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115" windowHeight="8010" activeTab="5"/>
  </bookViews>
  <sheets>
    <sheet name="Лист8" sheetId="9" r:id="rId1"/>
    <sheet name="B3-1" sheetId="1" r:id="rId2"/>
    <sheet name="Tax" sheetId="2" r:id="rId3"/>
    <sheet name="Table" sheetId="5" r:id="rId4"/>
    <sheet name="Sum" sheetId="10" r:id="rId5"/>
    <sheet name="Лист3" sheetId="4" r:id="rId6"/>
  </sheets>
  <definedNames>
    <definedName name="_xlnm._FilterDatabase" localSheetId="4" hidden="1">Sum!$A$1:$C$1</definedName>
    <definedName name="_xlnm._FilterDatabase" localSheetId="3" hidden="1">Table!$H$4:$K$5711</definedName>
    <definedName name="_xlnm._FilterDatabase" localSheetId="5" hidden="1">Лист3!$A$1:$C$11165</definedName>
  </definedNames>
  <calcPr calcId="145621"/>
  <pivotCaches>
    <pivotCache cacheId="14" r:id="rId7"/>
    <pivotCache cacheId="20" r:id="rId8"/>
    <pivotCache cacheId="24" r:id="rId9"/>
    <pivotCache cacheId="27" r:id="rId10"/>
  </pivotCaches>
</workbook>
</file>

<file path=xl/calcChain.xml><?xml version="1.0" encoding="utf-8"?>
<calcChain xmlns="http://schemas.openxmlformats.org/spreadsheetml/2006/main">
  <c r="G5710" i="5" l="1"/>
  <c r="G5709" i="5"/>
  <c r="G5708" i="5"/>
  <c r="G5707" i="5"/>
  <c r="G5706" i="5"/>
  <c r="G5705" i="5"/>
  <c r="G5704" i="5"/>
  <c r="G5703" i="5"/>
  <c r="G5702" i="5"/>
  <c r="G5701" i="5"/>
  <c r="G5700" i="5"/>
  <c r="G5699" i="5"/>
  <c r="G5698" i="5"/>
  <c r="G5697" i="5"/>
  <c r="G5696" i="5"/>
  <c r="G5695" i="5"/>
  <c r="G5694" i="5"/>
  <c r="G5693" i="5"/>
  <c r="G5692" i="5"/>
  <c r="G5691" i="5"/>
  <c r="G5690" i="5"/>
  <c r="G5689" i="5"/>
  <c r="G5688" i="5"/>
  <c r="G5687" i="5"/>
  <c r="G5686" i="5"/>
  <c r="G5685" i="5"/>
  <c r="G5684" i="5"/>
  <c r="G5683" i="5"/>
  <c r="G5682" i="5"/>
  <c r="G5681" i="5"/>
  <c r="G5680" i="5"/>
  <c r="G5679" i="5"/>
  <c r="G5678" i="5"/>
  <c r="G5677" i="5"/>
  <c r="G5676" i="5"/>
  <c r="G5675" i="5"/>
  <c r="G5674" i="5"/>
  <c r="G5673" i="5"/>
  <c r="G5672" i="5"/>
  <c r="G5671" i="5"/>
  <c r="G5670" i="5"/>
  <c r="G5669" i="5"/>
  <c r="G5668" i="5"/>
  <c r="G5667" i="5"/>
  <c r="G5666" i="5"/>
  <c r="G5665" i="5"/>
  <c r="G5664" i="5"/>
  <c r="G5663" i="5"/>
  <c r="G5662" i="5"/>
  <c r="G5661" i="5"/>
  <c r="G5660" i="5"/>
  <c r="G5659" i="5"/>
  <c r="G5658" i="5"/>
  <c r="G5657" i="5"/>
  <c r="G5656" i="5"/>
  <c r="G5655" i="5"/>
  <c r="G5654" i="5"/>
  <c r="G5653" i="5"/>
  <c r="G5652" i="5"/>
  <c r="G5651" i="5"/>
  <c r="G5650" i="5"/>
  <c r="G5648" i="5"/>
  <c r="G5646" i="5"/>
  <c r="G5644" i="5"/>
  <c r="G5632" i="5"/>
  <c r="G5631" i="5"/>
  <c r="G5626" i="5"/>
  <c r="G5625" i="5"/>
  <c r="G5618" i="5"/>
  <c r="G5616" i="5"/>
  <c r="G5607" i="5"/>
  <c r="G5605" i="5"/>
  <c r="G5604" i="5"/>
  <c r="G5603" i="5"/>
  <c r="G5601" i="5"/>
  <c r="G5597" i="5"/>
  <c r="G5594" i="5"/>
  <c r="G5593" i="5"/>
  <c r="G5589" i="5"/>
  <c r="G5582" i="5"/>
  <c r="G5581" i="5"/>
  <c r="G5578" i="5"/>
  <c r="G5577" i="5"/>
  <c r="G5573" i="5"/>
  <c r="G5572" i="5"/>
  <c r="G5560" i="5"/>
  <c r="G5559" i="5"/>
  <c r="G5558" i="5"/>
  <c r="G5551" i="5"/>
  <c r="G5546" i="5"/>
  <c r="G5543" i="5"/>
  <c r="G5539" i="5"/>
  <c r="G5534" i="5"/>
  <c r="G5533" i="5"/>
  <c r="G5530" i="5"/>
  <c r="G5529" i="5"/>
  <c r="G5528" i="5"/>
  <c r="G5527" i="5"/>
  <c r="G5525" i="5"/>
  <c r="G5523" i="5"/>
  <c r="G5520" i="5"/>
  <c r="G5517" i="5"/>
  <c r="G5513" i="5"/>
  <c r="G5510" i="5"/>
  <c r="G5504" i="5"/>
  <c r="G5503" i="5"/>
  <c r="G5502" i="5"/>
  <c r="G5501" i="5"/>
  <c r="G5500" i="5"/>
  <c r="G5499" i="5"/>
  <c r="G5498" i="5"/>
  <c r="G5497" i="5"/>
  <c r="G5496" i="5"/>
  <c r="G5495" i="5"/>
  <c r="G5494" i="5"/>
  <c r="G5493" i="5"/>
  <c r="G5492" i="5"/>
  <c r="G5491" i="5"/>
  <c r="G5490" i="5"/>
  <c r="G5489" i="5"/>
  <c r="G5488" i="5"/>
  <c r="G5487" i="5"/>
  <c r="G5486" i="5"/>
  <c r="G5485" i="5"/>
  <c r="G5484" i="5"/>
  <c r="G5483" i="5"/>
  <c r="G5482" i="5"/>
  <c r="G5481" i="5"/>
  <c r="G5480" i="5"/>
  <c r="G5479" i="5"/>
  <c r="G5478" i="5"/>
  <c r="G5477" i="5"/>
  <c r="G5476" i="5"/>
  <c r="G5475" i="5"/>
  <c r="G5474" i="5"/>
  <c r="G5473" i="5"/>
  <c r="G5472" i="5"/>
  <c r="G5471" i="5"/>
  <c r="G5470" i="5"/>
  <c r="G5469" i="5"/>
  <c r="G5468" i="5"/>
  <c r="G5467" i="5"/>
  <c r="G5466" i="5"/>
  <c r="G5465" i="5"/>
  <c r="G5464" i="5"/>
  <c r="G5463" i="5"/>
  <c r="G5462" i="5"/>
  <c r="G5461" i="5"/>
  <c r="G5460" i="5"/>
  <c r="G5459" i="5"/>
  <c r="G5458" i="5"/>
  <c r="G5457" i="5"/>
  <c r="G5456" i="5"/>
  <c r="G5455" i="5"/>
  <c r="G5454" i="5"/>
  <c r="G5453" i="5"/>
  <c r="G5452" i="5"/>
  <c r="G5451" i="5"/>
  <c r="G5450" i="5"/>
  <c r="G5449" i="5"/>
  <c r="G5448" i="5"/>
  <c r="G5447" i="5"/>
  <c r="G5446" i="5"/>
  <c r="G5445" i="5"/>
  <c r="G5444" i="5"/>
  <c r="G5443" i="5"/>
  <c r="G5442" i="5"/>
  <c r="G5441" i="5"/>
  <c r="G5440" i="5"/>
  <c r="G5439" i="5"/>
  <c r="G5438" i="5"/>
  <c r="G5437" i="5"/>
  <c r="G5436" i="5"/>
  <c r="G5435" i="5"/>
  <c r="G5434" i="5"/>
  <c r="G5433" i="5"/>
  <c r="G5432" i="5"/>
  <c r="G5431" i="5"/>
  <c r="G5430" i="5"/>
  <c r="G5429" i="5"/>
  <c r="G5428" i="5"/>
  <c r="G5427" i="5"/>
  <c r="G5426" i="5"/>
  <c r="G5425" i="5"/>
  <c r="G5424" i="5"/>
  <c r="G5423" i="5"/>
  <c r="G5422" i="5"/>
  <c r="G5421" i="5"/>
  <c r="G5420" i="5"/>
  <c r="G5419" i="5"/>
  <c r="G5418" i="5"/>
  <c r="G5417" i="5"/>
  <c r="G5416" i="5"/>
  <c r="G5415" i="5"/>
  <c r="G5414" i="5"/>
  <c r="G5413" i="5"/>
  <c r="G5412" i="5"/>
  <c r="G5411" i="5"/>
  <c r="G5410" i="5"/>
  <c r="G5409" i="5"/>
  <c r="G5408" i="5"/>
  <c r="G5407" i="5"/>
  <c r="G5406" i="5"/>
  <c r="G5405" i="5"/>
  <c r="G5404" i="5"/>
  <c r="G5403" i="5"/>
  <c r="G5402" i="5"/>
  <c r="G5401" i="5"/>
  <c r="G5400" i="5"/>
  <c r="G5399" i="5"/>
  <c r="G5398" i="5"/>
  <c r="G5397" i="5"/>
  <c r="G5396" i="5"/>
  <c r="G5395" i="5"/>
  <c r="G5394" i="5"/>
  <c r="G5393" i="5"/>
  <c r="G5392" i="5"/>
  <c r="G5391" i="5"/>
  <c r="G5390" i="5"/>
  <c r="G5389" i="5"/>
  <c r="G5388" i="5"/>
  <c r="G5387" i="5"/>
  <c r="G5386" i="5"/>
  <c r="G5385" i="5"/>
  <c r="G5384" i="5"/>
  <c r="G5383" i="5"/>
  <c r="G5382" i="5"/>
  <c r="G5381" i="5"/>
  <c r="G5380" i="5"/>
  <c r="G5379" i="5"/>
  <c r="G5378" i="5"/>
  <c r="G5377" i="5"/>
  <c r="G5376" i="5"/>
  <c r="G5375" i="5"/>
  <c r="G5374" i="5"/>
  <c r="G5373" i="5"/>
  <c r="G5372" i="5"/>
  <c r="G5371" i="5"/>
  <c r="G5370" i="5"/>
  <c r="G5369" i="5"/>
  <c r="G5368" i="5"/>
  <c r="G5367" i="5"/>
  <c r="G5366" i="5"/>
  <c r="G5365" i="5"/>
  <c r="G5364" i="5"/>
  <c r="G5363" i="5"/>
  <c r="G5362" i="5"/>
  <c r="G5361" i="5"/>
  <c r="G5360" i="5"/>
  <c r="G5359" i="5"/>
  <c r="G5358" i="5"/>
  <c r="G5357" i="5"/>
  <c r="G5356" i="5"/>
  <c r="G5355" i="5"/>
  <c r="G5354" i="5"/>
  <c r="G5353" i="5"/>
  <c r="G5352" i="5"/>
  <c r="G5351" i="5"/>
  <c r="G5350" i="5"/>
  <c r="G5349" i="5"/>
  <c r="G5348" i="5"/>
  <c r="G5347" i="5"/>
  <c r="G5346" i="5"/>
  <c r="G5345" i="5"/>
  <c r="G5344" i="5"/>
  <c r="G5343" i="5"/>
  <c r="G5342" i="5"/>
  <c r="G5341" i="5"/>
  <c r="G5340" i="5"/>
  <c r="G5339" i="5"/>
  <c r="G5338" i="5"/>
  <c r="G5337" i="5"/>
  <c r="G5336" i="5"/>
  <c r="G5335" i="5"/>
  <c r="G5334" i="5"/>
  <c r="G5333" i="5"/>
  <c r="G5332" i="5"/>
  <c r="G5331" i="5"/>
  <c r="G5330" i="5"/>
  <c r="G5329" i="5"/>
  <c r="G5328" i="5"/>
  <c r="G5327" i="5"/>
  <c r="G5326" i="5"/>
  <c r="G5325" i="5"/>
  <c r="G5324" i="5"/>
  <c r="G5323" i="5"/>
  <c r="G5322" i="5"/>
  <c r="G5321" i="5"/>
  <c r="G5320" i="5"/>
  <c r="G5319" i="5"/>
  <c r="G5318" i="5"/>
  <c r="G5317" i="5"/>
  <c r="G5316" i="5"/>
  <c r="G5315" i="5"/>
  <c r="G5314" i="5"/>
  <c r="G5313" i="5"/>
  <c r="G5312" i="5"/>
  <c r="G5311" i="5"/>
  <c r="G5310" i="5"/>
  <c r="G5309" i="5"/>
  <c r="G5308" i="5"/>
  <c r="G5307" i="5"/>
  <c r="G5306" i="5"/>
  <c r="G5305" i="5"/>
  <c r="G5304" i="5"/>
  <c r="G5303" i="5"/>
  <c r="G5302" i="5"/>
  <c r="G5301" i="5"/>
  <c r="G5300" i="5"/>
  <c r="G5299" i="5"/>
  <c r="G5298" i="5"/>
  <c r="G5297" i="5"/>
  <c r="G5296" i="5"/>
  <c r="G5295" i="5"/>
  <c r="G5294" i="5"/>
  <c r="G5293" i="5"/>
  <c r="G5292" i="5"/>
  <c r="G5291" i="5"/>
  <c r="G5290" i="5"/>
  <c r="G5289" i="5"/>
  <c r="G5288" i="5"/>
  <c r="G5287" i="5"/>
  <c r="G5286" i="5"/>
  <c r="G5285" i="5"/>
  <c r="G5284" i="5"/>
  <c r="G5283" i="5"/>
  <c r="G5282" i="5"/>
  <c r="G5281" i="5"/>
  <c r="G5280" i="5"/>
  <c r="G5279" i="5"/>
  <c r="G5278" i="5"/>
  <c r="G5277" i="5"/>
  <c r="G5276" i="5"/>
  <c r="G5275" i="5"/>
  <c r="G5274" i="5"/>
  <c r="G5273" i="5"/>
  <c r="G5272" i="5"/>
  <c r="G5271" i="5"/>
  <c r="G5270" i="5"/>
  <c r="G5269" i="5"/>
  <c r="G5268" i="5"/>
  <c r="G5267" i="5"/>
  <c r="G5266" i="5"/>
  <c r="G5265" i="5"/>
  <c r="G5264" i="5"/>
  <c r="G5263" i="5"/>
  <c r="G5262" i="5"/>
  <c r="G5261" i="5"/>
  <c r="G5260" i="5"/>
  <c r="G5259" i="5"/>
  <c r="G5258" i="5"/>
  <c r="G5257" i="5"/>
  <c r="G5256" i="5"/>
  <c r="G5255" i="5"/>
  <c r="G5254" i="5"/>
  <c r="G5253" i="5"/>
  <c r="G5252" i="5"/>
  <c r="G5251" i="5"/>
  <c r="G5250" i="5"/>
  <c r="G5249" i="5"/>
  <c r="G5248" i="5"/>
  <c r="G5247" i="5"/>
  <c r="G5246" i="5"/>
  <c r="G5245" i="5"/>
  <c r="G5244" i="5"/>
  <c r="G5243" i="5"/>
  <c r="G5242" i="5"/>
  <c r="G5241" i="5"/>
  <c r="G5240" i="5"/>
  <c r="G5239" i="5"/>
  <c r="G5238" i="5"/>
  <c r="G5237" i="5"/>
  <c r="G5236" i="5"/>
  <c r="G5235" i="5"/>
  <c r="G5234" i="5"/>
  <c r="G5233" i="5"/>
  <c r="G5232" i="5"/>
  <c r="G5231" i="5"/>
  <c r="G5230" i="5"/>
  <c r="G5229" i="5"/>
  <c r="G5228" i="5"/>
  <c r="G5227" i="5"/>
  <c r="G5226" i="5"/>
  <c r="G5225" i="5"/>
  <c r="G5224" i="5"/>
  <c r="G5223" i="5"/>
  <c r="G5222" i="5"/>
  <c r="G5221" i="5"/>
  <c r="G5220" i="5"/>
  <c r="G5219" i="5"/>
  <c r="G5218" i="5"/>
  <c r="G5217" i="5"/>
  <c r="G5216" i="5"/>
  <c r="G5215" i="5"/>
  <c r="G5214" i="5"/>
  <c r="G5213" i="5"/>
  <c r="G5212" i="5"/>
  <c r="G5211" i="5"/>
  <c r="G5210" i="5"/>
  <c r="G5209" i="5"/>
  <c r="G5208" i="5"/>
  <c r="G5207" i="5"/>
  <c r="G5206" i="5"/>
  <c r="G5205" i="5"/>
  <c r="G5204" i="5"/>
  <c r="G5203" i="5"/>
  <c r="G5202" i="5"/>
  <c r="G5201" i="5"/>
  <c r="G5200" i="5"/>
  <c r="G5199" i="5"/>
  <c r="G5198" i="5"/>
  <c r="G5197" i="5"/>
  <c r="G5196" i="5"/>
  <c r="G5195" i="5"/>
  <c r="G5194" i="5"/>
  <c r="G5193" i="5"/>
  <c r="G5192" i="5"/>
  <c r="G5191" i="5"/>
  <c r="G5190" i="5"/>
  <c r="G5189" i="5"/>
  <c r="G5188" i="5"/>
  <c r="G5187" i="5"/>
  <c r="G5186" i="5"/>
  <c r="G5185" i="5"/>
  <c r="G5184" i="5"/>
  <c r="G5183" i="5"/>
  <c r="G5182" i="5"/>
  <c r="G5181" i="5"/>
  <c r="G5180" i="5"/>
  <c r="G5179" i="5"/>
  <c r="G5178" i="5"/>
  <c r="G5177" i="5"/>
  <c r="G5176" i="5"/>
  <c r="G5175" i="5"/>
  <c r="G5174" i="5"/>
  <c r="G5173" i="5"/>
  <c r="G5172" i="5"/>
  <c r="G5171" i="5"/>
  <c r="G5170" i="5"/>
  <c r="G5169" i="5"/>
  <c r="G5168" i="5"/>
  <c r="G5167" i="5"/>
  <c r="G5166" i="5"/>
  <c r="G5165" i="5"/>
  <c r="G5164" i="5"/>
  <c r="G5163" i="5"/>
  <c r="G5162" i="5"/>
  <c r="G5161" i="5"/>
  <c r="G5160" i="5"/>
  <c r="G5159" i="5"/>
  <c r="G5158" i="5"/>
  <c r="G5157" i="5"/>
  <c r="G5156" i="5"/>
  <c r="G5155" i="5"/>
  <c r="G5154" i="5"/>
  <c r="G5153" i="5"/>
  <c r="G5152" i="5"/>
  <c r="G5151" i="5"/>
  <c r="G5150" i="5"/>
  <c r="G5149" i="5"/>
  <c r="G5148" i="5"/>
  <c r="G5147" i="5"/>
  <c r="G5146" i="5"/>
  <c r="G5145" i="5"/>
  <c r="G5144" i="5"/>
  <c r="G5143" i="5"/>
  <c r="G5142" i="5"/>
  <c r="G5141" i="5"/>
  <c r="G5140" i="5"/>
  <c r="G5139" i="5"/>
  <c r="G5138" i="5"/>
  <c r="G5137" i="5"/>
  <c r="G5136" i="5"/>
  <c r="G5135" i="5"/>
  <c r="G5134" i="5"/>
  <c r="G5133" i="5"/>
  <c r="G5132" i="5"/>
  <c r="G5131" i="5"/>
  <c r="G5130" i="5"/>
  <c r="G5129" i="5"/>
  <c r="G5128" i="5"/>
  <c r="G5127" i="5"/>
  <c r="G5126" i="5"/>
  <c r="G5125" i="5"/>
  <c r="G5124" i="5"/>
  <c r="G5123" i="5"/>
  <c r="G5122" i="5"/>
  <c r="G5121" i="5"/>
  <c r="G5120" i="5"/>
  <c r="G5119" i="5"/>
  <c r="G5118" i="5"/>
  <c r="G5117" i="5"/>
  <c r="G5116" i="5"/>
  <c r="G5115" i="5"/>
  <c r="G5114" i="5"/>
  <c r="G5113" i="5"/>
  <c r="G5112" i="5"/>
  <c r="G5111" i="5"/>
  <c r="G5110" i="5"/>
  <c r="G5109" i="5"/>
  <c r="G5108" i="5"/>
  <c r="G5107" i="5"/>
  <c r="G5106" i="5"/>
  <c r="G5105" i="5"/>
  <c r="G5104" i="5"/>
  <c r="G5103" i="5"/>
  <c r="G5102" i="5"/>
  <c r="G5101" i="5"/>
  <c r="G5100" i="5"/>
  <c r="G5099" i="5"/>
  <c r="G5098" i="5"/>
  <c r="G5097" i="5"/>
  <c r="G5096" i="5"/>
  <c r="G5095" i="5"/>
  <c r="G5094" i="5"/>
  <c r="G5093" i="5"/>
  <c r="G5092" i="5"/>
  <c r="G5091" i="5"/>
  <c r="G5090" i="5"/>
  <c r="G5089" i="5"/>
  <c r="G5088" i="5"/>
  <c r="G5087" i="5"/>
  <c r="G5086" i="5"/>
  <c r="G5085" i="5"/>
  <c r="G5084" i="5"/>
  <c r="G5083" i="5"/>
  <c r="G5082" i="5"/>
  <c r="G5081" i="5"/>
  <c r="G5080" i="5"/>
  <c r="G5079" i="5"/>
  <c r="G5078" i="5"/>
  <c r="G5077" i="5"/>
  <c r="G5076" i="5"/>
  <c r="G5075" i="5"/>
  <c r="G5074" i="5"/>
  <c r="G5073" i="5"/>
  <c r="G5072" i="5"/>
  <c r="G5071" i="5"/>
  <c r="G5070" i="5"/>
  <c r="G5069" i="5"/>
  <c r="G5068" i="5"/>
  <c r="G5067" i="5"/>
  <c r="G5066" i="5"/>
  <c r="G5065" i="5"/>
  <c r="G5064" i="5"/>
  <c r="G5063" i="5"/>
  <c r="G5062" i="5"/>
  <c r="G5061" i="5"/>
  <c r="G5060" i="5"/>
  <c r="G5059" i="5"/>
  <c r="G5058" i="5"/>
  <c r="G5057" i="5"/>
  <c r="G5056" i="5"/>
  <c r="G5055" i="5"/>
  <c r="G5054" i="5"/>
  <c r="G5053" i="5"/>
  <c r="G5052" i="5"/>
  <c r="G5051" i="5"/>
  <c r="G5050" i="5"/>
  <c r="G5049" i="5"/>
  <c r="G5048" i="5"/>
  <c r="G5047" i="5"/>
  <c r="G5046" i="5"/>
  <c r="G5045" i="5"/>
  <c r="G5044" i="5"/>
  <c r="G5043" i="5"/>
  <c r="G5042" i="5"/>
  <c r="G5041" i="5"/>
  <c r="G5040" i="5"/>
  <c r="G5039" i="5"/>
  <c r="G5038" i="5"/>
  <c r="G5037" i="5"/>
  <c r="G5036" i="5"/>
  <c r="G5035" i="5"/>
  <c r="G5034" i="5"/>
  <c r="G5033" i="5"/>
  <c r="G5032" i="5"/>
  <c r="G5031" i="5"/>
  <c r="G5030" i="5"/>
  <c r="G5029" i="5"/>
  <c r="G5028" i="5"/>
  <c r="G5027" i="5"/>
  <c r="G5026" i="5"/>
  <c r="G5025" i="5"/>
  <c r="G5024" i="5"/>
  <c r="G5023" i="5"/>
  <c r="G5022" i="5"/>
  <c r="G5021" i="5"/>
  <c r="G5020" i="5"/>
  <c r="G5019" i="5"/>
  <c r="G5018" i="5"/>
  <c r="G5017" i="5"/>
  <c r="G5016" i="5"/>
  <c r="G5015" i="5"/>
  <c r="G5014" i="5"/>
  <c r="G5013" i="5"/>
  <c r="G5012" i="5"/>
  <c r="G5011" i="5"/>
  <c r="G5010" i="5"/>
  <c r="G5009" i="5"/>
  <c r="G5008" i="5"/>
  <c r="G5007" i="5"/>
  <c r="G5006" i="5"/>
  <c r="G5005" i="5"/>
  <c r="G5004" i="5"/>
  <c r="G5003" i="5"/>
  <c r="G5002" i="5"/>
  <c r="G5001" i="5"/>
  <c r="G5000" i="5"/>
  <c r="G4999" i="5"/>
  <c r="G4998" i="5"/>
  <c r="G4997" i="5"/>
  <c r="G4996" i="5"/>
  <c r="G4995" i="5"/>
  <c r="G4994" i="5"/>
  <c r="G4993" i="5"/>
  <c r="G4992" i="5"/>
  <c r="G4991" i="5"/>
  <c r="G4990" i="5"/>
  <c r="G4989" i="5"/>
  <c r="G4988" i="5"/>
  <c r="G4987" i="5"/>
  <c r="G4986" i="5"/>
  <c r="G4985" i="5"/>
  <c r="G4984" i="5"/>
  <c r="G4983" i="5"/>
  <c r="G4982" i="5"/>
  <c r="G4981" i="5"/>
  <c r="G4980" i="5"/>
  <c r="G4979" i="5"/>
  <c r="G4978" i="5"/>
  <c r="G4977" i="5"/>
  <c r="G4976" i="5"/>
  <c r="G4975" i="5"/>
  <c r="G4974" i="5"/>
  <c r="G4973" i="5"/>
  <c r="G4972" i="5"/>
  <c r="G4971" i="5"/>
  <c r="G4970" i="5"/>
  <c r="G4969" i="5"/>
  <c r="G4968" i="5"/>
  <c r="G4967" i="5"/>
  <c r="G4966" i="5"/>
  <c r="G4965" i="5"/>
  <c r="G4964" i="5"/>
  <c r="G4963" i="5"/>
  <c r="G4962" i="5"/>
  <c r="G4961" i="5"/>
  <c r="G4960" i="5"/>
  <c r="G4959" i="5"/>
  <c r="G4958" i="5"/>
  <c r="G4957" i="5"/>
  <c r="G4956" i="5"/>
  <c r="G4955" i="5"/>
  <c r="G4954" i="5"/>
  <c r="G4953" i="5"/>
  <c r="G4952" i="5"/>
  <c r="G4951" i="5"/>
  <c r="G4950" i="5"/>
  <c r="G4949" i="5"/>
  <c r="G4948" i="5"/>
  <c r="G4947" i="5"/>
  <c r="G4946" i="5"/>
  <c r="G4945" i="5"/>
  <c r="G4944" i="5"/>
  <c r="G4943" i="5"/>
  <c r="G4942" i="5"/>
  <c r="G4941" i="5"/>
  <c r="G4940" i="5"/>
  <c r="G4939" i="5"/>
  <c r="G4938" i="5"/>
  <c r="G4937" i="5"/>
  <c r="G4936" i="5"/>
  <c r="G4935" i="5"/>
  <c r="G4934" i="5"/>
  <c r="G4933" i="5"/>
  <c r="G4932" i="5"/>
  <c r="G4931" i="5"/>
  <c r="G4930" i="5"/>
  <c r="G4929" i="5"/>
  <c r="G4928" i="5"/>
  <c r="G4927" i="5"/>
  <c r="G4926" i="5"/>
  <c r="G4925" i="5"/>
  <c r="G4924" i="5"/>
  <c r="G4923" i="5"/>
  <c r="G4922" i="5"/>
  <c r="G4921" i="5"/>
  <c r="G4920" i="5"/>
  <c r="G4919" i="5"/>
  <c r="G4918" i="5"/>
  <c r="G4917" i="5"/>
  <c r="G4916" i="5"/>
  <c r="G4915" i="5"/>
  <c r="G4914" i="5"/>
  <c r="G4913" i="5"/>
  <c r="G4912" i="5"/>
  <c r="G4911" i="5"/>
  <c r="G4910" i="5"/>
  <c r="G4909" i="5"/>
  <c r="G4908" i="5"/>
  <c r="G4907" i="5"/>
  <c r="G4906" i="5"/>
  <c r="G4905" i="5"/>
  <c r="G4904" i="5"/>
  <c r="G4903" i="5"/>
  <c r="G4902" i="5"/>
  <c r="G4901" i="5"/>
  <c r="G4900" i="5"/>
  <c r="G4899" i="5"/>
  <c r="G4898" i="5"/>
  <c r="G4897" i="5"/>
  <c r="G4896" i="5"/>
  <c r="G4895" i="5"/>
  <c r="G4894" i="5"/>
  <c r="G4893" i="5"/>
  <c r="G4892" i="5"/>
  <c r="G4891" i="5"/>
  <c r="G4890" i="5"/>
  <c r="G4889" i="5"/>
  <c r="G4888" i="5"/>
  <c r="G4887" i="5"/>
  <c r="G4886" i="5"/>
  <c r="G4885" i="5"/>
  <c r="G4884" i="5"/>
  <c r="G4883" i="5"/>
  <c r="G4882" i="5"/>
  <c r="G4881" i="5"/>
  <c r="G4880" i="5"/>
  <c r="G4879" i="5"/>
  <c r="G4878" i="5"/>
  <c r="G4877" i="5"/>
  <c r="G4876" i="5"/>
  <c r="G4875" i="5"/>
  <c r="G4874" i="5"/>
  <c r="G4873" i="5"/>
  <c r="G4872" i="5"/>
  <c r="G4871" i="5"/>
  <c r="G4870" i="5"/>
  <c r="G4869" i="5"/>
  <c r="G4868" i="5"/>
  <c r="G4867" i="5"/>
  <c r="G4866" i="5"/>
  <c r="G4865" i="5"/>
  <c r="G4864" i="5"/>
  <c r="G4863" i="5"/>
  <c r="G4862" i="5"/>
  <c r="G4861" i="5"/>
  <c r="G4860" i="5"/>
  <c r="G4859" i="5"/>
  <c r="G4858" i="5"/>
  <c r="G4857" i="5"/>
  <c r="G4856" i="5"/>
  <c r="G4855" i="5"/>
  <c r="G4854" i="5"/>
  <c r="G4853" i="5"/>
  <c r="G4852" i="5"/>
  <c r="G4851" i="5"/>
  <c r="G4850" i="5"/>
  <c r="G4849" i="5"/>
  <c r="G4848" i="5"/>
  <c r="G4847" i="5"/>
  <c r="G4846" i="5"/>
  <c r="G4845" i="5"/>
  <c r="G4844" i="5"/>
  <c r="G4843" i="5"/>
  <c r="G4842" i="5"/>
  <c r="G4841" i="5"/>
  <c r="G4840" i="5"/>
  <c r="G4839" i="5"/>
  <c r="G4838" i="5"/>
  <c r="G4837" i="5"/>
  <c r="G4836" i="5"/>
  <c r="G4835" i="5"/>
  <c r="G4834" i="5"/>
  <c r="G4833" i="5"/>
  <c r="G4832" i="5"/>
  <c r="G4831" i="5"/>
  <c r="G4830" i="5"/>
  <c r="G4829" i="5"/>
  <c r="G4828" i="5"/>
  <c r="G4827" i="5"/>
  <c r="G4826" i="5"/>
  <c r="G4825" i="5"/>
  <c r="G4824" i="5"/>
  <c r="G4823" i="5"/>
  <c r="G4822" i="5"/>
  <c r="G4821" i="5"/>
  <c r="G4820" i="5"/>
  <c r="G4819" i="5"/>
  <c r="G4818" i="5"/>
  <c r="G4817" i="5"/>
  <c r="G4816" i="5"/>
  <c r="G4815" i="5"/>
  <c r="G4814" i="5"/>
  <c r="G4813" i="5"/>
  <c r="G4812" i="5"/>
  <c r="G4811" i="5"/>
  <c r="G4810" i="5"/>
  <c r="G4809" i="5"/>
  <c r="G4808" i="5"/>
  <c r="G4807" i="5"/>
  <c r="G4806" i="5"/>
  <c r="G4805" i="5"/>
  <c r="G4804" i="5"/>
  <c r="G4803" i="5"/>
  <c r="G4802" i="5"/>
  <c r="G4801" i="5"/>
  <c r="G4800" i="5"/>
  <c r="G4799" i="5"/>
  <c r="G4798" i="5"/>
  <c r="G4797" i="5"/>
  <c r="G4796" i="5"/>
  <c r="G4795" i="5"/>
  <c r="G4794" i="5"/>
  <c r="G4793" i="5"/>
  <c r="G4792" i="5"/>
  <c r="G4791" i="5"/>
  <c r="G4790" i="5"/>
  <c r="G4789" i="5"/>
  <c r="G4788" i="5"/>
  <c r="G4787" i="5"/>
  <c r="G4786" i="5"/>
  <c r="G4785" i="5"/>
  <c r="G4784" i="5"/>
  <c r="G4783" i="5"/>
  <c r="G4782" i="5"/>
  <c r="G4781" i="5"/>
  <c r="G4780" i="5"/>
  <c r="G4779" i="5"/>
  <c r="G4778" i="5"/>
  <c r="G4777" i="5"/>
  <c r="G4776" i="5"/>
  <c r="G4775" i="5"/>
  <c r="G4774" i="5"/>
  <c r="G4773" i="5"/>
  <c r="G4772" i="5"/>
  <c r="G4771" i="5"/>
  <c r="G4770" i="5"/>
  <c r="G4769" i="5"/>
  <c r="G4768" i="5"/>
  <c r="G4767" i="5"/>
  <c r="G4766" i="5"/>
  <c r="G4765" i="5"/>
  <c r="G4764" i="5"/>
  <c r="G4763" i="5"/>
  <c r="G4762" i="5"/>
  <c r="G4761" i="5"/>
  <c r="G4760" i="5"/>
  <c r="G4759" i="5"/>
  <c r="G4758" i="5"/>
  <c r="G4757" i="5"/>
  <c r="G4756" i="5"/>
  <c r="G4755" i="5"/>
  <c r="G4754" i="5"/>
  <c r="G4753" i="5"/>
  <c r="G4752" i="5"/>
  <c r="G4751" i="5"/>
  <c r="G4750" i="5"/>
  <c r="G4749" i="5"/>
  <c r="G4748" i="5"/>
  <c r="G4747" i="5"/>
  <c r="G4746" i="5"/>
  <c r="G4745" i="5"/>
  <c r="G4744" i="5"/>
  <c r="G4743" i="5"/>
  <c r="G4742" i="5"/>
  <c r="G4741" i="5"/>
  <c r="G4740" i="5"/>
  <c r="G4739" i="5"/>
  <c r="G4738" i="5"/>
  <c r="G4737" i="5"/>
  <c r="G4736" i="5"/>
  <c r="G4735" i="5"/>
  <c r="G4734" i="5"/>
  <c r="G4733" i="5"/>
  <c r="G4732" i="5"/>
  <c r="G4731" i="5"/>
  <c r="G4730" i="5"/>
  <c r="G4729" i="5"/>
  <c r="G4728" i="5"/>
  <c r="G4727" i="5"/>
  <c r="G4726" i="5"/>
  <c r="G4725" i="5"/>
  <c r="G4724" i="5"/>
  <c r="G4723" i="5"/>
  <c r="G4722" i="5"/>
  <c r="G4721" i="5"/>
  <c r="G4720" i="5"/>
  <c r="G4719" i="5"/>
  <c r="G4718" i="5"/>
  <c r="G4717" i="5"/>
  <c r="G4716" i="5"/>
  <c r="G4715" i="5"/>
  <c r="G4714" i="5"/>
  <c r="G4713" i="5"/>
  <c r="G4712" i="5"/>
  <c r="G4711" i="5"/>
  <c r="G4710" i="5"/>
  <c r="G4709" i="5"/>
  <c r="G4708" i="5"/>
  <c r="G4707" i="5"/>
  <c r="G4706" i="5"/>
  <c r="G4705" i="5"/>
  <c r="G4704" i="5"/>
  <c r="G4703" i="5"/>
  <c r="G4702" i="5"/>
  <c r="G4701" i="5"/>
  <c r="G4700" i="5"/>
  <c r="G4699" i="5"/>
  <c r="G4698" i="5"/>
  <c r="G4697" i="5"/>
  <c r="G4696" i="5"/>
  <c r="G4695" i="5"/>
  <c r="G4694" i="5"/>
  <c r="G4693" i="5"/>
  <c r="G4692" i="5"/>
  <c r="G4691" i="5"/>
  <c r="G4690" i="5"/>
  <c r="G4689" i="5"/>
  <c r="G4688" i="5"/>
  <c r="G4687" i="5"/>
  <c r="G4686" i="5"/>
  <c r="G4685" i="5"/>
  <c r="G4684" i="5"/>
  <c r="G4683" i="5"/>
  <c r="G4682" i="5"/>
  <c r="G4681" i="5"/>
  <c r="G4680" i="5"/>
  <c r="G4679" i="5"/>
  <c r="G4678" i="5"/>
  <c r="G4677" i="5"/>
  <c r="G4676" i="5"/>
  <c r="G4675" i="5"/>
  <c r="G4674" i="5"/>
  <c r="G4673" i="5"/>
  <c r="G4672" i="5"/>
  <c r="G4671" i="5"/>
  <c r="G4670" i="5"/>
  <c r="G4669" i="5"/>
  <c r="G4668" i="5"/>
  <c r="G4667" i="5"/>
  <c r="G4666" i="5"/>
  <c r="G4665" i="5"/>
  <c r="G4664" i="5"/>
  <c r="G4663" i="5"/>
  <c r="G4662" i="5"/>
  <c r="G4661" i="5"/>
  <c r="G4660" i="5"/>
  <c r="G4659" i="5"/>
  <c r="G4658" i="5"/>
  <c r="G4657" i="5"/>
  <c r="G4656" i="5"/>
  <c r="G4655" i="5"/>
  <c r="G4654" i="5"/>
  <c r="G4653" i="5"/>
  <c r="G4652" i="5"/>
  <c r="G4651" i="5"/>
  <c r="G4650" i="5"/>
  <c r="G4649" i="5"/>
  <c r="G4648" i="5"/>
  <c r="G4647" i="5"/>
  <c r="G4646" i="5"/>
  <c r="G4645" i="5"/>
  <c r="G4644" i="5"/>
  <c r="G4643" i="5"/>
  <c r="G4642" i="5"/>
  <c r="G4641" i="5"/>
  <c r="G4640" i="5"/>
  <c r="G4639" i="5"/>
  <c r="G4638" i="5"/>
  <c r="G4637" i="5"/>
  <c r="G4636" i="5"/>
  <c r="G4635" i="5"/>
  <c r="G4634" i="5"/>
  <c r="G4633" i="5"/>
  <c r="G4632" i="5"/>
  <c r="G4631" i="5"/>
  <c r="G4630" i="5"/>
  <c r="G4629" i="5"/>
  <c r="G4628" i="5"/>
  <c r="G4627" i="5"/>
  <c r="G4626" i="5"/>
  <c r="G4625" i="5"/>
  <c r="G4624" i="5"/>
  <c r="G4623" i="5"/>
  <c r="G4622" i="5"/>
  <c r="G4621" i="5"/>
  <c r="G4620" i="5"/>
  <c r="G4619" i="5"/>
  <c r="G4618" i="5"/>
  <c r="G4617" i="5"/>
  <c r="G4616" i="5"/>
  <c r="G4615" i="5"/>
  <c r="G4614" i="5"/>
  <c r="G4613" i="5"/>
  <c r="G4612" i="5"/>
  <c r="G4611" i="5"/>
  <c r="G4610" i="5"/>
  <c r="G4609" i="5"/>
  <c r="G4608" i="5"/>
  <c r="G4607" i="5"/>
  <c r="G4606" i="5"/>
  <c r="G4605" i="5"/>
  <c r="G4604" i="5"/>
  <c r="G4603" i="5"/>
  <c r="G4602" i="5"/>
  <c r="G4601" i="5"/>
  <c r="G4600" i="5"/>
  <c r="G4599" i="5"/>
  <c r="G4598" i="5"/>
  <c r="G4597" i="5"/>
  <c r="G4596" i="5"/>
  <c r="G4595" i="5"/>
  <c r="G4594" i="5"/>
  <c r="G4593" i="5"/>
  <c r="G4592" i="5"/>
  <c r="G4591" i="5"/>
  <c r="G4590" i="5"/>
  <c r="G4589" i="5"/>
  <c r="G4588" i="5"/>
  <c r="G4587" i="5"/>
  <c r="G4586" i="5"/>
  <c r="G4585" i="5"/>
  <c r="G4584" i="5"/>
  <c r="G4583" i="5"/>
  <c r="G4582" i="5"/>
  <c r="G4581" i="5"/>
  <c r="G4580" i="5"/>
  <c r="G4579" i="5"/>
  <c r="G4578" i="5"/>
  <c r="G4577" i="5"/>
  <c r="G4576" i="5"/>
  <c r="G4575" i="5"/>
  <c r="G4574" i="5"/>
  <c r="G4573" i="5"/>
  <c r="G4572" i="5"/>
  <c r="G4571" i="5"/>
  <c r="G4570" i="5"/>
  <c r="G4569" i="5"/>
  <c r="G4568" i="5"/>
  <c r="G4567" i="5"/>
  <c r="G4566" i="5"/>
  <c r="G4565" i="5"/>
  <c r="G4564" i="5"/>
  <c r="G4563" i="5"/>
  <c r="G4562" i="5"/>
  <c r="G4561" i="5"/>
  <c r="G4560" i="5"/>
  <c r="G4559" i="5"/>
  <c r="G4558" i="5"/>
  <c r="G4557" i="5"/>
  <c r="G4556" i="5"/>
  <c r="G4555" i="5"/>
  <c r="G4554" i="5"/>
  <c r="G4553" i="5"/>
  <c r="G4552" i="5"/>
  <c r="G4551" i="5"/>
  <c r="G4550" i="5"/>
  <c r="G4549" i="5"/>
  <c r="G4548" i="5"/>
  <c r="G4547" i="5"/>
  <c r="G4546" i="5"/>
  <c r="G4545" i="5"/>
  <c r="G4544" i="5"/>
  <c r="G4543" i="5"/>
  <c r="G4542" i="5"/>
  <c r="G4541" i="5"/>
  <c r="G4540" i="5"/>
  <c r="G4539" i="5"/>
  <c r="G4538" i="5"/>
  <c r="G4537" i="5"/>
  <c r="G4536" i="5"/>
  <c r="G4535" i="5"/>
  <c r="G4534" i="5"/>
  <c r="G4533" i="5"/>
  <c r="G4532" i="5"/>
  <c r="G4531" i="5"/>
  <c r="G4530" i="5"/>
  <c r="G4529" i="5"/>
  <c r="G4528" i="5"/>
  <c r="G4527" i="5"/>
  <c r="G4526" i="5"/>
  <c r="G4525" i="5"/>
  <c r="G4524" i="5"/>
  <c r="G4523" i="5"/>
  <c r="G4522" i="5"/>
  <c r="G4521" i="5"/>
  <c r="G4520" i="5"/>
  <c r="G4519" i="5"/>
  <c r="G4518" i="5"/>
  <c r="G4517" i="5"/>
  <c r="G4516" i="5"/>
  <c r="G4515" i="5"/>
  <c r="G4514" i="5"/>
  <c r="G4513" i="5"/>
  <c r="G4512" i="5"/>
  <c r="G4511" i="5"/>
  <c r="G4510" i="5"/>
  <c r="G4509" i="5"/>
  <c r="G4508" i="5"/>
  <c r="G4507" i="5"/>
  <c r="G4506" i="5"/>
  <c r="G4505" i="5"/>
  <c r="G4504" i="5"/>
  <c r="G4503" i="5"/>
  <c r="G4502" i="5"/>
  <c r="G4501" i="5"/>
  <c r="G4500" i="5"/>
  <c r="G4499" i="5"/>
  <c r="G4498" i="5"/>
  <c r="G4497" i="5"/>
  <c r="G4496" i="5"/>
  <c r="G4495" i="5"/>
  <c r="G4494" i="5"/>
  <c r="G4493" i="5"/>
  <c r="G4492" i="5"/>
  <c r="G4491" i="5"/>
  <c r="G4490" i="5"/>
  <c r="G4489" i="5"/>
  <c r="G4488" i="5"/>
  <c r="G4487" i="5"/>
  <c r="G4486" i="5"/>
  <c r="G4485" i="5"/>
  <c r="G4484" i="5"/>
  <c r="G4483" i="5"/>
  <c r="G4482" i="5"/>
  <c r="G4481" i="5"/>
  <c r="G4480" i="5"/>
  <c r="G4479" i="5"/>
  <c r="G4478" i="5"/>
  <c r="G4477" i="5"/>
  <c r="G4476" i="5"/>
  <c r="G4475" i="5"/>
  <c r="G4474" i="5"/>
  <c r="G4473" i="5"/>
  <c r="G4472" i="5"/>
  <c r="G4471" i="5"/>
  <c r="G4470" i="5"/>
  <c r="G4469" i="5"/>
  <c r="G4468" i="5"/>
  <c r="G4467" i="5"/>
  <c r="G4466" i="5"/>
  <c r="G4465" i="5"/>
  <c r="G4464" i="5"/>
  <c r="G4463" i="5"/>
  <c r="G4462" i="5"/>
  <c r="G4461" i="5"/>
  <c r="G4460" i="5"/>
  <c r="G4459" i="5"/>
  <c r="G4458" i="5"/>
  <c r="G4457" i="5"/>
  <c r="G4456" i="5"/>
  <c r="G4455" i="5"/>
  <c r="G4454" i="5"/>
  <c r="G4453" i="5"/>
  <c r="G4452" i="5"/>
  <c r="G4451" i="5"/>
  <c r="G4450" i="5"/>
  <c r="G4449" i="5"/>
  <c r="G4448" i="5"/>
  <c r="G4447" i="5"/>
  <c r="G4446" i="5"/>
  <c r="G4445" i="5"/>
  <c r="G4444" i="5"/>
  <c r="G4443" i="5"/>
  <c r="G4442" i="5"/>
  <c r="G4441" i="5"/>
  <c r="G4440" i="5"/>
  <c r="G4439" i="5"/>
  <c r="G4438" i="5"/>
  <c r="G4437" i="5"/>
  <c r="G4436" i="5"/>
  <c r="G4435" i="5"/>
  <c r="G4434" i="5"/>
  <c r="G4433" i="5"/>
  <c r="G4432" i="5"/>
  <c r="G4431" i="5"/>
  <c r="G4430" i="5"/>
  <c r="G4429" i="5"/>
  <c r="G4428" i="5"/>
  <c r="G4427" i="5"/>
  <c r="G4426" i="5"/>
  <c r="G4425" i="5"/>
  <c r="G4424" i="5"/>
  <c r="G4423" i="5"/>
  <c r="G4422" i="5"/>
  <c r="G4421" i="5"/>
  <c r="G4420" i="5"/>
  <c r="G4419" i="5"/>
  <c r="G4418" i="5"/>
  <c r="G4417" i="5"/>
  <c r="G4416" i="5"/>
  <c r="G4415" i="5"/>
  <c r="G4414" i="5"/>
  <c r="G4413" i="5"/>
  <c r="G4412" i="5"/>
  <c r="G4411" i="5"/>
  <c r="G4410" i="5"/>
  <c r="G4409" i="5"/>
  <c r="G4408" i="5"/>
  <c r="G4407" i="5"/>
  <c r="G4406" i="5"/>
  <c r="G4405" i="5"/>
  <c r="G4404" i="5"/>
  <c r="G4403" i="5"/>
  <c r="G4402" i="5"/>
  <c r="G4401" i="5"/>
  <c r="G4400" i="5"/>
  <c r="G4399" i="5"/>
  <c r="G4398" i="5"/>
  <c r="G4397" i="5"/>
  <c r="G4396" i="5"/>
  <c r="G4395" i="5"/>
  <c r="G4394" i="5"/>
  <c r="G4393" i="5"/>
  <c r="G4392" i="5"/>
  <c r="G4391" i="5"/>
  <c r="G4390" i="5"/>
  <c r="G4389" i="5"/>
  <c r="G4388" i="5"/>
  <c r="G4387" i="5"/>
  <c r="G4386" i="5"/>
  <c r="G4385" i="5"/>
  <c r="G4384" i="5"/>
  <c r="G4383" i="5"/>
  <c r="G4382" i="5"/>
  <c r="G4381" i="5"/>
  <c r="G4380" i="5"/>
  <c r="G4379" i="5"/>
  <c r="G4378" i="5"/>
  <c r="G4377" i="5"/>
  <c r="G4376" i="5"/>
  <c r="G4375" i="5"/>
  <c r="G4374" i="5"/>
  <c r="G4373" i="5"/>
  <c r="G4372" i="5"/>
  <c r="G4371" i="5"/>
  <c r="G4370" i="5"/>
  <c r="G4369" i="5"/>
  <c r="G4368" i="5"/>
  <c r="G4367" i="5"/>
  <c r="G4366" i="5"/>
  <c r="G4365" i="5"/>
  <c r="G4364" i="5"/>
  <c r="G4363" i="5"/>
  <c r="G4362" i="5"/>
  <c r="G4361" i="5"/>
  <c r="G4360" i="5"/>
  <c r="G4359" i="5"/>
  <c r="G4358" i="5"/>
  <c r="G4357" i="5"/>
  <c r="G4356" i="5"/>
  <c r="G4355" i="5"/>
  <c r="G4354" i="5"/>
  <c r="G4353" i="5"/>
  <c r="G4352" i="5"/>
  <c r="G4351" i="5"/>
  <c r="G4350" i="5"/>
  <c r="G4349" i="5"/>
  <c r="G4348" i="5"/>
  <c r="G4347" i="5"/>
  <c r="G4346" i="5"/>
  <c r="G4345" i="5"/>
  <c r="G4344" i="5"/>
  <c r="G4343" i="5"/>
  <c r="G4342" i="5"/>
  <c r="G4341" i="5"/>
  <c r="G4340" i="5"/>
  <c r="G4339" i="5"/>
  <c r="G4338" i="5"/>
  <c r="G4337" i="5"/>
  <c r="G4336" i="5"/>
  <c r="G4335" i="5"/>
  <c r="G4334" i="5"/>
  <c r="G4333" i="5"/>
  <c r="G4332" i="5"/>
  <c r="G4331" i="5"/>
  <c r="G4330" i="5"/>
  <c r="G4329" i="5"/>
  <c r="G4328" i="5"/>
  <c r="G4327" i="5"/>
  <c r="G4326" i="5"/>
  <c r="G4325" i="5"/>
  <c r="G4324" i="5"/>
  <c r="G4323" i="5"/>
  <c r="G4322" i="5"/>
  <c r="G4321" i="5"/>
  <c r="G4320" i="5"/>
  <c r="G4319" i="5"/>
  <c r="G4318" i="5"/>
  <c r="G4317" i="5"/>
  <c r="G4316" i="5"/>
  <c r="G4315" i="5"/>
  <c r="G4314" i="5"/>
  <c r="G4313" i="5"/>
  <c r="G4312" i="5"/>
  <c r="G4311" i="5"/>
  <c r="G4310" i="5"/>
  <c r="G4309" i="5"/>
  <c r="G4308" i="5"/>
  <c r="G4307" i="5"/>
  <c r="G4306" i="5"/>
  <c r="G4305" i="5"/>
  <c r="G4304" i="5"/>
  <c r="G4303" i="5"/>
  <c r="G4302" i="5"/>
  <c r="G4301" i="5"/>
  <c r="G4300" i="5"/>
  <c r="G4299" i="5"/>
  <c r="G4298" i="5"/>
  <c r="G4297" i="5"/>
  <c r="G4296" i="5"/>
  <c r="G4295" i="5"/>
  <c r="G4294" i="5"/>
  <c r="G4293" i="5"/>
  <c r="G4292" i="5"/>
  <c r="G4291" i="5"/>
  <c r="G4290" i="5"/>
  <c r="G4289" i="5"/>
  <c r="G4288" i="5"/>
  <c r="G4287" i="5"/>
  <c r="G4286" i="5"/>
  <c r="G4285" i="5"/>
  <c r="G4284" i="5"/>
  <c r="G4283" i="5"/>
  <c r="G4282" i="5"/>
  <c r="G4281" i="5"/>
  <c r="G4280" i="5"/>
  <c r="G4279" i="5"/>
  <c r="G4278" i="5"/>
  <c r="G4277" i="5"/>
  <c r="G4276" i="5"/>
  <c r="G4275" i="5"/>
  <c r="G4274" i="5"/>
  <c r="G4273" i="5"/>
  <c r="G4272" i="5"/>
  <c r="G4271" i="5"/>
  <c r="G4270" i="5"/>
  <c r="G4269" i="5"/>
  <c r="G4268" i="5"/>
  <c r="G4267" i="5"/>
  <c r="G4266" i="5"/>
  <c r="G4265" i="5"/>
  <c r="G4264" i="5"/>
  <c r="G4263" i="5"/>
  <c r="G4262" i="5"/>
  <c r="G4261" i="5"/>
  <c r="G4260" i="5"/>
  <c r="G4259" i="5"/>
  <c r="G4258" i="5"/>
  <c r="G4257" i="5"/>
  <c r="G4256" i="5"/>
  <c r="G4255" i="5"/>
  <c r="G4254" i="5"/>
  <c r="G4253" i="5"/>
  <c r="G4252" i="5"/>
  <c r="G4251" i="5"/>
  <c r="G4250" i="5"/>
  <c r="G4249" i="5"/>
  <c r="G4248" i="5"/>
  <c r="G4247" i="5"/>
  <c r="G4246" i="5"/>
  <c r="G4245" i="5"/>
  <c r="G4244" i="5"/>
  <c r="G4243" i="5"/>
  <c r="G4242" i="5"/>
  <c r="G4241" i="5"/>
  <c r="G4240" i="5"/>
  <c r="G4239" i="5"/>
  <c r="G4238" i="5"/>
  <c r="G4237" i="5"/>
  <c r="G4236" i="5"/>
  <c r="G4235" i="5"/>
  <c r="G4234" i="5"/>
  <c r="G4233" i="5"/>
  <c r="G4232" i="5"/>
  <c r="G4231" i="5"/>
  <c r="G4230" i="5"/>
  <c r="G4229" i="5"/>
  <c r="G4228" i="5"/>
  <c r="G4227" i="5"/>
  <c r="G4226" i="5"/>
  <c r="G4225" i="5"/>
  <c r="G4224" i="5"/>
  <c r="G4223" i="5"/>
  <c r="G4222" i="5"/>
  <c r="G4221" i="5"/>
  <c r="G4220" i="5"/>
  <c r="G4219" i="5"/>
  <c r="G4218" i="5"/>
  <c r="G4217" i="5"/>
  <c r="G4216" i="5"/>
  <c r="G4215" i="5"/>
  <c r="G4214" i="5"/>
  <c r="G4213" i="5"/>
  <c r="G4212" i="5"/>
  <c r="G4211" i="5"/>
  <c r="G4210" i="5"/>
  <c r="G4209" i="5"/>
  <c r="G4208" i="5"/>
  <c r="G4207" i="5"/>
  <c r="G4206" i="5"/>
  <c r="G4205" i="5"/>
  <c r="G4204" i="5"/>
  <c r="G4203" i="5"/>
  <c r="G4202" i="5"/>
  <c r="G4201" i="5"/>
  <c r="G4200" i="5"/>
  <c r="G4199" i="5"/>
  <c r="G4198" i="5"/>
  <c r="G4197" i="5"/>
  <c r="G4196" i="5"/>
  <c r="G4195" i="5"/>
  <c r="G4194" i="5"/>
  <c r="G4193" i="5"/>
  <c r="G4192" i="5"/>
  <c r="G4191" i="5"/>
  <c r="G4190" i="5"/>
  <c r="G4189" i="5"/>
  <c r="G4188" i="5"/>
  <c r="G4187" i="5"/>
  <c r="G4186" i="5"/>
  <c r="G4185" i="5"/>
  <c r="G4184" i="5"/>
  <c r="G4183" i="5"/>
  <c r="G4182" i="5"/>
  <c r="G4181" i="5"/>
  <c r="G4180" i="5"/>
  <c r="G4179" i="5"/>
  <c r="G4178" i="5"/>
  <c r="G4177" i="5"/>
  <c r="G4176" i="5"/>
  <c r="G4175" i="5"/>
  <c r="G4174" i="5"/>
  <c r="G4173" i="5"/>
  <c r="G4172" i="5"/>
  <c r="G4171" i="5"/>
  <c r="G4170" i="5"/>
  <c r="G4169" i="5"/>
  <c r="G4168" i="5"/>
  <c r="G4167" i="5"/>
  <c r="G4166" i="5"/>
  <c r="G4165" i="5"/>
  <c r="G4164" i="5"/>
  <c r="G4163" i="5"/>
  <c r="G4162" i="5"/>
  <c r="G4161" i="5"/>
  <c r="G4160" i="5"/>
  <c r="G4159" i="5"/>
  <c r="G4158" i="5"/>
  <c r="G4157" i="5"/>
  <c r="G4156" i="5"/>
  <c r="G4155" i="5"/>
  <c r="G4154" i="5"/>
  <c r="G4153" i="5"/>
  <c r="G4152" i="5"/>
  <c r="G4151" i="5"/>
  <c r="G4150" i="5"/>
  <c r="G4149" i="5"/>
  <c r="G4148" i="5"/>
  <c r="G4147" i="5"/>
  <c r="G4146" i="5"/>
  <c r="G4145" i="5"/>
  <c r="G4144" i="5"/>
  <c r="G4143" i="5"/>
  <c r="G4142" i="5"/>
  <c r="G4141" i="5"/>
  <c r="G4140" i="5"/>
  <c r="G4139" i="5"/>
  <c r="G4138" i="5"/>
  <c r="G4137" i="5"/>
  <c r="G4136" i="5"/>
  <c r="G4135" i="5"/>
  <c r="G4134" i="5"/>
  <c r="G4133" i="5"/>
  <c r="G4132" i="5"/>
  <c r="G4131" i="5"/>
  <c r="G4130" i="5"/>
  <c r="G4129" i="5"/>
  <c r="G4128" i="5"/>
  <c r="G4127" i="5"/>
  <c r="G4126" i="5"/>
  <c r="G4125" i="5"/>
  <c r="G4124" i="5"/>
  <c r="G4123" i="5"/>
  <c r="G4122" i="5"/>
  <c r="G4121" i="5"/>
  <c r="G4120" i="5"/>
  <c r="G4119" i="5"/>
  <c r="G4118" i="5"/>
  <c r="G4117" i="5"/>
  <c r="G4116" i="5"/>
  <c r="G4115" i="5"/>
  <c r="G4114" i="5"/>
  <c r="G4113" i="5"/>
  <c r="G4112" i="5"/>
  <c r="G4111" i="5"/>
  <c r="G4110" i="5"/>
  <c r="G4109" i="5"/>
  <c r="G4108" i="5"/>
  <c r="G4107" i="5"/>
  <c r="G4106" i="5"/>
  <c r="G4105" i="5"/>
  <c r="G4104" i="5"/>
  <c r="G4103" i="5"/>
  <c r="G4102" i="5"/>
  <c r="G4101" i="5"/>
  <c r="G4100" i="5"/>
  <c r="G4099" i="5"/>
  <c r="G4098" i="5"/>
  <c r="G4097" i="5"/>
  <c r="G4096" i="5"/>
  <c r="G4095" i="5"/>
  <c r="G4094" i="5"/>
  <c r="G4093" i="5"/>
  <c r="G4092" i="5"/>
  <c r="G4091" i="5"/>
  <c r="G4090" i="5"/>
  <c r="G4089" i="5"/>
  <c r="G4088" i="5"/>
  <c r="G4087" i="5"/>
  <c r="G4086" i="5"/>
  <c r="G4085" i="5"/>
  <c r="G4084" i="5"/>
  <c r="G4083" i="5"/>
  <c r="G4082" i="5"/>
  <c r="G4081" i="5"/>
  <c r="G4080" i="5"/>
  <c r="G4079" i="5"/>
  <c r="G4078" i="5"/>
  <c r="G4077" i="5"/>
  <c r="G4074" i="5"/>
  <c r="G4072" i="5"/>
  <c r="G4071" i="5"/>
  <c r="G4069" i="5"/>
  <c r="G4068" i="5"/>
  <c r="G4067" i="5"/>
  <c r="G4066" i="5"/>
  <c r="G4065" i="5"/>
  <c r="G4062" i="5"/>
  <c r="G4061" i="5"/>
  <c r="G4060" i="5"/>
  <c r="G4059" i="5"/>
  <c r="G4055" i="5"/>
  <c r="G4054" i="5"/>
  <c r="G4049" i="5"/>
  <c r="G4048" i="5"/>
  <c r="G4046" i="5"/>
  <c r="G4045" i="5"/>
  <c r="G4044" i="5"/>
  <c r="G4043" i="5"/>
  <c r="G4042" i="5"/>
  <c r="G4041" i="5"/>
  <c r="G4040" i="5"/>
  <c r="G4039" i="5"/>
  <c r="G4038" i="5"/>
  <c r="G4037" i="5"/>
  <c r="G4036" i="5"/>
  <c r="G4035" i="5"/>
  <c r="G4034" i="5"/>
  <c r="G4033" i="5"/>
  <c r="G4032" i="5"/>
  <c r="G4031" i="5"/>
  <c r="G4030" i="5"/>
  <c r="G4029" i="5"/>
  <c r="G4028" i="5"/>
  <c r="G4027" i="5"/>
  <c r="G4026" i="5"/>
  <c r="G4025" i="5"/>
  <c r="G4024" i="5"/>
  <c r="G4023" i="5"/>
  <c r="G4022" i="5"/>
  <c r="G4021" i="5"/>
  <c r="G4020" i="5"/>
  <c r="G4019" i="5"/>
  <c r="G4018" i="5"/>
  <c r="G4017" i="5"/>
  <c r="G4016" i="5"/>
  <c r="G4015" i="5"/>
  <c r="G4014" i="5"/>
  <c r="G4013" i="5"/>
  <c r="G4012" i="5"/>
  <c r="G4011" i="5"/>
  <c r="G4010" i="5"/>
  <c r="G4009" i="5"/>
  <c r="G4008" i="5"/>
  <c r="G4007" i="5"/>
  <c r="G4006" i="5"/>
  <c r="G4005" i="5"/>
  <c r="G4004" i="5"/>
  <c r="G4003" i="5"/>
  <c r="G4002" i="5"/>
  <c r="G4001" i="5"/>
  <c r="G4000" i="5"/>
  <c r="G3999" i="5"/>
  <c r="G3998" i="5"/>
  <c r="G3997" i="5"/>
  <c r="G3996" i="5"/>
  <c r="G3995" i="5"/>
  <c r="G3994" i="5"/>
  <c r="G3993" i="5"/>
  <c r="G3992" i="5"/>
  <c r="G3991" i="5"/>
  <c r="G3990" i="5"/>
  <c r="G3989" i="5"/>
  <c r="G3988" i="5"/>
  <c r="G3987" i="5"/>
  <c r="G3986" i="5"/>
  <c r="G3985" i="5"/>
  <c r="G3984" i="5"/>
  <c r="G3983" i="5"/>
  <c r="G3982" i="5"/>
  <c r="G3981" i="5"/>
  <c r="G3980" i="5"/>
  <c r="G3979" i="5"/>
  <c r="G3978" i="5"/>
  <c r="G3977" i="5"/>
  <c r="G3976" i="5"/>
  <c r="G3975" i="5"/>
  <c r="G3974" i="5"/>
  <c r="G3973" i="5"/>
  <c r="G3972" i="5"/>
  <c r="G3971" i="5"/>
  <c r="G3970" i="5"/>
  <c r="G3969" i="5"/>
  <c r="G3968" i="5"/>
  <c r="G3967" i="5"/>
  <c r="G3966" i="5"/>
  <c r="G3965" i="5"/>
  <c r="G3964" i="5"/>
  <c r="G3963" i="5"/>
  <c r="G3962" i="5"/>
  <c r="G3961" i="5"/>
  <c r="G3960" i="5"/>
  <c r="G3959" i="5"/>
  <c r="G3958" i="5"/>
  <c r="G3957" i="5"/>
  <c r="G3956" i="5"/>
  <c r="G3955" i="5"/>
  <c r="G3954" i="5"/>
  <c r="G3953" i="5"/>
  <c r="G3952" i="5"/>
  <c r="G3951" i="5"/>
  <c r="G3950" i="5"/>
  <c r="G3949" i="5"/>
  <c r="G3948" i="5"/>
  <c r="G3947" i="5"/>
  <c r="G3946" i="5"/>
  <c r="G3945" i="5"/>
  <c r="G3944" i="5"/>
  <c r="G3943" i="5"/>
  <c r="G3942" i="5"/>
  <c r="G3941" i="5"/>
  <c r="G3940" i="5"/>
  <c r="G3939" i="5"/>
  <c r="G3938" i="5"/>
  <c r="G3937" i="5"/>
  <c r="G3936" i="5"/>
  <c r="G3935" i="5"/>
  <c r="G3934" i="5"/>
  <c r="G3933" i="5"/>
  <c r="G3932" i="5"/>
  <c r="G3931" i="5"/>
  <c r="G3930" i="5"/>
  <c r="G3929" i="5"/>
  <c r="G3928" i="5"/>
  <c r="G3927" i="5"/>
  <c r="G3926" i="5"/>
  <c r="G3925" i="5"/>
  <c r="G3924" i="5"/>
  <c r="G3923" i="5"/>
  <c r="G3922" i="5"/>
  <c r="G3921" i="5"/>
  <c r="G3920" i="5"/>
  <c r="G3919" i="5"/>
  <c r="G3918" i="5"/>
  <c r="G3917" i="5"/>
  <c r="G3916" i="5"/>
  <c r="G3915" i="5"/>
  <c r="G3914" i="5"/>
  <c r="G3913" i="5"/>
  <c r="G3912" i="5"/>
  <c r="G3911" i="5"/>
  <c r="G3910" i="5"/>
  <c r="G3909" i="5"/>
  <c r="G3908" i="5"/>
  <c r="G3907" i="5"/>
  <c r="G3906" i="5"/>
  <c r="G3905" i="5"/>
  <c r="G3904" i="5"/>
  <c r="G3903" i="5"/>
  <c r="G3902" i="5"/>
  <c r="G3901" i="5"/>
  <c r="G3900" i="5"/>
  <c r="G3899" i="5"/>
  <c r="G3898" i="5"/>
  <c r="G3897" i="5"/>
  <c r="G3896" i="5"/>
  <c r="G3895" i="5"/>
  <c r="G3894" i="5"/>
  <c r="G3893" i="5"/>
  <c r="G3892" i="5"/>
  <c r="G3891" i="5"/>
  <c r="G3890" i="5"/>
  <c r="G3889" i="5"/>
  <c r="G3888" i="5"/>
  <c r="G3887" i="5"/>
  <c r="G3886" i="5"/>
  <c r="G3885" i="5"/>
  <c r="G3884" i="5"/>
  <c r="G3883" i="5"/>
  <c r="G3882" i="5"/>
  <c r="G3881" i="5"/>
  <c r="G3880" i="5"/>
  <c r="G3879" i="5"/>
  <c r="G3878" i="5"/>
  <c r="G3877" i="5"/>
  <c r="G3876" i="5"/>
  <c r="G3875" i="5"/>
  <c r="G3874" i="5"/>
  <c r="G3873" i="5"/>
  <c r="G3872" i="5"/>
  <c r="G3871" i="5"/>
  <c r="G3870" i="5"/>
  <c r="G3869" i="5"/>
  <c r="G3868" i="5"/>
  <c r="G3867" i="5"/>
  <c r="G3866" i="5"/>
  <c r="G3865" i="5"/>
  <c r="G3864" i="5"/>
  <c r="G3863" i="5"/>
  <c r="G3862" i="5"/>
  <c r="G3861" i="5"/>
  <c r="G3860" i="5"/>
  <c r="G3859" i="5"/>
  <c r="G3858" i="5"/>
  <c r="G3857" i="5"/>
  <c r="G3856" i="5"/>
  <c r="G3855" i="5"/>
  <c r="G3854" i="5"/>
  <c r="G3853" i="5"/>
  <c r="G3852" i="5"/>
  <c r="G3851" i="5"/>
  <c r="G3850" i="5"/>
  <c r="G3849" i="5"/>
  <c r="G3848" i="5"/>
  <c r="G3847" i="5"/>
  <c r="G3846" i="5"/>
  <c r="G3845" i="5"/>
  <c r="G3844" i="5"/>
  <c r="G3843" i="5"/>
  <c r="G3842" i="5"/>
  <c r="G3841" i="5"/>
  <c r="G3840" i="5"/>
  <c r="G3839" i="5"/>
  <c r="G3838" i="5"/>
  <c r="G3837" i="5"/>
  <c r="G3836" i="5"/>
  <c r="G3835" i="5"/>
  <c r="G3834" i="5"/>
  <c r="G3833" i="5"/>
  <c r="G3832" i="5"/>
  <c r="G3831" i="5"/>
  <c r="G3830" i="5"/>
  <c r="G3829" i="5"/>
  <c r="G3828" i="5"/>
  <c r="G3827" i="5"/>
  <c r="G3826" i="5"/>
  <c r="G3825" i="5"/>
  <c r="G3824" i="5"/>
  <c r="G3823" i="5"/>
  <c r="G3822" i="5"/>
  <c r="G3821" i="5"/>
  <c r="G3820" i="5"/>
  <c r="G3819" i="5"/>
  <c r="G3818" i="5"/>
  <c r="G3817" i="5"/>
  <c r="G3816" i="5"/>
  <c r="G3815" i="5"/>
  <c r="G3814" i="5"/>
  <c r="G3813" i="5"/>
  <c r="G3812" i="5"/>
  <c r="G3811" i="5"/>
  <c r="G3810" i="5"/>
  <c r="G3809" i="5"/>
  <c r="G3808" i="5"/>
  <c r="G3807" i="5"/>
  <c r="G3806" i="5"/>
  <c r="G3805" i="5"/>
  <c r="G3804" i="5"/>
  <c r="G3803" i="5"/>
  <c r="G3802" i="5"/>
  <c r="G3801" i="5"/>
  <c r="G3800" i="5"/>
  <c r="G3799" i="5"/>
  <c r="G3798" i="5"/>
  <c r="G3797" i="5"/>
  <c r="G3796" i="5"/>
  <c r="G3795" i="5"/>
  <c r="G3794" i="5"/>
  <c r="G3793" i="5"/>
  <c r="G3792" i="5"/>
  <c r="G3791" i="5"/>
  <c r="G3790" i="5"/>
  <c r="G3789" i="5"/>
  <c r="G3788" i="5"/>
  <c r="G3787" i="5"/>
  <c r="G3786" i="5"/>
  <c r="G3785" i="5"/>
  <c r="G3784" i="5"/>
  <c r="G3783" i="5"/>
  <c r="G3782" i="5"/>
  <c r="G3781" i="5"/>
  <c r="G3780" i="5"/>
  <c r="G3779" i="5"/>
  <c r="G3778" i="5"/>
  <c r="G3777" i="5"/>
  <c r="G3776" i="5"/>
  <c r="G3775" i="5"/>
  <c r="G3774" i="5"/>
  <c r="G3773" i="5"/>
  <c r="G3772" i="5"/>
  <c r="G3771" i="5"/>
  <c r="G3770" i="5"/>
  <c r="G3769" i="5"/>
  <c r="G3768" i="5"/>
  <c r="G3767" i="5"/>
  <c r="G3766" i="5"/>
  <c r="G3765" i="5"/>
  <c r="G3764" i="5"/>
  <c r="G3763" i="5"/>
  <c r="G3762" i="5"/>
  <c r="G3761" i="5"/>
  <c r="G3760" i="5"/>
  <c r="G3759" i="5"/>
  <c r="G3758" i="5"/>
  <c r="G3757" i="5"/>
  <c r="G3756" i="5"/>
  <c r="G3755" i="5"/>
  <c r="G3754" i="5"/>
  <c r="G3753" i="5"/>
  <c r="G3752" i="5"/>
  <c r="G3751" i="5"/>
  <c r="G3750" i="5"/>
  <c r="G3749" i="5"/>
  <c r="G3748" i="5"/>
  <c r="G3747" i="5"/>
  <c r="G3746" i="5"/>
  <c r="G3745" i="5"/>
  <c r="G3744" i="5"/>
  <c r="G3743" i="5"/>
  <c r="G3742" i="5"/>
  <c r="G3741" i="5"/>
  <c r="G3740" i="5"/>
  <c r="G3739" i="5"/>
  <c r="G3738" i="5"/>
  <c r="G3737" i="5"/>
  <c r="G3736" i="5"/>
  <c r="G3735" i="5"/>
  <c r="G3734" i="5"/>
  <c r="G3733" i="5"/>
  <c r="G3732" i="5"/>
  <c r="G3731" i="5"/>
  <c r="G3730" i="5"/>
  <c r="G3729" i="5"/>
  <c r="G3728" i="5"/>
  <c r="G3727" i="5"/>
  <c r="G3726" i="5"/>
  <c r="G3725" i="5"/>
  <c r="G3724" i="5"/>
  <c r="G3723" i="5"/>
  <c r="G3722" i="5"/>
  <c r="G3721" i="5"/>
  <c r="G3720" i="5"/>
  <c r="G3719" i="5"/>
  <c r="G3718" i="5"/>
  <c r="G3717" i="5"/>
  <c r="G3716" i="5"/>
  <c r="G3715" i="5"/>
  <c r="G3714" i="5"/>
  <c r="G3713" i="5"/>
  <c r="G3712" i="5"/>
  <c r="G3711" i="5"/>
  <c r="G3710" i="5"/>
  <c r="G3709" i="5"/>
  <c r="G3708" i="5"/>
  <c r="G3707" i="5"/>
  <c r="G3706" i="5"/>
  <c r="G3705" i="5"/>
  <c r="G3704" i="5"/>
  <c r="G3703" i="5"/>
  <c r="G3702" i="5"/>
  <c r="G3701" i="5"/>
  <c r="G3700" i="5"/>
  <c r="G3699" i="5"/>
  <c r="G3698" i="5"/>
  <c r="G3697" i="5"/>
  <c r="G3696" i="5"/>
  <c r="G3695" i="5"/>
  <c r="G3694" i="5"/>
  <c r="G3693" i="5"/>
  <c r="G3692" i="5"/>
  <c r="G3691" i="5"/>
  <c r="G3690" i="5"/>
  <c r="G3689" i="5"/>
  <c r="G3688" i="5"/>
  <c r="G3687" i="5"/>
  <c r="G3686" i="5"/>
  <c r="G3685" i="5"/>
  <c r="G3684" i="5"/>
  <c r="G3683" i="5"/>
  <c r="G3682" i="5"/>
  <c r="G3681" i="5"/>
  <c r="G3680" i="5"/>
  <c r="G3679" i="5"/>
  <c r="G3678" i="5"/>
  <c r="G3677" i="5"/>
  <c r="G3676" i="5"/>
  <c r="G3675" i="5"/>
  <c r="G3674" i="5"/>
  <c r="G3673" i="5"/>
  <c r="G3672" i="5"/>
  <c r="G3671" i="5"/>
  <c r="G3670" i="5"/>
  <c r="G3669" i="5"/>
  <c r="G3668" i="5"/>
  <c r="G3667" i="5"/>
  <c r="G3666" i="5"/>
  <c r="G3665" i="5"/>
  <c r="G3664" i="5"/>
  <c r="G3663" i="5"/>
  <c r="G3662" i="5"/>
  <c r="G3661" i="5"/>
  <c r="G3660" i="5"/>
  <c r="G3659" i="5"/>
  <c r="G3658" i="5"/>
  <c r="G3657" i="5"/>
  <c r="G3656" i="5"/>
  <c r="G3655" i="5"/>
  <c r="G3654" i="5"/>
  <c r="G3653" i="5"/>
  <c r="G3652" i="5"/>
  <c r="G3651" i="5"/>
  <c r="G3650" i="5"/>
  <c r="G3649" i="5"/>
  <c r="G3648" i="5"/>
  <c r="G3647" i="5"/>
  <c r="G3646" i="5"/>
  <c r="G3645" i="5"/>
  <c r="G3644" i="5"/>
  <c r="G3643" i="5"/>
  <c r="G3642" i="5"/>
  <c r="G3641" i="5"/>
  <c r="G3640" i="5"/>
  <c r="G3639" i="5"/>
  <c r="G3638" i="5"/>
  <c r="G3637" i="5"/>
  <c r="G3636" i="5"/>
  <c r="G3635" i="5"/>
  <c r="G3634" i="5"/>
  <c r="G3633" i="5"/>
  <c r="G3632" i="5"/>
  <c r="G3631" i="5"/>
  <c r="G3630" i="5"/>
  <c r="G3629" i="5"/>
  <c r="G3628" i="5"/>
  <c r="G3627" i="5"/>
  <c r="G3626" i="5"/>
  <c r="G3625" i="5"/>
  <c r="G3624" i="5"/>
  <c r="G3623" i="5"/>
  <c r="G3622" i="5"/>
  <c r="G3621" i="5"/>
  <c r="G3620" i="5"/>
  <c r="G3619" i="5"/>
  <c r="G3618" i="5"/>
  <c r="G3617" i="5"/>
  <c r="G3616" i="5"/>
  <c r="G3615" i="5"/>
  <c r="G3614" i="5"/>
  <c r="G3613" i="5"/>
  <c r="G3612" i="5"/>
  <c r="G3611" i="5"/>
  <c r="G3610" i="5"/>
  <c r="G3609" i="5"/>
  <c r="G3608" i="5"/>
  <c r="G3607" i="5"/>
  <c r="G3606" i="5"/>
  <c r="G3605" i="5"/>
  <c r="G3604" i="5"/>
  <c r="G3603" i="5"/>
  <c r="G3602" i="5"/>
  <c r="G3601" i="5"/>
  <c r="G3600" i="5"/>
  <c r="G3599" i="5"/>
  <c r="G3598" i="5"/>
  <c r="G3597" i="5"/>
  <c r="G3596" i="5"/>
  <c r="G3595" i="5"/>
  <c r="G3594" i="5"/>
  <c r="G3593" i="5"/>
  <c r="G3592" i="5"/>
  <c r="G3591" i="5"/>
  <c r="G3590" i="5"/>
  <c r="G3589" i="5"/>
  <c r="G3588" i="5"/>
  <c r="G3587" i="5"/>
  <c r="G3586" i="5"/>
  <c r="G3585" i="5"/>
  <c r="G3584" i="5"/>
  <c r="G3583" i="5"/>
  <c r="G3582" i="5"/>
  <c r="G3581" i="5"/>
  <c r="G3580" i="5"/>
  <c r="G3579" i="5"/>
  <c r="G3578" i="5"/>
  <c r="G3577" i="5"/>
  <c r="G3576" i="5"/>
  <c r="G3575" i="5"/>
  <c r="G3574" i="5"/>
  <c r="G3573" i="5"/>
  <c r="G3572" i="5"/>
  <c r="G3571" i="5"/>
  <c r="G3570" i="5"/>
  <c r="G3569" i="5"/>
  <c r="G3568" i="5"/>
  <c r="G3567" i="5"/>
  <c r="G3566" i="5"/>
  <c r="G3565" i="5"/>
  <c r="G3564" i="5"/>
  <c r="G3563" i="5"/>
  <c r="G3562" i="5"/>
  <c r="G3561" i="5"/>
  <c r="G3560" i="5"/>
  <c r="G3559" i="5"/>
  <c r="G3558" i="5"/>
  <c r="G3557" i="5"/>
  <c r="G3556" i="5"/>
  <c r="G3555" i="5"/>
  <c r="G3554" i="5"/>
  <c r="G3553" i="5"/>
  <c r="G3552" i="5"/>
  <c r="G3551" i="5"/>
  <c r="G3550" i="5"/>
  <c r="G3549" i="5"/>
  <c r="G3548" i="5"/>
  <c r="G3547" i="5"/>
  <c r="G3546" i="5"/>
  <c r="G3545" i="5"/>
  <c r="G3544" i="5"/>
  <c r="G3543" i="5"/>
  <c r="G3542" i="5"/>
  <c r="G3541" i="5"/>
  <c r="G3540" i="5"/>
  <c r="G3539" i="5"/>
  <c r="G3538" i="5"/>
  <c r="G3537" i="5"/>
  <c r="G3536" i="5"/>
  <c r="G3535" i="5"/>
  <c r="G3534" i="5"/>
  <c r="G3533" i="5"/>
  <c r="G3532" i="5"/>
  <c r="G3531" i="5"/>
  <c r="G3530" i="5"/>
  <c r="G3529" i="5"/>
  <c r="G3528" i="5"/>
  <c r="G3527" i="5"/>
  <c r="G3526" i="5"/>
  <c r="G3525" i="5"/>
  <c r="G3524" i="5"/>
  <c r="G3523" i="5"/>
  <c r="G3522" i="5"/>
  <c r="G3521" i="5"/>
  <c r="G3520" i="5"/>
  <c r="G3519" i="5"/>
  <c r="G3518" i="5"/>
  <c r="G3517" i="5"/>
  <c r="G3516" i="5"/>
  <c r="G3515" i="5"/>
  <c r="G3514" i="5"/>
  <c r="G3513" i="5"/>
  <c r="G3512" i="5"/>
  <c r="G3511" i="5"/>
  <c r="G3510" i="5"/>
  <c r="G3509" i="5"/>
  <c r="G3508" i="5"/>
  <c r="G3507" i="5"/>
  <c r="G3506" i="5"/>
  <c r="G3505" i="5"/>
  <c r="G3504" i="5"/>
  <c r="G3503" i="5"/>
  <c r="G3502" i="5"/>
  <c r="G3501" i="5"/>
  <c r="G3500" i="5"/>
  <c r="G3499" i="5"/>
  <c r="G3498" i="5"/>
  <c r="G3497" i="5"/>
  <c r="G3496" i="5"/>
  <c r="G3495" i="5"/>
  <c r="G3494" i="5"/>
  <c r="G3493" i="5"/>
  <c r="G3492" i="5"/>
  <c r="G3491" i="5"/>
  <c r="G3490" i="5"/>
  <c r="G3489" i="5"/>
  <c r="G3488" i="5"/>
  <c r="G3487" i="5"/>
  <c r="G3486" i="5"/>
  <c r="G3485" i="5"/>
  <c r="G3484" i="5"/>
  <c r="G3483" i="5"/>
  <c r="G3482" i="5"/>
  <c r="G3481" i="5"/>
  <c r="G3480" i="5"/>
  <c r="G3479" i="5"/>
  <c r="G3478" i="5"/>
  <c r="G3477" i="5"/>
  <c r="G3476" i="5"/>
  <c r="G3475" i="5"/>
  <c r="G3474" i="5"/>
  <c r="G3473" i="5"/>
  <c r="G3472" i="5"/>
  <c r="G3471" i="5"/>
  <c r="G3470" i="5"/>
  <c r="G3469" i="5"/>
  <c r="G3467" i="5"/>
  <c r="G3466" i="5"/>
  <c r="G3465" i="5"/>
  <c r="G3464" i="5"/>
  <c r="G3463" i="5"/>
  <c r="G3462" i="5"/>
  <c r="G3461" i="5"/>
  <c r="G3460" i="5"/>
  <c r="G3459" i="5"/>
  <c r="G3458" i="5"/>
  <c r="G3457" i="5"/>
  <c r="G3456" i="5"/>
  <c r="G3455" i="5"/>
  <c r="G3454" i="5"/>
  <c r="G3453" i="5"/>
  <c r="G3452" i="5"/>
  <c r="G3451" i="5"/>
  <c r="G3450" i="5"/>
  <c r="G3449" i="5"/>
  <c r="G3448" i="5"/>
  <c r="G3447" i="5"/>
  <c r="G3446" i="5"/>
  <c r="G3445" i="5"/>
  <c r="G3444" i="5"/>
  <c r="G3443" i="5"/>
  <c r="G3442" i="5"/>
  <c r="G3441" i="5"/>
  <c r="G3440" i="5"/>
  <c r="G3439" i="5"/>
  <c r="G3438" i="5"/>
  <c r="G3437" i="5"/>
  <c r="G3436" i="5"/>
  <c r="G3435" i="5"/>
  <c r="G3434" i="5"/>
  <c r="G3433" i="5"/>
  <c r="G3432" i="5"/>
  <c r="G3431" i="5"/>
  <c r="G3430" i="5"/>
  <c r="G3429" i="5"/>
  <c r="G3428" i="5"/>
  <c r="G3427" i="5"/>
  <c r="G3426" i="5"/>
  <c r="G3425" i="5"/>
  <c r="G3424" i="5"/>
  <c r="G3423" i="5"/>
  <c r="G3422" i="5"/>
  <c r="G3421" i="5"/>
  <c r="G3420" i="5"/>
  <c r="G3419" i="5"/>
  <c r="G3418" i="5"/>
  <c r="G3417" i="5"/>
  <c r="G3416" i="5"/>
  <c r="G3415" i="5"/>
  <c r="G3414" i="5"/>
  <c r="G3413" i="5"/>
  <c r="G3412" i="5"/>
  <c r="G3411" i="5"/>
  <c r="G3410" i="5"/>
  <c r="G3409" i="5"/>
  <c r="G3408" i="5"/>
  <c r="G3407" i="5"/>
  <c r="G3406" i="5"/>
  <c r="G3405" i="5"/>
  <c r="G3404" i="5"/>
  <c r="G3403" i="5"/>
  <c r="G3402" i="5"/>
  <c r="G3401" i="5"/>
  <c r="G3400" i="5"/>
  <c r="G3399" i="5"/>
  <c r="G3398" i="5"/>
  <c r="G3397" i="5"/>
  <c r="G3396" i="5"/>
  <c r="G3395" i="5"/>
  <c r="G3394" i="5"/>
  <c r="G3393" i="5"/>
  <c r="G3392" i="5"/>
  <c r="G3391" i="5"/>
  <c r="G3390" i="5"/>
  <c r="G3389" i="5"/>
  <c r="G3388" i="5"/>
  <c r="G3387" i="5"/>
  <c r="G3386" i="5"/>
  <c r="G3385" i="5"/>
  <c r="G3384" i="5"/>
  <c r="G3383" i="5"/>
  <c r="G3382" i="5"/>
  <c r="G3381" i="5"/>
  <c r="G3380" i="5"/>
  <c r="G3379" i="5"/>
  <c r="G3378" i="5"/>
  <c r="G3377" i="5"/>
  <c r="G3376" i="5"/>
  <c r="G3375" i="5"/>
  <c r="G3374" i="5"/>
  <c r="G3373" i="5"/>
  <c r="G3372" i="5"/>
  <c r="G3371" i="5"/>
  <c r="G3370" i="5"/>
  <c r="G3369" i="5"/>
  <c r="G3368" i="5"/>
  <c r="G3367" i="5"/>
  <c r="G3366" i="5"/>
  <c r="G3365" i="5"/>
  <c r="G3364" i="5"/>
  <c r="G3363" i="5"/>
  <c r="G3362" i="5"/>
  <c r="G3361" i="5"/>
  <c r="G3360" i="5"/>
  <c r="G3359" i="5"/>
  <c r="G3358" i="5"/>
  <c r="G3357" i="5"/>
  <c r="G3356" i="5"/>
  <c r="G3355" i="5"/>
  <c r="G3354" i="5"/>
  <c r="G3353" i="5"/>
  <c r="G3352" i="5"/>
  <c r="G3351" i="5"/>
  <c r="G3350" i="5"/>
  <c r="G3349" i="5"/>
  <c r="G3348" i="5"/>
  <c r="G3347" i="5"/>
  <c r="G3346" i="5"/>
  <c r="G3345" i="5"/>
  <c r="G3344" i="5"/>
  <c r="G3343" i="5"/>
  <c r="G3342" i="5"/>
  <c r="G3341" i="5"/>
  <c r="G3340" i="5"/>
  <c r="G3339" i="5"/>
  <c r="G3338" i="5"/>
  <c r="G3337" i="5"/>
  <c r="G3336" i="5"/>
  <c r="G3335" i="5"/>
  <c r="G3334" i="5"/>
  <c r="G3333" i="5"/>
  <c r="G3332" i="5"/>
  <c r="G3331" i="5"/>
  <c r="G3330" i="5"/>
  <c r="G3329" i="5"/>
  <c r="G3328" i="5"/>
  <c r="G3327" i="5"/>
  <c r="G3326" i="5"/>
  <c r="G3325" i="5"/>
  <c r="G3324" i="5"/>
  <c r="G3323" i="5"/>
  <c r="G3322" i="5"/>
  <c r="G3321" i="5"/>
  <c r="G3320" i="5"/>
  <c r="G3319" i="5"/>
  <c r="G3318" i="5"/>
  <c r="G3313" i="5"/>
  <c r="G3312" i="5"/>
  <c r="G3311" i="5"/>
  <c r="G3310" i="5"/>
  <c r="G3309" i="5"/>
  <c r="G3308" i="5"/>
  <c r="G3307" i="5"/>
  <c r="G3306" i="5"/>
  <c r="G3305" i="5"/>
  <c r="G3304" i="5"/>
  <c r="G3303" i="5"/>
  <c r="G3257" i="5"/>
  <c r="G3256" i="5"/>
  <c r="G3255" i="5"/>
  <c r="G3254" i="5"/>
  <c r="G3253" i="5"/>
  <c r="G3252" i="5"/>
  <c r="G3251" i="5"/>
  <c r="G3250" i="5"/>
  <c r="G3249" i="5"/>
  <c r="G3248" i="5"/>
  <c r="G3247" i="5"/>
  <c r="G3246" i="5"/>
  <c r="G3245" i="5"/>
  <c r="G3244" i="5"/>
  <c r="G3243" i="5"/>
  <c r="G3242" i="5"/>
  <c r="G3241" i="5"/>
  <c r="G3240" i="5"/>
  <c r="G3239" i="5"/>
  <c r="G3238" i="5"/>
  <c r="G3237" i="5"/>
  <c r="G3236" i="5"/>
  <c r="G3235" i="5"/>
  <c r="G3234" i="5"/>
  <c r="G3233" i="5"/>
  <c r="G3232" i="5"/>
  <c r="G3231" i="5"/>
  <c r="G3230" i="5"/>
  <c r="G3229" i="5"/>
  <c r="G3228" i="5"/>
  <c r="G3227" i="5"/>
  <c r="G3226" i="5"/>
  <c r="G3225" i="5"/>
  <c r="G3224" i="5"/>
  <c r="G3223" i="5"/>
  <c r="G3222" i="5"/>
  <c r="G3221" i="5"/>
  <c r="G3220" i="5"/>
  <c r="G3219" i="5"/>
  <c r="G3218" i="5"/>
  <c r="G3217" i="5"/>
  <c r="G3216" i="5"/>
  <c r="G3215" i="5"/>
  <c r="G3214" i="5"/>
  <c r="G3213" i="5"/>
  <c r="G3212" i="5"/>
  <c r="G3211" i="5"/>
  <c r="G3210" i="5"/>
  <c r="G3209" i="5"/>
  <c r="G3208" i="5"/>
  <c r="G3207" i="5"/>
  <c r="G3206" i="5"/>
  <c r="G3205" i="5"/>
  <c r="G3204" i="5"/>
  <c r="G3203" i="5"/>
  <c r="G3202" i="5"/>
  <c r="G3201" i="5"/>
  <c r="G3200" i="5"/>
  <c r="G3199" i="5"/>
  <c r="G3198" i="5"/>
  <c r="G3197" i="5"/>
  <c r="G3196" i="5"/>
  <c r="G3195" i="5"/>
  <c r="G3194" i="5"/>
  <c r="G3193" i="5"/>
  <c r="G3192" i="5"/>
  <c r="G3191" i="5"/>
  <c r="G3190" i="5"/>
  <c r="G3189" i="5"/>
  <c r="G3188" i="5"/>
  <c r="G3187" i="5"/>
  <c r="G3186" i="5"/>
  <c r="G3185" i="5"/>
  <c r="G3184" i="5"/>
  <c r="G3183" i="5"/>
  <c r="G3182" i="5"/>
  <c r="G3181" i="5"/>
  <c r="G3180" i="5"/>
  <c r="G3179" i="5"/>
  <c r="G3178" i="5"/>
  <c r="G3177" i="5"/>
  <c r="G3176" i="5"/>
  <c r="G3175" i="5"/>
  <c r="G3174" i="5"/>
  <c r="G3173" i="5"/>
  <c r="G3172" i="5"/>
  <c r="G3171" i="5"/>
  <c r="G3170" i="5"/>
  <c r="G3169" i="5"/>
  <c r="G3168" i="5"/>
  <c r="G3167" i="5"/>
  <c r="G3166" i="5"/>
  <c r="G3165" i="5"/>
  <c r="G3164" i="5"/>
  <c r="G3163" i="5"/>
  <c r="G3162" i="5"/>
  <c r="G3161" i="5"/>
  <c r="G3160" i="5"/>
  <c r="G3159" i="5"/>
  <c r="G3158" i="5"/>
  <c r="G3157" i="5"/>
  <c r="G3156" i="5"/>
  <c r="G3155" i="5"/>
  <c r="G3154" i="5"/>
  <c r="G3153" i="5"/>
  <c r="G3152" i="5"/>
  <c r="G3151" i="5"/>
  <c r="G3150" i="5"/>
  <c r="G3149" i="5"/>
  <c r="G3148" i="5"/>
  <c r="G3147" i="5"/>
  <c r="G3146" i="5"/>
  <c r="G3145" i="5"/>
  <c r="G3144" i="5"/>
  <c r="G3143" i="5"/>
  <c r="G3142" i="5"/>
  <c r="G3141" i="5"/>
  <c r="G3140" i="5"/>
  <c r="G3139" i="5"/>
  <c r="G3138" i="5"/>
  <c r="G3137" i="5"/>
  <c r="G3136" i="5"/>
  <c r="G3135" i="5"/>
  <c r="G3134" i="5"/>
  <c r="G3133" i="5"/>
  <c r="G3132" i="5"/>
  <c r="G3131" i="5"/>
  <c r="G3130" i="5"/>
  <c r="G3129" i="5"/>
  <c r="G3128" i="5"/>
  <c r="G3127" i="5"/>
  <c r="G3126" i="5"/>
  <c r="G3125" i="5"/>
  <c r="G3124" i="5"/>
  <c r="G3123" i="5"/>
  <c r="G3122" i="5"/>
  <c r="G3121" i="5"/>
  <c r="G3120" i="5"/>
  <c r="G3119" i="5"/>
  <c r="G3118" i="5"/>
  <c r="G3117" i="5"/>
  <c r="G3116" i="5"/>
  <c r="G3115" i="5"/>
  <c r="G3114" i="5"/>
  <c r="G3113" i="5"/>
  <c r="G3112" i="5"/>
  <c r="G3111" i="5"/>
  <c r="G3110" i="5"/>
  <c r="G3109" i="5"/>
  <c r="G3108" i="5"/>
  <c r="G3107" i="5"/>
  <c r="G3106" i="5"/>
  <c r="G3105" i="5"/>
  <c r="G3104" i="5"/>
  <c r="G3103" i="5"/>
  <c r="G3102" i="5"/>
  <c r="G3101" i="5"/>
  <c r="G3100" i="5"/>
  <c r="G3099" i="5"/>
  <c r="G3098" i="5"/>
  <c r="G3097" i="5"/>
  <c r="G3095" i="5"/>
  <c r="G3094" i="5"/>
  <c r="G3093" i="5"/>
  <c r="G3092" i="5"/>
  <c r="G3091" i="5"/>
  <c r="G3090" i="5"/>
  <c r="G3089" i="5"/>
  <c r="G3088" i="5"/>
  <c r="G3087" i="5"/>
  <c r="G3086" i="5"/>
  <c r="G3085" i="5"/>
  <c r="G3084" i="5"/>
  <c r="G3083" i="5"/>
  <c r="G3082" i="5"/>
  <c r="G3081" i="5"/>
  <c r="G3080" i="5"/>
  <c r="G3079" i="5"/>
  <c r="G3077" i="5"/>
  <c r="G3076" i="5"/>
  <c r="G3075" i="5"/>
  <c r="G3074" i="5"/>
  <c r="G3073" i="5"/>
  <c r="G3072" i="5"/>
  <c r="G3071" i="5"/>
  <c r="G3070" i="5"/>
  <c r="G3069" i="5"/>
  <c r="G3068" i="5"/>
  <c r="G3067" i="5"/>
  <c r="G3066" i="5"/>
  <c r="G3065" i="5"/>
  <c r="G3064" i="5"/>
  <c r="G3063" i="5"/>
  <c r="G3062" i="5"/>
  <c r="G3061" i="5"/>
  <c r="G3060" i="5"/>
  <c r="G3059" i="5"/>
  <c r="G3058" i="5"/>
  <c r="G3057" i="5"/>
  <c r="G3056" i="5"/>
  <c r="G3055" i="5"/>
  <c r="G3054" i="5"/>
  <c r="G3053" i="5"/>
  <c r="G3052" i="5"/>
  <c r="G3051" i="5"/>
  <c r="G3050" i="5"/>
  <c r="G3049" i="5"/>
  <c r="G3048" i="5"/>
  <c r="G3047" i="5"/>
  <c r="G3046" i="5"/>
  <c r="G3045" i="5"/>
  <c r="G3044" i="5"/>
  <c r="G3043" i="5"/>
  <c r="G3042" i="5"/>
  <c r="G3041" i="5"/>
  <c r="G3040" i="5"/>
  <c r="G3039" i="5"/>
  <c r="G3038" i="5"/>
  <c r="G3037" i="5"/>
  <c r="G3036" i="5"/>
  <c r="G3035" i="5"/>
  <c r="G3034" i="5"/>
  <c r="G3033" i="5"/>
  <c r="G3032" i="5"/>
  <c r="G3031" i="5"/>
  <c r="G3030" i="5"/>
  <c r="G3029" i="5"/>
  <c r="G3028" i="5"/>
  <c r="G3027" i="5"/>
  <c r="G3026" i="5"/>
  <c r="G3025" i="5"/>
  <c r="G3024" i="5"/>
  <c r="G3023" i="5"/>
  <c r="G3022" i="5"/>
  <c r="G3021" i="5"/>
  <c r="G3020" i="5"/>
  <c r="G3019" i="5"/>
  <c r="G3018" i="5"/>
  <c r="G3017" i="5"/>
  <c r="G3016" i="5"/>
  <c r="G3015" i="5"/>
  <c r="G3014" i="5"/>
  <c r="G3013" i="5"/>
  <c r="G3012" i="5"/>
  <c r="G3011" i="5"/>
  <c r="G3010" i="5"/>
  <c r="G3009" i="5"/>
  <c r="G3008" i="5"/>
  <c r="G3007" i="5"/>
  <c r="G3006" i="5"/>
  <c r="G3005" i="5"/>
  <c r="G3004" i="5"/>
  <c r="G3003" i="5"/>
  <c r="G3002" i="5"/>
  <c r="G3001" i="5"/>
  <c r="G3000" i="5"/>
  <c r="G2999" i="5"/>
  <c r="G2998" i="5"/>
  <c r="G2997" i="5"/>
  <c r="G2996" i="5"/>
  <c r="G2995" i="5"/>
  <c r="G2994" i="5"/>
  <c r="G2993" i="5"/>
  <c r="G2992" i="5"/>
  <c r="G2991" i="5"/>
  <c r="G2990" i="5"/>
  <c r="G2989" i="5"/>
  <c r="G2988" i="5"/>
  <c r="G2987" i="5"/>
  <c r="G2986" i="5"/>
  <c r="G2985" i="5"/>
  <c r="G2984" i="5"/>
  <c r="G2983" i="5"/>
  <c r="G2982" i="5"/>
  <c r="G2981" i="5"/>
  <c r="G2980" i="5"/>
  <c r="G2979" i="5"/>
  <c r="G2978" i="5"/>
  <c r="G2977" i="5"/>
  <c r="G2976" i="5"/>
  <c r="G2975" i="5"/>
  <c r="G2974" i="5"/>
  <c r="G2973" i="5"/>
  <c r="G2972" i="5"/>
  <c r="G2971" i="5"/>
  <c r="G2970" i="5"/>
  <c r="G2969" i="5"/>
  <c r="G2968" i="5"/>
  <c r="G2967" i="5"/>
  <c r="G2966" i="5"/>
  <c r="G2965" i="5"/>
  <c r="G2964" i="5"/>
  <c r="G2963" i="5"/>
  <c r="G2962" i="5"/>
  <c r="G2961" i="5"/>
  <c r="G2960" i="5"/>
  <c r="G2959" i="5"/>
  <c r="G2958" i="5"/>
  <c r="G2957" i="5"/>
  <c r="G2956" i="5"/>
  <c r="G2955" i="5"/>
  <c r="G2954" i="5"/>
  <c r="G2953" i="5"/>
  <c r="G2952" i="5"/>
  <c r="G2951" i="5"/>
  <c r="G2950" i="5"/>
  <c r="G2949" i="5"/>
  <c r="G2948" i="5"/>
  <c r="G2947" i="5"/>
  <c r="G2946" i="5"/>
  <c r="G2945" i="5"/>
  <c r="G2944" i="5"/>
  <c r="G2943" i="5"/>
  <c r="G2942" i="5"/>
  <c r="G2941" i="5"/>
  <c r="G2940" i="5"/>
  <c r="G2939" i="5"/>
  <c r="G2938" i="5"/>
  <c r="G2937" i="5"/>
  <c r="G2936" i="5"/>
  <c r="G2935" i="5"/>
  <c r="G2934" i="5"/>
  <c r="G2933" i="5"/>
  <c r="G2932" i="5"/>
  <c r="G2931" i="5"/>
  <c r="G2930" i="5"/>
  <c r="G2929" i="5"/>
  <c r="G2928" i="5"/>
  <c r="G2927" i="5"/>
  <c r="G2926" i="5"/>
  <c r="G2925" i="5"/>
  <c r="G2924" i="5"/>
  <c r="G2923" i="5"/>
  <c r="G2922" i="5"/>
  <c r="G2921" i="5"/>
  <c r="G2920" i="5"/>
  <c r="G2919" i="5"/>
  <c r="G2918" i="5"/>
  <c r="G2917" i="5"/>
  <c r="G2916" i="5"/>
  <c r="G2915" i="5"/>
  <c r="G2914" i="5"/>
  <c r="G2913" i="5"/>
  <c r="G2912" i="5"/>
  <c r="G2911" i="5"/>
  <c r="G2910" i="5"/>
  <c r="G2909" i="5"/>
  <c r="G2908" i="5"/>
  <c r="G2907" i="5"/>
  <c r="G2906" i="5"/>
  <c r="G2905" i="5"/>
  <c r="G2904" i="5"/>
  <c r="G2903" i="5"/>
  <c r="G2902" i="5"/>
  <c r="G2901" i="5"/>
  <c r="G2900" i="5"/>
  <c r="G2899" i="5"/>
  <c r="G2898" i="5"/>
  <c r="G2897" i="5"/>
  <c r="G2896" i="5"/>
  <c r="G2895" i="5"/>
  <c r="G2894" i="5"/>
  <c r="G2893" i="5"/>
  <c r="G2892" i="5"/>
  <c r="G2891" i="5"/>
  <c r="G2890" i="5"/>
  <c r="G2889" i="5"/>
  <c r="G2888" i="5"/>
  <c r="G2887" i="5"/>
  <c r="G2886" i="5"/>
  <c r="G2885" i="5"/>
  <c r="G2884" i="5"/>
  <c r="G2883" i="5"/>
  <c r="G2882" i="5"/>
  <c r="G2881" i="5"/>
  <c r="G2880" i="5"/>
  <c r="G2879" i="5"/>
  <c r="G2878" i="5"/>
  <c r="G2877" i="5"/>
  <c r="G2876" i="5"/>
  <c r="G2875" i="5"/>
  <c r="G2874" i="5"/>
  <c r="G2873" i="5"/>
  <c r="G2872" i="5"/>
  <c r="G2871" i="5"/>
  <c r="G2870" i="5"/>
  <c r="G2869" i="5"/>
  <c r="G2868" i="5"/>
  <c r="G2867" i="5"/>
  <c r="G2866" i="5"/>
  <c r="G2865" i="5"/>
  <c r="G2864" i="5"/>
  <c r="G2863" i="5"/>
  <c r="G2862" i="5"/>
  <c r="G2861" i="5"/>
  <c r="G2860" i="5"/>
  <c r="G2859" i="5"/>
  <c r="G2858" i="5"/>
  <c r="G2857" i="5"/>
  <c r="G2856" i="5"/>
  <c r="G2806" i="5"/>
  <c r="G2805" i="5"/>
  <c r="G2804" i="5"/>
  <c r="G2803" i="5"/>
  <c r="G2802" i="5"/>
  <c r="G2801" i="5"/>
  <c r="G2800" i="5"/>
  <c r="G2799" i="5"/>
  <c r="G2798" i="5"/>
  <c r="G2797" i="5"/>
  <c r="G2796" i="5"/>
  <c r="G2795" i="5"/>
  <c r="G2794" i="5"/>
  <c r="G2793" i="5"/>
  <c r="G2792" i="5"/>
  <c r="G2791" i="5"/>
  <c r="G2790" i="5"/>
  <c r="G2789" i="5"/>
  <c r="G2788" i="5"/>
  <c r="G2787" i="5"/>
  <c r="G2786" i="5"/>
  <c r="G2785" i="5"/>
  <c r="G2784" i="5"/>
  <c r="G2783" i="5"/>
  <c r="G2782" i="5"/>
  <c r="G2781" i="5"/>
  <c r="G2780" i="5"/>
  <c r="G2779" i="5"/>
  <c r="G2778" i="5"/>
  <c r="G2777" i="5"/>
  <c r="G2776" i="5"/>
  <c r="G2775" i="5"/>
  <c r="G2774" i="5"/>
  <c r="G2773" i="5"/>
  <c r="G2772" i="5"/>
  <c r="G2771" i="5"/>
  <c r="G2770" i="5"/>
  <c r="G2769" i="5"/>
  <c r="G2768" i="5"/>
  <c r="G2767" i="5"/>
  <c r="G2766" i="5"/>
  <c r="G2765" i="5"/>
  <c r="G2764" i="5"/>
  <c r="G2763" i="5"/>
  <c r="G2762" i="5"/>
  <c r="G2761" i="5"/>
  <c r="G2760" i="5"/>
  <c r="G2759" i="5"/>
  <c r="G2758" i="5"/>
  <c r="G2757" i="5"/>
  <c r="G2756" i="5"/>
  <c r="G2755" i="5"/>
  <c r="G2754" i="5"/>
  <c r="G2753" i="5"/>
  <c r="G2752" i="5"/>
  <c r="G2751" i="5"/>
  <c r="G2750" i="5"/>
  <c r="G2749" i="5"/>
  <c r="G2748" i="5"/>
  <c r="G2747" i="5"/>
  <c r="G2746" i="5"/>
  <c r="G2745" i="5"/>
  <c r="G2744" i="5"/>
  <c r="G2743" i="5"/>
  <c r="G2742" i="5"/>
  <c r="G2741" i="5"/>
  <c r="G2740" i="5"/>
  <c r="G2739" i="5"/>
  <c r="G2738" i="5"/>
  <c r="G2737" i="5"/>
  <c r="G2736" i="5"/>
  <c r="G2735" i="5"/>
  <c r="G2733" i="5"/>
  <c r="G2732" i="5"/>
  <c r="G2731" i="5"/>
  <c r="G2729" i="5"/>
  <c r="G2728" i="5"/>
  <c r="G2727" i="5"/>
  <c r="G2726" i="5"/>
  <c r="G2725" i="5"/>
  <c r="G2724" i="5"/>
  <c r="G2723" i="5"/>
  <c r="G2722" i="5"/>
  <c r="G2721" i="5"/>
  <c r="G2720" i="5"/>
  <c r="G2719" i="5"/>
  <c r="G2718" i="5"/>
  <c r="G2717" i="5"/>
  <c r="G2716" i="5"/>
  <c r="G2715" i="5"/>
  <c r="G2714" i="5"/>
  <c r="G2713" i="5"/>
  <c r="G2712" i="5"/>
  <c r="G2711" i="5"/>
  <c r="G2710" i="5"/>
  <c r="G2709" i="5"/>
  <c r="G2708" i="5"/>
  <c r="G2707" i="5"/>
  <c r="G2706" i="5"/>
  <c r="G2705" i="5"/>
  <c r="G2704" i="5"/>
  <c r="G2703" i="5"/>
  <c r="G2702" i="5"/>
  <c r="G2701" i="5"/>
  <c r="G2700" i="5"/>
  <c r="G2699" i="5"/>
  <c r="G2692" i="5"/>
  <c r="G2691" i="5"/>
  <c r="G2690" i="5"/>
  <c r="G2689" i="5"/>
  <c r="G2688" i="5"/>
  <c r="G2687" i="5"/>
  <c r="G2686" i="5"/>
  <c r="G2685" i="5"/>
  <c r="G2684" i="5"/>
  <c r="G2683" i="5"/>
  <c r="G2682" i="5"/>
  <c r="G2681" i="5"/>
  <c r="G2680" i="5"/>
  <c r="G2679" i="5"/>
  <c r="G2678" i="5"/>
  <c r="G2677" i="5"/>
  <c r="G2676" i="5"/>
  <c r="G2675" i="5"/>
  <c r="G2674" i="5"/>
  <c r="G2673" i="5"/>
  <c r="G2672" i="5"/>
  <c r="G2671" i="5"/>
  <c r="G2670" i="5"/>
  <c r="G2669" i="5"/>
  <c r="G2668" i="5"/>
  <c r="G2667" i="5"/>
  <c r="G2666" i="5"/>
  <c r="G2665" i="5"/>
  <c r="G2664" i="5"/>
  <c r="G2663" i="5"/>
  <c r="G2662" i="5"/>
  <c r="G2661" i="5"/>
  <c r="G2660" i="5"/>
  <c r="G2659" i="5"/>
  <c r="G2658" i="5"/>
  <c r="G2657" i="5"/>
  <c r="G2656" i="5"/>
  <c r="G2655" i="5"/>
  <c r="G2654" i="5"/>
  <c r="G2653" i="5"/>
  <c r="G2652" i="5"/>
  <c r="G2651" i="5"/>
  <c r="G2650" i="5"/>
  <c r="G2649" i="5"/>
  <c r="G2648" i="5"/>
  <c r="G2647" i="5"/>
  <c r="G2646" i="5"/>
  <c r="G2645" i="5"/>
  <c r="G2644" i="5"/>
  <c r="G2643" i="5"/>
  <c r="G2642" i="5"/>
  <c r="G2641" i="5"/>
  <c r="G2640" i="5"/>
  <c r="G2639" i="5"/>
  <c r="G2638" i="5"/>
  <c r="G2637" i="5"/>
  <c r="G2636" i="5"/>
  <c r="G2635" i="5"/>
  <c r="G2634" i="5"/>
  <c r="G2633" i="5"/>
  <c r="G2632" i="5"/>
  <c r="G2631" i="5"/>
  <c r="G2630" i="5"/>
  <c r="G2629" i="5"/>
  <c r="G2628" i="5"/>
  <c r="G2627" i="5"/>
  <c r="G2626" i="5"/>
  <c r="G2625" i="5"/>
  <c r="G2624" i="5"/>
  <c r="G2623" i="5"/>
  <c r="G2622" i="5"/>
  <c r="G2621" i="5"/>
  <c r="G2620" i="5"/>
  <c r="G2619" i="5"/>
  <c r="G2618" i="5"/>
  <c r="G2617" i="5"/>
  <c r="G2616" i="5"/>
  <c r="G2615" i="5"/>
  <c r="G2614" i="5"/>
  <c r="G2613" i="5"/>
  <c r="G2612" i="5"/>
  <c r="G2611" i="5"/>
  <c r="G2610" i="5"/>
  <c r="G2609" i="5"/>
  <c r="G2608" i="5"/>
  <c r="G2607" i="5"/>
  <c r="G2606" i="5"/>
  <c r="G2605" i="5"/>
  <c r="G2604" i="5"/>
  <c r="G2603" i="5"/>
  <c r="G2602" i="5"/>
  <c r="G2601" i="5"/>
  <c r="G2600" i="5"/>
  <c r="G2599" i="5"/>
  <c r="G2598" i="5"/>
  <c r="G2597" i="5"/>
  <c r="G2596" i="5"/>
  <c r="G2595" i="5"/>
  <c r="G2594" i="5"/>
  <c r="G2593" i="5"/>
  <c r="G2592" i="5"/>
  <c r="G2591" i="5"/>
  <c r="G2590" i="5"/>
  <c r="G2589" i="5"/>
  <c r="G2588" i="5"/>
  <c r="G2587" i="5"/>
  <c r="G2586" i="5"/>
  <c r="G2585" i="5"/>
  <c r="G2584" i="5"/>
  <c r="G2583" i="5"/>
  <c r="G2582" i="5"/>
  <c r="G2581" i="5"/>
  <c r="G2580" i="5"/>
  <c r="G2579" i="5"/>
  <c r="G2578" i="5"/>
  <c r="G2577" i="5"/>
  <c r="G2576" i="5"/>
  <c r="G2575" i="5"/>
  <c r="G2574" i="5"/>
  <c r="G2573" i="5"/>
  <c r="G2572" i="5"/>
  <c r="G2571" i="5"/>
  <c r="G2570" i="5"/>
  <c r="G2569" i="5"/>
  <c r="G2568" i="5"/>
  <c r="G2567" i="5"/>
  <c r="G2566" i="5"/>
  <c r="G2565" i="5"/>
  <c r="G2564" i="5"/>
  <c r="G2563" i="5"/>
  <c r="G2562" i="5"/>
  <c r="G2561" i="5"/>
  <c r="G2560" i="5"/>
  <c r="G2559" i="5"/>
  <c r="G2558" i="5"/>
  <c r="G2557" i="5"/>
  <c r="G2556" i="5"/>
  <c r="G2555" i="5"/>
  <c r="G2554" i="5"/>
  <c r="G2553" i="5"/>
  <c r="G2552" i="5"/>
  <c r="G2551" i="5"/>
  <c r="G2550" i="5"/>
  <c r="G2549" i="5"/>
  <c r="G2548" i="5"/>
  <c r="G2547" i="5"/>
  <c r="G2546" i="5"/>
  <c r="G2545" i="5"/>
  <c r="G2544" i="5"/>
  <c r="G2543" i="5"/>
  <c r="G2542" i="5"/>
  <c r="G2541" i="5"/>
  <c r="G2540" i="5"/>
  <c r="G2539" i="5"/>
  <c r="G2538" i="5"/>
  <c r="G2537" i="5"/>
  <c r="G2536" i="5"/>
  <c r="G2535" i="5"/>
  <c r="G2534" i="5"/>
  <c r="G2533" i="5"/>
  <c r="G2532" i="5"/>
  <c r="G2531" i="5"/>
  <c r="G2530" i="5"/>
  <c r="G2529" i="5"/>
  <c r="G2528" i="5"/>
  <c r="G2527" i="5"/>
  <c r="G2526" i="5"/>
  <c r="G2525" i="5"/>
  <c r="G2524" i="5"/>
  <c r="G2523" i="5"/>
  <c r="G2522" i="5"/>
  <c r="G2521" i="5"/>
  <c r="G2520" i="5"/>
  <c r="G2519" i="5"/>
  <c r="G2518" i="5"/>
  <c r="G2517" i="5"/>
  <c r="G2516" i="5"/>
  <c r="G2515" i="5"/>
  <c r="G2514" i="5"/>
  <c r="G2513" i="5"/>
  <c r="G2512" i="5"/>
  <c r="G2511" i="5"/>
  <c r="G2510" i="5"/>
  <c r="G2509" i="5"/>
  <c r="G2508" i="5"/>
  <c r="G2505" i="5"/>
  <c r="G2504" i="5"/>
  <c r="G2503" i="5"/>
  <c r="G2502" i="5"/>
  <c r="G2501" i="5"/>
  <c r="G2500" i="5"/>
  <c r="G2499" i="5"/>
  <c r="G2498" i="5"/>
  <c r="G2497" i="5"/>
  <c r="G2496" i="5"/>
  <c r="G2495" i="5"/>
  <c r="G2494" i="5"/>
  <c r="G2493" i="5"/>
  <c r="G2492" i="5"/>
  <c r="G2491" i="5"/>
  <c r="G2490" i="5"/>
  <c r="G2489" i="5"/>
  <c r="G2488" i="5"/>
  <c r="G2487" i="5"/>
  <c r="G2486" i="5"/>
  <c r="G2485" i="5"/>
  <c r="G2484" i="5"/>
  <c r="G2483" i="5"/>
  <c r="G2482" i="5"/>
  <c r="G2481" i="5"/>
  <c r="G2480" i="5"/>
  <c r="G2479" i="5"/>
  <c r="G2478" i="5"/>
  <c r="G2477" i="5"/>
  <c r="G2476" i="5"/>
  <c r="G2475" i="5"/>
  <c r="G2474" i="5"/>
  <c r="G2473" i="5"/>
  <c r="G2472" i="5"/>
  <c r="G2471" i="5"/>
  <c r="G2470" i="5"/>
  <c r="G2469" i="5"/>
  <c r="G2468" i="5"/>
  <c r="G2467" i="5"/>
  <c r="G2466" i="5"/>
  <c r="G2465" i="5"/>
  <c r="G2464" i="5"/>
  <c r="G2463" i="5"/>
  <c r="G2462" i="5"/>
  <c r="G2461" i="5"/>
  <c r="G2460" i="5"/>
  <c r="G2459" i="5"/>
  <c r="G2458" i="5"/>
  <c r="G2457" i="5"/>
  <c r="G2456" i="5"/>
  <c r="G2455" i="5"/>
  <c r="G2454" i="5"/>
  <c r="G2453" i="5"/>
  <c r="G2452" i="5"/>
  <c r="G2451" i="5"/>
  <c r="G2450" i="5"/>
  <c r="G2449" i="5"/>
  <c r="G2448" i="5"/>
  <c r="G2447" i="5"/>
  <c r="G2446" i="5"/>
  <c r="G2445" i="5"/>
  <c r="G2444" i="5"/>
  <c r="G2443" i="5"/>
  <c r="G2442" i="5"/>
  <c r="G2441" i="5"/>
  <c r="G2440" i="5"/>
  <c r="G2439" i="5"/>
  <c r="G2438" i="5"/>
  <c r="G2437" i="5"/>
  <c r="G2436" i="5"/>
  <c r="G2435" i="5"/>
  <c r="G2434" i="5"/>
  <c r="G2433" i="5"/>
  <c r="G2432" i="5"/>
  <c r="G2431" i="5"/>
  <c r="G2430" i="5"/>
  <c r="G2429" i="5"/>
  <c r="G2428" i="5"/>
  <c r="G2427" i="5"/>
  <c r="G2426" i="5"/>
  <c r="G2425" i="5"/>
  <c r="G2424" i="5"/>
  <c r="G2423" i="5"/>
  <c r="G2422" i="5"/>
  <c r="G2421" i="5"/>
  <c r="G2420" i="5"/>
  <c r="G2419" i="5"/>
  <c r="G2418" i="5"/>
  <c r="G2417" i="5"/>
  <c r="G2416" i="5"/>
  <c r="G2415" i="5"/>
  <c r="G2414" i="5"/>
  <c r="G2413" i="5"/>
  <c r="G2412" i="5"/>
  <c r="G2411" i="5"/>
  <c r="G2410" i="5"/>
  <c r="G2409" i="5"/>
  <c r="G2408" i="5"/>
  <c r="G2407" i="5"/>
  <c r="G2406" i="5"/>
  <c r="G2405" i="5"/>
  <c r="G2404" i="5"/>
  <c r="G2403" i="5"/>
  <c r="G2402" i="5"/>
  <c r="G2401" i="5"/>
  <c r="G2400" i="5"/>
  <c r="G2399" i="5"/>
  <c r="G2398" i="5"/>
  <c r="G2397" i="5"/>
  <c r="G2396" i="5"/>
  <c r="G2395" i="5"/>
  <c r="G2394" i="5"/>
  <c r="G2393" i="5"/>
  <c r="G2392" i="5"/>
  <c r="G2391" i="5"/>
  <c r="G2390" i="5"/>
  <c r="G2389" i="5"/>
  <c r="G2388" i="5"/>
  <c r="G2387" i="5"/>
  <c r="G2386" i="5"/>
  <c r="G2385" i="5"/>
  <c r="G2384" i="5"/>
  <c r="G2383" i="5"/>
  <c r="G2382" i="5"/>
  <c r="G2381" i="5"/>
  <c r="G2380" i="5"/>
  <c r="G2379" i="5"/>
  <c r="G2378" i="5"/>
  <c r="G2377" i="5"/>
  <c r="G2376" i="5"/>
  <c r="G2375" i="5"/>
  <c r="G2374" i="5"/>
  <c r="G2373" i="5"/>
  <c r="G2372" i="5"/>
  <c r="G2371" i="5"/>
  <c r="G2370" i="5"/>
  <c r="G2369" i="5"/>
  <c r="G2368" i="5"/>
  <c r="G2367" i="5"/>
  <c r="G2366" i="5"/>
  <c r="G2365" i="5"/>
  <c r="G2364" i="5"/>
  <c r="G2363" i="5"/>
  <c r="G2362" i="5"/>
  <c r="G2361" i="5"/>
  <c r="G2360" i="5"/>
  <c r="G2359" i="5"/>
  <c r="G2358" i="5"/>
  <c r="G2357" i="5"/>
  <c r="G2356" i="5"/>
  <c r="G2355" i="5"/>
  <c r="G2354" i="5"/>
  <c r="G2353" i="5"/>
  <c r="G2352" i="5"/>
  <c r="G2351" i="5"/>
  <c r="G2350" i="5"/>
  <c r="G2349" i="5"/>
  <c r="G2348" i="5"/>
  <c r="G2347" i="5"/>
  <c r="G2346" i="5"/>
  <c r="G2345" i="5"/>
  <c r="G2344" i="5"/>
  <c r="G2343" i="5"/>
  <c r="G2342" i="5"/>
  <c r="G2341" i="5"/>
  <c r="G2340" i="5"/>
  <c r="G2339" i="5"/>
  <c r="G2338" i="5"/>
  <c r="G2337" i="5"/>
  <c r="G2336" i="5"/>
  <c r="G2335" i="5"/>
  <c r="G2334" i="5"/>
  <c r="G2333" i="5"/>
  <c r="G2332" i="5"/>
  <c r="G2331" i="5"/>
  <c r="G2330" i="5"/>
  <c r="G2329" i="5"/>
  <c r="G2328" i="5"/>
  <c r="G2327" i="5"/>
  <c r="G2326" i="5"/>
  <c r="G2325" i="5"/>
  <c r="G2324" i="5"/>
  <c r="G2323" i="5"/>
  <c r="G2322" i="5"/>
  <c r="G2321" i="5"/>
  <c r="G2320" i="5"/>
  <c r="G2319" i="5"/>
  <c r="G2318" i="5"/>
  <c r="G2317" i="5"/>
  <c r="G2316" i="5"/>
  <c r="G2315" i="5"/>
  <c r="G2314" i="5"/>
  <c r="G2313" i="5"/>
  <c r="G2312" i="5"/>
  <c r="G2311" i="5"/>
  <c r="G2310" i="5"/>
  <c r="G2309" i="5"/>
  <c r="G2308" i="5"/>
  <c r="G2307" i="5"/>
  <c r="G2306" i="5"/>
  <c r="G2305" i="5"/>
  <c r="G2304" i="5"/>
  <c r="G2303" i="5"/>
  <c r="G2302" i="5"/>
  <c r="G2301" i="5"/>
  <c r="G2300" i="5"/>
  <c r="G2299" i="5"/>
  <c r="G2298" i="5"/>
  <c r="G2297" i="5"/>
  <c r="G2296" i="5"/>
  <c r="G2295" i="5"/>
  <c r="G2294" i="5"/>
  <c r="G2293" i="5"/>
  <c r="G2292" i="5"/>
  <c r="G2291" i="5"/>
  <c r="G2290" i="5"/>
  <c r="G2289" i="5"/>
  <c r="G2288" i="5"/>
  <c r="G2287" i="5"/>
  <c r="G2286" i="5"/>
  <c r="G2285" i="5"/>
  <c r="G2284" i="5"/>
  <c r="G2283" i="5"/>
  <c r="G2282" i="5"/>
  <c r="G2281" i="5"/>
  <c r="G2280" i="5"/>
  <c r="G2279" i="5"/>
  <c r="G2278" i="5"/>
  <c r="G2277" i="5"/>
  <c r="G2276" i="5"/>
  <c r="G2275" i="5"/>
  <c r="G2274" i="5"/>
  <c r="G2273" i="5"/>
  <c r="G2272" i="5"/>
  <c r="G2271" i="5"/>
  <c r="G2270" i="5"/>
  <c r="G2269" i="5"/>
  <c r="G2268" i="5"/>
  <c r="G2267" i="5"/>
  <c r="G2266" i="5"/>
  <c r="G2265" i="5"/>
  <c r="G2264" i="5"/>
  <c r="G2263" i="5"/>
  <c r="G2262" i="5"/>
  <c r="G2261" i="5"/>
  <c r="G2260" i="5"/>
  <c r="G2259" i="5"/>
  <c r="G2258" i="5"/>
  <c r="G2257" i="5"/>
  <c r="G2256" i="5"/>
  <c r="G2255" i="5"/>
  <c r="G2254" i="5"/>
  <c r="G2253" i="5"/>
  <c r="G2252" i="5"/>
  <c r="G2251" i="5"/>
  <c r="G2250" i="5"/>
  <c r="G2249" i="5"/>
  <c r="G2248" i="5"/>
  <c r="G2247" i="5"/>
  <c r="G2246" i="5"/>
  <c r="G2245" i="5"/>
  <c r="G2244" i="5"/>
  <c r="G2243" i="5"/>
  <c r="G2242" i="5"/>
  <c r="G2241" i="5"/>
  <c r="G2240" i="5"/>
  <c r="G2239" i="5"/>
  <c r="G2238" i="5"/>
  <c r="G2237" i="5"/>
  <c r="G2236" i="5"/>
  <c r="G2235" i="5"/>
  <c r="G2234" i="5"/>
  <c r="G2233" i="5"/>
  <c r="G2232" i="5"/>
  <c r="G2231" i="5"/>
  <c r="G2230" i="5"/>
  <c r="G2229" i="5"/>
  <c r="G2228" i="5"/>
  <c r="G2227" i="5"/>
  <c r="G2223" i="5"/>
  <c r="G2222" i="5"/>
  <c r="G2221" i="5"/>
  <c r="G2220" i="5"/>
  <c r="G2219" i="5"/>
  <c r="G2218" i="5"/>
  <c r="G2217" i="5"/>
  <c r="G2216" i="5"/>
  <c r="G2215" i="5"/>
  <c r="G2214" i="5"/>
  <c r="G2213" i="5"/>
  <c r="G2212" i="5"/>
  <c r="G2211" i="5"/>
  <c r="G2210" i="5"/>
  <c r="G2209" i="5"/>
  <c r="G2208" i="5"/>
  <c r="G2207" i="5"/>
  <c r="G2206" i="5"/>
  <c r="G2205" i="5"/>
  <c r="G2204" i="5"/>
  <c r="G2203" i="5"/>
  <c r="G2202" i="5"/>
  <c r="G2201" i="5"/>
  <c r="G2200" i="5"/>
  <c r="G2199" i="5"/>
  <c r="G2198" i="5"/>
  <c r="G2197" i="5"/>
  <c r="G2196" i="5"/>
  <c r="G2195" i="5"/>
  <c r="G2194" i="5"/>
  <c r="G2193" i="5"/>
  <c r="G2192" i="5"/>
  <c r="G2191" i="5"/>
  <c r="G2190" i="5"/>
  <c r="G2189" i="5"/>
  <c r="G2188" i="5"/>
  <c r="G2187" i="5"/>
  <c r="G2186" i="5"/>
  <c r="G2185" i="5"/>
  <c r="G2184" i="5"/>
  <c r="G2183" i="5"/>
  <c r="G2182" i="5"/>
  <c r="G2181" i="5"/>
  <c r="G2180" i="5"/>
  <c r="G2179" i="5"/>
  <c r="G2178" i="5"/>
  <c r="G2177" i="5"/>
  <c r="G2176" i="5"/>
  <c r="G2175" i="5"/>
  <c r="G2174" i="5"/>
  <c r="G2173" i="5"/>
  <c r="G2172" i="5"/>
  <c r="G2171" i="5"/>
  <c r="G2170" i="5"/>
  <c r="G2169" i="5"/>
  <c r="G2168" i="5"/>
  <c r="G2167" i="5"/>
  <c r="G2166" i="5"/>
  <c r="G2165" i="5"/>
  <c r="G2164" i="5"/>
  <c r="G2163" i="5"/>
  <c r="G2162" i="5"/>
  <c r="G2161" i="5"/>
  <c r="G2160" i="5"/>
  <c r="G2159" i="5"/>
  <c r="G2158" i="5"/>
  <c r="G2157" i="5"/>
  <c r="G2156" i="5"/>
  <c r="G2155" i="5"/>
  <c r="G2154" i="5"/>
  <c r="G2153" i="5"/>
  <c r="G2152" i="5"/>
  <c r="G2151" i="5"/>
  <c r="G2150" i="5"/>
  <c r="G2149" i="5"/>
  <c r="G2148" i="5"/>
  <c r="G2147" i="5"/>
  <c r="G2146" i="5"/>
  <c r="G2145" i="5"/>
  <c r="G2144" i="5"/>
  <c r="G2143" i="5"/>
  <c r="G2142" i="5"/>
  <c r="G2141" i="5"/>
  <c r="G2140" i="5"/>
  <c r="G2139" i="5"/>
  <c r="G2138" i="5"/>
  <c r="G2137" i="5"/>
  <c r="G2136" i="5"/>
  <c r="G2135" i="5"/>
  <c r="G2134" i="5"/>
  <c r="G2133" i="5"/>
  <c r="G2132" i="5"/>
  <c r="G2131" i="5"/>
  <c r="G2130" i="5"/>
  <c r="G2129" i="5"/>
  <c r="G2128" i="5"/>
  <c r="G2127" i="5"/>
  <c r="G2126" i="5"/>
  <c r="G2125" i="5"/>
  <c r="G2124" i="5"/>
  <c r="G2123" i="5"/>
  <c r="G2122" i="5"/>
  <c r="G2121" i="5"/>
  <c r="G2120" i="5"/>
  <c r="G2119" i="5"/>
  <c r="G2118" i="5"/>
  <c r="G2117" i="5"/>
  <c r="G2116" i="5"/>
  <c r="G2115" i="5"/>
  <c r="G2114" i="5"/>
  <c r="G2113" i="5"/>
  <c r="G2112" i="5"/>
  <c r="G2111" i="5"/>
  <c r="G2110" i="5"/>
  <c r="G2109" i="5"/>
  <c r="G2108" i="5"/>
  <c r="G2107" i="5"/>
  <c r="G2106" i="5"/>
  <c r="G2105" i="5"/>
  <c r="G2104" i="5"/>
  <c r="G2103" i="5"/>
  <c r="G2102" i="5"/>
  <c r="G2101" i="5"/>
  <c r="G2100" i="5"/>
  <c r="G2099" i="5"/>
  <c r="G2098" i="5"/>
  <c r="G2097" i="5"/>
  <c r="G2096" i="5"/>
  <c r="G2095" i="5"/>
  <c r="G2094" i="5"/>
  <c r="G2093" i="5"/>
  <c r="G2092" i="5"/>
  <c r="G2091" i="5"/>
  <c r="G2090" i="5"/>
  <c r="G2089" i="5"/>
  <c r="G2088" i="5"/>
  <c r="G2087" i="5"/>
  <c r="G2086" i="5"/>
  <c r="G2085" i="5"/>
  <c r="G2084" i="5"/>
  <c r="G2083" i="5"/>
  <c r="G2082" i="5"/>
  <c r="G2081" i="5"/>
  <c r="G2080" i="5"/>
  <c r="G2079" i="5"/>
  <c r="G2078" i="5"/>
  <c r="G2077" i="5"/>
  <c r="G2076" i="5"/>
  <c r="G2075" i="5"/>
  <c r="G2074" i="5"/>
  <c r="G2073" i="5"/>
  <c r="G2072" i="5"/>
  <c r="G2071" i="5"/>
  <c r="G2070" i="5"/>
  <c r="G2069" i="5"/>
  <c r="G2068" i="5"/>
  <c r="G2067" i="5"/>
  <c r="G2066" i="5"/>
  <c r="G2065" i="5"/>
  <c r="G2064" i="5"/>
  <c r="G2063" i="5"/>
  <c r="G2062" i="5"/>
  <c r="G2061" i="5"/>
  <c r="G2060" i="5"/>
  <c r="G2059" i="5"/>
  <c r="G2058" i="5"/>
  <c r="G2057" i="5"/>
  <c r="G2056" i="5"/>
  <c r="G2055" i="5"/>
  <c r="G2054" i="5"/>
  <c r="G2053" i="5"/>
  <c r="G2052" i="5"/>
  <c r="G2051" i="5"/>
  <c r="G2050" i="5"/>
  <c r="G2049" i="5"/>
  <c r="G2048" i="5"/>
  <c r="G2047" i="5"/>
  <c r="G2046" i="5"/>
  <c r="G2045" i="5"/>
  <c r="G2044" i="5"/>
  <c r="G2043" i="5"/>
  <c r="G2042" i="5"/>
  <c r="G2041" i="5"/>
  <c r="G2040" i="5"/>
  <c r="G2039" i="5"/>
  <c r="G2038" i="5"/>
  <c r="G2037" i="5"/>
  <c r="G2036" i="5"/>
  <c r="G2035" i="5"/>
  <c r="G2034" i="5"/>
  <c r="G2033" i="5"/>
  <c r="G2032" i="5"/>
  <c r="G2031" i="5"/>
  <c r="G2030" i="5"/>
  <c r="G2029" i="5"/>
  <c r="G2028" i="5"/>
  <c r="G2027" i="5"/>
  <c r="G2026" i="5"/>
  <c r="G2025" i="5"/>
  <c r="G2024" i="5"/>
  <c r="G2023" i="5"/>
  <c r="G2022" i="5"/>
  <c r="G2021" i="5"/>
  <c r="G2020" i="5"/>
  <c r="G2019" i="5"/>
  <c r="G2018" i="5"/>
  <c r="G2017" i="5"/>
  <c r="G2016" i="5"/>
  <c r="G2015" i="5"/>
  <c r="G2014" i="5"/>
  <c r="G2013" i="5"/>
  <c r="G2012" i="5"/>
  <c r="G2011" i="5"/>
  <c r="G2010" i="5"/>
  <c r="G2009" i="5"/>
  <c r="G2008" i="5"/>
  <c r="G2007" i="5"/>
  <c r="G2006" i="5"/>
  <c r="G2005" i="5"/>
  <c r="G2004" i="5"/>
  <c r="G2003" i="5"/>
  <c r="G2002" i="5"/>
  <c r="G2001" i="5"/>
  <c r="G2000" i="5"/>
  <c r="G1999" i="5"/>
  <c r="G1998" i="5"/>
  <c r="G1997" i="5"/>
  <c r="G1996" i="5"/>
  <c r="G1995" i="5"/>
  <c r="G1994" i="5"/>
  <c r="G1993" i="5"/>
  <c r="G1992" i="5"/>
  <c r="G1991" i="5"/>
  <c r="G1990" i="5"/>
  <c r="G1989" i="5"/>
  <c r="G1988" i="5"/>
  <c r="G1987" i="5"/>
  <c r="G1986" i="5"/>
  <c r="G1985" i="5"/>
  <c r="G1984" i="5"/>
  <c r="G1983" i="5"/>
  <c r="G1982" i="5"/>
  <c r="G1981" i="5"/>
  <c r="G1980" i="5"/>
  <c r="G1979" i="5"/>
  <c r="G1978" i="5"/>
  <c r="G1977" i="5"/>
  <c r="G1976" i="5"/>
  <c r="G1975" i="5"/>
  <c r="G1974" i="5"/>
  <c r="G1973" i="5"/>
  <c r="G1972" i="5"/>
  <c r="G1971" i="5"/>
  <c r="G1970" i="5"/>
  <c r="G1969" i="5"/>
  <c r="G1968" i="5"/>
  <c r="G1967" i="5"/>
  <c r="G1966" i="5"/>
  <c r="G1965" i="5"/>
  <c r="G1964" i="5"/>
  <c r="G1963" i="5"/>
  <c r="G1962" i="5"/>
  <c r="G1961" i="5"/>
  <c r="G1960" i="5"/>
  <c r="G1959" i="5"/>
  <c r="G1958" i="5"/>
  <c r="G1957" i="5"/>
  <c r="G1956" i="5"/>
  <c r="G1955" i="5"/>
  <c r="G1954" i="5"/>
  <c r="G1953" i="5"/>
  <c r="G1952" i="5"/>
  <c r="G1951" i="5"/>
  <c r="G1950" i="5"/>
  <c r="G1949" i="5"/>
  <c r="G1948" i="5"/>
  <c r="G1947" i="5"/>
  <c r="G1946" i="5"/>
  <c r="G1945" i="5"/>
  <c r="G1944" i="5"/>
  <c r="G1943" i="5"/>
  <c r="G1942" i="5"/>
  <c r="G1941" i="5"/>
  <c r="G1940" i="5"/>
  <c r="G1939" i="5"/>
  <c r="G1938" i="5"/>
  <c r="G1937" i="5"/>
  <c r="G1936" i="5"/>
  <c r="G1935" i="5"/>
  <c r="G1934" i="5"/>
  <c r="G1933" i="5"/>
  <c r="G1932" i="5"/>
  <c r="G1931" i="5"/>
  <c r="G1930" i="5"/>
  <c r="G1929" i="5"/>
  <c r="G1928" i="5"/>
  <c r="G1927" i="5"/>
  <c r="G1926" i="5"/>
  <c r="G1925" i="5"/>
  <c r="G1924" i="5"/>
  <c r="G1923" i="5"/>
  <c r="G1922" i="5"/>
  <c r="G1921" i="5"/>
  <c r="G1920" i="5"/>
  <c r="G1919" i="5"/>
  <c r="G1918" i="5"/>
  <c r="G1917" i="5"/>
  <c r="G1916" i="5"/>
  <c r="G1915" i="5"/>
  <c r="G1914" i="5"/>
  <c r="G1913" i="5"/>
  <c r="G1912" i="5"/>
  <c r="G1911" i="5"/>
  <c r="G1910" i="5"/>
  <c r="G1909" i="5"/>
  <c r="G1908" i="5"/>
  <c r="G1907" i="5"/>
  <c r="G1906" i="5"/>
  <c r="G1905" i="5"/>
  <c r="G1904" i="5"/>
  <c r="G1903" i="5"/>
  <c r="G1902" i="5"/>
  <c r="G1901" i="5"/>
  <c r="G1900" i="5"/>
  <c r="G1899" i="5"/>
  <c r="G1898" i="5"/>
  <c r="G1897" i="5"/>
  <c r="G1896" i="5"/>
  <c r="G1895" i="5"/>
  <c r="G1894" i="5"/>
  <c r="G1893" i="5"/>
  <c r="G1892" i="5"/>
  <c r="G1891" i="5"/>
  <c r="G1890" i="5"/>
  <c r="G1889" i="5"/>
  <c r="G1888" i="5"/>
  <c r="G1887" i="5"/>
  <c r="G1886" i="5"/>
  <c r="G1885" i="5"/>
  <c r="G1884" i="5"/>
  <c r="G1883" i="5"/>
  <c r="G1882" i="5"/>
  <c r="G1881" i="5"/>
  <c r="G1880" i="5"/>
  <c r="G1879" i="5"/>
  <c r="G1878" i="5"/>
  <c r="G1877" i="5"/>
  <c r="G1876" i="5"/>
  <c r="G1875" i="5"/>
  <c r="G1874" i="5"/>
  <c r="G1873" i="5"/>
  <c r="G1872" i="5"/>
  <c r="G1871" i="5"/>
  <c r="G1870" i="5"/>
  <c r="G1869" i="5"/>
  <c r="G1868" i="5"/>
  <c r="G1867" i="5"/>
  <c r="G1866" i="5"/>
  <c r="G1865" i="5"/>
  <c r="G1864" i="5"/>
  <c r="G1863" i="5"/>
  <c r="G1862" i="5"/>
  <c r="G1861" i="5"/>
  <c r="G1860" i="5"/>
  <c r="G1859" i="5"/>
  <c r="G1858" i="5"/>
  <c r="G1857" i="5"/>
  <c r="G1856" i="5"/>
  <c r="G1855" i="5"/>
  <c r="G1854" i="5"/>
  <c r="G1853" i="5"/>
  <c r="G1852" i="5"/>
  <c r="G1851" i="5"/>
  <c r="G1850" i="5"/>
  <c r="G1849" i="5"/>
  <c r="G1848" i="5"/>
  <c r="G1847" i="5"/>
  <c r="G1846" i="5"/>
  <c r="G1845" i="5"/>
  <c r="G1844" i="5"/>
  <c r="G1843" i="5"/>
  <c r="G1842" i="5"/>
  <c r="G1841" i="5"/>
  <c r="G1840" i="5"/>
  <c r="G1839" i="5"/>
  <c r="G1838" i="5"/>
  <c r="G1837" i="5"/>
  <c r="G1836" i="5"/>
  <c r="G1835" i="5"/>
  <c r="G1834" i="5"/>
  <c r="G1833" i="5"/>
  <c r="G1832" i="5"/>
  <c r="G1831" i="5"/>
  <c r="G1830" i="5"/>
  <c r="G1829" i="5"/>
  <c r="G1828" i="5"/>
  <c r="G1827" i="5"/>
  <c r="G1826" i="5"/>
  <c r="G1825" i="5"/>
  <c r="G1824" i="5"/>
  <c r="G1823" i="5"/>
  <c r="G1822" i="5"/>
  <c r="G1821" i="5"/>
  <c r="G1820" i="5"/>
  <c r="G1819" i="5"/>
  <c r="G1818" i="5"/>
  <c r="G1817" i="5"/>
  <c r="G1816" i="5"/>
  <c r="G1815" i="5"/>
  <c r="G1814" i="5"/>
  <c r="G1813" i="5"/>
  <c r="G1812" i="5"/>
  <c r="G1811" i="5"/>
  <c r="G1810" i="5"/>
  <c r="G1809" i="5"/>
  <c r="G1808" i="5"/>
  <c r="G1807" i="5"/>
  <c r="G1806" i="5"/>
  <c r="G1805" i="5"/>
  <c r="G1804" i="5"/>
  <c r="G1803" i="5"/>
  <c r="G1802" i="5"/>
  <c r="G1801" i="5"/>
  <c r="G1800" i="5"/>
  <c r="G1799" i="5"/>
  <c r="G1798" i="5"/>
  <c r="G1797" i="5"/>
  <c r="G1796" i="5"/>
  <c r="G1795" i="5"/>
  <c r="G1794" i="5"/>
  <c r="G1793" i="5"/>
  <c r="G1792" i="5"/>
  <c r="G1791" i="5"/>
  <c r="G1790" i="5"/>
  <c r="G1789" i="5"/>
  <c r="G1788" i="5"/>
  <c r="G1787" i="5"/>
  <c r="G1786" i="5"/>
  <c r="G1785" i="5"/>
  <c r="G1784" i="5"/>
  <c r="G1783" i="5"/>
  <c r="G1782" i="5"/>
  <c r="G1781" i="5"/>
  <c r="G1780" i="5"/>
  <c r="G1779" i="5"/>
  <c r="G1778" i="5"/>
  <c r="G1777" i="5"/>
  <c r="G1776" i="5"/>
  <c r="G1775" i="5"/>
  <c r="G1774" i="5"/>
  <c r="G1773" i="5"/>
  <c r="G1772" i="5"/>
  <c r="G1771" i="5"/>
  <c r="G1770" i="5"/>
  <c r="G1769" i="5"/>
  <c r="G1768" i="5"/>
  <c r="G1767" i="5"/>
  <c r="G1766" i="5"/>
  <c r="G1765" i="5"/>
  <c r="G1764" i="5"/>
  <c r="G1763" i="5"/>
  <c r="G1762" i="5"/>
  <c r="G1761" i="5"/>
  <c r="G1760" i="5"/>
  <c r="G1759" i="5"/>
  <c r="G1758" i="5"/>
  <c r="G1757" i="5"/>
  <c r="G1756" i="5"/>
  <c r="G1755" i="5"/>
  <c r="G1754" i="5"/>
  <c r="G1753" i="5"/>
  <c r="G1752" i="5"/>
  <c r="G1751" i="5"/>
  <c r="G1750" i="5"/>
  <c r="G1749" i="5"/>
  <c r="G1748" i="5"/>
  <c r="G1747" i="5"/>
  <c r="G1746" i="5"/>
  <c r="G1745" i="5"/>
  <c r="G1744" i="5"/>
  <c r="G1743" i="5"/>
  <c r="G1742" i="5"/>
  <c r="G1741" i="5"/>
  <c r="G1740" i="5"/>
  <c r="G1739" i="5"/>
  <c r="G1738" i="5"/>
  <c r="G1737" i="5"/>
  <c r="G1736" i="5"/>
  <c r="G1735" i="5"/>
  <c r="G1734" i="5"/>
  <c r="G1733" i="5"/>
  <c r="G1732" i="5"/>
  <c r="G1731" i="5"/>
  <c r="G1730" i="5"/>
  <c r="G1729" i="5"/>
  <c r="G1728" i="5"/>
  <c r="G1727" i="5"/>
  <c r="G1726" i="5"/>
  <c r="G1725" i="5"/>
  <c r="G1724" i="5"/>
  <c r="G1723" i="5"/>
  <c r="G1722" i="5"/>
  <c r="G1721" i="5"/>
  <c r="G1720" i="5"/>
  <c r="G1719" i="5"/>
  <c r="G1718" i="5"/>
  <c r="G1717" i="5"/>
  <c r="G1716" i="5"/>
  <c r="G1715" i="5"/>
  <c r="G1714" i="5"/>
  <c r="G1713" i="5"/>
  <c r="G1712" i="5"/>
  <c r="G1711" i="5"/>
  <c r="G1710" i="5"/>
  <c r="G1709" i="5"/>
  <c r="G1708" i="5"/>
  <c r="G1707" i="5"/>
  <c r="G1706" i="5"/>
  <c r="G1705" i="5"/>
  <c r="G1704" i="5"/>
  <c r="G1703" i="5"/>
  <c r="G1702" i="5"/>
  <c r="G1701" i="5"/>
  <c r="G1700" i="5"/>
  <c r="G1699" i="5"/>
  <c r="G1698" i="5"/>
  <c r="G1697" i="5"/>
  <c r="G1696" i="5"/>
  <c r="G1695" i="5"/>
  <c r="G1694" i="5"/>
  <c r="G1693" i="5"/>
  <c r="G1692" i="5"/>
  <c r="G1691" i="5"/>
  <c r="G1690" i="5"/>
  <c r="G1689" i="5"/>
  <c r="G1688" i="5"/>
  <c r="G1687" i="5"/>
  <c r="G1686" i="5"/>
  <c r="G1685" i="5"/>
  <c r="G1684" i="5"/>
  <c r="G1683" i="5"/>
  <c r="G1682" i="5"/>
  <c r="G1681" i="5"/>
  <c r="G1680" i="5"/>
  <c r="G1679" i="5"/>
  <c r="G1678" i="5"/>
  <c r="G1677" i="5"/>
  <c r="G1676" i="5"/>
  <c r="G1675" i="5"/>
  <c r="G1674" i="5"/>
  <c r="G1673" i="5"/>
  <c r="G1672" i="5"/>
  <c r="G1671" i="5"/>
  <c r="G1670" i="5"/>
  <c r="G1669" i="5"/>
  <c r="G1668" i="5"/>
  <c r="G1667" i="5"/>
  <c r="G1666" i="5"/>
  <c r="G1665" i="5"/>
  <c r="G1664" i="5"/>
  <c r="G1663" i="5"/>
  <c r="G1662" i="5"/>
  <c r="G1661" i="5"/>
  <c r="G1660" i="5"/>
  <c r="G1659" i="5"/>
  <c r="G1658" i="5"/>
  <c r="G1657" i="5"/>
  <c r="G1656" i="5"/>
  <c r="G1655" i="5"/>
  <c r="G1654" i="5"/>
  <c r="G1653" i="5"/>
  <c r="G1652" i="5"/>
  <c r="G1651" i="5"/>
  <c r="G1650" i="5"/>
  <c r="G1649" i="5"/>
  <c r="G1648" i="5"/>
  <c r="G1647" i="5"/>
  <c r="G1646" i="5"/>
  <c r="G1645" i="5"/>
  <c r="G1644" i="5"/>
  <c r="G1643" i="5"/>
  <c r="G1642" i="5"/>
  <c r="G1641" i="5"/>
  <c r="G1640" i="5"/>
  <c r="G1639" i="5"/>
  <c r="G1638" i="5"/>
  <c r="G1637" i="5"/>
  <c r="G1636" i="5"/>
  <c r="G1635" i="5"/>
  <c r="G1634" i="5"/>
  <c r="G1633" i="5"/>
  <c r="G1632" i="5"/>
  <c r="G1631" i="5"/>
  <c r="G1630" i="5"/>
  <c r="G1629" i="5"/>
  <c r="G1628" i="5"/>
  <c r="G1627" i="5"/>
  <c r="G1626" i="5"/>
  <c r="G1625" i="5"/>
  <c r="G1624" i="5"/>
  <c r="G1623" i="5"/>
  <c r="G1622" i="5"/>
  <c r="G1621" i="5"/>
  <c r="G1620" i="5"/>
  <c r="G1619" i="5"/>
  <c r="G1618" i="5"/>
  <c r="G1617" i="5"/>
  <c r="G1616" i="5"/>
  <c r="G1615" i="5"/>
  <c r="G1614" i="5"/>
  <c r="G1613" i="5"/>
  <c r="G1612" i="5"/>
  <c r="G1611" i="5"/>
  <c r="G1610" i="5"/>
  <c r="G1609" i="5"/>
  <c r="G1608" i="5"/>
  <c r="G1607" i="5"/>
  <c r="G1606" i="5"/>
  <c r="G1605" i="5"/>
  <c r="G1604" i="5"/>
  <c r="G1603" i="5"/>
  <c r="G1602" i="5"/>
  <c r="G1601" i="5"/>
  <c r="G1600" i="5"/>
  <c r="G1599" i="5"/>
  <c r="G1598" i="5"/>
  <c r="G1597" i="5"/>
  <c r="G1596" i="5"/>
  <c r="G1595" i="5"/>
  <c r="G1594" i="5"/>
  <c r="G1593" i="5"/>
  <c r="G1592" i="5"/>
  <c r="G1591" i="5"/>
  <c r="G1590" i="5"/>
  <c r="G1589" i="5"/>
  <c r="G1588" i="5"/>
  <c r="G1587" i="5"/>
  <c r="G1586" i="5"/>
  <c r="G1585" i="5"/>
  <c r="G1584" i="5"/>
  <c r="G1583" i="5"/>
  <c r="G1582" i="5"/>
  <c r="G1581" i="5"/>
  <c r="G1580" i="5"/>
  <c r="G1579" i="5"/>
  <c r="G1578" i="5"/>
  <c r="G1577" i="5"/>
  <c r="G1576" i="5"/>
  <c r="G1575" i="5"/>
  <c r="G1574" i="5"/>
  <c r="G1573" i="5"/>
  <c r="G1572" i="5"/>
  <c r="G1571" i="5"/>
  <c r="G1570" i="5"/>
  <c r="G1569" i="5"/>
  <c r="G1568" i="5"/>
  <c r="G1567" i="5"/>
  <c r="G1566" i="5"/>
  <c r="G1565" i="5"/>
  <c r="G1564" i="5"/>
  <c r="G1563" i="5"/>
  <c r="G1562" i="5"/>
  <c r="G1561" i="5"/>
  <c r="G1560" i="5"/>
  <c r="G1559" i="5"/>
  <c r="G1558" i="5"/>
  <c r="G1557" i="5"/>
  <c r="G1556" i="5"/>
  <c r="G1555" i="5"/>
  <c r="G1554" i="5"/>
  <c r="G1553" i="5"/>
  <c r="G1552" i="5"/>
  <c r="G1551" i="5"/>
  <c r="G1550" i="5"/>
  <c r="G1549" i="5"/>
  <c r="G1548" i="5"/>
  <c r="G1547" i="5"/>
  <c r="G1546" i="5"/>
  <c r="G1545" i="5"/>
  <c r="G1544" i="5"/>
  <c r="G1543" i="5"/>
  <c r="G1542" i="5"/>
  <c r="G1541" i="5"/>
  <c r="G1540" i="5"/>
  <c r="G1539" i="5"/>
  <c r="G1538" i="5"/>
  <c r="G1537" i="5"/>
  <c r="G1536" i="5"/>
  <c r="G1535" i="5"/>
  <c r="G1534" i="5"/>
  <c r="G1533" i="5"/>
  <c r="G1532" i="5"/>
  <c r="G1531" i="5"/>
  <c r="G1530" i="5"/>
  <c r="G1529" i="5"/>
  <c r="G1528" i="5"/>
  <c r="G1527" i="5"/>
  <c r="G1526" i="5"/>
  <c r="G1525" i="5"/>
  <c r="G1524" i="5"/>
  <c r="G1523" i="5"/>
  <c r="G1522" i="5"/>
  <c r="G1521" i="5"/>
  <c r="G1520" i="5"/>
  <c r="G1519" i="5"/>
  <c r="G1518" i="5"/>
  <c r="G1517" i="5"/>
  <c r="G1516" i="5"/>
  <c r="G1515" i="5"/>
  <c r="G1514" i="5"/>
  <c r="G1513" i="5"/>
  <c r="G1512" i="5"/>
  <c r="G1511" i="5"/>
  <c r="G1510" i="5"/>
  <c r="G1509" i="5"/>
  <c r="G1508" i="5"/>
  <c r="G1507" i="5"/>
  <c r="G1506" i="5"/>
  <c r="G1505" i="5"/>
  <c r="G1504" i="5"/>
  <c r="G1503" i="5"/>
  <c r="G1502" i="5"/>
  <c r="G1501" i="5"/>
  <c r="G1500" i="5"/>
  <c r="G1499" i="5"/>
  <c r="G1498" i="5"/>
  <c r="G1497" i="5"/>
  <c r="G1496" i="5"/>
  <c r="G1495" i="5"/>
  <c r="G1494" i="5"/>
  <c r="G1493" i="5"/>
  <c r="G1492" i="5"/>
  <c r="G1491" i="5"/>
  <c r="G1490" i="5"/>
  <c r="G1489" i="5"/>
  <c r="G1488" i="5"/>
  <c r="G1487" i="5"/>
  <c r="G1486" i="5"/>
  <c r="G1485" i="5"/>
  <c r="G1484" i="5"/>
  <c r="G1483" i="5"/>
  <c r="G1482" i="5"/>
  <c r="G1481" i="5"/>
  <c r="G1480" i="5"/>
  <c r="G1479" i="5"/>
  <c r="G1478" i="5"/>
  <c r="G1477" i="5"/>
  <c r="G1476" i="5"/>
  <c r="G1475" i="5"/>
  <c r="G1474" i="5"/>
  <c r="G1473" i="5"/>
  <c r="G1472" i="5"/>
  <c r="G1471" i="5"/>
  <c r="G1470" i="5"/>
  <c r="G1469" i="5"/>
  <c r="G1468" i="5"/>
  <c r="G1467" i="5"/>
  <c r="G1466" i="5"/>
  <c r="G1465" i="5"/>
  <c r="G1464" i="5"/>
  <c r="G1463" i="5"/>
  <c r="G1462" i="5"/>
  <c r="G1461" i="5"/>
  <c r="G1460" i="5"/>
  <c r="G1459" i="5"/>
  <c r="G1458" i="5"/>
  <c r="G1457" i="5"/>
  <c r="G1456" i="5"/>
  <c r="G1455" i="5"/>
  <c r="G1454" i="5"/>
  <c r="G1453" i="5"/>
  <c r="G1452" i="5"/>
  <c r="G1451" i="5"/>
  <c r="G1450" i="5"/>
  <c r="G1449" i="5"/>
  <c r="G1448" i="5"/>
  <c r="G1447" i="5"/>
  <c r="G1446" i="5"/>
  <c r="G1445" i="5"/>
  <c r="G1444" i="5"/>
  <c r="G1443" i="5"/>
  <c r="G1442" i="5"/>
  <c r="G1441" i="5"/>
  <c r="G1440" i="5"/>
  <c r="G1439" i="5"/>
  <c r="G1438" i="5"/>
  <c r="G1437" i="5"/>
  <c r="G1436" i="5"/>
  <c r="G1435" i="5"/>
  <c r="G1434" i="5"/>
  <c r="G1433" i="5"/>
  <c r="G1432" i="5"/>
  <c r="G1431" i="5"/>
  <c r="G1430" i="5"/>
  <c r="G1429" i="5"/>
  <c r="G1428" i="5"/>
  <c r="G1427" i="5"/>
  <c r="G1426" i="5"/>
  <c r="G1425" i="5"/>
  <c r="G1424" i="5"/>
  <c r="G1423" i="5"/>
  <c r="G1422" i="5"/>
  <c r="G1421" i="5"/>
  <c r="G1420" i="5"/>
  <c r="G1419" i="5"/>
  <c r="G1418" i="5"/>
  <c r="G1417" i="5"/>
  <c r="G1416" i="5"/>
  <c r="G1415" i="5"/>
  <c r="G1414" i="5"/>
  <c r="G1413" i="5"/>
  <c r="G1412" i="5"/>
  <c r="G1411" i="5"/>
  <c r="G1410" i="5"/>
  <c r="G1409" i="5"/>
  <c r="G1408" i="5"/>
  <c r="G1407" i="5"/>
  <c r="G1406" i="5"/>
  <c r="G1405" i="5"/>
  <c r="G1404" i="5"/>
  <c r="G1403" i="5"/>
  <c r="G1402" i="5"/>
  <c r="G1401" i="5"/>
  <c r="G1400" i="5"/>
  <c r="G1399" i="5"/>
  <c r="G1398" i="5"/>
  <c r="G1397" i="5"/>
  <c r="G1396" i="5"/>
  <c r="G1395" i="5"/>
  <c r="G1394" i="5"/>
  <c r="G1393" i="5"/>
  <c r="G1392" i="5"/>
  <c r="G1391" i="5"/>
  <c r="G1390" i="5"/>
  <c r="G1389" i="5"/>
  <c r="G1388" i="5"/>
  <c r="G1387" i="5"/>
  <c r="G1386" i="5"/>
  <c r="G1385" i="5"/>
  <c r="G1384" i="5"/>
  <c r="G1383" i="5"/>
  <c r="G1382" i="5"/>
  <c r="G1381" i="5"/>
  <c r="G1380" i="5"/>
  <c r="G1379" i="5"/>
  <c r="G1378" i="5"/>
  <c r="G1377" i="5"/>
  <c r="G1376" i="5"/>
  <c r="G1375" i="5"/>
  <c r="G1374" i="5"/>
  <c r="G1373" i="5"/>
  <c r="G1372" i="5"/>
  <c r="G1371" i="5"/>
  <c r="G1370" i="5"/>
  <c r="G1369" i="5"/>
  <c r="G1368" i="5"/>
  <c r="G1367" i="5"/>
  <c r="G1366" i="5"/>
  <c r="G1365" i="5"/>
  <c r="G1364" i="5"/>
  <c r="G1363" i="5"/>
  <c r="G1362" i="5"/>
  <c r="G1361" i="5"/>
  <c r="G1360" i="5"/>
  <c r="G1359" i="5"/>
  <c r="G1358" i="5"/>
  <c r="G1357" i="5"/>
  <c r="G1356" i="5"/>
  <c r="G1355" i="5"/>
  <c r="G1354" i="5"/>
  <c r="G1353" i="5"/>
  <c r="G1352" i="5"/>
  <c r="G1351" i="5"/>
  <c r="G1350" i="5"/>
  <c r="G1349" i="5"/>
  <c r="G1348" i="5"/>
  <c r="G1347" i="5"/>
  <c r="G1346" i="5"/>
  <c r="G1345" i="5"/>
  <c r="G1344" i="5"/>
  <c r="G1343" i="5"/>
  <c r="G1342" i="5"/>
  <c r="G1341" i="5"/>
  <c r="G1340" i="5"/>
  <c r="G1339" i="5"/>
  <c r="G1338" i="5"/>
  <c r="G1337" i="5"/>
  <c r="G1336" i="5"/>
  <c r="G1335" i="5"/>
  <c r="G1334" i="5"/>
  <c r="G1333" i="5"/>
  <c r="G1332" i="5"/>
  <c r="G1331" i="5"/>
  <c r="G1330" i="5"/>
  <c r="G1329" i="5"/>
  <c r="G1328" i="5"/>
  <c r="G1327" i="5"/>
  <c r="G1326" i="5"/>
  <c r="G1325" i="5"/>
  <c r="G1324" i="5"/>
  <c r="G1323" i="5"/>
  <c r="G1322" i="5"/>
  <c r="G1321" i="5"/>
  <c r="G1320" i="5"/>
  <c r="G1319" i="5"/>
  <c r="G1318" i="5"/>
  <c r="G1317" i="5"/>
  <c r="G1316" i="5"/>
  <c r="G1315" i="5"/>
  <c r="G1314" i="5"/>
  <c r="G1313" i="5"/>
  <c r="G1312" i="5"/>
  <c r="G1311" i="5"/>
  <c r="G1310" i="5"/>
  <c r="G1309" i="5"/>
  <c r="G1308" i="5"/>
  <c r="G1307" i="5"/>
  <c r="G1306" i="5"/>
  <c r="G1305" i="5"/>
  <c r="G1303" i="5"/>
  <c r="G1302" i="5"/>
  <c r="G1301" i="5"/>
  <c r="G1300" i="5"/>
  <c r="G1299" i="5"/>
  <c r="G1298" i="5"/>
  <c r="G1293" i="5"/>
  <c r="G1292" i="5"/>
  <c r="G1291" i="5"/>
  <c r="G1290" i="5"/>
  <c r="G1289" i="5"/>
  <c r="G1288" i="5"/>
  <c r="G1287" i="5"/>
  <c r="G1286" i="5"/>
  <c r="G1285" i="5"/>
  <c r="G1284" i="5"/>
  <c r="G1283" i="5"/>
  <c r="G1282" i="5"/>
  <c r="G1281" i="5"/>
  <c r="G1280" i="5"/>
  <c r="G1279" i="5"/>
  <c r="G1278" i="5"/>
  <c r="G1277" i="5"/>
  <c r="G1276" i="5"/>
  <c r="G1275" i="5"/>
  <c r="G1274" i="5"/>
  <c r="G1273" i="5"/>
  <c r="G1272" i="5"/>
  <c r="G1271" i="5"/>
  <c r="G1270" i="5"/>
  <c r="G1269" i="5"/>
  <c r="G1268" i="5"/>
  <c r="G1267" i="5"/>
  <c r="G1266" i="5"/>
  <c r="G1265" i="5"/>
  <c r="G1264" i="5"/>
  <c r="G1263" i="5"/>
  <c r="G1262" i="5"/>
  <c r="G1261" i="5"/>
  <c r="G1260" i="5"/>
  <c r="G1259" i="5"/>
  <c r="G1258" i="5"/>
  <c r="G1257" i="5"/>
  <c r="G1256" i="5"/>
  <c r="G1255" i="5"/>
  <c r="G1254" i="5"/>
  <c r="G1253" i="5"/>
  <c r="G1252" i="5"/>
  <c r="G1251" i="5"/>
  <c r="G1250" i="5"/>
  <c r="G1249" i="5"/>
  <c r="G1248" i="5"/>
  <c r="G1247" i="5"/>
  <c r="G1246" i="5"/>
  <c r="G1245" i="5"/>
  <c r="G1244" i="5"/>
  <c r="G1243" i="5"/>
  <c r="G1242" i="5"/>
  <c r="G1241" i="5"/>
  <c r="G1240" i="5"/>
  <c r="G1239" i="5"/>
  <c r="G1238" i="5"/>
  <c r="G1237" i="5"/>
  <c r="G1236" i="5"/>
  <c r="G1235" i="5"/>
  <c r="G1234" i="5"/>
  <c r="G1233" i="5"/>
  <c r="G1232" i="5"/>
  <c r="G1231" i="5"/>
  <c r="G1230" i="5"/>
  <c r="G1229" i="5"/>
  <c r="G1228" i="5"/>
  <c r="G1227" i="5"/>
  <c r="G1226" i="5"/>
  <c r="G1225" i="5"/>
  <c r="G1224" i="5"/>
  <c r="G1223" i="5"/>
  <c r="G1222" i="5"/>
  <c r="G1221" i="5"/>
  <c r="G1220" i="5"/>
  <c r="G1219" i="5"/>
  <c r="G1218" i="5"/>
  <c r="G1217" i="5"/>
  <c r="G1216" i="5"/>
  <c r="G1215" i="5"/>
  <c r="G1214" i="5"/>
  <c r="G1213" i="5"/>
  <c r="G1212" i="5"/>
  <c r="G1211" i="5"/>
  <c r="G1210" i="5"/>
  <c r="G1209" i="5"/>
  <c r="G1208" i="5"/>
  <c r="G1207" i="5"/>
  <c r="G1206" i="5"/>
  <c r="G1205" i="5"/>
  <c r="G1204" i="5"/>
  <c r="G1203" i="5"/>
  <c r="G1202" i="5"/>
  <c r="G1201" i="5"/>
  <c r="G1200" i="5"/>
  <c r="G1199" i="5"/>
  <c r="G1198" i="5"/>
  <c r="G1197" i="5"/>
  <c r="G1196" i="5"/>
  <c r="G1195" i="5"/>
  <c r="G1194" i="5"/>
  <c r="G1193" i="5"/>
  <c r="G1192" i="5"/>
  <c r="G1191" i="5"/>
  <c r="G1190" i="5"/>
  <c r="G1189" i="5"/>
  <c r="G1188" i="5"/>
  <c r="G1187" i="5"/>
  <c r="G1186" i="5"/>
  <c r="G1185" i="5"/>
  <c r="G1184" i="5"/>
  <c r="G1183" i="5"/>
  <c r="G1182" i="5"/>
  <c r="G1181" i="5"/>
  <c r="G1180" i="5"/>
  <c r="G1179" i="5"/>
  <c r="G1178" i="5"/>
  <c r="G1177" i="5"/>
  <c r="G1176" i="5"/>
  <c r="G1175" i="5"/>
  <c r="G1174" i="5"/>
  <c r="G1173" i="5"/>
  <c r="G1172" i="5"/>
  <c r="G1171" i="5"/>
  <c r="G1170" i="5"/>
  <c r="G1169" i="5"/>
  <c r="G1168" i="5"/>
  <c r="G1167" i="5"/>
  <c r="G1166" i="5"/>
  <c r="G1165" i="5"/>
  <c r="G1164" i="5"/>
  <c r="G1163" i="5"/>
  <c r="G1162" i="5"/>
  <c r="G1161" i="5"/>
  <c r="G1160" i="5"/>
  <c r="G1159" i="5"/>
  <c r="G1158" i="5"/>
  <c r="G1157" i="5"/>
  <c r="G1156" i="5"/>
  <c r="G1155" i="5"/>
  <c r="G1154" i="5"/>
  <c r="G1153" i="5"/>
  <c r="G1152" i="5"/>
  <c r="G1151" i="5"/>
  <c r="G1150" i="5"/>
  <c r="G1149" i="5"/>
  <c r="G1148" i="5"/>
  <c r="G1147" i="5"/>
  <c r="G1146" i="5"/>
  <c r="G1145" i="5"/>
  <c r="G1144" i="5"/>
  <c r="G1143" i="5"/>
  <c r="G1142" i="5"/>
  <c r="G1141" i="5"/>
  <c r="G1140" i="5"/>
  <c r="G1139" i="5"/>
  <c r="G1138" i="5"/>
  <c r="G1137" i="5"/>
  <c r="G1136" i="5"/>
  <c r="G1135" i="5"/>
  <c r="G1134" i="5"/>
  <c r="G1133" i="5"/>
  <c r="G1132" i="5"/>
  <c r="G1131" i="5"/>
  <c r="G1130" i="5"/>
  <c r="G1129" i="5"/>
  <c r="G1128" i="5"/>
  <c r="G1127" i="5"/>
  <c r="G1126" i="5"/>
  <c r="G1125" i="5"/>
  <c r="G1124" i="5"/>
  <c r="G1123" i="5"/>
  <c r="G1122" i="5"/>
  <c r="G1121" i="5"/>
  <c r="G1120" i="5"/>
  <c r="G1119" i="5"/>
  <c r="G1118" i="5"/>
  <c r="G1117" i="5"/>
  <c r="G1116" i="5"/>
  <c r="G1115" i="5"/>
  <c r="G1114" i="5"/>
  <c r="G1113" i="5"/>
  <c r="G1112" i="5"/>
  <c r="G1111" i="5"/>
  <c r="G1110" i="5"/>
  <c r="G1109" i="5"/>
  <c r="G1108" i="5"/>
  <c r="G1107" i="5"/>
  <c r="G1106" i="5"/>
  <c r="G1105" i="5"/>
  <c r="G1104" i="5"/>
  <c r="G1103" i="5"/>
  <c r="G1102" i="5"/>
  <c r="G1101" i="5"/>
  <c r="G1100" i="5"/>
  <c r="G1099" i="5"/>
  <c r="G1098" i="5"/>
  <c r="G1097" i="5"/>
  <c r="G1096" i="5"/>
  <c r="G1095" i="5"/>
  <c r="G1094" i="5"/>
  <c r="G1093" i="5"/>
  <c r="G1092" i="5"/>
  <c r="G1091" i="5"/>
  <c r="G1090" i="5"/>
  <c r="G1089" i="5"/>
  <c r="G1088" i="5"/>
  <c r="G1087" i="5"/>
  <c r="G1086" i="5"/>
  <c r="G1085" i="5"/>
  <c r="G1084" i="5"/>
  <c r="G1083" i="5"/>
  <c r="G1082" i="5"/>
  <c r="G1081" i="5"/>
  <c r="G1080" i="5"/>
  <c r="G1079" i="5"/>
  <c r="G1078" i="5"/>
  <c r="G1077" i="5"/>
  <c r="G1075" i="5"/>
  <c r="G1074" i="5"/>
  <c r="G1073" i="5"/>
  <c r="G1070" i="5"/>
  <c r="G1015" i="5"/>
  <c r="G1014" i="5"/>
  <c r="G1013" i="5"/>
  <c r="G1012" i="5"/>
  <c r="G1011" i="5"/>
  <c r="G1010" i="5"/>
  <c r="G1009" i="5"/>
  <c r="G1008" i="5"/>
  <c r="G1007" i="5"/>
  <c r="G1006" i="5"/>
  <c r="G1005" i="5"/>
  <c r="G1004" i="5"/>
  <c r="G1003" i="5"/>
  <c r="G1002" i="5"/>
  <c r="G1001" i="5"/>
  <c r="G1000" i="5"/>
  <c r="G999" i="5"/>
  <c r="G998" i="5"/>
  <c r="G997" i="5"/>
  <c r="G996" i="5"/>
  <c r="G995" i="5"/>
  <c r="G994" i="5"/>
  <c r="G993" i="5"/>
  <c r="G992" i="5"/>
  <c r="G991" i="5"/>
  <c r="G990" i="5"/>
  <c r="G989" i="5"/>
  <c r="G988" i="5"/>
  <c r="G987" i="5"/>
  <c r="G986" i="5"/>
  <c r="G985" i="5"/>
  <c r="G984" i="5"/>
  <c r="G983" i="5"/>
  <c r="G982" i="5"/>
  <c r="G981" i="5"/>
  <c r="G980" i="5"/>
  <c r="G979" i="5"/>
  <c r="G978" i="5"/>
  <c r="G977" i="5"/>
  <c r="G976" i="5"/>
  <c r="G975" i="5"/>
  <c r="G974" i="5"/>
  <c r="G973" i="5"/>
  <c r="G972" i="5"/>
  <c r="G971" i="5"/>
  <c r="G970" i="5"/>
  <c r="G969" i="5"/>
  <c r="G968" i="5"/>
  <c r="G967" i="5"/>
  <c r="G966" i="5"/>
  <c r="G965" i="5"/>
  <c r="G964" i="5"/>
  <c r="G963" i="5"/>
  <c r="G962" i="5"/>
  <c r="G961" i="5"/>
  <c r="G960" i="5"/>
  <c r="G959" i="5"/>
  <c r="G958" i="5"/>
  <c r="G957" i="5"/>
  <c r="G956" i="5"/>
  <c r="G955" i="5"/>
  <c r="G954" i="5"/>
  <c r="G953" i="5"/>
  <c r="G952" i="5"/>
  <c r="G951" i="5"/>
  <c r="G950" i="5"/>
  <c r="G949" i="5"/>
  <c r="G948" i="5"/>
  <c r="G947" i="5"/>
  <c r="G946" i="5"/>
  <c r="G945" i="5"/>
  <c r="G944" i="5"/>
  <c r="G943" i="5"/>
  <c r="G942" i="5"/>
  <c r="G941" i="5"/>
  <c r="G940" i="5"/>
  <c r="G939" i="5"/>
  <c r="G938" i="5"/>
  <c r="G937" i="5"/>
  <c r="G936" i="5"/>
  <c r="G935" i="5"/>
  <c r="G934" i="5"/>
  <c r="G933" i="5"/>
  <c r="G932" i="5"/>
  <c r="G931" i="5"/>
  <c r="G930" i="5"/>
  <c r="G929" i="5"/>
  <c r="G928" i="5"/>
  <c r="G927" i="5"/>
  <c r="G926" i="5"/>
  <c r="G925" i="5"/>
  <c r="G924" i="5"/>
  <c r="G923" i="5"/>
  <c r="G922" i="5"/>
  <c r="G921" i="5"/>
  <c r="G920" i="5"/>
  <c r="G919" i="5"/>
  <c r="G918" i="5"/>
  <c r="G917" i="5"/>
  <c r="G916" i="5"/>
  <c r="G915" i="5"/>
  <c r="G914" i="5"/>
  <c r="G913" i="5"/>
  <c r="G912" i="5"/>
  <c r="G911" i="5"/>
  <c r="G910" i="5"/>
  <c r="G909" i="5"/>
  <c r="G908" i="5"/>
  <c r="G907" i="5"/>
  <c r="G906" i="5"/>
  <c r="G905" i="5"/>
  <c r="G904" i="5"/>
  <c r="G903" i="5"/>
  <c r="G902" i="5"/>
  <c r="G901" i="5"/>
  <c r="G900" i="5"/>
  <c r="G899" i="5"/>
  <c r="G898" i="5"/>
  <c r="G897" i="5"/>
  <c r="G896" i="5"/>
  <c r="G895" i="5"/>
  <c r="G894" i="5"/>
  <c r="G893" i="5"/>
  <c r="G892" i="5"/>
  <c r="G891" i="5"/>
  <c r="G890" i="5"/>
  <c r="G889" i="5"/>
  <c r="G888" i="5"/>
  <c r="G887" i="5"/>
  <c r="G886" i="5"/>
  <c r="G885" i="5"/>
  <c r="G884" i="5"/>
  <c r="G883" i="5"/>
  <c r="G882" i="5"/>
  <c r="G881" i="5"/>
  <c r="G880" i="5"/>
  <c r="G879" i="5"/>
  <c r="G878" i="5"/>
  <c r="G877" i="5"/>
  <c r="G876" i="5"/>
  <c r="G875" i="5"/>
  <c r="G874" i="5"/>
  <c r="G873" i="5"/>
  <c r="G872" i="5"/>
  <c r="G871" i="5"/>
  <c r="G870" i="5"/>
  <c r="G869" i="5"/>
  <c r="G868" i="5"/>
  <c r="G867" i="5"/>
  <c r="G866" i="5"/>
  <c r="G865" i="5"/>
  <c r="G864" i="5"/>
  <c r="G863" i="5"/>
  <c r="G862" i="5"/>
  <c r="G861" i="5"/>
  <c r="G860" i="5"/>
  <c r="G859" i="5"/>
  <c r="G858" i="5"/>
  <c r="G857" i="5"/>
  <c r="G856" i="5"/>
  <c r="G855" i="5"/>
  <c r="G854" i="5"/>
  <c r="G853" i="5"/>
  <c r="G852" i="5"/>
  <c r="G851" i="5"/>
  <c r="G850" i="5"/>
  <c r="G849" i="5"/>
  <c r="G848" i="5"/>
  <c r="G847" i="5"/>
  <c r="G846" i="5"/>
  <c r="G845" i="5"/>
  <c r="G844" i="5"/>
  <c r="G843" i="5"/>
  <c r="G842" i="5"/>
  <c r="G841" i="5"/>
  <c r="G840" i="5"/>
  <c r="G839" i="5"/>
  <c r="G838" i="5"/>
  <c r="G837" i="5"/>
  <c r="G836" i="5"/>
  <c r="G835" i="5"/>
  <c r="G834" i="5"/>
  <c r="G833" i="5"/>
  <c r="G832" i="5"/>
  <c r="G831" i="5"/>
  <c r="G830" i="5"/>
  <c r="G829" i="5"/>
  <c r="G828" i="5"/>
  <c r="G827" i="5"/>
  <c r="G826" i="5"/>
  <c r="G825" i="5"/>
  <c r="G824" i="5"/>
  <c r="G823" i="5"/>
  <c r="G822" i="5"/>
  <c r="G821" i="5"/>
  <c r="G820" i="5"/>
  <c r="G819" i="5"/>
  <c r="G818" i="5"/>
  <c r="G817" i="5"/>
  <c r="G816" i="5"/>
  <c r="G815" i="5"/>
  <c r="G814" i="5"/>
  <c r="G813" i="5"/>
  <c r="G812" i="5"/>
  <c r="G811" i="5"/>
  <c r="G810" i="5"/>
  <c r="G809" i="5"/>
  <c r="G808" i="5"/>
  <c r="G807" i="5"/>
  <c r="G806" i="5"/>
  <c r="G805" i="5"/>
  <c r="G804" i="5"/>
  <c r="G803" i="5"/>
  <c r="G802" i="5"/>
  <c r="G801" i="5"/>
  <c r="G800" i="5"/>
  <c r="G799" i="5"/>
  <c r="G798" i="5"/>
  <c r="G797" i="5"/>
  <c r="G796" i="5"/>
  <c r="G795" i="5"/>
  <c r="G794" i="5"/>
  <c r="G793" i="5"/>
  <c r="G792" i="5"/>
  <c r="G791" i="5"/>
  <c r="G790" i="5"/>
  <c r="G789" i="5"/>
  <c r="G788" i="5"/>
  <c r="G787" i="5"/>
  <c r="G786" i="5"/>
  <c r="G785" i="5"/>
  <c r="G784" i="5"/>
  <c r="G783" i="5"/>
  <c r="G782" i="5"/>
  <c r="G781" i="5"/>
  <c r="G780" i="5"/>
  <c r="G779" i="5"/>
  <c r="G778" i="5"/>
  <c r="G777" i="5"/>
  <c r="G776" i="5"/>
  <c r="G775" i="5"/>
  <c r="G774" i="5"/>
  <c r="G773" i="5"/>
  <c r="G772" i="5"/>
  <c r="G771" i="5"/>
  <c r="G770" i="5"/>
  <c r="G769" i="5"/>
  <c r="G768" i="5"/>
  <c r="G767" i="5"/>
  <c r="G766" i="5"/>
  <c r="G765" i="5"/>
  <c r="G764" i="5"/>
  <c r="G763" i="5"/>
  <c r="G762" i="5"/>
  <c r="G761" i="5"/>
  <c r="G760" i="5"/>
  <c r="G759" i="5"/>
  <c r="G758" i="5"/>
  <c r="G757" i="5"/>
  <c r="G756" i="5"/>
  <c r="G755" i="5"/>
  <c r="G754" i="5"/>
  <c r="G753" i="5"/>
  <c r="G752" i="5"/>
  <c r="G751" i="5"/>
  <c r="G750" i="5"/>
  <c r="G749" i="5"/>
  <c r="G748" i="5"/>
  <c r="G747" i="5"/>
  <c r="G746" i="5"/>
  <c r="G745" i="5"/>
  <c r="G744" i="5"/>
  <c r="G743" i="5"/>
  <c r="G742" i="5"/>
  <c r="G741" i="5"/>
  <c r="G740" i="5"/>
  <c r="G739" i="5"/>
  <c r="G738" i="5"/>
  <c r="G737" i="5"/>
  <c r="G736" i="5"/>
  <c r="G735" i="5"/>
  <c r="G734" i="5"/>
  <c r="G733" i="5"/>
  <c r="G732" i="5"/>
  <c r="G731" i="5"/>
  <c r="G730" i="5"/>
  <c r="G729" i="5"/>
  <c r="G728" i="5"/>
  <c r="G727" i="5"/>
  <c r="G726" i="5"/>
  <c r="G725" i="5"/>
  <c r="G724" i="5"/>
  <c r="G723" i="5"/>
  <c r="G722" i="5"/>
  <c r="G721" i="5"/>
  <c r="G720" i="5"/>
  <c r="G719" i="5"/>
  <c r="G718" i="5"/>
  <c r="G717" i="5"/>
  <c r="G716" i="5"/>
  <c r="G715" i="5"/>
  <c r="G714" i="5"/>
  <c r="G713" i="5"/>
  <c r="G712" i="5"/>
  <c r="G711" i="5"/>
  <c r="G710" i="5"/>
  <c r="G709" i="5"/>
  <c r="G708" i="5"/>
  <c r="G707" i="5"/>
  <c r="G706" i="5"/>
  <c r="G705" i="5"/>
  <c r="G704" i="5"/>
  <c r="G703" i="5"/>
  <c r="G702" i="5"/>
  <c r="G701" i="5"/>
  <c r="G700" i="5"/>
  <c r="G699" i="5"/>
  <c r="G698" i="5"/>
  <c r="G697" i="5"/>
  <c r="G696" i="5"/>
  <c r="G695" i="5"/>
  <c r="G694" i="5"/>
  <c r="G693" i="5"/>
  <c r="G692" i="5"/>
  <c r="G691" i="5"/>
  <c r="G690" i="5"/>
  <c r="G689" i="5"/>
  <c r="G688" i="5"/>
  <c r="G687" i="5"/>
  <c r="G686" i="5"/>
  <c r="G685" i="5"/>
  <c r="G684" i="5"/>
  <c r="G683" i="5"/>
  <c r="G682" i="5"/>
  <c r="G681" i="5"/>
  <c r="G680" i="5"/>
  <c r="G679" i="5"/>
  <c r="G678" i="5"/>
  <c r="G677" i="5"/>
  <c r="G676" i="5"/>
  <c r="G675" i="5"/>
  <c r="G674" i="5"/>
  <c r="G673" i="5"/>
  <c r="G672" i="5"/>
  <c r="G671" i="5"/>
  <c r="G670" i="5"/>
  <c r="G669" i="5"/>
  <c r="G668" i="5"/>
  <c r="G667" i="5"/>
  <c r="G666" i="5"/>
  <c r="G665" i="5"/>
  <c r="G664" i="5"/>
  <c r="G663" i="5"/>
  <c r="G662" i="5"/>
  <c r="G661" i="5"/>
  <c r="G660" i="5"/>
  <c r="G659" i="5"/>
  <c r="G658" i="5"/>
  <c r="G657" i="5"/>
  <c r="G656" i="5"/>
  <c r="G655" i="5"/>
  <c r="G654" i="5"/>
  <c r="G653" i="5"/>
  <c r="G652" i="5"/>
  <c r="G651" i="5"/>
  <c r="G650" i="5"/>
  <c r="G649" i="5"/>
  <c r="G648" i="5"/>
  <c r="G647" i="5"/>
  <c r="G646" i="5"/>
  <c r="G645" i="5"/>
  <c r="G644" i="5"/>
  <c r="G643" i="5"/>
  <c r="G642" i="5"/>
  <c r="G641" i="5"/>
  <c r="G640" i="5"/>
  <c r="G639" i="5"/>
  <c r="G638" i="5"/>
  <c r="G637" i="5"/>
  <c r="G636" i="5"/>
  <c r="G635" i="5"/>
  <c r="G634" i="5"/>
  <c r="G633" i="5"/>
  <c r="G632" i="5"/>
  <c r="G631" i="5"/>
  <c r="G630" i="5"/>
  <c r="G629" i="5"/>
  <c r="G628" i="5"/>
  <c r="G627" i="5"/>
  <c r="G626" i="5"/>
  <c r="G625" i="5"/>
  <c r="G624" i="5"/>
  <c r="G623" i="5"/>
  <c r="G622" i="5"/>
  <c r="G621" i="5"/>
  <c r="G620" i="5"/>
  <c r="G619" i="5"/>
  <c r="G618" i="5"/>
  <c r="G617" i="5"/>
  <c r="G616" i="5"/>
  <c r="G615" i="5"/>
  <c r="G614" i="5"/>
  <c r="G613" i="5"/>
  <c r="G612" i="5"/>
  <c r="G611" i="5"/>
  <c r="G610" i="5"/>
  <c r="G609" i="5"/>
  <c r="G608" i="5"/>
  <c r="G607" i="5"/>
  <c r="G606" i="5"/>
  <c r="G605" i="5"/>
  <c r="G604" i="5"/>
  <c r="G603" i="5"/>
  <c r="G602" i="5"/>
  <c r="G601" i="5"/>
  <c r="G600" i="5"/>
  <c r="G599" i="5"/>
  <c r="G598" i="5"/>
  <c r="G597" i="5"/>
  <c r="G596" i="5"/>
  <c r="G595" i="5"/>
  <c r="G594" i="5"/>
  <c r="G593" i="5"/>
  <c r="G592" i="5"/>
  <c r="G591" i="5"/>
  <c r="G590" i="5"/>
  <c r="G589" i="5"/>
  <c r="G588" i="5"/>
  <c r="G587" i="5"/>
  <c r="G586" i="5"/>
  <c r="G585" i="5"/>
  <c r="G584" i="5"/>
  <c r="G583" i="5"/>
  <c r="G582" i="5"/>
  <c r="G581" i="5"/>
  <c r="G580" i="5"/>
  <c r="G579" i="5"/>
  <c r="G578" i="5"/>
  <c r="G577" i="5"/>
  <c r="G576" i="5"/>
  <c r="G575" i="5"/>
  <c r="G574" i="5"/>
  <c r="G573" i="5"/>
  <c r="G572" i="5"/>
  <c r="G571" i="5"/>
  <c r="G570" i="5"/>
  <c r="G569" i="5"/>
  <c r="G568" i="5"/>
  <c r="G567" i="5"/>
  <c r="G566" i="5"/>
  <c r="G565" i="5"/>
  <c r="G564" i="5"/>
  <c r="G563" i="5"/>
  <c r="G562" i="5"/>
  <c r="G561" i="5"/>
  <c r="G560" i="5"/>
  <c r="G559" i="5"/>
  <c r="G558" i="5"/>
  <c r="G557" i="5"/>
  <c r="G556" i="5"/>
  <c r="G555" i="5"/>
  <c r="G554" i="5"/>
  <c r="G553" i="5"/>
  <c r="G552" i="5"/>
  <c r="G551" i="5"/>
  <c r="G550" i="5"/>
  <c r="G549" i="5"/>
  <c r="G548" i="5"/>
  <c r="G547" i="5"/>
  <c r="G546" i="5"/>
  <c r="G545" i="5"/>
  <c r="G544" i="5"/>
  <c r="G543" i="5"/>
  <c r="G542" i="5"/>
  <c r="G541" i="5"/>
  <c r="G540" i="5"/>
  <c r="G539" i="5"/>
  <c r="G538" i="5"/>
  <c r="G537" i="5"/>
  <c r="G536" i="5"/>
  <c r="G535" i="5"/>
  <c r="G534" i="5"/>
  <c r="G533" i="5"/>
  <c r="G532" i="5"/>
  <c r="G531" i="5"/>
  <c r="G530" i="5"/>
  <c r="G529" i="5"/>
  <c r="G528" i="5"/>
  <c r="G527" i="5"/>
  <c r="G526" i="5"/>
  <c r="G525" i="5"/>
  <c r="G524" i="5"/>
  <c r="G523" i="5"/>
  <c r="G522" i="5"/>
  <c r="G521" i="5"/>
  <c r="G520" i="5"/>
  <c r="G519" i="5"/>
  <c r="G518" i="5"/>
  <c r="G517" i="5"/>
  <c r="G516" i="5"/>
  <c r="G515" i="5"/>
  <c r="G514" i="5"/>
  <c r="G513" i="5"/>
  <c r="G512" i="5"/>
  <c r="G511" i="5"/>
  <c r="G510" i="5"/>
  <c r="G509" i="5"/>
  <c r="G508" i="5"/>
  <c r="G507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G477" i="5"/>
  <c r="G476" i="5"/>
  <c r="G475" i="5"/>
  <c r="G474" i="5"/>
  <c r="G473" i="5"/>
  <c r="G472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J5710" i="5" l="1"/>
  <c r="J5709" i="5"/>
  <c r="J5708" i="5"/>
  <c r="J5707" i="5"/>
  <c r="J5706" i="5"/>
  <c r="J5705" i="5"/>
  <c r="J5704" i="5"/>
  <c r="J5703" i="5"/>
  <c r="J5702" i="5"/>
  <c r="J5701" i="5"/>
  <c r="J5700" i="5"/>
  <c r="J5699" i="5"/>
  <c r="J5698" i="5"/>
  <c r="J5697" i="5"/>
  <c r="J5696" i="5"/>
  <c r="J5695" i="5"/>
  <c r="J5694" i="5"/>
  <c r="J5693" i="5"/>
  <c r="J5692" i="5"/>
  <c r="J5691" i="5"/>
  <c r="J5690" i="5"/>
  <c r="J5689" i="5"/>
  <c r="J5688" i="5"/>
  <c r="J5687" i="5"/>
  <c r="J5686" i="5"/>
  <c r="J5685" i="5"/>
  <c r="J5684" i="5"/>
  <c r="J5683" i="5"/>
  <c r="J5682" i="5"/>
  <c r="J5681" i="5"/>
  <c r="J5680" i="5"/>
  <c r="J5679" i="5"/>
  <c r="J5678" i="5"/>
  <c r="J5677" i="5"/>
  <c r="J5676" i="5"/>
  <c r="J5675" i="5"/>
  <c r="J5674" i="5"/>
  <c r="J5673" i="5"/>
  <c r="J5672" i="5"/>
  <c r="J5671" i="5"/>
  <c r="J5670" i="5"/>
  <c r="J5669" i="5"/>
  <c r="J5668" i="5"/>
  <c r="J5667" i="5"/>
  <c r="J5666" i="5"/>
  <c r="J5665" i="5"/>
  <c r="J5664" i="5"/>
  <c r="K5664" i="5" s="1"/>
  <c r="J5663" i="5"/>
  <c r="J5662" i="5"/>
  <c r="J5661" i="5"/>
  <c r="J5660" i="5"/>
  <c r="J5659" i="5"/>
  <c r="J5658" i="5"/>
  <c r="J5657" i="5"/>
  <c r="J5656" i="5"/>
  <c r="J5655" i="5"/>
  <c r="J5654" i="5"/>
  <c r="J5653" i="5"/>
  <c r="J5652" i="5"/>
  <c r="J5651" i="5"/>
  <c r="J5650" i="5"/>
  <c r="K5650" i="5" s="1"/>
  <c r="J5648" i="5"/>
  <c r="J5646" i="5"/>
  <c r="J5644" i="5"/>
  <c r="J5632" i="5"/>
  <c r="J5631" i="5"/>
  <c r="J5626" i="5"/>
  <c r="J5625" i="5"/>
  <c r="J5618" i="5"/>
  <c r="J5616" i="5"/>
  <c r="J5607" i="5"/>
  <c r="J5605" i="5"/>
  <c r="J5604" i="5"/>
  <c r="J5603" i="5"/>
  <c r="J5601" i="5"/>
  <c r="J5597" i="5"/>
  <c r="J5594" i="5"/>
  <c r="J5593" i="5"/>
  <c r="J5589" i="5"/>
  <c r="J5582" i="5"/>
  <c r="J5581" i="5"/>
  <c r="J5578" i="5"/>
  <c r="J5577" i="5"/>
  <c r="J5573" i="5"/>
  <c r="J5572" i="5"/>
  <c r="J5560" i="5"/>
  <c r="J5559" i="5"/>
  <c r="K5559" i="5" s="1"/>
  <c r="J5558" i="5"/>
  <c r="J5551" i="5"/>
  <c r="J5546" i="5"/>
  <c r="J5543" i="5"/>
  <c r="J5539" i="5"/>
  <c r="J5534" i="5"/>
  <c r="J5533" i="5"/>
  <c r="J5530" i="5"/>
  <c r="J5529" i="5"/>
  <c r="J5528" i="5"/>
  <c r="J5527" i="5"/>
  <c r="J5525" i="5"/>
  <c r="J5523" i="5"/>
  <c r="J5520" i="5"/>
  <c r="J5517" i="5"/>
  <c r="J5513" i="5"/>
  <c r="J5510" i="5"/>
  <c r="J5504" i="5"/>
  <c r="J5503" i="5"/>
  <c r="J5502" i="5"/>
  <c r="J5501" i="5"/>
  <c r="J5500" i="5"/>
  <c r="J5499" i="5"/>
  <c r="J5498" i="5"/>
  <c r="J5497" i="5"/>
  <c r="J5496" i="5"/>
  <c r="J5495" i="5"/>
  <c r="J5494" i="5"/>
  <c r="J5493" i="5"/>
  <c r="J5492" i="5"/>
  <c r="J5491" i="5"/>
  <c r="J5490" i="5"/>
  <c r="J5489" i="5"/>
  <c r="J5488" i="5"/>
  <c r="J5487" i="5"/>
  <c r="J5486" i="5"/>
  <c r="J5485" i="5"/>
  <c r="J5484" i="5"/>
  <c r="J5483" i="5"/>
  <c r="J5482" i="5"/>
  <c r="J5481" i="5"/>
  <c r="J5480" i="5"/>
  <c r="J5479" i="5"/>
  <c r="J5478" i="5"/>
  <c r="J5477" i="5"/>
  <c r="J5476" i="5"/>
  <c r="J5475" i="5"/>
  <c r="J5474" i="5"/>
  <c r="J5473" i="5"/>
  <c r="J5472" i="5"/>
  <c r="J5471" i="5"/>
  <c r="J5470" i="5"/>
  <c r="J5469" i="5"/>
  <c r="J5468" i="5"/>
  <c r="J5467" i="5"/>
  <c r="J5466" i="5"/>
  <c r="J5465" i="5"/>
  <c r="J5464" i="5"/>
  <c r="J5463" i="5"/>
  <c r="J5462" i="5"/>
  <c r="J5461" i="5"/>
  <c r="J5460" i="5"/>
  <c r="J5459" i="5"/>
  <c r="J5458" i="5"/>
  <c r="K5458" i="5" s="1"/>
  <c r="J5457" i="5"/>
  <c r="J5456" i="5"/>
  <c r="J5455" i="5"/>
  <c r="J5454" i="5"/>
  <c r="J5453" i="5"/>
  <c r="J5452" i="5"/>
  <c r="J5451" i="5"/>
  <c r="J5450" i="5"/>
  <c r="J5449" i="5"/>
  <c r="J5448" i="5"/>
  <c r="J5447" i="5"/>
  <c r="J5446" i="5"/>
  <c r="J5445" i="5"/>
  <c r="J5444" i="5"/>
  <c r="J5443" i="5"/>
  <c r="J5442" i="5"/>
  <c r="J5441" i="5"/>
  <c r="J5440" i="5"/>
  <c r="J5439" i="5"/>
  <c r="J5438" i="5"/>
  <c r="J5437" i="5"/>
  <c r="J5436" i="5"/>
  <c r="J5435" i="5"/>
  <c r="J5434" i="5"/>
  <c r="J5433" i="5"/>
  <c r="J5432" i="5"/>
  <c r="J5431" i="5"/>
  <c r="J5430" i="5"/>
  <c r="K5430" i="5" s="1"/>
  <c r="J5429" i="5"/>
  <c r="J5428" i="5"/>
  <c r="J5427" i="5"/>
  <c r="J5426" i="5"/>
  <c r="J5425" i="5"/>
  <c r="J5424" i="5"/>
  <c r="J5423" i="5"/>
  <c r="J5422" i="5"/>
  <c r="J5421" i="5"/>
  <c r="J5420" i="5"/>
  <c r="J5419" i="5"/>
  <c r="J5418" i="5"/>
  <c r="J5417" i="5"/>
  <c r="J5416" i="5"/>
  <c r="J5415" i="5"/>
  <c r="J5414" i="5"/>
  <c r="J5413" i="5"/>
  <c r="J5412" i="5"/>
  <c r="J5411" i="5"/>
  <c r="J5410" i="5"/>
  <c r="J5409" i="5"/>
  <c r="J5408" i="5"/>
  <c r="J5407" i="5"/>
  <c r="J5406" i="5"/>
  <c r="J5405" i="5"/>
  <c r="J5404" i="5"/>
  <c r="J5403" i="5"/>
  <c r="J5402" i="5"/>
  <c r="J5401" i="5"/>
  <c r="J5400" i="5"/>
  <c r="J5399" i="5"/>
  <c r="J5398" i="5"/>
  <c r="J5397" i="5"/>
  <c r="J5396" i="5"/>
  <c r="K5396" i="5" s="1"/>
  <c r="J5395" i="5"/>
  <c r="J5394" i="5"/>
  <c r="J5393" i="5"/>
  <c r="J5392" i="5"/>
  <c r="J5391" i="5"/>
  <c r="J5390" i="5"/>
  <c r="J5389" i="5"/>
  <c r="J5388" i="5"/>
  <c r="J5387" i="5"/>
  <c r="K5387" i="5" s="1"/>
  <c r="J5386" i="5"/>
  <c r="J5385" i="5"/>
  <c r="K5385" i="5" s="1"/>
  <c r="J5384" i="5"/>
  <c r="J5383" i="5"/>
  <c r="J5382" i="5"/>
  <c r="J5381" i="5"/>
  <c r="J5380" i="5"/>
  <c r="J5379" i="5"/>
  <c r="J5378" i="5"/>
  <c r="J5377" i="5"/>
  <c r="J5376" i="5"/>
  <c r="J5375" i="5"/>
  <c r="J5374" i="5"/>
  <c r="J5373" i="5"/>
  <c r="J5372" i="5"/>
  <c r="J5371" i="5"/>
  <c r="J5370" i="5"/>
  <c r="K5370" i="5" s="1"/>
  <c r="J5369" i="5"/>
  <c r="J5368" i="5"/>
  <c r="J5367" i="5"/>
  <c r="J5366" i="5"/>
  <c r="K5366" i="5" s="1"/>
  <c r="J5365" i="5"/>
  <c r="J5364" i="5"/>
  <c r="J5363" i="5"/>
  <c r="J5362" i="5"/>
  <c r="J5361" i="5"/>
  <c r="J5360" i="5"/>
  <c r="J5359" i="5"/>
  <c r="J5358" i="5"/>
  <c r="K5358" i="5" s="1"/>
  <c r="J5357" i="5"/>
  <c r="J5356" i="5"/>
  <c r="J5355" i="5"/>
  <c r="J5354" i="5"/>
  <c r="J5353" i="5"/>
  <c r="J5352" i="5"/>
  <c r="J5351" i="5"/>
  <c r="J5350" i="5"/>
  <c r="J5349" i="5"/>
  <c r="J5348" i="5"/>
  <c r="J5347" i="5"/>
  <c r="J5346" i="5"/>
  <c r="J5345" i="5"/>
  <c r="J5344" i="5"/>
  <c r="J5343" i="5"/>
  <c r="J5342" i="5"/>
  <c r="J5341" i="5"/>
  <c r="J5340" i="5"/>
  <c r="J5339" i="5"/>
  <c r="J5338" i="5"/>
  <c r="J5337" i="5"/>
  <c r="J5336" i="5"/>
  <c r="J5335" i="5"/>
  <c r="J5334" i="5"/>
  <c r="J5333" i="5"/>
  <c r="J5332" i="5"/>
  <c r="J5331" i="5"/>
  <c r="J5330" i="5"/>
  <c r="J5329" i="5"/>
  <c r="J5328" i="5"/>
  <c r="J5327" i="5"/>
  <c r="J5326" i="5"/>
  <c r="J5325" i="5"/>
  <c r="J5324" i="5"/>
  <c r="J5323" i="5"/>
  <c r="J5322" i="5"/>
  <c r="J5321" i="5"/>
  <c r="J5320" i="5"/>
  <c r="J5319" i="5"/>
  <c r="J5318" i="5"/>
  <c r="J5317" i="5"/>
  <c r="J5316" i="5"/>
  <c r="J5315" i="5"/>
  <c r="K5315" i="5" s="1"/>
  <c r="J5314" i="5"/>
  <c r="J5313" i="5"/>
  <c r="J5312" i="5"/>
  <c r="J5311" i="5"/>
  <c r="J5310" i="5"/>
  <c r="J5309" i="5"/>
  <c r="J5308" i="5"/>
  <c r="J5307" i="5"/>
  <c r="J5306" i="5"/>
  <c r="J5305" i="5"/>
  <c r="J5304" i="5"/>
  <c r="J5303" i="5"/>
  <c r="J5302" i="5"/>
  <c r="J5301" i="5"/>
  <c r="J5300" i="5"/>
  <c r="J5299" i="5"/>
  <c r="J5298" i="5"/>
  <c r="J5297" i="5"/>
  <c r="J5296" i="5"/>
  <c r="J5295" i="5"/>
  <c r="J5294" i="5"/>
  <c r="J5293" i="5"/>
  <c r="J5292" i="5"/>
  <c r="J5291" i="5"/>
  <c r="J5290" i="5"/>
  <c r="J5289" i="5"/>
  <c r="J5288" i="5"/>
  <c r="K5288" i="5" s="1"/>
  <c r="J5287" i="5"/>
  <c r="J5286" i="5"/>
  <c r="J5285" i="5"/>
  <c r="J5284" i="5"/>
  <c r="J5283" i="5"/>
  <c r="J5282" i="5"/>
  <c r="J5281" i="5"/>
  <c r="K5281" i="5" s="1"/>
  <c r="J5280" i="5"/>
  <c r="J5279" i="5"/>
  <c r="J5278" i="5"/>
  <c r="J5277" i="5"/>
  <c r="J5276" i="5"/>
  <c r="J5275" i="5"/>
  <c r="J5274" i="5"/>
  <c r="J5273" i="5"/>
  <c r="J5272" i="5"/>
  <c r="J5271" i="5"/>
  <c r="J5270" i="5"/>
  <c r="J5269" i="5"/>
  <c r="J5268" i="5"/>
  <c r="J5267" i="5"/>
  <c r="J5266" i="5"/>
  <c r="J5265" i="5"/>
  <c r="J5264" i="5"/>
  <c r="J5263" i="5"/>
  <c r="J5262" i="5"/>
  <c r="J5261" i="5"/>
  <c r="J5260" i="5"/>
  <c r="J5259" i="5"/>
  <c r="J5258" i="5"/>
  <c r="J5257" i="5"/>
  <c r="J5256" i="5"/>
  <c r="J5255" i="5"/>
  <c r="J5254" i="5"/>
  <c r="J5253" i="5"/>
  <c r="J5252" i="5"/>
  <c r="J5251" i="5"/>
  <c r="J5250" i="5"/>
  <c r="J5249" i="5"/>
  <c r="J5248" i="5"/>
  <c r="J5247" i="5"/>
  <c r="J5246" i="5"/>
  <c r="J5245" i="5"/>
  <c r="J5244" i="5"/>
  <c r="J5243" i="5"/>
  <c r="J5242" i="5"/>
  <c r="K5242" i="5" s="1"/>
  <c r="J5241" i="5"/>
  <c r="J5240" i="5"/>
  <c r="J5239" i="5"/>
  <c r="K5239" i="5" s="1"/>
  <c r="J5238" i="5"/>
  <c r="J5237" i="5"/>
  <c r="J5236" i="5"/>
  <c r="K5236" i="5" s="1"/>
  <c r="J5235" i="5"/>
  <c r="J5234" i="5"/>
  <c r="J5233" i="5"/>
  <c r="J5232" i="5"/>
  <c r="J5231" i="5"/>
  <c r="K5231" i="5" s="1"/>
  <c r="J5230" i="5"/>
  <c r="K5230" i="5" s="1"/>
  <c r="J5229" i="5"/>
  <c r="J5228" i="5"/>
  <c r="J5227" i="5"/>
  <c r="J5226" i="5"/>
  <c r="K5226" i="5" s="1"/>
  <c r="J5225" i="5"/>
  <c r="K5225" i="5" s="1"/>
  <c r="J5224" i="5"/>
  <c r="J5223" i="5"/>
  <c r="J5222" i="5"/>
  <c r="J5221" i="5"/>
  <c r="J5220" i="5"/>
  <c r="K5220" i="5" s="1"/>
  <c r="J5219" i="5"/>
  <c r="J5218" i="5"/>
  <c r="J5217" i="5"/>
  <c r="J5216" i="5"/>
  <c r="J5215" i="5"/>
  <c r="J5214" i="5"/>
  <c r="K5214" i="5" s="1"/>
  <c r="J5213" i="5"/>
  <c r="K5213" i="5" s="1"/>
  <c r="J5212" i="5"/>
  <c r="J5211" i="5"/>
  <c r="J5210" i="5"/>
  <c r="J5209" i="5"/>
  <c r="J5208" i="5"/>
  <c r="J5207" i="5"/>
  <c r="J5206" i="5"/>
  <c r="J5205" i="5"/>
  <c r="J5204" i="5"/>
  <c r="J5203" i="5"/>
  <c r="J5202" i="5"/>
  <c r="J5201" i="5"/>
  <c r="J5200" i="5"/>
  <c r="J5199" i="5"/>
  <c r="J5198" i="5"/>
  <c r="J5197" i="5"/>
  <c r="J5196" i="5"/>
  <c r="J5195" i="5"/>
  <c r="J5194" i="5"/>
  <c r="J5193" i="5"/>
  <c r="J5192" i="5"/>
  <c r="J5191" i="5"/>
  <c r="J5190" i="5"/>
  <c r="J5189" i="5"/>
  <c r="J5188" i="5"/>
  <c r="J5187" i="5"/>
  <c r="J5186" i="5"/>
  <c r="J5185" i="5"/>
  <c r="J5184" i="5"/>
  <c r="J5183" i="5"/>
  <c r="J5182" i="5"/>
  <c r="J5181" i="5"/>
  <c r="J5180" i="5"/>
  <c r="J5179" i="5"/>
  <c r="J5178" i="5"/>
  <c r="K5178" i="5" s="1"/>
  <c r="J5177" i="5"/>
  <c r="J5176" i="5"/>
  <c r="J5175" i="5"/>
  <c r="J5174" i="5"/>
  <c r="J5173" i="5"/>
  <c r="J5172" i="5"/>
  <c r="J5171" i="5"/>
  <c r="J5170" i="5"/>
  <c r="J5169" i="5"/>
  <c r="J5168" i="5"/>
  <c r="J5167" i="5"/>
  <c r="J5166" i="5"/>
  <c r="J5165" i="5"/>
  <c r="J5164" i="5"/>
  <c r="J5163" i="5"/>
  <c r="J5162" i="5"/>
  <c r="J5161" i="5"/>
  <c r="J5160" i="5"/>
  <c r="J5159" i="5"/>
  <c r="J5158" i="5"/>
  <c r="J5157" i="5"/>
  <c r="K5157" i="5" s="1"/>
  <c r="J5156" i="5"/>
  <c r="J5155" i="5"/>
  <c r="J5154" i="5"/>
  <c r="J5153" i="5"/>
  <c r="K5153" i="5" s="1"/>
  <c r="J5152" i="5"/>
  <c r="J5151" i="5"/>
  <c r="J5150" i="5"/>
  <c r="K5150" i="5" s="1"/>
  <c r="J5149" i="5"/>
  <c r="J5148" i="5"/>
  <c r="J5147" i="5"/>
  <c r="J5146" i="5"/>
  <c r="J5145" i="5"/>
  <c r="J5144" i="5"/>
  <c r="J5143" i="5"/>
  <c r="J5142" i="5"/>
  <c r="J5141" i="5"/>
  <c r="J5140" i="5"/>
  <c r="J5139" i="5"/>
  <c r="J5138" i="5"/>
  <c r="J5137" i="5"/>
  <c r="K5137" i="5" s="1"/>
  <c r="J5136" i="5"/>
  <c r="J5135" i="5"/>
  <c r="J5134" i="5"/>
  <c r="J5133" i="5"/>
  <c r="J5132" i="5"/>
  <c r="J5131" i="5"/>
  <c r="J5130" i="5"/>
  <c r="J5129" i="5"/>
  <c r="J5128" i="5"/>
  <c r="J5127" i="5"/>
  <c r="K5127" i="5" s="1"/>
  <c r="J5126" i="5"/>
  <c r="J5125" i="5"/>
  <c r="J5124" i="5"/>
  <c r="J5123" i="5"/>
  <c r="J5122" i="5"/>
  <c r="J5121" i="5"/>
  <c r="J5120" i="5"/>
  <c r="K5120" i="5" s="1"/>
  <c r="J5119" i="5"/>
  <c r="J5118" i="5"/>
  <c r="J5117" i="5"/>
  <c r="J5116" i="5"/>
  <c r="J5115" i="5"/>
  <c r="J5114" i="5"/>
  <c r="J5113" i="5"/>
  <c r="J5112" i="5"/>
  <c r="J5111" i="5"/>
  <c r="J5110" i="5"/>
  <c r="J5109" i="5"/>
  <c r="J5108" i="5"/>
  <c r="J5107" i="5"/>
  <c r="J5106" i="5"/>
  <c r="J5105" i="5"/>
  <c r="J5104" i="5"/>
  <c r="J5103" i="5"/>
  <c r="J5102" i="5"/>
  <c r="J5101" i="5"/>
  <c r="J5100" i="5"/>
  <c r="J5099" i="5"/>
  <c r="J5098" i="5"/>
  <c r="J5097" i="5"/>
  <c r="J5096" i="5"/>
  <c r="J5095" i="5"/>
  <c r="J5094" i="5"/>
  <c r="J5093" i="5"/>
  <c r="J5092" i="5"/>
  <c r="J5091" i="5"/>
  <c r="J5090" i="5"/>
  <c r="J5089" i="5"/>
  <c r="J5088" i="5"/>
  <c r="J5087" i="5"/>
  <c r="J5086" i="5"/>
  <c r="J5085" i="5"/>
  <c r="J5084" i="5"/>
  <c r="J5083" i="5"/>
  <c r="J5082" i="5"/>
  <c r="J5081" i="5"/>
  <c r="J5080" i="5"/>
  <c r="J5079" i="5"/>
  <c r="J5078" i="5"/>
  <c r="J5077" i="5"/>
  <c r="J5076" i="5"/>
  <c r="J5075" i="5"/>
  <c r="J5074" i="5"/>
  <c r="J5073" i="5"/>
  <c r="J5072" i="5"/>
  <c r="J5071" i="5"/>
  <c r="J5070" i="5"/>
  <c r="J5069" i="5"/>
  <c r="J5068" i="5"/>
  <c r="J5067" i="5"/>
  <c r="J5066" i="5"/>
  <c r="J5065" i="5"/>
  <c r="J5064" i="5"/>
  <c r="J5063" i="5"/>
  <c r="J5062" i="5"/>
  <c r="J5061" i="5"/>
  <c r="J5060" i="5"/>
  <c r="K5060" i="5" s="1"/>
  <c r="J5059" i="5"/>
  <c r="J5058" i="5"/>
  <c r="J5057" i="5"/>
  <c r="J5056" i="5"/>
  <c r="J5055" i="5"/>
  <c r="J5054" i="5"/>
  <c r="J5053" i="5"/>
  <c r="J5052" i="5"/>
  <c r="J5051" i="5"/>
  <c r="J5050" i="5"/>
  <c r="J5049" i="5"/>
  <c r="K5049" i="5" s="1"/>
  <c r="J5048" i="5"/>
  <c r="J5047" i="5"/>
  <c r="K5047" i="5" s="1"/>
  <c r="J5046" i="5"/>
  <c r="J5045" i="5"/>
  <c r="J5044" i="5"/>
  <c r="J5043" i="5"/>
  <c r="J5042" i="5"/>
  <c r="J5041" i="5"/>
  <c r="J5040" i="5"/>
  <c r="J5039" i="5"/>
  <c r="J5038" i="5"/>
  <c r="J5037" i="5"/>
  <c r="J5036" i="5"/>
  <c r="J5035" i="5"/>
  <c r="J5034" i="5"/>
  <c r="J5033" i="5"/>
  <c r="J5032" i="5"/>
  <c r="J5031" i="5"/>
  <c r="J5030" i="5"/>
  <c r="J5029" i="5"/>
  <c r="J5028" i="5"/>
  <c r="J5027" i="5"/>
  <c r="J5026" i="5"/>
  <c r="J5025" i="5"/>
  <c r="J5024" i="5"/>
  <c r="J5023" i="5"/>
  <c r="J5022" i="5"/>
  <c r="J5021" i="5"/>
  <c r="J5020" i="5"/>
  <c r="J5019" i="5"/>
  <c r="J5018" i="5"/>
  <c r="J5017" i="5"/>
  <c r="J5016" i="5"/>
  <c r="J5015" i="5"/>
  <c r="K5015" i="5" s="1"/>
  <c r="J5014" i="5"/>
  <c r="J5013" i="5"/>
  <c r="J5012" i="5"/>
  <c r="J5011" i="5"/>
  <c r="J5010" i="5"/>
  <c r="K5010" i="5" s="1"/>
  <c r="J5009" i="5"/>
  <c r="J5008" i="5"/>
  <c r="J5007" i="5"/>
  <c r="J5006" i="5"/>
  <c r="J5005" i="5"/>
  <c r="J5004" i="5"/>
  <c r="J5003" i="5"/>
  <c r="J5002" i="5"/>
  <c r="J5001" i="5"/>
  <c r="J5000" i="5"/>
  <c r="J4999" i="5"/>
  <c r="J4998" i="5"/>
  <c r="J4997" i="5"/>
  <c r="J4996" i="5"/>
  <c r="J4995" i="5"/>
  <c r="J4994" i="5"/>
  <c r="J4993" i="5"/>
  <c r="J4992" i="5"/>
  <c r="J4991" i="5"/>
  <c r="J4990" i="5"/>
  <c r="J4989" i="5"/>
  <c r="J4988" i="5"/>
  <c r="J4987" i="5"/>
  <c r="J4986" i="5"/>
  <c r="K4986" i="5" s="1"/>
  <c r="J4985" i="5"/>
  <c r="J4984" i="5"/>
  <c r="J4983" i="5"/>
  <c r="K4983" i="5" s="1"/>
  <c r="J4982" i="5"/>
  <c r="J4981" i="5"/>
  <c r="J4980" i="5"/>
  <c r="J4979" i="5"/>
  <c r="J4978" i="5"/>
  <c r="J4977" i="5"/>
  <c r="J4976" i="5"/>
  <c r="J4975" i="5"/>
  <c r="J4974" i="5"/>
  <c r="J4973" i="5"/>
  <c r="J4972" i="5"/>
  <c r="J4971" i="5"/>
  <c r="J4970" i="5"/>
  <c r="J4969" i="5"/>
  <c r="J4968" i="5"/>
  <c r="J4967" i="5"/>
  <c r="J4966" i="5"/>
  <c r="K4966" i="5" s="1"/>
  <c r="J4965" i="5"/>
  <c r="J4964" i="5"/>
  <c r="J4963" i="5"/>
  <c r="J4962" i="5"/>
  <c r="J4961" i="5"/>
  <c r="K4961" i="5" s="1"/>
  <c r="J4960" i="5"/>
  <c r="J4959" i="5"/>
  <c r="J4958" i="5"/>
  <c r="J4957" i="5"/>
  <c r="J4956" i="5"/>
  <c r="J4955" i="5"/>
  <c r="J4954" i="5"/>
  <c r="J4953" i="5"/>
  <c r="J4952" i="5"/>
  <c r="J4951" i="5"/>
  <c r="J4950" i="5"/>
  <c r="J4949" i="5"/>
  <c r="J4948" i="5"/>
  <c r="J4947" i="5"/>
  <c r="J4946" i="5"/>
  <c r="J4945" i="5"/>
  <c r="J4944" i="5"/>
  <c r="J4943" i="5"/>
  <c r="J4942" i="5"/>
  <c r="J4941" i="5"/>
  <c r="J4940" i="5"/>
  <c r="J4939" i="5"/>
  <c r="J4938" i="5"/>
  <c r="J4937" i="5"/>
  <c r="J4936" i="5"/>
  <c r="J4935" i="5"/>
  <c r="J4934" i="5"/>
  <c r="J4933" i="5"/>
  <c r="J4932" i="5"/>
  <c r="J4931" i="5"/>
  <c r="J4930" i="5"/>
  <c r="J4929" i="5"/>
  <c r="J4928" i="5"/>
  <c r="J4927" i="5"/>
  <c r="J4926" i="5"/>
  <c r="J4925" i="5"/>
  <c r="J4924" i="5"/>
  <c r="K4924" i="5" s="1"/>
  <c r="J4923" i="5"/>
  <c r="J4922" i="5"/>
  <c r="J4921" i="5"/>
  <c r="J4920" i="5"/>
  <c r="J4919" i="5"/>
  <c r="J4918" i="5"/>
  <c r="K4918" i="5" s="1"/>
  <c r="J4917" i="5"/>
  <c r="J4916" i="5"/>
  <c r="J4915" i="5"/>
  <c r="K4915" i="5" s="1"/>
  <c r="J4914" i="5"/>
  <c r="J4913" i="5"/>
  <c r="J4912" i="5"/>
  <c r="J4911" i="5"/>
  <c r="J4910" i="5"/>
  <c r="J4909" i="5"/>
  <c r="J4908" i="5"/>
  <c r="J4907" i="5"/>
  <c r="J4906" i="5"/>
  <c r="J4905" i="5"/>
  <c r="J4904" i="5"/>
  <c r="J4903" i="5"/>
  <c r="J4902" i="5"/>
  <c r="J4901" i="5"/>
  <c r="K4901" i="5" s="1"/>
  <c r="J4900" i="5"/>
  <c r="J4899" i="5"/>
  <c r="J4898" i="5"/>
  <c r="J4897" i="5"/>
  <c r="J4896" i="5"/>
  <c r="J4895" i="5"/>
  <c r="J4894" i="5"/>
  <c r="J4893" i="5"/>
  <c r="J4892" i="5"/>
  <c r="J4891" i="5"/>
  <c r="J4890" i="5"/>
  <c r="J4889" i="5"/>
  <c r="J4888" i="5"/>
  <c r="J4887" i="5"/>
  <c r="J4886" i="5"/>
  <c r="J4885" i="5"/>
  <c r="J4884" i="5"/>
  <c r="J4883" i="5"/>
  <c r="K4883" i="5" s="1"/>
  <c r="J4882" i="5"/>
  <c r="J4881" i="5"/>
  <c r="K4881" i="5" s="1"/>
  <c r="J4880" i="5"/>
  <c r="K4880" i="5" s="1"/>
  <c r="J4879" i="5"/>
  <c r="J4878" i="5"/>
  <c r="J4877" i="5"/>
  <c r="K4877" i="5" s="1"/>
  <c r="J4876" i="5"/>
  <c r="K4876" i="5" s="1"/>
  <c r="J4875" i="5"/>
  <c r="J4874" i="5"/>
  <c r="J4873" i="5"/>
  <c r="J4872" i="5"/>
  <c r="J4871" i="5"/>
  <c r="J4870" i="5"/>
  <c r="J4869" i="5"/>
  <c r="J4868" i="5"/>
  <c r="J4867" i="5"/>
  <c r="J4866" i="5"/>
  <c r="K4866" i="5" s="1"/>
  <c r="J4865" i="5"/>
  <c r="J4864" i="5"/>
  <c r="J4863" i="5"/>
  <c r="J4862" i="5"/>
  <c r="J4861" i="5"/>
  <c r="J4860" i="5"/>
  <c r="J4859" i="5"/>
  <c r="J4858" i="5"/>
  <c r="J4857" i="5"/>
  <c r="J4856" i="5"/>
  <c r="J4855" i="5"/>
  <c r="J4854" i="5"/>
  <c r="J4853" i="5"/>
  <c r="J4852" i="5"/>
  <c r="J4851" i="5"/>
  <c r="J4850" i="5"/>
  <c r="J4849" i="5"/>
  <c r="J4848" i="5"/>
  <c r="J4847" i="5"/>
  <c r="J4846" i="5"/>
  <c r="J4845" i="5"/>
  <c r="J4844" i="5"/>
  <c r="J4843" i="5"/>
  <c r="J4842" i="5"/>
  <c r="J4841" i="5"/>
  <c r="J4840" i="5"/>
  <c r="J4839" i="5"/>
  <c r="J4838" i="5"/>
  <c r="J4837" i="5"/>
  <c r="J4836" i="5"/>
  <c r="J4835" i="5"/>
  <c r="J4834" i="5"/>
  <c r="J4833" i="5"/>
  <c r="J4832" i="5"/>
  <c r="J4831" i="5"/>
  <c r="J4830" i="5"/>
  <c r="J4829" i="5"/>
  <c r="J4828" i="5"/>
  <c r="J4827" i="5"/>
  <c r="J4826" i="5"/>
  <c r="J4825" i="5"/>
  <c r="J4824" i="5"/>
  <c r="J4823" i="5"/>
  <c r="K4823" i="5" s="1"/>
  <c r="J4822" i="5"/>
  <c r="J4821" i="5"/>
  <c r="J4820" i="5"/>
  <c r="J4819" i="5"/>
  <c r="J4818" i="5"/>
  <c r="J4817" i="5"/>
  <c r="J4816" i="5"/>
  <c r="J4815" i="5"/>
  <c r="J4814" i="5"/>
  <c r="J4813" i="5"/>
  <c r="J4812" i="5"/>
  <c r="J4811" i="5"/>
  <c r="J4810" i="5"/>
  <c r="J4809" i="5"/>
  <c r="J4808" i="5"/>
  <c r="J4807" i="5"/>
  <c r="J4806" i="5"/>
  <c r="J4805" i="5"/>
  <c r="J4804" i="5"/>
  <c r="J4803" i="5"/>
  <c r="J4802" i="5"/>
  <c r="K4802" i="5" s="1"/>
  <c r="J4801" i="5"/>
  <c r="J4800" i="5"/>
  <c r="J4799" i="5"/>
  <c r="J4798" i="5"/>
  <c r="K4798" i="5" s="1"/>
  <c r="J4797" i="5"/>
  <c r="J4796" i="5"/>
  <c r="J4795" i="5"/>
  <c r="J4794" i="5"/>
  <c r="J4793" i="5"/>
  <c r="J4792" i="5"/>
  <c r="J4791" i="5"/>
  <c r="J4790" i="5"/>
  <c r="J4789" i="5"/>
  <c r="J4788" i="5"/>
  <c r="J4787" i="5"/>
  <c r="J4786" i="5"/>
  <c r="J4785" i="5"/>
  <c r="J4784" i="5"/>
  <c r="J4783" i="5"/>
  <c r="J4782" i="5"/>
  <c r="J4781" i="5"/>
  <c r="J4780" i="5"/>
  <c r="J4779" i="5"/>
  <c r="J4778" i="5"/>
  <c r="J4777" i="5"/>
  <c r="J4776" i="5"/>
  <c r="J4775" i="5"/>
  <c r="J4774" i="5"/>
  <c r="J4773" i="5"/>
  <c r="J4772" i="5"/>
  <c r="J4771" i="5"/>
  <c r="K4771" i="5" s="1"/>
  <c r="J4770" i="5"/>
  <c r="J4769" i="5"/>
  <c r="J4768" i="5"/>
  <c r="J4767" i="5"/>
  <c r="J4766" i="5"/>
  <c r="J4765" i="5"/>
  <c r="J4764" i="5"/>
  <c r="J4763" i="5"/>
  <c r="J4762" i="5"/>
  <c r="J4761" i="5"/>
  <c r="J4760" i="5"/>
  <c r="K4760" i="5" s="1"/>
  <c r="J4759" i="5"/>
  <c r="J4758" i="5"/>
  <c r="J4757" i="5"/>
  <c r="J4756" i="5"/>
  <c r="J4755" i="5"/>
  <c r="J4754" i="5"/>
  <c r="J4753" i="5"/>
  <c r="J4752" i="5"/>
  <c r="J4751" i="5"/>
  <c r="J4750" i="5"/>
  <c r="J4749" i="5"/>
  <c r="J4748" i="5"/>
  <c r="J4747" i="5"/>
  <c r="J4746" i="5"/>
  <c r="J4745" i="5"/>
  <c r="J4744" i="5"/>
  <c r="K4744" i="5" s="1"/>
  <c r="J4743" i="5"/>
  <c r="J4742" i="5"/>
  <c r="K4742" i="5" s="1"/>
  <c r="J4741" i="5"/>
  <c r="J4740" i="5"/>
  <c r="J4739" i="5"/>
  <c r="J4738" i="5"/>
  <c r="J4737" i="5"/>
  <c r="J4736" i="5"/>
  <c r="J4735" i="5"/>
  <c r="J4734" i="5"/>
  <c r="J4733" i="5"/>
  <c r="J4732" i="5"/>
  <c r="J4731" i="5"/>
  <c r="J4730" i="5"/>
  <c r="J4729" i="5"/>
  <c r="J4728" i="5"/>
  <c r="J4727" i="5"/>
  <c r="J4726" i="5"/>
  <c r="K4726" i="5" s="1"/>
  <c r="J4725" i="5"/>
  <c r="J4724" i="5"/>
  <c r="J4723" i="5"/>
  <c r="J4722" i="5"/>
  <c r="J4721" i="5"/>
  <c r="J4720" i="5"/>
  <c r="J4719" i="5"/>
  <c r="J4718" i="5"/>
  <c r="J4717" i="5"/>
  <c r="J4716" i="5"/>
  <c r="J4715" i="5"/>
  <c r="J4714" i="5"/>
  <c r="J4713" i="5"/>
  <c r="K4713" i="5" s="1"/>
  <c r="J4712" i="5"/>
  <c r="J4711" i="5"/>
  <c r="J4710" i="5"/>
  <c r="J4709" i="5"/>
  <c r="J4708" i="5"/>
  <c r="J4707" i="5"/>
  <c r="J4706" i="5"/>
  <c r="J4705" i="5"/>
  <c r="J4704" i="5"/>
  <c r="J4703" i="5"/>
  <c r="J4702" i="5"/>
  <c r="J4701" i="5"/>
  <c r="J4700" i="5"/>
  <c r="J4699" i="5"/>
  <c r="J4698" i="5"/>
  <c r="J4697" i="5"/>
  <c r="J4696" i="5"/>
  <c r="J4695" i="5"/>
  <c r="J4694" i="5"/>
  <c r="J4693" i="5"/>
  <c r="J4692" i="5"/>
  <c r="J4691" i="5"/>
  <c r="J4690" i="5"/>
  <c r="J4689" i="5"/>
  <c r="J4688" i="5"/>
  <c r="J4687" i="5"/>
  <c r="J4686" i="5"/>
  <c r="J4685" i="5"/>
  <c r="J4684" i="5"/>
  <c r="J4683" i="5"/>
  <c r="J4682" i="5"/>
  <c r="J4681" i="5"/>
  <c r="J4680" i="5"/>
  <c r="K4680" i="5" s="1"/>
  <c r="J4679" i="5"/>
  <c r="J4678" i="5"/>
  <c r="J4677" i="5"/>
  <c r="J4676" i="5"/>
  <c r="J4675" i="5"/>
  <c r="J4674" i="5"/>
  <c r="J4673" i="5"/>
  <c r="J4672" i="5"/>
  <c r="J4671" i="5"/>
  <c r="J4670" i="5"/>
  <c r="J4669" i="5"/>
  <c r="J4668" i="5"/>
  <c r="K4668" i="5" s="1"/>
  <c r="J4667" i="5"/>
  <c r="J4666" i="5"/>
  <c r="J4665" i="5"/>
  <c r="J4664" i="5"/>
  <c r="J4663" i="5"/>
  <c r="J4662" i="5"/>
  <c r="J4661" i="5"/>
  <c r="J4660" i="5"/>
  <c r="J4659" i="5"/>
  <c r="J4658" i="5"/>
  <c r="K4658" i="5" s="1"/>
  <c r="J4657" i="5"/>
  <c r="J4656" i="5"/>
  <c r="J4655" i="5"/>
  <c r="J4654" i="5"/>
  <c r="J4653" i="5"/>
  <c r="J4652" i="5"/>
  <c r="J4651" i="5"/>
  <c r="J4650" i="5"/>
  <c r="J4649" i="5"/>
  <c r="J4648" i="5"/>
  <c r="J4647" i="5"/>
  <c r="J4646" i="5"/>
  <c r="J4645" i="5"/>
  <c r="J4644" i="5"/>
  <c r="J4643" i="5"/>
  <c r="J4642" i="5"/>
  <c r="J4641" i="5"/>
  <c r="J4640" i="5"/>
  <c r="J4639" i="5"/>
  <c r="K4639" i="5" s="1"/>
  <c r="J4638" i="5"/>
  <c r="J4637" i="5"/>
  <c r="J4636" i="5"/>
  <c r="J4635" i="5"/>
  <c r="J4634" i="5"/>
  <c r="J4633" i="5"/>
  <c r="J4632" i="5"/>
  <c r="J4631" i="5"/>
  <c r="J4630" i="5"/>
  <c r="J4629" i="5"/>
  <c r="J4628" i="5"/>
  <c r="J4627" i="5"/>
  <c r="J4626" i="5"/>
  <c r="J4625" i="5"/>
  <c r="J4624" i="5"/>
  <c r="J4623" i="5"/>
  <c r="J4622" i="5"/>
  <c r="J4621" i="5"/>
  <c r="J4620" i="5"/>
  <c r="J4619" i="5"/>
  <c r="J4618" i="5"/>
  <c r="J4617" i="5"/>
  <c r="J4616" i="5"/>
  <c r="J4615" i="5"/>
  <c r="J4614" i="5"/>
  <c r="J4613" i="5"/>
  <c r="J4612" i="5"/>
  <c r="J4611" i="5"/>
  <c r="J4610" i="5"/>
  <c r="J4609" i="5"/>
  <c r="J4608" i="5"/>
  <c r="J4607" i="5"/>
  <c r="J4606" i="5"/>
  <c r="J4605" i="5"/>
  <c r="J4604" i="5"/>
  <c r="J4603" i="5"/>
  <c r="J4602" i="5"/>
  <c r="J4601" i="5"/>
  <c r="K4601" i="5" s="1"/>
  <c r="J4600" i="5"/>
  <c r="K4600" i="5" s="1"/>
  <c r="J4599" i="5"/>
  <c r="J4598" i="5"/>
  <c r="J4597" i="5"/>
  <c r="J4596" i="5"/>
  <c r="J4595" i="5"/>
  <c r="J4594" i="5"/>
  <c r="J4593" i="5"/>
  <c r="K4593" i="5" s="1"/>
  <c r="J4592" i="5"/>
  <c r="K4592" i="5" s="1"/>
  <c r="J4591" i="5"/>
  <c r="J4590" i="5"/>
  <c r="J4589" i="5"/>
  <c r="J4588" i="5"/>
  <c r="J4587" i="5"/>
  <c r="J4586" i="5"/>
  <c r="K4586" i="5" s="1"/>
  <c r="J4585" i="5"/>
  <c r="K4585" i="5" s="1"/>
  <c r="J4584" i="5"/>
  <c r="J4583" i="5"/>
  <c r="J4582" i="5"/>
  <c r="J4581" i="5"/>
  <c r="J4580" i="5"/>
  <c r="J4579" i="5"/>
  <c r="J4578" i="5"/>
  <c r="J4577" i="5"/>
  <c r="J4576" i="5"/>
  <c r="J4575" i="5"/>
  <c r="J4574" i="5"/>
  <c r="J4573" i="5"/>
  <c r="J4572" i="5"/>
  <c r="J4571" i="5"/>
  <c r="J4570" i="5"/>
  <c r="J4569" i="5"/>
  <c r="J4568" i="5"/>
  <c r="J4567" i="5"/>
  <c r="J4566" i="5"/>
  <c r="J4565" i="5"/>
  <c r="J4564" i="5"/>
  <c r="J4563" i="5"/>
  <c r="J4562" i="5"/>
  <c r="J4561" i="5"/>
  <c r="J4560" i="5"/>
  <c r="J4559" i="5"/>
  <c r="J4558" i="5"/>
  <c r="J4557" i="5"/>
  <c r="K4557" i="5" s="1"/>
  <c r="J4556" i="5"/>
  <c r="J4555" i="5"/>
  <c r="K4555" i="5" s="1"/>
  <c r="J4554" i="5"/>
  <c r="K4554" i="5" s="1"/>
  <c r="J4553" i="5"/>
  <c r="K4553" i="5" s="1"/>
  <c r="J4552" i="5"/>
  <c r="J4551" i="5"/>
  <c r="J4550" i="5"/>
  <c r="J4549" i="5"/>
  <c r="J4548" i="5"/>
  <c r="J4547" i="5"/>
  <c r="J4546" i="5"/>
  <c r="J4545" i="5"/>
  <c r="J4544" i="5"/>
  <c r="J4543" i="5"/>
  <c r="J4542" i="5"/>
  <c r="J4541" i="5"/>
  <c r="J4540" i="5"/>
  <c r="J4539" i="5"/>
  <c r="J4538" i="5"/>
  <c r="J4537" i="5"/>
  <c r="K4537" i="5" s="1"/>
  <c r="J4536" i="5"/>
  <c r="J4535" i="5"/>
  <c r="J4534" i="5"/>
  <c r="K4534" i="5" s="1"/>
  <c r="J4533" i="5"/>
  <c r="J4532" i="5"/>
  <c r="J4531" i="5"/>
  <c r="J4530" i="5"/>
  <c r="J4529" i="5"/>
  <c r="J4528" i="5"/>
  <c r="J4527" i="5"/>
  <c r="J4526" i="5"/>
  <c r="J4525" i="5"/>
  <c r="J4524" i="5"/>
  <c r="J4523" i="5"/>
  <c r="J4522" i="5"/>
  <c r="J4521" i="5"/>
  <c r="J4520" i="5"/>
  <c r="J4519" i="5"/>
  <c r="K4519" i="5" s="1"/>
  <c r="J4518" i="5"/>
  <c r="J4517" i="5"/>
  <c r="J4516" i="5"/>
  <c r="J4515" i="5"/>
  <c r="J4514" i="5"/>
  <c r="J4513" i="5"/>
  <c r="J4512" i="5"/>
  <c r="J4511" i="5"/>
  <c r="J4510" i="5"/>
  <c r="J4509" i="5"/>
  <c r="J4508" i="5"/>
  <c r="K4508" i="5" s="1"/>
  <c r="J4507" i="5"/>
  <c r="J4506" i="5"/>
  <c r="J4505" i="5"/>
  <c r="J4504" i="5"/>
  <c r="J4503" i="5"/>
  <c r="J4502" i="5"/>
  <c r="J4501" i="5"/>
  <c r="J4500" i="5"/>
  <c r="J4499" i="5"/>
  <c r="J4498" i="5"/>
  <c r="J4497" i="5"/>
  <c r="J4496" i="5"/>
  <c r="J4495" i="5"/>
  <c r="J4494" i="5"/>
  <c r="J4493" i="5"/>
  <c r="J4492" i="5"/>
  <c r="J4491" i="5"/>
  <c r="J4490" i="5"/>
  <c r="J4489" i="5"/>
  <c r="J4488" i="5"/>
  <c r="J4487" i="5"/>
  <c r="J4486" i="5"/>
  <c r="J4485" i="5"/>
  <c r="J4484" i="5"/>
  <c r="J4483" i="5"/>
  <c r="J4482" i="5"/>
  <c r="J4481" i="5"/>
  <c r="J4480" i="5"/>
  <c r="J4479" i="5"/>
  <c r="J4478" i="5"/>
  <c r="J4477" i="5"/>
  <c r="J4476" i="5"/>
  <c r="J4475" i="5"/>
  <c r="J4474" i="5"/>
  <c r="J4473" i="5"/>
  <c r="J4472" i="5"/>
  <c r="J4471" i="5"/>
  <c r="J4470" i="5"/>
  <c r="J4469" i="5"/>
  <c r="J4468" i="5"/>
  <c r="J4467" i="5"/>
  <c r="J4466" i="5"/>
  <c r="J4465" i="5"/>
  <c r="J4464" i="5"/>
  <c r="J4463" i="5"/>
  <c r="J4462" i="5"/>
  <c r="J4461" i="5"/>
  <c r="J4460" i="5"/>
  <c r="J4459" i="5"/>
  <c r="J4458" i="5"/>
  <c r="J4457" i="5"/>
  <c r="J4456" i="5"/>
  <c r="J4455" i="5"/>
  <c r="J4454" i="5"/>
  <c r="J4453" i="5"/>
  <c r="J4452" i="5"/>
  <c r="J4451" i="5"/>
  <c r="J4450" i="5"/>
  <c r="J4449" i="5"/>
  <c r="J4448" i="5"/>
  <c r="J4447" i="5"/>
  <c r="J4446" i="5"/>
  <c r="J4445" i="5"/>
  <c r="J4444" i="5"/>
  <c r="J4443" i="5"/>
  <c r="J4442" i="5"/>
  <c r="J4441" i="5"/>
  <c r="J4440" i="5"/>
  <c r="J4439" i="5"/>
  <c r="J4438" i="5"/>
  <c r="J4437" i="5"/>
  <c r="J4436" i="5"/>
  <c r="J4435" i="5"/>
  <c r="J4434" i="5"/>
  <c r="J4433" i="5"/>
  <c r="J4432" i="5"/>
  <c r="J4431" i="5"/>
  <c r="J4430" i="5"/>
  <c r="J4429" i="5"/>
  <c r="J4428" i="5"/>
  <c r="J4427" i="5"/>
  <c r="J4426" i="5"/>
  <c r="J4425" i="5"/>
  <c r="J4424" i="5"/>
  <c r="J4423" i="5"/>
  <c r="J4422" i="5"/>
  <c r="J4421" i="5"/>
  <c r="K4421" i="5" s="1"/>
  <c r="J4420" i="5"/>
  <c r="J4419" i="5"/>
  <c r="J4418" i="5"/>
  <c r="J4417" i="5"/>
  <c r="J4416" i="5"/>
  <c r="J4415" i="5"/>
  <c r="J4414" i="5"/>
  <c r="J4413" i="5"/>
  <c r="J4412" i="5"/>
  <c r="J4411" i="5"/>
  <c r="J4410" i="5"/>
  <c r="J4409" i="5"/>
  <c r="J4408" i="5"/>
  <c r="J4407" i="5"/>
  <c r="J4406" i="5"/>
  <c r="J4405" i="5"/>
  <c r="J4404" i="5"/>
  <c r="J4403" i="5"/>
  <c r="J4402" i="5"/>
  <c r="J4401" i="5"/>
  <c r="J4400" i="5"/>
  <c r="J4399" i="5"/>
  <c r="J4398" i="5"/>
  <c r="J4397" i="5"/>
  <c r="J4396" i="5"/>
  <c r="J4395" i="5"/>
  <c r="J4394" i="5"/>
  <c r="J4393" i="5"/>
  <c r="J4392" i="5"/>
  <c r="J4391" i="5"/>
  <c r="J4390" i="5"/>
  <c r="J4389" i="5"/>
  <c r="J4388" i="5"/>
  <c r="J4387" i="5"/>
  <c r="J4386" i="5"/>
  <c r="J4385" i="5"/>
  <c r="J4384" i="5"/>
  <c r="J4383" i="5"/>
  <c r="J4382" i="5"/>
  <c r="J4381" i="5"/>
  <c r="J4380" i="5"/>
  <c r="J4379" i="5"/>
  <c r="J4378" i="5"/>
  <c r="J4377" i="5"/>
  <c r="J4376" i="5"/>
  <c r="J4375" i="5"/>
  <c r="J4374" i="5"/>
  <c r="J4373" i="5"/>
  <c r="J4372" i="5"/>
  <c r="J4371" i="5"/>
  <c r="J4370" i="5"/>
  <c r="K4370" i="5" s="1"/>
  <c r="J4369" i="5"/>
  <c r="J4368" i="5"/>
  <c r="J4367" i="5"/>
  <c r="J4366" i="5"/>
  <c r="J4365" i="5"/>
  <c r="J4364" i="5"/>
  <c r="J4363" i="5"/>
  <c r="J4362" i="5"/>
  <c r="J4361" i="5"/>
  <c r="J4360" i="5"/>
  <c r="J4359" i="5"/>
  <c r="J4358" i="5"/>
  <c r="J4357" i="5"/>
  <c r="K4357" i="5" s="1"/>
  <c r="J4356" i="5"/>
  <c r="J4355" i="5"/>
  <c r="K4355" i="5" s="1"/>
  <c r="J4354" i="5"/>
  <c r="J4353" i="5"/>
  <c r="J4352" i="5"/>
  <c r="J4351" i="5"/>
  <c r="J4350" i="5"/>
  <c r="K4350" i="5" s="1"/>
  <c r="J4349" i="5"/>
  <c r="J4348" i="5"/>
  <c r="J4347" i="5"/>
  <c r="J4346" i="5"/>
  <c r="J4345" i="5"/>
  <c r="J4344" i="5"/>
  <c r="J4343" i="5"/>
  <c r="J4342" i="5"/>
  <c r="J4341" i="5"/>
  <c r="J4340" i="5"/>
  <c r="K4340" i="5" s="1"/>
  <c r="J4339" i="5"/>
  <c r="J4338" i="5"/>
  <c r="J4337" i="5"/>
  <c r="J4336" i="5"/>
  <c r="J4335" i="5"/>
  <c r="J4334" i="5"/>
  <c r="J4333" i="5"/>
  <c r="J4332" i="5"/>
  <c r="J4331" i="5"/>
  <c r="J4330" i="5"/>
  <c r="J4329" i="5"/>
  <c r="J4328" i="5"/>
  <c r="J4327" i="5"/>
  <c r="J4326" i="5"/>
  <c r="J4325" i="5"/>
  <c r="J4324" i="5"/>
  <c r="J4323" i="5"/>
  <c r="J4322" i="5"/>
  <c r="J4321" i="5"/>
  <c r="J4320" i="5"/>
  <c r="J4319" i="5"/>
  <c r="J4318" i="5"/>
  <c r="J4317" i="5"/>
  <c r="J4316" i="5"/>
  <c r="J4315" i="5"/>
  <c r="J4314" i="5"/>
  <c r="J4313" i="5"/>
  <c r="J4312" i="5"/>
  <c r="J4311" i="5"/>
  <c r="J4310" i="5"/>
  <c r="J4309" i="5"/>
  <c r="J4308" i="5"/>
  <c r="J4307" i="5"/>
  <c r="J4306" i="5"/>
  <c r="J4305" i="5"/>
  <c r="J4304" i="5"/>
  <c r="J4303" i="5"/>
  <c r="J4302" i="5"/>
  <c r="J4301" i="5"/>
  <c r="J4300" i="5"/>
  <c r="J4299" i="5"/>
  <c r="J4298" i="5"/>
  <c r="J4297" i="5"/>
  <c r="J4296" i="5"/>
  <c r="J4295" i="5"/>
  <c r="J4294" i="5"/>
  <c r="J4293" i="5"/>
  <c r="J4292" i="5"/>
  <c r="J4291" i="5"/>
  <c r="J4290" i="5"/>
  <c r="J4289" i="5"/>
  <c r="K4289" i="5" s="1"/>
  <c r="J4288" i="5"/>
  <c r="J4287" i="5"/>
  <c r="J4286" i="5"/>
  <c r="J4285" i="5"/>
  <c r="J4284" i="5"/>
  <c r="J4283" i="5"/>
  <c r="J4282" i="5"/>
  <c r="J4281" i="5"/>
  <c r="J4280" i="5"/>
  <c r="J4279" i="5"/>
  <c r="J4278" i="5"/>
  <c r="J4277" i="5"/>
  <c r="J4276" i="5"/>
  <c r="J4275" i="5"/>
  <c r="J4274" i="5"/>
  <c r="J4273" i="5"/>
  <c r="J4272" i="5"/>
  <c r="J4271" i="5"/>
  <c r="J4270" i="5"/>
  <c r="J4269" i="5"/>
  <c r="J4268" i="5"/>
  <c r="J4267" i="5"/>
  <c r="J4266" i="5"/>
  <c r="J4265" i="5"/>
  <c r="J4264" i="5"/>
  <c r="J4263" i="5"/>
  <c r="J4262" i="5"/>
  <c r="J4261" i="5"/>
  <c r="J4260" i="5"/>
  <c r="J4259" i="5"/>
  <c r="J4258" i="5"/>
  <c r="J4257" i="5"/>
  <c r="J4256" i="5"/>
  <c r="J4255" i="5"/>
  <c r="K4255" i="5" s="1"/>
  <c r="J4254" i="5"/>
  <c r="J4253" i="5"/>
  <c r="J4252" i="5"/>
  <c r="J4251" i="5"/>
  <c r="J4250" i="5"/>
  <c r="J4249" i="5"/>
  <c r="J4248" i="5"/>
  <c r="J4247" i="5"/>
  <c r="J4246" i="5"/>
  <c r="J4245" i="5"/>
  <c r="J4244" i="5"/>
  <c r="J4243" i="5"/>
  <c r="J4242" i="5"/>
  <c r="J4241" i="5"/>
  <c r="J4240" i="5"/>
  <c r="J4239" i="5"/>
  <c r="J4238" i="5"/>
  <c r="J4237" i="5"/>
  <c r="J4236" i="5"/>
  <c r="J4235" i="5"/>
  <c r="J4234" i="5"/>
  <c r="J4233" i="5"/>
  <c r="J4232" i="5"/>
  <c r="J4231" i="5"/>
  <c r="J4230" i="5"/>
  <c r="J4229" i="5"/>
  <c r="J4228" i="5"/>
  <c r="J4227" i="5"/>
  <c r="J4226" i="5"/>
  <c r="J4225" i="5"/>
  <c r="J4224" i="5"/>
  <c r="J4223" i="5"/>
  <c r="J4222" i="5"/>
  <c r="J4221" i="5"/>
  <c r="J4220" i="5"/>
  <c r="J4219" i="5"/>
  <c r="J4218" i="5"/>
  <c r="J4217" i="5"/>
  <c r="J4216" i="5"/>
  <c r="J4215" i="5"/>
  <c r="J4214" i="5"/>
  <c r="J4213" i="5"/>
  <c r="J4212" i="5"/>
  <c r="J4211" i="5"/>
  <c r="J4210" i="5"/>
  <c r="J4209" i="5"/>
  <c r="J4208" i="5"/>
  <c r="J4207" i="5"/>
  <c r="J4206" i="5"/>
  <c r="J4205" i="5"/>
  <c r="J4204" i="5"/>
  <c r="J4203" i="5"/>
  <c r="J4202" i="5"/>
  <c r="K4202" i="5" s="1"/>
  <c r="J4201" i="5"/>
  <c r="K4201" i="5" s="1"/>
  <c r="J4200" i="5"/>
  <c r="J4199" i="5"/>
  <c r="J4198" i="5"/>
  <c r="J4197" i="5"/>
  <c r="J4196" i="5"/>
  <c r="J4195" i="5"/>
  <c r="J4194" i="5"/>
  <c r="J4193" i="5"/>
  <c r="J4192" i="5"/>
  <c r="J4191" i="5"/>
  <c r="J4190" i="5"/>
  <c r="J4189" i="5"/>
  <c r="J4188" i="5"/>
  <c r="J4187" i="5"/>
  <c r="J4186" i="5"/>
  <c r="J4185" i="5"/>
  <c r="J4184" i="5"/>
  <c r="J4183" i="5"/>
  <c r="J4182" i="5"/>
  <c r="J4181" i="5"/>
  <c r="J4180" i="5"/>
  <c r="J4179" i="5"/>
  <c r="J4178" i="5"/>
  <c r="K4178" i="5" s="1"/>
  <c r="J4177" i="5"/>
  <c r="J4176" i="5"/>
  <c r="J4175" i="5"/>
  <c r="K4175" i="5" s="1"/>
  <c r="J4174" i="5"/>
  <c r="J4173" i="5"/>
  <c r="J4172" i="5"/>
  <c r="J4171" i="5"/>
  <c r="J4170" i="5"/>
  <c r="J4169" i="5"/>
  <c r="J4168" i="5"/>
  <c r="J4167" i="5"/>
  <c r="J4166" i="5"/>
  <c r="K4166" i="5" s="1"/>
  <c r="J4165" i="5"/>
  <c r="J4164" i="5"/>
  <c r="K4164" i="5" s="1"/>
  <c r="J4163" i="5"/>
  <c r="J4162" i="5"/>
  <c r="J4161" i="5"/>
  <c r="J4160" i="5"/>
  <c r="J4159" i="5"/>
  <c r="K4159" i="5" s="1"/>
  <c r="J4158" i="5"/>
  <c r="J4157" i="5"/>
  <c r="J4156" i="5"/>
  <c r="J4155" i="5"/>
  <c r="J4154" i="5"/>
  <c r="J4153" i="5"/>
  <c r="J4152" i="5"/>
  <c r="K4152" i="5" s="1"/>
  <c r="J4151" i="5"/>
  <c r="J4150" i="5"/>
  <c r="J4149" i="5"/>
  <c r="J4148" i="5"/>
  <c r="J4147" i="5"/>
  <c r="K4147" i="5" s="1"/>
  <c r="J4146" i="5"/>
  <c r="J4145" i="5"/>
  <c r="K4145" i="5" s="1"/>
  <c r="J4144" i="5"/>
  <c r="K4144" i="5" s="1"/>
  <c r="J4143" i="5"/>
  <c r="K4143" i="5" s="1"/>
  <c r="J4142" i="5"/>
  <c r="J4141" i="5"/>
  <c r="J4140" i="5"/>
  <c r="K4140" i="5" s="1"/>
  <c r="J4139" i="5"/>
  <c r="J4138" i="5"/>
  <c r="J4137" i="5"/>
  <c r="J4136" i="5"/>
  <c r="J4135" i="5"/>
  <c r="J4134" i="5"/>
  <c r="J4133" i="5"/>
  <c r="J4132" i="5"/>
  <c r="J4131" i="5"/>
  <c r="J4130" i="5"/>
  <c r="K4130" i="5" s="1"/>
  <c r="J4129" i="5"/>
  <c r="J4128" i="5"/>
  <c r="J4127" i="5"/>
  <c r="J4126" i="5"/>
  <c r="J4125" i="5"/>
  <c r="J4124" i="5"/>
  <c r="J4123" i="5"/>
  <c r="J4122" i="5"/>
  <c r="J4121" i="5"/>
  <c r="J4120" i="5"/>
  <c r="J4119" i="5"/>
  <c r="J4118" i="5"/>
  <c r="J4117" i="5"/>
  <c r="K4117" i="5" s="1"/>
  <c r="J4116" i="5"/>
  <c r="K4116" i="5" s="1"/>
  <c r="J4115" i="5"/>
  <c r="J4114" i="5"/>
  <c r="J4113" i="5"/>
  <c r="J4112" i="5"/>
  <c r="K4112" i="5" s="1"/>
  <c r="J4111" i="5"/>
  <c r="J4110" i="5"/>
  <c r="K4110" i="5" s="1"/>
  <c r="J4109" i="5"/>
  <c r="J4108" i="5"/>
  <c r="J4107" i="5"/>
  <c r="J4106" i="5"/>
  <c r="J4105" i="5"/>
  <c r="K4105" i="5" s="1"/>
  <c r="J4104" i="5"/>
  <c r="J4103" i="5"/>
  <c r="J4102" i="5"/>
  <c r="J4101" i="5"/>
  <c r="J4100" i="5"/>
  <c r="J4099" i="5"/>
  <c r="J4098" i="5"/>
  <c r="J4097" i="5"/>
  <c r="K4097" i="5" s="1"/>
  <c r="J4096" i="5"/>
  <c r="J4095" i="5"/>
  <c r="J4094" i="5"/>
  <c r="J4093" i="5"/>
  <c r="J4092" i="5"/>
  <c r="K4092" i="5" s="1"/>
  <c r="J4091" i="5"/>
  <c r="J4090" i="5"/>
  <c r="J4089" i="5"/>
  <c r="J4088" i="5"/>
  <c r="J4087" i="5"/>
  <c r="J4086" i="5"/>
  <c r="J4085" i="5"/>
  <c r="J4084" i="5"/>
  <c r="J4083" i="5"/>
  <c r="J4082" i="5"/>
  <c r="K4082" i="5" s="1"/>
  <c r="J4081" i="5"/>
  <c r="K4081" i="5" s="1"/>
  <c r="J4080" i="5"/>
  <c r="J4079" i="5"/>
  <c r="J4078" i="5"/>
  <c r="J4077" i="5"/>
  <c r="J4074" i="5"/>
  <c r="J4072" i="5"/>
  <c r="J4071" i="5"/>
  <c r="J4069" i="5"/>
  <c r="J4068" i="5"/>
  <c r="J4067" i="5"/>
  <c r="K4067" i="5" s="1"/>
  <c r="J4066" i="5"/>
  <c r="J4065" i="5"/>
  <c r="J4062" i="5"/>
  <c r="J4061" i="5"/>
  <c r="J4060" i="5"/>
  <c r="J4059" i="5"/>
  <c r="J4055" i="5"/>
  <c r="J4054" i="5"/>
  <c r="J4049" i="5"/>
  <c r="J4048" i="5"/>
  <c r="J4046" i="5"/>
  <c r="J4045" i="5"/>
  <c r="J4044" i="5"/>
  <c r="J4043" i="5"/>
  <c r="J4042" i="5"/>
  <c r="J4041" i="5"/>
  <c r="J4040" i="5"/>
  <c r="J4039" i="5"/>
  <c r="J4038" i="5"/>
  <c r="J4037" i="5"/>
  <c r="J4036" i="5"/>
  <c r="J4035" i="5"/>
  <c r="J4034" i="5"/>
  <c r="J4033" i="5"/>
  <c r="J4032" i="5"/>
  <c r="J4031" i="5"/>
  <c r="J4030" i="5"/>
  <c r="J4029" i="5"/>
  <c r="J4028" i="5"/>
  <c r="J4027" i="5"/>
  <c r="J4026" i="5"/>
  <c r="J4025" i="5"/>
  <c r="J4024" i="5"/>
  <c r="J4023" i="5"/>
  <c r="J4022" i="5"/>
  <c r="K4022" i="5" s="1"/>
  <c r="J4021" i="5"/>
  <c r="J4020" i="5"/>
  <c r="J4019" i="5"/>
  <c r="J4018" i="5"/>
  <c r="J4017" i="5"/>
  <c r="J4016" i="5"/>
  <c r="J4015" i="5"/>
  <c r="J4014" i="5"/>
  <c r="J4013" i="5"/>
  <c r="J4012" i="5"/>
  <c r="J4011" i="5"/>
  <c r="J4010" i="5"/>
  <c r="J4009" i="5"/>
  <c r="J4008" i="5"/>
  <c r="J4007" i="5"/>
  <c r="J4006" i="5"/>
  <c r="J4005" i="5"/>
  <c r="J4004" i="5"/>
  <c r="J4003" i="5"/>
  <c r="J4002" i="5"/>
  <c r="J4001" i="5"/>
  <c r="J4000" i="5"/>
  <c r="J3999" i="5"/>
  <c r="J3998" i="5"/>
  <c r="J3997" i="5"/>
  <c r="J3996" i="5"/>
  <c r="J3995" i="5"/>
  <c r="J3994" i="5"/>
  <c r="J3993" i="5"/>
  <c r="J3992" i="5"/>
  <c r="J3991" i="5"/>
  <c r="J3990" i="5"/>
  <c r="J3989" i="5"/>
  <c r="J3988" i="5"/>
  <c r="J3987" i="5"/>
  <c r="J3986" i="5"/>
  <c r="J3985" i="5"/>
  <c r="J3984" i="5"/>
  <c r="J3983" i="5"/>
  <c r="J3982" i="5"/>
  <c r="J3981" i="5"/>
  <c r="J3980" i="5"/>
  <c r="J3979" i="5"/>
  <c r="J3978" i="5"/>
  <c r="J3977" i="5"/>
  <c r="J3976" i="5"/>
  <c r="J3975" i="5"/>
  <c r="J3974" i="5"/>
  <c r="J3973" i="5"/>
  <c r="J3972" i="5"/>
  <c r="J3971" i="5"/>
  <c r="J3970" i="5"/>
  <c r="J3969" i="5"/>
  <c r="J3968" i="5"/>
  <c r="J3967" i="5"/>
  <c r="J3966" i="5"/>
  <c r="J3965" i="5"/>
  <c r="J3964" i="5"/>
  <c r="J3963" i="5"/>
  <c r="J3962" i="5"/>
  <c r="J3961" i="5"/>
  <c r="J3960" i="5"/>
  <c r="J3959" i="5"/>
  <c r="J3958" i="5"/>
  <c r="J3957" i="5"/>
  <c r="J3956" i="5"/>
  <c r="J3955" i="5"/>
  <c r="J3954" i="5"/>
  <c r="J3953" i="5"/>
  <c r="J3952" i="5"/>
  <c r="J3951" i="5"/>
  <c r="J3950" i="5"/>
  <c r="J3949" i="5"/>
  <c r="J3948" i="5"/>
  <c r="J3947" i="5"/>
  <c r="J3946" i="5"/>
  <c r="J3945" i="5"/>
  <c r="J3944" i="5"/>
  <c r="J3943" i="5"/>
  <c r="J3942" i="5"/>
  <c r="J3941" i="5"/>
  <c r="J3940" i="5"/>
  <c r="J3939" i="5"/>
  <c r="J3938" i="5"/>
  <c r="J3937" i="5"/>
  <c r="J3936" i="5"/>
  <c r="J3935" i="5"/>
  <c r="J3934" i="5"/>
  <c r="J3933" i="5"/>
  <c r="J3932" i="5"/>
  <c r="K3932" i="5" s="1"/>
  <c r="J3931" i="5"/>
  <c r="J3930" i="5"/>
  <c r="J3929" i="5"/>
  <c r="J3928" i="5"/>
  <c r="J3927" i="5"/>
  <c r="J3926" i="5"/>
  <c r="J3925" i="5"/>
  <c r="J3924" i="5"/>
  <c r="J3923" i="5"/>
  <c r="J3922" i="5"/>
  <c r="J3921" i="5"/>
  <c r="J3920" i="5"/>
  <c r="J3919" i="5"/>
  <c r="J3918" i="5"/>
  <c r="J3917" i="5"/>
  <c r="J3916" i="5"/>
  <c r="J3915" i="5"/>
  <c r="J3914" i="5"/>
  <c r="J3913" i="5"/>
  <c r="J3912" i="5"/>
  <c r="J3911" i="5"/>
  <c r="J3910" i="5"/>
  <c r="J3909" i="5"/>
  <c r="J3908" i="5"/>
  <c r="J3907" i="5"/>
  <c r="J3906" i="5"/>
  <c r="J3905" i="5"/>
  <c r="J3904" i="5"/>
  <c r="K3904" i="5" s="1"/>
  <c r="J3903" i="5"/>
  <c r="J3902" i="5"/>
  <c r="J3901" i="5"/>
  <c r="J3900" i="5"/>
  <c r="J3899" i="5"/>
  <c r="J3898" i="5"/>
  <c r="J3897" i="5"/>
  <c r="J3896" i="5"/>
  <c r="K3896" i="5" s="1"/>
  <c r="J3895" i="5"/>
  <c r="J3894" i="5"/>
  <c r="J3893" i="5"/>
  <c r="J3892" i="5"/>
  <c r="J3891" i="5"/>
  <c r="J3890" i="5"/>
  <c r="J3889" i="5"/>
  <c r="J3888" i="5"/>
  <c r="J3887" i="5"/>
  <c r="J3886" i="5"/>
  <c r="J3885" i="5"/>
  <c r="J3884" i="5"/>
  <c r="J3883" i="5"/>
  <c r="J3882" i="5"/>
  <c r="J3881" i="5"/>
  <c r="J3880" i="5"/>
  <c r="J3879" i="5"/>
  <c r="J3878" i="5"/>
  <c r="J3877" i="5"/>
  <c r="J3876" i="5"/>
  <c r="J3875" i="5"/>
  <c r="J3874" i="5"/>
  <c r="J3873" i="5"/>
  <c r="J3872" i="5"/>
  <c r="J3871" i="5"/>
  <c r="J3870" i="5"/>
  <c r="J3869" i="5"/>
  <c r="J3868" i="5"/>
  <c r="K3868" i="5" s="1"/>
  <c r="J3867" i="5"/>
  <c r="J3866" i="5"/>
  <c r="J3865" i="5"/>
  <c r="J3864" i="5"/>
  <c r="J3863" i="5"/>
  <c r="J3862" i="5"/>
  <c r="J3861" i="5"/>
  <c r="J3860" i="5"/>
  <c r="J3859" i="5"/>
  <c r="J3858" i="5"/>
  <c r="J3857" i="5"/>
  <c r="J3856" i="5"/>
  <c r="J3855" i="5"/>
  <c r="J3854" i="5"/>
  <c r="J3853" i="5"/>
  <c r="J3852" i="5"/>
  <c r="J3851" i="5"/>
  <c r="J3850" i="5"/>
  <c r="J3849" i="5"/>
  <c r="J3848" i="5"/>
  <c r="J3847" i="5"/>
  <c r="J3846" i="5"/>
  <c r="J3845" i="5"/>
  <c r="J3844" i="5"/>
  <c r="J3843" i="5"/>
  <c r="J3842" i="5"/>
  <c r="J3841" i="5"/>
  <c r="J3840" i="5"/>
  <c r="J3839" i="5"/>
  <c r="J3838" i="5"/>
  <c r="J3837" i="5"/>
  <c r="J3836" i="5"/>
  <c r="J3835" i="5"/>
  <c r="K3835" i="5" s="1"/>
  <c r="J3834" i="5"/>
  <c r="J3833" i="5"/>
  <c r="J3832" i="5"/>
  <c r="J3831" i="5"/>
  <c r="J3830" i="5"/>
  <c r="J3829" i="5"/>
  <c r="J3828" i="5"/>
  <c r="J3827" i="5"/>
  <c r="J3826" i="5"/>
  <c r="J3825" i="5"/>
  <c r="J3824" i="5"/>
  <c r="J3823" i="5"/>
  <c r="J3822" i="5"/>
  <c r="J3821" i="5"/>
  <c r="J3820" i="5"/>
  <c r="J3819" i="5"/>
  <c r="J3818" i="5"/>
  <c r="J3817" i="5"/>
  <c r="J3816" i="5"/>
  <c r="J3815" i="5"/>
  <c r="J3814" i="5"/>
  <c r="J3813" i="5"/>
  <c r="J3812" i="5"/>
  <c r="J3811" i="5"/>
  <c r="J3810" i="5"/>
  <c r="J3809" i="5"/>
  <c r="J3808" i="5"/>
  <c r="J3807" i="5"/>
  <c r="J3806" i="5"/>
  <c r="J3805" i="5"/>
  <c r="J3804" i="5"/>
  <c r="J3803" i="5"/>
  <c r="K3803" i="5" s="1"/>
  <c r="J3802" i="5"/>
  <c r="J3801" i="5"/>
  <c r="J3800" i="5"/>
  <c r="J3799" i="5"/>
  <c r="J3798" i="5"/>
  <c r="J3797" i="5"/>
  <c r="J3796" i="5"/>
  <c r="J3795" i="5"/>
  <c r="J3794" i="5"/>
  <c r="J3793" i="5"/>
  <c r="K3793" i="5" s="1"/>
  <c r="J3792" i="5"/>
  <c r="J3791" i="5"/>
  <c r="J3790" i="5"/>
  <c r="J3789" i="5"/>
  <c r="J3788" i="5"/>
  <c r="J3787" i="5"/>
  <c r="J3786" i="5"/>
  <c r="J3785" i="5"/>
  <c r="J3784" i="5"/>
  <c r="J3783" i="5"/>
  <c r="J3782" i="5"/>
  <c r="J3781" i="5"/>
  <c r="J3780" i="5"/>
  <c r="J3779" i="5"/>
  <c r="J3778" i="5"/>
  <c r="J3777" i="5"/>
  <c r="J3776" i="5"/>
  <c r="K3776" i="5" s="1"/>
  <c r="J3775" i="5"/>
  <c r="J3774" i="5"/>
  <c r="J3773" i="5"/>
  <c r="J3772" i="5"/>
  <c r="J3771" i="5"/>
  <c r="J3770" i="5"/>
  <c r="J3769" i="5"/>
  <c r="J3768" i="5"/>
  <c r="K3768" i="5" s="1"/>
  <c r="J3767" i="5"/>
  <c r="J3766" i="5"/>
  <c r="J3765" i="5"/>
  <c r="J3764" i="5"/>
  <c r="J3763" i="5"/>
  <c r="J3762" i="5"/>
  <c r="J3761" i="5"/>
  <c r="J3760" i="5"/>
  <c r="J3759" i="5"/>
  <c r="J3758" i="5"/>
  <c r="J3757" i="5"/>
  <c r="J3756" i="5"/>
  <c r="J3755" i="5"/>
  <c r="J3754" i="5"/>
  <c r="J3753" i="5"/>
  <c r="J3752" i="5"/>
  <c r="J3751" i="5"/>
  <c r="J3750" i="5"/>
  <c r="J3749" i="5"/>
  <c r="J3748" i="5"/>
  <c r="J3747" i="5"/>
  <c r="J3746" i="5"/>
  <c r="J3745" i="5"/>
  <c r="J3744" i="5"/>
  <c r="J3743" i="5"/>
  <c r="J3742" i="5"/>
  <c r="J3741" i="5"/>
  <c r="J3740" i="5"/>
  <c r="J3739" i="5"/>
  <c r="J3738" i="5"/>
  <c r="J3737" i="5"/>
  <c r="J3736" i="5"/>
  <c r="J3735" i="5"/>
  <c r="J3734" i="5"/>
  <c r="J3733" i="5"/>
  <c r="J3732" i="5"/>
  <c r="J3731" i="5"/>
  <c r="J3730" i="5"/>
  <c r="J3729" i="5"/>
  <c r="J3728" i="5"/>
  <c r="J3727" i="5"/>
  <c r="J3726" i="5"/>
  <c r="J3725" i="5"/>
  <c r="J3724" i="5"/>
  <c r="J3723" i="5"/>
  <c r="J3722" i="5"/>
  <c r="J3721" i="5"/>
  <c r="J3720" i="5"/>
  <c r="J3719" i="5"/>
  <c r="J3718" i="5"/>
  <c r="J3717" i="5"/>
  <c r="J3716" i="5"/>
  <c r="K3716" i="5" s="1"/>
  <c r="J3715" i="5"/>
  <c r="J3714" i="5"/>
  <c r="J3713" i="5"/>
  <c r="J3712" i="5"/>
  <c r="K3712" i="5" s="1"/>
  <c r="J3711" i="5"/>
  <c r="J3710" i="5"/>
  <c r="J3709" i="5"/>
  <c r="J3708" i="5"/>
  <c r="J3707" i="5"/>
  <c r="J3706" i="5"/>
  <c r="J3705" i="5"/>
  <c r="J3704" i="5"/>
  <c r="J3703" i="5"/>
  <c r="J3702" i="5"/>
  <c r="J3701" i="5"/>
  <c r="J3700" i="5"/>
  <c r="K3700" i="5" s="1"/>
  <c r="J3699" i="5"/>
  <c r="J3698" i="5"/>
  <c r="J3697" i="5"/>
  <c r="J3696" i="5"/>
  <c r="J3695" i="5"/>
  <c r="J3694" i="5"/>
  <c r="J3693" i="5"/>
  <c r="J3692" i="5"/>
  <c r="J3691" i="5"/>
  <c r="J3690" i="5"/>
  <c r="J3689" i="5"/>
  <c r="J3688" i="5"/>
  <c r="J3687" i="5"/>
  <c r="J3686" i="5"/>
  <c r="J3685" i="5"/>
  <c r="J3684" i="5"/>
  <c r="J3683" i="5"/>
  <c r="J3682" i="5"/>
  <c r="J3681" i="5"/>
  <c r="J3680" i="5"/>
  <c r="J3679" i="5"/>
  <c r="J3678" i="5"/>
  <c r="J3677" i="5"/>
  <c r="J3676" i="5"/>
  <c r="J3675" i="5"/>
  <c r="J3674" i="5"/>
  <c r="J3673" i="5"/>
  <c r="J3672" i="5"/>
  <c r="J3671" i="5"/>
  <c r="J3670" i="5"/>
  <c r="J3669" i="5"/>
  <c r="J3668" i="5"/>
  <c r="J3667" i="5"/>
  <c r="J3666" i="5"/>
  <c r="J3665" i="5"/>
  <c r="J3664" i="5"/>
  <c r="J3663" i="5"/>
  <c r="J3662" i="5"/>
  <c r="K3662" i="5" s="1"/>
  <c r="J3661" i="5"/>
  <c r="J3660" i="5"/>
  <c r="J3659" i="5"/>
  <c r="J3658" i="5"/>
  <c r="J3657" i="5"/>
  <c r="J3656" i="5"/>
  <c r="J3655" i="5"/>
  <c r="J3654" i="5"/>
  <c r="J3653" i="5"/>
  <c r="J3652" i="5"/>
  <c r="J3651" i="5"/>
  <c r="J3650" i="5"/>
  <c r="J3649" i="5"/>
  <c r="J3648" i="5"/>
  <c r="J3647" i="5"/>
  <c r="J3646" i="5"/>
  <c r="J3645" i="5"/>
  <c r="J3644" i="5"/>
  <c r="J3643" i="5"/>
  <c r="J3642" i="5"/>
  <c r="J3641" i="5"/>
  <c r="J3640" i="5"/>
  <c r="J3639" i="5"/>
  <c r="J3638" i="5"/>
  <c r="K3638" i="5" s="1"/>
  <c r="J3637" i="5"/>
  <c r="J3636" i="5"/>
  <c r="J3635" i="5"/>
  <c r="J3634" i="5"/>
  <c r="J3633" i="5"/>
  <c r="J3632" i="5"/>
  <c r="K3632" i="5" s="1"/>
  <c r="J3631" i="5"/>
  <c r="J3630" i="5"/>
  <c r="J3629" i="5"/>
  <c r="K3629" i="5" s="1"/>
  <c r="J3628" i="5"/>
  <c r="K3628" i="5" s="1"/>
  <c r="J3627" i="5"/>
  <c r="K3627" i="5" s="1"/>
  <c r="J3626" i="5"/>
  <c r="J3625" i="5"/>
  <c r="J3624" i="5"/>
  <c r="J3623" i="5"/>
  <c r="K3623" i="5" s="1"/>
  <c r="J3622" i="5"/>
  <c r="J3621" i="5"/>
  <c r="J3620" i="5"/>
  <c r="J3619" i="5"/>
  <c r="J3618" i="5"/>
  <c r="K3618" i="5" s="1"/>
  <c r="J3617" i="5"/>
  <c r="J3616" i="5"/>
  <c r="J3615" i="5"/>
  <c r="J3614" i="5"/>
  <c r="J3613" i="5"/>
  <c r="J3612" i="5"/>
  <c r="J3611" i="5"/>
  <c r="J3610" i="5"/>
  <c r="J3609" i="5"/>
  <c r="J3608" i="5"/>
  <c r="J3607" i="5"/>
  <c r="J3606" i="5"/>
  <c r="J3605" i="5"/>
  <c r="J3604" i="5"/>
  <c r="J3603" i="5"/>
  <c r="J3602" i="5"/>
  <c r="J3601" i="5"/>
  <c r="J3600" i="5"/>
  <c r="J3599" i="5"/>
  <c r="J3598" i="5"/>
  <c r="J3597" i="5"/>
  <c r="J3596" i="5"/>
  <c r="J3595" i="5"/>
  <c r="J3594" i="5"/>
  <c r="J3593" i="5"/>
  <c r="J3592" i="5"/>
  <c r="J3591" i="5"/>
  <c r="J3590" i="5"/>
  <c r="J3589" i="5"/>
  <c r="J3588" i="5"/>
  <c r="J3587" i="5"/>
  <c r="J3586" i="5"/>
  <c r="J3585" i="5"/>
  <c r="J3584" i="5"/>
  <c r="J3583" i="5"/>
  <c r="J3582" i="5"/>
  <c r="J3581" i="5"/>
  <c r="J3580" i="5"/>
  <c r="J3579" i="5"/>
  <c r="J3578" i="5"/>
  <c r="J3577" i="5"/>
  <c r="J3576" i="5"/>
  <c r="J3575" i="5"/>
  <c r="J3574" i="5"/>
  <c r="J3573" i="5"/>
  <c r="J3572" i="5"/>
  <c r="J3571" i="5"/>
  <c r="J3570" i="5"/>
  <c r="J3569" i="5"/>
  <c r="J3568" i="5"/>
  <c r="J3567" i="5"/>
  <c r="J3566" i="5"/>
  <c r="J3565" i="5"/>
  <c r="J3564" i="5"/>
  <c r="J3563" i="5"/>
  <c r="J3562" i="5"/>
  <c r="J3561" i="5"/>
  <c r="J3560" i="5"/>
  <c r="J3559" i="5"/>
  <c r="J3558" i="5"/>
  <c r="J3557" i="5"/>
  <c r="J3556" i="5"/>
  <c r="J3555" i="5"/>
  <c r="J3554" i="5"/>
  <c r="J3553" i="5"/>
  <c r="J3552" i="5"/>
  <c r="K3552" i="5" s="1"/>
  <c r="J3551" i="5"/>
  <c r="K3551" i="5" s="1"/>
  <c r="J3550" i="5"/>
  <c r="J3549" i="5"/>
  <c r="J3548" i="5"/>
  <c r="J3547" i="5"/>
  <c r="J3546" i="5"/>
  <c r="J3545" i="5"/>
  <c r="J3544" i="5"/>
  <c r="J3543" i="5"/>
  <c r="K3543" i="5" s="1"/>
  <c r="J3542" i="5"/>
  <c r="J3541" i="5"/>
  <c r="J3540" i="5"/>
  <c r="J3539" i="5"/>
  <c r="J3538" i="5"/>
  <c r="J3537" i="5"/>
  <c r="J3536" i="5"/>
  <c r="J3535" i="5"/>
  <c r="J3534" i="5"/>
  <c r="J3533" i="5"/>
  <c r="J3532" i="5"/>
  <c r="J3531" i="5"/>
  <c r="J3530" i="5"/>
  <c r="J3529" i="5"/>
  <c r="J3528" i="5"/>
  <c r="J3527" i="5"/>
  <c r="J3526" i="5"/>
  <c r="J3525" i="5"/>
  <c r="K3525" i="5" s="1"/>
  <c r="J3524" i="5"/>
  <c r="J3523" i="5"/>
  <c r="J3522" i="5"/>
  <c r="J3521" i="5"/>
  <c r="J3520" i="5"/>
  <c r="J3519" i="5"/>
  <c r="J3518" i="5"/>
  <c r="J3517" i="5"/>
  <c r="J3516" i="5"/>
  <c r="J3515" i="5"/>
  <c r="J3514" i="5"/>
  <c r="K3514" i="5" s="1"/>
  <c r="J3513" i="5"/>
  <c r="J3512" i="5"/>
  <c r="J3511" i="5"/>
  <c r="J3510" i="5"/>
  <c r="J3509" i="5"/>
  <c r="J3508" i="5"/>
  <c r="J3507" i="5"/>
  <c r="K3507" i="5" s="1"/>
  <c r="J3506" i="5"/>
  <c r="J3505" i="5"/>
  <c r="J3504" i="5"/>
  <c r="J3503" i="5"/>
  <c r="J3502" i="5"/>
  <c r="J3501" i="5"/>
  <c r="K3501" i="5" s="1"/>
  <c r="J3500" i="5"/>
  <c r="J3499" i="5"/>
  <c r="J3498" i="5"/>
  <c r="J3497" i="5"/>
  <c r="J3496" i="5"/>
  <c r="J3495" i="5"/>
  <c r="J3494" i="5"/>
  <c r="J3493" i="5"/>
  <c r="K3493" i="5" s="1"/>
  <c r="J3492" i="5"/>
  <c r="K3492" i="5" s="1"/>
  <c r="J3491" i="5"/>
  <c r="J3490" i="5"/>
  <c r="J3489" i="5"/>
  <c r="J3488" i="5"/>
  <c r="J3487" i="5"/>
  <c r="J3486" i="5"/>
  <c r="J3485" i="5"/>
  <c r="J3484" i="5"/>
  <c r="J3483" i="5"/>
  <c r="J3482" i="5"/>
  <c r="J3481" i="5"/>
  <c r="J3480" i="5"/>
  <c r="J3479" i="5"/>
  <c r="J3478" i="5"/>
  <c r="J3477" i="5"/>
  <c r="J3476" i="5"/>
  <c r="J3475" i="5"/>
  <c r="J3474" i="5"/>
  <c r="J3473" i="5"/>
  <c r="J3472" i="5"/>
  <c r="J3471" i="5"/>
  <c r="J3470" i="5"/>
  <c r="J3469" i="5"/>
  <c r="J3467" i="5"/>
  <c r="J3466" i="5"/>
  <c r="J3465" i="5"/>
  <c r="J3464" i="5"/>
  <c r="J3463" i="5"/>
  <c r="J3462" i="5"/>
  <c r="J3461" i="5"/>
  <c r="J3460" i="5"/>
  <c r="K3460" i="5" s="1"/>
  <c r="J3459" i="5"/>
  <c r="J3458" i="5"/>
  <c r="J3457" i="5"/>
  <c r="J3456" i="5"/>
  <c r="J3455" i="5"/>
  <c r="J3454" i="5"/>
  <c r="J3453" i="5"/>
  <c r="J3452" i="5"/>
  <c r="J3451" i="5"/>
  <c r="J3450" i="5"/>
  <c r="K3450" i="5" s="1"/>
  <c r="J3449" i="5"/>
  <c r="J3448" i="5"/>
  <c r="J3447" i="5"/>
  <c r="J3446" i="5"/>
  <c r="J3445" i="5"/>
  <c r="J3444" i="5"/>
  <c r="J3443" i="5"/>
  <c r="J3442" i="5"/>
  <c r="J3441" i="5"/>
  <c r="J3440" i="5"/>
  <c r="J3439" i="5"/>
  <c r="J3438" i="5"/>
  <c r="J3437" i="5"/>
  <c r="J3436" i="5"/>
  <c r="J3435" i="5"/>
  <c r="J3434" i="5"/>
  <c r="J3433" i="5"/>
  <c r="J3432" i="5"/>
  <c r="J3431" i="5"/>
  <c r="J3430" i="5"/>
  <c r="J3429" i="5"/>
  <c r="J3428" i="5"/>
  <c r="J3427" i="5"/>
  <c r="J3426" i="5"/>
  <c r="J3425" i="5"/>
  <c r="J3424" i="5"/>
  <c r="J3423" i="5"/>
  <c r="J3422" i="5"/>
  <c r="J3421" i="5"/>
  <c r="J3420" i="5"/>
  <c r="J3419" i="5"/>
  <c r="J3418" i="5"/>
  <c r="K3418" i="5" s="1"/>
  <c r="J3417" i="5"/>
  <c r="J3416" i="5"/>
  <c r="K3416" i="5" s="1"/>
  <c r="J3415" i="5"/>
  <c r="J3414" i="5"/>
  <c r="J3413" i="5"/>
  <c r="J3412" i="5"/>
  <c r="J3411" i="5"/>
  <c r="J3410" i="5"/>
  <c r="J3409" i="5"/>
  <c r="J3408" i="5"/>
  <c r="J3407" i="5"/>
  <c r="J3406" i="5"/>
  <c r="J3405" i="5"/>
  <c r="J3404" i="5"/>
  <c r="J3403" i="5"/>
  <c r="J3402" i="5"/>
  <c r="J3401" i="5"/>
  <c r="J3400" i="5"/>
  <c r="J3399" i="5"/>
  <c r="J3398" i="5"/>
  <c r="J3397" i="5"/>
  <c r="J3396" i="5"/>
  <c r="J3395" i="5"/>
  <c r="J3394" i="5"/>
  <c r="J3393" i="5"/>
  <c r="J3392" i="5"/>
  <c r="J3391" i="5"/>
  <c r="J3390" i="5"/>
  <c r="J3389" i="5"/>
  <c r="J3388" i="5"/>
  <c r="J3387" i="5"/>
  <c r="J3386" i="5"/>
  <c r="J3385" i="5"/>
  <c r="J3384" i="5"/>
  <c r="J3383" i="5"/>
  <c r="J3382" i="5"/>
  <c r="J3381" i="5"/>
  <c r="J3380" i="5"/>
  <c r="J3379" i="5"/>
  <c r="J3378" i="5"/>
  <c r="J3377" i="5"/>
  <c r="J3376" i="5"/>
  <c r="J3375" i="5"/>
  <c r="J3374" i="5"/>
  <c r="J3373" i="5"/>
  <c r="J3372" i="5"/>
  <c r="J3371" i="5"/>
  <c r="K3371" i="5" s="1"/>
  <c r="J3370" i="5"/>
  <c r="J3369" i="5"/>
  <c r="J3368" i="5"/>
  <c r="J3367" i="5"/>
  <c r="K3367" i="5" s="1"/>
  <c r="J3366" i="5"/>
  <c r="J3365" i="5"/>
  <c r="J3364" i="5"/>
  <c r="J3363" i="5"/>
  <c r="K3363" i="5" s="1"/>
  <c r="J3362" i="5"/>
  <c r="J3361" i="5"/>
  <c r="J3360" i="5"/>
  <c r="J3359" i="5"/>
  <c r="J3358" i="5"/>
  <c r="J3357" i="5"/>
  <c r="J3356" i="5"/>
  <c r="J3355" i="5"/>
  <c r="J3354" i="5"/>
  <c r="J3353" i="5"/>
  <c r="J3352" i="5"/>
  <c r="J3351" i="5"/>
  <c r="J3350" i="5"/>
  <c r="J3349" i="5"/>
  <c r="J3348" i="5"/>
  <c r="J3347" i="5"/>
  <c r="K3347" i="5" s="1"/>
  <c r="J3346" i="5"/>
  <c r="J3345" i="5"/>
  <c r="J3344" i="5"/>
  <c r="J3343" i="5"/>
  <c r="J3342" i="5"/>
  <c r="J3341" i="5"/>
  <c r="J3340" i="5"/>
  <c r="J3339" i="5"/>
  <c r="J3338" i="5"/>
  <c r="K3338" i="5" s="1"/>
  <c r="J3337" i="5"/>
  <c r="K3337" i="5" s="1"/>
  <c r="J3336" i="5"/>
  <c r="J3335" i="5"/>
  <c r="J3334" i="5"/>
  <c r="J3333" i="5"/>
  <c r="J3332" i="5"/>
  <c r="J3331" i="5"/>
  <c r="K3331" i="5" s="1"/>
  <c r="J3330" i="5"/>
  <c r="J3329" i="5"/>
  <c r="J3328" i="5"/>
  <c r="J3327" i="5"/>
  <c r="J3326" i="5"/>
  <c r="J3325" i="5"/>
  <c r="J3324" i="5"/>
  <c r="J3323" i="5"/>
  <c r="J3322" i="5"/>
  <c r="J3321" i="5"/>
  <c r="J3320" i="5"/>
  <c r="K3320" i="5" s="1"/>
  <c r="J3319" i="5"/>
  <c r="K3319" i="5" s="1"/>
  <c r="J3318" i="5"/>
  <c r="J3313" i="5"/>
  <c r="K3313" i="5" s="1"/>
  <c r="J3312" i="5"/>
  <c r="J3311" i="5"/>
  <c r="J3310" i="5"/>
  <c r="J3309" i="5"/>
  <c r="J3308" i="5"/>
  <c r="J3307" i="5"/>
  <c r="J3306" i="5"/>
  <c r="J3305" i="5"/>
  <c r="J3304" i="5"/>
  <c r="J3303" i="5"/>
  <c r="K3303" i="5" s="1"/>
  <c r="J3257" i="5"/>
  <c r="J3256" i="5"/>
  <c r="J3255" i="5"/>
  <c r="K3255" i="5" s="1"/>
  <c r="J3254" i="5"/>
  <c r="J3253" i="5"/>
  <c r="J3252" i="5"/>
  <c r="J3251" i="5"/>
  <c r="J3250" i="5"/>
  <c r="J3249" i="5"/>
  <c r="J3248" i="5"/>
  <c r="J3247" i="5"/>
  <c r="J3246" i="5"/>
  <c r="J3245" i="5"/>
  <c r="J3244" i="5"/>
  <c r="J3243" i="5"/>
  <c r="J3242" i="5"/>
  <c r="J3241" i="5"/>
  <c r="J3240" i="5"/>
  <c r="J3239" i="5"/>
  <c r="J3238" i="5"/>
  <c r="J3237" i="5"/>
  <c r="J3236" i="5"/>
  <c r="J3235" i="5"/>
  <c r="J3234" i="5"/>
  <c r="J3233" i="5"/>
  <c r="J3232" i="5"/>
  <c r="J3231" i="5"/>
  <c r="J3230" i="5"/>
  <c r="J3229" i="5"/>
  <c r="K3229" i="5" s="1"/>
  <c r="J3228" i="5"/>
  <c r="J3227" i="5"/>
  <c r="J3226" i="5"/>
  <c r="J3225" i="5"/>
  <c r="J3224" i="5"/>
  <c r="J3223" i="5"/>
  <c r="J3222" i="5"/>
  <c r="J3221" i="5"/>
  <c r="J3220" i="5"/>
  <c r="J3219" i="5"/>
  <c r="J3218" i="5"/>
  <c r="J3217" i="5"/>
  <c r="J3216" i="5"/>
  <c r="J3215" i="5"/>
  <c r="J3214" i="5"/>
  <c r="J3213" i="5"/>
  <c r="J3212" i="5"/>
  <c r="J3211" i="5"/>
  <c r="J3210" i="5"/>
  <c r="J3209" i="5"/>
  <c r="J3208" i="5"/>
  <c r="J3207" i="5"/>
  <c r="J3206" i="5"/>
  <c r="J3205" i="5"/>
  <c r="J3204" i="5"/>
  <c r="J3203" i="5"/>
  <c r="J3202" i="5"/>
  <c r="J3201" i="5"/>
  <c r="J3200" i="5"/>
  <c r="J3199" i="5"/>
  <c r="J3198" i="5"/>
  <c r="J3197" i="5"/>
  <c r="K3197" i="5" s="1"/>
  <c r="J3196" i="5"/>
  <c r="J3195" i="5"/>
  <c r="J3194" i="5"/>
  <c r="J3193" i="5"/>
  <c r="J3192" i="5"/>
  <c r="J3191" i="5"/>
  <c r="J3190" i="5"/>
  <c r="J3189" i="5"/>
  <c r="J3188" i="5"/>
  <c r="J3187" i="5"/>
  <c r="J3186" i="5"/>
  <c r="J3185" i="5"/>
  <c r="J3184" i="5"/>
  <c r="J3183" i="5"/>
  <c r="J3182" i="5"/>
  <c r="J3181" i="5"/>
  <c r="K3181" i="5" s="1"/>
  <c r="J3180" i="5"/>
  <c r="J3179" i="5"/>
  <c r="J3178" i="5"/>
  <c r="J3177" i="5"/>
  <c r="J3176" i="5"/>
  <c r="J3175" i="5"/>
  <c r="J3174" i="5"/>
  <c r="J3173" i="5"/>
  <c r="J3172" i="5"/>
  <c r="J3171" i="5"/>
  <c r="J3170" i="5"/>
  <c r="J3169" i="5"/>
  <c r="J3168" i="5"/>
  <c r="J3167" i="5"/>
  <c r="J3166" i="5"/>
  <c r="J3165" i="5"/>
  <c r="J3164" i="5"/>
  <c r="J3163" i="5"/>
  <c r="J3162" i="5"/>
  <c r="J3161" i="5"/>
  <c r="K3161" i="5" s="1"/>
  <c r="J3160" i="5"/>
  <c r="K3160" i="5" s="1"/>
  <c r="J3159" i="5"/>
  <c r="J3158" i="5"/>
  <c r="J3157" i="5"/>
  <c r="K3157" i="5" s="1"/>
  <c r="J3156" i="5"/>
  <c r="J3155" i="5"/>
  <c r="K3155" i="5" s="1"/>
  <c r="J3154" i="5"/>
  <c r="J3153" i="5"/>
  <c r="J3152" i="5"/>
  <c r="K3152" i="5" s="1"/>
  <c r="J3151" i="5"/>
  <c r="J3150" i="5"/>
  <c r="K3150" i="5" s="1"/>
  <c r="J3149" i="5"/>
  <c r="J3148" i="5"/>
  <c r="J3147" i="5"/>
  <c r="J3146" i="5"/>
  <c r="K3146" i="5" s="1"/>
  <c r="J3145" i="5"/>
  <c r="J3144" i="5"/>
  <c r="K3144" i="5" s="1"/>
  <c r="J3143" i="5"/>
  <c r="J3142" i="5"/>
  <c r="J3141" i="5"/>
  <c r="J3140" i="5"/>
  <c r="J3139" i="5"/>
  <c r="J3138" i="5"/>
  <c r="J3137" i="5"/>
  <c r="J3136" i="5"/>
  <c r="J3135" i="5"/>
  <c r="J3134" i="5"/>
  <c r="J3133" i="5"/>
  <c r="J3132" i="5"/>
  <c r="J3131" i="5"/>
  <c r="J3130" i="5"/>
  <c r="J3129" i="5"/>
  <c r="J3128" i="5"/>
  <c r="J3127" i="5"/>
  <c r="J3126" i="5"/>
  <c r="J3125" i="5"/>
  <c r="J3124" i="5"/>
  <c r="J3123" i="5"/>
  <c r="J3122" i="5"/>
  <c r="J3121" i="5"/>
  <c r="J3120" i="5"/>
  <c r="J3119" i="5"/>
  <c r="J3118" i="5"/>
  <c r="J3117" i="5"/>
  <c r="J3116" i="5"/>
  <c r="J3115" i="5"/>
  <c r="J3114" i="5"/>
  <c r="J3113" i="5"/>
  <c r="J3112" i="5"/>
  <c r="K3112" i="5" s="1"/>
  <c r="J3111" i="5"/>
  <c r="J3110" i="5"/>
  <c r="J3109" i="5"/>
  <c r="J3108" i="5"/>
  <c r="J3107" i="5"/>
  <c r="K3107" i="5" s="1"/>
  <c r="J3106" i="5"/>
  <c r="J3105" i="5"/>
  <c r="K3105" i="5" s="1"/>
  <c r="J3104" i="5"/>
  <c r="J3103" i="5"/>
  <c r="J3102" i="5"/>
  <c r="J3101" i="5"/>
  <c r="J3100" i="5"/>
  <c r="K3100" i="5" s="1"/>
  <c r="J3099" i="5"/>
  <c r="J3098" i="5"/>
  <c r="J3097" i="5"/>
  <c r="J3095" i="5"/>
  <c r="J3094" i="5"/>
  <c r="J3093" i="5"/>
  <c r="J3092" i="5"/>
  <c r="J3091" i="5"/>
  <c r="J3090" i="5"/>
  <c r="J3089" i="5"/>
  <c r="J3088" i="5"/>
  <c r="J3087" i="5"/>
  <c r="J3086" i="5"/>
  <c r="J3085" i="5"/>
  <c r="J3084" i="5"/>
  <c r="J3083" i="5"/>
  <c r="J3082" i="5"/>
  <c r="J3081" i="5"/>
  <c r="J3080" i="5"/>
  <c r="J3079" i="5"/>
  <c r="J3077" i="5"/>
  <c r="J3076" i="5"/>
  <c r="J3075" i="5"/>
  <c r="K3075" i="5" s="1"/>
  <c r="J3074" i="5"/>
  <c r="J3073" i="5"/>
  <c r="J3072" i="5"/>
  <c r="J3071" i="5"/>
  <c r="J3070" i="5"/>
  <c r="K3070" i="5" s="1"/>
  <c r="J3069" i="5"/>
  <c r="J3068" i="5"/>
  <c r="J3067" i="5"/>
  <c r="J3066" i="5"/>
  <c r="J3065" i="5"/>
  <c r="J3064" i="5"/>
  <c r="K3064" i="5" s="1"/>
  <c r="J3063" i="5"/>
  <c r="J3062" i="5"/>
  <c r="J3061" i="5"/>
  <c r="J3060" i="5"/>
  <c r="J3059" i="5"/>
  <c r="J3058" i="5"/>
  <c r="K3058" i="5" s="1"/>
  <c r="J3057" i="5"/>
  <c r="J3056" i="5"/>
  <c r="J3055" i="5"/>
  <c r="J3054" i="5"/>
  <c r="J3053" i="5"/>
  <c r="J3052" i="5"/>
  <c r="J3051" i="5"/>
  <c r="J3050" i="5"/>
  <c r="K3050" i="5" s="1"/>
  <c r="J3049" i="5"/>
  <c r="J3048" i="5"/>
  <c r="J3047" i="5"/>
  <c r="J3046" i="5"/>
  <c r="J3045" i="5"/>
  <c r="J3044" i="5"/>
  <c r="J3043" i="5"/>
  <c r="J3042" i="5"/>
  <c r="J3041" i="5"/>
  <c r="K3041" i="5" s="1"/>
  <c r="J3040" i="5"/>
  <c r="J3039" i="5"/>
  <c r="J3038" i="5"/>
  <c r="K3038" i="5" s="1"/>
  <c r="J3037" i="5"/>
  <c r="J3036" i="5"/>
  <c r="J3035" i="5"/>
  <c r="J3034" i="5"/>
  <c r="J3033" i="5"/>
  <c r="J3032" i="5"/>
  <c r="J3031" i="5"/>
  <c r="J3030" i="5"/>
  <c r="J3029" i="5"/>
  <c r="J3028" i="5"/>
  <c r="J3027" i="5"/>
  <c r="J3026" i="5"/>
  <c r="J3025" i="5"/>
  <c r="J3024" i="5"/>
  <c r="J3023" i="5"/>
  <c r="J3022" i="5"/>
  <c r="J3021" i="5"/>
  <c r="K3021" i="5" s="1"/>
  <c r="J3020" i="5"/>
  <c r="J3019" i="5"/>
  <c r="J3018" i="5"/>
  <c r="J3017" i="5"/>
  <c r="J3016" i="5"/>
  <c r="J3015" i="5"/>
  <c r="J3014" i="5"/>
  <c r="J3013" i="5"/>
  <c r="J3012" i="5"/>
  <c r="J3011" i="5"/>
  <c r="J3010" i="5"/>
  <c r="J3009" i="5"/>
  <c r="J3008" i="5"/>
  <c r="J3007" i="5"/>
  <c r="J3006" i="5"/>
  <c r="J3005" i="5"/>
  <c r="J3004" i="5"/>
  <c r="J3003" i="5"/>
  <c r="J3002" i="5"/>
  <c r="J3001" i="5"/>
  <c r="J3000" i="5"/>
  <c r="J2999" i="5"/>
  <c r="J2998" i="5"/>
  <c r="J2997" i="5"/>
  <c r="J2996" i="5"/>
  <c r="J2995" i="5"/>
  <c r="J2994" i="5"/>
  <c r="J2993" i="5"/>
  <c r="J2992" i="5"/>
  <c r="J2991" i="5"/>
  <c r="K2991" i="5" s="1"/>
  <c r="J2990" i="5"/>
  <c r="J2989" i="5"/>
  <c r="J2988" i="5"/>
  <c r="J2987" i="5"/>
  <c r="J2986" i="5"/>
  <c r="J2985" i="5"/>
  <c r="J2984" i="5"/>
  <c r="K2984" i="5" s="1"/>
  <c r="J2983" i="5"/>
  <c r="J2982" i="5"/>
  <c r="J2981" i="5"/>
  <c r="J2980" i="5"/>
  <c r="J2979" i="5"/>
  <c r="J2978" i="5"/>
  <c r="J2977" i="5"/>
  <c r="J2976" i="5"/>
  <c r="J2975" i="5"/>
  <c r="J2974" i="5"/>
  <c r="J2973" i="5"/>
  <c r="J2972" i="5"/>
  <c r="J2971" i="5"/>
  <c r="J2970" i="5"/>
  <c r="J2969" i="5"/>
  <c r="J2968" i="5"/>
  <c r="J2967" i="5"/>
  <c r="J2966" i="5"/>
  <c r="J2965" i="5"/>
  <c r="J2964" i="5"/>
  <c r="J2963" i="5"/>
  <c r="J2962" i="5"/>
  <c r="J2961" i="5"/>
  <c r="J2960" i="5"/>
  <c r="J2959" i="5"/>
  <c r="J2958" i="5"/>
  <c r="J2957" i="5"/>
  <c r="K2957" i="5" s="1"/>
  <c r="J2956" i="5"/>
  <c r="J2955" i="5"/>
  <c r="J2954" i="5"/>
  <c r="J2953" i="5"/>
  <c r="J2952" i="5"/>
  <c r="J2951" i="5"/>
  <c r="J2950" i="5"/>
  <c r="J2949" i="5"/>
  <c r="J2948" i="5"/>
  <c r="J2947" i="5"/>
  <c r="K2947" i="5" s="1"/>
  <c r="J2946" i="5"/>
  <c r="J2945" i="5"/>
  <c r="J2944" i="5"/>
  <c r="J2943" i="5"/>
  <c r="J2942" i="5"/>
  <c r="J2941" i="5"/>
  <c r="K2941" i="5" s="1"/>
  <c r="J2940" i="5"/>
  <c r="J2939" i="5"/>
  <c r="J2938" i="5"/>
  <c r="J2937" i="5"/>
  <c r="J2936" i="5"/>
  <c r="J2935" i="5"/>
  <c r="J2934" i="5"/>
  <c r="J2933" i="5"/>
  <c r="J2932" i="5"/>
  <c r="J2931" i="5"/>
  <c r="J2930" i="5"/>
  <c r="J2929" i="5"/>
  <c r="J2928" i="5"/>
  <c r="J2927" i="5"/>
  <c r="K2927" i="5" s="1"/>
  <c r="J2926" i="5"/>
  <c r="J2925" i="5"/>
  <c r="J2924" i="5"/>
  <c r="J2923" i="5"/>
  <c r="J2922" i="5"/>
  <c r="J2921" i="5"/>
  <c r="J2920" i="5"/>
  <c r="J2919" i="5"/>
  <c r="J2918" i="5"/>
  <c r="J2917" i="5"/>
  <c r="K2917" i="5" s="1"/>
  <c r="J2916" i="5"/>
  <c r="J2915" i="5"/>
  <c r="J2914" i="5"/>
  <c r="J2913" i="5"/>
  <c r="J2912" i="5"/>
  <c r="J2911" i="5"/>
  <c r="J2910" i="5"/>
  <c r="J2909" i="5"/>
  <c r="J2908" i="5"/>
  <c r="J2907" i="5"/>
  <c r="J2906" i="5"/>
  <c r="J2905" i="5"/>
  <c r="J2904" i="5"/>
  <c r="J2903" i="5"/>
  <c r="J2902" i="5"/>
  <c r="J2901" i="5"/>
  <c r="J2900" i="5"/>
  <c r="J2899" i="5"/>
  <c r="J2898" i="5"/>
  <c r="J2897" i="5"/>
  <c r="K2897" i="5" s="1"/>
  <c r="J2896" i="5"/>
  <c r="J2895" i="5"/>
  <c r="J2894" i="5"/>
  <c r="J2893" i="5"/>
  <c r="J2892" i="5"/>
  <c r="J2891" i="5"/>
  <c r="J2890" i="5"/>
  <c r="J2889" i="5"/>
  <c r="J2888" i="5"/>
  <c r="J2887" i="5"/>
  <c r="J2886" i="5"/>
  <c r="J2885" i="5"/>
  <c r="J2884" i="5"/>
  <c r="J2883" i="5"/>
  <c r="J2882" i="5"/>
  <c r="J2881" i="5"/>
  <c r="J2880" i="5"/>
  <c r="J2879" i="5"/>
  <c r="J2878" i="5"/>
  <c r="K2878" i="5" s="1"/>
  <c r="J2877" i="5"/>
  <c r="J2876" i="5"/>
  <c r="J2875" i="5"/>
  <c r="J2874" i="5"/>
  <c r="J2873" i="5"/>
  <c r="K2873" i="5" s="1"/>
  <c r="J2872" i="5"/>
  <c r="J2871" i="5"/>
  <c r="J2870" i="5"/>
  <c r="J2869" i="5"/>
  <c r="J2868" i="5"/>
  <c r="J2867" i="5"/>
  <c r="J2866" i="5"/>
  <c r="K2866" i="5" s="1"/>
  <c r="J2865" i="5"/>
  <c r="J2864" i="5"/>
  <c r="J2863" i="5"/>
  <c r="J2862" i="5"/>
  <c r="J2861" i="5"/>
  <c r="J2860" i="5"/>
  <c r="J2859" i="5"/>
  <c r="J2858" i="5"/>
  <c r="J2857" i="5"/>
  <c r="J2856" i="5"/>
  <c r="J2806" i="5"/>
  <c r="J2805" i="5"/>
  <c r="J2804" i="5"/>
  <c r="J2803" i="5"/>
  <c r="J2802" i="5"/>
  <c r="J2801" i="5"/>
  <c r="J2800" i="5"/>
  <c r="J2799" i="5"/>
  <c r="J2798" i="5"/>
  <c r="J2797" i="5"/>
  <c r="J2796" i="5"/>
  <c r="J2795" i="5"/>
  <c r="J2794" i="5"/>
  <c r="J2793" i="5"/>
  <c r="J2792" i="5"/>
  <c r="J2791" i="5"/>
  <c r="J2790" i="5"/>
  <c r="J2789" i="5"/>
  <c r="J2788" i="5"/>
  <c r="J2787" i="5"/>
  <c r="J2786" i="5"/>
  <c r="J2785" i="5"/>
  <c r="K2785" i="5" s="1"/>
  <c r="J2784" i="5"/>
  <c r="J2783" i="5"/>
  <c r="J2782" i="5"/>
  <c r="J2781" i="5"/>
  <c r="J2780" i="5"/>
  <c r="J2779" i="5"/>
  <c r="J2778" i="5"/>
  <c r="J2777" i="5"/>
  <c r="J2776" i="5"/>
  <c r="J2775" i="5"/>
  <c r="J2774" i="5"/>
  <c r="J2773" i="5"/>
  <c r="J2772" i="5"/>
  <c r="J2771" i="5"/>
  <c r="J2770" i="5"/>
  <c r="J2769" i="5"/>
  <c r="J2768" i="5"/>
  <c r="J2767" i="5"/>
  <c r="J2766" i="5"/>
  <c r="J2765" i="5"/>
  <c r="J2764" i="5"/>
  <c r="K2764" i="5" s="1"/>
  <c r="J2763" i="5"/>
  <c r="K2763" i="5" s="1"/>
  <c r="J2762" i="5"/>
  <c r="J2761" i="5"/>
  <c r="J2760" i="5"/>
  <c r="J2759" i="5"/>
  <c r="J2758" i="5"/>
  <c r="J2757" i="5"/>
  <c r="J2756" i="5"/>
  <c r="J2755" i="5"/>
  <c r="J2754" i="5"/>
  <c r="J2753" i="5"/>
  <c r="J2752" i="5"/>
  <c r="J2751" i="5"/>
  <c r="J2750" i="5"/>
  <c r="J2749" i="5"/>
  <c r="J2748" i="5"/>
  <c r="J2747" i="5"/>
  <c r="J2746" i="5"/>
  <c r="J2745" i="5"/>
  <c r="J2744" i="5"/>
  <c r="J2743" i="5"/>
  <c r="J2742" i="5"/>
  <c r="J2741" i="5"/>
  <c r="J2740" i="5"/>
  <c r="K2740" i="5" s="1"/>
  <c r="J2739" i="5"/>
  <c r="J2738" i="5"/>
  <c r="J2737" i="5"/>
  <c r="J2736" i="5"/>
  <c r="J2735" i="5"/>
  <c r="J2733" i="5"/>
  <c r="J2732" i="5"/>
  <c r="J2731" i="5"/>
  <c r="J2729" i="5"/>
  <c r="J2728" i="5"/>
  <c r="J2727" i="5"/>
  <c r="J2726" i="5"/>
  <c r="J2725" i="5"/>
  <c r="J2724" i="5"/>
  <c r="J2723" i="5"/>
  <c r="J2722" i="5"/>
  <c r="J2721" i="5"/>
  <c r="J2720" i="5"/>
  <c r="J2719" i="5"/>
  <c r="J2718" i="5"/>
  <c r="J2717" i="5"/>
  <c r="J2716" i="5"/>
  <c r="J2715" i="5"/>
  <c r="J2714" i="5"/>
  <c r="J2713" i="5"/>
  <c r="J2712" i="5"/>
  <c r="J2711" i="5"/>
  <c r="J2710" i="5"/>
  <c r="J2709" i="5"/>
  <c r="J2708" i="5"/>
  <c r="J2707" i="5"/>
  <c r="K2707" i="5" s="1"/>
  <c r="J2706" i="5"/>
  <c r="J2705" i="5"/>
  <c r="K2705" i="5" s="1"/>
  <c r="J2704" i="5"/>
  <c r="J2703" i="5"/>
  <c r="J2702" i="5"/>
  <c r="J2701" i="5"/>
  <c r="J2700" i="5"/>
  <c r="J2699" i="5"/>
  <c r="J2692" i="5"/>
  <c r="J2691" i="5"/>
  <c r="J2690" i="5"/>
  <c r="J2689" i="5"/>
  <c r="J2688" i="5"/>
  <c r="J2687" i="5"/>
  <c r="J2686" i="5"/>
  <c r="J2685" i="5"/>
  <c r="K2685" i="5" s="1"/>
  <c r="J2684" i="5"/>
  <c r="J2683" i="5"/>
  <c r="J2682" i="5"/>
  <c r="J2681" i="5"/>
  <c r="J2680" i="5"/>
  <c r="J2679" i="5"/>
  <c r="J2678" i="5"/>
  <c r="J2677" i="5"/>
  <c r="J2676" i="5"/>
  <c r="J2675" i="5"/>
  <c r="J2674" i="5"/>
  <c r="J2673" i="5"/>
  <c r="J2672" i="5"/>
  <c r="J2671" i="5"/>
  <c r="J2670" i="5"/>
  <c r="J2669" i="5"/>
  <c r="J2668" i="5"/>
  <c r="J2667" i="5"/>
  <c r="J2666" i="5"/>
  <c r="J2665" i="5"/>
  <c r="J2664" i="5"/>
  <c r="J2663" i="5"/>
  <c r="J2662" i="5"/>
  <c r="J2661" i="5"/>
  <c r="J2660" i="5"/>
  <c r="J2659" i="5"/>
  <c r="J2658" i="5"/>
  <c r="J2657" i="5"/>
  <c r="J2656" i="5"/>
  <c r="J2655" i="5"/>
  <c r="J2654" i="5"/>
  <c r="J2653" i="5"/>
  <c r="J2652" i="5"/>
  <c r="J2651" i="5"/>
  <c r="J2650" i="5"/>
  <c r="J2649" i="5"/>
  <c r="J2648" i="5"/>
  <c r="K2648" i="5" s="1"/>
  <c r="J2647" i="5"/>
  <c r="J2646" i="5"/>
  <c r="J2645" i="5"/>
  <c r="J2644" i="5"/>
  <c r="J2643" i="5"/>
  <c r="J2642" i="5"/>
  <c r="J2641" i="5"/>
  <c r="J2640" i="5"/>
  <c r="J2639" i="5"/>
  <c r="J2638" i="5"/>
  <c r="J2637" i="5"/>
  <c r="J2636" i="5"/>
  <c r="J2635" i="5"/>
  <c r="K2635" i="5" s="1"/>
  <c r="J2634" i="5"/>
  <c r="J2633" i="5"/>
  <c r="J2632" i="5"/>
  <c r="J2631" i="5"/>
  <c r="J2630" i="5"/>
  <c r="J2629" i="5"/>
  <c r="J2628" i="5"/>
  <c r="J2627" i="5"/>
  <c r="J2626" i="5"/>
  <c r="J2625" i="5"/>
  <c r="J2624" i="5"/>
  <c r="J2623" i="5"/>
  <c r="J2622" i="5"/>
  <c r="J2621" i="5"/>
  <c r="J2620" i="5"/>
  <c r="J2619" i="5"/>
  <c r="J2618" i="5"/>
  <c r="J2617" i="5"/>
  <c r="J2616" i="5"/>
  <c r="J2615" i="5"/>
  <c r="J2614" i="5"/>
  <c r="J2613" i="5"/>
  <c r="J2612" i="5"/>
  <c r="J2611" i="5"/>
  <c r="J2610" i="5"/>
  <c r="J2609" i="5"/>
  <c r="J2608" i="5"/>
  <c r="J2607" i="5"/>
  <c r="J2606" i="5"/>
  <c r="J2605" i="5"/>
  <c r="J2604" i="5"/>
  <c r="K2604" i="5" s="1"/>
  <c r="J2603" i="5"/>
  <c r="J2602" i="5"/>
  <c r="J2601" i="5"/>
  <c r="J2600" i="5"/>
  <c r="J2599" i="5"/>
  <c r="J2598" i="5"/>
  <c r="J2597" i="5"/>
  <c r="J2596" i="5"/>
  <c r="J2595" i="5"/>
  <c r="J2594" i="5"/>
  <c r="J2593" i="5"/>
  <c r="J2592" i="5"/>
  <c r="J2591" i="5"/>
  <c r="J2590" i="5"/>
  <c r="J2589" i="5"/>
  <c r="J2588" i="5"/>
  <c r="K2588" i="5" s="1"/>
  <c r="J2587" i="5"/>
  <c r="J2586" i="5"/>
  <c r="J2585" i="5"/>
  <c r="J2584" i="5"/>
  <c r="J2583" i="5"/>
  <c r="J2582" i="5"/>
  <c r="J2581" i="5"/>
  <c r="J2580" i="5"/>
  <c r="J2579" i="5"/>
  <c r="J2578" i="5"/>
  <c r="J2577" i="5"/>
  <c r="J2576" i="5"/>
  <c r="J2575" i="5"/>
  <c r="J2574" i="5"/>
  <c r="J2573" i="5"/>
  <c r="K2573" i="5" s="1"/>
  <c r="J2572" i="5"/>
  <c r="J2571" i="5"/>
  <c r="J2570" i="5"/>
  <c r="J2569" i="5"/>
  <c r="J2568" i="5"/>
  <c r="J2567" i="5"/>
  <c r="J2566" i="5"/>
  <c r="J2565" i="5"/>
  <c r="J2564" i="5"/>
  <c r="J2563" i="5"/>
  <c r="J2562" i="5"/>
  <c r="J2561" i="5"/>
  <c r="J2560" i="5"/>
  <c r="J2559" i="5"/>
  <c r="J2558" i="5"/>
  <c r="J2557" i="5"/>
  <c r="J2556" i="5"/>
  <c r="J2555" i="5"/>
  <c r="J2554" i="5"/>
  <c r="J2553" i="5"/>
  <c r="J2552" i="5"/>
  <c r="J2551" i="5"/>
  <c r="J2550" i="5"/>
  <c r="J2549" i="5"/>
  <c r="J2548" i="5"/>
  <c r="J2547" i="5"/>
  <c r="J2546" i="5"/>
  <c r="J2545" i="5"/>
  <c r="J2544" i="5"/>
  <c r="K2544" i="5" s="1"/>
  <c r="J2543" i="5"/>
  <c r="J2542" i="5"/>
  <c r="J2541" i="5"/>
  <c r="J2540" i="5"/>
  <c r="J2539" i="5"/>
  <c r="J2538" i="5"/>
  <c r="J2537" i="5"/>
  <c r="J2536" i="5"/>
  <c r="J2535" i="5"/>
  <c r="J2534" i="5"/>
  <c r="J2533" i="5"/>
  <c r="J2532" i="5"/>
  <c r="J2531" i="5"/>
  <c r="J2530" i="5"/>
  <c r="J2529" i="5"/>
  <c r="J2528" i="5"/>
  <c r="J2527" i="5"/>
  <c r="J2526" i="5"/>
  <c r="J2525" i="5"/>
  <c r="J2524" i="5"/>
  <c r="J2523" i="5"/>
  <c r="J2522" i="5"/>
  <c r="K2522" i="5" s="1"/>
  <c r="J2521" i="5"/>
  <c r="J2520" i="5"/>
  <c r="J2519" i="5"/>
  <c r="J2518" i="5"/>
  <c r="K2518" i="5" s="1"/>
  <c r="J2517" i="5"/>
  <c r="J2516" i="5"/>
  <c r="J2515" i="5"/>
  <c r="J2514" i="5"/>
  <c r="J2513" i="5"/>
  <c r="J2512" i="5"/>
  <c r="J2511" i="5"/>
  <c r="J2510" i="5"/>
  <c r="J2509" i="5"/>
  <c r="J2508" i="5"/>
  <c r="J2505" i="5"/>
  <c r="J2504" i="5"/>
  <c r="K2504" i="5" s="1"/>
  <c r="J2503" i="5"/>
  <c r="J2502" i="5"/>
  <c r="J2501" i="5"/>
  <c r="J2500" i="5"/>
  <c r="J2499" i="5"/>
  <c r="J2498" i="5"/>
  <c r="J2497" i="5"/>
  <c r="J2496" i="5"/>
  <c r="J2495" i="5"/>
  <c r="J2494" i="5"/>
  <c r="K2494" i="5" s="1"/>
  <c r="J2493" i="5"/>
  <c r="J2492" i="5"/>
  <c r="J2491" i="5"/>
  <c r="J2490" i="5"/>
  <c r="J2489" i="5"/>
  <c r="J2488" i="5"/>
  <c r="J2487" i="5"/>
  <c r="J2486" i="5"/>
  <c r="J2485" i="5"/>
  <c r="J2484" i="5"/>
  <c r="J2483" i="5"/>
  <c r="J2482" i="5"/>
  <c r="J2481" i="5"/>
  <c r="J2480" i="5"/>
  <c r="J2479" i="5"/>
  <c r="J2478" i="5"/>
  <c r="J2477" i="5"/>
  <c r="J2476" i="5"/>
  <c r="J2475" i="5"/>
  <c r="J2474" i="5"/>
  <c r="J2473" i="5"/>
  <c r="J2472" i="5"/>
  <c r="J2471" i="5"/>
  <c r="J2470" i="5"/>
  <c r="J2469" i="5"/>
  <c r="J2468" i="5"/>
  <c r="J2467" i="5"/>
  <c r="J2466" i="5"/>
  <c r="J2465" i="5"/>
  <c r="J2464" i="5"/>
  <c r="J2463" i="5"/>
  <c r="J2462" i="5"/>
  <c r="J2461" i="5"/>
  <c r="K2461" i="5" s="1"/>
  <c r="J2460" i="5"/>
  <c r="J2459" i="5"/>
  <c r="J2458" i="5"/>
  <c r="J2457" i="5"/>
  <c r="J2456" i="5"/>
  <c r="J2455" i="5"/>
  <c r="J2454" i="5"/>
  <c r="J2453" i="5"/>
  <c r="J2452" i="5"/>
  <c r="J2451" i="5"/>
  <c r="J2450" i="5"/>
  <c r="J2449" i="5"/>
  <c r="J2448" i="5"/>
  <c r="J2447" i="5"/>
  <c r="J2446" i="5"/>
  <c r="J2445" i="5"/>
  <c r="J2444" i="5"/>
  <c r="J2443" i="5"/>
  <c r="J2442" i="5"/>
  <c r="K2442" i="5" s="1"/>
  <c r="J2441" i="5"/>
  <c r="J2440" i="5"/>
  <c r="J2439" i="5"/>
  <c r="J2438" i="5"/>
  <c r="J2437" i="5"/>
  <c r="J2436" i="5"/>
  <c r="J2435" i="5"/>
  <c r="J2434" i="5"/>
  <c r="J2433" i="5"/>
  <c r="J2432" i="5"/>
  <c r="J2431" i="5"/>
  <c r="J2430" i="5"/>
  <c r="J2429" i="5"/>
  <c r="J2428" i="5"/>
  <c r="J2427" i="5"/>
  <c r="J2426" i="5"/>
  <c r="K2426" i="5" s="1"/>
  <c r="J2425" i="5"/>
  <c r="J2424" i="5"/>
  <c r="K2424" i="5" s="1"/>
  <c r="J2423" i="5"/>
  <c r="J2422" i="5"/>
  <c r="J2421" i="5"/>
  <c r="J2420" i="5"/>
  <c r="J2419" i="5"/>
  <c r="K2419" i="5" s="1"/>
  <c r="J2418" i="5"/>
  <c r="J2417" i="5"/>
  <c r="J2416" i="5"/>
  <c r="J2415" i="5"/>
  <c r="J2414" i="5"/>
  <c r="J2413" i="5"/>
  <c r="J2412" i="5"/>
  <c r="J2411" i="5"/>
  <c r="J2410" i="5"/>
  <c r="J2409" i="5"/>
  <c r="J2408" i="5"/>
  <c r="J2407" i="5"/>
  <c r="J2406" i="5"/>
  <c r="J2405" i="5"/>
  <c r="J2404" i="5"/>
  <c r="J2403" i="5"/>
  <c r="J2402" i="5"/>
  <c r="J2401" i="5"/>
  <c r="J2400" i="5"/>
  <c r="K2400" i="5" s="1"/>
  <c r="J2399" i="5"/>
  <c r="J2398" i="5"/>
  <c r="J2397" i="5"/>
  <c r="J2396" i="5"/>
  <c r="J2395" i="5"/>
  <c r="J2394" i="5"/>
  <c r="J2393" i="5"/>
  <c r="J2392" i="5"/>
  <c r="J2391" i="5"/>
  <c r="J2390" i="5"/>
  <c r="J2389" i="5"/>
  <c r="J2388" i="5"/>
  <c r="J2387" i="5"/>
  <c r="J2386" i="5"/>
  <c r="J2385" i="5"/>
  <c r="J2384" i="5"/>
  <c r="J2383" i="5"/>
  <c r="J2382" i="5"/>
  <c r="J2381" i="5"/>
  <c r="J2380" i="5"/>
  <c r="K2380" i="5" s="1"/>
  <c r="J2379" i="5"/>
  <c r="J2378" i="5"/>
  <c r="J2377" i="5"/>
  <c r="J2376" i="5"/>
  <c r="J2375" i="5"/>
  <c r="J2374" i="5"/>
  <c r="J2373" i="5"/>
  <c r="J2372" i="5"/>
  <c r="J2371" i="5"/>
  <c r="J2370" i="5"/>
  <c r="J2369" i="5"/>
  <c r="J2368" i="5"/>
  <c r="J2367" i="5"/>
  <c r="J2366" i="5"/>
  <c r="J2365" i="5"/>
  <c r="K2365" i="5" s="1"/>
  <c r="J2364" i="5"/>
  <c r="J2363" i="5"/>
  <c r="K2363" i="5" s="1"/>
  <c r="J2362" i="5"/>
  <c r="J2361" i="5"/>
  <c r="J2360" i="5"/>
  <c r="J2359" i="5"/>
  <c r="J2358" i="5"/>
  <c r="J2357" i="5"/>
  <c r="J2356" i="5"/>
  <c r="J2355" i="5"/>
  <c r="J2354" i="5"/>
  <c r="J2353" i="5"/>
  <c r="J2352" i="5"/>
  <c r="J2351" i="5"/>
  <c r="J2350" i="5"/>
  <c r="J2349" i="5"/>
  <c r="J2348" i="5"/>
  <c r="J2347" i="5"/>
  <c r="J2346" i="5"/>
  <c r="J2345" i="5"/>
  <c r="J2344" i="5"/>
  <c r="J2343" i="5"/>
  <c r="J2342" i="5"/>
  <c r="J2341" i="5"/>
  <c r="J2340" i="5"/>
  <c r="J2339" i="5"/>
  <c r="J2338" i="5"/>
  <c r="J2337" i="5"/>
  <c r="J2336" i="5"/>
  <c r="J2335" i="5"/>
  <c r="K2335" i="5" s="1"/>
  <c r="J2334" i="5"/>
  <c r="J2333" i="5"/>
  <c r="J2332" i="5"/>
  <c r="J2331" i="5"/>
  <c r="J2330" i="5"/>
  <c r="J2329" i="5"/>
  <c r="J2328" i="5"/>
  <c r="K2328" i="5" s="1"/>
  <c r="J2327" i="5"/>
  <c r="J2326" i="5"/>
  <c r="J2325" i="5"/>
  <c r="J2324" i="5"/>
  <c r="J2323" i="5"/>
  <c r="J2322" i="5"/>
  <c r="J2321" i="5"/>
  <c r="J2320" i="5"/>
  <c r="J2319" i="5"/>
  <c r="J2318" i="5"/>
  <c r="J2317" i="5"/>
  <c r="J2316" i="5"/>
  <c r="J2315" i="5"/>
  <c r="K2315" i="5" s="1"/>
  <c r="J2314" i="5"/>
  <c r="J2313" i="5"/>
  <c r="J2312" i="5"/>
  <c r="J2311" i="5"/>
  <c r="K2311" i="5" s="1"/>
  <c r="J2310" i="5"/>
  <c r="J2309" i="5"/>
  <c r="J2308" i="5"/>
  <c r="J2307" i="5"/>
  <c r="J2306" i="5"/>
  <c r="J2305" i="5"/>
  <c r="J2304" i="5"/>
  <c r="J2303" i="5"/>
  <c r="J2302" i="5"/>
  <c r="J2301" i="5"/>
  <c r="J2300" i="5"/>
  <c r="J2299" i="5"/>
  <c r="J2298" i="5"/>
  <c r="J2297" i="5"/>
  <c r="J2296" i="5"/>
  <c r="J2295" i="5"/>
  <c r="J2294" i="5"/>
  <c r="J2293" i="5"/>
  <c r="J2292" i="5"/>
  <c r="J2291" i="5"/>
  <c r="J2290" i="5"/>
  <c r="J2289" i="5"/>
  <c r="J2288" i="5"/>
  <c r="J2287" i="5"/>
  <c r="J2286" i="5"/>
  <c r="J2285" i="5"/>
  <c r="J2284" i="5"/>
  <c r="J2283" i="5"/>
  <c r="J2282" i="5"/>
  <c r="J2281" i="5"/>
  <c r="J2280" i="5"/>
  <c r="J2279" i="5"/>
  <c r="J2278" i="5"/>
  <c r="J2277" i="5"/>
  <c r="J2276" i="5"/>
  <c r="J2275" i="5"/>
  <c r="J2274" i="5"/>
  <c r="J2273" i="5"/>
  <c r="J2272" i="5"/>
  <c r="J2271" i="5"/>
  <c r="J2270" i="5"/>
  <c r="J2269" i="5"/>
  <c r="J2268" i="5"/>
  <c r="J2267" i="5"/>
  <c r="J2266" i="5"/>
  <c r="K2266" i="5" s="1"/>
  <c r="J2265" i="5"/>
  <c r="J2264" i="5"/>
  <c r="J2263" i="5"/>
  <c r="K2263" i="5" s="1"/>
  <c r="J2262" i="5"/>
  <c r="J2261" i="5"/>
  <c r="J2260" i="5"/>
  <c r="K2260" i="5" s="1"/>
  <c r="J2259" i="5"/>
  <c r="J2258" i="5"/>
  <c r="J2257" i="5"/>
  <c r="J2256" i="5"/>
  <c r="J2255" i="5"/>
  <c r="J2254" i="5"/>
  <c r="J2253" i="5"/>
  <c r="J2252" i="5"/>
  <c r="J2251" i="5"/>
  <c r="J2250" i="5"/>
  <c r="J2249" i="5"/>
  <c r="J2248" i="5"/>
  <c r="J2247" i="5"/>
  <c r="J2246" i="5"/>
  <c r="J2245" i="5"/>
  <c r="J2244" i="5"/>
  <c r="J2243" i="5"/>
  <c r="J2242" i="5"/>
  <c r="J2241" i="5"/>
  <c r="J2240" i="5"/>
  <c r="J2239" i="5"/>
  <c r="J2238" i="5"/>
  <c r="J2237" i="5"/>
  <c r="J2236" i="5"/>
  <c r="J2235" i="5"/>
  <c r="K2235" i="5" s="1"/>
  <c r="J2234" i="5"/>
  <c r="J2233" i="5"/>
  <c r="J2232" i="5"/>
  <c r="J2231" i="5"/>
  <c r="J2230" i="5"/>
  <c r="J2229" i="5"/>
  <c r="J2228" i="5"/>
  <c r="J2227" i="5"/>
  <c r="J2223" i="5"/>
  <c r="J2222" i="5"/>
  <c r="J2221" i="5"/>
  <c r="J2220" i="5"/>
  <c r="J2219" i="5"/>
  <c r="J2218" i="5"/>
  <c r="J2217" i="5"/>
  <c r="J2216" i="5"/>
  <c r="J2215" i="5"/>
  <c r="J2214" i="5"/>
  <c r="J2213" i="5"/>
  <c r="J2212" i="5"/>
  <c r="J2211" i="5"/>
  <c r="J2210" i="5"/>
  <c r="J2209" i="5"/>
  <c r="J2208" i="5"/>
  <c r="J2207" i="5"/>
  <c r="J2206" i="5"/>
  <c r="J2205" i="5"/>
  <c r="J2204" i="5"/>
  <c r="J2203" i="5"/>
  <c r="J2202" i="5"/>
  <c r="J2201" i="5"/>
  <c r="J2200" i="5"/>
  <c r="J2199" i="5"/>
  <c r="J2198" i="5"/>
  <c r="J2197" i="5"/>
  <c r="J2196" i="5"/>
  <c r="J2195" i="5"/>
  <c r="J2194" i="5"/>
  <c r="J2193" i="5"/>
  <c r="J2192" i="5"/>
  <c r="J2191" i="5"/>
  <c r="J2190" i="5"/>
  <c r="J2189" i="5"/>
  <c r="J2188" i="5"/>
  <c r="J2187" i="5"/>
  <c r="J2186" i="5"/>
  <c r="J2185" i="5"/>
  <c r="J2184" i="5"/>
  <c r="J2183" i="5"/>
  <c r="J2182" i="5"/>
  <c r="J2181" i="5"/>
  <c r="J2180" i="5"/>
  <c r="J2179" i="5"/>
  <c r="J2178" i="5"/>
  <c r="J2177" i="5"/>
  <c r="J2176" i="5"/>
  <c r="J2175" i="5"/>
  <c r="J2174" i="5"/>
  <c r="J2173" i="5"/>
  <c r="J2172" i="5"/>
  <c r="J2171" i="5"/>
  <c r="J2170" i="5"/>
  <c r="J2169" i="5"/>
  <c r="J2168" i="5"/>
  <c r="J2167" i="5"/>
  <c r="J2166" i="5"/>
  <c r="J2165" i="5"/>
  <c r="J2164" i="5"/>
  <c r="J2163" i="5"/>
  <c r="J2162" i="5"/>
  <c r="J2161" i="5"/>
  <c r="J2160" i="5"/>
  <c r="J2159" i="5"/>
  <c r="J2158" i="5"/>
  <c r="J2157" i="5"/>
  <c r="J2156" i="5"/>
  <c r="J2155" i="5"/>
  <c r="J2154" i="5"/>
  <c r="J2153" i="5"/>
  <c r="J2152" i="5"/>
  <c r="J2151" i="5"/>
  <c r="J2150" i="5"/>
  <c r="J2149" i="5"/>
  <c r="J2148" i="5"/>
  <c r="J2147" i="5"/>
  <c r="J2146" i="5"/>
  <c r="J2145" i="5"/>
  <c r="J2144" i="5"/>
  <c r="J2143" i="5"/>
  <c r="J2142" i="5"/>
  <c r="J2141" i="5"/>
  <c r="J2140" i="5"/>
  <c r="J2139" i="5"/>
  <c r="K2139" i="5" s="1"/>
  <c r="J2138" i="5"/>
  <c r="K2138" i="5" s="1"/>
  <c r="J2137" i="5"/>
  <c r="J2136" i="5"/>
  <c r="J2135" i="5"/>
  <c r="J2134" i="5"/>
  <c r="J2133" i="5"/>
  <c r="J2132" i="5"/>
  <c r="J2131" i="5"/>
  <c r="J2130" i="5"/>
  <c r="K2130" i="5" s="1"/>
  <c r="J2129" i="5"/>
  <c r="J2128" i="5"/>
  <c r="J2127" i="5"/>
  <c r="J2126" i="5"/>
  <c r="J2125" i="5"/>
  <c r="K2125" i="5" s="1"/>
  <c r="J2124" i="5"/>
  <c r="K2124" i="5" s="1"/>
  <c r="J2123" i="5"/>
  <c r="J2122" i="5"/>
  <c r="J2121" i="5"/>
  <c r="J2120" i="5"/>
  <c r="J2119" i="5"/>
  <c r="J2118" i="5"/>
  <c r="J2117" i="5"/>
  <c r="J2116" i="5"/>
  <c r="J2115" i="5"/>
  <c r="J2114" i="5"/>
  <c r="J2113" i="5"/>
  <c r="J2112" i="5"/>
  <c r="J2111" i="5"/>
  <c r="J2110" i="5"/>
  <c r="J2109" i="5"/>
  <c r="J2108" i="5"/>
  <c r="J2107" i="5"/>
  <c r="J2106" i="5"/>
  <c r="J2105" i="5"/>
  <c r="J2104" i="5"/>
  <c r="J2103" i="5"/>
  <c r="J2102" i="5"/>
  <c r="J2101" i="5"/>
  <c r="J2100" i="5"/>
  <c r="J2099" i="5"/>
  <c r="J2098" i="5"/>
  <c r="J2097" i="5"/>
  <c r="J2096" i="5"/>
  <c r="J2095" i="5"/>
  <c r="J2094" i="5"/>
  <c r="J2093" i="5"/>
  <c r="J2092" i="5"/>
  <c r="J2091" i="5"/>
  <c r="J2090" i="5"/>
  <c r="J2089" i="5"/>
  <c r="J2088" i="5"/>
  <c r="J2087" i="5"/>
  <c r="J2086" i="5"/>
  <c r="J2085" i="5"/>
  <c r="J2084" i="5"/>
  <c r="J2083" i="5"/>
  <c r="K2083" i="5" s="1"/>
  <c r="J2082" i="5"/>
  <c r="J2081" i="5"/>
  <c r="J2080" i="5"/>
  <c r="J2079" i="5"/>
  <c r="J2078" i="5"/>
  <c r="J2077" i="5"/>
  <c r="J2076" i="5"/>
  <c r="J2075" i="5"/>
  <c r="J2074" i="5"/>
  <c r="J2073" i="5"/>
  <c r="J2072" i="5"/>
  <c r="K2072" i="5" s="1"/>
  <c r="J2071" i="5"/>
  <c r="J2070" i="5"/>
  <c r="J2069" i="5"/>
  <c r="J2068" i="5"/>
  <c r="J2067" i="5"/>
  <c r="J2066" i="5"/>
  <c r="J2065" i="5"/>
  <c r="J2064" i="5"/>
  <c r="J2063" i="5"/>
  <c r="J2062" i="5"/>
  <c r="J2061" i="5"/>
  <c r="J2060" i="5"/>
  <c r="J2059" i="5"/>
  <c r="J2058" i="5"/>
  <c r="J2057" i="5"/>
  <c r="J2056" i="5"/>
  <c r="J2055" i="5"/>
  <c r="J2054" i="5"/>
  <c r="J2053" i="5"/>
  <c r="J2052" i="5"/>
  <c r="J2051" i="5"/>
  <c r="J2050" i="5"/>
  <c r="J2049" i="5"/>
  <c r="J2048" i="5"/>
  <c r="J2047" i="5"/>
  <c r="J2046" i="5"/>
  <c r="J2045" i="5"/>
  <c r="J2044" i="5"/>
  <c r="J2043" i="5"/>
  <c r="J2042" i="5"/>
  <c r="J2041" i="5"/>
  <c r="J2040" i="5"/>
  <c r="K2040" i="5" s="1"/>
  <c r="J2039" i="5"/>
  <c r="J2038" i="5"/>
  <c r="J2037" i="5"/>
  <c r="J2036" i="5"/>
  <c r="J2035" i="5"/>
  <c r="J2034" i="5"/>
  <c r="J2033" i="5"/>
  <c r="K2033" i="5" s="1"/>
  <c r="J2032" i="5"/>
  <c r="K2032" i="5" s="1"/>
  <c r="J2031" i="5"/>
  <c r="J2030" i="5"/>
  <c r="J2029" i="5"/>
  <c r="J2028" i="5"/>
  <c r="J2027" i="5"/>
  <c r="J2026" i="5"/>
  <c r="J2025" i="5"/>
  <c r="J2024" i="5"/>
  <c r="J2023" i="5"/>
  <c r="J2022" i="5"/>
  <c r="J2021" i="5"/>
  <c r="J2020" i="5"/>
  <c r="J2019" i="5"/>
  <c r="J2018" i="5"/>
  <c r="J2017" i="5"/>
  <c r="J2016" i="5"/>
  <c r="J2015" i="5"/>
  <c r="J2014" i="5"/>
  <c r="J2013" i="5"/>
  <c r="J2012" i="5"/>
  <c r="J2011" i="5"/>
  <c r="J2010" i="5"/>
  <c r="J2009" i="5"/>
  <c r="J2008" i="5"/>
  <c r="J2007" i="5"/>
  <c r="J2006" i="5"/>
  <c r="J2005" i="5"/>
  <c r="J2004" i="5"/>
  <c r="J2003" i="5"/>
  <c r="J2002" i="5"/>
  <c r="J2001" i="5"/>
  <c r="J2000" i="5"/>
  <c r="J1999" i="5"/>
  <c r="J1998" i="5"/>
  <c r="J1997" i="5"/>
  <c r="J1996" i="5"/>
  <c r="J1995" i="5"/>
  <c r="J1994" i="5"/>
  <c r="J1993" i="5"/>
  <c r="J1992" i="5"/>
  <c r="K1992" i="5" s="1"/>
  <c r="J1991" i="5"/>
  <c r="J1990" i="5"/>
  <c r="J1989" i="5"/>
  <c r="J1988" i="5"/>
  <c r="J1987" i="5"/>
  <c r="J1986" i="5"/>
  <c r="J1985" i="5"/>
  <c r="J1984" i="5"/>
  <c r="J1983" i="5"/>
  <c r="J1982" i="5"/>
  <c r="J1981" i="5"/>
  <c r="J1980" i="5"/>
  <c r="K1980" i="5" s="1"/>
  <c r="J1979" i="5"/>
  <c r="K1979" i="5" s="1"/>
  <c r="J1978" i="5"/>
  <c r="J1977" i="5"/>
  <c r="J1976" i="5"/>
  <c r="J1975" i="5"/>
  <c r="J1974" i="5"/>
  <c r="J1973" i="5"/>
  <c r="J1972" i="5"/>
  <c r="J1971" i="5"/>
  <c r="J1970" i="5"/>
  <c r="J1969" i="5"/>
  <c r="J1968" i="5"/>
  <c r="J1967" i="5"/>
  <c r="J1966" i="5"/>
  <c r="J1965" i="5"/>
  <c r="J1964" i="5"/>
  <c r="J1963" i="5"/>
  <c r="J1962" i="5"/>
  <c r="J1961" i="5"/>
  <c r="J1960" i="5"/>
  <c r="J1959" i="5"/>
  <c r="J1958" i="5"/>
  <c r="J1957" i="5"/>
  <c r="J1956" i="5"/>
  <c r="J1955" i="5"/>
  <c r="J1954" i="5"/>
  <c r="J1953" i="5"/>
  <c r="J1952" i="5"/>
  <c r="J1951" i="5"/>
  <c r="J1950" i="5"/>
  <c r="J1949" i="5"/>
  <c r="J1948" i="5"/>
  <c r="J1947" i="5"/>
  <c r="K1947" i="5" s="1"/>
  <c r="J1946" i="5"/>
  <c r="K1946" i="5" s="1"/>
  <c r="J1945" i="5"/>
  <c r="J1944" i="5"/>
  <c r="J1943" i="5"/>
  <c r="J1942" i="5"/>
  <c r="J1941" i="5"/>
  <c r="J1940" i="5"/>
  <c r="J1939" i="5"/>
  <c r="K1939" i="5" s="1"/>
  <c r="J1938" i="5"/>
  <c r="J1937" i="5"/>
  <c r="J1936" i="5"/>
  <c r="J1935" i="5"/>
  <c r="J1934" i="5"/>
  <c r="J1933" i="5"/>
  <c r="K1933" i="5" s="1"/>
  <c r="J1932" i="5"/>
  <c r="J1931" i="5"/>
  <c r="J1930" i="5"/>
  <c r="J1929" i="5"/>
  <c r="J1928" i="5"/>
  <c r="J1927" i="5"/>
  <c r="J1926" i="5"/>
  <c r="J1925" i="5"/>
  <c r="J1924" i="5"/>
  <c r="J1923" i="5"/>
  <c r="J1922" i="5"/>
  <c r="J1921" i="5"/>
  <c r="J1920" i="5"/>
  <c r="J1919" i="5"/>
  <c r="J1918" i="5"/>
  <c r="J1917" i="5"/>
  <c r="J1916" i="5"/>
  <c r="J1915" i="5"/>
  <c r="J1914" i="5"/>
  <c r="J1913" i="5"/>
  <c r="J1912" i="5"/>
  <c r="J1911" i="5"/>
  <c r="J1910" i="5"/>
  <c r="J1909" i="5"/>
  <c r="J1908" i="5"/>
  <c r="J1907" i="5"/>
  <c r="J1906" i="5"/>
  <c r="J1905" i="5"/>
  <c r="J1904" i="5"/>
  <c r="J1903" i="5"/>
  <c r="J1902" i="5"/>
  <c r="J1901" i="5"/>
  <c r="J1900" i="5"/>
  <c r="J1899" i="5"/>
  <c r="J1898" i="5"/>
  <c r="J1897" i="5"/>
  <c r="J1896" i="5"/>
  <c r="J1895" i="5"/>
  <c r="J1894" i="5"/>
  <c r="J1893" i="5"/>
  <c r="J1892" i="5"/>
  <c r="J1891" i="5"/>
  <c r="J1890" i="5"/>
  <c r="J1889" i="5"/>
  <c r="J1888" i="5"/>
  <c r="J1887" i="5"/>
  <c r="J1886" i="5"/>
  <c r="J1885" i="5"/>
  <c r="K1885" i="5" s="1"/>
  <c r="J1884" i="5"/>
  <c r="J1883" i="5"/>
  <c r="J1882" i="5"/>
  <c r="J1881" i="5"/>
  <c r="J1880" i="5"/>
  <c r="J1879" i="5"/>
  <c r="J1878" i="5"/>
  <c r="J1877" i="5"/>
  <c r="J1876" i="5"/>
  <c r="J1875" i="5"/>
  <c r="J1874" i="5"/>
  <c r="J1873" i="5"/>
  <c r="J1872" i="5"/>
  <c r="J1871" i="5"/>
  <c r="J1870" i="5"/>
  <c r="J1869" i="5"/>
  <c r="J1868" i="5"/>
  <c r="J1867" i="5"/>
  <c r="J1866" i="5"/>
  <c r="J1865" i="5"/>
  <c r="J1864" i="5"/>
  <c r="J1863" i="5"/>
  <c r="J1862" i="5"/>
  <c r="J1861" i="5"/>
  <c r="J1860" i="5"/>
  <c r="J1859" i="5"/>
  <c r="J1858" i="5"/>
  <c r="J1857" i="5"/>
  <c r="J1856" i="5"/>
  <c r="J1855" i="5"/>
  <c r="J1854" i="5"/>
  <c r="J1853" i="5"/>
  <c r="J1852" i="5"/>
  <c r="J1851" i="5"/>
  <c r="J1850" i="5"/>
  <c r="J1849" i="5"/>
  <c r="J1848" i="5"/>
  <c r="J1847" i="5"/>
  <c r="J1846" i="5"/>
  <c r="J1845" i="5"/>
  <c r="J1844" i="5"/>
  <c r="J1843" i="5"/>
  <c r="J1842" i="5"/>
  <c r="J1841" i="5"/>
  <c r="J1840" i="5"/>
  <c r="J1839" i="5"/>
  <c r="J1838" i="5"/>
  <c r="J1837" i="5"/>
  <c r="J1836" i="5"/>
  <c r="J1835" i="5"/>
  <c r="K1835" i="5" s="1"/>
  <c r="J1834" i="5"/>
  <c r="J1833" i="5"/>
  <c r="J1832" i="5"/>
  <c r="J1831" i="5"/>
  <c r="J1830" i="5"/>
  <c r="J1829" i="5"/>
  <c r="J1828" i="5"/>
  <c r="J1827" i="5"/>
  <c r="K1827" i="5" s="1"/>
  <c r="J1826" i="5"/>
  <c r="K1826" i="5" s="1"/>
  <c r="J1825" i="5"/>
  <c r="J1824" i="5"/>
  <c r="J1823" i="5"/>
  <c r="J1822" i="5"/>
  <c r="J1821" i="5"/>
  <c r="J1820" i="5"/>
  <c r="J1819" i="5"/>
  <c r="J1818" i="5"/>
  <c r="J1817" i="5"/>
  <c r="J1816" i="5"/>
  <c r="J1815" i="5"/>
  <c r="J1814" i="5"/>
  <c r="J1813" i="5"/>
  <c r="J1812" i="5"/>
  <c r="J1811" i="5"/>
  <c r="J1810" i="5"/>
  <c r="J1809" i="5"/>
  <c r="J1808" i="5"/>
  <c r="J1807" i="5"/>
  <c r="J1806" i="5"/>
  <c r="J1805" i="5"/>
  <c r="J1804" i="5"/>
  <c r="J1803" i="5"/>
  <c r="J1802" i="5"/>
  <c r="J1801" i="5"/>
  <c r="J1800" i="5"/>
  <c r="J1799" i="5"/>
  <c r="J1798" i="5"/>
  <c r="J1797" i="5"/>
  <c r="J1796" i="5"/>
  <c r="J1795" i="5"/>
  <c r="J1794" i="5"/>
  <c r="J1793" i="5"/>
  <c r="J1792" i="5"/>
  <c r="J1791" i="5"/>
  <c r="J1790" i="5"/>
  <c r="J1789" i="5"/>
  <c r="J1788" i="5"/>
  <c r="J1787" i="5"/>
  <c r="J1786" i="5"/>
  <c r="J1785" i="5"/>
  <c r="J1784" i="5"/>
  <c r="J1783" i="5"/>
  <c r="J1782" i="5"/>
  <c r="J1781" i="5"/>
  <c r="J1780" i="5"/>
  <c r="J1779" i="5"/>
  <c r="J1778" i="5"/>
  <c r="J1777" i="5"/>
  <c r="J1776" i="5"/>
  <c r="J1775" i="5"/>
  <c r="J1774" i="5"/>
  <c r="J1773" i="5"/>
  <c r="J1772" i="5"/>
  <c r="J1771" i="5"/>
  <c r="J1770" i="5"/>
  <c r="J1769" i="5"/>
  <c r="J1768" i="5"/>
  <c r="J1767" i="5"/>
  <c r="J1766" i="5"/>
  <c r="J1765" i="5"/>
  <c r="J1764" i="5"/>
  <c r="J1763" i="5"/>
  <c r="J1762" i="5"/>
  <c r="J1761" i="5"/>
  <c r="J1760" i="5"/>
  <c r="J1759" i="5"/>
  <c r="J1758" i="5"/>
  <c r="J1757" i="5"/>
  <c r="J1756" i="5"/>
  <c r="J1755" i="5"/>
  <c r="J1754" i="5"/>
  <c r="J1753" i="5"/>
  <c r="J1752" i="5"/>
  <c r="J1751" i="5"/>
  <c r="J1750" i="5"/>
  <c r="J1749" i="5"/>
  <c r="J1748" i="5"/>
  <c r="J1747" i="5"/>
  <c r="J1746" i="5"/>
  <c r="J1745" i="5"/>
  <c r="J1744" i="5"/>
  <c r="J1743" i="5"/>
  <c r="J1742" i="5"/>
  <c r="J1741" i="5"/>
  <c r="J1740" i="5"/>
  <c r="J1739" i="5"/>
  <c r="J1738" i="5"/>
  <c r="J1737" i="5"/>
  <c r="J1736" i="5"/>
  <c r="J1735" i="5"/>
  <c r="J1734" i="5"/>
  <c r="J1733" i="5"/>
  <c r="K1733" i="5" s="1"/>
  <c r="J1732" i="5"/>
  <c r="K1732" i="5" s="1"/>
  <c r="J1731" i="5"/>
  <c r="J1730" i="5"/>
  <c r="J1729" i="5"/>
  <c r="J1728" i="5"/>
  <c r="J1727" i="5"/>
  <c r="J1726" i="5"/>
  <c r="J1725" i="5"/>
  <c r="J1724" i="5"/>
  <c r="K1724" i="5" s="1"/>
  <c r="J1723" i="5"/>
  <c r="J1722" i="5"/>
  <c r="J1721" i="5"/>
  <c r="J1720" i="5"/>
  <c r="J1719" i="5"/>
  <c r="K1719" i="5" s="1"/>
  <c r="J1718" i="5"/>
  <c r="J1717" i="5"/>
  <c r="J1716" i="5"/>
  <c r="J1715" i="5"/>
  <c r="J1714" i="5"/>
  <c r="J1713" i="5"/>
  <c r="J1712" i="5"/>
  <c r="J1711" i="5"/>
  <c r="J1710" i="5"/>
  <c r="J1709" i="5"/>
  <c r="J1708" i="5"/>
  <c r="J1707" i="5"/>
  <c r="J1706" i="5"/>
  <c r="J1705" i="5"/>
  <c r="J1704" i="5"/>
  <c r="J1703" i="5"/>
  <c r="J1702" i="5"/>
  <c r="J1701" i="5"/>
  <c r="J1700" i="5"/>
  <c r="J1699" i="5"/>
  <c r="J1698" i="5"/>
  <c r="J1697" i="5"/>
  <c r="J1696" i="5"/>
  <c r="K1696" i="5" s="1"/>
  <c r="J1695" i="5"/>
  <c r="J1694" i="5"/>
  <c r="J1693" i="5"/>
  <c r="J1692" i="5"/>
  <c r="J1691" i="5"/>
  <c r="J1690" i="5"/>
  <c r="J1689" i="5"/>
  <c r="J1688" i="5"/>
  <c r="J1687" i="5"/>
  <c r="J1686" i="5"/>
  <c r="J1685" i="5"/>
  <c r="J1684" i="5"/>
  <c r="J1683" i="5"/>
  <c r="J1682" i="5"/>
  <c r="J1681" i="5"/>
  <c r="J1680" i="5"/>
  <c r="J1679" i="5"/>
  <c r="J1678" i="5"/>
  <c r="J1677" i="5"/>
  <c r="J1676" i="5"/>
  <c r="J1675" i="5"/>
  <c r="J1674" i="5"/>
  <c r="J1673" i="5"/>
  <c r="J1672" i="5"/>
  <c r="J1671" i="5"/>
  <c r="J1670" i="5"/>
  <c r="J1669" i="5"/>
  <c r="J1668" i="5"/>
  <c r="J1667" i="5"/>
  <c r="J1666" i="5"/>
  <c r="J1665" i="5"/>
  <c r="J1664" i="5"/>
  <c r="J1663" i="5"/>
  <c r="J1662" i="5"/>
  <c r="J1661" i="5"/>
  <c r="J1660" i="5"/>
  <c r="K1660" i="5" s="1"/>
  <c r="J1659" i="5"/>
  <c r="K1659" i="5" s="1"/>
  <c r="J1658" i="5"/>
  <c r="K1658" i="5" s="1"/>
  <c r="J1657" i="5"/>
  <c r="J1656" i="5"/>
  <c r="J1655" i="5"/>
  <c r="J1654" i="5"/>
  <c r="J1653" i="5"/>
  <c r="J1652" i="5"/>
  <c r="J1651" i="5"/>
  <c r="J1650" i="5"/>
  <c r="J1649" i="5"/>
  <c r="J1648" i="5"/>
  <c r="J1647" i="5"/>
  <c r="J1646" i="5"/>
  <c r="J1645" i="5"/>
  <c r="J1644" i="5"/>
  <c r="J1643" i="5"/>
  <c r="J1642" i="5"/>
  <c r="K1642" i="5" s="1"/>
  <c r="J1641" i="5"/>
  <c r="J1640" i="5"/>
  <c r="J1639" i="5"/>
  <c r="J1638" i="5"/>
  <c r="K1638" i="5" s="1"/>
  <c r="J1637" i="5"/>
  <c r="J1636" i="5"/>
  <c r="J1635" i="5"/>
  <c r="J1634" i="5"/>
  <c r="J1633" i="5"/>
  <c r="J1632" i="5"/>
  <c r="J1631" i="5"/>
  <c r="J1630" i="5"/>
  <c r="J1629" i="5"/>
  <c r="J1628" i="5"/>
  <c r="J1627" i="5"/>
  <c r="J1626" i="5"/>
  <c r="J1625" i="5"/>
  <c r="J1624" i="5"/>
  <c r="J1623" i="5"/>
  <c r="J1622" i="5"/>
  <c r="J1621" i="5"/>
  <c r="J1620" i="5"/>
  <c r="J1619" i="5"/>
  <c r="J1618" i="5"/>
  <c r="J1617" i="5"/>
  <c r="J1616" i="5"/>
  <c r="J1615" i="5"/>
  <c r="J1614" i="5"/>
  <c r="J1613" i="5"/>
  <c r="J1612" i="5"/>
  <c r="J1611" i="5"/>
  <c r="J1610" i="5"/>
  <c r="K1610" i="5" s="1"/>
  <c r="J1609" i="5"/>
  <c r="J1608" i="5"/>
  <c r="J1607" i="5"/>
  <c r="J1606" i="5"/>
  <c r="J1605" i="5"/>
  <c r="K1605" i="5" s="1"/>
  <c r="J1604" i="5"/>
  <c r="J1603" i="5"/>
  <c r="J1602" i="5"/>
  <c r="J1601" i="5"/>
  <c r="J1600" i="5"/>
  <c r="J1599" i="5"/>
  <c r="J1598" i="5"/>
  <c r="J1597" i="5"/>
  <c r="J1596" i="5"/>
  <c r="J1595" i="5"/>
  <c r="J1594" i="5"/>
  <c r="J1593" i="5"/>
  <c r="J1592" i="5"/>
  <c r="J1591" i="5"/>
  <c r="J1590" i="5"/>
  <c r="J1589" i="5"/>
  <c r="J1588" i="5"/>
  <c r="J1587" i="5"/>
  <c r="J1586" i="5"/>
  <c r="J1585" i="5"/>
  <c r="J1584" i="5"/>
  <c r="J1583" i="5"/>
  <c r="J1582" i="5"/>
  <c r="J1581" i="5"/>
  <c r="J1580" i="5"/>
  <c r="J1579" i="5"/>
  <c r="J1578" i="5"/>
  <c r="J1577" i="5"/>
  <c r="K1577" i="5" s="1"/>
  <c r="J1576" i="5"/>
  <c r="J1575" i="5"/>
  <c r="J1574" i="5"/>
  <c r="K1574" i="5" s="1"/>
  <c r="J1573" i="5"/>
  <c r="J1572" i="5"/>
  <c r="J1571" i="5"/>
  <c r="J1570" i="5"/>
  <c r="J1569" i="5"/>
  <c r="J1568" i="5"/>
  <c r="J1567" i="5"/>
  <c r="J1566" i="5"/>
  <c r="K1566" i="5" s="1"/>
  <c r="J1565" i="5"/>
  <c r="J1564" i="5"/>
  <c r="J1563" i="5"/>
  <c r="J1562" i="5"/>
  <c r="J1561" i="5"/>
  <c r="J1560" i="5"/>
  <c r="J1559" i="5"/>
  <c r="J1558" i="5"/>
  <c r="J1557" i="5"/>
  <c r="J1556" i="5"/>
  <c r="J1555" i="5"/>
  <c r="J1554" i="5"/>
  <c r="J1553" i="5"/>
  <c r="J1552" i="5"/>
  <c r="J1551" i="5"/>
  <c r="J1550" i="5"/>
  <c r="J1549" i="5"/>
  <c r="J1548" i="5"/>
  <c r="J1547" i="5"/>
  <c r="J1546" i="5"/>
  <c r="K1546" i="5" s="1"/>
  <c r="J1545" i="5"/>
  <c r="J1544" i="5"/>
  <c r="J1543" i="5"/>
  <c r="J1542" i="5"/>
  <c r="J1541" i="5"/>
  <c r="J1540" i="5"/>
  <c r="J1539" i="5"/>
  <c r="J1538" i="5"/>
  <c r="J1537" i="5"/>
  <c r="J1536" i="5"/>
  <c r="K1536" i="5" s="1"/>
  <c r="J1535" i="5"/>
  <c r="J1534" i="5"/>
  <c r="J1533" i="5"/>
  <c r="J1532" i="5"/>
  <c r="J1531" i="5"/>
  <c r="J1530" i="5"/>
  <c r="J1529" i="5"/>
  <c r="J1528" i="5"/>
  <c r="J1527" i="5"/>
  <c r="J1526" i="5"/>
  <c r="J1525" i="5"/>
  <c r="J1524" i="5"/>
  <c r="J1523" i="5"/>
  <c r="J1522" i="5"/>
  <c r="J1521" i="5"/>
  <c r="J1520" i="5"/>
  <c r="J1519" i="5"/>
  <c r="J1518" i="5"/>
  <c r="J1517" i="5"/>
  <c r="J1516" i="5"/>
  <c r="J1515" i="5"/>
  <c r="J1514" i="5"/>
  <c r="J1513" i="5"/>
  <c r="J1512" i="5"/>
  <c r="J1511" i="5"/>
  <c r="J1510" i="5"/>
  <c r="J1509" i="5"/>
  <c r="J1508" i="5"/>
  <c r="J1507" i="5"/>
  <c r="J1506" i="5"/>
  <c r="J1505" i="5"/>
  <c r="J1504" i="5"/>
  <c r="K1504" i="5" s="1"/>
  <c r="J1503" i="5"/>
  <c r="J1502" i="5"/>
  <c r="J1501" i="5"/>
  <c r="J1500" i="5"/>
  <c r="J1499" i="5"/>
  <c r="K1499" i="5" s="1"/>
  <c r="J1498" i="5"/>
  <c r="K1498" i="5" s="1"/>
  <c r="J1497" i="5"/>
  <c r="J1496" i="5"/>
  <c r="K1496" i="5" s="1"/>
  <c r="J1495" i="5"/>
  <c r="J1494" i="5"/>
  <c r="J1493" i="5"/>
  <c r="J1492" i="5"/>
  <c r="J1491" i="5"/>
  <c r="J1490" i="5"/>
  <c r="J1489" i="5"/>
  <c r="J1488" i="5"/>
  <c r="J1487" i="5"/>
  <c r="J1486" i="5"/>
  <c r="J1485" i="5"/>
  <c r="J1484" i="5"/>
  <c r="J1483" i="5"/>
  <c r="J1482" i="5"/>
  <c r="J1481" i="5"/>
  <c r="J1480" i="5"/>
  <c r="J1479" i="5"/>
  <c r="J1478" i="5"/>
  <c r="J1477" i="5"/>
  <c r="J1476" i="5"/>
  <c r="J1475" i="5"/>
  <c r="J1474" i="5"/>
  <c r="J1473" i="5"/>
  <c r="J1472" i="5"/>
  <c r="J1471" i="5"/>
  <c r="K1471" i="5" s="1"/>
  <c r="J1470" i="5"/>
  <c r="J1469" i="5"/>
  <c r="J1468" i="5"/>
  <c r="J1467" i="5"/>
  <c r="K1467" i="5" s="1"/>
  <c r="J1466" i="5"/>
  <c r="J1465" i="5"/>
  <c r="J1464" i="5"/>
  <c r="J1463" i="5"/>
  <c r="K1463" i="5" s="1"/>
  <c r="J1462" i="5"/>
  <c r="J1461" i="5"/>
  <c r="J1460" i="5"/>
  <c r="J1459" i="5"/>
  <c r="J1458" i="5"/>
  <c r="J1457" i="5"/>
  <c r="J1456" i="5"/>
  <c r="J1455" i="5"/>
  <c r="J1454" i="5"/>
  <c r="J1453" i="5"/>
  <c r="J1452" i="5"/>
  <c r="J1451" i="5"/>
  <c r="J1450" i="5"/>
  <c r="K1450" i="5" s="1"/>
  <c r="J1449" i="5"/>
  <c r="J1448" i="5"/>
  <c r="J1447" i="5"/>
  <c r="J1446" i="5"/>
  <c r="J1445" i="5"/>
  <c r="J1444" i="5"/>
  <c r="J1443" i="5"/>
  <c r="J1442" i="5"/>
  <c r="J1441" i="5"/>
  <c r="J1440" i="5"/>
  <c r="J1439" i="5"/>
  <c r="J1438" i="5"/>
  <c r="J1437" i="5"/>
  <c r="J1436" i="5"/>
  <c r="J1435" i="5"/>
  <c r="J1434" i="5"/>
  <c r="J1433" i="5"/>
  <c r="J1432" i="5"/>
  <c r="J1431" i="5"/>
  <c r="J1430" i="5"/>
  <c r="J1429" i="5"/>
  <c r="K1429" i="5" s="1"/>
  <c r="J1428" i="5"/>
  <c r="K1428" i="5" s="1"/>
  <c r="J1427" i="5"/>
  <c r="J1426" i="5"/>
  <c r="J1425" i="5"/>
  <c r="J1424" i="5"/>
  <c r="K1424" i="5" s="1"/>
  <c r="J1423" i="5"/>
  <c r="J1422" i="5"/>
  <c r="J1421" i="5"/>
  <c r="J1420" i="5"/>
  <c r="J1419" i="5"/>
  <c r="J1418" i="5"/>
  <c r="J1417" i="5"/>
  <c r="J1416" i="5"/>
  <c r="J1415" i="5"/>
  <c r="J1414" i="5"/>
  <c r="J1413" i="5"/>
  <c r="J1412" i="5"/>
  <c r="J1411" i="5"/>
  <c r="J1410" i="5"/>
  <c r="J1409" i="5"/>
  <c r="J1408" i="5"/>
  <c r="J1407" i="5"/>
  <c r="J1406" i="5"/>
  <c r="J1405" i="5"/>
  <c r="J1404" i="5"/>
  <c r="J1403" i="5"/>
  <c r="J1402" i="5"/>
  <c r="J1401" i="5"/>
  <c r="J1400" i="5"/>
  <c r="J1399" i="5"/>
  <c r="K1399" i="5" s="1"/>
  <c r="J1398" i="5"/>
  <c r="J1397" i="5"/>
  <c r="J1396" i="5"/>
  <c r="J1395" i="5"/>
  <c r="J1394" i="5"/>
  <c r="J1393" i="5"/>
  <c r="J1392" i="5"/>
  <c r="J1391" i="5"/>
  <c r="K1391" i="5" s="1"/>
  <c r="J1390" i="5"/>
  <c r="J1389" i="5"/>
  <c r="J1388" i="5"/>
  <c r="J1387" i="5"/>
  <c r="J1386" i="5"/>
  <c r="J1385" i="5"/>
  <c r="J1384" i="5"/>
  <c r="J1383" i="5"/>
  <c r="J1382" i="5"/>
  <c r="J1381" i="5"/>
  <c r="J1380" i="5"/>
  <c r="J1379" i="5"/>
  <c r="J1378" i="5"/>
  <c r="J1377" i="5"/>
  <c r="J1376" i="5"/>
  <c r="K1376" i="5" s="1"/>
  <c r="J1375" i="5"/>
  <c r="J1374" i="5"/>
  <c r="K1374" i="5" s="1"/>
  <c r="J1373" i="5"/>
  <c r="J1372" i="5"/>
  <c r="K1372" i="5" s="1"/>
  <c r="J1371" i="5"/>
  <c r="J1370" i="5"/>
  <c r="J1369" i="5"/>
  <c r="J1368" i="5"/>
  <c r="J1367" i="5"/>
  <c r="J1366" i="5"/>
  <c r="J1365" i="5"/>
  <c r="J1364" i="5"/>
  <c r="J1363" i="5"/>
  <c r="K1363" i="5" s="1"/>
  <c r="J1362" i="5"/>
  <c r="J1361" i="5"/>
  <c r="J1360" i="5"/>
  <c r="J1359" i="5"/>
  <c r="J1358" i="5"/>
  <c r="J1357" i="5"/>
  <c r="J1356" i="5"/>
  <c r="J1355" i="5"/>
  <c r="J1354" i="5"/>
  <c r="J1353" i="5"/>
  <c r="J1352" i="5"/>
  <c r="J1351" i="5"/>
  <c r="J1350" i="5"/>
  <c r="J1349" i="5"/>
  <c r="J1348" i="5"/>
  <c r="J1347" i="5"/>
  <c r="K1347" i="5" s="1"/>
  <c r="J1346" i="5"/>
  <c r="J1345" i="5"/>
  <c r="J1344" i="5"/>
  <c r="J1343" i="5"/>
  <c r="J1342" i="5"/>
  <c r="J1341" i="5"/>
  <c r="J1340" i="5"/>
  <c r="J1339" i="5"/>
  <c r="J1338" i="5"/>
  <c r="J1337" i="5"/>
  <c r="K1337" i="5" s="1"/>
  <c r="J1336" i="5"/>
  <c r="J1335" i="5"/>
  <c r="J1334" i="5"/>
  <c r="J1333" i="5"/>
  <c r="J1332" i="5"/>
  <c r="J1331" i="5"/>
  <c r="J1330" i="5"/>
  <c r="J1329" i="5"/>
  <c r="J1328" i="5"/>
  <c r="J1327" i="5"/>
  <c r="J1326" i="5"/>
  <c r="J1325" i="5"/>
  <c r="J1324" i="5"/>
  <c r="J1323" i="5"/>
  <c r="J1322" i="5"/>
  <c r="J1321" i="5"/>
  <c r="J1320" i="5"/>
  <c r="J1319" i="5"/>
  <c r="J1318" i="5"/>
  <c r="J1317" i="5"/>
  <c r="J1316" i="5"/>
  <c r="J1315" i="5"/>
  <c r="J1314" i="5"/>
  <c r="J1313" i="5"/>
  <c r="J1312" i="5"/>
  <c r="J1311" i="5"/>
  <c r="J1310" i="5"/>
  <c r="J1309" i="5"/>
  <c r="J1308" i="5"/>
  <c r="J1307" i="5"/>
  <c r="J1306" i="5"/>
  <c r="J1305" i="5"/>
  <c r="J1303" i="5"/>
  <c r="J1302" i="5"/>
  <c r="J1301" i="5"/>
  <c r="J1300" i="5"/>
  <c r="J1299" i="5"/>
  <c r="J1298" i="5"/>
  <c r="J1293" i="5"/>
  <c r="J1292" i="5"/>
  <c r="J1291" i="5"/>
  <c r="J1290" i="5"/>
  <c r="J1289" i="5"/>
  <c r="J1288" i="5"/>
  <c r="J1287" i="5"/>
  <c r="J1286" i="5"/>
  <c r="J1285" i="5"/>
  <c r="J1284" i="5"/>
  <c r="J1283" i="5"/>
  <c r="J1282" i="5"/>
  <c r="J1281" i="5"/>
  <c r="J1280" i="5"/>
  <c r="J1279" i="5"/>
  <c r="J1278" i="5"/>
  <c r="J1277" i="5"/>
  <c r="J1276" i="5"/>
  <c r="J1275" i="5"/>
  <c r="J1274" i="5"/>
  <c r="J1273" i="5"/>
  <c r="J1272" i="5"/>
  <c r="J1271" i="5"/>
  <c r="J1270" i="5"/>
  <c r="J1269" i="5"/>
  <c r="K1269" i="5" s="1"/>
  <c r="J1268" i="5"/>
  <c r="J1267" i="5"/>
  <c r="J1266" i="5"/>
  <c r="J1265" i="5"/>
  <c r="J1264" i="5"/>
  <c r="J1263" i="5"/>
  <c r="J1262" i="5"/>
  <c r="J1261" i="5"/>
  <c r="J1260" i="5"/>
  <c r="J1259" i="5"/>
  <c r="J1258" i="5"/>
  <c r="J1257" i="5"/>
  <c r="J1256" i="5"/>
  <c r="J1255" i="5"/>
  <c r="J1254" i="5"/>
  <c r="J1253" i="5"/>
  <c r="J1252" i="5"/>
  <c r="J1251" i="5"/>
  <c r="J1250" i="5"/>
  <c r="J1249" i="5"/>
  <c r="J1248" i="5"/>
  <c r="J1247" i="5"/>
  <c r="J1246" i="5"/>
  <c r="J1245" i="5"/>
  <c r="J1244" i="5"/>
  <c r="J1243" i="5"/>
  <c r="J1242" i="5"/>
  <c r="J1241" i="5"/>
  <c r="J1240" i="5"/>
  <c r="J1239" i="5"/>
  <c r="J1238" i="5"/>
  <c r="J1237" i="5"/>
  <c r="J1236" i="5"/>
  <c r="K1236" i="5" s="1"/>
  <c r="J1235" i="5"/>
  <c r="J1234" i="5"/>
  <c r="J1233" i="5"/>
  <c r="J1232" i="5"/>
  <c r="J1231" i="5"/>
  <c r="J1230" i="5"/>
  <c r="J1229" i="5"/>
  <c r="J1228" i="5"/>
  <c r="J1227" i="5"/>
  <c r="J1226" i="5"/>
  <c r="J1225" i="5"/>
  <c r="J1224" i="5"/>
  <c r="J1223" i="5"/>
  <c r="J1222" i="5"/>
  <c r="J1221" i="5"/>
  <c r="J1220" i="5"/>
  <c r="J1219" i="5"/>
  <c r="J1218" i="5"/>
  <c r="J1217" i="5"/>
  <c r="J1216" i="5"/>
  <c r="J1215" i="5"/>
  <c r="J1214" i="5"/>
  <c r="J1213" i="5"/>
  <c r="J1212" i="5"/>
  <c r="J1211" i="5"/>
  <c r="J1210" i="5"/>
  <c r="J1209" i="5"/>
  <c r="J1208" i="5"/>
  <c r="J1207" i="5"/>
  <c r="J1206" i="5"/>
  <c r="J1205" i="5"/>
  <c r="J1204" i="5"/>
  <c r="J1203" i="5"/>
  <c r="J1202" i="5"/>
  <c r="J1201" i="5"/>
  <c r="J1200" i="5"/>
  <c r="J1199" i="5"/>
  <c r="K1199" i="5" s="1"/>
  <c r="J1198" i="5"/>
  <c r="J1197" i="5"/>
  <c r="J1196" i="5"/>
  <c r="J1195" i="5"/>
  <c r="J1194" i="5"/>
  <c r="J1193" i="5"/>
  <c r="J1192" i="5"/>
  <c r="J1191" i="5"/>
  <c r="J1190" i="5"/>
  <c r="J1189" i="5"/>
  <c r="J1188" i="5"/>
  <c r="J1187" i="5"/>
  <c r="J1186" i="5"/>
  <c r="J1185" i="5"/>
  <c r="J1184" i="5"/>
  <c r="J1183" i="5"/>
  <c r="J1182" i="5"/>
  <c r="J1181" i="5"/>
  <c r="J1180" i="5"/>
  <c r="J1179" i="5"/>
  <c r="J1178" i="5"/>
  <c r="J1177" i="5"/>
  <c r="J1176" i="5"/>
  <c r="J1175" i="5"/>
  <c r="J1174" i="5"/>
  <c r="J1173" i="5"/>
  <c r="J1172" i="5"/>
  <c r="J1171" i="5"/>
  <c r="J1170" i="5"/>
  <c r="J1169" i="5"/>
  <c r="J1168" i="5"/>
  <c r="K1168" i="5" s="1"/>
  <c r="J1167" i="5"/>
  <c r="J1166" i="5"/>
  <c r="J1165" i="5"/>
  <c r="J1164" i="5"/>
  <c r="J1163" i="5"/>
  <c r="J1162" i="5"/>
  <c r="J1161" i="5"/>
  <c r="J1160" i="5"/>
  <c r="J1159" i="5"/>
  <c r="J1158" i="5"/>
  <c r="J1157" i="5"/>
  <c r="J1156" i="5"/>
  <c r="J1155" i="5"/>
  <c r="J1154" i="5"/>
  <c r="J1153" i="5"/>
  <c r="J1152" i="5"/>
  <c r="K1152" i="5" s="1"/>
  <c r="J1151" i="5"/>
  <c r="K1151" i="5" s="1"/>
  <c r="J1150" i="5"/>
  <c r="J1149" i="5"/>
  <c r="J1148" i="5"/>
  <c r="J1147" i="5"/>
  <c r="J1146" i="5"/>
  <c r="J1145" i="5"/>
  <c r="K1145" i="5" s="1"/>
  <c r="J1144" i="5"/>
  <c r="J1143" i="5"/>
  <c r="J1142" i="5"/>
  <c r="J1141" i="5"/>
  <c r="J1140" i="5"/>
  <c r="J1139" i="5"/>
  <c r="J1138" i="5"/>
  <c r="J1137" i="5"/>
  <c r="J1136" i="5"/>
  <c r="J1135" i="5"/>
  <c r="J1134" i="5"/>
  <c r="J1133" i="5"/>
  <c r="J1132" i="5"/>
  <c r="K1132" i="5" s="1"/>
  <c r="J1131" i="5"/>
  <c r="K1131" i="5" s="1"/>
  <c r="J1130" i="5"/>
  <c r="J1129" i="5"/>
  <c r="J1128" i="5"/>
  <c r="J1127" i="5"/>
  <c r="J1126" i="5"/>
  <c r="J1125" i="5"/>
  <c r="K1125" i="5" s="1"/>
  <c r="J1124" i="5"/>
  <c r="J1123" i="5"/>
  <c r="J1122" i="5"/>
  <c r="J1121" i="5"/>
  <c r="J1120" i="5"/>
  <c r="J1119" i="5"/>
  <c r="J1118" i="5"/>
  <c r="J1117" i="5"/>
  <c r="J1116" i="5"/>
  <c r="J1115" i="5"/>
  <c r="J1114" i="5"/>
  <c r="J1113" i="5"/>
  <c r="J1112" i="5"/>
  <c r="J1111" i="5"/>
  <c r="J1110" i="5"/>
  <c r="J1109" i="5"/>
  <c r="J1108" i="5"/>
  <c r="J1107" i="5"/>
  <c r="J1106" i="5"/>
  <c r="J1105" i="5"/>
  <c r="J1104" i="5"/>
  <c r="J1103" i="5"/>
  <c r="J1102" i="5"/>
  <c r="K1102" i="5" s="1"/>
  <c r="J1101" i="5"/>
  <c r="J1100" i="5"/>
  <c r="J1099" i="5"/>
  <c r="J1098" i="5"/>
  <c r="K1098" i="5" s="1"/>
  <c r="J1097" i="5"/>
  <c r="J1096" i="5"/>
  <c r="J1095" i="5"/>
  <c r="J1094" i="5"/>
  <c r="J1093" i="5"/>
  <c r="J1092" i="5"/>
  <c r="J1091" i="5"/>
  <c r="K1091" i="5" s="1"/>
  <c r="J1090" i="5"/>
  <c r="J1089" i="5"/>
  <c r="J1088" i="5"/>
  <c r="J1087" i="5"/>
  <c r="J1086" i="5"/>
  <c r="J1085" i="5"/>
  <c r="J1084" i="5"/>
  <c r="J1083" i="5"/>
  <c r="J1082" i="5"/>
  <c r="J1081" i="5"/>
  <c r="J1080" i="5"/>
  <c r="J1079" i="5"/>
  <c r="K1079" i="5" s="1"/>
  <c r="J1078" i="5"/>
  <c r="J1077" i="5"/>
  <c r="J1075" i="5"/>
  <c r="J1074" i="5"/>
  <c r="J1073" i="5"/>
  <c r="J1070" i="5"/>
  <c r="J1015" i="5"/>
  <c r="J1014" i="5"/>
  <c r="J1013" i="5"/>
  <c r="K1013" i="5" s="1"/>
  <c r="J1012" i="5"/>
  <c r="J1011" i="5"/>
  <c r="K1011" i="5" s="1"/>
  <c r="J1010" i="5"/>
  <c r="J1009" i="5"/>
  <c r="K1009" i="5" s="1"/>
  <c r="J1008" i="5"/>
  <c r="J1007" i="5"/>
  <c r="J1006" i="5"/>
  <c r="J1005" i="5"/>
  <c r="J1004" i="5"/>
  <c r="J1003" i="5"/>
  <c r="J1002" i="5"/>
  <c r="J1001" i="5"/>
  <c r="J1000" i="5"/>
  <c r="J999" i="5"/>
  <c r="J998" i="5"/>
  <c r="J997" i="5"/>
  <c r="J996" i="5"/>
  <c r="J995" i="5"/>
  <c r="J994" i="5"/>
  <c r="J993" i="5"/>
  <c r="J992" i="5"/>
  <c r="J991" i="5"/>
  <c r="J990" i="5"/>
  <c r="J989" i="5"/>
  <c r="J988" i="5"/>
  <c r="K988" i="5" s="1"/>
  <c r="J987" i="5"/>
  <c r="K987" i="5" s="1"/>
  <c r="J986" i="5"/>
  <c r="J985" i="5"/>
  <c r="J984" i="5"/>
  <c r="J983" i="5"/>
  <c r="J982" i="5"/>
  <c r="J981" i="5"/>
  <c r="J980" i="5"/>
  <c r="J979" i="5"/>
  <c r="J978" i="5"/>
  <c r="J977" i="5"/>
  <c r="J976" i="5"/>
  <c r="J975" i="5"/>
  <c r="J974" i="5"/>
  <c r="J973" i="5"/>
  <c r="J972" i="5"/>
  <c r="J971" i="5"/>
  <c r="J970" i="5"/>
  <c r="J969" i="5"/>
  <c r="J968" i="5"/>
  <c r="J967" i="5"/>
  <c r="J966" i="5"/>
  <c r="J965" i="5"/>
  <c r="J964" i="5"/>
  <c r="J963" i="5"/>
  <c r="J962" i="5"/>
  <c r="J961" i="5"/>
  <c r="J960" i="5"/>
  <c r="J959" i="5"/>
  <c r="J958" i="5"/>
  <c r="J957" i="5"/>
  <c r="K957" i="5" s="1"/>
  <c r="J956" i="5"/>
  <c r="J955" i="5"/>
  <c r="J954" i="5"/>
  <c r="J953" i="5"/>
  <c r="J952" i="5"/>
  <c r="J951" i="5"/>
  <c r="J950" i="5"/>
  <c r="J949" i="5"/>
  <c r="J948" i="5"/>
  <c r="J947" i="5"/>
  <c r="J946" i="5"/>
  <c r="J945" i="5"/>
  <c r="J944" i="5"/>
  <c r="J943" i="5"/>
  <c r="J942" i="5"/>
  <c r="J941" i="5"/>
  <c r="J940" i="5"/>
  <c r="J939" i="5"/>
  <c r="J938" i="5"/>
  <c r="J937" i="5"/>
  <c r="J936" i="5"/>
  <c r="K936" i="5" s="1"/>
  <c r="J935" i="5"/>
  <c r="J934" i="5"/>
  <c r="J933" i="5"/>
  <c r="J932" i="5"/>
  <c r="J931" i="5"/>
  <c r="J930" i="5"/>
  <c r="J929" i="5"/>
  <c r="J928" i="5"/>
  <c r="J927" i="5"/>
  <c r="J926" i="5"/>
  <c r="J925" i="5"/>
  <c r="K925" i="5" s="1"/>
  <c r="J924" i="5"/>
  <c r="J923" i="5"/>
  <c r="J922" i="5"/>
  <c r="J921" i="5"/>
  <c r="J920" i="5"/>
  <c r="J919" i="5"/>
  <c r="J918" i="5"/>
  <c r="J917" i="5"/>
  <c r="J916" i="5"/>
  <c r="J915" i="5"/>
  <c r="J914" i="5"/>
  <c r="J913" i="5"/>
  <c r="J912" i="5"/>
  <c r="J911" i="5"/>
  <c r="J910" i="5"/>
  <c r="J909" i="5"/>
  <c r="J908" i="5"/>
  <c r="J907" i="5"/>
  <c r="J906" i="5"/>
  <c r="K906" i="5" s="1"/>
  <c r="J905" i="5"/>
  <c r="J904" i="5"/>
  <c r="J903" i="5"/>
  <c r="K903" i="5" s="1"/>
  <c r="J902" i="5"/>
  <c r="J901" i="5"/>
  <c r="J900" i="5"/>
  <c r="J899" i="5"/>
  <c r="J898" i="5"/>
  <c r="J897" i="5"/>
  <c r="J896" i="5"/>
  <c r="J895" i="5"/>
  <c r="J894" i="5"/>
  <c r="J893" i="5"/>
  <c r="J892" i="5"/>
  <c r="K892" i="5" s="1"/>
  <c r="J891" i="5"/>
  <c r="J890" i="5"/>
  <c r="J889" i="5"/>
  <c r="J888" i="5"/>
  <c r="J887" i="5"/>
  <c r="J886" i="5"/>
  <c r="J885" i="5"/>
  <c r="J884" i="5"/>
  <c r="J883" i="5"/>
  <c r="J882" i="5"/>
  <c r="J881" i="5"/>
  <c r="K881" i="5" s="1"/>
  <c r="J880" i="5"/>
  <c r="K880" i="5" s="1"/>
  <c r="J879" i="5"/>
  <c r="J878" i="5"/>
  <c r="J877" i="5"/>
  <c r="J876" i="5"/>
  <c r="J875" i="5"/>
  <c r="K875" i="5" s="1"/>
  <c r="J874" i="5"/>
  <c r="J873" i="5"/>
  <c r="J872" i="5"/>
  <c r="J871" i="5"/>
  <c r="J870" i="5"/>
  <c r="J869" i="5"/>
  <c r="J868" i="5"/>
  <c r="J867" i="5"/>
  <c r="J866" i="5"/>
  <c r="J865" i="5"/>
  <c r="J864" i="5"/>
  <c r="J863" i="5"/>
  <c r="J862" i="5"/>
  <c r="K862" i="5" s="1"/>
  <c r="J861" i="5"/>
  <c r="J860" i="5"/>
  <c r="J859" i="5"/>
  <c r="J858" i="5"/>
  <c r="J857" i="5"/>
  <c r="J856" i="5"/>
  <c r="J855" i="5"/>
  <c r="J854" i="5"/>
  <c r="J853" i="5"/>
  <c r="J852" i="5"/>
  <c r="J851" i="5"/>
  <c r="K851" i="5" s="1"/>
  <c r="J850" i="5"/>
  <c r="J849" i="5"/>
  <c r="K849" i="5" s="1"/>
  <c r="J848" i="5"/>
  <c r="K848" i="5" s="1"/>
  <c r="J847" i="5"/>
  <c r="K847" i="5" s="1"/>
  <c r="J846" i="5"/>
  <c r="J845" i="5"/>
  <c r="J844" i="5"/>
  <c r="J843" i="5"/>
  <c r="J842" i="5"/>
  <c r="J841" i="5"/>
  <c r="J840" i="5"/>
  <c r="J839" i="5"/>
  <c r="J838" i="5"/>
  <c r="J837" i="5"/>
  <c r="J836" i="5"/>
  <c r="J835" i="5"/>
  <c r="J834" i="5"/>
  <c r="J833" i="5"/>
  <c r="J832" i="5"/>
  <c r="J831" i="5"/>
  <c r="J830" i="5"/>
  <c r="J829" i="5"/>
  <c r="J828" i="5"/>
  <c r="K828" i="5" s="1"/>
  <c r="J827" i="5"/>
  <c r="J826" i="5"/>
  <c r="J825" i="5"/>
  <c r="J824" i="5"/>
  <c r="J823" i="5"/>
  <c r="J822" i="5"/>
  <c r="K822" i="5" s="1"/>
  <c r="J821" i="5"/>
  <c r="J820" i="5"/>
  <c r="J819" i="5"/>
  <c r="J818" i="5"/>
  <c r="J817" i="5"/>
  <c r="J816" i="5"/>
  <c r="K816" i="5" s="1"/>
  <c r="J815" i="5"/>
  <c r="J814" i="5"/>
  <c r="J813" i="5"/>
  <c r="J812" i="5"/>
  <c r="J811" i="5"/>
  <c r="J810" i="5"/>
  <c r="J809" i="5"/>
  <c r="J808" i="5"/>
  <c r="K808" i="5" s="1"/>
  <c r="J807" i="5"/>
  <c r="J806" i="5"/>
  <c r="J805" i="5"/>
  <c r="J804" i="5"/>
  <c r="J803" i="5"/>
  <c r="J802" i="5"/>
  <c r="J801" i="5"/>
  <c r="J800" i="5"/>
  <c r="J799" i="5"/>
  <c r="J798" i="5"/>
  <c r="J797" i="5"/>
  <c r="J796" i="5"/>
  <c r="J795" i="5"/>
  <c r="J794" i="5"/>
  <c r="J793" i="5"/>
  <c r="J792" i="5"/>
  <c r="K792" i="5" s="1"/>
  <c r="J791" i="5"/>
  <c r="J790" i="5"/>
  <c r="J789" i="5"/>
  <c r="J788" i="5"/>
  <c r="J787" i="5"/>
  <c r="K787" i="5" s="1"/>
  <c r="J786" i="5"/>
  <c r="J785" i="5"/>
  <c r="J784" i="5"/>
  <c r="J783" i="5"/>
  <c r="J782" i="5"/>
  <c r="J781" i="5"/>
  <c r="J780" i="5"/>
  <c r="J779" i="5"/>
  <c r="J778" i="5"/>
  <c r="J777" i="5"/>
  <c r="J776" i="5"/>
  <c r="J775" i="5"/>
  <c r="K775" i="5" s="1"/>
  <c r="J774" i="5"/>
  <c r="J773" i="5"/>
  <c r="J772" i="5"/>
  <c r="J771" i="5"/>
  <c r="J770" i="5"/>
  <c r="J769" i="5"/>
  <c r="J768" i="5"/>
  <c r="J767" i="5"/>
  <c r="J766" i="5"/>
  <c r="J765" i="5"/>
  <c r="J764" i="5"/>
  <c r="J763" i="5"/>
  <c r="J762" i="5"/>
  <c r="J761" i="5"/>
  <c r="J760" i="5"/>
  <c r="J759" i="5"/>
  <c r="J758" i="5"/>
  <c r="J757" i="5"/>
  <c r="J756" i="5"/>
  <c r="J755" i="5"/>
  <c r="J754" i="5"/>
  <c r="J753" i="5"/>
  <c r="J752" i="5"/>
  <c r="J751" i="5"/>
  <c r="J750" i="5"/>
  <c r="J749" i="5"/>
  <c r="J748" i="5"/>
  <c r="J747" i="5"/>
  <c r="J746" i="5"/>
  <c r="J745" i="5"/>
  <c r="J744" i="5"/>
  <c r="J743" i="5"/>
  <c r="J742" i="5"/>
  <c r="J741" i="5"/>
  <c r="J740" i="5"/>
  <c r="J739" i="5"/>
  <c r="J738" i="5"/>
  <c r="J737" i="5"/>
  <c r="J736" i="5"/>
  <c r="J735" i="5"/>
  <c r="J734" i="5"/>
  <c r="K734" i="5" s="1"/>
  <c r="J733" i="5"/>
  <c r="K733" i="5" s="1"/>
  <c r="J732" i="5"/>
  <c r="J731" i="5"/>
  <c r="J730" i="5"/>
  <c r="J729" i="5"/>
  <c r="J728" i="5"/>
  <c r="J727" i="5"/>
  <c r="J726" i="5"/>
  <c r="J725" i="5"/>
  <c r="J724" i="5"/>
  <c r="J723" i="5"/>
  <c r="J722" i="5"/>
  <c r="J721" i="5"/>
  <c r="J720" i="5"/>
  <c r="J719" i="5"/>
  <c r="J718" i="5"/>
  <c r="J717" i="5"/>
  <c r="J716" i="5"/>
  <c r="J715" i="5"/>
  <c r="J714" i="5"/>
  <c r="J713" i="5"/>
  <c r="J712" i="5"/>
  <c r="J711" i="5"/>
  <c r="J710" i="5"/>
  <c r="J709" i="5"/>
  <c r="J708" i="5"/>
  <c r="J707" i="5"/>
  <c r="J706" i="5"/>
  <c r="J705" i="5"/>
  <c r="J704" i="5"/>
  <c r="J703" i="5"/>
  <c r="J702" i="5"/>
  <c r="K702" i="5" s="1"/>
  <c r="J701" i="5"/>
  <c r="J700" i="5"/>
  <c r="J699" i="5"/>
  <c r="J698" i="5"/>
  <c r="J697" i="5"/>
  <c r="J696" i="5"/>
  <c r="J695" i="5"/>
  <c r="J694" i="5"/>
  <c r="J693" i="5"/>
  <c r="K693" i="5" s="1"/>
  <c r="J692" i="5"/>
  <c r="J691" i="5"/>
  <c r="J690" i="5"/>
  <c r="J689" i="5"/>
  <c r="J688" i="5"/>
  <c r="J687" i="5"/>
  <c r="J686" i="5"/>
  <c r="J685" i="5"/>
  <c r="J684" i="5"/>
  <c r="J683" i="5"/>
  <c r="J682" i="5"/>
  <c r="J681" i="5"/>
  <c r="K681" i="5" s="1"/>
  <c r="J680" i="5"/>
  <c r="J679" i="5"/>
  <c r="J678" i="5"/>
  <c r="J677" i="5"/>
  <c r="J676" i="5"/>
  <c r="J675" i="5"/>
  <c r="J674" i="5"/>
  <c r="J673" i="5"/>
  <c r="J672" i="5"/>
  <c r="J671" i="5"/>
  <c r="J670" i="5"/>
  <c r="J669" i="5"/>
  <c r="J668" i="5"/>
  <c r="J667" i="5"/>
  <c r="J666" i="5"/>
  <c r="J665" i="5"/>
  <c r="J664" i="5"/>
  <c r="J663" i="5"/>
  <c r="J662" i="5"/>
  <c r="J661" i="5"/>
  <c r="J660" i="5"/>
  <c r="J659" i="5"/>
  <c r="J658" i="5"/>
  <c r="J657" i="5"/>
  <c r="J656" i="5"/>
  <c r="J655" i="5"/>
  <c r="J654" i="5"/>
  <c r="J653" i="5"/>
  <c r="J652" i="5"/>
  <c r="J651" i="5"/>
  <c r="J650" i="5"/>
  <c r="J649" i="5"/>
  <c r="J648" i="5"/>
  <c r="J647" i="5"/>
  <c r="J646" i="5"/>
  <c r="J645" i="5"/>
  <c r="J644" i="5"/>
  <c r="J643" i="5"/>
  <c r="J642" i="5"/>
  <c r="J641" i="5"/>
  <c r="J640" i="5"/>
  <c r="J639" i="5"/>
  <c r="J638" i="5"/>
  <c r="J637" i="5"/>
  <c r="J636" i="5"/>
  <c r="J635" i="5"/>
  <c r="K635" i="5" s="1"/>
  <c r="J634" i="5"/>
  <c r="J633" i="5"/>
  <c r="J632" i="5"/>
  <c r="J631" i="5"/>
  <c r="J630" i="5"/>
  <c r="J629" i="5"/>
  <c r="J628" i="5"/>
  <c r="K628" i="5" s="1"/>
  <c r="J627" i="5"/>
  <c r="K627" i="5" s="1"/>
  <c r="J626" i="5"/>
  <c r="K626" i="5" s="1"/>
  <c r="J625" i="5"/>
  <c r="J624" i="5"/>
  <c r="J623" i="5"/>
  <c r="J622" i="5"/>
  <c r="J621" i="5"/>
  <c r="J620" i="5"/>
  <c r="J619" i="5"/>
  <c r="J618" i="5"/>
  <c r="J617" i="5"/>
  <c r="J616" i="5"/>
  <c r="J615" i="5"/>
  <c r="J614" i="5"/>
  <c r="J613" i="5"/>
  <c r="J612" i="5"/>
  <c r="J611" i="5"/>
  <c r="J610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7" i="5"/>
  <c r="J596" i="5"/>
  <c r="J595" i="5"/>
  <c r="J594" i="5"/>
  <c r="J593" i="5"/>
  <c r="J592" i="5"/>
  <c r="J591" i="5"/>
  <c r="J590" i="5"/>
  <c r="J589" i="5"/>
  <c r="J588" i="5"/>
  <c r="J587" i="5"/>
  <c r="J586" i="5"/>
  <c r="J585" i="5"/>
  <c r="J584" i="5"/>
  <c r="J583" i="5"/>
  <c r="J582" i="5"/>
  <c r="J581" i="5"/>
  <c r="J580" i="5"/>
  <c r="J579" i="5"/>
  <c r="J578" i="5"/>
  <c r="J577" i="5"/>
  <c r="J576" i="5"/>
  <c r="J575" i="5"/>
  <c r="J574" i="5"/>
  <c r="J573" i="5"/>
  <c r="J572" i="5"/>
  <c r="J571" i="5"/>
  <c r="J570" i="5"/>
  <c r="J569" i="5"/>
  <c r="J568" i="5"/>
  <c r="J567" i="5"/>
  <c r="J566" i="5"/>
  <c r="J565" i="5"/>
  <c r="J564" i="5"/>
  <c r="J563" i="5"/>
  <c r="J562" i="5"/>
  <c r="J561" i="5"/>
  <c r="J560" i="5"/>
  <c r="J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J541" i="5"/>
  <c r="J540" i="5"/>
  <c r="J539" i="5"/>
  <c r="J538" i="5"/>
  <c r="J537" i="5"/>
  <c r="J536" i="5"/>
  <c r="J535" i="5"/>
  <c r="K535" i="5" s="1"/>
  <c r="J534" i="5"/>
  <c r="J533" i="5"/>
  <c r="J532" i="5"/>
  <c r="J531" i="5"/>
  <c r="J530" i="5"/>
  <c r="J529" i="5"/>
  <c r="J528" i="5"/>
  <c r="J527" i="5"/>
  <c r="J526" i="5"/>
  <c r="J525" i="5"/>
  <c r="J524" i="5"/>
  <c r="J523" i="5"/>
  <c r="J522" i="5"/>
  <c r="K522" i="5" s="1"/>
  <c r="J521" i="5"/>
  <c r="J520" i="5"/>
  <c r="J519" i="5"/>
  <c r="J518" i="5"/>
  <c r="J517" i="5"/>
  <c r="J516" i="5"/>
  <c r="J515" i="5"/>
  <c r="J514" i="5"/>
  <c r="J513" i="5"/>
  <c r="J512" i="5"/>
  <c r="J511" i="5"/>
  <c r="J510" i="5"/>
  <c r="J509" i="5"/>
  <c r="J508" i="5"/>
  <c r="J507" i="5"/>
  <c r="J506" i="5"/>
  <c r="J505" i="5"/>
  <c r="J504" i="5"/>
  <c r="J503" i="5"/>
  <c r="J502" i="5"/>
  <c r="J501" i="5"/>
  <c r="J500" i="5"/>
  <c r="J499" i="5"/>
  <c r="J498" i="5"/>
  <c r="J497" i="5"/>
  <c r="J496" i="5"/>
  <c r="J495" i="5"/>
  <c r="J494" i="5"/>
  <c r="J493" i="5"/>
  <c r="J492" i="5"/>
  <c r="J491" i="5"/>
  <c r="K491" i="5" s="1"/>
  <c r="J490" i="5"/>
  <c r="J489" i="5"/>
  <c r="J488" i="5"/>
  <c r="K488" i="5" s="1"/>
  <c r="J487" i="5"/>
  <c r="J486" i="5"/>
  <c r="J485" i="5"/>
  <c r="J484" i="5"/>
  <c r="J483" i="5"/>
  <c r="K483" i="5" s="1"/>
  <c r="J482" i="5"/>
  <c r="J481" i="5"/>
  <c r="J480" i="5"/>
  <c r="J479" i="5"/>
  <c r="J478" i="5"/>
  <c r="J477" i="5"/>
  <c r="J476" i="5"/>
  <c r="J475" i="5"/>
  <c r="J474" i="5"/>
  <c r="J473" i="5"/>
  <c r="J472" i="5"/>
  <c r="J471" i="5"/>
  <c r="J470" i="5"/>
  <c r="J469" i="5"/>
  <c r="J468" i="5"/>
  <c r="J467" i="5"/>
  <c r="J466" i="5"/>
  <c r="J465" i="5"/>
  <c r="J464" i="5"/>
  <c r="J463" i="5"/>
  <c r="J462" i="5"/>
  <c r="J461" i="5"/>
  <c r="J460" i="5"/>
  <c r="J459" i="5"/>
  <c r="J458" i="5"/>
  <c r="K458" i="5" s="1"/>
  <c r="J457" i="5"/>
  <c r="K457" i="5" s="1"/>
  <c r="J456" i="5"/>
  <c r="J455" i="5"/>
  <c r="J454" i="5"/>
  <c r="J453" i="5"/>
  <c r="J452" i="5"/>
  <c r="J451" i="5"/>
  <c r="J450" i="5"/>
  <c r="J449" i="5"/>
  <c r="J448" i="5"/>
  <c r="J447" i="5"/>
  <c r="J446" i="5"/>
  <c r="J445" i="5"/>
  <c r="J444" i="5"/>
  <c r="J443" i="5"/>
  <c r="J442" i="5"/>
  <c r="K442" i="5" s="1"/>
  <c r="J441" i="5"/>
  <c r="J440" i="5"/>
  <c r="J439" i="5"/>
  <c r="J438" i="5"/>
  <c r="J437" i="5"/>
  <c r="J436" i="5"/>
  <c r="K436" i="5" s="1"/>
  <c r="J435" i="5"/>
  <c r="K435" i="5" s="1"/>
  <c r="J434" i="5"/>
  <c r="K434" i="5" s="1"/>
  <c r="J433" i="5"/>
  <c r="J432" i="5"/>
  <c r="J431" i="5"/>
  <c r="J430" i="5"/>
  <c r="J429" i="5"/>
  <c r="J428" i="5"/>
  <c r="J427" i="5"/>
  <c r="J426" i="5"/>
  <c r="J425" i="5"/>
  <c r="J424" i="5"/>
  <c r="J423" i="5"/>
  <c r="J422" i="5"/>
  <c r="J421" i="5"/>
  <c r="J420" i="5"/>
  <c r="J419" i="5"/>
  <c r="J418" i="5"/>
  <c r="J417" i="5"/>
  <c r="K417" i="5" s="1"/>
  <c r="J416" i="5"/>
  <c r="J415" i="5"/>
  <c r="J414" i="5"/>
  <c r="J413" i="5"/>
  <c r="J412" i="5"/>
  <c r="J411" i="5"/>
  <c r="J410" i="5"/>
  <c r="J409" i="5"/>
  <c r="J408" i="5"/>
  <c r="K408" i="5" s="1"/>
  <c r="J407" i="5"/>
  <c r="J406" i="5"/>
  <c r="J405" i="5"/>
  <c r="K405" i="5" s="1"/>
  <c r="J404" i="5"/>
  <c r="J403" i="5"/>
  <c r="J402" i="5"/>
  <c r="K402" i="5" s="1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J388" i="5"/>
  <c r="J387" i="5"/>
  <c r="J386" i="5"/>
  <c r="K386" i="5" s="1"/>
  <c r="J385" i="5"/>
  <c r="J384" i="5"/>
  <c r="J383" i="5"/>
  <c r="J382" i="5"/>
  <c r="J381" i="5"/>
  <c r="J380" i="5"/>
  <c r="J379" i="5"/>
  <c r="J378" i="5"/>
  <c r="J377" i="5"/>
  <c r="J376" i="5"/>
  <c r="J375" i="5"/>
  <c r="J374" i="5"/>
  <c r="J373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6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J340" i="5"/>
  <c r="J339" i="5"/>
  <c r="J338" i="5"/>
  <c r="J337" i="5"/>
  <c r="J336" i="5"/>
  <c r="J335" i="5"/>
  <c r="J334" i="5"/>
  <c r="J333" i="5"/>
  <c r="J332" i="5"/>
  <c r="J331" i="5"/>
  <c r="J330" i="5"/>
  <c r="J329" i="5"/>
  <c r="J328" i="5"/>
  <c r="J327" i="5"/>
  <c r="J326" i="5"/>
  <c r="J325" i="5"/>
  <c r="J324" i="5"/>
  <c r="J323" i="5"/>
  <c r="K323" i="5" s="1"/>
  <c r="J322" i="5"/>
  <c r="J321" i="5"/>
  <c r="J320" i="5"/>
  <c r="J319" i="5"/>
  <c r="J318" i="5"/>
  <c r="J317" i="5"/>
  <c r="K317" i="5" s="1"/>
  <c r="J316" i="5"/>
  <c r="J315" i="5"/>
  <c r="K315" i="5" s="1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K294" i="5" s="1"/>
  <c r="J293" i="5"/>
  <c r="J292" i="5"/>
  <c r="J291" i="5"/>
  <c r="J290" i="5"/>
  <c r="J289" i="5"/>
  <c r="J288" i="5"/>
  <c r="J287" i="5"/>
  <c r="K287" i="5" s="1"/>
  <c r="J286" i="5"/>
  <c r="J285" i="5"/>
  <c r="J284" i="5"/>
  <c r="J283" i="5"/>
  <c r="J282" i="5"/>
  <c r="J281" i="5"/>
  <c r="J280" i="5"/>
  <c r="J279" i="5"/>
  <c r="J278" i="5"/>
  <c r="J277" i="5"/>
  <c r="J276" i="5"/>
  <c r="K276" i="5" s="1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K229" i="5" s="1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197" i="5"/>
  <c r="J196" i="5"/>
  <c r="J195" i="5"/>
  <c r="J194" i="5"/>
  <c r="J193" i="5"/>
  <c r="J192" i="5"/>
  <c r="J191" i="5"/>
  <c r="J190" i="5"/>
  <c r="J189" i="5"/>
  <c r="J188" i="5"/>
  <c r="K188" i="5" s="1"/>
  <c r="J187" i="5"/>
  <c r="J186" i="5"/>
  <c r="J185" i="5"/>
  <c r="J184" i="5"/>
  <c r="J183" i="5"/>
  <c r="J182" i="5"/>
  <c r="J181" i="5"/>
  <c r="J180" i="5"/>
  <c r="J179" i="5"/>
  <c r="K179" i="5" s="1"/>
  <c r="J178" i="5"/>
  <c r="K178" i="5" s="1"/>
  <c r="J177" i="5"/>
  <c r="J176" i="5"/>
  <c r="J175" i="5"/>
  <c r="J174" i="5"/>
  <c r="J173" i="5"/>
  <c r="J172" i="5"/>
  <c r="J171" i="5"/>
  <c r="J170" i="5"/>
  <c r="K170" i="5" s="1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K145" i="5" s="1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K114" i="5" s="1"/>
  <c r="J113" i="5"/>
  <c r="J112" i="5"/>
  <c r="K112" i="5" s="1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K90" i="5" s="1"/>
  <c r="J89" i="5"/>
  <c r="K89" i="5" s="1"/>
  <c r="J88" i="5"/>
  <c r="K88" i="5" s="1"/>
  <c r="J87" i="5"/>
  <c r="K87" i="5" s="1"/>
  <c r="J86" i="5"/>
  <c r="J85" i="5"/>
  <c r="J84" i="5"/>
  <c r="J83" i="5"/>
  <c r="J82" i="5"/>
  <c r="J81" i="5"/>
  <c r="K81" i="5" s="1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K38" i="5" s="1"/>
  <c r="J37" i="5"/>
  <c r="J36" i="5"/>
  <c r="J35" i="5"/>
  <c r="J34" i="5"/>
  <c r="K34" i="5" s="1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K11" i="5" s="1"/>
  <c r="J10" i="5"/>
  <c r="J9" i="5"/>
  <c r="J8" i="5"/>
  <c r="J7" i="5"/>
  <c r="J6" i="5"/>
  <c r="J5" i="5"/>
  <c r="J1016" i="5"/>
  <c r="J1017" i="5"/>
  <c r="J1018" i="5"/>
  <c r="J1019" i="5"/>
  <c r="J1020" i="5"/>
  <c r="J1021" i="5"/>
  <c r="J1022" i="5"/>
  <c r="J1023" i="5"/>
  <c r="J1024" i="5"/>
  <c r="J1025" i="5"/>
  <c r="J1026" i="5"/>
  <c r="J1027" i="5"/>
  <c r="J1028" i="5"/>
  <c r="J1029" i="5"/>
  <c r="J1030" i="5"/>
  <c r="J1031" i="5"/>
  <c r="J1032" i="5"/>
  <c r="J1033" i="5"/>
  <c r="J1034" i="5"/>
  <c r="J1035" i="5"/>
  <c r="J1036" i="5"/>
  <c r="J1037" i="5"/>
  <c r="J1038" i="5"/>
  <c r="J1039" i="5"/>
  <c r="J1040" i="5"/>
  <c r="J1041" i="5"/>
  <c r="J1042" i="5"/>
  <c r="J1043" i="5"/>
  <c r="J1044" i="5"/>
  <c r="J1045" i="5"/>
  <c r="J1046" i="5"/>
  <c r="J1047" i="5"/>
  <c r="J1048" i="5"/>
  <c r="J1049" i="5"/>
  <c r="J1050" i="5"/>
  <c r="J1051" i="5"/>
  <c r="J1052" i="5"/>
  <c r="J1053" i="5"/>
  <c r="J1054" i="5"/>
  <c r="J1055" i="5"/>
  <c r="J1056" i="5"/>
  <c r="J1057" i="5"/>
  <c r="J1058" i="5"/>
  <c r="J1059" i="5"/>
  <c r="J1060" i="5"/>
  <c r="J1061" i="5"/>
  <c r="J1062" i="5"/>
  <c r="J1063" i="5"/>
  <c r="J1064" i="5"/>
  <c r="J1065" i="5"/>
  <c r="J1066" i="5"/>
  <c r="J1067" i="5"/>
  <c r="J1068" i="5"/>
  <c r="J1069" i="5"/>
  <c r="J1071" i="5"/>
  <c r="J1072" i="5"/>
  <c r="J1076" i="5"/>
  <c r="J1294" i="5"/>
  <c r="J1295" i="5"/>
  <c r="J1296" i="5"/>
  <c r="J1297" i="5"/>
  <c r="J1304" i="5"/>
  <c r="J2224" i="5"/>
  <c r="J2225" i="5"/>
  <c r="J2226" i="5"/>
  <c r="J2506" i="5"/>
  <c r="J2507" i="5"/>
  <c r="J2693" i="5"/>
  <c r="J2694" i="5"/>
  <c r="J2695" i="5"/>
  <c r="J2696" i="5"/>
  <c r="J2697" i="5"/>
  <c r="J2698" i="5"/>
  <c r="J2730" i="5"/>
  <c r="J2734" i="5"/>
  <c r="J2807" i="5"/>
  <c r="J2808" i="5"/>
  <c r="J2809" i="5"/>
  <c r="J2810" i="5"/>
  <c r="J2811" i="5"/>
  <c r="J2812" i="5"/>
  <c r="J2813" i="5"/>
  <c r="J2814" i="5"/>
  <c r="J2815" i="5"/>
  <c r="J2816" i="5"/>
  <c r="J2817" i="5"/>
  <c r="J2818" i="5"/>
  <c r="J2819" i="5"/>
  <c r="J2820" i="5"/>
  <c r="J2821" i="5"/>
  <c r="J2822" i="5"/>
  <c r="J2823" i="5"/>
  <c r="J2824" i="5"/>
  <c r="J2825" i="5"/>
  <c r="J2826" i="5"/>
  <c r="J2827" i="5"/>
  <c r="J2828" i="5"/>
  <c r="J2829" i="5"/>
  <c r="J2830" i="5"/>
  <c r="J2831" i="5"/>
  <c r="J2832" i="5"/>
  <c r="J2833" i="5"/>
  <c r="J2834" i="5"/>
  <c r="J2835" i="5"/>
  <c r="J2836" i="5"/>
  <c r="J2837" i="5"/>
  <c r="J2838" i="5"/>
  <c r="J2839" i="5"/>
  <c r="J2840" i="5"/>
  <c r="J2841" i="5"/>
  <c r="J2842" i="5"/>
  <c r="J2843" i="5"/>
  <c r="J2844" i="5"/>
  <c r="J2845" i="5"/>
  <c r="J2846" i="5"/>
  <c r="J2847" i="5"/>
  <c r="J2848" i="5"/>
  <c r="J2849" i="5"/>
  <c r="J2850" i="5"/>
  <c r="J2851" i="5"/>
  <c r="J2852" i="5"/>
  <c r="J2853" i="5"/>
  <c r="J2854" i="5"/>
  <c r="J2855" i="5"/>
  <c r="J3078" i="5"/>
  <c r="J3096" i="5"/>
  <c r="J3258" i="5"/>
  <c r="J3259" i="5"/>
  <c r="J3260" i="5"/>
  <c r="J3261" i="5"/>
  <c r="J3262" i="5"/>
  <c r="J3263" i="5"/>
  <c r="J3264" i="5"/>
  <c r="J3265" i="5"/>
  <c r="J3266" i="5"/>
  <c r="J3267" i="5"/>
  <c r="J3268" i="5"/>
  <c r="J3269" i="5"/>
  <c r="J3270" i="5"/>
  <c r="J3271" i="5"/>
  <c r="J3272" i="5"/>
  <c r="J3273" i="5"/>
  <c r="J3274" i="5"/>
  <c r="J3275" i="5"/>
  <c r="J3276" i="5"/>
  <c r="J3277" i="5"/>
  <c r="J3278" i="5"/>
  <c r="J3279" i="5"/>
  <c r="J3280" i="5"/>
  <c r="J3281" i="5"/>
  <c r="J3282" i="5"/>
  <c r="J3283" i="5"/>
  <c r="J3284" i="5"/>
  <c r="J3285" i="5"/>
  <c r="J3286" i="5"/>
  <c r="J3287" i="5"/>
  <c r="J3288" i="5"/>
  <c r="J3289" i="5"/>
  <c r="J3290" i="5"/>
  <c r="J3291" i="5"/>
  <c r="J3292" i="5"/>
  <c r="J3293" i="5"/>
  <c r="J3294" i="5"/>
  <c r="J3295" i="5"/>
  <c r="J3296" i="5"/>
  <c r="J3297" i="5"/>
  <c r="J3298" i="5"/>
  <c r="J3299" i="5"/>
  <c r="J3300" i="5"/>
  <c r="J3301" i="5"/>
  <c r="J3302" i="5"/>
  <c r="J3314" i="5"/>
  <c r="J3315" i="5"/>
  <c r="J3316" i="5"/>
  <c r="J3317" i="5"/>
  <c r="J3468" i="5"/>
  <c r="J4047" i="5"/>
  <c r="J4050" i="5"/>
  <c r="J4051" i="5"/>
  <c r="J4052" i="5"/>
  <c r="J4053" i="5"/>
  <c r="J4056" i="5"/>
  <c r="J4057" i="5"/>
  <c r="J4058" i="5"/>
  <c r="J4063" i="5"/>
  <c r="J4064" i="5"/>
  <c r="J4070" i="5"/>
  <c r="J4073" i="5"/>
  <c r="J4075" i="5"/>
  <c r="J4076" i="5"/>
  <c r="J5505" i="5"/>
  <c r="J5506" i="5"/>
  <c r="J5507" i="5"/>
  <c r="J5508" i="5"/>
  <c r="J5509" i="5"/>
  <c r="J5511" i="5"/>
  <c r="J5512" i="5"/>
  <c r="J5514" i="5"/>
  <c r="J5515" i="5"/>
  <c r="J5516" i="5"/>
  <c r="J5518" i="5"/>
  <c r="J5519" i="5"/>
  <c r="J5521" i="5"/>
  <c r="J5522" i="5"/>
  <c r="J5524" i="5"/>
  <c r="J5526" i="5"/>
  <c r="J5531" i="5"/>
  <c r="J5532" i="5"/>
  <c r="J5535" i="5"/>
  <c r="J5536" i="5"/>
  <c r="J5537" i="5"/>
  <c r="J5538" i="5"/>
  <c r="J5540" i="5"/>
  <c r="J5541" i="5"/>
  <c r="J5542" i="5"/>
  <c r="J5544" i="5"/>
  <c r="J5545" i="5"/>
  <c r="J5547" i="5"/>
  <c r="J5548" i="5"/>
  <c r="J5549" i="5"/>
  <c r="J5550" i="5"/>
  <c r="J5552" i="5"/>
  <c r="J5553" i="5"/>
  <c r="J5554" i="5"/>
  <c r="J5555" i="5"/>
  <c r="J5556" i="5"/>
  <c r="J5557" i="5"/>
  <c r="J5561" i="5"/>
  <c r="J5562" i="5"/>
  <c r="J5563" i="5"/>
  <c r="J5564" i="5"/>
  <c r="J5565" i="5"/>
  <c r="J5566" i="5"/>
  <c r="J5567" i="5"/>
  <c r="J5568" i="5"/>
  <c r="J5569" i="5"/>
  <c r="J5570" i="5"/>
  <c r="J5571" i="5"/>
  <c r="J5574" i="5"/>
  <c r="J5575" i="5"/>
  <c r="J5576" i="5"/>
  <c r="J5579" i="5"/>
  <c r="J5580" i="5"/>
  <c r="J5583" i="5"/>
  <c r="J5584" i="5"/>
  <c r="J5585" i="5"/>
  <c r="J5586" i="5"/>
  <c r="J5587" i="5"/>
  <c r="J5588" i="5"/>
  <c r="J5590" i="5"/>
  <c r="J5591" i="5"/>
  <c r="J5592" i="5"/>
  <c r="J5595" i="5"/>
  <c r="J5596" i="5"/>
  <c r="J5598" i="5"/>
  <c r="J5599" i="5"/>
  <c r="J5600" i="5"/>
  <c r="J5602" i="5"/>
  <c r="J5606" i="5"/>
  <c r="J5608" i="5"/>
  <c r="J5609" i="5"/>
  <c r="J5610" i="5"/>
  <c r="J5611" i="5"/>
  <c r="J5612" i="5"/>
  <c r="J5613" i="5"/>
  <c r="J5614" i="5"/>
  <c r="J5615" i="5"/>
  <c r="J5617" i="5"/>
  <c r="J5619" i="5"/>
  <c r="J5620" i="5"/>
  <c r="J5621" i="5"/>
  <c r="J5622" i="5"/>
  <c r="J5623" i="5"/>
  <c r="J5624" i="5"/>
  <c r="J5627" i="5"/>
  <c r="J5628" i="5"/>
  <c r="J5629" i="5"/>
  <c r="J5630" i="5"/>
  <c r="J5633" i="5"/>
  <c r="J5634" i="5"/>
  <c r="J5635" i="5"/>
  <c r="J5636" i="5"/>
  <c r="J5637" i="5"/>
  <c r="J5638" i="5"/>
  <c r="J5639" i="5"/>
  <c r="J5640" i="5"/>
  <c r="J5641" i="5"/>
  <c r="J5642" i="5"/>
  <c r="J5643" i="5"/>
  <c r="J5645" i="5"/>
  <c r="J5647" i="5"/>
  <c r="J5649" i="5"/>
  <c r="J198" i="5"/>
  <c r="J199" i="5"/>
  <c r="J200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2020" i="5"/>
  <c r="I2021" i="5"/>
  <c r="I2022" i="5"/>
  <c r="I2023" i="5"/>
  <c r="I2024" i="5"/>
  <c r="I2025" i="5"/>
  <c r="I2026" i="5"/>
  <c r="I2027" i="5"/>
  <c r="I2028" i="5"/>
  <c r="I2029" i="5"/>
  <c r="I2030" i="5"/>
  <c r="I2031" i="5"/>
  <c r="I2032" i="5"/>
  <c r="I2033" i="5"/>
  <c r="I2034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2050" i="5"/>
  <c r="I2051" i="5"/>
  <c r="I2052" i="5"/>
  <c r="I2053" i="5"/>
  <c r="I2054" i="5"/>
  <c r="I2055" i="5"/>
  <c r="I2056" i="5"/>
  <c r="I2057" i="5"/>
  <c r="I2058" i="5"/>
  <c r="I2059" i="5"/>
  <c r="I2060" i="5"/>
  <c r="I2061" i="5"/>
  <c r="I2062" i="5"/>
  <c r="I2063" i="5"/>
  <c r="I2064" i="5"/>
  <c r="I2065" i="5"/>
  <c r="I2066" i="5"/>
  <c r="I2067" i="5"/>
  <c r="I2068" i="5"/>
  <c r="I2069" i="5"/>
  <c r="I2070" i="5"/>
  <c r="I2071" i="5"/>
  <c r="I2072" i="5"/>
  <c r="I2073" i="5"/>
  <c r="I2074" i="5"/>
  <c r="I2075" i="5"/>
  <c r="I2076" i="5"/>
  <c r="I2077" i="5"/>
  <c r="I2078" i="5"/>
  <c r="I2079" i="5"/>
  <c r="I2080" i="5"/>
  <c r="I2081" i="5"/>
  <c r="I2082" i="5"/>
  <c r="I2083" i="5"/>
  <c r="I2084" i="5"/>
  <c r="I2085" i="5"/>
  <c r="I2086" i="5"/>
  <c r="I2087" i="5"/>
  <c r="I2088" i="5"/>
  <c r="I2089" i="5"/>
  <c r="I2090" i="5"/>
  <c r="I2091" i="5"/>
  <c r="I2092" i="5"/>
  <c r="I2093" i="5"/>
  <c r="I2094" i="5"/>
  <c r="I2095" i="5"/>
  <c r="I2096" i="5"/>
  <c r="I2097" i="5"/>
  <c r="I2098" i="5"/>
  <c r="I2099" i="5"/>
  <c r="I2100" i="5"/>
  <c r="I2101" i="5"/>
  <c r="I2102" i="5"/>
  <c r="I2103" i="5"/>
  <c r="I2104" i="5"/>
  <c r="I2105" i="5"/>
  <c r="I2106" i="5"/>
  <c r="I2107" i="5"/>
  <c r="I2108" i="5"/>
  <c r="I2109" i="5"/>
  <c r="I2110" i="5"/>
  <c r="I2111" i="5"/>
  <c r="I2112" i="5"/>
  <c r="I2113" i="5"/>
  <c r="I2114" i="5"/>
  <c r="I2115" i="5"/>
  <c r="I2116" i="5"/>
  <c r="I2117" i="5"/>
  <c r="I2118" i="5"/>
  <c r="I2119" i="5"/>
  <c r="I2120" i="5"/>
  <c r="I2121" i="5"/>
  <c r="I2122" i="5"/>
  <c r="I2123" i="5"/>
  <c r="I2124" i="5"/>
  <c r="I2125" i="5"/>
  <c r="I2126" i="5"/>
  <c r="I2127" i="5"/>
  <c r="I2128" i="5"/>
  <c r="I2129" i="5"/>
  <c r="I2130" i="5"/>
  <c r="I2131" i="5"/>
  <c r="I2132" i="5"/>
  <c r="I2133" i="5"/>
  <c r="I2134" i="5"/>
  <c r="I2135" i="5"/>
  <c r="I2136" i="5"/>
  <c r="I2137" i="5"/>
  <c r="I2138" i="5"/>
  <c r="I2139" i="5"/>
  <c r="I2140" i="5"/>
  <c r="I2141" i="5"/>
  <c r="I2142" i="5"/>
  <c r="I2143" i="5"/>
  <c r="I2144" i="5"/>
  <c r="I2145" i="5"/>
  <c r="I2146" i="5"/>
  <c r="I2147" i="5"/>
  <c r="I2148" i="5"/>
  <c r="I2149" i="5"/>
  <c r="I2150" i="5"/>
  <c r="I2151" i="5"/>
  <c r="I2152" i="5"/>
  <c r="I2153" i="5"/>
  <c r="I2154" i="5"/>
  <c r="I2155" i="5"/>
  <c r="I2156" i="5"/>
  <c r="I2157" i="5"/>
  <c r="I2158" i="5"/>
  <c r="I2159" i="5"/>
  <c r="I2160" i="5"/>
  <c r="I2161" i="5"/>
  <c r="I2162" i="5"/>
  <c r="I2163" i="5"/>
  <c r="I2164" i="5"/>
  <c r="I2165" i="5"/>
  <c r="I2166" i="5"/>
  <c r="I2167" i="5"/>
  <c r="I2168" i="5"/>
  <c r="I2169" i="5"/>
  <c r="I2170" i="5"/>
  <c r="I2171" i="5"/>
  <c r="I2172" i="5"/>
  <c r="I2173" i="5"/>
  <c r="I2174" i="5"/>
  <c r="I2175" i="5"/>
  <c r="I2176" i="5"/>
  <c r="I2177" i="5"/>
  <c r="I2178" i="5"/>
  <c r="I2179" i="5"/>
  <c r="I2180" i="5"/>
  <c r="I2181" i="5"/>
  <c r="I2182" i="5"/>
  <c r="I2183" i="5"/>
  <c r="I2184" i="5"/>
  <c r="I2185" i="5"/>
  <c r="I2186" i="5"/>
  <c r="I2187" i="5"/>
  <c r="I2188" i="5"/>
  <c r="I2189" i="5"/>
  <c r="I2190" i="5"/>
  <c r="I2191" i="5"/>
  <c r="I2192" i="5"/>
  <c r="I2193" i="5"/>
  <c r="I2194" i="5"/>
  <c r="I2195" i="5"/>
  <c r="I2196" i="5"/>
  <c r="I2197" i="5"/>
  <c r="I2198" i="5"/>
  <c r="I2199" i="5"/>
  <c r="I2200" i="5"/>
  <c r="I2201" i="5"/>
  <c r="I2202" i="5"/>
  <c r="I2203" i="5"/>
  <c r="I2204" i="5"/>
  <c r="I2205" i="5"/>
  <c r="I2206" i="5"/>
  <c r="I2207" i="5"/>
  <c r="I2208" i="5"/>
  <c r="I2209" i="5"/>
  <c r="I2210" i="5"/>
  <c r="I2211" i="5"/>
  <c r="I2212" i="5"/>
  <c r="I2213" i="5"/>
  <c r="I2214" i="5"/>
  <c r="I2215" i="5"/>
  <c r="I2216" i="5"/>
  <c r="I2217" i="5"/>
  <c r="I2218" i="5"/>
  <c r="I2219" i="5"/>
  <c r="I2220" i="5"/>
  <c r="I2221" i="5"/>
  <c r="I2222" i="5"/>
  <c r="I2223" i="5"/>
  <c r="I2224" i="5"/>
  <c r="I2225" i="5"/>
  <c r="I2226" i="5"/>
  <c r="I2227" i="5"/>
  <c r="I2228" i="5"/>
  <c r="I2229" i="5"/>
  <c r="I2230" i="5"/>
  <c r="I2231" i="5"/>
  <c r="I2232" i="5"/>
  <c r="I2233" i="5"/>
  <c r="I2234" i="5"/>
  <c r="I2235" i="5"/>
  <c r="I2236" i="5"/>
  <c r="I2237" i="5"/>
  <c r="I2238" i="5"/>
  <c r="I2239" i="5"/>
  <c r="I2240" i="5"/>
  <c r="I2241" i="5"/>
  <c r="I2242" i="5"/>
  <c r="I2243" i="5"/>
  <c r="I2244" i="5"/>
  <c r="I2245" i="5"/>
  <c r="I2246" i="5"/>
  <c r="I2247" i="5"/>
  <c r="I2248" i="5"/>
  <c r="I2249" i="5"/>
  <c r="I2250" i="5"/>
  <c r="I2251" i="5"/>
  <c r="I2252" i="5"/>
  <c r="I2253" i="5"/>
  <c r="I2254" i="5"/>
  <c r="I2255" i="5"/>
  <c r="I2256" i="5"/>
  <c r="I2257" i="5"/>
  <c r="I2258" i="5"/>
  <c r="I2259" i="5"/>
  <c r="I2260" i="5"/>
  <c r="I2261" i="5"/>
  <c r="I2262" i="5"/>
  <c r="I2263" i="5"/>
  <c r="I2264" i="5"/>
  <c r="I2265" i="5"/>
  <c r="I2266" i="5"/>
  <c r="I2267" i="5"/>
  <c r="I2268" i="5"/>
  <c r="I2269" i="5"/>
  <c r="I2270" i="5"/>
  <c r="I2271" i="5"/>
  <c r="I2272" i="5"/>
  <c r="I2273" i="5"/>
  <c r="I2274" i="5"/>
  <c r="I2275" i="5"/>
  <c r="I2276" i="5"/>
  <c r="I2277" i="5"/>
  <c r="I2278" i="5"/>
  <c r="I2279" i="5"/>
  <c r="I2280" i="5"/>
  <c r="I2281" i="5"/>
  <c r="I2282" i="5"/>
  <c r="I2283" i="5"/>
  <c r="I2284" i="5"/>
  <c r="I2285" i="5"/>
  <c r="I2286" i="5"/>
  <c r="I2287" i="5"/>
  <c r="I2288" i="5"/>
  <c r="I2289" i="5"/>
  <c r="I2290" i="5"/>
  <c r="I2291" i="5"/>
  <c r="I2292" i="5"/>
  <c r="I2293" i="5"/>
  <c r="I2294" i="5"/>
  <c r="I2295" i="5"/>
  <c r="I2296" i="5"/>
  <c r="I2297" i="5"/>
  <c r="I2298" i="5"/>
  <c r="I2299" i="5"/>
  <c r="I2300" i="5"/>
  <c r="I2301" i="5"/>
  <c r="I2302" i="5"/>
  <c r="I2303" i="5"/>
  <c r="I2304" i="5"/>
  <c r="I2305" i="5"/>
  <c r="I2306" i="5"/>
  <c r="I2307" i="5"/>
  <c r="I2308" i="5"/>
  <c r="I2309" i="5"/>
  <c r="I2310" i="5"/>
  <c r="I2311" i="5"/>
  <c r="I2312" i="5"/>
  <c r="I2313" i="5"/>
  <c r="I2314" i="5"/>
  <c r="I2315" i="5"/>
  <c r="I2316" i="5"/>
  <c r="I2317" i="5"/>
  <c r="I2318" i="5"/>
  <c r="I2319" i="5"/>
  <c r="I2320" i="5"/>
  <c r="I2321" i="5"/>
  <c r="I2322" i="5"/>
  <c r="I2323" i="5"/>
  <c r="I2324" i="5"/>
  <c r="I2325" i="5"/>
  <c r="I2326" i="5"/>
  <c r="I2327" i="5"/>
  <c r="I2328" i="5"/>
  <c r="I2329" i="5"/>
  <c r="I2330" i="5"/>
  <c r="I2331" i="5"/>
  <c r="I2332" i="5"/>
  <c r="I2333" i="5"/>
  <c r="I2334" i="5"/>
  <c r="I2335" i="5"/>
  <c r="I2336" i="5"/>
  <c r="I2337" i="5"/>
  <c r="I2338" i="5"/>
  <c r="I2339" i="5"/>
  <c r="I2340" i="5"/>
  <c r="I2341" i="5"/>
  <c r="I2342" i="5"/>
  <c r="I2343" i="5"/>
  <c r="I2344" i="5"/>
  <c r="I2345" i="5"/>
  <c r="I2346" i="5"/>
  <c r="I2347" i="5"/>
  <c r="I2348" i="5"/>
  <c r="I2349" i="5"/>
  <c r="I2350" i="5"/>
  <c r="I2351" i="5"/>
  <c r="I2352" i="5"/>
  <c r="I2353" i="5"/>
  <c r="I2354" i="5"/>
  <c r="I2355" i="5"/>
  <c r="I2356" i="5"/>
  <c r="I2357" i="5"/>
  <c r="I2358" i="5"/>
  <c r="I2359" i="5"/>
  <c r="I2360" i="5"/>
  <c r="I2361" i="5"/>
  <c r="I2362" i="5"/>
  <c r="I2363" i="5"/>
  <c r="I2364" i="5"/>
  <c r="I2365" i="5"/>
  <c r="I2366" i="5"/>
  <c r="I2367" i="5"/>
  <c r="I2368" i="5"/>
  <c r="I2369" i="5"/>
  <c r="I2370" i="5"/>
  <c r="I2371" i="5"/>
  <c r="I2372" i="5"/>
  <c r="I2373" i="5"/>
  <c r="I2374" i="5"/>
  <c r="I2375" i="5"/>
  <c r="I2376" i="5"/>
  <c r="I2377" i="5"/>
  <c r="I2378" i="5"/>
  <c r="I2379" i="5"/>
  <c r="I2380" i="5"/>
  <c r="I2381" i="5"/>
  <c r="I2382" i="5"/>
  <c r="I2383" i="5"/>
  <c r="I2384" i="5"/>
  <c r="I2385" i="5"/>
  <c r="I2386" i="5"/>
  <c r="I2387" i="5"/>
  <c r="I2388" i="5"/>
  <c r="I2389" i="5"/>
  <c r="I2390" i="5"/>
  <c r="I2391" i="5"/>
  <c r="I2392" i="5"/>
  <c r="I2393" i="5"/>
  <c r="I2394" i="5"/>
  <c r="I2395" i="5"/>
  <c r="I2396" i="5"/>
  <c r="I2397" i="5"/>
  <c r="I2398" i="5"/>
  <c r="I2399" i="5"/>
  <c r="I2400" i="5"/>
  <c r="I2401" i="5"/>
  <c r="I2402" i="5"/>
  <c r="I2403" i="5"/>
  <c r="I2404" i="5"/>
  <c r="I2405" i="5"/>
  <c r="I2406" i="5"/>
  <c r="I2407" i="5"/>
  <c r="I2408" i="5"/>
  <c r="I2409" i="5"/>
  <c r="I2410" i="5"/>
  <c r="I2411" i="5"/>
  <c r="I2412" i="5"/>
  <c r="I2413" i="5"/>
  <c r="I2414" i="5"/>
  <c r="I2415" i="5"/>
  <c r="I2416" i="5"/>
  <c r="I2417" i="5"/>
  <c r="I2418" i="5"/>
  <c r="I2419" i="5"/>
  <c r="I2420" i="5"/>
  <c r="I2421" i="5"/>
  <c r="I2422" i="5"/>
  <c r="I2423" i="5"/>
  <c r="I2424" i="5"/>
  <c r="I2425" i="5"/>
  <c r="I2426" i="5"/>
  <c r="I2427" i="5"/>
  <c r="I2428" i="5"/>
  <c r="I2429" i="5"/>
  <c r="I2430" i="5"/>
  <c r="I2431" i="5"/>
  <c r="I2432" i="5"/>
  <c r="I2433" i="5"/>
  <c r="I2434" i="5"/>
  <c r="I2435" i="5"/>
  <c r="I2436" i="5"/>
  <c r="I2437" i="5"/>
  <c r="I2438" i="5"/>
  <c r="I2439" i="5"/>
  <c r="I2440" i="5"/>
  <c r="I2441" i="5"/>
  <c r="I2442" i="5"/>
  <c r="I2443" i="5"/>
  <c r="I2444" i="5"/>
  <c r="I2445" i="5"/>
  <c r="I2446" i="5"/>
  <c r="I2447" i="5"/>
  <c r="I2448" i="5"/>
  <c r="I2449" i="5"/>
  <c r="I2450" i="5"/>
  <c r="I2451" i="5"/>
  <c r="I2452" i="5"/>
  <c r="I2453" i="5"/>
  <c r="I2454" i="5"/>
  <c r="I2455" i="5"/>
  <c r="I2456" i="5"/>
  <c r="I2457" i="5"/>
  <c r="I2458" i="5"/>
  <c r="I2459" i="5"/>
  <c r="I2460" i="5"/>
  <c r="I2461" i="5"/>
  <c r="I2462" i="5"/>
  <c r="I2463" i="5"/>
  <c r="I2464" i="5"/>
  <c r="I2465" i="5"/>
  <c r="I2466" i="5"/>
  <c r="I2467" i="5"/>
  <c r="I2468" i="5"/>
  <c r="I2469" i="5"/>
  <c r="I2470" i="5"/>
  <c r="I2471" i="5"/>
  <c r="I2472" i="5"/>
  <c r="I2473" i="5"/>
  <c r="I2474" i="5"/>
  <c r="I2475" i="5"/>
  <c r="I2476" i="5"/>
  <c r="I2477" i="5"/>
  <c r="I2478" i="5"/>
  <c r="I2479" i="5"/>
  <c r="I2480" i="5"/>
  <c r="I2481" i="5"/>
  <c r="I2482" i="5"/>
  <c r="I2483" i="5"/>
  <c r="I2484" i="5"/>
  <c r="I2485" i="5"/>
  <c r="I2486" i="5"/>
  <c r="I2487" i="5"/>
  <c r="I2488" i="5"/>
  <c r="I2489" i="5"/>
  <c r="I2490" i="5"/>
  <c r="I2491" i="5"/>
  <c r="I2492" i="5"/>
  <c r="I2493" i="5"/>
  <c r="I2494" i="5"/>
  <c r="I2495" i="5"/>
  <c r="I2496" i="5"/>
  <c r="I2497" i="5"/>
  <c r="I2498" i="5"/>
  <c r="I2499" i="5"/>
  <c r="I2500" i="5"/>
  <c r="I2501" i="5"/>
  <c r="I2502" i="5"/>
  <c r="I2503" i="5"/>
  <c r="I2504" i="5"/>
  <c r="I2505" i="5"/>
  <c r="I2506" i="5"/>
  <c r="I2507" i="5"/>
  <c r="I2508" i="5"/>
  <c r="I2509" i="5"/>
  <c r="I2510" i="5"/>
  <c r="I2511" i="5"/>
  <c r="I2512" i="5"/>
  <c r="I2513" i="5"/>
  <c r="I2514" i="5"/>
  <c r="I2515" i="5"/>
  <c r="I2516" i="5"/>
  <c r="I2517" i="5"/>
  <c r="I2518" i="5"/>
  <c r="I2519" i="5"/>
  <c r="I2520" i="5"/>
  <c r="I2521" i="5"/>
  <c r="I2522" i="5"/>
  <c r="I2523" i="5"/>
  <c r="I2524" i="5"/>
  <c r="I2525" i="5"/>
  <c r="I2526" i="5"/>
  <c r="I2527" i="5"/>
  <c r="I2528" i="5"/>
  <c r="I2529" i="5"/>
  <c r="I2530" i="5"/>
  <c r="I2531" i="5"/>
  <c r="I2532" i="5"/>
  <c r="I2533" i="5"/>
  <c r="I2534" i="5"/>
  <c r="I2535" i="5"/>
  <c r="I2536" i="5"/>
  <c r="I2537" i="5"/>
  <c r="I2538" i="5"/>
  <c r="I2539" i="5"/>
  <c r="I2540" i="5"/>
  <c r="I2541" i="5"/>
  <c r="I2542" i="5"/>
  <c r="I2543" i="5"/>
  <c r="I2544" i="5"/>
  <c r="I2545" i="5"/>
  <c r="I2546" i="5"/>
  <c r="I2547" i="5"/>
  <c r="I2548" i="5"/>
  <c r="I2549" i="5"/>
  <c r="I2550" i="5"/>
  <c r="I2551" i="5"/>
  <c r="I2552" i="5"/>
  <c r="I2553" i="5"/>
  <c r="I2554" i="5"/>
  <c r="I2555" i="5"/>
  <c r="I2556" i="5"/>
  <c r="I2557" i="5"/>
  <c r="I2558" i="5"/>
  <c r="I2559" i="5"/>
  <c r="I2560" i="5"/>
  <c r="I2561" i="5"/>
  <c r="I2562" i="5"/>
  <c r="I2563" i="5"/>
  <c r="I2564" i="5"/>
  <c r="I2565" i="5"/>
  <c r="I2566" i="5"/>
  <c r="I2567" i="5"/>
  <c r="I2568" i="5"/>
  <c r="I2569" i="5"/>
  <c r="I2570" i="5"/>
  <c r="I2571" i="5"/>
  <c r="I2572" i="5"/>
  <c r="I2573" i="5"/>
  <c r="I2574" i="5"/>
  <c r="I2575" i="5"/>
  <c r="I2576" i="5"/>
  <c r="I2577" i="5"/>
  <c r="I2578" i="5"/>
  <c r="I2579" i="5"/>
  <c r="I2580" i="5"/>
  <c r="I2581" i="5"/>
  <c r="I2582" i="5"/>
  <c r="I2583" i="5"/>
  <c r="I2584" i="5"/>
  <c r="I2585" i="5"/>
  <c r="I2586" i="5"/>
  <c r="I2587" i="5"/>
  <c r="I2588" i="5"/>
  <c r="I2589" i="5"/>
  <c r="I2590" i="5"/>
  <c r="I2591" i="5"/>
  <c r="I2592" i="5"/>
  <c r="I2593" i="5"/>
  <c r="I2594" i="5"/>
  <c r="I2595" i="5"/>
  <c r="I2596" i="5"/>
  <c r="I2597" i="5"/>
  <c r="I2598" i="5"/>
  <c r="I2599" i="5"/>
  <c r="I2600" i="5"/>
  <c r="I2601" i="5"/>
  <c r="I2602" i="5"/>
  <c r="I2603" i="5"/>
  <c r="I2604" i="5"/>
  <c r="I2605" i="5"/>
  <c r="I2606" i="5"/>
  <c r="I2607" i="5"/>
  <c r="I2608" i="5"/>
  <c r="I2609" i="5"/>
  <c r="I2610" i="5"/>
  <c r="I2611" i="5"/>
  <c r="I2612" i="5"/>
  <c r="I2613" i="5"/>
  <c r="I2614" i="5"/>
  <c r="I2615" i="5"/>
  <c r="I2616" i="5"/>
  <c r="I2617" i="5"/>
  <c r="I2618" i="5"/>
  <c r="I2619" i="5"/>
  <c r="I2620" i="5"/>
  <c r="I2621" i="5"/>
  <c r="I2622" i="5"/>
  <c r="I2623" i="5"/>
  <c r="I2624" i="5"/>
  <c r="I2625" i="5"/>
  <c r="I2626" i="5"/>
  <c r="I2627" i="5"/>
  <c r="I2628" i="5"/>
  <c r="I2629" i="5"/>
  <c r="I2630" i="5"/>
  <c r="I2631" i="5"/>
  <c r="I2632" i="5"/>
  <c r="I2633" i="5"/>
  <c r="I2634" i="5"/>
  <c r="I2635" i="5"/>
  <c r="I2636" i="5"/>
  <c r="I2637" i="5"/>
  <c r="I2638" i="5"/>
  <c r="I2639" i="5"/>
  <c r="I2640" i="5"/>
  <c r="I2641" i="5"/>
  <c r="I2642" i="5"/>
  <c r="I2643" i="5"/>
  <c r="I2644" i="5"/>
  <c r="I2645" i="5"/>
  <c r="I2646" i="5"/>
  <c r="I2647" i="5"/>
  <c r="I2648" i="5"/>
  <c r="I2649" i="5"/>
  <c r="I2650" i="5"/>
  <c r="I2651" i="5"/>
  <c r="I2652" i="5"/>
  <c r="I2653" i="5"/>
  <c r="I2654" i="5"/>
  <c r="I2655" i="5"/>
  <c r="I2656" i="5"/>
  <c r="I2657" i="5"/>
  <c r="I2658" i="5"/>
  <c r="I2659" i="5"/>
  <c r="I2660" i="5"/>
  <c r="I2661" i="5"/>
  <c r="I2662" i="5"/>
  <c r="I2663" i="5"/>
  <c r="I2664" i="5"/>
  <c r="I2665" i="5"/>
  <c r="I2666" i="5"/>
  <c r="I2667" i="5"/>
  <c r="I2668" i="5"/>
  <c r="I2669" i="5"/>
  <c r="I2670" i="5"/>
  <c r="I2671" i="5"/>
  <c r="I2672" i="5"/>
  <c r="I2673" i="5"/>
  <c r="I2674" i="5"/>
  <c r="I2675" i="5"/>
  <c r="I2676" i="5"/>
  <c r="I2677" i="5"/>
  <c r="I2678" i="5"/>
  <c r="I2679" i="5"/>
  <c r="I2680" i="5"/>
  <c r="I2681" i="5"/>
  <c r="I2682" i="5"/>
  <c r="I2683" i="5"/>
  <c r="I2684" i="5"/>
  <c r="I2685" i="5"/>
  <c r="I2686" i="5"/>
  <c r="I2687" i="5"/>
  <c r="I2688" i="5"/>
  <c r="I2689" i="5"/>
  <c r="I2690" i="5"/>
  <c r="I2691" i="5"/>
  <c r="I2692" i="5"/>
  <c r="I2693" i="5"/>
  <c r="I2694" i="5"/>
  <c r="I2695" i="5"/>
  <c r="I2696" i="5"/>
  <c r="I2697" i="5"/>
  <c r="I2698" i="5"/>
  <c r="I2699" i="5"/>
  <c r="I2700" i="5"/>
  <c r="I2701" i="5"/>
  <c r="I2702" i="5"/>
  <c r="I2703" i="5"/>
  <c r="I2704" i="5"/>
  <c r="I2705" i="5"/>
  <c r="I2706" i="5"/>
  <c r="I2707" i="5"/>
  <c r="I2708" i="5"/>
  <c r="I2709" i="5"/>
  <c r="I2710" i="5"/>
  <c r="I2711" i="5"/>
  <c r="I2712" i="5"/>
  <c r="I2713" i="5"/>
  <c r="I2714" i="5"/>
  <c r="I2715" i="5"/>
  <c r="I2716" i="5"/>
  <c r="I2717" i="5"/>
  <c r="I2718" i="5"/>
  <c r="I2719" i="5"/>
  <c r="I2720" i="5"/>
  <c r="I2721" i="5"/>
  <c r="I2722" i="5"/>
  <c r="I2723" i="5"/>
  <c r="I2724" i="5"/>
  <c r="I2725" i="5"/>
  <c r="I2726" i="5"/>
  <c r="I2727" i="5"/>
  <c r="I2728" i="5"/>
  <c r="I2729" i="5"/>
  <c r="I2730" i="5"/>
  <c r="I2731" i="5"/>
  <c r="I2732" i="5"/>
  <c r="I2733" i="5"/>
  <c r="I2734" i="5"/>
  <c r="I2735" i="5"/>
  <c r="I2736" i="5"/>
  <c r="I2737" i="5"/>
  <c r="I2738" i="5"/>
  <c r="I2739" i="5"/>
  <c r="I2740" i="5"/>
  <c r="I2741" i="5"/>
  <c r="I2742" i="5"/>
  <c r="I2743" i="5"/>
  <c r="I2744" i="5"/>
  <c r="I2745" i="5"/>
  <c r="I2746" i="5"/>
  <c r="I2747" i="5"/>
  <c r="I2748" i="5"/>
  <c r="I2749" i="5"/>
  <c r="I2750" i="5"/>
  <c r="I2751" i="5"/>
  <c r="I2752" i="5"/>
  <c r="I2753" i="5"/>
  <c r="I2754" i="5"/>
  <c r="I2755" i="5"/>
  <c r="I2756" i="5"/>
  <c r="I2757" i="5"/>
  <c r="I2758" i="5"/>
  <c r="I2759" i="5"/>
  <c r="I2760" i="5"/>
  <c r="I2761" i="5"/>
  <c r="I2762" i="5"/>
  <c r="I2763" i="5"/>
  <c r="I2764" i="5"/>
  <c r="I2765" i="5"/>
  <c r="I2766" i="5"/>
  <c r="I2767" i="5"/>
  <c r="I2768" i="5"/>
  <c r="I2769" i="5"/>
  <c r="I2770" i="5"/>
  <c r="I2771" i="5"/>
  <c r="I2772" i="5"/>
  <c r="I2773" i="5"/>
  <c r="I2774" i="5"/>
  <c r="I2775" i="5"/>
  <c r="I2776" i="5"/>
  <c r="I2777" i="5"/>
  <c r="I2778" i="5"/>
  <c r="I2779" i="5"/>
  <c r="I2780" i="5"/>
  <c r="I2781" i="5"/>
  <c r="I2782" i="5"/>
  <c r="I2783" i="5"/>
  <c r="I2784" i="5"/>
  <c r="I2785" i="5"/>
  <c r="I2786" i="5"/>
  <c r="I2787" i="5"/>
  <c r="I2788" i="5"/>
  <c r="I2789" i="5"/>
  <c r="I2790" i="5"/>
  <c r="I2791" i="5"/>
  <c r="I2792" i="5"/>
  <c r="I2793" i="5"/>
  <c r="I2794" i="5"/>
  <c r="I2795" i="5"/>
  <c r="I2796" i="5"/>
  <c r="I2797" i="5"/>
  <c r="I2798" i="5"/>
  <c r="I2799" i="5"/>
  <c r="I2800" i="5"/>
  <c r="I2801" i="5"/>
  <c r="I2802" i="5"/>
  <c r="I2803" i="5"/>
  <c r="I2804" i="5"/>
  <c r="I2805" i="5"/>
  <c r="I2806" i="5"/>
  <c r="I2807" i="5"/>
  <c r="I2808" i="5"/>
  <c r="I2809" i="5"/>
  <c r="I2810" i="5"/>
  <c r="I2811" i="5"/>
  <c r="I2812" i="5"/>
  <c r="I2813" i="5"/>
  <c r="I2814" i="5"/>
  <c r="I2815" i="5"/>
  <c r="I2816" i="5"/>
  <c r="I2817" i="5"/>
  <c r="I2818" i="5"/>
  <c r="I2819" i="5"/>
  <c r="I2820" i="5"/>
  <c r="I2821" i="5"/>
  <c r="I2822" i="5"/>
  <c r="I2823" i="5"/>
  <c r="I2824" i="5"/>
  <c r="I2825" i="5"/>
  <c r="I2826" i="5"/>
  <c r="I2827" i="5"/>
  <c r="I2828" i="5"/>
  <c r="I2829" i="5"/>
  <c r="I2830" i="5"/>
  <c r="I2831" i="5"/>
  <c r="I2832" i="5"/>
  <c r="I2833" i="5"/>
  <c r="I2834" i="5"/>
  <c r="I2835" i="5"/>
  <c r="I2836" i="5"/>
  <c r="I2837" i="5"/>
  <c r="I2838" i="5"/>
  <c r="I2839" i="5"/>
  <c r="I2840" i="5"/>
  <c r="I2841" i="5"/>
  <c r="I2842" i="5"/>
  <c r="I2843" i="5"/>
  <c r="I2844" i="5"/>
  <c r="I2845" i="5"/>
  <c r="I2846" i="5"/>
  <c r="I2847" i="5"/>
  <c r="I2848" i="5"/>
  <c r="I2849" i="5"/>
  <c r="I2850" i="5"/>
  <c r="I2851" i="5"/>
  <c r="I2852" i="5"/>
  <c r="I2853" i="5"/>
  <c r="I2854" i="5"/>
  <c r="I2855" i="5"/>
  <c r="I2856" i="5"/>
  <c r="I2857" i="5"/>
  <c r="I2858" i="5"/>
  <c r="I2859" i="5"/>
  <c r="I2860" i="5"/>
  <c r="I2861" i="5"/>
  <c r="I2862" i="5"/>
  <c r="I2863" i="5"/>
  <c r="I2864" i="5"/>
  <c r="I2865" i="5"/>
  <c r="I2866" i="5"/>
  <c r="I2867" i="5"/>
  <c r="I2868" i="5"/>
  <c r="I2869" i="5"/>
  <c r="I2870" i="5"/>
  <c r="I2871" i="5"/>
  <c r="I2872" i="5"/>
  <c r="I2873" i="5"/>
  <c r="I2874" i="5"/>
  <c r="I2875" i="5"/>
  <c r="I2876" i="5"/>
  <c r="I2877" i="5"/>
  <c r="I2878" i="5"/>
  <c r="I2879" i="5"/>
  <c r="I2880" i="5"/>
  <c r="I2881" i="5"/>
  <c r="I2882" i="5"/>
  <c r="I2883" i="5"/>
  <c r="I2884" i="5"/>
  <c r="I2885" i="5"/>
  <c r="I2886" i="5"/>
  <c r="I2887" i="5"/>
  <c r="I2888" i="5"/>
  <c r="I2889" i="5"/>
  <c r="I2890" i="5"/>
  <c r="I2891" i="5"/>
  <c r="I2892" i="5"/>
  <c r="I2893" i="5"/>
  <c r="I2894" i="5"/>
  <c r="I2895" i="5"/>
  <c r="I2896" i="5"/>
  <c r="I2897" i="5"/>
  <c r="I2898" i="5"/>
  <c r="I2899" i="5"/>
  <c r="I2900" i="5"/>
  <c r="I2901" i="5"/>
  <c r="I2902" i="5"/>
  <c r="I2903" i="5"/>
  <c r="I2904" i="5"/>
  <c r="I2905" i="5"/>
  <c r="I2906" i="5"/>
  <c r="I2907" i="5"/>
  <c r="I2908" i="5"/>
  <c r="I2909" i="5"/>
  <c r="I2910" i="5"/>
  <c r="I2911" i="5"/>
  <c r="I2912" i="5"/>
  <c r="I2913" i="5"/>
  <c r="I2914" i="5"/>
  <c r="I2915" i="5"/>
  <c r="I2916" i="5"/>
  <c r="I2917" i="5"/>
  <c r="I2918" i="5"/>
  <c r="I2919" i="5"/>
  <c r="I2920" i="5"/>
  <c r="I2921" i="5"/>
  <c r="I2922" i="5"/>
  <c r="I2923" i="5"/>
  <c r="I2924" i="5"/>
  <c r="I2925" i="5"/>
  <c r="I2926" i="5"/>
  <c r="I2927" i="5"/>
  <c r="I2928" i="5"/>
  <c r="I2929" i="5"/>
  <c r="I2930" i="5"/>
  <c r="I2931" i="5"/>
  <c r="I2932" i="5"/>
  <c r="I2933" i="5"/>
  <c r="I2934" i="5"/>
  <c r="I2935" i="5"/>
  <c r="I2936" i="5"/>
  <c r="I2937" i="5"/>
  <c r="I2938" i="5"/>
  <c r="I2939" i="5"/>
  <c r="I2940" i="5"/>
  <c r="I2941" i="5"/>
  <c r="I2942" i="5"/>
  <c r="I2943" i="5"/>
  <c r="I2944" i="5"/>
  <c r="I2945" i="5"/>
  <c r="I2946" i="5"/>
  <c r="I2947" i="5"/>
  <c r="I2948" i="5"/>
  <c r="I2949" i="5"/>
  <c r="I2950" i="5"/>
  <c r="I2951" i="5"/>
  <c r="I2952" i="5"/>
  <c r="I2953" i="5"/>
  <c r="I2954" i="5"/>
  <c r="I2955" i="5"/>
  <c r="I2956" i="5"/>
  <c r="I2957" i="5"/>
  <c r="I2958" i="5"/>
  <c r="I2959" i="5"/>
  <c r="I2960" i="5"/>
  <c r="I2961" i="5"/>
  <c r="I2962" i="5"/>
  <c r="I2963" i="5"/>
  <c r="I2964" i="5"/>
  <c r="I2965" i="5"/>
  <c r="I2966" i="5"/>
  <c r="I2967" i="5"/>
  <c r="I2968" i="5"/>
  <c r="I2969" i="5"/>
  <c r="I2970" i="5"/>
  <c r="I2971" i="5"/>
  <c r="I2972" i="5"/>
  <c r="I2973" i="5"/>
  <c r="I2974" i="5"/>
  <c r="I2975" i="5"/>
  <c r="I2976" i="5"/>
  <c r="I2977" i="5"/>
  <c r="I2978" i="5"/>
  <c r="I2979" i="5"/>
  <c r="I2980" i="5"/>
  <c r="I2981" i="5"/>
  <c r="I2982" i="5"/>
  <c r="I2983" i="5"/>
  <c r="I2984" i="5"/>
  <c r="I2985" i="5"/>
  <c r="I2986" i="5"/>
  <c r="I2987" i="5"/>
  <c r="I2988" i="5"/>
  <c r="I2989" i="5"/>
  <c r="I2990" i="5"/>
  <c r="I2991" i="5"/>
  <c r="I2992" i="5"/>
  <c r="I2993" i="5"/>
  <c r="I2994" i="5"/>
  <c r="I2995" i="5"/>
  <c r="I2996" i="5"/>
  <c r="I2997" i="5"/>
  <c r="I2998" i="5"/>
  <c r="I2999" i="5"/>
  <c r="I3000" i="5"/>
  <c r="I3001" i="5"/>
  <c r="I3002" i="5"/>
  <c r="I3003" i="5"/>
  <c r="I3004" i="5"/>
  <c r="I3005" i="5"/>
  <c r="I3006" i="5"/>
  <c r="I3007" i="5"/>
  <c r="I3008" i="5"/>
  <c r="I3009" i="5"/>
  <c r="I3010" i="5"/>
  <c r="I3011" i="5"/>
  <c r="I3012" i="5"/>
  <c r="I3013" i="5"/>
  <c r="I3014" i="5"/>
  <c r="I3015" i="5"/>
  <c r="I3016" i="5"/>
  <c r="I3017" i="5"/>
  <c r="I3018" i="5"/>
  <c r="I3019" i="5"/>
  <c r="I3020" i="5"/>
  <c r="I3021" i="5"/>
  <c r="I3022" i="5"/>
  <c r="I3023" i="5"/>
  <c r="I3024" i="5"/>
  <c r="I3025" i="5"/>
  <c r="I3026" i="5"/>
  <c r="I3027" i="5"/>
  <c r="I3028" i="5"/>
  <c r="I3029" i="5"/>
  <c r="I3030" i="5"/>
  <c r="I3031" i="5"/>
  <c r="I3032" i="5"/>
  <c r="I3033" i="5"/>
  <c r="I3034" i="5"/>
  <c r="I3035" i="5"/>
  <c r="I3036" i="5"/>
  <c r="I3037" i="5"/>
  <c r="I3038" i="5"/>
  <c r="I3039" i="5"/>
  <c r="I3040" i="5"/>
  <c r="I3041" i="5"/>
  <c r="I3042" i="5"/>
  <c r="I3043" i="5"/>
  <c r="I3044" i="5"/>
  <c r="I3045" i="5"/>
  <c r="I3046" i="5"/>
  <c r="I3047" i="5"/>
  <c r="I3048" i="5"/>
  <c r="I3049" i="5"/>
  <c r="I3050" i="5"/>
  <c r="I3051" i="5"/>
  <c r="I3052" i="5"/>
  <c r="I3053" i="5"/>
  <c r="I3054" i="5"/>
  <c r="I3055" i="5"/>
  <c r="I3056" i="5"/>
  <c r="I3057" i="5"/>
  <c r="I3058" i="5"/>
  <c r="I3059" i="5"/>
  <c r="I3060" i="5"/>
  <c r="I3061" i="5"/>
  <c r="I3062" i="5"/>
  <c r="I3063" i="5"/>
  <c r="I3064" i="5"/>
  <c r="I3065" i="5"/>
  <c r="I3066" i="5"/>
  <c r="I3067" i="5"/>
  <c r="I3068" i="5"/>
  <c r="I3069" i="5"/>
  <c r="I3070" i="5"/>
  <c r="I3071" i="5"/>
  <c r="I3072" i="5"/>
  <c r="I3073" i="5"/>
  <c r="I3074" i="5"/>
  <c r="I3075" i="5"/>
  <c r="I3076" i="5"/>
  <c r="I3077" i="5"/>
  <c r="I3078" i="5"/>
  <c r="I3079" i="5"/>
  <c r="I3080" i="5"/>
  <c r="I3081" i="5"/>
  <c r="I3082" i="5"/>
  <c r="I3083" i="5"/>
  <c r="I3084" i="5"/>
  <c r="I3085" i="5"/>
  <c r="I3086" i="5"/>
  <c r="I3087" i="5"/>
  <c r="I3088" i="5"/>
  <c r="I3089" i="5"/>
  <c r="I3090" i="5"/>
  <c r="I3091" i="5"/>
  <c r="I3092" i="5"/>
  <c r="I3093" i="5"/>
  <c r="I3094" i="5"/>
  <c r="I3095" i="5"/>
  <c r="I3096" i="5"/>
  <c r="I3097" i="5"/>
  <c r="I3098" i="5"/>
  <c r="I3099" i="5"/>
  <c r="I3100" i="5"/>
  <c r="I3101" i="5"/>
  <c r="I3102" i="5"/>
  <c r="I3103" i="5"/>
  <c r="I3104" i="5"/>
  <c r="I3105" i="5"/>
  <c r="I3106" i="5"/>
  <c r="I3107" i="5"/>
  <c r="I3108" i="5"/>
  <c r="I3109" i="5"/>
  <c r="I3110" i="5"/>
  <c r="I3111" i="5"/>
  <c r="I3112" i="5"/>
  <c r="I3113" i="5"/>
  <c r="I3114" i="5"/>
  <c r="I3115" i="5"/>
  <c r="I3116" i="5"/>
  <c r="I3117" i="5"/>
  <c r="I3118" i="5"/>
  <c r="I3119" i="5"/>
  <c r="I3120" i="5"/>
  <c r="I3121" i="5"/>
  <c r="I3122" i="5"/>
  <c r="I3123" i="5"/>
  <c r="I3124" i="5"/>
  <c r="I3125" i="5"/>
  <c r="I3126" i="5"/>
  <c r="I3127" i="5"/>
  <c r="I3128" i="5"/>
  <c r="I3129" i="5"/>
  <c r="I3130" i="5"/>
  <c r="I3131" i="5"/>
  <c r="I3132" i="5"/>
  <c r="I3133" i="5"/>
  <c r="I3134" i="5"/>
  <c r="I3135" i="5"/>
  <c r="I3136" i="5"/>
  <c r="I3137" i="5"/>
  <c r="I3138" i="5"/>
  <c r="I3139" i="5"/>
  <c r="I3140" i="5"/>
  <c r="I3141" i="5"/>
  <c r="I3142" i="5"/>
  <c r="I3143" i="5"/>
  <c r="I3144" i="5"/>
  <c r="I3145" i="5"/>
  <c r="I3146" i="5"/>
  <c r="I3147" i="5"/>
  <c r="I3148" i="5"/>
  <c r="I3149" i="5"/>
  <c r="I3150" i="5"/>
  <c r="I3151" i="5"/>
  <c r="I3152" i="5"/>
  <c r="I3153" i="5"/>
  <c r="I3154" i="5"/>
  <c r="I3155" i="5"/>
  <c r="I3156" i="5"/>
  <c r="I3157" i="5"/>
  <c r="I3158" i="5"/>
  <c r="I3159" i="5"/>
  <c r="I3160" i="5"/>
  <c r="I3161" i="5"/>
  <c r="I3162" i="5"/>
  <c r="I3163" i="5"/>
  <c r="I3164" i="5"/>
  <c r="I3165" i="5"/>
  <c r="I3166" i="5"/>
  <c r="I3167" i="5"/>
  <c r="I3168" i="5"/>
  <c r="I3169" i="5"/>
  <c r="I3170" i="5"/>
  <c r="I3171" i="5"/>
  <c r="I3172" i="5"/>
  <c r="I3173" i="5"/>
  <c r="I3174" i="5"/>
  <c r="I3175" i="5"/>
  <c r="I3176" i="5"/>
  <c r="I3177" i="5"/>
  <c r="I3178" i="5"/>
  <c r="I3179" i="5"/>
  <c r="I3180" i="5"/>
  <c r="I3181" i="5"/>
  <c r="I3182" i="5"/>
  <c r="I3183" i="5"/>
  <c r="I3184" i="5"/>
  <c r="I3185" i="5"/>
  <c r="I3186" i="5"/>
  <c r="I3187" i="5"/>
  <c r="I3188" i="5"/>
  <c r="I3189" i="5"/>
  <c r="I3190" i="5"/>
  <c r="I3191" i="5"/>
  <c r="I3192" i="5"/>
  <c r="I3193" i="5"/>
  <c r="I3194" i="5"/>
  <c r="I3195" i="5"/>
  <c r="I3196" i="5"/>
  <c r="I3197" i="5"/>
  <c r="I3198" i="5"/>
  <c r="I3199" i="5"/>
  <c r="I3200" i="5"/>
  <c r="I3201" i="5"/>
  <c r="I3202" i="5"/>
  <c r="I3203" i="5"/>
  <c r="I3204" i="5"/>
  <c r="I3205" i="5"/>
  <c r="I3206" i="5"/>
  <c r="I3207" i="5"/>
  <c r="I3208" i="5"/>
  <c r="I3209" i="5"/>
  <c r="I3210" i="5"/>
  <c r="I3211" i="5"/>
  <c r="I3212" i="5"/>
  <c r="I3213" i="5"/>
  <c r="I3214" i="5"/>
  <c r="I3215" i="5"/>
  <c r="I3216" i="5"/>
  <c r="I3217" i="5"/>
  <c r="I3218" i="5"/>
  <c r="I3219" i="5"/>
  <c r="I3220" i="5"/>
  <c r="I3221" i="5"/>
  <c r="I3222" i="5"/>
  <c r="I3223" i="5"/>
  <c r="I3224" i="5"/>
  <c r="I3225" i="5"/>
  <c r="I3226" i="5"/>
  <c r="I3227" i="5"/>
  <c r="I3228" i="5"/>
  <c r="I3229" i="5"/>
  <c r="I3230" i="5"/>
  <c r="I3231" i="5"/>
  <c r="I3232" i="5"/>
  <c r="I3233" i="5"/>
  <c r="I3234" i="5"/>
  <c r="I3235" i="5"/>
  <c r="I3236" i="5"/>
  <c r="I3237" i="5"/>
  <c r="I3238" i="5"/>
  <c r="I3239" i="5"/>
  <c r="I3240" i="5"/>
  <c r="I3241" i="5"/>
  <c r="I3242" i="5"/>
  <c r="I3243" i="5"/>
  <c r="I3244" i="5"/>
  <c r="I3245" i="5"/>
  <c r="I3246" i="5"/>
  <c r="I3247" i="5"/>
  <c r="I3248" i="5"/>
  <c r="I3249" i="5"/>
  <c r="I3250" i="5"/>
  <c r="I3251" i="5"/>
  <c r="I3252" i="5"/>
  <c r="I3253" i="5"/>
  <c r="I3254" i="5"/>
  <c r="I3255" i="5"/>
  <c r="I3256" i="5"/>
  <c r="I3257" i="5"/>
  <c r="I3258" i="5"/>
  <c r="I3259" i="5"/>
  <c r="I3260" i="5"/>
  <c r="I3261" i="5"/>
  <c r="I3262" i="5"/>
  <c r="I3263" i="5"/>
  <c r="I3264" i="5"/>
  <c r="I3265" i="5"/>
  <c r="I3266" i="5"/>
  <c r="I3267" i="5"/>
  <c r="I3268" i="5"/>
  <c r="I3269" i="5"/>
  <c r="I3270" i="5"/>
  <c r="I3271" i="5"/>
  <c r="I3272" i="5"/>
  <c r="I3273" i="5"/>
  <c r="I3274" i="5"/>
  <c r="I3275" i="5"/>
  <c r="I3276" i="5"/>
  <c r="I3277" i="5"/>
  <c r="I3278" i="5"/>
  <c r="I3279" i="5"/>
  <c r="I3280" i="5"/>
  <c r="I3281" i="5"/>
  <c r="I3282" i="5"/>
  <c r="I3283" i="5"/>
  <c r="I3284" i="5"/>
  <c r="I3285" i="5"/>
  <c r="I3286" i="5"/>
  <c r="I3287" i="5"/>
  <c r="I3288" i="5"/>
  <c r="I3289" i="5"/>
  <c r="I3290" i="5"/>
  <c r="I3291" i="5"/>
  <c r="I3292" i="5"/>
  <c r="I3293" i="5"/>
  <c r="I3294" i="5"/>
  <c r="I3295" i="5"/>
  <c r="I3296" i="5"/>
  <c r="I3297" i="5"/>
  <c r="I3298" i="5"/>
  <c r="I3299" i="5"/>
  <c r="I3300" i="5"/>
  <c r="I3301" i="5"/>
  <c r="I3302" i="5"/>
  <c r="I3303" i="5"/>
  <c r="I3304" i="5"/>
  <c r="I3305" i="5"/>
  <c r="I3306" i="5"/>
  <c r="I3307" i="5"/>
  <c r="I3308" i="5"/>
  <c r="I3309" i="5"/>
  <c r="I3310" i="5"/>
  <c r="I3311" i="5"/>
  <c r="I3312" i="5"/>
  <c r="I3313" i="5"/>
  <c r="I3314" i="5"/>
  <c r="I3315" i="5"/>
  <c r="I3316" i="5"/>
  <c r="I3317" i="5"/>
  <c r="I3318" i="5"/>
  <c r="I3319" i="5"/>
  <c r="I3320" i="5"/>
  <c r="I3321" i="5"/>
  <c r="I3322" i="5"/>
  <c r="I3323" i="5"/>
  <c r="I3324" i="5"/>
  <c r="I3325" i="5"/>
  <c r="I3326" i="5"/>
  <c r="I3327" i="5"/>
  <c r="I3328" i="5"/>
  <c r="I3329" i="5"/>
  <c r="I3330" i="5"/>
  <c r="I3331" i="5"/>
  <c r="I3332" i="5"/>
  <c r="I3333" i="5"/>
  <c r="I3334" i="5"/>
  <c r="I3335" i="5"/>
  <c r="I3336" i="5"/>
  <c r="I3337" i="5"/>
  <c r="I3338" i="5"/>
  <c r="I3339" i="5"/>
  <c r="I3340" i="5"/>
  <c r="I3341" i="5"/>
  <c r="I3342" i="5"/>
  <c r="I3343" i="5"/>
  <c r="I3344" i="5"/>
  <c r="I3345" i="5"/>
  <c r="I3346" i="5"/>
  <c r="I3347" i="5"/>
  <c r="I3348" i="5"/>
  <c r="I3349" i="5"/>
  <c r="I3350" i="5"/>
  <c r="I3351" i="5"/>
  <c r="I3352" i="5"/>
  <c r="I3353" i="5"/>
  <c r="I3354" i="5"/>
  <c r="I3355" i="5"/>
  <c r="I3356" i="5"/>
  <c r="I3357" i="5"/>
  <c r="I3358" i="5"/>
  <c r="I3359" i="5"/>
  <c r="I3360" i="5"/>
  <c r="I3361" i="5"/>
  <c r="I3362" i="5"/>
  <c r="I3363" i="5"/>
  <c r="I3364" i="5"/>
  <c r="I3365" i="5"/>
  <c r="I3366" i="5"/>
  <c r="I3367" i="5"/>
  <c r="I3368" i="5"/>
  <c r="I3369" i="5"/>
  <c r="I3370" i="5"/>
  <c r="I3371" i="5"/>
  <c r="I3372" i="5"/>
  <c r="I3373" i="5"/>
  <c r="I3374" i="5"/>
  <c r="I3375" i="5"/>
  <c r="I3376" i="5"/>
  <c r="I3377" i="5"/>
  <c r="I3378" i="5"/>
  <c r="I3379" i="5"/>
  <c r="I3380" i="5"/>
  <c r="I3381" i="5"/>
  <c r="I3382" i="5"/>
  <c r="I3383" i="5"/>
  <c r="I3384" i="5"/>
  <c r="I3385" i="5"/>
  <c r="I3386" i="5"/>
  <c r="I3387" i="5"/>
  <c r="I3388" i="5"/>
  <c r="I3389" i="5"/>
  <c r="I3390" i="5"/>
  <c r="I3391" i="5"/>
  <c r="I3392" i="5"/>
  <c r="I3393" i="5"/>
  <c r="I3394" i="5"/>
  <c r="I3395" i="5"/>
  <c r="I3396" i="5"/>
  <c r="I3397" i="5"/>
  <c r="I3398" i="5"/>
  <c r="I3399" i="5"/>
  <c r="I3400" i="5"/>
  <c r="I3401" i="5"/>
  <c r="I3402" i="5"/>
  <c r="I3403" i="5"/>
  <c r="I3404" i="5"/>
  <c r="I3405" i="5"/>
  <c r="I3406" i="5"/>
  <c r="I3407" i="5"/>
  <c r="I3408" i="5"/>
  <c r="I3409" i="5"/>
  <c r="I3410" i="5"/>
  <c r="I3411" i="5"/>
  <c r="I3412" i="5"/>
  <c r="I3413" i="5"/>
  <c r="I3414" i="5"/>
  <c r="I3415" i="5"/>
  <c r="I3416" i="5"/>
  <c r="I3417" i="5"/>
  <c r="I3418" i="5"/>
  <c r="I3419" i="5"/>
  <c r="I3420" i="5"/>
  <c r="I3421" i="5"/>
  <c r="I3422" i="5"/>
  <c r="I3423" i="5"/>
  <c r="I3424" i="5"/>
  <c r="I3425" i="5"/>
  <c r="I3426" i="5"/>
  <c r="I3427" i="5"/>
  <c r="I3428" i="5"/>
  <c r="I3429" i="5"/>
  <c r="I3430" i="5"/>
  <c r="I3431" i="5"/>
  <c r="I3432" i="5"/>
  <c r="I3433" i="5"/>
  <c r="I3434" i="5"/>
  <c r="I3435" i="5"/>
  <c r="I3436" i="5"/>
  <c r="I3437" i="5"/>
  <c r="I3438" i="5"/>
  <c r="I3439" i="5"/>
  <c r="I3440" i="5"/>
  <c r="I3441" i="5"/>
  <c r="I3442" i="5"/>
  <c r="I3443" i="5"/>
  <c r="I3444" i="5"/>
  <c r="I3445" i="5"/>
  <c r="I3446" i="5"/>
  <c r="I3447" i="5"/>
  <c r="I3448" i="5"/>
  <c r="I3449" i="5"/>
  <c r="I3450" i="5"/>
  <c r="I3451" i="5"/>
  <c r="I3452" i="5"/>
  <c r="I3453" i="5"/>
  <c r="I3454" i="5"/>
  <c r="I3455" i="5"/>
  <c r="I3456" i="5"/>
  <c r="I3457" i="5"/>
  <c r="I3458" i="5"/>
  <c r="I3459" i="5"/>
  <c r="I3460" i="5"/>
  <c r="I3461" i="5"/>
  <c r="I3462" i="5"/>
  <c r="I3463" i="5"/>
  <c r="I3464" i="5"/>
  <c r="I3465" i="5"/>
  <c r="I3466" i="5"/>
  <c r="I3467" i="5"/>
  <c r="I3468" i="5"/>
  <c r="I3469" i="5"/>
  <c r="I3470" i="5"/>
  <c r="I3471" i="5"/>
  <c r="I3472" i="5"/>
  <c r="I3473" i="5"/>
  <c r="I3474" i="5"/>
  <c r="I3475" i="5"/>
  <c r="I3476" i="5"/>
  <c r="I3477" i="5"/>
  <c r="I3478" i="5"/>
  <c r="I3479" i="5"/>
  <c r="I3480" i="5"/>
  <c r="I3481" i="5"/>
  <c r="I3482" i="5"/>
  <c r="I3483" i="5"/>
  <c r="I3484" i="5"/>
  <c r="I3485" i="5"/>
  <c r="I3486" i="5"/>
  <c r="I3487" i="5"/>
  <c r="I3488" i="5"/>
  <c r="I3489" i="5"/>
  <c r="I3490" i="5"/>
  <c r="I3491" i="5"/>
  <c r="I3492" i="5"/>
  <c r="I3493" i="5"/>
  <c r="I3494" i="5"/>
  <c r="I3495" i="5"/>
  <c r="I3496" i="5"/>
  <c r="I3497" i="5"/>
  <c r="I3498" i="5"/>
  <c r="I3499" i="5"/>
  <c r="I3500" i="5"/>
  <c r="I3501" i="5"/>
  <c r="I3502" i="5"/>
  <c r="I3503" i="5"/>
  <c r="I3504" i="5"/>
  <c r="I3505" i="5"/>
  <c r="I3506" i="5"/>
  <c r="I3507" i="5"/>
  <c r="I3508" i="5"/>
  <c r="I3509" i="5"/>
  <c r="I3510" i="5"/>
  <c r="I3511" i="5"/>
  <c r="I3512" i="5"/>
  <c r="I3513" i="5"/>
  <c r="I3514" i="5"/>
  <c r="I3515" i="5"/>
  <c r="I3516" i="5"/>
  <c r="I3517" i="5"/>
  <c r="I3518" i="5"/>
  <c r="I3519" i="5"/>
  <c r="I3520" i="5"/>
  <c r="I3521" i="5"/>
  <c r="I3522" i="5"/>
  <c r="I3523" i="5"/>
  <c r="I3524" i="5"/>
  <c r="I3525" i="5"/>
  <c r="I3526" i="5"/>
  <c r="I3527" i="5"/>
  <c r="I3528" i="5"/>
  <c r="I3529" i="5"/>
  <c r="I3530" i="5"/>
  <c r="I3531" i="5"/>
  <c r="I3532" i="5"/>
  <c r="I3533" i="5"/>
  <c r="I3534" i="5"/>
  <c r="I3535" i="5"/>
  <c r="I3536" i="5"/>
  <c r="I3537" i="5"/>
  <c r="I3538" i="5"/>
  <c r="I3539" i="5"/>
  <c r="I3540" i="5"/>
  <c r="I3541" i="5"/>
  <c r="I3542" i="5"/>
  <c r="I3543" i="5"/>
  <c r="I3544" i="5"/>
  <c r="I3545" i="5"/>
  <c r="I3546" i="5"/>
  <c r="I3547" i="5"/>
  <c r="I3548" i="5"/>
  <c r="I3549" i="5"/>
  <c r="I3550" i="5"/>
  <c r="I3551" i="5"/>
  <c r="I3552" i="5"/>
  <c r="I3553" i="5"/>
  <c r="I3554" i="5"/>
  <c r="I3555" i="5"/>
  <c r="I3556" i="5"/>
  <c r="I3557" i="5"/>
  <c r="I3558" i="5"/>
  <c r="I3559" i="5"/>
  <c r="I3560" i="5"/>
  <c r="I3561" i="5"/>
  <c r="I3562" i="5"/>
  <c r="I3563" i="5"/>
  <c r="I3564" i="5"/>
  <c r="I3565" i="5"/>
  <c r="I3566" i="5"/>
  <c r="I3567" i="5"/>
  <c r="I3568" i="5"/>
  <c r="I3569" i="5"/>
  <c r="I3570" i="5"/>
  <c r="I3571" i="5"/>
  <c r="I3572" i="5"/>
  <c r="I3573" i="5"/>
  <c r="I3574" i="5"/>
  <c r="I3575" i="5"/>
  <c r="I3576" i="5"/>
  <c r="I3577" i="5"/>
  <c r="I3578" i="5"/>
  <c r="I3579" i="5"/>
  <c r="I3580" i="5"/>
  <c r="I3581" i="5"/>
  <c r="I3582" i="5"/>
  <c r="I3583" i="5"/>
  <c r="I3584" i="5"/>
  <c r="I3585" i="5"/>
  <c r="I3586" i="5"/>
  <c r="I3587" i="5"/>
  <c r="I3588" i="5"/>
  <c r="I3589" i="5"/>
  <c r="I3590" i="5"/>
  <c r="I3591" i="5"/>
  <c r="I3592" i="5"/>
  <c r="I3593" i="5"/>
  <c r="I3594" i="5"/>
  <c r="I3595" i="5"/>
  <c r="I3596" i="5"/>
  <c r="I3597" i="5"/>
  <c r="I3598" i="5"/>
  <c r="I3599" i="5"/>
  <c r="I3600" i="5"/>
  <c r="I3601" i="5"/>
  <c r="I3602" i="5"/>
  <c r="I3603" i="5"/>
  <c r="I3604" i="5"/>
  <c r="I3605" i="5"/>
  <c r="I3606" i="5"/>
  <c r="I3607" i="5"/>
  <c r="I3608" i="5"/>
  <c r="I3609" i="5"/>
  <c r="I3610" i="5"/>
  <c r="I3611" i="5"/>
  <c r="I3612" i="5"/>
  <c r="I3613" i="5"/>
  <c r="I3614" i="5"/>
  <c r="I3615" i="5"/>
  <c r="I3616" i="5"/>
  <c r="I3617" i="5"/>
  <c r="I3618" i="5"/>
  <c r="I3619" i="5"/>
  <c r="I3620" i="5"/>
  <c r="I3621" i="5"/>
  <c r="I3622" i="5"/>
  <c r="I3623" i="5"/>
  <c r="I3624" i="5"/>
  <c r="I3625" i="5"/>
  <c r="I3626" i="5"/>
  <c r="I3627" i="5"/>
  <c r="I3628" i="5"/>
  <c r="I3629" i="5"/>
  <c r="I3630" i="5"/>
  <c r="I3631" i="5"/>
  <c r="I3632" i="5"/>
  <c r="I3633" i="5"/>
  <c r="I3634" i="5"/>
  <c r="I3635" i="5"/>
  <c r="I3636" i="5"/>
  <c r="I3637" i="5"/>
  <c r="I3638" i="5"/>
  <c r="I3639" i="5"/>
  <c r="I3640" i="5"/>
  <c r="I3641" i="5"/>
  <c r="I3642" i="5"/>
  <c r="I3643" i="5"/>
  <c r="I3644" i="5"/>
  <c r="I3645" i="5"/>
  <c r="I3646" i="5"/>
  <c r="I3647" i="5"/>
  <c r="I3648" i="5"/>
  <c r="I3649" i="5"/>
  <c r="I3650" i="5"/>
  <c r="I3651" i="5"/>
  <c r="I3652" i="5"/>
  <c r="I3653" i="5"/>
  <c r="I3654" i="5"/>
  <c r="I3655" i="5"/>
  <c r="I3656" i="5"/>
  <c r="I3657" i="5"/>
  <c r="I3658" i="5"/>
  <c r="I3659" i="5"/>
  <c r="I3660" i="5"/>
  <c r="I3661" i="5"/>
  <c r="I3662" i="5"/>
  <c r="I3663" i="5"/>
  <c r="I3664" i="5"/>
  <c r="I3665" i="5"/>
  <c r="I3666" i="5"/>
  <c r="I3667" i="5"/>
  <c r="I3668" i="5"/>
  <c r="I3669" i="5"/>
  <c r="I3670" i="5"/>
  <c r="I3671" i="5"/>
  <c r="I3672" i="5"/>
  <c r="I3673" i="5"/>
  <c r="I3674" i="5"/>
  <c r="I3675" i="5"/>
  <c r="I3676" i="5"/>
  <c r="I3677" i="5"/>
  <c r="I3678" i="5"/>
  <c r="I3679" i="5"/>
  <c r="I3680" i="5"/>
  <c r="I3681" i="5"/>
  <c r="I3682" i="5"/>
  <c r="I3683" i="5"/>
  <c r="I3684" i="5"/>
  <c r="I3685" i="5"/>
  <c r="I3686" i="5"/>
  <c r="I3687" i="5"/>
  <c r="I3688" i="5"/>
  <c r="I3689" i="5"/>
  <c r="I3690" i="5"/>
  <c r="I3691" i="5"/>
  <c r="I3692" i="5"/>
  <c r="I3693" i="5"/>
  <c r="I3694" i="5"/>
  <c r="I3695" i="5"/>
  <c r="I3696" i="5"/>
  <c r="I3697" i="5"/>
  <c r="I3698" i="5"/>
  <c r="I3699" i="5"/>
  <c r="I3700" i="5"/>
  <c r="I3701" i="5"/>
  <c r="I3702" i="5"/>
  <c r="I3703" i="5"/>
  <c r="I3704" i="5"/>
  <c r="I3705" i="5"/>
  <c r="I3706" i="5"/>
  <c r="I3707" i="5"/>
  <c r="I3708" i="5"/>
  <c r="I3709" i="5"/>
  <c r="I3710" i="5"/>
  <c r="I3711" i="5"/>
  <c r="I3712" i="5"/>
  <c r="I3713" i="5"/>
  <c r="I3714" i="5"/>
  <c r="I3715" i="5"/>
  <c r="I3716" i="5"/>
  <c r="I3717" i="5"/>
  <c r="I3718" i="5"/>
  <c r="I3719" i="5"/>
  <c r="I3720" i="5"/>
  <c r="I3721" i="5"/>
  <c r="I3722" i="5"/>
  <c r="I3723" i="5"/>
  <c r="I3724" i="5"/>
  <c r="I3725" i="5"/>
  <c r="I3726" i="5"/>
  <c r="I3727" i="5"/>
  <c r="I3728" i="5"/>
  <c r="I3729" i="5"/>
  <c r="I3730" i="5"/>
  <c r="I3731" i="5"/>
  <c r="I3732" i="5"/>
  <c r="I3733" i="5"/>
  <c r="I3734" i="5"/>
  <c r="I3735" i="5"/>
  <c r="I3736" i="5"/>
  <c r="I3737" i="5"/>
  <c r="I3738" i="5"/>
  <c r="I3739" i="5"/>
  <c r="I3740" i="5"/>
  <c r="I3741" i="5"/>
  <c r="I3742" i="5"/>
  <c r="I3743" i="5"/>
  <c r="I3744" i="5"/>
  <c r="I3745" i="5"/>
  <c r="I3746" i="5"/>
  <c r="I3747" i="5"/>
  <c r="I3748" i="5"/>
  <c r="I3749" i="5"/>
  <c r="I3750" i="5"/>
  <c r="I3751" i="5"/>
  <c r="I3752" i="5"/>
  <c r="I3753" i="5"/>
  <c r="I3754" i="5"/>
  <c r="I3755" i="5"/>
  <c r="I3756" i="5"/>
  <c r="I3757" i="5"/>
  <c r="I3758" i="5"/>
  <c r="I3759" i="5"/>
  <c r="I3760" i="5"/>
  <c r="I3761" i="5"/>
  <c r="I3762" i="5"/>
  <c r="I3763" i="5"/>
  <c r="I3764" i="5"/>
  <c r="I3765" i="5"/>
  <c r="I3766" i="5"/>
  <c r="I3767" i="5"/>
  <c r="I3768" i="5"/>
  <c r="I3769" i="5"/>
  <c r="I3770" i="5"/>
  <c r="I3771" i="5"/>
  <c r="I3772" i="5"/>
  <c r="I3773" i="5"/>
  <c r="I3774" i="5"/>
  <c r="I3775" i="5"/>
  <c r="I3776" i="5"/>
  <c r="I3777" i="5"/>
  <c r="I3778" i="5"/>
  <c r="I3779" i="5"/>
  <c r="I3780" i="5"/>
  <c r="I3781" i="5"/>
  <c r="I3782" i="5"/>
  <c r="I3783" i="5"/>
  <c r="I3784" i="5"/>
  <c r="I3785" i="5"/>
  <c r="I3786" i="5"/>
  <c r="I3787" i="5"/>
  <c r="I3788" i="5"/>
  <c r="I3789" i="5"/>
  <c r="I3790" i="5"/>
  <c r="I3791" i="5"/>
  <c r="I3792" i="5"/>
  <c r="I3793" i="5"/>
  <c r="I3794" i="5"/>
  <c r="I3795" i="5"/>
  <c r="I3796" i="5"/>
  <c r="I3797" i="5"/>
  <c r="I3798" i="5"/>
  <c r="I3799" i="5"/>
  <c r="I3800" i="5"/>
  <c r="I3801" i="5"/>
  <c r="I3802" i="5"/>
  <c r="I3803" i="5"/>
  <c r="I3804" i="5"/>
  <c r="I3805" i="5"/>
  <c r="I3806" i="5"/>
  <c r="I3807" i="5"/>
  <c r="I3808" i="5"/>
  <c r="I3809" i="5"/>
  <c r="I3810" i="5"/>
  <c r="I3811" i="5"/>
  <c r="I3812" i="5"/>
  <c r="I3813" i="5"/>
  <c r="I3814" i="5"/>
  <c r="I3815" i="5"/>
  <c r="I3816" i="5"/>
  <c r="I3817" i="5"/>
  <c r="I3818" i="5"/>
  <c r="I3819" i="5"/>
  <c r="I3820" i="5"/>
  <c r="I3821" i="5"/>
  <c r="I3822" i="5"/>
  <c r="I3823" i="5"/>
  <c r="I3824" i="5"/>
  <c r="I3825" i="5"/>
  <c r="I3826" i="5"/>
  <c r="I3827" i="5"/>
  <c r="I3828" i="5"/>
  <c r="I3829" i="5"/>
  <c r="I3830" i="5"/>
  <c r="I3831" i="5"/>
  <c r="I3832" i="5"/>
  <c r="I3833" i="5"/>
  <c r="I3834" i="5"/>
  <c r="I3835" i="5"/>
  <c r="I3836" i="5"/>
  <c r="I3837" i="5"/>
  <c r="I3838" i="5"/>
  <c r="I3839" i="5"/>
  <c r="I3840" i="5"/>
  <c r="I3841" i="5"/>
  <c r="I3842" i="5"/>
  <c r="I3843" i="5"/>
  <c r="I3844" i="5"/>
  <c r="I3845" i="5"/>
  <c r="I3846" i="5"/>
  <c r="I3847" i="5"/>
  <c r="I3848" i="5"/>
  <c r="I3849" i="5"/>
  <c r="I3850" i="5"/>
  <c r="I3851" i="5"/>
  <c r="I3852" i="5"/>
  <c r="I3853" i="5"/>
  <c r="I3854" i="5"/>
  <c r="I3855" i="5"/>
  <c r="I3856" i="5"/>
  <c r="I3857" i="5"/>
  <c r="I3858" i="5"/>
  <c r="I3859" i="5"/>
  <c r="I3860" i="5"/>
  <c r="I3861" i="5"/>
  <c r="I3862" i="5"/>
  <c r="I3863" i="5"/>
  <c r="I3864" i="5"/>
  <c r="I3865" i="5"/>
  <c r="I3866" i="5"/>
  <c r="I3867" i="5"/>
  <c r="I3868" i="5"/>
  <c r="I3869" i="5"/>
  <c r="I3870" i="5"/>
  <c r="I3871" i="5"/>
  <c r="I3872" i="5"/>
  <c r="I3873" i="5"/>
  <c r="I3874" i="5"/>
  <c r="I3875" i="5"/>
  <c r="I3876" i="5"/>
  <c r="I3877" i="5"/>
  <c r="I3878" i="5"/>
  <c r="I3879" i="5"/>
  <c r="I3880" i="5"/>
  <c r="I3881" i="5"/>
  <c r="I3882" i="5"/>
  <c r="I3883" i="5"/>
  <c r="I3884" i="5"/>
  <c r="I3885" i="5"/>
  <c r="I3886" i="5"/>
  <c r="I3887" i="5"/>
  <c r="I3888" i="5"/>
  <c r="I3889" i="5"/>
  <c r="I3890" i="5"/>
  <c r="I3891" i="5"/>
  <c r="I3892" i="5"/>
  <c r="I3893" i="5"/>
  <c r="I3894" i="5"/>
  <c r="I3895" i="5"/>
  <c r="I3896" i="5"/>
  <c r="I3897" i="5"/>
  <c r="I3898" i="5"/>
  <c r="I3899" i="5"/>
  <c r="I3900" i="5"/>
  <c r="I3901" i="5"/>
  <c r="I3902" i="5"/>
  <c r="I3903" i="5"/>
  <c r="I3904" i="5"/>
  <c r="I3905" i="5"/>
  <c r="I3906" i="5"/>
  <c r="I3907" i="5"/>
  <c r="I3908" i="5"/>
  <c r="I3909" i="5"/>
  <c r="I3910" i="5"/>
  <c r="I3911" i="5"/>
  <c r="I3912" i="5"/>
  <c r="I3913" i="5"/>
  <c r="I3914" i="5"/>
  <c r="I3915" i="5"/>
  <c r="I3916" i="5"/>
  <c r="I3917" i="5"/>
  <c r="I3918" i="5"/>
  <c r="I3919" i="5"/>
  <c r="I3920" i="5"/>
  <c r="I3921" i="5"/>
  <c r="I3922" i="5"/>
  <c r="I3923" i="5"/>
  <c r="I3924" i="5"/>
  <c r="I3925" i="5"/>
  <c r="I3926" i="5"/>
  <c r="I3927" i="5"/>
  <c r="I3928" i="5"/>
  <c r="I3929" i="5"/>
  <c r="I3930" i="5"/>
  <c r="I3931" i="5"/>
  <c r="I3932" i="5"/>
  <c r="I3933" i="5"/>
  <c r="I3934" i="5"/>
  <c r="I3935" i="5"/>
  <c r="I3936" i="5"/>
  <c r="I3937" i="5"/>
  <c r="I3938" i="5"/>
  <c r="I3939" i="5"/>
  <c r="I3940" i="5"/>
  <c r="I3941" i="5"/>
  <c r="I3942" i="5"/>
  <c r="I3943" i="5"/>
  <c r="I3944" i="5"/>
  <c r="I3945" i="5"/>
  <c r="I3946" i="5"/>
  <c r="I3947" i="5"/>
  <c r="I3948" i="5"/>
  <c r="I3949" i="5"/>
  <c r="I3950" i="5"/>
  <c r="I3951" i="5"/>
  <c r="I3952" i="5"/>
  <c r="I3953" i="5"/>
  <c r="I3954" i="5"/>
  <c r="I3955" i="5"/>
  <c r="I3956" i="5"/>
  <c r="I3957" i="5"/>
  <c r="I3958" i="5"/>
  <c r="I3959" i="5"/>
  <c r="I3960" i="5"/>
  <c r="I3961" i="5"/>
  <c r="I3962" i="5"/>
  <c r="I3963" i="5"/>
  <c r="I3964" i="5"/>
  <c r="I3965" i="5"/>
  <c r="I3966" i="5"/>
  <c r="I3967" i="5"/>
  <c r="I3968" i="5"/>
  <c r="I3969" i="5"/>
  <c r="I3970" i="5"/>
  <c r="I3971" i="5"/>
  <c r="I3972" i="5"/>
  <c r="I3973" i="5"/>
  <c r="I3974" i="5"/>
  <c r="I3975" i="5"/>
  <c r="I3976" i="5"/>
  <c r="I3977" i="5"/>
  <c r="I3978" i="5"/>
  <c r="I3979" i="5"/>
  <c r="I3980" i="5"/>
  <c r="I3981" i="5"/>
  <c r="I3982" i="5"/>
  <c r="I3983" i="5"/>
  <c r="I3984" i="5"/>
  <c r="I3985" i="5"/>
  <c r="I3986" i="5"/>
  <c r="I3987" i="5"/>
  <c r="I3988" i="5"/>
  <c r="I3989" i="5"/>
  <c r="I3990" i="5"/>
  <c r="I3991" i="5"/>
  <c r="I3992" i="5"/>
  <c r="I3993" i="5"/>
  <c r="I3994" i="5"/>
  <c r="I3995" i="5"/>
  <c r="I3996" i="5"/>
  <c r="I3997" i="5"/>
  <c r="I3998" i="5"/>
  <c r="I3999" i="5"/>
  <c r="I4000" i="5"/>
  <c r="I4001" i="5"/>
  <c r="I4002" i="5"/>
  <c r="I4003" i="5"/>
  <c r="I4004" i="5"/>
  <c r="I4005" i="5"/>
  <c r="I4006" i="5"/>
  <c r="I4007" i="5"/>
  <c r="I4008" i="5"/>
  <c r="I4009" i="5"/>
  <c r="I4010" i="5"/>
  <c r="I4011" i="5"/>
  <c r="I4012" i="5"/>
  <c r="I4013" i="5"/>
  <c r="I4014" i="5"/>
  <c r="I4015" i="5"/>
  <c r="I4016" i="5"/>
  <c r="I4017" i="5"/>
  <c r="I4018" i="5"/>
  <c r="I4019" i="5"/>
  <c r="I4020" i="5"/>
  <c r="I4021" i="5"/>
  <c r="I4022" i="5"/>
  <c r="I4023" i="5"/>
  <c r="I4024" i="5"/>
  <c r="I4025" i="5"/>
  <c r="I4026" i="5"/>
  <c r="I4027" i="5"/>
  <c r="I4028" i="5"/>
  <c r="I4029" i="5"/>
  <c r="I4030" i="5"/>
  <c r="I4031" i="5"/>
  <c r="I4032" i="5"/>
  <c r="I4033" i="5"/>
  <c r="I4034" i="5"/>
  <c r="I4035" i="5"/>
  <c r="I4036" i="5"/>
  <c r="I4037" i="5"/>
  <c r="I4038" i="5"/>
  <c r="I4039" i="5"/>
  <c r="I4040" i="5"/>
  <c r="I4041" i="5"/>
  <c r="I4042" i="5"/>
  <c r="I4043" i="5"/>
  <c r="I4044" i="5"/>
  <c r="I4045" i="5"/>
  <c r="I4046" i="5"/>
  <c r="I4047" i="5"/>
  <c r="I4048" i="5"/>
  <c r="I4049" i="5"/>
  <c r="I4050" i="5"/>
  <c r="I4051" i="5"/>
  <c r="I4052" i="5"/>
  <c r="I4053" i="5"/>
  <c r="I4054" i="5"/>
  <c r="I4055" i="5"/>
  <c r="I4056" i="5"/>
  <c r="I4057" i="5"/>
  <c r="I4058" i="5"/>
  <c r="I4059" i="5"/>
  <c r="I4060" i="5"/>
  <c r="I4061" i="5"/>
  <c r="I4062" i="5"/>
  <c r="I4063" i="5"/>
  <c r="I4064" i="5"/>
  <c r="I4065" i="5"/>
  <c r="I4066" i="5"/>
  <c r="I4067" i="5"/>
  <c r="I4068" i="5"/>
  <c r="I4069" i="5"/>
  <c r="I4070" i="5"/>
  <c r="I4071" i="5"/>
  <c r="I4072" i="5"/>
  <c r="I4073" i="5"/>
  <c r="I4074" i="5"/>
  <c r="I4075" i="5"/>
  <c r="I4076" i="5"/>
  <c r="I4077" i="5"/>
  <c r="I4078" i="5"/>
  <c r="I4079" i="5"/>
  <c r="I4080" i="5"/>
  <c r="I4081" i="5"/>
  <c r="I4082" i="5"/>
  <c r="I4083" i="5"/>
  <c r="I4084" i="5"/>
  <c r="I4085" i="5"/>
  <c r="I4086" i="5"/>
  <c r="I4087" i="5"/>
  <c r="I4088" i="5"/>
  <c r="I4089" i="5"/>
  <c r="I4090" i="5"/>
  <c r="I4091" i="5"/>
  <c r="I4092" i="5"/>
  <c r="I4093" i="5"/>
  <c r="I4094" i="5"/>
  <c r="I4095" i="5"/>
  <c r="I4096" i="5"/>
  <c r="I4097" i="5"/>
  <c r="I4098" i="5"/>
  <c r="I4099" i="5"/>
  <c r="I4100" i="5"/>
  <c r="I4101" i="5"/>
  <c r="I4102" i="5"/>
  <c r="I4103" i="5"/>
  <c r="I4104" i="5"/>
  <c r="I4105" i="5"/>
  <c r="I4106" i="5"/>
  <c r="I4107" i="5"/>
  <c r="I4108" i="5"/>
  <c r="I4109" i="5"/>
  <c r="I4110" i="5"/>
  <c r="I4111" i="5"/>
  <c r="I4112" i="5"/>
  <c r="I4113" i="5"/>
  <c r="I4114" i="5"/>
  <c r="I4115" i="5"/>
  <c r="I4116" i="5"/>
  <c r="I4117" i="5"/>
  <c r="I4118" i="5"/>
  <c r="I4119" i="5"/>
  <c r="I4120" i="5"/>
  <c r="I4121" i="5"/>
  <c r="I4122" i="5"/>
  <c r="I4123" i="5"/>
  <c r="I4124" i="5"/>
  <c r="I4125" i="5"/>
  <c r="I4126" i="5"/>
  <c r="I4127" i="5"/>
  <c r="I4128" i="5"/>
  <c r="I4129" i="5"/>
  <c r="I4130" i="5"/>
  <c r="I4131" i="5"/>
  <c r="I4132" i="5"/>
  <c r="I4133" i="5"/>
  <c r="I4134" i="5"/>
  <c r="I4135" i="5"/>
  <c r="I4136" i="5"/>
  <c r="I4137" i="5"/>
  <c r="I4138" i="5"/>
  <c r="I4139" i="5"/>
  <c r="I4140" i="5"/>
  <c r="I4141" i="5"/>
  <c r="I4142" i="5"/>
  <c r="I4143" i="5"/>
  <c r="I4144" i="5"/>
  <c r="I4145" i="5"/>
  <c r="I4146" i="5"/>
  <c r="I4147" i="5"/>
  <c r="I4148" i="5"/>
  <c r="I4149" i="5"/>
  <c r="I4150" i="5"/>
  <c r="I4151" i="5"/>
  <c r="I4152" i="5"/>
  <c r="I4153" i="5"/>
  <c r="I4154" i="5"/>
  <c r="I4155" i="5"/>
  <c r="I4156" i="5"/>
  <c r="I4157" i="5"/>
  <c r="I4158" i="5"/>
  <c r="I4159" i="5"/>
  <c r="I4160" i="5"/>
  <c r="I4161" i="5"/>
  <c r="I4162" i="5"/>
  <c r="I4163" i="5"/>
  <c r="I4164" i="5"/>
  <c r="I4165" i="5"/>
  <c r="I4166" i="5"/>
  <c r="I4167" i="5"/>
  <c r="I4168" i="5"/>
  <c r="I4169" i="5"/>
  <c r="I4170" i="5"/>
  <c r="I4171" i="5"/>
  <c r="I4172" i="5"/>
  <c r="I4173" i="5"/>
  <c r="I4174" i="5"/>
  <c r="I4175" i="5"/>
  <c r="I4176" i="5"/>
  <c r="I4177" i="5"/>
  <c r="I4178" i="5"/>
  <c r="I4179" i="5"/>
  <c r="I4180" i="5"/>
  <c r="I4181" i="5"/>
  <c r="I4182" i="5"/>
  <c r="I4183" i="5"/>
  <c r="I4184" i="5"/>
  <c r="I4185" i="5"/>
  <c r="I4186" i="5"/>
  <c r="I4187" i="5"/>
  <c r="I4188" i="5"/>
  <c r="I4189" i="5"/>
  <c r="I4190" i="5"/>
  <c r="I4191" i="5"/>
  <c r="I4192" i="5"/>
  <c r="I4193" i="5"/>
  <c r="I4194" i="5"/>
  <c r="I4195" i="5"/>
  <c r="I4196" i="5"/>
  <c r="I4197" i="5"/>
  <c r="I4198" i="5"/>
  <c r="I4199" i="5"/>
  <c r="I4200" i="5"/>
  <c r="I4201" i="5"/>
  <c r="I4202" i="5"/>
  <c r="I4203" i="5"/>
  <c r="I4204" i="5"/>
  <c r="I4205" i="5"/>
  <c r="I4206" i="5"/>
  <c r="I4207" i="5"/>
  <c r="I4208" i="5"/>
  <c r="I4209" i="5"/>
  <c r="I4210" i="5"/>
  <c r="I4211" i="5"/>
  <c r="I4212" i="5"/>
  <c r="I4213" i="5"/>
  <c r="I4214" i="5"/>
  <c r="I4215" i="5"/>
  <c r="I4216" i="5"/>
  <c r="I4217" i="5"/>
  <c r="I4218" i="5"/>
  <c r="I4219" i="5"/>
  <c r="I4220" i="5"/>
  <c r="I4221" i="5"/>
  <c r="I4222" i="5"/>
  <c r="I4223" i="5"/>
  <c r="I4224" i="5"/>
  <c r="I4225" i="5"/>
  <c r="I4226" i="5"/>
  <c r="I4227" i="5"/>
  <c r="I4228" i="5"/>
  <c r="I4229" i="5"/>
  <c r="I4230" i="5"/>
  <c r="I4231" i="5"/>
  <c r="I4232" i="5"/>
  <c r="I4233" i="5"/>
  <c r="I4234" i="5"/>
  <c r="I4235" i="5"/>
  <c r="I4236" i="5"/>
  <c r="I4237" i="5"/>
  <c r="I4238" i="5"/>
  <c r="I4239" i="5"/>
  <c r="I4240" i="5"/>
  <c r="I4241" i="5"/>
  <c r="I4242" i="5"/>
  <c r="I4243" i="5"/>
  <c r="I4244" i="5"/>
  <c r="I4245" i="5"/>
  <c r="I4246" i="5"/>
  <c r="I4247" i="5"/>
  <c r="I4248" i="5"/>
  <c r="I4249" i="5"/>
  <c r="I4250" i="5"/>
  <c r="I4251" i="5"/>
  <c r="I4252" i="5"/>
  <c r="I4253" i="5"/>
  <c r="I4254" i="5"/>
  <c r="I4255" i="5"/>
  <c r="I4256" i="5"/>
  <c r="I4257" i="5"/>
  <c r="I4258" i="5"/>
  <c r="I4259" i="5"/>
  <c r="I4260" i="5"/>
  <c r="I4261" i="5"/>
  <c r="I4262" i="5"/>
  <c r="I4263" i="5"/>
  <c r="I4264" i="5"/>
  <c r="I4265" i="5"/>
  <c r="I4266" i="5"/>
  <c r="I4267" i="5"/>
  <c r="I4268" i="5"/>
  <c r="I4269" i="5"/>
  <c r="I4270" i="5"/>
  <c r="I4271" i="5"/>
  <c r="I4272" i="5"/>
  <c r="I4273" i="5"/>
  <c r="I4274" i="5"/>
  <c r="I4275" i="5"/>
  <c r="I4276" i="5"/>
  <c r="I4277" i="5"/>
  <c r="I4278" i="5"/>
  <c r="I4279" i="5"/>
  <c r="I4280" i="5"/>
  <c r="I4281" i="5"/>
  <c r="I4282" i="5"/>
  <c r="I4283" i="5"/>
  <c r="I4284" i="5"/>
  <c r="I4285" i="5"/>
  <c r="I4286" i="5"/>
  <c r="I4287" i="5"/>
  <c r="I4288" i="5"/>
  <c r="I4289" i="5"/>
  <c r="I4290" i="5"/>
  <c r="I4291" i="5"/>
  <c r="I4292" i="5"/>
  <c r="I4293" i="5"/>
  <c r="I4294" i="5"/>
  <c r="I4295" i="5"/>
  <c r="I4296" i="5"/>
  <c r="I4297" i="5"/>
  <c r="I4298" i="5"/>
  <c r="I4299" i="5"/>
  <c r="I4300" i="5"/>
  <c r="I4301" i="5"/>
  <c r="I4302" i="5"/>
  <c r="I4303" i="5"/>
  <c r="I4304" i="5"/>
  <c r="I4305" i="5"/>
  <c r="I4306" i="5"/>
  <c r="I4307" i="5"/>
  <c r="I4308" i="5"/>
  <c r="I4309" i="5"/>
  <c r="I4310" i="5"/>
  <c r="I4311" i="5"/>
  <c r="I4312" i="5"/>
  <c r="I4313" i="5"/>
  <c r="I4314" i="5"/>
  <c r="I4315" i="5"/>
  <c r="I4316" i="5"/>
  <c r="I4317" i="5"/>
  <c r="I4318" i="5"/>
  <c r="I4319" i="5"/>
  <c r="I4320" i="5"/>
  <c r="I4321" i="5"/>
  <c r="I4322" i="5"/>
  <c r="I4323" i="5"/>
  <c r="I4324" i="5"/>
  <c r="I4325" i="5"/>
  <c r="I4326" i="5"/>
  <c r="I4327" i="5"/>
  <c r="I4328" i="5"/>
  <c r="I4329" i="5"/>
  <c r="I4330" i="5"/>
  <c r="I4331" i="5"/>
  <c r="I4332" i="5"/>
  <c r="I4333" i="5"/>
  <c r="I4334" i="5"/>
  <c r="I4335" i="5"/>
  <c r="I4336" i="5"/>
  <c r="I4337" i="5"/>
  <c r="I4338" i="5"/>
  <c r="I4339" i="5"/>
  <c r="I4340" i="5"/>
  <c r="I4341" i="5"/>
  <c r="I4342" i="5"/>
  <c r="I4343" i="5"/>
  <c r="I4344" i="5"/>
  <c r="I4345" i="5"/>
  <c r="I4346" i="5"/>
  <c r="I4347" i="5"/>
  <c r="I4348" i="5"/>
  <c r="I4349" i="5"/>
  <c r="I4350" i="5"/>
  <c r="I4351" i="5"/>
  <c r="I4352" i="5"/>
  <c r="I4353" i="5"/>
  <c r="I4354" i="5"/>
  <c r="I4355" i="5"/>
  <c r="I4356" i="5"/>
  <c r="I4357" i="5"/>
  <c r="I4358" i="5"/>
  <c r="I4359" i="5"/>
  <c r="I4360" i="5"/>
  <c r="I4361" i="5"/>
  <c r="I4362" i="5"/>
  <c r="I4363" i="5"/>
  <c r="I4364" i="5"/>
  <c r="I4365" i="5"/>
  <c r="I4366" i="5"/>
  <c r="I4367" i="5"/>
  <c r="I4368" i="5"/>
  <c r="I4369" i="5"/>
  <c r="I4370" i="5"/>
  <c r="I4371" i="5"/>
  <c r="I4372" i="5"/>
  <c r="I4373" i="5"/>
  <c r="I4374" i="5"/>
  <c r="I4375" i="5"/>
  <c r="I4376" i="5"/>
  <c r="I4377" i="5"/>
  <c r="I4378" i="5"/>
  <c r="I4379" i="5"/>
  <c r="I4380" i="5"/>
  <c r="I4381" i="5"/>
  <c r="I4382" i="5"/>
  <c r="I4383" i="5"/>
  <c r="I4384" i="5"/>
  <c r="I4385" i="5"/>
  <c r="I4386" i="5"/>
  <c r="I4387" i="5"/>
  <c r="I4388" i="5"/>
  <c r="I4389" i="5"/>
  <c r="I4390" i="5"/>
  <c r="I4391" i="5"/>
  <c r="I4392" i="5"/>
  <c r="I4393" i="5"/>
  <c r="I4394" i="5"/>
  <c r="I4395" i="5"/>
  <c r="I4396" i="5"/>
  <c r="I4397" i="5"/>
  <c r="I4398" i="5"/>
  <c r="I4399" i="5"/>
  <c r="I4400" i="5"/>
  <c r="I4401" i="5"/>
  <c r="I4402" i="5"/>
  <c r="I4403" i="5"/>
  <c r="I4404" i="5"/>
  <c r="I4405" i="5"/>
  <c r="I4406" i="5"/>
  <c r="I4407" i="5"/>
  <c r="I4408" i="5"/>
  <c r="I4409" i="5"/>
  <c r="I4410" i="5"/>
  <c r="I4411" i="5"/>
  <c r="I4412" i="5"/>
  <c r="I4413" i="5"/>
  <c r="I4414" i="5"/>
  <c r="I4415" i="5"/>
  <c r="I4416" i="5"/>
  <c r="I4417" i="5"/>
  <c r="I4418" i="5"/>
  <c r="I4419" i="5"/>
  <c r="I4420" i="5"/>
  <c r="I4421" i="5"/>
  <c r="I4422" i="5"/>
  <c r="I4423" i="5"/>
  <c r="I4424" i="5"/>
  <c r="I4425" i="5"/>
  <c r="I4426" i="5"/>
  <c r="I4427" i="5"/>
  <c r="I4428" i="5"/>
  <c r="I4429" i="5"/>
  <c r="I4430" i="5"/>
  <c r="I4431" i="5"/>
  <c r="I4432" i="5"/>
  <c r="I4433" i="5"/>
  <c r="I4434" i="5"/>
  <c r="I4435" i="5"/>
  <c r="I4436" i="5"/>
  <c r="I4437" i="5"/>
  <c r="I4438" i="5"/>
  <c r="I4439" i="5"/>
  <c r="I4440" i="5"/>
  <c r="I4441" i="5"/>
  <c r="I4442" i="5"/>
  <c r="I4443" i="5"/>
  <c r="I4444" i="5"/>
  <c r="I4445" i="5"/>
  <c r="I4446" i="5"/>
  <c r="I4447" i="5"/>
  <c r="I4448" i="5"/>
  <c r="I4449" i="5"/>
  <c r="I4450" i="5"/>
  <c r="I4451" i="5"/>
  <c r="I4452" i="5"/>
  <c r="I4453" i="5"/>
  <c r="I4454" i="5"/>
  <c r="I4455" i="5"/>
  <c r="I4456" i="5"/>
  <c r="I4457" i="5"/>
  <c r="I4458" i="5"/>
  <c r="I4459" i="5"/>
  <c r="I4460" i="5"/>
  <c r="I4461" i="5"/>
  <c r="I4462" i="5"/>
  <c r="I4463" i="5"/>
  <c r="I4464" i="5"/>
  <c r="I4465" i="5"/>
  <c r="I4466" i="5"/>
  <c r="I4467" i="5"/>
  <c r="I4468" i="5"/>
  <c r="I4469" i="5"/>
  <c r="I4470" i="5"/>
  <c r="I4471" i="5"/>
  <c r="I4472" i="5"/>
  <c r="I4473" i="5"/>
  <c r="I4474" i="5"/>
  <c r="I4475" i="5"/>
  <c r="I4476" i="5"/>
  <c r="I4477" i="5"/>
  <c r="I4478" i="5"/>
  <c r="I4479" i="5"/>
  <c r="I4480" i="5"/>
  <c r="I4481" i="5"/>
  <c r="I4482" i="5"/>
  <c r="I4483" i="5"/>
  <c r="I4484" i="5"/>
  <c r="I4485" i="5"/>
  <c r="I4486" i="5"/>
  <c r="I4487" i="5"/>
  <c r="I4488" i="5"/>
  <c r="I4489" i="5"/>
  <c r="I4490" i="5"/>
  <c r="I4491" i="5"/>
  <c r="I4492" i="5"/>
  <c r="I4493" i="5"/>
  <c r="I4494" i="5"/>
  <c r="I4495" i="5"/>
  <c r="I4496" i="5"/>
  <c r="I4497" i="5"/>
  <c r="I4498" i="5"/>
  <c r="I4499" i="5"/>
  <c r="I4500" i="5"/>
  <c r="I4501" i="5"/>
  <c r="I4502" i="5"/>
  <c r="I4503" i="5"/>
  <c r="I4504" i="5"/>
  <c r="I4505" i="5"/>
  <c r="I4506" i="5"/>
  <c r="I4507" i="5"/>
  <c r="I4508" i="5"/>
  <c r="I4509" i="5"/>
  <c r="I4510" i="5"/>
  <c r="I4511" i="5"/>
  <c r="I4512" i="5"/>
  <c r="I4513" i="5"/>
  <c r="I4514" i="5"/>
  <c r="I4515" i="5"/>
  <c r="I4516" i="5"/>
  <c r="I4517" i="5"/>
  <c r="I4518" i="5"/>
  <c r="I4519" i="5"/>
  <c r="I4520" i="5"/>
  <c r="I4521" i="5"/>
  <c r="I4522" i="5"/>
  <c r="I4523" i="5"/>
  <c r="I4524" i="5"/>
  <c r="I4525" i="5"/>
  <c r="I4526" i="5"/>
  <c r="I4527" i="5"/>
  <c r="I4528" i="5"/>
  <c r="I4529" i="5"/>
  <c r="I4530" i="5"/>
  <c r="I4531" i="5"/>
  <c r="I4532" i="5"/>
  <c r="I4533" i="5"/>
  <c r="I4534" i="5"/>
  <c r="I4535" i="5"/>
  <c r="I4536" i="5"/>
  <c r="I4537" i="5"/>
  <c r="I4538" i="5"/>
  <c r="I4539" i="5"/>
  <c r="I4540" i="5"/>
  <c r="I4541" i="5"/>
  <c r="I4542" i="5"/>
  <c r="I4543" i="5"/>
  <c r="I4544" i="5"/>
  <c r="I4545" i="5"/>
  <c r="I4546" i="5"/>
  <c r="I4547" i="5"/>
  <c r="I4548" i="5"/>
  <c r="I4549" i="5"/>
  <c r="I4550" i="5"/>
  <c r="I4551" i="5"/>
  <c r="I4552" i="5"/>
  <c r="I4553" i="5"/>
  <c r="I4554" i="5"/>
  <c r="I4555" i="5"/>
  <c r="I4556" i="5"/>
  <c r="I4557" i="5"/>
  <c r="I4558" i="5"/>
  <c r="I4559" i="5"/>
  <c r="I4560" i="5"/>
  <c r="I4561" i="5"/>
  <c r="I4562" i="5"/>
  <c r="I4563" i="5"/>
  <c r="I4564" i="5"/>
  <c r="I4565" i="5"/>
  <c r="I4566" i="5"/>
  <c r="I4567" i="5"/>
  <c r="I4568" i="5"/>
  <c r="I4569" i="5"/>
  <c r="I4570" i="5"/>
  <c r="I4571" i="5"/>
  <c r="I4572" i="5"/>
  <c r="I4573" i="5"/>
  <c r="I4574" i="5"/>
  <c r="I4575" i="5"/>
  <c r="I4576" i="5"/>
  <c r="I4577" i="5"/>
  <c r="I4578" i="5"/>
  <c r="I4579" i="5"/>
  <c r="I4580" i="5"/>
  <c r="I4581" i="5"/>
  <c r="I4582" i="5"/>
  <c r="I4583" i="5"/>
  <c r="I4584" i="5"/>
  <c r="I4585" i="5"/>
  <c r="I4586" i="5"/>
  <c r="I4587" i="5"/>
  <c r="I4588" i="5"/>
  <c r="I4589" i="5"/>
  <c r="I4590" i="5"/>
  <c r="I4591" i="5"/>
  <c r="I4592" i="5"/>
  <c r="I4593" i="5"/>
  <c r="I4594" i="5"/>
  <c r="I4595" i="5"/>
  <c r="I4596" i="5"/>
  <c r="I4597" i="5"/>
  <c r="I4598" i="5"/>
  <c r="I4599" i="5"/>
  <c r="I4600" i="5"/>
  <c r="I4601" i="5"/>
  <c r="I4602" i="5"/>
  <c r="I4603" i="5"/>
  <c r="I4604" i="5"/>
  <c r="I4605" i="5"/>
  <c r="I4606" i="5"/>
  <c r="I4607" i="5"/>
  <c r="I4608" i="5"/>
  <c r="I4609" i="5"/>
  <c r="I4610" i="5"/>
  <c r="I4611" i="5"/>
  <c r="I4612" i="5"/>
  <c r="I4613" i="5"/>
  <c r="I4614" i="5"/>
  <c r="I4615" i="5"/>
  <c r="I4616" i="5"/>
  <c r="I4617" i="5"/>
  <c r="I4618" i="5"/>
  <c r="I4619" i="5"/>
  <c r="I4620" i="5"/>
  <c r="I4621" i="5"/>
  <c r="I4622" i="5"/>
  <c r="I4623" i="5"/>
  <c r="I4624" i="5"/>
  <c r="I4625" i="5"/>
  <c r="I4626" i="5"/>
  <c r="I4627" i="5"/>
  <c r="I4628" i="5"/>
  <c r="I4629" i="5"/>
  <c r="I4630" i="5"/>
  <c r="I4631" i="5"/>
  <c r="I4632" i="5"/>
  <c r="I4633" i="5"/>
  <c r="I4634" i="5"/>
  <c r="I4635" i="5"/>
  <c r="I4636" i="5"/>
  <c r="I4637" i="5"/>
  <c r="I4638" i="5"/>
  <c r="I4639" i="5"/>
  <c r="I4640" i="5"/>
  <c r="I4641" i="5"/>
  <c r="I4642" i="5"/>
  <c r="I4643" i="5"/>
  <c r="I4644" i="5"/>
  <c r="I4645" i="5"/>
  <c r="I4646" i="5"/>
  <c r="I4647" i="5"/>
  <c r="I4648" i="5"/>
  <c r="I4649" i="5"/>
  <c r="I4650" i="5"/>
  <c r="I4651" i="5"/>
  <c r="I4652" i="5"/>
  <c r="I4653" i="5"/>
  <c r="I4654" i="5"/>
  <c r="I4655" i="5"/>
  <c r="I4656" i="5"/>
  <c r="I4657" i="5"/>
  <c r="I4658" i="5"/>
  <c r="I4659" i="5"/>
  <c r="I4660" i="5"/>
  <c r="I4661" i="5"/>
  <c r="I4662" i="5"/>
  <c r="I4663" i="5"/>
  <c r="I4664" i="5"/>
  <c r="I4665" i="5"/>
  <c r="I4666" i="5"/>
  <c r="I4667" i="5"/>
  <c r="I4668" i="5"/>
  <c r="I4669" i="5"/>
  <c r="I4670" i="5"/>
  <c r="I4671" i="5"/>
  <c r="I4672" i="5"/>
  <c r="I4673" i="5"/>
  <c r="I4674" i="5"/>
  <c r="I4675" i="5"/>
  <c r="I4676" i="5"/>
  <c r="I4677" i="5"/>
  <c r="I4678" i="5"/>
  <c r="I4679" i="5"/>
  <c r="I4680" i="5"/>
  <c r="I4681" i="5"/>
  <c r="I4682" i="5"/>
  <c r="I4683" i="5"/>
  <c r="I4684" i="5"/>
  <c r="I4685" i="5"/>
  <c r="I4686" i="5"/>
  <c r="I4687" i="5"/>
  <c r="I4688" i="5"/>
  <c r="I4689" i="5"/>
  <c r="I4690" i="5"/>
  <c r="I4691" i="5"/>
  <c r="I4692" i="5"/>
  <c r="I4693" i="5"/>
  <c r="I4694" i="5"/>
  <c r="I4695" i="5"/>
  <c r="I4696" i="5"/>
  <c r="I4697" i="5"/>
  <c r="I4698" i="5"/>
  <c r="I4699" i="5"/>
  <c r="I4700" i="5"/>
  <c r="I4701" i="5"/>
  <c r="I4702" i="5"/>
  <c r="I4703" i="5"/>
  <c r="I4704" i="5"/>
  <c r="I4705" i="5"/>
  <c r="I4706" i="5"/>
  <c r="I4707" i="5"/>
  <c r="I4708" i="5"/>
  <c r="I4709" i="5"/>
  <c r="I4710" i="5"/>
  <c r="I4711" i="5"/>
  <c r="I4712" i="5"/>
  <c r="I4713" i="5"/>
  <c r="I4714" i="5"/>
  <c r="I4715" i="5"/>
  <c r="I4716" i="5"/>
  <c r="I4717" i="5"/>
  <c r="I4718" i="5"/>
  <c r="I4719" i="5"/>
  <c r="I4720" i="5"/>
  <c r="I4721" i="5"/>
  <c r="I4722" i="5"/>
  <c r="I4723" i="5"/>
  <c r="I4724" i="5"/>
  <c r="I4725" i="5"/>
  <c r="I4726" i="5"/>
  <c r="I4727" i="5"/>
  <c r="I4728" i="5"/>
  <c r="I4729" i="5"/>
  <c r="I4730" i="5"/>
  <c r="I4731" i="5"/>
  <c r="I4732" i="5"/>
  <c r="I4733" i="5"/>
  <c r="I4734" i="5"/>
  <c r="I4735" i="5"/>
  <c r="I4736" i="5"/>
  <c r="I4737" i="5"/>
  <c r="I4738" i="5"/>
  <c r="I4739" i="5"/>
  <c r="I4740" i="5"/>
  <c r="I4741" i="5"/>
  <c r="I4742" i="5"/>
  <c r="I4743" i="5"/>
  <c r="I4744" i="5"/>
  <c r="I4745" i="5"/>
  <c r="I4746" i="5"/>
  <c r="I4747" i="5"/>
  <c r="I4748" i="5"/>
  <c r="I4749" i="5"/>
  <c r="I4750" i="5"/>
  <c r="I4751" i="5"/>
  <c r="I4752" i="5"/>
  <c r="I4753" i="5"/>
  <c r="I4754" i="5"/>
  <c r="I4755" i="5"/>
  <c r="I4756" i="5"/>
  <c r="I4757" i="5"/>
  <c r="I4758" i="5"/>
  <c r="I4759" i="5"/>
  <c r="I4760" i="5"/>
  <c r="I4761" i="5"/>
  <c r="I4762" i="5"/>
  <c r="I4763" i="5"/>
  <c r="I4764" i="5"/>
  <c r="I4765" i="5"/>
  <c r="I4766" i="5"/>
  <c r="I4767" i="5"/>
  <c r="I4768" i="5"/>
  <c r="I4769" i="5"/>
  <c r="I4770" i="5"/>
  <c r="I4771" i="5"/>
  <c r="I4772" i="5"/>
  <c r="I4773" i="5"/>
  <c r="I4774" i="5"/>
  <c r="I4775" i="5"/>
  <c r="I4776" i="5"/>
  <c r="I4777" i="5"/>
  <c r="I4778" i="5"/>
  <c r="I4779" i="5"/>
  <c r="I4780" i="5"/>
  <c r="I4781" i="5"/>
  <c r="I4782" i="5"/>
  <c r="I4783" i="5"/>
  <c r="I4784" i="5"/>
  <c r="I4785" i="5"/>
  <c r="I4786" i="5"/>
  <c r="I4787" i="5"/>
  <c r="I4788" i="5"/>
  <c r="I4789" i="5"/>
  <c r="I4790" i="5"/>
  <c r="I4791" i="5"/>
  <c r="I4792" i="5"/>
  <c r="I4793" i="5"/>
  <c r="I4794" i="5"/>
  <c r="I4795" i="5"/>
  <c r="I4796" i="5"/>
  <c r="I4797" i="5"/>
  <c r="I4798" i="5"/>
  <c r="I4799" i="5"/>
  <c r="I4800" i="5"/>
  <c r="I4801" i="5"/>
  <c r="I4802" i="5"/>
  <c r="I4803" i="5"/>
  <c r="I4804" i="5"/>
  <c r="I4805" i="5"/>
  <c r="I4806" i="5"/>
  <c r="I4807" i="5"/>
  <c r="I4808" i="5"/>
  <c r="I4809" i="5"/>
  <c r="I4810" i="5"/>
  <c r="I4811" i="5"/>
  <c r="I4812" i="5"/>
  <c r="I4813" i="5"/>
  <c r="I4814" i="5"/>
  <c r="I4815" i="5"/>
  <c r="I4816" i="5"/>
  <c r="I4817" i="5"/>
  <c r="I4818" i="5"/>
  <c r="I4819" i="5"/>
  <c r="I4820" i="5"/>
  <c r="I4821" i="5"/>
  <c r="I4822" i="5"/>
  <c r="I4823" i="5"/>
  <c r="I4824" i="5"/>
  <c r="I4825" i="5"/>
  <c r="I4826" i="5"/>
  <c r="I4827" i="5"/>
  <c r="I4828" i="5"/>
  <c r="I4829" i="5"/>
  <c r="I4830" i="5"/>
  <c r="I4831" i="5"/>
  <c r="I4832" i="5"/>
  <c r="I4833" i="5"/>
  <c r="I4834" i="5"/>
  <c r="I4835" i="5"/>
  <c r="I4836" i="5"/>
  <c r="I4837" i="5"/>
  <c r="I4838" i="5"/>
  <c r="I4839" i="5"/>
  <c r="I4840" i="5"/>
  <c r="I4841" i="5"/>
  <c r="I4842" i="5"/>
  <c r="I4843" i="5"/>
  <c r="I4844" i="5"/>
  <c r="I4845" i="5"/>
  <c r="I4846" i="5"/>
  <c r="I4847" i="5"/>
  <c r="I4848" i="5"/>
  <c r="I4849" i="5"/>
  <c r="I4850" i="5"/>
  <c r="I4851" i="5"/>
  <c r="I4852" i="5"/>
  <c r="I4853" i="5"/>
  <c r="I4854" i="5"/>
  <c r="I4855" i="5"/>
  <c r="I4856" i="5"/>
  <c r="I4857" i="5"/>
  <c r="I4858" i="5"/>
  <c r="I4859" i="5"/>
  <c r="I4860" i="5"/>
  <c r="I4861" i="5"/>
  <c r="I4862" i="5"/>
  <c r="I4863" i="5"/>
  <c r="I4864" i="5"/>
  <c r="I4865" i="5"/>
  <c r="I4866" i="5"/>
  <c r="I4867" i="5"/>
  <c r="I4868" i="5"/>
  <c r="I4869" i="5"/>
  <c r="I4870" i="5"/>
  <c r="I4871" i="5"/>
  <c r="I4872" i="5"/>
  <c r="I4873" i="5"/>
  <c r="I4874" i="5"/>
  <c r="I4875" i="5"/>
  <c r="I4876" i="5"/>
  <c r="I4877" i="5"/>
  <c r="I4878" i="5"/>
  <c r="I4879" i="5"/>
  <c r="I4880" i="5"/>
  <c r="I4881" i="5"/>
  <c r="I4882" i="5"/>
  <c r="I4883" i="5"/>
  <c r="I4884" i="5"/>
  <c r="I4885" i="5"/>
  <c r="I4886" i="5"/>
  <c r="I4887" i="5"/>
  <c r="I4888" i="5"/>
  <c r="I4889" i="5"/>
  <c r="I4890" i="5"/>
  <c r="I4891" i="5"/>
  <c r="I4892" i="5"/>
  <c r="I4893" i="5"/>
  <c r="I4894" i="5"/>
  <c r="I4895" i="5"/>
  <c r="I4896" i="5"/>
  <c r="I4897" i="5"/>
  <c r="I4898" i="5"/>
  <c r="I4899" i="5"/>
  <c r="I4900" i="5"/>
  <c r="I4901" i="5"/>
  <c r="I4902" i="5"/>
  <c r="I4903" i="5"/>
  <c r="I4904" i="5"/>
  <c r="I4905" i="5"/>
  <c r="I4906" i="5"/>
  <c r="I4907" i="5"/>
  <c r="I4908" i="5"/>
  <c r="I4909" i="5"/>
  <c r="I4910" i="5"/>
  <c r="I4911" i="5"/>
  <c r="I4912" i="5"/>
  <c r="I4913" i="5"/>
  <c r="I4914" i="5"/>
  <c r="I4915" i="5"/>
  <c r="I4916" i="5"/>
  <c r="I4917" i="5"/>
  <c r="I4918" i="5"/>
  <c r="I4919" i="5"/>
  <c r="I4920" i="5"/>
  <c r="I4921" i="5"/>
  <c r="I4922" i="5"/>
  <c r="I4923" i="5"/>
  <c r="I4924" i="5"/>
  <c r="I4925" i="5"/>
  <c r="I4926" i="5"/>
  <c r="I4927" i="5"/>
  <c r="I4928" i="5"/>
  <c r="I4929" i="5"/>
  <c r="I4930" i="5"/>
  <c r="I4931" i="5"/>
  <c r="I4932" i="5"/>
  <c r="I4933" i="5"/>
  <c r="I4934" i="5"/>
  <c r="I4935" i="5"/>
  <c r="I4936" i="5"/>
  <c r="I4937" i="5"/>
  <c r="I4938" i="5"/>
  <c r="I4939" i="5"/>
  <c r="I4940" i="5"/>
  <c r="I4941" i="5"/>
  <c r="I4942" i="5"/>
  <c r="I4943" i="5"/>
  <c r="I4944" i="5"/>
  <c r="I4945" i="5"/>
  <c r="I4946" i="5"/>
  <c r="I4947" i="5"/>
  <c r="I4948" i="5"/>
  <c r="I4949" i="5"/>
  <c r="I4950" i="5"/>
  <c r="I4951" i="5"/>
  <c r="I4952" i="5"/>
  <c r="I4953" i="5"/>
  <c r="I4954" i="5"/>
  <c r="I4955" i="5"/>
  <c r="I4956" i="5"/>
  <c r="I4957" i="5"/>
  <c r="I4958" i="5"/>
  <c r="I4959" i="5"/>
  <c r="I4960" i="5"/>
  <c r="I4961" i="5"/>
  <c r="I4962" i="5"/>
  <c r="I4963" i="5"/>
  <c r="I4964" i="5"/>
  <c r="I4965" i="5"/>
  <c r="I4966" i="5"/>
  <c r="I4967" i="5"/>
  <c r="I4968" i="5"/>
  <c r="I4969" i="5"/>
  <c r="I4970" i="5"/>
  <c r="I4971" i="5"/>
  <c r="I4972" i="5"/>
  <c r="I4973" i="5"/>
  <c r="I4974" i="5"/>
  <c r="I4975" i="5"/>
  <c r="I4976" i="5"/>
  <c r="I4977" i="5"/>
  <c r="I4978" i="5"/>
  <c r="I4979" i="5"/>
  <c r="I4980" i="5"/>
  <c r="I4981" i="5"/>
  <c r="I4982" i="5"/>
  <c r="I4983" i="5"/>
  <c r="I4984" i="5"/>
  <c r="I4985" i="5"/>
  <c r="I4986" i="5"/>
  <c r="I4987" i="5"/>
  <c r="I4988" i="5"/>
  <c r="I4989" i="5"/>
  <c r="I4990" i="5"/>
  <c r="I4991" i="5"/>
  <c r="I4992" i="5"/>
  <c r="I4993" i="5"/>
  <c r="I4994" i="5"/>
  <c r="I4995" i="5"/>
  <c r="I4996" i="5"/>
  <c r="I4997" i="5"/>
  <c r="I4998" i="5"/>
  <c r="I4999" i="5"/>
  <c r="I5000" i="5"/>
  <c r="I5001" i="5"/>
  <c r="I5002" i="5"/>
  <c r="I5003" i="5"/>
  <c r="I5004" i="5"/>
  <c r="I5005" i="5"/>
  <c r="I5006" i="5"/>
  <c r="I5007" i="5"/>
  <c r="I5008" i="5"/>
  <c r="I5009" i="5"/>
  <c r="I5010" i="5"/>
  <c r="I5011" i="5"/>
  <c r="I5012" i="5"/>
  <c r="I5013" i="5"/>
  <c r="I5014" i="5"/>
  <c r="I5015" i="5"/>
  <c r="I5016" i="5"/>
  <c r="I5017" i="5"/>
  <c r="I5018" i="5"/>
  <c r="I5019" i="5"/>
  <c r="I5020" i="5"/>
  <c r="I5021" i="5"/>
  <c r="I5022" i="5"/>
  <c r="I5023" i="5"/>
  <c r="I5024" i="5"/>
  <c r="I5025" i="5"/>
  <c r="I5026" i="5"/>
  <c r="I5027" i="5"/>
  <c r="I5028" i="5"/>
  <c r="I5029" i="5"/>
  <c r="I5030" i="5"/>
  <c r="I5031" i="5"/>
  <c r="I5032" i="5"/>
  <c r="I5033" i="5"/>
  <c r="I5034" i="5"/>
  <c r="I5035" i="5"/>
  <c r="I5036" i="5"/>
  <c r="I5037" i="5"/>
  <c r="I5038" i="5"/>
  <c r="I5039" i="5"/>
  <c r="I5040" i="5"/>
  <c r="I5041" i="5"/>
  <c r="I5042" i="5"/>
  <c r="I5043" i="5"/>
  <c r="I5044" i="5"/>
  <c r="I5045" i="5"/>
  <c r="I5046" i="5"/>
  <c r="I5047" i="5"/>
  <c r="I5048" i="5"/>
  <c r="I5049" i="5"/>
  <c r="I5050" i="5"/>
  <c r="I5051" i="5"/>
  <c r="I5052" i="5"/>
  <c r="I5053" i="5"/>
  <c r="I5054" i="5"/>
  <c r="I5055" i="5"/>
  <c r="I5056" i="5"/>
  <c r="I5057" i="5"/>
  <c r="I5058" i="5"/>
  <c r="I5059" i="5"/>
  <c r="I5060" i="5"/>
  <c r="I5061" i="5"/>
  <c r="I5062" i="5"/>
  <c r="I5063" i="5"/>
  <c r="I5064" i="5"/>
  <c r="I5065" i="5"/>
  <c r="I5066" i="5"/>
  <c r="I5067" i="5"/>
  <c r="I5068" i="5"/>
  <c r="I5069" i="5"/>
  <c r="I5070" i="5"/>
  <c r="I5071" i="5"/>
  <c r="I5072" i="5"/>
  <c r="I5073" i="5"/>
  <c r="I5074" i="5"/>
  <c r="I5075" i="5"/>
  <c r="I5076" i="5"/>
  <c r="I5077" i="5"/>
  <c r="I5078" i="5"/>
  <c r="I5079" i="5"/>
  <c r="I5080" i="5"/>
  <c r="I5081" i="5"/>
  <c r="I5082" i="5"/>
  <c r="I5083" i="5"/>
  <c r="I5084" i="5"/>
  <c r="I5085" i="5"/>
  <c r="I5086" i="5"/>
  <c r="I5087" i="5"/>
  <c r="I5088" i="5"/>
  <c r="I5089" i="5"/>
  <c r="I5090" i="5"/>
  <c r="I5091" i="5"/>
  <c r="I5092" i="5"/>
  <c r="I5093" i="5"/>
  <c r="I5094" i="5"/>
  <c r="I5095" i="5"/>
  <c r="I5096" i="5"/>
  <c r="I5097" i="5"/>
  <c r="I5098" i="5"/>
  <c r="I5099" i="5"/>
  <c r="I5100" i="5"/>
  <c r="I5101" i="5"/>
  <c r="I5102" i="5"/>
  <c r="I5103" i="5"/>
  <c r="I5104" i="5"/>
  <c r="I5105" i="5"/>
  <c r="I5106" i="5"/>
  <c r="I5107" i="5"/>
  <c r="I5108" i="5"/>
  <c r="I5109" i="5"/>
  <c r="I5110" i="5"/>
  <c r="I5111" i="5"/>
  <c r="I5112" i="5"/>
  <c r="I5113" i="5"/>
  <c r="I5114" i="5"/>
  <c r="I5115" i="5"/>
  <c r="I5116" i="5"/>
  <c r="I5117" i="5"/>
  <c r="I5118" i="5"/>
  <c r="I5119" i="5"/>
  <c r="I5120" i="5"/>
  <c r="I5121" i="5"/>
  <c r="I5122" i="5"/>
  <c r="I5123" i="5"/>
  <c r="I5124" i="5"/>
  <c r="I5125" i="5"/>
  <c r="I5126" i="5"/>
  <c r="I5127" i="5"/>
  <c r="I5128" i="5"/>
  <c r="I5129" i="5"/>
  <c r="I5130" i="5"/>
  <c r="I5131" i="5"/>
  <c r="I5132" i="5"/>
  <c r="I5133" i="5"/>
  <c r="I5134" i="5"/>
  <c r="I5135" i="5"/>
  <c r="I5136" i="5"/>
  <c r="I5137" i="5"/>
  <c r="I5138" i="5"/>
  <c r="I5139" i="5"/>
  <c r="I5140" i="5"/>
  <c r="I5141" i="5"/>
  <c r="I5142" i="5"/>
  <c r="I5143" i="5"/>
  <c r="I5144" i="5"/>
  <c r="I5145" i="5"/>
  <c r="I5146" i="5"/>
  <c r="I5147" i="5"/>
  <c r="I5148" i="5"/>
  <c r="I5149" i="5"/>
  <c r="I5150" i="5"/>
  <c r="I5151" i="5"/>
  <c r="I5152" i="5"/>
  <c r="I5153" i="5"/>
  <c r="I5154" i="5"/>
  <c r="I5155" i="5"/>
  <c r="I5156" i="5"/>
  <c r="I5157" i="5"/>
  <c r="I5158" i="5"/>
  <c r="I5159" i="5"/>
  <c r="I5160" i="5"/>
  <c r="I5161" i="5"/>
  <c r="I5162" i="5"/>
  <c r="I5163" i="5"/>
  <c r="I5164" i="5"/>
  <c r="I5165" i="5"/>
  <c r="I5166" i="5"/>
  <c r="I5167" i="5"/>
  <c r="I5168" i="5"/>
  <c r="I5169" i="5"/>
  <c r="I5170" i="5"/>
  <c r="I5171" i="5"/>
  <c r="I5172" i="5"/>
  <c r="I5173" i="5"/>
  <c r="I5174" i="5"/>
  <c r="I5175" i="5"/>
  <c r="I5176" i="5"/>
  <c r="I5177" i="5"/>
  <c r="I5178" i="5"/>
  <c r="I5179" i="5"/>
  <c r="I5180" i="5"/>
  <c r="I5181" i="5"/>
  <c r="I5182" i="5"/>
  <c r="I5183" i="5"/>
  <c r="I5184" i="5"/>
  <c r="I5185" i="5"/>
  <c r="I5186" i="5"/>
  <c r="I5187" i="5"/>
  <c r="I5188" i="5"/>
  <c r="I5189" i="5"/>
  <c r="I5190" i="5"/>
  <c r="I5191" i="5"/>
  <c r="I5192" i="5"/>
  <c r="I5193" i="5"/>
  <c r="I5194" i="5"/>
  <c r="I5195" i="5"/>
  <c r="I5196" i="5"/>
  <c r="I5197" i="5"/>
  <c r="I5198" i="5"/>
  <c r="I5199" i="5"/>
  <c r="I5200" i="5"/>
  <c r="I5201" i="5"/>
  <c r="I5202" i="5"/>
  <c r="I5203" i="5"/>
  <c r="I5204" i="5"/>
  <c r="I5205" i="5"/>
  <c r="I5206" i="5"/>
  <c r="I5207" i="5"/>
  <c r="I5208" i="5"/>
  <c r="I5209" i="5"/>
  <c r="I5210" i="5"/>
  <c r="I5211" i="5"/>
  <c r="I5212" i="5"/>
  <c r="I5213" i="5"/>
  <c r="I5214" i="5"/>
  <c r="I5215" i="5"/>
  <c r="I5216" i="5"/>
  <c r="I5217" i="5"/>
  <c r="I5218" i="5"/>
  <c r="I5219" i="5"/>
  <c r="I5220" i="5"/>
  <c r="I5221" i="5"/>
  <c r="I5222" i="5"/>
  <c r="I5223" i="5"/>
  <c r="I5224" i="5"/>
  <c r="I5225" i="5"/>
  <c r="I5226" i="5"/>
  <c r="I5227" i="5"/>
  <c r="I5228" i="5"/>
  <c r="I5229" i="5"/>
  <c r="I5230" i="5"/>
  <c r="I5231" i="5"/>
  <c r="I5232" i="5"/>
  <c r="I5233" i="5"/>
  <c r="I5234" i="5"/>
  <c r="I5235" i="5"/>
  <c r="I5236" i="5"/>
  <c r="I5237" i="5"/>
  <c r="I5238" i="5"/>
  <c r="I5239" i="5"/>
  <c r="I5240" i="5"/>
  <c r="I5241" i="5"/>
  <c r="I5242" i="5"/>
  <c r="I5243" i="5"/>
  <c r="I5244" i="5"/>
  <c r="I5245" i="5"/>
  <c r="I5246" i="5"/>
  <c r="I5247" i="5"/>
  <c r="I5248" i="5"/>
  <c r="I5249" i="5"/>
  <c r="I5250" i="5"/>
  <c r="I5251" i="5"/>
  <c r="I5252" i="5"/>
  <c r="I5253" i="5"/>
  <c r="I5254" i="5"/>
  <c r="I5255" i="5"/>
  <c r="I5256" i="5"/>
  <c r="I5257" i="5"/>
  <c r="I5258" i="5"/>
  <c r="I5259" i="5"/>
  <c r="I5260" i="5"/>
  <c r="I5261" i="5"/>
  <c r="I5262" i="5"/>
  <c r="I5263" i="5"/>
  <c r="I5264" i="5"/>
  <c r="I5265" i="5"/>
  <c r="I5266" i="5"/>
  <c r="I5267" i="5"/>
  <c r="I5268" i="5"/>
  <c r="I5269" i="5"/>
  <c r="I5270" i="5"/>
  <c r="I5271" i="5"/>
  <c r="I5272" i="5"/>
  <c r="I5273" i="5"/>
  <c r="I5274" i="5"/>
  <c r="I5275" i="5"/>
  <c r="I5276" i="5"/>
  <c r="I5277" i="5"/>
  <c r="I5278" i="5"/>
  <c r="I5279" i="5"/>
  <c r="I5280" i="5"/>
  <c r="I5281" i="5"/>
  <c r="I5282" i="5"/>
  <c r="I5283" i="5"/>
  <c r="I5284" i="5"/>
  <c r="I5285" i="5"/>
  <c r="I5286" i="5"/>
  <c r="I5287" i="5"/>
  <c r="I5288" i="5"/>
  <c r="I5289" i="5"/>
  <c r="I5290" i="5"/>
  <c r="I5291" i="5"/>
  <c r="I5292" i="5"/>
  <c r="I5293" i="5"/>
  <c r="I5294" i="5"/>
  <c r="I5295" i="5"/>
  <c r="I5296" i="5"/>
  <c r="I5297" i="5"/>
  <c r="I5298" i="5"/>
  <c r="I5299" i="5"/>
  <c r="I5300" i="5"/>
  <c r="I5301" i="5"/>
  <c r="I5302" i="5"/>
  <c r="I5303" i="5"/>
  <c r="I5304" i="5"/>
  <c r="I5305" i="5"/>
  <c r="I5306" i="5"/>
  <c r="I5307" i="5"/>
  <c r="I5308" i="5"/>
  <c r="I5309" i="5"/>
  <c r="I5310" i="5"/>
  <c r="I5311" i="5"/>
  <c r="I5312" i="5"/>
  <c r="I5313" i="5"/>
  <c r="I5314" i="5"/>
  <c r="I5315" i="5"/>
  <c r="I5316" i="5"/>
  <c r="I5317" i="5"/>
  <c r="I5318" i="5"/>
  <c r="I5319" i="5"/>
  <c r="I5320" i="5"/>
  <c r="I5321" i="5"/>
  <c r="I5322" i="5"/>
  <c r="I5323" i="5"/>
  <c r="I5324" i="5"/>
  <c r="I5325" i="5"/>
  <c r="I5326" i="5"/>
  <c r="I5327" i="5"/>
  <c r="I5328" i="5"/>
  <c r="I5329" i="5"/>
  <c r="I5330" i="5"/>
  <c r="I5331" i="5"/>
  <c r="I5332" i="5"/>
  <c r="I5333" i="5"/>
  <c r="I5334" i="5"/>
  <c r="I5335" i="5"/>
  <c r="I5336" i="5"/>
  <c r="I5337" i="5"/>
  <c r="I5338" i="5"/>
  <c r="I5339" i="5"/>
  <c r="I5340" i="5"/>
  <c r="I5341" i="5"/>
  <c r="I5342" i="5"/>
  <c r="I5343" i="5"/>
  <c r="I5344" i="5"/>
  <c r="I5345" i="5"/>
  <c r="I5346" i="5"/>
  <c r="I5347" i="5"/>
  <c r="I5348" i="5"/>
  <c r="I5349" i="5"/>
  <c r="I5350" i="5"/>
  <c r="I5351" i="5"/>
  <c r="I5352" i="5"/>
  <c r="I5353" i="5"/>
  <c r="I5354" i="5"/>
  <c r="I5355" i="5"/>
  <c r="I5356" i="5"/>
  <c r="I5357" i="5"/>
  <c r="I5358" i="5"/>
  <c r="I5359" i="5"/>
  <c r="I5360" i="5"/>
  <c r="I5361" i="5"/>
  <c r="I5362" i="5"/>
  <c r="I5363" i="5"/>
  <c r="I5364" i="5"/>
  <c r="I5365" i="5"/>
  <c r="I5366" i="5"/>
  <c r="I5367" i="5"/>
  <c r="I5368" i="5"/>
  <c r="I5369" i="5"/>
  <c r="I5370" i="5"/>
  <c r="I5371" i="5"/>
  <c r="I5372" i="5"/>
  <c r="I5373" i="5"/>
  <c r="I5374" i="5"/>
  <c r="I5375" i="5"/>
  <c r="I5376" i="5"/>
  <c r="I5377" i="5"/>
  <c r="I5378" i="5"/>
  <c r="I5379" i="5"/>
  <c r="I5380" i="5"/>
  <c r="I5381" i="5"/>
  <c r="I5382" i="5"/>
  <c r="I5383" i="5"/>
  <c r="I5384" i="5"/>
  <c r="I5385" i="5"/>
  <c r="I5386" i="5"/>
  <c r="I5387" i="5"/>
  <c r="I5388" i="5"/>
  <c r="I5389" i="5"/>
  <c r="I5390" i="5"/>
  <c r="I5391" i="5"/>
  <c r="I5392" i="5"/>
  <c r="I5393" i="5"/>
  <c r="I5394" i="5"/>
  <c r="I5395" i="5"/>
  <c r="I5396" i="5"/>
  <c r="I5397" i="5"/>
  <c r="I5398" i="5"/>
  <c r="I5399" i="5"/>
  <c r="I5400" i="5"/>
  <c r="I5401" i="5"/>
  <c r="I5402" i="5"/>
  <c r="I5403" i="5"/>
  <c r="I5404" i="5"/>
  <c r="I5405" i="5"/>
  <c r="I5406" i="5"/>
  <c r="I5407" i="5"/>
  <c r="I5408" i="5"/>
  <c r="I5409" i="5"/>
  <c r="I5410" i="5"/>
  <c r="I5411" i="5"/>
  <c r="I5412" i="5"/>
  <c r="I5413" i="5"/>
  <c r="I5414" i="5"/>
  <c r="I5415" i="5"/>
  <c r="I5416" i="5"/>
  <c r="I5417" i="5"/>
  <c r="I5418" i="5"/>
  <c r="I5419" i="5"/>
  <c r="I5420" i="5"/>
  <c r="I5421" i="5"/>
  <c r="I5422" i="5"/>
  <c r="I5423" i="5"/>
  <c r="I5424" i="5"/>
  <c r="I5425" i="5"/>
  <c r="I5426" i="5"/>
  <c r="I5427" i="5"/>
  <c r="I5428" i="5"/>
  <c r="I5429" i="5"/>
  <c r="I5430" i="5"/>
  <c r="I5431" i="5"/>
  <c r="I5432" i="5"/>
  <c r="I5433" i="5"/>
  <c r="I5434" i="5"/>
  <c r="I5435" i="5"/>
  <c r="I5436" i="5"/>
  <c r="I5437" i="5"/>
  <c r="I5438" i="5"/>
  <c r="I5439" i="5"/>
  <c r="I5440" i="5"/>
  <c r="I5441" i="5"/>
  <c r="I5442" i="5"/>
  <c r="I5443" i="5"/>
  <c r="I5444" i="5"/>
  <c r="I5445" i="5"/>
  <c r="I5446" i="5"/>
  <c r="I5447" i="5"/>
  <c r="I5448" i="5"/>
  <c r="I5449" i="5"/>
  <c r="I5450" i="5"/>
  <c r="I5451" i="5"/>
  <c r="I5452" i="5"/>
  <c r="I5453" i="5"/>
  <c r="I5454" i="5"/>
  <c r="I5455" i="5"/>
  <c r="I5456" i="5"/>
  <c r="I5457" i="5"/>
  <c r="I5458" i="5"/>
  <c r="I5459" i="5"/>
  <c r="I5460" i="5"/>
  <c r="I5461" i="5"/>
  <c r="I5462" i="5"/>
  <c r="I5463" i="5"/>
  <c r="I5464" i="5"/>
  <c r="I5465" i="5"/>
  <c r="I5466" i="5"/>
  <c r="I5467" i="5"/>
  <c r="I5468" i="5"/>
  <c r="I5469" i="5"/>
  <c r="I5470" i="5"/>
  <c r="I5471" i="5"/>
  <c r="I5472" i="5"/>
  <c r="I5473" i="5"/>
  <c r="I5474" i="5"/>
  <c r="I5475" i="5"/>
  <c r="I5476" i="5"/>
  <c r="I5477" i="5"/>
  <c r="I5478" i="5"/>
  <c r="I5479" i="5"/>
  <c r="I5480" i="5"/>
  <c r="I5481" i="5"/>
  <c r="I5482" i="5"/>
  <c r="I5483" i="5"/>
  <c r="I5484" i="5"/>
  <c r="I5485" i="5"/>
  <c r="I5486" i="5"/>
  <c r="I5487" i="5"/>
  <c r="I5488" i="5"/>
  <c r="I5489" i="5"/>
  <c r="I5490" i="5"/>
  <c r="I5491" i="5"/>
  <c r="I5492" i="5"/>
  <c r="I5493" i="5"/>
  <c r="I5494" i="5"/>
  <c r="I5495" i="5"/>
  <c r="I5496" i="5"/>
  <c r="I5497" i="5"/>
  <c r="I5498" i="5"/>
  <c r="I5499" i="5"/>
  <c r="I5500" i="5"/>
  <c r="I5501" i="5"/>
  <c r="I5502" i="5"/>
  <c r="I5503" i="5"/>
  <c r="I5504" i="5"/>
  <c r="I5505" i="5"/>
  <c r="I5506" i="5"/>
  <c r="I5507" i="5"/>
  <c r="I5508" i="5"/>
  <c r="I5509" i="5"/>
  <c r="I5510" i="5"/>
  <c r="I5511" i="5"/>
  <c r="I5512" i="5"/>
  <c r="I5513" i="5"/>
  <c r="I5514" i="5"/>
  <c r="I5515" i="5"/>
  <c r="I5516" i="5"/>
  <c r="I5517" i="5"/>
  <c r="I5518" i="5"/>
  <c r="I5519" i="5"/>
  <c r="I5520" i="5"/>
  <c r="I5521" i="5"/>
  <c r="I5522" i="5"/>
  <c r="I5523" i="5"/>
  <c r="I5524" i="5"/>
  <c r="I5525" i="5"/>
  <c r="I5526" i="5"/>
  <c r="I5527" i="5"/>
  <c r="I5528" i="5"/>
  <c r="I5529" i="5"/>
  <c r="I5530" i="5"/>
  <c r="I5531" i="5"/>
  <c r="I5532" i="5"/>
  <c r="I5533" i="5"/>
  <c r="I5534" i="5"/>
  <c r="I5535" i="5"/>
  <c r="I5536" i="5"/>
  <c r="I5537" i="5"/>
  <c r="I5538" i="5"/>
  <c r="I5539" i="5"/>
  <c r="I5540" i="5"/>
  <c r="I5541" i="5"/>
  <c r="I5542" i="5"/>
  <c r="I5543" i="5"/>
  <c r="I5544" i="5"/>
  <c r="I5545" i="5"/>
  <c r="I5546" i="5"/>
  <c r="I5547" i="5"/>
  <c r="I5548" i="5"/>
  <c r="I5549" i="5"/>
  <c r="I5550" i="5"/>
  <c r="I5551" i="5"/>
  <c r="I5552" i="5"/>
  <c r="I5553" i="5"/>
  <c r="I5554" i="5"/>
  <c r="I5555" i="5"/>
  <c r="I5556" i="5"/>
  <c r="I5557" i="5"/>
  <c r="I5558" i="5"/>
  <c r="I5559" i="5"/>
  <c r="I5560" i="5"/>
  <c r="I5561" i="5"/>
  <c r="I5562" i="5"/>
  <c r="I5563" i="5"/>
  <c r="I5564" i="5"/>
  <c r="I5565" i="5"/>
  <c r="I5566" i="5"/>
  <c r="I5567" i="5"/>
  <c r="I5568" i="5"/>
  <c r="I5569" i="5"/>
  <c r="I5570" i="5"/>
  <c r="I5571" i="5"/>
  <c r="I5572" i="5"/>
  <c r="I5573" i="5"/>
  <c r="I5574" i="5"/>
  <c r="I5575" i="5"/>
  <c r="I5576" i="5"/>
  <c r="I5577" i="5"/>
  <c r="I5578" i="5"/>
  <c r="I5579" i="5"/>
  <c r="I5580" i="5"/>
  <c r="I5581" i="5"/>
  <c r="I5582" i="5"/>
  <c r="I5583" i="5"/>
  <c r="I5584" i="5"/>
  <c r="I5585" i="5"/>
  <c r="I5586" i="5"/>
  <c r="I5587" i="5"/>
  <c r="I5588" i="5"/>
  <c r="I5589" i="5"/>
  <c r="I5590" i="5"/>
  <c r="I5591" i="5"/>
  <c r="I5592" i="5"/>
  <c r="I5593" i="5"/>
  <c r="I5594" i="5"/>
  <c r="I5595" i="5"/>
  <c r="I5596" i="5"/>
  <c r="I5597" i="5"/>
  <c r="I5598" i="5"/>
  <c r="I5599" i="5"/>
  <c r="I5600" i="5"/>
  <c r="I5601" i="5"/>
  <c r="I5602" i="5"/>
  <c r="I5603" i="5"/>
  <c r="I5604" i="5"/>
  <c r="I5605" i="5"/>
  <c r="I5606" i="5"/>
  <c r="I5607" i="5"/>
  <c r="I5608" i="5"/>
  <c r="I5609" i="5"/>
  <c r="I5610" i="5"/>
  <c r="I5611" i="5"/>
  <c r="I5612" i="5"/>
  <c r="I5613" i="5"/>
  <c r="I5614" i="5"/>
  <c r="I5615" i="5"/>
  <c r="I5616" i="5"/>
  <c r="I5617" i="5"/>
  <c r="I5618" i="5"/>
  <c r="I5619" i="5"/>
  <c r="I5620" i="5"/>
  <c r="I5621" i="5"/>
  <c r="I5622" i="5"/>
  <c r="I5623" i="5"/>
  <c r="I5624" i="5"/>
  <c r="I5625" i="5"/>
  <c r="I5626" i="5"/>
  <c r="I5627" i="5"/>
  <c r="I5628" i="5"/>
  <c r="I5629" i="5"/>
  <c r="I5630" i="5"/>
  <c r="I5631" i="5"/>
  <c r="I5632" i="5"/>
  <c r="I5633" i="5"/>
  <c r="I5634" i="5"/>
  <c r="I5635" i="5"/>
  <c r="I5636" i="5"/>
  <c r="I5637" i="5"/>
  <c r="I5638" i="5"/>
  <c r="I5639" i="5"/>
  <c r="I5640" i="5"/>
  <c r="I5641" i="5"/>
  <c r="I5642" i="5"/>
  <c r="I5643" i="5"/>
  <c r="I5644" i="5"/>
  <c r="I5645" i="5"/>
  <c r="I5646" i="5"/>
  <c r="I5647" i="5"/>
  <c r="I5648" i="5"/>
  <c r="I5649" i="5"/>
  <c r="I5650" i="5"/>
  <c r="I5651" i="5"/>
  <c r="I5652" i="5"/>
  <c r="I5653" i="5"/>
  <c r="I5654" i="5"/>
  <c r="I5655" i="5"/>
  <c r="I5656" i="5"/>
  <c r="I5657" i="5"/>
  <c r="I5658" i="5"/>
  <c r="I5659" i="5"/>
  <c r="I5660" i="5"/>
  <c r="I5661" i="5"/>
  <c r="I5662" i="5"/>
  <c r="I5663" i="5"/>
  <c r="I5664" i="5"/>
  <c r="I5665" i="5"/>
  <c r="I5666" i="5"/>
  <c r="I5667" i="5"/>
  <c r="I5668" i="5"/>
  <c r="I5669" i="5"/>
  <c r="I5670" i="5"/>
  <c r="I5671" i="5"/>
  <c r="I5672" i="5"/>
  <c r="I5673" i="5"/>
  <c r="I5674" i="5"/>
  <c r="I5675" i="5"/>
  <c r="I5676" i="5"/>
  <c r="I5677" i="5"/>
  <c r="I5678" i="5"/>
  <c r="I5679" i="5"/>
  <c r="I5680" i="5"/>
  <c r="I5681" i="5"/>
  <c r="I5682" i="5"/>
  <c r="I5683" i="5"/>
  <c r="I5684" i="5"/>
  <c r="I5685" i="5"/>
  <c r="I5686" i="5"/>
  <c r="I5687" i="5"/>
  <c r="I5688" i="5"/>
  <c r="I5689" i="5"/>
  <c r="I5690" i="5"/>
  <c r="I5691" i="5"/>
  <c r="I5692" i="5"/>
  <c r="I5693" i="5"/>
  <c r="I5694" i="5"/>
  <c r="I5695" i="5"/>
  <c r="I5696" i="5"/>
  <c r="I5697" i="5"/>
  <c r="I5698" i="5"/>
  <c r="I5699" i="5"/>
  <c r="I5700" i="5"/>
  <c r="I5701" i="5"/>
  <c r="I5702" i="5"/>
  <c r="I5703" i="5"/>
  <c r="I5704" i="5"/>
  <c r="I5705" i="5"/>
  <c r="I5706" i="5"/>
  <c r="I5707" i="5"/>
  <c r="I5708" i="5"/>
  <c r="I5709" i="5"/>
  <c r="I5710" i="5"/>
  <c r="I5" i="5"/>
  <c r="H5" i="5"/>
  <c r="H1025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000" i="5"/>
  <c r="H1001" i="5"/>
  <c r="H1002" i="5"/>
  <c r="H1003" i="5"/>
  <c r="H1004" i="5"/>
  <c r="H1005" i="5"/>
  <c r="H1006" i="5"/>
  <c r="H1007" i="5"/>
  <c r="H1008" i="5"/>
  <c r="H1009" i="5"/>
  <c r="H1010" i="5"/>
  <c r="H1011" i="5"/>
  <c r="H1012" i="5"/>
  <c r="H1013" i="5"/>
  <c r="H1014" i="5"/>
  <c r="H1015" i="5"/>
  <c r="H1016" i="5"/>
  <c r="H1017" i="5"/>
  <c r="H1018" i="5"/>
  <c r="H1019" i="5"/>
  <c r="H1020" i="5"/>
  <c r="H1021" i="5"/>
  <c r="H1022" i="5"/>
  <c r="H1023" i="5"/>
  <c r="H1024" i="5"/>
  <c r="H1026" i="5"/>
  <c r="H1027" i="5"/>
  <c r="H1028" i="5"/>
  <c r="H1029" i="5"/>
  <c r="H1030" i="5"/>
  <c r="H1031" i="5"/>
  <c r="H1032" i="5"/>
  <c r="H1033" i="5"/>
  <c r="H1034" i="5"/>
  <c r="H1035" i="5"/>
  <c r="H1036" i="5"/>
  <c r="H1037" i="5"/>
  <c r="H1038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1053" i="5"/>
  <c r="H1054" i="5"/>
  <c r="H1055" i="5"/>
  <c r="H1056" i="5"/>
  <c r="H1057" i="5"/>
  <c r="H1058" i="5"/>
  <c r="H1059" i="5"/>
  <c r="H1060" i="5"/>
  <c r="H1061" i="5"/>
  <c r="H1062" i="5"/>
  <c r="H1063" i="5"/>
  <c r="H1064" i="5"/>
  <c r="H1065" i="5"/>
  <c r="H1066" i="5"/>
  <c r="H1067" i="5"/>
  <c r="H1068" i="5"/>
  <c r="H1069" i="5"/>
  <c r="H1070" i="5"/>
  <c r="H1071" i="5"/>
  <c r="H1072" i="5"/>
  <c r="H1073" i="5"/>
  <c r="H1074" i="5"/>
  <c r="H1075" i="5"/>
  <c r="H1076" i="5"/>
  <c r="H1077" i="5"/>
  <c r="H1078" i="5"/>
  <c r="H1079" i="5"/>
  <c r="H1080" i="5"/>
  <c r="H1081" i="5"/>
  <c r="H1082" i="5"/>
  <c r="H1083" i="5"/>
  <c r="H1084" i="5"/>
  <c r="H1085" i="5"/>
  <c r="H1086" i="5"/>
  <c r="H1087" i="5"/>
  <c r="H1088" i="5"/>
  <c r="H1089" i="5"/>
  <c r="H1090" i="5"/>
  <c r="H1091" i="5"/>
  <c r="H1092" i="5"/>
  <c r="H1093" i="5"/>
  <c r="H1094" i="5"/>
  <c r="H1095" i="5"/>
  <c r="H1096" i="5"/>
  <c r="H1097" i="5"/>
  <c r="H1098" i="5"/>
  <c r="H1099" i="5"/>
  <c r="H1100" i="5"/>
  <c r="H1101" i="5"/>
  <c r="H1102" i="5"/>
  <c r="H1103" i="5"/>
  <c r="H1104" i="5"/>
  <c r="H1105" i="5"/>
  <c r="H1106" i="5"/>
  <c r="H1107" i="5"/>
  <c r="H1108" i="5"/>
  <c r="H1109" i="5"/>
  <c r="H1110" i="5"/>
  <c r="H1111" i="5"/>
  <c r="H1112" i="5"/>
  <c r="H1113" i="5"/>
  <c r="H1114" i="5"/>
  <c r="H1115" i="5"/>
  <c r="H1116" i="5"/>
  <c r="H1117" i="5"/>
  <c r="H1118" i="5"/>
  <c r="H1119" i="5"/>
  <c r="H1120" i="5"/>
  <c r="H1121" i="5"/>
  <c r="H1122" i="5"/>
  <c r="H1123" i="5"/>
  <c r="H1124" i="5"/>
  <c r="H1125" i="5"/>
  <c r="H1126" i="5"/>
  <c r="H1127" i="5"/>
  <c r="H1128" i="5"/>
  <c r="H1129" i="5"/>
  <c r="H1130" i="5"/>
  <c r="H1131" i="5"/>
  <c r="H1132" i="5"/>
  <c r="H1133" i="5"/>
  <c r="H1134" i="5"/>
  <c r="H1135" i="5"/>
  <c r="H1136" i="5"/>
  <c r="H1137" i="5"/>
  <c r="H1138" i="5"/>
  <c r="H1139" i="5"/>
  <c r="H1140" i="5"/>
  <c r="H1141" i="5"/>
  <c r="H1142" i="5"/>
  <c r="H1143" i="5"/>
  <c r="H1144" i="5"/>
  <c r="H1145" i="5"/>
  <c r="H1146" i="5"/>
  <c r="H1147" i="5"/>
  <c r="H1148" i="5"/>
  <c r="H1149" i="5"/>
  <c r="H1150" i="5"/>
  <c r="H1151" i="5"/>
  <c r="H1152" i="5"/>
  <c r="H1153" i="5"/>
  <c r="H1154" i="5"/>
  <c r="H1155" i="5"/>
  <c r="H1156" i="5"/>
  <c r="H1157" i="5"/>
  <c r="H1158" i="5"/>
  <c r="H1159" i="5"/>
  <c r="H1160" i="5"/>
  <c r="H1161" i="5"/>
  <c r="H1162" i="5"/>
  <c r="H1163" i="5"/>
  <c r="H1164" i="5"/>
  <c r="H1165" i="5"/>
  <c r="H1166" i="5"/>
  <c r="H1167" i="5"/>
  <c r="H1168" i="5"/>
  <c r="H1169" i="5"/>
  <c r="H1170" i="5"/>
  <c r="H1171" i="5"/>
  <c r="H1172" i="5"/>
  <c r="H1173" i="5"/>
  <c r="H1174" i="5"/>
  <c r="H1175" i="5"/>
  <c r="H1176" i="5"/>
  <c r="H1177" i="5"/>
  <c r="H1178" i="5"/>
  <c r="H1179" i="5"/>
  <c r="H1180" i="5"/>
  <c r="H1181" i="5"/>
  <c r="H1182" i="5"/>
  <c r="H1183" i="5"/>
  <c r="H1184" i="5"/>
  <c r="H1185" i="5"/>
  <c r="H1186" i="5"/>
  <c r="H1187" i="5"/>
  <c r="H1188" i="5"/>
  <c r="H1189" i="5"/>
  <c r="H1190" i="5"/>
  <c r="H1191" i="5"/>
  <c r="H1192" i="5"/>
  <c r="H1193" i="5"/>
  <c r="H1194" i="5"/>
  <c r="H1195" i="5"/>
  <c r="H1196" i="5"/>
  <c r="H1197" i="5"/>
  <c r="H1198" i="5"/>
  <c r="H1199" i="5"/>
  <c r="H1200" i="5"/>
  <c r="H1201" i="5"/>
  <c r="H1202" i="5"/>
  <c r="H1203" i="5"/>
  <c r="H1204" i="5"/>
  <c r="H1205" i="5"/>
  <c r="H1206" i="5"/>
  <c r="H1207" i="5"/>
  <c r="H1208" i="5"/>
  <c r="H1209" i="5"/>
  <c r="H1210" i="5"/>
  <c r="H1211" i="5"/>
  <c r="H1212" i="5"/>
  <c r="H1213" i="5"/>
  <c r="H1214" i="5"/>
  <c r="H1215" i="5"/>
  <c r="H1216" i="5"/>
  <c r="H1217" i="5"/>
  <c r="H1218" i="5"/>
  <c r="H1219" i="5"/>
  <c r="H1220" i="5"/>
  <c r="H1221" i="5"/>
  <c r="H1222" i="5"/>
  <c r="H1223" i="5"/>
  <c r="H1224" i="5"/>
  <c r="H1225" i="5"/>
  <c r="H1226" i="5"/>
  <c r="H1227" i="5"/>
  <c r="H1228" i="5"/>
  <c r="H1229" i="5"/>
  <c r="H1230" i="5"/>
  <c r="H1231" i="5"/>
  <c r="H1232" i="5"/>
  <c r="H1233" i="5"/>
  <c r="H1234" i="5"/>
  <c r="H1235" i="5"/>
  <c r="H1236" i="5"/>
  <c r="H1237" i="5"/>
  <c r="H1238" i="5"/>
  <c r="H1239" i="5"/>
  <c r="H1240" i="5"/>
  <c r="H1241" i="5"/>
  <c r="H1242" i="5"/>
  <c r="H1243" i="5"/>
  <c r="H1244" i="5"/>
  <c r="H1245" i="5"/>
  <c r="H1246" i="5"/>
  <c r="H1247" i="5"/>
  <c r="H1248" i="5"/>
  <c r="H1249" i="5"/>
  <c r="H1250" i="5"/>
  <c r="H1251" i="5"/>
  <c r="H1252" i="5"/>
  <c r="H1253" i="5"/>
  <c r="H1254" i="5"/>
  <c r="H1255" i="5"/>
  <c r="H1256" i="5"/>
  <c r="H1257" i="5"/>
  <c r="H1258" i="5"/>
  <c r="H1259" i="5"/>
  <c r="H1260" i="5"/>
  <c r="H1261" i="5"/>
  <c r="H1262" i="5"/>
  <c r="H1263" i="5"/>
  <c r="H1264" i="5"/>
  <c r="H1265" i="5"/>
  <c r="H1266" i="5"/>
  <c r="H1267" i="5"/>
  <c r="H1268" i="5"/>
  <c r="H1269" i="5"/>
  <c r="H1270" i="5"/>
  <c r="H1271" i="5"/>
  <c r="H1272" i="5"/>
  <c r="H1273" i="5"/>
  <c r="H1274" i="5"/>
  <c r="H1275" i="5"/>
  <c r="H1276" i="5"/>
  <c r="H1277" i="5"/>
  <c r="H1278" i="5"/>
  <c r="H1279" i="5"/>
  <c r="H1280" i="5"/>
  <c r="H1281" i="5"/>
  <c r="H1282" i="5"/>
  <c r="H1283" i="5"/>
  <c r="H1284" i="5"/>
  <c r="H1285" i="5"/>
  <c r="H1286" i="5"/>
  <c r="H1287" i="5"/>
  <c r="H1288" i="5"/>
  <c r="H1289" i="5"/>
  <c r="H1290" i="5"/>
  <c r="H1291" i="5"/>
  <c r="H1292" i="5"/>
  <c r="H1293" i="5"/>
  <c r="H1294" i="5"/>
  <c r="H1295" i="5"/>
  <c r="H1296" i="5"/>
  <c r="H1297" i="5"/>
  <c r="H1298" i="5"/>
  <c r="H1299" i="5"/>
  <c r="H1300" i="5"/>
  <c r="H1301" i="5"/>
  <c r="H1302" i="5"/>
  <c r="H1303" i="5"/>
  <c r="H1304" i="5"/>
  <c r="H1305" i="5"/>
  <c r="H1306" i="5"/>
  <c r="H1307" i="5"/>
  <c r="H1308" i="5"/>
  <c r="H1309" i="5"/>
  <c r="H1310" i="5"/>
  <c r="H1311" i="5"/>
  <c r="H1312" i="5"/>
  <c r="H1313" i="5"/>
  <c r="H1314" i="5"/>
  <c r="H1315" i="5"/>
  <c r="H1316" i="5"/>
  <c r="H1317" i="5"/>
  <c r="H1318" i="5"/>
  <c r="H1319" i="5"/>
  <c r="H1320" i="5"/>
  <c r="H1321" i="5"/>
  <c r="H1322" i="5"/>
  <c r="H1323" i="5"/>
  <c r="H1324" i="5"/>
  <c r="H1325" i="5"/>
  <c r="H1326" i="5"/>
  <c r="H1327" i="5"/>
  <c r="H1328" i="5"/>
  <c r="H1329" i="5"/>
  <c r="H1330" i="5"/>
  <c r="H1331" i="5"/>
  <c r="H1332" i="5"/>
  <c r="H1333" i="5"/>
  <c r="H1334" i="5"/>
  <c r="H1335" i="5"/>
  <c r="H1336" i="5"/>
  <c r="H1337" i="5"/>
  <c r="H1338" i="5"/>
  <c r="H1339" i="5"/>
  <c r="H1340" i="5"/>
  <c r="H1341" i="5"/>
  <c r="H1342" i="5"/>
  <c r="H1343" i="5"/>
  <c r="H1344" i="5"/>
  <c r="H1345" i="5"/>
  <c r="H1346" i="5"/>
  <c r="H1347" i="5"/>
  <c r="H1348" i="5"/>
  <c r="H1349" i="5"/>
  <c r="H1350" i="5"/>
  <c r="H1351" i="5"/>
  <c r="H1352" i="5"/>
  <c r="H1353" i="5"/>
  <c r="H1354" i="5"/>
  <c r="H1355" i="5"/>
  <c r="H1356" i="5"/>
  <c r="H1357" i="5"/>
  <c r="H1358" i="5"/>
  <c r="H1359" i="5"/>
  <c r="H1360" i="5"/>
  <c r="H1361" i="5"/>
  <c r="H1362" i="5"/>
  <c r="H1363" i="5"/>
  <c r="H1364" i="5"/>
  <c r="H1365" i="5"/>
  <c r="H1366" i="5"/>
  <c r="H1367" i="5"/>
  <c r="H1368" i="5"/>
  <c r="H1369" i="5"/>
  <c r="H1370" i="5"/>
  <c r="H1371" i="5"/>
  <c r="H1372" i="5"/>
  <c r="H1373" i="5"/>
  <c r="H1374" i="5"/>
  <c r="H1375" i="5"/>
  <c r="H1376" i="5"/>
  <c r="H1377" i="5"/>
  <c r="H1378" i="5"/>
  <c r="H1379" i="5"/>
  <c r="H1380" i="5"/>
  <c r="H1381" i="5"/>
  <c r="H1382" i="5"/>
  <c r="H1383" i="5"/>
  <c r="H1384" i="5"/>
  <c r="H1385" i="5"/>
  <c r="H1386" i="5"/>
  <c r="H1387" i="5"/>
  <c r="H1388" i="5"/>
  <c r="H1389" i="5"/>
  <c r="H1390" i="5"/>
  <c r="H1391" i="5"/>
  <c r="H1392" i="5"/>
  <c r="H1393" i="5"/>
  <c r="H1394" i="5"/>
  <c r="H1395" i="5"/>
  <c r="H1396" i="5"/>
  <c r="H1397" i="5"/>
  <c r="H1398" i="5"/>
  <c r="H1399" i="5"/>
  <c r="H1400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6" i="5"/>
  <c r="H1417" i="5"/>
  <c r="H1418" i="5"/>
  <c r="H1419" i="5"/>
  <c r="H1420" i="5"/>
  <c r="H1421" i="5"/>
  <c r="H1422" i="5"/>
  <c r="H1423" i="5"/>
  <c r="H1424" i="5"/>
  <c r="H1425" i="5"/>
  <c r="H1426" i="5"/>
  <c r="H1427" i="5"/>
  <c r="H1428" i="5"/>
  <c r="H1429" i="5"/>
  <c r="H1430" i="5"/>
  <c r="H1431" i="5"/>
  <c r="H1432" i="5"/>
  <c r="H1433" i="5"/>
  <c r="H1434" i="5"/>
  <c r="H1435" i="5"/>
  <c r="H1436" i="5"/>
  <c r="H1437" i="5"/>
  <c r="H1438" i="5"/>
  <c r="H1439" i="5"/>
  <c r="H1440" i="5"/>
  <c r="H1441" i="5"/>
  <c r="H1442" i="5"/>
  <c r="H1443" i="5"/>
  <c r="H1444" i="5"/>
  <c r="H1445" i="5"/>
  <c r="H1446" i="5"/>
  <c r="H1447" i="5"/>
  <c r="H1448" i="5"/>
  <c r="H1449" i="5"/>
  <c r="H1450" i="5"/>
  <c r="H1451" i="5"/>
  <c r="H1452" i="5"/>
  <c r="H1453" i="5"/>
  <c r="H1454" i="5"/>
  <c r="H1455" i="5"/>
  <c r="H1456" i="5"/>
  <c r="H1457" i="5"/>
  <c r="H1458" i="5"/>
  <c r="H1459" i="5"/>
  <c r="H1460" i="5"/>
  <c r="H1461" i="5"/>
  <c r="H1462" i="5"/>
  <c r="H1463" i="5"/>
  <c r="H1464" i="5"/>
  <c r="H1465" i="5"/>
  <c r="H1466" i="5"/>
  <c r="H1467" i="5"/>
  <c r="H1468" i="5"/>
  <c r="H1469" i="5"/>
  <c r="H1470" i="5"/>
  <c r="H1471" i="5"/>
  <c r="H1472" i="5"/>
  <c r="H1473" i="5"/>
  <c r="H1474" i="5"/>
  <c r="H1475" i="5"/>
  <c r="H1476" i="5"/>
  <c r="H1477" i="5"/>
  <c r="H1478" i="5"/>
  <c r="H1479" i="5"/>
  <c r="H1480" i="5"/>
  <c r="H1481" i="5"/>
  <c r="H1482" i="5"/>
  <c r="H1483" i="5"/>
  <c r="H1484" i="5"/>
  <c r="H1485" i="5"/>
  <c r="H1486" i="5"/>
  <c r="H1487" i="5"/>
  <c r="H1488" i="5"/>
  <c r="H1489" i="5"/>
  <c r="H1490" i="5"/>
  <c r="H1491" i="5"/>
  <c r="H1492" i="5"/>
  <c r="H1493" i="5"/>
  <c r="H1494" i="5"/>
  <c r="H1495" i="5"/>
  <c r="H1496" i="5"/>
  <c r="H1497" i="5"/>
  <c r="H1498" i="5"/>
  <c r="H1499" i="5"/>
  <c r="H1500" i="5"/>
  <c r="H1501" i="5"/>
  <c r="H1502" i="5"/>
  <c r="H1503" i="5"/>
  <c r="H1504" i="5"/>
  <c r="H1505" i="5"/>
  <c r="H1506" i="5"/>
  <c r="H1507" i="5"/>
  <c r="H1508" i="5"/>
  <c r="H1509" i="5"/>
  <c r="H1510" i="5"/>
  <c r="H1511" i="5"/>
  <c r="H1512" i="5"/>
  <c r="H1513" i="5"/>
  <c r="H1514" i="5"/>
  <c r="H1515" i="5"/>
  <c r="H1516" i="5"/>
  <c r="H1517" i="5"/>
  <c r="H1518" i="5"/>
  <c r="H1519" i="5"/>
  <c r="H1520" i="5"/>
  <c r="H1521" i="5"/>
  <c r="H1522" i="5"/>
  <c r="H1523" i="5"/>
  <c r="H1524" i="5"/>
  <c r="H1525" i="5"/>
  <c r="H1526" i="5"/>
  <c r="H1527" i="5"/>
  <c r="H1528" i="5"/>
  <c r="H1529" i="5"/>
  <c r="H1530" i="5"/>
  <c r="H1531" i="5"/>
  <c r="H1532" i="5"/>
  <c r="H1533" i="5"/>
  <c r="H1534" i="5"/>
  <c r="H1535" i="5"/>
  <c r="H1536" i="5"/>
  <c r="H1537" i="5"/>
  <c r="H1538" i="5"/>
  <c r="H1539" i="5"/>
  <c r="H1540" i="5"/>
  <c r="H1541" i="5"/>
  <c r="H1542" i="5"/>
  <c r="H1543" i="5"/>
  <c r="H1544" i="5"/>
  <c r="H1545" i="5"/>
  <c r="H1546" i="5"/>
  <c r="H1547" i="5"/>
  <c r="H1548" i="5"/>
  <c r="H1549" i="5"/>
  <c r="H1550" i="5"/>
  <c r="H1551" i="5"/>
  <c r="H1552" i="5"/>
  <c r="H1553" i="5"/>
  <c r="H1554" i="5"/>
  <c r="H1555" i="5"/>
  <c r="H1556" i="5"/>
  <c r="H1557" i="5"/>
  <c r="H1558" i="5"/>
  <c r="H1559" i="5"/>
  <c r="H1560" i="5"/>
  <c r="H1561" i="5"/>
  <c r="H1562" i="5"/>
  <c r="H1563" i="5"/>
  <c r="H1564" i="5"/>
  <c r="H1565" i="5"/>
  <c r="H1566" i="5"/>
  <c r="H1567" i="5"/>
  <c r="H1568" i="5"/>
  <c r="H1569" i="5"/>
  <c r="H1570" i="5"/>
  <c r="H1571" i="5"/>
  <c r="H1572" i="5"/>
  <c r="H1573" i="5"/>
  <c r="H1574" i="5"/>
  <c r="H1575" i="5"/>
  <c r="H1576" i="5"/>
  <c r="H1577" i="5"/>
  <c r="H1578" i="5"/>
  <c r="H1579" i="5"/>
  <c r="H1580" i="5"/>
  <c r="H1581" i="5"/>
  <c r="H1582" i="5"/>
  <c r="H1583" i="5"/>
  <c r="H1584" i="5"/>
  <c r="H1585" i="5"/>
  <c r="H1586" i="5"/>
  <c r="H1587" i="5"/>
  <c r="H1588" i="5"/>
  <c r="H1589" i="5"/>
  <c r="H1590" i="5"/>
  <c r="H1591" i="5"/>
  <c r="H1592" i="5"/>
  <c r="H1593" i="5"/>
  <c r="H1594" i="5"/>
  <c r="H1595" i="5"/>
  <c r="H1596" i="5"/>
  <c r="H1597" i="5"/>
  <c r="H1598" i="5"/>
  <c r="H1599" i="5"/>
  <c r="H1600" i="5"/>
  <c r="H1601" i="5"/>
  <c r="H1602" i="5"/>
  <c r="H1603" i="5"/>
  <c r="H1604" i="5"/>
  <c r="H1605" i="5"/>
  <c r="H1606" i="5"/>
  <c r="H1607" i="5"/>
  <c r="H1608" i="5"/>
  <c r="H1609" i="5"/>
  <c r="H1610" i="5"/>
  <c r="H1611" i="5"/>
  <c r="H1612" i="5"/>
  <c r="H1613" i="5"/>
  <c r="H1614" i="5"/>
  <c r="H1615" i="5"/>
  <c r="H1616" i="5"/>
  <c r="H1617" i="5"/>
  <c r="H1618" i="5"/>
  <c r="H1619" i="5"/>
  <c r="H1620" i="5"/>
  <c r="H1621" i="5"/>
  <c r="H1622" i="5"/>
  <c r="H1623" i="5"/>
  <c r="H1624" i="5"/>
  <c r="H1625" i="5"/>
  <c r="H1626" i="5"/>
  <c r="H1627" i="5"/>
  <c r="H1628" i="5"/>
  <c r="H1629" i="5"/>
  <c r="H1630" i="5"/>
  <c r="H1631" i="5"/>
  <c r="H1632" i="5"/>
  <c r="H1633" i="5"/>
  <c r="H1634" i="5"/>
  <c r="H1635" i="5"/>
  <c r="H1636" i="5"/>
  <c r="H1637" i="5"/>
  <c r="H1638" i="5"/>
  <c r="H1639" i="5"/>
  <c r="H1640" i="5"/>
  <c r="H1641" i="5"/>
  <c r="H1642" i="5"/>
  <c r="H1643" i="5"/>
  <c r="H1644" i="5"/>
  <c r="H1645" i="5"/>
  <c r="H1646" i="5"/>
  <c r="H1647" i="5"/>
  <c r="H1648" i="5"/>
  <c r="H1649" i="5"/>
  <c r="H1650" i="5"/>
  <c r="H1651" i="5"/>
  <c r="H1652" i="5"/>
  <c r="H1653" i="5"/>
  <c r="H1654" i="5"/>
  <c r="H1655" i="5"/>
  <c r="H1656" i="5"/>
  <c r="H1657" i="5"/>
  <c r="H1658" i="5"/>
  <c r="H1659" i="5"/>
  <c r="H1660" i="5"/>
  <c r="H1661" i="5"/>
  <c r="H1662" i="5"/>
  <c r="H1663" i="5"/>
  <c r="H1664" i="5"/>
  <c r="H1665" i="5"/>
  <c r="H1666" i="5"/>
  <c r="H1667" i="5"/>
  <c r="H1668" i="5"/>
  <c r="H1669" i="5"/>
  <c r="H1670" i="5"/>
  <c r="H1671" i="5"/>
  <c r="H1672" i="5"/>
  <c r="H1673" i="5"/>
  <c r="H1674" i="5"/>
  <c r="H1675" i="5"/>
  <c r="H1676" i="5"/>
  <c r="H1677" i="5"/>
  <c r="H1678" i="5"/>
  <c r="H1679" i="5"/>
  <c r="H1680" i="5"/>
  <c r="H1681" i="5"/>
  <c r="H1682" i="5"/>
  <c r="H1683" i="5"/>
  <c r="H1684" i="5"/>
  <c r="H1685" i="5"/>
  <c r="H1686" i="5"/>
  <c r="H1687" i="5"/>
  <c r="H1688" i="5"/>
  <c r="H1689" i="5"/>
  <c r="H1690" i="5"/>
  <c r="H1691" i="5"/>
  <c r="H1692" i="5"/>
  <c r="H1693" i="5"/>
  <c r="H1694" i="5"/>
  <c r="H1695" i="5"/>
  <c r="H1696" i="5"/>
  <c r="H1697" i="5"/>
  <c r="H1698" i="5"/>
  <c r="H1699" i="5"/>
  <c r="H1700" i="5"/>
  <c r="H1701" i="5"/>
  <c r="H1702" i="5"/>
  <c r="H1703" i="5"/>
  <c r="H1704" i="5"/>
  <c r="H1705" i="5"/>
  <c r="H1706" i="5"/>
  <c r="H1707" i="5"/>
  <c r="H1708" i="5"/>
  <c r="H1709" i="5"/>
  <c r="H1710" i="5"/>
  <c r="H1711" i="5"/>
  <c r="H1712" i="5"/>
  <c r="H1713" i="5"/>
  <c r="H1714" i="5"/>
  <c r="H1715" i="5"/>
  <c r="H1716" i="5"/>
  <c r="H1717" i="5"/>
  <c r="H1718" i="5"/>
  <c r="H1719" i="5"/>
  <c r="H1720" i="5"/>
  <c r="H1721" i="5"/>
  <c r="H1722" i="5"/>
  <c r="H1723" i="5"/>
  <c r="H1724" i="5"/>
  <c r="H1725" i="5"/>
  <c r="H1726" i="5"/>
  <c r="H1727" i="5"/>
  <c r="H1728" i="5"/>
  <c r="H1729" i="5"/>
  <c r="H1730" i="5"/>
  <c r="H1731" i="5"/>
  <c r="H1732" i="5"/>
  <c r="H1733" i="5"/>
  <c r="H1734" i="5"/>
  <c r="H1735" i="5"/>
  <c r="H1736" i="5"/>
  <c r="H1737" i="5"/>
  <c r="H1738" i="5"/>
  <c r="H1739" i="5"/>
  <c r="H1740" i="5"/>
  <c r="H1741" i="5"/>
  <c r="H1742" i="5"/>
  <c r="H1743" i="5"/>
  <c r="H1744" i="5"/>
  <c r="H1745" i="5"/>
  <c r="H1746" i="5"/>
  <c r="H1747" i="5"/>
  <c r="H1748" i="5"/>
  <c r="H1749" i="5"/>
  <c r="H1750" i="5"/>
  <c r="H1751" i="5"/>
  <c r="H1752" i="5"/>
  <c r="H1753" i="5"/>
  <c r="H1754" i="5"/>
  <c r="H1755" i="5"/>
  <c r="H1756" i="5"/>
  <c r="H1757" i="5"/>
  <c r="H1758" i="5"/>
  <c r="H1759" i="5"/>
  <c r="H1760" i="5"/>
  <c r="H1761" i="5"/>
  <c r="H1762" i="5"/>
  <c r="H1763" i="5"/>
  <c r="H1764" i="5"/>
  <c r="H1765" i="5"/>
  <c r="H1766" i="5"/>
  <c r="H1767" i="5"/>
  <c r="H1768" i="5"/>
  <c r="H1769" i="5"/>
  <c r="H1770" i="5"/>
  <c r="H1771" i="5"/>
  <c r="H1772" i="5"/>
  <c r="H1773" i="5"/>
  <c r="H1774" i="5"/>
  <c r="H1775" i="5"/>
  <c r="H1776" i="5"/>
  <c r="H1777" i="5"/>
  <c r="H1778" i="5"/>
  <c r="H1779" i="5"/>
  <c r="H1780" i="5"/>
  <c r="H1781" i="5"/>
  <c r="H1782" i="5"/>
  <c r="H1783" i="5"/>
  <c r="H1784" i="5"/>
  <c r="H1785" i="5"/>
  <c r="H1786" i="5"/>
  <c r="H1787" i="5"/>
  <c r="H1788" i="5"/>
  <c r="H1789" i="5"/>
  <c r="H1790" i="5"/>
  <c r="H1791" i="5"/>
  <c r="H1792" i="5"/>
  <c r="H1793" i="5"/>
  <c r="H1794" i="5"/>
  <c r="H1795" i="5"/>
  <c r="H1796" i="5"/>
  <c r="H1797" i="5"/>
  <c r="H1798" i="5"/>
  <c r="H1799" i="5"/>
  <c r="H1800" i="5"/>
  <c r="H1801" i="5"/>
  <c r="H1802" i="5"/>
  <c r="H1803" i="5"/>
  <c r="H1804" i="5"/>
  <c r="H1805" i="5"/>
  <c r="H1806" i="5"/>
  <c r="H1807" i="5"/>
  <c r="H1808" i="5"/>
  <c r="H1809" i="5"/>
  <c r="H1810" i="5"/>
  <c r="H1811" i="5"/>
  <c r="H1812" i="5"/>
  <c r="H1813" i="5"/>
  <c r="H1814" i="5"/>
  <c r="H1815" i="5"/>
  <c r="H1816" i="5"/>
  <c r="H1817" i="5"/>
  <c r="H1818" i="5"/>
  <c r="H1819" i="5"/>
  <c r="H1820" i="5"/>
  <c r="H1821" i="5"/>
  <c r="H1822" i="5"/>
  <c r="H1823" i="5"/>
  <c r="H1824" i="5"/>
  <c r="H1825" i="5"/>
  <c r="H1826" i="5"/>
  <c r="H1827" i="5"/>
  <c r="H1828" i="5"/>
  <c r="H1829" i="5"/>
  <c r="H1830" i="5"/>
  <c r="H1831" i="5"/>
  <c r="H1832" i="5"/>
  <c r="H1833" i="5"/>
  <c r="H1834" i="5"/>
  <c r="H1835" i="5"/>
  <c r="H1836" i="5"/>
  <c r="H1837" i="5"/>
  <c r="H1838" i="5"/>
  <c r="H1839" i="5"/>
  <c r="H1840" i="5"/>
  <c r="H1841" i="5"/>
  <c r="H1842" i="5"/>
  <c r="H1843" i="5"/>
  <c r="H1844" i="5"/>
  <c r="H1845" i="5"/>
  <c r="H1846" i="5"/>
  <c r="H1847" i="5"/>
  <c r="H1848" i="5"/>
  <c r="H1849" i="5"/>
  <c r="H1850" i="5"/>
  <c r="H1851" i="5"/>
  <c r="H1852" i="5"/>
  <c r="H1853" i="5"/>
  <c r="H1854" i="5"/>
  <c r="H1855" i="5"/>
  <c r="H1856" i="5"/>
  <c r="H1857" i="5"/>
  <c r="H1858" i="5"/>
  <c r="H1859" i="5"/>
  <c r="H1860" i="5"/>
  <c r="H1861" i="5"/>
  <c r="H1862" i="5"/>
  <c r="H1863" i="5"/>
  <c r="H1864" i="5"/>
  <c r="H1865" i="5"/>
  <c r="H1866" i="5"/>
  <c r="H1867" i="5"/>
  <c r="H1868" i="5"/>
  <c r="H1869" i="5"/>
  <c r="H1870" i="5"/>
  <c r="H1871" i="5"/>
  <c r="H1872" i="5"/>
  <c r="H1873" i="5"/>
  <c r="H1874" i="5"/>
  <c r="H1875" i="5"/>
  <c r="H1876" i="5"/>
  <c r="H1877" i="5"/>
  <c r="H1878" i="5"/>
  <c r="H1879" i="5"/>
  <c r="H1880" i="5"/>
  <c r="H1881" i="5"/>
  <c r="H1882" i="5"/>
  <c r="H1883" i="5"/>
  <c r="H1884" i="5"/>
  <c r="H1885" i="5"/>
  <c r="H1886" i="5"/>
  <c r="H1887" i="5"/>
  <c r="H1888" i="5"/>
  <c r="H1889" i="5"/>
  <c r="H1890" i="5"/>
  <c r="H1891" i="5"/>
  <c r="H1892" i="5"/>
  <c r="H1893" i="5"/>
  <c r="H1894" i="5"/>
  <c r="H1895" i="5"/>
  <c r="H1896" i="5"/>
  <c r="H1897" i="5"/>
  <c r="H1898" i="5"/>
  <c r="H1899" i="5"/>
  <c r="H1900" i="5"/>
  <c r="H1901" i="5"/>
  <c r="H1902" i="5"/>
  <c r="H1903" i="5"/>
  <c r="H1904" i="5"/>
  <c r="H1905" i="5"/>
  <c r="H1906" i="5"/>
  <c r="H1907" i="5"/>
  <c r="H1908" i="5"/>
  <c r="H1909" i="5"/>
  <c r="H1910" i="5"/>
  <c r="H1911" i="5"/>
  <c r="H1912" i="5"/>
  <c r="H1913" i="5"/>
  <c r="H1914" i="5"/>
  <c r="H1915" i="5"/>
  <c r="H1916" i="5"/>
  <c r="H1917" i="5"/>
  <c r="H1918" i="5"/>
  <c r="H1919" i="5"/>
  <c r="H1920" i="5"/>
  <c r="H1921" i="5"/>
  <c r="H1922" i="5"/>
  <c r="H1923" i="5"/>
  <c r="H1924" i="5"/>
  <c r="H1925" i="5"/>
  <c r="H1926" i="5"/>
  <c r="H1927" i="5"/>
  <c r="H1928" i="5"/>
  <c r="H1929" i="5"/>
  <c r="H1930" i="5"/>
  <c r="H1931" i="5"/>
  <c r="H1932" i="5"/>
  <c r="H1933" i="5"/>
  <c r="H1934" i="5"/>
  <c r="H1935" i="5"/>
  <c r="H1936" i="5"/>
  <c r="H1937" i="5"/>
  <c r="H1938" i="5"/>
  <c r="H1939" i="5"/>
  <c r="H1940" i="5"/>
  <c r="H1941" i="5"/>
  <c r="H1942" i="5"/>
  <c r="H1943" i="5"/>
  <c r="H1944" i="5"/>
  <c r="H1945" i="5"/>
  <c r="H1946" i="5"/>
  <c r="H1947" i="5"/>
  <c r="H1948" i="5"/>
  <c r="H1949" i="5"/>
  <c r="H1950" i="5"/>
  <c r="H1951" i="5"/>
  <c r="H1952" i="5"/>
  <c r="H1953" i="5"/>
  <c r="H1954" i="5"/>
  <c r="H1955" i="5"/>
  <c r="H1956" i="5"/>
  <c r="H1957" i="5"/>
  <c r="H1958" i="5"/>
  <c r="H1959" i="5"/>
  <c r="H1960" i="5"/>
  <c r="H1961" i="5"/>
  <c r="H1962" i="5"/>
  <c r="H1963" i="5"/>
  <c r="H1964" i="5"/>
  <c r="H1965" i="5"/>
  <c r="H1966" i="5"/>
  <c r="H1967" i="5"/>
  <c r="H1968" i="5"/>
  <c r="H1969" i="5"/>
  <c r="H1970" i="5"/>
  <c r="H1971" i="5"/>
  <c r="H1972" i="5"/>
  <c r="H1973" i="5"/>
  <c r="H1974" i="5"/>
  <c r="H1975" i="5"/>
  <c r="H1976" i="5"/>
  <c r="H1977" i="5"/>
  <c r="H1978" i="5"/>
  <c r="H1979" i="5"/>
  <c r="H1980" i="5"/>
  <c r="H1981" i="5"/>
  <c r="H1982" i="5"/>
  <c r="H1983" i="5"/>
  <c r="H1984" i="5"/>
  <c r="H1985" i="5"/>
  <c r="H1986" i="5"/>
  <c r="H1987" i="5"/>
  <c r="H1988" i="5"/>
  <c r="H1989" i="5"/>
  <c r="H1990" i="5"/>
  <c r="H1991" i="5"/>
  <c r="H1992" i="5"/>
  <c r="H1993" i="5"/>
  <c r="H1994" i="5"/>
  <c r="H1995" i="5"/>
  <c r="H1996" i="5"/>
  <c r="H1997" i="5"/>
  <c r="H1998" i="5"/>
  <c r="H1999" i="5"/>
  <c r="H2000" i="5"/>
  <c r="H2001" i="5"/>
  <c r="H2002" i="5"/>
  <c r="H2003" i="5"/>
  <c r="H2004" i="5"/>
  <c r="H2005" i="5"/>
  <c r="H2006" i="5"/>
  <c r="H2007" i="5"/>
  <c r="H2008" i="5"/>
  <c r="H2009" i="5"/>
  <c r="H2010" i="5"/>
  <c r="H2011" i="5"/>
  <c r="H2012" i="5"/>
  <c r="H2013" i="5"/>
  <c r="H2014" i="5"/>
  <c r="H2015" i="5"/>
  <c r="H2016" i="5"/>
  <c r="H2017" i="5"/>
  <c r="H2018" i="5"/>
  <c r="H2019" i="5"/>
  <c r="H2020" i="5"/>
  <c r="H2021" i="5"/>
  <c r="H2022" i="5"/>
  <c r="H2023" i="5"/>
  <c r="H2024" i="5"/>
  <c r="H2025" i="5"/>
  <c r="H2026" i="5"/>
  <c r="H2027" i="5"/>
  <c r="H2028" i="5"/>
  <c r="H2029" i="5"/>
  <c r="H2030" i="5"/>
  <c r="H2031" i="5"/>
  <c r="H2032" i="5"/>
  <c r="H2033" i="5"/>
  <c r="H2034" i="5"/>
  <c r="H2035" i="5"/>
  <c r="H2036" i="5"/>
  <c r="H2037" i="5"/>
  <c r="H2038" i="5"/>
  <c r="H2039" i="5"/>
  <c r="H2040" i="5"/>
  <c r="H2041" i="5"/>
  <c r="H2042" i="5"/>
  <c r="H2043" i="5"/>
  <c r="H2044" i="5"/>
  <c r="H2045" i="5"/>
  <c r="H2046" i="5"/>
  <c r="H2047" i="5"/>
  <c r="H2048" i="5"/>
  <c r="H2049" i="5"/>
  <c r="H2050" i="5"/>
  <c r="H2051" i="5"/>
  <c r="H2052" i="5"/>
  <c r="H2053" i="5"/>
  <c r="H2054" i="5"/>
  <c r="H2055" i="5"/>
  <c r="H2056" i="5"/>
  <c r="H2057" i="5"/>
  <c r="H2058" i="5"/>
  <c r="H2059" i="5"/>
  <c r="H2060" i="5"/>
  <c r="H2061" i="5"/>
  <c r="H2062" i="5"/>
  <c r="H2063" i="5"/>
  <c r="H2064" i="5"/>
  <c r="H2065" i="5"/>
  <c r="H2066" i="5"/>
  <c r="H2067" i="5"/>
  <c r="H2068" i="5"/>
  <c r="H2069" i="5"/>
  <c r="H2070" i="5"/>
  <c r="H2071" i="5"/>
  <c r="H2072" i="5"/>
  <c r="H2073" i="5"/>
  <c r="H2074" i="5"/>
  <c r="H2075" i="5"/>
  <c r="H2076" i="5"/>
  <c r="H2077" i="5"/>
  <c r="H2078" i="5"/>
  <c r="H2079" i="5"/>
  <c r="H2080" i="5"/>
  <c r="H2081" i="5"/>
  <c r="H2082" i="5"/>
  <c r="H2083" i="5"/>
  <c r="H2084" i="5"/>
  <c r="H2085" i="5"/>
  <c r="H2086" i="5"/>
  <c r="H2087" i="5"/>
  <c r="H2088" i="5"/>
  <c r="H2089" i="5"/>
  <c r="H2090" i="5"/>
  <c r="H2091" i="5"/>
  <c r="H2092" i="5"/>
  <c r="H2093" i="5"/>
  <c r="H2094" i="5"/>
  <c r="H2095" i="5"/>
  <c r="H2096" i="5"/>
  <c r="H2097" i="5"/>
  <c r="H2098" i="5"/>
  <c r="H2099" i="5"/>
  <c r="H2100" i="5"/>
  <c r="H2101" i="5"/>
  <c r="H2102" i="5"/>
  <c r="H2103" i="5"/>
  <c r="H2104" i="5"/>
  <c r="H2105" i="5"/>
  <c r="H2106" i="5"/>
  <c r="H2107" i="5"/>
  <c r="H2108" i="5"/>
  <c r="H2109" i="5"/>
  <c r="H2110" i="5"/>
  <c r="H2111" i="5"/>
  <c r="H2112" i="5"/>
  <c r="H2113" i="5"/>
  <c r="H2114" i="5"/>
  <c r="H2115" i="5"/>
  <c r="H2116" i="5"/>
  <c r="H2117" i="5"/>
  <c r="H2118" i="5"/>
  <c r="H2119" i="5"/>
  <c r="H2120" i="5"/>
  <c r="H2121" i="5"/>
  <c r="H2122" i="5"/>
  <c r="H2123" i="5"/>
  <c r="H2124" i="5"/>
  <c r="H2125" i="5"/>
  <c r="H2126" i="5"/>
  <c r="H2127" i="5"/>
  <c r="H2128" i="5"/>
  <c r="H2129" i="5"/>
  <c r="H2130" i="5"/>
  <c r="H2131" i="5"/>
  <c r="H2132" i="5"/>
  <c r="H2133" i="5"/>
  <c r="H2134" i="5"/>
  <c r="H2135" i="5"/>
  <c r="H2136" i="5"/>
  <c r="H2137" i="5"/>
  <c r="H2138" i="5"/>
  <c r="H2139" i="5"/>
  <c r="H2140" i="5"/>
  <c r="H2141" i="5"/>
  <c r="H2142" i="5"/>
  <c r="H2143" i="5"/>
  <c r="H2144" i="5"/>
  <c r="H2145" i="5"/>
  <c r="H2146" i="5"/>
  <c r="H2147" i="5"/>
  <c r="H2148" i="5"/>
  <c r="H2149" i="5"/>
  <c r="H2150" i="5"/>
  <c r="H2151" i="5"/>
  <c r="H2152" i="5"/>
  <c r="H2153" i="5"/>
  <c r="H2154" i="5"/>
  <c r="H2155" i="5"/>
  <c r="H2156" i="5"/>
  <c r="H2157" i="5"/>
  <c r="H2158" i="5"/>
  <c r="H2159" i="5"/>
  <c r="H2160" i="5"/>
  <c r="H2161" i="5"/>
  <c r="H2162" i="5"/>
  <c r="H2163" i="5"/>
  <c r="H2164" i="5"/>
  <c r="H2165" i="5"/>
  <c r="H2166" i="5"/>
  <c r="H2167" i="5"/>
  <c r="H2168" i="5"/>
  <c r="H2169" i="5"/>
  <c r="H2170" i="5"/>
  <c r="H2171" i="5"/>
  <c r="H2172" i="5"/>
  <c r="H2173" i="5"/>
  <c r="H2174" i="5"/>
  <c r="H2175" i="5"/>
  <c r="H2176" i="5"/>
  <c r="H2177" i="5"/>
  <c r="H2178" i="5"/>
  <c r="H2179" i="5"/>
  <c r="H2180" i="5"/>
  <c r="H2181" i="5"/>
  <c r="H2182" i="5"/>
  <c r="H2183" i="5"/>
  <c r="H2184" i="5"/>
  <c r="H2185" i="5"/>
  <c r="H2186" i="5"/>
  <c r="H2187" i="5"/>
  <c r="H2188" i="5"/>
  <c r="H2189" i="5"/>
  <c r="H2190" i="5"/>
  <c r="H2191" i="5"/>
  <c r="H2192" i="5"/>
  <c r="H2193" i="5"/>
  <c r="H2194" i="5"/>
  <c r="H2195" i="5"/>
  <c r="H2196" i="5"/>
  <c r="H2197" i="5"/>
  <c r="H2198" i="5"/>
  <c r="H2199" i="5"/>
  <c r="H2200" i="5"/>
  <c r="H2201" i="5"/>
  <c r="H2202" i="5"/>
  <c r="H2203" i="5"/>
  <c r="H2204" i="5"/>
  <c r="H2205" i="5"/>
  <c r="H2206" i="5"/>
  <c r="H2207" i="5"/>
  <c r="H2208" i="5"/>
  <c r="H2209" i="5"/>
  <c r="H2210" i="5"/>
  <c r="H2211" i="5"/>
  <c r="H2212" i="5"/>
  <c r="H2213" i="5"/>
  <c r="H2214" i="5"/>
  <c r="H2215" i="5"/>
  <c r="H2216" i="5"/>
  <c r="H2217" i="5"/>
  <c r="H2218" i="5"/>
  <c r="H2219" i="5"/>
  <c r="H2220" i="5"/>
  <c r="H2221" i="5"/>
  <c r="H2222" i="5"/>
  <c r="H2223" i="5"/>
  <c r="H2224" i="5"/>
  <c r="H2225" i="5"/>
  <c r="H2226" i="5"/>
  <c r="H2227" i="5"/>
  <c r="H2228" i="5"/>
  <c r="H2229" i="5"/>
  <c r="H2230" i="5"/>
  <c r="H2231" i="5"/>
  <c r="H2232" i="5"/>
  <c r="H2233" i="5"/>
  <c r="H2234" i="5"/>
  <c r="H2235" i="5"/>
  <c r="H2236" i="5"/>
  <c r="H2237" i="5"/>
  <c r="H2238" i="5"/>
  <c r="H2239" i="5"/>
  <c r="H2240" i="5"/>
  <c r="H2241" i="5"/>
  <c r="H2242" i="5"/>
  <c r="H2243" i="5"/>
  <c r="H2244" i="5"/>
  <c r="H2245" i="5"/>
  <c r="H2246" i="5"/>
  <c r="H2247" i="5"/>
  <c r="H2248" i="5"/>
  <c r="H2249" i="5"/>
  <c r="H2250" i="5"/>
  <c r="H2251" i="5"/>
  <c r="H2252" i="5"/>
  <c r="H2253" i="5"/>
  <c r="H2254" i="5"/>
  <c r="H2255" i="5"/>
  <c r="H2256" i="5"/>
  <c r="H2257" i="5"/>
  <c r="H2258" i="5"/>
  <c r="H2259" i="5"/>
  <c r="H2260" i="5"/>
  <c r="H2261" i="5"/>
  <c r="H2262" i="5"/>
  <c r="H2263" i="5"/>
  <c r="H2264" i="5"/>
  <c r="H2265" i="5"/>
  <c r="H2266" i="5"/>
  <c r="H2267" i="5"/>
  <c r="H2268" i="5"/>
  <c r="H2269" i="5"/>
  <c r="H2270" i="5"/>
  <c r="H2271" i="5"/>
  <c r="H2272" i="5"/>
  <c r="H2273" i="5"/>
  <c r="H2274" i="5"/>
  <c r="H2275" i="5"/>
  <c r="H2276" i="5"/>
  <c r="H2277" i="5"/>
  <c r="H2278" i="5"/>
  <c r="H2279" i="5"/>
  <c r="H2280" i="5"/>
  <c r="H2281" i="5"/>
  <c r="H2282" i="5"/>
  <c r="H2283" i="5"/>
  <c r="H2284" i="5"/>
  <c r="H2285" i="5"/>
  <c r="H2286" i="5"/>
  <c r="H2287" i="5"/>
  <c r="H2288" i="5"/>
  <c r="H2289" i="5"/>
  <c r="H2290" i="5"/>
  <c r="H2291" i="5"/>
  <c r="H2292" i="5"/>
  <c r="H2293" i="5"/>
  <c r="H2294" i="5"/>
  <c r="H2295" i="5"/>
  <c r="H2296" i="5"/>
  <c r="H2297" i="5"/>
  <c r="H2298" i="5"/>
  <c r="H2299" i="5"/>
  <c r="H2300" i="5"/>
  <c r="H2301" i="5"/>
  <c r="H2302" i="5"/>
  <c r="H2303" i="5"/>
  <c r="H2304" i="5"/>
  <c r="H2305" i="5"/>
  <c r="H2306" i="5"/>
  <c r="H2307" i="5"/>
  <c r="H2308" i="5"/>
  <c r="H2309" i="5"/>
  <c r="H2310" i="5"/>
  <c r="H2311" i="5"/>
  <c r="H2312" i="5"/>
  <c r="H2313" i="5"/>
  <c r="H2314" i="5"/>
  <c r="H2315" i="5"/>
  <c r="H2316" i="5"/>
  <c r="H2317" i="5"/>
  <c r="H2318" i="5"/>
  <c r="H2319" i="5"/>
  <c r="H2320" i="5"/>
  <c r="H2321" i="5"/>
  <c r="H2322" i="5"/>
  <c r="H2323" i="5"/>
  <c r="H2324" i="5"/>
  <c r="H2325" i="5"/>
  <c r="H2326" i="5"/>
  <c r="H2327" i="5"/>
  <c r="H2328" i="5"/>
  <c r="H2329" i="5"/>
  <c r="H2330" i="5"/>
  <c r="H2331" i="5"/>
  <c r="H2332" i="5"/>
  <c r="H2333" i="5"/>
  <c r="H2334" i="5"/>
  <c r="H2335" i="5"/>
  <c r="H2336" i="5"/>
  <c r="H2337" i="5"/>
  <c r="H2338" i="5"/>
  <c r="H2339" i="5"/>
  <c r="H2340" i="5"/>
  <c r="H2341" i="5"/>
  <c r="H2342" i="5"/>
  <c r="H2343" i="5"/>
  <c r="H2344" i="5"/>
  <c r="H2345" i="5"/>
  <c r="H2346" i="5"/>
  <c r="H2347" i="5"/>
  <c r="H2348" i="5"/>
  <c r="H2349" i="5"/>
  <c r="H2350" i="5"/>
  <c r="H2351" i="5"/>
  <c r="H2352" i="5"/>
  <c r="H2353" i="5"/>
  <c r="H2354" i="5"/>
  <c r="H2355" i="5"/>
  <c r="H2356" i="5"/>
  <c r="H2357" i="5"/>
  <c r="H2358" i="5"/>
  <c r="H2359" i="5"/>
  <c r="H2360" i="5"/>
  <c r="H2361" i="5"/>
  <c r="H2362" i="5"/>
  <c r="H2363" i="5"/>
  <c r="H2364" i="5"/>
  <c r="H2365" i="5"/>
  <c r="H2366" i="5"/>
  <c r="H2367" i="5"/>
  <c r="H2368" i="5"/>
  <c r="H2369" i="5"/>
  <c r="H2370" i="5"/>
  <c r="H2371" i="5"/>
  <c r="H2372" i="5"/>
  <c r="H2373" i="5"/>
  <c r="H2374" i="5"/>
  <c r="H2375" i="5"/>
  <c r="H2376" i="5"/>
  <c r="H2377" i="5"/>
  <c r="H2378" i="5"/>
  <c r="H2379" i="5"/>
  <c r="H2380" i="5"/>
  <c r="H2381" i="5"/>
  <c r="H2382" i="5"/>
  <c r="H2383" i="5"/>
  <c r="H2384" i="5"/>
  <c r="H2385" i="5"/>
  <c r="H2386" i="5"/>
  <c r="H2387" i="5"/>
  <c r="H2388" i="5"/>
  <c r="H2389" i="5"/>
  <c r="H2390" i="5"/>
  <c r="H2391" i="5"/>
  <c r="H2392" i="5"/>
  <c r="H2393" i="5"/>
  <c r="H2394" i="5"/>
  <c r="H2395" i="5"/>
  <c r="H2396" i="5"/>
  <c r="H2397" i="5"/>
  <c r="H2398" i="5"/>
  <c r="H2399" i="5"/>
  <c r="H2400" i="5"/>
  <c r="H2401" i="5"/>
  <c r="H2402" i="5"/>
  <c r="H2403" i="5"/>
  <c r="H2404" i="5"/>
  <c r="H2405" i="5"/>
  <c r="H2406" i="5"/>
  <c r="H2407" i="5"/>
  <c r="H2408" i="5"/>
  <c r="H2409" i="5"/>
  <c r="H2410" i="5"/>
  <c r="H2411" i="5"/>
  <c r="H2412" i="5"/>
  <c r="H2413" i="5"/>
  <c r="H2414" i="5"/>
  <c r="H2415" i="5"/>
  <c r="H2416" i="5"/>
  <c r="H2417" i="5"/>
  <c r="H2418" i="5"/>
  <c r="H2419" i="5"/>
  <c r="H2420" i="5"/>
  <c r="H2421" i="5"/>
  <c r="H2422" i="5"/>
  <c r="H2423" i="5"/>
  <c r="H2424" i="5"/>
  <c r="H2425" i="5"/>
  <c r="H2426" i="5"/>
  <c r="H2427" i="5"/>
  <c r="H2428" i="5"/>
  <c r="H2429" i="5"/>
  <c r="H2430" i="5"/>
  <c r="H2431" i="5"/>
  <c r="H2432" i="5"/>
  <c r="H2433" i="5"/>
  <c r="H2434" i="5"/>
  <c r="H2435" i="5"/>
  <c r="H2436" i="5"/>
  <c r="H2437" i="5"/>
  <c r="H2438" i="5"/>
  <c r="H2439" i="5"/>
  <c r="H2440" i="5"/>
  <c r="H2441" i="5"/>
  <c r="H2442" i="5"/>
  <c r="H2443" i="5"/>
  <c r="H2444" i="5"/>
  <c r="H2445" i="5"/>
  <c r="H2446" i="5"/>
  <c r="H2447" i="5"/>
  <c r="H2448" i="5"/>
  <c r="H2449" i="5"/>
  <c r="H2450" i="5"/>
  <c r="H2451" i="5"/>
  <c r="H2452" i="5"/>
  <c r="H2453" i="5"/>
  <c r="H2454" i="5"/>
  <c r="H2455" i="5"/>
  <c r="H2456" i="5"/>
  <c r="H2457" i="5"/>
  <c r="H2458" i="5"/>
  <c r="H2459" i="5"/>
  <c r="H2460" i="5"/>
  <c r="H2461" i="5"/>
  <c r="H2462" i="5"/>
  <c r="H2463" i="5"/>
  <c r="H2464" i="5"/>
  <c r="H2465" i="5"/>
  <c r="H2466" i="5"/>
  <c r="H2467" i="5"/>
  <c r="H2468" i="5"/>
  <c r="H2469" i="5"/>
  <c r="H2470" i="5"/>
  <c r="H2471" i="5"/>
  <c r="H2472" i="5"/>
  <c r="H2473" i="5"/>
  <c r="H2474" i="5"/>
  <c r="H2475" i="5"/>
  <c r="H2476" i="5"/>
  <c r="H2477" i="5"/>
  <c r="H2478" i="5"/>
  <c r="H2479" i="5"/>
  <c r="H2480" i="5"/>
  <c r="H2481" i="5"/>
  <c r="H2482" i="5"/>
  <c r="H2483" i="5"/>
  <c r="H2484" i="5"/>
  <c r="H2485" i="5"/>
  <c r="H2486" i="5"/>
  <c r="H2487" i="5"/>
  <c r="H2488" i="5"/>
  <c r="H2489" i="5"/>
  <c r="H2490" i="5"/>
  <c r="H2491" i="5"/>
  <c r="H2492" i="5"/>
  <c r="H2493" i="5"/>
  <c r="H2494" i="5"/>
  <c r="H2495" i="5"/>
  <c r="H2496" i="5"/>
  <c r="H2497" i="5"/>
  <c r="H2498" i="5"/>
  <c r="H2499" i="5"/>
  <c r="H2500" i="5"/>
  <c r="H2501" i="5"/>
  <c r="H2502" i="5"/>
  <c r="H2503" i="5"/>
  <c r="H2504" i="5"/>
  <c r="H2505" i="5"/>
  <c r="H2506" i="5"/>
  <c r="H2507" i="5"/>
  <c r="H2508" i="5"/>
  <c r="H2509" i="5"/>
  <c r="H2510" i="5"/>
  <c r="H2511" i="5"/>
  <c r="H2512" i="5"/>
  <c r="H2513" i="5"/>
  <c r="H2514" i="5"/>
  <c r="H2515" i="5"/>
  <c r="H2516" i="5"/>
  <c r="H2517" i="5"/>
  <c r="H2518" i="5"/>
  <c r="H2519" i="5"/>
  <c r="H2520" i="5"/>
  <c r="H2521" i="5"/>
  <c r="H2522" i="5"/>
  <c r="H2523" i="5"/>
  <c r="H2524" i="5"/>
  <c r="H2525" i="5"/>
  <c r="H2526" i="5"/>
  <c r="H2527" i="5"/>
  <c r="H2528" i="5"/>
  <c r="H2529" i="5"/>
  <c r="H2530" i="5"/>
  <c r="H2531" i="5"/>
  <c r="H2532" i="5"/>
  <c r="H2533" i="5"/>
  <c r="H2534" i="5"/>
  <c r="H2535" i="5"/>
  <c r="H2536" i="5"/>
  <c r="H2537" i="5"/>
  <c r="H2538" i="5"/>
  <c r="H2539" i="5"/>
  <c r="H2540" i="5"/>
  <c r="H2541" i="5"/>
  <c r="H2542" i="5"/>
  <c r="H2543" i="5"/>
  <c r="H2544" i="5"/>
  <c r="H2545" i="5"/>
  <c r="H2546" i="5"/>
  <c r="H2547" i="5"/>
  <c r="H2548" i="5"/>
  <c r="H2549" i="5"/>
  <c r="H2550" i="5"/>
  <c r="H2551" i="5"/>
  <c r="H2552" i="5"/>
  <c r="H2553" i="5"/>
  <c r="H2554" i="5"/>
  <c r="H2555" i="5"/>
  <c r="H2556" i="5"/>
  <c r="H2557" i="5"/>
  <c r="H2558" i="5"/>
  <c r="H2559" i="5"/>
  <c r="H2560" i="5"/>
  <c r="H2561" i="5"/>
  <c r="H2562" i="5"/>
  <c r="H2563" i="5"/>
  <c r="H2564" i="5"/>
  <c r="H2565" i="5"/>
  <c r="H2566" i="5"/>
  <c r="H2567" i="5"/>
  <c r="H2568" i="5"/>
  <c r="H2569" i="5"/>
  <c r="H2570" i="5"/>
  <c r="H2571" i="5"/>
  <c r="H2572" i="5"/>
  <c r="H2573" i="5"/>
  <c r="H2574" i="5"/>
  <c r="H2575" i="5"/>
  <c r="H2576" i="5"/>
  <c r="H2577" i="5"/>
  <c r="H2578" i="5"/>
  <c r="H2579" i="5"/>
  <c r="H2580" i="5"/>
  <c r="H2581" i="5"/>
  <c r="H2582" i="5"/>
  <c r="H2583" i="5"/>
  <c r="H2584" i="5"/>
  <c r="H2585" i="5"/>
  <c r="H2586" i="5"/>
  <c r="H2587" i="5"/>
  <c r="H2588" i="5"/>
  <c r="H2589" i="5"/>
  <c r="H2590" i="5"/>
  <c r="H2591" i="5"/>
  <c r="H2592" i="5"/>
  <c r="H2593" i="5"/>
  <c r="H2594" i="5"/>
  <c r="H2595" i="5"/>
  <c r="H2596" i="5"/>
  <c r="H2597" i="5"/>
  <c r="H2598" i="5"/>
  <c r="H2599" i="5"/>
  <c r="H2600" i="5"/>
  <c r="H2601" i="5"/>
  <c r="H2602" i="5"/>
  <c r="H2603" i="5"/>
  <c r="H2604" i="5"/>
  <c r="H2605" i="5"/>
  <c r="H2606" i="5"/>
  <c r="H2607" i="5"/>
  <c r="H2608" i="5"/>
  <c r="H2609" i="5"/>
  <c r="H2610" i="5"/>
  <c r="H2611" i="5"/>
  <c r="H2612" i="5"/>
  <c r="H2613" i="5"/>
  <c r="H2614" i="5"/>
  <c r="H2615" i="5"/>
  <c r="H2616" i="5"/>
  <c r="H2617" i="5"/>
  <c r="H2618" i="5"/>
  <c r="H2619" i="5"/>
  <c r="H2620" i="5"/>
  <c r="H2621" i="5"/>
  <c r="H2622" i="5"/>
  <c r="H2623" i="5"/>
  <c r="H2624" i="5"/>
  <c r="H2625" i="5"/>
  <c r="H2626" i="5"/>
  <c r="H2627" i="5"/>
  <c r="H2628" i="5"/>
  <c r="H2629" i="5"/>
  <c r="H2630" i="5"/>
  <c r="H2631" i="5"/>
  <c r="H2632" i="5"/>
  <c r="H2633" i="5"/>
  <c r="H2634" i="5"/>
  <c r="H2635" i="5"/>
  <c r="H2636" i="5"/>
  <c r="H2637" i="5"/>
  <c r="H2638" i="5"/>
  <c r="H2639" i="5"/>
  <c r="H2640" i="5"/>
  <c r="H2641" i="5"/>
  <c r="H2642" i="5"/>
  <c r="H2643" i="5"/>
  <c r="H2644" i="5"/>
  <c r="H2645" i="5"/>
  <c r="H2646" i="5"/>
  <c r="H2647" i="5"/>
  <c r="H2648" i="5"/>
  <c r="H2649" i="5"/>
  <c r="H2650" i="5"/>
  <c r="H2651" i="5"/>
  <c r="H2652" i="5"/>
  <c r="H2653" i="5"/>
  <c r="H2654" i="5"/>
  <c r="H2655" i="5"/>
  <c r="H2656" i="5"/>
  <c r="H2657" i="5"/>
  <c r="H2658" i="5"/>
  <c r="H2659" i="5"/>
  <c r="H2660" i="5"/>
  <c r="H2661" i="5"/>
  <c r="H2662" i="5"/>
  <c r="H2663" i="5"/>
  <c r="H2664" i="5"/>
  <c r="H2665" i="5"/>
  <c r="H2666" i="5"/>
  <c r="H2667" i="5"/>
  <c r="H2668" i="5"/>
  <c r="H2669" i="5"/>
  <c r="H2670" i="5"/>
  <c r="H2671" i="5"/>
  <c r="H2672" i="5"/>
  <c r="H2673" i="5"/>
  <c r="H2674" i="5"/>
  <c r="H2675" i="5"/>
  <c r="H2676" i="5"/>
  <c r="H2677" i="5"/>
  <c r="H2678" i="5"/>
  <c r="H2679" i="5"/>
  <c r="H2680" i="5"/>
  <c r="H2681" i="5"/>
  <c r="H2682" i="5"/>
  <c r="H2683" i="5"/>
  <c r="H2684" i="5"/>
  <c r="H2685" i="5"/>
  <c r="H2686" i="5"/>
  <c r="H2687" i="5"/>
  <c r="H2688" i="5"/>
  <c r="H2689" i="5"/>
  <c r="H2690" i="5"/>
  <c r="H2691" i="5"/>
  <c r="H2692" i="5"/>
  <c r="H2693" i="5"/>
  <c r="H2694" i="5"/>
  <c r="H2695" i="5"/>
  <c r="H2696" i="5"/>
  <c r="H2697" i="5"/>
  <c r="H2698" i="5"/>
  <c r="H2699" i="5"/>
  <c r="H2700" i="5"/>
  <c r="H2701" i="5"/>
  <c r="H2702" i="5"/>
  <c r="H2703" i="5"/>
  <c r="H2704" i="5"/>
  <c r="H2705" i="5"/>
  <c r="H2706" i="5"/>
  <c r="H2707" i="5"/>
  <c r="H2708" i="5"/>
  <c r="H2709" i="5"/>
  <c r="H2710" i="5"/>
  <c r="H2711" i="5"/>
  <c r="H2712" i="5"/>
  <c r="H2713" i="5"/>
  <c r="H2714" i="5"/>
  <c r="H2715" i="5"/>
  <c r="H2716" i="5"/>
  <c r="H2717" i="5"/>
  <c r="H2718" i="5"/>
  <c r="H2719" i="5"/>
  <c r="H2720" i="5"/>
  <c r="H2721" i="5"/>
  <c r="H2722" i="5"/>
  <c r="H2723" i="5"/>
  <c r="H2724" i="5"/>
  <c r="H2725" i="5"/>
  <c r="H2726" i="5"/>
  <c r="H2727" i="5"/>
  <c r="H2728" i="5"/>
  <c r="H2729" i="5"/>
  <c r="H2730" i="5"/>
  <c r="H2731" i="5"/>
  <c r="H2732" i="5"/>
  <c r="H2733" i="5"/>
  <c r="H2734" i="5"/>
  <c r="H2735" i="5"/>
  <c r="H2736" i="5"/>
  <c r="H2737" i="5"/>
  <c r="H2738" i="5"/>
  <c r="H2739" i="5"/>
  <c r="H2740" i="5"/>
  <c r="H2741" i="5"/>
  <c r="H2742" i="5"/>
  <c r="H2743" i="5"/>
  <c r="H2744" i="5"/>
  <c r="H2745" i="5"/>
  <c r="H2746" i="5"/>
  <c r="H2747" i="5"/>
  <c r="H2748" i="5"/>
  <c r="H2749" i="5"/>
  <c r="H2750" i="5"/>
  <c r="H2751" i="5"/>
  <c r="H2752" i="5"/>
  <c r="H2753" i="5"/>
  <c r="H2754" i="5"/>
  <c r="H2755" i="5"/>
  <c r="H2756" i="5"/>
  <c r="H2757" i="5"/>
  <c r="H2758" i="5"/>
  <c r="H2759" i="5"/>
  <c r="H2760" i="5"/>
  <c r="H2761" i="5"/>
  <c r="H2762" i="5"/>
  <c r="H2763" i="5"/>
  <c r="H2764" i="5"/>
  <c r="H2765" i="5"/>
  <c r="H2766" i="5"/>
  <c r="H2767" i="5"/>
  <c r="H2768" i="5"/>
  <c r="H2769" i="5"/>
  <c r="H2770" i="5"/>
  <c r="H2771" i="5"/>
  <c r="H2772" i="5"/>
  <c r="H2773" i="5"/>
  <c r="H2774" i="5"/>
  <c r="H2775" i="5"/>
  <c r="H2776" i="5"/>
  <c r="H2777" i="5"/>
  <c r="H2778" i="5"/>
  <c r="H2779" i="5"/>
  <c r="H2780" i="5"/>
  <c r="H2781" i="5"/>
  <c r="H2782" i="5"/>
  <c r="H2783" i="5"/>
  <c r="H2784" i="5"/>
  <c r="H2785" i="5"/>
  <c r="H2786" i="5"/>
  <c r="H2787" i="5"/>
  <c r="H2788" i="5"/>
  <c r="H2789" i="5"/>
  <c r="H2790" i="5"/>
  <c r="H2791" i="5"/>
  <c r="H2792" i="5"/>
  <c r="H2793" i="5"/>
  <c r="H2794" i="5"/>
  <c r="H2795" i="5"/>
  <c r="H2796" i="5"/>
  <c r="H2797" i="5"/>
  <c r="H2798" i="5"/>
  <c r="H2799" i="5"/>
  <c r="H2800" i="5"/>
  <c r="H2801" i="5"/>
  <c r="H2802" i="5"/>
  <c r="H2803" i="5"/>
  <c r="H2804" i="5"/>
  <c r="H2805" i="5"/>
  <c r="H2806" i="5"/>
  <c r="H2807" i="5"/>
  <c r="H2808" i="5"/>
  <c r="H2809" i="5"/>
  <c r="H2810" i="5"/>
  <c r="H2811" i="5"/>
  <c r="H2812" i="5"/>
  <c r="H2813" i="5"/>
  <c r="H2814" i="5"/>
  <c r="H2815" i="5"/>
  <c r="H2816" i="5"/>
  <c r="H2817" i="5"/>
  <c r="H2818" i="5"/>
  <c r="H2819" i="5"/>
  <c r="H2820" i="5"/>
  <c r="H2821" i="5"/>
  <c r="H2822" i="5"/>
  <c r="H2823" i="5"/>
  <c r="H2824" i="5"/>
  <c r="H2825" i="5"/>
  <c r="H2826" i="5"/>
  <c r="H2827" i="5"/>
  <c r="H2828" i="5"/>
  <c r="H2829" i="5"/>
  <c r="H2830" i="5"/>
  <c r="H2831" i="5"/>
  <c r="H2832" i="5"/>
  <c r="H2833" i="5"/>
  <c r="H2834" i="5"/>
  <c r="H2835" i="5"/>
  <c r="H2836" i="5"/>
  <c r="H2837" i="5"/>
  <c r="H2838" i="5"/>
  <c r="H2839" i="5"/>
  <c r="H2840" i="5"/>
  <c r="H2841" i="5"/>
  <c r="H2842" i="5"/>
  <c r="H2843" i="5"/>
  <c r="H2844" i="5"/>
  <c r="H2845" i="5"/>
  <c r="H2846" i="5"/>
  <c r="H2847" i="5"/>
  <c r="H2848" i="5"/>
  <c r="H2849" i="5"/>
  <c r="H2850" i="5"/>
  <c r="H2851" i="5"/>
  <c r="H2852" i="5"/>
  <c r="H2853" i="5"/>
  <c r="H2854" i="5"/>
  <c r="H2855" i="5"/>
  <c r="H2856" i="5"/>
  <c r="H2857" i="5"/>
  <c r="H2858" i="5"/>
  <c r="H2859" i="5"/>
  <c r="H2860" i="5"/>
  <c r="H2861" i="5"/>
  <c r="H2862" i="5"/>
  <c r="H2863" i="5"/>
  <c r="H2864" i="5"/>
  <c r="H2865" i="5"/>
  <c r="H2866" i="5"/>
  <c r="H2867" i="5"/>
  <c r="H2868" i="5"/>
  <c r="H2869" i="5"/>
  <c r="H2870" i="5"/>
  <c r="H2871" i="5"/>
  <c r="H2872" i="5"/>
  <c r="H2873" i="5"/>
  <c r="H2874" i="5"/>
  <c r="H2875" i="5"/>
  <c r="H2876" i="5"/>
  <c r="H2877" i="5"/>
  <c r="H2878" i="5"/>
  <c r="H2879" i="5"/>
  <c r="H2880" i="5"/>
  <c r="H2881" i="5"/>
  <c r="H2882" i="5"/>
  <c r="H2883" i="5"/>
  <c r="H2884" i="5"/>
  <c r="H2885" i="5"/>
  <c r="H2886" i="5"/>
  <c r="H2887" i="5"/>
  <c r="H2888" i="5"/>
  <c r="H2889" i="5"/>
  <c r="H2890" i="5"/>
  <c r="H2891" i="5"/>
  <c r="H2892" i="5"/>
  <c r="H2893" i="5"/>
  <c r="H2894" i="5"/>
  <c r="H2895" i="5"/>
  <c r="H2896" i="5"/>
  <c r="H2897" i="5"/>
  <c r="H2898" i="5"/>
  <c r="H2899" i="5"/>
  <c r="H2900" i="5"/>
  <c r="H2901" i="5"/>
  <c r="H2902" i="5"/>
  <c r="H2903" i="5"/>
  <c r="H2904" i="5"/>
  <c r="H2905" i="5"/>
  <c r="H2906" i="5"/>
  <c r="H2907" i="5"/>
  <c r="H2908" i="5"/>
  <c r="H2909" i="5"/>
  <c r="H2910" i="5"/>
  <c r="H2911" i="5"/>
  <c r="H2912" i="5"/>
  <c r="H2913" i="5"/>
  <c r="H2914" i="5"/>
  <c r="H2915" i="5"/>
  <c r="H2916" i="5"/>
  <c r="H2917" i="5"/>
  <c r="H2918" i="5"/>
  <c r="H2919" i="5"/>
  <c r="H2920" i="5"/>
  <c r="H2921" i="5"/>
  <c r="H2922" i="5"/>
  <c r="H2923" i="5"/>
  <c r="H2924" i="5"/>
  <c r="H2925" i="5"/>
  <c r="H2926" i="5"/>
  <c r="H2927" i="5"/>
  <c r="H2928" i="5"/>
  <c r="H2929" i="5"/>
  <c r="H2930" i="5"/>
  <c r="H2931" i="5"/>
  <c r="H2932" i="5"/>
  <c r="H2933" i="5"/>
  <c r="H2934" i="5"/>
  <c r="H2935" i="5"/>
  <c r="H2936" i="5"/>
  <c r="H2937" i="5"/>
  <c r="H2938" i="5"/>
  <c r="H2939" i="5"/>
  <c r="H2940" i="5"/>
  <c r="H2941" i="5"/>
  <c r="H2942" i="5"/>
  <c r="H2943" i="5"/>
  <c r="H2944" i="5"/>
  <c r="H2945" i="5"/>
  <c r="H2946" i="5"/>
  <c r="H2947" i="5"/>
  <c r="H2948" i="5"/>
  <c r="H2949" i="5"/>
  <c r="H2950" i="5"/>
  <c r="H2951" i="5"/>
  <c r="H2952" i="5"/>
  <c r="H2953" i="5"/>
  <c r="H2954" i="5"/>
  <c r="H2955" i="5"/>
  <c r="H2956" i="5"/>
  <c r="H2957" i="5"/>
  <c r="H2958" i="5"/>
  <c r="H2959" i="5"/>
  <c r="H2960" i="5"/>
  <c r="H2961" i="5"/>
  <c r="H2962" i="5"/>
  <c r="H2963" i="5"/>
  <c r="H2964" i="5"/>
  <c r="H2965" i="5"/>
  <c r="H2966" i="5"/>
  <c r="H2967" i="5"/>
  <c r="H2968" i="5"/>
  <c r="H2969" i="5"/>
  <c r="H2970" i="5"/>
  <c r="H2971" i="5"/>
  <c r="H2972" i="5"/>
  <c r="H2973" i="5"/>
  <c r="H2974" i="5"/>
  <c r="H2975" i="5"/>
  <c r="H2976" i="5"/>
  <c r="H2977" i="5"/>
  <c r="H2978" i="5"/>
  <c r="H2979" i="5"/>
  <c r="H2980" i="5"/>
  <c r="H2981" i="5"/>
  <c r="H2982" i="5"/>
  <c r="H2983" i="5"/>
  <c r="H2984" i="5"/>
  <c r="H2985" i="5"/>
  <c r="H2986" i="5"/>
  <c r="H2987" i="5"/>
  <c r="H2988" i="5"/>
  <c r="H2989" i="5"/>
  <c r="H2990" i="5"/>
  <c r="H2991" i="5"/>
  <c r="H2992" i="5"/>
  <c r="H2993" i="5"/>
  <c r="H2994" i="5"/>
  <c r="H2995" i="5"/>
  <c r="H2996" i="5"/>
  <c r="H2997" i="5"/>
  <c r="H2998" i="5"/>
  <c r="H2999" i="5"/>
  <c r="H3000" i="5"/>
  <c r="H3001" i="5"/>
  <c r="H3002" i="5"/>
  <c r="H3003" i="5"/>
  <c r="H3004" i="5"/>
  <c r="H3005" i="5"/>
  <c r="H3006" i="5"/>
  <c r="H3007" i="5"/>
  <c r="H3008" i="5"/>
  <c r="H3009" i="5"/>
  <c r="H3010" i="5"/>
  <c r="H3011" i="5"/>
  <c r="H3012" i="5"/>
  <c r="H3013" i="5"/>
  <c r="H3014" i="5"/>
  <c r="H3015" i="5"/>
  <c r="H3016" i="5"/>
  <c r="H3017" i="5"/>
  <c r="H3018" i="5"/>
  <c r="H3019" i="5"/>
  <c r="H3020" i="5"/>
  <c r="H3021" i="5"/>
  <c r="H3022" i="5"/>
  <c r="H3023" i="5"/>
  <c r="H3024" i="5"/>
  <c r="H3025" i="5"/>
  <c r="H3026" i="5"/>
  <c r="H3027" i="5"/>
  <c r="H3028" i="5"/>
  <c r="H3029" i="5"/>
  <c r="H3030" i="5"/>
  <c r="H3031" i="5"/>
  <c r="H3032" i="5"/>
  <c r="H3033" i="5"/>
  <c r="H3034" i="5"/>
  <c r="H3035" i="5"/>
  <c r="H3036" i="5"/>
  <c r="H3037" i="5"/>
  <c r="H3038" i="5"/>
  <c r="H3039" i="5"/>
  <c r="H3040" i="5"/>
  <c r="H3041" i="5"/>
  <c r="H3042" i="5"/>
  <c r="H3043" i="5"/>
  <c r="H3044" i="5"/>
  <c r="H3045" i="5"/>
  <c r="H3046" i="5"/>
  <c r="H3047" i="5"/>
  <c r="H3048" i="5"/>
  <c r="H3049" i="5"/>
  <c r="H3050" i="5"/>
  <c r="H3051" i="5"/>
  <c r="H3052" i="5"/>
  <c r="H3053" i="5"/>
  <c r="H3054" i="5"/>
  <c r="H3055" i="5"/>
  <c r="H3056" i="5"/>
  <c r="H3057" i="5"/>
  <c r="H3058" i="5"/>
  <c r="H3059" i="5"/>
  <c r="H3060" i="5"/>
  <c r="H3061" i="5"/>
  <c r="H3062" i="5"/>
  <c r="H3063" i="5"/>
  <c r="H3064" i="5"/>
  <c r="H3065" i="5"/>
  <c r="H3066" i="5"/>
  <c r="H3067" i="5"/>
  <c r="H3068" i="5"/>
  <c r="H3069" i="5"/>
  <c r="H3070" i="5"/>
  <c r="H3071" i="5"/>
  <c r="H3072" i="5"/>
  <c r="H3073" i="5"/>
  <c r="H3074" i="5"/>
  <c r="H3075" i="5"/>
  <c r="H3076" i="5"/>
  <c r="H3077" i="5"/>
  <c r="H3078" i="5"/>
  <c r="H3079" i="5"/>
  <c r="H3080" i="5"/>
  <c r="H3081" i="5"/>
  <c r="H3082" i="5"/>
  <c r="H3083" i="5"/>
  <c r="H3084" i="5"/>
  <c r="H3085" i="5"/>
  <c r="H3086" i="5"/>
  <c r="H3087" i="5"/>
  <c r="H3088" i="5"/>
  <c r="H3089" i="5"/>
  <c r="H3090" i="5"/>
  <c r="H3091" i="5"/>
  <c r="H3092" i="5"/>
  <c r="H3093" i="5"/>
  <c r="H3094" i="5"/>
  <c r="H3095" i="5"/>
  <c r="H3096" i="5"/>
  <c r="H3097" i="5"/>
  <c r="H3098" i="5"/>
  <c r="H3099" i="5"/>
  <c r="H3100" i="5"/>
  <c r="H3101" i="5"/>
  <c r="H3102" i="5"/>
  <c r="H3103" i="5"/>
  <c r="H3104" i="5"/>
  <c r="H3105" i="5"/>
  <c r="H3106" i="5"/>
  <c r="H3107" i="5"/>
  <c r="H3108" i="5"/>
  <c r="H3109" i="5"/>
  <c r="H3110" i="5"/>
  <c r="H3111" i="5"/>
  <c r="H3112" i="5"/>
  <c r="H3113" i="5"/>
  <c r="H3114" i="5"/>
  <c r="H3115" i="5"/>
  <c r="H3116" i="5"/>
  <c r="H3117" i="5"/>
  <c r="H3118" i="5"/>
  <c r="H3119" i="5"/>
  <c r="H3120" i="5"/>
  <c r="H3121" i="5"/>
  <c r="H3122" i="5"/>
  <c r="H3123" i="5"/>
  <c r="H3124" i="5"/>
  <c r="H3125" i="5"/>
  <c r="H3126" i="5"/>
  <c r="H3127" i="5"/>
  <c r="H3128" i="5"/>
  <c r="H3129" i="5"/>
  <c r="H3130" i="5"/>
  <c r="H3131" i="5"/>
  <c r="H3132" i="5"/>
  <c r="H3133" i="5"/>
  <c r="H3134" i="5"/>
  <c r="H3135" i="5"/>
  <c r="H3136" i="5"/>
  <c r="H3137" i="5"/>
  <c r="H3138" i="5"/>
  <c r="H3139" i="5"/>
  <c r="H3140" i="5"/>
  <c r="H3141" i="5"/>
  <c r="H3142" i="5"/>
  <c r="H3143" i="5"/>
  <c r="H3144" i="5"/>
  <c r="H3145" i="5"/>
  <c r="H3146" i="5"/>
  <c r="H3147" i="5"/>
  <c r="H3148" i="5"/>
  <c r="H3149" i="5"/>
  <c r="H3150" i="5"/>
  <c r="H3151" i="5"/>
  <c r="H3152" i="5"/>
  <c r="H3153" i="5"/>
  <c r="H3154" i="5"/>
  <c r="H3155" i="5"/>
  <c r="H3156" i="5"/>
  <c r="H3157" i="5"/>
  <c r="H3158" i="5"/>
  <c r="H3159" i="5"/>
  <c r="H3160" i="5"/>
  <c r="H3161" i="5"/>
  <c r="H3162" i="5"/>
  <c r="H3163" i="5"/>
  <c r="H3164" i="5"/>
  <c r="H3165" i="5"/>
  <c r="H3166" i="5"/>
  <c r="H3167" i="5"/>
  <c r="H3168" i="5"/>
  <c r="H3169" i="5"/>
  <c r="H3170" i="5"/>
  <c r="H3171" i="5"/>
  <c r="H3172" i="5"/>
  <c r="H3173" i="5"/>
  <c r="H3174" i="5"/>
  <c r="H3175" i="5"/>
  <c r="H3176" i="5"/>
  <c r="H3177" i="5"/>
  <c r="H3178" i="5"/>
  <c r="H3179" i="5"/>
  <c r="H3180" i="5"/>
  <c r="H3181" i="5"/>
  <c r="H3182" i="5"/>
  <c r="H3183" i="5"/>
  <c r="H3184" i="5"/>
  <c r="H3185" i="5"/>
  <c r="H3186" i="5"/>
  <c r="H3187" i="5"/>
  <c r="H3188" i="5"/>
  <c r="H3189" i="5"/>
  <c r="H3190" i="5"/>
  <c r="H3191" i="5"/>
  <c r="H3192" i="5"/>
  <c r="H3193" i="5"/>
  <c r="H3194" i="5"/>
  <c r="H3195" i="5"/>
  <c r="H3196" i="5"/>
  <c r="H3197" i="5"/>
  <c r="H3198" i="5"/>
  <c r="H3199" i="5"/>
  <c r="H3200" i="5"/>
  <c r="H3201" i="5"/>
  <c r="H3202" i="5"/>
  <c r="H3203" i="5"/>
  <c r="H3204" i="5"/>
  <c r="H3205" i="5"/>
  <c r="H3206" i="5"/>
  <c r="H3207" i="5"/>
  <c r="H3208" i="5"/>
  <c r="H3209" i="5"/>
  <c r="H3210" i="5"/>
  <c r="H3211" i="5"/>
  <c r="H3212" i="5"/>
  <c r="H3213" i="5"/>
  <c r="H3214" i="5"/>
  <c r="H3215" i="5"/>
  <c r="H3216" i="5"/>
  <c r="H3217" i="5"/>
  <c r="H3218" i="5"/>
  <c r="H3219" i="5"/>
  <c r="H3220" i="5"/>
  <c r="H3221" i="5"/>
  <c r="H3222" i="5"/>
  <c r="H3223" i="5"/>
  <c r="H3224" i="5"/>
  <c r="H3225" i="5"/>
  <c r="H3226" i="5"/>
  <c r="H3227" i="5"/>
  <c r="H3228" i="5"/>
  <c r="H3229" i="5"/>
  <c r="H3230" i="5"/>
  <c r="H3231" i="5"/>
  <c r="H3232" i="5"/>
  <c r="H3233" i="5"/>
  <c r="H3234" i="5"/>
  <c r="H3235" i="5"/>
  <c r="H3236" i="5"/>
  <c r="H3237" i="5"/>
  <c r="H3238" i="5"/>
  <c r="H3239" i="5"/>
  <c r="H3240" i="5"/>
  <c r="H3241" i="5"/>
  <c r="H3242" i="5"/>
  <c r="H3243" i="5"/>
  <c r="H3244" i="5"/>
  <c r="H3245" i="5"/>
  <c r="H3246" i="5"/>
  <c r="H3247" i="5"/>
  <c r="H3248" i="5"/>
  <c r="H3249" i="5"/>
  <c r="H3250" i="5"/>
  <c r="H3251" i="5"/>
  <c r="H3252" i="5"/>
  <c r="H3253" i="5"/>
  <c r="H3254" i="5"/>
  <c r="H3255" i="5"/>
  <c r="H3256" i="5"/>
  <c r="H3257" i="5"/>
  <c r="H3258" i="5"/>
  <c r="H3259" i="5"/>
  <c r="H3260" i="5"/>
  <c r="H3261" i="5"/>
  <c r="H3262" i="5"/>
  <c r="H3263" i="5"/>
  <c r="H3264" i="5"/>
  <c r="H3265" i="5"/>
  <c r="H3266" i="5"/>
  <c r="H3267" i="5"/>
  <c r="H3268" i="5"/>
  <c r="H3269" i="5"/>
  <c r="H3270" i="5"/>
  <c r="H3271" i="5"/>
  <c r="H3272" i="5"/>
  <c r="H3273" i="5"/>
  <c r="H3274" i="5"/>
  <c r="H3275" i="5"/>
  <c r="H3276" i="5"/>
  <c r="H3277" i="5"/>
  <c r="H3278" i="5"/>
  <c r="H3279" i="5"/>
  <c r="H3280" i="5"/>
  <c r="H3281" i="5"/>
  <c r="H3282" i="5"/>
  <c r="H3283" i="5"/>
  <c r="H3284" i="5"/>
  <c r="H3285" i="5"/>
  <c r="H3286" i="5"/>
  <c r="H3287" i="5"/>
  <c r="H3288" i="5"/>
  <c r="H3289" i="5"/>
  <c r="H3290" i="5"/>
  <c r="H3291" i="5"/>
  <c r="H3292" i="5"/>
  <c r="H3293" i="5"/>
  <c r="H3294" i="5"/>
  <c r="H3295" i="5"/>
  <c r="H3296" i="5"/>
  <c r="H3297" i="5"/>
  <c r="H3298" i="5"/>
  <c r="H3299" i="5"/>
  <c r="H3300" i="5"/>
  <c r="H3301" i="5"/>
  <c r="H3302" i="5"/>
  <c r="H3303" i="5"/>
  <c r="H3304" i="5"/>
  <c r="H3305" i="5"/>
  <c r="H3306" i="5"/>
  <c r="H3307" i="5"/>
  <c r="H3308" i="5"/>
  <c r="H3309" i="5"/>
  <c r="H3310" i="5"/>
  <c r="H3311" i="5"/>
  <c r="H3312" i="5"/>
  <c r="H3313" i="5"/>
  <c r="H3314" i="5"/>
  <c r="H3315" i="5"/>
  <c r="H3316" i="5"/>
  <c r="H3317" i="5"/>
  <c r="H3318" i="5"/>
  <c r="H3319" i="5"/>
  <c r="H3320" i="5"/>
  <c r="H3321" i="5"/>
  <c r="H3322" i="5"/>
  <c r="H3323" i="5"/>
  <c r="H3324" i="5"/>
  <c r="H3325" i="5"/>
  <c r="H3326" i="5"/>
  <c r="H3327" i="5"/>
  <c r="H3328" i="5"/>
  <c r="H3329" i="5"/>
  <c r="H3330" i="5"/>
  <c r="H3331" i="5"/>
  <c r="H3332" i="5"/>
  <c r="H3333" i="5"/>
  <c r="H3334" i="5"/>
  <c r="H3335" i="5"/>
  <c r="H3336" i="5"/>
  <c r="H3337" i="5"/>
  <c r="H3338" i="5"/>
  <c r="H3339" i="5"/>
  <c r="H3340" i="5"/>
  <c r="H3341" i="5"/>
  <c r="H3342" i="5"/>
  <c r="H3343" i="5"/>
  <c r="H3344" i="5"/>
  <c r="H3345" i="5"/>
  <c r="H3346" i="5"/>
  <c r="H3347" i="5"/>
  <c r="H3348" i="5"/>
  <c r="H3349" i="5"/>
  <c r="H3350" i="5"/>
  <c r="H3351" i="5"/>
  <c r="H3352" i="5"/>
  <c r="H3353" i="5"/>
  <c r="H3354" i="5"/>
  <c r="H3355" i="5"/>
  <c r="H3356" i="5"/>
  <c r="H3357" i="5"/>
  <c r="H3358" i="5"/>
  <c r="H3359" i="5"/>
  <c r="H3360" i="5"/>
  <c r="H3361" i="5"/>
  <c r="H3362" i="5"/>
  <c r="H3363" i="5"/>
  <c r="H3364" i="5"/>
  <c r="H3365" i="5"/>
  <c r="H3366" i="5"/>
  <c r="H3367" i="5"/>
  <c r="H3368" i="5"/>
  <c r="H3369" i="5"/>
  <c r="H3370" i="5"/>
  <c r="H3371" i="5"/>
  <c r="H3372" i="5"/>
  <c r="H3373" i="5"/>
  <c r="H3374" i="5"/>
  <c r="H3375" i="5"/>
  <c r="H3376" i="5"/>
  <c r="H3377" i="5"/>
  <c r="H3378" i="5"/>
  <c r="H3379" i="5"/>
  <c r="H3380" i="5"/>
  <c r="H3381" i="5"/>
  <c r="H3382" i="5"/>
  <c r="H3383" i="5"/>
  <c r="H3384" i="5"/>
  <c r="H3385" i="5"/>
  <c r="H3386" i="5"/>
  <c r="H3387" i="5"/>
  <c r="H3388" i="5"/>
  <c r="H3389" i="5"/>
  <c r="H3390" i="5"/>
  <c r="H3391" i="5"/>
  <c r="H3392" i="5"/>
  <c r="H3393" i="5"/>
  <c r="H3394" i="5"/>
  <c r="H3395" i="5"/>
  <c r="H3396" i="5"/>
  <c r="H3397" i="5"/>
  <c r="H3398" i="5"/>
  <c r="H3399" i="5"/>
  <c r="H3400" i="5"/>
  <c r="H3401" i="5"/>
  <c r="H3402" i="5"/>
  <c r="H3403" i="5"/>
  <c r="H3404" i="5"/>
  <c r="H3405" i="5"/>
  <c r="H3406" i="5"/>
  <c r="H3407" i="5"/>
  <c r="H3408" i="5"/>
  <c r="H3409" i="5"/>
  <c r="H3410" i="5"/>
  <c r="H3411" i="5"/>
  <c r="H3412" i="5"/>
  <c r="H3413" i="5"/>
  <c r="H3414" i="5"/>
  <c r="H3415" i="5"/>
  <c r="H3416" i="5"/>
  <c r="H3417" i="5"/>
  <c r="H3418" i="5"/>
  <c r="H3419" i="5"/>
  <c r="H3420" i="5"/>
  <c r="H3421" i="5"/>
  <c r="H3422" i="5"/>
  <c r="H3423" i="5"/>
  <c r="H3424" i="5"/>
  <c r="H3425" i="5"/>
  <c r="H3426" i="5"/>
  <c r="H3427" i="5"/>
  <c r="H3428" i="5"/>
  <c r="H3429" i="5"/>
  <c r="H3430" i="5"/>
  <c r="H3431" i="5"/>
  <c r="H3432" i="5"/>
  <c r="H3433" i="5"/>
  <c r="H3434" i="5"/>
  <c r="H3435" i="5"/>
  <c r="H3436" i="5"/>
  <c r="H3437" i="5"/>
  <c r="H3438" i="5"/>
  <c r="H3439" i="5"/>
  <c r="H3440" i="5"/>
  <c r="H3441" i="5"/>
  <c r="H3442" i="5"/>
  <c r="H3443" i="5"/>
  <c r="H3444" i="5"/>
  <c r="H3445" i="5"/>
  <c r="H3446" i="5"/>
  <c r="H3447" i="5"/>
  <c r="H3448" i="5"/>
  <c r="H3449" i="5"/>
  <c r="H3450" i="5"/>
  <c r="H3451" i="5"/>
  <c r="H3452" i="5"/>
  <c r="H3453" i="5"/>
  <c r="H3454" i="5"/>
  <c r="H3455" i="5"/>
  <c r="H3456" i="5"/>
  <c r="H3457" i="5"/>
  <c r="H3458" i="5"/>
  <c r="H3459" i="5"/>
  <c r="H3460" i="5"/>
  <c r="H3461" i="5"/>
  <c r="H3462" i="5"/>
  <c r="H3463" i="5"/>
  <c r="H3464" i="5"/>
  <c r="H3465" i="5"/>
  <c r="H3466" i="5"/>
  <c r="H3467" i="5"/>
  <c r="H3468" i="5"/>
  <c r="H3469" i="5"/>
  <c r="H3470" i="5"/>
  <c r="H3471" i="5"/>
  <c r="H3472" i="5"/>
  <c r="H3473" i="5"/>
  <c r="H3474" i="5"/>
  <c r="H3475" i="5"/>
  <c r="H3476" i="5"/>
  <c r="H3477" i="5"/>
  <c r="H3478" i="5"/>
  <c r="H3479" i="5"/>
  <c r="H3480" i="5"/>
  <c r="H3481" i="5"/>
  <c r="H3482" i="5"/>
  <c r="H3483" i="5"/>
  <c r="H3484" i="5"/>
  <c r="H3485" i="5"/>
  <c r="H3486" i="5"/>
  <c r="H3487" i="5"/>
  <c r="H3488" i="5"/>
  <c r="H3489" i="5"/>
  <c r="H3490" i="5"/>
  <c r="H3491" i="5"/>
  <c r="H3492" i="5"/>
  <c r="H3493" i="5"/>
  <c r="H3494" i="5"/>
  <c r="H3495" i="5"/>
  <c r="H3496" i="5"/>
  <c r="H3497" i="5"/>
  <c r="H3498" i="5"/>
  <c r="H3499" i="5"/>
  <c r="H3500" i="5"/>
  <c r="H3501" i="5"/>
  <c r="H3502" i="5"/>
  <c r="H3503" i="5"/>
  <c r="H3504" i="5"/>
  <c r="H3505" i="5"/>
  <c r="H3506" i="5"/>
  <c r="H3507" i="5"/>
  <c r="H3508" i="5"/>
  <c r="H3509" i="5"/>
  <c r="H3510" i="5"/>
  <c r="H3511" i="5"/>
  <c r="H3512" i="5"/>
  <c r="H3513" i="5"/>
  <c r="H3514" i="5"/>
  <c r="H3515" i="5"/>
  <c r="H3516" i="5"/>
  <c r="H3517" i="5"/>
  <c r="H3518" i="5"/>
  <c r="H3519" i="5"/>
  <c r="H3520" i="5"/>
  <c r="H3521" i="5"/>
  <c r="H3522" i="5"/>
  <c r="H3523" i="5"/>
  <c r="H3524" i="5"/>
  <c r="H3525" i="5"/>
  <c r="H3526" i="5"/>
  <c r="H3527" i="5"/>
  <c r="H3528" i="5"/>
  <c r="H3529" i="5"/>
  <c r="H3530" i="5"/>
  <c r="H3531" i="5"/>
  <c r="H3532" i="5"/>
  <c r="H3533" i="5"/>
  <c r="H3534" i="5"/>
  <c r="H3535" i="5"/>
  <c r="H3536" i="5"/>
  <c r="H3537" i="5"/>
  <c r="H3538" i="5"/>
  <c r="H3539" i="5"/>
  <c r="H3540" i="5"/>
  <c r="H3541" i="5"/>
  <c r="H3542" i="5"/>
  <c r="H3543" i="5"/>
  <c r="H3544" i="5"/>
  <c r="H3545" i="5"/>
  <c r="H3546" i="5"/>
  <c r="H3547" i="5"/>
  <c r="H3548" i="5"/>
  <c r="H3549" i="5"/>
  <c r="H3550" i="5"/>
  <c r="H3551" i="5"/>
  <c r="H3552" i="5"/>
  <c r="H3553" i="5"/>
  <c r="H3554" i="5"/>
  <c r="H3555" i="5"/>
  <c r="H3556" i="5"/>
  <c r="H3557" i="5"/>
  <c r="H3558" i="5"/>
  <c r="H3559" i="5"/>
  <c r="H3560" i="5"/>
  <c r="H3561" i="5"/>
  <c r="H3562" i="5"/>
  <c r="H3563" i="5"/>
  <c r="H3564" i="5"/>
  <c r="H3565" i="5"/>
  <c r="H3566" i="5"/>
  <c r="H3567" i="5"/>
  <c r="H3568" i="5"/>
  <c r="H3569" i="5"/>
  <c r="H3570" i="5"/>
  <c r="H3571" i="5"/>
  <c r="H3572" i="5"/>
  <c r="H3573" i="5"/>
  <c r="H3574" i="5"/>
  <c r="H3575" i="5"/>
  <c r="H3576" i="5"/>
  <c r="H3577" i="5"/>
  <c r="H3578" i="5"/>
  <c r="H3579" i="5"/>
  <c r="H3580" i="5"/>
  <c r="H3581" i="5"/>
  <c r="H3582" i="5"/>
  <c r="H3583" i="5"/>
  <c r="H3584" i="5"/>
  <c r="H3585" i="5"/>
  <c r="H3586" i="5"/>
  <c r="H3587" i="5"/>
  <c r="H3588" i="5"/>
  <c r="H3589" i="5"/>
  <c r="H3590" i="5"/>
  <c r="H3591" i="5"/>
  <c r="H3592" i="5"/>
  <c r="H3593" i="5"/>
  <c r="H3594" i="5"/>
  <c r="H3595" i="5"/>
  <c r="H3596" i="5"/>
  <c r="H3597" i="5"/>
  <c r="H3598" i="5"/>
  <c r="H3599" i="5"/>
  <c r="H3600" i="5"/>
  <c r="H3601" i="5"/>
  <c r="H3602" i="5"/>
  <c r="H3603" i="5"/>
  <c r="H3604" i="5"/>
  <c r="H3605" i="5"/>
  <c r="H3606" i="5"/>
  <c r="H3607" i="5"/>
  <c r="H3608" i="5"/>
  <c r="H3609" i="5"/>
  <c r="H3610" i="5"/>
  <c r="H3611" i="5"/>
  <c r="H3612" i="5"/>
  <c r="H3613" i="5"/>
  <c r="H3614" i="5"/>
  <c r="H3615" i="5"/>
  <c r="H3616" i="5"/>
  <c r="H3617" i="5"/>
  <c r="H3618" i="5"/>
  <c r="H3619" i="5"/>
  <c r="H3620" i="5"/>
  <c r="H3621" i="5"/>
  <c r="H3622" i="5"/>
  <c r="H3623" i="5"/>
  <c r="H3624" i="5"/>
  <c r="H3625" i="5"/>
  <c r="H3626" i="5"/>
  <c r="H3627" i="5"/>
  <c r="H3628" i="5"/>
  <c r="H3629" i="5"/>
  <c r="H3630" i="5"/>
  <c r="H3631" i="5"/>
  <c r="H3632" i="5"/>
  <c r="H3633" i="5"/>
  <c r="H3634" i="5"/>
  <c r="H3635" i="5"/>
  <c r="H3636" i="5"/>
  <c r="H3637" i="5"/>
  <c r="H3638" i="5"/>
  <c r="H3639" i="5"/>
  <c r="H3640" i="5"/>
  <c r="H3641" i="5"/>
  <c r="H3642" i="5"/>
  <c r="H3643" i="5"/>
  <c r="H3644" i="5"/>
  <c r="H3645" i="5"/>
  <c r="H3646" i="5"/>
  <c r="H3647" i="5"/>
  <c r="H3648" i="5"/>
  <c r="H3649" i="5"/>
  <c r="H3650" i="5"/>
  <c r="H3651" i="5"/>
  <c r="H3652" i="5"/>
  <c r="H3653" i="5"/>
  <c r="H3654" i="5"/>
  <c r="H3655" i="5"/>
  <c r="H3656" i="5"/>
  <c r="H3657" i="5"/>
  <c r="H3658" i="5"/>
  <c r="H3659" i="5"/>
  <c r="H3660" i="5"/>
  <c r="H3661" i="5"/>
  <c r="H3662" i="5"/>
  <c r="H3663" i="5"/>
  <c r="H3664" i="5"/>
  <c r="H3665" i="5"/>
  <c r="H3666" i="5"/>
  <c r="H3667" i="5"/>
  <c r="H3668" i="5"/>
  <c r="H3669" i="5"/>
  <c r="H3670" i="5"/>
  <c r="H3671" i="5"/>
  <c r="H3672" i="5"/>
  <c r="H3673" i="5"/>
  <c r="H3674" i="5"/>
  <c r="H3675" i="5"/>
  <c r="H3676" i="5"/>
  <c r="H3677" i="5"/>
  <c r="H3678" i="5"/>
  <c r="H3679" i="5"/>
  <c r="H3680" i="5"/>
  <c r="H3681" i="5"/>
  <c r="H3682" i="5"/>
  <c r="H3683" i="5"/>
  <c r="H3684" i="5"/>
  <c r="H3685" i="5"/>
  <c r="H3686" i="5"/>
  <c r="H3687" i="5"/>
  <c r="H3688" i="5"/>
  <c r="H3689" i="5"/>
  <c r="H3690" i="5"/>
  <c r="H3691" i="5"/>
  <c r="H3692" i="5"/>
  <c r="H3693" i="5"/>
  <c r="H3694" i="5"/>
  <c r="H3695" i="5"/>
  <c r="H3696" i="5"/>
  <c r="H3697" i="5"/>
  <c r="H3698" i="5"/>
  <c r="H3699" i="5"/>
  <c r="H3700" i="5"/>
  <c r="H3701" i="5"/>
  <c r="H3702" i="5"/>
  <c r="H3703" i="5"/>
  <c r="H3704" i="5"/>
  <c r="H3705" i="5"/>
  <c r="H3706" i="5"/>
  <c r="H3707" i="5"/>
  <c r="H3708" i="5"/>
  <c r="H3709" i="5"/>
  <c r="H3710" i="5"/>
  <c r="H3711" i="5"/>
  <c r="H3712" i="5"/>
  <c r="H3713" i="5"/>
  <c r="H3714" i="5"/>
  <c r="H3715" i="5"/>
  <c r="H3716" i="5"/>
  <c r="H3717" i="5"/>
  <c r="H3718" i="5"/>
  <c r="H3719" i="5"/>
  <c r="H3720" i="5"/>
  <c r="H3721" i="5"/>
  <c r="H3722" i="5"/>
  <c r="H3723" i="5"/>
  <c r="H3724" i="5"/>
  <c r="H3725" i="5"/>
  <c r="H3726" i="5"/>
  <c r="H3727" i="5"/>
  <c r="H3728" i="5"/>
  <c r="H3729" i="5"/>
  <c r="H3730" i="5"/>
  <c r="H3731" i="5"/>
  <c r="H3732" i="5"/>
  <c r="H3733" i="5"/>
  <c r="H3734" i="5"/>
  <c r="H3735" i="5"/>
  <c r="H3736" i="5"/>
  <c r="H3737" i="5"/>
  <c r="H3738" i="5"/>
  <c r="H3739" i="5"/>
  <c r="H3740" i="5"/>
  <c r="H3741" i="5"/>
  <c r="H3742" i="5"/>
  <c r="H3743" i="5"/>
  <c r="H3744" i="5"/>
  <c r="H3745" i="5"/>
  <c r="H3746" i="5"/>
  <c r="H3747" i="5"/>
  <c r="H3748" i="5"/>
  <c r="H3749" i="5"/>
  <c r="H3750" i="5"/>
  <c r="H3751" i="5"/>
  <c r="H3752" i="5"/>
  <c r="H3753" i="5"/>
  <c r="H3754" i="5"/>
  <c r="H3755" i="5"/>
  <c r="H3756" i="5"/>
  <c r="H3757" i="5"/>
  <c r="H3758" i="5"/>
  <c r="H3759" i="5"/>
  <c r="H3760" i="5"/>
  <c r="H3761" i="5"/>
  <c r="H3762" i="5"/>
  <c r="H3763" i="5"/>
  <c r="H3764" i="5"/>
  <c r="H3765" i="5"/>
  <c r="H3766" i="5"/>
  <c r="H3767" i="5"/>
  <c r="H3768" i="5"/>
  <c r="H3769" i="5"/>
  <c r="H3770" i="5"/>
  <c r="H3771" i="5"/>
  <c r="H3772" i="5"/>
  <c r="H3773" i="5"/>
  <c r="H3774" i="5"/>
  <c r="H3775" i="5"/>
  <c r="H3776" i="5"/>
  <c r="H3777" i="5"/>
  <c r="H3778" i="5"/>
  <c r="H3779" i="5"/>
  <c r="H3780" i="5"/>
  <c r="H3781" i="5"/>
  <c r="H3782" i="5"/>
  <c r="H3783" i="5"/>
  <c r="H3784" i="5"/>
  <c r="H3785" i="5"/>
  <c r="H3786" i="5"/>
  <c r="H3787" i="5"/>
  <c r="H3788" i="5"/>
  <c r="H3789" i="5"/>
  <c r="H3790" i="5"/>
  <c r="H3791" i="5"/>
  <c r="H3792" i="5"/>
  <c r="H3793" i="5"/>
  <c r="H3794" i="5"/>
  <c r="H3795" i="5"/>
  <c r="H3796" i="5"/>
  <c r="H3797" i="5"/>
  <c r="H3798" i="5"/>
  <c r="H3799" i="5"/>
  <c r="H3800" i="5"/>
  <c r="H3801" i="5"/>
  <c r="H3802" i="5"/>
  <c r="H3803" i="5"/>
  <c r="H3804" i="5"/>
  <c r="H3805" i="5"/>
  <c r="H3806" i="5"/>
  <c r="H3807" i="5"/>
  <c r="H3808" i="5"/>
  <c r="H3809" i="5"/>
  <c r="H3810" i="5"/>
  <c r="H3811" i="5"/>
  <c r="H3812" i="5"/>
  <c r="H3813" i="5"/>
  <c r="H3814" i="5"/>
  <c r="H3815" i="5"/>
  <c r="H3816" i="5"/>
  <c r="H3817" i="5"/>
  <c r="H3818" i="5"/>
  <c r="H3819" i="5"/>
  <c r="H3820" i="5"/>
  <c r="H3821" i="5"/>
  <c r="H3822" i="5"/>
  <c r="H3823" i="5"/>
  <c r="H3824" i="5"/>
  <c r="H3825" i="5"/>
  <c r="H3826" i="5"/>
  <c r="H3827" i="5"/>
  <c r="H3828" i="5"/>
  <c r="H3829" i="5"/>
  <c r="H3830" i="5"/>
  <c r="H3831" i="5"/>
  <c r="H3832" i="5"/>
  <c r="H3833" i="5"/>
  <c r="H3834" i="5"/>
  <c r="H3835" i="5"/>
  <c r="H3836" i="5"/>
  <c r="H3837" i="5"/>
  <c r="H3838" i="5"/>
  <c r="H3839" i="5"/>
  <c r="H3840" i="5"/>
  <c r="H3841" i="5"/>
  <c r="H3842" i="5"/>
  <c r="H3843" i="5"/>
  <c r="H3844" i="5"/>
  <c r="H3845" i="5"/>
  <c r="H3846" i="5"/>
  <c r="H3847" i="5"/>
  <c r="H3848" i="5"/>
  <c r="H3849" i="5"/>
  <c r="H3850" i="5"/>
  <c r="H3851" i="5"/>
  <c r="H3852" i="5"/>
  <c r="H3853" i="5"/>
  <c r="H3854" i="5"/>
  <c r="H3855" i="5"/>
  <c r="H3856" i="5"/>
  <c r="H3857" i="5"/>
  <c r="H3858" i="5"/>
  <c r="H3859" i="5"/>
  <c r="H3860" i="5"/>
  <c r="H3861" i="5"/>
  <c r="H3862" i="5"/>
  <c r="H3863" i="5"/>
  <c r="H3864" i="5"/>
  <c r="H3865" i="5"/>
  <c r="H3866" i="5"/>
  <c r="H3867" i="5"/>
  <c r="H3868" i="5"/>
  <c r="H3869" i="5"/>
  <c r="H3870" i="5"/>
  <c r="H3871" i="5"/>
  <c r="H3872" i="5"/>
  <c r="H3873" i="5"/>
  <c r="H3874" i="5"/>
  <c r="H3875" i="5"/>
  <c r="H3876" i="5"/>
  <c r="H3877" i="5"/>
  <c r="H3878" i="5"/>
  <c r="H3879" i="5"/>
  <c r="H3880" i="5"/>
  <c r="H3881" i="5"/>
  <c r="H3882" i="5"/>
  <c r="H3883" i="5"/>
  <c r="H3884" i="5"/>
  <c r="H3885" i="5"/>
  <c r="H3886" i="5"/>
  <c r="H3887" i="5"/>
  <c r="H3888" i="5"/>
  <c r="H3889" i="5"/>
  <c r="H3890" i="5"/>
  <c r="H3891" i="5"/>
  <c r="H3892" i="5"/>
  <c r="H3893" i="5"/>
  <c r="H3894" i="5"/>
  <c r="H3895" i="5"/>
  <c r="H3896" i="5"/>
  <c r="H3897" i="5"/>
  <c r="H3898" i="5"/>
  <c r="H3899" i="5"/>
  <c r="H3900" i="5"/>
  <c r="H3901" i="5"/>
  <c r="H3902" i="5"/>
  <c r="H3903" i="5"/>
  <c r="H3904" i="5"/>
  <c r="H3905" i="5"/>
  <c r="H3906" i="5"/>
  <c r="H3907" i="5"/>
  <c r="H3908" i="5"/>
  <c r="H3909" i="5"/>
  <c r="H3910" i="5"/>
  <c r="H3911" i="5"/>
  <c r="H3912" i="5"/>
  <c r="H3913" i="5"/>
  <c r="H3914" i="5"/>
  <c r="H3915" i="5"/>
  <c r="H3916" i="5"/>
  <c r="H3917" i="5"/>
  <c r="H3918" i="5"/>
  <c r="H3919" i="5"/>
  <c r="H3920" i="5"/>
  <c r="H3921" i="5"/>
  <c r="H3922" i="5"/>
  <c r="H3923" i="5"/>
  <c r="H3924" i="5"/>
  <c r="H3925" i="5"/>
  <c r="H3926" i="5"/>
  <c r="H3927" i="5"/>
  <c r="H3928" i="5"/>
  <c r="H3929" i="5"/>
  <c r="H3930" i="5"/>
  <c r="H3931" i="5"/>
  <c r="H3932" i="5"/>
  <c r="H3933" i="5"/>
  <c r="H3934" i="5"/>
  <c r="H3935" i="5"/>
  <c r="H3936" i="5"/>
  <c r="H3937" i="5"/>
  <c r="H3938" i="5"/>
  <c r="H3939" i="5"/>
  <c r="H3940" i="5"/>
  <c r="H3941" i="5"/>
  <c r="H3942" i="5"/>
  <c r="H3943" i="5"/>
  <c r="H3944" i="5"/>
  <c r="H3945" i="5"/>
  <c r="H3946" i="5"/>
  <c r="H3947" i="5"/>
  <c r="H3948" i="5"/>
  <c r="H3949" i="5"/>
  <c r="H3950" i="5"/>
  <c r="H3951" i="5"/>
  <c r="H3952" i="5"/>
  <c r="H3953" i="5"/>
  <c r="H3954" i="5"/>
  <c r="H3955" i="5"/>
  <c r="H3956" i="5"/>
  <c r="H3957" i="5"/>
  <c r="H3958" i="5"/>
  <c r="H3959" i="5"/>
  <c r="H3960" i="5"/>
  <c r="H3961" i="5"/>
  <c r="H3962" i="5"/>
  <c r="H3963" i="5"/>
  <c r="H3964" i="5"/>
  <c r="H3965" i="5"/>
  <c r="H3966" i="5"/>
  <c r="H3967" i="5"/>
  <c r="H3968" i="5"/>
  <c r="H3969" i="5"/>
  <c r="H3970" i="5"/>
  <c r="H3971" i="5"/>
  <c r="H3972" i="5"/>
  <c r="H3973" i="5"/>
  <c r="H3974" i="5"/>
  <c r="H3975" i="5"/>
  <c r="H3976" i="5"/>
  <c r="H3977" i="5"/>
  <c r="H3978" i="5"/>
  <c r="H3979" i="5"/>
  <c r="H3980" i="5"/>
  <c r="H3981" i="5"/>
  <c r="H3982" i="5"/>
  <c r="H3983" i="5"/>
  <c r="H3984" i="5"/>
  <c r="H3985" i="5"/>
  <c r="H3986" i="5"/>
  <c r="H3987" i="5"/>
  <c r="H3988" i="5"/>
  <c r="H3989" i="5"/>
  <c r="H3990" i="5"/>
  <c r="H3991" i="5"/>
  <c r="H3992" i="5"/>
  <c r="H3993" i="5"/>
  <c r="H3994" i="5"/>
  <c r="H3995" i="5"/>
  <c r="H3996" i="5"/>
  <c r="H3997" i="5"/>
  <c r="H3998" i="5"/>
  <c r="H3999" i="5"/>
  <c r="H4000" i="5"/>
  <c r="H4001" i="5"/>
  <c r="H4002" i="5"/>
  <c r="H4003" i="5"/>
  <c r="H4004" i="5"/>
  <c r="H4005" i="5"/>
  <c r="H4006" i="5"/>
  <c r="H4007" i="5"/>
  <c r="H4008" i="5"/>
  <c r="H4009" i="5"/>
  <c r="H4010" i="5"/>
  <c r="H4011" i="5"/>
  <c r="H4012" i="5"/>
  <c r="H4013" i="5"/>
  <c r="H4014" i="5"/>
  <c r="H4015" i="5"/>
  <c r="H4016" i="5"/>
  <c r="H4017" i="5"/>
  <c r="H4018" i="5"/>
  <c r="H4019" i="5"/>
  <c r="H4020" i="5"/>
  <c r="H4021" i="5"/>
  <c r="H4022" i="5"/>
  <c r="H4023" i="5"/>
  <c r="H4024" i="5"/>
  <c r="H4025" i="5"/>
  <c r="H4026" i="5"/>
  <c r="H4027" i="5"/>
  <c r="H4028" i="5"/>
  <c r="H4029" i="5"/>
  <c r="H4030" i="5"/>
  <c r="H4031" i="5"/>
  <c r="H4032" i="5"/>
  <c r="H4033" i="5"/>
  <c r="H4034" i="5"/>
  <c r="H4035" i="5"/>
  <c r="H4036" i="5"/>
  <c r="H4037" i="5"/>
  <c r="H4038" i="5"/>
  <c r="H4039" i="5"/>
  <c r="H4040" i="5"/>
  <c r="H4041" i="5"/>
  <c r="H4042" i="5"/>
  <c r="H4043" i="5"/>
  <c r="H4044" i="5"/>
  <c r="H4045" i="5"/>
  <c r="H4046" i="5"/>
  <c r="H4047" i="5"/>
  <c r="H4048" i="5"/>
  <c r="H4049" i="5"/>
  <c r="H4050" i="5"/>
  <c r="H4051" i="5"/>
  <c r="H4052" i="5"/>
  <c r="H4053" i="5"/>
  <c r="H4054" i="5"/>
  <c r="H4055" i="5"/>
  <c r="H4056" i="5"/>
  <c r="H4057" i="5"/>
  <c r="H4058" i="5"/>
  <c r="H4059" i="5"/>
  <c r="H4060" i="5"/>
  <c r="H4061" i="5"/>
  <c r="H4062" i="5"/>
  <c r="H4063" i="5"/>
  <c r="H4064" i="5"/>
  <c r="H4065" i="5"/>
  <c r="H4066" i="5"/>
  <c r="H4067" i="5"/>
  <c r="H4068" i="5"/>
  <c r="H4069" i="5"/>
  <c r="H4070" i="5"/>
  <c r="H4071" i="5"/>
  <c r="H4072" i="5"/>
  <c r="H4073" i="5"/>
  <c r="H4074" i="5"/>
  <c r="H4075" i="5"/>
  <c r="H4076" i="5"/>
  <c r="H4077" i="5"/>
  <c r="H4078" i="5"/>
  <c r="H4079" i="5"/>
  <c r="H4080" i="5"/>
  <c r="H4081" i="5"/>
  <c r="H4082" i="5"/>
  <c r="H4083" i="5"/>
  <c r="H4084" i="5"/>
  <c r="H4085" i="5"/>
  <c r="H4086" i="5"/>
  <c r="H4087" i="5"/>
  <c r="H4088" i="5"/>
  <c r="H4089" i="5"/>
  <c r="H4090" i="5"/>
  <c r="H4091" i="5"/>
  <c r="H4092" i="5"/>
  <c r="H4093" i="5"/>
  <c r="H4094" i="5"/>
  <c r="H4095" i="5"/>
  <c r="H4096" i="5"/>
  <c r="H4097" i="5"/>
  <c r="H4098" i="5"/>
  <c r="H4099" i="5"/>
  <c r="H4100" i="5"/>
  <c r="H4101" i="5"/>
  <c r="H4102" i="5"/>
  <c r="H4103" i="5"/>
  <c r="H4104" i="5"/>
  <c r="H4105" i="5"/>
  <c r="H4106" i="5"/>
  <c r="H4107" i="5"/>
  <c r="H4108" i="5"/>
  <c r="H4109" i="5"/>
  <c r="H4110" i="5"/>
  <c r="H4111" i="5"/>
  <c r="H4112" i="5"/>
  <c r="H4113" i="5"/>
  <c r="H4114" i="5"/>
  <c r="H4115" i="5"/>
  <c r="H4116" i="5"/>
  <c r="H4117" i="5"/>
  <c r="H4118" i="5"/>
  <c r="H4119" i="5"/>
  <c r="H4120" i="5"/>
  <c r="H4121" i="5"/>
  <c r="H4122" i="5"/>
  <c r="H4123" i="5"/>
  <c r="H4124" i="5"/>
  <c r="H4125" i="5"/>
  <c r="H4126" i="5"/>
  <c r="H4127" i="5"/>
  <c r="H4128" i="5"/>
  <c r="H4129" i="5"/>
  <c r="H4130" i="5"/>
  <c r="H4131" i="5"/>
  <c r="H4132" i="5"/>
  <c r="H4133" i="5"/>
  <c r="H4134" i="5"/>
  <c r="H4135" i="5"/>
  <c r="H4136" i="5"/>
  <c r="H4137" i="5"/>
  <c r="H4138" i="5"/>
  <c r="H4139" i="5"/>
  <c r="H4140" i="5"/>
  <c r="H4141" i="5"/>
  <c r="H4142" i="5"/>
  <c r="H4143" i="5"/>
  <c r="H4144" i="5"/>
  <c r="H4145" i="5"/>
  <c r="H4146" i="5"/>
  <c r="H4147" i="5"/>
  <c r="H4148" i="5"/>
  <c r="H4149" i="5"/>
  <c r="H4150" i="5"/>
  <c r="H4151" i="5"/>
  <c r="H4152" i="5"/>
  <c r="H4153" i="5"/>
  <c r="H4154" i="5"/>
  <c r="H4155" i="5"/>
  <c r="H4156" i="5"/>
  <c r="H4157" i="5"/>
  <c r="H4158" i="5"/>
  <c r="H4159" i="5"/>
  <c r="H4160" i="5"/>
  <c r="H4161" i="5"/>
  <c r="H4162" i="5"/>
  <c r="H4163" i="5"/>
  <c r="H4164" i="5"/>
  <c r="H4165" i="5"/>
  <c r="H4166" i="5"/>
  <c r="H4167" i="5"/>
  <c r="H4168" i="5"/>
  <c r="H4169" i="5"/>
  <c r="H4170" i="5"/>
  <c r="H4171" i="5"/>
  <c r="H4172" i="5"/>
  <c r="H4173" i="5"/>
  <c r="H4174" i="5"/>
  <c r="H4175" i="5"/>
  <c r="H4176" i="5"/>
  <c r="H4177" i="5"/>
  <c r="H4178" i="5"/>
  <c r="H4179" i="5"/>
  <c r="H4180" i="5"/>
  <c r="H4181" i="5"/>
  <c r="H4182" i="5"/>
  <c r="H4183" i="5"/>
  <c r="H4184" i="5"/>
  <c r="H4185" i="5"/>
  <c r="H4186" i="5"/>
  <c r="H4187" i="5"/>
  <c r="H4188" i="5"/>
  <c r="H4189" i="5"/>
  <c r="H4190" i="5"/>
  <c r="H4191" i="5"/>
  <c r="H4192" i="5"/>
  <c r="H4193" i="5"/>
  <c r="H4194" i="5"/>
  <c r="H4195" i="5"/>
  <c r="H4196" i="5"/>
  <c r="H4197" i="5"/>
  <c r="H4198" i="5"/>
  <c r="H4199" i="5"/>
  <c r="H4200" i="5"/>
  <c r="H4201" i="5"/>
  <c r="H4202" i="5"/>
  <c r="H4203" i="5"/>
  <c r="H4204" i="5"/>
  <c r="H4205" i="5"/>
  <c r="H4206" i="5"/>
  <c r="H4207" i="5"/>
  <c r="H4208" i="5"/>
  <c r="H4209" i="5"/>
  <c r="H4210" i="5"/>
  <c r="H4211" i="5"/>
  <c r="H4212" i="5"/>
  <c r="H4213" i="5"/>
  <c r="H4214" i="5"/>
  <c r="H4215" i="5"/>
  <c r="H4216" i="5"/>
  <c r="H4217" i="5"/>
  <c r="H4218" i="5"/>
  <c r="H4219" i="5"/>
  <c r="H4220" i="5"/>
  <c r="H4221" i="5"/>
  <c r="H4222" i="5"/>
  <c r="H4223" i="5"/>
  <c r="H4224" i="5"/>
  <c r="H4225" i="5"/>
  <c r="H4226" i="5"/>
  <c r="H4227" i="5"/>
  <c r="H4228" i="5"/>
  <c r="H4229" i="5"/>
  <c r="H4230" i="5"/>
  <c r="H4231" i="5"/>
  <c r="H4232" i="5"/>
  <c r="H4233" i="5"/>
  <c r="H4234" i="5"/>
  <c r="H4235" i="5"/>
  <c r="H4236" i="5"/>
  <c r="H4237" i="5"/>
  <c r="H4238" i="5"/>
  <c r="H4239" i="5"/>
  <c r="H4240" i="5"/>
  <c r="H4241" i="5"/>
  <c r="H4242" i="5"/>
  <c r="H4243" i="5"/>
  <c r="H4244" i="5"/>
  <c r="H4245" i="5"/>
  <c r="H4246" i="5"/>
  <c r="H4247" i="5"/>
  <c r="H4248" i="5"/>
  <c r="H4249" i="5"/>
  <c r="H4250" i="5"/>
  <c r="H4251" i="5"/>
  <c r="H4252" i="5"/>
  <c r="H4253" i="5"/>
  <c r="H4254" i="5"/>
  <c r="H4255" i="5"/>
  <c r="H4256" i="5"/>
  <c r="H4257" i="5"/>
  <c r="H4258" i="5"/>
  <c r="H4259" i="5"/>
  <c r="H4260" i="5"/>
  <c r="H4261" i="5"/>
  <c r="H4262" i="5"/>
  <c r="H4263" i="5"/>
  <c r="H4264" i="5"/>
  <c r="H4265" i="5"/>
  <c r="H4266" i="5"/>
  <c r="H4267" i="5"/>
  <c r="H4268" i="5"/>
  <c r="H4269" i="5"/>
  <c r="H4270" i="5"/>
  <c r="H4271" i="5"/>
  <c r="H4272" i="5"/>
  <c r="H4273" i="5"/>
  <c r="H4274" i="5"/>
  <c r="H4275" i="5"/>
  <c r="H4276" i="5"/>
  <c r="H4277" i="5"/>
  <c r="H4278" i="5"/>
  <c r="H4279" i="5"/>
  <c r="H4280" i="5"/>
  <c r="H4281" i="5"/>
  <c r="H4282" i="5"/>
  <c r="H4283" i="5"/>
  <c r="H4284" i="5"/>
  <c r="H4285" i="5"/>
  <c r="H4286" i="5"/>
  <c r="H4287" i="5"/>
  <c r="H4288" i="5"/>
  <c r="H4289" i="5"/>
  <c r="H4290" i="5"/>
  <c r="H4291" i="5"/>
  <c r="H4292" i="5"/>
  <c r="H4293" i="5"/>
  <c r="H4294" i="5"/>
  <c r="H4295" i="5"/>
  <c r="H4296" i="5"/>
  <c r="H4297" i="5"/>
  <c r="H4298" i="5"/>
  <c r="H4299" i="5"/>
  <c r="H4300" i="5"/>
  <c r="H4301" i="5"/>
  <c r="H4302" i="5"/>
  <c r="H4303" i="5"/>
  <c r="H4304" i="5"/>
  <c r="H4305" i="5"/>
  <c r="H4306" i="5"/>
  <c r="H4307" i="5"/>
  <c r="H4308" i="5"/>
  <c r="H4309" i="5"/>
  <c r="H4310" i="5"/>
  <c r="H4311" i="5"/>
  <c r="H4312" i="5"/>
  <c r="H4313" i="5"/>
  <c r="H4314" i="5"/>
  <c r="H4315" i="5"/>
  <c r="H4316" i="5"/>
  <c r="H4317" i="5"/>
  <c r="H4318" i="5"/>
  <c r="H4319" i="5"/>
  <c r="H4320" i="5"/>
  <c r="H4321" i="5"/>
  <c r="H4322" i="5"/>
  <c r="H4323" i="5"/>
  <c r="H4324" i="5"/>
  <c r="H4325" i="5"/>
  <c r="H4326" i="5"/>
  <c r="H4327" i="5"/>
  <c r="H4328" i="5"/>
  <c r="H4329" i="5"/>
  <c r="H4330" i="5"/>
  <c r="H4331" i="5"/>
  <c r="H4332" i="5"/>
  <c r="H4333" i="5"/>
  <c r="H4334" i="5"/>
  <c r="H4335" i="5"/>
  <c r="H4336" i="5"/>
  <c r="H4337" i="5"/>
  <c r="H4338" i="5"/>
  <c r="H4339" i="5"/>
  <c r="H4340" i="5"/>
  <c r="H4341" i="5"/>
  <c r="H4342" i="5"/>
  <c r="H4343" i="5"/>
  <c r="H4344" i="5"/>
  <c r="H4345" i="5"/>
  <c r="H4346" i="5"/>
  <c r="H4347" i="5"/>
  <c r="H4348" i="5"/>
  <c r="H4349" i="5"/>
  <c r="H4350" i="5"/>
  <c r="H4351" i="5"/>
  <c r="H4352" i="5"/>
  <c r="H4353" i="5"/>
  <c r="H4354" i="5"/>
  <c r="H4355" i="5"/>
  <c r="H4356" i="5"/>
  <c r="H4357" i="5"/>
  <c r="H4358" i="5"/>
  <c r="H4359" i="5"/>
  <c r="H4360" i="5"/>
  <c r="H4361" i="5"/>
  <c r="H4362" i="5"/>
  <c r="H4363" i="5"/>
  <c r="H4364" i="5"/>
  <c r="H4365" i="5"/>
  <c r="H4366" i="5"/>
  <c r="H4367" i="5"/>
  <c r="H4368" i="5"/>
  <c r="H4369" i="5"/>
  <c r="H4370" i="5"/>
  <c r="H4371" i="5"/>
  <c r="H4372" i="5"/>
  <c r="H4373" i="5"/>
  <c r="H4374" i="5"/>
  <c r="H4375" i="5"/>
  <c r="H4376" i="5"/>
  <c r="H4377" i="5"/>
  <c r="H4378" i="5"/>
  <c r="H4379" i="5"/>
  <c r="H4380" i="5"/>
  <c r="H4381" i="5"/>
  <c r="H4382" i="5"/>
  <c r="H4383" i="5"/>
  <c r="H4384" i="5"/>
  <c r="H4385" i="5"/>
  <c r="H4386" i="5"/>
  <c r="H4387" i="5"/>
  <c r="H4388" i="5"/>
  <c r="H4389" i="5"/>
  <c r="H4390" i="5"/>
  <c r="H4391" i="5"/>
  <c r="H4392" i="5"/>
  <c r="H4393" i="5"/>
  <c r="H4394" i="5"/>
  <c r="H4395" i="5"/>
  <c r="H4396" i="5"/>
  <c r="H4397" i="5"/>
  <c r="H4398" i="5"/>
  <c r="H4399" i="5"/>
  <c r="H4400" i="5"/>
  <c r="H4401" i="5"/>
  <c r="H4402" i="5"/>
  <c r="H4403" i="5"/>
  <c r="H4404" i="5"/>
  <c r="H4405" i="5"/>
  <c r="H4406" i="5"/>
  <c r="H4407" i="5"/>
  <c r="H4408" i="5"/>
  <c r="H4409" i="5"/>
  <c r="H4410" i="5"/>
  <c r="H4411" i="5"/>
  <c r="H4412" i="5"/>
  <c r="H4413" i="5"/>
  <c r="H4414" i="5"/>
  <c r="H4415" i="5"/>
  <c r="H4416" i="5"/>
  <c r="H4417" i="5"/>
  <c r="H4418" i="5"/>
  <c r="H4419" i="5"/>
  <c r="H4420" i="5"/>
  <c r="H4421" i="5"/>
  <c r="H4422" i="5"/>
  <c r="H4423" i="5"/>
  <c r="H4424" i="5"/>
  <c r="H4425" i="5"/>
  <c r="H4426" i="5"/>
  <c r="H4427" i="5"/>
  <c r="H4428" i="5"/>
  <c r="H4429" i="5"/>
  <c r="H4430" i="5"/>
  <c r="H4431" i="5"/>
  <c r="H4432" i="5"/>
  <c r="H4433" i="5"/>
  <c r="H4434" i="5"/>
  <c r="H4435" i="5"/>
  <c r="H4436" i="5"/>
  <c r="H4437" i="5"/>
  <c r="H4438" i="5"/>
  <c r="H4439" i="5"/>
  <c r="H4440" i="5"/>
  <c r="H4441" i="5"/>
  <c r="H4442" i="5"/>
  <c r="H4443" i="5"/>
  <c r="H4444" i="5"/>
  <c r="H4445" i="5"/>
  <c r="H4446" i="5"/>
  <c r="H4447" i="5"/>
  <c r="H4448" i="5"/>
  <c r="H4449" i="5"/>
  <c r="H4450" i="5"/>
  <c r="H4451" i="5"/>
  <c r="H4452" i="5"/>
  <c r="H4453" i="5"/>
  <c r="H4454" i="5"/>
  <c r="H4455" i="5"/>
  <c r="H4456" i="5"/>
  <c r="H4457" i="5"/>
  <c r="H4458" i="5"/>
  <c r="H4459" i="5"/>
  <c r="H4460" i="5"/>
  <c r="H4461" i="5"/>
  <c r="H4462" i="5"/>
  <c r="H4463" i="5"/>
  <c r="H4464" i="5"/>
  <c r="H4465" i="5"/>
  <c r="H4466" i="5"/>
  <c r="H4467" i="5"/>
  <c r="H4468" i="5"/>
  <c r="H4469" i="5"/>
  <c r="H4470" i="5"/>
  <c r="H4471" i="5"/>
  <c r="H4472" i="5"/>
  <c r="H4473" i="5"/>
  <c r="H4474" i="5"/>
  <c r="H4475" i="5"/>
  <c r="H4476" i="5"/>
  <c r="H4477" i="5"/>
  <c r="H4478" i="5"/>
  <c r="H4479" i="5"/>
  <c r="H4480" i="5"/>
  <c r="H4481" i="5"/>
  <c r="H4482" i="5"/>
  <c r="H4483" i="5"/>
  <c r="H4484" i="5"/>
  <c r="H4485" i="5"/>
  <c r="H4486" i="5"/>
  <c r="H4487" i="5"/>
  <c r="H4488" i="5"/>
  <c r="H4489" i="5"/>
  <c r="H4490" i="5"/>
  <c r="H4491" i="5"/>
  <c r="H4492" i="5"/>
  <c r="H4493" i="5"/>
  <c r="H4494" i="5"/>
  <c r="H4495" i="5"/>
  <c r="H4496" i="5"/>
  <c r="H4497" i="5"/>
  <c r="H4498" i="5"/>
  <c r="H4499" i="5"/>
  <c r="H4500" i="5"/>
  <c r="H4501" i="5"/>
  <c r="H4502" i="5"/>
  <c r="H4503" i="5"/>
  <c r="H4504" i="5"/>
  <c r="H4505" i="5"/>
  <c r="H4506" i="5"/>
  <c r="H4507" i="5"/>
  <c r="H4508" i="5"/>
  <c r="H4509" i="5"/>
  <c r="H4510" i="5"/>
  <c r="H4511" i="5"/>
  <c r="H4512" i="5"/>
  <c r="H4513" i="5"/>
  <c r="H4514" i="5"/>
  <c r="H4515" i="5"/>
  <c r="H4516" i="5"/>
  <c r="H4517" i="5"/>
  <c r="H4518" i="5"/>
  <c r="H4519" i="5"/>
  <c r="H4520" i="5"/>
  <c r="H4521" i="5"/>
  <c r="H4522" i="5"/>
  <c r="H4523" i="5"/>
  <c r="H4524" i="5"/>
  <c r="H4525" i="5"/>
  <c r="H4526" i="5"/>
  <c r="H4527" i="5"/>
  <c r="H4528" i="5"/>
  <c r="H4529" i="5"/>
  <c r="H4530" i="5"/>
  <c r="H4531" i="5"/>
  <c r="H4532" i="5"/>
  <c r="H4533" i="5"/>
  <c r="H4534" i="5"/>
  <c r="H4535" i="5"/>
  <c r="H4536" i="5"/>
  <c r="H4537" i="5"/>
  <c r="H4538" i="5"/>
  <c r="H4539" i="5"/>
  <c r="H4540" i="5"/>
  <c r="H4541" i="5"/>
  <c r="H4542" i="5"/>
  <c r="H4543" i="5"/>
  <c r="H4544" i="5"/>
  <c r="H4545" i="5"/>
  <c r="H4546" i="5"/>
  <c r="H4547" i="5"/>
  <c r="H4548" i="5"/>
  <c r="H4549" i="5"/>
  <c r="H4550" i="5"/>
  <c r="H4551" i="5"/>
  <c r="H4552" i="5"/>
  <c r="H4553" i="5"/>
  <c r="H4554" i="5"/>
  <c r="H4555" i="5"/>
  <c r="H4556" i="5"/>
  <c r="H4557" i="5"/>
  <c r="H4558" i="5"/>
  <c r="H4559" i="5"/>
  <c r="H4560" i="5"/>
  <c r="H4561" i="5"/>
  <c r="H4562" i="5"/>
  <c r="H4563" i="5"/>
  <c r="H4564" i="5"/>
  <c r="H4565" i="5"/>
  <c r="H4566" i="5"/>
  <c r="H4567" i="5"/>
  <c r="H4568" i="5"/>
  <c r="H4569" i="5"/>
  <c r="H4570" i="5"/>
  <c r="H4571" i="5"/>
  <c r="H4572" i="5"/>
  <c r="H4573" i="5"/>
  <c r="H4574" i="5"/>
  <c r="H4575" i="5"/>
  <c r="H4576" i="5"/>
  <c r="H4577" i="5"/>
  <c r="H4578" i="5"/>
  <c r="H4579" i="5"/>
  <c r="H4580" i="5"/>
  <c r="H4581" i="5"/>
  <c r="H4582" i="5"/>
  <c r="H4583" i="5"/>
  <c r="H4584" i="5"/>
  <c r="H4585" i="5"/>
  <c r="H4586" i="5"/>
  <c r="H4587" i="5"/>
  <c r="H4588" i="5"/>
  <c r="H4589" i="5"/>
  <c r="H4590" i="5"/>
  <c r="H4591" i="5"/>
  <c r="H4592" i="5"/>
  <c r="H4593" i="5"/>
  <c r="H4594" i="5"/>
  <c r="H4595" i="5"/>
  <c r="H4596" i="5"/>
  <c r="H4597" i="5"/>
  <c r="H4598" i="5"/>
  <c r="H4599" i="5"/>
  <c r="H4600" i="5"/>
  <c r="H4601" i="5"/>
  <c r="H4602" i="5"/>
  <c r="H4603" i="5"/>
  <c r="H4604" i="5"/>
  <c r="H4605" i="5"/>
  <c r="H4606" i="5"/>
  <c r="H4607" i="5"/>
  <c r="H4608" i="5"/>
  <c r="H4609" i="5"/>
  <c r="H4610" i="5"/>
  <c r="H4611" i="5"/>
  <c r="H4612" i="5"/>
  <c r="H4613" i="5"/>
  <c r="H4614" i="5"/>
  <c r="H4615" i="5"/>
  <c r="H4616" i="5"/>
  <c r="H4617" i="5"/>
  <c r="H4618" i="5"/>
  <c r="H4619" i="5"/>
  <c r="H4620" i="5"/>
  <c r="H4621" i="5"/>
  <c r="H4622" i="5"/>
  <c r="H4623" i="5"/>
  <c r="H4624" i="5"/>
  <c r="H4625" i="5"/>
  <c r="H4626" i="5"/>
  <c r="H4627" i="5"/>
  <c r="H4628" i="5"/>
  <c r="H4629" i="5"/>
  <c r="H4630" i="5"/>
  <c r="H4631" i="5"/>
  <c r="H4632" i="5"/>
  <c r="H4633" i="5"/>
  <c r="H4634" i="5"/>
  <c r="H4635" i="5"/>
  <c r="H4636" i="5"/>
  <c r="H4637" i="5"/>
  <c r="H4638" i="5"/>
  <c r="H4639" i="5"/>
  <c r="H4640" i="5"/>
  <c r="H4641" i="5"/>
  <c r="H4642" i="5"/>
  <c r="H4643" i="5"/>
  <c r="H4644" i="5"/>
  <c r="H4645" i="5"/>
  <c r="H4646" i="5"/>
  <c r="H4647" i="5"/>
  <c r="H4648" i="5"/>
  <c r="H4649" i="5"/>
  <c r="H4650" i="5"/>
  <c r="H4651" i="5"/>
  <c r="H4652" i="5"/>
  <c r="H4653" i="5"/>
  <c r="H4654" i="5"/>
  <c r="H4655" i="5"/>
  <c r="H4656" i="5"/>
  <c r="H4657" i="5"/>
  <c r="H4658" i="5"/>
  <c r="H4659" i="5"/>
  <c r="H4660" i="5"/>
  <c r="H4661" i="5"/>
  <c r="H4662" i="5"/>
  <c r="H4663" i="5"/>
  <c r="H4664" i="5"/>
  <c r="H4665" i="5"/>
  <c r="H4666" i="5"/>
  <c r="H4667" i="5"/>
  <c r="H4668" i="5"/>
  <c r="H4669" i="5"/>
  <c r="H4670" i="5"/>
  <c r="H4671" i="5"/>
  <c r="H4672" i="5"/>
  <c r="H4673" i="5"/>
  <c r="H4674" i="5"/>
  <c r="H4675" i="5"/>
  <c r="H4676" i="5"/>
  <c r="H4677" i="5"/>
  <c r="H4678" i="5"/>
  <c r="H4679" i="5"/>
  <c r="H4680" i="5"/>
  <c r="H4681" i="5"/>
  <c r="H4682" i="5"/>
  <c r="H4683" i="5"/>
  <c r="H4684" i="5"/>
  <c r="H4685" i="5"/>
  <c r="H4686" i="5"/>
  <c r="H4687" i="5"/>
  <c r="H4688" i="5"/>
  <c r="H4689" i="5"/>
  <c r="H4690" i="5"/>
  <c r="H4691" i="5"/>
  <c r="H4692" i="5"/>
  <c r="H4693" i="5"/>
  <c r="H4694" i="5"/>
  <c r="H4695" i="5"/>
  <c r="H4696" i="5"/>
  <c r="H4697" i="5"/>
  <c r="H4698" i="5"/>
  <c r="H4699" i="5"/>
  <c r="H4700" i="5"/>
  <c r="H4701" i="5"/>
  <c r="H4702" i="5"/>
  <c r="H4703" i="5"/>
  <c r="H4704" i="5"/>
  <c r="H4705" i="5"/>
  <c r="H4706" i="5"/>
  <c r="H4707" i="5"/>
  <c r="H4708" i="5"/>
  <c r="H4709" i="5"/>
  <c r="H4710" i="5"/>
  <c r="H4711" i="5"/>
  <c r="H4712" i="5"/>
  <c r="H4713" i="5"/>
  <c r="H4714" i="5"/>
  <c r="H4715" i="5"/>
  <c r="H4716" i="5"/>
  <c r="H4717" i="5"/>
  <c r="H4718" i="5"/>
  <c r="H4719" i="5"/>
  <c r="H4720" i="5"/>
  <c r="H4721" i="5"/>
  <c r="H4722" i="5"/>
  <c r="H4723" i="5"/>
  <c r="H4724" i="5"/>
  <c r="H4725" i="5"/>
  <c r="H4726" i="5"/>
  <c r="H4727" i="5"/>
  <c r="H4728" i="5"/>
  <c r="H4729" i="5"/>
  <c r="H4730" i="5"/>
  <c r="H4731" i="5"/>
  <c r="H4732" i="5"/>
  <c r="H4733" i="5"/>
  <c r="H4734" i="5"/>
  <c r="H4735" i="5"/>
  <c r="H4736" i="5"/>
  <c r="H4737" i="5"/>
  <c r="H4738" i="5"/>
  <c r="H4739" i="5"/>
  <c r="H4740" i="5"/>
  <c r="H4741" i="5"/>
  <c r="H4742" i="5"/>
  <c r="H4743" i="5"/>
  <c r="H4744" i="5"/>
  <c r="H4745" i="5"/>
  <c r="H4746" i="5"/>
  <c r="H4747" i="5"/>
  <c r="H4748" i="5"/>
  <c r="H4749" i="5"/>
  <c r="H4750" i="5"/>
  <c r="H4751" i="5"/>
  <c r="H4752" i="5"/>
  <c r="H4753" i="5"/>
  <c r="H4754" i="5"/>
  <c r="H4755" i="5"/>
  <c r="H4756" i="5"/>
  <c r="H4757" i="5"/>
  <c r="H4758" i="5"/>
  <c r="H4759" i="5"/>
  <c r="H4760" i="5"/>
  <c r="H4761" i="5"/>
  <c r="H4762" i="5"/>
  <c r="H4763" i="5"/>
  <c r="H4764" i="5"/>
  <c r="H4765" i="5"/>
  <c r="H4766" i="5"/>
  <c r="H4767" i="5"/>
  <c r="H4768" i="5"/>
  <c r="H4769" i="5"/>
  <c r="H4770" i="5"/>
  <c r="H4771" i="5"/>
  <c r="H4772" i="5"/>
  <c r="H4773" i="5"/>
  <c r="H4774" i="5"/>
  <c r="H4775" i="5"/>
  <c r="H4776" i="5"/>
  <c r="H4777" i="5"/>
  <c r="H4778" i="5"/>
  <c r="H4779" i="5"/>
  <c r="H4780" i="5"/>
  <c r="H4781" i="5"/>
  <c r="H4782" i="5"/>
  <c r="H4783" i="5"/>
  <c r="H4784" i="5"/>
  <c r="H4785" i="5"/>
  <c r="H4786" i="5"/>
  <c r="H4787" i="5"/>
  <c r="H4788" i="5"/>
  <c r="H4789" i="5"/>
  <c r="H4790" i="5"/>
  <c r="H4791" i="5"/>
  <c r="H4792" i="5"/>
  <c r="H4793" i="5"/>
  <c r="H4794" i="5"/>
  <c r="H4795" i="5"/>
  <c r="H4796" i="5"/>
  <c r="H4797" i="5"/>
  <c r="H4798" i="5"/>
  <c r="H4799" i="5"/>
  <c r="H4800" i="5"/>
  <c r="H4801" i="5"/>
  <c r="H4802" i="5"/>
  <c r="H4803" i="5"/>
  <c r="H4804" i="5"/>
  <c r="H4805" i="5"/>
  <c r="H4806" i="5"/>
  <c r="H4807" i="5"/>
  <c r="H4808" i="5"/>
  <c r="H4809" i="5"/>
  <c r="H4810" i="5"/>
  <c r="H4811" i="5"/>
  <c r="H4812" i="5"/>
  <c r="H4813" i="5"/>
  <c r="H4814" i="5"/>
  <c r="H4815" i="5"/>
  <c r="H4816" i="5"/>
  <c r="H4817" i="5"/>
  <c r="H4818" i="5"/>
  <c r="H4819" i="5"/>
  <c r="H4820" i="5"/>
  <c r="H4821" i="5"/>
  <c r="H4822" i="5"/>
  <c r="H4823" i="5"/>
  <c r="H4824" i="5"/>
  <c r="H4825" i="5"/>
  <c r="H4826" i="5"/>
  <c r="H4827" i="5"/>
  <c r="H4828" i="5"/>
  <c r="H4829" i="5"/>
  <c r="H4830" i="5"/>
  <c r="H4831" i="5"/>
  <c r="H4832" i="5"/>
  <c r="H4833" i="5"/>
  <c r="H4834" i="5"/>
  <c r="H4835" i="5"/>
  <c r="H4836" i="5"/>
  <c r="H4837" i="5"/>
  <c r="H4838" i="5"/>
  <c r="H4839" i="5"/>
  <c r="H4840" i="5"/>
  <c r="H4841" i="5"/>
  <c r="H4842" i="5"/>
  <c r="H4843" i="5"/>
  <c r="H4844" i="5"/>
  <c r="H4845" i="5"/>
  <c r="H4846" i="5"/>
  <c r="H4847" i="5"/>
  <c r="H4848" i="5"/>
  <c r="H4849" i="5"/>
  <c r="H4850" i="5"/>
  <c r="H4851" i="5"/>
  <c r="H4852" i="5"/>
  <c r="H4853" i="5"/>
  <c r="H4854" i="5"/>
  <c r="H4855" i="5"/>
  <c r="H4856" i="5"/>
  <c r="H4857" i="5"/>
  <c r="H4858" i="5"/>
  <c r="H4859" i="5"/>
  <c r="H4860" i="5"/>
  <c r="H4861" i="5"/>
  <c r="H4862" i="5"/>
  <c r="H4863" i="5"/>
  <c r="H4864" i="5"/>
  <c r="H4865" i="5"/>
  <c r="H4866" i="5"/>
  <c r="H4867" i="5"/>
  <c r="H4868" i="5"/>
  <c r="H4869" i="5"/>
  <c r="H4870" i="5"/>
  <c r="H4871" i="5"/>
  <c r="H4872" i="5"/>
  <c r="H4873" i="5"/>
  <c r="H4874" i="5"/>
  <c r="H4875" i="5"/>
  <c r="H4876" i="5"/>
  <c r="H4877" i="5"/>
  <c r="H4878" i="5"/>
  <c r="H4879" i="5"/>
  <c r="H4880" i="5"/>
  <c r="H4881" i="5"/>
  <c r="H4882" i="5"/>
  <c r="H4883" i="5"/>
  <c r="H4884" i="5"/>
  <c r="H4885" i="5"/>
  <c r="H4886" i="5"/>
  <c r="H4887" i="5"/>
  <c r="H4888" i="5"/>
  <c r="H4889" i="5"/>
  <c r="H4890" i="5"/>
  <c r="H4891" i="5"/>
  <c r="H4892" i="5"/>
  <c r="H4893" i="5"/>
  <c r="H4894" i="5"/>
  <c r="H4895" i="5"/>
  <c r="H4896" i="5"/>
  <c r="H4897" i="5"/>
  <c r="H4898" i="5"/>
  <c r="H4899" i="5"/>
  <c r="H4900" i="5"/>
  <c r="H4901" i="5"/>
  <c r="H4902" i="5"/>
  <c r="H4903" i="5"/>
  <c r="H4904" i="5"/>
  <c r="H4905" i="5"/>
  <c r="H4906" i="5"/>
  <c r="H4907" i="5"/>
  <c r="H4908" i="5"/>
  <c r="H4909" i="5"/>
  <c r="H4910" i="5"/>
  <c r="H4911" i="5"/>
  <c r="H4912" i="5"/>
  <c r="H4913" i="5"/>
  <c r="H4914" i="5"/>
  <c r="H4915" i="5"/>
  <c r="H4916" i="5"/>
  <c r="H4917" i="5"/>
  <c r="H4918" i="5"/>
  <c r="H4919" i="5"/>
  <c r="H4920" i="5"/>
  <c r="H4921" i="5"/>
  <c r="H4922" i="5"/>
  <c r="H4923" i="5"/>
  <c r="H4924" i="5"/>
  <c r="H4925" i="5"/>
  <c r="H4926" i="5"/>
  <c r="H4927" i="5"/>
  <c r="H4928" i="5"/>
  <c r="H4929" i="5"/>
  <c r="H4930" i="5"/>
  <c r="H4931" i="5"/>
  <c r="H4932" i="5"/>
  <c r="H4933" i="5"/>
  <c r="H4934" i="5"/>
  <c r="H4935" i="5"/>
  <c r="H4936" i="5"/>
  <c r="H4937" i="5"/>
  <c r="H4938" i="5"/>
  <c r="H4939" i="5"/>
  <c r="H4940" i="5"/>
  <c r="H4941" i="5"/>
  <c r="H4942" i="5"/>
  <c r="H4943" i="5"/>
  <c r="H4944" i="5"/>
  <c r="H4945" i="5"/>
  <c r="H4946" i="5"/>
  <c r="H4947" i="5"/>
  <c r="H4948" i="5"/>
  <c r="H4949" i="5"/>
  <c r="H4950" i="5"/>
  <c r="H4951" i="5"/>
  <c r="H4952" i="5"/>
  <c r="H4953" i="5"/>
  <c r="H4954" i="5"/>
  <c r="H4955" i="5"/>
  <c r="H4956" i="5"/>
  <c r="H4957" i="5"/>
  <c r="H4958" i="5"/>
  <c r="H4959" i="5"/>
  <c r="H4960" i="5"/>
  <c r="H4961" i="5"/>
  <c r="H4962" i="5"/>
  <c r="H4963" i="5"/>
  <c r="H4964" i="5"/>
  <c r="H4965" i="5"/>
  <c r="H4966" i="5"/>
  <c r="H4967" i="5"/>
  <c r="H4968" i="5"/>
  <c r="H4969" i="5"/>
  <c r="H4970" i="5"/>
  <c r="H4971" i="5"/>
  <c r="H4972" i="5"/>
  <c r="H4973" i="5"/>
  <c r="H4974" i="5"/>
  <c r="H4975" i="5"/>
  <c r="H4976" i="5"/>
  <c r="H4977" i="5"/>
  <c r="H4978" i="5"/>
  <c r="H4979" i="5"/>
  <c r="H4980" i="5"/>
  <c r="H4981" i="5"/>
  <c r="H4982" i="5"/>
  <c r="H4983" i="5"/>
  <c r="H4984" i="5"/>
  <c r="H4985" i="5"/>
  <c r="H4986" i="5"/>
  <c r="H4987" i="5"/>
  <c r="H4988" i="5"/>
  <c r="H4989" i="5"/>
  <c r="H4990" i="5"/>
  <c r="H4991" i="5"/>
  <c r="H4992" i="5"/>
  <c r="H4993" i="5"/>
  <c r="H4994" i="5"/>
  <c r="H4995" i="5"/>
  <c r="H4996" i="5"/>
  <c r="H4997" i="5"/>
  <c r="H4998" i="5"/>
  <c r="H4999" i="5"/>
  <c r="H5000" i="5"/>
  <c r="H5001" i="5"/>
  <c r="H5002" i="5"/>
  <c r="H5003" i="5"/>
  <c r="H5004" i="5"/>
  <c r="H5005" i="5"/>
  <c r="H5006" i="5"/>
  <c r="H5007" i="5"/>
  <c r="H5008" i="5"/>
  <c r="H5009" i="5"/>
  <c r="H5010" i="5"/>
  <c r="H5011" i="5"/>
  <c r="H5012" i="5"/>
  <c r="H5013" i="5"/>
  <c r="H5014" i="5"/>
  <c r="H5015" i="5"/>
  <c r="H5016" i="5"/>
  <c r="H5017" i="5"/>
  <c r="H5018" i="5"/>
  <c r="H5019" i="5"/>
  <c r="H5020" i="5"/>
  <c r="H5021" i="5"/>
  <c r="H5022" i="5"/>
  <c r="H5023" i="5"/>
  <c r="H5024" i="5"/>
  <c r="H5025" i="5"/>
  <c r="H5026" i="5"/>
  <c r="H5027" i="5"/>
  <c r="H5028" i="5"/>
  <c r="H5029" i="5"/>
  <c r="H5030" i="5"/>
  <c r="H5031" i="5"/>
  <c r="H5032" i="5"/>
  <c r="H5033" i="5"/>
  <c r="H5034" i="5"/>
  <c r="H5035" i="5"/>
  <c r="H5036" i="5"/>
  <c r="H5037" i="5"/>
  <c r="H5038" i="5"/>
  <c r="H5039" i="5"/>
  <c r="H5040" i="5"/>
  <c r="H5041" i="5"/>
  <c r="H5042" i="5"/>
  <c r="H5043" i="5"/>
  <c r="H5044" i="5"/>
  <c r="H5045" i="5"/>
  <c r="H5046" i="5"/>
  <c r="H5047" i="5"/>
  <c r="H5048" i="5"/>
  <c r="H5049" i="5"/>
  <c r="H5050" i="5"/>
  <c r="H5051" i="5"/>
  <c r="H5052" i="5"/>
  <c r="H5053" i="5"/>
  <c r="H5054" i="5"/>
  <c r="H5055" i="5"/>
  <c r="H5056" i="5"/>
  <c r="H5057" i="5"/>
  <c r="H5058" i="5"/>
  <c r="H5059" i="5"/>
  <c r="H5060" i="5"/>
  <c r="H5061" i="5"/>
  <c r="H5062" i="5"/>
  <c r="H5063" i="5"/>
  <c r="H5064" i="5"/>
  <c r="H5065" i="5"/>
  <c r="H5066" i="5"/>
  <c r="H5067" i="5"/>
  <c r="H5068" i="5"/>
  <c r="H5069" i="5"/>
  <c r="H5070" i="5"/>
  <c r="H5071" i="5"/>
  <c r="H5072" i="5"/>
  <c r="H5073" i="5"/>
  <c r="H5074" i="5"/>
  <c r="H5075" i="5"/>
  <c r="H5076" i="5"/>
  <c r="H5077" i="5"/>
  <c r="H5078" i="5"/>
  <c r="H5079" i="5"/>
  <c r="H5080" i="5"/>
  <c r="H5081" i="5"/>
  <c r="H5082" i="5"/>
  <c r="H5083" i="5"/>
  <c r="H5084" i="5"/>
  <c r="H5085" i="5"/>
  <c r="H5086" i="5"/>
  <c r="H5087" i="5"/>
  <c r="H5088" i="5"/>
  <c r="H5089" i="5"/>
  <c r="H5090" i="5"/>
  <c r="H5091" i="5"/>
  <c r="H5092" i="5"/>
  <c r="H5093" i="5"/>
  <c r="H5094" i="5"/>
  <c r="H5095" i="5"/>
  <c r="H5096" i="5"/>
  <c r="H5097" i="5"/>
  <c r="H5098" i="5"/>
  <c r="H5099" i="5"/>
  <c r="H5100" i="5"/>
  <c r="H5101" i="5"/>
  <c r="H5102" i="5"/>
  <c r="H5103" i="5"/>
  <c r="H5104" i="5"/>
  <c r="H5105" i="5"/>
  <c r="H5106" i="5"/>
  <c r="H5107" i="5"/>
  <c r="H5108" i="5"/>
  <c r="H5109" i="5"/>
  <c r="H5110" i="5"/>
  <c r="H5111" i="5"/>
  <c r="H5112" i="5"/>
  <c r="H5113" i="5"/>
  <c r="H5114" i="5"/>
  <c r="H5115" i="5"/>
  <c r="H5116" i="5"/>
  <c r="H5117" i="5"/>
  <c r="H5118" i="5"/>
  <c r="H5119" i="5"/>
  <c r="H5120" i="5"/>
  <c r="H5121" i="5"/>
  <c r="H5122" i="5"/>
  <c r="H5123" i="5"/>
  <c r="H5124" i="5"/>
  <c r="H5125" i="5"/>
  <c r="H5126" i="5"/>
  <c r="H5127" i="5"/>
  <c r="H5128" i="5"/>
  <c r="H5129" i="5"/>
  <c r="H5130" i="5"/>
  <c r="H5131" i="5"/>
  <c r="H5132" i="5"/>
  <c r="H5133" i="5"/>
  <c r="H5134" i="5"/>
  <c r="H5135" i="5"/>
  <c r="H5136" i="5"/>
  <c r="H5137" i="5"/>
  <c r="H5138" i="5"/>
  <c r="H5139" i="5"/>
  <c r="H5140" i="5"/>
  <c r="H5141" i="5"/>
  <c r="H5142" i="5"/>
  <c r="H5143" i="5"/>
  <c r="H5144" i="5"/>
  <c r="H5145" i="5"/>
  <c r="H5146" i="5"/>
  <c r="H5147" i="5"/>
  <c r="H5148" i="5"/>
  <c r="H5149" i="5"/>
  <c r="H5150" i="5"/>
  <c r="H5151" i="5"/>
  <c r="H5152" i="5"/>
  <c r="H5153" i="5"/>
  <c r="H5154" i="5"/>
  <c r="H5155" i="5"/>
  <c r="H5156" i="5"/>
  <c r="H5157" i="5"/>
  <c r="H5158" i="5"/>
  <c r="H5159" i="5"/>
  <c r="H5160" i="5"/>
  <c r="H5161" i="5"/>
  <c r="H5162" i="5"/>
  <c r="H5163" i="5"/>
  <c r="H5164" i="5"/>
  <c r="H5165" i="5"/>
  <c r="H5166" i="5"/>
  <c r="H5167" i="5"/>
  <c r="H5168" i="5"/>
  <c r="H5169" i="5"/>
  <c r="H5170" i="5"/>
  <c r="H5171" i="5"/>
  <c r="H5172" i="5"/>
  <c r="H5173" i="5"/>
  <c r="H5174" i="5"/>
  <c r="H5175" i="5"/>
  <c r="H5176" i="5"/>
  <c r="H5177" i="5"/>
  <c r="H5178" i="5"/>
  <c r="H5179" i="5"/>
  <c r="H5180" i="5"/>
  <c r="H5181" i="5"/>
  <c r="H5182" i="5"/>
  <c r="H5183" i="5"/>
  <c r="H5184" i="5"/>
  <c r="H5185" i="5"/>
  <c r="H5186" i="5"/>
  <c r="H5187" i="5"/>
  <c r="H5188" i="5"/>
  <c r="H5189" i="5"/>
  <c r="H5190" i="5"/>
  <c r="H5191" i="5"/>
  <c r="H5192" i="5"/>
  <c r="H5193" i="5"/>
  <c r="H5194" i="5"/>
  <c r="H5195" i="5"/>
  <c r="H5196" i="5"/>
  <c r="H5197" i="5"/>
  <c r="H5198" i="5"/>
  <c r="H5199" i="5"/>
  <c r="H5200" i="5"/>
  <c r="H5201" i="5"/>
  <c r="H5202" i="5"/>
  <c r="H5203" i="5"/>
  <c r="H5204" i="5"/>
  <c r="H5205" i="5"/>
  <c r="H5206" i="5"/>
  <c r="H5207" i="5"/>
  <c r="H5208" i="5"/>
  <c r="H5209" i="5"/>
  <c r="H5210" i="5"/>
  <c r="H5211" i="5"/>
  <c r="H5212" i="5"/>
  <c r="H5213" i="5"/>
  <c r="H5214" i="5"/>
  <c r="H5215" i="5"/>
  <c r="H5216" i="5"/>
  <c r="H5217" i="5"/>
  <c r="H5218" i="5"/>
  <c r="H5219" i="5"/>
  <c r="H5220" i="5"/>
  <c r="H5221" i="5"/>
  <c r="H5222" i="5"/>
  <c r="H5223" i="5"/>
  <c r="H5224" i="5"/>
  <c r="H5225" i="5"/>
  <c r="H5226" i="5"/>
  <c r="H5227" i="5"/>
  <c r="H5228" i="5"/>
  <c r="H5229" i="5"/>
  <c r="H5230" i="5"/>
  <c r="H5231" i="5"/>
  <c r="H5232" i="5"/>
  <c r="H5233" i="5"/>
  <c r="H5234" i="5"/>
  <c r="H5235" i="5"/>
  <c r="H5236" i="5"/>
  <c r="H5237" i="5"/>
  <c r="H5238" i="5"/>
  <c r="H5239" i="5"/>
  <c r="H5240" i="5"/>
  <c r="H5241" i="5"/>
  <c r="H5242" i="5"/>
  <c r="H5243" i="5"/>
  <c r="H5244" i="5"/>
  <c r="H5245" i="5"/>
  <c r="H5246" i="5"/>
  <c r="H5247" i="5"/>
  <c r="H5248" i="5"/>
  <c r="H5249" i="5"/>
  <c r="H5250" i="5"/>
  <c r="H5251" i="5"/>
  <c r="H5252" i="5"/>
  <c r="H5253" i="5"/>
  <c r="H5254" i="5"/>
  <c r="H5255" i="5"/>
  <c r="H5256" i="5"/>
  <c r="H5257" i="5"/>
  <c r="H5258" i="5"/>
  <c r="H5259" i="5"/>
  <c r="H5260" i="5"/>
  <c r="H5261" i="5"/>
  <c r="H5262" i="5"/>
  <c r="H5263" i="5"/>
  <c r="H5264" i="5"/>
  <c r="H5265" i="5"/>
  <c r="H5266" i="5"/>
  <c r="H5267" i="5"/>
  <c r="H5268" i="5"/>
  <c r="H5269" i="5"/>
  <c r="H5270" i="5"/>
  <c r="H5271" i="5"/>
  <c r="H5272" i="5"/>
  <c r="H5273" i="5"/>
  <c r="H5274" i="5"/>
  <c r="H5275" i="5"/>
  <c r="H5276" i="5"/>
  <c r="H5277" i="5"/>
  <c r="H5278" i="5"/>
  <c r="H5279" i="5"/>
  <c r="H5280" i="5"/>
  <c r="H5281" i="5"/>
  <c r="H5282" i="5"/>
  <c r="H5283" i="5"/>
  <c r="H5284" i="5"/>
  <c r="H5285" i="5"/>
  <c r="H5286" i="5"/>
  <c r="H5287" i="5"/>
  <c r="H5288" i="5"/>
  <c r="H5289" i="5"/>
  <c r="H5290" i="5"/>
  <c r="H5291" i="5"/>
  <c r="H5292" i="5"/>
  <c r="H5293" i="5"/>
  <c r="H5294" i="5"/>
  <c r="H5295" i="5"/>
  <c r="H5296" i="5"/>
  <c r="H5297" i="5"/>
  <c r="H5298" i="5"/>
  <c r="H5299" i="5"/>
  <c r="H5300" i="5"/>
  <c r="H5301" i="5"/>
  <c r="H5302" i="5"/>
  <c r="H5303" i="5"/>
  <c r="H5304" i="5"/>
  <c r="H5305" i="5"/>
  <c r="H5306" i="5"/>
  <c r="H5307" i="5"/>
  <c r="H5308" i="5"/>
  <c r="H5309" i="5"/>
  <c r="H5310" i="5"/>
  <c r="H5311" i="5"/>
  <c r="H5312" i="5"/>
  <c r="H5313" i="5"/>
  <c r="H5314" i="5"/>
  <c r="H5315" i="5"/>
  <c r="H5316" i="5"/>
  <c r="H5317" i="5"/>
  <c r="H5318" i="5"/>
  <c r="H5319" i="5"/>
  <c r="H5320" i="5"/>
  <c r="H5321" i="5"/>
  <c r="H5322" i="5"/>
  <c r="H5323" i="5"/>
  <c r="H5324" i="5"/>
  <c r="H5325" i="5"/>
  <c r="H5326" i="5"/>
  <c r="H5327" i="5"/>
  <c r="H5328" i="5"/>
  <c r="H5329" i="5"/>
  <c r="H5330" i="5"/>
  <c r="H5331" i="5"/>
  <c r="H5332" i="5"/>
  <c r="H5333" i="5"/>
  <c r="H5334" i="5"/>
  <c r="H5335" i="5"/>
  <c r="H5336" i="5"/>
  <c r="H5337" i="5"/>
  <c r="H5338" i="5"/>
  <c r="H5339" i="5"/>
  <c r="H5340" i="5"/>
  <c r="H5341" i="5"/>
  <c r="H5342" i="5"/>
  <c r="H5343" i="5"/>
  <c r="H5344" i="5"/>
  <c r="H5345" i="5"/>
  <c r="H5346" i="5"/>
  <c r="H5347" i="5"/>
  <c r="H5348" i="5"/>
  <c r="H5349" i="5"/>
  <c r="H5350" i="5"/>
  <c r="H5351" i="5"/>
  <c r="H5352" i="5"/>
  <c r="H5353" i="5"/>
  <c r="H5354" i="5"/>
  <c r="H5355" i="5"/>
  <c r="H5356" i="5"/>
  <c r="H5357" i="5"/>
  <c r="H5358" i="5"/>
  <c r="H5359" i="5"/>
  <c r="H5360" i="5"/>
  <c r="H5361" i="5"/>
  <c r="H5362" i="5"/>
  <c r="H5363" i="5"/>
  <c r="H5364" i="5"/>
  <c r="H5365" i="5"/>
  <c r="H5366" i="5"/>
  <c r="H5367" i="5"/>
  <c r="H5368" i="5"/>
  <c r="H5369" i="5"/>
  <c r="H5370" i="5"/>
  <c r="H5371" i="5"/>
  <c r="H5372" i="5"/>
  <c r="H5373" i="5"/>
  <c r="H5374" i="5"/>
  <c r="H5375" i="5"/>
  <c r="H5376" i="5"/>
  <c r="H5377" i="5"/>
  <c r="H5378" i="5"/>
  <c r="H5379" i="5"/>
  <c r="H5380" i="5"/>
  <c r="H5381" i="5"/>
  <c r="H5382" i="5"/>
  <c r="H5383" i="5"/>
  <c r="H5384" i="5"/>
  <c r="H5385" i="5"/>
  <c r="H5386" i="5"/>
  <c r="H5387" i="5"/>
  <c r="H5388" i="5"/>
  <c r="H5389" i="5"/>
  <c r="H5390" i="5"/>
  <c r="H5391" i="5"/>
  <c r="H5392" i="5"/>
  <c r="H5393" i="5"/>
  <c r="H5394" i="5"/>
  <c r="H5395" i="5"/>
  <c r="H5396" i="5"/>
  <c r="H5397" i="5"/>
  <c r="H5398" i="5"/>
  <c r="H5399" i="5"/>
  <c r="H5400" i="5"/>
  <c r="H5401" i="5"/>
  <c r="H5402" i="5"/>
  <c r="H5403" i="5"/>
  <c r="H5404" i="5"/>
  <c r="H5405" i="5"/>
  <c r="H5406" i="5"/>
  <c r="H5407" i="5"/>
  <c r="H5408" i="5"/>
  <c r="H5409" i="5"/>
  <c r="H5410" i="5"/>
  <c r="H5411" i="5"/>
  <c r="H5412" i="5"/>
  <c r="H5413" i="5"/>
  <c r="H5414" i="5"/>
  <c r="H5415" i="5"/>
  <c r="H5416" i="5"/>
  <c r="H5417" i="5"/>
  <c r="H5418" i="5"/>
  <c r="H5419" i="5"/>
  <c r="H5420" i="5"/>
  <c r="H5421" i="5"/>
  <c r="H5422" i="5"/>
  <c r="H5423" i="5"/>
  <c r="H5424" i="5"/>
  <c r="H5425" i="5"/>
  <c r="H5426" i="5"/>
  <c r="H5427" i="5"/>
  <c r="H5428" i="5"/>
  <c r="H5429" i="5"/>
  <c r="H5430" i="5"/>
  <c r="H5431" i="5"/>
  <c r="H5432" i="5"/>
  <c r="H5433" i="5"/>
  <c r="H5434" i="5"/>
  <c r="H5435" i="5"/>
  <c r="H5436" i="5"/>
  <c r="H5437" i="5"/>
  <c r="H5438" i="5"/>
  <c r="H5439" i="5"/>
  <c r="H5440" i="5"/>
  <c r="H5441" i="5"/>
  <c r="H5442" i="5"/>
  <c r="H5443" i="5"/>
  <c r="H5444" i="5"/>
  <c r="H5445" i="5"/>
  <c r="H5446" i="5"/>
  <c r="H5447" i="5"/>
  <c r="H5448" i="5"/>
  <c r="H5449" i="5"/>
  <c r="H5450" i="5"/>
  <c r="H5451" i="5"/>
  <c r="H5452" i="5"/>
  <c r="H5453" i="5"/>
  <c r="H5454" i="5"/>
  <c r="H5455" i="5"/>
  <c r="H5456" i="5"/>
  <c r="H5457" i="5"/>
  <c r="H5458" i="5"/>
  <c r="H5459" i="5"/>
  <c r="H5460" i="5"/>
  <c r="H5461" i="5"/>
  <c r="H5462" i="5"/>
  <c r="H5463" i="5"/>
  <c r="H5464" i="5"/>
  <c r="H5465" i="5"/>
  <c r="H5466" i="5"/>
  <c r="H5467" i="5"/>
  <c r="H5468" i="5"/>
  <c r="H5469" i="5"/>
  <c r="H5470" i="5"/>
  <c r="H5471" i="5"/>
  <c r="H5472" i="5"/>
  <c r="H5473" i="5"/>
  <c r="H5474" i="5"/>
  <c r="H5475" i="5"/>
  <c r="H5476" i="5"/>
  <c r="H5477" i="5"/>
  <c r="H5478" i="5"/>
  <c r="H5479" i="5"/>
  <c r="H5480" i="5"/>
  <c r="H5481" i="5"/>
  <c r="H5482" i="5"/>
  <c r="H5483" i="5"/>
  <c r="H5484" i="5"/>
  <c r="H5485" i="5"/>
  <c r="H5486" i="5"/>
  <c r="H5487" i="5"/>
  <c r="H5488" i="5"/>
  <c r="H5489" i="5"/>
  <c r="H5490" i="5"/>
  <c r="H5491" i="5"/>
  <c r="H5492" i="5"/>
  <c r="H5493" i="5"/>
  <c r="H5494" i="5"/>
  <c r="H5495" i="5"/>
  <c r="H5496" i="5"/>
  <c r="H5497" i="5"/>
  <c r="H5498" i="5"/>
  <c r="H5499" i="5"/>
  <c r="H5500" i="5"/>
  <c r="H5501" i="5"/>
  <c r="H5502" i="5"/>
  <c r="H5503" i="5"/>
  <c r="H5504" i="5"/>
  <c r="H5505" i="5"/>
  <c r="H5506" i="5"/>
  <c r="H5507" i="5"/>
  <c r="H5508" i="5"/>
  <c r="H5509" i="5"/>
  <c r="H5510" i="5"/>
  <c r="H5511" i="5"/>
  <c r="H5512" i="5"/>
  <c r="H5513" i="5"/>
  <c r="H5514" i="5"/>
  <c r="H5515" i="5"/>
  <c r="H5516" i="5"/>
  <c r="H5517" i="5"/>
  <c r="H5518" i="5"/>
  <c r="H5519" i="5"/>
  <c r="H5520" i="5"/>
  <c r="H5521" i="5"/>
  <c r="H5522" i="5"/>
  <c r="H5523" i="5"/>
  <c r="H5524" i="5"/>
  <c r="H5525" i="5"/>
  <c r="H5526" i="5"/>
  <c r="H5527" i="5"/>
  <c r="H5528" i="5"/>
  <c r="H5529" i="5"/>
  <c r="H5530" i="5"/>
  <c r="H5531" i="5"/>
  <c r="H5532" i="5"/>
  <c r="H5533" i="5"/>
  <c r="H5534" i="5"/>
  <c r="H5535" i="5"/>
  <c r="H5536" i="5"/>
  <c r="H5537" i="5"/>
  <c r="H5538" i="5"/>
  <c r="H5539" i="5"/>
  <c r="H5540" i="5"/>
  <c r="H5541" i="5"/>
  <c r="H5542" i="5"/>
  <c r="H5543" i="5"/>
  <c r="H5544" i="5"/>
  <c r="H5545" i="5"/>
  <c r="H5546" i="5"/>
  <c r="H5547" i="5"/>
  <c r="H5548" i="5"/>
  <c r="H5549" i="5"/>
  <c r="H5550" i="5"/>
  <c r="H5551" i="5"/>
  <c r="H5552" i="5"/>
  <c r="H5553" i="5"/>
  <c r="H5554" i="5"/>
  <c r="H5555" i="5"/>
  <c r="H5556" i="5"/>
  <c r="H5557" i="5"/>
  <c r="H5558" i="5"/>
  <c r="H5559" i="5"/>
  <c r="H5560" i="5"/>
  <c r="H5561" i="5"/>
  <c r="H5562" i="5"/>
  <c r="H5563" i="5"/>
  <c r="H5564" i="5"/>
  <c r="H5565" i="5"/>
  <c r="H5566" i="5"/>
  <c r="H5567" i="5"/>
  <c r="H5568" i="5"/>
  <c r="H5569" i="5"/>
  <c r="H5570" i="5"/>
  <c r="H5571" i="5"/>
  <c r="H5572" i="5"/>
  <c r="H5573" i="5"/>
  <c r="H5574" i="5"/>
  <c r="H5575" i="5"/>
  <c r="H5576" i="5"/>
  <c r="H5577" i="5"/>
  <c r="H5578" i="5"/>
  <c r="H5579" i="5"/>
  <c r="H5580" i="5"/>
  <c r="H5581" i="5"/>
  <c r="H5582" i="5"/>
  <c r="H5583" i="5"/>
  <c r="H5584" i="5"/>
  <c r="H5585" i="5"/>
  <c r="H5586" i="5"/>
  <c r="H5587" i="5"/>
  <c r="H5588" i="5"/>
  <c r="H5589" i="5"/>
  <c r="H5590" i="5"/>
  <c r="H5591" i="5"/>
  <c r="H5592" i="5"/>
  <c r="H5593" i="5"/>
  <c r="H5594" i="5"/>
  <c r="H5595" i="5"/>
  <c r="H5596" i="5"/>
  <c r="H5597" i="5"/>
  <c r="H5598" i="5"/>
  <c r="H5599" i="5"/>
  <c r="H5600" i="5"/>
  <c r="H5601" i="5"/>
  <c r="H5602" i="5"/>
  <c r="H5603" i="5"/>
  <c r="H5604" i="5"/>
  <c r="H5605" i="5"/>
  <c r="H5606" i="5"/>
  <c r="H5607" i="5"/>
  <c r="H5608" i="5"/>
  <c r="H5609" i="5"/>
  <c r="H5610" i="5"/>
  <c r="H5611" i="5"/>
  <c r="H5612" i="5"/>
  <c r="H5613" i="5"/>
  <c r="H5614" i="5"/>
  <c r="H5615" i="5"/>
  <c r="H5616" i="5"/>
  <c r="H5617" i="5"/>
  <c r="H5618" i="5"/>
  <c r="H5619" i="5"/>
  <c r="H5620" i="5"/>
  <c r="H5621" i="5"/>
  <c r="H5622" i="5"/>
  <c r="H5623" i="5"/>
  <c r="H5624" i="5"/>
  <c r="H5625" i="5"/>
  <c r="H5626" i="5"/>
  <c r="H5627" i="5"/>
  <c r="H5628" i="5"/>
  <c r="H5629" i="5"/>
  <c r="H5630" i="5"/>
  <c r="H5631" i="5"/>
  <c r="H5632" i="5"/>
  <c r="H5633" i="5"/>
  <c r="H5634" i="5"/>
  <c r="H5635" i="5"/>
  <c r="H5636" i="5"/>
  <c r="H5637" i="5"/>
  <c r="H5638" i="5"/>
  <c r="H5639" i="5"/>
  <c r="H5640" i="5"/>
  <c r="H5641" i="5"/>
  <c r="H5642" i="5"/>
  <c r="H5643" i="5"/>
  <c r="H5644" i="5"/>
  <c r="H5645" i="5"/>
  <c r="H5646" i="5"/>
  <c r="H5647" i="5"/>
  <c r="H5648" i="5"/>
  <c r="H5649" i="5"/>
  <c r="H5650" i="5"/>
  <c r="H5651" i="5"/>
  <c r="H5652" i="5"/>
  <c r="H5653" i="5"/>
  <c r="H5654" i="5"/>
  <c r="H5655" i="5"/>
  <c r="H5656" i="5"/>
  <c r="H5657" i="5"/>
  <c r="H5658" i="5"/>
  <c r="H5659" i="5"/>
  <c r="H5660" i="5"/>
  <c r="H5661" i="5"/>
  <c r="H5662" i="5"/>
  <c r="H5663" i="5"/>
  <c r="H5664" i="5"/>
  <c r="H5665" i="5"/>
  <c r="H5666" i="5"/>
  <c r="H5667" i="5"/>
  <c r="H5668" i="5"/>
  <c r="H5669" i="5"/>
  <c r="H5670" i="5"/>
  <c r="H5671" i="5"/>
  <c r="H5672" i="5"/>
  <c r="H5673" i="5"/>
  <c r="H5674" i="5"/>
  <c r="H5675" i="5"/>
  <c r="H5676" i="5"/>
  <c r="H5677" i="5"/>
  <c r="H5678" i="5"/>
  <c r="H5679" i="5"/>
  <c r="H5680" i="5"/>
  <c r="H5681" i="5"/>
  <c r="H5682" i="5"/>
  <c r="H5683" i="5"/>
  <c r="H5684" i="5"/>
  <c r="H5685" i="5"/>
  <c r="H5686" i="5"/>
  <c r="H5687" i="5"/>
  <c r="H5688" i="5"/>
  <c r="H5689" i="5"/>
  <c r="H5690" i="5"/>
  <c r="H5691" i="5"/>
  <c r="H5692" i="5"/>
  <c r="H5693" i="5"/>
  <c r="H5694" i="5"/>
  <c r="H5695" i="5"/>
  <c r="H5696" i="5"/>
  <c r="H5697" i="5"/>
  <c r="H5698" i="5"/>
  <c r="H5699" i="5"/>
  <c r="H5700" i="5"/>
  <c r="H5701" i="5"/>
  <c r="H5702" i="5"/>
  <c r="H5703" i="5"/>
  <c r="H5704" i="5"/>
  <c r="H5705" i="5"/>
  <c r="H5706" i="5"/>
  <c r="H5707" i="5"/>
  <c r="H5708" i="5"/>
  <c r="H5709" i="5"/>
  <c r="H5710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I11167" i="1" l="1"/>
  <c r="I11166" i="1"/>
  <c r="I11165" i="1"/>
  <c r="I11164" i="1"/>
  <c r="I11163" i="1"/>
  <c r="I11162" i="1"/>
  <c r="I11161" i="1"/>
  <c r="I11160" i="1"/>
  <c r="I11159" i="1"/>
  <c r="I11158" i="1"/>
  <c r="I11157" i="1"/>
  <c r="I11156" i="1"/>
  <c r="I11155" i="1"/>
  <c r="I11154" i="1"/>
  <c r="I11153" i="1"/>
  <c r="I11152" i="1"/>
  <c r="I11151" i="1"/>
  <c r="I11150" i="1"/>
  <c r="I11149" i="1"/>
  <c r="I11148" i="1"/>
  <c r="I11147" i="1"/>
  <c r="I11146" i="1"/>
  <c r="I11145" i="1"/>
  <c r="I11144" i="1"/>
  <c r="I11143" i="1"/>
  <c r="I11142" i="1"/>
  <c r="I11141" i="1"/>
  <c r="I11140" i="1"/>
  <c r="I11139" i="1"/>
  <c r="I11138" i="1"/>
  <c r="I11137" i="1"/>
  <c r="I11136" i="1"/>
  <c r="I11135" i="1"/>
  <c r="I11134" i="1"/>
  <c r="I11133" i="1"/>
  <c r="I11132" i="1"/>
  <c r="I11131" i="1"/>
  <c r="I11130" i="1"/>
  <c r="I11129" i="1"/>
  <c r="I11128" i="1"/>
  <c r="I11127" i="1"/>
  <c r="I11126" i="1"/>
  <c r="I11125" i="1"/>
  <c r="I11124" i="1"/>
  <c r="I11123" i="1"/>
  <c r="I11122" i="1"/>
  <c r="I11121" i="1"/>
  <c r="I11120" i="1"/>
  <c r="I11119" i="1"/>
  <c r="I11118" i="1"/>
  <c r="I11117" i="1"/>
  <c r="I11116" i="1"/>
  <c r="I11115" i="1"/>
  <c r="I11114" i="1"/>
  <c r="I11113" i="1"/>
  <c r="I11112" i="1"/>
  <c r="I11111" i="1"/>
  <c r="I11110" i="1"/>
  <c r="I11109" i="1"/>
  <c r="I11108" i="1"/>
  <c r="I11107" i="1"/>
  <c r="I11106" i="1"/>
  <c r="I11105" i="1"/>
  <c r="I11104" i="1"/>
  <c r="I11103" i="1"/>
  <c r="I11102" i="1"/>
  <c r="I11101" i="1"/>
  <c r="I11100" i="1"/>
  <c r="I11099" i="1"/>
  <c r="I11098" i="1"/>
  <c r="I11097" i="1"/>
  <c r="I11096" i="1"/>
  <c r="I11095" i="1"/>
  <c r="I11094" i="1"/>
  <c r="I11093" i="1"/>
  <c r="I11092" i="1"/>
  <c r="I11091" i="1"/>
  <c r="I11090" i="1"/>
  <c r="I11089" i="1"/>
  <c r="I11088" i="1"/>
  <c r="I11087" i="1"/>
  <c r="I11086" i="1"/>
  <c r="I11085" i="1"/>
  <c r="I11084" i="1"/>
  <c r="I11083" i="1"/>
  <c r="I11082" i="1"/>
  <c r="I11081" i="1"/>
  <c r="I11080" i="1"/>
  <c r="I11079" i="1"/>
  <c r="I11078" i="1"/>
  <c r="I11077" i="1"/>
  <c r="I11076" i="1"/>
  <c r="I11075" i="1"/>
  <c r="I11074" i="1"/>
  <c r="I11073" i="1"/>
  <c r="I11072" i="1"/>
  <c r="I11071" i="1"/>
  <c r="I11070" i="1"/>
  <c r="I11069" i="1"/>
  <c r="I11068" i="1"/>
  <c r="I11067" i="1"/>
  <c r="I11066" i="1"/>
  <c r="I11065" i="1"/>
  <c r="I11064" i="1"/>
  <c r="I11063" i="1"/>
  <c r="I11062" i="1"/>
  <c r="I11061" i="1"/>
  <c r="I11060" i="1"/>
  <c r="I11059" i="1"/>
  <c r="I11058" i="1"/>
  <c r="I11057" i="1"/>
  <c r="I11056" i="1"/>
  <c r="I11055" i="1"/>
  <c r="I11054" i="1"/>
  <c r="I11053" i="1"/>
  <c r="I11052" i="1"/>
  <c r="I11051" i="1"/>
  <c r="I11050" i="1"/>
  <c r="I11049" i="1"/>
  <c r="I11048" i="1"/>
  <c r="I11047" i="1"/>
  <c r="I11046" i="1"/>
  <c r="I11045" i="1"/>
  <c r="I11044" i="1"/>
  <c r="I11043" i="1"/>
  <c r="I11042" i="1"/>
  <c r="I11041" i="1"/>
  <c r="I11040" i="1"/>
  <c r="I11039" i="1"/>
  <c r="I11038" i="1"/>
  <c r="I11037" i="1"/>
  <c r="I11036" i="1"/>
  <c r="I11035" i="1"/>
  <c r="I11034" i="1"/>
  <c r="I11033" i="1"/>
  <c r="I11032" i="1"/>
  <c r="I11031" i="1"/>
  <c r="I11030" i="1"/>
  <c r="I11029" i="1"/>
  <c r="I11028" i="1"/>
  <c r="I11027" i="1"/>
  <c r="I11026" i="1"/>
  <c r="I11025" i="1"/>
  <c r="I11024" i="1"/>
  <c r="I11023" i="1"/>
  <c r="I11022" i="1"/>
  <c r="I11021" i="1"/>
  <c r="I11020" i="1"/>
  <c r="I11019" i="1"/>
  <c r="I11018" i="1"/>
  <c r="I11017" i="1"/>
  <c r="I11016" i="1"/>
  <c r="I11015" i="1"/>
  <c r="I11014" i="1"/>
  <c r="I11013" i="1"/>
  <c r="I11012" i="1"/>
  <c r="I11011" i="1"/>
  <c r="I11010" i="1"/>
  <c r="I11009" i="1"/>
  <c r="I11008" i="1"/>
  <c r="I11007" i="1"/>
  <c r="I11006" i="1"/>
  <c r="I11005" i="1"/>
  <c r="I11004" i="1"/>
  <c r="I11003" i="1"/>
  <c r="I11002" i="1"/>
  <c r="I11001" i="1"/>
  <c r="I11000" i="1"/>
  <c r="I10999" i="1"/>
  <c r="I10998" i="1"/>
  <c r="I10997" i="1"/>
  <c r="I10996" i="1"/>
  <c r="I10995" i="1"/>
  <c r="I10994" i="1"/>
  <c r="I10993" i="1"/>
  <c r="I10992" i="1"/>
  <c r="I10991" i="1"/>
  <c r="I10990" i="1"/>
  <c r="I10989" i="1"/>
  <c r="I10988" i="1"/>
  <c r="I10987" i="1"/>
  <c r="I10986" i="1"/>
  <c r="I10985" i="1"/>
  <c r="I10984" i="1"/>
  <c r="I10983" i="1"/>
  <c r="I10982" i="1"/>
  <c r="I10981" i="1"/>
  <c r="I10980" i="1"/>
  <c r="I10979" i="1"/>
  <c r="I10978" i="1"/>
  <c r="I10977" i="1"/>
  <c r="I10976" i="1"/>
  <c r="I10975" i="1"/>
  <c r="I10974" i="1"/>
  <c r="I10973" i="1"/>
  <c r="I10972" i="1"/>
  <c r="I10971" i="1"/>
  <c r="I10970" i="1"/>
  <c r="I10969" i="1"/>
  <c r="I10968" i="1"/>
  <c r="I10967" i="1"/>
  <c r="I10966" i="1"/>
  <c r="I10965" i="1"/>
  <c r="I10964" i="1"/>
  <c r="I10963" i="1"/>
  <c r="I10962" i="1"/>
  <c r="I10961" i="1"/>
  <c r="I10960" i="1"/>
  <c r="I10959" i="1"/>
  <c r="I10958" i="1"/>
  <c r="I10957" i="1"/>
  <c r="I10956" i="1"/>
  <c r="I10955" i="1"/>
  <c r="I10954" i="1"/>
  <c r="I10953" i="1"/>
  <c r="I10952" i="1"/>
  <c r="I10951" i="1"/>
  <c r="I10950" i="1"/>
  <c r="I10949" i="1"/>
  <c r="I10948" i="1"/>
  <c r="I10947" i="1"/>
  <c r="I10946" i="1"/>
  <c r="I10945" i="1"/>
  <c r="I10944" i="1"/>
  <c r="I10943" i="1"/>
  <c r="I10942" i="1"/>
  <c r="I10941" i="1"/>
  <c r="I10940" i="1"/>
  <c r="I10939" i="1"/>
  <c r="I10938" i="1"/>
  <c r="I10937" i="1"/>
  <c r="I10936" i="1"/>
  <c r="I10935" i="1"/>
  <c r="I10934" i="1"/>
  <c r="I10933" i="1"/>
  <c r="I10932" i="1"/>
  <c r="I10931" i="1"/>
  <c r="I10930" i="1"/>
  <c r="I10929" i="1"/>
  <c r="I10928" i="1"/>
  <c r="I10927" i="1"/>
  <c r="I10926" i="1"/>
  <c r="I10925" i="1"/>
  <c r="I10924" i="1"/>
  <c r="I10923" i="1"/>
  <c r="I10922" i="1"/>
  <c r="I10921" i="1"/>
  <c r="I10920" i="1"/>
  <c r="I10919" i="1"/>
  <c r="I10918" i="1"/>
  <c r="I10917" i="1"/>
  <c r="I10916" i="1"/>
  <c r="I10915" i="1"/>
  <c r="I10914" i="1"/>
  <c r="I10913" i="1"/>
  <c r="I10912" i="1"/>
  <c r="I10911" i="1"/>
  <c r="I10910" i="1"/>
  <c r="I10909" i="1"/>
  <c r="I10908" i="1"/>
  <c r="I10907" i="1"/>
  <c r="I10906" i="1"/>
  <c r="I10905" i="1"/>
  <c r="I10904" i="1"/>
  <c r="I10903" i="1"/>
  <c r="I10902" i="1"/>
  <c r="I10901" i="1"/>
  <c r="I10900" i="1"/>
  <c r="I10899" i="1"/>
  <c r="I10898" i="1"/>
  <c r="I10897" i="1"/>
  <c r="I10896" i="1"/>
  <c r="I10895" i="1"/>
  <c r="I10894" i="1"/>
  <c r="I10893" i="1"/>
  <c r="I10892" i="1"/>
  <c r="I10891" i="1"/>
  <c r="I10890" i="1"/>
  <c r="I10889" i="1"/>
  <c r="I10888" i="1"/>
  <c r="I10887" i="1"/>
  <c r="I10886" i="1"/>
  <c r="I10885" i="1"/>
  <c r="I10884" i="1"/>
  <c r="I10883" i="1"/>
  <c r="I10882" i="1"/>
  <c r="I10881" i="1"/>
  <c r="I10880" i="1"/>
  <c r="I10879" i="1"/>
  <c r="I10878" i="1"/>
  <c r="I10877" i="1"/>
  <c r="I10876" i="1"/>
  <c r="I10875" i="1"/>
  <c r="I10874" i="1"/>
  <c r="I10873" i="1"/>
  <c r="I10872" i="1"/>
  <c r="I10871" i="1"/>
  <c r="I10870" i="1"/>
  <c r="I10869" i="1"/>
  <c r="I10868" i="1"/>
  <c r="I10867" i="1"/>
  <c r="I10866" i="1"/>
  <c r="I10865" i="1"/>
  <c r="I10864" i="1"/>
  <c r="I10863" i="1"/>
  <c r="I10862" i="1"/>
  <c r="I10861" i="1"/>
  <c r="I10860" i="1"/>
  <c r="I10859" i="1"/>
  <c r="I10858" i="1"/>
  <c r="I10857" i="1"/>
  <c r="I10856" i="1"/>
  <c r="I10855" i="1"/>
  <c r="I10854" i="1"/>
  <c r="I10853" i="1"/>
  <c r="I10852" i="1"/>
  <c r="I10851" i="1"/>
  <c r="I10850" i="1"/>
  <c r="I10849" i="1"/>
  <c r="I10848" i="1"/>
  <c r="I10847" i="1"/>
  <c r="I10846" i="1"/>
  <c r="I10845" i="1"/>
  <c r="I10844" i="1"/>
  <c r="I10843" i="1"/>
  <c r="I10842" i="1"/>
  <c r="I10841" i="1"/>
  <c r="I10840" i="1"/>
  <c r="I10839" i="1"/>
  <c r="I10838" i="1"/>
  <c r="I10837" i="1"/>
  <c r="I10836" i="1"/>
  <c r="I10835" i="1"/>
  <c r="I10834" i="1"/>
  <c r="I10833" i="1"/>
  <c r="I10832" i="1"/>
  <c r="I10831" i="1"/>
  <c r="I10830" i="1"/>
  <c r="I10829" i="1"/>
  <c r="I10828" i="1"/>
  <c r="I10827" i="1"/>
  <c r="I10826" i="1"/>
  <c r="I10825" i="1"/>
  <c r="I10824" i="1"/>
  <c r="I10823" i="1"/>
  <c r="I10822" i="1"/>
  <c r="I10821" i="1"/>
  <c r="I10820" i="1"/>
  <c r="I10819" i="1"/>
  <c r="I10818" i="1"/>
  <c r="I10817" i="1"/>
  <c r="I10816" i="1"/>
  <c r="I10815" i="1"/>
  <c r="I10814" i="1"/>
  <c r="I10813" i="1"/>
  <c r="I10812" i="1"/>
  <c r="I10811" i="1"/>
  <c r="I10810" i="1"/>
  <c r="I10809" i="1"/>
  <c r="I10808" i="1"/>
  <c r="I10807" i="1"/>
  <c r="I10806" i="1"/>
  <c r="I10805" i="1"/>
  <c r="I10804" i="1"/>
  <c r="I10803" i="1"/>
  <c r="I10802" i="1"/>
  <c r="I10801" i="1"/>
  <c r="I10800" i="1"/>
  <c r="I10799" i="1"/>
  <c r="I10798" i="1"/>
  <c r="I10797" i="1"/>
  <c r="I10796" i="1"/>
  <c r="I10795" i="1"/>
  <c r="I10794" i="1"/>
  <c r="I10793" i="1"/>
  <c r="I10792" i="1"/>
  <c r="I10791" i="1"/>
  <c r="I10790" i="1"/>
  <c r="I10789" i="1"/>
  <c r="I10788" i="1"/>
  <c r="I10787" i="1"/>
  <c r="I10786" i="1"/>
  <c r="I10785" i="1"/>
  <c r="I10784" i="1"/>
  <c r="I10783" i="1"/>
  <c r="I10782" i="1"/>
  <c r="I10781" i="1"/>
  <c r="I10780" i="1"/>
  <c r="I10779" i="1"/>
  <c r="I10778" i="1"/>
  <c r="I10777" i="1"/>
  <c r="I10776" i="1"/>
  <c r="I10775" i="1"/>
  <c r="I10774" i="1"/>
  <c r="I10773" i="1"/>
  <c r="I10772" i="1"/>
  <c r="I10771" i="1"/>
  <c r="I10770" i="1"/>
  <c r="I10769" i="1"/>
  <c r="I10768" i="1"/>
  <c r="I10767" i="1"/>
  <c r="I10766" i="1"/>
  <c r="I10765" i="1"/>
  <c r="I10764" i="1"/>
  <c r="I10763" i="1"/>
  <c r="I10762" i="1"/>
  <c r="I10761" i="1"/>
  <c r="I10760" i="1"/>
  <c r="I10759" i="1"/>
  <c r="I10758" i="1"/>
  <c r="I10757" i="1"/>
  <c r="I10756" i="1"/>
  <c r="I10755" i="1"/>
  <c r="I10754" i="1"/>
  <c r="I10753" i="1"/>
  <c r="I10752" i="1"/>
  <c r="I10751" i="1"/>
  <c r="I10750" i="1"/>
  <c r="I10749" i="1"/>
  <c r="I10748" i="1"/>
  <c r="I10747" i="1"/>
  <c r="I10746" i="1"/>
  <c r="I10745" i="1"/>
  <c r="I10744" i="1"/>
  <c r="I10743" i="1"/>
  <c r="I10742" i="1"/>
  <c r="I10741" i="1"/>
  <c r="I10740" i="1"/>
  <c r="I10739" i="1"/>
  <c r="I10738" i="1"/>
  <c r="I10737" i="1"/>
  <c r="I10736" i="1"/>
  <c r="I10735" i="1"/>
  <c r="I10734" i="1"/>
  <c r="I10733" i="1"/>
  <c r="I10732" i="1"/>
  <c r="I10731" i="1"/>
  <c r="I10730" i="1"/>
  <c r="I10729" i="1"/>
  <c r="I10728" i="1"/>
  <c r="I10727" i="1"/>
  <c r="I10726" i="1"/>
  <c r="I10725" i="1"/>
  <c r="I10724" i="1"/>
  <c r="I10723" i="1"/>
  <c r="I10722" i="1"/>
  <c r="I10721" i="1"/>
  <c r="I10720" i="1"/>
  <c r="I10719" i="1"/>
  <c r="I10718" i="1"/>
  <c r="I10717" i="1"/>
  <c r="I10716" i="1"/>
  <c r="I10715" i="1"/>
  <c r="I10714" i="1"/>
  <c r="I10713" i="1"/>
  <c r="I10712" i="1"/>
  <c r="I10711" i="1"/>
  <c r="I10710" i="1"/>
  <c r="I10709" i="1"/>
  <c r="I10708" i="1"/>
  <c r="I10707" i="1"/>
  <c r="I10706" i="1"/>
  <c r="I10705" i="1"/>
  <c r="I10704" i="1"/>
  <c r="I10703" i="1"/>
  <c r="I10702" i="1"/>
  <c r="I10701" i="1"/>
  <c r="I10700" i="1"/>
  <c r="I10699" i="1"/>
  <c r="I10698" i="1"/>
  <c r="I10697" i="1"/>
  <c r="I10696" i="1"/>
  <c r="I10695" i="1"/>
  <c r="I10694" i="1"/>
  <c r="I10693" i="1"/>
  <c r="I10692" i="1"/>
  <c r="I10691" i="1"/>
  <c r="I10690" i="1"/>
  <c r="I10689" i="1"/>
  <c r="I10688" i="1"/>
  <c r="I10687" i="1"/>
  <c r="I10686" i="1"/>
  <c r="I10685" i="1"/>
  <c r="I10684" i="1"/>
  <c r="I10683" i="1"/>
  <c r="I10682" i="1"/>
  <c r="I10681" i="1"/>
  <c r="I10680" i="1"/>
  <c r="I10679" i="1"/>
  <c r="I10678" i="1"/>
  <c r="I10677" i="1"/>
  <c r="I10676" i="1"/>
  <c r="I10675" i="1"/>
  <c r="I10674" i="1"/>
  <c r="I10673" i="1"/>
  <c r="I10672" i="1"/>
  <c r="I10671" i="1"/>
  <c r="I10670" i="1"/>
  <c r="I10669" i="1"/>
  <c r="I10668" i="1"/>
  <c r="I10667" i="1"/>
  <c r="I10666" i="1"/>
  <c r="I10665" i="1"/>
  <c r="I10664" i="1"/>
  <c r="I10663" i="1"/>
  <c r="I10662" i="1"/>
  <c r="I10661" i="1"/>
  <c r="I10660" i="1"/>
  <c r="I10659" i="1"/>
  <c r="I10658" i="1"/>
  <c r="I10657" i="1"/>
  <c r="I10656" i="1"/>
  <c r="I10655" i="1"/>
  <c r="I10654" i="1"/>
  <c r="I10653" i="1"/>
  <c r="I10652" i="1"/>
  <c r="I10651" i="1"/>
  <c r="I10650" i="1"/>
  <c r="I10649" i="1"/>
  <c r="I10648" i="1"/>
  <c r="I10647" i="1"/>
  <c r="I10646" i="1"/>
  <c r="I10645" i="1"/>
  <c r="I10644" i="1"/>
  <c r="I10643" i="1"/>
  <c r="I10642" i="1"/>
  <c r="I10641" i="1"/>
  <c r="I10640" i="1"/>
  <c r="I10639" i="1"/>
  <c r="I10638" i="1"/>
  <c r="I10637" i="1"/>
  <c r="I10636" i="1"/>
  <c r="I10635" i="1"/>
  <c r="I10634" i="1"/>
  <c r="I10633" i="1"/>
  <c r="I10632" i="1"/>
  <c r="I10631" i="1"/>
  <c r="I10630" i="1"/>
  <c r="I10629" i="1"/>
  <c r="I10628" i="1"/>
  <c r="I10627" i="1"/>
  <c r="I10626" i="1"/>
  <c r="I10625" i="1"/>
  <c r="I10624" i="1"/>
  <c r="I10623" i="1"/>
  <c r="I10622" i="1"/>
  <c r="I10621" i="1"/>
  <c r="I10620" i="1"/>
  <c r="I10619" i="1"/>
  <c r="I10618" i="1"/>
  <c r="I10617" i="1"/>
  <c r="I10616" i="1"/>
  <c r="I10615" i="1"/>
  <c r="I10614" i="1"/>
  <c r="I10613" i="1"/>
  <c r="I10612" i="1"/>
  <c r="I10611" i="1"/>
  <c r="I10610" i="1"/>
  <c r="I10609" i="1"/>
  <c r="I10608" i="1"/>
  <c r="I10607" i="1"/>
  <c r="I10606" i="1"/>
  <c r="I10605" i="1"/>
  <c r="I10604" i="1"/>
  <c r="I10603" i="1"/>
  <c r="I10602" i="1"/>
  <c r="I10601" i="1"/>
  <c r="I10600" i="1"/>
  <c r="I10599" i="1"/>
  <c r="I10598" i="1"/>
  <c r="I10597" i="1"/>
  <c r="I10596" i="1"/>
  <c r="I10595" i="1"/>
  <c r="I10594" i="1"/>
  <c r="I10593" i="1"/>
  <c r="I10592" i="1"/>
  <c r="I10591" i="1"/>
  <c r="I10590" i="1"/>
  <c r="I10589" i="1"/>
  <c r="I10588" i="1"/>
  <c r="I10587" i="1"/>
  <c r="I10586" i="1"/>
  <c r="I10585" i="1"/>
  <c r="I10584" i="1"/>
  <c r="I10583" i="1"/>
  <c r="I10582" i="1"/>
  <c r="I10581" i="1"/>
  <c r="I10580" i="1"/>
  <c r="I10579" i="1"/>
  <c r="I10578" i="1"/>
  <c r="I10577" i="1"/>
  <c r="I10576" i="1"/>
  <c r="I10575" i="1"/>
  <c r="I10574" i="1"/>
  <c r="I10573" i="1"/>
  <c r="I10572" i="1"/>
  <c r="I10571" i="1"/>
  <c r="I10570" i="1"/>
  <c r="I10569" i="1"/>
  <c r="I10568" i="1"/>
  <c r="I10567" i="1"/>
  <c r="I10566" i="1"/>
  <c r="I10565" i="1"/>
  <c r="I10564" i="1"/>
  <c r="I10563" i="1"/>
  <c r="I10562" i="1"/>
  <c r="I10561" i="1"/>
  <c r="I10560" i="1"/>
  <c r="I10559" i="1"/>
  <c r="I10558" i="1"/>
  <c r="I10557" i="1"/>
  <c r="I10556" i="1"/>
  <c r="I10555" i="1"/>
  <c r="I10554" i="1"/>
  <c r="I10553" i="1"/>
  <c r="I10552" i="1"/>
  <c r="I10551" i="1"/>
  <c r="I10550" i="1"/>
  <c r="I10549" i="1"/>
  <c r="I10548" i="1"/>
  <c r="I10547" i="1"/>
  <c r="I10546" i="1"/>
  <c r="I10545" i="1"/>
  <c r="I10544" i="1"/>
  <c r="I10543" i="1"/>
  <c r="I10542" i="1"/>
  <c r="I10541" i="1"/>
  <c r="I10540" i="1"/>
  <c r="I10539" i="1"/>
  <c r="I10538" i="1"/>
  <c r="I10537" i="1"/>
  <c r="I10536" i="1"/>
  <c r="I10535" i="1"/>
  <c r="I10534" i="1"/>
  <c r="I10533" i="1"/>
  <c r="I10532" i="1"/>
  <c r="I10531" i="1"/>
  <c r="I10530" i="1"/>
  <c r="I10529" i="1"/>
  <c r="I10528" i="1"/>
  <c r="I10527" i="1"/>
  <c r="I10526" i="1"/>
  <c r="I10525" i="1"/>
  <c r="I10524" i="1"/>
  <c r="I10523" i="1"/>
  <c r="I10522" i="1"/>
  <c r="I10521" i="1"/>
  <c r="I10520" i="1"/>
  <c r="I10519" i="1"/>
  <c r="I10518" i="1"/>
  <c r="I10517" i="1"/>
  <c r="I10516" i="1"/>
  <c r="I10515" i="1"/>
  <c r="I10514" i="1"/>
  <c r="I10513" i="1"/>
  <c r="I10512" i="1"/>
  <c r="I10511" i="1"/>
  <c r="I10510" i="1"/>
  <c r="I10509" i="1"/>
  <c r="I10508" i="1"/>
  <c r="I10507" i="1"/>
  <c r="I10506" i="1"/>
  <c r="I10505" i="1"/>
  <c r="I10504" i="1"/>
  <c r="I10503" i="1"/>
  <c r="I10502" i="1"/>
  <c r="I10501" i="1"/>
  <c r="I10500" i="1"/>
  <c r="I10499" i="1"/>
  <c r="I10498" i="1"/>
  <c r="I10497" i="1"/>
  <c r="I10496" i="1"/>
  <c r="I10495" i="1"/>
  <c r="I10494" i="1"/>
  <c r="I10493" i="1"/>
  <c r="I10492" i="1"/>
  <c r="I10491" i="1"/>
  <c r="I10490" i="1"/>
  <c r="I10489" i="1"/>
  <c r="I10488" i="1"/>
  <c r="I10487" i="1"/>
  <c r="I10486" i="1"/>
  <c r="I10485" i="1"/>
  <c r="I10484" i="1"/>
  <c r="I10483" i="1"/>
  <c r="I10482" i="1"/>
  <c r="I10481" i="1"/>
  <c r="I10480" i="1"/>
  <c r="I10479" i="1"/>
  <c r="I10478" i="1"/>
  <c r="I10477" i="1"/>
  <c r="I10476" i="1"/>
  <c r="I10475" i="1"/>
  <c r="I10474" i="1"/>
  <c r="I10473" i="1"/>
  <c r="I10472" i="1"/>
  <c r="I10471" i="1"/>
  <c r="I10470" i="1"/>
  <c r="I10469" i="1"/>
  <c r="I10468" i="1"/>
  <c r="I10467" i="1"/>
  <c r="I10466" i="1"/>
  <c r="I10465" i="1"/>
  <c r="I10464" i="1"/>
  <c r="I10463" i="1"/>
  <c r="I10462" i="1"/>
  <c r="I10461" i="1"/>
  <c r="I10460" i="1"/>
  <c r="I10459" i="1"/>
  <c r="I10458" i="1"/>
  <c r="I10457" i="1"/>
  <c r="I10456" i="1"/>
  <c r="I10455" i="1"/>
  <c r="I10454" i="1"/>
  <c r="I10453" i="1"/>
  <c r="I10452" i="1"/>
  <c r="I10451" i="1"/>
  <c r="I10450" i="1"/>
  <c r="I10449" i="1"/>
  <c r="I10448" i="1"/>
  <c r="I10447" i="1"/>
  <c r="I10446" i="1"/>
  <c r="I10445" i="1"/>
  <c r="I10444" i="1"/>
  <c r="I10443" i="1"/>
  <c r="I10442" i="1"/>
  <c r="I10441" i="1"/>
  <c r="I10440" i="1"/>
  <c r="I10439" i="1"/>
  <c r="I10438" i="1"/>
  <c r="I10437" i="1"/>
  <c r="I10436" i="1"/>
  <c r="I10435" i="1"/>
  <c r="I10434" i="1"/>
  <c r="I10433" i="1"/>
  <c r="I10432" i="1"/>
  <c r="I10431" i="1"/>
  <c r="I10430" i="1"/>
  <c r="I10429" i="1"/>
  <c r="I10428" i="1"/>
  <c r="I10427" i="1"/>
  <c r="I10426" i="1"/>
  <c r="I10425" i="1"/>
  <c r="I10424" i="1"/>
  <c r="I10423" i="1"/>
  <c r="I10422" i="1"/>
  <c r="I10421" i="1"/>
  <c r="I10420" i="1"/>
  <c r="I10419" i="1"/>
  <c r="I10418" i="1"/>
  <c r="I10417" i="1"/>
  <c r="I10416" i="1"/>
  <c r="I10415" i="1"/>
  <c r="I10414" i="1"/>
  <c r="I10413" i="1"/>
  <c r="I10412" i="1"/>
  <c r="I10411" i="1"/>
  <c r="I10410" i="1"/>
  <c r="I10409" i="1"/>
  <c r="I10408" i="1"/>
  <c r="I10407" i="1"/>
  <c r="I10406" i="1"/>
  <c r="I10405" i="1"/>
  <c r="I10404" i="1"/>
  <c r="I10403" i="1"/>
  <c r="I10402" i="1"/>
  <c r="I10401" i="1"/>
  <c r="I10400" i="1"/>
  <c r="I10399" i="1"/>
  <c r="I10398" i="1"/>
  <c r="I10397" i="1"/>
  <c r="I10396" i="1"/>
  <c r="I10395" i="1"/>
  <c r="I10394" i="1"/>
  <c r="I10393" i="1"/>
  <c r="I10392" i="1"/>
  <c r="I10391" i="1"/>
  <c r="I10390" i="1"/>
  <c r="I10389" i="1"/>
  <c r="I10388" i="1"/>
  <c r="I10387" i="1"/>
  <c r="I10386" i="1"/>
  <c r="I10385" i="1"/>
  <c r="I10384" i="1"/>
  <c r="I10383" i="1"/>
  <c r="I10382" i="1"/>
  <c r="I10381" i="1"/>
  <c r="I10380" i="1"/>
  <c r="I10379" i="1"/>
  <c r="I10378" i="1"/>
  <c r="I10377" i="1"/>
  <c r="I10376" i="1"/>
  <c r="I10375" i="1"/>
  <c r="I10374" i="1"/>
  <c r="I10373" i="1"/>
  <c r="I10372" i="1"/>
  <c r="I10371" i="1"/>
  <c r="I10370" i="1"/>
  <c r="I10369" i="1"/>
  <c r="I10368" i="1"/>
  <c r="I10367" i="1"/>
  <c r="I10366" i="1"/>
  <c r="I10365" i="1"/>
  <c r="I10364" i="1"/>
  <c r="I10363" i="1"/>
  <c r="I10362" i="1"/>
  <c r="I10361" i="1"/>
  <c r="I10360" i="1"/>
  <c r="I10359" i="1"/>
  <c r="I10358" i="1"/>
  <c r="I10357" i="1"/>
  <c r="I10356" i="1"/>
  <c r="I10355" i="1"/>
  <c r="I10354" i="1"/>
  <c r="I10353" i="1"/>
  <c r="I10352" i="1"/>
  <c r="I10351" i="1"/>
  <c r="I10350" i="1"/>
  <c r="I10349" i="1"/>
  <c r="I10348" i="1"/>
  <c r="I10347" i="1"/>
  <c r="I10346" i="1"/>
  <c r="I10345" i="1"/>
  <c r="I10344" i="1"/>
  <c r="I10343" i="1"/>
  <c r="I10342" i="1"/>
  <c r="I10341" i="1"/>
  <c r="I10340" i="1"/>
  <c r="I10339" i="1"/>
  <c r="I10338" i="1"/>
  <c r="I10337" i="1"/>
  <c r="I10336" i="1"/>
  <c r="I10335" i="1"/>
  <c r="I10334" i="1"/>
  <c r="I10333" i="1"/>
  <c r="I10332" i="1"/>
  <c r="I10331" i="1"/>
  <c r="I10330" i="1"/>
  <c r="I10329" i="1"/>
  <c r="I10328" i="1"/>
  <c r="I10327" i="1"/>
  <c r="I10326" i="1"/>
  <c r="I10325" i="1"/>
  <c r="I10324" i="1"/>
  <c r="I10323" i="1"/>
  <c r="I10322" i="1"/>
  <c r="I10321" i="1"/>
  <c r="I10320" i="1"/>
  <c r="I10319" i="1"/>
  <c r="I10318" i="1"/>
  <c r="I10317" i="1"/>
  <c r="I10316" i="1"/>
  <c r="I10315" i="1"/>
  <c r="I10314" i="1"/>
  <c r="I10313" i="1"/>
  <c r="I10312" i="1"/>
  <c r="I10311" i="1"/>
  <c r="I10310" i="1"/>
  <c r="I10309" i="1"/>
  <c r="I10308" i="1"/>
  <c r="I10307" i="1"/>
  <c r="I10306" i="1"/>
  <c r="I10305" i="1"/>
  <c r="I10304" i="1"/>
  <c r="I10303" i="1"/>
  <c r="I10302" i="1"/>
  <c r="I10301" i="1"/>
  <c r="I10300" i="1"/>
  <c r="I10299" i="1"/>
  <c r="I10298" i="1"/>
  <c r="I10297" i="1"/>
  <c r="I10296" i="1"/>
  <c r="I10295" i="1"/>
  <c r="I10294" i="1"/>
  <c r="I10293" i="1"/>
  <c r="I10292" i="1"/>
  <c r="I10291" i="1"/>
  <c r="I10290" i="1"/>
  <c r="I10289" i="1"/>
  <c r="I10288" i="1"/>
  <c r="I10287" i="1"/>
  <c r="I10286" i="1"/>
  <c r="I10285" i="1"/>
  <c r="I10284" i="1"/>
  <c r="I10283" i="1"/>
  <c r="I10282" i="1"/>
  <c r="I10281" i="1"/>
  <c r="I10280" i="1"/>
  <c r="I10279" i="1"/>
  <c r="I10278" i="1"/>
  <c r="I10277" i="1"/>
  <c r="I10276" i="1"/>
  <c r="I10275" i="1"/>
  <c r="I10274" i="1"/>
  <c r="I10273" i="1"/>
  <c r="I10272" i="1"/>
  <c r="I10271" i="1"/>
  <c r="I10270" i="1"/>
  <c r="I10269" i="1"/>
  <c r="I10268" i="1"/>
  <c r="I10267" i="1"/>
  <c r="I10266" i="1"/>
  <c r="I10265" i="1"/>
  <c r="I10264" i="1"/>
  <c r="I10263" i="1"/>
  <c r="I10262" i="1"/>
  <c r="I10261" i="1"/>
  <c r="I10260" i="1"/>
  <c r="I10259" i="1"/>
  <c r="I10258" i="1"/>
  <c r="I10257" i="1"/>
  <c r="I10256" i="1"/>
  <c r="I10255" i="1"/>
  <c r="I10254" i="1"/>
  <c r="I10253" i="1"/>
  <c r="I10252" i="1"/>
  <c r="I10251" i="1"/>
  <c r="I10250" i="1"/>
  <c r="I10249" i="1"/>
  <c r="I10248" i="1"/>
  <c r="I10247" i="1"/>
  <c r="I10246" i="1"/>
  <c r="I10245" i="1"/>
  <c r="I10244" i="1"/>
  <c r="I10243" i="1"/>
  <c r="I10242" i="1"/>
  <c r="I10241" i="1"/>
  <c r="I10240" i="1"/>
  <c r="I10239" i="1"/>
  <c r="I10238" i="1"/>
  <c r="I10237" i="1"/>
  <c r="I10236" i="1"/>
  <c r="I10235" i="1"/>
  <c r="I10234" i="1"/>
  <c r="I10233" i="1"/>
  <c r="I10232" i="1"/>
  <c r="I10231" i="1"/>
  <c r="I10230" i="1"/>
  <c r="I10229" i="1"/>
  <c r="I10228" i="1"/>
  <c r="I10227" i="1"/>
  <c r="I10226" i="1"/>
  <c r="I10225" i="1"/>
  <c r="I10224" i="1"/>
  <c r="I10223" i="1"/>
  <c r="I10222" i="1"/>
  <c r="I10221" i="1"/>
  <c r="I10220" i="1"/>
  <c r="I10219" i="1"/>
  <c r="I10218" i="1"/>
  <c r="I10217" i="1"/>
  <c r="I10216" i="1"/>
  <c r="I10215" i="1"/>
  <c r="I10214" i="1"/>
  <c r="I10213" i="1"/>
  <c r="I10212" i="1"/>
  <c r="I10211" i="1"/>
  <c r="I10210" i="1"/>
  <c r="I10209" i="1"/>
  <c r="I10208" i="1"/>
  <c r="I10207" i="1"/>
  <c r="I10206" i="1"/>
  <c r="I10205" i="1"/>
  <c r="I10204" i="1"/>
  <c r="I10203" i="1"/>
  <c r="I10202" i="1"/>
  <c r="I10201" i="1"/>
  <c r="I10200" i="1"/>
  <c r="I10199" i="1"/>
  <c r="I10198" i="1"/>
  <c r="I10197" i="1"/>
  <c r="I10196" i="1"/>
  <c r="I10195" i="1"/>
  <c r="I10194" i="1"/>
  <c r="I10193" i="1"/>
  <c r="I10192" i="1"/>
  <c r="I10191" i="1"/>
  <c r="I10190" i="1"/>
  <c r="I10189" i="1"/>
  <c r="I10188" i="1"/>
  <c r="I10187" i="1"/>
  <c r="I10186" i="1"/>
  <c r="I10185" i="1"/>
  <c r="I10184" i="1"/>
  <c r="I10183" i="1"/>
  <c r="I10182" i="1"/>
  <c r="I10181" i="1"/>
  <c r="I10180" i="1"/>
  <c r="I10179" i="1"/>
  <c r="I10178" i="1"/>
  <c r="I10177" i="1"/>
  <c r="I10176" i="1"/>
  <c r="I10175" i="1"/>
  <c r="I10174" i="1"/>
  <c r="I10173" i="1"/>
  <c r="I10172" i="1"/>
  <c r="I10171" i="1"/>
  <c r="I10170" i="1"/>
  <c r="I10169" i="1"/>
  <c r="I10168" i="1"/>
  <c r="I10167" i="1"/>
  <c r="I10166" i="1"/>
  <c r="I10165" i="1"/>
  <c r="I10164" i="1"/>
  <c r="I10163" i="1"/>
  <c r="I10162" i="1"/>
  <c r="I10161" i="1"/>
  <c r="I10160" i="1"/>
  <c r="I10159" i="1"/>
  <c r="I10158" i="1"/>
  <c r="I10157" i="1"/>
  <c r="I10156" i="1"/>
  <c r="I10155" i="1"/>
  <c r="I10154" i="1"/>
  <c r="I10153" i="1"/>
  <c r="I10152" i="1"/>
  <c r="I10151" i="1"/>
  <c r="I10150" i="1"/>
  <c r="I10149" i="1"/>
  <c r="I10148" i="1"/>
  <c r="I10147" i="1"/>
  <c r="I10146" i="1"/>
  <c r="I10145" i="1"/>
  <c r="I10144" i="1"/>
  <c r="I10143" i="1"/>
  <c r="I10142" i="1"/>
  <c r="I10141" i="1"/>
  <c r="I10140" i="1"/>
  <c r="I10139" i="1"/>
  <c r="I10138" i="1"/>
  <c r="I10137" i="1"/>
  <c r="I10136" i="1"/>
  <c r="I10135" i="1"/>
  <c r="I10134" i="1"/>
  <c r="I10133" i="1"/>
  <c r="I10132" i="1"/>
  <c r="I10131" i="1"/>
  <c r="I10130" i="1"/>
  <c r="I10129" i="1"/>
  <c r="I10128" i="1"/>
  <c r="I10127" i="1"/>
  <c r="I10126" i="1"/>
  <c r="I10125" i="1"/>
  <c r="I10124" i="1"/>
  <c r="I10123" i="1"/>
  <c r="I10122" i="1"/>
  <c r="I10121" i="1"/>
  <c r="I10120" i="1"/>
  <c r="I10119" i="1"/>
  <c r="I10118" i="1"/>
  <c r="I10117" i="1"/>
  <c r="I10116" i="1"/>
  <c r="I10115" i="1"/>
  <c r="I10114" i="1"/>
  <c r="I10113" i="1"/>
  <c r="I10112" i="1"/>
  <c r="I10111" i="1"/>
  <c r="I10110" i="1"/>
  <c r="I10109" i="1"/>
  <c r="I10108" i="1"/>
  <c r="I10107" i="1"/>
  <c r="I10106" i="1"/>
  <c r="I10105" i="1"/>
  <c r="I10104" i="1"/>
  <c r="I10103" i="1"/>
  <c r="I10102" i="1"/>
  <c r="I10101" i="1"/>
  <c r="I10100" i="1"/>
  <c r="I10099" i="1"/>
  <c r="I10098" i="1"/>
  <c r="I10097" i="1"/>
  <c r="I10096" i="1"/>
  <c r="I10095" i="1"/>
  <c r="I10094" i="1"/>
  <c r="I10093" i="1"/>
  <c r="I10092" i="1"/>
  <c r="I10091" i="1"/>
  <c r="I10090" i="1"/>
  <c r="I10089" i="1"/>
  <c r="I10088" i="1"/>
  <c r="I10087" i="1"/>
  <c r="I10086" i="1"/>
  <c r="I10085" i="1"/>
  <c r="I10084" i="1"/>
  <c r="I10083" i="1"/>
  <c r="I10082" i="1"/>
  <c r="I10081" i="1"/>
  <c r="I10080" i="1"/>
  <c r="I10079" i="1"/>
  <c r="I10078" i="1"/>
  <c r="I10077" i="1"/>
  <c r="I10076" i="1"/>
  <c r="I10075" i="1"/>
  <c r="I10074" i="1"/>
  <c r="I10073" i="1"/>
  <c r="I10072" i="1"/>
  <c r="I10071" i="1"/>
  <c r="I10070" i="1"/>
  <c r="I10069" i="1"/>
  <c r="I10068" i="1"/>
  <c r="I10067" i="1"/>
  <c r="I10066" i="1"/>
  <c r="I10065" i="1"/>
  <c r="I10064" i="1"/>
  <c r="I10063" i="1"/>
  <c r="I10062" i="1"/>
  <c r="I10061" i="1"/>
  <c r="I10060" i="1"/>
  <c r="I10059" i="1"/>
  <c r="I10058" i="1"/>
  <c r="I10057" i="1"/>
  <c r="I10056" i="1"/>
  <c r="I10055" i="1"/>
  <c r="I10054" i="1"/>
  <c r="I10053" i="1"/>
  <c r="I10052" i="1"/>
  <c r="I10051" i="1"/>
  <c r="I10050" i="1"/>
  <c r="I10049" i="1"/>
  <c r="I10048" i="1"/>
  <c r="I10047" i="1"/>
  <c r="I10046" i="1"/>
  <c r="I10045" i="1"/>
  <c r="I10044" i="1"/>
  <c r="I10043" i="1"/>
  <c r="I10042" i="1"/>
  <c r="I10041" i="1"/>
  <c r="I10040" i="1"/>
  <c r="I10039" i="1"/>
  <c r="I10038" i="1"/>
  <c r="I10037" i="1"/>
  <c r="I10036" i="1"/>
  <c r="I10035" i="1"/>
  <c r="I10034" i="1"/>
  <c r="I10033" i="1"/>
  <c r="I10032" i="1"/>
  <c r="I10031" i="1"/>
  <c r="I10030" i="1"/>
  <c r="I10029" i="1"/>
  <c r="I10028" i="1"/>
  <c r="I10027" i="1"/>
  <c r="I10026" i="1"/>
  <c r="I10025" i="1"/>
  <c r="I10024" i="1"/>
  <c r="I10023" i="1"/>
  <c r="I10022" i="1"/>
  <c r="I10021" i="1"/>
  <c r="I10020" i="1"/>
  <c r="I10019" i="1"/>
  <c r="I10018" i="1"/>
  <c r="I10017" i="1"/>
  <c r="I10016" i="1"/>
  <c r="I10015" i="1"/>
  <c r="I10014" i="1"/>
  <c r="I10013" i="1"/>
  <c r="I10012" i="1"/>
  <c r="I10011" i="1"/>
  <c r="I10010" i="1"/>
  <c r="I10009" i="1"/>
  <c r="I10008" i="1"/>
  <c r="I10007" i="1"/>
  <c r="I10006" i="1"/>
  <c r="I10005" i="1"/>
  <c r="I10004" i="1"/>
  <c r="I10003" i="1"/>
  <c r="I10002" i="1"/>
  <c r="I10001" i="1"/>
  <c r="I10000" i="1"/>
  <c r="I9999" i="1"/>
  <c r="I9998" i="1"/>
  <c r="I9997" i="1"/>
  <c r="I9996" i="1"/>
  <c r="I9995" i="1"/>
  <c r="I9994" i="1"/>
  <c r="I9993" i="1"/>
  <c r="I9992" i="1"/>
  <c r="I9991" i="1"/>
  <c r="I9990" i="1"/>
  <c r="I9989" i="1"/>
  <c r="I9988" i="1"/>
  <c r="I9987" i="1"/>
  <c r="I9986" i="1"/>
  <c r="I9985" i="1"/>
  <c r="I9984" i="1"/>
  <c r="I9983" i="1"/>
  <c r="I9982" i="1"/>
  <c r="I9981" i="1"/>
  <c r="I9980" i="1"/>
  <c r="I9979" i="1"/>
  <c r="I9978" i="1"/>
  <c r="I9977" i="1"/>
  <c r="I9976" i="1"/>
  <c r="I9975" i="1"/>
  <c r="I9974" i="1"/>
  <c r="I9973" i="1"/>
  <c r="I9972" i="1"/>
  <c r="I9971" i="1"/>
  <c r="I9970" i="1"/>
  <c r="I9969" i="1"/>
  <c r="I9968" i="1"/>
  <c r="I9967" i="1"/>
  <c r="I9966" i="1"/>
  <c r="I9965" i="1"/>
  <c r="I9964" i="1"/>
  <c r="I9963" i="1"/>
  <c r="I9962" i="1"/>
  <c r="I9961" i="1"/>
  <c r="I9960" i="1"/>
  <c r="I9959" i="1"/>
  <c r="I9958" i="1"/>
  <c r="I9957" i="1"/>
  <c r="I9956" i="1"/>
  <c r="I9955" i="1"/>
  <c r="I9954" i="1"/>
  <c r="I9953" i="1"/>
  <c r="I9952" i="1"/>
  <c r="I9951" i="1"/>
  <c r="I9950" i="1"/>
  <c r="I9949" i="1"/>
  <c r="I9948" i="1"/>
  <c r="I9947" i="1"/>
  <c r="I9946" i="1"/>
  <c r="I9945" i="1"/>
  <c r="I9944" i="1"/>
  <c r="I9943" i="1"/>
  <c r="I9942" i="1"/>
  <c r="I9941" i="1"/>
  <c r="I9940" i="1"/>
  <c r="I9939" i="1"/>
  <c r="I9938" i="1"/>
  <c r="I9937" i="1"/>
  <c r="I9936" i="1"/>
  <c r="I9935" i="1"/>
  <c r="I9934" i="1"/>
  <c r="I9933" i="1"/>
  <c r="I9932" i="1"/>
  <c r="I9931" i="1"/>
  <c r="I9930" i="1"/>
  <c r="I9929" i="1"/>
  <c r="I9928" i="1"/>
  <c r="I9927" i="1"/>
  <c r="I9926" i="1"/>
  <c r="I9925" i="1"/>
  <c r="I9924" i="1"/>
  <c r="I9923" i="1"/>
  <c r="I9922" i="1"/>
  <c r="I9921" i="1"/>
  <c r="I9920" i="1"/>
  <c r="I9919" i="1"/>
  <c r="I9918" i="1"/>
  <c r="I9917" i="1"/>
  <c r="I9916" i="1"/>
  <c r="I9915" i="1"/>
  <c r="I9914" i="1"/>
  <c r="I9913" i="1"/>
  <c r="I9912" i="1"/>
  <c r="I9911" i="1"/>
  <c r="I9910" i="1"/>
  <c r="I9909" i="1"/>
  <c r="I9908" i="1"/>
  <c r="I9907" i="1"/>
  <c r="I9906" i="1"/>
  <c r="I9905" i="1"/>
  <c r="I9904" i="1"/>
  <c r="I9903" i="1"/>
  <c r="I9902" i="1"/>
  <c r="I9901" i="1"/>
  <c r="I9900" i="1"/>
  <c r="I9899" i="1"/>
  <c r="I9898" i="1"/>
  <c r="I9897" i="1"/>
  <c r="I9896" i="1"/>
  <c r="I9895" i="1"/>
  <c r="I9894" i="1"/>
  <c r="I9893" i="1"/>
  <c r="I9892" i="1"/>
  <c r="I9891" i="1"/>
  <c r="I9890" i="1"/>
  <c r="I9889" i="1"/>
  <c r="I9888" i="1"/>
  <c r="I9887" i="1"/>
  <c r="I9886" i="1"/>
  <c r="I9885" i="1"/>
  <c r="I9884" i="1"/>
  <c r="I9883" i="1"/>
  <c r="I9882" i="1"/>
  <c r="I9881" i="1"/>
  <c r="I9880" i="1"/>
  <c r="I9879" i="1"/>
  <c r="I9878" i="1"/>
  <c r="I9877" i="1"/>
  <c r="I9876" i="1"/>
  <c r="I9875" i="1"/>
  <c r="I9874" i="1"/>
  <c r="I9873" i="1"/>
  <c r="I9872" i="1"/>
  <c r="I9871" i="1"/>
  <c r="I9870" i="1"/>
  <c r="I9869" i="1"/>
  <c r="I9868" i="1"/>
  <c r="I9867" i="1"/>
  <c r="I9866" i="1"/>
  <c r="I9865" i="1"/>
  <c r="I9864" i="1"/>
  <c r="I9863" i="1"/>
  <c r="I9862" i="1"/>
  <c r="I9861" i="1"/>
  <c r="I9860" i="1"/>
  <c r="I9859" i="1"/>
  <c r="I9858" i="1"/>
  <c r="I9857" i="1"/>
  <c r="I9856" i="1"/>
  <c r="I9855" i="1"/>
  <c r="I9854" i="1"/>
  <c r="I9853" i="1"/>
  <c r="I9852" i="1"/>
  <c r="I9851" i="1"/>
  <c r="I9850" i="1"/>
  <c r="I9849" i="1"/>
  <c r="I9848" i="1"/>
  <c r="I9847" i="1"/>
  <c r="I9846" i="1"/>
  <c r="I9845" i="1"/>
  <c r="I9844" i="1"/>
  <c r="I9843" i="1"/>
  <c r="I9842" i="1"/>
  <c r="I9841" i="1"/>
  <c r="I9840" i="1"/>
  <c r="I9839" i="1"/>
  <c r="I9838" i="1"/>
  <c r="I9837" i="1"/>
  <c r="I9836" i="1"/>
  <c r="I9835" i="1"/>
  <c r="I9834" i="1"/>
  <c r="I9833" i="1"/>
  <c r="I9832" i="1"/>
  <c r="I9831" i="1"/>
  <c r="I9830" i="1"/>
  <c r="I9829" i="1"/>
  <c r="I9828" i="1"/>
  <c r="I9827" i="1"/>
  <c r="I9826" i="1"/>
  <c r="I9825" i="1"/>
  <c r="I9824" i="1"/>
  <c r="I9823" i="1"/>
  <c r="I9822" i="1"/>
  <c r="I9821" i="1"/>
  <c r="I9820" i="1"/>
  <c r="I9819" i="1"/>
  <c r="I9818" i="1"/>
  <c r="I9817" i="1"/>
  <c r="I9816" i="1"/>
  <c r="I9815" i="1"/>
  <c r="I9814" i="1"/>
  <c r="I9813" i="1"/>
  <c r="I9812" i="1"/>
  <c r="I9811" i="1"/>
  <c r="I9810" i="1"/>
  <c r="I9809" i="1"/>
  <c r="I9808" i="1"/>
  <c r="I9807" i="1"/>
  <c r="I9806" i="1"/>
  <c r="I9805" i="1"/>
  <c r="I9804" i="1"/>
  <c r="I9803" i="1"/>
  <c r="I9802" i="1"/>
  <c r="I9801" i="1"/>
  <c r="I9800" i="1"/>
  <c r="I9799" i="1"/>
  <c r="I9798" i="1"/>
  <c r="I9797" i="1"/>
  <c r="I9796" i="1"/>
  <c r="I9795" i="1"/>
  <c r="I9794" i="1"/>
  <c r="I9793" i="1"/>
  <c r="I9792" i="1"/>
  <c r="I9791" i="1"/>
  <c r="I9790" i="1"/>
  <c r="I9789" i="1"/>
  <c r="I9788" i="1"/>
  <c r="I9787" i="1"/>
  <c r="I9786" i="1"/>
  <c r="I9785" i="1"/>
  <c r="I9784" i="1"/>
  <c r="I9783" i="1"/>
  <c r="I9782" i="1"/>
  <c r="I9781" i="1"/>
  <c r="I9780" i="1"/>
  <c r="I9779" i="1"/>
  <c r="I9778" i="1"/>
  <c r="I9777" i="1"/>
  <c r="I9776" i="1"/>
  <c r="I9775" i="1"/>
  <c r="I9774" i="1"/>
  <c r="I9773" i="1"/>
  <c r="I9772" i="1"/>
  <c r="I9771" i="1"/>
  <c r="I9770" i="1"/>
  <c r="I9769" i="1"/>
  <c r="I9768" i="1"/>
  <c r="I9767" i="1"/>
  <c r="I9766" i="1"/>
  <c r="I9765" i="1"/>
  <c r="I9764" i="1"/>
  <c r="I9763" i="1"/>
  <c r="I9762" i="1"/>
  <c r="I9761" i="1"/>
  <c r="I9760" i="1"/>
  <c r="I9759" i="1"/>
  <c r="I9758" i="1"/>
  <c r="I9757" i="1"/>
  <c r="I9756" i="1"/>
  <c r="I9755" i="1"/>
  <c r="I9754" i="1"/>
  <c r="I9753" i="1"/>
  <c r="I9752" i="1"/>
  <c r="I9751" i="1"/>
  <c r="I9750" i="1"/>
  <c r="I9749" i="1"/>
  <c r="I9748" i="1"/>
  <c r="I9747" i="1"/>
  <c r="I9746" i="1"/>
  <c r="I9745" i="1"/>
  <c r="I9744" i="1"/>
  <c r="I9743" i="1"/>
  <c r="I9742" i="1"/>
  <c r="I9741" i="1"/>
  <c r="I9740" i="1"/>
  <c r="I9739" i="1"/>
  <c r="I9738" i="1"/>
  <c r="I9737" i="1"/>
  <c r="I9736" i="1"/>
  <c r="I9735" i="1"/>
  <c r="I9734" i="1"/>
  <c r="I9733" i="1"/>
  <c r="I9732" i="1"/>
  <c r="I9731" i="1"/>
  <c r="I9730" i="1"/>
  <c r="I9729" i="1"/>
  <c r="I9728" i="1"/>
  <c r="I9727" i="1"/>
  <c r="I9726" i="1"/>
  <c r="I9725" i="1"/>
  <c r="I9724" i="1"/>
  <c r="I9723" i="1"/>
  <c r="I9722" i="1"/>
  <c r="I9721" i="1"/>
  <c r="I9720" i="1"/>
  <c r="I9719" i="1"/>
  <c r="I9718" i="1"/>
  <c r="I9717" i="1"/>
  <c r="I9716" i="1"/>
  <c r="I9715" i="1"/>
  <c r="I9714" i="1"/>
  <c r="I9713" i="1"/>
  <c r="I9712" i="1"/>
  <c r="I9711" i="1"/>
  <c r="I9710" i="1"/>
  <c r="I9709" i="1"/>
  <c r="I9708" i="1"/>
  <c r="I9707" i="1"/>
  <c r="I9706" i="1"/>
  <c r="I9705" i="1"/>
  <c r="I9704" i="1"/>
  <c r="I9703" i="1"/>
  <c r="I9702" i="1"/>
  <c r="I9701" i="1"/>
  <c r="I9700" i="1"/>
  <c r="I9699" i="1"/>
  <c r="I9698" i="1"/>
  <c r="I9697" i="1"/>
  <c r="I9696" i="1"/>
  <c r="I9695" i="1"/>
  <c r="I9694" i="1"/>
  <c r="I9693" i="1"/>
  <c r="I9692" i="1"/>
  <c r="I9691" i="1"/>
  <c r="I9690" i="1"/>
  <c r="I9689" i="1"/>
  <c r="I9688" i="1"/>
  <c r="I9687" i="1"/>
  <c r="I9686" i="1"/>
  <c r="I9685" i="1"/>
  <c r="I9684" i="1"/>
  <c r="I9683" i="1"/>
  <c r="I9682" i="1"/>
  <c r="I9681" i="1"/>
  <c r="I9680" i="1"/>
  <c r="I9679" i="1"/>
  <c r="I9678" i="1"/>
  <c r="I9677" i="1"/>
  <c r="I9676" i="1"/>
  <c r="I9675" i="1"/>
  <c r="I9674" i="1"/>
  <c r="I9673" i="1"/>
  <c r="I9672" i="1"/>
  <c r="I9671" i="1"/>
  <c r="I9670" i="1"/>
  <c r="I9669" i="1"/>
  <c r="I9668" i="1"/>
  <c r="I9667" i="1"/>
  <c r="I9666" i="1"/>
  <c r="I9665" i="1"/>
  <c r="I9664" i="1"/>
  <c r="I9663" i="1"/>
  <c r="I9662" i="1"/>
  <c r="I9661" i="1"/>
  <c r="I9660" i="1"/>
  <c r="I9659" i="1"/>
  <c r="I9658" i="1"/>
  <c r="I9657" i="1"/>
  <c r="I9656" i="1"/>
  <c r="I9655" i="1"/>
  <c r="I9654" i="1"/>
  <c r="I9653" i="1"/>
  <c r="I9652" i="1"/>
  <c r="I9651" i="1"/>
  <c r="I9650" i="1"/>
  <c r="I9649" i="1"/>
  <c r="I9648" i="1"/>
  <c r="I9647" i="1"/>
  <c r="I9646" i="1"/>
  <c r="I9645" i="1"/>
  <c r="I9644" i="1"/>
  <c r="I9643" i="1"/>
  <c r="I9642" i="1"/>
  <c r="I9641" i="1"/>
  <c r="I9640" i="1"/>
  <c r="I9639" i="1"/>
  <c r="I9638" i="1"/>
  <c r="I9637" i="1"/>
  <c r="I9636" i="1"/>
  <c r="I9635" i="1"/>
  <c r="I9634" i="1"/>
  <c r="I9633" i="1"/>
  <c r="I9632" i="1"/>
  <c r="I9631" i="1"/>
  <c r="I9630" i="1"/>
  <c r="I9629" i="1"/>
  <c r="I9628" i="1"/>
  <c r="I9627" i="1"/>
  <c r="I9626" i="1"/>
  <c r="I9625" i="1"/>
  <c r="I9624" i="1"/>
  <c r="I9623" i="1"/>
  <c r="I9622" i="1"/>
  <c r="I9621" i="1"/>
  <c r="I9620" i="1"/>
  <c r="I9619" i="1"/>
  <c r="I9618" i="1"/>
  <c r="I9617" i="1"/>
  <c r="I9616" i="1"/>
  <c r="I9615" i="1"/>
  <c r="I9614" i="1"/>
  <c r="I9613" i="1"/>
  <c r="I9612" i="1"/>
  <c r="I9611" i="1"/>
  <c r="I9610" i="1"/>
  <c r="I9609" i="1"/>
  <c r="I9608" i="1"/>
  <c r="I9607" i="1"/>
  <c r="I9606" i="1"/>
  <c r="I9605" i="1"/>
  <c r="I9604" i="1"/>
  <c r="I9603" i="1"/>
  <c r="I9602" i="1"/>
  <c r="I9601" i="1"/>
  <c r="I9600" i="1"/>
  <c r="I9599" i="1"/>
  <c r="I9598" i="1"/>
  <c r="I9597" i="1"/>
  <c r="I9596" i="1"/>
  <c r="I9595" i="1"/>
  <c r="I9594" i="1"/>
  <c r="I9593" i="1"/>
  <c r="I9592" i="1"/>
  <c r="I9591" i="1"/>
  <c r="I9590" i="1"/>
  <c r="I9589" i="1"/>
  <c r="I9588" i="1"/>
  <c r="I9587" i="1"/>
  <c r="I9586" i="1"/>
  <c r="I9585" i="1"/>
  <c r="I9584" i="1"/>
  <c r="I9583" i="1"/>
  <c r="I9582" i="1"/>
  <c r="I9581" i="1"/>
  <c r="I9580" i="1"/>
  <c r="I9579" i="1"/>
  <c r="I9578" i="1"/>
  <c r="I9577" i="1"/>
  <c r="I9576" i="1"/>
  <c r="I9575" i="1"/>
  <c r="I9574" i="1"/>
  <c r="I9573" i="1"/>
  <c r="I9572" i="1"/>
  <c r="I9571" i="1"/>
  <c r="I9570" i="1"/>
  <c r="I9569" i="1"/>
  <c r="I9568" i="1"/>
  <c r="I9567" i="1"/>
  <c r="I9566" i="1"/>
  <c r="I9565" i="1"/>
  <c r="I9564" i="1"/>
  <c r="I9563" i="1"/>
  <c r="I9562" i="1"/>
  <c r="I9561" i="1"/>
  <c r="I9560" i="1"/>
  <c r="I9559" i="1"/>
  <c r="I9558" i="1"/>
  <c r="I9557" i="1"/>
  <c r="I9556" i="1"/>
  <c r="I9555" i="1"/>
  <c r="I9554" i="1"/>
  <c r="I9553" i="1"/>
  <c r="I9552" i="1"/>
  <c r="I9551" i="1"/>
  <c r="I9550" i="1"/>
  <c r="I9549" i="1"/>
  <c r="I9548" i="1"/>
  <c r="I9547" i="1"/>
  <c r="I9546" i="1"/>
  <c r="I9545" i="1"/>
  <c r="I9544" i="1"/>
  <c r="I9543" i="1"/>
  <c r="I9542" i="1"/>
  <c r="I9541" i="1"/>
  <c r="I9540" i="1"/>
  <c r="I9539" i="1"/>
  <c r="I9538" i="1"/>
  <c r="I9537" i="1"/>
  <c r="I9536" i="1"/>
  <c r="I9535" i="1"/>
  <c r="I9534" i="1"/>
  <c r="I9533" i="1"/>
  <c r="I9532" i="1"/>
  <c r="I9531" i="1"/>
  <c r="I9530" i="1"/>
  <c r="I9529" i="1"/>
  <c r="I9528" i="1"/>
  <c r="I9527" i="1"/>
  <c r="I9526" i="1"/>
  <c r="I9525" i="1"/>
  <c r="I9524" i="1"/>
  <c r="I9523" i="1"/>
  <c r="I9522" i="1"/>
  <c r="I9521" i="1"/>
  <c r="I9520" i="1"/>
  <c r="I9519" i="1"/>
  <c r="I9518" i="1"/>
  <c r="I9517" i="1"/>
  <c r="I9516" i="1"/>
  <c r="I9515" i="1"/>
  <c r="I9514" i="1"/>
  <c r="I9513" i="1"/>
  <c r="I9512" i="1"/>
  <c r="I9511" i="1"/>
  <c r="I9510" i="1"/>
  <c r="I9509" i="1"/>
  <c r="I9508" i="1"/>
  <c r="I9507" i="1"/>
  <c r="I9506" i="1"/>
  <c r="I9505" i="1"/>
  <c r="I9504" i="1"/>
  <c r="I9503" i="1"/>
  <c r="I9502" i="1"/>
  <c r="I9501" i="1"/>
  <c r="I9500" i="1"/>
  <c r="I9499" i="1"/>
  <c r="I9498" i="1"/>
  <c r="I9497" i="1"/>
  <c r="I9496" i="1"/>
  <c r="I9495" i="1"/>
  <c r="I9494" i="1"/>
  <c r="I9493" i="1"/>
  <c r="I9492" i="1"/>
  <c r="I9491" i="1"/>
  <c r="I9490" i="1"/>
  <c r="I9489" i="1"/>
  <c r="I9488" i="1"/>
  <c r="I9487" i="1"/>
  <c r="I9486" i="1"/>
  <c r="I9485" i="1"/>
  <c r="I9484" i="1"/>
  <c r="I9483" i="1"/>
  <c r="I9482" i="1"/>
  <c r="I9481" i="1"/>
  <c r="I9480" i="1"/>
  <c r="I9479" i="1"/>
  <c r="I9478" i="1"/>
  <c r="I9477" i="1"/>
  <c r="I9476" i="1"/>
  <c r="I9475" i="1"/>
  <c r="I9474" i="1"/>
  <c r="I9473" i="1"/>
  <c r="I9472" i="1"/>
  <c r="I9471" i="1"/>
  <c r="I9470" i="1"/>
  <c r="I9469" i="1"/>
  <c r="I9468" i="1"/>
  <c r="I9467" i="1"/>
  <c r="I9466" i="1"/>
  <c r="I9465" i="1"/>
  <c r="I9464" i="1"/>
  <c r="I9463" i="1"/>
  <c r="I9462" i="1"/>
  <c r="I9461" i="1"/>
  <c r="I9460" i="1"/>
  <c r="I9459" i="1"/>
  <c r="I9458" i="1"/>
  <c r="I9457" i="1"/>
  <c r="I9456" i="1"/>
  <c r="I9455" i="1"/>
  <c r="I9454" i="1"/>
  <c r="I9453" i="1"/>
  <c r="I9452" i="1"/>
  <c r="I9451" i="1"/>
  <c r="I9450" i="1"/>
  <c r="I9449" i="1"/>
  <c r="I9448" i="1"/>
  <c r="I9447" i="1"/>
  <c r="I9446" i="1"/>
  <c r="I9445" i="1"/>
  <c r="I9444" i="1"/>
  <c r="I9443" i="1"/>
  <c r="I9442" i="1"/>
  <c r="I9441" i="1"/>
  <c r="I9440" i="1"/>
  <c r="I9439" i="1"/>
  <c r="I9438" i="1"/>
  <c r="I9437" i="1"/>
  <c r="I9436" i="1"/>
  <c r="I9435" i="1"/>
  <c r="I9434" i="1"/>
  <c r="I9433" i="1"/>
  <c r="I9432" i="1"/>
  <c r="I9431" i="1"/>
  <c r="I9430" i="1"/>
  <c r="I9429" i="1"/>
  <c r="I9428" i="1"/>
  <c r="I9427" i="1"/>
  <c r="I9426" i="1"/>
  <c r="I9425" i="1"/>
  <c r="I9424" i="1"/>
  <c r="I9423" i="1"/>
  <c r="I9422" i="1"/>
  <c r="I9421" i="1"/>
  <c r="I9420" i="1"/>
  <c r="I9419" i="1"/>
  <c r="I9418" i="1"/>
  <c r="I9417" i="1"/>
  <c r="I9416" i="1"/>
  <c r="I9415" i="1"/>
  <c r="I9414" i="1"/>
  <c r="I9413" i="1"/>
  <c r="I9412" i="1"/>
  <c r="I9411" i="1"/>
  <c r="I9410" i="1"/>
  <c r="I9409" i="1"/>
  <c r="I9408" i="1"/>
  <c r="I9407" i="1"/>
  <c r="I9406" i="1"/>
  <c r="I9405" i="1"/>
  <c r="I9404" i="1"/>
  <c r="I9403" i="1"/>
  <c r="I9402" i="1"/>
  <c r="I9401" i="1"/>
  <c r="I9400" i="1"/>
  <c r="I9399" i="1"/>
  <c r="I9398" i="1"/>
  <c r="I9397" i="1"/>
  <c r="I9396" i="1"/>
  <c r="I9395" i="1"/>
  <c r="I9394" i="1"/>
  <c r="I9393" i="1"/>
  <c r="I9392" i="1"/>
  <c r="I9391" i="1"/>
  <c r="I9390" i="1"/>
  <c r="I9389" i="1"/>
  <c r="I9388" i="1"/>
  <c r="I9387" i="1"/>
  <c r="I9386" i="1"/>
  <c r="I9385" i="1"/>
  <c r="I9384" i="1"/>
  <c r="I9383" i="1"/>
  <c r="I9382" i="1"/>
  <c r="I9381" i="1"/>
  <c r="I9380" i="1"/>
  <c r="I9379" i="1"/>
  <c r="I9378" i="1"/>
  <c r="I9377" i="1"/>
  <c r="I9376" i="1"/>
  <c r="I9375" i="1"/>
  <c r="I9374" i="1"/>
  <c r="I9373" i="1"/>
  <c r="I9372" i="1"/>
  <c r="I9371" i="1"/>
  <c r="I9370" i="1"/>
  <c r="I9369" i="1"/>
  <c r="I9368" i="1"/>
  <c r="I9367" i="1"/>
  <c r="I9366" i="1"/>
  <c r="I9365" i="1"/>
  <c r="I9364" i="1"/>
  <c r="I9363" i="1"/>
  <c r="I9362" i="1"/>
  <c r="I9361" i="1"/>
  <c r="I9360" i="1"/>
  <c r="I9359" i="1"/>
  <c r="I9358" i="1"/>
  <c r="I9357" i="1"/>
  <c r="I9356" i="1"/>
  <c r="I9355" i="1"/>
  <c r="I9354" i="1"/>
  <c r="I9353" i="1"/>
  <c r="I9352" i="1"/>
  <c r="I9351" i="1"/>
  <c r="I9350" i="1"/>
  <c r="I9349" i="1"/>
  <c r="I9348" i="1"/>
  <c r="I9347" i="1"/>
  <c r="I9346" i="1"/>
  <c r="I9345" i="1"/>
  <c r="I9344" i="1"/>
  <c r="I9343" i="1"/>
  <c r="I9342" i="1"/>
  <c r="I9341" i="1"/>
  <c r="I9340" i="1"/>
  <c r="I9339" i="1"/>
  <c r="I9338" i="1"/>
  <c r="I9337" i="1"/>
  <c r="I9336" i="1"/>
  <c r="I9335" i="1"/>
  <c r="I9334" i="1"/>
  <c r="I9333" i="1"/>
  <c r="I9332" i="1"/>
  <c r="I9331" i="1"/>
  <c r="I9330" i="1"/>
  <c r="I9329" i="1"/>
  <c r="I9328" i="1"/>
  <c r="I9327" i="1"/>
  <c r="I9326" i="1"/>
  <c r="I9325" i="1"/>
  <c r="I9324" i="1"/>
  <c r="I9323" i="1"/>
  <c r="I9322" i="1"/>
  <c r="I9321" i="1"/>
  <c r="I9320" i="1"/>
  <c r="I9319" i="1"/>
  <c r="I9318" i="1"/>
  <c r="I9317" i="1"/>
  <c r="I9316" i="1"/>
  <c r="I9315" i="1"/>
  <c r="I9314" i="1"/>
  <c r="I9313" i="1"/>
  <c r="I9312" i="1"/>
  <c r="I9311" i="1"/>
  <c r="I9310" i="1"/>
  <c r="I9309" i="1"/>
  <c r="I9308" i="1"/>
  <c r="I9307" i="1"/>
  <c r="I9306" i="1"/>
  <c r="I9305" i="1"/>
  <c r="I9304" i="1"/>
  <c r="I9303" i="1"/>
  <c r="I9302" i="1"/>
  <c r="I9301" i="1"/>
  <c r="I9300" i="1"/>
  <c r="I9299" i="1"/>
  <c r="I9298" i="1"/>
  <c r="I9297" i="1"/>
  <c r="I9296" i="1"/>
  <c r="I9295" i="1"/>
  <c r="I9294" i="1"/>
  <c r="I9293" i="1"/>
  <c r="I9292" i="1"/>
  <c r="I9291" i="1"/>
  <c r="I9290" i="1"/>
  <c r="I9289" i="1"/>
  <c r="I9288" i="1"/>
  <c r="I9287" i="1"/>
  <c r="I9286" i="1"/>
  <c r="I9285" i="1"/>
  <c r="I9284" i="1"/>
  <c r="I9283" i="1"/>
  <c r="I9282" i="1"/>
  <c r="I9281" i="1"/>
  <c r="I9280" i="1"/>
  <c r="I9279" i="1"/>
  <c r="I9278" i="1"/>
  <c r="I9277" i="1"/>
  <c r="I9276" i="1"/>
  <c r="I9275" i="1"/>
  <c r="I9274" i="1"/>
  <c r="I9273" i="1"/>
  <c r="I9272" i="1"/>
  <c r="I9271" i="1"/>
  <c r="I9270" i="1"/>
  <c r="I9269" i="1"/>
  <c r="I9268" i="1"/>
  <c r="I9267" i="1"/>
  <c r="I9266" i="1"/>
  <c r="I9265" i="1"/>
  <c r="I9264" i="1"/>
  <c r="I9263" i="1"/>
  <c r="I9262" i="1"/>
  <c r="I9261" i="1"/>
  <c r="I9260" i="1"/>
  <c r="I9259" i="1"/>
  <c r="I9258" i="1"/>
  <c r="I9257" i="1"/>
  <c r="I9256" i="1"/>
  <c r="I9255" i="1"/>
  <c r="I9254" i="1"/>
  <c r="I9253" i="1"/>
  <c r="I9252" i="1"/>
  <c r="I9251" i="1"/>
  <c r="I9250" i="1"/>
  <c r="I9249" i="1"/>
  <c r="I9248" i="1"/>
  <c r="I9247" i="1"/>
  <c r="I9246" i="1"/>
  <c r="I9245" i="1"/>
  <c r="I9244" i="1"/>
  <c r="I9243" i="1"/>
  <c r="I9242" i="1"/>
  <c r="I9241" i="1"/>
  <c r="I9240" i="1"/>
  <c r="I9239" i="1"/>
  <c r="I9238" i="1"/>
  <c r="I9237" i="1"/>
  <c r="I9236" i="1"/>
  <c r="I9235" i="1"/>
  <c r="I9234" i="1"/>
  <c r="I9233" i="1"/>
  <c r="I9232" i="1"/>
  <c r="I9231" i="1"/>
  <c r="I9230" i="1"/>
  <c r="I9229" i="1"/>
  <c r="I9228" i="1"/>
  <c r="I9227" i="1"/>
  <c r="I9226" i="1"/>
  <c r="I9225" i="1"/>
  <c r="I9224" i="1"/>
  <c r="I9223" i="1"/>
  <c r="I9222" i="1"/>
  <c r="I9221" i="1"/>
  <c r="I9220" i="1"/>
  <c r="I9219" i="1"/>
  <c r="I9218" i="1"/>
  <c r="I9217" i="1"/>
  <c r="I9216" i="1"/>
  <c r="I9215" i="1"/>
  <c r="I9214" i="1"/>
  <c r="I9213" i="1"/>
  <c r="I9212" i="1"/>
  <c r="I9211" i="1"/>
  <c r="I9210" i="1"/>
  <c r="I9209" i="1"/>
  <c r="I9208" i="1"/>
  <c r="I9207" i="1"/>
  <c r="I9206" i="1"/>
  <c r="I9205" i="1"/>
  <c r="I9204" i="1"/>
  <c r="I9203" i="1"/>
  <c r="I9202" i="1"/>
  <c r="I9201" i="1"/>
  <c r="I9200" i="1"/>
  <c r="I9199" i="1"/>
  <c r="I9198" i="1"/>
  <c r="I9197" i="1"/>
  <c r="I9196" i="1"/>
  <c r="I9195" i="1"/>
  <c r="I9194" i="1"/>
  <c r="I9193" i="1"/>
  <c r="I9192" i="1"/>
  <c r="I9191" i="1"/>
  <c r="I9190" i="1"/>
  <c r="I9189" i="1"/>
  <c r="I9188" i="1"/>
  <c r="I9187" i="1"/>
  <c r="I9186" i="1"/>
  <c r="I9185" i="1"/>
  <c r="I9184" i="1"/>
  <c r="I9183" i="1"/>
  <c r="I9182" i="1"/>
  <c r="I9181" i="1"/>
  <c r="I9180" i="1"/>
  <c r="I9179" i="1"/>
  <c r="I9178" i="1"/>
  <c r="I9177" i="1"/>
  <c r="I9176" i="1"/>
  <c r="I9175" i="1"/>
  <c r="I9174" i="1"/>
  <c r="I9173" i="1"/>
  <c r="I9172" i="1"/>
  <c r="I9171" i="1"/>
  <c r="I9170" i="1"/>
  <c r="I9169" i="1"/>
  <c r="I9168" i="1"/>
  <c r="I9167" i="1"/>
  <c r="I9166" i="1"/>
  <c r="I9165" i="1"/>
  <c r="I9164" i="1"/>
  <c r="I9163" i="1"/>
  <c r="I9162" i="1"/>
  <c r="I9161" i="1"/>
  <c r="I9160" i="1"/>
  <c r="I9159" i="1"/>
  <c r="I9158" i="1"/>
  <c r="I9157" i="1"/>
  <c r="I9156" i="1"/>
  <c r="I9155" i="1"/>
  <c r="I9154" i="1"/>
  <c r="I9153" i="1"/>
  <c r="I9152" i="1"/>
  <c r="I9151" i="1"/>
  <c r="I9150" i="1"/>
  <c r="I9149" i="1"/>
  <c r="I9148" i="1"/>
  <c r="I9147" i="1"/>
  <c r="I9146" i="1"/>
  <c r="I9145" i="1"/>
  <c r="I9144" i="1"/>
  <c r="I9143" i="1"/>
  <c r="I9142" i="1"/>
  <c r="I9141" i="1"/>
  <c r="I9140" i="1"/>
  <c r="I9139" i="1"/>
  <c r="I9138" i="1"/>
  <c r="I9137" i="1"/>
  <c r="I9136" i="1"/>
  <c r="I9135" i="1"/>
  <c r="I9134" i="1"/>
  <c r="I9133" i="1"/>
  <c r="I9132" i="1"/>
  <c r="I9131" i="1"/>
  <c r="I9130" i="1"/>
  <c r="I9129" i="1"/>
  <c r="I9128" i="1"/>
  <c r="I9127" i="1"/>
  <c r="I9126" i="1"/>
  <c r="I9125" i="1"/>
  <c r="I9124" i="1"/>
  <c r="I9123" i="1"/>
  <c r="I9122" i="1"/>
  <c r="I9121" i="1"/>
  <c r="I9120" i="1"/>
  <c r="I9119" i="1"/>
  <c r="I9118" i="1"/>
  <c r="I9117" i="1"/>
  <c r="I9116" i="1"/>
  <c r="I9115" i="1"/>
  <c r="I9114" i="1"/>
  <c r="I9113" i="1"/>
  <c r="I9112" i="1"/>
  <c r="I9111" i="1"/>
  <c r="I9110" i="1"/>
  <c r="I9109" i="1"/>
  <c r="I9108" i="1"/>
  <c r="I9107" i="1"/>
  <c r="I9106" i="1"/>
  <c r="I9105" i="1"/>
  <c r="I9104" i="1"/>
  <c r="I9103" i="1"/>
  <c r="I9102" i="1"/>
  <c r="I9101" i="1"/>
  <c r="I9100" i="1"/>
  <c r="I9099" i="1"/>
  <c r="I9098" i="1"/>
  <c r="I9097" i="1"/>
  <c r="I9096" i="1"/>
  <c r="I9095" i="1"/>
  <c r="I9094" i="1"/>
  <c r="I9093" i="1"/>
  <c r="I9092" i="1"/>
  <c r="I9091" i="1"/>
  <c r="I9090" i="1"/>
  <c r="I9089" i="1"/>
  <c r="I9088" i="1"/>
  <c r="I9087" i="1"/>
  <c r="I9086" i="1"/>
  <c r="I9085" i="1"/>
  <c r="I9084" i="1"/>
  <c r="I9083" i="1"/>
  <c r="I9082" i="1"/>
  <c r="I9081" i="1"/>
  <c r="I9080" i="1"/>
  <c r="I9079" i="1"/>
  <c r="I9078" i="1"/>
  <c r="I9077" i="1"/>
  <c r="I9076" i="1"/>
  <c r="I9075" i="1"/>
  <c r="I9074" i="1"/>
  <c r="I9073" i="1"/>
  <c r="I9072" i="1"/>
  <c r="I9071" i="1"/>
  <c r="I9070" i="1"/>
  <c r="I9069" i="1"/>
  <c r="I9068" i="1"/>
  <c r="I9067" i="1"/>
  <c r="I9066" i="1"/>
  <c r="I9065" i="1"/>
  <c r="I9064" i="1"/>
  <c r="I9063" i="1"/>
  <c r="I9062" i="1"/>
  <c r="I9061" i="1"/>
  <c r="I9060" i="1"/>
  <c r="I9059" i="1"/>
  <c r="I9058" i="1"/>
  <c r="I9057" i="1"/>
  <c r="I9056" i="1"/>
  <c r="I9055" i="1"/>
  <c r="I9054" i="1"/>
  <c r="I9053" i="1"/>
  <c r="I9052" i="1"/>
  <c r="I9051" i="1"/>
  <c r="I9050" i="1"/>
  <c r="I9049" i="1"/>
  <c r="I9048" i="1"/>
  <c r="I9047" i="1"/>
  <c r="I9046" i="1"/>
  <c r="I9045" i="1"/>
  <c r="I9044" i="1"/>
  <c r="I9043" i="1"/>
  <c r="I9042" i="1"/>
  <c r="I9041" i="1"/>
  <c r="I9040" i="1"/>
  <c r="I9039" i="1"/>
  <c r="I9038" i="1"/>
  <c r="I9037" i="1"/>
  <c r="I9036" i="1"/>
  <c r="I9035" i="1"/>
  <c r="I9034" i="1"/>
  <c r="I9033" i="1"/>
  <c r="I9032" i="1"/>
  <c r="I9031" i="1"/>
  <c r="I9030" i="1"/>
  <c r="I9029" i="1"/>
  <c r="I9028" i="1"/>
  <c r="I9027" i="1"/>
  <c r="I9026" i="1"/>
  <c r="I9025" i="1"/>
  <c r="I9024" i="1"/>
  <c r="I9023" i="1"/>
  <c r="I9022" i="1"/>
  <c r="I9021" i="1"/>
  <c r="I9020" i="1"/>
  <c r="I9019" i="1"/>
  <c r="I9018" i="1"/>
  <c r="I9017" i="1"/>
  <c r="I9016" i="1"/>
  <c r="I9015" i="1"/>
  <c r="I9014" i="1"/>
  <c r="I9013" i="1"/>
  <c r="I9012" i="1"/>
  <c r="I9011" i="1"/>
  <c r="I9010" i="1"/>
  <c r="I9009" i="1"/>
  <c r="I9008" i="1"/>
  <c r="I9007" i="1"/>
  <c r="I9006" i="1"/>
  <c r="I9005" i="1"/>
  <c r="I9004" i="1"/>
  <c r="I9003" i="1"/>
  <c r="I9002" i="1"/>
  <c r="I9001" i="1"/>
  <c r="I9000" i="1"/>
  <c r="I8999" i="1"/>
  <c r="I8998" i="1"/>
  <c r="I8997" i="1"/>
  <c r="I8996" i="1"/>
  <c r="I8995" i="1"/>
  <c r="I8994" i="1"/>
  <c r="I8993" i="1"/>
  <c r="I8992" i="1"/>
  <c r="I8991" i="1"/>
  <c r="I8990" i="1"/>
  <c r="I8989" i="1"/>
  <c r="I8988" i="1"/>
  <c r="I8987" i="1"/>
  <c r="I8986" i="1"/>
  <c r="I8985" i="1"/>
  <c r="I8984" i="1"/>
  <c r="I8983" i="1"/>
  <c r="I8982" i="1"/>
  <c r="I8981" i="1"/>
  <c r="I8980" i="1"/>
  <c r="I8979" i="1"/>
  <c r="I8978" i="1"/>
  <c r="I8977" i="1"/>
  <c r="I8976" i="1"/>
  <c r="I8975" i="1"/>
  <c r="I8974" i="1"/>
  <c r="I8973" i="1"/>
  <c r="I8972" i="1"/>
  <c r="I8971" i="1"/>
  <c r="I8970" i="1"/>
  <c r="I8969" i="1"/>
  <c r="I8968" i="1"/>
  <c r="I8967" i="1"/>
  <c r="I8966" i="1"/>
  <c r="I8965" i="1"/>
  <c r="I8964" i="1"/>
  <c r="I8963" i="1"/>
  <c r="I8962" i="1"/>
  <c r="I8961" i="1"/>
  <c r="I8960" i="1"/>
  <c r="I8959" i="1"/>
  <c r="I8958" i="1"/>
  <c r="I8957" i="1"/>
  <c r="I8956" i="1"/>
  <c r="I8955" i="1"/>
  <c r="I8954" i="1"/>
  <c r="I8953" i="1"/>
  <c r="I8952" i="1"/>
  <c r="I8951" i="1"/>
  <c r="I8950" i="1"/>
  <c r="I8949" i="1"/>
  <c r="I8948" i="1"/>
  <c r="I8947" i="1"/>
  <c r="I8946" i="1"/>
  <c r="I8945" i="1"/>
  <c r="I8944" i="1"/>
  <c r="I8943" i="1"/>
  <c r="I8942" i="1"/>
  <c r="I8941" i="1"/>
  <c r="I8940" i="1"/>
  <c r="I8939" i="1"/>
  <c r="I8938" i="1"/>
  <c r="I8937" i="1"/>
  <c r="I8936" i="1"/>
  <c r="I8935" i="1"/>
  <c r="I8934" i="1"/>
  <c r="I8933" i="1"/>
  <c r="I8932" i="1"/>
  <c r="I8931" i="1"/>
  <c r="I8930" i="1"/>
  <c r="I8929" i="1"/>
  <c r="I8928" i="1"/>
  <c r="I8927" i="1"/>
  <c r="I8926" i="1"/>
  <c r="I8925" i="1"/>
  <c r="I8924" i="1"/>
  <c r="I8923" i="1"/>
  <c r="I8922" i="1"/>
  <c r="I8921" i="1"/>
  <c r="I8920" i="1"/>
  <c r="I8919" i="1"/>
  <c r="I8918" i="1"/>
  <c r="I8917" i="1"/>
  <c r="I8916" i="1"/>
  <c r="I8915" i="1"/>
  <c r="I8914" i="1"/>
  <c r="I8913" i="1"/>
  <c r="I8912" i="1"/>
  <c r="I8911" i="1"/>
  <c r="I8910" i="1"/>
  <c r="I8909" i="1"/>
  <c r="I8908" i="1"/>
  <c r="I8907" i="1"/>
  <c r="I8906" i="1"/>
  <c r="I8905" i="1"/>
  <c r="I8904" i="1"/>
  <c r="I8903" i="1"/>
  <c r="I8902" i="1"/>
  <c r="I8901" i="1"/>
  <c r="I8900" i="1"/>
  <c r="I8899" i="1"/>
  <c r="I8898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4" i="1"/>
  <c r="I8883" i="1"/>
  <c r="I888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8" i="1"/>
  <c r="I8867" i="1"/>
  <c r="I8866" i="1"/>
  <c r="I8865" i="1"/>
  <c r="I8864" i="1"/>
  <c r="I8863" i="1"/>
  <c r="I8862" i="1"/>
  <c r="I8861" i="1"/>
  <c r="I8860" i="1"/>
  <c r="I8859" i="1"/>
  <c r="I8858" i="1"/>
  <c r="I8857" i="1"/>
  <c r="I8856" i="1"/>
  <c r="I8855" i="1"/>
  <c r="I8854" i="1"/>
  <c r="I8853" i="1"/>
  <c r="I8852" i="1"/>
  <c r="I8851" i="1"/>
  <c r="I8850" i="1"/>
  <c r="I8849" i="1"/>
  <c r="I8848" i="1"/>
  <c r="I8847" i="1"/>
  <c r="I8846" i="1"/>
  <c r="I8845" i="1"/>
  <c r="I8844" i="1"/>
  <c r="I8843" i="1"/>
  <c r="I8842" i="1"/>
  <c r="I8841" i="1"/>
  <c r="I8840" i="1"/>
  <c r="I8839" i="1"/>
  <c r="I8838" i="1"/>
  <c r="I8837" i="1"/>
  <c r="I8836" i="1"/>
  <c r="I8835" i="1"/>
  <c r="I8834" i="1"/>
  <c r="I8833" i="1"/>
  <c r="I8832" i="1"/>
  <c r="I8831" i="1"/>
  <c r="I8830" i="1"/>
  <c r="I8829" i="1"/>
  <c r="I8828" i="1"/>
  <c r="I8827" i="1"/>
  <c r="I8826" i="1"/>
  <c r="I8825" i="1"/>
  <c r="I8824" i="1"/>
  <c r="I8823" i="1"/>
  <c r="I8822" i="1"/>
  <c r="I8821" i="1"/>
  <c r="I8820" i="1"/>
  <c r="I8819" i="1"/>
  <c r="I8818" i="1"/>
  <c r="I8817" i="1"/>
  <c r="I8816" i="1"/>
  <c r="I8815" i="1"/>
  <c r="I8814" i="1"/>
  <c r="I8813" i="1"/>
  <c r="I8812" i="1"/>
  <c r="I8811" i="1"/>
  <c r="I8810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1" i="1"/>
  <c r="I8790" i="1"/>
  <c r="I8789" i="1"/>
  <c r="I8788" i="1"/>
  <c r="I8787" i="1"/>
  <c r="I8786" i="1"/>
  <c r="I8785" i="1"/>
  <c r="I8784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9" i="1"/>
  <c r="I8738" i="1"/>
  <c r="I8737" i="1"/>
  <c r="I8736" i="1"/>
  <c r="I8735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21" i="1"/>
  <c r="I8720" i="1"/>
  <c r="I8719" i="1"/>
  <c r="I8718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2" i="1"/>
  <c r="I8701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I8684" i="1"/>
  <c r="I8683" i="1"/>
  <c r="I8682" i="1"/>
  <c r="I8681" i="1"/>
  <c r="I8680" i="1"/>
  <c r="I8679" i="1"/>
  <c r="I8678" i="1"/>
  <c r="I8677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I8604" i="1"/>
  <c r="I8603" i="1"/>
  <c r="I8602" i="1"/>
  <c r="I8601" i="1"/>
  <c r="I8600" i="1"/>
  <c r="I8599" i="1"/>
  <c r="I8598" i="1"/>
  <c r="I8597" i="1"/>
  <c r="I8596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8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4" i="1"/>
  <c r="I8323" i="1"/>
  <c r="I8322" i="1"/>
  <c r="I8321" i="1"/>
  <c r="I8320" i="1"/>
  <c r="I8319" i="1"/>
  <c r="I8318" i="1"/>
  <c r="I8317" i="1"/>
  <c r="I8316" i="1"/>
  <c r="I8315" i="1"/>
  <c r="I8314" i="1"/>
  <c r="I8313" i="1"/>
  <c r="I8312" i="1"/>
  <c r="I8311" i="1"/>
  <c r="I8310" i="1"/>
  <c r="I8309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9" i="1"/>
  <c r="I8268" i="1"/>
  <c r="I8267" i="1"/>
  <c r="I8266" i="1"/>
  <c r="I8265" i="1"/>
  <c r="I8264" i="1"/>
  <c r="I8263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9" i="1"/>
  <c r="I8248" i="1"/>
  <c r="I8247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31" i="1"/>
  <c r="I8230" i="1"/>
  <c r="I8229" i="1"/>
  <c r="I8228" i="1"/>
  <c r="I8227" i="1"/>
  <c r="I8226" i="1"/>
  <c r="I8225" i="1"/>
  <c r="I8224" i="1"/>
  <c r="I8223" i="1"/>
  <c r="I8222" i="1"/>
  <c r="I8221" i="1"/>
  <c r="I8220" i="1"/>
  <c r="I8219" i="1"/>
  <c r="I8218" i="1"/>
  <c r="I8217" i="1"/>
  <c r="I8216" i="1"/>
  <c r="I8215" i="1"/>
  <c r="I8214" i="1"/>
  <c r="I8213" i="1"/>
  <c r="I8212" i="1"/>
  <c r="I8211" i="1"/>
  <c r="I8210" i="1"/>
  <c r="I8209" i="1"/>
  <c r="I8208" i="1"/>
  <c r="I8207" i="1"/>
  <c r="I8206" i="1"/>
  <c r="I8205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6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8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8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I7966" i="1"/>
  <c r="I7965" i="1"/>
  <c r="I7964" i="1"/>
  <c r="I7963" i="1"/>
  <c r="I7962" i="1"/>
  <c r="I7961" i="1"/>
  <c r="I7960" i="1"/>
  <c r="I7959" i="1"/>
  <c r="I7958" i="1"/>
  <c r="I7957" i="1"/>
  <c r="I7956" i="1"/>
  <c r="I7955" i="1"/>
  <c r="I7954" i="1"/>
  <c r="I7953" i="1"/>
  <c r="I7952" i="1"/>
  <c r="I7951" i="1"/>
  <c r="I7950" i="1"/>
  <c r="I7949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7921" i="1"/>
  <c r="I7920" i="1"/>
  <c r="I7919" i="1"/>
  <c r="I7918" i="1"/>
  <c r="I7917" i="1"/>
  <c r="I7916" i="1"/>
  <c r="I7915" i="1"/>
  <c r="I7914" i="1"/>
  <c r="I7913" i="1"/>
  <c r="I7912" i="1"/>
  <c r="I7911" i="1"/>
  <c r="I7910" i="1"/>
  <c r="I7909" i="1"/>
  <c r="I7908" i="1"/>
  <c r="I7907" i="1"/>
  <c r="I7906" i="1"/>
  <c r="I7905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8" i="1"/>
  <c r="I7887" i="1"/>
  <c r="I7886" i="1"/>
  <c r="I7885" i="1"/>
  <c r="I7884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7" i="1"/>
  <c r="I7786" i="1"/>
  <c r="I7785" i="1"/>
  <c r="I7784" i="1"/>
  <c r="I7783" i="1"/>
  <c r="I7782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9" i="1"/>
  <c r="I7728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9" i="1"/>
  <c r="I7688" i="1"/>
  <c r="I7687" i="1"/>
  <c r="I7686" i="1"/>
  <c r="I7685" i="1"/>
  <c r="I7684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5" i="1"/>
  <c r="I7564" i="1"/>
  <c r="I7563" i="1"/>
  <c r="I7562" i="1"/>
  <c r="I7561" i="1"/>
  <c r="I7560" i="1"/>
  <c r="I7559" i="1"/>
  <c r="I7558" i="1"/>
  <c r="I7557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9" i="1"/>
  <c r="I7508" i="1"/>
  <c r="I7507" i="1"/>
  <c r="I7506" i="1"/>
  <c r="I7505" i="1"/>
  <c r="I7504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7" i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4" i="1"/>
  <c r="I6393" i="1"/>
  <c r="I6392" i="1"/>
  <c r="I6391" i="1"/>
  <c r="I6390" i="1"/>
  <c r="I6389" i="1"/>
  <c r="I6388" i="1"/>
  <c r="I6387" i="1"/>
  <c r="I6386" i="1"/>
  <c r="I6385" i="1"/>
  <c r="I6384" i="1"/>
  <c r="I6383" i="1"/>
  <c r="I6382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4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5281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</calcChain>
</file>

<file path=xl/sharedStrings.xml><?xml version="1.0" encoding="utf-8"?>
<sst xmlns="http://schemas.openxmlformats.org/spreadsheetml/2006/main" count="183260" uniqueCount="12062">
  <si>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</si>
  <si>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</si>
  <si>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</si>
  <si>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</si>
  <si>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</si>
  <si>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</si>
  <si>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</si>
  <si>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</si>
  <si>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A0A022PS38_ERYGU</t>
  </si>
  <si>
    <t>A0A022PS38</t>
  </si>
  <si>
    <t>PF06507</t>
  </si>
  <si>
    <t>PF06507.12 Auxin response factor</t>
  </si>
  <si>
    <t>PF02362</t>
  </si>
  <si>
    <t>PF02362.20 B3 DNA binding domain</t>
  </si>
  <si>
    <t>A0A022PX46_ERYGU</t>
  </si>
  <si>
    <t>A0A022PX46</t>
  </si>
  <si>
    <t>A0A022PZ15_ERYGU</t>
  </si>
  <si>
    <t>A0A022PZ15</t>
  </si>
  <si>
    <t>A0A022Q1X6_ERYGU</t>
  </si>
  <si>
    <t>A0A022Q1X6</t>
  </si>
  <si>
    <t>PF02309</t>
  </si>
  <si>
    <t>PF02309.15 AUX/IAA family</t>
  </si>
  <si>
    <t>A0A022Q5K7_ERYGU</t>
  </si>
  <si>
    <t>A0A022Q5K7</t>
  </si>
  <si>
    <t>A0A022Q6M2_ERYGU</t>
  </si>
  <si>
    <t>A0A022Q6M2</t>
  </si>
  <si>
    <t>A0A022Q6Q9_ERYGU</t>
  </si>
  <si>
    <t>A0A022Q6Q9</t>
  </si>
  <si>
    <t>A0A022Q7N3_ERYGU</t>
  </si>
  <si>
    <t>A0A022Q7N3</t>
  </si>
  <si>
    <t>A0A022Q8C8_ERYGU</t>
  </si>
  <si>
    <t>A0A022Q8C8</t>
  </si>
  <si>
    <t>A0A022Q8Q3_ERYGU</t>
  </si>
  <si>
    <t>A0A022Q8Q3</t>
  </si>
  <si>
    <t>A0A022QAR5_ERYGU</t>
  </si>
  <si>
    <t>A0A022QAR5</t>
  </si>
  <si>
    <t>A0A022QCK6_ERYGU</t>
  </si>
  <si>
    <t>A0A022QCK6</t>
  </si>
  <si>
    <t>A0A022QD11_ERYGU</t>
  </si>
  <si>
    <t>A0A022QD11</t>
  </si>
  <si>
    <t>A0A022QDS0_ERYGU</t>
  </si>
  <si>
    <t>A0A022QDS0</t>
  </si>
  <si>
    <t>A0A022QDW1_ERYGU</t>
  </si>
  <si>
    <t>A0A022QDW1</t>
  </si>
  <si>
    <t>A0A022QDZ6_ERYGU</t>
  </si>
  <si>
    <t>A0A022QDZ6</t>
  </si>
  <si>
    <t>A0A022QET8_ERYGU</t>
  </si>
  <si>
    <t>A0A022QET8</t>
  </si>
  <si>
    <t>A0A022QFU5_ERYGU</t>
  </si>
  <si>
    <t>A0A022QFU5</t>
  </si>
  <si>
    <t>A0A022QH07_ERYGU</t>
  </si>
  <si>
    <t>A0A022QH07</t>
  </si>
  <si>
    <t>A0A022QH62_ERYGU</t>
  </si>
  <si>
    <t>A0A022QH62</t>
  </si>
  <si>
    <t>A0A022QI39_ERYGU</t>
  </si>
  <si>
    <t>A0A022QI39</t>
  </si>
  <si>
    <t>A0A022QKY5_ERYGU</t>
  </si>
  <si>
    <t>A0A022QKY5</t>
  </si>
  <si>
    <t>PF07496</t>
  </si>
  <si>
    <t>PF07496.14 CW-type Zinc Finger</t>
  </si>
  <si>
    <t>A0A022QL99_ERYGU</t>
  </si>
  <si>
    <t>A0A022QL99</t>
  </si>
  <si>
    <t>A0A022QLX3_ERYGU</t>
  </si>
  <si>
    <t>A0A022QLX3</t>
  </si>
  <si>
    <t>A0A022QLZ5_ERYGU</t>
  </si>
  <si>
    <t>A0A022QLZ5</t>
  </si>
  <si>
    <t>A0A022QMP3_ERYGU</t>
  </si>
  <si>
    <t>A0A022QMP3</t>
  </si>
  <si>
    <t>A0A022QQ49_ERYGU</t>
  </si>
  <si>
    <t>A0A022QQ49</t>
  </si>
  <si>
    <t>A0A022QSB2_ERYGU</t>
  </si>
  <si>
    <t>A0A022QSB2</t>
  </si>
  <si>
    <t>A0A022QSZ8_ERYGU</t>
  </si>
  <si>
    <t>A0A022QSZ8</t>
  </si>
  <si>
    <t>A0A022QU95_ERYGU</t>
  </si>
  <si>
    <t>A0A022QU95</t>
  </si>
  <si>
    <t>A0A022QWA6_ERYGU</t>
  </si>
  <si>
    <t>A0A022QWA6</t>
  </si>
  <si>
    <t>A0A022QWQ9_ERYGU</t>
  </si>
  <si>
    <t>A0A022QWQ9</t>
  </si>
  <si>
    <t>A0A022QY63_ERYGU</t>
  </si>
  <si>
    <t>A0A022QY63</t>
  </si>
  <si>
    <t>A0A022R4X4_ERYGU</t>
  </si>
  <si>
    <t>A0A022R4X4</t>
  </si>
  <si>
    <t>A0A022R6H1_ERYGU</t>
  </si>
  <si>
    <t>A0A022R6H1</t>
  </si>
  <si>
    <t>A0A022R725_ERYGU</t>
  </si>
  <si>
    <t>A0A022R725</t>
  </si>
  <si>
    <t>A0A022R972_ERYGU</t>
  </si>
  <si>
    <t>A0A022R972</t>
  </si>
  <si>
    <t>A0A022R9T6_ERYGU</t>
  </si>
  <si>
    <t>A0A022R9T6</t>
  </si>
  <si>
    <t>A0A022RB61_ERYGU</t>
  </si>
  <si>
    <t>A0A022RB61</t>
  </si>
  <si>
    <t>A0A022RB72_ERYGU</t>
  </si>
  <si>
    <t>A0A022RB72</t>
  </si>
  <si>
    <t>A0A022RBI9_ERYGU</t>
  </si>
  <si>
    <t>A0A022RBI9</t>
  </si>
  <si>
    <t>A0A022RBQ6_ERYGU</t>
  </si>
  <si>
    <t>A0A022RBQ6</t>
  </si>
  <si>
    <t>A0A022RCB4_ERYGU</t>
  </si>
  <si>
    <t>A0A022RCB4</t>
  </si>
  <si>
    <t>A0A022RF32_ERYGU</t>
  </si>
  <si>
    <t>A0A022RF32</t>
  </si>
  <si>
    <t>A0A022RFL3_ERYGU</t>
  </si>
  <si>
    <t>A0A022RFL3</t>
  </si>
  <si>
    <t>A0A022RFQ0_ERYGU</t>
  </si>
  <si>
    <t>A0A022RFQ0</t>
  </si>
  <si>
    <t>A0A022RH64_ERYGU</t>
  </si>
  <si>
    <t>A0A022RH64</t>
  </si>
  <si>
    <t>A0A022RHG8_ERYGU</t>
  </si>
  <si>
    <t>A0A022RHG8</t>
  </si>
  <si>
    <t>A0A022RHZ4_ERYGU</t>
  </si>
  <si>
    <t>A0A022RHZ4</t>
  </si>
  <si>
    <t>A0A022RID0_ERYGU</t>
  </si>
  <si>
    <t>A0A022RID0</t>
  </si>
  <si>
    <t>A0A022RK98_ERYGU</t>
  </si>
  <si>
    <t>A0A022RK98</t>
  </si>
  <si>
    <t>A0A022RME0_ERYGU</t>
  </si>
  <si>
    <t>A0A022RME0</t>
  </si>
  <si>
    <t>A0A022RQ98_ERYGU</t>
  </si>
  <si>
    <t>A0A022RQ98</t>
  </si>
  <si>
    <t>A0A022RQA3_ERYGU</t>
  </si>
  <si>
    <t>A0A022RQA3</t>
  </si>
  <si>
    <t>A0A022RQD6_ERYGU</t>
  </si>
  <si>
    <t>A0A022RQD6</t>
  </si>
  <si>
    <t>A0A022RR67_ERYGU</t>
  </si>
  <si>
    <t>A0A022RR67</t>
  </si>
  <si>
    <t>A0A022RRG9_ERYGU</t>
  </si>
  <si>
    <t>A0A022RRG9</t>
  </si>
  <si>
    <t>A0A022RRP6_ERYGU</t>
  </si>
  <si>
    <t>A0A022RRP6</t>
  </si>
  <si>
    <t>A0A022RS87_ERYGU</t>
  </si>
  <si>
    <t>A0A022RS87</t>
  </si>
  <si>
    <t>A0A022RSC4_ERYGU</t>
  </si>
  <si>
    <t>A0A022RSC4</t>
  </si>
  <si>
    <t>A0A022RSY6_ERYGU</t>
  </si>
  <si>
    <t>A0A022RSY6</t>
  </si>
  <si>
    <t>A0A022RTK1_ERYGU</t>
  </si>
  <si>
    <t>A0A022RTK1</t>
  </si>
  <si>
    <t>A0A022RUQ1_ERYGU</t>
  </si>
  <si>
    <t>A0A022RUQ1</t>
  </si>
  <si>
    <t>A0A022RV02_ERYGU</t>
  </si>
  <si>
    <t>A0A022RV02</t>
  </si>
  <si>
    <t>A0A022RWB6_ERYGU</t>
  </si>
  <si>
    <t>A0A022RWB6</t>
  </si>
  <si>
    <t>A0A022RX66_ERYGU</t>
  </si>
  <si>
    <t>A0A022RX66</t>
  </si>
  <si>
    <t>A0A022RXC9_ERYGU</t>
  </si>
  <si>
    <t>A0A022RXC9</t>
  </si>
  <si>
    <t>A0A022RY59_ERYGU</t>
  </si>
  <si>
    <t>A0A022RY59</t>
  </si>
  <si>
    <t>A0A022RZN2_ERYGU</t>
  </si>
  <si>
    <t>A0A022RZN2</t>
  </si>
  <si>
    <t>A0A022S123_ERYGU</t>
  </si>
  <si>
    <t>A0A022S123</t>
  </si>
  <si>
    <t>A0A022S1G9_ERYGU</t>
  </si>
  <si>
    <t>A0A022S1G9</t>
  </si>
  <si>
    <t>A0A022S207_ERYGU</t>
  </si>
  <si>
    <t>A0A022S207</t>
  </si>
  <si>
    <t>A0A022S400_ERYGU</t>
  </si>
  <si>
    <t>A0A022S400</t>
  </si>
  <si>
    <t>A0A058ZRB6_EUCGR</t>
  </si>
  <si>
    <t>A0A058ZRB6</t>
  </si>
  <si>
    <t>A0A058ZRC7_EUCGR</t>
  </si>
  <si>
    <t>A0A058ZRC7</t>
  </si>
  <si>
    <t>A0A058ZRJ6_EUCGR</t>
  </si>
  <si>
    <t>A0A058ZRJ6</t>
  </si>
  <si>
    <t>A0A058ZSG9_EUCGR</t>
  </si>
  <si>
    <t>A0A058ZSG9</t>
  </si>
  <si>
    <t>PF00847</t>
  </si>
  <si>
    <t>PF00847.19 AP2 domain</t>
  </si>
  <si>
    <t>A0A058ZT26_EUCGR</t>
  </si>
  <si>
    <t>A0A058ZT26</t>
  </si>
  <si>
    <t>A0A058ZTH9_EUCGR</t>
  </si>
  <si>
    <t>A0A058ZTH9</t>
  </si>
  <si>
    <t>A0A058ZUD8_EUCGR</t>
  </si>
  <si>
    <t>A0A058ZUD8</t>
  </si>
  <si>
    <t>A0A058ZWL1_EUCGR</t>
  </si>
  <si>
    <t>A0A058ZWL1</t>
  </si>
  <si>
    <t>A0A059A1B4_EUCGR</t>
  </si>
  <si>
    <t>A0A059A1B4</t>
  </si>
  <si>
    <t>A0A059A345_EUCGR</t>
  </si>
  <si>
    <t>A0A059A345</t>
  </si>
  <si>
    <t>A0A059A3Y6_EUCGR</t>
  </si>
  <si>
    <t>A0A059A3Y6</t>
  </si>
  <si>
    <t>A0A059A455_EUCGR</t>
  </si>
  <si>
    <t>A0A059A455</t>
  </si>
  <si>
    <t>A0A059A598_EUCGR</t>
  </si>
  <si>
    <t>A0A059A598</t>
  </si>
  <si>
    <t>A0A059A5R6_EUCGR</t>
  </si>
  <si>
    <t>A0A059A5R6</t>
  </si>
  <si>
    <t>A0A059A8K9_EUCGR</t>
  </si>
  <si>
    <t>A0A059A8K9</t>
  </si>
  <si>
    <t>A0A059ACB3_EUCGR</t>
  </si>
  <si>
    <t>A0A059ACB3</t>
  </si>
  <si>
    <t>A0A059AKG9_EUCGR</t>
  </si>
  <si>
    <t>A0A059AKG9</t>
  </si>
  <si>
    <t>A0A059AKH3_EUCGR</t>
  </si>
  <si>
    <t>A0A059AKH3</t>
  </si>
  <si>
    <t>A0A059AKX0_EUCGR</t>
  </si>
  <si>
    <t>A0A059AKX0</t>
  </si>
  <si>
    <t>A0A059AL43_EUCGR</t>
  </si>
  <si>
    <t>A0A059AL43</t>
  </si>
  <si>
    <t>A0A059AL47_EUCGR</t>
  </si>
  <si>
    <t>A0A059AL47</t>
  </si>
  <si>
    <t>A0A059ALH8_EUCGR</t>
  </si>
  <si>
    <t>A0A059ALH8</t>
  </si>
  <si>
    <t>A0A059AM59_EUCGR</t>
  </si>
  <si>
    <t>A0A059AM59</t>
  </si>
  <si>
    <t>A0A059AMR8_EUCGR</t>
  </si>
  <si>
    <t>A0A059AMR8</t>
  </si>
  <si>
    <t>A0A059AND7_EUCGR</t>
  </si>
  <si>
    <t>A0A059AND7</t>
  </si>
  <si>
    <t>A0A059ANK8_EUCGR</t>
  </si>
  <si>
    <t>A0A059ANK8</t>
  </si>
  <si>
    <t>A0A059APE4_EUCGR</t>
  </si>
  <si>
    <t>A0A059APE4</t>
  </si>
  <si>
    <t>A0A059AXC8_EUCGR</t>
  </si>
  <si>
    <t>A0A059AXC8</t>
  </si>
  <si>
    <t>A0A059AZ52_EUCGR</t>
  </si>
  <si>
    <t>A0A059AZ52</t>
  </si>
  <si>
    <t>A0A059AZB6_EUCGR</t>
  </si>
  <si>
    <t>A0A059AZB6</t>
  </si>
  <si>
    <t>A0A059AZI7_EUCGR</t>
  </si>
  <si>
    <t>A0A059AZI7</t>
  </si>
  <si>
    <t>A0A059B061_EUCGR</t>
  </si>
  <si>
    <t>A0A059B061</t>
  </si>
  <si>
    <t>A0A059B1Q4_EUCGR</t>
  </si>
  <si>
    <t>A0A059B1Q4</t>
  </si>
  <si>
    <t>A0A059B8M4_EUCGR</t>
  </si>
  <si>
    <t>A0A059B8M4</t>
  </si>
  <si>
    <t>A0A059B8Y5_EUCGR</t>
  </si>
  <si>
    <t>A0A059B8Y5</t>
  </si>
  <si>
    <t>A0A059B975_EUCGR</t>
  </si>
  <si>
    <t>A0A059B975</t>
  </si>
  <si>
    <t>A0A059B9L6_EUCGR</t>
  </si>
  <si>
    <t>A0A059B9L6</t>
  </si>
  <si>
    <t>A0A059BAW7_EUCGR</t>
  </si>
  <si>
    <t>A0A059BAW7</t>
  </si>
  <si>
    <t>A0A059BB47_EUCGR</t>
  </si>
  <si>
    <t>A0A059BB47</t>
  </si>
  <si>
    <t>A0A059BBI7_EUCGR</t>
  </si>
  <si>
    <t>A0A059BBI7</t>
  </si>
  <si>
    <t>A0A059BBK3_EUCGR</t>
  </si>
  <si>
    <t>A0A059BBK3</t>
  </si>
  <si>
    <t>A0A059BBK8_EUCGR</t>
  </si>
  <si>
    <t>A0A059BBK8</t>
  </si>
  <si>
    <t>A0A059BBX3_EUCGR</t>
  </si>
  <si>
    <t>A0A059BBX3</t>
  </si>
  <si>
    <t>A0A059BC43_EUCGR</t>
  </si>
  <si>
    <t>A0A059BC43</t>
  </si>
  <si>
    <t>A0A059BC48_EUCGR</t>
  </si>
  <si>
    <t>A0A059BC48</t>
  </si>
  <si>
    <t>A0A059BC50_EUCGR</t>
  </si>
  <si>
    <t>A0A059BC50</t>
  </si>
  <si>
    <t>A0A059BC57_EUCGR</t>
  </si>
  <si>
    <t>A0A059BC57</t>
  </si>
  <si>
    <t>A0A059BCA8_EUCGR</t>
  </si>
  <si>
    <t>A0A059BCA8</t>
  </si>
  <si>
    <t>A0A059BCJ5_EUCGR</t>
  </si>
  <si>
    <t>A0A059BCJ5</t>
  </si>
  <si>
    <t>A0A059BCJ6_EUCGR</t>
  </si>
  <si>
    <t>A0A059BCJ6</t>
  </si>
  <si>
    <t>A0A059BCJ9_EUCGR</t>
  </si>
  <si>
    <t>A0A059BCJ9</t>
  </si>
  <si>
    <t>A0A059BCP0_EUCGR</t>
  </si>
  <si>
    <t>A0A059BCP0</t>
  </si>
  <si>
    <t>A0A059BD55_EUCGR</t>
  </si>
  <si>
    <t>A0A059BD55</t>
  </si>
  <si>
    <t>A0A059BDN9_EUCGR</t>
  </si>
  <si>
    <t>A0A059BDN9</t>
  </si>
  <si>
    <t>A0A059BGF6_EUCGR</t>
  </si>
  <si>
    <t>A0A059BGF6</t>
  </si>
  <si>
    <t>A0A059BIB7_EUCGR</t>
  </si>
  <si>
    <t>A0A059BIB7</t>
  </si>
  <si>
    <t>A0A059BJD0_EUCGR</t>
  </si>
  <si>
    <t>A0A059BJD0</t>
  </si>
  <si>
    <t>A0A059BJJ9_EUCGR</t>
  </si>
  <si>
    <t>A0A059BJJ9</t>
  </si>
  <si>
    <t>A0A059BR81_EUCGR</t>
  </si>
  <si>
    <t>A0A059BR81</t>
  </si>
  <si>
    <t>A0A059BR82_EUCGR</t>
  </si>
  <si>
    <t>A0A059BR82</t>
  </si>
  <si>
    <t>A0A059BRQ9_EUCGR</t>
  </si>
  <si>
    <t>A0A059BRQ9</t>
  </si>
  <si>
    <t>A0A059BSD7_EUCGR</t>
  </si>
  <si>
    <t>A0A059BSD7</t>
  </si>
  <si>
    <t>A0A059BSX9_EUCGR</t>
  </si>
  <si>
    <t>A0A059BSX9</t>
  </si>
  <si>
    <t>A0A059BT18_EUCGR</t>
  </si>
  <si>
    <t>A0A059BT18</t>
  </si>
  <si>
    <t>A0A059BTA4_EUCGR</t>
  </si>
  <si>
    <t>A0A059BTA4</t>
  </si>
  <si>
    <t>A0A059BYJ5_EUCGR</t>
  </si>
  <si>
    <t>A0A059BYJ5</t>
  </si>
  <si>
    <t>A0A059C1Z3_EUCGR</t>
  </si>
  <si>
    <t>A0A059C1Z3</t>
  </si>
  <si>
    <t>A0A059C275_EUCGR</t>
  </si>
  <si>
    <t>A0A059C275</t>
  </si>
  <si>
    <t>A0A059C2E3_EUCGR</t>
  </si>
  <si>
    <t>A0A059C2E3</t>
  </si>
  <si>
    <t>A0A059C4D8_EUCGR</t>
  </si>
  <si>
    <t>A0A059C4D8</t>
  </si>
  <si>
    <t>A0A059C4K6_EUCGR</t>
  </si>
  <si>
    <t>A0A059C4K6</t>
  </si>
  <si>
    <t>A0A059C4T5_EUCGR</t>
  </si>
  <si>
    <t>A0A059C4T5</t>
  </si>
  <si>
    <t>A0A059C4Z4_EUCGR</t>
  </si>
  <si>
    <t>A0A059C4Z4</t>
  </si>
  <si>
    <t>A0A059C4Z6_EUCGR</t>
  </si>
  <si>
    <t>A0A059C4Z6</t>
  </si>
  <si>
    <t>A0A059C500_EUCGR</t>
  </si>
  <si>
    <t>A0A059C500</t>
  </si>
  <si>
    <t>A0A059C513_EUCGR</t>
  </si>
  <si>
    <t>A0A059C513</t>
  </si>
  <si>
    <t>A0A059C547_EUCGR</t>
  </si>
  <si>
    <t>A0A059C547</t>
  </si>
  <si>
    <t>A0A059C5A2_EUCGR</t>
  </si>
  <si>
    <t>A0A059C5A2</t>
  </si>
  <si>
    <t>A0A059C5A7_EUCGR</t>
  </si>
  <si>
    <t>A0A059C5A7</t>
  </si>
  <si>
    <t>A0A059C5M0_EUCGR</t>
  </si>
  <si>
    <t>A0A059C5M0</t>
  </si>
  <si>
    <t>A0A059C5N5_EUCGR</t>
  </si>
  <si>
    <t>A0A059C5N5</t>
  </si>
  <si>
    <t>A0A059C5S6_EUCGR</t>
  </si>
  <si>
    <t>A0A059C5S6</t>
  </si>
  <si>
    <t>A0A059C5T8_EUCGR</t>
  </si>
  <si>
    <t>A0A059C5T8</t>
  </si>
  <si>
    <t>A0A059C5U3_EUCGR</t>
  </si>
  <si>
    <t>A0A059C5U3</t>
  </si>
  <si>
    <t>A0A059C5U6_EUCGR</t>
  </si>
  <si>
    <t>A0A059C5U6</t>
  </si>
  <si>
    <t>A0A059C6H8_EUCGR</t>
  </si>
  <si>
    <t>A0A059C6H8</t>
  </si>
  <si>
    <t>A0A059C6I2_EUCGR</t>
  </si>
  <si>
    <t>A0A059C6I2</t>
  </si>
  <si>
    <t>A0A059C8P9_EUCGR</t>
  </si>
  <si>
    <t>A0A059C8P9</t>
  </si>
  <si>
    <t>A0A059C912_EUCGR</t>
  </si>
  <si>
    <t>A0A059C912</t>
  </si>
  <si>
    <t>A0A059CBK6_EUCGR</t>
  </si>
  <si>
    <t>A0A059CBK6</t>
  </si>
  <si>
    <t>A0A059CBQ7_EUCGR</t>
  </si>
  <si>
    <t>A0A059CBQ7</t>
  </si>
  <si>
    <t>A0A059CBR1_EUCGR</t>
  </si>
  <si>
    <t>A0A059CBR1</t>
  </si>
  <si>
    <t>A0A059CBR5_EUCGR</t>
  </si>
  <si>
    <t>A0A059CBR5</t>
  </si>
  <si>
    <t>A0A059CBY5_EUCGR</t>
  </si>
  <si>
    <t>A0A059CBY5</t>
  </si>
  <si>
    <t>A0A059CCA7_EUCGR</t>
  </si>
  <si>
    <t>A0A059CCA7</t>
  </si>
  <si>
    <t>A0A059CCB4_EUCGR</t>
  </si>
  <si>
    <t>A0A059CCB4</t>
  </si>
  <si>
    <t>A0A059CCI6_EUCGR</t>
  </si>
  <si>
    <t>A0A059CCI6</t>
  </si>
  <si>
    <t>A0A059CD70_EUCGR</t>
  </si>
  <si>
    <t>A0A059CD70</t>
  </si>
  <si>
    <t>A0A059CD82_EUCGR</t>
  </si>
  <si>
    <t>A0A059CD82</t>
  </si>
  <si>
    <t>A0A059CE30_EUCGR</t>
  </si>
  <si>
    <t>A0A059CE30</t>
  </si>
  <si>
    <t>A0A059CGC6_EUCGR</t>
  </si>
  <si>
    <t>A0A059CGC6</t>
  </si>
  <si>
    <t>A0A059CLZ1_EUCGR</t>
  </si>
  <si>
    <t>A0A059CLZ1</t>
  </si>
  <si>
    <t>A0A059CQR1_EUCGR</t>
  </si>
  <si>
    <t>A0A059CQR1</t>
  </si>
  <si>
    <t>A0A059CR05_EUCGR</t>
  </si>
  <si>
    <t>A0A059CR05</t>
  </si>
  <si>
    <t>A0A059CUQ3_EUCGR</t>
  </si>
  <si>
    <t>A0A059CUQ3</t>
  </si>
  <si>
    <t>A0A059CVH0_EUCGR</t>
  </si>
  <si>
    <t>A0A059CVH0</t>
  </si>
  <si>
    <t>A0A059D4N5_EUCGR</t>
  </si>
  <si>
    <t>A0A059D4N5</t>
  </si>
  <si>
    <t>A0A059D541_EUCGR</t>
  </si>
  <si>
    <t>A0A059D541</t>
  </si>
  <si>
    <t>A0A059D5E0_EUCGR</t>
  </si>
  <si>
    <t>A0A059D5E0</t>
  </si>
  <si>
    <t>A0A059D6R9_EUCGR</t>
  </si>
  <si>
    <t>A0A059D6R9</t>
  </si>
  <si>
    <t>A0A059D7A5_EUCGR</t>
  </si>
  <si>
    <t>A0A059D7A5</t>
  </si>
  <si>
    <t>A0A059D7B1_EUCGR</t>
  </si>
  <si>
    <t>A0A059D7B1</t>
  </si>
  <si>
    <t>A0A059D825_EUCGR</t>
  </si>
  <si>
    <t>A0A059D825</t>
  </si>
  <si>
    <t>A0A059D8V3_EUCGR</t>
  </si>
  <si>
    <t>A0A059D8V3</t>
  </si>
  <si>
    <t>A0A059DB03_EUCGR</t>
  </si>
  <si>
    <t>A0A059DB03</t>
  </si>
  <si>
    <t>A0A059DGD2_EUCGR</t>
  </si>
  <si>
    <t>A0A059DGD2</t>
  </si>
  <si>
    <t>A0A059DGI9_EUCGR</t>
  </si>
  <si>
    <t>A0A059DGI9</t>
  </si>
  <si>
    <t>A0A059DH82_EUCGR</t>
  </si>
  <si>
    <t>A0A059DH82</t>
  </si>
  <si>
    <t>A0A059DHV5_EUCGR</t>
  </si>
  <si>
    <t>A0A059DHV5</t>
  </si>
  <si>
    <t>A0A059DJE9_EUCGR</t>
  </si>
  <si>
    <t>A0A059DJE9</t>
  </si>
  <si>
    <t>A0A059LG40_9CHLO</t>
  </si>
  <si>
    <t>A0A059LG40</t>
  </si>
  <si>
    <t>A0A059LGZ1_9CHLO</t>
  </si>
  <si>
    <t>A0A059LGZ1</t>
  </si>
  <si>
    <t>A0A059LHM6_9CHLO</t>
  </si>
  <si>
    <t>A0A059LHM6</t>
  </si>
  <si>
    <t>A0A060CVL7_MAIZE</t>
  </si>
  <si>
    <t>A0A060CVL7</t>
  </si>
  <si>
    <t>A0A060CYB4_MAIZE</t>
  </si>
  <si>
    <t>A0A060CYB4</t>
  </si>
  <si>
    <t>A0A060CYJ7_MAIZE</t>
  </si>
  <si>
    <t>A0A060CYJ7</t>
  </si>
  <si>
    <t>A0A060CZ68_MAIZE</t>
  </si>
  <si>
    <t>A0A060CZ68</t>
  </si>
  <si>
    <t>A0A060D1G2_MAIZE</t>
  </si>
  <si>
    <t>A0A060D1G2</t>
  </si>
  <si>
    <t>A0A060D1M1_MAIZE</t>
  </si>
  <si>
    <t>A0A060D1M1</t>
  </si>
  <si>
    <t>A0A061DG18_THECC</t>
  </si>
  <si>
    <t>A0A061DG18</t>
  </si>
  <si>
    <t>PF00067</t>
  </si>
  <si>
    <t>PF00067.21 Cytochrome P450</t>
  </si>
  <si>
    <t>A0A061DG19_THECC</t>
  </si>
  <si>
    <t>A0A061DG19</t>
  </si>
  <si>
    <t>A0A061DG54_THECC</t>
  </si>
  <si>
    <t>A0A061DG54</t>
  </si>
  <si>
    <t>A0A061DG86_THECC</t>
  </si>
  <si>
    <t>A0A061DG86</t>
  </si>
  <si>
    <t>A0A061DGD2_THECC</t>
  </si>
  <si>
    <t>A0A061DGD2</t>
  </si>
  <si>
    <t>A0A061DGN9_THECC</t>
  </si>
  <si>
    <t>A0A061DGN9</t>
  </si>
  <si>
    <t>A0A061DGP3_THECC</t>
  </si>
  <si>
    <t>A0A061DGP3</t>
  </si>
  <si>
    <t>A0A061DGW8_THECC</t>
  </si>
  <si>
    <t>A0A061DGW8</t>
  </si>
  <si>
    <t>A0A061DHL1_THECC</t>
  </si>
  <si>
    <t>A0A061DHL1</t>
  </si>
  <si>
    <t>A0A061DHL4_THECC</t>
  </si>
  <si>
    <t>A0A061DHL4</t>
  </si>
  <si>
    <t>A0A061DHU7_THECC</t>
  </si>
  <si>
    <t>A0A061DHU7</t>
  </si>
  <si>
    <t>A0A061DI23_THECC</t>
  </si>
  <si>
    <t>A0A061DI23</t>
  </si>
  <si>
    <t>A0A061DJZ7_THECC</t>
  </si>
  <si>
    <t>A0A061DJZ7</t>
  </si>
  <si>
    <t>A0A061DK80_THECC</t>
  </si>
  <si>
    <t>A0A061DK80</t>
  </si>
  <si>
    <t>A0A061DMG9_THECC</t>
  </si>
  <si>
    <t>A0A061DMG9</t>
  </si>
  <si>
    <t>A0A061DMT1_THECC</t>
  </si>
  <si>
    <t>A0A061DMT1</t>
  </si>
  <si>
    <t>A0A061DMT4_THECC</t>
  </si>
  <si>
    <t>A0A061DMT4</t>
  </si>
  <si>
    <t>A0A061DNK1_THECC</t>
  </si>
  <si>
    <t>A0A061DNK1</t>
  </si>
  <si>
    <t>A0A061DPJ3_THECC</t>
  </si>
  <si>
    <t>A0A061DPJ3</t>
  </si>
  <si>
    <t>A0A061DQD7_THECC</t>
  </si>
  <si>
    <t>A0A061DQD7</t>
  </si>
  <si>
    <t>A0A061DR78_THECC</t>
  </si>
  <si>
    <t>A0A061DR78</t>
  </si>
  <si>
    <t>A0A061DS57_THECC</t>
  </si>
  <si>
    <t>A0A061DS57</t>
  </si>
  <si>
    <t>A0A061DSE7_THECC</t>
  </si>
  <si>
    <t>A0A061DSE7</t>
  </si>
  <si>
    <t>A0A061DSL8_THECC</t>
  </si>
  <si>
    <t>A0A061DSL8</t>
  </si>
  <si>
    <t>A0A061DTX9_THECC</t>
  </si>
  <si>
    <t>A0A061DTX9</t>
  </si>
  <si>
    <t>A0A061DVG8_THECC</t>
  </si>
  <si>
    <t>A0A061DVG8</t>
  </si>
  <si>
    <t>A0A061DWD8_THECC</t>
  </si>
  <si>
    <t>A0A061DWD8</t>
  </si>
  <si>
    <t>A0A061DWM2_THECC</t>
  </si>
  <si>
    <t>A0A061DWM2</t>
  </si>
  <si>
    <t>A0A061DWM6_THECC</t>
  </si>
  <si>
    <t>A0A061DWM6</t>
  </si>
  <si>
    <t>A0A061DWN0_THECC</t>
  </si>
  <si>
    <t>A0A061DWN0</t>
  </si>
  <si>
    <t>A0A061DWZ8_THECC</t>
  </si>
  <si>
    <t>A0A061DWZ8</t>
  </si>
  <si>
    <t>A0A061DX08_THECC</t>
  </si>
  <si>
    <t>A0A061DX08</t>
  </si>
  <si>
    <t>A0A061DXM1_THECC</t>
  </si>
  <si>
    <t>A0A061DXM1</t>
  </si>
  <si>
    <t>A0A061DXS7_THECC</t>
  </si>
  <si>
    <t>A0A061DXS7</t>
  </si>
  <si>
    <t>A0A061DXT2_THECC</t>
  </si>
  <si>
    <t>A0A061DXT2</t>
  </si>
  <si>
    <t>A0A061DXT4_THECC</t>
  </si>
  <si>
    <t>A0A061DXT4</t>
  </si>
  <si>
    <t>A0A061DYA2_THECC</t>
  </si>
  <si>
    <t>A0A061DYA2</t>
  </si>
  <si>
    <t>A0A061DYQ7_THECC</t>
  </si>
  <si>
    <t>A0A061DYQ7</t>
  </si>
  <si>
    <t>A0A061DYR3_THECC</t>
  </si>
  <si>
    <t>A0A061DYR3</t>
  </si>
  <si>
    <t>A0A061DZC4_THECC</t>
  </si>
  <si>
    <t>A0A061DZC4</t>
  </si>
  <si>
    <t>A0A061DZD6_THECC</t>
  </si>
  <si>
    <t>A0A061DZD6</t>
  </si>
  <si>
    <t>A0A061DZE2_THECC</t>
  </si>
  <si>
    <t>A0A061DZE2</t>
  </si>
  <si>
    <t>A0A061DZE9_THECC</t>
  </si>
  <si>
    <t>A0A061DZE9</t>
  </si>
  <si>
    <t>A0A061DZI0_THECC</t>
  </si>
  <si>
    <t>A0A061DZI0</t>
  </si>
  <si>
    <t>A0A061DZJ0_THECC</t>
  </si>
  <si>
    <t>A0A061DZJ0</t>
  </si>
  <si>
    <t>A0A061DZJ5_THECC</t>
  </si>
  <si>
    <t>A0A061DZJ5</t>
  </si>
  <si>
    <t>A0A061DZK1_THECC</t>
  </si>
  <si>
    <t>A0A061DZK1</t>
  </si>
  <si>
    <t>A0A061DZK9_THECC</t>
  </si>
  <si>
    <t>A0A061DZK9</t>
  </si>
  <si>
    <t>A0A061DZV9_THECC</t>
  </si>
  <si>
    <t>A0A061DZV9</t>
  </si>
  <si>
    <t>A0A061E0G1_THECC</t>
  </si>
  <si>
    <t>A0A061E0G1</t>
  </si>
  <si>
    <t>A0A061E0I2_THECC</t>
  </si>
  <si>
    <t>A0A061E0I2</t>
  </si>
  <si>
    <t>A0A061E0I7_THECC</t>
  </si>
  <si>
    <t>A0A061E0I7</t>
  </si>
  <si>
    <t>A0A061E0J5_THECC</t>
  </si>
  <si>
    <t>A0A061E0J5</t>
  </si>
  <si>
    <t>A0A061E0T9_THECC</t>
  </si>
  <si>
    <t>A0A061E0T9</t>
  </si>
  <si>
    <t>A0A061E0U4_THECC</t>
  </si>
  <si>
    <t>A0A061E0U4</t>
  </si>
  <si>
    <t>A0A061E1C2_THECC</t>
  </si>
  <si>
    <t>A0A061E1C2</t>
  </si>
  <si>
    <t>A0A061E1C8_THECC</t>
  </si>
  <si>
    <t>A0A061E1C8</t>
  </si>
  <si>
    <t>A0A061E1E9_THECC</t>
  </si>
  <si>
    <t>A0A061E1E9</t>
  </si>
  <si>
    <t>A0A061E1N7_THECC</t>
  </si>
  <si>
    <t>A0A061E1N7</t>
  </si>
  <si>
    <t>A0A061E3W0_THECC</t>
  </si>
  <si>
    <t>A0A061E3W0</t>
  </si>
  <si>
    <t>A0A061E4G0_THECC</t>
  </si>
  <si>
    <t>A0A061E4G0</t>
  </si>
  <si>
    <t>A0A061E4M6_THECC</t>
  </si>
  <si>
    <t>A0A061E4M6</t>
  </si>
  <si>
    <t>A0A061E4N0_THECC</t>
  </si>
  <si>
    <t>A0A061E4N0</t>
  </si>
  <si>
    <t>A0A061E4V9_THECC</t>
  </si>
  <si>
    <t>A0A061E4V9</t>
  </si>
  <si>
    <t>A0A061E5N3_THECC</t>
  </si>
  <si>
    <t>A0A061E5N3</t>
  </si>
  <si>
    <t>A0A061E774_THECC</t>
  </si>
  <si>
    <t>A0A061E774</t>
  </si>
  <si>
    <t>A0A061E7A5_THECC</t>
  </si>
  <si>
    <t>A0A061E7A5</t>
  </si>
  <si>
    <t>A0A061E7B2_THECC</t>
  </si>
  <si>
    <t>A0A061E7B2</t>
  </si>
  <si>
    <t>A0A061E7L1_THECC</t>
  </si>
  <si>
    <t>A0A061E7L1</t>
  </si>
  <si>
    <t>A0A061EB30_THECC</t>
  </si>
  <si>
    <t>A0A061EB30</t>
  </si>
  <si>
    <t>A0A061EBJ1_THECC</t>
  </si>
  <si>
    <t>A0A061EBJ1</t>
  </si>
  <si>
    <t>A0A061EBZ4_THECC</t>
  </si>
  <si>
    <t>A0A061EBZ4</t>
  </si>
  <si>
    <t>A0A061ECQ6_THECC</t>
  </si>
  <si>
    <t>A0A061ECQ6</t>
  </si>
  <si>
    <t>A0A061ECV0_THECC</t>
  </si>
  <si>
    <t>A0A061ECV0</t>
  </si>
  <si>
    <t>A0A061ED07_THECC</t>
  </si>
  <si>
    <t>A0A061ED07</t>
  </si>
  <si>
    <t>A0A061EE41_THECC</t>
  </si>
  <si>
    <t>A0A061EE41</t>
  </si>
  <si>
    <t>A0A061EEH2_THECC</t>
  </si>
  <si>
    <t>A0A061EEH2</t>
  </si>
  <si>
    <t>A0A061EET5_THECC</t>
  </si>
  <si>
    <t>A0A061EET5</t>
  </si>
  <si>
    <t>A0A061EHV6_THECC</t>
  </si>
  <si>
    <t>A0A061EHV6</t>
  </si>
  <si>
    <t>A0A061EIG6_THECC</t>
  </si>
  <si>
    <t>A0A061EIG6</t>
  </si>
  <si>
    <t>A0A061EIM1_THECC</t>
  </si>
  <si>
    <t>A0A061EIM1</t>
  </si>
  <si>
    <t>A0A061EJ57_THECC</t>
  </si>
  <si>
    <t>A0A061EJ57</t>
  </si>
  <si>
    <t>A0A061EKT7_THECC</t>
  </si>
  <si>
    <t>A0A061EKT7</t>
  </si>
  <si>
    <t>A0A061EL80_THECC</t>
  </si>
  <si>
    <t>A0A061EL80</t>
  </si>
  <si>
    <t>A0A061ET58_THECC</t>
  </si>
  <si>
    <t>A0A061ET58</t>
  </si>
  <si>
    <t>A0A061EUN8_THECC</t>
  </si>
  <si>
    <t>A0A061EUN8</t>
  </si>
  <si>
    <t>A0A061F3C8_THECC</t>
  </si>
  <si>
    <t>A0A061F3C8</t>
  </si>
  <si>
    <t>A0A061FA90_THECC</t>
  </si>
  <si>
    <t>A0A061FA90</t>
  </si>
  <si>
    <t>A0A061FAT0_THECC</t>
  </si>
  <si>
    <t>A0A061FAT0</t>
  </si>
  <si>
    <t>A0A061FB96_THECC</t>
  </si>
  <si>
    <t>A0A061FB96</t>
  </si>
  <si>
    <t>A0A061FC70_THECC</t>
  </si>
  <si>
    <t>A0A061FC70</t>
  </si>
  <si>
    <t>A0A061FCJ2_THECC</t>
  </si>
  <si>
    <t>A0A061FCJ2</t>
  </si>
  <si>
    <t>A0A061FCQ7_THECC</t>
  </si>
  <si>
    <t>A0A061FCQ7</t>
  </si>
  <si>
    <t>A0A061FD38_THECC</t>
  </si>
  <si>
    <t>A0A061FD38</t>
  </si>
  <si>
    <t>A0A061FD42_THECC</t>
  </si>
  <si>
    <t>A0A061FD42</t>
  </si>
  <si>
    <t>A0A061FE85_THECC</t>
  </si>
  <si>
    <t>A0A061FE85</t>
  </si>
  <si>
    <t>A0A061FGG7_THECC</t>
  </si>
  <si>
    <t>A0A061FGG7</t>
  </si>
  <si>
    <t>A0A061FJF3_THECC</t>
  </si>
  <si>
    <t>A0A061FJF3</t>
  </si>
  <si>
    <t>A0A061FL31_THECC</t>
  </si>
  <si>
    <t>A0A061FL31</t>
  </si>
  <si>
    <t>A0A061FL35_THECC</t>
  </si>
  <si>
    <t>A0A061FL35</t>
  </si>
  <si>
    <t>A0A061FLL3_THECC</t>
  </si>
  <si>
    <t>A0A061FLL3</t>
  </si>
  <si>
    <t>A0A061FM90_THECC</t>
  </si>
  <si>
    <t>A0A061FM90</t>
  </si>
  <si>
    <t>A0A061FPV2_THECC</t>
  </si>
  <si>
    <t>A0A061FPV2</t>
  </si>
  <si>
    <t>A0A061FT63_THECC</t>
  </si>
  <si>
    <t>A0A061FT63</t>
  </si>
  <si>
    <t>A0A061FYM7_THECC</t>
  </si>
  <si>
    <t>A0A061FYM7</t>
  </si>
  <si>
    <t>A0A061G322_THECC</t>
  </si>
  <si>
    <t>A0A061G322</t>
  </si>
  <si>
    <t>A0A061G5F3_THECC</t>
  </si>
  <si>
    <t>A0A061G5F3</t>
  </si>
  <si>
    <t>A0A061G6G4_THECC</t>
  </si>
  <si>
    <t>A0A061G6G4</t>
  </si>
  <si>
    <t>A0A061G6N8_THECC</t>
  </si>
  <si>
    <t>A0A061G6N8</t>
  </si>
  <si>
    <t>A0A061G7C4_THECC</t>
  </si>
  <si>
    <t>A0A061G7C4</t>
  </si>
  <si>
    <t>A0A061G7E1_THECC</t>
  </si>
  <si>
    <t>A0A061G7E1</t>
  </si>
  <si>
    <t>A0A061G856_THECC</t>
  </si>
  <si>
    <t>A0A061G856</t>
  </si>
  <si>
    <t>A0A061G9U8_THECC</t>
  </si>
  <si>
    <t>A0A061G9U8</t>
  </si>
  <si>
    <t>A0A061GB32_THECC</t>
  </si>
  <si>
    <t>A0A061GB32</t>
  </si>
  <si>
    <t>A0A061GCH9_THECC</t>
  </si>
  <si>
    <t>A0A061GCH9</t>
  </si>
  <si>
    <t>A0A061GDE4_THECC</t>
  </si>
  <si>
    <t>A0A061GDE4</t>
  </si>
  <si>
    <t>A0A061GDF8_THECC</t>
  </si>
  <si>
    <t>A0A061GDF8</t>
  </si>
  <si>
    <t>A0A061GE40_THECC</t>
  </si>
  <si>
    <t>A0A061GE40</t>
  </si>
  <si>
    <t>A0A061GE44_THECC</t>
  </si>
  <si>
    <t>A0A061GE44</t>
  </si>
  <si>
    <t>A0A061GF00_THECC</t>
  </si>
  <si>
    <t>A0A061GF00</t>
  </si>
  <si>
    <t>A0A061GF82_THECC</t>
  </si>
  <si>
    <t>A0A061GF82</t>
  </si>
  <si>
    <t>A0A061GFF5_THECC</t>
  </si>
  <si>
    <t>A0A061GFF5</t>
  </si>
  <si>
    <t>A0A061GG49_THECC</t>
  </si>
  <si>
    <t>A0A061GG49</t>
  </si>
  <si>
    <t>A0A061GG84_THECC</t>
  </si>
  <si>
    <t>A0A061GG84</t>
  </si>
  <si>
    <t>A0A061GGV7_THECC</t>
  </si>
  <si>
    <t>A0A061GGV7</t>
  </si>
  <si>
    <t>A0A061GHD1_THECC</t>
  </si>
  <si>
    <t>A0A061GHD1</t>
  </si>
  <si>
    <t>A0A061GKH9_THECC</t>
  </si>
  <si>
    <t>A0A061GKH9</t>
  </si>
  <si>
    <t>A0A061GLE1_THECC</t>
  </si>
  <si>
    <t>A0A061GLE1</t>
  </si>
  <si>
    <t>A0A061GM30_THECC</t>
  </si>
  <si>
    <t>A0A061GM30</t>
  </si>
  <si>
    <t>A0A061GM54_THECC</t>
  </si>
  <si>
    <t>A0A061GM54</t>
  </si>
  <si>
    <t>A0A061GN34_THECC</t>
  </si>
  <si>
    <t>A0A061GN34</t>
  </si>
  <si>
    <t>A0A061GNJ5_THECC</t>
  </si>
  <si>
    <t>A0A061GNJ5</t>
  </si>
  <si>
    <t>A0A061GQ63_THECC</t>
  </si>
  <si>
    <t>A0A061GQ63</t>
  </si>
  <si>
    <t>A0A061GQQ5_THECC</t>
  </si>
  <si>
    <t>A0A061GQQ5</t>
  </si>
  <si>
    <t>A0A061GRP5_THECC</t>
  </si>
  <si>
    <t>A0A061GRP5</t>
  </si>
  <si>
    <t>A0A061GT76_THECC</t>
  </si>
  <si>
    <t>A0A061GT76</t>
  </si>
  <si>
    <t>A0A061GU80_THECC</t>
  </si>
  <si>
    <t>A0A061GU80</t>
  </si>
  <si>
    <t>A0A061GV58_THECC</t>
  </si>
  <si>
    <t>A0A061GV58</t>
  </si>
  <si>
    <t>A0A061GY67_THECC</t>
  </si>
  <si>
    <t>A0A061GY67</t>
  </si>
  <si>
    <t>A0A061GYN8_THECC</t>
  </si>
  <si>
    <t>A0A061GYN8</t>
  </si>
  <si>
    <t>A0A061GYW3_THECC</t>
  </si>
  <si>
    <t>A0A061GYW3</t>
  </si>
  <si>
    <t>A0A061GZ08_THECC</t>
  </si>
  <si>
    <t>A0A061GZ08</t>
  </si>
  <si>
    <t>A0A061H092_THECC</t>
  </si>
  <si>
    <t>A0A061H092</t>
  </si>
  <si>
    <t>A0A067D935_CITSI</t>
  </si>
  <si>
    <t>A0A067D935</t>
  </si>
  <si>
    <t>A0A067DC33_CITSI</t>
  </si>
  <si>
    <t>A0A067DC33</t>
  </si>
  <si>
    <t>A0A067DEF9_CITSI</t>
  </si>
  <si>
    <t>A0A067DEF9</t>
  </si>
  <si>
    <t>A0A067DHK6_CITSI</t>
  </si>
  <si>
    <t>A0A067DHK6</t>
  </si>
  <si>
    <t>A0A067DHW7_CITSI</t>
  </si>
  <si>
    <t>A0A067DHW7</t>
  </si>
  <si>
    <t>A0A067DHX0_CITSI</t>
  </si>
  <si>
    <t>A0A067DHX0</t>
  </si>
  <si>
    <t>A0A067DIG4_CITSI</t>
  </si>
  <si>
    <t>A0A067DIG4</t>
  </si>
  <si>
    <t>A0A067DLM0_CITSI</t>
  </si>
  <si>
    <t>A0A067DLM0</t>
  </si>
  <si>
    <t>A0A067DLM8_CITSI</t>
  </si>
  <si>
    <t>A0A067DLM8</t>
  </si>
  <si>
    <t>A0A067DLP9_CITSI</t>
  </si>
  <si>
    <t>A0A067DLP9</t>
  </si>
  <si>
    <t>A0A067DMU9_CITSI</t>
  </si>
  <si>
    <t>A0A067DMU9</t>
  </si>
  <si>
    <t>A0A067DQ58_CITSI</t>
  </si>
  <si>
    <t>A0A067DQ58</t>
  </si>
  <si>
    <t>A0A067DQJ1_CITSI</t>
  </si>
  <si>
    <t>A0A067DQJ1</t>
  </si>
  <si>
    <t>A0A067DTA1_CITSI</t>
  </si>
  <si>
    <t>A0A067DTA1</t>
  </si>
  <si>
    <t>A0A067DTV8_CITSI</t>
  </si>
  <si>
    <t>A0A067DTV8</t>
  </si>
  <si>
    <t>A0A067DTW3_CITSI</t>
  </si>
  <si>
    <t>A0A067DTW3</t>
  </si>
  <si>
    <t>A0A067DV39_CITSI</t>
  </si>
  <si>
    <t>A0A067DV39</t>
  </si>
  <si>
    <t>A0A067E0E6_CITSI</t>
  </si>
  <si>
    <t>A0A067E0E6</t>
  </si>
  <si>
    <t>A0A067E2E3_CITSI</t>
  </si>
  <si>
    <t>A0A067E2E3</t>
  </si>
  <si>
    <t>A0A067E806_CITSI</t>
  </si>
  <si>
    <t>A0A067E806</t>
  </si>
  <si>
    <t>A0A067E8A2_CITSI</t>
  </si>
  <si>
    <t>A0A067E8A2</t>
  </si>
  <si>
    <t>A0A067EAH5_CITSI</t>
  </si>
  <si>
    <t>A0A067EAH5</t>
  </si>
  <si>
    <t>A0A067EAJ2_CITSI</t>
  </si>
  <si>
    <t>A0A067EAJ2</t>
  </si>
  <si>
    <t>A0A067EAX0_CITSI</t>
  </si>
  <si>
    <t>A0A067EAX0</t>
  </si>
  <si>
    <t>A0A067EBP0_CITSI</t>
  </si>
  <si>
    <t>A0A067EBP0</t>
  </si>
  <si>
    <t>A0A067EDH6_CITSI</t>
  </si>
  <si>
    <t>A0A067EDH6</t>
  </si>
  <si>
    <t>A0A067EE47_CITSI</t>
  </si>
  <si>
    <t>A0A067EE47</t>
  </si>
  <si>
    <t>A0A067EE89_CITSI</t>
  </si>
  <si>
    <t>A0A067EE89</t>
  </si>
  <si>
    <t>A0A067EE91_CITSI</t>
  </si>
  <si>
    <t>A0A067EE91</t>
  </si>
  <si>
    <t>A0A067EFV6_CITSI</t>
  </si>
  <si>
    <t>A0A067EFV6</t>
  </si>
  <si>
    <t>A0A067EJA4_CITSI</t>
  </si>
  <si>
    <t>A0A067EJA4</t>
  </si>
  <si>
    <t>A0A067EK49_CITSI</t>
  </si>
  <si>
    <t>A0A067EK49</t>
  </si>
  <si>
    <t>A0A067EKN7_CITSI</t>
  </si>
  <si>
    <t>A0A067EKN7</t>
  </si>
  <si>
    <t>A0A067EKY7_CITSI</t>
  </si>
  <si>
    <t>A0A067EKY7</t>
  </si>
  <si>
    <t>A0A067ELU7_CITSI</t>
  </si>
  <si>
    <t>A0A067ELU7</t>
  </si>
  <si>
    <t>A0A067EML3_CITSI</t>
  </si>
  <si>
    <t>A0A067EML3</t>
  </si>
  <si>
    <t>A0A067EMN2_CITSI</t>
  </si>
  <si>
    <t>A0A067EMN2</t>
  </si>
  <si>
    <t>A0A067EMQ5_CITSI</t>
  </si>
  <si>
    <t>A0A067EMQ5</t>
  </si>
  <si>
    <t>A0A067EMQ9_CITSI</t>
  </si>
  <si>
    <t>A0A067EMQ9</t>
  </si>
  <si>
    <t>A0A067EQ72_CITSI</t>
  </si>
  <si>
    <t>A0A067EQ72</t>
  </si>
  <si>
    <t>A0A067EQ75_CITSI</t>
  </si>
  <si>
    <t>A0A067EQ75</t>
  </si>
  <si>
    <t>A0A067EQF2_CITSI</t>
  </si>
  <si>
    <t>A0A067EQF2</t>
  </si>
  <si>
    <t>A0A067EQF6_CITSI</t>
  </si>
  <si>
    <t>A0A067EQF6</t>
  </si>
  <si>
    <t>A0A067ER32_CITSI</t>
  </si>
  <si>
    <t>A0A067ER32</t>
  </si>
  <si>
    <t>A0A067ESG3_CITSI</t>
  </si>
  <si>
    <t>A0A067ESG3</t>
  </si>
  <si>
    <t>A0A067ETX4_CITSI</t>
  </si>
  <si>
    <t>A0A067ETX4</t>
  </si>
  <si>
    <t>A0A067ETX7_CITSI</t>
  </si>
  <si>
    <t>A0A067ETX7</t>
  </si>
  <si>
    <t>A0A067EVH8_CITSI</t>
  </si>
  <si>
    <t>A0A067EVH8</t>
  </si>
  <si>
    <t>A0A067EX03_CITSI</t>
  </si>
  <si>
    <t>A0A067EX03</t>
  </si>
  <si>
    <t>A0A067F1F8_CITSI</t>
  </si>
  <si>
    <t>A0A067F1F8</t>
  </si>
  <si>
    <t>A0A067F2A0_CITSI</t>
  </si>
  <si>
    <t>A0A067F2A0</t>
  </si>
  <si>
    <t>A0A067F3S4_CITSI</t>
  </si>
  <si>
    <t>A0A067F3S4</t>
  </si>
  <si>
    <t>A0A067F6V7_CITSI</t>
  </si>
  <si>
    <t>A0A067F6V7</t>
  </si>
  <si>
    <t>A0A067F6V9_CITSI</t>
  </si>
  <si>
    <t>A0A067F6V9</t>
  </si>
  <si>
    <t>A0A067F782_CITSI</t>
  </si>
  <si>
    <t>A0A067F782</t>
  </si>
  <si>
    <t>A0A067F7E2_CITSI</t>
  </si>
  <si>
    <t>A0A067F7E2</t>
  </si>
  <si>
    <t>A0A067F7Q6_CITSI</t>
  </si>
  <si>
    <t>A0A067F7Q6</t>
  </si>
  <si>
    <t>A0A067F7V4_CITSI</t>
  </si>
  <si>
    <t>A0A067F7V4</t>
  </si>
  <si>
    <t>A0A067F891_CITSI</t>
  </si>
  <si>
    <t>A0A067F891</t>
  </si>
  <si>
    <t>A0A067F9M7_CITSI</t>
  </si>
  <si>
    <t>A0A067F9M7</t>
  </si>
  <si>
    <t>A0A067FB93_CITSI</t>
  </si>
  <si>
    <t>A0A067FB93</t>
  </si>
  <si>
    <t>A0A067FES8_CITSI</t>
  </si>
  <si>
    <t>A0A067FES8</t>
  </si>
  <si>
    <t>A0A067FFL5_CITSI</t>
  </si>
  <si>
    <t>A0A067FFL5</t>
  </si>
  <si>
    <t>A0A067FGG4_CITSI</t>
  </si>
  <si>
    <t>A0A067FGG4</t>
  </si>
  <si>
    <t>A0A067FJ09_CITSI</t>
  </si>
  <si>
    <t>A0A067FJ09</t>
  </si>
  <si>
    <t>A0A067FJQ5_CITSI</t>
  </si>
  <si>
    <t>A0A067FJQ5</t>
  </si>
  <si>
    <t>A0A067FKW8_CITSI</t>
  </si>
  <si>
    <t>A0A067FKW8</t>
  </si>
  <si>
    <t>A0A067FRT4_CITSI</t>
  </si>
  <si>
    <t>A0A067FRT4</t>
  </si>
  <si>
    <t>A0A067G0V2_CITSI</t>
  </si>
  <si>
    <t>A0A067G0V2</t>
  </si>
  <si>
    <t>A0A067G0W3_CITSI</t>
  </si>
  <si>
    <t>A0A067G0W3</t>
  </si>
  <si>
    <t>A0A067G123_CITSI</t>
  </si>
  <si>
    <t>A0A067G123</t>
  </si>
  <si>
    <t>A0A067G2H0_CITSI</t>
  </si>
  <si>
    <t>A0A067G2H0</t>
  </si>
  <si>
    <t>A0A067G2L5_CITSI</t>
  </si>
  <si>
    <t>A0A067G2L5</t>
  </si>
  <si>
    <t>A0A067G493_CITSI</t>
  </si>
  <si>
    <t>A0A067G493</t>
  </si>
  <si>
    <t>A0A067G5F9_CITSI</t>
  </si>
  <si>
    <t>A0A067G5F9</t>
  </si>
  <si>
    <t>A0A067G6Z1_CITSI</t>
  </si>
  <si>
    <t>A0A067G6Z1</t>
  </si>
  <si>
    <t>A0A067G7Y2_CITSI</t>
  </si>
  <si>
    <t>A0A067G7Y2</t>
  </si>
  <si>
    <t>A0A067G7Y5_CITSI</t>
  </si>
  <si>
    <t>A0A067G7Y5</t>
  </si>
  <si>
    <t>A0A067G7Y8_CITSI</t>
  </si>
  <si>
    <t>A0A067G7Y8</t>
  </si>
  <si>
    <t>A0A067G7Z1_CITSI</t>
  </si>
  <si>
    <t>A0A067G7Z1</t>
  </si>
  <si>
    <t>A0A067G846_CITSI</t>
  </si>
  <si>
    <t>A0A067G846</t>
  </si>
  <si>
    <t>A0A067G850_CITSI</t>
  </si>
  <si>
    <t>A0A067G850</t>
  </si>
  <si>
    <t>A0A067G859_CITSI</t>
  </si>
  <si>
    <t>A0A067G859</t>
  </si>
  <si>
    <t>A0A067G9R0_CITSI</t>
  </si>
  <si>
    <t>A0A067G9R0</t>
  </si>
  <si>
    <t>A0A067GA94_CITSI</t>
  </si>
  <si>
    <t>A0A067GA94</t>
  </si>
  <si>
    <t>A0A067GA99_CITSI</t>
  </si>
  <si>
    <t>A0A067GA99</t>
  </si>
  <si>
    <t>A0A067GAH0_CITSI</t>
  </si>
  <si>
    <t>A0A067GAH0</t>
  </si>
  <si>
    <t>A0A067GAU5_CITSI</t>
  </si>
  <si>
    <t>A0A067GAU5</t>
  </si>
  <si>
    <t>A0A067GAV1_CITSI</t>
  </si>
  <si>
    <t>A0A067GAV1</t>
  </si>
  <si>
    <t>A0A067GB15_CITSI</t>
  </si>
  <si>
    <t>A0A067GB15</t>
  </si>
  <si>
    <t>A0A067GCK9_CITSI</t>
  </si>
  <si>
    <t>A0A067GCK9</t>
  </si>
  <si>
    <t>A0A067GCZ5_CITSI</t>
  </si>
  <si>
    <t>A0A067GCZ5</t>
  </si>
  <si>
    <t>A0A067GD79_CITSI</t>
  </si>
  <si>
    <t>A0A067GD79</t>
  </si>
  <si>
    <t>A0A067GDS4_CITSI</t>
  </si>
  <si>
    <t>A0A067GDS4</t>
  </si>
  <si>
    <t>A0A067GEF9_CITSI</t>
  </si>
  <si>
    <t>A0A067GEF9</t>
  </si>
  <si>
    <t>A0A067GEP4_CITSI</t>
  </si>
  <si>
    <t>A0A067GEP4</t>
  </si>
  <si>
    <t>A0A067GGF1_CITSI</t>
  </si>
  <si>
    <t>A0A067GGF1</t>
  </si>
  <si>
    <t>A0A067GI12_CITSI</t>
  </si>
  <si>
    <t>A0A067GI12</t>
  </si>
  <si>
    <t>A0A067GIB5_CITSI</t>
  </si>
  <si>
    <t>A0A067GIB5</t>
  </si>
  <si>
    <t>A0A067GJ46_CITSI</t>
  </si>
  <si>
    <t>A0A067GJ46</t>
  </si>
  <si>
    <t>A0A067GK15_CITSI</t>
  </si>
  <si>
    <t>A0A067GK15</t>
  </si>
  <si>
    <t>A0A067GK19_CITSI</t>
  </si>
  <si>
    <t>A0A067GK19</t>
  </si>
  <si>
    <t>A0A067GK21_CITSI</t>
  </si>
  <si>
    <t>A0A067GK21</t>
  </si>
  <si>
    <t>A0A067GKC2_CITSI</t>
  </si>
  <si>
    <t>A0A067GKC2</t>
  </si>
  <si>
    <t>A0A067GKC3_CITSI</t>
  </si>
  <si>
    <t>A0A067GKC3</t>
  </si>
  <si>
    <t>A0A067GKC6_CITSI</t>
  </si>
  <si>
    <t>A0A067GKC6</t>
  </si>
  <si>
    <t>A0A067GKR4_CITSI</t>
  </si>
  <si>
    <t>A0A067GKR4</t>
  </si>
  <si>
    <t>A0A067GME9_CITSI</t>
  </si>
  <si>
    <t>A0A067GME9</t>
  </si>
  <si>
    <t>A0A067GMP5_CITSI</t>
  </si>
  <si>
    <t>A0A067GMP5</t>
  </si>
  <si>
    <t>A0A067GQ76_CITSI</t>
  </si>
  <si>
    <t>A0A067GQ76</t>
  </si>
  <si>
    <t>A0A067GQL6_CITSI</t>
  </si>
  <si>
    <t>A0A067GQL6</t>
  </si>
  <si>
    <t>A0A067GQQ1_CITSI</t>
  </si>
  <si>
    <t>A0A067GQQ1</t>
  </si>
  <si>
    <t>A0A067GR00_CITSI</t>
  </si>
  <si>
    <t>A0A067GR00</t>
  </si>
  <si>
    <t>A0A067GV10_CITSI</t>
  </si>
  <si>
    <t>A0A067GV10</t>
  </si>
  <si>
    <t>A0A067GVN8_CITSI</t>
  </si>
  <si>
    <t>A0A067GVN8</t>
  </si>
  <si>
    <t>A0A067GWZ4_CITSI</t>
  </si>
  <si>
    <t>A0A067GWZ4</t>
  </si>
  <si>
    <t>A0A067GYZ1_CITSI</t>
  </si>
  <si>
    <t>A0A067GYZ1</t>
  </si>
  <si>
    <t>A0A067H3B8_CITSI</t>
  </si>
  <si>
    <t>A0A067H3B8</t>
  </si>
  <si>
    <t>A0A067H3R4_CITSI</t>
  </si>
  <si>
    <t>A0A067H3R4</t>
  </si>
  <si>
    <t>A0A067H3S6_CITSI</t>
  </si>
  <si>
    <t>A0A067H3S6</t>
  </si>
  <si>
    <t>A0A067H654_CITSI</t>
  </si>
  <si>
    <t>A0A067H654</t>
  </si>
  <si>
    <t>A0A067H8T0_CITSI</t>
  </si>
  <si>
    <t>A0A067H8T0</t>
  </si>
  <si>
    <t>A0A067H9F6_CITSI</t>
  </si>
  <si>
    <t>A0A067H9F6</t>
  </si>
  <si>
    <t>A0A067H9R9_CITSI</t>
  </si>
  <si>
    <t>A0A067H9R9</t>
  </si>
  <si>
    <t>A0A067HEU1_CITSI</t>
  </si>
  <si>
    <t>A0A067HEU1</t>
  </si>
  <si>
    <t>A0A067J8J6_JATCU</t>
  </si>
  <si>
    <t>A0A067J8J6</t>
  </si>
  <si>
    <t>A0A067JDQ2_JATCU</t>
  </si>
  <si>
    <t>A0A067JDQ2</t>
  </si>
  <si>
    <t>A0A067JF52_JATCU</t>
  </si>
  <si>
    <t>A0A067JF52</t>
  </si>
  <si>
    <t>A0A067JFI4_JATCU</t>
  </si>
  <si>
    <t>A0A067JFI4</t>
  </si>
  <si>
    <t>A0A067JLU7_JATCU</t>
  </si>
  <si>
    <t>A0A067JLU7</t>
  </si>
  <si>
    <t>A0A067JLY7_JATCU</t>
  </si>
  <si>
    <t>A0A067JLY7</t>
  </si>
  <si>
    <t>A0A067JMG9_JATCU</t>
  </si>
  <si>
    <t>A0A067JMG9</t>
  </si>
  <si>
    <t>A0A067JPC9_JATCU</t>
  </si>
  <si>
    <t>A0A067JPC9</t>
  </si>
  <si>
    <t>A0A067JPZ4_JATCU</t>
  </si>
  <si>
    <t>A0A067JPZ4</t>
  </si>
  <si>
    <t>A0A067JSN2_JATCU</t>
  </si>
  <si>
    <t>A0A067JSN2</t>
  </si>
  <si>
    <t>A0A067JV56_JATCU</t>
  </si>
  <si>
    <t>A0A067JV56</t>
  </si>
  <si>
    <t>A0A067JYZ2_JATCU</t>
  </si>
  <si>
    <t>A0A067JYZ2</t>
  </si>
  <si>
    <t>A0A067JZ32_JATCU</t>
  </si>
  <si>
    <t>A0A067JZ32</t>
  </si>
  <si>
    <t>A0A067JZG6_JATCU</t>
  </si>
  <si>
    <t>A0A067JZG6</t>
  </si>
  <si>
    <t>A0A067K027_JATCU</t>
  </si>
  <si>
    <t>A0A067K027</t>
  </si>
  <si>
    <t>A0A067K091_JATCU</t>
  </si>
  <si>
    <t>A0A067K091</t>
  </si>
  <si>
    <t>A0A067K0G3_JATCU</t>
  </si>
  <si>
    <t>A0A067K0G3</t>
  </si>
  <si>
    <t>A0A067K133_JATCU</t>
  </si>
  <si>
    <t>A0A067K133</t>
  </si>
  <si>
    <t>A0A067K3N4_JATCU</t>
  </si>
  <si>
    <t>A0A067K3N4</t>
  </si>
  <si>
    <t>A0A067K3S9_JATCU</t>
  </si>
  <si>
    <t>A0A067K3S9</t>
  </si>
  <si>
    <t>A0A067K6W5_JATCU</t>
  </si>
  <si>
    <t>A0A067K6W5</t>
  </si>
  <si>
    <t>A0A067K729_JATCU</t>
  </si>
  <si>
    <t>A0A067K729</t>
  </si>
  <si>
    <t>A0A067KA42_JATCU</t>
  </si>
  <si>
    <t>A0A067KA42</t>
  </si>
  <si>
    <t>A0A067KBF7_JATCU</t>
  </si>
  <si>
    <t>A0A067KBF7</t>
  </si>
  <si>
    <t>A0A067KCM5_JATCU</t>
  </si>
  <si>
    <t>A0A067KCM5</t>
  </si>
  <si>
    <t>A0A067KEN3_JATCU</t>
  </si>
  <si>
    <t>A0A067KEN3</t>
  </si>
  <si>
    <t>A0A067KHW4_JATCU</t>
  </si>
  <si>
    <t>A0A067KHW4</t>
  </si>
  <si>
    <t>A0A067KIX8_JATCU</t>
  </si>
  <si>
    <t>A0A067KIX8</t>
  </si>
  <si>
    <t>A0A067KJ35_JATCU</t>
  </si>
  <si>
    <t>A0A067KJ35</t>
  </si>
  <si>
    <t>A0A067KLD5_JATCU</t>
  </si>
  <si>
    <t>A0A067KLD5</t>
  </si>
  <si>
    <t>A0A067KP61_JATCU</t>
  </si>
  <si>
    <t>A0A067KP61</t>
  </si>
  <si>
    <t>A0A067KQ43_JATCU</t>
  </si>
  <si>
    <t>A0A067KQ43</t>
  </si>
  <si>
    <t>A0A067KQC9_JATCU</t>
  </si>
  <si>
    <t>A0A067KQC9</t>
  </si>
  <si>
    <t>A0A067KQK2_JATCU</t>
  </si>
  <si>
    <t>A0A067KQK2</t>
  </si>
  <si>
    <t>A0A067KR20_JATCU</t>
  </si>
  <si>
    <t>A0A067KR20</t>
  </si>
  <si>
    <t>A0A067KRH6_JATCU</t>
  </si>
  <si>
    <t>A0A067KRH6</t>
  </si>
  <si>
    <t>A0A067KRR4_JATCU</t>
  </si>
  <si>
    <t>A0A067KRR4</t>
  </si>
  <si>
    <t>A0A067KTW3_JATCU</t>
  </si>
  <si>
    <t>A0A067KTW3</t>
  </si>
  <si>
    <t>A0A067KWZ2_JATCU</t>
  </si>
  <si>
    <t>A0A067KWZ2</t>
  </si>
  <si>
    <t>A0A067L1H9_JATCU</t>
  </si>
  <si>
    <t>A0A067L1H9</t>
  </si>
  <si>
    <t>A0A067L1Q2_JATCU</t>
  </si>
  <si>
    <t>A0A067L1Q2</t>
  </si>
  <si>
    <t>A0A067L1V4_JATCU</t>
  </si>
  <si>
    <t>A0A067L1V4</t>
  </si>
  <si>
    <t>A0A067L2T4_JATCU</t>
  </si>
  <si>
    <t>A0A067L2T4</t>
  </si>
  <si>
    <t>A0A067L3P5_JATCU</t>
  </si>
  <si>
    <t>A0A067L3P5</t>
  </si>
  <si>
    <t>A0A067L522_JATCU</t>
  </si>
  <si>
    <t>A0A067L522</t>
  </si>
  <si>
    <t>A0A067L598_JATCU</t>
  </si>
  <si>
    <t>A0A067L598</t>
  </si>
  <si>
    <t>A0A067L6E1_JATCU</t>
  </si>
  <si>
    <t>A0A067L6E1</t>
  </si>
  <si>
    <t>A0A067L738_JATCU</t>
  </si>
  <si>
    <t>A0A067L738</t>
  </si>
  <si>
    <t>A0A067L932_JATCU</t>
  </si>
  <si>
    <t>A0A067L932</t>
  </si>
  <si>
    <t>A0A067L980_JATCU</t>
  </si>
  <si>
    <t>A0A067L980</t>
  </si>
  <si>
    <t>A0A067L9U6_JATCU</t>
  </si>
  <si>
    <t>A0A067L9U6</t>
  </si>
  <si>
    <t>A0A067LB89_JATCU</t>
  </si>
  <si>
    <t>A0A067LB89</t>
  </si>
  <si>
    <t>A0A067LCH7_JATCU</t>
  </si>
  <si>
    <t>A0A067LCH7</t>
  </si>
  <si>
    <t>A0A067LCJ3_JATCU</t>
  </si>
  <si>
    <t>A0A067LCJ3</t>
  </si>
  <si>
    <t>A0A067LCJ8_JATCU</t>
  </si>
  <si>
    <t>A0A067LCJ8</t>
  </si>
  <si>
    <t>A0A067LCQ1_JATCU</t>
  </si>
  <si>
    <t>A0A067LCQ1</t>
  </si>
  <si>
    <t>A0A067LCQ8_JATCU</t>
  </si>
  <si>
    <t>A0A067LCQ8</t>
  </si>
  <si>
    <t>A0A067LD26_JATCU</t>
  </si>
  <si>
    <t>A0A067LD26</t>
  </si>
  <si>
    <t>A0A067LD31_JATCU</t>
  </si>
  <si>
    <t>A0A067LD31</t>
  </si>
  <si>
    <t>A0A067LD35_JATCU</t>
  </si>
  <si>
    <t>A0A067LD35</t>
  </si>
  <si>
    <t>A0A067LDD2_JATCU</t>
  </si>
  <si>
    <t>A0A067LDD2</t>
  </si>
  <si>
    <t>A0A067LE91_JATCU</t>
  </si>
  <si>
    <t>A0A067LE91</t>
  </si>
  <si>
    <t>A0A067LFX3_JATCU</t>
  </si>
  <si>
    <t>A0A067LFX3</t>
  </si>
  <si>
    <t>A0A067LFX7_JATCU</t>
  </si>
  <si>
    <t>A0A067LFX7</t>
  </si>
  <si>
    <t>A0A067LHL5_JATCU</t>
  </si>
  <si>
    <t>A0A067LHL5</t>
  </si>
  <si>
    <t>A0A067LJC0_JATCU</t>
  </si>
  <si>
    <t>A0A067LJC0</t>
  </si>
  <si>
    <t>A0A067LJW4_JATCU</t>
  </si>
  <si>
    <t>A0A067LJW4</t>
  </si>
  <si>
    <t>A0A067LKU5_JATCU</t>
  </si>
  <si>
    <t>A0A067LKU5</t>
  </si>
  <si>
    <t>A0A067LKV0_JATCU</t>
  </si>
  <si>
    <t>A0A067LKV0</t>
  </si>
  <si>
    <t>A0A067LKX5_JATCU</t>
  </si>
  <si>
    <t>A0A067LKX5</t>
  </si>
  <si>
    <t>A0A067LLN2_JATCU</t>
  </si>
  <si>
    <t>A0A067LLN2</t>
  </si>
  <si>
    <t>A0A067LMY1_JATCU</t>
  </si>
  <si>
    <t>A0A067LMY1</t>
  </si>
  <si>
    <t>A0A067LNX8_JATCU</t>
  </si>
  <si>
    <t>A0A067LNX8</t>
  </si>
  <si>
    <t>A0A072TI81_MEDTR</t>
  </si>
  <si>
    <t>A0A072TI81</t>
  </si>
  <si>
    <t>A0A072TM91_MEDTR</t>
  </si>
  <si>
    <t>A0A072TM91</t>
  </si>
  <si>
    <t>A0A072TQ39_MEDTR</t>
  </si>
  <si>
    <t>A0A072TQ39</t>
  </si>
  <si>
    <t>A0A072TSX9_MEDTR</t>
  </si>
  <si>
    <t>A0A072TSX9</t>
  </si>
  <si>
    <t>A0A072TTL5_MEDTR</t>
  </si>
  <si>
    <t>A0A072TTL5</t>
  </si>
  <si>
    <t>A0A072TYC0_MEDTR</t>
  </si>
  <si>
    <t>A0A072TYC0</t>
  </si>
  <si>
    <t>A0A072U0Z8_MEDTR</t>
  </si>
  <si>
    <t>A0A072U0Z8</t>
  </si>
  <si>
    <t>A0A072U1C1_MEDTR</t>
  </si>
  <si>
    <t>A0A072U1C1</t>
  </si>
  <si>
    <t>A0A072U3R9_MEDTR</t>
  </si>
  <si>
    <t>A0A072U3R9</t>
  </si>
  <si>
    <t>A0A072U3V8_MEDTR</t>
  </si>
  <si>
    <t>A0A072U3V8</t>
  </si>
  <si>
    <t>A0A072U475_MEDTR</t>
  </si>
  <si>
    <t>A0A072U475</t>
  </si>
  <si>
    <t>A0A072U4K3_MEDTR</t>
  </si>
  <si>
    <t>A0A072U4K3</t>
  </si>
  <si>
    <t>A0A072U667_MEDTR</t>
  </si>
  <si>
    <t>A0A072U667</t>
  </si>
  <si>
    <t>A0A072U688_MEDTR</t>
  </si>
  <si>
    <t>A0A072U688</t>
  </si>
  <si>
    <t>A0A072U9K2_MEDTR</t>
  </si>
  <si>
    <t>A0A072U9K2</t>
  </si>
  <si>
    <t>A0A072UAG2_MEDTR</t>
  </si>
  <si>
    <t>A0A072UAG2</t>
  </si>
  <si>
    <t>A0A072UB72_MEDTR</t>
  </si>
  <si>
    <t>A0A072UB72</t>
  </si>
  <si>
    <t>PF02721</t>
  </si>
  <si>
    <t>PF02721.13 Domain of unknown function DUF223</t>
  </si>
  <si>
    <t>A0A072UF27_MEDTR</t>
  </si>
  <si>
    <t>A0A072UF27</t>
  </si>
  <si>
    <t>A0A072UHG0_MEDTR</t>
  </si>
  <si>
    <t>A0A072UHG0</t>
  </si>
  <si>
    <t>A0A072UJA5_MEDTR</t>
  </si>
  <si>
    <t>A0A072UJA5</t>
  </si>
  <si>
    <t>A0A072UJV6_MEDTR</t>
  </si>
  <si>
    <t>A0A072UJV6</t>
  </si>
  <si>
    <t>A0A072UKW5_MEDTR</t>
  </si>
  <si>
    <t>A0A072UKW5</t>
  </si>
  <si>
    <t>A0A072ULT3_MEDTR</t>
  </si>
  <si>
    <t>A0A072ULT3</t>
  </si>
  <si>
    <t>A0A072UMM3_MEDTR</t>
  </si>
  <si>
    <t>A0A072UMM3</t>
  </si>
  <si>
    <t>A0A072UNL3_MEDTR</t>
  </si>
  <si>
    <t>A0A072UNL3</t>
  </si>
  <si>
    <t>A0A072URX2_MEDTR</t>
  </si>
  <si>
    <t>A0A072URX2</t>
  </si>
  <si>
    <t>PF14806</t>
  </si>
  <si>
    <t>PF14806.5 Coatomer beta subunit appendage platform</t>
  </si>
  <si>
    <t>A0A072URY8_MEDTR</t>
  </si>
  <si>
    <t>A0A072URY8</t>
  </si>
  <si>
    <t>A0A072UT30_MEDTR</t>
  </si>
  <si>
    <t>A0A072UT30</t>
  </si>
  <si>
    <t>A0A072UTW5_MEDTR</t>
  </si>
  <si>
    <t>A0A072UTW5</t>
  </si>
  <si>
    <t>A0A072UY87_MEDTR</t>
  </si>
  <si>
    <t>A0A072UY87</t>
  </si>
  <si>
    <t>A0A072UYN6_MEDTR</t>
  </si>
  <si>
    <t>A0A072UYN6</t>
  </si>
  <si>
    <t>A0A072UZF3_MEDTR</t>
  </si>
  <si>
    <t>A0A072UZF3</t>
  </si>
  <si>
    <t>A0A072V0U1_MEDTR</t>
  </si>
  <si>
    <t>A0A072V0U1</t>
  </si>
  <si>
    <t>A0A072V0X2_MEDTR</t>
  </si>
  <si>
    <t>A0A072V0X2</t>
  </si>
  <si>
    <t>A0A072V1N6_MEDTR</t>
  </si>
  <si>
    <t>A0A072V1N6</t>
  </si>
  <si>
    <t>A0A072V3D3_MEDTR</t>
  </si>
  <si>
    <t>A0A072V3D3</t>
  </si>
  <si>
    <t>A0A072V3Q3_MEDTR</t>
  </si>
  <si>
    <t>A0A072V3Q3</t>
  </si>
  <si>
    <t>A0A072V4H4_MEDTR</t>
  </si>
  <si>
    <t>A0A072V4H4</t>
  </si>
  <si>
    <t>A0A072V559_MEDTR</t>
  </si>
  <si>
    <t>A0A072V559</t>
  </si>
  <si>
    <t>A0A072V7K3_MEDTR</t>
  </si>
  <si>
    <t>A0A072V7K3</t>
  </si>
  <si>
    <t>A0A072VBC4_MEDTR</t>
  </si>
  <si>
    <t>A0A072VBC4</t>
  </si>
  <si>
    <t>A0A072VBD1_MEDTR</t>
  </si>
  <si>
    <t>A0A072VBD1</t>
  </si>
  <si>
    <t>A0A072VC05_MEDTR</t>
  </si>
  <si>
    <t>A0A072VC05</t>
  </si>
  <si>
    <t>A0A072VC13_MEDTR</t>
  </si>
  <si>
    <t>A0A072VC13</t>
  </si>
  <si>
    <t>A0A072VC33_MEDTR</t>
  </si>
  <si>
    <t>A0A072VC33</t>
  </si>
  <si>
    <t>A0A072VCJ6_MEDTR</t>
  </si>
  <si>
    <t>A0A072VCJ6</t>
  </si>
  <si>
    <t>A0A072VCZ3_MEDTR</t>
  </si>
  <si>
    <t>A0A072VCZ3</t>
  </si>
  <si>
    <t>A0A072VD00_MEDTR</t>
  </si>
  <si>
    <t>A0A072VD00</t>
  </si>
  <si>
    <t>A0A072VD18_MEDTR</t>
  </si>
  <si>
    <t>A0A072VD18</t>
  </si>
  <si>
    <t>A0A072VDG5_MEDTR</t>
  </si>
  <si>
    <t>A0A072VDG5</t>
  </si>
  <si>
    <t>A0A072VE24_MEDTR</t>
  </si>
  <si>
    <t>A0A072VE24</t>
  </si>
  <si>
    <t>A0A072VEC0_MEDTR</t>
  </si>
  <si>
    <t>A0A072VEC0</t>
  </si>
  <si>
    <t>A0A072VEM7_MEDTR</t>
  </si>
  <si>
    <t>A0A072VEM7</t>
  </si>
  <si>
    <t>A0A072VF37_MEDTR</t>
  </si>
  <si>
    <t>A0A072VF37</t>
  </si>
  <si>
    <t>A0A072VFE7_MEDTR</t>
  </si>
  <si>
    <t>A0A072VFE7</t>
  </si>
  <si>
    <t>A0A072VFI0_MEDTR</t>
  </si>
  <si>
    <t>A0A072VFI0</t>
  </si>
  <si>
    <t>A0A072VFJ2_MEDTR</t>
  </si>
  <si>
    <t>A0A072VFJ2</t>
  </si>
  <si>
    <t>A0A072VFJ7_MEDTR</t>
  </si>
  <si>
    <t>A0A072VFJ7</t>
  </si>
  <si>
    <t>A0A072VG30_MEDTR</t>
  </si>
  <si>
    <t>A0A072VG30</t>
  </si>
  <si>
    <t>A0A072VG92_MEDTR</t>
  </si>
  <si>
    <t>A0A072VG92</t>
  </si>
  <si>
    <t>A0A072VG97_MEDTR</t>
  </si>
  <si>
    <t>A0A072VG97</t>
  </si>
  <si>
    <t>A0A072VGJ6_MEDTR</t>
  </si>
  <si>
    <t>A0A072VGJ6</t>
  </si>
  <si>
    <t>A0A072VGK8_MEDTR</t>
  </si>
  <si>
    <t>A0A072VGK8</t>
  </si>
  <si>
    <t>A0A072VGN2_MEDTR</t>
  </si>
  <si>
    <t>A0A072VGN2</t>
  </si>
  <si>
    <t>A0A072VGT1_MEDTR</t>
  </si>
  <si>
    <t>A0A072VGT1</t>
  </si>
  <si>
    <t>A0A072VHA4_MEDTR</t>
  </si>
  <si>
    <t>A0A072VHA4</t>
  </si>
  <si>
    <t>A0A072VIA5_MEDTR</t>
  </si>
  <si>
    <t>A0A072VIA5</t>
  </si>
  <si>
    <t>A0A072VIL9_MEDTR</t>
  </si>
  <si>
    <t>A0A072VIL9</t>
  </si>
  <si>
    <t>A0A072VJJ6_MEDTR</t>
  </si>
  <si>
    <t>A0A072VJJ6</t>
  </si>
  <si>
    <t>A0A072VKM7_MEDTR</t>
  </si>
  <si>
    <t>A0A072VKM7</t>
  </si>
  <si>
    <t>A0A072VKS5_MEDTR</t>
  </si>
  <si>
    <t>A0A072VKS5</t>
  </si>
  <si>
    <t>A0A072VMF9_MEDTR</t>
  </si>
  <si>
    <t>A0A072VMF9</t>
  </si>
  <si>
    <t>A0A072VMG6_MEDTR</t>
  </si>
  <si>
    <t>A0A072VMG6</t>
  </si>
  <si>
    <t>A0A072VN61_MEDTR</t>
  </si>
  <si>
    <t>A0A072VN61</t>
  </si>
  <si>
    <t>A0A072VPJ6_MEDTR</t>
  </si>
  <si>
    <t>A0A072VPJ6</t>
  </si>
  <si>
    <t>A0A072VVW0_MEDTR</t>
  </si>
  <si>
    <t>A0A072VVW0</t>
  </si>
  <si>
    <t>A0A077RES4_WHEAT</t>
  </si>
  <si>
    <t>A0A077RES4</t>
  </si>
  <si>
    <t>A0A077RF81_WHEAT</t>
  </si>
  <si>
    <t>A0A077RF81</t>
  </si>
  <si>
    <t>A0A077RF86_WHEAT</t>
  </si>
  <si>
    <t>A0A077RF86</t>
  </si>
  <si>
    <t>A0A077RPS8_WHEAT</t>
  </si>
  <si>
    <t>A0A077RPS8</t>
  </si>
  <si>
    <t>A0A077RPT1_WHEAT</t>
  </si>
  <si>
    <t>A0A077RPT1</t>
  </si>
  <si>
    <t>A0A077RQW7_WHEAT</t>
  </si>
  <si>
    <t>A0A077RQW7</t>
  </si>
  <si>
    <t>A0A077RRL7_WHEAT</t>
  </si>
  <si>
    <t>A0A077RRL7</t>
  </si>
  <si>
    <t>A0A077RTE2_WHEAT</t>
  </si>
  <si>
    <t>A0A077RTE2</t>
  </si>
  <si>
    <t>A0A077RU24_WHEAT</t>
  </si>
  <si>
    <t>A0A077RU24</t>
  </si>
  <si>
    <t>A0A077RV16_WHEAT</t>
  </si>
  <si>
    <t>A0A077RV16</t>
  </si>
  <si>
    <t>A0A077RVL3_WHEAT</t>
  </si>
  <si>
    <t>A0A077RVL3</t>
  </si>
  <si>
    <t>A0A077RXN9_WHEAT</t>
  </si>
  <si>
    <t>A0A077RXN9</t>
  </si>
  <si>
    <t>A0A077S0E5_WHEAT</t>
  </si>
  <si>
    <t>A0A077S0E5</t>
  </si>
  <si>
    <t>A0A077S1M2_WHEAT</t>
  </si>
  <si>
    <t>A0A077S1M2</t>
  </si>
  <si>
    <t>A0A077S2P9_WHEAT</t>
  </si>
  <si>
    <t>A0A077S2P9</t>
  </si>
  <si>
    <t>A0A077S4Z0_WHEAT</t>
  </si>
  <si>
    <t>A0A077S4Z0</t>
  </si>
  <si>
    <t>A0A077S608_WHEAT</t>
  </si>
  <si>
    <t>A0A077S608</t>
  </si>
  <si>
    <t>A0A077S779_WHEAT</t>
  </si>
  <si>
    <t>A0A077S779</t>
  </si>
  <si>
    <t>A0A077S7D4_WHEAT</t>
  </si>
  <si>
    <t>A0A077S7D4</t>
  </si>
  <si>
    <t>A0A077S7P8_WHEAT</t>
  </si>
  <si>
    <t>A0A077S7P8</t>
  </si>
  <si>
    <t>A0A077S7T8_WHEAT</t>
  </si>
  <si>
    <t>A0A077S7T8</t>
  </si>
  <si>
    <t>A0A078BUH0_BRANA</t>
  </si>
  <si>
    <t>A0A078BUH0</t>
  </si>
  <si>
    <t>A0A078BV28_BRANA</t>
  </si>
  <si>
    <t>A0A078BV28</t>
  </si>
  <si>
    <t>A0A078BVB3_BRANA</t>
  </si>
  <si>
    <t>A0A078BVB3</t>
  </si>
  <si>
    <t>A0A078BW77_BRANA</t>
  </si>
  <si>
    <t>A0A078BW77</t>
  </si>
  <si>
    <t>A0A078BWW9_BRANA</t>
  </si>
  <si>
    <t>A0A078BWW9</t>
  </si>
  <si>
    <t>A0A078BWX1_BRANA</t>
  </si>
  <si>
    <t>A0A078BWX1</t>
  </si>
  <si>
    <t>A0A078BY10_BRANA</t>
  </si>
  <si>
    <t>A0A078BY10</t>
  </si>
  <si>
    <t>A0A078C0U5_BRANA</t>
  </si>
  <si>
    <t>A0A078C0U5</t>
  </si>
  <si>
    <t>A0A078C5X6_BRANA</t>
  </si>
  <si>
    <t>A0A078C5X6</t>
  </si>
  <si>
    <t>A0A078C5Y1_BRANA</t>
  </si>
  <si>
    <t>A0A078C5Y1</t>
  </si>
  <si>
    <t>A0A078C661_BRANA</t>
  </si>
  <si>
    <t>A0A078C661</t>
  </si>
  <si>
    <t>PF12894</t>
  </si>
  <si>
    <t>PF12894.6 Anaphase-promoting complex subunit 4 WD40 domain</t>
  </si>
  <si>
    <t>PF04278</t>
  </si>
  <si>
    <t>PF04278.11 Tic22-like family</t>
  </si>
  <si>
    <t>PF00400</t>
  </si>
  <si>
    <t>PF00400.31 WD domain, G-beta repeat</t>
  </si>
  <si>
    <t>A0A078C668_BRANA</t>
  </si>
  <si>
    <t>A0A078C668</t>
  </si>
  <si>
    <t>A0A078CAT2_BRANA</t>
  </si>
  <si>
    <t>A0A078CAT2</t>
  </si>
  <si>
    <t>A0A078CBC8_BRANA</t>
  </si>
  <si>
    <t>A0A078CBC8</t>
  </si>
  <si>
    <t>A0A078CCF6_BRANA</t>
  </si>
  <si>
    <t>A0A078CCF6</t>
  </si>
  <si>
    <t>A0A078CDL1_BRANA</t>
  </si>
  <si>
    <t>A0A078CDL1</t>
  </si>
  <si>
    <t>A0A078CED4_BRANA</t>
  </si>
  <si>
    <t>A0A078CED4</t>
  </si>
  <si>
    <t>A0A078CEN7_BRANA</t>
  </si>
  <si>
    <t>A0A078CEN7</t>
  </si>
  <si>
    <t>A0A078CFS3_BRANA</t>
  </si>
  <si>
    <t>A0A078CFS3</t>
  </si>
  <si>
    <t>A0A078CGG3_BRANA</t>
  </si>
  <si>
    <t>A0A078CGG3</t>
  </si>
  <si>
    <t>A0A078CGI4_BRANA</t>
  </si>
  <si>
    <t>A0A078CGI4</t>
  </si>
  <si>
    <t>A0A078CHU9_BRANA</t>
  </si>
  <si>
    <t>A0A078CHU9</t>
  </si>
  <si>
    <t>A0A078CIT4_BRANA</t>
  </si>
  <si>
    <t>A0A078CIT4</t>
  </si>
  <si>
    <t>A0A078CJ45_BRANA</t>
  </si>
  <si>
    <t>A0A078CJ45</t>
  </si>
  <si>
    <t>A0A078CL89_BRANA</t>
  </si>
  <si>
    <t>A0A078CL89</t>
  </si>
  <si>
    <t>A0A078CL93_BRANA</t>
  </si>
  <si>
    <t>A0A078CL93</t>
  </si>
  <si>
    <t>PF00076</t>
  </si>
  <si>
    <t>PF00076.21 RNA recognition motif. (a.k.a. RRM, RBD, or RNP domain)</t>
  </si>
  <si>
    <t>PF00098</t>
  </si>
  <si>
    <t>PF00098.22 Zinc knuckle</t>
  </si>
  <si>
    <t>A0A078CLE6_BRANA</t>
  </si>
  <si>
    <t>A0A078CLE6</t>
  </si>
  <si>
    <t>A0A078CMI2_BRANA</t>
  </si>
  <si>
    <t>A0A078CMI2</t>
  </si>
  <si>
    <t>A0A078CN25_BRANA</t>
  </si>
  <si>
    <t>A0A078CN25</t>
  </si>
  <si>
    <t>A0A078CNY8_BRANA</t>
  </si>
  <si>
    <t>A0A078CNY8</t>
  </si>
  <si>
    <t>A0A078CPG1_BRANA</t>
  </si>
  <si>
    <t>A0A078CPG1</t>
  </si>
  <si>
    <t>A0A078CT74_BRANA</t>
  </si>
  <si>
    <t>A0A078CT74</t>
  </si>
  <si>
    <t>A0A078CT97_BRANA</t>
  </si>
  <si>
    <t>A0A078CT97</t>
  </si>
  <si>
    <t>A0A078CTW1_BRANA</t>
  </si>
  <si>
    <t>A0A078CTW1</t>
  </si>
  <si>
    <t>A0A078CUW1_BRANA</t>
  </si>
  <si>
    <t>A0A078CUW1</t>
  </si>
  <si>
    <t>A0A078CV17_BRANA</t>
  </si>
  <si>
    <t>A0A078CV17</t>
  </si>
  <si>
    <t>A0A078CWN5_BRANA</t>
  </si>
  <si>
    <t>A0A078CWN5</t>
  </si>
  <si>
    <t>A0A078CX51_BRANA</t>
  </si>
  <si>
    <t>A0A078CX51</t>
  </si>
  <si>
    <t>A0A078CY91_BRANA</t>
  </si>
  <si>
    <t>A0A078CY91</t>
  </si>
  <si>
    <t>A0A078CYI5_BRANA</t>
  </si>
  <si>
    <t>A0A078CYI5</t>
  </si>
  <si>
    <t>A0A078CYK9_BRANA</t>
  </si>
  <si>
    <t>A0A078CYK9</t>
  </si>
  <si>
    <t>A0A078CZW4_BRANA</t>
  </si>
  <si>
    <t>A0A078CZW4</t>
  </si>
  <si>
    <t>A0A078D1H7_BRANA</t>
  </si>
  <si>
    <t>A0A078D1H7</t>
  </si>
  <si>
    <t>A0A078D1J7_BRANA</t>
  </si>
  <si>
    <t>A0A078D1J7</t>
  </si>
  <si>
    <t>A0A078D1U9_BRANA</t>
  </si>
  <si>
    <t>A0A078D1U9</t>
  </si>
  <si>
    <t>A0A078D251_BRANA</t>
  </si>
  <si>
    <t>A0A078D251</t>
  </si>
  <si>
    <t>A0A078D2B3_BRANA</t>
  </si>
  <si>
    <t>A0A078D2B3</t>
  </si>
  <si>
    <t>A0A078D2X9_BRANA</t>
  </si>
  <si>
    <t>A0A078D2X9</t>
  </si>
  <si>
    <t>A0A078D359_BRANA</t>
  </si>
  <si>
    <t>A0A078D359</t>
  </si>
  <si>
    <t>A0A078D3K4_BRANA</t>
  </si>
  <si>
    <t>A0A078D3K4</t>
  </si>
  <si>
    <t>A0A078D4V9_BRANA</t>
  </si>
  <si>
    <t>A0A078D4V9</t>
  </si>
  <si>
    <t>A0A078D6N1_BRANA</t>
  </si>
  <si>
    <t>A0A078D6N1</t>
  </si>
  <si>
    <t>A0A078D6N2_BRANA</t>
  </si>
  <si>
    <t>A0A078D6N2</t>
  </si>
  <si>
    <t>A0A078D6Z3_BRANA</t>
  </si>
  <si>
    <t>A0A078D6Z3</t>
  </si>
  <si>
    <t>A0A078D7H3_BRANA</t>
  </si>
  <si>
    <t>A0A078D7H3</t>
  </si>
  <si>
    <t>A0A078D8J4_BRANA</t>
  </si>
  <si>
    <t>A0A078D8J4</t>
  </si>
  <si>
    <t>A0A078D8W1_BRANA</t>
  </si>
  <si>
    <t>A0A078D8W1</t>
  </si>
  <si>
    <t>A0A078D9Q3_BRANA</t>
  </si>
  <si>
    <t>A0A078D9Q3</t>
  </si>
  <si>
    <t>A0A078D9W1_BRANA</t>
  </si>
  <si>
    <t>A0A078D9W1</t>
  </si>
  <si>
    <t>A0A078DB39_BRANA</t>
  </si>
  <si>
    <t>A0A078DB39</t>
  </si>
  <si>
    <t>A0A078DDD5_BRANA</t>
  </si>
  <si>
    <t>A0A078DDD5</t>
  </si>
  <si>
    <t>A0A078DDM6_BRANA</t>
  </si>
  <si>
    <t>A0A078DDM6</t>
  </si>
  <si>
    <t>PF05739</t>
  </si>
  <si>
    <t>PF05739.18 SNARE domain</t>
  </si>
  <si>
    <t>A0A078DEY3_BRANA</t>
  </si>
  <si>
    <t>A0A078DEY3</t>
  </si>
  <si>
    <t>A0A078DFZ2_BRANA</t>
  </si>
  <si>
    <t>A0A078DFZ2</t>
  </si>
  <si>
    <t>A0A078DHE4_BRANA</t>
  </si>
  <si>
    <t>A0A078DHE4</t>
  </si>
  <si>
    <t>A0A078DHZ7_BRANA</t>
  </si>
  <si>
    <t>A0A078DHZ7</t>
  </si>
  <si>
    <t>A0A078DL81_BRANA</t>
  </si>
  <si>
    <t>A0A078DL81</t>
  </si>
  <si>
    <t>A0A078DM32_BRANA</t>
  </si>
  <si>
    <t>A0A078DM32</t>
  </si>
  <si>
    <t>A0A078DPQ6_BRANA</t>
  </si>
  <si>
    <t>A0A078DPQ6</t>
  </si>
  <si>
    <t>A0A078DSP4_BRANA</t>
  </si>
  <si>
    <t>A0A078DSP4</t>
  </si>
  <si>
    <t>A0A078DU45_BRANA</t>
  </si>
  <si>
    <t>A0A078DU45</t>
  </si>
  <si>
    <t>A0A078DUJ2_BRANA</t>
  </si>
  <si>
    <t>A0A078DUJ2</t>
  </si>
  <si>
    <t>A0A078DX84_BRANA</t>
  </si>
  <si>
    <t>A0A078DX84</t>
  </si>
  <si>
    <t>A0A078DY29_BRANA</t>
  </si>
  <si>
    <t>A0A078DY29</t>
  </si>
  <si>
    <t>A0A078DYE7_BRANA</t>
  </si>
  <si>
    <t>A0A078DYE7</t>
  </si>
  <si>
    <t>A0A078E0W5_BRANA</t>
  </si>
  <si>
    <t>A0A078E0W5</t>
  </si>
  <si>
    <t>A0A078E1G6_BRANA</t>
  </si>
  <si>
    <t>A0A078E1G6</t>
  </si>
  <si>
    <t>A0A078E1S4_BRANA</t>
  </si>
  <si>
    <t>A0A078E1S4</t>
  </si>
  <si>
    <t>A0A078E2A3_BRANA</t>
  </si>
  <si>
    <t>A0A078E2A3</t>
  </si>
  <si>
    <t>A0A078E386_BRANA</t>
  </si>
  <si>
    <t>A0A078E386</t>
  </si>
  <si>
    <t>A0A078E3E4_BRANA</t>
  </si>
  <si>
    <t>A0A078E3E4</t>
  </si>
  <si>
    <t>A0A078E552_BRANA</t>
  </si>
  <si>
    <t>A0A078E552</t>
  </si>
  <si>
    <t>A0A078E5B7_BRANA</t>
  </si>
  <si>
    <t>A0A078E5B7</t>
  </si>
  <si>
    <t>A0A078E5P1_BRANA</t>
  </si>
  <si>
    <t>A0A078E5P1</t>
  </si>
  <si>
    <t>A0A078E5P8_BRANA</t>
  </si>
  <si>
    <t>A0A078E5P8</t>
  </si>
  <si>
    <t>A0A078E6L0_BRANA</t>
  </si>
  <si>
    <t>A0A078E6L0</t>
  </si>
  <si>
    <t>A0A078E7R1_BRANA</t>
  </si>
  <si>
    <t>A0A078E7R1</t>
  </si>
  <si>
    <t>A0A078E7V3_BRANA</t>
  </si>
  <si>
    <t>A0A078E7V3</t>
  </si>
  <si>
    <t>A0A078E9W7_BRANA</t>
  </si>
  <si>
    <t>A0A078E9W7</t>
  </si>
  <si>
    <t>A0A078ECE5_BRANA</t>
  </si>
  <si>
    <t>A0A078ECE5</t>
  </si>
  <si>
    <t>A0A078ECJ9_BRANA</t>
  </si>
  <si>
    <t>A0A078ECJ9</t>
  </si>
  <si>
    <t>A0A078EDR5_BRANA</t>
  </si>
  <si>
    <t>A0A078EDR5</t>
  </si>
  <si>
    <t>A0A078EDT3_BRANA</t>
  </si>
  <si>
    <t>A0A078EDT3</t>
  </si>
  <si>
    <t>A0A078EEL9_BRANA</t>
  </si>
  <si>
    <t>A0A078EEL9</t>
  </si>
  <si>
    <t>A0A078EEN0_BRANA</t>
  </si>
  <si>
    <t>A0A078EEN0</t>
  </si>
  <si>
    <t>A0A078EEV1_BRANA</t>
  </si>
  <si>
    <t>A0A078EEV1</t>
  </si>
  <si>
    <t>PF07725</t>
  </si>
  <si>
    <t>PF07725.11 Leucine Rich Repeat</t>
  </si>
  <si>
    <t>PF00931</t>
  </si>
  <si>
    <t>PF00931.21 NB-ARC domain</t>
  </si>
  <si>
    <t>PF01582</t>
  </si>
  <si>
    <t>PF01582.19 TIR domain</t>
  </si>
  <si>
    <t>PF00642</t>
  </si>
  <si>
    <t>PF00642.23 Zinc finger C-x8-C-x5-C-x3-H type (and similar)</t>
  </si>
  <si>
    <t>A0A078EF53_BRANA</t>
  </si>
  <si>
    <t>A0A078EF53</t>
  </si>
  <si>
    <t>A0A078EFX9_BRANA</t>
  </si>
  <si>
    <t>A0A078EFX9</t>
  </si>
  <si>
    <t>A0A078EHR6_BRANA</t>
  </si>
  <si>
    <t>A0A078EHR6</t>
  </si>
  <si>
    <t>A0A078EIL8_BRANA</t>
  </si>
  <si>
    <t>A0A078EIL8</t>
  </si>
  <si>
    <t>A0A078EIP2_BRANA</t>
  </si>
  <si>
    <t>A0A078EIP2</t>
  </si>
  <si>
    <t>A0A078EIW6_BRANA</t>
  </si>
  <si>
    <t>A0A078EIW6</t>
  </si>
  <si>
    <t>A0A078EJN7_BRANA</t>
  </si>
  <si>
    <t>A0A078EJN7</t>
  </si>
  <si>
    <t>A0A078EL16_BRANA</t>
  </si>
  <si>
    <t>A0A078EL16</t>
  </si>
  <si>
    <t>A0A078ELL9_BRANA</t>
  </si>
  <si>
    <t>A0A078ELL9</t>
  </si>
  <si>
    <t>A0A078EMN3_BRANA</t>
  </si>
  <si>
    <t>A0A078EMN3</t>
  </si>
  <si>
    <t>A0A078EPE8_BRANA</t>
  </si>
  <si>
    <t>A0A078EPE8</t>
  </si>
  <si>
    <t>A0A078EQ05_BRANA</t>
  </si>
  <si>
    <t>A0A078EQ05</t>
  </si>
  <si>
    <t>A0A078ER28_BRANA</t>
  </si>
  <si>
    <t>A0A078ER28</t>
  </si>
  <si>
    <t>A0A078ESV3_BRANA</t>
  </si>
  <si>
    <t>A0A078ESV3</t>
  </si>
  <si>
    <t>A0A078EUC1_BRANA</t>
  </si>
  <si>
    <t>A0A078EUC1</t>
  </si>
  <si>
    <t>A0A078EY32_BRANA</t>
  </si>
  <si>
    <t>A0A078EY32</t>
  </si>
  <si>
    <t>A0A078EYG8_BRANA</t>
  </si>
  <si>
    <t>A0A078EYG8</t>
  </si>
  <si>
    <t>A0A078EZE4_BRANA</t>
  </si>
  <si>
    <t>A0A078EZE4</t>
  </si>
  <si>
    <t>A0A078F092_BRANA</t>
  </si>
  <si>
    <t>A0A078F092</t>
  </si>
  <si>
    <t>A0A078F5Z3_BRANA</t>
  </si>
  <si>
    <t>A0A078F5Z3</t>
  </si>
  <si>
    <t>A0A078F694_BRANA</t>
  </si>
  <si>
    <t>A0A078F694</t>
  </si>
  <si>
    <t>A0A078F7Z0_BRANA</t>
  </si>
  <si>
    <t>A0A078F7Z0</t>
  </si>
  <si>
    <t>A0A078F8C8_BRANA</t>
  </si>
  <si>
    <t>A0A078F8C8</t>
  </si>
  <si>
    <t>A0A078F9V0_BRANA</t>
  </si>
  <si>
    <t>A0A078F9V0</t>
  </si>
  <si>
    <t>A0A078FC73_BRANA</t>
  </si>
  <si>
    <t>A0A078FC73</t>
  </si>
  <si>
    <t>A0A078FCD5_BRANA</t>
  </si>
  <si>
    <t>A0A078FCD5</t>
  </si>
  <si>
    <t>A0A078FF66_BRANA</t>
  </si>
  <si>
    <t>A0A078FF66</t>
  </si>
  <si>
    <t>A0A078FFX5_BRANA</t>
  </si>
  <si>
    <t>A0A078FFX5</t>
  </si>
  <si>
    <t>A0A078FG76_BRANA</t>
  </si>
  <si>
    <t>A0A078FG76</t>
  </si>
  <si>
    <t>A0A078FH33_BRANA</t>
  </si>
  <si>
    <t>A0A078FH33</t>
  </si>
  <si>
    <t>A0A078FIW5_BRANA</t>
  </si>
  <si>
    <t>A0A078FIW5</t>
  </si>
  <si>
    <t>A0A078FJC5_BRANA</t>
  </si>
  <si>
    <t>A0A078FJC5</t>
  </si>
  <si>
    <t>A0A078FJV8_BRANA</t>
  </si>
  <si>
    <t>A0A078FJV8</t>
  </si>
  <si>
    <t>A0A078FKB4_BRANA</t>
  </si>
  <si>
    <t>A0A078FKB4</t>
  </si>
  <si>
    <t>A0A078FKC2_BRANA</t>
  </si>
  <si>
    <t>A0A078FKC2</t>
  </si>
  <si>
    <t>PF00557</t>
  </si>
  <si>
    <t>PF00557.23 Metallopeptidase family M24</t>
  </si>
  <si>
    <t>A0A078FKU1_BRANA</t>
  </si>
  <si>
    <t>A0A078FKU1</t>
  </si>
  <si>
    <t>A0A078FKZ1_BRANA</t>
  </si>
  <si>
    <t>A0A078FKZ1</t>
  </si>
  <si>
    <t>A0A078FMA0_BRANA</t>
  </si>
  <si>
    <t>A0A078FMA0</t>
  </si>
  <si>
    <t>A0A078FN57_BRANA</t>
  </si>
  <si>
    <t>A0A078FN57</t>
  </si>
  <si>
    <t>A0A078FP00_BRANA</t>
  </si>
  <si>
    <t>A0A078FP00</t>
  </si>
  <si>
    <t>A0A078FPU9_BRANA</t>
  </si>
  <si>
    <t>A0A078FPU9</t>
  </si>
  <si>
    <t>A0A078FQ45_BRANA</t>
  </si>
  <si>
    <t>A0A078FQ45</t>
  </si>
  <si>
    <t>A0A078FS55_BRANA</t>
  </si>
  <si>
    <t>A0A078FS55</t>
  </si>
  <si>
    <t>A0A078FSD6_BRANA</t>
  </si>
  <si>
    <t>A0A078FSD6</t>
  </si>
  <si>
    <t>A0A078FU24_BRANA</t>
  </si>
  <si>
    <t>A0A078FU24</t>
  </si>
  <si>
    <t>A0A078FUJ3_BRANA</t>
  </si>
  <si>
    <t>A0A078FUJ3</t>
  </si>
  <si>
    <t>A0A078FUQ9_BRANA</t>
  </si>
  <si>
    <t>A0A078FUQ9</t>
  </si>
  <si>
    <t>A0A078FUZ4_BRANA</t>
  </si>
  <si>
    <t>A0A078FUZ4</t>
  </si>
  <si>
    <t>A0A078FVD8_BRANA</t>
  </si>
  <si>
    <t>A0A078FVD8</t>
  </si>
  <si>
    <t>A0A078FVP7_BRANA</t>
  </si>
  <si>
    <t>A0A078FVP7</t>
  </si>
  <si>
    <t>A0A078FVZ9_BRANA</t>
  </si>
  <si>
    <t>A0A078FVZ9</t>
  </si>
  <si>
    <t>A0A078FWI1_BRANA</t>
  </si>
  <si>
    <t>A0A078FWI1</t>
  </si>
  <si>
    <t>A0A078FZL9_BRANA</t>
  </si>
  <si>
    <t>A0A078FZL9</t>
  </si>
  <si>
    <t>A0A078G034_BRANA</t>
  </si>
  <si>
    <t>A0A078G034</t>
  </si>
  <si>
    <t>A0A078G0N6_BRANA</t>
  </si>
  <si>
    <t>A0A078G0N6</t>
  </si>
  <si>
    <t>A0A078G1A5_BRANA</t>
  </si>
  <si>
    <t>A0A078G1A5</t>
  </si>
  <si>
    <t>A0A078G231_BRANA</t>
  </si>
  <si>
    <t>A0A078G231</t>
  </si>
  <si>
    <t>A0A078G4M0_BRANA</t>
  </si>
  <si>
    <t>A0A078G4M0</t>
  </si>
  <si>
    <t>A0A078G5G1_BRANA</t>
  </si>
  <si>
    <t>A0A078G5G1</t>
  </si>
  <si>
    <t>A0A078G5U8_BRANA</t>
  </si>
  <si>
    <t>A0A078G5U8</t>
  </si>
  <si>
    <t>A0A078G678_BRANA</t>
  </si>
  <si>
    <t>A0A078G678</t>
  </si>
  <si>
    <t>A0A078G6R2_BRANA</t>
  </si>
  <si>
    <t>A0A078G6R2</t>
  </si>
  <si>
    <t>A0A078G762_BRANA</t>
  </si>
  <si>
    <t>A0A078G762</t>
  </si>
  <si>
    <t>A0A078G7N4_BRANA</t>
  </si>
  <si>
    <t>A0A078G7N4</t>
  </si>
  <si>
    <t>A0A078G7V6_BRANA</t>
  </si>
  <si>
    <t>A0A078G7V6</t>
  </si>
  <si>
    <t>A0A078GBD4_BRANA</t>
  </si>
  <si>
    <t>A0A078GBD4</t>
  </si>
  <si>
    <t>A0A078GBP3_BRANA</t>
  </si>
  <si>
    <t>A0A078GBP3</t>
  </si>
  <si>
    <t>A0A078GBS0_BRANA</t>
  </si>
  <si>
    <t>A0A078GBS0</t>
  </si>
  <si>
    <t>A0A078GBT9_BRANA</t>
  </si>
  <si>
    <t>A0A078GBT9</t>
  </si>
  <si>
    <t>A0A078GBU4_BRANA</t>
  </si>
  <si>
    <t>A0A078GBU4</t>
  </si>
  <si>
    <t>A0A078GCA6_BRANA</t>
  </si>
  <si>
    <t>A0A078GCA6</t>
  </si>
  <si>
    <t>A0A078GD43_BRANA</t>
  </si>
  <si>
    <t>A0A078GD43</t>
  </si>
  <si>
    <t>A0A078GDF1_BRANA</t>
  </si>
  <si>
    <t>A0A078GDF1</t>
  </si>
  <si>
    <t>A0A078GFU6_BRANA</t>
  </si>
  <si>
    <t>A0A078GFU6</t>
  </si>
  <si>
    <t>A0A078GG64_BRANA</t>
  </si>
  <si>
    <t>A0A078GG64</t>
  </si>
  <si>
    <t>A0A078GG81_BRANA</t>
  </si>
  <si>
    <t>A0A078GG81</t>
  </si>
  <si>
    <t>A0A078GHR2_BRANA</t>
  </si>
  <si>
    <t>A0A078GHR2</t>
  </si>
  <si>
    <t>A0A078GIV9_BRANA</t>
  </si>
  <si>
    <t>A0A078GIV9</t>
  </si>
  <si>
    <t>A0A078GJI5_BRANA</t>
  </si>
  <si>
    <t>A0A078GJI5</t>
  </si>
  <si>
    <t>A0A078GKC0_BRANA</t>
  </si>
  <si>
    <t>A0A078GKC0</t>
  </si>
  <si>
    <t>A0A078GLT3_BRANA</t>
  </si>
  <si>
    <t>A0A078GLT3</t>
  </si>
  <si>
    <t>A0A078GPN8_BRANA</t>
  </si>
  <si>
    <t>A0A078GPN8</t>
  </si>
  <si>
    <t>A0A078GPS8_BRANA</t>
  </si>
  <si>
    <t>A0A078GPS8</t>
  </si>
  <si>
    <t>A0A078GRX5_BRANA</t>
  </si>
  <si>
    <t>A0A078GRX5</t>
  </si>
  <si>
    <t>A0A078GT35_BRANA</t>
  </si>
  <si>
    <t>A0A078GT35</t>
  </si>
  <si>
    <t>A0A078GW85_BRANA</t>
  </si>
  <si>
    <t>A0A078GW85</t>
  </si>
  <si>
    <t>A0A078GW89_BRANA</t>
  </si>
  <si>
    <t>A0A078GW89</t>
  </si>
  <si>
    <t>A0A078GWT6_BRANA</t>
  </si>
  <si>
    <t>A0A078GWT6</t>
  </si>
  <si>
    <t>A0A078GWV7_BRANA</t>
  </si>
  <si>
    <t>A0A078GWV7</t>
  </si>
  <si>
    <t>A0A078GXK8_BRANA</t>
  </si>
  <si>
    <t>A0A078GXK8</t>
  </si>
  <si>
    <t>A0A078GY59_BRANA</t>
  </si>
  <si>
    <t>A0A078GY59</t>
  </si>
  <si>
    <t>A0A078GYL7_BRANA</t>
  </si>
  <si>
    <t>A0A078GYL7</t>
  </si>
  <si>
    <t>A0A078GYP3_BRANA</t>
  </si>
  <si>
    <t>A0A078GYP3</t>
  </si>
  <si>
    <t>A0A078H0V8_BRANA</t>
  </si>
  <si>
    <t>A0A078H0V8</t>
  </si>
  <si>
    <t>A0A078H2E7_BRANA</t>
  </si>
  <si>
    <t>A0A078H2E7</t>
  </si>
  <si>
    <t>A0A078H3B3_BRANA</t>
  </si>
  <si>
    <t>A0A078H3B3</t>
  </si>
  <si>
    <t>A0A078H3S7_BRANA</t>
  </si>
  <si>
    <t>A0A078H3S7</t>
  </si>
  <si>
    <t>A0A078H8C2_BRANA</t>
  </si>
  <si>
    <t>A0A078H8C2</t>
  </si>
  <si>
    <t>A0A078H989_BRANA</t>
  </si>
  <si>
    <t>A0A078H989</t>
  </si>
  <si>
    <t>A0A078H9V1_BRANA</t>
  </si>
  <si>
    <t>A0A078H9V1</t>
  </si>
  <si>
    <t>A0A078HB03_BRANA</t>
  </si>
  <si>
    <t>A0A078HB03</t>
  </si>
  <si>
    <t>A0A078HB86_BRANA</t>
  </si>
  <si>
    <t>A0A078HB86</t>
  </si>
  <si>
    <t>A0A078HD71_BRANA</t>
  </si>
  <si>
    <t>A0A078HD71</t>
  </si>
  <si>
    <t>A0A078HE75_BRANA</t>
  </si>
  <si>
    <t>A0A078HE75</t>
  </si>
  <si>
    <t>A0A078HEH3_BRANA</t>
  </si>
  <si>
    <t>A0A078HEH3</t>
  </si>
  <si>
    <t>A0A078HEV3_BRANA</t>
  </si>
  <si>
    <t>A0A078HEV3</t>
  </si>
  <si>
    <t>A0A078HFC4_BRANA</t>
  </si>
  <si>
    <t>A0A078HFC4</t>
  </si>
  <si>
    <t>A0A078HFG3_BRANA</t>
  </si>
  <si>
    <t>A0A078HFG3</t>
  </si>
  <si>
    <t>A0A078HID1_BRANA</t>
  </si>
  <si>
    <t>A0A078HID1</t>
  </si>
  <si>
    <t>A0A078HJ49_BRANA</t>
  </si>
  <si>
    <t>A0A078HJ49</t>
  </si>
  <si>
    <t>A0A078HJT3_BRANA</t>
  </si>
  <si>
    <t>A0A078HJT3</t>
  </si>
  <si>
    <t>A0A078HK54_BRANA</t>
  </si>
  <si>
    <t>A0A078HK54</t>
  </si>
  <si>
    <t>A0A078HNX1_BRANA</t>
  </si>
  <si>
    <t>A0A078HNX1</t>
  </si>
  <si>
    <t>A0A078HP16_BRANA</t>
  </si>
  <si>
    <t>A0A078HP16</t>
  </si>
  <si>
    <t>A0A078HPD8_BRANA</t>
  </si>
  <si>
    <t>A0A078HPD8</t>
  </si>
  <si>
    <t>A0A078HR47_BRANA</t>
  </si>
  <si>
    <t>A0A078HR47</t>
  </si>
  <si>
    <t>A0A078HRD8_BRANA</t>
  </si>
  <si>
    <t>A0A078HRD8</t>
  </si>
  <si>
    <t>A0A078HRG6_BRANA</t>
  </si>
  <si>
    <t>A0A078HRG6</t>
  </si>
  <si>
    <t>A0A078HSG0_BRANA</t>
  </si>
  <si>
    <t>A0A078HSG0</t>
  </si>
  <si>
    <t>A0A078HT50_BRANA</t>
  </si>
  <si>
    <t>A0A078HT50</t>
  </si>
  <si>
    <t>A0A078HTJ2_BRANA</t>
  </si>
  <si>
    <t>A0A078HTJ2</t>
  </si>
  <si>
    <t>A0A078HW04_BRANA</t>
  </si>
  <si>
    <t>A0A078HW04</t>
  </si>
  <si>
    <t>A0A078HW23_BRANA</t>
  </si>
  <si>
    <t>A0A078HW23</t>
  </si>
  <si>
    <t>A0A078HX73_BRANA</t>
  </si>
  <si>
    <t>A0A078HX73</t>
  </si>
  <si>
    <t>A0A078I1R3_BRANA</t>
  </si>
  <si>
    <t>A0A078I1R3</t>
  </si>
  <si>
    <t>A0A078I217_BRANA</t>
  </si>
  <si>
    <t>A0A078I217</t>
  </si>
  <si>
    <t>A0A078I319_BRANA</t>
  </si>
  <si>
    <t>A0A078I319</t>
  </si>
  <si>
    <t>A0A078I393_BRANA</t>
  </si>
  <si>
    <t>A0A078I393</t>
  </si>
  <si>
    <t>A0A078I5F2_BRANA</t>
  </si>
  <si>
    <t>A0A078I5F2</t>
  </si>
  <si>
    <t>A0A078I674_BRANA</t>
  </si>
  <si>
    <t>A0A078I674</t>
  </si>
  <si>
    <t>A0A078I6P4_BRANA</t>
  </si>
  <si>
    <t>A0A078I6P4</t>
  </si>
  <si>
    <t>A0A078I6V3_BRANA</t>
  </si>
  <si>
    <t>A0A078I6V3</t>
  </si>
  <si>
    <t>A0A078I858_BRANA</t>
  </si>
  <si>
    <t>A0A078I858</t>
  </si>
  <si>
    <t>A0A078I8L8_BRANA</t>
  </si>
  <si>
    <t>A0A078I8L8</t>
  </si>
  <si>
    <t>A0A078I8V8_BRANA</t>
  </si>
  <si>
    <t>A0A078I8V8</t>
  </si>
  <si>
    <t>A0A078I8X7_BRANA</t>
  </si>
  <si>
    <t>A0A078I8X7</t>
  </si>
  <si>
    <t>A0A078I9I2_BRANA</t>
  </si>
  <si>
    <t>A0A078I9I2</t>
  </si>
  <si>
    <t>A0A078I9V0_BRANA</t>
  </si>
  <si>
    <t>A0A078I9V0</t>
  </si>
  <si>
    <t>A0A078IAA5_BRANA</t>
  </si>
  <si>
    <t>A0A078IAA5</t>
  </si>
  <si>
    <t>A0A078IB77_BRANA</t>
  </si>
  <si>
    <t>A0A078IB77</t>
  </si>
  <si>
    <t>A0A078IBW5_BRANA</t>
  </si>
  <si>
    <t>A0A078IBW5</t>
  </si>
  <si>
    <t>A0A078IBW9_BRANA</t>
  </si>
  <si>
    <t>A0A078IBW9</t>
  </si>
  <si>
    <t>A0A078ICJ3_BRANA</t>
  </si>
  <si>
    <t>A0A078ICJ3</t>
  </si>
  <si>
    <t>A0A078IDQ2_BRANA</t>
  </si>
  <si>
    <t>A0A078IDQ2</t>
  </si>
  <si>
    <t>A0A078IF45_BRANA</t>
  </si>
  <si>
    <t>A0A078IF45</t>
  </si>
  <si>
    <t>A0A078IFR4_BRANA</t>
  </si>
  <si>
    <t>A0A078IFR4</t>
  </si>
  <si>
    <t>A0A078IHK6_BRANA</t>
  </si>
  <si>
    <t>A0A078IHK6</t>
  </si>
  <si>
    <t>A0A078IJP9_BRANA</t>
  </si>
  <si>
    <t>A0A078IJP9</t>
  </si>
  <si>
    <t>A0A078ILG9_BRANA</t>
  </si>
  <si>
    <t>A0A078ILG9</t>
  </si>
  <si>
    <t>A0A078IM05_BRANA</t>
  </si>
  <si>
    <t>A0A078IM05</t>
  </si>
  <si>
    <t>A0A078IPA9_BRANA</t>
  </si>
  <si>
    <t>A0A078IPA9</t>
  </si>
  <si>
    <t>A0A078IPB0_BRANA</t>
  </si>
  <si>
    <t>A0A078IPB0</t>
  </si>
  <si>
    <t>A0A078IR44_BRANA</t>
  </si>
  <si>
    <t>A0A078IR44</t>
  </si>
  <si>
    <t>A0A078IRA2_BRANA</t>
  </si>
  <si>
    <t>A0A078IRA2</t>
  </si>
  <si>
    <t>A0A078IST5_BRANA</t>
  </si>
  <si>
    <t>A0A078IST5</t>
  </si>
  <si>
    <t>A0A078IU86_BRANA</t>
  </si>
  <si>
    <t>A0A078IU86</t>
  </si>
  <si>
    <t>A0A078IU95_BRANA</t>
  </si>
  <si>
    <t>A0A078IU95</t>
  </si>
  <si>
    <t>A0A078IVK2_BRANA</t>
  </si>
  <si>
    <t>A0A078IVK2</t>
  </si>
  <si>
    <t>A0A078IVU4_BRANA</t>
  </si>
  <si>
    <t>A0A078IVU4</t>
  </si>
  <si>
    <t>A0A078IW25_BRANA</t>
  </si>
  <si>
    <t>A0A078IW25</t>
  </si>
  <si>
    <t>A0A078IW32_BRANA</t>
  </si>
  <si>
    <t>A0A078IW32</t>
  </si>
  <si>
    <t>A0A078IZJ1_BRANA</t>
  </si>
  <si>
    <t>A0A078IZJ1</t>
  </si>
  <si>
    <t>A0A078J025_BRANA</t>
  </si>
  <si>
    <t>A0A078J025</t>
  </si>
  <si>
    <t>A0A078J0P6_BRANA</t>
  </si>
  <si>
    <t>A0A078J0P6</t>
  </si>
  <si>
    <t>A0A078J4Z6_BRANA</t>
  </si>
  <si>
    <t>A0A078J4Z6</t>
  </si>
  <si>
    <t>A0A078J518_BRANA</t>
  </si>
  <si>
    <t>A0A078J518</t>
  </si>
  <si>
    <t>A0A078J5H6_BRANA</t>
  </si>
  <si>
    <t>A0A078J5H6</t>
  </si>
  <si>
    <t>A0A078J6T8_BRANA</t>
  </si>
  <si>
    <t>A0A078J6T8</t>
  </si>
  <si>
    <t>A0A078J797_BRANA</t>
  </si>
  <si>
    <t>A0A078J797</t>
  </si>
  <si>
    <t>A0A078J9S5_BRANA</t>
  </si>
  <si>
    <t>A0A078J9S5</t>
  </si>
  <si>
    <t>A0A078JAE6_BRANA</t>
  </si>
  <si>
    <t>A0A078JAE6</t>
  </si>
  <si>
    <t>A0A078JAP5_BRANA</t>
  </si>
  <si>
    <t>A0A078JAP5</t>
  </si>
  <si>
    <t>A0A078JAY4_BRANA</t>
  </si>
  <si>
    <t>A0A078JAY4</t>
  </si>
  <si>
    <t>A0A078JDE1_BRANA</t>
  </si>
  <si>
    <t>A0A078JDE1</t>
  </si>
  <si>
    <t>A0A078JDF2_BRANA</t>
  </si>
  <si>
    <t>A0A078JDF2</t>
  </si>
  <si>
    <t>A0A078JF09_BRANA</t>
  </si>
  <si>
    <t>A0A078JF09</t>
  </si>
  <si>
    <t>A0A078JGT0_BRANA</t>
  </si>
  <si>
    <t>A0A078JGT0</t>
  </si>
  <si>
    <t>A0A078JGZ9_BRANA</t>
  </si>
  <si>
    <t>A0A078JGZ9</t>
  </si>
  <si>
    <t>A0A078JH12_BRANA</t>
  </si>
  <si>
    <t>A0A078JH12</t>
  </si>
  <si>
    <t>A0A078JIH1_BRANA</t>
  </si>
  <si>
    <t>A0A078JIH1</t>
  </si>
  <si>
    <t>A0A078JII4_BRANA</t>
  </si>
  <si>
    <t>A0A078JII4</t>
  </si>
  <si>
    <t>A0A078JIK2_BRANA</t>
  </si>
  <si>
    <t>A0A078JIK2</t>
  </si>
  <si>
    <t>A0A078JIZ8_BRANA</t>
  </si>
  <si>
    <t>A0A078JIZ8</t>
  </si>
  <si>
    <t>A0A078JJX0_BRANA</t>
  </si>
  <si>
    <t>A0A078JJX0</t>
  </si>
  <si>
    <t>A0A078JKD8_BRANA</t>
  </si>
  <si>
    <t>A0A078JKD8</t>
  </si>
  <si>
    <t>A0A078JLM8_BRANA</t>
  </si>
  <si>
    <t>A0A078JLM8</t>
  </si>
  <si>
    <t>A0A078JMD0_BRANA</t>
  </si>
  <si>
    <t>A0A078JMD0</t>
  </si>
  <si>
    <t>A0A078JPD8_BRANA</t>
  </si>
  <si>
    <t>A0A078JPD8</t>
  </si>
  <si>
    <t>A0A078JQB3_BRANA</t>
  </si>
  <si>
    <t>A0A078JQB3</t>
  </si>
  <si>
    <t>A0A078JS02_BRANA</t>
  </si>
  <si>
    <t>A0A078JS02</t>
  </si>
  <si>
    <t>A0A078JS09_BRANA</t>
  </si>
  <si>
    <t>A0A078JS09</t>
  </si>
  <si>
    <t>A0A078JSI5_BRANA</t>
  </si>
  <si>
    <t>A0A078JSI5</t>
  </si>
  <si>
    <t>A0A078JUD3_BRANA</t>
  </si>
  <si>
    <t>A0A078JUD3</t>
  </si>
  <si>
    <t>A0A078JUU2_BRANA</t>
  </si>
  <si>
    <t>A0A078JUU2</t>
  </si>
  <si>
    <t>A0A078JVB1_BRANA</t>
  </si>
  <si>
    <t>A0A078JVB1</t>
  </si>
  <si>
    <t>A0A078K334_BRANA</t>
  </si>
  <si>
    <t>A0A078K334</t>
  </si>
  <si>
    <t>A0A080YTZ0_WHEAT</t>
  </si>
  <si>
    <t>A0A080YTZ0</t>
  </si>
  <si>
    <t>A0A080YUW7_WHEAT</t>
  </si>
  <si>
    <t>A0A080YUW7</t>
  </si>
  <si>
    <t>A0A087FWA5_ARAAL</t>
  </si>
  <si>
    <t>A0A087FWA5</t>
  </si>
  <si>
    <t>A0A087FZ94_ARAAL</t>
  </si>
  <si>
    <t>A0A087FZ94</t>
  </si>
  <si>
    <t>A0A087FZC0_ARAAL</t>
  </si>
  <si>
    <t>A0A087FZC0</t>
  </si>
  <si>
    <t>A0A087FZQ6_ARAAL</t>
  </si>
  <si>
    <t>A0A087FZQ6</t>
  </si>
  <si>
    <t>A0A087G480_ARAAL</t>
  </si>
  <si>
    <t>A0A087G480</t>
  </si>
  <si>
    <t>A0A087G481_ARAAL</t>
  </si>
  <si>
    <t>A0A087G481</t>
  </si>
  <si>
    <t>A0A087G4K7_ARAAL</t>
  </si>
  <si>
    <t>A0A087G4K7</t>
  </si>
  <si>
    <t>A0A087G573_ARAAL</t>
  </si>
  <si>
    <t>A0A087G573</t>
  </si>
  <si>
    <t>A0A087G823_ARAAL</t>
  </si>
  <si>
    <t>A0A087G823</t>
  </si>
  <si>
    <t>A0A087GBR2_ARAAL</t>
  </si>
  <si>
    <t>A0A087GBR2</t>
  </si>
  <si>
    <t>A0A087GBV6_ARAAL</t>
  </si>
  <si>
    <t>A0A087GBV6</t>
  </si>
  <si>
    <t>A0A087GC94_ARAAL</t>
  </si>
  <si>
    <t>A0A087GC94</t>
  </si>
  <si>
    <t>A0A087GCE5_ARAAL</t>
  </si>
  <si>
    <t>A0A087GCE5</t>
  </si>
  <si>
    <t>A0A087GCE6_ARAAL</t>
  </si>
  <si>
    <t>A0A087GCE6</t>
  </si>
  <si>
    <t>A0A087GCH4_ARAAL</t>
  </si>
  <si>
    <t>A0A087GCH4</t>
  </si>
  <si>
    <t>A0A087GDA7_ARAAL</t>
  </si>
  <si>
    <t>A0A087GDA7</t>
  </si>
  <si>
    <t>A0A087GDA8_ARAAL</t>
  </si>
  <si>
    <t>A0A087GDA8</t>
  </si>
  <si>
    <t>A0A087GFT7_ARAAL</t>
  </si>
  <si>
    <t>A0A087GFT7</t>
  </si>
  <si>
    <t>A0A087GGF1_ARAAL</t>
  </si>
  <si>
    <t>A0A087GGF1</t>
  </si>
  <si>
    <t>A0A087GIP5_ARAAL</t>
  </si>
  <si>
    <t>A0A087GIP5</t>
  </si>
  <si>
    <t>A0A087GIQ4_ARAAL</t>
  </si>
  <si>
    <t>A0A087GIQ4</t>
  </si>
  <si>
    <t>A0A087GIQ5_ARAAL</t>
  </si>
  <si>
    <t>A0A087GIQ5</t>
  </si>
  <si>
    <t>A0A087GIQ6_ARAAL</t>
  </si>
  <si>
    <t>A0A087GIQ6</t>
  </si>
  <si>
    <t>A0A087GIR4_ARAAL</t>
  </si>
  <si>
    <t>A0A087GIR4</t>
  </si>
  <si>
    <t>A0A087GIR5_ARAAL</t>
  </si>
  <si>
    <t>A0A087GIR5</t>
  </si>
  <si>
    <t>A0A087GIR6_ARAAL</t>
  </si>
  <si>
    <t>A0A087GIR6</t>
  </si>
  <si>
    <t>A0A087GJ88_ARAAL</t>
  </si>
  <si>
    <t>A0A087GJ88</t>
  </si>
  <si>
    <t>A0A087GJM8_ARAAL</t>
  </si>
  <si>
    <t>A0A087GJM8</t>
  </si>
  <si>
    <t>A0A087GJN1_ARAAL</t>
  </si>
  <si>
    <t>A0A087GJN1</t>
  </si>
  <si>
    <t>A0A087GL26_ARAAL</t>
  </si>
  <si>
    <t>A0A087GL26</t>
  </si>
  <si>
    <t>A0A087GL96_ARAAL</t>
  </si>
  <si>
    <t>A0A087GL96</t>
  </si>
  <si>
    <t>A0A087GLX6_ARAAL</t>
  </si>
  <si>
    <t>A0A087GLX6</t>
  </si>
  <si>
    <t>A0A087GPM2_ARAAL</t>
  </si>
  <si>
    <t>A0A087GPM2</t>
  </si>
  <si>
    <t>A0A087GR04_ARAAL</t>
  </si>
  <si>
    <t>A0A087GR04</t>
  </si>
  <si>
    <t>A0A087GRW7_ARAAL</t>
  </si>
  <si>
    <t>A0A087GRW7</t>
  </si>
  <si>
    <t>A0A087GRW8_ARAAL</t>
  </si>
  <si>
    <t>A0A087GRW8</t>
  </si>
  <si>
    <t>A0A087GRW9_ARAAL</t>
  </si>
  <si>
    <t>A0A087GRW9</t>
  </si>
  <si>
    <t>A0A087GRX0_ARAAL</t>
  </si>
  <si>
    <t>A0A087GRX0</t>
  </si>
  <si>
    <t>A0A087GRX2_ARAAL</t>
  </si>
  <si>
    <t>A0A087GRX2</t>
  </si>
  <si>
    <t>A0A087GRX3_ARAAL</t>
  </si>
  <si>
    <t>A0A087GRX3</t>
  </si>
  <si>
    <t>A0A087GRX4_ARAAL</t>
  </si>
  <si>
    <t>A0A087GRX4</t>
  </si>
  <si>
    <t>A0A087GRX5_ARAAL</t>
  </si>
  <si>
    <t>A0A087GRX5</t>
  </si>
  <si>
    <t>A0A087GRX6_ARAAL</t>
  </si>
  <si>
    <t>A0A087GRX6</t>
  </si>
  <si>
    <t>A0A087GS06_ARAAL</t>
  </si>
  <si>
    <t>A0A087GS06</t>
  </si>
  <si>
    <t>PF03478</t>
  </si>
  <si>
    <t>PF03478.17 Protein of unknown function (DUF295)</t>
  </si>
  <si>
    <t>A0A087GUP8_ARAAL</t>
  </si>
  <si>
    <t>A0A087GUP8</t>
  </si>
  <si>
    <t>A0A087GVV2_ARAAL</t>
  </si>
  <si>
    <t>A0A087GVV2</t>
  </si>
  <si>
    <t>A0A087GWA4_ARAAL</t>
  </si>
  <si>
    <t>A0A087GWA4</t>
  </si>
  <si>
    <t>A0A087GXH9_ARAAL</t>
  </si>
  <si>
    <t>A0A087GXH9</t>
  </si>
  <si>
    <t>A0A087GYX1_ARAAL</t>
  </si>
  <si>
    <t>A0A087GYX1</t>
  </si>
  <si>
    <t>A0A087GZR9_ARAAL</t>
  </si>
  <si>
    <t>A0A087GZR9</t>
  </si>
  <si>
    <t>A0A087H0R2_ARAAL</t>
  </si>
  <si>
    <t>A0A087H0R2</t>
  </si>
  <si>
    <t>A0A087H176_ARAAL</t>
  </si>
  <si>
    <t>A0A087H176</t>
  </si>
  <si>
    <t>A0A087H1B3_ARAAL</t>
  </si>
  <si>
    <t>A0A087H1B3</t>
  </si>
  <si>
    <t>A0A087H1K6_ARAAL</t>
  </si>
  <si>
    <t>A0A087H1K6</t>
  </si>
  <si>
    <t>A0A087H1K7_ARAAL</t>
  </si>
  <si>
    <t>A0A087H1K7</t>
  </si>
  <si>
    <t>A0A087H301_ARAAL</t>
  </si>
  <si>
    <t>A0A087H301</t>
  </si>
  <si>
    <t>A0A087H530_ARAAL</t>
  </si>
  <si>
    <t>A0A087H530</t>
  </si>
  <si>
    <t>A0A087H5N5_ARAAL</t>
  </si>
  <si>
    <t>A0A087H5N5</t>
  </si>
  <si>
    <t>A0A087H5P9_ARAAL</t>
  </si>
  <si>
    <t>A0A087H5P9</t>
  </si>
  <si>
    <t>A0A087H7S5_ARAAL</t>
  </si>
  <si>
    <t>A0A087H7S5</t>
  </si>
  <si>
    <t>A0A087H7Y6_ARAAL</t>
  </si>
  <si>
    <t>A0A087H7Y6</t>
  </si>
  <si>
    <t>A0A087H8N7_ARAAL</t>
  </si>
  <si>
    <t>A0A087H8N7</t>
  </si>
  <si>
    <t>A0A087H8N8_ARAAL</t>
  </si>
  <si>
    <t>A0A087H8N8</t>
  </si>
  <si>
    <t>PF01103</t>
  </si>
  <si>
    <t>PF01103.22 Surface antigen</t>
  </si>
  <si>
    <t>A0A087H944_ARAAL</t>
  </si>
  <si>
    <t>A0A087H944</t>
  </si>
  <si>
    <t>A0A087HA87_ARAAL</t>
  </si>
  <si>
    <t>A0A087HA87</t>
  </si>
  <si>
    <t>A0A087HAS5_ARAAL</t>
  </si>
  <si>
    <t>A0A087HAS5</t>
  </si>
  <si>
    <t>A0A087HAT7_ARAAL</t>
  </si>
  <si>
    <t>A0A087HAT7</t>
  </si>
  <si>
    <t>A0A087HCD2_ARAAL</t>
  </si>
  <si>
    <t>A0A087HCD2</t>
  </si>
  <si>
    <t>A0A087HD26_ARAAL</t>
  </si>
  <si>
    <t>A0A087HD26</t>
  </si>
  <si>
    <t>A0A087HD27_ARAAL</t>
  </si>
  <si>
    <t>A0A087HD27</t>
  </si>
  <si>
    <t>A0A087HGQ9_ARAAL</t>
  </si>
  <si>
    <t>A0A087HGQ9</t>
  </si>
  <si>
    <t>A0A087HJ56_ARAAL</t>
  </si>
  <si>
    <t>A0A087HJ56</t>
  </si>
  <si>
    <t>A0A087HN89_ARAAL</t>
  </si>
  <si>
    <t>A0A087HN89</t>
  </si>
  <si>
    <t>A0A087HPL0_ARAAL</t>
  </si>
  <si>
    <t>A0A087HPL0</t>
  </si>
  <si>
    <t>A0A087HQZ7_ARAAL</t>
  </si>
  <si>
    <t>A0A087HQZ7</t>
  </si>
  <si>
    <t>A0A087HR27_ARAAL</t>
  </si>
  <si>
    <t>A0A087HR27</t>
  </si>
  <si>
    <t>A0A087HRE2_ARAAL</t>
  </si>
  <si>
    <t>A0A087HRE2</t>
  </si>
  <si>
    <t>A0A087SJH0_AUXPR</t>
  </si>
  <si>
    <t>A0A087SJH0</t>
  </si>
  <si>
    <t>A0A096PV30_MAIZE</t>
  </si>
  <si>
    <t>A0A096PV30</t>
  </si>
  <si>
    <t>A0A096Q0U2_MAIZE</t>
  </si>
  <si>
    <t>A0A096Q0U2</t>
  </si>
  <si>
    <t>A0A096Q2N6_MAIZE</t>
  </si>
  <si>
    <t>A0A096Q2N6</t>
  </si>
  <si>
    <t>A0A096Q9G6_MAIZE</t>
  </si>
  <si>
    <t>A0A096Q9G6</t>
  </si>
  <si>
    <t>A0A096QC53_MAIZE</t>
  </si>
  <si>
    <t>A0A096QC53</t>
  </si>
  <si>
    <t>A0A096QC54_MAIZE</t>
  </si>
  <si>
    <t>A0A096QC54</t>
  </si>
  <si>
    <t>A0A096QXL0_MAIZE</t>
  </si>
  <si>
    <t>A0A096QXL0</t>
  </si>
  <si>
    <t>A0A096QXL6_MAIZE</t>
  </si>
  <si>
    <t>A0A096QXL6</t>
  </si>
  <si>
    <t>A0A096QXL9_MAIZE</t>
  </si>
  <si>
    <t>A0A096QXL9</t>
  </si>
  <si>
    <t>A0A096R2W2_MAIZE</t>
  </si>
  <si>
    <t>A0A096R2W2</t>
  </si>
  <si>
    <t>A0A096R2W3_MAIZE</t>
  </si>
  <si>
    <t>A0A096R2W3</t>
  </si>
  <si>
    <t>A0A096R641_MAIZE</t>
  </si>
  <si>
    <t>A0A096R641</t>
  </si>
  <si>
    <t>A0A096R643_MAIZE</t>
  </si>
  <si>
    <t>A0A096R643</t>
  </si>
  <si>
    <t>A0A096R7Y6_MAIZE</t>
  </si>
  <si>
    <t>A0A096R7Y6</t>
  </si>
  <si>
    <t>A0A096RCN1_MAIZE</t>
  </si>
  <si>
    <t>A0A096RCN1</t>
  </si>
  <si>
    <t>A0A096RCN4_MAIZE</t>
  </si>
  <si>
    <t>A0A096RCN4</t>
  </si>
  <si>
    <t>A0A096RIV1_MAIZE</t>
  </si>
  <si>
    <t>A0A096RIV1</t>
  </si>
  <si>
    <t>A0A096RM11_MAIZE</t>
  </si>
  <si>
    <t>A0A096RM11</t>
  </si>
  <si>
    <t>A0A096RRL3_MAIZE</t>
  </si>
  <si>
    <t>A0A096RRL3</t>
  </si>
  <si>
    <t>A0A096RRW0_MAIZE</t>
  </si>
  <si>
    <t>A0A096RRW0</t>
  </si>
  <si>
    <t>A0A096S051_MAIZE</t>
  </si>
  <si>
    <t>A0A096S051</t>
  </si>
  <si>
    <t>A0A096S0K9_MAIZE</t>
  </si>
  <si>
    <t>A0A096S0K9</t>
  </si>
  <si>
    <t>A0A096S7A4_MAIZE</t>
  </si>
  <si>
    <t>A0A096S7A4</t>
  </si>
  <si>
    <t>A0A096SI23_MAIZE</t>
  </si>
  <si>
    <t>A0A096SI23</t>
  </si>
  <si>
    <t>A0A096SI24_MAIZE</t>
  </si>
  <si>
    <t>A0A096SI24</t>
  </si>
  <si>
    <t>A0A096SKG7_MAIZE</t>
  </si>
  <si>
    <t>A0A096SKG7</t>
  </si>
  <si>
    <t>A0A096SPY3_MAIZE</t>
  </si>
  <si>
    <t>A0A096SPY3</t>
  </si>
  <si>
    <t>A0A096SW35_MAIZE</t>
  </si>
  <si>
    <t>A0A096SW35</t>
  </si>
  <si>
    <t>A0A096SW64_MAIZE</t>
  </si>
  <si>
    <t>A0A096SW64</t>
  </si>
  <si>
    <t>A0A096SY03_MAIZE</t>
  </si>
  <si>
    <t>A0A096SY03</t>
  </si>
  <si>
    <t>A0A096T0W1_MAIZE</t>
  </si>
  <si>
    <t>A0A096T0W1</t>
  </si>
  <si>
    <t>A0A096T3L9_MAIZE</t>
  </si>
  <si>
    <t>A0A096T3L9</t>
  </si>
  <si>
    <t>A0A096T738_MAIZE</t>
  </si>
  <si>
    <t>A0A096T738</t>
  </si>
  <si>
    <t>A0A096T7M2_MAIZE</t>
  </si>
  <si>
    <t>A0A096T7M2</t>
  </si>
  <si>
    <t>A0A096TAK2_MAIZE</t>
  </si>
  <si>
    <t>A0A096TAK2</t>
  </si>
  <si>
    <t>A0A096TAK3_MAIZE</t>
  </si>
  <si>
    <t>A0A096TAK3</t>
  </si>
  <si>
    <t>A0A096TBL5_MAIZE</t>
  </si>
  <si>
    <t>A0A096TBL5</t>
  </si>
  <si>
    <t>A0A096TBL6_MAIZE</t>
  </si>
  <si>
    <t>A0A096TBL6</t>
  </si>
  <si>
    <t>A0A096TCW4_MAIZE</t>
  </si>
  <si>
    <t>A0A096TCW4</t>
  </si>
  <si>
    <t>A0A096TCW5_MAIZE</t>
  </si>
  <si>
    <t>A0A096TCW5</t>
  </si>
  <si>
    <t>A0A096TCW7_MAIZE</t>
  </si>
  <si>
    <t>A0A096TCW7</t>
  </si>
  <si>
    <t>A0A096TCW8_MAIZE</t>
  </si>
  <si>
    <t>A0A096TCW8</t>
  </si>
  <si>
    <t>A0A096TCW9_MAIZE</t>
  </si>
  <si>
    <t>A0A096TCW9</t>
  </si>
  <si>
    <t>A0A096TCX0_MAIZE</t>
  </si>
  <si>
    <t>A0A096TCX0</t>
  </si>
  <si>
    <t>A0A096TJI7_MAIZE</t>
  </si>
  <si>
    <t>A0A096TJI7</t>
  </si>
  <si>
    <t>A0A096TM11_MAIZE</t>
  </si>
  <si>
    <t>A0A096TM11</t>
  </si>
  <si>
    <t>A0A096TM12_MAIZE</t>
  </si>
  <si>
    <t>A0A096TM12</t>
  </si>
  <si>
    <t>A0A096TM13_MAIZE</t>
  </si>
  <si>
    <t>A0A096TM13</t>
  </si>
  <si>
    <t>A0A096TSX2_MAIZE</t>
  </si>
  <si>
    <t>A0A096TSX2</t>
  </si>
  <si>
    <t>A0A096TZP9_MAIZE</t>
  </si>
  <si>
    <t>A0A096TZP9</t>
  </si>
  <si>
    <t>A0A096U1P4_MAIZE</t>
  </si>
  <si>
    <t>A0A096U1P4</t>
  </si>
  <si>
    <t>A0A096UA90_MAIZE</t>
  </si>
  <si>
    <t>A0A096UA90</t>
  </si>
  <si>
    <t>A0A096UA91_MAIZE</t>
  </si>
  <si>
    <t>A0A096UA91</t>
  </si>
  <si>
    <t>A0A096UL55_WHEAT</t>
  </si>
  <si>
    <t>A0A096UL55</t>
  </si>
  <si>
    <t>A0A096UNI3_WHEAT</t>
  </si>
  <si>
    <t>A0A096UNI3</t>
  </si>
  <si>
    <t>A0A096UP22_WHEAT</t>
  </si>
  <si>
    <t>A0A096UP22</t>
  </si>
  <si>
    <t>A0A096UQ98_WHEAT</t>
  </si>
  <si>
    <t>A0A096UQ98</t>
  </si>
  <si>
    <t>A0A096USK9_WHEAT</t>
  </si>
  <si>
    <t>A0A096USK9</t>
  </si>
  <si>
    <t>A0A096UTJ4_WHEAT</t>
  </si>
  <si>
    <t>A0A096UTJ4</t>
  </si>
  <si>
    <t>A0A096UU61_WHEAT</t>
  </si>
  <si>
    <t>A0A096UU61</t>
  </si>
  <si>
    <t>A0A096UWA5_WHEAT</t>
  </si>
  <si>
    <t>A0A096UWA5</t>
  </si>
  <si>
    <t>A0A0A0K4S8_CUCSA</t>
  </si>
  <si>
    <t>A0A0A0K4S8</t>
  </si>
  <si>
    <t>A0A0A0K887_CUCSA</t>
  </si>
  <si>
    <t>A0A0A0K887</t>
  </si>
  <si>
    <t>A0A0A0K8A1_CUCSA</t>
  </si>
  <si>
    <t>A0A0A0K8A1</t>
  </si>
  <si>
    <t>A0A0A0KCC3_CUCSA</t>
  </si>
  <si>
    <t>A0A0A0KCC3</t>
  </si>
  <si>
    <t>A0A0A0KFK0_CUCSA</t>
  </si>
  <si>
    <t>A0A0A0KFK0</t>
  </si>
  <si>
    <t>A0A0A0KFX8_CUCSA</t>
  </si>
  <si>
    <t>A0A0A0KFX8</t>
  </si>
  <si>
    <t>A0A0A0KG38_CUCSA</t>
  </si>
  <si>
    <t>A0A0A0KG38</t>
  </si>
  <si>
    <t>A0A0A0KG44_CUCSA</t>
  </si>
  <si>
    <t>A0A0A0KG44</t>
  </si>
  <si>
    <t>A0A0A0KHG7_CUCSA</t>
  </si>
  <si>
    <t>A0A0A0KHG7</t>
  </si>
  <si>
    <t>A0A0A0KHK1_CUCSA</t>
  </si>
  <si>
    <t>A0A0A0KHK1</t>
  </si>
  <si>
    <t>A0A0A0KI50_CUCSA</t>
  </si>
  <si>
    <t>A0A0A0KI50</t>
  </si>
  <si>
    <t>PF09331</t>
  </si>
  <si>
    <t>PF09331.10 Domain of unknown function (DUF1985)</t>
  </si>
  <si>
    <t>A0A0A0KI77_CUCSA</t>
  </si>
  <si>
    <t>A0A0A0KI77</t>
  </si>
  <si>
    <t>A0A0A0KID3_CUCSA</t>
  </si>
  <si>
    <t>A0A0A0KID3</t>
  </si>
  <si>
    <t>A0A0A0KJ00_CUCSA</t>
  </si>
  <si>
    <t>A0A0A0KJ00</t>
  </si>
  <si>
    <t>A0A0A0KJE0_CUCSA</t>
  </si>
  <si>
    <t>A0A0A0KJE0</t>
  </si>
  <si>
    <t>A0A0A0KKD5_CUCSA</t>
  </si>
  <si>
    <t>A0A0A0KKD5</t>
  </si>
  <si>
    <t>A0A0A0KL64_CUCSA</t>
  </si>
  <si>
    <t>A0A0A0KL64</t>
  </si>
  <si>
    <t>A0A0A0KND0_CUCSA</t>
  </si>
  <si>
    <t>A0A0A0KND0</t>
  </si>
  <si>
    <t>A0A0A0KNG3_CUCSA</t>
  </si>
  <si>
    <t>A0A0A0KNG3</t>
  </si>
  <si>
    <t>A0A0A0KNK2_CUCSA</t>
  </si>
  <si>
    <t>A0A0A0KNK2</t>
  </si>
  <si>
    <t>A0A0A0KR17_CUCSA</t>
  </si>
  <si>
    <t>A0A0A0KR17</t>
  </si>
  <si>
    <t>A0A0A0KR53_CUCSA</t>
  </si>
  <si>
    <t>A0A0A0KR53</t>
  </si>
  <si>
    <t>A0A0A0KR68_CUCSA</t>
  </si>
  <si>
    <t>A0A0A0KR68</t>
  </si>
  <si>
    <t>A0A0A0KWD7_CUCSA</t>
  </si>
  <si>
    <t>A0A0A0KWD7</t>
  </si>
  <si>
    <t>A0A0A0KX41_CUCSA</t>
  </si>
  <si>
    <t>A0A0A0KX41</t>
  </si>
  <si>
    <t>A0A0A0KZM6_CUCSA</t>
  </si>
  <si>
    <t>A0A0A0KZM6</t>
  </si>
  <si>
    <t>A0A0A0L3V3_CUCSA</t>
  </si>
  <si>
    <t>A0A0A0L3V3</t>
  </si>
  <si>
    <t>A0A0A0L6H6_CUCSA</t>
  </si>
  <si>
    <t>A0A0A0L6H6</t>
  </si>
  <si>
    <t>A0A0A0L7L0_CUCSA</t>
  </si>
  <si>
    <t>A0A0A0L7L0</t>
  </si>
  <si>
    <t>A0A0A0LBH2_CUCSA</t>
  </si>
  <si>
    <t>A0A0A0LBH2</t>
  </si>
  <si>
    <t>A0A0A0LC65_CUCSA</t>
  </si>
  <si>
    <t>A0A0A0LC65</t>
  </si>
  <si>
    <t>A0A0A0LCL4_CUCSA</t>
  </si>
  <si>
    <t>A0A0A0LCL4</t>
  </si>
  <si>
    <t>A0A0A0LE69_CUCSA</t>
  </si>
  <si>
    <t>A0A0A0LE69</t>
  </si>
  <si>
    <t>A0A0A0LGE7_CUCSA</t>
  </si>
  <si>
    <t>A0A0A0LGE7</t>
  </si>
  <si>
    <t>A0A0A0LGX6_CUCSA</t>
  </si>
  <si>
    <t>A0A0A0LGX6</t>
  </si>
  <si>
    <t>A0A0A0LHN1_CUCSA</t>
  </si>
  <si>
    <t>A0A0A0LHN1</t>
  </si>
  <si>
    <t>A0A0A0LIK1_CUCSA</t>
  </si>
  <si>
    <t>A0A0A0LIK1</t>
  </si>
  <si>
    <t>A0A0A0LJV0_CUCSA</t>
  </si>
  <si>
    <t>A0A0A0LJV0</t>
  </si>
  <si>
    <t>A0A0A0LJV3_CUCSA</t>
  </si>
  <si>
    <t>A0A0A0LJV3</t>
  </si>
  <si>
    <t>A0A0A0LKX3_CUCSA</t>
  </si>
  <si>
    <t>A0A0A0LKX3</t>
  </si>
  <si>
    <t>A0A0A0LLY8_CUCSA</t>
  </si>
  <si>
    <t>A0A0A0LLY8</t>
  </si>
  <si>
    <t>A0A0A0LM04_CUCSA</t>
  </si>
  <si>
    <t>A0A0A0LM04</t>
  </si>
  <si>
    <t>A0A0A0LMR6_CUCSA</t>
  </si>
  <si>
    <t>A0A0A0LMR6</t>
  </si>
  <si>
    <t>A0A0A0LNH0_CUCSA</t>
  </si>
  <si>
    <t>A0A0A0LNH0</t>
  </si>
  <si>
    <t>A0A0A0LP18_CUCSA</t>
  </si>
  <si>
    <t>A0A0A0LP18</t>
  </si>
  <si>
    <t>A0A0A0LR27_CUCSA</t>
  </si>
  <si>
    <t>A0A0A0LR27</t>
  </si>
  <si>
    <t>A0A0A0LRE7_CUCSA</t>
  </si>
  <si>
    <t>A0A0A0LRE7</t>
  </si>
  <si>
    <t>A0A0A0LTJ1_CUCSA</t>
  </si>
  <si>
    <t>A0A0A0LTJ1</t>
  </si>
  <si>
    <t>A0A0A0LTQ8_CUCSA</t>
  </si>
  <si>
    <t>A0A0A0LTQ8</t>
  </si>
  <si>
    <t>A0A0A0LV82_CUCSA</t>
  </si>
  <si>
    <t>A0A0A0LV82</t>
  </si>
  <si>
    <t>A0A0A0LVD9_CUCSA</t>
  </si>
  <si>
    <t>A0A0A0LVD9</t>
  </si>
  <si>
    <t>A0A0A0LXD8_CUCSA</t>
  </si>
  <si>
    <t>A0A0A0LXD8</t>
  </si>
  <si>
    <t>PF13561</t>
  </si>
  <si>
    <t>PF13561.5 Enoyl-(Acyl carrier protein) reductase</t>
  </si>
  <si>
    <t>A0A0B0ME64_GOSAR</t>
  </si>
  <si>
    <t>A0A0B0ME64</t>
  </si>
  <si>
    <t>A0A0B0MHY8_GOSAR</t>
  </si>
  <si>
    <t>A0A0B0MHY8</t>
  </si>
  <si>
    <t>A0A0B0MIX7_GOSAR</t>
  </si>
  <si>
    <t>A0A0B0MIX7</t>
  </si>
  <si>
    <t>A0A0B0MJ83_GOSAR</t>
  </si>
  <si>
    <t>A0A0B0MJ83</t>
  </si>
  <si>
    <t>A0A0B0MJI2_GOSAR</t>
  </si>
  <si>
    <t>A0A0B0MJI2</t>
  </si>
  <si>
    <t>A0A0B0MKG0_GOSAR</t>
  </si>
  <si>
    <t>A0A0B0MKG0</t>
  </si>
  <si>
    <t>A0A0B0MLK9_GOSAR</t>
  </si>
  <si>
    <t>A0A0B0MLK9</t>
  </si>
  <si>
    <t>A0A0B0MM46_GOSAR</t>
  </si>
  <si>
    <t>A0A0B0MM46</t>
  </si>
  <si>
    <t>A0A0B0MNH7_GOSAR</t>
  </si>
  <si>
    <t>A0A0B0MNH7</t>
  </si>
  <si>
    <t>A0A0B0MNI0_GOSAR</t>
  </si>
  <si>
    <t>A0A0B0MNI0</t>
  </si>
  <si>
    <t>A0A0B0MQJ1_GOSAR</t>
  </si>
  <si>
    <t>A0A0B0MQJ1</t>
  </si>
  <si>
    <t>A0A0B0MR68_GOSAR</t>
  </si>
  <si>
    <t>A0A0B0MR68</t>
  </si>
  <si>
    <t>A0A0B0MRI5_GOSAR</t>
  </si>
  <si>
    <t>A0A0B0MRI5</t>
  </si>
  <si>
    <t>A0A0B0MRM5_GOSAR</t>
  </si>
  <si>
    <t>A0A0B0MRM5</t>
  </si>
  <si>
    <t>A0A0B0MSB4_GOSAR</t>
  </si>
  <si>
    <t>A0A0B0MSB4</t>
  </si>
  <si>
    <t>A0A0B0MU40_GOSAR</t>
  </si>
  <si>
    <t>A0A0B0MU40</t>
  </si>
  <si>
    <t>A0A0B0MUL5_GOSAR</t>
  </si>
  <si>
    <t>A0A0B0MUL5</t>
  </si>
  <si>
    <t>A0A0B0MWQ1_GOSAR</t>
  </si>
  <si>
    <t>A0A0B0MWQ1</t>
  </si>
  <si>
    <t>A0A0B0MWR0_GOSAR</t>
  </si>
  <si>
    <t>A0A0B0MWR0</t>
  </si>
  <si>
    <t>A0A0B0MXK7_GOSAR</t>
  </si>
  <si>
    <t>A0A0B0MXK7</t>
  </si>
  <si>
    <t>A0A0B0N0S6_GOSAR</t>
  </si>
  <si>
    <t>A0A0B0N0S6</t>
  </si>
  <si>
    <t>A0A0B0N6Z7_GOSAR</t>
  </si>
  <si>
    <t>A0A0B0N6Z7</t>
  </si>
  <si>
    <t>A0A0B0NAI6_GOSAR</t>
  </si>
  <si>
    <t>A0A0B0NAI6</t>
  </si>
  <si>
    <t>A0A0B0NBW5_GOSAR</t>
  </si>
  <si>
    <t>A0A0B0NBW5</t>
  </si>
  <si>
    <t>A0A0B0NCW8_GOSAR</t>
  </si>
  <si>
    <t>A0A0B0NCW8</t>
  </si>
  <si>
    <t>A0A0B0NDC0_GOSAR</t>
  </si>
  <si>
    <t>A0A0B0NDC0</t>
  </si>
  <si>
    <t>A0A0B0NG64_GOSAR</t>
  </si>
  <si>
    <t>A0A0B0NG64</t>
  </si>
  <si>
    <t>A0A0B0NI34_GOSAR</t>
  </si>
  <si>
    <t>A0A0B0NI34</t>
  </si>
  <si>
    <t>A0A0B0NIG7_GOSAR</t>
  </si>
  <si>
    <t>A0A0B0NIG7</t>
  </si>
  <si>
    <t>A0A0B0NLH2_GOSAR</t>
  </si>
  <si>
    <t>A0A0B0NLH2</t>
  </si>
  <si>
    <t>A0A0B0NML1_GOSAR</t>
  </si>
  <si>
    <t>A0A0B0NML1</t>
  </si>
  <si>
    <t>A0A0B0NMR1_GOSAR</t>
  </si>
  <si>
    <t>A0A0B0NMR1</t>
  </si>
  <si>
    <t>A0A0B0NN34_GOSAR</t>
  </si>
  <si>
    <t>A0A0B0NN34</t>
  </si>
  <si>
    <t>A0A0B0NQE6_GOSAR</t>
  </si>
  <si>
    <t>A0A0B0NQE6</t>
  </si>
  <si>
    <t>A0A0B0NV10_GOSAR</t>
  </si>
  <si>
    <t>A0A0B0NV10</t>
  </si>
  <si>
    <t>A0A0B0NWI4_GOSAR</t>
  </si>
  <si>
    <t>A0A0B0NWI4</t>
  </si>
  <si>
    <t>A0A0B0NXT5_GOSAR</t>
  </si>
  <si>
    <t>A0A0B0NXT5</t>
  </si>
  <si>
    <t>A0A0B0NZ89_GOSAR</t>
  </si>
  <si>
    <t>A0A0B0NZ89</t>
  </si>
  <si>
    <t>A0A0B0P0R2_GOSAR</t>
  </si>
  <si>
    <t>A0A0B0P0R2</t>
  </si>
  <si>
    <t>A0A0B0P1A8_GOSAR</t>
  </si>
  <si>
    <t>A0A0B0P1A8</t>
  </si>
  <si>
    <t>A0A0B0P2J6_GOSAR</t>
  </si>
  <si>
    <t>A0A0B0P2J6</t>
  </si>
  <si>
    <t>A0A0B0P3Q9_GOSAR</t>
  </si>
  <si>
    <t>A0A0B0P3Q9</t>
  </si>
  <si>
    <t>A0A0B0P5L7_GOSAR</t>
  </si>
  <si>
    <t>A0A0B0P5L7</t>
  </si>
  <si>
    <t>A0A0B0PB32_GOSAR</t>
  </si>
  <si>
    <t>A0A0B0PB32</t>
  </si>
  <si>
    <t>A0A0B0PG11_GOSAR</t>
  </si>
  <si>
    <t>A0A0B0PG11</t>
  </si>
  <si>
    <t>A0A0B0PI96_GOSAR</t>
  </si>
  <si>
    <t>A0A0B0PI96</t>
  </si>
  <si>
    <t>A0A0B0PIH2_GOSAR</t>
  </si>
  <si>
    <t>A0A0B0PIH2</t>
  </si>
  <si>
    <t>A0A0B0PK95_GOSAR</t>
  </si>
  <si>
    <t>A0A0B0PK95</t>
  </si>
  <si>
    <t>A0A0B0PKQ8_GOSAR</t>
  </si>
  <si>
    <t>A0A0B0PKQ8</t>
  </si>
  <si>
    <t>A0A0B0PQC2_GOSAR</t>
  </si>
  <si>
    <t>A0A0B0PQC2</t>
  </si>
  <si>
    <t>A0A0B0PU79_GOSAR</t>
  </si>
  <si>
    <t>A0A0B0PU79</t>
  </si>
  <si>
    <t>A0A0B0PUT9_GOSAR</t>
  </si>
  <si>
    <t>A0A0B0PUT9</t>
  </si>
  <si>
    <t>A0A0B0PUY5_GOSAR</t>
  </si>
  <si>
    <t>A0A0B0PUY5</t>
  </si>
  <si>
    <t>A0A0B0PVV1_GOSAR</t>
  </si>
  <si>
    <t>A0A0B0PVV1</t>
  </si>
  <si>
    <t>A0A0B0PWE1_GOSAR</t>
  </si>
  <si>
    <t>A0A0B0PWE1</t>
  </si>
  <si>
    <t>A0A0B0PYM7_GOSAR</t>
  </si>
  <si>
    <t>A0A0B0PYM7</t>
  </si>
  <si>
    <t>A0A0B0PZA2_GOSAR</t>
  </si>
  <si>
    <t>A0A0B0PZA2</t>
  </si>
  <si>
    <t>A0A0B0Q080_GOSAR</t>
  </si>
  <si>
    <t>A0A0B0Q080</t>
  </si>
  <si>
    <t>A0A0B0Q0F7_GOSAR</t>
  </si>
  <si>
    <t>A0A0B0Q0F7</t>
  </si>
  <si>
    <t>A0A0B2NPL0_GLYSO</t>
  </si>
  <si>
    <t>A0A0B2NPL0</t>
  </si>
  <si>
    <t>A0A0B2NVE6_GLYSO</t>
  </si>
  <si>
    <t>A0A0B2NVE6</t>
  </si>
  <si>
    <t>A0A0B2NW46_GLYSO</t>
  </si>
  <si>
    <t>A0A0B2NW46</t>
  </si>
  <si>
    <t>A0A0B2NWL6_GLYSO</t>
  </si>
  <si>
    <t>A0A0B2NWL6</t>
  </si>
  <si>
    <t>A0A0B2NXI1_GLYSO</t>
  </si>
  <si>
    <t>A0A0B2NXI1</t>
  </si>
  <si>
    <t>A0A0B2NXS0_GLYSO</t>
  </si>
  <si>
    <t>A0A0B2NXS0</t>
  </si>
  <si>
    <t>A0A0B2NZG5_GLYSO</t>
  </si>
  <si>
    <t>A0A0B2NZG5</t>
  </si>
  <si>
    <t>A0A0B2P3N3_GLYSO</t>
  </si>
  <si>
    <t>A0A0B2P3N3</t>
  </si>
  <si>
    <t>A0A0B2P3Y5_GLYSO</t>
  </si>
  <si>
    <t>A0A0B2P3Y5</t>
  </si>
  <si>
    <t>A0A0B2P5H6_GLYSO</t>
  </si>
  <si>
    <t>A0A0B2P5H6</t>
  </si>
  <si>
    <t>A0A0B2P655_GLYSO</t>
  </si>
  <si>
    <t>A0A0B2P655</t>
  </si>
  <si>
    <t>A0A0B2P8Q0_GLYSO</t>
  </si>
  <si>
    <t>A0A0B2P8Q0</t>
  </si>
  <si>
    <t>A0A0B2P8Y3_GLYSO</t>
  </si>
  <si>
    <t>A0A0B2P8Y3</t>
  </si>
  <si>
    <t>A0A0B2PA17_GLYSO</t>
  </si>
  <si>
    <t>A0A0B2PA17</t>
  </si>
  <si>
    <t>A0A0B2PCV0_GLYSO</t>
  </si>
  <si>
    <t>A0A0B2PCV0</t>
  </si>
  <si>
    <t>A0A0B2PDU0_GLYSO</t>
  </si>
  <si>
    <t>A0A0B2PDU0</t>
  </si>
  <si>
    <t>A0A0B2PEW8_GLYSO</t>
  </si>
  <si>
    <t>A0A0B2PEW8</t>
  </si>
  <si>
    <t>A0A0B2PF13_GLYSO</t>
  </si>
  <si>
    <t>A0A0B2PF13</t>
  </si>
  <si>
    <t>A0A0B2PF21_GLYSO</t>
  </si>
  <si>
    <t>A0A0B2PF21</t>
  </si>
  <si>
    <t>A0A0B2PF62_GLYSO</t>
  </si>
  <si>
    <t>A0A0B2PF62</t>
  </si>
  <si>
    <t>A0A0B2PFN6_GLYSO</t>
  </si>
  <si>
    <t>A0A0B2PFN6</t>
  </si>
  <si>
    <t>A0A0B2PGV4_GLYSO</t>
  </si>
  <si>
    <t>A0A0B2PGV4</t>
  </si>
  <si>
    <t>A0A0B2PHC3_GLYSO</t>
  </si>
  <si>
    <t>A0A0B2PHC3</t>
  </si>
  <si>
    <t>A0A0B2PHV3_GLYSO</t>
  </si>
  <si>
    <t>A0A0B2PHV3</t>
  </si>
  <si>
    <t>A0A0B2PJT5_GLYSO</t>
  </si>
  <si>
    <t>A0A0B2PJT5</t>
  </si>
  <si>
    <t>A0A0B2PLF2_GLYSO</t>
  </si>
  <si>
    <t>A0A0B2PLF2</t>
  </si>
  <si>
    <t>A0A0B2PLR3_GLYSO</t>
  </si>
  <si>
    <t>A0A0B2PLR3</t>
  </si>
  <si>
    <t>A0A0B2PPY2_GLYSO</t>
  </si>
  <si>
    <t>A0A0B2PPY2</t>
  </si>
  <si>
    <t>A0A0B2PPZ8_GLYSO</t>
  </si>
  <si>
    <t>A0A0B2PPZ8</t>
  </si>
  <si>
    <t>A0A0B2PQP8_GLYSO</t>
  </si>
  <si>
    <t>A0A0B2PQP8</t>
  </si>
  <si>
    <t>A0A0B2PQY1_GLYSO</t>
  </si>
  <si>
    <t>A0A0B2PQY1</t>
  </si>
  <si>
    <t>A0A0B2PTQ7_GLYSO</t>
  </si>
  <si>
    <t>A0A0B2PTQ7</t>
  </si>
  <si>
    <t>A0A0B2PTZ5_GLYSO</t>
  </si>
  <si>
    <t>A0A0B2PTZ5</t>
  </si>
  <si>
    <t>A0A0B2PUX0_GLYSO</t>
  </si>
  <si>
    <t>A0A0B2PUX0</t>
  </si>
  <si>
    <t>A0A0B2PV20_GLYSO</t>
  </si>
  <si>
    <t>A0A0B2PV20</t>
  </si>
  <si>
    <t>A0A0B2PVC0_GLYSO</t>
  </si>
  <si>
    <t>A0A0B2PVC0</t>
  </si>
  <si>
    <t>A0A0B2PWT0_GLYSO</t>
  </si>
  <si>
    <t>A0A0B2PWT0</t>
  </si>
  <si>
    <t>A0A0B2PX49_GLYSO</t>
  </si>
  <si>
    <t>A0A0B2PX49</t>
  </si>
  <si>
    <t>A0A0B2PXE5_GLYSO</t>
  </si>
  <si>
    <t>A0A0B2PXE5</t>
  </si>
  <si>
    <t>A0A0B2PY83_GLYSO</t>
  </si>
  <si>
    <t>A0A0B2PY83</t>
  </si>
  <si>
    <t>A0A0B2PY97_GLYSO</t>
  </si>
  <si>
    <t>A0A0B2PY97</t>
  </si>
  <si>
    <t>A0A0B2PYF9_GLYSO</t>
  </si>
  <si>
    <t>A0A0B2PYF9</t>
  </si>
  <si>
    <t>A0A0B2Q3V0_GLYSO</t>
  </si>
  <si>
    <t>A0A0B2Q3V0</t>
  </si>
  <si>
    <t>A0A0B2Q4D0_GLYSO</t>
  </si>
  <si>
    <t>A0A0B2Q4D0</t>
  </si>
  <si>
    <t>A0A0B2Q684_GLYSO</t>
  </si>
  <si>
    <t>A0A0B2Q684</t>
  </si>
  <si>
    <t>A0A0B2Q6Q3_GLYSO</t>
  </si>
  <si>
    <t>A0A0B2Q6Q3</t>
  </si>
  <si>
    <t>A0A0B2Q756_GLYSO</t>
  </si>
  <si>
    <t>A0A0B2Q756</t>
  </si>
  <si>
    <t>A0A0B2Q7A6_GLYSO</t>
  </si>
  <si>
    <t>A0A0B2Q7A6</t>
  </si>
  <si>
    <t>A0A0B2Q7B5_GLYSO</t>
  </si>
  <si>
    <t>A0A0B2Q7B5</t>
  </si>
  <si>
    <t>A0A0B2Q8P5_GLYSO</t>
  </si>
  <si>
    <t>A0A0B2Q8P5</t>
  </si>
  <si>
    <t>A0A0B2Q8V0_GLYSO</t>
  </si>
  <si>
    <t>A0A0B2Q8V0</t>
  </si>
  <si>
    <t>A0A0B2QA25_GLYSO</t>
  </si>
  <si>
    <t>A0A0B2QA25</t>
  </si>
  <si>
    <t>A0A0B2QBF3_GLYSO</t>
  </si>
  <si>
    <t>A0A0B2QBF3</t>
  </si>
  <si>
    <t>PF02841</t>
  </si>
  <si>
    <t>PF02841.13 Guanylate-binding protein, C-terminal domain</t>
  </si>
  <si>
    <t>PF03094</t>
  </si>
  <si>
    <t>PF03094.14 Mlo family</t>
  </si>
  <si>
    <t>A0A0B2QCB4_GLYSO</t>
  </si>
  <si>
    <t>A0A0B2QCB4</t>
  </si>
  <si>
    <t>A0A0B2QCM8_GLYSO</t>
  </si>
  <si>
    <t>A0A0B2QCM8</t>
  </si>
  <si>
    <t>A0A0B2QFV3_GLYSO</t>
  </si>
  <si>
    <t>A0A0B2QFV3</t>
  </si>
  <si>
    <t>A0A0B2QI83_GLYSO</t>
  </si>
  <si>
    <t>A0A0B2QI83</t>
  </si>
  <si>
    <t>A0A0B2QLE6_GLYSO</t>
  </si>
  <si>
    <t>A0A0B2QLE6</t>
  </si>
  <si>
    <t>A0A0B2QLH3_GLYSO</t>
  </si>
  <si>
    <t>A0A0B2QLH3</t>
  </si>
  <si>
    <t>A0A0B2QMU7_GLYSO</t>
  </si>
  <si>
    <t>A0A0B2QMU7</t>
  </si>
  <si>
    <t>A0A0B2QNI9_GLYSO</t>
  </si>
  <si>
    <t>A0A0B2QNI9</t>
  </si>
  <si>
    <t>A0A0B2QQS6_GLYSO</t>
  </si>
  <si>
    <t>A0A0B2QQS6</t>
  </si>
  <si>
    <t>A0A0B2QSJ7_GLYSO</t>
  </si>
  <si>
    <t>A0A0B2QSJ7</t>
  </si>
  <si>
    <t>A0A0B2QTH0_GLYSO</t>
  </si>
  <si>
    <t>A0A0B2QTH0</t>
  </si>
  <si>
    <t>A0A0B2QTT3_GLYSO</t>
  </si>
  <si>
    <t>A0A0B2QTT3</t>
  </si>
  <si>
    <t>A0A0B2QZA6_GLYSO</t>
  </si>
  <si>
    <t>A0A0B2QZA6</t>
  </si>
  <si>
    <t>A0A0B2QZC5_GLYSO</t>
  </si>
  <si>
    <t>A0A0B2QZC5</t>
  </si>
  <si>
    <t>A0A0B2QZW5_GLYSO</t>
  </si>
  <si>
    <t>A0A0B2QZW5</t>
  </si>
  <si>
    <t>A0A0B2R097_GLYSO</t>
  </si>
  <si>
    <t>A0A0B2R097</t>
  </si>
  <si>
    <t>PF04950</t>
  </si>
  <si>
    <t>PF04950.11 40S ribosome biogenesis protein Tsr1 and BMS1 C-terminal</t>
  </si>
  <si>
    <t>A0A0B2R2I4_GLYSO</t>
  </si>
  <si>
    <t>A0A0B2R2I4</t>
  </si>
  <si>
    <t>A0A0B2R2Y4_GLYSO</t>
  </si>
  <si>
    <t>A0A0B2R2Y4</t>
  </si>
  <si>
    <t>PF00171</t>
  </si>
  <si>
    <t>PF00171.21 Aldehyde dehydrogenase family</t>
  </si>
  <si>
    <t>A0A0B2R363_GLYSO</t>
  </si>
  <si>
    <t>A0A0B2R363</t>
  </si>
  <si>
    <t>A0A0B2R3K1_GLYSO</t>
  </si>
  <si>
    <t>A0A0B2R3K1</t>
  </si>
  <si>
    <t>A0A0B2R5L8_GLYSO</t>
  </si>
  <si>
    <t>A0A0B2R5L8</t>
  </si>
  <si>
    <t>A0A0B2R9S7_GLYSO</t>
  </si>
  <si>
    <t>A0A0B2R9S7</t>
  </si>
  <si>
    <t>A0A0B2REX2_GLYSO</t>
  </si>
  <si>
    <t>A0A0B2REX2</t>
  </si>
  <si>
    <t>A0A0B2RFD0_GLYSO</t>
  </si>
  <si>
    <t>A0A0B2RFD0</t>
  </si>
  <si>
    <t>A0A0B2RGJ8_GLYSO</t>
  </si>
  <si>
    <t>A0A0B2RGJ8</t>
  </si>
  <si>
    <t>A0A0B2RM45_GLYSO</t>
  </si>
  <si>
    <t>A0A0B2RM45</t>
  </si>
  <si>
    <t>A0A0B2RM85_GLYSO</t>
  </si>
  <si>
    <t>A0A0B2RM85</t>
  </si>
  <si>
    <t>A0A0B2RWW4_GLYSO</t>
  </si>
  <si>
    <t>A0A0B2RWW4</t>
  </si>
  <si>
    <t>A0A0B2RYA1_GLYSO</t>
  </si>
  <si>
    <t>A0A0B2RYA1</t>
  </si>
  <si>
    <t>A0A0B2RYG4_GLYSO</t>
  </si>
  <si>
    <t>A0A0B2RYG4</t>
  </si>
  <si>
    <t>A0A0B2RZU6_GLYSO</t>
  </si>
  <si>
    <t>A0A0B2RZU6</t>
  </si>
  <si>
    <t>A0A0B2S0Q8_GLYSO</t>
  </si>
  <si>
    <t>A0A0B2S0Q8</t>
  </si>
  <si>
    <t>A0A0B2S1E6_GLYSO</t>
  </si>
  <si>
    <t>A0A0B2S1E6</t>
  </si>
  <si>
    <t>A0A0B2S2K9_GLYSO</t>
  </si>
  <si>
    <t>A0A0B2S2K9</t>
  </si>
  <si>
    <t>A0A0B2S2Q3_GLYSO</t>
  </si>
  <si>
    <t>A0A0B2S2Q3</t>
  </si>
  <si>
    <t>A0A0B2S2R1_GLYSO</t>
  </si>
  <si>
    <t>A0A0B2S2R1</t>
  </si>
  <si>
    <t>A0A0B2S541_GLYSO</t>
  </si>
  <si>
    <t>A0A0B2S541</t>
  </si>
  <si>
    <t>A0A0B2S661_GLYSO</t>
  </si>
  <si>
    <t>A0A0B2S661</t>
  </si>
  <si>
    <t>A0A0B2S6I7_GLYSO</t>
  </si>
  <si>
    <t>A0A0B2S6I7</t>
  </si>
  <si>
    <t>A0A0B2S9N3_GLYSO</t>
  </si>
  <si>
    <t>A0A0B2S9N3</t>
  </si>
  <si>
    <t>A0A0B2SCK4_GLYSO</t>
  </si>
  <si>
    <t>A0A0B2SCK4</t>
  </si>
  <si>
    <t>A0A0B2SCS2_GLYSO</t>
  </si>
  <si>
    <t>A0A0B2SCS2</t>
  </si>
  <si>
    <t>A0A0B2SFB1_GLYSO</t>
  </si>
  <si>
    <t>A0A0B2SFB1</t>
  </si>
  <si>
    <t>A0A0B2SFE8_GLYSO</t>
  </si>
  <si>
    <t>A0A0B2SFE8</t>
  </si>
  <si>
    <t>A0A0B2SGU3_GLYSO</t>
  </si>
  <si>
    <t>A0A0B2SGU3</t>
  </si>
  <si>
    <t>A0A0B2SNW2_GLYSO</t>
  </si>
  <si>
    <t>A0A0B2SNW2</t>
  </si>
  <si>
    <t>A0A0B2SP60_GLYSO</t>
  </si>
  <si>
    <t>A0A0B2SP60</t>
  </si>
  <si>
    <t>A0A0B2SQH6_GLYSO</t>
  </si>
  <si>
    <t>A0A0B2SQH6</t>
  </si>
  <si>
    <t>A0A0B2SR82_GLYSO</t>
  </si>
  <si>
    <t>A0A0B2SR82</t>
  </si>
  <si>
    <t>A0A0B2SRI3_GLYSO</t>
  </si>
  <si>
    <t>A0A0B2SRI3</t>
  </si>
  <si>
    <t>A0A0B2STM1_GLYSO</t>
  </si>
  <si>
    <t>A0A0B2STM1</t>
  </si>
  <si>
    <t>A0A0B2SUI1_GLYSO</t>
  </si>
  <si>
    <t>A0A0B2SUI1</t>
  </si>
  <si>
    <t>A0A0C4B5Q1_WHEAT</t>
  </si>
  <si>
    <t>A0A0C4B5Q1</t>
  </si>
  <si>
    <t>A0A0C4BEH6_WHEAT</t>
  </si>
  <si>
    <t>A0A0C4BEH6</t>
  </si>
  <si>
    <t>A0A0C4BF27_WHEAT</t>
  </si>
  <si>
    <t>A0A0C4BF27</t>
  </si>
  <si>
    <t>A0A0D2K5W5_9CHLO</t>
  </si>
  <si>
    <t>A0A0D2K5W5</t>
  </si>
  <si>
    <t>A0A0D2LZ04_GOSRA</t>
  </si>
  <si>
    <t>A0A0D2LZ04</t>
  </si>
  <si>
    <t>A0A0D2LZ42_GOSRA</t>
  </si>
  <si>
    <t>A0A0D2LZ42</t>
  </si>
  <si>
    <t>A0A0D2M514_GOSRA</t>
  </si>
  <si>
    <t>A0A0D2M514</t>
  </si>
  <si>
    <t>A0A0D2M527_GOSRA</t>
  </si>
  <si>
    <t>A0A0D2M527</t>
  </si>
  <si>
    <t>A0A0D2M7D2_GOSRA</t>
  </si>
  <si>
    <t>A0A0D2M7D2</t>
  </si>
  <si>
    <t>A0A0D2M7X9_GOSRA</t>
  </si>
  <si>
    <t>A0A0D2M7X9</t>
  </si>
  <si>
    <t>A0A0D2M8N6_9CHLO</t>
  </si>
  <si>
    <t>A0A0D2M8N6</t>
  </si>
  <si>
    <t>A0A0D2MAI5_GOSRA</t>
  </si>
  <si>
    <t>A0A0D2MAI5</t>
  </si>
  <si>
    <t>A0A0D2ME76_GOSRA</t>
  </si>
  <si>
    <t>A0A0D2ME76</t>
  </si>
  <si>
    <t>A0A0D2MI58_GOSRA</t>
  </si>
  <si>
    <t>A0A0D2MI58</t>
  </si>
  <si>
    <t>A0A0D2MI64_GOSRA</t>
  </si>
  <si>
    <t>A0A0D2MI64</t>
  </si>
  <si>
    <t>A0A0D2MKI1_GOSRA</t>
  </si>
  <si>
    <t>A0A0D2MKI1</t>
  </si>
  <si>
    <t>A0A0D2MKQ5_GOSRA</t>
  </si>
  <si>
    <t>A0A0D2MKQ5</t>
  </si>
  <si>
    <t>A0A0D2N589_GOSRA</t>
  </si>
  <si>
    <t>A0A0D2N589</t>
  </si>
  <si>
    <t>A0A0D2NA06_GOSRA</t>
  </si>
  <si>
    <t>A0A0D2NA06</t>
  </si>
  <si>
    <t>A0A0D2NAK5_GOSRA</t>
  </si>
  <si>
    <t>A0A0D2NAK5</t>
  </si>
  <si>
    <t>A0A0D2NGB6_GOSRA</t>
  </si>
  <si>
    <t>A0A0D2NGB6</t>
  </si>
  <si>
    <t>A0A0D2NHL9_GOSRA</t>
  </si>
  <si>
    <t>A0A0D2NHL9</t>
  </si>
  <si>
    <t>A0A0D2NHT8_GOSRA</t>
  </si>
  <si>
    <t>A0A0D2NHT8</t>
  </si>
  <si>
    <t>A0A0D2NM47_GOSRA</t>
  </si>
  <si>
    <t>A0A0D2NM47</t>
  </si>
  <si>
    <t>A0A0D2NML4_GOSRA</t>
  </si>
  <si>
    <t>A0A0D2NML4</t>
  </si>
  <si>
    <t>A0A0D2NQV4_GOSRA</t>
  </si>
  <si>
    <t>A0A0D2NQV4</t>
  </si>
  <si>
    <t>A0A0D2NS15_GOSRA</t>
  </si>
  <si>
    <t>A0A0D2NS15</t>
  </si>
  <si>
    <t>A0A0D2NV22_GOSRA</t>
  </si>
  <si>
    <t>A0A0D2NV22</t>
  </si>
  <si>
    <t>A0A0D2NV50_GOSRA</t>
  </si>
  <si>
    <t>A0A0D2NV50</t>
  </si>
  <si>
    <t>A0A0D2NV54_GOSRA</t>
  </si>
  <si>
    <t>A0A0D2NV54</t>
  </si>
  <si>
    <t>A0A0D2NY14_GOSRA</t>
  </si>
  <si>
    <t>A0A0D2NY14</t>
  </si>
  <si>
    <t>A0A0D2P1A1_GOSRA</t>
  </si>
  <si>
    <t>A0A0D2P1A1</t>
  </si>
  <si>
    <t>A0A0D2P1Z8_GOSRA</t>
  </si>
  <si>
    <t>A0A0D2P1Z8</t>
  </si>
  <si>
    <t>A0A0D2P744_GOSRA</t>
  </si>
  <si>
    <t>A0A0D2P744</t>
  </si>
  <si>
    <t>A0A0D2P895_GOSRA</t>
  </si>
  <si>
    <t>A0A0D2P895</t>
  </si>
  <si>
    <t>A0A0D2PCS3_GOSRA</t>
  </si>
  <si>
    <t>A0A0D2PCS3</t>
  </si>
  <si>
    <t>A0A0D2PKE4_GOSRA</t>
  </si>
  <si>
    <t>A0A0D2PKE4</t>
  </si>
  <si>
    <t>A0A0D2PLI6_GOSRA</t>
  </si>
  <si>
    <t>A0A0D2PLI6</t>
  </si>
  <si>
    <t>A0A0D2PM56_GOSRA</t>
  </si>
  <si>
    <t>A0A0D2PM56</t>
  </si>
  <si>
    <t>A0A0D2PNN6_GOSRA</t>
  </si>
  <si>
    <t>A0A0D2PNN6</t>
  </si>
  <si>
    <t>A0A0D2PQB0_GOSRA</t>
  </si>
  <si>
    <t>A0A0D2PQB0</t>
  </si>
  <si>
    <t>A0A0D2PQB5_GOSRA</t>
  </si>
  <si>
    <t>A0A0D2PQB5</t>
  </si>
  <si>
    <t>A0A0D2PR20_GOSRA</t>
  </si>
  <si>
    <t>A0A0D2PR20</t>
  </si>
  <si>
    <t>A0A0D2PRZ9_GOSRA</t>
  </si>
  <si>
    <t>A0A0D2PRZ9</t>
  </si>
  <si>
    <t>A0A0D2PTF4_GOSRA</t>
  </si>
  <si>
    <t>A0A0D2PTF4</t>
  </si>
  <si>
    <t>A0A0D2PU43_GOSRA</t>
  </si>
  <si>
    <t>A0A0D2PU43</t>
  </si>
  <si>
    <t>A0A0D2PUM8_GOSRA</t>
  </si>
  <si>
    <t>A0A0D2PUM8</t>
  </si>
  <si>
    <t>A0A0D2PXK4_GOSRA</t>
  </si>
  <si>
    <t>A0A0D2PXK4</t>
  </si>
  <si>
    <t>A0A0D2PY98_GOSRA</t>
  </si>
  <si>
    <t>A0A0D2PY98</t>
  </si>
  <si>
    <t>A0A0D2PYM0_GOSRA</t>
  </si>
  <si>
    <t>A0A0D2PYM0</t>
  </si>
  <si>
    <t>A0A0D2PYS7_GOSRA</t>
  </si>
  <si>
    <t>A0A0D2PYS7</t>
  </si>
  <si>
    <t>A0A0D2PYT0_GOSRA</t>
  </si>
  <si>
    <t>A0A0D2PYT0</t>
  </si>
  <si>
    <t>A0A0D2PYW0_GOSRA</t>
  </si>
  <si>
    <t>A0A0D2PYW0</t>
  </si>
  <si>
    <t>A0A0D2PZC9_GOSRA</t>
  </si>
  <si>
    <t>A0A0D2PZC9</t>
  </si>
  <si>
    <t>A0A0D2Q1F5_GOSRA</t>
  </si>
  <si>
    <t>A0A0D2Q1F5</t>
  </si>
  <si>
    <t>A0A0D2Q216_GOSRA</t>
  </si>
  <si>
    <t>A0A0D2Q216</t>
  </si>
  <si>
    <t>A0A0D2Q5I0_GOSRA</t>
  </si>
  <si>
    <t>A0A0D2Q5I0</t>
  </si>
  <si>
    <t>A0A0D2Q633_GOSRA</t>
  </si>
  <si>
    <t>A0A0D2Q633</t>
  </si>
  <si>
    <t>A0A0D2Q646_GOSRA</t>
  </si>
  <si>
    <t>A0A0D2Q646</t>
  </si>
  <si>
    <t>A0A0D2Q8C9_GOSRA</t>
  </si>
  <si>
    <t>A0A0D2Q8C9</t>
  </si>
  <si>
    <t>A0A0D2Q8Q5_GOSRA</t>
  </si>
  <si>
    <t>A0A0D2Q8Q5</t>
  </si>
  <si>
    <t>A0A0D2QBG0_GOSRA</t>
  </si>
  <si>
    <t>A0A0D2QBG0</t>
  </si>
  <si>
    <t>A0A0D2QBH9_GOSRA</t>
  </si>
  <si>
    <t>A0A0D2QBH9</t>
  </si>
  <si>
    <t>A0A0D2QCC6_GOSRA</t>
  </si>
  <si>
    <t>A0A0D2QCC6</t>
  </si>
  <si>
    <t>A0A0D2QEG1_GOSRA</t>
  </si>
  <si>
    <t>A0A0D2QEG1</t>
  </si>
  <si>
    <t>A0A0D2QEJ1_GOSRA</t>
  </si>
  <si>
    <t>A0A0D2QEJ1</t>
  </si>
  <si>
    <t>A0A0D2QEJ4_GOSRA</t>
  </si>
  <si>
    <t>A0A0D2QEJ4</t>
  </si>
  <si>
    <t>A0A0D2QEL4_GOSRA</t>
  </si>
  <si>
    <t>A0A0D2QEL4</t>
  </si>
  <si>
    <t>A0A0D2QGQ0_GOSRA</t>
  </si>
  <si>
    <t>A0A0D2QGQ0</t>
  </si>
  <si>
    <t>A0A0D2QH39_GOSRA</t>
  </si>
  <si>
    <t>A0A0D2QH39</t>
  </si>
  <si>
    <t>A0A0D2QHI5_GOSRA</t>
  </si>
  <si>
    <t>A0A0D2QHI5</t>
  </si>
  <si>
    <t>A0A0D2QI58_GOSRA</t>
  </si>
  <si>
    <t>A0A0D2QI58</t>
  </si>
  <si>
    <t>A0A0D2QJA2_GOSRA</t>
  </si>
  <si>
    <t>A0A0D2QJA2</t>
  </si>
  <si>
    <t>A0A0D2QJW5_GOSRA</t>
  </si>
  <si>
    <t>A0A0D2QJW5</t>
  </si>
  <si>
    <t>A0A0D2QKM0_GOSRA</t>
  </si>
  <si>
    <t>A0A0D2QKM0</t>
  </si>
  <si>
    <t>A0A0D2QL88_GOSRA</t>
  </si>
  <si>
    <t>A0A0D2QL88</t>
  </si>
  <si>
    <t>A0A0D2QM03_GOSRA</t>
  </si>
  <si>
    <t>A0A0D2QM03</t>
  </si>
  <si>
    <t>A0A0D2QM18_GOSRA</t>
  </si>
  <si>
    <t>A0A0D2QM18</t>
  </si>
  <si>
    <t>A0A0D2QPW1_GOSRA</t>
  </si>
  <si>
    <t>A0A0D2QPW1</t>
  </si>
  <si>
    <t>A0A0D2QPW5_GOSRA</t>
  </si>
  <si>
    <t>A0A0D2QPW5</t>
  </si>
  <si>
    <t>A0A0D2QQN4_GOSRA</t>
  </si>
  <si>
    <t>A0A0D2QQN4</t>
  </si>
  <si>
    <t>A0A0D2QQN7_GOSRA</t>
  </si>
  <si>
    <t>A0A0D2QQN7</t>
  </si>
  <si>
    <t>A0A0D2QR00_GOSRA</t>
  </si>
  <si>
    <t>A0A0D2QR00</t>
  </si>
  <si>
    <t>A0A0D2QSB5_GOSRA</t>
  </si>
  <si>
    <t>A0A0D2QSB5</t>
  </si>
  <si>
    <t>A0A0D2QVR1_GOSRA</t>
  </si>
  <si>
    <t>A0A0D2QVR1</t>
  </si>
  <si>
    <t>A0A0D2QWP1_GOSRA</t>
  </si>
  <si>
    <t>A0A0D2QWP1</t>
  </si>
  <si>
    <t>A0A0D2QWQ8_GOSRA</t>
  </si>
  <si>
    <t>A0A0D2QWQ8</t>
  </si>
  <si>
    <t>A0A0D2QWV6_GOSRA</t>
  </si>
  <si>
    <t>A0A0D2QWV6</t>
  </si>
  <si>
    <t>A0A0D2QX13_GOSRA</t>
  </si>
  <si>
    <t>A0A0D2QX13</t>
  </si>
  <si>
    <t>A0A0D2QXJ0_GOSRA</t>
  </si>
  <si>
    <t>A0A0D2QXJ0</t>
  </si>
  <si>
    <t>A0A0D2R1Z5_GOSRA</t>
  </si>
  <si>
    <t>A0A0D2R1Z5</t>
  </si>
  <si>
    <t>A0A0D2R595_GOSRA</t>
  </si>
  <si>
    <t>A0A0D2R595</t>
  </si>
  <si>
    <t>A0A0D2R709_GOSRA</t>
  </si>
  <si>
    <t>A0A0D2R709</t>
  </si>
  <si>
    <t>A0A0D2R8J4_GOSRA</t>
  </si>
  <si>
    <t>A0A0D2R8J4</t>
  </si>
  <si>
    <t>A0A0D2RAX2_GOSRA</t>
  </si>
  <si>
    <t>A0A0D2RAX2</t>
  </si>
  <si>
    <t>A0A0D2RB72_GOSRA</t>
  </si>
  <si>
    <t>A0A0D2RB72</t>
  </si>
  <si>
    <t>A0A0D2RCL0_GOSRA</t>
  </si>
  <si>
    <t>A0A0D2RCL0</t>
  </si>
  <si>
    <t>A0A0D2RED3_GOSRA</t>
  </si>
  <si>
    <t>A0A0D2RED3</t>
  </si>
  <si>
    <t>A0A0D2RF85_GOSRA</t>
  </si>
  <si>
    <t>A0A0D2RF85</t>
  </si>
  <si>
    <t>A0A0D2RFB0_GOSRA</t>
  </si>
  <si>
    <t>A0A0D2RFB0</t>
  </si>
  <si>
    <t>A0A0D2RFP2_GOSRA</t>
  </si>
  <si>
    <t>A0A0D2RFP2</t>
  </si>
  <si>
    <t>A0A0D2RIS1_GOSRA</t>
  </si>
  <si>
    <t>A0A0D2RIS1</t>
  </si>
  <si>
    <t>A0A0D2RJD3_GOSRA</t>
  </si>
  <si>
    <t>A0A0D2RJD3</t>
  </si>
  <si>
    <t>A0A0D2RKB5_GOSRA</t>
  </si>
  <si>
    <t>A0A0D2RKB5</t>
  </si>
  <si>
    <t>A0A0D2RKN6_GOSRA</t>
  </si>
  <si>
    <t>A0A0D2RKN6</t>
  </si>
  <si>
    <t>A0A0D2RL59_GOSRA</t>
  </si>
  <si>
    <t>A0A0D2RL59</t>
  </si>
  <si>
    <t>A0A0D2RLL8_GOSRA</t>
  </si>
  <si>
    <t>A0A0D2RLL8</t>
  </si>
  <si>
    <t>A0A0D2RLS9_GOSRA</t>
  </si>
  <si>
    <t>A0A0D2RLS9</t>
  </si>
  <si>
    <t>A0A0D2RNF7_GOSRA</t>
  </si>
  <si>
    <t>A0A0D2RNF7</t>
  </si>
  <si>
    <t>A0A0D2RSA2_GOSRA</t>
  </si>
  <si>
    <t>A0A0D2RSA2</t>
  </si>
  <si>
    <t>A0A0D2RSA7_GOSRA</t>
  </si>
  <si>
    <t>A0A0D2RSA7</t>
  </si>
  <si>
    <t>A0A0D2RSI0_GOSRA</t>
  </si>
  <si>
    <t>A0A0D2RSI0</t>
  </si>
  <si>
    <t>A0A0D2RSI2_GOSRA</t>
  </si>
  <si>
    <t>A0A0D2RSI2</t>
  </si>
  <si>
    <t>A0A0D2RTN2_GOSRA</t>
  </si>
  <si>
    <t>A0A0D2RTN2</t>
  </si>
  <si>
    <t>A0A0D2RVM9_GOSRA</t>
  </si>
  <si>
    <t>A0A0D2RVM9</t>
  </si>
  <si>
    <t>A0A0D2RVN5_GOSRA</t>
  </si>
  <si>
    <t>A0A0D2RVN5</t>
  </si>
  <si>
    <t>A0A0D2RXK9_GOSRA</t>
  </si>
  <si>
    <t>A0A0D2RXK9</t>
  </si>
  <si>
    <t>A0A0D2RYA1_GOSRA</t>
  </si>
  <si>
    <t>A0A0D2RYA1</t>
  </si>
  <si>
    <t>A0A0D2RYH6_GOSRA</t>
  </si>
  <si>
    <t>A0A0D2RYH6</t>
  </si>
  <si>
    <t>A0A0D2S068_GOSRA</t>
  </si>
  <si>
    <t>A0A0D2S068</t>
  </si>
  <si>
    <t>A0A0D2S1L9_GOSRA</t>
  </si>
  <si>
    <t>A0A0D2S1L9</t>
  </si>
  <si>
    <t>A0A0D2S1P3_GOSRA</t>
  </si>
  <si>
    <t>A0A0D2S1P3</t>
  </si>
  <si>
    <t>A0A0D2S1P8_GOSRA</t>
  </si>
  <si>
    <t>A0A0D2S1P8</t>
  </si>
  <si>
    <t>A0A0D2S2J8_GOSRA</t>
  </si>
  <si>
    <t>A0A0D2S2J8</t>
  </si>
  <si>
    <t>A0A0D2S3H7_GOSRA</t>
  </si>
  <si>
    <t>A0A0D2S3H7</t>
  </si>
  <si>
    <t>A0A0D2S3S0_GOSRA</t>
  </si>
  <si>
    <t>A0A0D2S3S0</t>
  </si>
  <si>
    <t>A0A0D2S465_GOSRA</t>
  </si>
  <si>
    <t>A0A0D2S465</t>
  </si>
  <si>
    <t>A0A0D2S482_GOSRA</t>
  </si>
  <si>
    <t>A0A0D2S482</t>
  </si>
  <si>
    <t>A0A0D2S566_GOSRA</t>
  </si>
  <si>
    <t>A0A0D2S566</t>
  </si>
  <si>
    <t>A0A0D2S570_GOSRA</t>
  </si>
  <si>
    <t>A0A0D2S570</t>
  </si>
  <si>
    <t>A0A0D2S6W7_GOSRA</t>
  </si>
  <si>
    <t>A0A0D2S6W7</t>
  </si>
  <si>
    <t>A0A0D2S7X3_GOSRA</t>
  </si>
  <si>
    <t>A0A0D2S7X3</t>
  </si>
  <si>
    <t>A0A0D2S814_GOSRA</t>
  </si>
  <si>
    <t>A0A0D2S814</t>
  </si>
  <si>
    <t>A0A0D2SBB1_GOSRA</t>
  </si>
  <si>
    <t>A0A0D2SBB1</t>
  </si>
  <si>
    <t>A0A0D2SBB3_GOSRA</t>
  </si>
  <si>
    <t>A0A0D2SBB3</t>
  </si>
  <si>
    <t>A0A0D2SCX5_GOSRA</t>
  </si>
  <si>
    <t>A0A0D2SCX5</t>
  </si>
  <si>
    <t>A0A0D2SE23_GOSRA</t>
  </si>
  <si>
    <t>A0A0D2SE23</t>
  </si>
  <si>
    <t>A0A0D2SEA9_GOSRA</t>
  </si>
  <si>
    <t>A0A0D2SEA9</t>
  </si>
  <si>
    <t>A0A0D2SFZ1_GOSRA</t>
  </si>
  <si>
    <t>A0A0D2SFZ1</t>
  </si>
  <si>
    <t>A0A0D2SHA0_GOSRA</t>
  </si>
  <si>
    <t>A0A0D2SHA0</t>
  </si>
  <si>
    <t>A0A0D2SHJ7_GOSRA</t>
  </si>
  <si>
    <t>A0A0D2SHJ7</t>
  </si>
  <si>
    <t>A0A0D2SHZ6_GOSRA</t>
  </si>
  <si>
    <t>A0A0D2SHZ6</t>
  </si>
  <si>
    <t>A0A0D2SI00_GOSRA</t>
  </si>
  <si>
    <t>A0A0D2SI00</t>
  </si>
  <si>
    <t>A0A0D2SKR0_GOSRA</t>
  </si>
  <si>
    <t>A0A0D2SKR0</t>
  </si>
  <si>
    <t>A0A0D2SL43_GOSRA</t>
  </si>
  <si>
    <t>A0A0D2SL43</t>
  </si>
  <si>
    <t>A0A0D2SL48_GOSRA</t>
  </si>
  <si>
    <t>A0A0D2SL48</t>
  </si>
  <si>
    <t>A0A0D2SMJ6_GOSRA</t>
  </si>
  <si>
    <t>A0A0D2SMJ6</t>
  </si>
  <si>
    <t>A0A0D2SNY8_GOSRA</t>
  </si>
  <si>
    <t>A0A0D2SNY8</t>
  </si>
  <si>
    <t>A0A0D2STN2_GOSRA</t>
  </si>
  <si>
    <t>A0A0D2STN2</t>
  </si>
  <si>
    <t>A0A0D2SVH7_GOSRA</t>
  </si>
  <si>
    <t>A0A0D2SVH7</t>
  </si>
  <si>
    <t>A0A0D2SW72_GOSRA</t>
  </si>
  <si>
    <t>A0A0D2SW72</t>
  </si>
  <si>
    <t>A0A0D2SWF9_GOSRA</t>
  </si>
  <si>
    <t>A0A0D2SWF9</t>
  </si>
  <si>
    <t>A0A0D2SWG4_GOSRA</t>
  </si>
  <si>
    <t>A0A0D2SWG4</t>
  </si>
  <si>
    <t>A0A0D2SWH2_GOSRA</t>
  </si>
  <si>
    <t>A0A0D2SWH2</t>
  </si>
  <si>
    <t>A0A0D2SY21_GOSRA</t>
  </si>
  <si>
    <t>A0A0D2SY21</t>
  </si>
  <si>
    <t>A0A0D2SZA7_GOSRA</t>
  </si>
  <si>
    <t>A0A0D2SZA7</t>
  </si>
  <si>
    <t>A0A0D2SZM1_GOSRA</t>
  </si>
  <si>
    <t>A0A0D2SZM1</t>
  </si>
  <si>
    <t>A0A0D2SZM4_GOSRA</t>
  </si>
  <si>
    <t>A0A0D2SZM4</t>
  </si>
  <si>
    <t>A0A0D2T127_GOSRA</t>
  </si>
  <si>
    <t>A0A0D2T127</t>
  </si>
  <si>
    <t>A0A0D2T1N1_GOSRA</t>
  </si>
  <si>
    <t>A0A0D2T1N1</t>
  </si>
  <si>
    <t>A0A0D2T1N3_GOSRA</t>
  </si>
  <si>
    <t>A0A0D2T1N3</t>
  </si>
  <si>
    <t>A0A0D2T1X1_GOSRA</t>
  </si>
  <si>
    <t>A0A0D2T1X1</t>
  </si>
  <si>
    <t>A0A0D2T1X7_GOSRA</t>
  </si>
  <si>
    <t>A0A0D2T1X7</t>
  </si>
  <si>
    <t>A0A0D2T3G5_GOSRA</t>
  </si>
  <si>
    <t>A0A0D2T3G5</t>
  </si>
  <si>
    <t>A0A0D2T466_GOSRA</t>
  </si>
  <si>
    <t>A0A0D2T466</t>
  </si>
  <si>
    <t>A0A0D2T563_GOSRA</t>
  </si>
  <si>
    <t>A0A0D2T563</t>
  </si>
  <si>
    <t>A0A0D2T567_GOSRA</t>
  </si>
  <si>
    <t>A0A0D2T567</t>
  </si>
  <si>
    <t>A0A0D2T5X5_GOSRA</t>
  </si>
  <si>
    <t>A0A0D2T5X5</t>
  </si>
  <si>
    <t>A0A0D2T7C5_GOSRA</t>
  </si>
  <si>
    <t>A0A0D2T7C5</t>
  </si>
  <si>
    <t>A0A0D2T8E3_GOSRA</t>
  </si>
  <si>
    <t>A0A0D2T8E3</t>
  </si>
  <si>
    <t>A0A0D2T8V4_GOSRA</t>
  </si>
  <si>
    <t>A0A0D2T8V4</t>
  </si>
  <si>
    <t>A0A0D2T9V7_GOSRA</t>
  </si>
  <si>
    <t>A0A0D2T9V7</t>
  </si>
  <si>
    <t>A0A0D2TCY1_GOSRA</t>
  </si>
  <si>
    <t>A0A0D2TCY1</t>
  </si>
  <si>
    <t>A0A0D2TD41_GOSRA</t>
  </si>
  <si>
    <t>A0A0D2TD41</t>
  </si>
  <si>
    <t>A0A0D2TDC0_GOSRA</t>
  </si>
  <si>
    <t>A0A0D2TDC0</t>
  </si>
  <si>
    <t>A0A0D2TFP7_GOSRA</t>
  </si>
  <si>
    <t>A0A0D2TFP7</t>
  </si>
  <si>
    <t>A0A0D2THJ6_GOSRA</t>
  </si>
  <si>
    <t>A0A0D2THJ6</t>
  </si>
  <si>
    <t>A0A0D2THR6_GOSRA</t>
  </si>
  <si>
    <t>A0A0D2THR6</t>
  </si>
  <si>
    <t>A0A0D2TIU7_GOSRA</t>
  </si>
  <si>
    <t>A0A0D2TIU7</t>
  </si>
  <si>
    <t>A0A0D2TJ00_GOSRA</t>
  </si>
  <si>
    <t>A0A0D2TJ00</t>
  </si>
  <si>
    <t>A0A0D2TJ13_GOSRA</t>
  </si>
  <si>
    <t>A0A0D2TJ13</t>
  </si>
  <si>
    <t>A0A0D2TKC9_GOSRA</t>
  </si>
  <si>
    <t>A0A0D2TKC9</t>
  </si>
  <si>
    <t>A0A0D2TL70_GOSRA</t>
  </si>
  <si>
    <t>A0A0D2TL70</t>
  </si>
  <si>
    <t>A0A0D2TL75_GOSRA</t>
  </si>
  <si>
    <t>A0A0D2TL75</t>
  </si>
  <si>
    <t>A0A0D2TLG0_GOSRA</t>
  </si>
  <si>
    <t>A0A0D2TLG0</t>
  </si>
  <si>
    <t>A0A0D2TLI2_GOSRA</t>
  </si>
  <si>
    <t>A0A0D2TLI2</t>
  </si>
  <si>
    <t>A0A0D2TMS8_GOSRA</t>
  </si>
  <si>
    <t>A0A0D2TMS8</t>
  </si>
  <si>
    <t>A0A0D2TND1_GOSRA</t>
  </si>
  <si>
    <t>A0A0D2TND1</t>
  </si>
  <si>
    <t>A0A0D2TND7_GOSRA</t>
  </si>
  <si>
    <t>A0A0D2TND7</t>
  </si>
  <si>
    <t>A0A0D2TPX8_GOSRA</t>
  </si>
  <si>
    <t>A0A0D2TPX8</t>
  </si>
  <si>
    <t>A0A0D2TQ26_GOSRA</t>
  </si>
  <si>
    <t>A0A0D2TQ26</t>
  </si>
  <si>
    <t>A0A0D2TQR7_GOSRA</t>
  </si>
  <si>
    <t>A0A0D2TQR7</t>
  </si>
  <si>
    <t>A0A0D2TR79_GOSRA</t>
  </si>
  <si>
    <t>A0A0D2TR79</t>
  </si>
  <si>
    <t>A0A0D2TRB4_GOSRA</t>
  </si>
  <si>
    <t>A0A0D2TRB4</t>
  </si>
  <si>
    <t>A0A0D2TT17_GOSRA</t>
  </si>
  <si>
    <t>A0A0D2TT17</t>
  </si>
  <si>
    <t>A0A0D2TT21_GOSRA</t>
  </si>
  <si>
    <t>A0A0D2TT21</t>
  </si>
  <si>
    <t>A0A0D2TUM1_GOSRA</t>
  </si>
  <si>
    <t>A0A0D2TUM1</t>
  </si>
  <si>
    <t>A0A0D2TUN6_GOSRA</t>
  </si>
  <si>
    <t>A0A0D2TUN6</t>
  </si>
  <si>
    <t>A0A0D2TYU4_GOSRA</t>
  </si>
  <si>
    <t>A0A0D2TYU4</t>
  </si>
  <si>
    <t>A0A0D2TYV0_GOSRA</t>
  </si>
  <si>
    <t>A0A0D2TYV0</t>
  </si>
  <si>
    <t>A0A0D2TZE7_GOSRA</t>
  </si>
  <si>
    <t>A0A0D2TZE7</t>
  </si>
  <si>
    <t>A0A0D2U0G1_GOSRA</t>
  </si>
  <si>
    <t>A0A0D2U0G1</t>
  </si>
  <si>
    <t>A0A0D2U249_GOSRA</t>
  </si>
  <si>
    <t>A0A0D2U249</t>
  </si>
  <si>
    <t>A0A0D2U254_GOSRA</t>
  </si>
  <si>
    <t>A0A0D2U254</t>
  </si>
  <si>
    <t>A0A0D2U4H1_GOSRA</t>
  </si>
  <si>
    <t>A0A0D2U4H1</t>
  </si>
  <si>
    <t>A0A0D2U6M7_GOSRA</t>
  </si>
  <si>
    <t>A0A0D2U6M7</t>
  </si>
  <si>
    <t>A0A0D2U800_GOSRA</t>
  </si>
  <si>
    <t>A0A0D2U800</t>
  </si>
  <si>
    <t>A0A0D2U804_GOSRA</t>
  </si>
  <si>
    <t>A0A0D2U804</t>
  </si>
  <si>
    <t>A0A0D2U806_GOSRA</t>
  </si>
  <si>
    <t>A0A0D2U806</t>
  </si>
  <si>
    <t>A0A0D2U8Z8_GOSRA</t>
  </si>
  <si>
    <t>A0A0D2U8Z8</t>
  </si>
  <si>
    <t>A0A0D2UET7_GOSRA</t>
  </si>
  <si>
    <t>A0A0D2UET7</t>
  </si>
  <si>
    <t>A0A0D2UI98_GOSRA</t>
  </si>
  <si>
    <t>A0A0D2UI98</t>
  </si>
  <si>
    <t>A0A0D2UJW5_GOSRA</t>
  </si>
  <si>
    <t>A0A0D2UJW5</t>
  </si>
  <si>
    <t>A0A0D2ULL9_GOSRA</t>
  </si>
  <si>
    <t>A0A0D2ULL9</t>
  </si>
  <si>
    <t>A0A0D2UMF8_GOSRA</t>
  </si>
  <si>
    <t>A0A0D2UMF8</t>
  </si>
  <si>
    <t>A0A0D2UMK3_GOSRA</t>
  </si>
  <si>
    <t>A0A0D2UMK3</t>
  </si>
  <si>
    <t>A0A0D2UML0_GOSRA</t>
  </si>
  <si>
    <t>A0A0D2UML0</t>
  </si>
  <si>
    <t>A0A0D2UMY4_GOSRA</t>
  </si>
  <si>
    <t>A0A0D2UMY4</t>
  </si>
  <si>
    <t>A0A0D2UNB1_GOSRA</t>
  </si>
  <si>
    <t>A0A0D2UNB1</t>
  </si>
  <si>
    <t>A0A0D2UNF1_GOSRA</t>
  </si>
  <si>
    <t>A0A0D2UNF1</t>
  </si>
  <si>
    <t>A0A0D2UNW4_GOSRA</t>
  </si>
  <si>
    <t>A0A0D2UNW4</t>
  </si>
  <si>
    <t>A0A0D2UP21_GOSRA</t>
  </si>
  <si>
    <t>A0A0D2UP21</t>
  </si>
  <si>
    <t>A0A0D2UQ69_GOSRA</t>
  </si>
  <si>
    <t>A0A0D2UQ69</t>
  </si>
  <si>
    <t>A0A0D2UR56_GOSRA</t>
  </si>
  <si>
    <t>A0A0D2UR56</t>
  </si>
  <si>
    <t>A0A0D2URE9_GOSRA</t>
  </si>
  <si>
    <t>A0A0D2URE9</t>
  </si>
  <si>
    <t>A0A0D2UT33_GOSRA</t>
  </si>
  <si>
    <t>A0A0D2UT33</t>
  </si>
  <si>
    <t>A0A0D2UTD2_GOSRA</t>
  </si>
  <si>
    <t>A0A0D2UTD2</t>
  </si>
  <si>
    <t>A0A0D2UXF0_GOSRA</t>
  </si>
  <si>
    <t>A0A0D2UXF0</t>
  </si>
  <si>
    <t>A0A0D2UZ02_GOSRA</t>
  </si>
  <si>
    <t>A0A0D2UZ02</t>
  </si>
  <si>
    <t>A0A0D2UZK3_GOSRA</t>
  </si>
  <si>
    <t>A0A0D2UZK3</t>
  </si>
  <si>
    <t>A0A0D2UZW7_GOSRA</t>
  </si>
  <si>
    <t>A0A0D2UZW7</t>
  </si>
  <si>
    <t>A0A0D2V086_GOSRA</t>
  </si>
  <si>
    <t>A0A0D2V086</t>
  </si>
  <si>
    <t>A0A0D2V687_GOSRA</t>
  </si>
  <si>
    <t>A0A0D2V687</t>
  </si>
  <si>
    <t>A0A0D2V6I7_GOSRA</t>
  </si>
  <si>
    <t>A0A0D2V6I7</t>
  </si>
  <si>
    <t>A0A0D2V6Q2_GOSRA</t>
  </si>
  <si>
    <t>A0A0D2V6Q2</t>
  </si>
  <si>
    <t>A0A0D2V7D3_GOSRA</t>
  </si>
  <si>
    <t>A0A0D2V7D3</t>
  </si>
  <si>
    <t>A0A0D2V800_GOSRA</t>
  </si>
  <si>
    <t>A0A0D2V800</t>
  </si>
  <si>
    <t>A0A0D2V8U2_GOSRA</t>
  </si>
  <si>
    <t>A0A0D2V8U2</t>
  </si>
  <si>
    <t>A0A0D2VAA8_GOSRA</t>
  </si>
  <si>
    <t>A0A0D2VAA8</t>
  </si>
  <si>
    <t>A0A0D2VHK1_GOSRA</t>
  </si>
  <si>
    <t>A0A0D2VHK1</t>
  </si>
  <si>
    <t>A0A0D2VI67_GOSRA</t>
  </si>
  <si>
    <t>A0A0D2VI67</t>
  </si>
  <si>
    <t>A0A0D2VJC1_GOSRA</t>
  </si>
  <si>
    <t>A0A0D2VJC1</t>
  </si>
  <si>
    <t>A0A0D2VJC4_GOSRA</t>
  </si>
  <si>
    <t>A0A0D2VJC4</t>
  </si>
  <si>
    <t>A0A0D2VJR0_GOSRA</t>
  </si>
  <si>
    <t>A0A0D2VJR0</t>
  </si>
  <si>
    <t>A0A0D2VL09_GOSRA</t>
  </si>
  <si>
    <t>A0A0D2VL09</t>
  </si>
  <si>
    <t>A0A0D2VL15_GOSRA</t>
  </si>
  <si>
    <t>A0A0D2VL15</t>
  </si>
  <si>
    <t>A0A0D2VTK8_GOSRA</t>
  </si>
  <si>
    <t>A0A0D2VTK8</t>
  </si>
  <si>
    <t>A0A0D2VU04_GOSRA</t>
  </si>
  <si>
    <t>A0A0D2VU04</t>
  </si>
  <si>
    <t>A0A0D2VZ85_GOSRA</t>
  </si>
  <si>
    <t>A0A0D2VZ85</t>
  </si>
  <si>
    <t>A0A0D2VZJ0_GOSRA</t>
  </si>
  <si>
    <t>A0A0D2VZJ0</t>
  </si>
  <si>
    <t>A0A0D2W053_GOSRA</t>
  </si>
  <si>
    <t>A0A0D2W053</t>
  </si>
  <si>
    <t>A0A0D2W2K4_GOSRA</t>
  </si>
  <si>
    <t>A0A0D2W2K4</t>
  </si>
  <si>
    <t>A0A0D2W3Z8_GOSRA</t>
  </si>
  <si>
    <t>A0A0D2W3Z8</t>
  </si>
  <si>
    <t>A0A0D2WA21_GOSRA</t>
  </si>
  <si>
    <t>A0A0D2WA21</t>
  </si>
  <si>
    <t>A0A0D2ZPG5_BRAOL</t>
  </si>
  <si>
    <t>A0A0D2ZPG5</t>
  </si>
  <si>
    <t>A0A0D2ZRM9_BRAOL</t>
  </si>
  <si>
    <t>A0A0D2ZRM9</t>
  </si>
  <si>
    <t>A0A0D2ZRZ9_BRAOL</t>
  </si>
  <si>
    <t>A0A0D2ZRZ9</t>
  </si>
  <si>
    <t>PF13855</t>
  </si>
  <si>
    <t>PF13855.5 Leucine rich repeat</t>
  </si>
  <si>
    <t>A0A0D2ZTH0_BRAOL</t>
  </si>
  <si>
    <t>A0A0D2ZTH0</t>
  </si>
  <si>
    <t>A0A0D2ZTU4_BRAOL</t>
  </si>
  <si>
    <t>A0A0D2ZTU4</t>
  </si>
  <si>
    <t>A0A0D2ZX39_BRAOL</t>
  </si>
  <si>
    <t>A0A0D2ZX39</t>
  </si>
  <si>
    <t>A0A0D2ZXH8_BRAOL</t>
  </si>
  <si>
    <t>A0A0D2ZXH8</t>
  </si>
  <si>
    <t>A0A0D3A2T3_BRAOL</t>
  </si>
  <si>
    <t>A0A0D3A2T3</t>
  </si>
  <si>
    <t>A0A0D3A2T4_BRAOL</t>
  </si>
  <si>
    <t>A0A0D3A2T4</t>
  </si>
  <si>
    <t>A0A0D3A2T7_BRAOL</t>
  </si>
  <si>
    <t>A0A0D3A2T7</t>
  </si>
  <si>
    <t>A0A0D3A2T8_BRAOL</t>
  </si>
  <si>
    <t>A0A0D3A2T8</t>
  </si>
  <si>
    <t>A0A0D3A2T9_BRAOL</t>
  </si>
  <si>
    <t>A0A0D3A2T9</t>
  </si>
  <si>
    <t>A0A0D3A2U0_BRAOL</t>
  </si>
  <si>
    <t>A0A0D3A2U0</t>
  </si>
  <si>
    <t>A0A0D3A387_BRAOL</t>
  </si>
  <si>
    <t>A0A0D3A387</t>
  </si>
  <si>
    <t>A0A0D3A3G4_BRAOL</t>
  </si>
  <si>
    <t>A0A0D3A3G4</t>
  </si>
  <si>
    <t>A0A0D3A3J4_BRAOL</t>
  </si>
  <si>
    <t>A0A0D3A3J4</t>
  </si>
  <si>
    <t>A0A0D3A4E0_BRAOL</t>
  </si>
  <si>
    <t>A0A0D3A4E0</t>
  </si>
  <si>
    <t>A0A0D3A4V6_BRAOL</t>
  </si>
  <si>
    <t>A0A0D3A4V6</t>
  </si>
  <si>
    <t>A0A0D3A5S7_BRAOL</t>
  </si>
  <si>
    <t>A0A0D3A5S7</t>
  </si>
  <si>
    <t>A0A0D3AA64_BRAOL</t>
  </si>
  <si>
    <t>A0A0D3AA64</t>
  </si>
  <si>
    <t>A0A0D3ACE5_BRAOL</t>
  </si>
  <si>
    <t>A0A0D3ACE5</t>
  </si>
  <si>
    <t>A0A0D3AFF9_BRAOL</t>
  </si>
  <si>
    <t>A0A0D3AFF9</t>
  </si>
  <si>
    <t>A0A0D3AK85_BRAOL</t>
  </si>
  <si>
    <t>A0A0D3AK85</t>
  </si>
  <si>
    <t>A0A0D3AKR0_BRAOL</t>
  </si>
  <si>
    <t>A0A0D3AKR0</t>
  </si>
  <si>
    <t>A0A0D3AKT2_BRAOL</t>
  </si>
  <si>
    <t>A0A0D3AKT2</t>
  </si>
  <si>
    <t>A0A0D3ALD8_BRAOL</t>
  </si>
  <si>
    <t>A0A0D3ALD8</t>
  </si>
  <si>
    <t>A0A0D3AP31_BRAOL</t>
  </si>
  <si>
    <t>A0A0D3AP31</t>
  </si>
  <si>
    <t>A0A0D3ASD4_BRAOL</t>
  </si>
  <si>
    <t>A0A0D3ASD4</t>
  </si>
  <si>
    <t>A0A0D3ATG3_BRAOL</t>
  </si>
  <si>
    <t>A0A0D3ATG3</t>
  </si>
  <si>
    <t>A0A0D3AVW7_BRAOL</t>
  </si>
  <si>
    <t>A0A0D3AVW7</t>
  </si>
  <si>
    <t>A0A0D3AXN0_BRAOL</t>
  </si>
  <si>
    <t>A0A0D3AXN0</t>
  </si>
  <si>
    <t>A0A0D3AY98_BRAOL</t>
  </si>
  <si>
    <t>A0A0D3AY98</t>
  </si>
  <si>
    <t>A0A0D3AZ76_BRAOL</t>
  </si>
  <si>
    <t>A0A0D3AZ76</t>
  </si>
  <si>
    <t>A0A0D3AZZ5_BRAOL</t>
  </si>
  <si>
    <t>A0A0D3AZZ5</t>
  </si>
  <si>
    <t>A0A0D3B0R9_BRAOL</t>
  </si>
  <si>
    <t>A0A0D3B0R9</t>
  </si>
  <si>
    <t>A0A0D3B3K5_BRAOL</t>
  </si>
  <si>
    <t>A0A0D3B3K5</t>
  </si>
  <si>
    <t>A0A0D3B418_BRAOL</t>
  </si>
  <si>
    <t>A0A0D3B418</t>
  </si>
  <si>
    <t>A0A0D3B485_BRAOL</t>
  </si>
  <si>
    <t>A0A0D3B485</t>
  </si>
  <si>
    <t>A0A0D3B4F4_BRAOL</t>
  </si>
  <si>
    <t>A0A0D3B4F4</t>
  </si>
  <si>
    <t>A0A0D3B5V2_BRAOL</t>
  </si>
  <si>
    <t>A0A0D3B5V2</t>
  </si>
  <si>
    <t>A0A0D3B607_BRAOL</t>
  </si>
  <si>
    <t>A0A0D3B607</t>
  </si>
  <si>
    <t>A0A0D3B6X9_BRAOL</t>
  </si>
  <si>
    <t>A0A0D3B6X9</t>
  </si>
  <si>
    <t>A0A0D3B709_BRAOL</t>
  </si>
  <si>
    <t>A0A0D3B709</t>
  </si>
  <si>
    <t>A0A0D3B718_BRAOL</t>
  </si>
  <si>
    <t>A0A0D3B718</t>
  </si>
  <si>
    <t>A0A0D3B7H0_BRAOL</t>
  </si>
  <si>
    <t>A0A0D3B7H0</t>
  </si>
  <si>
    <t>A0A0D3B7J3_BRAOL</t>
  </si>
  <si>
    <t>A0A0D3B7J3</t>
  </si>
  <si>
    <t>A0A0D3BAN0_BRAOL</t>
  </si>
  <si>
    <t>A0A0D3BAN0</t>
  </si>
  <si>
    <t>A0A0D3BAN3_BRAOL</t>
  </si>
  <si>
    <t>A0A0D3BAN3</t>
  </si>
  <si>
    <t>A0A0D3BAS0_BRAOL</t>
  </si>
  <si>
    <t>A0A0D3BAS0</t>
  </si>
  <si>
    <t>A0A0D3BBP8_BRAOL</t>
  </si>
  <si>
    <t>A0A0D3BBP8</t>
  </si>
  <si>
    <t>A0A0D3BBP9_BRAOL</t>
  </si>
  <si>
    <t>A0A0D3BBP9</t>
  </si>
  <si>
    <t>A0A0D3BBX3_BRAOL</t>
  </si>
  <si>
    <t>A0A0D3BBX3</t>
  </si>
  <si>
    <t>A0A0D3BC30_BRAOL</t>
  </si>
  <si>
    <t>A0A0D3BC30</t>
  </si>
  <si>
    <t>A0A0D3BD64_BRAOL</t>
  </si>
  <si>
    <t>A0A0D3BD64</t>
  </si>
  <si>
    <t>A0A0D3BE61_BRAOL</t>
  </si>
  <si>
    <t>A0A0D3BE61</t>
  </si>
  <si>
    <t>A0A0D3BFX7_BRAOL</t>
  </si>
  <si>
    <t>A0A0D3BFX7</t>
  </si>
  <si>
    <t>A0A0D3BI27_BRAOL</t>
  </si>
  <si>
    <t>A0A0D3BI27</t>
  </si>
  <si>
    <t>PF04827</t>
  </si>
  <si>
    <t>PF04827.13 Plant transposon protein</t>
  </si>
  <si>
    <t>A0A0D3BI42_BRAOL</t>
  </si>
  <si>
    <t>A0A0D3BI42</t>
  </si>
  <si>
    <t>A0A0D3BJ39_BRAOL</t>
  </si>
  <si>
    <t>A0A0D3BJ39</t>
  </si>
  <si>
    <t>A0A0D3BLY2_BRAOL</t>
  </si>
  <si>
    <t>A0A0D3BLY2</t>
  </si>
  <si>
    <t>PF03540</t>
  </si>
  <si>
    <t>PF03540.12 Transcription initiation factor TFIID 23-30kDa subunit</t>
  </si>
  <si>
    <t>A0A0D3BLY4_BRAOL</t>
  </si>
  <si>
    <t>A0A0D3BLY4</t>
  </si>
  <si>
    <t>PF01094</t>
  </si>
  <si>
    <t>PF01094.27 Receptor family ligand binding region</t>
  </si>
  <si>
    <t>PF00060</t>
  </si>
  <si>
    <t>PF00060.25 Ligand-gated ion channel</t>
  </si>
  <si>
    <t>PF00497</t>
  </si>
  <si>
    <t>PF00497.19 Bacterial extracellular solute-binding proteins, family 3</t>
  </si>
  <si>
    <t>A0A0D3BLY8_BRAOL</t>
  </si>
  <si>
    <t>A0A0D3BLY8</t>
  </si>
  <si>
    <t>A0A0D3BMK1_BRAOL</t>
  </si>
  <si>
    <t>A0A0D3BMK1</t>
  </si>
  <si>
    <t>A0A0D3BNP9_BRAOL</t>
  </si>
  <si>
    <t>A0A0D3BNP9</t>
  </si>
  <si>
    <t>A0A0D3BNS5_BRAOL</t>
  </si>
  <si>
    <t>A0A0D3BNS5</t>
  </si>
  <si>
    <t>A0A0D3BRN8_BRAOL</t>
  </si>
  <si>
    <t>A0A0D3BRN8</t>
  </si>
  <si>
    <t>A0A0D3BS34_BRAOL</t>
  </si>
  <si>
    <t>A0A0D3BS34</t>
  </si>
  <si>
    <t>A0A0D3BSB5_BRAOL</t>
  </si>
  <si>
    <t>A0A0D3BSB5</t>
  </si>
  <si>
    <t>A0A0D3BTJ0_BRAOL</t>
  </si>
  <si>
    <t>A0A0D3BTJ0</t>
  </si>
  <si>
    <t>A0A0D3BU67_BRAOL</t>
  </si>
  <si>
    <t>A0A0D3BU67</t>
  </si>
  <si>
    <t>A0A0D3BV23_BRAOL</t>
  </si>
  <si>
    <t>A0A0D3BV23</t>
  </si>
  <si>
    <t>A0A0D3BWC5_BRAOL</t>
  </si>
  <si>
    <t>A0A0D3BWC5</t>
  </si>
  <si>
    <t>A0A0D3BZD9_BRAOL</t>
  </si>
  <si>
    <t>A0A0D3BZD9</t>
  </si>
  <si>
    <t>A0A0D3C0C0_BRAOL</t>
  </si>
  <si>
    <t>A0A0D3C0C0</t>
  </si>
  <si>
    <t>A0A0D3C1U3_BRAOL</t>
  </si>
  <si>
    <t>A0A0D3C1U3</t>
  </si>
  <si>
    <t>A0A0D3C1U5_BRAOL</t>
  </si>
  <si>
    <t>A0A0D3C1U5</t>
  </si>
  <si>
    <t>A0A0D3C1U6_BRAOL</t>
  </si>
  <si>
    <t>A0A0D3C1U6</t>
  </si>
  <si>
    <t>A0A0D3C1U7_BRAOL</t>
  </si>
  <si>
    <t>A0A0D3C1U7</t>
  </si>
  <si>
    <t>A0A0D3C1U9_BRAOL</t>
  </si>
  <si>
    <t>A0A0D3C1U9</t>
  </si>
  <si>
    <t>A0A0D3C1V0_BRAOL</t>
  </si>
  <si>
    <t>A0A0D3C1V0</t>
  </si>
  <si>
    <t>A0A0D3C1V1_BRAOL</t>
  </si>
  <si>
    <t>A0A0D3C1V1</t>
  </si>
  <si>
    <t>A0A0D3C1V2_BRAOL</t>
  </si>
  <si>
    <t>A0A0D3C1V2</t>
  </si>
  <si>
    <t>A0A0D3C1V3_BRAOL</t>
  </si>
  <si>
    <t>A0A0D3C1V3</t>
  </si>
  <si>
    <t>A0A0D3C1V6_BRAOL</t>
  </si>
  <si>
    <t>A0A0D3C1V6</t>
  </si>
  <si>
    <t>A0A0D3C1V7_BRAOL</t>
  </si>
  <si>
    <t>A0A0D3C1V7</t>
  </si>
  <si>
    <t>A0A0D3C332_BRAOL</t>
  </si>
  <si>
    <t>A0A0D3C332</t>
  </si>
  <si>
    <t>A0A0D3C413_BRAOL</t>
  </si>
  <si>
    <t>A0A0D3C413</t>
  </si>
  <si>
    <t>A0A0D3C487_BRAOL</t>
  </si>
  <si>
    <t>A0A0D3C487</t>
  </si>
  <si>
    <t>A0A0D3C6M9_BRAOL</t>
  </si>
  <si>
    <t>A0A0D3C6M9</t>
  </si>
  <si>
    <t>A0A0D3C710_BRAOL</t>
  </si>
  <si>
    <t>A0A0D3C710</t>
  </si>
  <si>
    <t>A0A0D3C9F6_BRAOL</t>
  </si>
  <si>
    <t>A0A0D3C9F6</t>
  </si>
  <si>
    <t>A0A0D3CAU3_BRAOL</t>
  </si>
  <si>
    <t>A0A0D3CAU3</t>
  </si>
  <si>
    <t>A0A0D3CBG4_BRAOL</t>
  </si>
  <si>
    <t>A0A0D3CBG4</t>
  </si>
  <si>
    <t>A0A0D3CBN2_BRAOL</t>
  </si>
  <si>
    <t>A0A0D3CBN2</t>
  </si>
  <si>
    <t>A0A0D3CD61_BRAOL</t>
  </si>
  <si>
    <t>A0A0D3CD61</t>
  </si>
  <si>
    <t>A0A0D3CDE6_BRAOL</t>
  </si>
  <si>
    <t>A0A0D3CDE6</t>
  </si>
  <si>
    <t>A0A0D3CDE7_BRAOL</t>
  </si>
  <si>
    <t>A0A0D3CDE7</t>
  </si>
  <si>
    <t>A0A0D3CDE8_BRAOL</t>
  </si>
  <si>
    <t>A0A0D3CDE8</t>
  </si>
  <si>
    <t>A0A0D3CE81_BRAOL</t>
  </si>
  <si>
    <t>A0A0D3CE81</t>
  </si>
  <si>
    <t>A0A0D3CEU4_BRAOL</t>
  </si>
  <si>
    <t>A0A0D3CEU4</t>
  </si>
  <si>
    <t>A0A0D3CFU5_BRAOL</t>
  </si>
  <si>
    <t>A0A0D3CFU5</t>
  </si>
  <si>
    <t>A0A0D3CG31_BRAOL</t>
  </si>
  <si>
    <t>A0A0D3CG31</t>
  </si>
  <si>
    <t>A0A0D3CG53_BRAOL</t>
  </si>
  <si>
    <t>A0A0D3CG53</t>
  </si>
  <si>
    <t>A0A0D3CIN2_BRAOL</t>
  </si>
  <si>
    <t>A0A0D3CIN2</t>
  </si>
  <si>
    <t>A0A0D3CJ47_BRAOL</t>
  </si>
  <si>
    <t>A0A0D3CJ47</t>
  </si>
  <si>
    <t>A0A0D3CJG1_BRAOL</t>
  </si>
  <si>
    <t>A0A0D3CJG1</t>
  </si>
  <si>
    <t>A0A0D3CL50_BRAOL</t>
  </si>
  <si>
    <t>A0A0D3CL50</t>
  </si>
  <si>
    <t>A0A0D3CLA2_BRAOL</t>
  </si>
  <si>
    <t>A0A0D3CLA2</t>
  </si>
  <si>
    <t>A0A0D3CLA3_BRAOL</t>
  </si>
  <si>
    <t>A0A0D3CLA3</t>
  </si>
  <si>
    <t>A0A0D3CLA4_BRAOL</t>
  </si>
  <si>
    <t>A0A0D3CLA4</t>
  </si>
  <si>
    <t>A0A0D3CPS4_BRAOL</t>
  </si>
  <si>
    <t>A0A0D3CPS4</t>
  </si>
  <si>
    <t>A0A0D3CPU1_BRAOL</t>
  </si>
  <si>
    <t>A0A0D3CPU1</t>
  </si>
  <si>
    <t>A0A0D3CPU2_BRAOL</t>
  </si>
  <si>
    <t>A0A0D3CPU2</t>
  </si>
  <si>
    <t>A0A0D3CPX5_BRAOL</t>
  </si>
  <si>
    <t>A0A0D3CPX5</t>
  </si>
  <si>
    <t>A0A0D3CTK8_BRAOL</t>
  </si>
  <si>
    <t>A0A0D3CTK8</t>
  </si>
  <si>
    <t>A0A0D3CVA5_BRAOL</t>
  </si>
  <si>
    <t>A0A0D3CVA5</t>
  </si>
  <si>
    <t>A0A0D3CW32_BRAOL</t>
  </si>
  <si>
    <t>A0A0D3CW32</t>
  </si>
  <si>
    <t>A0A0D3CX87_BRAOL</t>
  </si>
  <si>
    <t>A0A0D3CX87</t>
  </si>
  <si>
    <t>A0A0D3CY88_BRAOL</t>
  </si>
  <si>
    <t>A0A0D3CY88</t>
  </si>
  <si>
    <t>A0A0D3D1F7_BRAOL</t>
  </si>
  <si>
    <t>A0A0D3D1F7</t>
  </si>
  <si>
    <t>A0A0D3D1V6_BRAOL</t>
  </si>
  <si>
    <t>A0A0D3D1V6</t>
  </si>
  <si>
    <t>A0A0D3D698_BRAOL</t>
  </si>
  <si>
    <t>A0A0D3D698</t>
  </si>
  <si>
    <t>A0A0D3D6U3_BRAOL</t>
  </si>
  <si>
    <t>A0A0D3D6U3</t>
  </si>
  <si>
    <t>A0A0D3D6U4_BRAOL</t>
  </si>
  <si>
    <t>A0A0D3D6U4</t>
  </si>
  <si>
    <t>A0A0D3D7Z1_BRAOL</t>
  </si>
  <si>
    <t>A0A0D3D7Z1</t>
  </si>
  <si>
    <t>A0A0D3D8A5_BRAOL</t>
  </si>
  <si>
    <t>A0A0D3D8A5</t>
  </si>
  <si>
    <t>A0A0D3D8M7_BRAOL</t>
  </si>
  <si>
    <t>A0A0D3D8M7</t>
  </si>
  <si>
    <t>A0A0D3D8S9_BRAOL</t>
  </si>
  <si>
    <t>A0A0D3D8S9</t>
  </si>
  <si>
    <t>A0A0D3D8X3_BRAOL</t>
  </si>
  <si>
    <t>A0A0D3D8X3</t>
  </si>
  <si>
    <t>A0A0D3DB34_BRAOL</t>
  </si>
  <si>
    <t>A0A0D3DB34</t>
  </si>
  <si>
    <t>A0A0D3DCU0_BRAOL</t>
  </si>
  <si>
    <t>A0A0D3DCU0</t>
  </si>
  <si>
    <t>PF00145</t>
  </si>
  <si>
    <t>PF00145.16 C-5 cytosine-specific DNA methylase</t>
  </si>
  <si>
    <t>A0A0D3DF15_BRAOL</t>
  </si>
  <si>
    <t>A0A0D3DF15</t>
  </si>
  <si>
    <t>A0A0D3DFS6_BRAOL</t>
  </si>
  <si>
    <t>A0A0D3DFS6</t>
  </si>
  <si>
    <t>A0A0D3DGX2_BRAOL</t>
  </si>
  <si>
    <t>A0A0D3DGX2</t>
  </si>
  <si>
    <t>A0A0D3DH83_BRAOL</t>
  </si>
  <si>
    <t>A0A0D3DH83</t>
  </si>
  <si>
    <t>A0A0D3DH86_BRAOL</t>
  </si>
  <si>
    <t>A0A0D3DH86</t>
  </si>
  <si>
    <t>A0A0D3DHA8_BRAOL</t>
  </si>
  <si>
    <t>A0A0D3DHA8</t>
  </si>
  <si>
    <t>A0A0D3DHA9_BRAOL</t>
  </si>
  <si>
    <t>A0A0D3DHA9</t>
  </si>
  <si>
    <t>A0A0D3DHG1_BRAOL</t>
  </si>
  <si>
    <t>A0A0D3DHG1</t>
  </si>
  <si>
    <t>A0A0D3DHN6_BRAOL</t>
  </si>
  <si>
    <t>A0A0D3DHN6</t>
  </si>
  <si>
    <t>A0A0D3DIE2_BRAOL</t>
  </si>
  <si>
    <t>A0A0D3DIE2</t>
  </si>
  <si>
    <t>A0A0D3DJK4_BRAOL</t>
  </si>
  <si>
    <t>A0A0D3DJK4</t>
  </si>
  <si>
    <t>A0A0D3DJK8_BRAOL</t>
  </si>
  <si>
    <t>A0A0D3DJK8</t>
  </si>
  <si>
    <t>A0A0D3DNY9_BRAOL</t>
  </si>
  <si>
    <t>A0A0D3DNY9</t>
  </si>
  <si>
    <t>A0A0D3DQC4_BRAOL</t>
  </si>
  <si>
    <t>A0A0D3DQC4</t>
  </si>
  <si>
    <t>A0A0D3DQG9_BRAOL</t>
  </si>
  <si>
    <t>A0A0D3DQG9</t>
  </si>
  <si>
    <t>A0A0D3DQY2_BRAOL</t>
  </si>
  <si>
    <t>A0A0D3DQY2</t>
  </si>
  <si>
    <t>A0A0D3DSQ9_BRAOL</t>
  </si>
  <si>
    <t>A0A0D3DSQ9</t>
  </si>
  <si>
    <t>A0A0D3DUY1_BRAOL</t>
  </si>
  <si>
    <t>A0A0D3DUY1</t>
  </si>
  <si>
    <t>A0A0D3DUZ8_BRAOL</t>
  </si>
  <si>
    <t>A0A0D3DUZ8</t>
  </si>
  <si>
    <t>A0A0D3DVL0_BRAOL</t>
  </si>
  <si>
    <t>A0A0D3DVL0</t>
  </si>
  <si>
    <t>A0A0D3DVL1_BRAOL</t>
  </si>
  <si>
    <t>A0A0D3DVL1</t>
  </si>
  <si>
    <t>A0A0D3DVL2_BRAOL</t>
  </si>
  <si>
    <t>A0A0D3DVL2</t>
  </si>
  <si>
    <t>A0A0D3DVL7_BRAOL</t>
  </si>
  <si>
    <t>A0A0D3DVL7</t>
  </si>
  <si>
    <t>A0A0D3DXK0_BRAOL</t>
  </si>
  <si>
    <t>A0A0D3DXK0</t>
  </si>
  <si>
    <t>A0A0D3DZU8_BRAOL</t>
  </si>
  <si>
    <t>A0A0D3DZU8</t>
  </si>
  <si>
    <t>A0A0D3E0C3_BRAOL</t>
  </si>
  <si>
    <t>A0A0D3E0C3</t>
  </si>
  <si>
    <t>A0A0D3E1S4_BRAOL</t>
  </si>
  <si>
    <t>A0A0D3E1S4</t>
  </si>
  <si>
    <t>A0A0D3E2J7_BRAOL</t>
  </si>
  <si>
    <t>A0A0D3E2J7</t>
  </si>
  <si>
    <t>A0A0D3E5U9_BRAOL</t>
  </si>
  <si>
    <t>A0A0D3E5U9</t>
  </si>
  <si>
    <t>A0A0D3E733_BRAOL</t>
  </si>
  <si>
    <t>A0A0D3E733</t>
  </si>
  <si>
    <t>A0A0D3E7R9_BRAOL</t>
  </si>
  <si>
    <t>A0A0D3E7R9</t>
  </si>
  <si>
    <t>A0A0D3E7Z6_BRAOL</t>
  </si>
  <si>
    <t>A0A0D3E7Z6</t>
  </si>
  <si>
    <t>A0A0D3EBL0_BRAOL</t>
  </si>
  <si>
    <t>A0A0D3EBL0</t>
  </si>
  <si>
    <t>A0A0D3ECZ6_BRAOL</t>
  </si>
  <si>
    <t>A0A0D3ECZ6</t>
  </si>
  <si>
    <t>A0A0D3ECZ7_BRAOL</t>
  </si>
  <si>
    <t>A0A0D3ECZ7</t>
  </si>
  <si>
    <t>A0A0D3ED44_BRAOL</t>
  </si>
  <si>
    <t>A0A0D3ED44</t>
  </si>
  <si>
    <t>A0A0D3EDC4_BRAOL</t>
  </si>
  <si>
    <t>A0A0D3EDC4</t>
  </si>
  <si>
    <t>A0A0D3EDP6_BRAOL</t>
  </si>
  <si>
    <t>A0A0D3EDP6</t>
  </si>
  <si>
    <t>A0A0D3EEJ5_BRAOL</t>
  </si>
  <si>
    <t>A0A0D3EEJ5</t>
  </si>
  <si>
    <t>A0A0D3EHF2_BRAOL</t>
  </si>
  <si>
    <t>A0A0D3EHF2</t>
  </si>
  <si>
    <t>A0A0D3EJF1_9ORYZ</t>
  </si>
  <si>
    <t>A0A0D3EJF1</t>
  </si>
  <si>
    <t>A0A0D3EJF2_9ORYZ</t>
  </si>
  <si>
    <t>A0A0D3EJF2</t>
  </si>
  <si>
    <t>A0A0D3ELG0_9ORYZ</t>
  </si>
  <si>
    <t>A0A0D3ELG0</t>
  </si>
  <si>
    <t>A0A0D3ELI5_9ORYZ</t>
  </si>
  <si>
    <t>A0A0D3ELI5</t>
  </si>
  <si>
    <t>A0A0D3ESB6_9ORYZ</t>
  </si>
  <si>
    <t>A0A0D3ESB6</t>
  </si>
  <si>
    <t>A0A0D3EST1_9ORYZ</t>
  </si>
  <si>
    <t>A0A0D3EST1</t>
  </si>
  <si>
    <t>A0A0D3ET93_9ORYZ</t>
  </si>
  <si>
    <t>A0A0D3ET93</t>
  </si>
  <si>
    <t>A0A0D3ETI0_9ORYZ</t>
  </si>
  <si>
    <t>A0A0D3ETI0</t>
  </si>
  <si>
    <t>A0A0D3ETI3_9ORYZ</t>
  </si>
  <si>
    <t>A0A0D3ETI3</t>
  </si>
  <si>
    <t>A0A0D3ETI4_9ORYZ</t>
  </si>
  <si>
    <t>A0A0D3ETI4</t>
  </si>
  <si>
    <t>A0A0D3EU34_9ORYZ</t>
  </si>
  <si>
    <t>A0A0D3EU34</t>
  </si>
  <si>
    <t>A0A0D3EXK3_9ORYZ</t>
  </si>
  <si>
    <t>A0A0D3EXK3</t>
  </si>
  <si>
    <t>A0A0D3EXQ8_9ORYZ</t>
  </si>
  <si>
    <t>A0A0D3EXQ8</t>
  </si>
  <si>
    <t>A0A0D3EY52_9ORYZ</t>
  </si>
  <si>
    <t>A0A0D3EY52</t>
  </si>
  <si>
    <t>A0A0D3EY53_9ORYZ</t>
  </si>
  <si>
    <t>A0A0D3EY53</t>
  </si>
  <si>
    <t>A0A0D3F0J7_9ORYZ</t>
  </si>
  <si>
    <t>A0A0D3F0J7</t>
  </si>
  <si>
    <t>A0A0D3F140_9ORYZ</t>
  </si>
  <si>
    <t>A0A0D3F140</t>
  </si>
  <si>
    <t>A0A0D3F209_9ORYZ</t>
  </si>
  <si>
    <t>A0A0D3F209</t>
  </si>
  <si>
    <t>A0A0D3F4T8_9ORYZ</t>
  </si>
  <si>
    <t>A0A0D3F4T8</t>
  </si>
  <si>
    <t>A0A0D3F4T9_9ORYZ</t>
  </si>
  <si>
    <t>A0A0D3F4T9</t>
  </si>
  <si>
    <t>A0A0D3F6E9_9ORYZ</t>
  </si>
  <si>
    <t>A0A0D3F6E9</t>
  </si>
  <si>
    <t>A0A0D3F768_9ORYZ</t>
  </si>
  <si>
    <t>A0A0D3F768</t>
  </si>
  <si>
    <t>A0A0D3F7V6_9ORYZ</t>
  </si>
  <si>
    <t>A0A0D3F7V6</t>
  </si>
  <si>
    <t>A0A0D3F8Z0_9ORYZ</t>
  </si>
  <si>
    <t>A0A0D3F8Z0</t>
  </si>
  <si>
    <t>A0A0D3F8Z1_9ORYZ</t>
  </si>
  <si>
    <t>A0A0D3F8Z1</t>
  </si>
  <si>
    <t>A0A0D3FAV4_9ORYZ</t>
  </si>
  <si>
    <t>A0A0D3FAV4</t>
  </si>
  <si>
    <t>PF03254</t>
  </si>
  <si>
    <t>PF03254.12 Xyloglucan fucosyltransferase</t>
  </si>
  <si>
    <t>A0A0D3FAV5_9ORYZ</t>
  </si>
  <si>
    <t>A0A0D3FAV5</t>
  </si>
  <si>
    <t>A0A0D3FD45_9ORYZ</t>
  </si>
  <si>
    <t>A0A0D3FD45</t>
  </si>
  <si>
    <t>A0A0D3FEQ2_9ORYZ</t>
  </si>
  <si>
    <t>A0A0D3FEQ2</t>
  </si>
  <si>
    <t>A0A0D3FFC8_9ORYZ</t>
  </si>
  <si>
    <t>A0A0D3FFC8</t>
  </si>
  <si>
    <t>A0A0D3FL06_9ORYZ</t>
  </si>
  <si>
    <t>A0A0D3FL06</t>
  </si>
  <si>
    <t>A0A0D3FLB9_9ORYZ</t>
  </si>
  <si>
    <t>A0A0D3FLB9</t>
  </si>
  <si>
    <t>A0A0D3FLC0_9ORYZ</t>
  </si>
  <si>
    <t>A0A0D3FLC0</t>
  </si>
  <si>
    <t>A0A0D3FLC2_9ORYZ</t>
  </si>
  <si>
    <t>A0A0D3FLC2</t>
  </si>
  <si>
    <t>A0A0D3FLC9_9ORYZ</t>
  </si>
  <si>
    <t>A0A0D3FLC9</t>
  </si>
  <si>
    <t>A0A0D3FLD1_9ORYZ</t>
  </si>
  <si>
    <t>A0A0D3FLD1</t>
  </si>
  <si>
    <t>A0A0D3FLD2_9ORYZ</t>
  </si>
  <si>
    <t>A0A0D3FLD2</t>
  </si>
  <si>
    <t>A0A0D3FLD3_9ORYZ</t>
  </si>
  <si>
    <t>A0A0D3FLD3</t>
  </si>
  <si>
    <t>A0A0D3FU52_9ORYZ</t>
  </si>
  <si>
    <t>A0A0D3FU52</t>
  </si>
  <si>
    <t>PF12569</t>
  </si>
  <si>
    <t>PF12569.7 NMDA receptor-regulated protein 1</t>
  </si>
  <si>
    <t>A0A0D3FU53_9ORYZ</t>
  </si>
  <si>
    <t>A0A0D3FU53</t>
  </si>
  <si>
    <t>A0A0D3FU54_9ORYZ</t>
  </si>
  <si>
    <t>A0A0D3FU54</t>
  </si>
  <si>
    <t>A0A0D3FU55_9ORYZ</t>
  </si>
  <si>
    <t>A0A0D3FU55</t>
  </si>
  <si>
    <t>A0A0D3FUF1_9ORYZ</t>
  </si>
  <si>
    <t>A0A0D3FUF1</t>
  </si>
  <si>
    <t>A0A0D3FUZ7_9ORYZ</t>
  </si>
  <si>
    <t>A0A0D3FUZ7</t>
  </si>
  <si>
    <t>A0A0D3FUZ8_9ORYZ</t>
  </si>
  <si>
    <t>A0A0D3FUZ8</t>
  </si>
  <si>
    <t>A0A0D3FUZ9_9ORYZ</t>
  </si>
  <si>
    <t>A0A0D3FUZ9</t>
  </si>
  <si>
    <t>A0A0D3FV00_9ORYZ</t>
  </si>
  <si>
    <t>A0A0D3FV00</t>
  </si>
  <si>
    <t>A0A0D3FV40_9ORYZ</t>
  </si>
  <si>
    <t>A0A0D3FV40</t>
  </si>
  <si>
    <t>A0A0D3FY07_9ORYZ</t>
  </si>
  <si>
    <t>A0A0D3FY07</t>
  </si>
  <si>
    <t>A0A0D3FYQ3_9ORYZ</t>
  </si>
  <si>
    <t>A0A0D3FYQ3</t>
  </si>
  <si>
    <t>A0A0D3FZC8_9ORYZ</t>
  </si>
  <si>
    <t>A0A0D3FZC8</t>
  </si>
  <si>
    <t>A0A0D3G1B2_9ORYZ</t>
  </si>
  <si>
    <t>A0A0D3G1B2</t>
  </si>
  <si>
    <t>A0A0D3G1I7_9ORYZ</t>
  </si>
  <si>
    <t>A0A0D3G1I7</t>
  </si>
  <si>
    <t>A0A0D3G1I8_9ORYZ</t>
  </si>
  <si>
    <t>A0A0D3G1I8</t>
  </si>
  <si>
    <t>A0A0D3G1P2_9ORYZ</t>
  </si>
  <si>
    <t>A0A0D3G1P2</t>
  </si>
  <si>
    <t>A0A0D3G1P3_9ORYZ</t>
  </si>
  <si>
    <t>A0A0D3G1P3</t>
  </si>
  <si>
    <t>A0A0D3G1P4_9ORYZ</t>
  </si>
  <si>
    <t>A0A0D3G1P4</t>
  </si>
  <si>
    <t>A0A0D3G227_9ORYZ</t>
  </si>
  <si>
    <t>A0A0D3G227</t>
  </si>
  <si>
    <t>A0A0D3G916_9ORYZ</t>
  </si>
  <si>
    <t>A0A0D3G916</t>
  </si>
  <si>
    <t>A0A0D3G9R7_9ORYZ</t>
  </si>
  <si>
    <t>A0A0D3G9R7</t>
  </si>
  <si>
    <t>A0A0D3GAT4_9ORYZ</t>
  </si>
  <si>
    <t>A0A0D3GAT4</t>
  </si>
  <si>
    <t>A0A0D3GAT5_9ORYZ</t>
  </si>
  <si>
    <t>A0A0D3GAT5</t>
  </si>
  <si>
    <t>A0A0D3GAT6_9ORYZ</t>
  </si>
  <si>
    <t>A0A0D3GAT6</t>
  </si>
  <si>
    <t>A0A0D3GAT7_9ORYZ</t>
  </si>
  <si>
    <t>A0A0D3GAT7</t>
  </si>
  <si>
    <t>A0A0D3GC01_9ORYZ</t>
  </si>
  <si>
    <t>A0A0D3GC01</t>
  </si>
  <si>
    <t>PF01048</t>
  </si>
  <si>
    <t>PF01048.19 Phosphorylase superfamily</t>
  </si>
  <si>
    <t>A0A0D3GDT1_9ORYZ</t>
  </si>
  <si>
    <t>A0A0D3GDT1</t>
  </si>
  <si>
    <t>A0A0D3GIY5_9ORYZ</t>
  </si>
  <si>
    <t>A0A0D3GIY5</t>
  </si>
  <si>
    <t>A0A0D3GJW2_9ORYZ</t>
  </si>
  <si>
    <t>A0A0D3GJW2</t>
  </si>
  <si>
    <t>A0A0D3GK33_9ORYZ</t>
  </si>
  <si>
    <t>A0A0D3GK33</t>
  </si>
  <si>
    <t>A0A0D3GKI2_9ORYZ</t>
  </si>
  <si>
    <t>A0A0D3GKI2</t>
  </si>
  <si>
    <t>A0A0D3GN19_9ORYZ</t>
  </si>
  <si>
    <t>A0A0D3GN19</t>
  </si>
  <si>
    <t>A0A0D3GN20_9ORYZ</t>
  </si>
  <si>
    <t>A0A0D3GN20</t>
  </si>
  <si>
    <t>A0A0D3GN22_9ORYZ</t>
  </si>
  <si>
    <t>A0A0D3GN22</t>
  </si>
  <si>
    <t>A0A0D3GN26_9ORYZ</t>
  </si>
  <si>
    <t>A0A0D3GN26</t>
  </si>
  <si>
    <t>A0A0D3GNW5_9ORYZ</t>
  </si>
  <si>
    <t>A0A0D3GNW5</t>
  </si>
  <si>
    <t>A0A0D3GPI4_9ORYZ</t>
  </si>
  <si>
    <t>A0A0D3GPI4</t>
  </si>
  <si>
    <t>PF03106</t>
  </si>
  <si>
    <t>PF03106.14 WRKY DNA -binding domain</t>
  </si>
  <si>
    <t>A0A0D3GSF7_9ORYZ</t>
  </si>
  <si>
    <t>A0A0D3GSF7</t>
  </si>
  <si>
    <t>A0A0D3GSF8_9ORYZ</t>
  </si>
  <si>
    <t>A0A0D3GSF8</t>
  </si>
  <si>
    <t>A0A0D3GUZ5_9ORYZ</t>
  </si>
  <si>
    <t>A0A0D3GUZ5</t>
  </si>
  <si>
    <t>A0A0D3GUZ6_9ORYZ</t>
  </si>
  <si>
    <t>A0A0D3GUZ6</t>
  </si>
  <si>
    <t>A0A0D3GVE7_9ORYZ</t>
  </si>
  <si>
    <t>A0A0D3GVE7</t>
  </si>
  <si>
    <t>A0A0D3GVE8_9ORYZ</t>
  </si>
  <si>
    <t>A0A0D3GVE8</t>
  </si>
  <si>
    <t>A0A0D3GYY3_9ORYZ</t>
  </si>
  <si>
    <t>A0A0D3GYY3</t>
  </si>
  <si>
    <t>A0A0D3GYY4_9ORYZ</t>
  </si>
  <si>
    <t>A0A0D3GYY4</t>
  </si>
  <si>
    <t>A0A0D3GYY5_9ORYZ</t>
  </si>
  <si>
    <t>A0A0D3GYY5</t>
  </si>
  <si>
    <t>A0A0D3GYY6_9ORYZ</t>
  </si>
  <si>
    <t>A0A0D3GYY6</t>
  </si>
  <si>
    <t>A0A0D3GYY9_9ORYZ</t>
  </si>
  <si>
    <t>A0A0D3GYY9</t>
  </si>
  <si>
    <t>A0A0D3GYZ0_9ORYZ</t>
  </si>
  <si>
    <t>A0A0D3GYZ0</t>
  </si>
  <si>
    <t>A0A0D3H287_9ORYZ</t>
  </si>
  <si>
    <t>A0A0D3H287</t>
  </si>
  <si>
    <t>A0A0D3H288_9ORYZ</t>
  </si>
  <si>
    <t>A0A0D3H288</t>
  </si>
  <si>
    <t>A0A0D3HES7_9ORYZ</t>
  </si>
  <si>
    <t>A0A0D3HES7</t>
  </si>
  <si>
    <t>A0A0D3HG22_9ORYZ</t>
  </si>
  <si>
    <t>A0A0D3HG22</t>
  </si>
  <si>
    <t>A0A0D3HIE5_9ORYZ</t>
  </si>
  <si>
    <t>A0A0D3HIE5</t>
  </si>
  <si>
    <t>A0A0D3HJ80_9ORYZ</t>
  </si>
  <si>
    <t>A0A0D3HJ80</t>
  </si>
  <si>
    <t>A0A0D3HME8_9ORYZ</t>
  </si>
  <si>
    <t>A0A0D3HME8</t>
  </si>
  <si>
    <t>A0A0D3HMP2_9ORYZ</t>
  </si>
  <si>
    <t>A0A0D3HMP2</t>
  </si>
  <si>
    <t>PF00390</t>
  </si>
  <si>
    <t>PF00390.18 Malic enzyme, N-terminal domain</t>
  </si>
  <si>
    <t>A0A0D3HMP3_9ORYZ</t>
  </si>
  <si>
    <t>A0A0D3HMP3</t>
  </si>
  <si>
    <t>A0A0D3HMP4_9ORYZ</t>
  </si>
  <si>
    <t>A0A0D3HMP4</t>
  </si>
  <si>
    <t>A0A0D3HMP5_9ORYZ</t>
  </si>
  <si>
    <t>A0A0D3HMP5</t>
  </si>
  <si>
    <t>A0A0D3HMP8_9ORYZ</t>
  </si>
  <si>
    <t>A0A0D3HMP8</t>
  </si>
  <si>
    <t>A0A0D3HMP9_9ORYZ</t>
  </si>
  <si>
    <t>A0A0D3HMP9</t>
  </si>
  <si>
    <t>A0A0D3HP39_9ORYZ</t>
  </si>
  <si>
    <t>A0A0D3HP39</t>
  </si>
  <si>
    <t>A0A0D3HRM6_9ORYZ</t>
  </si>
  <si>
    <t>A0A0D3HRM6</t>
  </si>
  <si>
    <t>A0A0D3HUG1_9ORYZ</t>
  </si>
  <si>
    <t>A0A0D3HUG1</t>
  </si>
  <si>
    <t>A0A0D3HWA3_9ORYZ</t>
  </si>
  <si>
    <t>A0A0D3HWA3</t>
  </si>
  <si>
    <t>A0A0D3HWA7_9ORYZ</t>
  </si>
  <si>
    <t>A0A0D3HWA7</t>
  </si>
  <si>
    <t>A0A0D3HWP7_9ORYZ</t>
  </si>
  <si>
    <t>A0A0D3HWP7</t>
  </si>
  <si>
    <t>A0A0D9UWK3_9ORYZ</t>
  </si>
  <si>
    <t>A0A0D9UWK3</t>
  </si>
  <si>
    <t>A0A0D9UWK5_9ORYZ</t>
  </si>
  <si>
    <t>A0A0D9UWK5</t>
  </si>
  <si>
    <t>A0A0D9UYK4_9ORYZ</t>
  </si>
  <si>
    <t>A0A0D9UYK4</t>
  </si>
  <si>
    <t>A0A0D9UYM2_9ORYZ</t>
  </si>
  <si>
    <t>A0A0D9UYM2</t>
  </si>
  <si>
    <t>A0A0D9UYM3_9ORYZ</t>
  </si>
  <si>
    <t>A0A0D9UYM3</t>
  </si>
  <si>
    <t>A0A0D9UYM4_9ORYZ</t>
  </si>
  <si>
    <t>A0A0D9UYM4</t>
  </si>
  <si>
    <t>A0A0D9UYM5_9ORYZ</t>
  </si>
  <si>
    <t>A0A0D9UYM5</t>
  </si>
  <si>
    <t>A0A0D9UYM6_9ORYZ</t>
  </si>
  <si>
    <t>A0A0D9UYM6</t>
  </si>
  <si>
    <t>A0A0D9V3Z2_9ORYZ</t>
  </si>
  <si>
    <t>A0A0D9V3Z2</t>
  </si>
  <si>
    <t>A0A0D9V4F9_9ORYZ</t>
  </si>
  <si>
    <t>A0A0D9V4F9</t>
  </si>
  <si>
    <t>A0A0D9V4N9_9ORYZ</t>
  </si>
  <si>
    <t>A0A0D9V4N9</t>
  </si>
  <si>
    <t>A0A0D9V549_9ORYZ</t>
  </si>
  <si>
    <t>A0A0D9V549</t>
  </si>
  <si>
    <t>A0A0D9V555_9ORYZ</t>
  </si>
  <si>
    <t>A0A0D9V555</t>
  </si>
  <si>
    <t>A0A0D9V5S0_9ORYZ</t>
  </si>
  <si>
    <t>A0A0D9V5S0</t>
  </si>
  <si>
    <t>A0A0D9V984_9ORYZ</t>
  </si>
  <si>
    <t>A0A0D9V984</t>
  </si>
  <si>
    <t>A0A0D9V990_9ORYZ</t>
  </si>
  <si>
    <t>A0A0D9V990</t>
  </si>
  <si>
    <t>A0A0D9V9D1_9ORYZ</t>
  </si>
  <si>
    <t>A0A0D9V9D1</t>
  </si>
  <si>
    <t>A0A0D9V9T5_9ORYZ</t>
  </si>
  <si>
    <t>A0A0D9V9T5</t>
  </si>
  <si>
    <t>A0A0D9VC45_9ORYZ</t>
  </si>
  <si>
    <t>A0A0D9VC45</t>
  </si>
  <si>
    <t>A0A0D9VCJ7_9ORYZ</t>
  </si>
  <si>
    <t>A0A0D9VCJ7</t>
  </si>
  <si>
    <t>A0A0D9VEB2_9ORYZ</t>
  </si>
  <si>
    <t>A0A0D9VEB2</t>
  </si>
  <si>
    <t>A0A0D9VFN6_9ORYZ</t>
  </si>
  <si>
    <t>A0A0D9VFN6</t>
  </si>
  <si>
    <t>A0A0D9VFN8_9ORYZ</t>
  </si>
  <si>
    <t>A0A0D9VFN8</t>
  </si>
  <si>
    <t>A0A0D9VH38_9ORYZ</t>
  </si>
  <si>
    <t>A0A0D9VH38</t>
  </si>
  <si>
    <t>A0A0D9VH39_9ORYZ</t>
  </si>
  <si>
    <t>A0A0D9VH39</t>
  </si>
  <si>
    <t>A0A0D9VHV4_9ORYZ</t>
  </si>
  <si>
    <t>A0A0D9VHV4</t>
  </si>
  <si>
    <t>A0A0D9VHV5_9ORYZ</t>
  </si>
  <si>
    <t>A0A0D9VHV5</t>
  </si>
  <si>
    <t>A0A0D9VIK6_9ORYZ</t>
  </si>
  <si>
    <t>A0A0D9VIK6</t>
  </si>
  <si>
    <t>A0A0D9VJJ9_9ORYZ</t>
  </si>
  <si>
    <t>A0A0D9VJJ9</t>
  </si>
  <si>
    <t>A0A0D9VNT7_9ORYZ</t>
  </si>
  <si>
    <t>A0A0D9VNT7</t>
  </si>
  <si>
    <t>A0A0D9VQE6_9ORYZ</t>
  </si>
  <si>
    <t>A0A0D9VQE6</t>
  </si>
  <si>
    <t>A0A0D9VR52_9ORYZ</t>
  </si>
  <si>
    <t>A0A0D9VR52</t>
  </si>
  <si>
    <t>A0A0D9VU83_9ORYZ</t>
  </si>
  <si>
    <t>A0A0D9VU83</t>
  </si>
  <si>
    <t>A0A0D9VWB3_9ORYZ</t>
  </si>
  <si>
    <t>A0A0D9VWB3</t>
  </si>
  <si>
    <t>A0A0D9VWB4_9ORYZ</t>
  </si>
  <si>
    <t>A0A0D9VWB4</t>
  </si>
  <si>
    <t>A0A0D9VWF3_9ORYZ</t>
  </si>
  <si>
    <t>A0A0D9VWF3</t>
  </si>
  <si>
    <t>A0A0D9VWF4_9ORYZ</t>
  </si>
  <si>
    <t>A0A0D9VWF4</t>
  </si>
  <si>
    <t>A0A0D9VWF5_9ORYZ</t>
  </si>
  <si>
    <t>A0A0D9VWF5</t>
  </si>
  <si>
    <t>A0A0D9VWF8_9ORYZ</t>
  </si>
  <si>
    <t>A0A0D9VWF8</t>
  </si>
  <si>
    <t>A0A0D9VWF9_9ORYZ</t>
  </si>
  <si>
    <t>A0A0D9VWF9</t>
  </si>
  <si>
    <t>A0A0D9VWG1_9ORYZ</t>
  </si>
  <si>
    <t>A0A0D9VWG1</t>
  </si>
  <si>
    <t>A0A0D9VWG2_9ORYZ</t>
  </si>
  <si>
    <t>A0A0D9VWG2</t>
  </si>
  <si>
    <t>A0A0D9VWG6_9ORYZ</t>
  </si>
  <si>
    <t>A0A0D9VWG6</t>
  </si>
  <si>
    <t>A0A0D9VWG8_9ORYZ</t>
  </si>
  <si>
    <t>A0A0D9VWG8</t>
  </si>
  <si>
    <t>A0A0D9VYE4_9ORYZ</t>
  </si>
  <si>
    <t>A0A0D9VYE4</t>
  </si>
  <si>
    <t>A0A0D9W330_9ORYZ</t>
  </si>
  <si>
    <t>A0A0D9W330</t>
  </si>
  <si>
    <t>A0A0D9W3K6_9ORYZ</t>
  </si>
  <si>
    <t>A0A0D9W3K6</t>
  </si>
  <si>
    <t>A0A0D9W3K7_9ORYZ</t>
  </si>
  <si>
    <t>A0A0D9W3K7</t>
  </si>
  <si>
    <t>A0A0D9W436_9ORYZ</t>
  </si>
  <si>
    <t>A0A0D9W436</t>
  </si>
  <si>
    <t>A0A0D9W780_9ORYZ</t>
  </si>
  <si>
    <t>A0A0D9W780</t>
  </si>
  <si>
    <t>A0A0D9W781_9ORYZ</t>
  </si>
  <si>
    <t>A0A0D9W781</t>
  </si>
  <si>
    <t>A0A0D9W8K3_9ORYZ</t>
  </si>
  <si>
    <t>A0A0D9W8K3</t>
  </si>
  <si>
    <t>A0A0D9WAT5_9ORYZ</t>
  </si>
  <si>
    <t>A0A0D9WAT5</t>
  </si>
  <si>
    <t>A0A0D9WAZ8_9ORYZ</t>
  </si>
  <si>
    <t>A0A0D9WAZ8</t>
  </si>
  <si>
    <t>A0A0D9WAZ9_9ORYZ</t>
  </si>
  <si>
    <t>A0A0D9WAZ9</t>
  </si>
  <si>
    <t>A0A0D9WBJ0_9ORYZ</t>
  </si>
  <si>
    <t>A0A0D9WBJ0</t>
  </si>
  <si>
    <t>A0A0D9WHT1_9ORYZ</t>
  </si>
  <si>
    <t>A0A0D9WHT1</t>
  </si>
  <si>
    <t>A0A0D9WHT2_9ORYZ</t>
  </si>
  <si>
    <t>A0A0D9WHT2</t>
  </si>
  <si>
    <t>A0A0D9WIM9_9ORYZ</t>
  </si>
  <si>
    <t>A0A0D9WIM9</t>
  </si>
  <si>
    <t>A0A0D9WJD8_9ORYZ</t>
  </si>
  <si>
    <t>A0A0D9WJD8</t>
  </si>
  <si>
    <t>A0A0D9WJQ6_9ORYZ</t>
  </si>
  <si>
    <t>A0A0D9WJQ6</t>
  </si>
  <si>
    <t>A0A0D9WKW6_9ORYZ</t>
  </si>
  <si>
    <t>A0A0D9WKW6</t>
  </si>
  <si>
    <t>A0A0D9WKZ3_9ORYZ</t>
  </si>
  <si>
    <t>A0A0D9WKZ3</t>
  </si>
  <si>
    <t>A0A0D9WKZ4_9ORYZ</t>
  </si>
  <si>
    <t>A0A0D9WKZ4</t>
  </si>
  <si>
    <t>A0A0D9WMV9_9ORYZ</t>
  </si>
  <si>
    <t>A0A0D9WMV9</t>
  </si>
  <si>
    <t>A0A0D9WMX3_9ORYZ</t>
  </si>
  <si>
    <t>A0A0D9WMX3</t>
  </si>
  <si>
    <t>PF00166</t>
  </si>
  <si>
    <t>PF00166.20 Chaperonin 10 Kd subunit</t>
  </si>
  <si>
    <t>A0A0D9WMX4_9ORYZ</t>
  </si>
  <si>
    <t>A0A0D9WMX4</t>
  </si>
  <si>
    <t>A0A0D9WMX5_9ORYZ</t>
  </si>
  <si>
    <t>A0A0D9WMX5</t>
  </si>
  <si>
    <t>A0A0D9WMX6_9ORYZ</t>
  </si>
  <si>
    <t>A0A0D9WMX6</t>
  </si>
  <si>
    <t>A0A0D9WPL8_9ORYZ</t>
  </si>
  <si>
    <t>A0A0D9WPL8</t>
  </si>
  <si>
    <t>A0A0D9WSC2_9ORYZ</t>
  </si>
  <si>
    <t>A0A0D9WSC2</t>
  </si>
  <si>
    <t>A0A0D9WT90_9ORYZ</t>
  </si>
  <si>
    <t>A0A0D9WT90</t>
  </si>
  <si>
    <t>A0A0D9WT91_9ORYZ</t>
  </si>
  <si>
    <t>A0A0D9WT91</t>
  </si>
  <si>
    <t>A0A0D9WT92_9ORYZ</t>
  </si>
  <si>
    <t>A0A0D9WT92</t>
  </si>
  <si>
    <t>A0A0D9WTE6_9ORYZ</t>
  </si>
  <si>
    <t>A0A0D9WTE6</t>
  </si>
  <si>
    <t>A0A0D9WTU4_9ORYZ</t>
  </si>
  <si>
    <t>A0A0D9WTU4</t>
  </si>
  <si>
    <t>A0A0D9WW93_9ORYZ</t>
  </si>
  <si>
    <t>A0A0D9WW93</t>
  </si>
  <si>
    <t>A0A0D9WXL6_9ORYZ</t>
  </si>
  <si>
    <t>A0A0D9WXL6</t>
  </si>
  <si>
    <t>A0A0D9X0C3_9ORYZ</t>
  </si>
  <si>
    <t>A0A0D9X0C3</t>
  </si>
  <si>
    <t>A0A0D9X0C4_9ORYZ</t>
  </si>
  <si>
    <t>A0A0D9X0C4</t>
  </si>
  <si>
    <t>A0A0D9X0C5_9ORYZ</t>
  </si>
  <si>
    <t>A0A0D9X0C5</t>
  </si>
  <si>
    <t>A0A0D9X2Y6_9ORYZ</t>
  </si>
  <si>
    <t>A0A0D9X2Y6</t>
  </si>
  <si>
    <t>A0A0D9X2Y7_9ORYZ</t>
  </si>
  <si>
    <t>A0A0D9X2Y7</t>
  </si>
  <si>
    <t>A0A0D9X3C8_9ORYZ</t>
  </si>
  <si>
    <t>A0A0D9X3C8</t>
  </si>
  <si>
    <t>A0A0D9X4L7_9ORYZ</t>
  </si>
  <si>
    <t>A0A0D9X4L7</t>
  </si>
  <si>
    <t>A0A0D9X9V4_9ORYZ</t>
  </si>
  <si>
    <t>A0A0D9X9V4</t>
  </si>
  <si>
    <t>A0A0D9X9V5_9ORYZ</t>
  </si>
  <si>
    <t>A0A0D9X9V5</t>
  </si>
  <si>
    <t>A0A0D9X9V6_9ORYZ</t>
  </si>
  <si>
    <t>A0A0D9X9V6</t>
  </si>
  <si>
    <t>A0A0D9X9V7_9ORYZ</t>
  </si>
  <si>
    <t>A0A0D9X9V7</t>
  </si>
  <si>
    <t>A0A0D9XKQ1_9ORYZ</t>
  </si>
  <si>
    <t>A0A0D9XKQ1</t>
  </si>
  <si>
    <t>A0A0D9XKQ2_9ORYZ</t>
  </si>
  <si>
    <t>A0A0D9XKQ2</t>
  </si>
  <si>
    <t>A0A0D9XLX1_9ORYZ</t>
  </si>
  <si>
    <t>A0A0D9XLX1</t>
  </si>
  <si>
    <t>A0A0D9XP80_9ORYZ</t>
  </si>
  <si>
    <t>A0A0D9XP80</t>
  </si>
  <si>
    <t>A0A0D9XQ22_9ORYZ</t>
  </si>
  <si>
    <t>A0A0D9XQ22</t>
  </si>
  <si>
    <t>A0A0D9XQ23_9ORYZ</t>
  </si>
  <si>
    <t>A0A0D9XQ23</t>
  </si>
  <si>
    <t>A0A0D9XSH8_9ORYZ</t>
  </si>
  <si>
    <t>A0A0D9XSH8</t>
  </si>
  <si>
    <t>A0A0D9XSH9_9ORYZ</t>
  </si>
  <si>
    <t>A0A0D9XSH9</t>
  </si>
  <si>
    <t>A0A0D9XSI0_9ORYZ</t>
  </si>
  <si>
    <t>A0A0D9XSI0</t>
  </si>
  <si>
    <t>A0A0D9XSI1_9ORYZ</t>
  </si>
  <si>
    <t>A0A0D9XSI1</t>
  </si>
  <si>
    <t>A0A0D9XX25_9ORYZ</t>
  </si>
  <si>
    <t>A0A0D9XX25</t>
  </si>
  <si>
    <t>A0A0D9XZA5_9ORYZ</t>
  </si>
  <si>
    <t>A0A0D9XZA5</t>
  </si>
  <si>
    <t>A0A0D9Y108_9ORYZ</t>
  </si>
  <si>
    <t>A0A0D9Y108</t>
  </si>
  <si>
    <t>A0A0D9Y109_9ORYZ</t>
  </si>
  <si>
    <t>A0A0D9Y109</t>
  </si>
  <si>
    <t>A0A0D9Y111_9ORYZ</t>
  </si>
  <si>
    <t>A0A0D9Y111</t>
  </si>
  <si>
    <t>A0A0D9Y112_9ORYZ</t>
  </si>
  <si>
    <t>A0A0D9Y112</t>
  </si>
  <si>
    <t>A0A0D9Y1E3_9ORYZ</t>
  </si>
  <si>
    <t>A0A0D9Y1E3</t>
  </si>
  <si>
    <t>A0A0D9Y1W8_9ORYZ</t>
  </si>
  <si>
    <t>A0A0D9Y1W8</t>
  </si>
  <si>
    <t>A0A0D9Y317_9ORYZ</t>
  </si>
  <si>
    <t>A0A0D9Y317</t>
  </si>
  <si>
    <t>A0A0D9Y318_9ORYZ</t>
  </si>
  <si>
    <t>A0A0D9Y318</t>
  </si>
  <si>
    <t>A0A0D9Y5S5_9ORYZ</t>
  </si>
  <si>
    <t>A0A0D9Y5S5</t>
  </si>
  <si>
    <t>A0A0D9Y5S6_9ORYZ</t>
  </si>
  <si>
    <t>A0A0D9Y5S6</t>
  </si>
  <si>
    <t>A0A0D9Y8Q9_9ORYZ</t>
  </si>
  <si>
    <t>A0A0D9Y8Q9</t>
  </si>
  <si>
    <t>A0A0D9YCY8_9ORYZ</t>
  </si>
  <si>
    <t>A0A0D9YCY8</t>
  </si>
  <si>
    <t>A0A0D9YDI3_9ORYZ</t>
  </si>
  <si>
    <t>A0A0D9YDI3</t>
  </si>
  <si>
    <t>A0A0D9YE12_9ORYZ</t>
  </si>
  <si>
    <t>A0A0D9YE12</t>
  </si>
  <si>
    <t>A0A0D9YEC8_9ORYZ</t>
  </si>
  <si>
    <t>A0A0D9YEC8</t>
  </si>
  <si>
    <t>A0A0D9YED3_9ORYZ</t>
  </si>
  <si>
    <t>A0A0D9YED3</t>
  </si>
  <si>
    <t>A0A0D9YF29_9ORYZ</t>
  </si>
  <si>
    <t>A0A0D9YF29</t>
  </si>
  <si>
    <t>A0A0D9YIU6_9ORYZ</t>
  </si>
  <si>
    <t>A0A0D9YIU6</t>
  </si>
  <si>
    <t>A0A0D9YJ09_9ORYZ</t>
  </si>
  <si>
    <t>A0A0D9YJ09</t>
  </si>
  <si>
    <t>A0A0D9YJH7_9ORYZ</t>
  </si>
  <si>
    <t>A0A0D9YJH7</t>
  </si>
  <si>
    <t>A0A0D9YJH8_9ORYZ</t>
  </si>
  <si>
    <t>A0A0D9YJH8</t>
  </si>
  <si>
    <t>A0A0D9YKK6_9ORYZ</t>
  </si>
  <si>
    <t>A0A0D9YKK6</t>
  </si>
  <si>
    <t>A0A0D9YM67_9ORYZ</t>
  </si>
  <si>
    <t>A0A0D9YM67</t>
  </si>
  <si>
    <t>A0A0D9YMQ1_9ORYZ</t>
  </si>
  <si>
    <t>A0A0D9YMQ1</t>
  </si>
  <si>
    <t>A0A0D9YNS2_9ORYZ</t>
  </si>
  <si>
    <t>A0A0D9YNS2</t>
  </si>
  <si>
    <t>A0A0D9YRH3_9ORYZ</t>
  </si>
  <si>
    <t>A0A0D9YRH3</t>
  </si>
  <si>
    <t>A0A0D9YRV3_9ORYZ</t>
  </si>
  <si>
    <t>A0A0D9YRV3</t>
  </si>
  <si>
    <t>A0A0D9YRV4_9ORYZ</t>
  </si>
  <si>
    <t>A0A0D9YRV4</t>
  </si>
  <si>
    <t>A0A0D9YTN8_9ORYZ</t>
  </si>
  <si>
    <t>A0A0D9YTN8</t>
  </si>
  <si>
    <t>A0A0D9YUH8_9ORYZ</t>
  </si>
  <si>
    <t>A0A0D9YUH8</t>
  </si>
  <si>
    <t>A0A0D9YV95_9ORYZ</t>
  </si>
  <si>
    <t>A0A0D9YV95</t>
  </si>
  <si>
    <t>A0A0D9YWI2_9ORYZ</t>
  </si>
  <si>
    <t>A0A0D9YWI2</t>
  </si>
  <si>
    <t>A0A0D9YYK1_9ORYZ</t>
  </si>
  <si>
    <t>A0A0D9YYK1</t>
  </si>
  <si>
    <t>A0A0D9YYK2_9ORYZ</t>
  </si>
  <si>
    <t>A0A0D9YYK2</t>
  </si>
  <si>
    <t>A0A0D9Z1C1_9ORYZ</t>
  </si>
  <si>
    <t>A0A0D9Z1C1</t>
  </si>
  <si>
    <t>A0A0D9Z328_9ORYZ</t>
  </si>
  <si>
    <t>A0A0D9Z328</t>
  </si>
  <si>
    <t>A0A0D9Z3U4_9ORYZ</t>
  </si>
  <si>
    <t>A0A0D9Z3U4</t>
  </si>
  <si>
    <t>A0A0D9Z3U5_9ORYZ</t>
  </si>
  <si>
    <t>A0A0D9Z3U5</t>
  </si>
  <si>
    <t>A0A0D9Z3U7_9ORYZ</t>
  </si>
  <si>
    <t>A0A0D9Z3U7</t>
  </si>
  <si>
    <t>A0A0D9Z9I5_9ORYZ</t>
  </si>
  <si>
    <t>A0A0D9Z9I5</t>
  </si>
  <si>
    <t>A0A0D9ZAM4_9ORYZ</t>
  </si>
  <si>
    <t>A0A0D9ZAM4</t>
  </si>
  <si>
    <t>A0A0D9ZAM6_9ORYZ</t>
  </si>
  <si>
    <t>A0A0D9ZAM6</t>
  </si>
  <si>
    <t>A0A0D9ZAM7_9ORYZ</t>
  </si>
  <si>
    <t>A0A0D9ZAM7</t>
  </si>
  <si>
    <t>A0A0D9ZAM8_9ORYZ</t>
  </si>
  <si>
    <t>A0A0D9ZAM8</t>
  </si>
  <si>
    <t>A0A0D9ZAM9_9ORYZ</t>
  </si>
  <si>
    <t>A0A0D9ZAM9</t>
  </si>
  <si>
    <t>A0A0D9ZAN5_9ORYZ</t>
  </si>
  <si>
    <t>A0A0D9ZAN5</t>
  </si>
  <si>
    <t>A0A0D9ZAN7_9ORYZ</t>
  </si>
  <si>
    <t>A0A0D9ZAN7</t>
  </si>
  <si>
    <t>A0A0D9ZAN8_9ORYZ</t>
  </si>
  <si>
    <t>A0A0D9ZAN8</t>
  </si>
  <si>
    <t>A0A0D9ZJ74_9ORYZ</t>
  </si>
  <si>
    <t>A0A0D9ZJ74</t>
  </si>
  <si>
    <t>A0A0D9ZJ77_9ORYZ</t>
  </si>
  <si>
    <t>A0A0D9ZJ77</t>
  </si>
  <si>
    <t>A0A0D9ZJ79_9ORYZ</t>
  </si>
  <si>
    <t>A0A0D9ZJ79</t>
  </si>
  <si>
    <t>A0A0D9ZJY6_9ORYZ</t>
  </si>
  <si>
    <t>A0A0D9ZJY6</t>
  </si>
  <si>
    <t>A0A0D9ZL54_9ORYZ</t>
  </si>
  <si>
    <t>A0A0D9ZL54</t>
  </si>
  <si>
    <t>A0A0D9ZL55_9ORYZ</t>
  </si>
  <si>
    <t>A0A0D9ZL55</t>
  </si>
  <si>
    <t>A0A0D9ZPP9_9ORYZ</t>
  </si>
  <si>
    <t>A0A0D9ZPP9</t>
  </si>
  <si>
    <t>A0A0D9ZS17_9ORYZ</t>
  </si>
  <si>
    <t>A0A0D9ZS17</t>
  </si>
  <si>
    <t>A0A0D9ZS94_9ORYZ</t>
  </si>
  <si>
    <t>A0A0D9ZS94</t>
  </si>
  <si>
    <t>A0A0D9ZS95_9ORYZ</t>
  </si>
  <si>
    <t>A0A0D9ZS95</t>
  </si>
  <si>
    <t>A0A0D9ZSF4_9ORYZ</t>
  </si>
  <si>
    <t>A0A0D9ZSF4</t>
  </si>
  <si>
    <t>A0A0D9ZSF5_9ORYZ</t>
  </si>
  <si>
    <t>A0A0D9ZSF5</t>
  </si>
  <si>
    <t>A0A0D9ZST8_9ORYZ</t>
  </si>
  <si>
    <t>A0A0D9ZST8</t>
  </si>
  <si>
    <t>A0A0D9ZV98_9ORYZ</t>
  </si>
  <si>
    <t>A0A0D9ZV98</t>
  </si>
  <si>
    <t>A0A0E0A0S2_9ORYZ</t>
  </si>
  <si>
    <t>A0A0E0A0S2</t>
  </si>
  <si>
    <t>A0A0E0A0S3_9ORYZ</t>
  </si>
  <si>
    <t>A0A0E0A0S3</t>
  </si>
  <si>
    <t>A0A0E0A1L0_9ORYZ</t>
  </si>
  <si>
    <t>A0A0E0A1L0</t>
  </si>
  <si>
    <t>A0A0E0A2E5_9ORYZ</t>
  </si>
  <si>
    <t>A0A0E0A2E5</t>
  </si>
  <si>
    <t>A0A0E0A2S9_9ORYZ</t>
  </si>
  <si>
    <t>A0A0E0A2S9</t>
  </si>
  <si>
    <t>A0A0E0A2T0_9ORYZ</t>
  </si>
  <si>
    <t>A0A0E0A2T0</t>
  </si>
  <si>
    <t>A0A0E0A3Z0_9ORYZ</t>
  </si>
  <si>
    <t>A0A0E0A3Z0</t>
  </si>
  <si>
    <t>A0A0E0A413_9ORYZ</t>
  </si>
  <si>
    <t>A0A0E0A413</t>
  </si>
  <si>
    <t>A0A0E0A680_9ORYZ</t>
  </si>
  <si>
    <t>A0A0E0A680</t>
  </si>
  <si>
    <t>A0A0E0A6A3_9ORYZ</t>
  </si>
  <si>
    <t>A0A0E0A6A3</t>
  </si>
  <si>
    <t>A0A0E0AC58_9ORYZ</t>
  </si>
  <si>
    <t>A0A0E0AC58</t>
  </si>
  <si>
    <t>A0A0E0AD97_9ORYZ</t>
  </si>
  <si>
    <t>A0A0E0AD97</t>
  </si>
  <si>
    <t>A0A0E0ADH2_9ORYZ</t>
  </si>
  <si>
    <t>A0A0E0ADH2</t>
  </si>
  <si>
    <t>A0A0E0AE05_9ORYZ</t>
  </si>
  <si>
    <t>A0A0E0AE05</t>
  </si>
  <si>
    <t>A0A0E0AGK1_9ORYZ</t>
  </si>
  <si>
    <t>A0A0E0AGK1</t>
  </si>
  <si>
    <t>A0A0E0AGK2_9ORYZ</t>
  </si>
  <si>
    <t>A0A0E0AGK2</t>
  </si>
  <si>
    <t>A0A0E0AGM5_9ORYZ</t>
  </si>
  <si>
    <t>A0A0E0AGM5</t>
  </si>
  <si>
    <t>A0A0E0AI15_9ORYZ</t>
  </si>
  <si>
    <t>A0A0E0AI15</t>
  </si>
  <si>
    <t>A0A0E0ALF5_9ORYZ</t>
  </si>
  <si>
    <t>A0A0E0ALF5</t>
  </si>
  <si>
    <t>A0A0E0ALF6_9ORYZ</t>
  </si>
  <si>
    <t>A0A0E0ALF6</t>
  </si>
  <si>
    <t>A0A0E0APB4_9ORYZ</t>
  </si>
  <si>
    <t>A0A0E0APB4</t>
  </si>
  <si>
    <t>A0A0E0APB5_9ORYZ</t>
  </si>
  <si>
    <t>A0A0E0APB5</t>
  </si>
  <si>
    <t>A0A0E0APS2_9ORYZ</t>
  </si>
  <si>
    <t>A0A0E0APS2</t>
  </si>
  <si>
    <t>A0A0E0APS3_9ORYZ</t>
  </si>
  <si>
    <t>A0A0E0APS3</t>
  </si>
  <si>
    <t>A0A0E0AR15_9ORYZ</t>
  </si>
  <si>
    <t>A0A0E0AR15</t>
  </si>
  <si>
    <t>A0A0E0ATY6_9ORYZ</t>
  </si>
  <si>
    <t>A0A0E0ATY6</t>
  </si>
  <si>
    <t>A0A0E0ATY7_9ORYZ</t>
  </si>
  <si>
    <t>A0A0E0ATY7</t>
  </si>
  <si>
    <t>A0A0E0AXS2_9ORYZ</t>
  </si>
  <si>
    <t>A0A0E0AXS2</t>
  </si>
  <si>
    <t>A0A0E0AXS3_9ORYZ</t>
  </si>
  <si>
    <t>A0A0E0AXS3</t>
  </si>
  <si>
    <t>A0A0E0B0J6_9ORYZ</t>
  </si>
  <si>
    <t>A0A0E0B0J6</t>
  </si>
  <si>
    <t>A0A0E0B0K2_9ORYZ</t>
  </si>
  <si>
    <t>A0A0E0B0K2</t>
  </si>
  <si>
    <t>A0A0E0B6E3_9ORYZ</t>
  </si>
  <si>
    <t>A0A0E0B6E3</t>
  </si>
  <si>
    <t>A0A0E0B6E4_9ORYZ</t>
  </si>
  <si>
    <t>A0A0E0B6E4</t>
  </si>
  <si>
    <t>A0A0E0B6E5_9ORYZ</t>
  </si>
  <si>
    <t>A0A0E0B6E5</t>
  </si>
  <si>
    <t>A0A0E0B825_9ORYZ</t>
  </si>
  <si>
    <t>A0A0E0B825</t>
  </si>
  <si>
    <t>A0A0E0BBS8_9ORYZ</t>
  </si>
  <si>
    <t>A0A0E0BBS8</t>
  </si>
  <si>
    <t>A0A0E0BD59_9ORYZ</t>
  </si>
  <si>
    <t>A0A0E0BD59</t>
  </si>
  <si>
    <t>A0A0E0BFI2_9ORYZ</t>
  </si>
  <si>
    <t>A0A0E0BFI2</t>
  </si>
  <si>
    <t>A0A0E0BJL4_9ORYZ</t>
  </si>
  <si>
    <t>A0A0E0BJL4</t>
  </si>
  <si>
    <t>A0A0E0BP86_9ORYZ</t>
  </si>
  <si>
    <t>A0A0E0BP86</t>
  </si>
  <si>
    <t>A0A0E0BP87_9ORYZ</t>
  </si>
  <si>
    <t>A0A0E0BP87</t>
  </si>
  <si>
    <t>A0A0E0BSP8_9ORYZ</t>
  </si>
  <si>
    <t>A0A0E0BSP8</t>
  </si>
  <si>
    <t>A0A0E0BV61_9ORYZ</t>
  </si>
  <si>
    <t>A0A0E0BV61</t>
  </si>
  <si>
    <t>A0A0E0JDV1_ORYPU</t>
  </si>
  <si>
    <t>A0A0E0JDV1</t>
  </si>
  <si>
    <t>A0A0E0JDV4_ORYPU</t>
  </si>
  <si>
    <t>A0A0E0JDV4</t>
  </si>
  <si>
    <t>A0A0E0JG22_ORYPU</t>
  </si>
  <si>
    <t>A0A0E0JG22</t>
  </si>
  <si>
    <t>A0A0E0JG44_ORYPU</t>
  </si>
  <si>
    <t>A0A0E0JG44</t>
  </si>
  <si>
    <t>A0A0E0JM84_ORYPU</t>
  </si>
  <si>
    <t>A0A0E0JM84</t>
  </si>
  <si>
    <t>A0A0E0JMB3_ORYPU</t>
  </si>
  <si>
    <t>A0A0E0JMB3</t>
  </si>
  <si>
    <t>A0A0E0JMB4_ORYPU</t>
  </si>
  <si>
    <t>A0A0E0JMB4</t>
  </si>
  <si>
    <t>A0A0E0JMB5_ORYPU</t>
  </si>
  <si>
    <t>A0A0E0JMB5</t>
  </si>
  <si>
    <t>A0A0E0JMR4_ORYPU</t>
  </si>
  <si>
    <t>A0A0E0JMR4</t>
  </si>
  <si>
    <t>A0A0E0JN70_ORYPU</t>
  </si>
  <si>
    <t>A0A0E0JN70</t>
  </si>
  <si>
    <t>A0A0E0JNF8_ORYPU</t>
  </si>
  <si>
    <t>A0A0E0JNF8</t>
  </si>
  <si>
    <t>A0A0E0JNG0_ORYPU</t>
  </si>
  <si>
    <t>A0A0E0JNG0</t>
  </si>
  <si>
    <t>A0A0E0JNT5_ORYPU</t>
  </si>
  <si>
    <t>A0A0E0JNT5</t>
  </si>
  <si>
    <t>A0A0E0JNT6_ORYPU</t>
  </si>
  <si>
    <t>A0A0E0JNT6</t>
  </si>
  <si>
    <t>A0A0E0JSF7_ORYPU</t>
  </si>
  <si>
    <t>A0A0E0JSF7</t>
  </si>
  <si>
    <t>A0A0E0JT39_ORYPU</t>
  </si>
  <si>
    <t>A0A0E0JT39</t>
  </si>
  <si>
    <t>A0A0E0JVE0_ORYPU</t>
  </si>
  <si>
    <t>A0A0E0JVE0</t>
  </si>
  <si>
    <t>A0A0E0JVX6_ORYPU</t>
  </si>
  <si>
    <t>A0A0E0JVX6</t>
  </si>
  <si>
    <t>A0A0E0JWV6_ORYPU</t>
  </si>
  <si>
    <t>A0A0E0JWV6</t>
  </si>
  <si>
    <t>A0A0E0JZH1_ORYPU</t>
  </si>
  <si>
    <t>A0A0E0JZH1</t>
  </si>
  <si>
    <t>A0A0E0JZH2_ORYPU</t>
  </si>
  <si>
    <t>A0A0E0JZH2</t>
  </si>
  <si>
    <t>A0A0E0K153_ORYPU</t>
  </si>
  <si>
    <t>A0A0E0K153</t>
  </si>
  <si>
    <t>A0A0E0K1Z4_ORYPU</t>
  </si>
  <si>
    <t>A0A0E0K1Z4</t>
  </si>
  <si>
    <t>A0A0E0K2M2_ORYPU</t>
  </si>
  <si>
    <t>A0A0E0K2M2</t>
  </si>
  <si>
    <t>A0A0E0K3N8_ORYPU</t>
  </si>
  <si>
    <t>A0A0E0K3N8</t>
  </si>
  <si>
    <t>A0A0E0K822_ORYPU</t>
  </si>
  <si>
    <t>A0A0E0K822</t>
  </si>
  <si>
    <t>A0A0E0K9S4_ORYPU</t>
  </si>
  <si>
    <t>A0A0E0K9S4</t>
  </si>
  <si>
    <t>A0A0E0KAF5_ORYPU</t>
  </si>
  <si>
    <t>A0A0E0KAF5</t>
  </si>
  <si>
    <t>A0A0E0KGC9_ORYPU</t>
  </si>
  <si>
    <t>A0A0E0KGC9</t>
  </si>
  <si>
    <t>A0A0E0KGD0_ORYPU</t>
  </si>
  <si>
    <t>A0A0E0KGD0</t>
  </si>
  <si>
    <t>A0A0E0KGD3_ORYPU</t>
  </si>
  <si>
    <t>A0A0E0KGD3</t>
  </si>
  <si>
    <t>A0A0E0KGD7_ORYPU</t>
  </si>
  <si>
    <t>A0A0E0KGD7</t>
  </si>
  <si>
    <t>A0A0E0KGE2_ORYPU</t>
  </si>
  <si>
    <t>A0A0E0KGE2</t>
  </si>
  <si>
    <t>A0A0E0KGE3_ORYPU</t>
  </si>
  <si>
    <t>A0A0E0KGE3</t>
  </si>
  <si>
    <t>A0A0E0KGE4_ORYPU</t>
  </si>
  <si>
    <t>A0A0E0KGE4</t>
  </si>
  <si>
    <t>A0A0E0KGE9_ORYPU</t>
  </si>
  <si>
    <t>A0A0E0KGE9</t>
  </si>
  <si>
    <t>A0A0E0KP85_ORYPU</t>
  </si>
  <si>
    <t>A0A0E0KP85</t>
  </si>
  <si>
    <t>A0A0E0KP86_ORYPU</t>
  </si>
  <si>
    <t>A0A0E0KP86</t>
  </si>
  <si>
    <t>A0A0E0KP88_ORYPU</t>
  </si>
  <si>
    <t>A0A0E0KP88</t>
  </si>
  <si>
    <t>A0A0E0KPT0_ORYPU</t>
  </si>
  <si>
    <t>A0A0E0KPT0</t>
  </si>
  <si>
    <t>A0A0E0KQZ5_ORYPU</t>
  </si>
  <si>
    <t>A0A0E0KQZ5</t>
  </si>
  <si>
    <t>A0A0E0KSW3_ORYPU</t>
  </si>
  <si>
    <t>A0A0E0KSW3</t>
  </si>
  <si>
    <t>A0A0E0KUB9_ORYPU</t>
  </si>
  <si>
    <t>A0A0E0KUB9</t>
  </si>
  <si>
    <t>A0A0E0KWE2_ORYPU</t>
  </si>
  <si>
    <t>A0A0E0KWE2</t>
  </si>
  <si>
    <t>A0A0E0KWM2_ORYPU</t>
  </si>
  <si>
    <t>A0A0E0KWM2</t>
  </si>
  <si>
    <t>A0A0E0KWS6_ORYPU</t>
  </si>
  <si>
    <t>A0A0E0KWS6</t>
  </si>
  <si>
    <t>A0A0E0KWS7_ORYPU</t>
  </si>
  <si>
    <t>A0A0E0KWS7</t>
  </si>
  <si>
    <t>A0A0E0KWS9_ORYPU</t>
  </si>
  <si>
    <t>A0A0E0KWS9</t>
  </si>
  <si>
    <t>A0A0E0KX75_ORYPU</t>
  </si>
  <si>
    <t>A0A0E0KX75</t>
  </si>
  <si>
    <t>A0A0E0L3W6_ORYPU</t>
  </si>
  <si>
    <t>A0A0E0L3W6</t>
  </si>
  <si>
    <t>A0A0E0L4N0_ORYPU</t>
  </si>
  <si>
    <t>A0A0E0L4N0</t>
  </si>
  <si>
    <t>A0A0E0L5C8_ORYPU</t>
  </si>
  <si>
    <t>A0A0E0L5C8</t>
  </si>
  <si>
    <t>A0A0E0L5R4_ORYPU</t>
  </si>
  <si>
    <t>A0A0E0L5R4</t>
  </si>
  <si>
    <t>A0A0E0L6V2_ORYPU</t>
  </si>
  <si>
    <t>A0A0E0L6V2</t>
  </si>
  <si>
    <t>A0A0E0L6X1_ORYPU</t>
  </si>
  <si>
    <t>A0A0E0L6X1</t>
  </si>
  <si>
    <t>A0A0E0L8Y6_ORYPU</t>
  </si>
  <si>
    <t>A0A0E0L8Y6</t>
  </si>
  <si>
    <t>A0A0E0LDQ2_ORYPU</t>
  </si>
  <si>
    <t>A0A0E0LDQ2</t>
  </si>
  <si>
    <t>A0A0E0LEN9_ORYPU</t>
  </si>
  <si>
    <t>A0A0E0LEN9</t>
  </si>
  <si>
    <t>A0A0E0LEV4_ORYPU</t>
  </si>
  <si>
    <t>A0A0E0LEV4</t>
  </si>
  <si>
    <t>A0A0E0LFB8_ORYPU</t>
  </si>
  <si>
    <t>A0A0E0LFB8</t>
  </si>
  <si>
    <t>A0A0E0LHW6_ORYPU</t>
  </si>
  <si>
    <t>A0A0E0LHW6</t>
  </si>
  <si>
    <t>A0A0E0LHW7_ORYPU</t>
  </si>
  <si>
    <t>A0A0E0LHW7</t>
  </si>
  <si>
    <t>A0A0E0LJ93_ORYPU</t>
  </si>
  <si>
    <t>A0A0E0LJ93</t>
  </si>
  <si>
    <t>A0A0E0LM82_ORYPU</t>
  </si>
  <si>
    <t>A0A0E0LM82</t>
  </si>
  <si>
    <t>A0A0E0LM83_ORYPU</t>
  </si>
  <si>
    <t>A0A0E0LM83</t>
  </si>
  <si>
    <t>A0A0E0LPT8_ORYPU</t>
  </si>
  <si>
    <t>A0A0E0LPT8</t>
  </si>
  <si>
    <t>A0A0E0LPT9_ORYPU</t>
  </si>
  <si>
    <t>A0A0E0LPT9</t>
  </si>
  <si>
    <t>A0A0E0LPU0_ORYPU</t>
  </si>
  <si>
    <t>A0A0E0LPU0</t>
  </si>
  <si>
    <t>A0A0E0LRG1_ORYPU</t>
  </si>
  <si>
    <t>A0A0E0LRG1</t>
  </si>
  <si>
    <t>A0A0E0LTT0_ORYPU</t>
  </si>
  <si>
    <t>A0A0E0LTT0</t>
  </si>
  <si>
    <t>A0A0E0LWZ2_ORYPU</t>
  </si>
  <si>
    <t>A0A0E0LWZ2</t>
  </si>
  <si>
    <t>A0A0E0LWZ3_ORYPU</t>
  </si>
  <si>
    <t>A0A0E0LWZ3</t>
  </si>
  <si>
    <t>A0A0E0LWZ4_ORYPU</t>
  </si>
  <si>
    <t>A0A0E0LWZ4</t>
  </si>
  <si>
    <t>A0A0E0M8U8_ORYPU</t>
  </si>
  <si>
    <t>A0A0E0M8U8</t>
  </si>
  <si>
    <t>A0A0E0MA59_ORYPU</t>
  </si>
  <si>
    <t>A0A0E0MA59</t>
  </si>
  <si>
    <t>A0A0E0MAR9_ORYPU</t>
  </si>
  <si>
    <t>A0A0E0MAR9</t>
  </si>
  <si>
    <t>A0A0E0MCM5_ORYPU</t>
  </si>
  <si>
    <t>A0A0E0MCM5</t>
  </si>
  <si>
    <t>A0A0E0MDJ1_ORYPU</t>
  </si>
  <si>
    <t>A0A0E0MDJ1</t>
  </si>
  <si>
    <t>A0A0E0MDJ2_ORYPU</t>
  </si>
  <si>
    <t>A0A0E0MDJ2</t>
  </si>
  <si>
    <t>A0A0E0MFU8_ORYPU</t>
  </si>
  <si>
    <t>A0A0E0MFU8</t>
  </si>
  <si>
    <t>A0A0E0MFU9_ORYPU</t>
  </si>
  <si>
    <t>A0A0E0MFU9</t>
  </si>
  <si>
    <t>A0A0E0MFV0_ORYPU</t>
  </si>
  <si>
    <t>A0A0E0MFV0</t>
  </si>
  <si>
    <t>A0A0E0MFV1_ORYPU</t>
  </si>
  <si>
    <t>A0A0E0MFV1</t>
  </si>
  <si>
    <t>A0A0E0MG23_ORYPU</t>
  </si>
  <si>
    <t>A0A0E0MG23</t>
  </si>
  <si>
    <t>A0A0E0MG25_ORYPU</t>
  </si>
  <si>
    <t>A0A0E0MG25</t>
  </si>
  <si>
    <t>A0A0E0MG26_ORYPU</t>
  </si>
  <si>
    <t>A0A0E0MG26</t>
  </si>
  <si>
    <t>A0A0E0MJU4_ORYPU</t>
  </si>
  <si>
    <t>A0A0E0MJU4</t>
  </si>
  <si>
    <t>A0A0E0MMC7_ORYPU</t>
  </si>
  <si>
    <t>A0A0E0MMC7</t>
  </si>
  <si>
    <t>A0A0E0MP58_ORYPU</t>
  </si>
  <si>
    <t>A0A0E0MP58</t>
  </si>
  <si>
    <t>A0A0E0MP60_ORYPU</t>
  </si>
  <si>
    <t>A0A0E0MP60</t>
  </si>
  <si>
    <t>A0A0E0MP67_ORYPU</t>
  </si>
  <si>
    <t>A0A0E0MP67</t>
  </si>
  <si>
    <t>A0A0E0MPK0_ORYPU</t>
  </si>
  <si>
    <t>A0A0E0MPK0</t>
  </si>
  <si>
    <t>A0A0E0MR54_ORYRU</t>
  </si>
  <si>
    <t>A0A0E0MR54</t>
  </si>
  <si>
    <t>A0A0E0MR56_ORYRU</t>
  </si>
  <si>
    <t>A0A0E0MR56</t>
  </si>
  <si>
    <t>A0A0E0MTK7_ORYRU</t>
  </si>
  <si>
    <t>A0A0E0MTK7</t>
  </si>
  <si>
    <t>A0A0E0MTK8_ORYRU</t>
  </si>
  <si>
    <t>A0A0E0MTK8</t>
  </si>
  <si>
    <t>A0A0E0MTN4_ORYRU</t>
  </si>
  <si>
    <t>A0A0E0MTN4</t>
  </si>
  <si>
    <t>A0A0E0N0J1_ORYRU</t>
  </si>
  <si>
    <t>A0A0E0N0J1</t>
  </si>
  <si>
    <t>A0A0E0N147_ORYRU</t>
  </si>
  <si>
    <t>A0A0E0N147</t>
  </si>
  <si>
    <t>A0A0E0N1L1_ORYRU</t>
  </si>
  <si>
    <t>A0A0E0N1L1</t>
  </si>
  <si>
    <t>A0A0E0N1W0_ORYRU</t>
  </si>
  <si>
    <t>A0A0E0N1W0</t>
  </si>
  <si>
    <t>A0A0E0N1W2_ORYRU</t>
  </si>
  <si>
    <t>A0A0E0N1W2</t>
  </si>
  <si>
    <t>PF00156</t>
  </si>
  <si>
    <t>PF00156.26 Phosphoribosyl transferase domain</t>
  </si>
  <si>
    <t>PF13793</t>
  </si>
  <si>
    <t>PF13793.5 N-terminal domain of ribose phosphate pyrophosphokinase</t>
  </si>
  <si>
    <t>A0A0E0N2J3_ORYRU</t>
  </si>
  <si>
    <t>A0A0E0N2J3</t>
  </si>
  <si>
    <t>A0A0E0N2J4_ORYRU</t>
  </si>
  <si>
    <t>A0A0E0N2J4</t>
  </si>
  <si>
    <t>A0A0E0N6G1_ORYRU</t>
  </si>
  <si>
    <t>A0A0E0N6G1</t>
  </si>
  <si>
    <t>A0A0E0N6L9_ORYRU</t>
  </si>
  <si>
    <t>A0A0E0N6L9</t>
  </si>
  <si>
    <t>A0A0E0N732_ORYRU</t>
  </si>
  <si>
    <t>A0A0E0N732</t>
  </si>
  <si>
    <t>A0A0E0N733_ORYRU</t>
  </si>
  <si>
    <t>A0A0E0N733</t>
  </si>
  <si>
    <t>A0A0E0N9N3_ORYRU</t>
  </si>
  <si>
    <t>A0A0E0N9N3</t>
  </si>
  <si>
    <t>A0A0E0NAA5_ORYRU</t>
  </si>
  <si>
    <t>A0A0E0NAA5</t>
  </si>
  <si>
    <t>A0A0E0NB80_ORYRU</t>
  </si>
  <si>
    <t>A0A0E0NB80</t>
  </si>
  <si>
    <t>A0A0E0NEE5_ORYRU</t>
  </si>
  <si>
    <t>A0A0E0NEE5</t>
  </si>
  <si>
    <t>A0A0E0NEE6_ORYRU</t>
  </si>
  <si>
    <t>A0A0E0NEE6</t>
  </si>
  <si>
    <t>A0A0E0NGE4_ORYRU</t>
  </si>
  <si>
    <t>A0A0E0NGE4</t>
  </si>
  <si>
    <t>A0A0E0NHB7_ORYRU</t>
  </si>
  <si>
    <t>A0A0E0NHB7</t>
  </si>
  <si>
    <t>A0A0E0NI24_ORYRU</t>
  </si>
  <si>
    <t>A0A0E0NI24</t>
  </si>
  <si>
    <t>A0A0E0NJA8_ORYRU</t>
  </si>
  <si>
    <t>A0A0E0NJA8</t>
  </si>
  <si>
    <t>A0A0E0NQ33_ORYRU</t>
  </si>
  <si>
    <t>A0A0E0NQ33</t>
  </si>
  <si>
    <t>A0A0E0NQP1_ORYRU</t>
  </si>
  <si>
    <t>A0A0E0NQP1</t>
  </si>
  <si>
    <t>A0A0E0NRG3_ORYRU</t>
  </si>
  <si>
    <t>A0A0E0NRG3</t>
  </si>
  <si>
    <t>A0A0E0NYB6_ORYRU</t>
  </si>
  <si>
    <t>A0A0E0NYB6</t>
  </si>
  <si>
    <t>A0A0E0NYB7_ORYRU</t>
  </si>
  <si>
    <t>A0A0E0NYB7</t>
  </si>
  <si>
    <t>A0A0E0NYB8_ORYRU</t>
  </si>
  <si>
    <t>A0A0E0NYB8</t>
  </si>
  <si>
    <t>A0A0E0NYB9_ORYRU</t>
  </si>
  <si>
    <t>A0A0E0NYB9</t>
  </si>
  <si>
    <t>A0A0E0NYC4_ORYRU</t>
  </si>
  <si>
    <t>A0A0E0NYC4</t>
  </si>
  <si>
    <t>A0A0E0NYD2_ORYRU</t>
  </si>
  <si>
    <t>A0A0E0NYD2</t>
  </si>
  <si>
    <t>A0A0E0NYD4_ORYRU</t>
  </si>
  <si>
    <t>A0A0E0NYD4</t>
  </si>
  <si>
    <t>A0A0E0P7L3_ORYRU</t>
  </si>
  <si>
    <t>A0A0E0P7L3</t>
  </si>
  <si>
    <t>A0A0E0P7L5_ORYRU</t>
  </si>
  <si>
    <t>A0A0E0P7L5</t>
  </si>
  <si>
    <t>A0A0E0P899_ORYRU</t>
  </si>
  <si>
    <t>A0A0E0P899</t>
  </si>
  <si>
    <t>A0A0E0P9K5_ORYRU</t>
  </si>
  <si>
    <t>A0A0E0P9K5</t>
  </si>
  <si>
    <t>A0A0E0PBN0_ORYRU</t>
  </si>
  <si>
    <t>A0A0E0PBN0</t>
  </si>
  <si>
    <t>A0A0E0PD60_ORYRU</t>
  </si>
  <si>
    <t>A0A0E0PD60</t>
  </si>
  <si>
    <t>A0A0E0PFA6_ORYRU</t>
  </si>
  <si>
    <t>A0A0E0PFA6</t>
  </si>
  <si>
    <t>A0A0E0PFJ0_ORYRU</t>
  </si>
  <si>
    <t>A0A0E0PFJ0</t>
  </si>
  <si>
    <t>A0A0E0PFQ3_ORYRU</t>
  </si>
  <si>
    <t>A0A0E0PFQ3</t>
  </si>
  <si>
    <t>A0A0E0PFQ4_ORYRU</t>
  </si>
  <si>
    <t>A0A0E0PFQ4</t>
  </si>
  <si>
    <t>A0A0E0PFQ5_ORYRU</t>
  </si>
  <si>
    <t>A0A0E0PFQ5</t>
  </si>
  <si>
    <t>A0A0E0PFQ6_ORYRU</t>
  </si>
  <si>
    <t>A0A0E0PFQ6</t>
  </si>
  <si>
    <t>A0A0E0PG54_ORYRU</t>
  </si>
  <si>
    <t>A0A0E0PG54</t>
  </si>
  <si>
    <t>A0A0E0PP27_ORYRU</t>
  </si>
  <si>
    <t>A0A0E0PP27</t>
  </si>
  <si>
    <t>A0A0E0PP28_ORYRU</t>
  </si>
  <si>
    <t>A0A0E0PP28</t>
  </si>
  <si>
    <t>A0A0E0PP29_ORYRU</t>
  </si>
  <si>
    <t>A0A0E0PP29</t>
  </si>
  <si>
    <t>A0A0E0PPY2_ORYRU</t>
  </si>
  <si>
    <t>A0A0E0PPY2</t>
  </si>
  <si>
    <t>A0A0E0PQU1_ORYRU</t>
  </si>
  <si>
    <t>A0A0E0PQU1</t>
  </si>
  <si>
    <t>A0A0E0PR87_ORYRU</t>
  </si>
  <si>
    <t>A0A0E0PR87</t>
  </si>
  <si>
    <t>A0A0E0PR88_ORYRU</t>
  </si>
  <si>
    <t>A0A0E0PR88</t>
  </si>
  <si>
    <t>A0A0E0PSH5_ORYRU</t>
  </si>
  <si>
    <t>A0A0E0PSH5</t>
  </si>
  <si>
    <t>A0A0E0PSL0_ORYRU</t>
  </si>
  <si>
    <t>A0A0E0PSL0</t>
  </si>
  <si>
    <t>A0A0E0PUL9_ORYRU</t>
  </si>
  <si>
    <t>A0A0E0PUL9</t>
  </si>
  <si>
    <t>A0A0E0PUN5_ORYRU</t>
  </si>
  <si>
    <t>A0A0E0PUN5</t>
  </si>
  <si>
    <t>A0A0E0Q0H0_ORYRU</t>
  </si>
  <si>
    <t>A0A0E0Q0H0</t>
  </si>
  <si>
    <t>A0A0E0Q1M2_ORYRU</t>
  </si>
  <si>
    <t>A0A0E0Q1M2</t>
  </si>
  <si>
    <t>A0A0E0Q1T6_ORYRU</t>
  </si>
  <si>
    <t>A0A0E0Q1T6</t>
  </si>
  <si>
    <t>A0A0E0Q1T7_ORYRU</t>
  </si>
  <si>
    <t>A0A0E0Q1T7</t>
  </si>
  <si>
    <t>A0A0E0Q2A4_ORYRU</t>
  </si>
  <si>
    <t>A0A0E0Q2A4</t>
  </si>
  <si>
    <t>A0A0E0Q2A5_ORYRU</t>
  </si>
  <si>
    <t>A0A0E0Q2A5</t>
  </si>
  <si>
    <t>A0A0E0Q2A6_ORYRU</t>
  </si>
  <si>
    <t>A0A0E0Q2A6</t>
  </si>
  <si>
    <t>A0A0E0Q4W5_ORYRU</t>
  </si>
  <si>
    <t>A0A0E0Q4W5</t>
  </si>
  <si>
    <t>A0A0E0Q4W6_ORYRU</t>
  </si>
  <si>
    <t>A0A0E0Q4W6</t>
  </si>
  <si>
    <t>A0A0E0Q4W7_ORYRU</t>
  </si>
  <si>
    <t>A0A0E0Q4W7</t>
  </si>
  <si>
    <t>A0A0E0Q4X3_ORYRU</t>
  </si>
  <si>
    <t>A0A0E0Q4X3</t>
  </si>
  <si>
    <t>A0A0E0Q5V8_ORYRU</t>
  </si>
  <si>
    <t>A0A0E0Q5V8</t>
  </si>
  <si>
    <t>A0A0E0Q6J7_ORYRU</t>
  </si>
  <si>
    <t>A0A0E0Q6J7</t>
  </si>
  <si>
    <t>A0A0E0Q6J8_ORYRU</t>
  </si>
  <si>
    <t>A0A0E0Q6J8</t>
  </si>
  <si>
    <t>A0A0E0Q9X3_ORYRU</t>
  </si>
  <si>
    <t>A0A0E0Q9X3</t>
  </si>
  <si>
    <t>A0A0E0QCT2_ORYRU</t>
  </si>
  <si>
    <t>A0A0E0QCT2</t>
  </si>
  <si>
    <t>A0A0E0QCT3_ORYRU</t>
  </si>
  <si>
    <t>A0A0E0QCT3</t>
  </si>
  <si>
    <t>A0A0E0QD75_ORYRU</t>
  </si>
  <si>
    <t>A0A0E0QD75</t>
  </si>
  <si>
    <t>A0A0E0QD76_ORYRU</t>
  </si>
  <si>
    <t>A0A0E0QD76</t>
  </si>
  <si>
    <t>A0A0E0QEK3_ORYRU</t>
  </si>
  <si>
    <t>A0A0E0QEK3</t>
  </si>
  <si>
    <t>A0A0E0QHC0_ORYRU</t>
  </si>
  <si>
    <t>A0A0E0QHC0</t>
  </si>
  <si>
    <t>A0A0E0QHC1_ORYRU</t>
  </si>
  <si>
    <t>A0A0E0QHC1</t>
  </si>
  <si>
    <t>A0A0E0QHC2_ORYRU</t>
  </si>
  <si>
    <t>A0A0E0QHC2</t>
  </si>
  <si>
    <t>A0A0E0QHC3_ORYRU</t>
  </si>
  <si>
    <t>A0A0E0QHC3</t>
  </si>
  <si>
    <t>A0A0E0QHD0_ORYRU</t>
  </si>
  <si>
    <t>A0A0E0QHD0</t>
  </si>
  <si>
    <t>A0A0E0QLB7_ORYRU</t>
  </si>
  <si>
    <t>A0A0E0QLB7</t>
  </si>
  <si>
    <t>A0A0E0QLB8_ORYRU</t>
  </si>
  <si>
    <t>A0A0E0QLB8</t>
  </si>
  <si>
    <t>A0A0E0QLB9_ORYRU</t>
  </si>
  <si>
    <t>A0A0E0QLB9</t>
  </si>
  <si>
    <t>A0A0E0QWG5_ORYRU</t>
  </si>
  <si>
    <t>A0A0E0QWG5</t>
  </si>
  <si>
    <t>A0A0E0R0F8_ORYRU</t>
  </si>
  <si>
    <t>A0A0E0R0F8</t>
  </si>
  <si>
    <t>A0A0E0R1U8_ORYRU</t>
  </si>
  <si>
    <t>A0A0E0R1U8</t>
  </si>
  <si>
    <t>A0A0E0R4F0_ORYRU</t>
  </si>
  <si>
    <t>A0A0E0R4F0</t>
  </si>
  <si>
    <t>A0A0E0R5A8_ORYRU</t>
  </si>
  <si>
    <t>A0A0E0R5A8</t>
  </si>
  <si>
    <t>A0A0E0R936_ORYRU</t>
  </si>
  <si>
    <t>A0A0E0R936</t>
  </si>
  <si>
    <t>A0A0E0R937_ORYRU</t>
  </si>
  <si>
    <t>A0A0E0R937</t>
  </si>
  <si>
    <t>A0A0E0RE10_ORYRU</t>
  </si>
  <si>
    <t>A0A0E0RE10</t>
  </si>
  <si>
    <t>A0A0E0RH95_ORYRU</t>
  </si>
  <si>
    <t>A0A0E0RH95</t>
  </si>
  <si>
    <t>A0A0E0RJF3_ORYRU</t>
  </si>
  <si>
    <t>A0A0E0RJF3</t>
  </si>
  <si>
    <t>A0A0E0RJF4_ORYRU</t>
  </si>
  <si>
    <t>A0A0E0RJF4</t>
  </si>
  <si>
    <t>A0A0E0RJG1_ORYRU</t>
  </si>
  <si>
    <t>A0A0E0RJG1</t>
  </si>
  <si>
    <t>A0A0E0RJZ5_ORYRU</t>
  </si>
  <si>
    <t>A0A0E0RJZ5</t>
  </si>
  <si>
    <t>A0A0H2UIF7_WHEAT</t>
  </si>
  <si>
    <t>A0A0H2UIF7</t>
  </si>
  <si>
    <t>A0A0H2UIG0_WHEAT</t>
  </si>
  <si>
    <t>A0A0H2UIG0</t>
  </si>
  <si>
    <t>A0A0H2UJ36_WHEAT</t>
  </si>
  <si>
    <t>A0A0H2UJ36</t>
  </si>
  <si>
    <t>A0A0J8B1W5_BETVU</t>
  </si>
  <si>
    <t>A0A0J8B1W5</t>
  </si>
  <si>
    <t>A0A0J8B1X4_BETVU</t>
  </si>
  <si>
    <t>A0A0J8B1X4</t>
  </si>
  <si>
    <t>A0A0J8B468_BETVU</t>
  </si>
  <si>
    <t>A0A0J8B468</t>
  </si>
  <si>
    <t>A0A0J8B473_BETVU</t>
  </si>
  <si>
    <t>A0A0J8B473</t>
  </si>
  <si>
    <t>A0A0J8B5C2_BETVU</t>
  </si>
  <si>
    <t>A0A0J8B5C2</t>
  </si>
  <si>
    <t>A0A0J8B623_BETVU</t>
  </si>
  <si>
    <t>A0A0J8B623</t>
  </si>
  <si>
    <t>A0A0J8B7G3_BETVU</t>
  </si>
  <si>
    <t>A0A0J8B7G3</t>
  </si>
  <si>
    <t>A0A0J8B7N6_BETVU</t>
  </si>
  <si>
    <t>A0A0J8B7N6</t>
  </si>
  <si>
    <t>A0A0J8B8H1_BETVU</t>
  </si>
  <si>
    <t>A0A0J8B8H1</t>
  </si>
  <si>
    <t>A0A0J8B8P3_BETVU</t>
  </si>
  <si>
    <t>A0A0J8B8P3</t>
  </si>
  <si>
    <t>A0A0J8BA70_BETVU</t>
  </si>
  <si>
    <t>A0A0J8BA70</t>
  </si>
  <si>
    <t>A0A0J8BDH7_BETVU</t>
  </si>
  <si>
    <t>A0A0J8BDH7</t>
  </si>
  <si>
    <t>A0A0J8BEI7_BETVU</t>
  </si>
  <si>
    <t>A0A0J8BEI7</t>
  </si>
  <si>
    <t>A0A0J8BES0_BETVU</t>
  </si>
  <si>
    <t>A0A0J8BES0</t>
  </si>
  <si>
    <t>A0A0J8BGF7_BETVU</t>
  </si>
  <si>
    <t>A0A0J8BGF7</t>
  </si>
  <si>
    <t>A0A0J8BH56_BETVU</t>
  </si>
  <si>
    <t>A0A0J8BH56</t>
  </si>
  <si>
    <t>A0A0J8BHV4_BETVU</t>
  </si>
  <si>
    <t>A0A0J8BHV4</t>
  </si>
  <si>
    <t>A0A0J8BI31_BETVU</t>
  </si>
  <si>
    <t>A0A0J8BI31</t>
  </si>
  <si>
    <t>A0A0J8BKA5_BETVU</t>
  </si>
  <si>
    <t>A0A0J8BKA5</t>
  </si>
  <si>
    <t>A0A0J8BL07_BETVU</t>
  </si>
  <si>
    <t>A0A0J8BL07</t>
  </si>
  <si>
    <t>A0A0J8BL74_BETVU</t>
  </si>
  <si>
    <t>A0A0J8BL74</t>
  </si>
  <si>
    <t>A0A0J8BMW9_BETVU</t>
  </si>
  <si>
    <t>A0A0J8BMW9</t>
  </si>
  <si>
    <t>A0A0J8BNT3_BETVU</t>
  </si>
  <si>
    <t>A0A0J8BNT3</t>
  </si>
  <si>
    <t>A0A0J8BRS7_BETVU</t>
  </si>
  <si>
    <t>A0A0J8BRS7</t>
  </si>
  <si>
    <t>A0A0J8BSF5_BETVU</t>
  </si>
  <si>
    <t>A0A0J8BSF5</t>
  </si>
  <si>
    <t>A0A0J8BSR9_BETVU</t>
  </si>
  <si>
    <t>A0A0J8BSR9</t>
  </si>
  <si>
    <t>A0A0J8BST3_BETVU</t>
  </si>
  <si>
    <t>A0A0J8BST3</t>
  </si>
  <si>
    <t>A0A0J8BYC3_BETVU</t>
  </si>
  <si>
    <t>A0A0J8BYC3</t>
  </si>
  <si>
    <t>A0A0J8BZS4_BETVU</t>
  </si>
  <si>
    <t>A0A0J8BZS4</t>
  </si>
  <si>
    <t>A0A0J8C046_BETVU</t>
  </si>
  <si>
    <t>A0A0J8C046</t>
  </si>
  <si>
    <t>A0A0J8C368_BETVU</t>
  </si>
  <si>
    <t>A0A0J8C368</t>
  </si>
  <si>
    <t>A0A0J8C4F1_BETVU</t>
  </si>
  <si>
    <t>A0A0J8C4F1</t>
  </si>
  <si>
    <t>A0A0J8C793_BETVU</t>
  </si>
  <si>
    <t>A0A0J8C793</t>
  </si>
  <si>
    <t>A0A0J8C877_BETVU</t>
  </si>
  <si>
    <t>A0A0J8C877</t>
  </si>
  <si>
    <t>A0A0J8C8K5_BETVU</t>
  </si>
  <si>
    <t>A0A0J8C8K5</t>
  </si>
  <si>
    <t>A0A0J8C9B0_BETVU</t>
  </si>
  <si>
    <t>A0A0J8C9B0</t>
  </si>
  <si>
    <t>A0A0J8CD27_BETVU</t>
  </si>
  <si>
    <t>A0A0J8CD27</t>
  </si>
  <si>
    <t>A0A0J8CH85_BETVU</t>
  </si>
  <si>
    <t>A0A0J8CH85</t>
  </si>
  <si>
    <t>A0A0J8CI72_BETVU</t>
  </si>
  <si>
    <t>A0A0J8CI72</t>
  </si>
  <si>
    <t>A0A0J8CJ31_BETVU</t>
  </si>
  <si>
    <t>A0A0J8CJ31</t>
  </si>
  <si>
    <t>A0A0J8CMX5_BETVU</t>
  </si>
  <si>
    <t>A0A0J8CMX5</t>
  </si>
  <si>
    <t>A0A0J8CMZ3_BETVU</t>
  </si>
  <si>
    <t>A0A0J8CMZ3</t>
  </si>
  <si>
    <t>A0A0J8CPT1_BETVU</t>
  </si>
  <si>
    <t>A0A0J8CPT1</t>
  </si>
  <si>
    <t>A0A0J8CQD1_BETVU</t>
  </si>
  <si>
    <t>A0A0J8CQD1</t>
  </si>
  <si>
    <t>A0A0J8CS54_BETVU</t>
  </si>
  <si>
    <t>A0A0J8CS54</t>
  </si>
  <si>
    <t>A0A0J8CUY7_BETVU</t>
  </si>
  <si>
    <t>A0A0J8CUY7</t>
  </si>
  <si>
    <t>A0A0J8D0J1_BETVU</t>
  </si>
  <si>
    <t>A0A0J8D0J1</t>
  </si>
  <si>
    <t>A0A0J8D1J3_BETVU</t>
  </si>
  <si>
    <t>A0A0J8D1J3</t>
  </si>
  <si>
    <t>A0A0J8D2B4_BETVU</t>
  </si>
  <si>
    <t>A0A0J8D2B4</t>
  </si>
  <si>
    <t>A0A0J8D4N9_BETVU</t>
  </si>
  <si>
    <t>A0A0J8D4N9</t>
  </si>
  <si>
    <t>A0A0J8D535_BETVU</t>
  </si>
  <si>
    <t>A0A0J8D535</t>
  </si>
  <si>
    <t>A0A0J8DVU3_BETVU</t>
  </si>
  <si>
    <t>A0A0J8DVU3</t>
  </si>
  <si>
    <t>A0A0J8DW25_BETVU</t>
  </si>
  <si>
    <t>A0A0J8DW25</t>
  </si>
  <si>
    <t>A0A0J8DYM3_BETVU</t>
  </si>
  <si>
    <t>A0A0J8DYM3</t>
  </si>
  <si>
    <t>A0A0J8DYM8_BETVU</t>
  </si>
  <si>
    <t>A0A0J8DYM8</t>
  </si>
  <si>
    <t>A0A0J8E489_BETVU</t>
  </si>
  <si>
    <t>A0A0J8E489</t>
  </si>
  <si>
    <t>A0A0J8EBY6_BETVU</t>
  </si>
  <si>
    <t>A0A0J8EBY6</t>
  </si>
  <si>
    <t>A0A0J8EC25_BETVU</t>
  </si>
  <si>
    <t>A0A0J8EC25</t>
  </si>
  <si>
    <t>A0A0J8EGI6_BETVU</t>
  </si>
  <si>
    <t>A0A0J8EGI6</t>
  </si>
  <si>
    <t>A0A0J8EK74_BETVU</t>
  </si>
  <si>
    <t>A0A0J8EK74</t>
  </si>
  <si>
    <t>A0A0J8ERA0_BETVU</t>
  </si>
  <si>
    <t>A0A0J8ERA0</t>
  </si>
  <si>
    <t>A0A0J8ETM4_BETVU</t>
  </si>
  <si>
    <t>A0A0J8ETM4</t>
  </si>
  <si>
    <t>A0A0J8EZB8_BETVU</t>
  </si>
  <si>
    <t>A0A0J8EZB8</t>
  </si>
  <si>
    <t>A0A0J8F2P8_BETVU</t>
  </si>
  <si>
    <t>A0A0J8F2P8</t>
  </si>
  <si>
    <t>A0A0J8F4Y4_BETVU</t>
  </si>
  <si>
    <t>A0A0J8F4Y4</t>
  </si>
  <si>
    <t>A0A0J8F9G8_BETVU</t>
  </si>
  <si>
    <t>A0A0J8F9G8</t>
  </si>
  <si>
    <t>A0A0J8FBZ0_BETVU</t>
  </si>
  <si>
    <t>A0A0J8FBZ0</t>
  </si>
  <si>
    <t>A0A0J8FD58_BETVU</t>
  </si>
  <si>
    <t>A0A0J8FD58</t>
  </si>
  <si>
    <t>A0A0J8FH15_BETVU</t>
  </si>
  <si>
    <t>A0A0J8FH15</t>
  </si>
  <si>
    <t>A0A0J8FWK2_BETVU</t>
  </si>
  <si>
    <t>A0A0J8FWK2</t>
  </si>
  <si>
    <t>A0A0K9NIQ0_ZOSMR</t>
  </si>
  <si>
    <t>A0A0K9NIQ0</t>
  </si>
  <si>
    <t>A0A0K9NJB0_ZOSMR</t>
  </si>
  <si>
    <t>A0A0K9NJB0</t>
  </si>
  <si>
    <t>A0A0K9NJZ2_ZOSMR</t>
  </si>
  <si>
    <t>A0A0K9NJZ2</t>
  </si>
  <si>
    <t>A0A0K9NLT1_ZOSMR</t>
  </si>
  <si>
    <t>A0A0K9NLT1</t>
  </si>
  <si>
    <t>A0A0K9NLZ7_ZOSMR</t>
  </si>
  <si>
    <t>A0A0K9NLZ7</t>
  </si>
  <si>
    <t>A0A0K9NMT9_ZOSMR</t>
  </si>
  <si>
    <t>A0A0K9NMT9</t>
  </si>
  <si>
    <t>A0A0K9NPL0_ZOSMR</t>
  </si>
  <si>
    <t>A0A0K9NPL0</t>
  </si>
  <si>
    <t>A0A0K9NV12_ZOSMR</t>
  </si>
  <si>
    <t>A0A0K9NV12</t>
  </si>
  <si>
    <t>A0A0K9NWH4_ZOSMR</t>
  </si>
  <si>
    <t>A0A0K9NWH4</t>
  </si>
  <si>
    <t>A0A0K9NWY3_ZOSMR</t>
  </si>
  <si>
    <t>A0A0K9NWY3</t>
  </si>
  <si>
    <t>A0A0K9NXE6_ZOSMR</t>
  </si>
  <si>
    <t>A0A0K9NXE6</t>
  </si>
  <si>
    <t>A0A0K9NXZ0_ZOSMR</t>
  </si>
  <si>
    <t>A0A0K9NXZ0</t>
  </si>
  <si>
    <t>A0A0K9P059_ZOSMR</t>
  </si>
  <si>
    <t>A0A0K9P059</t>
  </si>
  <si>
    <t>A0A0K9P134_ZOSMR</t>
  </si>
  <si>
    <t>A0A0K9P134</t>
  </si>
  <si>
    <t>A0A0K9P1K3_ZOSMR</t>
  </si>
  <si>
    <t>A0A0K9P1K3</t>
  </si>
  <si>
    <t>A0A0K9P443_ZOSMR</t>
  </si>
  <si>
    <t>A0A0K9P443</t>
  </si>
  <si>
    <t>A0A0K9P4T1_ZOSMR</t>
  </si>
  <si>
    <t>A0A0K9P4T1</t>
  </si>
  <si>
    <t>A0A0K9P6M3_ZOSMR</t>
  </si>
  <si>
    <t>A0A0K9P6M3</t>
  </si>
  <si>
    <t>A0A0K9P713_ZOSMR</t>
  </si>
  <si>
    <t>A0A0K9P713</t>
  </si>
  <si>
    <t>A0A0K9PCR4_ZOSMR</t>
  </si>
  <si>
    <t>A0A0K9PCR4</t>
  </si>
  <si>
    <t>A0A0K9PCZ1_ZOSMR</t>
  </si>
  <si>
    <t>A0A0K9PCZ1</t>
  </si>
  <si>
    <t>A0A0K9PD48_ZOSMR</t>
  </si>
  <si>
    <t>A0A0K9PD48</t>
  </si>
  <si>
    <t>A0A0K9PDM4_ZOSMR</t>
  </si>
  <si>
    <t>A0A0K9PDM4</t>
  </si>
  <si>
    <t>A0A0K9PF54_ZOSMR</t>
  </si>
  <si>
    <t>A0A0K9PF54</t>
  </si>
  <si>
    <t>A0A0K9PFF6_ZOSMR</t>
  </si>
  <si>
    <t>A0A0K9PFF6</t>
  </si>
  <si>
    <t>A0A0K9PFI0_ZOSMR</t>
  </si>
  <si>
    <t>A0A0K9PFI0</t>
  </si>
  <si>
    <t>A0A0K9PGC7_ZOSMR</t>
  </si>
  <si>
    <t>A0A0K9PGC7</t>
  </si>
  <si>
    <t>A0A0K9PGD7_ZOSMR</t>
  </si>
  <si>
    <t>A0A0K9PGD7</t>
  </si>
  <si>
    <t>A0A0K9PGM5_ZOSMR</t>
  </si>
  <si>
    <t>A0A0K9PGM5</t>
  </si>
  <si>
    <t>A0A0K9PGY8_ZOSMR</t>
  </si>
  <si>
    <t>A0A0K9PGY8</t>
  </si>
  <si>
    <t>A0A0K9PHG1_ZOSMR</t>
  </si>
  <si>
    <t>A0A0K9PHG1</t>
  </si>
  <si>
    <t>PF13920</t>
  </si>
  <si>
    <t>PF13920.5 Zinc finger, C3HC4 type (RING finger)</t>
  </si>
  <si>
    <t>A0A0K9PKH2_ZOSMR</t>
  </si>
  <si>
    <t>A0A0K9PKH2</t>
  </si>
  <si>
    <t>A0A0K9PL86_ZOSMR</t>
  </si>
  <si>
    <t>A0A0K9PL86</t>
  </si>
  <si>
    <t>A0A0K9PLA9_ZOSMR</t>
  </si>
  <si>
    <t>A0A0K9PLA9</t>
  </si>
  <si>
    <t>A0A0K9PLV8_ZOSMR</t>
  </si>
  <si>
    <t>A0A0K9PLV8</t>
  </si>
  <si>
    <t>A0A0K9PLZ7_ZOSMR</t>
  </si>
  <si>
    <t>A0A0K9PLZ7</t>
  </si>
  <si>
    <t>A0A0K9PMZ9_ZOSMR</t>
  </si>
  <si>
    <t>A0A0K9PMZ9</t>
  </si>
  <si>
    <t>A0A0K9PNP1_ZOSMR</t>
  </si>
  <si>
    <t>A0A0K9PNP1</t>
  </si>
  <si>
    <t>A0A0K9PRR6_ZOSMR</t>
  </si>
  <si>
    <t>A0A0K9PRR6</t>
  </si>
  <si>
    <t>A0A0K9PT29_ZOSMR</t>
  </si>
  <si>
    <t>A0A0K9PT29</t>
  </si>
  <si>
    <t>A0A0K9PVQ3_ZOSMR</t>
  </si>
  <si>
    <t>A0A0K9PVQ3</t>
  </si>
  <si>
    <t>A0A0K9PWQ8_ZOSMR</t>
  </si>
  <si>
    <t>A0A0K9PWQ8</t>
  </si>
  <si>
    <t>A0A0K9PWV3_ZOSMR</t>
  </si>
  <si>
    <t>A0A0K9PWV3</t>
  </si>
  <si>
    <t>A0A0K9PX58_ZOSMR</t>
  </si>
  <si>
    <t>A0A0K9PX58</t>
  </si>
  <si>
    <t>A0A0K9PXA6_ZOSMR</t>
  </si>
  <si>
    <t>A0A0K9PXA6</t>
  </si>
  <si>
    <t>A0A0K9PXU0_ZOSMR</t>
  </si>
  <si>
    <t>A0A0K9PXU0</t>
  </si>
  <si>
    <t>A0A0K9PYV7_ZOSMR</t>
  </si>
  <si>
    <t>A0A0K9PYV7</t>
  </si>
  <si>
    <t>A0A0K9PZN8_ZOSMR</t>
  </si>
  <si>
    <t>A0A0K9PZN8</t>
  </si>
  <si>
    <t>A0A0K9Q3M4_ZOSMR</t>
  </si>
  <si>
    <t>A0A0K9Q3M4</t>
  </si>
  <si>
    <t>A0A0K9Q8H6_SPIOL</t>
  </si>
  <si>
    <t>A0A0K9Q8H6</t>
  </si>
  <si>
    <t>A0A0K9Q9G1_SPIOL</t>
  </si>
  <si>
    <t>A0A0K9Q9G1</t>
  </si>
  <si>
    <t>A0A0K9Q9T3_SPIOL</t>
  </si>
  <si>
    <t>A0A0K9Q9T3</t>
  </si>
  <si>
    <t>A0A0K9QAR9_SPIOL</t>
  </si>
  <si>
    <t>A0A0K9QAR9</t>
  </si>
  <si>
    <t>A0A0K9QAX0_SPIOL</t>
  </si>
  <si>
    <t>A0A0K9QAX0</t>
  </si>
  <si>
    <t>A0A0K9QC35_SPIOL</t>
  </si>
  <si>
    <t>A0A0K9QC35</t>
  </si>
  <si>
    <t>A0A0K9QCT3_SPIOL</t>
  </si>
  <si>
    <t>A0A0K9QCT3</t>
  </si>
  <si>
    <t>A0A0K9QCY4_SPIOL</t>
  </si>
  <si>
    <t>A0A0K9QCY4</t>
  </si>
  <si>
    <t>A0A0K9QEU5_SPIOL</t>
  </si>
  <si>
    <t>A0A0K9QEU5</t>
  </si>
  <si>
    <t>A0A0K9QGH9_SPIOL</t>
  </si>
  <si>
    <t>A0A0K9QGH9</t>
  </si>
  <si>
    <t>A0A0K9QIC1_SPIOL</t>
  </si>
  <si>
    <t>A0A0K9QIC1</t>
  </si>
  <si>
    <t>A0A0K9QLP1_SPIOL</t>
  </si>
  <si>
    <t>A0A0K9QLP1</t>
  </si>
  <si>
    <t>A0A0K9QPU4_SPIOL</t>
  </si>
  <si>
    <t>A0A0K9QPU4</t>
  </si>
  <si>
    <t>A0A0K9QR87_SPIOL</t>
  </si>
  <si>
    <t>A0A0K9QR87</t>
  </si>
  <si>
    <t>A0A0K9QSD3_SPIOL</t>
  </si>
  <si>
    <t>A0A0K9QSD3</t>
  </si>
  <si>
    <t>A0A0K9QSK2_SPIOL</t>
  </si>
  <si>
    <t>A0A0K9QSK2</t>
  </si>
  <si>
    <t>A0A0K9QT12_SPIOL</t>
  </si>
  <si>
    <t>A0A0K9QT12</t>
  </si>
  <si>
    <t>A0A0K9QU55_SPIOL</t>
  </si>
  <si>
    <t>A0A0K9QU55</t>
  </si>
  <si>
    <t>A0A0K9QUC1_SPIOL</t>
  </si>
  <si>
    <t>A0A0K9QUC1</t>
  </si>
  <si>
    <t>A0A0K9QUD7_SPIOL</t>
  </si>
  <si>
    <t>A0A0K9QUD7</t>
  </si>
  <si>
    <t>A0A0K9QUI8_SPIOL</t>
  </si>
  <si>
    <t>A0A0K9QUI8</t>
  </si>
  <si>
    <t>A0A0K9QUK5_SPIOL</t>
  </si>
  <si>
    <t>A0A0K9QUK5</t>
  </si>
  <si>
    <t>A0A0K9QVV9_SPIOL</t>
  </si>
  <si>
    <t>A0A0K9QVV9</t>
  </si>
  <si>
    <t>A0A0K9QVW8_SPIOL</t>
  </si>
  <si>
    <t>A0A0K9QVW8</t>
  </si>
  <si>
    <t>A0A0K9QX95_SPIOL</t>
  </si>
  <si>
    <t>A0A0K9QX95</t>
  </si>
  <si>
    <t>A0A0K9QXY4_SPIOL</t>
  </si>
  <si>
    <t>A0A0K9QXY4</t>
  </si>
  <si>
    <t>A0A0K9QY04_SPIOL</t>
  </si>
  <si>
    <t>A0A0K9QY04</t>
  </si>
  <si>
    <t>A0A0K9QZL0_SPIOL</t>
  </si>
  <si>
    <t>A0A0K9QZL0</t>
  </si>
  <si>
    <t>A0A0K9R051_SPIOL</t>
  </si>
  <si>
    <t>A0A0K9R051</t>
  </si>
  <si>
    <t>A0A0K9R0A2_SPIOL</t>
  </si>
  <si>
    <t>A0A0K9R0A2</t>
  </si>
  <si>
    <t>A0A0K9R1E5_SPIOL</t>
  </si>
  <si>
    <t>A0A0K9R1E5</t>
  </si>
  <si>
    <t>A0A0K9R263_SPIOL</t>
  </si>
  <si>
    <t>A0A0K9R263</t>
  </si>
  <si>
    <t>A0A0K9R6S2_SPIOL</t>
  </si>
  <si>
    <t>A0A0K9R6S2</t>
  </si>
  <si>
    <t>A0A0K9R8I5_SPIOL</t>
  </si>
  <si>
    <t>A0A0K9R8I5</t>
  </si>
  <si>
    <t>A0A0K9R8S6_SPIOL</t>
  </si>
  <si>
    <t>A0A0K9R8S6</t>
  </si>
  <si>
    <t>A0A0K9RB30_SPIOL</t>
  </si>
  <si>
    <t>A0A0K9RB30</t>
  </si>
  <si>
    <t>A0A0K9RBF7_SPIOL</t>
  </si>
  <si>
    <t>A0A0K9RBF7</t>
  </si>
  <si>
    <t>A0A0K9RET4_SPIOL</t>
  </si>
  <si>
    <t>A0A0K9RET4</t>
  </si>
  <si>
    <t>A0A0K9RF49_SPIOL</t>
  </si>
  <si>
    <t>A0A0K9RF49</t>
  </si>
  <si>
    <t>A0A0K9RGX5_SPIOL</t>
  </si>
  <si>
    <t>A0A0K9RGX5</t>
  </si>
  <si>
    <t>A0A0K9RH15_SPIOL</t>
  </si>
  <si>
    <t>A0A0K9RH15</t>
  </si>
  <si>
    <t>PF00083</t>
  </si>
  <si>
    <t>PF00083.23 Sugar (and other) transporter</t>
  </si>
  <si>
    <t>A0A0K9RLB1_SPIOL</t>
  </si>
  <si>
    <t>A0A0K9RLB1</t>
  </si>
  <si>
    <t>A0A0K9RMQ1_SPIOL</t>
  </si>
  <si>
    <t>A0A0K9RMQ1</t>
  </si>
  <si>
    <t>A0A0K9RMW9_SPIOL</t>
  </si>
  <si>
    <t>A0A0K9RMW9</t>
  </si>
  <si>
    <t>A0A0K9RN02_SPIOL</t>
  </si>
  <si>
    <t>A0A0K9RN02</t>
  </si>
  <si>
    <t>A0A0K9RNC1_SPIOL</t>
  </si>
  <si>
    <t>A0A0K9RNC1</t>
  </si>
  <si>
    <t>PF11152</t>
  </si>
  <si>
    <t>PF11152.7 Cofactor assembly of complex C subunit B, CCB2/CCB4</t>
  </si>
  <si>
    <t>A0A0K9RPH0_SPIOL</t>
  </si>
  <si>
    <t>A0A0K9RPH0</t>
  </si>
  <si>
    <t>A0A0K9RPP2_SPIOL</t>
  </si>
  <si>
    <t>A0A0K9RPP2</t>
  </si>
  <si>
    <t>A0A0K9RQ26_SPIOL</t>
  </si>
  <si>
    <t>A0A0K9RQ26</t>
  </si>
  <si>
    <t>A0A0K9RQW4_SPIOL</t>
  </si>
  <si>
    <t>A0A0K9RQW4</t>
  </si>
  <si>
    <t>A0A0K9RS36_SPIOL</t>
  </si>
  <si>
    <t>A0A0K9RS36</t>
  </si>
  <si>
    <t>A0A0K9RU71_SPIOL</t>
  </si>
  <si>
    <t>A0A0K9RU71</t>
  </si>
  <si>
    <t>A0A0K9RV24_SPIOL</t>
  </si>
  <si>
    <t>A0A0K9RV24</t>
  </si>
  <si>
    <t>A0A0K9RWT2_SPIOL</t>
  </si>
  <si>
    <t>A0A0K9RWT2</t>
  </si>
  <si>
    <t>A0A0K9RYJ9_SPIOL</t>
  </si>
  <si>
    <t>A0A0K9RYJ9</t>
  </si>
  <si>
    <t>A0A0K9RYM0_SPIOL</t>
  </si>
  <si>
    <t>A0A0K9RYM0</t>
  </si>
  <si>
    <t>A0A0K9S097_SPIOL</t>
  </si>
  <si>
    <t>A0A0K9S097</t>
  </si>
  <si>
    <t>A0A0K9S0M5_SPIOL</t>
  </si>
  <si>
    <t>A0A0K9S0M5</t>
  </si>
  <si>
    <t>A0A0K9S1S2_SPIOL</t>
  </si>
  <si>
    <t>A0A0K9S1S2</t>
  </si>
  <si>
    <t>A0A0K9S2S2_SPIOL</t>
  </si>
  <si>
    <t>A0A0K9S2S2</t>
  </si>
  <si>
    <t>A0A0K9S375_SPIOL</t>
  </si>
  <si>
    <t>A0A0K9S375</t>
  </si>
  <si>
    <t>A0A0K9S443_SPIOL</t>
  </si>
  <si>
    <t>A0A0K9S443</t>
  </si>
  <si>
    <t>A0A0L9T3D3_PHAAN</t>
  </si>
  <si>
    <t>A0A0L9T3D3</t>
  </si>
  <si>
    <t>A0A0L9T8T4_PHAAN</t>
  </si>
  <si>
    <t>A0A0L9T8T4</t>
  </si>
  <si>
    <t>A0A0L9TFB6_PHAAN</t>
  </si>
  <si>
    <t>A0A0L9TFB6</t>
  </si>
  <si>
    <t>A0A0L9TIW1_PHAAN</t>
  </si>
  <si>
    <t>A0A0L9TIW1</t>
  </si>
  <si>
    <t>A0A0L9TKF5_PHAAN</t>
  </si>
  <si>
    <t>A0A0L9TKF5</t>
  </si>
  <si>
    <t>A0A0L9TLD1_PHAAN</t>
  </si>
  <si>
    <t>A0A0L9TLD1</t>
  </si>
  <si>
    <t>A0A0L9TLW5_PHAAN</t>
  </si>
  <si>
    <t>A0A0L9TLW5</t>
  </si>
  <si>
    <t>A0A0L9TNL7_PHAAN</t>
  </si>
  <si>
    <t>A0A0L9TNL7</t>
  </si>
  <si>
    <t>A0A0L9TU97_PHAAN</t>
  </si>
  <si>
    <t>A0A0L9TU97</t>
  </si>
  <si>
    <t>A0A0L9TWH2_PHAAN</t>
  </si>
  <si>
    <t>A0A0L9TWH2</t>
  </si>
  <si>
    <t>A0A0L9TYR4_PHAAN</t>
  </si>
  <si>
    <t>A0A0L9TYR4</t>
  </si>
  <si>
    <t>A0A0L9TYU0_PHAAN</t>
  </si>
  <si>
    <t>A0A0L9TYU0</t>
  </si>
  <si>
    <t>A0A0L9U081_PHAAN</t>
  </si>
  <si>
    <t>A0A0L9U081</t>
  </si>
  <si>
    <t>A0A0L9U0N8_PHAAN</t>
  </si>
  <si>
    <t>A0A0L9U0N8</t>
  </si>
  <si>
    <t>A0A0L9U0S7_PHAAN</t>
  </si>
  <si>
    <t>A0A0L9U0S7</t>
  </si>
  <si>
    <t>PF00389</t>
  </si>
  <si>
    <t>PF00389.29 D-isomer specific 2-hydroxyacid dehydrogenase, catalytic domain</t>
  </si>
  <si>
    <t>PF02826</t>
  </si>
  <si>
    <t>PF02826.18 D-isomer specific 2-hydroxyacid dehydrogenase, NAD binding domain</t>
  </si>
  <si>
    <t>A0A0L9U102_PHAAN</t>
  </si>
  <si>
    <t>A0A0L9U102</t>
  </si>
  <si>
    <t>A0A0L9U1E2_PHAAN</t>
  </si>
  <si>
    <t>A0A0L9U1E2</t>
  </si>
  <si>
    <t>A0A0L9U1V2_PHAAN</t>
  </si>
  <si>
    <t>A0A0L9U1V2</t>
  </si>
  <si>
    <t>A0A0L9U5J9_PHAAN</t>
  </si>
  <si>
    <t>A0A0L9U5J9</t>
  </si>
  <si>
    <t>A0A0L9U669_PHAAN</t>
  </si>
  <si>
    <t>A0A0L9U669</t>
  </si>
  <si>
    <t>A0A0L9U6C2_PHAAN</t>
  </si>
  <si>
    <t>A0A0L9U6C2</t>
  </si>
  <si>
    <t>A0A0L9U8E1_PHAAN</t>
  </si>
  <si>
    <t>A0A0L9U8E1</t>
  </si>
  <si>
    <t>A0A0L9U9U9_PHAAN</t>
  </si>
  <si>
    <t>A0A0L9U9U9</t>
  </si>
  <si>
    <t>A0A0L9UB68_PHAAN</t>
  </si>
  <si>
    <t>A0A0L9UB68</t>
  </si>
  <si>
    <t>A0A0L9UC96_PHAAN</t>
  </si>
  <si>
    <t>A0A0L9UC96</t>
  </si>
  <si>
    <t>A0A0L9UEW9_PHAAN</t>
  </si>
  <si>
    <t>A0A0L9UEW9</t>
  </si>
  <si>
    <t>A0A0L9UFX2_PHAAN</t>
  </si>
  <si>
    <t>A0A0L9UFX2</t>
  </si>
  <si>
    <t>A0A0L9UIT4_PHAAN</t>
  </si>
  <si>
    <t>A0A0L9UIT4</t>
  </si>
  <si>
    <t>A0A0L9UJ03_PHAAN</t>
  </si>
  <si>
    <t>A0A0L9UJ03</t>
  </si>
  <si>
    <t>A0A0L9UJK9_PHAAN</t>
  </si>
  <si>
    <t>A0A0L9UJK9</t>
  </si>
  <si>
    <t>A0A0L9UJY3_PHAAN</t>
  </si>
  <si>
    <t>A0A0L9UJY3</t>
  </si>
  <si>
    <t>A0A0L9UK16_PHAAN</t>
  </si>
  <si>
    <t>A0A0L9UK16</t>
  </si>
  <si>
    <t>A0A0L9UNQ6_PHAAN</t>
  </si>
  <si>
    <t>A0A0L9UNQ6</t>
  </si>
  <si>
    <t>A0A0L9UNR3_PHAAN</t>
  </si>
  <si>
    <t>A0A0L9UNR3</t>
  </si>
  <si>
    <t>A0A0L9UT17_PHAAN</t>
  </si>
  <si>
    <t>A0A0L9UT17</t>
  </si>
  <si>
    <t>A0A0L9UT49_PHAAN</t>
  </si>
  <si>
    <t>A0A0L9UT49</t>
  </si>
  <si>
    <t>A0A0L9UTV9_PHAAN</t>
  </si>
  <si>
    <t>A0A0L9UTV9</t>
  </si>
  <si>
    <t>A0A0L9UVK3_PHAAN</t>
  </si>
  <si>
    <t>A0A0L9UVK3</t>
  </si>
  <si>
    <t>A0A0L9UW76_PHAAN</t>
  </si>
  <si>
    <t>A0A0L9UW76</t>
  </si>
  <si>
    <t>A0A0L9UWM3_PHAAN</t>
  </si>
  <si>
    <t>A0A0L9UWM3</t>
  </si>
  <si>
    <t>A0A0L9UX49_PHAAN</t>
  </si>
  <si>
    <t>A0A0L9UX49</t>
  </si>
  <si>
    <t>A0A0L9UY25_PHAAN</t>
  </si>
  <si>
    <t>A0A0L9UY25</t>
  </si>
  <si>
    <t>A0A0L9UYN3_PHAAN</t>
  </si>
  <si>
    <t>A0A0L9UYN3</t>
  </si>
  <si>
    <t>A0A0L9V2F9_PHAAN</t>
  </si>
  <si>
    <t>A0A0L9V2F9</t>
  </si>
  <si>
    <t>A0A0L9V475_PHAAN</t>
  </si>
  <si>
    <t>A0A0L9V475</t>
  </si>
  <si>
    <t>A0A0L9V6J7_PHAAN</t>
  </si>
  <si>
    <t>A0A0L9V6J7</t>
  </si>
  <si>
    <t>A0A0L9V6M1_PHAAN</t>
  </si>
  <si>
    <t>A0A0L9V6M1</t>
  </si>
  <si>
    <t>A0A0L9V700_PHAAN</t>
  </si>
  <si>
    <t>A0A0L9V700</t>
  </si>
  <si>
    <t>A0A0L9V776_PHAAN</t>
  </si>
  <si>
    <t>A0A0L9V776</t>
  </si>
  <si>
    <t>A0A0L9V7C2_PHAAN</t>
  </si>
  <si>
    <t>A0A0L9V7C2</t>
  </si>
  <si>
    <t>A0A0L9V955_PHAAN</t>
  </si>
  <si>
    <t>A0A0L9V955</t>
  </si>
  <si>
    <t>A0A0L9VCI6_PHAAN</t>
  </si>
  <si>
    <t>A0A0L9VCI6</t>
  </si>
  <si>
    <t>A0A0L9VCS1_PHAAN</t>
  </si>
  <si>
    <t>A0A0L9VCS1</t>
  </si>
  <si>
    <t>A0A0L9VDB1_PHAAN</t>
  </si>
  <si>
    <t>A0A0L9VDB1</t>
  </si>
  <si>
    <t>A0A0L9VEW0_PHAAN</t>
  </si>
  <si>
    <t>A0A0L9VEW0</t>
  </si>
  <si>
    <t>A0A0L9VFJ7_PHAAN</t>
  </si>
  <si>
    <t>A0A0L9VFJ7</t>
  </si>
  <si>
    <t>A0A0L9VFP1_PHAAN</t>
  </si>
  <si>
    <t>A0A0L9VFP1</t>
  </si>
  <si>
    <t>A0A0L9VGA6_PHAAN</t>
  </si>
  <si>
    <t>A0A0L9VGA6</t>
  </si>
  <si>
    <t>A0A0L9VGN4_PHAAN</t>
  </si>
  <si>
    <t>A0A0L9VGN4</t>
  </si>
  <si>
    <t>A0A0L9VH07_PHAAN</t>
  </si>
  <si>
    <t>A0A0L9VH07</t>
  </si>
  <si>
    <t>A0A0L9VP08_PHAAN</t>
  </si>
  <si>
    <t>A0A0L9VP08</t>
  </si>
  <si>
    <t>A0A0L9VQS8_PHAAN</t>
  </si>
  <si>
    <t>A0A0L9VQS8</t>
  </si>
  <si>
    <t>A0A0L9VRB4_PHAAN</t>
  </si>
  <si>
    <t>A0A0L9VRB4</t>
  </si>
  <si>
    <t>A0A0L9VS56_PHAAN</t>
  </si>
  <si>
    <t>A0A0L9VS56</t>
  </si>
  <si>
    <t>A0A0L9VTH1_PHAAN</t>
  </si>
  <si>
    <t>A0A0L9VTH1</t>
  </si>
  <si>
    <t>A0A0N7KHN5_ORYSJ</t>
  </si>
  <si>
    <t>A0A0N7KHN5</t>
  </si>
  <si>
    <t>A0A0N7KJD5_ORYSJ</t>
  </si>
  <si>
    <t>A0A0N7KJD5</t>
  </si>
  <si>
    <t>A0A0N7KJV7_ORYSJ</t>
  </si>
  <si>
    <t>A0A0N7KJV7</t>
  </si>
  <si>
    <t>A0A0N7KN90_ORYSJ</t>
  </si>
  <si>
    <t>A0A0N7KN90</t>
  </si>
  <si>
    <t>A0A0P0V6C9_ORYSJ</t>
  </si>
  <si>
    <t>A0A0P0V6C9</t>
  </si>
  <si>
    <t>A0A0P0V7F2_ORYSJ</t>
  </si>
  <si>
    <t>A0A0P0V7F2</t>
  </si>
  <si>
    <t>A0A0P0VEL8_ORYSJ</t>
  </si>
  <si>
    <t>A0A0P0VEL8</t>
  </si>
  <si>
    <t>A0A0P0VG04_ORYSJ</t>
  </si>
  <si>
    <t>A0A0P0VG04</t>
  </si>
  <si>
    <t>A0A0P0VL79_ORYSJ</t>
  </si>
  <si>
    <t>A0A0P0VL79</t>
  </si>
  <si>
    <t>A0A0P0VLE6_ORYSJ</t>
  </si>
  <si>
    <t>A0A0P0VLE6</t>
  </si>
  <si>
    <t>A0A0P0VQ12_ORYSJ</t>
  </si>
  <si>
    <t>A0A0P0VQ12</t>
  </si>
  <si>
    <t>A0A0P0W088_ORYSJ</t>
  </si>
  <si>
    <t>A0A0P0W088</t>
  </si>
  <si>
    <t>A0A0P0W094_ORYSJ</t>
  </si>
  <si>
    <t>A0A0P0W094</t>
  </si>
  <si>
    <t>A0A0P0W0A3_ORYSJ</t>
  </si>
  <si>
    <t>A0A0P0W0A3</t>
  </si>
  <si>
    <t>A0A0P0W132_ORYSJ</t>
  </si>
  <si>
    <t>A0A0P0W132</t>
  </si>
  <si>
    <t>A0A0P0W8T7_ORYSJ</t>
  </si>
  <si>
    <t>A0A0P0W8T7</t>
  </si>
  <si>
    <t>A0A0P0W8Z4_ORYSJ</t>
  </si>
  <si>
    <t>A0A0P0W8Z4</t>
  </si>
  <si>
    <t>A0A0P0W9E4_ORYSJ</t>
  </si>
  <si>
    <t>A0A0P0W9E4</t>
  </si>
  <si>
    <t>A0A0P0WDY0_ORYSJ</t>
  </si>
  <si>
    <t>A0A0P0WDY0</t>
  </si>
  <si>
    <t>A0A0P0WG28_ORYSJ</t>
  </si>
  <si>
    <t>A0A0P0WG28</t>
  </si>
  <si>
    <t>A0A0P0WPL8_ORYSJ</t>
  </si>
  <si>
    <t>A0A0P0WPL8</t>
  </si>
  <si>
    <t>A0A0P0WPQ8_ORYSJ</t>
  </si>
  <si>
    <t>A0A0P0WPQ8</t>
  </si>
  <si>
    <t>A0A0P0WRZ6_ORYSJ</t>
  </si>
  <si>
    <t>A0A0P0WRZ6</t>
  </si>
  <si>
    <t>A0A0P0X2W6_ORYSJ</t>
  </si>
  <si>
    <t>A0A0P0X2W6</t>
  </si>
  <si>
    <t>A0A0P0XIX0_ORYSJ</t>
  </si>
  <si>
    <t>A0A0P0XIX0</t>
  </si>
  <si>
    <t>A0A0P0XZ58_ORYSJ</t>
  </si>
  <si>
    <t>A0A0P0XZ58</t>
  </si>
  <si>
    <t>A0A0P0Y2Y4_ORYSJ</t>
  </si>
  <si>
    <t>A0A0P0Y2Y4</t>
  </si>
  <si>
    <t>A0A0P0YC05_ORYSJ</t>
  </si>
  <si>
    <t>A0A0P0YC05</t>
  </si>
  <si>
    <t>A0A0P0YC10_ORYSJ</t>
  </si>
  <si>
    <t>A0A0P0YC10</t>
  </si>
  <si>
    <t>A0A0P0YD97_ORYSJ</t>
  </si>
  <si>
    <t>A0A0P0YD97</t>
  </si>
  <si>
    <t>A0A0Q3NU91_SETIT</t>
  </si>
  <si>
    <t>A0A0Q3NU91</t>
  </si>
  <si>
    <t>A0A0Q3PMI2_SETIT</t>
  </si>
  <si>
    <t>A0A0Q3PMI2</t>
  </si>
  <si>
    <t>A0A0Q3RBD6_SETIT</t>
  </si>
  <si>
    <t>A0A0Q3RBD6</t>
  </si>
  <si>
    <t>A0A0U9HKF6_KLEFL</t>
  </si>
  <si>
    <t>A0A0U9HKF6</t>
  </si>
  <si>
    <t>A0A0U9HN27_KLEFL</t>
  </si>
  <si>
    <t>A0A0U9HN27</t>
  </si>
  <si>
    <t>A0A151QN84_CAJCA</t>
  </si>
  <si>
    <t>A0A151QN84</t>
  </si>
  <si>
    <t>A0A151QT37_CAJCA</t>
  </si>
  <si>
    <t>A0A151QT37</t>
  </si>
  <si>
    <t>A0A151QTB7_CAJCA</t>
  </si>
  <si>
    <t>A0A151QTB7</t>
  </si>
  <si>
    <t>A0A151QW16_CAJCA</t>
  </si>
  <si>
    <t>A0A151QW16</t>
  </si>
  <si>
    <t>A0A151QXE6_CAJCA</t>
  </si>
  <si>
    <t>A0A151QXE6</t>
  </si>
  <si>
    <t>A0A151QXF0_CAJCA</t>
  </si>
  <si>
    <t>A0A151QXF0</t>
  </si>
  <si>
    <t>A0A151QXG3_CAJCA</t>
  </si>
  <si>
    <t>A0A151QXG3</t>
  </si>
  <si>
    <t>A0A151QXI3_CAJCA</t>
  </si>
  <si>
    <t>A0A151QXI3</t>
  </si>
  <si>
    <t>A0A151QXP1_CAJCA</t>
  </si>
  <si>
    <t>A0A151QXP1</t>
  </si>
  <si>
    <t>A0A151R1N3_CAJCA</t>
  </si>
  <si>
    <t>A0A151R1N3</t>
  </si>
  <si>
    <t>A0A151R4N8_CAJCA</t>
  </si>
  <si>
    <t>A0A151R4N8</t>
  </si>
  <si>
    <t>A0A151R6Y9_CAJCA</t>
  </si>
  <si>
    <t>A0A151R6Y9</t>
  </si>
  <si>
    <t>A0A151R7I1_CAJCA</t>
  </si>
  <si>
    <t>A0A151R7I1</t>
  </si>
  <si>
    <t>A0A151RBX0_CAJCA</t>
  </si>
  <si>
    <t>A0A151RBX0</t>
  </si>
  <si>
    <t>A0A151RDE0_CAJCA</t>
  </si>
  <si>
    <t>A0A151RDE0</t>
  </si>
  <si>
    <t>A0A151RF19_CAJCA</t>
  </si>
  <si>
    <t>A0A151RF19</t>
  </si>
  <si>
    <t>A0A151RFA9_CAJCA</t>
  </si>
  <si>
    <t>A0A151RFA9</t>
  </si>
  <si>
    <t>A0A151RGB2_CAJCA</t>
  </si>
  <si>
    <t>A0A151RGB2</t>
  </si>
  <si>
    <t>A0A151RGH5_CAJCA</t>
  </si>
  <si>
    <t>A0A151RGH5</t>
  </si>
  <si>
    <t>A0A151RGW3_CAJCA</t>
  </si>
  <si>
    <t>A0A151RGW3</t>
  </si>
  <si>
    <t>A0A151RI60_CAJCA</t>
  </si>
  <si>
    <t>A0A151RI60</t>
  </si>
  <si>
    <t>A0A151RLE1_CAJCA</t>
  </si>
  <si>
    <t>A0A151RLE1</t>
  </si>
  <si>
    <t>A0A151RM90_CAJCA</t>
  </si>
  <si>
    <t>A0A151RM90</t>
  </si>
  <si>
    <t>A0A151RMQ9_CAJCA</t>
  </si>
  <si>
    <t>A0A151RMQ9</t>
  </si>
  <si>
    <t>A0A151RRB3_CAJCA</t>
  </si>
  <si>
    <t>A0A151RRB3</t>
  </si>
  <si>
    <t>A0A151RRL8_CAJCA</t>
  </si>
  <si>
    <t>A0A151RRL8</t>
  </si>
  <si>
    <t>A0A151RY77_CAJCA</t>
  </si>
  <si>
    <t>A0A151RY77</t>
  </si>
  <si>
    <t>A0A151S0U2_CAJCA</t>
  </si>
  <si>
    <t>A0A151S0U2</t>
  </si>
  <si>
    <t>A0A151S0V3_CAJCA</t>
  </si>
  <si>
    <t>A0A151S0V3</t>
  </si>
  <si>
    <t>A0A151S1A8_CAJCA</t>
  </si>
  <si>
    <t>A0A151S1A8</t>
  </si>
  <si>
    <t>A0A151S2E6_CAJCA</t>
  </si>
  <si>
    <t>A0A151S2E6</t>
  </si>
  <si>
    <t>A0A151S3Z0_CAJCA</t>
  </si>
  <si>
    <t>A0A151S3Z0</t>
  </si>
  <si>
    <t>A0A151S4J0_CAJCA</t>
  </si>
  <si>
    <t>A0A151S4J0</t>
  </si>
  <si>
    <t>A0A151S5K5_CAJCA</t>
  </si>
  <si>
    <t>A0A151S5K5</t>
  </si>
  <si>
    <t>A0A151SA86_CAJCA</t>
  </si>
  <si>
    <t>A0A151SA86</t>
  </si>
  <si>
    <t>A0A151SAP2_CAJCA</t>
  </si>
  <si>
    <t>A0A151SAP2</t>
  </si>
  <si>
    <t>A0A151SBC1_CAJCA</t>
  </si>
  <si>
    <t>A0A151SBC1</t>
  </si>
  <si>
    <t>A0A151SDV8_CAJCA</t>
  </si>
  <si>
    <t>A0A151SDV8</t>
  </si>
  <si>
    <t>A0A151SE28_CAJCA</t>
  </si>
  <si>
    <t>A0A151SE28</t>
  </si>
  <si>
    <t>A0A151SE65_CAJCA</t>
  </si>
  <si>
    <t>A0A151SE65</t>
  </si>
  <si>
    <t>A0A151SI77_CAJCA</t>
  </si>
  <si>
    <t>A0A151SI77</t>
  </si>
  <si>
    <t>A0A151SIK3_CAJCA</t>
  </si>
  <si>
    <t>A0A151SIK3</t>
  </si>
  <si>
    <t>A0A151SNI2_CAJCA</t>
  </si>
  <si>
    <t>A0A151SNI2</t>
  </si>
  <si>
    <t>A0A151SSJ9_CAJCA</t>
  </si>
  <si>
    <t>A0A151SSJ9</t>
  </si>
  <si>
    <t>A0A151T2S3_CAJCA</t>
  </si>
  <si>
    <t>A0A151T2S3</t>
  </si>
  <si>
    <t>A0A151T756_CAJCA</t>
  </si>
  <si>
    <t>A0A151T756</t>
  </si>
  <si>
    <t>A0A151T7I8_CAJCA</t>
  </si>
  <si>
    <t>A0A151T7I8</t>
  </si>
  <si>
    <t>A0A151T857_CAJCA</t>
  </si>
  <si>
    <t>A0A151T857</t>
  </si>
  <si>
    <t>A0A151T946_CAJCA</t>
  </si>
  <si>
    <t>A0A151T946</t>
  </si>
  <si>
    <t>A0A151TBU3_CAJCA</t>
  </si>
  <si>
    <t>A0A151TBU3</t>
  </si>
  <si>
    <t>A0A151TG38_CAJCA</t>
  </si>
  <si>
    <t>A0A151TG38</t>
  </si>
  <si>
    <t>A0A151TG40_CAJCA</t>
  </si>
  <si>
    <t>A0A151TG40</t>
  </si>
  <si>
    <t>A0A151TG43_CAJCA</t>
  </si>
  <si>
    <t>A0A151TG43</t>
  </si>
  <si>
    <t>A0A151TGC4_CAJCA</t>
  </si>
  <si>
    <t>A0A151TGC4</t>
  </si>
  <si>
    <t>PF00010</t>
  </si>
  <si>
    <t>PF00010.25 Helix-loop-helix DNA-binding domain</t>
  </si>
  <si>
    <t>A0A151TKI8_CAJCA</t>
  </si>
  <si>
    <t>A0A151TKI8</t>
  </si>
  <si>
    <t>A0A151TN67_CAJCA</t>
  </si>
  <si>
    <t>A0A151TN67</t>
  </si>
  <si>
    <t>A0A151TNB1_CAJCA</t>
  </si>
  <si>
    <t>A0A151TNB1</t>
  </si>
  <si>
    <t>A0A151TQ28_CAJCA</t>
  </si>
  <si>
    <t>A0A151TQ28</t>
  </si>
  <si>
    <t>A0A151TQ45_CAJCA</t>
  </si>
  <si>
    <t>A0A151TQ45</t>
  </si>
  <si>
    <t>A0A151TQ63_CAJCA</t>
  </si>
  <si>
    <t>A0A151TQ63</t>
  </si>
  <si>
    <t>A0A151TQ65_CAJCA</t>
  </si>
  <si>
    <t>A0A151TQ65</t>
  </si>
  <si>
    <t>A0A151TQC8_CAJCA</t>
  </si>
  <si>
    <t>A0A151TQC8</t>
  </si>
  <si>
    <t>A0A151TVY4_CAJCA</t>
  </si>
  <si>
    <t>A0A151TVY4</t>
  </si>
  <si>
    <t>PF03732</t>
  </si>
  <si>
    <t>PF03732.16 Retrotransposon gag protein</t>
  </si>
  <si>
    <t>A0A151TX85_CAJCA</t>
  </si>
  <si>
    <t>A0A151TX85</t>
  </si>
  <si>
    <t>A0A151TXL1_CAJCA</t>
  </si>
  <si>
    <t>A0A151TXL1</t>
  </si>
  <si>
    <t>A0A151TY55_CAJCA</t>
  </si>
  <si>
    <t>A0A151TY55</t>
  </si>
  <si>
    <t>A0A151U151_CAJCA</t>
  </si>
  <si>
    <t>A0A151U151</t>
  </si>
  <si>
    <t>A0A151U1G3_CAJCA</t>
  </si>
  <si>
    <t>A0A151U1G3</t>
  </si>
  <si>
    <t>A0A151U213_CAJCA</t>
  </si>
  <si>
    <t>A0A151U213</t>
  </si>
  <si>
    <t>A0A151U3H1_CAJCA</t>
  </si>
  <si>
    <t>A0A151U3H1</t>
  </si>
  <si>
    <t>A0A151U7N3_CAJCA</t>
  </si>
  <si>
    <t>A0A151U7N3</t>
  </si>
  <si>
    <t>A0A151U856_CAJCA</t>
  </si>
  <si>
    <t>A0A151U856</t>
  </si>
  <si>
    <t>A0A151U8D9_CAJCA</t>
  </si>
  <si>
    <t>A0A151U8D9</t>
  </si>
  <si>
    <t>A0A151U9P4_CAJCA</t>
  </si>
  <si>
    <t>A0A151U9P4</t>
  </si>
  <si>
    <t>A0A151UHX6_CAJCA</t>
  </si>
  <si>
    <t>A0A151UHX6</t>
  </si>
  <si>
    <t>A0A151UI03_CAJCA</t>
  </si>
  <si>
    <t>A0A151UI03</t>
  </si>
  <si>
    <t>A0A161X435_DAUCA</t>
  </si>
  <si>
    <t>A0A161X435</t>
  </si>
  <si>
    <t>A0A161X459_DAUCA</t>
  </si>
  <si>
    <t>A0A161X459</t>
  </si>
  <si>
    <t>A0A161X7Y2_DAUCA</t>
  </si>
  <si>
    <t>A0A161X7Y2</t>
  </si>
  <si>
    <t>A0A161XD41_DAUCA</t>
  </si>
  <si>
    <t>A0A161XD41</t>
  </si>
  <si>
    <t>A0A161Y330_DAUCA</t>
  </si>
  <si>
    <t>A0A161Y330</t>
  </si>
  <si>
    <t>A0A161Y7W7_DAUCA</t>
  </si>
  <si>
    <t>A0A161Y7W7</t>
  </si>
  <si>
    <t>A0A161YNH9_DAUCA</t>
  </si>
  <si>
    <t>A0A161YNH9</t>
  </si>
  <si>
    <t>A0A161ZIU8_DAUCA</t>
  </si>
  <si>
    <t>A0A161ZIU8</t>
  </si>
  <si>
    <t>A0A161ZKS4_DAUCA</t>
  </si>
  <si>
    <t>A0A161ZKS4</t>
  </si>
  <si>
    <t>A0A161ZML6_DAUCA</t>
  </si>
  <si>
    <t>A0A161ZML6</t>
  </si>
  <si>
    <t>A0A161ZQ58_DAUCA</t>
  </si>
  <si>
    <t>A0A161ZQ58</t>
  </si>
  <si>
    <t>A0A161ZUS4_DAUCA</t>
  </si>
  <si>
    <t>A0A161ZUS4</t>
  </si>
  <si>
    <t>A0A162A332_DAUCA</t>
  </si>
  <si>
    <t>A0A162A332</t>
  </si>
  <si>
    <t>A0A162A4M5_DAUCA</t>
  </si>
  <si>
    <t>A0A162A4M5</t>
  </si>
  <si>
    <t>A0A162A6W9_DAUCA</t>
  </si>
  <si>
    <t>A0A162A6W9</t>
  </si>
  <si>
    <t>A0A162A9K2_DAUCA</t>
  </si>
  <si>
    <t>A0A162A9K2</t>
  </si>
  <si>
    <t>A0A162AA99_DAUCA</t>
  </si>
  <si>
    <t>A0A162AA99</t>
  </si>
  <si>
    <t>A0A162ABF0_DAUCA</t>
  </si>
  <si>
    <t>A0A162ABF0</t>
  </si>
  <si>
    <t>A0A162ADG7_DAUCA</t>
  </si>
  <si>
    <t>A0A162ADG7</t>
  </si>
  <si>
    <t>A0A162AH50_DAUCA</t>
  </si>
  <si>
    <t>A0A162AH50</t>
  </si>
  <si>
    <t>A0A162AQX7_DAUCA</t>
  </si>
  <si>
    <t>A0A162AQX7</t>
  </si>
  <si>
    <t>A0A162ARD2_DAUCA</t>
  </si>
  <si>
    <t>A0A162ARD2</t>
  </si>
  <si>
    <t>PF01214</t>
  </si>
  <si>
    <t>PF01214.17 Casein kinase II regulatory subunit</t>
  </si>
  <si>
    <t>A0A162AX02_DAUCA</t>
  </si>
  <si>
    <t>A0A162AX02</t>
  </si>
  <si>
    <t>A0A162B817_DAUCA</t>
  </si>
  <si>
    <t>A0A162B817</t>
  </si>
  <si>
    <t>A0A162B8M5_DAUCA</t>
  </si>
  <si>
    <t>A0A162B8M5</t>
  </si>
  <si>
    <t>A0A164T5R3_DAUCA</t>
  </si>
  <si>
    <t>A0A164T5R3</t>
  </si>
  <si>
    <t>A0A164T8Z5_DAUCA</t>
  </si>
  <si>
    <t>A0A164T8Z5</t>
  </si>
  <si>
    <t>A0A164TNW8_DAUCA</t>
  </si>
  <si>
    <t>A0A164TNW8</t>
  </si>
  <si>
    <t>A0A164TZ04_DAUCA</t>
  </si>
  <si>
    <t>A0A164TZ04</t>
  </si>
  <si>
    <t>A0A164U9M6_DAUCA</t>
  </si>
  <si>
    <t>A0A164U9M6</t>
  </si>
  <si>
    <t>PF03107</t>
  </si>
  <si>
    <t>PF03107.15 C1 domain</t>
  </si>
  <si>
    <t>A0A164U9N7_DAUCA</t>
  </si>
  <si>
    <t>A0A164U9N7</t>
  </si>
  <si>
    <t>A0A164UB47_DAUCA</t>
  </si>
  <si>
    <t>A0A164UB47</t>
  </si>
  <si>
    <t>PF04749</t>
  </si>
  <si>
    <t>PF04749.16 PLAC8 family</t>
  </si>
  <si>
    <t>A0A164V3H6_DAUCA</t>
  </si>
  <si>
    <t>A0A164V3H6</t>
  </si>
  <si>
    <t>A0A164VCF1_DAUCA</t>
  </si>
  <si>
    <t>A0A164VCF1</t>
  </si>
  <si>
    <t>A0A164VDX2_DAUCA</t>
  </si>
  <si>
    <t>A0A164VDX2</t>
  </si>
  <si>
    <t>A0A164VF79_DAUCA</t>
  </si>
  <si>
    <t>A0A164VF79</t>
  </si>
  <si>
    <t>A0A164VWN7_DAUCA</t>
  </si>
  <si>
    <t>A0A164VWN7</t>
  </si>
  <si>
    <t>A0A164WKJ8_DAUCA</t>
  </si>
  <si>
    <t>A0A164WKJ8</t>
  </si>
  <si>
    <t>A0A164WS30_DAUCA</t>
  </si>
  <si>
    <t>A0A164WS30</t>
  </si>
  <si>
    <t>A0A164Y5R8_DAUCA</t>
  </si>
  <si>
    <t>A0A164Y5R8</t>
  </si>
  <si>
    <t>A0A164YAZ9_DAUCA</t>
  </si>
  <si>
    <t>A0A164YAZ9</t>
  </si>
  <si>
    <t>A0A164YBB0_DAUCA</t>
  </si>
  <si>
    <t>A0A164YBB0</t>
  </si>
  <si>
    <t>A0A164Z9A8_DAUCA</t>
  </si>
  <si>
    <t>A0A164Z9A8</t>
  </si>
  <si>
    <t>A0A164Z9W3_DAUCA</t>
  </si>
  <si>
    <t>A0A164Z9W3</t>
  </si>
  <si>
    <t>A0A164ZGA1_DAUCA</t>
  </si>
  <si>
    <t>A0A164ZGA1</t>
  </si>
  <si>
    <t>A0A164ZPN9_DAUCA</t>
  </si>
  <si>
    <t>A0A164ZPN9</t>
  </si>
  <si>
    <t>PF01370</t>
  </si>
  <si>
    <t>PF01370.20 NAD dependent epimerase/dehydratase family</t>
  </si>
  <si>
    <t>A0A164ZZY8_DAUCA</t>
  </si>
  <si>
    <t>A0A164ZZY8</t>
  </si>
  <si>
    <t>A0A165A1H8_DAUCA</t>
  </si>
  <si>
    <t>A0A165A1H8</t>
  </si>
  <si>
    <t>A0A165A1I5_DAUCA</t>
  </si>
  <si>
    <t>A0A165A1I5</t>
  </si>
  <si>
    <t>A0A165A882_DAUCA</t>
  </si>
  <si>
    <t>A0A165A882</t>
  </si>
  <si>
    <t>A0A165WTS8_DAUCA</t>
  </si>
  <si>
    <t>A0A165WTS8</t>
  </si>
  <si>
    <t>A0A165X0B4_DAUCA</t>
  </si>
  <si>
    <t>A0A165X0B4</t>
  </si>
  <si>
    <t>A0A165XTJ2_DAUCA</t>
  </si>
  <si>
    <t>A0A165XTJ2</t>
  </si>
  <si>
    <t>A0A165ZCQ1_DAUCA</t>
  </si>
  <si>
    <t>A0A165ZCQ1</t>
  </si>
  <si>
    <t>A0A165ZET6_DAUCA</t>
  </si>
  <si>
    <t>A0A165ZET6</t>
  </si>
  <si>
    <t>A0A165ZSM1_DAUCA</t>
  </si>
  <si>
    <t>A0A165ZSM1</t>
  </si>
  <si>
    <t>A0A165ZSN3_DAUCA</t>
  </si>
  <si>
    <t>A0A165ZSN3</t>
  </si>
  <si>
    <t>A0A166B0C0_DAUCA</t>
  </si>
  <si>
    <t>A0A166B0C0</t>
  </si>
  <si>
    <t>A0A166B0D3_DAUCA</t>
  </si>
  <si>
    <t>A0A166B0D3</t>
  </si>
  <si>
    <t>A0A166C1W5_DAUCA</t>
  </si>
  <si>
    <t>A0A166C1W5</t>
  </si>
  <si>
    <t>A0A166CKJ8_DAUCA</t>
  </si>
  <si>
    <t>A0A166CKJ8</t>
  </si>
  <si>
    <t>A0A166DG18_DAUCA</t>
  </si>
  <si>
    <t>A0A166DG18</t>
  </si>
  <si>
    <t>A0A166DLL9_DAUCA</t>
  </si>
  <si>
    <t>A0A166DLL9</t>
  </si>
  <si>
    <t>PF00909</t>
  </si>
  <si>
    <t>PF00909.20 Ammonium Transporter Family</t>
  </si>
  <si>
    <t>A0A166DU43_DAUCA</t>
  </si>
  <si>
    <t>A0A166DU43</t>
  </si>
  <si>
    <t>A0A166ECT3_DAUCA</t>
  </si>
  <si>
    <t>A0A166ECT3</t>
  </si>
  <si>
    <t>A0A166EQS7_DAUCA</t>
  </si>
  <si>
    <t>A0A166EQS7</t>
  </si>
  <si>
    <t>A0A166EZ04_DAUCA</t>
  </si>
  <si>
    <t>A0A166EZ04</t>
  </si>
  <si>
    <t>A0A166FFT5_DAUCA</t>
  </si>
  <si>
    <t>A0A166FFT5</t>
  </si>
  <si>
    <t>A0A166FFV6_DAUCA</t>
  </si>
  <si>
    <t>A0A166FFV6</t>
  </si>
  <si>
    <t>A0A166FFW7_DAUCA</t>
  </si>
  <si>
    <t>A0A166FFW7</t>
  </si>
  <si>
    <t>A0A166FFY1_DAUCA</t>
  </si>
  <si>
    <t>A0A166FFY1</t>
  </si>
  <si>
    <t>A0A166FK34_DAUCA</t>
  </si>
  <si>
    <t>A0A166FK34</t>
  </si>
  <si>
    <t>A0A166FV39_DAUCA</t>
  </si>
  <si>
    <t>A0A166FV39</t>
  </si>
  <si>
    <t>A0A166G4C5_DAUCA</t>
  </si>
  <si>
    <t>A0A166G4C5</t>
  </si>
  <si>
    <t>A0A166GC66_DAUCA</t>
  </si>
  <si>
    <t>A0A166GC66</t>
  </si>
  <si>
    <t>A0A166HRN1_DAUCA</t>
  </si>
  <si>
    <t>A0A166HRN1</t>
  </si>
  <si>
    <t>PF00153</t>
  </si>
  <si>
    <t>PF00153.26 Mitochondrial carrier protein</t>
  </si>
  <si>
    <t>A0A166IIW8_DAUCA</t>
  </si>
  <si>
    <t>A0A166IIW8</t>
  </si>
  <si>
    <t>A0A166IIZ5_DAUCA</t>
  </si>
  <si>
    <t>A0A166IIZ5</t>
  </si>
  <si>
    <t>A0A166IKG7_DAUCA</t>
  </si>
  <si>
    <t>A0A166IKG7</t>
  </si>
  <si>
    <t>A0A166IKM0_DAUCA</t>
  </si>
  <si>
    <t>A0A166IKM0</t>
  </si>
  <si>
    <t>A0A166ITQ6_DAUCA</t>
  </si>
  <si>
    <t>A0A166ITQ6</t>
  </si>
  <si>
    <t>A0A166JDD6_DAUCA</t>
  </si>
  <si>
    <t>A0A166JDD6</t>
  </si>
  <si>
    <t>PF13365</t>
  </si>
  <si>
    <t>PF13365.5 Trypsin-like peptidase domain</t>
  </si>
  <si>
    <t>A0A166JDK9_DAUCA</t>
  </si>
  <si>
    <t>A0A166JDK9</t>
  </si>
  <si>
    <t>A0A166JGC6_DAUCA</t>
  </si>
  <si>
    <t>A0A166JGC6</t>
  </si>
  <si>
    <t>A0A166JGH0_DAUCA</t>
  </si>
  <si>
    <t>A0A166JGH0</t>
  </si>
  <si>
    <t>A0A175YA58_DAUCA</t>
  </si>
  <si>
    <t>A0A175YA58</t>
  </si>
  <si>
    <t>A0A175YAP4_DAUCA</t>
  </si>
  <si>
    <t>A0A175YAP4</t>
  </si>
  <si>
    <t>A0A175YAS9_DAUCA</t>
  </si>
  <si>
    <t>A0A175YAS9</t>
  </si>
  <si>
    <t>A0A175YB19_DAUCA</t>
  </si>
  <si>
    <t>A0A175YB19</t>
  </si>
  <si>
    <t>A0A175YBD9_DAUCA</t>
  </si>
  <si>
    <t>A0A175YBD9</t>
  </si>
  <si>
    <t>A0A175YBE8_DAUCA</t>
  </si>
  <si>
    <t>A0A175YBE8</t>
  </si>
  <si>
    <t>A0A175YBP7_DAUCA</t>
  </si>
  <si>
    <t>A0A175YBP7</t>
  </si>
  <si>
    <t>A0A175YCS9_DAUCA</t>
  </si>
  <si>
    <t>A0A175YCS9</t>
  </si>
  <si>
    <t>A0A175YCU3_DAUCA</t>
  </si>
  <si>
    <t>A0A175YCU3</t>
  </si>
  <si>
    <t>A0A175YD99_DAUCA</t>
  </si>
  <si>
    <t>A0A175YD99</t>
  </si>
  <si>
    <t>A0A175YDU0_DAUCA</t>
  </si>
  <si>
    <t>A0A175YDU0</t>
  </si>
  <si>
    <t>A0A175YE19_DAUCA</t>
  </si>
  <si>
    <t>A0A175YE19</t>
  </si>
  <si>
    <t>A0A175YE96_DAUCA</t>
  </si>
  <si>
    <t>A0A175YE96</t>
  </si>
  <si>
    <t>A0A175YEP2_DAUCA</t>
  </si>
  <si>
    <t>A0A175YEP2</t>
  </si>
  <si>
    <t>A0A175YF33_DAUCA</t>
  </si>
  <si>
    <t>A0A175YF33</t>
  </si>
  <si>
    <t>A0A175YFB2_DAUCA</t>
  </si>
  <si>
    <t>A0A175YFB2</t>
  </si>
  <si>
    <t>A0A175YFX9_DAUCA</t>
  </si>
  <si>
    <t>A0A175YFX9</t>
  </si>
  <si>
    <t>A0A175YGK0_DAUCA</t>
  </si>
  <si>
    <t>A0A175YGK0</t>
  </si>
  <si>
    <t>A0A175YHI2_DAUCA</t>
  </si>
  <si>
    <t>A0A175YHI2</t>
  </si>
  <si>
    <t>A0A175YK93_DAUCA</t>
  </si>
  <si>
    <t>A0A175YK93</t>
  </si>
  <si>
    <t>A0A175YLJ4_DAUCA</t>
  </si>
  <si>
    <t>A0A175YLJ4</t>
  </si>
  <si>
    <t>A0A175YPD7_DAUCA</t>
  </si>
  <si>
    <t>A0A175YPD7</t>
  </si>
  <si>
    <t>A0A175YPE1_DAUCA</t>
  </si>
  <si>
    <t>A0A175YPE1</t>
  </si>
  <si>
    <t>A0A175YRS1_DAUCA</t>
  </si>
  <si>
    <t>A0A175YRS1</t>
  </si>
  <si>
    <t>A0A176VD87_MARPO</t>
  </si>
  <si>
    <t>A0A176VD87</t>
  </si>
  <si>
    <t>PF05641</t>
  </si>
  <si>
    <t>PF05641.11 Agenet domain</t>
  </si>
  <si>
    <t>PF13891</t>
  </si>
  <si>
    <t>PF13891.5 Potential DNA-binding domain</t>
  </si>
  <si>
    <t>A0A176VK00_MARPO</t>
  </si>
  <si>
    <t>A0A176VK00</t>
  </si>
  <si>
    <t>A0A176WDW1_MARPO</t>
  </si>
  <si>
    <t>A0A176WDW1</t>
  </si>
  <si>
    <t>A0A176WH76_MARPO</t>
  </si>
  <si>
    <t>A0A176WH76</t>
  </si>
  <si>
    <t>A0A176WKI8_MARPO</t>
  </si>
  <si>
    <t>A0A176WKI8</t>
  </si>
  <si>
    <t>A0A176WMP6_MARPO</t>
  </si>
  <si>
    <t>A0A176WMP6</t>
  </si>
  <si>
    <t>A0A194YGL8_SORBI</t>
  </si>
  <si>
    <t>A0A194YGL8</t>
  </si>
  <si>
    <t>A0A194YGP2_SORBI</t>
  </si>
  <si>
    <t>A0A194YGP2</t>
  </si>
  <si>
    <t>A0A194YHN4_SORBI</t>
  </si>
  <si>
    <t>A0A194YHN4</t>
  </si>
  <si>
    <t>A0A194YIW1_SORBI</t>
  </si>
  <si>
    <t>A0A194YIW1</t>
  </si>
  <si>
    <t>A0A194YKE1_SORBI</t>
  </si>
  <si>
    <t>A0A194YKE1</t>
  </si>
  <si>
    <t>A0A194YQQ0_SORBI</t>
  </si>
  <si>
    <t>A0A194YQQ0</t>
  </si>
  <si>
    <t>A0A1B6P6P2_SORBI</t>
  </si>
  <si>
    <t>A0A1B6P6P2</t>
  </si>
  <si>
    <t>A0A1B6P9I2_SORBI</t>
  </si>
  <si>
    <t>A0A1B6P9I2</t>
  </si>
  <si>
    <t>A0A1B6P9U1_SORBI</t>
  </si>
  <si>
    <t>A0A1B6P9U1</t>
  </si>
  <si>
    <t>A0A1B6PBE2_SORBI</t>
  </si>
  <si>
    <t>A0A1B6PBE2</t>
  </si>
  <si>
    <t>A0A1B6PDR5_SORBI</t>
  </si>
  <si>
    <t>A0A1B6PDR5</t>
  </si>
  <si>
    <t>A0A1B6PDR8_SORBI</t>
  </si>
  <si>
    <t>A0A1B6PDR8</t>
  </si>
  <si>
    <t>A0A1B6PDS2_SORBI</t>
  </si>
  <si>
    <t>A0A1B6PDS2</t>
  </si>
  <si>
    <t>A0A1B6PDS9_SORBI</t>
  </si>
  <si>
    <t>A0A1B6PDS9</t>
  </si>
  <si>
    <t>A0A1B6PDU8_SORBI</t>
  </si>
  <si>
    <t>A0A1B6PDU8</t>
  </si>
  <si>
    <t>A0A1B6PDW9_SORBI</t>
  </si>
  <si>
    <t>A0A1B6PDW9</t>
  </si>
  <si>
    <t>A0A1B6PEA2_SORBI</t>
  </si>
  <si>
    <t>A0A1B6PEA2</t>
  </si>
  <si>
    <t>A0A1B6PGK2_SORBI</t>
  </si>
  <si>
    <t>A0A1B6PGK2</t>
  </si>
  <si>
    <t>A0A1B6PGL8_SORBI</t>
  </si>
  <si>
    <t>A0A1B6PGL8</t>
  </si>
  <si>
    <t>A0A1B6PJK0_SORBI</t>
  </si>
  <si>
    <t>A0A1B6PJK0</t>
  </si>
  <si>
    <t>A0A1B6PJK2_SORBI</t>
  </si>
  <si>
    <t>A0A1B6PJK2</t>
  </si>
  <si>
    <t>A0A1B6PKA3_SORBI</t>
  </si>
  <si>
    <t>A0A1B6PKA3</t>
  </si>
  <si>
    <t>A0A1B6PM25_SORBI</t>
  </si>
  <si>
    <t>A0A1B6PM25</t>
  </si>
  <si>
    <t>A0A1B6PNX4_SORBI</t>
  </si>
  <si>
    <t>A0A1B6PNX4</t>
  </si>
  <si>
    <t>A0A1B6PP06_SORBI</t>
  </si>
  <si>
    <t>A0A1B6PP06</t>
  </si>
  <si>
    <t>A0A1B6PP25_SORBI</t>
  </si>
  <si>
    <t>A0A1B6PP25</t>
  </si>
  <si>
    <t>A0A1B6PQ28_SORBI</t>
  </si>
  <si>
    <t>A0A1B6PQ28</t>
  </si>
  <si>
    <t>A0A1B6PQP9_SORBI</t>
  </si>
  <si>
    <t>A0A1B6PQP9</t>
  </si>
  <si>
    <t>A0A1B6PS69_SORBI</t>
  </si>
  <si>
    <t>A0A1B6PS69</t>
  </si>
  <si>
    <t>A0A1B6PS70_SORBI</t>
  </si>
  <si>
    <t>A0A1B6PS70</t>
  </si>
  <si>
    <t>A0A1B6Q0L5_SORBI</t>
  </si>
  <si>
    <t>A0A1B6Q0L5</t>
  </si>
  <si>
    <t>A0A1B6Q0L9_SORBI</t>
  </si>
  <si>
    <t>A0A1B6Q0L9</t>
  </si>
  <si>
    <t>A0A1B6Q0M7_SORBI</t>
  </si>
  <si>
    <t>A0A1B6Q0M7</t>
  </si>
  <si>
    <t>A0A1B6Q0R0_SORBI</t>
  </si>
  <si>
    <t>A0A1B6Q0R0</t>
  </si>
  <si>
    <t>A0A1B6Q5P8_SORBI</t>
  </si>
  <si>
    <t>A0A1B6Q5P8</t>
  </si>
  <si>
    <t>A0A1B6Q5V1_SORBI</t>
  </si>
  <si>
    <t>A0A1B6Q5V1</t>
  </si>
  <si>
    <t>A0A1B6Q638_SORBI</t>
  </si>
  <si>
    <t>A0A1B6Q638</t>
  </si>
  <si>
    <t>A0A1B6Q645_SORBI</t>
  </si>
  <si>
    <t>A0A1B6Q645</t>
  </si>
  <si>
    <t>A0A1B6Q7Q7_SORBI</t>
  </si>
  <si>
    <t>A0A1B6Q7Q7</t>
  </si>
  <si>
    <t>A0A1B6Q7R0_SORBI</t>
  </si>
  <si>
    <t>A0A1B6Q7R0</t>
  </si>
  <si>
    <t>A0A1B6Q7T6_SORBI</t>
  </si>
  <si>
    <t>A0A1B6Q7T6</t>
  </si>
  <si>
    <t>A0A1B6Q7Z0_SORBI</t>
  </si>
  <si>
    <t>A0A1B6Q7Z0</t>
  </si>
  <si>
    <t>A0A1B6QBR4_SORBI</t>
  </si>
  <si>
    <t>A0A1B6QBR4</t>
  </si>
  <si>
    <t>A0A1B6QE14_SORBI</t>
  </si>
  <si>
    <t>A0A1B6QE14</t>
  </si>
  <si>
    <t>A0A1B6QF04_SORBI</t>
  </si>
  <si>
    <t>A0A1B6QF04</t>
  </si>
  <si>
    <t>A0A1B6QJ97_SORBI</t>
  </si>
  <si>
    <t>A0A1B6QJ97</t>
  </si>
  <si>
    <t>A0A1B6QJA1_SORBI</t>
  </si>
  <si>
    <t>A0A1B6QJA1</t>
  </si>
  <si>
    <t>A0A1B6QJA2_SORBI</t>
  </si>
  <si>
    <t>A0A1B6QJA2</t>
  </si>
  <si>
    <t>A0A1B6QJA5_SORBI</t>
  </si>
  <si>
    <t>A0A1B6QJA5</t>
  </si>
  <si>
    <t>A0A1B6QJA6_SORBI</t>
  </si>
  <si>
    <t>A0A1B6QJA6</t>
  </si>
  <si>
    <t>A0A1B6QJA7_SORBI</t>
  </si>
  <si>
    <t>A0A1B6QJA7</t>
  </si>
  <si>
    <t>A0A1B6QJA8_SORBI</t>
  </si>
  <si>
    <t>A0A1B6QJA8</t>
  </si>
  <si>
    <t>A0A1B6QJA9_SORBI</t>
  </si>
  <si>
    <t>A0A1B6QJA9</t>
  </si>
  <si>
    <t>A0A1B6QJB0_SORBI</t>
  </si>
  <si>
    <t>A0A1B6QJB0</t>
  </si>
  <si>
    <t>A0A1B6QJB1_SORBI</t>
  </si>
  <si>
    <t>A0A1B6QJB1</t>
  </si>
  <si>
    <t>A0A1B6QJB2_SORBI</t>
  </si>
  <si>
    <t>A0A1B6QJB2</t>
  </si>
  <si>
    <t>A0A1B6QJB4_SORBI</t>
  </si>
  <si>
    <t>A0A1B6QJB4</t>
  </si>
  <si>
    <t>A0A1B6QJB6_SORBI</t>
  </si>
  <si>
    <t>A0A1B6QJB6</t>
  </si>
  <si>
    <t>A0A1B6QJB7_SORBI</t>
  </si>
  <si>
    <t>A0A1B6QJB7</t>
  </si>
  <si>
    <t>A0A1B6QJB8_SORBI</t>
  </si>
  <si>
    <t>A0A1B6QJB8</t>
  </si>
  <si>
    <t>A0A1B6QJC2_SORBI</t>
  </si>
  <si>
    <t>A0A1B6QJC2</t>
  </si>
  <si>
    <t>A0A1B6QJD3_SORBI</t>
  </si>
  <si>
    <t>A0A1B6QJD3</t>
  </si>
  <si>
    <t>A1XPK8_WHEAT</t>
  </si>
  <si>
    <t>A1XPK8</t>
  </si>
  <si>
    <t>A2Q532_MEDTR</t>
  </si>
  <si>
    <t>A2Q532</t>
  </si>
  <si>
    <t>A2WKH5_ORYSI</t>
  </si>
  <si>
    <t>A2WKH5</t>
  </si>
  <si>
    <t>A2WKH7_ORYSI</t>
  </si>
  <si>
    <t>A2WKH7</t>
  </si>
  <si>
    <t>A2WU11_ORYSI</t>
  </si>
  <si>
    <t>A2WU11</t>
  </si>
  <si>
    <t>A2WUM3_ORYSI</t>
  </si>
  <si>
    <t>A2WUM3</t>
  </si>
  <si>
    <t>A2WY33_ORYSI</t>
  </si>
  <si>
    <t>A2WY33</t>
  </si>
  <si>
    <t>A2WY76_ORYSI</t>
  </si>
  <si>
    <t>A2WY76</t>
  </si>
  <si>
    <t>A2X220_ORYSI</t>
  </si>
  <si>
    <t>A2X220</t>
  </si>
  <si>
    <t>A2X4H1_ORYSI</t>
  </si>
  <si>
    <t>A2X4H1</t>
  </si>
  <si>
    <t>A2X4H2_ORYSI</t>
  </si>
  <si>
    <t>A2X4H2</t>
  </si>
  <si>
    <t>A2X8D1_ORYSI</t>
  </si>
  <si>
    <t>A2X8D1</t>
  </si>
  <si>
    <t>A2XBV3_ORYSI</t>
  </si>
  <si>
    <t>A2XBV3</t>
  </si>
  <si>
    <t>A2XDA6_ORYSI</t>
  </si>
  <si>
    <t>A2XDA6</t>
  </si>
  <si>
    <t>A2XJL8_ORYSI</t>
  </si>
  <si>
    <t>A2XJL8</t>
  </si>
  <si>
    <t>A2XJL9_ORYSI</t>
  </si>
  <si>
    <t>A2XJL9</t>
  </si>
  <si>
    <t>A2XJM2_ORYSI</t>
  </si>
  <si>
    <t>A2XJM2</t>
  </si>
  <si>
    <t>A2XS35_ORYSI</t>
  </si>
  <si>
    <t>A2XS35</t>
  </si>
  <si>
    <t>A2XSR4_ORYSI</t>
  </si>
  <si>
    <t>A2XSR4</t>
  </si>
  <si>
    <t>A2XWR8_ORYSI</t>
  </si>
  <si>
    <t>A2XWR8</t>
  </si>
  <si>
    <t>A2XYY3_ORYSI</t>
  </si>
  <si>
    <t>A2XYY3</t>
  </si>
  <si>
    <t>A2XYY4_ORYSI</t>
  </si>
  <si>
    <t>A2XYY4</t>
  </si>
  <si>
    <t>A2XZ93_ORYSI</t>
  </si>
  <si>
    <t>A2XZ93</t>
  </si>
  <si>
    <t>A2Y761_ORYSI</t>
  </si>
  <si>
    <t>A2Y761</t>
  </si>
  <si>
    <t>A2Y8E1_ORYSI</t>
  </si>
  <si>
    <t>A2Y8E1</t>
  </si>
  <si>
    <t>A2Y8E2_ORYSI</t>
  </si>
  <si>
    <t>A2Y8E2</t>
  </si>
  <si>
    <t>A2Y8H3_ORYSI</t>
  </si>
  <si>
    <t>A2Y8H3</t>
  </si>
  <si>
    <t>A2YA88_ORYSI</t>
  </si>
  <si>
    <t>A2YA88</t>
  </si>
  <si>
    <t>A2YFB1_ORYSI</t>
  </si>
  <si>
    <t>A2YFB1</t>
  </si>
  <si>
    <t>A2YIU3_ORYSI</t>
  </si>
  <si>
    <t>A2YIU3</t>
  </si>
  <si>
    <t>A2YIU7_ORYSI</t>
  </si>
  <si>
    <t>A2YIU7</t>
  </si>
  <si>
    <t>A2YQA9_ORYSI</t>
  </si>
  <si>
    <t>A2YQA9</t>
  </si>
  <si>
    <t>A2YRE5_ORYSI</t>
  </si>
  <si>
    <t>A2YRE5</t>
  </si>
  <si>
    <t>A2Z9R3_ORYSI</t>
  </si>
  <si>
    <t>A2Z9R3</t>
  </si>
  <si>
    <t>A2ZM93_ORYSI</t>
  </si>
  <si>
    <t>A2ZM93</t>
  </si>
  <si>
    <t>A2ZM95_ORYSI</t>
  </si>
  <si>
    <t>A2ZM95</t>
  </si>
  <si>
    <t>A2ZMP7_ORYSI</t>
  </si>
  <si>
    <t>A2ZMP7</t>
  </si>
  <si>
    <t>A8HR53_CHLRE</t>
  </si>
  <si>
    <t>A8HR53</t>
  </si>
  <si>
    <t>A9RDF5_PHYPA</t>
  </si>
  <si>
    <t>A9RDF5</t>
  </si>
  <si>
    <t>A9RER9_PHYPA</t>
  </si>
  <si>
    <t>A9RER9</t>
  </si>
  <si>
    <t>A9RFI5_PHYPA</t>
  </si>
  <si>
    <t>A9RFI5</t>
  </si>
  <si>
    <t>A9RFW5_PHYPA</t>
  </si>
  <si>
    <t>A9RFW5</t>
  </si>
  <si>
    <t>A9RG97_PHYPA</t>
  </si>
  <si>
    <t>A9RG97</t>
  </si>
  <si>
    <t>A9RKP2_PHYPA</t>
  </si>
  <si>
    <t>A9RKP2</t>
  </si>
  <si>
    <t>A9RPW0_PHYPA</t>
  </si>
  <si>
    <t>A9RPW0</t>
  </si>
  <si>
    <t>A9RTB0_PHYPA</t>
  </si>
  <si>
    <t>A9RTB0</t>
  </si>
  <si>
    <t>A9RVJ4_PHYPA</t>
  </si>
  <si>
    <t>A9RVJ4</t>
  </si>
  <si>
    <t>A9RWE7_PHYPA</t>
  </si>
  <si>
    <t>A9RWE7</t>
  </si>
  <si>
    <t>A9RXC6_PHYPA</t>
  </si>
  <si>
    <t>A9RXC6</t>
  </si>
  <si>
    <t>PF01476</t>
  </si>
  <si>
    <t>PF01476.19 LysM domain</t>
  </si>
  <si>
    <t>A9RXK3_PHYPA</t>
  </si>
  <si>
    <t>A9RXK3</t>
  </si>
  <si>
    <t>A9RXP5_PHYPA</t>
  </si>
  <si>
    <t>A9RXP5</t>
  </si>
  <si>
    <t>A9S416_PHYPA</t>
  </si>
  <si>
    <t>A9S416</t>
  </si>
  <si>
    <t>A9SBM0_PHYPA</t>
  </si>
  <si>
    <t>A9SBM0</t>
  </si>
  <si>
    <t>A9SBU2_PHYPA</t>
  </si>
  <si>
    <t>A9SBU2</t>
  </si>
  <si>
    <t>A9SC22_PHYPA</t>
  </si>
  <si>
    <t>A9SC22</t>
  </si>
  <si>
    <t>A9SCG4_PHYPA</t>
  </si>
  <si>
    <t>A9SCG4</t>
  </si>
  <si>
    <t>A9SCH8_PHYPA</t>
  </si>
  <si>
    <t>A9SCH8</t>
  </si>
  <si>
    <t>A9SGA4_PHYPA</t>
  </si>
  <si>
    <t>A9SGA4</t>
  </si>
  <si>
    <t>A9SJT0_PHYPA</t>
  </si>
  <si>
    <t>A9SJT0</t>
  </si>
  <si>
    <t>A9SQG1_PHYPA</t>
  </si>
  <si>
    <t>A9SQG1</t>
  </si>
  <si>
    <t>A9SU27_PHYPA</t>
  </si>
  <si>
    <t>A9SU27</t>
  </si>
  <si>
    <t>PF11209</t>
  </si>
  <si>
    <t>PF11209.7 Protein of unknown function (DUF2993)</t>
  </si>
  <si>
    <t>A9SU54_PHYPA</t>
  </si>
  <si>
    <t>A9SU54</t>
  </si>
  <si>
    <t>A9SUU7_PHYPA</t>
  </si>
  <si>
    <t>A9SUU7</t>
  </si>
  <si>
    <t>A9SXJ8_PHYPA</t>
  </si>
  <si>
    <t>A9SXJ8</t>
  </si>
  <si>
    <t>A9SY08_PHYPA</t>
  </si>
  <si>
    <t>A9SY08</t>
  </si>
  <si>
    <t>A9SZU3_PHYPA</t>
  </si>
  <si>
    <t>A9SZU3</t>
  </si>
  <si>
    <t>A9T430_PHYPA</t>
  </si>
  <si>
    <t>A9T430</t>
  </si>
  <si>
    <t>A9T4J0_PHYPA</t>
  </si>
  <si>
    <t>A9T4J0</t>
  </si>
  <si>
    <t>A9T564_PHYPA</t>
  </si>
  <si>
    <t>A9T564</t>
  </si>
  <si>
    <t>A9T5X3_PHYPA</t>
  </si>
  <si>
    <t>A9T5X3</t>
  </si>
  <si>
    <t>A9T6J8_PHYPA</t>
  </si>
  <si>
    <t>A9T6J8</t>
  </si>
  <si>
    <t>A9T6K2_PHYPA</t>
  </si>
  <si>
    <t>A9T6K2</t>
  </si>
  <si>
    <t>A9T7Q9_PHYPA</t>
  </si>
  <si>
    <t>A9T7Q9</t>
  </si>
  <si>
    <t>A9TGJ0_PHYPA</t>
  </si>
  <si>
    <t>A9TGJ0</t>
  </si>
  <si>
    <t>A9TGS4_PHYPA</t>
  </si>
  <si>
    <t>A9TGS4</t>
  </si>
  <si>
    <t>A9TJC8_PHYPA</t>
  </si>
  <si>
    <t>A9TJC8</t>
  </si>
  <si>
    <t>A9TLW4_PHYPA</t>
  </si>
  <si>
    <t>A9TLW4</t>
  </si>
  <si>
    <t>A9TP83_PHYPA</t>
  </si>
  <si>
    <t>A9TP83</t>
  </si>
  <si>
    <t>A9TP93_PHYPA</t>
  </si>
  <si>
    <t>A9TP93</t>
  </si>
  <si>
    <t>A9TTD3_PHYPA</t>
  </si>
  <si>
    <t>A9TTD3</t>
  </si>
  <si>
    <t>A9TTG0_PHYPA</t>
  </si>
  <si>
    <t>A9TTG0</t>
  </si>
  <si>
    <t>A9TTN3_PHYPA</t>
  </si>
  <si>
    <t>A9TTN3</t>
  </si>
  <si>
    <t>PF00226</t>
  </si>
  <si>
    <t>PF00226.30 DnaJ domain</t>
  </si>
  <si>
    <t>A9TVW0_PHYPA</t>
  </si>
  <si>
    <t>A9TVW0</t>
  </si>
  <si>
    <t>A9TWB4_PHYPA</t>
  </si>
  <si>
    <t>A9TWB4</t>
  </si>
  <si>
    <t>A9U2C0_PHYPA</t>
  </si>
  <si>
    <t>A9U2C0</t>
  </si>
  <si>
    <t>A9U2C1_PHYPA</t>
  </si>
  <si>
    <t>A9U2C1</t>
  </si>
  <si>
    <t>ABI3_ARATH</t>
  </si>
  <si>
    <t>Q01593</t>
  </si>
  <si>
    <t>ARFA_ARATH</t>
  </si>
  <si>
    <t>Q8L7G0</t>
  </si>
  <si>
    <t>ARFA_ORYSJ</t>
  </si>
  <si>
    <t>Q5NB85</t>
  </si>
  <si>
    <t>ARFB_ARATH</t>
  </si>
  <si>
    <t>Q94JM3</t>
  </si>
  <si>
    <t>ARFB_ORYSJ</t>
  </si>
  <si>
    <t>Q0JKI9</t>
  </si>
  <si>
    <t>ARFC_ARATH</t>
  </si>
  <si>
    <t>O23661</t>
  </si>
  <si>
    <t>ARFC_ORYSJ</t>
  </si>
  <si>
    <t>Q5JMM1</t>
  </si>
  <si>
    <t>ARFD_ARATH</t>
  </si>
  <si>
    <t>Q9ZTX9</t>
  </si>
  <si>
    <t>ARFD_ORYSJ</t>
  </si>
  <si>
    <t>Q5JK20</t>
  </si>
  <si>
    <t>ARFE_ARATH</t>
  </si>
  <si>
    <t>P93024</t>
  </si>
  <si>
    <t>ARFE_ORYSJ</t>
  </si>
  <si>
    <t>Q6Z2W3</t>
  </si>
  <si>
    <t>ARFF_ARATH</t>
  </si>
  <si>
    <t>Q9ZTX8</t>
  </si>
  <si>
    <t>ARFF_ORYSI</t>
  </si>
  <si>
    <t>A2X1A1</t>
  </si>
  <si>
    <t>ARFF_ORYSJ</t>
  </si>
  <si>
    <t>Q6H6V4</t>
  </si>
  <si>
    <t>ARFG_ARATH</t>
  </si>
  <si>
    <t>P93022</t>
  </si>
  <si>
    <t>ARFG_ORYSJ</t>
  </si>
  <si>
    <t>Q6YVY0</t>
  </si>
  <si>
    <t>ARFH_ARATH</t>
  </si>
  <si>
    <t>Q9FGV1</t>
  </si>
  <si>
    <t>ARFH_ORYSJ</t>
  </si>
  <si>
    <t>Q6K223</t>
  </si>
  <si>
    <t>ARFI_ARATH</t>
  </si>
  <si>
    <t>Q9XED8</t>
  </si>
  <si>
    <t>ARFI_ORYSJ</t>
  </si>
  <si>
    <t>Q0JCZ4</t>
  </si>
  <si>
    <t>ARFJ_ARATH</t>
  </si>
  <si>
    <t>Q9SKN5</t>
  </si>
  <si>
    <t>ARFJ_ORYSI</t>
  </si>
  <si>
    <t>Q01I35</t>
  </si>
  <si>
    <t>ARFJ_ORYSJ</t>
  </si>
  <si>
    <t>Q7XKK6</t>
  </si>
  <si>
    <t>ARFK_ARATH</t>
  </si>
  <si>
    <t>Q9ZPY6</t>
  </si>
  <si>
    <t>ARFK_ORYSI</t>
  </si>
  <si>
    <t>Q01K26</t>
  </si>
  <si>
    <t>ARFK_ORYSJ</t>
  </si>
  <si>
    <t>Q8S983</t>
  </si>
  <si>
    <t>ARFL_ARATH</t>
  </si>
  <si>
    <t>Q9XID4</t>
  </si>
  <si>
    <t>ARFL_ORYSI</t>
  </si>
  <si>
    <t>Q258Y5</t>
  </si>
  <si>
    <t>ARFL_ORYSJ</t>
  </si>
  <si>
    <t>Q0J951</t>
  </si>
  <si>
    <t>ARFM_ARATH</t>
  </si>
  <si>
    <t>Q9FX25</t>
  </si>
  <si>
    <t>ARFM_ORYSJ</t>
  </si>
  <si>
    <t>Q7XSS9</t>
  </si>
  <si>
    <t>ARFN_ARATH</t>
  </si>
  <si>
    <t>Q9LQE8</t>
  </si>
  <si>
    <t>ARFN_ORYSJ</t>
  </si>
  <si>
    <t>Q0DGS1</t>
  </si>
  <si>
    <t>ARFO_ARATH</t>
  </si>
  <si>
    <t>Q9LQE3</t>
  </si>
  <si>
    <t>ARFO_ORYSJ</t>
  </si>
  <si>
    <t>Q8S985</t>
  </si>
  <si>
    <t>ARFP_ARATH</t>
  </si>
  <si>
    <t>Q93YR9</t>
  </si>
  <si>
    <t>ARFP_ORYSI</t>
  </si>
  <si>
    <t>A2YAA5</t>
  </si>
  <si>
    <t>ARFP_ORYSJ</t>
  </si>
  <si>
    <t>A3B9A0</t>
  </si>
  <si>
    <t>ARFQ_ARATH</t>
  </si>
  <si>
    <t>Q84WU6</t>
  </si>
  <si>
    <t>ARFQ_ORYSI</t>
  </si>
  <si>
    <t>A2YG67</t>
  </si>
  <si>
    <t>ARFQ_ORYSJ</t>
  </si>
  <si>
    <t>Q653U3</t>
  </si>
  <si>
    <t>ARFR_ARATH</t>
  </si>
  <si>
    <t>Q9C5W9</t>
  </si>
  <si>
    <t>ARFR_ORYSJ</t>
  </si>
  <si>
    <t>Q653H7</t>
  </si>
  <si>
    <t>ARFS_ARATH</t>
  </si>
  <si>
    <t>Q8RYC8</t>
  </si>
  <si>
    <t>ARFS_ORYSJ</t>
  </si>
  <si>
    <t>Q0D9R7</t>
  </si>
  <si>
    <t>ARFT_ARATH</t>
  </si>
  <si>
    <t>Q9C7I9</t>
  </si>
  <si>
    <t>ARFT_ORYSJ</t>
  </si>
  <si>
    <t>A3BH85</t>
  </si>
  <si>
    <t>ARFU_ARATH</t>
  </si>
  <si>
    <t>Q9C8N9</t>
  </si>
  <si>
    <t>ARFU_ORYSJ</t>
  </si>
  <si>
    <t>Q6YZW0</t>
  </si>
  <si>
    <t>ARFV_ARATH</t>
  </si>
  <si>
    <t>Q9C8N7</t>
  </si>
  <si>
    <t>ARFV_ORYSJ</t>
  </si>
  <si>
    <t>Q9AV47</t>
  </si>
  <si>
    <t>ARFW_ARATH</t>
  </si>
  <si>
    <t>Q9LP07</t>
  </si>
  <si>
    <t>ARFW_ORYSI</t>
  </si>
  <si>
    <t>A2ZET6</t>
  </si>
  <si>
    <t>ARFW_ORYSJ</t>
  </si>
  <si>
    <t>Q2R3F5</t>
  </si>
  <si>
    <t>ARFX_ORYSJ</t>
  </si>
  <si>
    <t>Q2QQX6</t>
  </si>
  <si>
    <t>ARFY_ORYSJ</t>
  </si>
  <si>
    <t>Q2QM84</t>
  </si>
  <si>
    <t>B4FB68_MAIZE</t>
  </si>
  <si>
    <t>B4FB68</t>
  </si>
  <si>
    <t>B4FDE6_MAIZE</t>
  </si>
  <si>
    <t>B4FDE6</t>
  </si>
  <si>
    <t>B4FEK2_MAIZE</t>
  </si>
  <si>
    <t>B4FEK2</t>
  </si>
  <si>
    <t>B4FEU6_MAIZE</t>
  </si>
  <si>
    <t>B4FEU6</t>
  </si>
  <si>
    <t>B4FGA0_MAIZE</t>
  </si>
  <si>
    <t>B4FGA0</t>
  </si>
  <si>
    <t>B4FK06_MAIZE</t>
  </si>
  <si>
    <t>B4FK06</t>
  </si>
  <si>
    <t>B4FP29_MAIZE</t>
  </si>
  <si>
    <t>B4FP29</t>
  </si>
  <si>
    <t>B4FPB4_MAIZE</t>
  </si>
  <si>
    <t>B4FPB4</t>
  </si>
  <si>
    <t>B4FSX9_MAIZE</t>
  </si>
  <si>
    <t>B4FSX9</t>
  </si>
  <si>
    <t>B4FXE4_MAIZE</t>
  </si>
  <si>
    <t>B4FXE4</t>
  </si>
  <si>
    <t>B4FXX4_MAIZE</t>
  </si>
  <si>
    <t>B4FXX4</t>
  </si>
  <si>
    <t>B6SN49_MAIZE</t>
  </si>
  <si>
    <t>B6SN49</t>
  </si>
  <si>
    <t>B6TEP4_MAIZE</t>
  </si>
  <si>
    <t>B6TEP4</t>
  </si>
  <si>
    <t>B6TUV1_MAIZE</t>
  </si>
  <si>
    <t>B6TUV1</t>
  </si>
  <si>
    <t>B8A0C3_MAIZE</t>
  </si>
  <si>
    <t>B8A0C3</t>
  </si>
  <si>
    <t>B8A784_ORYSI</t>
  </si>
  <si>
    <t>B8A784</t>
  </si>
  <si>
    <t>B8A8I4_ORYSI</t>
  </si>
  <si>
    <t>B8A8I4</t>
  </si>
  <si>
    <t>B8A925_ORYSI</t>
  </si>
  <si>
    <t>B8A925</t>
  </si>
  <si>
    <t>B8A9U3_ORYSI</t>
  </si>
  <si>
    <t>B8A9U3</t>
  </si>
  <si>
    <t>B8AB21_ORYSI</t>
  </si>
  <si>
    <t>B8AB21</t>
  </si>
  <si>
    <t>B8AB34_ORYSI</t>
  </si>
  <si>
    <t>B8AB34</t>
  </si>
  <si>
    <t>B8AD69_ORYSI</t>
  </si>
  <si>
    <t>B8AD69</t>
  </si>
  <si>
    <t>B8ADX3_ORYSI</t>
  </si>
  <si>
    <t>B8ADX3</t>
  </si>
  <si>
    <t>B8AF31_ORYSI</t>
  </si>
  <si>
    <t>B8AF31</t>
  </si>
  <si>
    <t>B8AFR0_ORYSI</t>
  </si>
  <si>
    <t>B8AFR0</t>
  </si>
  <si>
    <t>B8AGN3_ORYSI</t>
  </si>
  <si>
    <t>B8AGN3</t>
  </si>
  <si>
    <t>B8AHF1_ORYSI</t>
  </si>
  <si>
    <t>B8AHF1</t>
  </si>
  <si>
    <t>B8AMK3_ORYSI</t>
  </si>
  <si>
    <t>B8AMK3</t>
  </si>
  <si>
    <t>B8AMK6_ORYSI</t>
  </si>
  <si>
    <t>B8AMK6</t>
  </si>
  <si>
    <t>B8AMK8_ORYSI</t>
  </si>
  <si>
    <t>B8AMK8</t>
  </si>
  <si>
    <t>B8AML1_ORYSI</t>
  </si>
  <si>
    <t>B8AML1</t>
  </si>
  <si>
    <t>B8AML3_ORYSI</t>
  </si>
  <si>
    <t>B8AML3</t>
  </si>
  <si>
    <t>B8AML4_ORYSI</t>
  </si>
  <si>
    <t>B8AML4</t>
  </si>
  <si>
    <t>B8AML5_ORYSI</t>
  </si>
  <si>
    <t>B8AML5</t>
  </si>
  <si>
    <t>B8ANX3_ORYSI</t>
  </si>
  <si>
    <t>B8ANX3</t>
  </si>
  <si>
    <t>B8AQS1_ORYSI</t>
  </si>
  <si>
    <t>B8AQS1</t>
  </si>
  <si>
    <t>B8ARE1_ORYSI</t>
  </si>
  <si>
    <t>B8ARE1</t>
  </si>
  <si>
    <t>B8AS27_ORYSI</t>
  </si>
  <si>
    <t>B8AS27</t>
  </si>
  <si>
    <t>B8ASH0_ORYSI</t>
  </si>
  <si>
    <t>B8ASH0</t>
  </si>
  <si>
    <t>B8ASH1_ORYSI</t>
  </si>
  <si>
    <t>B8ASH1</t>
  </si>
  <si>
    <t>B8AUB5_ORYSI</t>
  </si>
  <si>
    <t>B8AUB5</t>
  </si>
  <si>
    <t>B8AWQ8_ORYSI</t>
  </si>
  <si>
    <t>B8AWQ8</t>
  </si>
  <si>
    <t>B8AZB1_ORYSI</t>
  </si>
  <si>
    <t>B8AZB1</t>
  </si>
  <si>
    <t>B8B257_ORYSI</t>
  </si>
  <si>
    <t>B8B257</t>
  </si>
  <si>
    <t>B8B628_ORYSI</t>
  </si>
  <si>
    <t>B8B628</t>
  </si>
  <si>
    <t>B8B7G4_ORYSI</t>
  </si>
  <si>
    <t>B8B7G4</t>
  </si>
  <si>
    <t>B8B7V5_ORYSI</t>
  </si>
  <si>
    <t>B8B7V5</t>
  </si>
  <si>
    <t>B8B7V6_ORYSI</t>
  </si>
  <si>
    <t>B8B7V6</t>
  </si>
  <si>
    <t>B8B8U2_ORYSI</t>
  </si>
  <si>
    <t>B8B8U2</t>
  </si>
  <si>
    <t>B8B9R0_ORYSI</t>
  </si>
  <si>
    <t>B8B9R0</t>
  </si>
  <si>
    <t>B8B9R5_ORYSI</t>
  </si>
  <si>
    <t>B8B9R5</t>
  </si>
  <si>
    <t>B8BHI0_ORYSI</t>
  </si>
  <si>
    <t>B8BHI0</t>
  </si>
  <si>
    <t>B8BJ68_ORYSI</t>
  </si>
  <si>
    <t>B8BJ68</t>
  </si>
  <si>
    <t>B8BJK1_ORYSI</t>
  </si>
  <si>
    <t>B8BJK1</t>
  </si>
  <si>
    <t>B8BMS8_ORYSI</t>
  </si>
  <si>
    <t>B8BMS8</t>
  </si>
  <si>
    <t>B8BMS9_ORYSI</t>
  </si>
  <si>
    <t>B8BMS9</t>
  </si>
  <si>
    <t>B8BNA0_ORYSI</t>
  </si>
  <si>
    <t>B8BNA0</t>
  </si>
  <si>
    <t>B8BPM5_ORYSI</t>
  </si>
  <si>
    <t>B8BPM5</t>
  </si>
  <si>
    <t>B9GFH6_POPTR</t>
  </si>
  <si>
    <t>B9GFH6</t>
  </si>
  <si>
    <t>B9GJG2_POPTR</t>
  </si>
  <si>
    <t>B9GJG2</t>
  </si>
  <si>
    <t>B9GL31_POPTR</t>
  </si>
  <si>
    <t>B9GL31</t>
  </si>
  <si>
    <t>B9GMS5_POPTR</t>
  </si>
  <si>
    <t>B9GMS5</t>
  </si>
  <si>
    <t>B9GNZ5_POPTR</t>
  </si>
  <si>
    <t>B9GNZ5</t>
  </si>
  <si>
    <t>B9GQX6_POPTR</t>
  </si>
  <si>
    <t>B9GQX6</t>
  </si>
  <si>
    <t>B9GR87_POPTR</t>
  </si>
  <si>
    <t>B9GR87</t>
  </si>
  <si>
    <t>B9GSQ4_POPTR</t>
  </si>
  <si>
    <t>B9GSQ4</t>
  </si>
  <si>
    <t>B9GSR6_POPTR</t>
  </si>
  <si>
    <t>B9GSR6</t>
  </si>
  <si>
    <t>B9GUH0_POPTR</t>
  </si>
  <si>
    <t>B9GUH0</t>
  </si>
  <si>
    <t>B9GXS6_POPTR</t>
  </si>
  <si>
    <t>B9GXS6</t>
  </si>
  <si>
    <t>B9GXZ9_POPTR</t>
  </si>
  <si>
    <t>B9GXZ9</t>
  </si>
  <si>
    <t>B9GYV2_POPTR</t>
  </si>
  <si>
    <t>B9GYV2</t>
  </si>
  <si>
    <t>B9GZ32_POPTR</t>
  </si>
  <si>
    <t>B9GZ32</t>
  </si>
  <si>
    <t>B9GZ46_POPTR</t>
  </si>
  <si>
    <t>B9GZ46</t>
  </si>
  <si>
    <t>B9GZ48_POPTR</t>
  </si>
  <si>
    <t>B9GZ48</t>
  </si>
  <si>
    <t>B9GZ50_POPTR</t>
  </si>
  <si>
    <t>B9GZ50</t>
  </si>
  <si>
    <t>B9GZE6_POPTR</t>
  </si>
  <si>
    <t>B9GZE6</t>
  </si>
  <si>
    <t>B9GZR3_POPTR</t>
  </si>
  <si>
    <t>B9GZR3</t>
  </si>
  <si>
    <t>B9H228_POPTR</t>
  </si>
  <si>
    <t>B9H228</t>
  </si>
  <si>
    <t>B9H2P5_POPTR</t>
  </si>
  <si>
    <t>B9H2P5</t>
  </si>
  <si>
    <t>B9H3I2_POPTR</t>
  </si>
  <si>
    <t>B9H3I2</t>
  </si>
  <si>
    <t>B9H4U4_POPTR</t>
  </si>
  <si>
    <t>B9H4U4</t>
  </si>
  <si>
    <t>B9H6F5_POPTR</t>
  </si>
  <si>
    <t>B9H6F5</t>
  </si>
  <si>
    <t>B9H788_POPTR</t>
  </si>
  <si>
    <t>B9H788</t>
  </si>
  <si>
    <t>B9H868_POPTR</t>
  </si>
  <si>
    <t>B9H868</t>
  </si>
  <si>
    <t>B9HAS5_POPTR</t>
  </si>
  <si>
    <t>B9HAS5</t>
  </si>
  <si>
    <t>B9HDI7_POPTR</t>
  </si>
  <si>
    <t>B9HDI7</t>
  </si>
  <si>
    <t>B9HE55_POPTR</t>
  </si>
  <si>
    <t>B9HE55</t>
  </si>
  <si>
    <t>B9HEF5_POPTR</t>
  </si>
  <si>
    <t>B9HEF5</t>
  </si>
  <si>
    <t>B9HF60_POPTR</t>
  </si>
  <si>
    <t>B9HF60</t>
  </si>
  <si>
    <t>B9HHH5_POPTR</t>
  </si>
  <si>
    <t>B9HHH5</t>
  </si>
  <si>
    <t>B9HIZ2_POPTR</t>
  </si>
  <si>
    <t>B9HIZ2</t>
  </si>
  <si>
    <t>B9HLK7_POPTR</t>
  </si>
  <si>
    <t>B9HLK7</t>
  </si>
  <si>
    <t>B9HQ88_POPTR</t>
  </si>
  <si>
    <t>B9HQ88</t>
  </si>
  <si>
    <t>B9HQB3_POPTR</t>
  </si>
  <si>
    <t>B9HQB3</t>
  </si>
  <si>
    <t>B9HRU8_POPTR</t>
  </si>
  <si>
    <t>B9HRU8</t>
  </si>
  <si>
    <t>B9HRZ4_POPTR</t>
  </si>
  <si>
    <t>B9HRZ4</t>
  </si>
  <si>
    <t>B9HRZ5_POPTR</t>
  </si>
  <si>
    <t>B9HRZ5</t>
  </si>
  <si>
    <t>B9HRZ6_POPTR</t>
  </si>
  <si>
    <t>B9HRZ6</t>
  </si>
  <si>
    <t>B9HSR3_POPTR</t>
  </si>
  <si>
    <t>B9HSR3</t>
  </si>
  <si>
    <t>B9HUF7_POPTR</t>
  </si>
  <si>
    <t>B9HUF7</t>
  </si>
  <si>
    <t>B9HWL7_POPTR</t>
  </si>
  <si>
    <t>B9HWL7</t>
  </si>
  <si>
    <t>B9I195_POPTR</t>
  </si>
  <si>
    <t>B9I195</t>
  </si>
  <si>
    <t>B9I3L4_POPTR</t>
  </si>
  <si>
    <t>B9I3L4</t>
  </si>
  <si>
    <t>B9I3Y9_POPTR</t>
  </si>
  <si>
    <t>B9I3Y9</t>
  </si>
  <si>
    <t>B9I598_POPTR</t>
  </si>
  <si>
    <t>B9I598</t>
  </si>
  <si>
    <t>B9I5A0_POPTR</t>
  </si>
  <si>
    <t>B9I5A0</t>
  </si>
  <si>
    <t>B9I5A2_POPTR</t>
  </si>
  <si>
    <t>B9I5A2</t>
  </si>
  <si>
    <t>B9I5A4_POPTR</t>
  </si>
  <si>
    <t>B9I5A4</t>
  </si>
  <si>
    <t>B9I5A6_POPTR</t>
  </si>
  <si>
    <t>B9I5A6</t>
  </si>
  <si>
    <t>B9I6X8_POPTR</t>
  </si>
  <si>
    <t>B9I6X8</t>
  </si>
  <si>
    <t>B9I9X2_POPTR</t>
  </si>
  <si>
    <t>B9I9X2</t>
  </si>
  <si>
    <t>B9IBY2_POPTR</t>
  </si>
  <si>
    <t>B9IBY2</t>
  </si>
  <si>
    <t>B9IBY3_POPTR</t>
  </si>
  <si>
    <t>B9IBY3</t>
  </si>
  <si>
    <t>B9ICS0_POPTR</t>
  </si>
  <si>
    <t>B9ICS0</t>
  </si>
  <si>
    <t>B9IDT1_POPTR</t>
  </si>
  <si>
    <t>B9IDT1</t>
  </si>
  <si>
    <t>B9IDT2_POPTR</t>
  </si>
  <si>
    <t>B9IDT2</t>
  </si>
  <si>
    <t>B9IDT4_POPTR</t>
  </si>
  <si>
    <t>B9IDT4</t>
  </si>
  <si>
    <t>B9IDT5_POPTR</t>
  </si>
  <si>
    <t>B9IDT5</t>
  </si>
  <si>
    <t>B9IDT6_POPTR</t>
  </si>
  <si>
    <t>B9IDT6</t>
  </si>
  <si>
    <t>B9IDT9_POPTR</t>
  </si>
  <si>
    <t>B9IDT9</t>
  </si>
  <si>
    <t>B9IDU0_POPTR</t>
  </si>
  <si>
    <t>B9IDU0</t>
  </si>
  <si>
    <t>B9IDU1_POPTR</t>
  </si>
  <si>
    <t>B9IDU1</t>
  </si>
  <si>
    <t>B9IDU2_POPTR</t>
  </si>
  <si>
    <t>B9IDU2</t>
  </si>
  <si>
    <t>B9IDU9_POPTR</t>
  </si>
  <si>
    <t>B9IDU9</t>
  </si>
  <si>
    <t>B9IFK3_POPTR</t>
  </si>
  <si>
    <t>B9IFK3</t>
  </si>
  <si>
    <t>B9IFN4_POPTR</t>
  </si>
  <si>
    <t>B9IFN4</t>
  </si>
  <si>
    <t>B9IGT0_POPTR</t>
  </si>
  <si>
    <t>B9IGT0</t>
  </si>
  <si>
    <t>B9IMF3_POPTR</t>
  </si>
  <si>
    <t>B9IMF3</t>
  </si>
  <si>
    <t>PF00388</t>
  </si>
  <si>
    <t>PF00388.18 Phosphatidylinositol-specific phospholipase C, X domain</t>
  </si>
  <si>
    <t>B9IN55_POPTR</t>
  </si>
  <si>
    <t>B9IN55</t>
  </si>
  <si>
    <t>B9INC7_POPTR</t>
  </si>
  <si>
    <t>B9INC7</t>
  </si>
  <si>
    <t>B9INL8_POPTR</t>
  </si>
  <si>
    <t>B9INL8</t>
  </si>
  <si>
    <t>B9MV04_POPTR</t>
  </si>
  <si>
    <t>B9MV04</t>
  </si>
  <si>
    <t>B9MZ57_POPTR</t>
  </si>
  <si>
    <t>B9MZ57</t>
  </si>
  <si>
    <t>B9N0A9_POPTR</t>
  </si>
  <si>
    <t>B9N0A9</t>
  </si>
  <si>
    <t>B9N0I3_POPTR</t>
  </si>
  <si>
    <t>B9N0I3</t>
  </si>
  <si>
    <t>B9N0J6_POPTR</t>
  </si>
  <si>
    <t>B9N0J6</t>
  </si>
  <si>
    <t>B9N1E3_POPTR</t>
  </si>
  <si>
    <t>B9N1E3</t>
  </si>
  <si>
    <t>B9N4T3_POPTR</t>
  </si>
  <si>
    <t>B9N4T3</t>
  </si>
  <si>
    <t>B9N4X4_POPTR</t>
  </si>
  <si>
    <t>B9N4X4</t>
  </si>
  <si>
    <t>B9N847_POPTR</t>
  </si>
  <si>
    <t>B9N847</t>
  </si>
  <si>
    <t>B9N8A3_POPTR</t>
  </si>
  <si>
    <t>B9N8A3</t>
  </si>
  <si>
    <t>B9N8A6_POPTR</t>
  </si>
  <si>
    <t>B9N8A6</t>
  </si>
  <si>
    <t>B9N8A7_POPTR</t>
  </si>
  <si>
    <t>B9N8A7</t>
  </si>
  <si>
    <t>B9NBH4_POPTR</t>
  </si>
  <si>
    <t>B9NBH4</t>
  </si>
  <si>
    <t>B9PC87_POPTR</t>
  </si>
  <si>
    <t>B9PC87</t>
  </si>
  <si>
    <t>B9PDD8_POPTR</t>
  </si>
  <si>
    <t>B9PDD8</t>
  </si>
  <si>
    <t>B9PEP3_POPTR</t>
  </si>
  <si>
    <t>B9PEP3</t>
  </si>
  <si>
    <t>B9R7J7_RICCO</t>
  </si>
  <si>
    <t>B9R7J7</t>
  </si>
  <si>
    <t>B9R7J8_RICCO</t>
  </si>
  <si>
    <t>B9R7J8</t>
  </si>
  <si>
    <t>B9R7J9_RICCO</t>
  </si>
  <si>
    <t>B9R7J9</t>
  </si>
  <si>
    <t>B9R7K0_RICCO</t>
  </si>
  <si>
    <t>B9R7K0</t>
  </si>
  <si>
    <t>B9R865_RICCO</t>
  </si>
  <si>
    <t>B9R865</t>
  </si>
  <si>
    <t>B9RA75_RICCO</t>
  </si>
  <si>
    <t>B9RA75</t>
  </si>
  <si>
    <t>B9RBC5_RICCO</t>
  </si>
  <si>
    <t>B9RBC5</t>
  </si>
  <si>
    <t>B9RFY9_RICCO</t>
  </si>
  <si>
    <t>B9RFY9</t>
  </si>
  <si>
    <t>B9RH04_RICCO</t>
  </si>
  <si>
    <t>B9RH04</t>
  </si>
  <si>
    <t>B9RJC5_RICCO</t>
  </si>
  <si>
    <t>B9RJC5</t>
  </si>
  <si>
    <t>B9RMW1_RICCO</t>
  </si>
  <si>
    <t>B9RMW1</t>
  </si>
  <si>
    <t>B9RNP9_RICCO</t>
  </si>
  <si>
    <t>B9RNP9</t>
  </si>
  <si>
    <t>B9RNQ0_RICCO</t>
  </si>
  <si>
    <t>B9RNQ0</t>
  </si>
  <si>
    <t>B9RR61_RICCO</t>
  </si>
  <si>
    <t>B9RR61</t>
  </si>
  <si>
    <t>B9RTD3_RICCO</t>
  </si>
  <si>
    <t>B9RTD3</t>
  </si>
  <si>
    <t>B9RYJ7_RICCO</t>
  </si>
  <si>
    <t>B9RYJ7</t>
  </si>
  <si>
    <t>B9RYJ8_RICCO</t>
  </si>
  <si>
    <t>B9RYJ8</t>
  </si>
  <si>
    <t>B9RYN1_RICCO</t>
  </si>
  <si>
    <t>B9RYN1</t>
  </si>
  <si>
    <t>B9RYX9_RICCO</t>
  </si>
  <si>
    <t>B9RYX9</t>
  </si>
  <si>
    <t>B9RZG4_RICCO</t>
  </si>
  <si>
    <t>B9RZG4</t>
  </si>
  <si>
    <t>B9RZG5_RICCO</t>
  </si>
  <si>
    <t>B9RZG5</t>
  </si>
  <si>
    <t>B9RZG9_RICCO</t>
  </si>
  <si>
    <t>B9RZG9</t>
  </si>
  <si>
    <t>B9RZH1_RICCO</t>
  </si>
  <si>
    <t>B9RZH1</t>
  </si>
  <si>
    <t>PF00685</t>
  </si>
  <si>
    <t>PF00685.26 Sulfotransferase domain</t>
  </si>
  <si>
    <t>B9RZH6_RICCO</t>
  </si>
  <si>
    <t>B9RZH6</t>
  </si>
  <si>
    <t>B9S0L2_RICCO</t>
  </si>
  <si>
    <t>B9S0L2</t>
  </si>
  <si>
    <t>B9S1E4_RICCO</t>
  </si>
  <si>
    <t>B9S1E4</t>
  </si>
  <si>
    <t>B9S568_RICCO</t>
  </si>
  <si>
    <t>B9S568</t>
  </si>
  <si>
    <t>B9S617_RICCO</t>
  </si>
  <si>
    <t>B9S617</t>
  </si>
  <si>
    <t>B9S8P6_RICCO</t>
  </si>
  <si>
    <t>B9S8P6</t>
  </si>
  <si>
    <t>B9S8P7_RICCO</t>
  </si>
  <si>
    <t>B9S8P7</t>
  </si>
  <si>
    <t>B9S8P8_RICCO</t>
  </si>
  <si>
    <t>B9S8P8</t>
  </si>
  <si>
    <t>B9S8P9_RICCO</t>
  </si>
  <si>
    <t>B9S8P9</t>
  </si>
  <si>
    <t>B9S8R1_RICCO</t>
  </si>
  <si>
    <t>B9S8R1</t>
  </si>
  <si>
    <t>B9S929_RICCO</t>
  </si>
  <si>
    <t>B9S929</t>
  </si>
  <si>
    <t>B9SBF6_RICCO</t>
  </si>
  <si>
    <t>B9SBF6</t>
  </si>
  <si>
    <t>B9SC43_RICCO</t>
  </si>
  <si>
    <t>B9SC43</t>
  </si>
  <si>
    <t>B9SD76_RICCO</t>
  </si>
  <si>
    <t>B9SD76</t>
  </si>
  <si>
    <t>B9SEJ0_RICCO</t>
  </si>
  <si>
    <t>B9SEJ0</t>
  </si>
  <si>
    <t>B9SJM6_RICCO</t>
  </si>
  <si>
    <t>B9SJM6</t>
  </si>
  <si>
    <t>B9SK50_RICCO</t>
  </si>
  <si>
    <t>B9SK50</t>
  </si>
  <si>
    <t>B9SPB5_RICCO</t>
  </si>
  <si>
    <t>B9SPB5</t>
  </si>
  <si>
    <t>B9SPB6_RICCO</t>
  </si>
  <si>
    <t>B9SPB6</t>
  </si>
  <si>
    <t>B9SR35_RICCO</t>
  </si>
  <si>
    <t>B9SR35</t>
  </si>
  <si>
    <t>B9SR36_RICCO</t>
  </si>
  <si>
    <t>B9SR36</t>
  </si>
  <si>
    <t>B9SRS4_RICCO</t>
  </si>
  <si>
    <t>B9SRS4</t>
  </si>
  <si>
    <t>B9SVC2_RICCO</t>
  </si>
  <si>
    <t>B9SVC2</t>
  </si>
  <si>
    <t>B9SVD9_RICCO</t>
  </si>
  <si>
    <t>B9SVD9</t>
  </si>
  <si>
    <t>B9SX03_RICCO</t>
  </si>
  <si>
    <t>B9SX03</t>
  </si>
  <si>
    <t>B9SXG4_RICCO</t>
  </si>
  <si>
    <t>B9SXG4</t>
  </si>
  <si>
    <t>B9SZC6_RICCO</t>
  </si>
  <si>
    <t>B9SZC6</t>
  </si>
  <si>
    <t>B9T230_RICCO</t>
  </si>
  <si>
    <t>B9T230</t>
  </si>
  <si>
    <t>B9T231_RICCO</t>
  </si>
  <si>
    <t>B9T231</t>
  </si>
  <si>
    <t>B9T232_RICCO</t>
  </si>
  <si>
    <t>B9T232</t>
  </si>
  <si>
    <t>B9T237_RICCO</t>
  </si>
  <si>
    <t>B9T237</t>
  </si>
  <si>
    <t>B9T287_RICCO</t>
  </si>
  <si>
    <t>B9T287</t>
  </si>
  <si>
    <t>B9T414_RICCO</t>
  </si>
  <si>
    <t>B9T414</t>
  </si>
  <si>
    <t>B9T454_RICCO</t>
  </si>
  <si>
    <t>B9T454</t>
  </si>
  <si>
    <t>B9T462_RICCO</t>
  </si>
  <si>
    <t>B9T462</t>
  </si>
  <si>
    <t>B9T523_RICCO</t>
  </si>
  <si>
    <t>B9T523</t>
  </si>
  <si>
    <t>B9T725_RICCO</t>
  </si>
  <si>
    <t>B9T725</t>
  </si>
  <si>
    <t>B9T858_RICCO</t>
  </si>
  <si>
    <t>B9T858</t>
  </si>
  <si>
    <t>C0HDR1_MAIZE</t>
  </si>
  <si>
    <t>C0HDR1</t>
  </si>
  <si>
    <t>C0HF88_MAIZE</t>
  </si>
  <si>
    <t>C0HF88</t>
  </si>
  <si>
    <t>C0P3Q8_MAIZE</t>
  </si>
  <si>
    <t>C0P3Q8</t>
  </si>
  <si>
    <t>C0P7I4_MAIZE</t>
  </si>
  <si>
    <t>C0P7I4</t>
  </si>
  <si>
    <t>C0P906_MAIZE</t>
  </si>
  <si>
    <t>C0P906</t>
  </si>
  <si>
    <t>C0PAG5_MAIZE</t>
  </si>
  <si>
    <t>C0PAG5</t>
  </si>
  <si>
    <t>C0PBD3_MAIZE</t>
  </si>
  <si>
    <t>C0PBD3</t>
  </si>
  <si>
    <t>C0PE25_MAIZE</t>
  </si>
  <si>
    <t>C0PE25</t>
  </si>
  <si>
    <t>C0PGA8_MAIZE</t>
  </si>
  <si>
    <t>C0PGA8</t>
  </si>
  <si>
    <t>C0PGK8_MAIZE</t>
  </si>
  <si>
    <t>C0PGK8</t>
  </si>
  <si>
    <t>C0PH36_MAIZE</t>
  </si>
  <si>
    <t>C0PH36</t>
  </si>
  <si>
    <t>C0PJB5_MAIZE</t>
  </si>
  <si>
    <t>C0PJB5</t>
  </si>
  <si>
    <t>C0PL36_MAIZE</t>
  </si>
  <si>
    <t>C0PL36</t>
  </si>
  <si>
    <t>C1N0S8_MICPC</t>
  </si>
  <si>
    <t>C1N0S8</t>
  </si>
  <si>
    <t>C4J5U3_MAIZE</t>
  </si>
  <si>
    <t>C4J5U3</t>
  </si>
  <si>
    <t>C4J903_MAIZE</t>
  </si>
  <si>
    <t>C4J903</t>
  </si>
  <si>
    <t>C4JAX4_MAIZE</t>
  </si>
  <si>
    <t>C4JAX4</t>
  </si>
  <si>
    <t>C4JAZ4_MAIZE</t>
  </si>
  <si>
    <t>C4JAZ4</t>
  </si>
  <si>
    <t>C4JC54_MAIZE</t>
  </si>
  <si>
    <t>C4JC54</t>
  </si>
  <si>
    <t>C5WS84_SORBI</t>
  </si>
  <si>
    <t>C5WS84</t>
  </si>
  <si>
    <t>C5WS89_SORBI</t>
  </si>
  <si>
    <t>C5WS89</t>
  </si>
  <si>
    <t>C5WS93_SORBI</t>
  </si>
  <si>
    <t>C5WS93</t>
  </si>
  <si>
    <t>C5WS94_SORBI</t>
  </si>
  <si>
    <t>C5WS94</t>
  </si>
  <si>
    <t>C5WS98_SORBI</t>
  </si>
  <si>
    <t>C5WS98</t>
  </si>
  <si>
    <t>C5WSA0_SORBI</t>
  </si>
  <si>
    <t>C5WSA0</t>
  </si>
  <si>
    <t>C5WTM5_SORBI</t>
  </si>
  <si>
    <t>C5WTM5</t>
  </si>
  <si>
    <t>C5WUE4_SORBI</t>
  </si>
  <si>
    <t>C5WUE4</t>
  </si>
  <si>
    <t>C5WUX4_SORBI</t>
  </si>
  <si>
    <t>C5WUX4</t>
  </si>
  <si>
    <t>C5WYD5_SORBI</t>
  </si>
  <si>
    <t>C5WYD5</t>
  </si>
  <si>
    <t>C5X0X2_SORBI</t>
  </si>
  <si>
    <t>C5X0X2</t>
  </si>
  <si>
    <t>C5X5M1_SORBI</t>
  </si>
  <si>
    <t>C5X5M1</t>
  </si>
  <si>
    <t>C5X6R2_SORBI</t>
  </si>
  <si>
    <t>C5X6R2</t>
  </si>
  <si>
    <t>C5XFL5_SORBI</t>
  </si>
  <si>
    <t>C5XFL5</t>
  </si>
  <si>
    <t>C5XG18_SORBI</t>
  </si>
  <si>
    <t>C5XG18</t>
  </si>
  <si>
    <t>C5XH00_SORBI</t>
  </si>
  <si>
    <t>C5XH00</t>
  </si>
  <si>
    <t>C5XHG3_SORBI</t>
  </si>
  <si>
    <t>C5XHG3</t>
  </si>
  <si>
    <t>C5XIE6_SORBI</t>
  </si>
  <si>
    <t>C5XIE6</t>
  </si>
  <si>
    <t>C5XJJ7_SORBI</t>
  </si>
  <si>
    <t>C5XJJ7</t>
  </si>
  <si>
    <t>C5XPJ3_SORBI</t>
  </si>
  <si>
    <t>C5XPJ3</t>
  </si>
  <si>
    <t>C5XPJ7_SORBI</t>
  </si>
  <si>
    <t>C5XPJ7</t>
  </si>
  <si>
    <t>C5XQN8_SORBI</t>
  </si>
  <si>
    <t>C5XQN8</t>
  </si>
  <si>
    <t>C5XUJ9_SORBI</t>
  </si>
  <si>
    <t>C5XUJ9</t>
  </si>
  <si>
    <t>C5XUU5_SORBI</t>
  </si>
  <si>
    <t>C5XUU5</t>
  </si>
  <si>
    <t>C5XVH8_SORBI</t>
  </si>
  <si>
    <t>C5XVH8</t>
  </si>
  <si>
    <t>C5XXU7_SORBI</t>
  </si>
  <si>
    <t>C5XXU7</t>
  </si>
  <si>
    <t>C5Y0X2_SORBI</t>
  </si>
  <si>
    <t>C5Y0X2</t>
  </si>
  <si>
    <t>C5Y6T0_SORBI</t>
  </si>
  <si>
    <t>C5Y6T0</t>
  </si>
  <si>
    <t>C5Y8U9_SORBI</t>
  </si>
  <si>
    <t>C5Y8U9</t>
  </si>
  <si>
    <t>C5Y9Z0_SORBI</t>
  </si>
  <si>
    <t>C5Y9Z0</t>
  </si>
  <si>
    <t>C5YAI1_SORBI</t>
  </si>
  <si>
    <t>C5YAI1</t>
  </si>
  <si>
    <t>C5YB36_SORBI</t>
  </si>
  <si>
    <t>C5YB36</t>
  </si>
  <si>
    <t>C5YEI6_SORBI</t>
  </si>
  <si>
    <t>C5YEI6</t>
  </si>
  <si>
    <t>C5YG32_SORBI</t>
  </si>
  <si>
    <t>C5YG32</t>
  </si>
  <si>
    <t>C5YHA5_SORBI</t>
  </si>
  <si>
    <t>C5YHA5</t>
  </si>
  <si>
    <t>C5YIB6_SORBI</t>
  </si>
  <si>
    <t>C5YIB6</t>
  </si>
  <si>
    <t>C5YJ24_SORBI</t>
  </si>
  <si>
    <t>C5YJ24</t>
  </si>
  <si>
    <t>C5YLC1_SORBI</t>
  </si>
  <si>
    <t>C5YLC1</t>
  </si>
  <si>
    <t>C5YNM8_SORBI</t>
  </si>
  <si>
    <t>C5YNM8</t>
  </si>
  <si>
    <t>C5YQW4_SORBI</t>
  </si>
  <si>
    <t>C5YQW4</t>
  </si>
  <si>
    <t>C5YQX2_SORBI</t>
  </si>
  <si>
    <t>C5YQX2</t>
  </si>
  <si>
    <t>C5YRZ9_SORBI</t>
  </si>
  <si>
    <t>C5YRZ9</t>
  </si>
  <si>
    <t>C5YT37_SORBI</t>
  </si>
  <si>
    <t>C5YT37</t>
  </si>
  <si>
    <t>C5YVJ4_SORBI</t>
  </si>
  <si>
    <t>C5YVJ4</t>
  </si>
  <si>
    <t>C5YVQ7_SORBI</t>
  </si>
  <si>
    <t>C5YVQ7</t>
  </si>
  <si>
    <t>C5YZU6_SORBI</t>
  </si>
  <si>
    <t>C5YZU6</t>
  </si>
  <si>
    <t>C5Z0X8_SORBI</t>
  </si>
  <si>
    <t>C5Z0X8</t>
  </si>
  <si>
    <t>C5Z103_SORBI</t>
  </si>
  <si>
    <t>C5Z103</t>
  </si>
  <si>
    <t>C5Z2Q1_SORBI</t>
  </si>
  <si>
    <t>C5Z2Q1</t>
  </si>
  <si>
    <t>C5Z7U5_SORBI</t>
  </si>
  <si>
    <t>C5Z7U5</t>
  </si>
  <si>
    <t>C5Z8A5_SORBI</t>
  </si>
  <si>
    <t>C5Z8A5</t>
  </si>
  <si>
    <t>C5Z987_SORBI</t>
  </si>
  <si>
    <t>C5Z987</t>
  </si>
  <si>
    <t>C7J026_ORYSJ</t>
  </si>
  <si>
    <t>C7J026</t>
  </si>
  <si>
    <t>C7J3Z7_ORYSJ</t>
  </si>
  <si>
    <t>C7J3Z7</t>
  </si>
  <si>
    <t>D1GEI4_BRARP</t>
  </si>
  <si>
    <t>D1GEI4</t>
  </si>
  <si>
    <t>PF08711</t>
  </si>
  <si>
    <t>PF08711.10 TFIIS helical bundle-like domain</t>
  </si>
  <si>
    <t>D7KCU9_ARALL</t>
  </si>
  <si>
    <t>D7KCU9</t>
  </si>
  <si>
    <t>D7KEH6_ARALL</t>
  </si>
  <si>
    <t>D7KEH6</t>
  </si>
  <si>
    <t>D7KET2_ARALL</t>
  </si>
  <si>
    <t>D7KET2</t>
  </si>
  <si>
    <t>D7KEX5_ARALL</t>
  </si>
  <si>
    <t>D7KEX5</t>
  </si>
  <si>
    <t>D7KEX6_ARALL</t>
  </si>
  <si>
    <t>D7KEX6</t>
  </si>
  <si>
    <t>D7KGR6_ARALL</t>
  </si>
  <si>
    <t>D7KGR6</t>
  </si>
  <si>
    <t>D7KHB3_ARALL</t>
  </si>
  <si>
    <t>D7KHB3</t>
  </si>
  <si>
    <t>D7KHN0_ARALL</t>
  </si>
  <si>
    <t>D7KHN0</t>
  </si>
  <si>
    <t>D7KI68_ARALL</t>
  </si>
  <si>
    <t>D7KI68</t>
  </si>
  <si>
    <t>D7KIM5_ARALL</t>
  </si>
  <si>
    <t>D7KIM5</t>
  </si>
  <si>
    <t>D7KJF3_ARALL</t>
  </si>
  <si>
    <t>D7KJF3</t>
  </si>
  <si>
    <t>D7KK63_ARALL</t>
  </si>
  <si>
    <t>D7KK63</t>
  </si>
  <si>
    <t>D7KKR3_ARALL</t>
  </si>
  <si>
    <t>D7KKR3</t>
  </si>
  <si>
    <t>D7KL38_ARALL</t>
  </si>
  <si>
    <t>D7KL38</t>
  </si>
  <si>
    <t>D7KM30_ARALL</t>
  </si>
  <si>
    <t>D7KM30</t>
  </si>
  <si>
    <t>D7KQC1_ARALL</t>
  </si>
  <si>
    <t>D7KQC1</t>
  </si>
  <si>
    <t>D7KQD7_ARALL</t>
  </si>
  <si>
    <t>D7KQD7</t>
  </si>
  <si>
    <t>D7KQM9_ARALL</t>
  </si>
  <si>
    <t>D7KQM9</t>
  </si>
  <si>
    <t>D7KQU4_ARALL</t>
  </si>
  <si>
    <t>D7KQU4</t>
  </si>
  <si>
    <t>D7KRA1_ARALL</t>
  </si>
  <si>
    <t>D7KRA1</t>
  </si>
  <si>
    <t>PF00782</t>
  </si>
  <si>
    <t>PF00782.19 Dual specificity phosphatase, catalytic domain</t>
  </si>
  <si>
    <t>D7KV47_ARALL</t>
  </si>
  <si>
    <t>D7KV47</t>
  </si>
  <si>
    <t>D7KWV4_ARALL</t>
  </si>
  <si>
    <t>D7KWV4</t>
  </si>
  <si>
    <t>D7KXS0_ARALL</t>
  </si>
  <si>
    <t>D7KXS0</t>
  </si>
  <si>
    <t>D7KYM6_ARALL</t>
  </si>
  <si>
    <t>D7KYM6</t>
  </si>
  <si>
    <t>D7L080_ARALL</t>
  </si>
  <si>
    <t>D7L080</t>
  </si>
  <si>
    <t>D7L141_ARALL</t>
  </si>
  <si>
    <t>D7L141</t>
  </si>
  <si>
    <t>D7L143_ARALL</t>
  </si>
  <si>
    <t>D7L143</t>
  </si>
  <si>
    <t>D7L4F0_ARALL</t>
  </si>
  <si>
    <t>D7L4F0</t>
  </si>
  <si>
    <t>D7L4S8_ARALL</t>
  </si>
  <si>
    <t>D7L4S8</t>
  </si>
  <si>
    <t>D7L4T4_ARALL</t>
  </si>
  <si>
    <t>D7L4T4</t>
  </si>
  <si>
    <t>D7L571_ARALL</t>
  </si>
  <si>
    <t>D7L571</t>
  </si>
  <si>
    <t>D7L6A0_ARALL</t>
  </si>
  <si>
    <t>D7L6A0</t>
  </si>
  <si>
    <t>D7L967_ARALL</t>
  </si>
  <si>
    <t>D7L967</t>
  </si>
  <si>
    <t>D7L985_ARALL</t>
  </si>
  <si>
    <t>D7L985</t>
  </si>
  <si>
    <t>D7L9F7_ARALL</t>
  </si>
  <si>
    <t>D7L9F7</t>
  </si>
  <si>
    <t>D7L9U1_ARALL</t>
  </si>
  <si>
    <t>D7L9U1</t>
  </si>
  <si>
    <t>D7LAP4_ARALL</t>
  </si>
  <si>
    <t>D7LAP4</t>
  </si>
  <si>
    <t>D7LAU3_ARALL</t>
  </si>
  <si>
    <t>D7LAU3</t>
  </si>
  <si>
    <t>D7LC55_ARALL</t>
  </si>
  <si>
    <t>D7LC55</t>
  </si>
  <si>
    <t>D7LCR3_ARALL</t>
  </si>
  <si>
    <t>D7LCR3</t>
  </si>
  <si>
    <t>D7LCS6_ARALL</t>
  </si>
  <si>
    <t>D7LCS6</t>
  </si>
  <si>
    <t>PF00646</t>
  </si>
  <si>
    <t>PF00646.32 F-box domain</t>
  </si>
  <si>
    <t>D7LE94_ARALL</t>
  </si>
  <si>
    <t>D7LE94</t>
  </si>
  <si>
    <t>D7LEK5_ARALL</t>
  </si>
  <si>
    <t>D7LEK5</t>
  </si>
  <si>
    <t>D7LF95_ARALL</t>
  </si>
  <si>
    <t>D7LF95</t>
  </si>
  <si>
    <t>D7LGF8_ARALL</t>
  </si>
  <si>
    <t>D7LGF8</t>
  </si>
  <si>
    <t>D7LHN6_ARALL</t>
  </si>
  <si>
    <t>D7LHN6</t>
  </si>
  <si>
    <t>D7LHU8_ARALL</t>
  </si>
  <si>
    <t>D7LHU8</t>
  </si>
  <si>
    <t>D7LIB2_ARALL</t>
  </si>
  <si>
    <t>D7LIB2</t>
  </si>
  <si>
    <t>D7LIB4_ARALL</t>
  </si>
  <si>
    <t>D7LIB4</t>
  </si>
  <si>
    <t>D7LIB5_ARALL</t>
  </si>
  <si>
    <t>D7LIB5</t>
  </si>
  <si>
    <t>D7LIB6_ARALL</t>
  </si>
  <si>
    <t>D7LIB6</t>
  </si>
  <si>
    <t>D7LIB9_ARALL</t>
  </si>
  <si>
    <t>D7LIB9</t>
  </si>
  <si>
    <t>D7LIC1_ARALL</t>
  </si>
  <si>
    <t>D7LIC1</t>
  </si>
  <si>
    <t>D7LIN5_ARALL</t>
  </si>
  <si>
    <t>D7LIN5</t>
  </si>
  <si>
    <t>D7LIW0_ARALL</t>
  </si>
  <si>
    <t>D7LIW0</t>
  </si>
  <si>
    <t>D7LIX6_ARALL</t>
  </si>
  <si>
    <t>D7LIX6</t>
  </si>
  <si>
    <t>D7LN48_ARALL</t>
  </si>
  <si>
    <t>D7LN48</t>
  </si>
  <si>
    <t>D7LN55_ARALL</t>
  </si>
  <si>
    <t>D7LN55</t>
  </si>
  <si>
    <t>D7LQT8_ARALL</t>
  </si>
  <si>
    <t>D7LQT8</t>
  </si>
  <si>
    <t>D7LR96_ARALL</t>
  </si>
  <si>
    <t>D7LR96</t>
  </si>
  <si>
    <t>D7LSP8_ARALL</t>
  </si>
  <si>
    <t>D7LSP8</t>
  </si>
  <si>
    <t>D7LSR4_ARALL</t>
  </si>
  <si>
    <t>D7LSR4</t>
  </si>
  <si>
    <t>D7LUG9_ARALL</t>
  </si>
  <si>
    <t>D7LUG9</t>
  </si>
  <si>
    <t>D7LXQ0_ARALL</t>
  </si>
  <si>
    <t>D7LXQ0</t>
  </si>
  <si>
    <t>D7LXR4_ARALL</t>
  </si>
  <si>
    <t>D7LXR4</t>
  </si>
  <si>
    <t>D7LZ54_ARALL</t>
  </si>
  <si>
    <t>D7LZ54</t>
  </si>
  <si>
    <t>D7M044_ARALL</t>
  </si>
  <si>
    <t>D7M044</t>
  </si>
  <si>
    <t>D7M272_ARALL</t>
  </si>
  <si>
    <t>D7M272</t>
  </si>
  <si>
    <t>D7M3Z5_ARALL</t>
  </si>
  <si>
    <t>D7M3Z5</t>
  </si>
  <si>
    <t>D7M3Z6_ARALL</t>
  </si>
  <si>
    <t>D7M3Z6</t>
  </si>
  <si>
    <t>D7M4V0_ARALL</t>
  </si>
  <si>
    <t>D7M4V0</t>
  </si>
  <si>
    <t>D7M6N4_ARALL</t>
  </si>
  <si>
    <t>D7M6N4</t>
  </si>
  <si>
    <t>D7M8S6_ARALL</t>
  </si>
  <si>
    <t>D7M8S6</t>
  </si>
  <si>
    <t>D7M8Z2_ARALL</t>
  </si>
  <si>
    <t>D7M8Z2</t>
  </si>
  <si>
    <t>D7M9A5_ARALL</t>
  </si>
  <si>
    <t>D7M9A5</t>
  </si>
  <si>
    <t>D7MAS9_ARALL</t>
  </si>
  <si>
    <t>D7MAS9</t>
  </si>
  <si>
    <t>D7MB37_ARALL</t>
  </si>
  <si>
    <t>D7MB37</t>
  </si>
  <si>
    <t>D7MB38_ARALL</t>
  </si>
  <si>
    <t>D7MB38</t>
  </si>
  <si>
    <t>D7MB41_ARALL</t>
  </si>
  <si>
    <t>D7MB41</t>
  </si>
  <si>
    <t>PF00570</t>
  </si>
  <si>
    <t>PF00570.22 HRDC domain</t>
  </si>
  <si>
    <t>D7MB43_ARALL</t>
  </si>
  <si>
    <t>D7MB43</t>
  </si>
  <si>
    <t>D7MB44_ARALL</t>
  </si>
  <si>
    <t>D7MB44</t>
  </si>
  <si>
    <t>D7MB45_ARALL</t>
  </si>
  <si>
    <t>D7MB45</t>
  </si>
  <si>
    <t>D7MB48_ARALL</t>
  </si>
  <si>
    <t>D7MB48</t>
  </si>
  <si>
    <t>D7MC88_ARALL</t>
  </si>
  <si>
    <t>D7MC88</t>
  </si>
  <si>
    <t>D7MES5_ARALL</t>
  </si>
  <si>
    <t>D7MES5</t>
  </si>
  <si>
    <t>D7MF20_ARALL</t>
  </si>
  <si>
    <t>D7MF20</t>
  </si>
  <si>
    <t>D7MHL0_ARALL</t>
  </si>
  <si>
    <t>D7MHL0</t>
  </si>
  <si>
    <t>D7MHL1_ARALL</t>
  </si>
  <si>
    <t>D7MHL1</t>
  </si>
  <si>
    <t>D7MI86_ARALL</t>
  </si>
  <si>
    <t>D7MI86</t>
  </si>
  <si>
    <t>D7MJB9_ARALL</t>
  </si>
  <si>
    <t>D7MJB9</t>
  </si>
  <si>
    <t>D7MKQ0_ARALL</t>
  </si>
  <si>
    <t>D7MKQ0</t>
  </si>
  <si>
    <t>D7MLD4_ARALL</t>
  </si>
  <si>
    <t>D7MLD4</t>
  </si>
  <si>
    <t>D7MNV0_ARALL</t>
  </si>
  <si>
    <t>D7MNV0</t>
  </si>
  <si>
    <t>D7MPM5_ARALL</t>
  </si>
  <si>
    <t>D7MPM5</t>
  </si>
  <si>
    <t>D7MQ42_ARALL</t>
  </si>
  <si>
    <t>D7MQ42</t>
  </si>
  <si>
    <t>D7MQM8_ARALL</t>
  </si>
  <si>
    <t>D7MQM8</t>
  </si>
  <si>
    <t>D7MRH4_ARALL</t>
  </si>
  <si>
    <t>D7MRH4</t>
  </si>
  <si>
    <t>D7MT68_ARALL</t>
  </si>
  <si>
    <t>D7MT68</t>
  </si>
  <si>
    <t>D7MT69_ARALL</t>
  </si>
  <si>
    <t>D7MT69</t>
  </si>
  <si>
    <t>D7MT70_ARALL</t>
  </si>
  <si>
    <t>D7MT70</t>
  </si>
  <si>
    <t>D7MTU6_ARALL</t>
  </si>
  <si>
    <t>D7MTU6</t>
  </si>
  <si>
    <t>D7MVQ9_ARALL</t>
  </si>
  <si>
    <t>D7MVQ9</t>
  </si>
  <si>
    <t>D7MWS0_ARALL</t>
  </si>
  <si>
    <t>D7MWS0</t>
  </si>
  <si>
    <t>D7MXL5_ARALL</t>
  </si>
  <si>
    <t>D7MXL5</t>
  </si>
  <si>
    <t>D7R605_SOLLC</t>
  </si>
  <si>
    <t>D7R605</t>
  </si>
  <si>
    <t>D7SH69_VITVI</t>
  </si>
  <si>
    <t>D7SH69</t>
  </si>
  <si>
    <t>D7SHB6_VITVI</t>
  </si>
  <si>
    <t>D7SHB6</t>
  </si>
  <si>
    <t>D7SKV9_VITVI</t>
  </si>
  <si>
    <t>D7SKV9</t>
  </si>
  <si>
    <t>D7SVJ3_VITVI</t>
  </si>
  <si>
    <t>D7SVJ3</t>
  </si>
  <si>
    <t>D7TGI7_VITVI</t>
  </si>
  <si>
    <t>D7TGI7</t>
  </si>
  <si>
    <t>D7TGL8_VITVI</t>
  </si>
  <si>
    <t>D7TGL8</t>
  </si>
  <si>
    <t>D7TP49_VITVI</t>
  </si>
  <si>
    <t>D7TP49</t>
  </si>
  <si>
    <t>D7TPK6_VITVI</t>
  </si>
  <si>
    <t>D7TPK6</t>
  </si>
  <si>
    <t>D7TPS7_VITVI</t>
  </si>
  <si>
    <t>D7TPS7</t>
  </si>
  <si>
    <t>D7TPS9_VITVI</t>
  </si>
  <si>
    <t>D7TPS9</t>
  </si>
  <si>
    <t>D7TPT0_VITVI</t>
  </si>
  <si>
    <t>D7TPT0</t>
  </si>
  <si>
    <t>D7TVI5_VITVI</t>
  </si>
  <si>
    <t>D7TVI5</t>
  </si>
  <si>
    <t>D7TY21_VITVI</t>
  </si>
  <si>
    <t>D7TY21</t>
  </si>
  <si>
    <t>D7UE11_VITVI</t>
  </si>
  <si>
    <t>D7UE11</t>
  </si>
  <si>
    <t>D8QMJ3_SELML</t>
  </si>
  <si>
    <t>D8QMJ3</t>
  </si>
  <si>
    <t>D8QNG6_SELML</t>
  </si>
  <si>
    <t>D8QNG6</t>
  </si>
  <si>
    <t>D8QS80_SELML</t>
  </si>
  <si>
    <t>D8QS80</t>
  </si>
  <si>
    <t>D8QWZ3_SELML</t>
  </si>
  <si>
    <t>D8QWZ3</t>
  </si>
  <si>
    <t>PF08320</t>
  </si>
  <si>
    <t>PF08320.11 PIG-X / PBN1</t>
  </si>
  <si>
    <t>D8QZP3_SELML</t>
  </si>
  <si>
    <t>D8QZP3</t>
  </si>
  <si>
    <t>D8R1E2_SELML</t>
  </si>
  <si>
    <t>D8R1E2</t>
  </si>
  <si>
    <t>D8R334_SELML</t>
  </si>
  <si>
    <t>D8R334</t>
  </si>
  <si>
    <t>D8R4W3_SELML</t>
  </si>
  <si>
    <t>D8R4W3</t>
  </si>
  <si>
    <t>D8R649_SELML</t>
  </si>
  <si>
    <t>D8R649</t>
  </si>
  <si>
    <t>D8R9Q1_SELML</t>
  </si>
  <si>
    <t>D8R9Q1</t>
  </si>
  <si>
    <t>D8RDP6_SELML</t>
  </si>
  <si>
    <t>D8RDP6</t>
  </si>
  <si>
    <t>D8RL29_SELML</t>
  </si>
  <si>
    <t>D8RL29</t>
  </si>
  <si>
    <t>D8RLB4_SELML</t>
  </si>
  <si>
    <t>D8RLB4</t>
  </si>
  <si>
    <t>PF00069</t>
  </si>
  <si>
    <t>PF00069.24 Protein kinase domain</t>
  </si>
  <si>
    <t>D8RLM1_SELML</t>
  </si>
  <si>
    <t>D8RLM1</t>
  </si>
  <si>
    <t>D8RN53_SELML</t>
  </si>
  <si>
    <t>D8RN53</t>
  </si>
  <si>
    <t>D8RNT6_SELML</t>
  </si>
  <si>
    <t>D8RNT6</t>
  </si>
  <si>
    <t>D8RQC8_SELML</t>
  </si>
  <si>
    <t>D8RQC8</t>
  </si>
  <si>
    <t>D8RQU1_SELML</t>
  </si>
  <si>
    <t>D8RQU1</t>
  </si>
  <si>
    <t>D8RQU3_SELML</t>
  </si>
  <si>
    <t>D8RQU3</t>
  </si>
  <si>
    <t>D8RZW2_SELML</t>
  </si>
  <si>
    <t>D8RZW2</t>
  </si>
  <si>
    <t>D8S0C8_SELML</t>
  </si>
  <si>
    <t>D8S0C8</t>
  </si>
  <si>
    <t>D8S2Q3_SELML</t>
  </si>
  <si>
    <t>D8S2Q3</t>
  </si>
  <si>
    <t>D8S2Q4_SELML</t>
  </si>
  <si>
    <t>D8S2Q4</t>
  </si>
  <si>
    <t>D8S324_SELML</t>
  </si>
  <si>
    <t>D8S324</t>
  </si>
  <si>
    <t>D8S6Z7_SELML</t>
  </si>
  <si>
    <t>D8S6Z7</t>
  </si>
  <si>
    <t>D8S9H8_SELML</t>
  </si>
  <si>
    <t>D8S9H8</t>
  </si>
  <si>
    <t>D8SB15_SELML</t>
  </si>
  <si>
    <t>D8SB15</t>
  </si>
  <si>
    <t>D8SC60_SELML</t>
  </si>
  <si>
    <t>D8SC60</t>
  </si>
  <si>
    <t>D8SE76_SELML</t>
  </si>
  <si>
    <t>D8SE76</t>
  </si>
  <si>
    <t>D8SGB6_SELML</t>
  </si>
  <si>
    <t>D8SGB6</t>
  </si>
  <si>
    <t>D8SHF1_SELML</t>
  </si>
  <si>
    <t>D8SHF1</t>
  </si>
  <si>
    <t>D8SNV1_SELML</t>
  </si>
  <si>
    <t>D8SNV1</t>
  </si>
  <si>
    <t>D8SNW5_SELML</t>
  </si>
  <si>
    <t>D8SNW5</t>
  </si>
  <si>
    <t>D8SQV9_SELML</t>
  </si>
  <si>
    <t>D8SQV9</t>
  </si>
  <si>
    <t>D8SS99_SELML</t>
  </si>
  <si>
    <t>D8SS99</t>
  </si>
  <si>
    <t>D8SSB2_SELML</t>
  </si>
  <si>
    <t>D8SSB2</t>
  </si>
  <si>
    <t>D8SXH3_SELML</t>
  </si>
  <si>
    <t>D8SXH3</t>
  </si>
  <si>
    <t>D8T161_SELML</t>
  </si>
  <si>
    <t>D8T161</t>
  </si>
  <si>
    <t>D8T5N9_SELML</t>
  </si>
  <si>
    <t>D8T5N9</t>
  </si>
  <si>
    <t>D8T7G8_SELML</t>
  </si>
  <si>
    <t>D8T7G8</t>
  </si>
  <si>
    <t>D8T8C7_SELML</t>
  </si>
  <si>
    <t>D8T8C7</t>
  </si>
  <si>
    <t>D8T8Y2_SELML</t>
  </si>
  <si>
    <t>D8T8Y2</t>
  </si>
  <si>
    <t>D8TBN5_SELML</t>
  </si>
  <si>
    <t>D8TBN5</t>
  </si>
  <si>
    <t>D8TDC9_SELML</t>
  </si>
  <si>
    <t>D8TDC9</t>
  </si>
  <si>
    <t>D8TM65_VOLCA</t>
  </si>
  <si>
    <t>D8TM65</t>
  </si>
  <si>
    <t>D9HNT3_MAIZE</t>
  </si>
  <si>
    <t>D9HNT3</t>
  </si>
  <si>
    <t>D9HNT4_MAIZE</t>
  </si>
  <si>
    <t>D9HNT4</t>
  </si>
  <si>
    <t>D9HNT8_MAIZE</t>
  </si>
  <si>
    <t>D9HNT8</t>
  </si>
  <si>
    <t>D9HNU0_MAIZE</t>
  </si>
  <si>
    <t>D9HNU0</t>
  </si>
  <si>
    <t>D9HNU4_MAIZE</t>
  </si>
  <si>
    <t>D9HNU4</t>
  </si>
  <si>
    <t>D9HNU6_MAIZE</t>
  </si>
  <si>
    <t>D9HNU6</t>
  </si>
  <si>
    <t>D9HNV4_MAIZE</t>
  </si>
  <si>
    <t>D9HNV4</t>
  </si>
  <si>
    <t>E0CP77_VITVI</t>
  </si>
  <si>
    <t>E0CP77</t>
  </si>
  <si>
    <t>E0CPD4_VITVI</t>
  </si>
  <si>
    <t>E0CPD4</t>
  </si>
  <si>
    <t>E0WD85_AMBTC</t>
  </si>
  <si>
    <t>E0WD85</t>
  </si>
  <si>
    <t>E1U2K4_SOLLC</t>
  </si>
  <si>
    <t>E1U2K4</t>
  </si>
  <si>
    <t>E1Z402_CHLVA</t>
  </si>
  <si>
    <t>E1Z402</t>
  </si>
  <si>
    <t>E1ZJV8_CHLVA</t>
  </si>
  <si>
    <t>E1ZJV8</t>
  </si>
  <si>
    <t>E1ZMV1_CHLVA</t>
  </si>
  <si>
    <t>E1ZMV1</t>
  </si>
  <si>
    <t>E1ZNC9_CHLVA</t>
  </si>
  <si>
    <t>E1ZNC9</t>
  </si>
  <si>
    <t>PF01593</t>
  </si>
  <si>
    <t>PF01593.23 Flavin containing amine oxidoreductase</t>
  </si>
  <si>
    <t>E2GMX5_BRANA</t>
  </si>
  <si>
    <t>E2GMX5</t>
  </si>
  <si>
    <t>F2DDS1_HORVD</t>
  </si>
  <si>
    <t>F2DDS1</t>
  </si>
  <si>
    <t>F2DHK7_HORVD</t>
  </si>
  <si>
    <t>F2DHK7</t>
  </si>
  <si>
    <t>F2EAN0_HORVD</t>
  </si>
  <si>
    <t>F2EAN0</t>
  </si>
  <si>
    <t>F2EEN7_HORVD</t>
  </si>
  <si>
    <t>F2EEN7</t>
  </si>
  <si>
    <t>F2EG65_HORVD</t>
  </si>
  <si>
    <t>F2EG65</t>
  </si>
  <si>
    <t>F2EGI5_HORVD</t>
  </si>
  <si>
    <t>F2EGI5</t>
  </si>
  <si>
    <t>F4HT52_ARATH</t>
  </si>
  <si>
    <t>F4HT52</t>
  </si>
  <si>
    <t>F4ID31_ARATH</t>
  </si>
  <si>
    <t>F4ID31</t>
  </si>
  <si>
    <t>F4IPS6_ARATH</t>
  </si>
  <si>
    <t>F4IPS6</t>
  </si>
  <si>
    <t>F4J9Q0_ARATH</t>
  </si>
  <si>
    <t>F4J9Q0</t>
  </si>
  <si>
    <t>F4JWT6_ARATH</t>
  </si>
  <si>
    <t>F4JWT6</t>
  </si>
  <si>
    <t>F4K536_ARATH</t>
  </si>
  <si>
    <t>F4K536</t>
  </si>
  <si>
    <t>F4K5M5_ARATH</t>
  </si>
  <si>
    <t>F4K5M5</t>
  </si>
  <si>
    <t>F6GU14_VITVI</t>
  </si>
  <si>
    <t>F6GU14</t>
  </si>
  <si>
    <t>F6GU71_VITVI</t>
  </si>
  <si>
    <t>F6GU71</t>
  </si>
  <si>
    <t>F6GUB3_VITVI</t>
  </si>
  <si>
    <t>F6GUB3</t>
  </si>
  <si>
    <t>F6GVQ7_VITVI</t>
  </si>
  <si>
    <t>F6GVQ7</t>
  </si>
  <si>
    <t>F6GVY5_VITVI</t>
  </si>
  <si>
    <t>F6GVY5</t>
  </si>
  <si>
    <t>F6GXW8_VITVI</t>
  </si>
  <si>
    <t>F6GXW8</t>
  </si>
  <si>
    <t>F6GZE3_VITVI</t>
  </si>
  <si>
    <t>F6GZE3</t>
  </si>
  <si>
    <t>F6H071_VITVI</t>
  </si>
  <si>
    <t>F6H071</t>
  </si>
  <si>
    <t>F6H2E1_VITVI</t>
  </si>
  <si>
    <t>F6H2E1</t>
  </si>
  <si>
    <t>F6H4L3_VITVI</t>
  </si>
  <si>
    <t>F6H4L3</t>
  </si>
  <si>
    <t>F6H567_VITVI</t>
  </si>
  <si>
    <t>F6H567</t>
  </si>
  <si>
    <t>F6H7U3_VITVI</t>
  </si>
  <si>
    <t>F6H7U3</t>
  </si>
  <si>
    <t>F6H9P6_VITVI</t>
  </si>
  <si>
    <t>F6H9P6</t>
  </si>
  <si>
    <t>F6HFQ2_VITVI</t>
  </si>
  <si>
    <t>F6HFQ2</t>
  </si>
  <si>
    <t>F6HFY4_VITVI</t>
  </si>
  <si>
    <t>F6HFY4</t>
  </si>
  <si>
    <t>F6HFY5_VITVI</t>
  </si>
  <si>
    <t>F6HFY5</t>
  </si>
  <si>
    <t>F6HGM9_VITVI</t>
  </si>
  <si>
    <t>F6HGM9</t>
  </si>
  <si>
    <t>F6HKN6_VITVI</t>
  </si>
  <si>
    <t>F6HKN6</t>
  </si>
  <si>
    <t>F6HLU4_VITVI</t>
  </si>
  <si>
    <t>F6HLU4</t>
  </si>
  <si>
    <t>F6HM45_VITVI</t>
  </si>
  <si>
    <t>F6HM45</t>
  </si>
  <si>
    <t>F6HNF9_VITVI</t>
  </si>
  <si>
    <t>F6HNF9</t>
  </si>
  <si>
    <t>F6HQC1_VITVI</t>
  </si>
  <si>
    <t>F6HQC1</t>
  </si>
  <si>
    <t>F6HQC2_VITVI</t>
  </si>
  <si>
    <t>F6HQC2</t>
  </si>
  <si>
    <t>F6HQE3_VITVI</t>
  </si>
  <si>
    <t>F6HQE3</t>
  </si>
  <si>
    <t>F6HQF8_VITVI</t>
  </si>
  <si>
    <t>F6HQF8</t>
  </si>
  <si>
    <t>PF08041</t>
  </si>
  <si>
    <t>PF08041.10 PetM family of cytochrome b6f complex subunit 7</t>
  </si>
  <si>
    <t>F6HR27_VITVI</t>
  </si>
  <si>
    <t>F6HR27</t>
  </si>
  <si>
    <t>F6HU98_VITVI</t>
  </si>
  <si>
    <t>F6HU98</t>
  </si>
  <si>
    <t>F6HWD1_VITVI</t>
  </si>
  <si>
    <t>F6HWD1</t>
  </si>
  <si>
    <t>F6HWQ3_VITVI</t>
  </si>
  <si>
    <t>F6HWQ3</t>
  </si>
  <si>
    <t>F6HYI2_VITVI</t>
  </si>
  <si>
    <t>F6HYI2</t>
  </si>
  <si>
    <t>F6HZX3_VITVI</t>
  </si>
  <si>
    <t>F6HZX3</t>
  </si>
  <si>
    <t>F6I2Z8_VITVI</t>
  </si>
  <si>
    <t>F6I2Z8</t>
  </si>
  <si>
    <t>F6I5F3_VITVI</t>
  </si>
  <si>
    <t>F6I5F3</t>
  </si>
  <si>
    <t>F6I6F3_VITVI</t>
  </si>
  <si>
    <t>F6I6F3</t>
  </si>
  <si>
    <t>F6I7D4_VITVI</t>
  </si>
  <si>
    <t>F6I7D4</t>
  </si>
  <si>
    <t>FUS3_ARATH</t>
  </si>
  <si>
    <t>Q9LW31</t>
  </si>
  <si>
    <t>G7I382_MEDTR</t>
  </si>
  <si>
    <t>G7I382</t>
  </si>
  <si>
    <t>G7I3L8_MEDTR</t>
  </si>
  <si>
    <t>G7I3L8</t>
  </si>
  <si>
    <t>G7I492_MEDTR</t>
  </si>
  <si>
    <t>G7I492</t>
  </si>
  <si>
    <t>G7I4K0_MEDTR</t>
  </si>
  <si>
    <t>G7I4K0</t>
  </si>
  <si>
    <t>G7I4K2_MEDTR</t>
  </si>
  <si>
    <t>G7I4K2</t>
  </si>
  <si>
    <t>G7I4K4_MEDTR</t>
  </si>
  <si>
    <t>G7I4K4</t>
  </si>
  <si>
    <t>G7I4K5_MEDTR</t>
  </si>
  <si>
    <t>G7I4K5</t>
  </si>
  <si>
    <t>G7I4K7_MEDTR</t>
  </si>
  <si>
    <t>G7I4K7</t>
  </si>
  <si>
    <t>G7I4K8_MEDTR</t>
  </si>
  <si>
    <t>G7I4K8</t>
  </si>
  <si>
    <t>G7I4K9_MEDTR</t>
  </si>
  <si>
    <t>G7I4K9</t>
  </si>
  <si>
    <t>G7I576_MEDTR</t>
  </si>
  <si>
    <t>G7I576</t>
  </si>
  <si>
    <t>G7I577_MEDTR</t>
  </si>
  <si>
    <t>G7I577</t>
  </si>
  <si>
    <t>G7I578_MEDTR</t>
  </si>
  <si>
    <t>G7I578</t>
  </si>
  <si>
    <t>G7I584_MEDTR</t>
  </si>
  <si>
    <t>G7I584</t>
  </si>
  <si>
    <t>G7I585_MEDTR</t>
  </si>
  <si>
    <t>G7I585</t>
  </si>
  <si>
    <t>G7IAW3_MEDTR</t>
  </si>
  <si>
    <t>G7IAW3</t>
  </si>
  <si>
    <t>G7IB22_MEDTR</t>
  </si>
  <si>
    <t>G7IB22</t>
  </si>
  <si>
    <t>G7IBX1_MEDTR</t>
  </si>
  <si>
    <t>G7IBX1</t>
  </si>
  <si>
    <t>G7IL56_MEDTR</t>
  </si>
  <si>
    <t>G7IL56</t>
  </si>
  <si>
    <t>G7ILC5_MEDTR</t>
  </si>
  <si>
    <t>G7ILC5</t>
  </si>
  <si>
    <t>G7IMD4_MEDTR</t>
  </si>
  <si>
    <t>G7IMD4</t>
  </si>
  <si>
    <t>G7INP6_MEDTR</t>
  </si>
  <si>
    <t>G7INP6</t>
  </si>
  <si>
    <t>G7INQ9_MEDTR</t>
  </si>
  <si>
    <t>G7INQ9</t>
  </si>
  <si>
    <t>G7INX6_MEDTR</t>
  </si>
  <si>
    <t>G7INX6</t>
  </si>
  <si>
    <t>G7IP35_MEDTR</t>
  </si>
  <si>
    <t>G7IP35</t>
  </si>
  <si>
    <t>G7IQN7_MEDTR</t>
  </si>
  <si>
    <t>G7IQN7</t>
  </si>
  <si>
    <t>G7IRU1_MEDTR</t>
  </si>
  <si>
    <t>G7IRU1</t>
  </si>
  <si>
    <t>G7IY86_MEDTR</t>
  </si>
  <si>
    <t>G7IY86</t>
  </si>
  <si>
    <t>G7IY87_MEDTR</t>
  </si>
  <si>
    <t>G7IY87</t>
  </si>
  <si>
    <t>G7IYE4_MEDTR</t>
  </si>
  <si>
    <t>G7IYE4</t>
  </si>
  <si>
    <t>G7IYE6_MEDTR</t>
  </si>
  <si>
    <t>G7IYE6</t>
  </si>
  <si>
    <t>G7IYE8_MEDTR</t>
  </si>
  <si>
    <t>G7IYE8</t>
  </si>
  <si>
    <t>G7IYE9_MEDTR</t>
  </si>
  <si>
    <t>G7IYE9</t>
  </si>
  <si>
    <t>G7IYF0_MEDTR</t>
  </si>
  <si>
    <t>G7IYF0</t>
  </si>
  <si>
    <t>G7J3B6_MEDTR</t>
  </si>
  <si>
    <t>G7J3B6</t>
  </si>
  <si>
    <t>G7J463_MEDTR</t>
  </si>
  <si>
    <t>G7J463</t>
  </si>
  <si>
    <t>G7J6B9_MEDTR</t>
  </si>
  <si>
    <t>G7J6B9</t>
  </si>
  <si>
    <t>G7J7V1_MEDTR</t>
  </si>
  <si>
    <t>G7J7V1</t>
  </si>
  <si>
    <t>G7JEX9_MEDTR</t>
  </si>
  <si>
    <t>G7JEX9</t>
  </si>
  <si>
    <t>G7JEY0_MEDTR</t>
  </si>
  <si>
    <t>G7JEY0</t>
  </si>
  <si>
    <t>G7JEY1_MEDTR</t>
  </si>
  <si>
    <t>G7JEY1</t>
  </si>
  <si>
    <t>G7JHL3_MEDTR</t>
  </si>
  <si>
    <t>G7JHL3</t>
  </si>
  <si>
    <t>G7JHL4_MEDTR</t>
  </si>
  <si>
    <t>G7JHL4</t>
  </si>
  <si>
    <t>G7JIB0_MEDTR</t>
  </si>
  <si>
    <t>G7JIB0</t>
  </si>
  <si>
    <t>G7JLI4_MEDTR</t>
  </si>
  <si>
    <t>G7JLI4</t>
  </si>
  <si>
    <t>G7JQF5_MEDTR</t>
  </si>
  <si>
    <t>G7JQF5</t>
  </si>
  <si>
    <t>G7JS69_MEDTR</t>
  </si>
  <si>
    <t>G7JS69</t>
  </si>
  <si>
    <t>G7JUG1_MEDTR</t>
  </si>
  <si>
    <t>G7JUG1</t>
  </si>
  <si>
    <t>G7JXZ7_MEDTR</t>
  </si>
  <si>
    <t>G7JXZ7</t>
  </si>
  <si>
    <t>G7JY94_MEDTR</t>
  </si>
  <si>
    <t>G7JY94</t>
  </si>
  <si>
    <t>G7K0T7_MEDTR</t>
  </si>
  <si>
    <t>G7K0T7</t>
  </si>
  <si>
    <t>G7K918_MEDTR</t>
  </si>
  <si>
    <t>G7K918</t>
  </si>
  <si>
    <t>G7K951_MEDTR</t>
  </si>
  <si>
    <t>G7K951</t>
  </si>
  <si>
    <t>G7K9Y1_MEDTR</t>
  </si>
  <si>
    <t>G7K9Y1</t>
  </si>
  <si>
    <t>G7K9Z0_MEDTR</t>
  </si>
  <si>
    <t>G7K9Z0</t>
  </si>
  <si>
    <t>G7KA25_MEDTR</t>
  </si>
  <si>
    <t>G7KA25</t>
  </si>
  <si>
    <t>G7KAA1_MEDTR</t>
  </si>
  <si>
    <t>G7KAA1</t>
  </si>
  <si>
    <t>G7KE59_MEDTR</t>
  </si>
  <si>
    <t>G7KE59</t>
  </si>
  <si>
    <t>G7KF87_MEDTR</t>
  </si>
  <si>
    <t>G7KF87</t>
  </si>
  <si>
    <t>G7KF95_MEDTR</t>
  </si>
  <si>
    <t>G7KF95</t>
  </si>
  <si>
    <t>G7KFN6_MEDTR</t>
  </si>
  <si>
    <t>G7KFN6</t>
  </si>
  <si>
    <t>G7KGW8_MEDTR</t>
  </si>
  <si>
    <t>G7KGW8</t>
  </si>
  <si>
    <t>G7KI94_MEDTR</t>
  </si>
  <si>
    <t>G7KI94</t>
  </si>
  <si>
    <t>G7KVV4_MEDTR</t>
  </si>
  <si>
    <t>G7KVV4</t>
  </si>
  <si>
    <t>G7KVV6_MEDTR</t>
  </si>
  <si>
    <t>G7KVV6</t>
  </si>
  <si>
    <t>G7KVV7_MEDTR</t>
  </si>
  <si>
    <t>G7KVV7</t>
  </si>
  <si>
    <t>G7KVW1_MEDTR</t>
  </si>
  <si>
    <t>G7KVW1</t>
  </si>
  <si>
    <t>G7KVW6_MEDTR</t>
  </si>
  <si>
    <t>G7KVW6</t>
  </si>
  <si>
    <t>G7KVW7_MEDTR</t>
  </si>
  <si>
    <t>G7KVW7</t>
  </si>
  <si>
    <t>G7KY51_MEDTR</t>
  </si>
  <si>
    <t>G7KY51</t>
  </si>
  <si>
    <t>G7L911_MEDTR</t>
  </si>
  <si>
    <t>G7L911</t>
  </si>
  <si>
    <t>G7LIT1_MEDTR</t>
  </si>
  <si>
    <t>G7LIT1</t>
  </si>
  <si>
    <t>G7LIT3_MEDTR</t>
  </si>
  <si>
    <t>G7LIT3</t>
  </si>
  <si>
    <t>G7LIV9_MEDTR</t>
  </si>
  <si>
    <t>G7LIV9</t>
  </si>
  <si>
    <t>G8A2Z2_MEDTR</t>
  </si>
  <si>
    <t>G8A2Z2</t>
  </si>
  <si>
    <t>G8A2Z4_MEDTR</t>
  </si>
  <si>
    <t>G8A2Z4</t>
  </si>
  <si>
    <t>G8A2Z5_MEDTR</t>
  </si>
  <si>
    <t>G8A2Z5</t>
  </si>
  <si>
    <t>G8A2Z6_MEDTR</t>
  </si>
  <si>
    <t>G8A2Z6</t>
  </si>
  <si>
    <t>G8A2Z9_MEDTR</t>
  </si>
  <si>
    <t>G8A2Z9</t>
  </si>
  <si>
    <t>G8A300_MEDTR</t>
  </si>
  <si>
    <t>G8A300</t>
  </si>
  <si>
    <t>H9B4B9_BRARP</t>
  </si>
  <si>
    <t>H9B4B9</t>
  </si>
  <si>
    <t>H9B4C1_BRARP</t>
  </si>
  <si>
    <t>H9B4C1</t>
  </si>
  <si>
    <t>H9B4C2_BRARP</t>
  </si>
  <si>
    <t>H9B4C2</t>
  </si>
  <si>
    <t>H9B4C3_BRARP</t>
  </si>
  <si>
    <t>H9B4C3</t>
  </si>
  <si>
    <t>H9B4C4_BRARP</t>
  </si>
  <si>
    <t>H9B4C4</t>
  </si>
  <si>
    <t>H9B4C6_BRARP</t>
  </si>
  <si>
    <t>H9B4C6</t>
  </si>
  <si>
    <t>H9B4C8_BRARP</t>
  </si>
  <si>
    <t>H9B4C8</t>
  </si>
  <si>
    <t>H9B4D1_BRARP</t>
  </si>
  <si>
    <t>H9B4D1</t>
  </si>
  <si>
    <t>H9B4D2_BRARP</t>
  </si>
  <si>
    <t>H9B4D2</t>
  </si>
  <si>
    <t>H9B4D3_BRARP</t>
  </si>
  <si>
    <t>H9B4D3</t>
  </si>
  <si>
    <t>H9B4D6_BRARP</t>
  </si>
  <si>
    <t>H9B4D6</t>
  </si>
  <si>
    <t>H9B4D7_BRARP</t>
  </si>
  <si>
    <t>H9B4D7</t>
  </si>
  <si>
    <t>H9B4D8_BRARP</t>
  </si>
  <si>
    <t>H9B4D8</t>
  </si>
  <si>
    <t>H9B4E1_BRARP</t>
  </si>
  <si>
    <t>H9B4E1</t>
  </si>
  <si>
    <t>H9B4E3_BRARP</t>
  </si>
  <si>
    <t>H9B4E3</t>
  </si>
  <si>
    <t>H9B4E5_BRARP</t>
  </si>
  <si>
    <t>H9B4E5</t>
  </si>
  <si>
    <t>H9B4E7_BRARP</t>
  </si>
  <si>
    <t>H9B4E7</t>
  </si>
  <si>
    <t>H9B4E8_BRARP</t>
  </si>
  <si>
    <t>H9B4E8</t>
  </si>
  <si>
    <t>H9B4E9_BRARP</t>
  </si>
  <si>
    <t>H9B4E9</t>
  </si>
  <si>
    <t>I0Z5I1_COCSC</t>
  </si>
  <si>
    <t>I0Z5I1</t>
  </si>
  <si>
    <t>I1GQ91_BRADI</t>
  </si>
  <si>
    <t>I1GQ91</t>
  </si>
  <si>
    <t>I1GQ92_BRADI</t>
  </si>
  <si>
    <t>I1GQ92</t>
  </si>
  <si>
    <t>I1GQ93_BRADI</t>
  </si>
  <si>
    <t>I1GQ93</t>
  </si>
  <si>
    <t>I1GQ95_BRADI</t>
  </si>
  <si>
    <t>I1GQ95</t>
  </si>
  <si>
    <t>I1GQ97_BRADI</t>
  </si>
  <si>
    <t>I1GQ97</t>
  </si>
  <si>
    <t>I1GQ98_BRADI</t>
  </si>
  <si>
    <t>I1GQ98</t>
  </si>
  <si>
    <t>I1GR46_BRADI</t>
  </si>
  <si>
    <t>I1GR46</t>
  </si>
  <si>
    <t>I1GTG4_BRADI</t>
  </si>
  <si>
    <t>I1GTG4</t>
  </si>
  <si>
    <t>I1GW40_BRADI</t>
  </si>
  <si>
    <t>I1GW40</t>
  </si>
  <si>
    <t>I1GWC1_BRADI</t>
  </si>
  <si>
    <t>I1GWC1</t>
  </si>
  <si>
    <t>I1GWQ9_BRADI</t>
  </si>
  <si>
    <t>I1GWQ9</t>
  </si>
  <si>
    <t>I1GWR0_BRADI</t>
  </si>
  <si>
    <t>I1GWR0</t>
  </si>
  <si>
    <t>I1GX58_BRADI</t>
  </si>
  <si>
    <t>I1GX58</t>
  </si>
  <si>
    <t>I1GZP0_BRADI</t>
  </si>
  <si>
    <t>I1GZP0</t>
  </si>
  <si>
    <t>I1H027_BRADI</t>
  </si>
  <si>
    <t>I1H027</t>
  </si>
  <si>
    <t>I1H0U1_BRADI</t>
  </si>
  <si>
    <t>I1H0U1</t>
  </si>
  <si>
    <t>I1H1C4_BRADI</t>
  </si>
  <si>
    <t>I1H1C4</t>
  </si>
  <si>
    <t>I1H1W1_BRADI</t>
  </si>
  <si>
    <t>I1H1W1</t>
  </si>
  <si>
    <t>I1H1Z3_BRADI</t>
  </si>
  <si>
    <t>I1H1Z3</t>
  </si>
  <si>
    <t>I1H4T7_BRADI</t>
  </si>
  <si>
    <t>I1H4T7</t>
  </si>
  <si>
    <t>I1H850_BRADI</t>
  </si>
  <si>
    <t>I1H850</t>
  </si>
  <si>
    <t>I1H8X5_BRADI</t>
  </si>
  <si>
    <t>I1H8X5</t>
  </si>
  <si>
    <t>I1HAE4_BRADI</t>
  </si>
  <si>
    <t>I1HAE4</t>
  </si>
  <si>
    <t>I1HBV3_BRADI</t>
  </si>
  <si>
    <t>I1HBV3</t>
  </si>
  <si>
    <t>I1HBV4_BRADI</t>
  </si>
  <si>
    <t>I1HBV4</t>
  </si>
  <si>
    <t>I1HDM5_BRADI</t>
  </si>
  <si>
    <t>I1HDM5</t>
  </si>
  <si>
    <t>I1HDP2_BRADI</t>
  </si>
  <si>
    <t>I1HDP2</t>
  </si>
  <si>
    <t>I1HGF4_BRADI</t>
  </si>
  <si>
    <t>I1HGF4</t>
  </si>
  <si>
    <t>I1HGF5_BRADI</t>
  </si>
  <si>
    <t>I1HGF5</t>
  </si>
  <si>
    <t>I1HGF6_BRADI</t>
  </si>
  <si>
    <t>I1HGF6</t>
  </si>
  <si>
    <t>I1HGF7_BRADI</t>
  </si>
  <si>
    <t>I1HGF7</t>
  </si>
  <si>
    <t>I1HGF8_BRADI</t>
  </si>
  <si>
    <t>I1HGF8</t>
  </si>
  <si>
    <t>I1HGT6_BRADI</t>
  </si>
  <si>
    <t>I1HGT6</t>
  </si>
  <si>
    <t>I1HHM8_BRADI</t>
  </si>
  <si>
    <t>I1HHM8</t>
  </si>
  <si>
    <t>I1HIC9_BRADI</t>
  </si>
  <si>
    <t>I1HIC9</t>
  </si>
  <si>
    <t>I1HID0_BRADI</t>
  </si>
  <si>
    <t>I1HID0</t>
  </si>
  <si>
    <t>I1HMC4_BRADI</t>
  </si>
  <si>
    <t>I1HMC4</t>
  </si>
  <si>
    <t>I1HQ90_BRADI</t>
  </si>
  <si>
    <t>I1HQ90</t>
  </si>
  <si>
    <t>I1HQL3_BRADI</t>
  </si>
  <si>
    <t>I1HQL3</t>
  </si>
  <si>
    <t>I1HQW8_BRADI</t>
  </si>
  <si>
    <t>I1HQW8</t>
  </si>
  <si>
    <t>I1HR35_BRADI</t>
  </si>
  <si>
    <t>I1HR35</t>
  </si>
  <si>
    <t>I1HR37_BRADI</t>
  </si>
  <si>
    <t>I1HR37</t>
  </si>
  <si>
    <t>I1HRN4_BRADI</t>
  </si>
  <si>
    <t>I1HRN4</t>
  </si>
  <si>
    <t>I1HUC8_BRADI</t>
  </si>
  <si>
    <t>I1HUC8</t>
  </si>
  <si>
    <t>I1HUG6_BRADI</t>
  </si>
  <si>
    <t>I1HUG6</t>
  </si>
  <si>
    <t>I1HUT4_BRADI</t>
  </si>
  <si>
    <t>I1HUT4</t>
  </si>
  <si>
    <t>I1HV51_BRADI</t>
  </si>
  <si>
    <t>I1HV51</t>
  </si>
  <si>
    <t>I1HX19_BRADI</t>
  </si>
  <si>
    <t>I1HX19</t>
  </si>
  <si>
    <t>I1HXK7_BRADI</t>
  </si>
  <si>
    <t>I1HXK7</t>
  </si>
  <si>
    <t>I1I079_BRADI</t>
  </si>
  <si>
    <t>I1I079</t>
  </si>
  <si>
    <t>I1I1F3_BRADI</t>
  </si>
  <si>
    <t>I1I1F3</t>
  </si>
  <si>
    <t>I1I286_BRADI</t>
  </si>
  <si>
    <t>I1I286</t>
  </si>
  <si>
    <t>I1I4R9_BRADI</t>
  </si>
  <si>
    <t>I1I4R9</t>
  </si>
  <si>
    <t>I1I5Q7_BRADI</t>
  </si>
  <si>
    <t>I1I5Q7</t>
  </si>
  <si>
    <t>I1I8M4_BRADI</t>
  </si>
  <si>
    <t>I1I8M4</t>
  </si>
  <si>
    <t>I1I8M5_BRADI</t>
  </si>
  <si>
    <t>I1I8M5</t>
  </si>
  <si>
    <t>I1IAJ3_BRADI</t>
  </si>
  <si>
    <t>I1IAJ3</t>
  </si>
  <si>
    <t>I1IB86_BRADI</t>
  </si>
  <si>
    <t>I1IB86</t>
  </si>
  <si>
    <t>I1IBS5_BRADI</t>
  </si>
  <si>
    <t>I1IBS5</t>
  </si>
  <si>
    <t>I1ICN3_BRADI</t>
  </si>
  <si>
    <t>I1ICN3</t>
  </si>
  <si>
    <t>I1IG05_BRADI</t>
  </si>
  <si>
    <t>I1IG05</t>
  </si>
  <si>
    <t>I1IGF8_BRADI</t>
  </si>
  <si>
    <t>I1IGF8</t>
  </si>
  <si>
    <t>I1IGX2_BRADI</t>
  </si>
  <si>
    <t>I1IGX2</t>
  </si>
  <si>
    <t>I1IGX6_BRADI</t>
  </si>
  <si>
    <t>I1IGX6</t>
  </si>
  <si>
    <t>I1IGX7_BRADI</t>
  </si>
  <si>
    <t>I1IGX7</t>
  </si>
  <si>
    <t>I1IIF9_BRADI</t>
  </si>
  <si>
    <t>I1IIF9</t>
  </si>
  <si>
    <t>I1IIG0_BRADI</t>
  </si>
  <si>
    <t>I1IIG0</t>
  </si>
  <si>
    <t>I1ILH1_BRADI</t>
  </si>
  <si>
    <t>I1ILH1</t>
  </si>
  <si>
    <t>I1ILH2_BRADI</t>
  </si>
  <si>
    <t>I1ILH2</t>
  </si>
  <si>
    <t>I1ILH4_BRADI</t>
  </si>
  <si>
    <t>I1ILH4</t>
  </si>
  <si>
    <t>I1IMS6_BRADI</t>
  </si>
  <si>
    <t>I1IMS6</t>
  </si>
  <si>
    <t>I1IMS7_BRADI</t>
  </si>
  <si>
    <t>I1IMS7</t>
  </si>
  <si>
    <t>I1INF2_BRADI</t>
  </si>
  <si>
    <t>I1INF2</t>
  </si>
  <si>
    <t>I1IU87_BRADI</t>
  </si>
  <si>
    <t>I1IU87</t>
  </si>
  <si>
    <t>I1IY20_BRADI</t>
  </si>
  <si>
    <t>I1IY20</t>
  </si>
  <si>
    <t>I1IZQ9_BRADI</t>
  </si>
  <si>
    <t>I1IZQ9</t>
  </si>
  <si>
    <t>I1J0X2_BRADI</t>
  </si>
  <si>
    <t>I1J0X2</t>
  </si>
  <si>
    <t>I1J310_BRADI</t>
  </si>
  <si>
    <t>I1J310</t>
  </si>
  <si>
    <t>I1J384_BRADI</t>
  </si>
  <si>
    <t>I1J384</t>
  </si>
  <si>
    <t>I1J3C2_BRADI</t>
  </si>
  <si>
    <t>I1J3C2</t>
  </si>
  <si>
    <t>I1J3S5_BRADI</t>
  </si>
  <si>
    <t>I1J3S5</t>
  </si>
  <si>
    <t>I1J4B0_SOYBN</t>
  </si>
  <si>
    <t>I1J4B0</t>
  </si>
  <si>
    <t>I1J6Q5_SOYBN</t>
  </si>
  <si>
    <t>I1J6Q5</t>
  </si>
  <si>
    <t>I1JDW7_SOYBN</t>
  </si>
  <si>
    <t>I1JDW7</t>
  </si>
  <si>
    <t>I1JGL1_SOYBN</t>
  </si>
  <si>
    <t>I1JGL1</t>
  </si>
  <si>
    <t>I1JHN2_SOYBN</t>
  </si>
  <si>
    <t>I1JHN2</t>
  </si>
  <si>
    <t>I1JHQ8_SOYBN</t>
  </si>
  <si>
    <t>I1JHQ8</t>
  </si>
  <si>
    <t>I1JHQ9_SOYBN</t>
  </si>
  <si>
    <t>I1JHQ9</t>
  </si>
  <si>
    <t>I1JIZ7_SOYBN</t>
  </si>
  <si>
    <t>I1JIZ7</t>
  </si>
  <si>
    <t>I1JM14_SOYBN</t>
  </si>
  <si>
    <t>I1JM14</t>
  </si>
  <si>
    <t>I1JQG4_SOYBN</t>
  </si>
  <si>
    <t>I1JQG4</t>
  </si>
  <si>
    <t>I1JTI3_SOYBN</t>
  </si>
  <si>
    <t>I1JTI3</t>
  </si>
  <si>
    <t>I1JXG1_SOYBN</t>
  </si>
  <si>
    <t>I1JXG1</t>
  </si>
  <si>
    <t>I1JXQ2_SOYBN</t>
  </si>
  <si>
    <t>I1JXQ2</t>
  </si>
  <si>
    <t>I1JZB4_SOYBN</t>
  </si>
  <si>
    <t>I1JZB4</t>
  </si>
  <si>
    <t>I1K3I1_SOYBN</t>
  </si>
  <si>
    <t>I1K3I1</t>
  </si>
  <si>
    <t>I1K651_SOYBN</t>
  </si>
  <si>
    <t>I1K651</t>
  </si>
  <si>
    <t>I1K6T1_SOYBN</t>
  </si>
  <si>
    <t>I1K6T1</t>
  </si>
  <si>
    <t>I1K6T2_SOYBN</t>
  </si>
  <si>
    <t>I1K6T2</t>
  </si>
  <si>
    <t>I1KA35_SOYBN</t>
  </si>
  <si>
    <t>I1KA35</t>
  </si>
  <si>
    <t>I1KBY0_SOYBN</t>
  </si>
  <si>
    <t>I1KBY0</t>
  </si>
  <si>
    <t>I1KBY1_SOYBN</t>
  </si>
  <si>
    <t>I1KBY1</t>
  </si>
  <si>
    <t>I1KJW6_SOYBN</t>
  </si>
  <si>
    <t>I1KJW6</t>
  </si>
  <si>
    <t>I1KJW7_SOYBN</t>
  </si>
  <si>
    <t>I1KJW7</t>
  </si>
  <si>
    <t>I1KK13_SOYBN</t>
  </si>
  <si>
    <t>I1KK13</t>
  </si>
  <si>
    <t>I1KKQ6_SOYBN</t>
  </si>
  <si>
    <t>I1KKQ6</t>
  </si>
  <si>
    <t>I1KNS1_SOYBN</t>
  </si>
  <si>
    <t>I1KNS1</t>
  </si>
  <si>
    <t>I1KP28_SOYBN</t>
  </si>
  <si>
    <t>I1KP28</t>
  </si>
  <si>
    <t>I1KP30_SOYBN</t>
  </si>
  <si>
    <t>I1KP30</t>
  </si>
  <si>
    <t>I1KRX2_SOYBN</t>
  </si>
  <si>
    <t>I1KRX2</t>
  </si>
  <si>
    <t>I1KRX3_SOYBN</t>
  </si>
  <si>
    <t>I1KRX3</t>
  </si>
  <si>
    <t>I1KYP5_SOYBN</t>
  </si>
  <si>
    <t>I1KYP5</t>
  </si>
  <si>
    <t>I1KZD3_SOYBN</t>
  </si>
  <si>
    <t>I1KZD3</t>
  </si>
  <si>
    <t>I1L1T2_SOYBN</t>
  </si>
  <si>
    <t>I1L1T2</t>
  </si>
  <si>
    <t>I1LJK6_SOYBN</t>
  </si>
  <si>
    <t>I1LJK6</t>
  </si>
  <si>
    <t>I1LJK8_SOYBN</t>
  </si>
  <si>
    <t>I1LJK8</t>
  </si>
  <si>
    <t>I1LJK9_SOYBN</t>
  </si>
  <si>
    <t>I1LJK9</t>
  </si>
  <si>
    <t>I1LJL0_SOYBN</t>
  </si>
  <si>
    <t>I1LJL0</t>
  </si>
  <si>
    <t>I1LKD7_SOYBN</t>
  </si>
  <si>
    <t>I1LKD7</t>
  </si>
  <si>
    <t>I1LL50_SOYBN</t>
  </si>
  <si>
    <t>I1LL50</t>
  </si>
  <si>
    <t>I1LM27_SOYBN</t>
  </si>
  <si>
    <t>I1LM27</t>
  </si>
  <si>
    <t>I1LQ96_SOYBN</t>
  </si>
  <si>
    <t>I1LQ96</t>
  </si>
  <si>
    <t>I1LQ97_SOYBN</t>
  </si>
  <si>
    <t>I1LQ97</t>
  </si>
  <si>
    <t>I1LQ98_SOYBN</t>
  </si>
  <si>
    <t>I1LQ98</t>
  </si>
  <si>
    <t>I1LQ99_SOYBN</t>
  </si>
  <si>
    <t>I1LQ99</t>
  </si>
  <si>
    <t>I1LQY7_SOYBN</t>
  </si>
  <si>
    <t>I1LQY7</t>
  </si>
  <si>
    <t>I1LR43_SOYBN</t>
  </si>
  <si>
    <t>I1LR43</t>
  </si>
  <si>
    <t>I1LT90_SOYBN</t>
  </si>
  <si>
    <t>I1LT90</t>
  </si>
  <si>
    <t>I1LTG4_SOYBN</t>
  </si>
  <si>
    <t>I1LTG4</t>
  </si>
  <si>
    <t>I1LTG5_SOYBN</t>
  </si>
  <si>
    <t>I1LTG5</t>
  </si>
  <si>
    <t>I1LTG6_SOYBN</t>
  </si>
  <si>
    <t>I1LTG6</t>
  </si>
  <si>
    <t>I1LTK0_SOYBN</t>
  </si>
  <si>
    <t>I1LTK0</t>
  </si>
  <si>
    <t>I1LW27_SOYBN</t>
  </si>
  <si>
    <t>I1LW27</t>
  </si>
  <si>
    <t>I1LY86_SOYBN</t>
  </si>
  <si>
    <t>I1LY86</t>
  </si>
  <si>
    <t>I1M054_SOYBN</t>
  </si>
  <si>
    <t>I1M054</t>
  </si>
  <si>
    <t>I1M1J4_SOYBN</t>
  </si>
  <si>
    <t>I1M1J4</t>
  </si>
  <si>
    <t>I1M1J5_SOYBN</t>
  </si>
  <si>
    <t>I1M1J5</t>
  </si>
  <si>
    <t>I1M1Y1_SOYBN</t>
  </si>
  <si>
    <t>I1M1Y1</t>
  </si>
  <si>
    <t>I1M2C3_SOYBN</t>
  </si>
  <si>
    <t>I1M2C3</t>
  </si>
  <si>
    <t>I1M4J8_SOYBN</t>
  </si>
  <si>
    <t>I1M4J8</t>
  </si>
  <si>
    <t>I1M4M7_SOYBN</t>
  </si>
  <si>
    <t>I1M4M7</t>
  </si>
  <si>
    <t>I1M725_SOYBN</t>
  </si>
  <si>
    <t>I1M725</t>
  </si>
  <si>
    <t>I1M726_SOYBN</t>
  </si>
  <si>
    <t>I1M726</t>
  </si>
  <si>
    <t>I1M8H8_SOYBN</t>
  </si>
  <si>
    <t>I1M8H8</t>
  </si>
  <si>
    <t>I1MAN4_SOYBN</t>
  </si>
  <si>
    <t>I1MAN4</t>
  </si>
  <si>
    <t>I1MBP7_SOYBN</t>
  </si>
  <si>
    <t>I1MBP7</t>
  </si>
  <si>
    <t>I1MC56_SOYBN</t>
  </si>
  <si>
    <t>I1MC56</t>
  </si>
  <si>
    <t>I1MEA8_SOYBN</t>
  </si>
  <si>
    <t>I1MEA8</t>
  </si>
  <si>
    <t>I1MJS6_SOYBN</t>
  </si>
  <si>
    <t>I1MJS6</t>
  </si>
  <si>
    <t>I1MKH9_SOYBN</t>
  </si>
  <si>
    <t>I1MKH9</t>
  </si>
  <si>
    <t>I1ML85_SOYBN</t>
  </si>
  <si>
    <t>I1ML85</t>
  </si>
  <si>
    <t>I1MS55_SOYBN</t>
  </si>
  <si>
    <t>I1MS55</t>
  </si>
  <si>
    <t>I1MY19_SOYBN</t>
  </si>
  <si>
    <t>I1MY19</t>
  </si>
  <si>
    <t>I1MZK6_SOYBN</t>
  </si>
  <si>
    <t>I1MZK6</t>
  </si>
  <si>
    <t>I1N2J8_SOYBN</t>
  </si>
  <si>
    <t>I1N2J8</t>
  </si>
  <si>
    <t>I1NCS4_SOYBN</t>
  </si>
  <si>
    <t>I1NCS4</t>
  </si>
  <si>
    <t>I1ND23_SOYBN</t>
  </si>
  <si>
    <t>I1ND23</t>
  </si>
  <si>
    <t>I1NHG1_SOYBN</t>
  </si>
  <si>
    <t>I1NHG1</t>
  </si>
  <si>
    <t>I1NHL5_SOYBN</t>
  </si>
  <si>
    <t>I1NHL5</t>
  </si>
  <si>
    <t>I1NK34_ORYGL</t>
  </si>
  <si>
    <t>I1NK34</t>
  </si>
  <si>
    <t>I1NK36_ORYGL</t>
  </si>
  <si>
    <t>I1NK36</t>
  </si>
  <si>
    <t>I1NLN7_ORYGL</t>
  </si>
  <si>
    <t>I1NLN7</t>
  </si>
  <si>
    <t>I1NQJ0_ORYGL</t>
  </si>
  <si>
    <t>I1NQJ0</t>
  </si>
  <si>
    <t>I1NQW3_ORYGL</t>
  </si>
  <si>
    <t>I1NQW3</t>
  </si>
  <si>
    <t>I1NR88_ORYGL</t>
  </si>
  <si>
    <t>I1NR88</t>
  </si>
  <si>
    <t>I1NRC4_ORYGL</t>
  </si>
  <si>
    <t>I1NRC4</t>
  </si>
  <si>
    <t>I1NRC6_ORYGL</t>
  </si>
  <si>
    <t>I1NRC6</t>
  </si>
  <si>
    <t>I1NUF1_ORYGL</t>
  </si>
  <si>
    <t>I1NUF1</t>
  </si>
  <si>
    <t>I1NUJ4_ORYGL</t>
  </si>
  <si>
    <t>I1NUJ4</t>
  </si>
  <si>
    <t>I1NUU1_ORYGL</t>
  </si>
  <si>
    <t>I1NUU1</t>
  </si>
  <si>
    <t>I1NX63_ORYGL</t>
  </si>
  <si>
    <t>I1NX63</t>
  </si>
  <si>
    <t>I1NXK2_ORYGL</t>
  </si>
  <si>
    <t>I1NXK2</t>
  </si>
  <si>
    <t>I1NY93_ORYGL</t>
  </si>
  <si>
    <t>I1NY93</t>
  </si>
  <si>
    <t>I1P043_ORYGL</t>
  </si>
  <si>
    <t>I1P043</t>
  </si>
  <si>
    <t>I1P044_ORYGL</t>
  </si>
  <si>
    <t>I1P044</t>
  </si>
  <si>
    <t>I1P1B1_ORYGL</t>
  </si>
  <si>
    <t>I1P1B1</t>
  </si>
  <si>
    <t>I1P1V3_ORYGL</t>
  </si>
  <si>
    <t>I1P1V3</t>
  </si>
  <si>
    <t>I1P2E5_ORYGL</t>
  </si>
  <si>
    <t>I1P2E5</t>
  </si>
  <si>
    <t>I1P355_ORYGL</t>
  </si>
  <si>
    <t>I1P355</t>
  </si>
  <si>
    <t>I1P630_ORYGL</t>
  </si>
  <si>
    <t>I1P630</t>
  </si>
  <si>
    <t>I1P6Z7_ORYGL</t>
  </si>
  <si>
    <t>I1P6Z7</t>
  </si>
  <si>
    <t>I1P8A4_ORYGL</t>
  </si>
  <si>
    <t>I1P8A4</t>
  </si>
  <si>
    <t>I1P8U2_ORYGL</t>
  </si>
  <si>
    <t>I1P8U2</t>
  </si>
  <si>
    <t>I1PDI8_ORYGL</t>
  </si>
  <si>
    <t>I1PDI8</t>
  </si>
  <si>
    <t>I1PDJ0_ORYGL</t>
  </si>
  <si>
    <t>I1PDJ0</t>
  </si>
  <si>
    <t>I1PDJ1_ORYGL</t>
  </si>
  <si>
    <t>I1PDJ1</t>
  </si>
  <si>
    <t>I1PDJ3_ORYGL</t>
  </si>
  <si>
    <t>I1PDJ3</t>
  </si>
  <si>
    <t>I1PDJ5_ORYGL</t>
  </si>
  <si>
    <t>I1PDJ5</t>
  </si>
  <si>
    <t>I1PDK1_ORYGL</t>
  </si>
  <si>
    <t>I1PDK1</t>
  </si>
  <si>
    <t>I1PDK3_ORYGL</t>
  </si>
  <si>
    <t>I1PDK3</t>
  </si>
  <si>
    <t>I1PDK4_ORYGL</t>
  </si>
  <si>
    <t>I1PDK4</t>
  </si>
  <si>
    <t>I1PDK5_ORYGL</t>
  </si>
  <si>
    <t>I1PDK5</t>
  </si>
  <si>
    <t>I1PI24_ORYGL</t>
  </si>
  <si>
    <t>I1PI24</t>
  </si>
  <si>
    <t>I1PLK1_ORYGL</t>
  </si>
  <si>
    <t>I1PLK1</t>
  </si>
  <si>
    <t>I1PN33_ORYGL</t>
  </si>
  <si>
    <t>I1PN33</t>
  </si>
  <si>
    <t>I1PP65_ORYGL</t>
  </si>
  <si>
    <t>I1PP65</t>
  </si>
  <si>
    <t>I1PQL7_ORYGL</t>
  </si>
  <si>
    <t>I1PQL7</t>
  </si>
  <si>
    <t>I1PQT0_ORYGL</t>
  </si>
  <si>
    <t>I1PQT0</t>
  </si>
  <si>
    <t>I1PQW6_ORYGL</t>
  </si>
  <si>
    <t>I1PQW6</t>
  </si>
  <si>
    <t>I1PQW7_ORYGL</t>
  </si>
  <si>
    <t>I1PQW7</t>
  </si>
  <si>
    <t>I1PR81_ORYGL</t>
  </si>
  <si>
    <t>I1PR81</t>
  </si>
  <si>
    <t>I1PWN9_ORYGL</t>
  </si>
  <si>
    <t>I1PWN9</t>
  </si>
  <si>
    <t>I1PX91_ORYGL</t>
  </si>
  <si>
    <t>I1PX91</t>
  </si>
  <si>
    <t>I1PXX9_ORYGL</t>
  </si>
  <si>
    <t>I1PXX9</t>
  </si>
  <si>
    <t>I1PYT8_ORYGL</t>
  </si>
  <si>
    <t>I1PYT8</t>
  </si>
  <si>
    <t>I1Q094_ORYGL</t>
  </si>
  <si>
    <t>I1Q094</t>
  </si>
  <si>
    <t>I1Q0A6_ORYGL</t>
  </si>
  <si>
    <t>I1Q0A6</t>
  </si>
  <si>
    <t>I1Q3U4_ORYGL</t>
  </si>
  <si>
    <t>I1Q3U4</t>
  </si>
  <si>
    <t>I1Q4N2_ORYGL</t>
  </si>
  <si>
    <t>I1Q4N2</t>
  </si>
  <si>
    <t>I1Q505_ORYGL</t>
  </si>
  <si>
    <t>I1Q505</t>
  </si>
  <si>
    <t>I1Q8K9_ORYGL</t>
  </si>
  <si>
    <t>I1Q8K9</t>
  </si>
  <si>
    <t>I1Q982_ORYGL</t>
  </si>
  <si>
    <t>I1Q982</t>
  </si>
  <si>
    <t>I1QBM6_ORYGL</t>
  </si>
  <si>
    <t>I1QBM6</t>
  </si>
  <si>
    <t>I1QD83_ORYGL</t>
  </si>
  <si>
    <t>I1QD83</t>
  </si>
  <si>
    <t>I1QFT7_ORYGL</t>
  </si>
  <si>
    <t>I1QFT7</t>
  </si>
  <si>
    <t>I1QHK9_ORYGL</t>
  </si>
  <si>
    <t>I1QHK9</t>
  </si>
  <si>
    <t>I1QHL1_ORYGL</t>
  </si>
  <si>
    <t>I1QHL1</t>
  </si>
  <si>
    <t>I1QK88_ORYGL</t>
  </si>
  <si>
    <t>I1QK88</t>
  </si>
  <si>
    <t>I1QTD8_ORYGL</t>
  </si>
  <si>
    <t>I1QTD8</t>
  </si>
  <si>
    <t>I1QVC2_ORYGL</t>
  </si>
  <si>
    <t>I1QVC2</t>
  </si>
  <si>
    <t>I1QVG4_ORYGL</t>
  </si>
  <si>
    <t>I1QVG4</t>
  </si>
  <si>
    <t>I1QXU4_ORYGL</t>
  </si>
  <si>
    <t>I1QXU4</t>
  </si>
  <si>
    <t>I1QYD8_ORYGL</t>
  </si>
  <si>
    <t>I1QYD8</t>
  </si>
  <si>
    <t>I1R0K1_ORYGL</t>
  </si>
  <si>
    <t>I1R0K1</t>
  </si>
  <si>
    <t>I1R481_ORYGL</t>
  </si>
  <si>
    <t>I1R481</t>
  </si>
  <si>
    <t>I1R6D5_ORYGL</t>
  </si>
  <si>
    <t>I1R6D5</t>
  </si>
  <si>
    <t>I1R7J5_ORYGL</t>
  </si>
  <si>
    <t>I1R7J5</t>
  </si>
  <si>
    <t>I1R7J6_ORYGL</t>
  </si>
  <si>
    <t>I1R7J6</t>
  </si>
  <si>
    <t>I1R7J7_ORYGL</t>
  </si>
  <si>
    <t>I1R7J7</t>
  </si>
  <si>
    <t>I1R7K0_ORYGL</t>
  </si>
  <si>
    <t>I1R7K0</t>
  </si>
  <si>
    <t>I1R7U1_ORYGL</t>
  </si>
  <si>
    <t>I1R7U1</t>
  </si>
  <si>
    <t>IDEF1_ORYSJ</t>
  </si>
  <si>
    <t>Q6Z1Z3</t>
  </si>
  <si>
    <t>IDEFH_ORYSJ</t>
  </si>
  <si>
    <t>Q7XKC5</t>
  </si>
  <si>
    <t>J3KWA4_ORYBR</t>
  </si>
  <si>
    <t>J3KWA4</t>
  </si>
  <si>
    <t>J3KWA5_ORYBR</t>
  </si>
  <si>
    <t>J3KWA5</t>
  </si>
  <si>
    <t>J3KY14_ORYBR</t>
  </si>
  <si>
    <t>J3KY14</t>
  </si>
  <si>
    <t>J3KY28_ORYBR</t>
  </si>
  <si>
    <t>J3KY28</t>
  </si>
  <si>
    <t>J3L2R3_ORYBR</t>
  </si>
  <si>
    <t>J3L2R3</t>
  </si>
  <si>
    <t>J3L346_ORYBR</t>
  </si>
  <si>
    <t>J3L346</t>
  </si>
  <si>
    <t>J3L3F6_ORYBR</t>
  </si>
  <si>
    <t>J3L3F6</t>
  </si>
  <si>
    <t>J3L3M4_ORYBR</t>
  </si>
  <si>
    <t>J3L3M4</t>
  </si>
  <si>
    <t>J3L3M6_ORYBR</t>
  </si>
  <si>
    <t>J3L3M6</t>
  </si>
  <si>
    <t>J3L459_ORYBR</t>
  </si>
  <si>
    <t>J3L459</t>
  </si>
  <si>
    <t>J3L6W5_ORYBR</t>
  </si>
  <si>
    <t>J3L6W5</t>
  </si>
  <si>
    <t>J3L706_ORYBR</t>
  </si>
  <si>
    <t>J3L706</t>
  </si>
  <si>
    <t>J3L7F2_ORYBR</t>
  </si>
  <si>
    <t>J3L7F2</t>
  </si>
  <si>
    <t>J3L9I4_ORYBR</t>
  </si>
  <si>
    <t>J3L9I4</t>
  </si>
  <si>
    <t>J3L9V4_ORYBR</t>
  </si>
  <si>
    <t>J3L9V4</t>
  </si>
  <si>
    <t>J3LCJ3_ORYBR</t>
  </si>
  <si>
    <t>J3LCJ3</t>
  </si>
  <si>
    <t>J3LDV0_ORYBR</t>
  </si>
  <si>
    <t>J3LDV0</t>
  </si>
  <si>
    <t>J3LEG2_ORYBR</t>
  </si>
  <si>
    <t>J3LEG2</t>
  </si>
  <si>
    <t>J3LEZ8_ORYBR</t>
  </si>
  <si>
    <t>J3LEZ8</t>
  </si>
  <si>
    <t>J3LFX1_ORYBR</t>
  </si>
  <si>
    <t>J3LFX1</t>
  </si>
  <si>
    <t>J3LJD5_ORYBR</t>
  </si>
  <si>
    <t>J3LJD5</t>
  </si>
  <si>
    <t>J3LKQ3_ORYBR</t>
  </si>
  <si>
    <t>J3LKQ3</t>
  </si>
  <si>
    <t>J3LQV4_ORYBR</t>
  </si>
  <si>
    <t>J3LQV4</t>
  </si>
  <si>
    <t>J3LQV5_ORYBR</t>
  </si>
  <si>
    <t>J3LQV5</t>
  </si>
  <si>
    <t>J3LQV7_ORYBR</t>
  </si>
  <si>
    <t>J3LQV7</t>
  </si>
  <si>
    <t>J3LQW0_ORYBR</t>
  </si>
  <si>
    <t>J3LQW0</t>
  </si>
  <si>
    <t>J3LQW1_ORYBR</t>
  </si>
  <si>
    <t>J3LQW1</t>
  </si>
  <si>
    <t>J3LQW2_ORYBR</t>
  </si>
  <si>
    <t>J3LQW2</t>
  </si>
  <si>
    <t>J3LQW3_ORYBR</t>
  </si>
  <si>
    <t>J3LQW3</t>
  </si>
  <si>
    <t>J3LQW4_ORYBR</t>
  </si>
  <si>
    <t>J3LQW4</t>
  </si>
  <si>
    <t>J3LWV7_ORYBR</t>
  </si>
  <si>
    <t>J3LWV7</t>
  </si>
  <si>
    <t>J3LY63_ORYBR</t>
  </si>
  <si>
    <t>J3LY63</t>
  </si>
  <si>
    <t>J3LZM4_ORYBR</t>
  </si>
  <si>
    <t>J3LZM4</t>
  </si>
  <si>
    <t>J3M0P9_ORYBR</t>
  </si>
  <si>
    <t>J3M0P9</t>
  </si>
  <si>
    <t>J3M2D2_ORYBR</t>
  </si>
  <si>
    <t>J3M2D2</t>
  </si>
  <si>
    <t>J3M2I9_ORYBR</t>
  </si>
  <si>
    <t>J3M2I9</t>
  </si>
  <si>
    <t>J3M2M9_ORYBR</t>
  </si>
  <si>
    <t>J3M2M9</t>
  </si>
  <si>
    <t>J3M2Z0_ORYBR</t>
  </si>
  <si>
    <t>J3M2Z0</t>
  </si>
  <si>
    <t>J3M877_ORYBR</t>
  </si>
  <si>
    <t>J3M877</t>
  </si>
  <si>
    <t>J3M8V4_ORYBR</t>
  </si>
  <si>
    <t>J3M8V4</t>
  </si>
  <si>
    <t>J3M9F1_ORYBR</t>
  </si>
  <si>
    <t>J3M9F1</t>
  </si>
  <si>
    <t>J3M9Q8_ORYBR</t>
  </si>
  <si>
    <t>J3M9Q8</t>
  </si>
  <si>
    <t>J3MAL1_ORYBR</t>
  </si>
  <si>
    <t>J3MAL1</t>
  </si>
  <si>
    <t>J3MC16_ORYBR</t>
  </si>
  <si>
    <t>J3MC16</t>
  </si>
  <si>
    <t>J3MC28_ORYBR</t>
  </si>
  <si>
    <t>J3MC28</t>
  </si>
  <si>
    <t>J3MG15_ORYBR</t>
  </si>
  <si>
    <t>J3MG15</t>
  </si>
  <si>
    <t>J3MGU8_ORYBR</t>
  </si>
  <si>
    <t>J3MGU8</t>
  </si>
  <si>
    <t>J3MGZ8_ORYBR</t>
  </si>
  <si>
    <t>J3MGZ8</t>
  </si>
  <si>
    <t>J3MHD5_ORYBR</t>
  </si>
  <si>
    <t>J3MHD5</t>
  </si>
  <si>
    <t>J3MJ34_ORYBR</t>
  </si>
  <si>
    <t>J3MJ34</t>
  </si>
  <si>
    <t>J3MM19_ORYBR</t>
  </si>
  <si>
    <t>J3MM19</t>
  </si>
  <si>
    <t>PF03101</t>
  </si>
  <si>
    <t>PF03101.14 FAR1 DNA-binding domain</t>
  </si>
  <si>
    <t>PF10551</t>
  </si>
  <si>
    <t>PF10551.8 MULE transposase domain</t>
  </si>
  <si>
    <t>PF04434</t>
  </si>
  <si>
    <t>PF04434.16 SWIM zinc finger</t>
  </si>
  <si>
    <t>J3MP53_ORYBR</t>
  </si>
  <si>
    <t>J3MP53</t>
  </si>
  <si>
    <t>J3MPI2_ORYBR</t>
  </si>
  <si>
    <t>J3MPI2</t>
  </si>
  <si>
    <t>J3MQJ2_ORYBR</t>
  </si>
  <si>
    <t>J3MQJ2</t>
  </si>
  <si>
    <t>J3MSM5_ORYBR</t>
  </si>
  <si>
    <t>J3MSM5</t>
  </si>
  <si>
    <t>J3MUH7_ORYBR</t>
  </si>
  <si>
    <t>J3MUH7</t>
  </si>
  <si>
    <t>J3MWX2_ORYBR</t>
  </si>
  <si>
    <t>J3MWX2</t>
  </si>
  <si>
    <t>J3N3G1_ORYBR</t>
  </si>
  <si>
    <t>J3N3G1</t>
  </si>
  <si>
    <t>J3N4G2_ORYBR</t>
  </si>
  <si>
    <t>J3N4G2</t>
  </si>
  <si>
    <t>J3N656_ORYBR</t>
  </si>
  <si>
    <t>J3N656</t>
  </si>
  <si>
    <t>J3N6M8_ORYBR</t>
  </si>
  <si>
    <t>J3N6M8</t>
  </si>
  <si>
    <t>J3N8Q5_ORYBR</t>
  </si>
  <si>
    <t>J3N8Q5</t>
  </si>
  <si>
    <t>J3N926_ORYBR</t>
  </si>
  <si>
    <t>J3N926</t>
  </si>
  <si>
    <t>J3NBI4_ORYBR</t>
  </si>
  <si>
    <t>J3NBI4</t>
  </si>
  <si>
    <t>J3NDE4_ORYBR</t>
  </si>
  <si>
    <t>J3NDE4</t>
  </si>
  <si>
    <t>J3NEL8_ORYBR</t>
  </si>
  <si>
    <t>J3NEL8</t>
  </si>
  <si>
    <t>J3NEL9_ORYBR</t>
  </si>
  <si>
    <t>J3NEL9</t>
  </si>
  <si>
    <t>J3NEZ7_ORYBR</t>
  </si>
  <si>
    <t>J3NEZ7</t>
  </si>
  <si>
    <t>K3XEM3_SETIT</t>
  </si>
  <si>
    <t>K3XEM3</t>
  </si>
  <si>
    <t>K3XEU8_SETIT</t>
  </si>
  <si>
    <t>K3XEU8</t>
  </si>
  <si>
    <t>K3XEZ7_SETIT</t>
  </si>
  <si>
    <t>K3XEZ7</t>
  </si>
  <si>
    <t>K3XEZ9_SETIT</t>
  </si>
  <si>
    <t>K3XEZ9</t>
  </si>
  <si>
    <t>K3XF30_SETIT</t>
  </si>
  <si>
    <t>K3XF30</t>
  </si>
  <si>
    <t>K3XF71_SETIT</t>
  </si>
  <si>
    <t>K3XF71</t>
  </si>
  <si>
    <t>K3XF76_SETIT</t>
  </si>
  <si>
    <t>K3XF76</t>
  </si>
  <si>
    <t>K3XF86_SETIT</t>
  </si>
  <si>
    <t>K3XF86</t>
  </si>
  <si>
    <t>K3XJ36_SETIT</t>
  </si>
  <si>
    <t>K3XJ36</t>
  </si>
  <si>
    <t>K3XLD5_SETIT</t>
  </si>
  <si>
    <t>K3XLD5</t>
  </si>
  <si>
    <t>K3XQF5_SETIT</t>
  </si>
  <si>
    <t>K3XQF5</t>
  </si>
  <si>
    <t>K3XRB8_SETIT</t>
  </si>
  <si>
    <t>K3XRB8</t>
  </si>
  <si>
    <t>K3XRQ4_SETIT</t>
  </si>
  <si>
    <t>K3XRQ4</t>
  </si>
  <si>
    <t>K3XSS7_SETIT</t>
  </si>
  <si>
    <t>K3XSS7</t>
  </si>
  <si>
    <t>K3XSX9_SETIT</t>
  </si>
  <si>
    <t>K3XSX9</t>
  </si>
  <si>
    <t>K3XUY4_SETIT</t>
  </si>
  <si>
    <t>K3XUY4</t>
  </si>
  <si>
    <t>K3XUZ6_SETIT</t>
  </si>
  <si>
    <t>K3XUZ6</t>
  </si>
  <si>
    <t>K3XV45_SETIT</t>
  </si>
  <si>
    <t>K3XV45</t>
  </si>
  <si>
    <t>K3XV55_SETIT</t>
  </si>
  <si>
    <t>K3XV55</t>
  </si>
  <si>
    <t>K3XV62_SETIT</t>
  </si>
  <si>
    <t>K3XV62</t>
  </si>
  <si>
    <t>K3XVN3_SETIT</t>
  </si>
  <si>
    <t>K3XVN3</t>
  </si>
  <si>
    <t>K3XZI1_SETIT</t>
  </si>
  <si>
    <t>K3XZI1</t>
  </si>
  <si>
    <t>K3Y2K3_SETIT</t>
  </si>
  <si>
    <t>K3Y2K3</t>
  </si>
  <si>
    <t>K3Y2S9_SETIT</t>
  </si>
  <si>
    <t>K3Y2S9</t>
  </si>
  <si>
    <t>K3Y5Q2_SETIT</t>
  </si>
  <si>
    <t>K3Y5Q2</t>
  </si>
  <si>
    <t>K3Y5R9_SETIT</t>
  </si>
  <si>
    <t>K3Y5R9</t>
  </si>
  <si>
    <t>K3Y7G4_SETIT</t>
  </si>
  <si>
    <t>K3Y7G4</t>
  </si>
  <si>
    <t>K3Y837_SETIT</t>
  </si>
  <si>
    <t>K3Y837</t>
  </si>
  <si>
    <t>K3Y9F7_SETIT</t>
  </si>
  <si>
    <t>K3Y9F7</t>
  </si>
  <si>
    <t>K3YBQ9_SETIT</t>
  </si>
  <si>
    <t>K3YBQ9</t>
  </si>
  <si>
    <t>K3YC79_SETIT</t>
  </si>
  <si>
    <t>K3YC79</t>
  </si>
  <si>
    <t>K3YCW5_SETIT</t>
  </si>
  <si>
    <t>K3YCW5</t>
  </si>
  <si>
    <t>K3YCY5_SETIT</t>
  </si>
  <si>
    <t>K3YCY5</t>
  </si>
  <si>
    <t>K3YD21_SETIT</t>
  </si>
  <si>
    <t>K3YD21</t>
  </si>
  <si>
    <t>K3YD39_SETIT</t>
  </si>
  <si>
    <t>K3YD39</t>
  </si>
  <si>
    <t>K3YDC4_SETIT</t>
  </si>
  <si>
    <t>K3YDC4</t>
  </si>
  <si>
    <t>K3YDR8_SETIT</t>
  </si>
  <si>
    <t>K3YDR8</t>
  </si>
  <si>
    <t>K3YE69_SETIT</t>
  </si>
  <si>
    <t>K3YE69</t>
  </si>
  <si>
    <t>K3YEB3_SETIT</t>
  </si>
  <si>
    <t>K3YEB3</t>
  </si>
  <si>
    <t>K3YFY7_SETIT</t>
  </si>
  <si>
    <t>K3YFY7</t>
  </si>
  <si>
    <t>K3YFZ0_SETIT</t>
  </si>
  <si>
    <t>K3YFZ0</t>
  </si>
  <si>
    <t>K3YJE3_SETIT</t>
  </si>
  <si>
    <t>K3YJE3</t>
  </si>
  <si>
    <t>K3YJI5_SETIT</t>
  </si>
  <si>
    <t>K3YJI5</t>
  </si>
  <si>
    <t>K3YMV3_SETIT</t>
  </si>
  <si>
    <t>K3YMV3</t>
  </si>
  <si>
    <t>K3YPF5_SETIT</t>
  </si>
  <si>
    <t>K3YPF5</t>
  </si>
  <si>
    <t>K3YPQ3_SETIT</t>
  </si>
  <si>
    <t>K3YPQ3</t>
  </si>
  <si>
    <t>K3YPS0_SETIT</t>
  </si>
  <si>
    <t>K3YPS0</t>
  </si>
  <si>
    <t>K3YPY4_SETIT</t>
  </si>
  <si>
    <t>K3YPY4</t>
  </si>
  <si>
    <t>K3YQG6_SETIT</t>
  </si>
  <si>
    <t>K3YQG6</t>
  </si>
  <si>
    <t>K3YQL6_SETIT</t>
  </si>
  <si>
    <t>K3YQL6</t>
  </si>
  <si>
    <t>K3YQM0_SETIT</t>
  </si>
  <si>
    <t>K3YQM0</t>
  </si>
  <si>
    <t>K3Z123_SETIT</t>
  </si>
  <si>
    <t>K3Z123</t>
  </si>
  <si>
    <t>K3Z3K3_SETIT</t>
  </si>
  <si>
    <t>K3Z3K3</t>
  </si>
  <si>
    <t>K3Z3N9_SETIT</t>
  </si>
  <si>
    <t>K3Z3N9</t>
  </si>
  <si>
    <t>K3Z3U8_SETIT</t>
  </si>
  <si>
    <t>K3Z3U8</t>
  </si>
  <si>
    <t>K3Z3V5_SETIT</t>
  </si>
  <si>
    <t>K3Z3V5</t>
  </si>
  <si>
    <t>K3Z465_SETIT</t>
  </si>
  <si>
    <t>K3Z465</t>
  </si>
  <si>
    <t>K3Z4X1_SETIT</t>
  </si>
  <si>
    <t>K3Z4X1</t>
  </si>
  <si>
    <t>K3Z4X7_SETIT</t>
  </si>
  <si>
    <t>K3Z4X7</t>
  </si>
  <si>
    <t>K3Z4Z5_SETIT</t>
  </si>
  <si>
    <t>K3Z4Z5</t>
  </si>
  <si>
    <t>K3Z5L5_SETIT</t>
  </si>
  <si>
    <t>K3Z5L5</t>
  </si>
  <si>
    <t>K3Z7I5_SETIT</t>
  </si>
  <si>
    <t>K3Z7I5</t>
  </si>
  <si>
    <t>K3Z8D2_SETIT</t>
  </si>
  <si>
    <t>K3Z8D2</t>
  </si>
  <si>
    <t>K3Z8P6_SETIT</t>
  </si>
  <si>
    <t>K3Z8P6</t>
  </si>
  <si>
    <t>K3ZCG0_SETIT</t>
  </si>
  <si>
    <t>K3ZCG0</t>
  </si>
  <si>
    <t>K3ZCR5_SETIT</t>
  </si>
  <si>
    <t>K3ZCR5</t>
  </si>
  <si>
    <t>K3ZCZ3_SETIT</t>
  </si>
  <si>
    <t>K3ZCZ3</t>
  </si>
  <si>
    <t>K3ZDE0_SETIT</t>
  </si>
  <si>
    <t>K3ZDE0</t>
  </si>
  <si>
    <t>K3ZEH1_SETIT</t>
  </si>
  <si>
    <t>K3ZEH1</t>
  </si>
  <si>
    <t>K3ZF38_SETIT</t>
  </si>
  <si>
    <t>K3ZF38</t>
  </si>
  <si>
    <t>K3ZHD6_SETIT</t>
  </si>
  <si>
    <t>K3ZHD6</t>
  </si>
  <si>
    <t>K3ZHD7_SETIT</t>
  </si>
  <si>
    <t>K3ZHD7</t>
  </si>
  <si>
    <t>K3ZLC3_SETIT</t>
  </si>
  <si>
    <t>K3ZLC3</t>
  </si>
  <si>
    <t>K3ZM19_SETIT</t>
  </si>
  <si>
    <t>K3ZM19</t>
  </si>
  <si>
    <t>K3ZQE9_SETIT</t>
  </si>
  <si>
    <t>K3ZQE9</t>
  </si>
  <si>
    <t>K3ZQF2_SETIT</t>
  </si>
  <si>
    <t>K3ZQF2</t>
  </si>
  <si>
    <t>K3ZQF4_SETIT</t>
  </si>
  <si>
    <t>K3ZQF4</t>
  </si>
  <si>
    <t>K4A6M0_SETIT</t>
  </si>
  <si>
    <t>K4A6M0</t>
  </si>
  <si>
    <t>K4A840_SETIT</t>
  </si>
  <si>
    <t>K4A840</t>
  </si>
  <si>
    <t>K4A8R0_SETIT</t>
  </si>
  <si>
    <t>K4A8R0</t>
  </si>
  <si>
    <t>K4A8S2_SETIT</t>
  </si>
  <si>
    <t>K4A8S2</t>
  </si>
  <si>
    <t>K4ADA7_SETIT</t>
  </si>
  <si>
    <t>K4ADA7</t>
  </si>
  <si>
    <t>K4ADG1_SETIT</t>
  </si>
  <si>
    <t>K4ADG1</t>
  </si>
  <si>
    <t>K4AEF9_SETIT</t>
  </si>
  <si>
    <t>K4AEF9</t>
  </si>
  <si>
    <t>K4AG14_SETIT</t>
  </si>
  <si>
    <t>K4AG14</t>
  </si>
  <si>
    <t>K4AI59_SETIT</t>
  </si>
  <si>
    <t>K4AI59</t>
  </si>
  <si>
    <t>K4AJM2_SETIT</t>
  </si>
  <si>
    <t>K4AJM2</t>
  </si>
  <si>
    <t>K4AJW8_SETIT</t>
  </si>
  <si>
    <t>K4AJW8</t>
  </si>
  <si>
    <t>K4AKD6_SETIT</t>
  </si>
  <si>
    <t>K4AKD6</t>
  </si>
  <si>
    <t>K4AKS4_SETIT</t>
  </si>
  <si>
    <t>K4AKS4</t>
  </si>
  <si>
    <t>K4ALK6_SETIT</t>
  </si>
  <si>
    <t>K4ALK6</t>
  </si>
  <si>
    <t>K4AM37_SETIT</t>
  </si>
  <si>
    <t>K4AM37</t>
  </si>
  <si>
    <t>K4AM86_SETIT</t>
  </si>
  <si>
    <t>K4AM86</t>
  </si>
  <si>
    <t>K4AUF5_SOLLC</t>
  </si>
  <si>
    <t>K4AUF5</t>
  </si>
  <si>
    <t>K4AWE0_SOLLC</t>
  </si>
  <si>
    <t>K4AWE0</t>
  </si>
  <si>
    <t>K4AXK1_SOLLC</t>
  </si>
  <si>
    <t>K4AXK1</t>
  </si>
  <si>
    <t>K4AY32_SOLLC</t>
  </si>
  <si>
    <t>K4AY32</t>
  </si>
  <si>
    <t>K4AZX7_SOLLC</t>
  </si>
  <si>
    <t>K4AZX7</t>
  </si>
  <si>
    <t>K4AZZ6_SOLLC</t>
  </si>
  <si>
    <t>K4AZZ6</t>
  </si>
  <si>
    <t>K4B067_SOLLC</t>
  </si>
  <si>
    <t>K4B067</t>
  </si>
  <si>
    <t>K4B1N1_SOLLC</t>
  </si>
  <si>
    <t>K4B1N1</t>
  </si>
  <si>
    <t>K4B2J3_SOLLC</t>
  </si>
  <si>
    <t>K4B2J3</t>
  </si>
  <si>
    <t>K4B328_SOLLC</t>
  </si>
  <si>
    <t>K4B328</t>
  </si>
  <si>
    <t>K4B329_SOLLC</t>
  </si>
  <si>
    <t>K4B329</t>
  </si>
  <si>
    <t>K4B330_SOLLC</t>
  </si>
  <si>
    <t>K4B330</t>
  </si>
  <si>
    <t>K4B3A7_SOLLC</t>
  </si>
  <si>
    <t>K4B3A7</t>
  </si>
  <si>
    <t>K4B3A8_SOLLC</t>
  </si>
  <si>
    <t>K4B3A8</t>
  </si>
  <si>
    <t>K4B3A9_SOLLC</t>
  </si>
  <si>
    <t>K4B3A9</t>
  </si>
  <si>
    <t>K4B4X6_SOLLC</t>
  </si>
  <si>
    <t>K4B4X6</t>
  </si>
  <si>
    <t>K4B557_SOLLC</t>
  </si>
  <si>
    <t>K4B557</t>
  </si>
  <si>
    <t>K4B5F3_SOLLC</t>
  </si>
  <si>
    <t>K4B5F3</t>
  </si>
  <si>
    <t>K4B5U7_SOLLC</t>
  </si>
  <si>
    <t>K4B5U7</t>
  </si>
  <si>
    <t>K4B626_SOLLC</t>
  </si>
  <si>
    <t>K4B626</t>
  </si>
  <si>
    <t>K4B6W5_SOLLC</t>
  </si>
  <si>
    <t>K4B6W5</t>
  </si>
  <si>
    <t>K4B6W8_SOLLC</t>
  </si>
  <si>
    <t>K4B6W8</t>
  </si>
  <si>
    <t>K4B6W9_SOLLC</t>
  </si>
  <si>
    <t>K4B6W9</t>
  </si>
  <si>
    <t>K4B8Y1_SOLLC</t>
  </si>
  <si>
    <t>K4B8Y1</t>
  </si>
  <si>
    <t>K4B9C6_SOLLC</t>
  </si>
  <si>
    <t>K4B9C6</t>
  </si>
  <si>
    <t>K4BA48_SOLLC</t>
  </si>
  <si>
    <t>K4BA48</t>
  </si>
  <si>
    <t>K4BCG8_SOLLC</t>
  </si>
  <si>
    <t>K4BCG8</t>
  </si>
  <si>
    <t>K4BCM0_SOLLC</t>
  </si>
  <si>
    <t>K4BCM0</t>
  </si>
  <si>
    <t>K4BDP1_SOLLC</t>
  </si>
  <si>
    <t>K4BDP1</t>
  </si>
  <si>
    <t>K4BED7_SOLLC</t>
  </si>
  <si>
    <t>K4BED7</t>
  </si>
  <si>
    <t>K4BFG8_SOLLC</t>
  </si>
  <si>
    <t>K4BFG8</t>
  </si>
  <si>
    <t>K4BFX1_SOLLC</t>
  </si>
  <si>
    <t>K4BFX1</t>
  </si>
  <si>
    <t>K4BFX2_SOLLC</t>
  </si>
  <si>
    <t>K4BFX2</t>
  </si>
  <si>
    <t>K4BFX9_SOLLC</t>
  </si>
  <si>
    <t>K4BFX9</t>
  </si>
  <si>
    <t>K4BG31_SOLLC</t>
  </si>
  <si>
    <t>K4BG31</t>
  </si>
  <si>
    <t>K4BI87_SOLLC</t>
  </si>
  <si>
    <t>K4BI87</t>
  </si>
  <si>
    <t>K4BK04_SOLLC</t>
  </si>
  <si>
    <t>K4BK04</t>
  </si>
  <si>
    <t>K4BK13_SOLLC</t>
  </si>
  <si>
    <t>K4BK13</t>
  </si>
  <si>
    <t>K4BQ52_SOLLC</t>
  </si>
  <si>
    <t>K4BQ52</t>
  </si>
  <si>
    <t>K4BT74_SOLLC</t>
  </si>
  <si>
    <t>K4BT74</t>
  </si>
  <si>
    <t>K4BUZ7_SOLLC</t>
  </si>
  <si>
    <t>K4BUZ7</t>
  </si>
  <si>
    <t>K4BV42_SOLLC</t>
  </si>
  <si>
    <t>K4BV42</t>
  </si>
  <si>
    <t>K4BVK3_SOLLC</t>
  </si>
  <si>
    <t>K4BVK3</t>
  </si>
  <si>
    <t>K4BXF3_SOLLC</t>
  </si>
  <si>
    <t>K4BXF3</t>
  </si>
  <si>
    <t>K4BZ34_SOLLC</t>
  </si>
  <si>
    <t>K4BZ34</t>
  </si>
  <si>
    <t>K4C091_SOLLC</t>
  </si>
  <si>
    <t>K4C091</t>
  </si>
  <si>
    <t>K4C0Y0_SOLLC</t>
  </si>
  <si>
    <t>K4C0Y0</t>
  </si>
  <si>
    <t>K4C2S9_SOLLC</t>
  </si>
  <si>
    <t>K4C2S9</t>
  </si>
  <si>
    <t>K4C3D4_SOLLC</t>
  </si>
  <si>
    <t>K4C3D4</t>
  </si>
  <si>
    <t>K4C4N8_SOLLC</t>
  </si>
  <si>
    <t>K4C4N8</t>
  </si>
  <si>
    <t>K4C9B6_SOLLC</t>
  </si>
  <si>
    <t>K4C9B6</t>
  </si>
  <si>
    <t>K4C9D4_SOLLC</t>
  </si>
  <si>
    <t>K4C9D4</t>
  </si>
  <si>
    <t>K4C9N1_SOLLC</t>
  </si>
  <si>
    <t>K4C9N1</t>
  </si>
  <si>
    <t>K4CAB1_SOLLC</t>
  </si>
  <si>
    <t>K4CAB1</t>
  </si>
  <si>
    <t>K4CAL4_SOLLC</t>
  </si>
  <si>
    <t>K4CAL4</t>
  </si>
  <si>
    <t>K4CAL5_SOLLC</t>
  </si>
  <si>
    <t>K4CAL5</t>
  </si>
  <si>
    <t>K4CCD5_SOLLC</t>
  </si>
  <si>
    <t>K4CCD5</t>
  </si>
  <si>
    <t>K4CCG2_SOLLC</t>
  </si>
  <si>
    <t>K4CCG2</t>
  </si>
  <si>
    <t>K4CE89_SOLLC</t>
  </si>
  <si>
    <t>K4CE89</t>
  </si>
  <si>
    <t>K4CEL9_SOLLC</t>
  </si>
  <si>
    <t>K4CEL9</t>
  </si>
  <si>
    <t>K4CG05_SOLLC</t>
  </si>
  <si>
    <t>K4CG05</t>
  </si>
  <si>
    <t>K4CIA8_SOLLC</t>
  </si>
  <si>
    <t>K4CIA8</t>
  </si>
  <si>
    <t>K4CIA9_SOLLC</t>
  </si>
  <si>
    <t>K4CIA9</t>
  </si>
  <si>
    <t>K4CIB0_SOLLC</t>
  </si>
  <si>
    <t>K4CIB0</t>
  </si>
  <si>
    <t>K4CIB1_SOLLC</t>
  </si>
  <si>
    <t>K4CIB1</t>
  </si>
  <si>
    <t>K4CIB2_SOLLC</t>
  </si>
  <si>
    <t>K4CIB2</t>
  </si>
  <si>
    <t>K4CIB3_SOLLC</t>
  </si>
  <si>
    <t>K4CIB3</t>
  </si>
  <si>
    <t>K4CIB5_SOLLC</t>
  </si>
  <si>
    <t>K4CIB5</t>
  </si>
  <si>
    <t>K4CIB6_SOLLC</t>
  </si>
  <si>
    <t>K4CIB6</t>
  </si>
  <si>
    <t>K4CIB7_SOLLC</t>
  </si>
  <si>
    <t>K4CIB7</t>
  </si>
  <si>
    <t>K4CID7_SOLLC</t>
  </si>
  <si>
    <t>K4CID7</t>
  </si>
  <si>
    <t>K4CIX2_SOLLC</t>
  </si>
  <si>
    <t>K4CIX2</t>
  </si>
  <si>
    <t>K4CJ04_SOLLC</t>
  </si>
  <si>
    <t>K4CJ04</t>
  </si>
  <si>
    <t>K4CJ05_SOLLC</t>
  </si>
  <si>
    <t>K4CJ05</t>
  </si>
  <si>
    <t>K4CJX2_SOLLC</t>
  </si>
  <si>
    <t>K4CJX2</t>
  </si>
  <si>
    <t>K4CM78_SOLLC</t>
  </si>
  <si>
    <t>K4CM78</t>
  </si>
  <si>
    <t>K4CPY4_SOLLC</t>
  </si>
  <si>
    <t>K4CPY4</t>
  </si>
  <si>
    <t>K4CQH0_SOLLC</t>
  </si>
  <si>
    <t>K4CQH0</t>
  </si>
  <si>
    <t>K4CR51_SOLLC</t>
  </si>
  <si>
    <t>K4CR51</t>
  </si>
  <si>
    <t>K4D0Y7_SOLLC</t>
  </si>
  <si>
    <t>K4D0Y7</t>
  </si>
  <si>
    <t>K4D1U5_SOLLC</t>
  </si>
  <si>
    <t>K4D1U5</t>
  </si>
  <si>
    <t>K4D3A8_SOLLC</t>
  </si>
  <si>
    <t>K4D3A8</t>
  </si>
  <si>
    <t>K4D447_SOLLC</t>
  </si>
  <si>
    <t>K4D447</t>
  </si>
  <si>
    <t>K4D6F2_SOLLC</t>
  </si>
  <si>
    <t>K4D6F2</t>
  </si>
  <si>
    <t>K4D8K9_SOLLC</t>
  </si>
  <si>
    <t>K4D8K9</t>
  </si>
  <si>
    <t>K4DAA6_SOLLC</t>
  </si>
  <si>
    <t>K4DAA6</t>
  </si>
  <si>
    <t>K4DBH1_SOLLC</t>
  </si>
  <si>
    <t>K4DBH1</t>
  </si>
  <si>
    <t>K4DBR7_SOLLC</t>
  </si>
  <si>
    <t>K4DBR7</t>
  </si>
  <si>
    <t>K4DF01_SOLLC</t>
  </si>
  <si>
    <t>K4DF01</t>
  </si>
  <si>
    <t>K4DHL9_SOLLC</t>
  </si>
  <si>
    <t>K4DHL9</t>
  </si>
  <si>
    <t>K7K114_SOYBN</t>
  </si>
  <si>
    <t>K7K114</t>
  </si>
  <si>
    <t>K7K2E7_SOYBN</t>
  </si>
  <si>
    <t>K7K2E7</t>
  </si>
  <si>
    <t>K7K310_SOYBN</t>
  </si>
  <si>
    <t>K7K310</t>
  </si>
  <si>
    <t>K7K350_SOYBN</t>
  </si>
  <si>
    <t>K7K350</t>
  </si>
  <si>
    <t>K7K3M0_SOYBN</t>
  </si>
  <si>
    <t>K7K3M0</t>
  </si>
  <si>
    <t>K7K3M1_SOYBN</t>
  </si>
  <si>
    <t>K7K3M1</t>
  </si>
  <si>
    <t>K7K5N2_SOYBN</t>
  </si>
  <si>
    <t>K7K5N2</t>
  </si>
  <si>
    <t>K7K5N3_SOYBN</t>
  </si>
  <si>
    <t>K7K5N3</t>
  </si>
  <si>
    <t>K7KAC2_SOYBN</t>
  </si>
  <si>
    <t>K7KAC2</t>
  </si>
  <si>
    <t>K7KAC9_SOYBN</t>
  </si>
  <si>
    <t>K7KAC9</t>
  </si>
  <si>
    <t>K7KAD1_SOYBN</t>
  </si>
  <si>
    <t>K7KAD1</t>
  </si>
  <si>
    <t>K7KAD2_SOYBN</t>
  </si>
  <si>
    <t>K7KAD2</t>
  </si>
  <si>
    <t>K7KAF4_SOYBN</t>
  </si>
  <si>
    <t>K7KAF4</t>
  </si>
  <si>
    <t>K7KCN0_SOYBN</t>
  </si>
  <si>
    <t>K7KCN0</t>
  </si>
  <si>
    <t>K7KCN1_SOYBN</t>
  </si>
  <si>
    <t>K7KCN1</t>
  </si>
  <si>
    <t>K7KG32_SOYBN</t>
  </si>
  <si>
    <t>K7KG32</t>
  </si>
  <si>
    <t>K7KGV5_SOYBN</t>
  </si>
  <si>
    <t>K7KGV5</t>
  </si>
  <si>
    <t>K7KH37_SOYBN</t>
  </si>
  <si>
    <t>K7KH37</t>
  </si>
  <si>
    <t>K7KH74_SOYBN</t>
  </si>
  <si>
    <t>K7KH74</t>
  </si>
  <si>
    <t>K7KL38_SOYBN</t>
  </si>
  <si>
    <t>K7KL38</t>
  </si>
  <si>
    <t>K7KMB6_SOYBN</t>
  </si>
  <si>
    <t>K7KMB6</t>
  </si>
  <si>
    <t>K7KMB7_SOYBN</t>
  </si>
  <si>
    <t>K7KMB7</t>
  </si>
  <si>
    <t>K7KSY2_SOYBN</t>
  </si>
  <si>
    <t>K7KSY2</t>
  </si>
  <si>
    <t>K7KZP1_SOYBN</t>
  </si>
  <si>
    <t>K7KZP1</t>
  </si>
  <si>
    <t>K7KZU2_SOYBN</t>
  </si>
  <si>
    <t>K7KZU2</t>
  </si>
  <si>
    <t>K7KZU3_SOYBN</t>
  </si>
  <si>
    <t>K7KZU3</t>
  </si>
  <si>
    <t>K7L1Z6_SOYBN</t>
  </si>
  <si>
    <t>K7L1Z6</t>
  </si>
  <si>
    <t>K7L245_SOYBN</t>
  </si>
  <si>
    <t>K7L245</t>
  </si>
  <si>
    <t>K7L247_SOYBN</t>
  </si>
  <si>
    <t>K7L247</t>
  </si>
  <si>
    <t>K7L2T6_SOYBN</t>
  </si>
  <si>
    <t>K7L2T6</t>
  </si>
  <si>
    <t>K7L3A1_SOYBN</t>
  </si>
  <si>
    <t>K7L3A1</t>
  </si>
  <si>
    <t>K7L3A3_SOYBN</t>
  </si>
  <si>
    <t>K7L3A3</t>
  </si>
  <si>
    <t>K7L3A4_SOYBN</t>
  </si>
  <si>
    <t>K7L3A4</t>
  </si>
  <si>
    <t>K7L4N0_SOYBN</t>
  </si>
  <si>
    <t>K7L4N0</t>
  </si>
  <si>
    <t>K7LAD9_SOYBN</t>
  </si>
  <si>
    <t>K7LAD9</t>
  </si>
  <si>
    <t>K7LCZ4_SOYBN</t>
  </si>
  <si>
    <t>K7LCZ4</t>
  </si>
  <si>
    <t>K7LDA1_SOYBN</t>
  </si>
  <si>
    <t>K7LDA1</t>
  </si>
  <si>
    <t>K7LDA2_SOYBN</t>
  </si>
  <si>
    <t>K7LDA2</t>
  </si>
  <si>
    <t>K7LDC4_SOYBN</t>
  </si>
  <si>
    <t>K7LDC4</t>
  </si>
  <si>
    <t>K7LDC5_SOYBN</t>
  </si>
  <si>
    <t>K7LDC5</t>
  </si>
  <si>
    <t>K7LDC8_SOYBN</t>
  </si>
  <si>
    <t>K7LDC8</t>
  </si>
  <si>
    <t>K7LHL4_SOYBN</t>
  </si>
  <si>
    <t>K7LHL4</t>
  </si>
  <si>
    <t>K7LHY6_SOYBN</t>
  </si>
  <si>
    <t>K7LHY6</t>
  </si>
  <si>
    <t>K7LKL9_SOYBN</t>
  </si>
  <si>
    <t>K7LKL9</t>
  </si>
  <si>
    <t>K7LLX4_SOYBN</t>
  </si>
  <si>
    <t>K7LLX4</t>
  </si>
  <si>
    <t>K7LLX5_SOYBN</t>
  </si>
  <si>
    <t>K7LLX5</t>
  </si>
  <si>
    <t>K7LLX6_SOYBN</t>
  </si>
  <si>
    <t>K7LLX6</t>
  </si>
  <si>
    <t>K7LPD0_SOYBN</t>
  </si>
  <si>
    <t>K7LPD0</t>
  </si>
  <si>
    <t>K7LPD1_SOYBN</t>
  </si>
  <si>
    <t>K7LPD1</t>
  </si>
  <si>
    <t>K7LPD9_SOYBN</t>
  </si>
  <si>
    <t>K7LPD9</t>
  </si>
  <si>
    <t>K7LPW1_SOYBN</t>
  </si>
  <si>
    <t>K7LPW1</t>
  </si>
  <si>
    <t>K7LR55_SOYBN</t>
  </si>
  <si>
    <t>K7LR55</t>
  </si>
  <si>
    <t>K7LT28_SOYBN</t>
  </si>
  <si>
    <t>K7LT28</t>
  </si>
  <si>
    <t>K7LT30_SOYBN</t>
  </si>
  <si>
    <t>K7LT30</t>
  </si>
  <si>
    <t>K7LT38_SOYBN</t>
  </si>
  <si>
    <t>K7LT38</t>
  </si>
  <si>
    <t>K7LVF6_SOYBN</t>
  </si>
  <si>
    <t>K7LVF6</t>
  </si>
  <si>
    <t>K7LVF7_SOYBN</t>
  </si>
  <si>
    <t>K7LVF7</t>
  </si>
  <si>
    <t>K7LXK5_SOYBN</t>
  </si>
  <si>
    <t>K7LXK5</t>
  </si>
  <si>
    <t>K7LZP0_SOYBN</t>
  </si>
  <si>
    <t>K7LZP0</t>
  </si>
  <si>
    <t>K7M0A7_SOYBN</t>
  </si>
  <si>
    <t>K7M0A7</t>
  </si>
  <si>
    <t>K7M536_SOYBN</t>
  </si>
  <si>
    <t>K7M536</t>
  </si>
  <si>
    <t>K7M5I9_SOYBN</t>
  </si>
  <si>
    <t>K7M5I9</t>
  </si>
  <si>
    <t>K7M5J0_SOYBN</t>
  </si>
  <si>
    <t>K7M5J0</t>
  </si>
  <si>
    <t>K7M7H1_SOYBN</t>
  </si>
  <si>
    <t>K7M7H1</t>
  </si>
  <si>
    <t>K7M884_SOYBN</t>
  </si>
  <si>
    <t>K7M884</t>
  </si>
  <si>
    <t>K7MA85_SOYBN</t>
  </si>
  <si>
    <t>K7MA85</t>
  </si>
  <si>
    <t>K7MAG3_SOYBN</t>
  </si>
  <si>
    <t>K7MAG3</t>
  </si>
  <si>
    <t>K7MAG4_SOYBN</t>
  </si>
  <si>
    <t>K7MAG4</t>
  </si>
  <si>
    <t>K7MC63_SOYBN</t>
  </si>
  <si>
    <t>K7MC63</t>
  </si>
  <si>
    <t>K7MEN3_SOYBN</t>
  </si>
  <si>
    <t>K7MEN3</t>
  </si>
  <si>
    <t>K7MEN5_SOYBN</t>
  </si>
  <si>
    <t>K7MEN5</t>
  </si>
  <si>
    <t>K7MET6_SOYBN</t>
  </si>
  <si>
    <t>K7MET6</t>
  </si>
  <si>
    <t>K7MFA4_SOYBN</t>
  </si>
  <si>
    <t>K7MFA4</t>
  </si>
  <si>
    <t>K7MM66_SOYBN</t>
  </si>
  <si>
    <t>K7MM66</t>
  </si>
  <si>
    <t>K7MNS2_SOYBN</t>
  </si>
  <si>
    <t>K7MNS2</t>
  </si>
  <si>
    <t>K7MNS4_SOYBN</t>
  </si>
  <si>
    <t>K7MNS4</t>
  </si>
  <si>
    <t>K7MQ27_SOYBN</t>
  </si>
  <si>
    <t>K7MQ27</t>
  </si>
  <si>
    <t>K7MQ28_SOYBN</t>
  </si>
  <si>
    <t>K7MQ28</t>
  </si>
  <si>
    <t>K7MQK8_SOYBN</t>
  </si>
  <si>
    <t>K7MQK8</t>
  </si>
  <si>
    <t>K7MQX5_SOYBN</t>
  </si>
  <si>
    <t>K7MQX5</t>
  </si>
  <si>
    <t>K7MSG4_SOYBN</t>
  </si>
  <si>
    <t>K7MSG4</t>
  </si>
  <si>
    <t>K7MSZ4_SOYBN</t>
  </si>
  <si>
    <t>K7MSZ4</t>
  </si>
  <si>
    <t>K7MXL6_SOYBN</t>
  </si>
  <si>
    <t>K7MXL6</t>
  </si>
  <si>
    <t>K7MXP4_SOYBN</t>
  </si>
  <si>
    <t>K7MXP4</t>
  </si>
  <si>
    <t>K7MZ14_SOYBN</t>
  </si>
  <si>
    <t>K7MZ14</t>
  </si>
  <si>
    <t>K7MZA2_SOYBN</t>
  </si>
  <si>
    <t>K7MZA2</t>
  </si>
  <si>
    <t>K7MZF7_SOYBN</t>
  </si>
  <si>
    <t>K7MZF7</t>
  </si>
  <si>
    <t>K7N181_SOYBN</t>
  </si>
  <si>
    <t>K7N181</t>
  </si>
  <si>
    <t>K7N2T2_SOYBN</t>
  </si>
  <si>
    <t>K7N2T2</t>
  </si>
  <si>
    <t>K7N2T3_SOYBN</t>
  </si>
  <si>
    <t>K7N2T3</t>
  </si>
  <si>
    <t>K7N2T4_SOYBN</t>
  </si>
  <si>
    <t>K7N2T4</t>
  </si>
  <si>
    <t>K7N2T5_SOYBN</t>
  </si>
  <si>
    <t>K7N2T5</t>
  </si>
  <si>
    <t>K7N2T6_SOYBN</t>
  </si>
  <si>
    <t>K7N2T6</t>
  </si>
  <si>
    <t>K7N2T7_SOYBN</t>
  </si>
  <si>
    <t>K7N2T7</t>
  </si>
  <si>
    <t>K7N5I0_SOYBN</t>
  </si>
  <si>
    <t>K7N5I0</t>
  </si>
  <si>
    <t>K7TJD3_MAIZE</t>
  </si>
  <si>
    <t>K7TJD3</t>
  </si>
  <si>
    <t>K7TNT8_MAIZE</t>
  </si>
  <si>
    <t>K7TNT8</t>
  </si>
  <si>
    <t>K7TQV4_MAIZE</t>
  </si>
  <si>
    <t>K7TQV4</t>
  </si>
  <si>
    <t>K7TTV6_MAIZE</t>
  </si>
  <si>
    <t>K7TTV6</t>
  </si>
  <si>
    <t>K7TVN0_MAIZE</t>
  </si>
  <si>
    <t>K7TVN0</t>
  </si>
  <si>
    <t>K7TWF2_MAIZE</t>
  </si>
  <si>
    <t>K7TWF2</t>
  </si>
  <si>
    <t>K7TX18_MAIZE</t>
  </si>
  <si>
    <t>K7TX18</t>
  </si>
  <si>
    <t>K7TYF6_MAIZE</t>
  </si>
  <si>
    <t>K7TYF6</t>
  </si>
  <si>
    <t>K7U085_MAIZE</t>
  </si>
  <si>
    <t>K7U085</t>
  </si>
  <si>
    <t>K7U5N4_MAIZE</t>
  </si>
  <si>
    <t>K7U5N4</t>
  </si>
  <si>
    <t>K7U7P8_MAIZE</t>
  </si>
  <si>
    <t>K7U7P8</t>
  </si>
  <si>
    <t>K7UAJ2_MAIZE</t>
  </si>
  <si>
    <t>K7UAJ2</t>
  </si>
  <si>
    <t>K7UAR6_MAIZE</t>
  </si>
  <si>
    <t>K7UAR6</t>
  </si>
  <si>
    <t>K7UE08_MAIZE</t>
  </si>
  <si>
    <t>K7UE08</t>
  </si>
  <si>
    <t>K7UER2_MAIZE</t>
  </si>
  <si>
    <t>K7UER2</t>
  </si>
  <si>
    <t>K7UJS6_MAIZE</t>
  </si>
  <si>
    <t>K7UJS6</t>
  </si>
  <si>
    <t>K7UKA6_MAIZE</t>
  </si>
  <si>
    <t>K7UKA6</t>
  </si>
  <si>
    <t>K7UQZ8_MAIZE</t>
  </si>
  <si>
    <t>K7UQZ8</t>
  </si>
  <si>
    <t>K7UR90_MAIZE</t>
  </si>
  <si>
    <t>K7UR90</t>
  </si>
  <si>
    <t>K7URZ7_MAIZE</t>
  </si>
  <si>
    <t>K7URZ7</t>
  </si>
  <si>
    <t>K7UV27_MAIZE</t>
  </si>
  <si>
    <t>K7UV27</t>
  </si>
  <si>
    <t>K7UX20_MAIZE</t>
  </si>
  <si>
    <t>K7UX20</t>
  </si>
  <si>
    <t>K7UYC8_MAIZE</t>
  </si>
  <si>
    <t>K7UYC8</t>
  </si>
  <si>
    <t>K7V0T7_MAIZE</t>
  </si>
  <si>
    <t>K7V0T7</t>
  </si>
  <si>
    <t>K7V164_MAIZE</t>
  </si>
  <si>
    <t>K7V164</t>
  </si>
  <si>
    <t>K7V4V9_MAIZE</t>
  </si>
  <si>
    <t>K7V4V9</t>
  </si>
  <si>
    <t>K7V4X6_MAIZE</t>
  </si>
  <si>
    <t>K7V4X6</t>
  </si>
  <si>
    <t>K7V9U0_MAIZE</t>
  </si>
  <si>
    <t>K7V9U0</t>
  </si>
  <si>
    <t>K7VPP2_MAIZE</t>
  </si>
  <si>
    <t>K7VPP2</t>
  </si>
  <si>
    <t>K7W1U9_MAIZE</t>
  </si>
  <si>
    <t>K7W1U9</t>
  </si>
  <si>
    <t>K7W4L2_MAIZE</t>
  </si>
  <si>
    <t>K7W4L2</t>
  </si>
  <si>
    <t>K7WD32_MAIZE</t>
  </si>
  <si>
    <t>K7WD32</t>
  </si>
  <si>
    <t>LEC2_ARATH</t>
  </si>
  <si>
    <t>Q1PFR7</t>
  </si>
  <si>
    <t>LFL1_ORYSJ</t>
  </si>
  <si>
    <t>A4LBC0</t>
  </si>
  <si>
    <t>M0RFD7_MUSAM</t>
  </si>
  <si>
    <t>M0RFD7</t>
  </si>
  <si>
    <t>M0RHI3_MUSAM</t>
  </si>
  <si>
    <t>M0RHI3</t>
  </si>
  <si>
    <t>M0RID6_MUSAM</t>
  </si>
  <si>
    <t>M0RID6</t>
  </si>
  <si>
    <t>M0RIP2_MUSAM</t>
  </si>
  <si>
    <t>M0RIP2</t>
  </si>
  <si>
    <t>M0RJP4_MUSAM</t>
  </si>
  <si>
    <t>M0RJP4</t>
  </si>
  <si>
    <t>M0RLI8_MUSAM</t>
  </si>
  <si>
    <t>M0RLI8</t>
  </si>
  <si>
    <t>M0RN95_MUSAM</t>
  </si>
  <si>
    <t>M0RN95</t>
  </si>
  <si>
    <t>M0RNJ1_MUSAM</t>
  </si>
  <si>
    <t>M0RNJ1</t>
  </si>
  <si>
    <t>M0RPU7_MUSAM</t>
  </si>
  <si>
    <t>M0RPU7</t>
  </si>
  <si>
    <t>M0RRN3_MUSAM</t>
  </si>
  <si>
    <t>M0RRN3</t>
  </si>
  <si>
    <t>M0RTD2_MUSAM</t>
  </si>
  <si>
    <t>M0RTD2</t>
  </si>
  <si>
    <t>M0RUL7_MUSAM</t>
  </si>
  <si>
    <t>M0RUL7</t>
  </si>
  <si>
    <t>M0RVF7_MUSAM</t>
  </si>
  <si>
    <t>M0RVF7</t>
  </si>
  <si>
    <t>M0RWR8_MUSAM</t>
  </si>
  <si>
    <t>M0RWR8</t>
  </si>
  <si>
    <t>M0RX98_MUSAM</t>
  </si>
  <si>
    <t>M0RX98</t>
  </si>
  <si>
    <t>M0RY31_MUSAM</t>
  </si>
  <si>
    <t>M0RY31</t>
  </si>
  <si>
    <t>M0S1F8_MUSAM</t>
  </si>
  <si>
    <t>M0S1F8</t>
  </si>
  <si>
    <t>M0S1F9_MUSAM</t>
  </si>
  <si>
    <t>M0S1F9</t>
  </si>
  <si>
    <t>M0S1G2_MUSAM</t>
  </si>
  <si>
    <t>M0S1G2</t>
  </si>
  <si>
    <t>M0S1T3_MUSAM</t>
  </si>
  <si>
    <t>M0S1T3</t>
  </si>
  <si>
    <t>M0S3Y1_MUSAM</t>
  </si>
  <si>
    <t>M0S3Y1</t>
  </si>
  <si>
    <t>M0S563_MUSAM</t>
  </si>
  <si>
    <t>M0S563</t>
  </si>
  <si>
    <t>M0S625_MUSAM</t>
  </si>
  <si>
    <t>M0S625</t>
  </si>
  <si>
    <t>M0S6I0_MUSAM</t>
  </si>
  <si>
    <t>M0S6I0</t>
  </si>
  <si>
    <t>M0S6R4_MUSAM</t>
  </si>
  <si>
    <t>M0S6R4</t>
  </si>
  <si>
    <t>M0S902_MUSAM</t>
  </si>
  <si>
    <t>M0S902</t>
  </si>
  <si>
    <t>M0S9G7_MUSAM</t>
  </si>
  <si>
    <t>M0S9G7</t>
  </si>
  <si>
    <t>M0SA97_MUSAM</t>
  </si>
  <si>
    <t>M0SA97</t>
  </si>
  <si>
    <t>M0SAI0_MUSAM</t>
  </si>
  <si>
    <t>M0SAI0</t>
  </si>
  <si>
    <t>M0SC14_MUSAM</t>
  </si>
  <si>
    <t>M0SC14</t>
  </si>
  <si>
    <t>M0SDE1_MUSAM</t>
  </si>
  <si>
    <t>M0SDE1</t>
  </si>
  <si>
    <t>M0SFY7_MUSAM</t>
  </si>
  <si>
    <t>M0SFY7</t>
  </si>
  <si>
    <t>M0SGH6_MUSAM</t>
  </si>
  <si>
    <t>M0SGH6</t>
  </si>
  <si>
    <t>M0SH45_MUSAM</t>
  </si>
  <si>
    <t>M0SH45</t>
  </si>
  <si>
    <t>M0SIV4_MUSAM</t>
  </si>
  <si>
    <t>M0SIV4</t>
  </si>
  <si>
    <t>M0SJE9_MUSAM</t>
  </si>
  <si>
    <t>M0SJE9</t>
  </si>
  <si>
    <t>M0SJQ8_MUSAM</t>
  </si>
  <si>
    <t>M0SJQ8</t>
  </si>
  <si>
    <t>M0SKJ2_MUSAM</t>
  </si>
  <si>
    <t>M0SKJ2</t>
  </si>
  <si>
    <t>M0SKT4_MUSAM</t>
  </si>
  <si>
    <t>M0SKT4</t>
  </si>
  <si>
    <t>M0SLN8_MUSAM</t>
  </si>
  <si>
    <t>M0SLN8</t>
  </si>
  <si>
    <t>M0SMS6_MUSAM</t>
  </si>
  <si>
    <t>M0SMS6</t>
  </si>
  <si>
    <t>M0SN86_MUSAM</t>
  </si>
  <si>
    <t>M0SN86</t>
  </si>
  <si>
    <t>M0SPY7_MUSAM</t>
  </si>
  <si>
    <t>M0SPY7</t>
  </si>
  <si>
    <t>M0SRJ0_MUSAM</t>
  </si>
  <si>
    <t>M0SRJ0</t>
  </si>
  <si>
    <t>M0SRV8_MUSAM</t>
  </si>
  <si>
    <t>M0SRV8</t>
  </si>
  <si>
    <t>M0SS57_MUSAM</t>
  </si>
  <si>
    <t>M0SS57</t>
  </si>
  <si>
    <t>M0SSA5_MUSAM</t>
  </si>
  <si>
    <t>M0SSA5</t>
  </si>
  <si>
    <t>M0STC9_MUSAM</t>
  </si>
  <si>
    <t>M0STC9</t>
  </si>
  <si>
    <t>M0SUI8_MUSAM</t>
  </si>
  <si>
    <t>M0SUI8</t>
  </si>
  <si>
    <t>M0SV24_MUSAM</t>
  </si>
  <si>
    <t>M0SV24</t>
  </si>
  <si>
    <t>M0SVH5_MUSAM</t>
  </si>
  <si>
    <t>M0SVH5</t>
  </si>
  <si>
    <t>M0SVT0_MUSAM</t>
  </si>
  <si>
    <t>M0SVT0</t>
  </si>
  <si>
    <t>M0SX74_MUSAM</t>
  </si>
  <si>
    <t>M0SX74</t>
  </si>
  <si>
    <t>M0SXA1_MUSAM</t>
  </si>
  <si>
    <t>M0SXA1</t>
  </si>
  <si>
    <t>M0SY14_MUSAM</t>
  </si>
  <si>
    <t>M0SY14</t>
  </si>
  <si>
    <t>M0SYD2_MUSAM</t>
  </si>
  <si>
    <t>M0SYD2</t>
  </si>
  <si>
    <t>M0SYJ2_MUSAM</t>
  </si>
  <si>
    <t>M0SYJ2</t>
  </si>
  <si>
    <t>M0SZ05_MUSAM</t>
  </si>
  <si>
    <t>M0SZ05</t>
  </si>
  <si>
    <t>M0SZN3_MUSAM</t>
  </si>
  <si>
    <t>M0SZN3</t>
  </si>
  <si>
    <t>M0T063_MUSAM</t>
  </si>
  <si>
    <t>M0T063</t>
  </si>
  <si>
    <t>M0T1Y3_MUSAM</t>
  </si>
  <si>
    <t>M0T1Y3</t>
  </si>
  <si>
    <t>M0T2B7_MUSAM</t>
  </si>
  <si>
    <t>M0T2B7</t>
  </si>
  <si>
    <t>M0T390_MUSAM</t>
  </si>
  <si>
    <t>M0T390</t>
  </si>
  <si>
    <t>M0T3C2_MUSAM</t>
  </si>
  <si>
    <t>M0T3C2</t>
  </si>
  <si>
    <t>M0T4M0_MUSAM</t>
  </si>
  <si>
    <t>M0T4M0</t>
  </si>
  <si>
    <t>M0T4Y8_MUSAM</t>
  </si>
  <si>
    <t>M0T4Y8</t>
  </si>
  <si>
    <t>M0T558_MUSAM</t>
  </si>
  <si>
    <t>M0T558</t>
  </si>
  <si>
    <t>M0T5N7_MUSAM</t>
  </si>
  <si>
    <t>M0T5N7</t>
  </si>
  <si>
    <t>M0T6A8_MUSAM</t>
  </si>
  <si>
    <t>M0T6A8</t>
  </si>
  <si>
    <t>M0T6H6_MUSAM</t>
  </si>
  <si>
    <t>M0T6H6</t>
  </si>
  <si>
    <t>M0T6L2_MUSAM</t>
  </si>
  <si>
    <t>M0T6L2</t>
  </si>
  <si>
    <t>M0T7J3_MUSAM</t>
  </si>
  <si>
    <t>M0T7J3</t>
  </si>
  <si>
    <t>M0T830_MUSAM</t>
  </si>
  <si>
    <t>M0T830</t>
  </si>
  <si>
    <t>M0T8I3_MUSAM</t>
  </si>
  <si>
    <t>M0T8I3</t>
  </si>
  <si>
    <t>M0TB52_MUSAM</t>
  </si>
  <si>
    <t>M0TB52</t>
  </si>
  <si>
    <t>M0TD03_MUSAM</t>
  </si>
  <si>
    <t>M0TD03</t>
  </si>
  <si>
    <t>M0TDD8_MUSAM</t>
  </si>
  <si>
    <t>M0TDD8</t>
  </si>
  <si>
    <t>M0TDF2_MUSAM</t>
  </si>
  <si>
    <t>M0TDF2</t>
  </si>
  <si>
    <t>M0TEQ3_MUSAM</t>
  </si>
  <si>
    <t>M0TEQ3</t>
  </si>
  <si>
    <t>M0TGI8_MUSAM</t>
  </si>
  <si>
    <t>M0TGI8</t>
  </si>
  <si>
    <t>M0TJZ0_MUSAM</t>
  </si>
  <si>
    <t>M0TJZ0</t>
  </si>
  <si>
    <t>M0TKB9_MUSAM</t>
  </si>
  <si>
    <t>M0TKB9</t>
  </si>
  <si>
    <t>M0TKL9_MUSAM</t>
  </si>
  <si>
    <t>M0TKL9</t>
  </si>
  <si>
    <t>M0TLS7_MUSAM</t>
  </si>
  <si>
    <t>M0TLS7</t>
  </si>
  <si>
    <t>M0TMD3_MUSAM</t>
  </si>
  <si>
    <t>M0TMD3</t>
  </si>
  <si>
    <t>M0TQ66_MUSAM</t>
  </si>
  <si>
    <t>M0TQ66</t>
  </si>
  <si>
    <t>M0TQG8_MUSAM</t>
  </si>
  <si>
    <t>M0TQG8</t>
  </si>
  <si>
    <t>M0TRG0_MUSAM</t>
  </si>
  <si>
    <t>M0TRG0</t>
  </si>
  <si>
    <t>M0TRH9_MUSAM</t>
  </si>
  <si>
    <t>M0TRH9</t>
  </si>
  <si>
    <t>PF10497</t>
  </si>
  <si>
    <t>PF10497.8 Zinc-finger domain of monoamine-oxidase A repressor R1</t>
  </si>
  <si>
    <t>M0TRP6_MUSAM</t>
  </si>
  <si>
    <t>M0TRP6</t>
  </si>
  <si>
    <t>M0TT38_MUSAM</t>
  </si>
  <si>
    <t>M0TT38</t>
  </si>
  <si>
    <t>M0TWW7_MUSAM</t>
  </si>
  <si>
    <t>M0TWW7</t>
  </si>
  <si>
    <t>M0TYJ0_MUSAM</t>
  </si>
  <si>
    <t>M0TYJ0</t>
  </si>
  <si>
    <t>M0TYQ7_MUSAM</t>
  </si>
  <si>
    <t>M0TYQ7</t>
  </si>
  <si>
    <t>M0U067_MUSAM</t>
  </si>
  <si>
    <t>M0U067</t>
  </si>
  <si>
    <t>M0U1C4_MUSAM</t>
  </si>
  <si>
    <t>M0U1C4</t>
  </si>
  <si>
    <t>M0U1I5_MUSAM</t>
  </si>
  <si>
    <t>M0U1I5</t>
  </si>
  <si>
    <t>M0U2A6_MUSAM</t>
  </si>
  <si>
    <t>M0U2A6</t>
  </si>
  <si>
    <t>M0U4K5_MUSAM</t>
  </si>
  <si>
    <t>M0U4K5</t>
  </si>
  <si>
    <t>M0U6V7_MUSAM</t>
  </si>
  <si>
    <t>M0U6V7</t>
  </si>
  <si>
    <t>M0U6Z9_MUSAM</t>
  </si>
  <si>
    <t>M0U6Z9</t>
  </si>
  <si>
    <t>M0U889_MUSAM</t>
  </si>
  <si>
    <t>M0U889</t>
  </si>
  <si>
    <t>M0U986_MUSAM</t>
  </si>
  <si>
    <t>M0U986</t>
  </si>
  <si>
    <t>M0UAB1_MUSAM</t>
  </si>
  <si>
    <t>M0UAB1</t>
  </si>
  <si>
    <t>M0UAE8_MUSAM</t>
  </si>
  <si>
    <t>M0UAE8</t>
  </si>
  <si>
    <t>M0UHK6_HORVD</t>
  </si>
  <si>
    <t>M0UHK6</t>
  </si>
  <si>
    <t>M0UHK8_HORVD</t>
  </si>
  <si>
    <t>M0UHK8</t>
  </si>
  <si>
    <t>M0ULJ8_HORVD</t>
  </si>
  <si>
    <t>M0ULJ8</t>
  </si>
  <si>
    <t>M0ULK1_HORVD</t>
  </si>
  <si>
    <t>M0ULK1</t>
  </si>
  <si>
    <t>M0ULK2_HORVD</t>
  </si>
  <si>
    <t>M0ULK2</t>
  </si>
  <si>
    <t>M0ULK3_HORVD</t>
  </si>
  <si>
    <t>M0ULK3</t>
  </si>
  <si>
    <t>M0UTC1_HORVD</t>
  </si>
  <si>
    <t>M0UTC1</t>
  </si>
  <si>
    <t>M0UV43_HORVD</t>
  </si>
  <si>
    <t>M0UV43</t>
  </si>
  <si>
    <t>M0UYN4_HORVD</t>
  </si>
  <si>
    <t>M0UYN4</t>
  </si>
  <si>
    <t>M0UYN7_HORVD</t>
  </si>
  <si>
    <t>M0UYN7</t>
  </si>
  <si>
    <t>M0UYN8_HORVD</t>
  </si>
  <si>
    <t>M0UYN8</t>
  </si>
  <si>
    <t>M0V0P1_HORVD</t>
  </si>
  <si>
    <t>M0V0P1</t>
  </si>
  <si>
    <t>M0V0P2_HORVD</t>
  </si>
  <si>
    <t>M0V0P2</t>
  </si>
  <si>
    <t>M0V0P3_HORVD</t>
  </si>
  <si>
    <t>M0V0P3</t>
  </si>
  <si>
    <t>M0V0P5_HORVD</t>
  </si>
  <si>
    <t>M0V0P5</t>
  </si>
  <si>
    <t>M0V0P6_HORVD</t>
  </si>
  <si>
    <t>M0V0P6</t>
  </si>
  <si>
    <t>M0V456_HORVD</t>
  </si>
  <si>
    <t>M0V456</t>
  </si>
  <si>
    <t>M0V457_HORVD</t>
  </si>
  <si>
    <t>M0V457</t>
  </si>
  <si>
    <t>M0V4Y9_HORVD</t>
  </si>
  <si>
    <t>M0V4Y9</t>
  </si>
  <si>
    <t>M0V4Z0_HORVD</t>
  </si>
  <si>
    <t>M0V4Z0</t>
  </si>
  <si>
    <t>M0V513_HORVD</t>
  </si>
  <si>
    <t>M0V513</t>
  </si>
  <si>
    <t>M0V514_HORVD</t>
  </si>
  <si>
    <t>M0V514</t>
  </si>
  <si>
    <t>M0V515_HORVD</t>
  </si>
  <si>
    <t>M0V515</t>
  </si>
  <si>
    <t>M0V517_HORVD</t>
  </si>
  <si>
    <t>M0V517</t>
  </si>
  <si>
    <t>M0V692_HORVD</t>
  </si>
  <si>
    <t>M0V692</t>
  </si>
  <si>
    <t>M0V9U3_HORVD</t>
  </si>
  <si>
    <t>M0V9U3</t>
  </si>
  <si>
    <t>M0V9U4_HORVD</t>
  </si>
  <si>
    <t>M0V9U4</t>
  </si>
  <si>
    <t>M0V9U5_HORVD</t>
  </si>
  <si>
    <t>M0V9U5</t>
  </si>
  <si>
    <t>M0VDN7_HORVD</t>
  </si>
  <si>
    <t>M0VDN7</t>
  </si>
  <si>
    <t>M0VEQ4_HORVD</t>
  </si>
  <si>
    <t>M0VEQ4</t>
  </si>
  <si>
    <t>M0VEQ5_HORVD</t>
  </si>
  <si>
    <t>M0VEQ5</t>
  </si>
  <si>
    <t>M0VF11_HORVD</t>
  </si>
  <si>
    <t>M0VF11</t>
  </si>
  <si>
    <t>M0VF12_HORVD</t>
  </si>
  <si>
    <t>M0VF12</t>
  </si>
  <si>
    <t>M0VHK8_HORVD</t>
  </si>
  <si>
    <t>M0VHK8</t>
  </si>
  <si>
    <t>M0VHL1_HORVD</t>
  </si>
  <si>
    <t>M0VHL1</t>
  </si>
  <si>
    <t>M0VHL2_HORVD</t>
  </si>
  <si>
    <t>M0VHL2</t>
  </si>
  <si>
    <t>M0VIS2_HORVD</t>
  </si>
  <si>
    <t>M0VIS2</t>
  </si>
  <si>
    <t>M0VSE4_HORVD</t>
  </si>
  <si>
    <t>M0VSE4</t>
  </si>
  <si>
    <t>M0VTD5_HORVD</t>
  </si>
  <si>
    <t>M0VTD5</t>
  </si>
  <si>
    <t>M0VW08_HORVD</t>
  </si>
  <si>
    <t>M0VW08</t>
  </si>
  <si>
    <t>M0VW09_HORVD</t>
  </si>
  <si>
    <t>M0VW09</t>
  </si>
  <si>
    <t>M0VW11_HORVD</t>
  </si>
  <si>
    <t>M0VW11</t>
  </si>
  <si>
    <t>M0VW12_HORVD</t>
  </si>
  <si>
    <t>M0VW12</t>
  </si>
  <si>
    <t>M0VXM4_HORVD</t>
  </si>
  <si>
    <t>M0VXM4</t>
  </si>
  <si>
    <t>M0VXM5_HORVD</t>
  </si>
  <si>
    <t>M0VXM5</t>
  </si>
  <si>
    <t>M0VXM6_HORVD</t>
  </si>
  <si>
    <t>M0VXM6</t>
  </si>
  <si>
    <t>M0VZB6_HORVD</t>
  </si>
  <si>
    <t>M0VZB6</t>
  </si>
  <si>
    <t>M0W2H8_HORVD</t>
  </si>
  <si>
    <t>M0W2H8</t>
  </si>
  <si>
    <t>M0W2H9_HORVD</t>
  </si>
  <si>
    <t>M0W2H9</t>
  </si>
  <si>
    <t>M0W2I0_HORVD</t>
  </si>
  <si>
    <t>M0W2I0</t>
  </si>
  <si>
    <t>M0W5J2_HORVD</t>
  </si>
  <si>
    <t>M0W5J2</t>
  </si>
  <si>
    <t>M0W9W6_HORVD</t>
  </si>
  <si>
    <t>M0W9W6</t>
  </si>
  <si>
    <t>M0WAJ6_HORVD</t>
  </si>
  <si>
    <t>M0WAJ6</t>
  </si>
  <si>
    <t>M0WAJ7_HORVD</t>
  </si>
  <si>
    <t>M0WAJ7</t>
  </si>
  <si>
    <t>M0WB08_HORVD</t>
  </si>
  <si>
    <t>M0WB08</t>
  </si>
  <si>
    <t>PF01419</t>
  </si>
  <si>
    <t>PF01419.16 Jacalin-like lectin domain</t>
  </si>
  <si>
    <t>M0WB09_HORVD</t>
  </si>
  <si>
    <t>M0WB09</t>
  </si>
  <si>
    <t>M0WCA1_HORVD</t>
  </si>
  <si>
    <t>M0WCA1</t>
  </si>
  <si>
    <t>M0WCA2_HORVD</t>
  </si>
  <si>
    <t>M0WCA2</t>
  </si>
  <si>
    <t>M0WF52_HORVD</t>
  </si>
  <si>
    <t>M0WF52</t>
  </si>
  <si>
    <t>M0WF53_HORVD</t>
  </si>
  <si>
    <t>M0WF53</t>
  </si>
  <si>
    <t>M0WFT6_HORVD</t>
  </si>
  <si>
    <t>M0WFT6</t>
  </si>
  <si>
    <t>M0WFT7_HORVD</t>
  </si>
  <si>
    <t>M0WFT7</t>
  </si>
  <si>
    <t>M0WIT8_HORVD</t>
  </si>
  <si>
    <t>M0WIT8</t>
  </si>
  <si>
    <t>M0WRM3_HORVD</t>
  </si>
  <si>
    <t>M0WRM3</t>
  </si>
  <si>
    <t>M0WRM4_HORVD</t>
  </si>
  <si>
    <t>M0WRM4</t>
  </si>
  <si>
    <t>M0WRM5_HORVD</t>
  </si>
  <si>
    <t>M0WRM5</t>
  </si>
  <si>
    <t>M0WRM6_HORVD</t>
  </si>
  <si>
    <t>M0WRM6</t>
  </si>
  <si>
    <t>M0WUK4_HORVD</t>
  </si>
  <si>
    <t>M0WUK4</t>
  </si>
  <si>
    <t>M0WUK5_HORVD</t>
  </si>
  <si>
    <t>M0WUK5</t>
  </si>
  <si>
    <t>M0WUK8_HORVD</t>
  </si>
  <si>
    <t>M0WUK8</t>
  </si>
  <si>
    <t>M0WUL0_HORVD</t>
  </si>
  <si>
    <t>M0WUL0</t>
  </si>
  <si>
    <t>M0WUL1_HORVD</t>
  </si>
  <si>
    <t>M0WUL1</t>
  </si>
  <si>
    <t>M0WW39_HORVD</t>
  </si>
  <si>
    <t>M0WW39</t>
  </si>
  <si>
    <t>M0WWZ9_HORVD</t>
  </si>
  <si>
    <t>M0WWZ9</t>
  </si>
  <si>
    <t>M0WX00_HORVD</t>
  </si>
  <si>
    <t>M0WX00</t>
  </si>
  <si>
    <t>M0WX01_HORVD</t>
  </si>
  <si>
    <t>M0WX01</t>
  </si>
  <si>
    <t>M0X097_HORVD</t>
  </si>
  <si>
    <t>M0X097</t>
  </si>
  <si>
    <t>M0X098_HORVD</t>
  </si>
  <si>
    <t>M0X098</t>
  </si>
  <si>
    <t>M0X099_HORVD</t>
  </si>
  <si>
    <t>M0X099</t>
  </si>
  <si>
    <t>M0X0A0_HORVD</t>
  </si>
  <si>
    <t>M0X0A0</t>
  </si>
  <si>
    <t>M0X0A1_HORVD</t>
  </si>
  <si>
    <t>M0X0A1</t>
  </si>
  <si>
    <t>M0X2M6_HORVD</t>
  </si>
  <si>
    <t>M0X2M6</t>
  </si>
  <si>
    <t>M0X2M7_HORVD</t>
  </si>
  <si>
    <t>M0X2M7</t>
  </si>
  <si>
    <t>M0X2M8_HORVD</t>
  </si>
  <si>
    <t>M0X2M8</t>
  </si>
  <si>
    <t>M0XAA8_HORVD</t>
  </si>
  <si>
    <t>M0XAA8</t>
  </si>
  <si>
    <t>M0XAA9_HORVD</t>
  </si>
  <si>
    <t>M0XAA9</t>
  </si>
  <si>
    <t>M0XAB1_HORVD</t>
  </si>
  <si>
    <t>M0XAB1</t>
  </si>
  <si>
    <t>M0XAB3_HORVD</t>
  </si>
  <si>
    <t>M0XAB3</t>
  </si>
  <si>
    <t>M0XET3_HORVD</t>
  </si>
  <si>
    <t>M0XET3</t>
  </si>
  <si>
    <t>M0XET4_HORVD</t>
  </si>
  <si>
    <t>M0XET4</t>
  </si>
  <si>
    <t>M0XET5_HORVD</t>
  </si>
  <si>
    <t>M0XET5</t>
  </si>
  <si>
    <t>M0XET6_HORVD</t>
  </si>
  <si>
    <t>M0XET6</t>
  </si>
  <si>
    <t>M0XET7_HORVD</t>
  </si>
  <si>
    <t>M0XET7</t>
  </si>
  <si>
    <t>M0XET9_HORVD</t>
  </si>
  <si>
    <t>M0XET9</t>
  </si>
  <si>
    <t>M0XEU0_HORVD</t>
  </si>
  <si>
    <t>M0XEU0</t>
  </si>
  <si>
    <t>M0XEU1_HORVD</t>
  </si>
  <si>
    <t>M0XEU1</t>
  </si>
  <si>
    <t>M0XEU2_HORVD</t>
  </si>
  <si>
    <t>M0XEU2</t>
  </si>
  <si>
    <t>M0XEU4_HORVD</t>
  </si>
  <si>
    <t>M0XEU4</t>
  </si>
  <si>
    <t>M0XIW9_HORVD</t>
  </si>
  <si>
    <t>M0XIW9</t>
  </si>
  <si>
    <t>M0XQV3_HORVD</t>
  </si>
  <si>
    <t>M0XQV3</t>
  </si>
  <si>
    <t>M0XQV5_HORVD</t>
  </si>
  <si>
    <t>M0XQV5</t>
  </si>
  <si>
    <t>M0XS12_HORVD</t>
  </si>
  <si>
    <t>M0XS12</t>
  </si>
  <si>
    <t>M0XS13_HORVD</t>
  </si>
  <si>
    <t>M0XS13</t>
  </si>
  <si>
    <t>M0XUM2_HORVD</t>
  </si>
  <si>
    <t>M0XUM2</t>
  </si>
  <si>
    <t>M0XUM3_HORVD</t>
  </si>
  <si>
    <t>M0XUM3</t>
  </si>
  <si>
    <t>M0XUM4_HORVD</t>
  </si>
  <si>
    <t>M0XUM4</t>
  </si>
  <si>
    <t>M0XUY9_HORVD</t>
  </si>
  <si>
    <t>M0XUY9</t>
  </si>
  <si>
    <t>M0XXL5_HORVD</t>
  </si>
  <si>
    <t>M0XXL5</t>
  </si>
  <si>
    <t>M0XZ58_HORVD</t>
  </si>
  <si>
    <t>M0XZ58</t>
  </si>
  <si>
    <t>M0XZ59_HORVD</t>
  </si>
  <si>
    <t>M0XZ59</t>
  </si>
  <si>
    <t>M0XZ60_HORVD</t>
  </si>
  <si>
    <t>M0XZ60</t>
  </si>
  <si>
    <t>M0XZ61_HORVD</t>
  </si>
  <si>
    <t>M0XZ61</t>
  </si>
  <si>
    <t>M0XZ62_HORVD</t>
  </si>
  <si>
    <t>M0XZ62</t>
  </si>
  <si>
    <t>M0XZ64_HORVD</t>
  </si>
  <si>
    <t>M0XZ64</t>
  </si>
  <si>
    <t>M0XZ65_HORVD</t>
  </si>
  <si>
    <t>M0XZ65</t>
  </si>
  <si>
    <t>M0XZ67_HORVD</t>
  </si>
  <si>
    <t>M0XZ67</t>
  </si>
  <si>
    <t>M0XZ69_HORVD</t>
  </si>
  <si>
    <t>M0XZ69</t>
  </si>
  <si>
    <t>M0Y076_HORVD</t>
  </si>
  <si>
    <t>M0Y076</t>
  </si>
  <si>
    <t>M0Y079_HORVD</t>
  </si>
  <si>
    <t>M0Y079</t>
  </si>
  <si>
    <t>M0Y080_HORVD</t>
  </si>
  <si>
    <t>M0Y080</t>
  </si>
  <si>
    <t>M0Y0L0_HORVD</t>
  </si>
  <si>
    <t>M0Y0L0</t>
  </si>
  <si>
    <t>M0Y0L6_HORVD</t>
  </si>
  <si>
    <t>M0Y0L6</t>
  </si>
  <si>
    <t>M0Y0Z7_HORVD</t>
  </si>
  <si>
    <t>M0Y0Z7</t>
  </si>
  <si>
    <t>M0Y110_HORVD</t>
  </si>
  <si>
    <t>M0Y110</t>
  </si>
  <si>
    <t>M0Y111_HORVD</t>
  </si>
  <si>
    <t>M0Y111</t>
  </si>
  <si>
    <t>M0Y5S6_HORVD</t>
  </si>
  <si>
    <t>M0Y5S6</t>
  </si>
  <si>
    <t>M0Y5S8_HORVD</t>
  </si>
  <si>
    <t>M0Y5S8</t>
  </si>
  <si>
    <t>M0Y6F7_HORVD</t>
  </si>
  <si>
    <t>M0Y6F7</t>
  </si>
  <si>
    <t>M0Y6F8_HORVD</t>
  </si>
  <si>
    <t>M0Y6F8</t>
  </si>
  <si>
    <t>M0Y6F9_HORVD</t>
  </si>
  <si>
    <t>M0Y6F9</t>
  </si>
  <si>
    <t>M0Y6G0_HORVD</t>
  </si>
  <si>
    <t>M0Y6G0</t>
  </si>
  <si>
    <t>M0Y6G1_HORVD</t>
  </si>
  <si>
    <t>M0Y6G1</t>
  </si>
  <si>
    <t>M0Y772_HORVD</t>
  </si>
  <si>
    <t>M0Y772</t>
  </si>
  <si>
    <t>M0Y7E0_HORVD</t>
  </si>
  <si>
    <t>M0Y7E0</t>
  </si>
  <si>
    <t>M0YCH8_HORVD</t>
  </si>
  <si>
    <t>M0YCH8</t>
  </si>
  <si>
    <t>M0YDF1_HORVD</t>
  </si>
  <si>
    <t>M0YDF1</t>
  </si>
  <si>
    <t>M0YDF2_HORVD</t>
  </si>
  <si>
    <t>M0YDF2</t>
  </si>
  <si>
    <t>M0YDF3_HORVD</t>
  </si>
  <si>
    <t>M0YDF3</t>
  </si>
  <si>
    <t>M0YED7_HORVD</t>
  </si>
  <si>
    <t>M0YED7</t>
  </si>
  <si>
    <t>M0YFU7_HORVD</t>
  </si>
  <si>
    <t>M0YFU7</t>
  </si>
  <si>
    <t>M0YFV0_HORVD</t>
  </si>
  <si>
    <t>M0YFV0</t>
  </si>
  <si>
    <t>M0YIR4_HORVD</t>
  </si>
  <si>
    <t>M0YIR4</t>
  </si>
  <si>
    <t>M0YIR5_HORVD</t>
  </si>
  <si>
    <t>M0YIR5</t>
  </si>
  <si>
    <t>M0YIR6_HORVD</t>
  </si>
  <si>
    <t>M0YIR6</t>
  </si>
  <si>
    <t>M0YIR7_HORVD</t>
  </si>
  <si>
    <t>M0YIR7</t>
  </si>
  <si>
    <t>M0YNY9_HORVD</t>
  </si>
  <si>
    <t>M0YNY9</t>
  </si>
  <si>
    <t>M0YNZ0_HORVD</t>
  </si>
  <si>
    <t>M0YNZ0</t>
  </si>
  <si>
    <t>M0YNZ1_HORVD</t>
  </si>
  <si>
    <t>M0YNZ1</t>
  </si>
  <si>
    <t>M0YPA1_HORVD</t>
  </si>
  <si>
    <t>M0YPA1</t>
  </si>
  <si>
    <t>M0YPA2_HORVD</t>
  </si>
  <si>
    <t>M0YPA2</t>
  </si>
  <si>
    <t>M0YUJ6_HORVD</t>
  </si>
  <si>
    <t>M0YUJ6</t>
  </si>
  <si>
    <t>M0YUJ7_HORVD</t>
  </si>
  <si>
    <t>M0YUJ7</t>
  </si>
  <si>
    <t>M0YUJ9_HORVD</t>
  </si>
  <si>
    <t>M0YUJ9</t>
  </si>
  <si>
    <t>M0YUK1_HORVD</t>
  </si>
  <si>
    <t>M0YUK1</t>
  </si>
  <si>
    <t>M0YXE5_HORVD</t>
  </si>
  <si>
    <t>M0YXE5</t>
  </si>
  <si>
    <t>M0YYY1_HORVD</t>
  </si>
  <si>
    <t>M0YYY1</t>
  </si>
  <si>
    <t>M0YYY2_HORVD</t>
  </si>
  <si>
    <t>M0YYY2</t>
  </si>
  <si>
    <t>M0Z0M6_HORVD</t>
  </si>
  <si>
    <t>M0Z0M6</t>
  </si>
  <si>
    <t>M0Z282_HORVD</t>
  </si>
  <si>
    <t>M0Z282</t>
  </si>
  <si>
    <t>M0Z283_HORVD</t>
  </si>
  <si>
    <t>M0Z283</t>
  </si>
  <si>
    <t>M0Z284_HORVD</t>
  </si>
  <si>
    <t>M0Z284</t>
  </si>
  <si>
    <t>M0Z3K5_HORVD</t>
  </si>
  <si>
    <t>M0Z3K5</t>
  </si>
  <si>
    <t>M0Z3K7_HORVD</t>
  </si>
  <si>
    <t>M0Z3K7</t>
  </si>
  <si>
    <t>M0Z3S1_HORVD</t>
  </si>
  <si>
    <t>M0Z3S1</t>
  </si>
  <si>
    <t>M0Z3S3_HORVD</t>
  </si>
  <si>
    <t>M0Z3S3</t>
  </si>
  <si>
    <t>M0Z594_HORVD</t>
  </si>
  <si>
    <t>M0Z594</t>
  </si>
  <si>
    <t>M0Z5E1_HORVD</t>
  </si>
  <si>
    <t>M0Z5E1</t>
  </si>
  <si>
    <t>M0Z941_HORVD</t>
  </si>
  <si>
    <t>M0Z941</t>
  </si>
  <si>
    <t>M0ZBQ6_HORVD</t>
  </si>
  <si>
    <t>M0ZBQ6</t>
  </si>
  <si>
    <t>M0ZGI1_SOLTU</t>
  </si>
  <si>
    <t>M0ZGI1</t>
  </si>
  <si>
    <t>M0ZGI2_SOLTU</t>
  </si>
  <si>
    <t>M0ZGI2</t>
  </si>
  <si>
    <t>M0ZGK2_SOLTU</t>
  </si>
  <si>
    <t>M0ZGK2</t>
  </si>
  <si>
    <t>M0ZGK3_SOLTU</t>
  </si>
  <si>
    <t>M0ZGK3</t>
  </si>
  <si>
    <t>M0ZHP6_SOLTU</t>
  </si>
  <si>
    <t>M0ZHP6</t>
  </si>
  <si>
    <t>M0ZJN6_SOLTU</t>
  </si>
  <si>
    <t>M0ZJN6</t>
  </si>
  <si>
    <t>M0ZNK3_SOLTU</t>
  </si>
  <si>
    <t>M0ZNK3</t>
  </si>
  <si>
    <t>M0ZNK4_SOLTU</t>
  </si>
  <si>
    <t>M0ZNK4</t>
  </si>
  <si>
    <t>M0ZQW9_SOLTU</t>
  </si>
  <si>
    <t>M0ZQW9</t>
  </si>
  <si>
    <t>M0ZQX0_SOLTU</t>
  </si>
  <si>
    <t>M0ZQX0</t>
  </si>
  <si>
    <t>M0ZSM9_SOLTU</t>
  </si>
  <si>
    <t>M0ZSM9</t>
  </si>
  <si>
    <t>M0ZSN0_SOLTU</t>
  </si>
  <si>
    <t>M0ZSN0</t>
  </si>
  <si>
    <t>M0ZSN1_SOLTU</t>
  </si>
  <si>
    <t>M0ZSN1</t>
  </si>
  <si>
    <t>M0ZWQ8_SOLTU</t>
  </si>
  <si>
    <t>M0ZWQ8</t>
  </si>
  <si>
    <t>M1A593_SOLTU</t>
  </si>
  <si>
    <t>M1A593</t>
  </si>
  <si>
    <t>M1A594_SOLTU</t>
  </si>
  <si>
    <t>M1A594</t>
  </si>
  <si>
    <t>M1A5E6_SOLTU</t>
  </si>
  <si>
    <t>M1A5E6</t>
  </si>
  <si>
    <t>M1A5L9_SOLTU</t>
  </si>
  <si>
    <t>M1A5L9</t>
  </si>
  <si>
    <t>M1ABV4_SOLTU</t>
  </si>
  <si>
    <t>M1ABV4</t>
  </si>
  <si>
    <t>M1ADZ4_SOLTU</t>
  </si>
  <si>
    <t>M1ADZ4</t>
  </si>
  <si>
    <t>M1AE59_SOLTU</t>
  </si>
  <si>
    <t>M1AE59</t>
  </si>
  <si>
    <t>M1AE60_SOLTU</t>
  </si>
  <si>
    <t>M1AE60</t>
  </si>
  <si>
    <t>M1AE84_SOLTU</t>
  </si>
  <si>
    <t>M1AE84</t>
  </si>
  <si>
    <t>M1AHQ9_SOLTU</t>
  </si>
  <si>
    <t>M1AHQ9</t>
  </si>
  <si>
    <t>M1AHR0_SOLTU</t>
  </si>
  <si>
    <t>M1AHR0</t>
  </si>
  <si>
    <t>M1AKG6_SOLTU</t>
  </si>
  <si>
    <t>M1AKG6</t>
  </si>
  <si>
    <t>M1AKG8_SOLTU</t>
  </si>
  <si>
    <t>M1AKG8</t>
  </si>
  <si>
    <t>M1AKH1_SOLTU</t>
  </si>
  <si>
    <t>M1AKH1</t>
  </si>
  <si>
    <t>M1AKH2_SOLTU</t>
  </si>
  <si>
    <t>M1AKH2</t>
  </si>
  <si>
    <t>M1AKH3_SOLTU</t>
  </si>
  <si>
    <t>M1AKH3</t>
  </si>
  <si>
    <t>M1AKH4_SOLTU</t>
  </si>
  <si>
    <t>M1AKH4</t>
  </si>
  <si>
    <t>M1AKH5_SOLTU</t>
  </si>
  <si>
    <t>M1AKH5</t>
  </si>
  <si>
    <t>M1AKH6_SOLTU</t>
  </si>
  <si>
    <t>M1AKH6</t>
  </si>
  <si>
    <t>M1AKH7_SOLTU</t>
  </si>
  <si>
    <t>M1AKH7</t>
  </si>
  <si>
    <t>M1AKH8_SOLTU</t>
  </si>
  <si>
    <t>M1AKH8</t>
  </si>
  <si>
    <t>M1ALA4_SOLTU</t>
  </si>
  <si>
    <t>M1ALA4</t>
  </si>
  <si>
    <t>M1AMQ5_SOLTU</t>
  </si>
  <si>
    <t>M1AMQ5</t>
  </si>
  <si>
    <t>M1AQ14_SOLTU</t>
  </si>
  <si>
    <t>M1AQ14</t>
  </si>
  <si>
    <t>M1AWD5_SOLTU</t>
  </si>
  <si>
    <t>M1AWD5</t>
  </si>
  <si>
    <t>M1AWK8_SOLTU</t>
  </si>
  <si>
    <t>M1AWK8</t>
  </si>
  <si>
    <t>M1AWK9_SOLTU</t>
  </si>
  <si>
    <t>M1AWK9</t>
  </si>
  <si>
    <t>M1B268_SOLTU</t>
  </si>
  <si>
    <t>M1B268</t>
  </si>
  <si>
    <t>M1B269_SOLTU</t>
  </si>
  <si>
    <t>M1B269</t>
  </si>
  <si>
    <t>M1B270_SOLTU</t>
  </si>
  <si>
    <t>M1B270</t>
  </si>
  <si>
    <t>M1B2I2_SOLTU</t>
  </si>
  <si>
    <t>M1B2I2</t>
  </si>
  <si>
    <t>M1B469_SOLTU</t>
  </si>
  <si>
    <t>M1B469</t>
  </si>
  <si>
    <t>M1B5E7_SOLTU</t>
  </si>
  <si>
    <t>M1B5E7</t>
  </si>
  <si>
    <t>M1B5E8_SOLTU</t>
  </si>
  <si>
    <t>M1B5E8</t>
  </si>
  <si>
    <t>M1B5P7_SOLTU</t>
  </si>
  <si>
    <t>M1B5P7</t>
  </si>
  <si>
    <t>M1B5P8_SOLTU</t>
  </si>
  <si>
    <t>M1B5P8</t>
  </si>
  <si>
    <t>M1B7Z7_SOLTU</t>
  </si>
  <si>
    <t>M1B7Z7</t>
  </si>
  <si>
    <t>M1B7Z8_SOLTU</t>
  </si>
  <si>
    <t>M1B7Z8</t>
  </si>
  <si>
    <t>M1B7Z9_SOLTU</t>
  </si>
  <si>
    <t>M1B7Z9</t>
  </si>
  <si>
    <t>M1BAE9_SOLTU</t>
  </si>
  <si>
    <t>M1BAE9</t>
  </si>
  <si>
    <t>M1BAF0_SOLTU</t>
  </si>
  <si>
    <t>M1BAF0</t>
  </si>
  <si>
    <t>M1BAY6_SOLTU</t>
  </si>
  <si>
    <t>M1BAY6</t>
  </si>
  <si>
    <t>M1BAY7_SOLTU</t>
  </si>
  <si>
    <t>M1BAY7</t>
  </si>
  <si>
    <t>M1BFA1_SOLTU</t>
  </si>
  <si>
    <t>M1BFA1</t>
  </si>
  <si>
    <t>M1BKH7_SOLTU</t>
  </si>
  <si>
    <t>M1BKH7</t>
  </si>
  <si>
    <t>M1BLU5_SOLTU</t>
  </si>
  <si>
    <t>M1BLU5</t>
  </si>
  <si>
    <t>M1BLU7_SOLTU</t>
  </si>
  <si>
    <t>M1BLU7</t>
  </si>
  <si>
    <t>M1BLU8_SOLTU</t>
  </si>
  <si>
    <t>M1BLU8</t>
  </si>
  <si>
    <t>M1BLU9_SOLTU</t>
  </si>
  <si>
    <t>M1BLU9</t>
  </si>
  <si>
    <t>M1BLV0_SOLTU</t>
  </si>
  <si>
    <t>M1BLV0</t>
  </si>
  <si>
    <t>M1BS61_SOLTU</t>
  </si>
  <si>
    <t>M1BS61</t>
  </si>
  <si>
    <t>M1BSH3_SOLTU</t>
  </si>
  <si>
    <t>M1BSH3</t>
  </si>
  <si>
    <t>M1BSW4_SOLTU</t>
  </si>
  <si>
    <t>M1BSW4</t>
  </si>
  <si>
    <t>M1BSW5_SOLTU</t>
  </si>
  <si>
    <t>M1BSW5</t>
  </si>
  <si>
    <t>M1BUK6_SOLTU</t>
  </si>
  <si>
    <t>M1BUK6</t>
  </si>
  <si>
    <t>M1BUW3_SOLTU</t>
  </si>
  <si>
    <t>M1BUW3</t>
  </si>
  <si>
    <t>M1BUW4_SOLTU</t>
  </si>
  <si>
    <t>M1BUW4</t>
  </si>
  <si>
    <t>M1BVU2_SOLTU</t>
  </si>
  <si>
    <t>M1BVU2</t>
  </si>
  <si>
    <t>M1BVU5_SOLTU</t>
  </si>
  <si>
    <t>M1BVU5</t>
  </si>
  <si>
    <t>M1BY32_SOLTU</t>
  </si>
  <si>
    <t>M1BY32</t>
  </si>
  <si>
    <t>M1BY34_SOLTU</t>
  </si>
  <si>
    <t>M1BY34</t>
  </si>
  <si>
    <t>M1BY35_SOLTU</t>
  </si>
  <si>
    <t>M1BY35</t>
  </si>
  <si>
    <t>M1BY60_SOLTU</t>
  </si>
  <si>
    <t>M1BY60</t>
  </si>
  <si>
    <t>M1C517_SOLTU</t>
  </si>
  <si>
    <t>M1C517</t>
  </si>
  <si>
    <t>M1C520_SOLTU</t>
  </si>
  <si>
    <t>M1C520</t>
  </si>
  <si>
    <t>M1C954_SOLTU</t>
  </si>
  <si>
    <t>M1C954</t>
  </si>
  <si>
    <t>M1CBG6_SOLTU</t>
  </si>
  <si>
    <t>M1CBG6</t>
  </si>
  <si>
    <t>M1CBG7_SOLTU</t>
  </si>
  <si>
    <t>M1CBG7</t>
  </si>
  <si>
    <t>M1CC79_SOLTU</t>
  </si>
  <si>
    <t>M1CC79</t>
  </si>
  <si>
    <t>M1CFC4_SOLTU</t>
  </si>
  <si>
    <t>M1CFC4</t>
  </si>
  <si>
    <t>M1CFC5_SOLTU</t>
  </si>
  <si>
    <t>M1CFC5</t>
  </si>
  <si>
    <t>M1CFC6_SOLTU</t>
  </si>
  <si>
    <t>M1CFC6</t>
  </si>
  <si>
    <t>M1CFC7_SOLTU</t>
  </si>
  <si>
    <t>M1CFC7</t>
  </si>
  <si>
    <t>M1CFC9_SOLTU</t>
  </si>
  <si>
    <t>M1CFC9</t>
  </si>
  <si>
    <t>M1CFD0_SOLTU</t>
  </si>
  <si>
    <t>M1CFD0</t>
  </si>
  <si>
    <t>M1CFD2_SOLTU</t>
  </si>
  <si>
    <t>M1CFD2</t>
  </si>
  <si>
    <t>M1CFD3_SOLTU</t>
  </si>
  <si>
    <t>M1CFD3</t>
  </si>
  <si>
    <t>M1CFD4_SOLTU</t>
  </si>
  <si>
    <t>M1CFD4</t>
  </si>
  <si>
    <t>M1CFD6_SOLTU</t>
  </si>
  <si>
    <t>M1CFD6</t>
  </si>
  <si>
    <t>M1CFK6_SOLTU</t>
  </si>
  <si>
    <t>M1CFK6</t>
  </si>
  <si>
    <t>M1CFK7_SOLTU</t>
  </si>
  <si>
    <t>M1CFK7</t>
  </si>
  <si>
    <t>M1CFK8_SOLTU</t>
  </si>
  <si>
    <t>M1CFK8</t>
  </si>
  <si>
    <t>M1CHN8_SOLTU</t>
  </si>
  <si>
    <t>M1CHN8</t>
  </si>
  <si>
    <t>M1CLL4_SOLTU</t>
  </si>
  <si>
    <t>M1CLL4</t>
  </si>
  <si>
    <t>M1CLL6_SOLTU</t>
  </si>
  <si>
    <t>M1CLL6</t>
  </si>
  <si>
    <t>M1CNT2_SOLTU</t>
  </si>
  <si>
    <t>M1CNT2</t>
  </si>
  <si>
    <t>M1CQ49_SOLTU</t>
  </si>
  <si>
    <t>M1CQ49</t>
  </si>
  <si>
    <t>M1CQ50_SOLTU</t>
  </si>
  <si>
    <t>M1CQ50</t>
  </si>
  <si>
    <t>M1CTA2_SOLTU</t>
  </si>
  <si>
    <t>M1CTA2</t>
  </si>
  <si>
    <t>M1CTA3_SOLTU</t>
  </si>
  <si>
    <t>M1CTA3</t>
  </si>
  <si>
    <t>M1D283_SOLTU</t>
  </si>
  <si>
    <t>M1D283</t>
  </si>
  <si>
    <t>M1D284_SOLTU</t>
  </si>
  <si>
    <t>M1D284</t>
  </si>
  <si>
    <t>M1D285_SOLTU</t>
  </si>
  <si>
    <t>M1D285</t>
  </si>
  <si>
    <t>M1D286_SOLTU</t>
  </si>
  <si>
    <t>M1D286</t>
  </si>
  <si>
    <t>M1D4H7_SOLTU</t>
  </si>
  <si>
    <t>M1D4H7</t>
  </si>
  <si>
    <t>M1D4H8_SOLTU</t>
  </si>
  <si>
    <t>M1D4H8</t>
  </si>
  <si>
    <t>M1D8Y1_SOLTU</t>
  </si>
  <si>
    <t>M1D8Y1</t>
  </si>
  <si>
    <t>M1D9V3_SOLTU</t>
  </si>
  <si>
    <t>M1D9V3</t>
  </si>
  <si>
    <t>M1DA84_SOLTU</t>
  </si>
  <si>
    <t>M1DA84</t>
  </si>
  <si>
    <t>M1DAC2_SOLTU</t>
  </si>
  <si>
    <t>M1DAC2</t>
  </si>
  <si>
    <t>M1DBS4_SOLTU</t>
  </si>
  <si>
    <t>M1DBS4</t>
  </si>
  <si>
    <t>M1DCJ6_SOLTU</t>
  </si>
  <si>
    <t>M1DCJ6</t>
  </si>
  <si>
    <t>M1DES8_SOLTU</t>
  </si>
  <si>
    <t>M1DES8</t>
  </si>
  <si>
    <t>M1DEX7_SOLTU</t>
  </si>
  <si>
    <t>M1DEX7</t>
  </si>
  <si>
    <t>M1DFK8_SOLTU</t>
  </si>
  <si>
    <t>M1DFK8</t>
  </si>
  <si>
    <t>M1DKF3_SOLTU</t>
  </si>
  <si>
    <t>M1DKF3</t>
  </si>
  <si>
    <t>M1DKU4_SOLTU</t>
  </si>
  <si>
    <t>M1DKU4</t>
  </si>
  <si>
    <t>M1DLV3_SOLTU</t>
  </si>
  <si>
    <t>M1DLV3</t>
  </si>
  <si>
    <t>M1DMA0_SOLTU</t>
  </si>
  <si>
    <t>M1DMA0</t>
  </si>
  <si>
    <t>M1DPJ9_SOLTU</t>
  </si>
  <si>
    <t>M1DPJ9</t>
  </si>
  <si>
    <t>M1DR54_SOLTU</t>
  </si>
  <si>
    <t>M1DR54</t>
  </si>
  <si>
    <t>M1DSP3_SOLTU</t>
  </si>
  <si>
    <t>M1DSP3</t>
  </si>
  <si>
    <t>M1DTI7_SOLTU</t>
  </si>
  <si>
    <t>M1DTI7</t>
  </si>
  <si>
    <t>M1DU69_SOLTU</t>
  </si>
  <si>
    <t>M1DU69</t>
  </si>
  <si>
    <t>M1DWD5_SOLTU</t>
  </si>
  <si>
    <t>M1DWD5</t>
  </si>
  <si>
    <t>M1DWG3_SOLTU</t>
  </si>
  <si>
    <t>M1DWG3</t>
  </si>
  <si>
    <t>M1DXS3_SOLTU</t>
  </si>
  <si>
    <t>M1DXS3</t>
  </si>
  <si>
    <t>M1DYF5_SOLTU</t>
  </si>
  <si>
    <t>M1DYF5</t>
  </si>
  <si>
    <t>M1DZJ7_SOLTU</t>
  </si>
  <si>
    <t>M1DZJ7</t>
  </si>
  <si>
    <t>M1E058_SOLTU</t>
  </si>
  <si>
    <t>M1E058</t>
  </si>
  <si>
    <t>M4C8A6_BRARP</t>
  </si>
  <si>
    <t>M4C8A6</t>
  </si>
  <si>
    <t>M4C8L7_BRARP</t>
  </si>
  <si>
    <t>M4C8L7</t>
  </si>
  <si>
    <t>M4C8N5_BRARP</t>
  </si>
  <si>
    <t>M4C8N5</t>
  </si>
  <si>
    <t>M4C8N6_BRARP</t>
  </si>
  <si>
    <t>M4C8N6</t>
  </si>
  <si>
    <t>M4CB08_BRARP</t>
  </si>
  <si>
    <t>M4CB08</t>
  </si>
  <si>
    <t>M4CB32_BRARP</t>
  </si>
  <si>
    <t>M4CB32</t>
  </si>
  <si>
    <t>M4CBR7_BRARP</t>
  </si>
  <si>
    <t>M4CBR7</t>
  </si>
  <si>
    <t>M4CBR8_BRARP</t>
  </si>
  <si>
    <t>M4CBR8</t>
  </si>
  <si>
    <t>M4CBW0_BRARP</t>
  </si>
  <si>
    <t>M4CBW0</t>
  </si>
  <si>
    <t>M4CBZ9_BRARP</t>
  </si>
  <si>
    <t>M4CBZ9</t>
  </si>
  <si>
    <t>PF03171</t>
  </si>
  <si>
    <t>PF03171.19 2OG-Fe(II) oxygenase superfamily</t>
  </si>
  <si>
    <t>PF14226</t>
  </si>
  <si>
    <t>PF14226.5 non-haem dioxygenase in morphine synthesis N-terminal</t>
  </si>
  <si>
    <t>M4CD51_BRARP</t>
  </si>
  <si>
    <t>M4CD51</t>
  </si>
  <si>
    <t>M4CDP6_BRARP</t>
  </si>
  <si>
    <t>M4CDP6</t>
  </si>
  <si>
    <t>M4CE48_BRARP</t>
  </si>
  <si>
    <t>M4CE48</t>
  </si>
  <si>
    <t>M4CE78_BRARP</t>
  </si>
  <si>
    <t>M4CE78</t>
  </si>
  <si>
    <t>M4CFZ8_BRARP</t>
  </si>
  <si>
    <t>M4CFZ8</t>
  </si>
  <si>
    <t>M4CGZ9_BRARP</t>
  </si>
  <si>
    <t>M4CGZ9</t>
  </si>
  <si>
    <t>M4CHI2_BRARP</t>
  </si>
  <si>
    <t>M4CHI2</t>
  </si>
  <si>
    <t>M4CJW7_BRARP</t>
  </si>
  <si>
    <t>M4CJW7</t>
  </si>
  <si>
    <t>M4CK85_BRARP</t>
  </si>
  <si>
    <t>M4CK85</t>
  </si>
  <si>
    <t>M4CM64_BRARP</t>
  </si>
  <si>
    <t>M4CM64</t>
  </si>
  <si>
    <t>M4CNU8_BRARP</t>
  </si>
  <si>
    <t>M4CNU8</t>
  </si>
  <si>
    <t>M4CRZ7_BRARP</t>
  </si>
  <si>
    <t>M4CRZ7</t>
  </si>
  <si>
    <t>M4CTT8_BRARP</t>
  </si>
  <si>
    <t>M4CTT8</t>
  </si>
  <si>
    <t>PF05097</t>
  </si>
  <si>
    <t>PF05097.11 Protein of unknown function (DUF688)</t>
  </si>
  <si>
    <t>PF02701</t>
  </si>
  <si>
    <t>PF02701.14 Dof domain, zinc finger</t>
  </si>
  <si>
    <t>M4CTV2_BRARP</t>
  </si>
  <si>
    <t>M4CTV2</t>
  </si>
  <si>
    <t>M4CUE0_BRARP</t>
  </si>
  <si>
    <t>M4CUE0</t>
  </si>
  <si>
    <t>M4CUE1_BRARP</t>
  </si>
  <si>
    <t>M4CUE1</t>
  </si>
  <si>
    <t>M4CUE5_BRARP</t>
  </si>
  <si>
    <t>M4CUE5</t>
  </si>
  <si>
    <t>M4CWF5_BRARP</t>
  </si>
  <si>
    <t>M4CWF5</t>
  </si>
  <si>
    <t>M4CY74_BRARP</t>
  </si>
  <si>
    <t>M4CY74</t>
  </si>
  <si>
    <t>M4D044_BRARP</t>
  </si>
  <si>
    <t>M4D044</t>
  </si>
  <si>
    <t>M4D176_BRARP</t>
  </si>
  <si>
    <t>M4D176</t>
  </si>
  <si>
    <t>M4D179_BRARP</t>
  </si>
  <si>
    <t>M4D179</t>
  </si>
  <si>
    <t>M4D2S3_BRARP</t>
  </si>
  <si>
    <t>M4D2S3</t>
  </si>
  <si>
    <t>M4D3E8_BRARP</t>
  </si>
  <si>
    <t>M4D3E8</t>
  </si>
  <si>
    <t>M4D3N2_BRARP</t>
  </si>
  <si>
    <t>M4D3N2</t>
  </si>
  <si>
    <t>M4D3Q6_BRARP</t>
  </si>
  <si>
    <t>M4D3Q6</t>
  </si>
  <si>
    <t>M4D481_BRARP</t>
  </si>
  <si>
    <t>M4D481</t>
  </si>
  <si>
    <t>M4D482_BRARP</t>
  </si>
  <si>
    <t>M4D482</t>
  </si>
  <si>
    <t>M4D483_BRARP</t>
  </si>
  <si>
    <t>M4D483</t>
  </si>
  <si>
    <t>M4D484_BRARP</t>
  </si>
  <si>
    <t>M4D484</t>
  </si>
  <si>
    <t>M4D485_BRARP</t>
  </si>
  <si>
    <t>M4D485</t>
  </si>
  <si>
    <t>M4D6L2_BRARP</t>
  </si>
  <si>
    <t>M4D6L2</t>
  </si>
  <si>
    <t>M4D7I5_BRARP</t>
  </si>
  <si>
    <t>M4D7I5</t>
  </si>
  <si>
    <t>M4D7P0_BRARP</t>
  </si>
  <si>
    <t>M4D7P0</t>
  </si>
  <si>
    <t>M4D7T5_BRARP</t>
  </si>
  <si>
    <t>M4D7T5</t>
  </si>
  <si>
    <t>M4D7T7_BRARP</t>
  </si>
  <si>
    <t>M4D7T7</t>
  </si>
  <si>
    <t>PF04561</t>
  </si>
  <si>
    <t>PF04561.13 RNA polymerase Rpb2, domain 2</t>
  </si>
  <si>
    <t>M4D9T8_BRARP</t>
  </si>
  <si>
    <t>M4D9T8</t>
  </si>
  <si>
    <t>M4DAM5_BRARP</t>
  </si>
  <si>
    <t>M4DAM5</t>
  </si>
  <si>
    <t>M4DB88_BRARP</t>
  </si>
  <si>
    <t>M4DB88</t>
  </si>
  <si>
    <t>M4DCH7_BRARP</t>
  </si>
  <si>
    <t>M4DCH7</t>
  </si>
  <si>
    <t>M4DCH8_BRARP</t>
  </si>
  <si>
    <t>M4DCH8</t>
  </si>
  <si>
    <t>M4DCR5_BRARP</t>
  </si>
  <si>
    <t>M4DCR5</t>
  </si>
  <si>
    <t>M4DD47_BRARP</t>
  </si>
  <si>
    <t>M4DD47</t>
  </si>
  <si>
    <t>M4DFV1_BRARP</t>
  </si>
  <si>
    <t>M4DFV1</t>
  </si>
  <si>
    <t>M4DIR8_BRARP</t>
  </si>
  <si>
    <t>M4DIR8</t>
  </si>
  <si>
    <t>M4DJ15_BRARP</t>
  </si>
  <si>
    <t>M4DJ15</t>
  </si>
  <si>
    <t>M4DJ39_BRARP</t>
  </si>
  <si>
    <t>M4DJ39</t>
  </si>
  <si>
    <t>M4DJU4_BRARP</t>
  </si>
  <si>
    <t>M4DJU4</t>
  </si>
  <si>
    <t>M4DL81_BRARP</t>
  </si>
  <si>
    <t>M4DL81</t>
  </si>
  <si>
    <t>M4DMB6_BRARP</t>
  </si>
  <si>
    <t>M4DMB6</t>
  </si>
  <si>
    <t>M4DMB7_BRARP</t>
  </si>
  <si>
    <t>M4DMB7</t>
  </si>
  <si>
    <t>M4DMB8_BRARP</t>
  </si>
  <si>
    <t>M4DMB8</t>
  </si>
  <si>
    <t>M4DMF9_BRARP</t>
  </si>
  <si>
    <t>M4DMF9</t>
  </si>
  <si>
    <t>M4DP72_BRARP</t>
  </si>
  <si>
    <t>M4DP72</t>
  </si>
  <si>
    <t>M4DPI9_BRARP</t>
  </si>
  <si>
    <t>M4DPI9</t>
  </si>
  <si>
    <t>M4DPT9_BRARP</t>
  </si>
  <si>
    <t>M4DPT9</t>
  </si>
  <si>
    <t>M4DQR1_BRARP</t>
  </si>
  <si>
    <t>M4DQR1</t>
  </si>
  <si>
    <t>M4DQS5_BRARP</t>
  </si>
  <si>
    <t>M4DQS5</t>
  </si>
  <si>
    <t>M4DQS6_BRARP</t>
  </si>
  <si>
    <t>M4DQS6</t>
  </si>
  <si>
    <t>M4DQV1_BRARP</t>
  </si>
  <si>
    <t>M4DQV1</t>
  </si>
  <si>
    <t>M4DRW2_BRARP</t>
  </si>
  <si>
    <t>M4DRW2</t>
  </si>
  <si>
    <t>M4DTH8_BRARP</t>
  </si>
  <si>
    <t>M4DTH8</t>
  </si>
  <si>
    <t>M4DV74_BRARP</t>
  </si>
  <si>
    <t>M4DV74</t>
  </si>
  <si>
    <t>M4DVF7_BRARP</t>
  </si>
  <si>
    <t>M4DVF7</t>
  </si>
  <si>
    <t>M4DVR9_BRARP</t>
  </si>
  <si>
    <t>M4DVR9</t>
  </si>
  <si>
    <t>M4DWH9_BRARP</t>
  </si>
  <si>
    <t>M4DWH9</t>
  </si>
  <si>
    <t>PF04563</t>
  </si>
  <si>
    <t>PF04563.14 RNA polymerase beta subunit</t>
  </si>
  <si>
    <t>PF04565</t>
  </si>
  <si>
    <t>PF04565.15 RNA polymerase Rpb2, domain 3</t>
  </si>
  <si>
    <t>PF04566</t>
  </si>
  <si>
    <t>PF04566.12 RNA polymerase Rpb2, domain 4</t>
  </si>
  <si>
    <t>PF04567</t>
  </si>
  <si>
    <t>PF04567.16 RNA polymerase Rpb2, domain 5</t>
  </si>
  <si>
    <t>PF00562</t>
  </si>
  <si>
    <t>PF00562.27 RNA polymerase Rpb2, domain 6</t>
  </si>
  <si>
    <t>PF04560</t>
  </si>
  <si>
    <t>PF04560.19 RNA polymerase Rpb2, domain 7</t>
  </si>
  <si>
    <t>M4DWI0_BRARP</t>
  </si>
  <si>
    <t>M4DWI0</t>
  </si>
  <si>
    <t>M4DXM4_BRARP</t>
  </si>
  <si>
    <t>M4DXM4</t>
  </si>
  <si>
    <t>M4DXN8_BRARP</t>
  </si>
  <si>
    <t>M4DXN8</t>
  </si>
  <si>
    <t>M4DYN9_BRARP</t>
  </si>
  <si>
    <t>M4DYN9</t>
  </si>
  <si>
    <t>M4DZJ6_BRARP</t>
  </si>
  <si>
    <t>M4DZJ6</t>
  </si>
  <si>
    <t>M4E092_BRARP</t>
  </si>
  <si>
    <t>M4E092</t>
  </si>
  <si>
    <t>M4E0G6_BRARP</t>
  </si>
  <si>
    <t>M4E0G6</t>
  </si>
  <si>
    <t>M4E0J0_BRARP</t>
  </si>
  <si>
    <t>M4E0J0</t>
  </si>
  <si>
    <t>M4E0S7_BRARP</t>
  </si>
  <si>
    <t>M4E0S7</t>
  </si>
  <si>
    <t>M4E0S9_BRARP</t>
  </si>
  <si>
    <t>M4E0S9</t>
  </si>
  <si>
    <t>M4E201_BRARP</t>
  </si>
  <si>
    <t>M4E201</t>
  </si>
  <si>
    <t>M4E255_BRARP</t>
  </si>
  <si>
    <t>M4E255</t>
  </si>
  <si>
    <t>M4E4E9_BRARP</t>
  </si>
  <si>
    <t>M4E4E9</t>
  </si>
  <si>
    <t>M4E4N0_BRARP</t>
  </si>
  <si>
    <t>M4E4N0</t>
  </si>
  <si>
    <t>M4E5B4_BRARP</t>
  </si>
  <si>
    <t>M4E5B4</t>
  </si>
  <si>
    <t>M4E5D4_BRARP</t>
  </si>
  <si>
    <t>M4E5D4</t>
  </si>
  <si>
    <t>M4E5D6_BRARP</t>
  </si>
  <si>
    <t>M4E5D6</t>
  </si>
  <si>
    <t>M4E5D7_BRARP</t>
  </si>
  <si>
    <t>M4E5D7</t>
  </si>
  <si>
    <t>M4E5Q5_BRARP</t>
  </si>
  <si>
    <t>M4E5Q5</t>
  </si>
  <si>
    <t>M4E6I7_BRARP</t>
  </si>
  <si>
    <t>M4E6I7</t>
  </si>
  <si>
    <t>M4E7E0_BRARP</t>
  </si>
  <si>
    <t>M4E7E0</t>
  </si>
  <si>
    <t>M4E7E1_BRARP</t>
  </si>
  <si>
    <t>M4E7E1</t>
  </si>
  <si>
    <t>M4E7E2_BRARP</t>
  </si>
  <si>
    <t>M4E7E2</t>
  </si>
  <si>
    <t>M4E7I0_BRARP</t>
  </si>
  <si>
    <t>M4E7I0</t>
  </si>
  <si>
    <t>M4E8Q3_BRARP</t>
  </si>
  <si>
    <t>M4E8Q3</t>
  </si>
  <si>
    <t>M4E8X3_BRARP</t>
  </si>
  <si>
    <t>M4E8X3</t>
  </si>
  <si>
    <t>M4E945_BRARP</t>
  </si>
  <si>
    <t>M4E945</t>
  </si>
  <si>
    <t>M4E9L8_BRARP</t>
  </si>
  <si>
    <t>M4E9L8</t>
  </si>
  <si>
    <t>M4EAQ8_BRARP</t>
  </si>
  <si>
    <t>M4EAQ8</t>
  </si>
  <si>
    <t>M4EB75_BRARP</t>
  </si>
  <si>
    <t>M4EB75</t>
  </si>
  <si>
    <t>M4ECJ9_BRARP</t>
  </si>
  <si>
    <t>M4ECJ9</t>
  </si>
  <si>
    <t>M4EDQ7_BRARP</t>
  </si>
  <si>
    <t>M4EDQ7</t>
  </si>
  <si>
    <t>M4EEZ8_BRARP</t>
  </si>
  <si>
    <t>M4EEZ8</t>
  </si>
  <si>
    <t>M4EKH6_BRARP</t>
  </si>
  <si>
    <t>M4EKH6</t>
  </si>
  <si>
    <t>M4EL71_BRARP</t>
  </si>
  <si>
    <t>M4EL71</t>
  </si>
  <si>
    <t>M4EM72_BRARP</t>
  </si>
  <si>
    <t>M4EM72</t>
  </si>
  <si>
    <t>M4EMR7_BRARP</t>
  </si>
  <si>
    <t>M4EMR7</t>
  </si>
  <si>
    <t>M4ENB7_BRARP</t>
  </si>
  <si>
    <t>M4ENB7</t>
  </si>
  <si>
    <t>M4ENT8_BRARP</t>
  </si>
  <si>
    <t>M4ENT8</t>
  </si>
  <si>
    <t>M4ENV6_BRARP</t>
  </si>
  <si>
    <t>M4ENV6</t>
  </si>
  <si>
    <t>M4ENX7_BRARP</t>
  </si>
  <si>
    <t>M4ENX7</t>
  </si>
  <si>
    <t>M4EQW3_BRARP</t>
  </si>
  <si>
    <t>M4EQW3</t>
  </si>
  <si>
    <t>PF06957</t>
  </si>
  <si>
    <t>PF06957.10 Coatomer (COPI) alpha subunit C-terminus</t>
  </si>
  <si>
    <t>PF04053</t>
  </si>
  <si>
    <t>PF04053.13 Coatomer WD associated region</t>
  </si>
  <si>
    <t>M4ER79_BRARP</t>
  </si>
  <si>
    <t>M4ER79</t>
  </si>
  <si>
    <t>M4ERY8_BRARP</t>
  </si>
  <si>
    <t>M4ERY8</t>
  </si>
  <si>
    <t>M4ETE3_BRARP</t>
  </si>
  <si>
    <t>M4ETE3</t>
  </si>
  <si>
    <t>M4ETE4_BRARP</t>
  </si>
  <si>
    <t>M4ETE4</t>
  </si>
  <si>
    <t>M4ETE5_BRARP</t>
  </si>
  <si>
    <t>M4ETE5</t>
  </si>
  <si>
    <t>M4ETE6_BRARP</t>
  </si>
  <si>
    <t>M4ETE6</t>
  </si>
  <si>
    <t>M4ETE7_BRARP</t>
  </si>
  <si>
    <t>M4ETE7</t>
  </si>
  <si>
    <t>M4ETE8_BRARP</t>
  </si>
  <si>
    <t>M4ETE8</t>
  </si>
  <si>
    <t>M4EU04_BRARP</t>
  </si>
  <si>
    <t>M4EU04</t>
  </si>
  <si>
    <t>M4EVQ7_BRARP</t>
  </si>
  <si>
    <t>M4EVQ7</t>
  </si>
  <si>
    <t>M4EVX0_BRARP</t>
  </si>
  <si>
    <t>M4EVX0</t>
  </si>
  <si>
    <t>M4EWV9_BRARP</t>
  </si>
  <si>
    <t>M4EWV9</t>
  </si>
  <si>
    <t>M4F0I2_BRARP</t>
  </si>
  <si>
    <t>M4F0I2</t>
  </si>
  <si>
    <t>M4F155_BRARP</t>
  </si>
  <si>
    <t>M4F155</t>
  </si>
  <si>
    <t>M4F182_BRARP</t>
  </si>
  <si>
    <t>M4F182</t>
  </si>
  <si>
    <t>M4F1C3_BRARP</t>
  </si>
  <si>
    <t>M4F1C3</t>
  </si>
  <si>
    <t>M4F232_BRARP</t>
  </si>
  <si>
    <t>M4F232</t>
  </si>
  <si>
    <t>M4F2M5_BRARP</t>
  </si>
  <si>
    <t>M4F2M5</t>
  </si>
  <si>
    <t>M4F4E9_BRARP</t>
  </si>
  <si>
    <t>M4F4E9</t>
  </si>
  <si>
    <t>M4F4F0_BRARP</t>
  </si>
  <si>
    <t>M4F4F0</t>
  </si>
  <si>
    <t>M4F4G2_BRARP</t>
  </si>
  <si>
    <t>M4F4G2</t>
  </si>
  <si>
    <t>M4F4R2_BRARP</t>
  </si>
  <si>
    <t>M4F4R2</t>
  </si>
  <si>
    <t>M4F4R3_BRARP</t>
  </si>
  <si>
    <t>M4F4R3</t>
  </si>
  <si>
    <t>M4F4R4_BRARP</t>
  </si>
  <si>
    <t>M4F4R4</t>
  </si>
  <si>
    <t>M4F5X7_BRARP</t>
  </si>
  <si>
    <t>M4F5X7</t>
  </si>
  <si>
    <t>M4F5X8_BRARP</t>
  </si>
  <si>
    <t>M4F5X8</t>
  </si>
  <si>
    <t>M4F7F0_BRARP</t>
  </si>
  <si>
    <t>M4F7F0</t>
  </si>
  <si>
    <t>M4F7S1_BRARP</t>
  </si>
  <si>
    <t>M4F7S1</t>
  </si>
  <si>
    <t>M4F820_BRARP</t>
  </si>
  <si>
    <t>M4F820</t>
  </si>
  <si>
    <t>M4F8K5_BRARP</t>
  </si>
  <si>
    <t>M4F8K5</t>
  </si>
  <si>
    <t>M4F8U1_BRARP</t>
  </si>
  <si>
    <t>M4F8U1</t>
  </si>
  <si>
    <t>M4F8U2_BRARP</t>
  </si>
  <si>
    <t>M4F8U2</t>
  </si>
  <si>
    <t>M4F8U5_BRARP</t>
  </si>
  <si>
    <t>M4F8U5</t>
  </si>
  <si>
    <t>M4F8Y2_BRARP</t>
  </si>
  <si>
    <t>M4F8Y2</t>
  </si>
  <si>
    <t>M4F9A0_BRARP</t>
  </si>
  <si>
    <t>M4F9A0</t>
  </si>
  <si>
    <t>M4FB80_BRARP</t>
  </si>
  <si>
    <t>M4FB80</t>
  </si>
  <si>
    <t>M4FCX3_BRARP</t>
  </si>
  <si>
    <t>M4FCX3</t>
  </si>
  <si>
    <t>M4FHA0_BRARP</t>
  </si>
  <si>
    <t>M4FHA0</t>
  </si>
  <si>
    <t>M4FIU4_BRARP</t>
  </si>
  <si>
    <t>M4FIU4</t>
  </si>
  <si>
    <t>M5VH34_PRUPE</t>
  </si>
  <si>
    <t>M5VH34</t>
  </si>
  <si>
    <t>M5VHW8_PRUPE</t>
  </si>
  <si>
    <t>M5VHW8</t>
  </si>
  <si>
    <t>M5VIZ9_PRUPE</t>
  </si>
  <si>
    <t>M5VIZ9</t>
  </si>
  <si>
    <t>M5VKU1_PRUPE</t>
  </si>
  <si>
    <t>M5VKU1</t>
  </si>
  <si>
    <t>M5VMB0_PRUPE</t>
  </si>
  <si>
    <t>M5VMB0</t>
  </si>
  <si>
    <t>M5VPC6_PRUPE</t>
  </si>
  <si>
    <t>M5VPC6</t>
  </si>
  <si>
    <t>M5VPK1_PRUPE</t>
  </si>
  <si>
    <t>M5VPK1</t>
  </si>
  <si>
    <t>M5VQI5_PRUPE</t>
  </si>
  <si>
    <t>M5VQI5</t>
  </si>
  <si>
    <t>M5VS90_PRUPE</t>
  </si>
  <si>
    <t>M5VS90</t>
  </si>
  <si>
    <t>M5VSG9_PRUPE</t>
  </si>
  <si>
    <t>M5VSG9</t>
  </si>
  <si>
    <t>M5VSN9_PRUPE</t>
  </si>
  <si>
    <t>M5VSN9</t>
  </si>
  <si>
    <t>M5VSV0_PRUPE</t>
  </si>
  <si>
    <t>M5VSV0</t>
  </si>
  <si>
    <t>M5VSV7_PRUPE</t>
  </si>
  <si>
    <t>M5VSV7</t>
  </si>
  <si>
    <t>M5VSZ7_PRUPE</t>
  </si>
  <si>
    <t>M5VSZ7</t>
  </si>
  <si>
    <t>M5VTE4_PRUPE</t>
  </si>
  <si>
    <t>M5VTE4</t>
  </si>
  <si>
    <t>M5VTE8_PRUPE</t>
  </si>
  <si>
    <t>M5VTE8</t>
  </si>
  <si>
    <t>M5VU92_PRUPE</t>
  </si>
  <si>
    <t>M5VU92</t>
  </si>
  <si>
    <t>M5VUS9_PRUPE</t>
  </si>
  <si>
    <t>M5VUS9</t>
  </si>
  <si>
    <t>M5VV45_PRUPE</t>
  </si>
  <si>
    <t>M5VV45</t>
  </si>
  <si>
    <t>M5VW80_PRUPE</t>
  </si>
  <si>
    <t>M5VW80</t>
  </si>
  <si>
    <t>M5VX51_PRUPE</t>
  </si>
  <si>
    <t>M5VX51</t>
  </si>
  <si>
    <t>M5VXH6_PRUPE</t>
  </si>
  <si>
    <t>M5VXH6</t>
  </si>
  <si>
    <t>M5VY82_PRUPE</t>
  </si>
  <si>
    <t>M5VY82</t>
  </si>
  <si>
    <t>M5W157_PRUPE</t>
  </si>
  <si>
    <t>M5W157</t>
  </si>
  <si>
    <t>M5W2F1_PRUPE</t>
  </si>
  <si>
    <t>M5W2F1</t>
  </si>
  <si>
    <t>M5W2M9_PRUPE</t>
  </si>
  <si>
    <t>M5W2M9</t>
  </si>
  <si>
    <t>M5W2Q1_PRUPE</t>
  </si>
  <si>
    <t>M5W2Q1</t>
  </si>
  <si>
    <t>M5W3U9_PRUPE</t>
  </si>
  <si>
    <t>M5W3U9</t>
  </si>
  <si>
    <t>M5W5F2_PRUPE</t>
  </si>
  <si>
    <t>M5W5F2</t>
  </si>
  <si>
    <t>M5W5L1_PRUPE</t>
  </si>
  <si>
    <t>M5W5L1</t>
  </si>
  <si>
    <t>M5W5U1_PRUPE</t>
  </si>
  <si>
    <t>M5W5U1</t>
  </si>
  <si>
    <t>M5W677_PRUPE</t>
  </si>
  <si>
    <t>M5W677</t>
  </si>
  <si>
    <t>M5W7Q4_PRUPE</t>
  </si>
  <si>
    <t>M5W7Q4</t>
  </si>
  <si>
    <t>M5W8A7_PRUPE</t>
  </si>
  <si>
    <t>M5W8A7</t>
  </si>
  <si>
    <t>M5W8T9_PRUPE</t>
  </si>
  <si>
    <t>M5W8T9</t>
  </si>
  <si>
    <t>M5W9U8_PRUPE</t>
  </si>
  <si>
    <t>M5W9U8</t>
  </si>
  <si>
    <t>M5WBU9_PRUPE</t>
  </si>
  <si>
    <t>M5WBU9</t>
  </si>
  <si>
    <t>M5WCL1_PRUPE</t>
  </si>
  <si>
    <t>M5WCL1</t>
  </si>
  <si>
    <t>M5WCL7_PRUPE</t>
  </si>
  <si>
    <t>M5WCL7</t>
  </si>
  <si>
    <t>M5WG19_PRUPE</t>
  </si>
  <si>
    <t>M5WG19</t>
  </si>
  <si>
    <t>M5WG56_PRUPE</t>
  </si>
  <si>
    <t>M5WG56</t>
  </si>
  <si>
    <t>M5WJ89_PRUPE</t>
  </si>
  <si>
    <t>M5WJ89</t>
  </si>
  <si>
    <t>M5WJC8_PRUPE</t>
  </si>
  <si>
    <t>M5WJC8</t>
  </si>
  <si>
    <t>M5WJX8_PRUPE</t>
  </si>
  <si>
    <t>M5WJX8</t>
  </si>
  <si>
    <t>M5WK34_PRUPE</t>
  </si>
  <si>
    <t>M5WK34</t>
  </si>
  <si>
    <t>M5WL61_PRUPE</t>
  </si>
  <si>
    <t>M5WL61</t>
  </si>
  <si>
    <t>M5WMI0_PRUPE</t>
  </si>
  <si>
    <t>M5WMI0</t>
  </si>
  <si>
    <t>M5WN87_PRUPE</t>
  </si>
  <si>
    <t>M5WN87</t>
  </si>
  <si>
    <t>M5WP11_PRUPE</t>
  </si>
  <si>
    <t>M5WP11</t>
  </si>
  <si>
    <t>M5WP21_PRUPE</t>
  </si>
  <si>
    <t>M5WP21</t>
  </si>
  <si>
    <t>M5WPA8_PRUPE</t>
  </si>
  <si>
    <t>M5WPA8</t>
  </si>
  <si>
    <t>M5WR80_PRUPE</t>
  </si>
  <si>
    <t>M5WR80</t>
  </si>
  <si>
    <t>M5WWQ7_PRUPE</t>
  </si>
  <si>
    <t>M5WWQ7</t>
  </si>
  <si>
    <t>M5WXD7_PRUPE</t>
  </si>
  <si>
    <t>M5WXD7</t>
  </si>
  <si>
    <t>M5WXK1_PRUPE</t>
  </si>
  <si>
    <t>M5WXK1</t>
  </si>
  <si>
    <t>M5WXX6_PRUPE</t>
  </si>
  <si>
    <t>M5WXX6</t>
  </si>
  <si>
    <t>M5WYY7_PRUPE</t>
  </si>
  <si>
    <t>M5WYY7</t>
  </si>
  <si>
    <t>M5WZ56_PRUPE</t>
  </si>
  <si>
    <t>M5WZ56</t>
  </si>
  <si>
    <t>M5X0W7_PRUPE</t>
  </si>
  <si>
    <t>M5X0W7</t>
  </si>
  <si>
    <t>M5X1G4_PRUPE</t>
  </si>
  <si>
    <t>M5X1G4</t>
  </si>
  <si>
    <t>M5X2H0_PRUPE</t>
  </si>
  <si>
    <t>M5X2H0</t>
  </si>
  <si>
    <t>M5X2H2_PRUPE</t>
  </si>
  <si>
    <t>M5X2H2</t>
  </si>
  <si>
    <t>M5X471_PRUPE</t>
  </si>
  <si>
    <t>M5X471</t>
  </si>
  <si>
    <t>M5X5J5_PRUPE</t>
  </si>
  <si>
    <t>M5X5J5</t>
  </si>
  <si>
    <t>M5X838_PRUPE</t>
  </si>
  <si>
    <t>M5X838</t>
  </si>
  <si>
    <t>M5X861_PRUPE</t>
  </si>
  <si>
    <t>M5X861</t>
  </si>
  <si>
    <t>M5XAI5_PRUPE</t>
  </si>
  <si>
    <t>M5XAI5</t>
  </si>
  <si>
    <t>M5XC02_PRUPE</t>
  </si>
  <si>
    <t>M5XC02</t>
  </si>
  <si>
    <t>M5XC50_PRUPE</t>
  </si>
  <si>
    <t>M5XC50</t>
  </si>
  <si>
    <t>M5XCS3_PRUPE</t>
  </si>
  <si>
    <t>M5XCS3</t>
  </si>
  <si>
    <t>M5XF16_PRUPE</t>
  </si>
  <si>
    <t>M5XF16</t>
  </si>
  <si>
    <t>M5XFF4_PRUPE</t>
  </si>
  <si>
    <t>M5XFF4</t>
  </si>
  <si>
    <t>M5XFQ4_PRUPE</t>
  </si>
  <si>
    <t>M5XFQ4</t>
  </si>
  <si>
    <t>M5XG75_PRUPE</t>
  </si>
  <si>
    <t>M5XG75</t>
  </si>
  <si>
    <t>M5XIP3_PRUPE</t>
  </si>
  <si>
    <t>M5XIP3</t>
  </si>
  <si>
    <t>M5XJV3_PRUPE</t>
  </si>
  <si>
    <t>M5XJV3</t>
  </si>
  <si>
    <t>M5XL24_PRUPE</t>
  </si>
  <si>
    <t>M5XL24</t>
  </si>
  <si>
    <t>M5XM27_PRUPE</t>
  </si>
  <si>
    <t>M5XM27</t>
  </si>
  <si>
    <t>M5XNJ0_PRUPE</t>
  </si>
  <si>
    <t>M5XNJ0</t>
  </si>
  <si>
    <t>M5XS24_PRUPE</t>
  </si>
  <si>
    <t>M5XS24</t>
  </si>
  <si>
    <t>M5XUX6_PRUPE</t>
  </si>
  <si>
    <t>M5XUX6</t>
  </si>
  <si>
    <t>M5XWR9_PRUPE</t>
  </si>
  <si>
    <t>M5XWR9</t>
  </si>
  <si>
    <t>M5XYJ1_PRUPE</t>
  </si>
  <si>
    <t>M5XYJ1</t>
  </si>
  <si>
    <t>M5Y2Y0_PRUPE</t>
  </si>
  <si>
    <t>M5Y2Y0</t>
  </si>
  <si>
    <t>M5Y6L7_PRUPE</t>
  </si>
  <si>
    <t>M5Y6L7</t>
  </si>
  <si>
    <t>M5Y9R9_PRUPE</t>
  </si>
  <si>
    <t>M5Y9R9</t>
  </si>
  <si>
    <t>M7Y6G1_TRIUA</t>
  </si>
  <si>
    <t>M7Y6G1</t>
  </si>
  <si>
    <t>M7YDV6_TRIUA</t>
  </si>
  <si>
    <t>M7YDV6</t>
  </si>
  <si>
    <t>PF03485</t>
  </si>
  <si>
    <t>PF03485.15 Arginyl tRNA synthetase N terminal domain</t>
  </si>
  <si>
    <t>PF05746</t>
  </si>
  <si>
    <t>PF05746.14 DALR anticodon binding domain</t>
  </si>
  <si>
    <t>PF00750</t>
  </si>
  <si>
    <t>PF00750.18 tRNA synthetases class I (R)</t>
  </si>
  <si>
    <t>M7YE86_TRIUA</t>
  </si>
  <si>
    <t>M7YE86</t>
  </si>
  <si>
    <t>M7YG27_TRIUA</t>
  </si>
  <si>
    <t>M7YG27</t>
  </si>
  <si>
    <t>M7YIC6_TRIUA</t>
  </si>
  <si>
    <t>M7YIC6</t>
  </si>
  <si>
    <t>M7YPU3_TRIUA</t>
  </si>
  <si>
    <t>M7YPU3</t>
  </si>
  <si>
    <t>M7YSA5_TRIUA</t>
  </si>
  <si>
    <t>M7YSA5</t>
  </si>
  <si>
    <t>M7YTG8_TRIUA</t>
  </si>
  <si>
    <t>M7YTG8</t>
  </si>
  <si>
    <t>M7YTR3_TRIUA</t>
  </si>
  <si>
    <t>M7YTR3</t>
  </si>
  <si>
    <t>M7YWY8_TRIUA</t>
  </si>
  <si>
    <t>M7YWY8</t>
  </si>
  <si>
    <t>M7YXA7_TRIUA</t>
  </si>
  <si>
    <t>M7YXA7</t>
  </si>
  <si>
    <t>M7Z5Z0_TRIUA</t>
  </si>
  <si>
    <t>M7Z5Z0</t>
  </si>
  <si>
    <t>M7ZI10_TRIUA</t>
  </si>
  <si>
    <t>M7ZI10</t>
  </si>
  <si>
    <t>M7ZI54_TRIUA</t>
  </si>
  <si>
    <t>M7ZI54</t>
  </si>
  <si>
    <t>M7ZPU6_TRIUA</t>
  </si>
  <si>
    <t>M7ZPU6</t>
  </si>
  <si>
    <t>M8AD15_TRIUA</t>
  </si>
  <si>
    <t>M8AD15</t>
  </si>
  <si>
    <t>M8APQ0_TRIUA</t>
  </si>
  <si>
    <t>M8APQ0</t>
  </si>
  <si>
    <t>M8B592_TRIUA</t>
  </si>
  <si>
    <t>M8B592</t>
  </si>
  <si>
    <t>NGA1_ARATH</t>
  </si>
  <si>
    <t>O82799</t>
  </si>
  <si>
    <t>NGA2_ARATH</t>
  </si>
  <si>
    <t>Q9M268</t>
  </si>
  <si>
    <t>NGA3_ARATH</t>
  </si>
  <si>
    <t>Q9MAN1</t>
  </si>
  <si>
    <t>NGA4_ARATH</t>
  </si>
  <si>
    <t>O82595</t>
  </si>
  <si>
    <t>Q2HSV9_MEDTR</t>
  </si>
  <si>
    <t>Q2HSV9</t>
  </si>
  <si>
    <t>Q2HUJ5_MEDTR</t>
  </si>
  <si>
    <t>Q2HUJ5</t>
  </si>
  <si>
    <t>Q2HV56_MEDTR</t>
  </si>
  <si>
    <t>Q2HV56</t>
  </si>
  <si>
    <t>Q2LAI9_SOLLC</t>
  </si>
  <si>
    <t>Q2LAI9</t>
  </si>
  <si>
    <t>Q2LAJ3_SOLLC</t>
  </si>
  <si>
    <t>Q2LAJ3</t>
  </si>
  <si>
    <t>Q45EZ4_SOYBN</t>
  </si>
  <si>
    <t>Q45EZ4</t>
  </si>
  <si>
    <t>R0ETA4_9BRAS</t>
  </si>
  <si>
    <t>R0ETA4</t>
  </si>
  <si>
    <t>R0EUS7_9BRAS</t>
  </si>
  <si>
    <t>R0EUS7</t>
  </si>
  <si>
    <t>R0EWE2_9BRAS</t>
  </si>
  <si>
    <t>R0EWE2</t>
  </si>
  <si>
    <t>R0F284_9BRAS</t>
  </si>
  <si>
    <t>R0F284</t>
  </si>
  <si>
    <t>R0F3W1_9BRAS</t>
  </si>
  <si>
    <t>R0F3W1</t>
  </si>
  <si>
    <t>R0F3W5_9BRAS</t>
  </si>
  <si>
    <t>R0F3W5</t>
  </si>
  <si>
    <t>R0F4H1_9BRAS</t>
  </si>
  <si>
    <t>R0F4H1</t>
  </si>
  <si>
    <t>R0F4T2_9BRAS</t>
  </si>
  <si>
    <t>R0F4T2</t>
  </si>
  <si>
    <t>R0F567_9BRAS</t>
  </si>
  <si>
    <t>R0F567</t>
  </si>
  <si>
    <t>R0F894_9BRAS</t>
  </si>
  <si>
    <t>R0F894</t>
  </si>
  <si>
    <t>R0F8V9_9BRAS</t>
  </si>
  <si>
    <t>R0F8V9</t>
  </si>
  <si>
    <t>R0F969_9BRAS</t>
  </si>
  <si>
    <t>R0F969</t>
  </si>
  <si>
    <t>R0FC88_9BRAS</t>
  </si>
  <si>
    <t>R0FC88</t>
  </si>
  <si>
    <t>R0FFQ7_9BRAS</t>
  </si>
  <si>
    <t>R0FFQ7</t>
  </si>
  <si>
    <t>R0FG33_9BRAS</t>
  </si>
  <si>
    <t>R0FG33</t>
  </si>
  <si>
    <t>R0FIQ9_9BRAS</t>
  </si>
  <si>
    <t>R0FIQ9</t>
  </si>
  <si>
    <t>R0FJ18_9BRAS</t>
  </si>
  <si>
    <t>R0FJ18</t>
  </si>
  <si>
    <t>R0FJ39_9BRAS</t>
  </si>
  <si>
    <t>R0FJ39</t>
  </si>
  <si>
    <t>R0FLU3_9BRAS</t>
  </si>
  <si>
    <t>R0FLU3</t>
  </si>
  <si>
    <t>R0FT39_9BRAS</t>
  </si>
  <si>
    <t>R0FT39</t>
  </si>
  <si>
    <t>R0FUN0_9BRAS</t>
  </si>
  <si>
    <t>R0FUN0</t>
  </si>
  <si>
    <t>R0FVP9_9BRAS</t>
  </si>
  <si>
    <t>R0FVP9</t>
  </si>
  <si>
    <t>R0FW44_9BRAS</t>
  </si>
  <si>
    <t>R0FW44</t>
  </si>
  <si>
    <t>R0FW98_9BRAS</t>
  </si>
  <si>
    <t>R0FW98</t>
  </si>
  <si>
    <t>R0FXT0_9BRAS</t>
  </si>
  <si>
    <t>R0FXT0</t>
  </si>
  <si>
    <t>R0FY44_9BRAS</t>
  </si>
  <si>
    <t>R0FY44</t>
  </si>
  <si>
    <t>R0G0L1_9BRAS</t>
  </si>
  <si>
    <t>R0G0L1</t>
  </si>
  <si>
    <t>R0G129_9BRAS</t>
  </si>
  <si>
    <t>R0G129</t>
  </si>
  <si>
    <t>R0G8Q0_9BRAS</t>
  </si>
  <si>
    <t>R0G8Q0</t>
  </si>
  <si>
    <t>R0G9A5_9BRAS</t>
  </si>
  <si>
    <t>R0G9A5</t>
  </si>
  <si>
    <t>R0GA33_9BRAS</t>
  </si>
  <si>
    <t>R0GA33</t>
  </si>
  <si>
    <t>R0GC66_9BRAS</t>
  </si>
  <si>
    <t>R0GC66</t>
  </si>
  <si>
    <t>R0GF16_9BRAS</t>
  </si>
  <si>
    <t>R0GF16</t>
  </si>
  <si>
    <t>R0GJY3_9BRAS</t>
  </si>
  <si>
    <t>R0GJY3</t>
  </si>
  <si>
    <t>R0GPB9_9BRAS</t>
  </si>
  <si>
    <t>R0GPB9</t>
  </si>
  <si>
    <t>R0GQN1_9BRAS</t>
  </si>
  <si>
    <t>R0GQN1</t>
  </si>
  <si>
    <t>R0GQT6_9BRAS</t>
  </si>
  <si>
    <t>R0GQT6</t>
  </si>
  <si>
    <t>R0GRK8_9BRAS</t>
  </si>
  <si>
    <t>R0GRK8</t>
  </si>
  <si>
    <t>R0GRU6_9BRAS</t>
  </si>
  <si>
    <t>R0GRU6</t>
  </si>
  <si>
    <t>R0GS24_9BRAS</t>
  </si>
  <si>
    <t>R0GS24</t>
  </si>
  <si>
    <t>R0GSG5_9BRAS</t>
  </si>
  <si>
    <t>R0GSG5</t>
  </si>
  <si>
    <t>R0GSI3_9BRAS</t>
  </si>
  <si>
    <t>R0GSI3</t>
  </si>
  <si>
    <t>R0GU01_9BRAS</t>
  </si>
  <si>
    <t>R0GU01</t>
  </si>
  <si>
    <t>R0GU12_9BRAS</t>
  </si>
  <si>
    <t>R0GU12</t>
  </si>
  <si>
    <t>R0GUD3_9BRAS</t>
  </si>
  <si>
    <t>R0GUD3</t>
  </si>
  <si>
    <t>R0GUD5_9BRAS</t>
  </si>
  <si>
    <t>R0GUD5</t>
  </si>
  <si>
    <t>R0GUI5_9BRAS</t>
  </si>
  <si>
    <t>R0GUI5</t>
  </si>
  <si>
    <t>R0GUJ7_9BRAS</t>
  </si>
  <si>
    <t>R0GUJ7</t>
  </si>
  <si>
    <t>R0GUV9_9BRAS</t>
  </si>
  <si>
    <t>R0GUV9</t>
  </si>
  <si>
    <t>R0GVY9_9BRAS</t>
  </si>
  <si>
    <t>R0GVY9</t>
  </si>
  <si>
    <t>R0GW33_9BRAS</t>
  </si>
  <si>
    <t>R0GW33</t>
  </si>
  <si>
    <t>R0GWN8_9BRAS</t>
  </si>
  <si>
    <t>R0GWN8</t>
  </si>
  <si>
    <t>R0GY89_9BRAS</t>
  </si>
  <si>
    <t>R0GY89</t>
  </si>
  <si>
    <t>R0GZI5_9BRAS</t>
  </si>
  <si>
    <t>R0GZI5</t>
  </si>
  <si>
    <t>R0H0Z0_9BRAS</t>
  </si>
  <si>
    <t>R0H0Z0</t>
  </si>
  <si>
    <t>R0H1D4_9BRAS</t>
  </si>
  <si>
    <t>R0H1D4</t>
  </si>
  <si>
    <t>R0H2N7_9BRAS</t>
  </si>
  <si>
    <t>R0H2N7</t>
  </si>
  <si>
    <t>R0H589_9BRAS</t>
  </si>
  <si>
    <t>R0H589</t>
  </si>
  <si>
    <t>R0H8Z4_9BRAS</t>
  </si>
  <si>
    <t>R0H8Z4</t>
  </si>
  <si>
    <t>R0H9C9_9BRAS</t>
  </si>
  <si>
    <t>R0H9C9</t>
  </si>
  <si>
    <t>R0HB22_9BRAS</t>
  </si>
  <si>
    <t>R0HB22</t>
  </si>
  <si>
    <t>R0HBF0_9BRAS</t>
  </si>
  <si>
    <t>R0HBF0</t>
  </si>
  <si>
    <t>R0HCB3_9BRAS</t>
  </si>
  <si>
    <t>R0HCB3</t>
  </si>
  <si>
    <t>R0HCB8_9BRAS</t>
  </si>
  <si>
    <t>R0HCB8</t>
  </si>
  <si>
    <t>R0HEH1_9BRAS</t>
  </si>
  <si>
    <t>R0HEH1</t>
  </si>
  <si>
    <t>R0HES1_9BRAS</t>
  </si>
  <si>
    <t>R0HES1</t>
  </si>
  <si>
    <t>R0HI61_9BRAS</t>
  </si>
  <si>
    <t>R0HI61</t>
  </si>
  <si>
    <t>R0HLE5_9BRAS</t>
  </si>
  <si>
    <t>R0HLE5</t>
  </si>
  <si>
    <t>R0HPM7_9BRAS</t>
  </si>
  <si>
    <t>R0HPM7</t>
  </si>
  <si>
    <t>R0HQ08_9BRAS</t>
  </si>
  <si>
    <t>R0HQ08</t>
  </si>
  <si>
    <t>R0HQH8_9BRAS</t>
  </si>
  <si>
    <t>R0HQH8</t>
  </si>
  <si>
    <t>R0HR36_9BRAS</t>
  </si>
  <si>
    <t>R0HR36</t>
  </si>
  <si>
    <t>R0HRK5_9BRAS</t>
  </si>
  <si>
    <t>R0HRK5</t>
  </si>
  <si>
    <t>R0HTE7_9BRAS</t>
  </si>
  <si>
    <t>R0HTE7</t>
  </si>
  <si>
    <t>R0HU27_9BRAS</t>
  </si>
  <si>
    <t>R0HU27</t>
  </si>
  <si>
    <t>R0HUY2_9BRAS</t>
  </si>
  <si>
    <t>R0HUY2</t>
  </si>
  <si>
    <t>R0HYF1_9BRAS</t>
  </si>
  <si>
    <t>R0HYF1</t>
  </si>
  <si>
    <t>R0I012_9BRAS</t>
  </si>
  <si>
    <t>R0I012</t>
  </si>
  <si>
    <t>R0I040_9BRAS</t>
  </si>
  <si>
    <t>R0I040</t>
  </si>
  <si>
    <t>R0I355_9BRAS</t>
  </si>
  <si>
    <t>R0I355</t>
  </si>
  <si>
    <t>R0I467_9BRAS</t>
  </si>
  <si>
    <t>R0I467</t>
  </si>
  <si>
    <t>R0I4E5_9BRAS</t>
  </si>
  <si>
    <t>R0I4E5</t>
  </si>
  <si>
    <t>R0I4Q7_9BRAS</t>
  </si>
  <si>
    <t>R0I4Q7</t>
  </si>
  <si>
    <t>R0I7T0_9BRAS</t>
  </si>
  <si>
    <t>R0I7T0</t>
  </si>
  <si>
    <t>R0I8N3_9BRAS</t>
  </si>
  <si>
    <t>R0I8N3</t>
  </si>
  <si>
    <t>R0IF20_9BRAS</t>
  </si>
  <si>
    <t>R0IF20</t>
  </si>
  <si>
    <t>R0IGJ8_9BRAS</t>
  </si>
  <si>
    <t>R0IGJ8</t>
  </si>
  <si>
    <t>R0IH47_9BRAS</t>
  </si>
  <si>
    <t>R0IH47</t>
  </si>
  <si>
    <t>R0IJ37_9BRAS</t>
  </si>
  <si>
    <t>R0IJ37</t>
  </si>
  <si>
    <t>R0IK14_9BRAS</t>
  </si>
  <si>
    <t>R0IK14</t>
  </si>
  <si>
    <t>R0IP37_9BRAS</t>
  </si>
  <si>
    <t>R0IP37</t>
  </si>
  <si>
    <t>R0IQP5_9BRAS</t>
  </si>
  <si>
    <t>R0IQP5</t>
  </si>
  <si>
    <t>RAV1_ARATH</t>
  </si>
  <si>
    <t>Q9ZWM9</t>
  </si>
  <si>
    <t>RAV2_ARATH</t>
  </si>
  <si>
    <t>P82280</t>
  </si>
  <si>
    <t>RAVL1_ARATH</t>
  </si>
  <si>
    <t>Q9C6M5</t>
  </si>
  <si>
    <t>RAVL2_ARATH</t>
  </si>
  <si>
    <t>Q9C6P5</t>
  </si>
  <si>
    <t>RAVL3_ARATH</t>
  </si>
  <si>
    <t>Q9C688</t>
  </si>
  <si>
    <t>RAVL4_ARATH</t>
  </si>
  <si>
    <t>Q9LS06</t>
  </si>
  <si>
    <t>REM10_ARATH</t>
  </si>
  <si>
    <t>P0DH85</t>
  </si>
  <si>
    <t>REM11_ARATH</t>
  </si>
  <si>
    <t>P0CAP3</t>
  </si>
  <si>
    <t>REM12_ARATH</t>
  </si>
  <si>
    <t>P0CAP4</t>
  </si>
  <si>
    <t>REM13_ARATH</t>
  </si>
  <si>
    <t>P0CAP5</t>
  </si>
  <si>
    <t>REM14_ARATH</t>
  </si>
  <si>
    <t>Q8GYM4</t>
  </si>
  <si>
    <t>REM15_ARATH</t>
  </si>
  <si>
    <t>O23076</t>
  </si>
  <si>
    <t>REM16_ARATH</t>
  </si>
  <si>
    <t>Q8RYD1</t>
  </si>
  <si>
    <t>REM17_ARATH</t>
  </si>
  <si>
    <t>Q84WP3</t>
  </si>
  <si>
    <t>REM19_ARATH</t>
  </si>
  <si>
    <t>Q9XIB5</t>
  </si>
  <si>
    <t>REM1_ARATH</t>
  </si>
  <si>
    <t>Q84J39</t>
  </si>
  <si>
    <t>REM20_ARATH</t>
  </si>
  <si>
    <t>Q8LAV5</t>
  </si>
  <si>
    <t>REM21_ARATH</t>
  </si>
  <si>
    <t>Q9M8K2</t>
  </si>
  <si>
    <t>REM22_ARATH</t>
  </si>
  <si>
    <t>Q9STF1</t>
  </si>
  <si>
    <t>REM23_ARATH</t>
  </si>
  <si>
    <t>Q9LXE1</t>
  </si>
  <si>
    <t>REM2_ARATH</t>
  </si>
  <si>
    <t>Q3E9T2</t>
  </si>
  <si>
    <t>REM3_ARATH</t>
  </si>
  <si>
    <t>Q8VZQ9</t>
  </si>
  <si>
    <t>REM4_ARATH</t>
  </si>
  <si>
    <t>Q9SB79</t>
  </si>
  <si>
    <t>REM5_ARATH</t>
  </si>
  <si>
    <t>Q9SB80</t>
  </si>
  <si>
    <t>REM6_ARATH</t>
  </si>
  <si>
    <t>O81782</t>
  </si>
  <si>
    <t>REM7_ARATH</t>
  </si>
  <si>
    <t>Q8H2D0</t>
  </si>
  <si>
    <t>REM8_ARATH</t>
  </si>
  <si>
    <t>Q8H2D1</t>
  </si>
  <si>
    <t>REM9_ARATH</t>
  </si>
  <si>
    <t>O81778</t>
  </si>
  <si>
    <t>REML1_ARATH</t>
  </si>
  <si>
    <t>Q8S8E8</t>
  </si>
  <si>
    <t>REML2_ARATH</t>
  </si>
  <si>
    <t>F4IQL7</t>
  </si>
  <si>
    <t>REML3_ARATH</t>
  </si>
  <si>
    <t>F4KFT6</t>
  </si>
  <si>
    <t>S1S485_THECC</t>
  </si>
  <si>
    <t>S1S485</t>
  </si>
  <si>
    <t>S1SN06_THECC</t>
  </si>
  <si>
    <t>S1SN06</t>
  </si>
  <si>
    <t>S5G1J2_CUCSA</t>
  </si>
  <si>
    <t>S5G1J2</t>
  </si>
  <si>
    <t>S8BVG0_9LAMI</t>
  </si>
  <si>
    <t>S8BVG0</t>
  </si>
  <si>
    <t>S8BWH1_9LAMI</t>
  </si>
  <si>
    <t>S8BWH1</t>
  </si>
  <si>
    <t>S8BWL4_9LAMI</t>
  </si>
  <si>
    <t>S8BWL4</t>
  </si>
  <si>
    <t>S8BXR4_9LAMI</t>
  </si>
  <si>
    <t>S8BXR4</t>
  </si>
  <si>
    <t>S8C5B5_9LAMI</t>
  </si>
  <si>
    <t>S8C5B5</t>
  </si>
  <si>
    <t>S8C6C8_9LAMI</t>
  </si>
  <si>
    <t>S8C6C8</t>
  </si>
  <si>
    <t>S8C7S5_9LAMI</t>
  </si>
  <si>
    <t>S8C7S5</t>
  </si>
  <si>
    <t>S8C8X0_9LAMI</t>
  </si>
  <si>
    <t>S8C8X0</t>
  </si>
  <si>
    <t>S8C9K4_9LAMI</t>
  </si>
  <si>
    <t>S8C9K4</t>
  </si>
  <si>
    <t>S8CA51_9LAMI</t>
  </si>
  <si>
    <t>S8CA51</t>
  </si>
  <si>
    <t>S8CAY5_9LAMI</t>
  </si>
  <si>
    <t>S8CAY5</t>
  </si>
  <si>
    <t>S8CB08_9LAMI</t>
  </si>
  <si>
    <t>S8CB08</t>
  </si>
  <si>
    <t>S8CCB4_9LAMI</t>
  </si>
  <si>
    <t>S8CCB4</t>
  </si>
  <si>
    <t>S8CIL4_9LAMI</t>
  </si>
  <si>
    <t>S8CIL4</t>
  </si>
  <si>
    <t>S8CKP0_9LAMI</t>
  </si>
  <si>
    <t>S8CKP0</t>
  </si>
  <si>
    <t>S8CPY4_9LAMI</t>
  </si>
  <si>
    <t>S8CPY4</t>
  </si>
  <si>
    <t>S8CQC0_9LAMI</t>
  </si>
  <si>
    <t>S8CQC0</t>
  </si>
  <si>
    <t>S8CTV0_9LAMI</t>
  </si>
  <si>
    <t>S8CTV0</t>
  </si>
  <si>
    <t>S8CXH2_9LAMI</t>
  </si>
  <si>
    <t>S8CXH2</t>
  </si>
  <si>
    <t>S8CZ53_9LAMI</t>
  </si>
  <si>
    <t>S8CZ53</t>
  </si>
  <si>
    <t>S8CZS7_9LAMI</t>
  </si>
  <si>
    <t>S8CZS7</t>
  </si>
  <si>
    <t>S8D1S6_9LAMI</t>
  </si>
  <si>
    <t>S8D1S6</t>
  </si>
  <si>
    <t>S8D1Y5_9LAMI</t>
  </si>
  <si>
    <t>S8D1Y5</t>
  </si>
  <si>
    <t>S8D2C1_9LAMI</t>
  </si>
  <si>
    <t>S8D2C1</t>
  </si>
  <si>
    <t>S8D3I0_9LAMI</t>
  </si>
  <si>
    <t>S8D3I0</t>
  </si>
  <si>
    <t>S8D3T9_9LAMI</t>
  </si>
  <si>
    <t>S8D3T9</t>
  </si>
  <si>
    <t>S8DFZ6_9LAMI</t>
  </si>
  <si>
    <t>S8DFZ6</t>
  </si>
  <si>
    <t>S8DGG5_9LAMI</t>
  </si>
  <si>
    <t>S8DGG5</t>
  </si>
  <si>
    <t>S8DI18_9LAMI</t>
  </si>
  <si>
    <t>S8DI18</t>
  </si>
  <si>
    <t>S8DIF4_9LAMI</t>
  </si>
  <si>
    <t>S8DIF4</t>
  </si>
  <si>
    <t>S8DIS2_9LAMI</t>
  </si>
  <si>
    <t>S8DIS2</t>
  </si>
  <si>
    <t>S8DN62_9LAMI</t>
  </si>
  <si>
    <t>S8DN62</t>
  </si>
  <si>
    <t>S8DP31_9LAMI</t>
  </si>
  <si>
    <t>S8DP31</t>
  </si>
  <si>
    <t>S8DPQ2_9LAMI</t>
  </si>
  <si>
    <t>S8DPQ2</t>
  </si>
  <si>
    <t>S8DSM7_9LAMI</t>
  </si>
  <si>
    <t>S8DSM7</t>
  </si>
  <si>
    <t>S8DX33_9LAMI</t>
  </si>
  <si>
    <t>S8DX33</t>
  </si>
  <si>
    <t>S8DXB4_9LAMI</t>
  </si>
  <si>
    <t>S8DXB4</t>
  </si>
  <si>
    <t>S8DYX1_9LAMI</t>
  </si>
  <si>
    <t>S8DYX1</t>
  </si>
  <si>
    <t>S8E5K5_9LAMI</t>
  </si>
  <si>
    <t>S8E5K5</t>
  </si>
  <si>
    <t>S8E6B6_9LAMI</t>
  </si>
  <si>
    <t>S8E6B6</t>
  </si>
  <si>
    <t>S8E740_9LAMI</t>
  </si>
  <si>
    <t>S8E740</t>
  </si>
  <si>
    <t>S8EAP5_9LAMI</t>
  </si>
  <si>
    <t>S8EAP5</t>
  </si>
  <si>
    <t>S8ED77_9LAMI</t>
  </si>
  <si>
    <t>S8ED77</t>
  </si>
  <si>
    <t>S8EFZ1_9LAMI</t>
  </si>
  <si>
    <t>S8EFZ1</t>
  </si>
  <si>
    <t>T1L7M3_TRIUA</t>
  </si>
  <si>
    <t>T1L7M3</t>
  </si>
  <si>
    <t>T1LAJ2_TRIUA</t>
  </si>
  <si>
    <t>T1LAJ2</t>
  </si>
  <si>
    <t>T1LBX6_TRIUA</t>
  </si>
  <si>
    <t>T1LBX6</t>
  </si>
  <si>
    <t>T1LCN0_TRIUA</t>
  </si>
  <si>
    <t>T1LCN0</t>
  </si>
  <si>
    <t>T1LER8_TRIUA</t>
  </si>
  <si>
    <t>T1LER8</t>
  </si>
  <si>
    <t>T1LF92_TRIUA</t>
  </si>
  <si>
    <t>T1LF92</t>
  </si>
  <si>
    <t>T1LHP2_TRIUA</t>
  </si>
  <si>
    <t>T1LHP2</t>
  </si>
  <si>
    <t>T1LHQ0_TRIUA</t>
  </si>
  <si>
    <t>T1LHQ0</t>
  </si>
  <si>
    <t>T1LHS1_TRIUA</t>
  </si>
  <si>
    <t>T1LHS1</t>
  </si>
  <si>
    <t>T1LL65_TRIUA</t>
  </si>
  <si>
    <t>T1LL65</t>
  </si>
  <si>
    <t>T1LL66_TRIUA</t>
  </si>
  <si>
    <t>T1LL66</t>
  </si>
  <si>
    <t>T1LL68_TRIUA</t>
  </si>
  <si>
    <t>T1LL68</t>
  </si>
  <si>
    <t>T1LLQ7_TRIUA</t>
  </si>
  <si>
    <t>T1LLQ7</t>
  </si>
  <si>
    <t>T1LM33_TRIUA</t>
  </si>
  <si>
    <t>T1LM33</t>
  </si>
  <si>
    <t>T1LND1_TRIUA</t>
  </si>
  <si>
    <t>T1LND1</t>
  </si>
  <si>
    <t>T1LNZ7_TRIUA</t>
  </si>
  <si>
    <t>T1LNZ7</t>
  </si>
  <si>
    <t>T1LQD4_TRIUA</t>
  </si>
  <si>
    <t>T1LQD4</t>
  </si>
  <si>
    <t>T1LVR0_TRIUA</t>
  </si>
  <si>
    <t>T1LVR0</t>
  </si>
  <si>
    <t>T1LVR1_TRIUA</t>
  </si>
  <si>
    <t>T1LVR1</t>
  </si>
  <si>
    <t>T1M045_TRIUA</t>
  </si>
  <si>
    <t>T1M045</t>
  </si>
  <si>
    <t>T1M046_TRIUA</t>
  </si>
  <si>
    <t>T1M046</t>
  </si>
  <si>
    <t>T1M047_TRIUA</t>
  </si>
  <si>
    <t>T1M047</t>
  </si>
  <si>
    <t>T1M0L3_TRIUA</t>
  </si>
  <si>
    <t>T1M0L3</t>
  </si>
  <si>
    <t>T1M1D6_TRIUA</t>
  </si>
  <si>
    <t>T1M1D6</t>
  </si>
  <si>
    <t>T1M2Q1_TRIUA</t>
  </si>
  <si>
    <t>T1M2Q1</t>
  </si>
  <si>
    <t>T1M3G3_TRIUA</t>
  </si>
  <si>
    <t>T1M3G3</t>
  </si>
  <si>
    <t>T1M3G4_TRIUA</t>
  </si>
  <si>
    <t>T1M3G4</t>
  </si>
  <si>
    <t>T1M3Q8_TRIUA</t>
  </si>
  <si>
    <t>T1M3Q8</t>
  </si>
  <si>
    <t>T1M3Q9_TRIUA</t>
  </si>
  <si>
    <t>T1M3Q9</t>
  </si>
  <si>
    <t>T1M4L4_TRIUA</t>
  </si>
  <si>
    <t>T1M4L4</t>
  </si>
  <si>
    <t>T1M687_TRIUA</t>
  </si>
  <si>
    <t>T1M687</t>
  </si>
  <si>
    <t>T1M7Q4_TRIUA</t>
  </si>
  <si>
    <t>T1M7Q4</t>
  </si>
  <si>
    <t>T1MAI8_TRIUA</t>
  </si>
  <si>
    <t>T1MAI8</t>
  </si>
  <si>
    <t>T1MAI9_TRIUA</t>
  </si>
  <si>
    <t>T1MAI9</t>
  </si>
  <si>
    <t>T1MAW9_TRIUA</t>
  </si>
  <si>
    <t>T1MAW9</t>
  </si>
  <si>
    <t>T1MBD8_TRIUA</t>
  </si>
  <si>
    <t>T1MBD8</t>
  </si>
  <si>
    <t>T1MBD9_TRIUA</t>
  </si>
  <si>
    <t>T1MBD9</t>
  </si>
  <si>
    <t>T1MBV5_TRIUA</t>
  </si>
  <si>
    <t>T1MBV5</t>
  </si>
  <si>
    <t>T1MEP6_TRIUA</t>
  </si>
  <si>
    <t>T1MEP6</t>
  </si>
  <si>
    <t>T1MGQ8_TRIUA</t>
  </si>
  <si>
    <t>T1MGQ8</t>
  </si>
  <si>
    <t>T1MH22_TRIUA</t>
  </si>
  <si>
    <t>T1MH22</t>
  </si>
  <si>
    <t>T1MHM7_TRIUA</t>
  </si>
  <si>
    <t>T1MHM7</t>
  </si>
  <si>
    <t>T1MHM8_TRIUA</t>
  </si>
  <si>
    <t>T1MHM8</t>
  </si>
  <si>
    <t>T1MIA2_TRIUA</t>
  </si>
  <si>
    <t>T1MIA2</t>
  </si>
  <si>
    <t>T1MLG6_TRIUA</t>
  </si>
  <si>
    <t>T1MLG6</t>
  </si>
  <si>
    <t>T1MLH1_TRIUA</t>
  </si>
  <si>
    <t>T1MLH1</t>
  </si>
  <si>
    <t>T1MPX3_TRIUA</t>
  </si>
  <si>
    <t>T1MPX3</t>
  </si>
  <si>
    <t>T1MQ65_TRIUA</t>
  </si>
  <si>
    <t>T1MQ65</t>
  </si>
  <si>
    <t>T1MS69_TRIUA</t>
  </si>
  <si>
    <t>T1MS69</t>
  </si>
  <si>
    <t>T1MTD0_TRIUA</t>
  </si>
  <si>
    <t>T1MTD0</t>
  </si>
  <si>
    <t>T1MTU4_TRIUA</t>
  </si>
  <si>
    <t>T1MTU4</t>
  </si>
  <si>
    <t>T1MVV5_TRIUA</t>
  </si>
  <si>
    <t>T1MVV5</t>
  </si>
  <si>
    <t>T1N1M5_TRIUA</t>
  </si>
  <si>
    <t>T1N1M5</t>
  </si>
  <si>
    <t>T1N1T4_TRIUA</t>
  </si>
  <si>
    <t>T1N1T4</t>
  </si>
  <si>
    <t>T1N358_TRIUA</t>
  </si>
  <si>
    <t>T1N358</t>
  </si>
  <si>
    <t>T1N388_TRIUA</t>
  </si>
  <si>
    <t>T1N388</t>
  </si>
  <si>
    <t>T1N389_TRIUA</t>
  </si>
  <si>
    <t>T1N389</t>
  </si>
  <si>
    <t>T1N3I1_TRIUA</t>
  </si>
  <si>
    <t>T1N3I1</t>
  </si>
  <si>
    <t>T1N587_TRIUA</t>
  </si>
  <si>
    <t>T1N587</t>
  </si>
  <si>
    <t>T1N5E8_TRIUA</t>
  </si>
  <si>
    <t>T1N5E8</t>
  </si>
  <si>
    <t>T1N5N7_TRIUA</t>
  </si>
  <si>
    <t>T1N5N7</t>
  </si>
  <si>
    <t>T1N7X9_TRIUA</t>
  </si>
  <si>
    <t>T1N7X9</t>
  </si>
  <si>
    <t>T1N8U0_TRIUA</t>
  </si>
  <si>
    <t>T1N8U0</t>
  </si>
  <si>
    <t>T1NBI8_TRIUA</t>
  </si>
  <si>
    <t>T1NBI8</t>
  </si>
  <si>
    <t>T1NCY3_TRIUA</t>
  </si>
  <si>
    <t>T1NCY3</t>
  </si>
  <si>
    <t>T1NE80_TRIUA</t>
  </si>
  <si>
    <t>T1NE80</t>
  </si>
  <si>
    <t>T1NG86_TRIUA</t>
  </si>
  <si>
    <t>T1NG86</t>
  </si>
  <si>
    <t>T1NGI3_TRIUA</t>
  </si>
  <si>
    <t>T1NGI3</t>
  </si>
  <si>
    <t>PF00635</t>
  </si>
  <si>
    <t>PF00635.25 MSP (Major sperm protein) domain</t>
  </si>
  <si>
    <t>T1NJZ5_TRIUA</t>
  </si>
  <si>
    <t>T1NJZ5</t>
  </si>
  <si>
    <t>T1NND6_TRIUA</t>
  </si>
  <si>
    <t>T1NND6</t>
  </si>
  <si>
    <t>T1NP92_TRIUA</t>
  </si>
  <si>
    <t>T1NP92</t>
  </si>
  <si>
    <t>T1NPX5_TRIUA</t>
  </si>
  <si>
    <t>T1NPX5</t>
  </si>
  <si>
    <t>T1NRI2_TRIUA</t>
  </si>
  <si>
    <t>T1NRI2</t>
  </si>
  <si>
    <t>T1NRS3_TRIUA</t>
  </si>
  <si>
    <t>T1NRS3</t>
  </si>
  <si>
    <t>T1NUB8_TRIUA</t>
  </si>
  <si>
    <t>T1NUB8</t>
  </si>
  <si>
    <t>T1NUJ5_TRIUA</t>
  </si>
  <si>
    <t>T1NUJ5</t>
  </si>
  <si>
    <t>T1NW75_TRIUA</t>
  </si>
  <si>
    <t>T1NW75</t>
  </si>
  <si>
    <t>U5CU84_AMBTC</t>
  </si>
  <si>
    <t>U5CU84</t>
  </si>
  <si>
    <t>U5D833_AMBTC</t>
  </si>
  <si>
    <t>U5D833</t>
  </si>
  <si>
    <t>U5FI93_POPTR</t>
  </si>
  <si>
    <t>U5FI93</t>
  </si>
  <si>
    <t>U5FJ27_POPTR</t>
  </si>
  <si>
    <t>U5FJ27</t>
  </si>
  <si>
    <t>U5FLJ8_POPTR</t>
  </si>
  <si>
    <t>U5FLJ8</t>
  </si>
  <si>
    <t>U5FN48_POPTR</t>
  </si>
  <si>
    <t>U5FN48</t>
  </si>
  <si>
    <t>U5FNK9_POPTR</t>
  </si>
  <si>
    <t>U5FNK9</t>
  </si>
  <si>
    <t>U5FNQ1_POPTR</t>
  </si>
  <si>
    <t>U5FNQ1</t>
  </si>
  <si>
    <t>U5FP65_POPTR</t>
  </si>
  <si>
    <t>U5FP65</t>
  </si>
  <si>
    <t>U5FPS3_POPTR</t>
  </si>
  <si>
    <t>U5FPS3</t>
  </si>
  <si>
    <t>U5FPT2_POPTR</t>
  </si>
  <si>
    <t>U5FPT2</t>
  </si>
  <si>
    <t>U5FRI1_POPTR</t>
  </si>
  <si>
    <t>U5FRI1</t>
  </si>
  <si>
    <t>U5FSL2_POPTR</t>
  </si>
  <si>
    <t>U5FSL2</t>
  </si>
  <si>
    <t>U5FSN5_POPTR</t>
  </si>
  <si>
    <t>U5FSN5</t>
  </si>
  <si>
    <t>U5FTR4_POPTR</t>
  </si>
  <si>
    <t>U5FTR4</t>
  </si>
  <si>
    <t>U5FTX0_POPTR</t>
  </si>
  <si>
    <t>U5FTX0</t>
  </si>
  <si>
    <t>U5FV32_POPTR</t>
  </si>
  <si>
    <t>U5FV32</t>
  </si>
  <si>
    <t>U5FV56_POPTR</t>
  </si>
  <si>
    <t>U5FV56</t>
  </si>
  <si>
    <t>U5FVV3_POPTR</t>
  </si>
  <si>
    <t>U5FVV3</t>
  </si>
  <si>
    <t>U5FWZ0_POPTR</t>
  </si>
  <si>
    <t>U5FWZ0</t>
  </si>
  <si>
    <t>U5FY85_POPTR</t>
  </si>
  <si>
    <t>U5FY85</t>
  </si>
  <si>
    <t>U5FYF9_POPTR</t>
  </si>
  <si>
    <t>U5FYF9</t>
  </si>
  <si>
    <t>U5FZW8_POPTR</t>
  </si>
  <si>
    <t>U5FZW8</t>
  </si>
  <si>
    <t>U5G0R3_POPTR</t>
  </si>
  <si>
    <t>U5G0R3</t>
  </si>
  <si>
    <t>U5G3W5_POPTR</t>
  </si>
  <si>
    <t>U5G3W5</t>
  </si>
  <si>
    <t>U5G3Z3_POPTR</t>
  </si>
  <si>
    <t>U5G3Z3</t>
  </si>
  <si>
    <t>U5G4U3_POPTR</t>
  </si>
  <si>
    <t>U5G4U3</t>
  </si>
  <si>
    <t>U5G614_POPTR</t>
  </si>
  <si>
    <t>U5G614</t>
  </si>
  <si>
    <t>U5G739_POPTR</t>
  </si>
  <si>
    <t>U5G739</t>
  </si>
  <si>
    <t>U5G7H5_POPTR</t>
  </si>
  <si>
    <t>U5G7H5</t>
  </si>
  <si>
    <t>U5G8B0_POPTR</t>
  </si>
  <si>
    <t>U5G8B0</t>
  </si>
  <si>
    <t>U5G8L0_POPTR</t>
  </si>
  <si>
    <t>U5G8L0</t>
  </si>
  <si>
    <t>U5GAN4_POPTR</t>
  </si>
  <si>
    <t>U5GAN4</t>
  </si>
  <si>
    <t>U5GAU3_POPTR</t>
  </si>
  <si>
    <t>U5GAU3</t>
  </si>
  <si>
    <t>U5GBS2_POPTR</t>
  </si>
  <si>
    <t>U5GBS2</t>
  </si>
  <si>
    <t>U5GD78_POPTR</t>
  </si>
  <si>
    <t>U5GD78</t>
  </si>
  <si>
    <t>U5GEA4_POPTR</t>
  </si>
  <si>
    <t>U5GEA4</t>
  </si>
  <si>
    <t>U5GHK9_POPTR</t>
  </si>
  <si>
    <t>U5GHK9</t>
  </si>
  <si>
    <t>U5GHQ5_POPTR</t>
  </si>
  <si>
    <t>U5GHQ5</t>
  </si>
  <si>
    <t>U5GIZ3_POPTR</t>
  </si>
  <si>
    <t>U5GIZ3</t>
  </si>
  <si>
    <t>U5GJI7_POPTR</t>
  </si>
  <si>
    <t>U5GJI7</t>
  </si>
  <si>
    <t>U5GJL0_POPTR</t>
  </si>
  <si>
    <t>U5GJL0</t>
  </si>
  <si>
    <t>U5GKC0_POPTR</t>
  </si>
  <si>
    <t>U5GKC0</t>
  </si>
  <si>
    <t>U5GKR7_POPTR</t>
  </si>
  <si>
    <t>U5GKR7</t>
  </si>
  <si>
    <t>U5GKT1_POPTR</t>
  </si>
  <si>
    <t>U5GKT1</t>
  </si>
  <si>
    <t>U5GKX0_POPTR</t>
  </si>
  <si>
    <t>U5GKX0</t>
  </si>
  <si>
    <t>U5GLB7_POPTR</t>
  </si>
  <si>
    <t>U5GLB7</t>
  </si>
  <si>
    <t>U5GLI5_POPTR</t>
  </si>
  <si>
    <t>U5GLI5</t>
  </si>
  <si>
    <t>U5GLM2_POPTR</t>
  </si>
  <si>
    <t>U5GLM2</t>
  </si>
  <si>
    <t>U5GLP2_POPTR</t>
  </si>
  <si>
    <t>U5GLP2</t>
  </si>
  <si>
    <t>U5GMS8_POPTR</t>
  </si>
  <si>
    <t>U5GMS8</t>
  </si>
  <si>
    <t>U5GNB8_POPTR</t>
  </si>
  <si>
    <t>U5GNB8</t>
  </si>
  <si>
    <t>U5GP47_POPTR</t>
  </si>
  <si>
    <t>U5GP47</t>
  </si>
  <si>
    <t>U5GR04_POPTR</t>
  </si>
  <si>
    <t>U5GR04</t>
  </si>
  <si>
    <t>U5GT51_POPTR</t>
  </si>
  <si>
    <t>U5GT51</t>
  </si>
  <si>
    <t>U5GT98_POPTR</t>
  </si>
  <si>
    <t>U5GT98</t>
  </si>
  <si>
    <t>U5GXP9_POPTR</t>
  </si>
  <si>
    <t>U5GXP9</t>
  </si>
  <si>
    <t>U7DT82_POPTR</t>
  </si>
  <si>
    <t>U7DT82</t>
  </si>
  <si>
    <t>U7DU59_POPTR</t>
  </si>
  <si>
    <t>U7DU59</t>
  </si>
  <si>
    <t>U7DUM1_POPTR</t>
  </si>
  <si>
    <t>U7DUM1</t>
  </si>
  <si>
    <t>U7DW61_POPTR</t>
  </si>
  <si>
    <t>U7DW61</t>
  </si>
  <si>
    <t>U7DXJ1_POPTR</t>
  </si>
  <si>
    <t>U7DXJ1</t>
  </si>
  <si>
    <t>U7DYN2_POPTR</t>
  </si>
  <si>
    <t>U7DYN2</t>
  </si>
  <si>
    <t>U7DZ15_POPTR</t>
  </si>
  <si>
    <t>U7DZ15</t>
  </si>
  <si>
    <t>U7DZS0_POPTR</t>
  </si>
  <si>
    <t>U7DZS0</t>
  </si>
  <si>
    <t>U7E047_POPTR</t>
  </si>
  <si>
    <t>U7E047</t>
  </si>
  <si>
    <t>U7E146_POPTR</t>
  </si>
  <si>
    <t>U7E146</t>
  </si>
  <si>
    <t>U7E1B0_POPTR</t>
  </si>
  <si>
    <t>U7E1B0</t>
  </si>
  <si>
    <t>U7E1M3_POPTR</t>
  </si>
  <si>
    <t>U7E1M3</t>
  </si>
  <si>
    <t>U7E1T2_POPTR</t>
  </si>
  <si>
    <t>U7E1T2</t>
  </si>
  <si>
    <t>U7E327_POPTR</t>
  </si>
  <si>
    <t>U7E327</t>
  </si>
  <si>
    <t>V4JPP5_EUTSA</t>
  </si>
  <si>
    <t>V4JPP5</t>
  </si>
  <si>
    <t>V4JST2_EUTSA</t>
  </si>
  <si>
    <t>V4JST2</t>
  </si>
  <si>
    <t>V4JY27_EUTSA</t>
  </si>
  <si>
    <t>V4JY27</t>
  </si>
  <si>
    <t>V4JYG5_EUTSA</t>
  </si>
  <si>
    <t>V4JYG5</t>
  </si>
  <si>
    <t>V4K1E7_EUTSA</t>
  </si>
  <si>
    <t>V4K1E7</t>
  </si>
  <si>
    <t>V4K9F8_EUTSA</t>
  </si>
  <si>
    <t>V4K9F8</t>
  </si>
  <si>
    <t>V4KB06_EUTSA</t>
  </si>
  <si>
    <t>V4KB06</t>
  </si>
  <si>
    <t>V4KG44_EUTSA</t>
  </si>
  <si>
    <t>V4KG44</t>
  </si>
  <si>
    <t>V4KGP0_EUTSA</t>
  </si>
  <si>
    <t>V4KGP0</t>
  </si>
  <si>
    <t>V4KGS2_EUTSA</t>
  </si>
  <si>
    <t>V4KGS2</t>
  </si>
  <si>
    <t>V4KH98_EUTSA</t>
  </si>
  <si>
    <t>V4KH98</t>
  </si>
  <si>
    <t>V4KI31_EUTSA</t>
  </si>
  <si>
    <t>V4KI31</t>
  </si>
  <si>
    <t>V4KJ90_EUTSA</t>
  </si>
  <si>
    <t>V4KJ90</t>
  </si>
  <si>
    <t>V4KKF6_EUTSA</t>
  </si>
  <si>
    <t>V4KKF6</t>
  </si>
  <si>
    <t>V4KKN9_EUTSA</t>
  </si>
  <si>
    <t>V4KKN9</t>
  </si>
  <si>
    <t>V4KNU7_EUTSA</t>
  </si>
  <si>
    <t>V4KNU7</t>
  </si>
  <si>
    <t>V4KQC1_EUTSA</t>
  </si>
  <si>
    <t>V4KQC1</t>
  </si>
  <si>
    <t>V4KRK1_EUTSA</t>
  </si>
  <si>
    <t>V4KRK1</t>
  </si>
  <si>
    <t>V4KSG6_EUTSA</t>
  </si>
  <si>
    <t>V4KSG6</t>
  </si>
  <si>
    <t>V4KSQ3_EUTSA</t>
  </si>
  <si>
    <t>V4KSQ3</t>
  </si>
  <si>
    <t>V4KUY6_EUTSA</t>
  </si>
  <si>
    <t>V4KUY6</t>
  </si>
  <si>
    <t>V4KUZ6_EUTSA</t>
  </si>
  <si>
    <t>V4KUZ6</t>
  </si>
  <si>
    <t>V4KUZ7_EUTSA</t>
  </si>
  <si>
    <t>V4KUZ7</t>
  </si>
  <si>
    <t>V4L0J9_EUTSA</t>
  </si>
  <si>
    <t>V4L0J9</t>
  </si>
  <si>
    <t>V4L0T8_EUTSA</t>
  </si>
  <si>
    <t>V4L0T8</t>
  </si>
  <si>
    <t>V4L254_EUTSA</t>
  </si>
  <si>
    <t>V4L254</t>
  </si>
  <si>
    <t>V4L2S2_EUTSA</t>
  </si>
  <si>
    <t>V4L2S2</t>
  </si>
  <si>
    <t>V4L3X3_EUTSA</t>
  </si>
  <si>
    <t>V4L3X3</t>
  </si>
  <si>
    <t>V4L4F2_EUTSA</t>
  </si>
  <si>
    <t>V4L4F2</t>
  </si>
  <si>
    <t>V4L5Z1_EUTSA</t>
  </si>
  <si>
    <t>V4L5Z1</t>
  </si>
  <si>
    <t>V4L6Y3_EUTSA</t>
  </si>
  <si>
    <t>V4L6Y3</t>
  </si>
  <si>
    <t>V4L7W8_EUTSA</t>
  </si>
  <si>
    <t>V4L7W8</t>
  </si>
  <si>
    <t>V4LAF6_EUTSA</t>
  </si>
  <si>
    <t>V4LAF6</t>
  </si>
  <si>
    <t>V4LAH6_EUTSA</t>
  </si>
  <si>
    <t>V4LAH6</t>
  </si>
  <si>
    <t>V4LBS4_EUTSA</t>
  </si>
  <si>
    <t>V4LBS4</t>
  </si>
  <si>
    <t>V4LDE5_EUTSA</t>
  </si>
  <si>
    <t>V4LDE5</t>
  </si>
  <si>
    <t>V4LDS2_EUTSA</t>
  </si>
  <si>
    <t>V4LDS2</t>
  </si>
  <si>
    <t>V4LEI4_EUTSA</t>
  </si>
  <si>
    <t>V4LEI4</t>
  </si>
  <si>
    <t>V4LFY9_EUTSA</t>
  </si>
  <si>
    <t>V4LFY9</t>
  </si>
  <si>
    <t>V4LHN4_EUTSA</t>
  </si>
  <si>
    <t>V4LHN4</t>
  </si>
  <si>
    <t>V4LKG0_EUTSA</t>
  </si>
  <si>
    <t>V4LKG0</t>
  </si>
  <si>
    <t>V4LN25_EUTSA</t>
  </si>
  <si>
    <t>V4LN25</t>
  </si>
  <si>
    <t>V4LNE7_EUTSA</t>
  </si>
  <si>
    <t>V4LNE7</t>
  </si>
  <si>
    <t>V4LRK3_EUTSA</t>
  </si>
  <si>
    <t>V4LRK3</t>
  </si>
  <si>
    <t>V4LRL3_EUTSA</t>
  </si>
  <si>
    <t>V4LRL3</t>
  </si>
  <si>
    <t>V4LSW1_EUTSA</t>
  </si>
  <si>
    <t>V4LSW1</t>
  </si>
  <si>
    <t>V4LTV4_EUTSA</t>
  </si>
  <si>
    <t>V4LTV4</t>
  </si>
  <si>
    <t>V4LVC9_EUTSA</t>
  </si>
  <si>
    <t>V4LVC9</t>
  </si>
  <si>
    <t>V4LVD4_EUTSA</t>
  </si>
  <si>
    <t>V4LVD4</t>
  </si>
  <si>
    <t>V4LW15_EUTSA</t>
  </si>
  <si>
    <t>V4LW15</t>
  </si>
  <si>
    <t>V4LWD5_EUTSA</t>
  </si>
  <si>
    <t>V4LWD5</t>
  </si>
  <si>
    <t>V4LZ34_EUTSA</t>
  </si>
  <si>
    <t>V4LZ34</t>
  </si>
  <si>
    <t>V4M0A5_EUTSA</t>
  </si>
  <si>
    <t>V4M0A5</t>
  </si>
  <si>
    <t>V4M2J6_EUTSA</t>
  </si>
  <si>
    <t>V4M2J6</t>
  </si>
  <si>
    <t>V4M2K0_EUTSA</t>
  </si>
  <si>
    <t>V4M2K0</t>
  </si>
  <si>
    <t>V4M4X8_EUTSA</t>
  </si>
  <si>
    <t>V4M4X8</t>
  </si>
  <si>
    <t>V4M528_EUTSA</t>
  </si>
  <si>
    <t>V4M528</t>
  </si>
  <si>
    <t>V4M6R9_EUTSA</t>
  </si>
  <si>
    <t>V4M6R9</t>
  </si>
  <si>
    <t>V4M958_EUTSA</t>
  </si>
  <si>
    <t>V4M958</t>
  </si>
  <si>
    <t>V4MA80_EUTSA</t>
  </si>
  <si>
    <t>V4MA80</t>
  </si>
  <si>
    <t>V4MAS3_EUTSA</t>
  </si>
  <si>
    <t>V4MAS3</t>
  </si>
  <si>
    <t>V4MBB8_EUTSA</t>
  </si>
  <si>
    <t>V4MBB8</t>
  </si>
  <si>
    <t>V4MBN8_EUTSA</t>
  </si>
  <si>
    <t>V4MBN8</t>
  </si>
  <si>
    <t>V4MC55_EUTSA</t>
  </si>
  <si>
    <t>V4MC55</t>
  </si>
  <si>
    <t>V4MC96_EUTSA</t>
  </si>
  <si>
    <t>V4MC96</t>
  </si>
  <si>
    <t>V4MCQ2_EUTSA</t>
  </si>
  <si>
    <t>V4MCQ2</t>
  </si>
  <si>
    <t>V4MEH2_EUTSA</t>
  </si>
  <si>
    <t>V4MEH2</t>
  </si>
  <si>
    <t>V4MFJ2_EUTSA</t>
  </si>
  <si>
    <t>V4MFJ2</t>
  </si>
  <si>
    <t>V4MFL2_EUTSA</t>
  </si>
  <si>
    <t>V4MFL2</t>
  </si>
  <si>
    <t>V4MHZ3_EUTSA</t>
  </si>
  <si>
    <t>V4MHZ3</t>
  </si>
  <si>
    <t>V4MIN2_EUTSA</t>
  </si>
  <si>
    <t>V4MIN2</t>
  </si>
  <si>
    <t>V4ML08_EUTSA</t>
  </si>
  <si>
    <t>V4ML08</t>
  </si>
  <si>
    <t>V4MMG6_EUTSA</t>
  </si>
  <si>
    <t>V4MMG6</t>
  </si>
  <si>
    <t>V4MMK3_EUTSA</t>
  </si>
  <si>
    <t>V4MMK3</t>
  </si>
  <si>
    <t>V4MMK7_EUTSA</t>
  </si>
  <si>
    <t>V4MMK7</t>
  </si>
  <si>
    <t>V4MMP2_EUTSA</t>
  </si>
  <si>
    <t>V4MMP2</t>
  </si>
  <si>
    <t>V4MMZ0_EUTSA</t>
  </si>
  <si>
    <t>V4MMZ0</t>
  </si>
  <si>
    <t>V4MSL0_EUTSA</t>
  </si>
  <si>
    <t>V4MSL0</t>
  </si>
  <si>
    <t>V4MWI9_EUTSA</t>
  </si>
  <si>
    <t>V4MWI9</t>
  </si>
  <si>
    <t>V4N2C3_EUTSA</t>
  </si>
  <si>
    <t>V4N2C3</t>
  </si>
  <si>
    <t>V4N7Z1_EUTSA</t>
  </si>
  <si>
    <t>V4N7Z1</t>
  </si>
  <si>
    <t>V4N801_EUTSA</t>
  </si>
  <si>
    <t>V4N801</t>
  </si>
  <si>
    <t>V4N8R7_EUTSA</t>
  </si>
  <si>
    <t>V4N8R7</t>
  </si>
  <si>
    <t>V4N965_EUTSA</t>
  </si>
  <si>
    <t>V4N965</t>
  </si>
  <si>
    <t>V4N989_EUTSA</t>
  </si>
  <si>
    <t>V4N989</t>
  </si>
  <si>
    <t>V4NBR2_EUTSA</t>
  </si>
  <si>
    <t>V4NBR2</t>
  </si>
  <si>
    <t>V4NJI6_EUTSA</t>
  </si>
  <si>
    <t>V4NJI6</t>
  </si>
  <si>
    <t>V4NLN8_EUTSA</t>
  </si>
  <si>
    <t>V4NLN8</t>
  </si>
  <si>
    <t>V4NXH2_EUTSA</t>
  </si>
  <si>
    <t>V4NXH2</t>
  </si>
  <si>
    <t>V4P3N9_EUTSA</t>
  </si>
  <si>
    <t>V4P3N9</t>
  </si>
  <si>
    <t>V4P3P1_EUTSA</t>
  </si>
  <si>
    <t>V4P3P1</t>
  </si>
  <si>
    <t>V4P5Z3_EUTSA</t>
  </si>
  <si>
    <t>V4P5Z3</t>
  </si>
  <si>
    <t>V4P6M6_EUTSA</t>
  </si>
  <si>
    <t>V4P6M6</t>
  </si>
  <si>
    <t>V4RPG7_9ROSI</t>
  </si>
  <si>
    <t>V4RPG7</t>
  </si>
  <si>
    <t>V4RPL8_9ROSI</t>
  </si>
  <si>
    <t>V4RPL8</t>
  </si>
  <si>
    <t>V4RPM0_9ROSI</t>
  </si>
  <si>
    <t>V4RPM0</t>
  </si>
  <si>
    <t>V4RPM5_9ROSI</t>
  </si>
  <si>
    <t>V4RPM5</t>
  </si>
  <si>
    <t>V4RPX8_9ROSI</t>
  </si>
  <si>
    <t>V4RPX8</t>
  </si>
  <si>
    <t>V4RTA9_9ROSI</t>
  </si>
  <si>
    <t>V4RTA9</t>
  </si>
  <si>
    <t>V4S779_9ROSI</t>
  </si>
  <si>
    <t>V4S779</t>
  </si>
  <si>
    <t>V4S7D7_9ROSI</t>
  </si>
  <si>
    <t>V4S7D7</t>
  </si>
  <si>
    <t>V4S7E1_9ROSI</t>
  </si>
  <si>
    <t>V4S7E1</t>
  </si>
  <si>
    <t>V4S7Q7_9ROSI</t>
  </si>
  <si>
    <t>V4S7Q7</t>
  </si>
  <si>
    <t>V4S969_9ROSI</t>
  </si>
  <si>
    <t>V4S969</t>
  </si>
  <si>
    <t>V4SA37_9ROSI</t>
  </si>
  <si>
    <t>V4SA37</t>
  </si>
  <si>
    <t>V4SAN5_9ROSI</t>
  </si>
  <si>
    <t>V4SAN5</t>
  </si>
  <si>
    <t>V4SAY2_9ROSI</t>
  </si>
  <si>
    <t>V4SAY2</t>
  </si>
  <si>
    <t>V4SAZ2_9ROSI</t>
  </si>
  <si>
    <t>V4SAZ2</t>
  </si>
  <si>
    <t>V4SBC2_9ROSI</t>
  </si>
  <si>
    <t>V4SBC2</t>
  </si>
  <si>
    <t>V4SBX5_9ROSI</t>
  </si>
  <si>
    <t>V4SBX5</t>
  </si>
  <si>
    <t>V4SBZ3_9ROSI</t>
  </si>
  <si>
    <t>V4SBZ3</t>
  </si>
  <si>
    <t>V4SBZ9_9ROSI</t>
  </si>
  <si>
    <t>V4SBZ9</t>
  </si>
  <si>
    <t>V4SC07_9ROSI</t>
  </si>
  <si>
    <t>V4SC07</t>
  </si>
  <si>
    <t>V4SDL0_9ROSI</t>
  </si>
  <si>
    <t>V4SDL0</t>
  </si>
  <si>
    <t>V4SDP1_9ROSI</t>
  </si>
  <si>
    <t>V4SDP1</t>
  </si>
  <si>
    <t>V4SGZ9_9ROSI</t>
  </si>
  <si>
    <t>V4SGZ9</t>
  </si>
  <si>
    <t>V4SH51_9ROSI</t>
  </si>
  <si>
    <t>V4SH51</t>
  </si>
  <si>
    <t>V4SH65_9ROSI</t>
  </si>
  <si>
    <t>V4SH65</t>
  </si>
  <si>
    <t>V4SH70_9ROSI</t>
  </si>
  <si>
    <t>V4SH70</t>
  </si>
  <si>
    <t>V4SIM0_9ROSI</t>
  </si>
  <si>
    <t>V4SIM0</t>
  </si>
  <si>
    <t>V4SJL3_9ROSI</t>
  </si>
  <si>
    <t>V4SJL3</t>
  </si>
  <si>
    <t>V4SJT6_9ROSI</t>
  </si>
  <si>
    <t>V4SJT6</t>
  </si>
  <si>
    <t>V4SK70_9ROSI</t>
  </si>
  <si>
    <t>V4SK70</t>
  </si>
  <si>
    <t>V4SMW1_9ROSI</t>
  </si>
  <si>
    <t>V4SMW1</t>
  </si>
  <si>
    <t>V4SPI5_9ROSI</t>
  </si>
  <si>
    <t>V4SPI5</t>
  </si>
  <si>
    <t>V4SPQ6_9ROSI</t>
  </si>
  <si>
    <t>V4SPQ6</t>
  </si>
  <si>
    <t>V4SQ52_9ROSI</t>
  </si>
  <si>
    <t>V4SQ52</t>
  </si>
  <si>
    <t>V4SRX8_9ROSI</t>
  </si>
  <si>
    <t>V4SRX8</t>
  </si>
  <si>
    <t>V4SSI8_9ROSI</t>
  </si>
  <si>
    <t>V4SSI8</t>
  </si>
  <si>
    <t>V4SWF2_9ROSI</t>
  </si>
  <si>
    <t>V4SWF2</t>
  </si>
  <si>
    <t>V4SWW1_9ROSI</t>
  </si>
  <si>
    <t>V4SWW1</t>
  </si>
  <si>
    <t>V4SXA6_9ROSI</t>
  </si>
  <si>
    <t>V4SXA6</t>
  </si>
  <si>
    <t>V4SZU0_9ROSI</t>
  </si>
  <si>
    <t>V4SZU0</t>
  </si>
  <si>
    <t>V4T1N2_9ROSI</t>
  </si>
  <si>
    <t>V4T1N2</t>
  </si>
  <si>
    <t>V4T2E5_9ROSI</t>
  </si>
  <si>
    <t>V4T2E5</t>
  </si>
  <si>
    <t>V4T4J8_9ROSI</t>
  </si>
  <si>
    <t>V4T4J8</t>
  </si>
  <si>
    <t>V4T6U1_9ROSI</t>
  </si>
  <si>
    <t>V4T6U1</t>
  </si>
  <si>
    <t>V4T8U7_9ROSI</t>
  </si>
  <si>
    <t>V4T8U7</t>
  </si>
  <si>
    <t>V4T9C4_9ROSI</t>
  </si>
  <si>
    <t>V4T9C4</t>
  </si>
  <si>
    <t>V4T9C6_9ROSI</t>
  </si>
  <si>
    <t>V4T9C6</t>
  </si>
  <si>
    <t>V4TCG2_9ROSI</t>
  </si>
  <si>
    <t>V4TCG2</t>
  </si>
  <si>
    <t>V4TCL2_9ROSI</t>
  </si>
  <si>
    <t>V4TCL2</t>
  </si>
  <si>
    <t>V4TEN9_9ROSI</t>
  </si>
  <si>
    <t>V4TEN9</t>
  </si>
  <si>
    <t>V4TF44_9ROSI</t>
  </si>
  <si>
    <t>V4TF44</t>
  </si>
  <si>
    <t>V4TF66_9ROSI</t>
  </si>
  <si>
    <t>V4TF66</t>
  </si>
  <si>
    <t>V4TFD4_9ROSI</t>
  </si>
  <si>
    <t>V4TFD4</t>
  </si>
  <si>
    <t>V4TGR7_9ROSI</t>
  </si>
  <si>
    <t>V4TGR7</t>
  </si>
  <si>
    <t>V4TII3_9ROSI</t>
  </si>
  <si>
    <t>V4TII3</t>
  </si>
  <si>
    <t>V4TIS5_9ROSI</t>
  </si>
  <si>
    <t>V4TIS5</t>
  </si>
  <si>
    <t>V4TKN7_9ROSI</t>
  </si>
  <si>
    <t>V4TKN7</t>
  </si>
  <si>
    <t>V4TL84_9ROSI</t>
  </si>
  <si>
    <t>V4TL84</t>
  </si>
  <si>
    <t>V4TNZ9_9ROSI</t>
  </si>
  <si>
    <t>V4TNZ9</t>
  </si>
  <si>
    <t>V4TQ06_9ROSI</t>
  </si>
  <si>
    <t>V4TQ06</t>
  </si>
  <si>
    <t>V4TQE1_9ROSI</t>
  </si>
  <si>
    <t>V4TQE1</t>
  </si>
  <si>
    <t>V4TRL7_9ROSI</t>
  </si>
  <si>
    <t>V4TRL7</t>
  </si>
  <si>
    <t>V4TTV1_9ROSI</t>
  </si>
  <si>
    <t>V4TTV1</t>
  </si>
  <si>
    <t>V4TV95_9ROSI</t>
  </si>
  <si>
    <t>V4TV95</t>
  </si>
  <si>
    <t>V4U089_9ROSI</t>
  </si>
  <si>
    <t>V4U089</t>
  </si>
  <si>
    <t>V4U526_9ROSI</t>
  </si>
  <si>
    <t>V4U526</t>
  </si>
  <si>
    <t>V4U6Y0_9ROSI</t>
  </si>
  <si>
    <t>V4U6Y0</t>
  </si>
  <si>
    <t>V4U7I5_9ROSI</t>
  </si>
  <si>
    <t>V4U7I5</t>
  </si>
  <si>
    <t>V4U907_9ROSI</t>
  </si>
  <si>
    <t>V4U907</t>
  </si>
  <si>
    <t>V4UAJ3_9ROSI</t>
  </si>
  <si>
    <t>V4UAJ3</t>
  </si>
  <si>
    <t>V4UAQ6_9ROSI</t>
  </si>
  <si>
    <t>V4UAQ6</t>
  </si>
  <si>
    <t>V4UET9_9ROSI</t>
  </si>
  <si>
    <t>V4UET9</t>
  </si>
  <si>
    <t>V4UEW1_9ROSI</t>
  </si>
  <si>
    <t>V4UEW1</t>
  </si>
  <si>
    <t>V4UIE3_9ROSI</t>
  </si>
  <si>
    <t>V4UIE3</t>
  </si>
  <si>
    <t>V4UP50_9ROSI</t>
  </si>
  <si>
    <t>V4UP50</t>
  </si>
  <si>
    <t>V4UQ48_9ROSI</t>
  </si>
  <si>
    <t>V4UQ48</t>
  </si>
  <si>
    <t>V4UZN4_9ROSI</t>
  </si>
  <si>
    <t>V4UZN4</t>
  </si>
  <si>
    <t>V4V7F6_9ROSI</t>
  </si>
  <si>
    <t>V4V7F6</t>
  </si>
  <si>
    <t>V4V7P7_9ROSI</t>
  </si>
  <si>
    <t>V4V7P7</t>
  </si>
  <si>
    <t>V4VCW7_9ROSI</t>
  </si>
  <si>
    <t>V4VCW7</t>
  </si>
  <si>
    <t>V4VES5_9ROSI</t>
  </si>
  <si>
    <t>V4VES5</t>
  </si>
  <si>
    <t>V4VKM6_9ROSI</t>
  </si>
  <si>
    <t>V4VKM6</t>
  </si>
  <si>
    <t>V4WJE7_9ROSI</t>
  </si>
  <si>
    <t>V4WJE7</t>
  </si>
  <si>
    <t>V7AEE9_PHAVU</t>
  </si>
  <si>
    <t>V7AEE9</t>
  </si>
  <si>
    <t>V7AF48_PHAVU</t>
  </si>
  <si>
    <t>V7AF48</t>
  </si>
  <si>
    <t>V7AF92_PHAVU</t>
  </si>
  <si>
    <t>V7AF92</t>
  </si>
  <si>
    <t>V7AFF7_PHAVU</t>
  </si>
  <si>
    <t>V7AFF7</t>
  </si>
  <si>
    <t>V7AGC2_PHAVU</t>
  </si>
  <si>
    <t>V7AGC2</t>
  </si>
  <si>
    <t>V7AGC6_PHAVU</t>
  </si>
  <si>
    <t>V7AGC6</t>
  </si>
  <si>
    <t>V7AH70_PHAVU</t>
  </si>
  <si>
    <t>V7AH70</t>
  </si>
  <si>
    <t>V7AIH4_PHAVU</t>
  </si>
  <si>
    <t>V7AIH4</t>
  </si>
  <si>
    <t>V7AKC7_PHAVU</t>
  </si>
  <si>
    <t>V7AKC7</t>
  </si>
  <si>
    <t>V7ANU2_PHAVU</t>
  </si>
  <si>
    <t>V7ANU2</t>
  </si>
  <si>
    <t>V7AQ41_PHAVU</t>
  </si>
  <si>
    <t>V7AQ41</t>
  </si>
  <si>
    <t>V7ARK7_PHAVU</t>
  </si>
  <si>
    <t>V7ARK7</t>
  </si>
  <si>
    <t>V7AWC8_PHAVU</t>
  </si>
  <si>
    <t>V7AWC8</t>
  </si>
  <si>
    <t>V7AWK0_PHAVU</t>
  </si>
  <si>
    <t>V7AWK0</t>
  </si>
  <si>
    <t>V7AWT6_PHAVU</t>
  </si>
  <si>
    <t>V7AWT6</t>
  </si>
  <si>
    <t>V7AXC2_PHAVU</t>
  </si>
  <si>
    <t>V7AXC2</t>
  </si>
  <si>
    <t>V7AXC7_PHAVU</t>
  </si>
  <si>
    <t>V7AXC7</t>
  </si>
  <si>
    <t>V7AZB3_PHAVU</t>
  </si>
  <si>
    <t>V7AZB3</t>
  </si>
  <si>
    <t>V7B042_PHAVU</t>
  </si>
  <si>
    <t>V7B042</t>
  </si>
  <si>
    <t>V7B0E5_PHAVU</t>
  </si>
  <si>
    <t>V7B0E5</t>
  </si>
  <si>
    <t>V7B158_PHAVU</t>
  </si>
  <si>
    <t>V7B158</t>
  </si>
  <si>
    <t>V7B3K4_PHAVU</t>
  </si>
  <si>
    <t>V7B3K4</t>
  </si>
  <si>
    <t>V7B4J3_PHAVU</t>
  </si>
  <si>
    <t>V7B4J3</t>
  </si>
  <si>
    <t>V7B5C1_PHAVU</t>
  </si>
  <si>
    <t>V7B5C1</t>
  </si>
  <si>
    <t>V7B6C2_PHAVU</t>
  </si>
  <si>
    <t>V7B6C2</t>
  </si>
  <si>
    <t>V7B6L0_PHAVU</t>
  </si>
  <si>
    <t>V7B6L0</t>
  </si>
  <si>
    <t>V7B7D7_PHAVU</t>
  </si>
  <si>
    <t>V7B7D7</t>
  </si>
  <si>
    <t>V7B7Q4_PHAVU</t>
  </si>
  <si>
    <t>V7B7Q4</t>
  </si>
  <si>
    <t>V7B7U6_PHAVU</t>
  </si>
  <si>
    <t>V7B7U6</t>
  </si>
  <si>
    <t>V7B8G0_PHAVU</t>
  </si>
  <si>
    <t>V7B8G0</t>
  </si>
  <si>
    <t>V7B9R1_PHAVU</t>
  </si>
  <si>
    <t>V7B9R1</t>
  </si>
  <si>
    <t>V7BAA5_PHAVU</t>
  </si>
  <si>
    <t>V7BAA5</t>
  </si>
  <si>
    <t>V7BAH6_PHAVU</t>
  </si>
  <si>
    <t>V7BAH6</t>
  </si>
  <si>
    <t>V7BB51_PHAVU</t>
  </si>
  <si>
    <t>V7BB51</t>
  </si>
  <si>
    <t>V7BB70_PHAVU</t>
  </si>
  <si>
    <t>V7BB70</t>
  </si>
  <si>
    <t>V7BB85_PHAVU</t>
  </si>
  <si>
    <t>V7BB85</t>
  </si>
  <si>
    <t>V7BBW4_PHAVU</t>
  </si>
  <si>
    <t>V7BBW4</t>
  </si>
  <si>
    <t>V7BBY2_PHAVU</t>
  </si>
  <si>
    <t>V7BBY2</t>
  </si>
  <si>
    <t>V7BC03_PHAVU</t>
  </si>
  <si>
    <t>V7BC03</t>
  </si>
  <si>
    <t>V7BC44_PHAVU</t>
  </si>
  <si>
    <t>V7BC44</t>
  </si>
  <si>
    <t>V7BCY2_PHAVU</t>
  </si>
  <si>
    <t>V7BCY2</t>
  </si>
  <si>
    <t>V7BD39_PHAVU</t>
  </si>
  <si>
    <t>V7BD39</t>
  </si>
  <si>
    <t>V7BDZ9_PHAVU</t>
  </si>
  <si>
    <t>V7BDZ9</t>
  </si>
  <si>
    <t>V7BEU5_PHAVU</t>
  </si>
  <si>
    <t>V7BEU5</t>
  </si>
  <si>
    <t>V7BL55_PHAVU</t>
  </si>
  <si>
    <t>V7BL55</t>
  </si>
  <si>
    <t>V7BLQ5_PHAVU</t>
  </si>
  <si>
    <t>V7BLQ5</t>
  </si>
  <si>
    <t>V7BLT2_PHAVU</t>
  </si>
  <si>
    <t>V7BLT2</t>
  </si>
  <si>
    <t>V7BMI4_PHAVU</t>
  </si>
  <si>
    <t>V7BMI4</t>
  </si>
  <si>
    <t>V7BMV7_PHAVU</t>
  </si>
  <si>
    <t>V7BMV7</t>
  </si>
  <si>
    <t>V7BPI4_PHAVU</t>
  </si>
  <si>
    <t>V7BPI4</t>
  </si>
  <si>
    <t>V7BQJ4_PHAVU</t>
  </si>
  <si>
    <t>V7BQJ4</t>
  </si>
  <si>
    <t>V7BSP3_PHAVU</t>
  </si>
  <si>
    <t>V7BSP3</t>
  </si>
  <si>
    <t>V7BSU4_PHAVU</t>
  </si>
  <si>
    <t>V7BSU4</t>
  </si>
  <si>
    <t>V7BU74_PHAVU</t>
  </si>
  <si>
    <t>V7BU74</t>
  </si>
  <si>
    <t>V7BVJ5_PHAVU</t>
  </si>
  <si>
    <t>V7BVJ5</t>
  </si>
  <si>
    <t>V7BW76_PHAVU</t>
  </si>
  <si>
    <t>V7BW76</t>
  </si>
  <si>
    <t>V7BYQ5_PHAVU</t>
  </si>
  <si>
    <t>V7BYQ5</t>
  </si>
  <si>
    <t>V7C011_PHAVU</t>
  </si>
  <si>
    <t>V7C011</t>
  </si>
  <si>
    <t>V7C400_PHAVU</t>
  </si>
  <si>
    <t>V7C400</t>
  </si>
  <si>
    <t>V7C4C0_PHAVU</t>
  </si>
  <si>
    <t>V7C4C0</t>
  </si>
  <si>
    <t>V7C4R2_PHAVU</t>
  </si>
  <si>
    <t>V7C4R2</t>
  </si>
  <si>
    <t>V7C692_PHAVU</t>
  </si>
  <si>
    <t>V7C692</t>
  </si>
  <si>
    <t>V7C6V6_PHAVU</t>
  </si>
  <si>
    <t>V7C6V6</t>
  </si>
  <si>
    <t>V7C6Z5_PHAVU</t>
  </si>
  <si>
    <t>V7C6Z5</t>
  </si>
  <si>
    <t>V7C727_PHAVU</t>
  </si>
  <si>
    <t>V7C727</t>
  </si>
  <si>
    <t>V7C748_PHAVU</t>
  </si>
  <si>
    <t>V7C748</t>
  </si>
  <si>
    <t>V7C754_PHAVU</t>
  </si>
  <si>
    <t>V7C754</t>
  </si>
  <si>
    <t>V7C811_PHAVU</t>
  </si>
  <si>
    <t>V7C811</t>
  </si>
  <si>
    <t>V7C866_PHAVU</t>
  </si>
  <si>
    <t>V7C866</t>
  </si>
  <si>
    <t>V7C8N6_PHAVU</t>
  </si>
  <si>
    <t>V7C8N6</t>
  </si>
  <si>
    <t>V7CAG4_PHAVU</t>
  </si>
  <si>
    <t>V7CAG4</t>
  </si>
  <si>
    <t>V7CE54_PHAVU</t>
  </si>
  <si>
    <t>V7CE54</t>
  </si>
  <si>
    <t>V7CF75_PHAVU</t>
  </si>
  <si>
    <t>V7CF75</t>
  </si>
  <si>
    <t>V7CHZ0_PHAVU</t>
  </si>
  <si>
    <t>V7CHZ0</t>
  </si>
  <si>
    <t>V7CKD2_PHAVU</t>
  </si>
  <si>
    <t>V7CKD2</t>
  </si>
  <si>
    <t>V7CMB3_PHAVU</t>
  </si>
  <si>
    <t>V7CMB3</t>
  </si>
  <si>
    <t>V7CMF5_PHAVU</t>
  </si>
  <si>
    <t>V7CMF5</t>
  </si>
  <si>
    <t>V7CN10_PHAVU</t>
  </si>
  <si>
    <t>V7CN10</t>
  </si>
  <si>
    <t>V7CPP8_PHAVU</t>
  </si>
  <si>
    <t>V7CPP8</t>
  </si>
  <si>
    <t>V7CR69_PHAVU</t>
  </si>
  <si>
    <t>V7CR69</t>
  </si>
  <si>
    <t>V7CRJ0_PHAVU</t>
  </si>
  <si>
    <t>V7CRJ0</t>
  </si>
  <si>
    <t>V7CRR5_PHAVU</t>
  </si>
  <si>
    <t>V7CRR5</t>
  </si>
  <si>
    <t>V7CRR6_PHAVU</t>
  </si>
  <si>
    <t>V7CRR6</t>
  </si>
  <si>
    <t>V7CV77_PHAVU</t>
  </si>
  <si>
    <t>V7CV77</t>
  </si>
  <si>
    <t>V7CXN9_PHAVU</t>
  </si>
  <si>
    <t>V7CXN9</t>
  </si>
  <si>
    <t>V7D176_PHAVU</t>
  </si>
  <si>
    <t>V7D176</t>
  </si>
  <si>
    <t>V7D1H2_PHAVU</t>
  </si>
  <si>
    <t>V7D1H2</t>
  </si>
  <si>
    <t>VAL1_ARATH</t>
  </si>
  <si>
    <t>Q8W4L5</t>
  </si>
  <si>
    <t>VAL2_ARATH</t>
  </si>
  <si>
    <t>Q5CCK4</t>
  </si>
  <si>
    <t>VAL3_ARATH</t>
  </si>
  <si>
    <t>O65420</t>
  </si>
  <si>
    <t>VIV1_MAIZE</t>
  </si>
  <si>
    <t>P26307</t>
  </si>
  <si>
    <t>VIV_ORYSJ</t>
  </si>
  <si>
    <t>P37398</t>
  </si>
  <si>
    <t>VRN1_ARATH</t>
  </si>
  <si>
    <t>Q8L3W1</t>
  </si>
  <si>
    <t>W1NPW3_AMBTC</t>
  </si>
  <si>
    <t>W1NPW3</t>
  </si>
  <si>
    <t>W1NV06_AMBTC</t>
  </si>
  <si>
    <t>W1NV06</t>
  </si>
  <si>
    <t>W1NVC5_AMBTC</t>
  </si>
  <si>
    <t>W1NVC5</t>
  </si>
  <si>
    <t>W1P1U6_AMBTC</t>
  </si>
  <si>
    <t>W1P1U6</t>
  </si>
  <si>
    <t>W1P328_AMBTC</t>
  </si>
  <si>
    <t>W1P328</t>
  </si>
  <si>
    <t>W1P3H3_AMBTC</t>
  </si>
  <si>
    <t>W1P3H3</t>
  </si>
  <si>
    <t>W1P3Q7_AMBTC</t>
  </si>
  <si>
    <t>W1P3Q7</t>
  </si>
  <si>
    <t>W1P4A1_AMBTC</t>
  </si>
  <si>
    <t>W1P4A1</t>
  </si>
  <si>
    <t>W1P5G3_AMBTC</t>
  </si>
  <si>
    <t>W1P5G3</t>
  </si>
  <si>
    <t>W1P5U2_AMBTC</t>
  </si>
  <si>
    <t>W1P5U2</t>
  </si>
  <si>
    <t>W1P6B2_AMBTC</t>
  </si>
  <si>
    <t>W1P6B2</t>
  </si>
  <si>
    <t>W1P932_AMBTC</t>
  </si>
  <si>
    <t>W1P932</t>
  </si>
  <si>
    <t>W1PBW2_AMBTC</t>
  </si>
  <si>
    <t>W1PBW2</t>
  </si>
  <si>
    <t>W1PD69_AMBTC</t>
  </si>
  <si>
    <t>W1PD69</t>
  </si>
  <si>
    <t>W1PEJ1_AMBTC</t>
  </si>
  <si>
    <t>W1PEJ1</t>
  </si>
  <si>
    <t>W1PGL1_AMBTC</t>
  </si>
  <si>
    <t>W1PGL1</t>
  </si>
  <si>
    <t>W1PJ02_AMBTC</t>
  </si>
  <si>
    <t>W1PJ02</t>
  </si>
  <si>
    <t>W1PJ85_AMBTC</t>
  </si>
  <si>
    <t>W1PJ85</t>
  </si>
  <si>
    <t>W1PJC4_AMBTC</t>
  </si>
  <si>
    <t>W1PJC4</t>
  </si>
  <si>
    <t>W1PLH7_AMBTC</t>
  </si>
  <si>
    <t>W1PLH7</t>
  </si>
  <si>
    <t>W1PMU7_AMBTC</t>
  </si>
  <si>
    <t>W1PMU7</t>
  </si>
  <si>
    <t>W1PQ79_AMBTC</t>
  </si>
  <si>
    <t>W1PQ79</t>
  </si>
  <si>
    <t>W1PQ90_AMBTC</t>
  </si>
  <si>
    <t>W1PQ90</t>
  </si>
  <si>
    <t>W1PR70_AMBTC</t>
  </si>
  <si>
    <t>W1PR70</t>
  </si>
  <si>
    <t>W1PRQ5_AMBTC</t>
  </si>
  <si>
    <t>W1PRQ5</t>
  </si>
  <si>
    <t>W1PTF8_AMBTC</t>
  </si>
  <si>
    <t>W1PTF8</t>
  </si>
  <si>
    <t>W1PU77_AMBTC</t>
  </si>
  <si>
    <t>W1PU77</t>
  </si>
  <si>
    <t>W1Q0G9_AMBTC</t>
  </si>
  <si>
    <t>W1Q0G9</t>
  </si>
  <si>
    <t>W1Q0R4_AMBTC</t>
  </si>
  <si>
    <t>W1Q0R4</t>
  </si>
  <si>
    <t>W4ZMU8_WHEAT</t>
  </si>
  <si>
    <t>W4ZMU8</t>
  </si>
  <si>
    <t>W4ZS17_WHEAT</t>
  </si>
  <si>
    <t>W4ZS17</t>
  </si>
  <si>
    <t>W4ZSL2_WHEAT</t>
  </si>
  <si>
    <t>W4ZSL2</t>
  </si>
  <si>
    <t>W4ZUL6_WHEAT</t>
  </si>
  <si>
    <t>W4ZUL6</t>
  </si>
  <si>
    <t>W5A212_WHEAT</t>
  </si>
  <si>
    <t>W5A212</t>
  </si>
  <si>
    <t>W5A2G5_WHEAT</t>
  </si>
  <si>
    <t>W5A2G5</t>
  </si>
  <si>
    <t>W5A4W6_WHEAT</t>
  </si>
  <si>
    <t>W5A4W6</t>
  </si>
  <si>
    <t>W5A5E8_WHEAT</t>
  </si>
  <si>
    <t>W5A5E8</t>
  </si>
  <si>
    <t>W5A7A4_WHEAT</t>
  </si>
  <si>
    <t>W5A7A4</t>
  </si>
  <si>
    <t>W5A7T7_WHEAT</t>
  </si>
  <si>
    <t>W5A7T7</t>
  </si>
  <si>
    <t>W5ACZ9_WHEAT</t>
  </si>
  <si>
    <t>W5ACZ9</t>
  </si>
  <si>
    <t>W5AGT9_WHEAT</t>
  </si>
  <si>
    <t>W5AGT9</t>
  </si>
  <si>
    <t>W5AN97_WHEAT</t>
  </si>
  <si>
    <t>W5AN97</t>
  </si>
  <si>
    <t>W5AP41_WHEAT</t>
  </si>
  <si>
    <t>W5AP41</t>
  </si>
  <si>
    <t>W5AQD2_WHEAT</t>
  </si>
  <si>
    <t>W5AQD2</t>
  </si>
  <si>
    <t>W5ARK6_WHEAT</t>
  </si>
  <si>
    <t>W5ARK6</t>
  </si>
  <si>
    <t>W5AUH3_WHEAT</t>
  </si>
  <si>
    <t>W5AUH3</t>
  </si>
  <si>
    <t>W5AVP2_WHEAT</t>
  </si>
  <si>
    <t>W5AVP2</t>
  </si>
  <si>
    <t>W5AW57_WHEAT</t>
  </si>
  <si>
    <t>W5AW57</t>
  </si>
  <si>
    <t>W5AWT5_WHEAT</t>
  </si>
  <si>
    <t>W5AWT5</t>
  </si>
  <si>
    <t>W5B296_WHEAT</t>
  </si>
  <si>
    <t>W5B296</t>
  </si>
  <si>
    <t>W5B2J3_WHEAT</t>
  </si>
  <si>
    <t>W5B2J3</t>
  </si>
  <si>
    <t>W5B4I8_WHEAT</t>
  </si>
  <si>
    <t>W5B4I8</t>
  </si>
  <si>
    <t>W5B5T7_WHEAT</t>
  </si>
  <si>
    <t>W5B5T7</t>
  </si>
  <si>
    <t>W5B609_WHEAT</t>
  </si>
  <si>
    <t>W5B609</t>
  </si>
  <si>
    <t>W5B7B1_WHEAT</t>
  </si>
  <si>
    <t>W5B7B1</t>
  </si>
  <si>
    <t>W5B991_WHEAT</t>
  </si>
  <si>
    <t>W5B991</t>
  </si>
  <si>
    <t>W5BAE7_WHEAT</t>
  </si>
  <si>
    <t>W5BAE7</t>
  </si>
  <si>
    <t>W5BDC7_WHEAT</t>
  </si>
  <si>
    <t>W5BDC7</t>
  </si>
  <si>
    <t>W5BGF0_WHEAT</t>
  </si>
  <si>
    <t>W5BGF0</t>
  </si>
  <si>
    <t>W5BKE9_WHEAT</t>
  </si>
  <si>
    <t>W5BKE9</t>
  </si>
  <si>
    <t>W5BKS1_WHEAT</t>
  </si>
  <si>
    <t>W5BKS1</t>
  </si>
  <si>
    <t>W5BLU2_WHEAT</t>
  </si>
  <si>
    <t>W5BLU2</t>
  </si>
  <si>
    <t>W5BMP4_WHEAT</t>
  </si>
  <si>
    <t>W5BMP4</t>
  </si>
  <si>
    <t>W5BPH5_WHEAT</t>
  </si>
  <si>
    <t>W5BPH5</t>
  </si>
  <si>
    <t>W5BS22_WHEAT</t>
  </si>
  <si>
    <t>W5BS22</t>
  </si>
  <si>
    <t>W5BWT6_WHEAT</t>
  </si>
  <si>
    <t>W5BWT6</t>
  </si>
  <si>
    <t>W5BYM4_WHEAT</t>
  </si>
  <si>
    <t>W5BYM4</t>
  </si>
  <si>
    <t>W5BZI7_WHEAT</t>
  </si>
  <si>
    <t>W5BZI7</t>
  </si>
  <si>
    <t>W5C2G9_WHEAT</t>
  </si>
  <si>
    <t>W5C2G9</t>
  </si>
  <si>
    <t>W5C4F8_WHEAT</t>
  </si>
  <si>
    <t>W5C4F8</t>
  </si>
  <si>
    <t>W5C5K5_WHEAT</t>
  </si>
  <si>
    <t>W5C5K5</t>
  </si>
  <si>
    <t>W5C6M2_WHEAT</t>
  </si>
  <si>
    <t>W5C6M2</t>
  </si>
  <si>
    <t>W5CB32_WHEAT</t>
  </si>
  <si>
    <t>W5CB32</t>
  </si>
  <si>
    <t>W5CCE3_WHEAT</t>
  </si>
  <si>
    <t>W5CCE3</t>
  </si>
  <si>
    <t>W5CCV2_WHEAT</t>
  </si>
  <si>
    <t>W5CCV2</t>
  </si>
  <si>
    <t>W5CFG0_WHEAT</t>
  </si>
  <si>
    <t>W5CFG0</t>
  </si>
  <si>
    <t>W5CGQ5_WHEAT</t>
  </si>
  <si>
    <t>W5CGQ5</t>
  </si>
  <si>
    <t>W5CHI7_WHEAT</t>
  </si>
  <si>
    <t>W5CHI7</t>
  </si>
  <si>
    <t>W5CIY1_WHEAT</t>
  </si>
  <si>
    <t>W5CIY1</t>
  </si>
  <si>
    <t>W5CJE1_WHEAT</t>
  </si>
  <si>
    <t>W5CJE1</t>
  </si>
  <si>
    <t>W5CLF3_WHEAT</t>
  </si>
  <si>
    <t>W5CLF3</t>
  </si>
  <si>
    <t>W5CLU7_WHEAT</t>
  </si>
  <si>
    <t>W5CLU7</t>
  </si>
  <si>
    <t>W5CNA8_WHEAT</t>
  </si>
  <si>
    <t>W5CNA8</t>
  </si>
  <si>
    <t>W5CW59_WHEAT</t>
  </si>
  <si>
    <t>W5CW59</t>
  </si>
  <si>
    <t>W5CWS4_WHEAT</t>
  </si>
  <si>
    <t>W5CWS4</t>
  </si>
  <si>
    <t>W5D7F2_WHEAT</t>
  </si>
  <si>
    <t>W5D7F2</t>
  </si>
  <si>
    <t>W5D8D6_WHEAT</t>
  </si>
  <si>
    <t>W5D8D6</t>
  </si>
  <si>
    <t>W5D8U6_WHEAT</t>
  </si>
  <si>
    <t>W5D8U6</t>
  </si>
  <si>
    <t>W5DA72_WHEAT</t>
  </si>
  <si>
    <t>W5DA72</t>
  </si>
  <si>
    <t>W5DAY7_WHEAT</t>
  </si>
  <si>
    <t>W5DAY7</t>
  </si>
  <si>
    <t>W5DD44_WHEAT</t>
  </si>
  <si>
    <t>W5DD44</t>
  </si>
  <si>
    <t>W5DF35_WHEAT</t>
  </si>
  <si>
    <t>W5DF35</t>
  </si>
  <si>
    <t>W5DJV6_WHEAT</t>
  </si>
  <si>
    <t>W5DJV6</t>
  </si>
  <si>
    <t>W5DKJ5_WHEAT</t>
  </si>
  <si>
    <t>W5DKJ5</t>
  </si>
  <si>
    <t>W5DLG9_WHEAT</t>
  </si>
  <si>
    <t>W5DLG9</t>
  </si>
  <si>
    <t>W5DM42_WHEAT</t>
  </si>
  <si>
    <t>W5DM42</t>
  </si>
  <si>
    <t>W5DMJ3_WHEAT</t>
  </si>
  <si>
    <t>W5DMJ3</t>
  </si>
  <si>
    <t>W5DNY2_WHEAT</t>
  </si>
  <si>
    <t>W5DNY2</t>
  </si>
  <si>
    <t>W5DP40_WHEAT</t>
  </si>
  <si>
    <t>W5DP40</t>
  </si>
  <si>
    <t>W5DU66_WHEAT</t>
  </si>
  <si>
    <t>W5DU66</t>
  </si>
  <si>
    <t>W5DUC1_WHEAT</t>
  </si>
  <si>
    <t>W5DUC1</t>
  </si>
  <si>
    <t>W5DUZ4_WHEAT</t>
  </si>
  <si>
    <t>W5DUZ4</t>
  </si>
  <si>
    <t>W5DWS6_WHEAT</t>
  </si>
  <si>
    <t>W5DWS6</t>
  </si>
  <si>
    <t>W5DZ34_WHEAT</t>
  </si>
  <si>
    <t>W5DZ34</t>
  </si>
  <si>
    <t>W5DZD6_WHEAT</t>
  </si>
  <si>
    <t>W5DZD6</t>
  </si>
  <si>
    <t>W5E1S2_WHEAT</t>
  </si>
  <si>
    <t>W5E1S2</t>
  </si>
  <si>
    <t>W5E556_WHEAT</t>
  </si>
  <si>
    <t>W5E556</t>
  </si>
  <si>
    <t>W5E7K7_WHEAT</t>
  </si>
  <si>
    <t>W5E7K7</t>
  </si>
  <si>
    <t>W5E8F1_WHEAT</t>
  </si>
  <si>
    <t>W5E8F1</t>
  </si>
  <si>
    <t>W5EB04_WHEAT</t>
  </si>
  <si>
    <t>W5EB04</t>
  </si>
  <si>
    <t>W5EB28_WHEAT</t>
  </si>
  <si>
    <t>W5EB28</t>
  </si>
  <si>
    <t>W5ECE6_WHEAT</t>
  </si>
  <si>
    <t>W5ECE6</t>
  </si>
  <si>
    <t>W5ECF9_WHEAT</t>
  </si>
  <si>
    <t>W5ECF9</t>
  </si>
  <si>
    <t>W5EE26_WHEAT</t>
  </si>
  <si>
    <t>W5EE26</t>
  </si>
  <si>
    <t>W5EHS7_WHEAT</t>
  </si>
  <si>
    <t>W5EHS7</t>
  </si>
  <si>
    <t>W5EHU1_WHEAT</t>
  </si>
  <si>
    <t>W5EHU1</t>
  </si>
  <si>
    <t>W5EJC2_WHEAT</t>
  </si>
  <si>
    <t>W5EJC2</t>
  </si>
  <si>
    <t>W5EKE9_WHEAT</t>
  </si>
  <si>
    <t>W5EKE9</t>
  </si>
  <si>
    <t>W5EKI1_WHEAT</t>
  </si>
  <si>
    <t>W5EKI1</t>
  </si>
  <si>
    <t>W5EKQ7_WHEAT</t>
  </si>
  <si>
    <t>W5EKQ7</t>
  </si>
  <si>
    <t>W5ELZ5_WHEAT</t>
  </si>
  <si>
    <t>W5ELZ5</t>
  </si>
  <si>
    <t>W5ENX0_WHEAT</t>
  </si>
  <si>
    <t>W5ENX0</t>
  </si>
  <si>
    <t>W5EPQ6_WHEAT</t>
  </si>
  <si>
    <t>W5EPQ6</t>
  </si>
  <si>
    <t>W5ETJ1_WHEAT</t>
  </si>
  <si>
    <t>W5ETJ1</t>
  </si>
  <si>
    <t>W5EZS4_WHEAT</t>
  </si>
  <si>
    <t>W5EZS4</t>
  </si>
  <si>
    <t>W5F4C3_WHEAT</t>
  </si>
  <si>
    <t>W5F4C3</t>
  </si>
  <si>
    <t>W5F5K5_WHEAT</t>
  </si>
  <si>
    <t>W5F5K5</t>
  </si>
  <si>
    <t>W5F5S0_WHEAT</t>
  </si>
  <si>
    <t>W5F5S0</t>
  </si>
  <si>
    <t>W5FDZ5_WHEAT</t>
  </si>
  <si>
    <t>W5FDZ5</t>
  </si>
  <si>
    <t>W5FH42_WHEAT</t>
  </si>
  <si>
    <t>W5FH42</t>
  </si>
  <si>
    <t>W5FK68_WHEAT</t>
  </si>
  <si>
    <t>W5FK68</t>
  </si>
  <si>
    <t>W5FL20_WHEAT</t>
  </si>
  <si>
    <t>W5FL20</t>
  </si>
  <si>
    <t>W5FLV0_WHEAT</t>
  </si>
  <si>
    <t>W5FLV0</t>
  </si>
  <si>
    <t>W5FM09_WHEAT</t>
  </si>
  <si>
    <t>W5FM09</t>
  </si>
  <si>
    <t>W5FM85_WHEAT</t>
  </si>
  <si>
    <t>W5FM85</t>
  </si>
  <si>
    <t>W5FNQ8_WHEAT</t>
  </si>
  <si>
    <t>W5FNQ8</t>
  </si>
  <si>
    <t>W5FYR8_WHEAT</t>
  </si>
  <si>
    <t>W5FYR8</t>
  </si>
  <si>
    <t>W5FZJ7_WHEAT</t>
  </si>
  <si>
    <t>W5FZJ7</t>
  </si>
  <si>
    <t>W5G0M5_WHEAT</t>
  </si>
  <si>
    <t>W5G0M5</t>
  </si>
  <si>
    <t>W5G288_WHEAT</t>
  </si>
  <si>
    <t>W5G288</t>
  </si>
  <si>
    <t>W5G2Q4_WHEAT</t>
  </si>
  <si>
    <t>W5G2Q4</t>
  </si>
  <si>
    <t>W5G2Z9_WHEAT</t>
  </si>
  <si>
    <t>W5G2Z9</t>
  </si>
  <si>
    <t>W5G383_WHEAT</t>
  </si>
  <si>
    <t>W5G383</t>
  </si>
  <si>
    <t>W5G3L6_WHEAT</t>
  </si>
  <si>
    <t>W5G3L6</t>
  </si>
  <si>
    <t>W5G4S4_WHEAT</t>
  </si>
  <si>
    <t>W5G4S4</t>
  </si>
  <si>
    <t>W5G6N0_WHEAT</t>
  </si>
  <si>
    <t>W5G6N0</t>
  </si>
  <si>
    <t>W5G7T5_WHEAT</t>
  </si>
  <si>
    <t>W5G7T5</t>
  </si>
  <si>
    <t>W5G811_WHEAT</t>
  </si>
  <si>
    <t>W5G811</t>
  </si>
  <si>
    <t>W5GC10_WHEAT</t>
  </si>
  <si>
    <t>W5GC10</t>
  </si>
  <si>
    <t>W5GCW6_WHEAT</t>
  </si>
  <si>
    <t>W5GCW6</t>
  </si>
  <si>
    <t>W5GF22_WHEAT</t>
  </si>
  <si>
    <t>W5GF22</t>
  </si>
  <si>
    <t>W5GQ72_WHEAT</t>
  </si>
  <si>
    <t>W5GQ72</t>
  </si>
  <si>
    <t>W5GRV1_WHEAT</t>
  </si>
  <si>
    <t>W5GRV1</t>
  </si>
  <si>
    <t>W5GSJ5_WHEAT</t>
  </si>
  <si>
    <t>W5GSJ5</t>
  </si>
  <si>
    <t>W5GVE3_WHEAT</t>
  </si>
  <si>
    <t>W5GVE3</t>
  </si>
  <si>
    <t>W5GW92_WHEAT</t>
  </si>
  <si>
    <t>W5GW92</t>
  </si>
  <si>
    <t>W5H3M2_WHEAT</t>
  </si>
  <si>
    <t>W5H3M2</t>
  </si>
  <si>
    <t>W5H5N5_WHEAT</t>
  </si>
  <si>
    <t>W5H5N5</t>
  </si>
  <si>
    <t>W5H6D3_WHEAT</t>
  </si>
  <si>
    <t>W5H6D3</t>
  </si>
  <si>
    <t>W5HAQ3_WHEAT</t>
  </si>
  <si>
    <t>W5HAQ3</t>
  </si>
  <si>
    <t>W5HBY7_WHEAT</t>
  </si>
  <si>
    <t>W5HBY7</t>
  </si>
  <si>
    <t>W5HEV3_WHEAT</t>
  </si>
  <si>
    <t>W5HEV3</t>
  </si>
  <si>
    <t>W5HH45_WHEAT</t>
  </si>
  <si>
    <t>W5HH45</t>
  </si>
  <si>
    <t>W5HHP4_WHEAT</t>
  </si>
  <si>
    <t>W5HHP4</t>
  </si>
  <si>
    <t>W5HK40_WHEAT</t>
  </si>
  <si>
    <t>W5HK40</t>
  </si>
  <si>
    <t>W5HMN8_WHEAT</t>
  </si>
  <si>
    <t>W5HMN8</t>
  </si>
  <si>
    <t>W5HMT7_WHEAT</t>
  </si>
  <si>
    <t>W5HMT7</t>
  </si>
  <si>
    <t>W5HTI1_WHEAT</t>
  </si>
  <si>
    <t>W5HTI1</t>
  </si>
  <si>
    <t>W5HVB0_WHEAT</t>
  </si>
  <si>
    <t>W5HVB0</t>
  </si>
  <si>
    <t>W5HWY0_WHEAT</t>
  </si>
  <si>
    <t>W5HWY0</t>
  </si>
  <si>
    <t>W5HYM5_WHEAT</t>
  </si>
  <si>
    <t>W5HYM5</t>
  </si>
  <si>
    <t>W5I372_WHEAT</t>
  </si>
  <si>
    <t>W5I372</t>
  </si>
  <si>
    <t>W5I5J4_WHEAT</t>
  </si>
  <si>
    <t>W5I5J4</t>
  </si>
  <si>
    <t>W5I9K8_WHEAT</t>
  </si>
  <si>
    <t>W5I9K8</t>
  </si>
  <si>
    <t>W5IAP6_WHEAT</t>
  </si>
  <si>
    <t>W5IAP6</t>
  </si>
  <si>
    <t>W9QDA0_9ROSA</t>
  </si>
  <si>
    <t>W9QDA0</t>
  </si>
  <si>
    <t>W9QGY9_9ROSA</t>
  </si>
  <si>
    <t>W9QGY9</t>
  </si>
  <si>
    <t>W9QIC0_9ROSA</t>
  </si>
  <si>
    <t>W9QIC0</t>
  </si>
  <si>
    <t>W9QIC6_9ROSA</t>
  </si>
  <si>
    <t>W9QIC6</t>
  </si>
  <si>
    <t>W9QJE4_9ROSA</t>
  </si>
  <si>
    <t>W9QJE4</t>
  </si>
  <si>
    <t>W9QJR0_9ROSA</t>
  </si>
  <si>
    <t>W9QJR0</t>
  </si>
  <si>
    <t>W9QKH5_9ROSA</t>
  </si>
  <si>
    <t>W9QKH5</t>
  </si>
  <si>
    <t>W9QPD0_9ROSA</t>
  </si>
  <si>
    <t>W9QPD0</t>
  </si>
  <si>
    <t>W9QPF1_9ROSA</t>
  </si>
  <si>
    <t>W9QPF1</t>
  </si>
  <si>
    <t>W9QQW2_9ROSA</t>
  </si>
  <si>
    <t>W9QQW2</t>
  </si>
  <si>
    <t>W9QR34_9ROSA</t>
  </si>
  <si>
    <t>W9QR34</t>
  </si>
  <si>
    <t>W9QS04_9ROSA</t>
  </si>
  <si>
    <t>W9QS04</t>
  </si>
  <si>
    <t>W9QT99_9ROSA</t>
  </si>
  <si>
    <t>W9QT99</t>
  </si>
  <si>
    <t>W9QTG0_9ROSA</t>
  </si>
  <si>
    <t>W9QTG0</t>
  </si>
  <si>
    <t>W9QTI0_9ROSA</t>
  </si>
  <si>
    <t>W9QTI0</t>
  </si>
  <si>
    <t>W9QUC6_9ROSA</t>
  </si>
  <si>
    <t>W9QUC6</t>
  </si>
  <si>
    <t>W9QUH2_9ROSA</t>
  </si>
  <si>
    <t>W9QUH2</t>
  </si>
  <si>
    <t>W9QW98_9ROSA</t>
  </si>
  <si>
    <t>W9QW98</t>
  </si>
  <si>
    <t>W9QX63_9ROSA</t>
  </si>
  <si>
    <t>W9QX63</t>
  </si>
  <si>
    <t>W9QYE3_9ROSA</t>
  </si>
  <si>
    <t>W9QYE3</t>
  </si>
  <si>
    <t>W9QZ54_9ROSA</t>
  </si>
  <si>
    <t>W9QZ54</t>
  </si>
  <si>
    <t>W9QZS6_9ROSA</t>
  </si>
  <si>
    <t>W9QZS6</t>
  </si>
  <si>
    <t>W9R0L4_9ROSA</t>
  </si>
  <si>
    <t>W9R0L4</t>
  </si>
  <si>
    <t>W9R1E8_9ROSA</t>
  </si>
  <si>
    <t>W9R1E8</t>
  </si>
  <si>
    <t>W9R2E5_9ROSA</t>
  </si>
  <si>
    <t>W9R2E5</t>
  </si>
  <si>
    <t>W9R6M5_9ROSA</t>
  </si>
  <si>
    <t>W9R6M5</t>
  </si>
  <si>
    <t>W9R6P2_9ROSA</t>
  </si>
  <si>
    <t>W9R6P2</t>
  </si>
  <si>
    <t>W9R8R1_9ROSA</t>
  </si>
  <si>
    <t>W9R8R1</t>
  </si>
  <si>
    <t>W9RA51_9ROSA</t>
  </si>
  <si>
    <t>W9RA51</t>
  </si>
  <si>
    <t>W9RBU4_9ROSA</t>
  </si>
  <si>
    <t>W9RBU4</t>
  </si>
  <si>
    <t>W9RFQ0_9ROSA</t>
  </si>
  <si>
    <t>W9RFQ0</t>
  </si>
  <si>
    <t>W9RH45_9ROSA</t>
  </si>
  <si>
    <t>W9RH45</t>
  </si>
  <si>
    <t>W9RIL2_9ROSA</t>
  </si>
  <si>
    <t>W9RIL2</t>
  </si>
  <si>
    <t>W9RJX6_9ROSA</t>
  </si>
  <si>
    <t>W9RJX6</t>
  </si>
  <si>
    <t>W9RP00_9ROSA</t>
  </si>
  <si>
    <t>W9RP00</t>
  </si>
  <si>
    <t>W9RTT9_9ROSA</t>
  </si>
  <si>
    <t>W9RTT9</t>
  </si>
  <si>
    <t>W9RV88_9ROSA</t>
  </si>
  <si>
    <t>W9RV88</t>
  </si>
  <si>
    <t>W9RVN3_9ROSA</t>
  </si>
  <si>
    <t>W9RVN3</t>
  </si>
  <si>
    <t>W9RW19_9ROSA</t>
  </si>
  <si>
    <t>W9RW19</t>
  </si>
  <si>
    <t>W9RY77_9ROSA</t>
  </si>
  <si>
    <t>W9RY77</t>
  </si>
  <si>
    <t>W9RYD5_9ROSA</t>
  </si>
  <si>
    <t>W9RYD5</t>
  </si>
  <si>
    <t>PF05705</t>
  </si>
  <si>
    <t>PF05705.13 Eukaryotic protein of unknown function (DUF829)</t>
  </si>
  <si>
    <t>W9RYJ1_9ROSA</t>
  </si>
  <si>
    <t>W9RYJ1</t>
  </si>
  <si>
    <t>W9S0I8_9ROSA</t>
  </si>
  <si>
    <t>W9S0I8</t>
  </si>
  <si>
    <t>W9S0J8_9ROSA</t>
  </si>
  <si>
    <t>W9S0J8</t>
  </si>
  <si>
    <t>W9S1H8_9ROSA</t>
  </si>
  <si>
    <t>W9S1H8</t>
  </si>
  <si>
    <t>PF00234</t>
  </si>
  <si>
    <t>PF00234.21 Protease inhibitor/seed storage/LTP family</t>
  </si>
  <si>
    <t>W9S5V1_9ROSA</t>
  </si>
  <si>
    <t>W9S5V1</t>
  </si>
  <si>
    <t>W9S7J0_9ROSA</t>
  </si>
  <si>
    <t>W9S7J0</t>
  </si>
  <si>
    <t>W9S7N1_9ROSA</t>
  </si>
  <si>
    <t>W9S7N1</t>
  </si>
  <si>
    <t>W9S7Q7_9ROSA</t>
  </si>
  <si>
    <t>W9S7Q7</t>
  </si>
  <si>
    <t>W9SAB7_9ROSA</t>
  </si>
  <si>
    <t>W9SAB7</t>
  </si>
  <si>
    <t>W9SB33_9ROSA</t>
  </si>
  <si>
    <t>W9SB33</t>
  </si>
  <si>
    <t>W9SBI6_9ROSA</t>
  </si>
  <si>
    <t>W9SBI6</t>
  </si>
  <si>
    <t>W9SGP8_9ROSA</t>
  </si>
  <si>
    <t>W9SGP8</t>
  </si>
  <si>
    <t>W9SKQ9_9ROSA</t>
  </si>
  <si>
    <t>W9SKQ9</t>
  </si>
  <si>
    <t>W9SMD3_9ROSA</t>
  </si>
  <si>
    <t>W9SMD3</t>
  </si>
  <si>
    <t>W9SN80_9ROSA</t>
  </si>
  <si>
    <t>W9SN80</t>
  </si>
  <si>
    <t>W9SNH0_9ROSA</t>
  </si>
  <si>
    <t>W9SNH0</t>
  </si>
  <si>
    <t>W9SRZ6_9ROSA</t>
  </si>
  <si>
    <t>W9SRZ6</t>
  </si>
  <si>
    <t>W9STT4_9ROSA</t>
  </si>
  <si>
    <t>W9STT4</t>
  </si>
  <si>
    <t>W9SVQ9_9ROSA</t>
  </si>
  <si>
    <t>W9SVQ9</t>
  </si>
  <si>
    <t>W9SW63_9ROSA</t>
  </si>
  <si>
    <t>W9SW63</t>
  </si>
  <si>
    <t>Y1030_ORYSJ</t>
  </si>
  <si>
    <t>Q7XFU9</t>
  </si>
  <si>
    <t>Y1054_ORYSJ</t>
  </si>
  <si>
    <t>Q5N6V0</t>
  </si>
  <si>
    <t>Y1071_ORYSJ</t>
  </si>
  <si>
    <t>Q8LNN8</t>
  </si>
  <si>
    <t>Y1086_ORYSJ</t>
  </si>
  <si>
    <t>Q7XGM6</t>
  </si>
  <si>
    <t>Y1160_ORYSJ</t>
  </si>
  <si>
    <t>Q53QI0</t>
  </si>
  <si>
    <t>Y1176_ORYSJ</t>
  </si>
  <si>
    <t>Q2R9D2</t>
  </si>
  <si>
    <t>Y1208_ORYSJ</t>
  </si>
  <si>
    <t>Q2QMT6</t>
  </si>
  <si>
    <t>Y1209_ORYSJ</t>
  </si>
  <si>
    <t>Q2QMT5</t>
  </si>
  <si>
    <t>Y1214_ORYSJ</t>
  </si>
  <si>
    <t>Q2QMT7</t>
  </si>
  <si>
    <t>Y1223_ORYSJ</t>
  </si>
  <si>
    <t>Q2QMT2</t>
  </si>
  <si>
    <t>Y1235_ORYSJ</t>
  </si>
  <si>
    <t>Q8S2E6</t>
  </si>
  <si>
    <t>Y1237_ORYSJ</t>
  </si>
  <si>
    <t>Q5JNA1</t>
  </si>
  <si>
    <t>Y1341_ORYSJ</t>
  </si>
  <si>
    <t>Q0JP99</t>
  </si>
  <si>
    <t>Y1407_ORYSJ</t>
  </si>
  <si>
    <t>Q9AWS7</t>
  </si>
  <si>
    <t>Y1410_ORYSJ</t>
  </si>
  <si>
    <t>Q9AWS0</t>
  </si>
  <si>
    <t>Y1475_ARATH</t>
  </si>
  <si>
    <t>Q9XIB4</t>
  </si>
  <si>
    <t>Y1664_ARATH</t>
  </si>
  <si>
    <t>Q9FX77</t>
  </si>
  <si>
    <t>Y1898_ARATH</t>
  </si>
  <si>
    <t>Q8GWU1</t>
  </si>
  <si>
    <t>Y1934_ORYSJ</t>
  </si>
  <si>
    <t>Q8RZX9</t>
  </si>
  <si>
    <t>Y2042_ORYSJ</t>
  </si>
  <si>
    <t>A3A463</t>
  </si>
  <si>
    <t>Y2531_ARATH</t>
  </si>
  <si>
    <t>Q5PNU4</t>
  </si>
  <si>
    <t>Y2558_ORYSJ</t>
  </si>
  <si>
    <t>Q6K3B2</t>
  </si>
  <si>
    <t>Y2559_ORYSJ</t>
  </si>
  <si>
    <t>Q6K3B1</t>
  </si>
  <si>
    <t>Y2608_ARATH</t>
  </si>
  <si>
    <t>Q8GYJ2</t>
  </si>
  <si>
    <t>Y2621_ARATH</t>
  </si>
  <si>
    <t>Q5BPT7</t>
  </si>
  <si>
    <t>Y2641_ORYSJ</t>
  </si>
  <si>
    <t>Q0DXB1</t>
  </si>
  <si>
    <t>Y2835_ORYSJ</t>
  </si>
  <si>
    <t>Q6EU30</t>
  </si>
  <si>
    <t>Y2982_ORYSJ</t>
  </si>
  <si>
    <t>Q6K5K2</t>
  </si>
  <si>
    <t>Y3123_ORYSJ</t>
  </si>
  <si>
    <t>Q10Q26</t>
  </si>
  <si>
    <t>Y3158_ARATH</t>
  </si>
  <si>
    <t>Q8RYD3</t>
  </si>
  <si>
    <t>Y3160_ORYSJ</t>
  </si>
  <si>
    <t>Q851V1</t>
  </si>
  <si>
    <t>Y3196_ORYSJ</t>
  </si>
  <si>
    <t>Q6AV22</t>
  </si>
  <si>
    <t>Y3198_ORYSJ</t>
  </si>
  <si>
    <t>Q10GP0</t>
  </si>
  <si>
    <t>Y3204_ORYSJ</t>
  </si>
  <si>
    <t>Q851W5</t>
  </si>
  <si>
    <t>Y3205_ORYSJ</t>
  </si>
  <si>
    <t>Q851W4</t>
  </si>
  <si>
    <t>Y3209_ORYSJ</t>
  </si>
  <si>
    <t>Q8LMR9</t>
  </si>
  <si>
    <t>Y3216_ORYSJ</t>
  </si>
  <si>
    <t>Q851V5</t>
  </si>
  <si>
    <t>Y3221_ORYSJ</t>
  </si>
  <si>
    <t>Q10GM4</t>
  </si>
  <si>
    <t>Y3222_ORYSJ</t>
  </si>
  <si>
    <t>Q10GM3</t>
  </si>
  <si>
    <t>Y3440_ARATH</t>
  </si>
  <si>
    <t>Q9SZ05</t>
  </si>
  <si>
    <t>Y3622_ARATH</t>
  </si>
  <si>
    <t>Q1PES7</t>
  </si>
  <si>
    <t>Y3643_ORYSJ</t>
  </si>
  <si>
    <t>B7EIH2</t>
  </si>
  <si>
    <t>Y3701_ARATH</t>
  </si>
  <si>
    <t>Q9LSP6</t>
  </si>
  <si>
    <t>Y3845_ORYSJ</t>
  </si>
  <si>
    <t>Q10QS9</t>
  </si>
  <si>
    <t>Y3852_ARATH</t>
  </si>
  <si>
    <t>Q9LH88</t>
  </si>
  <si>
    <t>Y3896_ARATH</t>
  </si>
  <si>
    <t>Q84R27</t>
  </si>
  <si>
    <t>Y3918_ARATH</t>
  </si>
  <si>
    <t>Q1G3M3</t>
  </si>
  <si>
    <t>Y3982_ORYSJ</t>
  </si>
  <si>
    <t>Q6AV21</t>
  </si>
  <si>
    <t>Y4158_ARATH</t>
  </si>
  <si>
    <t>Q9ZSH7</t>
  </si>
  <si>
    <t>Y4317_ARATH</t>
  </si>
  <si>
    <t>Q9ZR14</t>
  </si>
  <si>
    <t>Y4469_ORYSJ</t>
  </si>
  <si>
    <t>Q7XS75</t>
  </si>
  <si>
    <t>Y4474_ORYSJ</t>
  </si>
  <si>
    <t>Q7XS74</t>
  </si>
  <si>
    <t>Y4765_ORYSJ</t>
  </si>
  <si>
    <t>Q7XKC4</t>
  </si>
  <si>
    <t>Y4814_ORYSJ</t>
  </si>
  <si>
    <t>Q7F9W2</t>
  </si>
  <si>
    <t>Y4869_ORYSJ</t>
  </si>
  <si>
    <t>Q7XLP4</t>
  </si>
  <si>
    <t>Y5013_ARATH</t>
  </si>
  <si>
    <t>Q9LVG1</t>
  </si>
  <si>
    <t>Y5014_ARATH</t>
  </si>
  <si>
    <t>Q9FHB0</t>
  </si>
  <si>
    <t>Y5142_ARATH</t>
  </si>
  <si>
    <t>Q9LST3</t>
  </si>
  <si>
    <t>Y5270_ARATH</t>
  </si>
  <si>
    <t>Q9FMZ4</t>
  </si>
  <si>
    <t>Y5475_ARATH</t>
  </si>
  <si>
    <t>Q680D9</t>
  </si>
  <si>
    <t>Y5498_ORYSJ</t>
  </si>
  <si>
    <t>Q6L4H4</t>
  </si>
  <si>
    <t>Y5547_ARATH</t>
  </si>
  <si>
    <t>Q1PDT6</t>
  </si>
  <si>
    <t>Y5625_ARATH</t>
  </si>
  <si>
    <t>Q9FNI3</t>
  </si>
  <si>
    <t>Y5698_ARATH</t>
  </si>
  <si>
    <t>Q9FGD2</t>
  </si>
  <si>
    <t>Y5772_ARATH</t>
  </si>
  <si>
    <t>Q9FHH1</t>
  </si>
  <si>
    <t>Y5800_ARATH</t>
  </si>
  <si>
    <t>Q9FJG2</t>
  </si>
  <si>
    <t>Y5809_ARATH</t>
  </si>
  <si>
    <t>Q9FK61</t>
  </si>
  <si>
    <t>Y5814_ORYSJ</t>
  </si>
  <si>
    <t>Q5KQI4</t>
  </si>
  <si>
    <t>Y5828_ARATH</t>
  </si>
  <si>
    <t>Q9FHB2</t>
  </si>
  <si>
    <t>Y6078_ORYSJ</t>
  </si>
  <si>
    <t>Q5VS55</t>
  </si>
  <si>
    <t>Y6112_ORYSJ</t>
  </si>
  <si>
    <t>Q9LHY9</t>
  </si>
  <si>
    <t>Y6325_ORYSJ</t>
  </si>
  <si>
    <t>Q67VL7</t>
  </si>
  <si>
    <t>Y6944_ORYSJ</t>
  </si>
  <si>
    <t>Q69V36</t>
  </si>
  <si>
    <t>Y7282_ORYSJ</t>
  </si>
  <si>
    <t>Q84YL3</t>
  </si>
  <si>
    <t>Y7633_ORYSJ</t>
  </si>
  <si>
    <t>Q0D5G4</t>
  </si>
  <si>
    <t>Y7797_ORYSJ</t>
  </si>
  <si>
    <t>Q6Z3U3</t>
  </si>
  <si>
    <t>Y7832_ORYSJ</t>
  </si>
  <si>
    <t>Q8H507</t>
  </si>
  <si>
    <t>Y7833_ORYSJ</t>
  </si>
  <si>
    <t>Q8H506</t>
  </si>
  <si>
    <t>Y7838_ORYSJ</t>
  </si>
  <si>
    <t>A3BH91</t>
  </si>
  <si>
    <t>Y8251_ORYSJ</t>
  </si>
  <si>
    <t>Q6Z0D2</t>
  </si>
  <si>
    <t>Y8347_ORYSJ</t>
  </si>
  <si>
    <t>Q6Z0D9</t>
  </si>
  <si>
    <t>Y8577_ORYSJ</t>
  </si>
  <si>
    <t>Q7EZD5</t>
  </si>
  <si>
    <t>Length</t>
  </si>
  <si>
    <t>Названия строк</t>
  </si>
  <si>
    <t>Общий итог</t>
  </si>
  <si>
    <t>Названия столбцов</t>
  </si>
  <si>
    <t>Сумма по полю Length</t>
  </si>
  <si>
    <t>Index</t>
  </si>
  <si>
    <t>Сумма по полю Index</t>
  </si>
  <si>
    <t>ID</t>
  </si>
  <si>
    <t>primary_AC</t>
  </si>
  <si>
    <t>OS</t>
  </si>
  <si>
    <t>Taxonomy</t>
  </si>
  <si>
    <t xml:space="preserve"> Erythranthe guttata (Yellow monkey flower) (Mimulus guttatus).</t>
  </si>
  <si>
    <t>Eukaryota</t>
  </si>
  <si>
    <t xml:space="preserve"> Viridiplantae</t>
  </si>
  <si>
    <t xml:space="preserve"> Streptophyta</t>
  </si>
  <si>
    <t xml:space="preserve"> Embryophyta</t>
  </si>
  <si>
    <t xml:space="preserve"> Tracheophyta</t>
  </si>
  <si>
    <t>Spermatophyta</t>
  </si>
  <si>
    <t xml:space="preserve"> Magnoliophyta</t>
  </si>
  <si>
    <t xml:space="preserve"> eudicotyledons</t>
  </si>
  <si>
    <t xml:space="preserve"> Gunneridae</t>
  </si>
  <si>
    <t>Pentapetalae</t>
  </si>
  <si>
    <t xml:space="preserve"> asterids</t>
  </si>
  <si>
    <t xml:space="preserve"> lamiids</t>
  </si>
  <si>
    <t xml:space="preserve"> Lamiales</t>
  </si>
  <si>
    <t xml:space="preserve"> Phrymaceae</t>
  </si>
  <si>
    <t xml:space="preserve"> Erythranthe.</t>
  </si>
  <si>
    <t xml:space="preserve"> Eucalyptus grandis (Flooded gum).</t>
  </si>
  <si>
    <t xml:space="preserve"> rosids</t>
  </si>
  <si>
    <t xml:space="preserve"> malvids</t>
  </si>
  <si>
    <t xml:space="preserve"> Myrtales</t>
  </si>
  <si>
    <t xml:space="preserve"> Myrtaceae</t>
  </si>
  <si>
    <t xml:space="preserve"> Myrtoideae</t>
  </si>
  <si>
    <t xml:space="preserve"> Helicosporidium sp. ATCC 50920.</t>
  </si>
  <si>
    <t xml:space="preserve"> Chlorophyta</t>
  </si>
  <si>
    <t xml:space="preserve"> Trebouxiophyceae</t>
  </si>
  <si>
    <t xml:space="preserve"> Chlorellales</t>
  </si>
  <si>
    <t>Helicosporidium.</t>
  </si>
  <si>
    <t xml:space="preserve"> Zea mays (Maize).</t>
  </si>
  <si>
    <t xml:space="preserve"> Liliopsida</t>
  </si>
  <si>
    <t xml:space="preserve"> Poales</t>
  </si>
  <si>
    <t xml:space="preserve"> Poaceae</t>
  </si>
  <si>
    <t>PACMAD clade</t>
  </si>
  <si>
    <t xml:space="preserve"> Panicoideae</t>
  </si>
  <si>
    <t xml:space="preserve"> Andropogonodae</t>
  </si>
  <si>
    <t xml:space="preserve"> Andropogoneae</t>
  </si>
  <si>
    <t xml:space="preserve"> Tripsacinae</t>
  </si>
  <si>
    <t xml:space="preserve"> Theobroma cacao (Cacao) (Cocoa).</t>
  </si>
  <si>
    <t xml:space="preserve"> Malvales</t>
  </si>
  <si>
    <t xml:space="preserve"> Malvaceae</t>
  </si>
  <si>
    <t xml:space="preserve"> Byttnerioideae</t>
  </si>
  <si>
    <t xml:space="preserve"> Citrus sinensis (Sweet orange) (Citrus aurantium var. sinensis).</t>
  </si>
  <si>
    <t xml:space="preserve"> Sapindales</t>
  </si>
  <si>
    <t xml:space="preserve"> Rutaceae</t>
  </si>
  <si>
    <t xml:space="preserve"> Aurantioideae</t>
  </si>
  <si>
    <t xml:space="preserve"> Jatropha curcas (Barbados nut).</t>
  </si>
  <si>
    <t xml:space="preserve"> fabids</t>
  </si>
  <si>
    <t xml:space="preserve"> Malpighiales</t>
  </si>
  <si>
    <t xml:space="preserve"> Euphorbiaceae</t>
  </si>
  <si>
    <t>Crotonoideae</t>
  </si>
  <si>
    <t xml:space="preserve"> Medicago truncatula (Barrel medic) (Medicago tribuloides).</t>
  </si>
  <si>
    <t xml:space="preserve"> Fabales</t>
  </si>
  <si>
    <t xml:space="preserve"> Fabaceae</t>
  </si>
  <si>
    <t xml:space="preserve"> Papilionoideae</t>
  </si>
  <si>
    <t xml:space="preserve"> Triticum aestivum (Wheat).</t>
  </si>
  <si>
    <t xml:space="preserve"> BOP clade</t>
  </si>
  <si>
    <t>Pooideae</t>
  </si>
  <si>
    <t xml:space="preserve"> Triticodae</t>
  </si>
  <si>
    <t xml:space="preserve"> Triticeae</t>
  </si>
  <si>
    <t xml:space="preserve"> Triticinae</t>
  </si>
  <si>
    <t xml:space="preserve"> Brassica napus (Rape).</t>
  </si>
  <si>
    <t xml:space="preserve"> Brassicales</t>
  </si>
  <si>
    <t xml:space="preserve"> Brassicaceae</t>
  </si>
  <si>
    <t xml:space="preserve"> Brassiceae</t>
  </si>
  <si>
    <t xml:space="preserve"> Arabis alpina (Alpine rock-cress).</t>
  </si>
  <si>
    <t xml:space="preserve"> Arabideae</t>
  </si>
  <si>
    <t xml:space="preserve"> Auxenochlorella protothecoides (Green microalga) (Chlorella protothecoides).</t>
  </si>
  <si>
    <t>Chlorellaceae</t>
  </si>
  <si>
    <t xml:space="preserve"> Auxenochlorella.</t>
  </si>
  <si>
    <t xml:space="preserve"> Cucumis sativus (Cucumber).</t>
  </si>
  <si>
    <t xml:space="preserve"> Cucurbitales</t>
  </si>
  <si>
    <t xml:space="preserve"> Cucurbitaceae</t>
  </si>
  <si>
    <t>Benincaseae</t>
  </si>
  <si>
    <t xml:space="preserve"> Gossypium arboreum (Tree cotton) (Gossypium nanking).</t>
  </si>
  <si>
    <t xml:space="preserve"> Malvoideae</t>
  </si>
  <si>
    <t xml:space="preserve"> Glycine soja (Wild soybean).</t>
  </si>
  <si>
    <t xml:space="preserve"> Monoraphidium neglectum.</t>
  </si>
  <si>
    <t xml:space="preserve"> Chlorophyceae</t>
  </si>
  <si>
    <t xml:space="preserve"> Sphaeropleales</t>
  </si>
  <si>
    <t>Selenastraceae</t>
  </si>
  <si>
    <t xml:space="preserve"> Monoraphidium.</t>
  </si>
  <si>
    <t xml:space="preserve"> Gossypium raimondii (New World cotton).</t>
  </si>
  <si>
    <t xml:space="preserve"> Brassica oleracea var. oleracea.</t>
  </si>
  <si>
    <t xml:space="preserve"> Oryza barthii.</t>
  </si>
  <si>
    <t>Oryzoideae</t>
  </si>
  <si>
    <t xml:space="preserve"> Oryzeae</t>
  </si>
  <si>
    <t xml:space="preserve"> Oryzinae</t>
  </si>
  <si>
    <t xml:space="preserve"> Oryza.</t>
  </si>
  <si>
    <t xml:space="preserve"> Leersia perrieri.</t>
  </si>
  <si>
    <t xml:space="preserve"> Leersia.</t>
  </si>
  <si>
    <t xml:space="preserve"> Oryza glumipatula.</t>
  </si>
  <si>
    <t xml:space="preserve"> Oryza punctata (Red rice).</t>
  </si>
  <si>
    <t xml:space="preserve"> Oryza rufipogon (Brownbeard rice) (Asian wild rice).</t>
  </si>
  <si>
    <t xml:space="preserve"> Beta vulgaris subsp. vulgaris.</t>
  </si>
  <si>
    <t xml:space="preserve"> Caryophyllales</t>
  </si>
  <si>
    <t xml:space="preserve"> Chenopodiaceae</t>
  </si>
  <si>
    <t xml:space="preserve"> Betoideae</t>
  </si>
  <si>
    <t xml:space="preserve"> Beta.</t>
  </si>
  <si>
    <t xml:space="preserve"> Zostera marina (Eelgrass).</t>
  </si>
  <si>
    <t xml:space="preserve"> Zosteraceae</t>
  </si>
  <si>
    <t xml:space="preserve"> Zostera.</t>
  </si>
  <si>
    <t xml:space="preserve"> Spinacia oleracea (Spinach).</t>
  </si>
  <si>
    <t xml:space="preserve"> Chenopodioideae</t>
  </si>
  <si>
    <t>Anserineae</t>
  </si>
  <si>
    <t xml:space="preserve"> Spinacia.</t>
  </si>
  <si>
    <t xml:space="preserve"> Phaseolus angularis (Azuki bean) (Vigna angularis).</t>
  </si>
  <si>
    <t xml:space="preserve"> Oryza sativa subsp. japonica (Rice).</t>
  </si>
  <si>
    <t xml:space="preserve"> Setaria italica (Foxtail millet) (Panicum italicum).</t>
  </si>
  <si>
    <t xml:space="preserve"> Panicodae</t>
  </si>
  <si>
    <t xml:space="preserve"> Paniceae</t>
  </si>
  <si>
    <t xml:space="preserve"> Cenchrinae</t>
  </si>
  <si>
    <t xml:space="preserve"> Klebsormidium flaccidum (Filamentous green alga) (Ulothrix flaccida).</t>
  </si>
  <si>
    <t xml:space="preserve"> Klebsormidiophyceae</t>
  </si>
  <si>
    <t>Klebsormidiales</t>
  </si>
  <si>
    <t xml:space="preserve"> Klebsormidiaceae</t>
  </si>
  <si>
    <t xml:space="preserve"> Klebsormidium.</t>
  </si>
  <si>
    <t xml:space="preserve"> Cajanus cajan (Pigeon pea) (Cajanus indicus).</t>
  </si>
  <si>
    <t xml:space="preserve"> Daucus carota subsp. sativus.</t>
  </si>
  <si>
    <t xml:space="preserve"> campanulids</t>
  </si>
  <si>
    <t xml:space="preserve"> Apiales</t>
  </si>
  <si>
    <t xml:space="preserve"> Apiaceae</t>
  </si>
  <si>
    <t xml:space="preserve"> Apioideae</t>
  </si>
  <si>
    <t xml:space="preserve"> Marchantia polymorpha subsp. polymorpha.</t>
  </si>
  <si>
    <t xml:space="preserve"> Marchantiophyta</t>
  </si>
  <si>
    <t>Marchantiopsida</t>
  </si>
  <si>
    <t xml:space="preserve"> Marchantiidae</t>
  </si>
  <si>
    <t xml:space="preserve"> Marchantiales</t>
  </si>
  <si>
    <t xml:space="preserve"> Marchantiaceae</t>
  </si>
  <si>
    <t>Marchantia.</t>
  </si>
  <si>
    <t xml:space="preserve"> Sorghum bicolor (Sorghum) (Sorghum vulgare).</t>
  </si>
  <si>
    <t xml:space="preserve"> Sorghinae</t>
  </si>
  <si>
    <t xml:space="preserve"> Oryza sativa subsp. indica (Rice).</t>
  </si>
  <si>
    <t xml:space="preserve"> Chlamydomonas reinhardtii (Chlamydomonas smithii).</t>
  </si>
  <si>
    <t>Chlamydomonadales</t>
  </si>
  <si>
    <t xml:space="preserve"> Chlamydomonadaceae</t>
  </si>
  <si>
    <t xml:space="preserve"> Chlamydomonas.</t>
  </si>
  <si>
    <t xml:space="preserve"> Physcomitrella patens subsp. patens (Moss).</t>
  </si>
  <si>
    <t xml:space="preserve"> Bryophyta</t>
  </si>
  <si>
    <t>Bryophytina</t>
  </si>
  <si>
    <t xml:space="preserve"> Bryopsida</t>
  </si>
  <si>
    <t xml:space="preserve"> Funariidae</t>
  </si>
  <si>
    <t xml:space="preserve"> Funariales</t>
  </si>
  <si>
    <t xml:space="preserve"> Funariaceae</t>
  </si>
  <si>
    <t>Physcomitrella.</t>
  </si>
  <si>
    <t xml:space="preserve"> Populus trichocarpa (Western balsam poplar) (Populus balsamifera subsp. trichocarpa).</t>
  </si>
  <si>
    <t xml:space="preserve"> Salicaceae</t>
  </si>
  <si>
    <t xml:space="preserve"> Saliceae</t>
  </si>
  <si>
    <t xml:space="preserve"> Ricinus communis (Castor bean).</t>
  </si>
  <si>
    <t>Acalyphoideae</t>
  </si>
  <si>
    <t xml:space="preserve"> Micromonas pusilla (strain CCMP1545) (Picoplanktonic green alga).</t>
  </si>
  <si>
    <t xml:space="preserve"> prasinophytes</t>
  </si>
  <si>
    <t xml:space="preserve"> Mamiellophyceae</t>
  </si>
  <si>
    <t>Mamiellales</t>
  </si>
  <si>
    <t xml:space="preserve"> Mamiellaceae</t>
  </si>
  <si>
    <t xml:space="preserve"> Micromonas.</t>
  </si>
  <si>
    <t xml:space="preserve"> Brassica rapa subsp. pekinensis (Chinese cabbage) (Brassica pekinensis).</t>
  </si>
  <si>
    <t xml:space="preserve"> Arabidopsis lyrata subsp. lyrata (Lyre-leaved rock-cress).</t>
  </si>
  <si>
    <t xml:space="preserve"> Camelineae</t>
  </si>
  <si>
    <t xml:space="preserve"> Solanum lycopersicum (Tomato) (Lycopersicon esculentum).</t>
  </si>
  <si>
    <t xml:space="preserve"> Solanales</t>
  </si>
  <si>
    <t xml:space="preserve"> Solanaceae</t>
  </si>
  <si>
    <t xml:space="preserve"> Solanoideae</t>
  </si>
  <si>
    <t xml:space="preserve"> Vitis vinifera (Grape).</t>
  </si>
  <si>
    <t xml:space="preserve"> Vitales</t>
  </si>
  <si>
    <t xml:space="preserve"> Vitaceae</t>
  </si>
  <si>
    <t xml:space="preserve"> Vitis.</t>
  </si>
  <si>
    <t xml:space="preserve"> Selaginella moellendorffii (Spikemoss).</t>
  </si>
  <si>
    <t>Lycopodiopsida</t>
  </si>
  <si>
    <t xml:space="preserve"> Selaginellales</t>
  </si>
  <si>
    <t xml:space="preserve"> Selaginellaceae</t>
  </si>
  <si>
    <t xml:space="preserve"> Selaginella.</t>
  </si>
  <si>
    <t xml:space="preserve"> Volvox carteri f. nagariensis.</t>
  </si>
  <si>
    <t xml:space="preserve"> Volvocaceae</t>
  </si>
  <si>
    <t xml:space="preserve"> Volvox.</t>
  </si>
  <si>
    <t xml:space="preserve"> Amborella trichopoda.</t>
  </si>
  <si>
    <t xml:space="preserve"> basal Magnoliophyta</t>
  </si>
  <si>
    <t xml:space="preserve"> Amborellales</t>
  </si>
  <si>
    <t>Amborellaceae</t>
  </si>
  <si>
    <t xml:space="preserve"> Amborella.</t>
  </si>
  <si>
    <t xml:space="preserve"> Chlorella variabilis (Green alga).</t>
  </si>
  <si>
    <t xml:space="preserve"> Chlorella.</t>
  </si>
  <si>
    <t>F2DDS1_HORVV</t>
  </si>
  <si>
    <t xml:space="preserve"> Hordeum vulgare subsp. vulgare (Domesticated barley).</t>
  </si>
  <si>
    <t xml:space="preserve"> Hordeinae</t>
  </si>
  <si>
    <t>F2DHK7_HORVV</t>
  </si>
  <si>
    <t>F2EAN0_HORVV</t>
  </si>
  <si>
    <t>F2EEN7_HORVV</t>
  </si>
  <si>
    <t>F2EG65_HORVV</t>
  </si>
  <si>
    <t>F2EGI5_HORVV</t>
  </si>
  <si>
    <t xml:space="preserve"> Arabidopsis thaliana (Mouse-ear cress).</t>
  </si>
  <si>
    <t xml:space="preserve"> Coccomyxa subellipsoidea (strain C-169) (Green microalga).</t>
  </si>
  <si>
    <t>Trebouxiophyceae incertae sedis</t>
  </si>
  <si>
    <t xml:space="preserve"> Coccomyxaceae</t>
  </si>
  <si>
    <t xml:space="preserve"> Coccomyxa.</t>
  </si>
  <si>
    <t xml:space="preserve"> Brachypodium distachyon (Purple false brome) (Trachynia distachya).</t>
  </si>
  <si>
    <t xml:space="preserve"> Brachypodieae</t>
  </si>
  <si>
    <t xml:space="preserve"> Brachypodium.</t>
  </si>
  <si>
    <t xml:space="preserve"> Glycine max (Soybean) (Glycine hispida).</t>
  </si>
  <si>
    <t xml:space="preserve"> Oryza glaberrima (African rice).</t>
  </si>
  <si>
    <t xml:space="preserve"> Oryza brachyantha.</t>
  </si>
  <si>
    <t>ARF2B_SOLLC</t>
  </si>
  <si>
    <t xml:space="preserve"> Musa acuminata subsp. malaccensis (Wild banana) (Musa malaccensis).</t>
  </si>
  <si>
    <t xml:space="preserve"> Zingiberales</t>
  </si>
  <si>
    <t xml:space="preserve"> Musaceae</t>
  </si>
  <si>
    <t>Musa.</t>
  </si>
  <si>
    <t>M0UHK6_HORVV</t>
  </si>
  <si>
    <t>M0UHK8_HORVV</t>
  </si>
  <si>
    <t>M0ULJ8_HORVV</t>
  </si>
  <si>
    <t>M0ULK1_HORVV</t>
  </si>
  <si>
    <t>M0ULK2_HORVV</t>
  </si>
  <si>
    <t>M0ULK3_HORVV</t>
  </si>
  <si>
    <t>M0UTC1_HORVV</t>
  </si>
  <si>
    <t>M0UV43_HORVV</t>
  </si>
  <si>
    <t>M0UYN4_HORVV</t>
  </si>
  <si>
    <t>M0UYN7_HORVV</t>
  </si>
  <si>
    <t>M0UYN8_HORVV</t>
  </si>
  <si>
    <t>M0V0P1_HORVV</t>
  </si>
  <si>
    <t>M0V0P2_HORVV</t>
  </si>
  <si>
    <t>M0V0P3_HORVV</t>
  </si>
  <si>
    <t>M0V0P5_HORVV</t>
  </si>
  <si>
    <t>M0V0P6_HORVV</t>
  </si>
  <si>
    <t>M0V456_HORVV</t>
  </si>
  <si>
    <t>M0V457_HORVV</t>
  </si>
  <si>
    <t>M0V4Y9_HORVV</t>
  </si>
  <si>
    <t>M0V4Z0_HORVV</t>
  </si>
  <si>
    <t>M0V513_HORVV</t>
  </si>
  <si>
    <t>M0V514_HORVV</t>
  </si>
  <si>
    <t>M0V515_HORVV</t>
  </si>
  <si>
    <t>M0V517_HORVV</t>
  </si>
  <si>
    <t>M0V692_HORVV</t>
  </si>
  <si>
    <t>M0V9U3_HORVV</t>
  </si>
  <si>
    <t>M0V9U4_HORVV</t>
  </si>
  <si>
    <t>M0V9U5_HORVV</t>
  </si>
  <si>
    <t>M0VDN7_HORVV</t>
  </si>
  <si>
    <t>M0VEQ4_HORVV</t>
  </si>
  <si>
    <t>M0VEQ5_HORVV</t>
  </si>
  <si>
    <t>M0VF11_HORVV</t>
  </si>
  <si>
    <t>M0VF12_HORVV</t>
  </si>
  <si>
    <t>M0VHK8_HORVV</t>
  </si>
  <si>
    <t>M0VHL1_HORVV</t>
  </si>
  <si>
    <t>M0VHL2_HORVV</t>
  </si>
  <si>
    <t>M0VIS2_HORVV</t>
  </si>
  <si>
    <t>M0VSE4_HORVV</t>
  </si>
  <si>
    <t>M0VTD5_HORVV</t>
  </si>
  <si>
    <t>M0VW08_HORVV</t>
  </si>
  <si>
    <t>M0VW09_HORVV</t>
  </si>
  <si>
    <t>M0VW11_HORVV</t>
  </si>
  <si>
    <t>M0VW12_HORVV</t>
  </si>
  <si>
    <t>M0VXM4_HORVV</t>
  </si>
  <si>
    <t>M0VXM5_HORVV</t>
  </si>
  <si>
    <t>M0VXM6_HORVV</t>
  </si>
  <si>
    <t>M0VZB6_HORVV</t>
  </si>
  <si>
    <t>M0W2H8_HORVV</t>
  </si>
  <si>
    <t>M0W2H9_HORVV</t>
  </si>
  <si>
    <t>M0W2I0_HORVV</t>
  </si>
  <si>
    <t>M0W5J2_HORVV</t>
  </si>
  <si>
    <t>M0W9W6_HORVV</t>
  </si>
  <si>
    <t>M0WAJ6_HORVV</t>
  </si>
  <si>
    <t>M0WAJ7_HORVV</t>
  </si>
  <si>
    <t>M0WB08_HORVV</t>
  </si>
  <si>
    <t>M0WB09_HORVV</t>
  </si>
  <si>
    <t>M0WCA1_HORVV</t>
  </si>
  <si>
    <t>M0WCA2_HORVV</t>
  </si>
  <si>
    <t>M0WF52_HORVV</t>
  </si>
  <si>
    <t>M0WF53_HORVV</t>
  </si>
  <si>
    <t>M0WFT6_HORVV</t>
  </si>
  <si>
    <t>M0WFT7_HORVV</t>
  </si>
  <si>
    <t>M0WIT8_HORVV</t>
  </si>
  <si>
    <t>M0WRM3_HORVV</t>
  </si>
  <si>
    <t>M0WRM4_HORVV</t>
  </si>
  <si>
    <t>M0WRM5_HORVV</t>
  </si>
  <si>
    <t>M0WRM6_HORVV</t>
  </si>
  <si>
    <t>M0WUK4_HORVV</t>
  </si>
  <si>
    <t>M0WUK5_HORVV</t>
  </si>
  <si>
    <t>M0WUK8_HORVV</t>
  </si>
  <si>
    <t>M0WUL0_HORVV</t>
  </si>
  <si>
    <t>M0WUL1_HORVV</t>
  </si>
  <si>
    <t>M0WW39_HORVV</t>
  </si>
  <si>
    <t>M0WWZ9_HORVV</t>
  </si>
  <si>
    <t>M0WX00_HORVV</t>
  </si>
  <si>
    <t>M0WX01_HORVV</t>
  </si>
  <si>
    <t>M0X097_HORVV</t>
  </si>
  <si>
    <t>M0X098_HORVV</t>
  </si>
  <si>
    <t>M0X099_HORVV</t>
  </si>
  <si>
    <t>M0X0A0_HORVV</t>
  </si>
  <si>
    <t>M0X0A1_HORVV</t>
  </si>
  <si>
    <t>M0X2M6_HORVV</t>
  </si>
  <si>
    <t>M0X2M7_HORVV</t>
  </si>
  <si>
    <t>M0X2M8_HORVV</t>
  </si>
  <si>
    <t>M0XAA8_HORVV</t>
  </si>
  <si>
    <t>M0XAA9_HORVV</t>
  </si>
  <si>
    <t>M0XAB1_HORVV</t>
  </si>
  <si>
    <t>M0XAB3_HORVV</t>
  </si>
  <si>
    <t>M0XET3_HORVV</t>
  </si>
  <si>
    <t>M0XET4_HORVV</t>
  </si>
  <si>
    <t>M0XET5_HORVV</t>
  </si>
  <si>
    <t>M0XET6_HORVV</t>
  </si>
  <si>
    <t>M0XET7_HORVV</t>
  </si>
  <si>
    <t>M0XET9_HORVV</t>
  </si>
  <si>
    <t>M0XEU0_HORVV</t>
  </si>
  <si>
    <t>M0XEU1_HORVV</t>
  </si>
  <si>
    <t>M0XEU2_HORVV</t>
  </si>
  <si>
    <t>M0XEU4_HORVV</t>
  </si>
  <si>
    <t>M0XIW9_HORVV</t>
  </si>
  <si>
    <t>M0XQV3_HORVV</t>
  </si>
  <si>
    <t>M0XQV5_HORVV</t>
  </si>
  <si>
    <t>M0XS12_HORVV</t>
  </si>
  <si>
    <t>M0XS13_HORVV</t>
  </si>
  <si>
    <t>M0XUM2_HORVV</t>
  </si>
  <si>
    <t>M0XUM3_HORVV</t>
  </si>
  <si>
    <t>M0XUM4_HORVV</t>
  </si>
  <si>
    <t>M0XUY9_HORVV</t>
  </si>
  <si>
    <t>M0XXL5_HORVV</t>
  </si>
  <si>
    <t>M0XZ58_HORVV</t>
  </si>
  <si>
    <t>M0XZ59_HORVV</t>
  </si>
  <si>
    <t>M0XZ60_HORVV</t>
  </si>
  <si>
    <t>M0XZ61_HORVV</t>
  </si>
  <si>
    <t>M0XZ62_HORVV</t>
  </si>
  <si>
    <t>M0XZ64_HORVV</t>
  </si>
  <si>
    <t>M0XZ65_HORVV</t>
  </si>
  <si>
    <t>M0XZ67_HORVV</t>
  </si>
  <si>
    <t>M0XZ69_HORVV</t>
  </si>
  <si>
    <t>M0Y076_HORVV</t>
  </si>
  <si>
    <t>M0Y079_HORVV</t>
  </si>
  <si>
    <t>M0Y080_HORVV</t>
  </si>
  <si>
    <t>M0Y0L0_HORVV</t>
  </si>
  <si>
    <t>M0Y0L6_HORVV</t>
  </si>
  <si>
    <t>M0Y0Z7_HORVV</t>
  </si>
  <si>
    <t>M0Y110_HORVV</t>
  </si>
  <si>
    <t>M0Y111_HORVV</t>
  </si>
  <si>
    <t>M0Y5S6_HORVV</t>
  </si>
  <si>
    <t>M0Y5S8_HORVV</t>
  </si>
  <si>
    <t>M0Y6F7_HORVV</t>
  </si>
  <si>
    <t>M0Y6F8_HORVV</t>
  </si>
  <si>
    <t>M0Y6F9_HORVV</t>
  </si>
  <si>
    <t>M0Y6G0_HORVV</t>
  </si>
  <si>
    <t>M0Y6G1_HORVV</t>
  </si>
  <si>
    <t>M0Y772_HORVV</t>
  </si>
  <si>
    <t>M0Y7E0_HORVV</t>
  </si>
  <si>
    <t>M0YCH8_HORVV</t>
  </si>
  <si>
    <t>M0YDF1_HORVV</t>
  </si>
  <si>
    <t>M0YDF2_HORVV</t>
  </si>
  <si>
    <t>M0YDF3_HORVV</t>
  </si>
  <si>
    <t>M0YED7_HORVV</t>
  </si>
  <si>
    <t>M0YFU7_HORVV</t>
  </si>
  <si>
    <t>M0YFV0_HORVV</t>
  </si>
  <si>
    <t>M0YIR4_HORVV</t>
  </si>
  <si>
    <t>M0YIR5_HORVV</t>
  </si>
  <si>
    <t>M0YIR6_HORVV</t>
  </si>
  <si>
    <t>M0YIR7_HORVV</t>
  </si>
  <si>
    <t>M0YNY9_HORVV</t>
  </si>
  <si>
    <t>M0YNZ0_HORVV</t>
  </si>
  <si>
    <t>M0YNZ1_HORVV</t>
  </si>
  <si>
    <t>M0YPA1_HORVV</t>
  </si>
  <si>
    <t>M0YPA2_HORVV</t>
  </si>
  <si>
    <t>M0YUJ6_HORVV</t>
  </si>
  <si>
    <t>M0YUJ7_HORVV</t>
  </si>
  <si>
    <t>M0YUJ9_HORVV</t>
  </si>
  <si>
    <t>M0YUK1_HORVV</t>
  </si>
  <si>
    <t>M0YXE5_HORVV</t>
  </si>
  <si>
    <t>M0YYY1_HORVV</t>
  </si>
  <si>
    <t>M0YYY2_HORVV</t>
  </si>
  <si>
    <t>M0Z0M6_HORVV</t>
  </si>
  <si>
    <t>M0Z282_HORVV</t>
  </si>
  <si>
    <t>M0Z283_HORVV</t>
  </si>
  <si>
    <t>M0Z284_HORVV</t>
  </si>
  <si>
    <t>M0Z3K5_HORVV</t>
  </si>
  <si>
    <t>M0Z3K7_HORVV</t>
  </si>
  <si>
    <t>M0Z3S1_HORVV</t>
  </si>
  <si>
    <t>M0Z3S3_HORVV</t>
  </si>
  <si>
    <t>M0Z594_HORVV</t>
  </si>
  <si>
    <t>M0Z5E1_HORVV</t>
  </si>
  <si>
    <t>M0Z941_HORVV</t>
  </si>
  <si>
    <t>M0ZBQ6_HORVV</t>
  </si>
  <si>
    <t xml:space="preserve"> Solanum tuberosum (Potato).</t>
  </si>
  <si>
    <t xml:space="preserve"> Prunus persica (Peach) (Amygdalus persica).</t>
  </si>
  <si>
    <t xml:space="preserve"> Rosales</t>
  </si>
  <si>
    <t xml:space="preserve"> Rosaceae</t>
  </si>
  <si>
    <t xml:space="preserve"> Maloideae</t>
  </si>
  <si>
    <t xml:space="preserve"> Triticum urartu (Red wild einkorn) (Crithodium urartu).</t>
  </si>
  <si>
    <t>ARF2A_SOLLC</t>
  </si>
  <si>
    <t xml:space="preserve"> Capsella rubella.</t>
  </si>
  <si>
    <t xml:space="preserve"> Genlisea aurea.</t>
  </si>
  <si>
    <t xml:space="preserve"> Lentibulariaceae</t>
  </si>
  <si>
    <t xml:space="preserve"> Genlisea.</t>
  </si>
  <si>
    <t xml:space="preserve"> Eutrema salsugineum (Saltwater cress) (Sisymbrium salsugineum).</t>
  </si>
  <si>
    <t xml:space="preserve"> Eutremeae</t>
  </si>
  <si>
    <t xml:space="preserve"> Citrus clementina.</t>
  </si>
  <si>
    <t xml:space="preserve"> Phaseolus vulgaris (Kidney bean) (French bean).</t>
  </si>
  <si>
    <t xml:space="preserve"> Morus notabilis.</t>
  </si>
  <si>
    <t xml:space="preserve"> Moraceae</t>
  </si>
  <si>
    <t xml:space="preserve"> Morus.</t>
  </si>
  <si>
    <t>Eucalypteae</t>
  </si>
  <si>
    <t xml:space="preserve"> Eucalyptus.</t>
  </si>
  <si>
    <t>Zea.</t>
  </si>
  <si>
    <t>Theobroma.</t>
  </si>
  <si>
    <t>Citrus.</t>
  </si>
  <si>
    <t xml:space="preserve"> Jatropheae</t>
  </si>
  <si>
    <t xml:space="preserve"> Jatropha.</t>
  </si>
  <si>
    <t>Trifolieae</t>
  </si>
  <si>
    <t xml:space="preserve"> Medicago.</t>
  </si>
  <si>
    <t xml:space="preserve"> Triticum.</t>
  </si>
  <si>
    <t>Brassica.</t>
  </si>
  <si>
    <t>Arabis.</t>
  </si>
  <si>
    <t xml:space="preserve"> Cucumis.</t>
  </si>
  <si>
    <t>Gossypium.</t>
  </si>
  <si>
    <t>Phaseoleae</t>
  </si>
  <si>
    <t xml:space="preserve"> Glycine</t>
  </si>
  <si>
    <t xml:space="preserve"> Soja.</t>
  </si>
  <si>
    <t xml:space="preserve"> Vigna.</t>
  </si>
  <si>
    <t xml:space="preserve"> Setaria.</t>
  </si>
  <si>
    <t xml:space="preserve"> Cajanus.</t>
  </si>
  <si>
    <t>Scandiceae</t>
  </si>
  <si>
    <t xml:space="preserve"> Daucinae</t>
  </si>
  <si>
    <t xml:space="preserve"> Daucus</t>
  </si>
  <si>
    <t xml:space="preserve"> Daucus sect. Daucus.</t>
  </si>
  <si>
    <t>Sorghum.</t>
  </si>
  <si>
    <t>Populus.</t>
  </si>
  <si>
    <t xml:space="preserve"> Acalypheae</t>
  </si>
  <si>
    <t xml:space="preserve"> Ricinus.</t>
  </si>
  <si>
    <t>Arabidopsis.</t>
  </si>
  <si>
    <t>Solaneae</t>
  </si>
  <si>
    <t xml:space="preserve"> Solanum</t>
  </si>
  <si>
    <t xml:space="preserve"> Lycopersicon.</t>
  </si>
  <si>
    <t xml:space="preserve"> Hordeum.</t>
  </si>
  <si>
    <t xml:space="preserve"> Solanum.</t>
  </si>
  <si>
    <t>Amygdaleae</t>
  </si>
  <si>
    <t xml:space="preserve"> Prunus.</t>
  </si>
  <si>
    <t>Capsella.</t>
  </si>
  <si>
    <t>Eutrema.</t>
  </si>
  <si>
    <t xml:space="preserve"> Phaseolus.</t>
  </si>
  <si>
    <t>TAX</t>
  </si>
  <si>
    <t>SUBTAX</t>
  </si>
  <si>
    <t>ARCHITECTURE</t>
  </si>
  <si>
    <t>INDEX</t>
  </si>
  <si>
    <t>DOMAIN LENGTH</t>
  </si>
  <si>
    <t>Е1</t>
  </si>
  <si>
    <t>Е2</t>
  </si>
  <si>
    <t>L2</t>
  </si>
  <si>
    <t>L1</t>
  </si>
  <si>
    <t>Сумма по полю Index2</t>
  </si>
  <si>
    <t>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</si>
</sst>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65"/>
      </top>
      <bottom style="thin">
        <color indexed="8"/>
      </bottom>
      <diagonal/>
    </border>
    <border>
      <left/>
      <right/>
      <top/>
      <bottom style="thin">
        <color theme="4" tint="0.3999755851924192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0" xfId="0" pivotButton="1"/>
    <xf numFmtId="0" fontId="0" fillId="0" borderId="0" xfId="0" applyAlignment="1">
      <alignment horizontal="left"/>
    </xf>
    <xf numFmtId="0" fontId="16" fillId="33" borderId="19" xfId="0" applyFont="1" applyFill="1" applyBorder="1"/>
    <xf numFmtId="0" fontId="0" fillId="0" borderId="0" xfId="0" applyNumberFormat="1"/>
    <xf numFmtId="0" fontId="18" fillId="0" borderId="0" xfId="0" applyFont="1"/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0" fillId="0" borderId="0" xfId="0" applyNumberFormat="1" applyAlignment="1">
      <alignment horizontal="center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ty" refreshedDate="42943.551756365741" createdVersion="4" refreshedVersion="4" minRefreshableVersion="3" recordCount="11166">
  <cacheSource type="worksheet">
    <worksheetSource ref="A1:C11165" sheet="Лист3"/>
  </cacheSource>
  <cacheFields count="3">
    <cacheField name="Sequence_AC" numFmtId="0">
      <sharedItems count="5706">
        <s v="A0A022PS38"/>
        <s v="A0A022PX46"/>
        <s v="A0A022PZ15"/>
        <s v="A0A022Q1X6"/>
        <s v="A0A022Q5K7"/>
        <s v="A0A022Q6M2"/>
        <s v="A0A022Q6Q9"/>
        <s v="A0A022Q7N3"/>
        <s v="A0A022Q8C8"/>
        <s v="A0A022Q8Q3"/>
        <s v="A0A022QAR5"/>
        <s v="A0A022QCK6"/>
        <s v="A0A022QD11"/>
        <s v="A0A022QDS0"/>
        <s v="A0A022QDW1"/>
        <s v="A0A022QDZ6"/>
        <s v="A0A022QET8"/>
        <s v="A0A022QFU5"/>
        <s v="A0A022QH07"/>
        <s v="A0A022QH62"/>
        <s v="A0A022QI39"/>
        <s v="A0A022QKY5"/>
        <s v="A0A022QL99"/>
        <s v="A0A022QLX3"/>
        <s v="A0A022QLZ5"/>
        <s v="A0A022QMP3"/>
        <s v="A0A022QQ49"/>
        <s v="A0A022QSB2"/>
        <s v="A0A022QSZ8"/>
        <s v="A0A022QU95"/>
        <s v="A0A022QWA6"/>
        <s v="A0A022QWQ9"/>
        <s v="A0A022QY63"/>
        <s v="A0A022R4X4"/>
        <s v="A0A022R6H1"/>
        <s v="A0A022R725"/>
        <s v="A0A022R972"/>
        <s v="A0A022R9T6"/>
        <s v="A0A022RB61"/>
        <s v="A0A022RB72"/>
        <s v="A0A022RBI9"/>
        <s v="A0A022RBQ6"/>
        <s v="A0A022RCB4"/>
        <s v="A0A022RF32"/>
        <s v="A0A022RFL3"/>
        <s v="A0A022RFQ0"/>
        <s v="A0A022RH64"/>
        <s v="A0A022RHG8"/>
        <s v="A0A022RHZ4"/>
        <s v="A0A022RID0"/>
        <s v="A0A022RK98"/>
        <s v="A0A022RME0"/>
        <s v="A0A022RQ98"/>
        <s v="A0A022RQA3"/>
        <s v="A0A022RQD6"/>
        <s v="A0A022RR67"/>
        <s v="A0A022RRG9"/>
        <s v="A0A022RRP6"/>
        <s v="A0A022RS87"/>
        <s v="A0A022RSC4"/>
        <s v="A0A022RSY6"/>
        <s v="A0A022RTK1"/>
        <s v="A0A022RUQ1"/>
        <s v="A0A022RV02"/>
        <s v="A0A022RWB6"/>
        <s v="A0A022RX66"/>
        <s v="A0A022RXC9"/>
        <s v="A0A022RY59"/>
        <s v="A0A022RZN2"/>
        <s v="A0A022S123"/>
        <s v="A0A022S1G9"/>
        <s v="A0A022S207"/>
        <s v="A0A022S400"/>
        <s v="A0A058ZRB6"/>
        <s v="A0A058ZRC7"/>
        <s v="A0A058ZRJ6"/>
        <s v="A0A058ZSG9"/>
        <s v="A0A058ZT26"/>
        <s v="A0A058ZTH9"/>
        <s v="A0A058ZUD8"/>
        <s v="A0A058ZWL1"/>
        <s v="A0A059A1B4"/>
        <s v="A0A059A345"/>
        <s v="A0A059A3Y6"/>
        <s v="A0A059A455"/>
        <s v="A0A059A598"/>
        <s v="A0A059A5R6"/>
        <s v="A0A059A8K9"/>
        <s v="A0A059ACB3"/>
        <s v="A0A059AKG9"/>
        <s v="A0A059AKH3"/>
        <s v="A0A059AKX0"/>
        <s v="A0A059AL43"/>
        <s v="A0A059AL47"/>
        <s v="A0A059ALH8"/>
        <s v="A0A059AM59"/>
        <s v="A0A059AMR8"/>
        <s v="A0A059AND7"/>
        <s v="A0A059ANK8"/>
        <s v="A0A059APE4"/>
        <s v="A0A059AXC8"/>
        <s v="A0A059AZ52"/>
        <s v="A0A059AZB6"/>
        <s v="A0A059AZI7"/>
        <s v="A0A059B061"/>
        <s v="A0A059B1Q4"/>
        <s v="A0A059B8M4"/>
        <s v="A0A059B8Y5"/>
        <s v="A0A059B975"/>
        <s v="A0A059B9L6"/>
        <s v="A0A059BAW7"/>
        <s v="A0A059BB47"/>
        <s v="A0A059BBI7"/>
        <s v="A0A059BBK3"/>
        <s v="A0A059BBK8"/>
        <s v="A0A059BBX3"/>
        <s v="A0A059BC43"/>
        <s v="A0A059BC48"/>
        <s v="A0A059BC50"/>
        <s v="A0A059BC57"/>
        <s v="A0A059BCA8"/>
        <s v="A0A059BCJ5"/>
        <s v="A0A059BCJ6"/>
        <s v="A0A059BCJ9"/>
        <s v="A0A059BCP0"/>
        <s v="A0A059BD55"/>
        <s v="A0A059BDN9"/>
        <s v="A0A059BGF6"/>
        <s v="A0A059BIB7"/>
        <s v="A0A059BJD0"/>
        <s v="A0A059BJJ9"/>
        <s v="A0A059BR81"/>
        <s v="A0A059BR82"/>
        <s v="A0A059BRQ9"/>
        <s v="A0A059BSD7"/>
        <s v="A0A059BSX9"/>
        <s v="A0A059BT18"/>
        <s v="A0A059BTA4"/>
        <s v="A0A059BYJ5"/>
        <s v="A0A059C1Z3"/>
        <s v="A0A059C275"/>
        <s v="A0A059C2E3"/>
        <s v="A0A059C4D8"/>
        <s v="A0A059C4K6"/>
        <s v="A0A059C4T5"/>
        <s v="A0A059C4Z4"/>
        <s v="A0A059C4Z6"/>
        <s v="A0A059C500"/>
        <s v="A0A059C513"/>
        <s v="A0A059C547"/>
        <s v="A0A059C5A2"/>
        <s v="A0A059C5A7"/>
        <s v="A0A059C5M0"/>
        <s v="A0A059C5N5"/>
        <s v="A0A059C5S6"/>
        <s v="A0A059C5T8"/>
        <s v="A0A059C5U3"/>
        <s v="A0A059C5U6"/>
        <s v="A0A059C6H8"/>
        <s v="A0A059C6I2"/>
        <s v="A0A059C8P9"/>
        <s v="A0A059C912"/>
        <s v="A0A059CBK6"/>
        <s v="A0A059CBQ7"/>
        <s v="A0A059CBR1"/>
        <s v="A0A059CBR5"/>
        <s v="A0A059CBY5"/>
        <s v="A0A059CCA7"/>
        <s v="A0A059CCB4"/>
        <s v="A0A059CCI6"/>
        <s v="A0A059CD70"/>
        <s v="A0A059CD82"/>
        <s v="A0A059CE30"/>
        <s v="A0A059CGC6"/>
        <s v="A0A059CLZ1"/>
        <s v="A0A059CQR1"/>
        <s v="A0A059CR05"/>
        <s v="A0A059CUQ3"/>
        <s v="A0A059CVH0"/>
        <s v="A0A059D4N5"/>
        <s v="A0A059D541"/>
        <s v="A0A059D5E0"/>
        <s v="A0A059D6R9"/>
        <s v="A0A059D7A5"/>
        <s v="A0A059D7B1"/>
        <s v="A0A059D825"/>
        <s v="A0A059D8V3"/>
        <s v="A0A059DB03"/>
        <s v="A0A059DGD2"/>
        <s v="A0A059DGI9"/>
        <s v="A0A059DH82"/>
        <s v="A0A059DHV5"/>
        <s v="A0A059DJE9"/>
        <s v="A0A059LG40"/>
        <s v="A0A059LGZ1"/>
        <s v="A0A059LHM6"/>
        <s v="A0A060CVL7"/>
        <s v="A0A060CYB4"/>
        <s v="A0A060CYJ7"/>
        <s v="A0A060CZ68"/>
        <s v="A0A060D1G2"/>
        <s v="A0A060D1M1"/>
        <s v="A0A061DG18"/>
        <s v="A0A061DG19"/>
        <s v="A0A061DG54"/>
        <s v="A0A061DG86"/>
        <s v="A0A061DGD2"/>
        <s v="A0A061DGN9"/>
        <s v="A0A061DGP3"/>
        <s v="A0A061DGW8"/>
        <s v="A0A061DHL1"/>
        <s v="A0A061DHL4"/>
        <s v="A0A061DHU7"/>
        <s v="A0A061DI23"/>
        <s v="A0A061DJZ7"/>
        <s v="A0A061DK80"/>
        <s v="A0A061DMG9"/>
        <s v="A0A061DMT1"/>
        <s v="A0A061DMT4"/>
        <s v="A0A061DNK1"/>
        <s v="A0A061DPJ3"/>
        <s v="A0A061DQD7"/>
        <s v="A0A061DR78"/>
        <s v="A0A061DS57"/>
        <s v="A0A061DSE7"/>
        <s v="A0A061DSL8"/>
        <s v="A0A061DTX9"/>
        <s v="A0A061DVG8"/>
        <s v="A0A061DWD8"/>
        <s v="A0A061DWM2"/>
        <s v="A0A061DWM6"/>
        <s v="A0A061DWN0"/>
        <s v="A0A061DWZ8"/>
        <s v="A0A061DX08"/>
        <s v="A0A061DXM1"/>
        <s v="A0A061DXS7"/>
        <s v="A0A061DXT2"/>
        <s v="A0A061DXT4"/>
        <s v="A0A061DYA2"/>
        <s v="A0A061DYQ7"/>
        <s v="A0A061DYR3"/>
        <s v="A0A061DZC4"/>
        <s v="A0A061DZD6"/>
        <s v="A0A061DZE2"/>
        <s v="A0A061DZE9"/>
        <s v="A0A061DZI0"/>
        <s v="A0A061DZJ0"/>
        <s v="A0A061DZJ5"/>
        <s v="A0A061DZK1"/>
        <s v="A0A061DZK9"/>
        <s v="A0A061DZV9"/>
        <s v="A0A061E0G1"/>
        <s v="A0A061E0I2"/>
        <s v="A0A061E0I7"/>
        <s v="A0A061E0J5"/>
        <s v="A0A061E0T9"/>
        <s v="A0A061E0U4"/>
        <s v="A0A061E1C2"/>
        <s v="A0A061E1C8"/>
        <s v="A0A061E1E9"/>
        <s v="A0A061E1N7"/>
        <s v="A0A061E3W0"/>
        <s v="A0A061E4G0"/>
        <s v="A0A061E4M6"/>
        <s v="A0A061E4N0"/>
        <s v="A0A061E4V9"/>
        <s v="A0A061E5N3"/>
        <s v="A0A061E774"/>
        <s v="A0A061E7A5"/>
        <s v="A0A061E7B2"/>
        <s v="A0A061E7L1"/>
        <s v="A0A061EB30"/>
        <s v="A0A061EBJ1"/>
        <s v="A0A061EBZ4"/>
        <s v="A0A061ECQ6"/>
        <s v="A0A061ECV0"/>
        <s v="A0A061ED07"/>
        <s v="A0A061EE41"/>
        <s v="A0A061EEH2"/>
        <s v="A0A061EET5"/>
        <s v="A0A061EHV6"/>
        <s v="A0A061EIG6"/>
        <s v="A0A061EIM1"/>
        <s v="A0A061EJ57"/>
        <s v="A0A061EKT7"/>
        <s v="A0A061EL80"/>
        <s v="A0A061ET58"/>
        <s v="A0A061EUN8"/>
        <s v="A0A061F3C8"/>
        <s v="A0A061FA90"/>
        <s v="A0A061FAT0"/>
        <s v="A0A061FB96"/>
        <s v="A0A061FC70"/>
        <s v="A0A061FCJ2"/>
        <s v="A0A061FCQ7"/>
        <s v="A0A061FD38"/>
        <s v="A0A061FD42"/>
        <s v="A0A061FE85"/>
        <s v="A0A061FGG7"/>
        <s v="A0A061FJF3"/>
        <s v="A0A061FL31"/>
        <s v="A0A061FL35"/>
        <s v="A0A061FLL3"/>
        <s v="A0A061FM90"/>
        <s v="A0A061FPV2"/>
        <s v="A0A061FT63"/>
        <s v="A0A061FYM7"/>
        <s v="A0A061G322"/>
        <s v="A0A061G5F3"/>
        <s v="A0A061G6G4"/>
        <s v="A0A061G6N8"/>
        <s v="A0A061G7C4"/>
        <s v="A0A061G7E1"/>
        <s v="A0A061G856"/>
        <s v="A0A061G9U8"/>
        <s v="A0A061GB32"/>
        <s v="A0A061GCH9"/>
        <s v="A0A061GDE4"/>
        <s v="A0A061GDF8"/>
        <s v="A0A061GE40"/>
        <s v="A0A061GE44"/>
        <s v="A0A061GF00"/>
        <s v="A0A061GF82"/>
        <s v="A0A061GFF5"/>
        <s v="A0A061GG49"/>
        <s v="A0A061GG84"/>
        <s v="A0A061GGV7"/>
        <s v="A0A061GHD1"/>
        <s v="A0A061GKH9"/>
        <s v="A0A061GLE1"/>
        <s v="A0A061GM30"/>
        <s v="A0A061GM54"/>
        <s v="A0A061GN34"/>
        <s v="A0A061GNJ5"/>
        <s v="A0A061GQ63"/>
        <s v="A0A061GQQ5"/>
        <s v="A0A061GRP5"/>
        <s v="A0A061GT76"/>
        <s v="A0A061GU80"/>
        <s v="A0A061GV58"/>
        <s v="A0A061GY67"/>
        <s v="A0A061GYN8"/>
        <s v="A0A061GYW3"/>
        <s v="A0A061GZ08"/>
        <s v="A0A061H092"/>
        <s v="A0A067D935"/>
        <s v="A0A067DC33"/>
        <s v="A0A067DEF9"/>
        <s v="A0A067DHK6"/>
        <s v="A0A067DHW7"/>
        <s v="A0A067DHX0"/>
        <s v="A0A067DIG4"/>
        <s v="A0A067DLM0"/>
        <s v="A0A067DLM8"/>
        <s v="A0A067DLP9"/>
        <s v="A0A067DMU9"/>
        <s v="A0A067DQ58"/>
        <s v="A0A067DQJ1"/>
        <s v="A0A067DTA1"/>
        <s v="A0A067DTV8"/>
        <s v="A0A067DTW3"/>
        <s v="A0A067DV39"/>
        <s v="A0A067E0E6"/>
        <s v="A0A067E2E3"/>
        <s v="A0A067E806"/>
        <s v="A0A067E8A2"/>
        <s v="A0A067EAH5"/>
        <s v="A0A067EAJ2"/>
        <s v="A0A067EAX0"/>
        <s v="A0A067EBP0"/>
        <s v="A0A067EDH6"/>
        <s v="A0A067EE47"/>
        <s v="A0A067EE89"/>
        <s v="A0A067EE91"/>
        <s v="A0A067EFV6"/>
        <s v="A0A067EJA4"/>
        <s v="A0A067EK49"/>
        <s v="A0A067EKN7"/>
        <s v="A0A067EKY7"/>
        <s v="A0A067ELU7"/>
        <s v="A0A067EML3"/>
        <s v="A0A067EMN2"/>
        <s v="A0A067EMQ5"/>
        <s v="A0A067EMQ9"/>
        <s v="A0A067EQ72"/>
        <s v="A0A067EQ75"/>
        <s v="A0A067EQF2"/>
        <s v="A0A067EQF6"/>
        <s v="A0A067ER32"/>
        <s v="A0A067ESG3"/>
        <s v="A0A067ETX4"/>
        <s v="A0A067ETX7"/>
        <s v="A0A067EVH8"/>
        <s v="A0A067EX03"/>
        <s v="A0A067F1F8"/>
        <s v="A0A067F2A0"/>
        <s v="A0A067F3S4"/>
        <s v="A0A067F6V7"/>
        <s v="A0A067F6V9"/>
        <s v="A0A067F782"/>
        <s v="A0A067F7E2"/>
        <s v="A0A067F7Q6"/>
        <s v="A0A067F7V4"/>
        <s v="A0A067F891"/>
        <s v="A0A067F9M7"/>
        <s v="A0A067FB93"/>
        <s v="A0A067FES8"/>
        <s v="A0A067FFL5"/>
        <s v="A0A067FGG4"/>
        <s v="A0A067FJ09"/>
        <s v="A0A067FJQ5"/>
        <s v="A0A067FKW8"/>
        <s v="A0A067FRT4"/>
        <s v="A0A067G0V2"/>
        <s v="A0A067G0W3"/>
        <s v="A0A067G123"/>
        <s v="A0A067G2H0"/>
        <s v="A0A067G2L5"/>
        <s v="A0A067G493"/>
        <s v="A0A067G5F9"/>
        <s v="A0A067G6Z1"/>
        <s v="A0A067G7Y2"/>
        <s v="A0A067G7Y5"/>
        <s v="A0A067G7Y8"/>
        <s v="A0A067G7Z1"/>
        <s v="A0A067G846"/>
        <s v="A0A067G850"/>
        <s v="A0A067G859"/>
        <s v="A0A067G9R0"/>
        <s v="A0A067GA94"/>
        <s v="A0A067GA99"/>
        <s v="A0A067GAH0"/>
        <s v="A0A067GAU5"/>
        <s v="A0A067GAV1"/>
        <s v="A0A067GB15"/>
        <s v="A0A067GCK9"/>
        <s v="A0A067GCZ5"/>
        <s v="A0A067GD79"/>
        <s v="A0A067GDS4"/>
        <s v="A0A067GEF9"/>
        <s v="A0A067GEP4"/>
        <s v="A0A067GGF1"/>
        <s v="A0A067GI12"/>
        <s v="A0A067GIB5"/>
        <s v="A0A067GJ46"/>
        <s v="A0A067GK15"/>
        <s v="A0A067GK19"/>
        <s v="A0A067GK21"/>
        <s v="A0A067GKC2"/>
        <s v="A0A067GKC3"/>
        <s v="A0A067GKC6"/>
        <s v="A0A067GKR4"/>
        <s v="A0A067GME9"/>
        <s v="A0A067GMP5"/>
        <s v="A0A067GQ76"/>
        <s v="A0A067GQL6"/>
        <s v="A0A067GQQ1"/>
        <s v="A0A067GR00"/>
        <s v="A0A067GV10"/>
        <s v="A0A067GVN8"/>
        <s v="A0A067GWZ4"/>
        <s v="A0A067GYZ1"/>
        <s v="A0A067H3B8"/>
        <s v="A0A067H3R4"/>
        <s v="A0A067H3S6"/>
        <s v="A0A067H654"/>
        <s v="A0A067H8T0"/>
        <s v="A0A067H9F6"/>
        <s v="A0A067H9R9"/>
        <s v="A0A067HEU1"/>
        <s v="A0A067J8J6"/>
        <s v="A0A067JDQ2"/>
        <s v="A0A067JF52"/>
        <s v="A0A067JFI4"/>
        <s v="A0A067JLU7"/>
        <s v="A0A067JLY7"/>
        <s v="A0A067JMG9"/>
        <s v="A0A067JPC9"/>
        <s v="A0A067JPZ4"/>
        <s v="A0A067JSN2"/>
        <s v="A0A067JV56"/>
        <s v="A0A067JYZ2"/>
        <s v="A0A067JZ32"/>
        <s v="A0A067JZG6"/>
        <s v="A0A067K027"/>
        <s v="A0A067K091"/>
        <s v="A0A067K0G3"/>
        <s v="A0A067K133"/>
        <s v="A0A067K3N4"/>
        <s v="A0A067K3S9"/>
        <s v="A0A067K6W5"/>
        <s v="A0A067K729"/>
        <s v="A0A067KA42"/>
        <s v="A0A067KBF7"/>
        <s v="A0A067KCM5"/>
        <s v="A0A067KEN3"/>
        <s v="A0A067KHW4"/>
        <s v="A0A067KIX8"/>
        <s v="A0A067KJ35"/>
        <s v="A0A067KLD5"/>
        <s v="A0A067KP61"/>
        <s v="A0A067KQ43"/>
        <s v="A0A067KQC9"/>
        <s v="A0A067KQK2"/>
        <s v="A0A067KR20"/>
        <s v="A0A067KRH6"/>
        <s v="A0A067KRR4"/>
        <s v="A0A067KTW3"/>
        <s v="A0A067KWZ2"/>
        <s v="A0A067L1H9"/>
        <s v="A0A067L1Q2"/>
        <s v="A0A067L1V4"/>
        <s v="A0A067L2T4"/>
        <s v="A0A067L3P5"/>
        <s v="A0A067L522"/>
        <s v="A0A067L598"/>
        <s v="A0A067L6E1"/>
        <s v="A0A067L738"/>
        <s v="A0A067L932"/>
        <s v="A0A067L980"/>
        <s v="A0A067L9U6"/>
        <s v="A0A067LB89"/>
        <s v="A0A067LCH7"/>
        <s v="A0A067LCJ3"/>
        <s v="A0A067LCJ8"/>
        <s v="A0A067LCQ1"/>
        <s v="A0A067LCQ8"/>
        <s v="A0A067LD26"/>
        <s v="A0A067LD31"/>
        <s v="A0A067LD35"/>
        <s v="A0A067LDD2"/>
        <s v="A0A067LE91"/>
        <s v="A0A067LFX3"/>
        <s v="A0A067LFX7"/>
        <s v="A0A067LHL5"/>
        <s v="A0A067LJC0"/>
        <s v="A0A067LJW4"/>
        <s v="A0A067LKU5"/>
        <s v="A0A067LKV0"/>
        <s v="A0A067LKX5"/>
        <s v="A0A067LLN2"/>
        <s v="A0A067LMY1"/>
        <s v="A0A067LNX8"/>
        <s v="A0A072TI81"/>
        <s v="A0A072TM91"/>
        <s v="A0A072TQ39"/>
        <s v="A0A072TSX9"/>
        <s v="A0A072TTL5"/>
        <s v="A0A072TYC0"/>
        <s v="A0A072U0Z8"/>
        <s v="A0A072U1C1"/>
        <s v="A0A072U3R9"/>
        <s v="A0A072U3V8"/>
        <s v="A0A072U475"/>
        <s v="A0A072U4K3"/>
        <s v="A0A072U667"/>
        <s v="A0A072U688"/>
        <s v="A0A072U9K2"/>
        <s v="A0A072UAG2"/>
        <s v="A0A072UB72"/>
        <s v="A0A072UF27"/>
        <s v="A0A072UHG0"/>
        <s v="A0A072UJA5"/>
        <s v="A0A072UJV6"/>
        <s v="A0A072UKW5"/>
        <s v="A0A072ULT3"/>
        <s v="A0A072UMM3"/>
        <s v="A0A072UNL3"/>
        <s v="A0A072URX2"/>
        <s v="A0A072URY8"/>
        <s v="A0A072UT30"/>
        <s v="A0A072UTW5"/>
        <s v="A0A072UY87"/>
        <s v="A0A072UYN6"/>
        <s v="A0A072UZF3"/>
        <s v="A0A072V0U1"/>
        <s v="A0A072V0X2"/>
        <s v="A0A072V1N6"/>
        <s v="A0A072V3D3"/>
        <s v="A0A072V3Q3"/>
        <s v="A0A072V4H4"/>
        <s v="A0A072V559"/>
        <s v="A0A072V7K3"/>
        <s v="A0A072VBC4"/>
        <s v="A0A072VBD1"/>
        <s v="A0A072VC05"/>
        <s v="A0A072VC13"/>
        <s v="A0A072VC33"/>
        <s v="A0A072VCJ6"/>
        <s v="A0A072VCZ3"/>
        <s v="A0A072VD00"/>
        <s v="A0A072VD18"/>
        <s v="A0A072VDG5"/>
        <s v="A0A072VE24"/>
        <s v="A0A072VEC0"/>
        <s v="A0A072VEM7"/>
        <s v="A0A072VF37"/>
        <s v="A0A072VFE7"/>
        <s v="A0A072VFI0"/>
        <s v="A0A072VFJ2"/>
        <s v="A0A072VFJ7"/>
        <s v="A0A072VG30"/>
        <s v="A0A072VG92"/>
        <s v="A0A072VG97"/>
        <s v="A0A072VGJ6"/>
        <s v="A0A072VGK8"/>
        <s v="A0A072VGN2"/>
        <s v="A0A072VGT1"/>
        <s v="A0A072VHA4"/>
        <s v="A0A072VIA5"/>
        <s v="A0A072VIL9"/>
        <s v="A0A072VJJ6"/>
        <s v="A0A072VKM7"/>
        <s v="A0A072VKS5"/>
        <s v="A0A072VMF9"/>
        <s v="A0A072VMG6"/>
        <s v="A0A072VN61"/>
        <s v="A0A072VPJ6"/>
        <s v="A0A072VVW0"/>
        <s v="A0A077RES4"/>
        <s v="A0A077RF81"/>
        <s v="A0A077RF86"/>
        <s v="A0A077RPS8"/>
        <s v="A0A077RPT1"/>
        <s v="A0A077RQW7"/>
        <s v="A0A077RRL7"/>
        <s v="A0A077RTE2"/>
        <s v="A0A077RU24"/>
        <s v="A0A077RV16"/>
        <s v="A0A077RVL3"/>
        <s v="A0A077RXN9"/>
        <s v="A0A077S0E5"/>
        <s v="A0A077S1M2"/>
        <s v="A0A077S2P9"/>
        <s v="A0A077S4Z0"/>
        <s v="A0A077S608"/>
        <s v="A0A077S779"/>
        <s v="A0A077S7D4"/>
        <s v="A0A077S7P8"/>
        <s v="A0A077S7T8"/>
        <s v="A0A078BUH0"/>
        <s v="A0A078BV28"/>
        <s v="A0A078BVB3"/>
        <s v="A0A078BW77"/>
        <s v="A0A078BWW9"/>
        <s v="A0A078BWX1"/>
        <s v="A0A078BY10"/>
        <s v="A0A078C0U5"/>
        <s v="A0A078C5X6"/>
        <s v="A0A078C5Y1"/>
        <s v="A0A078C661"/>
        <s v="A0A078C668"/>
        <s v="A0A078CAT2"/>
        <s v="A0A078CBC8"/>
        <s v="A0A078CCF6"/>
        <s v="A0A078CDL1"/>
        <s v="A0A078CED4"/>
        <s v="A0A078CEN7"/>
        <s v="A0A078CFS3"/>
        <s v="A0A078CGG3"/>
        <s v="A0A078CGI4"/>
        <s v="A0A078CHU9"/>
        <s v="A0A078CIT4"/>
        <s v="A0A078CJ45"/>
        <s v="A0A078CL89"/>
        <s v="A0A078CL93"/>
        <s v="A0A078CLE6"/>
        <s v="A0A078CMI2"/>
        <s v="A0A078CN25"/>
        <s v="A0A078CNY8"/>
        <s v="A0A078CPG1"/>
        <s v="A0A078CT74"/>
        <s v="A0A078CT97"/>
        <s v="A0A078CTW1"/>
        <s v="A0A078CUW1"/>
        <s v="A0A078CV17"/>
        <s v="A0A078CWN5"/>
        <s v="A0A078CX51"/>
        <s v="A0A078CY91"/>
        <s v="A0A078CYI5"/>
        <s v="A0A078CYK9"/>
        <s v="A0A078CZW4"/>
        <s v="A0A078D1H7"/>
        <s v="A0A078D1J7"/>
        <s v="A0A078D1U9"/>
        <s v="A0A078D251"/>
        <s v="A0A078D2B3"/>
        <s v="A0A078D2X9"/>
        <s v="A0A078D359"/>
        <s v="A0A078D3K4"/>
        <s v="A0A078D4V9"/>
        <s v="A0A078D6N1"/>
        <s v="A0A078D6N2"/>
        <s v="A0A078D6Z3"/>
        <s v="A0A078D7H3"/>
        <s v="A0A078D8J4"/>
        <s v="A0A078D8W1"/>
        <s v="A0A078D9Q3"/>
        <s v="A0A078D9W1"/>
        <s v="A0A078DB39"/>
        <s v="A0A078DDD5"/>
        <s v="A0A078DDM6"/>
        <s v="A0A078DEY3"/>
        <s v="A0A078DFZ2"/>
        <s v="A0A078DHE4"/>
        <s v="A0A078DHZ7"/>
        <s v="A0A078DL81"/>
        <s v="A0A078DM32"/>
        <s v="A0A078DPQ6"/>
        <s v="A0A078DSP4"/>
        <s v="A0A078DU45"/>
        <s v="A0A078DUJ2"/>
        <s v="A0A078DX84"/>
        <s v="A0A078DY29"/>
        <s v="A0A078DYE7"/>
        <s v="A0A078E0W5"/>
        <s v="A0A078E1G6"/>
        <s v="A0A078E1S4"/>
        <s v="A0A078E2A3"/>
        <s v="A0A078E386"/>
        <s v="A0A078E3E4"/>
        <s v="A0A078E552"/>
        <s v="A0A078E5B7"/>
        <s v="A0A078E5P1"/>
        <s v="A0A078E5P8"/>
        <s v="A0A078E6L0"/>
        <s v="A0A078E7R1"/>
        <s v="A0A078E7V3"/>
        <s v="A0A078E9W7"/>
        <s v="A0A078ECE5"/>
        <s v="A0A078ECJ9"/>
        <s v="A0A078EDR5"/>
        <s v="A0A078EDT3"/>
        <s v="A0A078EEL9"/>
        <s v="A0A078EEN0"/>
        <s v="A0A078EEV1"/>
        <s v="A0A078EF53"/>
        <s v="A0A078EFX9"/>
        <s v="A0A078EHR6"/>
        <s v="A0A078EIL8"/>
        <s v="A0A078EIP2"/>
        <s v="A0A078EIW6"/>
        <s v="A0A078EJN7"/>
        <s v="A0A078EL16"/>
        <s v="A0A078ELL9"/>
        <s v="A0A078EMN3"/>
        <s v="A0A078EPE8"/>
        <s v="A0A078EQ05"/>
        <s v="A0A078ER28"/>
        <s v="A0A078ESV3"/>
        <s v="A0A078EUC1"/>
        <s v="A0A078EY32"/>
        <s v="A0A078EYG8"/>
        <s v="A0A078EZE4"/>
        <s v="A0A078F092"/>
        <s v="A0A078F5Z3"/>
        <s v="A0A078F694"/>
        <s v="A0A078F7Z0"/>
        <s v="A0A078F8C8"/>
        <s v="A0A078F9V0"/>
        <s v="A0A078FC73"/>
        <s v="A0A078FCD5"/>
        <s v="A0A078FF66"/>
        <s v="A0A078FFX5"/>
        <s v="A0A078FG76"/>
        <s v="A0A078FH33"/>
        <s v="A0A078FIW5"/>
        <s v="A0A078FJC5"/>
        <s v="A0A078FJV8"/>
        <s v="A0A078FKB4"/>
        <s v="A0A078FKC2"/>
        <s v="A0A078FKU1"/>
        <s v="A0A078FKZ1"/>
        <s v="A0A078FMA0"/>
        <s v="A0A078FN57"/>
        <s v="A0A078FP00"/>
        <s v="A0A078FPU9"/>
        <s v="A0A078FQ45"/>
        <s v="A0A078FS55"/>
        <s v="A0A078FSD6"/>
        <s v="A0A078FU24"/>
        <s v="A0A078FUJ3"/>
        <s v="A0A078FUQ9"/>
        <s v="A0A078FUZ4"/>
        <s v="A0A078FVD8"/>
        <s v="A0A078FVP7"/>
        <s v="A0A078FVZ9"/>
        <s v="A0A078FWI1"/>
        <s v="A0A078FZL9"/>
        <s v="A0A078G034"/>
        <s v="A0A078G0N6"/>
        <s v="A0A078G1A5"/>
        <s v="A0A078G231"/>
        <s v="A0A078G4M0"/>
        <s v="A0A078G5G1"/>
        <s v="A0A078G5U8"/>
        <s v="A0A078G678"/>
        <s v="A0A078G6R2"/>
        <s v="A0A078G762"/>
        <s v="A0A078G7N4"/>
        <s v="A0A078G7V6"/>
        <s v="A0A078GBD4"/>
        <s v="A0A078GBP3"/>
        <s v="A0A078GBS0"/>
        <s v="A0A078GBT9"/>
        <s v="A0A078GBU4"/>
        <s v="A0A078GCA6"/>
        <s v="A0A078GD43"/>
        <s v="A0A078GDF1"/>
        <s v="A0A078GFU6"/>
        <s v="A0A078GG64"/>
        <s v="A0A078GG81"/>
        <s v="A0A078GHR2"/>
        <s v="A0A078GIV9"/>
        <s v="A0A078GJI5"/>
        <s v="A0A078GKC0"/>
        <s v="A0A078GLT3"/>
        <s v="A0A078GPN8"/>
        <s v="A0A078GPS8"/>
        <s v="A0A078GRX5"/>
        <s v="A0A078GT35"/>
        <s v="A0A078GW85"/>
        <s v="A0A078GW89"/>
        <s v="A0A078GWT6"/>
        <s v="A0A078GWV7"/>
        <s v="A0A078GXK8"/>
        <s v="A0A078GY59"/>
        <s v="A0A078GYL7"/>
        <s v="A0A078GYP3"/>
        <s v="A0A078H0V8"/>
        <s v="A0A078H2E7"/>
        <s v="A0A078H3B3"/>
        <s v="A0A078H3S7"/>
        <s v="A0A078H8C2"/>
        <s v="A0A078H989"/>
        <s v="A0A078H9V1"/>
        <s v="A0A078HB03"/>
        <s v="A0A078HB86"/>
        <s v="A0A078HD71"/>
        <s v="A0A078HE75"/>
        <s v="A0A078HEH3"/>
        <s v="A0A078HEV3"/>
        <s v="A0A078HFC4"/>
        <s v="A0A078HFG3"/>
        <s v="A0A078HID1"/>
        <s v="A0A078HJ49"/>
        <s v="A0A078HJT3"/>
        <s v="A0A078HK54"/>
        <s v="A0A078HNX1"/>
        <s v="A0A078HP16"/>
        <s v="A0A078HPD8"/>
        <s v="A0A078HR47"/>
        <s v="A0A078HRD8"/>
        <s v="A0A078HRG6"/>
        <s v="A0A078HSG0"/>
        <s v="A0A078HT50"/>
        <s v="A0A078HTJ2"/>
        <s v="A0A078HW04"/>
        <s v="A0A078HW23"/>
        <s v="A0A078HX73"/>
        <s v="A0A078I1R3"/>
        <s v="A0A078I217"/>
        <s v="A0A078I319"/>
        <s v="A0A078I393"/>
        <s v="A0A078I5F2"/>
        <s v="A0A078I674"/>
        <s v="A0A078I6P4"/>
        <s v="A0A078I6V3"/>
        <s v="A0A078I858"/>
        <s v="A0A078I8L8"/>
        <s v="A0A078I8V8"/>
        <s v="A0A078I8X7"/>
        <s v="A0A078I9I2"/>
        <s v="A0A078I9V0"/>
        <s v="A0A078IAA5"/>
        <s v="A0A078IB77"/>
        <s v="A0A078IBW5"/>
        <s v="A0A078IBW9"/>
        <s v="A0A078ICJ3"/>
        <s v="A0A078IDQ2"/>
        <s v="A0A078IF45"/>
        <s v="A0A078IFR4"/>
        <s v="A0A078IHK6"/>
        <s v="A0A078IJP9"/>
        <s v="A0A078ILG9"/>
        <s v="A0A078IM05"/>
        <s v="A0A078IPA9"/>
        <s v="A0A078IPB0"/>
        <s v="A0A078IR44"/>
        <s v="A0A078IRA2"/>
        <s v="A0A078IST5"/>
        <s v="A0A078IU86"/>
        <s v="A0A078IU95"/>
        <s v="A0A078IVK2"/>
        <s v="A0A078IVU4"/>
        <s v="A0A078IW25"/>
        <s v="A0A078IW32"/>
        <s v="A0A078IZJ1"/>
        <s v="A0A078J025"/>
        <s v="A0A078J0P6"/>
        <s v="A0A078J4Z6"/>
        <s v="A0A078J518"/>
        <s v="A0A078J5H6"/>
        <s v="A0A078J6T8"/>
        <s v="A0A078J797"/>
        <s v="A0A078J9S5"/>
        <s v="A0A078JAE6"/>
        <s v="A0A078JAP5"/>
        <s v="A0A078JAY4"/>
        <s v="A0A078JDE1"/>
        <s v="A0A078JDF2"/>
        <s v="A0A078JF09"/>
        <s v="A0A078JGT0"/>
        <s v="A0A078JGZ9"/>
        <s v="A0A078JH12"/>
        <s v="A0A078JIH1"/>
        <s v="A0A078JII4"/>
        <s v="A0A078JIK2"/>
        <s v="A0A078JIZ8"/>
        <s v="A0A078JJX0"/>
        <s v="A0A078JKD8"/>
        <s v="A0A078JLM8"/>
        <s v="A0A078JMD0"/>
        <s v="A0A078JPD8"/>
        <s v="A0A078JQB3"/>
        <s v="A0A078JS02"/>
        <s v="A0A078JS09"/>
        <s v="A0A078JSI5"/>
        <s v="A0A078JUD3"/>
        <s v="A0A078JUU2"/>
        <s v="A0A078JVB1"/>
        <s v="A0A078K334"/>
        <s v="A0A080YTZ0"/>
        <s v="A0A080YUW7"/>
        <s v="A0A087FWA5"/>
        <s v="A0A087FZ94"/>
        <s v="A0A087FZC0"/>
        <s v="A0A087FZQ6"/>
        <s v="A0A087G480"/>
        <s v="A0A087G481"/>
        <s v="A0A087G4K7"/>
        <s v="A0A087G573"/>
        <s v="A0A087G823"/>
        <s v="A0A087GBR2"/>
        <s v="A0A087GBV6"/>
        <s v="A0A087GC94"/>
        <s v="A0A087GCE5"/>
        <s v="A0A087GCE6"/>
        <s v="A0A087GCH4"/>
        <s v="A0A087GDA7"/>
        <s v="A0A087GDA8"/>
        <s v="A0A087GFT7"/>
        <s v="A0A087GGF1"/>
        <s v="A0A087GIP5"/>
        <s v="A0A087GIQ4"/>
        <s v="A0A087GIQ5"/>
        <s v="A0A087GIQ6"/>
        <s v="A0A087GIR4"/>
        <s v="A0A087GIR5"/>
        <s v="A0A087GIR6"/>
        <s v="A0A087GJ88"/>
        <s v="A0A087GJM8"/>
        <s v="A0A087GJN1"/>
        <s v="A0A087GL26"/>
        <s v="A0A087GL96"/>
        <s v="A0A087GLX6"/>
        <s v="A0A087GPM2"/>
        <s v="A0A087GR04"/>
        <s v="A0A087GRW7"/>
        <s v="A0A087GRW8"/>
        <s v="A0A087GRW9"/>
        <s v="A0A087GRX0"/>
        <s v="A0A087GRX2"/>
        <s v="A0A087GRX3"/>
        <s v="A0A087GRX4"/>
        <s v="A0A087GRX5"/>
        <s v="A0A087GRX6"/>
        <s v="A0A087GS06"/>
        <s v="A0A087GUP8"/>
        <s v="A0A087GVV2"/>
        <s v="A0A087GWA4"/>
        <s v="A0A087GXH9"/>
        <s v="A0A087GYX1"/>
        <s v="A0A087GZR9"/>
        <s v="A0A087H0R2"/>
        <s v="A0A087H176"/>
        <s v="A0A087H1B3"/>
        <s v="A0A087H1K6"/>
        <s v="A0A087H1K7"/>
        <s v="A0A087H301"/>
        <s v="A0A087H530"/>
        <s v="A0A087H5N5"/>
        <s v="A0A087H5P9"/>
        <s v="A0A087H7S5"/>
        <s v="A0A087H7Y6"/>
        <s v="A0A087H8N7"/>
        <s v="A0A087H8N8"/>
        <s v="A0A087H944"/>
        <s v="A0A087HA87"/>
        <s v="A0A087HAS5"/>
        <s v="A0A087HAT7"/>
        <s v="A0A087HCD2"/>
        <s v="A0A087HD26"/>
        <s v="A0A087HD27"/>
        <s v="A0A087HGQ9"/>
        <s v="A0A087HJ56"/>
        <s v="A0A087HN89"/>
        <s v="A0A087HPL0"/>
        <s v="A0A087HQZ7"/>
        <s v="A0A087HR27"/>
        <s v="A0A087HRE2"/>
        <s v="A0A087SJH0"/>
        <s v="A0A096PV30"/>
        <s v="A0A096Q0U2"/>
        <s v="A0A096Q2N6"/>
        <s v="A0A096Q9G6"/>
        <s v="A0A096QC53"/>
        <s v="A0A096QC54"/>
        <s v="A0A096QXL0"/>
        <s v="A0A096QXL6"/>
        <s v="A0A096QXL9"/>
        <s v="A0A096R2W2"/>
        <s v="A0A096R2W3"/>
        <s v="A0A096R641"/>
        <s v="A0A096R643"/>
        <s v="A0A096R7Y6"/>
        <s v="A0A096RCN1"/>
        <s v="A0A096RCN4"/>
        <s v="A0A096RIV1"/>
        <s v="A0A096RM11"/>
        <s v="A0A096RRL3"/>
        <s v="A0A096RRW0"/>
        <s v="A0A096S051"/>
        <s v="A0A096S0K9"/>
        <s v="A0A096S7A4"/>
        <s v="A0A096SI23"/>
        <s v="A0A096SI24"/>
        <s v="A0A096SKG7"/>
        <s v="A0A096SPY3"/>
        <s v="A0A096SW35"/>
        <s v="A0A096SW64"/>
        <s v="A0A096SY03"/>
        <s v="A0A096T0W1"/>
        <s v="A0A096T3L9"/>
        <s v="A0A096T738"/>
        <s v="A0A096T7M2"/>
        <s v="A0A096TAK2"/>
        <s v="A0A096TAK3"/>
        <s v="A0A096TBL5"/>
        <s v="A0A096TBL6"/>
        <s v="A0A096TCW4"/>
        <s v="A0A096TCW5"/>
        <s v="A0A096TCW7"/>
        <s v="A0A096TCW8"/>
        <s v="A0A096TCW9"/>
        <s v="A0A096TCX0"/>
        <s v="A0A096TJI7"/>
        <s v="A0A096TM11"/>
        <s v="A0A096TM12"/>
        <s v="A0A096TM13"/>
        <s v="A0A096TSX2"/>
        <s v="A0A096TZP9"/>
        <s v="A0A096U1P4"/>
        <s v="A0A096UA90"/>
        <s v="A0A096UA91"/>
        <s v="A0A096UL55"/>
        <s v="A0A096UNI3"/>
        <s v="A0A096UP22"/>
        <s v="A0A096UQ98"/>
        <s v="A0A096USK9"/>
        <s v="A0A096UTJ4"/>
        <s v="A0A096UU61"/>
        <s v="A0A096UWA5"/>
        <s v="A0A0A0K4S8"/>
        <s v="A0A0A0K887"/>
        <s v="A0A0A0K8A1"/>
        <s v="A0A0A0KCC3"/>
        <s v="A0A0A0KFK0"/>
        <s v="A0A0A0KFX8"/>
        <s v="A0A0A0KG38"/>
        <s v="A0A0A0KG44"/>
        <s v="A0A0A0KHG7"/>
        <s v="A0A0A0KHK1"/>
        <s v="A0A0A0KI50"/>
        <s v="A0A0A0KI77"/>
        <s v="A0A0A0KID3"/>
        <s v="A0A0A0KJ00"/>
        <s v="A0A0A0KJE0"/>
        <s v="A0A0A0KKD5"/>
        <s v="A0A0A0KL64"/>
        <s v="A0A0A0KND0"/>
        <s v="A0A0A0KNG3"/>
        <s v="A0A0A0KNK2"/>
        <s v="A0A0A0KR17"/>
        <s v="A0A0A0KR53"/>
        <s v="A0A0A0KR68"/>
        <s v="A0A0A0KWD7"/>
        <s v="A0A0A0KX41"/>
        <s v="A0A0A0KZM6"/>
        <s v="A0A0A0L3V3"/>
        <s v="A0A0A0L6H6"/>
        <s v="A0A0A0L7L0"/>
        <s v="A0A0A0LBH2"/>
        <s v="A0A0A0LC65"/>
        <s v="A0A0A0LCL4"/>
        <s v="A0A0A0LE69"/>
        <s v="A0A0A0LGE7"/>
        <s v="A0A0A0LGX6"/>
        <s v="A0A0A0LHN1"/>
        <s v="A0A0A0LIK1"/>
        <s v="A0A0A0LJV0"/>
        <s v="A0A0A0LJV3"/>
        <s v="A0A0A0LKX3"/>
        <s v="A0A0A0LLY8"/>
        <s v="A0A0A0LM04"/>
        <s v="A0A0A0LMR6"/>
        <s v="A0A0A0LNH0"/>
        <s v="A0A0A0LP18"/>
        <s v="A0A0A0LR27"/>
        <s v="A0A0A0LRE7"/>
        <s v="A0A0A0LTJ1"/>
        <s v="A0A0A0LTQ8"/>
        <s v="A0A0A0LV82"/>
        <s v="A0A0A0LVD9"/>
        <s v="A0A0A0LXD8"/>
        <s v="A0A0B0ME64"/>
        <s v="A0A0B0MHY8"/>
        <s v="A0A0B0MIX7"/>
        <s v="A0A0B0MJ83"/>
        <s v="A0A0B0MJI2"/>
        <s v="A0A0B0MKG0"/>
        <s v="A0A0B0MLK9"/>
        <s v="A0A0B0MM46"/>
        <s v="A0A0B0MNH7"/>
        <s v="A0A0B0MNI0"/>
        <s v="A0A0B0MQJ1"/>
        <s v="A0A0B0MR68"/>
        <s v="A0A0B0MRI5"/>
        <s v="A0A0B0MRM5"/>
        <s v="A0A0B0MSB4"/>
        <s v="A0A0B0MU40"/>
        <s v="A0A0B0MUL5"/>
        <s v="A0A0B0MWQ1"/>
        <s v="A0A0B0MWR0"/>
        <s v="A0A0B0MXK7"/>
        <s v="A0A0B0N0S6"/>
        <s v="A0A0B0N6Z7"/>
        <s v="A0A0B0NAI6"/>
        <s v="A0A0B0NBW5"/>
        <s v="A0A0B0NCW8"/>
        <s v="A0A0B0NDC0"/>
        <s v="A0A0B0NG64"/>
        <s v="A0A0B0NI34"/>
        <s v="A0A0B0NIG7"/>
        <s v="A0A0B0NLH2"/>
        <s v="A0A0B0NML1"/>
        <s v="A0A0B0NMR1"/>
        <s v="A0A0B0NN34"/>
        <s v="A0A0B0NQE6"/>
        <s v="A0A0B0NV10"/>
        <s v="A0A0B0NWI4"/>
        <s v="A0A0B0NXT5"/>
        <s v="A0A0B0NZ89"/>
        <s v="A0A0B0P0R2"/>
        <s v="A0A0B0P1A8"/>
        <s v="A0A0B0P2J6"/>
        <s v="A0A0B0P3Q9"/>
        <s v="A0A0B0P5L7"/>
        <s v="A0A0B0PB32"/>
        <s v="A0A0B0PG11"/>
        <s v="A0A0B0PI96"/>
        <s v="A0A0B0PIH2"/>
        <s v="A0A0B0PK95"/>
        <s v="A0A0B0PKQ8"/>
        <s v="A0A0B0PQC2"/>
        <s v="A0A0B0PU79"/>
        <s v="A0A0B0PUT9"/>
        <s v="A0A0B0PUY5"/>
        <s v="A0A0B0PVV1"/>
        <s v="A0A0B0PWE1"/>
        <s v="A0A0B0PYM7"/>
        <s v="A0A0B0PZA2"/>
        <s v="A0A0B0Q080"/>
        <s v="A0A0B0Q0F7"/>
        <s v="A0A0B2NPL0"/>
        <s v="A0A0B2NVE6"/>
        <s v="A0A0B2NW46"/>
        <s v="A0A0B2NWL6"/>
        <s v="A0A0B2NXI1"/>
        <s v="A0A0B2NXS0"/>
        <s v="A0A0B2NZG5"/>
        <s v="A0A0B2P3N3"/>
        <s v="A0A0B2P3Y5"/>
        <s v="A0A0B2P5H6"/>
        <s v="A0A0B2P655"/>
        <s v="A0A0B2P8Q0"/>
        <s v="A0A0B2P8Y3"/>
        <s v="A0A0B2PA17"/>
        <s v="A0A0B2PCV0"/>
        <s v="A0A0B2PDU0"/>
        <s v="A0A0B2PEW8"/>
        <s v="A0A0B2PF13"/>
        <s v="A0A0B2PF21"/>
        <s v="A0A0B2PF62"/>
        <s v="A0A0B2PFN6"/>
        <s v="A0A0B2PGV4"/>
        <s v="A0A0B2PHC3"/>
        <s v="A0A0B2PHV3"/>
        <s v="A0A0B2PJT5"/>
        <s v="A0A0B2PLF2"/>
        <s v="A0A0B2PLR3"/>
        <s v="A0A0B2PPY2"/>
        <s v="A0A0B2PPZ8"/>
        <s v="A0A0B2PQP8"/>
        <s v="A0A0B2PQY1"/>
        <s v="A0A0B2PTQ7"/>
        <s v="A0A0B2PTZ5"/>
        <s v="A0A0B2PUX0"/>
        <s v="A0A0B2PV20"/>
        <s v="A0A0B2PVC0"/>
        <s v="A0A0B2PWT0"/>
        <s v="A0A0B2PX49"/>
        <s v="A0A0B2PXE5"/>
        <s v="A0A0B2PY83"/>
        <s v="A0A0B2PY97"/>
        <s v="A0A0B2PYF9"/>
        <s v="A0A0B2Q3V0"/>
        <s v="A0A0B2Q4D0"/>
        <s v="A0A0B2Q684"/>
        <s v="A0A0B2Q6Q3"/>
        <s v="A0A0B2Q756"/>
        <s v="A0A0B2Q7A6"/>
        <s v="A0A0B2Q7B5"/>
        <s v="A0A0B2Q8P5"/>
        <s v="A0A0B2Q8V0"/>
        <s v="A0A0B2QA25"/>
        <s v="A0A0B2QBF3"/>
        <s v="A0A0B2QCB4"/>
        <s v="A0A0B2QCM8"/>
        <s v="A0A0B2QFV3"/>
        <s v="A0A0B2QI83"/>
        <s v="A0A0B2QLE6"/>
        <s v="A0A0B2QLH3"/>
        <s v="A0A0B2QMU7"/>
        <s v="A0A0B2QNI9"/>
        <s v="A0A0B2QQS6"/>
        <s v="A0A0B2QSJ7"/>
        <s v="A0A0B2QTH0"/>
        <s v="A0A0B2QTT3"/>
        <s v="A0A0B2QZA6"/>
        <s v="A0A0B2QZC5"/>
        <s v="A0A0B2QZW5"/>
        <s v="A0A0B2R097"/>
        <s v="A0A0B2R2I4"/>
        <s v="A0A0B2R2Y4"/>
        <s v="A0A0B2R363"/>
        <s v="A0A0B2R3K1"/>
        <s v="A0A0B2R5L8"/>
        <s v="A0A0B2R9S7"/>
        <s v="A0A0B2REX2"/>
        <s v="A0A0B2RFD0"/>
        <s v="A0A0B2RGJ8"/>
        <s v="A0A0B2RM45"/>
        <s v="A0A0B2RM85"/>
        <s v="A0A0B2RWW4"/>
        <s v="A0A0B2RYA1"/>
        <s v="A0A0B2RYG4"/>
        <s v="A0A0B2RZU6"/>
        <s v="A0A0B2S0Q8"/>
        <s v="A0A0B2S1E6"/>
        <s v="A0A0B2S2K9"/>
        <s v="A0A0B2S2Q3"/>
        <s v="A0A0B2S2R1"/>
        <s v="A0A0B2S541"/>
        <s v="A0A0B2S661"/>
        <s v="A0A0B2S6I7"/>
        <s v="A0A0B2S9N3"/>
        <s v="A0A0B2SCK4"/>
        <s v="A0A0B2SCS2"/>
        <s v="A0A0B2SFB1"/>
        <s v="A0A0B2SFE8"/>
        <s v="A0A0B2SGU3"/>
        <s v="A0A0B2SNW2"/>
        <s v="A0A0B2SP60"/>
        <s v="A0A0B2SQH6"/>
        <s v="A0A0B2SR82"/>
        <s v="A0A0B2SRI3"/>
        <s v="A0A0B2STM1"/>
        <s v="A0A0B2SUI1"/>
        <s v="A0A0C4B5Q1"/>
        <s v="A0A0C4BEH6"/>
        <s v="A0A0C4BF27"/>
        <s v="A0A0D2K5W5"/>
        <s v="A0A0D2LZ04"/>
        <s v="A0A0D2LZ42"/>
        <s v="A0A0D2M514"/>
        <s v="A0A0D2M527"/>
        <s v="A0A0D2M7D2"/>
        <s v="A0A0D2M7X9"/>
        <s v="A0A0D2M8N6"/>
        <s v="A0A0D2MAI5"/>
        <s v="A0A0D2ME76"/>
        <s v="A0A0D2MI58"/>
        <s v="A0A0D2MI64"/>
        <s v="A0A0D2MKI1"/>
        <s v="A0A0D2MKQ5"/>
        <s v="A0A0D2N589"/>
        <s v="A0A0D2NA06"/>
        <s v="A0A0D2NAK5"/>
        <s v="A0A0D2NGB6"/>
        <s v="A0A0D2NHL9"/>
        <s v="A0A0D2NHT8"/>
        <s v="A0A0D2NM47"/>
        <s v="A0A0D2NML4"/>
        <s v="A0A0D2NQV4"/>
        <s v="A0A0D2NS15"/>
        <s v="A0A0D2NV22"/>
        <s v="A0A0D2NV50"/>
        <s v="A0A0D2NV54"/>
        <s v="A0A0D2NY14"/>
        <s v="A0A0D2P1A1"/>
        <s v="A0A0D2P1Z8"/>
        <s v="A0A0D2P744"/>
        <s v="A0A0D2P895"/>
        <s v="A0A0D2PCS3"/>
        <s v="A0A0D2PKE4"/>
        <s v="A0A0D2PLI6"/>
        <s v="A0A0D2PM56"/>
        <s v="A0A0D2PNN6"/>
        <s v="A0A0D2PQB0"/>
        <s v="A0A0D2PQB5"/>
        <s v="A0A0D2PR20"/>
        <s v="A0A0D2PRZ9"/>
        <s v="A0A0D2PTF4"/>
        <s v="A0A0D2PU43"/>
        <s v="A0A0D2PUM8"/>
        <s v="A0A0D2PXK4"/>
        <s v="A0A0D2PY98"/>
        <s v="A0A0D2PYM0"/>
        <s v="A0A0D2PYS7"/>
        <s v="A0A0D2PYT0"/>
        <s v="A0A0D2PYW0"/>
        <s v="A0A0D2PZC9"/>
        <s v="A0A0D2Q1F5"/>
        <s v="A0A0D2Q216"/>
        <s v="A0A0D2Q5I0"/>
        <s v="A0A0D2Q633"/>
        <s v="A0A0D2Q646"/>
        <s v="A0A0D2Q8C9"/>
        <s v="A0A0D2Q8Q5"/>
        <s v="A0A0D2QBG0"/>
        <s v="A0A0D2QBH9"/>
        <s v="A0A0D2QCC6"/>
        <s v="A0A0D2QEG1"/>
        <s v="A0A0D2QEJ1"/>
        <s v="A0A0D2QEJ4"/>
        <s v="A0A0D2QEL4"/>
        <s v="A0A0D2QGQ0"/>
        <s v="A0A0D2QH39"/>
        <s v="A0A0D2QHI5"/>
        <s v="A0A0D2QI58"/>
        <s v="A0A0D2QJA2"/>
        <s v="A0A0D2QJW5"/>
        <s v="A0A0D2QKM0"/>
        <s v="A0A0D2QL88"/>
        <s v="A0A0D2QM03"/>
        <s v="A0A0D2QM18"/>
        <s v="A0A0D2QPW1"/>
        <s v="A0A0D2QPW5"/>
        <s v="A0A0D2QQN4"/>
        <s v="A0A0D2QQN7"/>
        <s v="A0A0D2QR00"/>
        <s v="A0A0D2QSB5"/>
        <s v="A0A0D2QVR1"/>
        <s v="A0A0D2QWP1"/>
        <s v="A0A0D2QWQ8"/>
        <s v="A0A0D2QWV6"/>
        <s v="A0A0D2QX13"/>
        <s v="A0A0D2QXJ0"/>
        <s v="A0A0D2R1Z5"/>
        <s v="A0A0D2R595"/>
        <s v="A0A0D2R709"/>
        <s v="A0A0D2R8J4"/>
        <s v="A0A0D2RAX2"/>
        <s v="A0A0D2RB72"/>
        <s v="A0A0D2RCL0"/>
        <s v="A0A0D2RED3"/>
        <s v="A0A0D2RF85"/>
        <s v="A0A0D2RFB0"/>
        <s v="A0A0D2RFP2"/>
        <s v="A0A0D2RIS1"/>
        <s v="A0A0D2RJD3"/>
        <s v="A0A0D2RKB5"/>
        <s v="A0A0D2RKN6"/>
        <s v="A0A0D2RL59"/>
        <s v="A0A0D2RLL8"/>
        <s v="A0A0D2RLS9"/>
        <s v="A0A0D2RNF7"/>
        <s v="A0A0D2RSA2"/>
        <s v="A0A0D2RSA7"/>
        <s v="A0A0D2RSI0"/>
        <s v="A0A0D2RSI2"/>
        <s v="A0A0D2RTN2"/>
        <s v="A0A0D2RVM9"/>
        <s v="A0A0D2RVN5"/>
        <s v="A0A0D2RXK9"/>
        <s v="A0A0D2RYA1"/>
        <s v="A0A0D2RYH6"/>
        <s v="A0A0D2S068"/>
        <s v="A0A0D2S1L9"/>
        <s v="A0A0D2S1P3"/>
        <s v="A0A0D2S1P8"/>
        <s v="A0A0D2S2J8"/>
        <s v="A0A0D2S3H7"/>
        <s v="A0A0D2S3S0"/>
        <s v="A0A0D2S465"/>
        <s v="A0A0D2S482"/>
        <s v="A0A0D2S566"/>
        <s v="A0A0D2S570"/>
        <s v="A0A0D2S6W7"/>
        <s v="A0A0D2S7X3"/>
        <s v="A0A0D2S814"/>
        <s v="A0A0D2SBB1"/>
        <s v="A0A0D2SBB3"/>
        <s v="A0A0D2SCX5"/>
        <s v="A0A0D2SE23"/>
        <s v="A0A0D2SEA9"/>
        <s v="A0A0D2SFZ1"/>
        <s v="A0A0D2SHA0"/>
        <s v="A0A0D2SHJ7"/>
        <s v="A0A0D2SHZ6"/>
        <s v="A0A0D2SI00"/>
        <s v="A0A0D2SKR0"/>
        <s v="A0A0D2SL43"/>
        <s v="A0A0D2SL48"/>
        <s v="A0A0D2SMJ6"/>
        <s v="A0A0D2SNY8"/>
        <s v="A0A0D2STN2"/>
        <s v="A0A0D2SVH7"/>
        <s v="A0A0D2SW72"/>
        <s v="A0A0D2SWF9"/>
        <s v="A0A0D2SWG4"/>
        <s v="A0A0D2SWH2"/>
        <s v="A0A0D2SY21"/>
        <s v="A0A0D2SZA7"/>
        <s v="A0A0D2SZM1"/>
        <s v="A0A0D2SZM4"/>
        <s v="A0A0D2T127"/>
        <s v="A0A0D2T1N1"/>
        <s v="A0A0D2T1N3"/>
        <s v="A0A0D2T1X1"/>
        <s v="A0A0D2T1X7"/>
        <s v="A0A0D2T3G5"/>
        <s v="A0A0D2T466"/>
        <s v="A0A0D2T563"/>
        <s v="A0A0D2T567"/>
        <s v="A0A0D2T5X5"/>
        <s v="A0A0D2T7C5"/>
        <s v="A0A0D2T8E3"/>
        <s v="A0A0D2T8V4"/>
        <s v="A0A0D2T9V7"/>
        <s v="A0A0D2TCY1"/>
        <s v="A0A0D2TD41"/>
        <s v="A0A0D2TDC0"/>
        <s v="A0A0D2TFP7"/>
        <s v="A0A0D2THJ6"/>
        <s v="A0A0D2THR6"/>
        <s v="A0A0D2TIU7"/>
        <s v="A0A0D2TJ00"/>
        <s v="A0A0D2TJ13"/>
        <s v="A0A0D2TKC9"/>
        <s v="A0A0D2TL70"/>
        <s v="A0A0D2TL75"/>
        <s v="A0A0D2TLG0"/>
        <s v="A0A0D2TLI2"/>
        <s v="A0A0D2TMS8"/>
        <s v="A0A0D2TND1"/>
        <s v="A0A0D2TND7"/>
        <s v="A0A0D2TPX8"/>
        <s v="A0A0D2TQ26"/>
        <s v="A0A0D2TQR7"/>
        <s v="A0A0D2TR79"/>
        <s v="A0A0D2TRB4"/>
        <s v="A0A0D2TT17"/>
        <s v="A0A0D2TT21"/>
        <s v="A0A0D2TUM1"/>
        <s v="A0A0D2TUN6"/>
        <s v="A0A0D2TYU4"/>
        <s v="A0A0D2TYV0"/>
        <s v="A0A0D2TZE7"/>
        <s v="A0A0D2U0G1"/>
        <s v="A0A0D2U249"/>
        <s v="A0A0D2U254"/>
        <s v="A0A0D2U4H1"/>
        <s v="A0A0D2U6M7"/>
        <s v="A0A0D2U800"/>
        <s v="A0A0D2U804"/>
        <s v="A0A0D2U806"/>
        <s v="A0A0D2U8Z8"/>
        <s v="A0A0D2UET7"/>
        <s v="A0A0D2UI98"/>
        <s v="A0A0D2UJW5"/>
        <s v="A0A0D2ULL9"/>
        <s v="A0A0D2UMF8"/>
        <s v="A0A0D2UMK3"/>
        <s v="A0A0D2UML0"/>
        <s v="A0A0D2UMY4"/>
        <s v="A0A0D2UNB1"/>
        <s v="A0A0D2UNF1"/>
        <s v="A0A0D2UNW4"/>
        <s v="A0A0D2UP21"/>
        <s v="A0A0D2UQ69"/>
        <s v="A0A0D2UR56"/>
        <s v="A0A0D2URE9"/>
        <s v="A0A0D2UT33"/>
        <s v="A0A0D2UTD2"/>
        <s v="A0A0D2UXF0"/>
        <s v="A0A0D2UZ02"/>
        <s v="A0A0D2UZK3"/>
        <s v="A0A0D2UZW7"/>
        <s v="A0A0D2V086"/>
        <s v="A0A0D2V687"/>
        <s v="A0A0D2V6I7"/>
        <s v="A0A0D2V6Q2"/>
        <s v="A0A0D2V7D3"/>
        <s v="A0A0D2V800"/>
        <s v="A0A0D2V8U2"/>
        <s v="A0A0D2VAA8"/>
        <s v="A0A0D2VHK1"/>
        <s v="A0A0D2VI67"/>
        <s v="A0A0D2VJC1"/>
        <s v="A0A0D2VJC4"/>
        <s v="A0A0D2VJR0"/>
        <s v="A0A0D2VL09"/>
        <s v="A0A0D2VL15"/>
        <s v="A0A0D2VTK8"/>
        <s v="A0A0D2VU04"/>
        <s v="A0A0D2VZ85"/>
        <s v="A0A0D2VZJ0"/>
        <s v="A0A0D2W053"/>
        <s v="A0A0D2W2K4"/>
        <s v="A0A0D2W3Z8"/>
        <s v="A0A0D2WA21"/>
        <s v="A0A0D2ZPG5"/>
        <s v="A0A0D2ZRM9"/>
        <s v="A0A0D2ZRZ9"/>
        <s v="A0A0D2ZTH0"/>
        <s v="A0A0D2ZTU4"/>
        <s v="A0A0D2ZX39"/>
        <s v="A0A0D2ZXH8"/>
        <s v="A0A0D3A2T3"/>
        <s v="A0A0D3A2T4"/>
        <s v="A0A0D3A2T7"/>
        <s v="A0A0D3A2T8"/>
        <s v="A0A0D3A2T9"/>
        <s v="A0A0D3A2U0"/>
        <s v="A0A0D3A387"/>
        <s v="A0A0D3A3G4"/>
        <s v="A0A0D3A3J4"/>
        <s v="A0A0D3A4E0"/>
        <s v="A0A0D3A4V6"/>
        <s v="A0A0D3A5S7"/>
        <s v="A0A0D3AA64"/>
        <s v="A0A0D3ACE5"/>
        <s v="A0A0D3AFF9"/>
        <s v="A0A0D3AK85"/>
        <s v="A0A0D3AKR0"/>
        <s v="A0A0D3AKT2"/>
        <s v="A0A0D3ALD8"/>
        <s v="A0A0D3AP31"/>
        <s v="A0A0D3ASD4"/>
        <s v="A0A0D3ATG3"/>
        <s v="A0A0D3AVW7"/>
        <s v="A0A0D3AXN0"/>
        <s v="A0A0D3AY98"/>
        <s v="A0A0D3AZ76"/>
        <s v="A0A0D3AZZ5"/>
        <s v="A0A0D3B0R9"/>
        <s v="A0A0D3B3K5"/>
        <s v="A0A0D3B418"/>
        <s v="A0A0D3B485"/>
        <s v="A0A0D3B4F4"/>
        <s v="A0A0D3B5V2"/>
        <s v="A0A0D3B607"/>
        <s v="A0A0D3B6X9"/>
        <s v="A0A0D3B709"/>
        <s v="A0A0D3B718"/>
        <s v="A0A0D3B7H0"/>
        <s v="A0A0D3B7J3"/>
        <s v="A0A0D3BAN0"/>
        <s v="A0A0D3BAN3"/>
        <s v="A0A0D3BAS0"/>
        <s v="A0A0D3BBP8"/>
        <s v="A0A0D3BBP9"/>
        <s v="A0A0D3BBX3"/>
        <s v="A0A0D3BC30"/>
        <s v="A0A0D3BD64"/>
        <s v="A0A0D3BE61"/>
        <s v="A0A0D3BFX7"/>
        <s v="A0A0D3BI27"/>
        <s v="A0A0D3BI42"/>
        <s v="A0A0D3BJ39"/>
        <s v="A0A0D3BLY2"/>
        <s v="A0A0D3BLY4"/>
        <s v="A0A0D3BLY8"/>
        <s v="A0A0D3BMK1"/>
        <s v="A0A0D3BNP9"/>
        <s v="A0A0D3BNS5"/>
        <s v="A0A0D3BRN8"/>
        <s v="A0A0D3BS34"/>
        <s v="A0A0D3BSB5"/>
        <s v="A0A0D3BTJ0"/>
        <s v="A0A0D3BU67"/>
        <s v="A0A0D3BV23"/>
        <s v="A0A0D3BWC5"/>
        <s v="A0A0D3BZD9"/>
        <s v="A0A0D3C0C0"/>
        <s v="A0A0D3C1U3"/>
        <s v="A0A0D3C1U5"/>
        <s v="A0A0D3C1U6"/>
        <s v="A0A0D3C1U7"/>
        <s v="A0A0D3C1U9"/>
        <s v="A0A0D3C1V0"/>
        <s v="A0A0D3C1V1"/>
        <s v="A0A0D3C1V2"/>
        <s v="A0A0D3C1V3"/>
        <s v="A0A0D3C1V6"/>
        <s v="A0A0D3C1V7"/>
        <s v="A0A0D3C332"/>
        <s v="A0A0D3C413"/>
        <s v="A0A0D3C487"/>
        <s v="A0A0D3C6M9"/>
        <s v="A0A0D3C710"/>
        <s v="A0A0D3C9F6"/>
        <s v="A0A0D3CAU3"/>
        <s v="A0A0D3CBG4"/>
        <s v="A0A0D3CBN2"/>
        <s v="A0A0D3CD61"/>
        <s v="A0A0D3CDE6"/>
        <s v="A0A0D3CDE7"/>
        <s v="A0A0D3CDE8"/>
        <s v="A0A0D3CE81"/>
        <s v="A0A0D3CEU4"/>
        <s v="A0A0D3CFU5"/>
        <s v="A0A0D3CG31"/>
        <s v="A0A0D3CG53"/>
        <s v="A0A0D3CIN2"/>
        <s v="A0A0D3CJ47"/>
        <s v="A0A0D3CJG1"/>
        <s v="A0A0D3CL50"/>
        <s v="A0A0D3CLA2"/>
        <s v="A0A0D3CLA3"/>
        <s v="A0A0D3CLA4"/>
        <s v="A0A0D3CPS4"/>
        <s v="A0A0D3CPU1"/>
        <s v="A0A0D3CPU2"/>
        <s v="A0A0D3CPX5"/>
        <s v="A0A0D3CTK8"/>
        <s v="A0A0D3CVA5"/>
        <s v="A0A0D3CW32"/>
        <s v="A0A0D3CX87"/>
        <s v="A0A0D3CY88"/>
        <s v="A0A0D3D1F7"/>
        <s v="A0A0D3D1V6"/>
        <s v="A0A0D3D698"/>
        <s v="A0A0D3D6U3"/>
        <s v="A0A0D3D6U4"/>
        <s v="A0A0D3D7Z1"/>
        <s v="A0A0D3D8A5"/>
        <s v="A0A0D3D8M7"/>
        <s v="A0A0D3D8S9"/>
        <s v="A0A0D3D8X3"/>
        <s v="A0A0D3DB34"/>
        <s v="A0A0D3DCU0"/>
        <s v="A0A0D3DF15"/>
        <s v="A0A0D3DFS6"/>
        <s v="A0A0D3DGX2"/>
        <s v="A0A0D3DH83"/>
        <s v="A0A0D3DH86"/>
        <s v="A0A0D3DHA8"/>
        <s v="A0A0D3DHA9"/>
        <s v="A0A0D3DHG1"/>
        <s v="A0A0D3DHN6"/>
        <s v="A0A0D3DIE2"/>
        <s v="A0A0D3DJK4"/>
        <s v="A0A0D3DJK8"/>
        <s v="A0A0D3DNY9"/>
        <s v="A0A0D3DQC4"/>
        <s v="A0A0D3DQG9"/>
        <s v="A0A0D3DQY2"/>
        <s v="A0A0D3DSQ9"/>
        <s v="A0A0D3DUY1"/>
        <s v="A0A0D3DUZ8"/>
        <s v="A0A0D3DVL0"/>
        <s v="A0A0D3DVL1"/>
        <s v="A0A0D3DVL2"/>
        <s v="A0A0D3DVL7"/>
        <s v="A0A0D3DXK0"/>
        <s v="A0A0D3DZU8"/>
        <s v="A0A0D3E0C3"/>
        <s v="A0A0D3E1S4"/>
        <s v="A0A0D3E2J7"/>
        <s v="A0A0D3E5U9"/>
        <s v="A0A0D3E733"/>
        <s v="A0A0D3E7R9"/>
        <s v="A0A0D3E7Z6"/>
        <s v="A0A0D3EBL0"/>
        <s v="A0A0D3ECZ6"/>
        <s v="A0A0D3ECZ7"/>
        <s v="A0A0D3ED44"/>
        <s v="A0A0D3EDC4"/>
        <s v="A0A0D3EDP6"/>
        <s v="A0A0D3EEJ5"/>
        <s v="A0A0D3EHF2"/>
        <s v="A0A0D3EJF1"/>
        <s v="A0A0D3EJF2"/>
        <s v="A0A0D3ELG0"/>
        <s v="A0A0D3ELI5"/>
        <s v="A0A0D3ESB6"/>
        <s v="A0A0D3EST1"/>
        <s v="A0A0D3ET93"/>
        <s v="A0A0D3ETI0"/>
        <s v="A0A0D3ETI3"/>
        <s v="A0A0D3ETI4"/>
        <s v="A0A0D3EU34"/>
        <s v="A0A0D3EXK3"/>
        <s v="A0A0D3EXQ8"/>
        <s v="A0A0D3EY52"/>
        <s v="A0A0D3EY53"/>
        <s v="A0A0D3F0J7"/>
        <s v="A0A0D3F140"/>
        <s v="A0A0D3F209"/>
        <s v="A0A0D3F4T8"/>
        <s v="A0A0D3F4T9"/>
        <s v="A0A0D3F6E9"/>
        <s v="A0A0D3F768"/>
        <s v="A0A0D3F7V6"/>
        <s v="A0A0D3F8Z0"/>
        <s v="A0A0D3F8Z1"/>
        <s v="A0A0D3FAV4"/>
        <s v="A0A0D3FAV5"/>
        <s v="A0A0D3FD45"/>
        <s v="A0A0D3FEQ2"/>
        <s v="A0A0D3FFC8"/>
        <s v="A0A0D3FL06"/>
        <s v="A0A0D3FLB9"/>
        <s v="A0A0D3FLC0"/>
        <s v="A0A0D3FLC2"/>
        <s v="A0A0D3FLC9"/>
        <s v="A0A0D3FLD1"/>
        <s v="A0A0D3FLD2"/>
        <s v="A0A0D3FLD3"/>
        <s v="A0A0D3FU52"/>
        <s v="A0A0D3FU53"/>
        <s v="A0A0D3FU54"/>
        <s v="A0A0D3FU55"/>
        <s v="A0A0D3FUF1"/>
        <s v="A0A0D3FUZ7"/>
        <s v="A0A0D3FUZ8"/>
        <s v="A0A0D3FUZ9"/>
        <s v="A0A0D3FV00"/>
        <s v="A0A0D3FV40"/>
        <s v="A0A0D3FY07"/>
        <s v="A0A0D3FYQ3"/>
        <s v="A0A0D3FZC8"/>
        <s v="A0A0D3G1B2"/>
        <s v="A0A0D3G1I7"/>
        <s v="A0A0D3G1I8"/>
        <s v="A0A0D3G1P2"/>
        <s v="A0A0D3G1P3"/>
        <s v="A0A0D3G1P4"/>
        <s v="A0A0D3G227"/>
        <s v="A0A0D3G916"/>
        <s v="A0A0D3G9R7"/>
        <s v="A0A0D3GAT4"/>
        <s v="A0A0D3GAT5"/>
        <s v="A0A0D3GAT6"/>
        <s v="A0A0D3GAT7"/>
        <s v="A0A0D3GC01"/>
        <s v="A0A0D3GDT1"/>
        <s v="A0A0D3GIY5"/>
        <s v="A0A0D3GJW2"/>
        <s v="A0A0D3GK33"/>
        <s v="A0A0D3GKI2"/>
        <s v="A0A0D3GN19"/>
        <s v="A0A0D3GN20"/>
        <s v="A0A0D3GN22"/>
        <s v="A0A0D3GN26"/>
        <s v="A0A0D3GNW5"/>
        <s v="A0A0D3GPI4"/>
        <s v="A0A0D3GSF7"/>
        <s v="A0A0D3GSF8"/>
        <s v="A0A0D3GUZ5"/>
        <s v="A0A0D3GUZ6"/>
        <s v="A0A0D3GVE7"/>
        <s v="A0A0D3GVE8"/>
        <s v="A0A0D3GYY3"/>
        <s v="A0A0D3GYY4"/>
        <s v="A0A0D3GYY5"/>
        <s v="A0A0D3GYY6"/>
        <s v="A0A0D3GYY9"/>
        <s v="A0A0D3GYZ0"/>
        <s v="A0A0D3H287"/>
        <s v="A0A0D3H288"/>
        <s v="A0A0D3HES7"/>
        <s v="A0A0D3HG22"/>
        <s v="A0A0D3HIE5"/>
        <s v="A0A0D3HJ80"/>
        <s v="A0A0D3HME8"/>
        <s v="A0A0D3HMP2"/>
        <s v="A0A0D3HMP3"/>
        <s v="A0A0D3HMP4"/>
        <s v="A0A0D3HMP5"/>
        <s v="A0A0D3HMP8"/>
        <s v="A0A0D3HMP9"/>
        <s v="A0A0D3HP39"/>
        <s v="A0A0D3HRM6"/>
        <s v="A0A0D3HUG1"/>
        <s v="A0A0D3HWA3"/>
        <s v="A0A0D3HWA7"/>
        <s v="A0A0D3HWP7"/>
        <s v="A0A0D9UWK3"/>
        <s v="A0A0D9UWK5"/>
        <s v="A0A0D9UYK4"/>
        <s v="A0A0D9UYM2"/>
        <s v="A0A0D9UYM3"/>
        <s v="A0A0D9UYM4"/>
        <s v="A0A0D9UYM5"/>
        <s v="A0A0D9UYM6"/>
        <s v="A0A0D9V3Z2"/>
        <s v="A0A0D9V4F9"/>
        <s v="A0A0D9V4N9"/>
        <s v="A0A0D9V549"/>
        <s v="A0A0D9V555"/>
        <s v="A0A0D9V5S0"/>
        <s v="A0A0D9V984"/>
        <s v="A0A0D9V990"/>
        <s v="A0A0D9V9D1"/>
        <s v="A0A0D9V9T5"/>
        <s v="A0A0D9VC45"/>
        <s v="A0A0D9VCJ7"/>
        <s v="A0A0D9VEB2"/>
        <s v="A0A0D9VFN6"/>
        <s v="A0A0D9VFN8"/>
        <s v="A0A0D9VH38"/>
        <s v="A0A0D9VH39"/>
        <s v="A0A0D9VHV4"/>
        <s v="A0A0D9VHV5"/>
        <s v="A0A0D9VIK6"/>
        <s v="A0A0D9VJJ9"/>
        <s v="A0A0D9VNT7"/>
        <s v="A0A0D9VQE6"/>
        <s v="A0A0D9VR52"/>
        <s v="A0A0D9VU83"/>
        <s v="A0A0D9VWB3"/>
        <s v="A0A0D9VWB4"/>
        <s v="A0A0D9VWF3"/>
        <s v="A0A0D9VWF4"/>
        <s v="A0A0D9VWF5"/>
        <s v="A0A0D9VWF8"/>
        <s v="A0A0D9VWF9"/>
        <s v="A0A0D9VWG1"/>
        <s v="A0A0D9VWG2"/>
        <s v="A0A0D9VWG6"/>
        <s v="A0A0D9VWG8"/>
        <s v="A0A0D9VYE4"/>
        <s v="A0A0D9W330"/>
        <s v="A0A0D9W3K6"/>
        <s v="A0A0D9W3K7"/>
        <s v="A0A0D9W436"/>
        <s v="A0A0D9W780"/>
        <s v="A0A0D9W781"/>
        <s v="A0A0D9W8K3"/>
        <s v="A0A0D9WAT5"/>
        <s v="A0A0D9WAZ8"/>
        <s v="A0A0D9WAZ9"/>
        <s v="A0A0D9WBJ0"/>
        <s v="A0A0D9WHT1"/>
        <s v="A0A0D9WHT2"/>
        <s v="A0A0D9WIM9"/>
        <s v="A0A0D9WJD8"/>
        <s v="A0A0D9WJQ6"/>
        <s v="A0A0D9WKW6"/>
        <s v="A0A0D9WKZ3"/>
        <s v="A0A0D9WKZ4"/>
        <s v="A0A0D9WMV9"/>
        <s v="A0A0D9WMX3"/>
        <s v="A0A0D9WMX4"/>
        <s v="A0A0D9WMX5"/>
        <s v="A0A0D9WMX6"/>
        <s v="A0A0D9WPL8"/>
        <s v="A0A0D9WSC2"/>
        <s v="A0A0D9WT90"/>
        <s v="A0A0D9WT91"/>
        <s v="A0A0D9WT92"/>
        <s v="A0A0D9WTE6"/>
        <s v="A0A0D9WTU4"/>
        <s v="A0A0D9WW93"/>
        <s v="A0A0D9WXL6"/>
        <s v="A0A0D9X0C3"/>
        <s v="A0A0D9X0C4"/>
        <s v="A0A0D9X0C5"/>
        <s v="A0A0D9X2Y6"/>
        <s v="A0A0D9X2Y7"/>
        <s v="A0A0D9X3C8"/>
        <s v="A0A0D9X4L7"/>
        <s v="A0A0D9X9V4"/>
        <s v="A0A0D9X9V5"/>
        <s v="A0A0D9X9V6"/>
        <s v="A0A0D9X9V7"/>
        <s v="A0A0D9XKQ1"/>
        <s v="A0A0D9XKQ2"/>
        <s v="A0A0D9XLX1"/>
        <s v="A0A0D9XP80"/>
        <s v="A0A0D9XQ22"/>
        <s v="A0A0D9XQ23"/>
        <s v="A0A0D9XSH8"/>
        <s v="A0A0D9XSH9"/>
        <s v="A0A0D9XSI0"/>
        <s v="A0A0D9XSI1"/>
        <s v="A0A0D9XX25"/>
        <s v="A0A0D9XZA5"/>
        <s v="A0A0D9Y108"/>
        <s v="A0A0D9Y109"/>
        <s v="A0A0D9Y111"/>
        <s v="A0A0D9Y112"/>
        <s v="A0A0D9Y1E3"/>
        <s v="A0A0D9Y1W8"/>
        <s v="A0A0D9Y317"/>
        <s v="A0A0D9Y318"/>
        <s v="A0A0D9Y5S5"/>
        <s v="A0A0D9Y5S6"/>
        <s v="A0A0D9Y8Q9"/>
        <s v="A0A0D9YCY8"/>
        <s v="A0A0D9YDI3"/>
        <s v="A0A0D9YE12"/>
        <s v="A0A0D9YEC8"/>
        <s v="A0A0D9YED3"/>
        <s v="A0A0D9YF29"/>
        <s v="A0A0D9YIU6"/>
        <s v="A0A0D9YJ09"/>
        <s v="A0A0D9YJH7"/>
        <s v="A0A0D9YJH8"/>
        <s v="A0A0D9YKK6"/>
        <s v="A0A0D9YM67"/>
        <s v="A0A0D9YMQ1"/>
        <s v="A0A0D9YNS2"/>
        <s v="A0A0D9YRH3"/>
        <s v="A0A0D9YRV3"/>
        <s v="A0A0D9YRV4"/>
        <s v="A0A0D9YTN8"/>
        <s v="A0A0D9YUH8"/>
        <s v="A0A0D9YV95"/>
        <s v="A0A0D9YWI2"/>
        <s v="A0A0D9YYK1"/>
        <s v="A0A0D9YYK2"/>
        <s v="A0A0D9Z1C1"/>
        <s v="A0A0D9Z328"/>
        <s v="A0A0D9Z3U4"/>
        <s v="A0A0D9Z3U5"/>
        <s v="A0A0D9Z3U7"/>
        <s v="A0A0D9Z9I5"/>
        <s v="A0A0D9ZAM4"/>
        <s v="A0A0D9ZAM6"/>
        <s v="A0A0D9ZAM7"/>
        <s v="A0A0D9ZAM8"/>
        <s v="A0A0D9ZAM9"/>
        <s v="A0A0D9ZAN5"/>
        <s v="A0A0D9ZAN7"/>
        <s v="A0A0D9ZAN8"/>
        <s v="A0A0D9ZJ74"/>
        <s v="A0A0D9ZJ77"/>
        <s v="A0A0D9ZJ79"/>
        <s v="A0A0D9ZJY6"/>
        <s v="A0A0D9ZL54"/>
        <s v="A0A0D9ZL55"/>
        <s v="A0A0D9ZPP9"/>
        <s v="A0A0D9ZS17"/>
        <s v="A0A0D9ZS94"/>
        <s v="A0A0D9ZS95"/>
        <s v="A0A0D9ZSF4"/>
        <s v="A0A0D9ZSF5"/>
        <s v="A0A0D9ZST8"/>
        <s v="A0A0D9ZV98"/>
        <s v="A0A0E0A0S2"/>
        <s v="A0A0E0A0S3"/>
        <s v="A0A0E0A1L0"/>
        <s v="A0A0E0A2E5"/>
        <s v="A0A0E0A2S9"/>
        <s v="A0A0E0A2T0"/>
        <s v="A0A0E0A3Z0"/>
        <s v="A0A0E0A413"/>
        <s v="A0A0E0A680"/>
        <s v="A0A0E0A6A3"/>
        <s v="A0A0E0AC58"/>
        <s v="A0A0E0AD97"/>
        <s v="A0A0E0ADH2"/>
        <s v="A0A0E0AE05"/>
        <s v="A0A0E0AGK1"/>
        <s v="A0A0E0AGK2"/>
        <s v="A0A0E0AGM5"/>
        <s v="A0A0E0AI15"/>
        <s v="A0A0E0ALF5"/>
        <s v="A0A0E0ALF6"/>
        <s v="A0A0E0APB4"/>
        <s v="A0A0E0APB5"/>
        <s v="A0A0E0APS2"/>
        <s v="A0A0E0APS3"/>
        <s v="A0A0E0AR15"/>
        <s v="A0A0E0ATY6"/>
        <s v="A0A0E0ATY7"/>
        <s v="A0A0E0AXS2"/>
        <s v="A0A0E0AXS3"/>
        <s v="A0A0E0B0J6"/>
        <s v="A0A0E0B0K2"/>
        <s v="A0A0E0B6E3"/>
        <s v="A0A0E0B6E4"/>
        <s v="A0A0E0B6E5"/>
        <s v="A0A0E0B825"/>
        <s v="A0A0E0BBS8"/>
        <s v="A0A0E0BD59"/>
        <s v="A0A0E0BFI2"/>
        <s v="A0A0E0BJL4"/>
        <s v="A0A0E0BP86"/>
        <s v="A0A0E0BP87"/>
        <s v="A0A0E0BSP8"/>
        <s v="A0A0E0BV61"/>
        <s v="A0A0E0JDV1"/>
        <s v="A0A0E0JDV4"/>
        <s v="A0A0E0JG22"/>
        <s v="A0A0E0JG44"/>
        <s v="A0A0E0JM84"/>
        <s v="A0A0E0JMB3"/>
        <s v="A0A0E0JMB4"/>
        <s v="A0A0E0JMB5"/>
        <s v="A0A0E0JMR4"/>
        <s v="A0A0E0JN70"/>
        <s v="A0A0E0JNF8"/>
        <s v="A0A0E0JNG0"/>
        <s v="A0A0E0JNT5"/>
        <s v="A0A0E0JNT6"/>
        <s v="A0A0E0JSF7"/>
        <s v="A0A0E0JT39"/>
        <s v="A0A0E0JVE0"/>
        <s v="A0A0E0JVX6"/>
        <s v="A0A0E0JWV6"/>
        <s v="A0A0E0JZH1"/>
        <s v="A0A0E0JZH2"/>
        <s v="A0A0E0K153"/>
        <s v="A0A0E0K1Z4"/>
        <s v="A0A0E0K2M2"/>
        <s v="A0A0E0K3N8"/>
        <s v="A0A0E0K822"/>
        <s v="A0A0E0K9S4"/>
        <s v="A0A0E0KAF5"/>
        <s v="A0A0E0KGC9"/>
        <s v="A0A0E0KGD0"/>
        <s v="A0A0E0KGD3"/>
        <s v="A0A0E0KGD7"/>
        <s v="A0A0E0KGE2"/>
        <s v="A0A0E0KGE3"/>
        <s v="A0A0E0KGE4"/>
        <s v="A0A0E0KGE9"/>
        <s v="A0A0E0KP85"/>
        <s v="A0A0E0KP86"/>
        <s v="A0A0E0KP88"/>
        <s v="A0A0E0KPT0"/>
        <s v="A0A0E0KQZ5"/>
        <s v="A0A0E0KSW3"/>
        <s v="A0A0E0KUB9"/>
        <s v="A0A0E0KWE2"/>
        <s v="A0A0E0KWM2"/>
        <s v="A0A0E0KWS6"/>
        <s v="A0A0E0KWS7"/>
        <s v="A0A0E0KWS9"/>
        <s v="A0A0E0KX75"/>
        <s v="A0A0E0L3W6"/>
        <s v="A0A0E0L4N0"/>
        <s v="A0A0E0L5C8"/>
        <s v="A0A0E0L5R4"/>
        <s v="A0A0E0L6V2"/>
        <s v="A0A0E0L6X1"/>
        <s v="A0A0E0L8Y6"/>
        <s v="A0A0E0LDQ2"/>
        <s v="A0A0E0LEN9"/>
        <s v="A0A0E0LEV4"/>
        <s v="A0A0E0LFB8"/>
        <s v="A0A0E0LHW6"/>
        <s v="A0A0E0LHW7"/>
        <s v="A0A0E0LJ93"/>
        <s v="A0A0E0LM82"/>
        <s v="A0A0E0LM83"/>
        <s v="A0A0E0LPT8"/>
        <s v="A0A0E0LPT9"/>
        <s v="A0A0E0LPU0"/>
        <s v="A0A0E0LRG1"/>
        <s v="A0A0E0LTT0"/>
        <s v="A0A0E0LWZ2"/>
        <s v="A0A0E0LWZ3"/>
        <s v="A0A0E0LWZ4"/>
        <s v="A0A0E0M8U8"/>
        <s v="A0A0E0MA59"/>
        <s v="A0A0E0MAR9"/>
        <s v="A0A0E0MCM5"/>
        <s v="A0A0E0MDJ1"/>
        <s v="A0A0E0MDJ2"/>
        <s v="A0A0E0MFU8"/>
        <s v="A0A0E0MFU9"/>
        <s v="A0A0E0MFV0"/>
        <s v="A0A0E0MFV1"/>
        <s v="A0A0E0MG23"/>
        <s v="A0A0E0MG25"/>
        <s v="A0A0E0MG26"/>
        <s v="A0A0E0MJU4"/>
        <s v="A0A0E0MMC7"/>
        <s v="A0A0E0MP58"/>
        <s v="A0A0E0MP60"/>
        <s v="A0A0E0MP67"/>
        <s v="A0A0E0MPK0"/>
        <s v="A0A0E0MR54"/>
        <s v="A0A0E0MR56"/>
        <s v="A0A0E0MTK7"/>
        <s v="A0A0E0MTK8"/>
        <s v="A0A0E0MTN4"/>
        <s v="A0A0E0N0J1"/>
        <s v="A0A0E0N147"/>
        <s v="A0A0E0N1L1"/>
        <s v="A0A0E0N1W0"/>
        <s v="A0A0E0N1W2"/>
        <s v="A0A0E0N2J3"/>
        <s v="A0A0E0N2J4"/>
        <s v="A0A0E0N6G1"/>
        <s v="A0A0E0N6L9"/>
        <s v="A0A0E0N732"/>
        <s v="A0A0E0N733"/>
        <s v="A0A0E0N9N3"/>
        <s v="A0A0E0NAA5"/>
        <s v="A0A0E0NB80"/>
        <s v="A0A0E0NEE5"/>
        <s v="A0A0E0NEE6"/>
        <s v="A0A0E0NGE4"/>
        <s v="A0A0E0NHB7"/>
        <s v="A0A0E0NI24"/>
        <s v="A0A0E0NJA8"/>
        <s v="A0A0E0NQ33"/>
        <s v="A0A0E0NQP1"/>
        <s v="A0A0E0NRG3"/>
        <s v="A0A0E0NYB6"/>
        <s v="A0A0E0NYB7"/>
        <s v="A0A0E0NYB8"/>
        <s v="A0A0E0NYB9"/>
        <s v="A0A0E0NYC4"/>
        <s v="A0A0E0NYD2"/>
        <s v="A0A0E0NYD4"/>
        <s v="A0A0E0P7L3"/>
        <s v="A0A0E0P7L5"/>
        <s v="A0A0E0P899"/>
        <s v="A0A0E0P9K5"/>
        <s v="A0A0E0PBN0"/>
        <s v="A0A0E0PD60"/>
        <s v="A0A0E0PFA6"/>
        <s v="A0A0E0PFJ0"/>
        <s v="A0A0E0PFQ3"/>
        <s v="A0A0E0PFQ4"/>
        <s v="A0A0E0PFQ5"/>
        <s v="A0A0E0PFQ6"/>
        <s v="A0A0E0PG54"/>
        <s v="A0A0E0PP27"/>
        <s v="A0A0E0PP28"/>
        <s v="A0A0E0PP29"/>
        <s v="A0A0E0PPY2"/>
        <s v="A0A0E0PQU1"/>
        <s v="A0A0E0PR87"/>
        <s v="A0A0E0PR88"/>
        <s v="A0A0E0PSH5"/>
        <s v="A0A0E0PSL0"/>
        <s v="A0A0E0PUL9"/>
        <s v="A0A0E0PUN5"/>
        <s v="A0A0E0Q0H0"/>
        <s v="A0A0E0Q1M2"/>
        <s v="A0A0E0Q1T6"/>
        <s v="A0A0E0Q1T7"/>
        <s v="A0A0E0Q2A4"/>
        <s v="A0A0E0Q2A5"/>
        <s v="A0A0E0Q2A6"/>
        <s v="A0A0E0Q4W5"/>
        <s v="A0A0E0Q4W6"/>
        <s v="A0A0E0Q4W7"/>
        <s v="A0A0E0Q4X3"/>
        <s v="A0A0E0Q5V8"/>
        <s v="A0A0E0Q6J7"/>
        <s v="A0A0E0Q6J8"/>
        <s v="A0A0E0Q9X3"/>
        <s v="A0A0E0QCT2"/>
        <s v="A0A0E0QCT3"/>
        <s v="A0A0E0QD75"/>
        <s v="A0A0E0QD76"/>
        <s v="A0A0E0QEK3"/>
        <s v="A0A0E0QHC0"/>
        <s v="A0A0E0QHC1"/>
        <s v="A0A0E0QHC2"/>
        <s v="A0A0E0QHC3"/>
        <s v="A0A0E0QHD0"/>
        <s v="A0A0E0QLB7"/>
        <s v="A0A0E0QLB8"/>
        <s v="A0A0E0QLB9"/>
        <s v="A0A0E0QWG5"/>
        <s v="A0A0E0R0F8"/>
        <s v="A0A0E0R1U8"/>
        <s v="A0A0E0R4F0"/>
        <s v="A0A0E0R5A8"/>
        <s v="A0A0E0R936"/>
        <s v="A0A0E0R937"/>
        <s v="A0A0E0RE10"/>
        <s v="A0A0E0RH95"/>
        <s v="A0A0E0RJF3"/>
        <s v="A0A0E0RJF4"/>
        <s v="A0A0E0RJG1"/>
        <s v="A0A0E0RJZ5"/>
        <s v="A0A0H2UIF7"/>
        <s v="A0A0H2UIG0"/>
        <s v="A0A0H2UJ36"/>
        <s v="A0A0J8B1W5"/>
        <s v="A0A0J8B1X4"/>
        <s v="A0A0J8B468"/>
        <s v="A0A0J8B473"/>
        <s v="A0A0J8B5C2"/>
        <s v="A0A0J8B623"/>
        <s v="A0A0J8B7G3"/>
        <s v="A0A0J8B7N6"/>
        <s v="A0A0J8B8H1"/>
        <s v="A0A0J8B8P3"/>
        <s v="A0A0J8BA70"/>
        <s v="A0A0J8BDH7"/>
        <s v="A0A0J8BEI7"/>
        <s v="A0A0J8BES0"/>
        <s v="A0A0J8BGF7"/>
        <s v="A0A0J8BH56"/>
        <s v="A0A0J8BHV4"/>
        <s v="A0A0J8BI31"/>
        <s v="A0A0J8BKA5"/>
        <s v="A0A0J8BL07"/>
        <s v="A0A0J8BL74"/>
        <s v="A0A0J8BMW9"/>
        <s v="A0A0J8BNT3"/>
        <s v="A0A0J8BRS7"/>
        <s v="A0A0J8BSF5"/>
        <s v="A0A0J8BSR9"/>
        <s v="A0A0J8BST3"/>
        <s v="A0A0J8BYC3"/>
        <s v="A0A0J8BZS4"/>
        <s v="A0A0J8C046"/>
        <s v="A0A0J8C368"/>
        <s v="A0A0J8C4F1"/>
        <s v="A0A0J8C793"/>
        <s v="A0A0J8C877"/>
        <s v="A0A0J8C8K5"/>
        <s v="A0A0J8C9B0"/>
        <s v="A0A0J8CD27"/>
        <s v="A0A0J8CH85"/>
        <s v="A0A0J8CI72"/>
        <s v="A0A0J8CJ31"/>
        <s v="A0A0J8CMX5"/>
        <s v="A0A0J8CMZ3"/>
        <s v="A0A0J8CPT1"/>
        <s v="A0A0J8CQD1"/>
        <s v="A0A0J8CS54"/>
        <s v="A0A0J8CUY7"/>
        <s v="A0A0J8D0J1"/>
        <s v="A0A0J8D1J3"/>
        <s v="A0A0J8D2B4"/>
        <s v="A0A0J8D4N9"/>
        <s v="A0A0J8D535"/>
        <s v="A0A0J8DVU3"/>
        <s v="A0A0J8DW25"/>
        <s v="A0A0J8DYM3"/>
        <s v="A0A0J8DYM8"/>
        <s v="A0A0J8E489"/>
        <s v="A0A0J8EBY6"/>
        <s v="A0A0J8EC25"/>
        <s v="A0A0J8EGI6"/>
        <s v="A0A0J8EK74"/>
        <s v="A0A0J8ERA0"/>
        <s v="A0A0J8ETM4"/>
        <s v="A0A0J8EZB8"/>
        <s v="A0A0J8F2P8"/>
        <s v="A0A0J8F4Y4"/>
        <s v="A0A0J8F9G8"/>
        <s v="A0A0J8FBZ0"/>
        <s v="A0A0J8FD58"/>
        <s v="A0A0J8FH15"/>
        <s v="A0A0J8FWK2"/>
        <s v="A0A0K9NIQ0"/>
        <s v="A0A0K9NJB0"/>
        <s v="A0A0K9NJZ2"/>
        <s v="A0A0K9NLT1"/>
        <s v="A0A0K9NLZ7"/>
        <s v="A0A0K9NMT9"/>
        <s v="A0A0K9NPL0"/>
        <s v="A0A0K9NV12"/>
        <s v="A0A0K9NWH4"/>
        <s v="A0A0K9NWY3"/>
        <s v="A0A0K9NXE6"/>
        <s v="A0A0K9NXZ0"/>
        <s v="A0A0K9P059"/>
        <s v="A0A0K9P134"/>
        <s v="A0A0K9P1K3"/>
        <s v="A0A0K9P443"/>
        <s v="A0A0K9P4T1"/>
        <s v="A0A0K9P6M3"/>
        <s v="A0A0K9P713"/>
        <s v="A0A0K9PCR4"/>
        <s v="A0A0K9PCZ1"/>
        <s v="A0A0K9PD48"/>
        <s v="A0A0K9PDM4"/>
        <s v="A0A0K9PF54"/>
        <s v="A0A0K9PFF6"/>
        <s v="A0A0K9PFI0"/>
        <s v="A0A0K9PGC7"/>
        <s v="A0A0K9PGD7"/>
        <s v="A0A0K9PGM5"/>
        <s v="A0A0K9PGY8"/>
        <s v="A0A0K9PHG1"/>
        <s v="A0A0K9PKH2"/>
        <s v="A0A0K9PL86"/>
        <s v="A0A0K9PLA9"/>
        <s v="A0A0K9PLV8"/>
        <s v="A0A0K9PLZ7"/>
        <s v="A0A0K9PMZ9"/>
        <s v="A0A0K9PNP1"/>
        <s v="A0A0K9PRR6"/>
        <s v="A0A0K9PT29"/>
        <s v="A0A0K9PVQ3"/>
        <s v="A0A0K9PWQ8"/>
        <s v="A0A0K9PWV3"/>
        <s v="A0A0K9PX58"/>
        <s v="A0A0K9PXA6"/>
        <s v="A0A0K9PXU0"/>
        <s v="A0A0K9PYV7"/>
        <s v="A0A0K9PZN8"/>
        <s v="A0A0K9Q3M4"/>
        <s v="A0A0K9Q8H6"/>
        <s v="A0A0K9Q9G1"/>
        <s v="A0A0K9Q9T3"/>
        <s v="A0A0K9QAR9"/>
        <s v="A0A0K9QAX0"/>
        <s v="A0A0K9QC35"/>
        <s v="A0A0K9QCT3"/>
        <s v="A0A0K9QCY4"/>
        <s v="A0A0K9QEU5"/>
        <s v="A0A0K9QGH9"/>
        <s v="A0A0K9QIC1"/>
        <s v="A0A0K9QLP1"/>
        <s v="A0A0K9QPU4"/>
        <s v="A0A0K9QR87"/>
        <s v="A0A0K9QSD3"/>
        <s v="A0A0K9QSK2"/>
        <s v="A0A0K9QT12"/>
        <s v="A0A0K9QU55"/>
        <s v="A0A0K9QUC1"/>
        <s v="A0A0K9QUD7"/>
        <s v="A0A0K9QUI8"/>
        <s v="A0A0K9QUK5"/>
        <s v="A0A0K9QVV9"/>
        <s v="A0A0K9QVW8"/>
        <s v="A0A0K9QX95"/>
        <s v="A0A0K9QXY4"/>
        <s v="A0A0K9QY04"/>
        <s v="A0A0K9QZL0"/>
        <s v="A0A0K9R051"/>
        <s v="A0A0K9R0A2"/>
        <s v="A0A0K9R1E5"/>
        <s v="A0A0K9R263"/>
        <s v="A0A0K9R6S2"/>
        <s v="A0A0K9R8I5"/>
        <s v="A0A0K9R8S6"/>
        <s v="A0A0K9RB30"/>
        <s v="A0A0K9RBF7"/>
        <s v="A0A0K9RET4"/>
        <s v="A0A0K9RF49"/>
        <s v="A0A0K9RGX5"/>
        <s v="A0A0K9RH15"/>
        <s v="A0A0K9RLB1"/>
        <s v="A0A0K9RMQ1"/>
        <s v="A0A0K9RMW9"/>
        <s v="A0A0K9RN02"/>
        <s v="A0A0K9RNC1"/>
        <s v="A0A0K9RPH0"/>
        <s v="A0A0K9RPP2"/>
        <s v="A0A0K9RQ26"/>
        <s v="A0A0K9RQW4"/>
        <s v="A0A0K9RS36"/>
        <s v="A0A0K9RU71"/>
        <s v="A0A0K9RV24"/>
        <s v="A0A0K9RWT2"/>
        <s v="A0A0K9RYJ9"/>
        <s v="A0A0K9RYM0"/>
        <s v="A0A0K9S097"/>
        <s v="A0A0K9S0M5"/>
        <s v="A0A0K9S1S2"/>
        <s v="A0A0K9S2S2"/>
        <s v="A0A0K9S375"/>
        <s v="A0A0K9S443"/>
        <s v="A0A0L9T3D3"/>
        <s v="A0A0L9T8T4"/>
        <s v="A0A0L9TFB6"/>
        <s v="A0A0L9TIW1"/>
        <s v="A0A0L9TKF5"/>
        <s v="A0A0L9TLD1"/>
        <s v="A0A0L9TLW5"/>
        <s v="A0A0L9TNL7"/>
        <s v="A0A0L9TU97"/>
        <s v="A0A0L9TWH2"/>
        <s v="A0A0L9TYR4"/>
        <s v="A0A0L9TYU0"/>
        <s v="A0A0L9U081"/>
        <s v="A0A0L9U0N8"/>
        <s v="A0A0L9U0S7"/>
        <s v="A0A0L9U102"/>
        <s v="A0A0L9U1E2"/>
        <s v="A0A0L9U1V2"/>
        <s v="A0A0L9U5J9"/>
        <s v="A0A0L9U669"/>
        <s v="A0A0L9U6C2"/>
        <s v="A0A0L9U8E1"/>
        <s v="A0A0L9U9U9"/>
        <s v="A0A0L9UB68"/>
        <s v="A0A0L9UC96"/>
        <s v="A0A0L9UEW9"/>
        <s v="A0A0L9UFX2"/>
        <s v="A0A0L9UIT4"/>
        <s v="A0A0L9UJ03"/>
        <s v="A0A0L9UJK9"/>
        <s v="A0A0L9UJY3"/>
        <s v="A0A0L9UK16"/>
        <s v="A0A0L9UNQ6"/>
        <s v="A0A0L9UNR3"/>
        <s v="A0A0L9UT17"/>
        <s v="A0A0L9UT49"/>
        <s v="A0A0L9UTV9"/>
        <s v="A0A0L9UVK3"/>
        <s v="A0A0L9UW76"/>
        <s v="A0A0L9UWM3"/>
        <s v="A0A0L9UX49"/>
        <s v="A0A0L9UY25"/>
        <s v="A0A0L9UYN3"/>
        <s v="A0A0L9V2F9"/>
        <s v="A0A0L9V475"/>
        <s v="A0A0L9V6J7"/>
        <s v="A0A0L9V6M1"/>
        <s v="A0A0L9V700"/>
        <s v="A0A0L9V776"/>
        <s v="A0A0L9V7C2"/>
        <s v="A0A0L9V955"/>
        <s v="A0A0L9VCI6"/>
        <s v="A0A0L9VCS1"/>
        <s v="A0A0L9VDB1"/>
        <s v="A0A0L9VEW0"/>
        <s v="A0A0L9VFJ7"/>
        <s v="A0A0L9VFP1"/>
        <s v="A0A0L9VGA6"/>
        <s v="A0A0L9VGN4"/>
        <s v="A0A0L9VH07"/>
        <s v="A0A0L9VP08"/>
        <s v="A0A0L9VQS8"/>
        <s v="A0A0L9VRB4"/>
        <s v="A0A0L9VS56"/>
        <s v="A0A0L9VTH1"/>
        <s v="A0A0N7KHN5"/>
        <s v="A0A0N7KJD5"/>
        <s v="A0A0N7KJV7"/>
        <s v="A0A0N7KN90"/>
        <s v="A0A0P0V6C9"/>
        <s v="A0A0P0V7F2"/>
        <s v="A0A0P0VEL8"/>
        <s v="A0A0P0VG04"/>
        <s v="A0A0P0VL79"/>
        <s v="A0A0P0VLE6"/>
        <s v="A0A0P0VQ12"/>
        <s v="A0A0P0W088"/>
        <s v="A0A0P0W094"/>
        <s v="A0A0P0W0A3"/>
        <s v="A0A0P0W132"/>
        <s v="A0A0P0W8T7"/>
        <s v="A0A0P0W8Z4"/>
        <s v="A0A0P0W9E4"/>
        <s v="A0A0P0WDY0"/>
        <s v="A0A0P0WG28"/>
        <s v="A0A0P0WPL8"/>
        <s v="A0A0P0WPQ8"/>
        <s v="A0A0P0WRZ6"/>
        <s v="A0A0P0X2W6"/>
        <s v="A0A0P0XIX0"/>
        <s v="A0A0P0XZ58"/>
        <s v="A0A0P0Y2Y4"/>
        <s v="A0A0P0YC05"/>
        <s v="A0A0P0YC10"/>
        <s v="A0A0P0YD97"/>
        <s v="A0A0Q3NU91"/>
        <s v="A0A0Q3PMI2"/>
        <s v="A0A0Q3RBD6"/>
        <s v="A0A0U9HKF6"/>
        <s v="A0A0U9HN27"/>
        <s v="A0A151QN84"/>
        <s v="A0A151QT37"/>
        <s v="A0A151QTB7"/>
        <s v="A0A151QW16"/>
        <s v="A0A151QXE6"/>
        <s v="A0A151QXF0"/>
        <s v="A0A151QXG3"/>
        <s v="A0A151QXI3"/>
        <s v="A0A151QXP1"/>
        <s v="A0A151R1N3"/>
        <s v="A0A151R4N8"/>
        <s v="A0A151R6Y9"/>
        <s v="A0A151R7I1"/>
        <s v="A0A151RBX0"/>
        <s v="A0A151RDE0"/>
        <s v="A0A151RF19"/>
        <s v="A0A151RFA9"/>
        <s v="A0A151RGB2"/>
        <s v="A0A151RGH5"/>
        <s v="A0A151RGW3"/>
        <s v="A0A151RI60"/>
        <s v="A0A151RLE1"/>
        <s v="A0A151RM90"/>
        <s v="A0A151RMQ9"/>
        <s v="A0A151RRB3"/>
        <s v="A0A151RRL8"/>
        <s v="A0A151RY77"/>
        <s v="A0A151S0U2"/>
        <s v="A0A151S0V3"/>
        <s v="A0A151S1A8"/>
        <s v="A0A151S2E6"/>
        <s v="A0A151S3Z0"/>
        <s v="A0A151S4J0"/>
        <s v="A0A151S5K5"/>
        <s v="A0A151SA86"/>
        <s v="A0A151SAP2"/>
        <s v="A0A151SBC1"/>
        <s v="A0A151SDV8"/>
        <s v="A0A151SE28"/>
        <s v="A0A151SE65"/>
        <s v="A0A151SI77"/>
        <s v="A0A151SIK3"/>
        <s v="A0A151SNI2"/>
        <s v="A0A151SSJ9"/>
        <s v="A0A151T2S3"/>
        <s v="A0A151T756"/>
        <s v="A0A151T7I8"/>
        <s v="A0A151T857"/>
        <s v="A0A151T946"/>
        <s v="A0A151TBU3"/>
        <s v="A0A151TG38"/>
        <s v="A0A151TG40"/>
        <s v="A0A151TG43"/>
        <s v="A0A151TGC4"/>
        <s v="A0A151TKI8"/>
        <s v="A0A151TN67"/>
        <s v="A0A151TNB1"/>
        <s v="A0A151TQ28"/>
        <s v="A0A151TQ45"/>
        <s v="A0A151TQ63"/>
        <s v="A0A151TQ65"/>
        <s v="A0A151TQC8"/>
        <s v="A0A151TVY4"/>
        <s v="A0A151TX85"/>
        <s v="A0A151TXL1"/>
        <s v="A0A151TY55"/>
        <s v="A0A151U151"/>
        <s v="A0A151U1G3"/>
        <s v="A0A151U213"/>
        <s v="A0A151U3H1"/>
        <s v="A0A151U7N3"/>
        <s v="A0A151U856"/>
        <s v="A0A151U8D9"/>
        <s v="A0A151U9P4"/>
        <s v="A0A151UHX6"/>
        <s v="A0A151UI03"/>
        <s v="A0A161X435"/>
        <s v="A0A161X459"/>
        <s v="A0A161X7Y2"/>
        <s v="A0A161XD41"/>
        <s v="A0A161Y330"/>
        <s v="A0A161Y7W7"/>
        <s v="A0A161YNH9"/>
        <s v="A0A161ZIU8"/>
        <s v="A0A161ZKS4"/>
        <s v="A0A161ZML6"/>
        <s v="A0A161ZQ58"/>
        <s v="A0A161ZUS4"/>
        <s v="A0A162A332"/>
        <s v="A0A162A4M5"/>
        <s v="A0A162A6W9"/>
        <s v="A0A162A9K2"/>
        <s v="A0A162AA99"/>
        <s v="A0A162ABF0"/>
        <s v="A0A162ADG7"/>
        <s v="A0A162AH50"/>
        <s v="A0A162AQX7"/>
        <s v="A0A162ARD2"/>
        <s v="A0A162AX02"/>
        <s v="A0A162B817"/>
        <s v="A0A162B8M5"/>
        <s v="A0A164T5R3"/>
        <s v="A0A164T8Z5"/>
        <s v="A0A164TNW8"/>
        <s v="A0A164TZ04"/>
        <s v="A0A164U9M6"/>
        <s v="A0A164U9N7"/>
        <s v="A0A164UB47"/>
        <s v="A0A164V3H6"/>
        <s v="A0A164VCF1"/>
        <s v="A0A164VDX2"/>
        <s v="A0A164VF79"/>
        <s v="A0A164VWN7"/>
        <s v="A0A164WKJ8"/>
        <s v="A0A164WS30"/>
        <s v="A0A164Y5R8"/>
        <s v="A0A164YAZ9"/>
        <s v="A0A164YBB0"/>
        <s v="A0A164Z9A8"/>
        <s v="A0A164Z9W3"/>
        <s v="A0A164ZGA1"/>
        <s v="A0A164ZPN9"/>
        <s v="A0A164ZZY8"/>
        <s v="A0A165A1H8"/>
        <s v="A0A165A1I5"/>
        <s v="A0A165A882"/>
        <s v="A0A165WTS8"/>
        <s v="A0A165X0B4"/>
        <s v="A0A165XTJ2"/>
        <s v="A0A165ZCQ1"/>
        <s v="A0A165ZET6"/>
        <s v="A0A165ZSM1"/>
        <s v="A0A165ZSN3"/>
        <s v="A0A166B0C0"/>
        <s v="A0A166B0D3"/>
        <s v="A0A166C1W5"/>
        <s v="A0A166CKJ8"/>
        <s v="A0A166DG18"/>
        <s v="A0A166DLL9"/>
        <s v="A0A166DU43"/>
        <s v="A0A166ECT3"/>
        <s v="A0A166EQS7"/>
        <s v="A0A166EZ04"/>
        <s v="A0A166FFT5"/>
        <s v="A0A166FFV6"/>
        <s v="A0A166FFW7"/>
        <s v="A0A166FFY1"/>
        <s v="A0A166FK34"/>
        <s v="A0A166FV39"/>
        <s v="A0A166G4C5"/>
        <s v="A0A166GC66"/>
        <s v="A0A166HRN1"/>
        <s v="A0A166IIW8"/>
        <s v="A0A166IIZ5"/>
        <s v="A0A166IKG7"/>
        <s v="A0A166IKM0"/>
        <s v="A0A166ITQ6"/>
        <s v="A0A166JDD6"/>
        <s v="A0A166JDK9"/>
        <s v="A0A166JGC6"/>
        <s v="A0A166JGH0"/>
        <s v="A0A175YA58"/>
        <s v="A0A175YAP4"/>
        <s v="A0A175YAS9"/>
        <s v="A0A175YB19"/>
        <s v="A0A175YBD9"/>
        <s v="A0A175YBE8"/>
        <s v="A0A175YBP7"/>
        <s v="A0A175YCS9"/>
        <s v="A0A175YCU3"/>
        <s v="A0A175YD99"/>
        <s v="A0A175YDU0"/>
        <s v="A0A175YE19"/>
        <s v="A0A175YE96"/>
        <s v="A0A175YEP2"/>
        <s v="A0A175YF33"/>
        <s v="A0A175YFB2"/>
        <s v="A0A175YFX9"/>
        <s v="A0A175YGK0"/>
        <s v="A0A175YHI2"/>
        <s v="A0A175YK93"/>
        <s v="A0A175YLJ4"/>
        <s v="A0A175YPD7"/>
        <s v="A0A175YPE1"/>
        <s v="A0A175YRS1"/>
        <s v="A0A176VD87"/>
        <s v="A0A176VK00"/>
        <s v="A0A176WDW1"/>
        <s v="A0A176WH76"/>
        <s v="A0A176WKI8"/>
        <s v="A0A176WMP6"/>
        <s v="A0A194YGL8"/>
        <s v="A0A194YGP2"/>
        <s v="A0A194YHN4"/>
        <s v="A0A194YIW1"/>
        <s v="A0A194YKE1"/>
        <s v="A0A194YQQ0"/>
        <s v="A0A1B6P6P2"/>
        <s v="A0A1B6P9I2"/>
        <s v="A0A1B6P9U1"/>
        <s v="A0A1B6PBE2"/>
        <s v="A0A1B6PDR5"/>
        <s v="A0A1B6PDR8"/>
        <s v="A0A1B6PDS2"/>
        <s v="A0A1B6PDS9"/>
        <s v="A0A1B6PDU8"/>
        <s v="A0A1B6PDW9"/>
        <s v="A0A1B6PEA2"/>
        <s v="A0A1B6PGK2"/>
        <s v="A0A1B6PGL8"/>
        <s v="A0A1B6PJK0"/>
        <s v="A0A1B6PJK2"/>
        <s v="A0A1B6PKA3"/>
        <s v="A0A1B6PM25"/>
        <s v="A0A1B6PNX4"/>
        <s v="A0A1B6PP06"/>
        <s v="A0A1B6PP25"/>
        <s v="A0A1B6PQ28"/>
        <s v="A0A1B6PQP9"/>
        <s v="A0A1B6PS69"/>
        <s v="A0A1B6PS70"/>
        <s v="A0A1B6Q0L5"/>
        <s v="A0A1B6Q0L9"/>
        <s v="A0A1B6Q0M7"/>
        <s v="A0A1B6Q0R0"/>
        <s v="A0A1B6Q5P8"/>
        <s v="A0A1B6Q5V1"/>
        <s v="A0A1B6Q638"/>
        <s v="A0A1B6Q645"/>
        <s v="A0A1B6Q7Q7"/>
        <s v="A0A1B6Q7R0"/>
        <s v="A0A1B6Q7T6"/>
        <s v="A0A1B6Q7Z0"/>
        <s v="A0A1B6QBR4"/>
        <s v="A0A1B6QE14"/>
        <s v="A0A1B6QF04"/>
        <s v="A0A1B6QJ97"/>
        <s v="A0A1B6QJA1"/>
        <s v="A0A1B6QJA2"/>
        <s v="A0A1B6QJA5"/>
        <s v="A0A1B6QJA6"/>
        <s v="A0A1B6QJA7"/>
        <s v="A0A1B6QJA8"/>
        <s v="A0A1B6QJA9"/>
        <s v="A0A1B6QJB0"/>
        <s v="A0A1B6QJB1"/>
        <s v="A0A1B6QJB2"/>
        <s v="A0A1B6QJB4"/>
        <s v="A0A1B6QJB6"/>
        <s v="A0A1B6QJB7"/>
        <s v="A0A1B6QJB8"/>
        <s v="A0A1B6QJC2"/>
        <s v="A0A1B6QJD3"/>
        <s v="A1XPK8"/>
        <s v="A2Q532"/>
        <s v="A2WKH5"/>
        <s v="A2WKH7"/>
        <s v="A2WU11"/>
        <s v="A2WUM3"/>
        <s v="A2WY33"/>
        <s v="A2WY76"/>
        <s v="A2X220"/>
        <s v="A2X4H1"/>
        <s v="A2X4H2"/>
        <s v="A2X8D1"/>
        <s v="A2XBV3"/>
        <s v="A2XDA6"/>
        <s v="A2XJL8"/>
        <s v="A2XJL9"/>
        <s v="A2XJM2"/>
        <s v="A2XS35"/>
        <s v="A2XSR4"/>
        <s v="A2XWR8"/>
        <s v="A2XYY3"/>
        <s v="A2XYY4"/>
        <s v="A2XZ93"/>
        <s v="A2Y761"/>
        <s v="A2Y8E1"/>
        <s v="A2Y8E2"/>
        <s v="A2Y8H3"/>
        <s v="A2YA88"/>
        <s v="A2YFB1"/>
        <s v="A2YIU3"/>
        <s v="A2YIU7"/>
        <s v="A2YQA9"/>
        <s v="A2YRE5"/>
        <s v="A2Z9R3"/>
        <s v="A2ZM93"/>
        <s v="A2ZM95"/>
        <s v="A2ZMP7"/>
        <s v="A8HR53"/>
        <s v="A9RDF5"/>
        <s v="A9RER9"/>
        <s v="A9RFI5"/>
        <s v="A9RFW5"/>
        <s v="A9RG97"/>
        <s v="A9RKP2"/>
        <s v="A9RPW0"/>
        <s v="A9RTB0"/>
        <s v="A9RVJ4"/>
        <s v="A9RWE7"/>
        <s v="A9RXC6"/>
        <s v="A9RXK3"/>
        <s v="A9RXP5"/>
        <s v="A9S416"/>
        <s v="A9SBM0"/>
        <s v="A9SBU2"/>
        <s v="A9SC22"/>
        <s v="A9SCG4"/>
        <s v="A9SCH8"/>
        <s v="A9SGA4"/>
        <s v="A9SJT0"/>
        <s v="A9SQG1"/>
        <s v="A9SU27"/>
        <s v="A9SU54"/>
        <s v="A9SUU7"/>
        <s v="A9SXJ8"/>
        <s v="A9SY08"/>
        <s v="A9SZU3"/>
        <s v="A9T430"/>
        <s v="A9T4J0"/>
        <s v="A9T564"/>
        <s v="A9T5X3"/>
        <s v="A9T6J8"/>
        <s v="A9T6K2"/>
        <s v="A9T7Q9"/>
        <s v="A9TGJ0"/>
        <s v="A9TGS4"/>
        <s v="A9TJC8"/>
        <s v="A9TLW4"/>
        <s v="A9TP83"/>
        <s v="A9TP93"/>
        <s v="A9TTD3"/>
        <s v="A9TTG0"/>
        <s v="A9TTN3"/>
        <s v="A9TVW0"/>
        <s v="A9TWB4"/>
        <s v="A9U2C0"/>
        <s v="A9U2C1"/>
        <s v="Q01593"/>
        <s v="Q8L7G0"/>
        <s v="Q5NB85"/>
        <s v="Q94JM3"/>
        <s v="Q0JKI9"/>
        <s v="O23661"/>
        <s v="Q5JMM1"/>
        <s v="Q9ZTX9"/>
        <s v="Q5JK20"/>
        <s v="P93024"/>
        <s v="Q6Z2W3"/>
        <s v="Q9ZTX8"/>
        <s v="A2X1A1"/>
        <s v="Q6H6V4"/>
        <s v="P93022"/>
        <s v="Q6YVY0"/>
        <s v="Q9FGV1"/>
        <s v="Q6K223"/>
        <s v="Q9XED8"/>
        <s v="Q0JCZ4"/>
        <s v="Q9SKN5"/>
        <s v="Q01I35"/>
        <s v="Q7XKK6"/>
        <s v="Q9ZPY6"/>
        <s v="Q01K26"/>
        <s v="Q8S983"/>
        <s v="Q9XID4"/>
        <s v="Q258Y5"/>
        <s v="Q0J951"/>
        <s v="Q9FX25"/>
        <s v="Q7XSS9"/>
        <s v="Q9LQE8"/>
        <s v="Q0DGS1"/>
        <s v="Q9LQE3"/>
        <s v="Q8S985"/>
        <s v="Q93YR9"/>
        <s v="A2YAA5"/>
        <s v="A3B9A0"/>
        <s v="Q84WU6"/>
        <s v="A2YG67"/>
        <s v="Q653U3"/>
        <s v="Q9C5W9"/>
        <s v="Q653H7"/>
        <s v="Q8RYC8"/>
        <s v="Q0D9R7"/>
        <s v="Q9C7I9"/>
        <s v="A3BH85"/>
        <s v="Q9C8N9"/>
        <s v="Q6YZW0"/>
        <s v="Q9C8N7"/>
        <s v="Q9AV47"/>
        <s v="Q9LP07"/>
        <s v="A2ZET6"/>
        <s v="Q2R3F5"/>
        <s v="Q2QQX6"/>
        <s v="Q2QM84"/>
        <s v="B4FB68"/>
        <s v="B4FDE6"/>
        <s v="B4FEK2"/>
        <s v="B4FEU6"/>
        <s v="B4FGA0"/>
        <s v="B4FK06"/>
        <s v="B4FP29"/>
        <s v="B4FPB4"/>
        <s v="B4FSX9"/>
        <s v="B4FXE4"/>
        <s v="B4FXX4"/>
        <s v="B6SN49"/>
        <s v="B6TEP4"/>
        <s v="B6TUV1"/>
        <s v="B8A0C3"/>
        <s v="B8A784"/>
        <s v="B8A8I4"/>
        <s v="B8A925"/>
        <s v="B8A9U3"/>
        <s v="B8AB21"/>
        <s v="B8AB34"/>
        <s v="B8AD69"/>
        <s v="B8ADX3"/>
        <s v="B8AF31"/>
        <s v="B8AFR0"/>
        <s v="B8AGN3"/>
        <s v="B8AHF1"/>
        <s v="B8AMK3"/>
        <s v="B8AMK6"/>
        <s v="B8AMK8"/>
        <s v="B8AML1"/>
        <s v="B8AML3"/>
        <s v="B8AML4"/>
        <s v="B8AML5"/>
        <s v="B8ANX3"/>
        <s v="B8AQS1"/>
        <s v="B8ARE1"/>
        <s v="B8AS27"/>
        <s v="B8ASH0"/>
        <s v="B8ASH1"/>
        <s v="B8AUB5"/>
        <s v="B8AWQ8"/>
        <s v="B8AZB1"/>
        <s v="B8B257"/>
        <s v="B8B628"/>
        <s v="B8B7G4"/>
        <s v="B8B7V5"/>
        <s v="B8B7V6"/>
        <s v="B8B8U2"/>
        <s v="B8B9R0"/>
        <s v="B8B9R5"/>
        <s v="B8BHI0"/>
        <s v="B8BJ68"/>
        <s v="B8BJK1"/>
        <s v="B8BMS8"/>
        <s v="B8BMS9"/>
        <s v="B8BNA0"/>
        <s v="B8BPM5"/>
        <s v="B9GFH6"/>
        <s v="B9GJG2"/>
        <s v="B9GL31"/>
        <s v="B9GMS5"/>
        <s v="B9GNZ5"/>
        <s v="B9GQX6"/>
        <s v="B9GR87"/>
        <s v="B9GSQ4"/>
        <s v="B9GSR6"/>
        <s v="B9GUH0"/>
        <s v="B9GXS6"/>
        <s v="B9GXZ9"/>
        <s v="B9GYV2"/>
        <s v="B9GZ32"/>
        <s v="B9GZ46"/>
        <s v="B9GZ48"/>
        <s v="B9GZ50"/>
        <s v="B9GZE6"/>
        <s v="B9GZR3"/>
        <s v="B9H228"/>
        <s v="B9H2P5"/>
        <s v="B9H3I2"/>
        <s v="B9H4U4"/>
        <s v="B9H6F5"/>
        <s v="B9H788"/>
        <s v="B9H868"/>
        <s v="B9HAS5"/>
        <s v="B9HDI7"/>
        <s v="B9HE55"/>
        <s v="B9HEF5"/>
        <s v="B9HF60"/>
        <s v="B9HHH5"/>
        <s v="B9HIZ2"/>
        <s v="B9HLK7"/>
        <s v="B9HQ88"/>
        <s v="B9HQB3"/>
        <s v="B9HRU8"/>
        <s v="B9HRZ4"/>
        <s v="B9HRZ5"/>
        <s v="B9HRZ6"/>
        <s v="B9HSR3"/>
        <s v="B9HUF7"/>
        <s v="B9HWL7"/>
        <s v="B9I195"/>
        <s v="B9I3L4"/>
        <s v="B9I3Y9"/>
        <s v="B9I598"/>
        <s v="B9I5A0"/>
        <s v="B9I5A2"/>
        <s v="B9I5A4"/>
        <s v="B9I5A6"/>
        <s v="B9I6X8"/>
        <s v="B9I9X2"/>
        <s v="B9IBY2"/>
        <s v="B9IBY3"/>
        <s v="B9ICS0"/>
        <s v="B9IDT1"/>
        <s v="B9IDT2"/>
        <s v="B9IDT4"/>
        <s v="B9IDT5"/>
        <s v="B9IDT6"/>
        <s v="B9IDT9"/>
        <s v="B9IDU0"/>
        <s v="B9IDU1"/>
        <s v="B9IDU2"/>
        <s v="B9IDU9"/>
        <s v="B9IFK3"/>
        <s v="B9IFN4"/>
        <s v="B9IGT0"/>
        <s v="B9IMF3"/>
        <s v="B9IN55"/>
        <s v="B9INC7"/>
        <s v="B9INL8"/>
        <s v="B9MV04"/>
        <s v="B9MZ57"/>
        <s v="B9N0A9"/>
        <s v="B9N0I3"/>
        <s v="B9N0J6"/>
        <s v="B9N1E3"/>
        <s v="B9N4T3"/>
        <s v="B9N4X4"/>
        <s v="B9N847"/>
        <s v="B9N8A3"/>
        <s v="B9N8A6"/>
        <s v="B9N8A7"/>
        <s v="B9NBH4"/>
        <s v="B9PC87"/>
        <s v="B9PDD8"/>
        <s v="B9PEP3"/>
        <s v="B9R7J7"/>
        <s v="B9R7J8"/>
        <s v="B9R7J9"/>
        <s v="B9R7K0"/>
        <s v="B9R865"/>
        <s v="B9RA75"/>
        <s v="B9RBC5"/>
        <s v="B9RFY9"/>
        <s v="B9RH04"/>
        <s v="B9RJC5"/>
        <s v="B9RMW1"/>
        <s v="B9RNP9"/>
        <s v="B9RNQ0"/>
        <s v="B9RR61"/>
        <s v="B9RTD3"/>
        <s v="B9RYJ7"/>
        <s v="B9RYJ8"/>
        <s v="B9RYN1"/>
        <s v="B9RYX9"/>
        <s v="B9RZG4"/>
        <s v="B9RZG5"/>
        <s v="B9RZG9"/>
        <s v="B9RZH1"/>
        <s v="B9RZH6"/>
        <s v="B9S0L2"/>
        <s v="B9S1E4"/>
        <s v="B9S568"/>
        <s v="B9S617"/>
        <s v="B9S8P6"/>
        <s v="B9S8P7"/>
        <s v="B9S8P8"/>
        <s v="B9S8P9"/>
        <s v="B9S8R1"/>
        <s v="B9S929"/>
        <s v="B9SBF6"/>
        <s v="B9SC43"/>
        <s v="B9SD76"/>
        <s v="B9SEJ0"/>
        <s v="B9SJM6"/>
        <s v="B9SK50"/>
        <s v="B9SPB5"/>
        <s v="B9SPB6"/>
        <s v="B9SR35"/>
        <s v="B9SR36"/>
        <s v="B9SRS4"/>
        <s v="B9SVC2"/>
        <s v="B9SVD9"/>
        <s v="B9SX03"/>
        <s v="B9SXG4"/>
        <s v="B9SZC6"/>
        <s v="B9T230"/>
        <s v="B9T231"/>
        <s v="B9T232"/>
        <s v="B9T237"/>
        <s v="B9T287"/>
        <s v="B9T414"/>
        <s v="B9T454"/>
        <s v="B9T462"/>
        <s v="B9T523"/>
        <s v="B9T725"/>
        <s v="B9T858"/>
        <s v="C0HDR1"/>
        <s v="C0HF88"/>
        <s v="C0P3Q8"/>
        <s v="C0P7I4"/>
        <s v="C0P906"/>
        <s v="C0PAG5"/>
        <s v="C0PBD3"/>
        <s v="C0PE25"/>
        <s v="C0PGA8"/>
        <s v="C0PGK8"/>
        <s v="C0PH36"/>
        <s v="C0PJB5"/>
        <s v="C0PL36"/>
        <s v="C1N0S8"/>
        <s v="C4J5U3"/>
        <s v="C4J903"/>
        <s v="C4JAX4"/>
        <s v="C4JAZ4"/>
        <s v="C4JC54"/>
        <s v="C5WS84"/>
        <s v="C5WS89"/>
        <s v="C5WS93"/>
        <s v="C5WS94"/>
        <s v="C5WS98"/>
        <s v="C5WSA0"/>
        <s v="C5WTM5"/>
        <s v="C5WUE4"/>
        <s v="C5WUX4"/>
        <s v="C5WYD5"/>
        <s v="C5X0X2"/>
        <s v="C5X5M1"/>
        <s v="C5X6R2"/>
        <s v="C5XFL5"/>
        <s v="C5XG18"/>
        <s v="C5XH00"/>
        <s v="C5XHG3"/>
        <s v="C5XIE6"/>
        <s v="C5XJJ7"/>
        <s v="C5XPJ3"/>
        <s v="C5XPJ7"/>
        <s v="C5XQN8"/>
        <s v="C5XUJ9"/>
        <s v="C5XUU5"/>
        <s v="C5XVH8"/>
        <s v="C5XXU7"/>
        <s v="C5Y0X2"/>
        <s v="C5Y6T0"/>
        <s v="C5Y8U9"/>
        <s v="C5Y9Z0"/>
        <s v="C5YAI1"/>
        <s v="C5YB36"/>
        <s v="C5YEI6"/>
        <s v="C5YG32"/>
        <s v="C5YHA5"/>
        <s v="C5YIB6"/>
        <s v="C5YJ24"/>
        <s v="C5YLC1"/>
        <s v="C5YNM8"/>
        <s v="C5YQW4"/>
        <s v="C5YQX2"/>
        <s v="C5YRZ9"/>
        <s v="C5YT37"/>
        <s v="C5YVJ4"/>
        <s v="C5YVQ7"/>
        <s v="C5YZU6"/>
        <s v="C5Z0X8"/>
        <s v="C5Z103"/>
        <s v="C5Z2Q1"/>
        <s v="C5Z7U5"/>
        <s v="C5Z8A5"/>
        <s v="C5Z987"/>
        <s v="C7J026"/>
        <s v="C7J3Z7"/>
        <s v="D1GEI4"/>
        <s v="D7KCU9"/>
        <s v="D7KEH6"/>
        <s v="D7KET2"/>
        <s v="D7KEX5"/>
        <s v="D7KEX6"/>
        <s v="D7KGR6"/>
        <s v="D7KHB3"/>
        <s v="D7KHN0"/>
        <s v="D7KI68"/>
        <s v="D7KIM5"/>
        <s v="D7KJF3"/>
        <s v="D7KK63"/>
        <s v="D7KKR3"/>
        <s v="D7KL38"/>
        <s v="D7KM30"/>
        <s v="D7KQC1"/>
        <s v="D7KQD7"/>
        <s v="D7KQM9"/>
        <s v="D7KQU4"/>
        <s v="D7KRA1"/>
        <s v="D7KV47"/>
        <s v="D7KWV4"/>
        <s v="D7KXS0"/>
        <s v="D7KYM6"/>
        <s v="D7L080"/>
        <s v="D7L141"/>
        <s v="D7L143"/>
        <s v="D7L4F0"/>
        <s v="D7L4S8"/>
        <s v="D7L4T4"/>
        <s v="D7L571"/>
        <s v="D7L6A0"/>
        <s v="D7L967"/>
        <s v="D7L985"/>
        <s v="D7L9F7"/>
        <s v="D7L9U1"/>
        <s v="D7LAP4"/>
        <s v="D7LAU3"/>
        <s v="D7LC55"/>
        <s v="D7LCR3"/>
        <s v="D7LCS6"/>
        <s v="D7LE94"/>
        <s v="D7LEK5"/>
        <s v="D7LF95"/>
        <s v="D7LGF8"/>
        <s v="D7LHN6"/>
        <s v="D7LHU8"/>
        <s v="D7LIB2"/>
        <s v="D7LIB4"/>
        <s v="D7LIB5"/>
        <s v="D7LIB6"/>
        <s v="D7LIB9"/>
        <s v="D7LIC1"/>
        <s v="D7LIN5"/>
        <s v="D7LIW0"/>
        <s v="D7LIX6"/>
        <s v="D7LN48"/>
        <s v="D7LN55"/>
        <s v="D7LQT8"/>
        <s v="D7LR96"/>
        <s v="D7LSP8"/>
        <s v="D7LSR4"/>
        <s v="D7LUG9"/>
        <s v="D7LXQ0"/>
        <s v="D7LXR4"/>
        <s v="D7LZ54"/>
        <s v="D7M044"/>
        <s v="D7M272"/>
        <s v="D7M3Z5"/>
        <s v="D7M3Z6"/>
        <s v="D7M4V0"/>
        <s v="D7M6N4"/>
        <s v="D7M8S6"/>
        <s v="D7M8Z2"/>
        <s v="D7M9A5"/>
        <s v="D7MAS9"/>
        <s v="D7MB37"/>
        <s v="D7MB38"/>
        <s v="D7MB41"/>
        <s v="D7MB43"/>
        <s v="D7MB44"/>
        <s v="D7MB45"/>
        <s v="D7MB48"/>
        <s v="D7MC88"/>
        <s v="D7MES5"/>
        <s v="D7MF20"/>
        <s v="D7MHL0"/>
        <s v="D7MHL1"/>
        <s v="D7MI86"/>
        <s v="D7MJB9"/>
        <s v="D7MKQ0"/>
        <s v="D7MLD4"/>
        <s v="D7MNV0"/>
        <s v="D7MPM5"/>
        <s v="D7MQ42"/>
        <s v="D7MQM8"/>
        <s v="D7MRH4"/>
        <s v="D7MT68"/>
        <s v="D7MT69"/>
        <s v="D7MT70"/>
        <s v="D7MTU6"/>
        <s v="D7MVQ9"/>
        <s v="D7MWS0"/>
        <s v="D7MXL5"/>
        <s v="D7R605"/>
        <s v="D7SH69"/>
        <s v="D7SHB6"/>
        <s v="D7SKV9"/>
        <s v="D7SVJ3"/>
        <s v="D7TGI7"/>
        <s v="D7TGL8"/>
        <s v="D7TP49"/>
        <s v="D7TPK6"/>
        <s v="D7TPS7"/>
        <s v="D7TPS9"/>
        <s v="D7TPT0"/>
        <s v="D7TVI5"/>
        <s v="D7TY21"/>
        <s v="D7UE11"/>
        <s v="D8QMJ3"/>
        <s v="D8QNG6"/>
        <s v="D8QS80"/>
        <s v="D8QWZ3"/>
        <s v="D8QZP3"/>
        <s v="D8R1E2"/>
        <s v="D8R334"/>
        <s v="D8R4W3"/>
        <s v="D8R649"/>
        <s v="D8R9Q1"/>
        <s v="D8RDP6"/>
        <s v="D8RL29"/>
        <s v="D8RLB4"/>
        <s v="D8RLM1"/>
        <s v="D8RN53"/>
        <s v="D8RNT6"/>
        <s v="D8RQC8"/>
        <s v="D8RQU1"/>
        <s v="D8RQU3"/>
        <s v="D8RZW2"/>
        <s v="D8S0C8"/>
        <s v="D8S2Q3"/>
        <s v="D8S2Q4"/>
        <s v="D8S324"/>
        <s v="D8S6Z7"/>
        <s v="D8S9H8"/>
        <s v="D8SB15"/>
        <s v="D8SC60"/>
        <s v="D8SE76"/>
        <s v="D8SGB6"/>
        <s v="D8SHF1"/>
        <s v="D8SNV1"/>
        <s v="D8SNW5"/>
        <s v="D8SQV9"/>
        <s v="D8SS99"/>
        <s v="D8SSB2"/>
        <s v="D8SXH3"/>
        <s v="D8T161"/>
        <s v="D8T5N9"/>
        <s v="D8T7G8"/>
        <s v="D8T8C7"/>
        <s v="D8T8Y2"/>
        <s v="D8TBN5"/>
        <s v="D8TDC9"/>
        <s v="D8TM65"/>
        <s v="D9HNT3"/>
        <s v="D9HNT4"/>
        <s v="D9HNT8"/>
        <s v="D9HNU0"/>
        <s v="D9HNU4"/>
        <s v="D9HNU6"/>
        <s v="D9HNV4"/>
        <s v="E0CP77"/>
        <s v="E0CPD4"/>
        <s v="E0WD85"/>
        <s v="E1U2K4"/>
        <s v="E1Z402"/>
        <s v="E1ZJV8"/>
        <s v="E1ZMV1"/>
        <s v="E1ZNC9"/>
        <s v="E2GMX5"/>
        <s v="F2DDS1"/>
        <s v="F2DHK7"/>
        <s v="F2EAN0"/>
        <s v="F2EEN7"/>
        <s v="F2EG65"/>
        <s v="F2EGI5"/>
        <s v="F4HT52"/>
        <s v="F4ID31"/>
        <s v="F4IPS6"/>
        <s v="F4J9Q0"/>
        <s v="F4JWT6"/>
        <s v="F4K536"/>
        <s v="F4K5M5"/>
        <s v="F6GU14"/>
        <s v="F6GU71"/>
        <s v="F6GUB3"/>
        <s v="F6GVQ7"/>
        <s v="F6GVY5"/>
        <s v="F6GXW8"/>
        <s v="F6GZE3"/>
        <s v="F6H071"/>
        <s v="F6H2E1"/>
        <s v="F6H4L3"/>
        <s v="F6H567"/>
        <s v="F6H7U3"/>
        <s v="F6H9P6"/>
        <s v="F6HFQ2"/>
        <s v="F6HFY4"/>
        <s v="F6HFY5"/>
        <s v="F6HGM9"/>
        <s v="F6HKN6"/>
        <s v="F6HLU4"/>
        <s v="F6HM45"/>
        <s v="F6HNF9"/>
        <s v="F6HQC1"/>
        <s v="F6HQC2"/>
        <s v="F6HQE3"/>
        <s v="F6HQF8"/>
        <s v="F6HR27"/>
        <s v="F6HU98"/>
        <s v="F6HWD1"/>
        <s v="F6HWQ3"/>
        <s v="F6HYI2"/>
        <s v="F6HZX3"/>
        <s v="F6I2Z8"/>
        <s v="F6I5F3"/>
        <s v="F6I6F3"/>
        <s v="F6I7D4"/>
        <s v="Q9LW31"/>
        <s v="G7I382"/>
        <s v="G7I3L8"/>
        <s v="G7I492"/>
        <s v="G7I4K0"/>
        <s v="G7I4K2"/>
        <s v="G7I4K4"/>
        <s v="G7I4K5"/>
        <s v="G7I4K7"/>
        <s v="G7I4K8"/>
        <s v="G7I4K9"/>
        <s v="G7I576"/>
        <s v="G7I577"/>
        <s v="G7I578"/>
        <s v="G7I584"/>
        <s v="G7I585"/>
        <s v="G7IAW3"/>
        <s v="G7IB22"/>
        <s v="G7IBX1"/>
        <s v="G7IL56"/>
        <s v="G7ILC5"/>
        <s v="G7IMD4"/>
        <s v="G7INP6"/>
        <s v="G7INQ9"/>
        <s v="G7INX6"/>
        <s v="G7IP35"/>
        <s v="G7IQN7"/>
        <s v="G7IRU1"/>
        <s v="G7IY86"/>
        <s v="G7IY87"/>
        <s v="G7IYE4"/>
        <s v="G7IYE6"/>
        <s v="G7IYE8"/>
        <s v="G7IYE9"/>
        <s v="G7IYF0"/>
        <s v="G7J3B6"/>
        <s v="G7J463"/>
        <s v="G7J6B9"/>
        <s v="G7J7V1"/>
        <s v="G7JEX9"/>
        <s v="G7JEY0"/>
        <s v="G7JEY1"/>
        <s v="G7JHL3"/>
        <s v="G7JHL4"/>
        <s v="G7JIB0"/>
        <s v="G7JLI4"/>
        <s v="G7JQF5"/>
        <s v="G7JS69"/>
        <s v="G7JUG1"/>
        <s v="G7JXZ7"/>
        <s v="G7JY94"/>
        <s v="G7K0T7"/>
        <s v="G7K918"/>
        <s v="G7K951"/>
        <s v="G7K9Y1"/>
        <s v="G7K9Z0"/>
        <s v="G7KA25"/>
        <s v="G7KAA1"/>
        <s v="G7KE59"/>
        <s v="G7KF87"/>
        <s v="G7KF95"/>
        <s v="G7KFN6"/>
        <s v="G7KGW8"/>
        <s v="G7KI94"/>
        <s v="G7KVV4"/>
        <s v="G7KVV6"/>
        <s v="G7KVV7"/>
        <s v="G7KVW1"/>
        <s v="G7KVW6"/>
        <s v="G7KVW7"/>
        <s v="G7KY51"/>
        <s v="G7L911"/>
        <s v="G7LIT1"/>
        <s v="G7LIT3"/>
        <s v="G7LIV9"/>
        <s v="G8A2Z2"/>
        <s v="G8A2Z4"/>
        <s v="G8A2Z5"/>
        <s v="G8A2Z6"/>
        <s v="G8A2Z9"/>
        <s v="G8A300"/>
        <s v="H9B4B9"/>
        <s v="H9B4C1"/>
        <s v="H9B4C2"/>
        <s v="H9B4C3"/>
        <s v="H9B4C4"/>
        <s v="H9B4C6"/>
        <s v="H9B4C8"/>
        <s v="H9B4D1"/>
        <s v="H9B4D2"/>
        <s v="H9B4D3"/>
        <s v="H9B4D6"/>
        <s v="H9B4D7"/>
        <s v="H9B4D8"/>
        <s v="H9B4E1"/>
        <s v="H9B4E3"/>
        <s v="H9B4E5"/>
        <s v="H9B4E7"/>
        <s v="H9B4E8"/>
        <s v="H9B4E9"/>
        <s v="I0Z5I1"/>
        <s v="I1GQ91"/>
        <s v="I1GQ92"/>
        <s v="I1GQ93"/>
        <s v="I1GQ95"/>
        <s v="I1GQ97"/>
        <s v="I1GQ98"/>
        <s v="I1GR46"/>
        <s v="I1GTG4"/>
        <s v="I1GW40"/>
        <s v="I1GWC1"/>
        <s v="I1GWQ9"/>
        <s v="I1GWR0"/>
        <s v="I1GX58"/>
        <s v="I1GZP0"/>
        <s v="I1H027"/>
        <s v="I1H0U1"/>
        <s v="I1H1C4"/>
        <s v="I1H1W1"/>
        <s v="I1H1Z3"/>
        <s v="I1H4T7"/>
        <s v="I1H850"/>
        <s v="I1H8X5"/>
        <s v="I1HAE4"/>
        <s v="I1HBV3"/>
        <s v="I1HBV4"/>
        <s v="I1HDM5"/>
        <s v="I1HDP2"/>
        <s v="I1HGF4"/>
        <s v="I1HGF5"/>
        <s v="I1HGF6"/>
        <s v="I1HGF7"/>
        <s v="I1HGF8"/>
        <s v="I1HGT6"/>
        <s v="I1HHM8"/>
        <s v="I1HIC9"/>
        <s v="I1HID0"/>
        <s v="I1HMC4"/>
        <s v="I1HQ90"/>
        <s v="I1HQL3"/>
        <s v="I1HQW8"/>
        <s v="I1HR35"/>
        <s v="I1HR37"/>
        <s v="I1HRN4"/>
        <s v="I1HUC8"/>
        <s v="I1HUG6"/>
        <s v="I1HUT4"/>
        <s v="I1HV51"/>
        <s v="I1HX19"/>
        <s v="I1HXK7"/>
        <s v="I1I079"/>
        <s v="I1I1F3"/>
        <s v="I1I286"/>
        <s v="I1I4R9"/>
        <s v="I1I5Q7"/>
        <s v="I1I8M4"/>
        <s v="I1I8M5"/>
        <s v="I1IAJ3"/>
        <s v="I1IB86"/>
        <s v="I1IBS5"/>
        <s v="I1ICN3"/>
        <s v="I1IG05"/>
        <s v="I1IGF8"/>
        <s v="I1IGX2"/>
        <s v="I1IGX6"/>
        <s v="I1IGX7"/>
        <s v="I1IIF9"/>
        <s v="I1IIG0"/>
        <s v="I1ILH1"/>
        <s v="I1ILH2"/>
        <s v="I1ILH4"/>
        <s v="I1IMS6"/>
        <s v="I1IMS7"/>
        <s v="I1INF2"/>
        <s v="I1IU87"/>
        <s v="I1IY20"/>
        <s v="I1IZQ9"/>
        <s v="I1J0X2"/>
        <s v="I1J310"/>
        <s v="I1J384"/>
        <s v="I1J3C2"/>
        <s v="I1J3S5"/>
        <s v="I1J4B0"/>
        <s v="I1J6Q5"/>
        <s v="I1JDW7"/>
        <s v="I1JGL1"/>
        <s v="I1JHN2"/>
        <s v="I1JHQ8"/>
        <s v="I1JHQ9"/>
        <s v="I1JIZ7"/>
        <s v="I1JM14"/>
        <s v="I1JQG4"/>
        <s v="I1JTI3"/>
        <s v="I1JXG1"/>
        <s v="I1JXQ2"/>
        <s v="I1JZB4"/>
        <s v="I1K3I1"/>
        <s v="I1K651"/>
        <s v="I1K6T1"/>
        <s v="I1K6T2"/>
        <s v="I1KA35"/>
        <s v="I1KBY0"/>
        <s v="I1KBY1"/>
        <s v="I1KJW6"/>
        <s v="I1KJW7"/>
        <s v="I1KK13"/>
        <s v="I1KKQ6"/>
        <s v="I1KNS1"/>
        <s v="I1KP28"/>
        <s v="I1KP30"/>
        <s v="I1KRX2"/>
        <s v="I1KRX3"/>
        <s v="I1KYP5"/>
        <s v="I1KZD3"/>
        <s v="I1L1T2"/>
        <s v="I1LJK6"/>
        <s v="I1LJK8"/>
        <s v="I1LJK9"/>
        <s v="I1LJL0"/>
        <s v="I1LKD7"/>
        <s v="I1LL50"/>
        <s v="I1LM27"/>
        <s v="I1LQ96"/>
        <s v="I1LQ97"/>
        <s v="I1LQ98"/>
        <s v="I1LQ99"/>
        <s v="I1LQY7"/>
        <s v="I1LR43"/>
        <s v="I1LT90"/>
        <s v="I1LTG4"/>
        <s v="I1LTG5"/>
        <s v="I1LTG6"/>
        <s v="I1LTK0"/>
        <s v="I1LW27"/>
        <s v="I1LY86"/>
        <s v="I1M054"/>
        <s v="I1M1J4"/>
        <s v="I1M1J5"/>
        <s v="I1M1Y1"/>
        <s v="I1M2C3"/>
        <s v="I1M4J8"/>
        <s v="I1M4M7"/>
        <s v="I1M725"/>
        <s v="I1M726"/>
        <s v="I1M8H8"/>
        <s v="I1MAN4"/>
        <s v="I1MBP7"/>
        <s v="I1MC56"/>
        <s v="I1MEA8"/>
        <s v="I1MJS6"/>
        <s v="I1MKH9"/>
        <s v="I1ML85"/>
        <s v="I1MS55"/>
        <s v="I1MY19"/>
        <s v="I1MZK6"/>
        <s v="I1N2J8"/>
        <s v="I1NCS4"/>
        <s v="I1ND23"/>
        <s v="I1NHG1"/>
        <s v="I1NHL5"/>
        <s v="I1NK34"/>
        <s v="I1NK36"/>
        <s v="I1NLN7"/>
        <s v="I1NQJ0"/>
        <s v="I1NQW3"/>
        <s v="I1NR88"/>
        <s v="I1NRC4"/>
        <s v="I1NRC6"/>
        <s v="I1NUF1"/>
        <s v="I1NUJ4"/>
        <s v="I1NUU1"/>
        <s v="I1NX63"/>
        <s v="I1NXK2"/>
        <s v="I1NY93"/>
        <s v="I1P043"/>
        <s v="I1P044"/>
        <s v="I1P1B1"/>
        <s v="I1P1V3"/>
        <s v="I1P2E5"/>
        <s v="I1P355"/>
        <s v="I1P630"/>
        <s v="I1P6Z7"/>
        <s v="I1P8A4"/>
        <s v="I1P8U2"/>
        <s v="I1PDI8"/>
        <s v="I1PDJ0"/>
        <s v="I1PDJ1"/>
        <s v="I1PDJ3"/>
        <s v="I1PDJ5"/>
        <s v="I1PDK1"/>
        <s v="I1PDK3"/>
        <s v="I1PDK4"/>
        <s v="I1PDK5"/>
        <s v="I1PI24"/>
        <s v="I1PLK1"/>
        <s v="I1PN33"/>
        <s v="I1PP65"/>
        <s v="I1PQL7"/>
        <s v="I1PQT0"/>
        <s v="I1PQW6"/>
        <s v="I1PQW7"/>
        <s v="I1PR81"/>
        <s v="I1PWN9"/>
        <s v="I1PX91"/>
        <s v="I1PXX9"/>
        <s v="I1PYT8"/>
        <s v="I1Q094"/>
        <s v="I1Q0A6"/>
        <s v="I1Q3U4"/>
        <s v="I1Q4N2"/>
        <s v="I1Q505"/>
        <s v="I1Q8K9"/>
        <s v="I1Q982"/>
        <s v="I1QBM6"/>
        <s v="I1QD83"/>
        <s v="I1QFT7"/>
        <s v="I1QHK9"/>
        <s v="I1QHL1"/>
        <s v="I1QK88"/>
        <s v="I1QTD8"/>
        <s v="I1QVC2"/>
        <s v="I1QVG4"/>
        <s v="I1QXU4"/>
        <s v="I1QYD8"/>
        <s v="I1R0K1"/>
        <s v="I1R481"/>
        <s v="I1R6D5"/>
        <s v="I1R7J5"/>
        <s v="I1R7J6"/>
        <s v="I1R7J7"/>
        <s v="I1R7K0"/>
        <s v="I1R7U1"/>
        <s v="Q6Z1Z3"/>
        <s v="Q7XKC5"/>
        <s v="J3KWA4"/>
        <s v="J3KWA5"/>
        <s v="J3KY14"/>
        <s v="J3KY28"/>
        <s v="J3L2R3"/>
        <s v="J3L346"/>
        <s v="J3L3F6"/>
        <s v="J3L3M4"/>
        <s v="J3L3M6"/>
        <s v="J3L459"/>
        <s v="J3L6W5"/>
        <s v="J3L706"/>
        <s v="J3L7F2"/>
        <s v="J3L9I4"/>
        <s v="J3L9V4"/>
        <s v="J3LCJ3"/>
        <s v="J3LDV0"/>
        <s v="J3LEG2"/>
        <s v="J3LEZ8"/>
        <s v="J3LFX1"/>
        <s v="J3LJD5"/>
        <s v="J3LKQ3"/>
        <s v="J3LQV4"/>
        <s v="J3LQV5"/>
        <s v="J3LQV7"/>
        <s v="J3LQW0"/>
        <s v="J3LQW1"/>
        <s v="J3LQW2"/>
        <s v="J3LQW3"/>
        <s v="J3LQW4"/>
        <s v="J3LWV7"/>
        <s v="J3LY63"/>
        <s v="J3LZM4"/>
        <s v="J3M0P9"/>
        <s v="J3M2D2"/>
        <s v="J3M2I9"/>
        <s v="J3M2M9"/>
        <s v="J3M2Z0"/>
        <s v="J3M877"/>
        <s v="J3M8V4"/>
        <s v="J3M9F1"/>
        <s v="J3M9Q8"/>
        <s v="J3MAL1"/>
        <s v="J3MC16"/>
        <s v="J3MC28"/>
        <s v="J3MG15"/>
        <s v="J3MGU8"/>
        <s v="J3MGZ8"/>
        <s v="J3MHD5"/>
        <s v="J3MJ34"/>
        <s v="J3MM19"/>
        <s v="J3MP53"/>
        <s v="J3MPI2"/>
        <s v="J3MQJ2"/>
        <s v="J3MSM5"/>
        <s v="J3MUH7"/>
        <s v="J3MWX2"/>
        <s v="J3N3G1"/>
        <s v="J3N4G2"/>
        <s v="J3N656"/>
        <s v="J3N6M8"/>
        <s v="J3N8Q5"/>
        <s v="J3N926"/>
        <s v="J3NBI4"/>
        <s v="J3NDE4"/>
        <s v="J3NEL8"/>
        <s v="J3NEL9"/>
        <s v="J3NEZ7"/>
        <s v="K3XEM3"/>
        <s v="K3XEU8"/>
        <s v="K3XEZ7"/>
        <s v="K3XEZ9"/>
        <s v="K3XF30"/>
        <s v="K3XF71"/>
        <s v="K3XF76"/>
        <s v="K3XF86"/>
        <s v="K3XJ36"/>
        <s v="K3XLD5"/>
        <s v="K3XQF5"/>
        <s v="K3XRB8"/>
        <s v="K3XRQ4"/>
        <s v="K3XSS7"/>
        <s v="K3XSX9"/>
        <s v="K3XUY4"/>
        <s v="K3XUZ6"/>
        <s v="K3XV45"/>
        <s v="K3XV55"/>
        <s v="K3XV62"/>
        <s v="K3XVN3"/>
        <s v="K3XZI1"/>
        <s v="K3Y2K3"/>
        <s v="K3Y2S9"/>
        <s v="K3Y5Q2"/>
        <s v="K3Y5R9"/>
        <s v="K3Y7G4"/>
        <s v="K3Y837"/>
        <s v="K3Y9F7"/>
        <s v="K3YBQ9"/>
        <s v="K3YC79"/>
        <s v="K3YCW5"/>
        <s v="K3YCY5"/>
        <s v="K3YD21"/>
        <s v="K3YD39"/>
        <s v="K3YDC4"/>
        <s v="K3YDR8"/>
        <s v="K3YE69"/>
        <s v="K3YEB3"/>
        <s v="K3YFY7"/>
        <s v="K3YFZ0"/>
        <s v="K3YJE3"/>
        <s v="K3YJI5"/>
        <s v="K3YMV3"/>
        <s v="K3YPF5"/>
        <s v="K3YPQ3"/>
        <s v="K3YPS0"/>
        <s v="K3YPY4"/>
        <s v="K3YQG6"/>
        <s v="K3YQL6"/>
        <s v="K3YQM0"/>
        <s v="K3Z123"/>
        <s v="K3Z3K3"/>
        <s v="K3Z3N9"/>
        <s v="K3Z3U8"/>
        <s v="K3Z3V5"/>
        <s v="K3Z465"/>
        <s v="K3Z4X1"/>
        <s v="K3Z4X7"/>
        <s v="K3Z4Z5"/>
        <s v="K3Z5L5"/>
        <s v="K3Z7I5"/>
        <s v="K3Z8D2"/>
        <s v="K3Z8P6"/>
        <s v="K3ZCG0"/>
        <s v="K3ZCR5"/>
        <s v="K3ZCZ3"/>
        <s v="K3ZDE0"/>
        <s v="K3ZEH1"/>
        <s v="K3ZF38"/>
        <s v="K3ZHD6"/>
        <s v="K3ZHD7"/>
        <s v="K3ZLC3"/>
        <s v="K3ZM19"/>
        <s v="K3ZQE9"/>
        <s v="K3ZQF2"/>
        <s v="K3ZQF4"/>
        <s v="K4A6M0"/>
        <s v="K4A840"/>
        <s v="K4A8R0"/>
        <s v="K4A8S2"/>
        <s v="K4ADA7"/>
        <s v="K4ADG1"/>
        <s v="K4AEF9"/>
        <s v="K4AG14"/>
        <s v="K4AI59"/>
        <s v="K4AJM2"/>
        <s v="K4AJW8"/>
        <s v="K4AKD6"/>
        <s v="K4AKS4"/>
        <s v="K4ALK6"/>
        <s v="K4AM37"/>
        <s v="K4AM86"/>
        <s v="K4AUF5"/>
        <s v="K4AWE0"/>
        <s v="K4AXK1"/>
        <s v="K4AY32"/>
        <s v="K4AZX7"/>
        <s v="K4AZZ6"/>
        <s v="K4B067"/>
        <s v="K4B1N1"/>
        <s v="K4B2J3"/>
        <s v="K4B328"/>
        <s v="K4B329"/>
        <s v="K4B330"/>
        <s v="K4B3A7"/>
        <s v="K4B3A8"/>
        <s v="K4B3A9"/>
        <s v="K4B4X6"/>
        <s v="K4B557"/>
        <s v="K4B5F3"/>
        <s v="K4B5U7"/>
        <s v="K4B626"/>
        <s v="K4B6W5"/>
        <s v="K4B6W8"/>
        <s v="K4B6W9"/>
        <s v="K4B8Y1"/>
        <s v="K4B9C6"/>
        <s v="K4BA48"/>
        <s v="K4BCG8"/>
        <s v="K4BCM0"/>
        <s v="K4BDP1"/>
        <s v="K4BED7"/>
        <s v="K4BFG8"/>
        <s v="K4BFX1"/>
        <s v="K4BFX2"/>
        <s v="K4BFX9"/>
        <s v="K4BG31"/>
        <s v="K4BI87"/>
        <s v="K4BK04"/>
        <s v="K4BK13"/>
        <s v="K4BQ52"/>
        <s v="K4BT74"/>
        <s v="K4BUZ7"/>
        <s v="K4BV42"/>
        <s v="K4BVK3"/>
        <s v="K4BXF3"/>
        <s v="K4BZ34"/>
        <s v="K4C091"/>
        <s v="K4C0Y0"/>
        <s v="K4C2S9"/>
        <s v="K4C3D4"/>
        <s v="K4C4N8"/>
        <s v="K4C9B6"/>
        <s v="K4C9D4"/>
        <s v="K4C9N1"/>
        <s v="K4CAB1"/>
        <s v="K4CAL4"/>
        <s v="K4CAL5"/>
        <s v="K4CCD5"/>
        <s v="K4CCG2"/>
        <s v="K4CE89"/>
        <s v="K4CEL9"/>
        <s v="K4CG05"/>
        <s v="K4CIA8"/>
        <s v="K4CIA9"/>
        <s v="K4CIB0"/>
        <s v="K4CIB1"/>
        <s v="K4CIB2"/>
        <s v="K4CIB3"/>
        <s v="K4CIB5"/>
        <s v="K4CIB6"/>
        <s v="K4CIB7"/>
        <s v="K4CID7"/>
        <s v="K4CIX2"/>
        <s v="K4CJ04"/>
        <s v="K4CJ05"/>
        <s v="K4CJX2"/>
        <s v="K4CM78"/>
        <s v="K4CPY4"/>
        <s v="K4CQH0"/>
        <s v="K4CR51"/>
        <s v="K4D0Y7"/>
        <s v="K4D1U5"/>
        <s v="K4D3A8"/>
        <s v="K4D447"/>
        <s v="K4D6F2"/>
        <s v="K4D8K9"/>
        <s v="K4DAA6"/>
        <s v="K4DBH1"/>
        <s v="K4DBR7"/>
        <s v="K4DF01"/>
        <s v="K4DHL9"/>
        <s v="K7K114"/>
        <s v="K7K2E7"/>
        <s v="K7K310"/>
        <s v="K7K350"/>
        <s v="K7K3M0"/>
        <s v="K7K3M1"/>
        <s v="K7K5N2"/>
        <s v="K7K5N3"/>
        <s v="K7KAC2"/>
        <s v="K7KAC9"/>
        <s v="K7KAD1"/>
        <s v="K7KAD2"/>
        <s v="K7KAF4"/>
        <s v="K7KCN0"/>
        <s v="K7KCN1"/>
        <s v="K7KG32"/>
        <s v="K7KGV5"/>
        <s v="K7KH37"/>
        <s v="K7KH74"/>
        <s v="K7KL38"/>
        <s v="K7KMB6"/>
        <s v="K7KMB7"/>
        <s v="K7KSY2"/>
        <s v="K7KZP1"/>
        <s v="K7KZU2"/>
        <s v="K7KZU3"/>
        <s v="K7L1Z6"/>
        <s v="K7L245"/>
        <s v="K7L247"/>
        <s v="K7L2T6"/>
        <s v="K7L3A1"/>
        <s v="K7L3A3"/>
        <s v="K7L3A4"/>
        <s v="K7L4N0"/>
        <s v="K7LAD9"/>
        <s v="K7LCZ4"/>
        <s v="K7LDA1"/>
        <s v="K7LDA2"/>
        <s v="K7LDC4"/>
        <s v="K7LDC5"/>
        <s v="K7LDC8"/>
        <s v="K7LHL4"/>
        <s v="K7LHY6"/>
        <s v="K7LKL9"/>
        <s v="K7LLX4"/>
        <s v="K7LLX5"/>
        <s v="K7LLX6"/>
        <s v="K7LPD0"/>
        <s v="K7LPD1"/>
        <s v="K7LPD9"/>
        <s v="K7LPW1"/>
        <s v="K7LR55"/>
        <s v="K7LT28"/>
        <s v="K7LT30"/>
        <s v="K7LT38"/>
        <s v="K7LVF6"/>
        <s v="K7LVF7"/>
        <s v="K7LXK5"/>
        <s v="K7LZP0"/>
        <s v="K7M0A7"/>
        <s v="K7M536"/>
        <s v="K7M5I9"/>
        <s v="K7M5J0"/>
        <s v="K7M7H1"/>
        <s v="K7M884"/>
        <s v="K7MA85"/>
        <s v="K7MAG3"/>
        <s v="K7MAG4"/>
        <s v="K7MC63"/>
        <s v="K7MEN3"/>
        <s v="K7MEN5"/>
        <s v="K7MET6"/>
        <s v="K7MFA4"/>
        <s v="K7MM66"/>
        <s v="K7MNS2"/>
        <s v="K7MNS4"/>
        <s v="K7MQ27"/>
        <s v="K7MQ28"/>
        <s v="K7MQK8"/>
        <s v="K7MQX5"/>
        <s v="K7MSG4"/>
        <s v="K7MSZ4"/>
        <s v="K7MXL6"/>
        <s v="K7MXP4"/>
        <s v="K7MZ14"/>
        <s v="K7MZA2"/>
        <s v="K7MZF7"/>
        <s v="K7N181"/>
        <s v="K7N2T2"/>
        <s v="K7N2T3"/>
        <s v="K7N2T4"/>
        <s v="K7N2T5"/>
        <s v="K7N2T6"/>
        <s v="K7N2T7"/>
        <s v="K7N5I0"/>
        <s v="K7TJD3"/>
        <s v="K7TNT8"/>
        <s v="K7TQV4"/>
        <s v="K7TTV6"/>
        <s v="K7TVN0"/>
        <s v="K7TWF2"/>
        <s v="K7TX18"/>
        <s v="K7TYF6"/>
        <s v="K7U085"/>
        <s v="K7U5N4"/>
        <s v="K7U7P8"/>
        <s v="K7UAJ2"/>
        <s v="K7UAR6"/>
        <s v="K7UE08"/>
        <s v="K7UER2"/>
        <s v="K7UJS6"/>
        <s v="K7UKA6"/>
        <s v="K7UQZ8"/>
        <s v="K7UR90"/>
        <s v="K7URZ7"/>
        <s v="K7UV27"/>
        <s v="K7UX20"/>
        <s v="K7UYC8"/>
        <s v="K7V0T7"/>
        <s v="K7V164"/>
        <s v="K7V4V9"/>
        <s v="K7V4X6"/>
        <s v="K7V9U0"/>
        <s v="K7VPP2"/>
        <s v="K7W1U9"/>
        <s v="K7W4L2"/>
        <s v="K7WD32"/>
        <s v="Q1PFR7"/>
        <s v="A4LBC0"/>
        <s v="M0RFD7"/>
        <s v="M0RHI3"/>
        <s v="M0RID6"/>
        <s v="M0RIP2"/>
        <s v="M0RJP4"/>
        <s v="M0RLI8"/>
        <s v="M0RN95"/>
        <s v="M0RNJ1"/>
        <s v="M0RPU7"/>
        <s v="M0RRN3"/>
        <s v="M0RTD2"/>
        <s v="M0RUL7"/>
        <s v="M0RVF7"/>
        <s v="M0RWR8"/>
        <s v="M0RX98"/>
        <s v="M0RY31"/>
        <s v="M0S1F8"/>
        <s v="M0S1F9"/>
        <s v="M0S1G2"/>
        <s v="M0S1T3"/>
        <s v="M0S3Y1"/>
        <s v="M0S563"/>
        <s v="M0S625"/>
        <s v="M0S6I0"/>
        <s v="M0S6R4"/>
        <s v="M0S902"/>
        <s v="M0S9G7"/>
        <s v="M0SA97"/>
        <s v="M0SAI0"/>
        <s v="M0SC14"/>
        <s v="M0SDE1"/>
        <s v="M0SFY7"/>
        <s v="M0SGH6"/>
        <s v="M0SH45"/>
        <s v="M0SIV4"/>
        <s v="M0SJE9"/>
        <s v="M0SJQ8"/>
        <s v="M0SKJ2"/>
        <s v="M0SKT4"/>
        <s v="M0SLN8"/>
        <s v="M0SMS6"/>
        <s v="M0SN86"/>
        <s v="M0SPY7"/>
        <s v="M0SRJ0"/>
        <s v="M0SRV8"/>
        <s v="M0SS57"/>
        <s v="M0SSA5"/>
        <s v="M0STC9"/>
        <s v="M0SUI8"/>
        <s v="M0SV24"/>
        <s v="M0SVH5"/>
        <s v="M0SVT0"/>
        <s v="M0SX74"/>
        <s v="M0SXA1"/>
        <s v="M0SY14"/>
        <s v="M0SYD2"/>
        <s v="M0SYJ2"/>
        <s v="M0SZ05"/>
        <s v="M0SZN3"/>
        <s v="M0T063"/>
        <s v="M0T1Y3"/>
        <s v="M0T2B7"/>
        <s v="M0T390"/>
        <s v="M0T3C2"/>
        <s v="M0T4M0"/>
        <s v="M0T4Y8"/>
        <s v="M0T558"/>
        <s v="M0T5N7"/>
        <s v="M0T6A8"/>
        <s v="M0T6H6"/>
        <s v="M0T6L2"/>
        <s v="M0T7J3"/>
        <s v="M0T830"/>
        <s v="M0T8I3"/>
        <s v="M0TB52"/>
        <s v="M0TD03"/>
        <s v="M0TDD8"/>
        <s v="M0TDF2"/>
        <s v="M0TEQ3"/>
        <s v="M0TGI8"/>
        <s v="M0TJZ0"/>
        <s v="M0TKB9"/>
        <s v="M0TKL9"/>
        <s v="M0TLS7"/>
        <s v="M0TMD3"/>
        <s v="M0TQ66"/>
        <s v="M0TQG8"/>
        <s v="M0TRG0"/>
        <s v="M0TRH9"/>
        <s v="M0TRP6"/>
        <s v="M0TT38"/>
        <s v="M0TWW7"/>
        <s v="M0TYJ0"/>
        <s v="M0TYQ7"/>
        <s v="M0U067"/>
        <s v="M0U1C4"/>
        <s v="M0U1I5"/>
        <s v="M0U2A6"/>
        <s v="M0U4K5"/>
        <s v="M0U6V7"/>
        <s v="M0U6Z9"/>
        <s v="M0U889"/>
        <s v="M0U986"/>
        <s v="M0UAB1"/>
        <s v="M0UAE8"/>
        <s v="M0UHK6"/>
        <s v="M0UHK8"/>
        <s v="M0ULJ8"/>
        <s v="M0ULK1"/>
        <s v="M0ULK2"/>
        <s v="M0ULK3"/>
        <s v="M0UTC1"/>
        <s v="M0UV43"/>
        <s v="M0UYN4"/>
        <s v="M0UYN7"/>
        <s v="M0UYN8"/>
        <s v="M0V0P1"/>
        <s v="M0V0P2"/>
        <s v="M0V0P3"/>
        <s v="M0V0P5"/>
        <s v="M0V0P6"/>
        <s v="M0V456"/>
        <s v="M0V457"/>
        <s v="M0V4Y9"/>
        <s v="M0V4Z0"/>
        <s v="M0V513"/>
        <s v="M0V514"/>
        <s v="M0V515"/>
        <s v="M0V517"/>
        <s v="M0V692"/>
        <s v="M0V9U3"/>
        <s v="M0V9U4"/>
        <s v="M0V9U5"/>
        <s v="M0VDN7"/>
        <s v="M0VEQ4"/>
        <s v="M0VEQ5"/>
        <s v="M0VF11"/>
        <s v="M0VF12"/>
        <s v="M0VHK8"/>
        <s v="M0VHL1"/>
        <s v="M0VHL2"/>
        <s v="M0VIS2"/>
        <s v="M0VSE4"/>
        <s v="M0VTD5"/>
        <s v="M0VW08"/>
        <s v="M0VW09"/>
        <s v="M0VW11"/>
        <s v="M0VW12"/>
        <s v="M0VXM4"/>
        <s v="M0VXM5"/>
        <s v="M0VXM6"/>
        <s v="M0VZB6"/>
        <s v="M0W2H8"/>
        <s v="M0W2H9"/>
        <s v="M0W2I0"/>
        <s v="M0W5J2"/>
        <s v="M0W9W6"/>
        <s v="M0WAJ6"/>
        <s v="M0WAJ7"/>
        <s v="M0WB08"/>
        <s v="M0WB09"/>
        <s v="M0WCA1"/>
        <s v="M0WCA2"/>
        <s v="M0WF52"/>
        <s v="M0WF53"/>
        <s v="M0WFT6"/>
        <s v="M0WFT7"/>
        <s v="M0WIT8"/>
        <s v="M0WRM3"/>
        <s v="M0WRM4"/>
        <s v="M0WRM5"/>
        <s v="M0WRM6"/>
        <s v="M0WUK4"/>
        <s v="M0WUK5"/>
        <s v="M0WUK8"/>
        <s v="M0WUL0"/>
        <s v="M0WUL1"/>
        <s v="M0WW39"/>
        <s v="M0WWZ9"/>
        <s v="M0WX00"/>
        <s v="M0WX01"/>
        <s v="M0X097"/>
        <s v="M0X098"/>
        <s v="M0X099"/>
        <s v="M0X0A0"/>
        <s v="M0X0A1"/>
        <s v="M0X2M6"/>
        <s v="M0X2M7"/>
        <s v="M0X2M8"/>
        <s v="M0XAA8"/>
        <s v="M0XAA9"/>
        <s v="M0XAB1"/>
        <s v="M0XAB3"/>
        <s v="M0XET3"/>
        <s v="M0XET4"/>
        <s v="M0XET5"/>
        <s v="M0XET6"/>
        <s v="M0XET7"/>
        <s v="M0XET9"/>
        <s v="M0XEU0"/>
        <s v="M0XEU1"/>
        <s v="M0XEU2"/>
        <s v="M0XEU4"/>
        <s v="M0XIW9"/>
        <s v="M0XQV3"/>
        <s v="M0XQV5"/>
        <s v="M0XS12"/>
        <s v="M0XS13"/>
        <s v="M0XUM2"/>
        <s v="M0XUM3"/>
        <s v="M0XUM4"/>
        <s v="M0XUY9"/>
        <s v="M0XXL5"/>
        <s v="M0XZ58"/>
        <s v="M0XZ59"/>
        <s v="M0XZ60"/>
        <s v="M0XZ61"/>
        <s v="M0XZ62"/>
        <s v="M0XZ64"/>
        <s v="M0XZ65"/>
        <s v="M0XZ67"/>
        <s v="M0XZ69"/>
        <s v="M0Y076"/>
        <s v="M0Y079"/>
        <s v="M0Y080"/>
        <s v="M0Y0L0"/>
        <s v="M0Y0L6"/>
        <s v="M0Y0Z7"/>
        <s v="M0Y110"/>
        <s v="M0Y111"/>
        <s v="M0Y5S6"/>
        <s v="M0Y5S8"/>
        <s v="M0Y6F7"/>
        <s v="M0Y6F8"/>
        <s v="M0Y6F9"/>
        <s v="M0Y6G0"/>
        <s v="M0Y6G1"/>
        <s v="M0Y772"/>
        <s v="M0Y7E0"/>
        <s v="M0YCH8"/>
        <s v="M0YDF1"/>
        <s v="M0YDF2"/>
        <s v="M0YDF3"/>
        <s v="M0YED7"/>
        <s v="M0YFU7"/>
        <s v="M0YFV0"/>
        <s v="M0YIR4"/>
        <s v="M0YIR5"/>
        <s v="M0YIR6"/>
        <s v="M0YIR7"/>
        <s v="M0YNY9"/>
        <s v="M0YNZ0"/>
        <s v="M0YNZ1"/>
        <s v="M0YPA1"/>
        <s v="M0YPA2"/>
        <s v="M0YUJ6"/>
        <s v="M0YUJ7"/>
        <s v="M0YUJ9"/>
        <s v="M0YUK1"/>
        <s v="M0YXE5"/>
        <s v="M0YYY1"/>
        <s v="M0YYY2"/>
        <s v="M0Z0M6"/>
        <s v="M0Z282"/>
        <s v="M0Z283"/>
        <s v="M0Z284"/>
        <s v="M0Z3K5"/>
        <s v="M0Z3K7"/>
        <s v="M0Z3S1"/>
        <s v="M0Z3S3"/>
        <s v="M0Z594"/>
        <s v="M0Z5E1"/>
        <s v="M0Z941"/>
        <s v="M0ZBQ6"/>
        <s v="M0ZGI1"/>
        <s v="M0ZGI2"/>
        <s v="M0ZGK2"/>
        <s v="M0ZGK3"/>
        <s v="M0ZHP6"/>
        <s v="M0ZJN6"/>
        <s v="M0ZNK3"/>
        <s v="M0ZNK4"/>
        <s v="M0ZQW9"/>
        <s v="M0ZQX0"/>
        <s v="M0ZSM9"/>
        <s v="M0ZSN0"/>
        <s v="M0ZSN1"/>
        <s v="M0ZWQ8"/>
        <s v="M1A593"/>
        <s v="M1A594"/>
        <s v="M1A5E6"/>
        <s v="M1A5L9"/>
        <s v="M1ABV4"/>
        <s v="M1ADZ4"/>
        <s v="M1AE59"/>
        <s v="M1AE60"/>
        <s v="M1AE84"/>
        <s v="M1AHQ9"/>
        <s v="M1AHR0"/>
        <s v="M1AKG6"/>
        <s v="M1AKG8"/>
        <s v="M1AKH1"/>
        <s v="M1AKH2"/>
        <s v="M1AKH3"/>
        <s v="M1AKH4"/>
        <s v="M1AKH5"/>
        <s v="M1AKH6"/>
        <s v="M1AKH7"/>
        <s v="M1AKH8"/>
        <s v="M1ALA4"/>
        <s v="M1AMQ5"/>
        <s v="M1AQ14"/>
        <s v="M1AWD5"/>
        <s v="M1AWK8"/>
        <s v="M1AWK9"/>
        <s v="M1B268"/>
        <s v="M1B269"/>
        <s v="M1B270"/>
        <s v="M1B2I2"/>
        <s v="M1B469"/>
        <s v="M1B5E7"/>
        <s v="M1B5E8"/>
        <s v="M1B5P7"/>
        <s v="M1B5P8"/>
        <s v="M1B7Z7"/>
        <s v="M1B7Z8"/>
        <s v="M1B7Z9"/>
        <s v="M1BAE9"/>
        <s v="M1BAF0"/>
        <s v="M1BAY6"/>
        <s v="M1BAY7"/>
        <s v="M1BFA1"/>
        <s v="M1BKH7"/>
        <s v="M1BLU5"/>
        <s v="M1BLU7"/>
        <s v="M1BLU8"/>
        <s v="M1BLU9"/>
        <s v="M1BLV0"/>
        <s v="M1BS61"/>
        <s v="M1BSH3"/>
        <s v="M1BSW4"/>
        <s v="M1BSW5"/>
        <s v="M1BUK6"/>
        <s v="M1BUW3"/>
        <s v="M1BUW4"/>
        <s v="M1BVU2"/>
        <s v="M1BVU5"/>
        <s v="M1BY32"/>
        <s v="M1BY34"/>
        <s v="M1BY35"/>
        <s v="M1BY60"/>
        <s v="M1C517"/>
        <s v="M1C520"/>
        <s v="M1C954"/>
        <s v="M1CBG6"/>
        <s v="M1CBG7"/>
        <s v="M1CC79"/>
        <s v="M1CFC4"/>
        <s v="M1CFC5"/>
        <s v="M1CFC6"/>
        <s v="M1CFC7"/>
        <s v="M1CFC9"/>
        <s v="M1CFD0"/>
        <s v="M1CFD2"/>
        <s v="M1CFD3"/>
        <s v="M1CFD4"/>
        <s v="M1CFD6"/>
        <s v="M1CFK6"/>
        <s v="M1CFK7"/>
        <s v="M1CFK8"/>
        <s v="M1CHN8"/>
        <s v="M1CLL4"/>
        <s v="M1CLL6"/>
        <s v="M1CNT2"/>
        <s v="M1CQ49"/>
        <s v="M1CQ50"/>
        <s v="M1CTA2"/>
        <s v="M1CTA3"/>
        <s v="M1D283"/>
        <s v="M1D284"/>
        <s v="M1D285"/>
        <s v="M1D286"/>
        <s v="M1D4H7"/>
        <s v="M1D4H8"/>
        <s v="M1D8Y1"/>
        <s v="M1D9V3"/>
        <s v="M1DA84"/>
        <s v="M1DAC2"/>
        <s v="M1DBS4"/>
        <s v="M1DCJ6"/>
        <s v="M1DES8"/>
        <s v="M1DEX7"/>
        <s v="M1DFK8"/>
        <s v="M1DKF3"/>
        <s v="M1DKU4"/>
        <s v="M1DLV3"/>
        <s v="M1DMA0"/>
        <s v="M1DPJ9"/>
        <s v="M1DR54"/>
        <s v="M1DSP3"/>
        <s v="M1DTI7"/>
        <s v="M1DU69"/>
        <s v="M1DWD5"/>
        <s v="M1DWG3"/>
        <s v="M1DXS3"/>
        <s v="M1DYF5"/>
        <s v="M1DZJ7"/>
        <s v="M1E058"/>
        <s v="M4C8A6"/>
        <s v="M4C8L7"/>
        <s v="M4C8N5"/>
        <s v="M4C8N6"/>
        <s v="M4CB08"/>
        <s v="M4CB32"/>
        <s v="M4CBR7"/>
        <s v="M4CBR8"/>
        <s v="M4CBW0"/>
        <s v="M4CBZ9"/>
        <s v="M4CD51"/>
        <s v="M4CDP6"/>
        <s v="M4CE48"/>
        <s v="M4CE78"/>
        <s v="M4CFZ8"/>
        <s v="M4CGZ9"/>
        <s v="M4CHI2"/>
        <s v="M4CJW7"/>
        <s v="M4CK85"/>
        <s v="M4CM64"/>
        <s v="M4CNU8"/>
        <s v="M4CRZ7"/>
        <s v="M4CTT8"/>
        <s v="M4CTV2"/>
        <s v="M4CUE0"/>
        <s v="M4CUE1"/>
        <s v="M4CUE5"/>
        <s v="M4CWF5"/>
        <s v="M4CY74"/>
        <s v="M4D044"/>
        <s v="M4D176"/>
        <s v="M4D179"/>
        <s v="M4D2S3"/>
        <s v="M4D3E8"/>
        <s v="M4D3N2"/>
        <s v="M4D3Q6"/>
        <s v="M4D481"/>
        <s v="M4D482"/>
        <s v="M4D483"/>
        <s v="M4D484"/>
        <s v="M4D485"/>
        <s v="M4D6L2"/>
        <s v="M4D7I5"/>
        <s v="M4D7P0"/>
        <s v="M4D7T5"/>
        <s v="M4D7T7"/>
        <s v="M4D9T8"/>
        <s v="M4DAM5"/>
        <s v="M4DB88"/>
        <s v="M4DCH7"/>
        <s v="M4DCH8"/>
        <s v="M4DCR5"/>
        <s v="M4DD47"/>
        <s v="M4DFV1"/>
        <s v="M4DIR8"/>
        <s v="M4DJ15"/>
        <s v="M4DJ39"/>
        <s v="M4DJU4"/>
        <s v="M4DL81"/>
        <s v="M4DMB6"/>
        <s v="M4DMB7"/>
        <s v="M4DMB8"/>
        <s v="M4DMF9"/>
        <s v="M4DP72"/>
        <s v="M4DPI9"/>
        <s v="M4DPT9"/>
        <s v="M4DQR1"/>
        <s v="M4DQS5"/>
        <s v="M4DQS6"/>
        <s v="M4DQV1"/>
        <s v="M4DRW2"/>
        <s v="M4DTH8"/>
        <s v="M4DV74"/>
        <s v="M4DVF7"/>
        <s v="M4DVR9"/>
        <s v="M4DWH9"/>
        <s v="M4DWI0"/>
        <s v="M4DXM4"/>
        <s v="M4DXN8"/>
        <s v="M4DYN9"/>
        <s v="M4DZJ6"/>
        <s v="M4E092"/>
        <s v="M4E0G6"/>
        <s v="M4E0J0"/>
        <s v="M4E0S7"/>
        <s v="M4E0S9"/>
        <s v="M4E201"/>
        <s v="M4E255"/>
        <s v="M4E4E9"/>
        <s v="M4E4N0"/>
        <s v="M4E5B4"/>
        <s v="M4E5D4"/>
        <s v="M4E5D6"/>
        <s v="M4E5D7"/>
        <s v="M4E5Q5"/>
        <s v="M4E6I7"/>
        <s v="M4E7E0"/>
        <s v="M4E7E1"/>
        <s v="M4E7E2"/>
        <s v="M4E7I0"/>
        <s v="M4E8Q3"/>
        <s v="M4E8X3"/>
        <s v="M4E945"/>
        <s v="M4E9L8"/>
        <s v="M4EAQ8"/>
        <s v="M4EB75"/>
        <s v="M4ECJ9"/>
        <s v="M4EDQ7"/>
        <s v="M4EEZ8"/>
        <s v="M4EKH6"/>
        <s v="M4EL71"/>
        <s v="M4EM72"/>
        <s v="M4EMR7"/>
        <s v="M4ENB7"/>
        <s v="M4ENT8"/>
        <s v="M4ENV6"/>
        <s v="M4ENX7"/>
        <s v="M4EQW3"/>
        <s v="M4ER79"/>
        <s v="M4ERY8"/>
        <s v="M4ETE3"/>
        <s v="M4ETE4"/>
        <s v="M4ETE5"/>
        <s v="M4ETE6"/>
        <s v="M4ETE7"/>
        <s v="M4ETE8"/>
        <s v="M4EU04"/>
        <s v="M4EVQ7"/>
        <s v="M4EVX0"/>
        <s v="M4EWV9"/>
        <s v="M4F0I2"/>
        <s v="M4F155"/>
        <s v="M4F182"/>
        <s v="M4F1C3"/>
        <s v="M4F232"/>
        <s v="M4F2M5"/>
        <s v="M4F4E9"/>
        <s v="M4F4F0"/>
        <s v="M4F4G2"/>
        <s v="M4F4R2"/>
        <s v="M4F4R3"/>
        <s v="M4F4R4"/>
        <s v="M4F5X7"/>
        <s v="M4F5X8"/>
        <s v="M4F7F0"/>
        <s v="M4F7S1"/>
        <s v="M4F820"/>
        <s v="M4F8K5"/>
        <s v="M4F8U1"/>
        <s v="M4F8U2"/>
        <s v="M4F8U5"/>
        <s v="M4F8Y2"/>
        <s v="M4F9A0"/>
        <s v="M4FB80"/>
        <s v="M4FCX3"/>
        <s v="M4FHA0"/>
        <s v="M4FIU4"/>
        <s v="M5VH34"/>
        <s v="M5VHW8"/>
        <s v="M5VIZ9"/>
        <s v="M5VKU1"/>
        <s v="M5VMB0"/>
        <s v="M5VPC6"/>
        <s v="M5VPK1"/>
        <s v="M5VQI5"/>
        <s v="M5VS90"/>
        <s v="M5VSG9"/>
        <s v="M5VSN9"/>
        <s v="M5VSV0"/>
        <s v="M5VSV7"/>
        <s v="M5VSZ7"/>
        <s v="M5VTE4"/>
        <s v="M5VTE8"/>
        <s v="M5VU92"/>
        <s v="M5VUS9"/>
        <s v="M5VV45"/>
        <s v="M5VW80"/>
        <s v="M5VX51"/>
        <s v="M5VXH6"/>
        <s v="M5VY82"/>
        <s v="M5W157"/>
        <s v="M5W2F1"/>
        <s v="M5W2M9"/>
        <s v="M5W2Q1"/>
        <s v="M5W3U9"/>
        <s v="M5W5F2"/>
        <s v="M5W5L1"/>
        <s v="M5W5U1"/>
        <s v="M5W677"/>
        <s v="M5W7Q4"/>
        <s v="M5W8A7"/>
        <s v="M5W8T9"/>
        <s v="M5W9U8"/>
        <s v="M5WBU9"/>
        <s v="M5WCL1"/>
        <s v="M5WCL7"/>
        <s v="M5WG19"/>
        <s v="M5WG56"/>
        <s v="M5WJ89"/>
        <s v="M5WJC8"/>
        <s v="M5WJX8"/>
        <s v="M5WK34"/>
        <s v="M5WL61"/>
        <s v="M5WMI0"/>
        <s v="M5WN87"/>
        <s v="M5WP11"/>
        <s v="M5WP21"/>
        <s v="M5WPA8"/>
        <s v="M5WR80"/>
        <s v="M5WWQ7"/>
        <s v="M5WXD7"/>
        <s v="M5WXK1"/>
        <s v="M5WXX6"/>
        <s v="M5WYY7"/>
        <s v="M5WZ56"/>
        <s v="M5X0W7"/>
        <s v="M5X1G4"/>
        <s v="M5X2H0"/>
        <s v="M5X2H2"/>
        <s v="M5X471"/>
        <s v="M5X5J5"/>
        <s v="M5X838"/>
        <s v="M5X861"/>
        <s v="M5XAI5"/>
        <s v="M5XC02"/>
        <s v="M5XC50"/>
        <s v="M5XCS3"/>
        <s v="M5XF16"/>
        <s v="M5XFF4"/>
        <s v="M5XFQ4"/>
        <s v="M5XG75"/>
        <s v="M5XIP3"/>
        <s v="M5XJV3"/>
        <s v="M5XL24"/>
        <s v="M5XM27"/>
        <s v="M5XNJ0"/>
        <s v="M5XS24"/>
        <s v="M5XUX6"/>
        <s v="M5XWR9"/>
        <s v="M5XYJ1"/>
        <s v="M5Y2Y0"/>
        <s v="M5Y6L7"/>
        <s v="M5Y9R9"/>
        <s v="M7Y6G1"/>
        <s v="M7YDV6"/>
        <s v="M7YE86"/>
        <s v="M7YG27"/>
        <s v="M7YIC6"/>
        <s v="M7YPU3"/>
        <s v="M7YSA5"/>
        <s v="M7YTG8"/>
        <s v="M7YTR3"/>
        <s v="M7YWY8"/>
        <s v="M7YXA7"/>
        <s v="M7Z5Z0"/>
        <s v="M7ZI10"/>
        <s v="M7ZI54"/>
        <s v="M7ZPU6"/>
        <s v="M8AD15"/>
        <s v="M8APQ0"/>
        <s v="M8B592"/>
        <s v="O82799"/>
        <s v="Q9M268"/>
        <s v="Q9MAN1"/>
        <s v="O82595"/>
        <s v="Q2HSV9"/>
        <s v="Q2HUJ5"/>
        <s v="Q2HV56"/>
        <s v="Q2LAI9"/>
        <s v="Q2LAJ3"/>
        <s v="Q45EZ4"/>
        <s v="R0ETA4"/>
        <s v="R0EUS7"/>
        <s v="R0EWE2"/>
        <s v="R0F284"/>
        <s v="R0F3W1"/>
        <s v="R0F3W5"/>
        <s v="R0F4H1"/>
        <s v="R0F4T2"/>
        <s v="R0F567"/>
        <s v="R0F894"/>
        <s v="R0F8V9"/>
        <s v="R0F969"/>
        <s v="R0FC88"/>
        <s v="R0FFQ7"/>
        <s v="R0FG33"/>
        <s v="R0FIQ9"/>
        <s v="R0FJ18"/>
        <s v="R0FJ39"/>
        <s v="R0FLU3"/>
        <s v="R0FT39"/>
        <s v="R0FUN0"/>
        <s v="R0FVP9"/>
        <s v="R0FW44"/>
        <s v="R0FW98"/>
        <s v="R0FXT0"/>
        <s v="R0FY44"/>
        <s v="R0G0L1"/>
        <s v="R0G129"/>
        <s v="R0G8Q0"/>
        <s v="R0G9A5"/>
        <s v="R0GA33"/>
        <s v="R0GC66"/>
        <s v="R0GF16"/>
        <s v="R0GJY3"/>
        <s v="R0GPB9"/>
        <s v="R0GQN1"/>
        <s v="R0GQT6"/>
        <s v="R0GRK8"/>
        <s v="R0GRU6"/>
        <s v="R0GS24"/>
        <s v="R0GSG5"/>
        <s v="R0GSI3"/>
        <s v="R0GU01"/>
        <s v="R0GU12"/>
        <s v="R0GUD3"/>
        <s v="R0GUD5"/>
        <s v="R0GUI5"/>
        <s v="R0GUJ7"/>
        <s v="R0GUV9"/>
        <s v="R0GVY9"/>
        <s v="R0GW33"/>
        <s v="R0GWN8"/>
        <s v="R0GY89"/>
        <s v="R0GZI5"/>
        <s v="R0H0Z0"/>
        <s v="R0H1D4"/>
        <s v="R0H2N7"/>
        <s v="R0H589"/>
        <s v="R0H8Z4"/>
        <s v="R0H9C9"/>
        <s v="R0HB22"/>
        <s v="R0HBF0"/>
        <s v="R0HCB3"/>
        <s v="R0HCB8"/>
        <s v="R0HEH1"/>
        <s v="R0HES1"/>
        <s v="R0HI61"/>
        <s v="R0HLE5"/>
        <s v="R0HPM7"/>
        <s v="R0HQ08"/>
        <s v="R0HQH8"/>
        <s v="R0HR36"/>
        <s v="R0HRK5"/>
        <s v="R0HTE7"/>
        <s v="R0HU27"/>
        <s v="R0HUY2"/>
        <s v="R0HYF1"/>
        <s v="R0I012"/>
        <s v="R0I040"/>
        <s v="R0I355"/>
        <s v="R0I467"/>
        <s v="R0I4E5"/>
        <s v="R0I4Q7"/>
        <s v="R0I7T0"/>
        <s v="R0I8N3"/>
        <s v="R0IF20"/>
        <s v="R0IGJ8"/>
        <s v="R0IH47"/>
        <s v="R0IJ37"/>
        <s v="R0IK14"/>
        <s v="R0IP37"/>
        <s v="R0IQP5"/>
        <s v="Q9ZWM9"/>
        <s v="P82280"/>
        <s v="Q9C6M5"/>
        <s v="Q9C6P5"/>
        <s v="Q9C688"/>
        <s v="Q9LS06"/>
        <s v="P0DH85"/>
        <s v="P0CAP3"/>
        <s v="P0CAP4"/>
        <s v="P0CAP5"/>
        <s v="Q8GYM4"/>
        <s v="O23076"/>
        <s v="Q8RYD1"/>
        <s v="Q84WP3"/>
        <s v="Q9XIB5"/>
        <s v="Q84J39"/>
        <s v="Q8LAV5"/>
        <s v="Q9M8K2"/>
        <s v="Q9STF1"/>
        <s v="Q9LXE1"/>
        <s v="Q3E9T2"/>
        <s v="Q8VZQ9"/>
        <s v="Q9SB79"/>
        <s v="Q9SB80"/>
        <s v="O81782"/>
        <s v="Q8H2D0"/>
        <s v="Q8H2D1"/>
        <s v="O81778"/>
        <s v="Q8S8E8"/>
        <s v="F4IQL7"/>
        <s v="F4KFT6"/>
        <s v="S1S485"/>
        <s v="S1SN06"/>
        <s v="S5G1J2"/>
        <s v="S8BVG0"/>
        <s v="S8BWH1"/>
        <s v="S8BWL4"/>
        <s v="S8BXR4"/>
        <s v="S8C5B5"/>
        <s v="S8C6C8"/>
        <s v="S8C7S5"/>
        <s v="S8C8X0"/>
        <s v="S8C9K4"/>
        <s v="S8CA51"/>
        <s v="S8CAY5"/>
        <s v="S8CB08"/>
        <s v="S8CCB4"/>
        <s v="S8CIL4"/>
        <s v="S8CKP0"/>
        <s v="S8CPY4"/>
        <s v="S8CQC0"/>
        <s v="S8CTV0"/>
        <s v="S8CXH2"/>
        <s v="S8CZ53"/>
        <s v="S8CZS7"/>
        <s v="S8D1S6"/>
        <s v="S8D1Y5"/>
        <s v="S8D2C1"/>
        <s v="S8D3I0"/>
        <s v="S8D3T9"/>
        <s v="S8DFZ6"/>
        <s v="S8DGG5"/>
        <s v="S8DI18"/>
        <s v="S8DIF4"/>
        <s v="S8DIS2"/>
        <s v="S8DN62"/>
        <s v="S8DP31"/>
        <s v="S8DPQ2"/>
        <s v="S8DSM7"/>
        <s v="S8DX33"/>
        <s v="S8DXB4"/>
        <s v="S8DYX1"/>
        <s v="S8E5K5"/>
        <s v="S8E6B6"/>
        <s v="S8E740"/>
        <s v="S8EAP5"/>
        <s v="S8ED77"/>
        <s v="S8EFZ1"/>
        <s v="T1L7M3"/>
        <s v="T1LAJ2"/>
        <s v="T1LBX6"/>
        <s v="T1LCN0"/>
        <s v="T1LER8"/>
        <s v="T1LF92"/>
        <s v="T1LHP2"/>
        <s v="T1LHQ0"/>
        <s v="T1LHS1"/>
        <s v="T1LL65"/>
        <s v="T1LL66"/>
        <s v="T1LL68"/>
        <s v="T1LLQ7"/>
        <s v="T1LM33"/>
        <s v="T1LND1"/>
        <s v="T1LNZ7"/>
        <s v="T1LQD4"/>
        <s v="T1LVR0"/>
        <s v="T1LVR1"/>
        <s v="T1M045"/>
        <s v="T1M046"/>
        <s v="T1M047"/>
        <s v="T1M0L3"/>
        <s v="T1M1D6"/>
        <s v="T1M2Q1"/>
        <s v="T1M3G3"/>
        <s v="T1M3G4"/>
        <s v="T1M3Q8"/>
        <s v="T1M3Q9"/>
        <s v="T1M4L4"/>
        <s v="T1M687"/>
        <s v="T1M7Q4"/>
        <s v="T1MAI8"/>
        <s v="T1MAI9"/>
        <s v="T1MAW9"/>
        <s v="T1MBD8"/>
        <s v="T1MBD9"/>
        <s v="T1MBV5"/>
        <s v="T1MEP6"/>
        <s v="T1MGQ8"/>
        <s v="T1MH22"/>
        <s v="T1MHM7"/>
        <s v="T1MHM8"/>
        <s v="T1MIA2"/>
        <s v="T1MLG6"/>
        <s v="T1MLH1"/>
        <s v="T1MPX3"/>
        <s v="T1MQ65"/>
        <s v="T1MS69"/>
        <s v="T1MTD0"/>
        <s v="T1MTU4"/>
        <s v="T1MVV5"/>
        <s v="T1N1M5"/>
        <s v="T1N1T4"/>
        <s v="T1N358"/>
        <s v="T1N388"/>
        <s v="T1N389"/>
        <s v="T1N3I1"/>
        <s v="T1N587"/>
        <s v="T1N5E8"/>
        <s v="T1N5N7"/>
        <s v="T1N7X9"/>
        <s v="T1N8U0"/>
        <s v="T1NBI8"/>
        <s v="T1NCY3"/>
        <s v="T1NE80"/>
        <s v="T1NG86"/>
        <s v="T1NGI3"/>
        <s v="T1NJZ5"/>
        <s v="T1NND6"/>
        <s v="T1NP92"/>
        <s v="T1NPX5"/>
        <s v="T1NRI2"/>
        <s v="T1NRS3"/>
        <s v="T1NUB8"/>
        <s v="T1NUJ5"/>
        <s v="T1NW75"/>
        <s v="U5CU84"/>
        <s v="U5D833"/>
        <s v="U5FI93"/>
        <s v="U5FJ27"/>
        <s v="U5FLJ8"/>
        <s v="U5FN48"/>
        <s v="U5FNK9"/>
        <s v="U5FNQ1"/>
        <s v="U5FP65"/>
        <s v="U5FPS3"/>
        <s v="U5FPT2"/>
        <s v="U5FRI1"/>
        <s v="U5FSL2"/>
        <s v="U5FSN5"/>
        <s v="U5FTR4"/>
        <s v="U5FTX0"/>
        <s v="U5FV32"/>
        <s v="U5FV56"/>
        <s v="U5FVV3"/>
        <s v="U5FWZ0"/>
        <s v="U5FY85"/>
        <s v="U5FYF9"/>
        <s v="U5FZW8"/>
        <s v="U5G0R3"/>
        <s v="U5G3W5"/>
        <s v="U5G3Z3"/>
        <s v="U5G4U3"/>
        <s v="U5G614"/>
        <s v="U5G739"/>
        <s v="U5G7H5"/>
        <s v="U5G8B0"/>
        <s v="U5G8L0"/>
        <s v="U5GAN4"/>
        <s v="U5GAU3"/>
        <s v="U5GBS2"/>
        <s v="U5GD78"/>
        <s v="U5GEA4"/>
        <s v="U5GHK9"/>
        <s v="U5GHQ5"/>
        <s v="U5GIZ3"/>
        <s v="U5GJI7"/>
        <s v="U5GJL0"/>
        <s v="U5GKC0"/>
        <s v="U5GKR7"/>
        <s v="U5GKT1"/>
        <s v="U5GKX0"/>
        <s v="U5GLB7"/>
        <s v="U5GLI5"/>
        <s v="U5GLM2"/>
        <s v="U5GLP2"/>
        <s v="U5GMS8"/>
        <s v="U5GNB8"/>
        <s v="U5GP47"/>
        <s v="U5GR04"/>
        <s v="U5GT51"/>
        <s v="U5GT98"/>
        <s v="U5GXP9"/>
        <s v="U7DT82"/>
        <s v="U7DU59"/>
        <s v="U7DUM1"/>
        <s v="U7DW61"/>
        <s v="U7DXJ1"/>
        <s v="U7DYN2"/>
        <s v="U7DZ15"/>
        <s v="U7DZS0"/>
        <s v="U7E047"/>
        <s v="U7E146"/>
        <s v="U7E1B0"/>
        <s v="U7E1M3"/>
        <s v="U7E1T2"/>
        <s v="U7E327"/>
        <s v="V4JPP5"/>
        <s v="V4JST2"/>
        <s v="V4JY27"/>
        <s v="V4JYG5"/>
        <s v="V4K1E7"/>
        <s v="V4K9F8"/>
        <s v="V4KB06"/>
        <s v="V4KG44"/>
        <s v="V4KGP0"/>
        <s v="V4KGS2"/>
        <s v="V4KH98"/>
        <s v="V4KI31"/>
        <s v="V4KJ90"/>
        <s v="V4KKF6"/>
        <s v="V4KKN9"/>
        <s v="V4KNU7"/>
        <s v="V4KQC1"/>
        <s v="V4KRK1"/>
        <s v="V4KSG6"/>
        <s v="V4KSQ3"/>
        <s v="V4KUY6"/>
        <s v="V4KUZ6"/>
        <s v="V4KUZ7"/>
        <s v="V4L0J9"/>
        <s v="V4L0T8"/>
        <s v="V4L254"/>
        <s v="V4L2S2"/>
        <s v="V4L3X3"/>
        <s v="V4L4F2"/>
        <s v="V4L5Z1"/>
        <s v="V4L6Y3"/>
        <s v="V4L7W8"/>
        <s v="V4LAF6"/>
        <s v="V4LAH6"/>
        <s v="V4LBS4"/>
        <s v="V4LDE5"/>
        <s v="V4LDS2"/>
        <s v="V4LEI4"/>
        <s v="V4LFY9"/>
        <s v="V4LHN4"/>
        <s v="V4LKG0"/>
        <s v="V4LN25"/>
        <s v="V4LNE7"/>
        <s v="V4LRK3"/>
        <s v="V4LRL3"/>
        <s v="V4LSW1"/>
        <s v="V4LTV4"/>
        <s v="V4LVC9"/>
        <s v="V4LVD4"/>
        <s v="V4LW15"/>
        <s v="V4LWD5"/>
        <s v="V4LZ34"/>
        <s v="V4M0A5"/>
        <s v="V4M2J6"/>
        <s v="V4M2K0"/>
        <s v="V4M4X8"/>
        <s v="V4M528"/>
        <s v="V4M6R9"/>
        <s v="V4M958"/>
        <s v="V4MA80"/>
        <s v="V4MAS3"/>
        <s v="V4MBB8"/>
        <s v="V4MBN8"/>
        <s v="V4MC55"/>
        <s v="V4MC96"/>
        <s v="V4MCQ2"/>
        <s v="V4MEH2"/>
        <s v="V4MFJ2"/>
        <s v="V4MFL2"/>
        <s v="V4MHZ3"/>
        <s v="V4MIN2"/>
        <s v="V4ML08"/>
        <s v="V4MMG6"/>
        <s v="V4MMK3"/>
        <s v="V4MMK7"/>
        <s v="V4MMP2"/>
        <s v="V4MMZ0"/>
        <s v="V4MSL0"/>
        <s v="V4MWI9"/>
        <s v="V4N2C3"/>
        <s v="V4N7Z1"/>
        <s v="V4N801"/>
        <s v="V4N8R7"/>
        <s v="V4N965"/>
        <s v="V4N989"/>
        <s v="V4NBR2"/>
        <s v="V4NJI6"/>
        <s v="V4NLN8"/>
        <s v="V4NXH2"/>
        <s v="V4P3N9"/>
        <s v="V4P3P1"/>
        <s v="V4P5Z3"/>
        <s v="V4P6M6"/>
        <s v="V4RPG7"/>
        <s v="V4RPL8"/>
        <s v="V4RPM0"/>
        <s v="V4RPM5"/>
        <s v="V4RPX8"/>
        <s v="V4RTA9"/>
        <s v="V4S779"/>
        <s v="V4S7D7"/>
        <s v="V4S7E1"/>
        <s v="V4S7Q7"/>
        <s v="V4S969"/>
        <s v="V4SA37"/>
        <s v="V4SAN5"/>
        <s v="V4SAY2"/>
        <s v="V4SAZ2"/>
        <s v="V4SBC2"/>
        <s v="V4SBX5"/>
        <s v="V4SBZ3"/>
        <s v="V4SBZ9"/>
        <s v="V4SC07"/>
        <s v="V4SDL0"/>
        <s v="V4SDP1"/>
        <s v="V4SGZ9"/>
        <s v="V4SH51"/>
        <s v="V4SH65"/>
        <s v="V4SH70"/>
        <s v="V4SIM0"/>
        <s v="V4SJL3"/>
        <s v="V4SJT6"/>
        <s v="V4SK70"/>
        <s v="V4SMW1"/>
        <s v="V4SPI5"/>
        <s v="V4SPQ6"/>
        <s v="V4SQ52"/>
        <s v="V4SRX8"/>
        <s v="V4SSI8"/>
        <s v="V4SWF2"/>
        <s v="V4SWW1"/>
        <s v="V4SXA6"/>
        <s v="V4SZU0"/>
        <s v="V4T1N2"/>
        <s v="V4T2E5"/>
        <s v="V4T4J8"/>
        <s v="V4T6U1"/>
        <s v="V4T8U7"/>
        <s v="V4T9C4"/>
        <s v="V4T9C6"/>
        <s v="V4TCG2"/>
        <s v="V4TCL2"/>
        <s v="V4TEN9"/>
        <s v="V4TF44"/>
        <s v="V4TF66"/>
        <s v="V4TFD4"/>
        <s v="V4TGR7"/>
        <s v="V4TII3"/>
        <s v="V4TIS5"/>
        <s v="V4TKN7"/>
        <s v="V4TL84"/>
        <s v="V4TNZ9"/>
        <s v="V4TQ06"/>
        <s v="V4TQE1"/>
        <s v="V4TRL7"/>
        <s v="V4TTV1"/>
        <s v="V4TV95"/>
        <s v="V4U089"/>
        <s v="V4U526"/>
        <s v="V4U6Y0"/>
        <s v="V4U7I5"/>
        <s v="V4U907"/>
        <s v="V4UAJ3"/>
        <s v="V4UAQ6"/>
        <s v="V4UET9"/>
        <s v="V4UEW1"/>
        <s v="V4UIE3"/>
        <s v="V4UP50"/>
        <s v="V4UQ48"/>
        <s v="V4UZN4"/>
        <s v="V4V7F6"/>
        <s v="V4V7P7"/>
        <s v="V4VCW7"/>
        <s v="V4VES5"/>
        <s v="V4VKM6"/>
        <s v="V4WJE7"/>
        <s v="V7AEE9"/>
        <s v="V7AF48"/>
        <s v="V7AF92"/>
        <s v="V7AFF7"/>
        <s v="V7AGC2"/>
        <s v="V7AGC6"/>
        <s v="V7AH70"/>
        <s v="V7AIH4"/>
        <s v="V7AKC7"/>
        <s v="V7ANU2"/>
        <s v="V7AQ41"/>
        <s v="V7ARK7"/>
        <s v="V7AWC8"/>
        <s v="V7AWK0"/>
        <s v="V7AWT6"/>
        <s v="V7AXC2"/>
        <s v="V7AXC7"/>
        <s v="V7AZB3"/>
        <s v="V7B042"/>
        <s v="V7B0E5"/>
        <s v="V7B158"/>
        <s v="V7B3K4"/>
        <s v="V7B4J3"/>
        <s v="V7B5C1"/>
        <s v="V7B6C2"/>
        <s v="V7B6L0"/>
        <s v="V7B7D7"/>
        <s v="V7B7Q4"/>
        <s v="V7B7U6"/>
        <s v="V7B8G0"/>
        <s v="V7B9R1"/>
        <s v="V7BAA5"/>
        <s v="V7BAH6"/>
        <s v="V7BB51"/>
        <s v="V7BB70"/>
        <s v="V7BB85"/>
        <s v="V7BBW4"/>
        <s v="V7BBY2"/>
        <s v="V7BC03"/>
        <s v="V7BC44"/>
        <s v="V7BCY2"/>
        <s v="V7BD39"/>
        <s v="V7BDZ9"/>
        <s v="V7BEU5"/>
        <s v="V7BL55"/>
        <s v="V7BLQ5"/>
        <s v="V7BLT2"/>
        <s v="V7BMI4"/>
        <s v="V7BMV7"/>
        <s v="V7BPI4"/>
        <s v="V7BQJ4"/>
        <s v="V7BSP3"/>
        <s v="V7BSU4"/>
        <s v="V7BU74"/>
        <s v="V7BVJ5"/>
        <s v="V7BW76"/>
        <s v="V7BYQ5"/>
        <s v="V7C011"/>
        <s v="V7C400"/>
        <s v="V7C4C0"/>
        <s v="V7C4R2"/>
        <s v="V7C692"/>
        <s v="V7C6V6"/>
        <s v="V7C6Z5"/>
        <s v="V7C727"/>
        <s v="V7C748"/>
        <s v="V7C754"/>
        <s v="V7C811"/>
        <s v="V7C866"/>
        <s v="V7C8N6"/>
        <s v="V7CAG4"/>
        <s v="V7CE54"/>
        <s v="V7CF75"/>
        <s v="V7CHZ0"/>
        <s v="V7CKD2"/>
        <s v="V7CMB3"/>
        <s v="V7CMF5"/>
        <s v="V7CN10"/>
        <s v="V7CPP8"/>
        <s v="V7CR69"/>
        <s v="V7CRJ0"/>
        <s v="V7CRR5"/>
        <s v="V7CRR6"/>
        <s v="V7CV77"/>
        <s v="V7CXN9"/>
        <s v="V7D176"/>
        <s v="V7D1H2"/>
        <s v="Q8W4L5"/>
        <s v="Q5CCK4"/>
        <s v="O65420"/>
        <s v="P26307"/>
        <s v="P37398"/>
        <s v="Q8L3W1"/>
        <s v="W1NPW3"/>
        <s v="W1NV06"/>
        <s v="W1NVC5"/>
        <s v="W1P1U6"/>
        <s v="W1P328"/>
        <s v="W1P3H3"/>
        <s v="W1P3Q7"/>
        <s v="W1P4A1"/>
        <s v="W1P5G3"/>
        <s v="W1P5U2"/>
        <s v="W1P6B2"/>
        <s v="W1P932"/>
        <s v="W1PBW2"/>
        <s v="W1PD69"/>
        <s v="W1PEJ1"/>
        <s v="W1PGL1"/>
        <s v="W1PJ02"/>
        <s v="W1PJ85"/>
        <s v="W1PJC4"/>
        <s v="W1PLH7"/>
        <s v="W1PMU7"/>
        <s v="W1PQ79"/>
        <s v="W1PQ90"/>
        <s v="W1PR70"/>
        <s v="W1PRQ5"/>
        <s v="W1PTF8"/>
        <s v="W1PU77"/>
        <s v="W1Q0G9"/>
        <s v="W1Q0R4"/>
        <s v="W4ZMU8"/>
        <s v="W4ZS17"/>
        <s v="W4ZSL2"/>
        <s v="W4ZUL6"/>
        <s v="W5A212"/>
        <s v="W5A2G5"/>
        <s v="W5A4W6"/>
        <s v="W5A5E8"/>
        <s v="W5A7A4"/>
        <s v="W5A7T7"/>
        <s v="W5ACZ9"/>
        <s v="W5AGT9"/>
        <s v="W5AN97"/>
        <s v="W5AP41"/>
        <s v="W5AQD2"/>
        <s v="W5ARK6"/>
        <s v="W5AUH3"/>
        <s v="W5AVP2"/>
        <s v="W5AW57"/>
        <s v="W5AWT5"/>
        <s v="W5B296"/>
        <s v="W5B2J3"/>
        <s v="W5B4I8"/>
        <s v="W5B5T7"/>
        <s v="W5B609"/>
        <s v="W5B7B1"/>
        <s v="W5B991"/>
        <s v="W5BAE7"/>
        <s v="W5BDC7"/>
        <s v="W5BGF0"/>
        <s v="W5BKE9"/>
        <s v="W5BKS1"/>
        <s v="W5BLU2"/>
        <s v="W5BMP4"/>
        <s v="W5BPH5"/>
        <s v="W5BS22"/>
        <s v="W5BWT6"/>
        <s v="W5BYM4"/>
        <s v="W5BZI7"/>
        <s v="W5C2G9"/>
        <s v="W5C4F8"/>
        <s v="W5C5K5"/>
        <s v="W5C6M2"/>
        <s v="W5CB32"/>
        <s v="W5CCE3"/>
        <s v="W5CCV2"/>
        <s v="W5CFG0"/>
        <s v="W5CGQ5"/>
        <s v="W5CHI7"/>
        <s v="W5CIY1"/>
        <s v="W5CJE1"/>
        <s v="W5CLF3"/>
        <s v="W5CLU7"/>
        <s v="W5CNA8"/>
        <s v="W5CW59"/>
        <s v="W5CWS4"/>
        <s v="W5D7F2"/>
        <s v="W5D8D6"/>
        <s v="W5D8U6"/>
        <s v="W5DA72"/>
        <s v="W5DAY7"/>
        <s v="W5DD44"/>
        <s v="W5DF35"/>
        <s v="W5DJV6"/>
        <s v="W5DKJ5"/>
        <s v="W5DLG9"/>
        <s v="W5DM42"/>
        <s v="W5DMJ3"/>
        <s v="W5DNY2"/>
        <s v="W5DP40"/>
        <s v="W5DU66"/>
        <s v="W5DUC1"/>
        <s v="W5DUZ4"/>
        <s v="W5DWS6"/>
        <s v="W5DZ34"/>
        <s v="W5DZD6"/>
        <s v="W5E1S2"/>
        <s v="W5E556"/>
        <s v="W5E7K7"/>
        <s v="W5E8F1"/>
        <s v="W5EB04"/>
        <s v="W5EB28"/>
        <s v="W5ECE6"/>
        <s v="W5ECF9"/>
        <s v="W5EE26"/>
        <s v="W5EHS7"/>
        <s v="W5EHU1"/>
        <s v="W5EJC2"/>
        <s v="W5EKE9"/>
        <s v="W5EKI1"/>
        <s v="W5EKQ7"/>
        <s v="W5ELZ5"/>
        <s v="W5ENX0"/>
        <s v="W5EPQ6"/>
        <s v="W5ETJ1"/>
        <s v="W5EZS4"/>
        <s v="W5F4C3"/>
        <s v="W5F5K5"/>
        <s v="W5F5S0"/>
        <s v="W5FDZ5"/>
        <s v="W5FH42"/>
        <s v="W5FK68"/>
        <s v="W5FL20"/>
        <s v="W5FLV0"/>
        <s v="W5FM09"/>
        <s v="W5FM85"/>
        <s v="W5FNQ8"/>
        <s v="W5FYR8"/>
        <s v="W5FZJ7"/>
        <s v="W5G0M5"/>
        <s v="W5G288"/>
        <s v="W5G2Q4"/>
        <s v="W5G2Z9"/>
        <s v="W5G383"/>
        <s v="W5G3L6"/>
        <s v="W5G4S4"/>
        <s v="W5G6N0"/>
        <s v="W5G7T5"/>
        <s v="W5G811"/>
        <s v="W5GC10"/>
        <s v="W5GCW6"/>
        <s v="W5GF22"/>
        <s v="W5GQ72"/>
        <s v="W5GRV1"/>
        <s v="W5GSJ5"/>
        <s v="W5GVE3"/>
        <s v="W5GW92"/>
        <s v="W5H3M2"/>
        <s v="W5H5N5"/>
        <s v="W5H6D3"/>
        <s v="W5HAQ3"/>
        <s v="W5HBY7"/>
        <s v="W5HEV3"/>
        <s v="W5HH45"/>
        <s v="W5HHP4"/>
        <s v="W5HK40"/>
        <s v="W5HMN8"/>
        <s v="W5HMT7"/>
        <s v="W5HTI1"/>
        <s v="W5HVB0"/>
        <s v="W5HWY0"/>
        <s v="W5HYM5"/>
        <s v="W5I372"/>
        <s v="W5I5J4"/>
        <s v="W5I9K8"/>
        <s v="W5IAP6"/>
        <s v="W9QDA0"/>
        <s v="W9QGY9"/>
        <s v="W9QIC0"/>
        <s v="W9QIC6"/>
        <s v="W9QJE4"/>
        <s v="W9QJR0"/>
        <s v="W9QKH5"/>
        <s v="W9QPD0"/>
        <s v="W9QPF1"/>
        <s v="W9QQW2"/>
        <s v="W9QR34"/>
        <s v="W9QS04"/>
        <s v="W9QT99"/>
        <s v="W9QTG0"/>
        <s v="W9QTI0"/>
        <s v="W9QUC6"/>
        <s v="W9QUH2"/>
        <s v="W9QW98"/>
        <s v="W9QX63"/>
        <s v="W9QYE3"/>
        <s v="W9QZ54"/>
        <s v="W9QZS6"/>
        <s v="W9R0L4"/>
        <s v="W9R1E8"/>
        <s v="W9R2E5"/>
        <s v="W9R6M5"/>
        <s v="W9R6P2"/>
        <s v="W9R8R1"/>
        <s v="W9RA51"/>
        <s v="W9RBU4"/>
        <s v="W9RFQ0"/>
        <s v="W9RH45"/>
        <s v="W9RIL2"/>
        <s v="W9RJX6"/>
        <s v="W9RP00"/>
        <s v="W9RTT9"/>
        <s v="W9RV88"/>
        <s v="W9RVN3"/>
        <s v="W9RW19"/>
        <s v="W9RY77"/>
        <s v="W9RYD5"/>
        <s v="W9RYJ1"/>
        <s v="W9S0I8"/>
        <s v="W9S0J8"/>
        <s v="W9S1H8"/>
        <s v="W9S5V1"/>
        <s v="W9S7J0"/>
        <s v="W9S7N1"/>
        <s v="W9S7Q7"/>
        <s v="W9SAB7"/>
        <s v="W9SB33"/>
        <s v="W9SBI6"/>
        <s v="W9SGP8"/>
        <s v="W9SKQ9"/>
        <s v="W9SMD3"/>
        <s v="W9SN80"/>
        <s v="W9SNH0"/>
        <s v="W9SRZ6"/>
        <s v="W9STT4"/>
        <s v="W9SVQ9"/>
        <s v="W9SW63"/>
        <s v="Q7XFU9"/>
        <s v="Q5N6V0"/>
        <s v="Q8LNN8"/>
        <s v="Q7XGM6"/>
        <s v="Q53QI0"/>
        <s v="Q2R9D2"/>
        <s v="Q2QMT6"/>
        <s v="Q2QMT5"/>
        <s v="Q2QMT7"/>
        <s v="Q2QMT2"/>
        <s v="Q8S2E6"/>
        <s v="Q5JNA1"/>
        <s v="Q0JP99"/>
        <s v="Q9AWS7"/>
        <s v="Q9AWS0"/>
        <s v="Q9XIB4"/>
        <s v="Q9FX77"/>
        <s v="Q8GWU1"/>
        <s v="Q8RZX9"/>
        <s v="A3A463"/>
        <s v="Q5PNU4"/>
        <s v="Q6K3B2"/>
        <s v="Q6K3B1"/>
        <s v="Q8GYJ2"/>
        <s v="Q5BPT7"/>
        <s v="Q0DXB1"/>
        <s v="Q6EU30"/>
        <s v="Q6K5K2"/>
        <s v="Q10Q26"/>
        <s v="Q8RYD3"/>
        <s v="Q851V1"/>
        <s v="Q6AV22"/>
        <s v="Q10GP0"/>
        <s v="Q851W5"/>
        <s v="Q851W4"/>
        <s v="Q8LMR9"/>
        <s v="Q851V5"/>
        <s v="Q10GM4"/>
        <s v="Q10GM3"/>
        <s v="Q9SZ05"/>
        <s v="Q1PES7"/>
        <s v="B7EIH2"/>
        <s v="Q9LSP6"/>
        <s v="Q10QS9"/>
        <s v="Q9LH88"/>
        <s v="Q84R27"/>
        <s v="Q1G3M3"/>
        <s v="Q6AV21"/>
        <s v="Q9ZSH7"/>
        <s v="Q9ZR14"/>
        <s v="Q7XS75"/>
        <s v="Q7XS74"/>
        <s v="Q7XKC4"/>
        <s v="Q7F9W2"/>
        <s v="Q7XLP4"/>
        <s v="Q9LVG1"/>
        <s v="Q9FHB0"/>
        <s v="Q9LST3"/>
        <s v="Q9FMZ4"/>
        <s v="Q680D9"/>
        <s v="Q6L4H4"/>
        <s v="Q1PDT6"/>
        <s v="Q9FNI3"/>
        <s v="Q9FGD2"/>
        <s v="Q9FHH1"/>
        <s v="Q9FJG2"/>
        <s v="Q9FK61"/>
        <s v="Q5KQI4"/>
        <s v="Q9FHB2"/>
        <s v="Q5VS55"/>
        <s v="Q9LHY9"/>
        <s v="Q67VL7"/>
        <s v="Q69V36"/>
        <s v="Q84YL3"/>
        <s v="Q0D5G4"/>
        <s v="Q6Z3U3"/>
        <s v="Q8H507"/>
        <s v="Q8H506"/>
        <s v="A3BH91"/>
        <s v="Q6Z0D2"/>
        <s v="Q6Z0D9"/>
        <s v="Q7EZD5"/>
      </sharedItems>
    </cacheField>
    <cacheField name="Pfam_AC" numFmtId="0">
      <sharedItems count="95">
        <s v="PF06507"/>
        <s v="PF02362"/>
        <s v="PF02309"/>
        <s v="PF07496"/>
        <s v="PF00847"/>
        <s v="PF00067"/>
        <s v="PF02721"/>
        <s v="PF14806"/>
        <s v="PF12894"/>
        <s v="PF04278"/>
        <s v="PF00400"/>
        <s v="PF00076"/>
        <s v="PF00098"/>
        <s v="PF05739"/>
        <s v="PF07725"/>
        <s v="PF00931"/>
        <s v="PF01582"/>
        <s v="PF00642"/>
        <s v="PF00557"/>
        <s v="PF03478"/>
        <s v="PF01103"/>
        <s v="PF09331"/>
        <s v="PF13561"/>
        <s v="PF02841"/>
        <s v="PF03094"/>
        <s v="PF04950"/>
        <s v="PF00171"/>
        <s v="PF13855"/>
        <s v="PF04827"/>
        <s v="PF03540"/>
        <s v="PF01094"/>
        <s v="PF00060"/>
        <s v="PF00497"/>
        <s v="PF00145"/>
        <s v="PF03254"/>
        <s v="PF12569"/>
        <s v="PF01048"/>
        <s v="PF03106"/>
        <s v="PF00390"/>
        <s v="PF00166"/>
        <s v="PF00156"/>
        <s v="PF13793"/>
        <s v="PF13920"/>
        <s v="PF00083"/>
        <s v="PF11152"/>
        <s v="PF00389"/>
        <s v="PF02826"/>
        <s v="PF00010"/>
        <s v="PF03732"/>
        <s v="PF01214"/>
        <s v="PF03107"/>
        <s v="PF04749"/>
        <s v="PF01370"/>
        <s v="PF00909"/>
        <s v="PF00153"/>
        <s v="PF13365"/>
        <s v="PF05641"/>
        <s v="PF13891"/>
        <s v="PF01476"/>
        <s v="PF11209"/>
        <s v="PF00226"/>
        <s v="PF00388"/>
        <s v="PF00685"/>
        <s v="PF08711"/>
        <s v="PF00782"/>
        <s v="PF00646"/>
        <s v="PF00570"/>
        <s v="PF08320"/>
        <s v="PF00069"/>
        <s v="PF01593"/>
        <s v="PF08041"/>
        <s v="PF03101"/>
        <s v="PF10551"/>
        <s v="PF04434"/>
        <s v="PF10497"/>
        <s v="PF01419"/>
        <s v="PF03171"/>
        <s v="PF14226"/>
        <s v="PF05097"/>
        <s v="PF02701"/>
        <s v="PF04561"/>
        <s v="PF04563"/>
        <s v="PF04565"/>
        <s v="PF04566"/>
        <s v="PF04567"/>
        <s v="PF00562"/>
        <s v="PF04560"/>
        <s v="PF06957"/>
        <s v="PF04053"/>
        <s v="PF03485"/>
        <s v="PF05746"/>
        <s v="PF00750"/>
        <s v="PF00635"/>
        <s v="PF05705"/>
        <s v="PF00234"/>
      </sharedItems>
    </cacheField>
    <cacheField name="Index" numFmtId="0">
      <sharedItems containsSemiMixedTypes="0" containsString="0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Katy" refreshedDate="42943.637806828701" createdVersion="4" refreshedVersion="4" minRefreshableVersion="3" recordCount="11166">
  <cacheSource type="worksheet">
    <worksheetSource ref="A1:I11167" sheet="B3-1"/>
  </cacheSource>
  <cacheFields count="9">
    <cacheField name="Sequence_ID" numFmtId="0">
      <sharedItems/>
    </cacheField>
    <cacheField name="Sequence_AC" numFmtId="0">
      <sharedItems count="5706">
        <s v="A0A022PS38"/>
        <s v="A0A022PX46"/>
        <s v="A0A022PZ15"/>
        <s v="A0A022Q1X6"/>
        <s v="A0A022Q5K7"/>
        <s v="A0A022Q6M2"/>
        <s v="A0A022Q6Q9"/>
        <s v="A0A022Q7N3"/>
        <s v="A0A022Q8C8"/>
        <s v="A0A022Q8Q3"/>
        <s v="A0A022QAR5"/>
        <s v="A0A022QCK6"/>
        <s v="A0A022QD11"/>
        <s v="A0A022QDS0"/>
        <s v="A0A022QDW1"/>
        <s v="A0A022QDZ6"/>
        <s v="A0A022QET8"/>
        <s v="A0A022QFU5"/>
        <s v="A0A022QH07"/>
        <s v="A0A022QH62"/>
        <s v="A0A022QI39"/>
        <s v="A0A022QKY5"/>
        <s v="A0A022QL99"/>
        <s v="A0A022QLX3"/>
        <s v="A0A022QLZ5"/>
        <s v="A0A022QMP3"/>
        <s v="A0A022QQ49"/>
        <s v="A0A022QSB2"/>
        <s v="A0A022QSZ8"/>
        <s v="A0A022QU95"/>
        <s v="A0A022QWA6"/>
        <s v="A0A022QWQ9"/>
        <s v="A0A022QY63"/>
        <s v="A0A022R4X4"/>
        <s v="A0A022R6H1"/>
        <s v="A0A022R725"/>
        <s v="A0A022R972"/>
        <s v="A0A022R9T6"/>
        <s v="A0A022RB61"/>
        <s v="A0A022RB72"/>
        <s v="A0A022RBI9"/>
        <s v="A0A022RBQ6"/>
        <s v="A0A022RCB4"/>
        <s v="A0A022RF32"/>
        <s v="A0A022RFL3"/>
        <s v="A0A022RFQ0"/>
        <s v="A0A022RH64"/>
        <s v="A0A022RHG8"/>
        <s v="A0A022RHZ4"/>
        <s v="A0A022RID0"/>
        <s v="A0A022RK98"/>
        <s v="A0A022RME0"/>
        <s v="A0A022RQ98"/>
        <s v="A0A022RQA3"/>
        <s v="A0A022RQD6"/>
        <s v="A0A022RR67"/>
        <s v="A0A022RRG9"/>
        <s v="A0A022RRP6"/>
        <s v="A0A022RS87"/>
        <s v="A0A022RSC4"/>
        <s v="A0A022RSY6"/>
        <s v="A0A022RTK1"/>
        <s v="A0A022RUQ1"/>
        <s v="A0A022RV02"/>
        <s v="A0A022RWB6"/>
        <s v="A0A022RX66"/>
        <s v="A0A022RXC9"/>
        <s v="A0A022RY59"/>
        <s v="A0A022RZN2"/>
        <s v="A0A022S123"/>
        <s v="A0A022S1G9"/>
        <s v="A0A022S207"/>
        <s v="A0A022S400"/>
        <s v="A0A058ZRB6"/>
        <s v="A0A058ZRC7"/>
        <s v="A0A058ZRJ6"/>
        <s v="A0A058ZSG9"/>
        <s v="A0A058ZT26"/>
        <s v="A0A058ZTH9"/>
        <s v="A0A058ZUD8"/>
        <s v="A0A058ZWL1"/>
        <s v="A0A059A1B4"/>
        <s v="A0A059A345"/>
        <s v="A0A059A3Y6"/>
        <s v="A0A059A455"/>
        <s v="A0A059A598"/>
        <s v="A0A059A5R6"/>
        <s v="A0A059A8K9"/>
        <s v="A0A059ACB3"/>
        <s v="A0A059AKG9"/>
        <s v="A0A059AKH3"/>
        <s v="A0A059AKX0"/>
        <s v="A0A059AL43"/>
        <s v="A0A059AL47"/>
        <s v="A0A059ALH8"/>
        <s v="A0A059AM59"/>
        <s v="A0A059AMR8"/>
        <s v="A0A059AND7"/>
        <s v="A0A059ANK8"/>
        <s v="A0A059APE4"/>
        <s v="A0A059AXC8"/>
        <s v="A0A059AZ52"/>
        <s v="A0A059AZB6"/>
        <s v="A0A059AZI7"/>
        <s v="A0A059B061"/>
        <s v="A0A059B1Q4"/>
        <s v="A0A059B8M4"/>
        <s v="A0A059B8Y5"/>
        <s v="A0A059B975"/>
        <s v="A0A059B9L6"/>
        <s v="A0A059BAW7"/>
        <s v="A0A059BB47"/>
        <s v="A0A059BBI7"/>
        <s v="A0A059BBK3"/>
        <s v="A0A059BBK8"/>
        <s v="A0A059BBX3"/>
        <s v="A0A059BC43"/>
        <s v="A0A059BC48"/>
        <s v="A0A059BC50"/>
        <s v="A0A059BC57"/>
        <s v="A0A059BCA8"/>
        <s v="A0A059BCJ5"/>
        <s v="A0A059BCJ6"/>
        <s v="A0A059BCJ9"/>
        <s v="A0A059BCP0"/>
        <s v="A0A059BD55"/>
        <s v="A0A059BDN9"/>
        <s v="A0A059BGF6"/>
        <s v="A0A059BIB7"/>
        <s v="A0A059BJD0"/>
        <s v="A0A059BJJ9"/>
        <s v="A0A059BR81"/>
        <s v="A0A059BR82"/>
        <s v="A0A059BRQ9"/>
        <s v="A0A059BSD7"/>
        <s v="A0A059BSX9"/>
        <s v="A0A059BT18"/>
        <s v="A0A059BTA4"/>
        <s v="A0A059BYJ5"/>
        <s v="A0A059C1Z3"/>
        <s v="A0A059C275"/>
        <s v="A0A059C2E3"/>
        <s v="A0A059C4D8"/>
        <s v="A0A059C4K6"/>
        <s v="A0A059C4T5"/>
        <s v="A0A059C4Z4"/>
        <s v="A0A059C4Z6"/>
        <s v="A0A059C500"/>
        <s v="A0A059C513"/>
        <s v="A0A059C547"/>
        <s v="A0A059C5A2"/>
        <s v="A0A059C5A7"/>
        <s v="A0A059C5M0"/>
        <s v="A0A059C5N5"/>
        <s v="A0A059C5S6"/>
        <s v="A0A059C5T8"/>
        <s v="A0A059C5U3"/>
        <s v="A0A059C5U6"/>
        <s v="A0A059C6H8"/>
        <s v="A0A059C6I2"/>
        <s v="A0A059C8P9"/>
        <s v="A0A059C912"/>
        <s v="A0A059CBK6"/>
        <s v="A0A059CBQ7"/>
        <s v="A0A059CBR1"/>
        <s v="A0A059CBR5"/>
        <s v="A0A059CBY5"/>
        <s v="A0A059CCA7"/>
        <s v="A0A059CCB4"/>
        <s v="A0A059CCI6"/>
        <s v="A0A059CD70"/>
        <s v="A0A059CD82"/>
        <s v="A0A059CE30"/>
        <s v="A0A059CGC6"/>
        <s v="A0A059CLZ1"/>
        <s v="A0A059CQR1"/>
        <s v="A0A059CR05"/>
        <s v="A0A059CUQ3"/>
        <s v="A0A059CVH0"/>
        <s v="A0A059D4N5"/>
        <s v="A0A059D541"/>
        <s v="A0A059D5E0"/>
        <s v="A0A059D6R9"/>
        <s v="A0A059D7A5"/>
        <s v="A0A059D7B1"/>
        <s v="A0A059D825"/>
        <s v="A0A059D8V3"/>
        <s v="A0A059DB03"/>
        <s v="A0A059DGD2"/>
        <s v="A0A059DGI9"/>
        <s v="A0A059DH82"/>
        <s v="A0A059DHV5"/>
        <s v="A0A059DJE9"/>
        <s v="A0A059LG40"/>
        <s v="A0A059LGZ1"/>
        <s v="A0A059LHM6"/>
        <s v="A0A060CVL7"/>
        <s v="A0A060CYB4"/>
        <s v="A0A060CYJ7"/>
        <s v="A0A060CZ68"/>
        <s v="A0A060D1G2"/>
        <s v="A0A060D1M1"/>
        <s v="A0A061DG18"/>
        <s v="A0A061DG19"/>
        <s v="A0A061DG54"/>
        <s v="A0A061DG86"/>
        <s v="A0A061DGD2"/>
        <s v="A0A061DGN9"/>
        <s v="A0A061DGP3"/>
        <s v="A0A061DGW8"/>
        <s v="A0A061DHL1"/>
        <s v="A0A061DHL4"/>
        <s v="A0A061DHU7"/>
        <s v="A0A061DI23"/>
        <s v="A0A061DJZ7"/>
        <s v="A0A061DK80"/>
        <s v="A0A061DMG9"/>
        <s v="A0A061DMT1"/>
        <s v="A0A061DMT4"/>
        <s v="A0A061DNK1"/>
        <s v="A0A061DPJ3"/>
        <s v="A0A061DQD7"/>
        <s v="A0A061DR78"/>
        <s v="A0A061DS57"/>
        <s v="A0A061DSE7"/>
        <s v="A0A061DSL8"/>
        <s v="A0A061DTX9"/>
        <s v="A0A061DVG8"/>
        <s v="A0A061DWD8"/>
        <s v="A0A061DWM2"/>
        <s v="A0A061DWM6"/>
        <s v="A0A061DWN0"/>
        <s v="A0A061DWZ8"/>
        <s v="A0A061DX08"/>
        <s v="A0A061DXM1"/>
        <s v="A0A061DXS7"/>
        <s v="A0A061DXT2"/>
        <s v="A0A061DXT4"/>
        <s v="A0A061DYA2"/>
        <s v="A0A061DYQ7"/>
        <s v="A0A061DYR3"/>
        <s v="A0A061DZC4"/>
        <s v="A0A061DZD6"/>
        <s v="A0A061DZE2"/>
        <s v="A0A061DZE9"/>
        <s v="A0A061DZI0"/>
        <s v="A0A061DZJ0"/>
        <s v="A0A061DZJ5"/>
        <s v="A0A061DZK1"/>
        <s v="A0A061DZK9"/>
        <s v="A0A061DZV9"/>
        <s v="A0A061E0G1"/>
        <s v="A0A061E0I2"/>
        <s v="A0A061E0I7"/>
        <s v="A0A061E0J5"/>
        <s v="A0A061E0T9"/>
        <s v="A0A061E0U4"/>
        <s v="A0A061E1C2"/>
        <s v="A0A061E1C8"/>
        <s v="A0A061E1E9"/>
        <s v="A0A061E1N7"/>
        <s v="A0A061E3W0"/>
        <s v="A0A061E4G0"/>
        <s v="A0A061E4M6"/>
        <s v="A0A061E4N0"/>
        <s v="A0A061E4V9"/>
        <s v="A0A061E5N3"/>
        <s v="A0A061E774"/>
        <s v="A0A061E7A5"/>
        <s v="A0A061E7B2"/>
        <s v="A0A061E7L1"/>
        <s v="A0A061EB30"/>
        <s v="A0A061EBJ1"/>
        <s v="A0A061EBZ4"/>
        <s v="A0A061ECQ6"/>
        <s v="A0A061ECV0"/>
        <s v="A0A061ED07"/>
        <s v="A0A061EE41"/>
        <s v="A0A061EEH2"/>
        <s v="A0A061EET5"/>
        <s v="A0A061EHV6"/>
        <s v="A0A061EIG6"/>
        <s v="A0A061EIM1"/>
        <s v="A0A061EJ57"/>
        <s v="A0A061EKT7"/>
        <s v="A0A061EL80"/>
        <s v="A0A061ET58"/>
        <s v="A0A061EUN8"/>
        <s v="A0A061F3C8"/>
        <s v="A0A061FA90"/>
        <s v="A0A061FAT0"/>
        <s v="A0A061FB96"/>
        <s v="A0A061FC70"/>
        <s v="A0A061FCJ2"/>
        <s v="A0A061FCQ7"/>
        <s v="A0A061FD38"/>
        <s v="A0A061FD42"/>
        <s v="A0A061FE85"/>
        <s v="A0A061FGG7"/>
        <s v="A0A061FJF3"/>
        <s v="A0A061FL31"/>
        <s v="A0A061FL35"/>
        <s v="A0A061FLL3"/>
        <s v="A0A061FM90"/>
        <s v="A0A061FPV2"/>
        <s v="A0A061FT63"/>
        <s v="A0A061FYM7"/>
        <s v="A0A061G322"/>
        <s v="A0A061G5F3"/>
        <s v="A0A061G6G4"/>
        <s v="A0A061G6N8"/>
        <s v="A0A061G7C4"/>
        <s v="A0A061G7E1"/>
        <s v="A0A061G856"/>
        <s v="A0A061G9U8"/>
        <s v="A0A061GB32"/>
        <s v="A0A061GCH9"/>
        <s v="A0A061GDE4"/>
        <s v="A0A061GDF8"/>
        <s v="A0A061GE40"/>
        <s v="A0A061GE44"/>
        <s v="A0A061GF00"/>
        <s v="A0A061GF82"/>
        <s v="A0A061GFF5"/>
        <s v="A0A061GG49"/>
        <s v="A0A061GG84"/>
        <s v="A0A061GGV7"/>
        <s v="A0A061GHD1"/>
        <s v="A0A061GKH9"/>
        <s v="A0A061GLE1"/>
        <s v="A0A061GM30"/>
        <s v="A0A061GM54"/>
        <s v="A0A061GN34"/>
        <s v="A0A061GNJ5"/>
        <s v="A0A061GQ63"/>
        <s v="A0A061GQQ5"/>
        <s v="A0A061GRP5"/>
        <s v="A0A061GT76"/>
        <s v="A0A061GU80"/>
        <s v="A0A061GV58"/>
        <s v="A0A061GY67"/>
        <s v="A0A061GYN8"/>
        <s v="A0A061GYW3"/>
        <s v="A0A061GZ08"/>
        <s v="A0A061H092"/>
        <s v="A0A067D935"/>
        <s v="A0A067DC33"/>
        <s v="A0A067DEF9"/>
        <s v="A0A067DHK6"/>
        <s v="A0A067DHW7"/>
        <s v="A0A067DHX0"/>
        <s v="A0A067DIG4"/>
        <s v="A0A067DLM0"/>
        <s v="A0A067DLM8"/>
        <s v="A0A067DLP9"/>
        <s v="A0A067DMU9"/>
        <s v="A0A067DQ58"/>
        <s v="A0A067DQJ1"/>
        <s v="A0A067DTA1"/>
        <s v="A0A067DTV8"/>
        <s v="A0A067DTW3"/>
        <s v="A0A067DV39"/>
        <s v="A0A067E0E6"/>
        <s v="A0A067E2E3"/>
        <s v="A0A067E806"/>
        <s v="A0A067E8A2"/>
        <s v="A0A067EAH5"/>
        <s v="A0A067EAJ2"/>
        <s v="A0A067EAX0"/>
        <s v="A0A067EBP0"/>
        <s v="A0A067EDH6"/>
        <s v="A0A067EE47"/>
        <s v="A0A067EE89"/>
        <s v="A0A067EE91"/>
        <s v="A0A067EFV6"/>
        <s v="A0A067EJA4"/>
        <s v="A0A067EK49"/>
        <s v="A0A067EKN7"/>
        <s v="A0A067EKY7"/>
        <s v="A0A067ELU7"/>
        <s v="A0A067EML3"/>
        <s v="A0A067EMN2"/>
        <s v="A0A067EMQ5"/>
        <s v="A0A067EMQ9"/>
        <s v="A0A067EQ72"/>
        <s v="A0A067EQ75"/>
        <s v="A0A067EQF2"/>
        <s v="A0A067EQF6"/>
        <s v="A0A067ER32"/>
        <s v="A0A067ESG3"/>
        <s v="A0A067ETX4"/>
        <s v="A0A067ETX7"/>
        <s v="A0A067EVH8"/>
        <s v="A0A067EX03"/>
        <s v="A0A067F1F8"/>
        <s v="A0A067F2A0"/>
        <s v="A0A067F3S4"/>
        <s v="A0A067F6V7"/>
        <s v="A0A067F6V9"/>
        <s v="A0A067F782"/>
        <s v="A0A067F7E2"/>
        <s v="A0A067F7Q6"/>
        <s v="A0A067F7V4"/>
        <s v="A0A067F891"/>
        <s v="A0A067F9M7"/>
        <s v="A0A067FB93"/>
        <s v="A0A067FES8"/>
        <s v="A0A067FFL5"/>
        <s v="A0A067FGG4"/>
        <s v="A0A067FJ09"/>
        <s v="A0A067FJQ5"/>
        <s v="A0A067FKW8"/>
        <s v="A0A067FRT4"/>
        <s v="A0A067G0V2"/>
        <s v="A0A067G0W3"/>
        <s v="A0A067G123"/>
        <s v="A0A067G2H0"/>
        <s v="A0A067G2L5"/>
        <s v="A0A067G493"/>
        <s v="A0A067G5F9"/>
        <s v="A0A067G6Z1"/>
        <s v="A0A067G7Y2"/>
        <s v="A0A067G7Y5"/>
        <s v="A0A067G7Y8"/>
        <s v="A0A067G7Z1"/>
        <s v="A0A067G846"/>
        <s v="A0A067G850"/>
        <s v="A0A067G859"/>
        <s v="A0A067G9R0"/>
        <s v="A0A067GA94"/>
        <s v="A0A067GA99"/>
        <s v="A0A067GAH0"/>
        <s v="A0A067GAU5"/>
        <s v="A0A067GAV1"/>
        <s v="A0A067GB15"/>
        <s v="A0A067GCK9"/>
        <s v="A0A067GCZ5"/>
        <s v="A0A067GD79"/>
        <s v="A0A067GDS4"/>
        <s v="A0A067GEF9"/>
        <s v="A0A067GEP4"/>
        <s v="A0A067GGF1"/>
        <s v="A0A067GI12"/>
        <s v="A0A067GIB5"/>
        <s v="A0A067GJ46"/>
        <s v="A0A067GK15"/>
        <s v="A0A067GK19"/>
        <s v="A0A067GK21"/>
        <s v="A0A067GKC2"/>
        <s v="A0A067GKC3"/>
        <s v="A0A067GKC6"/>
        <s v="A0A067GKR4"/>
        <s v="A0A067GME9"/>
        <s v="A0A067GMP5"/>
        <s v="A0A067GQ76"/>
        <s v="A0A067GQL6"/>
        <s v="A0A067GQQ1"/>
        <s v="A0A067GR00"/>
        <s v="A0A067GV10"/>
        <s v="A0A067GVN8"/>
        <s v="A0A067GWZ4"/>
        <s v="A0A067GYZ1"/>
        <s v="A0A067H3B8"/>
        <s v="A0A067H3R4"/>
        <s v="A0A067H3S6"/>
        <s v="A0A067H654"/>
        <s v="A0A067H8T0"/>
        <s v="A0A067H9F6"/>
        <s v="A0A067H9R9"/>
        <s v="A0A067HEU1"/>
        <s v="A0A067J8J6"/>
        <s v="A0A067JDQ2"/>
        <s v="A0A067JF52"/>
        <s v="A0A067JFI4"/>
        <s v="A0A067JLU7"/>
        <s v="A0A067JLY7"/>
        <s v="A0A067JMG9"/>
        <s v="A0A067JPC9"/>
        <s v="A0A067JPZ4"/>
        <s v="A0A067JSN2"/>
        <s v="A0A067JV56"/>
        <s v="A0A067JYZ2"/>
        <s v="A0A067JZ32"/>
        <s v="A0A067JZG6"/>
        <s v="A0A067K027"/>
        <s v="A0A067K091"/>
        <s v="A0A067K0G3"/>
        <s v="A0A067K133"/>
        <s v="A0A067K3N4"/>
        <s v="A0A067K3S9"/>
        <s v="A0A067K6W5"/>
        <s v="A0A067K729"/>
        <s v="A0A067KA42"/>
        <s v="A0A067KBF7"/>
        <s v="A0A067KCM5"/>
        <s v="A0A067KEN3"/>
        <s v="A0A067KHW4"/>
        <s v="A0A067KIX8"/>
        <s v="A0A067KJ35"/>
        <s v="A0A067KLD5"/>
        <s v="A0A067KP61"/>
        <s v="A0A067KQ43"/>
        <s v="A0A067KQC9"/>
        <s v="A0A067KQK2"/>
        <s v="A0A067KR20"/>
        <s v="A0A067KRH6"/>
        <s v="A0A067KRR4"/>
        <s v="A0A067KTW3"/>
        <s v="A0A067KWZ2"/>
        <s v="A0A067L1H9"/>
        <s v="A0A067L1Q2"/>
        <s v="A0A067L1V4"/>
        <s v="A0A067L2T4"/>
        <s v="A0A067L3P5"/>
        <s v="A0A067L522"/>
        <s v="A0A067L598"/>
        <s v="A0A067L6E1"/>
        <s v="A0A067L738"/>
        <s v="A0A067L932"/>
        <s v="A0A067L980"/>
        <s v="A0A067L9U6"/>
        <s v="A0A067LB89"/>
        <s v="A0A067LCH7"/>
        <s v="A0A067LCJ3"/>
        <s v="A0A067LCJ8"/>
        <s v="A0A067LCQ1"/>
        <s v="A0A067LCQ8"/>
        <s v="A0A067LD26"/>
        <s v="A0A067LD31"/>
        <s v="A0A067LD35"/>
        <s v="A0A067LDD2"/>
        <s v="A0A067LE91"/>
        <s v="A0A067LFX3"/>
        <s v="A0A067LFX7"/>
        <s v="A0A067LHL5"/>
        <s v="A0A067LJC0"/>
        <s v="A0A067LJW4"/>
        <s v="A0A067LKU5"/>
        <s v="A0A067LKV0"/>
        <s v="A0A067LKX5"/>
        <s v="A0A067LLN2"/>
        <s v="A0A067LMY1"/>
        <s v="A0A067LNX8"/>
        <s v="A0A072TI81"/>
        <s v="A0A072TM91"/>
        <s v="A0A072TQ39"/>
        <s v="A0A072TSX9"/>
        <s v="A0A072TTL5"/>
        <s v="A0A072TYC0"/>
        <s v="A0A072U0Z8"/>
        <s v="A0A072U1C1"/>
        <s v="A0A072U3R9"/>
        <s v="A0A072U3V8"/>
        <s v="A0A072U475"/>
        <s v="A0A072U4K3"/>
        <s v="A0A072U667"/>
        <s v="A0A072U688"/>
        <s v="A0A072U9K2"/>
        <s v="A0A072UAG2"/>
        <s v="A0A072UB72"/>
        <s v="A0A072UF27"/>
        <s v="A0A072UHG0"/>
        <s v="A0A072UJA5"/>
        <s v="A0A072UJV6"/>
        <s v="A0A072UKW5"/>
        <s v="A0A072ULT3"/>
        <s v="A0A072UMM3"/>
        <s v="A0A072UNL3"/>
        <s v="A0A072URX2"/>
        <s v="A0A072URY8"/>
        <s v="A0A072UT30"/>
        <s v="A0A072UTW5"/>
        <s v="A0A072UY87"/>
        <s v="A0A072UYN6"/>
        <s v="A0A072UZF3"/>
        <s v="A0A072V0U1"/>
        <s v="A0A072V0X2"/>
        <s v="A0A072V1N6"/>
        <s v="A0A072V3D3"/>
        <s v="A0A072V3Q3"/>
        <s v="A0A072V4H4"/>
        <s v="A0A072V559"/>
        <s v="A0A072V7K3"/>
        <s v="A0A072VBC4"/>
        <s v="A0A072VBD1"/>
        <s v="A0A072VC05"/>
        <s v="A0A072VC13"/>
        <s v="A0A072VC33"/>
        <s v="A0A072VCJ6"/>
        <s v="A0A072VCZ3"/>
        <s v="A0A072VD00"/>
        <s v="A0A072VD18"/>
        <s v="A0A072VDG5"/>
        <s v="A0A072VE24"/>
        <s v="A0A072VEC0"/>
        <s v="A0A072VEM7"/>
        <s v="A0A072VF37"/>
        <s v="A0A072VFE7"/>
        <s v="A0A072VFI0"/>
        <s v="A0A072VFJ2"/>
        <s v="A0A072VFJ7"/>
        <s v="A0A072VG30"/>
        <s v="A0A072VG92"/>
        <s v="A0A072VG97"/>
        <s v="A0A072VGJ6"/>
        <s v="A0A072VGK8"/>
        <s v="A0A072VGN2"/>
        <s v="A0A072VGT1"/>
        <s v="A0A072VHA4"/>
        <s v="A0A072VIA5"/>
        <s v="A0A072VIL9"/>
        <s v="A0A072VJJ6"/>
        <s v="A0A072VKM7"/>
        <s v="A0A072VKS5"/>
        <s v="A0A072VMF9"/>
        <s v="A0A072VMG6"/>
        <s v="A0A072VN61"/>
        <s v="A0A072VPJ6"/>
        <s v="A0A072VVW0"/>
        <s v="A0A077RES4"/>
        <s v="A0A077RF81"/>
        <s v="A0A077RF86"/>
        <s v="A0A077RPS8"/>
        <s v="A0A077RPT1"/>
        <s v="A0A077RQW7"/>
        <s v="A0A077RRL7"/>
        <s v="A0A077RTE2"/>
        <s v="A0A077RU24"/>
        <s v="A0A077RV16"/>
        <s v="A0A077RVL3"/>
        <s v="A0A077RXN9"/>
        <s v="A0A077S0E5"/>
        <s v="A0A077S1M2"/>
        <s v="A0A077S2P9"/>
        <s v="A0A077S4Z0"/>
        <s v="A0A077S608"/>
        <s v="A0A077S779"/>
        <s v="A0A077S7D4"/>
        <s v="A0A077S7P8"/>
        <s v="A0A077S7T8"/>
        <s v="A0A078BUH0"/>
        <s v="A0A078BV28"/>
        <s v="A0A078BVB3"/>
        <s v="A0A078BW77"/>
        <s v="A0A078BWW9"/>
        <s v="A0A078BWX1"/>
        <s v="A0A078BY10"/>
        <s v="A0A078C0U5"/>
        <s v="A0A078C5X6"/>
        <s v="A0A078C5Y1"/>
        <s v="A0A078C661"/>
        <s v="A0A078C668"/>
        <s v="A0A078CAT2"/>
        <s v="A0A078CBC8"/>
        <s v="A0A078CCF6"/>
        <s v="A0A078CDL1"/>
        <s v="A0A078CED4"/>
        <s v="A0A078CEN7"/>
        <s v="A0A078CFS3"/>
        <s v="A0A078CGG3"/>
        <s v="A0A078CGI4"/>
        <s v="A0A078CHU9"/>
        <s v="A0A078CIT4"/>
        <s v="A0A078CJ45"/>
        <s v="A0A078CL89"/>
        <s v="A0A078CL93"/>
        <s v="A0A078CLE6"/>
        <s v="A0A078CMI2"/>
        <s v="A0A078CN25"/>
        <s v="A0A078CNY8"/>
        <s v="A0A078CPG1"/>
        <s v="A0A078CT74"/>
        <s v="A0A078CT97"/>
        <s v="A0A078CTW1"/>
        <s v="A0A078CUW1"/>
        <s v="A0A078CV17"/>
        <s v="A0A078CWN5"/>
        <s v="A0A078CX51"/>
        <s v="A0A078CY91"/>
        <s v="A0A078CYI5"/>
        <s v="A0A078CYK9"/>
        <s v="A0A078CZW4"/>
        <s v="A0A078D1H7"/>
        <s v="A0A078D1J7"/>
        <s v="A0A078D1U9"/>
        <s v="A0A078D251"/>
        <s v="A0A078D2B3"/>
        <s v="A0A078D2X9"/>
        <s v="A0A078D359"/>
        <s v="A0A078D3K4"/>
        <s v="A0A078D4V9"/>
        <s v="A0A078D6N1"/>
        <s v="A0A078D6N2"/>
        <s v="A0A078D6Z3"/>
        <s v="A0A078D7H3"/>
        <s v="A0A078D8J4"/>
        <s v="A0A078D8W1"/>
        <s v="A0A078D9Q3"/>
        <s v="A0A078D9W1"/>
        <s v="A0A078DB39"/>
        <s v="A0A078DDD5"/>
        <s v="A0A078DDM6"/>
        <s v="A0A078DEY3"/>
        <s v="A0A078DFZ2"/>
        <s v="A0A078DHE4"/>
        <s v="A0A078DHZ7"/>
        <s v="A0A078DL81"/>
        <s v="A0A078DM32"/>
        <s v="A0A078DPQ6"/>
        <s v="A0A078DSP4"/>
        <s v="A0A078DU45"/>
        <s v="A0A078DUJ2"/>
        <s v="A0A078DX84"/>
        <s v="A0A078DY29"/>
        <s v="A0A078DYE7"/>
        <s v="A0A078E0W5"/>
        <s v="A0A078E1G6"/>
        <s v="A0A078E1S4"/>
        <s v="A0A078E2A3"/>
        <s v="A0A078E386"/>
        <s v="A0A078E3E4"/>
        <s v="A0A078E552"/>
        <s v="A0A078E5B7"/>
        <s v="A0A078E5P1"/>
        <s v="A0A078E5P8"/>
        <s v="A0A078E6L0"/>
        <s v="A0A078E7R1"/>
        <s v="A0A078E7V3"/>
        <s v="A0A078E9W7"/>
        <s v="A0A078ECE5"/>
        <s v="A0A078ECJ9"/>
        <s v="A0A078EDR5"/>
        <s v="A0A078EDT3"/>
        <s v="A0A078EEL9"/>
        <s v="A0A078EEN0"/>
        <s v="A0A078EEV1"/>
        <s v="A0A078EF53"/>
        <s v="A0A078EFX9"/>
        <s v="A0A078EHR6"/>
        <s v="A0A078EIL8"/>
        <s v="A0A078EIP2"/>
        <s v="A0A078EIW6"/>
        <s v="A0A078EJN7"/>
        <s v="A0A078EL16"/>
        <s v="A0A078ELL9"/>
        <s v="A0A078EMN3"/>
        <s v="A0A078EPE8"/>
        <s v="A0A078EQ05"/>
        <s v="A0A078ER28"/>
        <s v="A0A078ESV3"/>
        <s v="A0A078EUC1"/>
        <s v="A0A078EY32"/>
        <s v="A0A078EYG8"/>
        <s v="A0A078EZE4"/>
        <s v="A0A078F092"/>
        <s v="A0A078F5Z3"/>
        <s v="A0A078F694"/>
        <s v="A0A078F7Z0"/>
        <s v="A0A078F8C8"/>
        <s v="A0A078F9V0"/>
        <s v="A0A078FC73"/>
        <s v="A0A078FCD5"/>
        <s v="A0A078FF66"/>
        <s v="A0A078FFX5"/>
        <s v="A0A078FG76"/>
        <s v="A0A078FH33"/>
        <s v="A0A078FIW5"/>
        <s v="A0A078FJC5"/>
        <s v="A0A078FJV8"/>
        <s v="A0A078FKB4"/>
        <s v="A0A078FKC2"/>
        <s v="A0A078FKU1"/>
        <s v="A0A078FKZ1"/>
        <s v="A0A078FMA0"/>
        <s v="A0A078FN57"/>
        <s v="A0A078FP00"/>
        <s v="A0A078FPU9"/>
        <s v="A0A078FQ45"/>
        <s v="A0A078FS55"/>
        <s v="A0A078FSD6"/>
        <s v="A0A078FU24"/>
        <s v="A0A078FUJ3"/>
        <s v="A0A078FUQ9"/>
        <s v="A0A078FUZ4"/>
        <s v="A0A078FVD8"/>
        <s v="A0A078FVP7"/>
        <s v="A0A078FVZ9"/>
        <s v="A0A078FWI1"/>
        <s v="A0A078FZL9"/>
        <s v="A0A078G034"/>
        <s v="A0A078G0N6"/>
        <s v="A0A078G1A5"/>
        <s v="A0A078G231"/>
        <s v="A0A078G4M0"/>
        <s v="A0A078G5G1"/>
        <s v="A0A078G5U8"/>
        <s v="A0A078G678"/>
        <s v="A0A078G6R2"/>
        <s v="A0A078G762"/>
        <s v="A0A078G7N4"/>
        <s v="A0A078G7V6"/>
        <s v="A0A078GBD4"/>
        <s v="A0A078GBP3"/>
        <s v="A0A078GBS0"/>
        <s v="A0A078GBT9"/>
        <s v="A0A078GBU4"/>
        <s v="A0A078GCA6"/>
        <s v="A0A078GD43"/>
        <s v="A0A078GDF1"/>
        <s v="A0A078GFU6"/>
        <s v="A0A078GG64"/>
        <s v="A0A078GG81"/>
        <s v="A0A078GHR2"/>
        <s v="A0A078GIV9"/>
        <s v="A0A078GJI5"/>
        <s v="A0A078GKC0"/>
        <s v="A0A078GLT3"/>
        <s v="A0A078GPN8"/>
        <s v="A0A078GPS8"/>
        <s v="A0A078GRX5"/>
        <s v="A0A078GT35"/>
        <s v="A0A078GW85"/>
        <s v="A0A078GW89"/>
        <s v="A0A078GWT6"/>
        <s v="A0A078GWV7"/>
        <s v="A0A078GXK8"/>
        <s v="A0A078GY59"/>
        <s v="A0A078GYL7"/>
        <s v="A0A078GYP3"/>
        <s v="A0A078H0V8"/>
        <s v="A0A078H2E7"/>
        <s v="A0A078H3B3"/>
        <s v="A0A078H3S7"/>
        <s v="A0A078H8C2"/>
        <s v="A0A078H989"/>
        <s v="A0A078H9V1"/>
        <s v="A0A078HB03"/>
        <s v="A0A078HB86"/>
        <s v="A0A078HD71"/>
        <s v="A0A078HE75"/>
        <s v="A0A078HEH3"/>
        <s v="A0A078HEV3"/>
        <s v="A0A078HFC4"/>
        <s v="A0A078HFG3"/>
        <s v="A0A078HID1"/>
        <s v="A0A078HJ49"/>
        <s v="A0A078HJT3"/>
        <s v="A0A078HK54"/>
        <s v="A0A078HNX1"/>
        <s v="A0A078HP16"/>
        <s v="A0A078HPD8"/>
        <s v="A0A078HR47"/>
        <s v="A0A078HRD8"/>
        <s v="A0A078HRG6"/>
        <s v="A0A078HSG0"/>
        <s v="A0A078HT50"/>
        <s v="A0A078HTJ2"/>
        <s v="A0A078HW04"/>
        <s v="A0A078HW23"/>
        <s v="A0A078HX73"/>
        <s v="A0A078I1R3"/>
        <s v="A0A078I217"/>
        <s v="A0A078I319"/>
        <s v="A0A078I393"/>
        <s v="A0A078I5F2"/>
        <s v="A0A078I674"/>
        <s v="A0A078I6P4"/>
        <s v="A0A078I6V3"/>
        <s v="A0A078I858"/>
        <s v="A0A078I8L8"/>
        <s v="A0A078I8V8"/>
        <s v="A0A078I8X7"/>
        <s v="A0A078I9I2"/>
        <s v="A0A078I9V0"/>
        <s v="A0A078IAA5"/>
        <s v="A0A078IB77"/>
        <s v="A0A078IBW5"/>
        <s v="A0A078IBW9"/>
        <s v="A0A078ICJ3"/>
        <s v="A0A078IDQ2"/>
        <s v="A0A078IF45"/>
        <s v="A0A078IFR4"/>
        <s v="A0A078IHK6"/>
        <s v="A0A078IJP9"/>
        <s v="A0A078ILG9"/>
        <s v="A0A078IM05"/>
        <s v="A0A078IPA9"/>
        <s v="A0A078IPB0"/>
        <s v="A0A078IR44"/>
        <s v="A0A078IRA2"/>
        <s v="A0A078IST5"/>
        <s v="A0A078IU86"/>
        <s v="A0A078IU95"/>
        <s v="A0A078IVK2"/>
        <s v="A0A078IVU4"/>
        <s v="A0A078IW25"/>
        <s v="A0A078IW32"/>
        <s v="A0A078IZJ1"/>
        <s v="A0A078J025"/>
        <s v="A0A078J0P6"/>
        <s v="A0A078J4Z6"/>
        <s v="A0A078J518"/>
        <s v="A0A078J5H6"/>
        <s v="A0A078J6T8"/>
        <s v="A0A078J797"/>
        <s v="A0A078J9S5"/>
        <s v="A0A078JAE6"/>
        <s v="A0A078JAP5"/>
        <s v="A0A078JAY4"/>
        <s v="A0A078JDE1"/>
        <s v="A0A078JDF2"/>
        <s v="A0A078JF09"/>
        <s v="A0A078JGT0"/>
        <s v="A0A078JGZ9"/>
        <s v="A0A078JH12"/>
        <s v="A0A078JIH1"/>
        <s v="A0A078JII4"/>
        <s v="A0A078JIK2"/>
        <s v="A0A078JIZ8"/>
        <s v="A0A078JJX0"/>
        <s v="A0A078JKD8"/>
        <s v="A0A078JLM8"/>
        <s v="A0A078JMD0"/>
        <s v="A0A078JPD8"/>
        <s v="A0A078JQB3"/>
        <s v="A0A078JS02"/>
        <s v="A0A078JS09"/>
        <s v="A0A078JSI5"/>
        <s v="A0A078JUD3"/>
        <s v="A0A078JUU2"/>
        <s v="A0A078JVB1"/>
        <s v="A0A078K334"/>
        <s v="A0A080YTZ0"/>
        <s v="A0A080YUW7"/>
        <s v="A0A087FWA5"/>
        <s v="A0A087FZ94"/>
        <s v="A0A087FZC0"/>
        <s v="A0A087FZQ6"/>
        <s v="A0A087G480"/>
        <s v="A0A087G481"/>
        <s v="A0A087G4K7"/>
        <s v="A0A087G573"/>
        <s v="A0A087G823"/>
        <s v="A0A087GBR2"/>
        <s v="A0A087GBV6"/>
        <s v="A0A087GC94"/>
        <s v="A0A087GCE5"/>
        <s v="A0A087GCE6"/>
        <s v="A0A087GCH4"/>
        <s v="A0A087GDA7"/>
        <s v="A0A087GDA8"/>
        <s v="A0A087GFT7"/>
        <s v="A0A087GGF1"/>
        <s v="A0A087GIP5"/>
        <s v="A0A087GIQ4"/>
        <s v="A0A087GIQ5"/>
        <s v="A0A087GIQ6"/>
        <s v="A0A087GIR4"/>
        <s v="A0A087GIR5"/>
        <s v="A0A087GIR6"/>
        <s v="A0A087GJ88"/>
        <s v="A0A087GJM8"/>
        <s v="A0A087GJN1"/>
        <s v="A0A087GL26"/>
        <s v="A0A087GL96"/>
        <s v="A0A087GLX6"/>
        <s v="A0A087GPM2"/>
        <s v="A0A087GR04"/>
        <s v="A0A087GRW7"/>
        <s v="A0A087GRW8"/>
        <s v="A0A087GRW9"/>
        <s v="A0A087GRX0"/>
        <s v="A0A087GRX2"/>
        <s v="A0A087GRX3"/>
        <s v="A0A087GRX4"/>
        <s v="A0A087GRX5"/>
        <s v="A0A087GRX6"/>
        <s v="A0A087GS06"/>
        <s v="A0A087GUP8"/>
        <s v="A0A087GVV2"/>
        <s v="A0A087GWA4"/>
        <s v="A0A087GXH9"/>
        <s v="A0A087GYX1"/>
        <s v="A0A087GZR9"/>
        <s v="A0A087H0R2"/>
        <s v="A0A087H176"/>
        <s v="A0A087H1B3"/>
        <s v="A0A087H1K6"/>
        <s v="A0A087H1K7"/>
        <s v="A0A087H301"/>
        <s v="A0A087H530"/>
        <s v="A0A087H5N5"/>
        <s v="A0A087H5P9"/>
        <s v="A0A087H7S5"/>
        <s v="A0A087H7Y6"/>
        <s v="A0A087H8N7"/>
        <s v="A0A087H8N8"/>
        <s v="A0A087H944"/>
        <s v="A0A087HA87"/>
        <s v="A0A087HAS5"/>
        <s v="A0A087HAT7"/>
        <s v="A0A087HCD2"/>
        <s v="A0A087HD26"/>
        <s v="A0A087HD27"/>
        <s v="A0A087HGQ9"/>
        <s v="A0A087HJ56"/>
        <s v="A0A087HN89"/>
        <s v="A0A087HPL0"/>
        <s v="A0A087HQZ7"/>
        <s v="A0A087HR27"/>
        <s v="A0A087HRE2"/>
        <s v="A0A087SJH0"/>
        <s v="A0A096PV30"/>
        <s v="A0A096Q0U2"/>
        <s v="A0A096Q2N6"/>
        <s v="A0A096Q9G6"/>
        <s v="A0A096QC53"/>
        <s v="A0A096QC54"/>
        <s v="A0A096QXL0"/>
        <s v="A0A096QXL6"/>
        <s v="A0A096QXL9"/>
        <s v="A0A096R2W2"/>
        <s v="A0A096R2W3"/>
        <s v="A0A096R641"/>
        <s v="A0A096R643"/>
        <s v="A0A096R7Y6"/>
        <s v="A0A096RCN1"/>
        <s v="A0A096RCN4"/>
        <s v="A0A096RIV1"/>
        <s v="A0A096RM11"/>
        <s v="A0A096RRL3"/>
        <s v="A0A096RRW0"/>
        <s v="A0A096S051"/>
        <s v="A0A096S0K9"/>
        <s v="A0A096S7A4"/>
        <s v="A0A096SI23"/>
        <s v="A0A096SI24"/>
        <s v="A0A096SKG7"/>
        <s v="A0A096SPY3"/>
        <s v="A0A096SW35"/>
        <s v="A0A096SW64"/>
        <s v="A0A096SY03"/>
        <s v="A0A096T0W1"/>
        <s v="A0A096T3L9"/>
        <s v="A0A096T738"/>
        <s v="A0A096T7M2"/>
        <s v="A0A096TAK2"/>
        <s v="A0A096TAK3"/>
        <s v="A0A096TBL5"/>
        <s v="A0A096TBL6"/>
        <s v="A0A096TCW4"/>
        <s v="A0A096TCW5"/>
        <s v="A0A096TCW7"/>
        <s v="A0A096TCW8"/>
        <s v="A0A096TCW9"/>
        <s v="A0A096TCX0"/>
        <s v="A0A096TJI7"/>
        <s v="A0A096TM11"/>
        <s v="A0A096TM12"/>
        <s v="A0A096TM13"/>
        <s v="A0A096TSX2"/>
        <s v="A0A096TZP9"/>
        <s v="A0A096U1P4"/>
        <s v="A0A096UA90"/>
        <s v="A0A096UA91"/>
        <s v="A0A096UL55"/>
        <s v="A0A096UNI3"/>
        <s v="A0A096UP22"/>
        <s v="A0A096UQ98"/>
        <s v="A0A096USK9"/>
        <s v="A0A096UTJ4"/>
        <s v="A0A096UU61"/>
        <s v="A0A096UWA5"/>
        <s v="A0A0A0K4S8"/>
        <s v="A0A0A0K887"/>
        <s v="A0A0A0K8A1"/>
        <s v="A0A0A0KCC3"/>
        <s v="A0A0A0KFK0"/>
        <s v="A0A0A0KFX8"/>
        <s v="A0A0A0KG38"/>
        <s v="A0A0A0KG44"/>
        <s v="A0A0A0KHG7"/>
        <s v="A0A0A0KHK1"/>
        <s v="A0A0A0KI50"/>
        <s v="A0A0A0KI77"/>
        <s v="A0A0A0KID3"/>
        <s v="A0A0A0KJ00"/>
        <s v="A0A0A0KJE0"/>
        <s v="A0A0A0KKD5"/>
        <s v="A0A0A0KL64"/>
        <s v="A0A0A0KND0"/>
        <s v="A0A0A0KNG3"/>
        <s v="A0A0A0KNK2"/>
        <s v="A0A0A0KR17"/>
        <s v="A0A0A0KR53"/>
        <s v="A0A0A0KR68"/>
        <s v="A0A0A0KWD7"/>
        <s v="A0A0A0KX41"/>
        <s v="A0A0A0KZM6"/>
        <s v="A0A0A0L3V3"/>
        <s v="A0A0A0L6H6"/>
        <s v="A0A0A0L7L0"/>
        <s v="A0A0A0LBH2"/>
        <s v="A0A0A0LC65"/>
        <s v="A0A0A0LCL4"/>
        <s v="A0A0A0LE69"/>
        <s v="A0A0A0LGE7"/>
        <s v="A0A0A0LGX6"/>
        <s v="A0A0A0LHN1"/>
        <s v="A0A0A0LIK1"/>
        <s v="A0A0A0LJV0"/>
        <s v="A0A0A0LJV3"/>
        <s v="A0A0A0LKX3"/>
        <s v="A0A0A0LLY8"/>
        <s v="A0A0A0LM04"/>
        <s v="A0A0A0LMR6"/>
        <s v="A0A0A0LNH0"/>
        <s v="A0A0A0LP18"/>
        <s v="A0A0A0LR27"/>
        <s v="A0A0A0LRE7"/>
        <s v="A0A0A0LTJ1"/>
        <s v="A0A0A0LTQ8"/>
        <s v="A0A0A0LV82"/>
        <s v="A0A0A0LVD9"/>
        <s v="A0A0A0LXD8"/>
        <s v="A0A0B0ME64"/>
        <s v="A0A0B0MHY8"/>
        <s v="A0A0B0MIX7"/>
        <s v="A0A0B0MJ83"/>
        <s v="A0A0B0MJI2"/>
        <s v="A0A0B0MKG0"/>
        <s v="A0A0B0MLK9"/>
        <s v="A0A0B0MM46"/>
        <s v="A0A0B0MNH7"/>
        <s v="A0A0B0MNI0"/>
        <s v="A0A0B0MQJ1"/>
        <s v="A0A0B0MR68"/>
        <s v="A0A0B0MRI5"/>
        <s v="A0A0B0MRM5"/>
        <s v="A0A0B0MSB4"/>
        <s v="A0A0B0MU40"/>
        <s v="A0A0B0MUL5"/>
        <s v="A0A0B0MWQ1"/>
        <s v="A0A0B0MWR0"/>
        <s v="A0A0B0MXK7"/>
        <s v="A0A0B0N0S6"/>
        <s v="A0A0B0N6Z7"/>
        <s v="A0A0B0NAI6"/>
        <s v="A0A0B0NBW5"/>
        <s v="A0A0B0NCW8"/>
        <s v="A0A0B0NDC0"/>
        <s v="A0A0B0NG64"/>
        <s v="A0A0B0NI34"/>
        <s v="A0A0B0NIG7"/>
        <s v="A0A0B0NLH2"/>
        <s v="A0A0B0NML1"/>
        <s v="A0A0B0NMR1"/>
        <s v="A0A0B0NN34"/>
        <s v="A0A0B0NQE6"/>
        <s v="A0A0B0NV10"/>
        <s v="A0A0B0NWI4"/>
        <s v="A0A0B0NXT5"/>
        <s v="A0A0B0NZ89"/>
        <s v="A0A0B0P0R2"/>
        <s v="A0A0B0P1A8"/>
        <s v="A0A0B0P2J6"/>
        <s v="A0A0B0P3Q9"/>
        <s v="A0A0B0P5L7"/>
        <s v="A0A0B0PB32"/>
        <s v="A0A0B0PG11"/>
        <s v="A0A0B0PI96"/>
        <s v="A0A0B0PIH2"/>
        <s v="A0A0B0PK95"/>
        <s v="A0A0B0PKQ8"/>
        <s v="A0A0B0PQC2"/>
        <s v="A0A0B0PU79"/>
        <s v="A0A0B0PUT9"/>
        <s v="A0A0B0PUY5"/>
        <s v="A0A0B0PVV1"/>
        <s v="A0A0B0PWE1"/>
        <s v="A0A0B0PYM7"/>
        <s v="A0A0B0PZA2"/>
        <s v="A0A0B0Q080"/>
        <s v="A0A0B0Q0F7"/>
        <s v="A0A0B2NPL0"/>
        <s v="A0A0B2NVE6"/>
        <s v="A0A0B2NW46"/>
        <s v="A0A0B2NWL6"/>
        <s v="A0A0B2NXI1"/>
        <s v="A0A0B2NXS0"/>
        <s v="A0A0B2NZG5"/>
        <s v="A0A0B2P3N3"/>
        <s v="A0A0B2P3Y5"/>
        <s v="A0A0B2P5H6"/>
        <s v="A0A0B2P655"/>
        <s v="A0A0B2P8Q0"/>
        <s v="A0A0B2P8Y3"/>
        <s v="A0A0B2PA17"/>
        <s v="A0A0B2PCV0"/>
        <s v="A0A0B2PDU0"/>
        <s v="A0A0B2PEW8"/>
        <s v="A0A0B2PF13"/>
        <s v="A0A0B2PF21"/>
        <s v="A0A0B2PF62"/>
        <s v="A0A0B2PFN6"/>
        <s v="A0A0B2PGV4"/>
        <s v="A0A0B2PHC3"/>
        <s v="A0A0B2PHV3"/>
        <s v="A0A0B2PJT5"/>
        <s v="A0A0B2PLF2"/>
        <s v="A0A0B2PLR3"/>
        <s v="A0A0B2PPY2"/>
        <s v="A0A0B2PPZ8"/>
        <s v="A0A0B2PQP8"/>
        <s v="A0A0B2PQY1"/>
        <s v="A0A0B2PTQ7"/>
        <s v="A0A0B2PTZ5"/>
        <s v="A0A0B2PUX0"/>
        <s v="A0A0B2PV20"/>
        <s v="A0A0B2PVC0"/>
        <s v="A0A0B2PWT0"/>
        <s v="A0A0B2PX49"/>
        <s v="A0A0B2PXE5"/>
        <s v="A0A0B2PY83"/>
        <s v="A0A0B2PY97"/>
        <s v="A0A0B2PYF9"/>
        <s v="A0A0B2Q3V0"/>
        <s v="A0A0B2Q4D0"/>
        <s v="A0A0B2Q684"/>
        <s v="A0A0B2Q6Q3"/>
        <s v="A0A0B2Q756"/>
        <s v="A0A0B2Q7A6"/>
        <s v="A0A0B2Q7B5"/>
        <s v="A0A0B2Q8P5"/>
        <s v="A0A0B2Q8V0"/>
        <s v="A0A0B2QA25"/>
        <s v="A0A0B2QBF3"/>
        <s v="A0A0B2QCB4"/>
        <s v="A0A0B2QCM8"/>
        <s v="A0A0B2QFV3"/>
        <s v="A0A0B2QI83"/>
        <s v="A0A0B2QLE6"/>
        <s v="A0A0B2QLH3"/>
        <s v="A0A0B2QMU7"/>
        <s v="A0A0B2QNI9"/>
        <s v="A0A0B2QQS6"/>
        <s v="A0A0B2QSJ7"/>
        <s v="A0A0B2QTH0"/>
        <s v="A0A0B2QTT3"/>
        <s v="A0A0B2QZA6"/>
        <s v="A0A0B2QZC5"/>
        <s v="A0A0B2QZW5"/>
        <s v="A0A0B2R097"/>
        <s v="A0A0B2R2I4"/>
        <s v="A0A0B2R2Y4"/>
        <s v="A0A0B2R363"/>
        <s v="A0A0B2R3K1"/>
        <s v="A0A0B2R5L8"/>
        <s v="A0A0B2R9S7"/>
        <s v="A0A0B2REX2"/>
        <s v="A0A0B2RFD0"/>
        <s v="A0A0B2RGJ8"/>
        <s v="A0A0B2RM45"/>
        <s v="A0A0B2RM85"/>
        <s v="A0A0B2RWW4"/>
        <s v="A0A0B2RYA1"/>
        <s v="A0A0B2RYG4"/>
        <s v="A0A0B2RZU6"/>
        <s v="A0A0B2S0Q8"/>
        <s v="A0A0B2S1E6"/>
        <s v="A0A0B2S2K9"/>
        <s v="A0A0B2S2Q3"/>
        <s v="A0A0B2S2R1"/>
        <s v="A0A0B2S541"/>
        <s v="A0A0B2S661"/>
        <s v="A0A0B2S6I7"/>
        <s v="A0A0B2S9N3"/>
        <s v="A0A0B2SCK4"/>
        <s v="A0A0B2SCS2"/>
        <s v="A0A0B2SFB1"/>
        <s v="A0A0B2SFE8"/>
        <s v="A0A0B2SGU3"/>
        <s v="A0A0B2SNW2"/>
        <s v="A0A0B2SP60"/>
        <s v="A0A0B2SQH6"/>
        <s v="A0A0B2SR82"/>
        <s v="A0A0B2SRI3"/>
        <s v="A0A0B2STM1"/>
        <s v="A0A0B2SUI1"/>
        <s v="A0A0C4B5Q1"/>
        <s v="A0A0C4BEH6"/>
        <s v="A0A0C4BF27"/>
        <s v="A0A0D2K5W5"/>
        <s v="A0A0D2LZ04"/>
        <s v="A0A0D2LZ42"/>
        <s v="A0A0D2M514"/>
        <s v="A0A0D2M527"/>
        <s v="A0A0D2M7D2"/>
        <s v="A0A0D2M7X9"/>
        <s v="A0A0D2M8N6"/>
        <s v="A0A0D2MAI5"/>
        <s v="A0A0D2ME76"/>
        <s v="A0A0D2MI58"/>
        <s v="A0A0D2MI64"/>
        <s v="A0A0D2MKI1"/>
        <s v="A0A0D2MKQ5"/>
        <s v="A0A0D2N589"/>
        <s v="A0A0D2NA06"/>
        <s v="A0A0D2NAK5"/>
        <s v="A0A0D2NGB6"/>
        <s v="A0A0D2NHL9"/>
        <s v="A0A0D2NHT8"/>
        <s v="A0A0D2NM47"/>
        <s v="A0A0D2NML4"/>
        <s v="A0A0D2NQV4"/>
        <s v="A0A0D2NS15"/>
        <s v="A0A0D2NV22"/>
        <s v="A0A0D2NV50"/>
        <s v="A0A0D2NV54"/>
        <s v="A0A0D2NY14"/>
        <s v="A0A0D2P1A1"/>
        <s v="A0A0D2P1Z8"/>
        <s v="A0A0D2P744"/>
        <s v="A0A0D2P895"/>
        <s v="A0A0D2PCS3"/>
        <s v="A0A0D2PKE4"/>
        <s v="A0A0D2PLI6"/>
        <s v="A0A0D2PM56"/>
        <s v="A0A0D2PNN6"/>
        <s v="A0A0D2PQB0"/>
        <s v="A0A0D2PQB5"/>
        <s v="A0A0D2PR20"/>
        <s v="A0A0D2PRZ9"/>
        <s v="A0A0D2PTF4"/>
        <s v="A0A0D2PU43"/>
        <s v="A0A0D2PUM8"/>
        <s v="A0A0D2PXK4"/>
        <s v="A0A0D2PY98"/>
        <s v="A0A0D2PYM0"/>
        <s v="A0A0D2PYS7"/>
        <s v="A0A0D2PYT0"/>
        <s v="A0A0D2PYW0"/>
        <s v="A0A0D2PZC9"/>
        <s v="A0A0D2Q1F5"/>
        <s v="A0A0D2Q216"/>
        <s v="A0A0D2Q5I0"/>
        <s v="A0A0D2Q633"/>
        <s v="A0A0D2Q646"/>
        <s v="A0A0D2Q8C9"/>
        <s v="A0A0D2Q8Q5"/>
        <s v="A0A0D2QBG0"/>
        <s v="A0A0D2QBH9"/>
        <s v="A0A0D2QCC6"/>
        <s v="A0A0D2QEG1"/>
        <s v="A0A0D2QEJ1"/>
        <s v="A0A0D2QEJ4"/>
        <s v="A0A0D2QEL4"/>
        <s v="A0A0D2QGQ0"/>
        <s v="A0A0D2QH39"/>
        <s v="A0A0D2QHI5"/>
        <s v="A0A0D2QI58"/>
        <s v="A0A0D2QJA2"/>
        <s v="A0A0D2QJW5"/>
        <s v="A0A0D2QKM0"/>
        <s v="A0A0D2QL88"/>
        <s v="A0A0D2QM03"/>
        <s v="A0A0D2QM18"/>
        <s v="A0A0D2QPW1"/>
        <s v="A0A0D2QPW5"/>
        <s v="A0A0D2QQN4"/>
        <s v="A0A0D2QQN7"/>
        <s v="A0A0D2QR00"/>
        <s v="A0A0D2QSB5"/>
        <s v="A0A0D2QVR1"/>
        <s v="A0A0D2QWP1"/>
        <s v="A0A0D2QWQ8"/>
        <s v="A0A0D2QWV6"/>
        <s v="A0A0D2QX13"/>
        <s v="A0A0D2QXJ0"/>
        <s v="A0A0D2R1Z5"/>
        <s v="A0A0D2R595"/>
        <s v="A0A0D2R709"/>
        <s v="A0A0D2R8J4"/>
        <s v="A0A0D2RAX2"/>
        <s v="A0A0D2RB72"/>
        <s v="A0A0D2RCL0"/>
        <s v="A0A0D2RED3"/>
        <s v="A0A0D2RF85"/>
        <s v="A0A0D2RFB0"/>
        <s v="A0A0D2RFP2"/>
        <s v="A0A0D2RIS1"/>
        <s v="A0A0D2RJD3"/>
        <s v="A0A0D2RKB5"/>
        <s v="A0A0D2RKN6"/>
        <s v="A0A0D2RL59"/>
        <s v="A0A0D2RLL8"/>
        <s v="A0A0D2RLS9"/>
        <s v="A0A0D2RNF7"/>
        <s v="A0A0D2RSA2"/>
        <s v="A0A0D2RSA7"/>
        <s v="A0A0D2RSI0"/>
        <s v="A0A0D2RSI2"/>
        <s v="A0A0D2RTN2"/>
        <s v="A0A0D2RVM9"/>
        <s v="A0A0D2RVN5"/>
        <s v="A0A0D2RXK9"/>
        <s v="A0A0D2RYA1"/>
        <s v="A0A0D2RYH6"/>
        <s v="A0A0D2S068"/>
        <s v="A0A0D2S1L9"/>
        <s v="A0A0D2S1P3"/>
        <s v="A0A0D2S1P8"/>
        <s v="A0A0D2S2J8"/>
        <s v="A0A0D2S3H7"/>
        <s v="A0A0D2S3S0"/>
        <s v="A0A0D2S465"/>
        <s v="A0A0D2S482"/>
        <s v="A0A0D2S566"/>
        <s v="A0A0D2S570"/>
        <s v="A0A0D2S6W7"/>
        <s v="A0A0D2S7X3"/>
        <s v="A0A0D2S814"/>
        <s v="A0A0D2SBB1"/>
        <s v="A0A0D2SBB3"/>
        <s v="A0A0D2SCX5"/>
        <s v="A0A0D2SE23"/>
        <s v="A0A0D2SEA9"/>
        <s v="A0A0D2SFZ1"/>
        <s v="A0A0D2SHA0"/>
        <s v="A0A0D2SHJ7"/>
        <s v="A0A0D2SHZ6"/>
        <s v="A0A0D2SI00"/>
        <s v="A0A0D2SKR0"/>
        <s v="A0A0D2SL43"/>
        <s v="A0A0D2SL48"/>
        <s v="A0A0D2SMJ6"/>
        <s v="A0A0D2SNY8"/>
        <s v="A0A0D2STN2"/>
        <s v="A0A0D2SVH7"/>
        <s v="A0A0D2SW72"/>
        <s v="A0A0D2SWF9"/>
        <s v="A0A0D2SWG4"/>
        <s v="A0A0D2SWH2"/>
        <s v="A0A0D2SY21"/>
        <s v="A0A0D2SZA7"/>
        <s v="A0A0D2SZM1"/>
        <s v="A0A0D2SZM4"/>
        <s v="A0A0D2T127"/>
        <s v="A0A0D2T1N1"/>
        <s v="A0A0D2T1N3"/>
        <s v="A0A0D2T1X1"/>
        <s v="A0A0D2T1X7"/>
        <s v="A0A0D2T3G5"/>
        <s v="A0A0D2T466"/>
        <s v="A0A0D2T563"/>
        <s v="A0A0D2T567"/>
        <s v="A0A0D2T5X5"/>
        <s v="A0A0D2T7C5"/>
        <s v="A0A0D2T8E3"/>
        <s v="A0A0D2T8V4"/>
        <s v="A0A0D2T9V7"/>
        <s v="A0A0D2TCY1"/>
        <s v="A0A0D2TD41"/>
        <s v="A0A0D2TDC0"/>
        <s v="A0A0D2TFP7"/>
        <s v="A0A0D2THJ6"/>
        <s v="A0A0D2THR6"/>
        <s v="A0A0D2TIU7"/>
        <s v="A0A0D2TJ00"/>
        <s v="A0A0D2TJ13"/>
        <s v="A0A0D2TKC9"/>
        <s v="A0A0D2TL70"/>
        <s v="A0A0D2TL75"/>
        <s v="A0A0D2TLG0"/>
        <s v="A0A0D2TLI2"/>
        <s v="A0A0D2TMS8"/>
        <s v="A0A0D2TND1"/>
        <s v="A0A0D2TND7"/>
        <s v="A0A0D2TPX8"/>
        <s v="A0A0D2TQ26"/>
        <s v="A0A0D2TQR7"/>
        <s v="A0A0D2TR79"/>
        <s v="A0A0D2TRB4"/>
        <s v="A0A0D2TT17"/>
        <s v="A0A0D2TT21"/>
        <s v="A0A0D2TUM1"/>
        <s v="A0A0D2TUN6"/>
        <s v="A0A0D2TYU4"/>
        <s v="A0A0D2TYV0"/>
        <s v="A0A0D2TZE7"/>
        <s v="A0A0D2U0G1"/>
        <s v="A0A0D2U249"/>
        <s v="A0A0D2U254"/>
        <s v="A0A0D2U4H1"/>
        <s v="A0A0D2U6M7"/>
        <s v="A0A0D2U800"/>
        <s v="A0A0D2U804"/>
        <s v="A0A0D2U806"/>
        <s v="A0A0D2U8Z8"/>
        <s v="A0A0D2UET7"/>
        <s v="A0A0D2UI98"/>
        <s v="A0A0D2UJW5"/>
        <s v="A0A0D2ULL9"/>
        <s v="A0A0D2UMF8"/>
        <s v="A0A0D2UMK3"/>
        <s v="A0A0D2UML0"/>
        <s v="A0A0D2UMY4"/>
        <s v="A0A0D2UNB1"/>
        <s v="A0A0D2UNF1"/>
        <s v="A0A0D2UNW4"/>
        <s v="A0A0D2UP21"/>
        <s v="A0A0D2UQ69"/>
        <s v="A0A0D2UR56"/>
        <s v="A0A0D2URE9"/>
        <s v="A0A0D2UT33"/>
        <s v="A0A0D2UTD2"/>
        <s v="A0A0D2UXF0"/>
        <s v="A0A0D2UZ02"/>
        <s v="A0A0D2UZK3"/>
        <s v="A0A0D2UZW7"/>
        <s v="A0A0D2V086"/>
        <s v="A0A0D2V687"/>
        <s v="A0A0D2V6I7"/>
        <s v="A0A0D2V6Q2"/>
        <s v="A0A0D2V7D3"/>
        <s v="A0A0D2V800"/>
        <s v="A0A0D2V8U2"/>
        <s v="A0A0D2VAA8"/>
        <s v="A0A0D2VHK1"/>
        <s v="A0A0D2VI67"/>
        <s v="A0A0D2VJC1"/>
        <s v="A0A0D2VJC4"/>
        <s v="A0A0D2VJR0"/>
        <s v="A0A0D2VL09"/>
        <s v="A0A0D2VL15"/>
        <s v="A0A0D2VTK8"/>
        <s v="A0A0D2VU04"/>
        <s v="A0A0D2VZ85"/>
        <s v="A0A0D2VZJ0"/>
        <s v="A0A0D2W053"/>
        <s v="A0A0D2W2K4"/>
        <s v="A0A0D2W3Z8"/>
        <s v="A0A0D2WA21"/>
        <s v="A0A0D2ZPG5"/>
        <s v="A0A0D2ZRM9"/>
        <s v="A0A0D2ZRZ9"/>
        <s v="A0A0D2ZTH0"/>
        <s v="A0A0D2ZTU4"/>
        <s v="A0A0D2ZX39"/>
        <s v="A0A0D2ZXH8"/>
        <s v="A0A0D3A2T3"/>
        <s v="A0A0D3A2T4"/>
        <s v="A0A0D3A2T7"/>
        <s v="A0A0D3A2T8"/>
        <s v="A0A0D3A2T9"/>
        <s v="A0A0D3A2U0"/>
        <s v="A0A0D3A387"/>
        <s v="A0A0D3A3G4"/>
        <s v="A0A0D3A3J4"/>
        <s v="A0A0D3A4E0"/>
        <s v="A0A0D3A4V6"/>
        <s v="A0A0D3A5S7"/>
        <s v="A0A0D3AA64"/>
        <s v="A0A0D3ACE5"/>
        <s v="A0A0D3AFF9"/>
        <s v="A0A0D3AK85"/>
        <s v="A0A0D3AKR0"/>
        <s v="A0A0D3AKT2"/>
        <s v="A0A0D3ALD8"/>
        <s v="A0A0D3AP31"/>
        <s v="A0A0D3ASD4"/>
        <s v="A0A0D3ATG3"/>
        <s v="A0A0D3AVW7"/>
        <s v="A0A0D3AXN0"/>
        <s v="A0A0D3AY98"/>
        <s v="A0A0D3AZ76"/>
        <s v="A0A0D3AZZ5"/>
        <s v="A0A0D3B0R9"/>
        <s v="A0A0D3B3K5"/>
        <s v="A0A0D3B418"/>
        <s v="A0A0D3B485"/>
        <s v="A0A0D3B4F4"/>
        <s v="A0A0D3B5V2"/>
        <s v="A0A0D3B607"/>
        <s v="A0A0D3B6X9"/>
        <s v="A0A0D3B709"/>
        <s v="A0A0D3B718"/>
        <s v="A0A0D3B7H0"/>
        <s v="A0A0D3B7J3"/>
        <s v="A0A0D3BAN0"/>
        <s v="A0A0D3BAN3"/>
        <s v="A0A0D3BAS0"/>
        <s v="A0A0D3BBP8"/>
        <s v="A0A0D3BBP9"/>
        <s v="A0A0D3BBX3"/>
        <s v="A0A0D3BC30"/>
        <s v="A0A0D3BD64"/>
        <s v="A0A0D3BE61"/>
        <s v="A0A0D3BFX7"/>
        <s v="A0A0D3BI27"/>
        <s v="A0A0D3BI42"/>
        <s v="A0A0D3BJ39"/>
        <s v="A0A0D3BLY2"/>
        <s v="A0A0D3BLY4"/>
        <s v="A0A0D3BLY8"/>
        <s v="A0A0D3BMK1"/>
        <s v="A0A0D3BNP9"/>
        <s v="A0A0D3BNS5"/>
        <s v="A0A0D3BRN8"/>
        <s v="A0A0D3BS34"/>
        <s v="A0A0D3BSB5"/>
        <s v="A0A0D3BTJ0"/>
        <s v="A0A0D3BU67"/>
        <s v="A0A0D3BV23"/>
        <s v="A0A0D3BWC5"/>
        <s v="A0A0D3BZD9"/>
        <s v="A0A0D3C0C0"/>
        <s v="A0A0D3C1U3"/>
        <s v="A0A0D3C1U5"/>
        <s v="A0A0D3C1U6"/>
        <s v="A0A0D3C1U7"/>
        <s v="A0A0D3C1U9"/>
        <s v="A0A0D3C1V0"/>
        <s v="A0A0D3C1V1"/>
        <s v="A0A0D3C1V2"/>
        <s v="A0A0D3C1V3"/>
        <s v="A0A0D3C1V6"/>
        <s v="A0A0D3C1V7"/>
        <s v="A0A0D3C332"/>
        <s v="A0A0D3C413"/>
        <s v="A0A0D3C487"/>
        <s v="A0A0D3C6M9"/>
        <s v="A0A0D3C710"/>
        <s v="A0A0D3C9F6"/>
        <s v="A0A0D3CAU3"/>
        <s v="A0A0D3CBG4"/>
        <s v="A0A0D3CBN2"/>
        <s v="A0A0D3CD61"/>
        <s v="A0A0D3CDE6"/>
        <s v="A0A0D3CDE7"/>
        <s v="A0A0D3CDE8"/>
        <s v="A0A0D3CE81"/>
        <s v="A0A0D3CEU4"/>
        <s v="A0A0D3CFU5"/>
        <s v="A0A0D3CG31"/>
        <s v="A0A0D3CG53"/>
        <s v="A0A0D3CIN2"/>
        <s v="A0A0D3CJ47"/>
        <s v="A0A0D3CJG1"/>
        <s v="A0A0D3CL50"/>
        <s v="A0A0D3CLA2"/>
        <s v="A0A0D3CLA3"/>
        <s v="A0A0D3CLA4"/>
        <s v="A0A0D3CPS4"/>
        <s v="A0A0D3CPU1"/>
        <s v="A0A0D3CPU2"/>
        <s v="A0A0D3CPX5"/>
        <s v="A0A0D3CTK8"/>
        <s v="A0A0D3CVA5"/>
        <s v="A0A0D3CW32"/>
        <s v="A0A0D3CX87"/>
        <s v="A0A0D3CY88"/>
        <s v="A0A0D3D1F7"/>
        <s v="A0A0D3D1V6"/>
        <s v="A0A0D3D698"/>
        <s v="A0A0D3D6U3"/>
        <s v="A0A0D3D6U4"/>
        <s v="A0A0D3D7Z1"/>
        <s v="A0A0D3D8A5"/>
        <s v="A0A0D3D8M7"/>
        <s v="A0A0D3D8S9"/>
        <s v="A0A0D3D8X3"/>
        <s v="A0A0D3DB34"/>
        <s v="A0A0D3DCU0"/>
        <s v="A0A0D3DF15"/>
        <s v="A0A0D3DFS6"/>
        <s v="A0A0D3DGX2"/>
        <s v="A0A0D3DH83"/>
        <s v="A0A0D3DH86"/>
        <s v="A0A0D3DHA8"/>
        <s v="A0A0D3DHA9"/>
        <s v="A0A0D3DHG1"/>
        <s v="A0A0D3DHN6"/>
        <s v="A0A0D3DIE2"/>
        <s v="A0A0D3DJK4"/>
        <s v="A0A0D3DJK8"/>
        <s v="A0A0D3DNY9"/>
        <s v="A0A0D3DQC4"/>
        <s v="A0A0D3DQG9"/>
        <s v="A0A0D3DQY2"/>
        <s v="A0A0D3DSQ9"/>
        <s v="A0A0D3DUY1"/>
        <s v="A0A0D3DUZ8"/>
        <s v="A0A0D3DVL0"/>
        <s v="A0A0D3DVL1"/>
        <s v="A0A0D3DVL2"/>
        <s v="A0A0D3DVL7"/>
        <s v="A0A0D3DXK0"/>
        <s v="A0A0D3DZU8"/>
        <s v="A0A0D3E0C3"/>
        <s v="A0A0D3E1S4"/>
        <s v="A0A0D3E2J7"/>
        <s v="A0A0D3E5U9"/>
        <s v="A0A0D3E733"/>
        <s v="A0A0D3E7R9"/>
        <s v="A0A0D3E7Z6"/>
        <s v="A0A0D3EBL0"/>
        <s v="A0A0D3ECZ6"/>
        <s v="A0A0D3ECZ7"/>
        <s v="A0A0D3ED44"/>
        <s v="A0A0D3EDC4"/>
        <s v="A0A0D3EDP6"/>
        <s v="A0A0D3EEJ5"/>
        <s v="A0A0D3EHF2"/>
        <s v="A0A0D3EJF1"/>
        <s v="A0A0D3EJF2"/>
        <s v="A0A0D3ELG0"/>
        <s v="A0A0D3ELI5"/>
        <s v="A0A0D3ESB6"/>
        <s v="A0A0D3EST1"/>
        <s v="A0A0D3ET93"/>
        <s v="A0A0D3ETI0"/>
        <s v="A0A0D3ETI3"/>
        <s v="A0A0D3ETI4"/>
        <s v="A0A0D3EU34"/>
        <s v="A0A0D3EXK3"/>
        <s v="A0A0D3EXQ8"/>
        <s v="A0A0D3EY52"/>
        <s v="A0A0D3EY53"/>
        <s v="A0A0D3F0J7"/>
        <s v="A0A0D3F140"/>
        <s v="A0A0D3F209"/>
        <s v="A0A0D3F4T8"/>
        <s v="A0A0D3F4T9"/>
        <s v="A0A0D3F6E9"/>
        <s v="A0A0D3F768"/>
        <s v="A0A0D3F7V6"/>
        <s v="A0A0D3F8Z0"/>
        <s v="A0A0D3F8Z1"/>
        <s v="A0A0D3FAV4"/>
        <s v="A0A0D3FAV5"/>
        <s v="A0A0D3FD45"/>
        <s v="A0A0D3FEQ2"/>
        <s v="A0A0D3FFC8"/>
        <s v="A0A0D3FL06"/>
        <s v="A0A0D3FLB9"/>
        <s v="A0A0D3FLC0"/>
        <s v="A0A0D3FLC2"/>
        <s v="A0A0D3FLC9"/>
        <s v="A0A0D3FLD1"/>
        <s v="A0A0D3FLD2"/>
        <s v="A0A0D3FLD3"/>
        <s v="A0A0D3FU52"/>
        <s v="A0A0D3FU53"/>
        <s v="A0A0D3FU54"/>
        <s v="A0A0D3FU55"/>
        <s v="A0A0D3FUF1"/>
        <s v="A0A0D3FUZ7"/>
        <s v="A0A0D3FUZ8"/>
        <s v="A0A0D3FUZ9"/>
        <s v="A0A0D3FV00"/>
        <s v="A0A0D3FV40"/>
        <s v="A0A0D3FY07"/>
        <s v="A0A0D3FYQ3"/>
        <s v="A0A0D3FZC8"/>
        <s v="A0A0D3G1B2"/>
        <s v="A0A0D3G1I7"/>
        <s v="A0A0D3G1I8"/>
        <s v="A0A0D3G1P2"/>
        <s v="A0A0D3G1P3"/>
        <s v="A0A0D3G1P4"/>
        <s v="A0A0D3G227"/>
        <s v="A0A0D3G916"/>
        <s v="A0A0D3G9R7"/>
        <s v="A0A0D3GAT4"/>
        <s v="A0A0D3GAT5"/>
        <s v="A0A0D3GAT6"/>
        <s v="A0A0D3GAT7"/>
        <s v="A0A0D3GC01"/>
        <s v="A0A0D3GDT1"/>
        <s v="A0A0D3GIY5"/>
        <s v="A0A0D3GJW2"/>
        <s v="A0A0D3GK33"/>
        <s v="A0A0D3GKI2"/>
        <s v="A0A0D3GN19"/>
        <s v="A0A0D3GN20"/>
        <s v="A0A0D3GN22"/>
        <s v="A0A0D3GN26"/>
        <s v="A0A0D3GNW5"/>
        <s v="A0A0D3GPI4"/>
        <s v="A0A0D3GSF7"/>
        <s v="A0A0D3GSF8"/>
        <s v="A0A0D3GUZ5"/>
        <s v="A0A0D3GUZ6"/>
        <s v="A0A0D3GVE7"/>
        <s v="A0A0D3GVE8"/>
        <s v="A0A0D3GYY3"/>
        <s v="A0A0D3GYY4"/>
        <s v="A0A0D3GYY5"/>
        <s v="A0A0D3GYY6"/>
        <s v="A0A0D3GYY9"/>
        <s v="A0A0D3GYZ0"/>
        <s v="A0A0D3H287"/>
        <s v="A0A0D3H288"/>
        <s v="A0A0D3HES7"/>
        <s v="A0A0D3HG22"/>
        <s v="A0A0D3HIE5"/>
        <s v="A0A0D3HJ80"/>
        <s v="A0A0D3HME8"/>
        <s v="A0A0D3HMP2"/>
        <s v="A0A0D3HMP3"/>
        <s v="A0A0D3HMP4"/>
        <s v="A0A0D3HMP5"/>
        <s v="A0A0D3HMP8"/>
        <s v="A0A0D3HMP9"/>
        <s v="A0A0D3HP39"/>
        <s v="A0A0D3HRM6"/>
        <s v="A0A0D3HUG1"/>
        <s v="A0A0D3HWA3"/>
        <s v="A0A0D3HWA7"/>
        <s v="A0A0D3HWP7"/>
        <s v="A0A0D9UWK3"/>
        <s v="A0A0D9UWK5"/>
        <s v="A0A0D9UYK4"/>
        <s v="A0A0D9UYM2"/>
        <s v="A0A0D9UYM3"/>
        <s v="A0A0D9UYM4"/>
        <s v="A0A0D9UYM5"/>
        <s v="A0A0D9UYM6"/>
        <s v="A0A0D9V3Z2"/>
        <s v="A0A0D9V4F9"/>
        <s v="A0A0D9V4N9"/>
        <s v="A0A0D9V549"/>
        <s v="A0A0D9V555"/>
        <s v="A0A0D9V5S0"/>
        <s v="A0A0D9V984"/>
        <s v="A0A0D9V990"/>
        <s v="A0A0D9V9D1"/>
        <s v="A0A0D9V9T5"/>
        <s v="A0A0D9VC45"/>
        <s v="A0A0D9VCJ7"/>
        <s v="A0A0D9VEB2"/>
        <s v="A0A0D9VFN6"/>
        <s v="A0A0D9VFN8"/>
        <s v="A0A0D9VH38"/>
        <s v="A0A0D9VH39"/>
        <s v="A0A0D9VHV4"/>
        <s v="A0A0D9VHV5"/>
        <s v="A0A0D9VIK6"/>
        <s v="A0A0D9VJJ9"/>
        <s v="A0A0D9VNT7"/>
        <s v="A0A0D9VQE6"/>
        <s v="A0A0D9VR52"/>
        <s v="A0A0D9VU83"/>
        <s v="A0A0D9VWB3"/>
        <s v="A0A0D9VWB4"/>
        <s v="A0A0D9VWF3"/>
        <s v="A0A0D9VWF4"/>
        <s v="A0A0D9VWF5"/>
        <s v="A0A0D9VWF8"/>
        <s v="A0A0D9VWF9"/>
        <s v="A0A0D9VWG1"/>
        <s v="A0A0D9VWG2"/>
        <s v="A0A0D9VWG6"/>
        <s v="A0A0D9VWG8"/>
        <s v="A0A0D9VYE4"/>
        <s v="A0A0D9W330"/>
        <s v="A0A0D9W3K6"/>
        <s v="A0A0D9W3K7"/>
        <s v="A0A0D9W436"/>
        <s v="A0A0D9W780"/>
        <s v="A0A0D9W781"/>
        <s v="A0A0D9W8K3"/>
        <s v="A0A0D9WAT5"/>
        <s v="A0A0D9WAZ8"/>
        <s v="A0A0D9WAZ9"/>
        <s v="A0A0D9WBJ0"/>
        <s v="A0A0D9WHT1"/>
        <s v="A0A0D9WHT2"/>
        <s v="A0A0D9WIM9"/>
        <s v="A0A0D9WJD8"/>
        <s v="A0A0D9WJQ6"/>
        <s v="A0A0D9WKW6"/>
        <s v="A0A0D9WKZ3"/>
        <s v="A0A0D9WKZ4"/>
        <s v="A0A0D9WMV9"/>
        <s v="A0A0D9WMX3"/>
        <s v="A0A0D9WMX4"/>
        <s v="A0A0D9WMX5"/>
        <s v="A0A0D9WMX6"/>
        <s v="A0A0D9WPL8"/>
        <s v="A0A0D9WSC2"/>
        <s v="A0A0D9WT90"/>
        <s v="A0A0D9WT91"/>
        <s v="A0A0D9WT92"/>
        <s v="A0A0D9WTE6"/>
        <s v="A0A0D9WTU4"/>
        <s v="A0A0D9WW93"/>
        <s v="A0A0D9WXL6"/>
        <s v="A0A0D9X0C3"/>
        <s v="A0A0D9X0C4"/>
        <s v="A0A0D9X0C5"/>
        <s v="A0A0D9X2Y6"/>
        <s v="A0A0D9X2Y7"/>
        <s v="A0A0D9X3C8"/>
        <s v="A0A0D9X4L7"/>
        <s v="A0A0D9X9V4"/>
        <s v="A0A0D9X9V5"/>
        <s v="A0A0D9X9V6"/>
        <s v="A0A0D9X9V7"/>
        <s v="A0A0D9XKQ1"/>
        <s v="A0A0D9XKQ2"/>
        <s v="A0A0D9XLX1"/>
        <s v="A0A0D9XP80"/>
        <s v="A0A0D9XQ22"/>
        <s v="A0A0D9XQ23"/>
        <s v="A0A0D9XSH8"/>
        <s v="A0A0D9XSH9"/>
        <s v="A0A0D9XSI0"/>
        <s v="A0A0D9XSI1"/>
        <s v="A0A0D9XX25"/>
        <s v="A0A0D9XZA5"/>
        <s v="A0A0D9Y108"/>
        <s v="A0A0D9Y109"/>
        <s v="A0A0D9Y111"/>
        <s v="A0A0D9Y112"/>
        <s v="A0A0D9Y1E3"/>
        <s v="A0A0D9Y1W8"/>
        <s v="A0A0D9Y317"/>
        <s v="A0A0D9Y318"/>
        <s v="A0A0D9Y5S5"/>
        <s v="A0A0D9Y5S6"/>
        <s v="A0A0D9Y8Q9"/>
        <s v="A0A0D9YCY8"/>
        <s v="A0A0D9YDI3"/>
        <s v="A0A0D9YE12"/>
        <s v="A0A0D9YEC8"/>
        <s v="A0A0D9YED3"/>
        <s v="A0A0D9YF29"/>
        <s v="A0A0D9YIU6"/>
        <s v="A0A0D9YJ09"/>
        <s v="A0A0D9YJH7"/>
        <s v="A0A0D9YJH8"/>
        <s v="A0A0D9YKK6"/>
        <s v="A0A0D9YM67"/>
        <s v="A0A0D9YMQ1"/>
        <s v="A0A0D9YNS2"/>
        <s v="A0A0D9YRH3"/>
        <s v="A0A0D9YRV3"/>
        <s v="A0A0D9YRV4"/>
        <s v="A0A0D9YTN8"/>
        <s v="A0A0D9YUH8"/>
        <s v="A0A0D9YV95"/>
        <s v="A0A0D9YWI2"/>
        <s v="A0A0D9YYK1"/>
        <s v="A0A0D9YYK2"/>
        <s v="A0A0D9Z1C1"/>
        <s v="A0A0D9Z328"/>
        <s v="A0A0D9Z3U4"/>
        <s v="A0A0D9Z3U5"/>
        <s v="A0A0D9Z3U7"/>
        <s v="A0A0D9Z9I5"/>
        <s v="A0A0D9ZAM4"/>
        <s v="A0A0D9ZAM6"/>
        <s v="A0A0D9ZAM7"/>
        <s v="A0A0D9ZAM8"/>
        <s v="A0A0D9ZAM9"/>
        <s v="A0A0D9ZAN5"/>
        <s v="A0A0D9ZAN7"/>
        <s v="A0A0D9ZAN8"/>
        <s v="A0A0D9ZJ74"/>
        <s v="A0A0D9ZJ77"/>
        <s v="A0A0D9ZJ79"/>
        <s v="A0A0D9ZJY6"/>
        <s v="A0A0D9ZL54"/>
        <s v="A0A0D9ZL55"/>
        <s v="A0A0D9ZPP9"/>
        <s v="A0A0D9ZS17"/>
        <s v="A0A0D9ZS94"/>
        <s v="A0A0D9ZS95"/>
        <s v="A0A0D9ZSF4"/>
        <s v="A0A0D9ZSF5"/>
        <s v="A0A0D9ZST8"/>
        <s v="A0A0D9ZV98"/>
        <s v="A0A0E0A0S2"/>
        <s v="A0A0E0A0S3"/>
        <s v="A0A0E0A1L0"/>
        <s v="A0A0E0A2E5"/>
        <s v="A0A0E0A2S9"/>
        <s v="A0A0E0A2T0"/>
        <s v="A0A0E0A3Z0"/>
        <s v="A0A0E0A413"/>
        <s v="A0A0E0A680"/>
        <s v="A0A0E0A6A3"/>
        <s v="A0A0E0AC58"/>
        <s v="A0A0E0AD97"/>
        <s v="A0A0E0ADH2"/>
        <s v="A0A0E0AE05"/>
        <s v="A0A0E0AGK1"/>
        <s v="A0A0E0AGK2"/>
        <s v="A0A0E0AGM5"/>
        <s v="A0A0E0AI15"/>
        <s v="A0A0E0ALF5"/>
        <s v="A0A0E0ALF6"/>
        <s v="A0A0E0APB4"/>
        <s v="A0A0E0APB5"/>
        <s v="A0A0E0APS2"/>
        <s v="A0A0E0APS3"/>
        <s v="A0A0E0AR15"/>
        <s v="A0A0E0ATY6"/>
        <s v="A0A0E0ATY7"/>
        <s v="A0A0E0AXS2"/>
        <s v="A0A0E0AXS3"/>
        <s v="A0A0E0B0J6"/>
        <s v="A0A0E0B0K2"/>
        <s v="A0A0E0B6E3"/>
        <s v="A0A0E0B6E4"/>
        <s v="A0A0E0B6E5"/>
        <s v="A0A0E0B825"/>
        <s v="A0A0E0BBS8"/>
        <s v="A0A0E0BD59"/>
        <s v="A0A0E0BFI2"/>
        <s v="A0A0E0BJL4"/>
        <s v="A0A0E0BP86"/>
        <s v="A0A0E0BP87"/>
        <s v="A0A0E0BSP8"/>
        <s v="A0A0E0BV61"/>
        <s v="A0A0E0JDV1"/>
        <s v="A0A0E0JDV4"/>
        <s v="A0A0E0JG22"/>
        <s v="A0A0E0JG44"/>
        <s v="A0A0E0JM84"/>
        <s v="A0A0E0JMB3"/>
        <s v="A0A0E0JMB4"/>
        <s v="A0A0E0JMB5"/>
        <s v="A0A0E0JMR4"/>
        <s v="A0A0E0JN70"/>
        <s v="A0A0E0JNF8"/>
        <s v="A0A0E0JNG0"/>
        <s v="A0A0E0JNT5"/>
        <s v="A0A0E0JNT6"/>
        <s v="A0A0E0JSF7"/>
        <s v="A0A0E0JT39"/>
        <s v="A0A0E0JVE0"/>
        <s v="A0A0E0JVX6"/>
        <s v="A0A0E0JWV6"/>
        <s v="A0A0E0JZH1"/>
        <s v="A0A0E0JZH2"/>
        <s v="A0A0E0K153"/>
        <s v="A0A0E0K1Z4"/>
        <s v="A0A0E0K2M2"/>
        <s v="A0A0E0K3N8"/>
        <s v="A0A0E0K822"/>
        <s v="A0A0E0K9S4"/>
        <s v="A0A0E0KAF5"/>
        <s v="A0A0E0KGC9"/>
        <s v="A0A0E0KGD0"/>
        <s v="A0A0E0KGD3"/>
        <s v="A0A0E0KGD7"/>
        <s v="A0A0E0KGE2"/>
        <s v="A0A0E0KGE3"/>
        <s v="A0A0E0KGE4"/>
        <s v="A0A0E0KGE9"/>
        <s v="A0A0E0KP85"/>
        <s v="A0A0E0KP86"/>
        <s v="A0A0E0KP88"/>
        <s v="A0A0E0KPT0"/>
        <s v="A0A0E0KQZ5"/>
        <s v="A0A0E0KSW3"/>
        <s v="A0A0E0KUB9"/>
        <s v="A0A0E0KWE2"/>
        <s v="A0A0E0KWM2"/>
        <s v="A0A0E0KWS6"/>
        <s v="A0A0E0KWS7"/>
        <s v="A0A0E0KWS9"/>
        <s v="A0A0E0KX75"/>
        <s v="A0A0E0L3W6"/>
        <s v="A0A0E0L4N0"/>
        <s v="A0A0E0L5C8"/>
        <s v="A0A0E0L5R4"/>
        <s v="A0A0E0L6V2"/>
        <s v="A0A0E0L6X1"/>
        <s v="A0A0E0L8Y6"/>
        <s v="A0A0E0LDQ2"/>
        <s v="A0A0E0LEN9"/>
        <s v="A0A0E0LEV4"/>
        <s v="A0A0E0LFB8"/>
        <s v="A0A0E0LHW6"/>
        <s v="A0A0E0LHW7"/>
        <s v="A0A0E0LJ93"/>
        <s v="A0A0E0LM82"/>
        <s v="A0A0E0LM83"/>
        <s v="A0A0E0LPT8"/>
        <s v="A0A0E0LPT9"/>
        <s v="A0A0E0LPU0"/>
        <s v="A0A0E0LRG1"/>
        <s v="A0A0E0LTT0"/>
        <s v="A0A0E0LWZ2"/>
        <s v="A0A0E0LWZ3"/>
        <s v="A0A0E0LWZ4"/>
        <s v="A0A0E0M8U8"/>
        <s v="A0A0E0MA59"/>
        <s v="A0A0E0MAR9"/>
        <s v="A0A0E0MCM5"/>
        <s v="A0A0E0MDJ1"/>
        <s v="A0A0E0MDJ2"/>
        <s v="A0A0E0MFU8"/>
        <s v="A0A0E0MFU9"/>
        <s v="A0A0E0MFV0"/>
        <s v="A0A0E0MFV1"/>
        <s v="A0A0E0MG23"/>
        <s v="A0A0E0MG25"/>
        <s v="A0A0E0MG26"/>
        <s v="A0A0E0MJU4"/>
        <s v="A0A0E0MMC7"/>
        <s v="A0A0E0MP58"/>
        <s v="A0A0E0MP60"/>
        <s v="A0A0E0MP67"/>
        <s v="A0A0E0MPK0"/>
        <s v="A0A0E0MR54"/>
        <s v="A0A0E0MR56"/>
        <s v="A0A0E0MTK7"/>
        <s v="A0A0E0MTK8"/>
        <s v="A0A0E0MTN4"/>
        <s v="A0A0E0N0J1"/>
        <s v="A0A0E0N147"/>
        <s v="A0A0E0N1L1"/>
        <s v="A0A0E0N1W0"/>
        <s v="A0A0E0N1W2"/>
        <s v="A0A0E0N2J3"/>
        <s v="A0A0E0N2J4"/>
        <s v="A0A0E0N6G1"/>
        <s v="A0A0E0N6L9"/>
        <s v="A0A0E0N732"/>
        <s v="A0A0E0N733"/>
        <s v="A0A0E0N9N3"/>
        <s v="A0A0E0NAA5"/>
        <s v="A0A0E0NB80"/>
        <s v="A0A0E0NEE5"/>
        <s v="A0A0E0NEE6"/>
        <s v="A0A0E0NGE4"/>
        <s v="A0A0E0NHB7"/>
        <s v="A0A0E0NI24"/>
        <s v="A0A0E0NJA8"/>
        <s v="A0A0E0NQ33"/>
        <s v="A0A0E0NQP1"/>
        <s v="A0A0E0NRG3"/>
        <s v="A0A0E0NYB6"/>
        <s v="A0A0E0NYB7"/>
        <s v="A0A0E0NYB8"/>
        <s v="A0A0E0NYB9"/>
        <s v="A0A0E0NYC4"/>
        <s v="A0A0E0NYD2"/>
        <s v="A0A0E0NYD4"/>
        <s v="A0A0E0P7L3"/>
        <s v="A0A0E0P7L5"/>
        <s v="A0A0E0P899"/>
        <s v="A0A0E0P9K5"/>
        <s v="A0A0E0PBN0"/>
        <s v="A0A0E0PD60"/>
        <s v="A0A0E0PFA6"/>
        <s v="A0A0E0PFJ0"/>
        <s v="A0A0E0PFQ3"/>
        <s v="A0A0E0PFQ4"/>
        <s v="A0A0E0PFQ5"/>
        <s v="A0A0E0PFQ6"/>
        <s v="A0A0E0PG54"/>
        <s v="A0A0E0PP27"/>
        <s v="A0A0E0PP28"/>
        <s v="A0A0E0PP29"/>
        <s v="A0A0E0PPY2"/>
        <s v="A0A0E0PQU1"/>
        <s v="A0A0E0PR87"/>
        <s v="A0A0E0PR88"/>
        <s v="A0A0E0PSH5"/>
        <s v="A0A0E0PSL0"/>
        <s v="A0A0E0PUL9"/>
        <s v="A0A0E0PUN5"/>
        <s v="A0A0E0Q0H0"/>
        <s v="A0A0E0Q1M2"/>
        <s v="A0A0E0Q1T6"/>
        <s v="A0A0E0Q1T7"/>
        <s v="A0A0E0Q2A4"/>
        <s v="A0A0E0Q2A5"/>
        <s v="A0A0E0Q2A6"/>
        <s v="A0A0E0Q4W5"/>
        <s v="A0A0E0Q4W6"/>
        <s v="A0A0E0Q4W7"/>
        <s v="A0A0E0Q4X3"/>
        <s v="A0A0E0Q5V8"/>
        <s v="A0A0E0Q6J7"/>
        <s v="A0A0E0Q6J8"/>
        <s v="A0A0E0Q9X3"/>
        <s v="A0A0E0QCT2"/>
        <s v="A0A0E0QCT3"/>
        <s v="A0A0E0QD75"/>
        <s v="A0A0E0QD76"/>
        <s v="A0A0E0QEK3"/>
        <s v="A0A0E0QHC0"/>
        <s v="A0A0E0QHC1"/>
        <s v="A0A0E0QHC2"/>
        <s v="A0A0E0QHC3"/>
        <s v="A0A0E0QHD0"/>
        <s v="A0A0E0QLB7"/>
        <s v="A0A0E0QLB8"/>
        <s v="A0A0E0QLB9"/>
        <s v="A0A0E0QWG5"/>
        <s v="A0A0E0R0F8"/>
        <s v="A0A0E0R1U8"/>
        <s v="A0A0E0R4F0"/>
        <s v="A0A0E0R5A8"/>
        <s v="A0A0E0R936"/>
        <s v="A0A0E0R937"/>
        <s v="A0A0E0RE10"/>
        <s v="A0A0E0RH95"/>
        <s v="A0A0E0RJF3"/>
        <s v="A0A0E0RJF4"/>
        <s v="A0A0E0RJG1"/>
        <s v="A0A0E0RJZ5"/>
        <s v="A0A0H2UIF7"/>
        <s v="A0A0H2UIG0"/>
        <s v="A0A0H2UJ36"/>
        <s v="A0A0J8B1W5"/>
        <s v="A0A0J8B1X4"/>
        <s v="A0A0J8B468"/>
        <s v="A0A0J8B473"/>
        <s v="A0A0J8B5C2"/>
        <s v="A0A0J8B623"/>
        <s v="A0A0J8B7G3"/>
        <s v="A0A0J8B7N6"/>
        <s v="A0A0J8B8H1"/>
        <s v="A0A0J8B8P3"/>
        <s v="A0A0J8BA70"/>
        <s v="A0A0J8BDH7"/>
        <s v="A0A0J8BEI7"/>
        <s v="A0A0J8BES0"/>
        <s v="A0A0J8BGF7"/>
        <s v="A0A0J8BH56"/>
        <s v="A0A0J8BHV4"/>
        <s v="A0A0J8BI31"/>
        <s v="A0A0J8BKA5"/>
        <s v="A0A0J8BL07"/>
        <s v="A0A0J8BL74"/>
        <s v="A0A0J8BMW9"/>
        <s v="A0A0J8BNT3"/>
        <s v="A0A0J8BRS7"/>
        <s v="A0A0J8BSF5"/>
        <s v="A0A0J8BSR9"/>
        <s v="A0A0J8BST3"/>
        <s v="A0A0J8BYC3"/>
        <s v="A0A0J8BZS4"/>
        <s v="A0A0J8C046"/>
        <s v="A0A0J8C368"/>
        <s v="A0A0J8C4F1"/>
        <s v="A0A0J8C793"/>
        <s v="A0A0J8C877"/>
        <s v="A0A0J8C8K5"/>
        <s v="A0A0J8C9B0"/>
        <s v="A0A0J8CD27"/>
        <s v="A0A0J8CH85"/>
        <s v="A0A0J8CI72"/>
        <s v="A0A0J8CJ31"/>
        <s v="A0A0J8CMX5"/>
        <s v="A0A0J8CMZ3"/>
        <s v="A0A0J8CPT1"/>
        <s v="A0A0J8CQD1"/>
        <s v="A0A0J8CS54"/>
        <s v="A0A0J8CUY7"/>
        <s v="A0A0J8D0J1"/>
        <s v="A0A0J8D1J3"/>
        <s v="A0A0J8D2B4"/>
        <s v="A0A0J8D4N9"/>
        <s v="A0A0J8D535"/>
        <s v="A0A0J8DVU3"/>
        <s v="A0A0J8DW25"/>
        <s v="A0A0J8DYM3"/>
        <s v="A0A0J8DYM8"/>
        <s v="A0A0J8E489"/>
        <s v="A0A0J8EBY6"/>
        <s v="A0A0J8EC25"/>
        <s v="A0A0J8EGI6"/>
        <s v="A0A0J8EK74"/>
        <s v="A0A0J8ERA0"/>
        <s v="A0A0J8ETM4"/>
        <s v="A0A0J8EZB8"/>
        <s v="A0A0J8F2P8"/>
        <s v="A0A0J8F4Y4"/>
        <s v="A0A0J8F9G8"/>
        <s v="A0A0J8FBZ0"/>
        <s v="A0A0J8FD58"/>
        <s v="A0A0J8FH15"/>
        <s v="A0A0J8FWK2"/>
        <s v="A0A0K9NIQ0"/>
        <s v="A0A0K9NJB0"/>
        <s v="A0A0K9NJZ2"/>
        <s v="A0A0K9NLT1"/>
        <s v="A0A0K9NLZ7"/>
        <s v="A0A0K9NMT9"/>
        <s v="A0A0K9NPL0"/>
        <s v="A0A0K9NV12"/>
        <s v="A0A0K9NWH4"/>
        <s v="A0A0K9NWY3"/>
        <s v="A0A0K9NXE6"/>
        <s v="A0A0K9NXZ0"/>
        <s v="A0A0K9P059"/>
        <s v="A0A0K9P134"/>
        <s v="A0A0K9P1K3"/>
        <s v="A0A0K9P443"/>
        <s v="A0A0K9P4T1"/>
        <s v="A0A0K9P6M3"/>
        <s v="A0A0K9P713"/>
        <s v="A0A0K9PCR4"/>
        <s v="A0A0K9PCZ1"/>
        <s v="A0A0K9PD48"/>
        <s v="A0A0K9PDM4"/>
        <s v="A0A0K9PF54"/>
        <s v="A0A0K9PFF6"/>
        <s v="A0A0K9PFI0"/>
        <s v="A0A0K9PGC7"/>
        <s v="A0A0K9PGD7"/>
        <s v="A0A0K9PGM5"/>
        <s v="A0A0K9PGY8"/>
        <s v="A0A0K9PHG1"/>
        <s v="A0A0K9PKH2"/>
        <s v="A0A0K9PL86"/>
        <s v="A0A0K9PLA9"/>
        <s v="A0A0K9PLV8"/>
        <s v="A0A0K9PLZ7"/>
        <s v="A0A0K9PMZ9"/>
        <s v="A0A0K9PNP1"/>
        <s v="A0A0K9PRR6"/>
        <s v="A0A0K9PT29"/>
        <s v="A0A0K9PVQ3"/>
        <s v="A0A0K9PWQ8"/>
        <s v="A0A0K9PWV3"/>
        <s v="A0A0K9PX58"/>
        <s v="A0A0K9PXA6"/>
        <s v="A0A0K9PXU0"/>
        <s v="A0A0K9PYV7"/>
        <s v="A0A0K9PZN8"/>
        <s v="A0A0K9Q3M4"/>
        <s v="A0A0K9Q8H6"/>
        <s v="A0A0K9Q9G1"/>
        <s v="A0A0K9Q9T3"/>
        <s v="A0A0K9QAR9"/>
        <s v="A0A0K9QAX0"/>
        <s v="A0A0K9QC35"/>
        <s v="A0A0K9QCT3"/>
        <s v="A0A0K9QCY4"/>
        <s v="A0A0K9QEU5"/>
        <s v="A0A0K9QGH9"/>
        <s v="A0A0K9QIC1"/>
        <s v="A0A0K9QLP1"/>
        <s v="A0A0K9QPU4"/>
        <s v="A0A0K9QR87"/>
        <s v="A0A0K9QSD3"/>
        <s v="A0A0K9QSK2"/>
        <s v="A0A0K9QT12"/>
        <s v="A0A0K9QU55"/>
        <s v="A0A0K9QUC1"/>
        <s v="A0A0K9QUD7"/>
        <s v="A0A0K9QUI8"/>
        <s v="A0A0K9QUK5"/>
        <s v="A0A0K9QVV9"/>
        <s v="A0A0K9QVW8"/>
        <s v="A0A0K9QX95"/>
        <s v="A0A0K9QXY4"/>
        <s v="A0A0K9QY04"/>
        <s v="A0A0K9QZL0"/>
        <s v="A0A0K9R051"/>
        <s v="A0A0K9R0A2"/>
        <s v="A0A0K9R1E5"/>
        <s v="A0A0K9R263"/>
        <s v="A0A0K9R6S2"/>
        <s v="A0A0K9R8I5"/>
        <s v="A0A0K9R8S6"/>
        <s v="A0A0K9RB30"/>
        <s v="A0A0K9RBF7"/>
        <s v="A0A0K9RET4"/>
        <s v="A0A0K9RF49"/>
        <s v="A0A0K9RGX5"/>
        <s v="A0A0K9RH15"/>
        <s v="A0A0K9RLB1"/>
        <s v="A0A0K9RMQ1"/>
        <s v="A0A0K9RMW9"/>
        <s v="A0A0K9RN02"/>
        <s v="A0A0K9RNC1"/>
        <s v="A0A0K9RPH0"/>
        <s v="A0A0K9RPP2"/>
        <s v="A0A0K9RQ26"/>
        <s v="A0A0K9RQW4"/>
        <s v="A0A0K9RS36"/>
        <s v="A0A0K9RU71"/>
        <s v="A0A0K9RV24"/>
        <s v="A0A0K9RWT2"/>
        <s v="A0A0K9RYJ9"/>
        <s v="A0A0K9RYM0"/>
        <s v="A0A0K9S097"/>
        <s v="A0A0K9S0M5"/>
        <s v="A0A0K9S1S2"/>
        <s v="A0A0K9S2S2"/>
        <s v="A0A0K9S375"/>
        <s v="A0A0K9S443"/>
        <s v="A0A0L9T3D3"/>
        <s v="A0A0L9T8T4"/>
        <s v="A0A0L9TFB6"/>
        <s v="A0A0L9TIW1"/>
        <s v="A0A0L9TKF5"/>
        <s v="A0A0L9TLD1"/>
        <s v="A0A0L9TLW5"/>
        <s v="A0A0L9TNL7"/>
        <s v="A0A0L9TU97"/>
        <s v="A0A0L9TWH2"/>
        <s v="A0A0L9TYR4"/>
        <s v="A0A0L9TYU0"/>
        <s v="A0A0L9U081"/>
        <s v="A0A0L9U0N8"/>
        <s v="A0A0L9U0S7"/>
        <s v="A0A0L9U102"/>
        <s v="A0A0L9U1E2"/>
        <s v="A0A0L9U1V2"/>
        <s v="A0A0L9U5J9"/>
        <s v="A0A0L9U669"/>
        <s v="A0A0L9U6C2"/>
        <s v="A0A0L9U8E1"/>
        <s v="A0A0L9U9U9"/>
        <s v="A0A0L9UB68"/>
        <s v="A0A0L9UC96"/>
        <s v="A0A0L9UEW9"/>
        <s v="A0A0L9UFX2"/>
        <s v="A0A0L9UIT4"/>
        <s v="A0A0L9UJ03"/>
        <s v="A0A0L9UJK9"/>
        <s v="A0A0L9UJY3"/>
        <s v="A0A0L9UK16"/>
        <s v="A0A0L9UNQ6"/>
        <s v="A0A0L9UNR3"/>
        <s v="A0A0L9UT17"/>
        <s v="A0A0L9UT49"/>
        <s v="A0A0L9UTV9"/>
        <s v="A0A0L9UVK3"/>
        <s v="A0A0L9UW76"/>
        <s v="A0A0L9UWM3"/>
        <s v="A0A0L9UX49"/>
        <s v="A0A0L9UY25"/>
        <s v="A0A0L9UYN3"/>
        <s v="A0A0L9V2F9"/>
        <s v="A0A0L9V475"/>
        <s v="A0A0L9V6J7"/>
        <s v="A0A0L9V6M1"/>
        <s v="A0A0L9V700"/>
        <s v="A0A0L9V776"/>
        <s v="A0A0L9V7C2"/>
        <s v="A0A0L9V955"/>
        <s v="A0A0L9VCI6"/>
        <s v="A0A0L9VCS1"/>
        <s v="A0A0L9VDB1"/>
        <s v="A0A0L9VEW0"/>
        <s v="A0A0L9VFJ7"/>
        <s v="A0A0L9VFP1"/>
        <s v="A0A0L9VGA6"/>
        <s v="A0A0L9VGN4"/>
        <s v="A0A0L9VH07"/>
        <s v="A0A0L9VP08"/>
        <s v="A0A0L9VQS8"/>
        <s v="A0A0L9VRB4"/>
        <s v="A0A0L9VS56"/>
        <s v="A0A0L9VTH1"/>
        <s v="A0A0N7KHN5"/>
        <s v="A0A0N7KJD5"/>
        <s v="A0A0N7KJV7"/>
        <s v="A0A0N7KN90"/>
        <s v="A0A0P0V6C9"/>
        <s v="A0A0P0V7F2"/>
        <s v="A0A0P0VEL8"/>
        <s v="A0A0P0VG04"/>
        <s v="A0A0P0VL79"/>
        <s v="A0A0P0VLE6"/>
        <s v="A0A0P0VQ12"/>
        <s v="A0A0P0W088"/>
        <s v="A0A0P0W094"/>
        <s v="A0A0P0W0A3"/>
        <s v="A0A0P0W132"/>
        <s v="A0A0P0W8T7"/>
        <s v="A0A0P0W8Z4"/>
        <s v="A0A0P0W9E4"/>
        <s v="A0A0P0WDY0"/>
        <s v="A0A0P0WG28"/>
        <s v="A0A0P0WPL8"/>
        <s v="A0A0P0WPQ8"/>
        <s v="A0A0P0WRZ6"/>
        <s v="A0A0P0X2W6"/>
        <s v="A0A0P0XIX0"/>
        <s v="A0A0P0XZ58"/>
        <s v="A0A0P0Y2Y4"/>
        <s v="A0A0P0YC05"/>
        <s v="A0A0P0YC10"/>
        <s v="A0A0P0YD97"/>
        <s v="A0A0Q3NU91"/>
        <s v="A0A0Q3PMI2"/>
        <s v="A0A0Q3RBD6"/>
        <s v="A0A0U9HKF6"/>
        <s v="A0A0U9HN27"/>
        <s v="A0A151QN84"/>
        <s v="A0A151QT37"/>
        <s v="A0A151QTB7"/>
        <s v="A0A151QW16"/>
        <s v="A0A151QXE6"/>
        <s v="A0A151QXF0"/>
        <s v="A0A151QXG3"/>
        <s v="A0A151QXI3"/>
        <s v="A0A151QXP1"/>
        <s v="A0A151R1N3"/>
        <s v="A0A151R4N8"/>
        <s v="A0A151R6Y9"/>
        <s v="A0A151R7I1"/>
        <s v="A0A151RBX0"/>
        <s v="A0A151RDE0"/>
        <s v="A0A151RF19"/>
        <s v="A0A151RFA9"/>
        <s v="A0A151RGB2"/>
        <s v="A0A151RGH5"/>
        <s v="A0A151RGW3"/>
        <s v="A0A151RI60"/>
        <s v="A0A151RLE1"/>
        <s v="A0A151RM90"/>
        <s v="A0A151RMQ9"/>
        <s v="A0A151RRB3"/>
        <s v="A0A151RRL8"/>
        <s v="A0A151RY77"/>
        <s v="A0A151S0U2"/>
        <s v="A0A151S0V3"/>
        <s v="A0A151S1A8"/>
        <s v="A0A151S2E6"/>
        <s v="A0A151S3Z0"/>
        <s v="A0A151S4J0"/>
        <s v="A0A151S5K5"/>
        <s v="A0A151SA86"/>
        <s v="A0A151SAP2"/>
        <s v="A0A151SBC1"/>
        <s v="A0A151SDV8"/>
        <s v="A0A151SE28"/>
        <s v="A0A151SE65"/>
        <s v="A0A151SI77"/>
        <s v="A0A151SIK3"/>
        <s v="A0A151SNI2"/>
        <s v="A0A151SSJ9"/>
        <s v="A0A151T2S3"/>
        <s v="A0A151T756"/>
        <s v="A0A151T7I8"/>
        <s v="A0A151T857"/>
        <s v="A0A151T946"/>
        <s v="A0A151TBU3"/>
        <s v="A0A151TG38"/>
        <s v="A0A151TG40"/>
        <s v="A0A151TG43"/>
        <s v="A0A151TGC4"/>
        <s v="A0A151TKI8"/>
        <s v="A0A151TN67"/>
        <s v="A0A151TNB1"/>
        <s v="A0A151TQ28"/>
        <s v="A0A151TQ45"/>
        <s v="A0A151TQ63"/>
        <s v="A0A151TQ65"/>
        <s v="A0A151TQC8"/>
        <s v="A0A151TVY4"/>
        <s v="A0A151TX85"/>
        <s v="A0A151TXL1"/>
        <s v="A0A151TY55"/>
        <s v="A0A151U151"/>
        <s v="A0A151U1G3"/>
        <s v="A0A151U213"/>
        <s v="A0A151U3H1"/>
        <s v="A0A151U7N3"/>
        <s v="A0A151U856"/>
        <s v="A0A151U8D9"/>
        <s v="A0A151U9P4"/>
        <s v="A0A151UHX6"/>
        <s v="A0A151UI03"/>
        <s v="A0A161X435"/>
        <s v="A0A161X459"/>
        <s v="A0A161X7Y2"/>
        <s v="A0A161XD41"/>
        <s v="A0A161Y330"/>
        <s v="A0A161Y7W7"/>
        <s v="A0A161YNH9"/>
        <s v="A0A161ZIU8"/>
        <s v="A0A161ZKS4"/>
        <s v="A0A161ZML6"/>
        <s v="A0A161ZQ58"/>
        <s v="A0A161ZUS4"/>
        <s v="A0A162A332"/>
        <s v="A0A162A4M5"/>
        <s v="A0A162A6W9"/>
        <s v="A0A162A9K2"/>
        <s v="A0A162AA99"/>
        <s v="A0A162ABF0"/>
        <s v="A0A162ADG7"/>
        <s v="A0A162AH50"/>
        <s v="A0A162AQX7"/>
        <s v="A0A162ARD2"/>
        <s v="A0A162AX02"/>
        <s v="A0A162B817"/>
        <s v="A0A162B8M5"/>
        <s v="A0A164T5R3"/>
        <s v="A0A164T8Z5"/>
        <s v="A0A164TNW8"/>
        <s v="A0A164TZ04"/>
        <s v="A0A164U9M6"/>
        <s v="A0A164U9N7"/>
        <s v="A0A164UB47"/>
        <s v="A0A164V3H6"/>
        <s v="A0A164VCF1"/>
        <s v="A0A164VDX2"/>
        <s v="A0A164VF79"/>
        <s v="A0A164VWN7"/>
        <s v="A0A164WKJ8"/>
        <s v="A0A164WS30"/>
        <s v="A0A164Y5R8"/>
        <s v="A0A164YAZ9"/>
        <s v="A0A164YBB0"/>
        <s v="A0A164Z9A8"/>
        <s v="A0A164Z9W3"/>
        <s v="A0A164ZGA1"/>
        <s v="A0A164ZPN9"/>
        <s v="A0A164ZZY8"/>
        <s v="A0A165A1H8"/>
        <s v="A0A165A1I5"/>
        <s v="A0A165A882"/>
        <s v="A0A165WTS8"/>
        <s v="A0A165X0B4"/>
        <s v="A0A165XTJ2"/>
        <s v="A0A165ZCQ1"/>
        <s v="A0A165ZET6"/>
        <s v="A0A165ZSM1"/>
        <s v="A0A165ZSN3"/>
        <s v="A0A166B0C0"/>
        <s v="A0A166B0D3"/>
        <s v="A0A166C1W5"/>
        <s v="A0A166CKJ8"/>
        <s v="A0A166DG18"/>
        <s v="A0A166DLL9"/>
        <s v="A0A166DU43"/>
        <s v="A0A166ECT3"/>
        <s v="A0A166EQS7"/>
        <s v="A0A166EZ04"/>
        <s v="A0A166FFT5"/>
        <s v="A0A166FFV6"/>
        <s v="A0A166FFW7"/>
        <s v="A0A166FFY1"/>
        <s v="A0A166FK34"/>
        <s v="A0A166FV39"/>
        <s v="A0A166G4C5"/>
        <s v="A0A166GC66"/>
        <s v="A0A166HRN1"/>
        <s v="A0A166IIW8"/>
        <s v="A0A166IIZ5"/>
        <s v="A0A166IKG7"/>
        <s v="A0A166IKM0"/>
        <s v="A0A166ITQ6"/>
        <s v="A0A166JDD6"/>
        <s v="A0A166JDK9"/>
        <s v="A0A166JGC6"/>
        <s v="A0A166JGH0"/>
        <s v="A0A175YA58"/>
        <s v="A0A175YAP4"/>
        <s v="A0A175YAS9"/>
        <s v="A0A175YB19"/>
        <s v="A0A175YBD9"/>
        <s v="A0A175YBE8"/>
        <s v="A0A175YBP7"/>
        <s v="A0A175YCS9"/>
        <s v="A0A175YCU3"/>
        <s v="A0A175YD99"/>
        <s v="A0A175YDU0"/>
        <s v="A0A175YE19"/>
        <s v="A0A175YE96"/>
        <s v="A0A175YEP2"/>
        <s v="A0A175YF33"/>
        <s v="A0A175YFB2"/>
        <s v="A0A175YFX9"/>
        <s v="A0A175YGK0"/>
        <s v="A0A175YHI2"/>
        <s v="A0A175YK93"/>
        <s v="A0A175YLJ4"/>
        <s v="A0A175YPD7"/>
        <s v="A0A175YPE1"/>
        <s v="A0A175YRS1"/>
        <s v="A0A176VD87"/>
        <s v="A0A176VK00"/>
        <s v="A0A176WDW1"/>
        <s v="A0A176WH76"/>
        <s v="A0A176WKI8"/>
        <s v="A0A176WMP6"/>
        <s v="A0A194YGL8"/>
        <s v="A0A194YGP2"/>
        <s v="A0A194YHN4"/>
        <s v="A0A194YIW1"/>
        <s v="A0A194YKE1"/>
        <s v="A0A194YQQ0"/>
        <s v="A0A1B6P6P2"/>
        <s v="A0A1B6P9I2"/>
        <s v="A0A1B6P9U1"/>
        <s v="A0A1B6PBE2"/>
        <s v="A0A1B6PDR5"/>
        <s v="A0A1B6PDR8"/>
        <s v="A0A1B6PDS2"/>
        <s v="A0A1B6PDS9"/>
        <s v="A0A1B6PDU8"/>
        <s v="A0A1B6PDW9"/>
        <s v="A0A1B6PEA2"/>
        <s v="A0A1B6PGK2"/>
        <s v="A0A1B6PGL8"/>
        <s v="A0A1B6PJK0"/>
        <s v="A0A1B6PJK2"/>
        <s v="A0A1B6PKA3"/>
        <s v="A0A1B6PM25"/>
        <s v="A0A1B6PNX4"/>
        <s v="A0A1B6PP06"/>
        <s v="A0A1B6PP25"/>
        <s v="A0A1B6PQ28"/>
        <s v="A0A1B6PQP9"/>
        <s v="A0A1B6PS69"/>
        <s v="A0A1B6PS70"/>
        <s v="A0A1B6Q0L5"/>
        <s v="A0A1B6Q0L9"/>
        <s v="A0A1B6Q0M7"/>
        <s v="A0A1B6Q0R0"/>
        <s v="A0A1B6Q5P8"/>
        <s v="A0A1B6Q5V1"/>
        <s v="A0A1B6Q638"/>
        <s v="A0A1B6Q645"/>
        <s v="A0A1B6Q7Q7"/>
        <s v="A0A1B6Q7R0"/>
        <s v="A0A1B6Q7T6"/>
        <s v="A0A1B6Q7Z0"/>
        <s v="A0A1B6QBR4"/>
        <s v="A0A1B6QE14"/>
        <s v="A0A1B6QF04"/>
        <s v="A0A1B6QJ97"/>
        <s v="A0A1B6QJA1"/>
        <s v="A0A1B6QJA2"/>
        <s v="A0A1B6QJA5"/>
        <s v="A0A1B6QJA6"/>
        <s v="A0A1B6QJA7"/>
        <s v="A0A1B6QJA8"/>
        <s v="A0A1B6QJA9"/>
        <s v="A0A1B6QJB0"/>
        <s v="A0A1B6QJB1"/>
        <s v="A0A1B6QJB2"/>
        <s v="A0A1B6QJB4"/>
        <s v="A0A1B6QJB6"/>
        <s v="A0A1B6QJB7"/>
        <s v="A0A1B6QJB8"/>
        <s v="A0A1B6QJC2"/>
        <s v="A0A1B6QJD3"/>
        <s v="A1XPK8"/>
        <s v="A2Q532"/>
        <s v="A2WKH5"/>
        <s v="A2WKH7"/>
        <s v="A2WU11"/>
        <s v="A2WUM3"/>
        <s v="A2WY33"/>
        <s v="A2WY76"/>
        <s v="A2X220"/>
        <s v="A2X4H1"/>
        <s v="A2X4H2"/>
        <s v="A2X8D1"/>
        <s v="A2XBV3"/>
        <s v="A2XDA6"/>
        <s v="A2XJL8"/>
        <s v="A2XJL9"/>
        <s v="A2XJM2"/>
        <s v="A2XS35"/>
        <s v="A2XSR4"/>
        <s v="A2XWR8"/>
        <s v="A2XYY3"/>
        <s v="A2XYY4"/>
        <s v="A2XZ93"/>
        <s v="A2Y761"/>
        <s v="A2Y8E1"/>
        <s v="A2Y8E2"/>
        <s v="A2Y8H3"/>
        <s v="A2YA88"/>
        <s v="A2YFB1"/>
        <s v="A2YIU3"/>
        <s v="A2YIU7"/>
        <s v="A2YQA9"/>
        <s v="A2YRE5"/>
        <s v="A2Z9R3"/>
        <s v="A2ZM93"/>
        <s v="A2ZM95"/>
        <s v="A2ZMP7"/>
        <s v="A8HR53"/>
        <s v="A9RDF5"/>
        <s v="A9RER9"/>
        <s v="A9RFI5"/>
        <s v="A9RFW5"/>
        <s v="A9RG97"/>
        <s v="A9RKP2"/>
        <s v="A9RPW0"/>
        <s v="A9RTB0"/>
        <s v="A9RVJ4"/>
        <s v="A9RWE7"/>
        <s v="A9RXC6"/>
        <s v="A9RXK3"/>
        <s v="A9RXP5"/>
        <s v="A9S416"/>
        <s v="A9SBM0"/>
        <s v="A9SBU2"/>
        <s v="A9SC22"/>
        <s v="A9SCG4"/>
        <s v="A9SCH8"/>
        <s v="A9SGA4"/>
        <s v="A9SJT0"/>
        <s v="A9SQG1"/>
        <s v="A9SU27"/>
        <s v="A9SU54"/>
        <s v="A9SUU7"/>
        <s v="A9SXJ8"/>
        <s v="A9SY08"/>
        <s v="A9SZU3"/>
        <s v="A9T430"/>
        <s v="A9T4J0"/>
        <s v="A9T564"/>
        <s v="A9T5X3"/>
        <s v="A9T6J8"/>
        <s v="A9T6K2"/>
        <s v="A9T7Q9"/>
        <s v="A9TGJ0"/>
        <s v="A9TGS4"/>
        <s v="A9TJC8"/>
        <s v="A9TLW4"/>
        <s v="A9TP83"/>
        <s v="A9TP93"/>
        <s v="A9TTD3"/>
        <s v="A9TTG0"/>
        <s v="A9TTN3"/>
        <s v="A9TVW0"/>
        <s v="A9TWB4"/>
        <s v="A9U2C0"/>
        <s v="A9U2C1"/>
        <s v="Q01593"/>
        <s v="Q8L7G0"/>
        <s v="Q5NB85"/>
        <s v="Q94JM3"/>
        <s v="Q0JKI9"/>
        <s v="O23661"/>
        <s v="Q5JMM1"/>
        <s v="Q9ZTX9"/>
        <s v="Q5JK20"/>
        <s v="P93024"/>
        <s v="Q6Z2W3"/>
        <s v="Q9ZTX8"/>
        <s v="A2X1A1"/>
        <s v="Q6H6V4"/>
        <s v="P93022"/>
        <s v="Q6YVY0"/>
        <s v="Q9FGV1"/>
        <s v="Q6K223"/>
        <s v="Q9XED8"/>
        <s v="Q0JCZ4"/>
        <s v="Q9SKN5"/>
        <s v="Q01I35"/>
        <s v="Q7XKK6"/>
        <s v="Q9ZPY6"/>
        <s v="Q01K26"/>
        <s v="Q8S983"/>
        <s v="Q9XID4"/>
        <s v="Q258Y5"/>
        <s v="Q0J951"/>
        <s v="Q9FX25"/>
        <s v="Q7XSS9"/>
        <s v="Q9LQE8"/>
        <s v="Q0DGS1"/>
        <s v="Q9LQE3"/>
        <s v="Q8S985"/>
        <s v="Q93YR9"/>
        <s v="A2YAA5"/>
        <s v="A3B9A0"/>
        <s v="Q84WU6"/>
        <s v="A2YG67"/>
        <s v="Q653U3"/>
        <s v="Q9C5W9"/>
        <s v="Q653H7"/>
        <s v="Q8RYC8"/>
        <s v="Q0D9R7"/>
        <s v="Q9C7I9"/>
        <s v="A3BH85"/>
        <s v="Q9C8N9"/>
        <s v="Q6YZW0"/>
        <s v="Q9C8N7"/>
        <s v="Q9AV47"/>
        <s v="Q9LP07"/>
        <s v="A2ZET6"/>
        <s v="Q2R3F5"/>
        <s v="Q2QQX6"/>
        <s v="Q2QM84"/>
        <s v="B4FB68"/>
        <s v="B4FDE6"/>
        <s v="B4FEK2"/>
        <s v="B4FEU6"/>
        <s v="B4FGA0"/>
        <s v="B4FK06"/>
        <s v="B4FP29"/>
        <s v="B4FPB4"/>
        <s v="B4FSX9"/>
        <s v="B4FXE4"/>
        <s v="B4FXX4"/>
        <s v="B6SN49"/>
        <s v="B6TEP4"/>
        <s v="B6TUV1"/>
        <s v="B8A0C3"/>
        <s v="B8A784"/>
        <s v="B8A8I4"/>
        <s v="B8A925"/>
        <s v="B8A9U3"/>
        <s v="B8AB21"/>
        <s v="B8AB34"/>
        <s v="B8AD69"/>
        <s v="B8ADX3"/>
        <s v="B8AF31"/>
        <s v="B8AFR0"/>
        <s v="B8AGN3"/>
        <s v="B8AHF1"/>
        <s v="B8AMK3"/>
        <s v="B8AMK6"/>
        <s v="B8AMK8"/>
        <s v="B8AML1"/>
        <s v="B8AML3"/>
        <s v="B8AML4"/>
        <s v="B8AML5"/>
        <s v="B8ANX3"/>
        <s v="B8AQS1"/>
        <s v="B8ARE1"/>
        <s v="B8AS27"/>
        <s v="B8ASH0"/>
        <s v="B8ASH1"/>
        <s v="B8AUB5"/>
        <s v="B8AWQ8"/>
        <s v="B8AZB1"/>
        <s v="B8B257"/>
        <s v="B8B628"/>
        <s v="B8B7G4"/>
        <s v="B8B7V5"/>
        <s v="B8B7V6"/>
        <s v="B8B8U2"/>
        <s v="B8B9R0"/>
        <s v="B8B9R5"/>
        <s v="B8BHI0"/>
        <s v="B8BJ68"/>
        <s v="B8BJK1"/>
        <s v="B8BMS8"/>
        <s v="B8BMS9"/>
        <s v="B8BNA0"/>
        <s v="B8BPM5"/>
        <s v="B9GFH6"/>
        <s v="B9GJG2"/>
        <s v="B9GL31"/>
        <s v="B9GMS5"/>
        <s v="B9GNZ5"/>
        <s v="B9GQX6"/>
        <s v="B9GR87"/>
        <s v="B9GSQ4"/>
        <s v="B9GSR6"/>
        <s v="B9GUH0"/>
        <s v="B9GXS6"/>
        <s v="B9GXZ9"/>
        <s v="B9GYV2"/>
        <s v="B9GZ32"/>
        <s v="B9GZ46"/>
        <s v="B9GZ48"/>
        <s v="B9GZ50"/>
        <s v="B9GZE6"/>
        <s v="B9GZR3"/>
        <s v="B9H228"/>
        <s v="B9H2P5"/>
        <s v="B9H3I2"/>
        <s v="B9H4U4"/>
        <s v="B9H6F5"/>
        <s v="B9H788"/>
        <s v="B9H868"/>
        <s v="B9HAS5"/>
        <s v="B9HDI7"/>
        <s v="B9HE55"/>
        <s v="B9HEF5"/>
        <s v="B9HF60"/>
        <s v="B9HHH5"/>
        <s v="B9HIZ2"/>
        <s v="B9HLK7"/>
        <s v="B9HQ88"/>
        <s v="B9HQB3"/>
        <s v="B9HRU8"/>
        <s v="B9HRZ4"/>
        <s v="B9HRZ5"/>
        <s v="B9HRZ6"/>
        <s v="B9HSR3"/>
        <s v="B9HUF7"/>
        <s v="B9HWL7"/>
        <s v="B9I195"/>
        <s v="B9I3L4"/>
        <s v="B9I3Y9"/>
        <s v="B9I598"/>
        <s v="B9I5A0"/>
        <s v="B9I5A2"/>
        <s v="B9I5A4"/>
        <s v="B9I5A6"/>
        <s v="B9I6X8"/>
        <s v="B9I9X2"/>
        <s v="B9IBY2"/>
        <s v="B9IBY3"/>
        <s v="B9ICS0"/>
        <s v="B9IDT1"/>
        <s v="B9IDT2"/>
        <s v="B9IDT4"/>
        <s v="B9IDT5"/>
        <s v="B9IDT6"/>
        <s v="B9IDT9"/>
        <s v="B9IDU0"/>
        <s v="B9IDU1"/>
        <s v="B9IDU2"/>
        <s v="B9IDU9"/>
        <s v="B9IFK3"/>
        <s v="B9IFN4"/>
        <s v="B9IGT0"/>
        <s v="B9IMF3"/>
        <s v="B9IN55"/>
        <s v="B9INC7"/>
        <s v="B9INL8"/>
        <s v="B9MV04"/>
        <s v="B9MZ57"/>
        <s v="B9N0A9"/>
        <s v="B9N0I3"/>
        <s v="B9N0J6"/>
        <s v="B9N1E3"/>
        <s v="B9N4T3"/>
        <s v="B9N4X4"/>
        <s v="B9N847"/>
        <s v="B9N8A3"/>
        <s v="B9N8A6"/>
        <s v="B9N8A7"/>
        <s v="B9NBH4"/>
        <s v="B9PC87"/>
        <s v="B9PDD8"/>
        <s v="B9PEP3"/>
        <s v="B9R7J7"/>
        <s v="B9R7J8"/>
        <s v="B9R7J9"/>
        <s v="B9R7K0"/>
        <s v="B9R865"/>
        <s v="B9RA75"/>
        <s v="B9RBC5"/>
        <s v="B9RFY9"/>
        <s v="B9RH04"/>
        <s v="B9RJC5"/>
        <s v="B9RMW1"/>
        <s v="B9RNP9"/>
        <s v="B9RNQ0"/>
        <s v="B9RR61"/>
        <s v="B9RTD3"/>
        <s v="B9RYJ7"/>
        <s v="B9RYJ8"/>
        <s v="B9RYN1"/>
        <s v="B9RYX9"/>
        <s v="B9RZG4"/>
        <s v="B9RZG5"/>
        <s v="B9RZG9"/>
        <s v="B9RZH1"/>
        <s v="B9RZH6"/>
        <s v="B9S0L2"/>
        <s v="B9S1E4"/>
        <s v="B9S568"/>
        <s v="B9S617"/>
        <s v="B9S8P6"/>
        <s v="B9S8P7"/>
        <s v="B9S8P8"/>
        <s v="B9S8P9"/>
        <s v="B9S8R1"/>
        <s v="B9S929"/>
        <s v="B9SBF6"/>
        <s v="B9SC43"/>
        <s v="B9SD76"/>
        <s v="B9SEJ0"/>
        <s v="B9SJM6"/>
        <s v="B9SK50"/>
        <s v="B9SPB5"/>
        <s v="B9SPB6"/>
        <s v="B9SR35"/>
        <s v="B9SR36"/>
        <s v="B9SRS4"/>
        <s v="B9SVC2"/>
        <s v="B9SVD9"/>
        <s v="B9SX03"/>
        <s v="B9SXG4"/>
        <s v="B9SZC6"/>
        <s v="B9T230"/>
        <s v="B9T231"/>
        <s v="B9T232"/>
        <s v="B9T237"/>
        <s v="B9T287"/>
        <s v="B9T414"/>
        <s v="B9T454"/>
        <s v="B9T462"/>
        <s v="B9T523"/>
        <s v="B9T725"/>
        <s v="B9T858"/>
        <s v="C0HDR1"/>
        <s v="C0HF88"/>
        <s v="C0P3Q8"/>
        <s v="C0P7I4"/>
        <s v="C0P906"/>
        <s v="C0PAG5"/>
        <s v="C0PBD3"/>
        <s v="C0PE25"/>
        <s v="C0PGA8"/>
        <s v="C0PGK8"/>
        <s v="C0PH36"/>
        <s v="C0PJB5"/>
        <s v="C0PL36"/>
        <s v="C1N0S8"/>
        <s v="C4J5U3"/>
        <s v="C4J903"/>
        <s v="C4JAX4"/>
        <s v="C4JAZ4"/>
        <s v="C4JC54"/>
        <s v="C5WS84"/>
        <s v="C5WS89"/>
        <s v="C5WS93"/>
        <s v="C5WS94"/>
        <s v="C5WS98"/>
        <s v="C5WSA0"/>
        <s v="C5WTM5"/>
        <s v="C5WUE4"/>
        <s v="C5WUX4"/>
        <s v="C5WYD5"/>
        <s v="C5X0X2"/>
        <s v="C5X5M1"/>
        <s v="C5X6R2"/>
        <s v="C5XFL5"/>
        <s v="C5XG18"/>
        <s v="C5XH00"/>
        <s v="C5XHG3"/>
        <s v="C5XIE6"/>
        <s v="C5XJJ7"/>
        <s v="C5XPJ3"/>
        <s v="C5XPJ7"/>
        <s v="C5XQN8"/>
        <s v="C5XUJ9"/>
        <s v="C5XUU5"/>
        <s v="C5XVH8"/>
        <s v="C5XXU7"/>
        <s v="C5Y0X2"/>
        <s v="C5Y6T0"/>
        <s v="C5Y8U9"/>
        <s v="C5Y9Z0"/>
        <s v="C5YAI1"/>
        <s v="C5YB36"/>
        <s v="C5YEI6"/>
        <s v="C5YG32"/>
        <s v="C5YHA5"/>
        <s v="C5YIB6"/>
        <s v="C5YJ24"/>
        <s v="C5YLC1"/>
        <s v="C5YNM8"/>
        <s v="C5YQW4"/>
        <s v="C5YQX2"/>
        <s v="C5YRZ9"/>
        <s v="C5YT37"/>
        <s v="C5YVJ4"/>
        <s v="C5YVQ7"/>
        <s v="C5YZU6"/>
        <s v="C5Z0X8"/>
        <s v="C5Z103"/>
        <s v="C5Z2Q1"/>
        <s v="C5Z7U5"/>
        <s v="C5Z8A5"/>
        <s v="C5Z987"/>
        <s v="C7J026"/>
        <s v="C7J3Z7"/>
        <s v="D1GEI4"/>
        <s v="D7KCU9"/>
        <s v="D7KEH6"/>
        <s v="D7KET2"/>
        <s v="D7KEX5"/>
        <s v="D7KEX6"/>
        <s v="D7KGR6"/>
        <s v="D7KHB3"/>
        <s v="D7KHN0"/>
        <s v="D7KI68"/>
        <s v="D7KIM5"/>
        <s v="D7KJF3"/>
        <s v="D7KK63"/>
        <s v="D7KKR3"/>
        <s v="D7KL38"/>
        <s v="D7KM30"/>
        <s v="D7KQC1"/>
        <s v="D7KQD7"/>
        <s v="D7KQM9"/>
        <s v="D7KQU4"/>
        <s v="D7KRA1"/>
        <s v="D7KV47"/>
        <s v="D7KWV4"/>
        <s v="D7KXS0"/>
        <s v="D7KYM6"/>
        <s v="D7L080"/>
        <s v="D7L141"/>
        <s v="D7L143"/>
        <s v="D7L4F0"/>
        <s v="D7L4S8"/>
        <s v="D7L4T4"/>
        <s v="D7L571"/>
        <s v="D7L6A0"/>
        <s v="D7L967"/>
        <s v="D7L985"/>
        <s v="D7L9F7"/>
        <s v="D7L9U1"/>
        <s v="D7LAP4"/>
        <s v="D7LAU3"/>
        <s v="D7LC55"/>
        <s v="D7LCR3"/>
        <s v="D7LCS6"/>
        <s v="D7LE94"/>
        <s v="D7LEK5"/>
        <s v="D7LF95"/>
        <s v="D7LGF8"/>
        <s v="D7LHN6"/>
        <s v="D7LHU8"/>
        <s v="D7LIB2"/>
        <s v="D7LIB4"/>
        <s v="D7LIB5"/>
        <s v="D7LIB6"/>
        <s v="D7LIB9"/>
        <s v="D7LIC1"/>
        <s v="D7LIN5"/>
        <s v="D7LIW0"/>
        <s v="D7LIX6"/>
        <s v="D7LN48"/>
        <s v="D7LN55"/>
        <s v="D7LQT8"/>
        <s v="D7LR96"/>
        <s v="D7LSP8"/>
        <s v="D7LSR4"/>
        <s v="D7LUG9"/>
        <s v="D7LXQ0"/>
        <s v="D7LXR4"/>
        <s v="D7LZ54"/>
        <s v="D7M044"/>
        <s v="D7M272"/>
        <s v="D7M3Z5"/>
        <s v="D7M3Z6"/>
        <s v="D7M4V0"/>
        <s v="D7M6N4"/>
        <s v="D7M8S6"/>
        <s v="D7M8Z2"/>
        <s v="D7M9A5"/>
        <s v="D7MAS9"/>
        <s v="D7MB37"/>
        <s v="D7MB38"/>
        <s v="D7MB41"/>
        <s v="D7MB43"/>
        <s v="D7MB44"/>
        <s v="D7MB45"/>
        <s v="D7MB48"/>
        <s v="D7MC88"/>
        <s v="D7MES5"/>
        <s v="D7MF20"/>
        <s v="D7MHL0"/>
        <s v="D7MHL1"/>
        <s v="D7MI86"/>
        <s v="D7MJB9"/>
        <s v="D7MKQ0"/>
        <s v="D7MLD4"/>
        <s v="D7MNV0"/>
        <s v="D7MPM5"/>
        <s v="D7MQ42"/>
        <s v="D7MQM8"/>
        <s v="D7MRH4"/>
        <s v="D7MT68"/>
        <s v="D7MT69"/>
        <s v="D7MT70"/>
        <s v="D7MTU6"/>
        <s v="D7MVQ9"/>
        <s v="D7MWS0"/>
        <s v="D7MXL5"/>
        <s v="D7R605"/>
        <s v="D7SH69"/>
        <s v="D7SHB6"/>
        <s v="D7SKV9"/>
        <s v="D7SVJ3"/>
        <s v="D7TGI7"/>
        <s v="D7TGL8"/>
        <s v="D7TP49"/>
        <s v="D7TPK6"/>
        <s v="D7TPS7"/>
        <s v="D7TPS9"/>
        <s v="D7TPT0"/>
        <s v="D7TVI5"/>
        <s v="D7TY21"/>
        <s v="D7UE11"/>
        <s v="D8QMJ3"/>
        <s v="D8QNG6"/>
        <s v="D8QS80"/>
        <s v="D8QWZ3"/>
        <s v="D8QZP3"/>
        <s v="D8R1E2"/>
        <s v="D8R334"/>
        <s v="D8R4W3"/>
        <s v="D8R649"/>
        <s v="D8R9Q1"/>
        <s v="D8RDP6"/>
        <s v="D8RL29"/>
        <s v="D8RLB4"/>
        <s v="D8RLM1"/>
        <s v="D8RN53"/>
        <s v="D8RNT6"/>
        <s v="D8RQC8"/>
        <s v="D8RQU1"/>
        <s v="D8RQU3"/>
        <s v="D8RZW2"/>
        <s v="D8S0C8"/>
        <s v="D8S2Q3"/>
        <s v="D8S2Q4"/>
        <s v="D8S324"/>
        <s v="D8S6Z7"/>
        <s v="D8S9H8"/>
        <s v="D8SB15"/>
        <s v="D8SC60"/>
        <s v="D8SE76"/>
        <s v="D8SGB6"/>
        <s v="D8SHF1"/>
        <s v="D8SNV1"/>
        <s v="D8SNW5"/>
        <s v="D8SQV9"/>
        <s v="D8SS99"/>
        <s v="D8SSB2"/>
        <s v="D8SXH3"/>
        <s v="D8T161"/>
        <s v="D8T5N9"/>
        <s v="D8T7G8"/>
        <s v="D8T8C7"/>
        <s v="D8T8Y2"/>
        <s v="D8TBN5"/>
        <s v="D8TDC9"/>
        <s v="D8TM65"/>
        <s v="D9HNT3"/>
        <s v="D9HNT4"/>
        <s v="D9HNT8"/>
        <s v="D9HNU0"/>
        <s v="D9HNU4"/>
        <s v="D9HNU6"/>
        <s v="D9HNV4"/>
        <s v="E0CP77"/>
        <s v="E0CPD4"/>
        <s v="E0WD85"/>
        <s v="E1U2K4"/>
        <s v="E1Z402"/>
        <s v="E1ZJV8"/>
        <s v="E1ZMV1"/>
        <s v="E1ZNC9"/>
        <s v="E2GMX5"/>
        <s v="F2DDS1"/>
        <s v="F2DHK7"/>
        <s v="F2EAN0"/>
        <s v="F2EEN7"/>
        <s v="F2EG65"/>
        <s v="F2EGI5"/>
        <s v="F4HT52"/>
        <s v="F4ID31"/>
        <s v="F4IPS6"/>
        <s v="F4J9Q0"/>
        <s v="F4JWT6"/>
        <s v="F4K536"/>
        <s v="F4K5M5"/>
        <s v="F6GU14"/>
        <s v="F6GU71"/>
        <s v="F6GUB3"/>
        <s v="F6GVQ7"/>
        <s v="F6GVY5"/>
        <s v="F6GXW8"/>
        <s v="F6GZE3"/>
        <s v="F6H071"/>
        <s v="F6H2E1"/>
        <s v="F6H4L3"/>
        <s v="F6H567"/>
        <s v="F6H7U3"/>
        <s v="F6H9P6"/>
        <s v="F6HFQ2"/>
        <s v="F6HFY4"/>
        <s v="F6HFY5"/>
        <s v="F6HGM9"/>
        <s v="F6HKN6"/>
        <s v="F6HLU4"/>
        <s v="F6HM45"/>
        <s v="F6HNF9"/>
        <s v="F6HQC1"/>
        <s v="F6HQC2"/>
        <s v="F6HQE3"/>
        <s v="F6HQF8"/>
        <s v="F6HR27"/>
        <s v="F6HU98"/>
        <s v="F6HWD1"/>
        <s v="F6HWQ3"/>
        <s v="F6HYI2"/>
        <s v="F6HZX3"/>
        <s v="F6I2Z8"/>
        <s v="F6I5F3"/>
        <s v="F6I6F3"/>
        <s v="F6I7D4"/>
        <s v="Q9LW31"/>
        <s v="G7I382"/>
        <s v="G7I3L8"/>
        <s v="G7I492"/>
        <s v="G7I4K0"/>
        <s v="G7I4K2"/>
        <s v="G7I4K4"/>
        <s v="G7I4K5"/>
        <s v="G7I4K7"/>
        <s v="G7I4K8"/>
        <s v="G7I4K9"/>
        <s v="G7I576"/>
        <s v="G7I577"/>
        <s v="G7I578"/>
        <s v="G7I584"/>
        <s v="G7I585"/>
        <s v="G7IAW3"/>
        <s v="G7IB22"/>
        <s v="G7IBX1"/>
        <s v="G7IL56"/>
        <s v="G7ILC5"/>
        <s v="G7IMD4"/>
        <s v="G7INP6"/>
        <s v="G7INQ9"/>
        <s v="G7INX6"/>
        <s v="G7IP35"/>
        <s v="G7IQN7"/>
        <s v="G7IRU1"/>
        <s v="G7IY86"/>
        <s v="G7IY87"/>
        <s v="G7IYE4"/>
        <s v="G7IYE6"/>
        <s v="G7IYE8"/>
        <s v="G7IYE9"/>
        <s v="G7IYF0"/>
        <s v="G7J3B6"/>
        <s v="G7J463"/>
        <s v="G7J6B9"/>
        <s v="G7J7V1"/>
        <s v="G7JEX9"/>
        <s v="G7JEY0"/>
        <s v="G7JEY1"/>
        <s v="G7JHL3"/>
        <s v="G7JHL4"/>
        <s v="G7JIB0"/>
        <s v="G7JLI4"/>
        <s v="G7JQF5"/>
        <s v="G7JS69"/>
        <s v="G7JUG1"/>
        <s v="G7JXZ7"/>
        <s v="G7JY94"/>
        <s v="G7K0T7"/>
        <s v="G7K918"/>
        <s v="G7K951"/>
        <s v="G7K9Y1"/>
        <s v="G7K9Z0"/>
        <s v="G7KA25"/>
        <s v="G7KAA1"/>
        <s v="G7KE59"/>
        <s v="G7KF87"/>
        <s v="G7KF95"/>
        <s v="G7KFN6"/>
        <s v="G7KGW8"/>
        <s v="G7KI94"/>
        <s v="G7KVV4"/>
        <s v="G7KVV6"/>
        <s v="G7KVV7"/>
        <s v="G7KVW1"/>
        <s v="G7KVW6"/>
        <s v="G7KVW7"/>
        <s v="G7KY51"/>
        <s v="G7L911"/>
        <s v="G7LIT1"/>
        <s v="G7LIT3"/>
        <s v="G7LIV9"/>
        <s v="G8A2Z2"/>
        <s v="G8A2Z4"/>
        <s v="G8A2Z5"/>
        <s v="G8A2Z6"/>
        <s v="G8A2Z9"/>
        <s v="G8A300"/>
        <s v="H9B4B9"/>
        <s v="H9B4C1"/>
        <s v="H9B4C2"/>
        <s v="H9B4C3"/>
        <s v="H9B4C4"/>
        <s v="H9B4C6"/>
        <s v="H9B4C8"/>
        <s v="H9B4D1"/>
        <s v="H9B4D2"/>
        <s v="H9B4D3"/>
        <s v="H9B4D6"/>
        <s v="H9B4D7"/>
        <s v="H9B4D8"/>
        <s v="H9B4E1"/>
        <s v="H9B4E3"/>
        <s v="H9B4E5"/>
        <s v="H9B4E7"/>
        <s v="H9B4E8"/>
        <s v="H9B4E9"/>
        <s v="I0Z5I1"/>
        <s v="I1GQ91"/>
        <s v="I1GQ92"/>
        <s v="I1GQ93"/>
        <s v="I1GQ95"/>
        <s v="I1GQ97"/>
        <s v="I1GQ98"/>
        <s v="I1GR46"/>
        <s v="I1GTG4"/>
        <s v="I1GW40"/>
        <s v="I1GWC1"/>
        <s v="I1GWQ9"/>
        <s v="I1GWR0"/>
        <s v="I1GX58"/>
        <s v="I1GZP0"/>
        <s v="I1H027"/>
        <s v="I1H0U1"/>
        <s v="I1H1C4"/>
        <s v="I1H1W1"/>
        <s v="I1H1Z3"/>
        <s v="I1H4T7"/>
        <s v="I1H850"/>
        <s v="I1H8X5"/>
        <s v="I1HAE4"/>
        <s v="I1HBV3"/>
        <s v="I1HBV4"/>
        <s v="I1HDM5"/>
        <s v="I1HDP2"/>
        <s v="I1HGF4"/>
        <s v="I1HGF5"/>
        <s v="I1HGF6"/>
        <s v="I1HGF7"/>
        <s v="I1HGF8"/>
        <s v="I1HGT6"/>
        <s v="I1HHM8"/>
        <s v="I1HIC9"/>
        <s v="I1HID0"/>
        <s v="I1HMC4"/>
        <s v="I1HQ90"/>
        <s v="I1HQL3"/>
        <s v="I1HQW8"/>
        <s v="I1HR35"/>
        <s v="I1HR37"/>
        <s v="I1HRN4"/>
        <s v="I1HUC8"/>
        <s v="I1HUG6"/>
        <s v="I1HUT4"/>
        <s v="I1HV51"/>
        <s v="I1HX19"/>
        <s v="I1HXK7"/>
        <s v="I1I079"/>
        <s v="I1I1F3"/>
        <s v="I1I286"/>
        <s v="I1I4R9"/>
        <s v="I1I5Q7"/>
        <s v="I1I8M4"/>
        <s v="I1I8M5"/>
        <s v="I1IAJ3"/>
        <s v="I1IB86"/>
        <s v="I1IBS5"/>
        <s v="I1ICN3"/>
        <s v="I1IG05"/>
        <s v="I1IGF8"/>
        <s v="I1IGX2"/>
        <s v="I1IGX6"/>
        <s v="I1IGX7"/>
        <s v="I1IIF9"/>
        <s v="I1IIG0"/>
        <s v="I1ILH1"/>
        <s v="I1ILH2"/>
        <s v="I1ILH4"/>
        <s v="I1IMS6"/>
        <s v="I1IMS7"/>
        <s v="I1INF2"/>
        <s v="I1IU87"/>
        <s v="I1IY20"/>
        <s v="I1IZQ9"/>
        <s v="I1J0X2"/>
        <s v="I1J310"/>
        <s v="I1J384"/>
        <s v="I1J3C2"/>
        <s v="I1J3S5"/>
        <s v="I1J4B0"/>
        <s v="I1J6Q5"/>
        <s v="I1JDW7"/>
        <s v="I1JGL1"/>
        <s v="I1JHN2"/>
        <s v="I1JHQ8"/>
        <s v="I1JHQ9"/>
        <s v="I1JIZ7"/>
        <s v="I1JM14"/>
        <s v="I1JQG4"/>
        <s v="I1JTI3"/>
        <s v="I1JXG1"/>
        <s v="I1JXQ2"/>
        <s v="I1JZB4"/>
        <s v="I1K3I1"/>
        <s v="I1K651"/>
        <s v="I1K6T1"/>
        <s v="I1K6T2"/>
        <s v="I1KA35"/>
        <s v="I1KBY0"/>
        <s v="I1KBY1"/>
        <s v="I1KJW6"/>
        <s v="I1KJW7"/>
        <s v="I1KK13"/>
        <s v="I1KKQ6"/>
        <s v="I1KNS1"/>
        <s v="I1KP28"/>
        <s v="I1KP30"/>
        <s v="I1KRX2"/>
        <s v="I1KRX3"/>
        <s v="I1KYP5"/>
        <s v="I1KZD3"/>
        <s v="I1L1T2"/>
        <s v="I1LJK6"/>
        <s v="I1LJK8"/>
        <s v="I1LJK9"/>
        <s v="I1LJL0"/>
        <s v="I1LKD7"/>
        <s v="I1LL50"/>
        <s v="I1LM27"/>
        <s v="I1LQ96"/>
        <s v="I1LQ97"/>
        <s v="I1LQ98"/>
        <s v="I1LQ99"/>
        <s v="I1LQY7"/>
        <s v="I1LR43"/>
        <s v="I1LT90"/>
        <s v="I1LTG4"/>
        <s v="I1LTG5"/>
        <s v="I1LTG6"/>
        <s v="I1LTK0"/>
        <s v="I1LW27"/>
        <s v="I1LY86"/>
        <s v="I1M054"/>
        <s v="I1M1J4"/>
        <s v="I1M1J5"/>
        <s v="I1M1Y1"/>
        <s v="I1M2C3"/>
        <s v="I1M4J8"/>
        <s v="I1M4M7"/>
        <s v="I1M725"/>
        <s v="I1M726"/>
        <s v="I1M8H8"/>
        <s v="I1MAN4"/>
        <s v="I1MBP7"/>
        <s v="I1MC56"/>
        <s v="I1MEA8"/>
        <s v="I1MJS6"/>
        <s v="I1MKH9"/>
        <s v="I1ML85"/>
        <s v="I1MS55"/>
        <s v="I1MY19"/>
        <s v="I1MZK6"/>
        <s v="I1N2J8"/>
        <s v="I1NCS4"/>
        <s v="I1ND23"/>
        <s v="I1NHG1"/>
        <s v="I1NHL5"/>
        <s v="I1NK34"/>
        <s v="I1NK36"/>
        <s v="I1NLN7"/>
        <s v="I1NQJ0"/>
        <s v="I1NQW3"/>
        <s v="I1NR88"/>
        <s v="I1NRC4"/>
        <s v="I1NRC6"/>
        <s v="I1NUF1"/>
        <s v="I1NUJ4"/>
        <s v="I1NUU1"/>
        <s v="I1NX63"/>
        <s v="I1NXK2"/>
        <s v="I1NY93"/>
        <s v="I1P043"/>
        <s v="I1P044"/>
        <s v="I1P1B1"/>
        <s v="I1P1V3"/>
        <s v="I1P2E5"/>
        <s v="I1P355"/>
        <s v="I1P630"/>
        <s v="I1P6Z7"/>
        <s v="I1P8A4"/>
        <s v="I1P8U2"/>
        <s v="I1PDI8"/>
        <s v="I1PDJ0"/>
        <s v="I1PDJ1"/>
        <s v="I1PDJ3"/>
        <s v="I1PDJ5"/>
        <s v="I1PDK1"/>
        <s v="I1PDK3"/>
        <s v="I1PDK4"/>
        <s v="I1PDK5"/>
        <s v="I1PI24"/>
        <s v="I1PLK1"/>
        <s v="I1PN33"/>
        <s v="I1PP65"/>
        <s v="I1PQL7"/>
        <s v="I1PQT0"/>
        <s v="I1PQW6"/>
        <s v="I1PQW7"/>
        <s v="I1PR81"/>
        <s v="I1PWN9"/>
        <s v="I1PX91"/>
        <s v="I1PXX9"/>
        <s v="I1PYT8"/>
        <s v="I1Q094"/>
        <s v="I1Q0A6"/>
        <s v="I1Q3U4"/>
        <s v="I1Q4N2"/>
        <s v="I1Q505"/>
        <s v="I1Q8K9"/>
        <s v="I1Q982"/>
        <s v="I1QBM6"/>
        <s v="I1QD83"/>
        <s v="I1QFT7"/>
        <s v="I1QHK9"/>
        <s v="I1QHL1"/>
        <s v="I1QK88"/>
        <s v="I1QTD8"/>
        <s v="I1QVC2"/>
        <s v="I1QVG4"/>
        <s v="I1QXU4"/>
        <s v="I1QYD8"/>
        <s v="I1R0K1"/>
        <s v="I1R481"/>
        <s v="I1R6D5"/>
        <s v="I1R7J5"/>
        <s v="I1R7J6"/>
        <s v="I1R7J7"/>
        <s v="I1R7K0"/>
        <s v="I1R7U1"/>
        <s v="Q6Z1Z3"/>
        <s v="Q7XKC5"/>
        <s v="J3KWA4"/>
        <s v="J3KWA5"/>
        <s v="J3KY14"/>
        <s v="J3KY28"/>
        <s v="J3L2R3"/>
        <s v="J3L346"/>
        <s v="J3L3F6"/>
        <s v="J3L3M4"/>
        <s v="J3L3M6"/>
        <s v="J3L459"/>
        <s v="J3L6W5"/>
        <s v="J3L706"/>
        <s v="J3L7F2"/>
        <s v="J3L9I4"/>
        <s v="J3L9V4"/>
        <s v="J3LCJ3"/>
        <s v="J3LDV0"/>
        <s v="J3LEG2"/>
        <s v="J3LEZ8"/>
        <s v="J3LFX1"/>
        <s v="J3LJD5"/>
        <s v="J3LKQ3"/>
        <s v="J3LQV4"/>
        <s v="J3LQV5"/>
        <s v="J3LQV7"/>
        <s v="J3LQW0"/>
        <s v="J3LQW1"/>
        <s v="J3LQW2"/>
        <s v="J3LQW3"/>
        <s v="J3LQW4"/>
        <s v="J3LWV7"/>
        <s v="J3LY63"/>
        <s v="J3LZM4"/>
        <s v="J3M0P9"/>
        <s v="J3M2D2"/>
        <s v="J3M2I9"/>
        <s v="J3M2M9"/>
        <s v="J3M2Z0"/>
        <s v="J3M877"/>
        <s v="J3M8V4"/>
        <s v="J3M9F1"/>
        <s v="J3M9Q8"/>
        <s v="J3MAL1"/>
        <s v="J3MC16"/>
        <s v="J3MC28"/>
        <s v="J3MG15"/>
        <s v="J3MGU8"/>
        <s v="J3MGZ8"/>
        <s v="J3MHD5"/>
        <s v="J3MJ34"/>
        <s v="J3MM19"/>
        <s v="J3MP53"/>
        <s v="J3MPI2"/>
        <s v="J3MQJ2"/>
        <s v="J3MSM5"/>
        <s v="J3MUH7"/>
        <s v="J3MWX2"/>
        <s v="J3N3G1"/>
        <s v="J3N4G2"/>
        <s v="J3N656"/>
        <s v="J3N6M8"/>
        <s v="J3N8Q5"/>
        <s v="J3N926"/>
        <s v="J3NBI4"/>
        <s v="J3NDE4"/>
        <s v="J3NEL8"/>
        <s v="J3NEL9"/>
        <s v="J3NEZ7"/>
        <s v="K3XEM3"/>
        <s v="K3XEU8"/>
        <s v="K3XEZ7"/>
        <s v="K3XEZ9"/>
        <s v="K3XF30"/>
        <s v="K3XF71"/>
        <s v="K3XF76"/>
        <s v="K3XF86"/>
        <s v="K3XJ36"/>
        <s v="K3XLD5"/>
        <s v="K3XQF5"/>
        <s v="K3XRB8"/>
        <s v="K3XRQ4"/>
        <s v="K3XSS7"/>
        <s v="K3XSX9"/>
        <s v="K3XUY4"/>
        <s v="K3XUZ6"/>
        <s v="K3XV45"/>
        <s v="K3XV55"/>
        <s v="K3XV62"/>
        <s v="K3XVN3"/>
        <s v="K3XZI1"/>
        <s v="K3Y2K3"/>
        <s v="K3Y2S9"/>
        <s v="K3Y5Q2"/>
        <s v="K3Y5R9"/>
        <s v="K3Y7G4"/>
        <s v="K3Y837"/>
        <s v="K3Y9F7"/>
        <s v="K3YBQ9"/>
        <s v="K3YC79"/>
        <s v="K3YCW5"/>
        <s v="K3YCY5"/>
        <s v="K3YD21"/>
        <s v="K3YD39"/>
        <s v="K3YDC4"/>
        <s v="K3YDR8"/>
        <s v="K3YE69"/>
        <s v="K3YEB3"/>
        <s v="K3YFY7"/>
        <s v="K3YFZ0"/>
        <s v="K3YJE3"/>
        <s v="K3YJI5"/>
        <s v="K3YMV3"/>
        <s v="K3YPF5"/>
        <s v="K3YPQ3"/>
        <s v="K3YPS0"/>
        <s v="K3YPY4"/>
        <s v="K3YQG6"/>
        <s v="K3YQL6"/>
        <s v="K3YQM0"/>
        <s v="K3Z123"/>
        <s v="K3Z3K3"/>
        <s v="K3Z3N9"/>
        <s v="K3Z3U8"/>
        <s v="K3Z3V5"/>
        <s v="K3Z465"/>
        <s v="K3Z4X1"/>
        <s v="K3Z4X7"/>
        <s v="K3Z4Z5"/>
        <s v="K3Z5L5"/>
        <s v="K3Z7I5"/>
        <s v="K3Z8D2"/>
        <s v="K3Z8P6"/>
        <s v="K3ZCG0"/>
        <s v="K3ZCR5"/>
        <s v="K3ZCZ3"/>
        <s v="K3ZDE0"/>
        <s v="K3ZEH1"/>
        <s v="K3ZF38"/>
        <s v="K3ZHD6"/>
        <s v="K3ZHD7"/>
        <s v="K3ZLC3"/>
        <s v="K3ZM19"/>
        <s v="K3ZQE9"/>
        <s v="K3ZQF2"/>
        <s v="K3ZQF4"/>
        <s v="K4A6M0"/>
        <s v="K4A840"/>
        <s v="K4A8R0"/>
        <s v="K4A8S2"/>
        <s v="K4ADA7"/>
        <s v="K4ADG1"/>
        <s v="K4AEF9"/>
        <s v="K4AG14"/>
        <s v="K4AI59"/>
        <s v="K4AJM2"/>
        <s v="K4AJW8"/>
        <s v="K4AKD6"/>
        <s v="K4AKS4"/>
        <s v="K4ALK6"/>
        <s v="K4AM37"/>
        <s v="K4AM86"/>
        <s v="K4AUF5"/>
        <s v="K4AWE0"/>
        <s v="K4AXK1"/>
        <s v="K4AY32"/>
        <s v="K4AZX7"/>
        <s v="K4AZZ6"/>
        <s v="K4B067"/>
        <s v="K4B1N1"/>
        <s v="K4B2J3"/>
        <s v="K4B328"/>
        <s v="K4B329"/>
        <s v="K4B330"/>
        <s v="K4B3A7"/>
        <s v="K4B3A8"/>
        <s v="K4B3A9"/>
        <s v="K4B4X6"/>
        <s v="K4B557"/>
        <s v="K4B5F3"/>
        <s v="K4B5U7"/>
        <s v="K4B626"/>
        <s v="K4B6W5"/>
        <s v="K4B6W8"/>
        <s v="K4B6W9"/>
        <s v="K4B8Y1"/>
        <s v="K4B9C6"/>
        <s v="K4BA48"/>
        <s v="K4BCG8"/>
        <s v="K4BCM0"/>
        <s v="K4BDP1"/>
        <s v="K4BED7"/>
        <s v="K4BFG8"/>
        <s v="K4BFX1"/>
        <s v="K4BFX2"/>
        <s v="K4BFX9"/>
        <s v="K4BG31"/>
        <s v="K4BI87"/>
        <s v="K4BK04"/>
        <s v="K4BK13"/>
        <s v="K4BQ52"/>
        <s v="K4BT74"/>
        <s v="K4BUZ7"/>
        <s v="K4BV42"/>
        <s v="K4BVK3"/>
        <s v="K4BXF3"/>
        <s v="K4BZ34"/>
        <s v="K4C091"/>
        <s v="K4C0Y0"/>
        <s v="K4C2S9"/>
        <s v="K4C3D4"/>
        <s v="K4C4N8"/>
        <s v="K4C9B6"/>
        <s v="K4C9D4"/>
        <s v="K4C9N1"/>
        <s v="K4CAB1"/>
        <s v="K4CAL4"/>
        <s v="K4CAL5"/>
        <s v="K4CCD5"/>
        <s v="K4CCG2"/>
        <s v="K4CE89"/>
        <s v="K4CEL9"/>
        <s v="K4CG05"/>
        <s v="K4CIA8"/>
        <s v="K4CIA9"/>
        <s v="K4CIB0"/>
        <s v="K4CIB1"/>
        <s v="K4CIB2"/>
        <s v="K4CIB3"/>
        <s v="K4CIB5"/>
        <s v="K4CIB6"/>
        <s v="K4CIB7"/>
        <s v="K4CID7"/>
        <s v="K4CIX2"/>
        <s v="K4CJ04"/>
        <s v="K4CJ05"/>
        <s v="K4CJX2"/>
        <s v="K4CM78"/>
        <s v="K4CPY4"/>
        <s v="K4CQH0"/>
        <s v="K4CR51"/>
        <s v="K4D0Y7"/>
        <s v="K4D1U5"/>
        <s v="K4D3A8"/>
        <s v="K4D447"/>
        <s v="K4D6F2"/>
        <s v="K4D8K9"/>
        <s v="K4DAA6"/>
        <s v="K4DBH1"/>
        <s v="K4DBR7"/>
        <s v="K4DF01"/>
        <s v="K4DHL9"/>
        <s v="K7K114"/>
        <s v="K7K2E7"/>
        <s v="K7K310"/>
        <s v="K7K350"/>
        <s v="K7K3M0"/>
        <s v="K7K3M1"/>
        <s v="K7K5N2"/>
        <s v="K7K5N3"/>
        <s v="K7KAC2"/>
        <s v="K7KAC9"/>
        <s v="K7KAD1"/>
        <s v="K7KAD2"/>
        <s v="K7KAF4"/>
        <s v="K7KCN0"/>
        <s v="K7KCN1"/>
        <s v="K7KG32"/>
        <s v="K7KGV5"/>
        <s v="K7KH37"/>
        <s v="K7KH74"/>
        <s v="K7KL38"/>
        <s v="K7KMB6"/>
        <s v="K7KMB7"/>
        <s v="K7KSY2"/>
        <s v="K7KZP1"/>
        <s v="K7KZU2"/>
        <s v="K7KZU3"/>
        <s v="K7L1Z6"/>
        <s v="K7L245"/>
        <s v="K7L247"/>
        <s v="K7L2T6"/>
        <s v="K7L3A1"/>
        <s v="K7L3A3"/>
        <s v="K7L3A4"/>
        <s v="K7L4N0"/>
        <s v="K7LAD9"/>
        <s v="K7LCZ4"/>
        <s v="K7LDA1"/>
        <s v="K7LDA2"/>
        <s v="K7LDC4"/>
        <s v="K7LDC5"/>
        <s v="K7LDC8"/>
        <s v="K7LHL4"/>
        <s v="K7LHY6"/>
        <s v="K7LKL9"/>
        <s v="K7LLX4"/>
        <s v="K7LLX5"/>
        <s v="K7LLX6"/>
        <s v="K7LPD0"/>
        <s v="K7LPD1"/>
        <s v="K7LPD9"/>
        <s v="K7LPW1"/>
        <s v="K7LR55"/>
        <s v="K7LT28"/>
        <s v="K7LT30"/>
        <s v="K7LT38"/>
        <s v="K7LVF6"/>
        <s v="K7LVF7"/>
        <s v="K7LXK5"/>
        <s v="K7LZP0"/>
        <s v="K7M0A7"/>
        <s v="K7M536"/>
        <s v="K7M5I9"/>
        <s v="K7M5J0"/>
        <s v="K7M7H1"/>
        <s v="K7M884"/>
        <s v="K7MA85"/>
        <s v="K7MAG3"/>
        <s v="K7MAG4"/>
        <s v="K7MC63"/>
        <s v="K7MEN3"/>
        <s v="K7MEN5"/>
        <s v="K7MET6"/>
        <s v="K7MFA4"/>
        <s v="K7MM66"/>
        <s v="K7MNS2"/>
        <s v="K7MNS4"/>
        <s v="K7MQ27"/>
        <s v="K7MQ28"/>
        <s v="K7MQK8"/>
        <s v="K7MQX5"/>
        <s v="K7MSG4"/>
        <s v="K7MSZ4"/>
        <s v="K7MXL6"/>
        <s v="K7MXP4"/>
        <s v="K7MZ14"/>
        <s v="K7MZA2"/>
        <s v="K7MZF7"/>
        <s v="K7N181"/>
        <s v="K7N2T2"/>
        <s v="K7N2T3"/>
        <s v="K7N2T4"/>
        <s v="K7N2T5"/>
        <s v="K7N2T6"/>
        <s v="K7N2T7"/>
        <s v="K7N5I0"/>
        <s v="K7TJD3"/>
        <s v="K7TNT8"/>
        <s v="K7TQV4"/>
        <s v="K7TTV6"/>
        <s v="K7TVN0"/>
        <s v="K7TWF2"/>
        <s v="K7TX18"/>
        <s v="K7TYF6"/>
        <s v="K7U085"/>
        <s v="K7U5N4"/>
        <s v="K7U7P8"/>
        <s v="K7UAJ2"/>
        <s v="K7UAR6"/>
        <s v="K7UE08"/>
        <s v="K7UER2"/>
        <s v="K7UJS6"/>
        <s v="K7UKA6"/>
        <s v="K7UQZ8"/>
        <s v="K7UR90"/>
        <s v="K7URZ7"/>
        <s v="K7UV27"/>
        <s v="K7UX20"/>
        <s v="K7UYC8"/>
        <s v="K7V0T7"/>
        <s v="K7V164"/>
        <s v="K7V4V9"/>
        <s v="K7V4X6"/>
        <s v="K7V9U0"/>
        <s v="K7VPP2"/>
        <s v="K7W1U9"/>
        <s v="K7W4L2"/>
        <s v="K7WD32"/>
        <s v="Q1PFR7"/>
        <s v="A4LBC0"/>
        <s v="M0RFD7"/>
        <s v="M0RHI3"/>
        <s v="M0RID6"/>
        <s v="M0RIP2"/>
        <s v="M0RJP4"/>
        <s v="M0RLI8"/>
        <s v="M0RN95"/>
        <s v="M0RNJ1"/>
        <s v="M0RPU7"/>
        <s v="M0RRN3"/>
        <s v="M0RTD2"/>
        <s v="M0RUL7"/>
        <s v="M0RVF7"/>
        <s v="M0RWR8"/>
        <s v="M0RX98"/>
        <s v="M0RY31"/>
        <s v="M0S1F8"/>
        <s v="M0S1F9"/>
        <s v="M0S1G2"/>
        <s v="M0S1T3"/>
        <s v="M0S3Y1"/>
        <s v="M0S563"/>
        <s v="M0S625"/>
        <s v="M0S6I0"/>
        <s v="M0S6R4"/>
        <s v="M0S902"/>
        <s v="M0S9G7"/>
        <s v="M0SA97"/>
        <s v="M0SAI0"/>
        <s v="M0SC14"/>
        <s v="M0SDE1"/>
        <s v="M0SFY7"/>
        <s v="M0SGH6"/>
        <s v="M0SH45"/>
        <s v="M0SIV4"/>
        <s v="M0SJE9"/>
        <s v="M0SJQ8"/>
        <s v="M0SKJ2"/>
        <s v="M0SKT4"/>
        <s v="M0SLN8"/>
        <s v="M0SMS6"/>
        <s v="M0SN86"/>
        <s v="M0SPY7"/>
        <s v="M0SRJ0"/>
        <s v="M0SRV8"/>
        <s v="M0SS57"/>
        <s v="M0SSA5"/>
        <s v="M0STC9"/>
        <s v="M0SUI8"/>
        <s v="M0SV24"/>
        <s v="M0SVH5"/>
        <s v="M0SVT0"/>
        <s v="M0SX74"/>
        <s v="M0SXA1"/>
        <s v="M0SY14"/>
        <s v="M0SYD2"/>
        <s v="M0SYJ2"/>
        <s v="M0SZ05"/>
        <s v="M0SZN3"/>
        <s v="M0T063"/>
        <s v="M0T1Y3"/>
        <s v="M0T2B7"/>
        <s v="M0T390"/>
        <s v="M0T3C2"/>
        <s v="M0T4M0"/>
        <s v="M0T4Y8"/>
        <s v="M0T558"/>
        <s v="M0T5N7"/>
        <s v="M0T6A8"/>
        <s v="M0T6H6"/>
        <s v="M0T6L2"/>
        <s v="M0T7J3"/>
        <s v="M0T830"/>
        <s v="M0T8I3"/>
        <s v="M0TB52"/>
        <s v="M0TD03"/>
        <s v="M0TDD8"/>
        <s v="M0TDF2"/>
        <s v="M0TEQ3"/>
        <s v="M0TGI8"/>
        <s v="M0TJZ0"/>
        <s v="M0TKB9"/>
        <s v="M0TKL9"/>
        <s v="M0TLS7"/>
        <s v="M0TMD3"/>
        <s v="M0TQ66"/>
        <s v="M0TQG8"/>
        <s v="M0TRG0"/>
        <s v="M0TRH9"/>
        <s v="M0TRP6"/>
        <s v="M0TT38"/>
        <s v="M0TWW7"/>
        <s v="M0TYJ0"/>
        <s v="M0TYQ7"/>
        <s v="M0U067"/>
        <s v="M0U1C4"/>
        <s v="M0U1I5"/>
        <s v="M0U2A6"/>
        <s v="M0U4K5"/>
        <s v="M0U6V7"/>
        <s v="M0U6Z9"/>
        <s v="M0U889"/>
        <s v="M0U986"/>
        <s v="M0UAB1"/>
        <s v="M0UAE8"/>
        <s v="M0UHK6"/>
        <s v="M0UHK8"/>
        <s v="M0ULJ8"/>
        <s v="M0ULK1"/>
        <s v="M0ULK2"/>
        <s v="M0ULK3"/>
        <s v="M0UTC1"/>
        <s v="M0UV43"/>
        <s v="M0UYN4"/>
        <s v="M0UYN7"/>
        <s v="M0UYN8"/>
        <s v="M0V0P1"/>
        <s v="M0V0P2"/>
        <s v="M0V0P3"/>
        <s v="M0V0P5"/>
        <s v="M0V0P6"/>
        <s v="M0V456"/>
        <s v="M0V457"/>
        <s v="M0V4Y9"/>
        <s v="M0V4Z0"/>
        <s v="M0V513"/>
        <s v="M0V514"/>
        <s v="M0V515"/>
        <s v="M0V517"/>
        <s v="M0V692"/>
        <s v="M0V9U3"/>
        <s v="M0V9U4"/>
        <s v="M0V9U5"/>
        <s v="M0VDN7"/>
        <s v="M0VEQ4"/>
        <s v="M0VEQ5"/>
        <s v="M0VF11"/>
        <s v="M0VF12"/>
        <s v="M0VHK8"/>
        <s v="M0VHL1"/>
        <s v="M0VHL2"/>
        <s v="M0VIS2"/>
        <s v="M0VSE4"/>
        <s v="M0VTD5"/>
        <s v="M0VW08"/>
        <s v="M0VW09"/>
        <s v="M0VW11"/>
        <s v="M0VW12"/>
        <s v="M0VXM4"/>
        <s v="M0VXM5"/>
        <s v="M0VXM6"/>
        <s v="M0VZB6"/>
        <s v="M0W2H8"/>
        <s v="M0W2H9"/>
        <s v="M0W2I0"/>
        <s v="M0W5J2"/>
        <s v="M0W9W6"/>
        <s v="M0WAJ6"/>
        <s v="M0WAJ7"/>
        <s v="M0WB08"/>
        <s v="M0WB09"/>
        <s v="M0WCA1"/>
        <s v="M0WCA2"/>
        <s v="M0WF52"/>
        <s v="M0WF53"/>
        <s v="M0WFT6"/>
        <s v="M0WFT7"/>
        <s v="M0WIT8"/>
        <s v="M0WRM3"/>
        <s v="M0WRM4"/>
        <s v="M0WRM5"/>
        <s v="M0WRM6"/>
        <s v="M0WUK4"/>
        <s v="M0WUK5"/>
        <s v="M0WUK8"/>
        <s v="M0WUL0"/>
        <s v="M0WUL1"/>
        <s v="M0WW39"/>
        <s v="M0WWZ9"/>
        <s v="M0WX00"/>
        <s v="M0WX01"/>
        <s v="M0X097"/>
        <s v="M0X098"/>
        <s v="M0X099"/>
        <s v="M0X0A0"/>
        <s v="M0X0A1"/>
        <s v="M0X2M6"/>
        <s v="M0X2M7"/>
        <s v="M0X2M8"/>
        <s v="M0XAA8"/>
        <s v="M0XAA9"/>
        <s v="M0XAB1"/>
        <s v="M0XAB3"/>
        <s v="M0XET3"/>
        <s v="M0XET4"/>
        <s v="M0XET5"/>
        <s v="M0XET6"/>
        <s v="M0XET7"/>
        <s v="M0XET9"/>
        <s v="M0XEU0"/>
        <s v="M0XEU1"/>
        <s v="M0XEU2"/>
        <s v="M0XEU4"/>
        <s v="M0XIW9"/>
        <s v="M0XQV3"/>
        <s v="M0XQV5"/>
        <s v="M0XS12"/>
        <s v="M0XS13"/>
        <s v="M0XUM2"/>
        <s v="M0XUM3"/>
        <s v="M0XUM4"/>
        <s v="M0XUY9"/>
        <s v="M0XXL5"/>
        <s v="M0XZ58"/>
        <s v="M0XZ59"/>
        <s v="M0XZ60"/>
        <s v="M0XZ61"/>
        <s v="M0XZ62"/>
        <s v="M0XZ64"/>
        <s v="M0XZ65"/>
        <s v="M0XZ67"/>
        <s v="M0XZ69"/>
        <s v="M0Y076"/>
        <s v="M0Y079"/>
        <s v="M0Y080"/>
        <s v="M0Y0L0"/>
        <s v="M0Y0L6"/>
        <s v="M0Y0Z7"/>
        <s v="M0Y110"/>
        <s v="M0Y111"/>
        <s v="M0Y5S6"/>
        <s v="M0Y5S8"/>
        <s v="M0Y6F7"/>
        <s v="M0Y6F8"/>
        <s v="M0Y6F9"/>
        <s v="M0Y6G0"/>
        <s v="M0Y6G1"/>
        <s v="M0Y772"/>
        <s v="M0Y7E0"/>
        <s v="M0YCH8"/>
        <s v="M0YDF1"/>
        <s v="M0YDF2"/>
        <s v="M0YDF3"/>
        <s v="M0YED7"/>
        <s v="M0YFU7"/>
        <s v="M0YFV0"/>
        <s v="M0YIR4"/>
        <s v="M0YIR5"/>
        <s v="M0YIR6"/>
        <s v="M0YIR7"/>
        <s v="M0YNY9"/>
        <s v="M0YNZ0"/>
        <s v="M0YNZ1"/>
        <s v="M0YPA1"/>
        <s v="M0YPA2"/>
        <s v="M0YUJ6"/>
        <s v="M0YUJ7"/>
        <s v="M0YUJ9"/>
        <s v="M0YUK1"/>
        <s v="M0YXE5"/>
        <s v="M0YYY1"/>
        <s v="M0YYY2"/>
        <s v="M0Z0M6"/>
        <s v="M0Z282"/>
        <s v="M0Z283"/>
        <s v="M0Z284"/>
        <s v="M0Z3K5"/>
        <s v="M0Z3K7"/>
        <s v="M0Z3S1"/>
        <s v="M0Z3S3"/>
        <s v="M0Z594"/>
        <s v="M0Z5E1"/>
        <s v="M0Z941"/>
        <s v="M0ZBQ6"/>
        <s v="M0ZGI1"/>
        <s v="M0ZGI2"/>
        <s v="M0ZGK2"/>
        <s v="M0ZGK3"/>
        <s v="M0ZHP6"/>
        <s v="M0ZJN6"/>
        <s v="M0ZNK3"/>
        <s v="M0ZNK4"/>
        <s v="M0ZQW9"/>
        <s v="M0ZQX0"/>
        <s v="M0ZSM9"/>
        <s v="M0ZSN0"/>
        <s v="M0ZSN1"/>
        <s v="M0ZWQ8"/>
        <s v="M1A593"/>
        <s v="M1A594"/>
        <s v="M1A5E6"/>
        <s v="M1A5L9"/>
        <s v="M1ABV4"/>
        <s v="M1ADZ4"/>
        <s v="M1AE59"/>
        <s v="M1AE60"/>
        <s v="M1AE84"/>
        <s v="M1AHQ9"/>
        <s v="M1AHR0"/>
        <s v="M1AKG6"/>
        <s v="M1AKG8"/>
        <s v="M1AKH1"/>
        <s v="M1AKH2"/>
        <s v="M1AKH3"/>
        <s v="M1AKH4"/>
        <s v="M1AKH5"/>
        <s v="M1AKH6"/>
        <s v="M1AKH7"/>
        <s v="M1AKH8"/>
        <s v="M1ALA4"/>
        <s v="M1AMQ5"/>
        <s v="M1AQ14"/>
        <s v="M1AWD5"/>
        <s v="M1AWK8"/>
        <s v="M1AWK9"/>
        <s v="M1B268"/>
        <s v="M1B269"/>
        <s v="M1B270"/>
        <s v="M1B2I2"/>
        <s v="M1B469"/>
        <s v="M1B5E7"/>
        <s v="M1B5E8"/>
        <s v="M1B5P7"/>
        <s v="M1B5P8"/>
        <s v="M1B7Z7"/>
        <s v="M1B7Z8"/>
        <s v="M1B7Z9"/>
        <s v="M1BAE9"/>
        <s v="M1BAF0"/>
        <s v="M1BAY6"/>
        <s v="M1BAY7"/>
        <s v="M1BFA1"/>
        <s v="M1BKH7"/>
        <s v="M1BLU5"/>
        <s v="M1BLU7"/>
        <s v="M1BLU8"/>
        <s v="M1BLU9"/>
        <s v="M1BLV0"/>
        <s v="M1BS61"/>
        <s v="M1BSH3"/>
        <s v="M1BSW4"/>
        <s v="M1BSW5"/>
        <s v="M1BUK6"/>
        <s v="M1BUW3"/>
        <s v="M1BUW4"/>
        <s v="M1BVU2"/>
        <s v="M1BVU5"/>
        <s v="M1BY32"/>
        <s v="M1BY34"/>
        <s v="M1BY35"/>
        <s v="M1BY60"/>
        <s v="M1C517"/>
        <s v="M1C520"/>
        <s v="M1C954"/>
        <s v="M1CBG6"/>
        <s v="M1CBG7"/>
        <s v="M1CC79"/>
        <s v="M1CFC4"/>
        <s v="M1CFC5"/>
        <s v="M1CFC6"/>
        <s v="M1CFC7"/>
        <s v="M1CFC9"/>
        <s v="M1CFD0"/>
        <s v="M1CFD2"/>
        <s v="M1CFD3"/>
        <s v="M1CFD4"/>
        <s v="M1CFD6"/>
        <s v="M1CFK6"/>
        <s v="M1CFK7"/>
        <s v="M1CFK8"/>
        <s v="M1CHN8"/>
        <s v="M1CLL4"/>
        <s v="M1CLL6"/>
        <s v="M1CNT2"/>
        <s v="M1CQ49"/>
        <s v="M1CQ50"/>
        <s v="M1CTA2"/>
        <s v="M1CTA3"/>
        <s v="M1D283"/>
        <s v="M1D284"/>
        <s v="M1D285"/>
        <s v="M1D286"/>
        <s v="M1D4H7"/>
        <s v="M1D4H8"/>
        <s v="M1D8Y1"/>
        <s v="M1D9V3"/>
        <s v="M1DA84"/>
        <s v="M1DAC2"/>
        <s v="M1DBS4"/>
        <s v="M1DCJ6"/>
        <s v="M1DES8"/>
        <s v="M1DEX7"/>
        <s v="M1DFK8"/>
        <s v="M1DKF3"/>
        <s v="M1DKU4"/>
        <s v="M1DLV3"/>
        <s v="M1DMA0"/>
        <s v="M1DPJ9"/>
        <s v="M1DR54"/>
        <s v="M1DSP3"/>
        <s v="M1DTI7"/>
        <s v="M1DU69"/>
        <s v="M1DWD5"/>
        <s v="M1DWG3"/>
        <s v="M1DXS3"/>
        <s v="M1DYF5"/>
        <s v="M1DZJ7"/>
        <s v="M1E058"/>
        <s v="M4C8A6"/>
        <s v="M4C8L7"/>
        <s v="M4C8N5"/>
        <s v="M4C8N6"/>
        <s v="M4CB08"/>
        <s v="M4CB32"/>
        <s v="M4CBR7"/>
        <s v="M4CBR8"/>
        <s v="M4CBW0"/>
        <s v="M4CBZ9"/>
        <s v="M4CD51"/>
        <s v="M4CDP6"/>
        <s v="M4CE48"/>
        <s v="M4CE78"/>
        <s v="M4CFZ8"/>
        <s v="M4CGZ9"/>
        <s v="M4CHI2"/>
        <s v="M4CJW7"/>
        <s v="M4CK85"/>
        <s v="M4CM64"/>
        <s v="M4CNU8"/>
        <s v="M4CRZ7"/>
        <s v="M4CTT8"/>
        <s v="M4CTV2"/>
        <s v="M4CUE0"/>
        <s v="M4CUE1"/>
        <s v="M4CUE5"/>
        <s v="M4CWF5"/>
        <s v="M4CY74"/>
        <s v="M4D044"/>
        <s v="M4D176"/>
        <s v="M4D179"/>
        <s v="M4D2S3"/>
        <s v="M4D3E8"/>
        <s v="M4D3N2"/>
        <s v="M4D3Q6"/>
        <s v="M4D481"/>
        <s v="M4D482"/>
        <s v="M4D483"/>
        <s v="M4D484"/>
        <s v="M4D485"/>
        <s v="M4D6L2"/>
        <s v="M4D7I5"/>
        <s v="M4D7P0"/>
        <s v="M4D7T5"/>
        <s v="M4D7T7"/>
        <s v="M4D9T8"/>
        <s v="M4DAM5"/>
        <s v="M4DB88"/>
        <s v="M4DCH7"/>
        <s v="M4DCH8"/>
        <s v="M4DCR5"/>
        <s v="M4DD47"/>
        <s v="M4DFV1"/>
        <s v="M4DIR8"/>
        <s v="M4DJ15"/>
        <s v="M4DJ39"/>
        <s v="M4DJU4"/>
        <s v="M4DL81"/>
        <s v="M4DMB6"/>
        <s v="M4DMB7"/>
        <s v="M4DMB8"/>
        <s v="M4DMF9"/>
        <s v="M4DP72"/>
        <s v="M4DPI9"/>
        <s v="M4DPT9"/>
        <s v="M4DQR1"/>
        <s v="M4DQS5"/>
        <s v="M4DQS6"/>
        <s v="M4DQV1"/>
        <s v="M4DRW2"/>
        <s v="M4DTH8"/>
        <s v="M4DV74"/>
        <s v="M4DVF7"/>
        <s v="M4DVR9"/>
        <s v="M4DWH9"/>
        <s v="M4DWI0"/>
        <s v="M4DXM4"/>
        <s v="M4DXN8"/>
        <s v="M4DYN9"/>
        <s v="M4DZJ6"/>
        <s v="M4E092"/>
        <s v="M4E0G6"/>
        <s v="M4E0J0"/>
        <s v="M4E0S7"/>
        <s v="M4E0S9"/>
        <s v="M4E201"/>
        <s v="M4E255"/>
        <s v="M4E4E9"/>
        <s v="M4E4N0"/>
        <s v="M4E5B4"/>
        <s v="M4E5D4"/>
        <s v="M4E5D6"/>
        <s v="M4E5D7"/>
        <s v="M4E5Q5"/>
        <s v="M4E6I7"/>
        <s v="M4E7E0"/>
        <s v="M4E7E1"/>
        <s v="M4E7E2"/>
        <s v="M4E7I0"/>
        <s v="M4E8Q3"/>
        <s v="M4E8X3"/>
        <s v="M4E945"/>
        <s v="M4E9L8"/>
        <s v="M4EAQ8"/>
        <s v="M4EB75"/>
        <s v="M4ECJ9"/>
        <s v="M4EDQ7"/>
        <s v="M4EEZ8"/>
        <s v="M4EKH6"/>
        <s v="M4EL71"/>
        <s v="M4EM72"/>
        <s v="M4EMR7"/>
        <s v="M4ENB7"/>
        <s v="M4ENT8"/>
        <s v="M4ENV6"/>
        <s v="M4ENX7"/>
        <s v="M4EQW3"/>
        <s v="M4ER79"/>
        <s v="M4ERY8"/>
        <s v="M4ETE3"/>
        <s v="M4ETE4"/>
        <s v="M4ETE5"/>
        <s v="M4ETE6"/>
        <s v="M4ETE7"/>
        <s v="M4ETE8"/>
        <s v="M4EU04"/>
        <s v="M4EVQ7"/>
        <s v="M4EVX0"/>
        <s v="M4EWV9"/>
        <s v="M4F0I2"/>
        <s v="M4F155"/>
        <s v="M4F182"/>
        <s v="M4F1C3"/>
        <s v="M4F232"/>
        <s v="M4F2M5"/>
        <s v="M4F4E9"/>
        <s v="M4F4F0"/>
        <s v="M4F4G2"/>
        <s v="M4F4R2"/>
        <s v="M4F4R3"/>
        <s v="M4F4R4"/>
        <s v="M4F5X7"/>
        <s v="M4F5X8"/>
        <s v="M4F7F0"/>
        <s v="M4F7S1"/>
        <s v="M4F820"/>
        <s v="M4F8K5"/>
        <s v="M4F8U1"/>
        <s v="M4F8U2"/>
        <s v="M4F8U5"/>
        <s v="M4F8Y2"/>
        <s v="M4F9A0"/>
        <s v="M4FB80"/>
        <s v="M4FCX3"/>
        <s v="M4FHA0"/>
        <s v="M4FIU4"/>
        <s v="M5VH34"/>
        <s v="M5VHW8"/>
        <s v="M5VIZ9"/>
        <s v="M5VKU1"/>
        <s v="M5VMB0"/>
        <s v="M5VPC6"/>
        <s v="M5VPK1"/>
        <s v="M5VQI5"/>
        <s v="M5VS90"/>
        <s v="M5VSG9"/>
        <s v="M5VSN9"/>
        <s v="M5VSV0"/>
        <s v="M5VSV7"/>
        <s v="M5VSZ7"/>
        <s v="M5VTE4"/>
        <s v="M5VTE8"/>
        <s v="M5VU92"/>
        <s v="M5VUS9"/>
        <s v="M5VV45"/>
        <s v="M5VW80"/>
        <s v="M5VX51"/>
        <s v="M5VXH6"/>
        <s v="M5VY82"/>
        <s v="M5W157"/>
        <s v="M5W2F1"/>
        <s v="M5W2M9"/>
        <s v="M5W2Q1"/>
        <s v="M5W3U9"/>
        <s v="M5W5F2"/>
        <s v="M5W5L1"/>
        <s v="M5W5U1"/>
        <s v="M5W677"/>
        <s v="M5W7Q4"/>
        <s v="M5W8A7"/>
        <s v="M5W8T9"/>
        <s v="M5W9U8"/>
        <s v="M5WBU9"/>
        <s v="M5WCL1"/>
        <s v="M5WCL7"/>
        <s v="M5WG19"/>
        <s v="M5WG56"/>
        <s v="M5WJ89"/>
        <s v="M5WJC8"/>
        <s v="M5WJX8"/>
        <s v="M5WK34"/>
        <s v="M5WL61"/>
        <s v="M5WMI0"/>
        <s v="M5WN87"/>
        <s v="M5WP11"/>
        <s v="M5WP21"/>
        <s v="M5WPA8"/>
        <s v="M5WR80"/>
        <s v="M5WWQ7"/>
        <s v="M5WXD7"/>
        <s v="M5WXK1"/>
        <s v="M5WXX6"/>
        <s v="M5WYY7"/>
        <s v="M5WZ56"/>
        <s v="M5X0W7"/>
        <s v="M5X1G4"/>
        <s v="M5X2H0"/>
        <s v="M5X2H2"/>
        <s v="M5X471"/>
        <s v="M5X5J5"/>
        <s v="M5X838"/>
        <s v="M5X861"/>
        <s v="M5XAI5"/>
        <s v="M5XC02"/>
        <s v="M5XC50"/>
        <s v="M5XCS3"/>
        <s v="M5XF16"/>
        <s v="M5XFF4"/>
        <s v="M5XFQ4"/>
        <s v="M5XG75"/>
        <s v="M5XIP3"/>
        <s v="M5XJV3"/>
        <s v="M5XL24"/>
        <s v="M5XM27"/>
        <s v="M5XNJ0"/>
        <s v="M5XS24"/>
        <s v="M5XUX6"/>
        <s v="M5XWR9"/>
        <s v="M5XYJ1"/>
        <s v="M5Y2Y0"/>
        <s v="M5Y6L7"/>
        <s v="M5Y9R9"/>
        <s v="M7Y6G1"/>
        <s v="M7YDV6"/>
        <s v="M7YE86"/>
        <s v="M7YG27"/>
        <s v="M7YIC6"/>
        <s v="M7YPU3"/>
        <s v="M7YSA5"/>
        <s v="M7YTG8"/>
        <s v="M7YTR3"/>
        <s v="M7YWY8"/>
        <s v="M7YXA7"/>
        <s v="M7Z5Z0"/>
        <s v="M7ZI10"/>
        <s v="M7ZI54"/>
        <s v="M7ZPU6"/>
        <s v="M8AD15"/>
        <s v="M8APQ0"/>
        <s v="M8B592"/>
        <s v="O82799"/>
        <s v="Q9M268"/>
        <s v="Q9MAN1"/>
        <s v="O82595"/>
        <s v="Q2HSV9"/>
        <s v="Q2HUJ5"/>
        <s v="Q2HV56"/>
        <s v="Q2LAI9"/>
        <s v="Q2LAJ3"/>
        <s v="Q45EZ4"/>
        <s v="R0ETA4"/>
        <s v="R0EUS7"/>
        <s v="R0EWE2"/>
        <s v="R0F284"/>
        <s v="R0F3W1"/>
        <s v="R0F3W5"/>
        <s v="R0F4H1"/>
        <s v="R0F4T2"/>
        <s v="R0F567"/>
        <s v="R0F894"/>
        <s v="R0F8V9"/>
        <s v="R0F969"/>
        <s v="R0FC88"/>
        <s v="R0FFQ7"/>
        <s v="R0FG33"/>
        <s v="R0FIQ9"/>
        <s v="R0FJ18"/>
        <s v="R0FJ39"/>
        <s v="R0FLU3"/>
        <s v="R0FT39"/>
        <s v="R0FUN0"/>
        <s v="R0FVP9"/>
        <s v="R0FW44"/>
        <s v="R0FW98"/>
        <s v="R0FXT0"/>
        <s v="R0FY44"/>
        <s v="R0G0L1"/>
        <s v="R0G129"/>
        <s v="R0G8Q0"/>
        <s v="R0G9A5"/>
        <s v="R0GA33"/>
        <s v="R0GC66"/>
        <s v="R0GF16"/>
        <s v="R0GJY3"/>
        <s v="R0GPB9"/>
        <s v="R0GQN1"/>
        <s v="R0GQT6"/>
        <s v="R0GRK8"/>
        <s v="R0GRU6"/>
        <s v="R0GS24"/>
        <s v="R0GSG5"/>
        <s v="R0GSI3"/>
        <s v="R0GU01"/>
        <s v="R0GU12"/>
        <s v="R0GUD3"/>
        <s v="R0GUD5"/>
        <s v="R0GUI5"/>
        <s v="R0GUJ7"/>
        <s v="R0GUV9"/>
        <s v="R0GVY9"/>
        <s v="R0GW33"/>
        <s v="R0GWN8"/>
        <s v="R0GY89"/>
        <s v="R0GZI5"/>
        <s v="R0H0Z0"/>
        <s v="R0H1D4"/>
        <s v="R0H2N7"/>
        <s v="R0H589"/>
        <s v="R0H8Z4"/>
        <s v="R0H9C9"/>
        <s v="R0HB22"/>
        <s v="R0HBF0"/>
        <s v="R0HCB3"/>
        <s v="R0HCB8"/>
        <s v="R0HEH1"/>
        <s v="R0HES1"/>
        <s v="R0HI61"/>
        <s v="R0HLE5"/>
        <s v="R0HPM7"/>
        <s v="R0HQ08"/>
        <s v="R0HQH8"/>
        <s v="R0HR36"/>
        <s v="R0HRK5"/>
        <s v="R0HTE7"/>
        <s v="R0HU27"/>
        <s v="R0HUY2"/>
        <s v="R0HYF1"/>
        <s v="R0I012"/>
        <s v="R0I040"/>
        <s v="R0I355"/>
        <s v="R0I467"/>
        <s v="R0I4E5"/>
        <s v="R0I4Q7"/>
        <s v="R0I7T0"/>
        <s v="R0I8N3"/>
        <s v="R0IF20"/>
        <s v="R0IGJ8"/>
        <s v="R0IH47"/>
        <s v="R0IJ37"/>
        <s v="R0IK14"/>
        <s v="R0IP37"/>
        <s v="R0IQP5"/>
        <s v="Q9ZWM9"/>
        <s v="P82280"/>
        <s v="Q9C6M5"/>
        <s v="Q9C6P5"/>
        <s v="Q9C688"/>
        <s v="Q9LS06"/>
        <s v="P0DH85"/>
        <s v="P0CAP3"/>
        <s v="P0CAP4"/>
        <s v="P0CAP5"/>
        <s v="Q8GYM4"/>
        <s v="O23076"/>
        <s v="Q8RYD1"/>
        <s v="Q84WP3"/>
        <s v="Q9XIB5"/>
        <s v="Q84J39"/>
        <s v="Q8LAV5"/>
        <s v="Q9M8K2"/>
        <s v="Q9STF1"/>
        <s v="Q9LXE1"/>
        <s v="Q3E9T2"/>
        <s v="Q8VZQ9"/>
        <s v="Q9SB79"/>
        <s v="Q9SB80"/>
        <s v="O81782"/>
        <s v="Q8H2D0"/>
        <s v="Q8H2D1"/>
        <s v="O81778"/>
        <s v="Q8S8E8"/>
        <s v="F4IQL7"/>
        <s v="F4KFT6"/>
        <s v="S1S485"/>
        <s v="S1SN06"/>
        <s v="S5G1J2"/>
        <s v="S8BVG0"/>
        <s v="S8BWH1"/>
        <s v="S8BWL4"/>
        <s v="S8BXR4"/>
        <s v="S8C5B5"/>
        <s v="S8C6C8"/>
        <s v="S8C7S5"/>
        <s v="S8C8X0"/>
        <s v="S8C9K4"/>
        <s v="S8CA51"/>
        <s v="S8CAY5"/>
        <s v="S8CB08"/>
        <s v="S8CCB4"/>
        <s v="S8CIL4"/>
        <s v="S8CKP0"/>
        <s v="S8CPY4"/>
        <s v="S8CQC0"/>
        <s v="S8CTV0"/>
        <s v="S8CXH2"/>
        <s v="S8CZ53"/>
        <s v="S8CZS7"/>
        <s v="S8D1S6"/>
        <s v="S8D1Y5"/>
        <s v="S8D2C1"/>
        <s v="S8D3I0"/>
        <s v="S8D3T9"/>
        <s v="S8DFZ6"/>
        <s v="S8DGG5"/>
        <s v="S8DI18"/>
        <s v="S8DIF4"/>
        <s v="S8DIS2"/>
        <s v="S8DN62"/>
        <s v="S8DP31"/>
        <s v="S8DPQ2"/>
        <s v="S8DSM7"/>
        <s v="S8DX33"/>
        <s v="S8DXB4"/>
        <s v="S8DYX1"/>
        <s v="S8E5K5"/>
        <s v="S8E6B6"/>
        <s v="S8E740"/>
        <s v="S8EAP5"/>
        <s v="S8ED77"/>
        <s v="S8EFZ1"/>
        <s v="T1L7M3"/>
        <s v="T1LAJ2"/>
        <s v="T1LBX6"/>
        <s v="T1LCN0"/>
        <s v="T1LER8"/>
        <s v="T1LF92"/>
        <s v="T1LHP2"/>
        <s v="T1LHQ0"/>
        <s v="T1LHS1"/>
        <s v="T1LL65"/>
        <s v="T1LL66"/>
        <s v="T1LL68"/>
        <s v="T1LLQ7"/>
        <s v="T1LM33"/>
        <s v="T1LND1"/>
        <s v="T1LNZ7"/>
        <s v="T1LQD4"/>
        <s v="T1LVR0"/>
        <s v="T1LVR1"/>
        <s v="T1M045"/>
        <s v="T1M046"/>
        <s v="T1M047"/>
        <s v="T1M0L3"/>
        <s v="T1M1D6"/>
        <s v="T1M2Q1"/>
        <s v="T1M3G3"/>
        <s v="T1M3G4"/>
        <s v="T1M3Q8"/>
        <s v="T1M3Q9"/>
        <s v="T1M4L4"/>
        <s v="T1M687"/>
        <s v="T1M7Q4"/>
        <s v="T1MAI8"/>
        <s v="T1MAI9"/>
        <s v="T1MAW9"/>
        <s v="T1MBD8"/>
        <s v="T1MBD9"/>
        <s v="T1MBV5"/>
        <s v="T1MEP6"/>
        <s v="T1MGQ8"/>
        <s v="T1MH22"/>
        <s v="T1MHM7"/>
        <s v="T1MHM8"/>
        <s v="T1MIA2"/>
        <s v="T1MLG6"/>
        <s v="T1MLH1"/>
        <s v="T1MPX3"/>
        <s v="T1MQ65"/>
        <s v="T1MS69"/>
        <s v="T1MTD0"/>
        <s v="T1MTU4"/>
        <s v="T1MVV5"/>
        <s v="T1N1M5"/>
        <s v="T1N1T4"/>
        <s v="T1N358"/>
        <s v="T1N388"/>
        <s v="T1N389"/>
        <s v="T1N3I1"/>
        <s v="T1N587"/>
        <s v="T1N5E8"/>
        <s v="T1N5N7"/>
        <s v="T1N7X9"/>
        <s v="T1N8U0"/>
        <s v="T1NBI8"/>
        <s v="T1NCY3"/>
        <s v="T1NE80"/>
        <s v="T1NG86"/>
        <s v="T1NGI3"/>
        <s v="T1NJZ5"/>
        <s v="T1NND6"/>
        <s v="T1NP92"/>
        <s v="T1NPX5"/>
        <s v="T1NRI2"/>
        <s v="T1NRS3"/>
        <s v="T1NUB8"/>
        <s v="T1NUJ5"/>
        <s v="T1NW75"/>
        <s v="U5CU84"/>
        <s v="U5D833"/>
        <s v="U5FI93"/>
        <s v="U5FJ27"/>
        <s v="U5FLJ8"/>
        <s v="U5FN48"/>
        <s v="U5FNK9"/>
        <s v="U5FNQ1"/>
        <s v="U5FP65"/>
        <s v="U5FPS3"/>
        <s v="U5FPT2"/>
        <s v="U5FRI1"/>
        <s v="U5FSL2"/>
        <s v="U5FSN5"/>
        <s v="U5FTR4"/>
        <s v="U5FTX0"/>
        <s v="U5FV32"/>
        <s v="U5FV56"/>
        <s v="U5FVV3"/>
        <s v="U5FWZ0"/>
        <s v="U5FY85"/>
        <s v="U5FYF9"/>
        <s v="U5FZW8"/>
        <s v="U5G0R3"/>
        <s v="U5G3W5"/>
        <s v="U5G3Z3"/>
        <s v="U5G4U3"/>
        <s v="U5G614"/>
        <s v="U5G739"/>
        <s v="U5G7H5"/>
        <s v="U5G8B0"/>
        <s v="U5G8L0"/>
        <s v="U5GAN4"/>
        <s v="U5GAU3"/>
        <s v="U5GBS2"/>
        <s v="U5GD78"/>
        <s v="U5GEA4"/>
        <s v="U5GHK9"/>
        <s v="U5GHQ5"/>
        <s v="U5GIZ3"/>
        <s v="U5GJI7"/>
        <s v="U5GJL0"/>
        <s v="U5GKC0"/>
        <s v="U5GKR7"/>
        <s v="U5GKT1"/>
        <s v="U5GKX0"/>
        <s v="U5GLB7"/>
        <s v="U5GLI5"/>
        <s v="U5GLM2"/>
        <s v="U5GLP2"/>
        <s v="U5GMS8"/>
        <s v="U5GNB8"/>
        <s v="U5GP47"/>
        <s v="U5GR04"/>
        <s v="U5GT51"/>
        <s v="U5GT98"/>
        <s v="U5GXP9"/>
        <s v="U7DT82"/>
        <s v="U7DU59"/>
        <s v="U7DUM1"/>
        <s v="U7DW61"/>
        <s v="U7DXJ1"/>
        <s v="U7DYN2"/>
        <s v="U7DZ15"/>
        <s v="U7DZS0"/>
        <s v="U7E047"/>
        <s v="U7E146"/>
        <s v="U7E1B0"/>
        <s v="U7E1M3"/>
        <s v="U7E1T2"/>
        <s v="U7E327"/>
        <s v="V4JPP5"/>
        <s v="V4JST2"/>
        <s v="V4JY27"/>
        <s v="V4JYG5"/>
        <s v="V4K1E7"/>
        <s v="V4K9F8"/>
        <s v="V4KB06"/>
        <s v="V4KG44"/>
        <s v="V4KGP0"/>
        <s v="V4KGS2"/>
        <s v="V4KH98"/>
        <s v="V4KI31"/>
        <s v="V4KJ90"/>
        <s v="V4KKF6"/>
        <s v="V4KKN9"/>
        <s v="V4KNU7"/>
        <s v="V4KQC1"/>
        <s v="V4KRK1"/>
        <s v="V4KSG6"/>
        <s v="V4KSQ3"/>
        <s v="V4KUY6"/>
        <s v="V4KUZ6"/>
        <s v="V4KUZ7"/>
        <s v="V4L0J9"/>
        <s v="V4L0T8"/>
        <s v="V4L254"/>
        <s v="V4L2S2"/>
        <s v="V4L3X3"/>
        <s v="V4L4F2"/>
        <s v="V4L5Z1"/>
        <s v="V4L6Y3"/>
        <s v="V4L7W8"/>
        <s v="V4LAF6"/>
        <s v="V4LAH6"/>
        <s v="V4LBS4"/>
        <s v="V4LDE5"/>
        <s v="V4LDS2"/>
        <s v="V4LEI4"/>
        <s v="V4LFY9"/>
        <s v="V4LHN4"/>
        <s v="V4LKG0"/>
        <s v="V4LN25"/>
        <s v="V4LNE7"/>
        <s v="V4LRK3"/>
        <s v="V4LRL3"/>
        <s v="V4LSW1"/>
        <s v="V4LTV4"/>
        <s v="V4LVC9"/>
        <s v="V4LVD4"/>
        <s v="V4LW15"/>
        <s v="V4LWD5"/>
        <s v="V4LZ34"/>
        <s v="V4M0A5"/>
        <s v="V4M2J6"/>
        <s v="V4M2K0"/>
        <s v="V4M4X8"/>
        <s v="V4M528"/>
        <s v="V4M6R9"/>
        <s v="V4M958"/>
        <s v="V4MA80"/>
        <s v="V4MAS3"/>
        <s v="V4MBB8"/>
        <s v="V4MBN8"/>
        <s v="V4MC55"/>
        <s v="V4MC96"/>
        <s v="V4MCQ2"/>
        <s v="V4MEH2"/>
        <s v="V4MFJ2"/>
        <s v="V4MFL2"/>
        <s v="V4MHZ3"/>
        <s v="V4MIN2"/>
        <s v="V4ML08"/>
        <s v="V4MMG6"/>
        <s v="V4MMK3"/>
        <s v="V4MMK7"/>
        <s v="V4MMP2"/>
        <s v="V4MMZ0"/>
        <s v="V4MSL0"/>
        <s v="V4MWI9"/>
        <s v="V4N2C3"/>
        <s v="V4N7Z1"/>
        <s v="V4N801"/>
        <s v="V4N8R7"/>
        <s v="V4N965"/>
        <s v="V4N989"/>
        <s v="V4NBR2"/>
        <s v="V4NJI6"/>
        <s v="V4NLN8"/>
        <s v="V4NXH2"/>
        <s v="V4P3N9"/>
        <s v="V4P3P1"/>
        <s v="V4P5Z3"/>
        <s v="V4P6M6"/>
        <s v="V4RPG7"/>
        <s v="V4RPL8"/>
        <s v="V4RPM0"/>
        <s v="V4RPM5"/>
        <s v="V4RPX8"/>
        <s v="V4RTA9"/>
        <s v="V4S779"/>
        <s v="V4S7D7"/>
        <s v="V4S7E1"/>
        <s v="V4S7Q7"/>
        <s v="V4S969"/>
        <s v="V4SA37"/>
        <s v="V4SAN5"/>
        <s v="V4SAY2"/>
        <s v="V4SAZ2"/>
        <s v="V4SBC2"/>
        <s v="V4SBX5"/>
        <s v="V4SBZ3"/>
        <s v="V4SBZ9"/>
        <s v="V4SC07"/>
        <s v="V4SDL0"/>
        <s v="V4SDP1"/>
        <s v="V4SGZ9"/>
        <s v="V4SH51"/>
        <s v="V4SH65"/>
        <s v="V4SH70"/>
        <s v="V4SIM0"/>
        <s v="V4SJL3"/>
        <s v="V4SJT6"/>
        <s v="V4SK70"/>
        <s v="V4SMW1"/>
        <s v="V4SPI5"/>
        <s v="V4SPQ6"/>
        <s v="V4SQ52"/>
        <s v="V4SRX8"/>
        <s v="V4SSI8"/>
        <s v="V4SWF2"/>
        <s v="V4SWW1"/>
        <s v="V4SXA6"/>
        <s v="V4SZU0"/>
        <s v="V4T1N2"/>
        <s v="V4T2E5"/>
        <s v="V4T4J8"/>
        <s v="V4T6U1"/>
        <s v="V4T8U7"/>
        <s v="V4T9C4"/>
        <s v="V4T9C6"/>
        <s v="V4TCG2"/>
        <s v="V4TCL2"/>
        <s v="V4TEN9"/>
        <s v="V4TF44"/>
        <s v="V4TF66"/>
        <s v="V4TFD4"/>
        <s v="V4TGR7"/>
        <s v="V4TII3"/>
        <s v="V4TIS5"/>
        <s v="V4TKN7"/>
        <s v="V4TL84"/>
        <s v="V4TNZ9"/>
        <s v="V4TQ06"/>
        <s v="V4TQE1"/>
        <s v="V4TRL7"/>
        <s v="V4TTV1"/>
        <s v="V4TV95"/>
        <s v="V4U089"/>
        <s v="V4U526"/>
        <s v="V4U6Y0"/>
        <s v="V4U7I5"/>
        <s v="V4U907"/>
        <s v="V4UAJ3"/>
        <s v="V4UAQ6"/>
        <s v="V4UET9"/>
        <s v="V4UEW1"/>
        <s v="V4UIE3"/>
        <s v="V4UP50"/>
        <s v="V4UQ48"/>
        <s v="V4UZN4"/>
        <s v="V4V7F6"/>
        <s v="V4V7P7"/>
        <s v="V4VCW7"/>
        <s v="V4VES5"/>
        <s v="V4VKM6"/>
        <s v="V4WJE7"/>
        <s v="V7AEE9"/>
        <s v="V7AF48"/>
        <s v="V7AF92"/>
        <s v="V7AFF7"/>
        <s v="V7AGC2"/>
        <s v="V7AGC6"/>
        <s v="V7AH70"/>
        <s v="V7AIH4"/>
        <s v="V7AKC7"/>
        <s v="V7ANU2"/>
        <s v="V7AQ41"/>
        <s v="V7ARK7"/>
        <s v="V7AWC8"/>
        <s v="V7AWK0"/>
        <s v="V7AWT6"/>
        <s v="V7AXC2"/>
        <s v="V7AXC7"/>
        <s v="V7AZB3"/>
        <s v="V7B042"/>
        <s v="V7B0E5"/>
        <s v="V7B158"/>
        <s v="V7B3K4"/>
        <s v="V7B4J3"/>
        <s v="V7B5C1"/>
        <s v="V7B6C2"/>
        <s v="V7B6L0"/>
        <s v="V7B7D7"/>
        <s v="V7B7Q4"/>
        <s v="V7B7U6"/>
        <s v="V7B8G0"/>
        <s v="V7B9R1"/>
        <s v="V7BAA5"/>
        <s v="V7BAH6"/>
        <s v="V7BB51"/>
        <s v="V7BB70"/>
        <s v="V7BB85"/>
        <s v="V7BBW4"/>
        <s v="V7BBY2"/>
        <s v="V7BC03"/>
        <s v="V7BC44"/>
        <s v="V7BCY2"/>
        <s v="V7BD39"/>
        <s v="V7BDZ9"/>
        <s v="V7BEU5"/>
        <s v="V7BL55"/>
        <s v="V7BLQ5"/>
        <s v="V7BLT2"/>
        <s v="V7BMI4"/>
        <s v="V7BMV7"/>
        <s v="V7BPI4"/>
        <s v="V7BQJ4"/>
        <s v="V7BSP3"/>
        <s v="V7BSU4"/>
        <s v="V7BU74"/>
        <s v="V7BVJ5"/>
        <s v="V7BW76"/>
        <s v="V7BYQ5"/>
        <s v="V7C011"/>
        <s v="V7C400"/>
        <s v="V7C4C0"/>
        <s v="V7C4R2"/>
        <s v="V7C692"/>
        <s v="V7C6V6"/>
        <s v="V7C6Z5"/>
        <s v="V7C727"/>
        <s v="V7C748"/>
        <s v="V7C754"/>
        <s v="V7C811"/>
        <s v="V7C866"/>
        <s v="V7C8N6"/>
        <s v="V7CAG4"/>
        <s v="V7CE54"/>
        <s v="V7CF75"/>
        <s v="V7CHZ0"/>
        <s v="V7CKD2"/>
        <s v="V7CMB3"/>
        <s v="V7CMF5"/>
        <s v="V7CN10"/>
        <s v="V7CPP8"/>
        <s v="V7CR69"/>
        <s v="V7CRJ0"/>
        <s v="V7CRR5"/>
        <s v="V7CRR6"/>
        <s v="V7CV77"/>
        <s v="V7CXN9"/>
        <s v="V7D176"/>
        <s v="V7D1H2"/>
        <s v="Q8W4L5"/>
        <s v="Q5CCK4"/>
        <s v="O65420"/>
        <s v="P26307"/>
        <s v="P37398"/>
        <s v="Q8L3W1"/>
        <s v="W1NPW3"/>
        <s v="W1NV06"/>
        <s v="W1NVC5"/>
        <s v="W1P1U6"/>
        <s v="W1P328"/>
        <s v="W1P3H3"/>
        <s v="W1P3Q7"/>
        <s v="W1P4A1"/>
        <s v="W1P5G3"/>
        <s v="W1P5U2"/>
        <s v="W1P6B2"/>
        <s v="W1P932"/>
        <s v="W1PBW2"/>
        <s v="W1PD69"/>
        <s v="W1PEJ1"/>
        <s v="W1PGL1"/>
        <s v="W1PJ02"/>
        <s v="W1PJ85"/>
        <s v="W1PJC4"/>
        <s v="W1PLH7"/>
        <s v="W1PMU7"/>
        <s v="W1PQ79"/>
        <s v="W1PQ90"/>
        <s v="W1PR70"/>
        <s v="W1PRQ5"/>
        <s v="W1PTF8"/>
        <s v="W1PU77"/>
        <s v="W1Q0G9"/>
        <s v="W1Q0R4"/>
        <s v="W4ZMU8"/>
        <s v="W4ZS17"/>
        <s v="W4ZSL2"/>
        <s v="W4ZUL6"/>
        <s v="W5A212"/>
        <s v="W5A2G5"/>
        <s v="W5A4W6"/>
        <s v="W5A5E8"/>
        <s v="W5A7A4"/>
        <s v="W5A7T7"/>
        <s v="W5ACZ9"/>
        <s v="W5AGT9"/>
        <s v="W5AN97"/>
        <s v="W5AP41"/>
        <s v="W5AQD2"/>
        <s v="W5ARK6"/>
        <s v="W5AUH3"/>
        <s v="W5AVP2"/>
        <s v="W5AW57"/>
        <s v="W5AWT5"/>
        <s v="W5B296"/>
        <s v="W5B2J3"/>
        <s v="W5B4I8"/>
        <s v="W5B5T7"/>
        <s v="W5B609"/>
        <s v="W5B7B1"/>
        <s v="W5B991"/>
        <s v="W5BAE7"/>
        <s v="W5BDC7"/>
        <s v="W5BGF0"/>
        <s v="W5BKE9"/>
        <s v="W5BKS1"/>
        <s v="W5BLU2"/>
        <s v="W5BMP4"/>
        <s v="W5BPH5"/>
        <s v="W5BS22"/>
        <s v="W5BWT6"/>
        <s v="W5BYM4"/>
        <s v="W5BZI7"/>
        <s v="W5C2G9"/>
        <s v="W5C4F8"/>
        <s v="W5C5K5"/>
        <s v="W5C6M2"/>
        <s v="W5CB32"/>
        <s v="W5CCE3"/>
        <s v="W5CCV2"/>
        <s v="W5CFG0"/>
        <s v="W5CGQ5"/>
        <s v="W5CHI7"/>
        <s v="W5CIY1"/>
        <s v="W5CJE1"/>
        <s v="W5CLF3"/>
        <s v="W5CLU7"/>
        <s v="W5CNA8"/>
        <s v="W5CW59"/>
        <s v="W5CWS4"/>
        <s v="W5D7F2"/>
        <s v="W5D8D6"/>
        <s v="W5D8U6"/>
        <s v="W5DA72"/>
        <s v="W5DAY7"/>
        <s v="W5DD44"/>
        <s v="W5DF35"/>
        <s v="W5DJV6"/>
        <s v="W5DKJ5"/>
        <s v="W5DLG9"/>
        <s v="W5DM42"/>
        <s v="W5DMJ3"/>
        <s v="W5DNY2"/>
        <s v="W5DP40"/>
        <s v="W5DU66"/>
        <s v="W5DUC1"/>
        <s v="W5DUZ4"/>
        <s v="W5DWS6"/>
        <s v="W5DZ34"/>
        <s v="W5DZD6"/>
        <s v="W5E1S2"/>
        <s v="W5E556"/>
        <s v="W5E7K7"/>
        <s v="W5E8F1"/>
        <s v="W5EB04"/>
        <s v="W5EB28"/>
        <s v="W5ECE6"/>
        <s v="W5ECF9"/>
        <s v="W5EE26"/>
        <s v="W5EHS7"/>
        <s v="W5EHU1"/>
        <s v="W5EJC2"/>
        <s v="W5EKE9"/>
        <s v="W5EKI1"/>
        <s v="W5EKQ7"/>
        <s v="W5ELZ5"/>
        <s v="W5ENX0"/>
        <s v="W5EPQ6"/>
        <s v="W5ETJ1"/>
        <s v="W5EZS4"/>
        <s v="W5F4C3"/>
        <s v="W5F5K5"/>
        <s v="W5F5S0"/>
        <s v="W5FDZ5"/>
        <s v="W5FH42"/>
        <s v="W5FK68"/>
        <s v="W5FL20"/>
        <s v="W5FLV0"/>
        <s v="W5FM09"/>
        <s v="W5FM85"/>
        <s v="W5FNQ8"/>
        <s v="W5FYR8"/>
        <s v="W5FZJ7"/>
        <s v="W5G0M5"/>
        <s v="W5G288"/>
        <s v="W5G2Q4"/>
        <s v="W5G2Z9"/>
        <s v="W5G383"/>
        <s v="W5G3L6"/>
        <s v="W5G4S4"/>
        <s v="W5G6N0"/>
        <s v="W5G7T5"/>
        <s v="W5G811"/>
        <s v="W5GC10"/>
        <s v="W5GCW6"/>
        <s v="W5GF22"/>
        <s v="W5GQ72"/>
        <s v="W5GRV1"/>
        <s v="W5GSJ5"/>
        <s v="W5GVE3"/>
        <s v="W5GW92"/>
        <s v="W5H3M2"/>
        <s v="W5H5N5"/>
        <s v="W5H6D3"/>
        <s v="W5HAQ3"/>
        <s v="W5HBY7"/>
        <s v="W5HEV3"/>
        <s v="W5HH45"/>
        <s v="W5HHP4"/>
        <s v="W5HK40"/>
        <s v="W5HMN8"/>
        <s v="W5HMT7"/>
        <s v="W5HTI1"/>
        <s v="W5HVB0"/>
        <s v="W5HWY0"/>
        <s v="W5HYM5"/>
        <s v="W5I372"/>
        <s v="W5I5J4"/>
        <s v="W5I9K8"/>
        <s v="W5IAP6"/>
        <s v="W9QDA0"/>
        <s v="W9QGY9"/>
        <s v="W9QIC0"/>
        <s v="W9QIC6"/>
        <s v="W9QJE4"/>
        <s v="W9QJR0"/>
        <s v="W9QKH5"/>
        <s v="W9QPD0"/>
        <s v="W9QPF1"/>
        <s v="W9QQW2"/>
        <s v="W9QR34"/>
        <s v="W9QS04"/>
        <s v="W9QT99"/>
        <s v="W9QTG0"/>
        <s v="W9QTI0"/>
        <s v="W9QUC6"/>
        <s v="W9QUH2"/>
        <s v="W9QW98"/>
        <s v="W9QX63"/>
        <s v="W9QYE3"/>
        <s v="W9QZ54"/>
        <s v="W9QZS6"/>
        <s v="W9R0L4"/>
        <s v="W9R1E8"/>
        <s v="W9R2E5"/>
        <s v="W9R6M5"/>
        <s v="W9R6P2"/>
        <s v="W9R8R1"/>
        <s v="W9RA51"/>
        <s v="W9RBU4"/>
        <s v="W9RFQ0"/>
        <s v="W9RH45"/>
        <s v="W9RIL2"/>
        <s v="W9RJX6"/>
        <s v="W9RP00"/>
        <s v="W9RTT9"/>
        <s v="W9RV88"/>
        <s v="W9RVN3"/>
        <s v="W9RW19"/>
        <s v="W9RY77"/>
        <s v="W9RYD5"/>
        <s v="W9RYJ1"/>
        <s v="W9S0I8"/>
        <s v="W9S0J8"/>
        <s v="W9S1H8"/>
        <s v="W9S5V1"/>
        <s v="W9S7J0"/>
        <s v="W9S7N1"/>
        <s v="W9S7Q7"/>
        <s v="W9SAB7"/>
        <s v="W9SB33"/>
        <s v="W9SBI6"/>
        <s v="W9SGP8"/>
        <s v="W9SKQ9"/>
        <s v="W9SMD3"/>
        <s v="W9SN80"/>
        <s v="W9SNH0"/>
        <s v="W9SRZ6"/>
        <s v="W9STT4"/>
        <s v="W9SVQ9"/>
        <s v="W9SW63"/>
        <s v="Q7XFU9"/>
        <s v="Q5N6V0"/>
        <s v="Q8LNN8"/>
        <s v="Q7XGM6"/>
        <s v="Q53QI0"/>
        <s v="Q2R9D2"/>
        <s v="Q2QMT6"/>
        <s v="Q2QMT5"/>
        <s v="Q2QMT7"/>
        <s v="Q2QMT2"/>
        <s v="Q8S2E6"/>
        <s v="Q5JNA1"/>
        <s v="Q0JP99"/>
        <s v="Q9AWS7"/>
        <s v="Q9AWS0"/>
        <s v="Q9XIB4"/>
        <s v="Q9FX77"/>
        <s v="Q8GWU1"/>
        <s v="Q8RZX9"/>
        <s v="A3A463"/>
        <s v="Q5PNU4"/>
        <s v="Q6K3B2"/>
        <s v="Q6K3B1"/>
        <s v="Q8GYJ2"/>
        <s v="Q5BPT7"/>
        <s v="Q0DXB1"/>
        <s v="Q6EU30"/>
        <s v="Q6K5K2"/>
        <s v="Q10Q26"/>
        <s v="Q8RYD3"/>
        <s v="Q851V1"/>
        <s v="Q6AV22"/>
        <s v="Q10GP0"/>
        <s v="Q851W5"/>
        <s v="Q851W4"/>
        <s v="Q8LMR9"/>
        <s v="Q851V5"/>
        <s v="Q10GM4"/>
        <s v="Q10GM3"/>
        <s v="Q9SZ05"/>
        <s v="Q1PES7"/>
        <s v="B7EIH2"/>
        <s v="Q9LSP6"/>
        <s v="Q10QS9"/>
        <s v="Q9LH88"/>
        <s v="Q84R27"/>
        <s v="Q1G3M3"/>
        <s v="Q6AV21"/>
        <s v="Q9ZSH7"/>
        <s v="Q9ZR14"/>
        <s v="Q7XS75"/>
        <s v="Q7XS74"/>
        <s v="Q7XKC4"/>
        <s v="Q7F9W2"/>
        <s v="Q7XLP4"/>
        <s v="Q9LVG1"/>
        <s v="Q9FHB0"/>
        <s v="Q9LST3"/>
        <s v="Q9FMZ4"/>
        <s v="Q680D9"/>
        <s v="Q6L4H4"/>
        <s v="Q1PDT6"/>
        <s v="Q9FNI3"/>
        <s v="Q9FGD2"/>
        <s v="Q9FHH1"/>
        <s v="Q9FJG2"/>
        <s v="Q9FK61"/>
        <s v="Q5KQI4"/>
        <s v="Q9FHB2"/>
        <s v="Q5VS55"/>
        <s v="Q9LHY9"/>
        <s v="Q67VL7"/>
        <s v="Q69V36"/>
        <s v="Q84YL3"/>
        <s v="Q0D5G4"/>
        <s v="Q6Z3U3"/>
        <s v="Q8H507"/>
        <s v="Q8H506"/>
        <s v="A3BH91"/>
        <s v="Q6Z0D2"/>
        <s v="Q6Z0D9"/>
        <s v="Q7EZD5"/>
      </sharedItems>
    </cacheField>
    <cacheField name="Sequence_length" numFmtId="0">
      <sharedItems containsSemiMixedTypes="0" containsString="0" containsNumber="1" containsInteger="1" minValue="48" maxValue="2255"/>
    </cacheField>
    <cacheField name="Pfam_AC" numFmtId="0">
      <sharedItems/>
    </cacheField>
    <cacheField name="From" numFmtId="0">
      <sharedItems containsSemiMixedTypes="0" containsString="0" containsNumber="1" containsInteger="1" minValue="1" maxValue="1800"/>
    </cacheField>
    <cacheField name="To" numFmtId="0">
      <sharedItems containsSemiMixedTypes="0" containsString="0" containsNumber="1" containsInteger="1" minValue="46" maxValue="1895"/>
    </cacheField>
    <cacheField name="Pfam_seq_num" numFmtId="0">
      <sharedItems containsSemiMixedTypes="0" containsString="0" containsNumber="1" containsInteger="1" minValue="183" maxValue="378719"/>
    </cacheField>
    <cacheField name="Description" numFmtId="0">
      <sharedItems/>
    </cacheField>
    <cacheField name="Length" numFmtId="0">
      <sharedItems containsSemiMixedTypes="0" containsString="0" containsNumber="1" containsInteger="1" minValue="17" maxValue="4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Katy" refreshedDate="42943.644349768518" createdVersion="4" refreshedVersion="4" minRefreshableVersion="3" recordCount="367">
  <cacheSource type="worksheet">
    <worksheetSource ref="B1:C368" sheet="Sum"/>
  </cacheSource>
  <cacheFields count="2">
    <cacheField name="INDEX" numFmtId="0">
      <sharedItems count="4">
        <s v="Е1"/>
        <s v="Е2"/>
        <s v="L2"/>
        <s v="L1"/>
      </sharedItems>
    </cacheField>
    <cacheField name="DOMAIN LENGTH" numFmtId="0">
      <sharedItems containsSemiMixedTypes="0" containsString="0" containsNumber="1" containsInteger="1" minValue="90" maxValue="498" count="94">
        <n v="309"/>
        <n v="314"/>
        <n v="316"/>
        <n v="155"/>
        <n v="274"/>
        <n v="325"/>
        <n v="322"/>
        <n v="315"/>
        <n v="317"/>
        <n v="167"/>
        <n v="153"/>
        <n v="148"/>
        <n v="154"/>
        <n v="158"/>
        <n v="151"/>
        <n v="162"/>
        <n v="152"/>
        <n v="313"/>
        <n v="282"/>
        <n v="318"/>
        <n v="312"/>
        <n v="156"/>
        <n v="131"/>
        <n v="359"/>
        <n v="395"/>
        <n v="160"/>
        <n v="304"/>
        <n v="150"/>
        <n v="310"/>
        <n v="135"/>
        <n v="407"/>
        <n v="165"/>
        <n v="306"/>
        <n v="394"/>
        <n v="163"/>
        <n v="307"/>
        <n v="327"/>
        <n v="466"/>
        <n v="444"/>
        <n v="302"/>
        <n v="308"/>
        <n v="353"/>
        <n v="457"/>
        <n v="311"/>
        <n v="298"/>
        <n v="329"/>
        <n v="321"/>
        <n v="159"/>
        <n v="300"/>
        <n v="164"/>
        <n v="438"/>
        <n v="169"/>
        <n v="418"/>
        <n v="161"/>
        <n v="171"/>
        <n v="403"/>
        <n v="157"/>
        <n v="469"/>
        <n v="142"/>
        <n v="328"/>
        <n v="290"/>
        <n v="417"/>
        <n v="343"/>
        <n v="424"/>
        <n v="427"/>
        <n v="402"/>
        <n v="491"/>
        <n v="396"/>
        <n v="319"/>
        <n v="320"/>
        <n v="170"/>
        <n v="324"/>
        <n v="448"/>
        <n v="397"/>
        <n v="136"/>
        <n v="144"/>
        <n v="145"/>
        <n v="147"/>
        <n v="90"/>
        <n v="149"/>
        <n v="146"/>
        <n v="332"/>
        <n v="97"/>
        <n v="248"/>
        <n v="498"/>
        <n v="360"/>
        <n v="452"/>
        <n v="166"/>
        <n v="393"/>
        <n v="305"/>
        <n v="419"/>
        <n v="299"/>
        <n v="384"/>
        <n v="41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Katy" refreshedDate="42943.645938541667" createdVersion="4" refreshedVersion="4" minRefreshableVersion="3" recordCount="367">
  <cacheSource type="worksheet">
    <worksheetSource ref="B1:D368" sheet="Sum"/>
  </cacheSource>
  <cacheFields count="3">
    <cacheField name="INDEX" numFmtId="0">
      <sharedItems count="4">
        <s v="Е1"/>
        <s v="Е2"/>
        <s v="L2"/>
        <s v="L1"/>
      </sharedItems>
    </cacheField>
    <cacheField name="DOMAIN LENGTH" numFmtId="0">
      <sharedItems containsSemiMixedTypes="0" containsString="0" containsNumber="1" containsInteger="1" minValue="90" maxValue="498"/>
    </cacheField>
    <cacheField name="Index2" numFmtId="0">
      <sharedItems containsSemiMixedTypes="0" containsString="0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166">
  <r>
    <x v="0"/>
    <x v="0"/>
    <n v="1"/>
  </r>
  <r>
    <x v="0"/>
    <x v="1"/>
    <n v="1"/>
  </r>
  <r>
    <x v="1"/>
    <x v="0"/>
    <n v="1"/>
  </r>
  <r>
    <x v="1"/>
    <x v="1"/>
    <n v="1"/>
  </r>
  <r>
    <x v="2"/>
    <x v="1"/>
    <n v="1"/>
  </r>
  <r>
    <x v="3"/>
    <x v="2"/>
    <n v="1"/>
  </r>
  <r>
    <x v="3"/>
    <x v="0"/>
    <n v="1"/>
  </r>
  <r>
    <x v="3"/>
    <x v="1"/>
    <n v="1"/>
  </r>
  <r>
    <x v="4"/>
    <x v="2"/>
    <n v="1"/>
  </r>
  <r>
    <x v="4"/>
    <x v="0"/>
    <n v="1"/>
  </r>
  <r>
    <x v="4"/>
    <x v="1"/>
    <n v="1"/>
  </r>
  <r>
    <x v="5"/>
    <x v="1"/>
    <n v="1"/>
  </r>
  <r>
    <x v="5"/>
    <x v="1"/>
    <n v="1"/>
  </r>
  <r>
    <x v="6"/>
    <x v="2"/>
    <n v="1"/>
  </r>
  <r>
    <x v="6"/>
    <x v="2"/>
    <n v="1"/>
  </r>
  <r>
    <x v="6"/>
    <x v="0"/>
    <n v="1"/>
  </r>
  <r>
    <x v="6"/>
    <x v="1"/>
    <n v="1"/>
  </r>
  <r>
    <x v="7"/>
    <x v="0"/>
    <n v="1"/>
  </r>
  <r>
    <x v="7"/>
    <x v="1"/>
    <n v="1"/>
  </r>
  <r>
    <x v="8"/>
    <x v="1"/>
    <n v="1"/>
  </r>
  <r>
    <x v="9"/>
    <x v="1"/>
    <n v="1"/>
  </r>
  <r>
    <x v="9"/>
    <x v="1"/>
    <n v="1"/>
  </r>
  <r>
    <x v="10"/>
    <x v="1"/>
    <n v="1"/>
  </r>
  <r>
    <x v="10"/>
    <x v="1"/>
    <n v="1"/>
  </r>
  <r>
    <x v="11"/>
    <x v="2"/>
    <n v="1"/>
  </r>
  <r>
    <x v="11"/>
    <x v="0"/>
    <n v="1"/>
  </r>
  <r>
    <x v="11"/>
    <x v="1"/>
    <n v="1"/>
  </r>
  <r>
    <x v="12"/>
    <x v="2"/>
    <n v="1"/>
  </r>
  <r>
    <x v="12"/>
    <x v="0"/>
    <n v="1"/>
  </r>
  <r>
    <x v="12"/>
    <x v="1"/>
    <n v="1"/>
  </r>
  <r>
    <x v="13"/>
    <x v="1"/>
    <n v="1"/>
  </r>
  <r>
    <x v="14"/>
    <x v="1"/>
    <n v="1"/>
  </r>
  <r>
    <x v="15"/>
    <x v="1"/>
    <n v="1"/>
  </r>
  <r>
    <x v="16"/>
    <x v="1"/>
    <n v="1"/>
  </r>
  <r>
    <x v="17"/>
    <x v="1"/>
    <n v="1"/>
  </r>
  <r>
    <x v="18"/>
    <x v="2"/>
    <n v="1"/>
  </r>
  <r>
    <x v="18"/>
    <x v="0"/>
    <n v="1"/>
  </r>
  <r>
    <x v="18"/>
    <x v="1"/>
    <n v="1"/>
  </r>
  <r>
    <x v="19"/>
    <x v="1"/>
    <n v="1"/>
  </r>
  <r>
    <x v="19"/>
    <x v="1"/>
    <n v="1"/>
  </r>
  <r>
    <x v="20"/>
    <x v="1"/>
    <n v="1"/>
  </r>
  <r>
    <x v="20"/>
    <x v="1"/>
    <n v="1"/>
  </r>
  <r>
    <x v="21"/>
    <x v="1"/>
    <n v="1"/>
  </r>
  <r>
    <x v="21"/>
    <x v="3"/>
    <n v="1"/>
  </r>
  <r>
    <x v="22"/>
    <x v="0"/>
    <n v="1"/>
  </r>
  <r>
    <x v="22"/>
    <x v="1"/>
    <n v="1"/>
  </r>
  <r>
    <x v="23"/>
    <x v="1"/>
    <n v="1"/>
  </r>
  <r>
    <x v="24"/>
    <x v="0"/>
    <n v="1"/>
  </r>
  <r>
    <x v="24"/>
    <x v="1"/>
    <n v="1"/>
  </r>
  <r>
    <x v="25"/>
    <x v="1"/>
    <n v="1"/>
  </r>
  <r>
    <x v="26"/>
    <x v="1"/>
    <n v="1"/>
  </r>
  <r>
    <x v="27"/>
    <x v="1"/>
    <n v="1"/>
  </r>
  <r>
    <x v="28"/>
    <x v="1"/>
    <n v="1"/>
  </r>
  <r>
    <x v="29"/>
    <x v="2"/>
    <n v="1"/>
  </r>
  <r>
    <x v="29"/>
    <x v="2"/>
    <n v="1"/>
  </r>
  <r>
    <x v="29"/>
    <x v="0"/>
    <n v="1"/>
  </r>
  <r>
    <x v="29"/>
    <x v="1"/>
    <n v="1"/>
  </r>
  <r>
    <x v="30"/>
    <x v="1"/>
    <n v="1"/>
  </r>
  <r>
    <x v="30"/>
    <x v="1"/>
    <n v="1"/>
  </r>
  <r>
    <x v="31"/>
    <x v="1"/>
    <n v="1"/>
  </r>
  <r>
    <x v="32"/>
    <x v="1"/>
    <n v="1"/>
  </r>
  <r>
    <x v="33"/>
    <x v="2"/>
    <n v="1"/>
  </r>
  <r>
    <x v="33"/>
    <x v="2"/>
    <n v="1"/>
  </r>
  <r>
    <x v="33"/>
    <x v="0"/>
    <n v="1"/>
  </r>
  <r>
    <x v="33"/>
    <x v="1"/>
    <n v="1"/>
  </r>
  <r>
    <x v="34"/>
    <x v="0"/>
    <n v="1"/>
  </r>
  <r>
    <x v="34"/>
    <x v="1"/>
    <n v="1"/>
  </r>
  <r>
    <x v="35"/>
    <x v="1"/>
    <n v="1"/>
  </r>
  <r>
    <x v="36"/>
    <x v="1"/>
    <n v="1"/>
  </r>
  <r>
    <x v="36"/>
    <x v="3"/>
    <n v="1"/>
  </r>
  <r>
    <x v="37"/>
    <x v="2"/>
    <n v="1"/>
  </r>
  <r>
    <x v="37"/>
    <x v="0"/>
    <n v="1"/>
  </r>
  <r>
    <x v="37"/>
    <x v="1"/>
    <n v="1"/>
  </r>
  <r>
    <x v="38"/>
    <x v="0"/>
    <n v="1"/>
  </r>
  <r>
    <x v="38"/>
    <x v="1"/>
    <n v="1"/>
  </r>
  <r>
    <x v="39"/>
    <x v="1"/>
    <n v="1"/>
  </r>
  <r>
    <x v="40"/>
    <x v="1"/>
    <n v="1"/>
  </r>
  <r>
    <x v="41"/>
    <x v="1"/>
    <n v="1"/>
  </r>
  <r>
    <x v="42"/>
    <x v="1"/>
    <n v="1"/>
  </r>
  <r>
    <x v="43"/>
    <x v="2"/>
    <n v="1"/>
  </r>
  <r>
    <x v="43"/>
    <x v="0"/>
    <n v="1"/>
  </r>
  <r>
    <x v="43"/>
    <x v="1"/>
    <n v="1"/>
  </r>
  <r>
    <x v="44"/>
    <x v="1"/>
    <n v="1"/>
  </r>
  <r>
    <x v="45"/>
    <x v="1"/>
    <n v="1"/>
  </r>
  <r>
    <x v="45"/>
    <x v="1"/>
    <n v="1"/>
  </r>
  <r>
    <x v="46"/>
    <x v="1"/>
    <n v="1"/>
  </r>
  <r>
    <x v="47"/>
    <x v="0"/>
    <n v="1"/>
  </r>
  <r>
    <x v="47"/>
    <x v="1"/>
    <n v="1"/>
  </r>
  <r>
    <x v="48"/>
    <x v="0"/>
    <n v="1"/>
  </r>
  <r>
    <x v="48"/>
    <x v="1"/>
    <n v="1"/>
  </r>
  <r>
    <x v="49"/>
    <x v="1"/>
    <n v="1"/>
  </r>
  <r>
    <x v="50"/>
    <x v="1"/>
    <n v="1"/>
  </r>
  <r>
    <x v="51"/>
    <x v="1"/>
    <n v="1"/>
  </r>
  <r>
    <x v="51"/>
    <x v="1"/>
    <n v="1"/>
  </r>
  <r>
    <x v="51"/>
    <x v="1"/>
    <n v="1"/>
  </r>
  <r>
    <x v="52"/>
    <x v="1"/>
    <n v="1"/>
  </r>
  <r>
    <x v="53"/>
    <x v="1"/>
    <n v="1"/>
  </r>
  <r>
    <x v="54"/>
    <x v="1"/>
    <n v="1"/>
  </r>
  <r>
    <x v="55"/>
    <x v="1"/>
    <n v="1"/>
  </r>
  <r>
    <x v="56"/>
    <x v="1"/>
    <n v="1"/>
  </r>
  <r>
    <x v="57"/>
    <x v="1"/>
    <n v="1"/>
  </r>
  <r>
    <x v="58"/>
    <x v="2"/>
    <n v="1"/>
  </r>
  <r>
    <x v="58"/>
    <x v="0"/>
    <n v="1"/>
  </r>
  <r>
    <x v="58"/>
    <x v="1"/>
    <n v="1"/>
  </r>
  <r>
    <x v="59"/>
    <x v="1"/>
    <n v="1"/>
  </r>
  <r>
    <x v="60"/>
    <x v="1"/>
    <n v="1"/>
  </r>
  <r>
    <x v="60"/>
    <x v="3"/>
    <n v="1"/>
  </r>
  <r>
    <x v="61"/>
    <x v="1"/>
    <n v="1"/>
  </r>
  <r>
    <x v="62"/>
    <x v="1"/>
    <n v="1"/>
  </r>
  <r>
    <x v="63"/>
    <x v="1"/>
    <n v="1"/>
  </r>
  <r>
    <x v="64"/>
    <x v="1"/>
    <n v="1"/>
  </r>
  <r>
    <x v="65"/>
    <x v="1"/>
    <n v="1"/>
  </r>
  <r>
    <x v="66"/>
    <x v="1"/>
    <n v="1"/>
  </r>
  <r>
    <x v="67"/>
    <x v="1"/>
    <n v="1"/>
  </r>
  <r>
    <x v="68"/>
    <x v="1"/>
    <n v="1"/>
  </r>
  <r>
    <x v="69"/>
    <x v="1"/>
    <n v="1"/>
  </r>
  <r>
    <x v="70"/>
    <x v="1"/>
    <n v="1"/>
  </r>
  <r>
    <x v="70"/>
    <x v="1"/>
    <n v="1"/>
  </r>
  <r>
    <x v="70"/>
    <x v="1"/>
    <n v="1"/>
  </r>
  <r>
    <x v="71"/>
    <x v="1"/>
    <n v="1"/>
  </r>
  <r>
    <x v="72"/>
    <x v="1"/>
    <n v="1"/>
  </r>
  <r>
    <x v="72"/>
    <x v="3"/>
    <n v="1"/>
  </r>
  <r>
    <x v="73"/>
    <x v="1"/>
    <n v="1"/>
  </r>
  <r>
    <x v="73"/>
    <x v="1"/>
    <n v="1"/>
  </r>
  <r>
    <x v="74"/>
    <x v="1"/>
    <n v="1"/>
  </r>
  <r>
    <x v="75"/>
    <x v="1"/>
    <n v="1"/>
  </r>
  <r>
    <x v="76"/>
    <x v="4"/>
    <n v="1"/>
  </r>
  <r>
    <x v="76"/>
    <x v="1"/>
    <n v="1"/>
  </r>
  <r>
    <x v="77"/>
    <x v="1"/>
    <n v="1"/>
  </r>
  <r>
    <x v="78"/>
    <x v="1"/>
    <n v="1"/>
  </r>
  <r>
    <x v="79"/>
    <x v="1"/>
    <n v="1"/>
  </r>
  <r>
    <x v="80"/>
    <x v="1"/>
    <n v="1"/>
  </r>
  <r>
    <x v="81"/>
    <x v="0"/>
    <n v="1"/>
  </r>
  <r>
    <x v="81"/>
    <x v="1"/>
    <n v="1"/>
  </r>
  <r>
    <x v="82"/>
    <x v="2"/>
    <n v="1"/>
  </r>
  <r>
    <x v="82"/>
    <x v="2"/>
    <n v="1"/>
  </r>
  <r>
    <x v="82"/>
    <x v="0"/>
    <n v="1"/>
  </r>
  <r>
    <x v="82"/>
    <x v="1"/>
    <n v="1"/>
  </r>
  <r>
    <x v="83"/>
    <x v="2"/>
    <n v="1"/>
  </r>
  <r>
    <x v="83"/>
    <x v="2"/>
    <n v="1"/>
  </r>
  <r>
    <x v="83"/>
    <x v="0"/>
    <n v="1"/>
  </r>
  <r>
    <x v="83"/>
    <x v="1"/>
    <n v="1"/>
  </r>
  <r>
    <x v="84"/>
    <x v="2"/>
    <n v="1"/>
  </r>
  <r>
    <x v="84"/>
    <x v="2"/>
    <n v="1"/>
  </r>
  <r>
    <x v="84"/>
    <x v="0"/>
    <n v="1"/>
  </r>
  <r>
    <x v="84"/>
    <x v="1"/>
    <n v="1"/>
  </r>
  <r>
    <x v="85"/>
    <x v="2"/>
    <n v="1"/>
  </r>
  <r>
    <x v="85"/>
    <x v="2"/>
    <n v="1"/>
  </r>
  <r>
    <x v="85"/>
    <x v="0"/>
    <n v="1"/>
  </r>
  <r>
    <x v="85"/>
    <x v="1"/>
    <n v="1"/>
  </r>
  <r>
    <x v="86"/>
    <x v="1"/>
    <n v="1"/>
  </r>
  <r>
    <x v="86"/>
    <x v="1"/>
    <n v="1"/>
  </r>
  <r>
    <x v="87"/>
    <x v="0"/>
    <n v="1"/>
  </r>
  <r>
    <x v="87"/>
    <x v="1"/>
    <n v="1"/>
  </r>
  <r>
    <x v="88"/>
    <x v="0"/>
    <n v="1"/>
  </r>
  <r>
    <x v="88"/>
    <x v="1"/>
    <n v="1"/>
  </r>
  <r>
    <x v="89"/>
    <x v="1"/>
    <n v="1"/>
  </r>
  <r>
    <x v="90"/>
    <x v="1"/>
    <n v="1"/>
  </r>
  <r>
    <x v="91"/>
    <x v="1"/>
    <n v="1"/>
  </r>
  <r>
    <x v="92"/>
    <x v="1"/>
    <n v="1"/>
  </r>
  <r>
    <x v="93"/>
    <x v="1"/>
    <n v="1"/>
  </r>
  <r>
    <x v="94"/>
    <x v="1"/>
    <n v="1"/>
  </r>
  <r>
    <x v="95"/>
    <x v="1"/>
    <n v="1"/>
  </r>
  <r>
    <x v="96"/>
    <x v="1"/>
    <n v="1"/>
  </r>
  <r>
    <x v="97"/>
    <x v="1"/>
    <n v="1"/>
  </r>
  <r>
    <x v="97"/>
    <x v="1"/>
    <n v="1"/>
  </r>
  <r>
    <x v="98"/>
    <x v="1"/>
    <n v="1"/>
  </r>
  <r>
    <x v="98"/>
    <x v="1"/>
    <n v="1"/>
  </r>
  <r>
    <x v="99"/>
    <x v="1"/>
    <n v="1"/>
  </r>
  <r>
    <x v="99"/>
    <x v="1"/>
    <n v="1"/>
  </r>
  <r>
    <x v="100"/>
    <x v="1"/>
    <n v="1"/>
  </r>
  <r>
    <x v="101"/>
    <x v="1"/>
    <n v="1"/>
  </r>
  <r>
    <x v="102"/>
    <x v="1"/>
    <n v="1"/>
  </r>
  <r>
    <x v="103"/>
    <x v="1"/>
    <n v="1"/>
  </r>
  <r>
    <x v="103"/>
    <x v="1"/>
    <n v="1"/>
  </r>
  <r>
    <x v="104"/>
    <x v="1"/>
    <n v="1"/>
  </r>
  <r>
    <x v="104"/>
    <x v="1"/>
    <n v="1"/>
  </r>
  <r>
    <x v="105"/>
    <x v="1"/>
    <n v="1"/>
  </r>
  <r>
    <x v="105"/>
    <x v="1"/>
    <n v="1"/>
  </r>
  <r>
    <x v="106"/>
    <x v="2"/>
    <n v="1"/>
  </r>
  <r>
    <x v="106"/>
    <x v="0"/>
    <n v="1"/>
  </r>
  <r>
    <x v="106"/>
    <x v="1"/>
    <n v="1"/>
  </r>
  <r>
    <x v="107"/>
    <x v="2"/>
    <n v="1"/>
  </r>
  <r>
    <x v="107"/>
    <x v="2"/>
    <n v="1"/>
  </r>
  <r>
    <x v="107"/>
    <x v="0"/>
    <n v="1"/>
  </r>
  <r>
    <x v="107"/>
    <x v="1"/>
    <n v="1"/>
  </r>
  <r>
    <x v="108"/>
    <x v="0"/>
    <n v="1"/>
  </r>
  <r>
    <x v="108"/>
    <x v="1"/>
    <n v="1"/>
  </r>
  <r>
    <x v="109"/>
    <x v="2"/>
    <n v="1"/>
  </r>
  <r>
    <x v="109"/>
    <x v="2"/>
    <n v="1"/>
  </r>
  <r>
    <x v="109"/>
    <x v="0"/>
    <n v="1"/>
  </r>
  <r>
    <x v="109"/>
    <x v="1"/>
    <n v="1"/>
  </r>
  <r>
    <x v="110"/>
    <x v="1"/>
    <n v="1"/>
  </r>
  <r>
    <x v="110"/>
    <x v="1"/>
    <n v="1"/>
  </r>
  <r>
    <x v="110"/>
    <x v="1"/>
    <n v="1"/>
  </r>
  <r>
    <x v="111"/>
    <x v="1"/>
    <n v="1"/>
  </r>
  <r>
    <x v="111"/>
    <x v="1"/>
    <n v="1"/>
  </r>
  <r>
    <x v="112"/>
    <x v="1"/>
    <n v="1"/>
  </r>
  <r>
    <x v="112"/>
    <x v="1"/>
    <n v="1"/>
  </r>
  <r>
    <x v="112"/>
    <x v="1"/>
    <n v="1"/>
  </r>
  <r>
    <x v="112"/>
    <x v="1"/>
    <n v="1"/>
  </r>
  <r>
    <x v="112"/>
    <x v="1"/>
    <n v="1"/>
  </r>
  <r>
    <x v="113"/>
    <x v="1"/>
    <n v="1"/>
  </r>
  <r>
    <x v="113"/>
    <x v="1"/>
    <n v="1"/>
  </r>
  <r>
    <x v="113"/>
    <x v="1"/>
    <n v="1"/>
  </r>
  <r>
    <x v="114"/>
    <x v="1"/>
    <n v="1"/>
  </r>
  <r>
    <x v="114"/>
    <x v="1"/>
    <n v="1"/>
  </r>
  <r>
    <x v="115"/>
    <x v="1"/>
    <n v="1"/>
  </r>
  <r>
    <x v="116"/>
    <x v="1"/>
    <n v="1"/>
  </r>
  <r>
    <x v="117"/>
    <x v="1"/>
    <n v="1"/>
  </r>
  <r>
    <x v="118"/>
    <x v="1"/>
    <n v="1"/>
  </r>
  <r>
    <x v="118"/>
    <x v="1"/>
    <n v="1"/>
  </r>
  <r>
    <x v="118"/>
    <x v="1"/>
    <n v="1"/>
  </r>
  <r>
    <x v="119"/>
    <x v="1"/>
    <n v="1"/>
  </r>
  <r>
    <x v="120"/>
    <x v="1"/>
    <n v="1"/>
  </r>
  <r>
    <x v="120"/>
    <x v="1"/>
    <n v="1"/>
  </r>
  <r>
    <x v="121"/>
    <x v="1"/>
    <n v="1"/>
  </r>
  <r>
    <x v="122"/>
    <x v="1"/>
    <n v="1"/>
  </r>
  <r>
    <x v="122"/>
    <x v="1"/>
    <n v="1"/>
  </r>
  <r>
    <x v="122"/>
    <x v="1"/>
    <n v="1"/>
  </r>
  <r>
    <x v="123"/>
    <x v="1"/>
    <n v="1"/>
  </r>
  <r>
    <x v="124"/>
    <x v="1"/>
    <n v="1"/>
  </r>
  <r>
    <x v="125"/>
    <x v="1"/>
    <n v="1"/>
  </r>
  <r>
    <x v="126"/>
    <x v="1"/>
    <n v="1"/>
  </r>
  <r>
    <x v="127"/>
    <x v="1"/>
    <n v="1"/>
  </r>
  <r>
    <x v="128"/>
    <x v="0"/>
    <n v="1"/>
  </r>
  <r>
    <x v="128"/>
    <x v="1"/>
    <n v="1"/>
  </r>
  <r>
    <x v="129"/>
    <x v="1"/>
    <n v="1"/>
  </r>
  <r>
    <x v="129"/>
    <x v="1"/>
    <n v="1"/>
  </r>
  <r>
    <x v="130"/>
    <x v="1"/>
    <n v="1"/>
  </r>
  <r>
    <x v="130"/>
    <x v="1"/>
    <n v="1"/>
  </r>
  <r>
    <x v="131"/>
    <x v="2"/>
    <n v="1"/>
  </r>
  <r>
    <x v="131"/>
    <x v="0"/>
    <n v="1"/>
  </r>
  <r>
    <x v="131"/>
    <x v="1"/>
    <n v="1"/>
  </r>
  <r>
    <x v="132"/>
    <x v="1"/>
    <n v="1"/>
  </r>
  <r>
    <x v="132"/>
    <x v="1"/>
    <n v="1"/>
  </r>
  <r>
    <x v="133"/>
    <x v="1"/>
    <n v="1"/>
  </r>
  <r>
    <x v="133"/>
    <x v="1"/>
    <n v="1"/>
  </r>
  <r>
    <x v="133"/>
    <x v="1"/>
    <n v="1"/>
  </r>
  <r>
    <x v="134"/>
    <x v="1"/>
    <n v="1"/>
  </r>
  <r>
    <x v="134"/>
    <x v="3"/>
    <n v="1"/>
  </r>
  <r>
    <x v="135"/>
    <x v="1"/>
    <n v="1"/>
  </r>
  <r>
    <x v="136"/>
    <x v="1"/>
    <n v="1"/>
  </r>
  <r>
    <x v="136"/>
    <x v="1"/>
    <n v="1"/>
  </r>
  <r>
    <x v="137"/>
    <x v="1"/>
    <n v="1"/>
  </r>
  <r>
    <x v="137"/>
    <x v="3"/>
    <n v="1"/>
  </r>
  <r>
    <x v="138"/>
    <x v="0"/>
    <n v="1"/>
  </r>
  <r>
    <x v="138"/>
    <x v="1"/>
    <n v="1"/>
  </r>
  <r>
    <x v="139"/>
    <x v="0"/>
    <n v="1"/>
  </r>
  <r>
    <x v="139"/>
    <x v="1"/>
    <n v="1"/>
  </r>
  <r>
    <x v="140"/>
    <x v="2"/>
    <n v="1"/>
  </r>
  <r>
    <x v="140"/>
    <x v="2"/>
    <n v="1"/>
  </r>
  <r>
    <x v="140"/>
    <x v="0"/>
    <n v="1"/>
  </r>
  <r>
    <x v="140"/>
    <x v="1"/>
    <n v="1"/>
  </r>
  <r>
    <x v="141"/>
    <x v="1"/>
    <n v="1"/>
  </r>
  <r>
    <x v="142"/>
    <x v="1"/>
    <n v="1"/>
  </r>
  <r>
    <x v="143"/>
    <x v="1"/>
    <n v="1"/>
  </r>
  <r>
    <x v="144"/>
    <x v="1"/>
    <n v="1"/>
  </r>
  <r>
    <x v="145"/>
    <x v="1"/>
    <n v="1"/>
  </r>
  <r>
    <x v="146"/>
    <x v="1"/>
    <n v="1"/>
  </r>
  <r>
    <x v="147"/>
    <x v="1"/>
    <n v="1"/>
  </r>
  <r>
    <x v="148"/>
    <x v="1"/>
    <n v="1"/>
  </r>
  <r>
    <x v="149"/>
    <x v="1"/>
    <n v="1"/>
  </r>
  <r>
    <x v="150"/>
    <x v="1"/>
    <n v="1"/>
  </r>
  <r>
    <x v="151"/>
    <x v="1"/>
    <n v="1"/>
  </r>
  <r>
    <x v="152"/>
    <x v="1"/>
    <n v="1"/>
  </r>
  <r>
    <x v="153"/>
    <x v="1"/>
    <n v="1"/>
  </r>
  <r>
    <x v="154"/>
    <x v="1"/>
    <n v="1"/>
  </r>
  <r>
    <x v="155"/>
    <x v="1"/>
    <n v="1"/>
  </r>
  <r>
    <x v="156"/>
    <x v="1"/>
    <n v="1"/>
  </r>
  <r>
    <x v="157"/>
    <x v="1"/>
    <n v="1"/>
  </r>
  <r>
    <x v="158"/>
    <x v="1"/>
    <n v="1"/>
  </r>
  <r>
    <x v="159"/>
    <x v="1"/>
    <n v="1"/>
  </r>
  <r>
    <x v="160"/>
    <x v="1"/>
    <n v="1"/>
  </r>
  <r>
    <x v="160"/>
    <x v="3"/>
    <n v="1"/>
  </r>
  <r>
    <x v="161"/>
    <x v="1"/>
    <n v="1"/>
  </r>
  <r>
    <x v="162"/>
    <x v="1"/>
    <n v="1"/>
  </r>
  <r>
    <x v="163"/>
    <x v="2"/>
    <n v="1"/>
  </r>
  <r>
    <x v="163"/>
    <x v="0"/>
    <n v="1"/>
  </r>
  <r>
    <x v="163"/>
    <x v="1"/>
    <n v="1"/>
  </r>
  <r>
    <x v="164"/>
    <x v="1"/>
    <n v="1"/>
  </r>
  <r>
    <x v="164"/>
    <x v="1"/>
    <n v="1"/>
  </r>
  <r>
    <x v="164"/>
    <x v="1"/>
    <n v="1"/>
  </r>
  <r>
    <x v="165"/>
    <x v="4"/>
    <n v="1"/>
  </r>
  <r>
    <x v="165"/>
    <x v="1"/>
    <n v="1"/>
  </r>
  <r>
    <x v="166"/>
    <x v="1"/>
    <n v="1"/>
  </r>
  <r>
    <x v="167"/>
    <x v="0"/>
    <n v="1"/>
  </r>
  <r>
    <x v="167"/>
    <x v="1"/>
    <n v="1"/>
  </r>
  <r>
    <x v="168"/>
    <x v="1"/>
    <n v="1"/>
  </r>
  <r>
    <x v="168"/>
    <x v="1"/>
    <n v="1"/>
  </r>
  <r>
    <x v="168"/>
    <x v="1"/>
    <n v="1"/>
  </r>
  <r>
    <x v="169"/>
    <x v="1"/>
    <n v="1"/>
  </r>
  <r>
    <x v="169"/>
    <x v="1"/>
    <n v="1"/>
  </r>
  <r>
    <x v="169"/>
    <x v="1"/>
    <n v="1"/>
  </r>
  <r>
    <x v="170"/>
    <x v="0"/>
    <n v="1"/>
  </r>
  <r>
    <x v="170"/>
    <x v="1"/>
    <n v="1"/>
  </r>
  <r>
    <x v="171"/>
    <x v="1"/>
    <n v="1"/>
  </r>
  <r>
    <x v="171"/>
    <x v="1"/>
    <n v="1"/>
  </r>
  <r>
    <x v="172"/>
    <x v="0"/>
    <n v="1"/>
  </r>
  <r>
    <x v="172"/>
    <x v="1"/>
    <n v="1"/>
  </r>
  <r>
    <x v="173"/>
    <x v="2"/>
    <n v="1"/>
  </r>
  <r>
    <x v="173"/>
    <x v="2"/>
    <n v="1"/>
  </r>
  <r>
    <x v="173"/>
    <x v="0"/>
    <n v="1"/>
  </r>
  <r>
    <x v="173"/>
    <x v="1"/>
    <n v="1"/>
  </r>
  <r>
    <x v="174"/>
    <x v="4"/>
    <n v="1"/>
  </r>
  <r>
    <x v="174"/>
    <x v="1"/>
    <n v="1"/>
  </r>
  <r>
    <x v="175"/>
    <x v="2"/>
    <n v="1"/>
  </r>
  <r>
    <x v="175"/>
    <x v="0"/>
    <n v="1"/>
  </r>
  <r>
    <x v="175"/>
    <x v="1"/>
    <n v="1"/>
  </r>
  <r>
    <x v="176"/>
    <x v="2"/>
    <n v="1"/>
  </r>
  <r>
    <x v="176"/>
    <x v="0"/>
    <n v="1"/>
  </r>
  <r>
    <x v="176"/>
    <x v="1"/>
    <n v="1"/>
  </r>
  <r>
    <x v="177"/>
    <x v="2"/>
    <n v="1"/>
  </r>
  <r>
    <x v="177"/>
    <x v="0"/>
    <n v="1"/>
  </r>
  <r>
    <x v="177"/>
    <x v="1"/>
    <n v="1"/>
  </r>
  <r>
    <x v="178"/>
    <x v="2"/>
    <n v="1"/>
  </r>
  <r>
    <x v="178"/>
    <x v="0"/>
    <n v="1"/>
  </r>
  <r>
    <x v="178"/>
    <x v="1"/>
    <n v="1"/>
  </r>
  <r>
    <x v="179"/>
    <x v="0"/>
    <n v="1"/>
  </r>
  <r>
    <x v="179"/>
    <x v="1"/>
    <n v="1"/>
  </r>
  <r>
    <x v="180"/>
    <x v="2"/>
    <n v="1"/>
  </r>
  <r>
    <x v="180"/>
    <x v="0"/>
    <n v="1"/>
  </r>
  <r>
    <x v="180"/>
    <x v="1"/>
    <n v="1"/>
  </r>
  <r>
    <x v="181"/>
    <x v="0"/>
    <n v="1"/>
  </r>
  <r>
    <x v="181"/>
    <x v="1"/>
    <n v="1"/>
  </r>
  <r>
    <x v="182"/>
    <x v="1"/>
    <n v="1"/>
  </r>
  <r>
    <x v="183"/>
    <x v="4"/>
    <n v="1"/>
  </r>
  <r>
    <x v="183"/>
    <x v="1"/>
    <n v="1"/>
  </r>
  <r>
    <x v="184"/>
    <x v="1"/>
    <n v="1"/>
  </r>
  <r>
    <x v="185"/>
    <x v="1"/>
    <n v="1"/>
  </r>
  <r>
    <x v="186"/>
    <x v="2"/>
    <n v="1"/>
  </r>
  <r>
    <x v="186"/>
    <x v="0"/>
    <n v="1"/>
  </r>
  <r>
    <x v="186"/>
    <x v="1"/>
    <n v="1"/>
  </r>
  <r>
    <x v="187"/>
    <x v="1"/>
    <n v="1"/>
  </r>
  <r>
    <x v="187"/>
    <x v="3"/>
    <n v="1"/>
  </r>
  <r>
    <x v="188"/>
    <x v="0"/>
    <n v="1"/>
  </r>
  <r>
    <x v="188"/>
    <x v="1"/>
    <n v="1"/>
  </r>
  <r>
    <x v="189"/>
    <x v="1"/>
    <n v="1"/>
  </r>
  <r>
    <x v="190"/>
    <x v="0"/>
    <n v="1"/>
  </r>
  <r>
    <x v="190"/>
    <x v="1"/>
    <n v="1"/>
  </r>
  <r>
    <x v="191"/>
    <x v="0"/>
    <n v="1"/>
  </r>
  <r>
    <x v="191"/>
    <x v="1"/>
    <n v="1"/>
  </r>
  <r>
    <x v="192"/>
    <x v="1"/>
    <n v="1"/>
  </r>
  <r>
    <x v="193"/>
    <x v="1"/>
    <n v="1"/>
  </r>
  <r>
    <x v="194"/>
    <x v="1"/>
    <n v="1"/>
  </r>
  <r>
    <x v="195"/>
    <x v="1"/>
    <n v="1"/>
  </r>
  <r>
    <x v="196"/>
    <x v="1"/>
    <n v="1"/>
  </r>
  <r>
    <x v="197"/>
    <x v="2"/>
    <n v="1"/>
  </r>
  <r>
    <x v="197"/>
    <x v="0"/>
    <n v="1"/>
  </r>
  <r>
    <x v="197"/>
    <x v="1"/>
    <n v="1"/>
  </r>
  <r>
    <x v="198"/>
    <x v="2"/>
    <n v="1"/>
  </r>
  <r>
    <x v="198"/>
    <x v="0"/>
    <n v="1"/>
  </r>
  <r>
    <x v="198"/>
    <x v="1"/>
    <n v="1"/>
  </r>
  <r>
    <x v="199"/>
    <x v="1"/>
    <n v="1"/>
  </r>
  <r>
    <x v="200"/>
    <x v="1"/>
    <n v="1"/>
  </r>
  <r>
    <x v="200"/>
    <x v="1"/>
    <n v="1"/>
  </r>
  <r>
    <x v="200"/>
    <x v="1"/>
    <n v="1"/>
  </r>
  <r>
    <x v="200"/>
    <x v="1"/>
    <n v="1"/>
  </r>
  <r>
    <x v="201"/>
    <x v="1"/>
    <n v="1"/>
  </r>
  <r>
    <x v="202"/>
    <x v="1"/>
    <n v="1"/>
  </r>
  <r>
    <x v="202"/>
    <x v="5"/>
    <n v="1"/>
  </r>
  <r>
    <x v="203"/>
    <x v="1"/>
    <n v="1"/>
  </r>
  <r>
    <x v="203"/>
    <x v="1"/>
    <n v="1"/>
  </r>
  <r>
    <x v="204"/>
    <x v="1"/>
    <n v="1"/>
  </r>
  <r>
    <x v="204"/>
    <x v="1"/>
    <n v="1"/>
  </r>
  <r>
    <x v="204"/>
    <x v="1"/>
    <n v="1"/>
  </r>
  <r>
    <x v="205"/>
    <x v="1"/>
    <n v="1"/>
  </r>
  <r>
    <x v="206"/>
    <x v="1"/>
    <n v="1"/>
  </r>
  <r>
    <x v="207"/>
    <x v="1"/>
    <n v="1"/>
  </r>
  <r>
    <x v="207"/>
    <x v="1"/>
    <n v="1"/>
  </r>
  <r>
    <x v="208"/>
    <x v="1"/>
    <n v="1"/>
  </r>
  <r>
    <x v="208"/>
    <x v="1"/>
    <n v="1"/>
  </r>
  <r>
    <x v="208"/>
    <x v="1"/>
    <n v="1"/>
  </r>
  <r>
    <x v="209"/>
    <x v="1"/>
    <n v="1"/>
  </r>
  <r>
    <x v="210"/>
    <x v="1"/>
    <n v="1"/>
  </r>
  <r>
    <x v="210"/>
    <x v="1"/>
    <n v="1"/>
  </r>
  <r>
    <x v="211"/>
    <x v="1"/>
    <n v="1"/>
  </r>
  <r>
    <x v="211"/>
    <x v="1"/>
    <n v="1"/>
  </r>
  <r>
    <x v="212"/>
    <x v="1"/>
    <n v="1"/>
  </r>
  <r>
    <x v="213"/>
    <x v="1"/>
    <n v="1"/>
  </r>
  <r>
    <x v="214"/>
    <x v="0"/>
    <n v="1"/>
  </r>
  <r>
    <x v="214"/>
    <x v="1"/>
    <n v="1"/>
  </r>
  <r>
    <x v="215"/>
    <x v="2"/>
    <n v="1"/>
  </r>
  <r>
    <x v="215"/>
    <x v="0"/>
    <n v="1"/>
  </r>
  <r>
    <x v="215"/>
    <x v="1"/>
    <n v="1"/>
  </r>
  <r>
    <x v="216"/>
    <x v="1"/>
    <n v="1"/>
  </r>
  <r>
    <x v="217"/>
    <x v="1"/>
    <n v="1"/>
  </r>
  <r>
    <x v="218"/>
    <x v="1"/>
    <n v="1"/>
  </r>
  <r>
    <x v="218"/>
    <x v="1"/>
    <n v="1"/>
  </r>
  <r>
    <x v="218"/>
    <x v="1"/>
    <n v="1"/>
  </r>
  <r>
    <x v="218"/>
    <x v="1"/>
    <n v="1"/>
  </r>
  <r>
    <x v="219"/>
    <x v="1"/>
    <n v="1"/>
  </r>
  <r>
    <x v="220"/>
    <x v="1"/>
    <n v="1"/>
  </r>
  <r>
    <x v="221"/>
    <x v="2"/>
    <n v="1"/>
  </r>
  <r>
    <x v="221"/>
    <x v="0"/>
    <n v="1"/>
  </r>
  <r>
    <x v="221"/>
    <x v="1"/>
    <n v="1"/>
  </r>
  <r>
    <x v="222"/>
    <x v="2"/>
    <n v="1"/>
  </r>
  <r>
    <x v="222"/>
    <x v="0"/>
    <n v="1"/>
  </r>
  <r>
    <x v="222"/>
    <x v="1"/>
    <n v="1"/>
  </r>
  <r>
    <x v="223"/>
    <x v="0"/>
    <n v="1"/>
  </r>
  <r>
    <x v="223"/>
    <x v="1"/>
    <n v="1"/>
  </r>
  <r>
    <x v="224"/>
    <x v="2"/>
    <n v="1"/>
  </r>
  <r>
    <x v="224"/>
    <x v="2"/>
    <n v="1"/>
  </r>
  <r>
    <x v="224"/>
    <x v="0"/>
    <n v="1"/>
  </r>
  <r>
    <x v="224"/>
    <x v="1"/>
    <n v="1"/>
  </r>
  <r>
    <x v="225"/>
    <x v="0"/>
    <n v="1"/>
  </r>
  <r>
    <x v="225"/>
    <x v="1"/>
    <n v="1"/>
  </r>
  <r>
    <x v="226"/>
    <x v="1"/>
    <n v="1"/>
  </r>
  <r>
    <x v="227"/>
    <x v="1"/>
    <n v="1"/>
  </r>
  <r>
    <x v="228"/>
    <x v="1"/>
    <n v="1"/>
  </r>
  <r>
    <x v="229"/>
    <x v="1"/>
    <n v="1"/>
  </r>
  <r>
    <x v="230"/>
    <x v="1"/>
    <n v="1"/>
  </r>
  <r>
    <x v="231"/>
    <x v="1"/>
    <n v="1"/>
  </r>
  <r>
    <x v="232"/>
    <x v="1"/>
    <n v="1"/>
  </r>
  <r>
    <x v="233"/>
    <x v="1"/>
    <n v="1"/>
  </r>
  <r>
    <x v="234"/>
    <x v="1"/>
    <n v="1"/>
  </r>
  <r>
    <x v="235"/>
    <x v="1"/>
    <n v="1"/>
  </r>
  <r>
    <x v="236"/>
    <x v="1"/>
    <n v="1"/>
  </r>
  <r>
    <x v="237"/>
    <x v="1"/>
    <n v="1"/>
  </r>
  <r>
    <x v="238"/>
    <x v="1"/>
    <n v="1"/>
  </r>
  <r>
    <x v="239"/>
    <x v="1"/>
    <n v="1"/>
  </r>
  <r>
    <x v="240"/>
    <x v="1"/>
    <n v="1"/>
  </r>
  <r>
    <x v="241"/>
    <x v="1"/>
    <n v="1"/>
  </r>
  <r>
    <x v="242"/>
    <x v="1"/>
    <n v="1"/>
  </r>
  <r>
    <x v="243"/>
    <x v="1"/>
    <n v="1"/>
  </r>
  <r>
    <x v="243"/>
    <x v="1"/>
    <n v="1"/>
  </r>
  <r>
    <x v="244"/>
    <x v="1"/>
    <n v="1"/>
  </r>
  <r>
    <x v="244"/>
    <x v="1"/>
    <n v="1"/>
  </r>
  <r>
    <x v="245"/>
    <x v="1"/>
    <n v="1"/>
  </r>
  <r>
    <x v="246"/>
    <x v="1"/>
    <n v="1"/>
  </r>
  <r>
    <x v="247"/>
    <x v="1"/>
    <n v="1"/>
  </r>
  <r>
    <x v="247"/>
    <x v="1"/>
    <n v="1"/>
  </r>
  <r>
    <x v="248"/>
    <x v="1"/>
    <n v="1"/>
  </r>
  <r>
    <x v="248"/>
    <x v="1"/>
    <n v="1"/>
  </r>
  <r>
    <x v="249"/>
    <x v="1"/>
    <n v="1"/>
  </r>
  <r>
    <x v="249"/>
    <x v="1"/>
    <n v="1"/>
  </r>
  <r>
    <x v="250"/>
    <x v="1"/>
    <n v="1"/>
  </r>
  <r>
    <x v="251"/>
    <x v="1"/>
    <n v="1"/>
  </r>
  <r>
    <x v="252"/>
    <x v="1"/>
    <n v="1"/>
  </r>
  <r>
    <x v="252"/>
    <x v="1"/>
    <n v="1"/>
  </r>
  <r>
    <x v="253"/>
    <x v="1"/>
    <n v="1"/>
  </r>
  <r>
    <x v="254"/>
    <x v="1"/>
    <n v="1"/>
  </r>
  <r>
    <x v="254"/>
    <x v="1"/>
    <n v="1"/>
  </r>
  <r>
    <x v="255"/>
    <x v="1"/>
    <n v="1"/>
  </r>
  <r>
    <x v="256"/>
    <x v="1"/>
    <n v="1"/>
  </r>
  <r>
    <x v="257"/>
    <x v="1"/>
    <n v="1"/>
  </r>
  <r>
    <x v="258"/>
    <x v="1"/>
    <n v="1"/>
  </r>
  <r>
    <x v="259"/>
    <x v="1"/>
    <n v="1"/>
  </r>
  <r>
    <x v="259"/>
    <x v="1"/>
    <n v="1"/>
  </r>
  <r>
    <x v="260"/>
    <x v="1"/>
    <n v="1"/>
  </r>
  <r>
    <x v="261"/>
    <x v="2"/>
    <n v="1"/>
  </r>
  <r>
    <x v="261"/>
    <x v="0"/>
    <n v="1"/>
  </r>
  <r>
    <x v="261"/>
    <x v="1"/>
    <n v="1"/>
  </r>
  <r>
    <x v="262"/>
    <x v="1"/>
    <n v="1"/>
  </r>
  <r>
    <x v="263"/>
    <x v="1"/>
    <n v="1"/>
  </r>
  <r>
    <x v="264"/>
    <x v="1"/>
    <n v="1"/>
  </r>
  <r>
    <x v="265"/>
    <x v="0"/>
    <n v="1"/>
  </r>
  <r>
    <x v="265"/>
    <x v="1"/>
    <n v="1"/>
  </r>
  <r>
    <x v="266"/>
    <x v="2"/>
    <n v="1"/>
  </r>
  <r>
    <x v="266"/>
    <x v="0"/>
    <n v="1"/>
  </r>
  <r>
    <x v="266"/>
    <x v="1"/>
    <n v="1"/>
  </r>
  <r>
    <x v="267"/>
    <x v="1"/>
    <n v="1"/>
  </r>
  <r>
    <x v="268"/>
    <x v="1"/>
    <n v="1"/>
  </r>
  <r>
    <x v="269"/>
    <x v="1"/>
    <n v="1"/>
  </r>
  <r>
    <x v="270"/>
    <x v="1"/>
    <n v="1"/>
  </r>
  <r>
    <x v="271"/>
    <x v="4"/>
    <n v="1"/>
  </r>
  <r>
    <x v="271"/>
    <x v="1"/>
    <n v="1"/>
  </r>
  <r>
    <x v="272"/>
    <x v="0"/>
    <n v="1"/>
  </r>
  <r>
    <x v="272"/>
    <x v="1"/>
    <n v="1"/>
  </r>
  <r>
    <x v="273"/>
    <x v="1"/>
    <n v="1"/>
  </r>
  <r>
    <x v="274"/>
    <x v="1"/>
    <n v="1"/>
  </r>
  <r>
    <x v="275"/>
    <x v="1"/>
    <n v="1"/>
  </r>
  <r>
    <x v="276"/>
    <x v="1"/>
    <n v="1"/>
  </r>
  <r>
    <x v="277"/>
    <x v="1"/>
    <n v="1"/>
  </r>
  <r>
    <x v="278"/>
    <x v="0"/>
    <n v="1"/>
  </r>
  <r>
    <x v="278"/>
    <x v="1"/>
    <n v="1"/>
  </r>
  <r>
    <x v="279"/>
    <x v="1"/>
    <n v="1"/>
  </r>
  <r>
    <x v="280"/>
    <x v="1"/>
    <n v="1"/>
  </r>
  <r>
    <x v="280"/>
    <x v="3"/>
    <n v="1"/>
  </r>
  <r>
    <x v="281"/>
    <x v="1"/>
    <n v="1"/>
  </r>
  <r>
    <x v="281"/>
    <x v="3"/>
    <n v="1"/>
  </r>
  <r>
    <x v="282"/>
    <x v="4"/>
    <n v="1"/>
  </r>
  <r>
    <x v="282"/>
    <x v="1"/>
    <n v="1"/>
  </r>
  <r>
    <x v="283"/>
    <x v="1"/>
    <n v="1"/>
  </r>
  <r>
    <x v="283"/>
    <x v="3"/>
    <n v="1"/>
  </r>
  <r>
    <x v="284"/>
    <x v="1"/>
    <n v="1"/>
  </r>
  <r>
    <x v="285"/>
    <x v="2"/>
    <n v="1"/>
  </r>
  <r>
    <x v="285"/>
    <x v="0"/>
    <n v="1"/>
  </r>
  <r>
    <x v="285"/>
    <x v="1"/>
    <n v="1"/>
  </r>
  <r>
    <x v="286"/>
    <x v="0"/>
    <n v="1"/>
  </r>
  <r>
    <x v="286"/>
    <x v="1"/>
    <n v="1"/>
  </r>
  <r>
    <x v="287"/>
    <x v="1"/>
    <n v="1"/>
  </r>
  <r>
    <x v="288"/>
    <x v="1"/>
    <n v="1"/>
  </r>
  <r>
    <x v="289"/>
    <x v="4"/>
    <n v="1"/>
  </r>
  <r>
    <x v="289"/>
    <x v="1"/>
    <n v="1"/>
  </r>
  <r>
    <x v="290"/>
    <x v="1"/>
    <n v="1"/>
  </r>
  <r>
    <x v="291"/>
    <x v="1"/>
    <n v="1"/>
  </r>
  <r>
    <x v="291"/>
    <x v="1"/>
    <n v="1"/>
  </r>
  <r>
    <x v="291"/>
    <x v="1"/>
    <n v="1"/>
  </r>
  <r>
    <x v="292"/>
    <x v="1"/>
    <n v="1"/>
  </r>
  <r>
    <x v="292"/>
    <x v="1"/>
    <n v="1"/>
  </r>
  <r>
    <x v="293"/>
    <x v="1"/>
    <n v="1"/>
  </r>
  <r>
    <x v="293"/>
    <x v="1"/>
    <n v="1"/>
  </r>
  <r>
    <x v="294"/>
    <x v="1"/>
    <n v="1"/>
  </r>
  <r>
    <x v="295"/>
    <x v="1"/>
    <n v="1"/>
  </r>
  <r>
    <x v="295"/>
    <x v="1"/>
    <n v="1"/>
  </r>
  <r>
    <x v="296"/>
    <x v="2"/>
    <n v="1"/>
  </r>
  <r>
    <x v="296"/>
    <x v="0"/>
    <n v="1"/>
  </r>
  <r>
    <x v="296"/>
    <x v="1"/>
    <n v="1"/>
  </r>
  <r>
    <x v="297"/>
    <x v="1"/>
    <n v="1"/>
  </r>
  <r>
    <x v="298"/>
    <x v="0"/>
    <n v="1"/>
  </r>
  <r>
    <x v="298"/>
    <x v="1"/>
    <n v="1"/>
  </r>
  <r>
    <x v="299"/>
    <x v="1"/>
    <n v="1"/>
  </r>
  <r>
    <x v="299"/>
    <x v="1"/>
    <n v="1"/>
  </r>
  <r>
    <x v="299"/>
    <x v="1"/>
    <n v="1"/>
  </r>
  <r>
    <x v="300"/>
    <x v="1"/>
    <n v="1"/>
  </r>
  <r>
    <x v="301"/>
    <x v="1"/>
    <n v="1"/>
  </r>
  <r>
    <x v="302"/>
    <x v="1"/>
    <n v="1"/>
  </r>
  <r>
    <x v="303"/>
    <x v="1"/>
    <n v="1"/>
  </r>
  <r>
    <x v="304"/>
    <x v="0"/>
    <n v="1"/>
  </r>
  <r>
    <x v="304"/>
    <x v="1"/>
    <n v="1"/>
  </r>
  <r>
    <x v="305"/>
    <x v="1"/>
    <n v="1"/>
  </r>
  <r>
    <x v="306"/>
    <x v="0"/>
    <n v="1"/>
  </r>
  <r>
    <x v="306"/>
    <x v="1"/>
    <n v="1"/>
  </r>
  <r>
    <x v="307"/>
    <x v="1"/>
    <n v="1"/>
  </r>
  <r>
    <x v="308"/>
    <x v="2"/>
    <n v="1"/>
  </r>
  <r>
    <x v="308"/>
    <x v="0"/>
    <n v="1"/>
  </r>
  <r>
    <x v="308"/>
    <x v="1"/>
    <n v="1"/>
  </r>
  <r>
    <x v="309"/>
    <x v="2"/>
    <n v="1"/>
  </r>
  <r>
    <x v="309"/>
    <x v="0"/>
    <n v="1"/>
  </r>
  <r>
    <x v="309"/>
    <x v="1"/>
    <n v="1"/>
  </r>
  <r>
    <x v="310"/>
    <x v="2"/>
    <n v="1"/>
  </r>
  <r>
    <x v="310"/>
    <x v="2"/>
    <n v="1"/>
  </r>
  <r>
    <x v="310"/>
    <x v="0"/>
    <n v="1"/>
  </r>
  <r>
    <x v="310"/>
    <x v="1"/>
    <n v="1"/>
  </r>
  <r>
    <x v="311"/>
    <x v="2"/>
    <n v="1"/>
  </r>
  <r>
    <x v="311"/>
    <x v="0"/>
    <n v="1"/>
  </r>
  <r>
    <x v="311"/>
    <x v="1"/>
    <n v="1"/>
  </r>
  <r>
    <x v="312"/>
    <x v="2"/>
    <n v="1"/>
  </r>
  <r>
    <x v="312"/>
    <x v="2"/>
    <n v="1"/>
  </r>
  <r>
    <x v="312"/>
    <x v="0"/>
    <n v="1"/>
  </r>
  <r>
    <x v="312"/>
    <x v="1"/>
    <n v="1"/>
  </r>
  <r>
    <x v="313"/>
    <x v="0"/>
    <n v="1"/>
  </r>
  <r>
    <x v="313"/>
    <x v="1"/>
    <n v="1"/>
  </r>
  <r>
    <x v="314"/>
    <x v="1"/>
    <n v="1"/>
  </r>
  <r>
    <x v="315"/>
    <x v="1"/>
    <n v="1"/>
  </r>
  <r>
    <x v="316"/>
    <x v="2"/>
    <n v="1"/>
  </r>
  <r>
    <x v="316"/>
    <x v="0"/>
    <n v="1"/>
  </r>
  <r>
    <x v="316"/>
    <x v="1"/>
    <n v="1"/>
  </r>
  <r>
    <x v="317"/>
    <x v="0"/>
    <n v="1"/>
  </r>
  <r>
    <x v="317"/>
    <x v="1"/>
    <n v="1"/>
  </r>
  <r>
    <x v="318"/>
    <x v="2"/>
    <n v="1"/>
  </r>
  <r>
    <x v="318"/>
    <x v="2"/>
    <n v="1"/>
  </r>
  <r>
    <x v="318"/>
    <x v="0"/>
    <n v="1"/>
  </r>
  <r>
    <x v="318"/>
    <x v="1"/>
    <n v="1"/>
  </r>
  <r>
    <x v="319"/>
    <x v="0"/>
    <n v="1"/>
  </r>
  <r>
    <x v="319"/>
    <x v="1"/>
    <n v="1"/>
  </r>
  <r>
    <x v="320"/>
    <x v="0"/>
    <n v="1"/>
  </r>
  <r>
    <x v="320"/>
    <x v="1"/>
    <n v="1"/>
  </r>
  <r>
    <x v="321"/>
    <x v="0"/>
    <n v="1"/>
  </r>
  <r>
    <x v="321"/>
    <x v="1"/>
    <n v="1"/>
  </r>
  <r>
    <x v="322"/>
    <x v="1"/>
    <n v="1"/>
  </r>
  <r>
    <x v="323"/>
    <x v="0"/>
    <n v="1"/>
  </r>
  <r>
    <x v="323"/>
    <x v="1"/>
    <n v="1"/>
  </r>
  <r>
    <x v="324"/>
    <x v="1"/>
    <n v="1"/>
  </r>
  <r>
    <x v="324"/>
    <x v="3"/>
    <n v="1"/>
  </r>
  <r>
    <x v="325"/>
    <x v="0"/>
    <n v="1"/>
  </r>
  <r>
    <x v="325"/>
    <x v="1"/>
    <n v="1"/>
  </r>
  <r>
    <x v="326"/>
    <x v="1"/>
    <n v="1"/>
  </r>
  <r>
    <x v="326"/>
    <x v="3"/>
    <n v="1"/>
  </r>
  <r>
    <x v="327"/>
    <x v="1"/>
    <n v="1"/>
  </r>
  <r>
    <x v="327"/>
    <x v="1"/>
    <n v="1"/>
  </r>
  <r>
    <x v="328"/>
    <x v="2"/>
    <n v="1"/>
  </r>
  <r>
    <x v="328"/>
    <x v="0"/>
    <n v="1"/>
  </r>
  <r>
    <x v="328"/>
    <x v="1"/>
    <n v="1"/>
  </r>
  <r>
    <x v="329"/>
    <x v="2"/>
    <n v="1"/>
  </r>
  <r>
    <x v="329"/>
    <x v="0"/>
    <n v="1"/>
  </r>
  <r>
    <x v="329"/>
    <x v="1"/>
    <n v="1"/>
  </r>
  <r>
    <x v="330"/>
    <x v="0"/>
    <n v="1"/>
  </r>
  <r>
    <x v="330"/>
    <x v="1"/>
    <n v="1"/>
  </r>
  <r>
    <x v="331"/>
    <x v="2"/>
    <n v="1"/>
  </r>
  <r>
    <x v="331"/>
    <x v="0"/>
    <n v="1"/>
  </r>
  <r>
    <x v="331"/>
    <x v="1"/>
    <n v="1"/>
  </r>
  <r>
    <x v="332"/>
    <x v="1"/>
    <n v="1"/>
  </r>
  <r>
    <x v="333"/>
    <x v="1"/>
    <n v="1"/>
  </r>
  <r>
    <x v="334"/>
    <x v="1"/>
    <n v="1"/>
  </r>
  <r>
    <x v="334"/>
    <x v="1"/>
    <n v="1"/>
  </r>
  <r>
    <x v="335"/>
    <x v="2"/>
    <n v="1"/>
  </r>
  <r>
    <x v="335"/>
    <x v="0"/>
    <n v="1"/>
  </r>
  <r>
    <x v="335"/>
    <x v="1"/>
    <n v="1"/>
  </r>
  <r>
    <x v="336"/>
    <x v="0"/>
    <n v="1"/>
  </r>
  <r>
    <x v="336"/>
    <x v="1"/>
    <n v="1"/>
  </r>
  <r>
    <x v="337"/>
    <x v="2"/>
    <n v="1"/>
  </r>
  <r>
    <x v="337"/>
    <x v="0"/>
    <n v="1"/>
  </r>
  <r>
    <x v="337"/>
    <x v="1"/>
    <n v="1"/>
  </r>
  <r>
    <x v="338"/>
    <x v="0"/>
    <n v="1"/>
  </r>
  <r>
    <x v="338"/>
    <x v="1"/>
    <n v="1"/>
  </r>
  <r>
    <x v="339"/>
    <x v="0"/>
    <n v="1"/>
  </r>
  <r>
    <x v="339"/>
    <x v="1"/>
    <n v="1"/>
  </r>
  <r>
    <x v="340"/>
    <x v="0"/>
    <n v="1"/>
  </r>
  <r>
    <x v="340"/>
    <x v="1"/>
    <n v="1"/>
  </r>
  <r>
    <x v="341"/>
    <x v="0"/>
    <n v="1"/>
  </r>
  <r>
    <x v="341"/>
    <x v="1"/>
    <n v="1"/>
  </r>
  <r>
    <x v="342"/>
    <x v="1"/>
    <n v="1"/>
  </r>
  <r>
    <x v="342"/>
    <x v="3"/>
    <n v="1"/>
  </r>
  <r>
    <x v="343"/>
    <x v="1"/>
    <n v="1"/>
  </r>
  <r>
    <x v="344"/>
    <x v="0"/>
    <n v="1"/>
  </r>
  <r>
    <x v="344"/>
    <x v="1"/>
    <n v="1"/>
  </r>
  <r>
    <x v="345"/>
    <x v="1"/>
    <n v="1"/>
  </r>
  <r>
    <x v="346"/>
    <x v="1"/>
    <n v="1"/>
  </r>
  <r>
    <x v="347"/>
    <x v="1"/>
    <n v="1"/>
  </r>
  <r>
    <x v="347"/>
    <x v="1"/>
    <n v="1"/>
  </r>
  <r>
    <x v="348"/>
    <x v="1"/>
    <n v="1"/>
  </r>
  <r>
    <x v="349"/>
    <x v="1"/>
    <n v="1"/>
  </r>
  <r>
    <x v="350"/>
    <x v="1"/>
    <n v="1"/>
  </r>
  <r>
    <x v="351"/>
    <x v="1"/>
    <n v="1"/>
  </r>
  <r>
    <x v="352"/>
    <x v="1"/>
    <n v="1"/>
  </r>
  <r>
    <x v="353"/>
    <x v="1"/>
    <n v="1"/>
  </r>
  <r>
    <x v="354"/>
    <x v="1"/>
    <n v="1"/>
  </r>
  <r>
    <x v="355"/>
    <x v="1"/>
    <n v="1"/>
  </r>
  <r>
    <x v="355"/>
    <x v="1"/>
    <n v="1"/>
  </r>
  <r>
    <x v="356"/>
    <x v="0"/>
    <n v="1"/>
  </r>
  <r>
    <x v="356"/>
    <x v="1"/>
    <n v="1"/>
  </r>
  <r>
    <x v="357"/>
    <x v="0"/>
    <n v="1"/>
  </r>
  <r>
    <x v="357"/>
    <x v="1"/>
    <n v="1"/>
  </r>
  <r>
    <x v="358"/>
    <x v="1"/>
    <n v="1"/>
  </r>
  <r>
    <x v="358"/>
    <x v="1"/>
    <n v="1"/>
  </r>
  <r>
    <x v="359"/>
    <x v="1"/>
    <n v="1"/>
  </r>
  <r>
    <x v="360"/>
    <x v="1"/>
    <n v="1"/>
  </r>
  <r>
    <x v="361"/>
    <x v="1"/>
    <n v="1"/>
  </r>
  <r>
    <x v="362"/>
    <x v="0"/>
    <n v="1"/>
  </r>
  <r>
    <x v="362"/>
    <x v="1"/>
    <n v="1"/>
  </r>
  <r>
    <x v="363"/>
    <x v="1"/>
    <n v="1"/>
  </r>
  <r>
    <x v="364"/>
    <x v="1"/>
    <n v="1"/>
  </r>
  <r>
    <x v="365"/>
    <x v="0"/>
    <n v="1"/>
  </r>
  <r>
    <x v="365"/>
    <x v="1"/>
    <n v="1"/>
  </r>
  <r>
    <x v="366"/>
    <x v="1"/>
    <n v="1"/>
  </r>
  <r>
    <x v="367"/>
    <x v="1"/>
    <n v="1"/>
  </r>
  <r>
    <x v="367"/>
    <x v="1"/>
    <n v="1"/>
  </r>
  <r>
    <x v="368"/>
    <x v="1"/>
    <n v="1"/>
  </r>
  <r>
    <x v="368"/>
    <x v="1"/>
    <n v="1"/>
  </r>
  <r>
    <x v="369"/>
    <x v="0"/>
    <n v="1"/>
  </r>
  <r>
    <x v="369"/>
    <x v="1"/>
    <n v="1"/>
  </r>
  <r>
    <x v="370"/>
    <x v="1"/>
    <n v="1"/>
  </r>
  <r>
    <x v="371"/>
    <x v="1"/>
    <n v="1"/>
  </r>
  <r>
    <x v="371"/>
    <x v="1"/>
    <n v="1"/>
  </r>
  <r>
    <x v="372"/>
    <x v="1"/>
    <n v="1"/>
  </r>
  <r>
    <x v="373"/>
    <x v="1"/>
    <n v="1"/>
  </r>
  <r>
    <x v="373"/>
    <x v="1"/>
    <n v="1"/>
  </r>
  <r>
    <x v="374"/>
    <x v="1"/>
    <n v="1"/>
  </r>
  <r>
    <x v="375"/>
    <x v="0"/>
    <n v="1"/>
  </r>
  <r>
    <x v="375"/>
    <x v="1"/>
    <n v="1"/>
  </r>
  <r>
    <x v="376"/>
    <x v="0"/>
    <n v="1"/>
  </r>
  <r>
    <x v="376"/>
    <x v="1"/>
    <n v="1"/>
  </r>
  <r>
    <x v="377"/>
    <x v="1"/>
    <n v="1"/>
  </r>
  <r>
    <x v="378"/>
    <x v="1"/>
    <n v="1"/>
  </r>
  <r>
    <x v="379"/>
    <x v="1"/>
    <n v="1"/>
  </r>
  <r>
    <x v="379"/>
    <x v="1"/>
    <n v="1"/>
  </r>
  <r>
    <x v="380"/>
    <x v="1"/>
    <n v="1"/>
  </r>
  <r>
    <x v="380"/>
    <x v="1"/>
    <n v="1"/>
  </r>
  <r>
    <x v="381"/>
    <x v="4"/>
    <n v="1"/>
  </r>
  <r>
    <x v="381"/>
    <x v="1"/>
    <n v="1"/>
  </r>
  <r>
    <x v="382"/>
    <x v="1"/>
    <n v="1"/>
  </r>
  <r>
    <x v="382"/>
    <x v="1"/>
    <n v="1"/>
  </r>
  <r>
    <x v="383"/>
    <x v="1"/>
    <n v="1"/>
  </r>
  <r>
    <x v="383"/>
    <x v="1"/>
    <n v="1"/>
  </r>
  <r>
    <x v="384"/>
    <x v="2"/>
    <n v="1"/>
  </r>
  <r>
    <x v="384"/>
    <x v="0"/>
    <n v="1"/>
  </r>
  <r>
    <x v="384"/>
    <x v="1"/>
    <n v="1"/>
  </r>
  <r>
    <x v="385"/>
    <x v="0"/>
    <n v="1"/>
  </r>
  <r>
    <x v="385"/>
    <x v="1"/>
    <n v="1"/>
  </r>
  <r>
    <x v="386"/>
    <x v="2"/>
    <n v="1"/>
  </r>
  <r>
    <x v="386"/>
    <x v="0"/>
    <n v="1"/>
  </r>
  <r>
    <x v="386"/>
    <x v="1"/>
    <n v="1"/>
  </r>
  <r>
    <x v="387"/>
    <x v="0"/>
    <n v="1"/>
  </r>
  <r>
    <x v="387"/>
    <x v="1"/>
    <n v="1"/>
  </r>
  <r>
    <x v="388"/>
    <x v="1"/>
    <n v="1"/>
  </r>
  <r>
    <x v="388"/>
    <x v="1"/>
    <n v="1"/>
  </r>
  <r>
    <x v="389"/>
    <x v="1"/>
    <n v="1"/>
  </r>
  <r>
    <x v="390"/>
    <x v="2"/>
    <n v="1"/>
  </r>
  <r>
    <x v="390"/>
    <x v="0"/>
    <n v="1"/>
  </r>
  <r>
    <x v="390"/>
    <x v="1"/>
    <n v="1"/>
  </r>
  <r>
    <x v="391"/>
    <x v="0"/>
    <n v="1"/>
  </r>
  <r>
    <x v="391"/>
    <x v="1"/>
    <n v="1"/>
  </r>
  <r>
    <x v="392"/>
    <x v="1"/>
    <n v="1"/>
  </r>
  <r>
    <x v="393"/>
    <x v="1"/>
    <n v="1"/>
  </r>
  <r>
    <x v="394"/>
    <x v="2"/>
    <n v="1"/>
  </r>
  <r>
    <x v="394"/>
    <x v="0"/>
    <n v="1"/>
  </r>
  <r>
    <x v="394"/>
    <x v="1"/>
    <n v="1"/>
  </r>
  <r>
    <x v="395"/>
    <x v="2"/>
    <n v="1"/>
  </r>
  <r>
    <x v="395"/>
    <x v="0"/>
    <n v="1"/>
  </r>
  <r>
    <x v="395"/>
    <x v="1"/>
    <n v="1"/>
  </r>
  <r>
    <x v="396"/>
    <x v="0"/>
    <n v="1"/>
  </r>
  <r>
    <x v="396"/>
    <x v="1"/>
    <n v="1"/>
  </r>
  <r>
    <x v="397"/>
    <x v="4"/>
    <n v="1"/>
  </r>
  <r>
    <x v="397"/>
    <x v="1"/>
    <n v="1"/>
  </r>
  <r>
    <x v="398"/>
    <x v="0"/>
    <n v="1"/>
  </r>
  <r>
    <x v="398"/>
    <x v="1"/>
    <n v="1"/>
  </r>
  <r>
    <x v="399"/>
    <x v="0"/>
    <n v="1"/>
  </r>
  <r>
    <x v="399"/>
    <x v="1"/>
    <n v="1"/>
  </r>
  <r>
    <x v="400"/>
    <x v="4"/>
    <n v="1"/>
  </r>
  <r>
    <x v="400"/>
    <x v="1"/>
    <n v="1"/>
  </r>
  <r>
    <x v="401"/>
    <x v="2"/>
    <n v="1"/>
  </r>
  <r>
    <x v="401"/>
    <x v="0"/>
    <n v="1"/>
  </r>
  <r>
    <x v="401"/>
    <x v="1"/>
    <n v="1"/>
  </r>
  <r>
    <x v="402"/>
    <x v="2"/>
    <n v="1"/>
  </r>
  <r>
    <x v="402"/>
    <x v="0"/>
    <n v="1"/>
  </r>
  <r>
    <x v="402"/>
    <x v="1"/>
    <n v="1"/>
  </r>
  <r>
    <x v="403"/>
    <x v="4"/>
    <n v="1"/>
  </r>
  <r>
    <x v="403"/>
    <x v="1"/>
    <n v="1"/>
  </r>
  <r>
    <x v="404"/>
    <x v="1"/>
    <n v="1"/>
  </r>
  <r>
    <x v="404"/>
    <x v="3"/>
    <n v="1"/>
  </r>
  <r>
    <x v="405"/>
    <x v="0"/>
    <n v="1"/>
  </r>
  <r>
    <x v="405"/>
    <x v="1"/>
    <n v="1"/>
  </r>
  <r>
    <x v="406"/>
    <x v="1"/>
    <n v="1"/>
  </r>
  <r>
    <x v="407"/>
    <x v="0"/>
    <n v="1"/>
  </r>
  <r>
    <x v="407"/>
    <x v="1"/>
    <n v="1"/>
  </r>
  <r>
    <x v="408"/>
    <x v="1"/>
    <n v="1"/>
  </r>
  <r>
    <x v="409"/>
    <x v="2"/>
    <n v="1"/>
  </r>
  <r>
    <x v="409"/>
    <x v="0"/>
    <n v="1"/>
  </r>
  <r>
    <x v="409"/>
    <x v="1"/>
    <n v="1"/>
  </r>
  <r>
    <x v="410"/>
    <x v="2"/>
    <n v="1"/>
  </r>
  <r>
    <x v="410"/>
    <x v="0"/>
    <n v="1"/>
  </r>
  <r>
    <x v="410"/>
    <x v="1"/>
    <n v="1"/>
  </r>
  <r>
    <x v="411"/>
    <x v="1"/>
    <n v="1"/>
  </r>
  <r>
    <x v="411"/>
    <x v="3"/>
    <n v="1"/>
  </r>
  <r>
    <x v="412"/>
    <x v="4"/>
    <n v="1"/>
  </r>
  <r>
    <x v="412"/>
    <x v="1"/>
    <n v="1"/>
  </r>
  <r>
    <x v="413"/>
    <x v="0"/>
    <n v="1"/>
  </r>
  <r>
    <x v="413"/>
    <x v="1"/>
    <n v="1"/>
  </r>
  <r>
    <x v="414"/>
    <x v="1"/>
    <n v="1"/>
  </r>
  <r>
    <x v="414"/>
    <x v="1"/>
    <n v="1"/>
  </r>
  <r>
    <x v="415"/>
    <x v="0"/>
    <n v="1"/>
  </r>
  <r>
    <x v="415"/>
    <x v="1"/>
    <n v="1"/>
  </r>
  <r>
    <x v="416"/>
    <x v="0"/>
    <n v="1"/>
  </r>
  <r>
    <x v="416"/>
    <x v="1"/>
    <n v="1"/>
  </r>
  <r>
    <x v="417"/>
    <x v="0"/>
    <n v="1"/>
  </r>
  <r>
    <x v="417"/>
    <x v="1"/>
    <n v="1"/>
  </r>
  <r>
    <x v="418"/>
    <x v="1"/>
    <n v="1"/>
  </r>
  <r>
    <x v="419"/>
    <x v="0"/>
    <n v="1"/>
  </r>
  <r>
    <x v="419"/>
    <x v="1"/>
    <n v="1"/>
  </r>
  <r>
    <x v="420"/>
    <x v="2"/>
    <n v="1"/>
  </r>
  <r>
    <x v="420"/>
    <x v="0"/>
    <n v="1"/>
  </r>
  <r>
    <x v="420"/>
    <x v="1"/>
    <n v="1"/>
  </r>
  <r>
    <x v="421"/>
    <x v="1"/>
    <n v="1"/>
  </r>
  <r>
    <x v="421"/>
    <x v="3"/>
    <n v="1"/>
  </r>
  <r>
    <x v="422"/>
    <x v="1"/>
    <n v="1"/>
  </r>
  <r>
    <x v="423"/>
    <x v="1"/>
    <n v="1"/>
  </r>
  <r>
    <x v="423"/>
    <x v="3"/>
    <n v="1"/>
  </r>
  <r>
    <x v="424"/>
    <x v="1"/>
    <n v="1"/>
  </r>
  <r>
    <x v="424"/>
    <x v="3"/>
    <n v="1"/>
  </r>
  <r>
    <x v="425"/>
    <x v="1"/>
    <n v="1"/>
  </r>
  <r>
    <x v="425"/>
    <x v="3"/>
    <n v="1"/>
  </r>
  <r>
    <x v="426"/>
    <x v="1"/>
    <n v="1"/>
  </r>
  <r>
    <x v="427"/>
    <x v="1"/>
    <n v="1"/>
  </r>
  <r>
    <x v="427"/>
    <x v="3"/>
    <n v="1"/>
  </r>
  <r>
    <x v="428"/>
    <x v="2"/>
    <n v="1"/>
  </r>
  <r>
    <x v="428"/>
    <x v="0"/>
    <n v="1"/>
  </r>
  <r>
    <x v="428"/>
    <x v="1"/>
    <n v="1"/>
  </r>
  <r>
    <x v="429"/>
    <x v="2"/>
    <n v="1"/>
  </r>
  <r>
    <x v="429"/>
    <x v="2"/>
    <n v="1"/>
  </r>
  <r>
    <x v="429"/>
    <x v="0"/>
    <n v="1"/>
  </r>
  <r>
    <x v="429"/>
    <x v="1"/>
    <n v="1"/>
  </r>
  <r>
    <x v="430"/>
    <x v="2"/>
    <n v="1"/>
  </r>
  <r>
    <x v="430"/>
    <x v="2"/>
    <n v="1"/>
  </r>
  <r>
    <x v="430"/>
    <x v="0"/>
    <n v="1"/>
  </r>
  <r>
    <x v="430"/>
    <x v="1"/>
    <n v="1"/>
  </r>
  <r>
    <x v="431"/>
    <x v="2"/>
    <n v="1"/>
  </r>
  <r>
    <x v="431"/>
    <x v="2"/>
    <n v="1"/>
  </r>
  <r>
    <x v="431"/>
    <x v="0"/>
    <n v="1"/>
  </r>
  <r>
    <x v="431"/>
    <x v="1"/>
    <n v="1"/>
  </r>
  <r>
    <x v="432"/>
    <x v="1"/>
    <n v="1"/>
  </r>
  <r>
    <x v="432"/>
    <x v="3"/>
    <n v="1"/>
  </r>
  <r>
    <x v="433"/>
    <x v="1"/>
    <n v="1"/>
  </r>
  <r>
    <x v="434"/>
    <x v="1"/>
    <n v="1"/>
  </r>
  <r>
    <x v="435"/>
    <x v="0"/>
    <n v="1"/>
  </r>
  <r>
    <x v="435"/>
    <x v="1"/>
    <n v="1"/>
  </r>
  <r>
    <x v="436"/>
    <x v="0"/>
    <n v="1"/>
  </r>
  <r>
    <x v="436"/>
    <x v="1"/>
    <n v="1"/>
  </r>
  <r>
    <x v="437"/>
    <x v="2"/>
    <n v="1"/>
  </r>
  <r>
    <x v="437"/>
    <x v="2"/>
    <n v="1"/>
  </r>
  <r>
    <x v="437"/>
    <x v="0"/>
    <n v="1"/>
  </r>
  <r>
    <x v="437"/>
    <x v="1"/>
    <n v="1"/>
  </r>
  <r>
    <x v="438"/>
    <x v="0"/>
    <n v="1"/>
  </r>
  <r>
    <x v="438"/>
    <x v="1"/>
    <n v="1"/>
  </r>
  <r>
    <x v="439"/>
    <x v="0"/>
    <n v="1"/>
  </r>
  <r>
    <x v="439"/>
    <x v="1"/>
    <n v="1"/>
  </r>
  <r>
    <x v="440"/>
    <x v="0"/>
    <n v="1"/>
  </r>
  <r>
    <x v="440"/>
    <x v="1"/>
    <n v="1"/>
  </r>
  <r>
    <x v="441"/>
    <x v="0"/>
    <n v="1"/>
  </r>
  <r>
    <x v="441"/>
    <x v="1"/>
    <n v="1"/>
  </r>
  <r>
    <x v="442"/>
    <x v="1"/>
    <n v="1"/>
  </r>
  <r>
    <x v="443"/>
    <x v="1"/>
    <n v="1"/>
  </r>
  <r>
    <x v="443"/>
    <x v="1"/>
    <n v="1"/>
  </r>
  <r>
    <x v="444"/>
    <x v="0"/>
    <n v="1"/>
  </r>
  <r>
    <x v="444"/>
    <x v="1"/>
    <n v="1"/>
  </r>
  <r>
    <x v="445"/>
    <x v="1"/>
    <n v="1"/>
  </r>
  <r>
    <x v="445"/>
    <x v="3"/>
    <n v="1"/>
  </r>
  <r>
    <x v="446"/>
    <x v="1"/>
    <n v="1"/>
  </r>
  <r>
    <x v="447"/>
    <x v="1"/>
    <n v="1"/>
  </r>
  <r>
    <x v="447"/>
    <x v="3"/>
    <n v="1"/>
  </r>
  <r>
    <x v="448"/>
    <x v="1"/>
    <n v="1"/>
  </r>
  <r>
    <x v="448"/>
    <x v="3"/>
    <n v="1"/>
  </r>
  <r>
    <x v="449"/>
    <x v="1"/>
    <n v="1"/>
  </r>
  <r>
    <x v="450"/>
    <x v="1"/>
    <n v="1"/>
  </r>
  <r>
    <x v="450"/>
    <x v="3"/>
    <n v="1"/>
  </r>
  <r>
    <x v="451"/>
    <x v="1"/>
    <n v="1"/>
  </r>
  <r>
    <x v="452"/>
    <x v="2"/>
    <n v="1"/>
  </r>
  <r>
    <x v="452"/>
    <x v="2"/>
    <n v="1"/>
  </r>
  <r>
    <x v="452"/>
    <x v="0"/>
    <n v="1"/>
  </r>
  <r>
    <x v="452"/>
    <x v="1"/>
    <n v="1"/>
  </r>
  <r>
    <x v="453"/>
    <x v="2"/>
    <n v="1"/>
  </r>
  <r>
    <x v="453"/>
    <x v="2"/>
    <n v="1"/>
  </r>
  <r>
    <x v="453"/>
    <x v="0"/>
    <n v="1"/>
  </r>
  <r>
    <x v="453"/>
    <x v="1"/>
    <n v="1"/>
  </r>
  <r>
    <x v="454"/>
    <x v="0"/>
    <n v="1"/>
  </r>
  <r>
    <x v="454"/>
    <x v="1"/>
    <n v="1"/>
  </r>
  <r>
    <x v="455"/>
    <x v="1"/>
    <n v="1"/>
  </r>
  <r>
    <x v="456"/>
    <x v="0"/>
    <n v="1"/>
  </r>
  <r>
    <x v="456"/>
    <x v="1"/>
    <n v="1"/>
  </r>
  <r>
    <x v="457"/>
    <x v="0"/>
    <n v="1"/>
  </r>
  <r>
    <x v="457"/>
    <x v="0"/>
    <n v="1"/>
  </r>
  <r>
    <x v="457"/>
    <x v="1"/>
    <n v="1"/>
  </r>
  <r>
    <x v="458"/>
    <x v="1"/>
    <n v="1"/>
  </r>
  <r>
    <x v="459"/>
    <x v="1"/>
    <n v="1"/>
  </r>
  <r>
    <x v="460"/>
    <x v="1"/>
    <n v="1"/>
  </r>
  <r>
    <x v="461"/>
    <x v="0"/>
    <n v="1"/>
  </r>
  <r>
    <x v="461"/>
    <x v="1"/>
    <n v="1"/>
  </r>
  <r>
    <x v="462"/>
    <x v="2"/>
    <n v="1"/>
  </r>
  <r>
    <x v="462"/>
    <x v="0"/>
    <n v="1"/>
  </r>
  <r>
    <x v="462"/>
    <x v="1"/>
    <n v="1"/>
  </r>
  <r>
    <x v="463"/>
    <x v="2"/>
    <n v="1"/>
  </r>
  <r>
    <x v="463"/>
    <x v="0"/>
    <n v="1"/>
  </r>
  <r>
    <x v="463"/>
    <x v="1"/>
    <n v="1"/>
  </r>
  <r>
    <x v="464"/>
    <x v="1"/>
    <n v="1"/>
  </r>
  <r>
    <x v="465"/>
    <x v="1"/>
    <n v="1"/>
  </r>
  <r>
    <x v="466"/>
    <x v="2"/>
    <n v="1"/>
  </r>
  <r>
    <x v="466"/>
    <x v="0"/>
    <n v="1"/>
  </r>
  <r>
    <x v="466"/>
    <x v="1"/>
    <n v="1"/>
  </r>
  <r>
    <x v="467"/>
    <x v="1"/>
    <n v="1"/>
  </r>
  <r>
    <x v="467"/>
    <x v="1"/>
    <n v="1"/>
  </r>
  <r>
    <x v="468"/>
    <x v="1"/>
    <n v="1"/>
  </r>
  <r>
    <x v="468"/>
    <x v="1"/>
    <n v="1"/>
  </r>
  <r>
    <x v="469"/>
    <x v="2"/>
    <n v="1"/>
  </r>
  <r>
    <x v="469"/>
    <x v="0"/>
    <n v="1"/>
  </r>
  <r>
    <x v="469"/>
    <x v="1"/>
    <n v="1"/>
  </r>
  <r>
    <x v="470"/>
    <x v="1"/>
    <n v="1"/>
  </r>
  <r>
    <x v="470"/>
    <x v="1"/>
    <n v="1"/>
  </r>
  <r>
    <x v="471"/>
    <x v="1"/>
    <n v="1"/>
  </r>
  <r>
    <x v="471"/>
    <x v="3"/>
    <n v="1"/>
  </r>
  <r>
    <x v="472"/>
    <x v="2"/>
    <n v="1"/>
  </r>
  <r>
    <x v="472"/>
    <x v="0"/>
    <n v="1"/>
  </r>
  <r>
    <x v="472"/>
    <x v="1"/>
    <n v="1"/>
  </r>
  <r>
    <x v="473"/>
    <x v="1"/>
    <n v="1"/>
  </r>
  <r>
    <x v="474"/>
    <x v="1"/>
    <n v="1"/>
  </r>
  <r>
    <x v="475"/>
    <x v="0"/>
    <n v="1"/>
  </r>
  <r>
    <x v="475"/>
    <x v="1"/>
    <n v="1"/>
  </r>
  <r>
    <x v="476"/>
    <x v="1"/>
    <n v="1"/>
  </r>
  <r>
    <x v="477"/>
    <x v="1"/>
    <n v="1"/>
  </r>
  <r>
    <x v="477"/>
    <x v="3"/>
    <n v="1"/>
  </r>
  <r>
    <x v="478"/>
    <x v="4"/>
    <n v="1"/>
  </r>
  <r>
    <x v="478"/>
    <x v="1"/>
    <n v="1"/>
  </r>
  <r>
    <x v="479"/>
    <x v="0"/>
    <n v="1"/>
  </r>
  <r>
    <x v="479"/>
    <x v="1"/>
    <n v="1"/>
  </r>
  <r>
    <x v="480"/>
    <x v="2"/>
    <n v="1"/>
  </r>
  <r>
    <x v="480"/>
    <x v="0"/>
    <n v="1"/>
  </r>
  <r>
    <x v="480"/>
    <x v="1"/>
    <n v="1"/>
  </r>
  <r>
    <x v="481"/>
    <x v="0"/>
    <n v="1"/>
  </r>
  <r>
    <x v="481"/>
    <x v="1"/>
    <n v="1"/>
  </r>
  <r>
    <x v="482"/>
    <x v="2"/>
    <n v="1"/>
  </r>
  <r>
    <x v="482"/>
    <x v="0"/>
    <n v="1"/>
  </r>
  <r>
    <x v="482"/>
    <x v="1"/>
    <n v="1"/>
  </r>
  <r>
    <x v="483"/>
    <x v="4"/>
    <n v="1"/>
  </r>
  <r>
    <x v="483"/>
    <x v="1"/>
    <n v="1"/>
  </r>
  <r>
    <x v="484"/>
    <x v="1"/>
    <n v="1"/>
  </r>
  <r>
    <x v="485"/>
    <x v="2"/>
    <n v="1"/>
  </r>
  <r>
    <x v="485"/>
    <x v="0"/>
    <n v="1"/>
  </r>
  <r>
    <x v="485"/>
    <x v="1"/>
    <n v="1"/>
  </r>
  <r>
    <x v="486"/>
    <x v="2"/>
    <n v="1"/>
  </r>
  <r>
    <x v="486"/>
    <x v="2"/>
    <n v="1"/>
  </r>
  <r>
    <x v="486"/>
    <x v="0"/>
    <n v="1"/>
  </r>
  <r>
    <x v="486"/>
    <x v="1"/>
    <n v="1"/>
  </r>
  <r>
    <x v="487"/>
    <x v="1"/>
    <n v="1"/>
  </r>
  <r>
    <x v="487"/>
    <x v="1"/>
    <n v="1"/>
  </r>
  <r>
    <x v="488"/>
    <x v="1"/>
    <n v="1"/>
  </r>
  <r>
    <x v="489"/>
    <x v="1"/>
    <n v="1"/>
  </r>
  <r>
    <x v="490"/>
    <x v="1"/>
    <n v="1"/>
  </r>
  <r>
    <x v="490"/>
    <x v="1"/>
    <n v="1"/>
  </r>
  <r>
    <x v="491"/>
    <x v="1"/>
    <n v="1"/>
  </r>
  <r>
    <x v="492"/>
    <x v="1"/>
    <n v="1"/>
  </r>
  <r>
    <x v="492"/>
    <x v="1"/>
    <n v="1"/>
  </r>
  <r>
    <x v="493"/>
    <x v="1"/>
    <n v="1"/>
  </r>
  <r>
    <x v="493"/>
    <x v="1"/>
    <n v="1"/>
  </r>
  <r>
    <x v="493"/>
    <x v="1"/>
    <n v="1"/>
  </r>
  <r>
    <x v="493"/>
    <x v="1"/>
    <n v="1"/>
  </r>
  <r>
    <x v="493"/>
    <x v="1"/>
    <n v="1"/>
  </r>
  <r>
    <x v="494"/>
    <x v="0"/>
    <n v="1"/>
  </r>
  <r>
    <x v="494"/>
    <x v="1"/>
    <n v="1"/>
  </r>
  <r>
    <x v="495"/>
    <x v="1"/>
    <n v="1"/>
  </r>
  <r>
    <x v="495"/>
    <x v="1"/>
    <n v="1"/>
  </r>
  <r>
    <x v="496"/>
    <x v="1"/>
    <n v="1"/>
  </r>
  <r>
    <x v="496"/>
    <x v="1"/>
    <n v="1"/>
  </r>
  <r>
    <x v="497"/>
    <x v="1"/>
    <n v="1"/>
  </r>
  <r>
    <x v="498"/>
    <x v="1"/>
    <n v="1"/>
  </r>
  <r>
    <x v="499"/>
    <x v="2"/>
    <n v="1"/>
  </r>
  <r>
    <x v="499"/>
    <x v="0"/>
    <n v="1"/>
  </r>
  <r>
    <x v="499"/>
    <x v="1"/>
    <n v="1"/>
  </r>
  <r>
    <x v="500"/>
    <x v="2"/>
    <n v="1"/>
  </r>
  <r>
    <x v="500"/>
    <x v="0"/>
    <n v="1"/>
  </r>
  <r>
    <x v="500"/>
    <x v="1"/>
    <n v="1"/>
  </r>
  <r>
    <x v="501"/>
    <x v="2"/>
    <n v="1"/>
  </r>
  <r>
    <x v="501"/>
    <x v="0"/>
    <n v="1"/>
  </r>
  <r>
    <x v="501"/>
    <x v="1"/>
    <n v="1"/>
  </r>
  <r>
    <x v="502"/>
    <x v="1"/>
    <n v="1"/>
  </r>
  <r>
    <x v="502"/>
    <x v="1"/>
    <n v="1"/>
  </r>
  <r>
    <x v="502"/>
    <x v="1"/>
    <n v="1"/>
  </r>
  <r>
    <x v="503"/>
    <x v="1"/>
    <n v="1"/>
  </r>
  <r>
    <x v="503"/>
    <x v="1"/>
    <n v="1"/>
  </r>
  <r>
    <x v="504"/>
    <x v="1"/>
    <n v="1"/>
  </r>
  <r>
    <x v="505"/>
    <x v="1"/>
    <n v="1"/>
  </r>
  <r>
    <x v="506"/>
    <x v="1"/>
    <n v="1"/>
  </r>
  <r>
    <x v="507"/>
    <x v="1"/>
    <n v="1"/>
  </r>
  <r>
    <x v="507"/>
    <x v="1"/>
    <n v="1"/>
  </r>
  <r>
    <x v="508"/>
    <x v="2"/>
    <n v="1"/>
  </r>
  <r>
    <x v="508"/>
    <x v="0"/>
    <n v="1"/>
  </r>
  <r>
    <x v="508"/>
    <x v="1"/>
    <n v="1"/>
  </r>
  <r>
    <x v="509"/>
    <x v="1"/>
    <n v="1"/>
  </r>
  <r>
    <x v="510"/>
    <x v="1"/>
    <n v="1"/>
  </r>
  <r>
    <x v="511"/>
    <x v="1"/>
    <n v="1"/>
  </r>
  <r>
    <x v="512"/>
    <x v="1"/>
    <n v="1"/>
  </r>
  <r>
    <x v="513"/>
    <x v="1"/>
    <n v="1"/>
  </r>
  <r>
    <x v="514"/>
    <x v="1"/>
    <n v="1"/>
  </r>
  <r>
    <x v="515"/>
    <x v="1"/>
    <n v="1"/>
  </r>
  <r>
    <x v="516"/>
    <x v="0"/>
    <n v="1"/>
  </r>
  <r>
    <x v="516"/>
    <x v="1"/>
    <n v="1"/>
  </r>
  <r>
    <x v="517"/>
    <x v="4"/>
    <n v="1"/>
  </r>
  <r>
    <x v="517"/>
    <x v="1"/>
    <n v="1"/>
  </r>
  <r>
    <x v="518"/>
    <x v="1"/>
    <n v="1"/>
  </r>
  <r>
    <x v="518"/>
    <x v="1"/>
    <n v="1"/>
  </r>
  <r>
    <x v="519"/>
    <x v="1"/>
    <n v="1"/>
  </r>
  <r>
    <x v="519"/>
    <x v="1"/>
    <n v="1"/>
  </r>
  <r>
    <x v="519"/>
    <x v="1"/>
    <n v="1"/>
  </r>
  <r>
    <x v="520"/>
    <x v="1"/>
    <n v="1"/>
  </r>
  <r>
    <x v="521"/>
    <x v="1"/>
    <n v="1"/>
  </r>
  <r>
    <x v="521"/>
    <x v="3"/>
    <n v="1"/>
  </r>
  <r>
    <x v="522"/>
    <x v="1"/>
    <n v="1"/>
  </r>
  <r>
    <x v="523"/>
    <x v="1"/>
    <n v="1"/>
  </r>
  <r>
    <x v="523"/>
    <x v="1"/>
    <n v="1"/>
  </r>
  <r>
    <x v="523"/>
    <x v="1"/>
    <n v="1"/>
  </r>
  <r>
    <x v="524"/>
    <x v="1"/>
    <n v="1"/>
  </r>
  <r>
    <x v="524"/>
    <x v="1"/>
    <n v="1"/>
  </r>
  <r>
    <x v="525"/>
    <x v="1"/>
    <n v="1"/>
  </r>
  <r>
    <x v="525"/>
    <x v="1"/>
    <n v="1"/>
  </r>
  <r>
    <x v="526"/>
    <x v="1"/>
    <n v="1"/>
  </r>
  <r>
    <x v="527"/>
    <x v="1"/>
    <n v="1"/>
  </r>
  <r>
    <x v="528"/>
    <x v="1"/>
    <n v="1"/>
  </r>
  <r>
    <x v="529"/>
    <x v="1"/>
    <n v="1"/>
  </r>
  <r>
    <x v="530"/>
    <x v="2"/>
    <n v="1"/>
  </r>
  <r>
    <x v="530"/>
    <x v="2"/>
    <n v="1"/>
  </r>
  <r>
    <x v="530"/>
    <x v="0"/>
    <n v="1"/>
  </r>
  <r>
    <x v="530"/>
    <x v="1"/>
    <n v="1"/>
  </r>
  <r>
    <x v="531"/>
    <x v="1"/>
    <n v="1"/>
  </r>
  <r>
    <x v="532"/>
    <x v="1"/>
    <n v="1"/>
  </r>
  <r>
    <x v="532"/>
    <x v="1"/>
    <n v="1"/>
  </r>
  <r>
    <x v="533"/>
    <x v="1"/>
    <n v="1"/>
  </r>
  <r>
    <x v="533"/>
    <x v="1"/>
    <n v="1"/>
  </r>
  <r>
    <x v="534"/>
    <x v="2"/>
    <n v="1"/>
  </r>
  <r>
    <x v="534"/>
    <x v="0"/>
    <n v="1"/>
  </r>
  <r>
    <x v="534"/>
    <x v="1"/>
    <n v="1"/>
  </r>
  <r>
    <x v="535"/>
    <x v="0"/>
    <n v="1"/>
  </r>
  <r>
    <x v="535"/>
    <x v="1"/>
    <n v="1"/>
  </r>
  <r>
    <x v="536"/>
    <x v="1"/>
    <n v="1"/>
  </r>
  <r>
    <x v="536"/>
    <x v="1"/>
    <n v="1"/>
  </r>
  <r>
    <x v="536"/>
    <x v="1"/>
    <n v="1"/>
  </r>
  <r>
    <x v="537"/>
    <x v="1"/>
    <n v="1"/>
  </r>
  <r>
    <x v="537"/>
    <x v="1"/>
    <n v="1"/>
  </r>
  <r>
    <x v="537"/>
    <x v="1"/>
    <n v="1"/>
  </r>
  <r>
    <x v="538"/>
    <x v="1"/>
    <n v="1"/>
  </r>
  <r>
    <x v="538"/>
    <x v="1"/>
    <n v="1"/>
  </r>
  <r>
    <x v="538"/>
    <x v="1"/>
    <n v="1"/>
  </r>
  <r>
    <x v="539"/>
    <x v="1"/>
    <n v="1"/>
  </r>
  <r>
    <x v="539"/>
    <x v="1"/>
    <n v="1"/>
  </r>
  <r>
    <x v="539"/>
    <x v="1"/>
    <n v="1"/>
  </r>
  <r>
    <x v="540"/>
    <x v="1"/>
    <n v="1"/>
  </r>
  <r>
    <x v="541"/>
    <x v="1"/>
    <n v="1"/>
  </r>
  <r>
    <x v="541"/>
    <x v="1"/>
    <n v="1"/>
  </r>
  <r>
    <x v="542"/>
    <x v="1"/>
    <n v="1"/>
  </r>
  <r>
    <x v="542"/>
    <x v="1"/>
    <n v="1"/>
  </r>
  <r>
    <x v="543"/>
    <x v="0"/>
    <n v="1"/>
  </r>
  <r>
    <x v="543"/>
    <x v="1"/>
    <n v="1"/>
  </r>
  <r>
    <x v="544"/>
    <x v="2"/>
    <n v="1"/>
  </r>
  <r>
    <x v="544"/>
    <x v="0"/>
    <n v="1"/>
  </r>
  <r>
    <x v="544"/>
    <x v="1"/>
    <n v="1"/>
  </r>
  <r>
    <x v="545"/>
    <x v="0"/>
    <n v="1"/>
  </r>
  <r>
    <x v="545"/>
    <x v="1"/>
    <n v="1"/>
  </r>
  <r>
    <x v="546"/>
    <x v="2"/>
    <n v="1"/>
  </r>
  <r>
    <x v="546"/>
    <x v="0"/>
    <n v="1"/>
  </r>
  <r>
    <x v="546"/>
    <x v="1"/>
    <n v="1"/>
  </r>
  <r>
    <x v="547"/>
    <x v="2"/>
    <n v="1"/>
  </r>
  <r>
    <x v="547"/>
    <x v="0"/>
    <n v="1"/>
  </r>
  <r>
    <x v="547"/>
    <x v="1"/>
    <n v="1"/>
  </r>
  <r>
    <x v="548"/>
    <x v="1"/>
    <n v="1"/>
  </r>
  <r>
    <x v="549"/>
    <x v="1"/>
    <n v="1"/>
  </r>
  <r>
    <x v="550"/>
    <x v="2"/>
    <n v="1"/>
  </r>
  <r>
    <x v="550"/>
    <x v="0"/>
    <n v="1"/>
  </r>
  <r>
    <x v="550"/>
    <x v="1"/>
    <n v="1"/>
  </r>
  <r>
    <x v="551"/>
    <x v="0"/>
    <n v="1"/>
  </r>
  <r>
    <x v="551"/>
    <x v="1"/>
    <n v="1"/>
  </r>
  <r>
    <x v="552"/>
    <x v="2"/>
    <n v="1"/>
  </r>
  <r>
    <x v="552"/>
    <x v="0"/>
    <n v="1"/>
  </r>
  <r>
    <x v="552"/>
    <x v="1"/>
    <n v="1"/>
  </r>
  <r>
    <x v="553"/>
    <x v="1"/>
    <n v="1"/>
  </r>
  <r>
    <x v="554"/>
    <x v="1"/>
    <n v="1"/>
  </r>
  <r>
    <x v="555"/>
    <x v="1"/>
    <n v="1"/>
  </r>
  <r>
    <x v="556"/>
    <x v="1"/>
    <n v="1"/>
  </r>
  <r>
    <x v="557"/>
    <x v="1"/>
    <n v="1"/>
  </r>
  <r>
    <x v="557"/>
    <x v="1"/>
    <n v="1"/>
  </r>
  <r>
    <x v="558"/>
    <x v="1"/>
    <n v="1"/>
  </r>
  <r>
    <x v="559"/>
    <x v="1"/>
    <n v="1"/>
  </r>
  <r>
    <x v="559"/>
    <x v="6"/>
    <n v="1"/>
  </r>
  <r>
    <x v="560"/>
    <x v="0"/>
    <n v="1"/>
  </r>
  <r>
    <x v="560"/>
    <x v="1"/>
    <n v="1"/>
  </r>
  <r>
    <x v="561"/>
    <x v="1"/>
    <n v="1"/>
  </r>
  <r>
    <x v="561"/>
    <x v="3"/>
    <n v="1"/>
  </r>
  <r>
    <x v="562"/>
    <x v="1"/>
    <n v="1"/>
  </r>
  <r>
    <x v="562"/>
    <x v="3"/>
    <n v="1"/>
  </r>
  <r>
    <x v="563"/>
    <x v="0"/>
    <n v="1"/>
  </r>
  <r>
    <x v="563"/>
    <x v="1"/>
    <n v="1"/>
  </r>
  <r>
    <x v="564"/>
    <x v="0"/>
    <n v="1"/>
  </r>
  <r>
    <x v="564"/>
    <x v="1"/>
    <n v="1"/>
  </r>
  <r>
    <x v="565"/>
    <x v="0"/>
    <n v="1"/>
  </r>
  <r>
    <x v="565"/>
    <x v="1"/>
    <n v="1"/>
  </r>
  <r>
    <x v="566"/>
    <x v="1"/>
    <n v="1"/>
  </r>
  <r>
    <x v="567"/>
    <x v="0"/>
    <n v="1"/>
  </r>
  <r>
    <x v="567"/>
    <x v="1"/>
    <n v="1"/>
  </r>
  <r>
    <x v="568"/>
    <x v="1"/>
    <n v="1"/>
  </r>
  <r>
    <x v="568"/>
    <x v="7"/>
    <n v="1"/>
  </r>
  <r>
    <x v="569"/>
    <x v="2"/>
    <n v="1"/>
  </r>
  <r>
    <x v="569"/>
    <x v="0"/>
    <n v="1"/>
  </r>
  <r>
    <x v="569"/>
    <x v="1"/>
    <n v="1"/>
  </r>
  <r>
    <x v="570"/>
    <x v="2"/>
    <n v="1"/>
  </r>
  <r>
    <x v="570"/>
    <x v="0"/>
    <n v="1"/>
  </r>
  <r>
    <x v="570"/>
    <x v="1"/>
    <n v="1"/>
  </r>
  <r>
    <x v="571"/>
    <x v="1"/>
    <n v="1"/>
  </r>
  <r>
    <x v="571"/>
    <x v="1"/>
    <n v="1"/>
  </r>
  <r>
    <x v="572"/>
    <x v="1"/>
    <n v="1"/>
  </r>
  <r>
    <x v="573"/>
    <x v="0"/>
    <n v="1"/>
  </r>
  <r>
    <x v="573"/>
    <x v="1"/>
    <n v="1"/>
  </r>
  <r>
    <x v="574"/>
    <x v="1"/>
    <n v="1"/>
  </r>
  <r>
    <x v="574"/>
    <x v="3"/>
    <n v="1"/>
  </r>
  <r>
    <x v="575"/>
    <x v="1"/>
    <n v="1"/>
  </r>
  <r>
    <x v="576"/>
    <x v="1"/>
    <n v="1"/>
  </r>
  <r>
    <x v="577"/>
    <x v="1"/>
    <n v="1"/>
  </r>
  <r>
    <x v="578"/>
    <x v="1"/>
    <n v="1"/>
  </r>
  <r>
    <x v="578"/>
    <x v="3"/>
    <n v="1"/>
  </r>
  <r>
    <x v="579"/>
    <x v="1"/>
    <n v="1"/>
  </r>
  <r>
    <x v="579"/>
    <x v="1"/>
    <n v="1"/>
  </r>
  <r>
    <x v="579"/>
    <x v="1"/>
    <n v="1"/>
  </r>
  <r>
    <x v="580"/>
    <x v="0"/>
    <n v="1"/>
  </r>
  <r>
    <x v="580"/>
    <x v="1"/>
    <n v="1"/>
  </r>
  <r>
    <x v="581"/>
    <x v="0"/>
    <n v="1"/>
  </r>
  <r>
    <x v="581"/>
    <x v="1"/>
    <n v="1"/>
  </r>
  <r>
    <x v="582"/>
    <x v="2"/>
    <n v="1"/>
  </r>
  <r>
    <x v="582"/>
    <x v="0"/>
    <n v="1"/>
  </r>
  <r>
    <x v="582"/>
    <x v="1"/>
    <n v="1"/>
  </r>
  <r>
    <x v="583"/>
    <x v="0"/>
    <n v="1"/>
  </r>
  <r>
    <x v="583"/>
    <x v="1"/>
    <n v="1"/>
  </r>
  <r>
    <x v="584"/>
    <x v="0"/>
    <n v="1"/>
  </r>
  <r>
    <x v="584"/>
    <x v="1"/>
    <n v="1"/>
  </r>
  <r>
    <x v="585"/>
    <x v="0"/>
    <n v="1"/>
  </r>
  <r>
    <x v="585"/>
    <x v="1"/>
    <n v="1"/>
  </r>
  <r>
    <x v="586"/>
    <x v="0"/>
    <n v="1"/>
  </r>
  <r>
    <x v="586"/>
    <x v="1"/>
    <n v="1"/>
  </r>
  <r>
    <x v="587"/>
    <x v="0"/>
    <n v="1"/>
  </r>
  <r>
    <x v="587"/>
    <x v="1"/>
    <n v="1"/>
  </r>
  <r>
    <x v="588"/>
    <x v="0"/>
    <n v="1"/>
  </r>
  <r>
    <x v="588"/>
    <x v="1"/>
    <n v="1"/>
  </r>
  <r>
    <x v="589"/>
    <x v="0"/>
    <n v="1"/>
  </r>
  <r>
    <x v="589"/>
    <x v="1"/>
    <n v="1"/>
  </r>
  <r>
    <x v="590"/>
    <x v="0"/>
    <n v="1"/>
  </r>
  <r>
    <x v="590"/>
    <x v="1"/>
    <n v="1"/>
  </r>
  <r>
    <x v="591"/>
    <x v="0"/>
    <n v="1"/>
  </r>
  <r>
    <x v="591"/>
    <x v="1"/>
    <n v="1"/>
  </r>
  <r>
    <x v="592"/>
    <x v="1"/>
    <n v="1"/>
  </r>
  <r>
    <x v="592"/>
    <x v="1"/>
    <n v="1"/>
  </r>
  <r>
    <x v="593"/>
    <x v="1"/>
    <n v="1"/>
  </r>
  <r>
    <x v="594"/>
    <x v="1"/>
    <n v="1"/>
  </r>
  <r>
    <x v="594"/>
    <x v="3"/>
    <n v="1"/>
  </r>
  <r>
    <x v="595"/>
    <x v="1"/>
    <n v="1"/>
  </r>
  <r>
    <x v="596"/>
    <x v="1"/>
    <n v="1"/>
  </r>
  <r>
    <x v="597"/>
    <x v="1"/>
    <n v="1"/>
  </r>
  <r>
    <x v="597"/>
    <x v="1"/>
    <n v="1"/>
  </r>
  <r>
    <x v="598"/>
    <x v="2"/>
    <n v="1"/>
  </r>
  <r>
    <x v="598"/>
    <x v="0"/>
    <n v="1"/>
  </r>
  <r>
    <x v="598"/>
    <x v="0"/>
    <n v="1"/>
  </r>
  <r>
    <x v="598"/>
    <x v="1"/>
    <n v="1"/>
  </r>
  <r>
    <x v="599"/>
    <x v="1"/>
    <n v="1"/>
  </r>
  <r>
    <x v="599"/>
    <x v="1"/>
    <n v="1"/>
  </r>
  <r>
    <x v="600"/>
    <x v="1"/>
    <n v="1"/>
  </r>
  <r>
    <x v="600"/>
    <x v="1"/>
    <n v="1"/>
  </r>
  <r>
    <x v="601"/>
    <x v="1"/>
    <n v="1"/>
  </r>
  <r>
    <x v="601"/>
    <x v="1"/>
    <n v="1"/>
  </r>
  <r>
    <x v="602"/>
    <x v="1"/>
    <n v="1"/>
  </r>
  <r>
    <x v="603"/>
    <x v="1"/>
    <n v="1"/>
  </r>
  <r>
    <x v="604"/>
    <x v="1"/>
    <n v="1"/>
  </r>
  <r>
    <x v="605"/>
    <x v="1"/>
    <n v="1"/>
  </r>
  <r>
    <x v="606"/>
    <x v="1"/>
    <n v="1"/>
  </r>
  <r>
    <x v="607"/>
    <x v="1"/>
    <n v="1"/>
  </r>
  <r>
    <x v="607"/>
    <x v="1"/>
    <n v="1"/>
  </r>
  <r>
    <x v="608"/>
    <x v="1"/>
    <n v="1"/>
  </r>
  <r>
    <x v="609"/>
    <x v="1"/>
    <n v="1"/>
  </r>
  <r>
    <x v="610"/>
    <x v="1"/>
    <n v="1"/>
  </r>
  <r>
    <x v="611"/>
    <x v="0"/>
    <n v="1"/>
  </r>
  <r>
    <x v="611"/>
    <x v="1"/>
    <n v="1"/>
  </r>
  <r>
    <x v="612"/>
    <x v="1"/>
    <n v="1"/>
  </r>
  <r>
    <x v="613"/>
    <x v="0"/>
    <n v="1"/>
  </r>
  <r>
    <x v="613"/>
    <x v="1"/>
    <n v="1"/>
  </r>
  <r>
    <x v="614"/>
    <x v="0"/>
    <n v="1"/>
  </r>
  <r>
    <x v="614"/>
    <x v="1"/>
    <n v="1"/>
  </r>
  <r>
    <x v="615"/>
    <x v="0"/>
    <n v="1"/>
  </r>
  <r>
    <x v="615"/>
    <x v="1"/>
    <n v="1"/>
  </r>
  <r>
    <x v="616"/>
    <x v="1"/>
    <n v="1"/>
  </r>
  <r>
    <x v="617"/>
    <x v="1"/>
    <n v="1"/>
  </r>
  <r>
    <x v="617"/>
    <x v="1"/>
    <n v="1"/>
  </r>
  <r>
    <x v="618"/>
    <x v="0"/>
    <n v="1"/>
  </r>
  <r>
    <x v="618"/>
    <x v="1"/>
    <n v="1"/>
  </r>
  <r>
    <x v="619"/>
    <x v="1"/>
    <n v="1"/>
  </r>
  <r>
    <x v="619"/>
    <x v="1"/>
    <n v="1"/>
  </r>
  <r>
    <x v="620"/>
    <x v="0"/>
    <n v="1"/>
  </r>
  <r>
    <x v="620"/>
    <x v="1"/>
    <n v="1"/>
  </r>
  <r>
    <x v="621"/>
    <x v="4"/>
    <n v="1"/>
  </r>
  <r>
    <x v="621"/>
    <x v="1"/>
    <n v="1"/>
  </r>
  <r>
    <x v="622"/>
    <x v="4"/>
    <n v="1"/>
  </r>
  <r>
    <x v="622"/>
    <x v="1"/>
    <n v="1"/>
  </r>
  <r>
    <x v="623"/>
    <x v="4"/>
    <n v="1"/>
  </r>
  <r>
    <x v="623"/>
    <x v="1"/>
    <n v="1"/>
  </r>
  <r>
    <x v="624"/>
    <x v="1"/>
    <n v="1"/>
  </r>
  <r>
    <x v="624"/>
    <x v="1"/>
    <n v="1"/>
  </r>
  <r>
    <x v="624"/>
    <x v="1"/>
    <n v="1"/>
  </r>
  <r>
    <x v="625"/>
    <x v="1"/>
    <n v="1"/>
  </r>
  <r>
    <x v="626"/>
    <x v="1"/>
    <n v="1"/>
  </r>
  <r>
    <x v="626"/>
    <x v="1"/>
    <n v="1"/>
  </r>
  <r>
    <x v="626"/>
    <x v="1"/>
    <n v="1"/>
  </r>
  <r>
    <x v="626"/>
    <x v="1"/>
    <n v="1"/>
  </r>
  <r>
    <x v="627"/>
    <x v="1"/>
    <n v="1"/>
  </r>
  <r>
    <x v="627"/>
    <x v="1"/>
    <n v="1"/>
  </r>
  <r>
    <x v="628"/>
    <x v="1"/>
    <n v="1"/>
  </r>
  <r>
    <x v="629"/>
    <x v="1"/>
    <n v="1"/>
  </r>
  <r>
    <x v="630"/>
    <x v="4"/>
    <n v="1"/>
  </r>
  <r>
    <x v="630"/>
    <x v="1"/>
    <n v="1"/>
  </r>
  <r>
    <x v="631"/>
    <x v="1"/>
    <n v="1"/>
  </r>
  <r>
    <x v="631"/>
    <x v="1"/>
    <n v="1"/>
  </r>
  <r>
    <x v="632"/>
    <x v="1"/>
    <n v="1"/>
  </r>
  <r>
    <x v="633"/>
    <x v="1"/>
    <n v="1"/>
  </r>
  <r>
    <x v="634"/>
    <x v="1"/>
    <n v="1"/>
  </r>
  <r>
    <x v="635"/>
    <x v="1"/>
    <n v="1"/>
  </r>
  <r>
    <x v="636"/>
    <x v="2"/>
    <n v="1"/>
  </r>
  <r>
    <x v="636"/>
    <x v="0"/>
    <n v="1"/>
  </r>
  <r>
    <x v="636"/>
    <x v="1"/>
    <n v="1"/>
  </r>
  <r>
    <x v="637"/>
    <x v="1"/>
    <n v="1"/>
  </r>
  <r>
    <x v="637"/>
    <x v="1"/>
    <n v="1"/>
  </r>
  <r>
    <x v="638"/>
    <x v="1"/>
    <n v="1"/>
  </r>
  <r>
    <x v="639"/>
    <x v="1"/>
    <n v="1"/>
  </r>
  <r>
    <x v="639"/>
    <x v="1"/>
    <n v="1"/>
  </r>
  <r>
    <x v="640"/>
    <x v="1"/>
    <n v="1"/>
  </r>
  <r>
    <x v="641"/>
    <x v="0"/>
    <n v="1"/>
  </r>
  <r>
    <x v="641"/>
    <x v="1"/>
    <n v="1"/>
  </r>
  <r>
    <x v="642"/>
    <x v="1"/>
    <n v="1"/>
  </r>
  <r>
    <x v="642"/>
    <x v="1"/>
    <n v="1"/>
  </r>
  <r>
    <x v="642"/>
    <x v="1"/>
    <n v="1"/>
  </r>
  <r>
    <x v="643"/>
    <x v="0"/>
    <n v="1"/>
  </r>
  <r>
    <x v="643"/>
    <x v="1"/>
    <n v="1"/>
  </r>
  <r>
    <x v="644"/>
    <x v="1"/>
    <n v="1"/>
  </r>
  <r>
    <x v="644"/>
    <x v="1"/>
    <n v="1"/>
  </r>
  <r>
    <x v="645"/>
    <x v="1"/>
    <n v="1"/>
  </r>
  <r>
    <x v="645"/>
    <x v="1"/>
    <n v="1"/>
  </r>
  <r>
    <x v="645"/>
    <x v="1"/>
    <n v="1"/>
  </r>
  <r>
    <x v="646"/>
    <x v="1"/>
    <n v="1"/>
  </r>
  <r>
    <x v="646"/>
    <x v="1"/>
    <n v="1"/>
  </r>
  <r>
    <x v="647"/>
    <x v="1"/>
    <n v="1"/>
  </r>
  <r>
    <x v="648"/>
    <x v="1"/>
    <n v="1"/>
  </r>
  <r>
    <x v="648"/>
    <x v="1"/>
    <n v="1"/>
  </r>
  <r>
    <x v="648"/>
    <x v="1"/>
    <n v="1"/>
  </r>
  <r>
    <x v="649"/>
    <x v="1"/>
    <n v="1"/>
  </r>
  <r>
    <x v="649"/>
    <x v="1"/>
    <n v="1"/>
  </r>
  <r>
    <x v="649"/>
    <x v="1"/>
    <n v="1"/>
  </r>
  <r>
    <x v="650"/>
    <x v="8"/>
    <n v="1"/>
  </r>
  <r>
    <x v="650"/>
    <x v="1"/>
    <n v="1"/>
  </r>
  <r>
    <x v="650"/>
    <x v="1"/>
    <n v="1"/>
  </r>
  <r>
    <x v="650"/>
    <x v="9"/>
    <n v="1"/>
  </r>
  <r>
    <x v="650"/>
    <x v="9"/>
    <n v="1"/>
  </r>
  <r>
    <x v="650"/>
    <x v="10"/>
    <n v="1"/>
  </r>
  <r>
    <x v="650"/>
    <x v="10"/>
    <n v="1"/>
  </r>
  <r>
    <x v="651"/>
    <x v="1"/>
    <n v="1"/>
  </r>
  <r>
    <x v="651"/>
    <x v="3"/>
    <n v="1"/>
  </r>
  <r>
    <x v="652"/>
    <x v="1"/>
    <n v="1"/>
  </r>
  <r>
    <x v="653"/>
    <x v="1"/>
    <n v="1"/>
  </r>
  <r>
    <x v="653"/>
    <x v="1"/>
    <n v="1"/>
  </r>
  <r>
    <x v="654"/>
    <x v="1"/>
    <n v="1"/>
  </r>
  <r>
    <x v="654"/>
    <x v="1"/>
    <n v="1"/>
  </r>
  <r>
    <x v="654"/>
    <x v="1"/>
    <n v="1"/>
  </r>
  <r>
    <x v="655"/>
    <x v="1"/>
    <n v="1"/>
  </r>
  <r>
    <x v="656"/>
    <x v="1"/>
    <n v="1"/>
  </r>
  <r>
    <x v="656"/>
    <x v="1"/>
    <n v="1"/>
  </r>
  <r>
    <x v="656"/>
    <x v="1"/>
    <n v="1"/>
  </r>
  <r>
    <x v="657"/>
    <x v="0"/>
    <n v="1"/>
  </r>
  <r>
    <x v="657"/>
    <x v="1"/>
    <n v="1"/>
  </r>
  <r>
    <x v="658"/>
    <x v="1"/>
    <n v="1"/>
  </r>
  <r>
    <x v="659"/>
    <x v="1"/>
    <n v="1"/>
  </r>
  <r>
    <x v="660"/>
    <x v="1"/>
    <n v="1"/>
  </r>
  <r>
    <x v="661"/>
    <x v="1"/>
    <n v="1"/>
  </r>
  <r>
    <x v="661"/>
    <x v="1"/>
    <n v="1"/>
  </r>
  <r>
    <x v="661"/>
    <x v="1"/>
    <n v="1"/>
  </r>
  <r>
    <x v="661"/>
    <x v="1"/>
    <n v="1"/>
  </r>
  <r>
    <x v="662"/>
    <x v="1"/>
    <n v="1"/>
  </r>
  <r>
    <x v="662"/>
    <x v="1"/>
    <n v="1"/>
  </r>
  <r>
    <x v="662"/>
    <x v="1"/>
    <n v="1"/>
  </r>
  <r>
    <x v="662"/>
    <x v="1"/>
    <n v="1"/>
  </r>
  <r>
    <x v="662"/>
    <x v="1"/>
    <n v="1"/>
  </r>
  <r>
    <x v="662"/>
    <x v="1"/>
    <n v="1"/>
  </r>
  <r>
    <x v="663"/>
    <x v="1"/>
    <n v="1"/>
  </r>
  <r>
    <x v="664"/>
    <x v="1"/>
    <n v="1"/>
  </r>
  <r>
    <x v="665"/>
    <x v="1"/>
    <n v="1"/>
  </r>
  <r>
    <x v="665"/>
    <x v="1"/>
    <n v="1"/>
  </r>
  <r>
    <x v="665"/>
    <x v="1"/>
    <n v="1"/>
  </r>
  <r>
    <x v="665"/>
    <x v="11"/>
    <n v="1"/>
  </r>
  <r>
    <x v="665"/>
    <x v="12"/>
    <n v="1"/>
  </r>
  <r>
    <x v="666"/>
    <x v="1"/>
    <n v="1"/>
  </r>
  <r>
    <x v="666"/>
    <x v="1"/>
    <n v="1"/>
  </r>
  <r>
    <x v="667"/>
    <x v="1"/>
    <n v="1"/>
  </r>
  <r>
    <x v="668"/>
    <x v="1"/>
    <n v="1"/>
  </r>
  <r>
    <x v="669"/>
    <x v="1"/>
    <n v="1"/>
  </r>
  <r>
    <x v="670"/>
    <x v="1"/>
    <n v="1"/>
  </r>
  <r>
    <x v="671"/>
    <x v="0"/>
    <n v="1"/>
  </r>
  <r>
    <x v="671"/>
    <x v="1"/>
    <n v="1"/>
  </r>
  <r>
    <x v="672"/>
    <x v="2"/>
    <n v="1"/>
  </r>
  <r>
    <x v="672"/>
    <x v="0"/>
    <n v="1"/>
  </r>
  <r>
    <x v="672"/>
    <x v="1"/>
    <n v="1"/>
  </r>
  <r>
    <x v="673"/>
    <x v="1"/>
    <n v="1"/>
  </r>
  <r>
    <x v="674"/>
    <x v="1"/>
    <n v="1"/>
  </r>
  <r>
    <x v="675"/>
    <x v="1"/>
    <n v="1"/>
  </r>
  <r>
    <x v="676"/>
    <x v="4"/>
    <n v="1"/>
  </r>
  <r>
    <x v="676"/>
    <x v="1"/>
    <n v="1"/>
  </r>
  <r>
    <x v="677"/>
    <x v="1"/>
    <n v="1"/>
  </r>
  <r>
    <x v="677"/>
    <x v="1"/>
    <n v="1"/>
  </r>
  <r>
    <x v="678"/>
    <x v="1"/>
    <n v="1"/>
  </r>
  <r>
    <x v="679"/>
    <x v="0"/>
    <n v="1"/>
  </r>
  <r>
    <x v="679"/>
    <x v="1"/>
    <n v="1"/>
  </r>
  <r>
    <x v="680"/>
    <x v="1"/>
    <n v="1"/>
  </r>
  <r>
    <x v="681"/>
    <x v="1"/>
    <n v="1"/>
  </r>
  <r>
    <x v="682"/>
    <x v="1"/>
    <n v="1"/>
  </r>
  <r>
    <x v="682"/>
    <x v="1"/>
    <n v="1"/>
  </r>
  <r>
    <x v="682"/>
    <x v="1"/>
    <n v="1"/>
  </r>
  <r>
    <x v="682"/>
    <x v="1"/>
    <n v="1"/>
  </r>
  <r>
    <x v="682"/>
    <x v="1"/>
    <n v="1"/>
  </r>
  <r>
    <x v="682"/>
    <x v="1"/>
    <n v="1"/>
  </r>
  <r>
    <x v="682"/>
    <x v="1"/>
    <n v="1"/>
  </r>
  <r>
    <x v="682"/>
    <x v="1"/>
    <n v="1"/>
  </r>
  <r>
    <x v="683"/>
    <x v="1"/>
    <n v="1"/>
  </r>
  <r>
    <x v="683"/>
    <x v="1"/>
    <n v="1"/>
  </r>
  <r>
    <x v="683"/>
    <x v="1"/>
    <n v="1"/>
  </r>
  <r>
    <x v="684"/>
    <x v="1"/>
    <n v="1"/>
  </r>
  <r>
    <x v="685"/>
    <x v="1"/>
    <n v="1"/>
  </r>
  <r>
    <x v="685"/>
    <x v="1"/>
    <n v="1"/>
  </r>
  <r>
    <x v="686"/>
    <x v="1"/>
    <n v="1"/>
  </r>
  <r>
    <x v="686"/>
    <x v="1"/>
    <n v="1"/>
  </r>
  <r>
    <x v="687"/>
    <x v="2"/>
    <n v="1"/>
  </r>
  <r>
    <x v="687"/>
    <x v="0"/>
    <n v="1"/>
  </r>
  <r>
    <x v="687"/>
    <x v="1"/>
    <n v="1"/>
  </r>
  <r>
    <x v="688"/>
    <x v="4"/>
    <n v="1"/>
  </r>
  <r>
    <x v="688"/>
    <x v="1"/>
    <n v="1"/>
  </r>
  <r>
    <x v="689"/>
    <x v="1"/>
    <n v="1"/>
  </r>
  <r>
    <x v="690"/>
    <x v="1"/>
    <n v="1"/>
  </r>
  <r>
    <x v="691"/>
    <x v="1"/>
    <n v="1"/>
  </r>
  <r>
    <x v="691"/>
    <x v="1"/>
    <n v="1"/>
  </r>
  <r>
    <x v="691"/>
    <x v="1"/>
    <n v="1"/>
  </r>
  <r>
    <x v="692"/>
    <x v="1"/>
    <n v="1"/>
  </r>
  <r>
    <x v="692"/>
    <x v="3"/>
    <n v="1"/>
  </r>
  <r>
    <x v="693"/>
    <x v="1"/>
    <n v="1"/>
  </r>
  <r>
    <x v="693"/>
    <x v="1"/>
    <n v="1"/>
  </r>
  <r>
    <x v="693"/>
    <x v="1"/>
    <n v="1"/>
  </r>
  <r>
    <x v="694"/>
    <x v="1"/>
    <n v="1"/>
  </r>
  <r>
    <x v="694"/>
    <x v="1"/>
    <n v="1"/>
  </r>
  <r>
    <x v="694"/>
    <x v="1"/>
    <n v="1"/>
  </r>
  <r>
    <x v="694"/>
    <x v="1"/>
    <n v="1"/>
  </r>
  <r>
    <x v="695"/>
    <x v="1"/>
    <n v="1"/>
  </r>
  <r>
    <x v="695"/>
    <x v="1"/>
    <n v="1"/>
  </r>
  <r>
    <x v="696"/>
    <x v="2"/>
    <n v="1"/>
  </r>
  <r>
    <x v="696"/>
    <x v="0"/>
    <n v="1"/>
  </r>
  <r>
    <x v="696"/>
    <x v="1"/>
    <n v="1"/>
  </r>
  <r>
    <x v="697"/>
    <x v="4"/>
    <n v="1"/>
  </r>
  <r>
    <x v="697"/>
    <x v="1"/>
    <n v="1"/>
  </r>
  <r>
    <x v="698"/>
    <x v="1"/>
    <n v="1"/>
  </r>
  <r>
    <x v="698"/>
    <x v="1"/>
    <n v="1"/>
  </r>
  <r>
    <x v="698"/>
    <x v="1"/>
    <n v="1"/>
  </r>
  <r>
    <x v="699"/>
    <x v="1"/>
    <n v="1"/>
  </r>
  <r>
    <x v="700"/>
    <x v="2"/>
    <n v="1"/>
  </r>
  <r>
    <x v="700"/>
    <x v="0"/>
    <n v="1"/>
  </r>
  <r>
    <x v="700"/>
    <x v="1"/>
    <n v="1"/>
  </r>
  <r>
    <x v="701"/>
    <x v="1"/>
    <n v="1"/>
  </r>
  <r>
    <x v="701"/>
    <x v="13"/>
    <n v="1"/>
  </r>
  <r>
    <x v="702"/>
    <x v="2"/>
    <n v="1"/>
  </r>
  <r>
    <x v="702"/>
    <x v="0"/>
    <n v="1"/>
  </r>
  <r>
    <x v="702"/>
    <x v="1"/>
    <n v="1"/>
  </r>
  <r>
    <x v="703"/>
    <x v="1"/>
    <n v="1"/>
  </r>
  <r>
    <x v="704"/>
    <x v="0"/>
    <n v="1"/>
  </r>
  <r>
    <x v="704"/>
    <x v="1"/>
    <n v="1"/>
  </r>
  <r>
    <x v="705"/>
    <x v="1"/>
    <n v="1"/>
  </r>
  <r>
    <x v="706"/>
    <x v="1"/>
    <n v="1"/>
  </r>
  <r>
    <x v="707"/>
    <x v="2"/>
    <n v="1"/>
  </r>
  <r>
    <x v="707"/>
    <x v="0"/>
    <n v="1"/>
  </r>
  <r>
    <x v="707"/>
    <x v="1"/>
    <n v="1"/>
  </r>
  <r>
    <x v="708"/>
    <x v="1"/>
    <n v="1"/>
  </r>
  <r>
    <x v="709"/>
    <x v="1"/>
    <n v="1"/>
  </r>
  <r>
    <x v="710"/>
    <x v="2"/>
    <n v="1"/>
  </r>
  <r>
    <x v="710"/>
    <x v="0"/>
    <n v="1"/>
  </r>
  <r>
    <x v="710"/>
    <x v="1"/>
    <n v="1"/>
  </r>
  <r>
    <x v="711"/>
    <x v="1"/>
    <n v="1"/>
  </r>
  <r>
    <x v="711"/>
    <x v="1"/>
    <n v="1"/>
  </r>
  <r>
    <x v="712"/>
    <x v="1"/>
    <n v="1"/>
  </r>
  <r>
    <x v="713"/>
    <x v="1"/>
    <n v="1"/>
  </r>
  <r>
    <x v="714"/>
    <x v="1"/>
    <n v="1"/>
  </r>
  <r>
    <x v="714"/>
    <x v="1"/>
    <n v="1"/>
  </r>
  <r>
    <x v="715"/>
    <x v="0"/>
    <n v="1"/>
  </r>
  <r>
    <x v="715"/>
    <x v="1"/>
    <n v="1"/>
  </r>
  <r>
    <x v="716"/>
    <x v="0"/>
    <n v="1"/>
  </r>
  <r>
    <x v="716"/>
    <x v="1"/>
    <n v="1"/>
  </r>
  <r>
    <x v="717"/>
    <x v="2"/>
    <n v="1"/>
  </r>
  <r>
    <x v="717"/>
    <x v="0"/>
    <n v="1"/>
  </r>
  <r>
    <x v="717"/>
    <x v="1"/>
    <n v="1"/>
  </r>
  <r>
    <x v="718"/>
    <x v="1"/>
    <n v="1"/>
  </r>
  <r>
    <x v="718"/>
    <x v="1"/>
    <n v="1"/>
  </r>
  <r>
    <x v="719"/>
    <x v="1"/>
    <n v="1"/>
  </r>
  <r>
    <x v="720"/>
    <x v="1"/>
    <n v="1"/>
  </r>
  <r>
    <x v="720"/>
    <x v="1"/>
    <n v="1"/>
  </r>
  <r>
    <x v="721"/>
    <x v="0"/>
    <n v="1"/>
  </r>
  <r>
    <x v="721"/>
    <x v="1"/>
    <n v="1"/>
  </r>
  <r>
    <x v="722"/>
    <x v="1"/>
    <n v="1"/>
  </r>
  <r>
    <x v="723"/>
    <x v="0"/>
    <n v="1"/>
  </r>
  <r>
    <x v="723"/>
    <x v="1"/>
    <n v="1"/>
  </r>
  <r>
    <x v="724"/>
    <x v="0"/>
    <n v="1"/>
  </r>
  <r>
    <x v="724"/>
    <x v="1"/>
    <n v="1"/>
  </r>
  <r>
    <x v="725"/>
    <x v="2"/>
    <n v="1"/>
  </r>
  <r>
    <x v="725"/>
    <x v="0"/>
    <n v="1"/>
  </r>
  <r>
    <x v="725"/>
    <x v="1"/>
    <n v="1"/>
  </r>
  <r>
    <x v="726"/>
    <x v="1"/>
    <n v="1"/>
  </r>
  <r>
    <x v="727"/>
    <x v="1"/>
    <n v="1"/>
  </r>
  <r>
    <x v="728"/>
    <x v="4"/>
    <n v="1"/>
  </r>
  <r>
    <x v="728"/>
    <x v="1"/>
    <n v="1"/>
  </r>
  <r>
    <x v="729"/>
    <x v="4"/>
    <n v="1"/>
  </r>
  <r>
    <x v="729"/>
    <x v="1"/>
    <n v="1"/>
  </r>
  <r>
    <x v="730"/>
    <x v="1"/>
    <n v="1"/>
  </r>
  <r>
    <x v="731"/>
    <x v="1"/>
    <n v="1"/>
  </r>
  <r>
    <x v="731"/>
    <x v="1"/>
    <n v="1"/>
  </r>
  <r>
    <x v="732"/>
    <x v="2"/>
    <n v="1"/>
  </r>
  <r>
    <x v="732"/>
    <x v="0"/>
    <n v="1"/>
  </r>
  <r>
    <x v="732"/>
    <x v="1"/>
    <n v="1"/>
  </r>
  <r>
    <x v="733"/>
    <x v="1"/>
    <n v="1"/>
  </r>
  <r>
    <x v="733"/>
    <x v="3"/>
    <n v="1"/>
  </r>
  <r>
    <x v="734"/>
    <x v="1"/>
    <n v="1"/>
  </r>
  <r>
    <x v="735"/>
    <x v="1"/>
    <n v="1"/>
  </r>
  <r>
    <x v="735"/>
    <x v="14"/>
    <n v="1"/>
  </r>
  <r>
    <x v="735"/>
    <x v="15"/>
    <n v="1"/>
  </r>
  <r>
    <x v="735"/>
    <x v="16"/>
    <n v="1"/>
  </r>
  <r>
    <x v="735"/>
    <x v="17"/>
    <n v="1"/>
  </r>
  <r>
    <x v="736"/>
    <x v="1"/>
    <n v="1"/>
  </r>
  <r>
    <x v="736"/>
    <x v="1"/>
    <n v="1"/>
  </r>
  <r>
    <x v="737"/>
    <x v="1"/>
    <n v="1"/>
  </r>
  <r>
    <x v="738"/>
    <x v="1"/>
    <n v="1"/>
  </r>
  <r>
    <x v="738"/>
    <x v="14"/>
    <n v="1"/>
  </r>
  <r>
    <x v="738"/>
    <x v="15"/>
    <n v="1"/>
  </r>
  <r>
    <x v="738"/>
    <x v="16"/>
    <n v="1"/>
  </r>
  <r>
    <x v="738"/>
    <x v="17"/>
    <n v="1"/>
  </r>
  <r>
    <x v="739"/>
    <x v="1"/>
    <n v="1"/>
  </r>
  <r>
    <x v="739"/>
    <x v="1"/>
    <n v="1"/>
  </r>
  <r>
    <x v="739"/>
    <x v="1"/>
    <n v="1"/>
  </r>
  <r>
    <x v="740"/>
    <x v="1"/>
    <n v="1"/>
  </r>
  <r>
    <x v="741"/>
    <x v="1"/>
    <n v="1"/>
  </r>
  <r>
    <x v="742"/>
    <x v="2"/>
    <n v="1"/>
  </r>
  <r>
    <x v="742"/>
    <x v="0"/>
    <n v="1"/>
  </r>
  <r>
    <x v="742"/>
    <x v="1"/>
    <n v="1"/>
  </r>
  <r>
    <x v="743"/>
    <x v="1"/>
    <n v="1"/>
  </r>
  <r>
    <x v="743"/>
    <x v="1"/>
    <n v="1"/>
  </r>
  <r>
    <x v="744"/>
    <x v="1"/>
    <n v="1"/>
  </r>
  <r>
    <x v="744"/>
    <x v="3"/>
    <n v="1"/>
  </r>
  <r>
    <x v="745"/>
    <x v="1"/>
    <n v="1"/>
  </r>
  <r>
    <x v="746"/>
    <x v="2"/>
    <n v="1"/>
  </r>
  <r>
    <x v="746"/>
    <x v="0"/>
    <n v="1"/>
  </r>
  <r>
    <x v="746"/>
    <x v="1"/>
    <n v="1"/>
  </r>
  <r>
    <x v="747"/>
    <x v="1"/>
    <n v="1"/>
  </r>
  <r>
    <x v="748"/>
    <x v="2"/>
    <n v="1"/>
  </r>
  <r>
    <x v="748"/>
    <x v="0"/>
    <n v="1"/>
  </r>
  <r>
    <x v="748"/>
    <x v="1"/>
    <n v="1"/>
  </r>
  <r>
    <x v="749"/>
    <x v="1"/>
    <n v="1"/>
  </r>
  <r>
    <x v="749"/>
    <x v="1"/>
    <n v="1"/>
  </r>
  <r>
    <x v="750"/>
    <x v="0"/>
    <n v="1"/>
  </r>
  <r>
    <x v="750"/>
    <x v="1"/>
    <n v="1"/>
  </r>
  <r>
    <x v="751"/>
    <x v="1"/>
    <n v="1"/>
  </r>
  <r>
    <x v="752"/>
    <x v="1"/>
    <n v="1"/>
  </r>
  <r>
    <x v="753"/>
    <x v="0"/>
    <n v="1"/>
  </r>
  <r>
    <x v="753"/>
    <x v="1"/>
    <n v="1"/>
  </r>
  <r>
    <x v="754"/>
    <x v="1"/>
    <n v="1"/>
  </r>
  <r>
    <x v="755"/>
    <x v="1"/>
    <n v="1"/>
  </r>
  <r>
    <x v="756"/>
    <x v="1"/>
    <n v="1"/>
  </r>
  <r>
    <x v="756"/>
    <x v="1"/>
    <n v="1"/>
  </r>
  <r>
    <x v="756"/>
    <x v="1"/>
    <n v="1"/>
  </r>
  <r>
    <x v="757"/>
    <x v="1"/>
    <n v="1"/>
  </r>
  <r>
    <x v="758"/>
    <x v="1"/>
    <n v="1"/>
  </r>
  <r>
    <x v="758"/>
    <x v="14"/>
    <n v="1"/>
  </r>
  <r>
    <x v="758"/>
    <x v="15"/>
    <n v="1"/>
  </r>
  <r>
    <x v="758"/>
    <x v="16"/>
    <n v="1"/>
  </r>
  <r>
    <x v="759"/>
    <x v="1"/>
    <n v="1"/>
  </r>
  <r>
    <x v="759"/>
    <x v="1"/>
    <n v="1"/>
  </r>
  <r>
    <x v="759"/>
    <x v="1"/>
    <n v="1"/>
  </r>
  <r>
    <x v="760"/>
    <x v="2"/>
    <n v="1"/>
  </r>
  <r>
    <x v="760"/>
    <x v="0"/>
    <n v="1"/>
  </r>
  <r>
    <x v="760"/>
    <x v="1"/>
    <n v="1"/>
  </r>
  <r>
    <x v="761"/>
    <x v="1"/>
    <n v="1"/>
  </r>
  <r>
    <x v="762"/>
    <x v="1"/>
    <n v="1"/>
  </r>
  <r>
    <x v="762"/>
    <x v="3"/>
    <n v="1"/>
  </r>
  <r>
    <x v="763"/>
    <x v="2"/>
    <n v="1"/>
  </r>
  <r>
    <x v="763"/>
    <x v="0"/>
    <n v="1"/>
  </r>
  <r>
    <x v="763"/>
    <x v="1"/>
    <n v="1"/>
  </r>
  <r>
    <x v="764"/>
    <x v="1"/>
    <n v="1"/>
  </r>
  <r>
    <x v="764"/>
    <x v="1"/>
    <n v="1"/>
  </r>
  <r>
    <x v="765"/>
    <x v="1"/>
    <n v="1"/>
  </r>
  <r>
    <x v="766"/>
    <x v="2"/>
    <n v="1"/>
  </r>
  <r>
    <x v="766"/>
    <x v="0"/>
    <n v="1"/>
  </r>
  <r>
    <x v="766"/>
    <x v="1"/>
    <n v="1"/>
  </r>
  <r>
    <x v="767"/>
    <x v="1"/>
    <n v="1"/>
  </r>
  <r>
    <x v="768"/>
    <x v="1"/>
    <n v="1"/>
  </r>
  <r>
    <x v="768"/>
    <x v="1"/>
    <n v="1"/>
  </r>
  <r>
    <x v="769"/>
    <x v="1"/>
    <n v="1"/>
  </r>
  <r>
    <x v="769"/>
    <x v="1"/>
    <n v="1"/>
  </r>
  <r>
    <x v="770"/>
    <x v="4"/>
    <n v="1"/>
  </r>
  <r>
    <x v="770"/>
    <x v="1"/>
    <n v="1"/>
  </r>
  <r>
    <x v="770"/>
    <x v="18"/>
    <n v="1"/>
  </r>
  <r>
    <x v="771"/>
    <x v="1"/>
    <n v="1"/>
  </r>
  <r>
    <x v="771"/>
    <x v="1"/>
    <n v="1"/>
  </r>
  <r>
    <x v="772"/>
    <x v="1"/>
    <n v="1"/>
  </r>
  <r>
    <x v="773"/>
    <x v="1"/>
    <n v="1"/>
  </r>
  <r>
    <x v="773"/>
    <x v="3"/>
    <n v="1"/>
  </r>
  <r>
    <x v="774"/>
    <x v="1"/>
    <n v="1"/>
  </r>
  <r>
    <x v="775"/>
    <x v="1"/>
    <n v="1"/>
  </r>
  <r>
    <x v="775"/>
    <x v="1"/>
    <n v="1"/>
  </r>
  <r>
    <x v="775"/>
    <x v="1"/>
    <n v="1"/>
  </r>
  <r>
    <x v="775"/>
    <x v="1"/>
    <n v="1"/>
  </r>
  <r>
    <x v="775"/>
    <x v="1"/>
    <n v="1"/>
  </r>
  <r>
    <x v="775"/>
    <x v="1"/>
    <n v="1"/>
  </r>
  <r>
    <x v="776"/>
    <x v="1"/>
    <n v="1"/>
  </r>
  <r>
    <x v="777"/>
    <x v="2"/>
    <n v="1"/>
  </r>
  <r>
    <x v="777"/>
    <x v="0"/>
    <n v="1"/>
  </r>
  <r>
    <x v="777"/>
    <x v="1"/>
    <n v="1"/>
  </r>
  <r>
    <x v="778"/>
    <x v="0"/>
    <n v="1"/>
  </r>
  <r>
    <x v="778"/>
    <x v="1"/>
    <n v="1"/>
  </r>
  <r>
    <x v="779"/>
    <x v="1"/>
    <n v="1"/>
  </r>
  <r>
    <x v="780"/>
    <x v="1"/>
    <n v="1"/>
  </r>
  <r>
    <x v="781"/>
    <x v="1"/>
    <n v="1"/>
  </r>
  <r>
    <x v="782"/>
    <x v="4"/>
    <n v="1"/>
  </r>
  <r>
    <x v="782"/>
    <x v="1"/>
    <n v="1"/>
  </r>
  <r>
    <x v="783"/>
    <x v="1"/>
    <n v="1"/>
  </r>
  <r>
    <x v="784"/>
    <x v="1"/>
    <n v="1"/>
  </r>
  <r>
    <x v="784"/>
    <x v="1"/>
    <n v="1"/>
  </r>
  <r>
    <x v="785"/>
    <x v="0"/>
    <n v="1"/>
  </r>
  <r>
    <x v="785"/>
    <x v="1"/>
    <n v="1"/>
  </r>
  <r>
    <x v="786"/>
    <x v="1"/>
    <n v="1"/>
  </r>
  <r>
    <x v="786"/>
    <x v="1"/>
    <n v="1"/>
  </r>
  <r>
    <x v="786"/>
    <x v="1"/>
    <n v="1"/>
  </r>
  <r>
    <x v="787"/>
    <x v="2"/>
    <n v="1"/>
  </r>
  <r>
    <x v="787"/>
    <x v="2"/>
    <n v="1"/>
  </r>
  <r>
    <x v="787"/>
    <x v="0"/>
    <n v="1"/>
  </r>
  <r>
    <x v="787"/>
    <x v="1"/>
    <n v="1"/>
  </r>
  <r>
    <x v="788"/>
    <x v="1"/>
    <n v="1"/>
  </r>
  <r>
    <x v="789"/>
    <x v="1"/>
    <n v="1"/>
  </r>
  <r>
    <x v="789"/>
    <x v="1"/>
    <n v="1"/>
  </r>
  <r>
    <x v="790"/>
    <x v="1"/>
    <n v="1"/>
  </r>
  <r>
    <x v="790"/>
    <x v="1"/>
    <n v="1"/>
  </r>
  <r>
    <x v="791"/>
    <x v="1"/>
    <n v="1"/>
  </r>
  <r>
    <x v="791"/>
    <x v="1"/>
    <n v="1"/>
  </r>
  <r>
    <x v="792"/>
    <x v="1"/>
    <n v="1"/>
  </r>
  <r>
    <x v="792"/>
    <x v="1"/>
    <n v="1"/>
  </r>
  <r>
    <x v="792"/>
    <x v="1"/>
    <n v="1"/>
  </r>
  <r>
    <x v="793"/>
    <x v="1"/>
    <n v="1"/>
  </r>
  <r>
    <x v="793"/>
    <x v="1"/>
    <n v="1"/>
  </r>
  <r>
    <x v="793"/>
    <x v="1"/>
    <n v="1"/>
  </r>
  <r>
    <x v="793"/>
    <x v="1"/>
    <n v="1"/>
  </r>
  <r>
    <x v="794"/>
    <x v="1"/>
    <n v="1"/>
  </r>
  <r>
    <x v="794"/>
    <x v="1"/>
    <n v="1"/>
  </r>
  <r>
    <x v="795"/>
    <x v="1"/>
    <n v="1"/>
  </r>
  <r>
    <x v="795"/>
    <x v="1"/>
    <n v="1"/>
  </r>
  <r>
    <x v="796"/>
    <x v="1"/>
    <n v="1"/>
  </r>
  <r>
    <x v="796"/>
    <x v="1"/>
    <n v="1"/>
  </r>
  <r>
    <x v="797"/>
    <x v="1"/>
    <n v="1"/>
  </r>
  <r>
    <x v="797"/>
    <x v="1"/>
    <n v="1"/>
  </r>
  <r>
    <x v="797"/>
    <x v="1"/>
    <n v="1"/>
  </r>
  <r>
    <x v="798"/>
    <x v="1"/>
    <n v="1"/>
  </r>
  <r>
    <x v="799"/>
    <x v="1"/>
    <n v="1"/>
  </r>
  <r>
    <x v="800"/>
    <x v="1"/>
    <n v="1"/>
  </r>
  <r>
    <x v="800"/>
    <x v="1"/>
    <n v="1"/>
  </r>
  <r>
    <x v="800"/>
    <x v="1"/>
    <n v="1"/>
  </r>
  <r>
    <x v="800"/>
    <x v="1"/>
    <n v="1"/>
  </r>
  <r>
    <x v="800"/>
    <x v="1"/>
    <n v="1"/>
  </r>
  <r>
    <x v="800"/>
    <x v="1"/>
    <n v="1"/>
  </r>
  <r>
    <x v="800"/>
    <x v="1"/>
    <n v="1"/>
  </r>
  <r>
    <x v="800"/>
    <x v="1"/>
    <n v="1"/>
  </r>
  <r>
    <x v="800"/>
    <x v="1"/>
    <n v="1"/>
  </r>
  <r>
    <x v="800"/>
    <x v="1"/>
    <n v="1"/>
  </r>
  <r>
    <x v="801"/>
    <x v="2"/>
    <n v="1"/>
  </r>
  <r>
    <x v="801"/>
    <x v="0"/>
    <n v="1"/>
  </r>
  <r>
    <x v="801"/>
    <x v="1"/>
    <n v="1"/>
  </r>
  <r>
    <x v="802"/>
    <x v="1"/>
    <n v="1"/>
  </r>
  <r>
    <x v="803"/>
    <x v="4"/>
    <n v="1"/>
  </r>
  <r>
    <x v="803"/>
    <x v="1"/>
    <n v="1"/>
  </r>
  <r>
    <x v="804"/>
    <x v="1"/>
    <n v="1"/>
  </r>
  <r>
    <x v="804"/>
    <x v="1"/>
    <n v="1"/>
  </r>
  <r>
    <x v="804"/>
    <x v="1"/>
    <n v="1"/>
  </r>
  <r>
    <x v="805"/>
    <x v="1"/>
    <n v="1"/>
  </r>
  <r>
    <x v="806"/>
    <x v="1"/>
    <n v="1"/>
  </r>
  <r>
    <x v="806"/>
    <x v="1"/>
    <n v="1"/>
  </r>
  <r>
    <x v="807"/>
    <x v="1"/>
    <n v="1"/>
  </r>
  <r>
    <x v="807"/>
    <x v="1"/>
    <n v="1"/>
  </r>
  <r>
    <x v="807"/>
    <x v="1"/>
    <n v="1"/>
  </r>
  <r>
    <x v="807"/>
    <x v="1"/>
    <n v="1"/>
  </r>
  <r>
    <x v="807"/>
    <x v="1"/>
    <n v="1"/>
  </r>
  <r>
    <x v="807"/>
    <x v="1"/>
    <n v="1"/>
  </r>
  <r>
    <x v="808"/>
    <x v="1"/>
    <n v="1"/>
  </r>
  <r>
    <x v="808"/>
    <x v="1"/>
    <n v="1"/>
  </r>
  <r>
    <x v="809"/>
    <x v="1"/>
    <n v="1"/>
  </r>
  <r>
    <x v="809"/>
    <x v="3"/>
    <n v="1"/>
  </r>
  <r>
    <x v="810"/>
    <x v="1"/>
    <n v="1"/>
  </r>
  <r>
    <x v="810"/>
    <x v="1"/>
    <n v="1"/>
  </r>
  <r>
    <x v="811"/>
    <x v="4"/>
    <n v="1"/>
  </r>
  <r>
    <x v="811"/>
    <x v="1"/>
    <n v="1"/>
  </r>
  <r>
    <x v="812"/>
    <x v="0"/>
    <n v="1"/>
  </r>
  <r>
    <x v="812"/>
    <x v="1"/>
    <n v="1"/>
  </r>
  <r>
    <x v="813"/>
    <x v="1"/>
    <n v="1"/>
  </r>
  <r>
    <x v="814"/>
    <x v="2"/>
    <n v="1"/>
  </r>
  <r>
    <x v="814"/>
    <x v="0"/>
    <n v="1"/>
  </r>
  <r>
    <x v="814"/>
    <x v="1"/>
    <n v="1"/>
  </r>
  <r>
    <x v="815"/>
    <x v="1"/>
    <n v="1"/>
  </r>
  <r>
    <x v="816"/>
    <x v="1"/>
    <n v="1"/>
  </r>
  <r>
    <x v="817"/>
    <x v="2"/>
    <n v="1"/>
  </r>
  <r>
    <x v="817"/>
    <x v="2"/>
    <n v="1"/>
  </r>
  <r>
    <x v="817"/>
    <x v="0"/>
    <n v="1"/>
  </r>
  <r>
    <x v="817"/>
    <x v="1"/>
    <n v="1"/>
  </r>
  <r>
    <x v="818"/>
    <x v="1"/>
    <n v="1"/>
  </r>
  <r>
    <x v="819"/>
    <x v="0"/>
    <n v="1"/>
  </r>
  <r>
    <x v="819"/>
    <x v="1"/>
    <n v="1"/>
  </r>
  <r>
    <x v="820"/>
    <x v="1"/>
    <n v="1"/>
  </r>
  <r>
    <x v="821"/>
    <x v="1"/>
    <n v="1"/>
  </r>
  <r>
    <x v="822"/>
    <x v="2"/>
    <n v="1"/>
  </r>
  <r>
    <x v="822"/>
    <x v="0"/>
    <n v="1"/>
  </r>
  <r>
    <x v="822"/>
    <x v="1"/>
    <n v="1"/>
  </r>
  <r>
    <x v="823"/>
    <x v="4"/>
    <n v="1"/>
  </r>
  <r>
    <x v="823"/>
    <x v="1"/>
    <n v="1"/>
  </r>
  <r>
    <x v="824"/>
    <x v="1"/>
    <n v="1"/>
  </r>
  <r>
    <x v="824"/>
    <x v="3"/>
    <n v="1"/>
  </r>
  <r>
    <x v="825"/>
    <x v="1"/>
    <n v="1"/>
  </r>
  <r>
    <x v="826"/>
    <x v="0"/>
    <n v="1"/>
  </r>
  <r>
    <x v="826"/>
    <x v="1"/>
    <n v="1"/>
  </r>
  <r>
    <x v="827"/>
    <x v="0"/>
    <n v="1"/>
  </r>
  <r>
    <x v="827"/>
    <x v="1"/>
    <n v="1"/>
  </r>
  <r>
    <x v="828"/>
    <x v="1"/>
    <n v="1"/>
  </r>
  <r>
    <x v="829"/>
    <x v="1"/>
    <n v="1"/>
  </r>
  <r>
    <x v="829"/>
    <x v="1"/>
    <n v="1"/>
  </r>
  <r>
    <x v="830"/>
    <x v="1"/>
    <n v="1"/>
  </r>
  <r>
    <x v="831"/>
    <x v="1"/>
    <n v="1"/>
  </r>
  <r>
    <x v="832"/>
    <x v="1"/>
    <n v="1"/>
  </r>
  <r>
    <x v="832"/>
    <x v="1"/>
    <n v="1"/>
  </r>
  <r>
    <x v="833"/>
    <x v="1"/>
    <n v="1"/>
  </r>
  <r>
    <x v="833"/>
    <x v="1"/>
    <n v="1"/>
  </r>
  <r>
    <x v="833"/>
    <x v="1"/>
    <n v="1"/>
  </r>
  <r>
    <x v="833"/>
    <x v="1"/>
    <n v="1"/>
  </r>
  <r>
    <x v="833"/>
    <x v="1"/>
    <n v="1"/>
  </r>
  <r>
    <x v="833"/>
    <x v="1"/>
    <n v="1"/>
  </r>
  <r>
    <x v="833"/>
    <x v="1"/>
    <n v="1"/>
  </r>
  <r>
    <x v="834"/>
    <x v="1"/>
    <n v="1"/>
  </r>
  <r>
    <x v="835"/>
    <x v="2"/>
    <n v="1"/>
  </r>
  <r>
    <x v="835"/>
    <x v="0"/>
    <n v="1"/>
  </r>
  <r>
    <x v="835"/>
    <x v="1"/>
    <n v="1"/>
  </r>
  <r>
    <x v="836"/>
    <x v="1"/>
    <n v="1"/>
  </r>
  <r>
    <x v="837"/>
    <x v="1"/>
    <n v="1"/>
  </r>
  <r>
    <x v="837"/>
    <x v="1"/>
    <n v="1"/>
  </r>
  <r>
    <x v="837"/>
    <x v="1"/>
    <n v="1"/>
  </r>
  <r>
    <x v="838"/>
    <x v="1"/>
    <n v="1"/>
  </r>
  <r>
    <x v="838"/>
    <x v="1"/>
    <n v="1"/>
  </r>
  <r>
    <x v="838"/>
    <x v="1"/>
    <n v="1"/>
  </r>
  <r>
    <x v="838"/>
    <x v="1"/>
    <n v="1"/>
  </r>
  <r>
    <x v="839"/>
    <x v="1"/>
    <n v="1"/>
  </r>
  <r>
    <x v="840"/>
    <x v="1"/>
    <n v="1"/>
  </r>
  <r>
    <x v="841"/>
    <x v="0"/>
    <n v="1"/>
  </r>
  <r>
    <x v="841"/>
    <x v="1"/>
    <n v="1"/>
  </r>
  <r>
    <x v="842"/>
    <x v="4"/>
    <n v="1"/>
  </r>
  <r>
    <x v="842"/>
    <x v="1"/>
    <n v="1"/>
  </r>
  <r>
    <x v="843"/>
    <x v="4"/>
    <n v="1"/>
  </r>
  <r>
    <x v="843"/>
    <x v="1"/>
    <n v="1"/>
  </r>
  <r>
    <x v="844"/>
    <x v="4"/>
    <n v="1"/>
  </r>
  <r>
    <x v="844"/>
    <x v="1"/>
    <n v="1"/>
  </r>
  <r>
    <x v="845"/>
    <x v="1"/>
    <n v="1"/>
  </r>
  <r>
    <x v="845"/>
    <x v="1"/>
    <n v="1"/>
  </r>
  <r>
    <x v="846"/>
    <x v="4"/>
    <n v="1"/>
  </r>
  <r>
    <x v="846"/>
    <x v="1"/>
    <n v="1"/>
  </r>
  <r>
    <x v="847"/>
    <x v="0"/>
    <n v="1"/>
  </r>
  <r>
    <x v="847"/>
    <x v="1"/>
    <n v="1"/>
  </r>
  <r>
    <x v="848"/>
    <x v="1"/>
    <n v="1"/>
  </r>
  <r>
    <x v="848"/>
    <x v="1"/>
    <n v="1"/>
  </r>
  <r>
    <x v="848"/>
    <x v="1"/>
    <n v="1"/>
  </r>
  <r>
    <x v="848"/>
    <x v="1"/>
    <n v="1"/>
  </r>
  <r>
    <x v="848"/>
    <x v="1"/>
    <n v="1"/>
  </r>
  <r>
    <x v="849"/>
    <x v="1"/>
    <n v="1"/>
  </r>
  <r>
    <x v="849"/>
    <x v="1"/>
    <n v="1"/>
  </r>
  <r>
    <x v="849"/>
    <x v="1"/>
    <n v="1"/>
  </r>
  <r>
    <x v="850"/>
    <x v="2"/>
    <n v="1"/>
  </r>
  <r>
    <x v="850"/>
    <x v="0"/>
    <n v="1"/>
  </r>
  <r>
    <x v="850"/>
    <x v="1"/>
    <n v="1"/>
  </r>
  <r>
    <x v="851"/>
    <x v="2"/>
    <n v="1"/>
  </r>
  <r>
    <x v="851"/>
    <x v="0"/>
    <n v="1"/>
  </r>
  <r>
    <x v="851"/>
    <x v="1"/>
    <n v="1"/>
  </r>
  <r>
    <x v="852"/>
    <x v="1"/>
    <n v="1"/>
  </r>
  <r>
    <x v="852"/>
    <x v="1"/>
    <n v="1"/>
  </r>
  <r>
    <x v="852"/>
    <x v="1"/>
    <n v="1"/>
  </r>
  <r>
    <x v="852"/>
    <x v="1"/>
    <n v="1"/>
  </r>
  <r>
    <x v="852"/>
    <x v="1"/>
    <n v="1"/>
  </r>
  <r>
    <x v="852"/>
    <x v="1"/>
    <n v="1"/>
  </r>
  <r>
    <x v="853"/>
    <x v="2"/>
    <n v="1"/>
  </r>
  <r>
    <x v="853"/>
    <x v="0"/>
    <n v="1"/>
  </r>
  <r>
    <x v="853"/>
    <x v="1"/>
    <n v="1"/>
  </r>
  <r>
    <x v="854"/>
    <x v="1"/>
    <n v="1"/>
  </r>
  <r>
    <x v="855"/>
    <x v="0"/>
    <n v="1"/>
  </r>
  <r>
    <x v="855"/>
    <x v="1"/>
    <n v="1"/>
  </r>
  <r>
    <x v="856"/>
    <x v="1"/>
    <n v="1"/>
  </r>
  <r>
    <x v="857"/>
    <x v="4"/>
    <n v="1"/>
  </r>
  <r>
    <x v="857"/>
    <x v="1"/>
    <n v="1"/>
  </r>
  <r>
    <x v="858"/>
    <x v="1"/>
    <n v="1"/>
  </r>
  <r>
    <x v="859"/>
    <x v="1"/>
    <n v="1"/>
  </r>
  <r>
    <x v="860"/>
    <x v="1"/>
    <n v="1"/>
  </r>
  <r>
    <x v="861"/>
    <x v="1"/>
    <n v="1"/>
  </r>
  <r>
    <x v="862"/>
    <x v="1"/>
    <n v="1"/>
  </r>
  <r>
    <x v="863"/>
    <x v="0"/>
    <n v="1"/>
  </r>
  <r>
    <x v="863"/>
    <x v="1"/>
    <n v="1"/>
  </r>
  <r>
    <x v="864"/>
    <x v="1"/>
    <n v="1"/>
  </r>
  <r>
    <x v="865"/>
    <x v="1"/>
    <n v="1"/>
  </r>
  <r>
    <x v="865"/>
    <x v="1"/>
    <n v="1"/>
  </r>
  <r>
    <x v="866"/>
    <x v="2"/>
    <n v="1"/>
  </r>
  <r>
    <x v="866"/>
    <x v="0"/>
    <n v="1"/>
  </r>
  <r>
    <x v="866"/>
    <x v="1"/>
    <n v="1"/>
  </r>
  <r>
    <x v="867"/>
    <x v="1"/>
    <n v="1"/>
  </r>
  <r>
    <x v="867"/>
    <x v="1"/>
    <n v="1"/>
  </r>
  <r>
    <x v="867"/>
    <x v="1"/>
    <n v="1"/>
  </r>
  <r>
    <x v="867"/>
    <x v="1"/>
    <n v="1"/>
  </r>
  <r>
    <x v="868"/>
    <x v="1"/>
    <n v="1"/>
  </r>
  <r>
    <x v="868"/>
    <x v="1"/>
    <n v="1"/>
  </r>
  <r>
    <x v="868"/>
    <x v="1"/>
    <n v="1"/>
  </r>
  <r>
    <x v="869"/>
    <x v="1"/>
    <n v="1"/>
  </r>
  <r>
    <x v="870"/>
    <x v="4"/>
    <n v="1"/>
  </r>
  <r>
    <x v="870"/>
    <x v="1"/>
    <n v="1"/>
  </r>
  <r>
    <x v="871"/>
    <x v="1"/>
    <n v="1"/>
  </r>
  <r>
    <x v="871"/>
    <x v="1"/>
    <n v="1"/>
  </r>
  <r>
    <x v="872"/>
    <x v="1"/>
    <n v="1"/>
  </r>
  <r>
    <x v="873"/>
    <x v="1"/>
    <n v="1"/>
  </r>
  <r>
    <x v="874"/>
    <x v="1"/>
    <n v="1"/>
  </r>
  <r>
    <x v="874"/>
    <x v="1"/>
    <n v="1"/>
  </r>
  <r>
    <x v="874"/>
    <x v="9"/>
    <n v="1"/>
  </r>
  <r>
    <x v="875"/>
    <x v="4"/>
    <n v="1"/>
  </r>
  <r>
    <x v="875"/>
    <x v="1"/>
    <n v="1"/>
  </r>
  <r>
    <x v="876"/>
    <x v="2"/>
    <n v="1"/>
  </r>
  <r>
    <x v="876"/>
    <x v="2"/>
    <n v="1"/>
  </r>
  <r>
    <x v="876"/>
    <x v="0"/>
    <n v="1"/>
  </r>
  <r>
    <x v="876"/>
    <x v="1"/>
    <n v="1"/>
  </r>
  <r>
    <x v="877"/>
    <x v="0"/>
    <n v="1"/>
  </r>
  <r>
    <x v="877"/>
    <x v="1"/>
    <n v="1"/>
  </r>
  <r>
    <x v="878"/>
    <x v="1"/>
    <n v="1"/>
  </r>
  <r>
    <x v="879"/>
    <x v="0"/>
    <n v="1"/>
  </r>
  <r>
    <x v="879"/>
    <x v="1"/>
    <n v="1"/>
  </r>
  <r>
    <x v="880"/>
    <x v="1"/>
    <n v="1"/>
  </r>
  <r>
    <x v="881"/>
    <x v="1"/>
    <n v="1"/>
  </r>
  <r>
    <x v="882"/>
    <x v="2"/>
    <n v="1"/>
  </r>
  <r>
    <x v="882"/>
    <x v="0"/>
    <n v="1"/>
  </r>
  <r>
    <x v="882"/>
    <x v="1"/>
    <n v="1"/>
  </r>
  <r>
    <x v="883"/>
    <x v="1"/>
    <n v="1"/>
  </r>
  <r>
    <x v="884"/>
    <x v="1"/>
    <n v="1"/>
  </r>
  <r>
    <x v="884"/>
    <x v="1"/>
    <n v="1"/>
  </r>
  <r>
    <x v="885"/>
    <x v="2"/>
    <n v="1"/>
  </r>
  <r>
    <x v="885"/>
    <x v="0"/>
    <n v="1"/>
  </r>
  <r>
    <x v="885"/>
    <x v="1"/>
    <n v="1"/>
  </r>
  <r>
    <x v="886"/>
    <x v="1"/>
    <n v="1"/>
  </r>
  <r>
    <x v="887"/>
    <x v="4"/>
    <n v="1"/>
  </r>
  <r>
    <x v="887"/>
    <x v="1"/>
    <n v="1"/>
  </r>
  <r>
    <x v="888"/>
    <x v="1"/>
    <n v="1"/>
  </r>
  <r>
    <x v="889"/>
    <x v="0"/>
    <n v="1"/>
  </r>
  <r>
    <x v="889"/>
    <x v="1"/>
    <n v="1"/>
  </r>
  <r>
    <x v="890"/>
    <x v="1"/>
    <n v="1"/>
  </r>
  <r>
    <x v="891"/>
    <x v="2"/>
    <n v="1"/>
  </r>
  <r>
    <x v="891"/>
    <x v="0"/>
    <n v="1"/>
  </r>
  <r>
    <x v="891"/>
    <x v="1"/>
    <n v="1"/>
  </r>
  <r>
    <x v="892"/>
    <x v="1"/>
    <n v="1"/>
  </r>
  <r>
    <x v="893"/>
    <x v="1"/>
    <n v="1"/>
  </r>
  <r>
    <x v="894"/>
    <x v="0"/>
    <n v="1"/>
  </r>
  <r>
    <x v="894"/>
    <x v="1"/>
    <n v="1"/>
  </r>
  <r>
    <x v="895"/>
    <x v="1"/>
    <n v="1"/>
  </r>
  <r>
    <x v="895"/>
    <x v="1"/>
    <n v="1"/>
  </r>
  <r>
    <x v="895"/>
    <x v="1"/>
    <n v="1"/>
  </r>
  <r>
    <x v="895"/>
    <x v="1"/>
    <n v="1"/>
  </r>
  <r>
    <x v="896"/>
    <x v="1"/>
    <n v="1"/>
  </r>
  <r>
    <x v="896"/>
    <x v="1"/>
    <n v="1"/>
  </r>
  <r>
    <x v="897"/>
    <x v="1"/>
    <n v="1"/>
  </r>
  <r>
    <x v="897"/>
    <x v="1"/>
    <n v="1"/>
  </r>
  <r>
    <x v="897"/>
    <x v="1"/>
    <n v="1"/>
  </r>
  <r>
    <x v="898"/>
    <x v="4"/>
    <n v="1"/>
  </r>
  <r>
    <x v="898"/>
    <x v="1"/>
    <n v="1"/>
  </r>
  <r>
    <x v="899"/>
    <x v="1"/>
    <n v="1"/>
  </r>
  <r>
    <x v="900"/>
    <x v="1"/>
    <n v="1"/>
  </r>
  <r>
    <x v="901"/>
    <x v="4"/>
    <n v="1"/>
  </r>
  <r>
    <x v="901"/>
    <x v="1"/>
    <n v="1"/>
  </r>
  <r>
    <x v="902"/>
    <x v="1"/>
    <n v="1"/>
  </r>
  <r>
    <x v="903"/>
    <x v="1"/>
    <n v="1"/>
  </r>
  <r>
    <x v="904"/>
    <x v="1"/>
    <n v="1"/>
  </r>
  <r>
    <x v="904"/>
    <x v="1"/>
    <n v="1"/>
  </r>
  <r>
    <x v="905"/>
    <x v="1"/>
    <n v="1"/>
  </r>
  <r>
    <x v="905"/>
    <x v="1"/>
    <n v="1"/>
  </r>
  <r>
    <x v="906"/>
    <x v="1"/>
    <n v="1"/>
  </r>
  <r>
    <x v="906"/>
    <x v="1"/>
    <n v="1"/>
  </r>
  <r>
    <x v="907"/>
    <x v="2"/>
    <n v="1"/>
  </r>
  <r>
    <x v="907"/>
    <x v="0"/>
    <n v="1"/>
  </r>
  <r>
    <x v="907"/>
    <x v="1"/>
    <n v="1"/>
  </r>
  <r>
    <x v="908"/>
    <x v="2"/>
    <n v="1"/>
  </r>
  <r>
    <x v="908"/>
    <x v="0"/>
    <n v="1"/>
  </r>
  <r>
    <x v="908"/>
    <x v="1"/>
    <n v="1"/>
  </r>
  <r>
    <x v="909"/>
    <x v="1"/>
    <n v="1"/>
  </r>
  <r>
    <x v="910"/>
    <x v="1"/>
    <n v="1"/>
  </r>
  <r>
    <x v="910"/>
    <x v="1"/>
    <n v="1"/>
  </r>
  <r>
    <x v="910"/>
    <x v="1"/>
    <n v="1"/>
  </r>
  <r>
    <x v="911"/>
    <x v="2"/>
    <n v="1"/>
  </r>
  <r>
    <x v="911"/>
    <x v="0"/>
    <n v="1"/>
  </r>
  <r>
    <x v="911"/>
    <x v="1"/>
    <n v="1"/>
  </r>
  <r>
    <x v="912"/>
    <x v="1"/>
    <n v="1"/>
  </r>
  <r>
    <x v="912"/>
    <x v="1"/>
    <n v="1"/>
  </r>
  <r>
    <x v="913"/>
    <x v="1"/>
    <n v="1"/>
  </r>
  <r>
    <x v="913"/>
    <x v="1"/>
    <n v="1"/>
  </r>
  <r>
    <x v="914"/>
    <x v="1"/>
    <n v="1"/>
  </r>
  <r>
    <x v="915"/>
    <x v="1"/>
    <n v="1"/>
  </r>
  <r>
    <x v="916"/>
    <x v="1"/>
    <n v="1"/>
  </r>
  <r>
    <x v="917"/>
    <x v="1"/>
    <n v="1"/>
  </r>
  <r>
    <x v="918"/>
    <x v="1"/>
    <n v="1"/>
  </r>
  <r>
    <x v="918"/>
    <x v="1"/>
    <n v="1"/>
  </r>
  <r>
    <x v="918"/>
    <x v="1"/>
    <n v="1"/>
  </r>
  <r>
    <x v="918"/>
    <x v="1"/>
    <n v="1"/>
  </r>
  <r>
    <x v="918"/>
    <x v="1"/>
    <n v="1"/>
  </r>
  <r>
    <x v="919"/>
    <x v="1"/>
    <n v="1"/>
  </r>
  <r>
    <x v="919"/>
    <x v="1"/>
    <n v="1"/>
  </r>
  <r>
    <x v="919"/>
    <x v="1"/>
    <n v="1"/>
  </r>
  <r>
    <x v="920"/>
    <x v="4"/>
    <n v="1"/>
  </r>
  <r>
    <x v="920"/>
    <x v="1"/>
    <n v="1"/>
  </r>
  <r>
    <x v="921"/>
    <x v="0"/>
    <n v="1"/>
  </r>
  <r>
    <x v="921"/>
    <x v="1"/>
    <n v="1"/>
  </r>
  <r>
    <x v="922"/>
    <x v="1"/>
    <n v="1"/>
  </r>
  <r>
    <x v="922"/>
    <x v="1"/>
    <n v="1"/>
  </r>
  <r>
    <x v="923"/>
    <x v="2"/>
    <n v="1"/>
  </r>
  <r>
    <x v="923"/>
    <x v="0"/>
    <n v="1"/>
  </r>
  <r>
    <x v="923"/>
    <x v="1"/>
    <n v="1"/>
  </r>
  <r>
    <x v="924"/>
    <x v="0"/>
    <n v="1"/>
  </r>
  <r>
    <x v="924"/>
    <x v="1"/>
    <n v="1"/>
  </r>
  <r>
    <x v="925"/>
    <x v="1"/>
    <n v="1"/>
  </r>
  <r>
    <x v="926"/>
    <x v="1"/>
    <n v="1"/>
  </r>
  <r>
    <x v="927"/>
    <x v="1"/>
    <n v="1"/>
  </r>
  <r>
    <x v="928"/>
    <x v="1"/>
    <n v="1"/>
  </r>
  <r>
    <x v="929"/>
    <x v="1"/>
    <n v="1"/>
  </r>
  <r>
    <x v="930"/>
    <x v="1"/>
    <n v="1"/>
  </r>
  <r>
    <x v="931"/>
    <x v="4"/>
    <n v="1"/>
  </r>
  <r>
    <x v="931"/>
    <x v="1"/>
    <n v="1"/>
  </r>
  <r>
    <x v="932"/>
    <x v="1"/>
    <n v="1"/>
  </r>
  <r>
    <x v="932"/>
    <x v="1"/>
    <n v="1"/>
  </r>
  <r>
    <x v="933"/>
    <x v="1"/>
    <n v="1"/>
  </r>
  <r>
    <x v="934"/>
    <x v="1"/>
    <n v="1"/>
  </r>
  <r>
    <x v="934"/>
    <x v="1"/>
    <n v="1"/>
  </r>
  <r>
    <x v="935"/>
    <x v="1"/>
    <n v="1"/>
  </r>
  <r>
    <x v="935"/>
    <x v="3"/>
    <n v="1"/>
  </r>
  <r>
    <x v="936"/>
    <x v="1"/>
    <n v="1"/>
  </r>
  <r>
    <x v="937"/>
    <x v="1"/>
    <n v="1"/>
  </r>
  <r>
    <x v="938"/>
    <x v="1"/>
    <n v="1"/>
  </r>
  <r>
    <x v="938"/>
    <x v="3"/>
    <n v="1"/>
  </r>
  <r>
    <x v="939"/>
    <x v="1"/>
    <n v="1"/>
  </r>
  <r>
    <x v="939"/>
    <x v="3"/>
    <n v="1"/>
  </r>
  <r>
    <x v="940"/>
    <x v="0"/>
    <n v="1"/>
  </r>
  <r>
    <x v="940"/>
    <x v="1"/>
    <n v="1"/>
  </r>
  <r>
    <x v="941"/>
    <x v="1"/>
    <n v="1"/>
  </r>
  <r>
    <x v="942"/>
    <x v="1"/>
    <n v="1"/>
  </r>
  <r>
    <x v="942"/>
    <x v="1"/>
    <n v="1"/>
  </r>
  <r>
    <x v="943"/>
    <x v="1"/>
    <n v="1"/>
  </r>
  <r>
    <x v="944"/>
    <x v="1"/>
    <n v="1"/>
  </r>
  <r>
    <x v="945"/>
    <x v="2"/>
    <n v="1"/>
  </r>
  <r>
    <x v="945"/>
    <x v="0"/>
    <n v="1"/>
  </r>
  <r>
    <x v="945"/>
    <x v="1"/>
    <n v="1"/>
  </r>
  <r>
    <x v="946"/>
    <x v="1"/>
    <n v="1"/>
  </r>
  <r>
    <x v="947"/>
    <x v="1"/>
    <n v="1"/>
  </r>
  <r>
    <x v="948"/>
    <x v="2"/>
    <n v="1"/>
  </r>
  <r>
    <x v="948"/>
    <x v="0"/>
    <n v="1"/>
  </r>
  <r>
    <x v="948"/>
    <x v="1"/>
    <n v="1"/>
  </r>
  <r>
    <x v="949"/>
    <x v="1"/>
    <n v="1"/>
  </r>
  <r>
    <x v="949"/>
    <x v="1"/>
    <n v="1"/>
  </r>
  <r>
    <x v="949"/>
    <x v="1"/>
    <n v="1"/>
  </r>
  <r>
    <x v="950"/>
    <x v="1"/>
    <n v="1"/>
  </r>
  <r>
    <x v="950"/>
    <x v="1"/>
    <n v="1"/>
  </r>
  <r>
    <x v="950"/>
    <x v="1"/>
    <n v="1"/>
  </r>
  <r>
    <x v="951"/>
    <x v="1"/>
    <n v="1"/>
  </r>
  <r>
    <x v="952"/>
    <x v="2"/>
    <n v="1"/>
  </r>
  <r>
    <x v="952"/>
    <x v="2"/>
    <n v="1"/>
  </r>
  <r>
    <x v="952"/>
    <x v="0"/>
    <n v="1"/>
  </r>
  <r>
    <x v="952"/>
    <x v="1"/>
    <n v="1"/>
  </r>
  <r>
    <x v="953"/>
    <x v="1"/>
    <n v="1"/>
  </r>
  <r>
    <x v="953"/>
    <x v="1"/>
    <n v="1"/>
  </r>
  <r>
    <x v="954"/>
    <x v="1"/>
    <n v="1"/>
  </r>
  <r>
    <x v="954"/>
    <x v="1"/>
    <n v="1"/>
  </r>
  <r>
    <x v="954"/>
    <x v="1"/>
    <n v="1"/>
  </r>
  <r>
    <x v="955"/>
    <x v="1"/>
    <n v="1"/>
  </r>
  <r>
    <x v="955"/>
    <x v="1"/>
    <n v="1"/>
  </r>
  <r>
    <x v="955"/>
    <x v="1"/>
    <n v="1"/>
  </r>
  <r>
    <x v="956"/>
    <x v="1"/>
    <n v="1"/>
  </r>
  <r>
    <x v="956"/>
    <x v="1"/>
    <n v="1"/>
  </r>
  <r>
    <x v="956"/>
    <x v="1"/>
    <n v="1"/>
  </r>
  <r>
    <x v="957"/>
    <x v="1"/>
    <n v="1"/>
  </r>
  <r>
    <x v="957"/>
    <x v="1"/>
    <n v="1"/>
  </r>
  <r>
    <x v="957"/>
    <x v="1"/>
    <n v="1"/>
  </r>
  <r>
    <x v="957"/>
    <x v="1"/>
    <n v="1"/>
  </r>
  <r>
    <x v="957"/>
    <x v="1"/>
    <n v="1"/>
  </r>
  <r>
    <x v="958"/>
    <x v="1"/>
    <n v="1"/>
  </r>
  <r>
    <x v="958"/>
    <x v="1"/>
    <n v="1"/>
  </r>
  <r>
    <x v="958"/>
    <x v="1"/>
    <n v="1"/>
  </r>
  <r>
    <x v="958"/>
    <x v="1"/>
    <n v="1"/>
  </r>
  <r>
    <x v="959"/>
    <x v="1"/>
    <n v="1"/>
  </r>
  <r>
    <x v="959"/>
    <x v="1"/>
    <n v="1"/>
  </r>
  <r>
    <x v="959"/>
    <x v="1"/>
    <n v="1"/>
  </r>
  <r>
    <x v="960"/>
    <x v="1"/>
    <n v="1"/>
  </r>
  <r>
    <x v="960"/>
    <x v="1"/>
    <n v="1"/>
  </r>
  <r>
    <x v="961"/>
    <x v="1"/>
    <n v="1"/>
  </r>
  <r>
    <x v="962"/>
    <x v="1"/>
    <n v="1"/>
  </r>
  <r>
    <x v="963"/>
    <x v="1"/>
    <n v="1"/>
  </r>
  <r>
    <x v="963"/>
    <x v="1"/>
    <n v="1"/>
  </r>
  <r>
    <x v="963"/>
    <x v="1"/>
    <n v="1"/>
  </r>
  <r>
    <x v="964"/>
    <x v="1"/>
    <n v="1"/>
  </r>
  <r>
    <x v="965"/>
    <x v="1"/>
    <n v="1"/>
  </r>
  <r>
    <x v="966"/>
    <x v="1"/>
    <n v="1"/>
  </r>
  <r>
    <x v="967"/>
    <x v="0"/>
    <n v="1"/>
  </r>
  <r>
    <x v="967"/>
    <x v="1"/>
    <n v="1"/>
  </r>
  <r>
    <x v="968"/>
    <x v="1"/>
    <n v="1"/>
  </r>
  <r>
    <x v="968"/>
    <x v="1"/>
    <n v="1"/>
  </r>
  <r>
    <x v="968"/>
    <x v="1"/>
    <n v="1"/>
  </r>
  <r>
    <x v="969"/>
    <x v="1"/>
    <n v="1"/>
  </r>
  <r>
    <x v="969"/>
    <x v="1"/>
    <n v="1"/>
  </r>
  <r>
    <x v="969"/>
    <x v="1"/>
    <n v="1"/>
  </r>
  <r>
    <x v="969"/>
    <x v="1"/>
    <n v="1"/>
  </r>
  <r>
    <x v="969"/>
    <x v="1"/>
    <n v="1"/>
  </r>
  <r>
    <x v="970"/>
    <x v="1"/>
    <n v="1"/>
  </r>
  <r>
    <x v="970"/>
    <x v="1"/>
    <n v="1"/>
  </r>
  <r>
    <x v="970"/>
    <x v="1"/>
    <n v="1"/>
  </r>
  <r>
    <x v="970"/>
    <x v="1"/>
    <n v="1"/>
  </r>
  <r>
    <x v="970"/>
    <x v="1"/>
    <n v="1"/>
  </r>
  <r>
    <x v="971"/>
    <x v="1"/>
    <n v="1"/>
  </r>
  <r>
    <x v="972"/>
    <x v="1"/>
    <n v="1"/>
  </r>
  <r>
    <x v="972"/>
    <x v="1"/>
    <n v="1"/>
  </r>
  <r>
    <x v="972"/>
    <x v="1"/>
    <n v="1"/>
  </r>
  <r>
    <x v="973"/>
    <x v="1"/>
    <n v="1"/>
  </r>
  <r>
    <x v="974"/>
    <x v="1"/>
    <n v="1"/>
  </r>
  <r>
    <x v="974"/>
    <x v="1"/>
    <n v="1"/>
  </r>
  <r>
    <x v="974"/>
    <x v="1"/>
    <n v="1"/>
  </r>
  <r>
    <x v="974"/>
    <x v="1"/>
    <n v="1"/>
  </r>
  <r>
    <x v="974"/>
    <x v="1"/>
    <n v="1"/>
  </r>
  <r>
    <x v="974"/>
    <x v="1"/>
    <n v="1"/>
  </r>
  <r>
    <x v="974"/>
    <x v="1"/>
    <n v="1"/>
  </r>
  <r>
    <x v="974"/>
    <x v="1"/>
    <n v="1"/>
  </r>
  <r>
    <x v="974"/>
    <x v="1"/>
    <n v="1"/>
  </r>
  <r>
    <x v="975"/>
    <x v="1"/>
    <n v="1"/>
  </r>
  <r>
    <x v="975"/>
    <x v="1"/>
    <n v="1"/>
  </r>
  <r>
    <x v="975"/>
    <x v="1"/>
    <n v="1"/>
  </r>
  <r>
    <x v="975"/>
    <x v="1"/>
    <n v="1"/>
  </r>
  <r>
    <x v="975"/>
    <x v="1"/>
    <n v="1"/>
  </r>
  <r>
    <x v="975"/>
    <x v="1"/>
    <n v="1"/>
  </r>
  <r>
    <x v="975"/>
    <x v="1"/>
    <n v="1"/>
  </r>
  <r>
    <x v="975"/>
    <x v="1"/>
    <n v="1"/>
  </r>
  <r>
    <x v="975"/>
    <x v="1"/>
    <n v="1"/>
  </r>
  <r>
    <x v="976"/>
    <x v="1"/>
    <n v="1"/>
  </r>
  <r>
    <x v="976"/>
    <x v="1"/>
    <n v="1"/>
  </r>
  <r>
    <x v="976"/>
    <x v="1"/>
    <n v="1"/>
  </r>
  <r>
    <x v="976"/>
    <x v="1"/>
    <n v="1"/>
  </r>
  <r>
    <x v="976"/>
    <x v="1"/>
    <n v="1"/>
  </r>
  <r>
    <x v="976"/>
    <x v="1"/>
    <n v="1"/>
  </r>
  <r>
    <x v="976"/>
    <x v="1"/>
    <n v="1"/>
  </r>
  <r>
    <x v="976"/>
    <x v="1"/>
    <n v="1"/>
  </r>
  <r>
    <x v="976"/>
    <x v="1"/>
    <n v="1"/>
  </r>
  <r>
    <x v="977"/>
    <x v="1"/>
    <n v="1"/>
  </r>
  <r>
    <x v="977"/>
    <x v="1"/>
    <n v="1"/>
  </r>
  <r>
    <x v="977"/>
    <x v="1"/>
    <n v="1"/>
  </r>
  <r>
    <x v="977"/>
    <x v="19"/>
    <n v="1"/>
  </r>
  <r>
    <x v="978"/>
    <x v="1"/>
    <n v="1"/>
  </r>
  <r>
    <x v="979"/>
    <x v="1"/>
    <n v="1"/>
  </r>
  <r>
    <x v="980"/>
    <x v="1"/>
    <n v="1"/>
  </r>
  <r>
    <x v="980"/>
    <x v="1"/>
    <n v="1"/>
  </r>
  <r>
    <x v="980"/>
    <x v="1"/>
    <n v="1"/>
  </r>
  <r>
    <x v="980"/>
    <x v="1"/>
    <n v="1"/>
  </r>
  <r>
    <x v="981"/>
    <x v="1"/>
    <n v="1"/>
  </r>
  <r>
    <x v="982"/>
    <x v="4"/>
    <n v="1"/>
  </r>
  <r>
    <x v="982"/>
    <x v="1"/>
    <n v="1"/>
  </r>
  <r>
    <x v="983"/>
    <x v="2"/>
    <n v="1"/>
  </r>
  <r>
    <x v="983"/>
    <x v="2"/>
    <n v="1"/>
  </r>
  <r>
    <x v="983"/>
    <x v="0"/>
    <n v="1"/>
  </r>
  <r>
    <x v="983"/>
    <x v="1"/>
    <n v="1"/>
  </r>
  <r>
    <x v="984"/>
    <x v="1"/>
    <n v="1"/>
  </r>
  <r>
    <x v="985"/>
    <x v="1"/>
    <n v="1"/>
  </r>
  <r>
    <x v="986"/>
    <x v="1"/>
    <n v="1"/>
  </r>
  <r>
    <x v="986"/>
    <x v="1"/>
    <n v="1"/>
  </r>
  <r>
    <x v="987"/>
    <x v="1"/>
    <n v="1"/>
  </r>
  <r>
    <x v="988"/>
    <x v="1"/>
    <n v="1"/>
  </r>
  <r>
    <x v="989"/>
    <x v="1"/>
    <n v="1"/>
  </r>
  <r>
    <x v="990"/>
    <x v="1"/>
    <n v="1"/>
  </r>
  <r>
    <x v="990"/>
    <x v="1"/>
    <n v="1"/>
  </r>
  <r>
    <x v="991"/>
    <x v="2"/>
    <n v="1"/>
  </r>
  <r>
    <x v="991"/>
    <x v="0"/>
    <n v="1"/>
  </r>
  <r>
    <x v="991"/>
    <x v="1"/>
    <n v="1"/>
  </r>
  <r>
    <x v="992"/>
    <x v="1"/>
    <n v="1"/>
  </r>
  <r>
    <x v="993"/>
    <x v="2"/>
    <n v="1"/>
  </r>
  <r>
    <x v="993"/>
    <x v="0"/>
    <n v="1"/>
  </r>
  <r>
    <x v="993"/>
    <x v="1"/>
    <n v="1"/>
  </r>
  <r>
    <x v="994"/>
    <x v="1"/>
    <n v="1"/>
  </r>
  <r>
    <x v="995"/>
    <x v="1"/>
    <n v="1"/>
  </r>
  <r>
    <x v="995"/>
    <x v="1"/>
    <n v="1"/>
  </r>
  <r>
    <x v="995"/>
    <x v="1"/>
    <n v="1"/>
  </r>
  <r>
    <x v="996"/>
    <x v="1"/>
    <n v="1"/>
  </r>
  <r>
    <x v="996"/>
    <x v="1"/>
    <n v="1"/>
  </r>
  <r>
    <x v="996"/>
    <x v="1"/>
    <n v="1"/>
  </r>
  <r>
    <x v="996"/>
    <x v="20"/>
    <n v="1"/>
  </r>
  <r>
    <x v="997"/>
    <x v="1"/>
    <n v="1"/>
  </r>
  <r>
    <x v="998"/>
    <x v="1"/>
    <n v="1"/>
  </r>
  <r>
    <x v="998"/>
    <x v="1"/>
    <n v="1"/>
  </r>
  <r>
    <x v="999"/>
    <x v="1"/>
    <n v="1"/>
  </r>
  <r>
    <x v="999"/>
    <x v="1"/>
    <n v="1"/>
  </r>
  <r>
    <x v="1000"/>
    <x v="1"/>
    <n v="1"/>
  </r>
  <r>
    <x v="1001"/>
    <x v="1"/>
    <n v="1"/>
  </r>
  <r>
    <x v="1002"/>
    <x v="1"/>
    <n v="1"/>
  </r>
  <r>
    <x v="1002"/>
    <x v="1"/>
    <n v="1"/>
  </r>
  <r>
    <x v="1003"/>
    <x v="1"/>
    <n v="1"/>
  </r>
  <r>
    <x v="1003"/>
    <x v="1"/>
    <n v="1"/>
  </r>
  <r>
    <x v="1004"/>
    <x v="4"/>
    <n v="1"/>
  </r>
  <r>
    <x v="1004"/>
    <x v="1"/>
    <n v="1"/>
  </r>
  <r>
    <x v="1005"/>
    <x v="2"/>
    <n v="1"/>
  </r>
  <r>
    <x v="1005"/>
    <x v="0"/>
    <n v="1"/>
  </r>
  <r>
    <x v="1005"/>
    <x v="1"/>
    <n v="1"/>
  </r>
  <r>
    <x v="1006"/>
    <x v="4"/>
    <n v="1"/>
  </r>
  <r>
    <x v="1006"/>
    <x v="1"/>
    <n v="1"/>
  </r>
  <r>
    <x v="1007"/>
    <x v="2"/>
    <n v="1"/>
  </r>
  <r>
    <x v="1007"/>
    <x v="0"/>
    <n v="1"/>
  </r>
  <r>
    <x v="1007"/>
    <x v="1"/>
    <n v="1"/>
  </r>
  <r>
    <x v="1008"/>
    <x v="4"/>
    <n v="1"/>
  </r>
  <r>
    <x v="1008"/>
    <x v="1"/>
    <n v="1"/>
  </r>
  <r>
    <x v="1009"/>
    <x v="1"/>
    <n v="1"/>
  </r>
  <r>
    <x v="1009"/>
    <x v="1"/>
    <n v="1"/>
  </r>
  <r>
    <x v="1009"/>
    <x v="1"/>
    <n v="1"/>
  </r>
  <r>
    <x v="1009"/>
    <x v="1"/>
    <n v="1"/>
  </r>
  <r>
    <x v="1010"/>
    <x v="1"/>
    <n v="1"/>
  </r>
  <r>
    <x v="1011"/>
    <x v="1"/>
    <n v="1"/>
  </r>
  <r>
    <x v="1012"/>
    <x v="1"/>
    <n v="1"/>
  </r>
  <r>
    <x v="1012"/>
    <x v="3"/>
    <n v="1"/>
  </r>
  <r>
    <x v="1013"/>
    <x v="1"/>
    <n v="1"/>
  </r>
  <r>
    <x v="1014"/>
    <x v="1"/>
    <n v="1"/>
  </r>
  <r>
    <x v="1014"/>
    <x v="1"/>
    <n v="1"/>
  </r>
  <r>
    <x v="1015"/>
    <x v="0"/>
    <n v="1"/>
  </r>
  <r>
    <x v="1015"/>
    <x v="1"/>
    <n v="1"/>
  </r>
  <r>
    <x v="1016"/>
    <x v="2"/>
    <n v="1"/>
  </r>
  <r>
    <x v="1016"/>
    <x v="0"/>
    <n v="1"/>
  </r>
  <r>
    <x v="1016"/>
    <x v="1"/>
    <n v="1"/>
  </r>
  <r>
    <x v="1017"/>
    <x v="2"/>
    <n v="1"/>
  </r>
  <r>
    <x v="1017"/>
    <x v="0"/>
    <n v="1"/>
  </r>
  <r>
    <x v="1017"/>
    <x v="1"/>
    <n v="1"/>
  </r>
  <r>
    <x v="1018"/>
    <x v="1"/>
    <n v="1"/>
  </r>
  <r>
    <x v="1019"/>
    <x v="1"/>
    <n v="1"/>
  </r>
  <r>
    <x v="1020"/>
    <x v="1"/>
    <n v="1"/>
  </r>
  <r>
    <x v="1021"/>
    <x v="2"/>
    <n v="1"/>
  </r>
  <r>
    <x v="1021"/>
    <x v="0"/>
    <n v="1"/>
  </r>
  <r>
    <x v="1021"/>
    <x v="1"/>
    <n v="1"/>
  </r>
  <r>
    <x v="1022"/>
    <x v="0"/>
    <n v="1"/>
  </r>
  <r>
    <x v="1022"/>
    <x v="1"/>
    <n v="1"/>
  </r>
  <r>
    <x v="1023"/>
    <x v="2"/>
    <n v="1"/>
  </r>
  <r>
    <x v="1023"/>
    <x v="0"/>
    <n v="1"/>
  </r>
  <r>
    <x v="1023"/>
    <x v="1"/>
    <n v="1"/>
  </r>
  <r>
    <x v="1024"/>
    <x v="0"/>
    <n v="1"/>
  </r>
  <r>
    <x v="1024"/>
    <x v="1"/>
    <n v="1"/>
  </r>
  <r>
    <x v="1025"/>
    <x v="2"/>
    <n v="1"/>
  </r>
  <r>
    <x v="1025"/>
    <x v="0"/>
    <n v="1"/>
  </r>
  <r>
    <x v="1025"/>
    <x v="1"/>
    <n v="1"/>
  </r>
  <r>
    <x v="1026"/>
    <x v="1"/>
    <n v="1"/>
  </r>
  <r>
    <x v="1026"/>
    <x v="1"/>
    <n v="1"/>
  </r>
  <r>
    <x v="1027"/>
    <x v="1"/>
    <n v="1"/>
  </r>
  <r>
    <x v="1027"/>
    <x v="1"/>
    <n v="1"/>
  </r>
  <r>
    <x v="1028"/>
    <x v="1"/>
    <n v="1"/>
  </r>
  <r>
    <x v="1028"/>
    <x v="1"/>
    <n v="1"/>
  </r>
  <r>
    <x v="1029"/>
    <x v="2"/>
    <n v="1"/>
  </r>
  <r>
    <x v="1029"/>
    <x v="0"/>
    <n v="1"/>
  </r>
  <r>
    <x v="1029"/>
    <x v="1"/>
    <n v="1"/>
  </r>
  <r>
    <x v="1030"/>
    <x v="1"/>
    <n v="1"/>
  </r>
  <r>
    <x v="1031"/>
    <x v="1"/>
    <n v="1"/>
  </r>
  <r>
    <x v="1031"/>
    <x v="1"/>
    <n v="1"/>
  </r>
  <r>
    <x v="1031"/>
    <x v="1"/>
    <n v="1"/>
  </r>
  <r>
    <x v="1032"/>
    <x v="0"/>
    <n v="1"/>
  </r>
  <r>
    <x v="1032"/>
    <x v="1"/>
    <n v="1"/>
  </r>
  <r>
    <x v="1033"/>
    <x v="1"/>
    <n v="1"/>
  </r>
  <r>
    <x v="1033"/>
    <x v="1"/>
    <n v="1"/>
  </r>
  <r>
    <x v="1034"/>
    <x v="1"/>
    <n v="1"/>
  </r>
  <r>
    <x v="1035"/>
    <x v="1"/>
    <n v="1"/>
  </r>
  <r>
    <x v="1036"/>
    <x v="1"/>
    <n v="1"/>
  </r>
  <r>
    <x v="1037"/>
    <x v="0"/>
    <n v="1"/>
  </r>
  <r>
    <x v="1037"/>
    <x v="1"/>
    <n v="1"/>
  </r>
  <r>
    <x v="1038"/>
    <x v="1"/>
    <n v="1"/>
  </r>
  <r>
    <x v="1039"/>
    <x v="4"/>
    <n v="1"/>
  </r>
  <r>
    <x v="1039"/>
    <x v="1"/>
    <n v="1"/>
  </r>
  <r>
    <x v="1040"/>
    <x v="2"/>
    <n v="1"/>
  </r>
  <r>
    <x v="1040"/>
    <x v="0"/>
    <n v="1"/>
  </r>
  <r>
    <x v="1040"/>
    <x v="1"/>
    <n v="1"/>
  </r>
  <r>
    <x v="1041"/>
    <x v="1"/>
    <n v="1"/>
  </r>
  <r>
    <x v="1041"/>
    <x v="3"/>
    <n v="1"/>
  </r>
  <r>
    <x v="1042"/>
    <x v="1"/>
    <n v="1"/>
  </r>
  <r>
    <x v="1042"/>
    <x v="1"/>
    <n v="1"/>
  </r>
  <r>
    <x v="1043"/>
    <x v="0"/>
    <n v="1"/>
  </r>
  <r>
    <x v="1043"/>
    <x v="1"/>
    <n v="1"/>
  </r>
  <r>
    <x v="1044"/>
    <x v="2"/>
    <n v="1"/>
  </r>
  <r>
    <x v="1044"/>
    <x v="0"/>
    <n v="1"/>
  </r>
  <r>
    <x v="1044"/>
    <x v="1"/>
    <n v="1"/>
  </r>
  <r>
    <x v="1045"/>
    <x v="1"/>
    <n v="1"/>
  </r>
  <r>
    <x v="1045"/>
    <x v="1"/>
    <n v="1"/>
  </r>
  <r>
    <x v="1046"/>
    <x v="2"/>
    <n v="1"/>
  </r>
  <r>
    <x v="1046"/>
    <x v="0"/>
    <n v="1"/>
  </r>
  <r>
    <x v="1046"/>
    <x v="1"/>
    <n v="1"/>
  </r>
  <r>
    <x v="1047"/>
    <x v="2"/>
    <n v="1"/>
  </r>
  <r>
    <x v="1047"/>
    <x v="2"/>
    <n v="1"/>
  </r>
  <r>
    <x v="1047"/>
    <x v="0"/>
    <n v="1"/>
  </r>
  <r>
    <x v="1047"/>
    <x v="1"/>
    <n v="1"/>
  </r>
  <r>
    <x v="1048"/>
    <x v="1"/>
    <n v="1"/>
  </r>
  <r>
    <x v="1048"/>
    <x v="1"/>
    <n v="1"/>
  </r>
  <r>
    <x v="1049"/>
    <x v="1"/>
    <n v="1"/>
  </r>
  <r>
    <x v="1049"/>
    <x v="1"/>
    <n v="1"/>
  </r>
  <r>
    <x v="1050"/>
    <x v="0"/>
    <n v="1"/>
  </r>
  <r>
    <x v="1050"/>
    <x v="1"/>
    <n v="1"/>
  </r>
  <r>
    <x v="1051"/>
    <x v="0"/>
    <n v="1"/>
  </r>
  <r>
    <x v="1051"/>
    <x v="1"/>
    <n v="1"/>
  </r>
  <r>
    <x v="1052"/>
    <x v="2"/>
    <n v="1"/>
  </r>
  <r>
    <x v="1052"/>
    <x v="0"/>
    <n v="1"/>
  </r>
  <r>
    <x v="1052"/>
    <x v="1"/>
    <n v="1"/>
  </r>
  <r>
    <x v="1053"/>
    <x v="2"/>
    <n v="1"/>
  </r>
  <r>
    <x v="1053"/>
    <x v="0"/>
    <n v="1"/>
  </r>
  <r>
    <x v="1053"/>
    <x v="1"/>
    <n v="1"/>
  </r>
  <r>
    <x v="1054"/>
    <x v="2"/>
    <n v="1"/>
  </r>
  <r>
    <x v="1054"/>
    <x v="0"/>
    <n v="1"/>
  </r>
  <r>
    <x v="1054"/>
    <x v="1"/>
    <n v="1"/>
  </r>
  <r>
    <x v="1055"/>
    <x v="0"/>
    <n v="1"/>
  </r>
  <r>
    <x v="1055"/>
    <x v="1"/>
    <n v="1"/>
  </r>
  <r>
    <x v="1056"/>
    <x v="0"/>
    <n v="1"/>
  </r>
  <r>
    <x v="1056"/>
    <x v="1"/>
    <n v="1"/>
  </r>
  <r>
    <x v="1057"/>
    <x v="1"/>
    <n v="1"/>
  </r>
  <r>
    <x v="1058"/>
    <x v="1"/>
    <n v="1"/>
  </r>
  <r>
    <x v="1059"/>
    <x v="1"/>
    <n v="1"/>
  </r>
  <r>
    <x v="1060"/>
    <x v="0"/>
    <n v="1"/>
  </r>
  <r>
    <x v="1060"/>
    <x v="1"/>
    <n v="1"/>
  </r>
  <r>
    <x v="1061"/>
    <x v="2"/>
    <n v="1"/>
  </r>
  <r>
    <x v="1061"/>
    <x v="0"/>
    <n v="1"/>
  </r>
  <r>
    <x v="1061"/>
    <x v="1"/>
    <n v="1"/>
  </r>
  <r>
    <x v="1062"/>
    <x v="1"/>
    <n v="1"/>
  </r>
  <r>
    <x v="1063"/>
    <x v="1"/>
    <n v="1"/>
  </r>
  <r>
    <x v="1064"/>
    <x v="1"/>
    <n v="1"/>
  </r>
  <r>
    <x v="1065"/>
    <x v="1"/>
    <n v="1"/>
  </r>
  <r>
    <x v="1066"/>
    <x v="1"/>
    <n v="1"/>
  </r>
  <r>
    <x v="1066"/>
    <x v="3"/>
    <n v="1"/>
  </r>
  <r>
    <x v="1067"/>
    <x v="1"/>
    <n v="1"/>
  </r>
  <r>
    <x v="1067"/>
    <x v="1"/>
    <n v="1"/>
  </r>
  <r>
    <x v="1068"/>
    <x v="1"/>
    <n v="1"/>
  </r>
  <r>
    <x v="1069"/>
    <x v="1"/>
    <n v="1"/>
  </r>
  <r>
    <x v="1069"/>
    <x v="1"/>
    <n v="1"/>
  </r>
  <r>
    <x v="1070"/>
    <x v="1"/>
    <n v="1"/>
  </r>
  <r>
    <x v="1070"/>
    <x v="1"/>
    <n v="1"/>
  </r>
  <r>
    <x v="1071"/>
    <x v="1"/>
    <n v="1"/>
  </r>
  <r>
    <x v="1072"/>
    <x v="2"/>
    <n v="1"/>
  </r>
  <r>
    <x v="1072"/>
    <x v="0"/>
    <n v="1"/>
  </r>
  <r>
    <x v="1072"/>
    <x v="1"/>
    <n v="1"/>
  </r>
  <r>
    <x v="1073"/>
    <x v="1"/>
    <n v="1"/>
  </r>
  <r>
    <x v="1074"/>
    <x v="2"/>
    <n v="1"/>
  </r>
  <r>
    <x v="1074"/>
    <x v="2"/>
    <n v="1"/>
  </r>
  <r>
    <x v="1074"/>
    <x v="0"/>
    <n v="1"/>
  </r>
  <r>
    <x v="1074"/>
    <x v="1"/>
    <n v="1"/>
  </r>
  <r>
    <x v="1075"/>
    <x v="1"/>
    <n v="1"/>
  </r>
  <r>
    <x v="1076"/>
    <x v="1"/>
    <n v="1"/>
  </r>
  <r>
    <x v="1077"/>
    <x v="1"/>
    <n v="1"/>
  </r>
  <r>
    <x v="1077"/>
    <x v="1"/>
    <n v="1"/>
  </r>
  <r>
    <x v="1078"/>
    <x v="2"/>
    <n v="1"/>
  </r>
  <r>
    <x v="1078"/>
    <x v="0"/>
    <n v="1"/>
  </r>
  <r>
    <x v="1078"/>
    <x v="1"/>
    <n v="1"/>
  </r>
  <r>
    <x v="1079"/>
    <x v="1"/>
    <n v="1"/>
  </r>
  <r>
    <x v="1079"/>
    <x v="1"/>
    <n v="1"/>
  </r>
  <r>
    <x v="1080"/>
    <x v="1"/>
    <n v="1"/>
  </r>
  <r>
    <x v="1080"/>
    <x v="1"/>
    <n v="1"/>
  </r>
  <r>
    <x v="1080"/>
    <x v="1"/>
    <n v="1"/>
  </r>
  <r>
    <x v="1081"/>
    <x v="0"/>
    <n v="1"/>
  </r>
  <r>
    <x v="1081"/>
    <x v="1"/>
    <n v="1"/>
  </r>
  <r>
    <x v="1082"/>
    <x v="1"/>
    <n v="1"/>
  </r>
  <r>
    <x v="1082"/>
    <x v="3"/>
    <n v="1"/>
  </r>
  <r>
    <x v="1083"/>
    <x v="1"/>
    <n v="1"/>
  </r>
  <r>
    <x v="1083"/>
    <x v="21"/>
    <n v="1"/>
  </r>
  <r>
    <x v="1084"/>
    <x v="2"/>
    <n v="1"/>
  </r>
  <r>
    <x v="1084"/>
    <x v="0"/>
    <n v="1"/>
  </r>
  <r>
    <x v="1084"/>
    <x v="1"/>
    <n v="1"/>
  </r>
  <r>
    <x v="1085"/>
    <x v="0"/>
    <n v="1"/>
  </r>
  <r>
    <x v="1085"/>
    <x v="1"/>
    <n v="1"/>
  </r>
  <r>
    <x v="1086"/>
    <x v="2"/>
    <n v="1"/>
  </r>
  <r>
    <x v="1086"/>
    <x v="2"/>
    <n v="1"/>
  </r>
  <r>
    <x v="1086"/>
    <x v="0"/>
    <n v="1"/>
  </r>
  <r>
    <x v="1086"/>
    <x v="1"/>
    <n v="1"/>
  </r>
  <r>
    <x v="1087"/>
    <x v="1"/>
    <n v="1"/>
  </r>
  <r>
    <x v="1087"/>
    <x v="1"/>
    <n v="1"/>
  </r>
  <r>
    <x v="1087"/>
    <x v="1"/>
    <n v="1"/>
  </r>
  <r>
    <x v="1088"/>
    <x v="2"/>
    <n v="1"/>
  </r>
  <r>
    <x v="1088"/>
    <x v="0"/>
    <n v="1"/>
  </r>
  <r>
    <x v="1088"/>
    <x v="1"/>
    <n v="1"/>
  </r>
  <r>
    <x v="1089"/>
    <x v="1"/>
    <n v="1"/>
  </r>
  <r>
    <x v="1089"/>
    <x v="1"/>
    <n v="1"/>
  </r>
  <r>
    <x v="1089"/>
    <x v="1"/>
    <n v="1"/>
  </r>
  <r>
    <x v="1090"/>
    <x v="1"/>
    <n v="1"/>
  </r>
  <r>
    <x v="1091"/>
    <x v="0"/>
    <n v="1"/>
  </r>
  <r>
    <x v="1091"/>
    <x v="1"/>
    <n v="1"/>
  </r>
  <r>
    <x v="1092"/>
    <x v="1"/>
    <n v="1"/>
  </r>
  <r>
    <x v="1093"/>
    <x v="4"/>
    <n v="1"/>
  </r>
  <r>
    <x v="1093"/>
    <x v="1"/>
    <n v="1"/>
  </r>
  <r>
    <x v="1094"/>
    <x v="1"/>
    <n v="1"/>
  </r>
  <r>
    <x v="1095"/>
    <x v="0"/>
    <n v="1"/>
  </r>
  <r>
    <x v="1095"/>
    <x v="1"/>
    <n v="1"/>
  </r>
  <r>
    <x v="1096"/>
    <x v="1"/>
    <n v="1"/>
  </r>
  <r>
    <x v="1097"/>
    <x v="2"/>
    <n v="1"/>
  </r>
  <r>
    <x v="1097"/>
    <x v="2"/>
    <n v="1"/>
  </r>
  <r>
    <x v="1097"/>
    <x v="0"/>
    <n v="1"/>
  </r>
  <r>
    <x v="1097"/>
    <x v="1"/>
    <n v="1"/>
  </r>
  <r>
    <x v="1098"/>
    <x v="1"/>
    <n v="1"/>
  </r>
  <r>
    <x v="1099"/>
    <x v="1"/>
    <n v="1"/>
  </r>
  <r>
    <x v="1100"/>
    <x v="1"/>
    <n v="1"/>
  </r>
  <r>
    <x v="1101"/>
    <x v="1"/>
    <n v="1"/>
  </r>
  <r>
    <x v="1102"/>
    <x v="1"/>
    <n v="1"/>
  </r>
  <r>
    <x v="1103"/>
    <x v="1"/>
    <n v="1"/>
  </r>
  <r>
    <x v="1104"/>
    <x v="1"/>
    <n v="1"/>
  </r>
  <r>
    <x v="1104"/>
    <x v="3"/>
    <n v="1"/>
  </r>
  <r>
    <x v="1105"/>
    <x v="2"/>
    <n v="1"/>
  </r>
  <r>
    <x v="1105"/>
    <x v="0"/>
    <n v="1"/>
  </r>
  <r>
    <x v="1105"/>
    <x v="1"/>
    <n v="1"/>
  </r>
  <r>
    <x v="1106"/>
    <x v="1"/>
    <n v="1"/>
  </r>
  <r>
    <x v="1106"/>
    <x v="1"/>
    <n v="1"/>
  </r>
  <r>
    <x v="1106"/>
    <x v="1"/>
    <n v="1"/>
  </r>
  <r>
    <x v="1107"/>
    <x v="2"/>
    <n v="1"/>
  </r>
  <r>
    <x v="1107"/>
    <x v="0"/>
    <n v="1"/>
  </r>
  <r>
    <x v="1107"/>
    <x v="1"/>
    <n v="1"/>
  </r>
  <r>
    <x v="1108"/>
    <x v="2"/>
    <n v="1"/>
  </r>
  <r>
    <x v="1108"/>
    <x v="0"/>
    <n v="1"/>
  </r>
  <r>
    <x v="1108"/>
    <x v="1"/>
    <n v="1"/>
  </r>
  <r>
    <x v="1109"/>
    <x v="1"/>
    <n v="1"/>
  </r>
  <r>
    <x v="1109"/>
    <x v="1"/>
    <n v="1"/>
  </r>
  <r>
    <x v="1110"/>
    <x v="1"/>
    <n v="1"/>
  </r>
  <r>
    <x v="1110"/>
    <x v="1"/>
    <n v="1"/>
  </r>
  <r>
    <x v="1111"/>
    <x v="0"/>
    <n v="1"/>
  </r>
  <r>
    <x v="1111"/>
    <x v="1"/>
    <n v="1"/>
  </r>
  <r>
    <x v="1112"/>
    <x v="1"/>
    <n v="1"/>
  </r>
  <r>
    <x v="1113"/>
    <x v="1"/>
    <n v="1"/>
  </r>
  <r>
    <x v="1114"/>
    <x v="1"/>
    <n v="1"/>
  </r>
  <r>
    <x v="1114"/>
    <x v="1"/>
    <n v="1"/>
  </r>
  <r>
    <x v="1115"/>
    <x v="1"/>
    <n v="1"/>
  </r>
  <r>
    <x v="1115"/>
    <x v="1"/>
    <n v="1"/>
  </r>
  <r>
    <x v="1116"/>
    <x v="1"/>
    <n v="1"/>
  </r>
  <r>
    <x v="1117"/>
    <x v="1"/>
    <n v="1"/>
  </r>
  <r>
    <x v="1117"/>
    <x v="1"/>
    <n v="1"/>
  </r>
  <r>
    <x v="1118"/>
    <x v="2"/>
    <n v="1"/>
  </r>
  <r>
    <x v="1118"/>
    <x v="0"/>
    <n v="1"/>
  </r>
  <r>
    <x v="1118"/>
    <x v="1"/>
    <n v="1"/>
  </r>
  <r>
    <x v="1119"/>
    <x v="1"/>
    <n v="1"/>
  </r>
  <r>
    <x v="1119"/>
    <x v="1"/>
    <n v="1"/>
  </r>
  <r>
    <x v="1120"/>
    <x v="4"/>
    <n v="1"/>
  </r>
  <r>
    <x v="1120"/>
    <x v="1"/>
    <n v="1"/>
  </r>
  <r>
    <x v="1121"/>
    <x v="1"/>
    <n v="1"/>
  </r>
  <r>
    <x v="1121"/>
    <x v="1"/>
    <n v="1"/>
  </r>
  <r>
    <x v="1122"/>
    <x v="1"/>
    <n v="1"/>
  </r>
  <r>
    <x v="1122"/>
    <x v="3"/>
    <n v="1"/>
  </r>
  <r>
    <x v="1123"/>
    <x v="2"/>
    <n v="1"/>
  </r>
  <r>
    <x v="1123"/>
    <x v="0"/>
    <n v="1"/>
  </r>
  <r>
    <x v="1123"/>
    <x v="1"/>
    <n v="1"/>
  </r>
  <r>
    <x v="1124"/>
    <x v="1"/>
    <n v="1"/>
  </r>
  <r>
    <x v="1124"/>
    <x v="22"/>
    <n v="1"/>
  </r>
  <r>
    <x v="1125"/>
    <x v="1"/>
    <n v="1"/>
  </r>
  <r>
    <x v="1125"/>
    <x v="1"/>
    <n v="1"/>
  </r>
  <r>
    <x v="1126"/>
    <x v="2"/>
    <n v="1"/>
  </r>
  <r>
    <x v="1126"/>
    <x v="2"/>
    <n v="1"/>
  </r>
  <r>
    <x v="1126"/>
    <x v="0"/>
    <n v="1"/>
  </r>
  <r>
    <x v="1126"/>
    <x v="1"/>
    <n v="1"/>
  </r>
  <r>
    <x v="1127"/>
    <x v="2"/>
    <n v="1"/>
  </r>
  <r>
    <x v="1127"/>
    <x v="2"/>
    <n v="1"/>
  </r>
  <r>
    <x v="1127"/>
    <x v="0"/>
    <n v="1"/>
  </r>
  <r>
    <x v="1127"/>
    <x v="1"/>
    <n v="1"/>
  </r>
  <r>
    <x v="1128"/>
    <x v="1"/>
    <n v="1"/>
  </r>
  <r>
    <x v="1128"/>
    <x v="1"/>
    <n v="1"/>
  </r>
  <r>
    <x v="1129"/>
    <x v="1"/>
    <n v="1"/>
  </r>
  <r>
    <x v="1129"/>
    <x v="1"/>
    <n v="1"/>
  </r>
  <r>
    <x v="1130"/>
    <x v="2"/>
    <n v="1"/>
  </r>
  <r>
    <x v="1130"/>
    <x v="0"/>
    <n v="1"/>
  </r>
  <r>
    <x v="1130"/>
    <x v="1"/>
    <n v="1"/>
  </r>
  <r>
    <x v="1131"/>
    <x v="2"/>
    <n v="1"/>
  </r>
  <r>
    <x v="1131"/>
    <x v="0"/>
    <n v="1"/>
  </r>
  <r>
    <x v="1131"/>
    <x v="1"/>
    <n v="1"/>
  </r>
  <r>
    <x v="1132"/>
    <x v="1"/>
    <n v="1"/>
  </r>
  <r>
    <x v="1132"/>
    <x v="1"/>
    <n v="1"/>
  </r>
  <r>
    <x v="1133"/>
    <x v="0"/>
    <n v="1"/>
  </r>
  <r>
    <x v="1133"/>
    <x v="1"/>
    <n v="1"/>
  </r>
  <r>
    <x v="1134"/>
    <x v="0"/>
    <n v="1"/>
  </r>
  <r>
    <x v="1134"/>
    <x v="1"/>
    <n v="1"/>
  </r>
  <r>
    <x v="1135"/>
    <x v="1"/>
    <n v="1"/>
  </r>
  <r>
    <x v="1136"/>
    <x v="1"/>
    <n v="1"/>
  </r>
  <r>
    <x v="1137"/>
    <x v="0"/>
    <n v="1"/>
  </r>
  <r>
    <x v="1137"/>
    <x v="1"/>
    <n v="1"/>
  </r>
  <r>
    <x v="1138"/>
    <x v="1"/>
    <n v="1"/>
  </r>
  <r>
    <x v="1139"/>
    <x v="0"/>
    <n v="1"/>
  </r>
  <r>
    <x v="1139"/>
    <x v="1"/>
    <n v="1"/>
  </r>
  <r>
    <x v="1140"/>
    <x v="2"/>
    <n v="1"/>
  </r>
  <r>
    <x v="1140"/>
    <x v="2"/>
    <n v="1"/>
  </r>
  <r>
    <x v="1140"/>
    <x v="0"/>
    <n v="1"/>
  </r>
  <r>
    <x v="1140"/>
    <x v="1"/>
    <n v="1"/>
  </r>
  <r>
    <x v="1141"/>
    <x v="1"/>
    <n v="1"/>
  </r>
  <r>
    <x v="1141"/>
    <x v="1"/>
    <n v="1"/>
  </r>
  <r>
    <x v="1142"/>
    <x v="0"/>
    <n v="1"/>
  </r>
  <r>
    <x v="1142"/>
    <x v="1"/>
    <n v="1"/>
  </r>
  <r>
    <x v="1143"/>
    <x v="1"/>
    <n v="1"/>
  </r>
  <r>
    <x v="1143"/>
    <x v="3"/>
    <n v="1"/>
  </r>
  <r>
    <x v="1144"/>
    <x v="1"/>
    <n v="1"/>
  </r>
  <r>
    <x v="1144"/>
    <x v="1"/>
    <n v="1"/>
  </r>
  <r>
    <x v="1144"/>
    <x v="1"/>
    <n v="1"/>
  </r>
  <r>
    <x v="1145"/>
    <x v="1"/>
    <n v="1"/>
  </r>
  <r>
    <x v="1145"/>
    <x v="1"/>
    <n v="1"/>
  </r>
  <r>
    <x v="1146"/>
    <x v="2"/>
    <n v="1"/>
  </r>
  <r>
    <x v="1146"/>
    <x v="2"/>
    <n v="1"/>
  </r>
  <r>
    <x v="1146"/>
    <x v="0"/>
    <n v="1"/>
  </r>
  <r>
    <x v="1146"/>
    <x v="1"/>
    <n v="1"/>
  </r>
  <r>
    <x v="1147"/>
    <x v="2"/>
    <n v="1"/>
  </r>
  <r>
    <x v="1147"/>
    <x v="2"/>
    <n v="1"/>
  </r>
  <r>
    <x v="1147"/>
    <x v="0"/>
    <n v="1"/>
  </r>
  <r>
    <x v="1147"/>
    <x v="1"/>
    <n v="1"/>
  </r>
  <r>
    <x v="1148"/>
    <x v="2"/>
    <n v="1"/>
  </r>
  <r>
    <x v="1148"/>
    <x v="0"/>
    <n v="1"/>
  </r>
  <r>
    <x v="1148"/>
    <x v="1"/>
    <n v="1"/>
  </r>
  <r>
    <x v="1149"/>
    <x v="0"/>
    <n v="1"/>
  </r>
  <r>
    <x v="1149"/>
    <x v="1"/>
    <n v="1"/>
  </r>
  <r>
    <x v="1150"/>
    <x v="2"/>
    <n v="1"/>
  </r>
  <r>
    <x v="1150"/>
    <x v="0"/>
    <n v="1"/>
  </r>
  <r>
    <x v="1150"/>
    <x v="1"/>
    <n v="1"/>
  </r>
  <r>
    <x v="1151"/>
    <x v="1"/>
    <n v="1"/>
  </r>
  <r>
    <x v="1151"/>
    <x v="1"/>
    <n v="1"/>
  </r>
  <r>
    <x v="1152"/>
    <x v="0"/>
    <n v="1"/>
  </r>
  <r>
    <x v="1152"/>
    <x v="1"/>
    <n v="1"/>
  </r>
  <r>
    <x v="1153"/>
    <x v="1"/>
    <n v="1"/>
  </r>
  <r>
    <x v="1154"/>
    <x v="0"/>
    <n v="1"/>
  </r>
  <r>
    <x v="1154"/>
    <x v="1"/>
    <n v="1"/>
  </r>
  <r>
    <x v="1155"/>
    <x v="0"/>
    <n v="1"/>
  </r>
  <r>
    <x v="1155"/>
    <x v="1"/>
    <n v="1"/>
  </r>
  <r>
    <x v="1156"/>
    <x v="1"/>
    <n v="1"/>
  </r>
  <r>
    <x v="1157"/>
    <x v="1"/>
    <n v="1"/>
  </r>
  <r>
    <x v="1157"/>
    <x v="3"/>
    <n v="1"/>
  </r>
  <r>
    <x v="1158"/>
    <x v="1"/>
    <n v="1"/>
  </r>
  <r>
    <x v="1158"/>
    <x v="1"/>
    <n v="1"/>
  </r>
  <r>
    <x v="1159"/>
    <x v="2"/>
    <n v="1"/>
  </r>
  <r>
    <x v="1159"/>
    <x v="0"/>
    <n v="1"/>
  </r>
  <r>
    <x v="1159"/>
    <x v="1"/>
    <n v="1"/>
  </r>
  <r>
    <x v="1160"/>
    <x v="0"/>
    <n v="1"/>
  </r>
  <r>
    <x v="1160"/>
    <x v="1"/>
    <n v="1"/>
  </r>
  <r>
    <x v="1161"/>
    <x v="0"/>
    <n v="1"/>
  </r>
  <r>
    <x v="1161"/>
    <x v="1"/>
    <n v="1"/>
  </r>
  <r>
    <x v="1162"/>
    <x v="1"/>
    <n v="1"/>
  </r>
  <r>
    <x v="1162"/>
    <x v="3"/>
    <n v="1"/>
  </r>
  <r>
    <x v="1163"/>
    <x v="2"/>
    <n v="1"/>
  </r>
  <r>
    <x v="1163"/>
    <x v="2"/>
    <n v="1"/>
  </r>
  <r>
    <x v="1163"/>
    <x v="0"/>
    <n v="1"/>
  </r>
  <r>
    <x v="1163"/>
    <x v="1"/>
    <n v="1"/>
  </r>
  <r>
    <x v="1164"/>
    <x v="1"/>
    <n v="1"/>
  </r>
  <r>
    <x v="1164"/>
    <x v="1"/>
    <n v="1"/>
  </r>
  <r>
    <x v="1164"/>
    <x v="1"/>
    <n v="1"/>
  </r>
  <r>
    <x v="1164"/>
    <x v="1"/>
    <n v="1"/>
  </r>
  <r>
    <x v="1165"/>
    <x v="1"/>
    <n v="1"/>
  </r>
  <r>
    <x v="1166"/>
    <x v="1"/>
    <n v="1"/>
  </r>
  <r>
    <x v="1167"/>
    <x v="2"/>
    <n v="1"/>
  </r>
  <r>
    <x v="1167"/>
    <x v="0"/>
    <n v="1"/>
  </r>
  <r>
    <x v="1167"/>
    <x v="1"/>
    <n v="1"/>
  </r>
  <r>
    <x v="1168"/>
    <x v="1"/>
    <n v="1"/>
  </r>
  <r>
    <x v="1168"/>
    <x v="1"/>
    <n v="1"/>
  </r>
  <r>
    <x v="1168"/>
    <x v="1"/>
    <n v="1"/>
  </r>
  <r>
    <x v="1169"/>
    <x v="1"/>
    <n v="1"/>
  </r>
  <r>
    <x v="1170"/>
    <x v="1"/>
    <n v="1"/>
  </r>
  <r>
    <x v="1170"/>
    <x v="3"/>
    <n v="1"/>
  </r>
  <r>
    <x v="1171"/>
    <x v="1"/>
    <n v="1"/>
  </r>
  <r>
    <x v="1172"/>
    <x v="0"/>
    <n v="1"/>
  </r>
  <r>
    <x v="1172"/>
    <x v="1"/>
    <n v="1"/>
  </r>
  <r>
    <x v="1173"/>
    <x v="0"/>
    <n v="1"/>
  </r>
  <r>
    <x v="1173"/>
    <x v="1"/>
    <n v="1"/>
  </r>
  <r>
    <x v="1174"/>
    <x v="0"/>
    <n v="1"/>
  </r>
  <r>
    <x v="1174"/>
    <x v="1"/>
    <n v="1"/>
  </r>
  <r>
    <x v="1175"/>
    <x v="1"/>
    <n v="1"/>
  </r>
  <r>
    <x v="1175"/>
    <x v="1"/>
    <n v="1"/>
  </r>
  <r>
    <x v="1176"/>
    <x v="2"/>
    <n v="1"/>
  </r>
  <r>
    <x v="1176"/>
    <x v="0"/>
    <n v="1"/>
  </r>
  <r>
    <x v="1176"/>
    <x v="1"/>
    <n v="1"/>
  </r>
  <r>
    <x v="1177"/>
    <x v="0"/>
    <n v="1"/>
  </r>
  <r>
    <x v="1177"/>
    <x v="1"/>
    <n v="1"/>
  </r>
  <r>
    <x v="1178"/>
    <x v="1"/>
    <n v="1"/>
  </r>
  <r>
    <x v="1178"/>
    <x v="1"/>
    <n v="1"/>
  </r>
  <r>
    <x v="1179"/>
    <x v="2"/>
    <n v="1"/>
  </r>
  <r>
    <x v="1179"/>
    <x v="0"/>
    <n v="1"/>
  </r>
  <r>
    <x v="1179"/>
    <x v="0"/>
    <n v="1"/>
  </r>
  <r>
    <x v="1179"/>
    <x v="1"/>
    <n v="1"/>
  </r>
  <r>
    <x v="1180"/>
    <x v="1"/>
    <n v="1"/>
  </r>
  <r>
    <x v="1181"/>
    <x v="1"/>
    <n v="1"/>
  </r>
  <r>
    <x v="1181"/>
    <x v="1"/>
    <n v="1"/>
  </r>
  <r>
    <x v="1182"/>
    <x v="2"/>
    <n v="1"/>
  </r>
  <r>
    <x v="1182"/>
    <x v="0"/>
    <n v="1"/>
  </r>
  <r>
    <x v="1182"/>
    <x v="1"/>
    <n v="1"/>
  </r>
  <r>
    <x v="1183"/>
    <x v="2"/>
    <n v="1"/>
  </r>
  <r>
    <x v="1183"/>
    <x v="0"/>
    <n v="1"/>
  </r>
  <r>
    <x v="1183"/>
    <x v="1"/>
    <n v="1"/>
  </r>
  <r>
    <x v="1184"/>
    <x v="1"/>
    <n v="1"/>
  </r>
  <r>
    <x v="1184"/>
    <x v="1"/>
    <n v="1"/>
  </r>
  <r>
    <x v="1185"/>
    <x v="1"/>
    <n v="1"/>
  </r>
  <r>
    <x v="1186"/>
    <x v="1"/>
    <n v="1"/>
  </r>
  <r>
    <x v="1187"/>
    <x v="0"/>
    <n v="1"/>
  </r>
  <r>
    <x v="1187"/>
    <x v="1"/>
    <n v="1"/>
  </r>
  <r>
    <x v="1188"/>
    <x v="1"/>
    <n v="1"/>
  </r>
  <r>
    <x v="1188"/>
    <x v="1"/>
    <n v="1"/>
  </r>
  <r>
    <x v="1189"/>
    <x v="1"/>
    <n v="1"/>
  </r>
  <r>
    <x v="1190"/>
    <x v="0"/>
    <n v="1"/>
  </r>
  <r>
    <x v="1190"/>
    <x v="1"/>
    <n v="1"/>
  </r>
  <r>
    <x v="1191"/>
    <x v="1"/>
    <n v="1"/>
  </r>
  <r>
    <x v="1192"/>
    <x v="0"/>
    <n v="1"/>
  </r>
  <r>
    <x v="1192"/>
    <x v="1"/>
    <n v="1"/>
  </r>
  <r>
    <x v="1193"/>
    <x v="1"/>
    <n v="1"/>
  </r>
  <r>
    <x v="1194"/>
    <x v="2"/>
    <n v="1"/>
  </r>
  <r>
    <x v="1194"/>
    <x v="2"/>
    <n v="1"/>
  </r>
  <r>
    <x v="1194"/>
    <x v="0"/>
    <n v="1"/>
  </r>
  <r>
    <x v="1194"/>
    <x v="1"/>
    <n v="1"/>
  </r>
  <r>
    <x v="1195"/>
    <x v="0"/>
    <n v="1"/>
  </r>
  <r>
    <x v="1195"/>
    <x v="1"/>
    <n v="1"/>
  </r>
  <r>
    <x v="1196"/>
    <x v="1"/>
    <n v="1"/>
  </r>
  <r>
    <x v="1197"/>
    <x v="1"/>
    <n v="1"/>
  </r>
  <r>
    <x v="1198"/>
    <x v="1"/>
    <n v="1"/>
  </r>
  <r>
    <x v="1199"/>
    <x v="0"/>
    <n v="1"/>
  </r>
  <r>
    <x v="1199"/>
    <x v="1"/>
    <n v="1"/>
  </r>
  <r>
    <x v="1200"/>
    <x v="1"/>
    <n v="1"/>
  </r>
  <r>
    <x v="1200"/>
    <x v="1"/>
    <n v="1"/>
  </r>
  <r>
    <x v="1201"/>
    <x v="2"/>
    <n v="1"/>
  </r>
  <r>
    <x v="1201"/>
    <x v="0"/>
    <n v="1"/>
  </r>
  <r>
    <x v="1201"/>
    <x v="1"/>
    <n v="1"/>
  </r>
  <r>
    <x v="1202"/>
    <x v="1"/>
    <n v="1"/>
  </r>
  <r>
    <x v="1202"/>
    <x v="1"/>
    <n v="1"/>
  </r>
  <r>
    <x v="1203"/>
    <x v="1"/>
    <n v="1"/>
  </r>
  <r>
    <x v="1203"/>
    <x v="1"/>
    <n v="1"/>
  </r>
  <r>
    <x v="1204"/>
    <x v="1"/>
    <n v="1"/>
  </r>
  <r>
    <x v="1205"/>
    <x v="0"/>
    <n v="1"/>
  </r>
  <r>
    <x v="1205"/>
    <x v="1"/>
    <n v="1"/>
  </r>
  <r>
    <x v="1206"/>
    <x v="2"/>
    <n v="1"/>
  </r>
  <r>
    <x v="1206"/>
    <x v="0"/>
    <n v="1"/>
  </r>
  <r>
    <x v="1206"/>
    <x v="1"/>
    <n v="1"/>
  </r>
  <r>
    <x v="1207"/>
    <x v="2"/>
    <n v="1"/>
  </r>
  <r>
    <x v="1207"/>
    <x v="0"/>
    <n v="1"/>
  </r>
  <r>
    <x v="1207"/>
    <x v="1"/>
    <n v="1"/>
  </r>
  <r>
    <x v="1208"/>
    <x v="1"/>
    <n v="1"/>
  </r>
  <r>
    <x v="1209"/>
    <x v="0"/>
    <n v="1"/>
  </r>
  <r>
    <x v="1209"/>
    <x v="1"/>
    <n v="1"/>
  </r>
  <r>
    <x v="1210"/>
    <x v="1"/>
    <n v="1"/>
  </r>
  <r>
    <x v="1210"/>
    <x v="3"/>
    <n v="1"/>
  </r>
  <r>
    <x v="1211"/>
    <x v="2"/>
    <n v="1"/>
  </r>
  <r>
    <x v="1211"/>
    <x v="0"/>
    <n v="1"/>
  </r>
  <r>
    <x v="1211"/>
    <x v="1"/>
    <n v="1"/>
  </r>
  <r>
    <x v="1212"/>
    <x v="1"/>
    <n v="1"/>
  </r>
  <r>
    <x v="1212"/>
    <x v="1"/>
    <n v="1"/>
  </r>
  <r>
    <x v="1213"/>
    <x v="2"/>
    <n v="1"/>
  </r>
  <r>
    <x v="1213"/>
    <x v="0"/>
    <n v="1"/>
  </r>
  <r>
    <x v="1213"/>
    <x v="1"/>
    <n v="1"/>
  </r>
  <r>
    <x v="1214"/>
    <x v="1"/>
    <n v="1"/>
  </r>
  <r>
    <x v="1214"/>
    <x v="1"/>
    <n v="1"/>
  </r>
  <r>
    <x v="1215"/>
    <x v="2"/>
    <n v="1"/>
  </r>
  <r>
    <x v="1215"/>
    <x v="0"/>
    <n v="1"/>
  </r>
  <r>
    <x v="1215"/>
    <x v="1"/>
    <n v="1"/>
  </r>
  <r>
    <x v="1216"/>
    <x v="1"/>
    <n v="1"/>
  </r>
  <r>
    <x v="1216"/>
    <x v="1"/>
    <n v="1"/>
  </r>
  <r>
    <x v="1217"/>
    <x v="1"/>
    <n v="1"/>
  </r>
  <r>
    <x v="1218"/>
    <x v="1"/>
    <n v="1"/>
  </r>
  <r>
    <x v="1219"/>
    <x v="1"/>
    <n v="1"/>
  </r>
  <r>
    <x v="1219"/>
    <x v="1"/>
    <n v="1"/>
  </r>
  <r>
    <x v="1220"/>
    <x v="2"/>
    <n v="1"/>
  </r>
  <r>
    <x v="1220"/>
    <x v="0"/>
    <n v="1"/>
  </r>
  <r>
    <x v="1220"/>
    <x v="1"/>
    <n v="1"/>
  </r>
  <r>
    <x v="1221"/>
    <x v="2"/>
    <n v="1"/>
  </r>
  <r>
    <x v="1221"/>
    <x v="0"/>
    <n v="1"/>
  </r>
  <r>
    <x v="1221"/>
    <x v="1"/>
    <n v="1"/>
  </r>
  <r>
    <x v="1222"/>
    <x v="0"/>
    <n v="1"/>
  </r>
  <r>
    <x v="1222"/>
    <x v="1"/>
    <n v="1"/>
  </r>
  <r>
    <x v="1223"/>
    <x v="2"/>
    <n v="1"/>
  </r>
  <r>
    <x v="1223"/>
    <x v="0"/>
    <n v="1"/>
  </r>
  <r>
    <x v="1223"/>
    <x v="1"/>
    <n v="1"/>
  </r>
  <r>
    <x v="1224"/>
    <x v="1"/>
    <n v="1"/>
  </r>
  <r>
    <x v="1224"/>
    <x v="1"/>
    <n v="1"/>
  </r>
  <r>
    <x v="1225"/>
    <x v="1"/>
    <n v="1"/>
  </r>
  <r>
    <x v="1225"/>
    <x v="1"/>
    <n v="1"/>
  </r>
  <r>
    <x v="1225"/>
    <x v="1"/>
    <n v="1"/>
  </r>
  <r>
    <x v="1226"/>
    <x v="1"/>
    <n v="1"/>
  </r>
  <r>
    <x v="1226"/>
    <x v="3"/>
    <n v="1"/>
  </r>
  <r>
    <x v="1227"/>
    <x v="2"/>
    <n v="1"/>
  </r>
  <r>
    <x v="1227"/>
    <x v="0"/>
    <n v="1"/>
  </r>
  <r>
    <x v="1227"/>
    <x v="1"/>
    <n v="1"/>
  </r>
  <r>
    <x v="1228"/>
    <x v="1"/>
    <n v="1"/>
  </r>
  <r>
    <x v="1228"/>
    <x v="1"/>
    <n v="1"/>
  </r>
  <r>
    <x v="1229"/>
    <x v="0"/>
    <n v="1"/>
  </r>
  <r>
    <x v="1229"/>
    <x v="1"/>
    <n v="1"/>
  </r>
  <r>
    <x v="1230"/>
    <x v="1"/>
    <n v="1"/>
  </r>
  <r>
    <x v="1231"/>
    <x v="2"/>
    <n v="1"/>
  </r>
  <r>
    <x v="1231"/>
    <x v="2"/>
    <n v="1"/>
  </r>
  <r>
    <x v="1231"/>
    <x v="0"/>
    <n v="1"/>
  </r>
  <r>
    <x v="1231"/>
    <x v="1"/>
    <n v="1"/>
  </r>
  <r>
    <x v="1232"/>
    <x v="0"/>
    <n v="1"/>
  </r>
  <r>
    <x v="1232"/>
    <x v="1"/>
    <n v="1"/>
  </r>
  <r>
    <x v="1233"/>
    <x v="1"/>
    <n v="1"/>
  </r>
  <r>
    <x v="1234"/>
    <x v="2"/>
    <n v="1"/>
  </r>
  <r>
    <x v="1234"/>
    <x v="0"/>
    <n v="1"/>
  </r>
  <r>
    <x v="1234"/>
    <x v="1"/>
    <n v="1"/>
  </r>
  <r>
    <x v="1235"/>
    <x v="2"/>
    <n v="1"/>
  </r>
  <r>
    <x v="1235"/>
    <x v="0"/>
    <n v="1"/>
  </r>
  <r>
    <x v="1235"/>
    <x v="1"/>
    <n v="1"/>
  </r>
  <r>
    <x v="1236"/>
    <x v="0"/>
    <n v="1"/>
  </r>
  <r>
    <x v="1236"/>
    <x v="1"/>
    <n v="1"/>
  </r>
  <r>
    <x v="1236"/>
    <x v="23"/>
    <n v="1"/>
  </r>
  <r>
    <x v="1236"/>
    <x v="24"/>
    <n v="1"/>
  </r>
  <r>
    <x v="1236"/>
    <x v="24"/>
    <n v="1"/>
  </r>
  <r>
    <x v="1237"/>
    <x v="2"/>
    <n v="1"/>
  </r>
  <r>
    <x v="1237"/>
    <x v="0"/>
    <n v="1"/>
  </r>
  <r>
    <x v="1237"/>
    <x v="1"/>
    <n v="1"/>
  </r>
  <r>
    <x v="1238"/>
    <x v="2"/>
    <n v="1"/>
  </r>
  <r>
    <x v="1238"/>
    <x v="0"/>
    <n v="1"/>
  </r>
  <r>
    <x v="1238"/>
    <x v="1"/>
    <n v="1"/>
  </r>
  <r>
    <x v="1239"/>
    <x v="1"/>
    <n v="1"/>
  </r>
  <r>
    <x v="1239"/>
    <x v="3"/>
    <n v="1"/>
  </r>
  <r>
    <x v="1240"/>
    <x v="1"/>
    <n v="1"/>
  </r>
  <r>
    <x v="1240"/>
    <x v="1"/>
    <n v="1"/>
  </r>
  <r>
    <x v="1240"/>
    <x v="1"/>
    <n v="1"/>
  </r>
  <r>
    <x v="1241"/>
    <x v="1"/>
    <n v="1"/>
  </r>
  <r>
    <x v="1241"/>
    <x v="1"/>
    <n v="1"/>
  </r>
  <r>
    <x v="1242"/>
    <x v="1"/>
    <n v="1"/>
  </r>
  <r>
    <x v="1243"/>
    <x v="2"/>
    <n v="1"/>
  </r>
  <r>
    <x v="1243"/>
    <x v="0"/>
    <n v="1"/>
  </r>
  <r>
    <x v="1243"/>
    <x v="1"/>
    <n v="1"/>
  </r>
  <r>
    <x v="1244"/>
    <x v="1"/>
    <n v="1"/>
  </r>
  <r>
    <x v="1244"/>
    <x v="1"/>
    <n v="1"/>
  </r>
  <r>
    <x v="1245"/>
    <x v="0"/>
    <n v="1"/>
  </r>
  <r>
    <x v="1245"/>
    <x v="1"/>
    <n v="1"/>
  </r>
  <r>
    <x v="1246"/>
    <x v="1"/>
    <n v="1"/>
  </r>
  <r>
    <x v="1247"/>
    <x v="1"/>
    <n v="1"/>
  </r>
  <r>
    <x v="1247"/>
    <x v="3"/>
    <n v="1"/>
  </r>
  <r>
    <x v="1248"/>
    <x v="0"/>
    <n v="1"/>
  </r>
  <r>
    <x v="1248"/>
    <x v="1"/>
    <n v="1"/>
  </r>
  <r>
    <x v="1249"/>
    <x v="1"/>
    <n v="1"/>
  </r>
  <r>
    <x v="1250"/>
    <x v="1"/>
    <n v="1"/>
  </r>
  <r>
    <x v="1251"/>
    <x v="1"/>
    <n v="1"/>
  </r>
  <r>
    <x v="1251"/>
    <x v="1"/>
    <n v="1"/>
  </r>
  <r>
    <x v="1252"/>
    <x v="1"/>
    <n v="1"/>
  </r>
  <r>
    <x v="1252"/>
    <x v="25"/>
    <n v="1"/>
  </r>
  <r>
    <x v="1253"/>
    <x v="0"/>
    <n v="1"/>
  </r>
  <r>
    <x v="1253"/>
    <x v="1"/>
    <n v="1"/>
  </r>
  <r>
    <x v="1254"/>
    <x v="26"/>
    <n v="1"/>
  </r>
  <r>
    <x v="1254"/>
    <x v="1"/>
    <n v="1"/>
  </r>
  <r>
    <x v="1255"/>
    <x v="1"/>
    <n v="1"/>
  </r>
  <r>
    <x v="1256"/>
    <x v="1"/>
    <n v="1"/>
  </r>
  <r>
    <x v="1257"/>
    <x v="1"/>
    <n v="1"/>
  </r>
  <r>
    <x v="1258"/>
    <x v="2"/>
    <n v="1"/>
  </r>
  <r>
    <x v="1258"/>
    <x v="0"/>
    <n v="1"/>
  </r>
  <r>
    <x v="1258"/>
    <x v="1"/>
    <n v="1"/>
  </r>
  <r>
    <x v="1259"/>
    <x v="1"/>
    <n v="1"/>
  </r>
  <r>
    <x v="1260"/>
    <x v="1"/>
    <n v="1"/>
  </r>
  <r>
    <x v="1261"/>
    <x v="1"/>
    <n v="1"/>
  </r>
  <r>
    <x v="1261"/>
    <x v="1"/>
    <n v="1"/>
  </r>
  <r>
    <x v="1262"/>
    <x v="2"/>
    <n v="1"/>
  </r>
  <r>
    <x v="1262"/>
    <x v="0"/>
    <n v="1"/>
  </r>
  <r>
    <x v="1262"/>
    <x v="1"/>
    <n v="1"/>
  </r>
  <r>
    <x v="1263"/>
    <x v="1"/>
    <n v="1"/>
  </r>
  <r>
    <x v="1264"/>
    <x v="2"/>
    <n v="1"/>
  </r>
  <r>
    <x v="1264"/>
    <x v="2"/>
    <n v="1"/>
  </r>
  <r>
    <x v="1264"/>
    <x v="0"/>
    <n v="1"/>
  </r>
  <r>
    <x v="1264"/>
    <x v="1"/>
    <n v="1"/>
  </r>
  <r>
    <x v="1265"/>
    <x v="1"/>
    <n v="1"/>
  </r>
  <r>
    <x v="1265"/>
    <x v="1"/>
    <n v="1"/>
  </r>
  <r>
    <x v="1266"/>
    <x v="2"/>
    <n v="1"/>
  </r>
  <r>
    <x v="1266"/>
    <x v="0"/>
    <n v="1"/>
  </r>
  <r>
    <x v="1266"/>
    <x v="1"/>
    <n v="1"/>
  </r>
  <r>
    <x v="1267"/>
    <x v="1"/>
    <n v="1"/>
  </r>
  <r>
    <x v="1267"/>
    <x v="1"/>
    <n v="1"/>
  </r>
  <r>
    <x v="1268"/>
    <x v="2"/>
    <n v="1"/>
  </r>
  <r>
    <x v="1268"/>
    <x v="0"/>
    <n v="1"/>
  </r>
  <r>
    <x v="1268"/>
    <x v="1"/>
    <n v="1"/>
  </r>
  <r>
    <x v="1269"/>
    <x v="0"/>
    <n v="1"/>
  </r>
  <r>
    <x v="1269"/>
    <x v="1"/>
    <n v="1"/>
  </r>
  <r>
    <x v="1270"/>
    <x v="2"/>
    <n v="1"/>
  </r>
  <r>
    <x v="1270"/>
    <x v="0"/>
    <n v="1"/>
  </r>
  <r>
    <x v="1270"/>
    <x v="1"/>
    <n v="1"/>
  </r>
  <r>
    <x v="1271"/>
    <x v="1"/>
    <n v="1"/>
  </r>
  <r>
    <x v="1272"/>
    <x v="1"/>
    <n v="1"/>
  </r>
  <r>
    <x v="1273"/>
    <x v="2"/>
    <n v="1"/>
  </r>
  <r>
    <x v="1273"/>
    <x v="0"/>
    <n v="1"/>
  </r>
  <r>
    <x v="1273"/>
    <x v="1"/>
    <n v="1"/>
  </r>
  <r>
    <x v="1274"/>
    <x v="2"/>
    <n v="1"/>
  </r>
  <r>
    <x v="1274"/>
    <x v="0"/>
    <n v="1"/>
  </r>
  <r>
    <x v="1274"/>
    <x v="1"/>
    <n v="1"/>
  </r>
  <r>
    <x v="1275"/>
    <x v="2"/>
    <n v="1"/>
  </r>
  <r>
    <x v="1275"/>
    <x v="0"/>
    <n v="1"/>
  </r>
  <r>
    <x v="1275"/>
    <x v="1"/>
    <n v="1"/>
  </r>
  <r>
    <x v="1276"/>
    <x v="2"/>
    <n v="1"/>
  </r>
  <r>
    <x v="1276"/>
    <x v="0"/>
    <n v="1"/>
  </r>
  <r>
    <x v="1276"/>
    <x v="1"/>
    <n v="1"/>
  </r>
  <r>
    <x v="1277"/>
    <x v="2"/>
    <n v="1"/>
  </r>
  <r>
    <x v="1277"/>
    <x v="0"/>
    <n v="1"/>
  </r>
  <r>
    <x v="1277"/>
    <x v="1"/>
    <n v="1"/>
  </r>
  <r>
    <x v="1278"/>
    <x v="1"/>
    <n v="1"/>
  </r>
  <r>
    <x v="1278"/>
    <x v="1"/>
    <n v="1"/>
  </r>
  <r>
    <x v="1279"/>
    <x v="1"/>
    <n v="1"/>
  </r>
  <r>
    <x v="1280"/>
    <x v="1"/>
    <n v="1"/>
  </r>
  <r>
    <x v="1280"/>
    <x v="3"/>
    <n v="1"/>
  </r>
  <r>
    <x v="1281"/>
    <x v="0"/>
    <n v="1"/>
  </r>
  <r>
    <x v="1281"/>
    <x v="1"/>
    <n v="1"/>
  </r>
  <r>
    <x v="1282"/>
    <x v="0"/>
    <n v="1"/>
  </r>
  <r>
    <x v="1282"/>
    <x v="1"/>
    <n v="1"/>
  </r>
  <r>
    <x v="1283"/>
    <x v="2"/>
    <n v="1"/>
  </r>
  <r>
    <x v="1283"/>
    <x v="0"/>
    <n v="1"/>
  </r>
  <r>
    <x v="1283"/>
    <x v="1"/>
    <n v="1"/>
  </r>
  <r>
    <x v="1284"/>
    <x v="1"/>
    <n v="1"/>
  </r>
  <r>
    <x v="1284"/>
    <x v="1"/>
    <n v="1"/>
  </r>
  <r>
    <x v="1285"/>
    <x v="2"/>
    <n v="1"/>
  </r>
  <r>
    <x v="1285"/>
    <x v="0"/>
    <n v="1"/>
  </r>
  <r>
    <x v="1285"/>
    <x v="1"/>
    <n v="1"/>
  </r>
  <r>
    <x v="1286"/>
    <x v="1"/>
    <n v="1"/>
  </r>
  <r>
    <x v="1286"/>
    <x v="1"/>
    <n v="1"/>
  </r>
  <r>
    <x v="1287"/>
    <x v="1"/>
    <n v="1"/>
  </r>
  <r>
    <x v="1288"/>
    <x v="1"/>
    <n v="1"/>
  </r>
  <r>
    <x v="1289"/>
    <x v="1"/>
    <n v="1"/>
  </r>
  <r>
    <x v="1290"/>
    <x v="1"/>
    <n v="1"/>
  </r>
  <r>
    <x v="1291"/>
    <x v="2"/>
    <n v="1"/>
  </r>
  <r>
    <x v="1291"/>
    <x v="2"/>
    <n v="1"/>
  </r>
  <r>
    <x v="1291"/>
    <x v="0"/>
    <n v="1"/>
  </r>
  <r>
    <x v="1291"/>
    <x v="1"/>
    <n v="1"/>
  </r>
  <r>
    <x v="1292"/>
    <x v="1"/>
    <n v="1"/>
  </r>
  <r>
    <x v="1293"/>
    <x v="1"/>
    <n v="1"/>
  </r>
  <r>
    <x v="1294"/>
    <x v="0"/>
    <n v="1"/>
  </r>
  <r>
    <x v="1294"/>
    <x v="1"/>
    <n v="1"/>
  </r>
  <r>
    <x v="1295"/>
    <x v="1"/>
    <n v="1"/>
  </r>
  <r>
    <x v="1295"/>
    <x v="1"/>
    <n v="1"/>
  </r>
  <r>
    <x v="1296"/>
    <x v="1"/>
    <n v="1"/>
  </r>
  <r>
    <x v="1297"/>
    <x v="1"/>
    <n v="1"/>
  </r>
  <r>
    <x v="1298"/>
    <x v="1"/>
    <n v="1"/>
  </r>
  <r>
    <x v="1299"/>
    <x v="1"/>
    <n v="1"/>
  </r>
  <r>
    <x v="1300"/>
    <x v="1"/>
    <n v="1"/>
  </r>
  <r>
    <x v="1301"/>
    <x v="1"/>
    <n v="1"/>
  </r>
  <r>
    <x v="1302"/>
    <x v="1"/>
    <n v="1"/>
  </r>
  <r>
    <x v="1302"/>
    <x v="1"/>
    <n v="1"/>
  </r>
  <r>
    <x v="1302"/>
    <x v="1"/>
    <n v="1"/>
  </r>
  <r>
    <x v="1303"/>
    <x v="1"/>
    <n v="1"/>
  </r>
  <r>
    <x v="1303"/>
    <x v="1"/>
    <n v="1"/>
  </r>
  <r>
    <x v="1303"/>
    <x v="1"/>
    <n v="1"/>
  </r>
  <r>
    <x v="1304"/>
    <x v="1"/>
    <n v="1"/>
  </r>
  <r>
    <x v="1305"/>
    <x v="2"/>
    <n v="1"/>
  </r>
  <r>
    <x v="1305"/>
    <x v="0"/>
    <n v="1"/>
  </r>
  <r>
    <x v="1305"/>
    <x v="1"/>
    <n v="1"/>
  </r>
  <r>
    <x v="1306"/>
    <x v="1"/>
    <n v="1"/>
  </r>
  <r>
    <x v="1306"/>
    <x v="1"/>
    <n v="1"/>
  </r>
  <r>
    <x v="1307"/>
    <x v="0"/>
    <n v="1"/>
  </r>
  <r>
    <x v="1307"/>
    <x v="1"/>
    <n v="1"/>
  </r>
  <r>
    <x v="1308"/>
    <x v="1"/>
    <n v="1"/>
  </r>
  <r>
    <x v="1308"/>
    <x v="1"/>
    <n v="1"/>
  </r>
  <r>
    <x v="1308"/>
    <x v="1"/>
    <n v="1"/>
  </r>
  <r>
    <x v="1309"/>
    <x v="1"/>
    <n v="1"/>
  </r>
  <r>
    <x v="1310"/>
    <x v="1"/>
    <n v="1"/>
  </r>
  <r>
    <x v="1311"/>
    <x v="1"/>
    <n v="1"/>
  </r>
  <r>
    <x v="1311"/>
    <x v="1"/>
    <n v="1"/>
  </r>
  <r>
    <x v="1312"/>
    <x v="2"/>
    <n v="1"/>
  </r>
  <r>
    <x v="1312"/>
    <x v="0"/>
    <n v="1"/>
  </r>
  <r>
    <x v="1312"/>
    <x v="1"/>
    <n v="1"/>
  </r>
  <r>
    <x v="1313"/>
    <x v="1"/>
    <n v="1"/>
  </r>
  <r>
    <x v="1314"/>
    <x v="0"/>
    <n v="1"/>
  </r>
  <r>
    <x v="1314"/>
    <x v="1"/>
    <n v="1"/>
  </r>
  <r>
    <x v="1315"/>
    <x v="1"/>
    <n v="1"/>
  </r>
  <r>
    <x v="1316"/>
    <x v="1"/>
    <n v="1"/>
  </r>
  <r>
    <x v="1316"/>
    <x v="1"/>
    <n v="1"/>
  </r>
  <r>
    <x v="1317"/>
    <x v="1"/>
    <n v="1"/>
  </r>
  <r>
    <x v="1317"/>
    <x v="1"/>
    <n v="1"/>
  </r>
  <r>
    <x v="1318"/>
    <x v="1"/>
    <n v="1"/>
  </r>
  <r>
    <x v="1319"/>
    <x v="2"/>
    <n v="1"/>
  </r>
  <r>
    <x v="1319"/>
    <x v="0"/>
    <n v="1"/>
  </r>
  <r>
    <x v="1319"/>
    <x v="1"/>
    <n v="1"/>
  </r>
  <r>
    <x v="1320"/>
    <x v="0"/>
    <n v="1"/>
  </r>
  <r>
    <x v="1320"/>
    <x v="1"/>
    <n v="1"/>
  </r>
  <r>
    <x v="1321"/>
    <x v="1"/>
    <n v="1"/>
  </r>
  <r>
    <x v="1321"/>
    <x v="3"/>
    <n v="1"/>
  </r>
  <r>
    <x v="1322"/>
    <x v="0"/>
    <n v="1"/>
  </r>
  <r>
    <x v="1322"/>
    <x v="1"/>
    <n v="1"/>
  </r>
  <r>
    <x v="1323"/>
    <x v="0"/>
    <n v="1"/>
  </r>
  <r>
    <x v="1323"/>
    <x v="1"/>
    <n v="1"/>
  </r>
  <r>
    <x v="1324"/>
    <x v="1"/>
    <n v="1"/>
  </r>
  <r>
    <x v="1324"/>
    <x v="1"/>
    <n v="1"/>
  </r>
  <r>
    <x v="1325"/>
    <x v="0"/>
    <n v="1"/>
  </r>
  <r>
    <x v="1325"/>
    <x v="1"/>
    <n v="1"/>
  </r>
  <r>
    <x v="1326"/>
    <x v="1"/>
    <n v="1"/>
  </r>
  <r>
    <x v="1326"/>
    <x v="1"/>
    <n v="1"/>
  </r>
  <r>
    <x v="1327"/>
    <x v="2"/>
    <n v="1"/>
  </r>
  <r>
    <x v="1327"/>
    <x v="0"/>
    <n v="1"/>
  </r>
  <r>
    <x v="1327"/>
    <x v="1"/>
    <n v="1"/>
  </r>
  <r>
    <x v="1328"/>
    <x v="1"/>
    <n v="1"/>
  </r>
  <r>
    <x v="1329"/>
    <x v="1"/>
    <n v="1"/>
  </r>
  <r>
    <x v="1329"/>
    <x v="1"/>
    <n v="1"/>
  </r>
  <r>
    <x v="1329"/>
    <x v="1"/>
    <n v="1"/>
  </r>
  <r>
    <x v="1330"/>
    <x v="1"/>
    <n v="1"/>
  </r>
  <r>
    <x v="1330"/>
    <x v="1"/>
    <n v="1"/>
  </r>
  <r>
    <x v="1330"/>
    <x v="1"/>
    <n v="1"/>
  </r>
  <r>
    <x v="1331"/>
    <x v="1"/>
    <n v="1"/>
  </r>
  <r>
    <x v="1331"/>
    <x v="1"/>
    <n v="1"/>
  </r>
  <r>
    <x v="1331"/>
    <x v="1"/>
    <n v="1"/>
  </r>
  <r>
    <x v="1332"/>
    <x v="2"/>
    <n v="1"/>
  </r>
  <r>
    <x v="1332"/>
    <x v="2"/>
    <n v="1"/>
  </r>
  <r>
    <x v="1332"/>
    <x v="0"/>
    <n v="1"/>
  </r>
  <r>
    <x v="1332"/>
    <x v="1"/>
    <n v="1"/>
  </r>
  <r>
    <x v="1333"/>
    <x v="1"/>
    <n v="1"/>
  </r>
  <r>
    <x v="1334"/>
    <x v="1"/>
    <n v="1"/>
  </r>
  <r>
    <x v="1335"/>
    <x v="2"/>
    <n v="1"/>
  </r>
  <r>
    <x v="1335"/>
    <x v="0"/>
    <n v="1"/>
  </r>
  <r>
    <x v="1335"/>
    <x v="1"/>
    <n v="1"/>
  </r>
  <r>
    <x v="1336"/>
    <x v="1"/>
    <n v="1"/>
  </r>
  <r>
    <x v="1337"/>
    <x v="1"/>
    <n v="1"/>
  </r>
  <r>
    <x v="1338"/>
    <x v="1"/>
    <n v="1"/>
  </r>
  <r>
    <x v="1339"/>
    <x v="2"/>
    <n v="1"/>
  </r>
  <r>
    <x v="1339"/>
    <x v="0"/>
    <n v="1"/>
  </r>
  <r>
    <x v="1339"/>
    <x v="1"/>
    <n v="1"/>
  </r>
  <r>
    <x v="1340"/>
    <x v="1"/>
    <n v="1"/>
  </r>
  <r>
    <x v="1341"/>
    <x v="1"/>
    <n v="1"/>
  </r>
  <r>
    <x v="1341"/>
    <x v="1"/>
    <n v="1"/>
  </r>
  <r>
    <x v="1342"/>
    <x v="2"/>
    <n v="1"/>
  </r>
  <r>
    <x v="1342"/>
    <x v="2"/>
    <n v="1"/>
  </r>
  <r>
    <x v="1342"/>
    <x v="0"/>
    <n v="1"/>
  </r>
  <r>
    <x v="1342"/>
    <x v="1"/>
    <n v="1"/>
  </r>
  <r>
    <x v="1343"/>
    <x v="2"/>
    <n v="1"/>
  </r>
  <r>
    <x v="1343"/>
    <x v="0"/>
    <n v="1"/>
  </r>
  <r>
    <x v="1343"/>
    <x v="1"/>
    <n v="1"/>
  </r>
  <r>
    <x v="1344"/>
    <x v="1"/>
    <n v="1"/>
  </r>
  <r>
    <x v="1345"/>
    <x v="1"/>
    <n v="1"/>
  </r>
  <r>
    <x v="1345"/>
    <x v="1"/>
    <n v="1"/>
  </r>
  <r>
    <x v="1346"/>
    <x v="1"/>
    <n v="1"/>
  </r>
  <r>
    <x v="1346"/>
    <x v="1"/>
    <n v="1"/>
  </r>
  <r>
    <x v="1347"/>
    <x v="1"/>
    <n v="1"/>
  </r>
  <r>
    <x v="1348"/>
    <x v="0"/>
    <n v="1"/>
  </r>
  <r>
    <x v="1348"/>
    <x v="1"/>
    <n v="1"/>
  </r>
  <r>
    <x v="1349"/>
    <x v="2"/>
    <n v="1"/>
  </r>
  <r>
    <x v="1349"/>
    <x v="0"/>
    <n v="1"/>
  </r>
  <r>
    <x v="1349"/>
    <x v="1"/>
    <n v="1"/>
  </r>
  <r>
    <x v="1350"/>
    <x v="0"/>
    <n v="1"/>
  </r>
  <r>
    <x v="1350"/>
    <x v="1"/>
    <n v="1"/>
  </r>
  <r>
    <x v="1351"/>
    <x v="2"/>
    <n v="1"/>
  </r>
  <r>
    <x v="1351"/>
    <x v="0"/>
    <n v="1"/>
  </r>
  <r>
    <x v="1351"/>
    <x v="1"/>
    <n v="1"/>
  </r>
  <r>
    <x v="1352"/>
    <x v="1"/>
    <n v="1"/>
  </r>
  <r>
    <x v="1353"/>
    <x v="1"/>
    <n v="1"/>
  </r>
  <r>
    <x v="1353"/>
    <x v="1"/>
    <n v="1"/>
  </r>
  <r>
    <x v="1354"/>
    <x v="1"/>
    <n v="1"/>
  </r>
  <r>
    <x v="1355"/>
    <x v="1"/>
    <n v="1"/>
  </r>
  <r>
    <x v="1355"/>
    <x v="1"/>
    <n v="1"/>
  </r>
  <r>
    <x v="1355"/>
    <x v="1"/>
    <n v="1"/>
  </r>
  <r>
    <x v="1356"/>
    <x v="1"/>
    <n v="1"/>
  </r>
  <r>
    <x v="1357"/>
    <x v="2"/>
    <n v="1"/>
  </r>
  <r>
    <x v="1357"/>
    <x v="0"/>
    <n v="1"/>
  </r>
  <r>
    <x v="1357"/>
    <x v="1"/>
    <n v="1"/>
  </r>
  <r>
    <x v="1358"/>
    <x v="2"/>
    <n v="1"/>
  </r>
  <r>
    <x v="1358"/>
    <x v="2"/>
    <n v="1"/>
  </r>
  <r>
    <x v="1358"/>
    <x v="0"/>
    <n v="1"/>
  </r>
  <r>
    <x v="1358"/>
    <x v="1"/>
    <n v="1"/>
  </r>
  <r>
    <x v="1359"/>
    <x v="0"/>
    <n v="1"/>
  </r>
  <r>
    <x v="1359"/>
    <x v="1"/>
    <n v="1"/>
  </r>
  <r>
    <x v="1360"/>
    <x v="1"/>
    <n v="1"/>
  </r>
  <r>
    <x v="1361"/>
    <x v="2"/>
    <n v="1"/>
  </r>
  <r>
    <x v="1361"/>
    <x v="0"/>
    <n v="1"/>
  </r>
  <r>
    <x v="1361"/>
    <x v="1"/>
    <n v="1"/>
  </r>
  <r>
    <x v="1362"/>
    <x v="1"/>
    <n v="1"/>
  </r>
  <r>
    <x v="1363"/>
    <x v="0"/>
    <n v="1"/>
  </r>
  <r>
    <x v="1363"/>
    <x v="1"/>
    <n v="1"/>
  </r>
  <r>
    <x v="1364"/>
    <x v="1"/>
    <n v="1"/>
  </r>
  <r>
    <x v="1364"/>
    <x v="3"/>
    <n v="1"/>
  </r>
  <r>
    <x v="1365"/>
    <x v="1"/>
    <n v="1"/>
  </r>
  <r>
    <x v="1365"/>
    <x v="1"/>
    <n v="1"/>
  </r>
  <r>
    <x v="1366"/>
    <x v="1"/>
    <n v="1"/>
  </r>
  <r>
    <x v="1367"/>
    <x v="2"/>
    <n v="1"/>
  </r>
  <r>
    <x v="1367"/>
    <x v="2"/>
    <n v="1"/>
  </r>
  <r>
    <x v="1367"/>
    <x v="0"/>
    <n v="1"/>
  </r>
  <r>
    <x v="1367"/>
    <x v="1"/>
    <n v="1"/>
  </r>
  <r>
    <x v="1368"/>
    <x v="2"/>
    <n v="1"/>
  </r>
  <r>
    <x v="1368"/>
    <x v="0"/>
    <n v="1"/>
  </r>
  <r>
    <x v="1368"/>
    <x v="1"/>
    <n v="1"/>
  </r>
  <r>
    <x v="1369"/>
    <x v="2"/>
    <n v="1"/>
  </r>
  <r>
    <x v="1369"/>
    <x v="2"/>
    <n v="1"/>
  </r>
  <r>
    <x v="1369"/>
    <x v="0"/>
    <n v="1"/>
  </r>
  <r>
    <x v="1369"/>
    <x v="1"/>
    <n v="1"/>
  </r>
  <r>
    <x v="1370"/>
    <x v="0"/>
    <n v="1"/>
  </r>
  <r>
    <x v="1370"/>
    <x v="1"/>
    <n v="1"/>
  </r>
  <r>
    <x v="1371"/>
    <x v="2"/>
    <n v="1"/>
  </r>
  <r>
    <x v="1371"/>
    <x v="2"/>
    <n v="1"/>
  </r>
  <r>
    <x v="1371"/>
    <x v="0"/>
    <n v="1"/>
  </r>
  <r>
    <x v="1371"/>
    <x v="1"/>
    <n v="1"/>
  </r>
  <r>
    <x v="1372"/>
    <x v="1"/>
    <n v="1"/>
  </r>
  <r>
    <x v="1373"/>
    <x v="1"/>
    <n v="1"/>
  </r>
  <r>
    <x v="1374"/>
    <x v="1"/>
    <n v="1"/>
  </r>
  <r>
    <x v="1375"/>
    <x v="1"/>
    <n v="1"/>
  </r>
  <r>
    <x v="1375"/>
    <x v="1"/>
    <n v="1"/>
  </r>
  <r>
    <x v="1375"/>
    <x v="1"/>
    <n v="1"/>
  </r>
  <r>
    <x v="1376"/>
    <x v="1"/>
    <n v="1"/>
  </r>
  <r>
    <x v="1377"/>
    <x v="1"/>
    <n v="1"/>
  </r>
  <r>
    <x v="1378"/>
    <x v="1"/>
    <n v="1"/>
  </r>
  <r>
    <x v="1379"/>
    <x v="0"/>
    <n v="1"/>
  </r>
  <r>
    <x v="1379"/>
    <x v="1"/>
    <n v="1"/>
  </r>
  <r>
    <x v="1380"/>
    <x v="1"/>
    <n v="1"/>
  </r>
  <r>
    <x v="1380"/>
    <x v="1"/>
    <n v="1"/>
  </r>
  <r>
    <x v="1381"/>
    <x v="1"/>
    <n v="1"/>
  </r>
  <r>
    <x v="1381"/>
    <x v="3"/>
    <n v="1"/>
  </r>
  <r>
    <x v="1382"/>
    <x v="0"/>
    <n v="1"/>
  </r>
  <r>
    <x v="1382"/>
    <x v="1"/>
    <n v="1"/>
  </r>
  <r>
    <x v="1383"/>
    <x v="1"/>
    <n v="1"/>
  </r>
  <r>
    <x v="1383"/>
    <x v="1"/>
    <n v="1"/>
  </r>
  <r>
    <x v="1383"/>
    <x v="1"/>
    <n v="1"/>
  </r>
  <r>
    <x v="1384"/>
    <x v="1"/>
    <n v="1"/>
  </r>
  <r>
    <x v="1384"/>
    <x v="1"/>
    <n v="1"/>
  </r>
  <r>
    <x v="1384"/>
    <x v="1"/>
    <n v="1"/>
  </r>
  <r>
    <x v="1384"/>
    <x v="1"/>
    <n v="1"/>
  </r>
  <r>
    <x v="1385"/>
    <x v="1"/>
    <n v="1"/>
  </r>
  <r>
    <x v="1385"/>
    <x v="1"/>
    <n v="1"/>
  </r>
  <r>
    <x v="1385"/>
    <x v="1"/>
    <n v="1"/>
  </r>
  <r>
    <x v="1386"/>
    <x v="2"/>
    <n v="1"/>
  </r>
  <r>
    <x v="1386"/>
    <x v="2"/>
    <n v="1"/>
  </r>
  <r>
    <x v="1386"/>
    <x v="0"/>
    <n v="1"/>
  </r>
  <r>
    <x v="1386"/>
    <x v="1"/>
    <n v="1"/>
  </r>
  <r>
    <x v="1387"/>
    <x v="1"/>
    <n v="1"/>
  </r>
  <r>
    <x v="1387"/>
    <x v="1"/>
    <n v="1"/>
  </r>
  <r>
    <x v="1388"/>
    <x v="1"/>
    <n v="1"/>
  </r>
  <r>
    <x v="1389"/>
    <x v="1"/>
    <n v="1"/>
  </r>
  <r>
    <x v="1389"/>
    <x v="3"/>
    <n v="1"/>
  </r>
  <r>
    <x v="1390"/>
    <x v="2"/>
    <n v="1"/>
  </r>
  <r>
    <x v="1390"/>
    <x v="0"/>
    <n v="1"/>
  </r>
  <r>
    <x v="1390"/>
    <x v="1"/>
    <n v="1"/>
  </r>
  <r>
    <x v="1391"/>
    <x v="2"/>
    <n v="1"/>
  </r>
  <r>
    <x v="1391"/>
    <x v="0"/>
    <n v="1"/>
  </r>
  <r>
    <x v="1391"/>
    <x v="1"/>
    <n v="1"/>
  </r>
  <r>
    <x v="1392"/>
    <x v="1"/>
    <n v="1"/>
  </r>
  <r>
    <x v="1393"/>
    <x v="1"/>
    <n v="1"/>
  </r>
  <r>
    <x v="1394"/>
    <x v="4"/>
    <n v="1"/>
  </r>
  <r>
    <x v="1394"/>
    <x v="1"/>
    <n v="1"/>
  </r>
  <r>
    <x v="1395"/>
    <x v="1"/>
    <n v="1"/>
  </r>
  <r>
    <x v="1395"/>
    <x v="3"/>
    <n v="1"/>
  </r>
  <r>
    <x v="1396"/>
    <x v="1"/>
    <n v="1"/>
  </r>
  <r>
    <x v="1397"/>
    <x v="0"/>
    <n v="1"/>
  </r>
  <r>
    <x v="1397"/>
    <x v="1"/>
    <n v="1"/>
  </r>
  <r>
    <x v="1398"/>
    <x v="1"/>
    <n v="1"/>
  </r>
  <r>
    <x v="1399"/>
    <x v="1"/>
    <n v="1"/>
  </r>
  <r>
    <x v="1400"/>
    <x v="1"/>
    <n v="1"/>
  </r>
  <r>
    <x v="1401"/>
    <x v="1"/>
    <n v="1"/>
  </r>
  <r>
    <x v="1401"/>
    <x v="1"/>
    <n v="1"/>
  </r>
  <r>
    <x v="1402"/>
    <x v="2"/>
    <n v="1"/>
  </r>
  <r>
    <x v="1402"/>
    <x v="0"/>
    <n v="1"/>
  </r>
  <r>
    <x v="1402"/>
    <x v="1"/>
    <n v="1"/>
  </r>
  <r>
    <x v="1403"/>
    <x v="2"/>
    <n v="1"/>
  </r>
  <r>
    <x v="1403"/>
    <x v="0"/>
    <n v="1"/>
  </r>
  <r>
    <x v="1403"/>
    <x v="1"/>
    <n v="1"/>
  </r>
  <r>
    <x v="1404"/>
    <x v="2"/>
    <n v="1"/>
  </r>
  <r>
    <x v="1404"/>
    <x v="0"/>
    <n v="1"/>
  </r>
  <r>
    <x v="1404"/>
    <x v="1"/>
    <n v="1"/>
  </r>
  <r>
    <x v="1405"/>
    <x v="0"/>
    <n v="1"/>
  </r>
  <r>
    <x v="1405"/>
    <x v="1"/>
    <n v="1"/>
  </r>
  <r>
    <x v="1406"/>
    <x v="0"/>
    <n v="1"/>
  </r>
  <r>
    <x v="1406"/>
    <x v="1"/>
    <n v="1"/>
  </r>
  <r>
    <x v="1407"/>
    <x v="1"/>
    <n v="1"/>
  </r>
  <r>
    <x v="1408"/>
    <x v="1"/>
    <n v="1"/>
  </r>
  <r>
    <x v="1409"/>
    <x v="0"/>
    <n v="1"/>
  </r>
  <r>
    <x v="1409"/>
    <x v="1"/>
    <n v="1"/>
  </r>
  <r>
    <x v="1410"/>
    <x v="0"/>
    <n v="1"/>
  </r>
  <r>
    <x v="1410"/>
    <x v="1"/>
    <n v="1"/>
  </r>
  <r>
    <x v="1411"/>
    <x v="0"/>
    <n v="1"/>
  </r>
  <r>
    <x v="1411"/>
    <x v="1"/>
    <n v="1"/>
  </r>
  <r>
    <x v="1412"/>
    <x v="0"/>
    <n v="1"/>
  </r>
  <r>
    <x v="1412"/>
    <x v="1"/>
    <n v="1"/>
  </r>
  <r>
    <x v="1413"/>
    <x v="1"/>
    <n v="1"/>
  </r>
  <r>
    <x v="1413"/>
    <x v="1"/>
    <n v="1"/>
  </r>
  <r>
    <x v="1414"/>
    <x v="1"/>
    <n v="1"/>
  </r>
  <r>
    <x v="1415"/>
    <x v="1"/>
    <n v="1"/>
  </r>
  <r>
    <x v="1416"/>
    <x v="1"/>
    <n v="1"/>
  </r>
  <r>
    <x v="1417"/>
    <x v="1"/>
    <n v="1"/>
  </r>
  <r>
    <x v="1418"/>
    <x v="1"/>
    <n v="1"/>
  </r>
  <r>
    <x v="1419"/>
    <x v="2"/>
    <n v="1"/>
  </r>
  <r>
    <x v="1419"/>
    <x v="2"/>
    <n v="1"/>
  </r>
  <r>
    <x v="1419"/>
    <x v="0"/>
    <n v="1"/>
  </r>
  <r>
    <x v="1419"/>
    <x v="1"/>
    <n v="1"/>
  </r>
  <r>
    <x v="1420"/>
    <x v="1"/>
    <n v="1"/>
  </r>
  <r>
    <x v="1421"/>
    <x v="1"/>
    <n v="1"/>
  </r>
  <r>
    <x v="1422"/>
    <x v="0"/>
    <n v="1"/>
  </r>
  <r>
    <x v="1422"/>
    <x v="1"/>
    <n v="1"/>
  </r>
  <r>
    <x v="1423"/>
    <x v="2"/>
    <n v="1"/>
  </r>
  <r>
    <x v="1423"/>
    <x v="2"/>
    <n v="1"/>
  </r>
  <r>
    <x v="1423"/>
    <x v="0"/>
    <n v="1"/>
  </r>
  <r>
    <x v="1423"/>
    <x v="1"/>
    <n v="1"/>
  </r>
  <r>
    <x v="1424"/>
    <x v="2"/>
    <n v="1"/>
  </r>
  <r>
    <x v="1424"/>
    <x v="2"/>
    <n v="1"/>
  </r>
  <r>
    <x v="1424"/>
    <x v="0"/>
    <n v="1"/>
  </r>
  <r>
    <x v="1424"/>
    <x v="1"/>
    <n v="1"/>
  </r>
  <r>
    <x v="1425"/>
    <x v="2"/>
    <n v="1"/>
  </r>
  <r>
    <x v="1425"/>
    <x v="0"/>
    <n v="1"/>
  </r>
  <r>
    <x v="1425"/>
    <x v="1"/>
    <n v="1"/>
  </r>
  <r>
    <x v="1426"/>
    <x v="1"/>
    <n v="1"/>
  </r>
  <r>
    <x v="1426"/>
    <x v="1"/>
    <n v="1"/>
  </r>
  <r>
    <x v="1427"/>
    <x v="1"/>
    <n v="1"/>
  </r>
  <r>
    <x v="1428"/>
    <x v="1"/>
    <n v="1"/>
  </r>
  <r>
    <x v="1428"/>
    <x v="1"/>
    <n v="1"/>
  </r>
  <r>
    <x v="1428"/>
    <x v="1"/>
    <n v="1"/>
  </r>
  <r>
    <x v="1429"/>
    <x v="1"/>
    <n v="1"/>
  </r>
  <r>
    <x v="1430"/>
    <x v="0"/>
    <n v="1"/>
  </r>
  <r>
    <x v="1430"/>
    <x v="1"/>
    <n v="1"/>
  </r>
  <r>
    <x v="1431"/>
    <x v="0"/>
    <n v="1"/>
  </r>
  <r>
    <x v="1431"/>
    <x v="1"/>
    <n v="1"/>
  </r>
  <r>
    <x v="1432"/>
    <x v="0"/>
    <n v="1"/>
  </r>
  <r>
    <x v="1432"/>
    <x v="1"/>
    <n v="1"/>
  </r>
  <r>
    <x v="1433"/>
    <x v="1"/>
    <n v="1"/>
  </r>
  <r>
    <x v="1433"/>
    <x v="1"/>
    <n v="1"/>
  </r>
  <r>
    <x v="1434"/>
    <x v="1"/>
    <n v="1"/>
  </r>
  <r>
    <x v="1434"/>
    <x v="1"/>
    <n v="1"/>
  </r>
  <r>
    <x v="1435"/>
    <x v="1"/>
    <n v="1"/>
  </r>
  <r>
    <x v="1436"/>
    <x v="1"/>
    <n v="1"/>
  </r>
  <r>
    <x v="1437"/>
    <x v="0"/>
    <n v="1"/>
  </r>
  <r>
    <x v="1437"/>
    <x v="1"/>
    <n v="1"/>
  </r>
  <r>
    <x v="1438"/>
    <x v="2"/>
    <n v="1"/>
  </r>
  <r>
    <x v="1438"/>
    <x v="0"/>
    <n v="1"/>
  </r>
  <r>
    <x v="1438"/>
    <x v="1"/>
    <n v="1"/>
  </r>
  <r>
    <x v="1439"/>
    <x v="0"/>
    <n v="1"/>
  </r>
  <r>
    <x v="1439"/>
    <x v="1"/>
    <n v="1"/>
  </r>
  <r>
    <x v="1440"/>
    <x v="1"/>
    <n v="1"/>
  </r>
  <r>
    <x v="1441"/>
    <x v="1"/>
    <n v="1"/>
  </r>
  <r>
    <x v="1441"/>
    <x v="1"/>
    <n v="1"/>
  </r>
  <r>
    <x v="1441"/>
    <x v="1"/>
    <n v="1"/>
  </r>
  <r>
    <x v="1442"/>
    <x v="1"/>
    <n v="1"/>
  </r>
  <r>
    <x v="1442"/>
    <x v="1"/>
    <n v="1"/>
  </r>
  <r>
    <x v="1442"/>
    <x v="1"/>
    <n v="1"/>
  </r>
  <r>
    <x v="1442"/>
    <x v="1"/>
    <n v="1"/>
  </r>
  <r>
    <x v="1443"/>
    <x v="2"/>
    <n v="1"/>
  </r>
  <r>
    <x v="1443"/>
    <x v="0"/>
    <n v="1"/>
  </r>
  <r>
    <x v="1443"/>
    <x v="1"/>
    <n v="1"/>
  </r>
  <r>
    <x v="1444"/>
    <x v="1"/>
    <n v="1"/>
  </r>
  <r>
    <x v="1445"/>
    <x v="2"/>
    <n v="1"/>
  </r>
  <r>
    <x v="1445"/>
    <x v="2"/>
    <n v="1"/>
  </r>
  <r>
    <x v="1445"/>
    <x v="0"/>
    <n v="1"/>
  </r>
  <r>
    <x v="1445"/>
    <x v="1"/>
    <n v="1"/>
  </r>
  <r>
    <x v="1446"/>
    <x v="2"/>
    <n v="1"/>
  </r>
  <r>
    <x v="1446"/>
    <x v="0"/>
    <n v="1"/>
  </r>
  <r>
    <x v="1446"/>
    <x v="1"/>
    <n v="1"/>
  </r>
  <r>
    <x v="1447"/>
    <x v="1"/>
    <n v="1"/>
  </r>
  <r>
    <x v="1448"/>
    <x v="0"/>
    <n v="1"/>
  </r>
  <r>
    <x v="1448"/>
    <x v="1"/>
    <n v="1"/>
  </r>
  <r>
    <x v="1449"/>
    <x v="0"/>
    <n v="1"/>
  </r>
  <r>
    <x v="1449"/>
    <x v="1"/>
    <n v="1"/>
  </r>
  <r>
    <x v="1450"/>
    <x v="1"/>
    <n v="1"/>
  </r>
  <r>
    <x v="1450"/>
    <x v="1"/>
    <n v="1"/>
  </r>
  <r>
    <x v="1450"/>
    <x v="1"/>
    <n v="1"/>
  </r>
  <r>
    <x v="1451"/>
    <x v="1"/>
    <n v="1"/>
  </r>
  <r>
    <x v="1451"/>
    <x v="1"/>
    <n v="1"/>
  </r>
  <r>
    <x v="1452"/>
    <x v="0"/>
    <n v="1"/>
  </r>
  <r>
    <x v="1452"/>
    <x v="1"/>
    <n v="1"/>
  </r>
  <r>
    <x v="1453"/>
    <x v="2"/>
    <n v="1"/>
  </r>
  <r>
    <x v="1453"/>
    <x v="0"/>
    <n v="1"/>
  </r>
  <r>
    <x v="1453"/>
    <x v="1"/>
    <n v="1"/>
  </r>
  <r>
    <x v="1454"/>
    <x v="2"/>
    <n v="1"/>
  </r>
  <r>
    <x v="1454"/>
    <x v="0"/>
    <n v="1"/>
  </r>
  <r>
    <x v="1454"/>
    <x v="1"/>
    <n v="1"/>
  </r>
  <r>
    <x v="1455"/>
    <x v="0"/>
    <n v="1"/>
  </r>
  <r>
    <x v="1455"/>
    <x v="1"/>
    <n v="1"/>
  </r>
  <r>
    <x v="1456"/>
    <x v="1"/>
    <n v="1"/>
  </r>
  <r>
    <x v="1456"/>
    <x v="1"/>
    <n v="1"/>
  </r>
  <r>
    <x v="1456"/>
    <x v="1"/>
    <n v="1"/>
  </r>
  <r>
    <x v="1457"/>
    <x v="1"/>
    <n v="1"/>
  </r>
  <r>
    <x v="1457"/>
    <x v="3"/>
    <n v="1"/>
  </r>
  <r>
    <x v="1458"/>
    <x v="4"/>
    <n v="1"/>
  </r>
  <r>
    <x v="1458"/>
    <x v="1"/>
    <n v="1"/>
  </r>
  <r>
    <x v="1459"/>
    <x v="0"/>
    <n v="1"/>
  </r>
  <r>
    <x v="1459"/>
    <x v="1"/>
    <n v="1"/>
  </r>
  <r>
    <x v="1460"/>
    <x v="2"/>
    <n v="1"/>
  </r>
  <r>
    <x v="1460"/>
    <x v="0"/>
    <n v="1"/>
  </r>
  <r>
    <x v="1460"/>
    <x v="1"/>
    <n v="1"/>
  </r>
  <r>
    <x v="1461"/>
    <x v="0"/>
    <n v="1"/>
  </r>
  <r>
    <x v="1461"/>
    <x v="1"/>
    <n v="1"/>
  </r>
  <r>
    <x v="1462"/>
    <x v="2"/>
    <n v="1"/>
  </r>
  <r>
    <x v="1462"/>
    <x v="2"/>
    <n v="1"/>
  </r>
  <r>
    <x v="1462"/>
    <x v="0"/>
    <n v="1"/>
  </r>
  <r>
    <x v="1462"/>
    <x v="1"/>
    <n v="1"/>
  </r>
  <r>
    <x v="1463"/>
    <x v="1"/>
    <n v="1"/>
  </r>
  <r>
    <x v="1464"/>
    <x v="2"/>
    <n v="1"/>
  </r>
  <r>
    <x v="1464"/>
    <x v="0"/>
    <n v="1"/>
  </r>
  <r>
    <x v="1464"/>
    <x v="1"/>
    <n v="1"/>
  </r>
  <r>
    <x v="1465"/>
    <x v="0"/>
    <n v="1"/>
  </r>
  <r>
    <x v="1465"/>
    <x v="1"/>
    <n v="1"/>
  </r>
  <r>
    <x v="1466"/>
    <x v="4"/>
    <n v="1"/>
  </r>
  <r>
    <x v="1466"/>
    <x v="1"/>
    <n v="1"/>
  </r>
  <r>
    <x v="1467"/>
    <x v="1"/>
    <n v="1"/>
  </r>
  <r>
    <x v="1467"/>
    <x v="1"/>
    <n v="1"/>
  </r>
  <r>
    <x v="1467"/>
    <x v="1"/>
    <n v="1"/>
  </r>
  <r>
    <x v="1467"/>
    <x v="1"/>
    <n v="1"/>
  </r>
  <r>
    <x v="1468"/>
    <x v="1"/>
    <n v="1"/>
  </r>
  <r>
    <x v="1469"/>
    <x v="2"/>
    <n v="1"/>
  </r>
  <r>
    <x v="1469"/>
    <x v="0"/>
    <n v="1"/>
  </r>
  <r>
    <x v="1469"/>
    <x v="1"/>
    <n v="1"/>
  </r>
  <r>
    <x v="1470"/>
    <x v="0"/>
    <n v="1"/>
  </r>
  <r>
    <x v="1470"/>
    <x v="1"/>
    <n v="1"/>
  </r>
  <r>
    <x v="1471"/>
    <x v="0"/>
    <n v="1"/>
  </r>
  <r>
    <x v="1471"/>
    <x v="1"/>
    <n v="1"/>
  </r>
  <r>
    <x v="1472"/>
    <x v="0"/>
    <n v="1"/>
  </r>
  <r>
    <x v="1472"/>
    <x v="1"/>
    <n v="1"/>
  </r>
  <r>
    <x v="1473"/>
    <x v="1"/>
    <n v="1"/>
  </r>
  <r>
    <x v="1473"/>
    <x v="3"/>
    <n v="1"/>
  </r>
  <r>
    <x v="1474"/>
    <x v="0"/>
    <n v="1"/>
  </r>
  <r>
    <x v="1474"/>
    <x v="1"/>
    <n v="1"/>
  </r>
  <r>
    <x v="1475"/>
    <x v="2"/>
    <n v="1"/>
  </r>
  <r>
    <x v="1475"/>
    <x v="0"/>
    <n v="1"/>
  </r>
  <r>
    <x v="1475"/>
    <x v="1"/>
    <n v="1"/>
  </r>
  <r>
    <x v="1476"/>
    <x v="1"/>
    <n v="1"/>
  </r>
  <r>
    <x v="1477"/>
    <x v="1"/>
    <n v="1"/>
  </r>
  <r>
    <x v="1477"/>
    <x v="1"/>
    <n v="1"/>
  </r>
  <r>
    <x v="1478"/>
    <x v="1"/>
    <n v="1"/>
  </r>
  <r>
    <x v="1478"/>
    <x v="1"/>
    <n v="1"/>
  </r>
  <r>
    <x v="1479"/>
    <x v="1"/>
    <n v="1"/>
  </r>
  <r>
    <x v="1480"/>
    <x v="1"/>
    <n v="1"/>
  </r>
  <r>
    <x v="1481"/>
    <x v="0"/>
    <n v="1"/>
  </r>
  <r>
    <x v="1481"/>
    <x v="1"/>
    <n v="1"/>
  </r>
  <r>
    <x v="1482"/>
    <x v="1"/>
    <n v="1"/>
  </r>
  <r>
    <x v="1483"/>
    <x v="1"/>
    <n v="1"/>
  </r>
  <r>
    <x v="1484"/>
    <x v="1"/>
    <n v="1"/>
  </r>
  <r>
    <x v="1485"/>
    <x v="1"/>
    <n v="1"/>
  </r>
  <r>
    <x v="1485"/>
    <x v="1"/>
    <n v="1"/>
  </r>
  <r>
    <x v="1486"/>
    <x v="1"/>
    <n v="1"/>
  </r>
  <r>
    <x v="1487"/>
    <x v="1"/>
    <n v="1"/>
  </r>
  <r>
    <x v="1487"/>
    <x v="1"/>
    <n v="1"/>
  </r>
  <r>
    <x v="1487"/>
    <x v="1"/>
    <n v="1"/>
  </r>
  <r>
    <x v="1488"/>
    <x v="1"/>
    <n v="1"/>
  </r>
  <r>
    <x v="1488"/>
    <x v="1"/>
    <n v="1"/>
  </r>
  <r>
    <x v="1489"/>
    <x v="1"/>
    <n v="1"/>
  </r>
  <r>
    <x v="1490"/>
    <x v="2"/>
    <n v="1"/>
  </r>
  <r>
    <x v="1490"/>
    <x v="0"/>
    <n v="1"/>
  </r>
  <r>
    <x v="1490"/>
    <x v="1"/>
    <n v="1"/>
  </r>
  <r>
    <x v="1491"/>
    <x v="2"/>
    <n v="1"/>
  </r>
  <r>
    <x v="1491"/>
    <x v="2"/>
    <n v="1"/>
  </r>
  <r>
    <x v="1491"/>
    <x v="0"/>
    <n v="1"/>
  </r>
  <r>
    <x v="1491"/>
    <x v="1"/>
    <n v="1"/>
  </r>
  <r>
    <x v="1492"/>
    <x v="2"/>
    <n v="1"/>
  </r>
  <r>
    <x v="1492"/>
    <x v="0"/>
    <n v="1"/>
  </r>
  <r>
    <x v="1492"/>
    <x v="1"/>
    <n v="1"/>
  </r>
  <r>
    <x v="1493"/>
    <x v="4"/>
    <n v="1"/>
  </r>
  <r>
    <x v="1493"/>
    <x v="1"/>
    <n v="1"/>
  </r>
  <r>
    <x v="1494"/>
    <x v="4"/>
    <n v="1"/>
  </r>
  <r>
    <x v="1494"/>
    <x v="1"/>
    <n v="1"/>
  </r>
  <r>
    <x v="1495"/>
    <x v="1"/>
    <n v="1"/>
  </r>
  <r>
    <x v="1495"/>
    <x v="1"/>
    <n v="1"/>
  </r>
  <r>
    <x v="1496"/>
    <x v="1"/>
    <n v="1"/>
  </r>
  <r>
    <x v="1497"/>
    <x v="1"/>
    <n v="1"/>
  </r>
  <r>
    <x v="1498"/>
    <x v="0"/>
    <n v="1"/>
  </r>
  <r>
    <x v="1498"/>
    <x v="1"/>
    <n v="1"/>
  </r>
  <r>
    <x v="1499"/>
    <x v="4"/>
    <n v="1"/>
  </r>
  <r>
    <x v="1499"/>
    <x v="1"/>
    <n v="1"/>
  </r>
  <r>
    <x v="1500"/>
    <x v="0"/>
    <n v="1"/>
  </r>
  <r>
    <x v="1500"/>
    <x v="1"/>
    <n v="1"/>
  </r>
  <r>
    <x v="1501"/>
    <x v="0"/>
    <n v="1"/>
  </r>
  <r>
    <x v="1501"/>
    <x v="1"/>
    <n v="1"/>
  </r>
  <r>
    <x v="1502"/>
    <x v="0"/>
    <n v="1"/>
  </r>
  <r>
    <x v="1502"/>
    <x v="1"/>
    <n v="1"/>
  </r>
  <r>
    <x v="1503"/>
    <x v="0"/>
    <n v="1"/>
  </r>
  <r>
    <x v="1503"/>
    <x v="1"/>
    <n v="1"/>
  </r>
  <r>
    <x v="1504"/>
    <x v="2"/>
    <n v="1"/>
  </r>
  <r>
    <x v="1504"/>
    <x v="0"/>
    <n v="1"/>
  </r>
  <r>
    <x v="1504"/>
    <x v="1"/>
    <n v="1"/>
  </r>
  <r>
    <x v="1505"/>
    <x v="2"/>
    <n v="1"/>
  </r>
  <r>
    <x v="1505"/>
    <x v="0"/>
    <n v="1"/>
  </r>
  <r>
    <x v="1505"/>
    <x v="1"/>
    <n v="1"/>
  </r>
  <r>
    <x v="1506"/>
    <x v="1"/>
    <n v="1"/>
  </r>
  <r>
    <x v="1506"/>
    <x v="3"/>
    <n v="1"/>
  </r>
  <r>
    <x v="1507"/>
    <x v="0"/>
    <n v="1"/>
  </r>
  <r>
    <x v="1507"/>
    <x v="1"/>
    <n v="1"/>
  </r>
  <r>
    <x v="1508"/>
    <x v="0"/>
    <n v="1"/>
  </r>
  <r>
    <x v="1508"/>
    <x v="1"/>
    <n v="1"/>
  </r>
  <r>
    <x v="1509"/>
    <x v="1"/>
    <n v="1"/>
  </r>
  <r>
    <x v="1509"/>
    <x v="3"/>
    <n v="1"/>
  </r>
  <r>
    <x v="1510"/>
    <x v="2"/>
    <n v="1"/>
  </r>
  <r>
    <x v="1510"/>
    <x v="0"/>
    <n v="1"/>
  </r>
  <r>
    <x v="1510"/>
    <x v="1"/>
    <n v="1"/>
  </r>
  <r>
    <x v="1511"/>
    <x v="2"/>
    <n v="1"/>
  </r>
  <r>
    <x v="1511"/>
    <x v="0"/>
    <n v="1"/>
  </r>
  <r>
    <x v="1511"/>
    <x v="1"/>
    <n v="1"/>
  </r>
  <r>
    <x v="1512"/>
    <x v="1"/>
    <n v="1"/>
  </r>
  <r>
    <x v="1512"/>
    <x v="1"/>
    <n v="1"/>
  </r>
  <r>
    <x v="1513"/>
    <x v="1"/>
    <n v="1"/>
  </r>
  <r>
    <x v="1514"/>
    <x v="0"/>
    <n v="1"/>
  </r>
  <r>
    <x v="1514"/>
    <x v="1"/>
    <n v="1"/>
  </r>
  <r>
    <x v="1515"/>
    <x v="1"/>
    <n v="1"/>
  </r>
  <r>
    <x v="1515"/>
    <x v="3"/>
    <n v="1"/>
  </r>
  <r>
    <x v="1516"/>
    <x v="0"/>
    <n v="1"/>
  </r>
  <r>
    <x v="1516"/>
    <x v="1"/>
    <n v="1"/>
  </r>
  <r>
    <x v="1517"/>
    <x v="1"/>
    <n v="1"/>
  </r>
  <r>
    <x v="1518"/>
    <x v="1"/>
    <n v="1"/>
  </r>
  <r>
    <x v="1519"/>
    <x v="0"/>
    <n v="1"/>
  </r>
  <r>
    <x v="1519"/>
    <x v="1"/>
    <n v="1"/>
  </r>
  <r>
    <x v="1520"/>
    <x v="2"/>
    <n v="1"/>
  </r>
  <r>
    <x v="1520"/>
    <x v="0"/>
    <n v="1"/>
  </r>
  <r>
    <x v="1520"/>
    <x v="1"/>
    <n v="1"/>
  </r>
  <r>
    <x v="1521"/>
    <x v="1"/>
    <n v="1"/>
  </r>
  <r>
    <x v="1522"/>
    <x v="1"/>
    <n v="1"/>
  </r>
  <r>
    <x v="1523"/>
    <x v="1"/>
    <n v="1"/>
  </r>
  <r>
    <x v="1523"/>
    <x v="1"/>
    <n v="1"/>
  </r>
  <r>
    <x v="1524"/>
    <x v="1"/>
    <n v="1"/>
  </r>
  <r>
    <x v="1525"/>
    <x v="1"/>
    <n v="1"/>
  </r>
  <r>
    <x v="1526"/>
    <x v="1"/>
    <n v="1"/>
  </r>
  <r>
    <x v="1527"/>
    <x v="1"/>
    <n v="1"/>
  </r>
  <r>
    <x v="1527"/>
    <x v="1"/>
    <n v="1"/>
  </r>
  <r>
    <x v="1528"/>
    <x v="0"/>
    <n v="1"/>
  </r>
  <r>
    <x v="1528"/>
    <x v="1"/>
    <n v="1"/>
  </r>
  <r>
    <x v="1529"/>
    <x v="0"/>
    <n v="1"/>
  </r>
  <r>
    <x v="1529"/>
    <x v="1"/>
    <n v="1"/>
  </r>
  <r>
    <x v="1530"/>
    <x v="1"/>
    <n v="1"/>
  </r>
  <r>
    <x v="1530"/>
    <x v="1"/>
    <n v="1"/>
  </r>
  <r>
    <x v="1531"/>
    <x v="4"/>
    <n v="1"/>
  </r>
  <r>
    <x v="1531"/>
    <x v="1"/>
    <n v="1"/>
  </r>
  <r>
    <x v="1532"/>
    <x v="1"/>
    <n v="1"/>
  </r>
  <r>
    <x v="1532"/>
    <x v="1"/>
    <n v="1"/>
  </r>
  <r>
    <x v="1532"/>
    <x v="1"/>
    <n v="1"/>
  </r>
  <r>
    <x v="1533"/>
    <x v="1"/>
    <n v="1"/>
  </r>
  <r>
    <x v="1533"/>
    <x v="1"/>
    <n v="1"/>
  </r>
  <r>
    <x v="1534"/>
    <x v="1"/>
    <n v="1"/>
  </r>
  <r>
    <x v="1535"/>
    <x v="1"/>
    <n v="1"/>
  </r>
  <r>
    <x v="1536"/>
    <x v="2"/>
    <n v="1"/>
  </r>
  <r>
    <x v="1536"/>
    <x v="0"/>
    <n v="1"/>
  </r>
  <r>
    <x v="1536"/>
    <x v="1"/>
    <n v="1"/>
  </r>
  <r>
    <x v="1537"/>
    <x v="1"/>
    <n v="1"/>
  </r>
  <r>
    <x v="1538"/>
    <x v="1"/>
    <n v="1"/>
  </r>
  <r>
    <x v="1538"/>
    <x v="1"/>
    <n v="1"/>
  </r>
  <r>
    <x v="1539"/>
    <x v="1"/>
    <n v="1"/>
  </r>
  <r>
    <x v="1540"/>
    <x v="1"/>
    <n v="1"/>
  </r>
  <r>
    <x v="1541"/>
    <x v="4"/>
    <n v="1"/>
  </r>
  <r>
    <x v="1541"/>
    <x v="1"/>
    <n v="1"/>
  </r>
  <r>
    <x v="1542"/>
    <x v="1"/>
    <n v="1"/>
  </r>
  <r>
    <x v="1542"/>
    <x v="1"/>
    <n v="1"/>
  </r>
  <r>
    <x v="1543"/>
    <x v="1"/>
    <n v="1"/>
  </r>
  <r>
    <x v="1544"/>
    <x v="1"/>
    <n v="1"/>
  </r>
  <r>
    <x v="1545"/>
    <x v="1"/>
    <n v="1"/>
  </r>
  <r>
    <x v="1545"/>
    <x v="14"/>
    <n v="1"/>
  </r>
  <r>
    <x v="1545"/>
    <x v="27"/>
    <n v="1"/>
  </r>
  <r>
    <x v="1545"/>
    <x v="15"/>
    <n v="1"/>
  </r>
  <r>
    <x v="1545"/>
    <x v="16"/>
    <n v="1"/>
  </r>
  <r>
    <x v="1546"/>
    <x v="1"/>
    <n v="1"/>
  </r>
  <r>
    <x v="1547"/>
    <x v="2"/>
    <n v="1"/>
  </r>
  <r>
    <x v="1547"/>
    <x v="0"/>
    <n v="1"/>
  </r>
  <r>
    <x v="1547"/>
    <x v="1"/>
    <n v="1"/>
  </r>
  <r>
    <x v="1548"/>
    <x v="1"/>
    <n v="1"/>
  </r>
  <r>
    <x v="1549"/>
    <x v="1"/>
    <n v="1"/>
  </r>
  <r>
    <x v="1550"/>
    <x v="1"/>
    <n v="1"/>
  </r>
  <r>
    <x v="1550"/>
    <x v="1"/>
    <n v="1"/>
  </r>
  <r>
    <x v="1550"/>
    <x v="1"/>
    <n v="1"/>
  </r>
  <r>
    <x v="1550"/>
    <x v="1"/>
    <n v="1"/>
  </r>
  <r>
    <x v="1550"/>
    <x v="1"/>
    <n v="1"/>
  </r>
  <r>
    <x v="1550"/>
    <x v="1"/>
    <n v="1"/>
  </r>
  <r>
    <x v="1551"/>
    <x v="1"/>
    <n v="1"/>
  </r>
  <r>
    <x v="1551"/>
    <x v="1"/>
    <n v="1"/>
  </r>
  <r>
    <x v="1551"/>
    <x v="1"/>
    <n v="1"/>
  </r>
  <r>
    <x v="1552"/>
    <x v="1"/>
    <n v="1"/>
  </r>
  <r>
    <x v="1552"/>
    <x v="1"/>
    <n v="1"/>
  </r>
  <r>
    <x v="1553"/>
    <x v="1"/>
    <n v="1"/>
  </r>
  <r>
    <x v="1554"/>
    <x v="1"/>
    <n v="1"/>
  </r>
  <r>
    <x v="1554"/>
    <x v="1"/>
    <n v="1"/>
  </r>
  <r>
    <x v="1555"/>
    <x v="1"/>
    <n v="1"/>
  </r>
  <r>
    <x v="1555"/>
    <x v="1"/>
    <n v="1"/>
  </r>
  <r>
    <x v="1556"/>
    <x v="0"/>
    <n v="1"/>
  </r>
  <r>
    <x v="1556"/>
    <x v="1"/>
    <n v="1"/>
  </r>
  <r>
    <x v="1557"/>
    <x v="1"/>
    <n v="1"/>
  </r>
  <r>
    <x v="1558"/>
    <x v="1"/>
    <n v="1"/>
  </r>
  <r>
    <x v="1559"/>
    <x v="1"/>
    <n v="1"/>
  </r>
  <r>
    <x v="1559"/>
    <x v="14"/>
    <n v="1"/>
  </r>
  <r>
    <x v="1559"/>
    <x v="15"/>
    <n v="1"/>
  </r>
  <r>
    <x v="1559"/>
    <x v="16"/>
    <n v="1"/>
  </r>
  <r>
    <x v="1559"/>
    <x v="17"/>
    <n v="1"/>
  </r>
  <r>
    <x v="1560"/>
    <x v="1"/>
    <n v="1"/>
  </r>
  <r>
    <x v="1561"/>
    <x v="2"/>
    <n v="1"/>
  </r>
  <r>
    <x v="1561"/>
    <x v="2"/>
    <n v="1"/>
  </r>
  <r>
    <x v="1561"/>
    <x v="0"/>
    <n v="1"/>
  </r>
  <r>
    <x v="1561"/>
    <x v="1"/>
    <n v="1"/>
  </r>
  <r>
    <x v="1562"/>
    <x v="2"/>
    <n v="1"/>
  </r>
  <r>
    <x v="1562"/>
    <x v="0"/>
    <n v="1"/>
  </r>
  <r>
    <x v="1562"/>
    <x v="1"/>
    <n v="1"/>
  </r>
  <r>
    <x v="1563"/>
    <x v="1"/>
    <n v="1"/>
  </r>
  <r>
    <x v="1563"/>
    <x v="1"/>
    <n v="1"/>
  </r>
  <r>
    <x v="1564"/>
    <x v="1"/>
    <n v="1"/>
  </r>
  <r>
    <x v="1565"/>
    <x v="2"/>
    <n v="1"/>
  </r>
  <r>
    <x v="1565"/>
    <x v="0"/>
    <n v="1"/>
  </r>
  <r>
    <x v="1565"/>
    <x v="1"/>
    <n v="1"/>
  </r>
  <r>
    <x v="1566"/>
    <x v="0"/>
    <n v="1"/>
  </r>
  <r>
    <x v="1566"/>
    <x v="1"/>
    <n v="1"/>
  </r>
  <r>
    <x v="1567"/>
    <x v="1"/>
    <n v="1"/>
  </r>
  <r>
    <x v="1568"/>
    <x v="1"/>
    <n v="1"/>
  </r>
  <r>
    <x v="1569"/>
    <x v="4"/>
    <n v="1"/>
  </r>
  <r>
    <x v="1569"/>
    <x v="1"/>
    <n v="1"/>
  </r>
  <r>
    <x v="1570"/>
    <x v="1"/>
    <n v="1"/>
  </r>
  <r>
    <x v="1571"/>
    <x v="1"/>
    <n v="1"/>
  </r>
  <r>
    <x v="1572"/>
    <x v="4"/>
    <n v="1"/>
  </r>
  <r>
    <x v="1572"/>
    <x v="1"/>
    <n v="1"/>
  </r>
  <r>
    <x v="1573"/>
    <x v="1"/>
    <n v="1"/>
  </r>
  <r>
    <x v="1574"/>
    <x v="2"/>
    <n v="1"/>
  </r>
  <r>
    <x v="1574"/>
    <x v="0"/>
    <n v="1"/>
  </r>
  <r>
    <x v="1574"/>
    <x v="1"/>
    <n v="1"/>
  </r>
  <r>
    <x v="1575"/>
    <x v="1"/>
    <n v="1"/>
  </r>
  <r>
    <x v="1576"/>
    <x v="1"/>
    <n v="1"/>
  </r>
  <r>
    <x v="1577"/>
    <x v="1"/>
    <n v="1"/>
  </r>
  <r>
    <x v="1578"/>
    <x v="1"/>
    <n v="1"/>
  </r>
  <r>
    <x v="1579"/>
    <x v="1"/>
    <n v="1"/>
  </r>
  <r>
    <x v="1580"/>
    <x v="1"/>
    <n v="1"/>
  </r>
  <r>
    <x v="1580"/>
    <x v="3"/>
    <n v="1"/>
  </r>
  <r>
    <x v="1581"/>
    <x v="1"/>
    <n v="1"/>
  </r>
  <r>
    <x v="1581"/>
    <x v="1"/>
    <n v="1"/>
  </r>
  <r>
    <x v="1581"/>
    <x v="1"/>
    <n v="1"/>
  </r>
  <r>
    <x v="1582"/>
    <x v="1"/>
    <n v="1"/>
  </r>
  <r>
    <x v="1583"/>
    <x v="1"/>
    <n v="1"/>
  </r>
  <r>
    <x v="1584"/>
    <x v="1"/>
    <n v="1"/>
  </r>
  <r>
    <x v="1585"/>
    <x v="2"/>
    <n v="1"/>
  </r>
  <r>
    <x v="1585"/>
    <x v="0"/>
    <n v="1"/>
  </r>
  <r>
    <x v="1585"/>
    <x v="1"/>
    <n v="1"/>
  </r>
  <r>
    <x v="1586"/>
    <x v="1"/>
    <n v="1"/>
  </r>
  <r>
    <x v="1587"/>
    <x v="1"/>
    <n v="1"/>
  </r>
  <r>
    <x v="1587"/>
    <x v="1"/>
    <n v="1"/>
  </r>
  <r>
    <x v="1587"/>
    <x v="1"/>
    <n v="1"/>
  </r>
  <r>
    <x v="1588"/>
    <x v="1"/>
    <n v="1"/>
  </r>
  <r>
    <x v="1588"/>
    <x v="1"/>
    <n v="1"/>
  </r>
  <r>
    <x v="1588"/>
    <x v="1"/>
    <n v="1"/>
  </r>
  <r>
    <x v="1588"/>
    <x v="1"/>
    <n v="1"/>
  </r>
  <r>
    <x v="1588"/>
    <x v="1"/>
    <n v="1"/>
  </r>
  <r>
    <x v="1589"/>
    <x v="1"/>
    <n v="1"/>
  </r>
  <r>
    <x v="1589"/>
    <x v="1"/>
    <n v="1"/>
  </r>
  <r>
    <x v="1590"/>
    <x v="1"/>
    <n v="1"/>
  </r>
  <r>
    <x v="1590"/>
    <x v="1"/>
    <n v="1"/>
  </r>
  <r>
    <x v="1590"/>
    <x v="1"/>
    <n v="1"/>
  </r>
  <r>
    <x v="1591"/>
    <x v="1"/>
    <n v="1"/>
  </r>
  <r>
    <x v="1592"/>
    <x v="1"/>
    <n v="1"/>
  </r>
  <r>
    <x v="1593"/>
    <x v="1"/>
    <n v="1"/>
  </r>
  <r>
    <x v="1593"/>
    <x v="1"/>
    <n v="1"/>
  </r>
  <r>
    <x v="1594"/>
    <x v="1"/>
    <n v="1"/>
  </r>
  <r>
    <x v="1595"/>
    <x v="1"/>
    <n v="1"/>
  </r>
  <r>
    <x v="1595"/>
    <x v="1"/>
    <n v="1"/>
  </r>
  <r>
    <x v="1596"/>
    <x v="1"/>
    <n v="1"/>
  </r>
  <r>
    <x v="1597"/>
    <x v="1"/>
    <n v="1"/>
  </r>
  <r>
    <x v="1598"/>
    <x v="2"/>
    <n v="1"/>
  </r>
  <r>
    <x v="1598"/>
    <x v="0"/>
    <n v="1"/>
  </r>
  <r>
    <x v="1598"/>
    <x v="1"/>
    <n v="1"/>
  </r>
  <r>
    <x v="1599"/>
    <x v="1"/>
    <n v="1"/>
  </r>
  <r>
    <x v="1599"/>
    <x v="28"/>
    <n v="1"/>
  </r>
  <r>
    <x v="1600"/>
    <x v="4"/>
    <n v="1"/>
  </r>
  <r>
    <x v="1600"/>
    <x v="1"/>
    <n v="1"/>
  </r>
  <r>
    <x v="1601"/>
    <x v="2"/>
    <n v="1"/>
  </r>
  <r>
    <x v="1601"/>
    <x v="0"/>
    <n v="1"/>
  </r>
  <r>
    <x v="1601"/>
    <x v="1"/>
    <n v="1"/>
  </r>
  <r>
    <x v="1602"/>
    <x v="1"/>
    <n v="1"/>
  </r>
  <r>
    <x v="1602"/>
    <x v="1"/>
    <n v="1"/>
  </r>
  <r>
    <x v="1602"/>
    <x v="1"/>
    <n v="1"/>
  </r>
  <r>
    <x v="1602"/>
    <x v="1"/>
    <n v="1"/>
  </r>
  <r>
    <x v="1602"/>
    <x v="1"/>
    <n v="1"/>
  </r>
  <r>
    <x v="1602"/>
    <x v="1"/>
    <n v="1"/>
  </r>
  <r>
    <x v="1602"/>
    <x v="29"/>
    <n v="1"/>
  </r>
  <r>
    <x v="1603"/>
    <x v="30"/>
    <n v="1"/>
  </r>
  <r>
    <x v="1603"/>
    <x v="1"/>
    <n v="1"/>
  </r>
  <r>
    <x v="1603"/>
    <x v="31"/>
    <n v="1"/>
  </r>
  <r>
    <x v="1603"/>
    <x v="32"/>
    <n v="1"/>
  </r>
  <r>
    <x v="1604"/>
    <x v="1"/>
    <n v="1"/>
  </r>
  <r>
    <x v="1604"/>
    <x v="1"/>
    <n v="1"/>
  </r>
  <r>
    <x v="1604"/>
    <x v="1"/>
    <n v="1"/>
  </r>
  <r>
    <x v="1605"/>
    <x v="4"/>
    <n v="1"/>
  </r>
  <r>
    <x v="1605"/>
    <x v="1"/>
    <n v="1"/>
  </r>
  <r>
    <x v="1606"/>
    <x v="1"/>
    <n v="1"/>
  </r>
  <r>
    <x v="1607"/>
    <x v="2"/>
    <n v="1"/>
  </r>
  <r>
    <x v="1607"/>
    <x v="0"/>
    <n v="1"/>
  </r>
  <r>
    <x v="1607"/>
    <x v="1"/>
    <n v="1"/>
  </r>
  <r>
    <x v="1608"/>
    <x v="1"/>
    <n v="1"/>
  </r>
  <r>
    <x v="1609"/>
    <x v="0"/>
    <n v="1"/>
  </r>
  <r>
    <x v="1609"/>
    <x v="1"/>
    <n v="1"/>
  </r>
  <r>
    <x v="1610"/>
    <x v="0"/>
    <n v="1"/>
  </r>
  <r>
    <x v="1610"/>
    <x v="1"/>
    <n v="1"/>
  </r>
  <r>
    <x v="1611"/>
    <x v="1"/>
    <n v="1"/>
  </r>
  <r>
    <x v="1611"/>
    <x v="3"/>
    <n v="1"/>
  </r>
  <r>
    <x v="1612"/>
    <x v="0"/>
    <n v="1"/>
  </r>
  <r>
    <x v="1612"/>
    <x v="1"/>
    <n v="1"/>
  </r>
  <r>
    <x v="1613"/>
    <x v="2"/>
    <n v="1"/>
  </r>
  <r>
    <x v="1613"/>
    <x v="0"/>
    <n v="1"/>
  </r>
  <r>
    <x v="1613"/>
    <x v="1"/>
    <n v="1"/>
  </r>
  <r>
    <x v="1614"/>
    <x v="1"/>
    <n v="1"/>
  </r>
  <r>
    <x v="1615"/>
    <x v="2"/>
    <n v="1"/>
  </r>
  <r>
    <x v="1615"/>
    <x v="0"/>
    <n v="1"/>
  </r>
  <r>
    <x v="1615"/>
    <x v="1"/>
    <n v="1"/>
  </r>
  <r>
    <x v="1616"/>
    <x v="1"/>
    <n v="1"/>
  </r>
  <r>
    <x v="1617"/>
    <x v="1"/>
    <n v="1"/>
  </r>
  <r>
    <x v="1617"/>
    <x v="1"/>
    <n v="1"/>
  </r>
  <r>
    <x v="1618"/>
    <x v="1"/>
    <n v="1"/>
  </r>
  <r>
    <x v="1618"/>
    <x v="1"/>
    <n v="1"/>
  </r>
  <r>
    <x v="1618"/>
    <x v="1"/>
    <n v="1"/>
  </r>
  <r>
    <x v="1619"/>
    <x v="1"/>
    <n v="1"/>
  </r>
  <r>
    <x v="1619"/>
    <x v="1"/>
    <n v="1"/>
  </r>
  <r>
    <x v="1619"/>
    <x v="1"/>
    <n v="1"/>
  </r>
  <r>
    <x v="1619"/>
    <x v="1"/>
    <n v="1"/>
  </r>
  <r>
    <x v="1620"/>
    <x v="1"/>
    <n v="1"/>
  </r>
  <r>
    <x v="1620"/>
    <x v="1"/>
    <n v="1"/>
  </r>
  <r>
    <x v="1620"/>
    <x v="1"/>
    <n v="1"/>
  </r>
  <r>
    <x v="1620"/>
    <x v="1"/>
    <n v="1"/>
  </r>
  <r>
    <x v="1621"/>
    <x v="1"/>
    <n v="1"/>
  </r>
  <r>
    <x v="1621"/>
    <x v="1"/>
    <n v="1"/>
  </r>
  <r>
    <x v="1622"/>
    <x v="1"/>
    <n v="1"/>
  </r>
  <r>
    <x v="1622"/>
    <x v="1"/>
    <n v="1"/>
  </r>
  <r>
    <x v="1623"/>
    <x v="1"/>
    <n v="1"/>
  </r>
  <r>
    <x v="1623"/>
    <x v="1"/>
    <n v="1"/>
  </r>
  <r>
    <x v="1624"/>
    <x v="1"/>
    <n v="1"/>
  </r>
  <r>
    <x v="1625"/>
    <x v="1"/>
    <n v="1"/>
  </r>
  <r>
    <x v="1625"/>
    <x v="1"/>
    <n v="1"/>
  </r>
  <r>
    <x v="1626"/>
    <x v="1"/>
    <n v="1"/>
  </r>
  <r>
    <x v="1627"/>
    <x v="1"/>
    <n v="1"/>
  </r>
  <r>
    <x v="1628"/>
    <x v="1"/>
    <n v="1"/>
  </r>
  <r>
    <x v="1628"/>
    <x v="3"/>
    <n v="1"/>
  </r>
  <r>
    <x v="1629"/>
    <x v="0"/>
    <n v="1"/>
  </r>
  <r>
    <x v="1629"/>
    <x v="1"/>
    <n v="1"/>
  </r>
  <r>
    <x v="1630"/>
    <x v="1"/>
    <n v="1"/>
  </r>
  <r>
    <x v="1630"/>
    <x v="1"/>
    <n v="1"/>
  </r>
  <r>
    <x v="1631"/>
    <x v="1"/>
    <n v="1"/>
  </r>
  <r>
    <x v="1632"/>
    <x v="1"/>
    <n v="1"/>
  </r>
  <r>
    <x v="1633"/>
    <x v="4"/>
    <n v="1"/>
  </r>
  <r>
    <x v="1633"/>
    <x v="1"/>
    <n v="1"/>
  </r>
  <r>
    <x v="1634"/>
    <x v="1"/>
    <n v="1"/>
  </r>
  <r>
    <x v="1635"/>
    <x v="2"/>
    <n v="1"/>
  </r>
  <r>
    <x v="1635"/>
    <x v="0"/>
    <n v="1"/>
  </r>
  <r>
    <x v="1635"/>
    <x v="1"/>
    <n v="1"/>
  </r>
  <r>
    <x v="1636"/>
    <x v="2"/>
    <n v="1"/>
  </r>
  <r>
    <x v="1636"/>
    <x v="0"/>
    <n v="1"/>
  </r>
  <r>
    <x v="1636"/>
    <x v="1"/>
    <n v="1"/>
  </r>
  <r>
    <x v="1637"/>
    <x v="4"/>
    <n v="1"/>
  </r>
  <r>
    <x v="1637"/>
    <x v="1"/>
    <n v="1"/>
  </r>
  <r>
    <x v="1638"/>
    <x v="1"/>
    <n v="1"/>
  </r>
  <r>
    <x v="1638"/>
    <x v="1"/>
    <n v="1"/>
  </r>
  <r>
    <x v="1638"/>
    <x v="1"/>
    <n v="1"/>
  </r>
  <r>
    <x v="1639"/>
    <x v="1"/>
    <n v="1"/>
  </r>
  <r>
    <x v="1639"/>
    <x v="1"/>
    <n v="1"/>
  </r>
  <r>
    <x v="1639"/>
    <x v="1"/>
    <n v="1"/>
  </r>
  <r>
    <x v="1639"/>
    <x v="1"/>
    <n v="1"/>
  </r>
  <r>
    <x v="1640"/>
    <x v="1"/>
    <n v="1"/>
  </r>
  <r>
    <x v="1640"/>
    <x v="1"/>
    <n v="1"/>
  </r>
  <r>
    <x v="1640"/>
    <x v="1"/>
    <n v="1"/>
  </r>
  <r>
    <x v="1641"/>
    <x v="1"/>
    <n v="1"/>
  </r>
  <r>
    <x v="1642"/>
    <x v="2"/>
    <n v="1"/>
  </r>
  <r>
    <x v="1642"/>
    <x v="0"/>
    <n v="1"/>
  </r>
  <r>
    <x v="1642"/>
    <x v="1"/>
    <n v="1"/>
  </r>
  <r>
    <x v="1643"/>
    <x v="1"/>
    <n v="1"/>
  </r>
  <r>
    <x v="1644"/>
    <x v="1"/>
    <n v="1"/>
  </r>
  <r>
    <x v="1645"/>
    <x v="1"/>
    <n v="1"/>
  </r>
  <r>
    <x v="1646"/>
    <x v="1"/>
    <n v="1"/>
  </r>
  <r>
    <x v="1646"/>
    <x v="1"/>
    <n v="1"/>
  </r>
  <r>
    <x v="1647"/>
    <x v="1"/>
    <n v="1"/>
  </r>
  <r>
    <x v="1648"/>
    <x v="1"/>
    <n v="1"/>
  </r>
  <r>
    <x v="1648"/>
    <x v="1"/>
    <n v="1"/>
  </r>
  <r>
    <x v="1649"/>
    <x v="1"/>
    <n v="1"/>
  </r>
  <r>
    <x v="1650"/>
    <x v="1"/>
    <n v="1"/>
  </r>
  <r>
    <x v="1650"/>
    <x v="1"/>
    <n v="1"/>
  </r>
  <r>
    <x v="1650"/>
    <x v="1"/>
    <n v="1"/>
  </r>
  <r>
    <x v="1651"/>
    <x v="1"/>
    <n v="1"/>
  </r>
  <r>
    <x v="1652"/>
    <x v="1"/>
    <n v="1"/>
  </r>
  <r>
    <x v="1653"/>
    <x v="4"/>
    <n v="1"/>
  </r>
  <r>
    <x v="1653"/>
    <x v="1"/>
    <n v="1"/>
  </r>
  <r>
    <x v="1654"/>
    <x v="4"/>
    <n v="1"/>
  </r>
  <r>
    <x v="1654"/>
    <x v="1"/>
    <n v="1"/>
  </r>
  <r>
    <x v="1655"/>
    <x v="4"/>
    <n v="1"/>
  </r>
  <r>
    <x v="1655"/>
    <x v="1"/>
    <n v="1"/>
  </r>
  <r>
    <x v="1656"/>
    <x v="1"/>
    <n v="1"/>
  </r>
  <r>
    <x v="1657"/>
    <x v="1"/>
    <n v="1"/>
  </r>
  <r>
    <x v="1658"/>
    <x v="1"/>
    <n v="1"/>
  </r>
  <r>
    <x v="1659"/>
    <x v="0"/>
    <n v="1"/>
  </r>
  <r>
    <x v="1659"/>
    <x v="1"/>
    <n v="1"/>
  </r>
  <r>
    <x v="1660"/>
    <x v="1"/>
    <n v="1"/>
  </r>
  <r>
    <x v="1660"/>
    <x v="28"/>
    <n v="1"/>
  </r>
  <r>
    <x v="1661"/>
    <x v="2"/>
    <n v="1"/>
  </r>
  <r>
    <x v="1661"/>
    <x v="0"/>
    <n v="1"/>
  </r>
  <r>
    <x v="1661"/>
    <x v="1"/>
    <n v="1"/>
  </r>
  <r>
    <x v="1662"/>
    <x v="0"/>
    <n v="1"/>
  </r>
  <r>
    <x v="1662"/>
    <x v="1"/>
    <n v="1"/>
  </r>
  <r>
    <x v="1663"/>
    <x v="1"/>
    <n v="1"/>
  </r>
  <r>
    <x v="1664"/>
    <x v="1"/>
    <n v="1"/>
  </r>
  <r>
    <x v="1665"/>
    <x v="1"/>
    <n v="1"/>
  </r>
  <r>
    <x v="1665"/>
    <x v="1"/>
    <n v="1"/>
  </r>
  <r>
    <x v="1666"/>
    <x v="1"/>
    <n v="1"/>
  </r>
  <r>
    <x v="1666"/>
    <x v="1"/>
    <n v="1"/>
  </r>
  <r>
    <x v="1666"/>
    <x v="1"/>
    <n v="1"/>
  </r>
  <r>
    <x v="1667"/>
    <x v="2"/>
    <n v="1"/>
  </r>
  <r>
    <x v="1667"/>
    <x v="0"/>
    <n v="1"/>
  </r>
  <r>
    <x v="1667"/>
    <x v="1"/>
    <n v="1"/>
  </r>
  <r>
    <x v="1668"/>
    <x v="1"/>
    <n v="1"/>
  </r>
  <r>
    <x v="1668"/>
    <x v="1"/>
    <n v="1"/>
  </r>
  <r>
    <x v="1669"/>
    <x v="1"/>
    <n v="1"/>
  </r>
  <r>
    <x v="1670"/>
    <x v="0"/>
    <n v="1"/>
  </r>
  <r>
    <x v="1670"/>
    <x v="1"/>
    <n v="1"/>
  </r>
  <r>
    <x v="1671"/>
    <x v="0"/>
    <n v="1"/>
  </r>
  <r>
    <x v="1671"/>
    <x v="1"/>
    <n v="1"/>
  </r>
  <r>
    <x v="1672"/>
    <x v="1"/>
    <n v="1"/>
  </r>
  <r>
    <x v="1673"/>
    <x v="1"/>
    <n v="1"/>
  </r>
  <r>
    <x v="1673"/>
    <x v="33"/>
    <n v="1"/>
  </r>
  <r>
    <x v="1674"/>
    <x v="1"/>
    <n v="1"/>
  </r>
  <r>
    <x v="1674"/>
    <x v="14"/>
    <n v="1"/>
  </r>
  <r>
    <x v="1674"/>
    <x v="15"/>
    <n v="1"/>
  </r>
  <r>
    <x v="1674"/>
    <x v="16"/>
    <n v="1"/>
  </r>
  <r>
    <x v="1674"/>
    <x v="17"/>
    <n v="1"/>
  </r>
  <r>
    <x v="1675"/>
    <x v="2"/>
    <n v="1"/>
  </r>
  <r>
    <x v="1675"/>
    <x v="0"/>
    <n v="1"/>
  </r>
  <r>
    <x v="1675"/>
    <x v="1"/>
    <n v="1"/>
  </r>
  <r>
    <x v="1676"/>
    <x v="0"/>
    <n v="1"/>
  </r>
  <r>
    <x v="1676"/>
    <x v="1"/>
    <n v="1"/>
  </r>
  <r>
    <x v="1677"/>
    <x v="1"/>
    <n v="1"/>
  </r>
  <r>
    <x v="1677"/>
    <x v="1"/>
    <n v="1"/>
  </r>
  <r>
    <x v="1677"/>
    <x v="1"/>
    <n v="1"/>
  </r>
  <r>
    <x v="1677"/>
    <x v="1"/>
    <n v="1"/>
  </r>
  <r>
    <x v="1677"/>
    <x v="1"/>
    <n v="1"/>
  </r>
  <r>
    <x v="1678"/>
    <x v="1"/>
    <n v="1"/>
  </r>
  <r>
    <x v="1678"/>
    <x v="1"/>
    <n v="1"/>
  </r>
  <r>
    <x v="1678"/>
    <x v="1"/>
    <n v="1"/>
  </r>
  <r>
    <x v="1678"/>
    <x v="29"/>
    <n v="1"/>
  </r>
  <r>
    <x v="1679"/>
    <x v="1"/>
    <n v="1"/>
  </r>
  <r>
    <x v="1679"/>
    <x v="3"/>
    <n v="1"/>
  </r>
  <r>
    <x v="1680"/>
    <x v="1"/>
    <n v="1"/>
  </r>
  <r>
    <x v="1680"/>
    <x v="3"/>
    <n v="1"/>
  </r>
  <r>
    <x v="1681"/>
    <x v="8"/>
    <n v="1"/>
  </r>
  <r>
    <x v="1681"/>
    <x v="1"/>
    <n v="1"/>
  </r>
  <r>
    <x v="1681"/>
    <x v="1"/>
    <n v="1"/>
  </r>
  <r>
    <x v="1681"/>
    <x v="9"/>
    <n v="1"/>
  </r>
  <r>
    <x v="1681"/>
    <x v="9"/>
    <n v="1"/>
  </r>
  <r>
    <x v="1681"/>
    <x v="10"/>
    <n v="1"/>
  </r>
  <r>
    <x v="1681"/>
    <x v="10"/>
    <n v="1"/>
  </r>
  <r>
    <x v="1681"/>
    <x v="10"/>
    <n v="1"/>
  </r>
  <r>
    <x v="1682"/>
    <x v="1"/>
    <n v="1"/>
  </r>
  <r>
    <x v="1683"/>
    <x v="1"/>
    <n v="1"/>
  </r>
  <r>
    <x v="1683"/>
    <x v="28"/>
    <n v="1"/>
  </r>
  <r>
    <x v="1684"/>
    <x v="1"/>
    <n v="1"/>
  </r>
  <r>
    <x v="1685"/>
    <x v="1"/>
    <n v="1"/>
  </r>
  <r>
    <x v="1686"/>
    <x v="1"/>
    <n v="1"/>
  </r>
  <r>
    <x v="1686"/>
    <x v="1"/>
    <n v="1"/>
  </r>
  <r>
    <x v="1687"/>
    <x v="2"/>
    <n v="1"/>
  </r>
  <r>
    <x v="1687"/>
    <x v="0"/>
    <n v="1"/>
  </r>
  <r>
    <x v="1687"/>
    <x v="1"/>
    <n v="1"/>
  </r>
  <r>
    <x v="1688"/>
    <x v="2"/>
    <n v="1"/>
  </r>
  <r>
    <x v="1688"/>
    <x v="0"/>
    <n v="1"/>
  </r>
  <r>
    <x v="1688"/>
    <x v="1"/>
    <n v="1"/>
  </r>
  <r>
    <x v="1689"/>
    <x v="1"/>
    <n v="1"/>
  </r>
  <r>
    <x v="1690"/>
    <x v="1"/>
    <n v="1"/>
  </r>
  <r>
    <x v="1691"/>
    <x v="2"/>
    <n v="1"/>
  </r>
  <r>
    <x v="1691"/>
    <x v="2"/>
    <n v="1"/>
  </r>
  <r>
    <x v="1691"/>
    <x v="0"/>
    <n v="1"/>
  </r>
  <r>
    <x v="1691"/>
    <x v="1"/>
    <n v="1"/>
  </r>
  <r>
    <x v="1692"/>
    <x v="1"/>
    <n v="1"/>
  </r>
  <r>
    <x v="1693"/>
    <x v="1"/>
    <n v="1"/>
  </r>
  <r>
    <x v="1693"/>
    <x v="1"/>
    <n v="1"/>
  </r>
  <r>
    <x v="1693"/>
    <x v="1"/>
    <n v="1"/>
  </r>
  <r>
    <x v="1693"/>
    <x v="1"/>
    <n v="1"/>
  </r>
  <r>
    <x v="1694"/>
    <x v="1"/>
    <n v="1"/>
  </r>
  <r>
    <x v="1694"/>
    <x v="1"/>
    <n v="1"/>
  </r>
  <r>
    <x v="1695"/>
    <x v="1"/>
    <n v="1"/>
  </r>
  <r>
    <x v="1695"/>
    <x v="1"/>
    <n v="1"/>
  </r>
  <r>
    <x v="1695"/>
    <x v="1"/>
    <n v="1"/>
  </r>
  <r>
    <x v="1695"/>
    <x v="1"/>
    <n v="1"/>
  </r>
  <r>
    <x v="1695"/>
    <x v="1"/>
    <n v="1"/>
  </r>
  <r>
    <x v="1695"/>
    <x v="1"/>
    <n v="1"/>
  </r>
  <r>
    <x v="1695"/>
    <x v="1"/>
    <n v="1"/>
  </r>
  <r>
    <x v="1696"/>
    <x v="1"/>
    <n v="1"/>
  </r>
  <r>
    <x v="1696"/>
    <x v="1"/>
    <n v="1"/>
  </r>
  <r>
    <x v="1696"/>
    <x v="1"/>
    <n v="1"/>
  </r>
  <r>
    <x v="1696"/>
    <x v="1"/>
    <n v="1"/>
  </r>
  <r>
    <x v="1697"/>
    <x v="4"/>
    <n v="1"/>
  </r>
  <r>
    <x v="1697"/>
    <x v="1"/>
    <n v="1"/>
  </r>
  <r>
    <x v="1697"/>
    <x v="1"/>
    <n v="1"/>
  </r>
  <r>
    <x v="1698"/>
    <x v="1"/>
    <n v="1"/>
  </r>
  <r>
    <x v="1699"/>
    <x v="0"/>
    <n v="1"/>
  </r>
  <r>
    <x v="1699"/>
    <x v="1"/>
    <n v="1"/>
  </r>
  <r>
    <x v="1700"/>
    <x v="2"/>
    <n v="1"/>
  </r>
  <r>
    <x v="1700"/>
    <x v="0"/>
    <n v="1"/>
  </r>
  <r>
    <x v="1700"/>
    <x v="1"/>
    <n v="1"/>
  </r>
  <r>
    <x v="1701"/>
    <x v="1"/>
    <n v="1"/>
  </r>
  <r>
    <x v="1701"/>
    <x v="1"/>
    <n v="1"/>
  </r>
  <r>
    <x v="1702"/>
    <x v="0"/>
    <n v="1"/>
  </r>
  <r>
    <x v="1702"/>
    <x v="1"/>
    <n v="1"/>
  </r>
  <r>
    <x v="1703"/>
    <x v="1"/>
    <n v="1"/>
  </r>
  <r>
    <x v="1704"/>
    <x v="1"/>
    <n v="1"/>
  </r>
  <r>
    <x v="1705"/>
    <x v="0"/>
    <n v="1"/>
  </r>
  <r>
    <x v="1705"/>
    <x v="1"/>
    <n v="1"/>
  </r>
  <r>
    <x v="1706"/>
    <x v="1"/>
    <n v="1"/>
  </r>
  <r>
    <x v="1707"/>
    <x v="1"/>
    <n v="1"/>
  </r>
  <r>
    <x v="1708"/>
    <x v="1"/>
    <n v="1"/>
  </r>
  <r>
    <x v="1709"/>
    <x v="2"/>
    <n v="1"/>
  </r>
  <r>
    <x v="1709"/>
    <x v="0"/>
    <n v="1"/>
  </r>
  <r>
    <x v="1709"/>
    <x v="1"/>
    <n v="1"/>
  </r>
  <r>
    <x v="1710"/>
    <x v="1"/>
    <n v="1"/>
  </r>
  <r>
    <x v="1711"/>
    <x v="2"/>
    <n v="1"/>
  </r>
  <r>
    <x v="1711"/>
    <x v="0"/>
    <n v="1"/>
  </r>
  <r>
    <x v="1711"/>
    <x v="1"/>
    <n v="1"/>
  </r>
  <r>
    <x v="1712"/>
    <x v="1"/>
    <n v="1"/>
  </r>
  <r>
    <x v="1712"/>
    <x v="1"/>
    <n v="1"/>
  </r>
  <r>
    <x v="1713"/>
    <x v="1"/>
    <n v="1"/>
  </r>
  <r>
    <x v="1714"/>
    <x v="4"/>
    <n v="1"/>
  </r>
  <r>
    <x v="1714"/>
    <x v="1"/>
    <n v="1"/>
  </r>
  <r>
    <x v="1715"/>
    <x v="1"/>
    <n v="1"/>
  </r>
  <r>
    <x v="1716"/>
    <x v="1"/>
    <n v="1"/>
  </r>
  <r>
    <x v="1717"/>
    <x v="2"/>
    <n v="1"/>
  </r>
  <r>
    <x v="1717"/>
    <x v="0"/>
    <n v="1"/>
  </r>
  <r>
    <x v="1717"/>
    <x v="1"/>
    <n v="1"/>
  </r>
  <r>
    <x v="1718"/>
    <x v="0"/>
    <n v="1"/>
  </r>
  <r>
    <x v="1718"/>
    <x v="1"/>
    <n v="1"/>
  </r>
  <r>
    <x v="1719"/>
    <x v="4"/>
    <n v="1"/>
  </r>
  <r>
    <x v="1719"/>
    <x v="1"/>
    <n v="1"/>
  </r>
  <r>
    <x v="1720"/>
    <x v="1"/>
    <n v="1"/>
  </r>
  <r>
    <x v="1721"/>
    <x v="1"/>
    <n v="1"/>
  </r>
  <r>
    <x v="1721"/>
    <x v="1"/>
    <n v="1"/>
  </r>
  <r>
    <x v="1722"/>
    <x v="1"/>
    <n v="1"/>
  </r>
  <r>
    <x v="1723"/>
    <x v="1"/>
    <n v="1"/>
  </r>
  <r>
    <x v="1724"/>
    <x v="0"/>
    <n v="1"/>
  </r>
  <r>
    <x v="1724"/>
    <x v="1"/>
    <n v="1"/>
  </r>
  <r>
    <x v="1725"/>
    <x v="1"/>
    <n v="1"/>
  </r>
  <r>
    <x v="1725"/>
    <x v="1"/>
    <n v="1"/>
  </r>
  <r>
    <x v="1726"/>
    <x v="1"/>
    <n v="1"/>
  </r>
  <r>
    <x v="1727"/>
    <x v="2"/>
    <n v="1"/>
  </r>
  <r>
    <x v="1727"/>
    <x v="2"/>
    <n v="1"/>
  </r>
  <r>
    <x v="1727"/>
    <x v="0"/>
    <n v="1"/>
  </r>
  <r>
    <x v="1727"/>
    <x v="1"/>
    <n v="1"/>
  </r>
  <r>
    <x v="1728"/>
    <x v="2"/>
    <n v="1"/>
  </r>
  <r>
    <x v="1728"/>
    <x v="2"/>
    <n v="1"/>
  </r>
  <r>
    <x v="1728"/>
    <x v="0"/>
    <n v="1"/>
  </r>
  <r>
    <x v="1728"/>
    <x v="1"/>
    <n v="1"/>
  </r>
  <r>
    <x v="1729"/>
    <x v="2"/>
    <n v="1"/>
  </r>
  <r>
    <x v="1729"/>
    <x v="0"/>
    <n v="1"/>
  </r>
  <r>
    <x v="1729"/>
    <x v="1"/>
    <n v="1"/>
  </r>
  <r>
    <x v="1730"/>
    <x v="2"/>
    <n v="1"/>
  </r>
  <r>
    <x v="1730"/>
    <x v="0"/>
    <n v="1"/>
  </r>
  <r>
    <x v="1730"/>
    <x v="1"/>
    <n v="1"/>
  </r>
  <r>
    <x v="1731"/>
    <x v="1"/>
    <n v="1"/>
  </r>
  <r>
    <x v="1731"/>
    <x v="1"/>
    <n v="1"/>
  </r>
  <r>
    <x v="1732"/>
    <x v="1"/>
    <n v="1"/>
  </r>
  <r>
    <x v="1733"/>
    <x v="1"/>
    <n v="1"/>
  </r>
  <r>
    <x v="1734"/>
    <x v="2"/>
    <n v="1"/>
  </r>
  <r>
    <x v="1734"/>
    <x v="0"/>
    <n v="1"/>
  </r>
  <r>
    <x v="1734"/>
    <x v="1"/>
    <n v="1"/>
  </r>
  <r>
    <x v="1735"/>
    <x v="1"/>
    <n v="1"/>
  </r>
  <r>
    <x v="1735"/>
    <x v="1"/>
    <n v="1"/>
  </r>
  <r>
    <x v="1736"/>
    <x v="0"/>
    <n v="1"/>
  </r>
  <r>
    <x v="1736"/>
    <x v="1"/>
    <n v="1"/>
  </r>
  <r>
    <x v="1737"/>
    <x v="1"/>
    <n v="1"/>
  </r>
  <r>
    <x v="1738"/>
    <x v="1"/>
    <n v="1"/>
  </r>
  <r>
    <x v="1739"/>
    <x v="1"/>
    <n v="1"/>
  </r>
  <r>
    <x v="1739"/>
    <x v="34"/>
    <n v="1"/>
  </r>
  <r>
    <x v="1739"/>
    <x v="34"/>
    <n v="1"/>
  </r>
  <r>
    <x v="1740"/>
    <x v="1"/>
    <n v="1"/>
  </r>
  <r>
    <x v="1740"/>
    <x v="34"/>
    <n v="1"/>
  </r>
  <r>
    <x v="1740"/>
    <x v="34"/>
    <n v="1"/>
  </r>
  <r>
    <x v="1741"/>
    <x v="1"/>
    <n v="1"/>
  </r>
  <r>
    <x v="1742"/>
    <x v="1"/>
    <n v="1"/>
  </r>
  <r>
    <x v="1743"/>
    <x v="1"/>
    <n v="1"/>
  </r>
  <r>
    <x v="1743"/>
    <x v="1"/>
    <n v="1"/>
  </r>
  <r>
    <x v="1744"/>
    <x v="1"/>
    <n v="1"/>
  </r>
  <r>
    <x v="1745"/>
    <x v="1"/>
    <n v="1"/>
  </r>
  <r>
    <x v="1745"/>
    <x v="1"/>
    <n v="1"/>
  </r>
  <r>
    <x v="1745"/>
    <x v="1"/>
    <n v="1"/>
  </r>
  <r>
    <x v="1745"/>
    <x v="1"/>
    <n v="1"/>
  </r>
  <r>
    <x v="1745"/>
    <x v="1"/>
    <n v="1"/>
  </r>
  <r>
    <x v="1745"/>
    <x v="1"/>
    <n v="1"/>
  </r>
  <r>
    <x v="1745"/>
    <x v="1"/>
    <n v="1"/>
  </r>
  <r>
    <x v="1745"/>
    <x v="1"/>
    <n v="1"/>
  </r>
  <r>
    <x v="1746"/>
    <x v="1"/>
    <n v="1"/>
  </r>
  <r>
    <x v="1746"/>
    <x v="1"/>
    <n v="1"/>
  </r>
  <r>
    <x v="1746"/>
    <x v="1"/>
    <n v="1"/>
  </r>
  <r>
    <x v="1747"/>
    <x v="1"/>
    <n v="1"/>
  </r>
  <r>
    <x v="1747"/>
    <x v="1"/>
    <n v="1"/>
  </r>
  <r>
    <x v="1747"/>
    <x v="1"/>
    <n v="1"/>
  </r>
  <r>
    <x v="1748"/>
    <x v="1"/>
    <n v="1"/>
  </r>
  <r>
    <x v="1748"/>
    <x v="1"/>
    <n v="1"/>
  </r>
  <r>
    <x v="1748"/>
    <x v="1"/>
    <n v="1"/>
  </r>
  <r>
    <x v="1748"/>
    <x v="1"/>
    <n v="1"/>
  </r>
  <r>
    <x v="1748"/>
    <x v="1"/>
    <n v="1"/>
  </r>
  <r>
    <x v="1748"/>
    <x v="1"/>
    <n v="1"/>
  </r>
  <r>
    <x v="1749"/>
    <x v="1"/>
    <n v="1"/>
  </r>
  <r>
    <x v="1750"/>
    <x v="1"/>
    <n v="1"/>
  </r>
  <r>
    <x v="1750"/>
    <x v="1"/>
    <n v="1"/>
  </r>
  <r>
    <x v="1751"/>
    <x v="1"/>
    <n v="1"/>
  </r>
  <r>
    <x v="1751"/>
    <x v="1"/>
    <n v="1"/>
  </r>
  <r>
    <x v="1752"/>
    <x v="1"/>
    <n v="1"/>
  </r>
  <r>
    <x v="1752"/>
    <x v="35"/>
    <n v="1"/>
  </r>
  <r>
    <x v="1753"/>
    <x v="1"/>
    <n v="1"/>
  </r>
  <r>
    <x v="1753"/>
    <x v="35"/>
    <n v="1"/>
  </r>
  <r>
    <x v="1754"/>
    <x v="1"/>
    <n v="1"/>
  </r>
  <r>
    <x v="1754"/>
    <x v="35"/>
    <n v="1"/>
  </r>
  <r>
    <x v="1755"/>
    <x v="1"/>
    <n v="1"/>
  </r>
  <r>
    <x v="1755"/>
    <x v="35"/>
    <n v="1"/>
  </r>
  <r>
    <x v="1756"/>
    <x v="1"/>
    <n v="1"/>
  </r>
  <r>
    <x v="1756"/>
    <x v="1"/>
    <n v="1"/>
  </r>
  <r>
    <x v="1757"/>
    <x v="1"/>
    <n v="1"/>
  </r>
  <r>
    <x v="1758"/>
    <x v="1"/>
    <n v="1"/>
  </r>
  <r>
    <x v="1759"/>
    <x v="1"/>
    <n v="1"/>
  </r>
  <r>
    <x v="1760"/>
    <x v="1"/>
    <n v="1"/>
  </r>
  <r>
    <x v="1761"/>
    <x v="1"/>
    <n v="1"/>
  </r>
  <r>
    <x v="1762"/>
    <x v="0"/>
    <n v="1"/>
  </r>
  <r>
    <x v="1762"/>
    <x v="1"/>
    <n v="1"/>
  </r>
  <r>
    <x v="1763"/>
    <x v="1"/>
    <n v="1"/>
  </r>
  <r>
    <x v="1764"/>
    <x v="1"/>
    <n v="1"/>
  </r>
  <r>
    <x v="1765"/>
    <x v="2"/>
    <n v="1"/>
  </r>
  <r>
    <x v="1765"/>
    <x v="0"/>
    <n v="1"/>
  </r>
  <r>
    <x v="1765"/>
    <x v="1"/>
    <n v="1"/>
  </r>
  <r>
    <x v="1766"/>
    <x v="2"/>
    <n v="1"/>
  </r>
  <r>
    <x v="1766"/>
    <x v="0"/>
    <n v="1"/>
  </r>
  <r>
    <x v="1766"/>
    <x v="1"/>
    <n v="1"/>
  </r>
  <r>
    <x v="1767"/>
    <x v="2"/>
    <n v="1"/>
  </r>
  <r>
    <x v="1767"/>
    <x v="0"/>
    <n v="1"/>
  </r>
  <r>
    <x v="1767"/>
    <x v="1"/>
    <n v="1"/>
  </r>
  <r>
    <x v="1768"/>
    <x v="1"/>
    <n v="1"/>
  </r>
  <r>
    <x v="1769"/>
    <x v="1"/>
    <n v="1"/>
  </r>
  <r>
    <x v="1770"/>
    <x v="1"/>
    <n v="1"/>
  </r>
  <r>
    <x v="1771"/>
    <x v="0"/>
    <n v="1"/>
  </r>
  <r>
    <x v="1771"/>
    <x v="1"/>
    <n v="1"/>
  </r>
  <r>
    <x v="1772"/>
    <x v="1"/>
    <n v="1"/>
  </r>
  <r>
    <x v="1773"/>
    <x v="0"/>
    <n v="1"/>
  </r>
  <r>
    <x v="1773"/>
    <x v="1"/>
    <n v="1"/>
  </r>
  <r>
    <x v="1774"/>
    <x v="0"/>
    <n v="1"/>
  </r>
  <r>
    <x v="1774"/>
    <x v="1"/>
    <n v="1"/>
  </r>
  <r>
    <x v="1775"/>
    <x v="0"/>
    <n v="1"/>
  </r>
  <r>
    <x v="1775"/>
    <x v="1"/>
    <n v="1"/>
  </r>
  <r>
    <x v="1776"/>
    <x v="0"/>
    <n v="1"/>
  </r>
  <r>
    <x v="1776"/>
    <x v="1"/>
    <n v="1"/>
  </r>
  <r>
    <x v="1777"/>
    <x v="0"/>
    <n v="1"/>
  </r>
  <r>
    <x v="1777"/>
    <x v="1"/>
    <n v="1"/>
  </r>
  <r>
    <x v="1778"/>
    <x v="1"/>
    <n v="1"/>
  </r>
  <r>
    <x v="1778"/>
    <x v="36"/>
    <n v="1"/>
  </r>
  <r>
    <x v="1779"/>
    <x v="2"/>
    <n v="1"/>
  </r>
  <r>
    <x v="1779"/>
    <x v="0"/>
    <n v="1"/>
  </r>
  <r>
    <x v="1779"/>
    <x v="1"/>
    <n v="1"/>
  </r>
  <r>
    <x v="1780"/>
    <x v="1"/>
    <n v="1"/>
  </r>
  <r>
    <x v="1780"/>
    <x v="1"/>
    <n v="1"/>
  </r>
  <r>
    <x v="1780"/>
    <x v="1"/>
    <n v="1"/>
  </r>
  <r>
    <x v="1781"/>
    <x v="2"/>
    <n v="1"/>
  </r>
  <r>
    <x v="1781"/>
    <x v="0"/>
    <n v="1"/>
  </r>
  <r>
    <x v="1781"/>
    <x v="1"/>
    <n v="1"/>
  </r>
  <r>
    <x v="1782"/>
    <x v="0"/>
    <n v="1"/>
  </r>
  <r>
    <x v="1782"/>
    <x v="1"/>
    <n v="1"/>
  </r>
  <r>
    <x v="1783"/>
    <x v="2"/>
    <n v="1"/>
  </r>
  <r>
    <x v="1783"/>
    <x v="0"/>
    <n v="1"/>
  </r>
  <r>
    <x v="1783"/>
    <x v="1"/>
    <n v="1"/>
  </r>
  <r>
    <x v="1784"/>
    <x v="0"/>
    <n v="1"/>
  </r>
  <r>
    <x v="1784"/>
    <x v="1"/>
    <n v="1"/>
  </r>
  <r>
    <x v="1784"/>
    <x v="1"/>
    <n v="1"/>
  </r>
  <r>
    <x v="1785"/>
    <x v="0"/>
    <n v="1"/>
  </r>
  <r>
    <x v="1785"/>
    <x v="0"/>
    <n v="1"/>
  </r>
  <r>
    <x v="1785"/>
    <x v="1"/>
    <n v="1"/>
  </r>
  <r>
    <x v="1785"/>
    <x v="1"/>
    <n v="1"/>
  </r>
  <r>
    <x v="1785"/>
    <x v="1"/>
    <n v="1"/>
  </r>
  <r>
    <x v="1785"/>
    <x v="1"/>
    <n v="1"/>
  </r>
  <r>
    <x v="1786"/>
    <x v="1"/>
    <n v="1"/>
  </r>
  <r>
    <x v="1787"/>
    <x v="0"/>
    <n v="1"/>
  </r>
  <r>
    <x v="1787"/>
    <x v="0"/>
    <n v="1"/>
  </r>
  <r>
    <x v="1787"/>
    <x v="1"/>
    <n v="1"/>
  </r>
  <r>
    <x v="1787"/>
    <x v="1"/>
    <n v="1"/>
  </r>
  <r>
    <x v="1788"/>
    <x v="1"/>
    <n v="1"/>
  </r>
  <r>
    <x v="1789"/>
    <x v="1"/>
    <n v="1"/>
  </r>
  <r>
    <x v="1789"/>
    <x v="15"/>
    <n v="1"/>
  </r>
  <r>
    <x v="1789"/>
    <x v="37"/>
    <n v="1"/>
  </r>
  <r>
    <x v="1790"/>
    <x v="1"/>
    <n v="1"/>
  </r>
  <r>
    <x v="1790"/>
    <x v="3"/>
    <n v="1"/>
  </r>
  <r>
    <x v="1791"/>
    <x v="1"/>
    <n v="1"/>
  </r>
  <r>
    <x v="1791"/>
    <x v="3"/>
    <n v="1"/>
  </r>
  <r>
    <x v="1792"/>
    <x v="1"/>
    <n v="1"/>
  </r>
  <r>
    <x v="1792"/>
    <x v="3"/>
    <n v="1"/>
  </r>
  <r>
    <x v="1793"/>
    <x v="1"/>
    <n v="1"/>
  </r>
  <r>
    <x v="1793"/>
    <x v="3"/>
    <n v="1"/>
  </r>
  <r>
    <x v="1794"/>
    <x v="1"/>
    <n v="1"/>
  </r>
  <r>
    <x v="1795"/>
    <x v="1"/>
    <n v="1"/>
  </r>
  <r>
    <x v="1796"/>
    <x v="1"/>
    <n v="1"/>
  </r>
  <r>
    <x v="1796"/>
    <x v="1"/>
    <n v="1"/>
  </r>
  <r>
    <x v="1797"/>
    <x v="1"/>
    <n v="1"/>
  </r>
  <r>
    <x v="1797"/>
    <x v="1"/>
    <n v="1"/>
  </r>
  <r>
    <x v="1798"/>
    <x v="1"/>
    <n v="1"/>
  </r>
  <r>
    <x v="1798"/>
    <x v="1"/>
    <n v="1"/>
  </r>
  <r>
    <x v="1799"/>
    <x v="1"/>
    <n v="1"/>
  </r>
  <r>
    <x v="1799"/>
    <x v="1"/>
    <n v="1"/>
  </r>
  <r>
    <x v="1800"/>
    <x v="1"/>
    <n v="1"/>
  </r>
  <r>
    <x v="1801"/>
    <x v="1"/>
    <n v="1"/>
  </r>
  <r>
    <x v="1801"/>
    <x v="1"/>
    <n v="1"/>
  </r>
  <r>
    <x v="1802"/>
    <x v="2"/>
    <n v="1"/>
  </r>
  <r>
    <x v="1802"/>
    <x v="0"/>
    <n v="1"/>
  </r>
  <r>
    <x v="1802"/>
    <x v="1"/>
    <n v="1"/>
  </r>
  <r>
    <x v="1803"/>
    <x v="2"/>
    <n v="1"/>
  </r>
  <r>
    <x v="1803"/>
    <x v="0"/>
    <n v="1"/>
  </r>
  <r>
    <x v="1803"/>
    <x v="1"/>
    <n v="1"/>
  </r>
  <r>
    <x v="1804"/>
    <x v="0"/>
    <n v="1"/>
  </r>
  <r>
    <x v="1804"/>
    <x v="1"/>
    <n v="1"/>
  </r>
  <r>
    <x v="1805"/>
    <x v="1"/>
    <n v="1"/>
  </r>
  <r>
    <x v="1806"/>
    <x v="1"/>
    <n v="1"/>
  </r>
  <r>
    <x v="1807"/>
    <x v="1"/>
    <n v="1"/>
  </r>
  <r>
    <x v="1807"/>
    <x v="1"/>
    <n v="1"/>
  </r>
  <r>
    <x v="1808"/>
    <x v="0"/>
    <n v="1"/>
  </r>
  <r>
    <x v="1808"/>
    <x v="1"/>
    <n v="1"/>
  </r>
  <r>
    <x v="1809"/>
    <x v="1"/>
    <n v="1"/>
  </r>
  <r>
    <x v="1809"/>
    <x v="38"/>
    <n v="1"/>
  </r>
  <r>
    <x v="1810"/>
    <x v="1"/>
    <n v="1"/>
  </r>
  <r>
    <x v="1810"/>
    <x v="1"/>
    <n v="1"/>
  </r>
  <r>
    <x v="1810"/>
    <x v="38"/>
    <n v="1"/>
  </r>
  <r>
    <x v="1811"/>
    <x v="1"/>
    <n v="1"/>
  </r>
  <r>
    <x v="1811"/>
    <x v="1"/>
    <n v="1"/>
  </r>
  <r>
    <x v="1811"/>
    <x v="38"/>
    <n v="1"/>
  </r>
  <r>
    <x v="1812"/>
    <x v="1"/>
    <n v="1"/>
  </r>
  <r>
    <x v="1812"/>
    <x v="1"/>
    <n v="1"/>
  </r>
  <r>
    <x v="1812"/>
    <x v="38"/>
    <n v="1"/>
  </r>
  <r>
    <x v="1813"/>
    <x v="1"/>
    <n v="1"/>
  </r>
  <r>
    <x v="1813"/>
    <x v="1"/>
    <n v="1"/>
  </r>
  <r>
    <x v="1814"/>
    <x v="1"/>
    <n v="1"/>
  </r>
  <r>
    <x v="1814"/>
    <x v="1"/>
    <n v="1"/>
  </r>
  <r>
    <x v="1815"/>
    <x v="1"/>
    <n v="1"/>
  </r>
  <r>
    <x v="1816"/>
    <x v="1"/>
    <n v="1"/>
  </r>
  <r>
    <x v="1817"/>
    <x v="2"/>
    <n v="1"/>
  </r>
  <r>
    <x v="1817"/>
    <x v="0"/>
    <n v="1"/>
  </r>
  <r>
    <x v="1817"/>
    <x v="1"/>
    <n v="1"/>
  </r>
  <r>
    <x v="1818"/>
    <x v="1"/>
    <n v="1"/>
  </r>
  <r>
    <x v="1818"/>
    <x v="1"/>
    <n v="1"/>
  </r>
  <r>
    <x v="1818"/>
    <x v="1"/>
    <n v="1"/>
  </r>
  <r>
    <x v="1818"/>
    <x v="1"/>
    <n v="1"/>
  </r>
  <r>
    <x v="1818"/>
    <x v="1"/>
    <n v="1"/>
  </r>
  <r>
    <x v="1818"/>
    <x v="1"/>
    <n v="1"/>
  </r>
  <r>
    <x v="1818"/>
    <x v="1"/>
    <n v="1"/>
  </r>
  <r>
    <x v="1818"/>
    <x v="1"/>
    <n v="1"/>
  </r>
  <r>
    <x v="1818"/>
    <x v="1"/>
    <n v="1"/>
  </r>
  <r>
    <x v="1819"/>
    <x v="1"/>
    <n v="1"/>
  </r>
  <r>
    <x v="1819"/>
    <x v="1"/>
    <n v="1"/>
  </r>
  <r>
    <x v="1820"/>
    <x v="2"/>
    <n v="1"/>
  </r>
  <r>
    <x v="1820"/>
    <x v="0"/>
    <n v="1"/>
  </r>
  <r>
    <x v="1820"/>
    <x v="1"/>
    <n v="1"/>
  </r>
  <r>
    <x v="1821"/>
    <x v="4"/>
    <n v="1"/>
  </r>
  <r>
    <x v="1821"/>
    <x v="1"/>
    <n v="1"/>
  </r>
  <r>
    <x v="1822"/>
    <x v="4"/>
    <n v="1"/>
  </r>
  <r>
    <x v="1822"/>
    <x v="1"/>
    <n v="1"/>
  </r>
  <r>
    <x v="1823"/>
    <x v="2"/>
    <n v="1"/>
  </r>
  <r>
    <x v="1823"/>
    <x v="0"/>
    <n v="1"/>
  </r>
  <r>
    <x v="1823"/>
    <x v="1"/>
    <n v="1"/>
  </r>
  <r>
    <x v="1824"/>
    <x v="1"/>
    <n v="1"/>
  </r>
  <r>
    <x v="1825"/>
    <x v="1"/>
    <n v="1"/>
  </r>
  <r>
    <x v="1826"/>
    <x v="1"/>
    <n v="1"/>
  </r>
  <r>
    <x v="1827"/>
    <x v="1"/>
    <n v="1"/>
  </r>
  <r>
    <x v="1828"/>
    <x v="1"/>
    <n v="1"/>
  </r>
  <r>
    <x v="1829"/>
    <x v="0"/>
    <n v="1"/>
  </r>
  <r>
    <x v="1829"/>
    <x v="1"/>
    <n v="1"/>
  </r>
  <r>
    <x v="1830"/>
    <x v="4"/>
    <n v="1"/>
  </r>
  <r>
    <x v="1830"/>
    <x v="1"/>
    <n v="1"/>
  </r>
  <r>
    <x v="1831"/>
    <x v="1"/>
    <n v="1"/>
  </r>
  <r>
    <x v="1831"/>
    <x v="1"/>
    <n v="1"/>
  </r>
  <r>
    <x v="1832"/>
    <x v="1"/>
    <n v="1"/>
  </r>
  <r>
    <x v="1832"/>
    <x v="1"/>
    <n v="1"/>
  </r>
  <r>
    <x v="1833"/>
    <x v="1"/>
    <n v="1"/>
  </r>
  <r>
    <x v="1834"/>
    <x v="0"/>
    <n v="1"/>
  </r>
  <r>
    <x v="1834"/>
    <x v="1"/>
    <n v="1"/>
  </r>
  <r>
    <x v="1835"/>
    <x v="1"/>
    <n v="1"/>
  </r>
  <r>
    <x v="1836"/>
    <x v="1"/>
    <n v="1"/>
  </r>
  <r>
    <x v="1836"/>
    <x v="1"/>
    <n v="1"/>
  </r>
  <r>
    <x v="1837"/>
    <x v="1"/>
    <n v="1"/>
  </r>
  <r>
    <x v="1838"/>
    <x v="2"/>
    <n v="1"/>
  </r>
  <r>
    <x v="1838"/>
    <x v="0"/>
    <n v="1"/>
  </r>
  <r>
    <x v="1838"/>
    <x v="1"/>
    <n v="1"/>
  </r>
  <r>
    <x v="1839"/>
    <x v="2"/>
    <n v="1"/>
  </r>
  <r>
    <x v="1839"/>
    <x v="0"/>
    <n v="1"/>
  </r>
  <r>
    <x v="1839"/>
    <x v="1"/>
    <n v="1"/>
  </r>
  <r>
    <x v="1840"/>
    <x v="2"/>
    <n v="1"/>
  </r>
  <r>
    <x v="1840"/>
    <x v="0"/>
    <n v="1"/>
  </r>
  <r>
    <x v="1840"/>
    <x v="1"/>
    <n v="1"/>
  </r>
  <r>
    <x v="1841"/>
    <x v="1"/>
    <n v="1"/>
  </r>
  <r>
    <x v="1842"/>
    <x v="1"/>
    <n v="1"/>
  </r>
  <r>
    <x v="1843"/>
    <x v="1"/>
    <n v="1"/>
  </r>
  <r>
    <x v="1844"/>
    <x v="2"/>
    <n v="1"/>
  </r>
  <r>
    <x v="1844"/>
    <x v="0"/>
    <n v="1"/>
  </r>
  <r>
    <x v="1844"/>
    <x v="1"/>
    <n v="1"/>
  </r>
  <r>
    <x v="1845"/>
    <x v="2"/>
    <n v="1"/>
  </r>
  <r>
    <x v="1845"/>
    <x v="0"/>
    <n v="1"/>
  </r>
  <r>
    <x v="1845"/>
    <x v="1"/>
    <n v="1"/>
  </r>
  <r>
    <x v="1846"/>
    <x v="1"/>
    <n v="1"/>
  </r>
  <r>
    <x v="1846"/>
    <x v="1"/>
    <n v="1"/>
  </r>
  <r>
    <x v="1847"/>
    <x v="1"/>
    <n v="1"/>
  </r>
  <r>
    <x v="1848"/>
    <x v="0"/>
    <n v="1"/>
  </r>
  <r>
    <x v="1848"/>
    <x v="1"/>
    <n v="1"/>
  </r>
  <r>
    <x v="1849"/>
    <x v="1"/>
    <n v="1"/>
  </r>
  <r>
    <x v="1850"/>
    <x v="1"/>
    <n v="1"/>
  </r>
  <r>
    <x v="1851"/>
    <x v="1"/>
    <n v="1"/>
  </r>
  <r>
    <x v="1852"/>
    <x v="1"/>
    <n v="1"/>
  </r>
  <r>
    <x v="1852"/>
    <x v="1"/>
    <n v="1"/>
  </r>
  <r>
    <x v="1853"/>
    <x v="1"/>
    <n v="1"/>
  </r>
  <r>
    <x v="1854"/>
    <x v="1"/>
    <n v="1"/>
  </r>
  <r>
    <x v="1855"/>
    <x v="1"/>
    <n v="1"/>
  </r>
  <r>
    <x v="1855"/>
    <x v="1"/>
    <n v="1"/>
  </r>
  <r>
    <x v="1855"/>
    <x v="1"/>
    <n v="1"/>
  </r>
  <r>
    <x v="1856"/>
    <x v="1"/>
    <n v="1"/>
  </r>
  <r>
    <x v="1856"/>
    <x v="1"/>
    <n v="1"/>
  </r>
  <r>
    <x v="1856"/>
    <x v="1"/>
    <n v="1"/>
  </r>
  <r>
    <x v="1856"/>
    <x v="1"/>
    <n v="1"/>
  </r>
  <r>
    <x v="1856"/>
    <x v="1"/>
    <n v="1"/>
  </r>
  <r>
    <x v="1856"/>
    <x v="1"/>
    <n v="1"/>
  </r>
  <r>
    <x v="1856"/>
    <x v="1"/>
    <n v="1"/>
  </r>
  <r>
    <x v="1856"/>
    <x v="1"/>
    <n v="1"/>
  </r>
  <r>
    <x v="1856"/>
    <x v="1"/>
    <n v="1"/>
  </r>
  <r>
    <x v="1857"/>
    <x v="1"/>
    <n v="1"/>
  </r>
  <r>
    <x v="1857"/>
    <x v="1"/>
    <n v="1"/>
  </r>
  <r>
    <x v="1857"/>
    <x v="1"/>
    <n v="1"/>
  </r>
  <r>
    <x v="1857"/>
    <x v="1"/>
    <n v="1"/>
  </r>
  <r>
    <x v="1857"/>
    <x v="1"/>
    <n v="1"/>
  </r>
  <r>
    <x v="1857"/>
    <x v="1"/>
    <n v="1"/>
  </r>
  <r>
    <x v="1858"/>
    <x v="1"/>
    <n v="1"/>
  </r>
  <r>
    <x v="1858"/>
    <x v="1"/>
    <n v="1"/>
  </r>
  <r>
    <x v="1858"/>
    <x v="1"/>
    <n v="1"/>
  </r>
  <r>
    <x v="1858"/>
    <x v="1"/>
    <n v="1"/>
  </r>
  <r>
    <x v="1858"/>
    <x v="1"/>
    <n v="1"/>
  </r>
  <r>
    <x v="1858"/>
    <x v="1"/>
    <n v="1"/>
  </r>
  <r>
    <x v="1859"/>
    <x v="1"/>
    <n v="1"/>
  </r>
  <r>
    <x v="1859"/>
    <x v="1"/>
    <n v="1"/>
  </r>
  <r>
    <x v="1859"/>
    <x v="1"/>
    <n v="1"/>
  </r>
  <r>
    <x v="1860"/>
    <x v="1"/>
    <n v="1"/>
  </r>
  <r>
    <x v="1860"/>
    <x v="1"/>
    <n v="1"/>
  </r>
  <r>
    <x v="1860"/>
    <x v="1"/>
    <n v="1"/>
  </r>
  <r>
    <x v="1861"/>
    <x v="1"/>
    <n v="1"/>
  </r>
  <r>
    <x v="1861"/>
    <x v="1"/>
    <n v="1"/>
  </r>
  <r>
    <x v="1861"/>
    <x v="1"/>
    <n v="1"/>
  </r>
  <r>
    <x v="1862"/>
    <x v="1"/>
    <n v="1"/>
  </r>
  <r>
    <x v="1862"/>
    <x v="1"/>
    <n v="1"/>
  </r>
  <r>
    <x v="1862"/>
    <x v="1"/>
    <n v="1"/>
  </r>
  <r>
    <x v="1863"/>
    <x v="1"/>
    <n v="1"/>
  </r>
  <r>
    <x v="1863"/>
    <x v="1"/>
    <n v="1"/>
  </r>
  <r>
    <x v="1863"/>
    <x v="1"/>
    <n v="1"/>
  </r>
  <r>
    <x v="1864"/>
    <x v="1"/>
    <n v="1"/>
  </r>
  <r>
    <x v="1864"/>
    <x v="1"/>
    <n v="1"/>
  </r>
  <r>
    <x v="1865"/>
    <x v="1"/>
    <n v="1"/>
  </r>
  <r>
    <x v="1866"/>
    <x v="1"/>
    <n v="1"/>
  </r>
  <r>
    <x v="1867"/>
    <x v="1"/>
    <n v="1"/>
  </r>
  <r>
    <x v="1867"/>
    <x v="1"/>
    <n v="1"/>
  </r>
  <r>
    <x v="1867"/>
    <x v="1"/>
    <n v="1"/>
  </r>
  <r>
    <x v="1868"/>
    <x v="1"/>
    <n v="1"/>
  </r>
  <r>
    <x v="1868"/>
    <x v="1"/>
    <n v="1"/>
  </r>
  <r>
    <x v="1868"/>
    <x v="1"/>
    <n v="1"/>
  </r>
  <r>
    <x v="1869"/>
    <x v="1"/>
    <n v="1"/>
  </r>
  <r>
    <x v="1870"/>
    <x v="0"/>
    <n v="1"/>
  </r>
  <r>
    <x v="1870"/>
    <x v="1"/>
    <n v="1"/>
  </r>
  <r>
    <x v="1871"/>
    <x v="0"/>
    <n v="1"/>
  </r>
  <r>
    <x v="1871"/>
    <x v="1"/>
    <n v="1"/>
  </r>
  <r>
    <x v="1872"/>
    <x v="1"/>
    <n v="1"/>
  </r>
  <r>
    <x v="1873"/>
    <x v="2"/>
    <n v="1"/>
  </r>
  <r>
    <x v="1873"/>
    <x v="0"/>
    <n v="1"/>
  </r>
  <r>
    <x v="1873"/>
    <x v="1"/>
    <n v="1"/>
  </r>
  <r>
    <x v="1874"/>
    <x v="0"/>
    <n v="1"/>
  </r>
  <r>
    <x v="1874"/>
    <x v="1"/>
    <n v="1"/>
  </r>
  <r>
    <x v="1875"/>
    <x v="0"/>
    <n v="1"/>
  </r>
  <r>
    <x v="1875"/>
    <x v="1"/>
    <n v="1"/>
  </r>
  <r>
    <x v="1876"/>
    <x v="0"/>
    <n v="1"/>
  </r>
  <r>
    <x v="1876"/>
    <x v="1"/>
    <n v="1"/>
  </r>
  <r>
    <x v="1877"/>
    <x v="1"/>
    <n v="1"/>
  </r>
  <r>
    <x v="1878"/>
    <x v="1"/>
    <n v="1"/>
  </r>
  <r>
    <x v="1879"/>
    <x v="0"/>
    <n v="1"/>
  </r>
  <r>
    <x v="1879"/>
    <x v="1"/>
    <n v="1"/>
  </r>
  <r>
    <x v="1880"/>
    <x v="4"/>
    <n v="1"/>
  </r>
  <r>
    <x v="1880"/>
    <x v="1"/>
    <n v="1"/>
  </r>
  <r>
    <x v="1881"/>
    <x v="0"/>
    <n v="1"/>
  </r>
  <r>
    <x v="1881"/>
    <x v="1"/>
    <n v="1"/>
  </r>
  <r>
    <x v="1882"/>
    <x v="1"/>
    <n v="1"/>
  </r>
  <r>
    <x v="1883"/>
    <x v="1"/>
    <n v="1"/>
  </r>
  <r>
    <x v="1883"/>
    <x v="36"/>
    <n v="1"/>
  </r>
  <r>
    <x v="1884"/>
    <x v="1"/>
    <n v="1"/>
  </r>
  <r>
    <x v="1884"/>
    <x v="36"/>
    <n v="1"/>
  </r>
  <r>
    <x v="1885"/>
    <x v="1"/>
    <n v="1"/>
  </r>
  <r>
    <x v="1886"/>
    <x v="2"/>
    <n v="1"/>
  </r>
  <r>
    <x v="1886"/>
    <x v="0"/>
    <n v="1"/>
  </r>
  <r>
    <x v="1886"/>
    <x v="1"/>
    <n v="1"/>
  </r>
  <r>
    <x v="1886"/>
    <x v="39"/>
    <n v="1"/>
  </r>
  <r>
    <x v="1886"/>
    <x v="39"/>
    <n v="1"/>
  </r>
  <r>
    <x v="1887"/>
    <x v="2"/>
    <n v="1"/>
  </r>
  <r>
    <x v="1887"/>
    <x v="0"/>
    <n v="1"/>
  </r>
  <r>
    <x v="1887"/>
    <x v="1"/>
    <n v="1"/>
  </r>
  <r>
    <x v="1887"/>
    <x v="39"/>
    <n v="1"/>
  </r>
  <r>
    <x v="1887"/>
    <x v="39"/>
    <n v="1"/>
  </r>
  <r>
    <x v="1888"/>
    <x v="0"/>
    <n v="1"/>
  </r>
  <r>
    <x v="1888"/>
    <x v="1"/>
    <n v="1"/>
  </r>
  <r>
    <x v="1888"/>
    <x v="39"/>
    <n v="1"/>
  </r>
  <r>
    <x v="1888"/>
    <x v="39"/>
    <n v="1"/>
  </r>
  <r>
    <x v="1889"/>
    <x v="2"/>
    <n v="1"/>
  </r>
  <r>
    <x v="1889"/>
    <x v="0"/>
    <n v="1"/>
  </r>
  <r>
    <x v="1889"/>
    <x v="1"/>
    <n v="1"/>
  </r>
  <r>
    <x v="1889"/>
    <x v="39"/>
    <n v="1"/>
  </r>
  <r>
    <x v="1889"/>
    <x v="39"/>
    <n v="1"/>
  </r>
  <r>
    <x v="1890"/>
    <x v="1"/>
    <n v="1"/>
  </r>
  <r>
    <x v="1891"/>
    <x v="1"/>
    <n v="1"/>
  </r>
  <r>
    <x v="1891"/>
    <x v="1"/>
    <n v="1"/>
  </r>
  <r>
    <x v="1892"/>
    <x v="2"/>
    <n v="1"/>
  </r>
  <r>
    <x v="1892"/>
    <x v="0"/>
    <n v="1"/>
  </r>
  <r>
    <x v="1892"/>
    <x v="1"/>
    <n v="1"/>
  </r>
  <r>
    <x v="1893"/>
    <x v="2"/>
    <n v="1"/>
  </r>
  <r>
    <x v="1893"/>
    <x v="0"/>
    <n v="1"/>
  </r>
  <r>
    <x v="1893"/>
    <x v="1"/>
    <n v="1"/>
  </r>
  <r>
    <x v="1894"/>
    <x v="2"/>
    <n v="1"/>
  </r>
  <r>
    <x v="1894"/>
    <x v="0"/>
    <n v="1"/>
  </r>
  <r>
    <x v="1894"/>
    <x v="1"/>
    <n v="1"/>
  </r>
  <r>
    <x v="1895"/>
    <x v="0"/>
    <n v="1"/>
  </r>
  <r>
    <x v="1895"/>
    <x v="1"/>
    <n v="1"/>
  </r>
  <r>
    <x v="1896"/>
    <x v="2"/>
    <n v="1"/>
  </r>
  <r>
    <x v="1896"/>
    <x v="0"/>
    <n v="1"/>
  </r>
  <r>
    <x v="1896"/>
    <x v="1"/>
    <n v="1"/>
  </r>
  <r>
    <x v="1897"/>
    <x v="1"/>
    <n v="1"/>
  </r>
  <r>
    <x v="1898"/>
    <x v="1"/>
    <n v="1"/>
  </r>
  <r>
    <x v="1898"/>
    <x v="15"/>
    <n v="1"/>
  </r>
  <r>
    <x v="1899"/>
    <x v="1"/>
    <n v="1"/>
  </r>
  <r>
    <x v="1899"/>
    <x v="3"/>
    <n v="1"/>
  </r>
  <r>
    <x v="1900"/>
    <x v="1"/>
    <n v="1"/>
  </r>
  <r>
    <x v="1900"/>
    <x v="3"/>
    <n v="1"/>
  </r>
  <r>
    <x v="1901"/>
    <x v="1"/>
    <n v="1"/>
  </r>
  <r>
    <x v="1901"/>
    <x v="3"/>
    <n v="1"/>
  </r>
  <r>
    <x v="1902"/>
    <x v="1"/>
    <n v="1"/>
  </r>
  <r>
    <x v="1902"/>
    <x v="3"/>
    <n v="1"/>
  </r>
  <r>
    <x v="1903"/>
    <x v="1"/>
    <n v="1"/>
  </r>
  <r>
    <x v="1903"/>
    <x v="3"/>
    <n v="1"/>
  </r>
  <r>
    <x v="1904"/>
    <x v="1"/>
    <n v="1"/>
  </r>
  <r>
    <x v="1905"/>
    <x v="1"/>
    <n v="1"/>
  </r>
  <r>
    <x v="1906"/>
    <x v="2"/>
    <n v="1"/>
  </r>
  <r>
    <x v="1906"/>
    <x v="0"/>
    <n v="1"/>
  </r>
  <r>
    <x v="1906"/>
    <x v="1"/>
    <n v="1"/>
  </r>
  <r>
    <x v="1907"/>
    <x v="2"/>
    <n v="1"/>
  </r>
  <r>
    <x v="1907"/>
    <x v="0"/>
    <n v="1"/>
  </r>
  <r>
    <x v="1907"/>
    <x v="1"/>
    <n v="1"/>
  </r>
  <r>
    <x v="1908"/>
    <x v="2"/>
    <n v="1"/>
  </r>
  <r>
    <x v="1908"/>
    <x v="0"/>
    <n v="1"/>
  </r>
  <r>
    <x v="1908"/>
    <x v="1"/>
    <n v="1"/>
  </r>
  <r>
    <x v="1909"/>
    <x v="0"/>
    <n v="1"/>
  </r>
  <r>
    <x v="1909"/>
    <x v="1"/>
    <n v="1"/>
  </r>
  <r>
    <x v="1910"/>
    <x v="0"/>
    <n v="1"/>
  </r>
  <r>
    <x v="1910"/>
    <x v="1"/>
    <n v="1"/>
  </r>
  <r>
    <x v="1911"/>
    <x v="0"/>
    <n v="1"/>
  </r>
  <r>
    <x v="1911"/>
    <x v="1"/>
    <n v="1"/>
  </r>
  <r>
    <x v="1912"/>
    <x v="1"/>
    <n v="1"/>
  </r>
  <r>
    <x v="1913"/>
    <x v="1"/>
    <n v="1"/>
  </r>
  <r>
    <x v="1914"/>
    <x v="1"/>
    <n v="1"/>
  </r>
  <r>
    <x v="1914"/>
    <x v="1"/>
    <n v="1"/>
  </r>
  <r>
    <x v="1915"/>
    <x v="1"/>
    <n v="1"/>
  </r>
  <r>
    <x v="1915"/>
    <x v="1"/>
    <n v="1"/>
  </r>
  <r>
    <x v="1916"/>
    <x v="2"/>
    <n v="1"/>
  </r>
  <r>
    <x v="1916"/>
    <x v="0"/>
    <n v="1"/>
  </r>
  <r>
    <x v="1916"/>
    <x v="1"/>
    <n v="1"/>
  </r>
  <r>
    <x v="1917"/>
    <x v="2"/>
    <n v="1"/>
  </r>
  <r>
    <x v="1917"/>
    <x v="0"/>
    <n v="1"/>
  </r>
  <r>
    <x v="1917"/>
    <x v="1"/>
    <n v="1"/>
  </r>
  <r>
    <x v="1918"/>
    <x v="2"/>
    <n v="1"/>
  </r>
  <r>
    <x v="1918"/>
    <x v="0"/>
    <n v="1"/>
  </r>
  <r>
    <x v="1918"/>
    <x v="1"/>
    <n v="1"/>
  </r>
  <r>
    <x v="1919"/>
    <x v="2"/>
    <n v="1"/>
  </r>
  <r>
    <x v="1919"/>
    <x v="0"/>
    <n v="1"/>
  </r>
  <r>
    <x v="1919"/>
    <x v="1"/>
    <n v="1"/>
  </r>
  <r>
    <x v="1920"/>
    <x v="1"/>
    <n v="1"/>
  </r>
  <r>
    <x v="1921"/>
    <x v="2"/>
    <n v="1"/>
  </r>
  <r>
    <x v="1921"/>
    <x v="0"/>
    <n v="1"/>
  </r>
  <r>
    <x v="1921"/>
    <x v="1"/>
    <n v="1"/>
  </r>
  <r>
    <x v="1922"/>
    <x v="1"/>
    <n v="1"/>
  </r>
  <r>
    <x v="1922"/>
    <x v="1"/>
    <n v="1"/>
  </r>
  <r>
    <x v="1922"/>
    <x v="1"/>
    <n v="1"/>
  </r>
  <r>
    <x v="1922"/>
    <x v="1"/>
    <n v="1"/>
  </r>
  <r>
    <x v="1923"/>
    <x v="1"/>
    <n v="1"/>
  </r>
  <r>
    <x v="1923"/>
    <x v="1"/>
    <n v="1"/>
  </r>
  <r>
    <x v="1924"/>
    <x v="1"/>
    <n v="1"/>
  </r>
  <r>
    <x v="1924"/>
    <x v="1"/>
    <n v="1"/>
  </r>
  <r>
    <x v="1924"/>
    <x v="1"/>
    <n v="1"/>
  </r>
  <r>
    <x v="1924"/>
    <x v="1"/>
    <n v="1"/>
  </r>
  <r>
    <x v="1924"/>
    <x v="1"/>
    <n v="1"/>
  </r>
  <r>
    <x v="1924"/>
    <x v="1"/>
    <n v="1"/>
  </r>
  <r>
    <x v="1925"/>
    <x v="1"/>
    <n v="1"/>
  </r>
  <r>
    <x v="1925"/>
    <x v="1"/>
    <n v="1"/>
  </r>
  <r>
    <x v="1925"/>
    <x v="1"/>
    <n v="1"/>
  </r>
  <r>
    <x v="1925"/>
    <x v="1"/>
    <n v="1"/>
  </r>
  <r>
    <x v="1926"/>
    <x v="0"/>
    <n v="1"/>
  </r>
  <r>
    <x v="1926"/>
    <x v="1"/>
    <n v="1"/>
  </r>
  <r>
    <x v="1927"/>
    <x v="1"/>
    <n v="1"/>
  </r>
  <r>
    <x v="1927"/>
    <x v="1"/>
    <n v="1"/>
  </r>
  <r>
    <x v="1928"/>
    <x v="4"/>
    <n v="1"/>
  </r>
  <r>
    <x v="1928"/>
    <x v="1"/>
    <n v="1"/>
  </r>
  <r>
    <x v="1929"/>
    <x v="1"/>
    <n v="1"/>
  </r>
  <r>
    <x v="1930"/>
    <x v="2"/>
    <n v="1"/>
  </r>
  <r>
    <x v="1930"/>
    <x v="0"/>
    <n v="1"/>
  </r>
  <r>
    <x v="1930"/>
    <x v="1"/>
    <n v="1"/>
  </r>
  <r>
    <x v="1931"/>
    <x v="2"/>
    <n v="1"/>
  </r>
  <r>
    <x v="1931"/>
    <x v="0"/>
    <n v="1"/>
  </r>
  <r>
    <x v="1931"/>
    <x v="1"/>
    <n v="1"/>
  </r>
  <r>
    <x v="1932"/>
    <x v="0"/>
    <n v="1"/>
  </r>
  <r>
    <x v="1932"/>
    <x v="1"/>
    <n v="1"/>
  </r>
  <r>
    <x v="1933"/>
    <x v="0"/>
    <n v="1"/>
  </r>
  <r>
    <x v="1933"/>
    <x v="1"/>
    <n v="1"/>
  </r>
  <r>
    <x v="1934"/>
    <x v="4"/>
    <n v="1"/>
  </r>
  <r>
    <x v="1934"/>
    <x v="1"/>
    <n v="1"/>
  </r>
  <r>
    <x v="1935"/>
    <x v="1"/>
    <n v="1"/>
  </r>
  <r>
    <x v="1936"/>
    <x v="1"/>
    <n v="1"/>
  </r>
  <r>
    <x v="1936"/>
    <x v="1"/>
    <n v="1"/>
  </r>
  <r>
    <x v="1937"/>
    <x v="1"/>
    <n v="1"/>
  </r>
  <r>
    <x v="1938"/>
    <x v="0"/>
    <n v="1"/>
  </r>
  <r>
    <x v="1938"/>
    <x v="1"/>
    <n v="1"/>
  </r>
  <r>
    <x v="1939"/>
    <x v="1"/>
    <n v="1"/>
  </r>
  <r>
    <x v="1939"/>
    <x v="1"/>
    <n v="1"/>
  </r>
  <r>
    <x v="1940"/>
    <x v="1"/>
    <n v="1"/>
  </r>
  <r>
    <x v="1941"/>
    <x v="2"/>
    <n v="1"/>
  </r>
  <r>
    <x v="1941"/>
    <x v="2"/>
    <n v="1"/>
  </r>
  <r>
    <x v="1941"/>
    <x v="0"/>
    <n v="1"/>
  </r>
  <r>
    <x v="1941"/>
    <x v="1"/>
    <n v="1"/>
  </r>
  <r>
    <x v="1942"/>
    <x v="2"/>
    <n v="1"/>
  </r>
  <r>
    <x v="1942"/>
    <x v="2"/>
    <n v="1"/>
  </r>
  <r>
    <x v="1942"/>
    <x v="0"/>
    <n v="1"/>
  </r>
  <r>
    <x v="1942"/>
    <x v="1"/>
    <n v="1"/>
  </r>
  <r>
    <x v="1943"/>
    <x v="1"/>
    <n v="1"/>
  </r>
  <r>
    <x v="1944"/>
    <x v="0"/>
    <n v="1"/>
  </r>
  <r>
    <x v="1944"/>
    <x v="1"/>
    <n v="1"/>
  </r>
  <r>
    <x v="1945"/>
    <x v="2"/>
    <n v="1"/>
  </r>
  <r>
    <x v="1945"/>
    <x v="0"/>
    <n v="1"/>
  </r>
  <r>
    <x v="1945"/>
    <x v="1"/>
    <n v="1"/>
  </r>
  <r>
    <x v="1946"/>
    <x v="1"/>
    <n v="1"/>
  </r>
  <r>
    <x v="1946"/>
    <x v="1"/>
    <n v="1"/>
  </r>
  <r>
    <x v="1947"/>
    <x v="1"/>
    <n v="1"/>
  </r>
  <r>
    <x v="1948"/>
    <x v="1"/>
    <n v="1"/>
  </r>
  <r>
    <x v="1949"/>
    <x v="1"/>
    <n v="1"/>
  </r>
  <r>
    <x v="1950"/>
    <x v="2"/>
    <n v="1"/>
  </r>
  <r>
    <x v="1950"/>
    <x v="0"/>
    <n v="1"/>
  </r>
  <r>
    <x v="1950"/>
    <x v="1"/>
    <n v="1"/>
  </r>
  <r>
    <x v="1951"/>
    <x v="1"/>
    <n v="1"/>
  </r>
  <r>
    <x v="1951"/>
    <x v="1"/>
    <n v="1"/>
  </r>
  <r>
    <x v="1952"/>
    <x v="0"/>
    <n v="1"/>
  </r>
  <r>
    <x v="1952"/>
    <x v="1"/>
    <n v="1"/>
  </r>
  <r>
    <x v="1953"/>
    <x v="1"/>
    <n v="1"/>
  </r>
  <r>
    <x v="1954"/>
    <x v="1"/>
    <n v="1"/>
  </r>
  <r>
    <x v="1954"/>
    <x v="34"/>
    <n v="1"/>
  </r>
  <r>
    <x v="1954"/>
    <x v="34"/>
    <n v="1"/>
  </r>
  <r>
    <x v="1955"/>
    <x v="1"/>
    <n v="1"/>
  </r>
  <r>
    <x v="1955"/>
    <x v="34"/>
    <n v="1"/>
  </r>
  <r>
    <x v="1955"/>
    <x v="34"/>
    <n v="1"/>
  </r>
  <r>
    <x v="1956"/>
    <x v="1"/>
    <n v="1"/>
  </r>
  <r>
    <x v="1957"/>
    <x v="1"/>
    <n v="1"/>
  </r>
  <r>
    <x v="1958"/>
    <x v="1"/>
    <n v="1"/>
  </r>
  <r>
    <x v="1958"/>
    <x v="1"/>
    <n v="1"/>
  </r>
  <r>
    <x v="1958"/>
    <x v="27"/>
    <n v="1"/>
  </r>
  <r>
    <x v="1959"/>
    <x v="1"/>
    <n v="1"/>
  </r>
  <r>
    <x v="1959"/>
    <x v="1"/>
    <n v="1"/>
  </r>
  <r>
    <x v="1959"/>
    <x v="27"/>
    <n v="1"/>
  </r>
  <r>
    <x v="1960"/>
    <x v="1"/>
    <n v="1"/>
  </r>
  <r>
    <x v="1960"/>
    <x v="1"/>
    <n v="1"/>
  </r>
  <r>
    <x v="1961"/>
    <x v="1"/>
    <n v="1"/>
  </r>
  <r>
    <x v="1962"/>
    <x v="1"/>
    <n v="1"/>
  </r>
  <r>
    <x v="1962"/>
    <x v="1"/>
    <n v="1"/>
  </r>
  <r>
    <x v="1962"/>
    <x v="1"/>
    <n v="1"/>
  </r>
  <r>
    <x v="1963"/>
    <x v="1"/>
    <n v="1"/>
  </r>
  <r>
    <x v="1963"/>
    <x v="1"/>
    <n v="1"/>
  </r>
  <r>
    <x v="1963"/>
    <x v="1"/>
    <n v="1"/>
  </r>
  <r>
    <x v="1963"/>
    <x v="1"/>
    <n v="1"/>
  </r>
  <r>
    <x v="1964"/>
    <x v="1"/>
    <n v="1"/>
  </r>
  <r>
    <x v="1964"/>
    <x v="1"/>
    <n v="1"/>
  </r>
  <r>
    <x v="1964"/>
    <x v="1"/>
    <n v="1"/>
  </r>
  <r>
    <x v="1964"/>
    <x v="1"/>
    <n v="1"/>
  </r>
  <r>
    <x v="1964"/>
    <x v="1"/>
    <n v="1"/>
  </r>
  <r>
    <x v="1965"/>
    <x v="1"/>
    <n v="1"/>
  </r>
  <r>
    <x v="1965"/>
    <x v="1"/>
    <n v="1"/>
  </r>
  <r>
    <x v="1965"/>
    <x v="1"/>
    <n v="1"/>
  </r>
  <r>
    <x v="1965"/>
    <x v="1"/>
    <n v="1"/>
  </r>
  <r>
    <x v="1965"/>
    <x v="1"/>
    <n v="1"/>
  </r>
  <r>
    <x v="1965"/>
    <x v="1"/>
    <n v="1"/>
  </r>
  <r>
    <x v="1966"/>
    <x v="1"/>
    <n v="1"/>
  </r>
  <r>
    <x v="1966"/>
    <x v="1"/>
    <n v="1"/>
  </r>
  <r>
    <x v="1966"/>
    <x v="1"/>
    <n v="1"/>
  </r>
  <r>
    <x v="1966"/>
    <x v="1"/>
    <n v="1"/>
  </r>
  <r>
    <x v="1966"/>
    <x v="1"/>
    <n v="1"/>
  </r>
  <r>
    <x v="1966"/>
    <x v="1"/>
    <n v="1"/>
  </r>
  <r>
    <x v="1967"/>
    <x v="1"/>
    <n v="1"/>
  </r>
  <r>
    <x v="1967"/>
    <x v="1"/>
    <n v="1"/>
  </r>
  <r>
    <x v="1967"/>
    <x v="1"/>
    <n v="1"/>
  </r>
  <r>
    <x v="1967"/>
    <x v="1"/>
    <n v="1"/>
  </r>
  <r>
    <x v="1967"/>
    <x v="1"/>
    <n v="1"/>
  </r>
  <r>
    <x v="1967"/>
    <x v="1"/>
    <n v="1"/>
  </r>
  <r>
    <x v="1968"/>
    <x v="1"/>
    <n v="1"/>
  </r>
  <r>
    <x v="1969"/>
    <x v="1"/>
    <n v="1"/>
  </r>
  <r>
    <x v="1969"/>
    <x v="1"/>
    <n v="1"/>
  </r>
  <r>
    <x v="1969"/>
    <x v="1"/>
    <n v="1"/>
  </r>
  <r>
    <x v="1969"/>
    <x v="1"/>
    <n v="1"/>
  </r>
  <r>
    <x v="1970"/>
    <x v="1"/>
    <n v="1"/>
  </r>
  <r>
    <x v="1971"/>
    <x v="1"/>
    <n v="1"/>
  </r>
  <r>
    <x v="1971"/>
    <x v="1"/>
    <n v="1"/>
  </r>
  <r>
    <x v="1972"/>
    <x v="1"/>
    <n v="1"/>
  </r>
  <r>
    <x v="1973"/>
    <x v="1"/>
    <n v="1"/>
  </r>
  <r>
    <x v="1974"/>
    <x v="2"/>
    <n v="1"/>
  </r>
  <r>
    <x v="1974"/>
    <x v="2"/>
    <n v="1"/>
  </r>
  <r>
    <x v="1974"/>
    <x v="0"/>
    <n v="1"/>
  </r>
  <r>
    <x v="1974"/>
    <x v="1"/>
    <n v="1"/>
  </r>
  <r>
    <x v="1975"/>
    <x v="2"/>
    <n v="1"/>
  </r>
  <r>
    <x v="1975"/>
    <x v="2"/>
    <n v="1"/>
  </r>
  <r>
    <x v="1975"/>
    <x v="0"/>
    <n v="1"/>
  </r>
  <r>
    <x v="1975"/>
    <x v="1"/>
    <n v="1"/>
  </r>
  <r>
    <x v="1976"/>
    <x v="1"/>
    <n v="1"/>
  </r>
  <r>
    <x v="1977"/>
    <x v="2"/>
    <n v="1"/>
  </r>
  <r>
    <x v="1977"/>
    <x v="0"/>
    <n v="1"/>
  </r>
  <r>
    <x v="1977"/>
    <x v="1"/>
    <n v="1"/>
  </r>
  <r>
    <x v="1978"/>
    <x v="2"/>
    <n v="1"/>
  </r>
  <r>
    <x v="1978"/>
    <x v="0"/>
    <n v="1"/>
  </r>
  <r>
    <x v="1978"/>
    <x v="1"/>
    <n v="1"/>
  </r>
  <r>
    <x v="1979"/>
    <x v="2"/>
    <n v="1"/>
  </r>
  <r>
    <x v="1979"/>
    <x v="0"/>
    <n v="1"/>
  </r>
  <r>
    <x v="1979"/>
    <x v="1"/>
    <n v="1"/>
  </r>
  <r>
    <x v="1980"/>
    <x v="1"/>
    <n v="1"/>
  </r>
  <r>
    <x v="1981"/>
    <x v="1"/>
    <n v="1"/>
  </r>
  <r>
    <x v="1982"/>
    <x v="0"/>
    <n v="1"/>
  </r>
  <r>
    <x v="1982"/>
    <x v="1"/>
    <n v="1"/>
  </r>
  <r>
    <x v="1983"/>
    <x v="1"/>
    <n v="1"/>
  </r>
  <r>
    <x v="1984"/>
    <x v="1"/>
    <n v="1"/>
  </r>
  <r>
    <x v="1985"/>
    <x v="1"/>
    <n v="1"/>
  </r>
  <r>
    <x v="1986"/>
    <x v="0"/>
    <n v="1"/>
  </r>
  <r>
    <x v="1986"/>
    <x v="1"/>
    <n v="1"/>
  </r>
  <r>
    <x v="1987"/>
    <x v="4"/>
    <n v="1"/>
  </r>
  <r>
    <x v="1987"/>
    <x v="1"/>
    <n v="1"/>
  </r>
  <r>
    <x v="1988"/>
    <x v="0"/>
    <n v="1"/>
  </r>
  <r>
    <x v="1988"/>
    <x v="1"/>
    <n v="1"/>
  </r>
  <r>
    <x v="1989"/>
    <x v="0"/>
    <n v="1"/>
  </r>
  <r>
    <x v="1989"/>
    <x v="1"/>
    <n v="1"/>
  </r>
  <r>
    <x v="1990"/>
    <x v="1"/>
    <n v="1"/>
  </r>
  <r>
    <x v="1991"/>
    <x v="1"/>
    <n v="1"/>
  </r>
  <r>
    <x v="1991"/>
    <x v="36"/>
    <n v="1"/>
  </r>
  <r>
    <x v="1992"/>
    <x v="1"/>
    <n v="1"/>
  </r>
  <r>
    <x v="1993"/>
    <x v="2"/>
    <n v="1"/>
  </r>
  <r>
    <x v="1993"/>
    <x v="0"/>
    <n v="1"/>
  </r>
  <r>
    <x v="1993"/>
    <x v="1"/>
    <n v="1"/>
  </r>
  <r>
    <x v="1994"/>
    <x v="1"/>
    <n v="1"/>
  </r>
  <r>
    <x v="1994"/>
    <x v="1"/>
    <n v="1"/>
  </r>
  <r>
    <x v="1994"/>
    <x v="1"/>
    <n v="1"/>
  </r>
  <r>
    <x v="1995"/>
    <x v="2"/>
    <n v="1"/>
  </r>
  <r>
    <x v="1995"/>
    <x v="0"/>
    <n v="1"/>
  </r>
  <r>
    <x v="1995"/>
    <x v="1"/>
    <n v="1"/>
  </r>
  <r>
    <x v="1996"/>
    <x v="0"/>
    <n v="1"/>
  </r>
  <r>
    <x v="1996"/>
    <x v="1"/>
    <n v="1"/>
  </r>
  <r>
    <x v="1997"/>
    <x v="2"/>
    <n v="1"/>
  </r>
  <r>
    <x v="1997"/>
    <x v="0"/>
    <n v="1"/>
  </r>
  <r>
    <x v="1997"/>
    <x v="1"/>
    <n v="1"/>
  </r>
  <r>
    <x v="1998"/>
    <x v="0"/>
    <n v="1"/>
  </r>
  <r>
    <x v="1998"/>
    <x v="0"/>
    <n v="1"/>
  </r>
  <r>
    <x v="1998"/>
    <x v="1"/>
    <n v="1"/>
  </r>
  <r>
    <x v="1998"/>
    <x v="1"/>
    <n v="1"/>
  </r>
  <r>
    <x v="1999"/>
    <x v="1"/>
    <n v="1"/>
  </r>
  <r>
    <x v="2000"/>
    <x v="0"/>
    <n v="1"/>
  </r>
  <r>
    <x v="2000"/>
    <x v="1"/>
    <n v="1"/>
  </r>
  <r>
    <x v="2001"/>
    <x v="1"/>
    <n v="1"/>
  </r>
  <r>
    <x v="2001"/>
    <x v="15"/>
    <n v="1"/>
  </r>
  <r>
    <x v="2002"/>
    <x v="1"/>
    <n v="1"/>
  </r>
  <r>
    <x v="2002"/>
    <x v="3"/>
    <n v="1"/>
  </r>
  <r>
    <x v="2003"/>
    <x v="1"/>
    <n v="1"/>
  </r>
  <r>
    <x v="2003"/>
    <x v="3"/>
    <n v="1"/>
  </r>
  <r>
    <x v="2004"/>
    <x v="1"/>
    <n v="1"/>
  </r>
  <r>
    <x v="2004"/>
    <x v="3"/>
    <n v="1"/>
  </r>
  <r>
    <x v="2005"/>
    <x v="1"/>
    <n v="1"/>
  </r>
  <r>
    <x v="2005"/>
    <x v="3"/>
    <n v="1"/>
  </r>
  <r>
    <x v="2006"/>
    <x v="1"/>
    <n v="1"/>
  </r>
  <r>
    <x v="2007"/>
    <x v="1"/>
    <n v="1"/>
  </r>
  <r>
    <x v="2008"/>
    <x v="1"/>
    <n v="1"/>
  </r>
  <r>
    <x v="2009"/>
    <x v="1"/>
    <n v="1"/>
  </r>
  <r>
    <x v="2010"/>
    <x v="1"/>
    <n v="1"/>
  </r>
  <r>
    <x v="2010"/>
    <x v="1"/>
    <n v="1"/>
  </r>
  <r>
    <x v="2011"/>
    <x v="2"/>
    <n v="1"/>
  </r>
  <r>
    <x v="2011"/>
    <x v="0"/>
    <n v="1"/>
  </r>
  <r>
    <x v="2011"/>
    <x v="1"/>
    <n v="1"/>
  </r>
  <r>
    <x v="2012"/>
    <x v="2"/>
    <n v="1"/>
  </r>
  <r>
    <x v="2012"/>
    <x v="0"/>
    <n v="1"/>
  </r>
  <r>
    <x v="2012"/>
    <x v="1"/>
    <n v="1"/>
  </r>
  <r>
    <x v="2013"/>
    <x v="1"/>
    <n v="1"/>
  </r>
  <r>
    <x v="2013"/>
    <x v="1"/>
    <n v="1"/>
  </r>
  <r>
    <x v="2013"/>
    <x v="1"/>
    <n v="1"/>
  </r>
  <r>
    <x v="2013"/>
    <x v="1"/>
    <n v="1"/>
  </r>
  <r>
    <x v="2013"/>
    <x v="1"/>
    <n v="1"/>
  </r>
  <r>
    <x v="2013"/>
    <x v="1"/>
    <n v="1"/>
  </r>
  <r>
    <x v="2013"/>
    <x v="1"/>
    <n v="1"/>
  </r>
  <r>
    <x v="2013"/>
    <x v="1"/>
    <n v="1"/>
  </r>
  <r>
    <x v="2013"/>
    <x v="1"/>
    <n v="1"/>
  </r>
  <r>
    <x v="2014"/>
    <x v="1"/>
    <n v="1"/>
  </r>
  <r>
    <x v="2014"/>
    <x v="1"/>
    <n v="1"/>
  </r>
  <r>
    <x v="2015"/>
    <x v="1"/>
    <n v="1"/>
  </r>
  <r>
    <x v="2015"/>
    <x v="1"/>
    <n v="1"/>
  </r>
  <r>
    <x v="2016"/>
    <x v="1"/>
    <n v="1"/>
  </r>
  <r>
    <x v="2016"/>
    <x v="1"/>
    <n v="1"/>
  </r>
  <r>
    <x v="2017"/>
    <x v="1"/>
    <n v="1"/>
  </r>
  <r>
    <x v="2017"/>
    <x v="1"/>
    <n v="1"/>
  </r>
  <r>
    <x v="2018"/>
    <x v="1"/>
    <n v="1"/>
  </r>
  <r>
    <x v="2019"/>
    <x v="0"/>
    <n v="1"/>
  </r>
  <r>
    <x v="2019"/>
    <x v="1"/>
    <n v="1"/>
  </r>
  <r>
    <x v="2020"/>
    <x v="1"/>
    <n v="1"/>
  </r>
  <r>
    <x v="2021"/>
    <x v="1"/>
    <n v="1"/>
  </r>
  <r>
    <x v="2022"/>
    <x v="2"/>
    <n v="1"/>
  </r>
  <r>
    <x v="2022"/>
    <x v="0"/>
    <n v="1"/>
  </r>
  <r>
    <x v="2022"/>
    <x v="1"/>
    <n v="1"/>
  </r>
  <r>
    <x v="2023"/>
    <x v="1"/>
    <n v="1"/>
  </r>
  <r>
    <x v="2024"/>
    <x v="1"/>
    <n v="1"/>
  </r>
  <r>
    <x v="2025"/>
    <x v="2"/>
    <n v="1"/>
  </r>
  <r>
    <x v="2025"/>
    <x v="0"/>
    <n v="1"/>
  </r>
  <r>
    <x v="2025"/>
    <x v="1"/>
    <n v="1"/>
  </r>
  <r>
    <x v="2026"/>
    <x v="2"/>
    <n v="1"/>
  </r>
  <r>
    <x v="2026"/>
    <x v="0"/>
    <n v="1"/>
  </r>
  <r>
    <x v="2026"/>
    <x v="1"/>
    <n v="1"/>
  </r>
  <r>
    <x v="2027"/>
    <x v="4"/>
    <n v="1"/>
  </r>
  <r>
    <x v="2027"/>
    <x v="1"/>
    <n v="1"/>
  </r>
  <r>
    <x v="2028"/>
    <x v="4"/>
    <n v="1"/>
  </r>
  <r>
    <x v="2028"/>
    <x v="1"/>
    <n v="1"/>
  </r>
  <r>
    <x v="2029"/>
    <x v="1"/>
    <n v="1"/>
  </r>
  <r>
    <x v="2030"/>
    <x v="2"/>
    <n v="1"/>
  </r>
  <r>
    <x v="2030"/>
    <x v="0"/>
    <n v="1"/>
  </r>
  <r>
    <x v="2030"/>
    <x v="1"/>
    <n v="1"/>
  </r>
  <r>
    <x v="2031"/>
    <x v="0"/>
    <n v="1"/>
  </r>
  <r>
    <x v="2031"/>
    <x v="1"/>
    <n v="1"/>
  </r>
  <r>
    <x v="2032"/>
    <x v="1"/>
    <n v="1"/>
  </r>
  <r>
    <x v="2032"/>
    <x v="1"/>
    <n v="1"/>
  </r>
  <r>
    <x v="2033"/>
    <x v="1"/>
    <n v="1"/>
  </r>
  <r>
    <x v="2034"/>
    <x v="1"/>
    <n v="1"/>
  </r>
  <r>
    <x v="2034"/>
    <x v="1"/>
    <n v="1"/>
  </r>
  <r>
    <x v="2035"/>
    <x v="4"/>
    <n v="1"/>
  </r>
  <r>
    <x v="2035"/>
    <x v="1"/>
    <n v="1"/>
  </r>
  <r>
    <x v="2036"/>
    <x v="1"/>
    <n v="1"/>
  </r>
  <r>
    <x v="2037"/>
    <x v="1"/>
    <n v="1"/>
  </r>
  <r>
    <x v="2037"/>
    <x v="1"/>
    <n v="1"/>
  </r>
  <r>
    <x v="2038"/>
    <x v="1"/>
    <n v="1"/>
  </r>
  <r>
    <x v="2039"/>
    <x v="0"/>
    <n v="1"/>
  </r>
  <r>
    <x v="2039"/>
    <x v="1"/>
    <n v="1"/>
  </r>
  <r>
    <x v="2040"/>
    <x v="0"/>
    <n v="1"/>
  </r>
  <r>
    <x v="2040"/>
    <x v="1"/>
    <n v="1"/>
  </r>
  <r>
    <x v="2041"/>
    <x v="1"/>
    <n v="1"/>
  </r>
  <r>
    <x v="2042"/>
    <x v="0"/>
    <n v="1"/>
  </r>
  <r>
    <x v="2042"/>
    <x v="1"/>
    <n v="1"/>
  </r>
  <r>
    <x v="2043"/>
    <x v="2"/>
    <n v="1"/>
  </r>
  <r>
    <x v="2043"/>
    <x v="0"/>
    <n v="1"/>
  </r>
  <r>
    <x v="2043"/>
    <x v="1"/>
    <n v="1"/>
  </r>
  <r>
    <x v="2044"/>
    <x v="2"/>
    <n v="1"/>
  </r>
  <r>
    <x v="2044"/>
    <x v="0"/>
    <n v="1"/>
  </r>
  <r>
    <x v="2044"/>
    <x v="1"/>
    <n v="1"/>
  </r>
  <r>
    <x v="2045"/>
    <x v="1"/>
    <n v="1"/>
  </r>
  <r>
    <x v="2045"/>
    <x v="1"/>
    <n v="1"/>
  </r>
  <r>
    <x v="2046"/>
    <x v="1"/>
    <n v="1"/>
  </r>
  <r>
    <x v="2047"/>
    <x v="1"/>
    <n v="1"/>
  </r>
  <r>
    <x v="2048"/>
    <x v="2"/>
    <n v="1"/>
  </r>
  <r>
    <x v="2048"/>
    <x v="0"/>
    <n v="1"/>
  </r>
  <r>
    <x v="2048"/>
    <x v="1"/>
    <n v="1"/>
  </r>
  <r>
    <x v="2049"/>
    <x v="1"/>
    <n v="1"/>
  </r>
  <r>
    <x v="2049"/>
    <x v="1"/>
    <n v="1"/>
  </r>
  <r>
    <x v="2050"/>
    <x v="0"/>
    <n v="1"/>
  </r>
  <r>
    <x v="2050"/>
    <x v="1"/>
    <n v="1"/>
  </r>
  <r>
    <x v="2051"/>
    <x v="1"/>
    <n v="1"/>
  </r>
  <r>
    <x v="2052"/>
    <x v="1"/>
    <n v="1"/>
  </r>
  <r>
    <x v="2053"/>
    <x v="1"/>
    <n v="1"/>
  </r>
  <r>
    <x v="2054"/>
    <x v="1"/>
    <n v="1"/>
  </r>
  <r>
    <x v="2054"/>
    <x v="1"/>
    <n v="1"/>
  </r>
  <r>
    <x v="2055"/>
    <x v="1"/>
    <n v="1"/>
  </r>
  <r>
    <x v="2055"/>
    <x v="1"/>
    <n v="1"/>
  </r>
  <r>
    <x v="2055"/>
    <x v="1"/>
    <n v="1"/>
  </r>
  <r>
    <x v="2056"/>
    <x v="1"/>
    <n v="1"/>
  </r>
  <r>
    <x v="2056"/>
    <x v="1"/>
    <n v="1"/>
  </r>
  <r>
    <x v="2056"/>
    <x v="1"/>
    <n v="1"/>
  </r>
  <r>
    <x v="2056"/>
    <x v="1"/>
    <n v="1"/>
  </r>
  <r>
    <x v="2056"/>
    <x v="1"/>
    <n v="1"/>
  </r>
  <r>
    <x v="2057"/>
    <x v="1"/>
    <n v="1"/>
  </r>
  <r>
    <x v="2057"/>
    <x v="1"/>
    <n v="1"/>
  </r>
  <r>
    <x v="2057"/>
    <x v="1"/>
    <n v="1"/>
  </r>
  <r>
    <x v="2058"/>
    <x v="1"/>
    <n v="1"/>
  </r>
  <r>
    <x v="2058"/>
    <x v="1"/>
    <n v="1"/>
  </r>
  <r>
    <x v="2058"/>
    <x v="1"/>
    <n v="1"/>
  </r>
  <r>
    <x v="2059"/>
    <x v="1"/>
    <n v="1"/>
  </r>
  <r>
    <x v="2059"/>
    <x v="1"/>
    <n v="1"/>
  </r>
  <r>
    <x v="2059"/>
    <x v="1"/>
    <n v="1"/>
  </r>
  <r>
    <x v="2059"/>
    <x v="1"/>
    <n v="1"/>
  </r>
  <r>
    <x v="2059"/>
    <x v="1"/>
    <n v="1"/>
  </r>
  <r>
    <x v="2060"/>
    <x v="1"/>
    <n v="1"/>
  </r>
  <r>
    <x v="2060"/>
    <x v="1"/>
    <n v="1"/>
  </r>
  <r>
    <x v="2060"/>
    <x v="1"/>
    <n v="1"/>
  </r>
  <r>
    <x v="2060"/>
    <x v="1"/>
    <n v="1"/>
  </r>
  <r>
    <x v="2060"/>
    <x v="1"/>
    <n v="1"/>
  </r>
  <r>
    <x v="2061"/>
    <x v="1"/>
    <n v="1"/>
  </r>
  <r>
    <x v="2061"/>
    <x v="1"/>
    <n v="1"/>
  </r>
  <r>
    <x v="2062"/>
    <x v="1"/>
    <n v="1"/>
  </r>
  <r>
    <x v="2062"/>
    <x v="1"/>
    <n v="1"/>
  </r>
  <r>
    <x v="2062"/>
    <x v="1"/>
    <n v="1"/>
  </r>
  <r>
    <x v="2063"/>
    <x v="1"/>
    <n v="1"/>
  </r>
  <r>
    <x v="2063"/>
    <x v="1"/>
    <n v="1"/>
  </r>
  <r>
    <x v="2063"/>
    <x v="1"/>
    <n v="1"/>
  </r>
  <r>
    <x v="2064"/>
    <x v="1"/>
    <n v="1"/>
  </r>
  <r>
    <x v="2064"/>
    <x v="1"/>
    <n v="1"/>
  </r>
  <r>
    <x v="2064"/>
    <x v="1"/>
    <n v="1"/>
  </r>
  <r>
    <x v="2065"/>
    <x v="1"/>
    <n v="1"/>
  </r>
  <r>
    <x v="2065"/>
    <x v="1"/>
    <n v="1"/>
  </r>
  <r>
    <x v="2065"/>
    <x v="1"/>
    <n v="1"/>
  </r>
  <r>
    <x v="2066"/>
    <x v="1"/>
    <n v="1"/>
  </r>
  <r>
    <x v="2067"/>
    <x v="2"/>
    <n v="1"/>
  </r>
  <r>
    <x v="2067"/>
    <x v="2"/>
    <n v="1"/>
  </r>
  <r>
    <x v="2067"/>
    <x v="0"/>
    <n v="1"/>
  </r>
  <r>
    <x v="2067"/>
    <x v="1"/>
    <n v="1"/>
  </r>
  <r>
    <x v="2068"/>
    <x v="0"/>
    <n v="1"/>
  </r>
  <r>
    <x v="2068"/>
    <x v="1"/>
    <n v="1"/>
  </r>
  <r>
    <x v="2069"/>
    <x v="1"/>
    <n v="1"/>
  </r>
  <r>
    <x v="2070"/>
    <x v="2"/>
    <n v="1"/>
  </r>
  <r>
    <x v="2070"/>
    <x v="0"/>
    <n v="1"/>
  </r>
  <r>
    <x v="2070"/>
    <x v="1"/>
    <n v="1"/>
  </r>
  <r>
    <x v="2071"/>
    <x v="2"/>
    <n v="1"/>
  </r>
  <r>
    <x v="2071"/>
    <x v="0"/>
    <n v="1"/>
  </r>
  <r>
    <x v="2071"/>
    <x v="1"/>
    <n v="1"/>
  </r>
  <r>
    <x v="2072"/>
    <x v="1"/>
    <n v="1"/>
  </r>
  <r>
    <x v="2073"/>
    <x v="1"/>
    <n v="1"/>
  </r>
  <r>
    <x v="2074"/>
    <x v="1"/>
    <n v="1"/>
  </r>
  <r>
    <x v="2075"/>
    <x v="0"/>
    <n v="1"/>
  </r>
  <r>
    <x v="2075"/>
    <x v="1"/>
    <n v="1"/>
  </r>
  <r>
    <x v="2076"/>
    <x v="1"/>
    <n v="1"/>
  </r>
  <r>
    <x v="2077"/>
    <x v="0"/>
    <n v="1"/>
  </r>
  <r>
    <x v="2077"/>
    <x v="1"/>
    <n v="1"/>
  </r>
  <r>
    <x v="2078"/>
    <x v="4"/>
    <n v="1"/>
  </r>
  <r>
    <x v="2078"/>
    <x v="1"/>
    <n v="1"/>
  </r>
  <r>
    <x v="2079"/>
    <x v="0"/>
    <n v="1"/>
  </r>
  <r>
    <x v="2079"/>
    <x v="1"/>
    <n v="1"/>
  </r>
  <r>
    <x v="2080"/>
    <x v="1"/>
    <n v="1"/>
  </r>
  <r>
    <x v="2081"/>
    <x v="1"/>
    <n v="1"/>
  </r>
  <r>
    <x v="2082"/>
    <x v="2"/>
    <n v="1"/>
  </r>
  <r>
    <x v="2082"/>
    <x v="0"/>
    <n v="1"/>
  </r>
  <r>
    <x v="2082"/>
    <x v="1"/>
    <n v="1"/>
  </r>
  <r>
    <x v="2083"/>
    <x v="1"/>
    <n v="1"/>
  </r>
  <r>
    <x v="2083"/>
    <x v="1"/>
    <n v="1"/>
  </r>
  <r>
    <x v="2084"/>
    <x v="2"/>
    <n v="1"/>
  </r>
  <r>
    <x v="2084"/>
    <x v="0"/>
    <n v="1"/>
  </r>
  <r>
    <x v="2084"/>
    <x v="1"/>
    <n v="1"/>
  </r>
  <r>
    <x v="2085"/>
    <x v="0"/>
    <n v="1"/>
  </r>
  <r>
    <x v="2085"/>
    <x v="1"/>
    <n v="1"/>
  </r>
  <r>
    <x v="2086"/>
    <x v="2"/>
    <n v="1"/>
  </r>
  <r>
    <x v="2086"/>
    <x v="0"/>
    <n v="1"/>
  </r>
  <r>
    <x v="2086"/>
    <x v="1"/>
    <n v="1"/>
  </r>
  <r>
    <x v="2087"/>
    <x v="0"/>
    <n v="1"/>
  </r>
  <r>
    <x v="2087"/>
    <x v="1"/>
    <n v="1"/>
  </r>
  <r>
    <x v="2088"/>
    <x v="0"/>
    <n v="1"/>
  </r>
  <r>
    <x v="2088"/>
    <x v="0"/>
    <n v="1"/>
  </r>
  <r>
    <x v="2088"/>
    <x v="1"/>
    <n v="1"/>
  </r>
  <r>
    <x v="2088"/>
    <x v="1"/>
    <n v="1"/>
  </r>
  <r>
    <x v="2089"/>
    <x v="1"/>
    <n v="1"/>
  </r>
  <r>
    <x v="2089"/>
    <x v="15"/>
    <n v="1"/>
  </r>
  <r>
    <x v="2090"/>
    <x v="1"/>
    <n v="1"/>
  </r>
  <r>
    <x v="2090"/>
    <x v="3"/>
    <n v="1"/>
  </r>
  <r>
    <x v="2091"/>
    <x v="1"/>
    <n v="1"/>
  </r>
  <r>
    <x v="2091"/>
    <x v="3"/>
    <n v="1"/>
  </r>
  <r>
    <x v="2092"/>
    <x v="1"/>
    <n v="1"/>
  </r>
  <r>
    <x v="2092"/>
    <x v="3"/>
    <n v="1"/>
  </r>
  <r>
    <x v="2093"/>
    <x v="1"/>
    <n v="1"/>
  </r>
  <r>
    <x v="2093"/>
    <x v="3"/>
    <n v="1"/>
  </r>
  <r>
    <x v="2094"/>
    <x v="1"/>
    <n v="1"/>
  </r>
  <r>
    <x v="2094"/>
    <x v="3"/>
    <n v="1"/>
  </r>
  <r>
    <x v="2095"/>
    <x v="1"/>
    <n v="1"/>
  </r>
  <r>
    <x v="2096"/>
    <x v="1"/>
    <n v="1"/>
  </r>
  <r>
    <x v="2096"/>
    <x v="1"/>
    <n v="1"/>
  </r>
  <r>
    <x v="2097"/>
    <x v="2"/>
    <n v="1"/>
  </r>
  <r>
    <x v="2097"/>
    <x v="0"/>
    <n v="1"/>
  </r>
  <r>
    <x v="2097"/>
    <x v="1"/>
    <n v="1"/>
  </r>
  <r>
    <x v="2098"/>
    <x v="2"/>
    <n v="1"/>
  </r>
  <r>
    <x v="2098"/>
    <x v="0"/>
    <n v="1"/>
  </r>
  <r>
    <x v="2098"/>
    <x v="1"/>
    <n v="1"/>
  </r>
  <r>
    <x v="2099"/>
    <x v="2"/>
    <n v="1"/>
  </r>
  <r>
    <x v="2099"/>
    <x v="0"/>
    <n v="1"/>
  </r>
  <r>
    <x v="2099"/>
    <x v="1"/>
    <n v="1"/>
  </r>
  <r>
    <x v="2100"/>
    <x v="0"/>
    <n v="1"/>
  </r>
  <r>
    <x v="2100"/>
    <x v="1"/>
    <n v="1"/>
  </r>
  <r>
    <x v="2101"/>
    <x v="1"/>
    <n v="1"/>
  </r>
  <r>
    <x v="2101"/>
    <x v="1"/>
    <n v="1"/>
  </r>
  <r>
    <x v="2102"/>
    <x v="1"/>
    <n v="1"/>
  </r>
  <r>
    <x v="2103"/>
    <x v="1"/>
    <n v="1"/>
  </r>
  <r>
    <x v="2104"/>
    <x v="1"/>
    <n v="1"/>
  </r>
  <r>
    <x v="2104"/>
    <x v="1"/>
    <n v="1"/>
  </r>
  <r>
    <x v="2105"/>
    <x v="1"/>
    <n v="1"/>
  </r>
  <r>
    <x v="2105"/>
    <x v="1"/>
    <n v="1"/>
  </r>
  <r>
    <x v="2106"/>
    <x v="2"/>
    <n v="1"/>
  </r>
  <r>
    <x v="2106"/>
    <x v="0"/>
    <n v="1"/>
  </r>
  <r>
    <x v="2106"/>
    <x v="1"/>
    <n v="1"/>
  </r>
  <r>
    <x v="2107"/>
    <x v="2"/>
    <n v="1"/>
  </r>
  <r>
    <x v="2107"/>
    <x v="0"/>
    <n v="1"/>
  </r>
  <r>
    <x v="2107"/>
    <x v="1"/>
    <n v="1"/>
  </r>
  <r>
    <x v="2108"/>
    <x v="2"/>
    <n v="1"/>
  </r>
  <r>
    <x v="2108"/>
    <x v="0"/>
    <n v="1"/>
  </r>
  <r>
    <x v="2108"/>
    <x v="1"/>
    <n v="1"/>
  </r>
  <r>
    <x v="2109"/>
    <x v="2"/>
    <n v="1"/>
  </r>
  <r>
    <x v="2109"/>
    <x v="0"/>
    <n v="1"/>
  </r>
  <r>
    <x v="2109"/>
    <x v="1"/>
    <n v="1"/>
  </r>
  <r>
    <x v="2110"/>
    <x v="0"/>
    <n v="1"/>
  </r>
  <r>
    <x v="2110"/>
    <x v="1"/>
    <n v="1"/>
  </r>
  <r>
    <x v="2110"/>
    <x v="1"/>
    <n v="1"/>
  </r>
  <r>
    <x v="2111"/>
    <x v="1"/>
    <n v="1"/>
  </r>
  <r>
    <x v="2112"/>
    <x v="1"/>
    <n v="1"/>
  </r>
  <r>
    <x v="2113"/>
    <x v="1"/>
    <n v="1"/>
  </r>
  <r>
    <x v="2114"/>
    <x v="2"/>
    <n v="1"/>
  </r>
  <r>
    <x v="2114"/>
    <x v="0"/>
    <n v="1"/>
  </r>
  <r>
    <x v="2114"/>
    <x v="1"/>
    <n v="1"/>
  </r>
  <r>
    <x v="2115"/>
    <x v="1"/>
    <n v="1"/>
  </r>
  <r>
    <x v="2115"/>
    <x v="1"/>
    <n v="1"/>
  </r>
  <r>
    <x v="2115"/>
    <x v="1"/>
    <n v="1"/>
  </r>
  <r>
    <x v="2115"/>
    <x v="1"/>
    <n v="1"/>
  </r>
  <r>
    <x v="2115"/>
    <x v="1"/>
    <n v="1"/>
  </r>
  <r>
    <x v="2115"/>
    <x v="1"/>
    <n v="1"/>
  </r>
  <r>
    <x v="2115"/>
    <x v="1"/>
    <n v="1"/>
  </r>
  <r>
    <x v="2115"/>
    <x v="1"/>
    <n v="1"/>
  </r>
  <r>
    <x v="2116"/>
    <x v="1"/>
    <n v="1"/>
  </r>
  <r>
    <x v="2117"/>
    <x v="1"/>
    <n v="1"/>
  </r>
  <r>
    <x v="2117"/>
    <x v="1"/>
    <n v="1"/>
  </r>
  <r>
    <x v="2118"/>
    <x v="2"/>
    <n v="1"/>
  </r>
  <r>
    <x v="2118"/>
    <x v="0"/>
    <n v="1"/>
  </r>
  <r>
    <x v="2118"/>
    <x v="1"/>
    <n v="1"/>
  </r>
  <r>
    <x v="2119"/>
    <x v="4"/>
    <n v="1"/>
  </r>
  <r>
    <x v="2119"/>
    <x v="1"/>
    <n v="1"/>
  </r>
  <r>
    <x v="2120"/>
    <x v="4"/>
    <n v="1"/>
  </r>
  <r>
    <x v="2120"/>
    <x v="1"/>
    <n v="1"/>
  </r>
  <r>
    <x v="2121"/>
    <x v="1"/>
    <n v="1"/>
  </r>
  <r>
    <x v="2122"/>
    <x v="1"/>
    <n v="1"/>
  </r>
  <r>
    <x v="2123"/>
    <x v="2"/>
    <n v="1"/>
  </r>
  <r>
    <x v="2123"/>
    <x v="0"/>
    <n v="1"/>
  </r>
  <r>
    <x v="2123"/>
    <x v="1"/>
    <n v="1"/>
  </r>
  <r>
    <x v="2124"/>
    <x v="0"/>
    <n v="1"/>
  </r>
  <r>
    <x v="2124"/>
    <x v="1"/>
    <n v="1"/>
  </r>
  <r>
    <x v="2125"/>
    <x v="4"/>
    <n v="1"/>
  </r>
  <r>
    <x v="2125"/>
    <x v="1"/>
    <n v="1"/>
  </r>
  <r>
    <x v="2126"/>
    <x v="1"/>
    <n v="1"/>
  </r>
  <r>
    <x v="2127"/>
    <x v="1"/>
    <n v="1"/>
  </r>
  <r>
    <x v="2127"/>
    <x v="1"/>
    <n v="1"/>
  </r>
  <r>
    <x v="2128"/>
    <x v="1"/>
    <n v="1"/>
  </r>
  <r>
    <x v="2128"/>
    <x v="40"/>
    <n v="1"/>
  </r>
  <r>
    <x v="2128"/>
    <x v="41"/>
    <n v="1"/>
  </r>
  <r>
    <x v="2129"/>
    <x v="0"/>
    <n v="1"/>
  </r>
  <r>
    <x v="2129"/>
    <x v="1"/>
    <n v="1"/>
  </r>
  <r>
    <x v="2130"/>
    <x v="0"/>
    <n v="1"/>
  </r>
  <r>
    <x v="2130"/>
    <x v="1"/>
    <n v="1"/>
  </r>
  <r>
    <x v="2131"/>
    <x v="1"/>
    <n v="1"/>
  </r>
  <r>
    <x v="2131"/>
    <x v="1"/>
    <n v="1"/>
  </r>
  <r>
    <x v="2132"/>
    <x v="1"/>
    <n v="1"/>
  </r>
  <r>
    <x v="2133"/>
    <x v="2"/>
    <n v="1"/>
  </r>
  <r>
    <x v="2133"/>
    <x v="2"/>
    <n v="1"/>
  </r>
  <r>
    <x v="2133"/>
    <x v="0"/>
    <n v="1"/>
  </r>
  <r>
    <x v="2133"/>
    <x v="1"/>
    <n v="1"/>
  </r>
  <r>
    <x v="2134"/>
    <x v="2"/>
    <n v="1"/>
  </r>
  <r>
    <x v="2134"/>
    <x v="2"/>
    <n v="1"/>
  </r>
  <r>
    <x v="2134"/>
    <x v="0"/>
    <n v="1"/>
  </r>
  <r>
    <x v="2134"/>
    <x v="1"/>
    <n v="1"/>
  </r>
  <r>
    <x v="2135"/>
    <x v="2"/>
    <n v="1"/>
  </r>
  <r>
    <x v="2135"/>
    <x v="0"/>
    <n v="1"/>
  </r>
  <r>
    <x v="2135"/>
    <x v="1"/>
    <n v="1"/>
  </r>
  <r>
    <x v="2136"/>
    <x v="2"/>
    <n v="1"/>
  </r>
  <r>
    <x v="2136"/>
    <x v="0"/>
    <n v="1"/>
  </r>
  <r>
    <x v="2136"/>
    <x v="1"/>
    <n v="1"/>
  </r>
  <r>
    <x v="2137"/>
    <x v="1"/>
    <n v="1"/>
  </r>
  <r>
    <x v="2138"/>
    <x v="1"/>
    <n v="1"/>
  </r>
  <r>
    <x v="2139"/>
    <x v="1"/>
    <n v="1"/>
  </r>
  <r>
    <x v="2140"/>
    <x v="2"/>
    <n v="1"/>
  </r>
  <r>
    <x v="2140"/>
    <x v="0"/>
    <n v="1"/>
  </r>
  <r>
    <x v="2140"/>
    <x v="1"/>
    <n v="1"/>
  </r>
  <r>
    <x v="2141"/>
    <x v="1"/>
    <n v="1"/>
  </r>
  <r>
    <x v="2141"/>
    <x v="1"/>
    <n v="1"/>
  </r>
  <r>
    <x v="2142"/>
    <x v="0"/>
    <n v="1"/>
  </r>
  <r>
    <x v="2142"/>
    <x v="1"/>
    <n v="1"/>
  </r>
  <r>
    <x v="2143"/>
    <x v="1"/>
    <n v="1"/>
  </r>
  <r>
    <x v="2144"/>
    <x v="1"/>
    <n v="1"/>
  </r>
  <r>
    <x v="2145"/>
    <x v="1"/>
    <n v="1"/>
  </r>
  <r>
    <x v="2146"/>
    <x v="1"/>
    <n v="1"/>
  </r>
  <r>
    <x v="2146"/>
    <x v="1"/>
    <n v="1"/>
  </r>
  <r>
    <x v="2147"/>
    <x v="1"/>
    <n v="1"/>
  </r>
  <r>
    <x v="2147"/>
    <x v="1"/>
    <n v="1"/>
  </r>
  <r>
    <x v="2147"/>
    <x v="1"/>
    <n v="1"/>
  </r>
  <r>
    <x v="2148"/>
    <x v="1"/>
    <n v="1"/>
  </r>
  <r>
    <x v="2148"/>
    <x v="1"/>
    <n v="1"/>
  </r>
  <r>
    <x v="2148"/>
    <x v="1"/>
    <n v="1"/>
  </r>
  <r>
    <x v="2148"/>
    <x v="1"/>
    <n v="1"/>
  </r>
  <r>
    <x v="2148"/>
    <x v="1"/>
    <n v="1"/>
  </r>
  <r>
    <x v="2149"/>
    <x v="1"/>
    <n v="1"/>
  </r>
  <r>
    <x v="2149"/>
    <x v="1"/>
    <n v="1"/>
  </r>
  <r>
    <x v="2149"/>
    <x v="1"/>
    <n v="1"/>
  </r>
  <r>
    <x v="2149"/>
    <x v="1"/>
    <n v="1"/>
  </r>
  <r>
    <x v="2149"/>
    <x v="1"/>
    <n v="1"/>
  </r>
  <r>
    <x v="2149"/>
    <x v="1"/>
    <n v="1"/>
  </r>
  <r>
    <x v="2150"/>
    <x v="1"/>
    <n v="1"/>
  </r>
  <r>
    <x v="2150"/>
    <x v="1"/>
    <n v="1"/>
  </r>
  <r>
    <x v="2150"/>
    <x v="1"/>
    <n v="1"/>
  </r>
  <r>
    <x v="2150"/>
    <x v="1"/>
    <n v="1"/>
  </r>
  <r>
    <x v="2150"/>
    <x v="1"/>
    <n v="1"/>
  </r>
  <r>
    <x v="2150"/>
    <x v="1"/>
    <n v="1"/>
  </r>
  <r>
    <x v="2151"/>
    <x v="1"/>
    <n v="1"/>
  </r>
  <r>
    <x v="2151"/>
    <x v="1"/>
    <n v="1"/>
  </r>
  <r>
    <x v="2151"/>
    <x v="1"/>
    <n v="1"/>
  </r>
  <r>
    <x v="2151"/>
    <x v="1"/>
    <n v="1"/>
  </r>
  <r>
    <x v="2151"/>
    <x v="1"/>
    <n v="1"/>
  </r>
  <r>
    <x v="2152"/>
    <x v="1"/>
    <n v="1"/>
  </r>
  <r>
    <x v="2153"/>
    <x v="1"/>
    <n v="1"/>
  </r>
  <r>
    <x v="2153"/>
    <x v="1"/>
    <n v="1"/>
  </r>
  <r>
    <x v="2153"/>
    <x v="1"/>
    <n v="1"/>
  </r>
  <r>
    <x v="2153"/>
    <x v="1"/>
    <n v="1"/>
  </r>
  <r>
    <x v="2154"/>
    <x v="1"/>
    <n v="1"/>
  </r>
  <r>
    <x v="2154"/>
    <x v="1"/>
    <n v="1"/>
  </r>
  <r>
    <x v="2154"/>
    <x v="1"/>
    <n v="1"/>
  </r>
  <r>
    <x v="2155"/>
    <x v="1"/>
    <n v="1"/>
  </r>
  <r>
    <x v="2155"/>
    <x v="1"/>
    <n v="1"/>
  </r>
  <r>
    <x v="2155"/>
    <x v="1"/>
    <n v="1"/>
  </r>
  <r>
    <x v="2156"/>
    <x v="1"/>
    <n v="1"/>
  </r>
  <r>
    <x v="2157"/>
    <x v="2"/>
    <n v="1"/>
  </r>
  <r>
    <x v="2157"/>
    <x v="0"/>
    <n v="1"/>
  </r>
  <r>
    <x v="2157"/>
    <x v="1"/>
    <n v="1"/>
  </r>
  <r>
    <x v="2158"/>
    <x v="0"/>
    <n v="1"/>
  </r>
  <r>
    <x v="2158"/>
    <x v="1"/>
    <n v="1"/>
  </r>
  <r>
    <x v="2159"/>
    <x v="1"/>
    <n v="1"/>
  </r>
  <r>
    <x v="2160"/>
    <x v="2"/>
    <n v="1"/>
  </r>
  <r>
    <x v="2160"/>
    <x v="0"/>
    <n v="1"/>
  </r>
  <r>
    <x v="2160"/>
    <x v="1"/>
    <n v="1"/>
  </r>
  <r>
    <x v="2161"/>
    <x v="2"/>
    <n v="1"/>
  </r>
  <r>
    <x v="2161"/>
    <x v="0"/>
    <n v="1"/>
  </r>
  <r>
    <x v="2161"/>
    <x v="1"/>
    <n v="1"/>
  </r>
  <r>
    <x v="2162"/>
    <x v="1"/>
    <n v="1"/>
  </r>
  <r>
    <x v="2163"/>
    <x v="1"/>
    <n v="1"/>
  </r>
  <r>
    <x v="2164"/>
    <x v="1"/>
    <n v="1"/>
  </r>
  <r>
    <x v="2165"/>
    <x v="1"/>
    <n v="1"/>
  </r>
  <r>
    <x v="2166"/>
    <x v="0"/>
    <n v="1"/>
  </r>
  <r>
    <x v="2166"/>
    <x v="1"/>
    <n v="1"/>
  </r>
  <r>
    <x v="2167"/>
    <x v="1"/>
    <n v="1"/>
  </r>
  <r>
    <x v="2168"/>
    <x v="1"/>
    <n v="1"/>
  </r>
  <r>
    <x v="2169"/>
    <x v="1"/>
    <n v="1"/>
  </r>
  <r>
    <x v="2170"/>
    <x v="0"/>
    <n v="1"/>
  </r>
  <r>
    <x v="2170"/>
    <x v="1"/>
    <n v="1"/>
  </r>
  <r>
    <x v="2171"/>
    <x v="1"/>
    <n v="1"/>
  </r>
  <r>
    <x v="2172"/>
    <x v="0"/>
    <n v="1"/>
  </r>
  <r>
    <x v="2172"/>
    <x v="1"/>
    <n v="1"/>
  </r>
  <r>
    <x v="2173"/>
    <x v="0"/>
    <n v="1"/>
  </r>
  <r>
    <x v="2173"/>
    <x v="1"/>
    <n v="1"/>
  </r>
  <r>
    <x v="2174"/>
    <x v="1"/>
    <n v="1"/>
  </r>
  <r>
    <x v="2175"/>
    <x v="1"/>
    <n v="1"/>
  </r>
  <r>
    <x v="2175"/>
    <x v="36"/>
    <n v="1"/>
  </r>
  <r>
    <x v="2176"/>
    <x v="1"/>
    <n v="1"/>
  </r>
  <r>
    <x v="2177"/>
    <x v="2"/>
    <n v="1"/>
  </r>
  <r>
    <x v="2177"/>
    <x v="0"/>
    <n v="1"/>
  </r>
  <r>
    <x v="2177"/>
    <x v="1"/>
    <n v="1"/>
  </r>
  <r>
    <x v="2178"/>
    <x v="1"/>
    <n v="1"/>
  </r>
  <r>
    <x v="2178"/>
    <x v="1"/>
    <n v="1"/>
  </r>
  <r>
    <x v="2178"/>
    <x v="1"/>
    <n v="1"/>
  </r>
  <r>
    <x v="2179"/>
    <x v="2"/>
    <n v="1"/>
  </r>
  <r>
    <x v="2179"/>
    <x v="0"/>
    <n v="1"/>
  </r>
  <r>
    <x v="2179"/>
    <x v="1"/>
    <n v="1"/>
  </r>
  <r>
    <x v="2180"/>
    <x v="0"/>
    <n v="1"/>
  </r>
  <r>
    <x v="2180"/>
    <x v="1"/>
    <n v="1"/>
  </r>
  <r>
    <x v="2181"/>
    <x v="0"/>
    <n v="1"/>
  </r>
  <r>
    <x v="2181"/>
    <x v="1"/>
    <n v="1"/>
  </r>
  <r>
    <x v="2182"/>
    <x v="2"/>
    <n v="1"/>
  </r>
  <r>
    <x v="2182"/>
    <x v="0"/>
    <n v="1"/>
  </r>
  <r>
    <x v="2182"/>
    <x v="1"/>
    <n v="1"/>
  </r>
  <r>
    <x v="2183"/>
    <x v="2"/>
    <n v="1"/>
  </r>
  <r>
    <x v="2183"/>
    <x v="0"/>
    <n v="1"/>
  </r>
  <r>
    <x v="2183"/>
    <x v="1"/>
    <n v="1"/>
  </r>
  <r>
    <x v="2184"/>
    <x v="2"/>
    <n v="1"/>
  </r>
  <r>
    <x v="2184"/>
    <x v="0"/>
    <n v="1"/>
  </r>
  <r>
    <x v="2184"/>
    <x v="1"/>
    <n v="1"/>
  </r>
  <r>
    <x v="2185"/>
    <x v="0"/>
    <n v="1"/>
  </r>
  <r>
    <x v="2185"/>
    <x v="0"/>
    <n v="1"/>
  </r>
  <r>
    <x v="2185"/>
    <x v="1"/>
    <n v="1"/>
  </r>
  <r>
    <x v="2185"/>
    <x v="1"/>
    <n v="1"/>
  </r>
  <r>
    <x v="2186"/>
    <x v="0"/>
    <n v="1"/>
  </r>
  <r>
    <x v="2186"/>
    <x v="1"/>
    <n v="1"/>
  </r>
  <r>
    <x v="2187"/>
    <x v="1"/>
    <n v="1"/>
  </r>
  <r>
    <x v="2188"/>
    <x v="0"/>
    <n v="1"/>
  </r>
  <r>
    <x v="2188"/>
    <x v="1"/>
    <n v="1"/>
  </r>
  <r>
    <x v="2189"/>
    <x v="1"/>
    <n v="1"/>
  </r>
  <r>
    <x v="2190"/>
    <x v="1"/>
    <n v="1"/>
  </r>
  <r>
    <x v="2190"/>
    <x v="15"/>
    <n v="1"/>
  </r>
  <r>
    <x v="2190"/>
    <x v="37"/>
    <n v="1"/>
  </r>
  <r>
    <x v="2191"/>
    <x v="1"/>
    <n v="1"/>
  </r>
  <r>
    <x v="2191"/>
    <x v="15"/>
    <n v="1"/>
  </r>
  <r>
    <x v="2192"/>
    <x v="1"/>
    <n v="1"/>
  </r>
  <r>
    <x v="2192"/>
    <x v="3"/>
    <n v="1"/>
  </r>
  <r>
    <x v="2193"/>
    <x v="1"/>
    <n v="1"/>
  </r>
  <r>
    <x v="2193"/>
    <x v="3"/>
    <n v="1"/>
  </r>
  <r>
    <x v="2194"/>
    <x v="1"/>
    <n v="1"/>
  </r>
  <r>
    <x v="2194"/>
    <x v="3"/>
    <n v="1"/>
  </r>
  <r>
    <x v="2195"/>
    <x v="1"/>
    <n v="1"/>
  </r>
  <r>
    <x v="2196"/>
    <x v="1"/>
    <n v="1"/>
  </r>
  <r>
    <x v="2197"/>
    <x v="1"/>
    <n v="1"/>
  </r>
  <r>
    <x v="2198"/>
    <x v="1"/>
    <n v="1"/>
  </r>
  <r>
    <x v="2198"/>
    <x v="1"/>
    <n v="1"/>
  </r>
  <r>
    <x v="2199"/>
    <x v="1"/>
    <n v="1"/>
  </r>
  <r>
    <x v="2199"/>
    <x v="1"/>
    <n v="1"/>
  </r>
  <r>
    <x v="2200"/>
    <x v="1"/>
    <n v="1"/>
  </r>
  <r>
    <x v="2200"/>
    <x v="1"/>
    <n v="1"/>
  </r>
  <r>
    <x v="2201"/>
    <x v="1"/>
    <n v="1"/>
  </r>
  <r>
    <x v="2201"/>
    <x v="1"/>
    <n v="1"/>
  </r>
  <r>
    <x v="2202"/>
    <x v="1"/>
    <n v="1"/>
  </r>
  <r>
    <x v="2203"/>
    <x v="2"/>
    <n v="1"/>
  </r>
  <r>
    <x v="2203"/>
    <x v="0"/>
    <n v="1"/>
  </r>
  <r>
    <x v="2203"/>
    <x v="1"/>
    <n v="1"/>
  </r>
  <r>
    <x v="2204"/>
    <x v="2"/>
    <n v="1"/>
  </r>
  <r>
    <x v="2204"/>
    <x v="0"/>
    <n v="1"/>
  </r>
  <r>
    <x v="2204"/>
    <x v="1"/>
    <n v="1"/>
  </r>
  <r>
    <x v="2205"/>
    <x v="2"/>
    <n v="1"/>
  </r>
  <r>
    <x v="2205"/>
    <x v="0"/>
    <n v="1"/>
  </r>
  <r>
    <x v="2205"/>
    <x v="1"/>
    <n v="1"/>
  </r>
  <r>
    <x v="2206"/>
    <x v="1"/>
    <n v="1"/>
  </r>
  <r>
    <x v="2207"/>
    <x v="0"/>
    <n v="1"/>
  </r>
  <r>
    <x v="2207"/>
    <x v="1"/>
    <n v="1"/>
  </r>
  <r>
    <x v="2208"/>
    <x v="1"/>
    <n v="1"/>
  </r>
  <r>
    <x v="2209"/>
    <x v="1"/>
    <n v="1"/>
  </r>
  <r>
    <x v="2210"/>
    <x v="1"/>
    <n v="1"/>
  </r>
  <r>
    <x v="2210"/>
    <x v="1"/>
    <n v="1"/>
  </r>
  <r>
    <x v="2211"/>
    <x v="2"/>
    <n v="1"/>
  </r>
  <r>
    <x v="2211"/>
    <x v="0"/>
    <n v="1"/>
  </r>
  <r>
    <x v="2211"/>
    <x v="1"/>
    <n v="1"/>
  </r>
  <r>
    <x v="2212"/>
    <x v="2"/>
    <n v="1"/>
  </r>
  <r>
    <x v="2212"/>
    <x v="0"/>
    <n v="1"/>
  </r>
  <r>
    <x v="2212"/>
    <x v="1"/>
    <n v="1"/>
  </r>
  <r>
    <x v="2213"/>
    <x v="1"/>
    <n v="1"/>
  </r>
  <r>
    <x v="2214"/>
    <x v="2"/>
    <n v="1"/>
  </r>
  <r>
    <x v="2214"/>
    <x v="0"/>
    <n v="1"/>
  </r>
  <r>
    <x v="2214"/>
    <x v="1"/>
    <n v="1"/>
  </r>
  <r>
    <x v="2215"/>
    <x v="1"/>
    <n v="1"/>
  </r>
  <r>
    <x v="2215"/>
    <x v="1"/>
    <n v="1"/>
  </r>
  <r>
    <x v="2215"/>
    <x v="1"/>
    <n v="1"/>
  </r>
  <r>
    <x v="2215"/>
    <x v="1"/>
    <n v="1"/>
  </r>
  <r>
    <x v="2215"/>
    <x v="1"/>
    <n v="1"/>
  </r>
  <r>
    <x v="2215"/>
    <x v="1"/>
    <n v="1"/>
  </r>
  <r>
    <x v="2216"/>
    <x v="1"/>
    <n v="1"/>
  </r>
  <r>
    <x v="2216"/>
    <x v="1"/>
    <n v="1"/>
  </r>
  <r>
    <x v="2217"/>
    <x v="1"/>
    <n v="1"/>
  </r>
  <r>
    <x v="2217"/>
    <x v="1"/>
    <n v="1"/>
  </r>
  <r>
    <x v="2218"/>
    <x v="2"/>
    <n v="1"/>
  </r>
  <r>
    <x v="2218"/>
    <x v="0"/>
    <n v="1"/>
  </r>
  <r>
    <x v="2218"/>
    <x v="1"/>
    <n v="1"/>
  </r>
  <r>
    <x v="2219"/>
    <x v="1"/>
    <n v="1"/>
  </r>
  <r>
    <x v="2220"/>
    <x v="1"/>
    <n v="1"/>
  </r>
  <r>
    <x v="2221"/>
    <x v="4"/>
    <n v="1"/>
  </r>
  <r>
    <x v="2221"/>
    <x v="1"/>
    <n v="1"/>
  </r>
  <r>
    <x v="2222"/>
    <x v="1"/>
    <n v="1"/>
  </r>
  <r>
    <x v="2222"/>
    <x v="1"/>
    <n v="1"/>
  </r>
  <r>
    <x v="2223"/>
    <x v="1"/>
    <n v="1"/>
  </r>
  <r>
    <x v="2223"/>
    <x v="1"/>
    <n v="1"/>
  </r>
  <r>
    <x v="2224"/>
    <x v="1"/>
    <n v="1"/>
  </r>
  <r>
    <x v="2225"/>
    <x v="1"/>
    <n v="1"/>
  </r>
  <r>
    <x v="2226"/>
    <x v="1"/>
    <n v="1"/>
  </r>
  <r>
    <x v="2226"/>
    <x v="1"/>
    <n v="1"/>
  </r>
  <r>
    <x v="2227"/>
    <x v="1"/>
    <n v="1"/>
  </r>
  <r>
    <x v="2228"/>
    <x v="1"/>
    <n v="1"/>
  </r>
  <r>
    <x v="2228"/>
    <x v="1"/>
    <n v="1"/>
  </r>
  <r>
    <x v="2228"/>
    <x v="1"/>
    <n v="1"/>
  </r>
  <r>
    <x v="2229"/>
    <x v="1"/>
    <n v="1"/>
  </r>
  <r>
    <x v="2230"/>
    <x v="2"/>
    <n v="1"/>
  </r>
  <r>
    <x v="2230"/>
    <x v="2"/>
    <n v="1"/>
  </r>
  <r>
    <x v="2230"/>
    <x v="0"/>
    <n v="1"/>
  </r>
  <r>
    <x v="2230"/>
    <x v="1"/>
    <n v="1"/>
  </r>
  <r>
    <x v="2231"/>
    <x v="1"/>
    <n v="1"/>
  </r>
  <r>
    <x v="2231"/>
    <x v="1"/>
    <n v="1"/>
  </r>
  <r>
    <x v="2231"/>
    <x v="1"/>
    <n v="1"/>
  </r>
  <r>
    <x v="2232"/>
    <x v="1"/>
    <n v="1"/>
  </r>
  <r>
    <x v="2232"/>
    <x v="3"/>
    <n v="1"/>
  </r>
  <r>
    <x v="2233"/>
    <x v="1"/>
    <n v="1"/>
  </r>
  <r>
    <x v="2233"/>
    <x v="1"/>
    <n v="1"/>
  </r>
  <r>
    <x v="2234"/>
    <x v="1"/>
    <n v="1"/>
  </r>
  <r>
    <x v="2235"/>
    <x v="1"/>
    <n v="1"/>
  </r>
  <r>
    <x v="2236"/>
    <x v="0"/>
    <n v="1"/>
  </r>
  <r>
    <x v="2236"/>
    <x v="1"/>
    <n v="1"/>
  </r>
  <r>
    <x v="2237"/>
    <x v="1"/>
    <n v="1"/>
  </r>
  <r>
    <x v="2237"/>
    <x v="1"/>
    <n v="1"/>
  </r>
  <r>
    <x v="2238"/>
    <x v="1"/>
    <n v="1"/>
  </r>
  <r>
    <x v="2238"/>
    <x v="1"/>
    <n v="1"/>
  </r>
  <r>
    <x v="2239"/>
    <x v="2"/>
    <n v="1"/>
  </r>
  <r>
    <x v="2239"/>
    <x v="0"/>
    <n v="1"/>
  </r>
  <r>
    <x v="2239"/>
    <x v="1"/>
    <n v="1"/>
  </r>
  <r>
    <x v="2240"/>
    <x v="1"/>
    <n v="1"/>
  </r>
  <r>
    <x v="2240"/>
    <x v="1"/>
    <n v="1"/>
  </r>
  <r>
    <x v="2241"/>
    <x v="2"/>
    <n v="1"/>
  </r>
  <r>
    <x v="2241"/>
    <x v="0"/>
    <n v="1"/>
  </r>
  <r>
    <x v="2241"/>
    <x v="1"/>
    <n v="1"/>
  </r>
  <r>
    <x v="2242"/>
    <x v="1"/>
    <n v="1"/>
  </r>
  <r>
    <x v="2242"/>
    <x v="1"/>
    <n v="1"/>
  </r>
  <r>
    <x v="2243"/>
    <x v="2"/>
    <n v="1"/>
  </r>
  <r>
    <x v="2243"/>
    <x v="0"/>
    <n v="1"/>
  </r>
  <r>
    <x v="2243"/>
    <x v="1"/>
    <n v="1"/>
  </r>
  <r>
    <x v="2244"/>
    <x v="1"/>
    <n v="1"/>
  </r>
  <r>
    <x v="2245"/>
    <x v="2"/>
    <n v="1"/>
  </r>
  <r>
    <x v="2245"/>
    <x v="0"/>
    <n v="1"/>
  </r>
  <r>
    <x v="2245"/>
    <x v="1"/>
    <n v="1"/>
  </r>
  <r>
    <x v="2246"/>
    <x v="1"/>
    <n v="1"/>
  </r>
  <r>
    <x v="2247"/>
    <x v="1"/>
    <n v="1"/>
  </r>
  <r>
    <x v="2248"/>
    <x v="0"/>
    <n v="1"/>
  </r>
  <r>
    <x v="2248"/>
    <x v="1"/>
    <n v="1"/>
  </r>
  <r>
    <x v="2249"/>
    <x v="0"/>
    <n v="1"/>
  </r>
  <r>
    <x v="2249"/>
    <x v="1"/>
    <n v="1"/>
  </r>
  <r>
    <x v="2250"/>
    <x v="1"/>
    <n v="1"/>
  </r>
  <r>
    <x v="2250"/>
    <x v="3"/>
    <n v="1"/>
  </r>
  <r>
    <x v="2251"/>
    <x v="1"/>
    <n v="1"/>
  </r>
  <r>
    <x v="2252"/>
    <x v="1"/>
    <n v="1"/>
  </r>
  <r>
    <x v="2253"/>
    <x v="1"/>
    <n v="1"/>
  </r>
  <r>
    <x v="2253"/>
    <x v="1"/>
    <n v="1"/>
  </r>
  <r>
    <x v="2254"/>
    <x v="2"/>
    <n v="1"/>
  </r>
  <r>
    <x v="2254"/>
    <x v="0"/>
    <n v="1"/>
  </r>
  <r>
    <x v="2254"/>
    <x v="1"/>
    <n v="1"/>
  </r>
  <r>
    <x v="2255"/>
    <x v="4"/>
    <n v="1"/>
  </r>
  <r>
    <x v="2255"/>
    <x v="1"/>
    <n v="1"/>
  </r>
  <r>
    <x v="2256"/>
    <x v="1"/>
    <n v="1"/>
  </r>
  <r>
    <x v="2256"/>
    <x v="1"/>
    <n v="1"/>
  </r>
  <r>
    <x v="2257"/>
    <x v="1"/>
    <n v="1"/>
  </r>
  <r>
    <x v="2258"/>
    <x v="4"/>
    <n v="1"/>
  </r>
  <r>
    <x v="2258"/>
    <x v="1"/>
    <n v="1"/>
  </r>
  <r>
    <x v="2259"/>
    <x v="1"/>
    <n v="1"/>
  </r>
  <r>
    <x v="2259"/>
    <x v="1"/>
    <n v="1"/>
  </r>
  <r>
    <x v="2260"/>
    <x v="1"/>
    <n v="1"/>
  </r>
  <r>
    <x v="2260"/>
    <x v="1"/>
    <n v="1"/>
  </r>
  <r>
    <x v="2261"/>
    <x v="4"/>
    <n v="1"/>
  </r>
  <r>
    <x v="2261"/>
    <x v="1"/>
    <n v="1"/>
  </r>
  <r>
    <x v="2262"/>
    <x v="1"/>
    <n v="1"/>
  </r>
  <r>
    <x v="2262"/>
    <x v="1"/>
    <n v="1"/>
  </r>
  <r>
    <x v="2263"/>
    <x v="1"/>
    <n v="1"/>
  </r>
  <r>
    <x v="2263"/>
    <x v="1"/>
    <n v="1"/>
  </r>
  <r>
    <x v="2264"/>
    <x v="1"/>
    <n v="1"/>
  </r>
  <r>
    <x v="2265"/>
    <x v="1"/>
    <n v="1"/>
  </r>
  <r>
    <x v="2265"/>
    <x v="1"/>
    <n v="1"/>
  </r>
  <r>
    <x v="2266"/>
    <x v="1"/>
    <n v="1"/>
  </r>
  <r>
    <x v="2267"/>
    <x v="1"/>
    <n v="1"/>
  </r>
  <r>
    <x v="2268"/>
    <x v="2"/>
    <n v="1"/>
  </r>
  <r>
    <x v="2268"/>
    <x v="0"/>
    <n v="1"/>
  </r>
  <r>
    <x v="2268"/>
    <x v="1"/>
    <n v="1"/>
  </r>
  <r>
    <x v="2269"/>
    <x v="1"/>
    <n v="1"/>
  </r>
  <r>
    <x v="2269"/>
    <x v="1"/>
    <n v="1"/>
  </r>
  <r>
    <x v="2270"/>
    <x v="2"/>
    <n v="1"/>
  </r>
  <r>
    <x v="2270"/>
    <x v="0"/>
    <n v="1"/>
  </r>
  <r>
    <x v="2270"/>
    <x v="1"/>
    <n v="1"/>
  </r>
  <r>
    <x v="2271"/>
    <x v="1"/>
    <n v="1"/>
  </r>
  <r>
    <x v="2271"/>
    <x v="1"/>
    <n v="1"/>
  </r>
  <r>
    <x v="2271"/>
    <x v="1"/>
    <n v="1"/>
  </r>
  <r>
    <x v="2272"/>
    <x v="1"/>
    <n v="1"/>
  </r>
  <r>
    <x v="2272"/>
    <x v="1"/>
    <n v="1"/>
  </r>
  <r>
    <x v="2272"/>
    <x v="1"/>
    <n v="1"/>
  </r>
  <r>
    <x v="2273"/>
    <x v="1"/>
    <n v="1"/>
  </r>
  <r>
    <x v="2274"/>
    <x v="1"/>
    <n v="1"/>
  </r>
  <r>
    <x v="2275"/>
    <x v="1"/>
    <n v="1"/>
  </r>
  <r>
    <x v="2276"/>
    <x v="1"/>
    <n v="1"/>
  </r>
  <r>
    <x v="2277"/>
    <x v="1"/>
    <n v="1"/>
  </r>
  <r>
    <x v="2277"/>
    <x v="1"/>
    <n v="1"/>
  </r>
  <r>
    <x v="2278"/>
    <x v="1"/>
    <n v="1"/>
  </r>
  <r>
    <x v="2278"/>
    <x v="1"/>
    <n v="1"/>
  </r>
  <r>
    <x v="2279"/>
    <x v="1"/>
    <n v="1"/>
  </r>
  <r>
    <x v="2280"/>
    <x v="2"/>
    <n v="1"/>
  </r>
  <r>
    <x v="2280"/>
    <x v="0"/>
    <n v="1"/>
  </r>
  <r>
    <x v="2280"/>
    <x v="1"/>
    <n v="1"/>
  </r>
  <r>
    <x v="2281"/>
    <x v="2"/>
    <n v="1"/>
  </r>
  <r>
    <x v="2281"/>
    <x v="0"/>
    <n v="1"/>
  </r>
  <r>
    <x v="2281"/>
    <x v="1"/>
    <n v="1"/>
  </r>
  <r>
    <x v="2282"/>
    <x v="1"/>
    <n v="1"/>
  </r>
  <r>
    <x v="2283"/>
    <x v="1"/>
    <n v="1"/>
  </r>
  <r>
    <x v="2283"/>
    <x v="3"/>
    <n v="1"/>
  </r>
  <r>
    <x v="2284"/>
    <x v="1"/>
    <n v="1"/>
  </r>
  <r>
    <x v="2284"/>
    <x v="1"/>
    <n v="1"/>
  </r>
  <r>
    <x v="2285"/>
    <x v="1"/>
    <n v="1"/>
  </r>
  <r>
    <x v="2285"/>
    <x v="1"/>
    <n v="1"/>
  </r>
  <r>
    <x v="2285"/>
    <x v="1"/>
    <n v="1"/>
  </r>
  <r>
    <x v="2285"/>
    <x v="1"/>
    <n v="1"/>
  </r>
  <r>
    <x v="2286"/>
    <x v="2"/>
    <n v="1"/>
  </r>
  <r>
    <x v="2286"/>
    <x v="0"/>
    <n v="1"/>
  </r>
  <r>
    <x v="2286"/>
    <x v="1"/>
    <n v="1"/>
  </r>
  <r>
    <x v="2287"/>
    <x v="1"/>
    <n v="1"/>
  </r>
  <r>
    <x v="2288"/>
    <x v="0"/>
    <n v="1"/>
  </r>
  <r>
    <x v="2288"/>
    <x v="1"/>
    <n v="1"/>
  </r>
  <r>
    <x v="2289"/>
    <x v="1"/>
    <n v="1"/>
  </r>
  <r>
    <x v="2290"/>
    <x v="1"/>
    <n v="1"/>
  </r>
  <r>
    <x v="2290"/>
    <x v="1"/>
    <n v="1"/>
  </r>
  <r>
    <x v="2291"/>
    <x v="0"/>
    <n v="1"/>
  </r>
  <r>
    <x v="2291"/>
    <x v="1"/>
    <n v="1"/>
  </r>
  <r>
    <x v="2292"/>
    <x v="0"/>
    <n v="1"/>
  </r>
  <r>
    <x v="2292"/>
    <x v="1"/>
    <n v="1"/>
  </r>
  <r>
    <x v="2293"/>
    <x v="1"/>
    <n v="1"/>
  </r>
  <r>
    <x v="2293"/>
    <x v="1"/>
    <n v="1"/>
  </r>
  <r>
    <x v="2293"/>
    <x v="1"/>
    <n v="1"/>
  </r>
  <r>
    <x v="2294"/>
    <x v="0"/>
    <n v="1"/>
  </r>
  <r>
    <x v="2294"/>
    <x v="1"/>
    <n v="1"/>
  </r>
  <r>
    <x v="2295"/>
    <x v="1"/>
    <n v="1"/>
  </r>
  <r>
    <x v="2295"/>
    <x v="1"/>
    <n v="1"/>
  </r>
  <r>
    <x v="2296"/>
    <x v="1"/>
    <n v="1"/>
  </r>
  <r>
    <x v="2297"/>
    <x v="1"/>
    <n v="1"/>
  </r>
  <r>
    <x v="2298"/>
    <x v="1"/>
    <n v="1"/>
  </r>
  <r>
    <x v="2299"/>
    <x v="1"/>
    <n v="1"/>
  </r>
  <r>
    <x v="2300"/>
    <x v="0"/>
    <n v="1"/>
  </r>
  <r>
    <x v="2300"/>
    <x v="1"/>
    <n v="1"/>
  </r>
  <r>
    <x v="2301"/>
    <x v="2"/>
    <n v="1"/>
  </r>
  <r>
    <x v="2301"/>
    <x v="0"/>
    <n v="1"/>
  </r>
  <r>
    <x v="2301"/>
    <x v="1"/>
    <n v="1"/>
  </r>
  <r>
    <x v="2302"/>
    <x v="0"/>
    <n v="1"/>
  </r>
  <r>
    <x v="2302"/>
    <x v="1"/>
    <n v="1"/>
  </r>
  <r>
    <x v="2303"/>
    <x v="1"/>
    <n v="1"/>
  </r>
  <r>
    <x v="2304"/>
    <x v="1"/>
    <n v="1"/>
  </r>
  <r>
    <x v="2304"/>
    <x v="1"/>
    <n v="1"/>
  </r>
  <r>
    <x v="2304"/>
    <x v="1"/>
    <n v="1"/>
  </r>
  <r>
    <x v="2305"/>
    <x v="1"/>
    <n v="1"/>
  </r>
  <r>
    <x v="2306"/>
    <x v="4"/>
    <n v="1"/>
  </r>
  <r>
    <x v="2306"/>
    <x v="1"/>
    <n v="1"/>
  </r>
  <r>
    <x v="2307"/>
    <x v="2"/>
    <n v="1"/>
  </r>
  <r>
    <x v="2307"/>
    <x v="0"/>
    <n v="1"/>
  </r>
  <r>
    <x v="2307"/>
    <x v="1"/>
    <n v="1"/>
  </r>
  <r>
    <x v="2308"/>
    <x v="0"/>
    <n v="1"/>
  </r>
  <r>
    <x v="2308"/>
    <x v="1"/>
    <n v="1"/>
  </r>
  <r>
    <x v="2309"/>
    <x v="1"/>
    <n v="1"/>
  </r>
  <r>
    <x v="2310"/>
    <x v="2"/>
    <n v="1"/>
  </r>
  <r>
    <x v="2310"/>
    <x v="2"/>
    <n v="1"/>
  </r>
  <r>
    <x v="2310"/>
    <x v="0"/>
    <n v="1"/>
  </r>
  <r>
    <x v="2310"/>
    <x v="1"/>
    <n v="1"/>
  </r>
  <r>
    <x v="2311"/>
    <x v="1"/>
    <n v="1"/>
  </r>
  <r>
    <x v="2311"/>
    <x v="1"/>
    <n v="1"/>
  </r>
  <r>
    <x v="2311"/>
    <x v="1"/>
    <n v="1"/>
  </r>
  <r>
    <x v="2311"/>
    <x v="1"/>
    <n v="1"/>
  </r>
  <r>
    <x v="2311"/>
    <x v="1"/>
    <n v="1"/>
  </r>
  <r>
    <x v="2312"/>
    <x v="1"/>
    <n v="1"/>
  </r>
  <r>
    <x v="2312"/>
    <x v="1"/>
    <n v="1"/>
  </r>
  <r>
    <x v="2313"/>
    <x v="1"/>
    <n v="1"/>
  </r>
  <r>
    <x v="2314"/>
    <x v="1"/>
    <n v="1"/>
  </r>
  <r>
    <x v="2314"/>
    <x v="3"/>
    <n v="1"/>
  </r>
  <r>
    <x v="2315"/>
    <x v="1"/>
    <n v="1"/>
  </r>
  <r>
    <x v="2315"/>
    <x v="1"/>
    <n v="1"/>
  </r>
  <r>
    <x v="2315"/>
    <x v="1"/>
    <n v="1"/>
  </r>
  <r>
    <x v="2315"/>
    <x v="1"/>
    <n v="1"/>
  </r>
  <r>
    <x v="2315"/>
    <x v="1"/>
    <n v="1"/>
  </r>
  <r>
    <x v="2315"/>
    <x v="1"/>
    <n v="1"/>
  </r>
  <r>
    <x v="2316"/>
    <x v="1"/>
    <n v="1"/>
  </r>
  <r>
    <x v="2317"/>
    <x v="2"/>
    <n v="1"/>
  </r>
  <r>
    <x v="2317"/>
    <x v="0"/>
    <n v="1"/>
  </r>
  <r>
    <x v="2317"/>
    <x v="1"/>
    <n v="1"/>
  </r>
  <r>
    <x v="2318"/>
    <x v="1"/>
    <n v="1"/>
  </r>
  <r>
    <x v="2319"/>
    <x v="2"/>
    <n v="1"/>
  </r>
  <r>
    <x v="2319"/>
    <x v="0"/>
    <n v="1"/>
  </r>
  <r>
    <x v="2319"/>
    <x v="1"/>
    <n v="1"/>
  </r>
  <r>
    <x v="2320"/>
    <x v="0"/>
    <n v="1"/>
  </r>
  <r>
    <x v="2320"/>
    <x v="1"/>
    <n v="1"/>
  </r>
  <r>
    <x v="2321"/>
    <x v="1"/>
    <n v="1"/>
  </r>
  <r>
    <x v="2321"/>
    <x v="1"/>
    <n v="1"/>
  </r>
  <r>
    <x v="2321"/>
    <x v="1"/>
    <n v="1"/>
  </r>
  <r>
    <x v="2322"/>
    <x v="1"/>
    <n v="1"/>
  </r>
  <r>
    <x v="2322"/>
    <x v="1"/>
    <n v="1"/>
  </r>
  <r>
    <x v="2322"/>
    <x v="42"/>
    <n v="1"/>
  </r>
  <r>
    <x v="2323"/>
    <x v="4"/>
    <n v="1"/>
  </r>
  <r>
    <x v="2323"/>
    <x v="1"/>
    <n v="1"/>
  </r>
  <r>
    <x v="2324"/>
    <x v="1"/>
    <n v="1"/>
  </r>
  <r>
    <x v="2324"/>
    <x v="1"/>
    <n v="1"/>
  </r>
  <r>
    <x v="2324"/>
    <x v="1"/>
    <n v="1"/>
  </r>
  <r>
    <x v="2325"/>
    <x v="1"/>
    <n v="1"/>
  </r>
  <r>
    <x v="2325"/>
    <x v="1"/>
    <n v="1"/>
  </r>
  <r>
    <x v="2326"/>
    <x v="0"/>
    <n v="1"/>
  </r>
  <r>
    <x v="2326"/>
    <x v="1"/>
    <n v="1"/>
  </r>
  <r>
    <x v="2327"/>
    <x v="1"/>
    <n v="1"/>
  </r>
  <r>
    <x v="2328"/>
    <x v="1"/>
    <n v="1"/>
  </r>
  <r>
    <x v="2329"/>
    <x v="1"/>
    <n v="1"/>
  </r>
  <r>
    <x v="2330"/>
    <x v="4"/>
    <n v="1"/>
  </r>
  <r>
    <x v="2330"/>
    <x v="1"/>
    <n v="1"/>
  </r>
  <r>
    <x v="2331"/>
    <x v="1"/>
    <n v="1"/>
  </r>
  <r>
    <x v="2332"/>
    <x v="1"/>
    <n v="1"/>
  </r>
  <r>
    <x v="2333"/>
    <x v="1"/>
    <n v="1"/>
  </r>
  <r>
    <x v="2333"/>
    <x v="1"/>
    <n v="1"/>
  </r>
  <r>
    <x v="2333"/>
    <x v="1"/>
    <n v="1"/>
  </r>
  <r>
    <x v="2333"/>
    <x v="1"/>
    <n v="1"/>
  </r>
  <r>
    <x v="2333"/>
    <x v="1"/>
    <n v="1"/>
  </r>
  <r>
    <x v="2333"/>
    <x v="1"/>
    <n v="1"/>
  </r>
  <r>
    <x v="2334"/>
    <x v="1"/>
    <n v="1"/>
  </r>
  <r>
    <x v="2335"/>
    <x v="1"/>
    <n v="1"/>
  </r>
  <r>
    <x v="2335"/>
    <x v="3"/>
    <n v="1"/>
  </r>
  <r>
    <x v="2336"/>
    <x v="2"/>
    <n v="1"/>
  </r>
  <r>
    <x v="2336"/>
    <x v="0"/>
    <n v="1"/>
  </r>
  <r>
    <x v="2336"/>
    <x v="1"/>
    <n v="1"/>
  </r>
  <r>
    <x v="2337"/>
    <x v="1"/>
    <n v="1"/>
  </r>
  <r>
    <x v="2338"/>
    <x v="0"/>
    <n v="1"/>
  </r>
  <r>
    <x v="2338"/>
    <x v="1"/>
    <n v="1"/>
  </r>
  <r>
    <x v="2339"/>
    <x v="1"/>
    <n v="1"/>
  </r>
  <r>
    <x v="2339"/>
    <x v="1"/>
    <n v="1"/>
  </r>
  <r>
    <x v="2339"/>
    <x v="1"/>
    <n v="1"/>
  </r>
  <r>
    <x v="2340"/>
    <x v="1"/>
    <n v="1"/>
  </r>
  <r>
    <x v="2341"/>
    <x v="1"/>
    <n v="1"/>
  </r>
  <r>
    <x v="2341"/>
    <x v="3"/>
    <n v="1"/>
  </r>
  <r>
    <x v="2342"/>
    <x v="1"/>
    <n v="1"/>
  </r>
  <r>
    <x v="2342"/>
    <x v="3"/>
    <n v="1"/>
  </r>
  <r>
    <x v="2343"/>
    <x v="1"/>
    <n v="1"/>
  </r>
  <r>
    <x v="2344"/>
    <x v="1"/>
    <n v="1"/>
  </r>
  <r>
    <x v="2345"/>
    <x v="1"/>
    <n v="1"/>
  </r>
  <r>
    <x v="2345"/>
    <x v="1"/>
    <n v="1"/>
  </r>
  <r>
    <x v="2346"/>
    <x v="1"/>
    <n v="1"/>
  </r>
  <r>
    <x v="2347"/>
    <x v="1"/>
    <n v="1"/>
  </r>
  <r>
    <x v="2348"/>
    <x v="1"/>
    <n v="1"/>
  </r>
  <r>
    <x v="2349"/>
    <x v="1"/>
    <n v="1"/>
  </r>
  <r>
    <x v="2350"/>
    <x v="1"/>
    <n v="1"/>
  </r>
  <r>
    <x v="2351"/>
    <x v="1"/>
    <n v="1"/>
  </r>
  <r>
    <x v="2351"/>
    <x v="1"/>
    <n v="1"/>
  </r>
  <r>
    <x v="2351"/>
    <x v="1"/>
    <n v="1"/>
  </r>
  <r>
    <x v="2352"/>
    <x v="1"/>
    <n v="1"/>
  </r>
  <r>
    <x v="2352"/>
    <x v="1"/>
    <n v="1"/>
  </r>
  <r>
    <x v="2353"/>
    <x v="1"/>
    <n v="1"/>
  </r>
  <r>
    <x v="2353"/>
    <x v="1"/>
    <n v="1"/>
  </r>
  <r>
    <x v="2354"/>
    <x v="1"/>
    <n v="1"/>
  </r>
  <r>
    <x v="2354"/>
    <x v="1"/>
    <n v="1"/>
  </r>
  <r>
    <x v="2355"/>
    <x v="2"/>
    <n v="1"/>
  </r>
  <r>
    <x v="2355"/>
    <x v="0"/>
    <n v="1"/>
  </r>
  <r>
    <x v="2355"/>
    <x v="1"/>
    <n v="1"/>
  </r>
  <r>
    <x v="2356"/>
    <x v="1"/>
    <n v="1"/>
  </r>
  <r>
    <x v="2357"/>
    <x v="1"/>
    <n v="1"/>
  </r>
  <r>
    <x v="2357"/>
    <x v="1"/>
    <n v="1"/>
  </r>
  <r>
    <x v="2358"/>
    <x v="2"/>
    <n v="1"/>
  </r>
  <r>
    <x v="2358"/>
    <x v="2"/>
    <n v="1"/>
  </r>
  <r>
    <x v="2358"/>
    <x v="0"/>
    <n v="1"/>
  </r>
  <r>
    <x v="2358"/>
    <x v="1"/>
    <n v="1"/>
  </r>
  <r>
    <x v="2359"/>
    <x v="0"/>
    <n v="1"/>
  </r>
  <r>
    <x v="2359"/>
    <x v="1"/>
    <n v="1"/>
  </r>
  <r>
    <x v="2360"/>
    <x v="4"/>
    <n v="1"/>
  </r>
  <r>
    <x v="2360"/>
    <x v="1"/>
    <n v="1"/>
  </r>
  <r>
    <x v="2361"/>
    <x v="1"/>
    <n v="1"/>
  </r>
  <r>
    <x v="2361"/>
    <x v="1"/>
    <n v="1"/>
  </r>
  <r>
    <x v="2362"/>
    <x v="1"/>
    <n v="1"/>
  </r>
  <r>
    <x v="2363"/>
    <x v="1"/>
    <n v="1"/>
  </r>
  <r>
    <x v="2363"/>
    <x v="1"/>
    <n v="1"/>
  </r>
  <r>
    <x v="2364"/>
    <x v="1"/>
    <n v="1"/>
  </r>
  <r>
    <x v="2364"/>
    <x v="1"/>
    <n v="1"/>
  </r>
  <r>
    <x v="2365"/>
    <x v="1"/>
    <n v="1"/>
  </r>
  <r>
    <x v="2365"/>
    <x v="27"/>
    <n v="1"/>
  </r>
  <r>
    <x v="2366"/>
    <x v="1"/>
    <n v="1"/>
  </r>
  <r>
    <x v="2367"/>
    <x v="1"/>
    <n v="1"/>
  </r>
  <r>
    <x v="2368"/>
    <x v="1"/>
    <n v="1"/>
  </r>
  <r>
    <x v="2369"/>
    <x v="0"/>
    <n v="1"/>
  </r>
  <r>
    <x v="2369"/>
    <x v="1"/>
    <n v="1"/>
  </r>
  <r>
    <x v="2370"/>
    <x v="0"/>
    <n v="1"/>
  </r>
  <r>
    <x v="2370"/>
    <x v="1"/>
    <n v="1"/>
  </r>
  <r>
    <x v="2371"/>
    <x v="2"/>
    <n v="1"/>
  </r>
  <r>
    <x v="2371"/>
    <x v="0"/>
    <n v="1"/>
  </r>
  <r>
    <x v="2371"/>
    <x v="1"/>
    <n v="1"/>
  </r>
  <r>
    <x v="2372"/>
    <x v="1"/>
    <n v="1"/>
  </r>
  <r>
    <x v="2373"/>
    <x v="1"/>
    <n v="1"/>
  </r>
  <r>
    <x v="2373"/>
    <x v="1"/>
    <n v="1"/>
  </r>
  <r>
    <x v="2374"/>
    <x v="0"/>
    <n v="1"/>
  </r>
  <r>
    <x v="2374"/>
    <x v="1"/>
    <n v="1"/>
  </r>
  <r>
    <x v="2375"/>
    <x v="2"/>
    <n v="1"/>
  </r>
  <r>
    <x v="2375"/>
    <x v="2"/>
    <n v="1"/>
  </r>
  <r>
    <x v="2375"/>
    <x v="0"/>
    <n v="1"/>
  </r>
  <r>
    <x v="2375"/>
    <x v="1"/>
    <n v="1"/>
  </r>
  <r>
    <x v="2376"/>
    <x v="1"/>
    <n v="1"/>
  </r>
  <r>
    <x v="2377"/>
    <x v="1"/>
    <n v="1"/>
  </r>
  <r>
    <x v="2377"/>
    <x v="1"/>
    <n v="1"/>
  </r>
  <r>
    <x v="2377"/>
    <x v="1"/>
    <n v="1"/>
  </r>
  <r>
    <x v="2378"/>
    <x v="1"/>
    <n v="1"/>
  </r>
  <r>
    <x v="2378"/>
    <x v="1"/>
    <n v="1"/>
  </r>
  <r>
    <x v="2379"/>
    <x v="1"/>
    <n v="1"/>
  </r>
  <r>
    <x v="2380"/>
    <x v="1"/>
    <n v="1"/>
  </r>
  <r>
    <x v="2381"/>
    <x v="1"/>
    <n v="1"/>
  </r>
  <r>
    <x v="2381"/>
    <x v="1"/>
    <n v="1"/>
  </r>
  <r>
    <x v="2381"/>
    <x v="43"/>
    <n v="1"/>
  </r>
  <r>
    <x v="2382"/>
    <x v="1"/>
    <n v="1"/>
  </r>
  <r>
    <x v="2383"/>
    <x v="1"/>
    <n v="1"/>
  </r>
  <r>
    <x v="2384"/>
    <x v="2"/>
    <n v="1"/>
  </r>
  <r>
    <x v="2384"/>
    <x v="0"/>
    <n v="1"/>
  </r>
  <r>
    <x v="2384"/>
    <x v="1"/>
    <n v="1"/>
  </r>
  <r>
    <x v="2385"/>
    <x v="2"/>
    <n v="1"/>
  </r>
  <r>
    <x v="2385"/>
    <x v="0"/>
    <n v="1"/>
  </r>
  <r>
    <x v="2385"/>
    <x v="1"/>
    <n v="1"/>
  </r>
  <r>
    <x v="2386"/>
    <x v="1"/>
    <n v="1"/>
  </r>
  <r>
    <x v="2386"/>
    <x v="44"/>
    <n v="1"/>
  </r>
  <r>
    <x v="2387"/>
    <x v="1"/>
    <n v="1"/>
  </r>
  <r>
    <x v="2387"/>
    <x v="1"/>
    <n v="1"/>
  </r>
  <r>
    <x v="2387"/>
    <x v="1"/>
    <n v="1"/>
  </r>
  <r>
    <x v="2388"/>
    <x v="2"/>
    <n v="1"/>
  </r>
  <r>
    <x v="2388"/>
    <x v="0"/>
    <n v="1"/>
  </r>
  <r>
    <x v="2388"/>
    <x v="1"/>
    <n v="1"/>
  </r>
  <r>
    <x v="2389"/>
    <x v="1"/>
    <n v="1"/>
  </r>
  <r>
    <x v="2389"/>
    <x v="44"/>
    <n v="1"/>
  </r>
  <r>
    <x v="2390"/>
    <x v="0"/>
    <n v="1"/>
  </r>
  <r>
    <x v="2390"/>
    <x v="1"/>
    <n v="1"/>
  </r>
  <r>
    <x v="2391"/>
    <x v="1"/>
    <n v="1"/>
  </r>
  <r>
    <x v="2392"/>
    <x v="1"/>
    <n v="1"/>
  </r>
  <r>
    <x v="2393"/>
    <x v="1"/>
    <n v="1"/>
  </r>
  <r>
    <x v="2394"/>
    <x v="1"/>
    <n v="1"/>
  </r>
  <r>
    <x v="2394"/>
    <x v="1"/>
    <n v="1"/>
  </r>
  <r>
    <x v="2395"/>
    <x v="4"/>
    <n v="1"/>
  </r>
  <r>
    <x v="2395"/>
    <x v="1"/>
    <n v="1"/>
  </r>
  <r>
    <x v="2396"/>
    <x v="2"/>
    <n v="1"/>
  </r>
  <r>
    <x v="2396"/>
    <x v="0"/>
    <n v="1"/>
  </r>
  <r>
    <x v="2396"/>
    <x v="1"/>
    <n v="1"/>
  </r>
  <r>
    <x v="2397"/>
    <x v="2"/>
    <n v="1"/>
  </r>
  <r>
    <x v="2397"/>
    <x v="0"/>
    <n v="1"/>
  </r>
  <r>
    <x v="2397"/>
    <x v="1"/>
    <n v="1"/>
  </r>
  <r>
    <x v="2398"/>
    <x v="1"/>
    <n v="1"/>
  </r>
  <r>
    <x v="2398"/>
    <x v="1"/>
    <n v="1"/>
  </r>
  <r>
    <x v="2399"/>
    <x v="2"/>
    <n v="1"/>
  </r>
  <r>
    <x v="2399"/>
    <x v="0"/>
    <n v="1"/>
  </r>
  <r>
    <x v="2399"/>
    <x v="1"/>
    <n v="1"/>
  </r>
  <r>
    <x v="2400"/>
    <x v="1"/>
    <n v="1"/>
  </r>
  <r>
    <x v="2400"/>
    <x v="1"/>
    <n v="1"/>
  </r>
  <r>
    <x v="2400"/>
    <x v="1"/>
    <n v="1"/>
  </r>
  <r>
    <x v="2401"/>
    <x v="2"/>
    <n v="1"/>
  </r>
  <r>
    <x v="2401"/>
    <x v="0"/>
    <n v="1"/>
  </r>
  <r>
    <x v="2401"/>
    <x v="1"/>
    <n v="1"/>
  </r>
  <r>
    <x v="2402"/>
    <x v="1"/>
    <n v="1"/>
  </r>
  <r>
    <x v="2402"/>
    <x v="1"/>
    <n v="1"/>
  </r>
  <r>
    <x v="2403"/>
    <x v="0"/>
    <n v="1"/>
  </r>
  <r>
    <x v="2403"/>
    <x v="1"/>
    <n v="1"/>
  </r>
  <r>
    <x v="2404"/>
    <x v="1"/>
    <n v="1"/>
  </r>
  <r>
    <x v="2405"/>
    <x v="1"/>
    <n v="1"/>
  </r>
  <r>
    <x v="2406"/>
    <x v="2"/>
    <n v="1"/>
  </r>
  <r>
    <x v="2406"/>
    <x v="0"/>
    <n v="1"/>
  </r>
  <r>
    <x v="2406"/>
    <x v="1"/>
    <n v="1"/>
  </r>
  <r>
    <x v="2407"/>
    <x v="1"/>
    <n v="1"/>
  </r>
  <r>
    <x v="2408"/>
    <x v="0"/>
    <n v="1"/>
  </r>
  <r>
    <x v="2408"/>
    <x v="1"/>
    <n v="1"/>
  </r>
  <r>
    <x v="2409"/>
    <x v="0"/>
    <n v="1"/>
  </r>
  <r>
    <x v="2409"/>
    <x v="1"/>
    <n v="1"/>
  </r>
  <r>
    <x v="2410"/>
    <x v="1"/>
    <n v="1"/>
  </r>
  <r>
    <x v="2411"/>
    <x v="1"/>
    <n v="1"/>
  </r>
  <r>
    <x v="2411"/>
    <x v="1"/>
    <n v="1"/>
  </r>
  <r>
    <x v="2412"/>
    <x v="1"/>
    <n v="1"/>
  </r>
  <r>
    <x v="2413"/>
    <x v="0"/>
    <n v="1"/>
  </r>
  <r>
    <x v="2413"/>
    <x v="1"/>
    <n v="1"/>
  </r>
  <r>
    <x v="2414"/>
    <x v="4"/>
    <n v="1"/>
  </r>
  <r>
    <x v="2414"/>
    <x v="1"/>
    <n v="1"/>
  </r>
  <r>
    <x v="2415"/>
    <x v="1"/>
    <n v="1"/>
  </r>
  <r>
    <x v="2415"/>
    <x v="1"/>
    <n v="1"/>
  </r>
  <r>
    <x v="2415"/>
    <x v="1"/>
    <n v="1"/>
  </r>
  <r>
    <x v="2416"/>
    <x v="1"/>
    <n v="1"/>
  </r>
  <r>
    <x v="2416"/>
    <x v="1"/>
    <n v="1"/>
  </r>
  <r>
    <x v="2417"/>
    <x v="45"/>
    <n v="1"/>
  </r>
  <r>
    <x v="2417"/>
    <x v="46"/>
    <n v="1"/>
  </r>
  <r>
    <x v="2417"/>
    <x v="1"/>
    <n v="1"/>
  </r>
  <r>
    <x v="2417"/>
    <x v="1"/>
    <n v="1"/>
  </r>
  <r>
    <x v="2417"/>
    <x v="1"/>
    <n v="1"/>
  </r>
  <r>
    <x v="2418"/>
    <x v="1"/>
    <n v="1"/>
  </r>
  <r>
    <x v="2418"/>
    <x v="1"/>
    <n v="1"/>
  </r>
  <r>
    <x v="2419"/>
    <x v="4"/>
    <n v="1"/>
  </r>
  <r>
    <x v="2419"/>
    <x v="1"/>
    <n v="1"/>
  </r>
  <r>
    <x v="2420"/>
    <x v="1"/>
    <n v="1"/>
  </r>
  <r>
    <x v="2420"/>
    <x v="1"/>
    <n v="1"/>
  </r>
  <r>
    <x v="2420"/>
    <x v="1"/>
    <n v="1"/>
  </r>
  <r>
    <x v="2421"/>
    <x v="2"/>
    <n v="1"/>
  </r>
  <r>
    <x v="2421"/>
    <x v="2"/>
    <n v="1"/>
  </r>
  <r>
    <x v="2421"/>
    <x v="0"/>
    <n v="1"/>
  </r>
  <r>
    <x v="2421"/>
    <x v="1"/>
    <n v="1"/>
  </r>
  <r>
    <x v="2422"/>
    <x v="1"/>
    <n v="1"/>
  </r>
  <r>
    <x v="2422"/>
    <x v="1"/>
    <n v="1"/>
  </r>
  <r>
    <x v="2423"/>
    <x v="1"/>
    <n v="1"/>
  </r>
  <r>
    <x v="2424"/>
    <x v="1"/>
    <n v="1"/>
  </r>
  <r>
    <x v="2425"/>
    <x v="0"/>
    <n v="1"/>
  </r>
  <r>
    <x v="2425"/>
    <x v="1"/>
    <n v="1"/>
  </r>
  <r>
    <x v="2426"/>
    <x v="2"/>
    <n v="1"/>
  </r>
  <r>
    <x v="2426"/>
    <x v="0"/>
    <n v="1"/>
  </r>
  <r>
    <x v="2426"/>
    <x v="1"/>
    <n v="1"/>
  </r>
  <r>
    <x v="2427"/>
    <x v="1"/>
    <n v="1"/>
  </r>
  <r>
    <x v="2428"/>
    <x v="2"/>
    <n v="1"/>
  </r>
  <r>
    <x v="2428"/>
    <x v="0"/>
    <n v="1"/>
  </r>
  <r>
    <x v="2428"/>
    <x v="1"/>
    <n v="1"/>
  </r>
  <r>
    <x v="2429"/>
    <x v="0"/>
    <n v="1"/>
  </r>
  <r>
    <x v="2429"/>
    <x v="1"/>
    <n v="1"/>
  </r>
  <r>
    <x v="2430"/>
    <x v="1"/>
    <n v="1"/>
  </r>
  <r>
    <x v="2431"/>
    <x v="1"/>
    <n v="1"/>
  </r>
  <r>
    <x v="2432"/>
    <x v="1"/>
    <n v="1"/>
  </r>
  <r>
    <x v="2433"/>
    <x v="1"/>
    <n v="1"/>
  </r>
  <r>
    <x v="2434"/>
    <x v="1"/>
    <n v="1"/>
  </r>
  <r>
    <x v="2435"/>
    <x v="2"/>
    <n v="1"/>
  </r>
  <r>
    <x v="2435"/>
    <x v="0"/>
    <n v="1"/>
  </r>
  <r>
    <x v="2435"/>
    <x v="1"/>
    <n v="1"/>
  </r>
  <r>
    <x v="2436"/>
    <x v="0"/>
    <n v="1"/>
  </r>
  <r>
    <x v="2436"/>
    <x v="1"/>
    <n v="1"/>
  </r>
  <r>
    <x v="2437"/>
    <x v="4"/>
    <n v="1"/>
  </r>
  <r>
    <x v="2437"/>
    <x v="1"/>
    <n v="1"/>
  </r>
  <r>
    <x v="2438"/>
    <x v="1"/>
    <n v="1"/>
  </r>
  <r>
    <x v="2439"/>
    <x v="1"/>
    <n v="1"/>
  </r>
  <r>
    <x v="2439"/>
    <x v="1"/>
    <n v="1"/>
  </r>
  <r>
    <x v="2440"/>
    <x v="2"/>
    <n v="1"/>
  </r>
  <r>
    <x v="2440"/>
    <x v="0"/>
    <n v="1"/>
  </r>
  <r>
    <x v="2440"/>
    <x v="1"/>
    <n v="1"/>
  </r>
  <r>
    <x v="2441"/>
    <x v="0"/>
    <n v="1"/>
  </r>
  <r>
    <x v="2441"/>
    <x v="1"/>
    <n v="1"/>
  </r>
  <r>
    <x v="2442"/>
    <x v="1"/>
    <n v="1"/>
  </r>
  <r>
    <x v="2443"/>
    <x v="1"/>
    <n v="1"/>
  </r>
  <r>
    <x v="2444"/>
    <x v="0"/>
    <n v="1"/>
  </r>
  <r>
    <x v="2444"/>
    <x v="1"/>
    <n v="1"/>
  </r>
  <r>
    <x v="2445"/>
    <x v="2"/>
    <n v="1"/>
  </r>
  <r>
    <x v="2445"/>
    <x v="0"/>
    <n v="1"/>
  </r>
  <r>
    <x v="2445"/>
    <x v="1"/>
    <n v="1"/>
  </r>
  <r>
    <x v="2446"/>
    <x v="2"/>
    <n v="1"/>
  </r>
  <r>
    <x v="2446"/>
    <x v="0"/>
    <n v="1"/>
  </r>
  <r>
    <x v="2446"/>
    <x v="1"/>
    <n v="1"/>
  </r>
  <r>
    <x v="2447"/>
    <x v="1"/>
    <n v="1"/>
  </r>
  <r>
    <x v="2448"/>
    <x v="0"/>
    <n v="1"/>
  </r>
  <r>
    <x v="2448"/>
    <x v="1"/>
    <n v="1"/>
  </r>
  <r>
    <x v="2449"/>
    <x v="0"/>
    <n v="1"/>
  </r>
  <r>
    <x v="2449"/>
    <x v="1"/>
    <n v="1"/>
  </r>
  <r>
    <x v="2450"/>
    <x v="1"/>
    <n v="1"/>
  </r>
  <r>
    <x v="2450"/>
    <x v="1"/>
    <n v="1"/>
  </r>
  <r>
    <x v="2451"/>
    <x v="1"/>
    <n v="1"/>
  </r>
  <r>
    <x v="2452"/>
    <x v="1"/>
    <n v="1"/>
  </r>
  <r>
    <x v="2452"/>
    <x v="1"/>
    <n v="1"/>
  </r>
  <r>
    <x v="2453"/>
    <x v="1"/>
    <n v="1"/>
  </r>
  <r>
    <x v="2454"/>
    <x v="0"/>
    <n v="1"/>
  </r>
  <r>
    <x v="2454"/>
    <x v="1"/>
    <n v="1"/>
  </r>
  <r>
    <x v="2455"/>
    <x v="1"/>
    <n v="1"/>
  </r>
  <r>
    <x v="2455"/>
    <x v="3"/>
    <n v="1"/>
  </r>
  <r>
    <x v="2456"/>
    <x v="2"/>
    <n v="1"/>
  </r>
  <r>
    <x v="2456"/>
    <x v="2"/>
    <n v="1"/>
  </r>
  <r>
    <x v="2456"/>
    <x v="0"/>
    <n v="1"/>
  </r>
  <r>
    <x v="2456"/>
    <x v="1"/>
    <n v="1"/>
  </r>
  <r>
    <x v="2457"/>
    <x v="0"/>
    <n v="1"/>
  </r>
  <r>
    <x v="2457"/>
    <x v="1"/>
    <n v="1"/>
  </r>
  <r>
    <x v="2458"/>
    <x v="1"/>
    <n v="1"/>
  </r>
  <r>
    <x v="2458"/>
    <x v="3"/>
    <n v="1"/>
  </r>
  <r>
    <x v="2459"/>
    <x v="0"/>
    <n v="1"/>
  </r>
  <r>
    <x v="2459"/>
    <x v="1"/>
    <n v="1"/>
  </r>
  <r>
    <x v="2460"/>
    <x v="0"/>
    <n v="1"/>
  </r>
  <r>
    <x v="2460"/>
    <x v="1"/>
    <n v="1"/>
  </r>
  <r>
    <x v="2461"/>
    <x v="1"/>
    <n v="1"/>
  </r>
  <r>
    <x v="2462"/>
    <x v="1"/>
    <n v="1"/>
  </r>
  <r>
    <x v="2463"/>
    <x v="1"/>
    <n v="1"/>
  </r>
  <r>
    <x v="2464"/>
    <x v="1"/>
    <n v="1"/>
  </r>
  <r>
    <x v="2465"/>
    <x v="1"/>
    <n v="1"/>
  </r>
  <r>
    <x v="2465"/>
    <x v="3"/>
    <n v="1"/>
  </r>
  <r>
    <x v="2466"/>
    <x v="1"/>
    <n v="1"/>
  </r>
  <r>
    <x v="2467"/>
    <x v="2"/>
    <n v="1"/>
  </r>
  <r>
    <x v="2467"/>
    <x v="0"/>
    <n v="1"/>
  </r>
  <r>
    <x v="2467"/>
    <x v="1"/>
    <n v="1"/>
  </r>
  <r>
    <x v="2468"/>
    <x v="1"/>
    <n v="1"/>
  </r>
  <r>
    <x v="2469"/>
    <x v="0"/>
    <n v="1"/>
  </r>
  <r>
    <x v="2469"/>
    <x v="1"/>
    <n v="1"/>
  </r>
  <r>
    <x v="2470"/>
    <x v="0"/>
    <n v="1"/>
  </r>
  <r>
    <x v="2470"/>
    <x v="1"/>
    <n v="1"/>
  </r>
  <r>
    <x v="2471"/>
    <x v="1"/>
    <n v="1"/>
  </r>
  <r>
    <x v="2471"/>
    <x v="15"/>
    <n v="1"/>
  </r>
  <r>
    <x v="2472"/>
    <x v="0"/>
    <n v="1"/>
  </r>
  <r>
    <x v="2472"/>
    <x v="1"/>
    <n v="1"/>
  </r>
  <r>
    <x v="2473"/>
    <x v="1"/>
    <n v="1"/>
  </r>
  <r>
    <x v="2474"/>
    <x v="2"/>
    <n v="1"/>
  </r>
  <r>
    <x v="2474"/>
    <x v="0"/>
    <n v="1"/>
  </r>
  <r>
    <x v="2474"/>
    <x v="1"/>
    <n v="1"/>
  </r>
  <r>
    <x v="2475"/>
    <x v="1"/>
    <n v="1"/>
  </r>
  <r>
    <x v="2476"/>
    <x v="1"/>
    <n v="1"/>
  </r>
  <r>
    <x v="2477"/>
    <x v="1"/>
    <n v="1"/>
  </r>
  <r>
    <x v="2477"/>
    <x v="1"/>
    <n v="1"/>
  </r>
  <r>
    <x v="2478"/>
    <x v="1"/>
    <n v="1"/>
  </r>
  <r>
    <x v="2479"/>
    <x v="1"/>
    <n v="1"/>
  </r>
  <r>
    <x v="2479"/>
    <x v="1"/>
    <n v="1"/>
  </r>
  <r>
    <x v="2479"/>
    <x v="1"/>
    <n v="1"/>
  </r>
  <r>
    <x v="2480"/>
    <x v="1"/>
    <n v="1"/>
  </r>
  <r>
    <x v="2480"/>
    <x v="1"/>
    <n v="1"/>
  </r>
  <r>
    <x v="2480"/>
    <x v="1"/>
    <n v="1"/>
  </r>
  <r>
    <x v="2481"/>
    <x v="1"/>
    <n v="1"/>
  </r>
  <r>
    <x v="2482"/>
    <x v="1"/>
    <n v="1"/>
  </r>
  <r>
    <x v="2483"/>
    <x v="1"/>
    <n v="1"/>
  </r>
  <r>
    <x v="2484"/>
    <x v="1"/>
    <n v="1"/>
  </r>
  <r>
    <x v="2485"/>
    <x v="1"/>
    <n v="1"/>
  </r>
  <r>
    <x v="2486"/>
    <x v="1"/>
    <n v="1"/>
  </r>
  <r>
    <x v="2487"/>
    <x v="0"/>
    <n v="1"/>
  </r>
  <r>
    <x v="2487"/>
    <x v="1"/>
    <n v="1"/>
  </r>
  <r>
    <x v="2488"/>
    <x v="0"/>
    <n v="1"/>
  </r>
  <r>
    <x v="2488"/>
    <x v="1"/>
    <n v="1"/>
  </r>
  <r>
    <x v="2489"/>
    <x v="4"/>
    <n v="1"/>
  </r>
  <r>
    <x v="2489"/>
    <x v="1"/>
    <n v="1"/>
  </r>
  <r>
    <x v="2490"/>
    <x v="1"/>
    <n v="1"/>
  </r>
  <r>
    <x v="2491"/>
    <x v="0"/>
    <n v="1"/>
  </r>
  <r>
    <x v="2491"/>
    <x v="1"/>
    <n v="1"/>
  </r>
  <r>
    <x v="2492"/>
    <x v="0"/>
    <n v="1"/>
  </r>
  <r>
    <x v="2492"/>
    <x v="1"/>
    <n v="1"/>
  </r>
  <r>
    <x v="2493"/>
    <x v="1"/>
    <n v="1"/>
  </r>
  <r>
    <x v="2494"/>
    <x v="0"/>
    <n v="1"/>
  </r>
  <r>
    <x v="2494"/>
    <x v="1"/>
    <n v="1"/>
  </r>
  <r>
    <x v="2495"/>
    <x v="1"/>
    <n v="1"/>
  </r>
  <r>
    <x v="2495"/>
    <x v="1"/>
    <n v="1"/>
  </r>
  <r>
    <x v="2496"/>
    <x v="1"/>
    <n v="1"/>
  </r>
  <r>
    <x v="2497"/>
    <x v="1"/>
    <n v="1"/>
  </r>
  <r>
    <x v="2497"/>
    <x v="1"/>
    <n v="1"/>
  </r>
  <r>
    <x v="2498"/>
    <x v="1"/>
    <n v="1"/>
  </r>
  <r>
    <x v="2498"/>
    <x v="1"/>
    <n v="1"/>
  </r>
  <r>
    <x v="2499"/>
    <x v="4"/>
    <n v="1"/>
  </r>
  <r>
    <x v="2499"/>
    <x v="1"/>
    <n v="1"/>
  </r>
  <r>
    <x v="2500"/>
    <x v="1"/>
    <n v="1"/>
  </r>
  <r>
    <x v="2501"/>
    <x v="1"/>
    <n v="1"/>
  </r>
  <r>
    <x v="2501"/>
    <x v="1"/>
    <n v="1"/>
  </r>
  <r>
    <x v="2502"/>
    <x v="1"/>
    <n v="1"/>
  </r>
  <r>
    <x v="2502"/>
    <x v="1"/>
    <n v="1"/>
  </r>
  <r>
    <x v="2503"/>
    <x v="1"/>
    <n v="1"/>
  </r>
  <r>
    <x v="2504"/>
    <x v="1"/>
    <n v="1"/>
  </r>
  <r>
    <x v="2505"/>
    <x v="0"/>
    <n v="1"/>
  </r>
  <r>
    <x v="2505"/>
    <x v="1"/>
    <n v="1"/>
  </r>
  <r>
    <x v="2506"/>
    <x v="1"/>
    <n v="1"/>
  </r>
  <r>
    <x v="2506"/>
    <x v="3"/>
    <n v="1"/>
  </r>
  <r>
    <x v="2507"/>
    <x v="1"/>
    <n v="1"/>
  </r>
  <r>
    <x v="2508"/>
    <x v="1"/>
    <n v="1"/>
  </r>
  <r>
    <x v="2508"/>
    <x v="1"/>
    <n v="1"/>
  </r>
  <r>
    <x v="2508"/>
    <x v="1"/>
    <n v="1"/>
  </r>
  <r>
    <x v="2509"/>
    <x v="1"/>
    <n v="1"/>
  </r>
  <r>
    <x v="2510"/>
    <x v="1"/>
    <n v="1"/>
  </r>
  <r>
    <x v="2510"/>
    <x v="1"/>
    <n v="1"/>
  </r>
  <r>
    <x v="2510"/>
    <x v="1"/>
    <n v="1"/>
  </r>
  <r>
    <x v="2511"/>
    <x v="1"/>
    <n v="1"/>
  </r>
  <r>
    <x v="2512"/>
    <x v="2"/>
    <n v="1"/>
  </r>
  <r>
    <x v="2512"/>
    <x v="0"/>
    <n v="1"/>
  </r>
  <r>
    <x v="2512"/>
    <x v="1"/>
    <n v="1"/>
  </r>
  <r>
    <x v="2513"/>
    <x v="2"/>
    <n v="1"/>
  </r>
  <r>
    <x v="2513"/>
    <x v="2"/>
    <n v="1"/>
  </r>
  <r>
    <x v="2513"/>
    <x v="0"/>
    <n v="1"/>
  </r>
  <r>
    <x v="2513"/>
    <x v="1"/>
    <n v="1"/>
  </r>
  <r>
    <x v="2514"/>
    <x v="1"/>
    <n v="1"/>
  </r>
  <r>
    <x v="2514"/>
    <x v="1"/>
    <n v="1"/>
  </r>
  <r>
    <x v="2515"/>
    <x v="1"/>
    <n v="1"/>
  </r>
  <r>
    <x v="2516"/>
    <x v="1"/>
    <n v="1"/>
  </r>
  <r>
    <x v="2517"/>
    <x v="4"/>
    <n v="1"/>
  </r>
  <r>
    <x v="2517"/>
    <x v="1"/>
    <n v="1"/>
  </r>
  <r>
    <x v="2518"/>
    <x v="1"/>
    <n v="1"/>
  </r>
  <r>
    <x v="2519"/>
    <x v="1"/>
    <n v="1"/>
  </r>
  <r>
    <x v="2520"/>
    <x v="0"/>
    <n v="1"/>
  </r>
  <r>
    <x v="2520"/>
    <x v="1"/>
    <n v="1"/>
  </r>
  <r>
    <x v="2521"/>
    <x v="1"/>
    <n v="1"/>
  </r>
  <r>
    <x v="2522"/>
    <x v="1"/>
    <n v="1"/>
  </r>
  <r>
    <x v="2523"/>
    <x v="1"/>
    <n v="1"/>
  </r>
  <r>
    <x v="2524"/>
    <x v="1"/>
    <n v="1"/>
  </r>
  <r>
    <x v="2525"/>
    <x v="1"/>
    <n v="1"/>
  </r>
  <r>
    <x v="2526"/>
    <x v="1"/>
    <n v="1"/>
  </r>
  <r>
    <x v="2526"/>
    <x v="1"/>
    <n v="1"/>
  </r>
  <r>
    <x v="2526"/>
    <x v="1"/>
    <n v="1"/>
  </r>
  <r>
    <x v="2527"/>
    <x v="1"/>
    <n v="1"/>
  </r>
  <r>
    <x v="2528"/>
    <x v="0"/>
    <n v="1"/>
  </r>
  <r>
    <x v="2528"/>
    <x v="1"/>
    <n v="1"/>
  </r>
  <r>
    <x v="2529"/>
    <x v="0"/>
    <n v="1"/>
  </r>
  <r>
    <x v="2529"/>
    <x v="1"/>
    <n v="1"/>
  </r>
  <r>
    <x v="2530"/>
    <x v="1"/>
    <n v="1"/>
  </r>
  <r>
    <x v="2530"/>
    <x v="3"/>
    <n v="1"/>
  </r>
  <r>
    <x v="2531"/>
    <x v="2"/>
    <n v="1"/>
  </r>
  <r>
    <x v="2531"/>
    <x v="0"/>
    <n v="1"/>
  </r>
  <r>
    <x v="2531"/>
    <x v="1"/>
    <n v="1"/>
  </r>
  <r>
    <x v="2532"/>
    <x v="1"/>
    <n v="1"/>
  </r>
  <r>
    <x v="2533"/>
    <x v="2"/>
    <n v="1"/>
  </r>
  <r>
    <x v="2533"/>
    <x v="0"/>
    <n v="1"/>
  </r>
  <r>
    <x v="2533"/>
    <x v="1"/>
    <n v="1"/>
  </r>
  <r>
    <x v="2534"/>
    <x v="2"/>
    <n v="1"/>
  </r>
  <r>
    <x v="2534"/>
    <x v="0"/>
    <n v="1"/>
  </r>
  <r>
    <x v="2534"/>
    <x v="1"/>
    <n v="1"/>
  </r>
  <r>
    <x v="2535"/>
    <x v="1"/>
    <n v="1"/>
  </r>
  <r>
    <x v="2535"/>
    <x v="1"/>
    <n v="1"/>
  </r>
  <r>
    <x v="2536"/>
    <x v="0"/>
    <n v="1"/>
  </r>
  <r>
    <x v="2536"/>
    <x v="1"/>
    <n v="1"/>
  </r>
  <r>
    <x v="2537"/>
    <x v="1"/>
    <n v="1"/>
  </r>
  <r>
    <x v="2537"/>
    <x v="1"/>
    <n v="1"/>
  </r>
  <r>
    <x v="2537"/>
    <x v="1"/>
    <n v="1"/>
  </r>
  <r>
    <x v="2538"/>
    <x v="0"/>
    <n v="1"/>
  </r>
  <r>
    <x v="2538"/>
    <x v="1"/>
    <n v="1"/>
  </r>
  <r>
    <x v="2539"/>
    <x v="2"/>
    <n v="1"/>
  </r>
  <r>
    <x v="2539"/>
    <x v="2"/>
    <n v="1"/>
  </r>
  <r>
    <x v="2539"/>
    <x v="0"/>
    <n v="1"/>
  </r>
  <r>
    <x v="2539"/>
    <x v="1"/>
    <n v="1"/>
  </r>
  <r>
    <x v="2540"/>
    <x v="1"/>
    <n v="1"/>
  </r>
  <r>
    <x v="2541"/>
    <x v="0"/>
    <n v="1"/>
  </r>
  <r>
    <x v="2541"/>
    <x v="1"/>
    <n v="1"/>
  </r>
  <r>
    <x v="2542"/>
    <x v="0"/>
    <n v="1"/>
  </r>
  <r>
    <x v="2542"/>
    <x v="1"/>
    <n v="1"/>
  </r>
  <r>
    <x v="2543"/>
    <x v="1"/>
    <n v="1"/>
  </r>
  <r>
    <x v="2544"/>
    <x v="2"/>
    <n v="1"/>
  </r>
  <r>
    <x v="2544"/>
    <x v="0"/>
    <n v="1"/>
  </r>
  <r>
    <x v="2544"/>
    <x v="1"/>
    <n v="1"/>
  </r>
  <r>
    <x v="2545"/>
    <x v="1"/>
    <n v="1"/>
  </r>
  <r>
    <x v="2546"/>
    <x v="2"/>
    <n v="1"/>
  </r>
  <r>
    <x v="2546"/>
    <x v="0"/>
    <n v="1"/>
  </r>
  <r>
    <x v="2546"/>
    <x v="1"/>
    <n v="1"/>
  </r>
  <r>
    <x v="2547"/>
    <x v="2"/>
    <n v="1"/>
  </r>
  <r>
    <x v="2547"/>
    <x v="0"/>
    <n v="1"/>
  </r>
  <r>
    <x v="2547"/>
    <x v="1"/>
    <n v="1"/>
  </r>
  <r>
    <x v="2548"/>
    <x v="2"/>
    <n v="1"/>
  </r>
  <r>
    <x v="2548"/>
    <x v="0"/>
    <n v="1"/>
  </r>
  <r>
    <x v="2548"/>
    <x v="1"/>
    <n v="1"/>
  </r>
  <r>
    <x v="2549"/>
    <x v="1"/>
    <n v="1"/>
  </r>
  <r>
    <x v="2549"/>
    <x v="3"/>
    <n v="1"/>
  </r>
  <r>
    <x v="2550"/>
    <x v="2"/>
    <n v="1"/>
  </r>
  <r>
    <x v="2550"/>
    <x v="0"/>
    <n v="1"/>
  </r>
  <r>
    <x v="2550"/>
    <x v="1"/>
    <n v="1"/>
  </r>
  <r>
    <x v="2551"/>
    <x v="1"/>
    <n v="1"/>
  </r>
  <r>
    <x v="2552"/>
    <x v="1"/>
    <n v="1"/>
  </r>
  <r>
    <x v="2553"/>
    <x v="1"/>
    <n v="1"/>
  </r>
  <r>
    <x v="2554"/>
    <x v="1"/>
    <n v="1"/>
  </r>
  <r>
    <x v="2554"/>
    <x v="1"/>
    <n v="1"/>
  </r>
  <r>
    <x v="2555"/>
    <x v="1"/>
    <n v="1"/>
  </r>
  <r>
    <x v="2555"/>
    <x v="1"/>
    <n v="1"/>
  </r>
  <r>
    <x v="2556"/>
    <x v="1"/>
    <n v="1"/>
  </r>
  <r>
    <x v="2556"/>
    <x v="47"/>
    <n v="1"/>
  </r>
  <r>
    <x v="2557"/>
    <x v="2"/>
    <n v="1"/>
  </r>
  <r>
    <x v="2557"/>
    <x v="0"/>
    <n v="1"/>
  </r>
  <r>
    <x v="2557"/>
    <x v="1"/>
    <n v="1"/>
  </r>
  <r>
    <x v="2558"/>
    <x v="2"/>
    <n v="1"/>
  </r>
  <r>
    <x v="2558"/>
    <x v="0"/>
    <n v="1"/>
  </r>
  <r>
    <x v="2558"/>
    <x v="1"/>
    <n v="1"/>
  </r>
  <r>
    <x v="2559"/>
    <x v="0"/>
    <n v="1"/>
  </r>
  <r>
    <x v="2559"/>
    <x v="1"/>
    <n v="1"/>
  </r>
  <r>
    <x v="2560"/>
    <x v="1"/>
    <n v="1"/>
  </r>
  <r>
    <x v="2560"/>
    <x v="1"/>
    <n v="1"/>
  </r>
  <r>
    <x v="2561"/>
    <x v="1"/>
    <n v="1"/>
  </r>
  <r>
    <x v="2561"/>
    <x v="1"/>
    <n v="1"/>
  </r>
  <r>
    <x v="2562"/>
    <x v="1"/>
    <n v="1"/>
  </r>
  <r>
    <x v="2562"/>
    <x v="1"/>
    <n v="1"/>
  </r>
  <r>
    <x v="2563"/>
    <x v="1"/>
    <n v="1"/>
  </r>
  <r>
    <x v="2564"/>
    <x v="1"/>
    <n v="1"/>
  </r>
  <r>
    <x v="2565"/>
    <x v="1"/>
    <n v="1"/>
  </r>
  <r>
    <x v="2565"/>
    <x v="48"/>
    <n v="1"/>
  </r>
  <r>
    <x v="2566"/>
    <x v="2"/>
    <n v="1"/>
  </r>
  <r>
    <x v="2566"/>
    <x v="0"/>
    <n v="1"/>
  </r>
  <r>
    <x v="2566"/>
    <x v="1"/>
    <n v="1"/>
  </r>
  <r>
    <x v="2567"/>
    <x v="1"/>
    <n v="1"/>
  </r>
  <r>
    <x v="2568"/>
    <x v="2"/>
    <n v="1"/>
  </r>
  <r>
    <x v="2568"/>
    <x v="2"/>
    <n v="1"/>
  </r>
  <r>
    <x v="2568"/>
    <x v="0"/>
    <n v="1"/>
  </r>
  <r>
    <x v="2568"/>
    <x v="1"/>
    <n v="1"/>
  </r>
  <r>
    <x v="2569"/>
    <x v="1"/>
    <n v="1"/>
  </r>
  <r>
    <x v="2570"/>
    <x v="1"/>
    <n v="1"/>
  </r>
  <r>
    <x v="2571"/>
    <x v="2"/>
    <n v="1"/>
  </r>
  <r>
    <x v="2571"/>
    <x v="0"/>
    <n v="1"/>
  </r>
  <r>
    <x v="2571"/>
    <x v="1"/>
    <n v="1"/>
  </r>
  <r>
    <x v="2572"/>
    <x v="1"/>
    <n v="1"/>
  </r>
  <r>
    <x v="2573"/>
    <x v="1"/>
    <n v="1"/>
  </r>
  <r>
    <x v="2574"/>
    <x v="1"/>
    <n v="1"/>
  </r>
  <r>
    <x v="2575"/>
    <x v="1"/>
    <n v="1"/>
  </r>
  <r>
    <x v="2576"/>
    <x v="2"/>
    <n v="1"/>
  </r>
  <r>
    <x v="2576"/>
    <x v="0"/>
    <n v="1"/>
  </r>
  <r>
    <x v="2576"/>
    <x v="1"/>
    <n v="1"/>
  </r>
  <r>
    <x v="2577"/>
    <x v="1"/>
    <n v="1"/>
  </r>
  <r>
    <x v="2578"/>
    <x v="1"/>
    <n v="1"/>
  </r>
  <r>
    <x v="2579"/>
    <x v="1"/>
    <n v="1"/>
  </r>
  <r>
    <x v="2580"/>
    <x v="1"/>
    <n v="1"/>
  </r>
  <r>
    <x v="2581"/>
    <x v="1"/>
    <n v="1"/>
  </r>
  <r>
    <x v="2581"/>
    <x v="1"/>
    <n v="1"/>
  </r>
  <r>
    <x v="2582"/>
    <x v="1"/>
    <n v="1"/>
  </r>
  <r>
    <x v="2583"/>
    <x v="4"/>
    <n v="1"/>
  </r>
  <r>
    <x v="2583"/>
    <x v="1"/>
    <n v="1"/>
  </r>
  <r>
    <x v="2584"/>
    <x v="0"/>
    <n v="1"/>
  </r>
  <r>
    <x v="2584"/>
    <x v="1"/>
    <n v="1"/>
  </r>
  <r>
    <x v="2585"/>
    <x v="1"/>
    <n v="1"/>
  </r>
  <r>
    <x v="2586"/>
    <x v="1"/>
    <n v="1"/>
  </r>
  <r>
    <x v="2587"/>
    <x v="1"/>
    <n v="1"/>
  </r>
  <r>
    <x v="2588"/>
    <x v="1"/>
    <n v="1"/>
  </r>
  <r>
    <x v="2588"/>
    <x v="1"/>
    <n v="1"/>
  </r>
  <r>
    <x v="2589"/>
    <x v="0"/>
    <n v="1"/>
  </r>
  <r>
    <x v="2589"/>
    <x v="1"/>
    <n v="1"/>
  </r>
  <r>
    <x v="2590"/>
    <x v="1"/>
    <n v="1"/>
  </r>
  <r>
    <x v="2590"/>
    <x v="1"/>
    <n v="1"/>
  </r>
  <r>
    <x v="2591"/>
    <x v="0"/>
    <n v="1"/>
  </r>
  <r>
    <x v="2591"/>
    <x v="1"/>
    <n v="1"/>
  </r>
  <r>
    <x v="2592"/>
    <x v="1"/>
    <n v="1"/>
  </r>
  <r>
    <x v="2593"/>
    <x v="1"/>
    <n v="1"/>
  </r>
  <r>
    <x v="2594"/>
    <x v="1"/>
    <n v="1"/>
  </r>
  <r>
    <x v="2595"/>
    <x v="0"/>
    <n v="1"/>
  </r>
  <r>
    <x v="2595"/>
    <x v="1"/>
    <n v="1"/>
  </r>
  <r>
    <x v="2596"/>
    <x v="0"/>
    <n v="1"/>
  </r>
  <r>
    <x v="2596"/>
    <x v="1"/>
    <n v="1"/>
  </r>
  <r>
    <x v="2597"/>
    <x v="1"/>
    <n v="1"/>
  </r>
  <r>
    <x v="2598"/>
    <x v="2"/>
    <n v="1"/>
  </r>
  <r>
    <x v="2598"/>
    <x v="0"/>
    <n v="1"/>
  </r>
  <r>
    <x v="2598"/>
    <x v="1"/>
    <n v="1"/>
  </r>
  <r>
    <x v="2599"/>
    <x v="2"/>
    <n v="1"/>
  </r>
  <r>
    <x v="2599"/>
    <x v="2"/>
    <n v="1"/>
  </r>
  <r>
    <x v="2599"/>
    <x v="0"/>
    <n v="1"/>
  </r>
  <r>
    <x v="2599"/>
    <x v="1"/>
    <n v="1"/>
  </r>
  <r>
    <x v="2600"/>
    <x v="1"/>
    <n v="1"/>
  </r>
  <r>
    <x v="2600"/>
    <x v="49"/>
    <n v="1"/>
  </r>
  <r>
    <x v="2601"/>
    <x v="2"/>
    <n v="1"/>
  </r>
  <r>
    <x v="2601"/>
    <x v="0"/>
    <n v="1"/>
  </r>
  <r>
    <x v="2601"/>
    <x v="1"/>
    <n v="1"/>
  </r>
  <r>
    <x v="2602"/>
    <x v="1"/>
    <n v="1"/>
  </r>
  <r>
    <x v="2602"/>
    <x v="1"/>
    <n v="1"/>
  </r>
  <r>
    <x v="2603"/>
    <x v="0"/>
    <n v="1"/>
  </r>
  <r>
    <x v="2603"/>
    <x v="1"/>
    <n v="1"/>
  </r>
  <r>
    <x v="2604"/>
    <x v="1"/>
    <n v="1"/>
  </r>
  <r>
    <x v="2605"/>
    <x v="1"/>
    <n v="1"/>
  </r>
  <r>
    <x v="2606"/>
    <x v="1"/>
    <n v="1"/>
  </r>
  <r>
    <x v="2607"/>
    <x v="2"/>
    <n v="1"/>
  </r>
  <r>
    <x v="2607"/>
    <x v="0"/>
    <n v="1"/>
  </r>
  <r>
    <x v="2607"/>
    <x v="1"/>
    <n v="1"/>
  </r>
  <r>
    <x v="2608"/>
    <x v="1"/>
    <n v="1"/>
  </r>
  <r>
    <x v="2608"/>
    <x v="1"/>
    <n v="1"/>
  </r>
  <r>
    <x v="2608"/>
    <x v="50"/>
    <n v="1"/>
  </r>
  <r>
    <x v="2608"/>
    <x v="50"/>
    <n v="1"/>
  </r>
  <r>
    <x v="2608"/>
    <x v="50"/>
    <n v="1"/>
  </r>
  <r>
    <x v="2608"/>
    <x v="50"/>
    <n v="1"/>
  </r>
  <r>
    <x v="2609"/>
    <x v="1"/>
    <n v="1"/>
  </r>
  <r>
    <x v="2609"/>
    <x v="1"/>
    <n v="1"/>
  </r>
  <r>
    <x v="2610"/>
    <x v="1"/>
    <n v="1"/>
  </r>
  <r>
    <x v="2610"/>
    <x v="51"/>
    <n v="1"/>
  </r>
  <r>
    <x v="2611"/>
    <x v="1"/>
    <n v="1"/>
  </r>
  <r>
    <x v="2611"/>
    <x v="1"/>
    <n v="1"/>
  </r>
  <r>
    <x v="2612"/>
    <x v="1"/>
    <n v="1"/>
  </r>
  <r>
    <x v="2613"/>
    <x v="2"/>
    <n v="1"/>
  </r>
  <r>
    <x v="2613"/>
    <x v="0"/>
    <n v="1"/>
  </r>
  <r>
    <x v="2613"/>
    <x v="1"/>
    <n v="1"/>
  </r>
  <r>
    <x v="2614"/>
    <x v="1"/>
    <n v="1"/>
  </r>
  <r>
    <x v="2614"/>
    <x v="1"/>
    <n v="1"/>
  </r>
  <r>
    <x v="2614"/>
    <x v="1"/>
    <n v="1"/>
  </r>
  <r>
    <x v="2614"/>
    <x v="1"/>
    <n v="1"/>
  </r>
  <r>
    <x v="2614"/>
    <x v="1"/>
    <n v="1"/>
  </r>
  <r>
    <x v="2615"/>
    <x v="1"/>
    <n v="1"/>
  </r>
  <r>
    <x v="2615"/>
    <x v="1"/>
    <n v="1"/>
  </r>
  <r>
    <x v="2616"/>
    <x v="1"/>
    <n v="1"/>
  </r>
  <r>
    <x v="2617"/>
    <x v="0"/>
    <n v="1"/>
  </r>
  <r>
    <x v="2617"/>
    <x v="1"/>
    <n v="1"/>
  </r>
  <r>
    <x v="2618"/>
    <x v="1"/>
    <n v="1"/>
  </r>
  <r>
    <x v="2619"/>
    <x v="1"/>
    <n v="1"/>
  </r>
  <r>
    <x v="2620"/>
    <x v="0"/>
    <n v="1"/>
  </r>
  <r>
    <x v="2620"/>
    <x v="1"/>
    <n v="1"/>
  </r>
  <r>
    <x v="2621"/>
    <x v="0"/>
    <n v="1"/>
  </r>
  <r>
    <x v="2621"/>
    <x v="1"/>
    <n v="1"/>
  </r>
  <r>
    <x v="2622"/>
    <x v="0"/>
    <n v="1"/>
  </r>
  <r>
    <x v="2622"/>
    <x v="1"/>
    <n v="1"/>
  </r>
  <r>
    <x v="2623"/>
    <x v="1"/>
    <n v="1"/>
  </r>
  <r>
    <x v="2624"/>
    <x v="1"/>
    <n v="1"/>
  </r>
  <r>
    <x v="2624"/>
    <x v="52"/>
    <n v="1"/>
  </r>
  <r>
    <x v="2625"/>
    <x v="1"/>
    <n v="1"/>
  </r>
  <r>
    <x v="2626"/>
    <x v="1"/>
    <n v="1"/>
  </r>
  <r>
    <x v="2626"/>
    <x v="1"/>
    <n v="1"/>
  </r>
  <r>
    <x v="2627"/>
    <x v="1"/>
    <n v="1"/>
  </r>
  <r>
    <x v="2628"/>
    <x v="0"/>
    <n v="1"/>
  </r>
  <r>
    <x v="2628"/>
    <x v="1"/>
    <n v="1"/>
  </r>
  <r>
    <x v="2629"/>
    <x v="0"/>
    <n v="1"/>
  </r>
  <r>
    <x v="2629"/>
    <x v="1"/>
    <n v="1"/>
  </r>
  <r>
    <x v="2630"/>
    <x v="4"/>
    <n v="1"/>
  </r>
  <r>
    <x v="2630"/>
    <x v="1"/>
    <n v="1"/>
  </r>
  <r>
    <x v="2631"/>
    <x v="2"/>
    <n v="1"/>
  </r>
  <r>
    <x v="2631"/>
    <x v="0"/>
    <n v="1"/>
  </r>
  <r>
    <x v="2631"/>
    <x v="1"/>
    <n v="1"/>
  </r>
  <r>
    <x v="2632"/>
    <x v="1"/>
    <n v="1"/>
  </r>
  <r>
    <x v="2632"/>
    <x v="1"/>
    <n v="1"/>
  </r>
  <r>
    <x v="2632"/>
    <x v="1"/>
    <n v="1"/>
  </r>
  <r>
    <x v="2633"/>
    <x v="1"/>
    <n v="1"/>
  </r>
  <r>
    <x v="2634"/>
    <x v="1"/>
    <n v="1"/>
  </r>
  <r>
    <x v="2635"/>
    <x v="1"/>
    <n v="1"/>
  </r>
  <r>
    <x v="2636"/>
    <x v="1"/>
    <n v="1"/>
  </r>
  <r>
    <x v="2636"/>
    <x v="1"/>
    <n v="1"/>
  </r>
  <r>
    <x v="2637"/>
    <x v="1"/>
    <n v="1"/>
  </r>
  <r>
    <x v="2637"/>
    <x v="1"/>
    <n v="1"/>
  </r>
  <r>
    <x v="2637"/>
    <x v="1"/>
    <n v="1"/>
  </r>
  <r>
    <x v="2637"/>
    <x v="1"/>
    <n v="1"/>
  </r>
  <r>
    <x v="2637"/>
    <x v="1"/>
    <n v="1"/>
  </r>
  <r>
    <x v="2637"/>
    <x v="1"/>
    <n v="1"/>
  </r>
  <r>
    <x v="2637"/>
    <x v="1"/>
    <n v="1"/>
  </r>
  <r>
    <x v="2637"/>
    <x v="1"/>
    <n v="1"/>
  </r>
  <r>
    <x v="2638"/>
    <x v="2"/>
    <n v="1"/>
  </r>
  <r>
    <x v="2638"/>
    <x v="0"/>
    <n v="1"/>
  </r>
  <r>
    <x v="2638"/>
    <x v="1"/>
    <n v="1"/>
  </r>
  <r>
    <x v="2639"/>
    <x v="0"/>
    <n v="1"/>
  </r>
  <r>
    <x v="2639"/>
    <x v="1"/>
    <n v="1"/>
  </r>
  <r>
    <x v="2640"/>
    <x v="0"/>
    <n v="1"/>
  </r>
  <r>
    <x v="2640"/>
    <x v="1"/>
    <n v="1"/>
  </r>
  <r>
    <x v="2641"/>
    <x v="53"/>
    <n v="1"/>
  </r>
  <r>
    <x v="2641"/>
    <x v="1"/>
    <n v="1"/>
  </r>
  <r>
    <x v="2642"/>
    <x v="2"/>
    <n v="1"/>
  </r>
  <r>
    <x v="2642"/>
    <x v="0"/>
    <n v="1"/>
  </r>
  <r>
    <x v="2642"/>
    <x v="1"/>
    <n v="1"/>
  </r>
  <r>
    <x v="2643"/>
    <x v="4"/>
    <n v="1"/>
  </r>
  <r>
    <x v="2643"/>
    <x v="1"/>
    <n v="1"/>
  </r>
  <r>
    <x v="2644"/>
    <x v="1"/>
    <n v="1"/>
  </r>
  <r>
    <x v="2644"/>
    <x v="1"/>
    <n v="1"/>
  </r>
  <r>
    <x v="2645"/>
    <x v="0"/>
    <n v="1"/>
  </r>
  <r>
    <x v="2645"/>
    <x v="1"/>
    <n v="1"/>
  </r>
  <r>
    <x v="2646"/>
    <x v="1"/>
    <n v="1"/>
  </r>
  <r>
    <x v="2647"/>
    <x v="1"/>
    <n v="1"/>
  </r>
  <r>
    <x v="2648"/>
    <x v="1"/>
    <n v="1"/>
  </r>
  <r>
    <x v="2649"/>
    <x v="1"/>
    <n v="1"/>
  </r>
  <r>
    <x v="2650"/>
    <x v="1"/>
    <n v="1"/>
  </r>
  <r>
    <x v="2651"/>
    <x v="1"/>
    <n v="1"/>
  </r>
  <r>
    <x v="2652"/>
    <x v="1"/>
    <n v="1"/>
  </r>
  <r>
    <x v="2653"/>
    <x v="1"/>
    <n v="1"/>
  </r>
  <r>
    <x v="2654"/>
    <x v="1"/>
    <n v="1"/>
  </r>
  <r>
    <x v="2654"/>
    <x v="54"/>
    <n v="1"/>
  </r>
  <r>
    <x v="2654"/>
    <x v="54"/>
    <n v="1"/>
  </r>
  <r>
    <x v="2654"/>
    <x v="54"/>
    <n v="1"/>
  </r>
  <r>
    <x v="2655"/>
    <x v="1"/>
    <n v="1"/>
  </r>
  <r>
    <x v="2655"/>
    <x v="1"/>
    <n v="1"/>
  </r>
  <r>
    <x v="2655"/>
    <x v="1"/>
    <n v="1"/>
  </r>
  <r>
    <x v="2655"/>
    <x v="1"/>
    <n v="1"/>
  </r>
  <r>
    <x v="2655"/>
    <x v="1"/>
    <n v="1"/>
  </r>
  <r>
    <x v="2655"/>
    <x v="1"/>
    <n v="1"/>
  </r>
  <r>
    <x v="2656"/>
    <x v="1"/>
    <n v="1"/>
  </r>
  <r>
    <x v="2656"/>
    <x v="1"/>
    <n v="1"/>
  </r>
  <r>
    <x v="2656"/>
    <x v="1"/>
    <n v="1"/>
  </r>
  <r>
    <x v="2656"/>
    <x v="1"/>
    <n v="1"/>
  </r>
  <r>
    <x v="2656"/>
    <x v="1"/>
    <n v="1"/>
  </r>
  <r>
    <x v="2656"/>
    <x v="1"/>
    <n v="1"/>
  </r>
  <r>
    <x v="2657"/>
    <x v="1"/>
    <n v="1"/>
  </r>
  <r>
    <x v="2657"/>
    <x v="1"/>
    <n v="1"/>
  </r>
  <r>
    <x v="2657"/>
    <x v="1"/>
    <n v="1"/>
  </r>
  <r>
    <x v="2658"/>
    <x v="0"/>
    <n v="1"/>
  </r>
  <r>
    <x v="2658"/>
    <x v="1"/>
    <n v="1"/>
  </r>
  <r>
    <x v="2659"/>
    <x v="1"/>
    <n v="1"/>
  </r>
  <r>
    <x v="2659"/>
    <x v="3"/>
    <n v="1"/>
  </r>
  <r>
    <x v="2660"/>
    <x v="1"/>
    <n v="1"/>
  </r>
  <r>
    <x v="2660"/>
    <x v="55"/>
    <n v="1"/>
  </r>
  <r>
    <x v="2661"/>
    <x v="1"/>
    <n v="1"/>
  </r>
  <r>
    <x v="2662"/>
    <x v="1"/>
    <n v="1"/>
  </r>
  <r>
    <x v="2663"/>
    <x v="1"/>
    <n v="1"/>
  </r>
  <r>
    <x v="2663"/>
    <x v="3"/>
    <n v="1"/>
  </r>
  <r>
    <x v="2664"/>
    <x v="1"/>
    <n v="1"/>
  </r>
  <r>
    <x v="2665"/>
    <x v="1"/>
    <n v="1"/>
  </r>
  <r>
    <x v="2666"/>
    <x v="1"/>
    <n v="1"/>
  </r>
  <r>
    <x v="2667"/>
    <x v="1"/>
    <n v="1"/>
  </r>
  <r>
    <x v="2668"/>
    <x v="1"/>
    <n v="1"/>
  </r>
  <r>
    <x v="2669"/>
    <x v="1"/>
    <n v="1"/>
  </r>
  <r>
    <x v="2670"/>
    <x v="1"/>
    <n v="1"/>
  </r>
  <r>
    <x v="2671"/>
    <x v="1"/>
    <n v="1"/>
  </r>
  <r>
    <x v="2672"/>
    <x v="1"/>
    <n v="1"/>
  </r>
  <r>
    <x v="2673"/>
    <x v="1"/>
    <n v="1"/>
  </r>
  <r>
    <x v="2674"/>
    <x v="1"/>
    <n v="1"/>
  </r>
  <r>
    <x v="2675"/>
    <x v="1"/>
    <n v="1"/>
  </r>
  <r>
    <x v="2676"/>
    <x v="1"/>
    <n v="1"/>
  </r>
  <r>
    <x v="2677"/>
    <x v="1"/>
    <n v="1"/>
  </r>
  <r>
    <x v="2678"/>
    <x v="1"/>
    <n v="1"/>
  </r>
  <r>
    <x v="2679"/>
    <x v="1"/>
    <n v="1"/>
  </r>
  <r>
    <x v="2680"/>
    <x v="4"/>
    <n v="1"/>
  </r>
  <r>
    <x v="2680"/>
    <x v="1"/>
    <n v="1"/>
  </r>
  <r>
    <x v="2681"/>
    <x v="1"/>
    <n v="1"/>
  </r>
  <r>
    <x v="2682"/>
    <x v="1"/>
    <n v="1"/>
  </r>
  <r>
    <x v="2683"/>
    <x v="1"/>
    <n v="1"/>
  </r>
  <r>
    <x v="2684"/>
    <x v="1"/>
    <n v="1"/>
  </r>
  <r>
    <x v="2684"/>
    <x v="3"/>
    <n v="1"/>
  </r>
  <r>
    <x v="2685"/>
    <x v="1"/>
    <n v="1"/>
  </r>
  <r>
    <x v="2686"/>
    <x v="2"/>
    <n v="1"/>
  </r>
  <r>
    <x v="2686"/>
    <x v="0"/>
    <n v="1"/>
  </r>
  <r>
    <x v="2686"/>
    <x v="1"/>
    <n v="1"/>
  </r>
  <r>
    <x v="2687"/>
    <x v="1"/>
    <n v="1"/>
  </r>
  <r>
    <x v="2688"/>
    <x v="4"/>
    <n v="1"/>
  </r>
  <r>
    <x v="2688"/>
    <x v="56"/>
    <n v="1"/>
  </r>
  <r>
    <x v="2688"/>
    <x v="1"/>
    <n v="1"/>
  </r>
  <r>
    <x v="2688"/>
    <x v="57"/>
    <n v="1"/>
  </r>
  <r>
    <x v="2689"/>
    <x v="2"/>
    <n v="1"/>
  </r>
  <r>
    <x v="2689"/>
    <x v="0"/>
    <n v="1"/>
  </r>
  <r>
    <x v="2689"/>
    <x v="1"/>
    <n v="1"/>
  </r>
  <r>
    <x v="2690"/>
    <x v="2"/>
    <n v="1"/>
  </r>
  <r>
    <x v="2690"/>
    <x v="0"/>
    <n v="1"/>
  </r>
  <r>
    <x v="2690"/>
    <x v="1"/>
    <n v="1"/>
  </r>
  <r>
    <x v="2691"/>
    <x v="1"/>
    <n v="1"/>
  </r>
  <r>
    <x v="2692"/>
    <x v="1"/>
    <n v="1"/>
  </r>
  <r>
    <x v="2693"/>
    <x v="1"/>
    <n v="1"/>
  </r>
  <r>
    <x v="2693"/>
    <x v="3"/>
    <n v="1"/>
  </r>
  <r>
    <x v="2694"/>
    <x v="1"/>
    <n v="1"/>
  </r>
  <r>
    <x v="2695"/>
    <x v="1"/>
    <n v="1"/>
  </r>
  <r>
    <x v="2696"/>
    <x v="1"/>
    <n v="1"/>
  </r>
  <r>
    <x v="2697"/>
    <x v="2"/>
    <n v="1"/>
  </r>
  <r>
    <x v="2697"/>
    <x v="0"/>
    <n v="1"/>
  </r>
  <r>
    <x v="2697"/>
    <x v="1"/>
    <n v="1"/>
  </r>
  <r>
    <x v="2698"/>
    <x v="1"/>
    <n v="1"/>
  </r>
  <r>
    <x v="2698"/>
    <x v="1"/>
    <n v="1"/>
  </r>
  <r>
    <x v="2698"/>
    <x v="1"/>
    <n v="1"/>
  </r>
  <r>
    <x v="2699"/>
    <x v="1"/>
    <n v="1"/>
  </r>
  <r>
    <x v="2699"/>
    <x v="1"/>
    <n v="1"/>
  </r>
  <r>
    <x v="2700"/>
    <x v="4"/>
    <n v="1"/>
  </r>
  <r>
    <x v="2700"/>
    <x v="1"/>
    <n v="1"/>
  </r>
  <r>
    <x v="2701"/>
    <x v="0"/>
    <n v="1"/>
  </r>
  <r>
    <x v="2701"/>
    <x v="1"/>
    <n v="1"/>
  </r>
  <r>
    <x v="2702"/>
    <x v="4"/>
    <n v="1"/>
  </r>
  <r>
    <x v="2702"/>
    <x v="1"/>
    <n v="1"/>
  </r>
  <r>
    <x v="2703"/>
    <x v="1"/>
    <n v="1"/>
  </r>
  <r>
    <x v="2704"/>
    <x v="1"/>
    <n v="1"/>
  </r>
  <r>
    <x v="2704"/>
    <x v="1"/>
    <n v="1"/>
  </r>
  <r>
    <x v="2704"/>
    <x v="1"/>
    <n v="1"/>
  </r>
  <r>
    <x v="2704"/>
    <x v="1"/>
    <n v="1"/>
  </r>
  <r>
    <x v="2705"/>
    <x v="1"/>
    <n v="1"/>
  </r>
  <r>
    <x v="2705"/>
    <x v="1"/>
    <n v="1"/>
  </r>
  <r>
    <x v="2706"/>
    <x v="1"/>
    <n v="1"/>
  </r>
  <r>
    <x v="2706"/>
    <x v="1"/>
    <n v="1"/>
  </r>
  <r>
    <x v="2706"/>
    <x v="1"/>
    <n v="1"/>
  </r>
  <r>
    <x v="2707"/>
    <x v="1"/>
    <n v="1"/>
  </r>
  <r>
    <x v="2707"/>
    <x v="1"/>
    <n v="1"/>
  </r>
  <r>
    <x v="2708"/>
    <x v="1"/>
    <n v="1"/>
  </r>
  <r>
    <x v="2708"/>
    <x v="1"/>
    <n v="1"/>
  </r>
  <r>
    <x v="2708"/>
    <x v="1"/>
    <n v="1"/>
  </r>
  <r>
    <x v="2709"/>
    <x v="1"/>
    <n v="1"/>
  </r>
  <r>
    <x v="2709"/>
    <x v="1"/>
    <n v="1"/>
  </r>
  <r>
    <x v="2710"/>
    <x v="1"/>
    <n v="1"/>
  </r>
  <r>
    <x v="2710"/>
    <x v="1"/>
    <n v="1"/>
  </r>
  <r>
    <x v="2711"/>
    <x v="1"/>
    <n v="1"/>
  </r>
  <r>
    <x v="2712"/>
    <x v="1"/>
    <n v="1"/>
  </r>
  <r>
    <x v="2713"/>
    <x v="1"/>
    <n v="1"/>
  </r>
  <r>
    <x v="2713"/>
    <x v="1"/>
    <n v="1"/>
  </r>
  <r>
    <x v="2713"/>
    <x v="1"/>
    <n v="1"/>
  </r>
  <r>
    <x v="2713"/>
    <x v="1"/>
    <n v="1"/>
  </r>
  <r>
    <x v="2714"/>
    <x v="1"/>
    <n v="1"/>
  </r>
  <r>
    <x v="2714"/>
    <x v="1"/>
    <n v="1"/>
  </r>
  <r>
    <x v="2714"/>
    <x v="1"/>
    <n v="1"/>
  </r>
  <r>
    <x v="2714"/>
    <x v="1"/>
    <n v="1"/>
  </r>
  <r>
    <x v="2715"/>
    <x v="1"/>
    <n v="1"/>
  </r>
  <r>
    <x v="2716"/>
    <x v="0"/>
    <n v="1"/>
  </r>
  <r>
    <x v="2716"/>
    <x v="1"/>
    <n v="1"/>
  </r>
  <r>
    <x v="2717"/>
    <x v="2"/>
    <n v="1"/>
  </r>
  <r>
    <x v="2717"/>
    <x v="0"/>
    <n v="1"/>
  </r>
  <r>
    <x v="2717"/>
    <x v="1"/>
    <n v="1"/>
  </r>
  <r>
    <x v="2718"/>
    <x v="2"/>
    <n v="1"/>
  </r>
  <r>
    <x v="2718"/>
    <x v="0"/>
    <n v="1"/>
  </r>
  <r>
    <x v="2718"/>
    <x v="1"/>
    <n v="1"/>
  </r>
  <r>
    <x v="2719"/>
    <x v="1"/>
    <n v="1"/>
  </r>
  <r>
    <x v="2720"/>
    <x v="1"/>
    <n v="1"/>
  </r>
  <r>
    <x v="2721"/>
    <x v="1"/>
    <n v="1"/>
  </r>
  <r>
    <x v="2721"/>
    <x v="1"/>
    <n v="1"/>
  </r>
  <r>
    <x v="2722"/>
    <x v="2"/>
    <n v="1"/>
  </r>
  <r>
    <x v="2722"/>
    <x v="0"/>
    <n v="1"/>
  </r>
  <r>
    <x v="2722"/>
    <x v="1"/>
    <n v="1"/>
  </r>
  <r>
    <x v="2723"/>
    <x v="2"/>
    <n v="1"/>
  </r>
  <r>
    <x v="2723"/>
    <x v="0"/>
    <n v="1"/>
  </r>
  <r>
    <x v="2723"/>
    <x v="1"/>
    <n v="1"/>
  </r>
  <r>
    <x v="2724"/>
    <x v="1"/>
    <n v="1"/>
  </r>
  <r>
    <x v="2725"/>
    <x v="1"/>
    <n v="1"/>
  </r>
  <r>
    <x v="2726"/>
    <x v="1"/>
    <n v="1"/>
  </r>
  <r>
    <x v="2727"/>
    <x v="1"/>
    <n v="1"/>
  </r>
  <r>
    <x v="2728"/>
    <x v="1"/>
    <n v="1"/>
  </r>
  <r>
    <x v="2729"/>
    <x v="1"/>
    <n v="1"/>
  </r>
  <r>
    <x v="2730"/>
    <x v="0"/>
    <n v="1"/>
  </r>
  <r>
    <x v="2730"/>
    <x v="1"/>
    <n v="1"/>
  </r>
  <r>
    <x v="2731"/>
    <x v="0"/>
    <n v="1"/>
  </r>
  <r>
    <x v="2731"/>
    <x v="1"/>
    <n v="1"/>
  </r>
  <r>
    <x v="2732"/>
    <x v="1"/>
    <n v="1"/>
  </r>
  <r>
    <x v="2732"/>
    <x v="1"/>
    <n v="1"/>
  </r>
  <r>
    <x v="2733"/>
    <x v="1"/>
    <n v="1"/>
  </r>
  <r>
    <x v="2733"/>
    <x v="1"/>
    <n v="1"/>
  </r>
  <r>
    <x v="2734"/>
    <x v="1"/>
    <n v="1"/>
  </r>
  <r>
    <x v="2735"/>
    <x v="2"/>
    <n v="1"/>
  </r>
  <r>
    <x v="2735"/>
    <x v="2"/>
    <n v="1"/>
  </r>
  <r>
    <x v="2735"/>
    <x v="0"/>
    <n v="1"/>
  </r>
  <r>
    <x v="2735"/>
    <x v="1"/>
    <n v="1"/>
  </r>
  <r>
    <x v="2736"/>
    <x v="1"/>
    <n v="1"/>
  </r>
  <r>
    <x v="2737"/>
    <x v="0"/>
    <n v="1"/>
  </r>
  <r>
    <x v="2737"/>
    <x v="1"/>
    <n v="1"/>
  </r>
  <r>
    <x v="2738"/>
    <x v="1"/>
    <n v="1"/>
  </r>
  <r>
    <x v="2738"/>
    <x v="3"/>
    <n v="1"/>
  </r>
  <r>
    <x v="2739"/>
    <x v="1"/>
    <n v="1"/>
  </r>
  <r>
    <x v="2740"/>
    <x v="1"/>
    <n v="1"/>
  </r>
  <r>
    <x v="2740"/>
    <x v="1"/>
    <n v="1"/>
  </r>
  <r>
    <x v="2741"/>
    <x v="1"/>
    <n v="1"/>
  </r>
  <r>
    <x v="2742"/>
    <x v="1"/>
    <n v="1"/>
  </r>
  <r>
    <x v="2743"/>
    <x v="1"/>
    <n v="1"/>
  </r>
  <r>
    <x v="2743"/>
    <x v="1"/>
    <n v="1"/>
  </r>
  <r>
    <x v="2744"/>
    <x v="1"/>
    <n v="1"/>
  </r>
  <r>
    <x v="2744"/>
    <x v="1"/>
    <n v="1"/>
  </r>
  <r>
    <x v="2745"/>
    <x v="1"/>
    <n v="1"/>
  </r>
  <r>
    <x v="2745"/>
    <x v="1"/>
    <n v="1"/>
  </r>
  <r>
    <x v="2746"/>
    <x v="1"/>
    <n v="1"/>
  </r>
  <r>
    <x v="2746"/>
    <x v="1"/>
    <n v="1"/>
  </r>
  <r>
    <x v="2747"/>
    <x v="1"/>
    <n v="1"/>
  </r>
  <r>
    <x v="2748"/>
    <x v="1"/>
    <n v="1"/>
  </r>
  <r>
    <x v="2748"/>
    <x v="1"/>
    <n v="1"/>
  </r>
  <r>
    <x v="2748"/>
    <x v="1"/>
    <n v="1"/>
  </r>
  <r>
    <x v="2748"/>
    <x v="1"/>
    <n v="1"/>
  </r>
  <r>
    <x v="2748"/>
    <x v="1"/>
    <n v="1"/>
  </r>
  <r>
    <x v="2749"/>
    <x v="1"/>
    <n v="1"/>
  </r>
  <r>
    <x v="2749"/>
    <x v="1"/>
    <n v="1"/>
  </r>
  <r>
    <x v="2749"/>
    <x v="1"/>
    <n v="1"/>
  </r>
  <r>
    <x v="2750"/>
    <x v="1"/>
    <n v="1"/>
  </r>
  <r>
    <x v="2750"/>
    <x v="1"/>
    <n v="1"/>
  </r>
  <r>
    <x v="2751"/>
    <x v="1"/>
    <n v="1"/>
  </r>
  <r>
    <x v="2751"/>
    <x v="1"/>
    <n v="1"/>
  </r>
  <r>
    <x v="2752"/>
    <x v="1"/>
    <n v="1"/>
  </r>
  <r>
    <x v="2752"/>
    <x v="1"/>
    <n v="1"/>
  </r>
  <r>
    <x v="2752"/>
    <x v="1"/>
    <n v="1"/>
  </r>
  <r>
    <x v="2752"/>
    <x v="1"/>
    <n v="1"/>
  </r>
  <r>
    <x v="2752"/>
    <x v="1"/>
    <n v="1"/>
  </r>
  <r>
    <x v="2752"/>
    <x v="1"/>
    <n v="1"/>
  </r>
  <r>
    <x v="2753"/>
    <x v="1"/>
    <n v="1"/>
  </r>
  <r>
    <x v="2753"/>
    <x v="1"/>
    <n v="1"/>
  </r>
  <r>
    <x v="2753"/>
    <x v="1"/>
    <n v="1"/>
  </r>
  <r>
    <x v="2753"/>
    <x v="1"/>
    <n v="1"/>
  </r>
  <r>
    <x v="2754"/>
    <x v="1"/>
    <n v="1"/>
  </r>
  <r>
    <x v="2754"/>
    <x v="1"/>
    <n v="1"/>
  </r>
  <r>
    <x v="2754"/>
    <x v="1"/>
    <n v="1"/>
  </r>
  <r>
    <x v="2754"/>
    <x v="1"/>
    <n v="1"/>
  </r>
  <r>
    <x v="2755"/>
    <x v="1"/>
    <n v="1"/>
  </r>
  <r>
    <x v="2755"/>
    <x v="1"/>
    <n v="1"/>
  </r>
  <r>
    <x v="2756"/>
    <x v="1"/>
    <n v="1"/>
  </r>
  <r>
    <x v="2757"/>
    <x v="0"/>
    <n v="1"/>
  </r>
  <r>
    <x v="2757"/>
    <x v="1"/>
    <n v="1"/>
  </r>
  <r>
    <x v="2758"/>
    <x v="4"/>
    <n v="1"/>
  </r>
  <r>
    <x v="2758"/>
    <x v="1"/>
    <n v="1"/>
  </r>
  <r>
    <x v="2759"/>
    <x v="4"/>
    <n v="1"/>
  </r>
  <r>
    <x v="2759"/>
    <x v="1"/>
    <n v="1"/>
  </r>
  <r>
    <x v="2760"/>
    <x v="1"/>
    <n v="1"/>
  </r>
  <r>
    <x v="2761"/>
    <x v="1"/>
    <n v="1"/>
  </r>
  <r>
    <x v="2762"/>
    <x v="1"/>
    <n v="1"/>
  </r>
  <r>
    <x v="2762"/>
    <x v="1"/>
    <n v="1"/>
  </r>
  <r>
    <x v="2763"/>
    <x v="1"/>
    <n v="1"/>
  </r>
  <r>
    <x v="2764"/>
    <x v="1"/>
    <n v="1"/>
  </r>
  <r>
    <x v="2764"/>
    <x v="1"/>
    <n v="1"/>
  </r>
  <r>
    <x v="2765"/>
    <x v="1"/>
    <n v="1"/>
  </r>
  <r>
    <x v="2766"/>
    <x v="1"/>
    <n v="1"/>
  </r>
  <r>
    <x v="2767"/>
    <x v="1"/>
    <n v="1"/>
  </r>
  <r>
    <x v="2768"/>
    <x v="1"/>
    <n v="1"/>
  </r>
  <r>
    <x v="2769"/>
    <x v="1"/>
    <n v="1"/>
  </r>
  <r>
    <x v="2770"/>
    <x v="1"/>
    <n v="1"/>
  </r>
  <r>
    <x v="2770"/>
    <x v="1"/>
    <n v="1"/>
  </r>
  <r>
    <x v="2770"/>
    <x v="1"/>
    <n v="1"/>
  </r>
  <r>
    <x v="2771"/>
    <x v="1"/>
    <n v="1"/>
  </r>
  <r>
    <x v="2771"/>
    <x v="1"/>
    <n v="1"/>
  </r>
  <r>
    <x v="2772"/>
    <x v="1"/>
    <n v="1"/>
  </r>
  <r>
    <x v="2772"/>
    <x v="1"/>
    <n v="1"/>
  </r>
  <r>
    <x v="2772"/>
    <x v="1"/>
    <n v="1"/>
  </r>
  <r>
    <x v="2773"/>
    <x v="1"/>
    <n v="1"/>
  </r>
  <r>
    <x v="2774"/>
    <x v="1"/>
    <n v="1"/>
  </r>
  <r>
    <x v="2775"/>
    <x v="1"/>
    <n v="1"/>
  </r>
  <r>
    <x v="2776"/>
    <x v="1"/>
    <n v="1"/>
  </r>
  <r>
    <x v="2777"/>
    <x v="1"/>
    <n v="1"/>
  </r>
  <r>
    <x v="2778"/>
    <x v="0"/>
    <n v="1"/>
  </r>
  <r>
    <x v="2778"/>
    <x v="1"/>
    <n v="1"/>
  </r>
  <r>
    <x v="2779"/>
    <x v="4"/>
    <n v="1"/>
  </r>
  <r>
    <x v="2779"/>
    <x v="1"/>
    <n v="1"/>
  </r>
  <r>
    <x v="2780"/>
    <x v="1"/>
    <n v="1"/>
  </r>
  <r>
    <x v="2781"/>
    <x v="1"/>
    <n v="1"/>
  </r>
  <r>
    <x v="2782"/>
    <x v="1"/>
    <n v="1"/>
  </r>
  <r>
    <x v="2783"/>
    <x v="1"/>
    <n v="1"/>
  </r>
  <r>
    <x v="2784"/>
    <x v="1"/>
    <n v="1"/>
  </r>
  <r>
    <x v="2784"/>
    <x v="1"/>
    <n v="1"/>
  </r>
  <r>
    <x v="2785"/>
    <x v="1"/>
    <n v="1"/>
  </r>
  <r>
    <x v="2786"/>
    <x v="0"/>
    <n v="1"/>
  </r>
  <r>
    <x v="2786"/>
    <x v="1"/>
    <n v="1"/>
  </r>
  <r>
    <x v="2787"/>
    <x v="1"/>
    <n v="1"/>
  </r>
  <r>
    <x v="2788"/>
    <x v="1"/>
    <n v="1"/>
  </r>
  <r>
    <x v="2789"/>
    <x v="1"/>
    <n v="1"/>
  </r>
  <r>
    <x v="2790"/>
    <x v="1"/>
    <n v="1"/>
  </r>
  <r>
    <x v="2790"/>
    <x v="1"/>
    <n v="1"/>
  </r>
  <r>
    <x v="2791"/>
    <x v="1"/>
    <n v="1"/>
  </r>
  <r>
    <x v="2791"/>
    <x v="1"/>
    <n v="1"/>
  </r>
  <r>
    <x v="2792"/>
    <x v="2"/>
    <n v="1"/>
  </r>
  <r>
    <x v="2792"/>
    <x v="0"/>
    <n v="1"/>
  </r>
  <r>
    <x v="2792"/>
    <x v="1"/>
    <n v="1"/>
  </r>
  <r>
    <x v="2793"/>
    <x v="1"/>
    <n v="1"/>
  </r>
  <r>
    <x v="2794"/>
    <x v="1"/>
    <n v="1"/>
  </r>
  <r>
    <x v="2795"/>
    <x v="1"/>
    <n v="1"/>
  </r>
  <r>
    <x v="2796"/>
    <x v="2"/>
    <n v="1"/>
  </r>
  <r>
    <x v="2796"/>
    <x v="0"/>
    <n v="1"/>
  </r>
  <r>
    <x v="2796"/>
    <x v="1"/>
    <n v="1"/>
  </r>
  <r>
    <x v="2797"/>
    <x v="1"/>
    <n v="1"/>
  </r>
  <r>
    <x v="2798"/>
    <x v="1"/>
    <n v="1"/>
  </r>
  <r>
    <x v="2799"/>
    <x v="0"/>
    <n v="1"/>
  </r>
  <r>
    <x v="2799"/>
    <x v="1"/>
    <n v="1"/>
  </r>
  <r>
    <x v="2800"/>
    <x v="1"/>
    <n v="1"/>
  </r>
  <r>
    <x v="2801"/>
    <x v="1"/>
    <n v="1"/>
  </r>
  <r>
    <x v="2802"/>
    <x v="1"/>
    <n v="1"/>
  </r>
  <r>
    <x v="2802"/>
    <x v="3"/>
    <n v="1"/>
  </r>
  <r>
    <x v="2803"/>
    <x v="1"/>
    <n v="1"/>
  </r>
  <r>
    <x v="2803"/>
    <x v="1"/>
    <n v="1"/>
  </r>
  <r>
    <x v="2804"/>
    <x v="1"/>
    <n v="1"/>
  </r>
  <r>
    <x v="2804"/>
    <x v="58"/>
    <n v="1"/>
  </r>
  <r>
    <x v="2805"/>
    <x v="1"/>
    <n v="1"/>
  </r>
  <r>
    <x v="2805"/>
    <x v="1"/>
    <n v="1"/>
  </r>
  <r>
    <x v="2806"/>
    <x v="1"/>
    <n v="1"/>
  </r>
  <r>
    <x v="2806"/>
    <x v="1"/>
    <n v="1"/>
  </r>
  <r>
    <x v="2807"/>
    <x v="1"/>
    <n v="1"/>
  </r>
  <r>
    <x v="2807"/>
    <x v="1"/>
    <n v="1"/>
  </r>
  <r>
    <x v="2808"/>
    <x v="4"/>
    <n v="1"/>
  </r>
  <r>
    <x v="2808"/>
    <x v="1"/>
    <n v="1"/>
  </r>
  <r>
    <x v="2809"/>
    <x v="1"/>
    <n v="1"/>
  </r>
  <r>
    <x v="2809"/>
    <x v="1"/>
    <n v="1"/>
  </r>
  <r>
    <x v="2810"/>
    <x v="2"/>
    <n v="1"/>
  </r>
  <r>
    <x v="2810"/>
    <x v="0"/>
    <n v="1"/>
  </r>
  <r>
    <x v="2810"/>
    <x v="1"/>
    <n v="1"/>
  </r>
  <r>
    <x v="2811"/>
    <x v="2"/>
    <n v="1"/>
  </r>
  <r>
    <x v="2811"/>
    <x v="0"/>
    <n v="1"/>
  </r>
  <r>
    <x v="2811"/>
    <x v="1"/>
    <n v="1"/>
  </r>
  <r>
    <x v="2812"/>
    <x v="1"/>
    <n v="1"/>
  </r>
  <r>
    <x v="2812"/>
    <x v="1"/>
    <n v="1"/>
  </r>
  <r>
    <x v="2813"/>
    <x v="1"/>
    <n v="1"/>
  </r>
  <r>
    <x v="2814"/>
    <x v="0"/>
    <n v="1"/>
  </r>
  <r>
    <x v="2814"/>
    <x v="1"/>
    <n v="1"/>
  </r>
  <r>
    <x v="2815"/>
    <x v="1"/>
    <n v="1"/>
  </r>
  <r>
    <x v="2816"/>
    <x v="1"/>
    <n v="1"/>
  </r>
  <r>
    <x v="2816"/>
    <x v="59"/>
    <n v="1"/>
  </r>
  <r>
    <x v="2817"/>
    <x v="0"/>
    <n v="1"/>
  </r>
  <r>
    <x v="2817"/>
    <x v="1"/>
    <n v="1"/>
  </r>
  <r>
    <x v="2818"/>
    <x v="1"/>
    <n v="1"/>
  </r>
  <r>
    <x v="2818"/>
    <x v="1"/>
    <n v="1"/>
  </r>
  <r>
    <x v="2819"/>
    <x v="0"/>
    <n v="1"/>
  </r>
  <r>
    <x v="2819"/>
    <x v="1"/>
    <n v="1"/>
  </r>
  <r>
    <x v="2820"/>
    <x v="4"/>
    <n v="1"/>
  </r>
  <r>
    <x v="2820"/>
    <x v="1"/>
    <n v="1"/>
  </r>
  <r>
    <x v="2821"/>
    <x v="1"/>
    <n v="1"/>
  </r>
  <r>
    <x v="2822"/>
    <x v="1"/>
    <n v="1"/>
  </r>
  <r>
    <x v="2823"/>
    <x v="2"/>
    <n v="1"/>
  </r>
  <r>
    <x v="2823"/>
    <x v="0"/>
    <n v="1"/>
  </r>
  <r>
    <x v="2823"/>
    <x v="1"/>
    <n v="1"/>
  </r>
  <r>
    <x v="2824"/>
    <x v="1"/>
    <n v="1"/>
  </r>
  <r>
    <x v="2825"/>
    <x v="1"/>
    <n v="1"/>
  </r>
  <r>
    <x v="2825"/>
    <x v="1"/>
    <n v="1"/>
  </r>
  <r>
    <x v="2826"/>
    <x v="1"/>
    <n v="1"/>
  </r>
  <r>
    <x v="2827"/>
    <x v="1"/>
    <n v="1"/>
  </r>
  <r>
    <x v="2828"/>
    <x v="1"/>
    <n v="1"/>
  </r>
  <r>
    <x v="2829"/>
    <x v="1"/>
    <n v="1"/>
  </r>
  <r>
    <x v="2830"/>
    <x v="1"/>
    <n v="1"/>
  </r>
  <r>
    <x v="2830"/>
    <x v="3"/>
    <n v="1"/>
  </r>
  <r>
    <x v="2831"/>
    <x v="1"/>
    <n v="1"/>
  </r>
  <r>
    <x v="2832"/>
    <x v="1"/>
    <n v="1"/>
  </r>
  <r>
    <x v="2832"/>
    <x v="3"/>
    <n v="1"/>
  </r>
  <r>
    <x v="2833"/>
    <x v="1"/>
    <n v="1"/>
  </r>
  <r>
    <x v="2834"/>
    <x v="0"/>
    <n v="1"/>
  </r>
  <r>
    <x v="2834"/>
    <x v="1"/>
    <n v="1"/>
  </r>
  <r>
    <x v="2835"/>
    <x v="1"/>
    <n v="1"/>
  </r>
  <r>
    <x v="2835"/>
    <x v="1"/>
    <n v="1"/>
  </r>
  <r>
    <x v="2836"/>
    <x v="1"/>
    <n v="1"/>
  </r>
  <r>
    <x v="2837"/>
    <x v="1"/>
    <n v="1"/>
  </r>
  <r>
    <x v="2837"/>
    <x v="60"/>
    <n v="1"/>
  </r>
  <r>
    <x v="2838"/>
    <x v="0"/>
    <n v="1"/>
  </r>
  <r>
    <x v="2838"/>
    <x v="1"/>
    <n v="1"/>
  </r>
  <r>
    <x v="2839"/>
    <x v="1"/>
    <n v="1"/>
  </r>
  <r>
    <x v="2839"/>
    <x v="1"/>
    <n v="1"/>
  </r>
  <r>
    <x v="2839"/>
    <x v="1"/>
    <n v="1"/>
  </r>
  <r>
    <x v="2840"/>
    <x v="1"/>
    <n v="1"/>
  </r>
  <r>
    <x v="2841"/>
    <x v="1"/>
    <n v="1"/>
  </r>
  <r>
    <x v="2841"/>
    <x v="1"/>
    <n v="1"/>
  </r>
  <r>
    <x v="2842"/>
    <x v="1"/>
    <n v="1"/>
  </r>
  <r>
    <x v="2843"/>
    <x v="2"/>
    <n v="1"/>
  </r>
  <r>
    <x v="2843"/>
    <x v="0"/>
    <n v="1"/>
  </r>
  <r>
    <x v="2843"/>
    <x v="1"/>
    <n v="1"/>
  </r>
  <r>
    <x v="2844"/>
    <x v="2"/>
    <n v="1"/>
  </r>
  <r>
    <x v="2844"/>
    <x v="0"/>
    <n v="1"/>
  </r>
  <r>
    <x v="2844"/>
    <x v="1"/>
    <n v="1"/>
  </r>
  <r>
    <x v="2845"/>
    <x v="2"/>
    <n v="1"/>
  </r>
  <r>
    <x v="2845"/>
    <x v="0"/>
    <n v="1"/>
  </r>
  <r>
    <x v="2845"/>
    <x v="1"/>
    <n v="1"/>
  </r>
  <r>
    <x v="2846"/>
    <x v="0"/>
    <n v="1"/>
  </r>
  <r>
    <x v="2846"/>
    <x v="1"/>
    <n v="1"/>
  </r>
  <r>
    <x v="2847"/>
    <x v="0"/>
    <n v="1"/>
  </r>
  <r>
    <x v="2847"/>
    <x v="1"/>
    <n v="1"/>
  </r>
  <r>
    <x v="2848"/>
    <x v="0"/>
    <n v="1"/>
  </r>
  <r>
    <x v="2848"/>
    <x v="1"/>
    <n v="1"/>
  </r>
  <r>
    <x v="2849"/>
    <x v="0"/>
    <n v="1"/>
  </r>
  <r>
    <x v="2849"/>
    <x v="1"/>
    <n v="1"/>
  </r>
  <r>
    <x v="2850"/>
    <x v="2"/>
    <n v="1"/>
  </r>
  <r>
    <x v="2850"/>
    <x v="2"/>
    <n v="1"/>
  </r>
  <r>
    <x v="2850"/>
    <x v="0"/>
    <n v="1"/>
  </r>
  <r>
    <x v="2850"/>
    <x v="1"/>
    <n v="1"/>
  </r>
  <r>
    <x v="2851"/>
    <x v="2"/>
    <n v="1"/>
  </r>
  <r>
    <x v="2851"/>
    <x v="0"/>
    <n v="1"/>
  </r>
  <r>
    <x v="2851"/>
    <x v="1"/>
    <n v="1"/>
  </r>
  <r>
    <x v="2852"/>
    <x v="2"/>
    <n v="1"/>
  </r>
  <r>
    <x v="2852"/>
    <x v="0"/>
    <n v="1"/>
  </r>
  <r>
    <x v="2852"/>
    <x v="1"/>
    <n v="1"/>
  </r>
  <r>
    <x v="2853"/>
    <x v="2"/>
    <n v="1"/>
  </r>
  <r>
    <x v="2853"/>
    <x v="0"/>
    <n v="1"/>
  </r>
  <r>
    <x v="2853"/>
    <x v="1"/>
    <n v="1"/>
  </r>
  <r>
    <x v="2854"/>
    <x v="2"/>
    <n v="1"/>
  </r>
  <r>
    <x v="2854"/>
    <x v="0"/>
    <n v="1"/>
  </r>
  <r>
    <x v="2854"/>
    <x v="1"/>
    <n v="1"/>
  </r>
  <r>
    <x v="2855"/>
    <x v="2"/>
    <n v="1"/>
  </r>
  <r>
    <x v="2855"/>
    <x v="0"/>
    <n v="1"/>
  </r>
  <r>
    <x v="2855"/>
    <x v="1"/>
    <n v="1"/>
  </r>
  <r>
    <x v="2856"/>
    <x v="2"/>
    <n v="1"/>
  </r>
  <r>
    <x v="2856"/>
    <x v="0"/>
    <n v="1"/>
  </r>
  <r>
    <x v="2856"/>
    <x v="1"/>
    <n v="1"/>
  </r>
  <r>
    <x v="2857"/>
    <x v="2"/>
    <n v="1"/>
  </r>
  <r>
    <x v="2857"/>
    <x v="0"/>
    <n v="1"/>
  </r>
  <r>
    <x v="2857"/>
    <x v="1"/>
    <n v="1"/>
  </r>
  <r>
    <x v="2858"/>
    <x v="2"/>
    <n v="1"/>
  </r>
  <r>
    <x v="2858"/>
    <x v="0"/>
    <n v="1"/>
  </r>
  <r>
    <x v="2858"/>
    <x v="1"/>
    <n v="1"/>
  </r>
  <r>
    <x v="2859"/>
    <x v="0"/>
    <n v="1"/>
  </r>
  <r>
    <x v="2859"/>
    <x v="1"/>
    <n v="1"/>
  </r>
  <r>
    <x v="2860"/>
    <x v="2"/>
    <n v="1"/>
  </r>
  <r>
    <x v="2860"/>
    <x v="2"/>
    <n v="1"/>
  </r>
  <r>
    <x v="2860"/>
    <x v="0"/>
    <n v="1"/>
  </r>
  <r>
    <x v="2860"/>
    <x v="1"/>
    <n v="1"/>
  </r>
  <r>
    <x v="2861"/>
    <x v="2"/>
    <n v="1"/>
  </r>
  <r>
    <x v="2861"/>
    <x v="2"/>
    <n v="1"/>
  </r>
  <r>
    <x v="2861"/>
    <x v="0"/>
    <n v="1"/>
  </r>
  <r>
    <x v="2861"/>
    <x v="1"/>
    <n v="1"/>
  </r>
  <r>
    <x v="2862"/>
    <x v="0"/>
    <n v="1"/>
  </r>
  <r>
    <x v="2862"/>
    <x v="1"/>
    <n v="1"/>
  </r>
  <r>
    <x v="2863"/>
    <x v="0"/>
    <n v="1"/>
  </r>
  <r>
    <x v="2863"/>
    <x v="1"/>
    <n v="1"/>
  </r>
  <r>
    <x v="2864"/>
    <x v="0"/>
    <n v="1"/>
  </r>
  <r>
    <x v="2864"/>
    <x v="1"/>
    <n v="1"/>
  </r>
  <r>
    <x v="2865"/>
    <x v="2"/>
    <n v="1"/>
  </r>
  <r>
    <x v="2865"/>
    <x v="0"/>
    <n v="1"/>
  </r>
  <r>
    <x v="2865"/>
    <x v="1"/>
    <n v="1"/>
  </r>
  <r>
    <x v="2866"/>
    <x v="2"/>
    <n v="1"/>
  </r>
  <r>
    <x v="2866"/>
    <x v="0"/>
    <n v="1"/>
  </r>
  <r>
    <x v="2866"/>
    <x v="1"/>
    <n v="1"/>
  </r>
  <r>
    <x v="2867"/>
    <x v="2"/>
    <n v="1"/>
  </r>
  <r>
    <x v="2867"/>
    <x v="0"/>
    <n v="1"/>
  </r>
  <r>
    <x v="2867"/>
    <x v="1"/>
    <n v="1"/>
  </r>
  <r>
    <x v="2868"/>
    <x v="2"/>
    <n v="1"/>
  </r>
  <r>
    <x v="2868"/>
    <x v="2"/>
    <n v="1"/>
  </r>
  <r>
    <x v="2868"/>
    <x v="0"/>
    <n v="1"/>
  </r>
  <r>
    <x v="2868"/>
    <x v="1"/>
    <n v="1"/>
  </r>
  <r>
    <x v="2869"/>
    <x v="2"/>
    <n v="1"/>
  </r>
  <r>
    <x v="2869"/>
    <x v="0"/>
    <n v="1"/>
  </r>
  <r>
    <x v="2869"/>
    <x v="1"/>
    <n v="1"/>
  </r>
  <r>
    <x v="2870"/>
    <x v="2"/>
    <n v="1"/>
  </r>
  <r>
    <x v="2870"/>
    <x v="0"/>
    <n v="1"/>
  </r>
  <r>
    <x v="2870"/>
    <x v="1"/>
    <n v="1"/>
  </r>
  <r>
    <x v="2871"/>
    <x v="2"/>
    <n v="1"/>
  </r>
  <r>
    <x v="2871"/>
    <x v="0"/>
    <n v="1"/>
  </r>
  <r>
    <x v="2871"/>
    <x v="1"/>
    <n v="1"/>
  </r>
  <r>
    <x v="2872"/>
    <x v="0"/>
    <n v="1"/>
  </r>
  <r>
    <x v="2872"/>
    <x v="1"/>
    <n v="1"/>
  </r>
  <r>
    <x v="2873"/>
    <x v="2"/>
    <n v="1"/>
  </r>
  <r>
    <x v="2873"/>
    <x v="0"/>
    <n v="1"/>
  </r>
  <r>
    <x v="2873"/>
    <x v="1"/>
    <n v="1"/>
  </r>
  <r>
    <x v="2874"/>
    <x v="0"/>
    <n v="1"/>
  </r>
  <r>
    <x v="2874"/>
    <x v="1"/>
    <n v="1"/>
  </r>
  <r>
    <x v="2875"/>
    <x v="2"/>
    <n v="1"/>
  </r>
  <r>
    <x v="2875"/>
    <x v="0"/>
    <n v="1"/>
  </r>
  <r>
    <x v="2875"/>
    <x v="1"/>
    <n v="1"/>
  </r>
  <r>
    <x v="2876"/>
    <x v="0"/>
    <n v="1"/>
  </r>
  <r>
    <x v="2876"/>
    <x v="1"/>
    <n v="1"/>
  </r>
  <r>
    <x v="2877"/>
    <x v="0"/>
    <n v="1"/>
  </r>
  <r>
    <x v="2877"/>
    <x v="1"/>
    <n v="1"/>
  </r>
  <r>
    <x v="2878"/>
    <x v="2"/>
    <n v="1"/>
  </r>
  <r>
    <x v="2878"/>
    <x v="0"/>
    <n v="1"/>
  </r>
  <r>
    <x v="2878"/>
    <x v="1"/>
    <n v="1"/>
  </r>
  <r>
    <x v="2879"/>
    <x v="2"/>
    <n v="1"/>
  </r>
  <r>
    <x v="2879"/>
    <x v="0"/>
    <n v="1"/>
  </r>
  <r>
    <x v="2879"/>
    <x v="1"/>
    <n v="1"/>
  </r>
  <r>
    <x v="2880"/>
    <x v="0"/>
    <n v="1"/>
  </r>
  <r>
    <x v="2880"/>
    <x v="1"/>
    <n v="1"/>
  </r>
  <r>
    <x v="2881"/>
    <x v="2"/>
    <n v="1"/>
  </r>
  <r>
    <x v="2881"/>
    <x v="0"/>
    <n v="1"/>
  </r>
  <r>
    <x v="2881"/>
    <x v="1"/>
    <n v="1"/>
  </r>
  <r>
    <x v="2882"/>
    <x v="2"/>
    <n v="1"/>
  </r>
  <r>
    <x v="2882"/>
    <x v="0"/>
    <n v="1"/>
  </r>
  <r>
    <x v="2882"/>
    <x v="1"/>
    <n v="1"/>
  </r>
  <r>
    <x v="2883"/>
    <x v="2"/>
    <n v="1"/>
  </r>
  <r>
    <x v="2883"/>
    <x v="0"/>
    <n v="1"/>
  </r>
  <r>
    <x v="2883"/>
    <x v="1"/>
    <n v="1"/>
  </r>
  <r>
    <x v="2884"/>
    <x v="0"/>
    <n v="1"/>
  </r>
  <r>
    <x v="2884"/>
    <x v="1"/>
    <n v="1"/>
  </r>
  <r>
    <x v="2885"/>
    <x v="2"/>
    <n v="1"/>
  </r>
  <r>
    <x v="2885"/>
    <x v="0"/>
    <n v="1"/>
  </r>
  <r>
    <x v="2885"/>
    <x v="1"/>
    <n v="1"/>
  </r>
  <r>
    <x v="2886"/>
    <x v="2"/>
    <n v="1"/>
  </r>
  <r>
    <x v="2886"/>
    <x v="0"/>
    <n v="1"/>
  </r>
  <r>
    <x v="2886"/>
    <x v="1"/>
    <n v="1"/>
  </r>
  <r>
    <x v="2887"/>
    <x v="2"/>
    <n v="1"/>
  </r>
  <r>
    <x v="2887"/>
    <x v="0"/>
    <n v="1"/>
  </r>
  <r>
    <x v="2887"/>
    <x v="1"/>
    <n v="1"/>
  </r>
  <r>
    <x v="2888"/>
    <x v="0"/>
    <n v="1"/>
  </r>
  <r>
    <x v="2888"/>
    <x v="0"/>
    <n v="1"/>
  </r>
  <r>
    <x v="2888"/>
    <x v="1"/>
    <n v="1"/>
  </r>
  <r>
    <x v="2888"/>
    <x v="1"/>
    <n v="1"/>
  </r>
  <r>
    <x v="2889"/>
    <x v="2"/>
    <n v="1"/>
  </r>
  <r>
    <x v="2889"/>
    <x v="0"/>
    <n v="1"/>
  </r>
  <r>
    <x v="2889"/>
    <x v="1"/>
    <n v="1"/>
  </r>
  <r>
    <x v="2890"/>
    <x v="2"/>
    <n v="1"/>
  </r>
  <r>
    <x v="2890"/>
    <x v="0"/>
    <n v="1"/>
  </r>
  <r>
    <x v="2890"/>
    <x v="1"/>
    <n v="1"/>
  </r>
  <r>
    <x v="2891"/>
    <x v="2"/>
    <n v="1"/>
  </r>
  <r>
    <x v="2891"/>
    <x v="2"/>
    <n v="1"/>
  </r>
  <r>
    <x v="2891"/>
    <x v="0"/>
    <n v="1"/>
  </r>
  <r>
    <x v="2891"/>
    <x v="1"/>
    <n v="1"/>
  </r>
  <r>
    <x v="2892"/>
    <x v="0"/>
    <n v="1"/>
  </r>
  <r>
    <x v="2892"/>
    <x v="1"/>
    <n v="1"/>
  </r>
  <r>
    <x v="2893"/>
    <x v="1"/>
    <n v="1"/>
  </r>
  <r>
    <x v="2894"/>
    <x v="2"/>
    <n v="1"/>
  </r>
  <r>
    <x v="2894"/>
    <x v="0"/>
    <n v="1"/>
  </r>
  <r>
    <x v="2894"/>
    <x v="1"/>
    <n v="1"/>
  </r>
  <r>
    <x v="2895"/>
    <x v="2"/>
    <n v="1"/>
  </r>
  <r>
    <x v="2895"/>
    <x v="0"/>
    <n v="1"/>
  </r>
  <r>
    <x v="2895"/>
    <x v="1"/>
    <n v="1"/>
  </r>
  <r>
    <x v="2896"/>
    <x v="2"/>
    <n v="1"/>
  </r>
  <r>
    <x v="2896"/>
    <x v="0"/>
    <n v="1"/>
  </r>
  <r>
    <x v="2896"/>
    <x v="1"/>
    <n v="1"/>
  </r>
  <r>
    <x v="2897"/>
    <x v="2"/>
    <n v="1"/>
  </r>
  <r>
    <x v="2897"/>
    <x v="0"/>
    <n v="1"/>
  </r>
  <r>
    <x v="2897"/>
    <x v="1"/>
    <n v="1"/>
  </r>
  <r>
    <x v="2898"/>
    <x v="1"/>
    <n v="1"/>
  </r>
  <r>
    <x v="2898"/>
    <x v="1"/>
    <n v="1"/>
  </r>
  <r>
    <x v="2899"/>
    <x v="1"/>
    <n v="1"/>
  </r>
  <r>
    <x v="2900"/>
    <x v="1"/>
    <n v="1"/>
  </r>
  <r>
    <x v="2901"/>
    <x v="1"/>
    <n v="1"/>
  </r>
  <r>
    <x v="2902"/>
    <x v="1"/>
    <n v="1"/>
  </r>
  <r>
    <x v="2902"/>
    <x v="1"/>
    <n v="1"/>
  </r>
  <r>
    <x v="2903"/>
    <x v="1"/>
    <n v="1"/>
  </r>
  <r>
    <x v="2904"/>
    <x v="0"/>
    <n v="1"/>
  </r>
  <r>
    <x v="2904"/>
    <x v="1"/>
    <n v="1"/>
  </r>
  <r>
    <x v="2905"/>
    <x v="1"/>
    <n v="1"/>
  </r>
  <r>
    <x v="2906"/>
    <x v="1"/>
    <n v="1"/>
  </r>
  <r>
    <x v="2907"/>
    <x v="1"/>
    <n v="1"/>
  </r>
  <r>
    <x v="2908"/>
    <x v="4"/>
    <n v="1"/>
  </r>
  <r>
    <x v="2908"/>
    <x v="1"/>
    <n v="1"/>
  </r>
  <r>
    <x v="2909"/>
    <x v="1"/>
    <n v="1"/>
  </r>
  <r>
    <x v="2910"/>
    <x v="0"/>
    <n v="1"/>
  </r>
  <r>
    <x v="2910"/>
    <x v="1"/>
    <n v="1"/>
  </r>
  <r>
    <x v="2911"/>
    <x v="1"/>
    <n v="1"/>
  </r>
  <r>
    <x v="2912"/>
    <x v="2"/>
    <n v="1"/>
  </r>
  <r>
    <x v="2912"/>
    <x v="0"/>
    <n v="1"/>
  </r>
  <r>
    <x v="2912"/>
    <x v="1"/>
    <n v="1"/>
  </r>
  <r>
    <x v="2913"/>
    <x v="0"/>
    <n v="1"/>
  </r>
  <r>
    <x v="2913"/>
    <x v="1"/>
    <n v="1"/>
  </r>
  <r>
    <x v="2914"/>
    <x v="2"/>
    <n v="1"/>
  </r>
  <r>
    <x v="2914"/>
    <x v="2"/>
    <n v="1"/>
  </r>
  <r>
    <x v="2914"/>
    <x v="0"/>
    <n v="1"/>
  </r>
  <r>
    <x v="2914"/>
    <x v="1"/>
    <n v="1"/>
  </r>
  <r>
    <x v="2915"/>
    <x v="1"/>
    <n v="1"/>
  </r>
  <r>
    <x v="2915"/>
    <x v="1"/>
    <n v="1"/>
  </r>
  <r>
    <x v="2916"/>
    <x v="0"/>
    <n v="1"/>
  </r>
  <r>
    <x v="2916"/>
    <x v="1"/>
    <n v="1"/>
  </r>
  <r>
    <x v="2917"/>
    <x v="1"/>
    <n v="1"/>
  </r>
  <r>
    <x v="2918"/>
    <x v="2"/>
    <n v="1"/>
  </r>
  <r>
    <x v="2918"/>
    <x v="0"/>
    <n v="1"/>
  </r>
  <r>
    <x v="2918"/>
    <x v="1"/>
    <n v="1"/>
  </r>
  <r>
    <x v="2919"/>
    <x v="4"/>
    <n v="1"/>
  </r>
  <r>
    <x v="2919"/>
    <x v="1"/>
    <n v="1"/>
  </r>
  <r>
    <x v="2920"/>
    <x v="2"/>
    <n v="1"/>
  </r>
  <r>
    <x v="2920"/>
    <x v="0"/>
    <n v="1"/>
  </r>
  <r>
    <x v="2920"/>
    <x v="1"/>
    <n v="1"/>
  </r>
  <r>
    <x v="2921"/>
    <x v="1"/>
    <n v="1"/>
  </r>
  <r>
    <x v="2921"/>
    <x v="1"/>
    <n v="1"/>
  </r>
  <r>
    <x v="2922"/>
    <x v="0"/>
    <n v="1"/>
  </r>
  <r>
    <x v="2922"/>
    <x v="1"/>
    <n v="1"/>
  </r>
  <r>
    <x v="2923"/>
    <x v="1"/>
    <n v="1"/>
  </r>
  <r>
    <x v="2924"/>
    <x v="2"/>
    <n v="1"/>
  </r>
  <r>
    <x v="2924"/>
    <x v="0"/>
    <n v="1"/>
  </r>
  <r>
    <x v="2924"/>
    <x v="1"/>
    <n v="1"/>
  </r>
  <r>
    <x v="2925"/>
    <x v="1"/>
    <n v="1"/>
  </r>
  <r>
    <x v="2925"/>
    <x v="1"/>
    <n v="1"/>
  </r>
  <r>
    <x v="2925"/>
    <x v="1"/>
    <n v="1"/>
  </r>
  <r>
    <x v="2926"/>
    <x v="1"/>
    <n v="1"/>
  </r>
  <r>
    <x v="2927"/>
    <x v="1"/>
    <n v="1"/>
  </r>
  <r>
    <x v="2927"/>
    <x v="1"/>
    <n v="1"/>
  </r>
  <r>
    <x v="2927"/>
    <x v="1"/>
    <n v="1"/>
  </r>
  <r>
    <x v="2928"/>
    <x v="1"/>
    <n v="1"/>
  </r>
  <r>
    <x v="2928"/>
    <x v="1"/>
    <n v="1"/>
  </r>
  <r>
    <x v="2928"/>
    <x v="1"/>
    <n v="1"/>
  </r>
  <r>
    <x v="2928"/>
    <x v="1"/>
    <n v="1"/>
  </r>
  <r>
    <x v="2928"/>
    <x v="1"/>
    <n v="1"/>
  </r>
  <r>
    <x v="2929"/>
    <x v="1"/>
    <n v="1"/>
  </r>
  <r>
    <x v="2929"/>
    <x v="1"/>
    <n v="1"/>
  </r>
  <r>
    <x v="2930"/>
    <x v="1"/>
    <n v="1"/>
  </r>
  <r>
    <x v="2930"/>
    <x v="1"/>
    <n v="1"/>
  </r>
  <r>
    <x v="2931"/>
    <x v="1"/>
    <n v="1"/>
  </r>
  <r>
    <x v="2931"/>
    <x v="1"/>
    <n v="1"/>
  </r>
  <r>
    <x v="2932"/>
    <x v="1"/>
    <n v="1"/>
  </r>
  <r>
    <x v="2933"/>
    <x v="1"/>
    <n v="1"/>
  </r>
  <r>
    <x v="2933"/>
    <x v="1"/>
    <n v="1"/>
  </r>
  <r>
    <x v="2934"/>
    <x v="2"/>
    <n v="1"/>
  </r>
  <r>
    <x v="2934"/>
    <x v="0"/>
    <n v="1"/>
  </r>
  <r>
    <x v="2934"/>
    <x v="1"/>
    <n v="1"/>
  </r>
  <r>
    <x v="2935"/>
    <x v="0"/>
    <n v="1"/>
  </r>
  <r>
    <x v="2935"/>
    <x v="1"/>
    <n v="1"/>
  </r>
  <r>
    <x v="2936"/>
    <x v="1"/>
    <n v="1"/>
  </r>
  <r>
    <x v="2936"/>
    <x v="1"/>
    <n v="1"/>
  </r>
  <r>
    <x v="2936"/>
    <x v="1"/>
    <n v="1"/>
  </r>
  <r>
    <x v="2937"/>
    <x v="1"/>
    <n v="1"/>
  </r>
  <r>
    <x v="2937"/>
    <x v="1"/>
    <n v="1"/>
  </r>
  <r>
    <x v="2937"/>
    <x v="1"/>
    <n v="1"/>
  </r>
  <r>
    <x v="2938"/>
    <x v="2"/>
    <n v="1"/>
  </r>
  <r>
    <x v="2938"/>
    <x v="2"/>
    <n v="1"/>
  </r>
  <r>
    <x v="2938"/>
    <x v="0"/>
    <n v="1"/>
  </r>
  <r>
    <x v="2938"/>
    <x v="1"/>
    <n v="1"/>
  </r>
  <r>
    <x v="2939"/>
    <x v="0"/>
    <n v="1"/>
  </r>
  <r>
    <x v="2939"/>
    <x v="1"/>
    <n v="1"/>
  </r>
  <r>
    <x v="2940"/>
    <x v="1"/>
    <n v="1"/>
  </r>
  <r>
    <x v="2941"/>
    <x v="2"/>
    <n v="1"/>
  </r>
  <r>
    <x v="2941"/>
    <x v="0"/>
    <n v="1"/>
  </r>
  <r>
    <x v="2941"/>
    <x v="1"/>
    <n v="1"/>
  </r>
  <r>
    <x v="2942"/>
    <x v="1"/>
    <n v="1"/>
  </r>
  <r>
    <x v="2942"/>
    <x v="3"/>
    <n v="1"/>
  </r>
  <r>
    <x v="2943"/>
    <x v="1"/>
    <n v="1"/>
  </r>
  <r>
    <x v="2943"/>
    <x v="3"/>
    <n v="1"/>
  </r>
  <r>
    <x v="2944"/>
    <x v="0"/>
    <n v="1"/>
  </r>
  <r>
    <x v="2944"/>
    <x v="1"/>
    <n v="1"/>
  </r>
  <r>
    <x v="2944"/>
    <x v="1"/>
    <n v="1"/>
  </r>
  <r>
    <x v="2945"/>
    <x v="1"/>
    <n v="1"/>
  </r>
  <r>
    <x v="2945"/>
    <x v="1"/>
    <n v="1"/>
  </r>
  <r>
    <x v="2946"/>
    <x v="2"/>
    <n v="1"/>
  </r>
  <r>
    <x v="2946"/>
    <x v="0"/>
    <n v="1"/>
  </r>
  <r>
    <x v="2946"/>
    <x v="1"/>
    <n v="1"/>
  </r>
  <r>
    <x v="2947"/>
    <x v="1"/>
    <n v="1"/>
  </r>
  <r>
    <x v="2947"/>
    <x v="1"/>
    <n v="1"/>
  </r>
  <r>
    <x v="2948"/>
    <x v="1"/>
    <n v="1"/>
  </r>
  <r>
    <x v="2948"/>
    <x v="1"/>
    <n v="1"/>
  </r>
  <r>
    <x v="2949"/>
    <x v="0"/>
    <n v="1"/>
  </r>
  <r>
    <x v="2949"/>
    <x v="1"/>
    <n v="1"/>
  </r>
  <r>
    <x v="2950"/>
    <x v="1"/>
    <n v="1"/>
  </r>
  <r>
    <x v="2951"/>
    <x v="1"/>
    <n v="1"/>
  </r>
  <r>
    <x v="2951"/>
    <x v="1"/>
    <n v="1"/>
  </r>
  <r>
    <x v="2952"/>
    <x v="1"/>
    <n v="1"/>
  </r>
  <r>
    <x v="2952"/>
    <x v="1"/>
    <n v="1"/>
  </r>
  <r>
    <x v="2952"/>
    <x v="1"/>
    <n v="1"/>
  </r>
  <r>
    <x v="2952"/>
    <x v="1"/>
    <n v="1"/>
  </r>
  <r>
    <x v="2952"/>
    <x v="1"/>
    <n v="1"/>
  </r>
  <r>
    <x v="2953"/>
    <x v="1"/>
    <n v="1"/>
  </r>
  <r>
    <x v="2953"/>
    <x v="1"/>
    <n v="1"/>
  </r>
  <r>
    <x v="2953"/>
    <x v="1"/>
    <n v="1"/>
  </r>
  <r>
    <x v="2954"/>
    <x v="1"/>
    <n v="1"/>
  </r>
  <r>
    <x v="2955"/>
    <x v="2"/>
    <n v="1"/>
  </r>
  <r>
    <x v="2955"/>
    <x v="0"/>
    <n v="1"/>
  </r>
  <r>
    <x v="2955"/>
    <x v="1"/>
    <n v="1"/>
  </r>
  <r>
    <x v="2956"/>
    <x v="1"/>
    <n v="1"/>
  </r>
  <r>
    <x v="2957"/>
    <x v="2"/>
    <n v="1"/>
  </r>
  <r>
    <x v="2957"/>
    <x v="0"/>
    <n v="1"/>
  </r>
  <r>
    <x v="2957"/>
    <x v="1"/>
    <n v="1"/>
  </r>
  <r>
    <x v="2958"/>
    <x v="2"/>
    <n v="1"/>
  </r>
  <r>
    <x v="2958"/>
    <x v="2"/>
    <n v="1"/>
  </r>
  <r>
    <x v="2958"/>
    <x v="0"/>
    <n v="1"/>
  </r>
  <r>
    <x v="2958"/>
    <x v="1"/>
    <n v="1"/>
  </r>
  <r>
    <x v="2959"/>
    <x v="2"/>
    <n v="1"/>
  </r>
  <r>
    <x v="2959"/>
    <x v="0"/>
    <n v="1"/>
  </r>
  <r>
    <x v="2959"/>
    <x v="1"/>
    <n v="1"/>
  </r>
  <r>
    <x v="2960"/>
    <x v="1"/>
    <n v="1"/>
  </r>
  <r>
    <x v="2960"/>
    <x v="1"/>
    <n v="1"/>
  </r>
  <r>
    <x v="2961"/>
    <x v="2"/>
    <n v="1"/>
  </r>
  <r>
    <x v="2961"/>
    <x v="0"/>
    <n v="1"/>
  </r>
  <r>
    <x v="2961"/>
    <x v="1"/>
    <n v="1"/>
  </r>
  <r>
    <x v="2962"/>
    <x v="1"/>
    <n v="1"/>
  </r>
  <r>
    <x v="2963"/>
    <x v="2"/>
    <n v="1"/>
  </r>
  <r>
    <x v="2963"/>
    <x v="0"/>
    <n v="1"/>
  </r>
  <r>
    <x v="2963"/>
    <x v="1"/>
    <n v="1"/>
  </r>
  <r>
    <x v="2964"/>
    <x v="1"/>
    <n v="1"/>
  </r>
  <r>
    <x v="2965"/>
    <x v="0"/>
    <n v="1"/>
  </r>
  <r>
    <x v="2965"/>
    <x v="1"/>
    <n v="1"/>
  </r>
  <r>
    <x v="2966"/>
    <x v="2"/>
    <n v="1"/>
  </r>
  <r>
    <x v="2966"/>
    <x v="0"/>
    <n v="1"/>
  </r>
  <r>
    <x v="2966"/>
    <x v="1"/>
    <n v="1"/>
  </r>
  <r>
    <x v="2967"/>
    <x v="1"/>
    <n v="1"/>
  </r>
  <r>
    <x v="2968"/>
    <x v="4"/>
    <n v="1"/>
  </r>
  <r>
    <x v="2968"/>
    <x v="1"/>
    <n v="1"/>
  </r>
  <r>
    <x v="2969"/>
    <x v="2"/>
    <n v="1"/>
  </r>
  <r>
    <x v="2969"/>
    <x v="0"/>
    <n v="1"/>
  </r>
  <r>
    <x v="2969"/>
    <x v="1"/>
    <n v="1"/>
  </r>
  <r>
    <x v="2970"/>
    <x v="1"/>
    <n v="1"/>
  </r>
  <r>
    <x v="2971"/>
    <x v="1"/>
    <n v="1"/>
  </r>
  <r>
    <x v="2972"/>
    <x v="1"/>
    <n v="1"/>
  </r>
  <r>
    <x v="2973"/>
    <x v="1"/>
    <n v="1"/>
  </r>
  <r>
    <x v="2974"/>
    <x v="1"/>
    <n v="1"/>
  </r>
  <r>
    <x v="2975"/>
    <x v="1"/>
    <n v="1"/>
  </r>
  <r>
    <x v="2975"/>
    <x v="3"/>
    <n v="1"/>
  </r>
  <r>
    <x v="2976"/>
    <x v="0"/>
    <n v="1"/>
  </r>
  <r>
    <x v="2976"/>
    <x v="1"/>
    <n v="1"/>
  </r>
  <r>
    <x v="2977"/>
    <x v="2"/>
    <n v="1"/>
  </r>
  <r>
    <x v="2977"/>
    <x v="0"/>
    <n v="1"/>
  </r>
  <r>
    <x v="2977"/>
    <x v="1"/>
    <n v="1"/>
  </r>
  <r>
    <x v="2978"/>
    <x v="0"/>
    <n v="1"/>
  </r>
  <r>
    <x v="2978"/>
    <x v="1"/>
    <n v="1"/>
  </r>
  <r>
    <x v="2979"/>
    <x v="1"/>
    <n v="1"/>
  </r>
  <r>
    <x v="2980"/>
    <x v="0"/>
    <n v="1"/>
  </r>
  <r>
    <x v="2980"/>
    <x v="1"/>
    <n v="1"/>
  </r>
  <r>
    <x v="2981"/>
    <x v="2"/>
    <n v="1"/>
  </r>
  <r>
    <x v="2981"/>
    <x v="0"/>
    <n v="1"/>
  </r>
  <r>
    <x v="2981"/>
    <x v="1"/>
    <n v="1"/>
  </r>
  <r>
    <x v="2982"/>
    <x v="4"/>
    <n v="1"/>
  </r>
  <r>
    <x v="2982"/>
    <x v="1"/>
    <n v="1"/>
  </r>
  <r>
    <x v="2983"/>
    <x v="1"/>
    <n v="1"/>
  </r>
  <r>
    <x v="2983"/>
    <x v="3"/>
    <n v="1"/>
  </r>
  <r>
    <x v="2984"/>
    <x v="1"/>
    <n v="1"/>
  </r>
  <r>
    <x v="2985"/>
    <x v="1"/>
    <n v="1"/>
  </r>
  <r>
    <x v="2986"/>
    <x v="1"/>
    <n v="1"/>
  </r>
  <r>
    <x v="2987"/>
    <x v="1"/>
    <n v="1"/>
  </r>
  <r>
    <x v="2988"/>
    <x v="4"/>
    <n v="1"/>
  </r>
  <r>
    <x v="2988"/>
    <x v="1"/>
    <n v="1"/>
  </r>
  <r>
    <x v="2989"/>
    <x v="0"/>
    <n v="1"/>
  </r>
  <r>
    <x v="2989"/>
    <x v="1"/>
    <n v="1"/>
  </r>
  <r>
    <x v="2990"/>
    <x v="0"/>
    <n v="1"/>
  </r>
  <r>
    <x v="2990"/>
    <x v="1"/>
    <n v="1"/>
  </r>
  <r>
    <x v="2991"/>
    <x v="0"/>
    <n v="1"/>
  </r>
  <r>
    <x v="2991"/>
    <x v="1"/>
    <n v="1"/>
  </r>
  <r>
    <x v="2992"/>
    <x v="1"/>
    <n v="1"/>
  </r>
  <r>
    <x v="2993"/>
    <x v="1"/>
    <n v="1"/>
  </r>
  <r>
    <x v="2994"/>
    <x v="1"/>
    <n v="1"/>
  </r>
  <r>
    <x v="2995"/>
    <x v="1"/>
    <n v="1"/>
  </r>
  <r>
    <x v="2996"/>
    <x v="1"/>
    <n v="1"/>
  </r>
  <r>
    <x v="2996"/>
    <x v="1"/>
    <n v="1"/>
  </r>
  <r>
    <x v="2997"/>
    <x v="0"/>
    <n v="1"/>
  </r>
  <r>
    <x v="2997"/>
    <x v="1"/>
    <n v="1"/>
  </r>
  <r>
    <x v="2998"/>
    <x v="4"/>
    <n v="1"/>
  </r>
  <r>
    <x v="2998"/>
    <x v="1"/>
    <n v="1"/>
  </r>
  <r>
    <x v="2999"/>
    <x v="2"/>
    <n v="1"/>
  </r>
  <r>
    <x v="2999"/>
    <x v="0"/>
    <n v="1"/>
  </r>
  <r>
    <x v="2999"/>
    <x v="1"/>
    <n v="1"/>
  </r>
  <r>
    <x v="3000"/>
    <x v="1"/>
    <n v="1"/>
  </r>
  <r>
    <x v="3001"/>
    <x v="2"/>
    <n v="1"/>
  </r>
  <r>
    <x v="3001"/>
    <x v="0"/>
    <n v="1"/>
  </r>
  <r>
    <x v="3001"/>
    <x v="1"/>
    <n v="1"/>
  </r>
  <r>
    <x v="3002"/>
    <x v="1"/>
    <n v="1"/>
  </r>
  <r>
    <x v="3003"/>
    <x v="1"/>
    <n v="1"/>
  </r>
  <r>
    <x v="3004"/>
    <x v="1"/>
    <n v="1"/>
  </r>
  <r>
    <x v="3005"/>
    <x v="1"/>
    <n v="1"/>
  </r>
  <r>
    <x v="3006"/>
    <x v="1"/>
    <n v="1"/>
  </r>
  <r>
    <x v="3007"/>
    <x v="1"/>
    <n v="1"/>
  </r>
  <r>
    <x v="3007"/>
    <x v="3"/>
    <n v="1"/>
  </r>
  <r>
    <x v="3008"/>
    <x v="2"/>
    <n v="1"/>
  </r>
  <r>
    <x v="3008"/>
    <x v="0"/>
    <n v="1"/>
  </r>
  <r>
    <x v="3008"/>
    <x v="1"/>
    <n v="1"/>
  </r>
  <r>
    <x v="3009"/>
    <x v="1"/>
    <n v="1"/>
  </r>
  <r>
    <x v="3010"/>
    <x v="1"/>
    <n v="1"/>
  </r>
  <r>
    <x v="3011"/>
    <x v="1"/>
    <n v="1"/>
  </r>
  <r>
    <x v="3012"/>
    <x v="1"/>
    <n v="1"/>
  </r>
  <r>
    <x v="3013"/>
    <x v="1"/>
    <n v="1"/>
  </r>
  <r>
    <x v="3014"/>
    <x v="1"/>
    <n v="1"/>
  </r>
  <r>
    <x v="3015"/>
    <x v="1"/>
    <n v="1"/>
  </r>
  <r>
    <x v="3016"/>
    <x v="1"/>
    <n v="1"/>
  </r>
  <r>
    <x v="3017"/>
    <x v="1"/>
    <n v="1"/>
  </r>
  <r>
    <x v="3018"/>
    <x v="1"/>
    <n v="1"/>
  </r>
  <r>
    <x v="3019"/>
    <x v="1"/>
    <n v="1"/>
  </r>
  <r>
    <x v="3020"/>
    <x v="1"/>
    <n v="1"/>
  </r>
  <r>
    <x v="3021"/>
    <x v="1"/>
    <n v="1"/>
  </r>
  <r>
    <x v="3022"/>
    <x v="2"/>
    <n v="1"/>
  </r>
  <r>
    <x v="3022"/>
    <x v="0"/>
    <n v="1"/>
  </r>
  <r>
    <x v="3022"/>
    <x v="1"/>
    <n v="1"/>
  </r>
  <r>
    <x v="3023"/>
    <x v="0"/>
    <n v="1"/>
  </r>
  <r>
    <x v="3023"/>
    <x v="1"/>
    <n v="1"/>
  </r>
  <r>
    <x v="3024"/>
    <x v="1"/>
    <n v="1"/>
  </r>
  <r>
    <x v="3024"/>
    <x v="3"/>
    <n v="1"/>
  </r>
  <r>
    <x v="3025"/>
    <x v="4"/>
    <n v="1"/>
  </r>
  <r>
    <x v="3025"/>
    <x v="1"/>
    <n v="1"/>
  </r>
  <r>
    <x v="3025"/>
    <x v="61"/>
    <n v="1"/>
  </r>
  <r>
    <x v="3026"/>
    <x v="1"/>
    <n v="1"/>
  </r>
  <r>
    <x v="3027"/>
    <x v="2"/>
    <n v="1"/>
  </r>
  <r>
    <x v="3027"/>
    <x v="0"/>
    <n v="1"/>
  </r>
  <r>
    <x v="3027"/>
    <x v="1"/>
    <n v="1"/>
  </r>
  <r>
    <x v="3028"/>
    <x v="1"/>
    <n v="1"/>
  </r>
  <r>
    <x v="3028"/>
    <x v="3"/>
    <n v="1"/>
  </r>
  <r>
    <x v="3029"/>
    <x v="1"/>
    <n v="1"/>
  </r>
  <r>
    <x v="3029"/>
    <x v="1"/>
    <n v="1"/>
  </r>
  <r>
    <x v="3030"/>
    <x v="0"/>
    <n v="1"/>
  </r>
  <r>
    <x v="3030"/>
    <x v="1"/>
    <n v="1"/>
  </r>
  <r>
    <x v="3031"/>
    <x v="1"/>
    <n v="1"/>
  </r>
  <r>
    <x v="3032"/>
    <x v="2"/>
    <n v="1"/>
  </r>
  <r>
    <x v="3032"/>
    <x v="2"/>
    <n v="1"/>
  </r>
  <r>
    <x v="3032"/>
    <x v="0"/>
    <n v="1"/>
  </r>
  <r>
    <x v="3032"/>
    <x v="1"/>
    <n v="1"/>
  </r>
  <r>
    <x v="3033"/>
    <x v="1"/>
    <n v="1"/>
  </r>
  <r>
    <x v="3033"/>
    <x v="1"/>
    <n v="1"/>
  </r>
  <r>
    <x v="3033"/>
    <x v="1"/>
    <n v="1"/>
  </r>
  <r>
    <x v="3034"/>
    <x v="1"/>
    <n v="1"/>
  </r>
  <r>
    <x v="3035"/>
    <x v="1"/>
    <n v="1"/>
  </r>
  <r>
    <x v="3035"/>
    <x v="1"/>
    <n v="1"/>
  </r>
  <r>
    <x v="3036"/>
    <x v="1"/>
    <n v="1"/>
  </r>
  <r>
    <x v="3037"/>
    <x v="2"/>
    <n v="1"/>
  </r>
  <r>
    <x v="3037"/>
    <x v="0"/>
    <n v="1"/>
  </r>
  <r>
    <x v="3037"/>
    <x v="1"/>
    <n v="1"/>
  </r>
  <r>
    <x v="3038"/>
    <x v="1"/>
    <n v="1"/>
  </r>
  <r>
    <x v="3039"/>
    <x v="1"/>
    <n v="1"/>
  </r>
  <r>
    <x v="3040"/>
    <x v="1"/>
    <n v="1"/>
  </r>
  <r>
    <x v="3041"/>
    <x v="1"/>
    <n v="1"/>
  </r>
  <r>
    <x v="3042"/>
    <x v="1"/>
    <n v="1"/>
  </r>
  <r>
    <x v="3043"/>
    <x v="1"/>
    <n v="1"/>
  </r>
  <r>
    <x v="3044"/>
    <x v="1"/>
    <n v="1"/>
  </r>
  <r>
    <x v="3045"/>
    <x v="1"/>
    <n v="1"/>
  </r>
  <r>
    <x v="3045"/>
    <x v="1"/>
    <n v="1"/>
  </r>
  <r>
    <x v="3046"/>
    <x v="1"/>
    <n v="1"/>
  </r>
  <r>
    <x v="3046"/>
    <x v="1"/>
    <n v="1"/>
  </r>
  <r>
    <x v="3046"/>
    <x v="1"/>
    <n v="1"/>
  </r>
  <r>
    <x v="3047"/>
    <x v="1"/>
    <n v="1"/>
  </r>
  <r>
    <x v="3047"/>
    <x v="1"/>
    <n v="1"/>
  </r>
  <r>
    <x v="3048"/>
    <x v="1"/>
    <n v="1"/>
  </r>
  <r>
    <x v="3048"/>
    <x v="1"/>
    <n v="1"/>
  </r>
  <r>
    <x v="3049"/>
    <x v="2"/>
    <n v="1"/>
  </r>
  <r>
    <x v="3049"/>
    <x v="0"/>
    <n v="1"/>
  </r>
  <r>
    <x v="3049"/>
    <x v="1"/>
    <n v="1"/>
  </r>
  <r>
    <x v="3050"/>
    <x v="2"/>
    <n v="1"/>
  </r>
  <r>
    <x v="3050"/>
    <x v="0"/>
    <n v="1"/>
  </r>
  <r>
    <x v="3050"/>
    <x v="1"/>
    <n v="1"/>
  </r>
  <r>
    <x v="3051"/>
    <x v="1"/>
    <n v="1"/>
  </r>
  <r>
    <x v="3052"/>
    <x v="2"/>
    <n v="1"/>
  </r>
  <r>
    <x v="3052"/>
    <x v="0"/>
    <n v="1"/>
  </r>
  <r>
    <x v="3052"/>
    <x v="1"/>
    <n v="1"/>
  </r>
  <r>
    <x v="3053"/>
    <x v="1"/>
    <n v="1"/>
  </r>
  <r>
    <x v="3054"/>
    <x v="0"/>
    <n v="1"/>
  </r>
  <r>
    <x v="3054"/>
    <x v="1"/>
    <n v="1"/>
  </r>
  <r>
    <x v="3055"/>
    <x v="1"/>
    <n v="1"/>
  </r>
  <r>
    <x v="3056"/>
    <x v="1"/>
    <n v="1"/>
  </r>
  <r>
    <x v="3056"/>
    <x v="1"/>
    <n v="1"/>
  </r>
  <r>
    <x v="3056"/>
    <x v="1"/>
    <n v="1"/>
  </r>
  <r>
    <x v="3056"/>
    <x v="1"/>
    <n v="1"/>
  </r>
  <r>
    <x v="3057"/>
    <x v="1"/>
    <n v="1"/>
  </r>
  <r>
    <x v="3057"/>
    <x v="1"/>
    <n v="1"/>
  </r>
  <r>
    <x v="3057"/>
    <x v="1"/>
    <n v="1"/>
  </r>
  <r>
    <x v="3058"/>
    <x v="2"/>
    <n v="1"/>
  </r>
  <r>
    <x v="3058"/>
    <x v="0"/>
    <n v="1"/>
  </r>
  <r>
    <x v="3058"/>
    <x v="1"/>
    <n v="1"/>
  </r>
  <r>
    <x v="3059"/>
    <x v="1"/>
    <n v="1"/>
  </r>
  <r>
    <x v="3060"/>
    <x v="1"/>
    <n v="1"/>
  </r>
  <r>
    <x v="3061"/>
    <x v="1"/>
    <n v="1"/>
  </r>
  <r>
    <x v="3062"/>
    <x v="2"/>
    <n v="1"/>
  </r>
  <r>
    <x v="3062"/>
    <x v="2"/>
    <n v="1"/>
  </r>
  <r>
    <x v="3062"/>
    <x v="0"/>
    <n v="1"/>
  </r>
  <r>
    <x v="3062"/>
    <x v="1"/>
    <n v="1"/>
  </r>
  <r>
    <x v="3063"/>
    <x v="1"/>
    <n v="1"/>
  </r>
  <r>
    <x v="3064"/>
    <x v="1"/>
    <n v="1"/>
  </r>
  <r>
    <x v="3065"/>
    <x v="1"/>
    <n v="1"/>
  </r>
  <r>
    <x v="3066"/>
    <x v="1"/>
    <n v="1"/>
  </r>
  <r>
    <x v="3066"/>
    <x v="1"/>
    <n v="1"/>
  </r>
  <r>
    <x v="3066"/>
    <x v="1"/>
    <n v="1"/>
  </r>
  <r>
    <x v="3067"/>
    <x v="1"/>
    <n v="1"/>
  </r>
  <r>
    <x v="3067"/>
    <x v="1"/>
    <n v="1"/>
  </r>
  <r>
    <x v="3067"/>
    <x v="62"/>
    <n v="1"/>
  </r>
  <r>
    <x v="3067"/>
    <x v="62"/>
    <n v="1"/>
  </r>
  <r>
    <x v="3068"/>
    <x v="1"/>
    <n v="1"/>
  </r>
  <r>
    <x v="3068"/>
    <x v="1"/>
    <n v="1"/>
  </r>
  <r>
    <x v="3069"/>
    <x v="0"/>
    <n v="1"/>
  </r>
  <r>
    <x v="3069"/>
    <x v="1"/>
    <n v="1"/>
  </r>
  <r>
    <x v="3070"/>
    <x v="2"/>
    <n v="1"/>
  </r>
  <r>
    <x v="3070"/>
    <x v="0"/>
    <n v="1"/>
  </r>
  <r>
    <x v="3070"/>
    <x v="1"/>
    <n v="1"/>
  </r>
  <r>
    <x v="3071"/>
    <x v="1"/>
    <n v="1"/>
  </r>
  <r>
    <x v="3072"/>
    <x v="1"/>
    <n v="1"/>
  </r>
  <r>
    <x v="3072"/>
    <x v="3"/>
    <n v="1"/>
  </r>
  <r>
    <x v="3073"/>
    <x v="1"/>
    <n v="1"/>
  </r>
  <r>
    <x v="3073"/>
    <x v="1"/>
    <n v="1"/>
  </r>
  <r>
    <x v="3074"/>
    <x v="1"/>
    <n v="1"/>
  </r>
  <r>
    <x v="3075"/>
    <x v="1"/>
    <n v="1"/>
  </r>
  <r>
    <x v="3076"/>
    <x v="1"/>
    <n v="1"/>
  </r>
  <r>
    <x v="3076"/>
    <x v="1"/>
    <n v="1"/>
  </r>
  <r>
    <x v="3077"/>
    <x v="1"/>
    <n v="1"/>
  </r>
  <r>
    <x v="3077"/>
    <x v="1"/>
    <n v="1"/>
  </r>
  <r>
    <x v="3078"/>
    <x v="0"/>
    <n v="1"/>
  </r>
  <r>
    <x v="3078"/>
    <x v="1"/>
    <n v="1"/>
  </r>
  <r>
    <x v="3079"/>
    <x v="2"/>
    <n v="1"/>
  </r>
  <r>
    <x v="3079"/>
    <x v="2"/>
    <n v="1"/>
  </r>
  <r>
    <x v="3079"/>
    <x v="0"/>
    <n v="1"/>
  </r>
  <r>
    <x v="3079"/>
    <x v="1"/>
    <n v="1"/>
  </r>
  <r>
    <x v="3080"/>
    <x v="1"/>
    <n v="1"/>
  </r>
  <r>
    <x v="3081"/>
    <x v="1"/>
    <n v="1"/>
  </r>
  <r>
    <x v="3081"/>
    <x v="3"/>
    <n v="1"/>
  </r>
  <r>
    <x v="3082"/>
    <x v="4"/>
    <n v="1"/>
  </r>
  <r>
    <x v="3082"/>
    <x v="1"/>
    <n v="1"/>
  </r>
  <r>
    <x v="3083"/>
    <x v="2"/>
    <n v="1"/>
  </r>
  <r>
    <x v="3083"/>
    <x v="0"/>
    <n v="1"/>
  </r>
  <r>
    <x v="3083"/>
    <x v="1"/>
    <n v="1"/>
  </r>
  <r>
    <x v="3084"/>
    <x v="2"/>
    <n v="1"/>
  </r>
  <r>
    <x v="3084"/>
    <x v="0"/>
    <n v="1"/>
  </r>
  <r>
    <x v="3084"/>
    <x v="1"/>
    <n v="1"/>
  </r>
  <r>
    <x v="3085"/>
    <x v="0"/>
    <n v="1"/>
  </r>
  <r>
    <x v="3085"/>
    <x v="1"/>
    <n v="1"/>
  </r>
  <r>
    <x v="3086"/>
    <x v="2"/>
    <n v="1"/>
  </r>
  <r>
    <x v="3086"/>
    <x v="0"/>
    <n v="1"/>
  </r>
  <r>
    <x v="3086"/>
    <x v="1"/>
    <n v="1"/>
  </r>
  <r>
    <x v="3087"/>
    <x v="1"/>
    <n v="1"/>
  </r>
  <r>
    <x v="3087"/>
    <x v="1"/>
    <n v="1"/>
  </r>
  <r>
    <x v="3088"/>
    <x v="1"/>
    <n v="1"/>
  </r>
  <r>
    <x v="3089"/>
    <x v="1"/>
    <n v="1"/>
  </r>
  <r>
    <x v="3089"/>
    <x v="3"/>
    <n v="1"/>
  </r>
  <r>
    <x v="3090"/>
    <x v="0"/>
    <n v="1"/>
  </r>
  <r>
    <x v="3090"/>
    <x v="1"/>
    <n v="1"/>
  </r>
  <r>
    <x v="3091"/>
    <x v="4"/>
    <n v="1"/>
  </r>
  <r>
    <x v="3091"/>
    <x v="1"/>
    <n v="1"/>
  </r>
  <r>
    <x v="3092"/>
    <x v="1"/>
    <n v="1"/>
  </r>
  <r>
    <x v="3093"/>
    <x v="1"/>
    <n v="1"/>
  </r>
  <r>
    <x v="3094"/>
    <x v="1"/>
    <n v="1"/>
  </r>
  <r>
    <x v="3095"/>
    <x v="1"/>
    <n v="1"/>
  </r>
  <r>
    <x v="3096"/>
    <x v="1"/>
    <n v="1"/>
  </r>
  <r>
    <x v="3097"/>
    <x v="1"/>
    <n v="1"/>
  </r>
  <r>
    <x v="3098"/>
    <x v="1"/>
    <n v="1"/>
  </r>
  <r>
    <x v="3099"/>
    <x v="4"/>
    <n v="1"/>
  </r>
  <r>
    <x v="3099"/>
    <x v="1"/>
    <n v="1"/>
  </r>
  <r>
    <x v="3100"/>
    <x v="0"/>
    <n v="1"/>
  </r>
  <r>
    <x v="3100"/>
    <x v="1"/>
    <n v="1"/>
  </r>
  <r>
    <x v="3101"/>
    <x v="1"/>
    <n v="1"/>
  </r>
  <r>
    <x v="3102"/>
    <x v="1"/>
    <n v="1"/>
  </r>
  <r>
    <x v="3103"/>
    <x v="1"/>
    <n v="1"/>
  </r>
  <r>
    <x v="3104"/>
    <x v="0"/>
    <n v="1"/>
  </r>
  <r>
    <x v="3104"/>
    <x v="1"/>
    <n v="1"/>
  </r>
  <r>
    <x v="3105"/>
    <x v="4"/>
    <n v="1"/>
  </r>
  <r>
    <x v="3105"/>
    <x v="1"/>
    <n v="1"/>
  </r>
  <r>
    <x v="3106"/>
    <x v="0"/>
    <n v="1"/>
  </r>
  <r>
    <x v="3106"/>
    <x v="1"/>
    <n v="1"/>
  </r>
  <r>
    <x v="3107"/>
    <x v="1"/>
    <n v="1"/>
  </r>
  <r>
    <x v="3108"/>
    <x v="1"/>
    <n v="1"/>
  </r>
  <r>
    <x v="3108"/>
    <x v="3"/>
    <n v="1"/>
  </r>
  <r>
    <x v="3109"/>
    <x v="0"/>
    <n v="1"/>
  </r>
  <r>
    <x v="3109"/>
    <x v="1"/>
    <n v="1"/>
  </r>
  <r>
    <x v="3110"/>
    <x v="1"/>
    <n v="1"/>
  </r>
  <r>
    <x v="3111"/>
    <x v="2"/>
    <n v="1"/>
  </r>
  <r>
    <x v="3111"/>
    <x v="2"/>
    <n v="1"/>
  </r>
  <r>
    <x v="3111"/>
    <x v="0"/>
    <n v="1"/>
  </r>
  <r>
    <x v="3111"/>
    <x v="1"/>
    <n v="1"/>
  </r>
  <r>
    <x v="3112"/>
    <x v="1"/>
    <n v="1"/>
  </r>
  <r>
    <x v="3113"/>
    <x v="2"/>
    <n v="1"/>
  </r>
  <r>
    <x v="3113"/>
    <x v="0"/>
    <n v="1"/>
  </r>
  <r>
    <x v="3113"/>
    <x v="1"/>
    <n v="1"/>
  </r>
  <r>
    <x v="3114"/>
    <x v="0"/>
    <n v="1"/>
  </r>
  <r>
    <x v="3114"/>
    <x v="1"/>
    <n v="1"/>
  </r>
  <r>
    <x v="3115"/>
    <x v="0"/>
    <n v="1"/>
  </r>
  <r>
    <x v="3115"/>
    <x v="1"/>
    <n v="1"/>
  </r>
  <r>
    <x v="3116"/>
    <x v="2"/>
    <n v="1"/>
  </r>
  <r>
    <x v="3116"/>
    <x v="2"/>
    <n v="1"/>
  </r>
  <r>
    <x v="3116"/>
    <x v="0"/>
    <n v="1"/>
  </r>
  <r>
    <x v="3116"/>
    <x v="1"/>
    <n v="1"/>
  </r>
  <r>
    <x v="3117"/>
    <x v="1"/>
    <n v="1"/>
  </r>
  <r>
    <x v="3118"/>
    <x v="0"/>
    <n v="1"/>
  </r>
  <r>
    <x v="3118"/>
    <x v="1"/>
    <n v="1"/>
  </r>
  <r>
    <x v="3119"/>
    <x v="1"/>
    <n v="1"/>
  </r>
  <r>
    <x v="3120"/>
    <x v="1"/>
    <n v="1"/>
  </r>
  <r>
    <x v="3121"/>
    <x v="1"/>
    <n v="1"/>
  </r>
  <r>
    <x v="3122"/>
    <x v="0"/>
    <n v="1"/>
  </r>
  <r>
    <x v="3122"/>
    <x v="1"/>
    <n v="1"/>
  </r>
  <r>
    <x v="3123"/>
    <x v="0"/>
    <n v="1"/>
  </r>
  <r>
    <x v="3123"/>
    <x v="1"/>
    <n v="1"/>
  </r>
  <r>
    <x v="3124"/>
    <x v="1"/>
    <n v="1"/>
  </r>
  <r>
    <x v="3125"/>
    <x v="1"/>
    <n v="1"/>
  </r>
  <r>
    <x v="3125"/>
    <x v="1"/>
    <n v="1"/>
  </r>
  <r>
    <x v="3126"/>
    <x v="1"/>
    <n v="1"/>
  </r>
  <r>
    <x v="3126"/>
    <x v="1"/>
    <n v="1"/>
  </r>
  <r>
    <x v="3127"/>
    <x v="1"/>
    <n v="1"/>
  </r>
  <r>
    <x v="3127"/>
    <x v="1"/>
    <n v="1"/>
  </r>
  <r>
    <x v="3128"/>
    <x v="1"/>
    <n v="1"/>
  </r>
  <r>
    <x v="3128"/>
    <x v="1"/>
    <n v="1"/>
  </r>
  <r>
    <x v="3128"/>
    <x v="1"/>
    <n v="1"/>
  </r>
  <r>
    <x v="3129"/>
    <x v="1"/>
    <n v="1"/>
  </r>
  <r>
    <x v="3129"/>
    <x v="1"/>
    <n v="1"/>
  </r>
  <r>
    <x v="3130"/>
    <x v="1"/>
    <n v="1"/>
  </r>
  <r>
    <x v="3130"/>
    <x v="1"/>
    <n v="1"/>
  </r>
  <r>
    <x v="3131"/>
    <x v="1"/>
    <n v="1"/>
  </r>
  <r>
    <x v="3131"/>
    <x v="1"/>
    <n v="1"/>
  </r>
  <r>
    <x v="3132"/>
    <x v="1"/>
    <n v="1"/>
  </r>
  <r>
    <x v="3133"/>
    <x v="1"/>
    <n v="1"/>
  </r>
  <r>
    <x v="3134"/>
    <x v="0"/>
    <n v="1"/>
  </r>
  <r>
    <x v="3134"/>
    <x v="1"/>
    <n v="1"/>
  </r>
  <r>
    <x v="3135"/>
    <x v="1"/>
    <n v="1"/>
  </r>
  <r>
    <x v="3136"/>
    <x v="1"/>
    <n v="1"/>
  </r>
  <r>
    <x v="3136"/>
    <x v="3"/>
    <n v="1"/>
  </r>
  <r>
    <x v="3137"/>
    <x v="1"/>
    <n v="1"/>
  </r>
  <r>
    <x v="3138"/>
    <x v="1"/>
    <n v="1"/>
  </r>
  <r>
    <x v="3139"/>
    <x v="0"/>
    <n v="1"/>
  </r>
  <r>
    <x v="3139"/>
    <x v="1"/>
    <n v="1"/>
  </r>
  <r>
    <x v="3140"/>
    <x v="0"/>
    <n v="1"/>
  </r>
  <r>
    <x v="3140"/>
    <x v="1"/>
    <n v="1"/>
  </r>
  <r>
    <x v="3141"/>
    <x v="4"/>
    <n v="1"/>
  </r>
  <r>
    <x v="3141"/>
    <x v="1"/>
    <n v="1"/>
  </r>
  <r>
    <x v="3142"/>
    <x v="1"/>
    <n v="1"/>
  </r>
  <r>
    <x v="3142"/>
    <x v="1"/>
    <n v="1"/>
  </r>
  <r>
    <x v="3143"/>
    <x v="0"/>
    <n v="1"/>
  </r>
  <r>
    <x v="3143"/>
    <x v="1"/>
    <n v="1"/>
  </r>
  <r>
    <x v="3144"/>
    <x v="1"/>
    <n v="1"/>
  </r>
  <r>
    <x v="3145"/>
    <x v="1"/>
    <n v="1"/>
  </r>
  <r>
    <x v="3146"/>
    <x v="4"/>
    <n v="1"/>
  </r>
  <r>
    <x v="3146"/>
    <x v="1"/>
    <n v="1"/>
  </r>
  <r>
    <x v="3147"/>
    <x v="2"/>
    <n v="1"/>
  </r>
  <r>
    <x v="3147"/>
    <x v="0"/>
    <n v="1"/>
  </r>
  <r>
    <x v="3147"/>
    <x v="1"/>
    <n v="1"/>
  </r>
  <r>
    <x v="3148"/>
    <x v="2"/>
    <n v="1"/>
  </r>
  <r>
    <x v="3148"/>
    <x v="2"/>
    <n v="1"/>
  </r>
  <r>
    <x v="3148"/>
    <x v="0"/>
    <n v="1"/>
  </r>
  <r>
    <x v="3148"/>
    <x v="1"/>
    <n v="1"/>
  </r>
  <r>
    <x v="3149"/>
    <x v="2"/>
    <n v="1"/>
  </r>
  <r>
    <x v="3149"/>
    <x v="0"/>
    <n v="1"/>
  </r>
  <r>
    <x v="3149"/>
    <x v="1"/>
    <n v="1"/>
  </r>
  <r>
    <x v="3150"/>
    <x v="0"/>
    <n v="1"/>
  </r>
  <r>
    <x v="3150"/>
    <x v="1"/>
    <n v="1"/>
  </r>
  <r>
    <x v="3151"/>
    <x v="1"/>
    <n v="1"/>
  </r>
  <r>
    <x v="3152"/>
    <x v="1"/>
    <n v="1"/>
  </r>
  <r>
    <x v="3152"/>
    <x v="1"/>
    <n v="1"/>
  </r>
  <r>
    <x v="3153"/>
    <x v="2"/>
    <n v="1"/>
  </r>
  <r>
    <x v="3153"/>
    <x v="2"/>
    <n v="1"/>
  </r>
  <r>
    <x v="3153"/>
    <x v="0"/>
    <n v="1"/>
  </r>
  <r>
    <x v="3153"/>
    <x v="1"/>
    <n v="1"/>
  </r>
  <r>
    <x v="3154"/>
    <x v="2"/>
    <n v="1"/>
  </r>
  <r>
    <x v="3154"/>
    <x v="0"/>
    <n v="1"/>
  </r>
  <r>
    <x v="3154"/>
    <x v="1"/>
    <n v="1"/>
  </r>
  <r>
    <x v="3155"/>
    <x v="1"/>
    <n v="1"/>
  </r>
  <r>
    <x v="3156"/>
    <x v="0"/>
    <n v="1"/>
  </r>
  <r>
    <x v="3156"/>
    <x v="1"/>
    <n v="1"/>
  </r>
  <r>
    <x v="3157"/>
    <x v="1"/>
    <n v="1"/>
  </r>
  <r>
    <x v="3158"/>
    <x v="1"/>
    <n v="1"/>
  </r>
  <r>
    <x v="3159"/>
    <x v="1"/>
    <n v="1"/>
  </r>
  <r>
    <x v="3160"/>
    <x v="2"/>
    <n v="1"/>
  </r>
  <r>
    <x v="3160"/>
    <x v="0"/>
    <n v="1"/>
  </r>
  <r>
    <x v="3160"/>
    <x v="1"/>
    <n v="1"/>
  </r>
  <r>
    <x v="3161"/>
    <x v="1"/>
    <n v="1"/>
  </r>
  <r>
    <x v="3162"/>
    <x v="1"/>
    <n v="1"/>
  </r>
  <r>
    <x v="3163"/>
    <x v="2"/>
    <n v="1"/>
  </r>
  <r>
    <x v="3163"/>
    <x v="0"/>
    <n v="1"/>
  </r>
  <r>
    <x v="3163"/>
    <x v="1"/>
    <n v="1"/>
  </r>
  <r>
    <x v="3164"/>
    <x v="1"/>
    <n v="1"/>
  </r>
  <r>
    <x v="3164"/>
    <x v="1"/>
    <n v="1"/>
  </r>
  <r>
    <x v="3165"/>
    <x v="1"/>
    <n v="1"/>
  </r>
  <r>
    <x v="3165"/>
    <x v="1"/>
    <n v="1"/>
  </r>
  <r>
    <x v="3166"/>
    <x v="2"/>
    <n v="1"/>
  </r>
  <r>
    <x v="3166"/>
    <x v="0"/>
    <n v="1"/>
  </r>
  <r>
    <x v="3166"/>
    <x v="1"/>
    <n v="1"/>
  </r>
  <r>
    <x v="3167"/>
    <x v="1"/>
    <n v="1"/>
  </r>
  <r>
    <x v="3168"/>
    <x v="0"/>
    <n v="1"/>
  </r>
  <r>
    <x v="3168"/>
    <x v="1"/>
    <n v="1"/>
  </r>
  <r>
    <x v="3169"/>
    <x v="1"/>
    <n v="1"/>
  </r>
  <r>
    <x v="3169"/>
    <x v="1"/>
    <n v="1"/>
  </r>
  <r>
    <x v="3170"/>
    <x v="1"/>
    <n v="1"/>
  </r>
  <r>
    <x v="3171"/>
    <x v="0"/>
    <n v="1"/>
  </r>
  <r>
    <x v="3171"/>
    <x v="1"/>
    <n v="1"/>
  </r>
  <r>
    <x v="3172"/>
    <x v="1"/>
    <n v="1"/>
  </r>
  <r>
    <x v="3172"/>
    <x v="1"/>
    <n v="1"/>
  </r>
  <r>
    <x v="3172"/>
    <x v="1"/>
    <n v="1"/>
  </r>
  <r>
    <x v="3173"/>
    <x v="1"/>
    <n v="1"/>
  </r>
  <r>
    <x v="3174"/>
    <x v="2"/>
    <n v="1"/>
  </r>
  <r>
    <x v="3174"/>
    <x v="0"/>
    <n v="1"/>
  </r>
  <r>
    <x v="3174"/>
    <x v="1"/>
    <n v="1"/>
  </r>
  <r>
    <x v="3175"/>
    <x v="0"/>
    <n v="1"/>
  </r>
  <r>
    <x v="3175"/>
    <x v="1"/>
    <n v="1"/>
  </r>
  <r>
    <x v="3176"/>
    <x v="2"/>
    <n v="1"/>
  </r>
  <r>
    <x v="3176"/>
    <x v="0"/>
    <n v="1"/>
  </r>
  <r>
    <x v="3176"/>
    <x v="1"/>
    <n v="1"/>
  </r>
  <r>
    <x v="3177"/>
    <x v="1"/>
    <n v="1"/>
  </r>
  <r>
    <x v="3178"/>
    <x v="1"/>
    <n v="1"/>
  </r>
  <r>
    <x v="3179"/>
    <x v="1"/>
    <n v="1"/>
  </r>
  <r>
    <x v="3179"/>
    <x v="14"/>
    <n v="1"/>
  </r>
  <r>
    <x v="3179"/>
    <x v="63"/>
    <n v="1"/>
  </r>
  <r>
    <x v="3179"/>
    <x v="15"/>
    <n v="1"/>
  </r>
  <r>
    <x v="3179"/>
    <x v="16"/>
    <n v="1"/>
  </r>
  <r>
    <x v="3180"/>
    <x v="1"/>
    <n v="1"/>
  </r>
  <r>
    <x v="3181"/>
    <x v="1"/>
    <n v="1"/>
  </r>
  <r>
    <x v="3182"/>
    <x v="2"/>
    <n v="1"/>
  </r>
  <r>
    <x v="3182"/>
    <x v="0"/>
    <n v="1"/>
  </r>
  <r>
    <x v="3182"/>
    <x v="1"/>
    <n v="1"/>
  </r>
  <r>
    <x v="3183"/>
    <x v="1"/>
    <n v="1"/>
  </r>
  <r>
    <x v="3184"/>
    <x v="1"/>
    <n v="1"/>
  </r>
  <r>
    <x v="3185"/>
    <x v="4"/>
    <n v="1"/>
  </r>
  <r>
    <x v="3185"/>
    <x v="1"/>
    <n v="1"/>
  </r>
  <r>
    <x v="3186"/>
    <x v="2"/>
    <n v="1"/>
  </r>
  <r>
    <x v="3186"/>
    <x v="0"/>
    <n v="1"/>
  </r>
  <r>
    <x v="3186"/>
    <x v="1"/>
    <n v="1"/>
  </r>
  <r>
    <x v="3187"/>
    <x v="4"/>
    <n v="1"/>
  </r>
  <r>
    <x v="3187"/>
    <x v="1"/>
    <n v="1"/>
  </r>
  <r>
    <x v="3188"/>
    <x v="2"/>
    <n v="1"/>
  </r>
  <r>
    <x v="3188"/>
    <x v="0"/>
    <n v="1"/>
  </r>
  <r>
    <x v="3188"/>
    <x v="1"/>
    <n v="1"/>
  </r>
  <r>
    <x v="3189"/>
    <x v="1"/>
    <n v="1"/>
  </r>
  <r>
    <x v="3190"/>
    <x v="2"/>
    <n v="1"/>
  </r>
  <r>
    <x v="3190"/>
    <x v="0"/>
    <n v="1"/>
  </r>
  <r>
    <x v="3190"/>
    <x v="1"/>
    <n v="1"/>
  </r>
  <r>
    <x v="3191"/>
    <x v="2"/>
    <n v="1"/>
  </r>
  <r>
    <x v="3191"/>
    <x v="2"/>
    <n v="1"/>
  </r>
  <r>
    <x v="3191"/>
    <x v="0"/>
    <n v="1"/>
  </r>
  <r>
    <x v="3191"/>
    <x v="1"/>
    <n v="1"/>
  </r>
  <r>
    <x v="3192"/>
    <x v="1"/>
    <n v="1"/>
  </r>
  <r>
    <x v="3193"/>
    <x v="2"/>
    <n v="1"/>
  </r>
  <r>
    <x v="3193"/>
    <x v="2"/>
    <n v="1"/>
  </r>
  <r>
    <x v="3193"/>
    <x v="0"/>
    <n v="1"/>
  </r>
  <r>
    <x v="3193"/>
    <x v="1"/>
    <n v="1"/>
  </r>
  <r>
    <x v="3194"/>
    <x v="2"/>
    <n v="1"/>
  </r>
  <r>
    <x v="3194"/>
    <x v="0"/>
    <n v="1"/>
  </r>
  <r>
    <x v="3194"/>
    <x v="1"/>
    <n v="1"/>
  </r>
  <r>
    <x v="3195"/>
    <x v="1"/>
    <n v="1"/>
  </r>
  <r>
    <x v="3196"/>
    <x v="4"/>
    <n v="1"/>
  </r>
  <r>
    <x v="3196"/>
    <x v="1"/>
    <n v="1"/>
  </r>
  <r>
    <x v="3197"/>
    <x v="1"/>
    <n v="1"/>
  </r>
  <r>
    <x v="3197"/>
    <x v="1"/>
    <n v="1"/>
  </r>
  <r>
    <x v="3197"/>
    <x v="1"/>
    <n v="1"/>
  </r>
  <r>
    <x v="3197"/>
    <x v="1"/>
    <n v="1"/>
  </r>
  <r>
    <x v="3197"/>
    <x v="1"/>
    <n v="1"/>
  </r>
  <r>
    <x v="3197"/>
    <x v="1"/>
    <n v="1"/>
  </r>
  <r>
    <x v="3197"/>
    <x v="1"/>
    <n v="1"/>
  </r>
  <r>
    <x v="3198"/>
    <x v="4"/>
    <n v="1"/>
  </r>
  <r>
    <x v="3198"/>
    <x v="1"/>
    <n v="1"/>
  </r>
  <r>
    <x v="3199"/>
    <x v="1"/>
    <n v="1"/>
  </r>
  <r>
    <x v="3199"/>
    <x v="64"/>
    <n v="1"/>
  </r>
  <r>
    <x v="3199"/>
    <x v="11"/>
    <n v="1"/>
  </r>
  <r>
    <x v="3200"/>
    <x v="0"/>
    <n v="1"/>
  </r>
  <r>
    <x v="3200"/>
    <x v="1"/>
    <n v="1"/>
  </r>
  <r>
    <x v="3201"/>
    <x v="4"/>
    <n v="1"/>
  </r>
  <r>
    <x v="3201"/>
    <x v="1"/>
    <n v="1"/>
  </r>
  <r>
    <x v="3202"/>
    <x v="2"/>
    <n v="1"/>
  </r>
  <r>
    <x v="3202"/>
    <x v="2"/>
    <n v="1"/>
  </r>
  <r>
    <x v="3202"/>
    <x v="0"/>
    <n v="1"/>
  </r>
  <r>
    <x v="3202"/>
    <x v="1"/>
    <n v="1"/>
  </r>
  <r>
    <x v="3203"/>
    <x v="1"/>
    <n v="1"/>
  </r>
  <r>
    <x v="3204"/>
    <x v="1"/>
    <n v="1"/>
  </r>
  <r>
    <x v="3205"/>
    <x v="1"/>
    <n v="1"/>
  </r>
  <r>
    <x v="3206"/>
    <x v="1"/>
    <n v="1"/>
  </r>
  <r>
    <x v="3207"/>
    <x v="1"/>
    <n v="1"/>
  </r>
  <r>
    <x v="3208"/>
    <x v="1"/>
    <n v="1"/>
  </r>
  <r>
    <x v="3209"/>
    <x v="1"/>
    <n v="1"/>
  </r>
  <r>
    <x v="3210"/>
    <x v="1"/>
    <n v="1"/>
  </r>
  <r>
    <x v="3211"/>
    <x v="1"/>
    <n v="1"/>
  </r>
  <r>
    <x v="3211"/>
    <x v="1"/>
    <n v="1"/>
  </r>
  <r>
    <x v="3212"/>
    <x v="1"/>
    <n v="1"/>
  </r>
  <r>
    <x v="3212"/>
    <x v="1"/>
    <n v="1"/>
  </r>
  <r>
    <x v="3213"/>
    <x v="1"/>
    <n v="1"/>
  </r>
  <r>
    <x v="3214"/>
    <x v="2"/>
    <n v="1"/>
  </r>
  <r>
    <x v="3214"/>
    <x v="0"/>
    <n v="1"/>
  </r>
  <r>
    <x v="3214"/>
    <x v="1"/>
    <n v="1"/>
  </r>
  <r>
    <x v="3215"/>
    <x v="1"/>
    <n v="1"/>
  </r>
  <r>
    <x v="3215"/>
    <x v="1"/>
    <n v="1"/>
  </r>
  <r>
    <x v="3215"/>
    <x v="1"/>
    <n v="1"/>
  </r>
  <r>
    <x v="3216"/>
    <x v="1"/>
    <n v="1"/>
  </r>
  <r>
    <x v="3217"/>
    <x v="1"/>
    <n v="1"/>
  </r>
  <r>
    <x v="3217"/>
    <x v="1"/>
    <n v="1"/>
  </r>
  <r>
    <x v="3218"/>
    <x v="1"/>
    <n v="1"/>
  </r>
  <r>
    <x v="3218"/>
    <x v="3"/>
    <n v="1"/>
  </r>
  <r>
    <x v="3219"/>
    <x v="1"/>
    <n v="1"/>
  </r>
  <r>
    <x v="3219"/>
    <x v="1"/>
    <n v="1"/>
  </r>
  <r>
    <x v="3219"/>
    <x v="1"/>
    <n v="1"/>
  </r>
  <r>
    <x v="3220"/>
    <x v="1"/>
    <n v="1"/>
  </r>
  <r>
    <x v="3220"/>
    <x v="65"/>
    <n v="1"/>
  </r>
  <r>
    <x v="3221"/>
    <x v="1"/>
    <n v="1"/>
  </r>
  <r>
    <x v="3221"/>
    <x v="1"/>
    <n v="1"/>
  </r>
  <r>
    <x v="3221"/>
    <x v="1"/>
    <n v="1"/>
  </r>
  <r>
    <x v="3222"/>
    <x v="2"/>
    <n v="1"/>
  </r>
  <r>
    <x v="3222"/>
    <x v="2"/>
    <n v="1"/>
  </r>
  <r>
    <x v="3222"/>
    <x v="0"/>
    <n v="1"/>
  </r>
  <r>
    <x v="3222"/>
    <x v="1"/>
    <n v="1"/>
  </r>
  <r>
    <x v="3223"/>
    <x v="1"/>
    <n v="1"/>
  </r>
  <r>
    <x v="3224"/>
    <x v="0"/>
    <n v="1"/>
  </r>
  <r>
    <x v="3224"/>
    <x v="1"/>
    <n v="1"/>
  </r>
  <r>
    <x v="3225"/>
    <x v="0"/>
    <n v="1"/>
  </r>
  <r>
    <x v="3225"/>
    <x v="1"/>
    <n v="1"/>
  </r>
  <r>
    <x v="3226"/>
    <x v="1"/>
    <n v="1"/>
  </r>
  <r>
    <x v="3227"/>
    <x v="1"/>
    <n v="1"/>
  </r>
  <r>
    <x v="3227"/>
    <x v="1"/>
    <n v="1"/>
  </r>
  <r>
    <x v="3227"/>
    <x v="1"/>
    <n v="1"/>
  </r>
  <r>
    <x v="3227"/>
    <x v="1"/>
    <n v="1"/>
  </r>
  <r>
    <x v="3227"/>
    <x v="1"/>
    <n v="1"/>
  </r>
  <r>
    <x v="3227"/>
    <x v="1"/>
    <n v="1"/>
  </r>
  <r>
    <x v="3227"/>
    <x v="1"/>
    <n v="1"/>
  </r>
  <r>
    <x v="3227"/>
    <x v="1"/>
    <n v="1"/>
  </r>
  <r>
    <x v="3227"/>
    <x v="1"/>
    <n v="1"/>
  </r>
  <r>
    <x v="3227"/>
    <x v="1"/>
    <n v="1"/>
  </r>
  <r>
    <x v="3227"/>
    <x v="1"/>
    <n v="1"/>
  </r>
  <r>
    <x v="3228"/>
    <x v="1"/>
    <n v="1"/>
  </r>
  <r>
    <x v="3228"/>
    <x v="1"/>
    <n v="1"/>
  </r>
  <r>
    <x v="3228"/>
    <x v="1"/>
    <n v="1"/>
  </r>
  <r>
    <x v="3228"/>
    <x v="1"/>
    <n v="1"/>
  </r>
  <r>
    <x v="3228"/>
    <x v="1"/>
    <n v="1"/>
  </r>
  <r>
    <x v="3228"/>
    <x v="1"/>
    <n v="1"/>
  </r>
  <r>
    <x v="3229"/>
    <x v="1"/>
    <n v="1"/>
  </r>
  <r>
    <x v="3229"/>
    <x v="1"/>
    <n v="1"/>
  </r>
  <r>
    <x v="3229"/>
    <x v="1"/>
    <n v="1"/>
  </r>
  <r>
    <x v="3229"/>
    <x v="1"/>
    <n v="1"/>
  </r>
  <r>
    <x v="3230"/>
    <x v="1"/>
    <n v="1"/>
  </r>
  <r>
    <x v="3230"/>
    <x v="1"/>
    <n v="1"/>
  </r>
  <r>
    <x v="3231"/>
    <x v="1"/>
    <n v="1"/>
  </r>
  <r>
    <x v="3231"/>
    <x v="1"/>
    <n v="1"/>
  </r>
  <r>
    <x v="3231"/>
    <x v="1"/>
    <n v="1"/>
  </r>
  <r>
    <x v="3232"/>
    <x v="1"/>
    <n v="1"/>
  </r>
  <r>
    <x v="3232"/>
    <x v="1"/>
    <n v="1"/>
  </r>
  <r>
    <x v="3232"/>
    <x v="1"/>
    <n v="1"/>
  </r>
  <r>
    <x v="3232"/>
    <x v="1"/>
    <n v="1"/>
  </r>
  <r>
    <x v="3233"/>
    <x v="1"/>
    <n v="1"/>
  </r>
  <r>
    <x v="3234"/>
    <x v="1"/>
    <n v="1"/>
  </r>
  <r>
    <x v="3234"/>
    <x v="1"/>
    <n v="1"/>
  </r>
  <r>
    <x v="3234"/>
    <x v="1"/>
    <n v="1"/>
  </r>
  <r>
    <x v="3234"/>
    <x v="1"/>
    <n v="1"/>
  </r>
  <r>
    <x v="3235"/>
    <x v="1"/>
    <n v="1"/>
  </r>
  <r>
    <x v="3235"/>
    <x v="1"/>
    <n v="1"/>
  </r>
  <r>
    <x v="3235"/>
    <x v="1"/>
    <n v="1"/>
  </r>
  <r>
    <x v="3235"/>
    <x v="1"/>
    <n v="1"/>
  </r>
  <r>
    <x v="3236"/>
    <x v="1"/>
    <n v="1"/>
  </r>
  <r>
    <x v="3237"/>
    <x v="1"/>
    <n v="1"/>
  </r>
  <r>
    <x v="3238"/>
    <x v="4"/>
    <n v="1"/>
  </r>
  <r>
    <x v="3238"/>
    <x v="1"/>
    <n v="1"/>
  </r>
  <r>
    <x v="3239"/>
    <x v="1"/>
    <n v="1"/>
  </r>
  <r>
    <x v="3240"/>
    <x v="2"/>
    <n v="1"/>
  </r>
  <r>
    <x v="3240"/>
    <x v="0"/>
    <n v="1"/>
  </r>
  <r>
    <x v="3240"/>
    <x v="1"/>
    <n v="1"/>
  </r>
  <r>
    <x v="3241"/>
    <x v="1"/>
    <n v="1"/>
  </r>
  <r>
    <x v="3242"/>
    <x v="1"/>
    <n v="1"/>
  </r>
  <r>
    <x v="3243"/>
    <x v="1"/>
    <n v="1"/>
  </r>
  <r>
    <x v="3243"/>
    <x v="1"/>
    <n v="1"/>
  </r>
  <r>
    <x v="3244"/>
    <x v="1"/>
    <n v="1"/>
  </r>
  <r>
    <x v="3244"/>
    <x v="1"/>
    <n v="1"/>
  </r>
  <r>
    <x v="3245"/>
    <x v="1"/>
    <n v="1"/>
  </r>
  <r>
    <x v="3246"/>
    <x v="2"/>
    <n v="1"/>
  </r>
  <r>
    <x v="3246"/>
    <x v="0"/>
    <n v="1"/>
  </r>
  <r>
    <x v="3246"/>
    <x v="1"/>
    <n v="1"/>
  </r>
  <r>
    <x v="3247"/>
    <x v="1"/>
    <n v="1"/>
  </r>
  <r>
    <x v="3247"/>
    <x v="1"/>
    <n v="1"/>
  </r>
  <r>
    <x v="3248"/>
    <x v="1"/>
    <n v="1"/>
  </r>
  <r>
    <x v="3249"/>
    <x v="1"/>
    <n v="1"/>
  </r>
  <r>
    <x v="3250"/>
    <x v="1"/>
    <n v="1"/>
  </r>
  <r>
    <x v="3251"/>
    <x v="1"/>
    <n v="1"/>
  </r>
  <r>
    <x v="3252"/>
    <x v="1"/>
    <n v="1"/>
  </r>
  <r>
    <x v="3252"/>
    <x v="1"/>
    <n v="1"/>
  </r>
  <r>
    <x v="3253"/>
    <x v="2"/>
    <n v="1"/>
  </r>
  <r>
    <x v="3253"/>
    <x v="0"/>
    <n v="1"/>
  </r>
  <r>
    <x v="3253"/>
    <x v="1"/>
    <n v="1"/>
  </r>
  <r>
    <x v="3254"/>
    <x v="1"/>
    <n v="1"/>
  </r>
  <r>
    <x v="3254"/>
    <x v="1"/>
    <n v="1"/>
  </r>
  <r>
    <x v="3255"/>
    <x v="1"/>
    <n v="1"/>
  </r>
  <r>
    <x v="3255"/>
    <x v="3"/>
    <n v="1"/>
  </r>
  <r>
    <x v="3256"/>
    <x v="1"/>
    <n v="1"/>
  </r>
  <r>
    <x v="3256"/>
    <x v="1"/>
    <n v="1"/>
  </r>
  <r>
    <x v="3256"/>
    <x v="1"/>
    <n v="1"/>
  </r>
  <r>
    <x v="3257"/>
    <x v="1"/>
    <n v="1"/>
  </r>
  <r>
    <x v="3258"/>
    <x v="1"/>
    <n v="1"/>
  </r>
  <r>
    <x v="3258"/>
    <x v="1"/>
    <n v="1"/>
  </r>
  <r>
    <x v="3258"/>
    <x v="1"/>
    <n v="1"/>
  </r>
  <r>
    <x v="3258"/>
    <x v="66"/>
    <n v="1"/>
  </r>
  <r>
    <x v="3259"/>
    <x v="1"/>
    <n v="1"/>
  </r>
  <r>
    <x v="3259"/>
    <x v="1"/>
    <n v="1"/>
  </r>
  <r>
    <x v="3260"/>
    <x v="1"/>
    <n v="1"/>
  </r>
  <r>
    <x v="3260"/>
    <x v="1"/>
    <n v="1"/>
  </r>
  <r>
    <x v="3261"/>
    <x v="1"/>
    <n v="1"/>
  </r>
  <r>
    <x v="3261"/>
    <x v="1"/>
    <n v="1"/>
  </r>
  <r>
    <x v="3261"/>
    <x v="1"/>
    <n v="1"/>
  </r>
  <r>
    <x v="3261"/>
    <x v="1"/>
    <n v="1"/>
  </r>
  <r>
    <x v="3261"/>
    <x v="1"/>
    <n v="1"/>
  </r>
  <r>
    <x v="3261"/>
    <x v="1"/>
    <n v="1"/>
  </r>
  <r>
    <x v="3262"/>
    <x v="1"/>
    <n v="1"/>
  </r>
  <r>
    <x v="3262"/>
    <x v="1"/>
    <n v="1"/>
  </r>
  <r>
    <x v="3263"/>
    <x v="0"/>
    <n v="1"/>
  </r>
  <r>
    <x v="3263"/>
    <x v="1"/>
    <n v="1"/>
  </r>
  <r>
    <x v="3264"/>
    <x v="1"/>
    <n v="1"/>
  </r>
  <r>
    <x v="3265"/>
    <x v="1"/>
    <n v="1"/>
  </r>
  <r>
    <x v="3266"/>
    <x v="1"/>
    <n v="1"/>
  </r>
  <r>
    <x v="3266"/>
    <x v="1"/>
    <n v="1"/>
  </r>
  <r>
    <x v="3267"/>
    <x v="1"/>
    <n v="1"/>
  </r>
  <r>
    <x v="3268"/>
    <x v="2"/>
    <n v="1"/>
  </r>
  <r>
    <x v="3268"/>
    <x v="0"/>
    <n v="1"/>
  </r>
  <r>
    <x v="3268"/>
    <x v="1"/>
    <n v="1"/>
  </r>
  <r>
    <x v="3269"/>
    <x v="1"/>
    <n v="1"/>
  </r>
  <r>
    <x v="3270"/>
    <x v="2"/>
    <n v="1"/>
  </r>
  <r>
    <x v="3270"/>
    <x v="2"/>
    <n v="1"/>
  </r>
  <r>
    <x v="3270"/>
    <x v="0"/>
    <n v="1"/>
  </r>
  <r>
    <x v="3270"/>
    <x v="1"/>
    <n v="1"/>
  </r>
  <r>
    <x v="3271"/>
    <x v="1"/>
    <n v="1"/>
  </r>
  <r>
    <x v="3272"/>
    <x v="1"/>
    <n v="1"/>
  </r>
  <r>
    <x v="3273"/>
    <x v="1"/>
    <n v="1"/>
  </r>
  <r>
    <x v="3274"/>
    <x v="1"/>
    <n v="1"/>
  </r>
  <r>
    <x v="3275"/>
    <x v="1"/>
    <n v="1"/>
  </r>
  <r>
    <x v="3276"/>
    <x v="1"/>
    <n v="1"/>
  </r>
  <r>
    <x v="3277"/>
    <x v="1"/>
    <n v="1"/>
  </r>
  <r>
    <x v="3278"/>
    <x v="1"/>
    <n v="1"/>
  </r>
  <r>
    <x v="3279"/>
    <x v="1"/>
    <n v="1"/>
  </r>
  <r>
    <x v="3280"/>
    <x v="0"/>
    <n v="1"/>
  </r>
  <r>
    <x v="3280"/>
    <x v="1"/>
    <n v="1"/>
  </r>
  <r>
    <x v="3281"/>
    <x v="1"/>
    <n v="1"/>
  </r>
  <r>
    <x v="3282"/>
    <x v="1"/>
    <n v="1"/>
  </r>
  <r>
    <x v="3283"/>
    <x v="1"/>
    <n v="1"/>
  </r>
  <r>
    <x v="3284"/>
    <x v="2"/>
    <n v="1"/>
  </r>
  <r>
    <x v="3284"/>
    <x v="0"/>
    <n v="1"/>
  </r>
  <r>
    <x v="3284"/>
    <x v="1"/>
    <n v="1"/>
  </r>
  <r>
    <x v="3285"/>
    <x v="2"/>
    <n v="1"/>
  </r>
  <r>
    <x v="3285"/>
    <x v="0"/>
    <n v="1"/>
  </r>
  <r>
    <x v="3285"/>
    <x v="1"/>
    <n v="1"/>
  </r>
  <r>
    <x v="3286"/>
    <x v="1"/>
    <n v="1"/>
  </r>
  <r>
    <x v="3286"/>
    <x v="1"/>
    <n v="1"/>
  </r>
  <r>
    <x v="3287"/>
    <x v="2"/>
    <n v="1"/>
  </r>
  <r>
    <x v="3287"/>
    <x v="0"/>
    <n v="1"/>
  </r>
  <r>
    <x v="3287"/>
    <x v="1"/>
    <n v="1"/>
  </r>
  <r>
    <x v="3288"/>
    <x v="1"/>
    <n v="1"/>
  </r>
  <r>
    <x v="3289"/>
    <x v="1"/>
    <n v="1"/>
  </r>
  <r>
    <x v="3290"/>
    <x v="2"/>
    <n v="1"/>
  </r>
  <r>
    <x v="3290"/>
    <x v="0"/>
    <n v="1"/>
  </r>
  <r>
    <x v="3290"/>
    <x v="1"/>
    <n v="1"/>
  </r>
  <r>
    <x v="3291"/>
    <x v="2"/>
    <n v="1"/>
  </r>
  <r>
    <x v="3291"/>
    <x v="0"/>
    <n v="1"/>
  </r>
  <r>
    <x v="3291"/>
    <x v="1"/>
    <n v="1"/>
  </r>
  <r>
    <x v="3292"/>
    <x v="1"/>
    <n v="1"/>
  </r>
  <r>
    <x v="3293"/>
    <x v="1"/>
    <n v="1"/>
  </r>
  <r>
    <x v="3294"/>
    <x v="1"/>
    <n v="1"/>
  </r>
  <r>
    <x v="3294"/>
    <x v="1"/>
    <n v="1"/>
  </r>
  <r>
    <x v="3295"/>
    <x v="1"/>
    <n v="1"/>
  </r>
  <r>
    <x v="3295"/>
    <x v="1"/>
    <n v="1"/>
  </r>
  <r>
    <x v="3296"/>
    <x v="2"/>
    <n v="1"/>
  </r>
  <r>
    <x v="3296"/>
    <x v="2"/>
    <n v="1"/>
  </r>
  <r>
    <x v="3296"/>
    <x v="0"/>
    <n v="1"/>
  </r>
  <r>
    <x v="3296"/>
    <x v="1"/>
    <n v="1"/>
  </r>
  <r>
    <x v="3297"/>
    <x v="1"/>
    <n v="1"/>
  </r>
  <r>
    <x v="3298"/>
    <x v="1"/>
    <n v="1"/>
  </r>
  <r>
    <x v="3299"/>
    <x v="4"/>
    <n v="1"/>
  </r>
  <r>
    <x v="3299"/>
    <x v="1"/>
    <n v="1"/>
  </r>
  <r>
    <x v="3300"/>
    <x v="0"/>
    <n v="1"/>
  </r>
  <r>
    <x v="3300"/>
    <x v="1"/>
    <n v="1"/>
  </r>
  <r>
    <x v="3301"/>
    <x v="2"/>
    <n v="1"/>
  </r>
  <r>
    <x v="3301"/>
    <x v="0"/>
    <n v="1"/>
  </r>
  <r>
    <x v="3301"/>
    <x v="1"/>
    <n v="1"/>
  </r>
  <r>
    <x v="3302"/>
    <x v="1"/>
    <n v="1"/>
  </r>
  <r>
    <x v="3302"/>
    <x v="1"/>
    <n v="1"/>
  </r>
  <r>
    <x v="3302"/>
    <x v="67"/>
    <n v="1"/>
  </r>
  <r>
    <x v="3303"/>
    <x v="2"/>
    <n v="1"/>
  </r>
  <r>
    <x v="3303"/>
    <x v="0"/>
    <n v="1"/>
  </r>
  <r>
    <x v="3303"/>
    <x v="1"/>
    <n v="1"/>
  </r>
  <r>
    <x v="3304"/>
    <x v="0"/>
    <n v="1"/>
  </r>
  <r>
    <x v="3304"/>
    <x v="1"/>
    <n v="1"/>
  </r>
  <r>
    <x v="3305"/>
    <x v="1"/>
    <n v="1"/>
  </r>
  <r>
    <x v="3306"/>
    <x v="1"/>
    <n v="1"/>
  </r>
  <r>
    <x v="3307"/>
    <x v="1"/>
    <n v="1"/>
  </r>
  <r>
    <x v="3308"/>
    <x v="1"/>
    <n v="1"/>
  </r>
  <r>
    <x v="3308"/>
    <x v="3"/>
    <n v="1"/>
  </r>
  <r>
    <x v="3309"/>
    <x v="0"/>
    <n v="1"/>
  </r>
  <r>
    <x v="3309"/>
    <x v="1"/>
    <n v="1"/>
  </r>
  <r>
    <x v="3310"/>
    <x v="1"/>
    <n v="1"/>
  </r>
  <r>
    <x v="3310"/>
    <x v="1"/>
    <n v="1"/>
  </r>
  <r>
    <x v="3310"/>
    <x v="67"/>
    <n v="1"/>
  </r>
  <r>
    <x v="3311"/>
    <x v="1"/>
    <n v="1"/>
  </r>
  <r>
    <x v="3311"/>
    <x v="68"/>
    <n v="1"/>
  </r>
  <r>
    <x v="3312"/>
    <x v="1"/>
    <n v="1"/>
  </r>
  <r>
    <x v="3313"/>
    <x v="1"/>
    <n v="1"/>
  </r>
  <r>
    <x v="3314"/>
    <x v="1"/>
    <n v="1"/>
  </r>
  <r>
    <x v="3315"/>
    <x v="1"/>
    <n v="1"/>
  </r>
  <r>
    <x v="3316"/>
    <x v="1"/>
    <n v="1"/>
  </r>
  <r>
    <x v="3317"/>
    <x v="1"/>
    <n v="1"/>
  </r>
  <r>
    <x v="3318"/>
    <x v="1"/>
    <n v="1"/>
  </r>
  <r>
    <x v="3319"/>
    <x v="0"/>
    <n v="1"/>
  </r>
  <r>
    <x v="3319"/>
    <x v="1"/>
    <n v="1"/>
  </r>
  <r>
    <x v="3320"/>
    <x v="1"/>
    <n v="1"/>
  </r>
  <r>
    <x v="3321"/>
    <x v="1"/>
    <n v="1"/>
  </r>
  <r>
    <x v="3322"/>
    <x v="1"/>
    <n v="1"/>
  </r>
  <r>
    <x v="3323"/>
    <x v="4"/>
    <n v="1"/>
  </r>
  <r>
    <x v="3323"/>
    <x v="1"/>
    <n v="1"/>
  </r>
  <r>
    <x v="3324"/>
    <x v="1"/>
    <n v="1"/>
  </r>
  <r>
    <x v="3324"/>
    <x v="1"/>
    <n v="1"/>
  </r>
  <r>
    <x v="3325"/>
    <x v="0"/>
    <n v="1"/>
  </r>
  <r>
    <x v="3325"/>
    <x v="1"/>
    <n v="1"/>
  </r>
  <r>
    <x v="3326"/>
    <x v="1"/>
    <n v="1"/>
  </r>
  <r>
    <x v="3327"/>
    <x v="1"/>
    <n v="1"/>
  </r>
  <r>
    <x v="3327"/>
    <x v="3"/>
    <n v="1"/>
  </r>
  <r>
    <x v="3328"/>
    <x v="1"/>
    <n v="1"/>
  </r>
  <r>
    <x v="3329"/>
    <x v="2"/>
    <n v="1"/>
  </r>
  <r>
    <x v="3329"/>
    <x v="0"/>
    <n v="1"/>
  </r>
  <r>
    <x v="3329"/>
    <x v="1"/>
    <n v="1"/>
  </r>
  <r>
    <x v="3330"/>
    <x v="2"/>
    <n v="1"/>
  </r>
  <r>
    <x v="3330"/>
    <x v="0"/>
    <n v="1"/>
  </r>
  <r>
    <x v="3330"/>
    <x v="1"/>
    <n v="1"/>
  </r>
  <r>
    <x v="3331"/>
    <x v="2"/>
    <n v="1"/>
  </r>
  <r>
    <x v="3331"/>
    <x v="0"/>
    <n v="1"/>
  </r>
  <r>
    <x v="3331"/>
    <x v="1"/>
    <n v="1"/>
  </r>
  <r>
    <x v="3332"/>
    <x v="1"/>
    <n v="1"/>
  </r>
  <r>
    <x v="3333"/>
    <x v="2"/>
    <n v="1"/>
  </r>
  <r>
    <x v="3333"/>
    <x v="0"/>
    <n v="1"/>
  </r>
  <r>
    <x v="3333"/>
    <x v="1"/>
    <n v="1"/>
  </r>
  <r>
    <x v="3334"/>
    <x v="2"/>
    <n v="1"/>
  </r>
  <r>
    <x v="3334"/>
    <x v="0"/>
    <n v="1"/>
  </r>
  <r>
    <x v="3334"/>
    <x v="1"/>
    <n v="1"/>
  </r>
  <r>
    <x v="3335"/>
    <x v="1"/>
    <n v="1"/>
  </r>
  <r>
    <x v="3336"/>
    <x v="1"/>
    <n v="1"/>
  </r>
  <r>
    <x v="3337"/>
    <x v="2"/>
    <n v="1"/>
  </r>
  <r>
    <x v="3337"/>
    <x v="0"/>
    <n v="1"/>
  </r>
  <r>
    <x v="3337"/>
    <x v="1"/>
    <n v="1"/>
  </r>
  <r>
    <x v="3338"/>
    <x v="4"/>
    <n v="1"/>
  </r>
  <r>
    <x v="3338"/>
    <x v="1"/>
    <n v="1"/>
  </r>
  <r>
    <x v="3339"/>
    <x v="1"/>
    <n v="1"/>
  </r>
  <r>
    <x v="3339"/>
    <x v="1"/>
    <n v="1"/>
  </r>
  <r>
    <x v="3340"/>
    <x v="2"/>
    <n v="1"/>
  </r>
  <r>
    <x v="3340"/>
    <x v="0"/>
    <n v="1"/>
  </r>
  <r>
    <x v="3340"/>
    <x v="1"/>
    <n v="1"/>
  </r>
  <r>
    <x v="3341"/>
    <x v="1"/>
    <n v="1"/>
  </r>
  <r>
    <x v="3341"/>
    <x v="1"/>
    <n v="1"/>
  </r>
  <r>
    <x v="3342"/>
    <x v="1"/>
    <n v="1"/>
  </r>
  <r>
    <x v="3343"/>
    <x v="1"/>
    <n v="1"/>
  </r>
  <r>
    <x v="3344"/>
    <x v="2"/>
    <n v="1"/>
  </r>
  <r>
    <x v="3344"/>
    <x v="2"/>
    <n v="1"/>
  </r>
  <r>
    <x v="3344"/>
    <x v="0"/>
    <n v="1"/>
  </r>
  <r>
    <x v="3344"/>
    <x v="1"/>
    <n v="1"/>
  </r>
  <r>
    <x v="3345"/>
    <x v="2"/>
    <n v="1"/>
  </r>
  <r>
    <x v="3345"/>
    <x v="0"/>
    <n v="1"/>
  </r>
  <r>
    <x v="3345"/>
    <x v="1"/>
    <n v="1"/>
  </r>
  <r>
    <x v="3346"/>
    <x v="0"/>
    <n v="1"/>
  </r>
  <r>
    <x v="3346"/>
    <x v="1"/>
    <n v="1"/>
  </r>
  <r>
    <x v="3347"/>
    <x v="2"/>
    <n v="1"/>
  </r>
  <r>
    <x v="3347"/>
    <x v="0"/>
    <n v="1"/>
  </r>
  <r>
    <x v="3347"/>
    <x v="1"/>
    <n v="1"/>
  </r>
  <r>
    <x v="3348"/>
    <x v="0"/>
    <n v="1"/>
  </r>
  <r>
    <x v="3348"/>
    <x v="1"/>
    <n v="1"/>
  </r>
  <r>
    <x v="3349"/>
    <x v="0"/>
    <n v="1"/>
  </r>
  <r>
    <x v="3349"/>
    <x v="1"/>
    <n v="1"/>
  </r>
  <r>
    <x v="3350"/>
    <x v="2"/>
    <n v="1"/>
  </r>
  <r>
    <x v="3350"/>
    <x v="0"/>
    <n v="1"/>
  </r>
  <r>
    <x v="3350"/>
    <x v="1"/>
    <n v="1"/>
  </r>
  <r>
    <x v="3351"/>
    <x v="1"/>
    <n v="1"/>
  </r>
  <r>
    <x v="3352"/>
    <x v="1"/>
    <n v="1"/>
  </r>
  <r>
    <x v="3352"/>
    <x v="1"/>
    <n v="1"/>
  </r>
  <r>
    <x v="3352"/>
    <x v="1"/>
    <n v="1"/>
  </r>
  <r>
    <x v="3353"/>
    <x v="2"/>
    <n v="1"/>
  </r>
  <r>
    <x v="3353"/>
    <x v="0"/>
    <n v="1"/>
  </r>
  <r>
    <x v="3353"/>
    <x v="1"/>
    <n v="1"/>
  </r>
  <r>
    <x v="3354"/>
    <x v="4"/>
    <n v="1"/>
  </r>
  <r>
    <x v="3354"/>
    <x v="1"/>
    <n v="1"/>
  </r>
  <r>
    <x v="3355"/>
    <x v="1"/>
    <n v="1"/>
  </r>
  <r>
    <x v="3356"/>
    <x v="1"/>
    <n v="1"/>
  </r>
  <r>
    <x v="3357"/>
    <x v="1"/>
    <n v="1"/>
  </r>
  <r>
    <x v="3358"/>
    <x v="69"/>
    <n v="1"/>
  </r>
  <r>
    <x v="3358"/>
    <x v="69"/>
    <n v="1"/>
  </r>
  <r>
    <x v="3358"/>
    <x v="1"/>
    <n v="1"/>
  </r>
  <r>
    <x v="3359"/>
    <x v="1"/>
    <n v="1"/>
  </r>
  <r>
    <x v="3360"/>
    <x v="4"/>
    <n v="1"/>
  </r>
  <r>
    <x v="3360"/>
    <x v="1"/>
    <n v="1"/>
  </r>
  <r>
    <x v="3361"/>
    <x v="4"/>
    <n v="1"/>
  </r>
  <r>
    <x v="3361"/>
    <x v="1"/>
    <n v="1"/>
  </r>
  <r>
    <x v="3362"/>
    <x v="1"/>
    <n v="1"/>
  </r>
  <r>
    <x v="3362"/>
    <x v="1"/>
    <n v="1"/>
  </r>
  <r>
    <x v="3362"/>
    <x v="1"/>
    <n v="1"/>
  </r>
  <r>
    <x v="3363"/>
    <x v="2"/>
    <n v="1"/>
  </r>
  <r>
    <x v="3363"/>
    <x v="0"/>
    <n v="1"/>
  </r>
  <r>
    <x v="3363"/>
    <x v="1"/>
    <n v="1"/>
  </r>
  <r>
    <x v="3364"/>
    <x v="1"/>
    <n v="1"/>
  </r>
  <r>
    <x v="3365"/>
    <x v="2"/>
    <n v="1"/>
  </r>
  <r>
    <x v="3365"/>
    <x v="0"/>
    <n v="1"/>
  </r>
  <r>
    <x v="3365"/>
    <x v="1"/>
    <n v="1"/>
  </r>
  <r>
    <x v="3366"/>
    <x v="2"/>
    <n v="1"/>
  </r>
  <r>
    <x v="3366"/>
    <x v="0"/>
    <n v="1"/>
  </r>
  <r>
    <x v="3366"/>
    <x v="1"/>
    <n v="1"/>
  </r>
  <r>
    <x v="3367"/>
    <x v="2"/>
    <n v="1"/>
  </r>
  <r>
    <x v="3367"/>
    <x v="0"/>
    <n v="1"/>
  </r>
  <r>
    <x v="3367"/>
    <x v="1"/>
    <n v="1"/>
  </r>
  <r>
    <x v="3368"/>
    <x v="1"/>
    <n v="1"/>
  </r>
  <r>
    <x v="3368"/>
    <x v="1"/>
    <n v="1"/>
  </r>
  <r>
    <x v="3368"/>
    <x v="1"/>
    <n v="1"/>
  </r>
  <r>
    <x v="3369"/>
    <x v="1"/>
    <n v="1"/>
  </r>
  <r>
    <x v="3370"/>
    <x v="1"/>
    <n v="1"/>
  </r>
  <r>
    <x v="3371"/>
    <x v="2"/>
    <n v="1"/>
  </r>
  <r>
    <x v="3371"/>
    <x v="2"/>
    <n v="1"/>
  </r>
  <r>
    <x v="3371"/>
    <x v="0"/>
    <n v="1"/>
  </r>
  <r>
    <x v="3371"/>
    <x v="1"/>
    <n v="1"/>
  </r>
  <r>
    <x v="3372"/>
    <x v="2"/>
    <n v="1"/>
  </r>
  <r>
    <x v="3372"/>
    <x v="0"/>
    <n v="1"/>
  </r>
  <r>
    <x v="3372"/>
    <x v="1"/>
    <n v="1"/>
  </r>
  <r>
    <x v="3373"/>
    <x v="0"/>
    <n v="1"/>
  </r>
  <r>
    <x v="3373"/>
    <x v="1"/>
    <n v="1"/>
  </r>
  <r>
    <x v="3374"/>
    <x v="1"/>
    <n v="1"/>
  </r>
  <r>
    <x v="3375"/>
    <x v="1"/>
    <n v="1"/>
  </r>
  <r>
    <x v="3375"/>
    <x v="3"/>
    <n v="1"/>
  </r>
  <r>
    <x v="3376"/>
    <x v="4"/>
    <n v="1"/>
  </r>
  <r>
    <x v="3376"/>
    <x v="1"/>
    <n v="1"/>
  </r>
  <r>
    <x v="3377"/>
    <x v="2"/>
    <n v="1"/>
  </r>
  <r>
    <x v="3377"/>
    <x v="2"/>
    <n v="1"/>
  </r>
  <r>
    <x v="3377"/>
    <x v="0"/>
    <n v="1"/>
  </r>
  <r>
    <x v="3377"/>
    <x v="1"/>
    <n v="1"/>
  </r>
  <r>
    <x v="3378"/>
    <x v="1"/>
    <n v="1"/>
  </r>
  <r>
    <x v="3378"/>
    <x v="3"/>
    <n v="1"/>
  </r>
  <r>
    <x v="3379"/>
    <x v="1"/>
    <n v="1"/>
  </r>
  <r>
    <x v="3380"/>
    <x v="2"/>
    <n v="1"/>
  </r>
  <r>
    <x v="3380"/>
    <x v="0"/>
    <n v="1"/>
  </r>
  <r>
    <x v="3380"/>
    <x v="1"/>
    <n v="1"/>
  </r>
  <r>
    <x v="3381"/>
    <x v="1"/>
    <n v="1"/>
  </r>
  <r>
    <x v="3382"/>
    <x v="1"/>
    <n v="1"/>
  </r>
  <r>
    <x v="3383"/>
    <x v="2"/>
    <n v="1"/>
  </r>
  <r>
    <x v="3383"/>
    <x v="0"/>
    <n v="1"/>
  </r>
  <r>
    <x v="3383"/>
    <x v="1"/>
    <n v="1"/>
  </r>
  <r>
    <x v="3384"/>
    <x v="1"/>
    <n v="1"/>
  </r>
  <r>
    <x v="3385"/>
    <x v="2"/>
    <n v="1"/>
  </r>
  <r>
    <x v="3385"/>
    <x v="0"/>
    <n v="1"/>
  </r>
  <r>
    <x v="3385"/>
    <x v="1"/>
    <n v="1"/>
  </r>
  <r>
    <x v="3386"/>
    <x v="4"/>
    <n v="1"/>
  </r>
  <r>
    <x v="3386"/>
    <x v="1"/>
    <n v="1"/>
  </r>
  <r>
    <x v="3387"/>
    <x v="1"/>
    <n v="1"/>
  </r>
  <r>
    <x v="3388"/>
    <x v="2"/>
    <n v="1"/>
  </r>
  <r>
    <x v="3388"/>
    <x v="0"/>
    <n v="1"/>
  </r>
  <r>
    <x v="3388"/>
    <x v="1"/>
    <n v="1"/>
  </r>
  <r>
    <x v="3389"/>
    <x v="2"/>
    <n v="1"/>
  </r>
  <r>
    <x v="3389"/>
    <x v="0"/>
    <n v="1"/>
  </r>
  <r>
    <x v="3389"/>
    <x v="1"/>
    <n v="1"/>
  </r>
  <r>
    <x v="3390"/>
    <x v="1"/>
    <n v="1"/>
  </r>
  <r>
    <x v="3391"/>
    <x v="2"/>
    <n v="1"/>
  </r>
  <r>
    <x v="3391"/>
    <x v="0"/>
    <n v="1"/>
  </r>
  <r>
    <x v="3391"/>
    <x v="1"/>
    <n v="1"/>
  </r>
  <r>
    <x v="3392"/>
    <x v="0"/>
    <n v="1"/>
  </r>
  <r>
    <x v="3392"/>
    <x v="1"/>
    <n v="1"/>
  </r>
  <r>
    <x v="3393"/>
    <x v="0"/>
    <n v="1"/>
  </r>
  <r>
    <x v="3393"/>
    <x v="1"/>
    <n v="1"/>
  </r>
  <r>
    <x v="3394"/>
    <x v="1"/>
    <n v="1"/>
  </r>
  <r>
    <x v="3395"/>
    <x v="1"/>
    <n v="1"/>
  </r>
  <r>
    <x v="3396"/>
    <x v="1"/>
    <n v="1"/>
  </r>
  <r>
    <x v="3397"/>
    <x v="1"/>
    <n v="1"/>
  </r>
  <r>
    <x v="3397"/>
    <x v="1"/>
    <n v="1"/>
  </r>
  <r>
    <x v="3397"/>
    <x v="1"/>
    <n v="1"/>
  </r>
  <r>
    <x v="3397"/>
    <x v="1"/>
    <n v="1"/>
  </r>
  <r>
    <x v="3397"/>
    <x v="1"/>
    <n v="1"/>
  </r>
  <r>
    <x v="3397"/>
    <x v="1"/>
    <n v="1"/>
  </r>
  <r>
    <x v="3397"/>
    <x v="70"/>
    <n v="1"/>
  </r>
  <r>
    <x v="3398"/>
    <x v="0"/>
    <n v="1"/>
  </r>
  <r>
    <x v="3398"/>
    <x v="1"/>
    <n v="1"/>
  </r>
  <r>
    <x v="3399"/>
    <x v="1"/>
    <n v="1"/>
  </r>
  <r>
    <x v="3400"/>
    <x v="1"/>
    <n v="1"/>
  </r>
  <r>
    <x v="3401"/>
    <x v="2"/>
    <n v="1"/>
  </r>
  <r>
    <x v="3401"/>
    <x v="0"/>
    <n v="1"/>
  </r>
  <r>
    <x v="3401"/>
    <x v="1"/>
    <n v="1"/>
  </r>
  <r>
    <x v="3402"/>
    <x v="4"/>
    <n v="1"/>
  </r>
  <r>
    <x v="3402"/>
    <x v="1"/>
    <n v="1"/>
  </r>
  <r>
    <x v="3403"/>
    <x v="1"/>
    <n v="1"/>
  </r>
  <r>
    <x v="3404"/>
    <x v="1"/>
    <n v="1"/>
  </r>
  <r>
    <x v="3405"/>
    <x v="1"/>
    <n v="1"/>
  </r>
  <r>
    <x v="3406"/>
    <x v="2"/>
    <n v="1"/>
  </r>
  <r>
    <x v="3406"/>
    <x v="2"/>
    <n v="1"/>
  </r>
  <r>
    <x v="3406"/>
    <x v="0"/>
    <n v="1"/>
  </r>
  <r>
    <x v="3406"/>
    <x v="1"/>
    <n v="1"/>
  </r>
  <r>
    <x v="3407"/>
    <x v="1"/>
    <n v="1"/>
  </r>
  <r>
    <x v="3407"/>
    <x v="1"/>
    <n v="1"/>
  </r>
  <r>
    <x v="3408"/>
    <x v="1"/>
    <n v="1"/>
  </r>
  <r>
    <x v="3409"/>
    <x v="0"/>
    <n v="1"/>
  </r>
  <r>
    <x v="3409"/>
    <x v="1"/>
    <n v="1"/>
  </r>
  <r>
    <x v="3410"/>
    <x v="1"/>
    <n v="1"/>
  </r>
  <r>
    <x v="3411"/>
    <x v="4"/>
    <n v="1"/>
  </r>
  <r>
    <x v="3411"/>
    <x v="1"/>
    <n v="1"/>
  </r>
  <r>
    <x v="3412"/>
    <x v="1"/>
    <n v="1"/>
  </r>
  <r>
    <x v="3412"/>
    <x v="1"/>
    <n v="1"/>
  </r>
  <r>
    <x v="3412"/>
    <x v="1"/>
    <n v="1"/>
  </r>
  <r>
    <x v="3413"/>
    <x v="1"/>
    <n v="1"/>
  </r>
  <r>
    <x v="3413"/>
    <x v="1"/>
    <n v="1"/>
  </r>
  <r>
    <x v="3414"/>
    <x v="1"/>
    <n v="1"/>
  </r>
  <r>
    <x v="3414"/>
    <x v="1"/>
    <n v="1"/>
  </r>
  <r>
    <x v="3414"/>
    <x v="1"/>
    <n v="1"/>
  </r>
  <r>
    <x v="3414"/>
    <x v="1"/>
    <n v="1"/>
  </r>
  <r>
    <x v="3415"/>
    <x v="1"/>
    <n v="1"/>
  </r>
  <r>
    <x v="3415"/>
    <x v="1"/>
    <n v="1"/>
  </r>
  <r>
    <x v="3416"/>
    <x v="1"/>
    <n v="1"/>
  </r>
  <r>
    <x v="3416"/>
    <x v="1"/>
    <n v="1"/>
  </r>
  <r>
    <x v="3417"/>
    <x v="1"/>
    <n v="1"/>
  </r>
  <r>
    <x v="3417"/>
    <x v="1"/>
    <n v="1"/>
  </r>
  <r>
    <x v="3417"/>
    <x v="1"/>
    <n v="1"/>
  </r>
  <r>
    <x v="3418"/>
    <x v="1"/>
    <n v="1"/>
  </r>
  <r>
    <x v="3418"/>
    <x v="1"/>
    <n v="1"/>
  </r>
  <r>
    <x v="3419"/>
    <x v="1"/>
    <n v="1"/>
  </r>
  <r>
    <x v="3419"/>
    <x v="1"/>
    <n v="1"/>
  </r>
  <r>
    <x v="3420"/>
    <x v="1"/>
    <n v="1"/>
  </r>
  <r>
    <x v="3420"/>
    <x v="1"/>
    <n v="1"/>
  </r>
  <r>
    <x v="3421"/>
    <x v="1"/>
    <n v="1"/>
  </r>
  <r>
    <x v="3421"/>
    <x v="1"/>
    <n v="1"/>
  </r>
  <r>
    <x v="3422"/>
    <x v="1"/>
    <n v="1"/>
  </r>
  <r>
    <x v="3422"/>
    <x v="1"/>
    <n v="1"/>
  </r>
  <r>
    <x v="3423"/>
    <x v="1"/>
    <n v="1"/>
  </r>
  <r>
    <x v="3423"/>
    <x v="1"/>
    <n v="1"/>
  </r>
  <r>
    <x v="3424"/>
    <x v="1"/>
    <n v="1"/>
  </r>
  <r>
    <x v="3424"/>
    <x v="1"/>
    <n v="1"/>
  </r>
  <r>
    <x v="3424"/>
    <x v="1"/>
    <n v="1"/>
  </r>
  <r>
    <x v="3425"/>
    <x v="1"/>
    <n v="1"/>
  </r>
  <r>
    <x v="3426"/>
    <x v="1"/>
    <n v="1"/>
  </r>
  <r>
    <x v="3427"/>
    <x v="2"/>
    <n v="1"/>
  </r>
  <r>
    <x v="3427"/>
    <x v="0"/>
    <n v="1"/>
  </r>
  <r>
    <x v="3427"/>
    <x v="1"/>
    <n v="1"/>
  </r>
  <r>
    <x v="3428"/>
    <x v="1"/>
    <n v="1"/>
  </r>
  <r>
    <x v="3428"/>
    <x v="3"/>
    <n v="1"/>
  </r>
  <r>
    <x v="3429"/>
    <x v="1"/>
    <n v="1"/>
  </r>
  <r>
    <x v="3430"/>
    <x v="0"/>
    <n v="1"/>
  </r>
  <r>
    <x v="3430"/>
    <x v="1"/>
    <n v="1"/>
  </r>
  <r>
    <x v="3431"/>
    <x v="0"/>
    <n v="1"/>
  </r>
  <r>
    <x v="3431"/>
    <x v="1"/>
    <n v="1"/>
  </r>
  <r>
    <x v="3432"/>
    <x v="1"/>
    <n v="1"/>
  </r>
  <r>
    <x v="3433"/>
    <x v="2"/>
    <n v="1"/>
  </r>
  <r>
    <x v="3433"/>
    <x v="0"/>
    <n v="1"/>
  </r>
  <r>
    <x v="3433"/>
    <x v="1"/>
    <n v="1"/>
  </r>
  <r>
    <x v="3434"/>
    <x v="1"/>
    <n v="1"/>
  </r>
  <r>
    <x v="3435"/>
    <x v="0"/>
    <n v="1"/>
  </r>
  <r>
    <x v="3435"/>
    <x v="1"/>
    <n v="1"/>
  </r>
  <r>
    <x v="3436"/>
    <x v="1"/>
    <n v="1"/>
  </r>
  <r>
    <x v="3436"/>
    <x v="1"/>
    <n v="1"/>
  </r>
  <r>
    <x v="3437"/>
    <x v="1"/>
    <n v="1"/>
  </r>
  <r>
    <x v="3437"/>
    <x v="1"/>
    <n v="1"/>
  </r>
  <r>
    <x v="3438"/>
    <x v="1"/>
    <n v="1"/>
  </r>
  <r>
    <x v="3438"/>
    <x v="1"/>
    <n v="1"/>
  </r>
  <r>
    <x v="3438"/>
    <x v="1"/>
    <n v="1"/>
  </r>
  <r>
    <x v="3439"/>
    <x v="1"/>
    <n v="1"/>
  </r>
  <r>
    <x v="3439"/>
    <x v="1"/>
    <n v="1"/>
  </r>
  <r>
    <x v="3440"/>
    <x v="1"/>
    <n v="1"/>
  </r>
  <r>
    <x v="3441"/>
    <x v="1"/>
    <n v="1"/>
  </r>
  <r>
    <x v="3441"/>
    <x v="1"/>
    <n v="1"/>
  </r>
  <r>
    <x v="3442"/>
    <x v="1"/>
    <n v="1"/>
  </r>
  <r>
    <x v="3442"/>
    <x v="1"/>
    <n v="1"/>
  </r>
  <r>
    <x v="3443"/>
    <x v="1"/>
    <n v="1"/>
  </r>
  <r>
    <x v="3443"/>
    <x v="1"/>
    <n v="1"/>
  </r>
  <r>
    <x v="3444"/>
    <x v="0"/>
    <n v="1"/>
  </r>
  <r>
    <x v="3444"/>
    <x v="1"/>
    <n v="1"/>
  </r>
  <r>
    <x v="3445"/>
    <x v="1"/>
    <n v="1"/>
  </r>
  <r>
    <x v="3446"/>
    <x v="2"/>
    <n v="1"/>
  </r>
  <r>
    <x v="3446"/>
    <x v="0"/>
    <n v="1"/>
  </r>
  <r>
    <x v="3446"/>
    <x v="1"/>
    <n v="1"/>
  </r>
  <r>
    <x v="3447"/>
    <x v="1"/>
    <n v="1"/>
  </r>
  <r>
    <x v="3448"/>
    <x v="1"/>
    <n v="1"/>
  </r>
  <r>
    <x v="3449"/>
    <x v="1"/>
    <n v="1"/>
  </r>
  <r>
    <x v="3449"/>
    <x v="1"/>
    <n v="1"/>
  </r>
  <r>
    <x v="3450"/>
    <x v="1"/>
    <n v="1"/>
  </r>
  <r>
    <x v="3451"/>
    <x v="1"/>
    <n v="1"/>
  </r>
  <r>
    <x v="3452"/>
    <x v="1"/>
    <n v="1"/>
  </r>
  <r>
    <x v="3452"/>
    <x v="3"/>
    <n v="1"/>
  </r>
  <r>
    <x v="3453"/>
    <x v="1"/>
    <n v="1"/>
  </r>
  <r>
    <x v="3454"/>
    <x v="0"/>
    <n v="1"/>
  </r>
  <r>
    <x v="3454"/>
    <x v="1"/>
    <n v="1"/>
  </r>
  <r>
    <x v="3455"/>
    <x v="2"/>
    <n v="1"/>
  </r>
  <r>
    <x v="3455"/>
    <x v="0"/>
    <n v="1"/>
  </r>
  <r>
    <x v="3455"/>
    <x v="1"/>
    <n v="1"/>
  </r>
  <r>
    <x v="3456"/>
    <x v="2"/>
    <n v="1"/>
  </r>
  <r>
    <x v="3456"/>
    <x v="2"/>
    <n v="1"/>
  </r>
  <r>
    <x v="3456"/>
    <x v="0"/>
    <n v="1"/>
  </r>
  <r>
    <x v="3456"/>
    <x v="1"/>
    <n v="1"/>
  </r>
  <r>
    <x v="3457"/>
    <x v="1"/>
    <n v="1"/>
  </r>
  <r>
    <x v="3457"/>
    <x v="1"/>
    <n v="1"/>
  </r>
  <r>
    <x v="3458"/>
    <x v="4"/>
    <n v="1"/>
  </r>
  <r>
    <x v="3458"/>
    <x v="1"/>
    <n v="1"/>
  </r>
  <r>
    <x v="3459"/>
    <x v="1"/>
    <n v="1"/>
  </r>
  <r>
    <x v="3460"/>
    <x v="0"/>
    <n v="1"/>
  </r>
  <r>
    <x v="3460"/>
    <x v="1"/>
    <n v="1"/>
  </r>
  <r>
    <x v="3461"/>
    <x v="0"/>
    <n v="1"/>
  </r>
  <r>
    <x v="3461"/>
    <x v="1"/>
    <n v="1"/>
  </r>
  <r>
    <x v="3462"/>
    <x v="0"/>
    <n v="1"/>
  </r>
  <r>
    <x v="3462"/>
    <x v="1"/>
    <n v="1"/>
  </r>
  <r>
    <x v="3463"/>
    <x v="0"/>
    <n v="1"/>
  </r>
  <r>
    <x v="3463"/>
    <x v="1"/>
    <n v="1"/>
  </r>
  <r>
    <x v="3464"/>
    <x v="0"/>
    <n v="1"/>
  </r>
  <r>
    <x v="3464"/>
    <x v="1"/>
    <n v="1"/>
  </r>
  <r>
    <x v="3465"/>
    <x v="1"/>
    <n v="1"/>
  </r>
  <r>
    <x v="3466"/>
    <x v="1"/>
    <n v="1"/>
  </r>
  <r>
    <x v="3466"/>
    <x v="1"/>
    <n v="1"/>
  </r>
  <r>
    <x v="3467"/>
    <x v="0"/>
    <n v="1"/>
  </r>
  <r>
    <x v="3467"/>
    <x v="1"/>
    <n v="1"/>
  </r>
  <r>
    <x v="3468"/>
    <x v="0"/>
    <n v="1"/>
  </r>
  <r>
    <x v="3468"/>
    <x v="1"/>
    <n v="1"/>
  </r>
  <r>
    <x v="3469"/>
    <x v="2"/>
    <n v="1"/>
  </r>
  <r>
    <x v="3469"/>
    <x v="0"/>
    <n v="1"/>
  </r>
  <r>
    <x v="3469"/>
    <x v="1"/>
    <n v="1"/>
  </r>
  <r>
    <x v="3470"/>
    <x v="0"/>
    <n v="1"/>
  </r>
  <r>
    <x v="3470"/>
    <x v="1"/>
    <n v="1"/>
  </r>
  <r>
    <x v="3471"/>
    <x v="1"/>
    <n v="1"/>
  </r>
  <r>
    <x v="3472"/>
    <x v="1"/>
    <n v="1"/>
  </r>
  <r>
    <x v="3472"/>
    <x v="1"/>
    <n v="1"/>
  </r>
  <r>
    <x v="3473"/>
    <x v="1"/>
    <n v="1"/>
  </r>
  <r>
    <x v="3473"/>
    <x v="1"/>
    <n v="1"/>
  </r>
  <r>
    <x v="3474"/>
    <x v="1"/>
    <n v="1"/>
  </r>
  <r>
    <x v="3474"/>
    <x v="1"/>
    <n v="1"/>
  </r>
  <r>
    <x v="3475"/>
    <x v="1"/>
    <n v="1"/>
  </r>
  <r>
    <x v="3476"/>
    <x v="1"/>
    <n v="1"/>
  </r>
  <r>
    <x v="3476"/>
    <x v="1"/>
    <n v="1"/>
  </r>
  <r>
    <x v="3477"/>
    <x v="1"/>
    <n v="1"/>
  </r>
  <r>
    <x v="3477"/>
    <x v="1"/>
    <n v="1"/>
  </r>
  <r>
    <x v="3478"/>
    <x v="1"/>
    <n v="1"/>
  </r>
  <r>
    <x v="3479"/>
    <x v="1"/>
    <n v="1"/>
  </r>
  <r>
    <x v="3479"/>
    <x v="1"/>
    <n v="1"/>
  </r>
  <r>
    <x v="3479"/>
    <x v="1"/>
    <n v="1"/>
  </r>
  <r>
    <x v="3480"/>
    <x v="2"/>
    <n v="1"/>
  </r>
  <r>
    <x v="3480"/>
    <x v="0"/>
    <n v="1"/>
  </r>
  <r>
    <x v="3480"/>
    <x v="1"/>
    <n v="1"/>
  </r>
  <r>
    <x v="3481"/>
    <x v="0"/>
    <n v="1"/>
  </r>
  <r>
    <x v="3481"/>
    <x v="1"/>
    <n v="1"/>
  </r>
  <r>
    <x v="3482"/>
    <x v="2"/>
    <n v="1"/>
  </r>
  <r>
    <x v="3482"/>
    <x v="0"/>
    <n v="1"/>
  </r>
  <r>
    <x v="3482"/>
    <x v="1"/>
    <n v="1"/>
  </r>
  <r>
    <x v="3483"/>
    <x v="1"/>
    <n v="1"/>
  </r>
  <r>
    <x v="3483"/>
    <x v="1"/>
    <n v="1"/>
  </r>
  <r>
    <x v="3484"/>
    <x v="1"/>
    <n v="1"/>
  </r>
  <r>
    <x v="3484"/>
    <x v="1"/>
    <n v="1"/>
  </r>
  <r>
    <x v="3485"/>
    <x v="1"/>
    <n v="1"/>
  </r>
  <r>
    <x v="3485"/>
    <x v="1"/>
    <n v="1"/>
  </r>
  <r>
    <x v="3486"/>
    <x v="1"/>
    <n v="1"/>
  </r>
  <r>
    <x v="3487"/>
    <x v="1"/>
    <n v="1"/>
  </r>
  <r>
    <x v="3488"/>
    <x v="1"/>
    <n v="1"/>
  </r>
  <r>
    <x v="3489"/>
    <x v="2"/>
    <n v="1"/>
  </r>
  <r>
    <x v="3489"/>
    <x v="0"/>
    <n v="1"/>
  </r>
  <r>
    <x v="3489"/>
    <x v="1"/>
    <n v="1"/>
  </r>
  <r>
    <x v="3490"/>
    <x v="2"/>
    <n v="1"/>
  </r>
  <r>
    <x v="3490"/>
    <x v="2"/>
    <n v="1"/>
  </r>
  <r>
    <x v="3490"/>
    <x v="0"/>
    <n v="1"/>
  </r>
  <r>
    <x v="3490"/>
    <x v="1"/>
    <n v="1"/>
  </r>
  <r>
    <x v="3491"/>
    <x v="2"/>
    <n v="1"/>
  </r>
  <r>
    <x v="3491"/>
    <x v="0"/>
    <n v="1"/>
  </r>
  <r>
    <x v="3491"/>
    <x v="1"/>
    <n v="1"/>
  </r>
  <r>
    <x v="3492"/>
    <x v="0"/>
    <n v="1"/>
  </r>
  <r>
    <x v="3492"/>
    <x v="1"/>
    <n v="1"/>
  </r>
  <r>
    <x v="3493"/>
    <x v="0"/>
    <n v="1"/>
  </r>
  <r>
    <x v="3493"/>
    <x v="1"/>
    <n v="1"/>
  </r>
  <r>
    <x v="3494"/>
    <x v="2"/>
    <n v="1"/>
  </r>
  <r>
    <x v="3494"/>
    <x v="0"/>
    <n v="1"/>
  </r>
  <r>
    <x v="3494"/>
    <x v="1"/>
    <n v="1"/>
  </r>
  <r>
    <x v="3495"/>
    <x v="2"/>
    <n v="1"/>
  </r>
  <r>
    <x v="3495"/>
    <x v="0"/>
    <n v="1"/>
  </r>
  <r>
    <x v="3495"/>
    <x v="1"/>
    <n v="1"/>
  </r>
  <r>
    <x v="3496"/>
    <x v="2"/>
    <n v="1"/>
  </r>
  <r>
    <x v="3496"/>
    <x v="0"/>
    <n v="1"/>
  </r>
  <r>
    <x v="3496"/>
    <x v="1"/>
    <n v="1"/>
  </r>
  <r>
    <x v="3497"/>
    <x v="0"/>
    <n v="1"/>
  </r>
  <r>
    <x v="3497"/>
    <x v="1"/>
    <n v="1"/>
  </r>
  <r>
    <x v="3498"/>
    <x v="0"/>
    <n v="1"/>
  </r>
  <r>
    <x v="3498"/>
    <x v="1"/>
    <n v="1"/>
  </r>
  <r>
    <x v="3499"/>
    <x v="0"/>
    <n v="1"/>
  </r>
  <r>
    <x v="3499"/>
    <x v="1"/>
    <n v="1"/>
  </r>
  <r>
    <x v="3500"/>
    <x v="2"/>
    <n v="1"/>
  </r>
  <r>
    <x v="3500"/>
    <x v="2"/>
    <n v="1"/>
  </r>
  <r>
    <x v="3500"/>
    <x v="0"/>
    <n v="1"/>
  </r>
  <r>
    <x v="3500"/>
    <x v="1"/>
    <n v="1"/>
  </r>
  <r>
    <x v="3501"/>
    <x v="0"/>
    <n v="1"/>
  </r>
  <r>
    <x v="3501"/>
    <x v="1"/>
    <n v="1"/>
  </r>
  <r>
    <x v="3502"/>
    <x v="0"/>
    <n v="1"/>
  </r>
  <r>
    <x v="3502"/>
    <x v="1"/>
    <n v="1"/>
  </r>
  <r>
    <x v="3503"/>
    <x v="2"/>
    <n v="1"/>
  </r>
  <r>
    <x v="3503"/>
    <x v="0"/>
    <n v="1"/>
  </r>
  <r>
    <x v="3503"/>
    <x v="1"/>
    <n v="1"/>
  </r>
  <r>
    <x v="3504"/>
    <x v="2"/>
    <n v="1"/>
  </r>
  <r>
    <x v="3504"/>
    <x v="0"/>
    <n v="1"/>
  </r>
  <r>
    <x v="3504"/>
    <x v="1"/>
    <n v="1"/>
  </r>
  <r>
    <x v="3505"/>
    <x v="0"/>
    <n v="1"/>
  </r>
  <r>
    <x v="3505"/>
    <x v="1"/>
    <n v="1"/>
  </r>
  <r>
    <x v="3506"/>
    <x v="2"/>
    <n v="1"/>
  </r>
  <r>
    <x v="3506"/>
    <x v="0"/>
    <n v="1"/>
  </r>
  <r>
    <x v="3506"/>
    <x v="1"/>
    <n v="1"/>
  </r>
  <r>
    <x v="3507"/>
    <x v="2"/>
    <n v="1"/>
  </r>
  <r>
    <x v="3507"/>
    <x v="0"/>
    <n v="1"/>
  </r>
  <r>
    <x v="3507"/>
    <x v="1"/>
    <n v="1"/>
  </r>
  <r>
    <x v="3508"/>
    <x v="1"/>
    <n v="1"/>
  </r>
  <r>
    <x v="3509"/>
    <x v="1"/>
    <n v="1"/>
  </r>
  <r>
    <x v="3509"/>
    <x v="1"/>
    <n v="1"/>
  </r>
  <r>
    <x v="3509"/>
    <x v="1"/>
    <n v="1"/>
  </r>
  <r>
    <x v="3510"/>
    <x v="1"/>
    <n v="1"/>
  </r>
  <r>
    <x v="3510"/>
    <x v="1"/>
    <n v="1"/>
  </r>
  <r>
    <x v="3510"/>
    <x v="1"/>
    <n v="1"/>
  </r>
  <r>
    <x v="3511"/>
    <x v="1"/>
    <n v="1"/>
  </r>
  <r>
    <x v="3511"/>
    <x v="1"/>
    <n v="1"/>
  </r>
  <r>
    <x v="3511"/>
    <x v="1"/>
    <n v="1"/>
  </r>
  <r>
    <x v="3512"/>
    <x v="1"/>
    <n v="1"/>
  </r>
  <r>
    <x v="3512"/>
    <x v="1"/>
    <n v="1"/>
  </r>
  <r>
    <x v="3512"/>
    <x v="1"/>
    <n v="1"/>
  </r>
  <r>
    <x v="3513"/>
    <x v="1"/>
    <n v="1"/>
  </r>
  <r>
    <x v="3513"/>
    <x v="1"/>
    <n v="1"/>
  </r>
  <r>
    <x v="3513"/>
    <x v="1"/>
    <n v="1"/>
  </r>
  <r>
    <x v="3514"/>
    <x v="1"/>
    <n v="1"/>
  </r>
  <r>
    <x v="3514"/>
    <x v="1"/>
    <n v="1"/>
  </r>
  <r>
    <x v="3514"/>
    <x v="1"/>
    <n v="1"/>
  </r>
  <r>
    <x v="3515"/>
    <x v="1"/>
    <n v="1"/>
  </r>
  <r>
    <x v="3515"/>
    <x v="3"/>
    <n v="1"/>
  </r>
  <r>
    <x v="3516"/>
    <x v="1"/>
    <n v="1"/>
  </r>
  <r>
    <x v="3516"/>
    <x v="3"/>
    <n v="1"/>
  </r>
  <r>
    <x v="3517"/>
    <x v="2"/>
    <n v="1"/>
  </r>
  <r>
    <x v="3517"/>
    <x v="0"/>
    <n v="1"/>
  </r>
  <r>
    <x v="3517"/>
    <x v="1"/>
    <n v="1"/>
  </r>
  <r>
    <x v="3518"/>
    <x v="0"/>
    <n v="1"/>
  </r>
  <r>
    <x v="3518"/>
    <x v="1"/>
    <n v="1"/>
  </r>
  <r>
    <x v="3519"/>
    <x v="2"/>
    <n v="1"/>
  </r>
  <r>
    <x v="3519"/>
    <x v="0"/>
    <n v="1"/>
  </r>
  <r>
    <x v="3519"/>
    <x v="1"/>
    <n v="1"/>
  </r>
  <r>
    <x v="3520"/>
    <x v="0"/>
    <n v="1"/>
  </r>
  <r>
    <x v="3520"/>
    <x v="1"/>
    <n v="1"/>
  </r>
  <r>
    <x v="3521"/>
    <x v="1"/>
    <n v="1"/>
  </r>
  <r>
    <x v="3521"/>
    <x v="1"/>
    <n v="1"/>
  </r>
  <r>
    <x v="3521"/>
    <x v="1"/>
    <n v="1"/>
  </r>
  <r>
    <x v="3522"/>
    <x v="1"/>
    <n v="1"/>
  </r>
  <r>
    <x v="3523"/>
    <x v="2"/>
    <n v="1"/>
  </r>
  <r>
    <x v="3523"/>
    <x v="0"/>
    <n v="1"/>
  </r>
  <r>
    <x v="3523"/>
    <x v="1"/>
    <n v="1"/>
  </r>
  <r>
    <x v="3524"/>
    <x v="1"/>
    <n v="1"/>
  </r>
  <r>
    <x v="3524"/>
    <x v="1"/>
    <n v="1"/>
  </r>
  <r>
    <x v="3525"/>
    <x v="1"/>
    <n v="1"/>
  </r>
  <r>
    <x v="3525"/>
    <x v="1"/>
    <n v="1"/>
  </r>
  <r>
    <x v="3526"/>
    <x v="1"/>
    <n v="1"/>
  </r>
  <r>
    <x v="3527"/>
    <x v="1"/>
    <n v="1"/>
  </r>
  <r>
    <x v="3528"/>
    <x v="1"/>
    <n v="1"/>
  </r>
  <r>
    <x v="3529"/>
    <x v="1"/>
    <n v="1"/>
  </r>
  <r>
    <x v="3529"/>
    <x v="1"/>
    <n v="1"/>
  </r>
  <r>
    <x v="3530"/>
    <x v="1"/>
    <n v="1"/>
  </r>
  <r>
    <x v="3531"/>
    <x v="1"/>
    <n v="1"/>
  </r>
  <r>
    <x v="3532"/>
    <x v="4"/>
    <n v="1"/>
  </r>
  <r>
    <x v="3532"/>
    <x v="1"/>
    <n v="1"/>
  </r>
  <r>
    <x v="3533"/>
    <x v="4"/>
    <n v="1"/>
  </r>
  <r>
    <x v="3533"/>
    <x v="1"/>
    <n v="1"/>
  </r>
  <r>
    <x v="3534"/>
    <x v="1"/>
    <n v="1"/>
  </r>
  <r>
    <x v="3535"/>
    <x v="2"/>
    <n v="1"/>
  </r>
  <r>
    <x v="3535"/>
    <x v="0"/>
    <n v="1"/>
  </r>
  <r>
    <x v="3535"/>
    <x v="1"/>
    <n v="1"/>
  </r>
  <r>
    <x v="3536"/>
    <x v="0"/>
    <n v="1"/>
  </r>
  <r>
    <x v="3536"/>
    <x v="1"/>
    <n v="1"/>
  </r>
  <r>
    <x v="3537"/>
    <x v="0"/>
    <n v="1"/>
  </r>
  <r>
    <x v="3537"/>
    <x v="1"/>
    <n v="1"/>
  </r>
  <r>
    <x v="3538"/>
    <x v="0"/>
    <n v="1"/>
  </r>
  <r>
    <x v="3538"/>
    <x v="1"/>
    <n v="1"/>
  </r>
  <r>
    <x v="3539"/>
    <x v="0"/>
    <n v="1"/>
  </r>
  <r>
    <x v="3539"/>
    <x v="1"/>
    <n v="1"/>
  </r>
  <r>
    <x v="3540"/>
    <x v="0"/>
    <n v="1"/>
  </r>
  <r>
    <x v="3540"/>
    <x v="1"/>
    <n v="1"/>
  </r>
  <r>
    <x v="3541"/>
    <x v="4"/>
    <n v="1"/>
  </r>
  <r>
    <x v="3541"/>
    <x v="1"/>
    <n v="1"/>
  </r>
  <r>
    <x v="3542"/>
    <x v="0"/>
    <n v="1"/>
  </r>
  <r>
    <x v="3542"/>
    <x v="1"/>
    <n v="1"/>
  </r>
  <r>
    <x v="3543"/>
    <x v="1"/>
    <n v="1"/>
  </r>
  <r>
    <x v="3544"/>
    <x v="1"/>
    <n v="1"/>
  </r>
  <r>
    <x v="3545"/>
    <x v="1"/>
    <n v="1"/>
  </r>
  <r>
    <x v="3546"/>
    <x v="0"/>
    <n v="1"/>
  </r>
  <r>
    <x v="3546"/>
    <x v="1"/>
    <n v="1"/>
  </r>
  <r>
    <x v="3547"/>
    <x v="4"/>
    <n v="1"/>
  </r>
  <r>
    <x v="3547"/>
    <x v="1"/>
    <n v="1"/>
  </r>
  <r>
    <x v="3548"/>
    <x v="1"/>
    <n v="1"/>
  </r>
  <r>
    <x v="3549"/>
    <x v="1"/>
    <n v="1"/>
  </r>
  <r>
    <x v="3549"/>
    <x v="1"/>
    <n v="1"/>
  </r>
  <r>
    <x v="3550"/>
    <x v="1"/>
    <n v="1"/>
  </r>
  <r>
    <x v="3551"/>
    <x v="0"/>
    <n v="1"/>
  </r>
  <r>
    <x v="3551"/>
    <x v="1"/>
    <n v="1"/>
  </r>
  <r>
    <x v="3552"/>
    <x v="1"/>
    <n v="1"/>
  </r>
  <r>
    <x v="3552"/>
    <x v="1"/>
    <n v="1"/>
  </r>
  <r>
    <x v="3553"/>
    <x v="1"/>
    <n v="1"/>
  </r>
  <r>
    <x v="3554"/>
    <x v="2"/>
    <n v="1"/>
  </r>
  <r>
    <x v="3554"/>
    <x v="2"/>
    <n v="1"/>
  </r>
  <r>
    <x v="3554"/>
    <x v="0"/>
    <n v="1"/>
  </r>
  <r>
    <x v="3554"/>
    <x v="1"/>
    <n v="1"/>
  </r>
  <r>
    <x v="3555"/>
    <x v="1"/>
    <n v="1"/>
  </r>
  <r>
    <x v="3555"/>
    <x v="1"/>
    <n v="1"/>
  </r>
  <r>
    <x v="3556"/>
    <x v="2"/>
    <n v="1"/>
  </r>
  <r>
    <x v="3556"/>
    <x v="0"/>
    <n v="1"/>
  </r>
  <r>
    <x v="3556"/>
    <x v="1"/>
    <n v="1"/>
  </r>
  <r>
    <x v="3557"/>
    <x v="2"/>
    <n v="1"/>
  </r>
  <r>
    <x v="3557"/>
    <x v="0"/>
    <n v="1"/>
  </r>
  <r>
    <x v="3557"/>
    <x v="1"/>
    <n v="1"/>
  </r>
  <r>
    <x v="3558"/>
    <x v="1"/>
    <n v="1"/>
  </r>
  <r>
    <x v="3559"/>
    <x v="1"/>
    <n v="1"/>
  </r>
  <r>
    <x v="3560"/>
    <x v="1"/>
    <n v="1"/>
  </r>
  <r>
    <x v="3561"/>
    <x v="0"/>
    <n v="1"/>
  </r>
  <r>
    <x v="3561"/>
    <x v="1"/>
    <n v="1"/>
  </r>
  <r>
    <x v="3562"/>
    <x v="1"/>
    <n v="1"/>
  </r>
  <r>
    <x v="3563"/>
    <x v="0"/>
    <n v="1"/>
  </r>
  <r>
    <x v="3563"/>
    <x v="1"/>
    <n v="1"/>
  </r>
  <r>
    <x v="3564"/>
    <x v="2"/>
    <n v="1"/>
  </r>
  <r>
    <x v="3564"/>
    <x v="0"/>
    <n v="1"/>
  </r>
  <r>
    <x v="3564"/>
    <x v="1"/>
    <n v="1"/>
  </r>
  <r>
    <x v="3565"/>
    <x v="2"/>
    <n v="1"/>
  </r>
  <r>
    <x v="3565"/>
    <x v="2"/>
    <n v="1"/>
  </r>
  <r>
    <x v="3565"/>
    <x v="0"/>
    <n v="1"/>
  </r>
  <r>
    <x v="3565"/>
    <x v="1"/>
    <n v="1"/>
  </r>
  <r>
    <x v="3566"/>
    <x v="1"/>
    <n v="1"/>
  </r>
  <r>
    <x v="3566"/>
    <x v="1"/>
    <n v="1"/>
  </r>
  <r>
    <x v="3567"/>
    <x v="0"/>
    <n v="1"/>
  </r>
  <r>
    <x v="3567"/>
    <x v="1"/>
    <n v="1"/>
  </r>
  <r>
    <x v="3568"/>
    <x v="1"/>
    <n v="1"/>
  </r>
  <r>
    <x v="3569"/>
    <x v="1"/>
    <n v="1"/>
  </r>
  <r>
    <x v="3569"/>
    <x v="1"/>
    <n v="1"/>
  </r>
  <r>
    <x v="3570"/>
    <x v="2"/>
    <n v="1"/>
  </r>
  <r>
    <x v="3570"/>
    <x v="0"/>
    <n v="1"/>
  </r>
  <r>
    <x v="3570"/>
    <x v="1"/>
    <n v="1"/>
  </r>
  <r>
    <x v="3571"/>
    <x v="1"/>
    <n v="1"/>
  </r>
  <r>
    <x v="3571"/>
    <x v="1"/>
    <n v="1"/>
  </r>
  <r>
    <x v="3572"/>
    <x v="1"/>
    <n v="1"/>
  </r>
  <r>
    <x v="3572"/>
    <x v="1"/>
    <n v="1"/>
  </r>
  <r>
    <x v="3572"/>
    <x v="1"/>
    <n v="1"/>
  </r>
  <r>
    <x v="3572"/>
    <x v="1"/>
    <n v="1"/>
  </r>
  <r>
    <x v="3572"/>
    <x v="1"/>
    <n v="1"/>
  </r>
  <r>
    <x v="3572"/>
    <x v="1"/>
    <n v="1"/>
  </r>
  <r>
    <x v="3573"/>
    <x v="1"/>
    <n v="1"/>
  </r>
  <r>
    <x v="3573"/>
    <x v="1"/>
    <n v="1"/>
  </r>
  <r>
    <x v="3573"/>
    <x v="1"/>
    <n v="1"/>
  </r>
  <r>
    <x v="3574"/>
    <x v="2"/>
    <n v="1"/>
  </r>
  <r>
    <x v="3574"/>
    <x v="0"/>
    <n v="1"/>
  </r>
  <r>
    <x v="3574"/>
    <x v="1"/>
    <n v="1"/>
  </r>
  <r>
    <x v="3575"/>
    <x v="0"/>
    <n v="1"/>
  </r>
  <r>
    <x v="3575"/>
    <x v="1"/>
    <n v="1"/>
  </r>
  <r>
    <x v="3576"/>
    <x v="2"/>
    <n v="1"/>
  </r>
  <r>
    <x v="3576"/>
    <x v="0"/>
    <n v="1"/>
  </r>
  <r>
    <x v="3576"/>
    <x v="1"/>
    <n v="1"/>
  </r>
  <r>
    <x v="3577"/>
    <x v="0"/>
    <n v="1"/>
  </r>
  <r>
    <x v="3577"/>
    <x v="1"/>
    <n v="1"/>
  </r>
  <r>
    <x v="3578"/>
    <x v="2"/>
    <n v="1"/>
  </r>
  <r>
    <x v="3578"/>
    <x v="0"/>
    <n v="1"/>
  </r>
  <r>
    <x v="3578"/>
    <x v="1"/>
    <n v="1"/>
  </r>
  <r>
    <x v="3579"/>
    <x v="1"/>
    <n v="1"/>
  </r>
  <r>
    <x v="3579"/>
    <x v="1"/>
    <n v="1"/>
  </r>
  <r>
    <x v="3580"/>
    <x v="1"/>
    <n v="1"/>
  </r>
  <r>
    <x v="3581"/>
    <x v="1"/>
    <n v="1"/>
  </r>
  <r>
    <x v="3582"/>
    <x v="1"/>
    <n v="1"/>
  </r>
  <r>
    <x v="3583"/>
    <x v="2"/>
    <n v="1"/>
  </r>
  <r>
    <x v="3583"/>
    <x v="2"/>
    <n v="1"/>
  </r>
  <r>
    <x v="3583"/>
    <x v="0"/>
    <n v="1"/>
  </r>
  <r>
    <x v="3583"/>
    <x v="1"/>
    <n v="1"/>
  </r>
  <r>
    <x v="3584"/>
    <x v="0"/>
    <n v="1"/>
  </r>
  <r>
    <x v="3584"/>
    <x v="1"/>
    <n v="1"/>
  </r>
  <r>
    <x v="3585"/>
    <x v="1"/>
    <n v="1"/>
  </r>
  <r>
    <x v="3586"/>
    <x v="2"/>
    <n v="1"/>
  </r>
  <r>
    <x v="3586"/>
    <x v="0"/>
    <n v="1"/>
  </r>
  <r>
    <x v="3586"/>
    <x v="1"/>
    <n v="1"/>
  </r>
  <r>
    <x v="3587"/>
    <x v="2"/>
    <n v="1"/>
  </r>
  <r>
    <x v="3587"/>
    <x v="0"/>
    <n v="1"/>
  </r>
  <r>
    <x v="3587"/>
    <x v="1"/>
    <n v="1"/>
  </r>
  <r>
    <x v="3588"/>
    <x v="1"/>
    <n v="1"/>
  </r>
  <r>
    <x v="3589"/>
    <x v="0"/>
    <n v="1"/>
  </r>
  <r>
    <x v="3589"/>
    <x v="1"/>
    <n v="1"/>
  </r>
  <r>
    <x v="3590"/>
    <x v="2"/>
    <n v="1"/>
  </r>
  <r>
    <x v="3590"/>
    <x v="0"/>
    <n v="1"/>
  </r>
  <r>
    <x v="3590"/>
    <x v="1"/>
    <n v="1"/>
  </r>
  <r>
    <x v="3591"/>
    <x v="4"/>
    <n v="1"/>
  </r>
  <r>
    <x v="3591"/>
    <x v="1"/>
    <n v="1"/>
  </r>
  <r>
    <x v="3592"/>
    <x v="4"/>
    <n v="1"/>
  </r>
  <r>
    <x v="3592"/>
    <x v="1"/>
    <n v="1"/>
  </r>
  <r>
    <x v="3593"/>
    <x v="1"/>
    <n v="1"/>
  </r>
  <r>
    <x v="3594"/>
    <x v="1"/>
    <n v="1"/>
  </r>
  <r>
    <x v="3595"/>
    <x v="2"/>
    <n v="1"/>
  </r>
  <r>
    <x v="3595"/>
    <x v="0"/>
    <n v="1"/>
  </r>
  <r>
    <x v="3595"/>
    <x v="1"/>
    <n v="1"/>
  </r>
  <r>
    <x v="3596"/>
    <x v="0"/>
    <n v="1"/>
  </r>
  <r>
    <x v="3596"/>
    <x v="1"/>
    <n v="1"/>
  </r>
  <r>
    <x v="3597"/>
    <x v="2"/>
    <n v="1"/>
  </r>
  <r>
    <x v="3597"/>
    <x v="0"/>
    <n v="1"/>
  </r>
  <r>
    <x v="3597"/>
    <x v="1"/>
    <n v="1"/>
  </r>
  <r>
    <x v="3598"/>
    <x v="2"/>
    <n v="1"/>
  </r>
  <r>
    <x v="3598"/>
    <x v="0"/>
    <n v="1"/>
  </r>
  <r>
    <x v="3598"/>
    <x v="1"/>
    <n v="1"/>
  </r>
  <r>
    <x v="3599"/>
    <x v="0"/>
    <n v="1"/>
  </r>
  <r>
    <x v="3599"/>
    <x v="1"/>
    <n v="1"/>
  </r>
  <r>
    <x v="3600"/>
    <x v="1"/>
    <n v="1"/>
  </r>
  <r>
    <x v="3601"/>
    <x v="1"/>
    <n v="1"/>
  </r>
  <r>
    <x v="3602"/>
    <x v="2"/>
    <n v="1"/>
  </r>
  <r>
    <x v="3602"/>
    <x v="0"/>
    <n v="1"/>
  </r>
  <r>
    <x v="3602"/>
    <x v="1"/>
    <n v="1"/>
  </r>
  <r>
    <x v="3603"/>
    <x v="0"/>
    <n v="1"/>
  </r>
  <r>
    <x v="3603"/>
    <x v="1"/>
    <n v="1"/>
  </r>
  <r>
    <x v="3604"/>
    <x v="0"/>
    <n v="1"/>
  </r>
  <r>
    <x v="3604"/>
    <x v="1"/>
    <n v="1"/>
  </r>
  <r>
    <x v="3605"/>
    <x v="2"/>
    <n v="1"/>
  </r>
  <r>
    <x v="3605"/>
    <x v="0"/>
    <n v="1"/>
  </r>
  <r>
    <x v="3605"/>
    <x v="1"/>
    <n v="1"/>
  </r>
  <r>
    <x v="3606"/>
    <x v="2"/>
    <n v="1"/>
  </r>
  <r>
    <x v="3606"/>
    <x v="0"/>
    <n v="1"/>
  </r>
  <r>
    <x v="3606"/>
    <x v="1"/>
    <n v="1"/>
  </r>
  <r>
    <x v="3607"/>
    <x v="2"/>
    <n v="1"/>
  </r>
  <r>
    <x v="3607"/>
    <x v="0"/>
    <n v="1"/>
  </r>
  <r>
    <x v="3607"/>
    <x v="1"/>
    <n v="1"/>
  </r>
  <r>
    <x v="3608"/>
    <x v="0"/>
    <n v="1"/>
  </r>
  <r>
    <x v="3608"/>
    <x v="1"/>
    <n v="1"/>
  </r>
  <r>
    <x v="3609"/>
    <x v="2"/>
    <n v="1"/>
  </r>
  <r>
    <x v="3609"/>
    <x v="0"/>
    <n v="1"/>
  </r>
  <r>
    <x v="3609"/>
    <x v="1"/>
    <n v="1"/>
  </r>
  <r>
    <x v="3610"/>
    <x v="2"/>
    <n v="1"/>
  </r>
  <r>
    <x v="3610"/>
    <x v="0"/>
    <n v="1"/>
  </r>
  <r>
    <x v="3610"/>
    <x v="1"/>
    <n v="1"/>
  </r>
  <r>
    <x v="3611"/>
    <x v="2"/>
    <n v="1"/>
  </r>
  <r>
    <x v="3611"/>
    <x v="0"/>
    <n v="1"/>
  </r>
  <r>
    <x v="3611"/>
    <x v="1"/>
    <n v="1"/>
  </r>
  <r>
    <x v="3612"/>
    <x v="2"/>
    <n v="1"/>
  </r>
  <r>
    <x v="3612"/>
    <x v="0"/>
    <n v="1"/>
  </r>
  <r>
    <x v="3612"/>
    <x v="1"/>
    <n v="1"/>
  </r>
  <r>
    <x v="3613"/>
    <x v="2"/>
    <n v="1"/>
  </r>
  <r>
    <x v="3613"/>
    <x v="0"/>
    <n v="1"/>
  </r>
  <r>
    <x v="3613"/>
    <x v="1"/>
    <n v="1"/>
  </r>
  <r>
    <x v="3614"/>
    <x v="1"/>
    <n v="1"/>
  </r>
  <r>
    <x v="3614"/>
    <x v="1"/>
    <n v="1"/>
  </r>
  <r>
    <x v="3615"/>
    <x v="2"/>
    <n v="1"/>
  </r>
  <r>
    <x v="3615"/>
    <x v="0"/>
    <n v="1"/>
  </r>
  <r>
    <x v="3615"/>
    <x v="1"/>
    <n v="1"/>
  </r>
  <r>
    <x v="3616"/>
    <x v="2"/>
    <n v="1"/>
  </r>
  <r>
    <x v="3616"/>
    <x v="0"/>
    <n v="1"/>
  </r>
  <r>
    <x v="3616"/>
    <x v="1"/>
    <n v="1"/>
  </r>
  <r>
    <x v="3617"/>
    <x v="2"/>
    <n v="1"/>
  </r>
  <r>
    <x v="3617"/>
    <x v="0"/>
    <n v="1"/>
  </r>
  <r>
    <x v="3617"/>
    <x v="1"/>
    <n v="1"/>
  </r>
  <r>
    <x v="3618"/>
    <x v="0"/>
    <n v="1"/>
  </r>
  <r>
    <x v="3618"/>
    <x v="1"/>
    <n v="1"/>
  </r>
  <r>
    <x v="3619"/>
    <x v="0"/>
    <n v="1"/>
  </r>
  <r>
    <x v="3619"/>
    <x v="1"/>
    <n v="1"/>
  </r>
  <r>
    <x v="3620"/>
    <x v="1"/>
    <n v="1"/>
  </r>
  <r>
    <x v="3620"/>
    <x v="1"/>
    <n v="1"/>
  </r>
  <r>
    <x v="3621"/>
    <x v="1"/>
    <n v="1"/>
  </r>
  <r>
    <x v="3622"/>
    <x v="2"/>
    <n v="1"/>
  </r>
  <r>
    <x v="3622"/>
    <x v="0"/>
    <n v="1"/>
  </r>
  <r>
    <x v="3622"/>
    <x v="1"/>
    <n v="1"/>
  </r>
  <r>
    <x v="3623"/>
    <x v="1"/>
    <n v="1"/>
  </r>
  <r>
    <x v="3623"/>
    <x v="1"/>
    <n v="1"/>
  </r>
  <r>
    <x v="3624"/>
    <x v="1"/>
    <n v="1"/>
  </r>
  <r>
    <x v="3624"/>
    <x v="1"/>
    <n v="1"/>
  </r>
  <r>
    <x v="3625"/>
    <x v="1"/>
    <n v="1"/>
  </r>
  <r>
    <x v="3625"/>
    <x v="1"/>
    <n v="1"/>
  </r>
  <r>
    <x v="3626"/>
    <x v="1"/>
    <n v="1"/>
  </r>
  <r>
    <x v="3627"/>
    <x v="0"/>
    <n v="1"/>
  </r>
  <r>
    <x v="3627"/>
    <x v="1"/>
    <n v="1"/>
  </r>
  <r>
    <x v="3628"/>
    <x v="0"/>
    <n v="1"/>
  </r>
  <r>
    <x v="3628"/>
    <x v="1"/>
    <n v="1"/>
  </r>
  <r>
    <x v="3629"/>
    <x v="2"/>
    <n v="1"/>
  </r>
  <r>
    <x v="3629"/>
    <x v="0"/>
    <n v="1"/>
  </r>
  <r>
    <x v="3629"/>
    <x v="1"/>
    <n v="1"/>
  </r>
  <r>
    <x v="3630"/>
    <x v="1"/>
    <n v="1"/>
  </r>
  <r>
    <x v="3630"/>
    <x v="1"/>
    <n v="1"/>
  </r>
  <r>
    <x v="3631"/>
    <x v="1"/>
    <n v="1"/>
  </r>
  <r>
    <x v="3631"/>
    <x v="1"/>
    <n v="1"/>
  </r>
  <r>
    <x v="3632"/>
    <x v="1"/>
    <n v="1"/>
  </r>
  <r>
    <x v="3633"/>
    <x v="1"/>
    <n v="1"/>
  </r>
  <r>
    <x v="3634"/>
    <x v="0"/>
    <n v="1"/>
  </r>
  <r>
    <x v="3634"/>
    <x v="1"/>
    <n v="1"/>
  </r>
  <r>
    <x v="3635"/>
    <x v="0"/>
    <n v="1"/>
  </r>
  <r>
    <x v="3635"/>
    <x v="1"/>
    <n v="1"/>
  </r>
  <r>
    <x v="3636"/>
    <x v="2"/>
    <n v="1"/>
  </r>
  <r>
    <x v="3636"/>
    <x v="0"/>
    <n v="1"/>
  </r>
  <r>
    <x v="3636"/>
    <x v="1"/>
    <n v="1"/>
  </r>
  <r>
    <x v="3637"/>
    <x v="0"/>
    <n v="1"/>
  </r>
  <r>
    <x v="3637"/>
    <x v="1"/>
    <n v="1"/>
  </r>
  <r>
    <x v="3638"/>
    <x v="0"/>
    <n v="1"/>
  </r>
  <r>
    <x v="3638"/>
    <x v="1"/>
    <n v="1"/>
  </r>
  <r>
    <x v="3639"/>
    <x v="2"/>
    <n v="1"/>
  </r>
  <r>
    <x v="3639"/>
    <x v="0"/>
    <n v="1"/>
  </r>
  <r>
    <x v="3639"/>
    <x v="1"/>
    <n v="1"/>
  </r>
  <r>
    <x v="3640"/>
    <x v="0"/>
    <n v="1"/>
  </r>
  <r>
    <x v="3640"/>
    <x v="1"/>
    <n v="1"/>
  </r>
  <r>
    <x v="3641"/>
    <x v="0"/>
    <n v="1"/>
  </r>
  <r>
    <x v="3641"/>
    <x v="1"/>
    <n v="1"/>
  </r>
  <r>
    <x v="3642"/>
    <x v="2"/>
    <n v="1"/>
  </r>
  <r>
    <x v="3642"/>
    <x v="0"/>
    <n v="1"/>
  </r>
  <r>
    <x v="3642"/>
    <x v="1"/>
    <n v="1"/>
  </r>
  <r>
    <x v="3643"/>
    <x v="0"/>
    <n v="1"/>
  </r>
  <r>
    <x v="3643"/>
    <x v="1"/>
    <n v="1"/>
  </r>
  <r>
    <x v="3644"/>
    <x v="2"/>
    <n v="1"/>
  </r>
  <r>
    <x v="3644"/>
    <x v="0"/>
    <n v="1"/>
  </r>
  <r>
    <x v="3644"/>
    <x v="1"/>
    <n v="1"/>
  </r>
  <r>
    <x v="3645"/>
    <x v="2"/>
    <n v="1"/>
  </r>
  <r>
    <x v="3645"/>
    <x v="0"/>
    <n v="1"/>
  </r>
  <r>
    <x v="3645"/>
    <x v="1"/>
    <n v="1"/>
  </r>
  <r>
    <x v="3646"/>
    <x v="0"/>
    <n v="1"/>
  </r>
  <r>
    <x v="3646"/>
    <x v="1"/>
    <n v="1"/>
  </r>
  <r>
    <x v="3647"/>
    <x v="1"/>
    <n v="1"/>
  </r>
  <r>
    <x v="3647"/>
    <x v="3"/>
    <n v="1"/>
  </r>
  <r>
    <x v="3648"/>
    <x v="0"/>
    <n v="1"/>
  </r>
  <r>
    <x v="3648"/>
    <x v="1"/>
    <n v="1"/>
  </r>
  <r>
    <x v="3649"/>
    <x v="2"/>
    <n v="1"/>
  </r>
  <r>
    <x v="3649"/>
    <x v="0"/>
    <n v="1"/>
  </r>
  <r>
    <x v="3649"/>
    <x v="1"/>
    <n v="1"/>
  </r>
  <r>
    <x v="3650"/>
    <x v="2"/>
    <n v="1"/>
  </r>
  <r>
    <x v="3650"/>
    <x v="0"/>
    <n v="1"/>
  </r>
  <r>
    <x v="3650"/>
    <x v="1"/>
    <n v="1"/>
  </r>
  <r>
    <x v="3651"/>
    <x v="2"/>
    <n v="1"/>
  </r>
  <r>
    <x v="3651"/>
    <x v="0"/>
    <n v="1"/>
  </r>
  <r>
    <x v="3651"/>
    <x v="1"/>
    <n v="1"/>
  </r>
  <r>
    <x v="3652"/>
    <x v="1"/>
    <n v="1"/>
  </r>
  <r>
    <x v="3652"/>
    <x v="1"/>
    <n v="1"/>
  </r>
  <r>
    <x v="3653"/>
    <x v="0"/>
    <n v="1"/>
  </r>
  <r>
    <x v="3653"/>
    <x v="1"/>
    <n v="1"/>
  </r>
  <r>
    <x v="3654"/>
    <x v="2"/>
    <n v="1"/>
  </r>
  <r>
    <x v="3654"/>
    <x v="0"/>
    <n v="1"/>
  </r>
  <r>
    <x v="3654"/>
    <x v="1"/>
    <n v="1"/>
  </r>
  <r>
    <x v="3655"/>
    <x v="2"/>
    <n v="1"/>
  </r>
  <r>
    <x v="3655"/>
    <x v="0"/>
    <n v="1"/>
  </r>
  <r>
    <x v="3655"/>
    <x v="1"/>
    <n v="1"/>
  </r>
  <r>
    <x v="3656"/>
    <x v="1"/>
    <n v="1"/>
  </r>
  <r>
    <x v="3656"/>
    <x v="3"/>
    <n v="1"/>
  </r>
  <r>
    <x v="3657"/>
    <x v="2"/>
    <n v="1"/>
  </r>
  <r>
    <x v="3657"/>
    <x v="0"/>
    <n v="1"/>
  </r>
  <r>
    <x v="3657"/>
    <x v="1"/>
    <n v="1"/>
  </r>
  <r>
    <x v="3658"/>
    <x v="2"/>
    <n v="1"/>
  </r>
  <r>
    <x v="3658"/>
    <x v="2"/>
    <n v="1"/>
  </r>
  <r>
    <x v="3658"/>
    <x v="0"/>
    <n v="1"/>
  </r>
  <r>
    <x v="3658"/>
    <x v="1"/>
    <n v="1"/>
  </r>
  <r>
    <x v="3659"/>
    <x v="1"/>
    <n v="1"/>
  </r>
  <r>
    <x v="3659"/>
    <x v="1"/>
    <n v="1"/>
  </r>
  <r>
    <x v="3660"/>
    <x v="2"/>
    <n v="1"/>
  </r>
  <r>
    <x v="3660"/>
    <x v="0"/>
    <n v="1"/>
  </r>
  <r>
    <x v="3660"/>
    <x v="1"/>
    <n v="1"/>
  </r>
  <r>
    <x v="3661"/>
    <x v="2"/>
    <n v="1"/>
  </r>
  <r>
    <x v="3661"/>
    <x v="0"/>
    <n v="1"/>
  </r>
  <r>
    <x v="3661"/>
    <x v="1"/>
    <n v="1"/>
  </r>
  <r>
    <x v="3662"/>
    <x v="2"/>
    <n v="1"/>
  </r>
  <r>
    <x v="3662"/>
    <x v="0"/>
    <n v="1"/>
  </r>
  <r>
    <x v="3662"/>
    <x v="1"/>
    <n v="1"/>
  </r>
  <r>
    <x v="3663"/>
    <x v="2"/>
    <n v="1"/>
  </r>
  <r>
    <x v="3663"/>
    <x v="2"/>
    <n v="1"/>
  </r>
  <r>
    <x v="3663"/>
    <x v="0"/>
    <n v="1"/>
  </r>
  <r>
    <x v="3663"/>
    <x v="1"/>
    <n v="1"/>
  </r>
  <r>
    <x v="3664"/>
    <x v="1"/>
    <n v="1"/>
  </r>
  <r>
    <x v="3665"/>
    <x v="1"/>
    <n v="1"/>
  </r>
  <r>
    <x v="3665"/>
    <x v="1"/>
    <n v="1"/>
  </r>
  <r>
    <x v="3666"/>
    <x v="0"/>
    <n v="1"/>
  </r>
  <r>
    <x v="3666"/>
    <x v="1"/>
    <n v="1"/>
  </r>
  <r>
    <x v="3667"/>
    <x v="4"/>
    <n v="1"/>
  </r>
  <r>
    <x v="3667"/>
    <x v="1"/>
    <n v="1"/>
  </r>
  <r>
    <x v="3668"/>
    <x v="4"/>
    <n v="1"/>
  </r>
  <r>
    <x v="3668"/>
    <x v="1"/>
    <n v="1"/>
  </r>
  <r>
    <x v="3669"/>
    <x v="4"/>
    <n v="1"/>
  </r>
  <r>
    <x v="3669"/>
    <x v="1"/>
    <n v="1"/>
  </r>
  <r>
    <x v="3670"/>
    <x v="2"/>
    <n v="1"/>
  </r>
  <r>
    <x v="3670"/>
    <x v="0"/>
    <n v="1"/>
  </r>
  <r>
    <x v="3670"/>
    <x v="1"/>
    <n v="1"/>
  </r>
  <r>
    <x v="3671"/>
    <x v="0"/>
    <n v="1"/>
  </r>
  <r>
    <x v="3671"/>
    <x v="1"/>
    <n v="1"/>
  </r>
  <r>
    <x v="3672"/>
    <x v="4"/>
    <n v="1"/>
  </r>
  <r>
    <x v="3672"/>
    <x v="1"/>
    <n v="1"/>
  </r>
  <r>
    <x v="3673"/>
    <x v="1"/>
    <n v="1"/>
  </r>
  <r>
    <x v="3674"/>
    <x v="1"/>
    <n v="1"/>
  </r>
  <r>
    <x v="3674"/>
    <x v="1"/>
    <n v="1"/>
  </r>
  <r>
    <x v="3675"/>
    <x v="1"/>
    <n v="1"/>
  </r>
  <r>
    <x v="3676"/>
    <x v="1"/>
    <n v="1"/>
  </r>
  <r>
    <x v="3676"/>
    <x v="1"/>
    <n v="1"/>
  </r>
  <r>
    <x v="3677"/>
    <x v="1"/>
    <n v="1"/>
  </r>
  <r>
    <x v="3678"/>
    <x v="2"/>
    <n v="1"/>
  </r>
  <r>
    <x v="3678"/>
    <x v="2"/>
    <n v="1"/>
  </r>
  <r>
    <x v="3678"/>
    <x v="0"/>
    <n v="1"/>
  </r>
  <r>
    <x v="3678"/>
    <x v="1"/>
    <n v="1"/>
  </r>
  <r>
    <x v="3679"/>
    <x v="2"/>
    <n v="1"/>
  </r>
  <r>
    <x v="3679"/>
    <x v="0"/>
    <n v="1"/>
  </r>
  <r>
    <x v="3679"/>
    <x v="1"/>
    <n v="1"/>
  </r>
  <r>
    <x v="3680"/>
    <x v="2"/>
    <n v="1"/>
  </r>
  <r>
    <x v="3680"/>
    <x v="0"/>
    <n v="1"/>
  </r>
  <r>
    <x v="3680"/>
    <x v="1"/>
    <n v="1"/>
  </r>
  <r>
    <x v="3681"/>
    <x v="1"/>
    <n v="1"/>
  </r>
  <r>
    <x v="3682"/>
    <x v="1"/>
    <n v="1"/>
  </r>
  <r>
    <x v="3683"/>
    <x v="1"/>
    <n v="1"/>
  </r>
  <r>
    <x v="3684"/>
    <x v="2"/>
    <n v="1"/>
  </r>
  <r>
    <x v="3684"/>
    <x v="0"/>
    <n v="1"/>
  </r>
  <r>
    <x v="3684"/>
    <x v="1"/>
    <n v="1"/>
  </r>
  <r>
    <x v="3685"/>
    <x v="1"/>
    <n v="1"/>
  </r>
  <r>
    <x v="3685"/>
    <x v="1"/>
    <n v="1"/>
  </r>
  <r>
    <x v="3686"/>
    <x v="0"/>
    <n v="1"/>
  </r>
  <r>
    <x v="3686"/>
    <x v="1"/>
    <n v="1"/>
  </r>
  <r>
    <x v="3687"/>
    <x v="1"/>
    <n v="1"/>
  </r>
  <r>
    <x v="3688"/>
    <x v="1"/>
    <n v="1"/>
  </r>
  <r>
    <x v="3689"/>
    <x v="1"/>
    <n v="1"/>
  </r>
  <r>
    <x v="3690"/>
    <x v="1"/>
    <n v="1"/>
  </r>
  <r>
    <x v="3691"/>
    <x v="1"/>
    <n v="1"/>
  </r>
  <r>
    <x v="3691"/>
    <x v="1"/>
    <n v="1"/>
  </r>
  <r>
    <x v="3692"/>
    <x v="1"/>
    <n v="1"/>
  </r>
  <r>
    <x v="3692"/>
    <x v="1"/>
    <n v="1"/>
  </r>
  <r>
    <x v="3692"/>
    <x v="1"/>
    <n v="1"/>
  </r>
  <r>
    <x v="3693"/>
    <x v="1"/>
    <n v="1"/>
  </r>
  <r>
    <x v="3693"/>
    <x v="1"/>
    <n v="1"/>
  </r>
  <r>
    <x v="3693"/>
    <x v="1"/>
    <n v="1"/>
  </r>
  <r>
    <x v="3694"/>
    <x v="1"/>
    <n v="1"/>
  </r>
  <r>
    <x v="3695"/>
    <x v="1"/>
    <n v="1"/>
  </r>
  <r>
    <x v="3695"/>
    <x v="1"/>
    <n v="1"/>
  </r>
  <r>
    <x v="3695"/>
    <x v="1"/>
    <n v="1"/>
  </r>
  <r>
    <x v="3696"/>
    <x v="1"/>
    <n v="1"/>
  </r>
  <r>
    <x v="3696"/>
    <x v="1"/>
    <n v="1"/>
  </r>
  <r>
    <x v="3696"/>
    <x v="1"/>
    <n v="1"/>
  </r>
  <r>
    <x v="3697"/>
    <x v="1"/>
    <n v="1"/>
  </r>
  <r>
    <x v="3697"/>
    <x v="1"/>
    <n v="1"/>
  </r>
  <r>
    <x v="3697"/>
    <x v="1"/>
    <n v="1"/>
  </r>
  <r>
    <x v="3697"/>
    <x v="1"/>
    <n v="1"/>
  </r>
  <r>
    <x v="3697"/>
    <x v="1"/>
    <n v="1"/>
  </r>
  <r>
    <x v="3698"/>
    <x v="1"/>
    <n v="1"/>
  </r>
  <r>
    <x v="3698"/>
    <x v="1"/>
    <n v="1"/>
  </r>
  <r>
    <x v="3699"/>
    <x v="1"/>
    <n v="1"/>
  </r>
  <r>
    <x v="3699"/>
    <x v="1"/>
    <n v="1"/>
  </r>
  <r>
    <x v="3700"/>
    <x v="1"/>
    <n v="1"/>
  </r>
  <r>
    <x v="3700"/>
    <x v="1"/>
    <n v="1"/>
  </r>
  <r>
    <x v="3701"/>
    <x v="1"/>
    <n v="1"/>
  </r>
  <r>
    <x v="3702"/>
    <x v="2"/>
    <n v="1"/>
  </r>
  <r>
    <x v="3702"/>
    <x v="2"/>
    <n v="1"/>
  </r>
  <r>
    <x v="3702"/>
    <x v="0"/>
    <n v="1"/>
  </r>
  <r>
    <x v="3702"/>
    <x v="1"/>
    <n v="1"/>
  </r>
  <r>
    <x v="3703"/>
    <x v="0"/>
    <n v="1"/>
  </r>
  <r>
    <x v="3703"/>
    <x v="1"/>
    <n v="1"/>
  </r>
  <r>
    <x v="3704"/>
    <x v="1"/>
    <n v="1"/>
  </r>
  <r>
    <x v="3705"/>
    <x v="2"/>
    <n v="1"/>
  </r>
  <r>
    <x v="3705"/>
    <x v="0"/>
    <n v="1"/>
  </r>
  <r>
    <x v="3705"/>
    <x v="1"/>
    <n v="1"/>
  </r>
  <r>
    <x v="3706"/>
    <x v="2"/>
    <n v="1"/>
  </r>
  <r>
    <x v="3706"/>
    <x v="0"/>
    <n v="1"/>
  </r>
  <r>
    <x v="3706"/>
    <x v="1"/>
    <n v="1"/>
  </r>
  <r>
    <x v="3707"/>
    <x v="1"/>
    <n v="1"/>
  </r>
  <r>
    <x v="3708"/>
    <x v="1"/>
    <n v="1"/>
  </r>
  <r>
    <x v="3709"/>
    <x v="0"/>
    <n v="1"/>
  </r>
  <r>
    <x v="3709"/>
    <x v="1"/>
    <n v="1"/>
  </r>
  <r>
    <x v="3710"/>
    <x v="1"/>
    <n v="1"/>
  </r>
  <r>
    <x v="3711"/>
    <x v="0"/>
    <n v="1"/>
  </r>
  <r>
    <x v="3711"/>
    <x v="1"/>
    <n v="1"/>
  </r>
  <r>
    <x v="3712"/>
    <x v="0"/>
    <n v="1"/>
  </r>
  <r>
    <x v="3712"/>
    <x v="1"/>
    <n v="1"/>
  </r>
  <r>
    <x v="3713"/>
    <x v="1"/>
    <n v="1"/>
  </r>
  <r>
    <x v="3714"/>
    <x v="1"/>
    <n v="1"/>
  </r>
  <r>
    <x v="3715"/>
    <x v="2"/>
    <n v="1"/>
  </r>
  <r>
    <x v="3715"/>
    <x v="0"/>
    <n v="1"/>
  </r>
  <r>
    <x v="3715"/>
    <x v="1"/>
    <n v="1"/>
  </r>
  <r>
    <x v="3716"/>
    <x v="1"/>
    <n v="1"/>
  </r>
  <r>
    <x v="3716"/>
    <x v="1"/>
    <n v="1"/>
  </r>
  <r>
    <x v="3717"/>
    <x v="0"/>
    <n v="1"/>
  </r>
  <r>
    <x v="3717"/>
    <x v="1"/>
    <n v="1"/>
  </r>
  <r>
    <x v="3718"/>
    <x v="2"/>
    <n v="1"/>
  </r>
  <r>
    <x v="3718"/>
    <x v="0"/>
    <n v="1"/>
  </r>
  <r>
    <x v="3718"/>
    <x v="1"/>
    <n v="1"/>
  </r>
  <r>
    <x v="3719"/>
    <x v="1"/>
    <n v="1"/>
  </r>
  <r>
    <x v="3720"/>
    <x v="1"/>
    <n v="1"/>
  </r>
  <r>
    <x v="3721"/>
    <x v="1"/>
    <n v="1"/>
  </r>
  <r>
    <x v="3721"/>
    <x v="3"/>
    <n v="1"/>
  </r>
  <r>
    <x v="3722"/>
    <x v="1"/>
    <n v="1"/>
  </r>
  <r>
    <x v="3722"/>
    <x v="3"/>
    <n v="1"/>
  </r>
  <r>
    <x v="3723"/>
    <x v="1"/>
    <n v="1"/>
  </r>
  <r>
    <x v="3724"/>
    <x v="1"/>
    <n v="1"/>
  </r>
  <r>
    <x v="3725"/>
    <x v="1"/>
    <n v="1"/>
  </r>
  <r>
    <x v="3726"/>
    <x v="2"/>
    <n v="1"/>
  </r>
  <r>
    <x v="3726"/>
    <x v="0"/>
    <n v="1"/>
  </r>
  <r>
    <x v="3726"/>
    <x v="1"/>
    <n v="1"/>
  </r>
  <r>
    <x v="3727"/>
    <x v="1"/>
    <n v="1"/>
  </r>
  <r>
    <x v="3728"/>
    <x v="0"/>
    <n v="1"/>
  </r>
  <r>
    <x v="3728"/>
    <x v="1"/>
    <n v="1"/>
  </r>
  <r>
    <x v="3729"/>
    <x v="1"/>
    <n v="1"/>
  </r>
  <r>
    <x v="3730"/>
    <x v="1"/>
    <n v="1"/>
  </r>
  <r>
    <x v="3731"/>
    <x v="1"/>
    <n v="1"/>
  </r>
  <r>
    <x v="3731"/>
    <x v="1"/>
    <n v="1"/>
  </r>
  <r>
    <x v="3732"/>
    <x v="2"/>
    <n v="1"/>
  </r>
  <r>
    <x v="3732"/>
    <x v="0"/>
    <n v="1"/>
  </r>
  <r>
    <x v="3732"/>
    <x v="1"/>
    <n v="1"/>
  </r>
  <r>
    <x v="3733"/>
    <x v="1"/>
    <n v="1"/>
  </r>
  <r>
    <x v="3734"/>
    <x v="2"/>
    <n v="1"/>
  </r>
  <r>
    <x v="3734"/>
    <x v="0"/>
    <n v="1"/>
  </r>
  <r>
    <x v="3734"/>
    <x v="1"/>
    <n v="1"/>
  </r>
  <r>
    <x v="3735"/>
    <x v="1"/>
    <n v="1"/>
  </r>
  <r>
    <x v="3735"/>
    <x v="1"/>
    <n v="1"/>
  </r>
  <r>
    <x v="3735"/>
    <x v="1"/>
    <n v="1"/>
  </r>
  <r>
    <x v="3735"/>
    <x v="1"/>
    <n v="1"/>
  </r>
  <r>
    <x v="3736"/>
    <x v="1"/>
    <n v="1"/>
  </r>
  <r>
    <x v="3736"/>
    <x v="1"/>
    <n v="1"/>
  </r>
  <r>
    <x v="3736"/>
    <x v="1"/>
    <n v="1"/>
  </r>
  <r>
    <x v="3737"/>
    <x v="1"/>
    <n v="1"/>
  </r>
  <r>
    <x v="3737"/>
    <x v="1"/>
    <n v="1"/>
  </r>
  <r>
    <x v="3738"/>
    <x v="1"/>
    <n v="1"/>
  </r>
  <r>
    <x v="3738"/>
    <x v="1"/>
    <n v="1"/>
  </r>
  <r>
    <x v="3739"/>
    <x v="2"/>
    <n v="1"/>
  </r>
  <r>
    <x v="3739"/>
    <x v="0"/>
    <n v="1"/>
  </r>
  <r>
    <x v="3739"/>
    <x v="1"/>
    <n v="1"/>
  </r>
  <r>
    <x v="3740"/>
    <x v="1"/>
    <n v="1"/>
  </r>
  <r>
    <x v="3741"/>
    <x v="1"/>
    <n v="1"/>
  </r>
  <r>
    <x v="3742"/>
    <x v="4"/>
    <n v="1"/>
  </r>
  <r>
    <x v="3742"/>
    <x v="1"/>
    <n v="1"/>
  </r>
  <r>
    <x v="3743"/>
    <x v="1"/>
    <n v="1"/>
  </r>
  <r>
    <x v="3744"/>
    <x v="1"/>
    <n v="1"/>
  </r>
  <r>
    <x v="3745"/>
    <x v="2"/>
    <n v="1"/>
  </r>
  <r>
    <x v="3745"/>
    <x v="0"/>
    <n v="1"/>
  </r>
  <r>
    <x v="3745"/>
    <x v="1"/>
    <n v="1"/>
  </r>
  <r>
    <x v="3746"/>
    <x v="0"/>
    <n v="1"/>
  </r>
  <r>
    <x v="3746"/>
    <x v="1"/>
    <n v="1"/>
  </r>
  <r>
    <x v="3747"/>
    <x v="1"/>
    <n v="1"/>
  </r>
  <r>
    <x v="3748"/>
    <x v="1"/>
    <n v="1"/>
  </r>
  <r>
    <x v="3749"/>
    <x v="1"/>
    <n v="1"/>
  </r>
  <r>
    <x v="3749"/>
    <x v="1"/>
    <n v="1"/>
  </r>
  <r>
    <x v="3750"/>
    <x v="1"/>
    <n v="1"/>
  </r>
  <r>
    <x v="3751"/>
    <x v="0"/>
    <n v="1"/>
  </r>
  <r>
    <x v="3751"/>
    <x v="1"/>
    <n v="1"/>
  </r>
  <r>
    <x v="3752"/>
    <x v="1"/>
    <n v="1"/>
  </r>
  <r>
    <x v="3753"/>
    <x v="1"/>
    <n v="1"/>
  </r>
  <r>
    <x v="3754"/>
    <x v="2"/>
    <n v="1"/>
  </r>
  <r>
    <x v="3754"/>
    <x v="2"/>
    <n v="1"/>
  </r>
  <r>
    <x v="3754"/>
    <x v="0"/>
    <n v="1"/>
  </r>
  <r>
    <x v="3754"/>
    <x v="1"/>
    <n v="1"/>
  </r>
  <r>
    <x v="3755"/>
    <x v="2"/>
    <n v="1"/>
  </r>
  <r>
    <x v="3755"/>
    <x v="0"/>
    <n v="1"/>
  </r>
  <r>
    <x v="3755"/>
    <x v="1"/>
    <n v="1"/>
  </r>
  <r>
    <x v="3756"/>
    <x v="2"/>
    <n v="1"/>
  </r>
  <r>
    <x v="3756"/>
    <x v="0"/>
    <n v="1"/>
  </r>
  <r>
    <x v="3756"/>
    <x v="1"/>
    <n v="1"/>
  </r>
  <r>
    <x v="3757"/>
    <x v="1"/>
    <n v="1"/>
  </r>
  <r>
    <x v="3758"/>
    <x v="2"/>
    <n v="1"/>
  </r>
  <r>
    <x v="3758"/>
    <x v="2"/>
    <n v="1"/>
  </r>
  <r>
    <x v="3758"/>
    <x v="0"/>
    <n v="1"/>
  </r>
  <r>
    <x v="3758"/>
    <x v="1"/>
    <n v="1"/>
  </r>
  <r>
    <x v="3759"/>
    <x v="1"/>
    <n v="1"/>
  </r>
  <r>
    <x v="3760"/>
    <x v="0"/>
    <n v="1"/>
  </r>
  <r>
    <x v="3760"/>
    <x v="1"/>
    <n v="1"/>
  </r>
  <r>
    <x v="3761"/>
    <x v="1"/>
    <n v="1"/>
  </r>
  <r>
    <x v="3762"/>
    <x v="1"/>
    <n v="1"/>
  </r>
  <r>
    <x v="3763"/>
    <x v="1"/>
    <n v="1"/>
  </r>
  <r>
    <x v="3764"/>
    <x v="1"/>
    <n v="1"/>
  </r>
  <r>
    <x v="3764"/>
    <x v="1"/>
    <n v="1"/>
  </r>
  <r>
    <x v="3764"/>
    <x v="1"/>
    <n v="1"/>
  </r>
  <r>
    <x v="3765"/>
    <x v="1"/>
    <n v="1"/>
  </r>
  <r>
    <x v="3766"/>
    <x v="1"/>
    <n v="1"/>
  </r>
  <r>
    <x v="3766"/>
    <x v="1"/>
    <n v="1"/>
  </r>
  <r>
    <x v="3767"/>
    <x v="1"/>
    <n v="1"/>
  </r>
  <r>
    <x v="3767"/>
    <x v="1"/>
    <n v="1"/>
  </r>
  <r>
    <x v="3767"/>
    <x v="1"/>
    <n v="1"/>
  </r>
  <r>
    <x v="3768"/>
    <x v="1"/>
    <n v="1"/>
  </r>
  <r>
    <x v="3768"/>
    <x v="1"/>
    <n v="1"/>
  </r>
  <r>
    <x v="3768"/>
    <x v="1"/>
    <n v="1"/>
  </r>
  <r>
    <x v="3769"/>
    <x v="1"/>
    <n v="1"/>
  </r>
  <r>
    <x v="3769"/>
    <x v="1"/>
    <n v="1"/>
  </r>
  <r>
    <x v="3770"/>
    <x v="1"/>
    <n v="1"/>
  </r>
  <r>
    <x v="3770"/>
    <x v="1"/>
    <n v="1"/>
  </r>
  <r>
    <x v="3771"/>
    <x v="1"/>
    <n v="1"/>
  </r>
  <r>
    <x v="3772"/>
    <x v="1"/>
    <n v="1"/>
  </r>
  <r>
    <x v="3772"/>
    <x v="1"/>
    <n v="1"/>
  </r>
  <r>
    <x v="3773"/>
    <x v="2"/>
    <n v="1"/>
  </r>
  <r>
    <x v="3773"/>
    <x v="0"/>
    <n v="1"/>
  </r>
  <r>
    <x v="3773"/>
    <x v="1"/>
    <n v="1"/>
  </r>
  <r>
    <x v="3774"/>
    <x v="0"/>
    <n v="1"/>
  </r>
  <r>
    <x v="3774"/>
    <x v="1"/>
    <n v="1"/>
  </r>
  <r>
    <x v="3775"/>
    <x v="1"/>
    <n v="1"/>
  </r>
  <r>
    <x v="3776"/>
    <x v="2"/>
    <n v="1"/>
  </r>
  <r>
    <x v="3776"/>
    <x v="0"/>
    <n v="1"/>
  </r>
  <r>
    <x v="3776"/>
    <x v="1"/>
    <n v="1"/>
  </r>
  <r>
    <x v="3777"/>
    <x v="2"/>
    <n v="1"/>
  </r>
  <r>
    <x v="3777"/>
    <x v="0"/>
    <n v="1"/>
  </r>
  <r>
    <x v="3777"/>
    <x v="1"/>
    <n v="1"/>
  </r>
  <r>
    <x v="3778"/>
    <x v="1"/>
    <n v="1"/>
  </r>
  <r>
    <x v="3779"/>
    <x v="0"/>
    <n v="1"/>
  </r>
  <r>
    <x v="3779"/>
    <x v="1"/>
    <n v="1"/>
  </r>
  <r>
    <x v="3780"/>
    <x v="1"/>
    <n v="1"/>
  </r>
  <r>
    <x v="3781"/>
    <x v="0"/>
    <n v="1"/>
  </r>
  <r>
    <x v="3781"/>
    <x v="1"/>
    <n v="1"/>
  </r>
  <r>
    <x v="3782"/>
    <x v="1"/>
    <n v="1"/>
  </r>
  <r>
    <x v="3783"/>
    <x v="0"/>
    <n v="1"/>
  </r>
  <r>
    <x v="3783"/>
    <x v="1"/>
    <n v="1"/>
  </r>
  <r>
    <x v="3784"/>
    <x v="1"/>
    <n v="1"/>
  </r>
  <r>
    <x v="3785"/>
    <x v="1"/>
    <n v="1"/>
  </r>
  <r>
    <x v="3786"/>
    <x v="2"/>
    <n v="1"/>
  </r>
  <r>
    <x v="3786"/>
    <x v="0"/>
    <n v="1"/>
  </r>
  <r>
    <x v="3786"/>
    <x v="1"/>
    <n v="1"/>
  </r>
  <r>
    <x v="3787"/>
    <x v="1"/>
    <n v="1"/>
  </r>
  <r>
    <x v="3788"/>
    <x v="2"/>
    <n v="1"/>
  </r>
  <r>
    <x v="3788"/>
    <x v="0"/>
    <n v="1"/>
  </r>
  <r>
    <x v="3788"/>
    <x v="1"/>
    <n v="1"/>
  </r>
  <r>
    <x v="3789"/>
    <x v="0"/>
    <n v="1"/>
  </r>
  <r>
    <x v="3789"/>
    <x v="1"/>
    <n v="1"/>
  </r>
  <r>
    <x v="3790"/>
    <x v="2"/>
    <n v="1"/>
  </r>
  <r>
    <x v="3790"/>
    <x v="0"/>
    <n v="1"/>
  </r>
  <r>
    <x v="3790"/>
    <x v="1"/>
    <n v="1"/>
  </r>
  <r>
    <x v="3791"/>
    <x v="1"/>
    <n v="1"/>
  </r>
  <r>
    <x v="3792"/>
    <x v="1"/>
    <n v="1"/>
  </r>
  <r>
    <x v="3792"/>
    <x v="71"/>
    <n v="1"/>
  </r>
  <r>
    <x v="3792"/>
    <x v="71"/>
    <n v="1"/>
  </r>
  <r>
    <x v="3792"/>
    <x v="72"/>
    <n v="1"/>
  </r>
  <r>
    <x v="3792"/>
    <x v="73"/>
    <n v="1"/>
  </r>
  <r>
    <x v="3793"/>
    <x v="1"/>
    <n v="1"/>
  </r>
  <r>
    <x v="3793"/>
    <x v="3"/>
    <n v="1"/>
  </r>
  <r>
    <x v="3794"/>
    <x v="1"/>
    <n v="1"/>
  </r>
  <r>
    <x v="3795"/>
    <x v="1"/>
    <n v="1"/>
  </r>
  <r>
    <x v="3796"/>
    <x v="1"/>
    <n v="1"/>
  </r>
  <r>
    <x v="3797"/>
    <x v="2"/>
    <n v="1"/>
  </r>
  <r>
    <x v="3797"/>
    <x v="0"/>
    <n v="1"/>
  </r>
  <r>
    <x v="3797"/>
    <x v="1"/>
    <n v="1"/>
  </r>
  <r>
    <x v="3798"/>
    <x v="0"/>
    <n v="1"/>
  </r>
  <r>
    <x v="3798"/>
    <x v="1"/>
    <n v="1"/>
  </r>
  <r>
    <x v="3798"/>
    <x v="15"/>
    <n v="1"/>
  </r>
  <r>
    <x v="3799"/>
    <x v="0"/>
    <n v="1"/>
  </r>
  <r>
    <x v="3799"/>
    <x v="1"/>
    <n v="1"/>
  </r>
  <r>
    <x v="3800"/>
    <x v="1"/>
    <n v="1"/>
  </r>
  <r>
    <x v="3801"/>
    <x v="1"/>
    <n v="1"/>
  </r>
  <r>
    <x v="3802"/>
    <x v="1"/>
    <n v="1"/>
  </r>
  <r>
    <x v="3802"/>
    <x v="1"/>
    <n v="1"/>
  </r>
  <r>
    <x v="3803"/>
    <x v="2"/>
    <n v="1"/>
  </r>
  <r>
    <x v="3803"/>
    <x v="0"/>
    <n v="1"/>
  </r>
  <r>
    <x v="3803"/>
    <x v="1"/>
    <n v="1"/>
  </r>
  <r>
    <x v="3804"/>
    <x v="1"/>
    <n v="1"/>
  </r>
  <r>
    <x v="3805"/>
    <x v="1"/>
    <n v="1"/>
  </r>
  <r>
    <x v="3806"/>
    <x v="2"/>
    <n v="1"/>
  </r>
  <r>
    <x v="3806"/>
    <x v="0"/>
    <n v="1"/>
  </r>
  <r>
    <x v="3806"/>
    <x v="1"/>
    <n v="1"/>
  </r>
  <r>
    <x v="3807"/>
    <x v="1"/>
    <n v="1"/>
  </r>
  <r>
    <x v="3807"/>
    <x v="1"/>
    <n v="1"/>
  </r>
  <r>
    <x v="3807"/>
    <x v="1"/>
    <n v="1"/>
  </r>
  <r>
    <x v="3808"/>
    <x v="1"/>
    <n v="1"/>
  </r>
  <r>
    <x v="3808"/>
    <x v="1"/>
    <n v="1"/>
  </r>
  <r>
    <x v="3809"/>
    <x v="2"/>
    <n v="1"/>
  </r>
  <r>
    <x v="3809"/>
    <x v="0"/>
    <n v="1"/>
  </r>
  <r>
    <x v="3809"/>
    <x v="1"/>
    <n v="1"/>
  </r>
  <r>
    <x v="3810"/>
    <x v="2"/>
    <n v="1"/>
  </r>
  <r>
    <x v="3810"/>
    <x v="2"/>
    <n v="1"/>
  </r>
  <r>
    <x v="3810"/>
    <x v="0"/>
    <n v="1"/>
  </r>
  <r>
    <x v="3810"/>
    <x v="1"/>
    <n v="1"/>
  </r>
  <r>
    <x v="3811"/>
    <x v="0"/>
    <n v="1"/>
  </r>
  <r>
    <x v="3811"/>
    <x v="1"/>
    <n v="1"/>
  </r>
  <r>
    <x v="3812"/>
    <x v="0"/>
    <n v="1"/>
  </r>
  <r>
    <x v="3812"/>
    <x v="1"/>
    <n v="1"/>
  </r>
  <r>
    <x v="3813"/>
    <x v="0"/>
    <n v="1"/>
  </r>
  <r>
    <x v="3813"/>
    <x v="1"/>
    <n v="1"/>
  </r>
  <r>
    <x v="3814"/>
    <x v="1"/>
    <n v="1"/>
  </r>
  <r>
    <x v="3815"/>
    <x v="2"/>
    <n v="1"/>
  </r>
  <r>
    <x v="3815"/>
    <x v="0"/>
    <n v="1"/>
  </r>
  <r>
    <x v="3815"/>
    <x v="1"/>
    <n v="1"/>
  </r>
  <r>
    <x v="3816"/>
    <x v="0"/>
    <n v="1"/>
  </r>
  <r>
    <x v="3816"/>
    <x v="1"/>
    <n v="1"/>
  </r>
  <r>
    <x v="3817"/>
    <x v="0"/>
    <n v="1"/>
  </r>
  <r>
    <x v="3817"/>
    <x v="1"/>
    <n v="1"/>
  </r>
  <r>
    <x v="3818"/>
    <x v="4"/>
    <n v="1"/>
  </r>
  <r>
    <x v="3818"/>
    <x v="1"/>
    <n v="1"/>
  </r>
  <r>
    <x v="3819"/>
    <x v="1"/>
    <n v="1"/>
  </r>
  <r>
    <x v="3820"/>
    <x v="1"/>
    <n v="1"/>
  </r>
  <r>
    <x v="3820"/>
    <x v="1"/>
    <n v="1"/>
  </r>
  <r>
    <x v="3821"/>
    <x v="1"/>
    <n v="1"/>
  </r>
  <r>
    <x v="3822"/>
    <x v="0"/>
    <n v="1"/>
  </r>
  <r>
    <x v="3822"/>
    <x v="1"/>
    <n v="1"/>
  </r>
  <r>
    <x v="3823"/>
    <x v="1"/>
    <n v="1"/>
  </r>
  <r>
    <x v="3824"/>
    <x v="1"/>
    <n v="1"/>
  </r>
  <r>
    <x v="3825"/>
    <x v="2"/>
    <n v="1"/>
  </r>
  <r>
    <x v="3825"/>
    <x v="0"/>
    <n v="1"/>
  </r>
  <r>
    <x v="3825"/>
    <x v="1"/>
    <n v="1"/>
  </r>
  <r>
    <x v="3826"/>
    <x v="2"/>
    <n v="1"/>
  </r>
  <r>
    <x v="3826"/>
    <x v="0"/>
    <n v="1"/>
  </r>
  <r>
    <x v="3826"/>
    <x v="1"/>
    <n v="1"/>
  </r>
  <r>
    <x v="3827"/>
    <x v="2"/>
    <n v="1"/>
  </r>
  <r>
    <x v="3827"/>
    <x v="0"/>
    <n v="1"/>
  </r>
  <r>
    <x v="3827"/>
    <x v="1"/>
    <n v="1"/>
  </r>
  <r>
    <x v="3828"/>
    <x v="2"/>
    <n v="1"/>
  </r>
  <r>
    <x v="3828"/>
    <x v="0"/>
    <n v="1"/>
  </r>
  <r>
    <x v="3828"/>
    <x v="1"/>
    <n v="1"/>
  </r>
  <r>
    <x v="3829"/>
    <x v="0"/>
    <n v="1"/>
  </r>
  <r>
    <x v="3829"/>
    <x v="1"/>
    <n v="1"/>
  </r>
  <r>
    <x v="3830"/>
    <x v="0"/>
    <n v="1"/>
  </r>
  <r>
    <x v="3830"/>
    <x v="1"/>
    <n v="1"/>
  </r>
  <r>
    <x v="3831"/>
    <x v="1"/>
    <n v="1"/>
  </r>
  <r>
    <x v="3832"/>
    <x v="1"/>
    <n v="1"/>
  </r>
  <r>
    <x v="3832"/>
    <x v="1"/>
    <n v="1"/>
  </r>
  <r>
    <x v="3833"/>
    <x v="1"/>
    <n v="1"/>
  </r>
  <r>
    <x v="3834"/>
    <x v="0"/>
    <n v="1"/>
  </r>
  <r>
    <x v="3834"/>
    <x v="1"/>
    <n v="1"/>
  </r>
  <r>
    <x v="3835"/>
    <x v="2"/>
    <n v="1"/>
  </r>
  <r>
    <x v="3835"/>
    <x v="2"/>
    <n v="1"/>
  </r>
  <r>
    <x v="3835"/>
    <x v="0"/>
    <n v="1"/>
  </r>
  <r>
    <x v="3835"/>
    <x v="1"/>
    <n v="1"/>
  </r>
  <r>
    <x v="3836"/>
    <x v="1"/>
    <n v="1"/>
  </r>
  <r>
    <x v="3836"/>
    <x v="1"/>
    <n v="1"/>
  </r>
  <r>
    <x v="3836"/>
    <x v="1"/>
    <n v="1"/>
  </r>
  <r>
    <x v="3837"/>
    <x v="1"/>
    <n v="1"/>
  </r>
  <r>
    <x v="3837"/>
    <x v="1"/>
    <n v="1"/>
  </r>
  <r>
    <x v="3837"/>
    <x v="1"/>
    <n v="1"/>
  </r>
  <r>
    <x v="3838"/>
    <x v="1"/>
    <n v="1"/>
  </r>
  <r>
    <x v="3839"/>
    <x v="1"/>
    <n v="1"/>
  </r>
  <r>
    <x v="3840"/>
    <x v="1"/>
    <n v="1"/>
  </r>
  <r>
    <x v="3841"/>
    <x v="1"/>
    <n v="1"/>
  </r>
  <r>
    <x v="3842"/>
    <x v="1"/>
    <n v="1"/>
  </r>
  <r>
    <x v="3842"/>
    <x v="1"/>
    <n v="1"/>
  </r>
  <r>
    <x v="3842"/>
    <x v="1"/>
    <n v="1"/>
  </r>
  <r>
    <x v="3843"/>
    <x v="1"/>
    <n v="1"/>
  </r>
  <r>
    <x v="3844"/>
    <x v="1"/>
    <n v="1"/>
  </r>
  <r>
    <x v="3845"/>
    <x v="4"/>
    <n v="1"/>
  </r>
  <r>
    <x v="3845"/>
    <x v="1"/>
    <n v="1"/>
  </r>
  <r>
    <x v="3846"/>
    <x v="1"/>
    <n v="1"/>
  </r>
  <r>
    <x v="3846"/>
    <x v="1"/>
    <n v="1"/>
  </r>
  <r>
    <x v="3847"/>
    <x v="1"/>
    <n v="1"/>
  </r>
  <r>
    <x v="3847"/>
    <x v="1"/>
    <n v="1"/>
  </r>
  <r>
    <x v="3848"/>
    <x v="1"/>
    <n v="1"/>
  </r>
  <r>
    <x v="3849"/>
    <x v="2"/>
    <n v="1"/>
  </r>
  <r>
    <x v="3849"/>
    <x v="0"/>
    <n v="1"/>
  </r>
  <r>
    <x v="3849"/>
    <x v="1"/>
    <n v="1"/>
  </r>
  <r>
    <x v="3850"/>
    <x v="2"/>
    <n v="1"/>
  </r>
  <r>
    <x v="3850"/>
    <x v="0"/>
    <n v="1"/>
  </r>
  <r>
    <x v="3850"/>
    <x v="1"/>
    <n v="1"/>
  </r>
  <r>
    <x v="3851"/>
    <x v="1"/>
    <n v="1"/>
  </r>
  <r>
    <x v="3852"/>
    <x v="1"/>
    <n v="1"/>
  </r>
  <r>
    <x v="3853"/>
    <x v="1"/>
    <n v="1"/>
  </r>
  <r>
    <x v="3854"/>
    <x v="2"/>
    <n v="1"/>
  </r>
  <r>
    <x v="3854"/>
    <x v="0"/>
    <n v="1"/>
  </r>
  <r>
    <x v="3854"/>
    <x v="1"/>
    <n v="1"/>
  </r>
  <r>
    <x v="3855"/>
    <x v="1"/>
    <n v="1"/>
  </r>
  <r>
    <x v="3855"/>
    <x v="1"/>
    <n v="1"/>
  </r>
  <r>
    <x v="3856"/>
    <x v="2"/>
    <n v="1"/>
  </r>
  <r>
    <x v="3856"/>
    <x v="0"/>
    <n v="1"/>
  </r>
  <r>
    <x v="3856"/>
    <x v="1"/>
    <n v="1"/>
  </r>
  <r>
    <x v="3857"/>
    <x v="1"/>
    <n v="1"/>
  </r>
  <r>
    <x v="3858"/>
    <x v="0"/>
    <n v="1"/>
  </r>
  <r>
    <x v="3858"/>
    <x v="1"/>
    <n v="1"/>
  </r>
  <r>
    <x v="3859"/>
    <x v="0"/>
    <n v="1"/>
  </r>
  <r>
    <x v="3859"/>
    <x v="1"/>
    <n v="1"/>
  </r>
  <r>
    <x v="3860"/>
    <x v="2"/>
    <n v="1"/>
  </r>
  <r>
    <x v="3860"/>
    <x v="0"/>
    <n v="1"/>
  </r>
  <r>
    <x v="3860"/>
    <x v="1"/>
    <n v="1"/>
  </r>
  <r>
    <x v="3861"/>
    <x v="1"/>
    <n v="1"/>
  </r>
  <r>
    <x v="3862"/>
    <x v="2"/>
    <n v="1"/>
  </r>
  <r>
    <x v="3862"/>
    <x v="0"/>
    <n v="1"/>
  </r>
  <r>
    <x v="3862"/>
    <x v="1"/>
    <n v="1"/>
  </r>
  <r>
    <x v="3863"/>
    <x v="2"/>
    <n v="1"/>
  </r>
  <r>
    <x v="3863"/>
    <x v="0"/>
    <n v="1"/>
  </r>
  <r>
    <x v="3863"/>
    <x v="1"/>
    <n v="1"/>
  </r>
  <r>
    <x v="3864"/>
    <x v="2"/>
    <n v="1"/>
  </r>
  <r>
    <x v="3864"/>
    <x v="0"/>
    <n v="1"/>
  </r>
  <r>
    <x v="3864"/>
    <x v="1"/>
    <n v="1"/>
  </r>
  <r>
    <x v="3865"/>
    <x v="2"/>
    <n v="1"/>
  </r>
  <r>
    <x v="3865"/>
    <x v="0"/>
    <n v="1"/>
  </r>
  <r>
    <x v="3865"/>
    <x v="1"/>
    <n v="1"/>
  </r>
  <r>
    <x v="3866"/>
    <x v="0"/>
    <n v="1"/>
  </r>
  <r>
    <x v="3866"/>
    <x v="1"/>
    <n v="1"/>
  </r>
  <r>
    <x v="3867"/>
    <x v="0"/>
    <n v="1"/>
  </r>
  <r>
    <x v="3867"/>
    <x v="1"/>
    <n v="1"/>
  </r>
  <r>
    <x v="3868"/>
    <x v="0"/>
    <n v="1"/>
  </r>
  <r>
    <x v="3868"/>
    <x v="1"/>
    <n v="1"/>
  </r>
  <r>
    <x v="3869"/>
    <x v="0"/>
    <n v="1"/>
  </r>
  <r>
    <x v="3869"/>
    <x v="1"/>
    <n v="1"/>
  </r>
  <r>
    <x v="3870"/>
    <x v="0"/>
    <n v="1"/>
  </r>
  <r>
    <x v="3870"/>
    <x v="1"/>
    <n v="1"/>
  </r>
  <r>
    <x v="3871"/>
    <x v="1"/>
    <n v="1"/>
  </r>
  <r>
    <x v="3871"/>
    <x v="1"/>
    <n v="1"/>
  </r>
  <r>
    <x v="3872"/>
    <x v="1"/>
    <n v="1"/>
  </r>
  <r>
    <x v="3872"/>
    <x v="1"/>
    <n v="1"/>
  </r>
  <r>
    <x v="3873"/>
    <x v="1"/>
    <n v="1"/>
  </r>
  <r>
    <x v="3874"/>
    <x v="1"/>
    <n v="1"/>
  </r>
  <r>
    <x v="3874"/>
    <x v="1"/>
    <n v="1"/>
  </r>
  <r>
    <x v="3875"/>
    <x v="1"/>
    <n v="1"/>
  </r>
  <r>
    <x v="3875"/>
    <x v="1"/>
    <n v="1"/>
  </r>
  <r>
    <x v="3876"/>
    <x v="1"/>
    <n v="1"/>
  </r>
  <r>
    <x v="3876"/>
    <x v="1"/>
    <n v="1"/>
  </r>
  <r>
    <x v="3877"/>
    <x v="4"/>
    <n v="1"/>
  </r>
  <r>
    <x v="3877"/>
    <x v="1"/>
    <n v="1"/>
  </r>
  <r>
    <x v="3878"/>
    <x v="1"/>
    <n v="1"/>
  </r>
  <r>
    <x v="3878"/>
    <x v="1"/>
    <n v="1"/>
  </r>
  <r>
    <x v="3879"/>
    <x v="1"/>
    <n v="1"/>
  </r>
  <r>
    <x v="3880"/>
    <x v="2"/>
    <n v="1"/>
  </r>
  <r>
    <x v="3880"/>
    <x v="0"/>
    <n v="1"/>
  </r>
  <r>
    <x v="3880"/>
    <x v="1"/>
    <n v="1"/>
  </r>
  <r>
    <x v="3881"/>
    <x v="2"/>
    <n v="1"/>
  </r>
  <r>
    <x v="3881"/>
    <x v="0"/>
    <n v="1"/>
  </r>
  <r>
    <x v="3881"/>
    <x v="1"/>
    <n v="1"/>
  </r>
  <r>
    <x v="3882"/>
    <x v="1"/>
    <n v="1"/>
  </r>
  <r>
    <x v="3882"/>
    <x v="1"/>
    <n v="1"/>
  </r>
  <r>
    <x v="3883"/>
    <x v="1"/>
    <n v="1"/>
  </r>
  <r>
    <x v="3884"/>
    <x v="1"/>
    <n v="1"/>
  </r>
  <r>
    <x v="3884"/>
    <x v="3"/>
    <n v="1"/>
  </r>
  <r>
    <x v="3885"/>
    <x v="1"/>
    <n v="1"/>
  </r>
  <r>
    <x v="3885"/>
    <x v="3"/>
    <n v="1"/>
  </r>
  <r>
    <x v="3886"/>
    <x v="1"/>
    <n v="1"/>
  </r>
  <r>
    <x v="3886"/>
    <x v="3"/>
    <n v="1"/>
  </r>
  <r>
    <x v="3887"/>
    <x v="0"/>
    <n v="1"/>
  </r>
  <r>
    <x v="3887"/>
    <x v="1"/>
    <n v="1"/>
  </r>
  <r>
    <x v="3888"/>
    <x v="1"/>
    <n v="1"/>
  </r>
  <r>
    <x v="3888"/>
    <x v="1"/>
    <n v="1"/>
  </r>
  <r>
    <x v="3888"/>
    <x v="1"/>
    <n v="1"/>
  </r>
  <r>
    <x v="3889"/>
    <x v="1"/>
    <n v="1"/>
  </r>
  <r>
    <x v="3889"/>
    <x v="1"/>
    <n v="1"/>
  </r>
  <r>
    <x v="3889"/>
    <x v="1"/>
    <n v="1"/>
  </r>
  <r>
    <x v="3890"/>
    <x v="1"/>
    <n v="1"/>
  </r>
  <r>
    <x v="3890"/>
    <x v="1"/>
    <n v="1"/>
  </r>
  <r>
    <x v="3891"/>
    <x v="1"/>
    <n v="1"/>
  </r>
  <r>
    <x v="3892"/>
    <x v="1"/>
    <n v="1"/>
  </r>
  <r>
    <x v="3892"/>
    <x v="1"/>
    <n v="1"/>
  </r>
  <r>
    <x v="3893"/>
    <x v="1"/>
    <n v="1"/>
  </r>
  <r>
    <x v="3894"/>
    <x v="1"/>
    <n v="1"/>
  </r>
  <r>
    <x v="3895"/>
    <x v="1"/>
    <n v="1"/>
  </r>
  <r>
    <x v="3895"/>
    <x v="1"/>
    <n v="1"/>
  </r>
  <r>
    <x v="3896"/>
    <x v="1"/>
    <n v="1"/>
  </r>
  <r>
    <x v="3896"/>
    <x v="1"/>
    <n v="1"/>
  </r>
  <r>
    <x v="3897"/>
    <x v="1"/>
    <n v="1"/>
  </r>
  <r>
    <x v="3897"/>
    <x v="1"/>
    <n v="1"/>
  </r>
  <r>
    <x v="3897"/>
    <x v="1"/>
    <n v="1"/>
  </r>
  <r>
    <x v="3898"/>
    <x v="1"/>
    <n v="1"/>
  </r>
  <r>
    <x v="3899"/>
    <x v="1"/>
    <n v="1"/>
  </r>
  <r>
    <x v="3899"/>
    <x v="1"/>
    <n v="1"/>
  </r>
  <r>
    <x v="3899"/>
    <x v="1"/>
    <n v="1"/>
  </r>
  <r>
    <x v="3900"/>
    <x v="1"/>
    <n v="1"/>
  </r>
  <r>
    <x v="3900"/>
    <x v="1"/>
    <n v="1"/>
  </r>
  <r>
    <x v="3901"/>
    <x v="1"/>
    <n v="1"/>
  </r>
  <r>
    <x v="3902"/>
    <x v="1"/>
    <n v="1"/>
  </r>
  <r>
    <x v="3902"/>
    <x v="1"/>
    <n v="1"/>
  </r>
  <r>
    <x v="3903"/>
    <x v="1"/>
    <n v="1"/>
  </r>
  <r>
    <x v="3903"/>
    <x v="1"/>
    <n v="1"/>
  </r>
  <r>
    <x v="3904"/>
    <x v="1"/>
    <n v="1"/>
  </r>
  <r>
    <x v="3905"/>
    <x v="1"/>
    <n v="1"/>
  </r>
  <r>
    <x v="3906"/>
    <x v="1"/>
    <n v="1"/>
  </r>
  <r>
    <x v="3907"/>
    <x v="1"/>
    <n v="1"/>
  </r>
  <r>
    <x v="3908"/>
    <x v="2"/>
    <n v="1"/>
  </r>
  <r>
    <x v="3908"/>
    <x v="0"/>
    <n v="1"/>
  </r>
  <r>
    <x v="3908"/>
    <x v="1"/>
    <n v="1"/>
  </r>
  <r>
    <x v="3909"/>
    <x v="1"/>
    <n v="1"/>
  </r>
  <r>
    <x v="3910"/>
    <x v="2"/>
    <n v="1"/>
  </r>
  <r>
    <x v="3910"/>
    <x v="2"/>
    <n v="1"/>
  </r>
  <r>
    <x v="3910"/>
    <x v="0"/>
    <n v="1"/>
  </r>
  <r>
    <x v="3910"/>
    <x v="1"/>
    <n v="1"/>
  </r>
  <r>
    <x v="3911"/>
    <x v="1"/>
    <n v="1"/>
  </r>
  <r>
    <x v="3911"/>
    <x v="1"/>
    <n v="1"/>
  </r>
  <r>
    <x v="3912"/>
    <x v="1"/>
    <n v="1"/>
  </r>
  <r>
    <x v="3913"/>
    <x v="1"/>
    <n v="1"/>
  </r>
  <r>
    <x v="3914"/>
    <x v="1"/>
    <n v="1"/>
  </r>
  <r>
    <x v="3915"/>
    <x v="1"/>
    <n v="1"/>
  </r>
  <r>
    <x v="3915"/>
    <x v="1"/>
    <n v="1"/>
  </r>
  <r>
    <x v="3916"/>
    <x v="1"/>
    <n v="1"/>
  </r>
  <r>
    <x v="3916"/>
    <x v="1"/>
    <n v="1"/>
  </r>
  <r>
    <x v="3917"/>
    <x v="1"/>
    <n v="1"/>
  </r>
  <r>
    <x v="3917"/>
    <x v="1"/>
    <n v="1"/>
  </r>
  <r>
    <x v="3918"/>
    <x v="1"/>
    <n v="1"/>
  </r>
  <r>
    <x v="3918"/>
    <x v="1"/>
    <n v="1"/>
  </r>
  <r>
    <x v="3918"/>
    <x v="1"/>
    <n v="1"/>
  </r>
  <r>
    <x v="3918"/>
    <x v="1"/>
    <n v="1"/>
  </r>
  <r>
    <x v="3918"/>
    <x v="1"/>
    <n v="1"/>
  </r>
  <r>
    <x v="3919"/>
    <x v="1"/>
    <n v="1"/>
  </r>
  <r>
    <x v="3920"/>
    <x v="1"/>
    <n v="1"/>
  </r>
  <r>
    <x v="3921"/>
    <x v="2"/>
    <n v="1"/>
  </r>
  <r>
    <x v="3921"/>
    <x v="0"/>
    <n v="1"/>
  </r>
  <r>
    <x v="3921"/>
    <x v="1"/>
    <n v="1"/>
  </r>
  <r>
    <x v="3922"/>
    <x v="1"/>
    <n v="1"/>
  </r>
  <r>
    <x v="3923"/>
    <x v="1"/>
    <n v="1"/>
  </r>
  <r>
    <x v="3924"/>
    <x v="1"/>
    <n v="1"/>
  </r>
  <r>
    <x v="3924"/>
    <x v="1"/>
    <n v="1"/>
  </r>
  <r>
    <x v="3925"/>
    <x v="1"/>
    <n v="1"/>
  </r>
  <r>
    <x v="3925"/>
    <x v="1"/>
    <n v="1"/>
  </r>
  <r>
    <x v="3926"/>
    <x v="0"/>
    <n v="1"/>
  </r>
  <r>
    <x v="3926"/>
    <x v="1"/>
    <n v="1"/>
  </r>
  <r>
    <x v="3927"/>
    <x v="1"/>
    <n v="1"/>
  </r>
  <r>
    <x v="3927"/>
    <x v="3"/>
    <n v="1"/>
  </r>
  <r>
    <x v="3928"/>
    <x v="1"/>
    <n v="1"/>
  </r>
  <r>
    <x v="3928"/>
    <x v="1"/>
    <n v="1"/>
  </r>
  <r>
    <x v="3929"/>
    <x v="1"/>
    <n v="1"/>
  </r>
  <r>
    <x v="3929"/>
    <x v="1"/>
    <n v="1"/>
  </r>
  <r>
    <x v="3930"/>
    <x v="1"/>
    <n v="1"/>
  </r>
  <r>
    <x v="3931"/>
    <x v="1"/>
    <n v="1"/>
  </r>
  <r>
    <x v="3932"/>
    <x v="1"/>
    <n v="1"/>
  </r>
  <r>
    <x v="3933"/>
    <x v="2"/>
    <n v="1"/>
  </r>
  <r>
    <x v="3933"/>
    <x v="0"/>
    <n v="1"/>
  </r>
  <r>
    <x v="3933"/>
    <x v="1"/>
    <n v="1"/>
  </r>
  <r>
    <x v="3934"/>
    <x v="1"/>
    <n v="1"/>
  </r>
  <r>
    <x v="3935"/>
    <x v="1"/>
    <n v="1"/>
  </r>
  <r>
    <x v="3936"/>
    <x v="1"/>
    <n v="1"/>
  </r>
  <r>
    <x v="3936"/>
    <x v="1"/>
    <n v="1"/>
  </r>
  <r>
    <x v="3937"/>
    <x v="1"/>
    <n v="1"/>
  </r>
  <r>
    <x v="3937"/>
    <x v="1"/>
    <n v="1"/>
  </r>
  <r>
    <x v="3938"/>
    <x v="4"/>
    <n v="1"/>
  </r>
  <r>
    <x v="3938"/>
    <x v="1"/>
    <n v="1"/>
  </r>
  <r>
    <x v="3939"/>
    <x v="1"/>
    <n v="1"/>
  </r>
  <r>
    <x v="3940"/>
    <x v="1"/>
    <n v="1"/>
  </r>
  <r>
    <x v="3940"/>
    <x v="1"/>
    <n v="1"/>
  </r>
  <r>
    <x v="3941"/>
    <x v="1"/>
    <n v="1"/>
  </r>
  <r>
    <x v="3942"/>
    <x v="1"/>
    <n v="1"/>
  </r>
  <r>
    <x v="3942"/>
    <x v="1"/>
    <n v="1"/>
  </r>
  <r>
    <x v="3943"/>
    <x v="1"/>
    <n v="1"/>
  </r>
  <r>
    <x v="3944"/>
    <x v="1"/>
    <n v="1"/>
  </r>
  <r>
    <x v="3944"/>
    <x v="1"/>
    <n v="1"/>
  </r>
  <r>
    <x v="3944"/>
    <x v="1"/>
    <n v="1"/>
  </r>
  <r>
    <x v="3945"/>
    <x v="2"/>
    <n v="1"/>
  </r>
  <r>
    <x v="3945"/>
    <x v="0"/>
    <n v="1"/>
  </r>
  <r>
    <x v="3945"/>
    <x v="1"/>
    <n v="1"/>
  </r>
  <r>
    <x v="3946"/>
    <x v="4"/>
    <n v="1"/>
  </r>
  <r>
    <x v="3946"/>
    <x v="1"/>
    <n v="1"/>
  </r>
  <r>
    <x v="3947"/>
    <x v="1"/>
    <n v="1"/>
  </r>
  <r>
    <x v="3948"/>
    <x v="1"/>
    <n v="1"/>
  </r>
  <r>
    <x v="3949"/>
    <x v="2"/>
    <n v="1"/>
  </r>
  <r>
    <x v="3949"/>
    <x v="0"/>
    <n v="1"/>
  </r>
  <r>
    <x v="3949"/>
    <x v="1"/>
    <n v="1"/>
  </r>
  <r>
    <x v="3950"/>
    <x v="0"/>
    <n v="1"/>
  </r>
  <r>
    <x v="3950"/>
    <x v="1"/>
    <n v="1"/>
  </r>
  <r>
    <x v="3951"/>
    <x v="1"/>
    <n v="1"/>
  </r>
  <r>
    <x v="3952"/>
    <x v="1"/>
    <n v="1"/>
  </r>
  <r>
    <x v="3953"/>
    <x v="1"/>
    <n v="1"/>
  </r>
  <r>
    <x v="3954"/>
    <x v="1"/>
    <n v="1"/>
  </r>
  <r>
    <x v="3954"/>
    <x v="1"/>
    <n v="1"/>
  </r>
  <r>
    <x v="3955"/>
    <x v="0"/>
    <n v="1"/>
  </r>
  <r>
    <x v="3955"/>
    <x v="1"/>
    <n v="1"/>
  </r>
  <r>
    <x v="3956"/>
    <x v="1"/>
    <n v="1"/>
  </r>
  <r>
    <x v="3956"/>
    <x v="3"/>
    <n v="1"/>
  </r>
  <r>
    <x v="3957"/>
    <x v="1"/>
    <n v="1"/>
  </r>
  <r>
    <x v="3958"/>
    <x v="1"/>
    <n v="1"/>
  </r>
  <r>
    <x v="3959"/>
    <x v="2"/>
    <n v="1"/>
  </r>
  <r>
    <x v="3959"/>
    <x v="0"/>
    <n v="1"/>
  </r>
  <r>
    <x v="3959"/>
    <x v="1"/>
    <n v="1"/>
  </r>
  <r>
    <x v="3960"/>
    <x v="1"/>
    <n v="1"/>
  </r>
  <r>
    <x v="3961"/>
    <x v="2"/>
    <n v="1"/>
  </r>
  <r>
    <x v="3961"/>
    <x v="0"/>
    <n v="1"/>
  </r>
  <r>
    <x v="3961"/>
    <x v="1"/>
    <n v="1"/>
  </r>
  <r>
    <x v="3962"/>
    <x v="0"/>
    <n v="1"/>
  </r>
  <r>
    <x v="3962"/>
    <x v="1"/>
    <n v="1"/>
  </r>
  <r>
    <x v="3963"/>
    <x v="1"/>
    <n v="1"/>
  </r>
  <r>
    <x v="3963"/>
    <x v="1"/>
    <n v="1"/>
  </r>
  <r>
    <x v="3964"/>
    <x v="1"/>
    <n v="1"/>
  </r>
  <r>
    <x v="3964"/>
    <x v="1"/>
    <n v="1"/>
  </r>
  <r>
    <x v="3964"/>
    <x v="1"/>
    <n v="1"/>
  </r>
  <r>
    <x v="3964"/>
    <x v="1"/>
    <n v="1"/>
  </r>
  <r>
    <x v="3965"/>
    <x v="1"/>
    <n v="1"/>
  </r>
  <r>
    <x v="3965"/>
    <x v="1"/>
    <n v="1"/>
  </r>
  <r>
    <x v="3965"/>
    <x v="1"/>
    <n v="1"/>
  </r>
  <r>
    <x v="3965"/>
    <x v="1"/>
    <n v="1"/>
  </r>
  <r>
    <x v="3966"/>
    <x v="1"/>
    <n v="1"/>
  </r>
  <r>
    <x v="3966"/>
    <x v="1"/>
    <n v="1"/>
  </r>
  <r>
    <x v="3966"/>
    <x v="1"/>
    <n v="1"/>
  </r>
  <r>
    <x v="3967"/>
    <x v="1"/>
    <n v="1"/>
  </r>
  <r>
    <x v="3967"/>
    <x v="1"/>
    <n v="1"/>
  </r>
  <r>
    <x v="3968"/>
    <x v="1"/>
    <n v="1"/>
  </r>
  <r>
    <x v="3968"/>
    <x v="1"/>
    <n v="1"/>
  </r>
  <r>
    <x v="3968"/>
    <x v="1"/>
    <n v="1"/>
  </r>
  <r>
    <x v="3969"/>
    <x v="1"/>
    <n v="1"/>
  </r>
  <r>
    <x v="3969"/>
    <x v="1"/>
    <n v="1"/>
  </r>
  <r>
    <x v="3969"/>
    <x v="1"/>
    <n v="1"/>
  </r>
  <r>
    <x v="3969"/>
    <x v="1"/>
    <n v="1"/>
  </r>
  <r>
    <x v="3970"/>
    <x v="1"/>
    <n v="1"/>
  </r>
  <r>
    <x v="3970"/>
    <x v="1"/>
    <n v="1"/>
  </r>
  <r>
    <x v="3971"/>
    <x v="1"/>
    <n v="1"/>
  </r>
  <r>
    <x v="3972"/>
    <x v="1"/>
    <n v="1"/>
  </r>
  <r>
    <x v="3972"/>
    <x v="1"/>
    <n v="1"/>
  </r>
  <r>
    <x v="3973"/>
    <x v="1"/>
    <n v="1"/>
  </r>
  <r>
    <x v="3973"/>
    <x v="1"/>
    <n v="1"/>
  </r>
  <r>
    <x v="3974"/>
    <x v="2"/>
    <n v="1"/>
  </r>
  <r>
    <x v="3974"/>
    <x v="2"/>
    <n v="1"/>
  </r>
  <r>
    <x v="3974"/>
    <x v="0"/>
    <n v="1"/>
  </r>
  <r>
    <x v="3974"/>
    <x v="1"/>
    <n v="1"/>
  </r>
  <r>
    <x v="3975"/>
    <x v="1"/>
    <n v="1"/>
  </r>
  <r>
    <x v="3976"/>
    <x v="1"/>
    <n v="1"/>
  </r>
  <r>
    <x v="3977"/>
    <x v="1"/>
    <n v="1"/>
  </r>
  <r>
    <x v="3977"/>
    <x v="1"/>
    <n v="1"/>
  </r>
  <r>
    <x v="3978"/>
    <x v="1"/>
    <n v="1"/>
  </r>
  <r>
    <x v="3978"/>
    <x v="1"/>
    <n v="1"/>
  </r>
  <r>
    <x v="3979"/>
    <x v="1"/>
    <n v="1"/>
  </r>
  <r>
    <x v="3980"/>
    <x v="0"/>
    <n v="1"/>
  </r>
  <r>
    <x v="3980"/>
    <x v="1"/>
    <n v="1"/>
  </r>
  <r>
    <x v="3981"/>
    <x v="1"/>
    <n v="1"/>
  </r>
  <r>
    <x v="3982"/>
    <x v="1"/>
    <n v="1"/>
  </r>
  <r>
    <x v="3983"/>
    <x v="1"/>
    <n v="1"/>
  </r>
  <r>
    <x v="3983"/>
    <x v="3"/>
    <n v="1"/>
  </r>
  <r>
    <x v="3984"/>
    <x v="1"/>
    <n v="1"/>
  </r>
  <r>
    <x v="3985"/>
    <x v="0"/>
    <n v="1"/>
  </r>
  <r>
    <x v="3985"/>
    <x v="1"/>
    <n v="1"/>
  </r>
  <r>
    <x v="3986"/>
    <x v="0"/>
    <n v="1"/>
  </r>
  <r>
    <x v="3986"/>
    <x v="1"/>
    <n v="1"/>
  </r>
  <r>
    <x v="3987"/>
    <x v="1"/>
    <n v="1"/>
  </r>
  <r>
    <x v="3988"/>
    <x v="0"/>
    <n v="1"/>
  </r>
  <r>
    <x v="3988"/>
    <x v="1"/>
    <n v="1"/>
  </r>
  <r>
    <x v="3989"/>
    <x v="1"/>
    <n v="1"/>
  </r>
  <r>
    <x v="3990"/>
    <x v="1"/>
    <n v="1"/>
  </r>
  <r>
    <x v="3991"/>
    <x v="2"/>
    <n v="1"/>
  </r>
  <r>
    <x v="3991"/>
    <x v="0"/>
    <n v="1"/>
  </r>
  <r>
    <x v="3991"/>
    <x v="1"/>
    <n v="1"/>
  </r>
  <r>
    <x v="3992"/>
    <x v="1"/>
    <n v="1"/>
  </r>
  <r>
    <x v="3993"/>
    <x v="0"/>
    <n v="1"/>
  </r>
  <r>
    <x v="3993"/>
    <x v="1"/>
    <n v="1"/>
  </r>
  <r>
    <x v="3994"/>
    <x v="1"/>
    <n v="1"/>
  </r>
  <r>
    <x v="3994"/>
    <x v="1"/>
    <n v="1"/>
  </r>
  <r>
    <x v="3995"/>
    <x v="2"/>
    <n v="1"/>
  </r>
  <r>
    <x v="3995"/>
    <x v="0"/>
    <n v="1"/>
  </r>
  <r>
    <x v="3995"/>
    <x v="1"/>
    <n v="1"/>
  </r>
  <r>
    <x v="3996"/>
    <x v="1"/>
    <n v="1"/>
  </r>
  <r>
    <x v="3997"/>
    <x v="1"/>
    <n v="1"/>
  </r>
  <r>
    <x v="3997"/>
    <x v="3"/>
    <n v="1"/>
  </r>
  <r>
    <x v="3998"/>
    <x v="1"/>
    <n v="1"/>
  </r>
  <r>
    <x v="3998"/>
    <x v="3"/>
    <n v="1"/>
  </r>
  <r>
    <x v="3999"/>
    <x v="1"/>
    <n v="1"/>
  </r>
  <r>
    <x v="4000"/>
    <x v="1"/>
    <n v="1"/>
  </r>
  <r>
    <x v="4001"/>
    <x v="1"/>
    <n v="1"/>
  </r>
  <r>
    <x v="4002"/>
    <x v="1"/>
    <n v="1"/>
  </r>
  <r>
    <x v="4003"/>
    <x v="1"/>
    <n v="1"/>
  </r>
  <r>
    <x v="4004"/>
    <x v="1"/>
    <n v="1"/>
  </r>
  <r>
    <x v="4005"/>
    <x v="2"/>
    <n v="1"/>
  </r>
  <r>
    <x v="4005"/>
    <x v="0"/>
    <n v="1"/>
  </r>
  <r>
    <x v="4005"/>
    <x v="1"/>
    <n v="1"/>
  </r>
  <r>
    <x v="4006"/>
    <x v="1"/>
    <n v="1"/>
  </r>
  <r>
    <x v="4006"/>
    <x v="3"/>
    <n v="1"/>
  </r>
  <r>
    <x v="4007"/>
    <x v="1"/>
    <n v="1"/>
  </r>
  <r>
    <x v="4007"/>
    <x v="3"/>
    <n v="1"/>
  </r>
  <r>
    <x v="4008"/>
    <x v="1"/>
    <n v="1"/>
  </r>
  <r>
    <x v="4009"/>
    <x v="1"/>
    <n v="1"/>
  </r>
  <r>
    <x v="4009"/>
    <x v="1"/>
    <n v="1"/>
  </r>
  <r>
    <x v="4010"/>
    <x v="2"/>
    <n v="1"/>
  </r>
  <r>
    <x v="4010"/>
    <x v="0"/>
    <n v="1"/>
  </r>
  <r>
    <x v="4010"/>
    <x v="1"/>
    <n v="1"/>
  </r>
  <r>
    <x v="4011"/>
    <x v="1"/>
    <n v="1"/>
  </r>
  <r>
    <x v="4012"/>
    <x v="1"/>
    <n v="1"/>
  </r>
  <r>
    <x v="4013"/>
    <x v="1"/>
    <n v="1"/>
  </r>
  <r>
    <x v="4013"/>
    <x v="1"/>
    <n v="1"/>
  </r>
  <r>
    <x v="4014"/>
    <x v="1"/>
    <n v="1"/>
  </r>
  <r>
    <x v="4014"/>
    <x v="1"/>
    <n v="1"/>
  </r>
  <r>
    <x v="4015"/>
    <x v="1"/>
    <n v="1"/>
  </r>
  <r>
    <x v="4016"/>
    <x v="1"/>
    <n v="1"/>
  </r>
  <r>
    <x v="4017"/>
    <x v="2"/>
    <n v="1"/>
  </r>
  <r>
    <x v="4017"/>
    <x v="0"/>
    <n v="1"/>
  </r>
  <r>
    <x v="4017"/>
    <x v="1"/>
    <n v="1"/>
  </r>
  <r>
    <x v="4018"/>
    <x v="2"/>
    <n v="1"/>
  </r>
  <r>
    <x v="4018"/>
    <x v="0"/>
    <n v="1"/>
  </r>
  <r>
    <x v="4018"/>
    <x v="1"/>
    <n v="1"/>
  </r>
  <r>
    <x v="4019"/>
    <x v="1"/>
    <n v="1"/>
  </r>
  <r>
    <x v="4019"/>
    <x v="1"/>
    <n v="1"/>
  </r>
  <r>
    <x v="4020"/>
    <x v="1"/>
    <n v="1"/>
  </r>
  <r>
    <x v="4020"/>
    <x v="1"/>
    <n v="1"/>
  </r>
  <r>
    <x v="4021"/>
    <x v="1"/>
    <n v="1"/>
  </r>
  <r>
    <x v="4022"/>
    <x v="0"/>
    <n v="1"/>
  </r>
  <r>
    <x v="4022"/>
    <x v="1"/>
    <n v="1"/>
  </r>
  <r>
    <x v="4023"/>
    <x v="1"/>
    <n v="1"/>
  </r>
  <r>
    <x v="4024"/>
    <x v="1"/>
    <n v="1"/>
  </r>
  <r>
    <x v="4025"/>
    <x v="1"/>
    <n v="1"/>
  </r>
  <r>
    <x v="4026"/>
    <x v="2"/>
    <n v="1"/>
  </r>
  <r>
    <x v="4026"/>
    <x v="0"/>
    <n v="1"/>
  </r>
  <r>
    <x v="4026"/>
    <x v="1"/>
    <n v="1"/>
  </r>
  <r>
    <x v="4027"/>
    <x v="1"/>
    <n v="1"/>
  </r>
  <r>
    <x v="4028"/>
    <x v="1"/>
    <n v="1"/>
  </r>
  <r>
    <x v="4029"/>
    <x v="1"/>
    <n v="1"/>
  </r>
  <r>
    <x v="4029"/>
    <x v="1"/>
    <n v="1"/>
  </r>
  <r>
    <x v="4030"/>
    <x v="1"/>
    <n v="1"/>
  </r>
  <r>
    <x v="4030"/>
    <x v="1"/>
    <n v="1"/>
  </r>
  <r>
    <x v="4031"/>
    <x v="1"/>
    <n v="1"/>
  </r>
  <r>
    <x v="4031"/>
    <x v="1"/>
    <n v="1"/>
  </r>
  <r>
    <x v="4031"/>
    <x v="1"/>
    <n v="1"/>
  </r>
  <r>
    <x v="4032"/>
    <x v="1"/>
    <n v="1"/>
  </r>
  <r>
    <x v="4032"/>
    <x v="1"/>
    <n v="1"/>
  </r>
  <r>
    <x v="4033"/>
    <x v="1"/>
    <n v="1"/>
  </r>
  <r>
    <x v="4034"/>
    <x v="0"/>
    <n v="1"/>
  </r>
  <r>
    <x v="4034"/>
    <x v="1"/>
    <n v="1"/>
  </r>
  <r>
    <x v="4035"/>
    <x v="1"/>
    <n v="1"/>
  </r>
  <r>
    <x v="4036"/>
    <x v="0"/>
    <n v="1"/>
  </r>
  <r>
    <x v="4036"/>
    <x v="1"/>
    <n v="1"/>
  </r>
  <r>
    <x v="4037"/>
    <x v="1"/>
    <n v="1"/>
  </r>
  <r>
    <x v="4037"/>
    <x v="1"/>
    <n v="1"/>
  </r>
  <r>
    <x v="4038"/>
    <x v="1"/>
    <n v="1"/>
  </r>
  <r>
    <x v="4038"/>
    <x v="1"/>
    <n v="1"/>
  </r>
  <r>
    <x v="4039"/>
    <x v="1"/>
    <n v="1"/>
  </r>
  <r>
    <x v="4039"/>
    <x v="1"/>
    <n v="1"/>
  </r>
  <r>
    <x v="4039"/>
    <x v="1"/>
    <n v="1"/>
  </r>
  <r>
    <x v="4040"/>
    <x v="1"/>
    <n v="1"/>
  </r>
  <r>
    <x v="4040"/>
    <x v="1"/>
    <n v="1"/>
  </r>
  <r>
    <x v="4041"/>
    <x v="1"/>
    <n v="1"/>
  </r>
  <r>
    <x v="4042"/>
    <x v="1"/>
    <n v="1"/>
  </r>
  <r>
    <x v="4043"/>
    <x v="0"/>
    <n v="1"/>
  </r>
  <r>
    <x v="4043"/>
    <x v="1"/>
    <n v="1"/>
  </r>
  <r>
    <x v="4044"/>
    <x v="1"/>
    <n v="1"/>
  </r>
  <r>
    <x v="4044"/>
    <x v="3"/>
    <n v="1"/>
  </r>
  <r>
    <x v="4045"/>
    <x v="1"/>
    <n v="1"/>
  </r>
  <r>
    <x v="4046"/>
    <x v="1"/>
    <n v="1"/>
  </r>
  <r>
    <x v="4047"/>
    <x v="1"/>
    <n v="1"/>
  </r>
  <r>
    <x v="4048"/>
    <x v="0"/>
    <n v="1"/>
  </r>
  <r>
    <x v="4048"/>
    <x v="1"/>
    <n v="1"/>
  </r>
  <r>
    <x v="4049"/>
    <x v="2"/>
    <n v="1"/>
  </r>
  <r>
    <x v="4049"/>
    <x v="0"/>
    <n v="1"/>
  </r>
  <r>
    <x v="4049"/>
    <x v="1"/>
    <n v="1"/>
  </r>
  <r>
    <x v="4050"/>
    <x v="1"/>
    <n v="1"/>
  </r>
  <r>
    <x v="4050"/>
    <x v="1"/>
    <n v="1"/>
  </r>
  <r>
    <x v="4051"/>
    <x v="0"/>
    <n v="1"/>
  </r>
  <r>
    <x v="4051"/>
    <x v="1"/>
    <n v="1"/>
  </r>
  <r>
    <x v="4052"/>
    <x v="0"/>
    <n v="1"/>
  </r>
  <r>
    <x v="4052"/>
    <x v="1"/>
    <n v="1"/>
  </r>
  <r>
    <x v="4053"/>
    <x v="1"/>
    <n v="1"/>
  </r>
  <r>
    <x v="4054"/>
    <x v="1"/>
    <n v="1"/>
  </r>
  <r>
    <x v="4054"/>
    <x v="1"/>
    <n v="1"/>
  </r>
  <r>
    <x v="4055"/>
    <x v="1"/>
    <n v="1"/>
  </r>
  <r>
    <x v="4055"/>
    <x v="1"/>
    <n v="1"/>
  </r>
  <r>
    <x v="4055"/>
    <x v="1"/>
    <n v="1"/>
  </r>
  <r>
    <x v="4056"/>
    <x v="0"/>
    <n v="1"/>
  </r>
  <r>
    <x v="4056"/>
    <x v="1"/>
    <n v="1"/>
  </r>
  <r>
    <x v="4057"/>
    <x v="1"/>
    <n v="1"/>
  </r>
  <r>
    <x v="4058"/>
    <x v="0"/>
    <n v="1"/>
  </r>
  <r>
    <x v="4058"/>
    <x v="1"/>
    <n v="1"/>
  </r>
  <r>
    <x v="4059"/>
    <x v="2"/>
    <n v="1"/>
  </r>
  <r>
    <x v="4059"/>
    <x v="0"/>
    <n v="1"/>
  </r>
  <r>
    <x v="4059"/>
    <x v="1"/>
    <n v="1"/>
  </r>
  <r>
    <x v="4060"/>
    <x v="2"/>
    <n v="1"/>
  </r>
  <r>
    <x v="4060"/>
    <x v="0"/>
    <n v="1"/>
  </r>
  <r>
    <x v="4060"/>
    <x v="1"/>
    <n v="1"/>
  </r>
  <r>
    <x v="4061"/>
    <x v="2"/>
    <n v="1"/>
  </r>
  <r>
    <x v="4061"/>
    <x v="0"/>
    <n v="1"/>
  </r>
  <r>
    <x v="4061"/>
    <x v="1"/>
    <n v="1"/>
  </r>
  <r>
    <x v="4062"/>
    <x v="1"/>
    <n v="1"/>
  </r>
  <r>
    <x v="4063"/>
    <x v="1"/>
    <n v="1"/>
  </r>
  <r>
    <x v="4064"/>
    <x v="2"/>
    <n v="1"/>
  </r>
  <r>
    <x v="4064"/>
    <x v="2"/>
    <n v="1"/>
  </r>
  <r>
    <x v="4064"/>
    <x v="0"/>
    <n v="1"/>
  </r>
  <r>
    <x v="4064"/>
    <x v="1"/>
    <n v="1"/>
  </r>
  <r>
    <x v="4065"/>
    <x v="1"/>
    <n v="1"/>
  </r>
  <r>
    <x v="4066"/>
    <x v="1"/>
    <n v="1"/>
  </r>
  <r>
    <x v="4067"/>
    <x v="1"/>
    <n v="1"/>
  </r>
  <r>
    <x v="4067"/>
    <x v="1"/>
    <n v="1"/>
  </r>
  <r>
    <x v="4067"/>
    <x v="1"/>
    <n v="1"/>
  </r>
  <r>
    <x v="4068"/>
    <x v="1"/>
    <n v="1"/>
  </r>
  <r>
    <x v="4068"/>
    <x v="1"/>
    <n v="1"/>
  </r>
  <r>
    <x v="4069"/>
    <x v="1"/>
    <n v="1"/>
  </r>
  <r>
    <x v="4069"/>
    <x v="3"/>
    <n v="1"/>
  </r>
  <r>
    <x v="4070"/>
    <x v="1"/>
    <n v="1"/>
  </r>
  <r>
    <x v="4070"/>
    <x v="3"/>
    <n v="1"/>
  </r>
  <r>
    <x v="4071"/>
    <x v="1"/>
    <n v="1"/>
  </r>
  <r>
    <x v="4072"/>
    <x v="1"/>
    <n v="1"/>
  </r>
  <r>
    <x v="4073"/>
    <x v="1"/>
    <n v="1"/>
  </r>
  <r>
    <x v="4073"/>
    <x v="1"/>
    <n v="1"/>
  </r>
  <r>
    <x v="4074"/>
    <x v="1"/>
    <n v="1"/>
  </r>
  <r>
    <x v="4075"/>
    <x v="1"/>
    <n v="1"/>
  </r>
  <r>
    <x v="4076"/>
    <x v="1"/>
    <n v="1"/>
  </r>
  <r>
    <x v="4076"/>
    <x v="1"/>
    <n v="1"/>
  </r>
  <r>
    <x v="4077"/>
    <x v="0"/>
    <n v="1"/>
  </r>
  <r>
    <x v="4077"/>
    <x v="1"/>
    <n v="1"/>
  </r>
  <r>
    <x v="4078"/>
    <x v="1"/>
    <n v="1"/>
  </r>
  <r>
    <x v="4079"/>
    <x v="0"/>
    <n v="1"/>
  </r>
  <r>
    <x v="4079"/>
    <x v="1"/>
    <n v="1"/>
  </r>
  <r>
    <x v="4080"/>
    <x v="1"/>
    <n v="1"/>
  </r>
  <r>
    <x v="4081"/>
    <x v="1"/>
    <n v="1"/>
  </r>
  <r>
    <x v="4081"/>
    <x v="1"/>
    <n v="1"/>
  </r>
  <r>
    <x v="4081"/>
    <x v="1"/>
    <n v="1"/>
  </r>
  <r>
    <x v="4082"/>
    <x v="1"/>
    <n v="1"/>
  </r>
  <r>
    <x v="4082"/>
    <x v="1"/>
    <n v="1"/>
  </r>
  <r>
    <x v="4082"/>
    <x v="1"/>
    <n v="1"/>
  </r>
  <r>
    <x v="4083"/>
    <x v="1"/>
    <n v="1"/>
  </r>
  <r>
    <x v="4084"/>
    <x v="1"/>
    <n v="1"/>
  </r>
  <r>
    <x v="4085"/>
    <x v="1"/>
    <n v="1"/>
  </r>
  <r>
    <x v="4086"/>
    <x v="1"/>
    <n v="1"/>
  </r>
  <r>
    <x v="4086"/>
    <x v="1"/>
    <n v="1"/>
  </r>
  <r>
    <x v="4087"/>
    <x v="1"/>
    <n v="1"/>
  </r>
  <r>
    <x v="4088"/>
    <x v="2"/>
    <n v="1"/>
  </r>
  <r>
    <x v="4088"/>
    <x v="0"/>
    <n v="1"/>
  </r>
  <r>
    <x v="4088"/>
    <x v="1"/>
    <n v="1"/>
  </r>
  <r>
    <x v="4089"/>
    <x v="1"/>
    <n v="1"/>
  </r>
  <r>
    <x v="4090"/>
    <x v="1"/>
    <n v="1"/>
  </r>
  <r>
    <x v="4091"/>
    <x v="1"/>
    <n v="1"/>
  </r>
  <r>
    <x v="4092"/>
    <x v="1"/>
    <n v="1"/>
  </r>
  <r>
    <x v="4093"/>
    <x v="1"/>
    <n v="1"/>
  </r>
  <r>
    <x v="4094"/>
    <x v="1"/>
    <n v="1"/>
  </r>
  <r>
    <x v="4095"/>
    <x v="0"/>
    <n v="1"/>
  </r>
  <r>
    <x v="4095"/>
    <x v="1"/>
    <n v="1"/>
  </r>
  <r>
    <x v="4096"/>
    <x v="2"/>
    <n v="1"/>
  </r>
  <r>
    <x v="4096"/>
    <x v="0"/>
    <n v="1"/>
  </r>
  <r>
    <x v="4096"/>
    <x v="1"/>
    <n v="1"/>
  </r>
  <r>
    <x v="4097"/>
    <x v="1"/>
    <n v="1"/>
  </r>
  <r>
    <x v="4098"/>
    <x v="2"/>
    <n v="1"/>
  </r>
  <r>
    <x v="4098"/>
    <x v="0"/>
    <n v="1"/>
  </r>
  <r>
    <x v="4098"/>
    <x v="1"/>
    <n v="1"/>
  </r>
  <r>
    <x v="4099"/>
    <x v="0"/>
    <n v="1"/>
  </r>
  <r>
    <x v="4099"/>
    <x v="1"/>
    <n v="1"/>
  </r>
  <r>
    <x v="4100"/>
    <x v="1"/>
    <n v="1"/>
  </r>
  <r>
    <x v="4101"/>
    <x v="1"/>
    <n v="1"/>
  </r>
  <r>
    <x v="4102"/>
    <x v="1"/>
    <n v="1"/>
  </r>
  <r>
    <x v="4103"/>
    <x v="1"/>
    <n v="1"/>
  </r>
  <r>
    <x v="4104"/>
    <x v="0"/>
    <n v="1"/>
  </r>
  <r>
    <x v="4104"/>
    <x v="1"/>
    <n v="1"/>
  </r>
  <r>
    <x v="4105"/>
    <x v="2"/>
    <n v="1"/>
  </r>
  <r>
    <x v="4105"/>
    <x v="0"/>
    <n v="1"/>
  </r>
  <r>
    <x v="4105"/>
    <x v="1"/>
    <n v="1"/>
  </r>
  <r>
    <x v="4106"/>
    <x v="1"/>
    <n v="1"/>
  </r>
  <r>
    <x v="4107"/>
    <x v="2"/>
    <n v="1"/>
  </r>
  <r>
    <x v="4107"/>
    <x v="0"/>
    <n v="1"/>
  </r>
  <r>
    <x v="4107"/>
    <x v="1"/>
    <n v="1"/>
  </r>
  <r>
    <x v="4108"/>
    <x v="1"/>
    <n v="1"/>
  </r>
  <r>
    <x v="4109"/>
    <x v="4"/>
    <n v="1"/>
  </r>
  <r>
    <x v="4109"/>
    <x v="1"/>
    <n v="1"/>
  </r>
  <r>
    <x v="4110"/>
    <x v="0"/>
    <n v="1"/>
  </r>
  <r>
    <x v="4110"/>
    <x v="1"/>
    <n v="1"/>
  </r>
  <r>
    <x v="4111"/>
    <x v="1"/>
    <n v="1"/>
  </r>
  <r>
    <x v="4112"/>
    <x v="1"/>
    <n v="1"/>
  </r>
  <r>
    <x v="4113"/>
    <x v="1"/>
    <n v="1"/>
  </r>
  <r>
    <x v="4114"/>
    <x v="0"/>
    <n v="1"/>
  </r>
  <r>
    <x v="4114"/>
    <x v="1"/>
    <n v="1"/>
  </r>
  <r>
    <x v="4115"/>
    <x v="2"/>
    <n v="1"/>
  </r>
  <r>
    <x v="4115"/>
    <x v="0"/>
    <n v="1"/>
  </r>
  <r>
    <x v="4115"/>
    <x v="1"/>
    <n v="1"/>
  </r>
  <r>
    <x v="4116"/>
    <x v="1"/>
    <n v="1"/>
  </r>
  <r>
    <x v="4117"/>
    <x v="0"/>
    <n v="1"/>
  </r>
  <r>
    <x v="4117"/>
    <x v="1"/>
    <n v="1"/>
  </r>
  <r>
    <x v="4118"/>
    <x v="0"/>
    <n v="1"/>
  </r>
  <r>
    <x v="4118"/>
    <x v="1"/>
    <n v="1"/>
  </r>
  <r>
    <x v="4119"/>
    <x v="1"/>
    <n v="1"/>
  </r>
  <r>
    <x v="4120"/>
    <x v="1"/>
    <n v="1"/>
  </r>
  <r>
    <x v="4121"/>
    <x v="1"/>
    <n v="1"/>
  </r>
  <r>
    <x v="4122"/>
    <x v="0"/>
    <n v="1"/>
  </r>
  <r>
    <x v="4122"/>
    <x v="1"/>
    <n v="1"/>
  </r>
  <r>
    <x v="4123"/>
    <x v="2"/>
    <n v="1"/>
  </r>
  <r>
    <x v="4123"/>
    <x v="0"/>
    <n v="1"/>
  </r>
  <r>
    <x v="4123"/>
    <x v="1"/>
    <n v="1"/>
  </r>
  <r>
    <x v="4124"/>
    <x v="2"/>
    <n v="1"/>
  </r>
  <r>
    <x v="4124"/>
    <x v="0"/>
    <n v="1"/>
  </r>
  <r>
    <x v="4124"/>
    <x v="1"/>
    <n v="1"/>
  </r>
  <r>
    <x v="4125"/>
    <x v="2"/>
    <n v="1"/>
  </r>
  <r>
    <x v="4125"/>
    <x v="2"/>
    <n v="1"/>
  </r>
  <r>
    <x v="4125"/>
    <x v="0"/>
    <n v="1"/>
  </r>
  <r>
    <x v="4125"/>
    <x v="1"/>
    <n v="1"/>
  </r>
  <r>
    <x v="4126"/>
    <x v="4"/>
    <n v="1"/>
  </r>
  <r>
    <x v="4126"/>
    <x v="1"/>
    <n v="1"/>
  </r>
  <r>
    <x v="4127"/>
    <x v="0"/>
    <n v="1"/>
  </r>
  <r>
    <x v="4127"/>
    <x v="1"/>
    <n v="1"/>
  </r>
  <r>
    <x v="4128"/>
    <x v="0"/>
    <n v="1"/>
  </r>
  <r>
    <x v="4128"/>
    <x v="1"/>
    <n v="1"/>
  </r>
  <r>
    <x v="4129"/>
    <x v="2"/>
    <n v="1"/>
  </r>
  <r>
    <x v="4129"/>
    <x v="0"/>
    <n v="1"/>
  </r>
  <r>
    <x v="4129"/>
    <x v="1"/>
    <n v="1"/>
  </r>
  <r>
    <x v="4130"/>
    <x v="1"/>
    <n v="1"/>
  </r>
  <r>
    <x v="4131"/>
    <x v="1"/>
    <n v="1"/>
  </r>
  <r>
    <x v="4132"/>
    <x v="2"/>
    <n v="1"/>
  </r>
  <r>
    <x v="4132"/>
    <x v="0"/>
    <n v="1"/>
  </r>
  <r>
    <x v="4132"/>
    <x v="1"/>
    <n v="1"/>
  </r>
  <r>
    <x v="4133"/>
    <x v="0"/>
    <n v="1"/>
  </r>
  <r>
    <x v="4133"/>
    <x v="1"/>
    <n v="1"/>
  </r>
  <r>
    <x v="4134"/>
    <x v="2"/>
    <n v="1"/>
  </r>
  <r>
    <x v="4134"/>
    <x v="0"/>
    <n v="1"/>
  </r>
  <r>
    <x v="4134"/>
    <x v="1"/>
    <n v="1"/>
  </r>
  <r>
    <x v="4135"/>
    <x v="1"/>
    <n v="1"/>
  </r>
  <r>
    <x v="4136"/>
    <x v="4"/>
    <n v="1"/>
  </r>
  <r>
    <x v="4136"/>
    <x v="1"/>
    <n v="1"/>
  </r>
  <r>
    <x v="4137"/>
    <x v="0"/>
    <n v="1"/>
  </r>
  <r>
    <x v="4137"/>
    <x v="1"/>
    <n v="1"/>
  </r>
  <r>
    <x v="4138"/>
    <x v="2"/>
    <n v="1"/>
  </r>
  <r>
    <x v="4138"/>
    <x v="0"/>
    <n v="1"/>
  </r>
  <r>
    <x v="4138"/>
    <x v="1"/>
    <n v="1"/>
  </r>
  <r>
    <x v="4139"/>
    <x v="2"/>
    <n v="1"/>
  </r>
  <r>
    <x v="4139"/>
    <x v="0"/>
    <n v="1"/>
  </r>
  <r>
    <x v="4139"/>
    <x v="1"/>
    <n v="1"/>
  </r>
  <r>
    <x v="4140"/>
    <x v="2"/>
    <n v="1"/>
  </r>
  <r>
    <x v="4140"/>
    <x v="0"/>
    <n v="1"/>
  </r>
  <r>
    <x v="4140"/>
    <x v="1"/>
    <n v="1"/>
  </r>
  <r>
    <x v="4141"/>
    <x v="4"/>
    <n v="1"/>
  </r>
  <r>
    <x v="4141"/>
    <x v="1"/>
    <n v="1"/>
  </r>
  <r>
    <x v="4142"/>
    <x v="1"/>
    <n v="1"/>
  </r>
  <r>
    <x v="4143"/>
    <x v="1"/>
    <n v="1"/>
  </r>
  <r>
    <x v="4144"/>
    <x v="1"/>
    <n v="1"/>
  </r>
  <r>
    <x v="4144"/>
    <x v="1"/>
    <n v="1"/>
  </r>
  <r>
    <x v="4145"/>
    <x v="1"/>
    <n v="1"/>
  </r>
  <r>
    <x v="4145"/>
    <x v="1"/>
    <n v="1"/>
  </r>
  <r>
    <x v="4146"/>
    <x v="1"/>
    <n v="1"/>
  </r>
  <r>
    <x v="4147"/>
    <x v="1"/>
    <n v="1"/>
  </r>
  <r>
    <x v="4148"/>
    <x v="2"/>
    <n v="1"/>
  </r>
  <r>
    <x v="4148"/>
    <x v="0"/>
    <n v="1"/>
  </r>
  <r>
    <x v="4148"/>
    <x v="1"/>
    <n v="1"/>
  </r>
  <r>
    <x v="4149"/>
    <x v="4"/>
    <n v="1"/>
  </r>
  <r>
    <x v="4149"/>
    <x v="1"/>
    <n v="1"/>
  </r>
  <r>
    <x v="4150"/>
    <x v="1"/>
    <n v="1"/>
  </r>
  <r>
    <x v="4151"/>
    <x v="2"/>
    <n v="1"/>
  </r>
  <r>
    <x v="4151"/>
    <x v="0"/>
    <n v="1"/>
  </r>
  <r>
    <x v="4151"/>
    <x v="1"/>
    <n v="1"/>
  </r>
  <r>
    <x v="4152"/>
    <x v="0"/>
    <n v="1"/>
  </r>
  <r>
    <x v="4152"/>
    <x v="1"/>
    <n v="1"/>
  </r>
  <r>
    <x v="4153"/>
    <x v="1"/>
    <n v="1"/>
  </r>
  <r>
    <x v="4154"/>
    <x v="4"/>
    <n v="1"/>
  </r>
  <r>
    <x v="4154"/>
    <x v="1"/>
    <n v="1"/>
  </r>
  <r>
    <x v="4155"/>
    <x v="2"/>
    <n v="1"/>
  </r>
  <r>
    <x v="4155"/>
    <x v="0"/>
    <n v="1"/>
  </r>
  <r>
    <x v="4155"/>
    <x v="1"/>
    <n v="1"/>
  </r>
  <r>
    <x v="4156"/>
    <x v="4"/>
    <n v="1"/>
  </r>
  <r>
    <x v="4156"/>
    <x v="1"/>
    <n v="1"/>
  </r>
  <r>
    <x v="4157"/>
    <x v="0"/>
    <n v="1"/>
  </r>
  <r>
    <x v="4157"/>
    <x v="1"/>
    <n v="1"/>
  </r>
  <r>
    <x v="4158"/>
    <x v="1"/>
    <n v="1"/>
  </r>
  <r>
    <x v="4159"/>
    <x v="0"/>
    <n v="1"/>
  </r>
  <r>
    <x v="4159"/>
    <x v="1"/>
    <n v="1"/>
  </r>
  <r>
    <x v="4160"/>
    <x v="4"/>
    <n v="1"/>
  </r>
  <r>
    <x v="4160"/>
    <x v="1"/>
    <n v="1"/>
  </r>
  <r>
    <x v="4161"/>
    <x v="4"/>
    <n v="1"/>
  </r>
  <r>
    <x v="4161"/>
    <x v="1"/>
    <n v="1"/>
  </r>
  <r>
    <x v="4162"/>
    <x v="0"/>
    <n v="1"/>
  </r>
  <r>
    <x v="4162"/>
    <x v="1"/>
    <n v="1"/>
  </r>
  <r>
    <x v="4163"/>
    <x v="1"/>
    <n v="1"/>
  </r>
  <r>
    <x v="4164"/>
    <x v="0"/>
    <n v="1"/>
  </r>
  <r>
    <x v="4164"/>
    <x v="1"/>
    <n v="1"/>
  </r>
  <r>
    <x v="4165"/>
    <x v="1"/>
    <n v="1"/>
  </r>
  <r>
    <x v="4165"/>
    <x v="3"/>
    <n v="1"/>
  </r>
  <r>
    <x v="4166"/>
    <x v="1"/>
    <n v="1"/>
  </r>
  <r>
    <x v="4167"/>
    <x v="0"/>
    <n v="1"/>
  </r>
  <r>
    <x v="4167"/>
    <x v="1"/>
    <n v="1"/>
  </r>
  <r>
    <x v="4168"/>
    <x v="1"/>
    <n v="1"/>
  </r>
  <r>
    <x v="4169"/>
    <x v="1"/>
    <n v="1"/>
  </r>
  <r>
    <x v="4170"/>
    <x v="2"/>
    <n v="1"/>
  </r>
  <r>
    <x v="4170"/>
    <x v="0"/>
    <n v="1"/>
  </r>
  <r>
    <x v="4170"/>
    <x v="1"/>
    <n v="1"/>
  </r>
  <r>
    <x v="4171"/>
    <x v="2"/>
    <n v="1"/>
  </r>
  <r>
    <x v="4171"/>
    <x v="0"/>
    <n v="1"/>
  </r>
  <r>
    <x v="4171"/>
    <x v="1"/>
    <n v="1"/>
  </r>
  <r>
    <x v="4172"/>
    <x v="0"/>
    <n v="1"/>
  </r>
  <r>
    <x v="4172"/>
    <x v="1"/>
    <n v="1"/>
  </r>
  <r>
    <x v="4173"/>
    <x v="2"/>
    <n v="1"/>
  </r>
  <r>
    <x v="4173"/>
    <x v="0"/>
    <n v="1"/>
  </r>
  <r>
    <x v="4173"/>
    <x v="1"/>
    <n v="1"/>
  </r>
  <r>
    <x v="4174"/>
    <x v="4"/>
    <n v="1"/>
  </r>
  <r>
    <x v="4174"/>
    <x v="1"/>
    <n v="1"/>
  </r>
  <r>
    <x v="4175"/>
    <x v="1"/>
    <n v="1"/>
  </r>
  <r>
    <x v="4176"/>
    <x v="1"/>
    <n v="1"/>
  </r>
  <r>
    <x v="4177"/>
    <x v="1"/>
    <n v="1"/>
  </r>
  <r>
    <x v="4178"/>
    <x v="0"/>
    <n v="1"/>
  </r>
  <r>
    <x v="4178"/>
    <x v="1"/>
    <n v="1"/>
  </r>
  <r>
    <x v="4179"/>
    <x v="1"/>
    <n v="1"/>
  </r>
  <r>
    <x v="4180"/>
    <x v="0"/>
    <n v="1"/>
  </r>
  <r>
    <x v="4180"/>
    <x v="1"/>
    <n v="1"/>
  </r>
  <r>
    <x v="4181"/>
    <x v="1"/>
    <n v="1"/>
  </r>
  <r>
    <x v="4182"/>
    <x v="2"/>
    <n v="1"/>
  </r>
  <r>
    <x v="4182"/>
    <x v="0"/>
    <n v="1"/>
  </r>
  <r>
    <x v="4182"/>
    <x v="1"/>
    <n v="1"/>
  </r>
  <r>
    <x v="4183"/>
    <x v="1"/>
    <n v="1"/>
  </r>
  <r>
    <x v="4184"/>
    <x v="4"/>
    <n v="1"/>
  </r>
  <r>
    <x v="4184"/>
    <x v="1"/>
    <n v="1"/>
  </r>
  <r>
    <x v="4185"/>
    <x v="2"/>
    <n v="1"/>
  </r>
  <r>
    <x v="4185"/>
    <x v="0"/>
    <n v="1"/>
  </r>
  <r>
    <x v="4185"/>
    <x v="1"/>
    <n v="1"/>
  </r>
  <r>
    <x v="4186"/>
    <x v="1"/>
    <n v="1"/>
  </r>
  <r>
    <x v="4187"/>
    <x v="2"/>
    <n v="1"/>
  </r>
  <r>
    <x v="4187"/>
    <x v="2"/>
    <n v="1"/>
  </r>
  <r>
    <x v="4187"/>
    <x v="0"/>
    <n v="1"/>
  </r>
  <r>
    <x v="4187"/>
    <x v="1"/>
    <n v="1"/>
  </r>
  <r>
    <x v="4188"/>
    <x v="2"/>
    <n v="1"/>
  </r>
  <r>
    <x v="4188"/>
    <x v="2"/>
    <n v="1"/>
  </r>
  <r>
    <x v="4188"/>
    <x v="0"/>
    <n v="1"/>
  </r>
  <r>
    <x v="4188"/>
    <x v="1"/>
    <n v="1"/>
  </r>
  <r>
    <x v="4189"/>
    <x v="4"/>
    <n v="1"/>
  </r>
  <r>
    <x v="4189"/>
    <x v="1"/>
    <n v="1"/>
  </r>
  <r>
    <x v="4190"/>
    <x v="1"/>
    <n v="1"/>
  </r>
  <r>
    <x v="4191"/>
    <x v="2"/>
    <n v="1"/>
  </r>
  <r>
    <x v="4191"/>
    <x v="2"/>
    <n v="1"/>
  </r>
  <r>
    <x v="4191"/>
    <x v="0"/>
    <n v="1"/>
  </r>
  <r>
    <x v="4191"/>
    <x v="1"/>
    <n v="1"/>
  </r>
  <r>
    <x v="4192"/>
    <x v="1"/>
    <n v="1"/>
  </r>
  <r>
    <x v="4193"/>
    <x v="2"/>
    <n v="1"/>
  </r>
  <r>
    <x v="4193"/>
    <x v="0"/>
    <n v="1"/>
  </r>
  <r>
    <x v="4193"/>
    <x v="1"/>
    <n v="1"/>
  </r>
  <r>
    <x v="4194"/>
    <x v="1"/>
    <n v="1"/>
  </r>
  <r>
    <x v="4195"/>
    <x v="2"/>
    <n v="1"/>
  </r>
  <r>
    <x v="4195"/>
    <x v="0"/>
    <n v="1"/>
  </r>
  <r>
    <x v="4195"/>
    <x v="1"/>
    <n v="1"/>
  </r>
  <r>
    <x v="4196"/>
    <x v="2"/>
    <n v="1"/>
  </r>
  <r>
    <x v="4196"/>
    <x v="2"/>
    <n v="1"/>
  </r>
  <r>
    <x v="4196"/>
    <x v="0"/>
    <n v="1"/>
  </r>
  <r>
    <x v="4196"/>
    <x v="1"/>
    <n v="1"/>
  </r>
  <r>
    <x v="4197"/>
    <x v="1"/>
    <n v="1"/>
  </r>
  <r>
    <x v="4198"/>
    <x v="2"/>
    <n v="1"/>
  </r>
  <r>
    <x v="4198"/>
    <x v="0"/>
    <n v="1"/>
  </r>
  <r>
    <x v="4198"/>
    <x v="1"/>
    <n v="1"/>
  </r>
  <r>
    <x v="4199"/>
    <x v="1"/>
    <n v="1"/>
  </r>
  <r>
    <x v="4199"/>
    <x v="3"/>
    <n v="1"/>
  </r>
  <r>
    <x v="4200"/>
    <x v="1"/>
    <n v="1"/>
  </r>
  <r>
    <x v="4201"/>
    <x v="0"/>
    <n v="1"/>
  </r>
  <r>
    <x v="4201"/>
    <x v="1"/>
    <n v="1"/>
  </r>
  <r>
    <x v="4202"/>
    <x v="1"/>
    <n v="1"/>
  </r>
  <r>
    <x v="4203"/>
    <x v="2"/>
    <n v="1"/>
  </r>
  <r>
    <x v="4203"/>
    <x v="2"/>
    <n v="1"/>
  </r>
  <r>
    <x v="4203"/>
    <x v="0"/>
    <n v="1"/>
  </r>
  <r>
    <x v="4203"/>
    <x v="1"/>
    <n v="1"/>
  </r>
  <r>
    <x v="4204"/>
    <x v="0"/>
    <n v="1"/>
  </r>
  <r>
    <x v="4204"/>
    <x v="1"/>
    <n v="1"/>
  </r>
  <r>
    <x v="4205"/>
    <x v="1"/>
    <n v="1"/>
  </r>
  <r>
    <x v="4205"/>
    <x v="3"/>
    <n v="1"/>
  </r>
  <r>
    <x v="4206"/>
    <x v="1"/>
    <n v="1"/>
  </r>
  <r>
    <x v="4206"/>
    <x v="3"/>
    <n v="1"/>
  </r>
  <r>
    <x v="4207"/>
    <x v="1"/>
    <n v="1"/>
  </r>
  <r>
    <x v="4208"/>
    <x v="4"/>
    <n v="1"/>
  </r>
  <r>
    <x v="4208"/>
    <x v="1"/>
    <n v="1"/>
  </r>
  <r>
    <x v="4209"/>
    <x v="1"/>
    <n v="1"/>
  </r>
  <r>
    <x v="4210"/>
    <x v="4"/>
    <n v="1"/>
  </r>
  <r>
    <x v="4210"/>
    <x v="1"/>
    <n v="1"/>
  </r>
  <r>
    <x v="4210"/>
    <x v="74"/>
    <n v="1"/>
  </r>
  <r>
    <x v="4211"/>
    <x v="0"/>
    <n v="1"/>
  </r>
  <r>
    <x v="4211"/>
    <x v="1"/>
    <n v="1"/>
  </r>
  <r>
    <x v="4212"/>
    <x v="2"/>
    <n v="1"/>
  </r>
  <r>
    <x v="4212"/>
    <x v="0"/>
    <n v="1"/>
  </r>
  <r>
    <x v="4212"/>
    <x v="1"/>
    <n v="1"/>
  </r>
  <r>
    <x v="4213"/>
    <x v="1"/>
    <n v="1"/>
  </r>
  <r>
    <x v="4214"/>
    <x v="0"/>
    <n v="1"/>
  </r>
  <r>
    <x v="4214"/>
    <x v="1"/>
    <n v="1"/>
  </r>
  <r>
    <x v="4215"/>
    <x v="1"/>
    <n v="1"/>
  </r>
  <r>
    <x v="4216"/>
    <x v="2"/>
    <n v="1"/>
  </r>
  <r>
    <x v="4216"/>
    <x v="0"/>
    <n v="1"/>
  </r>
  <r>
    <x v="4216"/>
    <x v="1"/>
    <n v="1"/>
  </r>
  <r>
    <x v="4217"/>
    <x v="2"/>
    <n v="1"/>
  </r>
  <r>
    <x v="4217"/>
    <x v="0"/>
    <n v="1"/>
  </r>
  <r>
    <x v="4217"/>
    <x v="1"/>
    <n v="1"/>
  </r>
  <r>
    <x v="4218"/>
    <x v="1"/>
    <n v="1"/>
  </r>
  <r>
    <x v="4219"/>
    <x v="4"/>
    <n v="1"/>
  </r>
  <r>
    <x v="4219"/>
    <x v="1"/>
    <n v="1"/>
  </r>
  <r>
    <x v="4220"/>
    <x v="0"/>
    <n v="1"/>
  </r>
  <r>
    <x v="4220"/>
    <x v="1"/>
    <n v="1"/>
  </r>
  <r>
    <x v="4221"/>
    <x v="0"/>
    <n v="1"/>
  </r>
  <r>
    <x v="4221"/>
    <x v="1"/>
    <n v="1"/>
  </r>
  <r>
    <x v="4222"/>
    <x v="4"/>
    <n v="1"/>
  </r>
  <r>
    <x v="4222"/>
    <x v="1"/>
    <n v="1"/>
  </r>
  <r>
    <x v="4223"/>
    <x v="2"/>
    <n v="1"/>
  </r>
  <r>
    <x v="4223"/>
    <x v="0"/>
    <n v="1"/>
  </r>
  <r>
    <x v="4223"/>
    <x v="1"/>
    <n v="1"/>
  </r>
  <r>
    <x v="4224"/>
    <x v="2"/>
    <n v="1"/>
  </r>
  <r>
    <x v="4224"/>
    <x v="0"/>
    <n v="1"/>
  </r>
  <r>
    <x v="4224"/>
    <x v="1"/>
    <n v="1"/>
  </r>
  <r>
    <x v="4225"/>
    <x v="1"/>
    <n v="1"/>
  </r>
  <r>
    <x v="4226"/>
    <x v="1"/>
    <n v="1"/>
  </r>
  <r>
    <x v="4227"/>
    <x v="1"/>
    <n v="1"/>
  </r>
  <r>
    <x v="4228"/>
    <x v="1"/>
    <n v="1"/>
  </r>
  <r>
    <x v="4229"/>
    <x v="1"/>
    <n v="1"/>
  </r>
  <r>
    <x v="4230"/>
    <x v="1"/>
    <n v="1"/>
  </r>
  <r>
    <x v="4231"/>
    <x v="1"/>
    <n v="1"/>
  </r>
  <r>
    <x v="4232"/>
    <x v="1"/>
    <n v="1"/>
  </r>
  <r>
    <x v="4233"/>
    <x v="1"/>
    <n v="1"/>
  </r>
  <r>
    <x v="4234"/>
    <x v="2"/>
    <n v="1"/>
  </r>
  <r>
    <x v="4234"/>
    <x v="0"/>
    <n v="1"/>
  </r>
  <r>
    <x v="4234"/>
    <x v="1"/>
    <n v="1"/>
  </r>
  <r>
    <x v="4235"/>
    <x v="1"/>
    <n v="1"/>
  </r>
  <r>
    <x v="4236"/>
    <x v="1"/>
    <n v="1"/>
  </r>
  <r>
    <x v="4237"/>
    <x v="1"/>
    <n v="1"/>
  </r>
  <r>
    <x v="4238"/>
    <x v="1"/>
    <n v="1"/>
  </r>
  <r>
    <x v="4238"/>
    <x v="1"/>
    <n v="1"/>
  </r>
  <r>
    <x v="4239"/>
    <x v="1"/>
    <n v="1"/>
  </r>
  <r>
    <x v="4239"/>
    <x v="1"/>
    <n v="1"/>
  </r>
  <r>
    <x v="4240"/>
    <x v="1"/>
    <n v="1"/>
  </r>
  <r>
    <x v="4240"/>
    <x v="1"/>
    <n v="1"/>
  </r>
  <r>
    <x v="4241"/>
    <x v="1"/>
    <n v="1"/>
  </r>
  <r>
    <x v="4241"/>
    <x v="1"/>
    <n v="1"/>
  </r>
  <r>
    <x v="4242"/>
    <x v="1"/>
    <n v="1"/>
  </r>
  <r>
    <x v="4243"/>
    <x v="1"/>
    <n v="1"/>
  </r>
  <r>
    <x v="4244"/>
    <x v="1"/>
    <n v="1"/>
  </r>
  <r>
    <x v="4245"/>
    <x v="2"/>
    <n v="1"/>
  </r>
  <r>
    <x v="4245"/>
    <x v="2"/>
    <n v="1"/>
  </r>
  <r>
    <x v="4245"/>
    <x v="0"/>
    <n v="1"/>
  </r>
  <r>
    <x v="4245"/>
    <x v="1"/>
    <n v="1"/>
  </r>
  <r>
    <x v="4246"/>
    <x v="2"/>
    <n v="1"/>
  </r>
  <r>
    <x v="4246"/>
    <x v="2"/>
    <n v="1"/>
  </r>
  <r>
    <x v="4246"/>
    <x v="0"/>
    <n v="1"/>
  </r>
  <r>
    <x v="4246"/>
    <x v="1"/>
    <n v="1"/>
  </r>
  <r>
    <x v="4247"/>
    <x v="1"/>
    <n v="1"/>
  </r>
  <r>
    <x v="4248"/>
    <x v="1"/>
    <n v="1"/>
  </r>
  <r>
    <x v="4249"/>
    <x v="1"/>
    <n v="1"/>
  </r>
  <r>
    <x v="4250"/>
    <x v="1"/>
    <n v="1"/>
  </r>
  <r>
    <x v="4251"/>
    <x v="1"/>
    <n v="1"/>
  </r>
  <r>
    <x v="4252"/>
    <x v="1"/>
    <n v="1"/>
  </r>
  <r>
    <x v="4253"/>
    <x v="1"/>
    <n v="1"/>
  </r>
  <r>
    <x v="4254"/>
    <x v="1"/>
    <n v="1"/>
  </r>
  <r>
    <x v="4255"/>
    <x v="1"/>
    <n v="1"/>
  </r>
  <r>
    <x v="4255"/>
    <x v="1"/>
    <n v="1"/>
  </r>
  <r>
    <x v="4256"/>
    <x v="1"/>
    <n v="1"/>
  </r>
  <r>
    <x v="4257"/>
    <x v="1"/>
    <n v="1"/>
  </r>
  <r>
    <x v="4258"/>
    <x v="1"/>
    <n v="1"/>
  </r>
  <r>
    <x v="4259"/>
    <x v="1"/>
    <n v="1"/>
  </r>
  <r>
    <x v="4260"/>
    <x v="1"/>
    <n v="1"/>
  </r>
  <r>
    <x v="4261"/>
    <x v="1"/>
    <n v="1"/>
  </r>
  <r>
    <x v="4262"/>
    <x v="1"/>
    <n v="1"/>
  </r>
  <r>
    <x v="4263"/>
    <x v="1"/>
    <n v="1"/>
  </r>
  <r>
    <x v="4264"/>
    <x v="1"/>
    <n v="1"/>
  </r>
  <r>
    <x v="4265"/>
    <x v="1"/>
    <n v="1"/>
  </r>
  <r>
    <x v="4266"/>
    <x v="1"/>
    <n v="1"/>
  </r>
  <r>
    <x v="4266"/>
    <x v="1"/>
    <n v="1"/>
  </r>
  <r>
    <x v="4266"/>
    <x v="1"/>
    <n v="1"/>
  </r>
  <r>
    <x v="4267"/>
    <x v="1"/>
    <n v="1"/>
  </r>
  <r>
    <x v="4267"/>
    <x v="1"/>
    <n v="1"/>
  </r>
  <r>
    <x v="4267"/>
    <x v="1"/>
    <n v="1"/>
  </r>
  <r>
    <x v="4268"/>
    <x v="1"/>
    <n v="1"/>
  </r>
  <r>
    <x v="4268"/>
    <x v="1"/>
    <n v="1"/>
  </r>
  <r>
    <x v="4268"/>
    <x v="1"/>
    <n v="1"/>
  </r>
  <r>
    <x v="4269"/>
    <x v="1"/>
    <n v="1"/>
  </r>
  <r>
    <x v="4269"/>
    <x v="1"/>
    <n v="1"/>
  </r>
  <r>
    <x v="4269"/>
    <x v="1"/>
    <n v="1"/>
  </r>
  <r>
    <x v="4270"/>
    <x v="0"/>
    <n v="1"/>
  </r>
  <r>
    <x v="4270"/>
    <x v="1"/>
    <n v="1"/>
  </r>
  <r>
    <x v="4271"/>
    <x v="0"/>
    <n v="1"/>
  </r>
  <r>
    <x v="4271"/>
    <x v="1"/>
    <n v="1"/>
  </r>
  <r>
    <x v="4272"/>
    <x v="0"/>
    <n v="1"/>
  </r>
  <r>
    <x v="4272"/>
    <x v="1"/>
    <n v="1"/>
  </r>
  <r>
    <x v="4273"/>
    <x v="1"/>
    <n v="1"/>
  </r>
  <r>
    <x v="4274"/>
    <x v="1"/>
    <n v="1"/>
  </r>
  <r>
    <x v="4274"/>
    <x v="1"/>
    <n v="1"/>
  </r>
  <r>
    <x v="4275"/>
    <x v="1"/>
    <n v="1"/>
  </r>
  <r>
    <x v="4276"/>
    <x v="1"/>
    <n v="1"/>
  </r>
  <r>
    <x v="4277"/>
    <x v="1"/>
    <n v="1"/>
  </r>
  <r>
    <x v="4278"/>
    <x v="1"/>
    <n v="1"/>
  </r>
  <r>
    <x v="4279"/>
    <x v="1"/>
    <n v="1"/>
  </r>
  <r>
    <x v="4279"/>
    <x v="3"/>
    <n v="1"/>
  </r>
  <r>
    <x v="4280"/>
    <x v="1"/>
    <n v="1"/>
  </r>
  <r>
    <x v="4280"/>
    <x v="3"/>
    <n v="1"/>
  </r>
  <r>
    <x v="4281"/>
    <x v="1"/>
    <n v="1"/>
  </r>
  <r>
    <x v="4281"/>
    <x v="75"/>
    <n v="1"/>
  </r>
  <r>
    <x v="4282"/>
    <x v="1"/>
    <n v="1"/>
  </r>
  <r>
    <x v="4283"/>
    <x v="1"/>
    <n v="1"/>
  </r>
  <r>
    <x v="4284"/>
    <x v="1"/>
    <n v="1"/>
  </r>
  <r>
    <x v="4285"/>
    <x v="1"/>
    <n v="1"/>
  </r>
  <r>
    <x v="4286"/>
    <x v="1"/>
    <n v="1"/>
  </r>
  <r>
    <x v="4287"/>
    <x v="1"/>
    <n v="1"/>
  </r>
  <r>
    <x v="4288"/>
    <x v="1"/>
    <n v="1"/>
  </r>
  <r>
    <x v="4289"/>
    <x v="2"/>
    <n v="1"/>
  </r>
  <r>
    <x v="4289"/>
    <x v="0"/>
    <n v="1"/>
  </r>
  <r>
    <x v="4289"/>
    <x v="1"/>
    <n v="1"/>
  </r>
  <r>
    <x v="4290"/>
    <x v="1"/>
    <n v="1"/>
  </r>
  <r>
    <x v="4290"/>
    <x v="1"/>
    <n v="1"/>
  </r>
  <r>
    <x v="4290"/>
    <x v="1"/>
    <n v="1"/>
  </r>
  <r>
    <x v="4290"/>
    <x v="1"/>
    <n v="1"/>
  </r>
  <r>
    <x v="4291"/>
    <x v="1"/>
    <n v="1"/>
  </r>
  <r>
    <x v="4291"/>
    <x v="1"/>
    <n v="1"/>
  </r>
  <r>
    <x v="4291"/>
    <x v="1"/>
    <n v="1"/>
  </r>
  <r>
    <x v="4292"/>
    <x v="1"/>
    <n v="1"/>
  </r>
  <r>
    <x v="4292"/>
    <x v="1"/>
    <n v="1"/>
  </r>
  <r>
    <x v="4293"/>
    <x v="1"/>
    <n v="1"/>
  </r>
  <r>
    <x v="4293"/>
    <x v="1"/>
    <n v="1"/>
  </r>
  <r>
    <x v="4293"/>
    <x v="1"/>
    <n v="1"/>
  </r>
  <r>
    <x v="4294"/>
    <x v="1"/>
    <n v="1"/>
  </r>
  <r>
    <x v="4295"/>
    <x v="1"/>
    <n v="1"/>
  </r>
  <r>
    <x v="4295"/>
    <x v="1"/>
    <n v="1"/>
  </r>
  <r>
    <x v="4296"/>
    <x v="1"/>
    <n v="1"/>
  </r>
  <r>
    <x v="4297"/>
    <x v="1"/>
    <n v="1"/>
  </r>
  <r>
    <x v="4298"/>
    <x v="1"/>
    <n v="1"/>
  </r>
  <r>
    <x v="4299"/>
    <x v="4"/>
    <n v="1"/>
  </r>
  <r>
    <x v="4299"/>
    <x v="1"/>
    <n v="1"/>
  </r>
  <r>
    <x v="4300"/>
    <x v="2"/>
    <n v="1"/>
  </r>
  <r>
    <x v="4300"/>
    <x v="0"/>
    <n v="1"/>
  </r>
  <r>
    <x v="4300"/>
    <x v="1"/>
    <n v="1"/>
  </r>
  <r>
    <x v="4301"/>
    <x v="2"/>
    <n v="1"/>
  </r>
  <r>
    <x v="4301"/>
    <x v="0"/>
    <n v="1"/>
  </r>
  <r>
    <x v="4301"/>
    <x v="1"/>
    <n v="1"/>
  </r>
  <r>
    <x v="4302"/>
    <x v="2"/>
    <n v="1"/>
  </r>
  <r>
    <x v="4302"/>
    <x v="0"/>
    <n v="1"/>
  </r>
  <r>
    <x v="4302"/>
    <x v="1"/>
    <n v="1"/>
  </r>
  <r>
    <x v="4303"/>
    <x v="1"/>
    <n v="1"/>
  </r>
  <r>
    <x v="4304"/>
    <x v="1"/>
    <n v="1"/>
  </r>
  <r>
    <x v="4305"/>
    <x v="1"/>
    <n v="1"/>
  </r>
  <r>
    <x v="4306"/>
    <x v="1"/>
    <n v="1"/>
  </r>
  <r>
    <x v="4307"/>
    <x v="1"/>
    <n v="1"/>
  </r>
  <r>
    <x v="4308"/>
    <x v="1"/>
    <n v="1"/>
  </r>
  <r>
    <x v="4309"/>
    <x v="1"/>
    <n v="1"/>
  </r>
  <r>
    <x v="4310"/>
    <x v="1"/>
    <n v="1"/>
  </r>
  <r>
    <x v="4311"/>
    <x v="2"/>
    <n v="1"/>
  </r>
  <r>
    <x v="4311"/>
    <x v="0"/>
    <n v="1"/>
  </r>
  <r>
    <x v="4311"/>
    <x v="1"/>
    <n v="1"/>
  </r>
  <r>
    <x v="4312"/>
    <x v="2"/>
    <n v="1"/>
  </r>
  <r>
    <x v="4312"/>
    <x v="0"/>
    <n v="1"/>
  </r>
  <r>
    <x v="4312"/>
    <x v="1"/>
    <n v="1"/>
  </r>
  <r>
    <x v="4313"/>
    <x v="0"/>
    <n v="1"/>
  </r>
  <r>
    <x v="4313"/>
    <x v="1"/>
    <n v="1"/>
  </r>
  <r>
    <x v="4314"/>
    <x v="0"/>
    <n v="1"/>
  </r>
  <r>
    <x v="4314"/>
    <x v="1"/>
    <n v="1"/>
  </r>
  <r>
    <x v="4315"/>
    <x v="1"/>
    <n v="1"/>
  </r>
  <r>
    <x v="4316"/>
    <x v="1"/>
    <n v="1"/>
  </r>
  <r>
    <x v="4316"/>
    <x v="1"/>
    <n v="1"/>
  </r>
  <r>
    <x v="4317"/>
    <x v="1"/>
    <n v="1"/>
  </r>
  <r>
    <x v="4317"/>
    <x v="1"/>
    <n v="1"/>
  </r>
  <r>
    <x v="4318"/>
    <x v="1"/>
    <n v="1"/>
  </r>
  <r>
    <x v="4319"/>
    <x v="1"/>
    <n v="1"/>
  </r>
  <r>
    <x v="4320"/>
    <x v="1"/>
    <n v="1"/>
  </r>
  <r>
    <x v="4321"/>
    <x v="1"/>
    <n v="1"/>
  </r>
  <r>
    <x v="4322"/>
    <x v="1"/>
    <n v="1"/>
  </r>
  <r>
    <x v="4323"/>
    <x v="1"/>
    <n v="1"/>
  </r>
  <r>
    <x v="4324"/>
    <x v="1"/>
    <n v="1"/>
  </r>
  <r>
    <x v="4325"/>
    <x v="1"/>
    <n v="1"/>
  </r>
  <r>
    <x v="4326"/>
    <x v="1"/>
    <n v="1"/>
  </r>
  <r>
    <x v="4327"/>
    <x v="1"/>
    <n v="1"/>
  </r>
  <r>
    <x v="4328"/>
    <x v="1"/>
    <n v="1"/>
  </r>
  <r>
    <x v="4329"/>
    <x v="1"/>
    <n v="1"/>
  </r>
  <r>
    <x v="4329"/>
    <x v="1"/>
    <n v="1"/>
  </r>
  <r>
    <x v="4330"/>
    <x v="0"/>
    <n v="1"/>
  </r>
  <r>
    <x v="4330"/>
    <x v="1"/>
    <n v="1"/>
  </r>
  <r>
    <x v="4331"/>
    <x v="0"/>
    <n v="1"/>
  </r>
  <r>
    <x v="4331"/>
    <x v="1"/>
    <n v="1"/>
  </r>
  <r>
    <x v="4332"/>
    <x v="0"/>
    <n v="1"/>
  </r>
  <r>
    <x v="4332"/>
    <x v="1"/>
    <n v="1"/>
  </r>
  <r>
    <x v="4333"/>
    <x v="4"/>
    <n v="1"/>
  </r>
  <r>
    <x v="4333"/>
    <x v="1"/>
    <n v="1"/>
  </r>
  <r>
    <x v="4334"/>
    <x v="2"/>
    <n v="1"/>
  </r>
  <r>
    <x v="4334"/>
    <x v="0"/>
    <n v="1"/>
  </r>
  <r>
    <x v="4334"/>
    <x v="1"/>
    <n v="1"/>
  </r>
  <r>
    <x v="4335"/>
    <x v="1"/>
    <n v="1"/>
  </r>
  <r>
    <x v="4335"/>
    <x v="1"/>
    <n v="1"/>
  </r>
  <r>
    <x v="4336"/>
    <x v="1"/>
    <n v="1"/>
  </r>
  <r>
    <x v="4337"/>
    <x v="1"/>
    <n v="1"/>
  </r>
  <r>
    <x v="4337"/>
    <x v="1"/>
    <n v="1"/>
  </r>
  <r>
    <x v="4338"/>
    <x v="1"/>
    <n v="1"/>
  </r>
  <r>
    <x v="4338"/>
    <x v="1"/>
    <n v="1"/>
  </r>
  <r>
    <x v="4339"/>
    <x v="1"/>
    <n v="1"/>
  </r>
  <r>
    <x v="4339"/>
    <x v="1"/>
    <n v="1"/>
  </r>
  <r>
    <x v="4340"/>
    <x v="1"/>
    <n v="1"/>
  </r>
  <r>
    <x v="4341"/>
    <x v="1"/>
    <n v="1"/>
  </r>
  <r>
    <x v="4342"/>
    <x v="1"/>
    <n v="1"/>
  </r>
  <r>
    <x v="4342"/>
    <x v="1"/>
    <n v="1"/>
  </r>
  <r>
    <x v="4343"/>
    <x v="1"/>
    <n v="1"/>
  </r>
  <r>
    <x v="4343"/>
    <x v="1"/>
    <n v="1"/>
  </r>
  <r>
    <x v="4344"/>
    <x v="2"/>
    <n v="1"/>
  </r>
  <r>
    <x v="4344"/>
    <x v="0"/>
    <n v="1"/>
  </r>
  <r>
    <x v="4344"/>
    <x v="1"/>
    <n v="1"/>
  </r>
  <r>
    <x v="4345"/>
    <x v="2"/>
    <n v="1"/>
  </r>
  <r>
    <x v="4345"/>
    <x v="0"/>
    <n v="1"/>
  </r>
  <r>
    <x v="4345"/>
    <x v="1"/>
    <n v="1"/>
  </r>
  <r>
    <x v="4346"/>
    <x v="0"/>
    <n v="1"/>
  </r>
  <r>
    <x v="4346"/>
    <x v="1"/>
    <n v="1"/>
  </r>
  <r>
    <x v="4347"/>
    <x v="1"/>
    <n v="1"/>
  </r>
  <r>
    <x v="4347"/>
    <x v="15"/>
    <n v="1"/>
  </r>
  <r>
    <x v="4348"/>
    <x v="1"/>
    <n v="1"/>
  </r>
  <r>
    <x v="4348"/>
    <x v="15"/>
    <n v="1"/>
  </r>
  <r>
    <x v="4349"/>
    <x v="0"/>
    <n v="1"/>
  </r>
  <r>
    <x v="4349"/>
    <x v="1"/>
    <n v="1"/>
  </r>
  <r>
    <x v="4350"/>
    <x v="1"/>
    <n v="1"/>
  </r>
  <r>
    <x v="4350"/>
    <x v="1"/>
    <n v="1"/>
  </r>
  <r>
    <x v="4351"/>
    <x v="1"/>
    <n v="1"/>
  </r>
  <r>
    <x v="4352"/>
    <x v="2"/>
    <n v="1"/>
  </r>
  <r>
    <x v="4352"/>
    <x v="0"/>
    <n v="1"/>
  </r>
  <r>
    <x v="4352"/>
    <x v="1"/>
    <n v="1"/>
  </r>
  <r>
    <x v="4353"/>
    <x v="2"/>
    <n v="1"/>
  </r>
  <r>
    <x v="4353"/>
    <x v="0"/>
    <n v="1"/>
  </r>
  <r>
    <x v="4353"/>
    <x v="1"/>
    <n v="1"/>
  </r>
  <r>
    <x v="4354"/>
    <x v="0"/>
    <n v="1"/>
  </r>
  <r>
    <x v="4354"/>
    <x v="1"/>
    <n v="1"/>
  </r>
  <r>
    <x v="4355"/>
    <x v="0"/>
    <n v="1"/>
  </r>
  <r>
    <x v="4355"/>
    <x v="1"/>
    <n v="1"/>
  </r>
  <r>
    <x v="4356"/>
    <x v="0"/>
    <n v="1"/>
  </r>
  <r>
    <x v="4356"/>
    <x v="1"/>
    <n v="1"/>
  </r>
  <r>
    <x v="4357"/>
    <x v="0"/>
    <n v="1"/>
  </r>
  <r>
    <x v="4357"/>
    <x v="1"/>
    <n v="1"/>
  </r>
  <r>
    <x v="4358"/>
    <x v="0"/>
    <n v="1"/>
  </r>
  <r>
    <x v="4358"/>
    <x v="1"/>
    <n v="1"/>
  </r>
  <r>
    <x v="4359"/>
    <x v="1"/>
    <n v="1"/>
  </r>
  <r>
    <x v="4360"/>
    <x v="0"/>
    <n v="1"/>
  </r>
  <r>
    <x v="4360"/>
    <x v="1"/>
    <n v="1"/>
  </r>
  <r>
    <x v="4361"/>
    <x v="1"/>
    <n v="1"/>
  </r>
  <r>
    <x v="4361"/>
    <x v="1"/>
    <n v="1"/>
  </r>
  <r>
    <x v="4362"/>
    <x v="1"/>
    <n v="1"/>
  </r>
  <r>
    <x v="4362"/>
    <x v="1"/>
    <n v="1"/>
  </r>
  <r>
    <x v="4362"/>
    <x v="1"/>
    <n v="1"/>
  </r>
  <r>
    <x v="4363"/>
    <x v="1"/>
    <n v="1"/>
  </r>
  <r>
    <x v="4363"/>
    <x v="1"/>
    <n v="1"/>
  </r>
  <r>
    <x v="4363"/>
    <x v="1"/>
    <n v="1"/>
  </r>
  <r>
    <x v="4364"/>
    <x v="1"/>
    <n v="1"/>
  </r>
  <r>
    <x v="4364"/>
    <x v="1"/>
    <n v="1"/>
  </r>
  <r>
    <x v="4365"/>
    <x v="1"/>
    <n v="1"/>
  </r>
  <r>
    <x v="4366"/>
    <x v="1"/>
    <n v="1"/>
  </r>
  <r>
    <x v="4367"/>
    <x v="2"/>
    <n v="1"/>
  </r>
  <r>
    <x v="4367"/>
    <x v="0"/>
    <n v="1"/>
  </r>
  <r>
    <x v="4367"/>
    <x v="1"/>
    <n v="1"/>
  </r>
  <r>
    <x v="4368"/>
    <x v="1"/>
    <n v="1"/>
  </r>
  <r>
    <x v="4369"/>
    <x v="1"/>
    <n v="1"/>
  </r>
  <r>
    <x v="4370"/>
    <x v="1"/>
    <n v="1"/>
  </r>
  <r>
    <x v="4371"/>
    <x v="1"/>
    <n v="1"/>
  </r>
  <r>
    <x v="4372"/>
    <x v="1"/>
    <n v="1"/>
  </r>
  <r>
    <x v="4373"/>
    <x v="1"/>
    <n v="1"/>
  </r>
  <r>
    <x v="4374"/>
    <x v="1"/>
    <n v="1"/>
  </r>
  <r>
    <x v="4375"/>
    <x v="1"/>
    <n v="1"/>
  </r>
  <r>
    <x v="4376"/>
    <x v="1"/>
    <n v="1"/>
  </r>
  <r>
    <x v="4377"/>
    <x v="2"/>
    <n v="1"/>
  </r>
  <r>
    <x v="4377"/>
    <x v="0"/>
    <n v="1"/>
  </r>
  <r>
    <x v="4377"/>
    <x v="1"/>
    <n v="1"/>
  </r>
  <r>
    <x v="4378"/>
    <x v="0"/>
    <n v="1"/>
  </r>
  <r>
    <x v="4378"/>
    <x v="1"/>
    <n v="1"/>
  </r>
  <r>
    <x v="4379"/>
    <x v="2"/>
    <n v="1"/>
  </r>
  <r>
    <x v="4379"/>
    <x v="0"/>
    <n v="1"/>
  </r>
  <r>
    <x v="4379"/>
    <x v="1"/>
    <n v="1"/>
  </r>
  <r>
    <x v="4380"/>
    <x v="0"/>
    <n v="1"/>
  </r>
  <r>
    <x v="4380"/>
    <x v="1"/>
    <n v="1"/>
  </r>
  <r>
    <x v="4381"/>
    <x v="1"/>
    <n v="1"/>
  </r>
  <r>
    <x v="4382"/>
    <x v="1"/>
    <n v="1"/>
  </r>
  <r>
    <x v="4382"/>
    <x v="1"/>
    <n v="1"/>
  </r>
  <r>
    <x v="4382"/>
    <x v="1"/>
    <n v="1"/>
  </r>
  <r>
    <x v="4382"/>
    <x v="1"/>
    <n v="1"/>
  </r>
  <r>
    <x v="4383"/>
    <x v="1"/>
    <n v="1"/>
  </r>
  <r>
    <x v="4383"/>
    <x v="1"/>
    <n v="1"/>
  </r>
  <r>
    <x v="4384"/>
    <x v="4"/>
    <n v="1"/>
  </r>
  <r>
    <x v="4384"/>
    <x v="1"/>
    <n v="1"/>
  </r>
  <r>
    <x v="4385"/>
    <x v="1"/>
    <n v="1"/>
  </r>
  <r>
    <x v="4386"/>
    <x v="1"/>
    <n v="1"/>
  </r>
  <r>
    <x v="4387"/>
    <x v="1"/>
    <n v="1"/>
  </r>
  <r>
    <x v="4388"/>
    <x v="1"/>
    <n v="1"/>
  </r>
  <r>
    <x v="4389"/>
    <x v="1"/>
    <n v="1"/>
  </r>
  <r>
    <x v="4390"/>
    <x v="1"/>
    <n v="1"/>
  </r>
  <r>
    <x v="4390"/>
    <x v="1"/>
    <n v="1"/>
  </r>
  <r>
    <x v="4391"/>
    <x v="1"/>
    <n v="1"/>
  </r>
  <r>
    <x v="4392"/>
    <x v="1"/>
    <n v="1"/>
  </r>
  <r>
    <x v="4393"/>
    <x v="0"/>
    <n v="1"/>
  </r>
  <r>
    <x v="4393"/>
    <x v="1"/>
    <n v="1"/>
  </r>
  <r>
    <x v="4394"/>
    <x v="4"/>
    <n v="1"/>
  </r>
  <r>
    <x v="4394"/>
    <x v="1"/>
    <n v="1"/>
  </r>
  <r>
    <x v="4395"/>
    <x v="1"/>
    <n v="1"/>
  </r>
  <r>
    <x v="4395"/>
    <x v="1"/>
    <n v="1"/>
  </r>
  <r>
    <x v="4396"/>
    <x v="1"/>
    <n v="1"/>
  </r>
  <r>
    <x v="4397"/>
    <x v="1"/>
    <n v="1"/>
  </r>
  <r>
    <x v="4398"/>
    <x v="0"/>
    <n v="1"/>
  </r>
  <r>
    <x v="4398"/>
    <x v="1"/>
    <n v="1"/>
  </r>
  <r>
    <x v="4399"/>
    <x v="2"/>
    <n v="1"/>
  </r>
  <r>
    <x v="4399"/>
    <x v="2"/>
    <n v="1"/>
  </r>
  <r>
    <x v="4399"/>
    <x v="0"/>
    <n v="1"/>
  </r>
  <r>
    <x v="4399"/>
    <x v="1"/>
    <n v="1"/>
  </r>
  <r>
    <x v="4400"/>
    <x v="1"/>
    <n v="1"/>
  </r>
  <r>
    <x v="4401"/>
    <x v="4"/>
    <n v="1"/>
  </r>
  <r>
    <x v="4401"/>
    <x v="1"/>
    <n v="1"/>
  </r>
  <r>
    <x v="4402"/>
    <x v="1"/>
    <n v="1"/>
  </r>
  <r>
    <x v="4403"/>
    <x v="1"/>
    <n v="1"/>
  </r>
  <r>
    <x v="4404"/>
    <x v="2"/>
    <n v="1"/>
  </r>
  <r>
    <x v="4404"/>
    <x v="0"/>
    <n v="1"/>
  </r>
  <r>
    <x v="4404"/>
    <x v="1"/>
    <n v="1"/>
  </r>
  <r>
    <x v="4405"/>
    <x v="2"/>
    <n v="1"/>
  </r>
  <r>
    <x v="4405"/>
    <x v="0"/>
    <n v="1"/>
  </r>
  <r>
    <x v="4405"/>
    <x v="1"/>
    <n v="1"/>
  </r>
  <r>
    <x v="4406"/>
    <x v="1"/>
    <n v="1"/>
  </r>
  <r>
    <x v="4407"/>
    <x v="1"/>
    <n v="1"/>
  </r>
  <r>
    <x v="4407"/>
    <x v="1"/>
    <n v="1"/>
  </r>
  <r>
    <x v="4408"/>
    <x v="1"/>
    <n v="1"/>
  </r>
  <r>
    <x v="4408"/>
    <x v="1"/>
    <n v="1"/>
  </r>
  <r>
    <x v="4409"/>
    <x v="2"/>
    <n v="1"/>
  </r>
  <r>
    <x v="4409"/>
    <x v="0"/>
    <n v="1"/>
  </r>
  <r>
    <x v="4409"/>
    <x v="1"/>
    <n v="1"/>
  </r>
  <r>
    <x v="4410"/>
    <x v="1"/>
    <n v="1"/>
  </r>
  <r>
    <x v="4411"/>
    <x v="1"/>
    <n v="1"/>
  </r>
  <r>
    <x v="4412"/>
    <x v="1"/>
    <n v="1"/>
  </r>
  <r>
    <x v="4412"/>
    <x v="1"/>
    <n v="1"/>
  </r>
  <r>
    <x v="4413"/>
    <x v="1"/>
    <n v="1"/>
  </r>
  <r>
    <x v="4413"/>
    <x v="1"/>
    <n v="1"/>
  </r>
  <r>
    <x v="4414"/>
    <x v="4"/>
    <n v="1"/>
  </r>
  <r>
    <x v="4414"/>
    <x v="1"/>
    <n v="1"/>
  </r>
  <r>
    <x v="4415"/>
    <x v="1"/>
    <n v="1"/>
  </r>
  <r>
    <x v="4416"/>
    <x v="0"/>
    <n v="1"/>
  </r>
  <r>
    <x v="4416"/>
    <x v="1"/>
    <n v="1"/>
  </r>
  <r>
    <x v="4417"/>
    <x v="0"/>
    <n v="1"/>
  </r>
  <r>
    <x v="4417"/>
    <x v="1"/>
    <n v="1"/>
  </r>
  <r>
    <x v="4418"/>
    <x v="0"/>
    <n v="1"/>
  </r>
  <r>
    <x v="4418"/>
    <x v="1"/>
    <n v="1"/>
  </r>
  <r>
    <x v="4419"/>
    <x v="1"/>
    <n v="1"/>
  </r>
  <r>
    <x v="4420"/>
    <x v="1"/>
    <n v="1"/>
  </r>
  <r>
    <x v="4421"/>
    <x v="1"/>
    <n v="1"/>
  </r>
  <r>
    <x v="4421"/>
    <x v="1"/>
    <n v="1"/>
  </r>
  <r>
    <x v="4422"/>
    <x v="1"/>
    <n v="1"/>
  </r>
  <r>
    <x v="4423"/>
    <x v="1"/>
    <n v="1"/>
  </r>
  <r>
    <x v="4424"/>
    <x v="1"/>
    <n v="1"/>
  </r>
  <r>
    <x v="4424"/>
    <x v="1"/>
    <n v="1"/>
  </r>
  <r>
    <x v="4424"/>
    <x v="1"/>
    <n v="1"/>
  </r>
  <r>
    <x v="4424"/>
    <x v="1"/>
    <n v="1"/>
  </r>
  <r>
    <x v="4425"/>
    <x v="1"/>
    <n v="1"/>
  </r>
  <r>
    <x v="4425"/>
    <x v="1"/>
    <n v="1"/>
  </r>
  <r>
    <x v="4426"/>
    <x v="1"/>
    <n v="1"/>
  </r>
  <r>
    <x v="4426"/>
    <x v="1"/>
    <n v="1"/>
  </r>
  <r>
    <x v="4426"/>
    <x v="1"/>
    <n v="1"/>
  </r>
  <r>
    <x v="4427"/>
    <x v="1"/>
    <n v="1"/>
  </r>
  <r>
    <x v="4427"/>
    <x v="1"/>
    <n v="1"/>
  </r>
  <r>
    <x v="4427"/>
    <x v="1"/>
    <n v="1"/>
  </r>
  <r>
    <x v="4427"/>
    <x v="1"/>
    <n v="1"/>
  </r>
  <r>
    <x v="4428"/>
    <x v="1"/>
    <n v="1"/>
  </r>
  <r>
    <x v="4429"/>
    <x v="1"/>
    <n v="1"/>
  </r>
  <r>
    <x v="4430"/>
    <x v="1"/>
    <n v="1"/>
  </r>
  <r>
    <x v="4430"/>
    <x v="1"/>
    <n v="1"/>
  </r>
  <r>
    <x v="4430"/>
    <x v="1"/>
    <n v="1"/>
  </r>
  <r>
    <x v="4431"/>
    <x v="2"/>
    <n v="1"/>
  </r>
  <r>
    <x v="4431"/>
    <x v="0"/>
    <n v="1"/>
  </r>
  <r>
    <x v="4431"/>
    <x v="1"/>
    <n v="1"/>
  </r>
  <r>
    <x v="4432"/>
    <x v="1"/>
    <n v="1"/>
  </r>
  <r>
    <x v="4433"/>
    <x v="1"/>
    <n v="1"/>
  </r>
  <r>
    <x v="4433"/>
    <x v="1"/>
    <n v="1"/>
  </r>
  <r>
    <x v="4434"/>
    <x v="1"/>
    <n v="1"/>
  </r>
  <r>
    <x v="4435"/>
    <x v="2"/>
    <n v="1"/>
  </r>
  <r>
    <x v="4435"/>
    <x v="0"/>
    <n v="1"/>
  </r>
  <r>
    <x v="4435"/>
    <x v="1"/>
    <n v="1"/>
  </r>
  <r>
    <x v="4436"/>
    <x v="2"/>
    <n v="1"/>
  </r>
  <r>
    <x v="4436"/>
    <x v="0"/>
    <n v="1"/>
  </r>
  <r>
    <x v="4436"/>
    <x v="1"/>
    <n v="1"/>
  </r>
  <r>
    <x v="4437"/>
    <x v="1"/>
    <n v="1"/>
  </r>
  <r>
    <x v="4438"/>
    <x v="1"/>
    <n v="1"/>
  </r>
  <r>
    <x v="4438"/>
    <x v="1"/>
    <n v="1"/>
  </r>
  <r>
    <x v="4439"/>
    <x v="1"/>
    <n v="1"/>
  </r>
  <r>
    <x v="4440"/>
    <x v="2"/>
    <n v="1"/>
  </r>
  <r>
    <x v="4440"/>
    <x v="0"/>
    <n v="1"/>
  </r>
  <r>
    <x v="4440"/>
    <x v="1"/>
    <n v="1"/>
  </r>
  <r>
    <x v="4441"/>
    <x v="2"/>
    <n v="1"/>
  </r>
  <r>
    <x v="4441"/>
    <x v="0"/>
    <n v="1"/>
  </r>
  <r>
    <x v="4441"/>
    <x v="1"/>
    <n v="1"/>
  </r>
  <r>
    <x v="4442"/>
    <x v="1"/>
    <n v="1"/>
  </r>
  <r>
    <x v="4443"/>
    <x v="2"/>
    <n v="1"/>
  </r>
  <r>
    <x v="4443"/>
    <x v="0"/>
    <n v="1"/>
  </r>
  <r>
    <x v="4443"/>
    <x v="1"/>
    <n v="1"/>
  </r>
  <r>
    <x v="4444"/>
    <x v="1"/>
    <n v="1"/>
  </r>
  <r>
    <x v="4444"/>
    <x v="1"/>
    <n v="1"/>
  </r>
  <r>
    <x v="4445"/>
    <x v="1"/>
    <n v="1"/>
  </r>
  <r>
    <x v="4446"/>
    <x v="1"/>
    <n v="1"/>
  </r>
  <r>
    <x v="4447"/>
    <x v="1"/>
    <n v="1"/>
  </r>
  <r>
    <x v="4448"/>
    <x v="1"/>
    <n v="1"/>
  </r>
  <r>
    <x v="4448"/>
    <x v="1"/>
    <n v="1"/>
  </r>
  <r>
    <x v="4449"/>
    <x v="1"/>
    <n v="1"/>
  </r>
  <r>
    <x v="4450"/>
    <x v="1"/>
    <n v="1"/>
  </r>
  <r>
    <x v="4451"/>
    <x v="0"/>
    <n v="1"/>
  </r>
  <r>
    <x v="4451"/>
    <x v="1"/>
    <n v="1"/>
  </r>
  <r>
    <x v="4452"/>
    <x v="0"/>
    <n v="1"/>
  </r>
  <r>
    <x v="4452"/>
    <x v="1"/>
    <n v="1"/>
  </r>
  <r>
    <x v="4453"/>
    <x v="1"/>
    <n v="1"/>
  </r>
  <r>
    <x v="4453"/>
    <x v="1"/>
    <n v="1"/>
  </r>
  <r>
    <x v="4454"/>
    <x v="1"/>
    <n v="1"/>
  </r>
  <r>
    <x v="4455"/>
    <x v="0"/>
    <n v="1"/>
  </r>
  <r>
    <x v="4455"/>
    <x v="1"/>
    <n v="1"/>
  </r>
  <r>
    <x v="4456"/>
    <x v="1"/>
    <n v="1"/>
  </r>
  <r>
    <x v="4457"/>
    <x v="0"/>
    <n v="1"/>
  </r>
  <r>
    <x v="4457"/>
    <x v="1"/>
    <n v="1"/>
  </r>
  <r>
    <x v="4458"/>
    <x v="0"/>
    <n v="1"/>
  </r>
  <r>
    <x v="4458"/>
    <x v="1"/>
    <n v="1"/>
  </r>
  <r>
    <x v="4459"/>
    <x v="0"/>
    <n v="1"/>
  </r>
  <r>
    <x v="4459"/>
    <x v="1"/>
    <n v="1"/>
  </r>
  <r>
    <x v="4460"/>
    <x v="1"/>
    <n v="1"/>
  </r>
  <r>
    <x v="4461"/>
    <x v="1"/>
    <n v="1"/>
  </r>
  <r>
    <x v="4462"/>
    <x v="1"/>
    <n v="1"/>
  </r>
  <r>
    <x v="4463"/>
    <x v="1"/>
    <n v="1"/>
  </r>
  <r>
    <x v="4464"/>
    <x v="1"/>
    <n v="1"/>
  </r>
  <r>
    <x v="4465"/>
    <x v="2"/>
    <n v="1"/>
  </r>
  <r>
    <x v="4465"/>
    <x v="2"/>
    <n v="1"/>
  </r>
  <r>
    <x v="4465"/>
    <x v="0"/>
    <n v="1"/>
  </r>
  <r>
    <x v="4465"/>
    <x v="1"/>
    <n v="1"/>
  </r>
  <r>
    <x v="4466"/>
    <x v="2"/>
    <n v="1"/>
  </r>
  <r>
    <x v="4466"/>
    <x v="0"/>
    <n v="1"/>
  </r>
  <r>
    <x v="4466"/>
    <x v="1"/>
    <n v="1"/>
  </r>
  <r>
    <x v="4467"/>
    <x v="1"/>
    <n v="1"/>
  </r>
  <r>
    <x v="4468"/>
    <x v="1"/>
    <n v="1"/>
  </r>
  <r>
    <x v="4469"/>
    <x v="0"/>
    <n v="1"/>
  </r>
  <r>
    <x v="4469"/>
    <x v="1"/>
    <n v="1"/>
  </r>
  <r>
    <x v="4470"/>
    <x v="0"/>
    <n v="1"/>
  </r>
  <r>
    <x v="4470"/>
    <x v="1"/>
    <n v="1"/>
  </r>
  <r>
    <x v="4471"/>
    <x v="0"/>
    <n v="1"/>
  </r>
  <r>
    <x v="4471"/>
    <x v="1"/>
    <n v="1"/>
  </r>
  <r>
    <x v="4472"/>
    <x v="1"/>
    <n v="1"/>
  </r>
  <r>
    <x v="4473"/>
    <x v="0"/>
    <n v="1"/>
  </r>
  <r>
    <x v="4473"/>
    <x v="1"/>
    <n v="1"/>
  </r>
  <r>
    <x v="4474"/>
    <x v="0"/>
    <n v="1"/>
  </r>
  <r>
    <x v="4474"/>
    <x v="1"/>
    <n v="1"/>
  </r>
  <r>
    <x v="4475"/>
    <x v="0"/>
    <n v="1"/>
  </r>
  <r>
    <x v="4475"/>
    <x v="1"/>
    <n v="1"/>
  </r>
  <r>
    <x v="4476"/>
    <x v="1"/>
    <n v="1"/>
  </r>
  <r>
    <x v="4477"/>
    <x v="1"/>
    <n v="1"/>
  </r>
  <r>
    <x v="4477"/>
    <x v="1"/>
    <n v="1"/>
  </r>
  <r>
    <x v="4478"/>
    <x v="1"/>
    <n v="1"/>
  </r>
  <r>
    <x v="4479"/>
    <x v="1"/>
    <n v="1"/>
  </r>
  <r>
    <x v="4480"/>
    <x v="1"/>
    <n v="1"/>
  </r>
  <r>
    <x v="4481"/>
    <x v="1"/>
    <n v="1"/>
  </r>
  <r>
    <x v="4482"/>
    <x v="1"/>
    <n v="1"/>
  </r>
  <r>
    <x v="4483"/>
    <x v="1"/>
    <n v="1"/>
  </r>
  <r>
    <x v="4484"/>
    <x v="1"/>
    <n v="1"/>
  </r>
  <r>
    <x v="4485"/>
    <x v="1"/>
    <n v="1"/>
  </r>
  <r>
    <x v="4486"/>
    <x v="1"/>
    <n v="1"/>
  </r>
  <r>
    <x v="4487"/>
    <x v="1"/>
    <n v="1"/>
  </r>
  <r>
    <x v="4488"/>
    <x v="1"/>
    <n v="1"/>
  </r>
  <r>
    <x v="4489"/>
    <x v="1"/>
    <n v="1"/>
  </r>
  <r>
    <x v="4489"/>
    <x v="70"/>
    <n v="1"/>
  </r>
  <r>
    <x v="4490"/>
    <x v="1"/>
    <n v="1"/>
  </r>
  <r>
    <x v="4491"/>
    <x v="1"/>
    <n v="1"/>
  </r>
  <r>
    <x v="4492"/>
    <x v="1"/>
    <n v="1"/>
  </r>
  <r>
    <x v="4492"/>
    <x v="1"/>
    <n v="1"/>
  </r>
  <r>
    <x v="4493"/>
    <x v="1"/>
    <n v="1"/>
  </r>
  <r>
    <x v="4494"/>
    <x v="1"/>
    <n v="1"/>
  </r>
  <r>
    <x v="4495"/>
    <x v="0"/>
    <n v="1"/>
  </r>
  <r>
    <x v="4495"/>
    <x v="1"/>
    <n v="1"/>
  </r>
  <r>
    <x v="4496"/>
    <x v="1"/>
    <n v="1"/>
  </r>
  <r>
    <x v="4497"/>
    <x v="1"/>
    <n v="1"/>
  </r>
  <r>
    <x v="4498"/>
    <x v="2"/>
    <n v="1"/>
  </r>
  <r>
    <x v="4498"/>
    <x v="0"/>
    <n v="1"/>
  </r>
  <r>
    <x v="4498"/>
    <x v="1"/>
    <n v="1"/>
  </r>
  <r>
    <x v="4499"/>
    <x v="2"/>
    <n v="1"/>
  </r>
  <r>
    <x v="4499"/>
    <x v="0"/>
    <n v="1"/>
  </r>
  <r>
    <x v="4499"/>
    <x v="1"/>
    <n v="1"/>
  </r>
  <r>
    <x v="4500"/>
    <x v="1"/>
    <n v="1"/>
  </r>
  <r>
    <x v="4501"/>
    <x v="1"/>
    <n v="1"/>
  </r>
  <r>
    <x v="4502"/>
    <x v="1"/>
    <n v="1"/>
  </r>
  <r>
    <x v="4503"/>
    <x v="1"/>
    <n v="1"/>
  </r>
  <r>
    <x v="4504"/>
    <x v="0"/>
    <n v="1"/>
  </r>
  <r>
    <x v="4504"/>
    <x v="1"/>
    <n v="1"/>
  </r>
  <r>
    <x v="4505"/>
    <x v="0"/>
    <n v="1"/>
  </r>
  <r>
    <x v="4505"/>
    <x v="1"/>
    <n v="1"/>
  </r>
  <r>
    <x v="4506"/>
    <x v="1"/>
    <n v="1"/>
  </r>
  <r>
    <x v="4507"/>
    <x v="1"/>
    <n v="1"/>
  </r>
  <r>
    <x v="4508"/>
    <x v="1"/>
    <n v="1"/>
  </r>
  <r>
    <x v="4509"/>
    <x v="1"/>
    <n v="1"/>
  </r>
  <r>
    <x v="4509"/>
    <x v="1"/>
    <n v="1"/>
  </r>
  <r>
    <x v="4509"/>
    <x v="1"/>
    <n v="1"/>
  </r>
  <r>
    <x v="4510"/>
    <x v="1"/>
    <n v="1"/>
  </r>
  <r>
    <x v="4510"/>
    <x v="1"/>
    <n v="1"/>
  </r>
  <r>
    <x v="4511"/>
    <x v="1"/>
    <n v="1"/>
  </r>
  <r>
    <x v="4512"/>
    <x v="1"/>
    <n v="1"/>
  </r>
  <r>
    <x v="4513"/>
    <x v="1"/>
    <n v="1"/>
  </r>
  <r>
    <x v="4513"/>
    <x v="1"/>
    <n v="1"/>
  </r>
  <r>
    <x v="4514"/>
    <x v="1"/>
    <n v="1"/>
  </r>
  <r>
    <x v="4515"/>
    <x v="1"/>
    <n v="1"/>
  </r>
  <r>
    <x v="4516"/>
    <x v="1"/>
    <n v="1"/>
  </r>
  <r>
    <x v="4517"/>
    <x v="1"/>
    <n v="1"/>
  </r>
  <r>
    <x v="4518"/>
    <x v="1"/>
    <n v="1"/>
  </r>
  <r>
    <x v="4519"/>
    <x v="1"/>
    <n v="1"/>
  </r>
  <r>
    <x v="4520"/>
    <x v="1"/>
    <n v="1"/>
  </r>
  <r>
    <x v="4521"/>
    <x v="1"/>
    <n v="1"/>
  </r>
  <r>
    <x v="4522"/>
    <x v="1"/>
    <n v="1"/>
  </r>
  <r>
    <x v="4522"/>
    <x v="1"/>
    <n v="1"/>
  </r>
  <r>
    <x v="4522"/>
    <x v="1"/>
    <n v="1"/>
  </r>
  <r>
    <x v="4523"/>
    <x v="1"/>
    <n v="1"/>
  </r>
  <r>
    <x v="4524"/>
    <x v="1"/>
    <n v="1"/>
  </r>
  <r>
    <x v="4525"/>
    <x v="1"/>
    <n v="1"/>
  </r>
  <r>
    <x v="4526"/>
    <x v="1"/>
    <n v="1"/>
  </r>
  <r>
    <x v="4527"/>
    <x v="1"/>
    <n v="1"/>
  </r>
  <r>
    <x v="4528"/>
    <x v="1"/>
    <n v="1"/>
  </r>
  <r>
    <x v="4529"/>
    <x v="1"/>
    <n v="1"/>
  </r>
  <r>
    <x v="4530"/>
    <x v="1"/>
    <n v="1"/>
  </r>
  <r>
    <x v="4531"/>
    <x v="1"/>
    <n v="1"/>
  </r>
  <r>
    <x v="4531"/>
    <x v="1"/>
    <n v="1"/>
  </r>
  <r>
    <x v="4531"/>
    <x v="1"/>
    <n v="1"/>
  </r>
  <r>
    <x v="4532"/>
    <x v="1"/>
    <n v="1"/>
  </r>
  <r>
    <x v="4532"/>
    <x v="1"/>
    <n v="1"/>
  </r>
  <r>
    <x v="4532"/>
    <x v="1"/>
    <n v="1"/>
  </r>
  <r>
    <x v="4532"/>
    <x v="1"/>
    <n v="1"/>
  </r>
  <r>
    <x v="4532"/>
    <x v="1"/>
    <n v="1"/>
  </r>
  <r>
    <x v="4533"/>
    <x v="1"/>
    <n v="1"/>
  </r>
  <r>
    <x v="4533"/>
    <x v="1"/>
    <n v="1"/>
  </r>
  <r>
    <x v="4533"/>
    <x v="1"/>
    <n v="1"/>
  </r>
  <r>
    <x v="4533"/>
    <x v="1"/>
    <n v="1"/>
  </r>
  <r>
    <x v="4534"/>
    <x v="1"/>
    <n v="1"/>
  </r>
  <r>
    <x v="4534"/>
    <x v="1"/>
    <n v="1"/>
  </r>
  <r>
    <x v="4535"/>
    <x v="1"/>
    <n v="1"/>
  </r>
  <r>
    <x v="4536"/>
    <x v="1"/>
    <n v="1"/>
  </r>
  <r>
    <x v="4537"/>
    <x v="1"/>
    <n v="1"/>
  </r>
  <r>
    <x v="4537"/>
    <x v="1"/>
    <n v="1"/>
  </r>
  <r>
    <x v="4538"/>
    <x v="1"/>
    <n v="1"/>
  </r>
  <r>
    <x v="4539"/>
    <x v="76"/>
    <n v="1"/>
  </r>
  <r>
    <x v="4539"/>
    <x v="1"/>
    <n v="1"/>
  </r>
  <r>
    <x v="4539"/>
    <x v="1"/>
    <n v="1"/>
  </r>
  <r>
    <x v="4539"/>
    <x v="77"/>
    <n v="1"/>
  </r>
  <r>
    <x v="4540"/>
    <x v="1"/>
    <n v="1"/>
  </r>
  <r>
    <x v="4540"/>
    <x v="1"/>
    <n v="1"/>
  </r>
  <r>
    <x v="4541"/>
    <x v="2"/>
    <n v="1"/>
  </r>
  <r>
    <x v="4541"/>
    <x v="0"/>
    <n v="1"/>
  </r>
  <r>
    <x v="4541"/>
    <x v="0"/>
    <n v="1"/>
  </r>
  <r>
    <x v="4541"/>
    <x v="1"/>
    <n v="1"/>
  </r>
  <r>
    <x v="4542"/>
    <x v="0"/>
    <n v="1"/>
  </r>
  <r>
    <x v="4542"/>
    <x v="1"/>
    <n v="1"/>
  </r>
  <r>
    <x v="4543"/>
    <x v="1"/>
    <n v="1"/>
  </r>
  <r>
    <x v="4544"/>
    <x v="1"/>
    <n v="1"/>
  </r>
  <r>
    <x v="4545"/>
    <x v="1"/>
    <n v="1"/>
  </r>
  <r>
    <x v="4546"/>
    <x v="0"/>
    <n v="1"/>
  </r>
  <r>
    <x v="4546"/>
    <x v="1"/>
    <n v="1"/>
  </r>
  <r>
    <x v="4547"/>
    <x v="1"/>
    <n v="1"/>
  </r>
  <r>
    <x v="4548"/>
    <x v="1"/>
    <n v="1"/>
  </r>
  <r>
    <x v="4548"/>
    <x v="1"/>
    <n v="1"/>
  </r>
  <r>
    <x v="4549"/>
    <x v="1"/>
    <n v="1"/>
  </r>
  <r>
    <x v="4550"/>
    <x v="1"/>
    <n v="1"/>
  </r>
  <r>
    <x v="4551"/>
    <x v="1"/>
    <n v="1"/>
  </r>
  <r>
    <x v="4552"/>
    <x v="2"/>
    <n v="1"/>
  </r>
  <r>
    <x v="4552"/>
    <x v="2"/>
    <n v="1"/>
  </r>
  <r>
    <x v="4552"/>
    <x v="0"/>
    <n v="1"/>
  </r>
  <r>
    <x v="4552"/>
    <x v="1"/>
    <n v="1"/>
  </r>
  <r>
    <x v="4552"/>
    <x v="78"/>
    <n v="1"/>
  </r>
  <r>
    <x v="4552"/>
    <x v="79"/>
    <n v="1"/>
  </r>
  <r>
    <x v="4553"/>
    <x v="1"/>
    <n v="1"/>
  </r>
  <r>
    <x v="4554"/>
    <x v="1"/>
    <n v="1"/>
  </r>
  <r>
    <x v="4554"/>
    <x v="1"/>
    <n v="1"/>
  </r>
  <r>
    <x v="4554"/>
    <x v="1"/>
    <n v="1"/>
  </r>
  <r>
    <x v="4554"/>
    <x v="1"/>
    <n v="1"/>
  </r>
  <r>
    <x v="4554"/>
    <x v="1"/>
    <n v="1"/>
  </r>
  <r>
    <x v="4554"/>
    <x v="1"/>
    <n v="1"/>
  </r>
  <r>
    <x v="4555"/>
    <x v="1"/>
    <n v="1"/>
  </r>
  <r>
    <x v="4555"/>
    <x v="1"/>
    <n v="1"/>
  </r>
  <r>
    <x v="4555"/>
    <x v="1"/>
    <n v="1"/>
  </r>
  <r>
    <x v="4555"/>
    <x v="1"/>
    <n v="1"/>
  </r>
  <r>
    <x v="4555"/>
    <x v="1"/>
    <n v="1"/>
  </r>
  <r>
    <x v="4555"/>
    <x v="1"/>
    <n v="1"/>
  </r>
  <r>
    <x v="4555"/>
    <x v="1"/>
    <n v="1"/>
  </r>
  <r>
    <x v="4556"/>
    <x v="1"/>
    <n v="1"/>
  </r>
  <r>
    <x v="4556"/>
    <x v="1"/>
    <n v="1"/>
  </r>
  <r>
    <x v="4556"/>
    <x v="1"/>
    <n v="1"/>
  </r>
  <r>
    <x v="4556"/>
    <x v="1"/>
    <n v="1"/>
  </r>
  <r>
    <x v="4556"/>
    <x v="11"/>
    <n v="1"/>
  </r>
  <r>
    <x v="4556"/>
    <x v="12"/>
    <n v="1"/>
  </r>
  <r>
    <x v="4557"/>
    <x v="1"/>
    <n v="1"/>
  </r>
  <r>
    <x v="4558"/>
    <x v="1"/>
    <n v="1"/>
  </r>
  <r>
    <x v="4559"/>
    <x v="1"/>
    <n v="1"/>
  </r>
  <r>
    <x v="4560"/>
    <x v="1"/>
    <n v="1"/>
  </r>
  <r>
    <x v="4560"/>
    <x v="1"/>
    <n v="1"/>
  </r>
  <r>
    <x v="4560"/>
    <x v="1"/>
    <n v="1"/>
  </r>
  <r>
    <x v="4560"/>
    <x v="1"/>
    <n v="1"/>
  </r>
  <r>
    <x v="4560"/>
    <x v="1"/>
    <n v="1"/>
  </r>
  <r>
    <x v="4560"/>
    <x v="1"/>
    <n v="1"/>
  </r>
  <r>
    <x v="4561"/>
    <x v="1"/>
    <n v="1"/>
  </r>
  <r>
    <x v="4561"/>
    <x v="1"/>
    <n v="1"/>
  </r>
  <r>
    <x v="4561"/>
    <x v="1"/>
    <n v="1"/>
  </r>
  <r>
    <x v="4562"/>
    <x v="0"/>
    <n v="1"/>
  </r>
  <r>
    <x v="4562"/>
    <x v="1"/>
    <n v="1"/>
  </r>
  <r>
    <x v="4563"/>
    <x v="4"/>
    <n v="1"/>
  </r>
  <r>
    <x v="4563"/>
    <x v="1"/>
    <n v="1"/>
  </r>
  <r>
    <x v="4564"/>
    <x v="1"/>
    <n v="1"/>
  </r>
  <r>
    <x v="4565"/>
    <x v="1"/>
    <n v="1"/>
  </r>
  <r>
    <x v="4566"/>
    <x v="1"/>
    <n v="1"/>
  </r>
  <r>
    <x v="4566"/>
    <x v="1"/>
    <n v="1"/>
  </r>
  <r>
    <x v="4566"/>
    <x v="1"/>
    <n v="1"/>
  </r>
  <r>
    <x v="4566"/>
    <x v="1"/>
    <n v="1"/>
  </r>
  <r>
    <x v="4567"/>
    <x v="1"/>
    <n v="1"/>
  </r>
  <r>
    <x v="4567"/>
    <x v="1"/>
    <n v="1"/>
  </r>
  <r>
    <x v="4568"/>
    <x v="1"/>
    <n v="1"/>
  </r>
  <r>
    <x v="4569"/>
    <x v="1"/>
    <n v="1"/>
  </r>
  <r>
    <x v="4569"/>
    <x v="1"/>
    <n v="1"/>
  </r>
  <r>
    <x v="4569"/>
    <x v="1"/>
    <n v="1"/>
  </r>
  <r>
    <x v="4570"/>
    <x v="1"/>
    <n v="1"/>
  </r>
  <r>
    <x v="4570"/>
    <x v="1"/>
    <n v="1"/>
  </r>
  <r>
    <x v="4571"/>
    <x v="1"/>
    <n v="1"/>
  </r>
  <r>
    <x v="4571"/>
    <x v="1"/>
    <n v="1"/>
  </r>
  <r>
    <x v="4572"/>
    <x v="1"/>
    <n v="1"/>
  </r>
  <r>
    <x v="4572"/>
    <x v="1"/>
    <n v="1"/>
  </r>
  <r>
    <x v="4572"/>
    <x v="1"/>
    <n v="1"/>
  </r>
  <r>
    <x v="4572"/>
    <x v="1"/>
    <n v="1"/>
  </r>
  <r>
    <x v="4572"/>
    <x v="1"/>
    <n v="1"/>
  </r>
  <r>
    <x v="4573"/>
    <x v="1"/>
    <n v="1"/>
  </r>
  <r>
    <x v="4574"/>
    <x v="1"/>
    <n v="1"/>
  </r>
  <r>
    <x v="4574"/>
    <x v="1"/>
    <n v="1"/>
  </r>
  <r>
    <x v="4575"/>
    <x v="1"/>
    <n v="1"/>
  </r>
  <r>
    <x v="4575"/>
    <x v="1"/>
    <n v="1"/>
  </r>
  <r>
    <x v="4575"/>
    <x v="80"/>
    <n v="1"/>
  </r>
  <r>
    <x v="4576"/>
    <x v="1"/>
    <n v="1"/>
  </r>
  <r>
    <x v="4577"/>
    <x v="1"/>
    <n v="1"/>
  </r>
  <r>
    <x v="4578"/>
    <x v="2"/>
    <n v="1"/>
  </r>
  <r>
    <x v="4578"/>
    <x v="2"/>
    <n v="1"/>
  </r>
  <r>
    <x v="4578"/>
    <x v="0"/>
    <n v="1"/>
  </r>
  <r>
    <x v="4578"/>
    <x v="1"/>
    <n v="1"/>
  </r>
  <r>
    <x v="4579"/>
    <x v="1"/>
    <n v="1"/>
  </r>
  <r>
    <x v="4580"/>
    <x v="1"/>
    <n v="1"/>
  </r>
  <r>
    <x v="4581"/>
    <x v="4"/>
    <n v="1"/>
  </r>
  <r>
    <x v="4581"/>
    <x v="1"/>
    <n v="1"/>
  </r>
  <r>
    <x v="4582"/>
    <x v="1"/>
    <n v="1"/>
  </r>
  <r>
    <x v="4583"/>
    <x v="0"/>
    <n v="1"/>
  </r>
  <r>
    <x v="4583"/>
    <x v="1"/>
    <n v="1"/>
  </r>
  <r>
    <x v="4584"/>
    <x v="0"/>
    <n v="1"/>
  </r>
  <r>
    <x v="4584"/>
    <x v="1"/>
    <n v="1"/>
  </r>
  <r>
    <x v="4585"/>
    <x v="2"/>
    <n v="1"/>
  </r>
  <r>
    <x v="4585"/>
    <x v="0"/>
    <n v="1"/>
  </r>
  <r>
    <x v="4585"/>
    <x v="1"/>
    <n v="1"/>
  </r>
  <r>
    <x v="4586"/>
    <x v="2"/>
    <n v="1"/>
  </r>
  <r>
    <x v="4586"/>
    <x v="0"/>
    <n v="1"/>
  </r>
  <r>
    <x v="4586"/>
    <x v="1"/>
    <n v="1"/>
  </r>
  <r>
    <x v="4587"/>
    <x v="1"/>
    <n v="1"/>
  </r>
  <r>
    <x v="4587"/>
    <x v="1"/>
    <n v="1"/>
  </r>
  <r>
    <x v="4588"/>
    <x v="1"/>
    <n v="1"/>
  </r>
  <r>
    <x v="4589"/>
    <x v="1"/>
    <n v="1"/>
  </r>
  <r>
    <x v="4590"/>
    <x v="1"/>
    <n v="1"/>
  </r>
  <r>
    <x v="4591"/>
    <x v="1"/>
    <n v="1"/>
  </r>
  <r>
    <x v="4592"/>
    <x v="1"/>
    <n v="1"/>
  </r>
  <r>
    <x v="4593"/>
    <x v="1"/>
    <n v="1"/>
  </r>
  <r>
    <x v="4593"/>
    <x v="3"/>
    <n v="1"/>
  </r>
  <r>
    <x v="4594"/>
    <x v="1"/>
    <n v="1"/>
  </r>
  <r>
    <x v="4594"/>
    <x v="1"/>
    <n v="1"/>
  </r>
  <r>
    <x v="4595"/>
    <x v="1"/>
    <n v="1"/>
  </r>
  <r>
    <x v="4596"/>
    <x v="1"/>
    <n v="1"/>
  </r>
  <r>
    <x v="4597"/>
    <x v="4"/>
    <n v="1"/>
  </r>
  <r>
    <x v="4597"/>
    <x v="1"/>
    <n v="1"/>
  </r>
  <r>
    <x v="4598"/>
    <x v="4"/>
    <n v="1"/>
  </r>
  <r>
    <x v="4598"/>
    <x v="1"/>
    <n v="1"/>
  </r>
  <r>
    <x v="4599"/>
    <x v="4"/>
    <n v="1"/>
  </r>
  <r>
    <x v="4599"/>
    <x v="1"/>
    <n v="1"/>
  </r>
  <r>
    <x v="4600"/>
    <x v="2"/>
    <n v="1"/>
  </r>
  <r>
    <x v="4600"/>
    <x v="0"/>
    <n v="1"/>
  </r>
  <r>
    <x v="4600"/>
    <x v="1"/>
    <n v="1"/>
  </r>
  <r>
    <x v="4601"/>
    <x v="4"/>
    <n v="1"/>
  </r>
  <r>
    <x v="4601"/>
    <x v="1"/>
    <n v="1"/>
  </r>
  <r>
    <x v="4602"/>
    <x v="1"/>
    <n v="1"/>
  </r>
  <r>
    <x v="4603"/>
    <x v="1"/>
    <n v="1"/>
  </r>
  <r>
    <x v="4604"/>
    <x v="1"/>
    <n v="1"/>
  </r>
  <r>
    <x v="4605"/>
    <x v="1"/>
    <n v="1"/>
  </r>
  <r>
    <x v="4605"/>
    <x v="81"/>
    <n v="1"/>
  </r>
  <r>
    <x v="4605"/>
    <x v="80"/>
    <n v="1"/>
  </r>
  <r>
    <x v="4605"/>
    <x v="82"/>
    <n v="1"/>
  </r>
  <r>
    <x v="4605"/>
    <x v="83"/>
    <n v="1"/>
  </r>
  <r>
    <x v="4605"/>
    <x v="84"/>
    <n v="1"/>
  </r>
  <r>
    <x v="4605"/>
    <x v="85"/>
    <n v="1"/>
  </r>
  <r>
    <x v="4605"/>
    <x v="86"/>
    <n v="1"/>
  </r>
  <r>
    <x v="4606"/>
    <x v="1"/>
    <n v="1"/>
  </r>
  <r>
    <x v="4606"/>
    <x v="1"/>
    <n v="1"/>
  </r>
  <r>
    <x v="4607"/>
    <x v="1"/>
    <n v="1"/>
  </r>
  <r>
    <x v="4607"/>
    <x v="1"/>
    <n v="1"/>
  </r>
  <r>
    <x v="4608"/>
    <x v="1"/>
    <n v="1"/>
  </r>
  <r>
    <x v="4609"/>
    <x v="1"/>
    <n v="1"/>
  </r>
  <r>
    <x v="4609"/>
    <x v="3"/>
    <n v="1"/>
  </r>
  <r>
    <x v="4610"/>
    <x v="1"/>
    <n v="1"/>
  </r>
  <r>
    <x v="4610"/>
    <x v="1"/>
    <n v="1"/>
  </r>
  <r>
    <x v="4611"/>
    <x v="1"/>
    <n v="1"/>
  </r>
  <r>
    <x v="4611"/>
    <x v="1"/>
    <n v="1"/>
  </r>
  <r>
    <x v="4612"/>
    <x v="1"/>
    <n v="1"/>
  </r>
  <r>
    <x v="4613"/>
    <x v="1"/>
    <n v="1"/>
  </r>
  <r>
    <x v="4613"/>
    <x v="1"/>
    <n v="1"/>
  </r>
  <r>
    <x v="4614"/>
    <x v="1"/>
    <n v="1"/>
  </r>
  <r>
    <x v="4615"/>
    <x v="1"/>
    <n v="1"/>
  </r>
  <r>
    <x v="4615"/>
    <x v="1"/>
    <n v="1"/>
  </r>
  <r>
    <x v="4616"/>
    <x v="1"/>
    <n v="1"/>
  </r>
  <r>
    <x v="4616"/>
    <x v="3"/>
    <n v="1"/>
  </r>
  <r>
    <x v="4617"/>
    <x v="1"/>
    <n v="1"/>
  </r>
  <r>
    <x v="4617"/>
    <x v="1"/>
    <n v="1"/>
  </r>
  <r>
    <x v="4618"/>
    <x v="1"/>
    <n v="1"/>
  </r>
  <r>
    <x v="4619"/>
    <x v="1"/>
    <n v="1"/>
  </r>
  <r>
    <x v="4620"/>
    <x v="1"/>
    <n v="1"/>
  </r>
  <r>
    <x v="4620"/>
    <x v="3"/>
    <n v="1"/>
  </r>
  <r>
    <x v="4621"/>
    <x v="1"/>
    <n v="1"/>
  </r>
  <r>
    <x v="4621"/>
    <x v="1"/>
    <n v="1"/>
  </r>
  <r>
    <x v="4621"/>
    <x v="1"/>
    <n v="1"/>
  </r>
  <r>
    <x v="4622"/>
    <x v="1"/>
    <n v="1"/>
  </r>
  <r>
    <x v="4622"/>
    <x v="1"/>
    <n v="1"/>
  </r>
  <r>
    <x v="4623"/>
    <x v="1"/>
    <n v="1"/>
  </r>
  <r>
    <x v="4623"/>
    <x v="1"/>
    <n v="1"/>
  </r>
  <r>
    <x v="4624"/>
    <x v="0"/>
    <n v="1"/>
  </r>
  <r>
    <x v="4624"/>
    <x v="1"/>
    <n v="1"/>
  </r>
  <r>
    <x v="4625"/>
    <x v="1"/>
    <n v="1"/>
  </r>
  <r>
    <x v="4626"/>
    <x v="1"/>
    <n v="1"/>
  </r>
  <r>
    <x v="4626"/>
    <x v="1"/>
    <n v="1"/>
  </r>
  <r>
    <x v="4626"/>
    <x v="1"/>
    <n v="1"/>
  </r>
  <r>
    <x v="4627"/>
    <x v="1"/>
    <n v="1"/>
  </r>
  <r>
    <x v="4627"/>
    <x v="1"/>
    <n v="1"/>
  </r>
  <r>
    <x v="4627"/>
    <x v="1"/>
    <n v="1"/>
  </r>
  <r>
    <x v="4627"/>
    <x v="1"/>
    <n v="1"/>
  </r>
  <r>
    <x v="4628"/>
    <x v="1"/>
    <n v="1"/>
  </r>
  <r>
    <x v="4628"/>
    <x v="1"/>
    <n v="1"/>
  </r>
  <r>
    <x v="4628"/>
    <x v="1"/>
    <n v="1"/>
  </r>
  <r>
    <x v="4629"/>
    <x v="4"/>
    <n v="1"/>
  </r>
  <r>
    <x v="4629"/>
    <x v="1"/>
    <n v="1"/>
  </r>
  <r>
    <x v="4630"/>
    <x v="4"/>
    <n v="1"/>
  </r>
  <r>
    <x v="4630"/>
    <x v="1"/>
    <n v="1"/>
  </r>
  <r>
    <x v="4630"/>
    <x v="18"/>
    <n v="1"/>
  </r>
  <r>
    <x v="4631"/>
    <x v="1"/>
    <n v="1"/>
  </r>
  <r>
    <x v="4632"/>
    <x v="1"/>
    <n v="1"/>
  </r>
  <r>
    <x v="4633"/>
    <x v="1"/>
    <n v="1"/>
  </r>
  <r>
    <x v="4634"/>
    <x v="1"/>
    <n v="1"/>
  </r>
  <r>
    <x v="4634"/>
    <x v="1"/>
    <n v="1"/>
  </r>
  <r>
    <x v="4635"/>
    <x v="1"/>
    <n v="1"/>
  </r>
  <r>
    <x v="4636"/>
    <x v="4"/>
    <n v="1"/>
  </r>
  <r>
    <x v="4636"/>
    <x v="1"/>
    <n v="1"/>
  </r>
  <r>
    <x v="4637"/>
    <x v="4"/>
    <n v="1"/>
  </r>
  <r>
    <x v="4637"/>
    <x v="1"/>
    <n v="1"/>
  </r>
  <r>
    <x v="4638"/>
    <x v="1"/>
    <n v="1"/>
  </r>
  <r>
    <x v="4639"/>
    <x v="0"/>
    <n v="1"/>
  </r>
  <r>
    <x v="4639"/>
    <x v="1"/>
    <n v="1"/>
  </r>
  <r>
    <x v="4640"/>
    <x v="1"/>
    <n v="1"/>
  </r>
  <r>
    <x v="4641"/>
    <x v="1"/>
    <n v="1"/>
  </r>
  <r>
    <x v="4641"/>
    <x v="1"/>
    <n v="1"/>
  </r>
  <r>
    <x v="4641"/>
    <x v="1"/>
    <n v="1"/>
  </r>
  <r>
    <x v="4642"/>
    <x v="1"/>
    <n v="1"/>
  </r>
  <r>
    <x v="4643"/>
    <x v="1"/>
    <n v="1"/>
  </r>
  <r>
    <x v="4644"/>
    <x v="4"/>
    <n v="1"/>
  </r>
  <r>
    <x v="4644"/>
    <x v="1"/>
    <n v="1"/>
  </r>
  <r>
    <x v="4645"/>
    <x v="4"/>
    <n v="1"/>
  </r>
  <r>
    <x v="4645"/>
    <x v="1"/>
    <n v="1"/>
  </r>
  <r>
    <x v="4646"/>
    <x v="1"/>
    <n v="1"/>
  </r>
  <r>
    <x v="4647"/>
    <x v="1"/>
    <n v="1"/>
  </r>
  <r>
    <x v="4647"/>
    <x v="1"/>
    <n v="1"/>
  </r>
  <r>
    <x v="4647"/>
    <x v="87"/>
    <n v="1"/>
  </r>
  <r>
    <x v="4647"/>
    <x v="87"/>
    <n v="1"/>
  </r>
  <r>
    <x v="4647"/>
    <x v="88"/>
    <n v="1"/>
  </r>
  <r>
    <x v="4647"/>
    <x v="88"/>
    <n v="1"/>
  </r>
  <r>
    <x v="4647"/>
    <x v="10"/>
    <n v="1"/>
  </r>
  <r>
    <x v="4647"/>
    <x v="10"/>
    <n v="1"/>
  </r>
  <r>
    <x v="4647"/>
    <x v="10"/>
    <n v="1"/>
  </r>
  <r>
    <x v="4647"/>
    <x v="10"/>
    <n v="1"/>
  </r>
  <r>
    <x v="4647"/>
    <x v="10"/>
    <n v="1"/>
  </r>
  <r>
    <x v="4648"/>
    <x v="1"/>
    <n v="1"/>
  </r>
  <r>
    <x v="4649"/>
    <x v="1"/>
    <n v="1"/>
  </r>
  <r>
    <x v="4649"/>
    <x v="1"/>
    <n v="1"/>
  </r>
  <r>
    <x v="4650"/>
    <x v="1"/>
    <n v="1"/>
  </r>
  <r>
    <x v="4651"/>
    <x v="1"/>
    <n v="1"/>
  </r>
  <r>
    <x v="4651"/>
    <x v="1"/>
    <n v="1"/>
  </r>
  <r>
    <x v="4651"/>
    <x v="1"/>
    <n v="1"/>
  </r>
  <r>
    <x v="4651"/>
    <x v="1"/>
    <n v="1"/>
  </r>
  <r>
    <x v="4651"/>
    <x v="1"/>
    <n v="1"/>
  </r>
  <r>
    <x v="4651"/>
    <x v="1"/>
    <n v="1"/>
  </r>
  <r>
    <x v="4651"/>
    <x v="1"/>
    <n v="1"/>
  </r>
  <r>
    <x v="4651"/>
    <x v="1"/>
    <n v="1"/>
  </r>
  <r>
    <x v="4651"/>
    <x v="1"/>
    <n v="1"/>
  </r>
  <r>
    <x v="4652"/>
    <x v="1"/>
    <n v="1"/>
  </r>
  <r>
    <x v="4652"/>
    <x v="1"/>
    <n v="1"/>
  </r>
  <r>
    <x v="4653"/>
    <x v="1"/>
    <n v="1"/>
  </r>
  <r>
    <x v="4653"/>
    <x v="1"/>
    <n v="1"/>
  </r>
  <r>
    <x v="4653"/>
    <x v="1"/>
    <n v="1"/>
  </r>
  <r>
    <x v="4653"/>
    <x v="1"/>
    <n v="1"/>
  </r>
  <r>
    <x v="4654"/>
    <x v="1"/>
    <n v="1"/>
  </r>
  <r>
    <x v="4654"/>
    <x v="1"/>
    <n v="1"/>
  </r>
  <r>
    <x v="4654"/>
    <x v="1"/>
    <n v="1"/>
  </r>
  <r>
    <x v="4655"/>
    <x v="1"/>
    <n v="1"/>
  </r>
  <r>
    <x v="4655"/>
    <x v="1"/>
    <n v="1"/>
  </r>
  <r>
    <x v="4656"/>
    <x v="1"/>
    <n v="1"/>
  </r>
  <r>
    <x v="4657"/>
    <x v="1"/>
    <n v="1"/>
  </r>
  <r>
    <x v="4658"/>
    <x v="1"/>
    <n v="1"/>
  </r>
  <r>
    <x v="4659"/>
    <x v="1"/>
    <n v="1"/>
  </r>
  <r>
    <x v="4660"/>
    <x v="1"/>
    <n v="1"/>
  </r>
  <r>
    <x v="4661"/>
    <x v="1"/>
    <n v="1"/>
  </r>
  <r>
    <x v="4661"/>
    <x v="1"/>
    <n v="1"/>
  </r>
  <r>
    <x v="4662"/>
    <x v="1"/>
    <n v="1"/>
  </r>
  <r>
    <x v="4663"/>
    <x v="1"/>
    <n v="1"/>
  </r>
  <r>
    <x v="4663"/>
    <x v="1"/>
    <n v="1"/>
  </r>
  <r>
    <x v="4663"/>
    <x v="1"/>
    <n v="1"/>
  </r>
  <r>
    <x v="4664"/>
    <x v="1"/>
    <n v="1"/>
  </r>
  <r>
    <x v="4665"/>
    <x v="1"/>
    <n v="1"/>
  </r>
  <r>
    <x v="4666"/>
    <x v="1"/>
    <n v="1"/>
  </r>
  <r>
    <x v="4667"/>
    <x v="1"/>
    <n v="1"/>
  </r>
  <r>
    <x v="4667"/>
    <x v="1"/>
    <n v="1"/>
  </r>
  <r>
    <x v="4668"/>
    <x v="1"/>
    <n v="1"/>
  </r>
  <r>
    <x v="4668"/>
    <x v="1"/>
    <n v="1"/>
  </r>
  <r>
    <x v="4669"/>
    <x v="1"/>
    <n v="1"/>
  </r>
  <r>
    <x v="4669"/>
    <x v="1"/>
    <n v="1"/>
  </r>
  <r>
    <x v="4670"/>
    <x v="1"/>
    <n v="1"/>
  </r>
  <r>
    <x v="4670"/>
    <x v="1"/>
    <n v="1"/>
  </r>
  <r>
    <x v="4671"/>
    <x v="1"/>
    <n v="1"/>
  </r>
  <r>
    <x v="4672"/>
    <x v="1"/>
    <n v="1"/>
  </r>
  <r>
    <x v="4672"/>
    <x v="1"/>
    <n v="1"/>
  </r>
  <r>
    <x v="4673"/>
    <x v="1"/>
    <n v="1"/>
  </r>
  <r>
    <x v="4673"/>
    <x v="1"/>
    <n v="1"/>
  </r>
  <r>
    <x v="4674"/>
    <x v="1"/>
    <n v="1"/>
  </r>
  <r>
    <x v="4674"/>
    <x v="1"/>
    <n v="1"/>
  </r>
  <r>
    <x v="4674"/>
    <x v="9"/>
    <n v="1"/>
  </r>
  <r>
    <x v="4675"/>
    <x v="1"/>
    <n v="1"/>
  </r>
  <r>
    <x v="4675"/>
    <x v="1"/>
    <n v="1"/>
  </r>
  <r>
    <x v="4676"/>
    <x v="1"/>
    <n v="1"/>
  </r>
  <r>
    <x v="4676"/>
    <x v="1"/>
    <n v="1"/>
  </r>
  <r>
    <x v="4677"/>
    <x v="1"/>
    <n v="1"/>
  </r>
  <r>
    <x v="4678"/>
    <x v="1"/>
    <n v="1"/>
  </r>
  <r>
    <x v="4679"/>
    <x v="1"/>
    <n v="1"/>
  </r>
  <r>
    <x v="4680"/>
    <x v="1"/>
    <n v="1"/>
  </r>
  <r>
    <x v="4681"/>
    <x v="1"/>
    <n v="1"/>
  </r>
  <r>
    <x v="4681"/>
    <x v="1"/>
    <n v="1"/>
  </r>
  <r>
    <x v="4682"/>
    <x v="1"/>
    <n v="1"/>
  </r>
  <r>
    <x v="4682"/>
    <x v="1"/>
    <n v="1"/>
  </r>
  <r>
    <x v="4683"/>
    <x v="4"/>
    <n v="1"/>
  </r>
  <r>
    <x v="4683"/>
    <x v="1"/>
    <n v="1"/>
  </r>
  <r>
    <x v="4684"/>
    <x v="1"/>
    <n v="1"/>
  </r>
  <r>
    <x v="4685"/>
    <x v="1"/>
    <n v="1"/>
  </r>
  <r>
    <x v="4686"/>
    <x v="1"/>
    <n v="1"/>
  </r>
  <r>
    <x v="4687"/>
    <x v="1"/>
    <n v="1"/>
  </r>
  <r>
    <x v="4688"/>
    <x v="1"/>
    <n v="1"/>
  </r>
  <r>
    <x v="4689"/>
    <x v="1"/>
    <n v="1"/>
  </r>
  <r>
    <x v="4689"/>
    <x v="1"/>
    <n v="1"/>
  </r>
  <r>
    <x v="4690"/>
    <x v="1"/>
    <n v="1"/>
  </r>
  <r>
    <x v="4691"/>
    <x v="1"/>
    <n v="1"/>
  </r>
  <r>
    <x v="4692"/>
    <x v="1"/>
    <n v="1"/>
  </r>
  <r>
    <x v="4693"/>
    <x v="2"/>
    <n v="1"/>
  </r>
  <r>
    <x v="4693"/>
    <x v="0"/>
    <n v="1"/>
  </r>
  <r>
    <x v="4693"/>
    <x v="1"/>
    <n v="1"/>
  </r>
  <r>
    <x v="4694"/>
    <x v="1"/>
    <n v="1"/>
  </r>
  <r>
    <x v="4694"/>
    <x v="1"/>
    <n v="1"/>
  </r>
  <r>
    <x v="4695"/>
    <x v="1"/>
    <n v="1"/>
  </r>
  <r>
    <x v="4695"/>
    <x v="1"/>
    <n v="1"/>
  </r>
  <r>
    <x v="4696"/>
    <x v="1"/>
    <n v="1"/>
  </r>
  <r>
    <x v="4697"/>
    <x v="1"/>
    <n v="1"/>
  </r>
  <r>
    <x v="4697"/>
    <x v="1"/>
    <n v="1"/>
  </r>
  <r>
    <x v="4698"/>
    <x v="2"/>
    <n v="1"/>
  </r>
  <r>
    <x v="4698"/>
    <x v="0"/>
    <n v="1"/>
  </r>
  <r>
    <x v="4698"/>
    <x v="1"/>
    <n v="1"/>
  </r>
  <r>
    <x v="4699"/>
    <x v="1"/>
    <n v="1"/>
  </r>
  <r>
    <x v="4700"/>
    <x v="1"/>
    <n v="1"/>
  </r>
  <r>
    <x v="4700"/>
    <x v="1"/>
    <n v="1"/>
  </r>
  <r>
    <x v="4701"/>
    <x v="1"/>
    <n v="1"/>
  </r>
  <r>
    <x v="4702"/>
    <x v="4"/>
    <n v="1"/>
  </r>
  <r>
    <x v="4702"/>
    <x v="1"/>
    <n v="1"/>
  </r>
  <r>
    <x v="4703"/>
    <x v="1"/>
    <n v="1"/>
  </r>
  <r>
    <x v="4704"/>
    <x v="1"/>
    <n v="1"/>
  </r>
  <r>
    <x v="4704"/>
    <x v="1"/>
    <n v="1"/>
  </r>
  <r>
    <x v="4705"/>
    <x v="1"/>
    <n v="1"/>
  </r>
  <r>
    <x v="4706"/>
    <x v="1"/>
    <n v="1"/>
  </r>
  <r>
    <x v="4707"/>
    <x v="1"/>
    <n v="1"/>
  </r>
  <r>
    <x v="4708"/>
    <x v="0"/>
    <n v="1"/>
  </r>
  <r>
    <x v="4708"/>
    <x v="1"/>
    <n v="1"/>
  </r>
  <r>
    <x v="4709"/>
    <x v="1"/>
    <n v="1"/>
  </r>
  <r>
    <x v="4710"/>
    <x v="1"/>
    <n v="1"/>
  </r>
  <r>
    <x v="4711"/>
    <x v="1"/>
    <n v="1"/>
  </r>
  <r>
    <x v="4712"/>
    <x v="4"/>
    <n v="1"/>
  </r>
  <r>
    <x v="4712"/>
    <x v="1"/>
    <n v="1"/>
  </r>
  <r>
    <x v="4713"/>
    <x v="1"/>
    <n v="1"/>
  </r>
  <r>
    <x v="4713"/>
    <x v="1"/>
    <n v="1"/>
  </r>
  <r>
    <x v="4714"/>
    <x v="1"/>
    <n v="1"/>
  </r>
  <r>
    <x v="4715"/>
    <x v="1"/>
    <n v="1"/>
  </r>
  <r>
    <x v="4716"/>
    <x v="1"/>
    <n v="1"/>
  </r>
  <r>
    <x v="4717"/>
    <x v="1"/>
    <n v="1"/>
  </r>
  <r>
    <x v="4718"/>
    <x v="0"/>
    <n v="1"/>
  </r>
  <r>
    <x v="4718"/>
    <x v="1"/>
    <n v="1"/>
  </r>
  <r>
    <x v="4719"/>
    <x v="1"/>
    <n v="1"/>
  </r>
  <r>
    <x v="4719"/>
    <x v="1"/>
    <n v="1"/>
  </r>
  <r>
    <x v="4720"/>
    <x v="1"/>
    <n v="1"/>
  </r>
  <r>
    <x v="4720"/>
    <x v="3"/>
    <n v="1"/>
  </r>
  <r>
    <x v="4721"/>
    <x v="1"/>
    <n v="1"/>
  </r>
  <r>
    <x v="4721"/>
    <x v="1"/>
    <n v="1"/>
  </r>
  <r>
    <x v="4721"/>
    <x v="1"/>
    <n v="1"/>
  </r>
  <r>
    <x v="4722"/>
    <x v="1"/>
    <n v="1"/>
  </r>
  <r>
    <x v="4722"/>
    <x v="1"/>
    <n v="1"/>
  </r>
  <r>
    <x v="4723"/>
    <x v="1"/>
    <n v="1"/>
  </r>
  <r>
    <x v="4723"/>
    <x v="1"/>
    <n v="1"/>
  </r>
  <r>
    <x v="4723"/>
    <x v="1"/>
    <n v="1"/>
  </r>
  <r>
    <x v="4724"/>
    <x v="2"/>
    <n v="1"/>
  </r>
  <r>
    <x v="4724"/>
    <x v="2"/>
    <n v="1"/>
  </r>
  <r>
    <x v="4724"/>
    <x v="0"/>
    <n v="1"/>
  </r>
  <r>
    <x v="4724"/>
    <x v="1"/>
    <n v="1"/>
  </r>
  <r>
    <x v="4725"/>
    <x v="1"/>
    <n v="1"/>
  </r>
  <r>
    <x v="4726"/>
    <x v="1"/>
    <n v="1"/>
  </r>
  <r>
    <x v="4727"/>
    <x v="1"/>
    <n v="1"/>
  </r>
  <r>
    <x v="4728"/>
    <x v="1"/>
    <n v="1"/>
  </r>
  <r>
    <x v="4728"/>
    <x v="3"/>
    <n v="1"/>
  </r>
  <r>
    <x v="4729"/>
    <x v="1"/>
    <n v="1"/>
  </r>
  <r>
    <x v="4730"/>
    <x v="0"/>
    <n v="1"/>
  </r>
  <r>
    <x v="4730"/>
    <x v="1"/>
    <n v="1"/>
  </r>
  <r>
    <x v="4731"/>
    <x v="1"/>
    <n v="1"/>
  </r>
  <r>
    <x v="4732"/>
    <x v="2"/>
    <n v="1"/>
  </r>
  <r>
    <x v="4732"/>
    <x v="0"/>
    <n v="1"/>
  </r>
  <r>
    <x v="4732"/>
    <x v="1"/>
    <n v="1"/>
  </r>
  <r>
    <x v="4733"/>
    <x v="0"/>
    <n v="1"/>
  </r>
  <r>
    <x v="4733"/>
    <x v="1"/>
    <n v="1"/>
  </r>
  <r>
    <x v="4734"/>
    <x v="1"/>
    <n v="1"/>
  </r>
  <r>
    <x v="4735"/>
    <x v="1"/>
    <n v="1"/>
  </r>
  <r>
    <x v="4736"/>
    <x v="0"/>
    <n v="1"/>
  </r>
  <r>
    <x v="4736"/>
    <x v="1"/>
    <n v="1"/>
  </r>
  <r>
    <x v="4737"/>
    <x v="1"/>
    <n v="1"/>
  </r>
  <r>
    <x v="4738"/>
    <x v="1"/>
    <n v="1"/>
  </r>
  <r>
    <x v="4739"/>
    <x v="1"/>
    <n v="1"/>
  </r>
  <r>
    <x v="4740"/>
    <x v="1"/>
    <n v="1"/>
  </r>
  <r>
    <x v="4740"/>
    <x v="3"/>
    <n v="1"/>
  </r>
  <r>
    <x v="4741"/>
    <x v="1"/>
    <n v="1"/>
  </r>
  <r>
    <x v="4742"/>
    <x v="1"/>
    <n v="1"/>
  </r>
  <r>
    <x v="4743"/>
    <x v="2"/>
    <n v="1"/>
  </r>
  <r>
    <x v="4743"/>
    <x v="0"/>
    <n v="1"/>
  </r>
  <r>
    <x v="4743"/>
    <x v="1"/>
    <n v="1"/>
  </r>
  <r>
    <x v="4744"/>
    <x v="2"/>
    <n v="1"/>
  </r>
  <r>
    <x v="4744"/>
    <x v="0"/>
    <n v="1"/>
  </r>
  <r>
    <x v="4744"/>
    <x v="1"/>
    <n v="1"/>
  </r>
  <r>
    <x v="4745"/>
    <x v="0"/>
    <n v="1"/>
  </r>
  <r>
    <x v="4745"/>
    <x v="1"/>
    <n v="1"/>
  </r>
  <r>
    <x v="4746"/>
    <x v="1"/>
    <n v="1"/>
  </r>
  <r>
    <x v="4747"/>
    <x v="1"/>
    <n v="1"/>
  </r>
  <r>
    <x v="4748"/>
    <x v="1"/>
    <n v="1"/>
  </r>
  <r>
    <x v="4749"/>
    <x v="1"/>
    <n v="1"/>
  </r>
  <r>
    <x v="4750"/>
    <x v="1"/>
    <n v="1"/>
  </r>
  <r>
    <x v="4750"/>
    <x v="1"/>
    <n v="1"/>
  </r>
  <r>
    <x v="4751"/>
    <x v="1"/>
    <n v="1"/>
  </r>
  <r>
    <x v="4751"/>
    <x v="1"/>
    <n v="1"/>
  </r>
  <r>
    <x v="4752"/>
    <x v="1"/>
    <n v="1"/>
  </r>
  <r>
    <x v="4753"/>
    <x v="1"/>
    <n v="1"/>
  </r>
  <r>
    <x v="4754"/>
    <x v="1"/>
    <n v="1"/>
  </r>
  <r>
    <x v="4754"/>
    <x v="1"/>
    <n v="1"/>
  </r>
  <r>
    <x v="4755"/>
    <x v="1"/>
    <n v="1"/>
  </r>
  <r>
    <x v="4755"/>
    <x v="1"/>
    <n v="1"/>
  </r>
  <r>
    <x v="4755"/>
    <x v="1"/>
    <n v="1"/>
  </r>
  <r>
    <x v="4756"/>
    <x v="1"/>
    <n v="1"/>
  </r>
  <r>
    <x v="4757"/>
    <x v="4"/>
    <n v="1"/>
  </r>
  <r>
    <x v="4757"/>
    <x v="1"/>
    <n v="1"/>
  </r>
  <r>
    <x v="4758"/>
    <x v="1"/>
    <n v="1"/>
  </r>
  <r>
    <x v="4758"/>
    <x v="1"/>
    <n v="1"/>
  </r>
  <r>
    <x v="4759"/>
    <x v="1"/>
    <n v="1"/>
  </r>
  <r>
    <x v="4760"/>
    <x v="1"/>
    <n v="1"/>
  </r>
  <r>
    <x v="4761"/>
    <x v="1"/>
    <n v="1"/>
  </r>
  <r>
    <x v="4762"/>
    <x v="2"/>
    <n v="1"/>
  </r>
  <r>
    <x v="4762"/>
    <x v="0"/>
    <n v="1"/>
  </r>
  <r>
    <x v="4762"/>
    <x v="1"/>
    <n v="1"/>
  </r>
  <r>
    <x v="4763"/>
    <x v="2"/>
    <n v="1"/>
  </r>
  <r>
    <x v="4763"/>
    <x v="0"/>
    <n v="1"/>
  </r>
  <r>
    <x v="4763"/>
    <x v="1"/>
    <n v="1"/>
  </r>
  <r>
    <x v="4764"/>
    <x v="2"/>
    <n v="1"/>
  </r>
  <r>
    <x v="4764"/>
    <x v="0"/>
    <n v="1"/>
  </r>
  <r>
    <x v="4764"/>
    <x v="1"/>
    <n v="1"/>
  </r>
  <r>
    <x v="4765"/>
    <x v="1"/>
    <n v="1"/>
  </r>
  <r>
    <x v="4766"/>
    <x v="2"/>
    <n v="1"/>
  </r>
  <r>
    <x v="4766"/>
    <x v="0"/>
    <n v="1"/>
  </r>
  <r>
    <x v="4766"/>
    <x v="1"/>
    <n v="1"/>
  </r>
  <r>
    <x v="4767"/>
    <x v="1"/>
    <n v="1"/>
  </r>
  <r>
    <x v="4768"/>
    <x v="1"/>
    <n v="1"/>
  </r>
  <r>
    <x v="4768"/>
    <x v="1"/>
    <n v="1"/>
  </r>
  <r>
    <x v="4769"/>
    <x v="0"/>
    <n v="1"/>
  </r>
  <r>
    <x v="4769"/>
    <x v="1"/>
    <n v="1"/>
  </r>
  <r>
    <x v="4770"/>
    <x v="4"/>
    <n v="1"/>
  </r>
  <r>
    <x v="4770"/>
    <x v="1"/>
    <n v="1"/>
  </r>
  <r>
    <x v="4771"/>
    <x v="1"/>
    <n v="1"/>
  </r>
  <r>
    <x v="4772"/>
    <x v="1"/>
    <n v="1"/>
  </r>
  <r>
    <x v="4773"/>
    <x v="2"/>
    <n v="1"/>
  </r>
  <r>
    <x v="4773"/>
    <x v="0"/>
    <n v="1"/>
  </r>
  <r>
    <x v="4773"/>
    <x v="1"/>
    <n v="1"/>
  </r>
  <r>
    <x v="4774"/>
    <x v="89"/>
    <n v="1"/>
  </r>
  <r>
    <x v="4774"/>
    <x v="1"/>
    <n v="1"/>
  </r>
  <r>
    <x v="4774"/>
    <x v="1"/>
    <n v="1"/>
  </r>
  <r>
    <x v="4774"/>
    <x v="90"/>
    <n v="1"/>
  </r>
  <r>
    <x v="4774"/>
    <x v="91"/>
    <n v="1"/>
  </r>
  <r>
    <x v="4775"/>
    <x v="2"/>
    <n v="1"/>
  </r>
  <r>
    <x v="4775"/>
    <x v="0"/>
    <n v="1"/>
  </r>
  <r>
    <x v="4775"/>
    <x v="1"/>
    <n v="1"/>
  </r>
  <r>
    <x v="4776"/>
    <x v="2"/>
    <n v="1"/>
  </r>
  <r>
    <x v="4776"/>
    <x v="0"/>
    <n v="1"/>
  </r>
  <r>
    <x v="4776"/>
    <x v="1"/>
    <n v="1"/>
  </r>
  <r>
    <x v="4777"/>
    <x v="0"/>
    <n v="1"/>
  </r>
  <r>
    <x v="4777"/>
    <x v="1"/>
    <n v="1"/>
  </r>
  <r>
    <x v="4778"/>
    <x v="0"/>
    <n v="1"/>
  </r>
  <r>
    <x v="4778"/>
    <x v="1"/>
    <n v="1"/>
  </r>
  <r>
    <x v="4779"/>
    <x v="2"/>
    <n v="1"/>
  </r>
  <r>
    <x v="4779"/>
    <x v="0"/>
    <n v="1"/>
  </r>
  <r>
    <x v="4779"/>
    <x v="1"/>
    <n v="1"/>
  </r>
  <r>
    <x v="4780"/>
    <x v="0"/>
    <n v="1"/>
  </r>
  <r>
    <x v="4780"/>
    <x v="1"/>
    <n v="1"/>
  </r>
  <r>
    <x v="4781"/>
    <x v="0"/>
    <n v="1"/>
  </r>
  <r>
    <x v="4781"/>
    <x v="1"/>
    <n v="1"/>
  </r>
  <r>
    <x v="4782"/>
    <x v="2"/>
    <n v="1"/>
  </r>
  <r>
    <x v="4782"/>
    <x v="0"/>
    <n v="1"/>
  </r>
  <r>
    <x v="4782"/>
    <x v="1"/>
    <n v="1"/>
  </r>
  <r>
    <x v="4783"/>
    <x v="2"/>
    <n v="1"/>
  </r>
  <r>
    <x v="4783"/>
    <x v="0"/>
    <n v="1"/>
  </r>
  <r>
    <x v="4783"/>
    <x v="1"/>
    <n v="1"/>
  </r>
  <r>
    <x v="4784"/>
    <x v="1"/>
    <n v="1"/>
  </r>
  <r>
    <x v="4785"/>
    <x v="0"/>
    <n v="1"/>
  </r>
  <r>
    <x v="4785"/>
    <x v="1"/>
    <n v="1"/>
  </r>
  <r>
    <x v="4786"/>
    <x v="2"/>
    <n v="1"/>
  </r>
  <r>
    <x v="4786"/>
    <x v="2"/>
    <n v="1"/>
  </r>
  <r>
    <x v="4786"/>
    <x v="0"/>
    <n v="1"/>
  </r>
  <r>
    <x v="4786"/>
    <x v="1"/>
    <n v="1"/>
  </r>
  <r>
    <x v="4787"/>
    <x v="0"/>
    <n v="1"/>
  </r>
  <r>
    <x v="4787"/>
    <x v="1"/>
    <n v="1"/>
  </r>
  <r>
    <x v="4788"/>
    <x v="2"/>
    <n v="1"/>
  </r>
  <r>
    <x v="4788"/>
    <x v="2"/>
    <n v="1"/>
  </r>
  <r>
    <x v="4788"/>
    <x v="0"/>
    <n v="1"/>
  </r>
  <r>
    <x v="4788"/>
    <x v="1"/>
    <n v="1"/>
  </r>
  <r>
    <x v="4789"/>
    <x v="0"/>
    <n v="1"/>
  </r>
  <r>
    <x v="4789"/>
    <x v="1"/>
    <n v="1"/>
  </r>
  <r>
    <x v="4790"/>
    <x v="1"/>
    <n v="1"/>
  </r>
  <r>
    <x v="4791"/>
    <x v="1"/>
    <n v="1"/>
  </r>
  <r>
    <x v="4792"/>
    <x v="1"/>
    <n v="1"/>
  </r>
  <r>
    <x v="4793"/>
    <x v="1"/>
    <n v="1"/>
  </r>
  <r>
    <x v="4794"/>
    <x v="1"/>
    <n v="1"/>
  </r>
  <r>
    <x v="4795"/>
    <x v="0"/>
    <n v="1"/>
  </r>
  <r>
    <x v="4795"/>
    <x v="1"/>
    <n v="1"/>
  </r>
  <r>
    <x v="4796"/>
    <x v="1"/>
    <n v="1"/>
  </r>
  <r>
    <x v="4797"/>
    <x v="0"/>
    <n v="1"/>
  </r>
  <r>
    <x v="4797"/>
    <x v="1"/>
    <n v="1"/>
  </r>
  <r>
    <x v="4798"/>
    <x v="2"/>
    <n v="1"/>
  </r>
  <r>
    <x v="4798"/>
    <x v="0"/>
    <n v="1"/>
  </r>
  <r>
    <x v="4798"/>
    <x v="1"/>
    <n v="1"/>
  </r>
  <r>
    <x v="4799"/>
    <x v="2"/>
    <n v="1"/>
  </r>
  <r>
    <x v="4799"/>
    <x v="0"/>
    <n v="1"/>
  </r>
  <r>
    <x v="4799"/>
    <x v="1"/>
    <n v="1"/>
  </r>
  <r>
    <x v="4800"/>
    <x v="4"/>
    <n v="1"/>
  </r>
  <r>
    <x v="4800"/>
    <x v="1"/>
    <n v="1"/>
  </r>
  <r>
    <x v="4801"/>
    <x v="1"/>
    <n v="1"/>
  </r>
  <r>
    <x v="4802"/>
    <x v="2"/>
    <n v="1"/>
  </r>
  <r>
    <x v="4802"/>
    <x v="0"/>
    <n v="1"/>
  </r>
  <r>
    <x v="4802"/>
    <x v="1"/>
    <n v="1"/>
  </r>
  <r>
    <x v="4803"/>
    <x v="1"/>
    <n v="1"/>
  </r>
  <r>
    <x v="4804"/>
    <x v="1"/>
    <n v="1"/>
  </r>
  <r>
    <x v="4804"/>
    <x v="1"/>
    <n v="1"/>
  </r>
  <r>
    <x v="4804"/>
    <x v="1"/>
    <n v="1"/>
  </r>
  <r>
    <x v="4805"/>
    <x v="1"/>
    <n v="1"/>
  </r>
  <r>
    <x v="4805"/>
    <x v="1"/>
    <n v="1"/>
  </r>
  <r>
    <x v="4805"/>
    <x v="1"/>
    <n v="1"/>
  </r>
  <r>
    <x v="4805"/>
    <x v="1"/>
    <n v="1"/>
  </r>
  <r>
    <x v="4806"/>
    <x v="1"/>
    <n v="1"/>
  </r>
  <r>
    <x v="4806"/>
    <x v="3"/>
    <n v="1"/>
  </r>
  <r>
    <x v="4807"/>
    <x v="1"/>
    <n v="1"/>
  </r>
  <r>
    <x v="4807"/>
    <x v="1"/>
    <n v="1"/>
  </r>
  <r>
    <x v="4807"/>
    <x v="1"/>
    <n v="1"/>
  </r>
  <r>
    <x v="4807"/>
    <x v="1"/>
    <n v="1"/>
  </r>
  <r>
    <x v="4808"/>
    <x v="1"/>
    <n v="1"/>
  </r>
  <r>
    <x v="4808"/>
    <x v="1"/>
    <n v="1"/>
  </r>
  <r>
    <x v="4808"/>
    <x v="1"/>
    <n v="1"/>
  </r>
  <r>
    <x v="4809"/>
    <x v="1"/>
    <n v="1"/>
  </r>
  <r>
    <x v="4809"/>
    <x v="1"/>
    <n v="1"/>
  </r>
  <r>
    <x v="4810"/>
    <x v="1"/>
    <n v="1"/>
  </r>
  <r>
    <x v="4811"/>
    <x v="2"/>
    <n v="1"/>
  </r>
  <r>
    <x v="4811"/>
    <x v="0"/>
    <n v="1"/>
  </r>
  <r>
    <x v="4811"/>
    <x v="1"/>
    <n v="1"/>
  </r>
  <r>
    <x v="4812"/>
    <x v="1"/>
    <n v="1"/>
  </r>
  <r>
    <x v="4812"/>
    <x v="1"/>
    <n v="1"/>
  </r>
  <r>
    <x v="4813"/>
    <x v="1"/>
    <n v="1"/>
  </r>
  <r>
    <x v="4814"/>
    <x v="1"/>
    <n v="1"/>
  </r>
  <r>
    <x v="4815"/>
    <x v="1"/>
    <n v="1"/>
  </r>
  <r>
    <x v="4816"/>
    <x v="1"/>
    <n v="1"/>
  </r>
  <r>
    <x v="4816"/>
    <x v="1"/>
    <n v="1"/>
  </r>
  <r>
    <x v="4817"/>
    <x v="1"/>
    <n v="1"/>
  </r>
  <r>
    <x v="4818"/>
    <x v="1"/>
    <n v="1"/>
  </r>
  <r>
    <x v="4819"/>
    <x v="1"/>
    <n v="1"/>
  </r>
  <r>
    <x v="4819"/>
    <x v="1"/>
    <n v="1"/>
  </r>
  <r>
    <x v="4820"/>
    <x v="2"/>
    <n v="1"/>
  </r>
  <r>
    <x v="4820"/>
    <x v="0"/>
    <n v="1"/>
  </r>
  <r>
    <x v="4820"/>
    <x v="1"/>
    <n v="1"/>
  </r>
  <r>
    <x v="4821"/>
    <x v="1"/>
    <n v="1"/>
  </r>
  <r>
    <x v="4821"/>
    <x v="1"/>
    <n v="1"/>
  </r>
  <r>
    <x v="4821"/>
    <x v="1"/>
    <n v="1"/>
  </r>
  <r>
    <x v="4822"/>
    <x v="0"/>
    <n v="1"/>
  </r>
  <r>
    <x v="4822"/>
    <x v="1"/>
    <n v="1"/>
  </r>
  <r>
    <x v="4823"/>
    <x v="1"/>
    <n v="1"/>
  </r>
  <r>
    <x v="4823"/>
    <x v="1"/>
    <n v="1"/>
  </r>
  <r>
    <x v="4823"/>
    <x v="1"/>
    <n v="1"/>
  </r>
  <r>
    <x v="4824"/>
    <x v="1"/>
    <n v="1"/>
  </r>
  <r>
    <x v="4824"/>
    <x v="1"/>
    <n v="1"/>
  </r>
  <r>
    <x v="4824"/>
    <x v="1"/>
    <n v="1"/>
  </r>
  <r>
    <x v="4824"/>
    <x v="1"/>
    <n v="1"/>
  </r>
  <r>
    <x v="4825"/>
    <x v="1"/>
    <n v="1"/>
  </r>
  <r>
    <x v="4826"/>
    <x v="1"/>
    <n v="1"/>
  </r>
  <r>
    <x v="4827"/>
    <x v="0"/>
    <n v="1"/>
  </r>
  <r>
    <x v="4827"/>
    <x v="1"/>
    <n v="1"/>
  </r>
  <r>
    <x v="4828"/>
    <x v="1"/>
    <n v="1"/>
  </r>
  <r>
    <x v="4829"/>
    <x v="2"/>
    <n v="1"/>
  </r>
  <r>
    <x v="4829"/>
    <x v="0"/>
    <n v="1"/>
  </r>
  <r>
    <x v="4829"/>
    <x v="1"/>
    <n v="1"/>
  </r>
  <r>
    <x v="4830"/>
    <x v="1"/>
    <n v="1"/>
  </r>
  <r>
    <x v="4830"/>
    <x v="1"/>
    <n v="1"/>
  </r>
  <r>
    <x v="4831"/>
    <x v="1"/>
    <n v="1"/>
  </r>
  <r>
    <x v="4832"/>
    <x v="2"/>
    <n v="1"/>
  </r>
  <r>
    <x v="4832"/>
    <x v="0"/>
    <n v="1"/>
  </r>
  <r>
    <x v="4832"/>
    <x v="1"/>
    <n v="1"/>
  </r>
  <r>
    <x v="4833"/>
    <x v="2"/>
    <n v="1"/>
  </r>
  <r>
    <x v="4833"/>
    <x v="0"/>
    <n v="1"/>
  </r>
  <r>
    <x v="4833"/>
    <x v="1"/>
    <n v="1"/>
  </r>
  <r>
    <x v="4834"/>
    <x v="1"/>
    <n v="1"/>
  </r>
  <r>
    <x v="4835"/>
    <x v="1"/>
    <n v="1"/>
  </r>
  <r>
    <x v="4835"/>
    <x v="1"/>
    <n v="1"/>
  </r>
  <r>
    <x v="4835"/>
    <x v="1"/>
    <n v="1"/>
  </r>
  <r>
    <x v="4835"/>
    <x v="1"/>
    <n v="1"/>
  </r>
  <r>
    <x v="4836"/>
    <x v="1"/>
    <n v="1"/>
  </r>
  <r>
    <x v="4837"/>
    <x v="4"/>
    <n v="1"/>
  </r>
  <r>
    <x v="4837"/>
    <x v="1"/>
    <n v="1"/>
  </r>
  <r>
    <x v="4838"/>
    <x v="1"/>
    <n v="1"/>
  </r>
  <r>
    <x v="4839"/>
    <x v="1"/>
    <n v="1"/>
  </r>
  <r>
    <x v="4840"/>
    <x v="1"/>
    <n v="1"/>
  </r>
  <r>
    <x v="4841"/>
    <x v="2"/>
    <n v="1"/>
  </r>
  <r>
    <x v="4841"/>
    <x v="0"/>
    <n v="1"/>
  </r>
  <r>
    <x v="4841"/>
    <x v="1"/>
    <n v="1"/>
  </r>
  <r>
    <x v="4842"/>
    <x v="4"/>
    <n v="1"/>
  </r>
  <r>
    <x v="4842"/>
    <x v="1"/>
    <n v="1"/>
  </r>
  <r>
    <x v="4843"/>
    <x v="1"/>
    <n v="1"/>
  </r>
  <r>
    <x v="4844"/>
    <x v="1"/>
    <n v="1"/>
  </r>
  <r>
    <x v="4845"/>
    <x v="1"/>
    <n v="1"/>
  </r>
  <r>
    <x v="4846"/>
    <x v="2"/>
    <n v="1"/>
  </r>
  <r>
    <x v="4846"/>
    <x v="0"/>
    <n v="1"/>
  </r>
  <r>
    <x v="4846"/>
    <x v="1"/>
    <n v="1"/>
  </r>
  <r>
    <x v="4847"/>
    <x v="2"/>
    <n v="1"/>
  </r>
  <r>
    <x v="4847"/>
    <x v="0"/>
    <n v="1"/>
  </r>
  <r>
    <x v="4847"/>
    <x v="1"/>
    <n v="1"/>
  </r>
  <r>
    <x v="4848"/>
    <x v="2"/>
    <n v="1"/>
  </r>
  <r>
    <x v="4848"/>
    <x v="0"/>
    <n v="1"/>
  </r>
  <r>
    <x v="4848"/>
    <x v="1"/>
    <n v="1"/>
  </r>
  <r>
    <x v="4849"/>
    <x v="1"/>
    <n v="1"/>
  </r>
  <r>
    <x v="4850"/>
    <x v="2"/>
    <n v="1"/>
  </r>
  <r>
    <x v="4850"/>
    <x v="0"/>
    <n v="1"/>
  </r>
  <r>
    <x v="4850"/>
    <x v="1"/>
    <n v="1"/>
  </r>
  <r>
    <x v="4851"/>
    <x v="1"/>
    <n v="1"/>
  </r>
  <r>
    <x v="4851"/>
    <x v="1"/>
    <n v="1"/>
  </r>
  <r>
    <x v="4852"/>
    <x v="1"/>
    <n v="1"/>
  </r>
  <r>
    <x v="4853"/>
    <x v="0"/>
    <n v="1"/>
  </r>
  <r>
    <x v="4853"/>
    <x v="1"/>
    <n v="1"/>
  </r>
  <r>
    <x v="4854"/>
    <x v="1"/>
    <n v="1"/>
  </r>
  <r>
    <x v="4854"/>
    <x v="1"/>
    <n v="1"/>
  </r>
  <r>
    <x v="4854"/>
    <x v="1"/>
    <n v="1"/>
  </r>
  <r>
    <x v="4855"/>
    <x v="1"/>
    <n v="1"/>
  </r>
  <r>
    <x v="4856"/>
    <x v="1"/>
    <n v="1"/>
  </r>
  <r>
    <x v="4857"/>
    <x v="1"/>
    <n v="1"/>
  </r>
  <r>
    <x v="4857"/>
    <x v="1"/>
    <n v="1"/>
  </r>
  <r>
    <x v="4857"/>
    <x v="1"/>
    <n v="1"/>
  </r>
  <r>
    <x v="4858"/>
    <x v="1"/>
    <n v="1"/>
  </r>
  <r>
    <x v="4859"/>
    <x v="4"/>
    <n v="1"/>
  </r>
  <r>
    <x v="4859"/>
    <x v="1"/>
    <n v="1"/>
  </r>
  <r>
    <x v="4859"/>
    <x v="18"/>
    <n v="1"/>
  </r>
  <r>
    <x v="4860"/>
    <x v="1"/>
    <n v="1"/>
  </r>
  <r>
    <x v="4861"/>
    <x v="1"/>
    <n v="1"/>
  </r>
  <r>
    <x v="4861"/>
    <x v="3"/>
    <n v="1"/>
  </r>
  <r>
    <x v="4862"/>
    <x v="2"/>
    <n v="1"/>
  </r>
  <r>
    <x v="4862"/>
    <x v="2"/>
    <n v="1"/>
  </r>
  <r>
    <x v="4862"/>
    <x v="0"/>
    <n v="1"/>
  </r>
  <r>
    <x v="4862"/>
    <x v="1"/>
    <n v="1"/>
  </r>
  <r>
    <x v="4863"/>
    <x v="1"/>
    <n v="1"/>
  </r>
  <r>
    <x v="4864"/>
    <x v="1"/>
    <n v="1"/>
  </r>
  <r>
    <x v="4865"/>
    <x v="1"/>
    <n v="1"/>
  </r>
  <r>
    <x v="4866"/>
    <x v="1"/>
    <n v="1"/>
  </r>
  <r>
    <x v="4867"/>
    <x v="1"/>
    <n v="1"/>
  </r>
  <r>
    <x v="4867"/>
    <x v="1"/>
    <n v="1"/>
  </r>
  <r>
    <x v="4867"/>
    <x v="1"/>
    <n v="1"/>
  </r>
  <r>
    <x v="4868"/>
    <x v="2"/>
    <n v="1"/>
  </r>
  <r>
    <x v="4868"/>
    <x v="0"/>
    <n v="1"/>
  </r>
  <r>
    <x v="4868"/>
    <x v="1"/>
    <n v="1"/>
  </r>
  <r>
    <x v="4869"/>
    <x v="1"/>
    <n v="1"/>
  </r>
  <r>
    <x v="4870"/>
    <x v="1"/>
    <n v="1"/>
  </r>
  <r>
    <x v="4870"/>
    <x v="1"/>
    <n v="1"/>
  </r>
  <r>
    <x v="4870"/>
    <x v="1"/>
    <n v="1"/>
  </r>
  <r>
    <x v="4871"/>
    <x v="1"/>
    <n v="1"/>
  </r>
  <r>
    <x v="4872"/>
    <x v="1"/>
    <n v="1"/>
  </r>
  <r>
    <x v="4873"/>
    <x v="1"/>
    <n v="1"/>
  </r>
  <r>
    <x v="4873"/>
    <x v="1"/>
    <n v="1"/>
  </r>
  <r>
    <x v="4874"/>
    <x v="1"/>
    <n v="1"/>
  </r>
  <r>
    <x v="4874"/>
    <x v="1"/>
    <n v="1"/>
  </r>
  <r>
    <x v="4874"/>
    <x v="1"/>
    <n v="1"/>
  </r>
  <r>
    <x v="4875"/>
    <x v="1"/>
    <n v="1"/>
  </r>
  <r>
    <x v="4876"/>
    <x v="1"/>
    <n v="1"/>
  </r>
  <r>
    <x v="4876"/>
    <x v="1"/>
    <n v="1"/>
  </r>
  <r>
    <x v="4876"/>
    <x v="1"/>
    <n v="1"/>
  </r>
  <r>
    <x v="4877"/>
    <x v="0"/>
    <n v="1"/>
  </r>
  <r>
    <x v="4877"/>
    <x v="1"/>
    <n v="1"/>
  </r>
  <r>
    <x v="4878"/>
    <x v="1"/>
    <n v="1"/>
  </r>
  <r>
    <x v="4879"/>
    <x v="1"/>
    <n v="1"/>
  </r>
  <r>
    <x v="4880"/>
    <x v="1"/>
    <n v="1"/>
  </r>
  <r>
    <x v="4880"/>
    <x v="1"/>
    <n v="1"/>
  </r>
  <r>
    <x v="4881"/>
    <x v="1"/>
    <n v="1"/>
  </r>
  <r>
    <x v="4882"/>
    <x v="1"/>
    <n v="1"/>
  </r>
  <r>
    <x v="4883"/>
    <x v="1"/>
    <n v="1"/>
  </r>
  <r>
    <x v="4884"/>
    <x v="1"/>
    <n v="1"/>
  </r>
  <r>
    <x v="4884"/>
    <x v="1"/>
    <n v="1"/>
  </r>
  <r>
    <x v="4885"/>
    <x v="1"/>
    <n v="1"/>
  </r>
  <r>
    <x v="4886"/>
    <x v="4"/>
    <n v="1"/>
  </r>
  <r>
    <x v="4886"/>
    <x v="1"/>
    <n v="1"/>
  </r>
  <r>
    <x v="4887"/>
    <x v="1"/>
    <n v="1"/>
  </r>
  <r>
    <x v="4888"/>
    <x v="2"/>
    <n v="1"/>
  </r>
  <r>
    <x v="4888"/>
    <x v="0"/>
    <n v="1"/>
  </r>
  <r>
    <x v="4888"/>
    <x v="1"/>
    <n v="1"/>
  </r>
  <r>
    <x v="4889"/>
    <x v="1"/>
    <n v="1"/>
  </r>
  <r>
    <x v="4890"/>
    <x v="2"/>
    <n v="1"/>
  </r>
  <r>
    <x v="4890"/>
    <x v="0"/>
    <n v="1"/>
  </r>
  <r>
    <x v="4890"/>
    <x v="1"/>
    <n v="1"/>
  </r>
  <r>
    <x v="4891"/>
    <x v="2"/>
    <n v="1"/>
  </r>
  <r>
    <x v="4891"/>
    <x v="2"/>
    <n v="1"/>
  </r>
  <r>
    <x v="4891"/>
    <x v="0"/>
    <n v="1"/>
  </r>
  <r>
    <x v="4891"/>
    <x v="1"/>
    <n v="1"/>
  </r>
  <r>
    <x v="4892"/>
    <x v="2"/>
    <n v="1"/>
  </r>
  <r>
    <x v="4892"/>
    <x v="0"/>
    <n v="1"/>
  </r>
  <r>
    <x v="4892"/>
    <x v="1"/>
    <n v="1"/>
  </r>
  <r>
    <x v="4893"/>
    <x v="4"/>
    <n v="1"/>
  </r>
  <r>
    <x v="4893"/>
    <x v="1"/>
    <n v="1"/>
  </r>
  <r>
    <x v="4894"/>
    <x v="4"/>
    <n v="1"/>
  </r>
  <r>
    <x v="4894"/>
    <x v="1"/>
    <n v="1"/>
  </r>
  <r>
    <x v="4895"/>
    <x v="4"/>
    <n v="1"/>
  </r>
  <r>
    <x v="4895"/>
    <x v="1"/>
    <n v="1"/>
  </r>
  <r>
    <x v="4896"/>
    <x v="4"/>
    <n v="1"/>
  </r>
  <r>
    <x v="4896"/>
    <x v="1"/>
    <n v="1"/>
  </r>
  <r>
    <x v="4897"/>
    <x v="1"/>
    <n v="1"/>
  </r>
  <r>
    <x v="4898"/>
    <x v="4"/>
    <n v="1"/>
  </r>
  <r>
    <x v="4898"/>
    <x v="1"/>
    <n v="1"/>
  </r>
  <r>
    <x v="4899"/>
    <x v="1"/>
    <n v="1"/>
  </r>
  <r>
    <x v="4899"/>
    <x v="1"/>
    <n v="1"/>
  </r>
  <r>
    <x v="4899"/>
    <x v="1"/>
    <n v="1"/>
  </r>
  <r>
    <x v="4899"/>
    <x v="1"/>
    <n v="1"/>
  </r>
  <r>
    <x v="4900"/>
    <x v="1"/>
    <n v="1"/>
  </r>
  <r>
    <x v="4901"/>
    <x v="1"/>
    <n v="1"/>
  </r>
  <r>
    <x v="4901"/>
    <x v="1"/>
    <n v="1"/>
  </r>
  <r>
    <x v="4901"/>
    <x v="1"/>
    <n v="1"/>
  </r>
  <r>
    <x v="4902"/>
    <x v="1"/>
    <n v="1"/>
  </r>
  <r>
    <x v="4902"/>
    <x v="1"/>
    <n v="1"/>
  </r>
  <r>
    <x v="4902"/>
    <x v="1"/>
    <n v="1"/>
  </r>
  <r>
    <x v="4902"/>
    <x v="1"/>
    <n v="1"/>
  </r>
  <r>
    <x v="4902"/>
    <x v="1"/>
    <n v="1"/>
  </r>
  <r>
    <x v="4902"/>
    <x v="1"/>
    <n v="1"/>
  </r>
  <r>
    <x v="4902"/>
    <x v="1"/>
    <n v="1"/>
  </r>
  <r>
    <x v="4903"/>
    <x v="1"/>
    <n v="1"/>
  </r>
  <r>
    <x v="4903"/>
    <x v="1"/>
    <n v="1"/>
  </r>
  <r>
    <x v="4903"/>
    <x v="1"/>
    <n v="1"/>
  </r>
  <r>
    <x v="4903"/>
    <x v="1"/>
    <n v="1"/>
  </r>
  <r>
    <x v="4904"/>
    <x v="1"/>
    <n v="1"/>
  </r>
  <r>
    <x v="4904"/>
    <x v="1"/>
    <n v="1"/>
  </r>
  <r>
    <x v="4904"/>
    <x v="1"/>
    <n v="1"/>
  </r>
  <r>
    <x v="4904"/>
    <x v="1"/>
    <n v="1"/>
  </r>
  <r>
    <x v="4905"/>
    <x v="1"/>
    <n v="1"/>
  </r>
  <r>
    <x v="4905"/>
    <x v="1"/>
    <n v="1"/>
  </r>
  <r>
    <x v="4906"/>
    <x v="1"/>
    <n v="1"/>
  </r>
  <r>
    <x v="4906"/>
    <x v="1"/>
    <n v="1"/>
  </r>
  <r>
    <x v="4906"/>
    <x v="1"/>
    <n v="1"/>
  </r>
  <r>
    <x v="4906"/>
    <x v="1"/>
    <n v="1"/>
  </r>
  <r>
    <x v="4906"/>
    <x v="1"/>
    <n v="1"/>
  </r>
  <r>
    <x v="4906"/>
    <x v="1"/>
    <n v="1"/>
  </r>
  <r>
    <x v="4907"/>
    <x v="1"/>
    <n v="1"/>
  </r>
  <r>
    <x v="4908"/>
    <x v="1"/>
    <n v="1"/>
  </r>
  <r>
    <x v="4908"/>
    <x v="1"/>
    <n v="1"/>
  </r>
  <r>
    <x v="4909"/>
    <x v="1"/>
    <n v="1"/>
  </r>
  <r>
    <x v="4910"/>
    <x v="1"/>
    <n v="1"/>
  </r>
  <r>
    <x v="4911"/>
    <x v="1"/>
    <n v="1"/>
  </r>
  <r>
    <x v="4912"/>
    <x v="1"/>
    <n v="1"/>
  </r>
  <r>
    <x v="4912"/>
    <x v="1"/>
    <n v="1"/>
  </r>
  <r>
    <x v="4913"/>
    <x v="1"/>
    <n v="1"/>
  </r>
  <r>
    <x v="4913"/>
    <x v="1"/>
    <n v="1"/>
  </r>
  <r>
    <x v="4913"/>
    <x v="1"/>
    <n v="1"/>
  </r>
  <r>
    <x v="4914"/>
    <x v="1"/>
    <n v="1"/>
  </r>
  <r>
    <x v="4914"/>
    <x v="1"/>
    <n v="1"/>
  </r>
  <r>
    <x v="4914"/>
    <x v="1"/>
    <n v="1"/>
  </r>
  <r>
    <x v="4915"/>
    <x v="1"/>
    <n v="1"/>
  </r>
  <r>
    <x v="4915"/>
    <x v="1"/>
    <n v="1"/>
  </r>
  <r>
    <x v="4916"/>
    <x v="1"/>
    <n v="1"/>
  </r>
  <r>
    <x v="4916"/>
    <x v="1"/>
    <n v="1"/>
  </r>
  <r>
    <x v="4917"/>
    <x v="1"/>
    <n v="1"/>
  </r>
  <r>
    <x v="4917"/>
    <x v="1"/>
    <n v="1"/>
  </r>
  <r>
    <x v="4917"/>
    <x v="1"/>
    <n v="1"/>
  </r>
  <r>
    <x v="4917"/>
    <x v="1"/>
    <n v="1"/>
  </r>
  <r>
    <x v="4918"/>
    <x v="1"/>
    <n v="1"/>
  </r>
  <r>
    <x v="4918"/>
    <x v="1"/>
    <n v="1"/>
  </r>
  <r>
    <x v="4919"/>
    <x v="1"/>
    <n v="1"/>
  </r>
  <r>
    <x v="4919"/>
    <x v="1"/>
    <n v="1"/>
  </r>
  <r>
    <x v="4919"/>
    <x v="1"/>
    <n v="1"/>
  </r>
  <r>
    <x v="4920"/>
    <x v="1"/>
    <n v="1"/>
  </r>
  <r>
    <x v="4920"/>
    <x v="1"/>
    <n v="1"/>
  </r>
  <r>
    <x v="4920"/>
    <x v="1"/>
    <n v="1"/>
  </r>
  <r>
    <x v="4921"/>
    <x v="1"/>
    <n v="1"/>
  </r>
  <r>
    <x v="4921"/>
    <x v="1"/>
    <n v="1"/>
  </r>
  <r>
    <x v="4921"/>
    <x v="1"/>
    <n v="1"/>
  </r>
  <r>
    <x v="4921"/>
    <x v="1"/>
    <n v="1"/>
  </r>
  <r>
    <x v="4922"/>
    <x v="1"/>
    <n v="1"/>
  </r>
  <r>
    <x v="4922"/>
    <x v="1"/>
    <n v="1"/>
  </r>
  <r>
    <x v="4922"/>
    <x v="1"/>
    <n v="1"/>
  </r>
  <r>
    <x v="4923"/>
    <x v="1"/>
    <n v="1"/>
  </r>
  <r>
    <x v="4923"/>
    <x v="1"/>
    <n v="1"/>
  </r>
  <r>
    <x v="4923"/>
    <x v="1"/>
    <n v="1"/>
  </r>
  <r>
    <x v="4923"/>
    <x v="1"/>
    <n v="1"/>
  </r>
  <r>
    <x v="4924"/>
    <x v="1"/>
    <n v="1"/>
  </r>
  <r>
    <x v="4925"/>
    <x v="1"/>
    <n v="1"/>
  </r>
  <r>
    <x v="4926"/>
    <x v="0"/>
    <n v="1"/>
  </r>
  <r>
    <x v="4926"/>
    <x v="1"/>
    <n v="1"/>
  </r>
  <r>
    <x v="4927"/>
    <x v="1"/>
    <n v="1"/>
  </r>
  <r>
    <x v="4927"/>
    <x v="1"/>
    <n v="1"/>
  </r>
  <r>
    <x v="4928"/>
    <x v="0"/>
    <n v="1"/>
  </r>
  <r>
    <x v="4928"/>
    <x v="1"/>
    <n v="1"/>
  </r>
  <r>
    <x v="4929"/>
    <x v="1"/>
    <n v="1"/>
  </r>
  <r>
    <x v="4930"/>
    <x v="2"/>
    <n v="1"/>
  </r>
  <r>
    <x v="4930"/>
    <x v="0"/>
    <n v="1"/>
  </r>
  <r>
    <x v="4930"/>
    <x v="1"/>
    <n v="1"/>
  </r>
  <r>
    <x v="4931"/>
    <x v="0"/>
    <n v="1"/>
  </r>
  <r>
    <x v="4931"/>
    <x v="1"/>
    <n v="1"/>
  </r>
  <r>
    <x v="4932"/>
    <x v="1"/>
    <n v="1"/>
  </r>
  <r>
    <x v="4933"/>
    <x v="0"/>
    <n v="1"/>
  </r>
  <r>
    <x v="4933"/>
    <x v="1"/>
    <n v="1"/>
  </r>
  <r>
    <x v="4934"/>
    <x v="0"/>
    <n v="1"/>
  </r>
  <r>
    <x v="4934"/>
    <x v="1"/>
    <n v="1"/>
  </r>
  <r>
    <x v="4935"/>
    <x v="1"/>
    <n v="1"/>
  </r>
  <r>
    <x v="4936"/>
    <x v="1"/>
    <n v="1"/>
  </r>
  <r>
    <x v="4937"/>
    <x v="2"/>
    <n v="1"/>
  </r>
  <r>
    <x v="4937"/>
    <x v="0"/>
    <n v="1"/>
  </r>
  <r>
    <x v="4937"/>
    <x v="1"/>
    <n v="1"/>
  </r>
  <r>
    <x v="4938"/>
    <x v="1"/>
    <n v="1"/>
  </r>
  <r>
    <x v="4939"/>
    <x v="2"/>
    <n v="1"/>
  </r>
  <r>
    <x v="4939"/>
    <x v="0"/>
    <n v="1"/>
  </r>
  <r>
    <x v="4939"/>
    <x v="1"/>
    <n v="1"/>
  </r>
  <r>
    <x v="4940"/>
    <x v="0"/>
    <n v="1"/>
  </r>
  <r>
    <x v="4940"/>
    <x v="1"/>
    <n v="1"/>
  </r>
  <r>
    <x v="4941"/>
    <x v="1"/>
    <n v="1"/>
  </r>
  <r>
    <x v="4942"/>
    <x v="0"/>
    <n v="1"/>
  </r>
  <r>
    <x v="4942"/>
    <x v="1"/>
    <n v="1"/>
  </r>
  <r>
    <x v="4943"/>
    <x v="1"/>
    <n v="1"/>
  </r>
  <r>
    <x v="4944"/>
    <x v="1"/>
    <n v="1"/>
  </r>
  <r>
    <x v="4945"/>
    <x v="2"/>
    <n v="1"/>
  </r>
  <r>
    <x v="4945"/>
    <x v="0"/>
    <n v="1"/>
  </r>
  <r>
    <x v="4945"/>
    <x v="1"/>
    <n v="1"/>
  </r>
  <r>
    <x v="4946"/>
    <x v="1"/>
    <n v="1"/>
  </r>
  <r>
    <x v="4947"/>
    <x v="0"/>
    <n v="1"/>
  </r>
  <r>
    <x v="4947"/>
    <x v="1"/>
    <n v="1"/>
  </r>
  <r>
    <x v="4948"/>
    <x v="1"/>
    <n v="1"/>
  </r>
  <r>
    <x v="4948"/>
    <x v="1"/>
    <n v="1"/>
  </r>
  <r>
    <x v="4949"/>
    <x v="1"/>
    <n v="1"/>
  </r>
  <r>
    <x v="4950"/>
    <x v="0"/>
    <n v="1"/>
  </r>
  <r>
    <x v="4950"/>
    <x v="1"/>
    <n v="1"/>
  </r>
  <r>
    <x v="4951"/>
    <x v="2"/>
    <n v="1"/>
  </r>
  <r>
    <x v="4951"/>
    <x v="0"/>
    <n v="1"/>
  </r>
  <r>
    <x v="4951"/>
    <x v="1"/>
    <n v="1"/>
  </r>
  <r>
    <x v="4952"/>
    <x v="0"/>
    <n v="1"/>
  </r>
  <r>
    <x v="4952"/>
    <x v="1"/>
    <n v="1"/>
  </r>
  <r>
    <x v="4953"/>
    <x v="1"/>
    <n v="1"/>
  </r>
  <r>
    <x v="4954"/>
    <x v="4"/>
    <n v="1"/>
  </r>
  <r>
    <x v="4954"/>
    <x v="1"/>
    <n v="1"/>
  </r>
  <r>
    <x v="4955"/>
    <x v="0"/>
    <n v="1"/>
  </r>
  <r>
    <x v="4955"/>
    <x v="1"/>
    <n v="1"/>
  </r>
  <r>
    <x v="4956"/>
    <x v="4"/>
    <n v="1"/>
  </r>
  <r>
    <x v="4956"/>
    <x v="1"/>
    <n v="1"/>
  </r>
  <r>
    <x v="4957"/>
    <x v="1"/>
    <n v="1"/>
  </r>
  <r>
    <x v="4958"/>
    <x v="2"/>
    <n v="1"/>
  </r>
  <r>
    <x v="4958"/>
    <x v="0"/>
    <n v="1"/>
  </r>
  <r>
    <x v="4958"/>
    <x v="1"/>
    <n v="1"/>
  </r>
  <r>
    <x v="4959"/>
    <x v="0"/>
    <n v="1"/>
  </r>
  <r>
    <x v="4959"/>
    <x v="1"/>
    <n v="1"/>
  </r>
  <r>
    <x v="4960"/>
    <x v="2"/>
    <n v="1"/>
  </r>
  <r>
    <x v="4960"/>
    <x v="0"/>
    <n v="1"/>
  </r>
  <r>
    <x v="4960"/>
    <x v="1"/>
    <n v="1"/>
  </r>
  <r>
    <x v="4961"/>
    <x v="1"/>
    <n v="1"/>
  </r>
  <r>
    <x v="4962"/>
    <x v="1"/>
    <n v="1"/>
  </r>
  <r>
    <x v="4962"/>
    <x v="3"/>
    <n v="1"/>
  </r>
  <r>
    <x v="4963"/>
    <x v="1"/>
    <n v="1"/>
  </r>
  <r>
    <x v="4964"/>
    <x v="1"/>
    <n v="1"/>
  </r>
  <r>
    <x v="4965"/>
    <x v="1"/>
    <n v="1"/>
  </r>
  <r>
    <x v="4966"/>
    <x v="1"/>
    <n v="1"/>
  </r>
  <r>
    <x v="4967"/>
    <x v="4"/>
    <n v="1"/>
  </r>
  <r>
    <x v="4967"/>
    <x v="1"/>
    <n v="1"/>
  </r>
  <r>
    <x v="4968"/>
    <x v="1"/>
    <n v="1"/>
  </r>
  <r>
    <x v="4969"/>
    <x v="1"/>
    <n v="1"/>
  </r>
  <r>
    <x v="4970"/>
    <x v="0"/>
    <n v="1"/>
  </r>
  <r>
    <x v="4970"/>
    <x v="1"/>
    <n v="1"/>
  </r>
  <r>
    <x v="4971"/>
    <x v="1"/>
    <n v="1"/>
  </r>
  <r>
    <x v="4971"/>
    <x v="1"/>
    <n v="1"/>
  </r>
  <r>
    <x v="4972"/>
    <x v="1"/>
    <n v="1"/>
  </r>
  <r>
    <x v="4973"/>
    <x v="1"/>
    <n v="1"/>
  </r>
  <r>
    <x v="4973"/>
    <x v="1"/>
    <n v="1"/>
  </r>
  <r>
    <x v="4974"/>
    <x v="1"/>
    <n v="1"/>
  </r>
  <r>
    <x v="4974"/>
    <x v="1"/>
    <n v="1"/>
  </r>
  <r>
    <x v="4975"/>
    <x v="1"/>
    <n v="1"/>
  </r>
  <r>
    <x v="4976"/>
    <x v="1"/>
    <n v="1"/>
  </r>
  <r>
    <x v="4977"/>
    <x v="1"/>
    <n v="1"/>
  </r>
  <r>
    <x v="4977"/>
    <x v="1"/>
    <n v="1"/>
  </r>
  <r>
    <x v="4978"/>
    <x v="1"/>
    <n v="1"/>
  </r>
  <r>
    <x v="4979"/>
    <x v="1"/>
    <n v="1"/>
  </r>
  <r>
    <x v="4979"/>
    <x v="3"/>
    <n v="1"/>
  </r>
  <r>
    <x v="4980"/>
    <x v="1"/>
    <n v="1"/>
  </r>
  <r>
    <x v="4981"/>
    <x v="1"/>
    <n v="1"/>
  </r>
  <r>
    <x v="4982"/>
    <x v="1"/>
    <n v="1"/>
  </r>
  <r>
    <x v="4983"/>
    <x v="1"/>
    <n v="1"/>
  </r>
  <r>
    <x v="4983"/>
    <x v="1"/>
    <n v="1"/>
  </r>
  <r>
    <x v="4983"/>
    <x v="1"/>
    <n v="1"/>
  </r>
  <r>
    <x v="4984"/>
    <x v="1"/>
    <n v="1"/>
  </r>
  <r>
    <x v="4985"/>
    <x v="1"/>
    <n v="1"/>
  </r>
  <r>
    <x v="4985"/>
    <x v="1"/>
    <n v="1"/>
  </r>
  <r>
    <x v="4986"/>
    <x v="1"/>
    <n v="1"/>
  </r>
  <r>
    <x v="4986"/>
    <x v="15"/>
    <n v="1"/>
  </r>
  <r>
    <x v="4987"/>
    <x v="1"/>
    <n v="1"/>
  </r>
  <r>
    <x v="4987"/>
    <x v="1"/>
    <n v="1"/>
  </r>
  <r>
    <x v="4988"/>
    <x v="1"/>
    <n v="1"/>
  </r>
  <r>
    <x v="4988"/>
    <x v="1"/>
    <n v="1"/>
  </r>
  <r>
    <x v="4988"/>
    <x v="1"/>
    <n v="1"/>
  </r>
  <r>
    <x v="4989"/>
    <x v="1"/>
    <n v="1"/>
  </r>
  <r>
    <x v="4990"/>
    <x v="1"/>
    <n v="1"/>
  </r>
  <r>
    <x v="4991"/>
    <x v="1"/>
    <n v="1"/>
  </r>
  <r>
    <x v="4992"/>
    <x v="1"/>
    <n v="1"/>
  </r>
  <r>
    <x v="4993"/>
    <x v="1"/>
    <n v="1"/>
  </r>
  <r>
    <x v="4994"/>
    <x v="1"/>
    <n v="1"/>
  </r>
  <r>
    <x v="4995"/>
    <x v="1"/>
    <n v="1"/>
  </r>
  <r>
    <x v="4996"/>
    <x v="1"/>
    <n v="1"/>
  </r>
  <r>
    <x v="4996"/>
    <x v="1"/>
    <n v="1"/>
  </r>
  <r>
    <x v="4997"/>
    <x v="1"/>
    <n v="1"/>
  </r>
  <r>
    <x v="4997"/>
    <x v="1"/>
    <n v="1"/>
  </r>
  <r>
    <x v="4998"/>
    <x v="1"/>
    <n v="1"/>
  </r>
  <r>
    <x v="4999"/>
    <x v="1"/>
    <n v="1"/>
  </r>
  <r>
    <x v="5000"/>
    <x v="1"/>
    <n v="1"/>
  </r>
  <r>
    <x v="5000"/>
    <x v="1"/>
    <n v="1"/>
  </r>
  <r>
    <x v="5000"/>
    <x v="1"/>
    <n v="1"/>
  </r>
  <r>
    <x v="5001"/>
    <x v="1"/>
    <n v="1"/>
  </r>
  <r>
    <x v="5002"/>
    <x v="1"/>
    <n v="1"/>
  </r>
  <r>
    <x v="5002"/>
    <x v="1"/>
    <n v="1"/>
  </r>
  <r>
    <x v="5002"/>
    <x v="1"/>
    <n v="1"/>
  </r>
  <r>
    <x v="5003"/>
    <x v="1"/>
    <n v="1"/>
  </r>
  <r>
    <x v="5003"/>
    <x v="1"/>
    <n v="1"/>
  </r>
  <r>
    <x v="5003"/>
    <x v="1"/>
    <n v="1"/>
  </r>
  <r>
    <x v="5004"/>
    <x v="1"/>
    <n v="1"/>
  </r>
  <r>
    <x v="5004"/>
    <x v="1"/>
    <n v="1"/>
  </r>
  <r>
    <x v="5004"/>
    <x v="1"/>
    <n v="1"/>
  </r>
  <r>
    <x v="5004"/>
    <x v="1"/>
    <n v="1"/>
  </r>
  <r>
    <x v="5005"/>
    <x v="1"/>
    <n v="1"/>
  </r>
  <r>
    <x v="5006"/>
    <x v="1"/>
    <n v="1"/>
  </r>
  <r>
    <x v="5006"/>
    <x v="1"/>
    <n v="1"/>
  </r>
  <r>
    <x v="5007"/>
    <x v="1"/>
    <n v="1"/>
  </r>
  <r>
    <x v="5007"/>
    <x v="1"/>
    <n v="1"/>
  </r>
  <r>
    <x v="5008"/>
    <x v="1"/>
    <n v="1"/>
  </r>
  <r>
    <x v="5008"/>
    <x v="1"/>
    <n v="1"/>
  </r>
  <r>
    <x v="5008"/>
    <x v="1"/>
    <n v="1"/>
  </r>
  <r>
    <x v="5009"/>
    <x v="1"/>
    <n v="1"/>
  </r>
  <r>
    <x v="5009"/>
    <x v="1"/>
    <n v="1"/>
  </r>
  <r>
    <x v="5010"/>
    <x v="1"/>
    <n v="1"/>
  </r>
  <r>
    <x v="5010"/>
    <x v="1"/>
    <n v="1"/>
  </r>
  <r>
    <x v="5010"/>
    <x v="1"/>
    <n v="1"/>
  </r>
  <r>
    <x v="5011"/>
    <x v="1"/>
    <n v="1"/>
  </r>
  <r>
    <x v="5011"/>
    <x v="1"/>
    <n v="1"/>
  </r>
  <r>
    <x v="5012"/>
    <x v="1"/>
    <n v="1"/>
  </r>
  <r>
    <x v="5012"/>
    <x v="1"/>
    <n v="1"/>
  </r>
  <r>
    <x v="5013"/>
    <x v="1"/>
    <n v="1"/>
  </r>
  <r>
    <x v="5013"/>
    <x v="1"/>
    <n v="1"/>
  </r>
  <r>
    <x v="5014"/>
    <x v="1"/>
    <n v="1"/>
  </r>
  <r>
    <x v="5015"/>
    <x v="1"/>
    <n v="1"/>
  </r>
  <r>
    <x v="5015"/>
    <x v="1"/>
    <n v="1"/>
  </r>
  <r>
    <x v="5015"/>
    <x v="1"/>
    <n v="1"/>
  </r>
  <r>
    <x v="5016"/>
    <x v="1"/>
    <n v="1"/>
  </r>
  <r>
    <x v="5017"/>
    <x v="1"/>
    <n v="1"/>
  </r>
  <r>
    <x v="5018"/>
    <x v="1"/>
    <n v="1"/>
  </r>
  <r>
    <x v="5019"/>
    <x v="1"/>
    <n v="1"/>
  </r>
  <r>
    <x v="5019"/>
    <x v="1"/>
    <n v="1"/>
  </r>
  <r>
    <x v="5020"/>
    <x v="1"/>
    <n v="1"/>
  </r>
  <r>
    <x v="5021"/>
    <x v="1"/>
    <n v="1"/>
  </r>
  <r>
    <x v="5022"/>
    <x v="1"/>
    <n v="1"/>
  </r>
  <r>
    <x v="5022"/>
    <x v="1"/>
    <n v="1"/>
  </r>
  <r>
    <x v="5022"/>
    <x v="1"/>
    <n v="1"/>
  </r>
  <r>
    <x v="5022"/>
    <x v="1"/>
    <n v="1"/>
  </r>
  <r>
    <x v="5023"/>
    <x v="1"/>
    <n v="1"/>
  </r>
  <r>
    <x v="5024"/>
    <x v="1"/>
    <n v="1"/>
  </r>
  <r>
    <x v="5024"/>
    <x v="1"/>
    <n v="1"/>
  </r>
  <r>
    <x v="5025"/>
    <x v="1"/>
    <n v="1"/>
  </r>
  <r>
    <x v="5026"/>
    <x v="1"/>
    <n v="1"/>
  </r>
  <r>
    <x v="5027"/>
    <x v="4"/>
    <n v="1"/>
  </r>
  <r>
    <x v="5027"/>
    <x v="1"/>
    <n v="1"/>
  </r>
  <r>
    <x v="5028"/>
    <x v="1"/>
    <n v="1"/>
  </r>
  <r>
    <x v="5029"/>
    <x v="1"/>
    <n v="1"/>
  </r>
  <r>
    <x v="5029"/>
    <x v="1"/>
    <n v="1"/>
  </r>
  <r>
    <x v="5029"/>
    <x v="1"/>
    <n v="1"/>
  </r>
  <r>
    <x v="5030"/>
    <x v="1"/>
    <n v="1"/>
  </r>
  <r>
    <x v="5031"/>
    <x v="1"/>
    <n v="1"/>
  </r>
  <r>
    <x v="5031"/>
    <x v="1"/>
    <n v="1"/>
  </r>
  <r>
    <x v="5032"/>
    <x v="1"/>
    <n v="1"/>
  </r>
  <r>
    <x v="5032"/>
    <x v="1"/>
    <n v="1"/>
  </r>
  <r>
    <x v="5032"/>
    <x v="1"/>
    <n v="1"/>
  </r>
  <r>
    <x v="5033"/>
    <x v="1"/>
    <n v="1"/>
  </r>
  <r>
    <x v="5034"/>
    <x v="4"/>
    <n v="1"/>
  </r>
  <r>
    <x v="5034"/>
    <x v="1"/>
    <n v="1"/>
  </r>
  <r>
    <x v="5035"/>
    <x v="1"/>
    <n v="1"/>
  </r>
  <r>
    <x v="5036"/>
    <x v="1"/>
    <n v="1"/>
  </r>
  <r>
    <x v="5037"/>
    <x v="1"/>
    <n v="1"/>
  </r>
  <r>
    <x v="5037"/>
    <x v="1"/>
    <n v="1"/>
  </r>
  <r>
    <x v="5037"/>
    <x v="1"/>
    <n v="1"/>
  </r>
  <r>
    <x v="5038"/>
    <x v="1"/>
    <n v="1"/>
  </r>
  <r>
    <x v="5038"/>
    <x v="75"/>
    <n v="1"/>
  </r>
  <r>
    <x v="5038"/>
    <x v="75"/>
    <n v="1"/>
  </r>
  <r>
    <x v="5038"/>
    <x v="92"/>
    <n v="1"/>
  </r>
  <r>
    <x v="5038"/>
    <x v="68"/>
    <n v="1"/>
  </r>
  <r>
    <x v="5039"/>
    <x v="1"/>
    <n v="1"/>
  </r>
  <r>
    <x v="5040"/>
    <x v="1"/>
    <n v="1"/>
  </r>
  <r>
    <x v="5040"/>
    <x v="1"/>
    <n v="1"/>
  </r>
  <r>
    <x v="5040"/>
    <x v="1"/>
    <n v="1"/>
  </r>
  <r>
    <x v="5041"/>
    <x v="1"/>
    <n v="1"/>
  </r>
  <r>
    <x v="5042"/>
    <x v="1"/>
    <n v="1"/>
  </r>
  <r>
    <x v="5043"/>
    <x v="1"/>
    <n v="1"/>
  </r>
  <r>
    <x v="5044"/>
    <x v="2"/>
    <n v="1"/>
  </r>
  <r>
    <x v="5044"/>
    <x v="2"/>
    <n v="1"/>
  </r>
  <r>
    <x v="5044"/>
    <x v="0"/>
    <n v="1"/>
  </r>
  <r>
    <x v="5044"/>
    <x v="1"/>
    <n v="1"/>
  </r>
  <r>
    <x v="5045"/>
    <x v="1"/>
    <n v="1"/>
  </r>
  <r>
    <x v="5045"/>
    <x v="1"/>
    <n v="1"/>
  </r>
  <r>
    <x v="5046"/>
    <x v="1"/>
    <n v="1"/>
  </r>
  <r>
    <x v="5047"/>
    <x v="1"/>
    <n v="1"/>
  </r>
  <r>
    <x v="5047"/>
    <x v="1"/>
    <n v="1"/>
  </r>
  <r>
    <x v="5048"/>
    <x v="2"/>
    <n v="1"/>
  </r>
  <r>
    <x v="5048"/>
    <x v="0"/>
    <n v="1"/>
  </r>
  <r>
    <x v="5048"/>
    <x v="1"/>
    <n v="1"/>
  </r>
  <r>
    <x v="5049"/>
    <x v="1"/>
    <n v="1"/>
  </r>
  <r>
    <x v="5050"/>
    <x v="1"/>
    <n v="1"/>
  </r>
  <r>
    <x v="5051"/>
    <x v="2"/>
    <n v="1"/>
  </r>
  <r>
    <x v="5051"/>
    <x v="0"/>
    <n v="1"/>
  </r>
  <r>
    <x v="5051"/>
    <x v="1"/>
    <n v="1"/>
  </r>
  <r>
    <x v="5052"/>
    <x v="1"/>
    <n v="1"/>
  </r>
  <r>
    <x v="5053"/>
    <x v="1"/>
    <n v="1"/>
  </r>
  <r>
    <x v="5054"/>
    <x v="1"/>
    <n v="1"/>
  </r>
  <r>
    <x v="5055"/>
    <x v="1"/>
    <n v="1"/>
  </r>
  <r>
    <x v="5055"/>
    <x v="1"/>
    <n v="1"/>
  </r>
  <r>
    <x v="5055"/>
    <x v="1"/>
    <n v="1"/>
  </r>
  <r>
    <x v="5056"/>
    <x v="1"/>
    <n v="1"/>
  </r>
  <r>
    <x v="5056"/>
    <x v="1"/>
    <n v="1"/>
  </r>
  <r>
    <x v="5057"/>
    <x v="2"/>
    <n v="1"/>
  </r>
  <r>
    <x v="5057"/>
    <x v="2"/>
    <n v="1"/>
  </r>
  <r>
    <x v="5057"/>
    <x v="0"/>
    <n v="1"/>
  </r>
  <r>
    <x v="5057"/>
    <x v="1"/>
    <n v="1"/>
  </r>
  <r>
    <x v="5058"/>
    <x v="1"/>
    <n v="1"/>
  </r>
  <r>
    <x v="5059"/>
    <x v="1"/>
    <n v="1"/>
  </r>
  <r>
    <x v="5059"/>
    <x v="1"/>
    <n v="1"/>
  </r>
  <r>
    <x v="5059"/>
    <x v="1"/>
    <n v="1"/>
  </r>
  <r>
    <x v="5060"/>
    <x v="2"/>
    <n v="1"/>
  </r>
  <r>
    <x v="5060"/>
    <x v="2"/>
    <n v="1"/>
  </r>
  <r>
    <x v="5060"/>
    <x v="0"/>
    <n v="1"/>
  </r>
  <r>
    <x v="5060"/>
    <x v="1"/>
    <n v="1"/>
  </r>
  <r>
    <x v="5061"/>
    <x v="1"/>
    <n v="1"/>
  </r>
  <r>
    <x v="5062"/>
    <x v="1"/>
    <n v="1"/>
  </r>
  <r>
    <x v="5063"/>
    <x v="1"/>
    <n v="1"/>
  </r>
  <r>
    <x v="5064"/>
    <x v="2"/>
    <n v="1"/>
  </r>
  <r>
    <x v="5064"/>
    <x v="2"/>
    <n v="1"/>
  </r>
  <r>
    <x v="5064"/>
    <x v="0"/>
    <n v="1"/>
  </r>
  <r>
    <x v="5064"/>
    <x v="1"/>
    <n v="1"/>
  </r>
  <r>
    <x v="5065"/>
    <x v="1"/>
    <n v="1"/>
  </r>
  <r>
    <x v="5066"/>
    <x v="0"/>
    <n v="1"/>
  </r>
  <r>
    <x v="5066"/>
    <x v="1"/>
    <n v="1"/>
  </r>
  <r>
    <x v="5067"/>
    <x v="1"/>
    <n v="1"/>
  </r>
  <r>
    <x v="5068"/>
    <x v="1"/>
    <n v="1"/>
  </r>
  <r>
    <x v="5069"/>
    <x v="1"/>
    <n v="1"/>
  </r>
  <r>
    <x v="5070"/>
    <x v="1"/>
    <n v="1"/>
  </r>
  <r>
    <x v="5071"/>
    <x v="1"/>
    <n v="1"/>
  </r>
  <r>
    <x v="5072"/>
    <x v="1"/>
    <n v="1"/>
  </r>
  <r>
    <x v="5072"/>
    <x v="1"/>
    <n v="1"/>
  </r>
  <r>
    <x v="5073"/>
    <x v="1"/>
    <n v="1"/>
  </r>
  <r>
    <x v="5074"/>
    <x v="1"/>
    <n v="1"/>
  </r>
  <r>
    <x v="5074"/>
    <x v="1"/>
    <n v="1"/>
  </r>
  <r>
    <x v="5075"/>
    <x v="2"/>
    <n v="1"/>
  </r>
  <r>
    <x v="5075"/>
    <x v="0"/>
    <n v="1"/>
  </r>
  <r>
    <x v="5075"/>
    <x v="1"/>
    <n v="1"/>
  </r>
  <r>
    <x v="5076"/>
    <x v="0"/>
    <n v="1"/>
  </r>
  <r>
    <x v="5076"/>
    <x v="1"/>
    <n v="1"/>
  </r>
  <r>
    <x v="5077"/>
    <x v="2"/>
    <n v="1"/>
  </r>
  <r>
    <x v="5077"/>
    <x v="0"/>
    <n v="1"/>
  </r>
  <r>
    <x v="5077"/>
    <x v="1"/>
    <n v="1"/>
  </r>
  <r>
    <x v="5078"/>
    <x v="1"/>
    <n v="1"/>
  </r>
  <r>
    <x v="5079"/>
    <x v="1"/>
    <n v="1"/>
  </r>
  <r>
    <x v="5080"/>
    <x v="2"/>
    <n v="1"/>
  </r>
  <r>
    <x v="5080"/>
    <x v="0"/>
    <n v="1"/>
  </r>
  <r>
    <x v="5080"/>
    <x v="1"/>
    <n v="1"/>
  </r>
  <r>
    <x v="5081"/>
    <x v="2"/>
    <n v="1"/>
  </r>
  <r>
    <x v="5081"/>
    <x v="0"/>
    <n v="1"/>
  </r>
  <r>
    <x v="5081"/>
    <x v="1"/>
    <n v="1"/>
  </r>
  <r>
    <x v="5082"/>
    <x v="1"/>
    <n v="1"/>
  </r>
  <r>
    <x v="5083"/>
    <x v="0"/>
    <n v="1"/>
  </r>
  <r>
    <x v="5083"/>
    <x v="1"/>
    <n v="1"/>
  </r>
  <r>
    <x v="5084"/>
    <x v="1"/>
    <n v="1"/>
  </r>
  <r>
    <x v="5085"/>
    <x v="2"/>
    <n v="1"/>
  </r>
  <r>
    <x v="5085"/>
    <x v="2"/>
    <n v="1"/>
  </r>
  <r>
    <x v="5085"/>
    <x v="0"/>
    <n v="1"/>
  </r>
  <r>
    <x v="5085"/>
    <x v="1"/>
    <n v="1"/>
  </r>
  <r>
    <x v="5086"/>
    <x v="1"/>
    <n v="1"/>
  </r>
  <r>
    <x v="5087"/>
    <x v="1"/>
    <n v="1"/>
  </r>
  <r>
    <x v="5087"/>
    <x v="1"/>
    <n v="1"/>
  </r>
  <r>
    <x v="5088"/>
    <x v="0"/>
    <n v="1"/>
  </r>
  <r>
    <x v="5088"/>
    <x v="1"/>
    <n v="1"/>
  </r>
  <r>
    <x v="5089"/>
    <x v="2"/>
    <n v="1"/>
  </r>
  <r>
    <x v="5089"/>
    <x v="0"/>
    <n v="1"/>
  </r>
  <r>
    <x v="5089"/>
    <x v="1"/>
    <n v="1"/>
  </r>
  <r>
    <x v="5090"/>
    <x v="1"/>
    <n v="1"/>
  </r>
  <r>
    <x v="5091"/>
    <x v="1"/>
    <n v="1"/>
  </r>
  <r>
    <x v="5092"/>
    <x v="1"/>
    <n v="1"/>
  </r>
  <r>
    <x v="5093"/>
    <x v="1"/>
    <n v="1"/>
  </r>
  <r>
    <x v="5094"/>
    <x v="1"/>
    <n v="1"/>
  </r>
  <r>
    <x v="5094"/>
    <x v="1"/>
    <n v="1"/>
  </r>
  <r>
    <x v="5095"/>
    <x v="1"/>
    <n v="1"/>
  </r>
  <r>
    <x v="5096"/>
    <x v="0"/>
    <n v="1"/>
  </r>
  <r>
    <x v="5096"/>
    <x v="1"/>
    <n v="1"/>
  </r>
  <r>
    <x v="5097"/>
    <x v="1"/>
    <n v="1"/>
  </r>
  <r>
    <x v="5097"/>
    <x v="1"/>
    <n v="1"/>
  </r>
  <r>
    <x v="5098"/>
    <x v="0"/>
    <n v="1"/>
  </r>
  <r>
    <x v="5098"/>
    <x v="1"/>
    <n v="1"/>
  </r>
  <r>
    <x v="5099"/>
    <x v="2"/>
    <n v="1"/>
  </r>
  <r>
    <x v="5099"/>
    <x v="0"/>
    <n v="1"/>
  </r>
  <r>
    <x v="5099"/>
    <x v="1"/>
    <n v="1"/>
  </r>
  <r>
    <x v="5100"/>
    <x v="2"/>
    <n v="1"/>
  </r>
  <r>
    <x v="5100"/>
    <x v="0"/>
    <n v="1"/>
  </r>
  <r>
    <x v="5100"/>
    <x v="1"/>
    <n v="1"/>
  </r>
  <r>
    <x v="5101"/>
    <x v="2"/>
    <n v="1"/>
  </r>
  <r>
    <x v="5101"/>
    <x v="0"/>
    <n v="1"/>
  </r>
  <r>
    <x v="5101"/>
    <x v="1"/>
    <n v="1"/>
  </r>
  <r>
    <x v="5102"/>
    <x v="2"/>
    <n v="1"/>
  </r>
  <r>
    <x v="5102"/>
    <x v="0"/>
    <n v="1"/>
  </r>
  <r>
    <x v="5102"/>
    <x v="1"/>
    <n v="1"/>
  </r>
  <r>
    <x v="5103"/>
    <x v="1"/>
    <n v="1"/>
  </r>
  <r>
    <x v="5104"/>
    <x v="1"/>
    <n v="1"/>
  </r>
  <r>
    <x v="5105"/>
    <x v="1"/>
    <n v="1"/>
  </r>
  <r>
    <x v="5106"/>
    <x v="0"/>
    <n v="1"/>
  </r>
  <r>
    <x v="5106"/>
    <x v="1"/>
    <n v="1"/>
  </r>
  <r>
    <x v="5107"/>
    <x v="1"/>
    <n v="1"/>
  </r>
  <r>
    <x v="5108"/>
    <x v="1"/>
    <n v="1"/>
  </r>
  <r>
    <x v="5109"/>
    <x v="1"/>
    <n v="1"/>
  </r>
  <r>
    <x v="5110"/>
    <x v="1"/>
    <n v="1"/>
  </r>
  <r>
    <x v="5111"/>
    <x v="1"/>
    <n v="1"/>
  </r>
  <r>
    <x v="5112"/>
    <x v="1"/>
    <n v="1"/>
  </r>
  <r>
    <x v="5113"/>
    <x v="1"/>
    <n v="1"/>
  </r>
  <r>
    <x v="5114"/>
    <x v="1"/>
    <n v="1"/>
  </r>
  <r>
    <x v="5115"/>
    <x v="1"/>
    <n v="1"/>
  </r>
  <r>
    <x v="5116"/>
    <x v="1"/>
    <n v="1"/>
  </r>
  <r>
    <x v="5117"/>
    <x v="1"/>
    <n v="1"/>
  </r>
  <r>
    <x v="5118"/>
    <x v="0"/>
    <n v="1"/>
  </r>
  <r>
    <x v="5118"/>
    <x v="1"/>
    <n v="1"/>
  </r>
  <r>
    <x v="5119"/>
    <x v="1"/>
    <n v="1"/>
  </r>
  <r>
    <x v="5120"/>
    <x v="4"/>
    <n v="1"/>
  </r>
  <r>
    <x v="5120"/>
    <x v="1"/>
    <n v="1"/>
  </r>
  <r>
    <x v="5121"/>
    <x v="4"/>
    <n v="1"/>
  </r>
  <r>
    <x v="5121"/>
    <x v="1"/>
    <n v="1"/>
  </r>
  <r>
    <x v="5122"/>
    <x v="1"/>
    <n v="1"/>
  </r>
  <r>
    <x v="5123"/>
    <x v="2"/>
    <n v="1"/>
  </r>
  <r>
    <x v="5123"/>
    <x v="0"/>
    <n v="1"/>
  </r>
  <r>
    <x v="5123"/>
    <x v="1"/>
    <n v="1"/>
  </r>
  <r>
    <x v="5124"/>
    <x v="1"/>
    <n v="1"/>
  </r>
  <r>
    <x v="5124"/>
    <x v="1"/>
    <n v="1"/>
  </r>
  <r>
    <x v="5124"/>
    <x v="1"/>
    <n v="1"/>
  </r>
  <r>
    <x v="5125"/>
    <x v="2"/>
    <n v="1"/>
  </r>
  <r>
    <x v="5125"/>
    <x v="0"/>
    <n v="1"/>
  </r>
  <r>
    <x v="5125"/>
    <x v="1"/>
    <n v="1"/>
  </r>
  <r>
    <x v="5126"/>
    <x v="2"/>
    <n v="1"/>
  </r>
  <r>
    <x v="5126"/>
    <x v="0"/>
    <n v="1"/>
  </r>
  <r>
    <x v="5126"/>
    <x v="1"/>
    <n v="1"/>
  </r>
  <r>
    <x v="5127"/>
    <x v="4"/>
    <n v="1"/>
  </r>
  <r>
    <x v="5127"/>
    <x v="1"/>
    <n v="1"/>
  </r>
  <r>
    <x v="5128"/>
    <x v="1"/>
    <n v="1"/>
  </r>
  <r>
    <x v="5129"/>
    <x v="1"/>
    <n v="1"/>
  </r>
  <r>
    <x v="5130"/>
    <x v="0"/>
    <n v="1"/>
  </r>
  <r>
    <x v="5130"/>
    <x v="1"/>
    <n v="1"/>
  </r>
  <r>
    <x v="5131"/>
    <x v="0"/>
    <n v="1"/>
  </r>
  <r>
    <x v="5131"/>
    <x v="1"/>
    <n v="1"/>
  </r>
  <r>
    <x v="5132"/>
    <x v="4"/>
    <n v="1"/>
  </r>
  <r>
    <x v="5132"/>
    <x v="1"/>
    <n v="1"/>
  </r>
  <r>
    <x v="5133"/>
    <x v="2"/>
    <n v="1"/>
  </r>
  <r>
    <x v="5133"/>
    <x v="2"/>
    <n v="1"/>
  </r>
  <r>
    <x v="5133"/>
    <x v="0"/>
    <n v="1"/>
  </r>
  <r>
    <x v="5133"/>
    <x v="1"/>
    <n v="1"/>
  </r>
  <r>
    <x v="5134"/>
    <x v="1"/>
    <n v="1"/>
  </r>
  <r>
    <x v="5135"/>
    <x v="2"/>
    <n v="1"/>
  </r>
  <r>
    <x v="5135"/>
    <x v="0"/>
    <n v="1"/>
  </r>
  <r>
    <x v="5135"/>
    <x v="1"/>
    <n v="1"/>
  </r>
  <r>
    <x v="5136"/>
    <x v="1"/>
    <n v="1"/>
  </r>
  <r>
    <x v="5137"/>
    <x v="4"/>
    <n v="1"/>
  </r>
  <r>
    <x v="5137"/>
    <x v="1"/>
    <n v="1"/>
  </r>
  <r>
    <x v="5138"/>
    <x v="4"/>
    <n v="1"/>
  </r>
  <r>
    <x v="5138"/>
    <x v="1"/>
    <n v="1"/>
  </r>
  <r>
    <x v="5139"/>
    <x v="2"/>
    <n v="1"/>
  </r>
  <r>
    <x v="5139"/>
    <x v="0"/>
    <n v="1"/>
  </r>
  <r>
    <x v="5139"/>
    <x v="1"/>
    <n v="1"/>
  </r>
  <r>
    <x v="5140"/>
    <x v="1"/>
    <n v="1"/>
  </r>
  <r>
    <x v="5141"/>
    <x v="1"/>
    <n v="1"/>
  </r>
  <r>
    <x v="5141"/>
    <x v="1"/>
    <n v="1"/>
  </r>
  <r>
    <x v="5142"/>
    <x v="1"/>
    <n v="1"/>
  </r>
  <r>
    <x v="5143"/>
    <x v="2"/>
    <n v="1"/>
  </r>
  <r>
    <x v="5143"/>
    <x v="2"/>
    <n v="1"/>
  </r>
  <r>
    <x v="5143"/>
    <x v="0"/>
    <n v="1"/>
  </r>
  <r>
    <x v="5143"/>
    <x v="1"/>
    <n v="1"/>
  </r>
  <r>
    <x v="5144"/>
    <x v="2"/>
    <n v="1"/>
  </r>
  <r>
    <x v="5144"/>
    <x v="0"/>
    <n v="1"/>
  </r>
  <r>
    <x v="5144"/>
    <x v="1"/>
    <n v="1"/>
  </r>
  <r>
    <x v="5145"/>
    <x v="1"/>
    <n v="1"/>
  </r>
  <r>
    <x v="5146"/>
    <x v="2"/>
    <n v="1"/>
  </r>
  <r>
    <x v="5146"/>
    <x v="2"/>
    <n v="1"/>
  </r>
  <r>
    <x v="5146"/>
    <x v="0"/>
    <n v="1"/>
  </r>
  <r>
    <x v="5146"/>
    <x v="1"/>
    <n v="1"/>
  </r>
  <r>
    <x v="5147"/>
    <x v="1"/>
    <n v="1"/>
  </r>
  <r>
    <x v="5147"/>
    <x v="1"/>
    <n v="1"/>
  </r>
  <r>
    <x v="5147"/>
    <x v="1"/>
    <n v="1"/>
  </r>
  <r>
    <x v="5148"/>
    <x v="1"/>
    <n v="1"/>
  </r>
  <r>
    <x v="5148"/>
    <x v="1"/>
    <n v="1"/>
  </r>
  <r>
    <x v="5149"/>
    <x v="4"/>
    <n v="1"/>
  </r>
  <r>
    <x v="5149"/>
    <x v="1"/>
    <n v="1"/>
  </r>
  <r>
    <x v="5150"/>
    <x v="1"/>
    <n v="1"/>
  </r>
  <r>
    <x v="5150"/>
    <x v="1"/>
    <n v="1"/>
  </r>
  <r>
    <x v="5150"/>
    <x v="1"/>
    <n v="1"/>
  </r>
  <r>
    <x v="5150"/>
    <x v="1"/>
    <n v="1"/>
  </r>
  <r>
    <x v="5151"/>
    <x v="1"/>
    <n v="1"/>
  </r>
  <r>
    <x v="5151"/>
    <x v="1"/>
    <n v="1"/>
  </r>
  <r>
    <x v="5151"/>
    <x v="1"/>
    <n v="1"/>
  </r>
  <r>
    <x v="5151"/>
    <x v="1"/>
    <n v="1"/>
  </r>
  <r>
    <x v="5152"/>
    <x v="1"/>
    <n v="1"/>
  </r>
  <r>
    <x v="5153"/>
    <x v="1"/>
    <n v="1"/>
  </r>
  <r>
    <x v="5154"/>
    <x v="1"/>
    <n v="1"/>
  </r>
  <r>
    <x v="5155"/>
    <x v="1"/>
    <n v="1"/>
  </r>
  <r>
    <x v="5156"/>
    <x v="1"/>
    <n v="1"/>
  </r>
  <r>
    <x v="5157"/>
    <x v="1"/>
    <n v="1"/>
  </r>
  <r>
    <x v="5158"/>
    <x v="2"/>
    <n v="1"/>
  </r>
  <r>
    <x v="5158"/>
    <x v="0"/>
    <n v="1"/>
  </r>
  <r>
    <x v="5158"/>
    <x v="1"/>
    <n v="1"/>
  </r>
  <r>
    <x v="5159"/>
    <x v="1"/>
    <n v="1"/>
  </r>
  <r>
    <x v="5160"/>
    <x v="1"/>
    <n v="1"/>
  </r>
  <r>
    <x v="5161"/>
    <x v="1"/>
    <n v="1"/>
  </r>
  <r>
    <x v="5161"/>
    <x v="1"/>
    <n v="1"/>
  </r>
  <r>
    <x v="5162"/>
    <x v="1"/>
    <n v="1"/>
  </r>
  <r>
    <x v="5162"/>
    <x v="1"/>
    <n v="1"/>
  </r>
  <r>
    <x v="5162"/>
    <x v="1"/>
    <n v="1"/>
  </r>
  <r>
    <x v="5162"/>
    <x v="1"/>
    <n v="1"/>
  </r>
  <r>
    <x v="5163"/>
    <x v="1"/>
    <n v="1"/>
  </r>
  <r>
    <x v="5163"/>
    <x v="1"/>
    <n v="1"/>
  </r>
  <r>
    <x v="5163"/>
    <x v="1"/>
    <n v="1"/>
  </r>
  <r>
    <x v="5163"/>
    <x v="1"/>
    <n v="1"/>
  </r>
  <r>
    <x v="5164"/>
    <x v="1"/>
    <n v="1"/>
  </r>
  <r>
    <x v="5165"/>
    <x v="1"/>
    <n v="1"/>
  </r>
  <r>
    <x v="5165"/>
    <x v="1"/>
    <n v="1"/>
  </r>
  <r>
    <x v="5165"/>
    <x v="1"/>
    <n v="1"/>
  </r>
  <r>
    <x v="5166"/>
    <x v="1"/>
    <n v="1"/>
  </r>
  <r>
    <x v="5166"/>
    <x v="1"/>
    <n v="1"/>
  </r>
  <r>
    <x v="5166"/>
    <x v="1"/>
    <n v="1"/>
  </r>
  <r>
    <x v="5167"/>
    <x v="1"/>
    <n v="1"/>
  </r>
  <r>
    <x v="5167"/>
    <x v="1"/>
    <n v="1"/>
  </r>
  <r>
    <x v="5167"/>
    <x v="1"/>
    <n v="1"/>
  </r>
  <r>
    <x v="5167"/>
    <x v="1"/>
    <n v="1"/>
  </r>
  <r>
    <x v="5167"/>
    <x v="1"/>
    <n v="1"/>
  </r>
  <r>
    <x v="5167"/>
    <x v="1"/>
    <n v="1"/>
  </r>
  <r>
    <x v="5167"/>
    <x v="1"/>
    <n v="1"/>
  </r>
  <r>
    <x v="5167"/>
    <x v="1"/>
    <n v="1"/>
  </r>
  <r>
    <x v="5168"/>
    <x v="1"/>
    <n v="1"/>
  </r>
  <r>
    <x v="5169"/>
    <x v="1"/>
    <n v="1"/>
  </r>
  <r>
    <x v="5170"/>
    <x v="1"/>
    <n v="1"/>
  </r>
  <r>
    <x v="5171"/>
    <x v="1"/>
    <n v="1"/>
  </r>
  <r>
    <x v="5171"/>
    <x v="1"/>
    <n v="1"/>
  </r>
  <r>
    <x v="5172"/>
    <x v="1"/>
    <n v="1"/>
  </r>
  <r>
    <x v="5172"/>
    <x v="1"/>
    <n v="1"/>
  </r>
  <r>
    <x v="5172"/>
    <x v="1"/>
    <n v="1"/>
  </r>
  <r>
    <x v="5173"/>
    <x v="1"/>
    <n v="1"/>
  </r>
  <r>
    <x v="5173"/>
    <x v="1"/>
    <n v="1"/>
  </r>
  <r>
    <x v="5174"/>
    <x v="1"/>
    <n v="1"/>
  </r>
  <r>
    <x v="5175"/>
    <x v="1"/>
    <n v="1"/>
  </r>
  <r>
    <x v="5175"/>
    <x v="1"/>
    <n v="1"/>
  </r>
  <r>
    <x v="5175"/>
    <x v="1"/>
    <n v="1"/>
  </r>
  <r>
    <x v="5176"/>
    <x v="1"/>
    <n v="1"/>
  </r>
  <r>
    <x v="5176"/>
    <x v="1"/>
    <n v="1"/>
  </r>
  <r>
    <x v="5177"/>
    <x v="1"/>
    <n v="1"/>
  </r>
  <r>
    <x v="5177"/>
    <x v="1"/>
    <n v="1"/>
  </r>
  <r>
    <x v="5178"/>
    <x v="0"/>
    <n v="1"/>
  </r>
  <r>
    <x v="5178"/>
    <x v="1"/>
    <n v="1"/>
  </r>
  <r>
    <x v="5179"/>
    <x v="1"/>
    <n v="1"/>
  </r>
  <r>
    <x v="5180"/>
    <x v="1"/>
    <n v="1"/>
  </r>
  <r>
    <x v="5181"/>
    <x v="1"/>
    <n v="1"/>
  </r>
  <r>
    <x v="5182"/>
    <x v="1"/>
    <n v="1"/>
  </r>
  <r>
    <x v="5182"/>
    <x v="3"/>
    <n v="1"/>
  </r>
  <r>
    <x v="5183"/>
    <x v="1"/>
    <n v="1"/>
  </r>
  <r>
    <x v="5183"/>
    <x v="1"/>
    <n v="1"/>
  </r>
  <r>
    <x v="5183"/>
    <x v="1"/>
    <n v="1"/>
  </r>
  <r>
    <x v="5184"/>
    <x v="0"/>
    <n v="1"/>
  </r>
  <r>
    <x v="5184"/>
    <x v="1"/>
    <n v="1"/>
  </r>
  <r>
    <x v="5185"/>
    <x v="1"/>
    <n v="1"/>
  </r>
  <r>
    <x v="5186"/>
    <x v="0"/>
    <n v="1"/>
  </r>
  <r>
    <x v="5186"/>
    <x v="1"/>
    <n v="1"/>
  </r>
  <r>
    <x v="5187"/>
    <x v="1"/>
    <n v="1"/>
  </r>
  <r>
    <x v="5187"/>
    <x v="1"/>
    <n v="1"/>
  </r>
  <r>
    <x v="5188"/>
    <x v="2"/>
    <n v="1"/>
  </r>
  <r>
    <x v="5188"/>
    <x v="2"/>
    <n v="1"/>
  </r>
  <r>
    <x v="5188"/>
    <x v="0"/>
    <n v="1"/>
  </r>
  <r>
    <x v="5188"/>
    <x v="1"/>
    <n v="1"/>
  </r>
  <r>
    <x v="5189"/>
    <x v="1"/>
    <n v="1"/>
  </r>
  <r>
    <x v="5190"/>
    <x v="1"/>
    <n v="1"/>
  </r>
  <r>
    <x v="5191"/>
    <x v="1"/>
    <n v="1"/>
  </r>
  <r>
    <x v="5191"/>
    <x v="3"/>
    <n v="1"/>
  </r>
  <r>
    <x v="5192"/>
    <x v="1"/>
    <n v="1"/>
  </r>
  <r>
    <x v="5192"/>
    <x v="1"/>
    <n v="1"/>
  </r>
  <r>
    <x v="5192"/>
    <x v="1"/>
    <n v="1"/>
  </r>
  <r>
    <x v="5193"/>
    <x v="1"/>
    <n v="1"/>
  </r>
  <r>
    <x v="5193"/>
    <x v="1"/>
    <n v="1"/>
  </r>
  <r>
    <x v="5193"/>
    <x v="1"/>
    <n v="1"/>
  </r>
  <r>
    <x v="5194"/>
    <x v="1"/>
    <n v="1"/>
  </r>
  <r>
    <x v="5195"/>
    <x v="4"/>
    <n v="1"/>
  </r>
  <r>
    <x v="5195"/>
    <x v="1"/>
    <n v="1"/>
  </r>
  <r>
    <x v="5196"/>
    <x v="2"/>
    <n v="1"/>
  </r>
  <r>
    <x v="5196"/>
    <x v="0"/>
    <n v="1"/>
  </r>
  <r>
    <x v="5196"/>
    <x v="1"/>
    <n v="1"/>
  </r>
  <r>
    <x v="5197"/>
    <x v="1"/>
    <n v="1"/>
  </r>
  <r>
    <x v="5198"/>
    <x v="1"/>
    <n v="1"/>
  </r>
  <r>
    <x v="5199"/>
    <x v="1"/>
    <n v="1"/>
  </r>
  <r>
    <x v="5199"/>
    <x v="1"/>
    <n v="1"/>
  </r>
  <r>
    <x v="5200"/>
    <x v="1"/>
    <n v="1"/>
  </r>
  <r>
    <x v="5200"/>
    <x v="1"/>
    <n v="1"/>
  </r>
  <r>
    <x v="5201"/>
    <x v="2"/>
    <n v="1"/>
  </r>
  <r>
    <x v="5201"/>
    <x v="0"/>
    <n v="1"/>
  </r>
  <r>
    <x v="5201"/>
    <x v="1"/>
    <n v="1"/>
  </r>
  <r>
    <x v="5202"/>
    <x v="0"/>
    <n v="1"/>
  </r>
  <r>
    <x v="5202"/>
    <x v="1"/>
    <n v="1"/>
  </r>
  <r>
    <x v="5203"/>
    <x v="1"/>
    <n v="1"/>
  </r>
  <r>
    <x v="5204"/>
    <x v="1"/>
    <n v="1"/>
  </r>
  <r>
    <x v="5205"/>
    <x v="1"/>
    <n v="1"/>
  </r>
  <r>
    <x v="5205"/>
    <x v="1"/>
    <n v="1"/>
  </r>
  <r>
    <x v="5205"/>
    <x v="1"/>
    <n v="1"/>
  </r>
  <r>
    <x v="5205"/>
    <x v="1"/>
    <n v="1"/>
  </r>
  <r>
    <x v="5205"/>
    <x v="1"/>
    <n v="1"/>
  </r>
  <r>
    <x v="5205"/>
    <x v="1"/>
    <n v="1"/>
  </r>
  <r>
    <x v="5206"/>
    <x v="1"/>
    <n v="1"/>
  </r>
  <r>
    <x v="5206"/>
    <x v="1"/>
    <n v="1"/>
  </r>
  <r>
    <x v="5206"/>
    <x v="1"/>
    <n v="1"/>
  </r>
  <r>
    <x v="5207"/>
    <x v="1"/>
    <n v="1"/>
  </r>
  <r>
    <x v="5207"/>
    <x v="3"/>
    <n v="1"/>
  </r>
  <r>
    <x v="5208"/>
    <x v="1"/>
    <n v="1"/>
  </r>
  <r>
    <x v="5208"/>
    <x v="1"/>
    <n v="1"/>
  </r>
  <r>
    <x v="5208"/>
    <x v="1"/>
    <n v="1"/>
  </r>
  <r>
    <x v="5208"/>
    <x v="1"/>
    <n v="1"/>
  </r>
  <r>
    <x v="5209"/>
    <x v="1"/>
    <n v="1"/>
  </r>
  <r>
    <x v="5209"/>
    <x v="1"/>
    <n v="1"/>
  </r>
  <r>
    <x v="5209"/>
    <x v="1"/>
    <n v="1"/>
  </r>
  <r>
    <x v="5210"/>
    <x v="2"/>
    <n v="1"/>
  </r>
  <r>
    <x v="5210"/>
    <x v="0"/>
    <n v="1"/>
  </r>
  <r>
    <x v="5210"/>
    <x v="1"/>
    <n v="1"/>
  </r>
  <r>
    <x v="5211"/>
    <x v="1"/>
    <n v="1"/>
  </r>
  <r>
    <x v="5212"/>
    <x v="1"/>
    <n v="1"/>
  </r>
  <r>
    <x v="5213"/>
    <x v="1"/>
    <n v="1"/>
  </r>
  <r>
    <x v="5213"/>
    <x v="1"/>
    <n v="1"/>
  </r>
  <r>
    <x v="5214"/>
    <x v="1"/>
    <n v="1"/>
  </r>
  <r>
    <x v="5214"/>
    <x v="1"/>
    <n v="1"/>
  </r>
  <r>
    <x v="5215"/>
    <x v="1"/>
    <n v="1"/>
  </r>
  <r>
    <x v="5216"/>
    <x v="1"/>
    <n v="1"/>
  </r>
  <r>
    <x v="5217"/>
    <x v="0"/>
    <n v="1"/>
  </r>
  <r>
    <x v="5217"/>
    <x v="1"/>
    <n v="1"/>
  </r>
  <r>
    <x v="5218"/>
    <x v="1"/>
    <n v="1"/>
  </r>
  <r>
    <x v="5219"/>
    <x v="1"/>
    <n v="1"/>
  </r>
  <r>
    <x v="5219"/>
    <x v="1"/>
    <n v="1"/>
  </r>
  <r>
    <x v="5220"/>
    <x v="1"/>
    <n v="1"/>
  </r>
  <r>
    <x v="5221"/>
    <x v="1"/>
    <n v="1"/>
  </r>
  <r>
    <x v="5221"/>
    <x v="1"/>
    <n v="1"/>
  </r>
  <r>
    <x v="5222"/>
    <x v="4"/>
    <n v="1"/>
  </r>
  <r>
    <x v="5222"/>
    <x v="1"/>
    <n v="1"/>
  </r>
  <r>
    <x v="5223"/>
    <x v="1"/>
    <n v="1"/>
  </r>
  <r>
    <x v="5223"/>
    <x v="1"/>
    <n v="1"/>
  </r>
  <r>
    <x v="5224"/>
    <x v="1"/>
    <n v="1"/>
  </r>
  <r>
    <x v="5225"/>
    <x v="2"/>
    <n v="1"/>
  </r>
  <r>
    <x v="5225"/>
    <x v="0"/>
    <n v="1"/>
  </r>
  <r>
    <x v="5225"/>
    <x v="1"/>
    <n v="1"/>
  </r>
  <r>
    <x v="5226"/>
    <x v="0"/>
    <n v="1"/>
  </r>
  <r>
    <x v="5226"/>
    <x v="1"/>
    <n v="1"/>
  </r>
  <r>
    <x v="5227"/>
    <x v="0"/>
    <n v="1"/>
  </r>
  <r>
    <x v="5227"/>
    <x v="1"/>
    <n v="1"/>
  </r>
  <r>
    <x v="5228"/>
    <x v="1"/>
    <n v="1"/>
  </r>
  <r>
    <x v="5229"/>
    <x v="1"/>
    <n v="1"/>
  </r>
  <r>
    <x v="5229"/>
    <x v="1"/>
    <n v="1"/>
  </r>
  <r>
    <x v="5230"/>
    <x v="1"/>
    <n v="1"/>
  </r>
  <r>
    <x v="5231"/>
    <x v="1"/>
    <n v="1"/>
  </r>
  <r>
    <x v="5231"/>
    <x v="1"/>
    <n v="1"/>
  </r>
  <r>
    <x v="5232"/>
    <x v="1"/>
    <n v="1"/>
  </r>
  <r>
    <x v="5233"/>
    <x v="1"/>
    <n v="1"/>
  </r>
  <r>
    <x v="5233"/>
    <x v="1"/>
    <n v="1"/>
  </r>
  <r>
    <x v="5234"/>
    <x v="1"/>
    <n v="1"/>
  </r>
  <r>
    <x v="5235"/>
    <x v="1"/>
    <n v="1"/>
  </r>
  <r>
    <x v="5236"/>
    <x v="1"/>
    <n v="1"/>
  </r>
  <r>
    <x v="5236"/>
    <x v="1"/>
    <n v="1"/>
  </r>
  <r>
    <x v="5237"/>
    <x v="1"/>
    <n v="1"/>
  </r>
  <r>
    <x v="5237"/>
    <x v="1"/>
    <n v="1"/>
  </r>
  <r>
    <x v="5238"/>
    <x v="1"/>
    <n v="1"/>
  </r>
  <r>
    <x v="5239"/>
    <x v="1"/>
    <n v="1"/>
  </r>
  <r>
    <x v="5239"/>
    <x v="1"/>
    <n v="1"/>
  </r>
  <r>
    <x v="5240"/>
    <x v="1"/>
    <n v="1"/>
  </r>
  <r>
    <x v="5241"/>
    <x v="1"/>
    <n v="1"/>
  </r>
  <r>
    <x v="5241"/>
    <x v="1"/>
    <n v="1"/>
  </r>
  <r>
    <x v="5241"/>
    <x v="1"/>
    <n v="1"/>
  </r>
  <r>
    <x v="5242"/>
    <x v="0"/>
    <n v="1"/>
  </r>
  <r>
    <x v="5242"/>
    <x v="1"/>
    <n v="1"/>
  </r>
  <r>
    <x v="5243"/>
    <x v="0"/>
    <n v="1"/>
  </r>
  <r>
    <x v="5243"/>
    <x v="1"/>
    <n v="1"/>
  </r>
  <r>
    <x v="5244"/>
    <x v="1"/>
    <n v="1"/>
  </r>
  <r>
    <x v="5245"/>
    <x v="1"/>
    <n v="1"/>
  </r>
  <r>
    <x v="5245"/>
    <x v="3"/>
    <n v="1"/>
  </r>
  <r>
    <x v="5246"/>
    <x v="1"/>
    <n v="1"/>
  </r>
  <r>
    <x v="5247"/>
    <x v="0"/>
    <n v="1"/>
  </r>
  <r>
    <x v="5247"/>
    <x v="1"/>
    <n v="1"/>
  </r>
  <r>
    <x v="5248"/>
    <x v="1"/>
    <n v="1"/>
  </r>
  <r>
    <x v="5249"/>
    <x v="1"/>
    <n v="1"/>
  </r>
  <r>
    <x v="5250"/>
    <x v="2"/>
    <n v="1"/>
  </r>
  <r>
    <x v="5250"/>
    <x v="0"/>
    <n v="1"/>
  </r>
  <r>
    <x v="5250"/>
    <x v="1"/>
    <n v="1"/>
  </r>
  <r>
    <x v="5251"/>
    <x v="1"/>
    <n v="1"/>
  </r>
  <r>
    <x v="5252"/>
    <x v="1"/>
    <n v="1"/>
  </r>
  <r>
    <x v="5252"/>
    <x v="3"/>
    <n v="1"/>
  </r>
  <r>
    <x v="5253"/>
    <x v="2"/>
    <n v="1"/>
  </r>
  <r>
    <x v="5253"/>
    <x v="0"/>
    <n v="1"/>
  </r>
  <r>
    <x v="5253"/>
    <x v="1"/>
    <n v="1"/>
  </r>
  <r>
    <x v="5254"/>
    <x v="1"/>
    <n v="1"/>
  </r>
  <r>
    <x v="5254"/>
    <x v="1"/>
    <n v="1"/>
  </r>
  <r>
    <x v="5255"/>
    <x v="1"/>
    <n v="1"/>
  </r>
  <r>
    <x v="5255"/>
    <x v="3"/>
    <n v="1"/>
  </r>
  <r>
    <x v="5256"/>
    <x v="1"/>
    <n v="1"/>
  </r>
  <r>
    <x v="5257"/>
    <x v="1"/>
    <n v="1"/>
  </r>
  <r>
    <x v="5258"/>
    <x v="1"/>
    <n v="1"/>
  </r>
  <r>
    <x v="5259"/>
    <x v="0"/>
    <n v="1"/>
  </r>
  <r>
    <x v="5259"/>
    <x v="1"/>
    <n v="1"/>
  </r>
  <r>
    <x v="5260"/>
    <x v="0"/>
    <n v="1"/>
  </r>
  <r>
    <x v="5260"/>
    <x v="1"/>
    <n v="1"/>
  </r>
  <r>
    <x v="5261"/>
    <x v="1"/>
    <n v="1"/>
  </r>
  <r>
    <x v="5261"/>
    <x v="1"/>
    <n v="1"/>
  </r>
  <r>
    <x v="5262"/>
    <x v="2"/>
    <n v="1"/>
  </r>
  <r>
    <x v="5262"/>
    <x v="0"/>
    <n v="1"/>
  </r>
  <r>
    <x v="5262"/>
    <x v="1"/>
    <n v="1"/>
  </r>
  <r>
    <x v="5263"/>
    <x v="1"/>
    <n v="1"/>
  </r>
  <r>
    <x v="5263"/>
    <x v="1"/>
    <n v="1"/>
  </r>
  <r>
    <x v="5264"/>
    <x v="2"/>
    <n v="1"/>
  </r>
  <r>
    <x v="5264"/>
    <x v="0"/>
    <n v="1"/>
  </r>
  <r>
    <x v="5264"/>
    <x v="1"/>
    <n v="1"/>
  </r>
  <r>
    <x v="5265"/>
    <x v="2"/>
    <n v="1"/>
  </r>
  <r>
    <x v="5265"/>
    <x v="2"/>
    <n v="1"/>
  </r>
  <r>
    <x v="5265"/>
    <x v="0"/>
    <n v="1"/>
  </r>
  <r>
    <x v="5265"/>
    <x v="1"/>
    <n v="1"/>
  </r>
  <r>
    <x v="5266"/>
    <x v="1"/>
    <n v="1"/>
  </r>
  <r>
    <x v="5267"/>
    <x v="1"/>
    <n v="1"/>
  </r>
  <r>
    <x v="5268"/>
    <x v="0"/>
    <n v="1"/>
  </r>
  <r>
    <x v="5268"/>
    <x v="1"/>
    <n v="1"/>
  </r>
  <r>
    <x v="5269"/>
    <x v="1"/>
    <n v="1"/>
  </r>
  <r>
    <x v="5270"/>
    <x v="2"/>
    <n v="1"/>
  </r>
  <r>
    <x v="5270"/>
    <x v="0"/>
    <n v="1"/>
  </r>
  <r>
    <x v="5270"/>
    <x v="1"/>
    <n v="1"/>
  </r>
  <r>
    <x v="5271"/>
    <x v="1"/>
    <n v="1"/>
  </r>
  <r>
    <x v="5272"/>
    <x v="1"/>
    <n v="1"/>
  </r>
  <r>
    <x v="5273"/>
    <x v="2"/>
    <n v="1"/>
  </r>
  <r>
    <x v="5273"/>
    <x v="2"/>
    <n v="1"/>
  </r>
  <r>
    <x v="5273"/>
    <x v="0"/>
    <n v="1"/>
  </r>
  <r>
    <x v="5273"/>
    <x v="1"/>
    <n v="1"/>
  </r>
  <r>
    <x v="5274"/>
    <x v="1"/>
    <n v="1"/>
  </r>
  <r>
    <x v="5275"/>
    <x v="1"/>
    <n v="1"/>
  </r>
  <r>
    <x v="5276"/>
    <x v="2"/>
    <n v="1"/>
  </r>
  <r>
    <x v="5276"/>
    <x v="0"/>
    <n v="1"/>
  </r>
  <r>
    <x v="5276"/>
    <x v="1"/>
    <n v="1"/>
  </r>
  <r>
    <x v="5277"/>
    <x v="4"/>
    <n v="1"/>
  </r>
  <r>
    <x v="5277"/>
    <x v="1"/>
    <n v="1"/>
  </r>
  <r>
    <x v="5278"/>
    <x v="1"/>
    <n v="1"/>
  </r>
  <r>
    <x v="5279"/>
    <x v="2"/>
    <n v="1"/>
  </r>
  <r>
    <x v="5279"/>
    <x v="0"/>
    <n v="1"/>
  </r>
  <r>
    <x v="5279"/>
    <x v="1"/>
    <n v="1"/>
  </r>
  <r>
    <x v="5280"/>
    <x v="1"/>
    <n v="1"/>
  </r>
  <r>
    <x v="5280"/>
    <x v="3"/>
    <n v="1"/>
  </r>
  <r>
    <x v="5281"/>
    <x v="1"/>
    <n v="1"/>
  </r>
  <r>
    <x v="5282"/>
    <x v="1"/>
    <n v="1"/>
  </r>
  <r>
    <x v="5283"/>
    <x v="0"/>
    <n v="1"/>
  </r>
  <r>
    <x v="5283"/>
    <x v="1"/>
    <n v="1"/>
  </r>
  <r>
    <x v="5284"/>
    <x v="2"/>
    <n v="1"/>
  </r>
  <r>
    <x v="5284"/>
    <x v="0"/>
    <n v="1"/>
  </r>
  <r>
    <x v="5284"/>
    <x v="1"/>
    <n v="1"/>
  </r>
  <r>
    <x v="5285"/>
    <x v="1"/>
    <n v="1"/>
  </r>
  <r>
    <x v="5286"/>
    <x v="2"/>
    <n v="1"/>
  </r>
  <r>
    <x v="5286"/>
    <x v="0"/>
    <n v="1"/>
  </r>
  <r>
    <x v="5286"/>
    <x v="1"/>
    <n v="1"/>
  </r>
  <r>
    <x v="5287"/>
    <x v="2"/>
    <n v="1"/>
  </r>
  <r>
    <x v="5287"/>
    <x v="0"/>
    <n v="1"/>
  </r>
  <r>
    <x v="5287"/>
    <x v="1"/>
    <n v="1"/>
  </r>
  <r>
    <x v="5288"/>
    <x v="1"/>
    <n v="1"/>
  </r>
  <r>
    <x v="5289"/>
    <x v="1"/>
    <n v="1"/>
  </r>
  <r>
    <x v="5290"/>
    <x v="1"/>
    <n v="1"/>
  </r>
  <r>
    <x v="5290"/>
    <x v="1"/>
    <n v="1"/>
  </r>
  <r>
    <x v="5291"/>
    <x v="2"/>
    <n v="1"/>
  </r>
  <r>
    <x v="5291"/>
    <x v="0"/>
    <n v="1"/>
  </r>
  <r>
    <x v="5291"/>
    <x v="1"/>
    <n v="1"/>
  </r>
  <r>
    <x v="5292"/>
    <x v="4"/>
    <n v="1"/>
  </r>
  <r>
    <x v="5292"/>
    <x v="1"/>
    <n v="1"/>
  </r>
  <r>
    <x v="5293"/>
    <x v="1"/>
    <n v="1"/>
  </r>
  <r>
    <x v="5294"/>
    <x v="4"/>
    <n v="1"/>
  </r>
  <r>
    <x v="5294"/>
    <x v="1"/>
    <n v="1"/>
  </r>
  <r>
    <x v="5295"/>
    <x v="1"/>
    <n v="1"/>
  </r>
  <r>
    <x v="5295"/>
    <x v="1"/>
    <n v="1"/>
  </r>
  <r>
    <x v="5296"/>
    <x v="1"/>
    <n v="1"/>
  </r>
  <r>
    <x v="5296"/>
    <x v="1"/>
    <n v="1"/>
  </r>
  <r>
    <x v="5297"/>
    <x v="2"/>
    <n v="1"/>
  </r>
  <r>
    <x v="5297"/>
    <x v="0"/>
    <n v="1"/>
  </r>
  <r>
    <x v="5297"/>
    <x v="1"/>
    <n v="1"/>
  </r>
  <r>
    <x v="5298"/>
    <x v="0"/>
    <n v="1"/>
  </r>
  <r>
    <x v="5298"/>
    <x v="1"/>
    <n v="1"/>
  </r>
  <r>
    <x v="5299"/>
    <x v="1"/>
    <n v="1"/>
  </r>
  <r>
    <x v="5300"/>
    <x v="1"/>
    <n v="1"/>
  </r>
  <r>
    <x v="5300"/>
    <x v="1"/>
    <n v="1"/>
  </r>
  <r>
    <x v="5301"/>
    <x v="2"/>
    <n v="1"/>
  </r>
  <r>
    <x v="5301"/>
    <x v="0"/>
    <n v="1"/>
  </r>
  <r>
    <x v="5301"/>
    <x v="1"/>
    <n v="1"/>
  </r>
  <r>
    <x v="5302"/>
    <x v="1"/>
    <n v="1"/>
  </r>
  <r>
    <x v="5302"/>
    <x v="1"/>
    <n v="1"/>
  </r>
  <r>
    <x v="5303"/>
    <x v="2"/>
    <n v="1"/>
  </r>
  <r>
    <x v="5303"/>
    <x v="2"/>
    <n v="1"/>
  </r>
  <r>
    <x v="5303"/>
    <x v="0"/>
    <n v="1"/>
  </r>
  <r>
    <x v="5303"/>
    <x v="1"/>
    <n v="1"/>
  </r>
  <r>
    <x v="5304"/>
    <x v="1"/>
    <n v="1"/>
  </r>
  <r>
    <x v="5305"/>
    <x v="1"/>
    <n v="1"/>
  </r>
  <r>
    <x v="5305"/>
    <x v="3"/>
    <n v="1"/>
  </r>
  <r>
    <x v="5306"/>
    <x v="0"/>
    <n v="1"/>
  </r>
  <r>
    <x v="5306"/>
    <x v="1"/>
    <n v="1"/>
  </r>
  <r>
    <x v="5307"/>
    <x v="1"/>
    <n v="1"/>
  </r>
  <r>
    <x v="5308"/>
    <x v="1"/>
    <n v="1"/>
  </r>
  <r>
    <x v="5309"/>
    <x v="1"/>
    <n v="1"/>
  </r>
  <r>
    <x v="5310"/>
    <x v="1"/>
    <n v="1"/>
  </r>
  <r>
    <x v="5311"/>
    <x v="1"/>
    <n v="1"/>
  </r>
  <r>
    <x v="5312"/>
    <x v="1"/>
    <n v="1"/>
  </r>
  <r>
    <x v="5313"/>
    <x v="2"/>
    <n v="1"/>
  </r>
  <r>
    <x v="5313"/>
    <x v="0"/>
    <n v="1"/>
  </r>
  <r>
    <x v="5313"/>
    <x v="1"/>
    <n v="1"/>
  </r>
  <r>
    <x v="5314"/>
    <x v="1"/>
    <n v="1"/>
  </r>
  <r>
    <x v="5315"/>
    <x v="2"/>
    <n v="1"/>
  </r>
  <r>
    <x v="5315"/>
    <x v="0"/>
    <n v="1"/>
  </r>
  <r>
    <x v="5315"/>
    <x v="1"/>
    <n v="1"/>
  </r>
  <r>
    <x v="5316"/>
    <x v="1"/>
    <n v="1"/>
  </r>
  <r>
    <x v="5317"/>
    <x v="0"/>
    <n v="1"/>
  </r>
  <r>
    <x v="5317"/>
    <x v="1"/>
    <n v="1"/>
  </r>
  <r>
    <x v="5318"/>
    <x v="1"/>
    <n v="1"/>
  </r>
  <r>
    <x v="5319"/>
    <x v="0"/>
    <n v="1"/>
  </r>
  <r>
    <x v="5319"/>
    <x v="1"/>
    <n v="1"/>
  </r>
  <r>
    <x v="5320"/>
    <x v="2"/>
    <n v="1"/>
  </r>
  <r>
    <x v="5320"/>
    <x v="0"/>
    <n v="1"/>
  </r>
  <r>
    <x v="5320"/>
    <x v="1"/>
    <n v="1"/>
  </r>
  <r>
    <x v="5321"/>
    <x v="1"/>
    <n v="1"/>
  </r>
  <r>
    <x v="5322"/>
    <x v="2"/>
    <n v="1"/>
  </r>
  <r>
    <x v="5322"/>
    <x v="0"/>
    <n v="1"/>
  </r>
  <r>
    <x v="5322"/>
    <x v="1"/>
    <n v="1"/>
  </r>
  <r>
    <x v="5323"/>
    <x v="1"/>
    <n v="1"/>
  </r>
  <r>
    <x v="5324"/>
    <x v="1"/>
    <n v="1"/>
  </r>
  <r>
    <x v="5325"/>
    <x v="1"/>
    <n v="1"/>
  </r>
  <r>
    <x v="5326"/>
    <x v="1"/>
    <n v="1"/>
  </r>
  <r>
    <x v="5326"/>
    <x v="1"/>
    <n v="1"/>
  </r>
  <r>
    <x v="5327"/>
    <x v="1"/>
    <n v="1"/>
  </r>
  <r>
    <x v="5327"/>
    <x v="1"/>
    <n v="1"/>
  </r>
  <r>
    <x v="5328"/>
    <x v="1"/>
    <n v="1"/>
  </r>
  <r>
    <x v="5328"/>
    <x v="1"/>
    <n v="1"/>
  </r>
  <r>
    <x v="5329"/>
    <x v="1"/>
    <n v="1"/>
  </r>
  <r>
    <x v="5330"/>
    <x v="1"/>
    <n v="1"/>
  </r>
  <r>
    <x v="5330"/>
    <x v="1"/>
    <n v="1"/>
  </r>
  <r>
    <x v="5331"/>
    <x v="1"/>
    <n v="1"/>
  </r>
  <r>
    <x v="5331"/>
    <x v="1"/>
    <n v="1"/>
  </r>
  <r>
    <x v="5332"/>
    <x v="2"/>
    <n v="1"/>
  </r>
  <r>
    <x v="5332"/>
    <x v="0"/>
    <n v="1"/>
  </r>
  <r>
    <x v="5332"/>
    <x v="1"/>
    <n v="1"/>
  </r>
  <r>
    <x v="5333"/>
    <x v="1"/>
    <n v="1"/>
  </r>
  <r>
    <x v="5334"/>
    <x v="1"/>
    <n v="1"/>
  </r>
  <r>
    <x v="5335"/>
    <x v="0"/>
    <n v="1"/>
  </r>
  <r>
    <x v="5335"/>
    <x v="1"/>
    <n v="1"/>
  </r>
  <r>
    <x v="5336"/>
    <x v="1"/>
    <n v="1"/>
  </r>
  <r>
    <x v="5336"/>
    <x v="1"/>
    <n v="1"/>
  </r>
  <r>
    <x v="5337"/>
    <x v="4"/>
    <n v="1"/>
  </r>
  <r>
    <x v="5337"/>
    <x v="1"/>
    <n v="1"/>
  </r>
  <r>
    <x v="5338"/>
    <x v="0"/>
    <n v="1"/>
  </r>
  <r>
    <x v="5338"/>
    <x v="1"/>
    <n v="1"/>
  </r>
  <r>
    <x v="5339"/>
    <x v="1"/>
    <n v="1"/>
  </r>
  <r>
    <x v="5340"/>
    <x v="1"/>
    <n v="1"/>
  </r>
  <r>
    <x v="5340"/>
    <x v="3"/>
    <n v="1"/>
  </r>
  <r>
    <x v="5341"/>
    <x v="2"/>
    <n v="1"/>
  </r>
  <r>
    <x v="5341"/>
    <x v="0"/>
    <n v="1"/>
  </r>
  <r>
    <x v="5341"/>
    <x v="1"/>
    <n v="1"/>
  </r>
  <r>
    <x v="5342"/>
    <x v="1"/>
    <n v="1"/>
  </r>
  <r>
    <x v="5342"/>
    <x v="1"/>
    <n v="1"/>
  </r>
  <r>
    <x v="5343"/>
    <x v="2"/>
    <n v="1"/>
  </r>
  <r>
    <x v="5343"/>
    <x v="0"/>
    <n v="1"/>
  </r>
  <r>
    <x v="5343"/>
    <x v="1"/>
    <n v="1"/>
  </r>
  <r>
    <x v="5344"/>
    <x v="2"/>
    <n v="1"/>
  </r>
  <r>
    <x v="5344"/>
    <x v="0"/>
    <n v="1"/>
  </r>
  <r>
    <x v="5344"/>
    <x v="1"/>
    <n v="1"/>
  </r>
  <r>
    <x v="5345"/>
    <x v="1"/>
    <n v="1"/>
  </r>
  <r>
    <x v="5345"/>
    <x v="3"/>
    <n v="1"/>
  </r>
  <r>
    <x v="5346"/>
    <x v="1"/>
    <n v="1"/>
  </r>
  <r>
    <x v="5347"/>
    <x v="0"/>
    <n v="1"/>
  </r>
  <r>
    <x v="5347"/>
    <x v="1"/>
    <n v="1"/>
  </r>
  <r>
    <x v="5348"/>
    <x v="1"/>
    <n v="1"/>
  </r>
  <r>
    <x v="5348"/>
    <x v="1"/>
    <n v="1"/>
  </r>
  <r>
    <x v="5349"/>
    <x v="2"/>
    <n v="1"/>
  </r>
  <r>
    <x v="5349"/>
    <x v="0"/>
    <n v="1"/>
  </r>
  <r>
    <x v="5349"/>
    <x v="1"/>
    <n v="1"/>
  </r>
  <r>
    <x v="5350"/>
    <x v="0"/>
    <n v="1"/>
  </r>
  <r>
    <x v="5350"/>
    <x v="1"/>
    <n v="1"/>
  </r>
  <r>
    <x v="5351"/>
    <x v="0"/>
    <n v="1"/>
  </r>
  <r>
    <x v="5351"/>
    <x v="1"/>
    <n v="1"/>
  </r>
  <r>
    <x v="5352"/>
    <x v="0"/>
    <n v="1"/>
  </r>
  <r>
    <x v="5352"/>
    <x v="1"/>
    <n v="1"/>
  </r>
  <r>
    <x v="5353"/>
    <x v="1"/>
    <n v="1"/>
  </r>
  <r>
    <x v="5354"/>
    <x v="2"/>
    <n v="1"/>
  </r>
  <r>
    <x v="5354"/>
    <x v="0"/>
    <n v="1"/>
  </r>
  <r>
    <x v="5354"/>
    <x v="1"/>
    <n v="1"/>
  </r>
  <r>
    <x v="5355"/>
    <x v="1"/>
    <n v="1"/>
  </r>
  <r>
    <x v="5355"/>
    <x v="1"/>
    <n v="1"/>
  </r>
  <r>
    <x v="5356"/>
    <x v="1"/>
    <n v="1"/>
  </r>
  <r>
    <x v="5357"/>
    <x v="1"/>
    <n v="1"/>
  </r>
  <r>
    <x v="5357"/>
    <x v="1"/>
    <n v="1"/>
  </r>
  <r>
    <x v="5358"/>
    <x v="2"/>
    <n v="1"/>
  </r>
  <r>
    <x v="5358"/>
    <x v="0"/>
    <n v="1"/>
  </r>
  <r>
    <x v="5358"/>
    <x v="1"/>
    <n v="1"/>
  </r>
  <r>
    <x v="5359"/>
    <x v="1"/>
    <n v="1"/>
  </r>
  <r>
    <x v="5360"/>
    <x v="1"/>
    <n v="1"/>
  </r>
  <r>
    <x v="5360"/>
    <x v="1"/>
    <n v="1"/>
  </r>
  <r>
    <x v="5361"/>
    <x v="1"/>
    <n v="1"/>
  </r>
  <r>
    <x v="5361"/>
    <x v="1"/>
    <n v="1"/>
  </r>
  <r>
    <x v="5362"/>
    <x v="1"/>
    <n v="1"/>
  </r>
  <r>
    <x v="5362"/>
    <x v="1"/>
    <n v="1"/>
  </r>
  <r>
    <x v="5362"/>
    <x v="1"/>
    <n v="1"/>
  </r>
  <r>
    <x v="5363"/>
    <x v="1"/>
    <n v="1"/>
  </r>
  <r>
    <x v="5363"/>
    <x v="1"/>
    <n v="1"/>
  </r>
  <r>
    <x v="5364"/>
    <x v="2"/>
    <n v="1"/>
  </r>
  <r>
    <x v="5364"/>
    <x v="0"/>
    <n v="1"/>
  </r>
  <r>
    <x v="5364"/>
    <x v="1"/>
    <n v="1"/>
  </r>
  <r>
    <x v="5365"/>
    <x v="4"/>
    <n v="1"/>
  </r>
  <r>
    <x v="5365"/>
    <x v="1"/>
    <n v="1"/>
  </r>
  <r>
    <x v="5366"/>
    <x v="0"/>
    <n v="1"/>
  </r>
  <r>
    <x v="5366"/>
    <x v="1"/>
    <n v="1"/>
  </r>
  <r>
    <x v="5367"/>
    <x v="1"/>
    <n v="1"/>
  </r>
  <r>
    <x v="5368"/>
    <x v="1"/>
    <n v="1"/>
  </r>
  <r>
    <x v="5369"/>
    <x v="1"/>
    <n v="1"/>
  </r>
  <r>
    <x v="5370"/>
    <x v="1"/>
    <n v="1"/>
  </r>
  <r>
    <x v="5371"/>
    <x v="2"/>
    <n v="1"/>
  </r>
  <r>
    <x v="5371"/>
    <x v="0"/>
    <n v="1"/>
  </r>
  <r>
    <x v="5371"/>
    <x v="1"/>
    <n v="1"/>
  </r>
  <r>
    <x v="5372"/>
    <x v="0"/>
    <n v="1"/>
  </r>
  <r>
    <x v="5372"/>
    <x v="1"/>
    <n v="1"/>
  </r>
  <r>
    <x v="5373"/>
    <x v="1"/>
    <n v="1"/>
  </r>
  <r>
    <x v="5374"/>
    <x v="2"/>
    <n v="1"/>
  </r>
  <r>
    <x v="5374"/>
    <x v="0"/>
    <n v="1"/>
  </r>
  <r>
    <x v="5374"/>
    <x v="1"/>
    <n v="1"/>
  </r>
  <r>
    <x v="5375"/>
    <x v="1"/>
    <n v="1"/>
  </r>
  <r>
    <x v="5375"/>
    <x v="1"/>
    <n v="1"/>
  </r>
  <r>
    <x v="5376"/>
    <x v="1"/>
    <n v="1"/>
  </r>
  <r>
    <x v="5376"/>
    <x v="1"/>
    <n v="1"/>
  </r>
  <r>
    <x v="5376"/>
    <x v="1"/>
    <n v="1"/>
  </r>
  <r>
    <x v="5377"/>
    <x v="2"/>
    <n v="1"/>
  </r>
  <r>
    <x v="5377"/>
    <x v="0"/>
    <n v="1"/>
  </r>
  <r>
    <x v="5377"/>
    <x v="1"/>
    <n v="1"/>
  </r>
  <r>
    <x v="5378"/>
    <x v="1"/>
    <n v="1"/>
  </r>
  <r>
    <x v="5378"/>
    <x v="1"/>
    <n v="1"/>
  </r>
  <r>
    <x v="5378"/>
    <x v="1"/>
    <n v="1"/>
  </r>
  <r>
    <x v="5379"/>
    <x v="1"/>
    <n v="1"/>
  </r>
  <r>
    <x v="5380"/>
    <x v="1"/>
    <n v="1"/>
  </r>
  <r>
    <x v="5381"/>
    <x v="0"/>
    <n v="1"/>
  </r>
  <r>
    <x v="5381"/>
    <x v="1"/>
    <n v="1"/>
  </r>
  <r>
    <x v="5382"/>
    <x v="1"/>
    <n v="1"/>
  </r>
  <r>
    <x v="5382"/>
    <x v="3"/>
    <n v="1"/>
  </r>
  <r>
    <x v="5383"/>
    <x v="1"/>
    <n v="1"/>
  </r>
  <r>
    <x v="5383"/>
    <x v="3"/>
    <n v="1"/>
  </r>
  <r>
    <x v="5384"/>
    <x v="1"/>
    <n v="1"/>
  </r>
  <r>
    <x v="5385"/>
    <x v="1"/>
    <n v="1"/>
  </r>
  <r>
    <x v="5386"/>
    <x v="1"/>
    <n v="1"/>
  </r>
  <r>
    <x v="5387"/>
    <x v="1"/>
    <n v="1"/>
  </r>
  <r>
    <x v="5387"/>
    <x v="1"/>
    <n v="1"/>
  </r>
  <r>
    <x v="5388"/>
    <x v="1"/>
    <n v="1"/>
  </r>
  <r>
    <x v="5389"/>
    <x v="1"/>
    <n v="1"/>
  </r>
  <r>
    <x v="5389"/>
    <x v="1"/>
    <n v="1"/>
  </r>
  <r>
    <x v="5390"/>
    <x v="0"/>
    <n v="1"/>
  </r>
  <r>
    <x v="5390"/>
    <x v="1"/>
    <n v="1"/>
  </r>
  <r>
    <x v="5391"/>
    <x v="1"/>
    <n v="1"/>
  </r>
  <r>
    <x v="5391"/>
    <x v="1"/>
    <n v="1"/>
  </r>
  <r>
    <x v="5392"/>
    <x v="1"/>
    <n v="1"/>
  </r>
  <r>
    <x v="5393"/>
    <x v="1"/>
    <n v="1"/>
  </r>
  <r>
    <x v="5393"/>
    <x v="1"/>
    <n v="1"/>
  </r>
  <r>
    <x v="5394"/>
    <x v="1"/>
    <n v="1"/>
  </r>
  <r>
    <x v="5394"/>
    <x v="1"/>
    <n v="1"/>
  </r>
  <r>
    <x v="5395"/>
    <x v="1"/>
    <n v="1"/>
  </r>
  <r>
    <x v="5396"/>
    <x v="1"/>
    <n v="1"/>
  </r>
  <r>
    <x v="5396"/>
    <x v="1"/>
    <n v="1"/>
  </r>
  <r>
    <x v="5397"/>
    <x v="2"/>
    <n v="1"/>
  </r>
  <r>
    <x v="5397"/>
    <x v="0"/>
    <n v="1"/>
  </r>
  <r>
    <x v="5397"/>
    <x v="1"/>
    <n v="1"/>
  </r>
  <r>
    <x v="5398"/>
    <x v="1"/>
    <n v="1"/>
  </r>
  <r>
    <x v="5398"/>
    <x v="3"/>
    <n v="1"/>
  </r>
  <r>
    <x v="5399"/>
    <x v="1"/>
    <n v="1"/>
  </r>
  <r>
    <x v="5399"/>
    <x v="3"/>
    <n v="1"/>
  </r>
  <r>
    <x v="5400"/>
    <x v="4"/>
    <n v="1"/>
  </r>
  <r>
    <x v="5400"/>
    <x v="1"/>
    <n v="1"/>
  </r>
  <r>
    <x v="5401"/>
    <x v="0"/>
    <n v="1"/>
  </r>
  <r>
    <x v="5401"/>
    <x v="1"/>
    <n v="1"/>
  </r>
  <r>
    <x v="5402"/>
    <x v="0"/>
    <n v="1"/>
  </r>
  <r>
    <x v="5402"/>
    <x v="1"/>
    <n v="1"/>
  </r>
  <r>
    <x v="5403"/>
    <x v="2"/>
    <n v="1"/>
  </r>
  <r>
    <x v="5403"/>
    <x v="0"/>
    <n v="1"/>
  </r>
  <r>
    <x v="5403"/>
    <x v="1"/>
    <n v="1"/>
  </r>
  <r>
    <x v="5404"/>
    <x v="0"/>
    <n v="1"/>
  </r>
  <r>
    <x v="5404"/>
    <x v="1"/>
    <n v="1"/>
  </r>
  <r>
    <x v="5405"/>
    <x v="0"/>
    <n v="1"/>
  </r>
  <r>
    <x v="5405"/>
    <x v="1"/>
    <n v="1"/>
  </r>
  <r>
    <x v="5406"/>
    <x v="1"/>
    <n v="1"/>
  </r>
  <r>
    <x v="5407"/>
    <x v="0"/>
    <n v="1"/>
  </r>
  <r>
    <x v="5407"/>
    <x v="1"/>
    <n v="1"/>
  </r>
  <r>
    <x v="5408"/>
    <x v="1"/>
    <n v="1"/>
  </r>
  <r>
    <x v="5409"/>
    <x v="1"/>
    <n v="1"/>
  </r>
  <r>
    <x v="5410"/>
    <x v="0"/>
    <n v="1"/>
  </r>
  <r>
    <x v="5410"/>
    <x v="1"/>
    <n v="1"/>
  </r>
  <r>
    <x v="5411"/>
    <x v="2"/>
    <n v="1"/>
  </r>
  <r>
    <x v="5411"/>
    <x v="0"/>
    <n v="1"/>
  </r>
  <r>
    <x v="5411"/>
    <x v="1"/>
    <n v="1"/>
  </r>
  <r>
    <x v="5412"/>
    <x v="1"/>
    <n v="1"/>
  </r>
  <r>
    <x v="5413"/>
    <x v="1"/>
    <n v="1"/>
  </r>
  <r>
    <x v="5414"/>
    <x v="1"/>
    <n v="1"/>
  </r>
  <r>
    <x v="5415"/>
    <x v="0"/>
    <n v="1"/>
  </r>
  <r>
    <x v="5415"/>
    <x v="1"/>
    <n v="1"/>
  </r>
  <r>
    <x v="5416"/>
    <x v="2"/>
    <n v="1"/>
  </r>
  <r>
    <x v="5416"/>
    <x v="0"/>
    <n v="1"/>
  </r>
  <r>
    <x v="5416"/>
    <x v="1"/>
    <n v="1"/>
  </r>
  <r>
    <x v="5417"/>
    <x v="1"/>
    <n v="1"/>
  </r>
  <r>
    <x v="5418"/>
    <x v="0"/>
    <n v="1"/>
  </r>
  <r>
    <x v="5418"/>
    <x v="1"/>
    <n v="1"/>
  </r>
  <r>
    <x v="5419"/>
    <x v="1"/>
    <n v="1"/>
  </r>
  <r>
    <x v="5420"/>
    <x v="1"/>
    <n v="1"/>
  </r>
  <r>
    <x v="5421"/>
    <x v="1"/>
    <n v="1"/>
  </r>
  <r>
    <x v="5422"/>
    <x v="1"/>
    <n v="1"/>
  </r>
  <r>
    <x v="5423"/>
    <x v="1"/>
    <n v="1"/>
  </r>
  <r>
    <x v="5424"/>
    <x v="1"/>
    <n v="1"/>
  </r>
  <r>
    <x v="5425"/>
    <x v="1"/>
    <n v="1"/>
  </r>
  <r>
    <x v="5426"/>
    <x v="1"/>
    <n v="1"/>
  </r>
  <r>
    <x v="5427"/>
    <x v="1"/>
    <n v="1"/>
  </r>
  <r>
    <x v="5428"/>
    <x v="0"/>
    <n v="1"/>
  </r>
  <r>
    <x v="5428"/>
    <x v="1"/>
    <n v="1"/>
  </r>
  <r>
    <x v="5429"/>
    <x v="1"/>
    <n v="1"/>
  </r>
  <r>
    <x v="5430"/>
    <x v="2"/>
    <n v="1"/>
  </r>
  <r>
    <x v="5430"/>
    <x v="0"/>
    <n v="1"/>
  </r>
  <r>
    <x v="5430"/>
    <x v="1"/>
    <n v="1"/>
  </r>
  <r>
    <x v="5431"/>
    <x v="1"/>
    <n v="1"/>
  </r>
  <r>
    <x v="5432"/>
    <x v="1"/>
    <n v="1"/>
  </r>
  <r>
    <x v="5433"/>
    <x v="2"/>
    <n v="1"/>
  </r>
  <r>
    <x v="5433"/>
    <x v="0"/>
    <n v="1"/>
  </r>
  <r>
    <x v="5433"/>
    <x v="1"/>
    <n v="1"/>
  </r>
  <r>
    <x v="5434"/>
    <x v="2"/>
    <n v="1"/>
  </r>
  <r>
    <x v="5434"/>
    <x v="0"/>
    <n v="1"/>
  </r>
  <r>
    <x v="5434"/>
    <x v="1"/>
    <n v="1"/>
  </r>
  <r>
    <x v="5435"/>
    <x v="1"/>
    <n v="1"/>
  </r>
  <r>
    <x v="5436"/>
    <x v="0"/>
    <n v="1"/>
  </r>
  <r>
    <x v="5436"/>
    <x v="1"/>
    <n v="1"/>
  </r>
  <r>
    <x v="5437"/>
    <x v="1"/>
    <n v="1"/>
  </r>
  <r>
    <x v="5438"/>
    <x v="1"/>
    <n v="1"/>
  </r>
  <r>
    <x v="5439"/>
    <x v="1"/>
    <n v="1"/>
  </r>
  <r>
    <x v="5439"/>
    <x v="3"/>
    <n v="1"/>
  </r>
  <r>
    <x v="5440"/>
    <x v="1"/>
    <n v="1"/>
  </r>
  <r>
    <x v="5440"/>
    <x v="3"/>
    <n v="1"/>
  </r>
  <r>
    <x v="5441"/>
    <x v="1"/>
    <n v="1"/>
  </r>
  <r>
    <x v="5442"/>
    <x v="2"/>
    <n v="1"/>
  </r>
  <r>
    <x v="5442"/>
    <x v="0"/>
    <n v="1"/>
  </r>
  <r>
    <x v="5442"/>
    <x v="1"/>
    <n v="1"/>
  </r>
  <r>
    <x v="5443"/>
    <x v="1"/>
    <n v="1"/>
  </r>
  <r>
    <x v="5444"/>
    <x v="1"/>
    <n v="1"/>
  </r>
  <r>
    <x v="5445"/>
    <x v="0"/>
    <n v="1"/>
  </r>
  <r>
    <x v="5445"/>
    <x v="1"/>
    <n v="1"/>
  </r>
  <r>
    <x v="5446"/>
    <x v="2"/>
    <n v="1"/>
  </r>
  <r>
    <x v="5446"/>
    <x v="0"/>
    <n v="1"/>
  </r>
  <r>
    <x v="5446"/>
    <x v="1"/>
    <n v="1"/>
  </r>
  <r>
    <x v="5447"/>
    <x v="1"/>
    <n v="1"/>
  </r>
  <r>
    <x v="5447"/>
    <x v="3"/>
    <n v="1"/>
  </r>
  <r>
    <x v="5448"/>
    <x v="1"/>
    <n v="1"/>
  </r>
  <r>
    <x v="5449"/>
    <x v="1"/>
    <n v="1"/>
  </r>
  <r>
    <x v="5450"/>
    <x v="1"/>
    <n v="1"/>
  </r>
  <r>
    <x v="5450"/>
    <x v="3"/>
    <n v="1"/>
  </r>
  <r>
    <x v="5451"/>
    <x v="1"/>
    <n v="1"/>
  </r>
  <r>
    <x v="5452"/>
    <x v="1"/>
    <n v="1"/>
  </r>
  <r>
    <x v="5453"/>
    <x v="2"/>
    <n v="1"/>
  </r>
  <r>
    <x v="5453"/>
    <x v="0"/>
    <n v="1"/>
  </r>
  <r>
    <x v="5453"/>
    <x v="1"/>
    <n v="1"/>
  </r>
  <r>
    <x v="5454"/>
    <x v="2"/>
    <n v="1"/>
  </r>
  <r>
    <x v="5454"/>
    <x v="0"/>
    <n v="1"/>
  </r>
  <r>
    <x v="5454"/>
    <x v="1"/>
    <n v="1"/>
  </r>
  <r>
    <x v="5455"/>
    <x v="1"/>
    <n v="1"/>
  </r>
  <r>
    <x v="5456"/>
    <x v="2"/>
    <n v="1"/>
  </r>
  <r>
    <x v="5456"/>
    <x v="0"/>
    <n v="1"/>
  </r>
  <r>
    <x v="5456"/>
    <x v="1"/>
    <n v="1"/>
  </r>
  <r>
    <x v="5457"/>
    <x v="1"/>
    <n v="1"/>
  </r>
  <r>
    <x v="5457"/>
    <x v="3"/>
    <n v="1"/>
  </r>
  <r>
    <x v="5458"/>
    <x v="1"/>
    <n v="1"/>
  </r>
  <r>
    <x v="5459"/>
    <x v="1"/>
    <n v="1"/>
  </r>
  <r>
    <x v="5460"/>
    <x v="1"/>
    <n v="1"/>
  </r>
  <r>
    <x v="5461"/>
    <x v="1"/>
    <n v="1"/>
  </r>
  <r>
    <x v="5462"/>
    <x v="0"/>
    <n v="1"/>
  </r>
  <r>
    <x v="5462"/>
    <x v="1"/>
    <n v="1"/>
  </r>
  <r>
    <x v="5463"/>
    <x v="0"/>
    <n v="1"/>
  </r>
  <r>
    <x v="5463"/>
    <x v="1"/>
    <n v="1"/>
  </r>
  <r>
    <x v="5464"/>
    <x v="1"/>
    <n v="1"/>
  </r>
  <r>
    <x v="5464"/>
    <x v="1"/>
    <n v="1"/>
  </r>
  <r>
    <x v="5465"/>
    <x v="0"/>
    <n v="1"/>
  </r>
  <r>
    <x v="5465"/>
    <x v="1"/>
    <n v="1"/>
  </r>
  <r>
    <x v="5466"/>
    <x v="1"/>
    <n v="1"/>
  </r>
  <r>
    <x v="5467"/>
    <x v="1"/>
    <n v="1"/>
  </r>
  <r>
    <x v="5468"/>
    <x v="1"/>
    <n v="1"/>
  </r>
  <r>
    <x v="5469"/>
    <x v="2"/>
    <n v="1"/>
  </r>
  <r>
    <x v="5469"/>
    <x v="0"/>
    <n v="1"/>
  </r>
  <r>
    <x v="5469"/>
    <x v="1"/>
    <n v="1"/>
  </r>
  <r>
    <x v="5470"/>
    <x v="1"/>
    <n v="1"/>
  </r>
  <r>
    <x v="5471"/>
    <x v="2"/>
    <n v="1"/>
  </r>
  <r>
    <x v="5471"/>
    <x v="0"/>
    <n v="1"/>
  </r>
  <r>
    <x v="5471"/>
    <x v="1"/>
    <n v="1"/>
  </r>
  <r>
    <x v="5472"/>
    <x v="4"/>
    <n v="1"/>
  </r>
  <r>
    <x v="5472"/>
    <x v="1"/>
    <n v="1"/>
  </r>
  <r>
    <x v="5473"/>
    <x v="1"/>
    <n v="1"/>
  </r>
  <r>
    <x v="5473"/>
    <x v="1"/>
    <n v="1"/>
  </r>
  <r>
    <x v="5474"/>
    <x v="2"/>
    <n v="1"/>
  </r>
  <r>
    <x v="5474"/>
    <x v="2"/>
    <n v="1"/>
  </r>
  <r>
    <x v="5474"/>
    <x v="0"/>
    <n v="1"/>
  </r>
  <r>
    <x v="5474"/>
    <x v="1"/>
    <n v="1"/>
  </r>
  <r>
    <x v="5475"/>
    <x v="1"/>
    <n v="1"/>
  </r>
  <r>
    <x v="5476"/>
    <x v="0"/>
    <n v="1"/>
  </r>
  <r>
    <x v="5476"/>
    <x v="1"/>
    <n v="1"/>
  </r>
  <r>
    <x v="5477"/>
    <x v="0"/>
    <n v="1"/>
  </r>
  <r>
    <x v="5477"/>
    <x v="1"/>
    <n v="1"/>
  </r>
  <r>
    <x v="5478"/>
    <x v="0"/>
    <n v="1"/>
  </r>
  <r>
    <x v="5478"/>
    <x v="1"/>
    <n v="1"/>
  </r>
  <r>
    <x v="5479"/>
    <x v="1"/>
    <n v="1"/>
  </r>
  <r>
    <x v="5480"/>
    <x v="1"/>
    <n v="1"/>
  </r>
  <r>
    <x v="5481"/>
    <x v="1"/>
    <n v="1"/>
  </r>
  <r>
    <x v="5482"/>
    <x v="1"/>
    <n v="1"/>
  </r>
  <r>
    <x v="5483"/>
    <x v="1"/>
    <n v="1"/>
  </r>
  <r>
    <x v="5484"/>
    <x v="1"/>
    <n v="1"/>
  </r>
  <r>
    <x v="5485"/>
    <x v="1"/>
    <n v="1"/>
  </r>
  <r>
    <x v="5486"/>
    <x v="1"/>
    <n v="1"/>
  </r>
  <r>
    <x v="5486"/>
    <x v="1"/>
    <n v="1"/>
  </r>
  <r>
    <x v="5486"/>
    <x v="1"/>
    <n v="1"/>
  </r>
  <r>
    <x v="5487"/>
    <x v="1"/>
    <n v="1"/>
  </r>
  <r>
    <x v="5488"/>
    <x v="1"/>
    <n v="1"/>
  </r>
  <r>
    <x v="5489"/>
    <x v="1"/>
    <n v="1"/>
  </r>
  <r>
    <x v="5489"/>
    <x v="1"/>
    <n v="1"/>
  </r>
  <r>
    <x v="5489"/>
    <x v="1"/>
    <n v="1"/>
  </r>
  <r>
    <x v="5490"/>
    <x v="1"/>
    <n v="1"/>
  </r>
  <r>
    <x v="5490"/>
    <x v="1"/>
    <n v="1"/>
  </r>
  <r>
    <x v="5491"/>
    <x v="1"/>
    <n v="1"/>
  </r>
  <r>
    <x v="5492"/>
    <x v="1"/>
    <n v="1"/>
  </r>
  <r>
    <x v="5493"/>
    <x v="1"/>
    <n v="1"/>
  </r>
  <r>
    <x v="5493"/>
    <x v="1"/>
    <n v="1"/>
  </r>
  <r>
    <x v="5494"/>
    <x v="1"/>
    <n v="1"/>
  </r>
  <r>
    <x v="5495"/>
    <x v="1"/>
    <n v="1"/>
  </r>
  <r>
    <x v="5496"/>
    <x v="1"/>
    <n v="1"/>
  </r>
  <r>
    <x v="5497"/>
    <x v="1"/>
    <n v="1"/>
  </r>
  <r>
    <x v="5497"/>
    <x v="1"/>
    <n v="1"/>
  </r>
  <r>
    <x v="5498"/>
    <x v="1"/>
    <n v="1"/>
  </r>
  <r>
    <x v="5499"/>
    <x v="1"/>
    <n v="1"/>
  </r>
  <r>
    <x v="5499"/>
    <x v="1"/>
    <n v="1"/>
  </r>
  <r>
    <x v="5500"/>
    <x v="1"/>
    <n v="1"/>
  </r>
  <r>
    <x v="5501"/>
    <x v="1"/>
    <n v="1"/>
  </r>
  <r>
    <x v="5501"/>
    <x v="1"/>
    <n v="1"/>
  </r>
  <r>
    <x v="5502"/>
    <x v="1"/>
    <n v="1"/>
  </r>
  <r>
    <x v="5503"/>
    <x v="1"/>
    <n v="1"/>
  </r>
  <r>
    <x v="5504"/>
    <x v="1"/>
    <n v="1"/>
  </r>
  <r>
    <x v="5505"/>
    <x v="1"/>
    <n v="1"/>
  </r>
  <r>
    <x v="5506"/>
    <x v="1"/>
    <n v="1"/>
  </r>
  <r>
    <x v="5507"/>
    <x v="1"/>
    <n v="1"/>
  </r>
  <r>
    <x v="5507"/>
    <x v="1"/>
    <n v="1"/>
  </r>
  <r>
    <x v="5508"/>
    <x v="1"/>
    <n v="1"/>
  </r>
  <r>
    <x v="5508"/>
    <x v="75"/>
    <n v="1"/>
  </r>
  <r>
    <x v="5508"/>
    <x v="75"/>
    <n v="1"/>
  </r>
  <r>
    <x v="5508"/>
    <x v="92"/>
    <n v="1"/>
  </r>
  <r>
    <x v="5508"/>
    <x v="68"/>
    <n v="1"/>
  </r>
  <r>
    <x v="5509"/>
    <x v="1"/>
    <n v="1"/>
  </r>
  <r>
    <x v="5510"/>
    <x v="1"/>
    <n v="1"/>
  </r>
  <r>
    <x v="5510"/>
    <x v="1"/>
    <n v="1"/>
  </r>
  <r>
    <x v="5511"/>
    <x v="1"/>
    <n v="1"/>
  </r>
  <r>
    <x v="5512"/>
    <x v="1"/>
    <n v="1"/>
  </r>
  <r>
    <x v="5513"/>
    <x v="1"/>
    <n v="1"/>
  </r>
  <r>
    <x v="5513"/>
    <x v="1"/>
    <n v="1"/>
  </r>
  <r>
    <x v="5514"/>
    <x v="2"/>
    <n v="1"/>
  </r>
  <r>
    <x v="5514"/>
    <x v="0"/>
    <n v="1"/>
  </r>
  <r>
    <x v="5514"/>
    <x v="1"/>
    <n v="1"/>
  </r>
  <r>
    <x v="5515"/>
    <x v="1"/>
    <n v="1"/>
  </r>
  <r>
    <x v="5516"/>
    <x v="1"/>
    <n v="1"/>
  </r>
  <r>
    <x v="5516"/>
    <x v="1"/>
    <n v="1"/>
  </r>
  <r>
    <x v="5517"/>
    <x v="1"/>
    <n v="1"/>
  </r>
  <r>
    <x v="5518"/>
    <x v="1"/>
    <n v="1"/>
  </r>
  <r>
    <x v="5519"/>
    <x v="1"/>
    <n v="1"/>
  </r>
  <r>
    <x v="5520"/>
    <x v="2"/>
    <n v="1"/>
  </r>
  <r>
    <x v="5520"/>
    <x v="0"/>
    <n v="1"/>
  </r>
  <r>
    <x v="5520"/>
    <x v="1"/>
    <n v="1"/>
  </r>
  <r>
    <x v="5521"/>
    <x v="1"/>
    <n v="1"/>
  </r>
  <r>
    <x v="5521"/>
    <x v="1"/>
    <n v="1"/>
  </r>
  <r>
    <x v="5522"/>
    <x v="1"/>
    <n v="1"/>
  </r>
  <r>
    <x v="5522"/>
    <x v="1"/>
    <n v="1"/>
  </r>
  <r>
    <x v="5522"/>
    <x v="1"/>
    <n v="1"/>
  </r>
  <r>
    <x v="5523"/>
    <x v="1"/>
    <n v="1"/>
  </r>
  <r>
    <x v="5523"/>
    <x v="1"/>
    <n v="1"/>
  </r>
  <r>
    <x v="5523"/>
    <x v="1"/>
    <n v="1"/>
  </r>
  <r>
    <x v="5524"/>
    <x v="1"/>
    <n v="1"/>
  </r>
  <r>
    <x v="5525"/>
    <x v="1"/>
    <n v="1"/>
  </r>
  <r>
    <x v="5526"/>
    <x v="1"/>
    <n v="1"/>
  </r>
  <r>
    <x v="5527"/>
    <x v="1"/>
    <n v="1"/>
  </r>
  <r>
    <x v="5527"/>
    <x v="1"/>
    <n v="1"/>
  </r>
  <r>
    <x v="5527"/>
    <x v="1"/>
    <n v="1"/>
  </r>
  <r>
    <x v="5527"/>
    <x v="1"/>
    <n v="1"/>
  </r>
  <r>
    <x v="5528"/>
    <x v="1"/>
    <n v="1"/>
  </r>
  <r>
    <x v="5528"/>
    <x v="1"/>
    <n v="1"/>
  </r>
  <r>
    <x v="5529"/>
    <x v="1"/>
    <n v="1"/>
  </r>
  <r>
    <x v="5529"/>
    <x v="1"/>
    <n v="1"/>
  </r>
  <r>
    <x v="5529"/>
    <x v="1"/>
    <n v="1"/>
  </r>
  <r>
    <x v="5529"/>
    <x v="1"/>
    <n v="1"/>
  </r>
  <r>
    <x v="5529"/>
    <x v="1"/>
    <n v="1"/>
  </r>
  <r>
    <x v="5530"/>
    <x v="1"/>
    <n v="1"/>
  </r>
  <r>
    <x v="5531"/>
    <x v="2"/>
    <n v="1"/>
  </r>
  <r>
    <x v="5531"/>
    <x v="0"/>
    <n v="1"/>
  </r>
  <r>
    <x v="5531"/>
    <x v="1"/>
    <n v="1"/>
  </r>
  <r>
    <x v="5532"/>
    <x v="1"/>
    <n v="1"/>
  </r>
  <r>
    <x v="5532"/>
    <x v="1"/>
    <n v="1"/>
  </r>
  <r>
    <x v="5533"/>
    <x v="1"/>
    <n v="1"/>
  </r>
  <r>
    <x v="5534"/>
    <x v="1"/>
    <n v="1"/>
  </r>
  <r>
    <x v="5535"/>
    <x v="1"/>
    <n v="1"/>
  </r>
  <r>
    <x v="5536"/>
    <x v="2"/>
    <n v="1"/>
  </r>
  <r>
    <x v="5536"/>
    <x v="0"/>
    <n v="1"/>
  </r>
  <r>
    <x v="5536"/>
    <x v="1"/>
    <n v="1"/>
  </r>
  <r>
    <x v="5537"/>
    <x v="1"/>
    <n v="1"/>
  </r>
  <r>
    <x v="5538"/>
    <x v="2"/>
    <n v="1"/>
  </r>
  <r>
    <x v="5538"/>
    <x v="0"/>
    <n v="1"/>
  </r>
  <r>
    <x v="5538"/>
    <x v="1"/>
    <n v="1"/>
  </r>
  <r>
    <x v="5539"/>
    <x v="2"/>
    <n v="1"/>
  </r>
  <r>
    <x v="5539"/>
    <x v="0"/>
    <n v="1"/>
  </r>
  <r>
    <x v="5539"/>
    <x v="1"/>
    <n v="1"/>
  </r>
  <r>
    <x v="5540"/>
    <x v="1"/>
    <n v="1"/>
  </r>
  <r>
    <x v="5541"/>
    <x v="2"/>
    <n v="1"/>
  </r>
  <r>
    <x v="5541"/>
    <x v="0"/>
    <n v="1"/>
  </r>
  <r>
    <x v="5541"/>
    <x v="1"/>
    <n v="1"/>
  </r>
  <r>
    <x v="5542"/>
    <x v="1"/>
    <n v="1"/>
  </r>
  <r>
    <x v="5543"/>
    <x v="0"/>
    <n v="1"/>
  </r>
  <r>
    <x v="5543"/>
    <x v="1"/>
    <n v="1"/>
  </r>
  <r>
    <x v="5544"/>
    <x v="2"/>
    <n v="1"/>
  </r>
  <r>
    <x v="5544"/>
    <x v="0"/>
    <n v="1"/>
  </r>
  <r>
    <x v="5544"/>
    <x v="1"/>
    <n v="1"/>
  </r>
  <r>
    <x v="5545"/>
    <x v="2"/>
    <n v="1"/>
  </r>
  <r>
    <x v="5545"/>
    <x v="0"/>
    <n v="1"/>
  </r>
  <r>
    <x v="5545"/>
    <x v="1"/>
    <n v="1"/>
  </r>
  <r>
    <x v="5546"/>
    <x v="2"/>
    <n v="1"/>
  </r>
  <r>
    <x v="5546"/>
    <x v="0"/>
    <n v="1"/>
  </r>
  <r>
    <x v="5546"/>
    <x v="1"/>
    <n v="1"/>
  </r>
  <r>
    <x v="5547"/>
    <x v="1"/>
    <n v="1"/>
  </r>
  <r>
    <x v="5548"/>
    <x v="2"/>
    <n v="1"/>
  </r>
  <r>
    <x v="5548"/>
    <x v="0"/>
    <n v="1"/>
  </r>
  <r>
    <x v="5548"/>
    <x v="1"/>
    <n v="1"/>
  </r>
  <r>
    <x v="5549"/>
    <x v="0"/>
    <n v="1"/>
  </r>
  <r>
    <x v="5549"/>
    <x v="1"/>
    <n v="1"/>
  </r>
  <r>
    <x v="5550"/>
    <x v="1"/>
    <n v="1"/>
  </r>
  <r>
    <x v="5551"/>
    <x v="1"/>
    <n v="1"/>
  </r>
  <r>
    <x v="5551"/>
    <x v="1"/>
    <n v="1"/>
  </r>
  <r>
    <x v="5551"/>
    <x v="1"/>
    <n v="1"/>
  </r>
  <r>
    <x v="5552"/>
    <x v="1"/>
    <n v="1"/>
  </r>
  <r>
    <x v="5552"/>
    <x v="1"/>
    <n v="1"/>
  </r>
  <r>
    <x v="5553"/>
    <x v="1"/>
    <n v="1"/>
  </r>
  <r>
    <x v="5554"/>
    <x v="0"/>
    <n v="1"/>
  </r>
  <r>
    <x v="5554"/>
    <x v="1"/>
    <n v="1"/>
  </r>
  <r>
    <x v="5555"/>
    <x v="2"/>
    <n v="1"/>
  </r>
  <r>
    <x v="5555"/>
    <x v="0"/>
    <n v="1"/>
  </r>
  <r>
    <x v="5555"/>
    <x v="1"/>
    <n v="1"/>
  </r>
  <r>
    <x v="5556"/>
    <x v="1"/>
    <n v="1"/>
  </r>
  <r>
    <x v="5557"/>
    <x v="2"/>
    <n v="1"/>
  </r>
  <r>
    <x v="5557"/>
    <x v="0"/>
    <n v="1"/>
  </r>
  <r>
    <x v="5557"/>
    <x v="1"/>
    <n v="1"/>
  </r>
  <r>
    <x v="5558"/>
    <x v="2"/>
    <n v="1"/>
  </r>
  <r>
    <x v="5558"/>
    <x v="0"/>
    <n v="1"/>
  </r>
  <r>
    <x v="5558"/>
    <x v="1"/>
    <n v="1"/>
  </r>
  <r>
    <x v="5559"/>
    <x v="2"/>
    <n v="1"/>
  </r>
  <r>
    <x v="5559"/>
    <x v="0"/>
    <n v="1"/>
  </r>
  <r>
    <x v="5559"/>
    <x v="1"/>
    <n v="1"/>
  </r>
  <r>
    <x v="5560"/>
    <x v="2"/>
    <n v="1"/>
  </r>
  <r>
    <x v="5560"/>
    <x v="0"/>
    <n v="1"/>
  </r>
  <r>
    <x v="5560"/>
    <x v="1"/>
    <n v="1"/>
  </r>
  <r>
    <x v="5561"/>
    <x v="1"/>
    <n v="1"/>
  </r>
  <r>
    <x v="5562"/>
    <x v="1"/>
    <n v="1"/>
  </r>
  <r>
    <x v="5563"/>
    <x v="4"/>
    <n v="1"/>
  </r>
  <r>
    <x v="5563"/>
    <x v="1"/>
    <n v="1"/>
  </r>
  <r>
    <x v="5564"/>
    <x v="1"/>
    <n v="1"/>
  </r>
  <r>
    <x v="5565"/>
    <x v="1"/>
    <n v="1"/>
  </r>
  <r>
    <x v="5566"/>
    <x v="1"/>
    <n v="1"/>
  </r>
  <r>
    <x v="5567"/>
    <x v="1"/>
    <n v="1"/>
  </r>
  <r>
    <x v="5567"/>
    <x v="1"/>
    <n v="1"/>
  </r>
  <r>
    <x v="5567"/>
    <x v="1"/>
    <n v="1"/>
  </r>
  <r>
    <x v="5568"/>
    <x v="0"/>
    <n v="1"/>
  </r>
  <r>
    <x v="5568"/>
    <x v="1"/>
    <n v="1"/>
  </r>
  <r>
    <x v="5569"/>
    <x v="1"/>
    <n v="1"/>
  </r>
  <r>
    <x v="5570"/>
    <x v="1"/>
    <n v="1"/>
  </r>
  <r>
    <x v="5570"/>
    <x v="1"/>
    <n v="1"/>
  </r>
  <r>
    <x v="5570"/>
    <x v="1"/>
    <n v="1"/>
  </r>
  <r>
    <x v="5571"/>
    <x v="1"/>
    <n v="1"/>
  </r>
  <r>
    <x v="5571"/>
    <x v="1"/>
    <n v="1"/>
  </r>
  <r>
    <x v="5572"/>
    <x v="1"/>
    <n v="1"/>
  </r>
  <r>
    <x v="5573"/>
    <x v="2"/>
    <n v="1"/>
  </r>
  <r>
    <x v="5573"/>
    <x v="0"/>
    <n v="1"/>
  </r>
  <r>
    <x v="5573"/>
    <x v="1"/>
    <n v="1"/>
  </r>
  <r>
    <x v="5574"/>
    <x v="1"/>
    <n v="1"/>
  </r>
  <r>
    <x v="5574"/>
    <x v="1"/>
    <n v="1"/>
  </r>
  <r>
    <x v="5575"/>
    <x v="2"/>
    <n v="1"/>
  </r>
  <r>
    <x v="5575"/>
    <x v="0"/>
    <n v="1"/>
  </r>
  <r>
    <x v="5575"/>
    <x v="1"/>
    <n v="1"/>
  </r>
  <r>
    <x v="5576"/>
    <x v="1"/>
    <n v="1"/>
  </r>
  <r>
    <x v="5577"/>
    <x v="4"/>
    <n v="1"/>
  </r>
  <r>
    <x v="5577"/>
    <x v="1"/>
    <n v="1"/>
  </r>
  <r>
    <x v="5578"/>
    <x v="1"/>
    <n v="1"/>
  </r>
  <r>
    <x v="5578"/>
    <x v="1"/>
    <n v="1"/>
  </r>
  <r>
    <x v="5579"/>
    <x v="0"/>
    <n v="1"/>
  </r>
  <r>
    <x v="5579"/>
    <x v="1"/>
    <n v="1"/>
  </r>
  <r>
    <x v="5580"/>
    <x v="1"/>
    <n v="1"/>
  </r>
  <r>
    <x v="5581"/>
    <x v="1"/>
    <n v="1"/>
  </r>
  <r>
    <x v="5582"/>
    <x v="1"/>
    <n v="1"/>
  </r>
  <r>
    <x v="5583"/>
    <x v="1"/>
    <n v="1"/>
  </r>
  <r>
    <x v="5583"/>
    <x v="3"/>
    <n v="1"/>
  </r>
  <r>
    <x v="5584"/>
    <x v="1"/>
    <n v="1"/>
  </r>
  <r>
    <x v="5585"/>
    <x v="1"/>
    <n v="1"/>
  </r>
  <r>
    <x v="5586"/>
    <x v="1"/>
    <n v="1"/>
  </r>
  <r>
    <x v="5586"/>
    <x v="1"/>
    <n v="1"/>
  </r>
  <r>
    <x v="5587"/>
    <x v="1"/>
    <n v="1"/>
  </r>
  <r>
    <x v="5588"/>
    <x v="1"/>
    <n v="1"/>
  </r>
  <r>
    <x v="5589"/>
    <x v="1"/>
    <n v="1"/>
  </r>
  <r>
    <x v="5590"/>
    <x v="2"/>
    <n v="1"/>
  </r>
  <r>
    <x v="5590"/>
    <x v="0"/>
    <n v="1"/>
  </r>
  <r>
    <x v="5590"/>
    <x v="1"/>
    <n v="1"/>
  </r>
  <r>
    <x v="5591"/>
    <x v="1"/>
    <n v="1"/>
  </r>
  <r>
    <x v="5591"/>
    <x v="1"/>
    <n v="1"/>
  </r>
  <r>
    <x v="5592"/>
    <x v="1"/>
    <n v="1"/>
  </r>
  <r>
    <x v="5593"/>
    <x v="1"/>
    <n v="1"/>
  </r>
  <r>
    <x v="5594"/>
    <x v="2"/>
    <n v="1"/>
  </r>
  <r>
    <x v="5594"/>
    <x v="0"/>
    <n v="1"/>
  </r>
  <r>
    <x v="5594"/>
    <x v="1"/>
    <n v="1"/>
  </r>
  <r>
    <x v="5595"/>
    <x v="1"/>
    <n v="1"/>
  </r>
  <r>
    <x v="5596"/>
    <x v="1"/>
    <n v="1"/>
  </r>
  <r>
    <x v="5597"/>
    <x v="2"/>
    <n v="1"/>
  </r>
  <r>
    <x v="5597"/>
    <x v="0"/>
    <n v="1"/>
  </r>
  <r>
    <x v="5597"/>
    <x v="1"/>
    <n v="1"/>
  </r>
  <r>
    <x v="5598"/>
    <x v="1"/>
    <n v="1"/>
  </r>
  <r>
    <x v="5599"/>
    <x v="1"/>
    <n v="1"/>
  </r>
  <r>
    <x v="5599"/>
    <x v="1"/>
    <n v="1"/>
  </r>
  <r>
    <x v="5600"/>
    <x v="2"/>
    <n v="1"/>
  </r>
  <r>
    <x v="5600"/>
    <x v="0"/>
    <n v="1"/>
  </r>
  <r>
    <x v="5600"/>
    <x v="1"/>
    <n v="1"/>
  </r>
  <r>
    <x v="5601"/>
    <x v="1"/>
    <n v="1"/>
  </r>
  <r>
    <x v="5602"/>
    <x v="1"/>
    <n v="1"/>
  </r>
  <r>
    <x v="5603"/>
    <x v="1"/>
    <n v="1"/>
  </r>
  <r>
    <x v="5603"/>
    <x v="93"/>
    <n v="1"/>
  </r>
  <r>
    <x v="5603"/>
    <x v="93"/>
    <n v="1"/>
  </r>
  <r>
    <x v="5604"/>
    <x v="2"/>
    <n v="1"/>
  </r>
  <r>
    <x v="5604"/>
    <x v="0"/>
    <n v="1"/>
  </r>
  <r>
    <x v="5604"/>
    <x v="1"/>
    <n v="1"/>
  </r>
  <r>
    <x v="5605"/>
    <x v="1"/>
    <n v="1"/>
  </r>
  <r>
    <x v="5606"/>
    <x v="2"/>
    <n v="1"/>
  </r>
  <r>
    <x v="5606"/>
    <x v="0"/>
    <n v="1"/>
  </r>
  <r>
    <x v="5606"/>
    <x v="1"/>
    <n v="1"/>
  </r>
  <r>
    <x v="5607"/>
    <x v="2"/>
    <n v="1"/>
  </r>
  <r>
    <x v="5607"/>
    <x v="0"/>
    <n v="1"/>
  </r>
  <r>
    <x v="5607"/>
    <x v="1"/>
    <n v="1"/>
  </r>
  <r>
    <x v="5607"/>
    <x v="94"/>
    <n v="1"/>
  </r>
  <r>
    <x v="5608"/>
    <x v="1"/>
    <n v="1"/>
  </r>
  <r>
    <x v="5608"/>
    <x v="1"/>
    <n v="1"/>
  </r>
  <r>
    <x v="5609"/>
    <x v="1"/>
    <n v="1"/>
  </r>
  <r>
    <x v="5610"/>
    <x v="1"/>
    <n v="1"/>
  </r>
  <r>
    <x v="5611"/>
    <x v="0"/>
    <n v="1"/>
  </r>
  <r>
    <x v="5611"/>
    <x v="1"/>
    <n v="1"/>
  </r>
  <r>
    <x v="5612"/>
    <x v="1"/>
    <n v="1"/>
  </r>
  <r>
    <x v="5612"/>
    <x v="3"/>
    <n v="1"/>
  </r>
  <r>
    <x v="5613"/>
    <x v="1"/>
    <n v="1"/>
  </r>
  <r>
    <x v="5614"/>
    <x v="0"/>
    <n v="1"/>
  </r>
  <r>
    <x v="5614"/>
    <x v="1"/>
    <n v="1"/>
  </r>
  <r>
    <x v="5615"/>
    <x v="1"/>
    <n v="1"/>
  </r>
  <r>
    <x v="5615"/>
    <x v="1"/>
    <n v="1"/>
  </r>
  <r>
    <x v="5615"/>
    <x v="1"/>
    <n v="1"/>
  </r>
  <r>
    <x v="5616"/>
    <x v="1"/>
    <n v="1"/>
  </r>
  <r>
    <x v="5616"/>
    <x v="1"/>
    <n v="1"/>
  </r>
  <r>
    <x v="5617"/>
    <x v="0"/>
    <n v="1"/>
  </r>
  <r>
    <x v="5617"/>
    <x v="1"/>
    <n v="1"/>
  </r>
  <r>
    <x v="5618"/>
    <x v="1"/>
    <n v="1"/>
  </r>
  <r>
    <x v="5619"/>
    <x v="1"/>
    <n v="1"/>
  </r>
  <r>
    <x v="5620"/>
    <x v="1"/>
    <n v="1"/>
  </r>
  <r>
    <x v="5620"/>
    <x v="3"/>
    <n v="1"/>
  </r>
  <r>
    <x v="5621"/>
    <x v="1"/>
    <n v="1"/>
  </r>
  <r>
    <x v="5622"/>
    <x v="0"/>
    <n v="1"/>
  </r>
  <r>
    <x v="5622"/>
    <x v="1"/>
    <n v="1"/>
  </r>
  <r>
    <x v="5623"/>
    <x v="1"/>
    <n v="1"/>
  </r>
  <r>
    <x v="5624"/>
    <x v="1"/>
    <n v="1"/>
  </r>
  <r>
    <x v="5625"/>
    <x v="1"/>
    <n v="1"/>
  </r>
  <r>
    <x v="5625"/>
    <x v="1"/>
    <n v="1"/>
  </r>
  <r>
    <x v="5626"/>
    <x v="1"/>
    <n v="1"/>
  </r>
  <r>
    <x v="5627"/>
    <x v="1"/>
    <n v="1"/>
  </r>
  <r>
    <x v="5628"/>
    <x v="1"/>
    <n v="1"/>
  </r>
  <r>
    <x v="5629"/>
    <x v="1"/>
    <n v="1"/>
  </r>
  <r>
    <x v="5629"/>
    <x v="1"/>
    <n v="1"/>
  </r>
  <r>
    <x v="5630"/>
    <x v="1"/>
    <n v="1"/>
  </r>
  <r>
    <x v="5630"/>
    <x v="1"/>
    <n v="1"/>
  </r>
  <r>
    <x v="5630"/>
    <x v="1"/>
    <n v="1"/>
  </r>
  <r>
    <x v="5631"/>
    <x v="1"/>
    <n v="1"/>
  </r>
  <r>
    <x v="5631"/>
    <x v="1"/>
    <n v="1"/>
  </r>
  <r>
    <x v="5632"/>
    <x v="1"/>
    <n v="1"/>
  </r>
  <r>
    <x v="5632"/>
    <x v="1"/>
    <n v="1"/>
  </r>
  <r>
    <x v="5632"/>
    <x v="1"/>
    <n v="1"/>
  </r>
  <r>
    <x v="5632"/>
    <x v="1"/>
    <n v="1"/>
  </r>
  <r>
    <x v="5633"/>
    <x v="1"/>
    <n v="1"/>
  </r>
  <r>
    <x v="5633"/>
    <x v="1"/>
    <n v="1"/>
  </r>
  <r>
    <x v="5634"/>
    <x v="1"/>
    <n v="1"/>
  </r>
  <r>
    <x v="5634"/>
    <x v="1"/>
    <n v="1"/>
  </r>
  <r>
    <x v="5635"/>
    <x v="1"/>
    <n v="1"/>
  </r>
  <r>
    <x v="5636"/>
    <x v="1"/>
    <n v="1"/>
  </r>
  <r>
    <x v="5637"/>
    <x v="4"/>
    <n v="1"/>
  </r>
  <r>
    <x v="5637"/>
    <x v="1"/>
    <n v="1"/>
  </r>
  <r>
    <x v="5638"/>
    <x v="4"/>
    <n v="1"/>
  </r>
  <r>
    <x v="5638"/>
    <x v="1"/>
    <n v="1"/>
  </r>
  <r>
    <x v="5639"/>
    <x v="1"/>
    <n v="1"/>
  </r>
  <r>
    <x v="5640"/>
    <x v="1"/>
    <n v="1"/>
  </r>
  <r>
    <x v="5641"/>
    <x v="1"/>
    <n v="1"/>
  </r>
  <r>
    <x v="5642"/>
    <x v="4"/>
    <n v="1"/>
  </r>
  <r>
    <x v="5642"/>
    <x v="1"/>
    <n v="1"/>
  </r>
  <r>
    <x v="5643"/>
    <x v="1"/>
    <n v="1"/>
  </r>
  <r>
    <x v="5644"/>
    <x v="1"/>
    <n v="1"/>
  </r>
  <r>
    <x v="5645"/>
    <x v="1"/>
    <n v="1"/>
  </r>
  <r>
    <x v="5646"/>
    <x v="1"/>
    <n v="1"/>
  </r>
  <r>
    <x v="5647"/>
    <x v="1"/>
    <n v="1"/>
  </r>
  <r>
    <x v="5648"/>
    <x v="1"/>
    <n v="1"/>
  </r>
  <r>
    <x v="5649"/>
    <x v="1"/>
    <n v="1"/>
  </r>
  <r>
    <x v="5650"/>
    <x v="1"/>
    <n v="1"/>
  </r>
  <r>
    <x v="5651"/>
    <x v="1"/>
    <n v="1"/>
  </r>
  <r>
    <x v="5651"/>
    <x v="1"/>
    <n v="1"/>
  </r>
  <r>
    <x v="5652"/>
    <x v="1"/>
    <n v="1"/>
  </r>
  <r>
    <x v="5652"/>
    <x v="1"/>
    <n v="1"/>
  </r>
  <r>
    <x v="5653"/>
    <x v="1"/>
    <n v="1"/>
  </r>
  <r>
    <x v="5654"/>
    <x v="1"/>
    <n v="1"/>
  </r>
  <r>
    <x v="5654"/>
    <x v="1"/>
    <n v="1"/>
  </r>
  <r>
    <x v="5655"/>
    <x v="1"/>
    <n v="1"/>
  </r>
  <r>
    <x v="5655"/>
    <x v="1"/>
    <n v="1"/>
  </r>
  <r>
    <x v="5655"/>
    <x v="1"/>
    <n v="1"/>
  </r>
  <r>
    <x v="5656"/>
    <x v="1"/>
    <n v="1"/>
  </r>
  <r>
    <x v="5657"/>
    <x v="1"/>
    <n v="1"/>
  </r>
  <r>
    <x v="5657"/>
    <x v="1"/>
    <n v="1"/>
  </r>
  <r>
    <x v="5657"/>
    <x v="1"/>
    <n v="1"/>
  </r>
  <r>
    <x v="5658"/>
    <x v="1"/>
    <n v="1"/>
  </r>
  <r>
    <x v="5658"/>
    <x v="1"/>
    <n v="1"/>
  </r>
  <r>
    <x v="5658"/>
    <x v="1"/>
    <n v="1"/>
  </r>
  <r>
    <x v="5659"/>
    <x v="1"/>
    <n v="1"/>
  </r>
  <r>
    <x v="5660"/>
    <x v="1"/>
    <n v="1"/>
  </r>
  <r>
    <x v="5660"/>
    <x v="1"/>
    <n v="1"/>
  </r>
  <r>
    <x v="5660"/>
    <x v="1"/>
    <n v="1"/>
  </r>
  <r>
    <x v="5660"/>
    <x v="1"/>
    <n v="1"/>
  </r>
  <r>
    <x v="5660"/>
    <x v="1"/>
    <n v="1"/>
  </r>
  <r>
    <x v="5661"/>
    <x v="1"/>
    <n v="1"/>
  </r>
  <r>
    <x v="5661"/>
    <x v="1"/>
    <n v="1"/>
  </r>
  <r>
    <x v="5662"/>
    <x v="1"/>
    <n v="1"/>
  </r>
  <r>
    <x v="5662"/>
    <x v="1"/>
    <n v="1"/>
  </r>
  <r>
    <x v="5663"/>
    <x v="1"/>
    <n v="1"/>
  </r>
  <r>
    <x v="5664"/>
    <x v="1"/>
    <n v="1"/>
  </r>
  <r>
    <x v="5665"/>
    <x v="1"/>
    <n v="1"/>
  </r>
  <r>
    <x v="5666"/>
    <x v="1"/>
    <n v="1"/>
  </r>
  <r>
    <x v="5666"/>
    <x v="1"/>
    <n v="1"/>
  </r>
  <r>
    <x v="5667"/>
    <x v="1"/>
    <n v="1"/>
  </r>
  <r>
    <x v="5668"/>
    <x v="1"/>
    <n v="1"/>
  </r>
  <r>
    <x v="5669"/>
    <x v="1"/>
    <n v="1"/>
  </r>
  <r>
    <x v="5670"/>
    <x v="1"/>
    <n v="1"/>
  </r>
  <r>
    <x v="5671"/>
    <x v="1"/>
    <n v="1"/>
  </r>
  <r>
    <x v="5671"/>
    <x v="1"/>
    <n v="1"/>
  </r>
  <r>
    <x v="5671"/>
    <x v="1"/>
    <n v="1"/>
  </r>
  <r>
    <x v="5672"/>
    <x v="1"/>
    <n v="1"/>
  </r>
  <r>
    <x v="5673"/>
    <x v="1"/>
    <n v="1"/>
  </r>
  <r>
    <x v="5674"/>
    <x v="1"/>
    <n v="1"/>
  </r>
  <r>
    <x v="5674"/>
    <x v="1"/>
    <n v="1"/>
  </r>
  <r>
    <x v="5674"/>
    <x v="1"/>
    <n v="1"/>
  </r>
  <r>
    <x v="5675"/>
    <x v="1"/>
    <n v="1"/>
  </r>
  <r>
    <x v="5675"/>
    <x v="1"/>
    <n v="1"/>
  </r>
  <r>
    <x v="5675"/>
    <x v="1"/>
    <n v="1"/>
  </r>
  <r>
    <x v="5676"/>
    <x v="1"/>
    <n v="1"/>
  </r>
  <r>
    <x v="5677"/>
    <x v="1"/>
    <n v="1"/>
  </r>
  <r>
    <x v="5678"/>
    <x v="1"/>
    <n v="1"/>
  </r>
  <r>
    <x v="5679"/>
    <x v="1"/>
    <n v="1"/>
  </r>
  <r>
    <x v="5680"/>
    <x v="1"/>
    <n v="1"/>
  </r>
  <r>
    <x v="5681"/>
    <x v="1"/>
    <n v="1"/>
  </r>
  <r>
    <x v="5682"/>
    <x v="1"/>
    <n v="1"/>
  </r>
  <r>
    <x v="5683"/>
    <x v="1"/>
    <n v="1"/>
  </r>
  <r>
    <x v="5684"/>
    <x v="4"/>
    <n v="1"/>
  </r>
  <r>
    <x v="5684"/>
    <x v="1"/>
    <n v="1"/>
  </r>
  <r>
    <x v="5685"/>
    <x v="1"/>
    <n v="1"/>
  </r>
  <r>
    <x v="5686"/>
    <x v="1"/>
    <n v="1"/>
  </r>
  <r>
    <x v="5687"/>
    <x v="1"/>
    <n v="1"/>
  </r>
  <r>
    <x v="5688"/>
    <x v="1"/>
    <n v="1"/>
  </r>
  <r>
    <x v="5689"/>
    <x v="1"/>
    <n v="1"/>
  </r>
  <r>
    <x v="5689"/>
    <x v="1"/>
    <n v="1"/>
  </r>
  <r>
    <x v="5690"/>
    <x v="1"/>
    <n v="1"/>
  </r>
  <r>
    <x v="5690"/>
    <x v="1"/>
    <n v="1"/>
  </r>
  <r>
    <x v="5691"/>
    <x v="1"/>
    <n v="1"/>
  </r>
  <r>
    <x v="5692"/>
    <x v="1"/>
    <n v="1"/>
  </r>
  <r>
    <x v="5693"/>
    <x v="1"/>
    <n v="1"/>
  </r>
  <r>
    <x v="5694"/>
    <x v="1"/>
    <n v="1"/>
  </r>
  <r>
    <x v="5695"/>
    <x v="1"/>
    <n v="1"/>
  </r>
  <r>
    <x v="5695"/>
    <x v="1"/>
    <n v="1"/>
  </r>
  <r>
    <x v="5696"/>
    <x v="1"/>
    <n v="1"/>
  </r>
  <r>
    <x v="5697"/>
    <x v="1"/>
    <n v="1"/>
  </r>
  <r>
    <x v="5698"/>
    <x v="1"/>
    <n v="1"/>
  </r>
  <r>
    <x v="5698"/>
    <x v="3"/>
    <n v="1"/>
  </r>
  <r>
    <x v="5699"/>
    <x v="1"/>
    <n v="1"/>
  </r>
  <r>
    <x v="5699"/>
    <x v="3"/>
    <n v="1"/>
  </r>
  <r>
    <x v="5700"/>
    <x v="1"/>
    <n v="1"/>
  </r>
  <r>
    <x v="5701"/>
    <x v="0"/>
    <n v="1"/>
  </r>
  <r>
    <x v="5701"/>
    <x v="1"/>
    <n v="1"/>
  </r>
  <r>
    <x v="5701"/>
    <x v="1"/>
    <n v="1"/>
  </r>
  <r>
    <x v="5702"/>
    <x v="0"/>
    <n v="1"/>
  </r>
  <r>
    <x v="5702"/>
    <x v="1"/>
    <n v="1"/>
  </r>
  <r>
    <x v="5703"/>
    <x v="1"/>
    <n v="1"/>
  </r>
  <r>
    <x v="5704"/>
    <x v="1"/>
    <n v="1"/>
  </r>
  <r>
    <x v="5705"/>
    <x v="1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166">
  <r>
    <s v="A0A022PS38_ERYGU"/>
    <x v="0"/>
    <n v="818"/>
    <s v="PF06507"/>
    <n v="254"/>
    <n v="337"/>
    <n v="1879"/>
    <s v="PF06507.12 Auxin response factor"/>
    <n v="83"/>
  </r>
  <r>
    <s v="A0A022PS38_ERYGU"/>
    <x v="0"/>
    <n v="818"/>
    <s v="PF02362"/>
    <n v="128"/>
    <n v="230"/>
    <n v="7718"/>
    <s v="PF02362.20 B3 DNA binding domain"/>
    <n v="102"/>
  </r>
  <r>
    <s v="A0A022PX46_ERYGU"/>
    <x v="1"/>
    <n v="590"/>
    <s v="PF06507"/>
    <n v="273"/>
    <n v="356"/>
    <n v="1879"/>
    <s v="PF06507.12 Auxin response factor"/>
    <n v="83"/>
  </r>
  <r>
    <s v="A0A022PX46_ERYGU"/>
    <x v="1"/>
    <n v="590"/>
    <s v="PF02362"/>
    <n v="113"/>
    <n v="215"/>
    <n v="7718"/>
    <s v="PF02362.20 B3 DNA binding domain"/>
    <n v="102"/>
  </r>
  <r>
    <s v="A0A022PZ15_ERYGU"/>
    <x v="2"/>
    <n v="347"/>
    <s v="PF02362"/>
    <n v="70"/>
    <n v="175"/>
    <n v="7718"/>
    <s v="PF02362.20 B3 DNA binding domain"/>
    <n v="105"/>
  </r>
  <r>
    <s v="A0A022Q1X6_ERYGU"/>
    <x v="3"/>
    <n v="832"/>
    <s v="PF02309"/>
    <n v="664"/>
    <n v="796"/>
    <n v="3370"/>
    <s v="PF02309.15 AUX/IAA family"/>
    <n v="132"/>
  </r>
  <r>
    <s v="A0A022Q1X6_ERYGU"/>
    <x v="3"/>
    <n v="832"/>
    <s v="PF06507"/>
    <n v="269"/>
    <n v="351"/>
    <n v="1879"/>
    <s v="PF06507.12 Auxin response factor"/>
    <n v="82"/>
  </r>
  <r>
    <s v="A0A022Q1X6_ERYGU"/>
    <x v="3"/>
    <n v="832"/>
    <s v="PF02362"/>
    <n v="143"/>
    <n v="245"/>
    <n v="7718"/>
    <s v="PF02362.20 B3 DNA binding domain"/>
    <n v="102"/>
  </r>
  <r>
    <s v="A0A022Q5K7_ERYGU"/>
    <x v="4"/>
    <n v="773"/>
    <s v="PF02309"/>
    <n v="678"/>
    <n v="773"/>
    <n v="3370"/>
    <s v="PF02309.15 AUX/IAA family"/>
    <n v="95"/>
  </r>
  <r>
    <s v="A0A022Q5K7_ERYGU"/>
    <x v="4"/>
    <n v="773"/>
    <s v="PF06507"/>
    <n v="269"/>
    <n v="351"/>
    <n v="1879"/>
    <s v="PF06507.12 Auxin response factor"/>
    <n v="82"/>
  </r>
  <r>
    <s v="A0A022Q5K7_ERYGU"/>
    <x v="4"/>
    <n v="773"/>
    <s v="PF02362"/>
    <n v="143"/>
    <n v="245"/>
    <n v="7718"/>
    <s v="PF02362.20 B3 DNA binding domain"/>
    <n v="102"/>
  </r>
  <r>
    <s v="A0A022Q6M2_ERYGU"/>
    <x v="5"/>
    <n v="221"/>
    <s v="PF02362"/>
    <n v="4"/>
    <n v="87"/>
    <n v="7718"/>
    <s v="PF02362.20 B3 DNA binding domain"/>
    <n v="83"/>
  </r>
  <r>
    <s v="A0A022Q6M2_ERYGU"/>
    <x v="5"/>
    <n v="221"/>
    <s v="PF02362"/>
    <n v="118"/>
    <n v="216"/>
    <n v="7718"/>
    <s v="PF02362.20 B3 DNA binding domain"/>
    <n v="98"/>
  </r>
  <r>
    <s v="A0A022Q6Q9_ERYGU"/>
    <x v="6"/>
    <n v="618"/>
    <s v="PF02309"/>
    <n v="474"/>
    <n v="549"/>
    <n v="3370"/>
    <s v="PF02309.15 AUX/IAA family"/>
    <n v="75"/>
  </r>
  <r>
    <s v="A0A022Q6Q9_ERYGU"/>
    <x v="6"/>
    <n v="618"/>
    <s v="PF02309"/>
    <n v="543"/>
    <n v="596"/>
    <n v="3370"/>
    <s v="PF02309.15 AUX/IAA family"/>
    <n v="53"/>
  </r>
  <r>
    <s v="A0A022Q6Q9_ERYGU"/>
    <x v="6"/>
    <n v="618"/>
    <s v="PF06507"/>
    <n v="202"/>
    <n v="281"/>
    <n v="1879"/>
    <s v="PF06507.12 Auxin response factor"/>
    <n v="79"/>
  </r>
  <r>
    <s v="A0A022Q6Q9_ERYGU"/>
    <x v="6"/>
    <n v="618"/>
    <s v="PF02362"/>
    <n v="76"/>
    <n v="178"/>
    <n v="7718"/>
    <s v="PF02362.20 B3 DNA binding domain"/>
    <n v="102"/>
  </r>
  <r>
    <s v="A0A022Q7N3_ERYGU"/>
    <x v="7"/>
    <n v="522"/>
    <s v="PF06507"/>
    <n v="240"/>
    <n v="323"/>
    <n v="1879"/>
    <s v="PF06507.12 Auxin response factor"/>
    <n v="83"/>
  </r>
  <r>
    <s v="A0A022Q7N3_ERYGU"/>
    <x v="7"/>
    <n v="522"/>
    <s v="PF02362"/>
    <n v="121"/>
    <n v="224"/>
    <n v="7718"/>
    <s v="PF02362.20 B3 DNA binding domain"/>
    <n v="103"/>
  </r>
  <r>
    <s v="A0A022Q8C8_ERYGU"/>
    <x v="8"/>
    <n v="83"/>
    <s v="PF02362"/>
    <n v="1"/>
    <n v="78"/>
    <n v="7718"/>
    <s v="PF02362.20 B3 DNA binding domain"/>
    <n v="77"/>
  </r>
  <r>
    <s v="A0A022Q8Q3_ERYGU"/>
    <x v="9"/>
    <n v="202"/>
    <s v="PF02362"/>
    <n v="2"/>
    <n v="75"/>
    <n v="7718"/>
    <s v="PF02362.20 B3 DNA binding domain"/>
    <n v="73"/>
  </r>
  <r>
    <s v="A0A022Q8Q3_ERYGU"/>
    <x v="9"/>
    <n v="202"/>
    <s v="PF02362"/>
    <n v="99"/>
    <n v="197"/>
    <n v="7718"/>
    <s v="PF02362.20 B3 DNA binding domain"/>
    <n v="98"/>
  </r>
  <r>
    <s v="A0A022QAR5_ERYGU"/>
    <x v="10"/>
    <n v="241"/>
    <s v="PF02362"/>
    <n v="11"/>
    <n v="101"/>
    <n v="7718"/>
    <s v="PF02362.20 B3 DNA binding domain"/>
    <n v="90"/>
  </r>
  <r>
    <s v="A0A022QAR5_ERYGU"/>
    <x v="10"/>
    <n v="241"/>
    <s v="PF02362"/>
    <n v="138"/>
    <n v="235"/>
    <n v="7718"/>
    <s v="PF02362.20 B3 DNA binding domain"/>
    <n v="97"/>
  </r>
  <r>
    <s v="A0A022QCK6_ERYGU"/>
    <x v="11"/>
    <n v="725"/>
    <s v="PF02309"/>
    <n v="572"/>
    <n v="690"/>
    <n v="3370"/>
    <s v="PF02309.15 AUX/IAA family"/>
    <n v="118"/>
  </r>
  <r>
    <s v="A0A022QCK6_ERYGU"/>
    <x v="11"/>
    <n v="725"/>
    <s v="PF06507"/>
    <n v="173"/>
    <n v="256"/>
    <n v="1879"/>
    <s v="PF06507.12 Auxin response factor"/>
    <n v="83"/>
  </r>
  <r>
    <s v="A0A022QCK6_ERYGU"/>
    <x v="11"/>
    <n v="725"/>
    <s v="PF02362"/>
    <n v="47"/>
    <n v="149"/>
    <n v="7718"/>
    <s v="PF02362.20 B3 DNA binding domain"/>
    <n v="102"/>
  </r>
  <r>
    <s v="A0A022QD11_ERYGU"/>
    <x v="12"/>
    <n v="1025"/>
    <s v="PF02309"/>
    <n v="907"/>
    <n v="1002"/>
    <n v="3370"/>
    <s v="PF02309.15 AUX/IAA family"/>
    <n v="95"/>
  </r>
  <r>
    <s v="A0A022QD11_ERYGU"/>
    <x v="12"/>
    <n v="1025"/>
    <s v="PF06507"/>
    <n v="258"/>
    <n v="341"/>
    <n v="1879"/>
    <s v="PF06507.12 Auxin response factor"/>
    <n v="83"/>
  </r>
  <r>
    <s v="A0A022QD11_ERYGU"/>
    <x v="12"/>
    <n v="1025"/>
    <s v="PF02362"/>
    <n v="132"/>
    <n v="234"/>
    <n v="7718"/>
    <s v="PF02362.20 B3 DNA binding domain"/>
    <n v="102"/>
  </r>
  <r>
    <s v="A0A022QDS0_ERYGU"/>
    <x v="13"/>
    <n v="150"/>
    <s v="PF02362"/>
    <n v="40"/>
    <n v="131"/>
    <n v="7718"/>
    <s v="PF02362.20 B3 DNA binding domain"/>
    <n v="91"/>
  </r>
  <r>
    <s v="A0A022QDW1_ERYGU"/>
    <x v="14"/>
    <n v="118"/>
    <s v="PF02362"/>
    <n v="40"/>
    <n v="118"/>
    <n v="7718"/>
    <s v="PF02362.20 B3 DNA binding domain"/>
    <n v="78"/>
  </r>
  <r>
    <s v="A0A022QDZ6_ERYGU"/>
    <x v="15"/>
    <n v="200"/>
    <s v="PF02362"/>
    <n v="38"/>
    <n v="126"/>
    <n v="7718"/>
    <s v="PF02362.20 B3 DNA binding domain"/>
    <n v="88"/>
  </r>
  <r>
    <s v="A0A022QET8_ERYGU"/>
    <x v="16"/>
    <n v="125"/>
    <s v="PF02362"/>
    <n v="41"/>
    <n v="125"/>
    <n v="7718"/>
    <s v="PF02362.20 B3 DNA binding domain"/>
    <n v="84"/>
  </r>
  <r>
    <s v="A0A022QFU5_ERYGU"/>
    <x v="17"/>
    <n v="327"/>
    <s v="PF02362"/>
    <n v="18"/>
    <n v="110"/>
    <n v="7718"/>
    <s v="PF02362.20 B3 DNA binding domain"/>
    <n v="92"/>
  </r>
  <r>
    <s v="A0A022QH07_ERYGU"/>
    <x v="18"/>
    <n v="835"/>
    <s v="PF02309"/>
    <n v="408"/>
    <n v="797"/>
    <n v="3370"/>
    <s v="PF02309.15 AUX/IAA family"/>
    <n v="389"/>
  </r>
  <r>
    <s v="A0A022QH07_ERYGU"/>
    <x v="18"/>
    <n v="835"/>
    <s v="PF06507"/>
    <n v="233"/>
    <n v="315"/>
    <n v="1879"/>
    <s v="PF06507.12 Auxin response factor"/>
    <n v="82"/>
  </r>
  <r>
    <s v="A0A022QH07_ERYGU"/>
    <x v="18"/>
    <n v="835"/>
    <s v="PF02362"/>
    <n v="107"/>
    <n v="209"/>
    <n v="7718"/>
    <s v="PF02362.20 B3 DNA binding domain"/>
    <n v="102"/>
  </r>
  <r>
    <s v="A0A022QH62_ERYGU"/>
    <x v="19"/>
    <n v="278"/>
    <s v="PF02362"/>
    <n v="18"/>
    <n v="111"/>
    <n v="7718"/>
    <s v="PF02362.20 B3 DNA binding domain"/>
    <n v="93"/>
  </r>
  <r>
    <s v="A0A022QH62_ERYGU"/>
    <x v="19"/>
    <n v="278"/>
    <s v="PF02362"/>
    <n v="175"/>
    <n v="270"/>
    <n v="7718"/>
    <s v="PF02362.20 B3 DNA binding domain"/>
    <n v="95"/>
  </r>
  <r>
    <s v="A0A022QI39_ERYGU"/>
    <x v="20"/>
    <n v="221"/>
    <s v="PF02362"/>
    <n v="45"/>
    <n v="134"/>
    <n v="7718"/>
    <s v="PF02362.20 B3 DNA binding domain"/>
    <n v="89"/>
  </r>
  <r>
    <s v="A0A022QI39_ERYGU"/>
    <x v="20"/>
    <n v="221"/>
    <s v="PF02362"/>
    <n v="132"/>
    <n v="217"/>
    <n v="7718"/>
    <s v="PF02362.20 B3 DNA binding domain"/>
    <n v="85"/>
  </r>
  <r>
    <s v="A0A022QKY5_ERYGU"/>
    <x v="21"/>
    <n v="799"/>
    <s v="PF02362"/>
    <n v="274"/>
    <n v="374"/>
    <n v="7718"/>
    <s v="PF02362.20 B3 DNA binding domain"/>
    <n v="100"/>
  </r>
  <r>
    <s v="A0A022QKY5_ERYGU"/>
    <x v="21"/>
    <n v="799"/>
    <s v="PF07496"/>
    <n v="579"/>
    <n v="622"/>
    <n v="1707"/>
    <s v="PF07496.14 CW-type Zinc Finger"/>
    <n v="43"/>
  </r>
  <r>
    <s v="A0A022QL99_ERYGU"/>
    <x v="22"/>
    <n v="621"/>
    <s v="PF06507"/>
    <n v="277"/>
    <n v="359"/>
    <n v="1879"/>
    <s v="PF06507.12 Auxin response factor"/>
    <n v="82"/>
  </r>
  <r>
    <s v="A0A022QL99_ERYGU"/>
    <x v="22"/>
    <n v="621"/>
    <s v="PF02362"/>
    <n v="151"/>
    <n v="253"/>
    <n v="7718"/>
    <s v="PF02362.20 B3 DNA binding domain"/>
    <n v="102"/>
  </r>
  <r>
    <s v="A0A022QLX3_ERYGU"/>
    <x v="23"/>
    <n v="524"/>
    <s v="PF02362"/>
    <n v="32"/>
    <n v="123"/>
    <n v="7718"/>
    <s v="PF02362.20 B3 DNA binding domain"/>
    <n v="91"/>
  </r>
  <r>
    <s v="A0A022QLZ5_ERYGU"/>
    <x v="24"/>
    <n v="803"/>
    <s v="PF06507"/>
    <n v="252"/>
    <n v="334"/>
    <n v="1879"/>
    <s v="PF06507.12 Auxin response factor"/>
    <n v="82"/>
  </r>
  <r>
    <s v="A0A022QLZ5_ERYGU"/>
    <x v="24"/>
    <n v="803"/>
    <s v="PF02362"/>
    <n v="126"/>
    <n v="228"/>
    <n v="7718"/>
    <s v="PF02362.20 B3 DNA binding domain"/>
    <n v="102"/>
  </r>
  <r>
    <s v="A0A022QMP3_ERYGU"/>
    <x v="25"/>
    <n v="342"/>
    <s v="PF02362"/>
    <n v="167"/>
    <n v="270"/>
    <n v="7718"/>
    <s v="PF02362.20 B3 DNA binding domain"/>
    <n v="103"/>
  </r>
  <r>
    <s v="A0A022QQ49_ERYGU"/>
    <x v="26"/>
    <n v="522"/>
    <s v="PF02362"/>
    <n v="32"/>
    <n v="123"/>
    <n v="7718"/>
    <s v="PF02362.20 B3 DNA binding domain"/>
    <n v="91"/>
  </r>
  <r>
    <s v="A0A022QSB2_ERYGU"/>
    <x v="27"/>
    <n v="144"/>
    <s v="PF02362"/>
    <n v="48"/>
    <n v="139"/>
    <n v="7718"/>
    <s v="PF02362.20 B3 DNA binding domain"/>
    <n v="91"/>
  </r>
  <r>
    <s v="A0A022QSZ8_ERYGU"/>
    <x v="28"/>
    <n v="275"/>
    <s v="PF02362"/>
    <n v="116"/>
    <n v="218"/>
    <n v="7718"/>
    <s v="PF02362.20 B3 DNA binding domain"/>
    <n v="102"/>
  </r>
  <r>
    <s v="A0A022QU95_ERYGU"/>
    <x v="29"/>
    <n v="629"/>
    <s v="PF02309"/>
    <n v="475"/>
    <n v="554"/>
    <n v="3370"/>
    <s v="PF02309.15 AUX/IAA family"/>
    <n v="79"/>
  </r>
  <r>
    <s v="A0A022QU95_ERYGU"/>
    <x v="29"/>
    <n v="629"/>
    <s v="PF02309"/>
    <n v="551"/>
    <n v="604"/>
    <n v="3370"/>
    <s v="PF02309.15 AUX/IAA family"/>
    <n v="53"/>
  </r>
  <r>
    <s v="A0A022QU95_ERYGU"/>
    <x v="29"/>
    <n v="629"/>
    <s v="PF06507"/>
    <n v="213"/>
    <n v="292"/>
    <n v="1879"/>
    <s v="PF06507.12 Auxin response factor"/>
    <n v="79"/>
  </r>
  <r>
    <s v="A0A022QU95_ERYGU"/>
    <x v="29"/>
    <n v="629"/>
    <s v="PF02362"/>
    <n v="86"/>
    <n v="189"/>
    <n v="7718"/>
    <s v="PF02362.20 B3 DNA binding domain"/>
    <n v="103"/>
  </r>
  <r>
    <s v="A0A022QWA6_ERYGU"/>
    <x v="30"/>
    <n v="274"/>
    <s v="PF02362"/>
    <n v="35"/>
    <n v="128"/>
    <n v="7718"/>
    <s v="PF02362.20 B3 DNA binding domain"/>
    <n v="93"/>
  </r>
  <r>
    <s v="A0A022QWA6_ERYGU"/>
    <x v="30"/>
    <n v="274"/>
    <s v="PF02362"/>
    <n v="193"/>
    <n v="273"/>
    <n v="7718"/>
    <s v="PF02362.20 B3 DNA binding domain"/>
    <n v="80"/>
  </r>
  <r>
    <s v="A0A022QWQ9_ERYGU"/>
    <x v="31"/>
    <n v="309"/>
    <s v="PF02362"/>
    <n v="174"/>
    <n v="283"/>
    <n v="7718"/>
    <s v="PF02362.20 B3 DNA binding domain"/>
    <n v="109"/>
  </r>
  <r>
    <s v="A0A022QY63_ERYGU"/>
    <x v="32"/>
    <n v="268"/>
    <s v="PF02362"/>
    <n v="158"/>
    <n v="260"/>
    <n v="7718"/>
    <s v="PF02362.20 B3 DNA binding domain"/>
    <n v="102"/>
  </r>
  <r>
    <s v="A0A022R4X4_ERYGU"/>
    <x v="33"/>
    <n v="606"/>
    <s v="PF02309"/>
    <n v="445"/>
    <n v="526"/>
    <n v="3370"/>
    <s v="PF02309.15 AUX/IAA family"/>
    <n v="81"/>
  </r>
  <r>
    <s v="A0A022R4X4_ERYGU"/>
    <x v="33"/>
    <n v="606"/>
    <s v="PF02309"/>
    <n v="522"/>
    <n v="574"/>
    <n v="3370"/>
    <s v="PF02309.15 AUX/IAA family"/>
    <n v="52"/>
  </r>
  <r>
    <s v="A0A022R4X4_ERYGU"/>
    <x v="33"/>
    <n v="606"/>
    <s v="PF06507"/>
    <n v="202"/>
    <n v="284"/>
    <n v="1879"/>
    <s v="PF06507.12 Auxin response factor"/>
    <n v="82"/>
  </r>
  <r>
    <s v="A0A022R4X4_ERYGU"/>
    <x v="33"/>
    <n v="606"/>
    <s v="PF02362"/>
    <n v="76"/>
    <n v="177"/>
    <n v="7718"/>
    <s v="PF02362.20 B3 DNA binding domain"/>
    <n v="101"/>
  </r>
  <r>
    <s v="A0A022R6H1_ERYGU"/>
    <x v="34"/>
    <n v="641"/>
    <s v="PF06507"/>
    <n v="283"/>
    <n v="366"/>
    <n v="1879"/>
    <s v="PF06507.12 Auxin response factor"/>
    <n v="83"/>
  </r>
  <r>
    <s v="A0A022R6H1_ERYGU"/>
    <x v="34"/>
    <n v="641"/>
    <s v="PF02362"/>
    <n v="122"/>
    <n v="224"/>
    <n v="7718"/>
    <s v="PF02362.20 B3 DNA binding domain"/>
    <n v="102"/>
  </r>
  <r>
    <s v="A0A022R725_ERYGU"/>
    <x v="35"/>
    <n v="112"/>
    <s v="PF02362"/>
    <n v="1"/>
    <n v="112"/>
    <n v="7718"/>
    <s v="PF02362.20 B3 DNA binding domain"/>
    <n v="111"/>
  </r>
  <r>
    <s v="A0A022R972_ERYGU"/>
    <x v="36"/>
    <n v="785"/>
    <s v="PF02362"/>
    <n v="317"/>
    <n v="418"/>
    <n v="7718"/>
    <s v="PF02362.20 B3 DNA binding domain"/>
    <n v="101"/>
  </r>
  <r>
    <s v="A0A022R972_ERYGU"/>
    <x v="36"/>
    <n v="785"/>
    <s v="PF07496"/>
    <n v="518"/>
    <n v="561"/>
    <n v="1707"/>
    <s v="PF07496.14 CW-type Zinc Finger"/>
    <n v="43"/>
  </r>
  <r>
    <s v="A0A022R9T6_ERYGU"/>
    <x v="37"/>
    <n v="798"/>
    <s v="PF02309"/>
    <n v="733"/>
    <n v="787"/>
    <n v="3370"/>
    <s v="PF02309.15 AUX/IAA family"/>
    <n v="54"/>
  </r>
  <r>
    <s v="A0A022R9T6_ERYGU"/>
    <x v="37"/>
    <n v="798"/>
    <s v="PF06507"/>
    <n v="268"/>
    <n v="351"/>
    <n v="1879"/>
    <s v="PF06507.12 Auxin response factor"/>
    <n v="83"/>
  </r>
  <r>
    <s v="A0A022R9T6_ERYGU"/>
    <x v="37"/>
    <n v="798"/>
    <s v="PF02362"/>
    <n v="142"/>
    <n v="244"/>
    <n v="7718"/>
    <s v="PF02362.20 B3 DNA binding domain"/>
    <n v="102"/>
  </r>
  <r>
    <s v="A0A022RB61_ERYGU"/>
    <x v="38"/>
    <n v="681"/>
    <s v="PF06507"/>
    <n v="278"/>
    <n v="361"/>
    <n v="1879"/>
    <s v="PF06507.12 Auxin response factor"/>
    <n v="83"/>
  </r>
  <r>
    <s v="A0A022RB61_ERYGU"/>
    <x v="38"/>
    <n v="681"/>
    <s v="PF02362"/>
    <n v="115"/>
    <n v="217"/>
    <n v="7718"/>
    <s v="PF02362.20 B3 DNA binding domain"/>
    <n v="102"/>
  </r>
  <r>
    <s v="A0A022RB72_ERYGU"/>
    <x v="39"/>
    <n v="181"/>
    <s v="PF02362"/>
    <n v="81"/>
    <n v="174"/>
    <n v="7718"/>
    <s v="PF02362.20 B3 DNA binding domain"/>
    <n v="93"/>
  </r>
  <r>
    <s v="A0A022RBI9_ERYGU"/>
    <x v="40"/>
    <n v="386"/>
    <s v="PF02362"/>
    <n v="50"/>
    <n v="141"/>
    <n v="7718"/>
    <s v="PF02362.20 B3 DNA binding domain"/>
    <n v="91"/>
  </r>
  <r>
    <s v="A0A022RBQ6_ERYGU"/>
    <x v="41"/>
    <n v="339"/>
    <s v="PF02362"/>
    <n v="40"/>
    <n v="131"/>
    <n v="7718"/>
    <s v="PF02362.20 B3 DNA binding domain"/>
    <n v="91"/>
  </r>
  <r>
    <s v="A0A022RCB4_ERYGU"/>
    <x v="42"/>
    <n v="184"/>
    <s v="PF02362"/>
    <n v="86"/>
    <n v="177"/>
    <n v="7718"/>
    <s v="PF02362.20 B3 DNA binding domain"/>
    <n v="91"/>
  </r>
  <r>
    <s v="A0A022RF32_ERYGU"/>
    <x v="43"/>
    <n v="621"/>
    <s v="PF02309"/>
    <n v="484"/>
    <n v="610"/>
    <n v="3370"/>
    <s v="PF02309.15 AUX/IAA family"/>
    <n v="126"/>
  </r>
  <r>
    <s v="A0A022RF32_ERYGU"/>
    <x v="43"/>
    <n v="621"/>
    <s v="PF06507"/>
    <n v="274"/>
    <n v="357"/>
    <n v="1879"/>
    <s v="PF06507.12 Auxin response factor"/>
    <n v="83"/>
  </r>
  <r>
    <s v="A0A022RF32_ERYGU"/>
    <x v="43"/>
    <n v="621"/>
    <s v="PF02362"/>
    <n v="148"/>
    <n v="250"/>
    <n v="7718"/>
    <s v="PF02362.20 B3 DNA binding domain"/>
    <n v="102"/>
  </r>
  <r>
    <s v="A0A022RFL3_ERYGU"/>
    <x v="44"/>
    <n v="109"/>
    <s v="PF02362"/>
    <n v="20"/>
    <n v="109"/>
    <n v="7718"/>
    <s v="PF02362.20 B3 DNA binding domain"/>
    <n v="89"/>
  </r>
  <r>
    <s v="A0A022RFQ0_ERYGU"/>
    <x v="45"/>
    <n v="187"/>
    <s v="PF02362"/>
    <n v="16"/>
    <n v="107"/>
    <n v="7718"/>
    <s v="PF02362.20 B3 DNA binding domain"/>
    <n v="91"/>
  </r>
  <r>
    <s v="A0A022RFQ0_ERYGU"/>
    <x v="45"/>
    <n v="187"/>
    <s v="PF02362"/>
    <n v="103"/>
    <n v="187"/>
    <n v="7718"/>
    <s v="PF02362.20 B3 DNA binding domain"/>
    <n v="84"/>
  </r>
  <r>
    <s v="A0A022RH64_ERYGU"/>
    <x v="46"/>
    <n v="487"/>
    <s v="PF02362"/>
    <n v="136"/>
    <n v="227"/>
    <n v="7718"/>
    <s v="PF02362.20 B3 DNA binding domain"/>
    <n v="91"/>
  </r>
  <r>
    <s v="A0A022RHG8_ERYGU"/>
    <x v="47"/>
    <n v="564"/>
    <s v="PF06507"/>
    <n v="220"/>
    <n v="303"/>
    <n v="1879"/>
    <s v="PF06507.12 Auxin response factor"/>
    <n v="83"/>
  </r>
  <r>
    <s v="A0A022RHG8_ERYGU"/>
    <x v="47"/>
    <n v="564"/>
    <s v="PF02362"/>
    <n v="136"/>
    <n v="186"/>
    <n v="7718"/>
    <s v="PF02362.20 B3 DNA binding domain"/>
    <n v="50"/>
  </r>
  <r>
    <s v="A0A022RHZ4_ERYGU"/>
    <x v="48"/>
    <n v="546"/>
    <s v="PF06507"/>
    <n v="301"/>
    <n v="384"/>
    <n v="1879"/>
    <s v="PF06507.12 Auxin response factor"/>
    <n v="83"/>
  </r>
  <r>
    <s v="A0A022RHZ4_ERYGU"/>
    <x v="48"/>
    <n v="546"/>
    <s v="PF02362"/>
    <n v="130"/>
    <n v="232"/>
    <n v="7718"/>
    <s v="PF02362.20 B3 DNA binding domain"/>
    <n v="102"/>
  </r>
  <r>
    <s v="A0A022RID0_ERYGU"/>
    <x v="49"/>
    <n v="303"/>
    <s v="PF02362"/>
    <n v="65"/>
    <n v="175"/>
    <n v="7718"/>
    <s v="PF02362.20 B3 DNA binding domain"/>
    <n v="110"/>
  </r>
  <r>
    <s v="A0A022RK98_ERYGU"/>
    <x v="50"/>
    <n v="209"/>
    <s v="PF02362"/>
    <n v="47"/>
    <n v="150"/>
    <n v="7718"/>
    <s v="PF02362.20 B3 DNA binding domain"/>
    <n v="103"/>
  </r>
  <r>
    <s v="A0A022RME0_ERYGU"/>
    <x v="51"/>
    <n v="332"/>
    <s v="PF02362"/>
    <n v="1"/>
    <n v="48"/>
    <n v="7718"/>
    <s v="PF02362.20 B3 DNA binding domain"/>
    <n v="47"/>
  </r>
  <r>
    <s v="A0A022RME0_ERYGU"/>
    <x v="51"/>
    <n v="332"/>
    <s v="PF02362"/>
    <n v="135"/>
    <n v="225"/>
    <n v="7718"/>
    <s v="PF02362.20 B3 DNA binding domain"/>
    <n v="90"/>
  </r>
  <r>
    <s v="A0A022RME0_ERYGU"/>
    <x v="51"/>
    <n v="332"/>
    <s v="PF02362"/>
    <n v="234"/>
    <n v="326"/>
    <n v="7718"/>
    <s v="PF02362.20 B3 DNA binding domain"/>
    <n v="92"/>
  </r>
  <r>
    <s v="A0A022RQ98_ERYGU"/>
    <x v="52"/>
    <n v="452"/>
    <s v="PF02362"/>
    <n v="96"/>
    <n v="187"/>
    <n v="7718"/>
    <s v="PF02362.20 B3 DNA binding domain"/>
    <n v="91"/>
  </r>
  <r>
    <s v="A0A022RQA3_ERYGU"/>
    <x v="53"/>
    <n v="394"/>
    <s v="PF02362"/>
    <n v="18"/>
    <n v="108"/>
    <n v="7718"/>
    <s v="PF02362.20 B3 DNA binding domain"/>
    <n v="90"/>
  </r>
  <r>
    <s v="A0A022RQD6_ERYGU"/>
    <x v="54"/>
    <n v="159"/>
    <s v="PF02362"/>
    <n v="49"/>
    <n v="135"/>
    <n v="7718"/>
    <s v="PF02362.20 B3 DNA binding domain"/>
    <n v="86"/>
  </r>
  <r>
    <s v="A0A022RR67_ERYGU"/>
    <x v="55"/>
    <n v="167"/>
    <s v="PF02362"/>
    <n v="50"/>
    <n v="142"/>
    <n v="7718"/>
    <s v="PF02362.20 B3 DNA binding domain"/>
    <n v="92"/>
  </r>
  <r>
    <s v="A0A022RRG9_ERYGU"/>
    <x v="56"/>
    <n v="346"/>
    <s v="PF02362"/>
    <n v="1"/>
    <n v="81"/>
    <n v="7718"/>
    <s v="PF02362.20 B3 DNA binding domain"/>
    <n v="80"/>
  </r>
  <r>
    <s v="A0A022RRP6_ERYGU"/>
    <x v="57"/>
    <n v="402"/>
    <s v="PF02362"/>
    <n v="64"/>
    <n v="158"/>
    <n v="7718"/>
    <s v="PF02362.20 B3 DNA binding domain"/>
    <n v="94"/>
  </r>
  <r>
    <s v="A0A022RS87_ERYGU"/>
    <x v="58"/>
    <n v="822"/>
    <s v="PF02309"/>
    <n v="626"/>
    <n v="815"/>
    <n v="3370"/>
    <s v="PF02309.15 AUX/IAA family"/>
    <n v="189"/>
  </r>
  <r>
    <s v="A0A022RS87_ERYGU"/>
    <x v="58"/>
    <n v="822"/>
    <s v="PF06507"/>
    <n v="258"/>
    <n v="341"/>
    <n v="1879"/>
    <s v="PF06507.12 Auxin response factor"/>
    <n v="83"/>
  </r>
  <r>
    <s v="A0A022RS87_ERYGU"/>
    <x v="58"/>
    <n v="822"/>
    <s v="PF02362"/>
    <n v="132"/>
    <n v="234"/>
    <n v="7718"/>
    <s v="PF02362.20 B3 DNA binding domain"/>
    <n v="102"/>
  </r>
  <r>
    <s v="A0A022RSC4_ERYGU"/>
    <x v="59"/>
    <n v="392"/>
    <s v="PF02362"/>
    <n v="37"/>
    <n v="127"/>
    <n v="7718"/>
    <s v="PF02362.20 B3 DNA binding domain"/>
    <n v="90"/>
  </r>
  <r>
    <s v="A0A022RSY6_ERYGU"/>
    <x v="60"/>
    <n v="819"/>
    <s v="PF02362"/>
    <n v="270"/>
    <n v="371"/>
    <n v="7718"/>
    <s v="PF02362.20 B3 DNA binding domain"/>
    <n v="101"/>
  </r>
  <r>
    <s v="A0A022RSY6_ERYGU"/>
    <x v="60"/>
    <n v="819"/>
    <s v="PF07496"/>
    <n v="522"/>
    <n v="564"/>
    <n v="1707"/>
    <s v="PF07496.14 CW-type Zinc Finger"/>
    <n v="42"/>
  </r>
  <r>
    <s v="A0A022RTK1_ERYGU"/>
    <x v="61"/>
    <n v="176"/>
    <s v="PF02362"/>
    <n v="58"/>
    <n v="151"/>
    <n v="7718"/>
    <s v="PF02362.20 B3 DNA binding domain"/>
    <n v="93"/>
  </r>
  <r>
    <s v="A0A022RUQ1_ERYGU"/>
    <x v="62"/>
    <n v="336"/>
    <s v="PF02362"/>
    <n v="33"/>
    <n v="124"/>
    <n v="7718"/>
    <s v="PF02362.20 B3 DNA binding domain"/>
    <n v="91"/>
  </r>
  <r>
    <s v="A0A022RV02_ERYGU"/>
    <x v="63"/>
    <n v="216"/>
    <s v="PF02362"/>
    <n v="1"/>
    <n v="78"/>
    <n v="7718"/>
    <s v="PF02362.20 B3 DNA binding domain"/>
    <n v="77"/>
  </r>
  <r>
    <s v="A0A022RWB6_ERYGU"/>
    <x v="64"/>
    <n v="228"/>
    <s v="PF02362"/>
    <n v="11"/>
    <n v="99"/>
    <n v="7718"/>
    <s v="PF02362.20 B3 DNA binding domain"/>
    <n v="88"/>
  </r>
  <r>
    <s v="A0A022RX66_ERYGU"/>
    <x v="65"/>
    <n v="124"/>
    <s v="PF02362"/>
    <n v="1"/>
    <n v="78"/>
    <n v="7718"/>
    <s v="PF02362.20 B3 DNA binding domain"/>
    <n v="77"/>
  </r>
  <r>
    <s v="A0A022RXC9_ERYGU"/>
    <x v="66"/>
    <n v="483"/>
    <s v="PF02362"/>
    <n v="138"/>
    <n v="229"/>
    <n v="7718"/>
    <s v="PF02362.20 B3 DNA binding domain"/>
    <n v="91"/>
  </r>
  <r>
    <s v="A0A022RY59_ERYGU"/>
    <x v="67"/>
    <n v="270"/>
    <s v="PF02362"/>
    <n v="70"/>
    <n v="161"/>
    <n v="7718"/>
    <s v="PF02362.20 B3 DNA binding domain"/>
    <n v="91"/>
  </r>
  <r>
    <s v="A0A022RZN2_ERYGU"/>
    <x v="68"/>
    <n v="216"/>
    <s v="PF02362"/>
    <n v="1"/>
    <n v="78"/>
    <n v="7718"/>
    <s v="PF02362.20 B3 DNA binding domain"/>
    <n v="77"/>
  </r>
  <r>
    <s v="A0A022S123_ERYGU"/>
    <x v="69"/>
    <n v="292"/>
    <s v="PF02362"/>
    <n v="140"/>
    <n v="233"/>
    <n v="7718"/>
    <s v="PF02362.20 B3 DNA binding domain"/>
    <n v="93"/>
  </r>
  <r>
    <s v="A0A022S1G9_ERYGU"/>
    <x v="70"/>
    <n v="540"/>
    <s v="PF02362"/>
    <n v="9"/>
    <n v="100"/>
    <n v="7718"/>
    <s v="PF02362.20 B3 DNA binding domain"/>
    <n v="91"/>
  </r>
  <r>
    <s v="A0A022S1G9_ERYGU"/>
    <x v="70"/>
    <n v="540"/>
    <s v="PF02362"/>
    <n v="233"/>
    <n v="329"/>
    <n v="7718"/>
    <s v="PF02362.20 B3 DNA binding domain"/>
    <n v="96"/>
  </r>
  <r>
    <s v="A0A022S1G9_ERYGU"/>
    <x v="70"/>
    <n v="540"/>
    <s v="PF02362"/>
    <n v="427"/>
    <n v="522"/>
    <n v="7718"/>
    <s v="PF02362.20 B3 DNA binding domain"/>
    <n v="95"/>
  </r>
  <r>
    <s v="A0A022S207_ERYGU"/>
    <x v="71"/>
    <n v="693"/>
    <s v="PF02362"/>
    <n v="555"/>
    <n v="656"/>
    <n v="7718"/>
    <s v="PF02362.20 B3 DNA binding domain"/>
    <n v="101"/>
  </r>
  <r>
    <s v="A0A022S400_ERYGU"/>
    <x v="72"/>
    <n v="773"/>
    <s v="PF02362"/>
    <n v="286"/>
    <n v="387"/>
    <n v="7718"/>
    <s v="PF02362.20 B3 DNA binding domain"/>
    <n v="101"/>
  </r>
  <r>
    <s v="A0A022S400_ERYGU"/>
    <x v="72"/>
    <n v="773"/>
    <s v="PF07496"/>
    <n v="489"/>
    <n v="532"/>
    <n v="1707"/>
    <s v="PF07496.14 CW-type Zinc Finger"/>
    <n v="43"/>
  </r>
  <r>
    <s v="A0A058ZRB6_EUCGR"/>
    <x v="73"/>
    <n v="223"/>
    <s v="PF02362"/>
    <n v="14"/>
    <n v="106"/>
    <n v="7718"/>
    <s v="PF02362.20 B3 DNA binding domain"/>
    <n v="92"/>
  </r>
  <r>
    <s v="A0A058ZRB6_EUCGR"/>
    <x v="73"/>
    <n v="223"/>
    <s v="PF02362"/>
    <n v="135"/>
    <n v="221"/>
    <n v="7718"/>
    <s v="PF02362.20 B3 DNA binding domain"/>
    <n v="86"/>
  </r>
  <r>
    <s v="A0A058ZRC7_EUCGR"/>
    <x v="74"/>
    <n v="207"/>
    <s v="PF02362"/>
    <n v="88"/>
    <n v="195"/>
    <n v="7718"/>
    <s v="PF02362.20 B3 DNA binding domain"/>
    <n v="107"/>
  </r>
  <r>
    <s v="A0A058ZRJ6_EUCGR"/>
    <x v="75"/>
    <n v="161"/>
    <s v="PF02362"/>
    <n v="49"/>
    <n v="159"/>
    <n v="7718"/>
    <s v="PF02362.20 B3 DNA binding domain"/>
    <n v="110"/>
  </r>
  <r>
    <s v="A0A058ZSG9_EUCGR"/>
    <x v="76"/>
    <n v="337"/>
    <s v="PF00847"/>
    <n v="63"/>
    <n v="112"/>
    <n v="12115"/>
    <s v="PF00847.19 AP2 domain"/>
    <n v="49"/>
  </r>
  <r>
    <s v="A0A058ZSG9_EUCGR"/>
    <x v="76"/>
    <n v="337"/>
    <s v="PF02362"/>
    <n v="195"/>
    <n v="301"/>
    <n v="7718"/>
    <s v="PF02362.20 B3 DNA binding domain"/>
    <n v="106"/>
  </r>
  <r>
    <s v="A0A058ZT26_EUCGR"/>
    <x v="77"/>
    <n v="213"/>
    <s v="PF02362"/>
    <n v="42"/>
    <n v="143"/>
    <n v="7718"/>
    <s v="PF02362.20 B3 DNA binding domain"/>
    <n v="101"/>
  </r>
  <r>
    <s v="A0A058ZTH9_EUCGR"/>
    <x v="78"/>
    <n v="147"/>
    <s v="PF02362"/>
    <n v="35"/>
    <n v="146"/>
    <n v="7718"/>
    <s v="PF02362.20 B3 DNA binding domain"/>
    <n v="111"/>
  </r>
  <r>
    <s v="A0A058ZUD8_EUCGR"/>
    <x v="79"/>
    <n v="142"/>
    <s v="PF02362"/>
    <n v="30"/>
    <n v="141"/>
    <n v="7718"/>
    <s v="PF02362.20 B3 DNA binding domain"/>
    <n v="111"/>
  </r>
  <r>
    <s v="A0A058ZWL1_EUCGR"/>
    <x v="80"/>
    <n v="440"/>
    <s v="PF02362"/>
    <n v="107"/>
    <n v="212"/>
    <n v="7718"/>
    <s v="PF02362.20 B3 DNA binding domain"/>
    <n v="105"/>
  </r>
  <r>
    <s v="A0A059A1B4_EUCGR"/>
    <x v="81"/>
    <n v="707"/>
    <s v="PF06507"/>
    <n v="290"/>
    <n v="373"/>
    <n v="1879"/>
    <s v="PF06507.12 Auxin response factor"/>
    <n v="83"/>
  </r>
  <r>
    <s v="A0A059A1B4_EUCGR"/>
    <x v="81"/>
    <n v="707"/>
    <s v="PF02362"/>
    <n v="121"/>
    <n v="223"/>
    <n v="7718"/>
    <s v="PF02362.20 B3 DNA binding domain"/>
    <n v="102"/>
  </r>
  <r>
    <s v="A0A059A345_EUCGR"/>
    <x v="82"/>
    <n v="665"/>
    <s v="PF02309"/>
    <n v="509"/>
    <n v="578"/>
    <n v="3370"/>
    <s v="PF02309.15 AUX/IAA family"/>
    <n v="69"/>
  </r>
  <r>
    <s v="A0A059A345_EUCGR"/>
    <x v="82"/>
    <n v="665"/>
    <s v="PF02309"/>
    <n v="577"/>
    <n v="629"/>
    <n v="3370"/>
    <s v="PF02309.15 AUX/IAA family"/>
    <n v="52"/>
  </r>
  <r>
    <s v="A0A059A345_EUCGR"/>
    <x v="82"/>
    <n v="665"/>
    <s v="PF06507"/>
    <n v="96"/>
    <n v="178"/>
    <n v="1879"/>
    <s v="PF06507.12 Auxin response factor"/>
    <n v="82"/>
  </r>
  <r>
    <s v="A0A059A345_EUCGR"/>
    <x v="82"/>
    <n v="665"/>
    <s v="PF02362"/>
    <n v="1"/>
    <n v="72"/>
    <n v="7718"/>
    <s v="PF02362.20 B3 DNA binding domain"/>
    <n v="71"/>
  </r>
  <r>
    <s v="A0A059A3Y6_EUCGR"/>
    <x v="83"/>
    <n v="663"/>
    <s v="PF02309"/>
    <n v="507"/>
    <n v="576"/>
    <n v="3370"/>
    <s v="PF02309.15 AUX/IAA family"/>
    <n v="69"/>
  </r>
  <r>
    <s v="A0A059A3Y6_EUCGR"/>
    <x v="83"/>
    <n v="663"/>
    <s v="PF02309"/>
    <n v="575"/>
    <n v="627"/>
    <n v="3370"/>
    <s v="PF02309.15 AUX/IAA family"/>
    <n v="52"/>
  </r>
  <r>
    <s v="A0A059A3Y6_EUCGR"/>
    <x v="83"/>
    <n v="663"/>
    <s v="PF06507"/>
    <n v="96"/>
    <n v="178"/>
    <n v="1879"/>
    <s v="PF06507.12 Auxin response factor"/>
    <n v="82"/>
  </r>
  <r>
    <s v="A0A059A3Y6_EUCGR"/>
    <x v="83"/>
    <n v="663"/>
    <s v="PF02362"/>
    <n v="1"/>
    <n v="72"/>
    <n v="7718"/>
    <s v="PF02362.20 B3 DNA binding domain"/>
    <n v="71"/>
  </r>
  <r>
    <s v="A0A059A455_EUCGR"/>
    <x v="84"/>
    <n v="671"/>
    <s v="PF02309"/>
    <n v="515"/>
    <n v="584"/>
    <n v="3370"/>
    <s v="PF02309.15 AUX/IAA family"/>
    <n v="69"/>
  </r>
  <r>
    <s v="A0A059A455_EUCGR"/>
    <x v="84"/>
    <n v="671"/>
    <s v="PF02309"/>
    <n v="583"/>
    <n v="635"/>
    <n v="3370"/>
    <s v="PF02309.15 AUX/IAA family"/>
    <n v="52"/>
  </r>
  <r>
    <s v="A0A059A455_EUCGR"/>
    <x v="84"/>
    <n v="671"/>
    <s v="PF06507"/>
    <n v="96"/>
    <n v="178"/>
    <n v="1879"/>
    <s v="PF06507.12 Auxin response factor"/>
    <n v="82"/>
  </r>
  <r>
    <s v="A0A059A455_EUCGR"/>
    <x v="84"/>
    <n v="671"/>
    <s v="PF02362"/>
    <n v="1"/>
    <n v="72"/>
    <n v="7718"/>
    <s v="PF02362.20 B3 DNA binding domain"/>
    <n v="71"/>
  </r>
  <r>
    <s v="A0A059A598_EUCGR"/>
    <x v="85"/>
    <n v="666"/>
    <s v="PF02309"/>
    <n v="510"/>
    <n v="579"/>
    <n v="3370"/>
    <s v="PF02309.15 AUX/IAA family"/>
    <n v="69"/>
  </r>
  <r>
    <s v="A0A059A598_EUCGR"/>
    <x v="85"/>
    <n v="666"/>
    <s v="PF02309"/>
    <n v="578"/>
    <n v="630"/>
    <n v="3370"/>
    <s v="PF02309.15 AUX/IAA family"/>
    <n v="52"/>
  </r>
  <r>
    <s v="A0A059A598_EUCGR"/>
    <x v="85"/>
    <n v="666"/>
    <s v="PF06507"/>
    <n v="96"/>
    <n v="178"/>
    <n v="1879"/>
    <s v="PF06507.12 Auxin response factor"/>
    <n v="82"/>
  </r>
  <r>
    <s v="A0A059A598_EUCGR"/>
    <x v="85"/>
    <n v="666"/>
    <s v="PF02362"/>
    <n v="1"/>
    <n v="72"/>
    <n v="7718"/>
    <s v="PF02362.20 B3 DNA binding domain"/>
    <n v="71"/>
  </r>
  <r>
    <s v="A0A059A5R6_EUCGR"/>
    <x v="86"/>
    <n v="500"/>
    <s v="PF02362"/>
    <n v="32"/>
    <n v="122"/>
    <n v="7718"/>
    <s v="PF02362.20 B3 DNA binding domain"/>
    <n v="90"/>
  </r>
  <r>
    <s v="A0A059A5R6_EUCGR"/>
    <x v="86"/>
    <n v="500"/>
    <s v="PF02362"/>
    <n v="408"/>
    <n v="500"/>
    <n v="7718"/>
    <s v="PF02362.20 B3 DNA binding domain"/>
    <n v="92"/>
  </r>
  <r>
    <s v="A0A059A8K9_EUCGR"/>
    <x v="87"/>
    <n v="454"/>
    <s v="PF06507"/>
    <n v="97"/>
    <n v="179"/>
    <n v="1879"/>
    <s v="PF06507.12 Auxin response factor"/>
    <n v="82"/>
  </r>
  <r>
    <s v="A0A059A8K9_EUCGR"/>
    <x v="87"/>
    <n v="454"/>
    <s v="PF02362"/>
    <n v="2"/>
    <n v="72"/>
    <n v="7718"/>
    <s v="PF02362.20 B3 DNA binding domain"/>
    <n v="70"/>
  </r>
  <r>
    <s v="A0A059ACB3_EUCGR"/>
    <x v="88"/>
    <n v="712"/>
    <s v="PF06507"/>
    <n v="284"/>
    <n v="367"/>
    <n v="1879"/>
    <s v="PF06507.12 Auxin response factor"/>
    <n v="83"/>
  </r>
  <r>
    <s v="A0A059ACB3_EUCGR"/>
    <x v="88"/>
    <n v="712"/>
    <s v="PF02362"/>
    <n v="117"/>
    <n v="219"/>
    <n v="7718"/>
    <s v="PF02362.20 B3 DNA binding domain"/>
    <n v="102"/>
  </r>
  <r>
    <s v="A0A059AKG9_EUCGR"/>
    <x v="89"/>
    <n v="145"/>
    <s v="PF02362"/>
    <n v="45"/>
    <n v="142"/>
    <n v="7718"/>
    <s v="PF02362.20 B3 DNA binding domain"/>
    <n v="97"/>
  </r>
  <r>
    <s v="A0A059AKH3_EUCGR"/>
    <x v="90"/>
    <n v="291"/>
    <s v="PF02362"/>
    <n v="198"/>
    <n v="288"/>
    <n v="7718"/>
    <s v="PF02362.20 B3 DNA binding domain"/>
    <n v="90"/>
  </r>
  <r>
    <s v="A0A059AKX0_EUCGR"/>
    <x v="91"/>
    <n v="199"/>
    <s v="PF02362"/>
    <n v="19"/>
    <n v="111"/>
    <n v="7718"/>
    <s v="PF02362.20 B3 DNA binding domain"/>
    <n v="92"/>
  </r>
  <r>
    <s v="A0A059AL43_EUCGR"/>
    <x v="92"/>
    <n v="84"/>
    <s v="PF02362"/>
    <n v="1"/>
    <n v="81"/>
    <n v="7718"/>
    <s v="PF02362.20 B3 DNA binding domain"/>
    <n v="80"/>
  </r>
  <r>
    <s v="A0A059AL47_EUCGR"/>
    <x v="93"/>
    <n v="78"/>
    <s v="PF02362"/>
    <n v="2"/>
    <n v="77"/>
    <n v="7718"/>
    <s v="PF02362.20 B3 DNA binding domain"/>
    <n v="75"/>
  </r>
  <r>
    <s v="A0A059ALH8_EUCGR"/>
    <x v="94"/>
    <n v="115"/>
    <s v="PF02362"/>
    <n v="28"/>
    <n v="115"/>
    <n v="7718"/>
    <s v="PF02362.20 B3 DNA binding domain"/>
    <n v="87"/>
  </r>
  <r>
    <s v="A0A059AM59_EUCGR"/>
    <x v="95"/>
    <n v="109"/>
    <s v="PF02362"/>
    <n v="12"/>
    <n v="106"/>
    <n v="7718"/>
    <s v="PF02362.20 B3 DNA binding domain"/>
    <n v="94"/>
  </r>
  <r>
    <s v="A0A059AMR8_EUCGR"/>
    <x v="96"/>
    <n v="374"/>
    <s v="PF02362"/>
    <n v="18"/>
    <n v="109"/>
    <n v="7718"/>
    <s v="PF02362.20 B3 DNA binding domain"/>
    <n v="91"/>
  </r>
  <r>
    <s v="A0A059AND7_EUCGR"/>
    <x v="97"/>
    <n v="296"/>
    <s v="PF02362"/>
    <n v="1"/>
    <n v="80"/>
    <n v="7718"/>
    <s v="PF02362.20 B3 DNA binding domain"/>
    <n v="79"/>
  </r>
  <r>
    <s v="A0A059AND7_EUCGR"/>
    <x v="97"/>
    <n v="296"/>
    <s v="PF02362"/>
    <n v="198"/>
    <n v="291"/>
    <n v="7718"/>
    <s v="PF02362.20 B3 DNA binding domain"/>
    <n v="93"/>
  </r>
  <r>
    <s v="A0A059ANK8_EUCGR"/>
    <x v="98"/>
    <n v="277"/>
    <s v="PF02362"/>
    <n v="11"/>
    <n v="103"/>
    <n v="7718"/>
    <s v="PF02362.20 B3 DNA binding domain"/>
    <n v="92"/>
  </r>
  <r>
    <s v="A0A059ANK8_EUCGR"/>
    <x v="98"/>
    <n v="277"/>
    <s v="PF02362"/>
    <n v="180"/>
    <n v="272"/>
    <n v="7718"/>
    <s v="PF02362.20 B3 DNA binding domain"/>
    <n v="92"/>
  </r>
  <r>
    <s v="A0A059APE4_EUCGR"/>
    <x v="99"/>
    <n v="347"/>
    <s v="PF02362"/>
    <n v="25"/>
    <n v="112"/>
    <n v="7718"/>
    <s v="PF02362.20 B3 DNA binding domain"/>
    <n v="87"/>
  </r>
  <r>
    <s v="A0A059APE4_EUCGR"/>
    <x v="99"/>
    <n v="347"/>
    <s v="PF02362"/>
    <n v="249"/>
    <n v="342"/>
    <n v="7718"/>
    <s v="PF02362.20 B3 DNA binding domain"/>
    <n v="93"/>
  </r>
  <r>
    <s v="A0A059AXC8_EUCGR"/>
    <x v="100"/>
    <n v="695"/>
    <s v="PF02362"/>
    <n v="575"/>
    <n v="665"/>
    <n v="7718"/>
    <s v="PF02362.20 B3 DNA binding domain"/>
    <n v="90"/>
  </r>
  <r>
    <s v="A0A059AZ52_EUCGR"/>
    <x v="101"/>
    <n v="498"/>
    <s v="PF02362"/>
    <n v="131"/>
    <n v="222"/>
    <n v="7718"/>
    <s v="PF02362.20 B3 DNA binding domain"/>
    <n v="91"/>
  </r>
  <r>
    <s v="A0A059AZB6_EUCGR"/>
    <x v="102"/>
    <n v="498"/>
    <s v="PF02362"/>
    <n v="131"/>
    <n v="222"/>
    <n v="7718"/>
    <s v="PF02362.20 B3 DNA binding domain"/>
    <n v="91"/>
  </r>
  <r>
    <s v="A0A059AZI7_EUCGR"/>
    <x v="103"/>
    <n v="279"/>
    <s v="PF02362"/>
    <n v="8"/>
    <n v="95"/>
    <n v="7718"/>
    <s v="PF02362.20 B3 DNA binding domain"/>
    <n v="87"/>
  </r>
  <r>
    <s v="A0A059AZI7_EUCGR"/>
    <x v="103"/>
    <n v="279"/>
    <s v="PF02362"/>
    <n v="179"/>
    <n v="271"/>
    <n v="7718"/>
    <s v="PF02362.20 B3 DNA binding domain"/>
    <n v="92"/>
  </r>
  <r>
    <s v="A0A059B061_EUCGR"/>
    <x v="104"/>
    <n v="281"/>
    <s v="PF02362"/>
    <n v="14"/>
    <n v="106"/>
    <n v="7718"/>
    <s v="PF02362.20 B3 DNA binding domain"/>
    <n v="92"/>
  </r>
  <r>
    <s v="A0A059B061_EUCGR"/>
    <x v="104"/>
    <n v="281"/>
    <s v="PF02362"/>
    <n v="161"/>
    <n v="262"/>
    <n v="7718"/>
    <s v="PF02362.20 B3 DNA binding domain"/>
    <n v="101"/>
  </r>
  <r>
    <s v="A0A059B1Q4_EUCGR"/>
    <x v="105"/>
    <n v="343"/>
    <s v="PF02362"/>
    <n v="18"/>
    <n v="111"/>
    <n v="7718"/>
    <s v="PF02362.20 B3 DNA binding domain"/>
    <n v="93"/>
  </r>
  <r>
    <s v="A0A059B1Q4_EUCGR"/>
    <x v="105"/>
    <n v="343"/>
    <s v="PF02362"/>
    <n v="236"/>
    <n v="331"/>
    <n v="7718"/>
    <s v="PF02362.20 B3 DNA binding domain"/>
    <n v="95"/>
  </r>
  <r>
    <s v="A0A059B8M4_EUCGR"/>
    <x v="106"/>
    <n v="671"/>
    <s v="PF02309"/>
    <n v="509"/>
    <n v="598"/>
    <n v="3370"/>
    <s v="PF02309.15 AUX/IAA family"/>
    <n v="89"/>
  </r>
  <r>
    <s v="A0A059B8M4_EUCGR"/>
    <x v="106"/>
    <n v="671"/>
    <s v="PF06507"/>
    <n v="253"/>
    <n v="335"/>
    <n v="1879"/>
    <s v="PF06507.12 Auxin response factor"/>
    <n v="82"/>
  </r>
  <r>
    <s v="A0A059B8M4_EUCGR"/>
    <x v="106"/>
    <n v="671"/>
    <s v="PF02362"/>
    <n v="127"/>
    <n v="228"/>
    <n v="7718"/>
    <s v="PF02362.20 B3 DNA binding domain"/>
    <n v="101"/>
  </r>
  <r>
    <s v="A0A059B8Y5_EUCGR"/>
    <x v="107"/>
    <n v="649"/>
    <s v="PF02309"/>
    <n v="481"/>
    <n v="570"/>
    <n v="3370"/>
    <s v="PF02309.15 AUX/IAA family"/>
    <n v="89"/>
  </r>
  <r>
    <s v="A0A059B8Y5_EUCGR"/>
    <x v="107"/>
    <n v="649"/>
    <s v="PF02309"/>
    <n v="564"/>
    <n v="617"/>
    <n v="3370"/>
    <s v="PF02309.15 AUX/IAA family"/>
    <n v="53"/>
  </r>
  <r>
    <s v="A0A059B8Y5_EUCGR"/>
    <x v="107"/>
    <n v="649"/>
    <s v="PF06507"/>
    <n v="253"/>
    <n v="335"/>
    <n v="1879"/>
    <s v="PF06507.12 Auxin response factor"/>
    <n v="82"/>
  </r>
  <r>
    <s v="A0A059B8Y5_EUCGR"/>
    <x v="107"/>
    <n v="649"/>
    <s v="PF02362"/>
    <n v="127"/>
    <n v="228"/>
    <n v="7718"/>
    <s v="PF02362.20 B3 DNA binding domain"/>
    <n v="101"/>
  </r>
  <r>
    <s v="A0A059B975_EUCGR"/>
    <x v="108"/>
    <n v="565"/>
    <s v="PF06507"/>
    <n v="253"/>
    <n v="335"/>
    <n v="1879"/>
    <s v="PF06507.12 Auxin response factor"/>
    <n v="82"/>
  </r>
  <r>
    <s v="A0A059B975_EUCGR"/>
    <x v="108"/>
    <n v="565"/>
    <s v="PF02362"/>
    <n v="127"/>
    <n v="228"/>
    <n v="7718"/>
    <s v="PF02362.20 B3 DNA binding domain"/>
    <n v="101"/>
  </r>
  <r>
    <s v="A0A059B9L6_EUCGR"/>
    <x v="109"/>
    <n v="675"/>
    <s v="PF02309"/>
    <n v="513"/>
    <n v="599"/>
    <n v="3370"/>
    <s v="PF02309.15 AUX/IAA family"/>
    <n v="86"/>
  </r>
  <r>
    <s v="A0A059B9L6_EUCGR"/>
    <x v="109"/>
    <n v="675"/>
    <s v="PF02309"/>
    <n v="590"/>
    <n v="643"/>
    <n v="3370"/>
    <s v="PF02309.15 AUX/IAA family"/>
    <n v="53"/>
  </r>
  <r>
    <s v="A0A059B9L6_EUCGR"/>
    <x v="109"/>
    <n v="675"/>
    <s v="PF06507"/>
    <n v="253"/>
    <n v="335"/>
    <n v="1879"/>
    <s v="PF06507.12 Auxin response factor"/>
    <n v="82"/>
  </r>
  <r>
    <s v="A0A059B9L6_EUCGR"/>
    <x v="109"/>
    <n v="675"/>
    <s v="PF02362"/>
    <n v="127"/>
    <n v="228"/>
    <n v="7718"/>
    <s v="PF02362.20 B3 DNA binding domain"/>
    <n v="101"/>
  </r>
  <r>
    <s v="A0A059BAW7_EUCGR"/>
    <x v="110"/>
    <n v="463"/>
    <s v="PF02362"/>
    <n v="29"/>
    <n v="122"/>
    <n v="7718"/>
    <s v="PF02362.20 B3 DNA binding domain"/>
    <n v="93"/>
  </r>
  <r>
    <s v="A0A059BAW7_EUCGR"/>
    <x v="110"/>
    <n v="463"/>
    <s v="PF02362"/>
    <n v="225"/>
    <n v="320"/>
    <n v="7718"/>
    <s v="PF02362.20 B3 DNA binding domain"/>
    <n v="95"/>
  </r>
  <r>
    <s v="A0A059BAW7_EUCGR"/>
    <x v="110"/>
    <n v="463"/>
    <s v="PF02362"/>
    <n v="361"/>
    <n v="455"/>
    <n v="7718"/>
    <s v="PF02362.20 B3 DNA binding domain"/>
    <n v="94"/>
  </r>
  <r>
    <s v="A0A059BB47_EUCGR"/>
    <x v="111"/>
    <n v="386"/>
    <s v="PF02362"/>
    <n v="29"/>
    <n v="122"/>
    <n v="7718"/>
    <s v="PF02362.20 B3 DNA binding domain"/>
    <n v="93"/>
  </r>
  <r>
    <s v="A0A059BB47_EUCGR"/>
    <x v="111"/>
    <n v="386"/>
    <s v="PF02362"/>
    <n v="225"/>
    <n v="320"/>
    <n v="7718"/>
    <s v="PF02362.20 B3 DNA binding domain"/>
    <n v="95"/>
  </r>
  <r>
    <s v="A0A059BBI7_EUCGR"/>
    <x v="112"/>
    <n v="698"/>
    <s v="PF02362"/>
    <n v="37"/>
    <n v="130"/>
    <n v="7718"/>
    <s v="PF02362.20 B3 DNA binding domain"/>
    <n v="93"/>
  </r>
  <r>
    <s v="A0A059BBI7_EUCGR"/>
    <x v="112"/>
    <n v="698"/>
    <s v="PF02362"/>
    <n v="204"/>
    <n v="299"/>
    <n v="7718"/>
    <s v="PF02362.20 B3 DNA binding domain"/>
    <n v="95"/>
  </r>
  <r>
    <s v="A0A059BBI7_EUCGR"/>
    <x v="112"/>
    <n v="698"/>
    <s v="PF02362"/>
    <n v="342"/>
    <n v="437"/>
    <n v="7718"/>
    <s v="PF02362.20 B3 DNA binding domain"/>
    <n v="95"/>
  </r>
  <r>
    <s v="A0A059BBI7_EUCGR"/>
    <x v="112"/>
    <n v="698"/>
    <s v="PF02362"/>
    <n v="457"/>
    <n v="552"/>
    <n v="7718"/>
    <s v="PF02362.20 B3 DNA binding domain"/>
    <n v="95"/>
  </r>
  <r>
    <s v="A0A059BBI7_EUCGR"/>
    <x v="112"/>
    <n v="698"/>
    <s v="PF02362"/>
    <n v="595"/>
    <n v="690"/>
    <n v="7718"/>
    <s v="PF02362.20 B3 DNA binding domain"/>
    <n v="95"/>
  </r>
  <r>
    <s v="A0A059BBK3_EUCGR"/>
    <x v="113"/>
    <n v="484"/>
    <s v="PF02362"/>
    <n v="31"/>
    <n v="117"/>
    <n v="7718"/>
    <s v="PF02362.20 B3 DNA binding domain"/>
    <n v="86"/>
  </r>
  <r>
    <s v="A0A059BBK3_EUCGR"/>
    <x v="113"/>
    <n v="484"/>
    <s v="PF02362"/>
    <n v="242"/>
    <n v="338"/>
    <n v="7718"/>
    <s v="PF02362.20 B3 DNA binding domain"/>
    <n v="96"/>
  </r>
  <r>
    <s v="A0A059BBK3_EUCGR"/>
    <x v="113"/>
    <n v="484"/>
    <s v="PF02362"/>
    <n v="380"/>
    <n v="476"/>
    <n v="7718"/>
    <s v="PF02362.20 B3 DNA binding domain"/>
    <n v="96"/>
  </r>
  <r>
    <s v="A0A059BBK8_EUCGR"/>
    <x v="114"/>
    <n v="339"/>
    <s v="PF02362"/>
    <n v="33"/>
    <n v="126"/>
    <n v="7718"/>
    <s v="PF02362.20 B3 DNA binding domain"/>
    <n v="93"/>
  </r>
  <r>
    <s v="A0A059BBK8_EUCGR"/>
    <x v="114"/>
    <n v="339"/>
    <s v="PF02362"/>
    <n v="231"/>
    <n v="331"/>
    <n v="7718"/>
    <s v="PF02362.20 B3 DNA binding domain"/>
    <n v="100"/>
  </r>
  <r>
    <s v="A0A059BBX3_EUCGR"/>
    <x v="115"/>
    <n v="110"/>
    <s v="PF02362"/>
    <n v="1"/>
    <n v="102"/>
    <n v="7718"/>
    <s v="PF02362.20 B3 DNA binding domain"/>
    <n v="101"/>
  </r>
  <r>
    <s v="A0A059BC43_EUCGR"/>
    <x v="116"/>
    <n v="284"/>
    <s v="PF02362"/>
    <n v="136"/>
    <n v="223"/>
    <n v="7718"/>
    <s v="PF02362.20 B3 DNA binding domain"/>
    <n v="87"/>
  </r>
  <r>
    <s v="A0A059BC48_EUCGR"/>
    <x v="117"/>
    <n v="207"/>
    <s v="PF02362"/>
    <n v="32"/>
    <n v="125"/>
    <n v="7718"/>
    <s v="PF02362.20 B3 DNA binding domain"/>
    <n v="93"/>
  </r>
  <r>
    <s v="A0A059BC50_EUCGR"/>
    <x v="118"/>
    <n v="493"/>
    <s v="PF02362"/>
    <n v="33"/>
    <n v="126"/>
    <n v="7718"/>
    <s v="PF02362.20 B3 DNA binding domain"/>
    <n v="93"/>
  </r>
  <r>
    <s v="A0A059BC50_EUCGR"/>
    <x v="118"/>
    <n v="493"/>
    <s v="PF02362"/>
    <n v="251"/>
    <n v="347"/>
    <n v="7718"/>
    <s v="PF02362.20 B3 DNA binding domain"/>
    <n v="96"/>
  </r>
  <r>
    <s v="A0A059BC50_EUCGR"/>
    <x v="118"/>
    <n v="493"/>
    <s v="PF02362"/>
    <n v="389"/>
    <n v="485"/>
    <n v="7718"/>
    <s v="PF02362.20 B3 DNA binding domain"/>
    <n v="96"/>
  </r>
  <r>
    <s v="A0A059BC57_EUCGR"/>
    <x v="119"/>
    <n v="391"/>
    <s v="PF02362"/>
    <n v="133"/>
    <n v="229"/>
    <n v="7718"/>
    <s v="PF02362.20 B3 DNA binding domain"/>
    <n v="96"/>
  </r>
  <r>
    <s v="A0A059BCA8_EUCGR"/>
    <x v="120"/>
    <n v="381"/>
    <s v="PF02362"/>
    <n v="5"/>
    <n v="98"/>
    <n v="7718"/>
    <s v="PF02362.20 B3 DNA binding domain"/>
    <n v="93"/>
  </r>
  <r>
    <s v="A0A059BCA8_EUCGR"/>
    <x v="120"/>
    <n v="381"/>
    <s v="PF02362"/>
    <n v="286"/>
    <n v="370"/>
    <n v="7718"/>
    <s v="PF02362.20 B3 DNA binding domain"/>
    <n v="84"/>
  </r>
  <r>
    <s v="A0A059BCJ5_EUCGR"/>
    <x v="121"/>
    <n v="321"/>
    <s v="PF02362"/>
    <n v="5"/>
    <n v="98"/>
    <n v="7718"/>
    <s v="PF02362.20 B3 DNA binding domain"/>
    <n v="93"/>
  </r>
  <r>
    <s v="A0A059BCJ6_EUCGR"/>
    <x v="122"/>
    <n v="507"/>
    <s v="PF02362"/>
    <n v="31"/>
    <n v="117"/>
    <n v="7718"/>
    <s v="PF02362.20 B3 DNA binding domain"/>
    <n v="86"/>
  </r>
  <r>
    <s v="A0A059BCJ6_EUCGR"/>
    <x v="122"/>
    <n v="507"/>
    <s v="PF02362"/>
    <n v="242"/>
    <n v="338"/>
    <n v="7718"/>
    <s v="PF02362.20 B3 DNA binding domain"/>
    <n v="96"/>
  </r>
  <r>
    <s v="A0A059BCJ6_EUCGR"/>
    <x v="122"/>
    <n v="507"/>
    <s v="PF02362"/>
    <n v="380"/>
    <n v="476"/>
    <n v="7718"/>
    <s v="PF02362.20 B3 DNA binding domain"/>
    <n v="96"/>
  </r>
  <r>
    <s v="A0A059BCJ9_EUCGR"/>
    <x v="123"/>
    <n v="207"/>
    <s v="PF02362"/>
    <n v="32"/>
    <n v="125"/>
    <n v="7718"/>
    <s v="PF02362.20 B3 DNA binding domain"/>
    <n v="93"/>
  </r>
  <r>
    <s v="A0A059BCP0_EUCGR"/>
    <x v="124"/>
    <n v="96"/>
    <s v="PF02362"/>
    <n v="1"/>
    <n v="82"/>
    <n v="7718"/>
    <s v="PF02362.20 B3 DNA binding domain"/>
    <n v="81"/>
  </r>
  <r>
    <s v="A0A059BD55_EUCGR"/>
    <x v="125"/>
    <n v="145"/>
    <s v="PF02362"/>
    <n v="1"/>
    <n v="116"/>
    <n v="7718"/>
    <s v="PF02362.20 B3 DNA binding domain"/>
    <n v="115"/>
  </r>
  <r>
    <s v="A0A059BDN9_EUCGR"/>
    <x v="126"/>
    <n v="477"/>
    <s v="PF02362"/>
    <n v="119"/>
    <n v="210"/>
    <n v="7718"/>
    <s v="PF02362.20 B3 DNA binding domain"/>
    <n v="91"/>
  </r>
  <r>
    <s v="A0A059BGF6_EUCGR"/>
    <x v="127"/>
    <n v="127"/>
    <s v="PF02362"/>
    <n v="1"/>
    <n v="70"/>
    <n v="7718"/>
    <s v="PF02362.20 B3 DNA binding domain"/>
    <n v="69"/>
  </r>
  <r>
    <s v="A0A059BIB7_EUCGR"/>
    <x v="128"/>
    <n v="692"/>
    <s v="PF06507"/>
    <n v="290"/>
    <n v="373"/>
    <n v="1879"/>
    <s v="PF06507.12 Auxin response factor"/>
    <n v="83"/>
  </r>
  <r>
    <s v="A0A059BIB7_EUCGR"/>
    <x v="128"/>
    <n v="692"/>
    <s v="PF02362"/>
    <n v="132"/>
    <n v="234"/>
    <n v="7718"/>
    <s v="PF02362.20 B3 DNA binding domain"/>
    <n v="102"/>
  </r>
  <r>
    <s v="A0A059BJD0_EUCGR"/>
    <x v="129"/>
    <n v="378"/>
    <s v="PF02362"/>
    <n v="27"/>
    <n v="115"/>
    <n v="7718"/>
    <s v="PF02362.20 B3 DNA binding domain"/>
    <n v="88"/>
  </r>
  <r>
    <s v="A0A059BJD0_EUCGR"/>
    <x v="129"/>
    <n v="378"/>
    <s v="PF02362"/>
    <n v="267"/>
    <n v="362"/>
    <n v="7718"/>
    <s v="PF02362.20 B3 DNA binding domain"/>
    <n v="95"/>
  </r>
  <r>
    <s v="A0A059BJJ9_EUCGR"/>
    <x v="130"/>
    <n v="360"/>
    <s v="PF02362"/>
    <n v="30"/>
    <n v="94"/>
    <n v="7718"/>
    <s v="PF02362.20 B3 DNA binding domain"/>
    <n v="64"/>
  </r>
  <r>
    <s v="A0A059BJJ9_EUCGR"/>
    <x v="130"/>
    <n v="360"/>
    <s v="PF02362"/>
    <n v="249"/>
    <n v="345"/>
    <n v="7718"/>
    <s v="PF02362.20 B3 DNA binding domain"/>
    <n v="96"/>
  </r>
  <r>
    <s v="A0A059BR81_EUCGR"/>
    <x v="131"/>
    <n v="839"/>
    <s v="PF02309"/>
    <n v="694"/>
    <n v="820"/>
    <n v="3370"/>
    <s v="PF02309.15 AUX/IAA family"/>
    <n v="126"/>
  </r>
  <r>
    <s v="A0A059BR81_EUCGR"/>
    <x v="131"/>
    <n v="839"/>
    <s v="PF06507"/>
    <n v="177"/>
    <n v="260"/>
    <n v="1879"/>
    <s v="PF06507.12 Auxin response factor"/>
    <n v="83"/>
  </r>
  <r>
    <s v="A0A059BR81_EUCGR"/>
    <x v="131"/>
    <n v="839"/>
    <s v="PF02362"/>
    <n v="51"/>
    <n v="153"/>
    <n v="7718"/>
    <s v="PF02362.20 B3 DNA binding domain"/>
    <n v="102"/>
  </r>
  <r>
    <s v="A0A059BR82_EUCGR"/>
    <x v="132"/>
    <n v="506"/>
    <s v="PF02362"/>
    <n v="18"/>
    <n v="109"/>
    <n v="7718"/>
    <s v="PF02362.20 B3 DNA binding domain"/>
    <n v="91"/>
  </r>
  <r>
    <s v="A0A059BR82_EUCGR"/>
    <x v="132"/>
    <n v="506"/>
    <s v="PF02362"/>
    <n v="244"/>
    <n v="340"/>
    <n v="7718"/>
    <s v="PF02362.20 B3 DNA binding domain"/>
    <n v="96"/>
  </r>
  <r>
    <s v="A0A059BRQ9_EUCGR"/>
    <x v="133"/>
    <n v="585"/>
    <s v="PF02362"/>
    <n v="18"/>
    <n v="109"/>
    <n v="7718"/>
    <s v="PF02362.20 B3 DNA binding domain"/>
    <n v="91"/>
  </r>
  <r>
    <s v="A0A059BRQ9_EUCGR"/>
    <x v="133"/>
    <n v="585"/>
    <s v="PF02362"/>
    <n v="244"/>
    <n v="340"/>
    <n v="7718"/>
    <s v="PF02362.20 B3 DNA binding domain"/>
    <n v="96"/>
  </r>
  <r>
    <s v="A0A059BRQ9_EUCGR"/>
    <x v="133"/>
    <n v="585"/>
    <s v="PF02362"/>
    <n v="465"/>
    <n v="560"/>
    <n v="7718"/>
    <s v="PF02362.20 B3 DNA binding domain"/>
    <n v="95"/>
  </r>
  <r>
    <s v="A0A059BSD7_EUCGR"/>
    <x v="134"/>
    <n v="855"/>
    <s v="PF02362"/>
    <n v="249"/>
    <n v="350"/>
    <n v="7718"/>
    <s v="PF02362.20 B3 DNA binding domain"/>
    <n v="101"/>
  </r>
  <r>
    <s v="A0A059BSD7_EUCGR"/>
    <x v="134"/>
    <n v="855"/>
    <s v="PF07496"/>
    <n v="526"/>
    <n v="568"/>
    <n v="1707"/>
    <s v="PF07496.14 CW-type Zinc Finger"/>
    <n v="42"/>
  </r>
  <r>
    <s v="A0A059BSX9_EUCGR"/>
    <x v="135"/>
    <n v="229"/>
    <s v="PF02362"/>
    <n v="130"/>
    <n v="221"/>
    <n v="7718"/>
    <s v="PF02362.20 B3 DNA binding domain"/>
    <n v="91"/>
  </r>
  <r>
    <s v="A0A059BT18_EUCGR"/>
    <x v="136"/>
    <n v="508"/>
    <s v="PF02362"/>
    <n v="18"/>
    <n v="109"/>
    <n v="7718"/>
    <s v="PF02362.20 B3 DNA binding domain"/>
    <n v="91"/>
  </r>
  <r>
    <s v="A0A059BT18_EUCGR"/>
    <x v="136"/>
    <n v="508"/>
    <s v="PF02362"/>
    <n v="244"/>
    <n v="340"/>
    <n v="7718"/>
    <s v="PF02362.20 B3 DNA binding domain"/>
    <n v="96"/>
  </r>
  <r>
    <s v="A0A059BTA4_EUCGR"/>
    <x v="137"/>
    <n v="845"/>
    <s v="PF02362"/>
    <n v="249"/>
    <n v="350"/>
    <n v="7718"/>
    <s v="PF02362.20 B3 DNA binding domain"/>
    <n v="101"/>
  </r>
  <r>
    <s v="A0A059BTA4_EUCGR"/>
    <x v="137"/>
    <n v="845"/>
    <s v="PF07496"/>
    <n v="516"/>
    <n v="558"/>
    <n v="1707"/>
    <s v="PF07496.14 CW-type Zinc Finger"/>
    <n v="42"/>
  </r>
  <r>
    <s v="A0A059BYJ5_EUCGR"/>
    <x v="138"/>
    <n v="545"/>
    <s v="PF06507"/>
    <n v="243"/>
    <n v="326"/>
    <n v="1879"/>
    <s v="PF06507.12 Auxin response factor"/>
    <n v="83"/>
  </r>
  <r>
    <s v="A0A059BYJ5_EUCGR"/>
    <x v="138"/>
    <n v="545"/>
    <s v="PF02362"/>
    <n v="94"/>
    <n v="196"/>
    <n v="7718"/>
    <s v="PF02362.20 B3 DNA binding domain"/>
    <n v="102"/>
  </r>
  <r>
    <s v="A0A059C1Z3_EUCGR"/>
    <x v="139"/>
    <n v="621"/>
    <s v="PF06507"/>
    <n v="248"/>
    <n v="327"/>
    <n v="1879"/>
    <s v="PF06507.12 Auxin response factor"/>
    <n v="79"/>
  </r>
  <r>
    <s v="A0A059C1Z3_EUCGR"/>
    <x v="139"/>
    <n v="621"/>
    <s v="PF02362"/>
    <n v="122"/>
    <n v="224"/>
    <n v="7718"/>
    <s v="PF02362.20 B3 DNA binding domain"/>
    <n v="102"/>
  </r>
  <r>
    <s v="A0A059C275_EUCGR"/>
    <x v="140"/>
    <n v="687"/>
    <s v="PF02309"/>
    <n v="538"/>
    <n v="618"/>
    <n v="3370"/>
    <s v="PF02309.15 AUX/IAA family"/>
    <n v="80"/>
  </r>
  <r>
    <s v="A0A059C275_EUCGR"/>
    <x v="140"/>
    <n v="687"/>
    <s v="PF02309"/>
    <n v="611"/>
    <n v="665"/>
    <n v="3370"/>
    <s v="PF02309.15 AUX/IAA family"/>
    <n v="54"/>
  </r>
  <r>
    <s v="A0A059C275_EUCGR"/>
    <x v="140"/>
    <n v="687"/>
    <s v="PF06507"/>
    <n v="248"/>
    <n v="327"/>
    <n v="1879"/>
    <s v="PF06507.12 Auxin response factor"/>
    <n v="79"/>
  </r>
  <r>
    <s v="A0A059C275_EUCGR"/>
    <x v="140"/>
    <n v="687"/>
    <s v="PF02362"/>
    <n v="122"/>
    <n v="224"/>
    <n v="7718"/>
    <s v="PF02362.20 B3 DNA binding domain"/>
    <n v="102"/>
  </r>
  <r>
    <s v="A0A059C2E3_EUCGR"/>
    <x v="141"/>
    <n v="336"/>
    <s v="PF02362"/>
    <n v="33"/>
    <n v="138"/>
    <n v="7718"/>
    <s v="PF02362.20 B3 DNA binding domain"/>
    <n v="105"/>
  </r>
  <r>
    <s v="A0A059C4D8_EUCGR"/>
    <x v="142"/>
    <n v="337"/>
    <s v="PF02362"/>
    <n v="18"/>
    <n v="110"/>
    <n v="7718"/>
    <s v="PF02362.20 B3 DNA binding domain"/>
    <n v="92"/>
  </r>
  <r>
    <s v="A0A059C4K6_EUCGR"/>
    <x v="143"/>
    <n v="211"/>
    <s v="PF02362"/>
    <n v="97"/>
    <n v="190"/>
    <n v="7718"/>
    <s v="PF02362.20 B3 DNA binding domain"/>
    <n v="93"/>
  </r>
  <r>
    <s v="A0A059C4T5_EUCGR"/>
    <x v="144"/>
    <n v="159"/>
    <s v="PF02362"/>
    <n v="40"/>
    <n v="150"/>
    <n v="7718"/>
    <s v="PF02362.20 B3 DNA binding domain"/>
    <n v="110"/>
  </r>
  <r>
    <s v="A0A059C4Z4_EUCGR"/>
    <x v="145"/>
    <n v="189"/>
    <s v="PF02362"/>
    <n v="77"/>
    <n v="188"/>
    <n v="7718"/>
    <s v="PF02362.20 B3 DNA binding domain"/>
    <n v="111"/>
  </r>
  <r>
    <s v="A0A059C4Z6_EUCGR"/>
    <x v="146"/>
    <n v="161"/>
    <s v="PF02362"/>
    <n v="49"/>
    <n v="160"/>
    <n v="7718"/>
    <s v="PF02362.20 B3 DNA binding domain"/>
    <n v="111"/>
  </r>
  <r>
    <s v="A0A059C500_EUCGR"/>
    <x v="147"/>
    <n v="257"/>
    <s v="PF02362"/>
    <n v="145"/>
    <n v="256"/>
    <n v="7718"/>
    <s v="PF02362.20 B3 DNA binding domain"/>
    <n v="111"/>
  </r>
  <r>
    <s v="A0A059C513_EUCGR"/>
    <x v="148"/>
    <n v="148"/>
    <s v="PF02362"/>
    <n v="35"/>
    <n v="146"/>
    <n v="7718"/>
    <s v="PF02362.20 B3 DNA binding domain"/>
    <n v="111"/>
  </r>
  <r>
    <s v="A0A059C547_EUCGR"/>
    <x v="149"/>
    <n v="211"/>
    <s v="PF02362"/>
    <n v="104"/>
    <n v="211"/>
    <n v="7718"/>
    <s v="PF02362.20 B3 DNA binding domain"/>
    <n v="107"/>
  </r>
  <r>
    <s v="A0A059C5A2_EUCGR"/>
    <x v="150"/>
    <n v="284"/>
    <s v="PF02362"/>
    <n v="172"/>
    <n v="283"/>
    <n v="7718"/>
    <s v="PF02362.20 B3 DNA binding domain"/>
    <n v="111"/>
  </r>
  <r>
    <s v="A0A059C5A7_EUCGR"/>
    <x v="151"/>
    <n v="163"/>
    <s v="PF02362"/>
    <n v="49"/>
    <n v="160"/>
    <n v="7718"/>
    <s v="PF02362.20 B3 DNA binding domain"/>
    <n v="111"/>
  </r>
  <r>
    <s v="A0A059C5M0_EUCGR"/>
    <x v="152"/>
    <n v="161"/>
    <s v="PF02362"/>
    <n v="49"/>
    <n v="159"/>
    <n v="7718"/>
    <s v="PF02362.20 B3 DNA binding domain"/>
    <n v="110"/>
  </r>
  <r>
    <s v="A0A059C5N5_EUCGR"/>
    <x v="153"/>
    <n v="148"/>
    <s v="PF02362"/>
    <n v="35"/>
    <n v="146"/>
    <n v="7718"/>
    <s v="PF02362.20 B3 DNA binding domain"/>
    <n v="111"/>
  </r>
  <r>
    <s v="A0A059C5S6_EUCGR"/>
    <x v="154"/>
    <n v="273"/>
    <s v="PF02362"/>
    <n v="161"/>
    <n v="272"/>
    <n v="7718"/>
    <s v="PF02362.20 B3 DNA binding domain"/>
    <n v="111"/>
  </r>
  <r>
    <s v="A0A059C5T8_EUCGR"/>
    <x v="155"/>
    <n v="226"/>
    <s v="PF02362"/>
    <n v="114"/>
    <n v="225"/>
    <n v="7718"/>
    <s v="PF02362.20 B3 DNA binding domain"/>
    <n v="111"/>
  </r>
  <r>
    <s v="A0A059C5U3_EUCGR"/>
    <x v="156"/>
    <n v="113"/>
    <s v="PF02362"/>
    <n v="1"/>
    <n v="112"/>
    <n v="7718"/>
    <s v="PF02362.20 B3 DNA binding domain"/>
    <n v="111"/>
  </r>
  <r>
    <s v="A0A059C5U6_EUCGR"/>
    <x v="157"/>
    <n v="163"/>
    <s v="PF02362"/>
    <n v="49"/>
    <n v="160"/>
    <n v="7718"/>
    <s v="PF02362.20 B3 DNA binding domain"/>
    <n v="111"/>
  </r>
  <r>
    <s v="A0A059C6H8_EUCGR"/>
    <x v="158"/>
    <n v="161"/>
    <s v="PF02362"/>
    <n v="49"/>
    <n v="160"/>
    <n v="7718"/>
    <s v="PF02362.20 B3 DNA binding domain"/>
    <n v="111"/>
  </r>
  <r>
    <s v="A0A059C6I2_EUCGR"/>
    <x v="159"/>
    <n v="166"/>
    <s v="PF02362"/>
    <n v="49"/>
    <n v="159"/>
    <n v="7718"/>
    <s v="PF02362.20 B3 DNA binding domain"/>
    <n v="110"/>
  </r>
  <r>
    <s v="A0A059C8P9_EUCGR"/>
    <x v="160"/>
    <n v="521"/>
    <s v="PF02362"/>
    <n v="3"/>
    <n v="78"/>
    <n v="7718"/>
    <s v="PF02362.20 B3 DNA binding domain"/>
    <n v="75"/>
  </r>
  <r>
    <s v="A0A059C8P9_EUCGR"/>
    <x v="160"/>
    <n v="521"/>
    <s v="PF07496"/>
    <n v="211"/>
    <n v="254"/>
    <n v="1707"/>
    <s v="PF07496.14 CW-type Zinc Finger"/>
    <n v="43"/>
  </r>
  <r>
    <s v="A0A059C912_EUCGR"/>
    <x v="161"/>
    <n v="315"/>
    <s v="PF02362"/>
    <n v="150"/>
    <n v="247"/>
    <n v="7718"/>
    <s v="PF02362.20 B3 DNA binding domain"/>
    <n v="97"/>
  </r>
  <r>
    <s v="A0A059CBK6_EUCGR"/>
    <x v="162"/>
    <n v="229"/>
    <s v="PF02362"/>
    <n v="117"/>
    <n v="228"/>
    <n v="7718"/>
    <s v="PF02362.20 B3 DNA binding domain"/>
    <n v="111"/>
  </r>
  <r>
    <s v="A0A059CBQ7_EUCGR"/>
    <x v="163"/>
    <n v="897"/>
    <s v="PF02309"/>
    <n v="743"/>
    <n v="851"/>
    <n v="3370"/>
    <s v="PF02309.15 AUX/IAA family"/>
    <n v="108"/>
  </r>
  <r>
    <s v="A0A059CBQ7_EUCGR"/>
    <x v="163"/>
    <n v="897"/>
    <s v="PF06507"/>
    <n v="253"/>
    <n v="336"/>
    <n v="1879"/>
    <s v="PF06507.12 Auxin response factor"/>
    <n v="83"/>
  </r>
  <r>
    <s v="A0A059CBQ7_EUCGR"/>
    <x v="163"/>
    <n v="897"/>
    <s v="PF02362"/>
    <n v="127"/>
    <n v="229"/>
    <n v="7718"/>
    <s v="PF02362.20 B3 DNA binding domain"/>
    <n v="102"/>
  </r>
  <r>
    <s v="A0A059CBR1_EUCGR"/>
    <x v="164"/>
    <n v="450"/>
    <s v="PF02362"/>
    <n v="31"/>
    <n v="124"/>
    <n v="7718"/>
    <s v="PF02362.20 B3 DNA binding domain"/>
    <n v="93"/>
  </r>
  <r>
    <s v="A0A059CBR1_EUCGR"/>
    <x v="164"/>
    <n v="450"/>
    <s v="PF02362"/>
    <n v="198"/>
    <n v="291"/>
    <n v="7718"/>
    <s v="PF02362.20 B3 DNA binding domain"/>
    <n v="93"/>
  </r>
  <r>
    <s v="A0A059CBR1_EUCGR"/>
    <x v="164"/>
    <n v="450"/>
    <s v="PF02362"/>
    <n v="346"/>
    <n v="442"/>
    <n v="7718"/>
    <s v="PF02362.20 B3 DNA binding domain"/>
    <n v="96"/>
  </r>
  <r>
    <s v="A0A059CBR5_EUCGR"/>
    <x v="165"/>
    <n v="327"/>
    <s v="PF00847"/>
    <n v="63"/>
    <n v="112"/>
    <n v="12115"/>
    <s v="PF00847.19 AP2 domain"/>
    <n v="49"/>
  </r>
  <r>
    <s v="A0A059CBR5_EUCGR"/>
    <x v="165"/>
    <n v="327"/>
    <s v="PF02362"/>
    <n v="185"/>
    <n v="291"/>
    <n v="7718"/>
    <s v="PF02362.20 B3 DNA binding domain"/>
    <n v="106"/>
  </r>
  <r>
    <s v="A0A059CBY5_EUCGR"/>
    <x v="166"/>
    <n v="186"/>
    <s v="PF02362"/>
    <n v="20"/>
    <n v="113"/>
    <n v="7718"/>
    <s v="PF02362.20 B3 DNA binding domain"/>
    <n v="93"/>
  </r>
  <r>
    <s v="A0A059CCA7_EUCGR"/>
    <x v="167"/>
    <n v="829"/>
    <s v="PF06507"/>
    <n v="253"/>
    <n v="336"/>
    <n v="1879"/>
    <s v="PF06507.12 Auxin response factor"/>
    <n v="83"/>
  </r>
  <r>
    <s v="A0A059CCA7_EUCGR"/>
    <x v="167"/>
    <n v="829"/>
    <s v="PF02362"/>
    <n v="127"/>
    <n v="229"/>
    <n v="7718"/>
    <s v="PF02362.20 B3 DNA binding domain"/>
    <n v="102"/>
  </r>
  <r>
    <s v="A0A059CCB4_EUCGR"/>
    <x v="168"/>
    <n v="438"/>
    <s v="PF02362"/>
    <n v="31"/>
    <n v="124"/>
    <n v="7718"/>
    <s v="PF02362.20 B3 DNA binding domain"/>
    <n v="93"/>
  </r>
  <r>
    <s v="A0A059CCB4_EUCGR"/>
    <x v="168"/>
    <n v="438"/>
    <s v="PF02362"/>
    <n v="198"/>
    <n v="291"/>
    <n v="7718"/>
    <s v="PF02362.20 B3 DNA binding domain"/>
    <n v="93"/>
  </r>
  <r>
    <s v="A0A059CCB4_EUCGR"/>
    <x v="168"/>
    <n v="438"/>
    <s v="PF02362"/>
    <n v="334"/>
    <n v="430"/>
    <n v="7718"/>
    <s v="PF02362.20 B3 DNA binding domain"/>
    <n v="96"/>
  </r>
  <r>
    <s v="A0A059CCI6_EUCGR"/>
    <x v="169"/>
    <n v="438"/>
    <s v="PF02362"/>
    <n v="31"/>
    <n v="124"/>
    <n v="7718"/>
    <s v="PF02362.20 B3 DNA binding domain"/>
    <n v="93"/>
  </r>
  <r>
    <s v="A0A059CCI6_EUCGR"/>
    <x v="169"/>
    <n v="438"/>
    <s v="PF02362"/>
    <n v="198"/>
    <n v="291"/>
    <n v="7718"/>
    <s v="PF02362.20 B3 DNA binding domain"/>
    <n v="93"/>
  </r>
  <r>
    <s v="A0A059CCI6_EUCGR"/>
    <x v="169"/>
    <n v="438"/>
    <s v="PF02362"/>
    <n v="334"/>
    <n v="430"/>
    <n v="7718"/>
    <s v="PF02362.20 B3 DNA binding domain"/>
    <n v="96"/>
  </r>
  <r>
    <s v="A0A059CD70_EUCGR"/>
    <x v="170"/>
    <n v="653"/>
    <s v="PF06507"/>
    <n v="287"/>
    <n v="369"/>
    <n v="1879"/>
    <s v="PF06507.12 Auxin response factor"/>
    <n v="82"/>
  </r>
  <r>
    <s v="A0A059CD70_EUCGR"/>
    <x v="170"/>
    <n v="653"/>
    <s v="PF02362"/>
    <n v="160"/>
    <n v="263"/>
    <n v="7718"/>
    <s v="PF02362.20 B3 DNA binding domain"/>
    <n v="103"/>
  </r>
  <r>
    <s v="A0A059CD82_EUCGR"/>
    <x v="171"/>
    <n v="433"/>
    <s v="PF02362"/>
    <n v="31"/>
    <n v="124"/>
    <n v="7718"/>
    <s v="PF02362.20 B3 DNA binding domain"/>
    <n v="93"/>
  </r>
  <r>
    <s v="A0A059CD82_EUCGR"/>
    <x v="171"/>
    <n v="433"/>
    <s v="PF02362"/>
    <n v="198"/>
    <n v="291"/>
    <n v="7718"/>
    <s v="PF02362.20 B3 DNA binding domain"/>
    <n v="93"/>
  </r>
  <r>
    <s v="A0A059CE30_EUCGR"/>
    <x v="172"/>
    <n v="723"/>
    <s v="PF06507"/>
    <n v="286"/>
    <n v="368"/>
    <n v="1879"/>
    <s v="PF06507.12 Auxin response factor"/>
    <n v="82"/>
  </r>
  <r>
    <s v="A0A059CE30_EUCGR"/>
    <x v="172"/>
    <n v="723"/>
    <s v="PF02362"/>
    <n v="160"/>
    <n v="262"/>
    <n v="7718"/>
    <s v="PF02362.20 B3 DNA binding domain"/>
    <n v="102"/>
  </r>
  <r>
    <s v="A0A059CGC6_EUCGR"/>
    <x v="173"/>
    <n v="656"/>
    <s v="PF02309"/>
    <n v="511"/>
    <n v="594"/>
    <n v="3370"/>
    <s v="PF02309.15 AUX/IAA family"/>
    <n v="83"/>
  </r>
  <r>
    <s v="A0A059CGC6_EUCGR"/>
    <x v="173"/>
    <n v="656"/>
    <s v="PF02309"/>
    <n v="588"/>
    <n v="641"/>
    <n v="3370"/>
    <s v="PF02309.15 AUX/IAA family"/>
    <n v="53"/>
  </r>
  <r>
    <s v="A0A059CGC6_EUCGR"/>
    <x v="173"/>
    <n v="656"/>
    <s v="PF06507"/>
    <n v="242"/>
    <n v="321"/>
    <n v="1879"/>
    <s v="PF06507.12 Auxin response factor"/>
    <n v="79"/>
  </r>
  <r>
    <s v="A0A059CGC6_EUCGR"/>
    <x v="173"/>
    <n v="656"/>
    <s v="PF02362"/>
    <n v="116"/>
    <n v="218"/>
    <n v="7718"/>
    <s v="PF02362.20 B3 DNA binding domain"/>
    <n v="102"/>
  </r>
  <r>
    <s v="A0A059CLZ1_EUCGR"/>
    <x v="174"/>
    <n v="342"/>
    <s v="PF00847"/>
    <n v="48"/>
    <n v="97"/>
    <n v="12115"/>
    <s v="PF00847.19 AP2 domain"/>
    <n v="49"/>
  </r>
  <r>
    <s v="A0A059CLZ1_EUCGR"/>
    <x v="174"/>
    <n v="342"/>
    <s v="PF02362"/>
    <n v="171"/>
    <n v="289"/>
    <n v="7718"/>
    <s v="PF02362.20 B3 DNA binding domain"/>
    <n v="118"/>
  </r>
  <r>
    <s v="A0A059CQR1_EUCGR"/>
    <x v="175"/>
    <n v="1053"/>
    <s v="PF02309"/>
    <n v="913"/>
    <n v="1030"/>
    <n v="3370"/>
    <s v="PF02309.15 AUX/IAA family"/>
    <n v="117"/>
  </r>
  <r>
    <s v="A0A059CQR1_EUCGR"/>
    <x v="175"/>
    <n v="1053"/>
    <s v="PF06507"/>
    <n v="197"/>
    <n v="285"/>
    <n v="1879"/>
    <s v="PF06507.12 Auxin response factor"/>
    <n v="88"/>
  </r>
  <r>
    <s v="A0A059CQR1_EUCGR"/>
    <x v="175"/>
    <n v="1053"/>
    <s v="PF02362"/>
    <n v="71"/>
    <n v="173"/>
    <n v="7718"/>
    <s v="PF02362.20 B3 DNA binding domain"/>
    <n v="102"/>
  </r>
  <r>
    <s v="A0A059CR05_EUCGR"/>
    <x v="176"/>
    <n v="1119"/>
    <s v="PF02309"/>
    <n v="979"/>
    <n v="1096"/>
    <n v="3370"/>
    <s v="PF02309.15 AUX/IAA family"/>
    <n v="117"/>
  </r>
  <r>
    <s v="A0A059CR05_EUCGR"/>
    <x v="176"/>
    <n v="1119"/>
    <s v="PF06507"/>
    <n v="263"/>
    <n v="351"/>
    <n v="1879"/>
    <s v="PF06507.12 Auxin response factor"/>
    <n v="88"/>
  </r>
  <r>
    <s v="A0A059CR05_EUCGR"/>
    <x v="176"/>
    <n v="1119"/>
    <s v="PF02362"/>
    <n v="137"/>
    <n v="239"/>
    <n v="7718"/>
    <s v="PF02362.20 B3 DNA binding domain"/>
    <n v="102"/>
  </r>
  <r>
    <s v="A0A059CUQ3_EUCGR"/>
    <x v="177"/>
    <n v="1119"/>
    <s v="PF02309"/>
    <n v="978"/>
    <n v="1088"/>
    <n v="3370"/>
    <s v="PF02309.15 AUX/IAA family"/>
    <n v="110"/>
  </r>
  <r>
    <s v="A0A059CUQ3_EUCGR"/>
    <x v="177"/>
    <n v="1119"/>
    <s v="PF06507"/>
    <n v="252"/>
    <n v="335"/>
    <n v="1879"/>
    <s v="PF06507.12 Auxin response factor"/>
    <n v="83"/>
  </r>
  <r>
    <s v="A0A059CUQ3_EUCGR"/>
    <x v="177"/>
    <n v="1119"/>
    <s v="PF02362"/>
    <n v="126"/>
    <n v="228"/>
    <n v="7718"/>
    <s v="PF02362.20 B3 DNA binding domain"/>
    <n v="102"/>
  </r>
  <r>
    <s v="A0A059CVH0_EUCGR"/>
    <x v="178"/>
    <n v="1118"/>
    <s v="PF02309"/>
    <n v="977"/>
    <n v="1087"/>
    <n v="3370"/>
    <s v="PF02309.15 AUX/IAA family"/>
    <n v="110"/>
  </r>
  <r>
    <s v="A0A059CVH0_EUCGR"/>
    <x v="178"/>
    <n v="1118"/>
    <s v="PF06507"/>
    <n v="252"/>
    <n v="334"/>
    <n v="1879"/>
    <s v="PF06507.12 Auxin response factor"/>
    <n v="82"/>
  </r>
  <r>
    <s v="A0A059CVH0_EUCGR"/>
    <x v="178"/>
    <n v="1118"/>
    <s v="PF02362"/>
    <n v="126"/>
    <n v="228"/>
    <n v="7718"/>
    <s v="PF02362.20 B3 DNA binding domain"/>
    <n v="102"/>
  </r>
  <r>
    <s v="A0A059D4N5_EUCGR"/>
    <x v="179"/>
    <n v="742"/>
    <s v="PF06507"/>
    <n v="295"/>
    <n v="377"/>
    <n v="1879"/>
    <s v="PF06507.12 Auxin response factor"/>
    <n v="82"/>
  </r>
  <r>
    <s v="A0A059D4N5_EUCGR"/>
    <x v="179"/>
    <n v="742"/>
    <s v="PF02362"/>
    <n v="169"/>
    <n v="271"/>
    <n v="7718"/>
    <s v="PF02362.20 B3 DNA binding domain"/>
    <n v="102"/>
  </r>
  <r>
    <s v="A0A059D541_EUCGR"/>
    <x v="180"/>
    <n v="797"/>
    <s v="PF02309"/>
    <n v="707"/>
    <n v="759"/>
    <n v="3370"/>
    <s v="PF02309.15 AUX/IAA family"/>
    <n v="52"/>
  </r>
  <r>
    <s v="A0A059D541_EUCGR"/>
    <x v="180"/>
    <n v="797"/>
    <s v="PF06507"/>
    <n v="295"/>
    <n v="377"/>
    <n v="1879"/>
    <s v="PF06507.12 Auxin response factor"/>
    <n v="82"/>
  </r>
  <r>
    <s v="A0A059D541_EUCGR"/>
    <x v="180"/>
    <n v="797"/>
    <s v="PF02362"/>
    <n v="169"/>
    <n v="271"/>
    <n v="7718"/>
    <s v="PF02362.20 B3 DNA binding domain"/>
    <n v="102"/>
  </r>
  <r>
    <s v="A0A059D5E0_EUCGR"/>
    <x v="181"/>
    <n v="678"/>
    <s v="PF06507"/>
    <n v="295"/>
    <n v="377"/>
    <n v="1879"/>
    <s v="PF06507.12 Auxin response factor"/>
    <n v="82"/>
  </r>
  <r>
    <s v="A0A059D5E0_EUCGR"/>
    <x v="181"/>
    <n v="678"/>
    <s v="PF02362"/>
    <n v="169"/>
    <n v="271"/>
    <n v="7718"/>
    <s v="PF02362.20 B3 DNA binding domain"/>
    <n v="102"/>
  </r>
  <r>
    <s v="A0A059D6R9_EUCGR"/>
    <x v="182"/>
    <n v="237"/>
    <s v="PF02362"/>
    <n v="150"/>
    <n v="237"/>
    <n v="7718"/>
    <s v="PF02362.20 B3 DNA binding domain"/>
    <n v="87"/>
  </r>
  <r>
    <s v="A0A059D7A5_EUCGR"/>
    <x v="183"/>
    <n v="364"/>
    <s v="PF00847"/>
    <n v="65"/>
    <n v="114"/>
    <n v="12115"/>
    <s v="PF00847.19 AP2 domain"/>
    <n v="49"/>
  </r>
  <r>
    <s v="A0A059D7A5_EUCGR"/>
    <x v="183"/>
    <n v="364"/>
    <s v="PF02362"/>
    <n v="197"/>
    <n v="303"/>
    <n v="7718"/>
    <s v="PF02362.20 B3 DNA binding domain"/>
    <n v="106"/>
  </r>
  <r>
    <s v="A0A059D7B1_EUCGR"/>
    <x v="184"/>
    <n v="130"/>
    <s v="PF02362"/>
    <n v="31"/>
    <n v="127"/>
    <n v="7718"/>
    <s v="PF02362.20 B3 DNA binding domain"/>
    <n v="96"/>
  </r>
  <r>
    <s v="A0A059D825_EUCGR"/>
    <x v="185"/>
    <n v="163"/>
    <s v="PF02362"/>
    <n v="21"/>
    <n v="127"/>
    <n v="7718"/>
    <s v="PF02362.20 B3 DNA binding domain"/>
    <n v="106"/>
  </r>
  <r>
    <s v="A0A059D8V3_EUCGR"/>
    <x v="186"/>
    <n v="787"/>
    <s v="PF02309"/>
    <n v="647"/>
    <n v="765"/>
    <n v="3370"/>
    <s v="PF02309.15 AUX/IAA family"/>
    <n v="118"/>
  </r>
  <r>
    <s v="A0A059D8V3_EUCGR"/>
    <x v="186"/>
    <n v="787"/>
    <s v="PF06507"/>
    <n v="257"/>
    <n v="339"/>
    <n v="1879"/>
    <s v="PF06507.12 Auxin response factor"/>
    <n v="82"/>
  </r>
  <r>
    <s v="A0A059D8V3_EUCGR"/>
    <x v="186"/>
    <n v="787"/>
    <s v="PF02362"/>
    <n v="131"/>
    <n v="233"/>
    <n v="7718"/>
    <s v="PF02362.20 B3 DNA binding domain"/>
    <n v="102"/>
  </r>
  <r>
    <s v="A0A059DB03_EUCGR"/>
    <x v="187"/>
    <n v="824"/>
    <s v="PF02362"/>
    <n v="258"/>
    <n v="359"/>
    <n v="7718"/>
    <s v="PF02362.20 B3 DNA binding domain"/>
    <n v="101"/>
  </r>
  <r>
    <s v="A0A059DB03_EUCGR"/>
    <x v="187"/>
    <n v="824"/>
    <s v="PF07496"/>
    <n v="528"/>
    <n v="571"/>
    <n v="1707"/>
    <s v="PF07496.14 CW-type Zinc Finger"/>
    <n v="43"/>
  </r>
  <r>
    <s v="A0A059DGD2_EUCGR"/>
    <x v="188"/>
    <n v="313"/>
    <s v="PF06507"/>
    <n v="258"/>
    <n v="313"/>
    <n v="1879"/>
    <s v="PF06507.12 Auxin response factor"/>
    <n v="55"/>
  </r>
  <r>
    <s v="A0A059DGD2_EUCGR"/>
    <x v="188"/>
    <n v="313"/>
    <s v="PF02362"/>
    <n v="132"/>
    <n v="234"/>
    <n v="7718"/>
    <s v="PF02362.20 B3 DNA binding domain"/>
    <n v="102"/>
  </r>
  <r>
    <s v="A0A059DGI9_EUCGR"/>
    <x v="189"/>
    <n v="194"/>
    <s v="PF02362"/>
    <n v="97"/>
    <n v="187"/>
    <n v="7718"/>
    <s v="PF02362.20 B3 DNA binding domain"/>
    <n v="90"/>
  </r>
  <r>
    <s v="A0A059DH82_EUCGR"/>
    <x v="190"/>
    <n v="315"/>
    <s v="PF06507"/>
    <n v="258"/>
    <n v="315"/>
    <n v="1879"/>
    <s v="PF06507.12 Auxin response factor"/>
    <n v="57"/>
  </r>
  <r>
    <s v="A0A059DH82_EUCGR"/>
    <x v="190"/>
    <n v="315"/>
    <s v="PF02362"/>
    <n v="132"/>
    <n v="234"/>
    <n v="7718"/>
    <s v="PF02362.20 B3 DNA binding domain"/>
    <n v="102"/>
  </r>
  <r>
    <s v="A0A059DHV5_EUCGR"/>
    <x v="191"/>
    <n v="310"/>
    <s v="PF06507"/>
    <n v="253"/>
    <n v="310"/>
    <n v="1879"/>
    <s v="PF06507.12 Auxin response factor"/>
    <n v="57"/>
  </r>
  <r>
    <s v="A0A059DHV5_EUCGR"/>
    <x v="191"/>
    <n v="310"/>
    <s v="PF02362"/>
    <n v="127"/>
    <n v="229"/>
    <n v="7718"/>
    <s v="PF02362.20 B3 DNA binding domain"/>
    <n v="102"/>
  </r>
  <r>
    <s v="A0A059DJE9_EUCGR"/>
    <x v="192"/>
    <n v="278"/>
    <s v="PF02362"/>
    <n v="72"/>
    <n v="172"/>
    <n v="7718"/>
    <s v="PF02362.20 B3 DNA binding domain"/>
    <n v="100"/>
  </r>
  <r>
    <s v="A0A059LG40_9CHLO"/>
    <x v="193"/>
    <n v="118"/>
    <s v="PF02362"/>
    <n v="7"/>
    <n v="109"/>
    <n v="7718"/>
    <s v="PF02362.20 B3 DNA binding domain"/>
    <n v="102"/>
  </r>
  <r>
    <s v="A0A059LGZ1_9CHLO"/>
    <x v="194"/>
    <n v="121"/>
    <s v="PF02362"/>
    <n v="17"/>
    <n v="97"/>
    <n v="7718"/>
    <s v="PF02362.20 B3 DNA binding domain"/>
    <n v="80"/>
  </r>
  <r>
    <s v="A0A059LHM6_9CHLO"/>
    <x v="195"/>
    <n v="163"/>
    <s v="PF02362"/>
    <n v="6"/>
    <n v="92"/>
    <n v="7718"/>
    <s v="PF02362.20 B3 DNA binding domain"/>
    <n v="86"/>
  </r>
  <r>
    <s v="A0A060CVL7_MAIZE"/>
    <x v="196"/>
    <n v="273"/>
    <s v="PF02362"/>
    <n v="30"/>
    <n v="146"/>
    <n v="7718"/>
    <s v="PF02362.20 B3 DNA binding domain"/>
    <n v="116"/>
  </r>
  <r>
    <s v="A0A060CYB4_MAIZE"/>
    <x v="197"/>
    <n v="750"/>
    <s v="PF02309"/>
    <n v="662"/>
    <n v="712"/>
    <n v="3370"/>
    <s v="PF02309.15 AUX/IAA family"/>
    <n v="50"/>
  </r>
  <r>
    <s v="A0A060CYB4_MAIZE"/>
    <x v="197"/>
    <n v="750"/>
    <s v="PF06507"/>
    <n v="183"/>
    <n v="265"/>
    <n v="1879"/>
    <s v="PF06507.12 Auxin response factor"/>
    <n v="82"/>
  </r>
  <r>
    <s v="A0A060CYB4_MAIZE"/>
    <x v="197"/>
    <n v="750"/>
    <s v="PF02362"/>
    <n v="57"/>
    <n v="159"/>
    <n v="7718"/>
    <s v="PF02362.20 B3 DNA binding domain"/>
    <n v="102"/>
  </r>
  <r>
    <s v="A0A060CYJ7_MAIZE"/>
    <x v="198"/>
    <n v="739"/>
    <s v="PF02309"/>
    <n v="586"/>
    <n v="697"/>
    <n v="3370"/>
    <s v="PF02309.15 AUX/IAA family"/>
    <n v="111"/>
  </r>
  <r>
    <s v="A0A060CYJ7_MAIZE"/>
    <x v="198"/>
    <n v="739"/>
    <s v="PF06507"/>
    <n v="86"/>
    <n v="169"/>
    <n v="1879"/>
    <s v="PF06507.12 Auxin response factor"/>
    <n v="83"/>
  </r>
  <r>
    <s v="A0A060CYJ7_MAIZE"/>
    <x v="198"/>
    <n v="739"/>
    <s v="PF02362"/>
    <n v="1"/>
    <n v="62"/>
    <n v="7718"/>
    <s v="PF02362.20 B3 DNA binding domain"/>
    <n v="61"/>
  </r>
  <r>
    <s v="A0A060CZ68_MAIZE"/>
    <x v="199"/>
    <n v="327"/>
    <s v="PF02362"/>
    <n v="38"/>
    <n v="143"/>
    <n v="7718"/>
    <s v="PF02362.20 B3 DNA binding domain"/>
    <n v="105"/>
  </r>
  <r>
    <s v="A0A060D1G2_MAIZE"/>
    <x v="200"/>
    <n v="552"/>
    <s v="PF02362"/>
    <n v="12"/>
    <n v="112"/>
    <n v="7718"/>
    <s v="PF02362.20 B3 DNA binding domain"/>
    <n v="100"/>
  </r>
  <r>
    <s v="A0A060D1G2_MAIZE"/>
    <x v="200"/>
    <n v="552"/>
    <s v="PF02362"/>
    <n v="139"/>
    <n v="231"/>
    <n v="7718"/>
    <s v="PF02362.20 B3 DNA binding domain"/>
    <n v="92"/>
  </r>
  <r>
    <s v="A0A060D1G2_MAIZE"/>
    <x v="200"/>
    <n v="552"/>
    <s v="PF02362"/>
    <n v="301"/>
    <n v="395"/>
    <n v="7718"/>
    <s v="PF02362.20 B3 DNA binding domain"/>
    <n v="94"/>
  </r>
  <r>
    <s v="A0A060D1G2_MAIZE"/>
    <x v="200"/>
    <n v="552"/>
    <s v="PF02362"/>
    <n v="458"/>
    <n v="551"/>
    <n v="7718"/>
    <s v="PF02362.20 B3 DNA binding domain"/>
    <n v="93"/>
  </r>
  <r>
    <s v="A0A060D1M1_MAIZE"/>
    <x v="201"/>
    <n v="409"/>
    <s v="PF02362"/>
    <n v="94"/>
    <n v="199"/>
    <n v="7718"/>
    <s v="PF02362.20 B3 DNA binding domain"/>
    <n v="105"/>
  </r>
  <r>
    <s v="A0A061DG18_THECC"/>
    <x v="202"/>
    <n v="691"/>
    <s v="PF02362"/>
    <n v="1"/>
    <n v="80"/>
    <n v="7718"/>
    <s v="PF02362.20 B3 DNA binding domain"/>
    <n v="79"/>
  </r>
  <r>
    <s v="A0A061DG18_THECC"/>
    <x v="202"/>
    <n v="691"/>
    <s v="PF00067"/>
    <n v="199"/>
    <n v="675"/>
    <n v="85020"/>
    <s v="PF00067.21 Cytochrome P450"/>
    <n v="476"/>
  </r>
  <r>
    <s v="A0A061DG19_THECC"/>
    <x v="203"/>
    <n v="278"/>
    <s v="PF02362"/>
    <n v="16"/>
    <n v="104"/>
    <n v="7718"/>
    <s v="PF02362.20 B3 DNA binding domain"/>
    <n v="88"/>
  </r>
  <r>
    <s v="A0A061DG19_THECC"/>
    <x v="203"/>
    <n v="278"/>
    <s v="PF02362"/>
    <n v="179"/>
    <n v="271"/>
    <n v="7718"/>
    <s v="PF02362.20 B3 DNA binding domain"/>
    <n v="92"/>
  </r>
  <r>
    <s v="A0A061DG54_THECC"/>
    <x v="204"/>
    <n v="567"/>
    <s v="PF02362"/>
    <n v="21"/>
    <n v="113"/>
    <n v="7718"/>
    <s v="PF02362.20 B3 DNA binding domain"/>
    <n v="92"/>
  </r>
  <r>
    <s v="A0A061DG54_THECC"/>
    <x v="204"/>
    <n v="567"/>
    <s v="PF02362"/>
    <n v="239"/>
    <n v="338"/>
    <n v="7718"/>
    <s v="PF02362.20 B3 DNA binding domain"/>
    <n v="99"/>
  </r>
  <r>
    <s v="A0A061DG54_THECC"/>
    <x v="204"/>
    <n v="567"/>
    <s v="PF02362"/>
    <n v="386"/>
    <n v="483"/>
    <n v="7718"/>
    <s v="PF02362.20 B3 DNA binding domain"/>
    <n v="97"/>
  </r>
  <r>
    <s v="A0A061DG86_THECC"/>
    <x v="205"/>
    <n v="491"/>
    <s v="PF02362"/>
    <n v="127"/>
    <n v="218"/>
    <n v="7718"/>
    <s v="PF02362.20 B3 DNA binding domain"/>
    <n v="91"/>
  </r>
  <r>
    <s v="A0A061DGD2_THECC"/>
    <x v="206"/>
    <n v="520"/>
    <s v="PF02362"/>
    <n v="127"/>
    <n v="218"/>
    <n v="7718"/>
    <s v="PF02362.20 B3 DNA binding domain"/>
    <n v="91"/>
  </r>
  <r>
    <s v="A0A061DGN9_THECC"/>
    <x v="207"/>
    <n v="410"/>
    <s v="PF02362"/>
    <n v="24"/>
    <n v="112"/>
    <n v="7718"/>
    <s v="PF02362.20 B3 DNA binding domain"/>
    <n v="88"/>
  </r>
  <r>
    <s v="A0A061DGN9_THECC"/>
    <x v="207"/>
    <n v="410"/>
    <s v="PF02362"/>
    <n v="291"/>
    <n v="385"/>
    <n v="7718"/>
    <s v="PF02362.20 B3 DNA binding domain"/>
    <n v="94"/>
  </r>
  <r>
    <s v="A0A061DGP3_THECC"/>
    <x v="208"/>
    <n v="520"/>
    <s v="PF02362"/>
    <n v="27"/>
    <n v="119"/>
    <n v="7718"/>
    <s v="PF02362.20 B3 DNA binding domain"/>
    <n v="92"/>
  </r>
  <r>
    <s v="A0A061DGP3_THECC"/>
    <x v="208"/>
    <n v="520"/>
    <s v="PF02362"/>
    <n v="234"/>
    <n v="335"/>
    <n v="7718"/>
    <s v="PF02362.20 B3 DNA binding domain"/>
    <n v="101"/>
  </r>
  <r>
    <s v="A0A061DGP3_THECC"/>
    <x v="208"/>
    <n v="520"/>
    <s v="PF02362"/>
    <n v="422"/>
    <n v="520"/>
    <n v="7718"/>
    <s v="PF02362.20 B3 DNA binding domain"/>
    <n v="98"/>
  </r>
  <r>
    <s v="A0A061DGW8_THECC"/>
    <x v="209"/>
    <n v="488"/>
    <s v="PF02362"/>
    <n v="127"/>
    <n v="218"/>
    <n v="7718"/>
    <s v="PF02362.20 B3 DNA binding domain"/>
    <n v="91"/>
  </r>
  <r>
    <s v="A0A061DHL1_THECC"/>
    <x v="210"/>
    <n v="420"/>
    <s v="PF02362"/>
    <n v="32"/>
    <n v="122"/>
    <n v="7718"/>
    <s v="PF02362.20 B3 DNA binding domain"/>
    <n v="90"/>
  </r>
  <r>
    <s v="A0A061DHL1_THECC"/>
    <x v="210"/>
    <n v="420"/>
    <s v="PF02362"/>
    <n v="301"/>
    <n v="395"/>
    <n v="7718"/>
    <s v="PF02362.20 B3 DNA binding domain"/>
    <n v="94"/>
  </r>
  <r>
    <s v="A0A061DHL4_THECC"/>
    <x v="211"/>
    <n v="482"/>
    <s v="PF02362"/>
    <n v="51"/>
    <n v="143"/>
    <n v="7718"/>
    <s v="PF02362.20 B3 DNA binding domain"/>
    <n v="92"/>
  </r>
  <r>
    <s v="A0A061DHL4_THECC"/>
    <x v="211"/>
    <n v="482"/>
    <s v="PF02362"/>
    <n v="269"/>
    <n v="371"/>
    <n v="7718"/>
    <s v="PF02362.20 B3 DNA binding domain"/>
    <n v="102"/>
  </r>
  <r>
    <s v="A0A061DHU7_THECC"/>
    <x v="212"/>
    <n v="382"/>
    <s v="PF02362"/>
    <n v="18"/>
    <n v="109"/>
    <n v="7718"/>
    <s v="PF02362.20 B3 DNA binding domain"/>
    <n v="91"/>
  </r>
  <r>
    <s v="A0A061DI23_THECC"/>
    <x v="213"/>
    <n v="125"/>
    <s v="PF02362"/>
    <n v="5"/>
    <n v="99"/>
    <n v="7718"/>
    <s v="PF02362.20 B3 DNA binding domain"/>
    <n v="94"/>
  </r>
  <r>
    <s v="A0A061DJZ7_THECC"/>
    <x v="214"/>
    <n v="1006"/>
    <s v="PF06507"/>
    <n v="254"/>
    <n v="337"/>
    <n v="1879"/>
    <s v="PF06507.12 Auxin response factor"/>
    <n v="83"/>
  </r>
  <r>
    <s v="A0A061DJZ7_THECC"/>
    <x v="214"/>
    <n v="1006"/>
    <s v="PF02362"/>
    <n v="128"/>
    <n v="230"/>
    <n v="7718"/>
    <s v="PF02362.20 B3 DNA binding domain"/>
    <n v="102"/>
  </r>
  <r>
    <s v="A0A061DK80_THECC"/>
    <x v="215"/>
    <n v="913"/>
    <s v="PF02309"/>
    <n v="748"/>
    <n v="868"/>
    <n v="3370"/>
    <s v="PF02309.15 AUX/IAA family"/>
    <n v="120"/>
  </r>
  <r>
    <s v="A0A061DK80_THECC"/>
    <x v="215"/>
    <n v="913"/>
    <s v="PF06507"/>
    <n v="254"/>
    <n v="337"/>
    <n v="1879"/>
    <s v="PF06507.12 Auxin response factor"/>
    <n v="83"/>
  </r>
  <r>
    <s v="A0A061DK80_THECC"/>
    <x v="215"/>
    <n v="913"/>
    <s v="PF02362"/>
    <n v="128"/>
    <n v="230"/>
    <n v="7718"/>
    <s v="PF02362.20 B3 DNA binding domain"/>
    <n v="102"/>
  </r>
  <r>
    <s v="A0A061DMG9_THECC"/>
    <x v="216"/>
    <n v="740"/>
    <s v="PF02362"/>
    <n v="600"/>
    <n v="701"/>
    <n v="7718"/>
    <s v="PF02362.20 B3 DNA binding domain"/>
    <n v="101"/>
  </r>
  <r>
    <s v="A0A061DMT1_THECC"/>
    <x v="217"/>
    <n v="727"/>
    <s v="PF02362"/>
    <n v="588"/>
    <n v="688"/>
    <n v="7718"/>
    <s v="PF02362.20 B3 DNA binding domain"/>
    <n v="100"/>
  </r>
  <r>
    <s v="A0A061DMT4_THECC"/>
    <x v="218"/>
    <n v="890"/>
    <s v="PF02362"/>
    <n v="22"/>
    <n v="114"/>
    <n v="7718"/>
    <s v="PF02362.20 B3 DNA binding domain"/>
    <n v="92"/>
  </r>
  <r>
    <s v="A0A061DMT4_THECC"/>
    <x v="218"/>
    <n v="890"/>
    <s v="PF02362"/>
    <n v="221"/>
    <n v="320"/>
    <n v="7718"/>
    <s v="PF02362.20 B3 DNA binding domain"/>
    <n v="99"/>
  </r>
  <r>
    <s v="A0A061DMT4_THECC"/>
    <x v="218"/>
    <n v="890"/>
    <s v="PF02362"/>
    <n v="488"/>
    <n v="586"/>
    <n v="7718"/>
    <s v="PF02362.20 B3 DNA binding domain"/>
    <n v="98"/>
  </r>
  <r>
    <s v="A0A061DMT4_THECC"/>
    <x v="218"/>
    <n v="890"/>
    <s v="PF02362"/>
    <n v="739"/>
    <n v="838"/>
    <n v="7718"/>
    <s v="PF02362.20 B3 DNA binding domain"/>
    <n v="99"/>
  </r>
  <r>
    <s v="A0A061DNK1_THECC"/>
    <x v="219"/>
    <n v="742"/>
    <s v="PF02362"/>
    <n v="600"/>
    <n v="703"/>
    <n v="7718"/>
    <s v="PF02362.20 B3 DNA binding domain"/>
    <n v="103"/>
  </r>
  <r>
    <s v="A0A061DPJ3_THECC"/>
    <x v="220"/>
    <n v="746"/>
    <s v="PF02362"/>
    <n v="606"/>
    <n v="707"/>
    <n v="7718"/>
    <s v="PF02362.20 B3 DNA binding domain"/>
    <n v="101"/>
  </r>
  <r>
    <s v="A0A061DQD7_THECC"/>
    <x v="221"/>
    <n v="755"/>
    <s v="PF02309"/>
    <n v="693"/>
    <n v="746"/>
    <n v="3370"/>
    <s v="PF02309.15 AUX/IAA family"/>
    <n v="53"/>
  </r>
  <r>
    <s v="A0A061DQD7_THECC"/>
    <x v="221"/>
    <n v="755"/>
    <s v="PF06507"/>
    <n v="314"/>
    <n v="396"/>
    <n v="1879"/>
    <s v="PF06507.12 Auxin response factor"/>
    <n v="82"/>
  </r>
  <r>
    <s v="A0A061DQD7_THECC"/>
    <x v="221"/>
    <n v="755"/>
    <s v="PF02362"/>
    <n v="187"/>
    <n v="290"/>
    <n v="7718"/>
    <s v="PF02362.20 B3 DNA binding domain"/>
    <n v="103"/>
  </r>
  <r>
    <s v="A0A061DR78_THECC"/>
    <x v="222"/>
    <n v="741"/>
    <s v="PF02309"/>
    <n v="629"/>
    <n v="729"/>
    <n v="3370"/>
    <s v="PF02309.15 AUX/IAA family"/>
    <n v="100"/>
  </r>
  <r>
    <s v="A0A061DR78_THECC"/>
    <x v="222"/>
    <n v="741"/>
    <s v="PF06507"/>
    <n v="314"/>
    <n v="396"/>
    <n v="1879"/>
    <s v="PF06507.12 Auxin response factor"/>
    <n v="82"/>
  </r>
  <r>
    <s v="A0A061DR78_THECC"/>
    <x v="222"/>
    <n v="741"/>
    <s v="PF02362"/>
    <n v="187"/>
    <n v="290"/>
    <n v="7718"/>
    <s v="PF02362.20 B3 DNA binding domain"/>
    <n v="103"/>
  </r>
  <r>
    <s v="A0A061DS57_THECC"/>
    <x v="223"/>
    <n v="702"/>
    <s v="PF06507"/>
    <n v="314"/>
    <n v="396"/>
    <n v="1879"/>
    <s v="PF06507.12 Auxin response factor"/>
    <n v="82"/>
  </r>
  <r>
    <s v="A0A061DS57_THECC"/>
    <x v="223"/>
    <n v="702"/>
    <s v="PF02362"/>
    <n v="187"/>
    <n v="290"/>
    <n v="7718"/>
    <s v="PF02362.20 B3 DNA binding domain"/>
    <n v="103"/>
  </r>
  <r>
    <s v="A0A061DSE7_THECC"/>
    <x v="224"/>
    <n v="923"/>
    <s v="PF02309"/>
    <n v="585"/>
    <n v="673"/>
    <n v="3370"/>
    <s v="PF02309.15 AUX/IAA family"/>
    <n v="88"/>
  </r>
  <r>
    <s v="A0A061DSE7_THECC"/>
    <x v="224"/>
    <n v="923"/>
    <s v="PF02309"/>
    <n v="664"/>
    <n v="717"/>
    <n v="3370"/>
    <s v="PF02309.15 AUX/IAA family"/>
    <n v="53"/>
  </r>
  <r>
    <s v="A0A061DSE7_THECC"/>
    <x v="224"/>
    <n v="923"/>
    <s v="PF06507"/>
    <n v="293"/>
    <n v="372"/>
    <n v="1879"/>
    <s v="PF06507.12 Auxin response factor"/>
    <n v="79"/>
  </r>
  <r>
    <s v="A0A061DSE7_THECC"/>
    <x v="224"/>
    <n v="923"/>
    <s v="PF02362"/>
    <n v="167"/>
    <n v="269"/>
    <n v="7718"/>
    <s v="PF02362.20 B3 DNA binding domain"/>
    <n v="102"/>
  </r>
  <r>
    <s v="A0A061DSL8_THECC"/>
    <x v="225"/>
    <n v="643"/>
    <s v="PF06507"/>
    <n v="256"/>
    <n v="335"/>
    <n v="1879"/>
    <s v="PF06507.12 Auxin response factor"/>
    <n v="79"/>
  </r>
  <r>
    <s v="A0A061DSL8_THECC"/>
    <x v="225"/>
    <n v="643"/>
    <s v="PF02362"/>
    <n v="130"/>
    <n v="232"/>
    <n v="7718"/>
    <s v="PF02362.20 B3 DNA binding domain"/>
    <n v="102"/>
  </r>
  <r>
    <s v="A0A061DTX9_THECC"/>
    <x v="226"/>
    <n v="421"/>
    <s v="PF02362"/>
    <n v="110"/>
    <n v="215"/>
    <n v="7718"/>
    <s v="PF02362.20 B3 DNA binding domain"/>
    <n v="105"/>
  </r>
  <r>
    <s v="A0A061DVG8_THECC"/>
    <x v="227"/>
    <n v="733"/>
    <s v="PF02362"/>
    <n v="594"/>
    <n v="694"/>
    <n v="7718"/>
    <s v="PF02362.20 B3 DNA binding domain"/>
    <n v="100"/>
  </r>
  <r>
    <s v="A0A061DWD8_THECC"/>
    <x v="228"/>
    <n v="171"/>
    <s v="PF02362"/>
    <n v="60"/>
    <n v="156"/>
    <n v="7718"/>
    <s v="PF02362.20 B3 DNA binding domain"/>
    <n v="96"/>
  </r>
  <r>
    <s v="A0A061DWM2_THECC"/>
    <x v="229"/>
    <n v="117"/>
    <s v="PF02362"/>
    <n v="4"/>
    <n v="104"/>
    <n v="7718"/>
    <s v="PF02362.20 B3 DNA binding domain"/>
    <n v="100"/>
  </r>
  <r>
    <s v="A0A061DWM6_THECC"/>
    <x v="230"/>
    <n v="101"/>
    <s v="PF02362"/>
    <n v="3"/>
    <n v="100"/>
    <n v="7718"/>
    <s v="PF02362.20 B3 DNA binding domain"/>
    <n v="97"/>
  </r>
  <r>
    <s v="A0A061DWN0_THECC"/>
    <x v="231"/>
    <n v="103"/>
    <s v="PF02362"/>
    <n v="3"/>
    <n v="101"/>
    <n v="7718"/>
    <s v="PF02362.20 B3 DNA binding domain"/>
    <n v="98"/>
  </r>
  <r>
    <s v="A0A061DWZ8_THECC"/>
    <x v="232"/>
    <n v="117"/>
    <s v="PF02362"/>
    <n v="4"/>
    <n v="104"/>
    <n v="7718"/>
    <s v="PF02362.20 B3 DNA binding domain"/>
    <n v="100"/>
  </r>
  <r>
    <s v="A0A061DX08_THECC"/>
    <x v="233"/>
    <n v="359"/>
    <s v="PF02362"/>
    <n v="9"/>
    <n v="103"/>
    <n v="7718"/>
    <s v="PF02362.20 B3 DNA binding domain"/>
    <n v="94"/>
  </r>
  <r>
    <s v="A0A061DXM1_THECC"/>
    <x v="234"/>
    <n v="122"/>
    <s v="PF02362"/>
    <n v="4"/>
    <n v="105"/>
    <n v="7718"/>
    <s v="PF02362.20 B3 DNA binding domain"/>
    <n v="101"/>
  </r>
  <r>
    <s v="A0A061DXS7_THECC"/>
    <x v="235"/>
    <n v="184"/>
    <s v="PF02362"/>
    <n v="4"/>
    <n v="104"/>
    <n v="7718"/>
    <s v="PF02362.20 B3 DNA binding domain"/>
    <n v="100"/>
  </r>
  <r>
    <s v="A0A061DXT2_THECC"/>
    <x v="236"/>
    <n v="101"/>
    <s v="PF02362"/>
    <n v="3"/>
    <n v="100"/>
    <n v="7718"/>
    <s v="PF02362.20 B3 DNA binding domain"/>
    <n v="97"/>
  </r>
  <r>
    <s v="A0A061DXT4_THECC"/>
    <x v="237"/>
    <n v="103"/>
    <s v="PF02362"/>
    <n v="3"/>
    <n v="101"/>
    <n v="7718"/>
    <s v="PF02362.20 B3 DNA binding domain"/>
    <n v="98"/>
  </r>
  <r>
    <s v="A0A061DYA2_THECC"/>
    <x v="238"/>
    <n v="119"/>
    <s v="PF02362"/>
    <n v="4"/>
    <n v="107"/>
    <n v="7718"/>
    <s v="PF02362.20 B3 DNA binding domain"/>
    <n v="103"/>
  </r>
  <r>
    <s v="A0A061DYQ7_THECC"/>
    <x v="239"/>
    <n v="117"/>
    <s v="PF02362"/>
    <n v="4"/>
    <n v="104"/>
    <n v="7718"/>
    <s v="PF02362.20 B3 DNA binding domain"/>
    <n v="100"/>
  </r>
  <r>
    <s v="A0A061DYR3_THECC"/>
    <x v="240"/>
    <n v="101"/>
    <s v="PF02362"/>
    <n v="3"/>
    <n v="100"/>
    <n v="7718"/>
    <s v="PF02362.20 B3 DNA binding domain"/>
    <n v="97"/>
  </r>
  <r>
    <s v="A0A061DZC4_THECC"/>
    <x v="241"/>
    <n v="196"/>
    <s v="PF02362"/>
    <n v="64"/>
    <n v="168"/>
    <n v="7718"/>
    <s v="PF02362.20 B3 DNA binding domain"/>
    <n v="104"/>
  </r>
  <r>
    <s v="A0A061DZD6_THECC"/>
    <x v="242"/>
    <n v="126"/>
    <s v="PF02362"/>
    <n v="4"/>
    <n v="101"/>
    <n v="7718"/>
    <s v="PF02362.20 B3 DNA binding domain"/>
    <n v="97"/>
  </r>
  <r>
    <s v="A0A061DZE2_THECC"/>
    <x v="243"/>
    <n v="416"/>
    <s v="PF02362"/>
    <n v="16"/>
    <n v="110"/>
    <n v="7718"/>
    <s v="PF02362.20 B3 DNA binding domain"/>
    <n v="94"/>
  </r>
  <r>
    <s v="A0A061DZE2_THECC"/>
    <x v="243"/>
    <n v="416"/>
    <s v="PF02362"/>
    <n v="312"/>
    <n v="406"/>
    <n v="7718"/>
    <s v="PF02362.20 B3 DNA binding domain"/>
    <n v="94"/>
  </r>
  <r>
    <s v="A0A061DZE9_THECC"/>
    <x v="244"/>
    <n v="465"/>
    <s v="PF02362"/>
    <n v="37"/>
    <n v="129"/>
    <n v="7718"/>
    <s v="PF02362.20 B3 DNA binding domain"/>
    <n v="92"/>
  </r>
  <r>
    <s v="A0A061DZE9_THECC"/>
    <x v="244"/>
    <n v="465"/>
    <s v="PF02362"/>
    <n v="368"/>
    <n v="463"/>
    <n v="7718"/>
    <s v="PF02362.20 B3 DNA binding domain"/>
    <n v="95"/>
  </r>
  <r>
    <s v="A0A061DZI0_THECC"/>
    <x v="245"/>
    <n v="116"/>
    <s v="PF02362"/>
    <n v="4"/>
    <n v="103"/>
    <n v="7718"/>
    <s v="PF02362.20 B3 DNA binding domain"/>
    <n v="99"/>
  </r>
  <r>
    <s v="A0A061DZJ0_THECC"/>
    <x v="246"/>
    <n v="117"/>
    <s v="PF02362"/>
    <n v="4"/>
    <n v="104"/>
    <n v="7718"/>
    <s v="PF02362.20 B3 DNA binding domain"/>
    <n v="100"/>
  </r>
  <r>
    <s v="A0A061DZJ5_THECC"/>
    <x v="247"/>
    <n v="283"/>
    <s v="PF02362"/>
    <n v="16"/>
    <n v="110"/>
    <n v="7718"/>
    <s v="PF02362.20 B3 DNA binding domain"/>
    <n v="94"/>
  </r>
  <r>
    <s v="A0A061DZJ5_THECC"/>
    <x v="247"/>
    <n v="283"/>
    <s v="PF02362"/>
    <n v="184"/>
    <n v="273"/>
    <n v="7718"/>
    <s v="PF02362.20 B3 DNA binding domain"/>
    <n v="89"/>
  </r>
  <r>
    <s v="A0A061DZK1_THECC"/>
    <x v="248"/>
    <n v="305"/>
    <s v="PF02362"/>
    <n v="5"/>
    <n v="98"/>
    <n v="7718"/>
    <s v="PF02362.20 B3 DNA binding domain"/>
    <n v="93"/>
  </r>
  <r>
    <s v="A0A061DZK1_THECC"/>
    <x v="248"/>
    <n v="305"/>
    <s v="PF02362"/>
    <n v="200"/>
    <n v="294"/>
    <n v="7718"/>
    <s v="PF02362.20 B3 DNA binding domain"/>
    <n v="94"/>
  </r>
  <r>
    <s v="A0A061DZK9_THECC"/>
    <x v="249"/>
    <n v="474"/>
    <s v="PF02362"/>
    <n v="194"/>
    <n v="286"/>
    <n v="7718"/>
    <s v="PF02362.20 B3 DNA binding domain"/>
    <n v="92"/>
  </r>
  <r>
    <s v="A0A061DZK9_THECC"/>
    <x v="249"/>
    <n v="474"/>
    <s v="PF02362"/>
    <n v="374"/>
    <n v="463"/>
    <n v="7718"/>
    <s v="PF02362.20 B3 DNA binding domain"/>
    <n v="89"/>
  </r>
  <r>
    <s v="A0A061DZV9_THECC"/>
    <x v="250"/>
    <n v="408"/>
    <s v="PF02362"/>
    <n v="44"/>
    <n v="137"/>
    <n v="7718"/>
    <s v="PF02362.20 B3 DNA binding domain"/>
    <n v="93"/>
  </r>
  <r>
    <s v="A0A061E0G1_THECC"/>
    <x v="251"/>
    <n v="115"/>
    <s v="PF02362"/>
    <n v="4"/>
    <n v="105"/>
    <n v="7718"/>
    <s v="PF02362.20 B3 DNA binding domain"/>
    <n v="101"/>
  </r>
  <r>
    <s v="A0A061E0I2_THECC"/>
    <x v="252"/>
    <n v="444"/>
    <s v="PF02362"/>
    <n v="21"/>
    <n v="113"/>
    <n v="7718"/>
    <s v="PF02362.20 B3 DNA binding domain"/>
    <n v="92"/>
  </r>
  <r>
    <s v="A0A061E0I2_THECC"/>
    <x v="252"/>
    <n v="444"/>
    <s v="PF02362"/>
    <n v="346"/>
    <n v="442"/>
    <n v="7718"/>
    <s v="PF02362.20 B3 DNA binding domain"/>
    <n v="96"/>
  </r>
  <r>
    <s v="A0A061E0I7_THECC"/>
    <x v="253"/>
    <n v="277"/>
    <s v="PF02362"/>
    <n v="16"/>
    <n v="110"/>
    <n v="7718"/>
    <s v="PF02362.20 B3 DNA binding domain"/>
    <n v="94"/>
  </r>
  <r>
    <s v="A0A061E0J5_THECC"/>
    <x v="254"/>
    <n v="344"/>
    <s v="PF02362"/>
    <n v="5"/>
    <n v="97"/>
    <n v="7718"/>
    <s v="PF02362.20 B3 DNA binding domain"/>
    <n v="92"/>
  </r>
  <r>
    <s v="A0A061E0J5_THECC"/>
    <x v="254"/>
    <n v="344"/>
    <s v="PF02362"/>
    <n v="239"/>
    <n v="333"/>
    <n v="7718"/>
    <s v="PF02362.20 B3 DNA binding domain"/>
    <n v="94"/>
  </r>
  <r>
    <s v="A0A061E0T9_THECC"/>
    <x v="255"/>
    <n v="421"/>
    <s v="PF02362"/>
    <n v="125"/>
    <n v="216"/>
    <n v="7718"/>
    <s v="PF02362.20 B3 DNA binding domain"/>
    <n v="91"/>
  </r>
  <r>
    <s v="A0A061E0U4_THECC"/>
    <x v="256"/>
    <n v="258"/>
    <s v="PF02362"/>
    <n v="128"/>
    <n v="219"/>
    <n v="7718"/>
    <s v="PF02362.20 B3 DNA binding domain"/>
    <n v="91"/>
  </r>
  <r>
    <s v="A0A061E1C2_THECC"/>
    <x v="257"/>
    <n v="93"/>
    <s v="PF02362"/>
    <n v="1"/>
    <n v="81"/>
    <n v="7718"/>
    <s v="PF02362.20 B3 DNA binding domain"/>
    <n v="80"/>
  </r>
  <r>
    <s v="A0A061E1C8_THECC"/>
    <x v="258"/>
    <n v="122"/>
    <s v="PF02362"/>
    <n v="4"/>
    <n v="109"/>
    <n v="7718"/>
    <s v="PF02362.20 B3 DNA binding domain"/>
    <n v="105"/>
  </r>
  <r>
    <s v="A0A061E1E9_THECC"/>
    <x v="259"/>
    <n v="350"/>
    <s v="PF02362"/>
    <n v="5"/>
    <n v="97"/>
    <n v="7718"/>
    <s v="PF02362.20 B3 DNA binding domain"/>
    <n v="92"/>
  </r>
  <r>
    <s v="A0A061E1E9_THECC"/>
    <x v="259"/>
    <n v="350"/>
    <s v="PF02362"/>
    <n v="245"/>
    <n v="339"/>
    <n v="7718"/>
    <s v="PF02362.20 B3 DNA binding domain"/>
    <n v="94"/>
  </r>
  <r>
    <s v="A0A061E1N7_THECC"/>
    <x v="260"/>
    <n v="465"/>
    <s v="PF02362"/>
    <n v="87"/>
    <n v="178"/>
    <n v="7718"/>
    <s v="PF02362.20 B3 DNA binding domain"/>
    <n v="91"/>
  </r>
  <r>
    <s v="A0A061E3W0_THECC"/>
    <x v="261"/>
    <n v="816"/>
    <s v="PF02309"/>
    <n v="676"/>
    <n v="789"/>
    <n v="3370"/>
    <s v="PF02309.15 AUX/IAA family"/>
    <n v="113"/>
  </r>
  <r>
    <s v="A0A061E3W0_THECC"/>
    <x v="261"/>
    <n v="816"/>
    <s v="PF06507"/>
    <n v="266"/>
    <n v="348"/>
    <n v="1879"/>
    <s v="PF06507.12 Auxin response factor"/>
    <n v="82"/>
  </r>
  <r>
    <s v="A0A061E3W0_THECC"/>
    <x v="261"/>
    <n v="816"/>
    <s v="PF02362"/>
    <n v="140"/>
    <n v="242"/>
    <n v="7718"/>
    <s v="PF02362.20 B3 DNA binding domain"/>
    <n v="102"/>
  </r>
  <r>
    <s v="A0A061E4G0_THECC"/>
    <x v="262"/>
    <n v="264"/>
    <s v="PF02362"/>
    <n v="4"/>
    <n v="105"/>
    <n v="7718"/>
    <s v="PF02362.20 B3 DNA binding domain"/>
    <n v="101"/>
  </r>
  <r>
    <s v="A0A061E4M6_THECC"/>
    <x v="263"/>
    <n v="108"/>
    <s v="PF02362"/>
    <n v="4"/>
    <n v="102"/>
    <n v="7718"/>
    <s v="PF02362.20 B3 DNA binding domain"/>
    <n v="98"/>
  </r>
  <r>
    <s v="A0A061E4N0_THECC"/>
    <x v="264"/>
    <n v="455"/>
    <s v="PF02362"/>
    <n v="9"/>
    <n v="103"/>
    <n v="7718"/>
    <s v="PF02362.20 B3 DNA binding domain"/>
    <n v="94"/>
  </r>
  <r>
    <s v="A0A061E4V9_THECC"/>
    <x v="265"/>
    <n v="763"/>
    <s v="PF06507"/>
    <n v="266"/>
    <n v="348"/>
    <n v="1879"/>
    <s v="PF06507.12 Auxin response factor"/>
    <n v="82"/>
  </r>
  <r>
    <s v="A0A061E4V9_THECC"/>
    <x v="265"/>
    <n v="763"/>
    <s v="PF02362"/>
    <n v="140"/>
    <n v="242"/>
    <n v="7718"/>
    <s v="PF02362.20 B3 DNA binding domain"/>
    <n v="102"/>
  </r>
  <r>
    <s v="A0A061E5N3_THECC"/>
    <x v="266"/>
    <n v="817"/>
    <s v="PF02309"/>
    <n v="738"/>
    <n v="790"/>
    <n v="3370"/>
    <s v="PF02309.15 AUX/IAA family"/>
    <n v="52"/>
  </r>
  <r>
    <s v="A0A061E5N3_THECC"/>
    <x v="266"/>
    <n v="817"/>
    <s v="PF06507"/>
    <n v="266"/>
    <n v="348"/>
    <n v="1879"/>
    <s v="PF06507.12 Auxin response factor"/>
    <n v="82"/>
  </r>
  <r>
    <s v="A0A061E5N3_THECC"/>
    <x v="266"/>
    <n v="817"/>
    <s v="PF02362"/>
    <n v="140"/>
    <n v="242"/>
    <n v="7718"/>
    <s v="PF02362.20 B3 DNA binding domain"/>
    <n v="102"/>
  </r>
  <r>
    <s v="A0A061E774_THECC"/>
    <x v="267"/>
    <n v="133"/>
    <s v="PF02362"/>
    <n v="4"/>
    <n v="104"/>
    <n v="7718"/>
    <s v="PF02362.20 B3 DNA binding domain"/>
    <n v="100"/>
  </r>
  <r>
    <s v="A0A061E7A5_THECC"/>
    <x v="268"/>
    <n v="149"/>
    <s v="PF02362"/>
    <n v="45"/>
    <n v="139"/>
    <n v="7718"/>
    <s v="PF02362.20 B3 DNA binding domain"/>
    <n v="94"/>
  </r>
  <r>
    <s v="A0A061E7B2_THECC"/>
    <x v="269"/>
    <n v="247"/>
    <s v="PF02362"/>
    <n v="142"/>
    <n v="236"/>
    <n v="7718"/>
    <s v="PF02362.20 B3 DNA binding domain"/>
    <n v="94"/>
  </r>
  <r>
    <s v="A0A061E7L1_THECC"/>
    <x v="270"/>
    <n v="415"/>
    <s v="PF02362"/>
    <n v="125"/>
    <n v="216"/>
    <n v="7718"/>
    <s v="PF02362.20 B3 DNA binding domain"/>
    <n v="91"/>
  </r>
  <r>
    <s v="A0A061EB30_THECC"/>
    <x v="271"/>
    <n v="358"/>
    <s v="PF00847"/>
    <n v="63"/>
    <n v="112"/>
    <n v="12115"/>
    <s v="PF00847.19 AP2 domain"/>
    <n v="49"/>
  </r>
  <r>
    <s v="A0A061EB30_THECC"/>
    <x v="271"/>
    <n v="358"/>
    <s v="PF02362"/>
    <n v="192"/>
    <n v="296"/>
    <n v="7718"/>
    <s v="PF02362.20 B3 DNA binding domain"/>
    <n v="104"/>
  </r>
  <r>
    <s v="A0A061EBJ1_THECC"/>
    <x v="272"/>
    <n v="713"/>
    <s v="PF06507"/>
    <n v="266"/>
    <n v="348"/>
    <n v="1879"/>
    <s v="PF06507.12 Auxin response factor"/>
    <n v="82"/>
  </r>
  <r>
    <s v="A0A061EBJ1_THECC"/>
    <x v="272"/>
    <n v="713"/>
    <s v="PF02362"/>
    <n v="140"/>
    <n v="242"/>
    <n v="7718"/>
    <s v="PF02362.20 B3 DNA binding domain"/>
    <n v="102"/>
  </r>
  <r>
    <s v="A0A061EBZ4_THECC"/>
    <x v="273"/>
    <n v="135"/>
    <s v="PF02362"/>
    <n v="20"/>
    <n v="108"/>
    <n v="7718"/>
    <s v="PF02362.20 B3 DNA binding domain"/>
    <n v="88"/>
  </r>
  <r>
    <s v="A0A061ECQ6_THECC"/>
    <x v="274"/>
    <n v="145"/>
    <s v="PF02362"/>
    <n v="26"/>
    <n v="123"/>
    <n v="7718"/>
    <s v="PF02362.20 B3 DNA binding domain"/>
    <n v="97"/>
  </r>
  <r>
    <s v="A0A061ECV0_THECC"/>
    <x v="275"/>
    <n v="69"/>
    <s v="PF02362"/>
    <n v="2"/>
    <n v="67"/>
    <n v="7718"/>
    <s v="PF02362.20 B3 DNA binding domain"/>
    <n v="65"/>
  </r>
  <r>
    <s v="A0A061ED07_THECC"/>
    <x v="276"/>
    <n v="87"/>
    <s v="PF02362"/>
    <n v="3"/>
    <n v="85"/>
    <n v="7718"/>
    <s v="PF02362.20 B3 DNA binding domain"/>
    <n v="82"/>
  </r>
  <r>
    <s v="A0A061EE41_THECC"/>
    <x v="277"/>
    <n v="237"/>
    <s v="PF02362"/>
    <n v="103"/>
    <n v="205"/>
    <n v="7718"/>
    <s v="PF02362.20 B3 DNA binding domain"/>
    <n v="102"/>
  </r>
  <r>
    <s v="A0A061EEH2_THECC"/>
    <x v="278"/>
    <n v="341"/>
    <s v="PF06507"/>
    <n v="210"/>
    <n v="238"/>
    <n v="1879"/>
    <s v="PF06507.12 Auxin response factor"/>
    <n v="28"/>
  </r>
  <r>
    <s v="A0A061EEH2_THECC"/>
    <x v="278"/>
    <n v="341"/>
    <s v="PF02362"/>
    <n v="67"/>
    <n v="160"/>
    <n v="7718"/>
    <s v="PF02362.20 B3 DNA binding domain"/>
    <n v="93"/>
  </r>
  <r>
    <s v="A0A061EET5_THECC"/>
    <x v="279"/>
    <n v="291"/>
    <s v="PF02362"/>
    <n v="103"/>
    <n v="205"/>
    <n v="7718"/>
    <s v="PF02362.20 B3 DNA binding domain"/>
    <n v="102"/>
  </r>
  <r>
    <s v="A0A061EHV6_THECC"/>
    <x v="280"/>
    <n v="918"/>
    <s v="PF02362"/>
    <n v="321"/>
    <n v="422"/>
    <n v="7718"/>
    <s v="PF02362.20 B3 DNA binding domain"/>
    <n v="101"/>
  </r>
  <r>
    <s v="A0A061EHV6_THECC"/>
    <x v="280"/>
    <n v="918"/>
    <s v="PF07496"/>
    <n v="591"/>
    <n v="634"/>
    <n v="1707"/>
    <s v="PF07496.14 CW-type Zinc Finger"/>
    <n v="43"/>
  </r>
  <r>
    <s v="A0A061EIG6_THECC"/>
    <x v="281"/>
    <n v="875"/>
    <s v="PF02362"/>
    <n v="321"/>
    <n v="422"/>
    <n v="7718"/>
    <s v="PF02362.20 B3 DNA binding domain"/>
    <n v="101"/>
  </r>
  <r>
    <s v="A0A061EIG6_THECC"/>
    <x v="281"/>
    <n v="875"/>
    <s v="PF07496"/>
    <n v="555"/>
    <n v="598"/>
    <n v="1707"/>
    <s v="PF07496.14 CW-type Zinc Finger"/>
    <n v="43"/>
  </r>
  <r>
    <s v="A0A061EIM1_THECC"/>
    <x v="282"/>
    <n v="316"/>
    <s v="PF00847"/>
    <n v="35"/>
    <n v="84"/>
    <n v="12115"/>
    <s v="PF00847.19 AP2 domain"/>
    <n v="49"/>
  </r>
  <r>
    <s v="A0A061EIM1_THECC"/>
    <x v="282"/>
    <n v="316"/>
    <s v="PF02362"/>
    <n v="166"/>
    <n v="265"/>
    <n v="7718"/>
    <s v="PF02362.20 B3 DNA binding domain"/>
    <n v="99"/>
  </r>
  <r>
    <s v="A0A061EJ57_THECC"/>
    <x v="283"/>
    <n v="911"/>
    <s v="PF02362"/>
    <n v="321"/>
    <n v="422"/>
    <n v="7718"/>
    <s v="PF02362.20 B3 DNA binding domain"/>
    <n v="101"/>
  </r>
  <r>
    <s v="A0A061EJ57_THECC"/>
    <x v="283"/>
    <n v="911"/>
    <s v="PF07496"/>
    <n v="591"/>
    <n v="634"/>
    <n v="1707"/>
    <s v="PF07496.14 CW-type Zinc Finger"/>
    <n v="43"/>
  </r>
  <r>
    <s v="A0A061EKT7_THECC"/>
    <x v="284"/>
    <n v="220"/>
    <s v="PF02362"/>
    <n v="103"/>
    <n v="202"/>
    <n v="7718"/>
    <s v="PF02362.20 B3 DNA binding domain"/>
    <n v="99"/>
  </r>
  <r>
    <s v="A0A061EL80_THECC"/>
    <x v="285"/>
    <n v="838"/>
    <s v="PF02309"/>
    <n v="684"/>
    <n v="802"/>
    <n v="3370"/>
    <s v="PF02309.15 AUX/IAA family"/>
    <n v="118"/>
  </r>
  <r>
    <s v="A0A061EL80_THECC"/>
    <x v="285"/>
    <n v="838"/>
    <s v="PF06507"/>
    <n v="253"/>
    <n v="336"/>
    <n v="1879"/>
    <s v="PF06507.12 Auxin response factor"/>
    <n v="83"/>
  </r>
  <r>
    <s v="A0A061EL80_THECC"/>
    <x v="285"/>
    <n v="838"/>
    <s v="PF02362"/>
    <n v="127"/>
    <n v="229"/>
    <n v="7718"/>
    <s v="PF02362.20 B3 DNA binding domain"/>
    <n v="102"/>
  </r>
  <r>
    <s v="A0A061ET58_THECC"/>
    <x v="286"/>
    <n v="709"/>
    <s v="PF06507"/>
    <n v="290"/>
    <n v="373"/>
    <n v="1879"/>
    <s v="PF06507.12 Auxin response factor"/>
    <n v="83"/>
  </r>
  <r>
    <s v="A0A061ET58_THECC"/>
    <x v="286"/>
    <n v="709"/>
    <s v="PF02362"/>
    <n v="121"/>
    <n v="223"/>
    <n v="7718"/>
    <s v="PF02362.20 B3 DNA binding domain"/>
    <n v="102"/>
  </r>
  <r>
    <s v="A0A061EUN8_THECC"/>
    <x v="287"/>
    <n v="333"/>
    <s v="PF02362"/>
    <n v="100"/>
    <n v="203"/>
    <n v="7718"/>
    <s v="PF02362.20 B3 DNA binding domain"/>
    <n v="103"/>
  </r>
  <r>
    <s v="A0A061F3C8_THECC"/>
    <x v="288"/>
    <n v="435"/>
    <s v="PF02362"/>
    <n v="262"/>
    <n v="367"/>
    <n v="7718"/>
    <s v="PF02362.20 B3 DNA binding domain"/>
    <n v="105"/>
  </r>
  <r>
    <s v="A0A061FA90_THECC"/>
    <x v="289"/>
    <n v="339"/>
    <s v="PF00847"/>
    <n v="43"/>
    <n v="92"/>
    <n v="12115"/>
    <s v="PF00847.19 AP2 domain"/>
    <n v="49"/>
  </r>
  <r>
    <s v="A0A061FA90_THECC"/>
    <x v="289"/>
    <n v="339"/>
    <s v="PF02362"/>
    <n v="166"/>
    <n v="271"/>
    <n v="7718"/>
    <s v="PF02362.20 B3 DNA binding domain"/>
    <n v="105"/>
  </r>
  <r>
    <s v="A0A061FAT0_THECC"/>
    <x v="290"/>
    <n v="224"/>
    <s v="PF02362"/>
    <n v="97"/>
    <n v="206"/>
    <n v="7718"/>
    <s v="PF02362.20 B3 DNA binding domain"/>
    <n v="109"/>
  </r>
  <r>
    <s v="A0A061FB96_THECC"/>
    <x v="291"/>
    <n v="524"/>
    <s v="PF02362"/>
    <n v="1"/>
    <n v="78"/>
    <n v="7718"/>
    <s v="PF02362.20 B3 DNA binding domain"/>
    <n v="77"/>
  </r>
  <r>
    <s v="A0A061FB96_THECC"/>
    <x v="291"/>
    <n v="524"/>
    <s v="PF02362"/>
    <n v="206"/>
    <n v="302"/>
    <n v="7718"/>
    <s v="PF02362.20 B3 DNA binding domain"/>
    <n v="96"/>
  </r>
  <r>
    <s v="A0A061FB96_THECC"/>
    <x v="291"/>
    <n v="524"/>
    <s v="PF02362"/>
    <n v="411"/>
    <n v="506"/>
    <n v="7718"/>
    <s v="PF02362.20 B3 DNA binding domain"/>
    <n v="95"/>
  </r>
  <r>
    <s v="A0A061FC70_THECC"/>
    <x v="292"/>
    <n v="409"/>
    <s v="PF02362"/>
    <n v="53"/>
    <n v="143"/>
    <n v="7718"/>
    <s v="PF02362.20 B3 DNA binding domain"/>
    <n v="90"/>
  </r>
  <r>
    <s v="A0A061FC70_THECC"/>
    <x v="292"/>
    <n v="409"/>
    <s v="PF02362"/>
    <n v="297"/>
    <n v="394"/>
    <n v="7718"/>
    <s v="PF02362.20 B3 DNA binding domain"/>
    <n v="97"/>
  </r>
  <r>
    <s v="A0A061FCJ2_THECC"/>
    <x v="293"/>
    <n v="348"/>
    <s v="PF02362"/>
    <n v="2"/>
    <n v="82"/>
    <n v="7718"/>
    <s v="PF02362.20 B3 DNA binding domain"/>
    <n v="80"/>
  </r>
  <r>
    <s v="A0A061FCJ2_THECC"/>
    <x v="293"/>
    <n v="348"/>
    <s v="PF02362"/>
    <n v="236"/>
    <n v="333"/>
    <n v="7718"/>
    <s v="PF02362.20 B3 DNA binding domain"/>
    <n v="97"/>
  </r>
  <r>
    <s v="A0A061FCQ7_THECC"/>
    <x v="294"/>
    <n v="228"/>
    <s v="PF02362"/>
    <n v="129"/>
    <n v="220"/>
    <n v="7718"/>
    <s v="PF02362.20 B3 DNA binding domain"/>
    <n v="91"/>
  </r>
  <r>
    <s v="A0A061FD38_THECC"/>
    <x v="295"/>
    <n v="381"/>
    <s v="PF02362"/>
    <n v="25"/>
    <n v="115"/>
    <n v="7718"/>
    <s v="PF02362.20 B3 DNA binding domain"/>
    <n v="90"/>
  </r>
  <r>
    <s v="A0A061FD38_THECC"/>
    <x v="295"/>
    <n v="381"/>
    <s v="PF02362"/>
    <n v="269"/>
    <n v="366"/>
    <n v="7718"/>
    <s v="PF02362.20 B3 DNA binding domain"/>
    <n v="97"/>
  </r>
  <r>
    <s v="A0A061FD42_THECC"/>
    <x v="296"/>
    <n v="951"/>
    <s v="PF02309"/>
    <n v="797"/>
    <n v="927"/>
    <n v="3370"/>
    <s v="PF02309.15 AUX/IAA family"/>
    <n v="130"/>
  </r>
  <r>
    <s v="A0A061FD42_THECC"/>
    <x v="296"/>
    <n v="951"/>
    <s v="PF06507"/>
    <n v="275"/>
    <n v="358"/>
    <n v="1879"/>
    <s v="PF06507.12 Auxin response factor"/>
    <n v="83"/>
  </r>
  <r>
    <s v="A0A061FD42_THECC"/>
    <x v="296"/>
    <n v="951"/>
    <s v="PF02362"/>
    <n v="149"/>
    <n v="251"/>
    <n v="7718"/>
    <s v="PF02362.20 B3 DNA binding domain"/>
    <n v="102"/>
  </r>
  <r>
    <s v="A0A061FE85_THECC"/>
    <x v="297"/>
    <n v="365"/>
    <s v="PF02362"/>
    <n v="258"/>
    <n v="360"/>
    <n v="7718"/>
    <s v="PF02362.20 B3 DNA binding domain"/>
    <n v="102"/>
  </r>
  <r>
    <s v="A0A061FGG7_THECC"/>
    <x v="298"/>
    <n v="663"/>
    <s v="PF06507"/>
    <n v="341"/>
    <n v="424"/>
    <n v="1879"/>
    <s v="PF06507.12 Auxin response factor"/>
    <n v="83"/>
  </r>
  <r>
    <s v="A0A061FGG7_THECC"/>
    <x v="298"/>
    <n v="663"/>
    <s v="PF02362"/>
    <n v="203"/>
    <n v="305"/>
    <n v="7718"/>
    <s v="PF02362.20 B3 DNA binding domain"/>
    <n v="102"/>
  </r>
  <r>
    <s v="A0A061FJF3_THECC"/>
    <x v="299"/>
    <n v="549"/>
    <s v="PF02362"/>
    <n v="10"/>
    <n v="101"/>
    <n v="7718"/>
    <s v="PF02362.20 B3 DNA binding domain"/>
    <n v="91"/>
  </r>
  <r>
    <s v="A0A061FJF3_THECC"/>
    <x v="299"/>
    <n v="549"/>
    <s v="PF02362"/>
    <n v="229"/>
    <n v="325"/>
    <n v="7718"/>
    <s v="PF02362.20 B3 DNA binding domain"/>
    <n v="96"/>
  </r>
  <r>
    <s v="A0A061FJF3_THECC"/>
    <x v="299"/>
    <n v="549"/>
    <s v="PF02362"/>
    <n v="436"/>
    <n v="531"/>
    <n v="7718"/>
    <s v="PF02362.20 B3 DNA binding domain"/>
    <n v="95"/>
  </r>
  <r>
    <s v="A0A061FL31_THECC"/>
    <x v="300"/>
    <n v="408"/>
    <s v="PF02362"/>
    <n v="269"/>
    <n v="365"/>
    <n v="7718"/>
    <s v="PF02362.20 B3 DNA binding domain"/>
    <n v="96"/>
  </r>
  <r>
    <s v="A0A061FL35_THECC"/>
    <x v="301"/>
    <n v="142"/>
    <s v="PF02362"/>
    <n v="5"/>
    <n v="103"/>
    <n v="7718"/>
    <s v="PF02362.20 B3 DNA binding domain"/>
    <n v="98"/>
  </r>
  <r>
    <s v="A0A061FLL3_THECC"/>
    <x v="302"/>
    <n v="140"/>
    <s v="PF02362"/>
    <n v="28"/>
    <n v="128"/>
    <n v="7718"/>
    <s v="PF02362.20 B3 DNA binding domain"/>
    <n v="100"/>
  </r>
  <r>
    <s v="A0A061FM90_THECC"/>
    <x v="303"/>
    <n v="135"/>
    <s v="PF02362"/>
    <n v="5"/>
    <n v="103"/>
    <n v="7718"/>
    <s v="PF02362.20 B3 DNA binding domain"/>
    <n v="98"/>
  </r>
  <r>
    <s v="A0A061FPV2_THECC"/>
    <x v="304"/>
    <n v="686"/>
    <s v="PF06507"/>
    <n v="282"/>
    <n v="365"/>
    <n v="1879"/>
    <s v="PF06507.12 Auxin response factor"/>
    <n v="83"/>
  </r>
  <r>
    <s v="A0A061FPV2_THECC"/>
    <x v="304"/>
    <n v="686"/>
    <s v="PF02362"/>
    <n v="121"/>
    <n v="223"/>
    <n v="7718"/>
    <s v="PF02362.20 B3 DNA binding domain"/>
    <n v="102"/>
  </r>
  <r>
    <s v="A0A061FT63_THECC"/>
    <x v="305"/>
    <n v="146"/>
    <s v="PF02362"/>
    <n v="5"/>
    <n v="101"/>
    <n v="7718"/>
    <s v="PF02362.20 B3 DNA binding domain"/>
    <n v="96"/>
  </r>
  <r>
    <s v="A0A061FYM7_THECC"/>
    <x v="306"/>
    <n v="744"/>
    <s v="PF06507"/>
    <n v="286"/>
    <n v="368"/>
    <n v="1879"/>
    <s v="PF06507.12 Auxin response factor"/>
    <n v="82"/>
  </r>
  <r>
    <s v="A0A061FYM7_THECC"/>
    <x v="306"/>
    <n v="744"/>
    <s v="PF02362"/>
    <n v="160"/>
    <n v="262"/>
    <n v="7718"/>
    <s v="PF02362.20 B3 DNA binding domain"/>
    <n v="102"/>
  </r>
  <r>
    <s v="A0A061G322_THECC"/>
    <x v="307"/>
    <n v="313"/>
    <s v="PF02362"/>
    <n v="152"/>
    <n v="265"/>
    <n v="7718"/>
    <s v="PF02362.20 B3 DNA binding domain"/>
    <n v="113"/>
  </r>
  <r>
    <s v="A0A061G5F3_THECC"/>
    <x v="308"/>
    <n v="556"/>
    <s v="PF02309"/>
    <n v="438"/>
    <n v="516"/>
    <n v="3370"/>
    <s v="PF02309.15 AUX/IAA family"/>
    <n v="78"/>
  </r>
  <r>
    <s v="A0A061G5F3_THECC"/>
    <x v="308"/>
    <n v="556"/>
    <s v="PF06507"/>
    <n v="256"/>
    <n v="335"/>
    <n v="1879"/>
    <s v="PF06507.12 Auxin response factor"/>
    <n v="79"/>
  </r>
  <r>
    <s v="A0A061G5F3_THECC"/>
    <x v="308"/>
    <n v="556"/>
    <s v="PF02362"/>
    <n v="130"/>
    <n v="232"/>
    <n v="7718"/>
    <s v="PF02362.20 B3 DNA binding domain"/>
    <n v="102"/>
  </r>
  <r>
    <s v="A0A061G6G4_THECC"/>
    <x v="309"/>
    <n v="856"/>
    <s v="PF02309"/>
    <n v="774"/>
    <n v="824"/>
    <n v="3370"/>
    <s v="PF02309.15 AUX/IAA family"/>
    <n v="50"/>
  </r>
  <r>
    <s v="A0A061G6G4_THECC"/>
    <x v="309"/>
    <n v="856"/>
    <s v="PF06507"/>
    <n v="286"/>
    <n v="368"/>
    <n v="1879"/>
    <s v="PF06507.12 Auxin response factor"/>
    <n v="82"/>
  </r>
  <r>
    <s v="A0A061G6G4_THECC"/>
    <x v="309"/>
    <n v="856"/>
    <s v="PF02362"/>
    <n v="160"/>
    <n v="262"/>
    <n v="7718"/>
    <s v="PF02362.20 B3 DNA binding domain"/>
    <n v="102"/>
  </r>
  <r>
    <s v="A0A061G6N8_THECC"/>
    <x v="310"/>
    <n v="693"/>
    <s v="PF02309"/>
    <n v="542"/>
    <n v="627"/>
    <n v="3370"/>
    <s v="PF02309.15 AUX/IAA family"/>
    <n v="85"/>
  </r>
  <r>
    <s v="A0A061G6N8_THECC"/>
    <x v="310"/>
    <n v="693"/>
    <s v="PF02309"/>
    <n v="619"/>
    <n v="670"/>
    <n v="3370"/>
    <s v="PF02309.15 AUX/IAA family"/>
    <n v="51"/>
  </r>
  <r>
    <s v="A0A061G6N8_THECC"/>
    <x v="310"/>
    <n v="693"/>
    <s v="PF06507"/>
    <n v="256"/>
    <n v="335"/>
    <n v="1879"/>
    <s v="PF06507.12 Auxin response factor"/>
    <n v="79"/>
  </r>
  <r>
    <s v="A0A061G6N8_THECC"/>
    <x v="310"/>
    <n v="693"/>
    <s v="PF02362"/>
    <n v="130"/>
    <n v="232"/>
    <n v="7718"/>
    <s v="PF02362.20 B3 DNA binding domain"/>
    <n v="102"/>
  </r>
  <r>
    <s v="A0A061G7C4_THECC"/>
    <x v="311"/>
    <n v="671"/>
    <s v="PF02309"/>
    <n v="519"/>
    <n v="638"/>
    <n v="3370"/>
    <s v="PF02309.15 AUX/IAA family"/>
    <n v="119"/>
  </r>
  <r>
    <s v="A0A061G7C4_THECC"/>
    <x v="311"/>
    <n v="671"/>
    <s v="PF06507"/>
    <n v="250"/>
    <n v="332"/>
    <n v="1879"/>
    <s v="PF06507.12 Auxin response factor"/>
    <n v="82"/>
  </r>
  <r>
    <s v="A0A061G7C4_THECC"/>
    <x v="311"/>
    <n v="671"/>
    <s v="PF02362"/>
    <n v="124"/>
    <n v="225"/>
    <n v="7718"/>
    <s v="PF02362.20 B3 DNA binding domain"/>
    <n v="101"/>
  </r>
  <r>
    <s v="A0A061G7E1_THECC"/>
    <x v="312"/>
    <n v="698"/>
    <s v="PF02309"/>
    <n v="547"/>
    <n v="632"/>
    <n v="3370"/>
    <s v="PF02309.15 AUX/IAA family"/>
    <n v="85"/>
  </r>
  <r>
    <s v="A0A061G7E1_THECC"/>
    <x v="312"/>
    <n v="698"/>
    <s v="PF02309"/>
    <n v="624"/>
    <n v="675"/>
    <n v="3370"/>
    <s v="PF02309.15 AUX/IAA family"/>
    <n v="51"/>
  </r>
  <r>
    <s v="A0A061G7E1_THECC"/>
    <x v="312"/>
    <n v="698"/>
    <s v="PF06507"/>
    <n v="256"/>
    <n v="335"/>
    <n v="1879"/>
    <s v="PF06507.12 Auxin response factor"/>
    <n v="79"/>
  </r>
  <r>
    <s v="A0A061G7E1_THECC"/>
    <x v="312"/>
    <n v="698"/>
    <s v="PF02362"/>
    <n v="130"/>
    <n v="232"/>
    <n v="7718"/>
    <s v="PF02362.20 B3 DNA binding domain"/>
    <n v="102"/>
  </r>
  <r>
    <s v="A0A061G856_THECC"/>
    <x v="313"/>
    <n v="503"/>
    <s v="PF06507"/>
    <n v="250"/>
    <n v="332"/>
    <n v="1879"/>
    <s v="PF06507.12 Auxin response factor"/>
    <n v="82"/>
  </r>
  <r>
    <s v="A0A061G856_THECC"/>
    <x v="313"/>
    <n v="503"/>
    <s v="PF02362"/>
    <n v="124"/>
    <n v="225"/>
    <n v="7718"/>
    <s v="PF02362.20 B3 DNA binding domain"/>
    <n v="101"/>
  </r>
  <r>
    <s v="A0A061G9U8_THECC"/>
    <x v="314"/>
    <n v="468"/>
    <s v="PF02362"/>
    <n v="161"/>
    <n v="266"/>
    <n v="7718"/>
    <s v="PF02362.20 B3 DNA binding domain"/>
    <n v="105"/>
  </r>
  <r>
    <s v="A0A061GB32_THECC"/>
    <x v="315"/>
    <n v="293"/>
    <s v="PF02362"/>
    <n v="132"/>
    <n v="245"/>
    <n v="7718"/>
    <s v="PF02362.20 B3 DNA binding domain"/>
    <n v="113"/>
  </r>
  <r>
    <s v="A0A061GCH9_THECC"/>
    <x v="316"/>
    <n v="902"/>
    <s v="PF02309"/>
    <n v="736"/>
    <n v="860"/>
    <n v="3370"/>
    <s v="PF02309.15 AUX/IAA family"/>
    <n v="124"/>
  </r>
  <r>
    <s v="A0A061GCH9_THECC"/>
    <x v="316"/>
    <n v="902"/>
    <s v="PF06507"/>
    <n v="256"/>
    <n v="339"/>
    <n v="1879"/>
    <s v="PF06507.12 Auxin response factor"/>
    <n v="83"/>
  </r>
  <r>
    <s v="A0A061GCH9_THECC"/>
    <x v="316"/>
    <n v="902"/>
    <s v="PF02362"/>
    <n v="130"/>
    <n v="232"/>
    <n v="7718"/>
    <s v="PF02362.20 B3 DNA binding domain"/>
    <n v="102"/>
  </r>
  <r>
    <s v="A0A061GDE4_THECC"/>
    <x v="317"/>
    <n v="685"/>
    <s v="PF06507"/>
    <n v="130"/>
    <n v="213"/>
    <n v="1879"/>
    <s v="PF06507.12 Auxin response factor"/>
    <n v="83"/>
  </r>
  <r>
    <s v="A0A061GDE4_THECC"/>
    <x v="317"/>
    <n v="685"/>
    <s v="PF02362"/>
    <n v="4"/>
    <n v="106"/>
    <n v="7718"/>
    <s v="PF02362.20 B3 DNA binding domain"/>
    <n v="102"/>
  </r>
  <r>
    <s v="A0A061GDF8_THECC"/>
    <x v="318"/>
    <n v="590"/>
    <s v="PF02309"/>
    <n v="439"/>
    <n v="524"/>
    <n v="3370"/>
    <s v="PF02309.15 AUX/IAA family"/>
    <n v="85"/>
  </r>
  <r>
    <s v="A0A061GDF8_THECC"/>
    <x v="318"/>
    <n v="590"/>
    <s v="PF02309"/>
    <n v="516"/>
    <n v="567"/>
    <n v="3370"/>
    <s v="PF02309.15 AUX/IAA family"/>
    <n v="51"/>
  </r>
  <r>
    <s v="A0A061GDF8_THECC"/>
    <x v="318"/>
    <n v="590"/>
    <s v="PF06507"/>
    <n v="256"/>
    <n v="335"/>
    <n v="1879"/>
    <s v="PF06507.12 Auxin response factor"/>
    <n v="79"/>
  </r>
  <r>
    <s v="A0A061GDF8_THECC"/>
    <x v="318"/>
    <n v="590"/>
    <s v="PF02362"/>
    <n v="130"/>
    <n v="232"/>
    <n v="7718"/>
    <s v="PF02362.20 B3 DNA binding domain"/>
    <n v="102"/>
  </r>
  <r>
    <s v="A0A061GE40_THECC"/>
    <x v="319"/>
    <n v="744"/>
    <s v="PF06507"/>
    <n v="283"/>
    <n v="365"/>
    <n v="1879"/>
    <s v="PF06507.12 Auxin response factor"/>
    <n v="82"/>
  </r>
  <r>
    <s v="A0A061GE40_THECC"/>
    <x v="319"/>
    <n v="744"/>
    <s v="PF02362"/>
    <n v="157"/>
    <n v="259"/>
    <n v="7718"/>
    <s v="PF02362.20 B3 DNA binding domain"/>
    <n v="102"/>
  </r>
  <r>
    <s v="A0A061GE44_THECC"/>
    <x v="320"/>
    <n v="543"/>
    <s v="PF06507"/>
    <n v="78"/>
    <n v="160"/>
    <n v="1879"/>
    <s v="PF06507.12 Auxin response factor"/>
    <n v="82"/>
  </r>
  <r>
    <s v="A0A061GE44_THECC"/>
    <x v="320"/>
    <n v="543"/>
    <s v="PF02362"/>
    <n v="1"/>
    <n v="54"/>
    <n v="7718"/>
    <s v="PF02362.20 B3 DNA binding domain"/>
    <n v="53"/>
  </r>
  <r>
    <s v="A0A061GF00_THECC"/>
    <x v="321"/>
    <n v="606"/>
    <s v="PF06507"/>
    <n v="140"/>
    <n v="223"/>
    <n v="1879"/>
    <s v="PF06507.12 Auxin response factor"/>
    <n v="83"/>
  </r>
  <r>
    <s v="A0A061GF00_THECC"/>
    <x v="321"/>
    <n v="606"/>
    <s v="PF02362"/>
    <n v="60"/>
    <n v="116"/>
    <n v="7718"/>
    <s v="PF02362.20 B3 DNA binding domain"/>
    <n v="56"/>
  </r>
  <r>
    <s v="A0A061GF82_THECC"/>
    <x v="322"/>
    <n v="559"/>
    <s v="PF02362"/>
    <n v="309"/>
    <n v="411"/>
    <n v="7718"/>
    <s v="PF02362.20 B3 DNA binding domain"/>
    <n v="102"/>
  </r>
  <r>
    <s v="A0A061GFF5_THECC"/>
    <x v="323"/>
    <n v="748"/>
    <s v="PF06507"/>
    <n v="283"/>
    <n v="365"/>
    <n v="1879"/>
    <s v="PF06507.12 Auxin response factor"/>
    <n v="82"/>
  </r>
  <r>
    <s v="A0A061GFF5_THECC"/>
    <x v="323"/>
    <n v="748"/>
    <s v="PF02362"/>
    <n v="157"/>
    <n v="259"/>
    <n v="7718"/>
    <s v="PF02362.20 B3 DNA binding domain"/>
    <n v="102"/>
  </r>
  <r>
    <s v="A0A061GG49_THECC"/>
    <x v="324"/>
    <n v="887"/>
    <s v="PF02362"/>
    <n v="341"/>
    <n v="442"/>
    <n v="7718"/>
    <s v="PF02362.20 B3 DNA binding domain"/>
    <n v="101"/>
  </r>
  <r>
    <s v="A0A061GG49_THECC"/>
    <x v="324"/>
    <n v="887"/>
    <s v="PF07496"/>
    <n v="573"/>
    <n v="616"/>
    <n v="1707"/>
    <s v="PF07496.14 CW-type Zinc Finger"/>
    <n v="43"/>
  </r>
  <r>
    <s v="A0A061GG84_THECC"/>
    <x v="325"/>
    <n v="745"/>
    <s v="PF06507"/>
    <n v="283"/>
    <n v="366"/>
    <n v="1879"/>
    <s v="PF06507.12 Auxin response factor"/>
    <n v="83"/>
  </r>
  <r>
    <s v="A0A061GG84_THECC"/>
    <x v="325"/>
    <n v="745"/>
    <s v="PF02362"/>
    <n v="157"/>
    <n v="259"/>
    <n v="7718"/>
    <s v="PF02362.20 B3 DNA binding domain"/>
    <n v="102"/>
  </r>
  <r>
    <s v="A0A061GGV7_THECC"/>
    <x v="326"/>
    <n v="905"/>
    <s v="PF02362"/>
    <n v="355"/>
    <n v="456"/>
    <n v="7718"/>
    <s v="PF02362.20 B3 DNA binding domain"/>
    <n v="101"/>
  </r>
  <r>
    <s v="A0A061GGV7_THECC"/>
    <x v="326"/>
    <n v="905"/>
    <s v="PF07496"/>
    <n v="591"/>
    <n v="634"/>
    <n v="1707"/>
    <s v="PF07496.14 CW-type Zinc Finger"/>
    <n v="43"/>
  </r>
  <r>
    <s v="A0A061GHD1_THECC"/>
    <x v="327"/>
    <n v="214"/>
    <s v="PF02362"/>
    <n v="9"/>
    <n v="86"/>
    <n v="7718"/>
    <s v="PF02362.20 B3 DNA binding domain"/>
    <n v="77"/>
  </r>
  <r>
    <s v="A0A061GHD1_THECC"/>
    <x v="327"/>
    <n v="214"/>
    <s v="PF02362"/>
    <n v="129"/>
    <n v="214"/>
    <n v="7718"/>
    <s v="PF02362.20 B3 DNA binding domain"/>
    <n v="85"/>
  </r>
  <r>
    <s v="A0A061GKH9_THECC"/>
    <x v="328"/>
    <n v="899"/>
    <s v="PF02309"/>
    <n v="733"/>
    <n v="857"/>
    <n v="3370"/>
    <s v="PF02309.15 AUX/IAA family"/>
    <n v="124"/>
  </r>
  <r>
    <s v="A0A061GKH9_THECC"/>
    <x v="328"/>
    <n v="899"/>
    <s v="PF06507"/>
    <n v="253"/>
    <n v="336"/>
    <n v="1879"/>
    <s v="PF06507.12 Auxin response factor"/>
    <n v="83"/>
  </r>
  <r>
    <s v="A0A061GKH9_THECC"/>
    <x v="328"/>
    <n v="899"/>
    <s v="PF02362"/>
    <n v="127"/>
    <n v="229"/>
    <n v="7718"/>
    <s v="PF02362.20 B3 DNA binding domain"/>
    <n v="102"/>
  </r>
  <r>
    <s v="A0A061GLE1_THECC"/>
    <x v="329"/>
    <n v="1146"/>
    <s v="PF02309"/>
    <n v="1010"/>
    <n v="1109"/>
    <n v="3370"/>
    <s v="PF02309.15 AUX/IAA family"/>
    <n v="99"/>
  </r>
  <r>
    <s v="A0A061GLE1_THECC"/>
    <x v="329"/>
    <n v="1146"/>
    <s v="PF06507"/>
    <n v="252"/>
    <n v="334"/>
    <n v="1879"/>
    <s v="PF06507.12 Auxin response factor"/>
    <n v="82"/>
  </r>
  <r>
    <s v="A0A061GLE1_THECC"/>
    <x v="329"/>
    <n v="1146"/>
    <s v="PF02362"/>
    <n v="126"/>
    <n v="228"/>
    <n v="7718"/>
    <s v="PF02362.20 B3 DNA binding domain"/>
    <n v="102"/>
  </r>
  <r>
    <s v="A0A061GM30_THECC"/>
    <x v="330"/>
    <n v="539"/>
    <s v="PF06507"/>
    <n v="78"/>
    <n v="160"/>
    <n v="1879"/>
    <s v="PF06507.12 Auxin response factor"/>
    <n v="82"/>
  </r>
  <r>
    <s v="A0A061GM30_THECC"/>
    <x v="330"/>
    <n v="539"/>
    <s v="PF02362"/>
    <n v="1"/>
    <n v="54"/>
    <n v="7718"/>
    <s v="PF02362.20 B3 DNA binding domain"/>
    <n v="53"/>
  </r>
  <r>
    <s v="A0A061GM54_THECC"/>
    <x v="331"/>
    <n v="1145"/>
    <s v="PF02309"/>
    <n v="1005"/>
    <n v="1108"/>
    <n v="3370"/>
    <s v="PF02309.15 AUX/IAA family"/>
    <n v="103"/>
  </r>
  <r>
    <s v="A0A061GM54_THECC"/>
    <x v="331"/>
    <n v="1145"/>
    <s v="PF06507"/>
    <n v="252"/>
    <n v="334"/>
    <n v="1879"/>
    <s v="PF06507.12 Auxin response factor"/>
    <n v="82"/>
  </r>
  <r>
    <s v="A0A061GM54_THECC"/>
    <x v="331"/>
    <n v="1145"/>
    <s v="PF02362"/>
    <n v="126"/>
    <n v="228"/>
    <n v="7718"/>
    <s v="PF02362.20 B3 DNA binding domain"/>
    <n v="102"/>
  </r>
  <r>
    <s v="A0A061GN34_THECC"/>
    <x v="332"/>
    <n v="91"/>
    <s v="PF02362"/>
    <n v="1"/>
    <n v="80"/>
    <n v="7718"/>
    <s v="PF02362.20 B3 DNA binding domain"/>
    <n v="79"/>
  </r>
  <r>
    <s v="A0A061GNJ5_THECC"/>
    <x v="333"/>
    <n v="233"/>
    <s v="PF02362"/>
    <n v="112"/>
    <n v="220"/>
    <n v="7718"/>
    <s v="PF02362.20 B3 DNA binding domain"/>
    <n v="108"/>
  </r>
  <r>
    <s v="A0A061GQ63_THECC"/>
    <x v="334"/>
    <n v="259"/>
    <s v="PF02362"/>
    <n v="4"/>
    <n v="91"/>
    <n v="7718"/>
    <s v="PF02362.20 B3 DNA binding domain"/>
    <n v="87"/>
  </r>
  <r>
    <s v="A0A061GQ63_THECC"/>
    <x v="334"/>
    <n v="259"/>
    <s v="PF02362"/>
    <n v="134"/>
    <n v="231"/>
    <n v="7718"/>
    <s v="PF02362.20 B3 DNA binding domain"/>
    <n v="97"/>
  </r>
  <r>
    <s v="A0A061GQQ5_THECC"/>
    <x v="335"/>
    <n v="1117"/>
    <s v="PF02309"/>
    <n v="1042"/>
    <n v="1094"/>
    <n v="3370"/>
    <s v="PF02309.15 AUX/IAA family"/>
    <n v="52"/>
  </r>
  <r>
    <s v="A0A061GQQ5_THECC"/>
    <x v="335"/>
    <n v="1117"/>
    <s v="PF06507"/>
    <n v="263"/>
    <n v="346"/>
    <n v="1879"/>
    <s v="PF06507.12 Auxin response factor"/>
    <n v="83"/>
  </r>
  <r>
    <s v="A0A061GQQ5_THECC"/>
    <x v="335"/>
    <n v="1117"/>
    <s v="PF02362"/>
    <n v="137"/>
    <n v="239"/>
    <n v="7718"/>
    <s v="PF02362.20 B3 DNA binding domain"/>
    <n v="102"/>
  </r>
  <r>
    <s v="A0A061GRP5_THECC"/>
    <x v="336"/>
    <n v="1083"/>
    <s v="PF06507"/>
    <n v="263"/>
    <n v="346"/>
    <n v="1879"/>
    <s v="PF06507.12 Auxin response factor"/>
    <n v="83"/>
  </r>
  <r>
    <s v="A0A061GRP5_THECC"/>
    <x v="336"/>
    <n v="1083"/>
    <s v="PF02362"/>
    <n v="137"/>
    <n v="239"/>
    <n v="7718"/>
    <s v="PF02362.20 B3 DNA binding domain"/>
    <n v="102"/>
  </r>
  <r>
    <s v="A0A061GT76_THECC"/>
    <x v="337"/>
    <n v="800"/>
    <s v="PF02309"/>
    <n v="629"/>
    <n v="762"/>
    <n v="3370"/>
    <s v="PF02309.15 AUX/IAA family"/>
    <n v="133"/>
  </r>
  <r>
    <s v="A0A061GT76_THECC"/>
    <x v="337"/>
    <n v="800"/>
    <s v="PF06507"/>
    <n v="292"/>
    <n v="374"/>
    <n v="1879"/>
    <s v="PF06507.12 Auxin response factor"/>
    <n v="82"/>
  </r>
  <r>
    <s v="A0A061GT76_THECC"/>
    <x v="337"/>
    <n v="800"/>
    <s v="PF02362"/>
    <n v="166"/>
    <n v="268"/>
    <n v="7718"/>
    <s v="PF02362.20 B3 DNA binding domain"/>
    <n v="102"/>
  </r>
  <r>
    <s v="A0A061GU80_THECC"/>
    <x v="338"/>
    <n v="681"/>
    <s v="PF06507"/>
    <n v="292"/>
    <n v="374"/>
    <n v="1879"/>
    <s v="PF06507.12 Auxin response factor"/>
    <n v="82"/>
  </r>
  <r>
    <s v="A0A061GU80_THECC"/>
    <x v="338"/>
    <n v="681"/>
    <s v="PF02362"/>
    <n v="166"/>
    <n v="268"/>
    <n v="7718"/>
    <s v="PF02362.20 B3 DNA binding domain"/>
    <n v="102"/>
  </r>
  <r>
    <s v="A0A061GV58_THECC"/>
    <x v="339"/>
    <n v="698"/>
    <s v="PF06507"/>
    <n v="292"/>
    <n v="374"/>
    <n v="1879"/>
    <s v="PF06507.12 Auxin response factor"/>
    <n v="82"/>
  </r>
  <r>
    <s v="A0A061GV58_THECC"/>
    <x v="339"/>
    <n v="698"/>
    <s v="PF02362"/>
    <n v="166"/>
    <n v="268"/>
    <n v="7718"/>
    <s v="PF02362.20 B3 DNA binding domain"/>
    <n v="102"/>
  </r>
  <r>
    <s v="A0A061GY67_THECC"/>
    <x v="340"/>
    <n v="700"/>
    <s v="PF06507"/>
    <n v="282"/>
    <n v="365"/>
    <n v="1879"/>
    <s v="PF06507.12 Auxin response factor"/>
    <n v="83"/>
  </r>
  <r>
    <s v="A0A061GY67_THECC"/>
    <x v="340"/>
    <n v="700"/>
    <s v="PF02362"/>
    <n v="113"/>
    <n v="215"/>
    <n v="7718"/>
    <s v="PF02362.20 B3 DNA binding domain"/>
    <n v="102"/>
  </r>
  <r>
    <s v="A0A061GYN8_THECC"/>
    <x v="341"/>
    <n v="716"/>
    <s v="PF06507"/>
    <n v="282"/>
    <n v="365"/>
    <n v="1879"/>
    <s v="PF06507.12 Auxin response factor"/>
    <n v="83"/>
  </r>
  <r>
    <s v="A0A061GYN8_THECC"/>
    <x v="341"/>
    <n v="716"/>
    <s v="PF02362"/>
    <n v="113"/>
    <n v="215"/>
    <n v="7718"/>
    <s v="PF02362.20 B3 DNA binding domain"/>
    <n v="102"/>
  </r>
  <r>
    <s v="A0A061GYW3_THECC"/>
    <x v="342"/>
    <n v="905"/>
    <s v="PF02362"/>
    <n v="333"/>
    <n v="434"/>
    <n v="7718"/>
    <s v="PF02362.20 B3 DNA binding domain"/>
    <n v="101"/>
  </r>
  <r>
    <s v="A0A061GYW3_THECC"/>
    <x v="342"/>
    <n v="905"/>
    <s v="PF07496"/>
    <n v="602"/>
    <n v="645"/>
    <n v="1707"/>
    <s v="PF07496.14 CW-type Zinc Finger"/>
    <n v="43"/>
  </r>
  <r>
    <s v="A0A061GZ08_THECC"/>
    <x v="343"/>
    <n v="361"/>
    <s v="PF02362"/>
    <n v="171"/>
    <n v="274"/>
    <n v="7718"/>
    <s v="PF02362.20 B3 DNA binding domain"/>
    <n v="103"/>
  </r>
  <r>
    <s v="A0A061H092_THECC"/>
    <x v="344"/>
    <n v="703"/>
    <s v="PF06507"/>
    <n v="282"/>
    <n v="365"/>
    <n v="1879"/>
    <s v="PF06507.12 Auxin response factor"/>
    <n v="83"/>
  </r>
  <r>
    <s v="A0A061H092_THECC"/>
    <x v="344"/>
    <n v="703"/>
    <s v="PF02362"/>
    <n v="113"/>
    <n v="215"/>
    <n v="7718"/>
    <s v="PF02362.20 B3 DNA binding domain"/>
    <n v="102"/>
  </r>
  <r>
    <s v="A0A067D935_CITSI"/>
    <x v="345"/>
    <n v="69"/>
    <s v="PF02362"/>
    <n v="3"/>
    <n v="69"/>
    <n v="7718"/>
    <s v="PF02362.20 B3 DNA binding domain"/>
    <n v="66"/>
  </r>
  <r>
    <s v="A0A067DC33_CITSI"/>
    <x v="346"/>
    <n v="450"/>
    <s v="PF02362"/>
    <n v="331"/>
    <n v="442"/>
    <n v="7718"/>
    <s v="PF02362.20 B3 DNA binding domain"/>
    <n v="111"/>
  </r>
  <r>
    <s v="A0A067DEF9_CITSI"/>
    <x v="347"/>
    <n v="313"/>
    <s v="PF02362"/>
    <n v="11"/>
    <n v="104"/>
    <n v="7718"/>
    <s v="PF02362.20 B3 DNA binding domain"/>
    <n v="93"/>
  </r>
  <r>
    <s v="A0A067DEF9_CITSI"/>
    <x v="347"/>
    <n v="313"/>
    <s v="PF02362"/>
    <n v="202"/>
    <n v="296"/>
    <n v="7718"/>
    <s v="PF02362.20 B3 DNA binding domain"/>
    <n v="94"/>
  </r>
  <r>
    <s v="A0A067DHK6_CITSI"/>
    <x v="348"/>
    <n v="444"/>
    <s v="PF02362"/>
    <n v="80"/>
    <n v="171"/>
    <n v="7718"/>
    <s v="PF02362.20 B3 DNA binding domain"/>
    <n v="91"/>
  </r>
  <r>
    <s v="A0A067DHW7_CITSI"/>
    <x v="349"/>
    <n v="399"/>
    <s v="PF02362"/>
    <n v="39"/>
    <n v="130"/>
    <n v="7718"/>
    <s v="PF02362.20 B3 DNA binding domain"/>
    <n v="91"/>
  </r>
  <r>
    <s v="A0A067DHX0_CITSI"/>
    <x v="350"/>
    <n v="346"/>
    <s v="PF02362"/>
    <n v="1"/>
    <n v="73"/>
    <n v="7718"/>
    <s v="PF02362.20 B3 DNA binding domain"/>
    <n v="72"/>
  </r>
  <r>
    <s v="A0A067DIG4_CITSI"/>
    <x v="351"/>
    <n v="251"/>
    <s v="PF02362"/>
    <n v="160"/>
    <n v="250"/>
    <n v="7718"/>
    <s v="PF02362.20 B3 DNA binding domain"/>
    <n v="90"/>
  </r>
  <r>
    <s v="A0A067DLM0_CITSI"/>
    <x v="352"/>
    <n v="458"/>
    <s v="PF02362"/>
    <n v="94"/>
    <n v="185"/>
    <n v="7718"/>
    <s v="PF02362.20 B3 DNA binding domain"/>
    <n v="91"/>
  </r>
  <r>
    <s v="A0A067DLM8_CITSI"/>
    <x v="353"/>
    <n v="180"/>
    <s v="PF02362"/>
    <n v="22"/>
    <n v="104"/>
    <n v="7718"/>
    <s v="PF02362.20 B3 DNA binding domain"/>
    <n v="82"/>
  </r>
  <r>
    <s v="A0A067DLP9_CITSI"/>
    <x v="354"/>
    <n v="211"/>
    <s v="PF02362"/>
    <n v="100"/>
    <n v="194"/>
    <n v="7718"/>
    <s v="PF02362.20 B3 DNA binding domain"/>
    <n v="94"/>
  </r>
  <r>
    <s v="A0A067DMU9_CITSI"/>
    <x v="355"/>
    <n v="296"/>
    <s v="PF02362"/>
    <n v="11"/>
    <n v="104"/>
    <n v="7718"/>
    <s v="PF02362.20 B3 DNA binding domain"/>
    <n v="93"/>
  </r>
  <r>
    <s v="A0A067DMU9_CITSI"/>
    <x v="355"/>
    <n v="296"/>
    <s v="PF02362"/>
    <n v="202"/>
    <n v="296"/>
    <n v="7718"/>
    <s v="PF02362.20 B3 DNA binding domain"/>
    <n v="94"/>
  </r>
  <r>
    <s v="A0A067DQ58_CITSI"/>
    <x v="356"/>
    <n v="715"/>
    <s v="PF06507"/>
    <n v="292"/>
    <n v="375"/>
    <n v="1879"/>
    <s v="PF06507.12 Auxin response factor"/>
    <n v="83"/>
  </r>
  <r>
    <s v="A0A067DQ58_CITSI"/>
    <x v="356"/>
    <n v="715"/>
    <s v="PF02362"/>
    <n v="122"/>
    <n v="224"/>
    <n v="7718"/>
    <s v="PF02362.20 B3 DNA binding domain"/>
    <n v="102"/>
  </r>
  <r>
    <s v="A0A067DQJ1_CITSI"/>
    <x v="357"/>
    <n v="703"/>
    <s v="PF06507"/>
    <n v="292"/>
    <n v="375"/>
    <n v="1879"/>
    <s v="PF06507.12 Auxin response factor"/>
    <n v="83"/>
  </r>
  <r>
    <s v="A0A067DQJ1_CITSI"/>
    <x v="357"/>
    <n v="703"/>
    <s v="PF02362"/>
    <n v="122"/>
    <n v="224"/>
    <n v="7718"/>
    <s v="PF02362.20 B3 DNA binding domain"/>
    <n v="102"/>
  </r>
  <r>
    <s v="A0A067DTA1_CITSI"/>
    <x v="358"/>
    <n v="359"/>
    <s v="PF02362"/>
    <n v="22"/>
    <n v="114"/>
    <n v="7718"/>
    <s v="PF02362.20 B3 DNA binding domain"/>
    <n v="92"/>
  </r>
  <r>
    <s v="A0A067DTA1_CITSI"/>
    <x v="358"/>
    <n v="359"/>
    <s v="PF02362"/>
    <n v="268"/>
    <n v="359"/>
    <n v="7718"/>
    <s v="PF02362.20 B3 DNA binding domain"/>
    <n v="91"/>
  </r>
  <r>
    <s v="A0A067DTV8_CITSI"/>
    <x v="359"/>
    <n v="307"/>
    <s v="PF02362"/>
    <n v="171"/>
    <n v="262"/>
    <n v="7718"/>
    <s v="PF02362.20 B3 DNA binding domain"/>
    <n v="91"/>
  </r>
  <r>
    <s v="A0A067DTW3_CITSI"/>
    <x v="360"/>
    <n v="416"/>
    <s v="PF02362"/>
    <n v="52"/>
    <n v="143"/>
    <n v="7718"/>
    <s v="PF02362.20 B3 DNA binding domain"/>
    <n v="91"/>
  </r>
  <r>
    <s v="A0A067DV39_CITSI"/>
    <x v="361"/>
    <n v="475"/>
    <s v="PF02362"/>
    <n v="111"/>
    <n v="202"/>
    <n v="7718"/>
    <s v="PF02362.20 B3 DNA binding domain"/>
    <n v="91"/>
  </r>
  <r>
    <s v="A0A067E0E6_CITSI"/>
    <x v="362"/>
    <n v="694"/>
    <s v="PF06507"/>
    <n v="289"/>
    <n v="372"/>
    <n v="1879"/>
    <s v="PF06507.12 Auxin response factor"/>
    <n v="83"/>
  </r>
  <r>
    <s v="A0A067E0E6_CITSI"/>
    <x v="362"/>
    <n v="694"/>
    <s v="PF02362"/>
    <n v="127"/>
    <n v="229"/>
    <n v="7718"/>
    <s v="PF02362.20 B3 DNA binding domain"/>
    <n v="102"/>
  </r>
  <r>
    <s v="A0A067E2E3_CITSI"/>
    <x v="363"/>
    <n v="156"/>
    <s v="PF02362"/>
    <n v="46"/>
    <n v="145"/>
    <n v="7718"/>
    <s v="PF02362.20 B3 DNA binding domain"/>
    <n v="99"/>
  </r>
  <r>
    <s v="A0A067E806_CITSI"/>
    <x v="364"/>
    <n v="300"/>
    <s v="PF02362"/>
    <n v="111"/>
    <n v="213"/>
    <n v="7718"/>
    <s v="PF02362.20 B3 DNA binding domain"/>
    <n v="102"/>
  </r>
  <r>
    <s v="A0A067E8A2_CITSI"/>
    <x v="365"/>
    <n v="560"/>
    <s v="PF06507"/>
    <n v="107"/>
    <n v="189"/>
    <n v="1879"/>
    <s v="PF06507.12 Auxin response factor"/>
    <n v="82"/>
  </r>
  <r>
    <s v="A0A067E8A2_CITSI"/>
    <x v="365"/>
    <n v="560"/>
    <s v="PF02362"/>
    <n v="3"/>
    <n v="83"/>
    <n v="7718"/>
    <s v="PF02362.20 B3 DNA binding domain"/>
    <n v="80"/>
  </r>
  <r>
    <s v="A0A067EAH5_CITSI"/>
    <x v="366"/>
    <n v="241"/>
    <s v="PF02362"/>
    <n v="1"/>
    <n v="79"/>
    <n v="7718"/>
    <s v="PF02362.20 B3 DNA binding domain"/>
    <n v="78"/>
  </r>
  <r>
    <s v="A0A067EAJ2_CITSI"/>
    <x v="367"/>
    <n v="375"/>
    <s v="PF02362"/>
    <n v="32"/>
    <n v="124"/>
    <n v="7718"/>
    <s v="PF02362.20 B3 DNA binding domain"/>
    <n v="92"/>
  </r>
  <r>
    <s v="A0A067EAJ2_CITSI"/>
    <x v="367"/>
    <n v="375"/>
    <s v="PF02362"/>
    <n v="267"/>
    <n v="362"/>
    <n v="7718"/>
    <s v="PF02362.20 B3 DNA binding domain"/>
    <n v="95"/>
  </r>
  <r>
    <s v="A0A067EAX0_CITSI"/>
    <x v="368"/>
    <n v="335"/>
    <s v="PF02362"/>
    <n v="8"/>
    <n v="100"/>
    <n v="7718"/>
    <s v="PF02362.20 B3 DNA binding domain"/>
    <n v="92"/>
  </r>
  <r>
    <s v="A0A067EAX0_CITSI"/>
    <x v="368"/>
    <n v="335"/>
    <s v="PF02362"/>
    <n v="233"/>
    <n v="327"/>
    <n v="7718"/>
    <s v="PF02362.20 B3 DNA binding domain"/>
    <n v="94"/>
  </r>
  <r>
    <s v="A0A067EBP0_CITSI"/>
    <x v="369"/>
    <n v="730"/>
    <s v="PF06507"/>
    <n v="277"/>
    <n v="359"/>
    <n v="1879"/>
    <s v="PF06507.12 Auxin response factor"/>
    <n v="82"/>
  </r>
  <r>
    <s v="A0A067EBP0_CITSI"/>
    <x v="369"/>
    <n v="730"/>
    <s v="PF02362"/>
    <n v="151"/>
    <n v="253"/>
    <n v="7718"/>
    <s v="PF02362.20 B3 DNA binding domain"/>
    <n v="102"/>
  </r>
  <r>
    <s v="A0A067EDH6_CITSI"/>
    <x v="370"/>
    <n v="241"/>
    <s v="PF02362"/>
    <n v="141"/>
    <n v="241"/>
    <n v="7718"/>
    <s v="PF02362.20 B3 DNA binding domain"/>
    <n v="100"/>
  </r>
  <r>
    <s v="A0A067EE47_CITSI"/>
    <x v="371"/>
    <n v="321"/>
    <s v="PF02362"/>
    <n v="8"/>
    <n v="99"/>
    <n v="7718"/>
    <s v="PF02362.20 B3 DNA binding domain"/>
    <n v="91"/>
  </r>
  <r>
    <s v="A0A067EE47_CITSI"/>
    <x v="371"/>
    <n v="321"/>
    <s v="PF02362"/>
    <n v="215"/>
    <n v="308"/>
    <n v="7718"/>
    <s v="PF02362.20 B3 DNA binding domain"/>
    <n v="93"/>
  </r>
  <r>
    <s v="A0A067EE89_CITSI"/>
    <x v="372"/>
    <n v="180"/>
    <s v="PF02362"/>
    <n v="12"/>
    <n v="103"/>
    <n v="7718"/>
    <s v="PF02362.20 B3 DNA binding domain"/>
    <n v="91"/>
  </r>
  <r>
    <s v="A0A067EE91_CITSI"/>
    <x v="373"/>
    <n v="354"/>
    <s v="PF02362"/>
    <n v="5"/>
    <n v="98"/>
    <n v="7718"/>
    <s v="PF02362.20 B3 DNA binding domain"/>
    <n v="93"/>
  </r>
  <r>
    <s v="A0A067EE91_CITSI"/>
    <x v="373"/>
    <n v="354"/>
    <s v="PF02362"/>
    <n v="250"/>
    <n v="345"/>
    <n v="7718"/>
    <s v="PF02362.20 B3 DNA binding domain"/>
    <n v="95"/>
  </r>
  <r>
    <s v="A0A067EFV6_CITSI"/>
    <x v="374"/>
    <n v="233"/>
    <s v="PF02362"/>
    <n v="30"/>
    <n v="122"/>
    <n v="7718"/>
    <s v="PF02362.20 B3 DNA binding domain"/>
    <n v="92"/>
  </r>
  <r>
    <s v="A0A067EJA4_CITSI"/>
    <x v="375"/>
    <n v="641"/>
    <s v="PF06507"/>
    <n v="188"/>
    <n v="270"/>
    <n v="1879"/>
    <s v="PF06507.12 Auxin response factor"/>
    <n v="82"/>
  </r>
  <r>
    <s v="A0A067EJA4_CITSI"/>
    <x v="375"/>
    <n v="641"/>
    <s v="PF02362"/>
    <n v="62"/>
    <n v="164"/>
    <n v="7718"/>
    <s v="PF02362.20 B3 DNA binding domain"/>
    <n v="102"/>
  </r>
  <r>
    <s v="A0A067EK49_CITSI"/>
    <x v="376"/>
    <n v="688"/>
    <s v="PF06507"/>
    <n v="235"/>
    <n v="317"/>
    <n v="1879"/>
    <s v="PF06507.12 Auxin response factor"/>
    <n v="82"/>
  </r>
  <r>
    <s v="A0A067EK49_CITSI"/>
    <x v="376"/>
    <n v="688"/>
    <s v="PF02362"/>
    <n v="109"/>
    <n v="211"/>
    <n v="7718"/>
    <s v="PF02362.20 B3 DNA binding domain"/>
    <n v="102"/>
  </r>
  <r>
    <s v="A0A067EKN7_CITSI"/>
    <x v="377"/>
    <n v="127"/>
    <s v="PF02362"/>
    <n v="12"/>
    <n v="105"/>
    <n v="7718"/>
    <s v="PF02362.20 B3 DNA binding domain"/>
    <n v="93"/>
  </r>
  <r>
    <s v="A0A067EKY7_CITSI"/>
    <x v="378"/>
    <n v="127"/>
    <s v="PF02362"/>
    <n v="13"/>
    <n v="105"/>
    <n v="7718"/>
    <s v="PF02362.20 B3 DNA binding domain"/>
    <n v="92"/>
  </r>
  <r>
    <s v="A0A067ELU7_CITSI"/>
    <x v="379"/>
    <n v="243"/>
    <s v="PF02362"/>
    <n v="1"/>
    <n v="78"/>
    <n v="7718"/>
    <s v="PF02362.20 B3 DNA binding domain"/>
    <n v="77"/>
  </r>
  <r>
    <s v="A0A067ELU7_CITSI"/>
    <x v="379"/>
    <n v="243"/>
    <s v="PF02362"/>
    <n v="150"/>
    <n v="243"/>
    <n v="7718"/>
    <s v="PF02362.20 B3 DNA binding domain"/>
    <n v="93"/>
  </r>
  <r>
    <s v="A0A067EML3_CITSI"/>
    <x v="380"/>
    <n v="349"/>
    <s v="PF02362"/>
    <n v="12"/>
    <n v="104"/>
    <n v="7718"/>
    <s v="PF02362.20 B3 DNA binding domain"/>
    <n v="92"/>
  </r>
  <r>
    <s v="A0A067EML3_CITSI"/>
    <x v="380"/>
    <n v="349"/>
    <s v="PF02362"/>
    <n v="258"/>
    <n v="349"/>
    <n v="7718"/>
    <s v="PF02362.20 B3 DNA binding domain"/>
    <n v="91"/>
  </r>
  <r>
    <s v="A0A067EMN2_CITSI"/>
    <x v="381"/>
    <n v="332"/>
    <s v="PF00847"/>
    <n v="47"/>
    <n v="96"/>
    <n v="12115"/>
    <s v="PF00847.19 AP2 domain"/>
    <n v="49"/>
  </r>
  <r>
    <s v="A0A067EMN2_CITSI"/>
    <x v="381"/>
    <n v="332"/>
    <s v="PF02362"/>
    <n v="172"/>
    <n v="281"/>
    <n v="7718"/>
    <s v="PF02362.20 B3 DNA binding domain"/>
    <n v="109"/>
  </r>
  <r>
    <s v="A0A067EMQ5_CITSI"/>
    <x v="382"/>
    <n v="309"/>
    <s v="PF02362"/>
    <n v="1"/>
    <n v="78"/>
    <n v="7718"/>
    <s v="PF02362.20 B3 DNA binding domain"/>
    <n v="77"/>
  </r>
  <r>
    <s v="A0A067EMQ5_CITSI"/>
    <x v="382"/>
    <n v="309"/>
    <s v="PF02362"/>
    <n v="216"/>
    <n v="308"/>
    <n v="7718"/>
    <s v="PF02362.20 B3 DNA binding domain"/>
    <n v="92"/>
  </r>
  <r>
    <s v="A0A067EMQ9_CITSI"/>
    <x v="383"/>
    <n v="385"/>
    <s v="PF02362"/>
    <n v="5"/>
    <n v="98"/>
    <n v="7718"/>
    <s v="PF02362.20 B3 DNA binding domain"/>
    <n v="93"/>
  </r>
  <r>
    <s v="A0A067EMQ9_CITSI"/>
    <x v="383"/>
    <n v="385"/>
    <s v="PF02362"/>
    <n v="292"/>
    <n v="376"/>
    <n v="7718"/>
    <s v="PF02362.20 B3 DNA binding domain"/>
    <n v="84"/>
  </r>
  <r>
    <s v="A0A067EQ72_CITSI"/>
    <x v="384"/>
    <n v="784"/>
    <s v="PF02309"/>
    <n v="637"/>
    <n v="754"/>
    <n v="3370"/>
    <s v="PF02309.15 AUX/IAA family"/>
    <n v="117"/>
  </r>
  <r>
    <s v="A0A067EQ72_CITSI"/>
    <x v="384"/>
    <n v="784"/>
    <s v="PF06507"/>
    <n v="226"/>
    <n v="309"/>
    <n v="1879"/>
    <s v="PF06507.12 Auxin response factor"/>
    <n v="83"/>
  </r>
  <r>
    <s v="A0A067EQ72_CITSI"/>
    <x v="384"/>
    <n v="784"/>
    <s v="PF02362"/>
    <n v="127"/>
    <n v="223"/>
    <n v="7718"/>
    <s v="PF02362.20 B3 DNA binding domain"/>
    <n v="96"/>
  </r>
  <r>
    <s v="A0A067EQ75_CITSI"/>
    <x v="385"/>
    <n v="773"/>
    <s v="PF06507"/>
    <n v="253"/>
    <n v="336"/>
    <n v="1879"/>
    <s v="PF06507.12 Auxin response factor"/>
    <n v="83"/>
  </r>
  <r>
    <s v="A0A067EQ75_CITSI"/>
    <x v="385"/>
    <n v="773"/>
    <s v="PF02362"/>
    <n v="127"/>
    <n v="229"/>
    <n v="7718"/>
    <s v="PF02362.20 B3 DNA binding domain"/>
    <n v="102"/>
  </r>
  <r>
    <s v="A0A067EQF2_CITSI"/>
    <x v="386"/>
    <n v="778"/>
    <s v="PF02309"/>
    <n v="631"/>
    <n v="748"/>
    <n v="3370"/>
    <s v="PF02309.15 AUX/IAA family"/>
    <n v="117"/>
  </r>
  <r>
    <s v="A0A067EQF2_CITSI"/>
    <x v="386"/>
    <n v="778"/>
    <s v="PF06507"/>
    <n v="220"/>
    <n v="303"/>
    <n v="1879"/>
    <s v="PF06507.12 Auxin response factor"/>
    <n v="83"/>
  </r>
  <r>
    <s v="A0A067EQF2_CITSI"/>
    <x v="386"/>
    <n v="778"/>
    <s v="PF02362"/>
    <n v="94"/>
    <n v="196"/>
    <n v="7718"/>
    <s v="PF02362.20 B3 DNA binding domain"/>
    <n v="102"/>
  </r>
  <r>
    <s v="A0A067EQF6_CITSI"/>
    <x v="387"/>
    <n v="766"/>
    <s v="PF06507"/>
    <n v="253"/>
    <n v="336"/>
    <n v="1879"/>
    <s v="PF06507.12 Auxin response factor"/>
    <n v="83"/>
  </r>
  <r>
    <s v="A0A067EQF6_CITSI"/>
    <x v="387"/>
    <n v="766"/>
    <s v="PF02362"/>
    <n v="127"/>
    <n v="229"/>
    <n v="7718"/>
    <s v="PF02362.20 B3 DNA binding domain"/>
    <n v="102"/>
  </r>
  <r>
    <s v="A0A067ER32_CITSI"/>
    <x v="388"/>
    <n v="283"/>
    <s v="PF02362"/>
    <n v="1"/>
    <n v="80"/>
    <n v="7718"/>
    <s v="PF02362.20 B3 DNA binding domain"/>
    <n v="79"/>
  </r>
  <r>
    <s v="A0A067ER32_CITSI"/>
    <x v="388"/>
    <n v="283"/>
    <s v="PF02362"/>
    <n v="189"/>
    <n v="282"/>
    <n v="7718"/>
    <s v="PF02362.20 B3 DNA binding domain"/>
    <n v="93"/>
  </r>
  <r>
    <s v="A0A067ESG3_CITSI"/>
    <x v="389"/>
    <n v="116"/>
    <s v="PF02362"/>
    <n v="4"/>
    <n v="106"/>
    <n v="7718"/>
    <s v="PF02362.20 B3 DNA binding domain"/>
    <n v="102"/>
  </r>
  <r>
    <s v="A0A067ETX4_CITSI"/>
    <x v="390"/>
    <n v="811"/>
    <s v="PF02309"/>
    <n v="664"/>
    <n v="781"/>
    <n v="3370"/>
    <s v="PF02309.15 AUX/IAA family"/>
    <n v="117"/>
  </r>
  <r>
    <s v="A0A067ETX4_CITSI"/>
    <x v="390"/>
    <n v="811"/>
    <s v="PF06507"/>
    <n v="253"/>
    <n v="336"/>
    <n v="1879"/>
    <s v="PF06507.12 Auxin response factor"/>
    <n v="83"/>
  </r>
  <r>
    <s v="A0A067ETX4_CITSI"/>
    <x v="390"/>
    <n v="811"/>
    <s v="PF02362"/>
    <n v="127"/>
    <n v="229"/>
    <n v="7718"/>
    <s v="PF02362.20 B3 DNA binding domain"/>
    <n v="102"/>
  </r>
  <r>
    <s v="A0A067ETX7_CITSI"/>
    <x v="391"/>
    <n v="797"/>
    <s v="PF06507"/>
    <n v="253"/>
    <n v="336"/>
    <n v="1879"/>
    <s v="PF06507.12 Auxin response factor"/>
    <n v="83"/>
  </r>
  <r>
    <s v="A0A067ETX7_CITSI"/>
    <x v="391"/>
    <n v="797"/>
    <s v="PF02362"/>
    <n v="127"/>
    <n v="229"/>
    <n v="7718"/>
    <s v="PF02362.20 B3 DNA binding domain"/>
    <n v="102"/>
  </r>
  <r>
    <s v="A0A067EVH8_CITSI"/>
    <x v="392"/>
    <n v="214"/>
    <s v="PF02362"/>
    <n v="130"/>
    <n v="214"/>
    <n v="7718"/>
    <s v="PF02362.20 B3 DNA binding domain"/>
    <n v="84"/>
  </r>
  <r>
    <s v="A0A067EX03_CITSI"/>
    <x v="393"/>
    <n v="127"/>
    <s v="PF02362"/>
    <n v="13"/>
    <n v="105"/>
    <n v="7718"/>
    <s v="PF02362.20 B3 DNA binding domain"/>
    <n v="92"/>
  </r>
  <r>
    <s v="A0A067F1F8_CITSI"/>
    <x v="394"/>
    <n v="728"/>
    <s v="PF02309"/>
    <n v="581"/>
    <n v="698"/>
    <n v="3370"/>
    <s v="PF02309.15 AUX/IAA family"/>
    <n v="117"/>
  </r>
  <r>
    <s v="A0A067F1F8_CITSI"/>
    <x v="394"/>
    <n v="728"/>
    <s v="PF06507"/>
    <n v="170"/>
    <n v="253"/>
    <n v="1879"/>
    <s v="PF06507.12 Auxin response factor"/>
    <n v="83"/>
  </r>
  <r>
    <s v="A0A067F1F8_CITSI"/>
    <x v="394"/>
    <n v="728"/>
    <s v="PF02362"/>
    <n v="44"/>
    <n v="146"/>
    <n v="7718"/>
    <s v="PF02362.20 B3 DNA binding domain"/>
    <n v="102"/>
  </r>
  <r>
    <s v="A0A067F2A0_CITSI"/>
    <x v="395"/>
    <n v="799"/>
    <s v="PF02309"/>
    <n v="652"/>
    <n v="769"/>
    <n v="3370"/>
    <s v="PF02309.15 AUX/IAA family"/>
    <n v="117"/>
  </r>
  <r>
    <s v="A0A067F2A0_CITSI"/>
    <x v="395"/>
    <n v="799"/>
    <s v="PF06507"/>
    <n v="241"/>
    <n v="324"/>
    <n v="1879"/>
    <s v="PF06507.12 Auxin response factor"/>
    <n v="83"/>
  </r>
  <r>
    <s v="A0A067F2A0_CITSI"/>
    <x v="395"/>
    <n v="799"/>
    <s v="PF02362"/>
    <n v="115"/>
    <n v="217"/>
    <n v="7718"/>
    <s v="PF02362.20 B3 DNA binding domain"/>
    <n v="102"/>
  </r>
  <r>
    <s v="A0A067F3S4_CITSI"/>
    <x v="396"/>
    <n v="928"/>
    <s v="PF06507"/>
    <n v="197"/>
    <n v="280"/>
    <n v="1879"/>
    <s v="PF06507.12 Auxin response factor"/>
    <n v="83"/>
  </r>
  <r>
    <s v="A0A067F3S4_CITSI"/>
    <x v="396"/>
    <n v="928"/>
    <s v="PF02362"/>
    <n v="71"/>
    <n v="173"/>
    <n v="7718"/>
    <s v="PF02362.20 B3 DNA binding domain"/>
    <n v="102"/>
  </r>
  <r>
    <s v="A0A067F6V7_CITSI"/>
    <x v="397"/>
    <n v="305"/>
    <s v="PF00847"/>
    <n v="31"/>
    <n v="80"/>
    <n v="12115"/>
    <s v="PF00847.19 AP2 domain"/>
    <n v="49"/>
  </r>
  <r>
    <s v="A0A067F6V7_CITSI"/>
    <x v="397"/>
    <n v="305"/>
    <s v="PF02362"/>
    <n v="164"/>
    <n v="266"/>
    <n v="7718"/>
    <s v="PF02362.20 B3 DNA binding domain"/>
    <n v="102"/>
  </r>
  <r>
    <s v="A0A067F6V9_CITSI"/>
    <x v="398"/>
    <n v="463"/>
    <s v="PF06507"/>
    <n v="263"/>
    <n v="345"/>
    <n v="1879"/>
    <s v="PF06507.12 Auxin response factor"/>
    <n v="82"/>
  </r>
  <r>
    <s v="A0A067F6V9_CITSI"/>
    <x v="398"/>
    <n v="463"/>
    <s v="PF02362"/>
    <n v="137"/>
    <n v="239"/>
    <n v="7718"/>
    <s v="PF02362.20 B3 DNA binding domain"/>
    <n v="102"/>
  </r>
  <r>
    <s v="A0A067F782_CITSI"/>
    <x v="399"/>
    <n v="825"/>
    <s v="PF06507"/>
    <n v="94"/>
    <n v="177"/>
    <n v="1879"/>
    <s v="PF06507.12 Auxin response factor"/>
    <n v="83"/>
  </r>
  <r>
    <s v="A0A067F782_CITSI"/>
    <x v="399"/>
    <n v="825"/>
    <s v="PF02362"/>
    <n v="1"/>
    <n v="70"/>
    <n v="7718"/>
    <s v="PF02362.20 B3 DNA binding domain"/>
    <n v="69"/>
  </r>
  <r>
    <s v="A0A067F7E2_CITSI"/>
    <x v="400"/>
    <n v="322"/>
    <s v="PF00847"/>
    <n v="43"/>
    <n v="91"/>
    <n v="12115"/>
    <s v="PF00847.19 AP2 domain"/>
    <n v="48"/>
  </r>
  <r>
    <s v="A0A067F7E2_CITSI"/>
    <x v="400"/>
    <n v="322"/>
    <s v="PF02362"/>
    <n v="134"/>
    <n v="248"/>
    <n v="7718"/>
    <s v="PF02362.20 B3 DNA binding domain"/>
    <n v="114"/>
  </r>
  <r>
    <s v="A0A067F7Q6_CITSI"/>
    <x v="401"/>
    <n v="886"/>
    <s v="PF02309"/>
    <n v="721"/>
    <n v="843"/>
    <n v="3370"/>
    <s v="PF02309.15 AUX/IAA family"/>
    <n v="122"/>
  </r>
  <r>
    <s v="A0A067F7Q6_CITSI"/>
    <x v="401"/>
    <n v="886"/>
    <s v="PF06507"/>
    <n v="242"/>
    <n v="325"/>
    <n v="1879"/>
    <s v="PF06507.12 Auxin response factor"/>
    <n v="83"/>
  </r>
  <r>
    <s v="A0A067F7Q6_CITSI"/>
    <x v="401"/>
    <n v="886"/>
    <s v="PF02362"/>
    <n v="116"/>
    <n v="218"/>
    <n v="7718"/>
    <s v="PF02362.20 B3 DNA binding domain"/>
    <n v="102"/>
  </r>
  <r>
    <s v="A0A067F7V4_CITSI"/>
    <x v="402"/>
    <n v="898"/>
    <s v="PF02309"/>
    <n v="733"/>
    <n v="855"/>
    <n v="3370"/>
    <s v="PF02309.15 AUX/IAA family"/>
    <n v="122"/>
  </r>
  <r>
    <s v="A0A067F7V4_CITSI"/>
    <x v="402"/>
    <n v="898"/>
    <s v="PF06507"/>
    <n v="254"/>
    <n v="337"/>
    <n v="1879"/>
    <s v="PF06507.12 Auxin response factor"/>
    <n v="83"/>
  </r>
  <r>
    <s v="A0A067F7V4_CITSI"/>
    <x v="402"/>
    <n v="898"/>
    <s v="PF02362"/>
    <n v="128"/>
    <n v="230"/>
    <n v="7718"/>
    <s v="PF02362.20 B3 DNA binding domain"/>
    <n v="102"/>
  </r>
  <r>
    <s v="A0A067F891_CITSI"/>
    <x v="403"/>
    <n v="354"/>
    <s v="PF00847"/>
    <n v="43"/>
    <n v="91"/>
    <n v="12115"/>
    <s v="PF00847.19 AP2 domain"/>
    <n v="48"/>
  </r>
  <r>
    <s v="A0A067F891_CITSI"/>
    <x v="403"/>
    <n v="354"/>
    <s v="PF02362"/>
    <n v="166"/>
    <n v="280"/>
    <n v="7718"/>
    <s v="PF02362.20 B3 DNA binding domain"/>
    <n v="114"/>
  </r>
  <r>
    <s v="A0A067F9M7_CITSI"/>
    <x v="404"/>
    <n v="856"/>
    <s v="PF02362"/>
    <n v="267"/>
    <n v="368"/>
    <n v="7718"/>
    <s v="PF02362.20 B3 DNA binding domain"/>
    <n v="101"/>
  </r>
  <r>
    <s v="A0A067F9M7_CITSI"/>
    <x v="404"/>
    <n v="856"/>
    <s v="PF07496"/>
    <n v="537"/>
    <n v="580"/>
    <n v="1707"/>
    <s v="PF07496.14 CW-type Zinc Finger"/>
    <n v="43"/>
  </r>
  <r>
    <s v="A0A067FB93_CITSI"/>
    <x v="405"/>
    <n v="833"/>
    <s v="PF06507"/>
    <n v="254"/>
    <n v="337"/>
    <n v="1879"/>
    <s v="PF06507.12 Auxin response factor"/>
    <n v="83"/>
  </r>
  <r>
    <s v="A0A067FB93_CITSI"/>
    <x v="405"/>
    <n v="833"/>
    <s v="PF02362"/>
    <n v="128"/>
    <n v="230"/>
    <n v="7718"/>
    <s v="PF02362.20 B3 DNA binding domain"/>
    <n v="102"/>
  </r>
  <r>
    <s v="A0A067FES8_CITSI"/>
    <x v="406"/>
    <n v="721"/>
    <s v="PF02362"/>
    <n v="575"/>
    <n v="678"/>
    <n v="7718"/>
    <s v="PF02362.20 B3 DNA binding domain"/>
    <n v="103"/>
  </r>
  <r>
    <s v="A0A067FFL5_CITSI"/>
    <x v="407"/>
    <n v="989"/>
    <s v="PF06507"/>
    <n v="258"/>
    <n v="341"/>
    <n v="1879"/>
    <s v="PF06507.12 Auxin response factor"/>
    <n v="83"/>
  </r>
  <r>
    <s v="A0A067FFL5_CITSI"/>
    <x v="407"/>
    <n v="989"/>
    <s v="PF02362"/>
    <n v="132"/>
    <n v="234"/>
    <n v="7718"/>
    <s v="PF02362.20 B3 DNA binding domain"/>
    <n v="102"/>
  </r>
  <r>
    <s v="A0A067FGG4_CITSI"/>
    <x v="408"/>
    <n v="241"/>
    <s v="PF02362"/>
    <n v="130"/>
    <n v="234"/>
    <n v="7718"/>
    <s v="PF02362.20 B3 DNA binding domain"/>
    <n v="104"/>
  </r>
  <r>
    <s v="A0A067FJ09_CITSI"/>
    <x v="409"/>
    <n v="815"/>
    <s v="PF02309"/>
    <n v="650"/>
    <n v="772"/>
    <n v="3370"/>
    <s v="PF02309.15 AUX/IAA family"/>
    <n v="122"/>
  </r>
  <r>
    <s v="A0A067FJ09_CITSI"/>
    <x v="409"/>
    <n v="815"/>
    <s v="PF06507"/>
    <n v="171"/>
    <n v="254"/>
    <n v="1879"/>
    <s v="PF06507.12 Auxin response factor"/>
    <n v="83"/>
  </r>
  <r>
    <s v="A0A067FJ09_CITSI"/>
    <x v="409"/>
    <n v="815"/>
    <s v="PF02362"/>
    <n v="45"/>
    <n v="147"/>
    <n v="7718"/>
    <s v="PF02362.20 B3 DNA binding domain"/>
    <n v="102"/>
  </r>
  <r>
    <s v="A0A067FJQ5_CITSI"/>
    <x v="410"/>
    <n v="928"/>
    <s v="PF02309"/>
    <n v="763"/>
    <n v="885"/>
    <n v="3370"/>
    <s v="PF02309.15 AUX/IAA family"/>
    <n v="122"/>
  </r>
  <r>
    <s v="A0A067FJQ5_CITSI"/>
    <x v="410"/>
    <n v="928"/>
    <s v="PF06507"/>
    <n v="284"/>
    <n v="367"/>
    <n v="1879"/>
    <s v="PF06507.12 Auxin response factor"/>
    <n v="83"/>
  </r>
  <r>
    <s v="A0A067FJQ5_CITSI"/>
    <x v="410"/>
    <n v="928"/>
    <s v="PF02362"/>
    <n v="158"/>
    <n v="260"/>
    <n v="7718"/>
    <s v="PF02362.20 B3 DNA binding domain"/>
    <n v="102"/>
  </r>
  <r>
    <s v="A0A067FKW8_CITSI"/>
    <x v="411"/>
    <n v="890"/>
    <s v="PF02362"/>
    <n v="301"/>
    <n v="402"/>
    <n v="7718"/>
    <s v="PF02362.20 B3 DNA binding domain"/>
    <n v="101"/>
  </r>
  <r>
    <s v="A0A067FKW8_CITSI"/>
    <x v="411"/>
    <n v="890"/>
    <s v="PF07496"/>
    <n v="571"/>
    <n v="614"/>
    <n v="1707"/>
    <s v="PF07496.14 CW-type Zinc Finger"/>
    <n v="43"/>
  </r>
  <r>
    <s v="A0A067FRT4_CITSI"/>
    <x v="412"/>
    <n v="378"/>
    <s v="PF00847"/>
    <n v="69"/>
    <n v="118"/>
    <n v="12115"/>
    <s v="PF00847.19 AP2 domain"/>
    <n v="49"/>
  </r>
  <r>
    <s v="A0A067FRT4_CITSI"/>
    <x v="412"/>
    <n v="378"/>
    <s v="PF02362"/>
    <n v="207"/>
    <n v="310"/>
    <n v="7718"/>
    <s v="PF02362.20 B3 DNA binding domain"/>
    <n v="103"/>
  </r>
  <r>
    <s v="A0A067G0V2_CITSI"/>
    <x v="413"/>
    <n v="660"/>
    <s v="PF06507"/>
    <n v="150"/>
    <n v="232"/>
    <n v="1879"/>
    <s v="PF06507.12 Auxin response factor"/>
    <n v="82"/>
  </r>
  <r>
    <s v="A0A067G0V2_CITSI"/>
    <x v="413"/>
    <n v="660"/>
    <s v="PF02362"/>
    <n v="70"/>
    <n v="126"/>
    <n v="7718"/>
    <s v="PF02362.20 B3 DNA binding domain"/>
    <n v="56"/>
  </r>
  <r>
    <s v="A0A067G0W3_CITSI"/>
    <x v="414"/>
    <n v="420"/>
    <s v="PF02362"/>
    <n v="32"/>
    <n v="123"/>
    <n v="7718"/>
    <s v="PF02362.20 B3 DNA binding domain"/>
    <n v="91"/>
  </r>
  <r>
    <s v="A0A067G0W3_CITSI"/>
    <x v="414"/>
    <n v="420"/>
    <s v="PF02362"/>
    <n v="317"/>
    <n v="400"/>
    <n v="7718"/>
    <s v="PF02362.20 B3 DNA binding domain"/>
    <n v="83"/>
  </r>
  <r>
    <s v="A0A067G123_CITSI"/>
    <x v="415"/>
    <n v="374"/>
    <s v="PF06507"/>
    <n v="291"/>
    <n v="374"/>
    <n v="1879"/>
    <s v="PF06507.12 Auxin response factor"/>
    <n v="83"/>
  </r>
  <r>
    <s v="A0A067G123_CITSI"/>
    <x v="415"/>
    <n v="374"/>
    <s v="PF02362"/>
    <n v="113"/>
    <n v="215"/>
    <n v="7718"/>
    <s v="PF02362.20 B3 DNA binding domain"/>
    <n v="102"/>
  </r>
  <r>
    <s v="A0A067G2H0_CITSI"/>
    <x v="416"/>
    <n v="1020"/>
    <s v="PF06507"/>
    <n v="252"/>
    <n v="334"/>
    <n v="1879"/>
    <s v="PF06507.12 Auxin response factor"/>
    <n v="82"/>
  </r>
  <r>
    <s v="A0A067G2H0_CITSI"/>
    <x v="416"/>
    <n v="1020"/>
    <s v="PF02362"/>
    <n v="126"/>
    <n v="228"/>
    <n v="7718"/>
    <s v="PF02362.20 B3 DNA binding domain"/>
    <n v="102"/>
  </r>
  <r>
    <s v="A0A067G2L5_CITSI"/>
    <x v="417"/>
    <n v="964"/>
    <s v="PF06507"/>
    <n v="196"/>
    <n v="278"/>
    <n v="1879"/>
    <s v="PF06507.12 Auxin response factor"/>
    <n v="82"/>
  </r>
  <r>
    <s v="A0A067G2L5_CITSI"/>
    <x v="417"/>
    <n v="964"/>
    <s v="PF02362"/>
    <n v="70"/>
    <n v="172"/>
    <n v="7718"/>
    <s v="PF02362.20 B3 DNA binding domain"/>
    <n v="102"/>
  </r>
  <r>
    <s v="A0A067G493_CITSI"/>
    <x v="418"/>
    <n v="343"/>
    <s v="PF02362"/>
    <n v="99"/>
    <n v="209"/>
    <n v="7718"/>
    <s v="PF02362.20 B3 DNA binding domain"/>
    <n v="110"/>
  </r>
  <r>
    <s v="A0A067G5F9_CITSI"/>
    <x v="419"/>
    <n v="1013"/>
    <s v="PF06507"/>
    <n v="245"/>
    <n v="327"/>
    <n v="1879"/>
    <s v="PF06507.12 Auxin response factor"/>
    <n v="82"/>
  </r>
  <r>
    <s v="A0A067G5F9_CITSI"/>
    <x v="419"/>
    <n v="1013"/>
    <s v="PF02362"/>
    <n v="119"/>
    <n v="221"/>
    <n v="7718"/>
    <s v="PF02362.20 B3 DNA binding domain"/>
    <n v="102"/>
  </r>
  <r>
    <s v="A0A067G6Z1_CITSI"/>
    <x v="420"/>
    <n v="896"/>
    <s v="PF02309"/>
    <n v="744"/>
    <n v="854"/>
    <n v="3370"/>
    <s v="PF02309.15 AUX/IAA family"/>
    <n v="110"/>
  </r>
  <r>
    <s v="A0A067G6Z1_CITSI"/>
    <x v="420"/>
    <n v="896"/>
    <s v="PF06507"/>
    <n v="253"/>
    <n v="336"/>
    <n v="1879"/>
    <s v="PF06507.12 Auxin response factor"/>
    <n v="83"/>
  </r>
  <r>
    <s v="A0A067G6Z1_CITSI"/>
    <x v="420"/>
    <n v="896"/>
    <s v="PF02362"/>
    <n v="127"/>
    <n v="229"/>
    <n v="7718"/>
    <s v="PF02362.20 B3 DNA binding domain"/>
    <n v="102"/>
  </r>
  <r>
    <s v="A0A067G7Y2_CITSI"/>
    <x v="421"/>
    <n v="886"/>
    <s v="PF02362"/>
    <n v="337"/>
    <n v="438"/>
    <n v="7718"/>
    <s v="PF02362.20 B3 DNA binding domain"/>
    <n v="101"/>
  </r>
  <r>
    <s v="A0A067G7Y2_CITSI"/>
    <x v="421"/>
    <n v="886"/>
    <s v="PF07496"/>
    <n v="570"/>
    <n v="613"/>
    <n v="1707"/>
    <s v="PF07496.14 CW-type Zinc Finger"/>
    <n v="43"/>
  </r>
  <r>
    <s v="A0A067G7Y5_CITSI"/>
    <x v="422"/>
    <n v="586"/>
    <s v="PF02362"/>
    <n v="359"/>
    <n v="460"/>
    <n v="7718"/>
    <s v="PF02362.20 B3 DNA binding domain"/>
    <n v="101"/>
  </r>
  <r>
    <s v="A0A067G7Y8_CITSI"/>
    <x v="423"/>
    <n v="830"/>
    <s v="PF02362"/>
    <n v="281"/>
    <n v="382"/>
    <n v="7718"/>
    <s v="PF02362.20 B3 DNA binding domain"/>
    <n v="101"/>
  </r>
  <r>
    <s v="A0A067G7Y8_CITSI"/>
    <x v="423"/>
    <n v="830"/>
    <s v="PF07496"/>
    <n v="514"/>
    <n v="557"/>
    <n v="1707"/>
    <s v="PF07496.14 CW-type Zinc Finger"/>
    <n v="43"/>
  </r>
  <r>
    <s v="A0A067G7Z1_CITSI"/>
    <x v="424"/>
    <n v="547"/>
    <s v="PF02362"/>
    <n v="1"/>
    <n v="99"/>
    <n v="7718"/>
    <s v="PF02362.20 B3 DNA binding domain"/>
    <n v="98"/>
  </r>
  <r>
    <s v="A0A067G7Z1_CITSI"/>
    <x v="424"/>
    <n v="547"/>
    <s v="PF07496"/>
    <n v="231"/>
    <n v="274"/>
    <n v="1707"/>
    <s v="PF07496.14 CW-type Zinc Finger"/>
    <n v="43"/>
  </r>
  <r>
    <s v="A0A067G846_CITSI"/>
    <x v="425"/>
    <n v="916"/>
    <s v="PF02362"/>
    <n v="367"/>
    <n v="468"/>
    <n v="7718"/>
    <s v="PF02362.20 B3 DNA binding domain"/>
    <n v="101"/>
  </r>
  <r>
    <s v="A0A067G846_CITSI"/>
    <x v="425"/>
    <n v="916"/>
    <s v="PF07496"/>
    <n v="600"/>
    <n v="643"/>
    <n v="1707"/>
    <s v="PF07496.14 CW-type Zinc Finger"/>
    <n v="43"/>
  </r>
  <r>
    <s v="A0A067G850_CITSI"/>
    <x v="426"/>
    <n v="571"/>
    <s v="PF02362"/>
    <n v="359"/>
    <n v="460"/>
    <n v="7718"/>
    <s v="PF02362.20 B3 DNA binding domain"/>
    <n v="101"/>
  </r>
  <r>
    <s v="A0A067G859_CITSI"/>
    <x v="427"/>
    <n v="533"/>
    <s v="PF02362"/>
    <n v="1"/>
    <n v="85"/>
    <n v="7718"/>
    <s v="PF02362.20 B3 DNA binding domain"/>
    <n v="84"/>
  </r>
  <r>
    <s v="A0A067G859_CITSI"/>
    <x v="427"/>
    <n v="533"/>
    <s v="PF07496"/>
    <n v="217"/>
    <n v="260"/>
    <n v="1707"/>
    <s v="PF07496.14 CW-type Zinc Finger"/>
    <n v="43"/>
  </r>
  <r>
    <s v="A0A067G9R0_CITSI"/>
    <x v="428"/>
    <n v="899"/>
    <s v="PF02309"/>
    <n v="747"/>
    <n v="857"/>
    <n v="3370"/>
    <s v="PF02309.15 AUX/IAA family"/>
    <n v="110"/>
  </r>
  <r>
    <s v="A0A067G9R0_CITSI"/>
    <x v="428"/>
    <n v="899"/>
    <s v="PF06507"/>
    <n v="253"/>
    <n v="336"/>
    <n v="1879"/>
    <s v="PF06507.12 Auxin response factor"/>
    <n v="83"/>
  </r>
  <r>
    <s v="A0A067G9R0_CITSI"/>
    <x v="428"/>
    <n v="899"/>
    <s v="PF02362"/>
    <n v="127"/>
    <n v="229"/>
    <n v="7718"/>
    <s v="PF02362.20 B3 DNA binding domain"/>
    <n v="102"/>
  </r>
  <r>
    <s v="A0A067GA94_CITSI"/>
    <x v="429"/>
    <n v="684"/>
    <s v="PF02309"/>
    <n v="544"/>
    <n v="624"/>
    <n v="3370"/>
    <s v="PF02309.15 AUX/IAA family"/>
    <n v="80"/>
  </r>
  <r>
    <s v="A0A067GA94_CITSI"/>
    <x v="429"/>
    <n v="684"/>
    <s v="PF02309"/>
    <n v="614"/>
    <n v="668"/>
    <n v="3370"/>
    <s v="PF02309.15 AUX/IAA family"/>
    <n v="54"/>
  </r>
  <r>
    <s v="A0A067GA94_CITSI"/>
    <x v="429"/>
    <n v="684"/>
    <s v="PF06507"/>
    <n v="249"/>
    <n v="328"/>
    <n v="1879"/>
    <s v="PF06507.12 Auxin response factor"/>
    <n v="79"/>
  </r>
  <r>
    <s v="A0A067GA94_CITSI"/>
    <x v="429"/>
    <n v="684"/>
    <s v="PF02362"/>
    <n v="123"/>
    <n v="223"/>
    <n v="7718"/>
    <s v="PF02362.20 B3 DNA binding domain"/>
    <n v="100"/>
  </r>
  <r>
    <s v="A0A067GA99_CITSI"/>
    <x v="430"/>
    <n v="537"/>
    <s v="PF02309"/>
    <n v="391"/>
    <n v="471"/>
    <n v="3370"/>
    <s v="PF02309.15 AUX/IAA family"/>
    <n v="80"/>
  </r>
  <r>
    <s v="A0A067GA99_CITSI"/>
    <x v="430"/>
    <n v="537"/>
    <s v="PF02309"/>
    <n v="461"/>
    <n v="515"/>
    <n v="3370"/>
    <s v="PF02309.15 AUX/IAA family"/>
    <n v="54"/>
  </r>
  <r>
    <s v="A0A067GA99_CITSI"/>
    <x v="430"/>
    <n v="537"/>
    <s v="PF06507"/>
    <n v="96"/>
    <n v="175"/>
    <n v="1879"/>
    <s v="PF06507.12 Auxin response factor"/>
    <n v="79"/>
  </r>
  <r>
    <s v="A0A067GA99_CITSI"/>
    <x v="430"/>
    <n v="537"/>
    <s v="PF02362"/>
    <n v="1"/>
    <n v="70"/>
    <n v="7718"/>
    <s v="PF02362.20 B3 DNA binding domain"/>
    <n v="69"/>
  </r>
  <r>
    <s v="A0A067GAH0_CITSI"/>
    <x v="431"/>
    <n v="694"/>
    <s v="PF02309"/>
    <n v="548"/>
    <n v="628"/>
    <n v="3370"/>
    <s v="PF02309.15 AUX/IAA family"/>
    <n v="80"/>
  </r>
  <r>
    <s v="A0A067GAH0_CITSI"/>
    <x v="431"/>
    <n v="694"/>
    <s v="PF02309"/>
    <n v="618"/>
    <n v="672"/>
    <n v="3370"/>
    <s v="PF02309.15 AUX/IAA family"/>
    <n v="54"/>
  </r>
  <r>
    <s v="A0A067GAH0_CITSI"/>
    <x v="431"/>
    <n v="694"/>
    <s v="PF06507"/>
    <n v="249"/>
    <n v="332"/>
    <n v="1879"/>
    <s v="PF06507.12 Auxin response factor"/>
    <n v="83"/>
  </r>
  <r>
    <s v="A0A067GAH0_CITSI"/>
    <x v="431"/>
    <n v="694"/>
    <s v="PF02362"/>
    <n v="123"/>
    <n v="223"/>
    <n v="7718"/>
    <s v="PF02362.20 B3 DNA binding domain"/>
    <n v="100"/>
  </r>
  <r>
    <s v="A0A067GAU5_CITSI"/>
    <x v="432"/>
    <n v="899"/>
    <s v="PF02362"/>
    <n v="359"/>
    <n v="441"/>
    <n v="7718"/>
    <s v="PF02362.20 B3 DNA binding domain"/>
    <n v="82"/>
  </r>
  <r>
    <s v="A0A067GAU5_CITSI"/>
    <x v="432"/>
    <n v="899"/>
    <s v="PF07496"/>
    <n v="583"/>
    <n v="626"/>
    <n v="1707"/>
    <s v="PF07496.14 CW-type Zinc Finger"/>
    <n v="43"/>
  </r>
  <r>
    <s v="A0A067GAV1_CITSI"/>
    <x v="433"/>
    <n v="588"/>
    <s v="PF02362"/>
    <n v="359"/>
    <n v="460"/>
    <n v="7718"/>
    <s v="PF02362.20 B3 DNA binding domain"/>
    <n v="101"/>
  </r>
  <r>
    <s v="A0A067GB15_CITSI"/>
    <x v="434"/>
    <n v="440"/>
    <s v="PF02362"/>
    <n v="136"/>
    <n v="241"/>
    <n v="7718"/>
    <s v="PF02362.20 B3 DNA binding domain"/>
    <n v="105"/>
  </r>
  <r>
    <s v="A0A067GCK9_CITSI"/>
    <x v="435"/>
    <n v="809"/>
    <s v="PF06507"/>
    <n v="298"/>
    <n v="380"/>
    <n v="1879"/>
    <s v="PF06507.12 Auxin response factor"/>
    <n v="82"/>
  </r>
  <r>
    <s v="A0A067GCK9_CITSI"/>
    <x v="435"/>
    <n v="809"/>
    <s v="PF02362"/>
    <n v="172"/>
    <n v="274"/>
    <n v="7718"/>
    <s v="PF02362.20 B3 DNA binding domain"/>
    <n v="102"/>
  </r>
  <r>
    <s v="A0A067GCZ5_CITSI"/>
    <x v="436"/>
    <n v="808"/>
    <s v="PF06507"/>
    <n v="298"/>
    <n v="380"/>
    <n v="1879"/>
    <s v="PF06507.12 Auxin response factor"/>
    <n v="82"/>
  </r>
  <r>
    <s v="A0A067GCZ5_CITSI"/>
    <x v="436"/>
    <n v="808"/>
    <s v="PF02362"/>
    <n v="172"/>
    <n v="274"/>
    <n v="7718"/>
    <s v="PF02362.20 B3 DNA binding domain"/>
    <n v="102"/>
  </r>
  <r>
    <s v="A0A067GD79_CITSI"/>
    <x v="437"/>
    <n v="690"/>
    <s v="PF02309"/>
    <n v="544"/>
    <n v="624"/>
    <n v="3370"/>
    <s v="PF02309.15 AUX/IAA family"/>
    <n v="80"/>
  </r>
  <r>
    <s v="A0A067GD79_CITSI"/>
    <x v="437"/>
    <n v="690"/>
    <s v="PF02309"/>
    <n v="614"/>
    <n v="668"/>
    <n v="3370"/>
    <s v="PF02309.15 AUX/IAA family"/>
    <n v="54"/>
  </r>
  <r>
    <s v="A0A067GD79_CITSI"/>
    <x v="437"/>
    <n v="690"/>
    <s v="PF06507"/>
    <n v="249"/>
    <n v="328"/>
    <n v="1879"/>
    <s v="PF06507.12 Auxin response factor"/>
    <n v="79"/>
  </r>
  <r>
    <s v="A0A067GD79_CITSI"/>
    <x v="437"/>
    <n v="690"/>
    <s v="PF02362"/>
    <n v="123"/>
    <n v="223"/>
    <n v="7718"/>
    <s v="PF02362.20 B3 DNA binding domain"/>
    <n v="100"/>
  </r>
  <r>
    <s v="A0A067GDS4_CITSI"/>
    <x v="438"/>
    <n v="746"/>
    <s v="PF06507"/>
    <n v="287"/>
    <n v="369"/>
    <n v="1879"/>
    <s v="PF06507.12 Auxin response factor"/>
    <n v="82"/>
  </r>
  <r>
    <s v="A0A067GDS4_CITSI"/>
    <x v="438"/>
    <n v="746"/>
    <s v="PF02362"/>
    <n v="161"/>
    <n v="263"/>
    <n v="7718"/>
    <s v="PF02362.20 B3 DNA binding domain"/>
    <n v="102"/>
  </r>
  <r>
    <s v="A0A067GEF9_CITSI"/>
    <x v="439"/>
    <n v="995"/>
    <s v="PF06507"/>
    <n v="227"/>
    <n v="309"/>
    <n v="1879"/>
    <s v="PF06507.12 Auxin response factor"/>
    <n v="82"/>
  </r>
  <r>
    <s v="A0A067GEF9_CITSI"/>
    <x v="439"/>
    <n v="995"/>
    <s v="PF02362"/>
    <n v="101"/>
    <n v="203"/>
    <n v="7718"/>
    <s v="PF02362.20 B3 DNA binding domain"/>
    <n v="102"/>
  </r>
  <r>
    <s v="A0A067GEP4_CITSI"/>
    <x v="440"/>
    <n v="1009"/>
    <s v="PF06507"/>
    <n v="241"/>
    <n v="323"/>
    <n v="1879"/>
    <s v="PF06507.12 Auxin response factor"/>
    <n v="82"/>
  </r>
  <r>
    <s v="A0A067GEP4_CITSI"/>
    <x v="440"/>
    <n v="1009"/>
    <s v="PF02362"/>
    <n v="115"/>
    <n v="217"/>
    <n v="7718"/>
    <s v="PF02362.20 B3 DNA binding domain"/>
    <n v="102"/>
  </r>
  <r>
    <s v="A0A067GGF1_CITSI"/>
    <x v="441"/>
    <n v="749"/>
    <s v="PF06507"/>
    <n v="287"/>
    <n v="369"/>
    <n v="1879"/>
    <s v="PF06507.12 Auxin response factor"/>
    <n v="82"/>
  </r>
  <r>
    <s v="A0A067GGF1_CITSI"/>
    <x v="441"/>
    <n v="749"/>
    <s v="PF02362"/>
    <n v="161"/>
    <n v="263"/>
    <n v="7718"/>
    <s v="PF02362.20 B3 DNA binding domain"/>
    <n v="102"/>
  </r>
  <r>
    <s v="A0A067GI12_CITSI"/>
    <x v="442"/>
    <n v="516"/>
    <s v="PF02362"/>
    <n v="144"/>
    <n v="235"/>
    <n v="7718"/>
    <s v="PF02362.20 B3 DNA binding domain"/>
    <n v="91"/>
  </r>
  <r>
    <s v="A0A067GIB5_CITSI"/>
    <x v="443"/>
    <n v="278"/>
    <s v="PF02362"/>
    <n v="1"/>
    <n v="80"/>
    <n v="7718"/>
    <s v="PF02362.20 B3 DNA binding domain"/>
    <n v="79"/>
  </r>
  <r>
    <s v="A0A067GIB5_CITSI"/>
    <x v="443"/>
    <n v="278"/>
    <s v="PF02362"/>
    <n v="164"/>
    <n v="274"/>
    <n v="7718"/>
    <s v="PF02362.20 B3 DNA binding domain"/>
    <n v="110"/>
  </r>
  <r>
    <s v="A0A067GJ46_CITSI"/>
    <x v="444"/>
    <n v="834"/>
    <s v="PF06507"/>
    <n v="253"/>
    <n v="336"/>
    <n v="1879"/>
    <s v="PF06507.12 Auxin response factor"/>
    <n v="83"/>
  </r>
  <r>
    <s v="A0A067GJ46_CITSI"/>
    <x v="444"/>
    <n v="834"/>
    <s v="PF02362"/>
    <n v="127"/>
    <n v="229"/>
    <n v="7718"/>
    <s v="PF02362.20 B3 DNA binding domain"/>
    <n v="102"/>
  </r>
  <r>
    <s v="A0A067GK15_CITSI"/>
    <x v="445"/>
    <n v="653"/>
    <s v="PF02362"/>
    <n v="359"/>
    <n v="460"/>
    <n v="7718"/>
    <s v="PF02362.20 B3 DNA binding domain"/>
    <n v="101"/>
  </r>
  <r>
    <s v="A0A067GK15_CITSI"/>
    <x v="445"/>
    <n v="653"/>
    <s v="PF07496"/>
    <n v="592"/>
    <n v="637"/>
    <n v="1707"/>
    <s v="PF07496.14 CW-type Zinc Finger"/>
    <n v="45"/>
  </r>
  <r>
    <s v="A0A067GK19_CITSI"/>
    <x v="446"/>
    <n v="465"/>
    <s v="PF02362"/>
    <n v="359"/>
    <n v="441"/>
    <n v="7718"/>
    <s v="PF02362.20 B3 DNA binding domain"/>
    <n v="82"/>
  </r>
  <r>
    <s v="A0A067GK21_CITSI"/>
    <x v="447"/>
    <n v="668"/>
    <s v="PF02362"/>
    <n v="119"/>
    <n v="220"/>
    <n v="7718"/>
    <s v="PF02362.20 B3 DNA binding domain"/>
    <n v="101"/>
  </r>
  <r>
    <s v="A0A067GK21_CITSI"/>
    <x v="447"/>
    <n v="668"/>
    <s v="PF07496"/>
    <n v="352"/>
    <n v="395"/>
    <n v="1707"/>
    <s v="PF07496.14 CW-type Zinc Finger"/>
    <n v="43"/>
  </r>
  <r>
    <s v="A0A067GKC2_CITSI"/>
    <x v="448"/>
    <n v="908"/>
    <s v="PF02362"/>
    <n v="359"/>
    <n v="460"/>
    <n v="7718"/>
    <s v="PF02362.20 B3 DNA binding domain"/>
    <n v="101"/>
  </r>
  <r>
    <s v="A0A067GKC2_CITSI"/>
    <x v="448"/>
    <n v="908"/>
    <s v="PF07496"/>
    <n v="592"/>
    <n v="635"/>
    <n v="1707"/>
    <s v="PF07496.14 CW-type Zinc Finger"/>
    <n v="43"/>
  </r>
  <r>
    <s v="A0A067GKC3_CITSI"/>
    <x v="449"/>
    <n v="585"/>
    <s v="PF02362"/>
    <n v="359"/>
    <n v="460"/>
    <n v="7718"/>
    <s v="PF02362.20 B3 DNA binding domain"/>
    <n v="101"/>
  </r>
  <r>
    <s v="A0A067GKC6_CITSI"/>
    <x v="450"/>
    <n v="691"/>
    <s v="PF02362"/>
    <n v="142"/>
    <n v="243"/>
    <n v="7718"/>
    <s v="PF02362.20 B3 DNA binding domain"/>
    <n v="101"/>
  </r>
  <r>
    <s v="A0A067GKC6_CITSI"/>
    <x v="450"/>
    <n v="691"/>
    <s v="PF07496"/>
    <n v="375"/>
    <n v="418"/>
    <n v="1707"/>
    <s v="PF07496.14 CW-type Zinc Finger"/>
    <n v="43"/>
  </r>
  <r>
    <s v="A0A067GKR4_CITSI"/>
    <x v="451"/>
    <n v="453"/>
    <s v="PF02362"/>
    <n v="81"/>
    <n v="172"/>
    <n v="7718"/>
    <s v="PF02362.20 B3 DNA binding domain"/>
    <n v="91"/>
  </r>
  <r>
    <s v="A0A067GME9_CITSI"/>
    <x v="452"/>
    <n v="609"/>
    <s v="PF02309"/>
    <n v="463"/>
    <n v="543"/>
    <n v="3370"/>
    <s v="PF02309.15 AUX/IAA family"/>
    <n v="80"/>
  </r>
  <r>
    <s v="A0A067GME9_CITSI"/>
    <x v="452"/>
    <n v="609"/>
    <s v="PF02309"/>
    <n v="533"/>
    <n v="587"/>
    <n v="3370"/>
    <s v="PF02309.15 AUX/IAA family"/>
    <n v="54"/>
  </r>
  <r>
    <s v="A0A067GME9_CITSI"/>
    <x v="452"/>
    <n v="609"/>
    <s v="PF06507"/>
    <n v="168"/>
    <n v="247"/>
    <n v="1879"/>
    <s v="PF06507.12 Auxin response factor"/>
    <n v="79"/>
  </r>
  <r>
    <s v="A0A067GME9_CITSI"/>
    <x v="452"/>
    <n v="609"/>
    <s v="PF02362"/>
    <n v="42"/>
    <n v="142"/>
    <n v="7718"/>
    <s v="PF02362.20 B3 DNA binding domain"/>
    <n v="100"/>
  </r>
  <r>
    <s v="A0A067GMP5_CITSI"/>
    <x v="453"/>
    <n v="643"/>
    <s v="PF02309"/>
    <n v="497"/>
    <n v="577"/>
    <n v="3370"/>
    <s v="PF02309.15 AUX/IAA family"/>
    <n v="80"/>
  </r>
  <r>
    <s v="A0A067GMP5_CITSI"/>
    <x v="453"/>
    <n v="643"/>
    <s v="PF02309"/>
    <n v="567"/>
    <n v="621"/>
    <n v="3370"/>
    <s v="PF02309.15 AUX/IAA family"/>
    <n v="54"/>
  </r>
  <r>
    <s v="A0A067GMP5_CITSI"/>
    <x v="453"/>
    <n v="643"/>
    <s v="PF06507"/>
    <n v="202"/>
    <n v="281"/>
    <n v="1879"/>
    <s v="PF06507.12 Auxin response factor"/>
    <n v="79"/>
  </r>
  <r>
    <s v="A0A067GMP5_CITSI"/>
    <x v="453"/>
    <n v="643"/>
    <s v="PF02362"/>
    <n v="76"/>
    <n v="176"/>
    <n v="7718"/>
    <s v="PF02362.20 B3 DNA binding domain"/>
    <n v="100"/>
  </r>
  <r>
    <s v="A0A067GQ76_CITSI"/>
    <x v="454"/>
    <n v="578"/>
    <s v="PF06507"/>
    <n v="251"/>
    <n v="334"/>
    <n v="1879"/>
    <s v="PF06507.12 Auxin response factor"/>
    <n v="83"/>
  </r>
  <r>
    <s v="A0A067GQ76_CITSI"/>
    <x v="454"/>
    <n v="578"/>
    <s v="PF02362"/>
    <n v="122"/>
    <n v="224"/>
    <n v="7718"/>
    <s v="PF02362.20 B3 DNA binding domain"/>
    <n v="102"/>
  </r>
  <r>
    <s v="A0A067GQL6_CITSI"/>
    <x v="455"/>
    <n v="386"/>
    <s v="PF02362"/>
    <n v="142"/>
    <n v="251"/>
    <n v="7718"/>
    <s v="PF02362.20 B3 DNA binding domain"/>
    <n v="109"/>
  </r>
  <r>
    <s v="A0A067GQQ1_CITSI"/>
    <x v="456"/>
    <n v="753"/>
    <s v="PF06507"/>
    <n v="287"/>
    <n v="373"/>
    <n v="1879"/>
    <s v="PF06507.12 Auxin response factor"/>
    <n v="86"/>
  </r>
  <r>
    <s v="A0A067GQQ1_CITSI"/>
    <x v="456"/>
    <n v="753"/>
    <s v="PF02362"/>
    <n v="161"/>
    <n v="263"/>
    <n v="7718"/>
    <s v="PF02362.20 B3 DNA binding domain"/>
    <n v="102"/>
  </r>
  <r>
    <s v="A0A067GR00_CITSI"/>
    <x v="457"/>
    <n v="773"/>
    <s v="PF06507"/>
    <n v="287"/>
    <n v="358"/>
    <n v="1879"/>
    <s v="PF06507.12 Auxin response factor"/>
    <n v="71"/>
  </r>
  <r>
    <s v="A0A067GR00_CITSI"/>
    <x v="457"/>
    <n v="773"/>
    <s v="PF06507"/>
    <n v="351"/>
    <n v="393"/>
    <n v="1879"/>
    <s v="PF06507.12 Auxin response factor"/>
    <n v="42"/>
  </r>
  <r>
    <s v="A0A067GR00_CITSI"/>
    <x v="457"/>
    <n v="773"/>
    <s v="PF02362"/>
    <n v="161"/>
    <n v="263"/>
    <n v="7718"/>
    <s v="PF02362.20 B3 DNA binding domain"/>
    <n v="102"/>
  </r>
  <r>
    <s v="A0A067GV10_CITSI"/>
    <x v="458"/>
    <n v="433"/>
    <s v="PF02362"/>
    <n v="61"/>
    <n v="152"/>
    <n v="7718"/>
    <s v="PF02362.20 B3 DNA binding domain"/>
    <n v="91"/>
  </r>
  <r>
    <s v="A0A067GVN8_CITSI"/>
    <x v="459"/>
    <n v="245"/>
    <s v="PF02362"/>
    <n v="131"/>
    <n v="241"/>
    <n v="7718"/>
    <s v="PF02362.20 B3 DNA binding domain"/>
    <n v="110"/>
  </r>
  <r>
    <s v="A0A067GWZ4_CITSI"/>
    <x v="460"/>
    <n v="241"/>
    <s v="PF02362"/>
    <n v="128"/>
    <n v="219"/>
    <n v="7718"/>
    <s v="PF02362.20 B3 DNA binding domain"/>
    <n v="91"/>
  </r>
  <r>
    <s v="A0A067GYZ1_CITSI"/>
    <x v="461"/>
    <n v="297"/>
    <s v="PF06507"/>
    <n v="240"/>
    <n v="297"/>
    <n v="1879"/>
    <s v="PF06507.12 Auxin response factor"/>
    <n v="57"/>
  </r>
  <r>
    <s v="A0A067GYZ1_CITSI"/>
    <x v="461"/>
    <n v="297"/>
    <s v="PF02362"/>
    <n v="114"/>
    <n v="216"/>
    <n v="7718"/>
    <s v="PF02362.20 B3 DNA binding domain"/>
    <n v="102"/>
  </r>
  <r>
    <s v="A0A067H3B8_CITSI"/>
    <x v="462"/>
    <n v="664"/>
    <s v="PF02309"/>
    <n v="516"/>
    <n v="639"/>
    <n v="3370"/>
    <s v="PF02309.15 AUX/IAA family"/>
    <n v="123"/>
  </r>
  <r>
    <s v="A0A067H3B8_CITSI"/>
    <x v="462"/>
    <n v="664"/>
    <s v="PF06507"/>
    <n v="254"/>
    <n v="333"/>
    <n v="1879"/>
    <s v="PF06507.12 Auxin response factor"/>
    <n v="79"/>
  </r>
  <r>
    <s v="A0A067H3B8_CITSI"/>
    <x v="462"/>
    <n v="664"/>
    <s v="PF02362"/>
    <n v="128"/>
    <n v="230"/>
    <n v="7718"/>
    <s v="PF02362.20 B3 DNA binding domain"/>
    <n v="102"/>
  </r>
  <r>
    <s v="A0A067H3R4_CITSI"/>
    <x v="463"/>
    <n v="687"/>
    <s v="PF02309"/>
    <n v="539"/>
    <n v="662"/>
    <n v="3370"/>
    <s v="PF02309.15 AUX/IAA family"/>
    <n v="123"/>
  </r>
  <r>
    <s v="A0A067H3R4_CITSI"/>
    <x v="463"/>
    <n v="687"/>
    <s v="PF06507"/>
    <n v="254"/>
    <n v="333"/>
    <n v="1879"/>
    <s v="PF06507.12 Auxin response factor"/>
    <n v="79"/>
  </r>
  <r>
    <s v="A0A067H3R4_CITSI"/>
    <x v="463"/>
    <n v="687"/>
    <s v="PF02362"/>
    <n v="128"/>
    <n v="230"/>
    <n v="7718"/>
    <s v="PF02362.20 B3 DNA binding domain"/>
    <n v="102"/>
  </r>
  <r>
    <s v="A0A067H3S6_CITSI"/>
    <x v="464"/>
    <n v="401"/>
    <s v="PF02362"/>
    <n v="132"/>
    <n v="237"/>
    <n v="7718"/>
    <s v="PF02362.20 B3 DNA binding domain"/>
    <n v="105"/>
  </r>
  <r>
    <s v="A0A067H654_CITSI"/>
    <x v="465"/>
    <n v="105"/>
    <s v="PF02362"/>
    <n v="11"/>
    <n v="104"/>
    <n v="7718"/>
    <s v="PF02362.20 B3 DNA binding domain"/>
    <n v="93"/>
  </r>
  <r>
    <s v="A0A067H8T0_CITSI"/>
    <x v="466"/>
    <n v="716"/>
    <s v="PF02309"/>
    <n v="654"/>
    <n v="708"/>
    <n v="3370"/>
    <s v="PF02309.15 AUX/IAA family"/>
    <n v="54"/>
  </r>
  <r>
    <s v="A0A067H8T0_CITSI"/>
    <x v="466"/>
    <n v="716"/>
    <s v="PF06507"/>
    <n v="275"/>
    <n v="357"/>
    <n v="1879"/>
    <s v="PF06507.12 Auxin response factor"/>
    <n v="82"/>
  </r>
  <r>
    <s v="A0A067H8T0_CITSI"/>
    <x v="466"/>
    <n v="716"/>
    <s v="PF02362"/>
    <n v="149"/>
    <n v="251"/>
    <n v="7718"/>
    <s v="PF02362.20 B3 DNA binding domain"/>
    <n v="102"/>
  </r>
  <r>
    <s v="A0A067H9F6_CITSI"/>
    <x v="467"/>
    <n v="467"/>
    <s v="PF02362"/>
    <n v="25"/>
    <n v="115"/>
    <n v="7718"/>
    <s v="PF02362.20 B3 DNA binding domain"/>
    <n v="90"/>
  </r>
  <r>
    <s v="A0A067H9F6_CITSI"/>
    <x v="467"/>
    <n v="467"/>
    <s v="PF02362"/>
    <n v="353"/>
    <n v="451"/>
    <n v="7718"/>
    <s v="PF02362.20 B3 DNA binding domain"/>
    <n v="98"/>
  </r>
  <r>
    <s v="A0A067H9R9_CITSI"/>
    <x v="468"/>
    <n v="508"/>
    <s v="PF02362"/>
    <n v="166"/>
    <n v="262"/>
    <n v="7718"/>
    <s v="PF02362.20 B3 DNA binding domain"/>
    <n v="96"/>
  </r>
  <r>
    <s v="A0A067H9R9_CITSI"/>
    <x v="468"/>
    <n v="508"/>
    <s v="PF02362"/>
    <n v="388"/>
    <n v="483"/>
    <n v="7718"/>
    <s v="PF02362.20 B3 DNA binding domain"/>
    <n v="95"/>
  </r>
  <r>
    <s v="A0A067HEU1_CITSI"/>
    <x v="469"/>
    <n v="699"/>
    <s v="PF02309"/>
    <n v="551"/>
    <n v="674"/>
    <n v="3370"/>
    <s v="PF02309.15 AUX/IAA family"/>
    <n v="123"/>
  </r>
  <r>
    <s v="A0A067HEU1_CITSI"/>
    <x v="469"/>
    <n v="699"/>
    <s v="PF06507"/>
    <n v="254"/>
    <n v="333"/>
    <n v="1879"/>
    <s v="PF06507.12 Auxin response factor"/>
    <n v="79"/>
  </r>
  <r>
    <s v="A0A067HEU1_CITSI"/>
    <x v="469"/>
    <n v="699"/>
    <s v="PF02362"/>
    <n v="128"/>
    <n v="230"/>
    <n v="7718"/>
    <s v="PF02362.20 B3 DNA binding domain"/>
    <n v="102"/>
  </r>
  <r>
    <s v="A0A067J8J6_JATCU"/>
    <x v="470"/>
    <n v="169"/>
    <s v="PF02362"/>
    <n v="1"/>
    <n v="60"/>
    <n v="7718"/>
    <s v="PF02362.20 B3 DNA binding domain"/>
    <n v="59"/>
  </r>
  <r>
    <s v="A0A067J8J6_JATCU"/>
    <x v="470"/>
    <n v="169"/>
    <s v="PF02362"/>
    <n v="74"/>
    <n v="169"/>
    <n v="7718"/>
    <s v="PF02362.20 B3 DNA binding domain"/>
    <n v="95"/>
  </r>
  <r>
    <s v="A0A067JDQ2_JATCU"/>
    <x v="471"/>
    <n v="884"/>
    <s v="PF02362"/>
    <n v="338"/>
    <n v="439"/>
    <n v="7718"/>
    <s v="PF02362.20 B3 DNA binding domain"/>
    <n v="101"/>
  </r>
  <r>
    <s v="A0A067JDQ2_JATCU"/>
    <x v="471"/>
    <n v="884"/>
    <s v="PF07496"/>
    <n v="570"/>
    <n v="613"/>
    <n v="1707"/>
    <s v="PF07496.14 CW-type Zinc Finger"/>
    <n v="43"/>
  </r>
  <r>
    <s v="A0A067JF52_JATCU"/>
    <x v="472"/>
    <n v="854"/>
    <s v="PF02309"/>
    <n v="766"/>
    <n v="818"/>
    <n v="3370"/>
    <s v="PF02309.15 AUX/IAA family"/>
    <n v="52"/>
  </r>
  <r>
    <s v="A0A067JF52_JATCU"/>
    <x v="472"/>
    <n v="854"/>
    <s v="PF06507"/>
    <n v="282"/>
    <n v="364"/>
    <n v="1879"/>
    <s v="PF06507.12 Auxin response factor"/>
    <n v="82"/>
  </r>
  <r>
    <s v="A0A067JF52_JATCU"/>
    <x v="472"/>
    <n v="854"/>
    <s v="PF02362"/>
    <n v="156"/>
    <n v="258"/>
    <n v="7718"/>
    <s v="PF02362.20 B3 DNA binding domain"/>
    <n v="102"/>
  </r>
  <r>
    <s v="A0A067JFI4_JATCU"/>
    <x v="473"/>
    <n v="287"/>
    <s v="PF02362"/>
    <n v="193"/>
    <n v="287"/>
    <n v="7718"/>
    <s v="PF02362.20 B3 DNA binding domain"/>
    <n v="94"/>
  </r>
  <r>
    <s v="A0A067JLU7_JATCU"/>
    <x v="474"/>
    <n v="396"/>
    <s v="PF02362"/>
    <n v="180"/>
    <n v="281"/>
    <n v="7718"/>
    <s v="PF02362.20 B3 DNA binding domain"/>
    <n v="101"/>
  </r>
  <r>
    <s v="A0A067JLY7_JATCU"/>
    <x v="475"/>
    <n v="734"/>
    <s v="PF06507"/>
    <n v="285"/>
    <n v="367"/>
    <n v="1879"/>
    <s v="PF06507.12 Auxin response factor"/>
    <n v="82"/>
  </r>
  <r>
    <s v="A0A067JLY7_JATCU"/>
    <x v="475"/>
    <n v="734"/>
    <s v="PF02362"/>
    <n v="157"/>
    <n v="259"/>
    <n v="7718"/>
    <s v="PF02362.20 B3 DNA binding domain"/>
    <n v="102"/>
  </r>
  <r>
    <s v="A0A067JMG9_JATCU"/>
    <x v="476"/>
    <n v="394"/>
    <s v="PF02362"/>
    <n v="96"/>
    <n v="201"/>
    <n v="7718"/>
    <s v="PF02362.20 B3 DNA binding domain"/>
    <n v="105"/>
  </r>
  <r>
    <s v="A0A067JPC9_JATCU"/>
    <x v="477"/>
    <n v="884"/>
    <s v="PF02362"/>
    <n v="289"/>
    <n v="390"/>
    <n v="7718"/>
    <s v="PF02362.20 B3 DNA binding domain"/>
    <n v="101"/>
  </r>
  <r>
    <s v="A0A067JPC9_JATCU"/>
    <x v="477"/>
    <n v="884"/>
    <s v="PF07496"/>
    <n v="563"/>
    <n v="606"/>
    <n v="1707"/>
    <s v="PF07496.14 CW-type Zinc Finger"/>
    <n v="43"/>
  </r>
  <r>
    <s v="A0A067JPZ4_JATCU"/>
    <x v="478"/>
    <n v="357"/>
    <s v="PF00847"/>
    <n v="51"/>
    <n v="100"/>
    <n v="12115"/>
    <s v="PF00847.19 AP2 domain"/>
    <n v="49"/>
  </r>
  <r>
    <s v="A0A067JPZ4_JATCU"/>
    <x v="478"/>
    <n v="357"/>
    <s v="PF02362"/>
    <n v="178"/>
    <n v="282"/>
    <n v="7718"/>
    <s v="PF02362.20 B3 DNA binding domain"/>
    <n v="104"/>
  </r>
  <r>
    <s v="A0A067JSN2_JATCU"/>
    <x v="479"/>
    <n v="357"/>
    <s v="PF06507"/>
    <n v="253"/>
    <n v="335"/>
    <n v="1879"/>
    <s v="PF06507.12 Auxin response factor"/>
    <n v="82"/>
  </r>
  <r>
    <s v="A0A067JSN2_JATCU"/>
    <x v="479"/>
    <n v="357"/>
    <s v="PF02362"/>
    <n v="127"/>
    <n v="229"/>
    <n v="7718"/>
    <s v="PF02362.20 B3 DNA binding domain"/>
    <n v="102"/>
  </r>
  <r>
    <s v="A0A067JV56_JATCU"/>
    <x v="480"/>
    <n v="1115"/>
    <s v="PF02309"/>
    <n v="980"/>
    <n v="1092"/>
    <n v="3370"/>
    <s v="PF02309.15 AUX/IAA family"/>
    <n v="112"/>
  </r>
  <r>
    <s v="A0A067JV56_JATCU"/>
    <x v="480"/>
    <n v="1115"/>
    <s v="PF06507"/>
    <n v="262"/>
    <n v="345"/>
    <n v="1879"/>
    <s v="PF06507.12 Auxin response factor"/>
    <n v="83"/>
  </r>
  <r>
    <s v="A0A067JV56_JATCU"/>
    <x v="480"/>
    <n v="1115"/>
    <s v="PF02362"/>
    <n v="136"/>
    <n v="238"/>
    <n v="7718"/>
    <s v="PF02362.20 B3 DNA binding domain"/>
    <n v="102"/>
  </r>
  <r>
    <s v="A0A067JYZ2_JATCU"/>
    <x v="481"/>
    <n v="703"/>
    <s v="PF06507"/>
    <n v="289"/>
    <n v="372"/>
    <n v="1879"/>
    <s v="PF06507.12 Auxin response factor"/>
    <n v="83"/>
  </r>
  <r>
    <s v="A0A067JYZ2_JATCU"/>
    <x v="481"/>
    <n v="703"/>
    <s v="PF02362"/>
    <n v="119"/>
    <n v="221"/>
    <n v="7718"/>
    <s v="PF02362.20 B3 DNA binding domain"/>
    <n v="102"/>
  </r>
  <r>
    <s v="A0A067JZ32_JATCU"/>
    <x v="482"/>
    <n v="713"/>
    <s v="PF02309"/>
    <n v="656"/>
    <n v="708"/>
    <n v="3370"/>
    <s v="PF02309.15 AUX/IAA family"/>
    <n v="52"/>
  </r>
  <r>
    <s v="A0A067JZ32_JATCU"/>
    <x v="482"/>
    <n v="713"/>
    <s v="PF06507"/>
    <n v="267"/>
    <n v="352"/>
    <n v="1879"/>
    <s v="PF06507.12 Auxin response factor"/>
    <n v="85"/>
  </r>
  <r>
    <s v="A0A067JZ32_JATCU"/>
    <x v="482"/>
    <n v="713"/>
    <s v="PF02362"/>
    <n v="141"/>
    <n v="243"/>
    <n v="7718"/>
    <s v="PF02362.20 B3 DNA binding domain"/>
    <n v="102"/>
  </r>
  <r>
    <s v="A0A067JZG6_JATCU"/>
    <x v="483"/>
    <n v="360"/>
    <s v="PF00847"/>
    <n v="56"/>
    <n v="105"/>
    <n v="12115"/>
    <s v="PF00847.19 AP2 domain"/>
    <n v="49"/>
  </r>
  <r>
    <s v="A0A067JZG6_JATCU"/>
    <x v="483"/>
    <n v="360"/>
    <s v="PF02362"/>
    <n v="189"/>
    <n v="293"/>
    <n v="7718"/>
    <s v="PF02362.20 B3 DNA binding domain"/>
    <n v="104"/>
  </r>
  <r>
    <s v="A0A067K027_JATCU"/>
    <x v="484"/>
    <n v="439"/>
    <s v="PF02362"/>
    <n v="122"/>
    <n v="226"/>
    <n v="7718"/>
    <s v="PF02362.20 B3 DNA binding domain"/>
    <n v="104"/>
  </r>
  <r>
    <s v="A0A067K091_JATCU"/>
    <x v="485"/>
    <n v="705"/>
    <s v="PF02309"/>
    <n v="548"/>
    <n v="679"/>
    <n v="3370"/>
    <s v="PF02309.15 AUX/IAA family"/>
    <n v="131"/>
  </r>
  <r>
    <s v="A0A067K091_JATCU"/>
    <x v="485"/>
    <n v="705"/>
    <s v="PF06507"/>
    <n v="254"/>
    <n v="333"/>
    <n v="1879"/>
    <s v="PF06507.12 Auxin response factor"/>
    <n v="79"/>
  </r>
  <r>
    <s v="A0A067K091_JATCU"/>
    <x v="485"/>
    <n v="705"/>
    <s v="PF02362"/>
    <n v="128"/>
    <n v="230"/>
    <n v="7718"/>
    <s v="PF02362.20 B3 DNA binding domain"/>
    <n v="102"/>
  </r>
  <r>
    <s v="A0A067K0G3_JATCU"/>
    <x v="486"/>
    <n v="695"/>
    <s v="PF02309"/>
    <n v="542"/>
    <n v="625"/>
    <n v="3370"/>
    <s v="PF02309.15 AUX/IAA family"/>
    <n v="83"/>
  </r>
  <r>
    <s v="A0A067K0G3_JATCU"/>
    <x v="486"/>
    <n v="695"/>
    <s v="PF02309"/>
    <n v="619"/>
    <n v="673"/>
    <n v="3370"/>
    <s v="PF02309.15 AUX/IAA family"/>
    <n v="54"/>
  </r>
  <r>
    <s v="A0A067K0G3_JATCU"/>
    <x v="486"/>
    <n v="695"/>
    <s v="PF06507"/>
    <n v="254"/>
    <n v="333"/>
    <n v="1879"/>
    <s v="PF06507.12 Auxin response factor"/>
    <n v="79"/>
  </r>
  <r>
    <s v="A0A067K0G3_JATCU"/>
    <x v="486"/>
    <n v="695"/>
    <s v="PF02362"/>
    <n v="128"/>
    <n v="230"/>
    <n v="7718"/>
    <s v="PF02362.20 B3 DNA binding domain"/>
    <n v="102"/>
  </r>
  <r>
    <s v="A0A067K133_JATCU"/>
    <x v="487"/>
    <n v="367"/>
    <s v="PF02362"/>
    <n v="20"/>
    <n v="113"/>
    <n v="7718"/>
    <s v="PF02362.20 B3 DNA binding domain"/>
    <n v="93"/>
  </r>
  <r>
    <s v="A0A067K133_JATCU"/>
    <x v="487"/>
    <n v="367"/>
    <s v="PF02362"/>
    <n v="237"/>
    <n v="335"/>
    <n v="7718"/>
    <s v="PF02362.20 B3 DNA binding domain"/>
    <n v="98"/>
  </r>
  <r>
    <s v="A0A067K3N4_JATCU"/>
    <x v="488"/>
    <n v="577"/>
    <s v="PF02362"/>
    <n v="435"/>
    <n v="536"/>
    <n v="7718"/>
    <s v="PF02362.20 B3 DNA binding domain"/>
    <n v="101"/>
  </r>
  <r>
    <s v="A0A067K3S9_JATCU"/>
    <x v="489"/>
    <n v="80"/>
    <s v="PF02362"/>
    <n v="6"/>
    <n v="80"/>
    <n v="7718"/>
    <s v="PF02362.20 B3 DNA binding domain"/>
    <n v="74"/>
  </r>
  <r>
    <s v="A0A067K6W5_JATCU"/>
    <x v="490"/>
    <n v="341"/>
    <s v="PF02362"/>
    <n v="30"/>
    <n v="121"/>
    <n v="7718"/>
    <s v="PF02362.20 B3 DNA binding domain"/>
    <n v="91"/>
  </r>
  <r>
    <s v="A0A067K6W5_JATCU"/>
    <x v="490"/>
    <n v="341"/>
    <s v="PF02362"/>
    <n v="228"/>
    <n v="319"/>
    <n v="7718"/>
    <s v="PF02362.20 B3 DNA binding domain"/>
    <n v="91"/>
  </r>
  <r>
    <s v="A0A067K729_JATCU"/>
    <x v="491"/>
    <n v="497"/>
    <s v="PF02362"/>
    <n v="127"/>
    <n v="218"/>
    <n v="7718"/>
    <s v="PF02362.20 B3 DNA binding domain"/>
    <n v="91"/>
  </r>
  <r>
    <s v="A0A067KA42_JATCU"/>
    <x v="492"/>
    <n v="333"/>
    <s v="PF02362"/>
    <n v="7"/>
    <n v="99"/>
    <n v="7718"/>
    <s v="PF02362.20 B3 DNA binding domain"/>
    <n v="92"/>
  </r>
  <r>
    <s v="A0A067KA42_JATCU"/>
    <x v="492"/>
    <n v="333"/>
    <s v="PF02362"/>
    <n v="238"/>
    <n v="332"/>
    <n v="7718"/>
    <s v="PF02362.20 B3 DNA binding domain"/>
    <n v="94"/>
  </r>
  <r>
    <s v="A0A067KBF7_JATCU"/>
    <x v="493"/>
    <n v="640"/>
    <s v="PF02362"/>
    <n v="18"/>
    <n v="100"/>
    <n v="7718"/>
    <s v="PF02362.20 B3 DNA binding domain"/>
    <n v="82"/>
  </r>
  <r>
    <s v="A0A067KBF7_JATCU"/>
    <x v="493"/>
    <n v="640"/>
    <s v="PF02362"/>
    <n v="160"/>
    <n v="256"/>
    <n v="7718"/>
    <s v="PF02362.20 B3 DNA binding domain"/>
    <n v="96"/>
  </r>
  <r>
    <s v="A0A067KBF7_JATCU"/>
    <x v="493"/>
    <n v="640"/>
    <s v="PF02362"/>
    <n v="279"/>
    <n v="372"/>
    <n v="7718"/>
    <s v="PF02362.20 B3 DNA binding domain"/>
    <n v="93"/>
  </r>
  <r>
    <s v="A0A067KBF7_JATCU"/>
    <x v="493"/>
    <n v="640"/>
    <s v="PF02362"/>
    <n v="395"/>
    <n v="491"/>
    <n v="7718"/>
    <s v="PF02362.20 B3 DNA binding domain"/>
    <n v="96"/>
  </r>
  <r>
    <s v="A0A067KBF7_JATCU"/>
    <x v="493"/>
    <n v="640"/>
    <s v="PF02362"/>
    <n v="516"/>
    <n v="608"/>
    <n v="7718"/>
    <s v="PF02362.20 B3 DNA binding domain"/>
    <n v="92"/>
  </r>
  <r>
    <s v="A0A067KCM5_JATCU"/>
    <x v="494"/>
    <n v="591"/>
    <s v="PF06507"/>
    <n v="270"/>
    <n v="354"/>
    <n v="1879"/>
    <s v="PF06507.12 Auxin response factor"/>
    <n v="84"/>
  </r>
  <r>
    <s v="A0A067KCM5_JATCU"/>
    <x v="494"/>
    <n v="591"/>
    <s v="PF02362"/>
    <n v="121"/>
    <n v="223"/>
    <n v="7718"/>
    <s v="PF02362.20 B3 DNA binding domain"/>
    <n v="102"/>
  </r>
  <r>
    <s v="A0A067KEN3_JATCU"/>
    <x v="495"/>
    <n v="282"/>
    <s v="PF02362"/>
    <n v="8"/>
    <n v="94"/>
    <n v="7718"/>
    <s v="PF02362.20 B3 DNA binding domain"/>
    <n v="86"/>
  </r>
  <r>
    <s v="A0A067KEN3_JATCU"/>
    <x v="495"/>
    <n v="282"/>
    <s v="PF02362"/>
    <n v="149"/>
    <n v="246"/>
    <n v="7718"/>
    <s v="PF02362.20 B3 DNA binding domain"/>
    <n v="97"/>
  </r>
  <r>
    <s v="A0A067KHW4_JATCU"/>
    <x v="496"/>
    <n v="294"/>
    <s v="PF02362"/>
    <n v="11"/>
    <n v="101"/>
    <n v="7718"/>
    <s v="PF02362.20 B3 DNA binding domain"/>
    <n v="90"/>
  </r>
  <r>
    <s v="A0A067KHW4_JATCU"/>
    <x v="496"/>
    <n v="294"/>
    <s v="PF02362"/>
    <n v="178"/>
    <n v="273"/>
    <n v="7718"/>
    <s v="PF02362.20 B3 DNA binding domain"/>
    <n v="95"/>
  </r>
  <r>
    <s v="A0A067KIX8_JATCU"/>
    <x v="497"/>
    <n v="355"/>
    <s v="PF02362"/>
    <n v="103"/>
    <n v="207"/>
    <n v="7718"/>
    <s v="PF02362.20 B3 DNA binding domain"/>
    <n v="104"/>
  </r>
  <r>
    <s v="A0A067KJ35_JATCU"/>
    <x v="498"/>
    <n v="212"/>
    <s v="PF02362"/>
    <n v="120"/>
    <n v="211"/>
    <n v="7718"/>
    <s v="PF02362.20 B3 DNA binding domain"/>
    <n v="91"/>
  </r>
  <r>
    <s v="A0A067KLD5_JATCU"/>
    <x v="499"/>
    <n v="945"/>
    <s v="PF02309"/>
    <n v="793"/>
    <n v="921"/>
    <n v="3370"/>
    <s v="PF02309.15 AUX/IAA family"/>
    <n v="128"/>
  </r>
  <r>
    <s v="A0A067KLD5_JATCU"/>
    <x v="499"/>
    <n v="945"/>
    <s v="PF06507"/>
    <n v="273"/>
    <n v="356"/>
    <n v="1879"/>
    <s v="PF06507.12 Auxin response factor"/>
    <n v="83"/>
  </r>
  <r>
    <s v="A0A067KLD5_JATCU"/>
    <x v="499"/>
    <n v="945"/>
    <s v="PF02362"/>
    <n v="147"/>
    <n v="249"/>
    <n v="7718"/>
    <s v="PF02362.20 B3 DNA binding domain"/>
    <n v="102"/>
  </r>
  <r>
    <s v="A0A067KP61_JATCU"/>
    <x v="500"/>
    <n v="899"/>
    <s v="PF02309"/>
    <n v="734"/>
    <n v="857"/>
    <n v="3370"/>
    <s v="PF02309.15 AUX/IAA family"/>
    <n v="123"/>
  </r>
  <r>
    <s v="A0A067KP61_JATCU"/>
    <x v="500"/>
    <n v="899"/>
    <s v="PF06507"/>
    <n v="253"/>
    <n v="336"/>
    <n v="1879"/>
    <s v="PF06507.12 Auxin response factor"/>
    <n v="83"/>
  </r>
  <r>
    <s v="A0A067KP61_JATCU"/>
    <x v="500"/>
    <n v="899"/>
    <s v="PF02362"/>
    <n v="127"/>
    <n v="229"/>
    <n v="7718"/>
    <s v="PF02362.20 B3 DNA binding domain"/>
    <n v="102"/>
  </r>
  <r>
    <s v="A0A067KQ43_JATCU"/>
    <x v="501"/>
    <n v="1133"/>
    <s v="PF02309"/>
    <n v="983"/>
    <n v="1096"/>
    <n v="3370"/>
    <s v="PF02309.15 AUX/IAA family"/>
    <n v="113"/>
  </r>
  <r>
    <s v="A0A067KQ43_JATCU"/>
    <x v="501"/>
    <n v="1133"/>
    <s v="PF06507"/>
    <n v="252"/>
    <n v="334"/>
    <n v="1879"/>
    <s v="PF06507.12 Auxin response factor"/>
    <n v="82"/>
  </r>
  <r>
    <s v="A0A067KQ43_JATCU"/>
    <x v="501"/>
    <n v="1133"/>
    <s v="PF02362"/>
    <n v="126"/>
    <n v="228"/>
    <n v="7718"/>
    <s v="PF02362.20 B3 DNA binding domain"/>
    <n v="102"/>
  </r>
  <r>
    <s v="A0A067KQC9_JATCU"/>
    <x v="502"/>
    <n v="534"/>
    <s v="PF02362"/>
    <n v="1"/>
    <n v="69"/>
    <n v="7718"/>
    <s v="PF02362.20 B3 DNA binding domain"/>
    <n v="68"/>
  </r>
  <r>
    <s v="A0A067KQC9_JATCU"/>
    <x v="502"/>
    <n v="534"/>
    <s v="PF02362"/>
    <n v="196"/>
    <n v="292"/>
    <n v="7718"/>
    <s v="PF02362.20 B3 DNA binding domain"/>
    <n v="96"/>
  </r>
  <r>
    <s v="A0A067KQC9_JATCU"/>
    <x v="502"/>
    <n v="534"/>
    <s v="PF02362"/>
    <n v="431"/>
    <n v="526"/>
    <n v="7718"/>
    <s v="PF02362.20 B3 DNA binding domain"/>
    <n v="95"/>
  </r>
  <r>
    <s v="A0A067KQK2_JATCU"/>
    <x v="503"/>
    <n v="336"/>
    <s v="PF02362"/>
    <n v="26"/>
    <n v="116"/>
    <n v="7718"/>
    <s v="PF02362.20 B3 DNA binding domain"/>
    <n v="90"/>
  </r>
  <r>
    <s v="A0A067KQK2_JATCU"/>
    <x v="503"/>
    <n v="336"/>
    <s v="PF02362"/>
    <n v="232"/>
    <n v="333"/>
    <n v="7718"/>
    <s v="PF02362.20 B3 DNA binding domain"/>
    <n v="101"/>
  </r>
  <r>
    <s v="A0A067KR20_JATCU"/>
    <x v="504"/>
    <n v="372"/>
    <s v="PF02362"/>
    <n v="194"/>
    <n v="300"/>
    <n v="7718"/>
    <s v="PF02362.20 B3 DNA binding domain"/>
    <n v="106"/>
  </r>
  <r>
    <s v="A0A067KRH6_JATCU"/>
    <x v="505"/>
    <n v="148"/>
    <s v="PF02362"/>
    <n v="19"/>
    <n v="123"/>
    <n v="7718"/>
    <s v="PF02362.20 B3 DNA binding domain"/>
    <n v="104"/>
  </r>
  <r>
    <s v="A0A067KRR4_JATCU"/>
    <x v="506"/>
    <n v="122"/>
    <s v="PF02362"/>
    <n v="5"/>
    <n v="107"/>
    <n v="7718"/>
    <s v="PF02362.20 B3 DNA binding domain"/>
    <n v="102"/>
  </r>
  <r>
    <s v="A0A067KTW3_JATCU"/>
    <x v="507"/>
    <n v="361"/>
    <s v="PF02362"/>
    <n v="26"/>
    <n v="116"/>
    <n v="7718"/>
    <s v="PF02362.20 B3 DNA binding domain"/>
    <n v="90"/>
  </r>
  <r>
    <s v="A0A067KTW3_JATCU"/>
    <x v="507"/>
    <n v="361"/>
    <s v="PF02362"/>
    <n v="258"/>
    <n v="355"/>
    <n v="7718"/>
    <s v="PF02362.20 B3 DNA binding domain"/>
    <n v="97"/>
  </r>
  <r>
    <s v="A0A067KWZ2_JATCU"/>
    <x v="508"/>
    <n v="830"/>
    <s v="PF02309"/>
    <n v="697"/>
    <n v="816"/>
    <n v="3370"/>
    <s v="PF02309.15 AUX/IAA family"/>
    <n v="119"/>
  </r>
  <r>
    <s v="A0A067KWZ2_JATCU"/>
    <x v="508"/>
    <n v="830"/>
    <s v="PF06507"/>
    <n v="253"/>
    <n v="336"/>
    <n v="1879"/>
    <s v="PF06507.12 Auxin response factor"/>
    <n v="83"/>
  </r>
  <r>
    <s v="A0A067KWZ2_JATCU"/>
    <x v="508"/>
    <n v="830"/>
    <s v="PF02362"/>
    <n v="127"/>
    <n v="229"/>
    <n v="7718"/>
    <s v="PF02362.20 B3 DNA binding domain"/>
    <n v="102"/>
  </r>
  <r>
    <s v="A0A067L1H9_JATCU"/>
    <x v="509"/>
    <n v="466"/>
    <s v="PF02362"/>
    <n v="106"/>
    <n v="197"/>
    <n v="7718"/>
    <s v="PF02362.20 B3 DNA binding domain"/>
    <n v="91"/>
  </r>
  <r>
    <s v="A0A067L1Q2_JATCU"/>
    <x v="510"/>
    <n v="271"/>
    <s v="PF02362"/>
    <n v="163"/>
    <n v="264"/>
    <n v="7718"/>
    <s v="PF02362.20 B3 DNA binding domain"/>
    <n v="101"/>
  </r>
  <r>
    <s v="A0A067L1V4_JATCU"/>
    <x v="511"/>
    <n v="122"/>
    <s v="PF02362"/>
    <n v="5"/>
    <n v="108"/>
    <n v="7718"/>
    <s v="PF02362.20 B3 DNA binding domain"/>
    <n v="103"/>
  </r>
  <r>
    <s v="A0A067L2T4_JATCU"/>
    <x v="512"/>
    <n v="148"/>
    <s v="PF02362"/>
    <n v="17"/>
    <n v="121"/>
    <n v="7718"/>
    <s v="PF02362.20 B3 DNA binding domain"/>
    <n v="104"/>
  </r>
  <r>
    <s v="A0A067L3P5_JATCU"/>
    <x v="513"/>
    <n v="329"/>
    <s v="PF02362"/>
    <n v="139"/>
    <n v="241"/>
    <n v="7718"/>
    <s v="PF02362.20 B3 DNA binding domain"/>
    <n v="102"/>
  </r>
  <r>
    <s v="A0A067L522_JATCU"/>
    <x v="514"/>
    <n v="227"/>
    <s v="PF02362"/>
    <n v="44"/>
    <n v="135"/>
    <n v="7718"/>
    <s v="PF02362.20 B3 DNA binding domain"/>
    <n v="91"/>
  </r>
  <r>
    <s v="A0A067L598_JATCU"/>
    <x v="515"/>
    <n v="148"/>
    <s v="PF02362"/>
    <n v="19"/>
    <n v="123"/>
    <n v="7718"/>
    <s v="PF02362.20 B3 DNA binding domain"/>
    <n v="104"/>
  </r>
  <r>
    <s v="A0A067L6E1_JATCU"/>
    <x v="516"/>
    <n v="707"/>
    <s v="PF06507"/>
    <n v="276"/>
    <n v="359"/>
    <n v="1879"/>
    <s v="PF06507.12 Auxin response factor"/>
    <n v="83"/>
  </r>
  <r>
    <s v="A0A067L6E1_JATCU"/>
    <x v="516"/>
    <n v="707"/>
    <s v="PF02362"/>
    <n v="112"/>
    <n v="214"/>
    <n v="7718"/>
    <s v="PF02362.20 B3 DNA binding domain"/>
    <n v="102"/>
  </r>
  <r>
    <s v="A0A067L738_JATCU"/>
    <x v="517"/>
    <n v="319"/>
    <s v="PF00847"/>
    <n v="35"/>
    <n v="83"/>
    <n v="12115"/>
    <s v="PF00847.19 AP2 domain"/>
    <n v="48"/>
  </r>
  <r>
    <s v="A0A067L738_JATCU"/>
    <x v="517"/>
    <n v="319"/>
    <s v="PF02362"/>
    <n v="151"/>
    <n v="256"/>
    <n v="7718"/>
    <s v="PF02362.20 B3 DNA binding domain"/>
    <n v="105"/>
  </r>
  <r>
    <s v="A0A067L932_JATCU"/>
    <x v="518"/>
    <n v="460"/>
    <s v="PF02362"/>
    <n v="21"/>
    <n v="114"/>
    <n v="7718"/>
    <s v="PF02362.20 B3 DNA binding domain"/>
    <n v="93"/>
  </r>
  <r>
    <s v="A0A067L932_JATCU"/>
    <x v="518"/>
    <n v="460"/>
    <s v="PF02362"/>
    <n v="212"/>
    <n v="307"/>
    <n v="7718"/>
    <s v="PF02362.20 B3 DNA binding domain"/>
    <n v="95"/>
  </r>
  <r>
    <s v="A0A067L980_JATCU"/>
    <x v="519"/>
    <n v="503"/>
    <s v="PF02362"/>
    <n v="50"/>
    <n v="140"/>
    <n v="7718"/>
    <s v="PF02362.20 B3 DNA binding domain"/>
    <n v="90"/>
  </r>
  <r>
    <s v="A0A067L980_JATCU"/>
    <x v="519"/>
    <n v="503"/>
    <s v="PF02362"/>
    <n v="282"/>
    <n v="378"/>
    <n v="7718"/>
    <s v="PF02362.20 B3 DNA binding domain"/>
    <n v="96"/>
  </r>
  <r>
    <s v="A0A067L980_JATCU"/>
    <x v="519"/>
    <n v="503"/>
    <s v="PF02362"/>
    <n v="404"/>
    <n v="502"/>
    <n v="7718"/>
    <s v="PF02362.20 B3 DNA binding domain"/>
    <n v="98"/>
  </r>
  <r>
    <s v="A0A067L9U6_JATCU"/>
    <x v="520"/>
    <n v="230"/>
    <s v="PF02362"/>
    <n v="106"/>
    <n v="216"/>
    <n v="7718"/>
    <s v="PF02362.20 B3 DNA binding domain"/>
    <n v="110"/>
  </r>
  <r>
    <s v="A0A067LB89_JATCU"/>
    <x v="521"/>
    <n v="843"/>
    <s v="PF02362"/>
    <n v="322"/>
    <n v="423"/>
    <n v="7718"/>
    <s v="PF02362.20 B3 DNA binding domain"/>
    <n v="101"/>
  </r>
  <r>
    <s v="A0A067LB89_JATCU"/>
    <x v="521"/>
    <n v="843"/>
    <s v="PF07496"/>
    <n v="555"/>
    <n v="598"/>
    <n v="1707"/>
    <s v="PF07496.14 CW-type Zinc Finger"/>
    <n v="43"/>
  </r>
  <r>
    <s v="A0A067LCH7_JATCU"/>
    <x v="522"/>
    <n v="177"/>
    <s v="PF02362"/>
    <n v="28"/>
    <n v="118"/>
    <n v="7718"/>
    <s v="PF02362.20 B3 DNA binding domain"/>
    <n v="90"/>
  </r>
  <r>
    <s v="A0A067LCJ3_JATCU"/>
    <x v="523"/>
    <n v="438"/>
    <s v="PF02362"/>
    <n v="22"/>
    <n v="116"/>
    <n v="7718"/>
    <s v="PF02362.20 B3 DNA binding domain"/>
    <n v="94"/>
  </r>
  <r>
    <s v="A0A067LCJ3_JATCU"/>
    <x v="523"/>
    <n v="438"/>
    <s v="PF02362"/>
    <n v="206"/>
    <n v="305"/>
    <n v="7718"/>
    <s v="PF02362.20 B3 DNA binding domain"/>
    <n v="99"/>
  </r>
  <r>
    <s v="A0A067LCJ3_JATCU"/>
    <x v="523"/>
    <n v="438"/>
    <s v="PF02362"/>
    <n v="346"/>
    <n v="438"/>
    <n v="7718"/>
    <s v="PF02362.20 B3 DNA binding domain"/>
    <n v="92"/>
  </r>
  <r>
    <s v="A0A067LCJ8_JATCU"/>
    <x v="524"/>
    <n v="309"/>
    <s v="PF02362"/>
    <n v="72"/>
    <n v="167"/>
    <n v="7718"/>
    <s v="PF02362.20 B3 DNA binding domain"/>
    <n v="95"/>
  </r>
  <r>
    <s v="A0A067LCJ8_JATCU"/>
    <x v="524"/>
    <n v="309"/>
    <s v="PF02362"/>
    <n v="211"/>
    <n v="308"/>
    <n v="7718"/>
    <s v="PF02362.20 B3 DNA binding domain"/>
    <n v="97"/>
  </r>
  <r>
    <s v="A0A067LCQ1_JATCU"/>
    <x v="525"/>
    <n v="401"/>
    <s v="PF02362"/>
    <n v="5"/>
    <n v="98"/>
    <n v="7718"/>
    <s v="PF02362.20 B3 DNA binding domain"/>
    <n v="93"/>
  </r>
  <r>
    <s v="A0A067LCQ1_JATCU"/>
    <x v="525"/>
    <n v="401"/>
    <s v="PF02362"/>
    <n v="297"/>
    <n v="391"/>
    <n v="7718"/>
    <s v="PF02362.20 B3 DNA binding domain"/>
    <n v="94"/>
  </r>
  <r>
    <s v="A0A067LCQ8_JATCU"/>
    <x v="526"/>
    <n v="280"/>
    <s v="PF02362"/>
    <n v="185"/>
    <n v="280"/>
    <n v="7718"/>
    <s v="PF02362.20 B3 DNA binding domain"/>
    <n v="95"/>
  </r>
  <r>
    <s v="A0A067LD26_JATCU"/>
    <x v="527"/>
    <n v="148"/>
    <s v="PF02362"/>
    <n v="19"/>
    <n v="123"/>
    <n v="7718"/>
    <s v="PF02362.20 B3 DNA binding domain"/>
    <n v="104"/>
  </r>
  <r>
    <s v="A0A067LD31_JATCU"/>
    <x v="528"/>
    <n v="140"/>
    <s v="PF02362"/>
    <n v="21"/>
    <n v="123"/>
    <n v="7718"/>
    <s v="PF02362.20 B3 DNA binding domain"/>
    <n v="102"/>
  </r>
  <r>
    <s v="A0A067LD35_JATCU"/>
    <x v="529"/>
    <n v="189"/>
    <s v="PF02362"/>
    <n v="86"/>
    <n v="162"/>
    <n v="7718"/>
    <s v="PF02362.20 B3 DNA binding domain"/>
    <n v="76"/>
  </r>
  <r>
    <s v="A0A067LDD2_JATCU"/>
    <x v="530"/>
    <n v="680"/>
    <s v="PF02309"/>
    <n v="524"/>
    <n v="599"/>
    <n v="3370"/>
    <s v="PF02309.15 AUX/IAA family"/>
    <n v="75"/>
  </r>
  <r>
    <s v="A0A067LDD2_JATCU"/>
    <x v="530"/>
    <n v="680"/>
    <s v="PF02309"/>
    <n v="591"/>
    <n v="645"/>
    <n v="3370"/>
    <s v="PF02309.15 AUX/IAA family"/>
    <n v="54"/>
  </r>
  <r>
    <s v="A0A067LDD2_JATCU"/>
    <x v="530"/>
    <n v="680"/>
    <s v="PF06507"/>
    <n v="254"/>
    <n v="336"/>
    <n v="1879"/>
    <s v="PF06507.12 Auxin response factor"/>
    <n v="82"/>
  </r>
  <r>
    <s v="A0A067LDD2_JATCU"/>
    <x v="530"/>
    <n v="680"/>
    <s v="PF02362"/>
    <n v="128"/>
    <n v="229"/>
    <n v="7718"/>
    <s v="PF02362.20 B3 DNA binding domain"/>
    <n v="101"/>
  </r>
  <r>
    <s v="A0A067LE91_JATCU"/>
    <x v="531"/>
    <n v="125"/>
    <s v="PF02362"/>
    <n v="6"/>
    <n v="107"/>
    <n v="7718"/>
    <s v="PF02362.20 B3 DNA binding domain"/>
    <n v="101"/>
  </r>
  <r>
    <s v="A0A067LFX3_JATCU"/>
    <x v="532"/>
    <n v="426"/>
    <s v="PF02362"/>
    <n v="13"/>
    <n v="105"/>
    <n v="7718"/>
    <s v="PF02362.20 B3 DNA binding domain"/>
    <n v="92"/>
  </r>
  <r>
    <s v="A0A067LFX3_JATCU"/>
    <x v="532"/>
    <n v="426"/>
    <s v="PF02362"/>
    <n v="321"/>
    <n v="416"/>
    <n v="7718"/>
    <s v="PF02362.20 B3 DNA binding domain"/>
    <n v="95"/>
  </r>
  <r>
    <s v="A0A067LFX7_JATCU"/>
    <x v="533"/>
    <n v="307"/>
    <s v="PF02362"/>
    <n v="28"/>
    <n v="126"/>
    <n v="7718"/>
    <s v="PF02362.20 B3 DNA binding domain"/>
    <n v="98"/>
  </r>
  <r>
    <s v="A0A067LFX7_JATCU"/>
    <x v="533"/>
    <n v="307"/>
    <s v="PF02362"/>
    <n v="210"/>
    <n v="307"/>
    <n v="7718"/>
    <s v="PF02362.20 B3 DNA binding domain"/>
    <n v="97"/>
  </r>
  <r>
    <s v="A0A067LHL5_JATCU"/>
    <x v="534"/>
    <n v="787"/>
    <s v="PF02309"/>
    <n v="624"/>
    <n v="752"/>
    <n v="3370"/>
    <s v="PF02309.15 AUX/IAA family"/>
    <n v="128"/>
  </r>
  <r>
    <s v="A0A067LHL5_JATCU"/>
    <x v="534"/>
    <n v="787"/>
    <s v="PF06507"/>
    <n v="282"/>
    <n v="364"/>
    <n v="1879"/>
    <s v="PF06507.12 Auxin response factor"/>
    <n v="82"/>
  </r>
  <r>
    <s v="A0A067LHL5_JATCU"/>
    <x v="534"/>
    <n v="787"/>
    <s v="PF02362"/>
    <n v="156"/>
    <n v="258"/>
    <n v="7718"/>
    <s v="PF02362.20 B3 DNA binding domain"/>
    <n v="102"/>
  </r>
  <r>
    <s v="A0A067LJC0_JATCU"/>
    <x v="535"/>
    <n v="686"/>
    <s v="PF06507"/>
    <n v="283"/>
    <n v="366"/>
    <n v="1879"/>
    <s v="PF06507.12 Auxin response factor"/>
    <n v="83"/>
  </r>
  <r>
    <s v="A0A067LJC0_JATCU"/>
    <x v="535"/>
    <n v="686"/>
    <s v="PF02362"/>
    <n v="128"/>
    <n v="230"/>
    <n v="7718"/>
    <s v="PF02362.20 B3 DNA binding domain"/>
    <n v="102"/>
  </r>
  <r>
    <s v="A0A067LJW4_JATCU"/>
    <x v="536"/>
    <n v="533"/>
    <s v="PF02362"/>
    <n v="65"/>
    <n v="156"/>
    <n v="7718"/>
    <s v="PF02362.20 B3 DNA binding domain"/>
    <n v="91"/>
  </r>
  <r>
    <s v="A0A067LJW4_JATCU"/>
    <x v="536"/>
    <n v="533"/>
    <s v="PF02362"/>
    <n v="286"/>
    <n v="385"/>
    <n v="7718"/>
    <s v="PF02362.20 B3 DNA binding domain"/>
    <n v="99"/>
  </r>
  <r>
    <s v="A0A067LJW4_JATCU"/>
    <x v="536"/>
    <n v="533"/>
    <s v="PF02362"/>
    <n v="436"/>
    <n v="533"/>
    <n v="7718"/>
    <s v="PF02362.20 B3 DNA binding domain"/>
    <n v="97"/>
  </r>
  <r>
    <s v="A0A067LKU5_JATCU"/>
    <x v="537"/>
    <n v="506"/>
    <s v="PF02362"/>
    <n v="21"/>
    <n v="114"/>
    <n v="7718"/>
    <s v="PF02362.20 B3 DNA binding domain"/>
    <n v="93"/>
  </r>
  <r>
    <s v="A0A067LKU5_JATCU"/>
    <x v="537"/>
    <n v="506"/>
    <s v="PF02362"/>
    <n v="280"/>
    <n v="377"/>
    <n v="7718"/>
    <s v="PF02362.20 B3 DNA binding domain"/>
    <n v="97"/>
  </r>
  <r>
    <s v="A0A067LKU5_JATCU"/>
    <x v="537"/>
    <n v="506"/>
    <s v="PF02362"/>
    <n v="419"/>
    <n v="505"/>
    <n v="7718"/>
    <s v="PF02362.20 B3 DNA binding domain"/>
    <n v="86"/>
  </r>
  <r>
    <s v="A0A067LKV0_JATCU"/>
    <x v="538"/>
    <n v="472"/>
    <s v="PF02362"/>
    <n v="21"/>
    <n v="114"/>
    <n v="7718"/>
    <s v="PF02362.20 B3 DNA binding domain"/>
    <n v="93"/>
  </r>
  <r>
    <s v="A0A067LKV0_JATCU"/>
    <x v="538"/>
    <n v="472"/>
    <s v="PF02362"/>
    <n v="228"/>
    <n v="326"/>
    <n v="7718"/>
    <s v="PF02362.20 B3 DNA binding domain"/>
    <n v="98"/>
  </r>
  <r>
    <s v="A0A067LKV0_JATCU"/>
    <x v="538"/>
    <n v="472"/>
    <s v="PF02362"/>
    <n v="369"/>
    <n v="466"/>
    <n v="7718"/>
    <s v="PF02362.20 B3 DNA binding domain"/>
    <n v="97"/>
  </r>
  <r>
    <s v="A0A067LKX5_JATCU"/>
    <x v="539"/>
    <n v="466"/>
    <s v="PF02362"/>
    <n v="15"/>
    <n v="108"/>
    <n v="7718"/>
    <s v="PF02362.20 B3 DNA binding domain"/>
    <n v="93"/>
  </r>
  <r>
    <s v="A0A067LKX5_JATCU"/>
    <x v="539"/>
    <n v="466"/>
    <s v="PF02362"/>
    <n v="230"/>
    <n v="324"/>
    <n v="7718"/>
    <s v="PF02362.20 B3 DNA binding domain"/>
    <n v="94"/>
  </r>
  <r>
    <s v="A0A067LKX5_JATCU"/>
    <x v="539"/>
    <n v="466"/>
    <s v="PF02362"/>
    <n v="367"/>
    <n v="466"/>
    <n v="7718"/>
    <s v="PF02362.20 B3 DNA binding domain"/>
    <n v="99"/>
  </r>
  <r>
    <s v="A0A067LLN2_JATCU"/>
    <x v="540"/>
    <n v="230"/>
    <s v="PF02362"/>
    <n v="139"/>
    <n v="227"/>
    <n v="7718"/>
    <s v="PF02362.20 B3 DNA binding domain"/>
    <n v="88"/>
  </r>
  <r>
    <s v="A0A067LMY1_JATCU"/>
    <x v="541"/>
    <n v="479"/>
    <s v="PF02362"/>
    <n v="240"/>
    <n v="332"/>
    <n v="7718"/>
    <s v="PF02362.20 B3 DNA binding domain"/>
    <n v="92"/>
  </r>
  <r>
    <s v="A0A067LMY1_JATCU"/>
    <x v="541"/>
    <n v="479"/>
    <s v="PF02362"/>
    <n v="376"/>
    <n v="469"/>
    <n v="7718"/>
    <s v="PF02362.20 B3 DNA binding domain"/>
    <n v="93"/>
  </r>
  <r>
    <s v="A0A067LNX8_JATCU"/>
    <x v="542"/>
    <n v="402"/>
    <s v="PF02362"/>
    <n v="20"/>
    <n v="112"/>
    <n v="7718"/>
    <s v="PF02362.20 B3 DNA binding domain"/>
    <n v="92"/>
  </r>
  <r>
    <s v="A0A067LNX8_JATCU"/>
    <x v="542"/>
    <n v="402"/>
    <s v="PF02362"/>
    <n v="296"/>
    <n v="389"/>
    <n v="7718"/>
    <s v="PF02362.20 B3 DNA binding domain"/>
    <n v="93"/>
  </r>
  <r>
    <s v="A0A072TI81_MEDTR"/>
    <x v="543"/>
    <n v="417"/>
    <s v="PF06507"/>
    <n v="230"/>
    <n v="312"/>
    <n v="1879"/>
    <s v="PF06507.12 Auxin response factor"/>
    <n v="82"/>
  </r>
  <r>
    <s v="A0A072TI81_MEDTR"/>
    <x v="543"/>
    <n v="417"/>
    <s v="PF02362"/>
    <n v="92"/>
    <n v="177"/>
    <n v="7718"/>
    <s v="PF02362.20 B3 DNA binding domain"/>
    <n v="85"/>
  </r>
  <r>
    <s v="A0A072TM91_MEDTR"/>
    <x v="544"/>
    <n v="677"/>
    <s v="PF02309"/>
    <n v="526"/>
    <n v="647"/>
    <n v="3370"/>
    <s v="PF02309.15 AUX/IAA family"/>
    <n v="121"/>
  </r>
  <r>
    <s v="A0A072TM91_MEDTR"/>
    <x v="544"/>
    <n v="677"/>
    <s v="PF06507"/>
    <n v="257"/>
    <n v="337"/>
    <n v="1879"/>
    <s v="PF06507.12 Auxin response factor"/>
    <n v="80"/>
  </r>
  <r>
    <s v="A0A072TM91_MEDTR"/>
    <x v="544"/>
    <n v="677"/>
    <s v="PF02362"/>
    <n v="131"/>
    <n v="233"/>
    <n v="7718"/>
    <s v="PF02362.20 B3 DNA binding domain"/>
    <n v="102"/>
  </r>
  <r>
    <s v="A0A072TQ39_MEDTR"/>
    <x v="545"/>
    <n v="381"/>
    <s v="PF06507"/>
    <n v="190"/>
    <n v="270"/>
    <n v="1879"/>
    <s v="PF06507.12 Auxin response factor"/>
    <n v="80"/>
  </r>
  <r>
    <s v="A0A072TQ39_MEDTR"/>
    <x v="545"/>
    <n v="381"/>
    <s v="PF02362"/>
    <n v="62"/>
    <n v="164"/>
    <n v="7718"/>
    <s v="PF02362.20 B3 DNA binding domain"/>
    <n v="102"/>
  </r>
  <r>
    <s v="A0A072TSX9_MEDTR"/>
    <x v="546"/>
    <n v="832"/>
    <s v="PF02309"/>
    <n v="667"/>
    <n v="789"/>
    <n v="3370"/>
    <s v="PF02309.15 AUX/IAA family"/>
    <n v="122"/>
  </r>
  <r>
    <s v="A0A072TSX9_MEDTR"/>
    <x v="546"/>
    <n v="832"/>
    <s v="PF06507"/>
    <n v="170"/>
    <n v="253"/>
    <n v="1879"/>
    <s v="PF06507.12 Auxin response factor"/>
    <n v="83"/>
  </r>
  <r>
    <s v="A0A072TSX9_MEDTR"/>
    <x v="546"/>
    <n v="832"/>
    <s v="PF02362"/>
    <n v="44"/>
    <n v="146"/>
    <n v="7718"/>
    <s v="PF02362.20 B3 DNA binding domain"/>
    <n v="102"/>
  </r>
  <r>
    <s v="A0A072TTL5_MEDTR"/>
    <x v="547"/>
    <n v="915"/>
    <s v="PF02309"/>
    <n v="762"/>
    <n v="872"/>
    <n v="3370"/>
    <s v="PF02309.15 AUX/IAA family"/>
    <n v="110"/>
  </r>
  <r>
    <s v="A0A072TTL5_MEDTR"/>
    <x v="547"/>
    <n v="915"/>
    <s v="PF06507"/>
    <n v="252"/>
    <n v="335"/>
    <n v="1879"/>
    <s v="PF06507.12 Auxin response factor"/>
    <n v="83"/>
  </r>
  <r>
    <s v="A0A072TTL5_MEDTR"/>
    <x v="547"/>
    <n v="915"/>
    <s v="PF02362"/>
    <n v="126"/>
    <n v="228"/>
    <n v="7718"/>
    <s v="PF02362.20 B3 DNA binding domain"/>
    <n v="102"/>
  </r>
  <r>
    <s v="A0A072TYC0_MEDTR"/>
    <x v="548"/>
    <n v="517"/>
    <s v="PF02362"/>
    <n v="172"/>
    <n v="277"/>
    <n v="7718"/>
    <s v="PF02362.20 B3 DNA binding domain"/>
    <n v="105"/>
  </r>
  <r>
    <s v="A0A072U0Z8_MEDTR"/>
    <x v="549"/>
    <n v="770"/>
    <s v="PF02362"/>
    <n v="624"/>
    <n v="725"/>
    <n v="7718"/>
    <s v="PF02362.20 B3 DNA binding domain"/>
    <n v="101"/>
  </r>
  <r>
    <s v="A0A072U1C1_MEDTR"/>
    <x v="550"/>
    <n v="680"/>
    <s v="PF02309"/>
    <n v="538"/>
    <n v="659"/>
    <n v="3370"/>
    <s v="PF02309.15 AUX/IAA family"/>
    <n v="121"/>
  </r>
  <r>
    <s v="A0A072U1C1_MEDTR"/>
    <x v="550"/>
    <n v="680"/>
    <s v="PF06507"/>
    <n v="242"/>
    <n v="323"/>
    <n v="1879"/>
    <s v="PF06507.12 Auxin response factor"/>
    <n v="81"/>
  </r>
  <r>
    <s v="A0A072U1C1_MEDTR"/>
    <x v="550"/>
    <n v="680"/>
    <s v="PF02362"/>
    <n v="116"/>
    <n v="217"/>
    <n v="7718"/>
    <s v="PF02362.20 B3 DNA binding domain"/>
    <n v="101"/>
  </r>
  <r>
    <s v="A0A072U3R9_MEDTR"/>
    <x v="551"/>
    <n v="405"/>
    <s v="PF06507"/>
    <n v="218"/>
    <n v="300"/>
    <n v="1879"/>
    <s v="PF06507.12 Auxin response factor"/>
    <n v="82"/>
  </r>
  <r>
    <s v="A0A072U3R9_MEDTR"/>
    <x v="551"/>
    <n v="405"/>
    <s v="PF02362"/>
    <n v="92"/>
    <n v="194"/>
    <n v="7718"/>
    <s v="PF02362.20 B3 DNA binding domain"/>
    <n v="102"/>
  </r>
  <r>
    <s v="A0A072U3V8_MEDTR"/>
    <x v="552"/>
    <n v="914"/>
    <s v="PF02309"/>
    <n v="761"/>
    <n v="871"/>
    <n v="3370"/>
    <s v="PF02309.15 AUX/IAA family"/>
    <n v="110"/>
  </r>
  <r>
    <s v="A0A072U3V8_MEDTR"/>
    <x v="552"/>
    <n v="914"/>
    <s v="PF06507"/>
    <n v="252"/>
    <n v="335"/>
    <n v="1879"/>
    <s v="PF06507.12 Auxin response factor"/>
    <n v="83"/>
  </r>
  <r>
    <s v="A0A072U3V8_MEDTR"/>
    <x v="552"/>
    <n v="914"/>
    <s v="PF02362"/>
    <n v="126"/>
    <n v="228"/>
    <n v="7718"/>
    <s v="PF02362.20 B3 DNA binding domain"/>
    <n v="102"/>
  </r>
  <r>
    <s v="A0A072U475_MEDTR"/>
    <x v="553"/>
    <n v="302"/>
    <s v="PF02362"/>
    <n v="61"/>
    <n v="163"/>
    <n v="7718"/>
    <s v="PF02362.20 B3 DNA binding domain"/>
    <n v="102"/>
  </r>
  <r>
    <s v="A0A072U4K3_MEDTR"/>
    <x v="554"/>
    <n v="175"/>
    <s v="PF02362"/>
    <n v="86"/>
    <n v="174"/>
    <n v="7718"/>
    <s v="PF02362.20 B3 DNA binding domain"/>
    <n v="88"/>
  </r>
  <r>
    <s v="A0A072U667_MEDTR"/>
    <x v="555"/>
    <n v="457"/>
    <s v="PF02362"/>
    <n v="118"/>
    <n v="223"/>
    <n v="7718"/>
    <s v="PF02362.20 B3 DNA binding domain"/>
    <n v="105"/>
  </r>
  <r>
    <s v="A0A072U688_MEDTR"/>
    <x v="556"/>
    <n v="148"/>
    <s v="PF02362"/>
    <n v="48"/>
    <n v="148"/>
    <n v="7718"/>
    <s v="PF02362.20 B3 DNA binding domain"/>
    <n v="100"/>
  </r>
  <r>
    <s v="A0A072U9K2_MEDTR"/>
    <x v="557"/>
    <n v="473"/>
    <s v="PF02362"/>
    <n v="225"/>
    <n v="324"/>
    <n v="7718"/>
    <s v="PF02362.20 B3 DNA binding domain"/>
    <n v="99"/>
  </r>
  <r>
    <s v="A0A072U9K2_MEDTR"/>
    <x v="557"/>
    <n v="473"/>
    <s v="PF02362"/>
    <n v="380"/>
    <n v="471"/>
    <n v="7718"/>
    <s v="PF02362.20 B3 DNA binding domain"/>
    <n v="91"/>
  </r>
  <r>
    <s v="A0A072UAG2_MEDTR"/>
    <x v="558"/>
    <n v="342"/>
    <s v="PF02362"/>
    <n v="210"/>
    <n v="297"/>
    <n v="7718"/>
    <s v="PF02362.20 B3 DNA binding domain"/>
    <n v="87"/>
  </r>
  <r>
    <s v="A0A072UB72_MEDTR"/>
    <x v="559"/>
    <n v="317"/>
    <s v="PF02362"/>
    <n v="52"/>
    <n v="147"/>
    <n v="7718"/>
    <s v="PF02362.20 B3 DNA binding domain"/>
    <n v="95"/>
  </r>
  <r>
    <s v="A0A072UB72_MEDTR"/>
    <x v="559"/>
    <n v="317"/>
    <s v="PF02721"/>
    <n v="218"/>
    <n v="314"/>
    <n v="923"/>
    <s v="PF02721.13 Domain of unknown function DUF223"/>
    <n v="96"/>
  </r>
  <r>
    <s v="A0A072UF27_MEDTR"/>
    <x v="560"/>
    <n v="399"/>
    <s v="PF06507"/>
    <n v="229"/>
    <n v="314"/>
    <n v="1879"/>
    <s v="PF06507.12 Auxin response factor"/>
    <n v="85"/>
  </r>
  <r>
    <s v="A0A072UF27_MEDTR"/>
    <x v="560"/>
    <n v="399"/>
    <s v="PF02362"/>
    <n v="112"/>
    <n v="206"/>
    <n v="7718"/>
    <s v="PF02362.20 B3 DNA binding domain"/>
    <n v="94"/>
  </r>
  <r>
    <s v="A0A072UHG0_MEDTR"/>
    <x v="561"/>
    <n v="649"/>
    <s v="PF02362"/>
    <n v="315"/>
    <n v="416"/>
    <n v="7718"/>
    <s v="PF02362.20 B3 DNA binding domain"/>
    <n v="101"/>
  </r>
  <r>
    <s v="A0A072UHG0_MEDTR"/>
    <x v="561"/>
    <n v="649"/>
    <s v="PF07496"/>
    <n v="584"/>
    <n v="627"/>
    <n v="1707"/>
    <s v="PF07496.14 CW-type Zinc Finger"/>
    <n v="43"/>
  </r>
  <r>
    <s v="A0A072UJA5_MEDTR"/>
    <x v="562"/>
    <n v="864"/>
    <s v="PF02362"/>
    <n v="315"/>
    <n v="416"/>
    <n v="7718"/>
    <s v="PF02362.20 B3 DNA binding domain"/>
    <n v="101"/>
  </r>
  <r>
    <s v="A0A072UJA5_MEDTR"/>
    <x v="562"/>
    <n v="864"/>
    <s v="PF07496"/>
    <n v="548"/>
    <n v="591"/>
    <n v="1707"/>
    <s v="PF07496.14 CW-type Zinc Finger"/>
    <n v="43"/>
  </r>
  <r>
    <s v="A0A072UJV6_MEDTR"/>
    <x v="563"/>
    <n v="672"/>
    <s v="PF06507"/>
    <n v="278"/>
    <n v="361"/>
    <n v="1879"/>
    <s v="PF06507.12 Auxin response factor"/>
    <n v="83"/>
  </r>
  <r>
    <s v="A0A072UJV6_MEDTR"/>
    <x v="563"/>
    <n v="672"/>
    <s v="PF02362"/>
    <n v="109"/>
    <n v="211"/>
    <n v="7718"/>
    <s v="PF02362.20 B3 DNA binding domain"/>
    <n v="102"/>
  </r>
  <r>
    <s v="A0A072UKW5_MEDTR"/>
    <x v="564"/>
    <n v="787"/>
    <s v="PF06507"/>
    <n v="292"/>
    <n v="375"/>
    <n v="1879"/>
    <s v="PF06507.12 Auxin response factor"/>
    <n v="83"/>
  </r>
  <r>
    <s v="A0A072UKW5_MEDTR"/>
    <x v="564"/>
    <n v="787"/>
    <s v="PF02362"/>
    <n v="166"/>
    <n v="268"/>
    <n v="7718"/>
    <s v="PF02362.20 B3 DNA binding domain"/>
    <n v="102"/>
  </r>
  <r>
    <s v="A0A072ULT3_MEDTR"/>
    <x v="565"/>
    <n v="698"/>
    <s v="PF06507"/>
    <n v="278"/>
    <n v="361"/>
    <n v="1879"/>
    <s v="PF06507.12 Auxin response factor"/>
    <n v="83"/>
  </r>
  <r>
    <s v="A0A072ULT3_MEDTR"/>
    <x v="565"/>
    <n v="698"/>
    <s v="PF02362"/>
    <n v="109"/>
    <n v="211"/>
    <n v="7718"/>
    <s v="PF02362.20 B3 DNA binding domain"/>
    <n v="102"/>
  </r>
  <r>
    <s v="A0A072UMM3_MEDTR"/>
    <x v="566"/>
    <n v="275"/>
    <s v="PF02362"/>
    <n v="106"/>
    <n v="204"/>
    <n v="7718"/>
    <s v="PF02362.20 B3 DNA binding domain"/>
    <n v="98"/>
  </r>
  <r>
    <s v="A0A072UNL3_MEDTR"/>
    <x v="567"/>
    <n v="712"/>
    <s v="PF06507"/>
    <n v="274"/>
    <n v="356"/>
    <n v="1879"/>
    <s v="PF06507.12 Auxin response factor"/>
    <n v="82"/>
  </r>
  <r>
    <s v="A0A072UNL3_MEDTR"/>
    <x v="567"/>
    <n v="712"/>
    <s v="PF02362"/>
    <n v="148"/>
    <n v="250"/>
    <n v="7718"/>
    <s v="PF02362.20 B3 DNA binding domain"/>
    <n v="102"/>
  </r>
  <r>
    <s v="A0A072URX2_MEDTR"/>
    <x v="568"/>
    <n v="323"/>
    <s v="PF02362"/>
    <n v="217"/>
    <n v="309"/>
    <n v="7718"/>
    <s v="PF02362.20 B3 DNA binding domain"/>
    <n v="92"/>
  </r>
  <r>
    <s v="A0A072URX2_MEDTR"/>
    <x v="568"/>
    <n v="323"/>
    <s v="PF14806"/>
    <n v="25"/>
    <n v="93"/>
    <n v="919"/>
    <s v="PF14806.5 Coatomer beta subunit appendage platform"/>
    <n v="68"/>
  </r>
  <r>
    <s v="A0A072URY8_MEDTR"/>
    <x v="569"/>
    <n v="1097"/>
    <s v="PF02309"/>
    <n v="945"/>
    <n v="1060"/>
    <n v="3370"/>
    <s v="PF02309.15 AUX/IAA family"/>
    <n v="115"/>
  </r>
  <r>
    <s v="A0A072URY8_MEDTR"/>
    <x v="569"/>
    <n v="1097"/>
    <s v="PF06507"/>
    <n v="252"/>
    <n v="334"/>
    <n v="1879"/>
    <s v="PF06507.12 Auxin response factor"/>
    <n v="82"/>
  </r>
  <r>
    <s v="A0A072URY8_MEDTR"/>
    <x v="569"/>
    <n v="1097"/>
    <s v="PF02362"/>
    <n v="126"/>
    <n v="228"/>
    <n v="7718"/>
    <s v="PF02362.20 B3 DNA binding domain"/>
    <n v="102"/>
  </r>
  <r>
    <s v="A0A072UT30_MEDTR"/>
    <x v="570"/>
    <n v="622"/>
    <s v="PF02309"/>
    <n v="521"/>
    <n v="601"/>
    <n v="3370"/>
    <s v="PF02309.15 AUX/IAA family"/>
    <n v="80"/>
  </r>
  <r>
    <s v="A0A072UT30_MEDTR"/>
    <x v="570"/>
    <n v="622"/>
    <s v="PF06507"/>
    <n v="247"/>
    <n v="328"/>
    <n v="1879"/>
    <s v="PF06507.12 Auxin response factor"/>
    <n v="81"/>
  </r>
  <r>
    <s v="A0A072UT30_MEDTR"/>
    <x v="570"/>
    <n v="622"/>
    <s v="PF02362"/>
    <n v="121"/>
    <n v="223"/>
    <n v="7718"/>
    <s v="PF02362.20 B3 DNA binding domain"/>
    <n v="102"/>
  </r>
  <r>
    <s v="A0A072UTW5_MEDTR"/>
    <x v="571"/>
    <n v="474"/>
    <s v="PF02362"/>
    <n v="138"/>
    <n v="228"/>
    <n v="7718"/>
    <s v="PF02362.20 B3 DNA binding domain"/>
    <n v="90"/>
  </r>
  <r>
    <s v="A0A072UTW5_MEDTR"/>
    <x v="571"/>
    <n v="474"/>
    <s v="PF02362"/>
    <n v="243"/>
    <n v="335"/>
    <n v="7718"/>
    <s v="PF02362.20 B3 DNA binding domain"/>
    <n v="92"/>
  </r>
  <r>
    <s v="A0A072UY87_MEDTR"/>
    <x v="572"/>
    <n v="133"/>
    <s v="PF02362"/>
    <n v="15"/>
    <n v="109"/>
    <n v="7718"/>
    <s v="PF02362.20 B3 DNA binding domain"/>
    <n v="94"/>
  </r>
  <r>
    <s v="A0A072UYN6_MEDTR"/>
    <x v="573"/>
    <n v="701"/>
    <s v="PF06507"/>
    <n v="274"/>
    <n v="356"/>
    <n v="1879"/>
    <s v="PF06507.12 Auxin response factor"/>
    <n v="82"/>
  </r>
  <r>
    <s v="A0A072UYN6_MEDTR"/>
    <x v="573"/>
    <n v="701"/>
    <s v="PF02362"/>
    <n v="148"/>
    <n v="250"/>
    <n v="7718"/>
    <s v="PF02362.20 B3 DNA binding domain"/>
    <n v="102"/>
  </r>
  <r>
    <s v="A0A072UZF3_MEDTR"/>
    <x v="574"/>
    <n v="911"/>
    <s v="PF02362"/>
    <n v="339"/>
    <n v="440"/>
    <n v="7718"/>
    <s v="PF02362.20 B3 DNA binding domain"/>
    <n v="101"/>
  </r>
  <r>
    <s v="A0A072UZF3_MEDTR"/>
    <x v="574"/>
    <n v="911"/>
    <s v="PF07496"/>
    <n v="608"/>
    <n v="651"/>
    <n v="1707"/>
    <s v="PF07496.14 CW-type Zinc Finger"/>
    <n v="43"/>
  </r>
  <r>
    <s v="A0A072V0U1_MEDTR"/>
    <x v="575"/>
    <n v="251"/>
    <s v="PF02362"/>
    <n v="48"/>
    <n v="138"/>
    <n v="7718"/>
    <s v="PF02362.20 B3 DNA binding domain"/>
    <n v="90"/>
  </r>
  <r>
    <s v="A0A072V0X2_MEDTR"/>
    <x v="576"/>
    <n v="248"/>
    <s v="PF02362"/>
    <n v="22"/>
    <n v="116"/>
    <n v="7718"/>
    <s v="PF02362.20 B3 DNA binding domain"/>
    <n v="94"/>
  </r>
  <r>
    <s v="A0A072V1N6_MEDTR"/>
    <x v="577"/>
    <n v="223"/>
    <s v="PF02362"/>
    <n v="126"/>
    <n v="217"/>
    <n v="7718"/>
    <s v="PF02362.20 B3 DNA binding domain"/>
    <n v="91"/>
  </r>
  <r>
    <s v="A0A072V3D3_MEDTR"/>
    <x v="578"/>
    <n v="665"/>
    <s v="PF02362"/>
    <n v="353"/>
    <n v="454"/>
    <n v="7718"/>
    <s v="PF02362.20 B3 DNA binding domain"/>
    <n v="101"/>
  </r>
  <r>
    <s v="A0A072V3D3_MEDTR"/>
    <x v="578"/>
    <n v="665"/>
    <s v="PF07496"/>
    <n v="585"/>
    <n v="628"/>
    <n v="1707"/>
    <s v="PF07496.14 CW-type Zinc Finger"/>
    <n v="43"/>
  </r>
  <r>
    <s v="A0A072V3Q3_MEDTR"/>
    <x v="579"/>
    <n v="488"/>
    <s v="PF02362"/>
    <n v="21"/>
    <n v="114"/>
    <n v="7718"/>
    <s v="PF02362.20 B3 DNA binding domain"/>
    <n v="93"/>
  </r>
  <r>
    <s v="A0A072V3Q3_MEDTR"/>
    <x v="579"/>
    <n v="488"/>
    <s v="PF02362"/>
    <n v="156"/>
    <n v="245"/>
    <n v="7718"/>
    <s v="PF02362.20 B3 DNA binding domain"/>
    <n v="89"/>
  </r>
  <r>
    <s v="A0A072V3Q3_MEDTR"/>
    <x v="579"/>
    <n v="488"/>
    <s v="PF02362"/>
    <n v="394"/>
    <n v="484"/>
    <n v="7718"/>
    <s v="PF02362.20 B3 DNA binding domain"/>
    <n v="90"/>
  </r>
  <r>
    <s v="A0A072V4H4_MEDTR"/>
    <x v="580"/>
    <n v="613"/>
    <s v="PF06507"/>
    <n v="284"/>
    <n v="366"/>
    <n v="1879"/>
    <s v="PF06507.12 Auxin response factor"/>
    <n v="82"/>
  </r>
  <r>
    <s v="A0A072V4H4_MEDTR"/>
    <x v="580"/>
    <n v="613"/>
    <s v="PF02362"/>
    <n v="158"/>
    <n v="260"/>
    <n v="7718"/>
    <s v="PF02362.20 B3 DNA binding domain"/>
    <n v="102"/>
  </r>
  <r>
    <s v="A0A072V559_MEDTR"/>
    <x v="581"/>
    <n v="515"/>
    <s v="PF06507"/>
    <n v="241"/>
    <n v="320"/>
    <n v="1879"/>
    <s v="PF06507.12 Auxin response factor"/>
    <n v="79"/>
  </r>
  <r>
    <s v="A0A072V559_MEDTR"/>
    <x v="581"/>
    <n v="515"/>
    <s v="PF02362"/>
    <n v="123"/>
    <n v="226"/>
    <n v="7718"/>
    <s v="PF02362.20 B3 DNA binding domain"/>
    <n v="103"/>
  </r>
  <r>
    <s v="A0A072V7K3_MEDTR"/>
    <x v="582"/>
    <n v="1114"/>
    <s v="PF02309"/>
    <n v="974"/>
    <n v="1076"/>
    <n v="3370"/>
    <s v="PF02309.15 AUX/IAA family"/>
    <n v="102"/>
  </r>
  <r>
    <s v="A0A072V7K3_MEDTR"/>
    <x v="582"/>
    <n v="1114"/>
    <s v="PF06507"/>
    <n v="252"/>
    <n v="334"/>
    <n v="1879"/>
    <s v="PF06507.12 Auxin response factor"/>
    <n v="82"/>
  </r>
  <r>
    <s v="A0A072V7K3_MEDTR"/>
    <x v="582"/>
    <n v="1114"/>
    <s v="PF02362"/>
    <n v="126"/>
    <n v="228"/>
    <n v="7718"/>
    <s v="PF02362.20 B3 DNA binding domain"/>
    <n v="102"/>
  </r>
  <r>
    <s v="A0A072VBC4_MEDTR"/>
    <x v="583"/>
    <n v="763"/>
    <s v="PF06507"/>
    <n v="307"/>
    <n v="390"/>
    <n v="1879"/>
    <s v="PF06507.12 Auxin response factor"/>
    <n v="83"/>
  </r>
  <r>
    <s v="A0A072VBC4_MEDTR"/>
    <x v="583"/>
    <n v="763"/>
    <s v="PF02362"/>
    <n v="168"/>
    <n v="283"/>
    <n v="7718"/>
    <s v="PF02362.20 B3 DNA binding domain"/>
    <n v="115"/>
  </r>
  <r>
    <s v="A0A072VBD1_MEDTR"/>
    <x v="584"/>
    <n v="633"/>
    <s v="PF06507"/>
    <n v="177"/>
    <n v="260"/>
    <n v="1879"/>
    <s v="PF06507.12 Auxin response factor"/>
    <n v="83"/>
  </r>
  <r>
    <s v="A0A072VBD1_MEDTR"/>
    <x v="584"/>
    <n v="633"/>
    <s v="PF02362"/>
    <n v="38"/>
    <n v="153"/>
    <n v="7718"/>
    <s v="PF02362.20 B3 DNA binding domain"/>
    <n v="115"/>
  </r>
  <r>
    <s v="A0A072VC05_MEDTR"/>
    <x v="585"/>
    <n v="823"/>
    <s v="PF06507"/>
    <n v="307"/>
    <n v="390"/>
    <n v="1879"/>
    <s v="PF06507.12 Auxin response factor"/>
    <n v="83"/>
  </r>
  <r>
    <s v="A0A072VC05_MEDTR"/>
    <x v="585"/>
    <n v="823"/>
    <s v="PF02362"/>
    <n v="168"/>
    <n v="283"/>
    <n v="7718"/>
    <s v="PF02362.20 B3 DNA binding domain"/>
    <n v="115"/>
  </r>
  <r>
    <s v="A0A072VC13_MEDTR"/>
    <x v="586"/>
    <n v="680"/>
    <s v="PF06507"/>
    <n v="164"/>
    <n v="247"/>
    <n v="1879"/>
    <s v="PF06507.12 Auxin response factor"/>
    <n v="83"/>
  </r>
  <r>
    <s v="A0A072VC13_MEDTR"/>
    <x v="586"/>
    <n v="680"/>
    <s v="PF02362"/>
    <n v="38"/>
    <n v="140"/>
    <n v="7718"/>
    <s v="PF02362.20 B3 DNA binding domain"/>
    <n v="102"/>
  </r>
  <r>
    <s v="A0A072VC33_MEDTR"/>
    <x v="587"/>
    <n v="663"/>
    <s v="PF06507"/>
    <n v="271"/>
    <n v="354"/>
    <n v="1879"/>
    <s v="PF06507.12 Auxin response factor"/>
    <n v="83"/>
  </r>
  <r>
    <s v="A0A072VC33_MEDTR"/>
    <x v="587"/>
    <n v="663"/>
    <s v="PF02362"/>
    <n v="108"/>
    <n v="210"/>
    <n v="7718"/>
    <s v="PF02362.20 B3 DNA binding domain"/>
    <n v="102"/>
  </r>
  <r>
    <s v="A0A072VCJ6_MEDTR"/>
    <x v="588"/>
    <n v="709"/>
    <s v="PF06507"/>
    <n v="307"/>
    <n v="390"/>
    <n v="1879"/>
    <s v="PF06507.12 Auxin response factor"/>
    <n v="83"/>
  </r>
  <r>
    <s v="A0A072VCJ6_MEDTR"/>
    <x v="588"/>
    <n v="709"/>
    <s v="PF02362"/>
    <n v="168"/>
    <n v="283"/>
    <n v="7718"/>
    <s v="PF02362.20 B3 DNA binding domain"/>
    <n v="115"/>
  </r>
  <r>
    <s v="A0A072VCZ3_MEDTR"/>
    <x v="589"/>
    <n v="696"/>
    <s v="PF06507"/>
    <n v="294"/>
    <n v="377"/>
    <n v="1879"/>
    <s v="PF06507.12 Auxin response factor"/>
    <n v="83"/>
  </r>
  <r>
    <s v="A0A072VCZ3_MEDTR"/>
    <x v="589"/>
    <n v="696"/>
    <s v="PF02362"/>
    <n v="168"/>
    <n v="270"/>
    <n v="7718"/>
    <s v="PF02362.20 B3 DNA binding domain"/>
    <n v="102"/>
  </r>
  <r>
    <s v="A0A072VD00_MEDTR"/>
    <x v="590"/>
    <n v="693"/>
    <s v="PF06507"/>
    <n v="177"/>
    <n v="260"/>
    <n v="1879"/>
    <s v="PF06507.12 Auxin response factor"/>
    <n v="83"/>
  </r>
  <r>
    <s v="A0A072VD00_MEDTR"/>
    <x v="590"/>
    <n v="693"/>
    <s v="PF02362"/>
    <n v="38"/>
    <n v="153"/>
    <n v="7718"/>
    <s v="PF02362.20 B3 DNA binding domain"/>
    <n v="115"/>
  </r>
  <r>
    <s v="A0A072VD18_MEDTR"/>
    <x v="591"/>
    <n v="699"/>
    <s v="PF06507"/>
    <n v="271"/>
    <n v="354"/>
    <n v="1879"/>
    <s v="PF06507.12 Auxin response factor"/>
    <n v="83"/>
  </r>
  <r>
    <s v="A0A072VD18_MEDTR"/>
    <x v="591"/>
    <n v="699"/>
    <s v="PF02362"/>
    <n v="108"/>
    <n v="210"/>
    <n v="7718"/>
    <s v="PF02362.20 B3 DNA binding domain"/>
    <n v="102"/>
  </r>
  <r>
    <s v="A0A072VDG5_MEDTR"/>
    <x v="592"/>
    <n v="372"/>
    <s v="PF02362"/>
    <n v="21"/>
    <n v="114"/>
    <n v="7718"/>
    <s v="PF02362.20 B3 DNA binding domain"/>
    <n v="93"/>
  </r>
  <r>
    <s v="A0A072VDG5_MEDTR"/>
    <x v="592"/>
    <n v="372"/>
    <s v="PF02362"/>
    <n v="249"/>
    <n v="354"/>
    <n v="7718"/>
    <s v="PF02362.20 B3 DNA binding domain"/>
    <n v="105"/>
  </r>
  <r>
    <s v="A0A072VE24_MEDTR"/>
    <x v="593"/>
    <n v="302"/>
    <s v="PF02362"/>
    <n v="22"/>
    <n v="114"/>
    <n v="7718"/>
    <s v="PF02362.20 B3 DNA binding domain"/>
    <n v="92"/>
  </r>
  <r>
    <s v="A0A072VEC0_MEDTR"/>
    <x v="594"/>
    <n v="648"/>
    <s v="PF02362"/>
    <n v="353"/>
    <n v="454"/>
    <n v="7718"/>
    <s v="PF02362.20 B3 DNA binding domain"/>
    <n v="101"/>
  </r>
  <r>
    <s v="A0A072VEC0_MEDTR"/>
    <x v="594"/>
    <n v="648"/>
    <s v="PF07496"/>
    <n v="585"/>
    <n v="628"/>
    <n v="1707"/>
    <s v="PF07496.14 CW-type Zinc Finger"/>
    <n v="43"/>
  </r>
  <r>
    <s v="A0A072VEM7_MEDTR"/>
    <x v="595"/>
    <n v="284"/>
    <s v="PF02362"/>
    <n v="22"/>
    <n v="114"/>
    <n v="7718"/>
    <s v="PF02362.20 B3 DNA binding domain"/>
    <n v="92"/>
  </r>
  <r>
    <s v="A0A072VF37_MEDTR"/>
    <x v="596"/>
    <n v="221"/>
    <s v="PF02362"/>
    <n v="116"/>
    <n v="212"/>
    <n v="7718"/>
    <s v="PF02362.20 B3 DNA binding domain"/>
    <n v="96"/>
  </r>
  <r>
    <s v="A0A072VFE7_MEDTR"/>
    <x v="597"/>
    <n v="433"/>
    <s v="PF02362"/>
    <n v="7"/>
    <n v="99"/>
    <n v="7718"/>
    <s v="PF02362.20 B3 DNA binding domain"/>
    <n v="92"/>
  </r>
  <r>
    <s v="A0A072VFE7_MEDTR"/>
    <x v="597"/>
    <n v="433"/>
    <s v="PF02362"/>
    <n v="299"/>
    <n v="394"/>
    <n v="7718"/>
    <s v="PF02362.20 B3 DNA binding domain"/>
    <n v="95"/>
  </r>
  <r>
    <s v="A0A072VFI0_MEDTR"/>
    <x v="598"/>
    <n v="1265"/>
    <s v="PF02309"/>
    <n v="717"/>
    <n v="844"/>
    <n v="3370"/>
    <s v="PF02309.15 AUX/IAA family"/>
    <n v="127"/>
  </r>
  <r>
    <s v="A0A072VFI0_MEDTR"/>
    <x v="598"/>
    <n v="1265"/>
    <s v="PF06507"/>
    <n v="272"/>
    <n v="355"/>
    <n v="1879"/>
    <s v="PF06507.12 Auxin response factor"/>
    <n v="83"/>
  </r>
  <r>
    <s v="A0A072VFI0_MEDTR"/>
    <x v="598"/>
    <n v="1265"/>
    <s v="PF06507"/>
    <n v="898"/>
    <n v="947"/>
    <n v="1879"/>
    <s v="PF06507.12 Auxin response factor"/>
    <n v="49"/>
  </r>
  <r>
    <s v="A0A072VFI0_MEDTR"/>
    <x v="598"/>
    <n v="1265"/>
    <s v="PF02362"/>
    <n v="146"/>
    <n v="248"/>
    <n v="7718"/>
    <s v="PF02362.20 B3 DNA binding domain"/>
    <n v="102"/>
  </r>
  <r>
    <s v="A0A072VFJ2_MEDTR"/>
    <x v="599"/>
    <n v="332"/>
    <s v="PF02362"/>
    <n v="101"/>
    <n v="198"/>
    <n v="7718"/>
    <s v="PF02362.20 B3 DNA binding domain"/>
    <n v="97"/>
  </r>
  <r>
    <s v="A0A072VFJ2_MEDTR"/>
    <x v="599"/>
    <n v="332"/>
    <s v="PF02362"/>
    <n v="237"/>
    <n v="331"/>
    <n v="7718"/>
    <s v="PF02362.20 B3 DNA binding domain"/>
    <n v="94"/>
  </r>
  <r>
    <s v="A0A072VFJ7_MEDTR"/>
    <x v="600"/>
    <n v="406"/>
    <s v="PF02362"/>
    <n v="192"/>
    <n v="289"/>
    <n v="7718"/>
    <s v="PF02362.20 B3 DNA binding domain"/>
    <n v="97"/>
  </r>
  <r>
    <s v="A0A072VFJ7_MEDTR"/>
    <x v="600"/>
    <n v="406"/>
    <s v="PF02362"/>
    <n v="304"/>
    <n v="397"/>
    <n v="7718"/>
    <s v="PF02362.20 B3 DNA binding domain"/>
    <n v="93"/>
  </r>
  <r>
    <s v="A0A072VG30_MEDTR"/>
    <x v="601"/>
    <n v="370"/>
    <s v="PF02362"/>
    <n v="7"/>
    <n v="99"/>
    <n v="7718"/>
    <s v="PF02362.20 B3 DNA binding domain"/>
    <n v="92"/>
  </r>
  <r>
    <s v="A0A072VG30_MEDTR"/>
    <x v="601"/>
    <n v="370"/>
    <s v="PF02362"/>
    <n v="265"/>
    <n v="360"/>
    <n v="7718"/>
    <s v="PF02362.20 B3 DNA binding domain"/>
    <n v="95"/>
  </r>
  <r>
    <s v="A0A072VG92_MEDTR"/>
    <x v="602"/>
    <n v="383"/>
    <s v="PF02362"/>
    <n v="293"/>
    <n v="383"/>
    <n v="7718"/>
    <s v="PF02362.20 B3 DNA binding domain"/>
    <n v="90"/>
  </r>
  <r>
    <s v="A0A072VG97_MEDTR"/>
    <x v="603"/>
    <n v="414"/>
    <s v="PF02362"/>
    <n v="326"/>
    <n v="412"/>
    <n v="7718"/>
    <s v="PF02362.20 B3 DNA binding domain"/>
    <n v="86"/>
  </r>
  <r>
    <s v="A0A072VGJ6_MEDTR"/>
    <x v="604"/>
    <n v="324"/>
    <s v="PF02362"/>
    <n v="8"/>
    <n v="101"/>
    <n v="7718"/>
    <s v="PF02362.20 B3 DNA binding domain"/>
    <n v="93"/>
  </r>
  <r>
    <s v="A0A072VGK8_MEDTR"/>
    <x v="605"/>
    <n v="335"/>
    <s v="PF02362"/>
    <n v="11"/>
    <n v="104"/>
    <n v="7718"/>
    <s v="PF02362.20 B3 DNA binding domain"/>
    <n v="93"/>
  </r>
  <r>
    <s v="A0A072VGN2_MEDTR"/>
    <x v="606"/>
    <n v="324"/>
    <s v="PF02362"/>
    <n v="7"/>
    <n v="99"/>
    <n v="7718"/>
    <s v="PF02362.20 B3 DNA binding domain"/>
    <n v="92"/>
  </r>
  <r>
    <s v="A0A072VGT1_MEDTR"/>
    <x v="607"/>
    <n v="396"/>
    <s v="PF02362"/>
    <n v="1"/>
    <n v="78"/>
    <n v="7718"/>
    <s v="PF02362.20 B3 DNA binding domain"/>
    <n v="77"/>
  </r>
  <r>
    <s v="A0A072VGT1_MEDTR"/>
    <x v="607"/>
    <n v="396"/>
    <s v="PF02362"/>
    <n v="199"/>
    <n v="289"/>
    <n v="7718"/>
    <s v="PF02362.20 B3 DNA binding domain"/>
    <n v="90"/>
  </r>
  <r>
    <s v="A0A072VHA4_MEDTR"/>
    <x v="608"/>
    <n v="465"/>
    <s v="PF02362"/>
    <n v="185"/>
    <n v="281"/>
    <n v="7718"/>
    <s v="PF02362.20 B3 DNA binding domain"/>
    <n v="96"/>
  </r>
  <r>
    <s v="A0A072VIA5_MEDTR"/>
    <x v="609"/>
    <n v="337"/>
    <s v="PF02362"/>
    <n v="11"/>
    <n v="104"/>
    <n v="7718"/>
    <s v="PF02362.20 B3 DNA binding domain"/>
    <n v="93"/>
  </r>
  <r>
    <s v="A0A072VIL9_MEDTR"/>
    <x v="610"/>
    <n v="830"/>
    <s v="PF02362"/>
    <n v="169"/>
    <n v="268"/>
    <n v="7718"/>
    <s v="PF02362.20 B3 DNA binding domain"/>
    <n v="99"/>
  </r>
  <r>
    <s v="A0A072VJJ6_MEDTR"/>
    <x v="611"/>
    <n v="459"/>
    <s v="PF06507"/>
    <n v="238"/>
    <n v="320"/>
    <n v="1879"/>
    <s v="PF06507.12 Auxin response factor"/>
    <n v="82"/>
  </r>
  <r>
    <s v="A0A072VJJ6_MEDTR"/>
    <x v="611"/>
    <n v="459"/>
    <s v="PF02362"/>
    <n v="113"/>
    <n v="215"/>
    <n v="7718"/>
    <s v="PF02362.20 B3 DNA binding domain"/>
    <n v="102"/>
  </r>
  <r>
    <s v="A0A072VKM7_MEDTR"/>
    <x v="612"/>
    <n v="323"/>
    <s v="PF02362"/>
    <n v="76"/>
    <n v="181"/>
    <n v="7718"/>
    <s v="PF02362.20 B3 DNA binding domain"/>
    <n v="105"/>
  </r>
  <r>
    <s v="A0A072VKS5_MEDTR"/>
    <x v="613"/>
    <n v="689"/>
    <s v="PF06507"/>
    <n v="295"/>
    <n v="378"/>
    <n v="1879"/>
    <s v="PF06507.12 Auxin response factor"/>
    <n v="83"/>
  </r>
  <r>
    <s v="A0A072VKS5_MEDTR"/>
    <x v="613"/>
    <n v="689"/>
    <s v="PF02362"/>
    <n v="129"/>
    <n v="231"/>
    <n v="7718"/>
    <s v="PF02362.20 B3 DNA binding domain"/>
    <n v="102"/>
  </r>
  <r>
    <s v="A0A072VMF9_MEDTR"/>
    <x v="614"/>
    <n v="750"/>
    <s v="PF06507"/>
    <n v="294"/>
    <n v="377"/>
    <n v="1879"/>
    <s v="PF06507.12 Auxin response factor"/>
    <n v="83"/>
  </r>
  <r>
    <s v="A0A072VMF9_MEDTR"/>
    <x v="614"/>
    <n v="750"/>
    <s v="PF02362"/>
    <n v="168"/>
    <n v="270"/>
    <n v="7718"/>
    <s v="PF02362.20 B3 DNA binding domain"/>
    <n v="102"/>
  </r>
  <r>
    <s v="A0A072VMG6_MEDTR"/>
    <x v="615"/>
    <n v="620"/>
    <s v="PF06507"/>
    <n v="164"/>
    <n v="247"/>
    <n v="1879"/>
    <s v="PF06507.12 Auxin response factor"/>
    <n v="83"/>
  </r>
  <r>
    <s v="A0A072VMG6_MEDTR"/>
    <x v="615"/>
    <n v="620"/>
    <s v="PF02362"/>
    <n v="38"/>
    <n v="140"/>
    <n v="7718"/>
    <s v="PF02362.20 B3 DNA binding domain"/>
    <n v="102"/>
  </r>
  <r>
    <s v="A0A072VN61_MEDTR"/>
    <x v="616"/>
    <n v="356"/>
    <s v="PF02362"/>
    <n v="88"/>
    <n v="180"/>
    <n v="7718"/>
    <s v="PF02362.20 B3 DNA binding domain"/>
    <n v="92"/>
  </r>
  <r>
    <s v="A0A072VPJ6_MEDTR"/>
    <x v="617"/>
    <n v="381"/>
    <s v="PF02362"/>
    <n v="22"/>
    <n v="114"/>
    <n v="7718"/>
    <s v="PF02362.20 B3 DNA binding domain"/>
    <n v="92"/>
  </r>
  <r>
    <s v="A0A072VPJ6_MEDTR"/>
    <x v="617"/>
    <n v="381"/>
    <s v="PF02362"/>
    <n v="263"/>
    <n v="359"/>
    <n v="7718"/>
    <s v="PF02362.20 B3 DNA binding domain"/>
    <n v="96"/>
  </r>
  <r>
    <s v="A0A072VVW0_MEDTR"/>
    <x v="618"/>
    <n v="702"/>
    <s v="PF06507"/>
    <n v="308"/>
    <n v="391"/>
    <n v="1879"/>
    <s v="PF06507.12 Auxin response factor"/>
    <n v="83"/>
  </r>
  <r>
    <s v="A0A072VVW0_MEDTR"/>
    <x v="618"/>
    <n v="702"/>
    <s v="PF02362"/>
    <n v="142"/>
    <n v="244"/>
    <n v="7718"/>
    <s v="PF02362.20 B3 DNA binding domain"/>
    <n v="102"/>
  </r>
  <r>
    <s v="A0A077RES4_WHEAT"/>
    <x v="619"/>
    <n v="273"/>
    <s v="PF02362"/>
    <n v="11"/>
    <n v="105"/>
    <n v="7718"/>
    <s v="PF02362.20 B3 DNA binding domain"/>
    <n v="94"/>
  </r>
  <r>
    <s v="A0A077RES4_WHEAT"/>
    <x v="619"/>
    <n v="273"/>
    <s v="PF02362"/>
    <n v="188"/>
    <n v="272"/>
    <n v="7718"/>
    <s v="PF02362.20 B3 DNA binding domain"/>
    <n v="84"/>
  </r>
  <r>
    <s v="A0A077RF81_WHEAT"/>
    <x v="620"/>
    <n v="698"/>
    <s v="PF06507"/>
    <n v="261"/>
    <n v="342"/>
    <n v="1879"/>
    <s v="PF06507.12 Auxin response factor"/>
    <n v="81"/>
  </r>
  <r>
    <s v="A0A077RF81_WHEAT"/>
    <x v="620"/>
    <n v="698"/>
    <s v="PF02362"/>
    <n v="135"/>
    <n v="237"/>
    <n v="7718"/>
    <s v="PF02362.20 B3 DNA binding domain"/>
    <n v="102"/>
  </r>
  <r>
    <s v="A0A077RF86_WHEAT"/>
    <x v="621"/>
    <n v="351"/>
    <s v="PF00847"/>
    <n v="56"/>
    <n v="105"/>
    <n v="12115"/>
    <s v="PF00847.19 AP2 domain"/>
    <n v="49"/>
  </r>
  <r>
    <s v="A0A077RF86_WHEAT"/>
    <x v="621"/>
    <n v="351"/>
    <s v="PF02362"/>
    <n v="170"/>
    <n v="279"/>
    <n v="7718"/>
    <s v="PF02362.20 B3 DNA binding domain"/>
    <n v="109"/>
  </r>
  <r>
    <s v="A0A077RPS8_WHEAT"/>
    <x v="622"/>
    <n v="320"/>
    <s v="PF00847"/>
    <n v="47"/>
    <n v="96"/>
    <n v="12115"/>
    <s v="PF00847.19 AP2 domain"/>
    <n v="49"/>
  </r>
  <r>
    <s v="A0A077RPS8_WHEAT"/>
    <x v="622"/>
    <n v="320"/>
    <s v="PF02362"/>
    <n v="171"/>
    <n v="278"/>
    <n v="7718"/>
    <s v="PF02362.20 B3 DNA binding domain"/>
    <n v="107"/>
  </r>
  <r>
    <s v="A0A077RPT1_WHEAT"/>
    <x v="623"/>
    <n v="351"/>
    <s v="PF00847"/>
    <n v="56"/>
    <n v="105"/>
    <n v="12115"/>
    <s v="PF00847.19 AP2 domain"/>
    <n v="49"/>
  </r>
  <r>
    <s v="A0A077RPT1_WHEAT"/>
    <x v="623"/>
    <n v="351"/>
    <s v="PF02362"/>
    <n v="170"/>
    <n v="279"/>
    <n v="7718"/>
    <s v="PF02362.20 B3 DNA binding domain"/>
    <n v="109"/>
  </r>
  <r>
    <s v="A0A077RQW7_WHEAT"/>
    <x v="624"/>
    <n v="574"/>
    <s v="PF02362"/>
    <n v="29"/>
    <n v="120"/>
    <n v="7718"/>
    <s v="PF02362.20 B3 DNA binding domain"/>
    <n v="91"/>
  </r>
  <r>
    <s v="A0A077RQW7_WHEAT"/>
    <x v="624"/>
    <n v="574"/>
    <s v="PF02362"/>
    <n v="263"/>
    <n v="362"/>
    <n v="7718"/>
    <s v="PF02362.20 B3 DNA binding domain"/>
    <n v="99"/>
  </r>
  <r>
    <s v="A0A077RQW7_WHEAT"/>
    <x v="624"/>
    <n v="574"/>
    <s v="PF02362"/>
    <n v="469"/>
    <n v="569"/>
    <n v="7718"/>
    <s v="PF02362.20 B3 DNA binding domain"/>
    <n v="100"/>
  </r>
  <r>
    <s v="A0A077RRL7_WHEAT"/>
    <x v="625"/>
    <n v="480"/>
    <s v="PF02362"/>
    <n v="130"/>
    <n v="200"/>
    <n v="7718"/>
    <s v="PF02362.20 B3 DNA binding domain"/>
    <n v="70"/>
  </r>
  <r>
    <s v="A0A077RTE2_WHEAT"/>
    <x v="626"/>
    <n v="787"/>
    <s v="PF02362"/>
    <n v="193"/>
    <n v="287"/>
    <n v="7718"/>
    <s v="PF02362.20 B3 DNA binding domain"/>
    <n v="94"/>
  </r>
  <r>
    <s v="A0A077RTE2_WHEAT"/>
    <x v="626"/>
    <n v="787"/>
    <s v="PF02362"/>
    <n v="300"/>
    <n v="390"/>
    <n v="7718"/>
    <s v="PF02362.20 B3 DNA binding domain"/>
    <n v="90"/>
  </r>
  <r>
    <s v="A0A077RTE2_WHEAT"/>
    <x v="626"/>
    <n v="787"/>
    <s v="PF02362"/>
    <n v="477"/>
    <n v="580"/>
    <n v="7718"/>
    <s v="PF02362.20 B3 DNA binding domain"/>
    <n v="103"/>
  </r>
  <r>
    <s v="A0A077RTE2_WHEAT"/>
    <x v="626"/>
    <n v="787"/>
    <s v="PF02362"/>
    <n v="691"/>
    <n v="785"/>
    <n v="7718"/>
    <s v="PF02362.20 B3 DNA binding domain"/>
    <n v="94"/>
  </r>
  <r>
    <s v="A0A077RU24_WHEAT"/>
    <x v="627"/>
    <n v="388"/>
    <s v="PF02362"/>
    <n v="19"/>
    <n v="119"/>
    <n v="7718"/>
    <s v="PF02362.20 B3 DNA binding domain"/>
    <n v="100"/>
  </r>
  <r>
    <s v="A0A077RU24_WHEAT"/>
    <x v="627"/>
    <n v="388"/>
    <s v="PF02362"/>
    <n v="284"/>
    <n v="376"/>
    <n v="7718"/>
    <s v="PF02362.20 B3 DNA binding domain"/>
    <n v="92"/>
  </r>
  <r>
    <s v="A0A077RV16_WHEAT"/>
    <x v="628"/>
    <n v="741"/>
    <s v="PF02362"/>
    <n v="11"/>
    <n v="108"/>
    <n v="7718"/>
    <s v="PF02362.20 B3 DNA binding domain"/>
    <n v="97"/>
  </r>
  <r>
    <s v="A0A077RVL3_WHEAT"/>
    <x v="629"/>
    <n v="480"/>
    <s v="PF02362"/>
    <n v="130"/>
    <n v="200"/>
    <n v="7718"/>
    <s v="PF02362.20 B3 DNA binding domain"/>
    <n v="70"/>
  </r>
  <r>
    <s v="A0A077RXN9_WHEAT"/>
    <x v="630"/>
    <n v="320"/>
    <s v="PF00847"/>
    <n v="47"/>
    <n v="96"/>
    <n v="12115"/>
    <s v="PF00847.19 AP2 domain"/>
    <n v="49"/>
  </r>
  <r>
    <s v="A0A077RXN9_WHEAT"/>
    <x v="630"/>
    <n v="320"/>
    <s v="PF02362"/>
    <n v="171"/>
    <n v="278"/>
    <n v="7718"/>
    <s v="PF02362.20 B3 DNA binding domain"/>
    <n v="107"/>
  </r>
  <r>
    <s v="A0A077S0E5_WHEAT"/>
    <x v="631"/>
    <n v="330"/>
    <s v="PF02362"/>
    <n v="27"/>
    <n v="117"/>
    <n v="7718"/>
    <s v="PF02362.20 B3 DNA binding domain"/>
    <n v="90"/>
  </r>
  <r>
    <s v="A0A077S0E5_WHEAT"/>
    <x v="631"/>
    <n v="330"/>
    <s v="PF02362"/>
    <n v="231"/>
    <n v="326"/>
    <n v="7718"/>
    <s v="PF02362.20 B3 DNA binding domain"/>
    <n v="95"/>
  </r>
  <r>
    <s v="A0A077S1M2_WHEAT"/>
    <x v="632"/>
    <n v="123"/>
    <s v="PF02362"/>
    <n v="16"/>
    <n v="116"/>
    <n v="7718"/>
    <s v="PF02362.20 B3 DNA binding domain"/>
    <n v="100"/>
  </r>
  <r>
    <s v="A0A077S2P9_WHEAT"/>
    <x v="633"/>
    <n v="302"/>
    <s v="PF02362"/>
    <n v="84"/>
    <n v="185"/>
    <n v="7718"/>
    <s v="PF02362.20 B3 DNA binding domain"/>
    <n v="101"/>
  </r>
  <r>
    <s v="A0A077S4Z0_WHEAT"/>
    <x v="634"/>
    <n v="95"/>
    <s v="PF02362"/>
    <n v="1"/>
    <n v="76"/>
    <n v="7718"/>
    <s v="PF02362.20 B3 DNA binding domain"/>
    <n v="75"/>
  </r>
  <r>
    <s v="A0A077S608_WHEAT"/>
    <x v="635"/>
    <n v="123"/>
    <s v="PF02362"/>
    <n v="16"/>
    <n v="116"/>
    <n v="7718"/>
    <s v="PF02362.20 B3 DNA binding domain"/>
    <n v="100"/>
  </r>
  <r>
    <s v="A0A077S779_WHEAT"/>
    <x v="636"/>
    <n v="796"/>
    <s v="PF02309"/>
    <n v="644"/>
    <n v="766"/>
    <n v="3370"/>
    <s v="PF02309.15 AUX/IAA family"/>
    <n v="122"/>
  </r>
  <r>
    <s v="A0A077S779_WHEAT"/>
    <x v="636"/>
    <n v="796"/>
    <s v="PF06507"/>
    <n v="252"/>
    <n v="333"/>
    <n v="1879"/>
    <s v="PF06507.12 Auxin response factor"/>
    <n v="81"/>
  </r>
  <r>
    <s v="A0A077S779_WHEAT"/>
    <x v="636"/>
    <n v="796"/>
    <s v="PF02362"/>
    <n v="126"/>
    <n v="228"/>
    <n v="7718"/>
    <s v="PF02362.20 B3 DNA binding domain"/>
    <n v="102"/>
  </r>
  <r>
    <s v="A0A077S7D4_WHEAT"/>
    <x v="637"/>
    <n v="334"/>
    <s v="PF02362"/>
    <n v="27"/>
    <n v="117"/>
    <n v="7718"/>
    <s v="PF02362.20 B3 DNA binding domain"/>
    <n v="90"/>
  </r>
  <r>
    <s v="A0A077S7D4_WHEAT"/>
    <x v="637"/>
    <n v="334"/>
    <s v="PF02362"/>
    <n v="235"/>
    <n v="330"/>
    <n v="7718"/>
    <s v="PF02362.20 B3 DNA binding domain"/>
    <n v="95"/>
  </r>
  <r>
    <s v="A0A077S7P8_WHEAT"/>
    <x v="638"/>
    <n v="95"/>
    <s v="PF02362"/>
    <n v="1"/>
    <n v="76"/>
    <n v="7718"/>
    <s v="PF02362.20 B3 DNA binding domain"/>
    <n v="75"/>
  </r>
  <r>
    <s v="A0A077S7T8_WHEAT"/>
    <x v="639"/>
    <n v="235"/>
    <s v="PF02362"/>
    <n v="27"/>
    <n v="117"/>
    <n v="7718"/>
    <s v="PF02362.20 B3 DNA binding domain"/>
    <n v="90"/>
  </r>
  <r>
    <s v="A0A077S7T8_WHEAT"/>
    <x v="639"/>
    <n v="235"/>
    <s v="PF02362"/>
    <n v="138"/>
    <n v="231"/>
    <n v="7718"/>
    <s v="PF02362.20 B3 DNA binding domain"/>
    <n v="93"/>
  </r>
  <r>
    <s v="A0A078BUH0_BRANA"/>
    <x v="640"/>
    <n v="285"/>
    <s v="PF02362"/>
    <n v="21"/>
    <n v="125"/>
    <n v="7718"/>
    <s v="PF02362.20 B3 DNA binding domain"/>
    <n v="104"/>
  </r>
  <r>
    <s v="A0A078BV28_BRANA"/>
    <x v="641"/>
    <n v="617"/>
    <s v="PF06507"/>
    <n v="242"/>
    <n v="325"/>
    <n v="1879"/>
    <s v="PF06507.12 Auxin response factor"/>
    <n v="83"/>
  </r>
  <r>
    <s v="A0A078BV28_BRANA"/>
    <x v="641"/>
    <n v="617"/>
    <s v="PF02362"/>
    <n v="118"/>
    <n v="220"/>
    <n v="7718"/>
    <s v="PF02362.20 B3 DNA binding domain"/>
    <n v="102"/>
  </r>
  <r>
    <s v="A0A078BVB3_BRANA"/>
    <x v="642"/>
    <n v="409"/>
    <s v="PF02362"/>
    <n v="14"/>
    <n v="103"/>
    <n v="7718"/>
    <s v="PF02362.20 B3 DNA binding domain"/>
    <n v="89"/>
  </r>
  <r>
    <s v="A0A078BVB3_BRANA"/>
    <x v="642"/>
    <n v="409"/>
    <s v="PF02362"/>
    <n v="141"/>
    <n v="237"/>
    <n v="7718"/>
    <s v="PF02362.20 B3 DNA binding domain"/>
    <n v="96"/>
  </r>
  <r>
    <s v="A0A078BVB3_BRANA"/>
    <x v="642"/>
    <n v="409"/>
    <s v="PF02362"/>
    <n v="263"/>
    <n v="361"/>
    <n v="7718"/>
    <s v="PF02362.20 B3 DNA binding domain"/>
    <n v="98"/>
  </r>
  <r>
    <s v="A0A078BW77_BRANA"/>
    <x v="643"/>
    <n v="545"/>
    <s v="PF06507"/>
    <n v="256"/>
    <n v="336"/>
    <n v="1879"/>
    <s v="PF06507.12 Auxin response factor"/>
    <n v="80"/>
  </r>
  <r>
    <s v="A0A078BW77_BRANA"/>
    <x v="643"/>
    <n v="545"/>
    <s v="PF02362"/>
    <n v="122"/>
    <n v="224"/>
    <n v="7718"/>
    <s v="PF02362.20 B3 DNA binding domain"/>
    <n v="102"/>
  </r>
  <r>
    <s v="A0A078BWW9_BRANA"/>
    <x v="644"/>
    <n v="495"/>
    <s v="PF02362"/>
    <n v="140"/>
    <n v="238"/>
    <n v="7718"/>
    <s v="PF02362.20 B3 DNA binding domain"/>
    <n v="98"/>
  </r>
  <r>
    <s v="A0A078BWW9_BRANA"/>
    <x v="644"/>
    <n v="495"/>
    <s v="PF02362"/>
    <n v="276"/>
    <n v="377"/>
    <n v="7718"/>
    <s v="PF02362.20 B3 DNA binding domain"/>
    <n v="101"/>
  </r>
  <r>
    <s v="A0A078BWX1_BRANA"/>
    <x v="645"/>
    <n v="383"/>
    <s v="PF02362"/>
    <n v="14"/>
    <n v="103"/>
    <n v="7718"/>
    <s v="PF02362.20 B3 DNA binding domain"/>
    <n v="89"/>
  </r>
  <r>
    <s v="A0A078BWX1_BRANA"/>
    <x v="645"/>
    <n v="383"/>
    <s v="PF02362"/>
    <n v="140"/>
    <n v="234"/>
    <n v="7718"/>
    <s v="PF02362.20 B3 DNA binding domain"/>
    <n v="94"/>
  </r>
  <r>
    <s v="A0A078BWX1_BRANA"/>
    <x v="645"/>
    <n v="383"/>
    <s v="PF02362"/>
    <n v="263"/>
    <n v="361"/>
    <n v="7718"/>
    <s v="PF02362.20 B3 DNA binding domain"/>
    <n v="98"/>
  </r>
  <r>
    <s v="A0A078BY10_BRANA"/>
    <x v="646"/>
    <n v="514"/>
    <s v="PF02362"/>
    <n v="139"/>
    <n v="237"/>
    <n v="7718"/>
    <s v="PF02362.20 B3 DNA binding domain"/>
    <n v="98"/>
  </r>
  <r>
    <s v="A0A078BY10_BRANA"/>
    <x v="646"/>
    <n v="514"/>
    <s v="PF02362"/>
    <n v="272"/>
    <n v="370"/>
    <n v="7718"/>
    <s v="PF02362.20 B3 DNA binding domain"/>
    <n v="98"/>
  </r>
  <r>
    <s v="A0A078C0U5_BRANA"/>
    <x v="647"/>
    <n v="427"/>
    <s v="PF02362"/>
    <n v="123"/>
    <n v="222"/>
    <n v="7718"/>
    <s v="PF02362.20 B3 DNA binding domain"/>
    <n v="99"/>
  </r>
  <r>
    <s v="A0A078C5X6_BRANA"/>
    <x v="648"/>
    <n v="518"/>
    <s v="PF02362"/>
    <n v="16"/>
    <n v="102"/>
    <n v="7718"/>
    <s v="PF02362.20 B3 DNA binding domain"/>
    <n v="86"/>
  </r>
  <r>
    <s v="A0A078C5X6_BRANA"/>
    <x v="648"/>
    <n v="518"/>
    <s v="PF02362"/>
    <n v="177"/>
    <n v="274"/>
    <n v="7718"/>
    <s v="PF02362.20 B3 DNA binding domain"/>
    <n v="97"/>
  </r>
  <r>
    <s v="A0A078C5X6_BRANA"/>
    <x v="648"/>
    <n v="518"/>
    <s v="PF02362"/>
    <n v="296"/>
    <n v="392"/>
    <n v="7718"/>
    <s v="PF02362.20 B3 DNA binding domain"/>
    <n v="96"/>
  </r>
  <r>
    <s v="A0A078C5Y1_BRANA"/>
    <x v="649"/>
    <n v="368"/>
    <s v="PF02362"/>
    <n v="21"/>
    <n v="106"/>
    <n v="7718"/>
    <s v="PF02362.20 B3 DNA binding domain"/>
    <n v="85"/>
  </r>
  <r>
    <s v="A0A078C5Y1_BRANA"/>
    <x v="649"/>
    <n v="368"/>
    <s v="PF02362"/>
    <n v="148"/>
    <n v="246"/>
    <n v="7718"/>
    <s v="PF02362.20 B3 DNA binding domain"/>
    <n v="98"/>
  </r>
  <r>
    <s v="A0A078C5Y1_BRANA"/>
    <x v="649"/>
    <n v="368"/>
    <s v="PF02362"/>
    <n v="272"/>
    <n v="368"/>
    <n v="7718"/>
    <s v="PF02362.20 B3 DNA binding domain"/>
    <n v="96"/>
  </r>
  <r>
    <s v="A0A078C661_BRANA"/>
    <x v="650"/>
    <n v="989"/>
    <s v="PF12894"/>
    <n v="790"/>
    <n v="866"/>
    <n v="8880"/>
    <s v="PF12894.6 Anaphase-promoting complex subunit 4 WD40 domain"/>
    <n v="76"/>
  </r>
  <r>
    <s v="A0A078C661_BRANA"/>
    <x v="650"/>
    <n v="989"/>
    <s v="PF02362"/>
    <n v="333"/>
    <n v="418"/>
    <n v="7718"/>
    <s v="PF02362.20 B3 DNA binding domain"/>
    <n v="85"/>
  </r>
  <r>
    <s v="A0A078C661_BRANA"/>
    <x v="650"/>
    <n v="989"/>
    <s v="PF02362"/>
    <n v="534"/>
    <n v="632"/>
    <n v="7718"/>
    <s v="PF02362.20 B3 DNA binding domain"/>
    <n v="98"/>
  </r>
  <r>
    <s v="A0A078C661_BRANA"/>
    <x v="650"/>
    <n v="989"/>
    <s v="PF04278"/>
    <n v="10"/>
    <n v="160"/>
    <n v="410"/>
    <s v="PF04278.11 Tic22-like family"/>
    <n v="150"/>
  </r>
  <r>
    <s v="A0A078C661_BRANA"/>
    <x v="650"/>
    <n v="989"/>
    <s v="PF04278"/>
    <n v="172"/>
    <n v="299"/>
    <n v="410"/>
    <s v="PF04278.11 Tic22-like family"/>
    <n v="127"/>
  </r>
  <r>
    <s v="A0A078C661_BRANA"/>
    <x v="650"/>
    <n v="989"/>
    <s v="PF00400"/>
    <n v="859"/>
    <n v="911"/>
    <n v="378719"/>
    <s v="PF00400.31 WD domain, G-beta repeat"/>
    <n v="52"/>
  </r>
  <r>
    <s v="A0A078C661_BRANA"/>
    <x v="650"/>
    <n v="989"/>
    <s v="PF00400"/>
    <n v="924"/>
    <n v="962"/>
    <n v="378719"/>
    <s v="PF00400.31 WD domain, G-beta repeat"/>
    <n v="38"/>
  </r>
  <r>
    <s v="A0A078C668_BRANA"/>
    <x v="651"/>
    <n v="769"/>
    <s v="PF02362"/>
    <n v="282"/>
    <n v="383"/>
    <n v="7718"/>
    <s v="PF02362.20 B3 DNA binding domain"/>
    <n v="101"/>
  </r>
  <r>
    <s v="A0A078C668_BRANA"/>
    <x v="651"/>
    <n v="769"/>
    <s v="PF07496"/>
    <n v="516"/>
    <n v="559"/>
    <n v="1707"/>
    <s v="PF07496.14 CW-type Zinc Finger"/>
    <n v="43"/>
  </r>
  <r>
    <s v="A0A078CAT2_BRANA"/>
    <x v="652"/>
    <n v="197"/>
    <s v="PF02362"/>
    <n v="59"/>
    <n v="156"/>
    <n v="7718"/>
    <s v="PF02362.20 B3 DNA binding domain"/>
    <n v="97"/>
  </r>
  <r>
    <s v="A0A078CBC8_BRANA"/>
    <x v="653"/>
    <n v="404"/>
    <s v="PF02362"/>
    <n v="14"/>
    <n v="102"/>
    <n v="7718"/>
    <s v="PF02362.20 B3 DNA binding domain"/>
    <n v="88"/>
  </r>
  <r>
    <s v="A0A078CBC8_BRANA"/>
    <x v="653"/>
    <n v="404"/>
    <s v="PF02362"/>
    <n v="205"/>
    <n v="306"/>
    <n v="7718"/>
    <s v="PF02362.20 B3 DNA binding domain"/>
    <n v="101"/>
  </r>
  <r>
    <s v="A0A078CCF6_BRANA"/>
    <x v="654"/>
    <n v="358"/>
    <s v="PF02362"/>
    <n v="15"/>
    <n v="103"/>
    <n v="7718"/>
    <s v="PF02362.20 B3 DNA binding domain"/>
    <n v="88"/>
  </r>
  <r>
    <s v="A0A078CCF6_BRANA"/>
    <x v="654"/>
    <n v="358"/>
    <s v="PF02362"/>
    <n v="145"/>
    <n v="242"/>
    <n v="7718"/>
    <s v="PF02362.20 B3 DNA binding domain"/>
    <n v="97"/>
  </r>
  <r>
    <s v="A0A078CCF6_BRANA"/>
    <x v="654"/>
    <n v="358"/>
    <s v="PF02362"/>
    <n v="258"/>
    <n v="354"/>
    <n v="7718"/>
    <s v="PF02362.20 B3 DNA binding domain"/>
    <n v="96"/>
  </r>
  <r>
    <s v="A0A078CDL1_BRANA"/>
    <x v="655"/>
    <n v="238"/>
    <s v="PF02362"/>
    <n v="59"/>
    <n v="148"/>
    <n v="7718"/>
    <s v="PF02362.20 B3 DNA binding domain"/>
    <n v="89"/>
  </r>
  <r>
    <s v="A0A078CED4_BRANA"/>
    <x v="656"/>
    <n v="366"/>
    <s v="PF02362"/>
    <n v="14"/>
    <n v="103"/>
    <n v="7718"/>
    <s v="PF02362.20 B3 DNA binding domain"/>
    <n v="89"/>
  </r>
  <r>
    <s v="A0A078CED4_BRANA"/>
    <x v="656"/>
    <n v="366"/>
    <s v="PF02362"/>
    <n v="148"/>
    <n v="244"/>
    <n v="7718"/>
    <s v="PF02362.20 B3 DNA binding domain"/>
    <n v="96"/>
  </r>
  <r>
    <s v="A0A078CED4_BRANA"/>
    <x v="656"/>
    <n v="366"/>
    <s v="PF02362"/>
    <n v="241"/>
    <n v="328"/>
    <n v="7718"/>
    <s v="PF02362.20 B3 DNA binding domain"/>
    <n v="87"/>
  </r>
  <r>
    <s v="A0A078CEN7_BRANA"/>
    <x v="657"/>
    <n v="819"/>
    <s v="PF06507"/>
    <n v="252"/>
    <n v="335"/>
    <n v="1879"/>
    <s v="PF06507.12 Auxin response factor"/>
    <n v="83"/>
  </r>
  <r>
    <s v="A0A078CEN7_BRANA"/>
    <x v="657"/>
    <n v="819"/>
    <s v="PF02362"/>
    <n v="126"/>
    <n v="228"/>
    <n v="7718"/>
    <s v="PF02362.20 B3 DNA binding domain"/>
    <n v="102"/>
  </r>
  <r>
    <s v="A0A078CFS3_BRANA"/>
    <x v="658"/>
    <n v="236"/>
    <s v="PF02362"/>
    <n v="32"/>
    <n v="142"/>
    <n v="7718"/>
    <s v="PF02362.20 B3 DNA binding domain"/>
    <n v="110"/>
  </r>
  <r>
    <s v="A0A078CGG3_BRANA"/>
    <x v="659"/>
    <n v="269"/>
    <s v="PF02362"/>
    <n v="16"/>
    <n v="111"/>
    <n v="7718"/>
    <s v="PF02362.20 B3 DNA binding domain"/>
    <n v="95"/>
  </r>
  <r>
    <s v="A0A078CGI4_BRANA"/>
    <x v="660"/>
    <n v="285"/>
    <s v="PF02362"/>
    <n v="19"/>
    <n v="114"/>
    <n v="7718"/>
    <s v="PF02362.20 B3 DNA binding domain"/>
    <n v="95"/>
  </r>
  <r>
    <s v="A0A078CHU9_BRANA"/>
    <x v="661"/>
    <n v="531"/>
    <s v="PF02362"/>
    <n v="11"/>
    <n v="97"/>
    <n v="7718"/>
    <s v="PF02362.20 B3 DNA binding domain"/>
    <n v="86"/>
  </r>
  <r>
    <s v="A0A078CHU9_BRANA"/>
    <x v="661"/>
    <n v="531"/>
    <s v="PF02362"/>
    <n v="146"/>
    <n v="242"/>
    <n v="7718"/>
    <s v="PF02362.20 B3 DNA binding domain"/>
    <n v="96"/>
  </r>
  <r>
    <s v="A0A078CHU9_BRANA"/>
    <x v="661"/>
    <n v="531"/>
    <s v="PF02362"/>
    <n v="269"/>
    <n v="364"/>
    <n v="7718"/>
    <s v="PF02362.20 B3 DNA binding domain"/>
    <n v="95"/>
  </r>
  <r>
    <s v="A0A078CHU9_BRANA"/>
    <x v="661"/>
    <n v="531"/>
    <s v="PF02362"/>
    <n v="439"/>
    <n v="531"/>
    <n v="7718"/>
    <s v="PF02362.20 B3 DNA binding domain"/>
    <n v="92"/>
  </r>
  <r>
    <s v="A0A078CIT4_BRANA"/>
    <x v="662"/>
    <n v="910"/>
    <s v="PF02362"/>
    <n v="144"/>
    <n v="241"/>
    <n v="7718"/>
    <s v="PF02362.20 B3 DNA binding domain"/>
    <n v="97"/>
  </r>
  <r>
    <s v="A0A078CIT4_BRANA"/>
    <x v="662"/>
    <n v="910"/>
    <s v="PF02362"/>
    <n v="281"/>
    <n v="376"/>
    <n v="7718"/>
    <s v="PF02362.20 B3 DNA binding domain"/>
    <n v="95"/>
  </r>
  <r>
    <s v="A0A078CIT4_BRANA"/>
    <x v="662"/>
    <n v="910"/>
    <s v="PF02362"/>
    <n v="408"/>
    <n v="503"/>
    <n v="7718"/>
    <s v="PF02362.20 B3 DNA binding domain"/>
    <n v="95"/>
  </r>
  <r>
    <s v="A0A078CIT4_BRANA"/>
    <x v="662"/>
    <n v="910"/>
    <s v="PF02362"/>
    <n v="513"/>
    <n v="604"/>
    <n v="7718"/>
    <s v="PF02362.20 B3 DNA binding domain"/>
    <n v="91"/>
  </r>
  <r>
    <s v="A0A078CIT4_BRANA"/>
    <x v="662"/>
    <n v="910"/>
    <s v="PF02362"/>
    <n v="650"/>
    <n v="745"/>
    <n v="7718"/>
    <s v="PF02362.20 B3 DNA binding domain"/>
    <n v="95"/>
  </r>
  <r>
    <s v="A0A078CIT4_BRANA"/>
    <x v="662"/>
    <n v="910"/>
    <s v="PF02362"/>
    <n v="807"/>
    <n v="905"/>
    <n v="7718"/>
    <s v="PF02362.20 B3 DNA binding domain"/>
    <n v="98"/>
  </r>
  <r>
    <s v="A0A078CJ45_BRANA"/>
    <x v="663"/>
    <n v="248"/>
    <s v="PF02362"/>
    <n v="39"/>
    <n v="145"/>
    <n v="7718"/>
    <s v="PF02362.20 B3 DNA binding domain"/>
    <n v="106"/>
  </r>
  <r>
    <s v="A0A078CL89_BRANA"/>
    <x v="664"/>
    <n v="114"/>
    <s v="PF02362"/>
    <n v="5"/>
    <n v="101"/>
    <n v="7718"/>
    <s v="PF02362.20 B3 DNA binding domain"/>
    <n v="96"/>
  </r>
  <r>
    <s v="A0A078CL93_BRANA"/>
    <x v="665"/>
    <n v="813"/>
    <s v="PF02362"/>
    <n v="172"/>
    <n v="268"/>
    <n v="7718"/>
    <s v="PF02362.20 B3 DNA binding domain"/>
    <n v="96"/>
  </r>
  <r>
    <s v="A0A078CL93_BRANA"/>
    <x v="665"/>
    <n v="813"/>
    <s v="PF02362"/>
    <n v="330"/>
    <n v="421"/>
    <n v="7718"/>
    <s v="PF02362.20 B3 DNA binding domain"/>
    <n v="91"/>
  </r>
  <r>
    <s v="A0A078CL93_BRANA"/>
    <x v="665"/>
    <n v="813"/>
    <s v="PF02362"/>
    <n v="480"/>
    <n v="574"/>
    <n v="7718"/>
    <s v="PF02362.20 B3 DNA binding domain"/>
    <n v="94"/>
  </r>
  <r>
    <s v="A0A078CL93_BRANA"/>
    <x v="665"/>
    <n v="813"/>
    <s v="PF00076"/>
    <n v="620"/>
    <n v="679"/>
    <n v="131391"/>
    <s v="PF00076.21 RNA recognition motif. (a.k.a. RRM, RBD, or RNP domain)"/>
    <n v="59"/>
  </r>
  <r>
    <s v="A0A078CL93_BRANA"/>
    <x v="665"/>
    <n v="813"/>
    <s v="PF00098"/>
    <n v="707"/>
    <n v="724"/>
    <n v="22448"/>
    <s v="PF00098.22 Zinc knuckle"/>
    <n v="17"/>
  </r>
  <r>
    <s v="A0A078CLE6_BRANA"/>
    <x v="666"/>
    <n v="300"/>
    <s v="PF02362"/>
    <n v="19"/>
    <n v="114"/>
    <n v="7718"/>
    <s v="PF02362.20 B3 DNA binding domain"/>
    <n v="95"/>
  </r>
  <r>
    <s v="A0A078CLE6_BRANA"/>
    <x v="666"/>
    <n v="300"/>
    <s v="PF02362"/>
    <n v="201"/>
    <n v="295"/>
    <n v="7718"/>
    <s v="PF02362.20 B3 DNA binding domain"/>
    <n v="94"/>
  </r>
  <r>
    <s v="A0A078CMI2_BRANA"/>
    <x v="667"/>
    <n v="212"/>
    <s v="PF02362"/>
    <n v="31"/>
    <n v="122"/>
    <n v="7718"/>
    <s v="PF02362.20 B3 DNA binding domain"/>
    <n v="91"/>
  </r>
  <r>
    <s v="A0A078CN25_BRANA"/>
    <x v="668"/>
    <n v="265"/>
    <s v="PF02362"/>
    <n v="13"/>
    <n v="104"/>
    <n v="7718"/>
    <s v="PF02362.20 B3 DNA binding domain"/>
    <n v="91"/>
  </r>
  <r>
    <s v="A0A078CNY8_BRANA"/>
    <x v="669"/>
    <n v="91"/>
    <s v="PF02362"/>
    <n v="1"/>
    <n v="91"/>
    <n v="7718"/>
    <s v="PF02362.20 B3 DNA binding domain"/>
    <n v="90"/>
  </r>
  <r>
    <s v="A0A078CPG1_BRANA"/>
    <x v="670"/>
    <n v="722"/>
    <s v="PF02362"/>
    <n v="340"/>
    <n v="441"/>
    <n v="7718"/>
    <s v="PF02362.20 B3 DNA binding domain"/>
    <n v="101"/>
  </r>
  <r>
    <s v="A0A078CT74_BRANA"/>
    <x v="671"/>
    <n v="544"/>
    <s v="PF06507"/>
    <n v="253"/>
    <n v="334"/>
    <n v="1879"/>
    <s v="PF06507.12 Auxin response factor"/>
    <n v="81"/>
  </r>
  <r>
    <s v="A0A078CT74_BRANA"/>
    <x v="671"/>
    <n v="544"/>
    <s v="PF02362"/>
    <n v="119"/>
    <n v="221"/>
    <n v="7718"/>
    <s v="PF02362.20 B3 DNA binding domain"/>
    <n v="102"/>
  </r>
  <r>
    <s v="A0A078CT97_BRANA"/>
    <x v="672"/>
    <n v="584"/>
    <s v="PF02309"/>
    <n v="440"/>
    <n v="563"/>
    <n v="3370"/>
    <s v="PF02309.15 AUX/IAA family"/>
    <n v="123"/>
  </r>
  <r>
    <s v="A0A078CT97_BRANA"/>
    <x v="672"/>
    <n v="584"/>
    <s v="PF06507"/>
    <n v="242"/>
    <n v="321"/>
    <n v="1879"/>
    <s v="PF06507.12 Auxin response factor"/>
    <n v="79"/>
  </r>
  <r>
    <s v="A0A078CT97_BRANA"/>
    <x v="672"/>
    <n v="584"/>
    <s v="PF02362"/>
    <n v="115"/>
    <n v="218"/>
    <n v="7718"/>
    <s v="PF02362.20 B3 DNA binding domain"/>
    <n v="103"/>
  </r>
  <r>
    <s v="A0A078CTW1_BRANA"/>
    <x v="673"/>
    <n v="242"/>
    <s v="PF02362"/>
    <n v="44"/>
    <n v="138"/>
    <n v="7718"/>
    <s v="PF02362.20 B3 DNA binding domain"/>
    <n v="94"/>
  </r>
  <r>
    <s v="A0A078CUW1_BRANA"/>
    <x v="674"/>
    <n v="279"/>
    <s v="PF02362"/>
    <n v="19"/>
    <n v="121"/>
    <n v="7718"/>
    <s v="PF02362.20 B3 DNA binding domain"/>
    <n v="102"/>
  </r>
  <r>
    <s v="A0A078CV17_BRANA"/>
    <x v="675"/>
    <n v="275"/>
    <s v="PF02362"/>
    <n v="44"/>
    <n v="151"/>
    <n v="7718"/>
    <s v="PF02362.20 B3 DNA binding domain"/>
    <n v="107"/>
  </r>
  <r>
    <s v="A0A078CWN5_BRANA"/>
    <x v="676"/>
    <n v="343"/>
    <s v="PF00847"/>
    <n v="64"/>
    <n v="113"/>
    <n v="12115"/>
    <s v="PF00847.19 AP2 domain"/>
    <n v="49"/>
  </r>
  <r>
    <s v="A0A078CWN5_BRANA"/>
    <x v="676"/>
    <n v="343"/>
    <s v="PF02362"/>
    <n v="183"/>
    <n v="286"/>
    <n v="7718"/>
    <s v="PF02362.20 B3 DNA binding domain"/>
    <n v="103"/>
  </r>
  <r>
    <s v="A0A078CX51_BRANA"/>
    <x v="677"/>
    <n v="312"/>
    <s v="PF02362"/>
    <n v="17"/>
    <n v="117"/>
    <n v="7718"/>
    <s v="PF02362.20 B3 DNA binding domain"/>
    <n v="100"/>
  </r>
  <r>
    <s v="A0A078CX51_BRANA"/>
    <x v="677"/>
    <n v="312"/>
    <s v="PF02362"/>
    <n v="204"/>
    <n v="297"/>
    <n v="7718"/>
    <s v="PF02362.20 B3 DNA binding domain"/>
    <n v="93"/>
  </r>
  <r>
    <s v="A0A078CY91_BRANA"/>
    <x v="678"/>
    <n v="297"/>
    <s v="PF02362"/>
    <n v="36"/>
    <n v="142"/>
    <n v="7718"/>
    <s v="PF02362.20 B3 DNA binding domain"/>
    <n v="106"/>
  </r>
  <r>
    <s v="A0A078CYI5_BRANA"/>
    <x v="679"/>
    <n v="759"/>
    <s v="PF06507"/>
    <n v="300"/>
    <n v="382"/>
    <n v="1879"/>
    <s v="PF06507.12 Auxin response factor"/>
    <n v="82"/>
  </r>
  <r>
    <s v="A0A078CYI5_BRANA"/>
    <x v="679"/>
    <n v="759"/>
    <s v="PF02362"/>
    <n v="175"/>
    <n v="277"/>
    <n v="7718"/>
    <s v="PF02362.20 B3 DNA binding domain"/>
    <n v="102"/>
  </r>
  <r>
    <s v="A0A078CYK9_BRANA"/>
    <x v="680"/>
    <n v="220"/>
    <s v="PF02362"/>
    <n v="16"/>
    <n v="110"/>
    <n v="7718"/>
    <s v="PF02362.20 B3 DNA binding domain"/>
    <n v="94"/>
  </r>
  <r>
    <s v="A0A078CZW4_BRANA"/>
    <x v="681"/>
    <n v="287"/>
    <s v="PF02362"/>
    <n v="19"/>
    <n v="114"/>
    <n v="7718"/>
    <s v="PF02362.20 B3 DNA binding domain"/>
    <n v="95"/>
  </r>
  <r>
    <s v="A0A078D1H7_BRANA"/>
    <x v="682"/>
    <n v="1974"/>
    <s v="PF02362"/>
    <n v="119"/>
    <n v="214"/>
    <n v="7718"/>
    <s v="PF02362.20 B3 DNA binding domain"/>
    <n v="95"/>
  </r>
  <r>
    <s v="A0A078D1H7_BRANA"/>
    <x v="682"/>
    <n v="1974"/>
    <s v="PF02362"/>
    <n v="278"/>
    <n v="372"/>
    <n v="7718"/>
    <s v="PF02362.20 B3 DNA binding domain"/>
    <n v="94"/>
  </r>
  <r>
    <s v="A0A078D1H7_BRANA"/>
    <x v="682"/>
    <n v="1974"/>
    <s v="PF02362"/>
    <n v="577"/>
    <n v="672"/>
    <n v="7718"/>
    <s v="PF02362.20 B3 DNA binding domain"/>
    <n v="95"/>
  </r>
  <r>
    <s v="A0A078D1H7_BRANA"/>
    <x v="682"/>
    <n v="1974"/>
    <s v="PF02362"/>
    <n v="834"/>
    <n v="928"/>
    <n v="7718"/>
    <s v="PF02362.20 B3 DNA binding domain"/>
    <n v="94"/>
  </r>
  <r>
    <s v="A0A078D1H7_BRANA"/>
    <x v="682"/>
    <n v="1974"/>
    <s v="PF02362"/>
    <n v="1123"/>
    <n v="1215"/>
    <n v="7718"/>
    <s v="PF02362.20 B3 DNA binding domain"/>
    <n v="92"/>
  </r>
  <r>
    <s v="A0A078D1H7_BRANA"/>
    <x v="682"/>
    <n v="1974"/>
    <s v="PF02362"/>
    <n v="1300"/>
    <n v="1397"/>
    <n v="7718"/>
    <s v="PF02362.20 B3 DNA binding domain"/>
    <n v="97"/>
  </r>
  <r>
    <s v="A0A078D1H7_BRANA"/>
    <x v="682"/>
    <n v="1974"/>
    <s v="PF02362"/>
    <n v="1459"/>
    <n v="1552"/>
    <n v="7718"/>
    <s v="PF02362.20 B3 DNA binding domain"/>
    <n v="93"/>
  </r>
  <r>
    <s v="A0A078D1H7_BRANA"/>
    <x v="682"/>
    <n v="1974"/>
    <s v="PF02362"/>
    <n v="1614"/>
    <n v="1709"/>
    <n v="7718"/>
    <s v="PF02362.20 B3 DNA binding domain"/>
    <n v="95"/>
  </r>
  <r>
    <s v="A0A078D1J7_BRANA"/>
    <x v="683"/>
    <n v="408"/>
    <s v="PF02362"/>
    <n v="67"/>
    <n v="164"/>
    <n v="7718"/>
    <s v="PF02362.20 B3 DNA binding domain"/>
    <n v="97"/>
  </r>
  <r>
    <s v="A0A078D1J7_BRANA"/>
    <x v="683"/>
    <n v="408"/>
    <s v="PF02362"/>
    <n v="192"/>
    <n v="287"/>
    <n v="7718"/>
    <s v="PF02362.20 B3 DNA binding domain"/>
    <n v="95"/>
  </r>
  <r>
    <s v="A0A078D1J7_BRANA"/>
    <x v="683"/>
    <n v="408"/>
    <s v="PF02362"/>
    <n v="294"/>
    <n v="389"/>
    <n v="7718"/>
    <s v="PF02362.20 B3 DNA binding domain"/>
    <n v="95"/>
  </r>
  <r>
    <s v="A0A078D1U9_BRANA"/>
    <x v="684"/>
    <n v="308"/>
    <s v="PF02362"/>
    <n v="31"/>
    <n v="137"/>
    <n v="7718"/>
    <s v="PF02362.20 B3 DNA binding domain"/>
    <n v="106"/>
  </r>
  <r>
    <s v="A0A078D251_BRANA"/>
    <x v="685"/>
    <n v="329"/>
    <s v="PF02362"/>
    <n v="5"/>
    <n v="100"/>
    <n v="7718"/>
    <s v="PF02362.20 B3 DNA binding domain"/>
    <n v="95"/>
  </r>
  <r>
    <s v="A0A078D251_BRANA"/>
    <x v="685"/>
    <n v="329"/>
    <s v="PF02362"/>
    <n v="232"/>
    <n v="326"/>
    <n v="7718"/>
    <s v="PF02362.20 B3 DNA binding domain"/>
    <n v="94"/>
  </r>
  <r>
    <s v="A0A078D2B3_BRANA"/>
    <x v="686"/>
    <n v="300"/>
    <s v="PF02362"/>
    <n v="19"/>
    <n v="114"/>
    <n v="7718"/>
    <s v="PF02362.20 B3 DNA binding domain"/>
    <n v="95"/>
  </r>
  <r>
    <s v="A0A078D2B3_BRANA"/>
    <x v="686"/>
    <n v="300"/>
    <s v="PF02362"/>
    <n v="201"/>
    <n v="295"/>
    <n v="7718"/>
    <s v="PF02362.20 B3 DNA binding domain"/>
    <n v="94"/>
  </r>
  <r>
    <s v="A0A078D2X9_BRANA"/>
    <x v="687"/>
    <n v="846"/>
    <s v="PF02309"/>
    <n v="712"/>
    <n v="830"/>
    <n v="3370"/>
    <s v="PF02309.15 AUX/IAA family"/>
    <n v="118"/>
  </r>
  <r>
    <s v="A0A078D2X9_BRANA"/>
    <x v="687"/>
    <n v="846"/>
    <s v="PF06507"/>
    <n v="282"/>
    <n v="365"/>
    <n v="1879"/>
    <s v="PF06507.12 Auxin response factor"/>
    <n v="83"/>
  </r>
  <r>
    <s v="A0A078D2X9_BRANA"/>
    <x v="687"/>
    <n v="846"/>
    <s v="PF02362"/>
    <n v="156"/>
    <n v="258"/>
    <n v="7718"/>
    <s v="PF02362.20 B3 DNA binding domain"/>
    <n v="102"/>
  </r>
  <r>
    <s v="A0A078D359_BRANA"/>
    <x v="688"/>
    <n v="324"/>
    <s v="PF00847"/>
    <n v="64"/>
    <n v="113"/>
    <n v="12115"/>
    <s v="PF00847.19 AP2 domain"/>
    <n v="49"/>
  </r>
  <r>
    <s v="A0A078D359_BRANA"/>
    <x v="688"/>
    <n v="324"/>
    <s v="PF02362"/>
    <n v="187"/>
    <n v="269"/>
    <n v="7718"/>
    <s v="PF02362.20 B3 DNA binding domain"/>
    <n v="82"/>
  </r>
  <r>
    <s v="A0A078D3K4_BRANA"/>
    <x v="689"/>
    <n v="723"/>
    <s v="PF02362"/>
    <n v="339"/>
    <n v="440"/>
    <n v="7718"/>
    <s v="PF02362.20 B3 DNA binding domain"/>
    <n v="101"/>
  </r>
  <r>
    <s v="A0A078D4V9_BRANA"/>
    <x v="690"/>
    <n v="243"/>
    <s v="PF02362"/>
    <n v="40"/>
    <n v="146"/>
    <n v="7718"/>
    <s v="PF02362.20 B3 DNA binding domain"/>
    <n v="106"/>
  </r>
  <r>
    <s v="A0A078D6N1_BRANA"/>
    <x v="691"/>
    <n v="385"/>
    <s v="PF02362"/>
    <n v="6"/>
    <n v="98"/>
    <n v="7718"/>
    <s v="PF02362.20 B3 DNA binding domain"/>
    <n v="92"/>
  </r>
  <r>
    <s v="A0A078D6N1_BRANA"/>
    <x v="691"/>
    <n v="385"/>
    <s v="PF02362"/>
    <n v="137"/>
    <n v="232"/>
    <n v="7718"/>
    <s v="PF02362.20 B3 DNA binding domain"/>
    <n v="95"/>
  </r>
  <r>
    <s v="A0A078D6N1_BRANA"/>
    <x v="691"/>
    <n v="385"/>
    <s v="PF02362"/>
    <n v="288"/>
    <n v="383"/>
    <n v="7718"/>
    <s v="PF02362.20 B3 DNA binding domain"/>
    <n v="95"/>
  </r>
  <r>
    <s v="A0A078D6N2_BRANA"/>
    <x v="692"/>
    <n v="785"/>
    <s v="PF02362"/>
    <n v="292"/>
    <n v="393"/>
    <n v="7718"/>
    <s v="PF02362.20 B3 DNA binding domain"/>
    <n v="101"/>
  </r>
  <r>
    <s v="A0A078D6N2_BRANA"/>
    <x v="692"/>
    <n v="785"/>
    <s v="PF07496"/>
    <n v="545"/>
    <n v="588"/>
    <n v="1707"/>
    <s v="PF07496.14 CW-type Zinc Finger"/>
    <n v="43"/>
  </r>
  <r>
    <s v="A0A078D6Z3_BRANA"/>
    <x v="693"/>
    <n v="530"/>
    <s v="PF02362"/>
    <n v="159"/>
    <n v="255"/>
    <n v="7718"/>
    <s v="PF02362.20 B3 DNA binding domain"/>
    <n v="96"/>
  </r>
  <r>
    <s v="A0A078D6Z3_BRANA"/>
    <x v="693"/>
    <n v="530"/>
    <s v="PF02362"/>
    <n v="268"/>
    <n v="363"/>
    <n v="7718"/>
    <s v="PF02362.20 B3 DNA binding domain"/>
    <n v="95"/>
  </r>
  <r>
    <s v="A0A078D6Z3_BRANA"/>
    <x v="693"/>
    <n v="530"/>
    <s v="PF02362"/>
    <n v="430"/>
    <n v="529"/>
    <n v="7718"/>
    <s v="PF02362.20 B3 DNA binding domain"/>
    <n v="99"/>
  </r>
  <r>
    <s v="A0A078D7H3_BRANA"/>
    <x v="694"/>
    <n v="536"/>
    <s v="PF02362"/>
    <n v="14"/>
    <n v="103"/>
    <n v="7718"/>
    <s v="PF02362.20 B3 DNA binding domain"/>
    <n v="89"/>
  </r>
  <r>
    <s v="A0A078D7H3_BRANA"/>
    <x v="694"/>
    <n v="536"/>
    <s v="PF02362"/>
    <n v="157"/>
    <n v="254"/>
    <n v="7718"/>
    <s v="PF02362.20 B3 DNA binding domain"/>
    <n v="97"/>
  </r>
  <r>
    <s v="A0A078D7H3_BRANA"/>
    <x v="694"/>
    <n v="536"/>
    <s v="PF02362"/>
    <n v="270"/>
    <n v="366"/>
    <n v="7718"/>
    <s v="PF02362.20 B3 DNA binding domain"/>
    <n v="96"/>
  </r>
  <r>
    <s v="A0A078D7H3_BRANA"/>
    <x v="694"/>
    <n v="536"/>
    <s v="PF02362"/>
    <n v="438"/>
    <n v="535"/>
    <n v="7718"/>
    <s v="PF02362.20 B3 DNA binding domain"/>
    <n v="97"/>
  </r>
  <r>
    <s v="A0A078D8J4_BRANA"/>
    <x v="695"/>
    <n v="340"/>
    <s v="PF02362"/>
    <n v="19"/>
    <n v="114"/>
    <n v="7718"/>
    <s v="PF02362.20 B3 DNA binding domain"/>
    <n v="95"/>
  </r>
  <r>
    <s v="A0A078D8J4_BRANA"/>
    <x v="695"/>
    <n v="340"/>
    <s v="PF02362"/>
    <n v="208"/>
    <n v="299"/>
    <n v="7718"/>
    <s v="PF02362.20 B3 DNA binding domain"/>
    <n v="91"/>
  </r>
  <r>
    <s v="A0A078D8W1_BRANA"/>
    <x v="696"/>
    <n v="1020"/>
    <s v="PF02309"/>
    <n v="878"/>
    <n v="982"/>
    <n v="3370"/>
    <s v="PF02309.15 AUX/IAA family"/>
    <n v="104"/>
  </r>
  <r>
    <s v="A0A078D8W1_BRANA"/>
    <x v="696"/>
    <n v="1020"/>
    <s v="PF06507"/>
    <n v="252"/>
    <n v="334"/>
    <n v="1879"/>
    <s v="PF06507.12 Auxin response factor"/>
    <n v="82"/>
  </r>
  <r>
    <s v="A0A078D8W1_BRANA"/>
    <x v="696"/>
    <n v="1020"/>
    <s v="PF02362"/>
    <n v="126"/>
    <n v="228"/>
    <n v="7718"/>
    <s v="PF02362.20 B3 DNA binding domain"/>
    <n v="102"/>
  </r>
  <r>
    <s v="A0A078D9Q3_BRANA"/>
    <x v="697"/>
    <n v="354"/>
    <s v="PF00847"/>
    <n v="68"/>
    <n v="117"/>
    <n v="12115"/>
    <s v="PF00847.19 AP2 domain"/>
    <n v="49"/>
  </r>
  <r>
    <s v="A0A078D9Q3_BRANA"/>
    <x v="697"/>
    <n v="354"/>
    <s v="PF02362"/>
    <n v="179"/>
    <n v="292"/>
    <n v="7718"/>
    <s v="PF02362.20 B3 DNA binding domain"/>
    <n v="113"/>
  </r>
  <r>
    <s v="A0A078D9W1_BRANA"/>
    <x v="698"/>
    <n v="552"/>
    <s v="PF02362"/>
    <n v="170"/>
    <n v="269"/>
    <n v="7718"/>
    <s v="PF02362.20 B3 DNA binding domain"/>
    <n v="99"/>
  </r>
  <r>
    <s v="A0A078D9W1_BRANA"/>
    <x v="698"/>
    <n v="552"/>
    <s v="PF02362"/>
    <n v="284"/>
    <n v="381"/>
    <n v="7718"/>
    <s v="PF02362.20 B3 DNA binding domain"/>
    <n v="97"/>
  </r>
  <r>
    <s v="A0A078D9W1_BRANA"/>
    <x v="698"/>
    <n v="552"/>
    <s v="PF02362"/>
    <n v="453"/>
    <n v="552"/>
    <n v="7718"/>
    <s v="PF02362.20 B3 DNA binding domain"/>
    <n v="99"/>
  </r>
  <r>
    <s v="A0A078DB39_BRANA"/>
    <x v="699"/>
    <n v="110"/>
    <s v="PF02362"/>
    <n v="45"/>
    <n v="110"/>
    <n v="7718"/>
    <s v="PF02362.20 B3 DNA binding domain"/>
    <n v="65"/>
  </r>
  <r>
    <s v="A0A078DDD5_BRANA"/>
    <x v="700"/>
    <n v="828"/>
    <s v="PF02309"/>
    <n v="589"/>
    <n v="792"/>
    <n v="3370"/>
    <s v="PF02309.15 AUX/IAA family"/>
    <n v="203"/>
  </r>
  <r>
    <s v="A0A078DDD5_BRANA"/>
    <x v="700"/>
    <n v="828"/>
    <s v="PF06507"/>
    <n v="262"/>
    <n v="344"/>
    <n v="1879"/>
    <s v="PF06507.12 Auxin response factor"/>
    <n v="82"/>
  </r>
  <r>
    <s v="A0A078DDD5_BRANA"/>
    <x v="700"/>
    <n v="828"/>
    <s v="PF02362"/>
    <n v="136"/>
    <n v="238"/>
    <n v="7718"/>
    <s v="PF02362.20 B3 DNA binding domain"/>
    <n v="102"/>
  </r>
  <r>
    <s v="A0A078DDM6_BRANA"/>
    <x v="701"/>
    <n v="526"/>
    <s v="PF02362"/>
    <n v="360"/>
    <n v="451"/>
    <n v="7718"/>
    <s v="PF02362.20 B3 DNA binding domain"/>
    <n v="91"/>
  </r>
  <r>
    <s v="A0A078DDM6_BRANA"/>
    <x v="701"/>
    <n v="526"/>
    <s v="PF05739"/>
    <n v="173"/>
    <n v="225"/>
    <n v="5977"/>
    <s v="PF05739.18 SNARE domain"/>
    <n v="52"/>
  </r>
  <r>
    <s v="A0A078DEY3_BRANA"/>
    <x v="702"/>
    <n v="850"/>
    <s v="PF02309"/>
    <n v="686"/>
    <n v="814"/>
    <n v="3370"/>
    <s v="PF02309.15 AUX/IAA family"/>
    <n v="128"/>
  </r>
  <r>
    <s v="A0A078DEY3_BRANA"/>
    <x v="702"/>
    <n v="850"/>
    <s v="PF06507"/>
    <n v="285"/>
    <n v="367"/>
    <n v="1879"/>
    <s v="PF06507.12 Auxin response factor"/>
    <n v="82"/>
  </r>
  <r>
    <s v="A0A078DEY3_BRANA"/>
    <x v="702"/>
    <n v="850"/>
    <s v="PF02362"/>
    <n v="159"/>
    <n v="261"/>
    <n v="7718"/>
    <s v="PF02362.20 B3 DNA binding domain"/>
    <n v="102"/>
  </r>
  <r>
    <s v="A0A078DFZ2_BRANA"/>
    <x v="703"/>
    <n v="270"/>
    <s v="PF02362"/>
    <n v="19"/>
    <n v="114"/>
    <n v="7718"/>
    <s v="PF02362.20 B3 DNA binding domain"/>
    <n v="95"/>
  </r>
  <r>
    <s v="A0A078DHE4_BRANA"/>
    <x v="704"/>
    <n v="530"/>
    <s v="PF06507"/>
    <n v="245"/>
    <n v="326"/>
    <n v="1879"/>
    <s v="PF06507.12 Auxin response factor"/>
    <n v="81"/>
  </r>
  <r>
    <s v="A0A078DHE4_BRANA"/>
    <x v="704"/>
    <n v="530"/>
    <s v="PF02362"/>
    <n v="115"/>
    <n v="217"/>
    <n v="7718"/>
    <s v="PF02362.20 B3 DNA binding domain"/>
    <n v="102"/>
  </r>
  <r>
    <s v="A0A078DHZ7_BRANA"/>
    <x v="705"/>
    <n v="269"/>
    <s v="PF02362"/>
    <n v="124"/>
    <n v="215"/>
    <n v="7718"/>
    <s v="PF02362.20 B3 DNA binding domain"/>
    <n v="91"/>
  </r>
  <r>
    <s v="A0A078DL81_BRANA"/>
    <x v="706"/>
    <n v="344"/>
    <s v="PF02362"/>
    <n v="52"/>
    <n v="158"/>
    <n v="7718"/>
    <s v="PF02362.20 B3 DNA binding domain"/>
    <n v="106"/>
  </r>
  <r>
    <s v="A0A078DM32_BRANA"/>
    <x v="707"/>
    <n v="852"/>
    <s v="PF02309"/>
    <n v="688"/>
    <n v="804"/>
    <n v="3370"/>
    <s v="PF02309.15 AUX/IAA family"/>
    <n v="116"/>
  </r>
  <r>
    <s v="A0A078DM32_BRANA"/>
    <x v="707"/>
    <n v="852"/>
    <s v="PF06507"/>
    <n v="257"/>
    <n v="340"/>
    <n v="1879"/>
    <s v="PF06507.12 Auxin response factor"/>
    <n v="83"/>
  </r>
  <r>
    <s v="A0A078DM32_BRANA"/>
    <x v="707"/>
    <n v="852"/>
    <s v="PF02362"/>
    <n v="131"/>
    <n v="233"/>
    <n v="7718"/>
    <s v="PF02362.20 B3 DNA binding domain"/>
    <n v="102"/>
  </r>
  <r>
    <s v="A0A078DPQ6_BRANA"/>
    <x v="708"/>
    <n v="440"/>
    <s v="PF02362"/>
    <n v="10"/>
    <n v="103"/>
    <n v="7718"/>
    <s v="PF02362.20 B3 DNA binding domain"/>
    <n v="93"/>
  </r>
  <r>
    <s v="A0A078DSP4_BRANA"/>
    <x v="709"/>
    <n v="212"/>
    <s v="PF02362"/>
    <n v="30"/>
    <n v="122"/>
    <n v="7718"/>
    <s v="PF02362.20 B3 DNA binding domain"/>
    <n v="92"/>
  </r>
  <r>
    <s v="A0A078DU45_BRANA"/>
    <x v="710"/>
    <n v="1040"/>
    <s v="PF02309"/>
    <n v="893"/>
    <n v="1003"/>
    <n v="3370"/>
    <s v="PF02309.15 AUX/IAA family"/>
    <n v="110"/>
  </r>
  <r>
    <s v="A0A078DU45_BRANA"/>
    <x v="710"/>
    <n v="1040"/>
    <s v="PF06507"/>
    <n v="253"/>
    <n v="335"/>
    <n v="1879"/>
    <s v="PF06507.12 Auxin response factor"/>
    <n v="82"/>
  </r>
  <r>
    <s v="A0A078DU45_BRANA"/>
    <x v="710"/>
    <n v="1040"/>
    <s v="PF02362"/>
    <n v="127"/>
    <n v="229"/>
    <n v="7718"/>
    <s v="PF02362.20 B3 DNA binding domain"/>
    <n v="102"/>
  </r>
  <r>
    <s v="A0A078DUJ2_BRANA"/>
    <x v="711"/>
    <n v="295"/>
    <s v="PF02362"/>
    <n v="16"/>
    <n v="111"/>
    <n v="7718"/>
    <s v="PF02362.20 B3 DNA binding domain"/>
    <n v="95"/>
  </r>
  <r>
    <s v="A0A078DUJ2_BRANA"/>
    <x v="711"/>
    <n v="295"/>
    <s v="PF02362"/>
    <n v="195"/>
    <n v="290"/>
    <n v="7718"/>
    <s v="PF02362.20 B3 DNA binding domain"/>
    <n v="95"/>
  </r>
  <r>
    <s v="A0A078DX84_BRANA"/>
    <x v="712"/>
    <n v="718"/>
    <s v="PF02362"/>
    <n v="570"/>
    <n v="671"/>
    <n v="7718"/>
    <s v="PF02362.20 B3 DNA binding domain"/>
    <n v="101"/>
  </r>
  <r>
    <s v="A0A078DY29_BRANA"/>
    <x v="713"/>
    <n v="388"/>
    <s v="PF02362"/>
    <n v="22"/>
    <n v="117"/>
    <n v="7718"/>
    <s v="PF02362.20 B3 DNA binding domain"/>
    <n v="95"/>
  </r>
  <r>
    <s v="A0A078DYE7_BRANA"/>
    <x v="714"/>
    <n v="346"/>
    <s v="PF02362"/>
    <n v="5"/>
    <n v="100"/>
    <n v="7718"/>
    <s v="PF02362.20 B3 DNA binding domain"/>
    <n v="95"/>
  </r>
  <r>
    <s v="A0A078DYE7_BRANA"/>
    <x v="714"/>
    <n v="346"/>
    <s v="PF02362"/>
    <n v="250"/>
    <n v="344"/>
    <n v="7718"/>
    <s v="PF02362.20 B3 DNA binding domain"/>
    <n v="94"/>
  </r>
  <r>
    <s v="A0A078E0W5_BRANA"/>
    <x v="715"/>
    <n v="557"/>
    <s v="PF06507"/>
    <n v="233"/>
    <n v="312"/>
    <n v="1879"/>
    <s v="PF06507.12 Auxin response factor"/>
    <n v="79"/>
  </r>
  <r>
    <s v="A0A078E0W5_BRANA"/>
    <x v="715"/>
    <n v="557"/>
    <s v="PF02362"/>
    <n v="110"/>
    <n v="208"/>
    <n v="7718"/>
    <s v="PF02362.20 B3 DNA binding domain"/>
    <n v="98"/>
  </r>
  <r>
    <s v="A0A078E1G6_BRANA"/>
    <x v="716"/>
    <n v="626"/>
    <s v="PF06507"/>
    <n v="210"/>
    <n v="289"/>
    <n v="1879"/>
    <s v="PF06507.12 Auxin response factor"/>
    <n v="79"/>
  </r>
  <r>
    <s v="A0A078E1G6_BRANA"/>
    <x v="716"/>
    <n v="626"/>
    <s v="PF02362"/>
    <n v="82"/>
    <n v="186"/>
    <n v="7718"/>
    <s v="PF02362.20 B3 DNA binding domain"/>
    <n v="104"/>
  </r>
  <r>
    <s v="A0A078E1S4_BRANA"/>
    <x v="717"/>
    <n v="545"/>
    <s v="PF02309"/>
    <n v="405"/>
    <n v="477"/>
    <n v="3370"/>
    <s v="PF02309.15 AUX/IAA family"/>
    <n v="72"/>
  </r>
  <r>
    <s v="A0A078E1S4_BRANA"/>
    <x v="717"/>
    <n v="545"/>
    <s v="PF06507"/>
    <n v="242"/>
    <n v="321"/>
    <n v="1879"/>
    <s v="PF06507.12 Auxin response factor"/>
    <n v="79"/>
  </r>
  <r>
    <s v="A0A078E1S4_BRANA"/>
    <x v="717"/>
    <n v="545"/>
    <s v="PF02362"/>
    <n v="116"/>
    <n v="218"/>
    <n v="7718"/>
    <s v="PF02362.20 B3 DNA binding domain"/>
    <n v="102"/>
  </r>
  <r>
    <s v="A0A078E2A3_BRANA"/>
    <x v="718"/>
    <n v="343"/>
    <s v="PF02362"/>
    <n v="5"/>
    <n v="100"/>
    <n v="7718"/>
    <s v="PF02362.20 B3 DNA binding domain"/>
    <n v="95"/>
  </r>
  <r>
    <s v="A0A078E2A3_BRANA"/>
    <x v="718"/>
    <n v="343"/>
    <s v="PF02362"/>
    <n v="246"/>
    <n v="340"/>
    <n v="7718"/>
    <s v="PF02362.20 B3 DNA binding domain"/>
    <n v="94"/>
  </r>
  <r>
    <s v="A0A078E386_BRANA"/>
    <x v="719"/>
    <n v="264"/>
    <s v="PF02362"/>
    <n v="16"/>
    <n v="111"/>
    <n v="7718"/>
    <s v="PF02362.20 B3 DNA binding domain"/>
    <n v="95"/>
  </r>
  <r>
    <s v="A0A078E3E4_BRANA"/>
    <x v="720"/>
    <n v="295"/>
    <s v="PF02362"/>
    <n v="16"/>
    <n v="111"/>
    <n v="7718"/>
    <s v="PF02362.20 B3 DNA binding domain"/>
    <n v="95"/>
  </r>
  <r>
    <s v="A0A078E3E4_BRANA"/>
    <x v="720"/>
    <n v="295"/>
    <s v="PF02362"/>
    <n v="196"/>
    <n v="290"/>
    <n v="7718"/>
    <s v="PF02362.20 B3 DNA binding domain"/>
    <n v="94"/>
  </r>
  <r>
    <s v="A0A078E552_BRANA"/>
    <x v="721"/>
    <n v="669"/>
    <s v="PF06507"/>
    <n v="228"/>
    <n v="295"/>
    <n v="1879"/>
    <s v="PF06507.12 Auxin response factor"/>
    <n v="67"/>
  </r>
  <r>
    <s v="A0A078E552_BRANA"/>
    <x v="721"/>
    <n v="669"/>
    <s v="PF02362"/>
    <n v="107"/>
    <n v="203"/>
    <n v="7718"/>
    <s v="PF02362.20 B3 DNA binding domain"/>
    <n v="96"/>
  </r>
  <r>
    <s v="A0A078E5B7_BRANA"/>
    <x v="722"/>
    <n v="349"/>
    <s v="PF02362"/>
    <n v="165"/>
    <n v="266"/>
    <n v="7718"/>
    <s v="PF02362.20 B3 DNA binding domain"/>
    <n v="101"/>
  </r>
  <r>
    <s v="A0A078E5P1_BRANA"/>
    <x v="723"/>
    <n v="370"/>
    <s v="PF06507"/>
    <n v="289"/>
    <n v="368"/>
    <n v="1879"/>
    <s v="PF06507.12 Auxin response factor"/>
    <n v="79"/>
  </r>
  <r>
    <s v="A0A078E5P1_BRANA"/>
    <x v="723"/>
    <n v="370"/>
    <s v="PF02362"/>
    <n v="162"/>
    <n v="264"/>
    <n v="7718"/>
    <s v="PF02362.20 B3 DNA binding domain"/>
    <n v="102"/>
  </r>
  <r>
    <s v="A0A078E5P8_BRANA"/>
    <x v="724"/>
    <n v="319"/>
    <s v="PF06507"/>
    <n v="198"/>
    <n v="278"/>
    <n v="1879"/>
    <s v="PF06507.12 Auxin response factor"/>
    <n v="80"/>
  </r>
  <r>
    <s v="A0A078E5P8_BRANA"/>
    <x v="724"/>
    <n v="319"/>
    <s v="PF02362"/>
    <n v="81"/>
    <n v="180"/>
    <n v="7718"/>
    <s v="PF02362.20 B3 DNA binding domain"/>
    <n v="99"/>
  </r>
  <r>
    <s v="A0A078E6L0_BRANA"/>
    <x v="725"/>
    <n v="1020"/>
    <s v="PF02309"/>
    <n v="866"/>
    <n v="982"/>
    <n v="3370"/>
    <s v="PF02309.15 AUX/IAA family"/>
    <n v="116"/>
  </r>
  <r>
    <s v="A0A078E6L0_BRANA"/>
    <x v="725"/>
    <n v="1020"/>
    <s v="PF06507"/>
    <n v="252"/>
    <n v="334"/>
    <n v="1879"/>
    <s v="PF06507.12 Auxin response factor"/>
    <n v="82"/>
  </r>
  <r>
    <s v="A0A078E6L0_BRANA"/>
    <x v="725"/>
    <n v="1020"/>
    <s v="PF02362"/>
    <n v="126"/>
    <n v="228"/>
    <n v="7718"/>
    <s v="PF02362.20 B3 DNA binding domain"/>
    <n v="102"/>
  </r>
  <r>
    <s v="A0A078E7R1_BRANA"/>
    <x v="726"/>
    <n v="339"/>
    <s v="PF02362"/>
    <n v="36"/>
    <n v="133"/>
    <n v="7718"/>
    <s v="PF02362.20 B3 DNA binding domain"/>
    <n v="97"/>
  </r>
  <r>
    <s v="A0A078E7V3_BRANA"/>
    <x v="727"/>
    <n v="445"/>
    <s v="PF02362"/>
    <n v="10"/>
    <n v="103"/>
    <n v="7718"/>
    <s v="PF02362.20 B3 DNA binding domain"/>
    <n v="93"/>
  </r>
  <r>
    <s v="A0A078E9W7_BRANA"/>
    <x v="728"/>
    <n v="325"/>
    <s v="PF00847"/>
    <n v="58"/>
    <n v="107"/>
    <n v="12115"/>
    <s v="PF00847.19 AP2 domain"/>
    <n v="49"/>
  </r>
  <r>
    <s v="A0A078E9W7_BRANA"/>
    <x v="728"/>
    <n v="325"/>
    <s v="PF02362"/>
    <n v="169"/>
    <n v="273"/>
    <n v="7718"/>
    <s v="PF02362.20 B3 DNA binding domain"/>
    <n v="104"/>
  </r>
  <r>
    <s v="A0A078ECE5_BRANA"/>
    <x v="729"/>
    <n v="340"/>
    <s v="PF00847"/>
    <n v="65"/>
    <n v="114"/>
    <n v="12115"/>
    <s v="PF00847.19 AP2 domain"/>
    <n v="49"/>
  </r>
  <r>
    <s v="A0A078ECE5_BRANA"/>
    <x v="729"/>
    <n v="340"/>
    <s v="PF02362"/>
    <n v="186"/>
    <n v="291"/>
    <n v="7718"/>
    <s v="PF02362.20 B3 DNA binding domain"/>
    <n v="105"/>
  </r>
  <r>
    <s v="A0A078ECJ9_BRANA"/>
    <x v="730"/>
    <n v="239"/>
    <s v="PF02362"/>
    <n v="45"/>
    <n v="118"/>
    <n v="7718"/>
    <s v="PF02362.20 B3 DNA binding domain"/>
    <n v="73"/>
  </r>
  <r>
    <s v="A0A078EDR5_BRANA"/>
    <x v="731"/>
    <n v="346"/>
    <s v="PF02362"/>
    <n v="5"/>
    <n v="100"/>
    <n v="7718"/>
    <s v="PF02362.20 B3 DNA binding domain"/>
    <n v="95"/>
  </r>
  <r>
    <s v="A0A078EDR5_BRANA"/>
    <x v="731"/>
    <n v="346"/>
    <s v="PF02362"/>
    <n v="250"/>
    <n v="344"/>
    <n v="7718"/>
    <s v="PF02362.20 B3 DNA binding domain"/>
    <n v="94"/>
  </r>
  <r>
    <s v="A0A078EDT3_BRANA"/>
    <x v="732"/>
    <n v="851"/>
    <s v="PF02309"/>
    <n v="687"/>
    <n v="815"/>
    <n v="3370"/>
    <s v="PF02309.15 AUX/IAA family"/>
    <n v="128"/>
  </r>
  <r>
    <s v="A0A078EDT3_BRANA"/>
    <x v="732"/>
    <n v="851"/>
    <s v="PF06507"/>
    <n v="286"/>
    <n v="368"/>
    <n v="1879"/>
    <s v="PF06507.12 Auxin response factor"/>
    <n v="82"/>
  </r>
  <r>
    <s v="A0A078EDT3_BRANA"/>
    <x v="732"/>
    <n v="851"/>
    <s v="PF02362"/>
    <n v="160"/>
    <n v="262"/>
    <n v="7718"/>
    <s v="PF02362.20 B3 DNA binding domain"/>
    <n v="102"/>
  </r>
  <r>
    <s v="A0A078EEL9_BRANA"/>
    <x v="733"/>
    <n v="763"/>
    <s v="PF02362"/>
    <n v="277"/>
    <n v="378"/>
    <n v="7718"/>
    <s v="PF02362.20 B3 DNA binding domain"/>
    <n v="101"/>
  </r>
  <r>
    <s v="A0A078EEL9_BRANA"/>
    <x v="733"/>
    <n v="763"/>
    <s v="PF07496"/>
    <n v="526"/>
    <n v="569"/>
    <n v="1707"/>
    <s v="PF07496.14 CW-type Zinc Finger"/>
    <n v="43"/>
  </r>
  <r>
    <s v="A0A078EEN0_BRANA"/>
    <x v="734"/>
    <n v="207"/>
    <s v="PF02362"/>
    <n v="30"/>
    <n v="122"/>
    <n v="7718"/>
    <s v="PF02362.20 B3 DNA binding domain"/>
    <n v="92"/>
  </r>
  <r>
    <s v="A0A078EEV1_BRANA"/>
    <x v="735"/>
    <n v="1602"/>
    <s v="PF02362"/>
    <n v="177"/>
    <n v="281"/>
    <n v="7718"/>
    <s v="PF02362.20 B3 DNA binding domain"/>
    <n v="104"/>
  </r>
  <r>
    <s v="A0A078EEV1_BRANA"/>
    <x v="735"/>
    <n v="1602"/>
    <s v="PF07725"/>
    <n v="906"/>
    <n v="925"/>
    <n v="1274"/>
    <s v="PF07725.11 Leucine Rich Repeat"/>
    <n v="19"/>
  </r>
  <r>
    <s v="A0A078EEV1_BRANA"/>
    <x v="735"/>
    <n v="1602"/>
    <s v="PF00931"/>
    <n v="496"/>
    <n v="763"/>
    <n v="24904"/>
    <s v="PF00931.21 NB-ARC domain"/>
    <n v="267"/>
  </r>
  <r>
    <s v="A0A078EEV1_BRANA"/>
    <x v="735"/>
    <n v="1602"/>
    <s v="PF01582"/>
    <n v="327"/>
    <n v="502"/>
    <n v="6950"/>
    <s v="PF01582.19 TIR domain"/>
    <n v="175"/>
  </r>
  <r>
    <s v="A0A078EEV1_BRANA"/>
    <x v="735"/>
    <n v="1602"/>
    <s v="PF00642"/>
    <n v="1514"/>
    <n v="1538"/>
    <n v="19341"/>
    <s v="PF00642.23 Zinc finger C-x8-C-x5-C-x3-H type (and similar)"/>
    <n v="24"/>
  </r>
  <r>
    <s v="A0A078EF53_BRANA"/>
    <x v="736"/>
    <n v="295"/>
    <s v="PF02362"/>
    <n v="17"/>
    <n v="106"/>
    <n v="7718"/>
    <s v="PF02362.20 B3 DNA binding domain"/>
    <n v="89"/>
  </r>
  <r>
    <s v="A0A078EF53_BRANA"/>
    <x v="736"/>
    <n v="295"/>
    <s v="PF02362"/>
    <n v="112"/>
    <n v="207"/>
    <n v="7718"/>
    <s v="PF02362.20 B3 DNA binding domain"/>
    <n v="95"/>
  </r>
  <r>
    <s v="A0A078EFX9_BRANA"/>
    <x v="737"/>
    <n v="213"/>
    <s v="PF02362"/>
    <n v="52"/>
    <n v="143"/>
    <n v="7718"/>
    <s v="PF02362.20 B3 DNA binding domain"/>
    <n v="91"/>
  </r>
  <r>
    <s v="A0A078EHR6_BRANA"/>
    <x v="738"/>
    <n v="1173"/>
    <s v="PF02362"/>
    <n v="6"/>
    <n v="109"/>
    <n v="7718"/>
    <s v="PF02362.20 B3 DNA binding domain"/>
    <n v="103"/>
  </r>
  <r>
    <s v="A0A078EHR6_BRANA"/>
    <x v="738"/>
    <n v="1173"/>
    <s v="PF07725"/>
    <n v="717"/>
    <n v="734"/>
    <n v="1274"/>
    <s v="PF07725.11 Leucine Rich Repeat"/>
    <n v="17"/>
  </r>
  <r>
    <s v="A0A078EHR6_BRANA"/>
    <x v="738"/>
    <n v="1173"/>
    <s v="PF00931"/>
    <n v="306"/>
    <n v="572"/>
    <n v="24904"/>
    <s v="PF00931.21 NB-ARC domain"/>
    <n v="266"/>
  </r>
  <r>
    <s v="A0A078EHR6_BRANA"/>
    <x v="738"/>
    <n v="1173"/>
    <s v="PF01582"/>
    <n v="143"/>
    <n v="307"/>
    <n v="6950"/>
    <s v="PF01582.19 TIR domain"/>
    <n v="164"/>
  </r>
  <r>
    <s v="A0A078EHR6_BRANA"/>
    <x v="738"/>
    <n v="1173"/>
    <s v="PF00642"/>
    <n v="975"/>
    <n v="1001"/>
    <n v="19341"/>
    <s v="PF00642.23 Zinc finger C-x8-C-x5-C-x3-H type (and similar)"/>
    <n v="26"/>
  </r>
  <r>
    <s v="A0A078EIL8_BRANA"/>
    <x v="739"/>
    <n v="340"/>
    <s v="PF02362"/>
    <n v="11"/>
    <n v="82"/>
    <n v="7718"/>
    <s v="PF02362.20 B3 DNA binding domain"/>
    <n v="71"/>
  </r>
  <r>
    <s v="A0A078EIL8_BRANA"/>
    <x v="739"/>
    <n v="340"/>
    <s v="PF02362"/>
    <n v="120"/>
    <n v="218"/>
    <n v="7718"/>
    <s v="PF02362.20 B3 DNA binding domain"/>
    <n v="98"/>
  </r>
  <r>
    <s v="A0A078EIL8_BRANA"/>
    <x v="739"/>
    <n v="340"/>
    <s v="PF02362"/>
    <n v="240"/>
    <n v="335"/>
    <n v="7718"/>
    <s v="PF02362.20 B3 DNA binding domain"/>
    <n v="95"/>
  </r>
  <r>
    <s v="A0A078EIP2_BRANA"/>
    <x v="740"/>
    <n v="348"/>
    <s v="PF02362"/>
    <n v="163"/>
    <n v="256"/>
    <n v="7718"/>
    <s v="PF02362.20 B3 DNA binding domain"/>
    <n v="93"/>
  </r>
  <r>
    <s v="A0A078EIW6_BRANA"/>
    <x v="741"/>
    <n v="257"/>
    <s v="PF02362"/>
    <n v="24"/>
    <n v="135"/>
    <n v="7718"/>
    <s v="PF02362.20 B3 DNA binding domain"/>
    <n v="111"/>
  </r>
  <r>
    <s v="A0A078EJN7_BRANA"/>
    <x v="742"/>
    <n v="873"/>
    <s v="PF02309"/>
    <n v="699"/>
    <n v="821"/>
    <n v="3370"/>
    <s v="PF02309.15 AUX/IAA family"/>
    <n v="122"/>
  </r>
  <r>
    <s v="A0A078EJN7_BRANA"/>
    <x v="742"/>
    <n v="873"/>
    <s v="PF06507"/>
    <n v="255"/>
    <n v="338"/>
    <n v="1879"/>
    <s v="PF06507.12 Auxin response factor"/>
    <n v="83"/>
  </r>
  <r>
    <s v="A0A078EJN7_BRANA"/>
    <x v="742"/>
    <n v="873"/>
    <s v="PF02362"/>
    <n v="129"/>
    <n v="231"/>
    <n v="7718"/>
    <s v="PF02362.20 B3 DNA binding domain"/>
    <n v="102"/>
  </r>
  <r>
    <s v="A0A078EL16_BRANA"/>
    <x v="743"/>
    <n v="327"/>
    <s v="PF02362"/>
    <n v="23"/>
    <n v="112"/>
    <n v="7718"/>
    <s v="PF02362.20 B3 DNA binding domain"/>
    <n v="89"/>
  </r>
  <r>
    <s v="A0A078EL16_BRANA"/>
    <x v="743"/>
    <n v="327"/>
    <s v="PF02362"/>
    <n v="214"/>
    <n v="312"/>
    <n v="7718"/>
    <s v="PF02362.20 B3 DNA binding domain"/>
    <n v="98"/>
  </r>
  <r>
    <s v="A0A078ELL9_BRANA"/>
    <x v="744"/>
    <n v="784"/>
    <s v="PF02362"/>
    <n v="288"/>
    <n v="389"/>
    <n v="7718"/>
    <s v="PF02362.20 B3 DNA binding domain"/>
    <n v="101"/>
  </r>
  <r>
    <s v="A0A078ELL9_BRANA"/>
    <x v="744"/>
    <n v="784"/>
    <s v="PF07496"/>
    <n v="540"/>
    <n v="583"/>
    <n v="1707"/>
    <s v="PF07496.14 CW-type Zinc Finger"/>
    <n v="43"/>
  </r>
  <r>
    <s v="A0A078EMN3_BRANA"/>
    <x v="745"/>
    <n v="232"/>
    <s v="PF02362"/>
    <n v="133"/>
    <n v="224"/>
    <n v="7718"/>
    <s v="PF02362.20 B3 DNA binding domain"/>
    <n v="91"/>
  </r>
  <r>
    <s v="A0A078EPE8_BRANA"/>
    <x v="746"/>
    <n v="865"/>
    <s v="PF02309"/>
    <n v="716"/>
    <n v="846"/>
    <n v="3370"/>
    <s v="PF02309.15 AUX/IAA family"/>
    <n v="130"/>
  </r>
  <r>
    <s v="A0A078EPE8_BRANA"/>
    <x v="746"/>
    <n v="865"/>
    <s v="PF06507"/>
    <n v="282"/>
    <n v="365"/>
    <n v="1879"/>
    <s v="PF06507.12 Auxin response factor"/>
    <n v="83"/>
  </r>
  <r>
    <s v="A0A078EPE8_BRANA"/>
    <x v="746"/>
    <n v="865"/>
    <s v="PF02362"/>
    <n v="156"/>
    <n v="258"/>
    <n v="7718"/>
    <s v="PF02362.20 B3 DNA binding domain"/>
    <n v="102"/>
  </r>
  <r>
    <s v="A0A078EQ05_BRANA"/>
    <x v="747"/>
    <n v="291"/>
    <s v="PF02362"/>
    <n v="9"/>
    <n v="103"/>
    <n v="7718"/>
    <s v="PF02362.20 B3 DNA binding domain"/>
    <n v="94"/>
  </r>
  <r>
    <s v="A0A078ER28_BRANA"/>
    <x v="748"/>
    <n v="600"/>
    <s v="PF02309"/>
    <n v="459"/>
    <n v="545"/>
    <n v="3370"/>
    <s v="PF02309.15 AUX/IAA family"/>
    <n v="86"/>
  </r>
  <r>
    <s v="A0A078ER28_BRANA"/>
    <x v="748"/>
    <n v="600"/>
    <s v="PF06507"/>
    <n v="238"/>
    <n v="317"/>
    <n v="1879"/>
    <s v="PF06507.12 Auxin response factor"/>
    <n v="79"/>
  </r>
  <r>
    <s v="A0A078ER28_BRANA"/>
    <x v="748"/>
    <n v="600"/>
    <s v="PF02362"/>
    <n v="112"/>
    <n v="214"/>
    <n v="7718"/>
    <s v="PF02362.20 B3 DNA binding domain"/>
    <n v="102"/>
  </r>
  <r>
    <s v="A0A078ESV3_BRANA"/>
    <x v="749"/>
    <n v="343"/>
    <s v="PF02362"/>
    <n v="19"/>
    <n v="114"/>
    <n v="7718"/>
    <s v="PF02362.20 B3 DNA binding domain"/>
    <n v="95"/>
  </r>
  <r>
    <s v="A0A078ESV3_BRANA"/>
    <x v="749"/>
    <n v="343"/>
    <s v="PF02362"/>
    <n v="209"/>
    <n v="299"/>
    <n v="7718"/>
    <s v="PF02362.20 B3 DNA binding domain"/>
    <n v="90"/>
  </r>
  <r>
    <s v="A0A078EUC1_BRANA"/>
    <x v="750"/>
    <n v="685"/>
    <s v="PF06507"/>
    <n v="261"/>
    <n v="344"/>
    <n v="1879"/>
    <s v="PF06507.12 Auxin response factor"/>
    <n v="83"/>
  </r>
  <r>
    <s v="A0A078EUC1_BRANA"/>
    <x v="750"/>
    <n v="685"/>
    <s v="PF02362"/>
    <n v="112"/>
    <n v="214"/>
    <n v="7718"/>
    <s v="PF02362.20 B3 DNA binding domain"/>
    <n v="102"/>
  </r>
  <r>
    <s v="A0A078EY32_BRANA"/>
    <x v="751"/>
    <n v="271"/>
    <s v="PF02362"/>
    <n v="19"/>
    <n v="114"/>
    <n v="7718"/>
    <s v="PF02362.20 B3 DNA binding domain"/>
    <n v="95"/>
  </r>
  <r>
    <s v="A0A078EYG8_BRANA"/>
    <x v="752"/>
    <n v="306"/>
    <s v="PF02362"/>
    <n v="21"/>
    <n v="121"/>
    <n v="7718"/>
    <s v="PF02362.20 B3 DNA binding domain"/>
    <n v="100"/>
  </r>
  <r>
    <s v="A0A078EZE4_BRANA"/>
    <x v="753"/>
    <n v="781"/>
    <s v="PF06507"/>
    <n v="253"/>
    <n v="336"/>
    <n v="1879"/>
    <s v="PF06507.12 Auxin response factor"/>
    <n v="83"/>
  </r>
  <r>
    <s v="A0A078EZE4_BRANA"/>
    <x v="753"/>
    <n v="781"/>
    <s v="PF02362"/>
    <n v="127"/>
    <n v="229"/>
    <n v="7718"/>
    <s v="PF02362.20 B3 DNA binding domain"/>
    <n v="102"/>
  </r>
  <r>
    <s v="A0A078F092_BRANA"/>
    <x v="754"/>
    <n v="295"/>
    <s v="PF02362"/>
    <n v="5"/>
    <n v="85"/>
    <n v="7718"/>
    <s v="PF02362.20 B3 DNA binding domain"/>
    <n v="80"/>
  </r>
  <r>
    <s v="A0A078F5Z3_BRANA"/>
    <x v="755"/>
    <n v="248"/>
    <s v="PF02362"/>
    <n v="24"/>
    <n v="129"/>
    <n v="7718"/>
    <s v="PF02362.20 B3 DNA binding domain"/>
    <n v="105"/>
  </r>
  <r>
    <s v="A0A078F694_BRANA"/>
    <x v="756"/>
    <n v="364"/>
    <s v="PF02362"/>
    <n v="19"/>
    <n v="109"/>
    <n v="7718"/>
    <s v="PF02362.20 B3 DNA binding domain"/>
    <n v="90"/>
  </r>
  <r>
    <s v="A0A078F694_BRANA"/>
    <x v="756"/>
    <n v="364"/>
    <s v="PF02362"/>
    <n v="146"/>
    <n v="243"/>
    <n v="7718"/>
    <s v="PF02362.20 B3 DNA binding domain"/>
    <n v="97"/>
  </r>
  <r>
    <s v="A0A078F694_BRANA"/>
    <x v="756"/>
    <n v="364"/>
    <s v="PF02362"/>
    <n v="260"/>
    <n v="350"/>
    <n v="7718"/>
    <s v="PF02362.20 B3 DNA binding domain"/>
    <n v="90"/>
  </r>
  <r>
    <s v="A0A078F7Z0_BRANA"/>
    <x v="757"/>
    <n v="329"/>
    <s v="PF02362"/>
    <n v="42"/>
    <n v="136"/>
    <n v="7718"/>
    <s v="PF02362.20 B3 DNA binding domain"/>
    <n v="94"/>
  </r>
  <r>
    <s v="A0A078F8C8_BRANA"/>
    <x v="758"/>
    <n v="1209"/>
    <s v="PF02362"/>
    <n v="87"/>
    <n v="189"/>
    <n v="7718"/>
    <s v="PF02362.20 B3 DNA binding domain"/>
    <n v="102"/>
  </r>
  <r>
    <s v="A0A078F8C8_BRANA"/>
    <x v="758"/>
    <n v="1209"/>
    <s v="PF07725"/>
    <n v="909"/>
    <n v="928"/>
    <n v="1274"/>
    <s v="PF07725.11 Leucine Rich Repeat"/>
    <n v="19"/>
  </r>
  <r>
    <s v="A0A078F8C8_BRANA"/>
    <x v="758"/>
    <n v="1209"/>
    <s v="PF00931"/>
    <n v="501"/>
    <n v="760"/>
    <n v="24904"/>
    <s v="PF00931.21 NB-ARC domain"/>
    <n v="259"/>
  </r>
  <r>
    <s v="A0A078F8C8_BRANA"/>
    <x v="758"/>
    <n v="1209"/>
    <s v="PF01582"/>
    <n v="335"/>
    <n v="505"/>
    <n v="6950"/>
    <s v="PF01582.19 TIR domain"/>
    <n v="170"/>
  </r>
  <r>
    <s v="A0A078F9V0_BRANA"/>
    <x v="759"/>
    <n v="323"/>
    <s v="PF02362"/>
    <n v="1"/>
    <n v="73"/>
    <n v="7718"/>
    <s v="PF02362.20 B3 DNA binding domain"/>
    <n v="72"/>
  </r>
  <r>
    <s v="A0A078F9V0_BRANA"/>
    <x v="759"/>
    <n v="323"/>
    <s v="PF02362"/>
    <n v="110"/>
    <n v="207"/>
    <n v="7718"/>
    <s v="PF02362.20 B3 DNA binding domain"/>
    <n v="97"/>
  </r>
  <r>
    <s v="A0A078F9V0_BRANA"/>
    <x v="759"/>
    <n v="323"/>
    <s v="PF02362"/>
    <n v="224"/>
    <n v="322"/>
    <n v="7718"/>
    <s v="PF02362.20 B3 DNA binding domain"/>
    <n v="98"/>
  </r>
  <r>
    <s v="A0A078FC73_BRANA"/>
    <x v="760"/>
    <n v="870"/>
    <s v="PF02309"/>
    <n v="696"/>
    <n v="818"/>
    <n v="3370"/>
    <s v="PF02309.15 AUX/IAA family"/>
    <n v="122"/>
  </r>
  <r>
    <s v="A0A078FC73_BRANA"/>
    <x v="760"/>
    <n v="870"/>
    <s v="PF06507"/>
    <n v="255"/>
    <n v="338"/>
    <n v="1879"/>
    <s v="PF06507.12 Auxin response factor"/>
    <n v="83"/>
  </r>
  <r>
    <s v="A0A078FC73_BRANA"/>
    <x v="760"/>
    <n v="870"/>
    <s v="PF02362"/>
    <n v="129"/>
    <n v="231"/>
    <n v="7718"/>
    <s v="PF02362.20 B3 DNA binding domain"/>
    <n v="102"/>
  </r>
  <r>
    <s v="A0A078FCD5_BRANA"/>
    <x v="761"/>
    <n v="202"/>
    <s v="PF02362"/>
    <n v="106"/>
    <n v="195"/>
    <n v="7718"/>
    <s v="PF02362.20 B3 DNA binding domain"/>
    <n v="89"/>
  </r>
  <r>
    <s v="A0A078FF66_BRANA"/>
    <x v="762"/>
    <n v="787"/>
    <s v="PF02362"/>
    <n v="291"/>
    <n v="392"/>
    <n v="7718"/>
    <s v="PF02362.20 B3 DNA binding domain"/>
    <n v="101"/>
  </r>
  <r>
    <s v="A0A078FF66_BRANA"/>
    <x v="762"/>
    <n v="787"/>
    <s v="PF07496"/>
    <n v="544"/>
    <n v="587"/>
    <n v="1707"/>
    <s v="PF07496.14 CW-type Zinc Finger"/>
    <n v="43"/>
  </r>
  <r>
    <s v="A0A078FFX5_BRANA"/>
    <x v="763"/>
    <n v="625"/>
    <s v="PF02309"/>
    <n v="477"/>
    <n v="599"/>
    <n v="3370"/>
    <s v="PF02309.15 AUX/IAA family"/>
    <n v="122"/>
  </r>
  <r>
    <s v="A0A078FFX5_BRANA"/>
    <x v="763"/>
    <n v="625"/>
    <s v="PF06507"/>
    <n v="235"/>
    <n v="314"/>
    <n v="1879"/>
    <s v="PF06507.12 Auxin response factor"/>
    <n v="79"/>
  </r>
  <r>
    <s v="A0A078FFX5_BRANA"/>
    <x v="763"/>
    <n v="625"/>
    <s v="PF02362"/>
    <n v="109"/>
    <n v="211"/>
    <n v="7718"/>
    <s v="PF02362.20 B3 DNA binding domain"/>
    <n v="102"/>
  </r>
  <r>
    <s v="A0A078FG76_BRANA"/>
    <x v="764"/>
    <n v="301"/>
    <s v="PF02362"/>
    <n v="72"/>
    <n v="170"/>
    <n v="7718"/>
    <s v="PF02362.20 B3 DNA binding domain"/>
    <n v="98"/>
  </r>
  <r>
    <s v="A0A078FG76_BRANA"/>
    <x v="764"/>
    <n v="301"/>
    <s v="PF02362"/>
    <n v="196"/>
    <n v="294"/>
    <n v="7718"/>
    <s v="PF02362.20 B3 DNA binding domain"/>
    <n v="98"/>
  </r>
  <r>
    <s v="A0A078FH33_BRANA"/>
    <x v="765"/>
    <n v="292"/>
    <s v="PF02362"/>
    <n v="22"/>
    <n v="126"/>
    <n v="7718"/>
    <s v="PF02362.20 B3 DNA binding domain"/>
    <n v="104"/>
  </r>
  <r>
    <s v="A0A078FIW5_BRANA"/>
    <x v="766"/>
    <n v="847"/>
    <s v="PF02309"/>
    <n v="679"/>
    <n v="799"/>
    <n v="3370"/>
    <s v="PF02309.15 AUX/IAA family"/>
    <n v="120"/>
  </r>
  <r>
    <s v="A0A078FIW5_BRANA"/>
    <x v="766"/>
    <n v="847"/>
    <s v="PF06507"/>
    <n v="253"/>
    <n v="336"/>
    <n v="1879"/>
    <s v="PF06507.12 Auxin response factor"/>
    <n v="83"/>
  </r>
  <r>
    <s v="A0A078FIW5_BRANA"/>
    <x v="766"/>
    <n v="847"/>
    <s v="PF02362"/>
    <n v="127"/>
    <n v="229"/>
    <n v="7718"/>
    <s v="PF02362.20 B3 DNA binding domain"/>
    <n v="102"/>
  </r>
  <r>
    <s v="A0A078FJC5_BRANA"/>
    <x v="767"/>
    <n v="281"/>
    <s v="PF02362"/>
    <n v="13"/>
    <n v="104"/>
    <n v="7718"/>
    <s v="PF02362.20 B3 DNA binding domain"/>
    <n v="91"/>
  </r>
  <r>
    <s v="A0A078FJV8_BRANA"/>
    <x v="768"/>
    <n v="485"/>
    <s v="PF02362"/>
    <n v="99"/>
    <n v="196"/>
    <n v="7718"/>
    <s v="PF02362.20 B3 DNA binding domain"/>
    <n v="97"/>
  </r>
  <r>
    <s v="A0A078FJV8_BRANA"/>
    <x v="768"/>
    <n v="485"/>
    <s v="PF02362"/>
    <n v="218"/>
    <n v="314"/>
    <n v="7718"/>
    <s v="PF02362.20 B3 DNA binding domain"/>
    <n v="96"/>
  </r>
  <r>
    <s v="A0A078FKB4_BRANA"/>
    <x v="769"/>
    <n v="357"/>
    <s v="PF02362"/>
    <n v="14"/>
    <n v="102"/>
    <n v="7718"/>
    <s v="PF02362.20 B3 DNA binding domain"/>
    <n v="88"/>
  </r>
  <r>
    <s v="A0A078FKB4_BRANA"/>
    <x v="769"/>
    <n v="357"/>
    <s v="PF02362"/>
    <n v="137"/>
    <n v="238"/>
    <n v="7718"/>
    <s v="PF02362.20 B3 DNA binding domain"/>
    <n v="101"/>
  </r>
  <r>
    <s v="A0A078FKC2_BRANA"/>
    <x v="770"/>
    <n v="665"/>
    <s v="PF00847"/>
    <n v="64"/>
    <n v="113"/>
    <n v="12115"/>
    <s v="PF00847.19 AP2 domain"/>
    <n v="49"/>
  </r>
  <r>
    <s v="A0A078FKC2_BRANA"/>
    <x v="770"/>
    <n v="665"/>
    <s v="PF02362"/>
    <n v="187"/>
    <n v="269"/>
    <n v="7718"/>
    <s v="PF02362.20 B3 DNA binding domain"/>
    <n v="82"/>
  </r>
  <r>
    <s v="A0A078FKC2_BRANA"/>
    <x v="770"/>
    <n v="665"/>
    <s v="PF00557"/>
    <n v="428"/>
    <n v="656"/>
    <n v="24434"/>
    <s v="PF00557.23 Metallopeptidase family M24"/>
    <n v="228"/>
  </r>
  <r>
    <s v="A0A078FKU1_BRANA"/>
    <x v="771"/>
    <n v="327"/>
    <s v="PF02362"/>
    <n v="23"/>
    <n v="112"/>
    <n v="7718"/>
    <s v="PF02362.20 B3 DNA binding domain"/>
    <n v="89"/>
  </r>
  <r>
    <s v="A0A078FKU1_BRANA"/>
    <x v="771"/>
    <n v="327"/>
    <s v="PF02362"/>
    <n v="214"/>
    <n v="312"/>
    <n v="7718"/>
    <s v="PF02362.20 B3 DNA binding domain"/>
    <n v="98"/>
  </r>
  <r>
    <s v="A0A078FKZ1_BRANA"/>
    <x v="772"/>
    <n v="315"/>
    <s v="PF02362"/>
    <n v="96"/>
    <n v="197"/>
    <n v="7718"/>
    <s v="PF02362.20 B3 DNA binding domain"/>
    <n v="101"/>
  </r>
  <r>
    <s v="A0A078FMA0_BRANA"/>
    <x v="773"/>
    <n v="770"/>
    <s v="PF02362"/>
    <n v="283"/>
    <n v="384"/>
    <n v="7718"/>
    <s v="PF02362.20 B3 DNA binding domain"/>
    <n v="101"/>
  </r>
  <r>
    <s v="A0A078FMA0_BRANA"/>
    <x v="773"/>
    <n v="770"/>
    <s v="PF07496"/>
    <n v="517"/>
    <n v="560"/>
    <n v="1707"/>
    <s v="PF07496.14 CW-type Zinc Finger"/>
    <n v="43"/>
  </r>
  <r>
    <s v="A0A078FN57_BRANA"/>
    <x v="774"/>
    <n v="523"/>
    <s v="PF02362"/>
    <n v="401"/>
    <n v="499"/>
    <n v="7718"/>
    <s v="PF02362.20 B3 DNA binding domain"/>
    <n v="98"/>
  </r>
  <r>
    <s v="A0A078FP00_BRANA"/>
    <x v="775"/>
    <n v="1005"/>
    <s v="PF02362"/>
    <n v="164"/>
    <n v="263"/>
    <n v="7718"/>
    <s v="PF02362.20 B3 DNA binding domain"/>
    <n v="99"/>
  </r>
  <r>
    <s v="A0A078FP00_BRANA"/>
    <x v="775"/>
    <n v="1005"/>
    <s v="PF02362"/>
    <n v="278"/>
    <n v="375"/>
    <n v="7718"/>
    <s v="PF02362.20 B3 DNA binding domain"/>
    <n v="97"/>
  </r>
  <r>
    <s v="A0A078FP00_BRANA"/>
    <x v="775"/>
    <n v="1005"/>
    <s v="PF02362"/>
    <n v="447"/>
    <n v="543"/>
    <n v="7718"/>
    <s v="PF02362.20 B3 DNA binding domain"/>
    <n v="96"/>
  </r>
  <r>
    <s v="A0A078FP00_BRANA"/>
    <x v="775"/>
    <n v="1005"/>
    <s v="PF02362"/>
    <n v="629"/>
    <n v="726"/>
    <n v="7718"/>
    <s v="PF02362.20 B3 DNA binding domain"/>
    <n v="97"/>
  </r>
  <r>
    <s v="A0A078FP00_BRANA"/>
    <x v="775"/>
    <n v="1005"/>
    <s v="PF02362"/>
    <n v="743"/>
    <n v="837"/>
    <n v="7718"/>
    <s v="PF02362.20 B3 DNA binding domain"/>
    <n v="94"/>
  </r>
  <r>
    <s v="A0A078FP00_BRANA"/>
    <x v="775"/>
    <n v="1005"/>
    <s v="PF02362"/>
    <n v="905"/>
    <n v="1004"/>
    <n v="7718"/>
    <s v="PF02362.20 B3 DNA binding domain"/>
    <n v="99"/>
  </r>
  <r>
    <s v="A0A078FPU9_BRANA"/>
    <x v="776"/>
    <n v="672"/>
    <s v="PF02362"/>
    <n v="525"/>
    <n v="626"/>
    <n v="7718"/>
    <s v="PF02362.20 B3 DNA binding domain"/>
    <n v="101"/>
  </r>
  <r>
    <s v="A0A078FQ45_BRANA"/>
    <x v="777"/>
    <n v="1042"/>
    <s v="PF02309"/>
    <n v="906"/>
    <n v="1005"/>
    <n v="3370"/>
    <s v="PF02309.15 AUX/IAA family"/>
    <n v="99"/>
  </r>
  <r>
    <s v="A0A078FQ45_BRANA"/>
    <x v="777"/>
    <n v="1042"/>
    <s v="PF06507"/>
    <n v="253"/>
    <n v="335"/>
    <n v="1879"/>
    <s v="PF06507.12 Auxin response factor"/>
    <n v="82"/>
  </r>
  <r>
    <s v="A0A078FQ45_BRANA"/>
    <x v="777"/>
    <n v="1042"/>
    <s v="PF02362"/>
    <n v="127"/>
    <n v="229"/>
    <n v="7718"/>
    <s v="PF02362.20 B3 DNA binding domain"/>
    <n v="102"/>
  </r>
  <r>
    <s v="A0A078FS55_BRANA"/>
    <x v="778"/>
    <n v="680"/>
    <s v="PF06507"/>
    <n v="257"/>
    <n v="340"/>
    <n v="1879"/>
    <s v="PF06507.12 Auxin response factor"/>
    <n v="83"/>
  </r>
  <r>
    <s v="A0A078FS55_BRANA"/>
    <x v="778"/>
    <n v="680"/>
    <s v="PF02362"/>
    <n v="112"/>
    <n v="214"/>
    <n v="7718"/>
    <s v="PF02362.20 B3 DNA binding domain"/>
    <n v="102"/>
  </r>
  <r>
    <s v="A0A078FSD6_BRANA"/>
    <x v="779"/>
    <n v="322"/>
    <s v="PF02362"/>
    <n v="52"/>
    <n v="158"/>
    <n v="7718"/>
    <s v="PF02362.20 B3 DNA binding domain"/>
    <n v="106"/>
  </r>
  <r>
    <s v="A0A078FU24_BRANA"/>
    <x v="780"/>
    <n v="218"/>
    <s v="PF02362"/>
    <n v="35"/>
    <n v="126"/>
    <n v="7718"/>
    <s v="PF02362.20 B3 DNA binding domain"/>
    <n v="91"/>
  </r>
  <r>
    <s v="A0A078FUJ3_BRANA"/>
    <x v="781"/>
    <n v="225"/>
    <s v="PF02362"/>
    <n v="128"/>
    <n v="222"/>
    <n v="7718"/>
    <s v="PF02362.20 B3 DNA binding domain"/>
    <n v="94"/>
  </r>
  <r>
    <s v="A0A078FUQ9_BRANA"/>
    <x v="782"/>
    <n v="358"/>
    <s v="PF00847"/>
    <n v="68"/>
    <n v="117"/>
    <n v="12115"/>
    <s v="PF00847.19 AP2 domain"/>
    <n v="49"/>
  </r>
  <r>
    <s v="A0A078FUQ9_BRANA"/>
    <x v="782"/>
    <n v="358"/>
    <s v="PF02362"/>
    <n v="188"/>
    <n v="301"/>
    <n v="7718"/>
    <s v="PF02362.20 B3 DNA binding domain"/>
    <n v="113"/>
  </r>
  <r>
    <s v="A0A078FUZ4_BRANA"/>
    <x v="783"/>
    <n v="340"/>
    <s v="PF02362"/>
    <n v="31"/>
    <n v="128"/>
    <n v="7718"/>
    <s v="PF02362.20 B3 DNA binding domain"/>
    <n v="97"/>
  </r>
  <r>
    <s v="A0A078FVD8_BRANA"/>
    <x v="784"/>
    <n v="234"/>
    <s v="PF02362"/>
    <n v="2"/>
    <n v="69"/>
    <n v="7718"/>
    <s v="PF02362.20 B3 DNA binding domain"/>
    <n v="67"/>
  </r>
  <r>
    <s v="A0A078FVD8_BRANA"/>
    <x v="784"/>
    <n v="234"/>
    <s v="PF02362"/>
    <n v="139"/>
    <n v="234"/>
    <n v="7718"/>
    <s v="PF02362.20 B3 DNA binding domain"/>
    <n v="95"/>
  </r>
  <r>
    <s v="A0A078FVP7_BRANA"/>
    <x v="785"/>
    <n v="602"/>
    <s v="PF06507"/>
    <n v="283"/>
    <n v="365"/>
    <n v="1879"/>
    <s v="PF06507.12 Auxin response factor"/>
    <n v="82"/>
  </r>
  <r>
    <s v="A0A078FVP7_BRANA"/>
    <x v="785"/>
    <n v="602"/>
    <s v="PF02362"/>
    <n v="157"/>
    <n v="259"/>
    <n v="7718"/>
    <s v="PF02362.20 B3 DNA binding domain"/>
    <n v="102"/>
  </r>
  <r>
    <s v="A0A078FVZ9_BRANA"/>
    <x v="786"/>
    <n v="373"/>
    <s v="PF02362"/>
    <n v="6"/>
    <n v="97"/>
    <n v="7718"/>
    <s v="PF02362.20 B3 DNA binding domain"/>
    <n v="91"/>
  </r>
  <r>
    <s v="A0A078FVZ9_BRANA"/>
    <x v="786"/>
    <n v="373"/>
    <s v="PF02362"/>
    <n v="139"/>
    <n v="234"/>
    <n v="7718"/>
    <s v="PF02362.20 B3 DNA binding domain"/>
    <n v="95"/>
  </r>
  <r>
    <s v="A0A078FVZ9_BRANA"/>
    <x v="786"/>
    <n v="373"/>
    <s v="PF02362"/>
    <n v="276"/>
    <n v="373"/>
    <n v="7718"/>
    <s v="PF02362.20 B3 DNA binding domain"/>
    <n v="97"/>
  </r>
  <r>
    <s v="A0A078FWI1_BRANA"/>
    <x v="787"/>
    <n v="877"/>
    <s v="PF02309"/>
    <n v="637"/>
    <n v="794"/>
    <n v="3370"/>
    <s v="PF02309.15 AUX/IAA family"/>
    <n v="157"/>
  </r>
  <r>
    <s v="A0A078FWI1_BRANA"/>
    <x v="787"/>
    <n v="877"/>
    <s v="PF02309"/>
    <n v="787"/>
    <n v="841"/>
    <n v="3370"/>
    <s v="PF02309.15 AUX/IAA family"/>
    <n v="54"/>
  </r>
  <r>
    <s v="A0A078FWI1_BRANA"/>
    <x v="787"/>
    <n v="877"/>
    <s v="PF06507"/>
    <n v="325"/>
    <n v="407"/>
    <n v="1879"/>
    <s v="PF06507.12 Auxin response factor"/>
    <n v="82"/>
  </r>
  <r>
    <s v="A0A078FWI1_BRANA"/>
    <x v="787"/>
    <n v="877"/>
    <s v="PF02362"/>
    <n v="199"/>
    <n v="301"/>
    <n v="7718"/>
    <s v="PF02362.20 B3 DNA binding domain"/>
    <n v="102"/>
  </r>
  <r>
    <s v="A0A078FZL9_BRANA"/>
    <x v="788"/>
    <n v="283"/>
    <s v="PF02362"/>
    <n v="35"/>
    <n v="130"/>
    <n v="7718"/>
    <s v="PF02362.20 B3 DNA binding domain"/>
    <n v="95"/>
  </r>
  <r>
    <s v="A0A078G034_BRANA"/>
    <x v="789"/>
    <n v="301"/>
    <s v="PF02362"/>
    <n v="13"/>
    <n v="106"/>
    <n v="7718"/>
    <s v="PF02362.20 B3 DNA binding domain"/>
    <n v="93"/>
  </r>
  <r>
    <s v="A0A078G034_BRANA"/>
    <x v="789"/>
    <n v="301"/>
    <s v="PF02362"/>
    <n v="195"/>
    <n v="286"/>
    <n v="7718"/>
    <s v="PF02362.20 B3 DNA binding domain"/>
    <n v="91"/>
  </r>
  <r>
    <s v="A0A078G0N6_BRANA"/>
    <x v="790"/>
    <n v="342"/>
    <s v="PF02362"/>
    <n v="5"/>
    <n v="100"/>
    <n v="7718"/>
    <s v="PF02362.20 B3 DNA binding domain"/>
    <n v="95"/>
  </r>
  <r>
    <s v="A0A078G0N6_BRANA"/>
    <x v="790"/>
    <n v="342"/>
    <s v="PF02362"/>
    <n v="245"/>
    <n v="339"/>
    <n v="7718"/>
    <s v="PF02362.20 B3 DNA binding domain"/>
    <n v="94"/>
  </r>
  <r>
    <s v="A0A078G1A5_BRANA"/>
    <x v="791"/>
    <n v="314"/>
    <s v="PF02362"/>
    <n v="32"/>
    <n v="127"/>
    <n v="7718"/>
    <s v="PF02362.20 B3 DNA binding domain"/>
    <n v="95"/>
  </r>
  <r>
    <s v="A0A078G1A5_BRANA"/>
    <x v="791"/>
    <n v="314"/>
    <s v="PF02362"/>
    <n v="219"/>
    <n v="310"/>
    <n v="7718"/>
    <s v="PF02362.20 B3 DNA binding domain"/>
    <n v="91"/>
  </r>
  <r>
    <s v="A0A078G231_BRANA"/>
    <x v="792"/>
    <n v="383"/>
    <s v="PF02362"/>
    <n v="14"/>
    <n v="102"/>
    <n v="7718"/>
    <s v="PF02362.20 B3 DNA binding domain"/>
    <n v="88"/>
  </r>
  <r>
    <s v="A0A078G231_BRANA"/>
    <x v="792"/>
    <n v="383"/>
    <s v="PF02362"/>
    <n v="135"/>
    <n v="231"/>
    <n v="7718"/>
    <s v="PF02362.20 B3 DNA binding domain"/>
    <n v="96"/>
  </r>
  <r>
    <s v="A0A078G231_BRANA"/>
    <x v="792"/>
    <n v="383"/>
    <s v="PF02362"/>
    <n v="249"/>
    <n v="345"/>
    <n v="7718"/>
    <s v="PF02362.20 B3 DNA binding domain"/>
    <n v="96"/>
  </r>
  <r>
    <s v="A0A078G4M0_BRANA"/>
    <x v="793"/>
    <n v="509"/>
    <s v="PF02362"/>
    <n v="6"/>
    <n v="94"/>
    <n v="7718"/>
    <s v="PF02362.20 B3 DNA binding domain"/>
    <n v="88"/>
  </r>
  <r>
    <s v="A0A078G4M0_BRANA"/>
    <x v="793"/>
    <n v="509"/>
    <s v="PF02362"/>
    <n v="134"/>
    <n v="231"/>
    <n v="7718"/>
    <s v="PF02362.20 B3 DNA binding domain"/>
    <n v="97"/>
  </r>
  <r>
    <s v="A0A078G4M0_BRANA"/>
    <x v="793"/>
    <n v="509"/>
    <s v="PF02362"/>
    <n v="256"/>
    <n v="353"/>
    <n v="7718"/>
    <s v="PF02362.20 B3 DNA binding domain"/>
    <n v="97"/>
  </r>
  <r>
    <s v="A0A078G4M0_BRANA"/>
    <x v="793"/>
    <n v="509"/>
    <s v="PF02362"/>
    <n v="406"/>
    <n v="504"/>
    <n v="7718"/>
    <s v="PF02362.20 B3 DNA binding domain"/>
    <n v="98"/>
  </r>
  <r>
    <s v="A0A078G5G1_BRANA"/>
    <x v="794"/>
    <n v="375"/>
    <s v="PF02362"/>
    <n v="14"/>
    <n v="101"/>
    <n v="7718"/>
    <s v="PF02362.20 B3 DNA binding domain"/>
    <n v="87"/>
  </r>
  <r>
    <s v="A0A078G5G1_BRANA"/>
    <x v="794"/>
    <n v="375"/>
    <s v="PF02362"/>
    <n v="158"/>
    <n v="253"/>
    <n v="7718"/>
    <s v="PF02362.20 B3 DNA binding domain"/>
    <n v="95"/>
  </r>
  <r>
    <s v="A0A078G5U8_BRANA"/>
    <x v="795"/>
    <n v="234"/>
    <s v="PF02362"/>
    <n v="2"/>
    <n v="69"/>
    <n v="7718"/>
    <s v="PF02362.20 B3 DNA binding domain"/>
    <n v="67"/>
  </r>
  <r>
    <s v="A0A078G5U8_BRANA"/>
    <x v="795"/>
    <n v="234"/>
    <s v="PF02362"/>
    <n v="139"/>
    <n v="234"/>
    <n v="7718"/>
    <s v="PF02362.20 B3 DNA binding domain"/>
    <n v="95"/>
  </r>
  <r>
    <s v="A0A078G678_BRANA"/>
    <x v="796"/>
    <n v="287"/>
    <s v="PF02362"/>
    <n v="27"/>
    <n v="122"/>
    <n v="7718"/>
    <s v="PF02362.20 B3 DNA binding domain"/>
    <n v="95"/>
  </r>
  <r>
    <s v="A0A078G678_BRANA"/>
    <x v="796"/>
    <n v="287"/>
    <s v="PF02362"/>
    <n v="188"/>
    <n v="280"/>
    <n v="7718"/>
    <s v="PF02362.20 B3 DNA binding domain"/>
    <n v="92"/>
  </r>
  <r>
    <s v="A0A078G6R2_BRANA"/>
    <x v="797"/>
    <n v="379"/>
    <s v="PF02362"/>
    <n v="6"/>
    <n v="97"/>
    <n v="7718"/>
    <s v="PF02362.20 B3 DNA binding domain"/>
    <n v="91"/>
  </r>
  <r>
    <s v="A0A078G6R2_BRANA"/>
    <x v="797"/>
    <n v="379"/>
    <s v="PF02362"/>
    <n v="140"/>
    <n v="236"/>
    <n v="7718"/>
    <s v="PF02362.20 B3 DNA binding domain"/>
    <n v="96"/>
  </r>
  <r>
    <s v="A0A078G6R2_BRANA"/>
    <x v="797"/>
    <n v="379"/>
    <s v="PF02362"/>
    <n v="277"/>
    <n v="374"/>
    <n v="7718"/>
    <s v="PF02362.20 B3 DNA binding domain"/>
    <n v="97"/>
  </r>
  <r>
    <s v="A0A078G762_BRANA"/>
    <x v="798"/>
    <n v="225"/>
    <s v="PF02362"/>
    <n v="126"/>
    <n v="217"/>
    <n v="7718"/>
    <s v="PF02362.20 B3 DNA binding domain"/>
    <n v="91"/>
  </r>
  <r>
    <s v="A0A078G7N4_BRANA"/>
    <x v="799"/>
    <n v="255"/>
    <s v="PF02362"/>
    <n v="27"/>
    <n v="122"/>
    <n v="7718"/>
    <s v="PF02362.20 B3 DNA binding domain"/>
    <n v="95"/>
  </r>
  <r>
    <s v="A0A078G7V6_BRANA"/>
    <x v="800"/>
    <n v="1897"/>
    <s v="PF02362"/>
    <n v="119"/>
    <n v="214"/>
    <n v="7718"/>
    <s v="PF02362.20 B3 DNA binding domain"/>
    <n v="95"/>
  </r>
  <r>
    <s v="A0A078G7V6_BRANA"/>
    <x v="800"/>
    <n v="1897"/>
    <s v="PF02362"/>
    <n v="278"/>
    <n v="372"/>
    <n v="7718"/>
    <s v="PF02362.20 B3 DNA binding domain"/>
    <n v="94"/>
  </r>
  <r>
    <s v="A0A078G7V6_BRANA"/>
    <x v="800"/>
    <n v="1897"/>
    <s v="PF02362"/>
    <n v="575"/>
    <n v="670"/>
    <n v="7718"/>
    <s v="PF02362.20 B3 DNA binding domain"/>
    <n v="95"/>
  </r>
  <r>
    <s v="A0A078G7V6_BRANA"/>
    <x v="800"/>
    <n v="1897"/>
    <s v="PF02362"/>
    <n v="734"/>
    <n v="809"/>
    <n v="7718"/>
    <s v="PF02362.20 B3 DNA binding domain"/>
    <n v="75"/>
  </r>
  <r>
    <s v="A0A078G7V6_BRANA"/>
    <x v="800"/>
    <n v="1897"/>
    <s v="PF02362"/>
    <n v="828"/>
    <n v="923"/>
    <n v="7718"/>
    <s v="PF02362.20 B3 DNA binding domain"/>
    <n v="95"/>
  </r>
  <r>
    <s v="A0A078G7V6_BRANA"/>
    <x v="800"/>
    <n v="1897"/>
    <s v="PF02362"/>
    <n v="1181"/>
    <n v="1273"/>
    <n v="7718"/>
    <s v="PF02362.20 B3 DNA binding domain"/>
    <n v="92"/>
  </r>
  <r>
    <s v="A0A078G7V6_BRANA"/>
    <x v="800"/>
    <n v="1897"/>
    <s v="PF02362"/>
    <n v="1358"/>
    <n v="1454"/>
    <n v="7718"/>
    <s v="PF02362.20 B3 DNA binding domain"/>
    <n v="96"/>
  </r>
  <r>
    <s v="A0A078G7V6_BRANA"/>
    <x v="800"/>
    <n v="1897"/>
    <s v="PF02362"/>
    <n v="1518"/>
    <n v="1611"/>
    <n v="7718"/>
    <s v="PF02362.20 B3 DNA binding domain"/>
    <n v="93"/>
  </r>
  <r>
    <s v="A0A078G7V6_BRANA"/>
    <x v="800"/>
    <n v="1897"/>
    <s v="PF02362"/>
    <n v="1673"/>
    <n v="1768"/>
    <n v="7718"/>
    <s v="PF02362.20 B3 DNA binding domain"/>
    <n v="95"/>
  </r>
  <r>
    <s v="A0A078G7V6_BRANA"/>
    <x v="800"/>
    <n v="1897"/>
    <s v="PF02362"/>
    <n v="1800"/>
    <n v="1895"/>
    <n v="7718"/>
    <s v="PF02362.20 B3 DNA binding domain"/>
    <n v="95"/>
  </r>
  <r>
    <s v="A0A078GBD4_BRANA"/>
    <x v="801"/>
    <n v="545"/>
    <s v="PF02309"/>
    <n v="327"/>
    <n v="544"/>
    <n v="3370"/>
    <s v="PF02309.15 AUX/IAA family"/>
    <n v="217"/>
  </r>
  <r>
    <s v="A0A078GBD4_BRANA"/>
    <x v="801"/>
    <n v="545"/>
    <s v="PF06507"/>
    <n v="250"/>
    <n v="329"/>
    <n v="1879"/>
    <s v="PF06507.12 Auxin response factor"/>
    <n v="79"/>
  </r>
  <r>
    <s v="A0A078GBD4_BRANA"/>
    <x v="801"/>
    <n v="545"/>
    <s v="PF02362"/>
    <n v="124"/>
    <n v="226"/>
    <n v="7718"/>
    <s v="PF02362.20 B3 DNA binding domain"/>
    <n v="102"/>
  </r>
  <r>
    <s v="A0A078GBP3_BRANA"/>
    <x v="802"/>
    <n v="348"/>
    <s v="PF02362"/>
    <n v="173"/>
    <n v="281"/>
    <n v="7718"/>
    <s v="PF02362.20 B3 DNA binding domain"/>
    <n v="108"/>
  </r>
  <r>
    <s v="A0A078GBS0_BRANA"/>
    <x v="803"/>
    <n v="338"/>
    <s v="PF00847"/>
    <n v="43"/>
    <n v="92"/>
    <n v="12115"/>
    <s v="PF00847.19 AP2 domain"/>
    <n v="49"/>
  </r>
  <r>
    <s v="A0A078GBS0_BRANA"/>
    <x v="803"/>
    <n v="338"/>
    <s v="PF02362"/>
    <n v="176"/>
    <n v="287"/>
    <n v="7718"/>
    <s v="PF02362.20 B3 DNA binding domain"/>
    <n v="111"/>
  </r>
  <r>
    <s v="A0A078GBT9_BRANA"/>
    <x v="804"/>
    <n v="365"/>
    <s v="PF02362"/>
    <n v="2"/>
    <n v="84"/>
    <n v="7718"/>
    <s v="PF02362.20 B3 DNA binding domain"/>
    <n v="82"/>
  </r>
  <r>
    <s v="A0A078GBT9_BRANA"/>
    <x v="804"/>
    <n v="365"/>
    <s v="PF02362"/>
    <n v="124"/>
    <n v="219"/>
    <n v="7718"/>
    <s v="PF02362.20 B3 DNA binding domain"/>
    <n v="95"/>
  </r>
  <r>
    <s v="A0A078GBT9_BRANA"/>
    <x v="804"/>
    <n v="365"/>
    <s v="PF02362"/>
    <n v="271"/>
    <n v="363"/>
    <n v="7718"/>
    <s v="PF02362.20 B3 DNA binding domain"/>
    <n v="92"/>
  </r>
  <r>
    <s v="A0A078GBU4_BRANA"/>
    <x v="805"/>
    <n v="337"/>
    <s v="PF02362"/>
    <n v="175"/>
    <n v="286"/>
    <n v="7718"/>
    <s v="PF02362.20 B3 DNA binding domain"/>
    <n v="111"/>
  </r>
  <r>
    <s v="A0A078GCA6_BRANA"/>
    <x v="806"/>
    <n v="327"/>
    <s v="PF02362"/>
    <n v="5"/>
    <n v="100"/>
    <n v="7718"/>
    <s v="PF02362.20 B3 DNA binding domain"/>
    <n v="95"/>
  </r>
  <r>
    <s v="A0A078GCA6_BRANA"/>
    <x v="806"/>
    <n v="327"/>
    <s v="PF02362"/>
    <n v="230"/>
    <n v="324"/>
    <n v="7718"/>
    <s v="PF02362.20 B3 DNA binding domain"/>
    <n v="94"/>
  </r>
  <r>
    <s v="A0A078GD43_BRANA"/>
    <x v="807"/>
    <n v="807"/>
    <s v="PF02362"/>
    <n v="15"/>
    <n v="100"/>
    <n v="7718"/>
    <s v="PF02362.20 B3 DNA binding domain"/>
    <n v="85"/>
  </r>
  <r>
    <s v="A0A078GD43_BRANA"/>
    <x v="807"/>
    <n v="807"/>
    <s v="PF02362"/>
    <n v="154"/>
    <n v="252"/>
    <n v="7718"/>
    <s v="PF02362.20 B3 DNA binding domain"/>
    <n v="98"/>
  </r>
  <r>
    <s v="A0A078GD43_BRANA"/>
    <x v="807"/>
    <n v="807"/>
    <s v="PF02362"/>
    <n v="288"/>
    <n v="386"/>
    <n v="7718"/>
    <s v="PF02362.20 B3 DNA binding domain"/>
    <n v="98"/>
  </r>
  <r>
    <s v="A0A078GD43_BRANA"/>
    <x v="807"/>
    <n v="807"/>
    <s v="PF02362"/>
    <n v="474"/>
    <n v="568"/>
    <n v="7718"/>
    <s v="PF02362.20 B3 DNA binding domain"/>
    <n v="94"/>
  </r>
  <r>
    <s v="A0A078GD43_BRANA"/>
    <x v="807"/>
    <n v="807"/>
    <s v="PF02362"/>
    <n v="578"/>
    <n v="675"/>
    <n v="7718"/>
    <s v="PF02362.20 B3 DNA binding domain"/>
    <n v="97"/>
  </r>
  <r>
    <s v="A0A078GD43_BRANA"/>
    <x v="807"/>
    <n v="807"/>
    <s v="PF02362"/>
    <n v="707"/>
    <n v="804"/>
    <n v="7718"/>
    <s v="PF02362.20 B3 DNA binding domain"/>
    <n v="97"/>
  </r>
  <r>
    <s v="A0A078GDF1_BRANA"/>
    <x v="808"/>
    <n v="256"/>
    <s v="PF02362"/>
    <n v="19"/>
    <n v="114"/>
    <n v="7718"/>
    <s v="PF02362.20 B3 DNA binding domain"/>
    <n v="95"/>
  </r>
  <r>
    <s v="A0A078GDF1_BRANA"/>
    <x v="808"/>
    <n v="256"/>
    <s v="PF02362"/>
    <n v="163"/>
    <n v="255"/>
    <n v="7718"/>
    <s v="PF02362.20 B3 DNA binding domain"/>
    <n v="92"/>
  </r>
  <r>
    <s v="A0A078GFU6_BRANA"/>
    <x v="809"/>
    <n v="793"/>
    <s v="PF02362"/>
    <n v="292"/>
    <n v="393"/>
    <n v="7718"/>
    <s v="PF02362.20 B3 DNA binding domain"/>
    <n v="101"/>
  </r>
  <r>
    <s v="A0A078GFU6_BRANA"/>
    <x v="809"/>
    <n v="793"/>
    <s v="PF07496"/>
    <n v="553"/>
    <n v="596"/>
    <n v="1707"/>
    <s v="PF07496.14 CW-type Zinc Finger"/>
    <n v="43"/>
  </r>
  <r>
    <s v="A0A078GG64_BRANA"/>
    <x v="810"/>
    <n v="304"/>
    <s v="PF02362"/>
    <n v="19"/>
    <n v="115"/>
    <n v="7718"/>
    <s v="PF02362.20 B3 DNA binding domain"/>
    <n v="96"/>
  </r>
  <r>
    <s v="A0A078GG64_BRANA"/>
    <x v="810"/>
    <n v="304"/>
    <s v="PF02362"/>
    <n v="215"/>
    <n v="303"/>
    <n v="7718"/>
    <s v="PF02362.20 B3 DNA binding domain"/>
    <n v="88"/>
  </r>
  <r>
    <s v="A0A078GG81_BRANA"/>
    <x v="811"/>
    <n v="338"/>
    <s v="PF00847"/>
    <n v="60"/>
    <n v="109"/>
    <n v="12115"/>
    <s v="PF00847.19 AP2 domain"/>
    <n v="49"/>
  </r>
  <r>
    <s v="A0A078GG81_BRANA"/>
    <x v="811"/>
    <n v="338"/>
    <s v="PF02362"/>
    <n v="171"/>
    <n v="277"/>
    <n v="7718"/>
    <s v="PF02362.20 B3 DNA binding domain"/>
    <n v="106"/>
  </r>
  <r>
    <s v="A0A078GHR2_BRANA"/>
    <x v="812"/>
    <n v="563"/>
    <s v="PF06507"/>
    <n v="241"/>
    <n v="320"/>
    <n v="1879"/>
    <s v="PF06507.12 Auxin response factor"/>
    <n v="79"/>
  </r>
  <r>
    <s v="A0A078GHR2_BRANA"/>
    <x v="812"/>
    <n v="563"/>
    <s v="PF02362"/>
    <n v="114"/>
    <n v="216"/>
    <n v="7718"/>
    <s v="PF02362.20 B3 DNA binding domain"/>
    <n v="102"/>
  </r>
  <r>
    <s v="A0A078GIV9_BRANA"/>
    <x v="813"/>
    <n v="355"/>
    <s v="PF02362"/>
    <n v="193"/>
    <n v="304"/>
    <n v="7718"/>
    <s v="PF02362.20 B3 DNA binding domain"/>
    <n v="111"/>
  </r>
  <r>
    <s v="A0A078GJI5_BRANA"/>
    <x v="814"/>
    <n v="1049"/>
    <s v="PF02309"/>
    <n v="909"/>
    <n v="1011"/>
    <n v="3370"/>
    <s v="PF02309.15 AUX/IAA family"/>
    <n v="102"/>
  </r>
  <r>
    <s v="A0A078GJI5_BRANA"/>
    <x v="814"/>
    <n v="1049"/>
    <s v="PF06507"/>
    <n v="252"/>
    <n v="334"/>
    <n v="1879"/>
    <s v="PF06507.12 Auxin response factor"/>
    <n v="82"/>
  </r>
  <r>
    <s v="A0A078GJI5_BRANA"/>
    <x v="814"/>
    <n v="1049"/>
    <s v="PF02362"/>
    <n v="126"/>
    <n v="228"/>
    <n v="7718"/>
    <s v="PF02362.20 B3 DNA binding domain"/>
    <n v="102"/>
  </r>
  <r>
    <s v="A0A078GKC0_BRANA"/>
    <x v="815"/>
    <n v="302"/>
    <s v="PF02362"/>
    <n v="121"/>
    <n v="228"/>
    <n v="7718"/>
    <s v="PF02362.20 B3 DNA binding domain"/>
    <n v="107"/>
  </r>
  <r>
    <s v="A0A078GLT3_BRANA"/>
    <x v="816"/>
    <n v="304"/>
    <s v="PF02362"/>
    <n v="28"/>
    <n v="130"/>
    <n v="7718"/>
    <s v="PF02362.20 B3 DNA binding domain"/>
    <n v="102"/>
  </r>
  <r>
    <s v="A0A078GPN8_BRANA"/>
    <x v="817"/>
    <n v="619"/>
    <s v="PF02309"/>
    <n v="473"/>
    <n v="539"/>
    <n v="3370"/>
    <s v="PF02309.15 AUX/IAA family"/>
    <n v="66"/>
  </r>
  <r>
    <s v="A0A078GPN8_BRANA"/>
    <x v="817"/>
    <n v="619"/>
    <s v="PF02309"/>
    <n v="536"/>
    <n v="591"/>
    <n v="3370"/>
    <s v="PF02309.15 AUX/IAA family"/>
    <n v="55"/>
  </r>
  <r>
    <s v="A0A078GPN8_BRANA"/>
    <x v="817"/>
    <n v="619"/>
    <s v="PF06507"/>
    <n v="253"/>
    <n v="335"/>
    <n v="1879"/>
    <s v="PF06507.12 Auxin response factor"/>
    <n v="82"/>
  </r>
  <r>
    <s v="A0A078GPN8_BRANA"/>
    <x v="817"/>
    <n v="619"/>
    <s v="PF02362"/>
    <n v="128"/>
    <n v="229"/>
    <n v="7718"/>
    <s v="PF02362.20 B3 DNA binding domain"/>
    <n v="101"/>
  </r>
  <r>
    <s v="A0A078GPS8_BRANA"/>
    <x v="818"/>
    <n v="309"/>
    <s v="PF02362"/>
    <n v="96"/>
    <n v="198"/>
    <n v="7718"/>
    <s v="PF02362.20 B3 DNA binding domain"/>
    <n v="102"/>
  </r>
  <r>
    <s v="A0A078GRX5_BRANA"/>
    <x v="819"/>
    <n v="608"/>
    <s v="PF06507"/>
    <n v="286"/>
    <n v="368"/>
    <n v="1879"/>
    <s v="PF06507.12 Auxin response factor"/>
    <n v="82"/>
  </r>
  <r>
    <s v="A0A078GRX5_BRANA"/>
    <x v="819"/>
    <n v="608"/>
    <s v="PF02362"/>
    <n v="160"/>
    <n v="262"/>
    <n v="7718"/>
    <s v="PF02362.20 B3 DNA binding domain"/>
    <n v="102"/>
  </r>
  <r>
    <s v="A0A078GT35_BRANA"/>
    <x v="820"/>
    <n v="344"/>
    <s v="PF02362"/>
    <n v="171"/>
    <n v="277"/>
    <n v="7718"/>
    <s v="PF02362.20 B3 DNA binding domain"/>
    <n v="106"/>
  </r>
  <r>
    <s v="A0A078GW85_BRANA"/>
    <x v="821"/>
    <n v="248"/>
    <s v="PF02362"/>
    <n v="95"/>
    <n v="177"/>
    <n v="7718"/>
    <s v="PF02362.20 B3 DNA binding domain"/>
    <n v="82"/>
  </r>
  <r>
    <s v="A0A078GW89_BRANA"/>
    <x v="822"/>
    <n v="876"/>
    <s v="PF02309"/>
    <n v="735"/>
    <n v="856"/>
    <n v="3370"/>
    <s v="PF02309.15 AUX/IAA family"/>
    <n v="121"/>
  </r>
  <r>
    <s v="A0A078GW89_BRANA"/>
    <x v="822"/>
    <n v="876"/>
    <s v="PF06507"/>
    <n v="278"/>
    <n v="361"/>
    <n v="1879"/>
    <s v="PF06507.12 Auxin response factor"/>
    <n v="83"/>
  </r>
  <r>
    <s v="A0A078GW89_BRANA"/>
    <x v="822"/>
    <n v="876"/>
    <s v="PF02362"/>
    <n v="152"/>
    <n v="254"/>
    <n v="7718"/>
    <s v="PF02362.20 B3 DNA binding domain"/>
    <n v="102"/>
  </r>
  <r>
    <s v="A0A078GWT6_BRANA"/>
    <x v="823"/>
    <n v="325"/>
    <s v="PF00847"/>
    <n v="48"/>
    <n v="97"/>
    <n v="12115"/>
    <s v="PF00847.19 AP2 domain"/>
    <n v="49"/>
  </r>
  <r>
    <s v="A0A078GWT6_BRANA"/>
    <x v="823"/>
    <n v="325"/>
    <s v="PF02362"/>
    <n v="179"/>
    <n v="288"/>
    <n v="7718"/>
    <s v="PF02362.20 B3 DNA binding domain"/>
    <n v="109"/>
  </r>
  <r>
    <s v="A0A078GWV7_BRANA"/>
    <x v="824"/>
    <n v="788"/>
    <s v="PF02362"/>
    <n v="295"/>
    <n v="396"/>
    <n v="7718"/>
    <s v="PF02362.20 B3 DNA binding domain"/>
    <n v="101"/>
  </r>
  <r>
    <s v="A0A078GWV7_BRANA"/>
    <x v="824"/>
    <n v="788"/>
    <s v="PF07496"/>
    <n v="553"/>
    <n v="596"/>
    <n v="1707"/>
    <s v="PF07496.14 CW-type Zinc Finger"/>
    <n v="43"/>
  </r>
  <r>
    <s v="A0A078GXK8_BRANA"/>
    <x v="825"/>
    <n v="221"/>
    <s v="PF02362"/>
    <n v="124"/>
    <n v="218"/>
    <n v="7718"/>
    <s v="PF02362.20 B3 DNA binding domain"/>
    <n v="94"/>
  </r>
  <r>
    <s v="A0A078GY59_BRANA"/>
    <x v="826"/>
    <n v="830"/>
    <s v="PF06507"/>
    <n v="452"/>
    <n v="535"/>
    <n v="1879"/>
    <s v="PF06507.12 Auxin response factor"/>
    <n v="83"/>
  </r>
  <r>
    <s v="A0A078GY59_BRANA"/>
    <x v="826"/>
    <n v="830"/>
    <s v="PF02362"/>
    <n v="293"/>
    <n v="395"/>
    <n v="7718"/>
    <s v="PF02362.20 B3 DNA binding domain"/>
    <n v="102"/>
  </r>
  <r>
    <s v="A0A078GYL7_BRANA"/>
    <x v="827"/>
    <n v="757"/>
    <s v="PF06507"/>
    <n v="289"/>
    <n v="371"/>
    <n v="1879"/>
    <s v="PF06507.12 Auxin response factor"/>
    <n v="82"/>
  </r>
  <r>
    <s v="A0A078GYL7_BRANA"/>
    <x v="827"/>
    <n v="757"/>
    <s v="PF02362"/>
    <n v="164"/>
    <n v="266"/>
    <n v="7718"/>
    <s v="PF02362.20 B3 DNA binding domain"/>
    <n v="102"/>
  </r>
  <r>
    <s v="A0A078GYP3_BRANA"/>
    <x v="828"/>
    <n v="310"/>
    <s v="PF02362"/>
    <n v="31"/>
    <n v="124"/>
    <n v="7718"/>
    <s v="PF02362.20 B3 DNA binding domain"/>
    <n v="93"/>
  </r>
  <r>
    <s v="A0A078H0V8_BRANA"/>
    <x v="829"/>
    <n v="257"/>
    <s v="PF02362"/>
    <n v="19"/>
    <n v="114"/>
    <n v="7718"/>
    <s v="PF02362.20 B3 DNA binding domain"/>
    <n v="95"/>
  </r>
  <r>
    <s v="A0A078H0V8_BRANA"/>
    <x v="829"/>
    <n v="257"/>
    <s v="PF02362"/>
    <n v="164"/>
    <n v="256"/>
    <n v="7718"/>
    <s v="PF02362.20 B3 DNA binding domain"/>
    <n v="92"/>
  </r>
  <r>
    <s v="A0A078H2E7_BRANA"/>
    <x v="830"/>
    <n v="210"/>
    <s v="PF02362"/>
    <n v="16"/>
    <n v="110"/>
    <n v="7718"/>
    <s v="PF02362.20 B3 DNA binding domain"/>
    <n v="94"/>
  </r>
  <r>
    <s v="A0A078H3B3_BRANA"/>
    <x v="831"/>
    <n v="545"/>
    <s v="PF02362"/>
    <n v="13"/>
    <n v="104"/>
    <n v="7718"/>
    <s v="PF02362.20 B3 DNA binding domain"/>
    <n v="91"/>
  </r>
  <r>
    <s v="A0A078H3S7_BRANA"/>
    <x v="832"/>
    <n v="312"/>
    <s v="PF02362"/>
    <n v="75"/>
    <n v="161"/>
    <n v="7718"/>
    <s v="PF02362.20 B3 DNA binding domain"/>
    <n v="86"/>
  </r>
  <r>
    <s v="A0A078H3S7_BRANA"/>
    <x v="832"/>
    <n v="312"/>
    <s v="PF02362"/>
    <n v="198"/>
    <n v="295"/>
    <n v="7718"/>
    <s v="PF02362.20 B3 DNA binding domain"/>
    <n v="97"/>
  </r>
  <r>
    <s v="A0A078H8C2_BRANA"/>
    <x v="833"/>
    <n v="1042"/>
    <s v="PF02362"/>
    <n v="144"/>
    <n v="241"/>
    <n v="7718"/>
    <s v="PF02362.20 B3 DNA binding domain"/>
    <n v="97"/>
  </r>
  <r>
    <s v="A0A078H8C2_BRANA"/>
    <x v="833"/>
    <n v="1042"/>
    <s v="PF02362"/>
    <n v="294"/>
    <n v="386"/>
    <n v="7718"/>
    <s v="PF02362.20 B3 DNA binding domain"/>
    <n v="92"/>
  </r>
  <r>
    <s v="A0A078H8C2_BRANA"/>
    <x v="833"/>
    <n v="1042"/>
    <s v="PF02362"/>
    <n v="429"/>
    <n v="524"/>
    <n v="7718"/>
    <s v="PF02362.20 B3 DNA binding domain"/>
    <n v="95"/>
  </r>
  <r>
    <s v="A0A078H8C2_BRANA"/>
    <x v="833"/>
    <n v="1042"/>
    <s v="PF02362"/>
    <n v="556"/>
    <n v="651"/>
    <n v="7718"/>
    <s v="PF02362.20 B3 DNA binding domain"/>
    <n v="95"/>
  </r>
  <r>
    <s v="A0A078H8C2_BRANA"/>
    <x v="833"/>
    <n v="1042"/>
    <s v="PF02362"/>
    <n v="653"/>
    <n v="736"/>
    <n v="7718"/>
    <s v="PF02362.20 B3 DNA binding domain"/>
    <n v="83"/>
  </r>
  <r>
    <s v="A0A078H8C2_BRANA"/>
    <x v="833"/>
    <n v="1042"/>
    <s v="PF02362"/>
    <n v="782"/>
    <n v="877"/>
    <n v="7718"/>
    <s v="PF02362.20 B3 DNA binding domain"/>
    <n v="95"/>
  </r>
  <r>
    <s v="A0A078H8C2_BRANA"/>
    <x v="833"/>
    <n v="1042"/>
    <s v="PF02362"/>
    <n v="939"/>
    <n v="1037"/>
    <n v="7718"/>
    <s v="PF02362.20 B3 DNA binding domain"/>
    <n v="98"/>
  </r>
  <r>
    <s v="A0A078H989_BRANA"/>
    <x v="834"/>
    <n v="308"/>
    <s v="PF02362"/>
    <n v="95"/>
    <n v="197"/>
    <n v="7718"/>
    <s v="PF02362.20 B3 DNA binding domain"/>
    <n v="102"/>
  </r>
  <r>
    <s v="A0A078H9V1_BRANA"/>
    <x v="835"/>
    <n v="661"/>
    <s v="PF02309"/>
    <n v="506"/>
    <n v="629"/>
    <n v="3370"/>
    <s v="PF02309.15 AUX/IAA family"/>
    <n v="123"/>
  </r>
  <r>
    <s v="A0A078H9V1_BRANA"/>
    <x v="835"/>
    <n v="661"/>
    <s v="PF06507"/>
    <n v="249"/>
    <n v="331"/>
    <n v="1879"/>
    <s v="PF06507.12 Auxin response factor"/>
    <n v="82"/>
  </r>
  <r>
    <s v="A0A078H9V1_BRANA"/>
    <x v="835"/>
    <n v="661"/>
    <s v="PF02362"/>
    <n v="124"/>
    <n v="225"/>
    <n v="7718"/>
    <s v="PF02362.20 B3 DNA binding domain"/>
    <n v="101"/>
  </r>
  <r>
    <s v="A0A078HB03_BRANA"/>
    <x v="836"/>
    <n v="345"/>
    <s v="PF02362"/>
    <n v="171"/>
    <n v="278"/>
    <n v="7718"/>
    <s v="PF02362.20 B3 DNA binding domain"/>
    <n v="107"/>
  </r>
  <r>
    <s v="A0A078HB86_BRANA"/>
    <x v="837"/>
    <n v="406"/>
    <s v="PF02362"/>
    <n v="59"/>
    <n v="155"/>
    <n v="7718"/>
    <s v="PF02362.20 B3 DNA binding domain"/>
    <n v="96"/>
  </r>
  <r>
    <s v="A0A078HB86_BRANA"/>
    <x v="837"/>
    <n v="406"/>
    <s v="PF02362"/>
    <n v="176"/>
    <n v="273"/>
    <n v="7718"/>
    <s v="PF02362.20 B3 DNA binding domain"/>
    <n v="97"/>
  </r>
  <r>
    <s v="A0A078HB86_BRANA"/>
    <x v="837"/>
    <n v="406"/>
    <s v="PF02362"/>
    <n v="308"/>
    <n v="404"/>
    <n v="7718"/>
    <s v="PF02362.20 B3 DNA binding domain"/>
    <n v="96"/>
  </r>
  <r>
    <s v="A0A078HD71_BRANA"/>
    <x v="838"/>
    <n v="513"/>
    <s v="PF02362"/>
    <n v="11"/>
    <n v="97"/>
    <n v="7718"/>
    <s v="PF02362.20 B3 DNA binding domain"/>
    <n v="86"/>
  </r>
  <r>
    <s v="A0A078HD71_BRANA"/>
    <x v="838"/>
    <n v="513"/>
    <s v="PF02362"/>
    <n v="145"/>
    <n v="239"/>
    <n v="7718"/>
    <s v="PF02362.20 B3 DNA binding domain"/>
    <n v="94"/>
  </r>
  <r>
    <s v="A0A078HD71_BRANA"/>
    <x v="838"/>
    <n v="513"/>
    <s v="PF02362"/>
    <n v="265"/>
    <n v="360"/>
    <n v="7718"/>
    <s v="PF02362.20 B3 DNA binding domain"/>
    <n v="95"/>
  </r>
  <r>
    <s v="A0A078HD71_BRANA"/>
    <x v="838"/>
    <n v="513"/>
    <s v="PF02362"/>
    <n v="420"/>
    <n v="512"/>
    <n v="7718"/>
    <s v="PF02362.20 B3 DNA binding domain"/>
    <n v="92"/>
  </r>
  <r>
    <s v="A0A078HE75_BRANA"/>
    <x v="839"/>
    <n v="80"/>
    <s v="PF02362"/>
    <n v="1"/>
    <n v="47"/>
    <n v="7718"/>
    <s v="PF02362.20 B3 DNA binding domain"/>
    <n v="46"/>
  </r>
  <r>
    <s v="A0A078HEH3_BRANA"/>
    <x v="840"/>
    <n v="228"/>
    <s v="PF02362"/>
    <n v="39"/>
    <n v="138"/>
    <n v="7718"/>
    <s v="PF02362.20 B3 DNA binding domain"/>
    <n v="99"/>
  </r>
  <r>
    <s v="A0A078HEV3_BRANA"/>
    <x v="841"/>
    <n v="554"/>
    <s v="PF06507"/>
    <n v="241"/>
    <n v="311"/>
    <n v="1879"/>
    <s v="PF06507.12 Auxin response factor"/>
    <n v="70"/>
  </r>
  <r>
    <s v="A0A078HEV3_BRANA"/>
    <x v="841"/>
    <n v="554"/>
    <s v="PF02362"/>
    <n v="114"/>
    <n v="216"/>
    <n v="7718"/>
    <s v="PF02362.20 B3 DNA binding domain"/>
    <n v="102"/>
  </r>
  <r>
    <s v="A0A078HFC4_BRANA"/>
    <x v="842"/>
    <n v="350"/>
    <s v="PF00847"/>
    <n v="65"/>
    <n v="114"/>
    <n v="12115"/>
    <s v="PF00847.19 AP2 domain"/>
    <n v="49"/>
  </r>
  <r>
    <s v="A0A078HFC4_BRANA"/>
    <x v="842"/>
    <n v="350"/>
    <s v="PF02362"/>
    <n v="182"/>
    <n v="288"/>
    <n v="7718"/>
    <s v="PF02362.20 B3 DNA binding domain"/>
    <n v="106"/>
  </r>
  <r>
    <s v="A0A078HFG3_BRANA"/>
    <x v="843"/>
    <n v="339"/>
    <s v="PF00847"/>
    <n v="50"/>
    <n v="98"/>
    <n v="12115"/>
    <s v="PF00847.19 AP2 domain"/>
    <n v="48"/>
  </r>
  <r>
    <s v="A0A078HFG3_BRANA"/>
    <x v="843"/>
    <n v="339"/>
    <s v="PF02362"/>
    <n v="172"/>
    <n v="280"/>
    <n v="7718"/>
    <s v="PF02362.20 B3 DNA binding domain"/>
    <n v="108"/>
  </r>
  <r>
    <s v="A0A078HID1_BRANA"/>
    <x v="844"/>
    <n v="333"/>
    <s v="PF00847"/>
    <n v="44"/>
    <n v="93"/>
    <n v="12115"/>
    <s v="PF00847.19 AP2 domain"/>
    <n v="49"/>
  </r>
  <r>
    <s v="A0A078HID1_BRANA"/>
    <x v="844"/>
    <n v="333"/>
    <s v="PF02362"/>
    <n v="171"/>
    <n v="282"/>
    <n v="7718"/>
    <s v="PF02362.20 B3 DNA binding domain"/>
    <n v="111"/>
  </r>
  <r>
    <s v="A0A078HJ49_BRANA"/>
    <x v="845"/>
    <n v="305"/>
    <s v="PF02362"/>
    <n v="19"/>
    <n v="115"/>
    <n v="7718"/>
    <s v="PF02362.20 B3 DNA binding domain"/>
    <n v="96"/>
  </r>
  <r>
    <s v="A0A078HJ49_BRANA"/>
    <x v="845"/>
    <n v="305"/>
    <s v="PF02362"/>
    <n v="216"/>
    <n v="304"/>
    <n v="7718"/>
    <s v="PF02362.20 B3 DNA binding domain"/>
    <n v="88"/>
  </r>
  <r>
    <s v="A0A078HJT3_BRANA"/>
    <x v="846"/>
    <n v="343"/>
    <s v="PF00847"/>
    <n v="56"/>
    <n v="104"/>
    <n v="12115"/>
    <s v="PF00847.19 AP2 domain"/>
    <n v="48"/>
  </r>
  <r>
    <s v="A0A078HJT3_BRANA"/>
    <x v="846"/>
    <n v="343"/>
    <s v="PF02362"/>
    <n v="180"/>
    <n v="287"/>
    <n v="7718"/>
    <s v="PF02362.20 B3 DNA binding domain"/>
    <n v="107"/>
  </r>
  <r>
    <s v="A0A078HK54_BRANA"/>
    <x v="847"/>
    <n v="594"/>
    <s v="PF06507"/>
    <n v="282"/>
    <n v="364"/>
    <n v="1879"/>
    <s v="PF06507.12 Auxin response factor"/>
    <n v="82"/>
  </r>
  <r>
    <s v="A0A078HK54_BRANA"/>
    <x v="847"/>
    <n v="594"/>
    <s v="PF02362"/>
    <n v="156"/>
    <n v="258"/>
    <n v="7718"/>
    <s v="PF02362.20 B3 DNA binding domain"/>
    <n v="102"/>
  </r>
  <r>
    <s v="A0A078HNX1_BRANA"/>
    <x v="848"/>
    <n v="683"/>
    <s v="PF02362"/>
    <n v="22"/>
    <n v="108"/>
    <n v="7718"/>
    <s v="PF02362.20 B3 DNA binding domain"/>
    <n v="86"/>
  </r>
  <r>
    <s v="A0A078HNX1_BRANA"/>
    <x v="848"/>
    <n v="683"/>
    <s v="PF02362"/>
    <n v="165"/>
    <n v="260"/>
    <n v="7718"/>
    <s v="PF02362.20 B3 DNA binding domain"/>
    <n v="95"/>
  </r>
  <r>
    <s v="A0A078HNX1_BRANA"/>
    <x v="848"/>
    <n v="683"/>
    <s v="PF02362"/>
    <n v="309"/>
    <n v="399"/>
    <n v="7718"/>
    <s v="PF02362.20 B3 DNA binding domain"/>
    <n v="90"/>
  </r>
  <r>
    <s v="A0A078HNX1_BRANA"/>
    <x v="848"/>
    <n v="683"/>
    <s v="PF02362"/>
    <n v="430"/>
    <n v="527"/>
    <n v="7718"/>
    <s v="PF02362.20 B3 DNA binding domain"/>
    <n v="97"/>
  </r>
  <r>
    <s v="A0A078HNX1_BRANA"/>
    <x v="848"/>
    <n v="683"/>
    <s v="PF02362"/>
    <n v="544"/>
    <n v="641"/>
    <n v="7718"/>
    <s v="PF02362.20 B3 DNA binding domain"/>
    <n v="97"/>
  </r>
  <r>
    <s v="A0A078HP16_BRANA"/>
    <x v="849"/>
    <n v="416"/>
    <s v="PF02362"/>
    <n v="66"/>
    <n v="164"/>
    <n v="7718"/>
    <s v="PF02362.20 B3 DNA binding domain"/>
    <n v="98"/>
  </r>
  <r>
    <s v="A0A078HP16_BRANA"/>
    <x v="849"/>
    <n v="416"/>
    <s v="PF02362"/>
    <n v="192"/>
    <n v="287"/>
    <n v="7718"/>
    <s v="PF02362.20 B3 DNA binding domain"/>
    <n v="95"/>
  </r>
  <r>
    <s v="A0A078HP16_BRANA"/>
    <x v="849"/>
    <n v="416"/>
    <s v="PF02362"/>
    <n v="294"/>
    <n v="389"/>
    <n v="7718"/>
    <s v="PF02362.20 B3 DNA binding domain"/>
    <n v="95"/>
  </r>
  <r>
    <s v="A0A078HPD8_BRANA"/>
    <x v="850"/>
    <n v="779"/>
    <s v="PF02309"/>
    <n v="647"/>
    <n v="765"/>
    <n v="3370"/>
    <s v="PF02309.15 AUX/IAA family"/>
    <n v="118"/>
  </r>
  <r>
    <s v="A0A078HPD8_BRANA"/>
    <x v="850"/>
    <n v="779"/>
    <s v="PF06507"/>
    <n v="253"/>
    <n v="336"/>
    <n v="1879"/>
    <s v="PF06507.12 Auxin response factor"/>
    <n v="83"/>
  </r>
  <r>
    <s v="A0A078HPD8_BRANA"/>
    <x v="850"/>
    <n v="779"/>
    <s v="PF02362"/>
    <n v="127"/>
    <n v="229"/>
    <n v="7718"/>
    <s v="PF02362.20 B3 DNA binding domain"/>
    <n v="102"/>
  </r>
  <r>
    <s v="A0A078HR47_BRANA"/>
    <x v="851"/>
    <n v="1058"/>
    <s v="PF02309"/>
    <n v="918"/>
    <n v="1020"/>
    <n v="3370"/>
    <s v="PF02309.15 AUX/IAA family"/>
    <n v="102"/>
  </r>
  <r>
    <s v="A0A078HR47_BRANA"/>
    <x v="851"/>
    <n v="1058"/>
    <s v="PF06507"/>
    <n v="252"/>
    <n v="334"/>
    <n v="1879"/>
    <s v="PF06507.12 Auxin response factor"/>
    <n v="82"/>
  </r>
  <r>
    <s v="A0A078HR47_BRANA"/>
    <x v="851"/>
    <n v="1058"/>
    <s v="PF02362"/>
    <n v="126"/>
    <n v="228"/>
    <n v="7718"/>
    <s v="PF02362.20 B3 DNA binding domain"/>
    <n v="102"/>
  </r>
  <r>
    <s v="A0A078HRD8_BRANA"/>
    <x v="852"/>
    <n v="730"/>
    <s v="PF02362"/>
    <n v="14"/>
    <n v="100"/>
    <n v="7718"/>
    <s v="PF02362.20 B3 DNA binding domain"/>
    <n v="86"/>
  </r>
  <r>
    <s v="A0A078HRD8_BRANA"/>
    <x v="852"/>
    <n v="730"/>
    <s v="PF02362"/>
    <n v="154"/>
    <n v="252"/>
    <n v="7718"/>
    <s v="PF02362.20 B3 DNA binding domain"/>
    <n v="98"/>
  </r>
  <r>
    <s v="A0A078HRD8_BRANA"/>
    <x v="852"/>
    <n v="730"/>
    <s v="PF02362"/>
    <n v="288"/>
    <n v="386"/>
    <n v="7718"/>
    <s v="PF02362.20 B3 DNA binding domain"/>
    <n v="98"/>
  </r>
  <r>
    <s v="A0A078HRD8_BRANA"/>
    <x v="852"/>
    <n v="730"/>
    <s v="PF02362"/>
    <n v="385"/>
    <n v="459"/>
    <n v="7718"/>
    <s v="PF02362.20 B3 DNA binding domain"/>
    <n v="74"/>
  </r>
  <r>
    <s v="A0A078HRD8_BRANA"/>
    <x v="852"/>
    <n v="730"/>
    <s v="PF02362"/>
    <n v="505"/>
    <n v="599"/>
    <n v="7718"/>
    <s v="PF02362.20 B3 DNA binding domain"/>
    <n v="94"/>
  </r>
  <r>
    <s v="A0A078HRD8_BRANA"/>
    <x v="852"/>
    <n v="730"/>
    <s v="PF02362"/>
    <n v="609"/>
    <n v="706"/>
    <n v="7718"/>
    <s v="PF02362.20 B3 DNA binding domain"/>
    <n v="97"/>
  </r>
  <r>
    <s v="A0A078HRG6_BRANA"/>
    <x v="853"/>
    <n v="879"/>
    <s v="PF02309"/>
    <n v="739"/>
    <n v="859"/>
    <n v="3370"/>
    <s v="PF02309.15 AUX/IAA family"/>
    <n v="120"/>
  </r>
  <r>
    <s v="A0A078HRG6_BRANA"/>
    <x v="853"/>
    <n v="879"/>
    <s v="PF06507"/>
    <n v="281"/>
    <n v="364"/>
    <n v="1879"/>
    <s v="PF06507.12 Auxin response factor"/>
    <n v="83"/>
  </r>
  <r>
    <s v="A0A078HRG6_BRANA"/>
    <x v="853"/>
    <n v="879"/>
    <s v="PF02362"/>
    <n v="155"/>
    <n v="257"/>
    <n v="7718"/>
    <s v="PF02362.20 B3 DNA binding domain"/>
    <n v="102"/>
  </r>
  <r>
    <s v="A0A078HSG0_BRANA"/>
    <x v="854"/>
    <n v="211"/>
    <s v="PF02362"/>
    <n v="14"/>
    <n v="106"/>
    <n v="7718"/>
    <s v="PF02362.20 B3 DNA binding domain"/>
    <n v="92"/>
  </r>
  <r>
    <s v="A0A078HT50_BRANA"/>
    <x v="855"/>
    <n v="550"/>
    <s v="PF06507"/>
    <n v="240"/>
    <n v="319"/>
    <n v="1879"/>
    <s v="PF06507.12 Auxin response factor"/>
    <n v="79"/>
  </r>
  <r>
    <s v="A0A078HT50_BRANA"/>
    <x v="855"/>
    <n v="550"/>
    <s v="PF02362"/>
    <n v="114"/>
    <n v="216"/>
    <n v="7718"/>
    <s v="PF02362.20 B3 DNA binding domain"/>
    <n v="102"/>
  </r>
  <r>
    <s v="A0A078HTJ2_BRANA"/>
    <x v="856"/>
    <n v="159"/>
    <s v="PF02362"/>
    <n v="35"/>
    <n v="122"/>
    <n v="7718"/>
    <s v="PF02362.20 B3 DNA binding domain"/>
    <n v="87"/>
  </r>
  <r>
    <s v="A0A078HW04_BRANA"/>
    <x v="857"/>
    <n v="315"/>
    <s v="PF00847"/>
    <n v="65"/>
    <n v="114"/>
    <n v="12115"/>
    <s v="PF00847.19 AP2 domain"/>
    <n v="49"/>
  </r>
  <r>
    <s v="A0A078HW04_BRANA"/>
    <x v="857"/>
    <n v="315"/>
    <s v="PF02362"/>
    <n v="184"/>
    <n v="288"/>
    <n v="7718"/>
    <s v="PF02362.20 B3 DNA binding domain"/>
    <n v="104"/>
  </r>
  <r>
    <s v="A0A078HW23_BRANA"/>
    <x v="858"/>
    <n v="297"/>
    <s v="PF02362"/>
    <n v="36"/>
    <n v="142"/>
    <n v="7718"/>
    <s v="PF02362.20 B3 DNA binding domain"/>
    <n v="106"/>
  </r>
  <r>
    <s v="A0A078HX73_BRANA"/>
    <x v="859"/>
    <n v="163"/>
    <s v="PF02362"/>
    <n v="2"/>
    <n v="90"/>
    <n v="7718"/>
    <s v="PF02362.20 B3 DNA binding domain"/>
    <n v="88"/>
  </r>
  <r>
    <s v="A0A078I1R3_BRANA"/>
    <x v="860"/>
    <n v="243"/>
    <s v="PF02362"/>
    <n v="37"/>
    <n v="143"/>
    <n v="7718"/>
    <s v="PF02362.20 B3 DNA binding domain"/>
    <n v="106"/>
  </r>
  <r>
    <s v="A0A078I217_BRANA"/>
    <x v="861"/>
    <n v="150"/>
    <s v="PF02362"/>
    <n v="19"/>
    <n v="115"/>
    <n v="7718"/>
    <s v="PF02362.20 B3 DNA binding domain"/>
    <n v="96"/>
  </r>
  <r>
    <s v="A0A078I319_BRANA"/>
    <x v="862"/>
    <n v="344"/>
    <s v="PF02362"/>
    <n v="6"/>
    <n v="98"/>
    <n v="7718"/>
    <s v="PF02362.20 B3 DNA binding domain"/>
    <n v="92"/>
  </r>
  <r>
    <s v="A0A078I393_BRANA"/>
    <x v="863"/>
    <n v="611"/>
    <s v="PF06507"/>
    <n v="242"/>
    <n v="325"/>
    <n v="1879"/>
    <s v="PF06507.12 Auxin response factor"/>
    <n v="83"/>
  </r>
  <r>
    <s v="A0A078I393_BRANA"/>
    <x v="863"/>
    <n v="611"/>
    <s v="PF02362"/>
    <n v="118"/>
    <n v="220"/>
    <n v="7718"/>
    <s v="PF02362.20 B3 DNA binding domain"/>
    <n v="102"/>
  </r>
  <r>
    <s v="A0A078I5F2_BRANA"/>
    <x v="864"/>
    <n v="298"/>
    <s v="PF02362"/>
    <n v="1"/>
    <n v="46"/>
    <n v="7718"/>
    <s v="PF02362.20 B3 DNA binding domain"/>
    <n v="45"/>
  </r>
  <r>
    <s v="A0A078I674_BRANA"/>
    <x v="865"/>
    <n v="299"/>
    <s v="PF02362"/>
    <n v="74"/>
    <n v="170"/>
    <n v="7718"/>
    <s v="PF02362.20 B3 DNA binding domain"/>
    <n v="96"/>
  </r>
  <r>
    <s v="A0A078I674_BRANA"/>
    <x v="865"/>
    <n v="299"/>
    <s v="PF02362"/>
    <n v="202"/>
    <n v="297"/>
    <n v="7718"/>
    <s v="PF02362.20 B3 DNA binding domain"/>
    <n v="95"/>
  </r>
  <r>
    <s v="A0A078I6P4_BRANA"/>
    <x v="866"/>
    <n v="1113"/>
    <s v="PF02309"/>
    <n v="922"/>
    <n v="1026"/>
    <n v="3370"/>
    <s v="PF02309.15 AUX/IAA family"/>
    <n v="104"/>
  </r>
  <r>
    <s v="A0A078I6P4_BRANA"/>
    <x v="866"/>
    <n v="1113"/>
    <s v="PF06507"/>
    <n v="241"/>
    <n v="323"/>
    <n v="1879"/>
    <s v="PF06507.12 Auxin response factor"/>
    <n v="82"/>
  </r>
  <r>
    <s v="A0A078I6P4_BRANA"/>
    <x v="866"/>
    <n v="1113"/>
    <s v="PF02362"/>
    <n v="115"/>
    <n v="217"/>
    <n v="7718"/>
    <s v="PF02362.20 B3 DNA binding domain"/>
    <n v="102"/>
  </r>
  <r>
    <s v="A0A078I6V3_BRANA"/>
    <x v="867"/>
    <n v="512"/>
    <s v="PF02362"/>
    <n v="6"/>
    <n v="94"/>
    <n v="7718"/>
    <s v="PF02362.20 B3 DNA binding domain"/>
    <n v="88"/>
  </r>
  <r>
    <s v="A0A078I6V3_BRANA"/>
    <x v="867"/>
    <n v="512"/>
    <s v="PF02362"/>
    <n v="135"/>
    <n v="232"/>
    <n v="7718"/>
    <s v="PF02362.20 B3 DNA binding domain"/>
    <n v="97"/>
  </r>
  <r>
    <s v="A0A078I6V3_BRANA"/>
    <x v="867"/>
    <n v="512"/>
    <s v="PF02362"/>
    <n v="259"/>
    <n v="356"/>
    <n v="7718"/>
    <s v="PF02362.20 B3 DNA binding domain"/>
    <n v="97"/>
  </r>
  <r>
    <s v="A0A078I6V3_BRANA"/>
    <x v="867"/>
    <n v="512"/>
    <s v="PF02362"/>
    <n v="409"/>
    <n v="507"/>
    <n v="7718"/>
    <s v="PF02362.20 B3 DNA binding domain"/>
    <n v="98"/>
  </r>
  <r>
    <s v="A0A078I858_BRANA"/>
    <x v="868"/>
    <n v="337"/>
    <s v="PF02362"/>
    <n v="6"/>
    <n v="97"/>
    <n v="7718"/>
    <s v="PF02362.20 B3 DNA binding domain"/>
    <n v="91"/>
  </r>
  <r>
    <s v="A0A078I858_BRANA"/>
    <x v="868"/>
    <n v="337"/>
    <s v="PF02362"/>
    <n v="139"/>
    <n v="232"/>
    <n v="7718"/>
    <s v="PF02362.20 B3 DNA binding domain"/>
    <n v="93"/>
  </r>
  <r>
    <s v="A0A078I858_BRANA"/>
    <x v="868"/>
    <n v="337"/>
    <s v="PF02362"/>
    <n v="240"/>
    <n v="337"/>
    <n v="7718"/>
    <s v="PF02362.20 B3 DNA binding domain"/>
    <n v="97"/>
  </r>
  <r>
    <s v="A0A078I8L8_BRANA"/>
    <x v="869"/>
    <n v="267"/>
    <s v="PF02362"/>
    <n v="49"/>
    <n v="156"/>
    <n v="7718"/>
    <s v="PF02362.20 B3 DNA binding domain"/>
    <n v="107"/>
  </r>
  <r>
    <s v="A0A078I8V8_BRANA"/>
    <x v="870"/>
    <n v="350"/>
    <s v="PF00847"/>
    <n v="68"/>
    <n v="117"/>
    <n v="12115"/>
    <s v="PF00847.19 AP2 domain"/>
    <n v="49"/>
  </r>
  <r>
    <s v="A0A078I8V8_BRANA"/>
    <x v="870"/>
    <n v="350"/>
    <s v="PF02362"/>
    <n v="189"/>
    <n v="292"/>
    <n v="7718"/>
    <s v="PF02362.20 B3 DNA binding domain"/>
    <n v="103"/>
  </r>
  <r>
    <s v="A0A078I8X7_BRANA"/>
    <x v="871"/>
    <n v="238"/>
    <s v="PF02362"/>
    <n v="2"/>
    <n v="67"/>
    <n v="7718"/>
    <s v="PF02362.20 B3 DNA binding domain"/>
    <n v="65"/>
  </r>
  <r>
    <s v="A0A078I8X7_BRANA"/>
    <x v="871"/>
    <n v="238"/>
    <s v="PF02362"/>
    <n v="143"/>
    <n v="238"/>
    <n v="7718"/>
    <s v="PF02362.20 B3 DNA binding domain"/>
    <n v="95"/>
  </r>
  <r>
    <s v="A0A078I9I2_BRANA"/>
    <x v="872"/>
    <n v="228"/>
    <s v="PF02362"/>
    <n v="13"/>
    <n v="104"/>
    <n v="7718"/>
    <s v="PF02362.20 B3 DNA binding domain"/>
    <n v="91"/>
  </r>
  <r>
    <s v="A0A078I9V0_BRANA"/>
    <x v="873"/>
    <n v="359"/>
    <s v="PF02362"/>
    <n v="162"/>
    <n v="263"/>
    <n v="7718"/>
    <s v="PF02362.20 B3 DNA binding domain"/>
    <n v="101"/>
  </r>
  <r>
    <s v="A0A078IAA5_BRANA"/>
    <x v="874"/>
    <n v="604"/>
    <s v="PF02362"/>
    <n v="299"/>
    <n v="384"/>
    <n v="7718"/>
    <s v="PF02362.20 B3 DNA binding domain"/>
    <n v="85"/>
  </r>
  <r>
    <s v="A0A078IAA5_BRANA"/>
    <x v="874"/>
    <n v="604"/>
    <s v="PF02362"/>
    <n v="498"/>
    <n v="596"/>
    <n v="7718"/>
    <s v="PF02362.20 B3 DNA binding domain"/>
    <n v="98"/>
  </r>
  <r>
    <s v="A0A078IAA5_BRANA"/>
    <x v="874"/>
    <n v="604"/>
    <s v="PF04278"/>
    <n v="10"/>
    <n v="264"/>
    <n v="410"/>
    <s v="PF04278.11 Tic22-like family"/>
    <n v="254"/>
  </r>
  <r>
    <s v="A0A078IB77_BRANA"/>
    <x v="875"/>
    <n v="339"/>
    <s v="PF00847"/>
    <n v="47"/>
    <n v="95"/>
    <n v="12115"/>
    <s v="PF00847.19 AP2 domain"/>
    <n v="48"/>
  </r>
  <r>
    <s v="A0A078IB77_BRANA"/>
    <x v="875"/>
    <n v="339"/>
    <s v="PF02362"/>
    <n v="170"/>
    <n v="272"/>
    <n v="7718"/>
    <s v="PF02362.20 B3 DNA binding domain"/>
    <n v="102"/>
  </r>
  <r>
    <s v="A0A078IBW5_BRANA"/>
    <x v="876"/>
    <n v="604"/>
    <s v="PF02309"/>
    <n v="460"/>
    <n v="535"/>
    <n v="3370"/>
    <s v="PF02309.15 AUX/IAA family"/>
    <n v="75"/>
  </r>
  <r>
    <s v="A0A078IBW5_BRANA"/>
    <x v="876"/>
    <n v="604"/>
    <s v="PF02309"/>
    <n v="528"/>
    <n v="582"/>
    <n v="3370"/>
    <s v="PF02309.15 AUX/IAA family"/>
    <n v="54"/>
  </r>
  <r>
    <s v="A0A078IBW5_BRANA"/>
    <x v="876"/>
    <n v="604"/>
    <s v="PF06507"/>
    <n v="232"/>
    <n v="311"/>
    <n v="1879"/>
    <s v="PF06507.12 Auxin response factor"/>
    <n v="79"/>
  </r>
  <r>
    <s v="A0A078IBW5_BRANA"/>
    <x v="876"/>
    <n v="604"/>
    <s v="PF02362"/>
    <n v="106"/>
    <n v="208"/>
    <n v="7718"/>
    <s v="PF02362.20 B3 DNA binding domain"/>
    <n v="102"/>
  </r>
  <r>
    <s v="A0A078IBW9_BRANA"/>
    <x v="877"/>
    <n v="844"/>
    <s v="PF06507"/>
    <n v="466"/>
    <n v="549"/>
    <n v="1879"/>
    <s v="PF06507.12 Auxin response factor"/>
    <n v="83"/>
  </r>
  <r>
    <s v="A0A078IBW9_BRANA"/>
    <x v="877"/>
    <n v="844"/>
    <s v="PF02362"/>
    <n v="307"/>
    <n v="409"/>
    <n v="7718"/>
    <s v="PF02362.20 B3 DNA binding domain"/>
    <n v="102"/>
  </r>
  <r>
    <s v="A0A078ICJ3_BRANA"/>
    <x v="878"/>
    <n v="350"/>
    <s v="PF02362"/>
    <n v="6"/>
    <n v="98"/>
    <n v="7718"/>
    <s v="PF02362.20 B3 DNA binding domain"/>
    <n v="92"/>
  </r>
  <r>
    <s v="A0A078IDQ2_BRANA"/>
    <x v="879"/>
    <n v="557"/>
    <s v="PF06507"/>
    <n v="233"/>
    <n v="312"/>
    <n v="1879"/>
    <s v="PF06507.12 Auxin response factor"/>
    <n v="79"/>
  </r>
  <r>
    <s v="A0A078IDQ2_BRANA"/>
    <x v="879"/>
    <n v="557"/>
    <s v="PF02362"/>
    <n v="110"/>
    <n v="208"/>
    <n v="7718"/>
    <s v="PF02362.20 B3 DNA binding domain"/>
    <n v="98"/>
  </r>
  <r>
    <s v="A0A078IF45_BRANA"/>
    <x v="880"/>
    <n v="350"/>
    <s v="PF02362"/>
    <n v="6"/>
    <n v="98"/>
    <n v="7718"/>
    <s v="PF02362.20 B3 DNA binding domain"/>
    <n v="92"/>
  </r>
  <r>
    <s v="A0A078IFR4_BRANA"/>
    <x v="881"/>
    <n v="304"/>
    <s v="PF02362"/>
    <n v="28"/>
    <n v="130"/>
    <n v="7718"/>
    <s v="PF02362.20 B3 DNA binding domain"/>
    <n v="102"/>
  </r>
  <r>
    <s v="A0A078IHK6_BRANA"/>
    <x v="882"/>
    <n v="547"/>
    <s v="PF02309"/>
    <n v="333"/>
    <n v="546"/>
    <n v="3370"/>
    <s v="PF02309.15 AUX/IAA family"/>
    <n v="213"/>
  </r>
  <r>
    <s v="A0A078IHK6_BRANA"/>
    <x v="882"/>
    <n v="547"/>
    <s v="PF06507"/>
    <n v="250"/>
    <n v="329"/>
    <n v="1879"/>
    <s v="PF06507.12 Auxin response factor"/>
    <n v="79"/>
  </r>
  <r>
    <s v="A0A078IHK6_BRANA"/>
    <x v="882"/>
    <n v="547"/>
    <s v="PF02362"/>
    <n v="124"/>
    <n v="226"/>
    <n v="7718"/>
    <s v="PF02362.20 B3 DNA binding domain"/>
    <n v="102"/>
  </r>
  <r>
    <s v="A0A078IJP9_BRANA"/>
    <x v="883"/>
    <n v="310"/>
    <s v="PF02362"/>
    <n v="21"/>
    <n v="120"/>
    <n v="7718"/>
    <s v="PF02362.20 B3 DNA binding domain"/>
    <n v="99"/>
  </r>
  <r>
    <s v="A0A078ILG9_BRANA"/>
    <x v="884"/>
    <n v="312"/>
    <s v="PF02362"/>
    <n v="75"/>
    <n v="161"/>
    <n v="7718"/>
    <s v="PF02362.20 B3 DNA binding domain"/>
    <n v="86"/>
  </r>
  <r>
    <s v="A0A078ILG9_BRANA"/>
    <x v="884"/>
    <n v="312"/>
    <s v="PF02362"/>
    <n v="198"/>
    <n v="295"/>
    <n v="7718"/>
    <s v="PF02362.20 B3 DNA binding domain"/>
    <n v="97"/>
  </r>
  <r>
    <s v="A0A078IM05_BRANA"/>
    <x v="885"/>
    <n v="625"/>
    <s v="PF02309"/>
    <n v="477"/>
    <n v="599"/>
    <n v="3370"/>
    <s v="PF02309.15 AUX/IAA family"/>
    <n v="122"/>
  </r>
  <r>
    <s v="A0A078IM05_BRANA"/>
    <x v="885"/>
    <n v="625"/>
    <s v="PF06507"/>
    <n v="235"/>
    <n v="314"/>
    <n v="1879"/>
    <s v="PF06507.12 Auxin response factor"/>
    <n v="79"/>
  </r>
  <r>
    <s v="A0A078IM05_BRANA"/>
    <x v="885"/>
    <n v="625"/>
    <s v="PF02362"/>
    <n v="109"/>
    <n v="211"/>
    <n v="7718"/>
    <s v="PF02362.20 B3 DNA binding domain"/>
    <n v="102"/>
  </r>
  <r>
    <s v="A0A078IPA9_BRANA"/>
    <x v="886"/>
    <n v="315"/>
    <s v="PF02362"/>
    <n v="38"/>
    <n v="144"/>
    <n v="7718"/>
    <s v="PF02362.20 B3 DNA binding domain"/>
    <n v="106"/>
  </r>
  <r>
    <s v="A0A078IPB0_BRANA"/>
    <x v="887"/>
    <n v="339"/>
    <s v="PF00847"/>
    <n v="47"/>
    <n v="95"/>
    <n v="12115"/>
    <s v="PF00847.19 AP2 domain"/>
    <n v="48"/>
  </r>
  <r>
    <s v="A0A078IPB0_BRANA"/>
    <x v="887"/>
    <n v="339"/>
    <s v="PF02362"/>
    <n v="170"/>
    <n v="272"/>
    <n v="7718"/>
    <s v="PF02362.20 B3 DNA binding domain"/>
    <n v="102"/>
  </r>
  <r>
    <s v="A0A078IR44_BRANA"/>
    <x v="888"/>
    <n v="271"/>
    <s v="PF02362"/>
    <n v="16"/>
    <n v="111"/>
    <n v="7718"/>
    <s v="PF02362.20 B3 DNA binding domain"/>
    <n v="95"/>
  </r>
  <r>
    <s v="A0A078IRA2_BRANA"/>
    <x v="889"/>
    <n v="501"/>
    <s v="PF06507"/>
    <n v="192"/>
    <n v="271"/>
    <n v="1879"/>
    <s v="PF06507.12 Auxin response factor"/>
    <n v="79"/>
  </r>
  <r>
    <s v="A0A078IRA2_BRANA"/>
    <x v="889"/>
    <n v="501"/>
    <s v="PF02362"/>
    <n v="66"/>
    <n v="168"/>
    <n v="7718"/>
    <s v="PF02362.20 B3 DNA binding domain"/>
    <n v="102"/>
  </r>
  <r>
    <s v="A0A078IST5_BRANA"/>
    <x v="890"/>
    <n v="137"/>
    <s v="PF02362"/>
    <n v="8"/>
    <n v="99"/>
    <n v="7718"/>
    <s v="PF02362.20 B3 DNA binding domain"/>
    <n v="91"/>
  </r>
  <r>
    <s v="A0A078IU86_BRANA"/>
    <x v="891"/>
    <n v="814"/>
    <s v="PF02309"/>
    <n v="679"/>
    <n v="798"/>
    <n v="3370"/>
    <s v="PF02309.15 AUX/IAA family"/>
    <n v="119"/>
  </r>
  <r>
    <s v="A0A078IU86_BRANA"/>
    <x v="891"/>
    <n v="814"/>
    <s v="PF06507"/>
    <n v="252"/>
    <n v="335"/>
    <n v="1879"/>
    <s v="PF06507.12 Auxin response factor"/>
    <n v="83"/>
  </r>
  <r>
    <s v="A0A078IU86_BRANA"/>
    <x v="891"/>
    <n v="814"/>
    <s v="PF02362"/>
    <n v="126"/>
    <n v="228"/>
    <n v="7718"/>
    <s v="PF02362.20 B3 DNA binding domain"/>
    <n v="102"/>
  </r>
  <r>
    <s v="A0A078IU95_BRANA"/>
    <x v="892"/>
    <n v="275"/>
    <s v="PF02362"/>
    <n v="19"/>
    <n v="114"/>
    <n v="7718"/>
    <s v="PF02362.20 B3 DNA binding domain"/>
    <n v="95"/>
  </r>
  <r>
    <s v="A0A078IVK2_BRANA"/>
    <x v="893"/>
    <n v="314"/>
    <s v="PF02362"/>
    <n v="96"/>
    <n v="197"/>
    <n v="7718"/>
    <s v="PF02362.20 B3 DNA binding domain"/>
    <n v="101"/>
  </r>
  <r>
    <s v="A0A078IVU4_BRANA"/>
    <x v="894"/>
    <n v="567"/>
    <s v="PF06507"/>
    <n v="233"/>
    <n v="312"/>
    <n v="1879"/>
    <s v="PF06507.12 Auxin response factor"/>
    <n v="79"/>
  </r>
  <r>
    <s v="A0A078IVU4_BRANA"/>
    <x v="894"/>
    <n v="567"/>
    <s v="PF02362"/>
    <n v="110"/>
    <n v="208"/>
    <n v="7718"/>
    <s v="PF02362.20 B3 DNA binding domain"/>
    <n v="98"/>
  </r>
  <r>
    <s v="A0A078IW25_BRANA"/>
    <x v="895"/>
    <n v="474"/>
    <s v="PF02362"/>
    <n v="6"/>
    <n v="93"/>
    <n v="7718"/>
    <s v="PF02362.20 B3 DNA binding domain"/>
    <n v="87"/>
  </r>
  <r>
    <s v="A0A078IW25_BRANA"/>
    <x v="895"/>
    <n v="474"/>
    <s v="PF02362"/>
    <n v="137"/>
    <n v="233"/>
    <n v="7718"/>
    <s v="PF02362.20 B3 DNA binding domain"/>
    <n v="96"/>
  </r>
  <r>
    <s v="A0A078IW25_BRANA"/>
    <x v="895"/>
    <n v="474"/>
    <s v="PF02362"/>
    <n v="272"/>
    <n v="367"/>
    <n v="7718"/>
    <s v="PF02362.20 B3 DNA binding domain"/>
    <n v="95"/>
  </r>
  <r>
    <s v="A0A078IW25_BRANA"/>
    <x v="895"/>
    <n v="474"/>
    <s v="PF02362"/>
    <n v="372"/>
    <n v="469"/>
    <n v="7718"/>
    <s v="PF02362.20 B3 DNA binding domain"/>
    <n v="97"/>
  </r>
  <r>
    <s v="A0A078IW32_BRANA"/>
    <x v="896"/>
    <n v="276"/>
    <s v="PF02362"/>
    <n v="51"/>
    <n v="147"/>
    <n v="7718"/>
    <s v="PF02362.20 B3 DNA binding domain"/>
    <n v="96"/>
  </r>
  <r>
    <s v="A0A078IW32_BRANA"/>
    <x v="896"/>
    <n v="276"/>
    <s v="PF02362"/>
    <n v="179"/>
    <n v="274"/>
    <n v="7718"/>
    <s v="PF02362.20 B3 DNA binding domain"/>
    <n v="95"/>
  </r>
  <r>
    <s v="A0A078IZJ1_BRANA"/>
    <x v="897"/>
    <n v="476"/>
    <s v="PF02362"/>
    <n v="1"/>
    <n v="95"/>
    <n v="7718"/>
    <s v="PF02362.20 B3 DNA binding domain"/>
    <n v="94"/>
  </r>
  <r>
    <s v="A0A078IZJ1_BRANA"/>
    <x v="897"/>
    <n v="476"/>
    <s v="PF02362"/>
    <n v="147"/>
    <n v="245"/>
    <n v="7718"/>
    <s v="PF02362.20 B3 DNA binding domain"/>
    <n v="98"/>
  </r>
  <r>
    <s v="A0A078IZJ1_BRANA"/>
    <x v="897"/>
    <n v="476"/>
    <s v="PF02362"/>
    <n v="269"/>
    <n v="367"/>
    <n v="7718"/>
    <s v="PF02362.20 B3 DNA binding domain"/>
    <n v="98"/>
  </r>
  <r>
    <s v="A0A078J025_BRANA"/>
    <x v="898"/>
    <n v="326"/>
    <s v="PF00847"/>
    <n v="58"/>
    <n v="107"/>
    <n v="12115"/>
    <s v="PF00847.19 AP2 domain"/>
    <n v="49"/>
  </r>
  <r>
    <s v="A0A078J025_BRANA"/>
    <x v="898"/>
    <n v="326"/>
    <s v="PF02362"/>
    <n v="168"/>
    <n v="273"/>
    <n v="7718"/>
    <s v="PF02362.20 B3 DNA binding domain"/>
    <n v="105"/>
  </r>
  <r>
    <s v="A0A078J0P6_BRANA"/>
    <x v="899"/>
    <n v="320"/>
    <s v="PF02362"/>
    <n v="41"/>
    <n v="146"/>
    <n v="7718"/>
    <s v="PF02362.20 B3 DNA binding domain"/>
    <n v="105"/>
  </r>
  <r>
    <s v="A0A078J4Z6_BRANA"/>
    <x v="900"/>
    <n v="221"/>
    <s v="PF02362"/>
    <n v="124"/>
    <n v="218"/>
    <n v="7718"/>
    <s v="PF02362.20 B3 DNA binding domain"/>
    <n v="94"/>
  </r>
  <r>
    <s v="A0A078J518_BRANA"/>
    <x v="901"/>
    <n v="327"/>
    <s v="PF00847"/>
    <n v="58"/>
    <n v="107"/>
    <n v="12115"/>
    <s v="PF00847.19 AP2 domain"/>
    <n v="49"/>
  </r>
  <r>
    <s v="A0A078J518_BRANA"/>
    <x v="901"/>
    <n v="327"/>
    <s v="PF02362"/>
    <n v="171"/>
    <n v="275"/>
    <n v="7718"/>
    <s v="PF02362.20 B3 DNA binding domain"/>
    <n v="104"/>
  </r>
  <r>
    <s v="A0A078J5H6_BRANA"/>
    <x v="902"/>
    <n v="206"/>
    <s v="PF02362"/>
    <n v="117"/>
    <n v="205"/>
    <n v="7718"/>
    <s v="PF02362.20 B3 DNA binding domain"/>
    <n v="88"/>
  </r>
  <r>
    <s v="A0A078J6T8_BRANA"/>
    <x v="903"/>
    <n v="318"/>
    <s v="PF02362"/>
    <n v="41"/>
    <n v="146"/>
    <n v="7718"/>
    <s v="PF02362.20 B3 DNA binding domain"/>
    <n v="105"/>
  </r>
  <r>
    <s v="A0A078J797_BRANA"/>
    <x v="904"/>
    <n v="433"/>
    <s v="PF02362"/>
    <n v="112"/>
    <n v="208"/>
    <n v="7718"/>
    <s v="PF02362.20 B3 DNA binding domain"/>
    <n v="96"/>
  </r>
  <r>
    <s v="A0A078J797_BRANA"/>
    <x v="904"/>
    <n v="433"/>
    <s v="PF02362"/>
    <n v="237"/>
    <n v="334"/>
    <n v="7718"/>
    <s v="PF02362.20 B3 DNA binding domain"/>
    <n v="97"/>
  </r>
  <r>
    <s v="A0A078J9S5_BRANA"/>
    <x v="905"/>
    <n v="492"/>
    <s v="PF02362"/>
    <n v="157"/>
    <n v="255"/>
    <n v="7718"/>
    <s v="PF02362.20 B3 DNA binding domain"/>
    <n v="98"/>
  </r>
  <r>
    <s v="A0A078J9S5_BRANA"/>
    <x v="905"/>
    <n v="492"/>
    <s v="PF02362"/>
    <n v="293"/>
    <n v="394"/>
    <n v="7718"/>
    <s v="PF02362.20 B3 DNA binding domain"/>
    <n v="101"/>
  </r>
  <r>
    <s v="A0A078JAE6_BRANA"/>
    <x v="906"/>
    <n v="476"/>
    <s v="PF02362"/>
    <n v="140"/>
    <n v="238"/>
    <n v="7718"/>
    <s v="PF02362.20 B3 DNA binding domain"/>
    <n v="98"/>
  </r>
  <r>
    <s v="A0A078JAE6_BRANA"/>
    <x v="906"/>
    <n v="476"/>
    <s v="PF02362"/>
    <n v="279"/>
    <n v="377"/>
    <n v="7718"/>
    <s v="PF02362.20 B3 DNA binding domain"/>
    <n v="98"/>
  </r>
  <r>
    <s v="A0A078JAP5_BRANA"/>
    <x v="907"/>
    <n v="846"/>
    <s v="PF02309"/>
    <n v="712"/>
    <n v="830"/>
    <n v="3370"/>
    <s v="PF02309.15 AUX/IAA family"/>
    <n v="118"/>
  </r>
  <r>
    <s v="A0A078JAP5_BRANA"/>
    <x v="907"/>
    <n v="846"/>
    <s v="PF06507"/>
    <n v="282"/>
    <n v="365"/>
    <n v="1879"/>
    <s v="PF06507.12 Auxin response factor"/>
    <n v="83"/>
  </r>
  <r>
    <s v="A0A078JAP5_BRANA"/>
    <x v="907"/>
    <n v="846"/>
    <s v="PF02362"/>
    <n v="156"/>
    <n v="258"/>
    <n v="7718"/>
    <s v="PF02362.20 B3 DNA binding domain"/>
    <n v="102"/>
  </r>
  <r>
    <s v="A0A078JAY4_BRANA"/>
    <x v="908"/>
    <n v="861"/>
    <s v="PF02309"/>
    <n v="722"/>
    <n v="842"/>
    <n v="3370"/>
    <s v="PF02309.15 AUX/IAA family"/>
    <n v="120"/>
  </r>
  <r>
    <s v="A0A078JAY4_BRANA"/>
    <x v="908"/>
    <n v="861"/>
    <s v="PF06507"/>
    <n v="282"/>
    <n v="365"/>
    <n v="1879"/>
    <s v="PF06507.12 Auxin response factor"/>
    <n v="83"/>
  </r>
  <r>
    <s v="A0A078JAY4_BRANA"/>
    <x v="908"/>
    <n v="861"/>
    <s v="PF02362"/>
    <n v="156"/>
    <n v="258"/>
    <n v="7718"/>
    <s v="PF02362.20 B3 DNA binding domain"/>
    <n v="102"/>
  </r>
  <r>
    <s v="A0A078JDE1_BRANA"/>
    <x v="909"/>
    <n v="228"/>
    <s v="PF02362"/>
    <n v="32"/>
    <n v="143"/>
    <n v="7718"/>
    <s v="PF02362.20 B3 DNA binding domain"/>
    <n v="111"/>
  </r>
  <r>
    <s v="A0A078JDF2_BRANA"/>
    <x v="910"/>
    <n v="486"/>
    <s v="PF02362"/>
    <n v="1"/>
    <n v="93"/>
    <n v="7718"/>
    <s v="PF02362.20 B3 DNA binding domain"/>
    <n v="92"/>
  </r>
  <r>
    <s v="A0A078JDF2_BRANA"/>
    <x v="910"/>
    <n v="486"/>
    <s v="PF02362"/>
    <n v="155"/>
    <n v="253"/>
    <n v="7718"/>
    <s v="PF02362.20 B3 DNA binding domain"/>
    <n v="98"/>
  </r>
  <r>
    <s v="A0A078JDF2_BRANA"/>
    <x v="910"/>
    <n v="486"/>
    <s v="PF02362"/>
    <n v="279"/>
    <n v="377"/>
    <n v="7718"/>
    <s v="PF02362.20 B3 DNA binding domain"/>
    <n v="98"/>
  </r>
  <r>
    <s v="A0A078JF09_BRANA"/>
    <x v="911"/>
    <n v="661"/>
    <s v="PF02309"/>
    <n v="506"/>
    <n v="629"/>
    <n v="3370"/>
    <s v="PF02309.15 AUX/IAA family"/>
    <n v="123"/>
  </r>
  <r>
    <s v="A0A078JF09_BRANA"/>
    <x v="911"/>
    <n v="661"/>
    <s v="PF06507"/>
    <n v="249"/>
    <n v="331"/>
    <n v="1879"/>
    <s v="PF06507.12 Auxin response factor"/>
    <n v="82"/>
  </r>
  <r>
    <s v="A0A078JF09_BRANA"/>
    <x v="911"/>
    <n v="661"/>
    <s v="PF02362"/>
    <n v="124"/>
    <n v="225"/>
    <n v="7718"/>
    <s v="PF02362.20 B3 DNA binding domain"/>
    <n v="101"/>
  </r>
  <r>
    <s v="A0A078JGT0_BRANA"/>
    <x v="912"/>
    <n v="293"/>
    <s v="PF02362"/>
    <n v="19"/>
    <n v="115"/>
    <n v="7718"/>
    <s v="PF02362.20 B3 DNA binding domain"/>
    <n v="96"/>
  </r>
  <r>
    <s v="A0A078JGT0_BRANA"/>
    <x v="912"/>
    <n v="293"/>
    <s v="PF02362"/>
    <n v="191"/>
    <n v="283"/>
    <n v="7718"/>
    <s v="PF02362.20 B3 DNA binding domain"/>
    <n v="92"/>
  </r>
  <r>
    <s v="A0A078JGZ9_BRANA"/>
    <x v="913"/>
    <n v="300"/>
    <s v="PF02362"/>
    <n v="75"/>
    <n v="171"/>
    <n v="7718"/>
    <s v="PF02362.20 B3 DNA binding domain"/>
    <n v="96"/>
  </r>
  <r>
    <s v="A0A078JGZ9_BRANA"/>
    <x v="913"/>
    <n v="300"/>
    <s v="PF02362"/>
    <n v="203"/>
    <n v="298"/>
    <n v="7718"/>
    <s v="PF02362.20 B3 DNA binding domain"/>
    <n v="95"/>
  </r>
  <r>
    <s v="A0A078JH12_BRANA"/>
    <x v="914"/>
    <n v="360"/>
    <s v="PF02362"/>
    <n v="162"/>
    <n v="263"/>
    <n v="7718"/>
    <s v="PF02362.20 B3 DNA binding domain"/>
    <n v="101"/>
  </r>
  <r>
    <s v="A0A078JIH1_BRANA"/>
    <x v="915"/>
    <n v="150"/>
    <s v="PF02362"/>
    <n v="34"/>
    <n v="121"/>
    <n v="7718"/>
    <s v="PF02362.20 B3 DNA binding domain"/>
    <n v="87"/>
  </r>
  <r>
    <s v="A0A078JII4_BRANA"/>
    <x v="916"/>
    <n v="290"/>
    <s v="PF02362"/>
    <n v="9"/>
    <n v="103"/>
    <n v="7718"/>
    <s v="PF02362.20 B3 DNA binding domain"/>
    <n v="94"/>
  </r>
  <r>
    <s v="A0A078JIK2_BRANA"/>
    <x v="917"/>
    <n v="280"/>
    <s v="PF02362"/>
    <n v="13"/>
    <n v="104"/>
    <n v="7718"/>
    <s v="PF02362.20 B3 DNA binding domain"/>
    <n v="91"/>
  </r>
  <r>
    <s v="A0A078JIZ8_BRANA"/>
    <x v="918"/>
    <n v="1033"/>
    <s v="PF02362"/>
    <n v="51"/>
    <n v="147"/>
    <n v="7718"/>
    <s v="PF02362.20 B3 DNA binding domain"/>
    <n v="96"/>
  </r>
  <r>
    <s v="A0A078JIZ8_BRANA"/>
    <x v="918"/>
    <n v="1033"/>
    <s v="PF02362"/>
    <n v="179"/>
    <n v="268"/>
    <n v="7718"/>
    <s v="PF02362.20 B3 DNA binding domain"/>
    <n v="89"/>
  </r>
  <r>
    <s v="A0A078JIZ8_BRANA"/>
    <x v="918"/>
    <n v="1033"/>
    <s v="PF02362"/>
    <n v="657"/>
    <n v="745"/>
    <n v="7718"/>
    <s v="PF02362.20 B3 DNA binding domain"/>
    <n v="88"/>
  </r>
  <r>
    <s v="A0A078JIZ8_BRANA"/>
    <x v="918"/>
    <n v="1033"/>
    <s v="PF02362"/>
    <n v="786"/>
    <n v="883"/>
    <n v="7718"/>
    <s v="PF02362.20 B3 DNA binding domain"/>
    <n v="97"/>
  </r>
  <r>
    <s v="A0A078JIZ8_BRANA"/>
    <x v="918"/>
    <n v="1033"/>
    <s v="PF02362"/>
    <n v="931"/>
    <n v="1028"/>
    <n v="7718"/>
    <s v="PF02362.20 B3 DNA binding domain"/>
    <n v="97"/>
  </r>
  <r>
    <s v="A0A078JJX0_BRANA"/>
    <x v="919"/>
    <n v="350"/>
    <s v="PF02362"/>
    <n v="17"/>
    <n v="98"/>
    <n v="7718"/>
    <s v="PF02362.20 B3 DNA binding domain"/>
    <n v="81"/>
  </r>
  <r>
    <s v="A0A078JJX0_BRANA"/>
    <x v="919"/>
    <n v="350"/>
    <s v="PF02362"/>
    <n v="132"/>
    <n v="229"/>
    <n v="7718"/>
    <s v="PF02362.20 B3 DNA binding domain"/>
    <n v="97"/>
  </r>
  <r>
    <s v="A0A078JJX0_BRANA"/>
    <x v="919"/>
    <n v="350"/>
    <s v="PF02362"/>
    <n v="246"/>
    <n v="341"/>
    <n v="7718"/>
    <s v="PF02362.20 B3 DNA binding domain"/>
    <n v="95"/>
  </r>
  <r>
    <s v="A0A078JKD8_BRANA"/>
    <x v="920"/>
    <n v="281"/>
    <s v="PF00847"/>
    <n v="42"/>
    <n v="91"/>
    <n v="12115"/>
    <s v="PF00847.19 AP2 domain"/>
    <n v="49"/>
  </r>
  <r>
    <s v="A0A078JKD8_BRANA"/>
    <x v="920"/>
    <n v="281"/>
    <s v="PF02362"/>
    <n v="173"/>
    <n v="259"/>
    <n v="7718"/>
    <s v="PF02362.20 B3 DNA binding domain"/>
    <n v="86"/>
  </r>
  <r>
    <s v="A0A078JLM8_BRANA"/>
    <x v="921"/>
    <n v="531"/>
    <s v="PF06507"/>
    <n v="250"/>
    <n v="329"/>
    <n v="1879"/>
    <s v="PF06507.12 Auxin response factor"/>
    <n v="79"/>
  </r>
  <r>
    <s v="A0A078JLM8_BRANA"/>
    <x v="921"/>
    <n v="531"/>
    <s v="PF02362"/>
    <n v="124"/>
    <n v="226"/>
    <n v="7718"/>
    <s v="PF02362.20 B3 DNA binding domain"/>
    <n v="102"/>
  </r>
  <r>
    <s v="A0A078JMD0_BRANA"/>
    <x v="922"/>
    <n v="292"/>
    <s v="PF02362"/>
    <n v="76"/>
    <n v="167"/>
    <n v="7718"/>
    <s v="PF02362.20 B3 DNA binding domain"/>
    <n v="91"/>
  </r>
  <r>
    <s v="A0A078JMD0_BRANA"/>
    <x v="922"/>
    <n v="292"/>
    <s v="PF02362"/>
    <n v="164"/>
    <n v="243"/>
    <n v="7718"/>
    <s v="PF02362.20 B3 DNA binding domain"/>
    <n v="79"/>
  </r>
  <r>
    <s v="A0A078JPD8_BRANA"/>
    <x v="923"/>
    <n v="851"/>
    <s v="PF02309"/>
    <n v="593"/>
    <n v="795"/>
    <n v="3370"/>
    <s v="PF02309.15 AUX/IAA family"/>
    <n v="202"/>
  </r>
  <r>
    <s v="A0A078JPD8_BRANA"/>
    <x v="923"/>
    <n v="851"/>
    <s v="PF06507"/>
    <n v="271"/>
    <n v="353"/>
    <n v="1879"/>
    <s v="PF06507.12 Auxin response factor"/>
    <n v="82"/>
  </r>
  <r>
    <s v="A0A078JPD8_BRANA"/>
    <x v="923"/>
    <n v="851"/>
    <s v="PF02362"/>
    <n v="145"/>
    <n v="247"/>
    <n v="7718"/>
    <s v="PF02362.20 B3 DNA binding domain"/>
    <n v="102"/>
  </r>
  <r>
    <s v="A0A078JQB3_BRANA"/>
    <x v="924"/>
    <n v="416"/>
    <s v="PF06507"/>
    <n v="152"/>
    <n v="217"/>
    <n v="1879"/>
    <s v="PF06507.12 Auxin response factor"/>
    <n v="65"/>
  </r>
  <r>
    <s v="A0A078JQB3_BRANA"/>
    <x v="924"/>
    <n v="416"/>
    <s v="PF02362"/>
    <n v="26"/>
    <n v="128"/>
    <n v="7718"/>
    <s v="PF02362.20 B3 DNA binding domain"/>
    <n v="102"/>
  </r>
  <r>
    <s v="A0A078JS02_BRANA"/>
    <x v="925"/>
    <n v="102"/>
    <s v="PF02362"/>
    <n v="7"/>
    <n v="102"/>
    <n v="7718"/>
    <s v="PF02362.20 B3 DNA binding domain"/>
    <n v="95"/>
  </r>
  <r>
    <s v="A0A078JS09_BRANA"/>
    <x v="926"/>
    <n v="329"/>
    <s v="PF02362"/>
    <n v="1"/>
    <n v="77"/>
    <n v="7718"/>
    <s v="PF02362.20 B3 DNA binding domain"/>
    <n v="76"/>
  </r>
  <r>
    <s v="A0A078JSI5_BRANA"/>
    <x v="927"/>
    <n v="168"/>
    <s v="PF02362"/>
    <n v="71"/>
    <n v="165"/>
    <n v="7718"/>
    <s v="PF02362.20 B3 DNA binding domain"/>
    <n v="94"/>
  </r>
  <r>
    <s v="A0A078JUD3_BRANA"/>
    <x v="928"/>
    <n v="352"/>
    <s v="PF02362"/>
    <n v="6"/>
    <n v="98"/>
    <n v="7718"/>
    <s v="PF02362.20 B3 DNA binding domain"/>
    <n v="92"/>
  </r>
  <r>
    <s v="A0A078JUU2_BRANA"/>
    <x v="929"/>
    <n v="218"/>
    <s v="PF02362"/>
    <n v="19"/>
    <n v="115"/>
    <n v="7718"/>
    <s v="PF02362.20 B3 DNA binding domain"/>
    <n v="96"/>
  </r>
  <r>
    <s v="A0A078JVB1_BRANA"/>
    <x v="930"/>
    <n v="278"/>
    <s v="PF02362"/>
    <n v="21"/>
    <n v="124"/>
    <n v="7718"/>
    <s v="PF02362.20 B3 DNA binding domain"/>
    <n v="103"/>
  </r>
  <r>
    <s v="A0A078K334_BRANA"/>
    <x v="931"/>
    <n v="326"/>
    <s v="PF00847"/>
    <n v="58"/>
    <n v="107"/>
    <n v="12115"/>
    <s v="PF00847.19 AP2 domain"/>
    <n v="49"/>
  </r>
  <r>
    <s v="A0A078K334_BRANA"/>
    <x v="931"/>
    <n v="326"/>
    <s v="PF02362"/>
    <n v="168"/>
    <n v="273"/>
    <n v="7718"/>
    <s v="PF02362.20 B3 DNA binding domain"/>
    <n v="105"/>
  </r>
  <r>
    <s v="A0A080YTZ0_WHEAT"/>
    <x v="932"/>
    <n v="463"/>
    <s v="PF02362"/>
    <n v="28"/>
    <n v="115"/>
    <n v="7718"/>
    <s v="PF02362.20 B3 DNA binding domain"/>
    <n v="87"/>
  </r>
  <r>
    <s v="A0A080YTZ0_WHEAT"/>
    <x v="932"/>
    <n v="463"/>
    <s v="PF02362"/>
    <n v="367"/>
    <n v="460"/>
    <n v="7718"/>
    <s v="PF02362.20 B3 DNA binding domain"/>
    <n v="93"/>
  </r>
  <r>
    <s v="A0A080YUW7_WHEAT"/>
    <x v="933"/>
    <n v="232"/>
    <s v="PF02362"/>
    <n v="136"/>
    <n v="227"/>
    <n v="7718"/>
    <s v="PF02362.20 B3 DNA binding domain"/>
    <n v="91"/>
  </r>
  <r>
    <s v="A0A087FWA5_ARAAL"/>
    <x v="934"/>
    <n v="307"/>
    <s v="PF02362"/>
    <n v="111"/>
    <n v="206"/>
    <n v="7718"/>
    <s v="PF02362.20 B3 DNA binding domain"/>
    <n v="95"/>
  </r>
  <r>
    <s v="A0A087FWA5_ARAAL"/>
    <x v="934"/>
    <n v="307"/>
    <s v="PF02362"/>
    <n v="213"/>
    <n v="307"/>
    <n v="7718"/>
    <s v="PF02362.20 B3 DNA binding domain"/>
    <n v="94"/>
  </r>
  <r>
    <s v="A0A087FZ94_ARAAL"/>
    <x v="935"/>
    <n v="808"/>
    <s v="PF02362"/>
    <n v="303"/>
    <n v="404"/>
    <n v="7718"/>
    <s v="PF02362.20 B3 DNA binding domain"/>
    <n v="101"/>
  </r>
  <r>
    <s v="A0A087FZ94_ARAAL"/>
    <x v="935"/>
    <n v="808"/>
    <s v="PF07496"/>
    <n v="564"/>
    <n v="607"/>
    <n v="1707"/>
    <s v="PF07496.14 CW-type Zinc Finger"/>
    <n v="43"/>
  </r>
  <r>
    <s v="A0A087FZC0_ARAAL"/>
    <x v="936"/>
    <n v="212"/>
    <s v="PF02362"/>
    <n v="30"/>
    <n v="122"/>
    <n v="7718"/>
    <s v="PF02362.20 B3 DNA binding domain"/>
    <n v="92"/>
  </r>
  <r>
    <s v="A0A087FZQ6_ARAAL"/>
    <x v="937"/>
    <n v="329"/>
    <s v="PF02362"/>
    <n v="210"/>
    <n v="319"/>
    <n v="7718"/>
    <s v="PF02362.20 B3 DNA binding domain"/>
    <n v="109"/>
  </r>
  <r>
    <s v="A0A087G480_ARAAL"/>
    <x v="938"/>
    <n v="782"/>
    <s v="PF02362"/>
    <n v="290"/>
    <n v="391"/>
    <n v="7718"/>
    <s v="PF02362.20 B3 DNA binding domain"/>
    <n v="101"/>
  </r>
  <r>
    <s v="A0A087G480_ARAAL"/>
    <x v="938"/>
    <n v="782"/>
    <s v="PF07496"/>
    <n v="524"/>
    <n v="567"/>
    <n v="1707"/>
    <s v="PF07496.14 CW-type Zinc Finger"/>
    <n v="43"/>
  </r>
  <r>
    <s v="A0A087G481_ARAAL"/>
    <x v="939"/>
    <n v="778"/>
    <s v="PF02362"/>
    <n v="286"/>
    <n v="387"/>
    <n v="7718"/>
    <s v="PF02362.20 B3 DNA binding domain"/>
    <n v="101"/>
  </r>
  <r>
    <s v="A0A087G481_ARAAL"/>
    <x v="939"/>
    <n v="778"/>
    <s v="PF07496"/>
    <n v="520"/>
    <n v="563"/>
    <n v="1707"/>
    <s v="PF07496.14 CW-type Zinc Finger"/>
    <n v="43"/>
  </r>
  <r>
    <s v="A0A087G4K7_ARAAL"/>
    <x v="940"/>
    <n v="601"/>
    <s v="PF06507"/>
    <n v="273"/>
    <n v="355"/>
    <n v="1879"/>
    <s v="PF06507.12 Auxin response factor"/>
    <n v="82"/>
  </r>
  <r>
    <s v="A0A087G4K7_ARAAL"/>
    <x v="940"/>
    <n v="601"/>
    <s v="PF02362"/>
    <n v="147"/>
    <n v="249"/>
    <n v="7718"/>
    <s v="PF02362.20 B3 DNA binding domain"/>
    <n v="102"/>
  </r>
  <r>
    <s v="A0A087G573_ARAAL"/>
    <x v="941"/>
    <n v="289"/>
    <s v="PF02362"/>
    <n v="44"/>
    <n v="160"/>
    <n v="7718"/>
    <s v="PF02362.20 B3 DNA binding domain"/>
    <n v="116"/>
  </r>
  <r>
    <s v="A0A087G823_ARAAL"/>
    <x v="942"/>
    <n v="306"/>
    <s v="PF02362"/>
    <n v="19"/>
    <n v="114"/>
    <n v="7718"/>
    <s v="PF02362.20 B3 DNA binding domain"/>
    <n v="95"/>
  </r>
  <r>
    <s v="A0A087G823_ARAAL"/>
    <x v="942"/>
    <n v="306"/>
    <s v="PF02362"/>
    <n v="214"/>
    <n v="305"/>
    <n v="7718"/>
    <s v="PF02362.20 B3 DNA binding domain"/>
    <n v="91"/>
  </r>
  <r>
    <s v="A0A087GBR2_ARAAL"/>
    <x v="943"/>
    <n v="339"/>
    <s v="PF02362"/>
    <n v="14"/>
    <n v="106"/>
    <n v="7718"/>
    <s v="PF02362.20 B3 DNA binding domain"/>
    <n v="92"/>
  </r>
  <r>
    <s v="A0A087GBV6_ARAAL"/>
    <x v="944"/>
    <n v="271"/>
    <s v="PF02362"/>
    <n v="132"/>
    <n v="223"/>
    <n v="7718"/>
    <s v="PF02362.20 B3 DNA binding domain"/>
    <n v="91"/>
  </r>
  <r>
    <s v="A0A087GC94_ARAAL"/>
    <x v="945"/>
    <n v="941"/>
    <s v="PF02309"/>
    <n v="767"/>
    <n v="893"/>
    <n v="3370"/>
    <s v="PF02309.15 AUX/IAA family"/>
    <n v="126"/>
  </r>
  <r>
    <s v="A0A087GC94_ARAAL"/>
    <x v="945"/>
    <n v="941"/>
    <s v="PF06507"/>
    <n v="257"/>
    <n v="340"/>
    <n v="1879"/>
    <s v="PF06507.12 Auxin response factor"/>
    <n v="83"/>
  </r>
  <r>
    <s v="A0A087GC94_ARAAL"/>
    <x v="945"/>
    <n v="941"/>
    <s v="PF02362"/>
    <n v="131"/>
    <n v="233"/>
    <n v="7718"/>
    <s v="PF02362.20 B3 DNA binding domain"/>
    <n v="102"/>
  </r>
  <r>
    <s v="A0A087GCE5_ARAAL"/>
    <x v="946"/>
    <n v="388"/>
    <s v="PF02362"/>
    <n v="11"/>
    <n v="105"/>
    <n v="7718"/>
    <s v="PF02362.20 B3 DNA binding domain"/>
    <n v="94"/>
  </r>
  <r>
    <s v="A0A087GCE6_ARAAL"/>
    <x v="947"/>
    <n v="278"/>
    <s v="PF02362"/>
    <n v="17"/>
    <n v="109"/>
    <n v="7718"/>
    <s v="PF02362.20 B3 DNA binding domain"/>
    <n v="92"/>
  </r>
  <r>
    <s v="A0A087GCH4_ARAAL"/>
    <x v="948"/>
    <n v="792"/>
    <s v="PF02309"/>
    <n v="640"/>
    <n v="757"/>
    <n v="3370"/>
    <s v="PF02309.15 AUX/IAA family"/>
    <n v="117"/>
  </r>
  <r>
    <s v="A0A087GCH4_ARAAL"/>
    <x v="948"/>
    <n v="792"/>
    <s v="PF06507"/>
    <n v="298"/>
    <n v="380"/>
    <n v="1879"/>
    <s v="PF06507.12 Auxin response factor"/>
    <n v="82"/>
  </r>
  <r>
    <s v="A0A087GCH4_ARAAL"/>
    <x v="948"/>
    <n v="792"/>
    <s v="PF02362"/>
    <n v="173"/>
    <n v="275"/>
    <n v="7718"/>
    <s v="PF02362.20 B3 DNA binding domain"/>
    <n v="102"/>
  </r>
  <r>
    <s v="A0A087GDA7_ARAAL"/>
    <x v="949"/>
    <n v="374"/>
    <s v="PF02362"/>
    <n v="14"/>
    <n v="99"/>
    <n v="7718"/>
    <s v="PF02362.20 B3 DNA binding domain"/>
    <n v="85"/>
  </r>
  <r>
    <s v="A0A087GDA7_ARAAL"/>
    <x v="949"/>
    <n v="374"/>
    <s v="PF02362"/>
    <n v="139"/>
    <n v="236"/>
    <n v="7718"/>
    <s v="PF02362.20 B3 DNA binding domain"/>
    <n v="97"/>
  </r>
  <r>
    <s v="A0A087GDA7_ARAAL"/>
    <x v="949"/>
    <n v="374"/>
    <s v="PF02362"/>
    <n v="272"/>
    <n v="368"/>
    <n v="7718"/>
    <s v="PF02362.20 B3 DNA binding domain"/>
    <n v="96"/>
  </r>
  <r>
    <s v="A0A087GDA8_ARAAL"/>
    <x v="950"/>
    <n v="373"/>
    <s v="PF02362"/>
    <n v="14"/>
    <n v="99"/>
    <n v="7718"/>
    <s v="PF02362.20 B3 DNA binding domain"/>
    <n v="85"/>
  </r>
  <r>
    <s v="A0A087GDA8_ARAAL"/>
    <x v="950"/>
    <n v="373"/>
    <s v="PF02362"/>
    <n v="139"/>
    <n v="235"/>
    <n v="7718"/>
    <s v="PF02362.20 B3 DNA binding domain"/>
    <n v="96"/>
  </r>
  <r>
    <s v="A0A087GDA8_ARAAL"/>
    <x v="950"/>
    <n v="373"/>
    <s v="PF02362"/>
    <n v="271"/>
    <n v="367"/>
    <n v="7718"/>
    <s v="PF02362.20 B3 DNA binding domain"/>
    <n v="96"/>
  </r>
  <r>
    <s v="A0A087GFT7_ARAAL"/>
    <x v="951"/>
    <n v="745"/>
    <s v="PF02362"/>
    <n v="320"/>
    <n v="418"/>
    <n v="7718"/>
    <s v="PF02362.20 B3 DNA binding domain"/>
    <n v="98"/>
  </r>
  <r>
    <s v="A0A087GGF1_ARAAL"/>
    <x v="952"/>
    <n v="641"/>
    <s v="PF02309"/>
    <n v="401"/>
    <n v="573"/>
    <n v="3370"/>
    <s v="PF02309.15 AUX/IAA family"/>
    <n v="172"/>
  </r>
  <r>
    <s v="A0A087GGF1_ARAAL"/>
    <x v="952"/>
    <n v="641"/>
    <s v="PF02309"/>
    <n v="563"/>
    <n v="617"/>
    <n v="3370"/>
    <s v="PF02309.15 AUX/IAA family"/>
    <n v="54"/>
  </r>
  <r>
    <s v="A0A087GGF1_ARAAL"/>
    <x v="952"/>
    <n v="641"/>
    <s v="PF06507"/>
    <n v="247"/>
    <n v="326"/>
    <n v="1879"/>
    <s v="PF06507.12 Auxin response factor"/>
    <n v="79"/>
  </r>
  <r>
    <s v="A0A087GGF1_ARAAL"/>
    <x v="952"/>
    <n v="641"/>
    <s v="PF02362"/>
    <n v="121"/>
    <n v="223"/>
    <n v="7718"/>
    <s v="PF02362.20 B3 DNA binding domain"/>
    <n v="102"/>
  </r>
  <r>
    <s v="A0A087GIP5_ARAAL"/>
    <x v="953"/>
    <n v="511"/>
    <s v="PF02362"/>
    <n v="152"/>
    <n v="249"/>
    <n v="7718"/>
    <s v="PF02362.20 B3 DNA binding domain"/>
    <n v="97"/>
  </r>
  <r>
    <s v="A0A087GIP5_ARAAL"/>
    <x v="953"/>
    <n v="511"/>
    <s v="PF02362"/>
    <n v="294"/>
    <n v="392"/>
    <n v="7718"/>
    <s v="PF02362.20 B3 DNA binding domain"/>
    <n v="98"/>
  </r>
  <r>
    <s v="A0A087GIQ4_ARAAL"/>
    <x v="954"/>
    <n v="392"/>
    <s v="PF02362"/>
    <n v="17"/>
    <n v="101"/>
    <n v="7718"/>
    <s v="PF02362.20 B3 DNA binding domain"/>
    <n v="84"/>
  </r>
  <r>
    <s v="A0A087GIQ4_ARAAL"/>
    <x v="954"/>
    <n v="392"/>
    <s v="PF02362"/>
    <n v="169"/>
    <n v="265"/>
    <n v="7718"/>
    <s v="PF02362.20 B3 DNA binding domain"/>
    <n v="96"/>
  </r>
  <r>
    <s v="A0A087GIQ4_ARAAL"/>
    <x v="954"/>
    <n v="392"/>
    <s v="PF02362"/>
    <n v="288"/>
    <n v="388"/>
    <n v="7718"/>
    <s v="PF02362.20 B3 DNA binding domain"/>
    <n v="100"/>
  </r>
  <r>
    <s v="A0A087GIQ5_ARAAL"/>
    <x v="955"/>
    <n v="408"/>
    <s v="PF02362"/>
    <n v="14"/>
    <n v="100"/>
    <n v="7718"/>
    <s v="PF02362.20 B3 DNA binding domain"/>
    <n v="86"/>
  </r>
  <r>
    <s v="A0A087GIQ5_ARAAL"/>
    <x v="955"/>
    <n v="408"/>
    <s v="PF02362"/>
    <n v="177"/>
    <n v="271"/>
    <n v="7718"/>
    <s v="PF02362.20 B3 DNA binding domain"/>
    <n v="94"/>
  </r>
  <r>
    <s v="A0A087GIQ5_ARAAL"/>
    <x v="955"/>
    <n v="408"/>
    <s v="PF02362"/>
    <n v="306"/>
    <n v="406"/>
    <n v="7718"/>
    <s v="PF02362.20 B3 DNA binding domain"/>
    <n v="100"/>
  </r>
  <r>
    <s v="A0A087GIQ6_ARAAL"/>
    <x v="956"/>
    <n v="514"/>
    <s v="PF02362"/>
    <n v="91"/>
    <n v="179"/>
    <n v="7718"/>
    <s v="PF02362.20 B3 DNA binding domain"/>
    <n v="88"/>
  </r>
  <r>
    <s v="A0A087GIQ6_ARAAL"/>
    <x v="956"/>
    <n v="514"/>
    <s v="PF02362"/>
    <n v="279"/>
    <n v="360"/>
    <n v="7718"/>
    <s v="PF02362.20 B3 DNA binding domain"/>
    <n v="81"/>
  </r>
  <r>
    <s v="A0A087GIQ6_ARAAL"/>
    <x v="956"/>
    <n v="514"/>
    <s v="PF02362"/>
    <n v="415"/>
    <n v="512"/>
    <n v="7718"/>
    <s v="PF02362.20 B3 DNA binding domain"/>
    <n v="97"/>
  </r>
  <r>
    <s v="A0A087GIR4_ARAAL"/>
    <x v="957"/>
    <n v="929"/>
    <s v="PF02362"/>
    <n v="16"/>
    <n v="101"/>
    <n v="7718"/>
    <s v="PF02362.20 B3 DNA binding domain"/>
    <n v="85"/>
  </r>
  <r>
    <s v="A0A087GIR4_ARAAL"/>
    <x v="957"/>
    <n v="929"/>
    <s v="PF02362"/>
    <n v="211"/>
    <n v="308"/>
    <n v="7718"/>
    <s v="PF02362.20 B3 DNA binding domain"/>
    <n v="97"/>
  </r>
  <r>
    <s v="A0A087GIR4_ARAAL"/>
    <x v="957"/>
    <n v="929"/>
    <s v="PF02362"/>
    <n v="460"/>
    <n v="546"/>
    <n v="7718"/>
    <s v="PF02362.20 B3 DNA binding domain"/>
    <n v="86"/>
  </r>
  <r>
    <s v="A0A087GIR4_ARAAL"/>
    <x v="957"/>
    <n v="929"/>
    <s v="PF02362"/>
    <n v="599"/>
    <n v="695"/>
    <n v="7718"/>
    <s v="PF02362.20 B3 DNA binding domain"/>
    <n v="96"/>
  </r>
  <r>
    <s v="A0A087GIR4_ARAAL"/>
    <x v="957"/>
    <n v="929"/>
    <s v="PF02362"/>
    <n v="830"/>
    <n v="926"/>
    <n v="7718"/>
    <s v="PF02362.20 B3 DNA binding domain"/>
    <n v="96"/>
  </r>
  <r>
    <s v="A0A087GIR5_ARAAL"/>
    <x v="958"/>
    <n v="541"/>
    <s v="PF02362"/>
    <n v="15"/>
    <n v="101"/>
    <n v="7718"/>
    <s v="PF02362.20 B3 DNA binding domain"/>
    <n v="86"/>
  </r>
  <r>
    <s v="A0A087GIR5_ARAAL"/>
    <x v="958"/>
    <n v="541"/>
    <s v="PF02362"/>
    <n v="153"/>
    <n v="248"/>
    <n v="7718"/>
    <s v="PF02362.20 B3 DNA binding domain"/>
    <n v="95"/>
  </r>
  <r>
    <s v="A0A087GIR5_ARAAL"/>
    <x v="958"/>
    <n v="541"/>
    <s v="PF02362"/>
    <n v="258"/>
    <n v="355"/>
    <n v="7718"/>
    <s v="PF02362.20 B3 DNA binding domain"/>
    <n v="97"/>
  </r>
  <r>
    <s v="A0A087GIR5_ARAAL"/>
    <x v="958"/>
    <n v="541"/>
    <s v="PF02362"/>
    <n v="442"/>
    <n v="538"/>
    <n v="7718"/>
    <s v="PF02362.20 B3 DNA binding domain"/>
    <n v="96"/>
  </r>
  <r>
    <s v="A0A087GIR6_ARAAL"/>
    <x v="959"/>
    <n v="387"/>
    <s v="PF02362"/>
    <n v="19"/>
    <n v="101"/>
    <n v="7718"/>
    <s v="PF02362.20 B3 DNA binding domain"/>
    <n v="82"/>
  </r>
  <r>
    <s v="A0A087GIR6_ARAAL"/>
    <x v="959"/>
    <n v="387"/>
    <s v="PF02362"/>
    <n v="153"/>
    <n v="251"/>
    <n v="7718"/>
    <s v="PF02362.20 B3 DNA binding domain"/>
    <n v="98"/>
  </r>
  <r>
    <s v="A0A087GIR6_ARAAL"/>
    <x v="959"/>
    <n v="387"/>
    <s v="PF02362"/>
    <n v="283"/>
    <n v="381"/>
    <n v="7718"/>
    <s v="PF02362.20 B3 DNA binding domain"/>
    <n v="98"/>
  </r>
  <r>
    <s v="A0A087GJ88_ARAAL"/>
    <x v="960"/>
    <n v="382"/>
    <s v="PF02362"/>
    <n v="23"/>
    <n v="108"/>
    <n v="7718"/>
    <s v="PF02362.20 B3 DNA binding domain"/>
    <n v="85"/>
  </r>
  <r>
    <s v="A0A087GJ88_ARAAL"/>
    <x v="960"/>
    <n v="382"/>
    <s v="PF02362"/>
    <n v="276"/>
    <n v="374"/>
    <n v="7718"/>
    <s v="PF02362.20 B3 DNA binding domain"/>
    <n v="98"/>
  </r>
  <r>
    <s v="A0A087GJM8_ARAAL"/>
    <x v="961"/>
    <n v="356"/>
    <s v="PF02362"/>
    <n v="1"/>
    <n v="79"/>
    <n v="7718"/>
    <s v="PF02362.20 B3 DNA binding domain"/>
    <n v="78"/>
  </r>
  <r>
    <s v="A0A087GJN1_ARAAL"/>
    <x v="962"/>
    <n v="334"/>
    <s v="PF02362"/>
    <n v="10"/>
    <n v="102"/>
    <n v="7718"/>
    <s v="PF02362.20 B3 DNA binding domain"/>
    <n v="92"/>
  </r>
  <r>
    <s v="A0A087GL26_ARAAL"/>
    <x v="963"/>
    <n v="390"/>
    <s v="PF02362"/>
    <n v="15"/>
    <n v="100"/>
    <n v="7718"/>
    <s v="PF02362.20 B3 DNA binding domain"/>
    <n v="85"/>
  </r>
  <r>
    <s v="A0A087GL26_ARAAL"/>
    <x v="963"/>
    <n v="390"/>
    <s v="PF02362"/>
    <n v="152"/>
    <n v="250"/>
    <n v="7718"/>
    <s v="PF02362.20 B3 DNA binding domain"/>
    <n v="98"/>
  </r>
  <r>
    <s v="A0A087GL26_ARAAL"/>
    <x v="963"/>
    <n v="390"/>
    <s v="PF02362"/>
    <n v="285"/>
    <n v="384"/>
    <n v="7718"/>
    <s v="PF02362.20 B3 DNA binding domain"/>
    <n v="99"/>
  </r>
  <r>
    <s v="A0A087GL96_ARAAL"/>
    <x v="964"/>
    <n v="213"/>
    <s v="PF02362"/>
    <n v="30"/>
    <n v="122"/>
    <n v="7718"/>
    <s v="PF02362.20 B3 DNA binding domain"/>
    <n v="92"/>
  </r>
  <r>
    <s v="A0A087GLX6_ARAAL"/>
    <x v="965"/>
    <n v="459"/>
    <s v="PF02362"/>
    <n v="15"/>
    <n v="109"/>
    <n v="7718"/>
    <s v="PF02362.20 B3 DNA binding domain"/>
    <n v="94"/>
  </r>
  <r>
    <s v="A0A087GPM2_ARAAL"/>
    <x v="966"/>
    <n v="231"/>
    <s v="PF02362"/>
    <n v="132"/>
    <n v="223"/>
    <n v="7718"/>
    <s v="PF02362.20 B3 DNA binding domain"/>
    <n v="91"/>
  </r>
  <r>
    <s v="A0A087GR04_ARAAL"/>
    <x v="967"/>
    <n v="655"/>
    <s v="PF06507"/>
    <n v="241"/>
    <n v="324"/>
    <n v="1879"/>
    <s v="PF06507.12 Auxin response factor"/>
    <n v="83"/>
  </r>
  <r>
    <s v="A0A087GR04_ARAAL"/>
    <x v="967"/>
    <n v="655"/>
    <s v="PF02362"/>
    <n v="105"/>
    <n v="207"/>
    <n v="7718"/>
    <s v="PF02362.20 B3 DNA binding domain"/>
    <n v="102"/>
  </r>
  <r>
    <s v="A0A087GRW7_ARAAL"/>
    <x v="968"/>
    <n v="583"/>
    <s v="PF02362"/>
    <n v="7"/>
    <n v="89"/>
    <n v="7718"/>
    <s v="PF02362.20 B3 DNA binding domain"/>
    <n v="82"/>
  </r>
  <r>
    <s v="A0A087GRW7_ARAAL"/>
    <x v="968"/>
    <n v="583"/>
    <s v="PF02362"/>
    <n v="232"/>
    <n v="328"/>
    <n v="7718"/>
    <s v="PF02362.20 B3 DNA binding domain"/>
    <n v="96"/>
  </r>
  <r>
    <s v="A0A087GRW7_ARAAL"/>
    <x v="968"/>
    <n v="583"/>
    <s v="PF02362"/>
    <n v="386"/>
    <n v="482"/>
    <n v="7718"/>
    <s v="PF02362.20 B3 DNA binding domain"/>
    <n v="96"/>
  </r>
  <r>
    <s v="A0A087GRW8_ARAAL"/>
    <x v="969"/>
    <n v="791"/>
    <s v="PF02362"/>
    <n v="12"/>
    <n v="97"/>
    <n v="7718"/>
    <s v="PF02362.20 B3 DNA binding domain"/>
    <n v="85"/>
  </r>
  <r>
    <s v="A0A087GRW8_ARAAL"/>
    <x v="969"/>
    <n v="791"/>
    <s v="PF02362"/>
    <n v="148"/>
    <n v="245"/>
    <n v="7718"/>
    <s v="PF02362.20 B3 DNA binding domain"/>
    <n v="97"/>
  </r>
  <r>
    <s v="A0A087GRW8_ARAAL"/>
    <x v="969"/>
    <n v="791"/>
    <s v="PF02362"/>
    <n v="317"/>
    <n v="410"/>
    <n v="7718"/>
    <s v="PF02362.20 B3 DNA binding domain"/>
    <n v="93"/>
  </r>
  <r>
    <s v="A0A087GRW8_ARAAL"/>
    <x v="969"/>
    <n v="791"/>
    <s v="PF02362"/>
    <n v="472"/>
    <n v="567"/>
    <n v="7718"/>
    <s v="PF02362.20 B3 DNA binding domain"/>
    <n v="95"/>
  </r>
  <r>
    <s v="A0A087GRW8_ARAAL"/>
    <x v="969"/>
    <n v="791"/>
    <s v="PF02362"/>
    <n v="596"/>
    <n v="678"/>
    <n v="7718"/>
    <s v="PF02362.20 B3 DNA binding domain"/>
    <n v="82"/>
  </r>
  <r>
    <s v="A0A087GRW9_ARAAL"/>
    <x v="970"/>
    <n v="980"/>
    <s v="PF02362"/>
    <n v="100"/>
    <n v="195"/>
    <n v="7718"/>
    <s v="PF02362.20 B3 DNA binding domain"/>
    <n v="95"/>
  </r>
  <r>
    <s v="A0A087GRW9_ARAAL"/>
    <x v="970"/>
    <n v="980"/>
    <s v="PF02362"/>
    <n v="267"/>
    <n v="362"/>
    <n v="7718"/>
    <s v="PF02362.20 B3 DNA binding domain"/>
    <n v="95"/>
  </r>
  <r>
    <s v="A0A087GRW9_ARAAL"/>
    <x v="970"/>
    <n v="980"/>
    <s v="PF02362"/>
    <n v="580"/>
    <n v="675"/>
    <n v="7718"/>
    <s v="PF02362.20 B3 DNA binding domain"/>
    <n v="95"/>
  </r>
  <r>
    <s v="A0A087GRW9_ARAAL"/>
    <x v="970"/>
    <n v="980"/>
    <s v="PF02362"/>
    <n v="748"/>
    <n v="843"/>
    <n v="7718"/>
    <s v="PF02362.20 B3 DNA binding domain"/>
    <n v="95"/>
  </r>
  <r>
    <s v="A0A087GRW9_ARAAL"/>
    <x v="970"/>
    <n v="980"/>
    <s v="PF02362"/>
    <n v="880"/>
    <n v="974"/>
    <n v="7718"/>
    <s v="PF02362.20 B3 DNA binding domain"/>
    <n v="94"/>
  </r>
  <r>
    <s v="A0A087GRX0_ARAAL"/>
    <x v="971"/>
    <n v="147"/>
    <s v="PF02362"/>
    <n v="1"/>
    <n v="71"/>
    <n v="7718"/>
    <s v="PF02362.20 B3 DNA binding domain"/>
    <n v="70"/>
  </r>
  <r>
    <s v="A0A087GRX2_ARAAL"/>
    <x v="972"/>
    <n v="441"/>
    <s v="PF02362"/>
    <n v="42"/>
    <n v="139"/>
    <n v="7718"/>
    <s v="PF02362.20 B3 DNA binding domain"/>
    <n v="97"/>
  </r>
  <r>
    <s v="A0A087GRX2_ARAAL"/>
    <x v="972"/>
    <n v="441"/>
    <s v="PF02362"/>
    <n v="184"/>
    <n v="279"/>
    <n v="7718"/>
    <s v="PF02362.20 B3 DNA binding domain"/>
    <n v="95"/>
  </r>
  <r>
    <s v="A0A087GRX2_ARAAL"/>
    <x v="972"/>
    <n v="441"/>
    <s v="PF02362"/>
    <n v="345"/>
    <n v="438"/>
    <n v="7718"/>
    <s v="PF02362.20 B3 DNA binding domain"/>
    <n v="93"/>
  </r>
  <r>
    <s v="A0A087GRX3_ARAAL"/>
    <x v="973"/>
    <n v="79"/>
    <s v="PF02362"/>
    <n v="1"/>
    <n v="79"/>
    <n v="7718"/>
    <s v="PF02362.20 B3 DNA binding domain"/>
    <n v="78"/>
  </r>
  <r>
    <s v="A0A087GRX4_ARAAL"/>
    <x v="974"/>
    <n v="1467"/>
    <s v="PF02362"/>
    <n v="12"/>
    <n v="99"/>
    <n v="7718"/>
    <s v="PF02362.20 B3 DNA binding domain"/>
    <n v="87"/>
  </r>
  <r>
    <s v="A0A087GRX4_ARAAL"/>
    <x v="974"/>
    <n v="1467"/>
    <s v="PF02362"/>
    <n v="153"/>
    <n v="250"/>
    <n v="7718"/>
    <s v="PF02362.20 B3 DNA binding domain"/>
    <n v="97"/>
  </r>
  <r>
    <s v="A0A087GRX4_ARAAL"/>
    <x v="974"/>
    <n v="1467"/>
    <s v="PF02362"/>
    <n v="338"/>
    <n v="431"/>
    <n v="7718"/>
    <s v="PF02362.20 B3 DNA binding domain"/>
    <n v="93"/>
  </r>
  <r>
    <s v="A0A087GRX4_ARAAL"/>
    <x v="974"/>
    <n v="1467"/>
    <s v="PF02362"/>
    <n v="493"/>
    <n v="589"/>
    <n v="7718"/>
    <s v="PF02362.20 B3 DNA binding domain"/>
    <n v="96"/>
  </r>
  <r>
    <s v="A0A087GRX4_ARAAL"/>
    <x v="974"/>
    <n v="1467"/>
    <s v="PF02362"/>
    <n v="754"/>
    <n v="849"/>
    <n v="7718"/>
    <s v="PF02362.20 B3 DNA binding domain"/>
    <n v="95"/>
  </r>
  <r>
    <s v="A0A087GRX4_ARAAL"/>
    <x v="974"/>
    <n v="1467"/>
    <s v="PF02362"/>
    <n v="878"/>
    <n v="971"/>
    <n v="7718"/>
    <s v="PF02362.20 B3 DNA binding domain"/>
    <n v="93"/>
  </r>
  <r>
    <s v="A0A087GRX4_ARAAL"/>
    <x v="974"/>
    <n v="1467"/>
    <s v="PF02362"/>
    <n v="974"/>
    <n v="1062"/>
    <n v="7718"/>
    <s v="PF02362.20 B3 DNA binding domain"/>
    <n v="88"/>
  </r>
  <r>
    <s v="A0A087GRX4_ARAAL"/>
    <x v="974"/>
    <n v="1467"/>
    <s v="PF02362"/>
    <n v="1108"/>
    <n v="1204"/>
    <n v="7718"/>
    <s v="PF02362.20 B3 DNA binding domain"/>
    <n v="96"/>
  </r>
  <r>
    <s v="A0A087GRX4_ARAAL"/>
    <x v="974"/>
    <n v="1467"/>
    <s v="PF02362"/>
    <n v="1371"/>
    <n v="1467"/>
    <n v="7718"/>
    <s v="PF02362.20 B3 DNA binding domain"/>
    <n v="96"/>
  </r>
  <r>
    <s v="A0A087GRX5_ARAAL"/>
    <x v="975"/>
    <n v="1444"/>
    <s v="PF02362"/>
    <n v="12"/>
    <n v="99"/>
    <n v="7718"/>
    <s v="PF02362.20 B3 DNA binding domain"/>
    <n v="87"/>
  </r>
  <r>
    <s v="A0A087GRX5_ARAAL"/>
    <x v="975"/>
    <n v="1444"/>
    <s v="PF02362"/>
    <n v="153"/>
    <n v="250"/>
    <n v="7718"/>
    <s v="PF02362.20 B3 DNA binding domain"/>
    <n v="97"/>
  </r>
  <r>
    <s v="A0A087GRX5_ARAAL"/>
    <x v="975"/>
    <n v="1444"/>
    <s v="PF02362"/>
    <n v="338"/>
    <n v="431"/>
    <n v="7718"/>
    <s v="PF02362.20 B3 DNA binding domain"/>
    <n v="93"/>
  </r>
  <r>
    <s v="A0A087GRX5_ARAAL"/>
    <x v="975"/>
    <n v="1444"/>
    <s v="PF02362"/>
    <n v="493"/>
    <n v="589"/>
    <n v="7718"/>
    <s v="PF02362.20 B3 DNA binding domain"/>
    <n v="96"/>
  </r>
  <r>
    <s v="A0A087GRX5_ARAAL"/>
    <x v="975"/>
    <n v="1444"/>
    <s v="PF02362"/>
    <n v="731"/>
    <n v="826"/>
    <n v="7718"/>
    <s v="PF02362.20 B3 DNA binding domain"/>
    <n v="95"/>
  </r>
  <r>
    <s v="A0A087GRX5_ARAAL"/>
    <x v="975"/>
    <n v="1444"/>
    <s v="PF02362"/>
    <n v="855"/>
    <n v="948"/>
    <n v="7718"/>
    <s v="PF02362.20 B3 DNA binding domain"/>
    <n v="93"/>
  </r>
  <r>
    <s v="A0A087GRX5_ARAAL"/>
    <x v="975"/>
    <n v="1444"/>
    <s v="PF02362"/>
    <n v="951"/>
    <n v="1039"/>
    <n v="7718"/>
    <s v="PF02362.20 B3 DNA binding domain"/>
    <n v="88"/>
  </r>
  <r>
    <s v="A0A087GRX5_ARAAL"/>
    <x v="975"/>
    <n v="1444"/>
    <s v="PF02362"/>
    <n v="1085"/>
    <n v="1181"/>
    <n v="7718"/>
    <s v="PF02362.20 B3 DNA binding domain"/>
    <n v="96"/>
  </r>
  <r>
    <s v="A0A087GRX5_ARAAL"/>
    <x v="975"/>
    <n v="1444"/>
    <s v="PF02362"/>
    <n v="1348"/>
    <n v="1444"/>
    <n v="7718"/>
    <s v="PF02362.20 B3 DNA binding domain"/>
    <n v="96"/>
  </r>
  <r>
    <s v="A0A087GRX6_ARAAL"/>
    <x v="976"/>
    <n v="1403"/>
    <s v="PF02362"/>
    <n v="12"/>
    <n v="99"/>
    <n v="7718"/>
    <s v="PF02362.20 B3 DNA binding domain"/>
    <n v="87"/>
  </r>
  <r>
    <s v="A0A087GRX6_ARAAL"/>
    <x v="976"/>
    <n v="1403"/>
    <s v="PF02362"/>
    <n v="153"/>
    <n v="250"/>
    <n v="7718"/>
    <s v="PF02362.20 B3 DNA binding domain"/>
    <n v="97"/>
  </r>
  <r>
    <s v="A0A087GRX6_ARAAL"/>
    <x v="976"/>
    <n v="1403"/>
    <s v="PF02362"/>
    <n v="338"/>
    <n v="431"/>
    <n v="7718"/>
    <s v="PF02362.20 B3 DNA binding domain"/>
    <n v="93"/>
  </r>
  <r>
    <s v="A0A087GRX6_ARAAL"/>
    <x v="976"/>
    <n v="1403"/>
    <s v="PF02362"/>
    <n v="493"/>
    <n v="589"/>
    <n v="7718"/>
    <s v="PF02362.20 B3 DNA binding domain"/>
    <n v="96"/>
  </r>
  <r>
    <s v="A0A087GRX6_ARAAL"/>
    <x v="976"/>
    <n v="1403"/>
    <s v="PF02362"/>
    <n v="731"/>
    <n v="826"/>
    <n v="7718"/>
    <s v="PF02362.20 B3 DNA binding domain"/>
    <n v="95"/>
  </r>
  <r>
    <s v="A0A087GRX6_ARAAL"/>
    <x v="976"/>
    <n v="1403"/>
    <s v="PF02362"/>
    <n v="855"/>
    <n v="948"/>
    <n v="7718"/>
    <s v="PF02362.20 B3 DNA binding domain"/>
    <n v="93"/>
  </r>
  <r>
    <s v="A0A087GRX6_ARAAL"/>
    <x v="976"/>
    <n v="1403"/>
    <s v="PF02362"/>
    <n v="951"/>
    <n v="1039"/>
    <n v="7718"/>
    <s v="PF02362.20 B3 DNA binding domain"/>
    <n v="88"/>
  </r>
  <r>
    <s v="A0A087GRX6_ARAAL"/>
    <x v="976"/>
    <n v="1403"/>
    <s v="PF02362"/>
    <n v="1085"/>
    <n v="1181"/>
    <n v="7718"/>
    <s v="PF02362.20 B3 DNA binding domain"/>
    <n v="96"/>
  </r>
  <r>
    <s v="A0A087GRX6_ARAAL"/>
    <x v="976"/>
    <n v="1403"/>
    <s v="PF02362"/>
    <n v="1307"/>
    <n v="1403"/>
    <n v="7718"/>
    <s v="PF02362.20 B3 DNA binding domain"/>
    <n v="96"/>
  </r>
  <r>
    <s v="A0A087GS06_ARAAL"/>
    <x v="977"/>
    <n v="611"/>
    <s v="PF02362"/>
    <n v="160"/>
    <n v="248"/>
    <n v="7718"/>
    <s v="PF02362.20 B3 DNA binding domain"/>
    <n v="88"/>
  </r>
  <r>
    <s v="A0A087GS06_ARAAL"/>
    <x v="977"/>
    <n v="611"/>
    <s v="PF02362"/>
    <n v="279"/>
    <n v="376"/>
    <n v="7718"/>
    <s v="PF02362.20 B3 DNA binding domain"/>
    <n v="97"/>
  </r>
  <r>
    <s v="A0A087GS06_ARAAL"/>
    <x v="977"/>
    <n v="611"/>
    <s v="PF02362"/>
    <n v="511"/>
    <n v="606"/>
    <n v="7718"/>
    <s v="PF02362.20 B3 DNA binding domain"/>
    <n v="95"/>
  </r>
  <r>
    <s v="A0A087GS06_ARAAL"/>
    <x v="977"/>
    <n v="611"/>
    <s v="PF03478"/>
    <n v="58"/>
    <n v="124"/>
    <n v="2627"/>
    <s v="PF03478.17 Protein of unknown function (DUF295)"/>
    <n v="66"/>
  </r>
  <r>
    <s v="A0A087GUP8_ARAAL"/>
    <x v="978"/>
    <n v="322"/>
    <s v="PF02362"/>
    <n v="103"/>
    <n v="205"/>
    <n v="7718"/>
    <s v="PF02362.20 B3 DNA binding domain"/>
    <n v="102"/>
  </r>
  <r>
    <s v="A0A087GVV2_ARAAL"/>
    <x v="979"/>
    <n v="274"/>
    <s v="PF02362"/>
    <n v="3"/>
    <n v="104"/>
    <n v="7718"/>
    <s v="PF02362.20 B3 DNA binding domain"/>
    <n v="101"/>
  </r>
  <r>
    <s v="A0A087GWA4_ARAAL"/>
    <x v="980"/>
    <n v="527"/>
    <s v="PF02362"/>
    <n v="6"/>
    <n v="95"/>
    <n v="7718"/>
    <s v="PF02362.20 B3 DNA binding domain"/>
    <n v="89"/>
  </r>
  <r>
    <s v="A0A087GWA4_ARAAL"/>
    <x v="980"/>
    <n v="527"/>
    <s v="PF02362"/>
    <n v="139"/>
    <n v="235"/>
    <n v="7718"/>
    <s v="PF02362.20 B3 DNA binding domain"/>
    <n v="96"/>
  </r>
  <r>
    <s v="A0A087GWA4_ARAAL"/>
    <x v="980"/>
    <n v="527"/>
    <s v="PF02362"/>
    <n v="278"/>
    <n v="375"/>
    <n v="7718"/>
    <s v="PF02362.20 B3 DNA binding domain"/>
    <n v="97"/>
  </r>
  <r>
    <s v="A0A087GWA4_ARAAL"/>
    <x v="980"/>
    <n v="527"/>
    <s v="PF02362"/>
    <n v="425"/>
    <n v="522"/>
    <n v="7718"/>
    <s v="PF02362.20 B3 DNA binding domain"/>
    <n v="97"/>
  </r>
  <r>
    <s v="A0A087GXH9_ARAAL"/>
    <x v="981"/>
    <n v="270"/>
    <s v="PF02362"/>
    <n v="11"/>
    <n v="102"/>
    <n v="7718"/>
    <s v="PF02362.20 B3 DNA binding domain"/>
    <n v="91"/>
  </r>
  <r>
    <s v="A0A087GYX1_ARAAL"/>
    <x v="982"/>
    <n v="333"/>
    <s v="PF00847"/>
    <n v="56"/>
    <n v="105"/>
    <n v="12115"/>
    <s v="PF00847.19 AP2 domain"/>
    <n v="49"/>
  </r>
  <r>
    <s v="A0A087GYX1_ARAAL"/>
    <x v="982"/>
    <n v="333"/>
    <s v="PF02362"/>
    <n v="177"/>
    <n v="283"/>
    <n v="7718"/>
    <s v="PF02362.20 B3 DNA binding domain"/>
    <n v="106"/>
  </r>
  <r>
    <s v="A0A087GZR9_ARAAL"/>
    <x v="983"/>
    <n v="583"/>
    <s v="PF02309"/>
    <n v="440"/>
    <n v="518"/>
    <n v="3370"/>
    <s v="PF02309.15 AUX/IAA family"/>
    <n v="78"/>
  </r>
  <r>
    <s v="A0A087GZR9_ARAAL"/>
    <x v="983"/>
    <n v="583"/>
    <s v="PF02309"/>
    <n v="514"/>
    <n v="568"/>
    <n v="3370"/>
    <s v="PF02309.15 AUX/IAA family"/>
    <n v="54"/>
  </r>
  <r>
    <s v="A0A087GZR9_ARAAL"/>
    <x v="983"/>
    <n v="583"/>
    <s v="PF06507"/>
    <n v="246"/>
    <n v="325"/>
    <n v="1879"/>
    <s v="PF06507.12 Auxin response factor"/>
    <n v="79"/>
  </r>
  <r>
    <s v="A0A087GZR9_ARAAL"/>
    <x v="983"/>
    <n v="583"/>
    <s v="PF02362"/>
    <n v="120"/>
    <n v="222"/>
    <n v="7718"/>
    <s v="PF02362.20 B3 DNA binding domain"/>
    <n v="102"/>
  </r>
  <r>
    <s v="A0A087H0R2_ARAAL"/>
    <x v="984"/>
    <n v="303"/>
    <s v="PF02362"/>
    <n v="30"/>
    <n v="137"/>
    <n v="7718"/>
    <s v="PF02362.20 B3 DNA binding domain"/>
    <n v="107"/>
  </r>
  <r>
    <s v="A0A087H176_ARAAL"/>
    <x v="985"/>
    <n v="336"/>
    <s v="PF02362"/>
    <n v="173"/>
    <n v="284"/>
    <n v="7718"/>
    <s v="PF02362.20 B3 DNA binding domain"/>
    <n v="111"/>
  </r>
  <r>
    <s v="A0A087H1B3_ARAAL"/>
    <x v="986"/>
    <n v="590"/>
    <s v="PF02362"/>
    <n v="166"/>
    <n v="277"/>
    <n v="7718"/>
    <s v="PF02362.20 B3 DNA binding domain"/>
    <n v="111"/>
  </r>
  <r>
    <s v="A0A087H1B3_ARAAL"/>
    <x v="986"/>
    <n v="590"/>
    <s v="PF02362"/>
    <n v="413"/>
    <n v="523"/>
    <n v="7718"/>
    <s v="PF02362.20 B3 DNA binding domain"/>
    <n v="110"/>
  </r>
  <r>
    <s v="A0A087H1K6_ARAAL"/>
    <x v="987"/>
    <n v="222"/>
    <s v="PF02362"/>
    <n v="125"/>
    <n v="219"/>
    <n v="7718"/>
    <s v="PF02362.20 B3 DNA binding domain"/>
    <n v="94"/>
  </r>
  <r>
    <s v="A0A087H1K7_ARAAL"/>
    <x v="988"/>
    <n v="193"/>
    <s v="PF02362"/>
    <n v="31"/>
    <n v="122"/>
    <n v="7718"/>
    <s v="PF02362.20 B3 DNA binding domain"/>
    <n v="91"/>
  </r>
  <r>
    <s v="A0A087H301_ARAAL"/>
    <x v="989"/>
    <n v="249"/>
    <s v="PF02362"/>
    <n v="39"/>
    <n v="145"/>
    <n v="7718"/>
    <s v="PF02362.20 B3 DNA binding domain"/>
    <n v="106"/>
  </r>
  <r>
    <s v="A0A087H530_ARAAL"/>
    <x v="990"/>
    <n v="286"/>
    <s v="PF02362"/>
    <n v="19"/>
    <n v="113"/>
    <n v="7718"/>
    <s v="PF02362.20 B3 DNA binding domain"/>
    <n v="94"/>
  </r>
  <r>
    <s v="A0A087H530_ARAAL"/>
    <x v="990"/>
    <n v="286"/>
    <s v="PF02362"/>
    <n v="194"/>
    <n v="284"/>
    <n v="7718"/>
    <s v="PF02362.20 B3 DNA binding domain"/>
    <n v="90"/>
  </r>
  <r>
    <s v="A0A087H5N5_ARAAL"/>
    <x v="991"/>
    <n v="581"/>
    <s v="PF02309"/>
    <n v="460"/>
    <n v="558"/>
    <n v="3370"/>
    <s v="PF02309.15 AUX/IAA family"/>
    <n v="98"/>
  </r>
  <r>
    <s v="A0A087H5N5_ARAAL"/>
    <x v="991"/>
    <n v="581"/>
    <s v="PF06507"/>
    <n v="247"/>
    <n v="326"/>
    <n v="1879"/>
    <s v="PF06507.12 Auxin response factor"/>
    <n v="79"/>
  </r>
  <r>
    <s v="A0A087H5N5_ARAAL"/>
    <x v="991"/>
    <n v="581"/>
    <s v="PF02362"/>
    <n v="121"/>
    <n v="223"/>
    <n v="7718"/>
    <s v="PF02362.20 B3 DNA binding domain"/>
    <n v="102"/>
  </r>
  <r>
    <s v="A0A087H5P9_ARAAL"/>
    <x v="992"/>
    <n v="316"/>
    <s v="PF02362"/>
    <n v="33"/>
    <n v="141"/>
    <n v="7718"/>
    <s v="PF02362.20 B3 DNA binding domain"/>
    <n v="108"/>
  </r>
  <r>
    <s v="A0A087H7S5_ARAAL"/>
    <x v="993"/>
    <n v="901"/>
    <s v="PF02309"/>
    <n v="762"/>
    <n v="882"/>
    <n v="3370"/>
    <s v="PF02309.15 AUX/IAA family"/>
    <n v="120"/>
  </r>
  <r>
    <s v="A0A087H7S5_ARAAL"/>
    <x v="993"/>
    <n v="901"/>
    <s v="PF06507"/>
    <n v="281"/>
    <n v="364"/>
    <n v="1879"/>
    <s v="PF06507.12 Auxin response factor"/>
    <n v="83"/>
  </r>
  <r>
    <s v="A0A087H7S5_ARAAL"/>
    <x v="993"/>
    <n v="901"/>
    <s v="PF02362"/>
    <n v="155"/>
    <n v="257"/>
    <n v="7718"/>
    <s v="PF02362.20 B3 DNA binding domain"/>
    <n v="102"/>
  </r>
  <r>
    <s v="A0A087H7Y6_ARAAL"/>
    <x v="994"/>
    <n v="121"/>
    <s v="PF02362"/>
    <n v="10"/>
    <n v="100"/>
    <n v="7718"/>
    <s v="PF02362.20 B3 DNA binding domain"/>
    <n v="90"/>
  </r>
  <r>
    <s v="A0A087H8N7_ARAAL"/>
    <x v="995"/>
    <n v="368"/>
    <s v="PF02362"/>
    <n v="14"/>
    <n v="101"/>
    <n v="7718"/>
    <s v="PF02362.20 B3 DNA binding domain"/>
    <n v="87"/>
  </r>
  <r>
    <s v="A0A087H8N7_ARAAL"/>
    <x v="995"/>
    <n v="368"/>
    <s v="PF02362"/>
    <n v="162"/>
    <n v="259"/>
    <n v="7718"/>
    <s v="PF02362.20 B3 DNA binding domain"/>
    <n v="97"/>
  </r>
  <r>
    <s v="A0A087H8N7_ARAAL"/>
    <x v="995"/>
    <n v="368"/>
    <s v="PF02362"/>
    <n v="268"/>
    <n v="366"/>
    <n v="7718"/>
    <s v="PF02362.20 B3 DNA binding domain"/>
    <n v="98"/>
  </r>
  <r>
    <s v="A0A087H8N8_ARAAL"/>
    <x v="996"/>
    <n v="857"/>
    <s v="PF02362"/>
    <n v="14"/>
    <n v="103"/>
    <n v="7718"/>
    <s v="PF02362.20 B3 DNA binding domain"/>
    <n v="89"/>
  </r>
  <r>
    <s v="A0A087H8N8_ARAAL"/>
    <x v="996"/>
    <n v="857"/>
    <s v="PF02362"/>
    <n v="144"/>
    <n v="239"/>
    <n v="7718"/>
    <s v="PF02362.20 B3 DNA binding domain"/>
    <n v="95"/>
  </r>
  <r>
    <s v="A0A087H8N8_ARAAL"/>
    <x v="996"/>
    <n v="857"/>
    <s v="PF02362"/>
    <n v="242"/>
    <n v="338"/>
    <n v="7718"/>
    <s v="PF02362.20 B3 DNA binding domain"/>
    <n v="96"/>
  </r>
  <r>
    <s v="A0A087H8N8_ARAAL"/>
    <x v="996"/>
    <n v="857"/>
    <s v="PF01103"/>
    <n v="522"/>
    <n v="856"/>
    <n v="6494"/>
    <s v="PF01103.22 Surface antigen"/>
    <n v="334"/>
  </r>
  <r>
    <s v="A0A087H944_ARAAL"/>
    <x v="997"/>
    <n v="346"/>
    <s v="PF02362"/>
    <n v="15"/>
    <n v="111"/>
    <n v="7718"/>
    <s v="PF02362.20 B3 DNA binding domain"/>
    <n v="96"/>
  </r>
  <r>
    <s v="A0A087HA87_ARAAL"/>
    <x v="998"/>
    <n v="345"/>
    <s v="PF02362"/>
    <n v="19"/>
    <n v="114"/>
    <n v="7718"/>
    <s v="PF02362.20 B3 DNA binding domain"/>
    <n v="95"/>
  </r>
  <r>
    <s v="A0A087HA87_ARAAL"/>
    <x v="998"/>
    <n v="345"/>
    <s v="PF02362"/>
    <n v="247"/>
    <n v="338"/>
    <n v="7718"/>
    <s v="PF02362.20 B3 DNA binding domain"/>
    <n v="91"/>
  </r>
  <r>
    <s v="A0A087HAS5_ARAAL"/>
    <x v="999"/>
    <n v="339"/>
    <s v="PF02362"/>
    <n v="5"/>
    <n v="98"/>
    <n v="7718"/>
    <s v="PF02362.20 B3 DNA binding domain"/>
    <n v="93"/>
  </r>
  <r>
    <s v="A0A087HAS5_ARAAL"/>
    <x v="999"/>
    <n v="339"/>
    <s v="PF02362"/>
    <n v="244"/>
    <n v="338"/>
    <n v="7718"/>
    <s v="PF02362.20 B3 DNA binding domain"/>
    <n v="94"/>
  </r>
  <r>
    <s v="A0A087HAT7_ARAAL"/>
    <x v="1000"/>
    <n v="305"/>
    <s v="PF02362"/>
    <n v="121"/>
    <n v="212"/>
    <n v="7718"/>
    <s v="PF02362.20 B3 DNA binding domain"/>
    <n v="91"/>
  </r>
  <r>
    <s v="A0A087HCD2_ARAAL"/>
    <x v="1001"/>
    <n v="736"/>
    <s v="PF02362"/>
    <n v="591"/>
    <n v="692"/>
    <n v="7718"/>
    <s v="PF02362.20 B3 DNA binding domain"/>
    <n v="101"/>
  </r>
  <r>
    <s v="A0A087HD26_ARAAL"/>
    <x v="1002"/>
    <n v="291"/>
    <s v="PF02362"/>
    <n v="18"/>
    <n v="114"/>
    <n v="7718"/>
    <s v="PF02362.20 B3 DNA binding domain"/>
    <n v="96"/>
  </r>
  <r>
    <s v="A0A087HD26_ARAAL"/>
    <x v="1002"/>
    <n v="291"/>
    <s v="PF02362"/>
    <n v="200"/>
    <n v="290"/>
    <n v="7718"/>
    <s v="PF02362.20 B3 DNA binding domain"/>
    <n v="90"/>
  </r>
  <r>
    <s v="A0A087HD27_ARAAL"/>
    <x v="1003"/>
    <n v="268"/>
    <s v="PF02362"/>
    <n v="8"/>
    <n v="91"/>
    <n v="7718"/>
    <s v="PF02362.20 B3 DNA binding domain"/>
    <n v="83"/>
  </r>
  <r>
    <s v="A0A087HD27_ARAAL"/>
    <x v="1003"/>
    <n v="268"/>
    <s v="PF02362"/>
    <n v="177"/>
    <n v="267"/>
    <n v="7718"/>
    <s v="PF02362.20 B3 DNA binding domain"/>
    <n v="90"/>
  </r>
  <r>
    <s v="A0A087HGQ9_ARAAL"/>
    <x v="1004"/>
    <n v="345"/>
    <s v="PF00847"/>
    <n v="62"/>
    <n v="111"/>
    <n v="12115"/>
    <s v="PF00847.19 AP2 domain"/>
    <n v="49"/>
  </r>
  <r>
    <s v="A0A087HGQ9_ARAAL"/>
    <x v="1004"/>
    <n v="345"/>
    <s v="PF02362"/>
    <n v="184"/>
    <n v="290"/>
    <n v="7718"/>
    <s v="PF02362.20 B3 DNA binding domain"/>
    <n v="106"/>
  </r>
  <r>
    <s v="A0A087HJ56_ARAAL"/>
    <x v="1005"/>
    <n v="1146"/>
    <s v="PF02309"/>
    <n v="1010"/>
    <n v="1109"/>
    <n v="3370"/>
    <s v="PF02309.15 AUX/IAA family"/>
    <n v="99"/>
  </r>
  <r>
    <s v="A0A087HJ56_ARAAL"/>
    <x v="1005"/>
    <n v="1146"/>
    <s v="PF06507"/>
    <n v="241"/>
    <n v="323"/>
    <n v="1879"/>
    <s v="PF06507.12 Auxin response factor"/>
    <n v="82"/>
  </r>
  <r>
    <s v="A0A087HJ56_ARAAL"/>
    <x v="1005"/>
    <n v="1146"/>
    <s v="PF02362"/>
    <n v="115"/>
    <n v="217"/>
    <n v="7718"/>
    <s v="PF02362.20 B3 DNA binding domain"/>
    <n v="102"/>
  </r>
  <r>
    <s v="A0A087HN89_ARAAL"/>
    <x v="1006"/>
    <n v="340"/>
    <s v="PF00847"/>
    <n v="55"/>
    <n v="104"/>
    <n v="12115"/>
    <s v="PF00847.19 AP2 domain"/>
    <n v="49"/>
  </r>
  <r>
    <s v="A0A087HN89_ARAAL"/>
    <x v="1006"/>
    <n v="340"/>
    <s v="PF02362"/>
    <n v="182"/>
    <n v="286"/>
    <n v="7718"/>
    <s v="PF02362.20 B3 DNA binding domain"/>
    <n v="104"/>
  </r>
  <r>
    <s v="A0A087HPL0_ARAAL"/>
    <x v="1007"/>
    <n v="1079"/>
    <s v="PF02309"/>
    <n v="933"/>
    <n v="1041"/>
    <n v="3370"/>
    <s v="PF02309.15 AUX/IAA family"/>
    <n v="108"/>
  </r>
  <r>
    <s v="A0A087HPL0_ARAAL"/>
    <x v="1007"/>
    <n v="1079"/>
    <s v="PF06507"/>
    <n v="252"/>
    <n v="334"/>
    <n v="1879"/>
    <s v="PF06507.12 Auxin response factor"/>
    <n v="82"/>
  </r>
  <r>
    <s v="A0A087HPL0_ARAAL"/>
    <x v="1007"/>
    <n v="1079"/>
    <s v="PF02362"/>
    <n v="126"/>
    <n v="228"/>
    <n v="7718"/>
    <s v="PF02362.20 B3 DNA binding domain"/>
    <n v="102"/>
  </r>
  <r>
    <s v="A0A087HQZ7_ARAAL"/>
    <x v="1008"/>
    <n v="347"/>
    <s v="PF00847"/>
    <n v="54"/>
    <n v="103"/>
    <n v="12115"/>
    <s v="PF00847.19 AP2 domain"/>
    <n v="49"/>
  </r>
  <r>
    <s v="A0A087HQZ7_ARAAL"/>
    <x v="1008"/>
    <n v="347"/>
    <s v="PF02362"/>
    <n v="173"/>
    <n v="289"/>
    <n v="7718"/>
    <s v="PF02362.20 B3 DNA binding domain"/>
    <n v="116"/>
  </r>
  <r>
    <s v="A0A087HR27_ARAAL"/>
    <x v="1009"/>
    <n v="536"/>
    <s v="PF02362"/>
    <n v="14"/>
    <n v="101"/>
    <n v="7718"/>
    <s v="PF02362.20 B3 DNA binding domain"/>
    <n v="87"/>
  </r>
  <r>
    <s v="A0A087HR27_ARAAL"/>
    <x v="1009"/>
    <n v="536"/>
    <s v="PF02362"/>
    <n v="150"/>
    <n v="246"/>
    <n v="7718"/>
    <s v="PF02362.20 B3 DNA binding domain"/>
    <n v="96"/>
  </r>
  <r>
    <s v="A0A087HR27_ARAAL"/>
    <x v="1009"/>
    <n v="536"/>
    <s v="PF02362"/>
    <n v="261"/>
    <n v="358"/>
    <n v="7718"/>
    <s v="PF02362.20 B3 DNA binding domain"/>
    <n v="97"/>
  </r>
  <r>
    <s v="A0A087HR27_ARAAL"/>
    <x v="1009"/>
    <n v="536"/>
    <s v="PF02362"/>
    <n v="431"/>
    <n v="532"/>
    <n v="7718"/>
    <s v="PF02362.20 B3 DNA binding domain"/>
    <n v="101"/>
  </r>
  <r>
    <s v="A0A087HRE2_ARAAL"/>
    <x v="1010"/>
    <n v="351"/>
    <s v="PF02362"/>
    <n v="155"/>
    <n v="256"/>
    <n v="7718"/>
    <s v="PF02362.20 B3 DNA binding domain"/>
    <n v="101"/>
  </r>
  <r>
    <s v="A0A087SJH0_AUXPR"/>
    <x v="1011"/>
    <n v="285"/>
    <s v="PF02362"/>
    <n v="7"/>
    <n v="107"/>
    <n v="7718"/>
    <s v="PF02362.20 B3 DNA binding domain"/>
    <n v="100"/>
  </r>
  <r>
    <s v="A0A096PV30_MAIZE"/>
    <x v="1012"/>
    <n v="957"/>
    <s v="PF02362"/>
    <n v="456"/>
    <n v="557"/>
    <n v="7718"/>
    <s v="PF02362.20 B3 DNA binding domain"/>
    <n v="101"/>
  </r>
  <r>
    <s v="A0A096PV30_MAIZE"/>
    <x v="1012"/>
    <n v="957"/>
    <s v="PF07496"/>
    <n v="716"/>
    <n v="759"/>
    <n v="1707"/>
    <s v="PF07496.14 CW-type Zinc Finger"/>
    <n v="43"/>
  </r>
  <r>
    <s v="A0A096Q0U2_MAIZE"/>
    <x v="1013"/>
    <n v="285"/>
    <s v="PF02362"/>
    <n v="125"/>
    <n v="226"/>
    <n v="7718"/>
    <s v="PF02362.20 B3 DNA binding domain"/>
    <n v="101"/>
  </r>
  <r>
    <s v="A0A096Q2N6_MAIZE"/>
    <x v="1014"/>
    <n v="348"/>
    <s v="PF02362"/>
    <n v="67"/>
    <n v="156"/>
    <n v="7718"/>
    <s v="PF02362.20 B3 DNA binding domain"/>
    <n v="89"/>
  </r>
  <r>
    <s v="A0A096Q2N6_MAIZE"/>
    <x v="1014"/>
    <n v="348"/>
    <s v="PF02362"/>
    <n v="249"/>
    <n v="346"/>
    <n v="7718"/>
    <s v="PF02362.20 B3 DNA binding domain"/>
    <n v="97"/>
  </r>
  <r>
    <s v="A0A096Q9G6_MAIZE"/>
    <x v="1015"/>
    <n v="736"/>
    <s v="PF06507"/>
    <n v="292"/>
    <n v="373"/>
    <n v="1879"/>
    <s v="PF06507.12 Auxin response factor"/>
    <n v="81"/>
  </r>
  <r>
    <s v="A0A096Q9G6_MAIZE"/>
    <x v="1015"/>
    <n v="736"/>
    <s v="PF02362"/>
    <n v="166"/>
    <n v="268"/>
    <n v="7718"/>
    <s v="PF02362.20 B3 DNA binding domain"/>
    <n v="102"/>
  </r>
  <r>
    <s v="A0A096QC53_MAIZE"/>
    <x v="1016"/>
    <n v="935"/>
    <s v="PF02309"/>
    <n v="820"/>
    <n v="922"/>
    <n v="3370"/>
    <s v="PF02309.15 AUX/IAA family"/>
    <n v="102"/>
  </r>
  <r>
    <s v="A0A096QC53_MAIZE"/>
    <x v="1016"/>
    <n v="935"/>
    <s v="PF06507"/>
    <n v="269"/>
    <n v="351"/>
    <n v="1879"/>
    <s v="PF06507.12 Auxin response factor"/>
    <n v="82"/>
  </r>
  <r>
    <s v="A0A096QC53_MAIZE"/>
    <x v="1016"/>
    <n v="935"/>
    <s v="PF02362"/>
    <n v="144"/>
    <n v="245"/>
    <n v="7718"/>
    <s v="PF02362.20 B3 DNA binding domain"/>
    <n v="101"/>
  </r>
  <r>
    <s v="A0A096QC54_MAIZE"/>
    <x v="1017"/>
    <n v="936"/>
    <s v="PF02309"/>
    <n v="821"/>
    <n v="923"/>
    <n v="3370"/>
    <s v="PF02309.15 AUX/IAA family"/>
    <n v="102"/>
  </r>
  <r>
    <s v="A0A096QC54_MAIZE"/>
    <x v="1017"/>
    <n v="936"/>
    <s v="PF06507"/>
    <n v="270"/>
    <n v="352"/>
    <n v="1879"/>
    <s v="PF06507.12 Auxin response factor"/>
    <n v="82"/>
  </r>
  <r>
    <s v="A0A096QC54_MAIZE"/>
    <x v="1017"/>
    <n v="936"/>
    <s v="PF02362"/>
    <n v="144"/>
    <n v="246"/>
    <n v="7718"/>
    <s v="PF02362.20 B3 DNA binding domain"/>
    <n v="102"/>
  </r>
  <r>
    <s v="A0A096QXL0_MAIZE"/>
    <x v="1018"/>
    <n v="193"/>
    <s v="PF02362"/>
    <n v="2"/>
    <n v="95"/>
    <n v="7718"/>
    <s v="PF02362.20 B3 DNA binding domain"/>
    <n v="93"/>
  </r>
  <r>
    <s v="A0A096QXL6_MAIZE"/>
    <x v="1019"/>
    <n v="273"/>
    <s v="PF02362"/>
    <n v="29"/>
    <n v="120"/>
    <n v="7718"/>
    <s v="PF02362.20 B3 DNA binding domain"/>
    <n v="91"/>
  </r>
  <r>
    <s v="A0A096QXL9_MAIZE"/>
    <x v="1020"/>
    <n v="282"/>
    <s v="PF02362"/>
    <n v="38"/>
    <n v="129"/>
    <n v="7718"/>
    <s v="PF02362.20 B3 DNA binding domain"/>
    <n v="91"/>
  </r>
  <r>
    <s v="A0A096R2W2_MAIZE"/>
    <x v="1021"/>
    <n v="886"/>
    <s v="PF02309"/>
    <n v="712"/>
    <n v="843"/>
    <n v="3370"/>
    <s v="PF02309.15 AUX/IAA family"/>
    <n v="131"/>
  </r>
  <r>
    <s v="A0A096R2W2_MAIZE"/>
    <x v="1021"/>
    <n v="886"/>
    <s v="PF06507"/>
    <n v="255"/>
    <n v="336"/>
    <n v="1879"/>
    <s v="PF06507.12 Auxin response factor"/>
    <n v="81"/>
  </r>
  <r>
    <s v="A0A096R2W2_MAIZE"/>
    <x v="1021"/>
    <n v="886"/>
    <s v="PF02362"/>
    <n v="129"/>
    <n v="231"/>
    <n v="7718"/>
    <s v="PF02362.20 B3 DNA binding domain"/>
    <n v="102"/>
  </r>
  <r>
    <s v="A0A096R2W3_MAIZE"/>
    <x v="1022"/>
    <n v="781"/>
    <s v="PF06507"/>
    <n v="255"/>
    <n v="338"/>
    <n v="1879"/>
    <s v="PF06507.12 Auxin response factor"/>
    <n v="83"/>
  </r>
  <r>
    <s v="A0A096R2W3_MAIZE"/>
    <x v="1022"/>
    <n v="781"/>
    <s v="PF02362"/>
    <n v="129"/>
    <n v="231"/>
    <n v="7718"/>
    <s v="PF02362.20 B3 DNA binding domain"/>
    <n v="102"/>
  </r>
  <r>
    <s v="A0A096R641_MAIZE"/>
    <x v="1023"/>
    <n v="817"/>
    <s v="PF02309"/>
    <n v="701"/>
    <n v="808"/>
    <n v="3370"/>
    <s v="PF02309.15 AUX/IAA family"/>
    <n v="107"/>
  </r>
  <r>
    <s v="A0A096R641_MAIZE"/>
    <x v="1023"/>
    <n v="817"/>
    <s v="PF06507"/>
    <n v="259"/>
    <n v="342"/>
    <n v="1879"/>
    <s v="PF06507.12 Auxin response factor"/>
    <n v="83"/>
  </r>
  <r>
    <s v="A0A096R641_MAIZE"/>
    <x v="1023"/>
    <n v="817"/>
    <s v="PF02362"/>
    <n v="133"/>
    <n v="235"/>
    <n v="7718"/>
    <s v="PF02362.20 B3 DNA binding domain"/>
    <n v="102"/>
  </r>
  <r>
    <s v="A0A096R643_MAIZE"/>
    <x v="1024"/>
    <n v="786"/>
    <s v="PF06507"/>
    <n v="259"/>
    <n v="342"/>
    <n v="1879"/>
    <s v="PF06507.12 Auxin response factor"/>
    <n v="83"/>
  </r>
  <r>
    <s v="A0A096R643_MAIZE"/>
    <x v="1024"/>
    <n v="786"/>
    <s v="PF02362"/>
    <n v="133"/>
    <n v="235"/>
    <n v="7718"/>
    <s v="PF02362.20 B3 DNA binding domain"/>
    <n v="102"/>
  </r>
  <r>
    <s v="A0A096R7Y6_MAIZE"/>
    <x v="1025"/>
    <n v="897"/>
    <s v="PF02309"/>
    <n v="733"/>
    <n v="853"/>
    <n v="3370"/>
    <s v="PF02309.15 AUX/IAA family"/>
    <n v="120"/>
  </r>
  <r>
    <s v="A0A096R7Y6_MAIZE"/>
    <x v="1025"/>
    <n v="897"/>
    <s v="PF06507"/>
    <n v="255"/>
    <n v="338"/>
    <n v="1879"/>
    <s v="PF06507.12 Auxin response factor"/>
    <n v="83"/>
  </r>
  <r>
    <s v="A0A096R7Y6_MAIZE"/>
    <x v="1025"/>
    <n v="897"/>
    <s v="PF02362"/>
    <n v="129"/>
    <n v="231"/>
    <n v="7718"/>
    <s v="PF02362.20 B3 DNA binding domain"/>
    <n v="102"/>
  </r>
  <r>
    <s v="A0A096RCN1_MAIZE"/>
    <x v="1026"/>
    <n v="332"/>
    <s v="PF02362"/>
    <n v="28"/>
    <n v="118"/>
    <n v="7718"/>
    <s v="PF02362.20 B3 DNA binding domain"/>
    <n v="90"/>
  </r>
  <r>
    <s v="A0A096RCN1_MAIZE"/>
    <x v="1026"/>
    <n v="332"/>
    <s v="PF02362"/>
    <n v="233"/>
    <n v="331"/>
    <n v="7718"/>
    <s v="PF02362.20 B3 DNA binding domain"/>
    <n v="98"/>
  </r>
  <r>
    <s v="A0A096RCN4_MAIZE"/>
    <x v="1027"/>
    <n v="337"/>
    <s v="PF02362"/>
    <n v="28"/>
    <n v="118"/>
    <n v="7718"/>
    <s v="PF02362.20 B3 DNA binding domain"/>
    <n v="90"/>
  </r>
  <r>
    <s v="A0A096RCN4_MAIZE"/>
    <x v="1027"/>
    <n v="337"/>
    <s v="PF02362"/>
    <n v="236"/>
    <n v="332"/>
    <n v="7718"/>
    <s v="PF02362.20 B3 DNA binding domain"/>
    <n v="96"/>
  </r>
  <r>
    <s v="A0A096RIV1_MAIZE"/>
    <x v="1028"/>
    <n v="324"/>
    <s v="PF02362"/>
    <n v="28"/>
    <n v="119"/>
    <n v="7718"/>
    <s v="PF02362.20 B3 DNA binding domain"/>
    <n v="91"/>
  </r>
  <r>
    <s v="A0A096RIV1_MAIZE"/>
    <x v="1028"/>
    <n v="324"/>
    <s v="PF02362"/>
    <n v="227"/>
    <n v="324"/>
    <n v="7718"/>
    <s v="PF02362.20 B3 DNA binding domain"/>
    <n v="97"/>
  </r>
  <r>
    <s v="A0A096RM11_MAIZE"/>
    <x v="1029"/>
    <n v="1147"/>
    <s v="PF02309"/>
    <n v="978"/>
    <n v="1103"/>
    <n v="3370"/>
    <s v="PF02309.15 AUX/IAA family"/>
    <n v="125"/>
  </r>
  <r>
    <s v="A0A096RM11_MAIZE"/>
    <x v="1029"/>
    <n v="1147"/>
    <s v="PF06507"/>
    <n v="274"/>
    <n v="357"/>
    <n v="1879"/>
    <s v="PF06507.12 Auxin response factor"/>
    <n v="83"/>
  </r>
  <r>
    <s v="A0A096RM11_MAIZE"/>
    <x v="1029"/>
    <n v="1147"/>
    <s v="PF02362"/>
    <n v="148"/>
    <n v="250"/>
    <n v="7718"/>
    <s v="PF02362.20 B3 DNA binding domain"/>
    <n v="102"/>
  </r>
  <r>
    <s v="A0A096RRL3_MAIZE"/>
    <x v="1030"/>
    <n v="230"/>
    <s v="PF02362"/>
    <n v="139"/>
    <n v="230"/>
    <n v="7718"/>
    <s v="PF02362.20 B3 DNA binding domain"/>
    <n v="91"/>
  </r>
  <r>
    <s v="A0A096RRW0_MAIZE"/>
    <x v="1031"/>
    <n v="586"/>
    <s v="PF02362"/>
    <n v="12"/>
    <n v="112"/>
    <n v="7718"/>
    <s v="PF02362.20 B3 DNA binding domain"/>
    <n v="100"/>
  </r>
  <r>
    <s v="A0A096RRW0_MAIZE"/>
    <x v="1031"/>
    <n v="586"/>
    <s v="PF02362"/>
    <n v="139"/>
    <n v="231"/>
    <n v="7718"/>
    <s v="PF02362.20 B3 DNA binding domain"/>
    <n v="92"/>
  </r>
  <r>
    <s v="A0A096RRW0_MAIZE"/>
    <x v="1031"/>
    <n v="586"/>
    <s v="PF02362"/>
    <n v="301"/>
    <n v="395"/>
    <n v="7718"/>
    <s v="PF02362.20 B3 DNA binding domain"/>
    <n v="94"/>
  </r>
  <r>
    <s v="A0A096S051_MAIZE"/>
    <x v="1032"/>
    <n v="273"/>
    <s v="PF06507"/>
    <n v="192"/>
    <n v="267"/>
    <n v="1879"/>
    <s v="PF06507.12 Auxin response factor"/>
    <n v="75"/>
  </r>
  <r>
    <s v="A0A096S051_MAIZE"/>
    <x v="1032"/>
    <n v="273"/>
    <s v="PF02362"/>
    <n v="57"/>
    <n v="159"/>
    <n v="7718"/>
    <s v="PF02362.20 B3 DNA binding domain"/>
    <n v="102"/>
  </r>
  <r>
    <s v="A0A096S0K9_MAIZE"/>
    <x v="1033"/>
    <n v="291"/>
    <s v="PF02362"/>
    <n v="21"/>
    <n v="118"/>
    <n v="7718"/>
    <s v="PF02362.20 B3 DNA binding domain"/>
    <n v="97"/>
  </r>
  <r>
    <s v="A0A096S0K9_MAIZE"/>
    <x v="1033"/>
    <n v="291"/>
    <s v="PF02362"/>
    <n v="194"/>
    <n v="287"/>
    <n v="7718"/>
    <s v="PF02362.20 B3 DNA binding domain"/>
    <n v="93"/>
  </r>
  <r>
    <s v="A0A096S7A4_MAIZE"/>
    <x v="1034"/>
    <n v="691"/>
    <s v="PF02362"/>
    <n v="517"/>
    <n v="618"/>
    <n v="7718"/>
    <s v="PF02362.20 B3 DNA binding domain"/>
    <n v="101"/>
  </r>
  <r>
    <s v="A0A096SI23_MAIZE"/>
    <x v="1035"/>
    <n v="439"/>
    <s v="PF02362"/>
    <n v="304"/>
    <n v="406"/>
    <n v="7718"/>
    <s v="PF02362.20 B3 DNA binding domain"/>
    <n v="102"/>
  </r>
  <r>
    <s v="A0A096SI24_MAIZE"/>
    <x v="1036"/>
    <n v="449"/>
    <s v="PF02362"/>
    <n v="314"/>
    <n v="416"/>
    <n v="7718"/>
    <s v="PF02362.20 B3 DNA binding domain"/>
    <n v="102"/>
  </r>
  <r>
    <s v="A0A096SKG7_MAIZE"/>
    <x v="1037"/>
    <n v="370"/>
    <s v="PF06507"/>
    <n v="271"/>
    <n v="354"/>
    <n v="1879"/>
    <s v="PF06507.12 Auxin response factor"/>
    <n v="83"/>
  </r>
  <r>
    <s v="A0A096SKG7_MAIZE"/>
    <x v="1037"/>
    <n v="370"/>
    <s v="PF02362"/>
    <n v="115"/>
    <n v="217"/>
    <n v="7718"/>
    <s v="PF02362.20 B3 DNA binding domain"/>
    <n v="102"/>
  </r>
  <r>
    <s v="A0A096SPY3_MAIZE"/>
    <x v="1038"/>
    <n v="48"/>
    <s v="PF02362"/>
    <n v="1"/>
    <n v="48"/>
    <n v="7718"/>
    <s v="PF02362.20 B3 DNA binding domain"/>
    <n v="47"/>
  </r>
  <r>
    <s v="A0A096SW35_MAIZE"/>
    <x v="1039"/>
    <n v="389"/>
    <s v="PF00847"/>
    <n v="76"/>
    <n v="125"/>
    <n v="12115"/>
    <s v="PF00847.19 AP2 domain"/>
    <n v="49"/>
  </r>
  <r>
    <s v="A0A096SW35_MAIZE"/>
    <x v="1039"/>
    <n v="389"/>
    <s v="PF02362"/>
    <n v="213"/>
    <n v="319"/>
    <n v="7718"/>
    <s v="PF02362.20 B3 DNA binding domain"/>
    <n v="106"/>
  </r>
  <r>
    <s v="A0A096SW64_MAIZE"/>
    <x v="1040"/>
    <n v="1086"/>
    <s v="PF02309"/>
    <n v="941"/>
    <n v="1057"/>
    <n v="3370"/>
    <s v="PF02309.15 AUX/IAA family"/>
    <n v="116"/>
  </r>
  <r>
    <s v="A0A096SW64_MAIZE"/>
    <x v="1040"/>
    <n v="1086"/>
    <s v="PF06507"/>
    <n v="257"/>
    <n v="340"/>
    <n v="1879"/>
    <s v="PF06507.12 Auxin response factor"/>
    <n v="83"/>
  </r>
  <r>
    <s v="A0A096SW64_MAIZE"/>
    <x v="1040"/>
    <n v="1086"/>
    <s v="PF02362"/>
    <n v="131"/>
    <n v="233"/>
    <n v="7718"/>
    <s v="PF02362.20 B3 DNA binding domain"/>
    <n v="102"/>
  </r>
  <r>
    <s v="A0A096SY03_MAIZE"/>
    <x v="1041"/>
    <n v="961"/>
    <s v="PF02362"/>
    <n v="364"/>
    <n v="465"/>
    <n v="7718"/>
    <s v="PF02362.20 B3 DNA binding domain"/>
    <n v="101"/>
  </r>
  <r>
    <s v="A0A096SY03_MAIZE"/>
    <x v="1041"/>
    <n v="961"/>
    <s v="PF07496"/>
    <n v="630"/>
    <n v="673"/>
    <n v="1707"/>
    <s v="PF07496.14 CW-type Zinc Finger"/>
    <n v="43"/>
  </r>
  <r>
    <s v="A0A096T0W1_MAIZE"/>
    <x v="1042"/>
    <n v="694"/>
    <s v="PF02362"/>
    <n v="94"/>
    <n v="184"/>
    <n v="7718"/>
    <s v="PF02362.20 B3 DNA binding domain"/>
    <n v="90"/>
  </r>
  <r>
    <s v="A0A096T0W1_MAIZE"/>
    <x v="1042"/>
    <n v="694"/>
    <s v="PF02362"/>
    <n v="600"/>
    <n v="688"/>
    <n v="7718"/>
    <s v="PF02362.20 B3 DNA binding domain"/>
    <n v="88"/>
  </r>
  <r>
    <s v="A0A096T3L9_MAIZE"/>
    <x v="1043"/>
    <n v="418"/>
    <s v="PF06507"/>
    <n v="287"/>
    <n v="363"/>
    <n v="1879"/>
    <s v="PF06507.12 Auxin response factor"/>
    <n v="76"/>
  </r>
  <r>
    <s v="A0A096T3L9_MAIZE"/>
    <x v="1043"/>
    <n v="418"/>
    <s v="PF02362"/>
    <n v="162"/>
    <n v="263"/>
    <n v="7718"/>
    <s v="PF02362.20 B3 DNA binding domain"/>
    <n v="101"/>
  </r>
  <r>
    <s v="A0A096T738_MAIZE"/>
    <x v="1044"/>
    <n v="975"/>
    <s v="PF02309"/>
    <n v="826"/>
    <n v="931"/>
    <n v="3370"/>
    <s v="PF02309.15 AUX/IAA family"/>
    <n v="105"/>
  </r>
  <r>
    <s v="A0A096T738_MAIZE"/>
    <x v="1044"/>
    <n v="975"/>
    <s v="PF06507"/>
    <n v="226"/>
    <n v="309"/>
    <n v="1879"/>
    <s v="PF06507.12 Auxin response factor"/>
    <n v="83"/>
  </r>
  <r>
    <s v="A0A096T738_MAIZE"/>
    <x v="1044"/>
    <n v="975"/>
    <s v="PF02362"/>
    <n v="100"/>
    <n v="202"/>
    <n v="7718"/>
    <s v="PF02362.20 B3 DNA binding domain"/>
    <n v="102"/>
  </r>
  <r>
    <s v="A0A096T7M2_MAIZE"/>
    <x v="1045"/>
    <n v="333"/>
    <s v="PF02362"/>
    <n v="29"/>
    <n v="120"/>
    <n v="7718"/>
    <s v="PF02362.20 B3 DNA binding domain"/>
    <n v="91"/>
  </r>
  <r>
    <s v="A0A096T7M2_MAIZE"/>
    <x v="1045"/>
    <n v="333"/>
    <s v="PF02362"/>
    <n v="239"/>
    <n v="333"/>
    <n v="7718"/>
    <s v="PF02362.20 B3 DNA binding domain"/>
    <n v="94"/>
  </r>
  <r>
    <s v="A0A096TAK2_MAIZE"/>
    <x v="1046"/>
    <n v="822"/>
    <s v="PF02309"/>
    <n v="662"/>
    <n v="773"/>
    <n v="3370"/>
    <s v="PF02309.15 AUX/IAA family"/>
    <n v="111"/>
  </r>
  <r>
    <s v="A0A096TAK2_MAIZE"/>
    <x v="1046"/>
    <n v="822"/>
    <s v="PF06507"/>
    <n v="254"/>
    <n v="335"/>
    <n v="1879"/>
    <s v="PF06507.12 Auxin response factor"/>
    <n v="81"/>
  </r>
  <r>
    <s v="A0A096TAK2_MAIZE"/>
    <x v="1046"/>
    <n v="822"/>
    <s v="PF02362"/>
    <n v="128"/>
    <n v="230"/>
    <n v="7718"/>
    <s v="PF02362.20 B3 DNA binding domain"/>
    <n v="102"/>
  </r>
  <r>
    <s v="A0A096TAK3_MAIZE"/>
    <x v="1047"/>
    <n v="805"/>
    <s v="PF02309"/>
    <n v="662"/>
    <n v="730"/>
    <n v="3370"/>
    <s v="PF02309.15 AUX/IAA family"/>
    <n v="68"/>
  </r>
  <r>
    <s v="A0A096TAK3_MAIZE"/>
    <x v="1047"/>
    <n v="805"/>
    <s v="PF02309"/>
    <n v="727"/>
    <n v="781"/>
    <n v="3370"/>
    <s v="PF02309.15 AUX/IAA family"/>
    <n v="54"/>
  </r>
  <r>
    <s v="A0A096TAK3_MAIZE"/>
    <x v="1047"/>
    <n v="805"/>
    <s v="PF06507"/>
    <n v="254"/>
    <n v="335"/>
    <n v="1879"/>
    <s v="PF06507.12 Auxin response factor"/>
    <n v="81"/>
  </r>
  <r>
    <s v="A0A096TAK3_MAIZE"/>
    <x v="1047"/>
    <n v="805"/>
    <s v="PF02362"/>
    <n v="128"/>
    <n v="230"/>
    <n v="7718"/>
    <s v="PF02362.20 B3 DNA binding domain"/>
    <n v="102"/>
  </r>
  <r>
    <s v="A0A096TBL5_MAIZE"/>
    <x v="1048"/>
    <n v="513"/>
    <s v="PF02362"/>
    <n v="215"/>
    <n v="316"/>
    <n v="7718"/>
    <s v="PF02362.20 B3 DNA binding domain"/>
    <n v="101"/>
  </r>
  <r>
    <s v="A0A096TBL5_MAIZE"/>
    <x v="1048"/>
    <n v="513"/>
    <s v="PF02362"/>
    <n v="413"/>
    <n v="511"/>
    <n v="7718"/>
    <s v="PF02362.20 B3 DNA binding domain"/>
    <n v="98"/>
  </r>
  <r>
    <s v="A0A096TBL6_MAIZE"/>
    <x v="1049"/>
    <n v="798"/>
    <s v="PF02362"/>
    <n v="501"/>
    <n v="601"/>
    <n v="7718"/>
    <s v="PF02362.20 B3 DNA binding domain"/>
    <n v="100"/>
  </r>
  <r>
    <s v="A0A096TBL6_MAIZE"/>
    <x v="1049"/>
    <n v="798"/>
    <s v="PF02362"/>
    <n v="698"/>
    <n v="796"/>
    <n v="7718"/>
    <s v="PF02362.20 B3 DNA binding domain"/>
    <n v="98"/>
  </r>
  <r>
    <s v="A0A096TCW4_MAIZE"/>
    <x v="1050"/>
    <n v="652"/>
    <s v="PF06507"/>
    <n v="221"/>
    <n v="290"/>
    <n v="1879"/>
    <s v="PF06507.12 Auxin response factor"/>
    <n v="69"/>
  </r>
  <r>
    <s v="A0A096TCW4_MAIZE"/>
    <x v="1050"/>
    <n v="652"/>
    <s v="PF02362"/>
    <n v="137"/>
    <n v="237"/>
    <n v="7718"/>
    <s v="PF02362.20 B3 DNA binding domain"/>
    <n v="100"/>
  </r>
  <r>
    <s v="A0A096TCW5_MAIZE"/>
    <x v="1051"/>
    <n v="707"/>
    <s v="PF06507"/>
    <n v="263"/>
    <n v="345"/>
    <n v="1879"/>
    <s v="PF06507.12 Auxin response factor"/>
    <n v="82"/>
  </r>
  <r>
    <s v="A0A096TCW5_MAIZE"/>
    <x v="1051"/>
    <n v="707"/>
    <s v="PF02362"/>
    <n v="137"/>
    <n v="239"/>
    <n v="7718"/>
    <s v="PF02362.20 B3 DNA binding domain"/>
    <n v="102"/>
  </r>
  <r>
    <s v="A0A096TCW7_MAIZE"/>
    <x v="1052"/>
    <n v="777"/>
    <s v="PF02309"/>
    <n v="689"/>
    <n v="739"/>
    <n v="3370"/>
    <s v="PF02309.15 AUX/IAA family"/>
    <n v="50"/>
  </r>
  <r>
    <s v="A0A096TCW7_MAIZE"/>
    <x v="1052"/>
    <n v="777"/>
    <s v="PF06507"/>
    <n v="223"/>
    <n v="292"/>
    <n v="1879"/>
    <s v="PF06507.12 Auxin response factor"/>
    <n v="69"/>
  </r>
  <r>
    <s v="A0A096TCW7_MAIZE"/>
    <x v="1052"/>
    <n v="777"/>
    <s v="PF02362"/>
    <n v="139"/>
    <n v="239"/>
    <n v="7718"/>
    <s v="PF02362.20 B3 DNA binding domain"/>
    <n v="100"/>
  </r>
  <r>
    <s v="A0A096TCW8_MAIZE"/>
    <x v="1053"/>
    <n v="771"/>
    <s v="PF02309"/>
    <n v="683"/>
    <n v="733"/>
    <n v="3370"/>
    <s v="PF02309.15 AUX/IAA family"/>
    <n v="50"/>
  </r>
  <r>
    <s v="A0A096TCW8_MAIZE"/>
    <x v="1053"/>
    <n v="771"/>
    <s v="PF06507"/>
    <n v="221"/>
    <n v="290"/>
    <n v="1879"/>
    <s v="PF06507.12 Auxin response factor"/>
    <n v="69"/>
  </r>
  <r>
    <s v="A0A096TCW8_MAIZE"/>
    <x v="1053"/>
    <n v="771"/>
    <s v="PF02362"/>
    <n v="137"/>
    <n v="237"/>
    <n v="7718"/>
    <s v="PF02362.20 B3 DNA binding domain"/>
    <n v="100"/>
  </r>
  <r>
    <s v="A0A096TCW9_MAIZE"/>
    <x v="1054"/>
    <n v="775"/>
    <s v="PF02309"/>
    <n v="687"/>
    <n v="737"/>
    <n v="3370"/>
    <s v="PF02309.15 AUX/IAA family"/>
    <n v="50"/>
  </r>
  <r>
    <s v="A0A096TCW9_MAIZE"/>
    <x v="1054"/>
    <n v="775"/>
    <s v="PF06507"/>
    <n v="221"/>
    <n v="290"/>
    <n v="1879"/>
    <s v="PF06507.12 Auxin response factor"/>
    <n v="69"/>
  </r>
  <r>
    <s v="A0A096TCW9_MAIZE"/>
    <x v="1054"/>
    <n v="775"/>
    <s v="PF02362"/>
    <n v="137"/>
    <n v="237"/>
    <n v="7718"/>
    <s v="PF02362.20 B3 DNA binding domain"/>
    <n v="100"/>
  </r>
  <r>
    <s v="A0A096TCX0_MAIZE"/>
    <x v="1055"/>
    <n v="661"/>
    <s v="PF06507"/>
    <n v="221"/>
    <n v="290"/>
    <n v="1879"/>
    <s v="PF06507.12 Auxin response factor"/>
    <n v="69"/>
  </r>
  <r>
    <s v="A0A096TCX0_MAIZE"/>
    <x v="1055"/>
    <n v="661"/>
    <s v="PF02362"/>
    <n v="137"/>
    <n v="237"/>
    <n v="7718"/>
    <s v="PF02362.20 B3 DNA binding domain"/>
    <n v="100"/>
  </r>
  <r>
    <s v="A0A096TJI7_MAIZE"/>
    <x v="1056"/>
    <n v="690"/>
    <s v="PF06507"/>
    <n v="280"/>
    <n v="363"/>
    <n v="1879"/>
    <s v="PF06507.12 Auxin response factor"/>
    <n v="83"/>
  </r>
  <r>
    <s v="A0A096TJI7_MAIZE"/>
    <x v="1056"/>
    <n v="690"/>
    <s v="PF02362"/>
    <n v="121"/>
    <n v="223"/>
    <n v="7718"/>
    <s v="PF02362.20 B3 DNA binding domain"/>
    <n v="102"/>
  </r>
  <r>
    <s v="A0A096TM11_MAIZE"/>
    <x v="1057"/>
    <n v="316"/>
    <s v="PF02362"/>
    <n v="234"/>
    <n v="316"/>
    <n v="7718"/>
    <s v="PF02362.20 B3 DNA binding domain"/>
    <n v="82"/>
  </r>
  <r>
    <s v="A0A096TM12_MAIZE"/>
    <x v="1058"/>
    <n v="313"/>
    <s v="PF02362"/>
    <n v="231"/>
    <n v="313"/>
    <n v="7718"/>
    <s v="PF02362.20 B3 DNA binding domain"/>
    <n v="82"/>
  </r>
  <r>
    <s v="A0A096TM13_MAIZE"/>
    <x v="1059"/>
    <n v="180"/>
    <s v="PF02362"/>
    <n v="98"/>
    <n v="180"/>
    <n v="7718"/>
    <s v="PF02362.20 B3 DNA binding domain"/>
    <n v="82"/>
  </r>
  <r>
    <s v="A0A096TSX2_MAIZE"/>
    <x v="1060"/>
    <n v="698"/>
    <s v="PF06507"/>
    <n v="273"/>
    <n v="354"/>
    <n v="1879"/>
    <s v="PF06507.12 Auxin response factor"/>
    <n v="81"/>
  </r>
  <r>
    <s v="A0A096TSX2_MAIZE"/>
    <x v="1060"/>
    <n v="698"/>
    <s v="PF02362"/>
    <n v="147"/>
    <n v="249"/>
    <n v="7718"/>
    <s v="PF02362.20 B3 DNA binding domain"/>
    <n v="102"/>
  </r>
  <r>
    <s v="A0A096TZP9_MAIZE"/>
    <x v="1061"/>
    <n v="624"/>
    <s v="PF02309"/>
    <n v="329"/>
    <n v="607"/>
    <n v="3370"/>
    <s v="PF02309.15 AUX/IAA family"/>
    <n v="278"/>
  </r>
  <r>
    <s v="A0A096TZP9_MAIZE"/>
    <x v="1061"/>
    <n v="624"/>
    <s v="PF06507"/>
    <n v="194"/>
    <n v="264"/>
    <n v="1879"/>
    <s v="PF06507.12 Auxin response factor"/>
    <n v="70"/>
  </r>
  <r>
    <s v="A0A096TZP9_MAIZE"/>
    <x v="1061"/>
    <n v="624"/>
    <s v="PF02362"/>
    <n v="112"/>
    <n v="212"/>
    <n v="7718"/>
    <s v="PF02362.20 B3 DNA binding domain"/>
    <n v="100"/>
  </r>
  <r>
    <s v="A0A096U1P4_MAIZE"/>
    <x v="1062"/>
    <n v="121"/>
    <s v="PF02362"/>
    <n v="14"/>
    <n v="113"/>
    <n v="7718"/>
    <s v="PF02362.20 B3 DNA binding domain"/>
    <n v="99"/>
  </r>
  <r>
    <s v="A0A096UA90_MAIZE"/>
    <x v="1063"/>
    <n v="937"/>
    <s v="PF02362"/>
    <n v="843"/>
    <n v="934"/>
    <n v="7718"/>
    <s v="PF02362.20 B3 DNA binding domain"/>
    <n v="91"/>
  </r>
  <r>
    <s v="A0A096UA91_MAIZE"/>
    <x v="1064"/>
    <n v="817"/>
    <s v="PF02362"/>
    <n v="723"/>
    <n v="814"/>
    <n v="7718"/>
    <s v="PF02362.20 B3 DNA binding domain"/>
    <n v="91"/>
  </r>
  <r>
    <s v="A0A096UL55_WHEAT"/>
    <x v="1065"/>
    <n v="600"/>
    <s v="PF02362"/>
    <n v="251"/>
    <n v="342"/>
    <n v="7718"/>
    <s v="PF02362.20 B3 DNA binding domain"/>
    <n v="91"/>
  </r>
  <r>
    <s v="A0A096UNI3_WHEAT"/>
    <x v="1066"/>
    <n v="851"/>
    <s v="PF02362"/>
    <n v="264"/>
    <n v="365"/>
    <n v="7718"/>
    <s v="PF02362.20 B3 DNA binding domain"/>
    <n v="101"/>
  </r>
  <r>
    <s v="A0A096UNI3_WHEAT"/>
    <x v="1066"/>
    <n v="851"/>
    <s v="PF07496"/>
    <n v="530"/>
    <n v="573"/>
    <n v="1707"/>
    <s v="PF07496.14 CW-type Zinc Finger"/>
    <n v="43"/>
  </r>
  <r>
    <s v="A0A096UP22_WHEAT"/>
    <x v="1067"/>
    <n v="485"/>
    <s v="PF02362"/>
    <n v="32"/>
    <n v="120"/>
    <n v="7718"/>
    <s v="PF02362.20 B3 DNA binding domain"/>
    <n v="88"/>
  </r>
  <r>
    <s v="A0A096UP22_WHEAT"/>
    <x v="1067"/>
    <n v="485"/>
    <s v="PF02362"/>
    <n v="254"/>
    <n v="353"/>
    <n v="7718"/>
    <s v="PF02362.20 B3 DNA binding domain"/>
    <n v="99"/>
  </r>
  <r>
    <s v="A0A096UQ98_WHEAT"/>
    <x v="1068"/>
    <n v="217"/>
    <s v="PF02362"/>
    <n v="42"/>
    <n v="149"/>
    <n v="7718"/>
    <s v="PF02362.20 B3 DNA binding domain"/>
    <n v="107"/>
  </r>
  <r>
    <s v="A0A096USK9_WHEAT"/>
    <x v="1069"/>
    <n v="457"/>
    <s v="PF02362"/>
    <n v="17"/>
    <n v="107"/>
    <n v="7718"/>
    <s v="PF02362.20 B3 DNA binding domain"/>
    <n v="90"/>
  </r>
  <r>
    <s v="A0A096USK9_WHEAT"/>
    <x v="1069"/>
    <n v="457"/>
    <s v="PF02362"/>
    <n v="373"/>
    <n v="456"/>
    <n v="7718"/>
    <s v="PF02362.20 B3 DNA binding domain"/>
    <n v="83"/>
  </r>
  <r>
    <s v="A0A096UTJ4_WHEAT"/>
    <x v="1070"/>
    <n v="361"/>
    <s v="PF02362"/>
    <n v="27"/>
    <n v="117"/>
    <n v="7718"/>
    <s v="PF02362.20 B3 DNA binding domain"/>
    <n v="90"/>
  </r>
  <r>
    <s v="A0A096UTJ4_WHEAT"/>
    <x v="1070"/>
    <n v="361"/>
    <s v="PF02362"/>
    <n v="242"/>
    <n v="342"/>
    <n v="7718"/>
    <s v="PF02362.20 B3 DNA binding domain"/>
    <n v="100"/>
  </r>
  <r>
    <s v="A0A096UU61_WHEAT"/>
    <x v="1071"/>
    <n v="482"/>
    <s v="PF02362"/>
    <n v="368"/>
    <n v="477"/>
    <n v="7718"/>
    <s v="PF02362.20 B3 DNA binding domain"/>
    <n v="109"/>
  </r>
  <r>
    <s v="A0A096UWA5_WHEAT"/>
    <x v="1072"/>
    <n v="1030"/>
    <s v="PF02309"/>
    <n v="896"/>
    <n v="1003"/>
    <n v="3370"/>
    <s v="PF02309.15 AUX/IAA family"/>
    <n v="107"/>
  </r>
  <r>
    <s v="A0A096UWA5_WHEAT"/>
    <x v="1072"/>
    <n v="1030"/>
    <s v="PF06507"/>
    <n v="218"/>
    <n v="300"/>
    <n v="1879"/>
    <s v="PF06507.12 Auxin response factor"/>
    <n v="82"/>
  </r>
  <r>
    <s v="A0A096UWA5_WHEAT"/>
    <x v="1072"/>
    <n v="1030"/>
    <s v="PF02362"/>
    <n v="92"/>
    <n v="194"/>
    <n v="7718"/>
    <s v="PF02362.20 B3 DNA binding domain"/>
    <n v="102"/>
  </r>
  <r>
    <s v="A0A0A0K4S8_CUCSA"/>
    <x v="1073"/>
    <n v="322"/>
    <s v="PF02362"/>
    <n v="128"/>
    <n v="219"/>
    <n v="7718"/>
    <s v="PF02362.20 B3 DNA binding domain"/>
    <n v="91"/>
  </r>
  <r>
    <s v="A0A0A0K887_CUCSA"/>
    <x v="1074"/>
    <n v="693"/>
    <s v="PF02309"/>
    <n v="551"/>
    <n v="623"/>
    <n v="3370"/>
    <s v="PF02309.15 AUX/IAA family"/>
    <n v="72"/>
  </r>
  <r>
    <s v="A0A0A0K887_CUCSA"/>
    <x v="1074"/>
    <n v="693"/>
    <s v="PF02309"/>
    <n v="619"/>
    <n v="672"/>
    <n v="3370"/>
    <s v="PF02309.15 AUX/IAA family"/>
    <n v="53"/>
  </r>
  <r>
    <s v="A0A0A0K887_CUCSA"/>
    <x v="1074"/>
    <n v="693"/>
    <s v="PF06507"/>
    <n v="251"/>
    <n v="330"/>
    <n v="1879"/>
    <s v="PF06507.12 Auxin response factor"/>
    <n v="79"/>
  </r>
  <r>
    <s v="A0A0A0K887_CUCSA"/>
    <x v="1074"/>
    <n v="693"/>
    <s v="PF02362"/>
    <n v="125"/>
    <n v="227"/>
    <n v="7718"/>
    <s v="PF02362.20 B3 DNA binding domain"/>
    <n v="102"/>
  </r>
  <r>
    <s v="A0A0A0K8A1_CUCSA"/>
    <x v="1075"/>
    <n v="735"/>
    <s v="PF02362"/>
    <n v="594"/>
    <n v="695"/>
    <n v="7718"/>
    <s v="PF02362.20 B3 DNA binding domain"/>
    <n v="101"/>
  </r>
  <r>
    <s v="A0A0A0KCC3_CUCSA"/>
    <x v="1076"/>
    <n v="361"/>
    <s v="PF02362"/>
    <n v="101"/>
    <n v="207"/>
    <n v="7718"/>
    <s v="PF02362.20 B3 DNA binding domain"/>
    <n v="106"/>
  </r>
  <r>
    <s v="A0A0A0KFK0_CUCSA"/>
    <x v="1077"/>
    <n v="309"/>
    <s v="PF02362"/>
    <n v="1"/>
    <n v="79"/>
    <n v="7718"/>
    <s v="PF02362.20 B3 DNA binding domain"/>
    <n v="78"/>
  </r>
  <r>
    <s v="A0A0A0KFK0_CUCSA"/>
    <x v="1077"/>
    <n v="309"/>
    <s v="PF02362"/>
    <n v="207"/>
    <n v="303"/>
    <n v="7718"/>
    <s v="PF02362.20 B3 DNA binding domain"/>
    <n v="96"/>
  </r>
  <r>
    <s v="A0A0A0KFX8_CUCSA"/>
    <x v="1078"/>
    <n v="802"/>
    <s v="PF02309"/>
    <n v="711"/>
    <n v="764"/>
    <n v="3370"/>
    <s v="PF02309.15 AUX/IAA family"/>
    <n v="53"/>
  </r>
  <r>
    <s v="A0A0A0KFX8_CUCSA"/>
    <x v="1078"/>
    <n v="802"/>
    <s v="PF06507"/>
    <n v="295"/>
    <n v="377"/>
    <n v="1879"/>
    <s v="PF06507.12 Auxin response factor"/>
    <n v="82"/>
  </r>
  <r>
    <s v="A0A0A0KFX8_CUCSA"/>
    <x v="1078"/>
    <n v="802"/>
    <s v="PF02362"/>
    <n v="169"/>
    <n v="271"/>
    <n v="7718"/>
    <s v="PF02362.20 B3 DNA binding domain"/>
    <n v="102"/>
  </r>
  <r>
    <s v="A0A0A0KG38_CUCSA"/>
    <x v="1079"/>
    <n v="294"/>
    <s v="PF02362"/>
    <n v="21"/>
    <n v="112"/>
    <n v="7718"/>
    <s v="PF02362.20 B3 DNA binding domain"/>
    <n v="91"/>
  </r>
  <r>
    <s v="A0A0A0KG38_CUCSA"/>
    <x v="1079"/>
    <n v="294"/>
    <s v="PF02362"/>
    <n v="198"/>
    <n v="292"/>
    <n v="7718"/>
    <s v="PF02362.20 B3 DNA binding domain"/>
    <n v="94"/>
  </r>
  <r>
    <s v="A0A0A0KG44_CUCSA"/>
    <x v="1080"/>
    <n v="430"/>
    <s v="PF02362"/>
    <n v="7"/>
    <n v="103"/>
    <n v="7718"/>
    <s v="PF02362.20 B3 DNA binding domain"/>
    <n v="96"/>
  </r>
  <r>
    <s v="A0A0A0KG44_CUCSA"/>
    <x v="1080"/>
    <n v="430"/>
    <s v="PF02362"/>
    <n v="224"/>
    <n v="321"/>
    <n v="7718"/>
    <s v="PF02362.20 B3 DNA binding domain"/>
    <n v="97"/>
  </r>
  <r>
    <s v="A0A0A0KG44_CUCSA"/>
    <x v="1080"/>
    <n v="430"/>
    <s v="PF02362"/>
    <n v="336"/>
    <n v="430"/>
    <n v="7718"/>
    <s v="PF02362.20 B3 DNA binding domain"/>
    <n v="94"/>
  </r>
  <r>
    <s v="A0A0A0KHG7_CUCSA"/>
    <x v="1081"/>
    <n v="605"/>
    <s v="PF06507"/>
    <n v="277"/>
    <n v="360"/>
    <n v="1879"/>
    <s v="PF06507.12 Auxin response factor"/>
    <n v="83"/>
  </r>
  <r>
    <s v="A0A0A0KHG7_CUCSA"/>
    <x v="1081"/>
    <n v="605"/>
    <s v="PF02362"/>
    <n v="118"/>
    <n v="220"/>
    <n v="7718"/>
    <s v="PF02362.20 B3 DNA binding domain"/>
    <n v="102"/>
  </r>
  <r>
    <s v="A0A0A0KHK1_CUCSA"/>
    <x v="1082"/>
    <n v="899"/>
    <s v="PF02362"/>
    <n v="349"/>
    <n v="450"/>
    <n v="7718"/>
    <s v="PF02362.20 B3 DNA binding domain"/>
    <n v="101"/>
  </r>
  <r>
    <s v="A0A0A0KHK1_CUCSA"/>
    <x v="1082"/>
    <n v="899"/>
    <s v="PF07496"/>
    <n v="580"/>
    <n v="623"/>
    <n v="1707"/>
    <s v="PF07496.14 CW-type Zinc Finger"/>
    <n v="43"/>
  </r>
  <r>
    <s v="A0A0A0KI50_CUCSA"/>
    <x v="1083"/>
    <n v="960"/>
    <s v="PF02362"/>
    <n v="15"/>
    <n v="106"/>
    <n v="7718"/>
    <s v="PF02362.20 B3 DNA binding domain"/>
    <n v="91"/>
  </r>
  <r>
    <s v="A0A0A0KI50_CUCSA"/>
    <x v="1083"/>
    <n v="960"/>
    <s v="PF09331"/>
    <n v="637"/>
    <n v="771"/>
    <n v="1152"/>
    <s v="PF09331.10 Domain of unknown function (DUF1985)"/>
    <n v="134"/>
  </r>
  <r>
    <s v="A0A0A0KI77_CUCSA"/>
    <x v="1084"/>
    <n v="916"/>
    <s v="PF02309"/>
    <n v="746"/>
    <n v="873"/>
    <n v="3370"/>
    <s v="PF02309.15 AUX/IAA family"/>
    <n v="127"/>
  </r>
  <r>
    <s v="A0A0A0KI77_CUCSA"/>
    <x v="1084"/>
    <n v="916"/>
    <s v="PF06507"/>
    <n v="253"/>
    <n v="336"/>
    <n v="1879"/>
    <s v="PF06507.12 Auxin response factor"/>
    <n v="83"/>
  </r>
  <r>
    <s v="A0A0A0KI77_CUCSA"/>
    <x v="1084"/>
    <n v="916"/>
    <s v="PF02362"/>
    <n v="127"/>
    <n v="229"/>
    <n v="7718"/>
    <s v="PF02362.20 B3 DNA binding domain"/>
    <n v="102"/>
  </r>
  <r>
    <s v="A0A0A0KID3_CUCSA"/>
    <x v="1085"/>
    <n v="698"/>
    <s v="PF06507"/>
    <n v="287"/>
    <n v="370"/>
    <n v="1879"/>
    <s v="PF06507.12 Auxin response factor"/>
    <n v="83"/>
  </r>
  <r>
    <s v="A0A0A0KID3_CUCSA"/>
    <x v="1085"/>
    <n v="698"/>
    <s v="PF02362"/>
    <n v="120"/>
    <n v="222"/>
    <n v="7718"/>
    <s v="PF02362.20 B3 DNA binding domain"/>
    <n v="102"/>
  </r>
  <r>
    <s v="A0A0A0KJ00_CUCSA"/>
    <x v="1086"/>
    <n v="678"/>
    <s v="PF02309"/>
    <n v="533"/>
    <n v="599"/>
    <n v="3370"/>
    <s v="PF02309.15 AUX/IAA family"/>
    <n v="66"/>
  </r>
  <r>
    <s v="A0A0A0KJ00_CUCSA"/>
    <x v="1086"/>
    <n v="678"/>
    <s v="PF02309"/>
    <n v="589"/>
    <n v="644"/>
    <n v="3370"/>
    <s v="PF02309.15 AUX/IAA family"/>
    <n v="55"/>
  </r>
  <r>
    <s v="A0A0A0KJ00_CUCSA"/>
    <x v="1086"/>
    <n v="678"/>
    <s v="PF06507"/>
    <n v="254"/>
    <n v="336"/>
    <n v="1879"/>
    <s v="PF06507.12 Auxin response factor"/>
    <n v="82"/>
  </r>
  <r>
    <s v="A0A0A0KJ00_CUCSA"/>
    <x v="1086"/>
    <n v="678"/>
    <s v="PF02362"/>
    <n v="128"/>
    <n v="229"/>
    <n v="7718"/>
    <s v="PF02362.20 B3 DNA binding domain"/>
    <n v="101"/>
  </r>
  <r>
    <s v="A0A0A0KJE0_CUCSA"/>
    <x v="1087"/>
    <n v="445"/>
    <s v="PF02362"/>
    <n v="8"/>
    <n v="103"/>
    <n v="7718"/>
    <s v="PF02362.20 B3 DNA binding domain"/>
    <n v="95"/>
  </r>
  <r>
    <s v="A0A0A0KJE0_CUCSA"/>
    <x v="1087"/>
    <n v="445"/>
    <s v="PF02362"/>
    <n v="231"/>
    <n v="328"/>
    <n v="7718"/>
    <s v="PF02362.20 B3 DNA binding domain"/>
    <n v="97"/>
  </r>
  <r>
    <s v="A0A0A0KJE0_CUCSA"/>
    <x v="1087"/>
    <n v="445"/>
    <s v="PF02362"/>
    <n v="343"/>
    <n v="438"/>
    <n v="7718"/>
    <s v="PF02362.20 B3 DNA binding domain"/>
    <n v="95"/>
  </r>
  <r>
    <s v="A0A0A0KKD5_CUCSA"/>
    <x v="1088"/>
    <n v="691"/>
    <s v="PF02309"/>
    <n v="391"/>
    <n v="668"/>
    <n v="3370"/>
    <s v="PF02309.15 AUX/IAA family"/>
    <n v="277"/>
  </r>
  <r>
    <s v="A0A0A0KKD5_CUCSA"/>
    <x v="1088"/>
    <n v="691"/>
    <s v="PF06507"/>
    <n v="255"/>
    <n v="334"/>
    <n v="1879"/>
    <s v="PF06507.12 Auxin response factor"/>
    <n v="79"/>
  </r>
  <r>
    <s v="A0A0A0KKD5_CUCSA"/>
    <x v="1088"/>
    <n v="691"/>
    <s v="PF02362"/>
    <n v="129"/>
    <n v="231"/>
    <n v="7718"/>
    <s v="PF02362.20 B3 DNA binding domain"/>
    <n v="102"/>
  </r>
  <r>
    <s v="A0A0A0KL64_CUCSA"/>
    <x v="1089"/>
    <n v="408"/>
    <s v="PF02362"/>
    <n v="7"/>
    <n v="103"/>
    <n v="7718"/>
    <s v="PF02362.20 B3 DNA binding domain"/>
    <n v="96"/>
  </r>
  <r>
    <s v="A0A0A0KL64_CUCSA"/>
    <x v="1089"/>
    <n v="408"/>
    <s v="PF02362"/>
    <n v="201"/>
    <n v="297"/>
    <n v="7718"/>
    <s v="PF02362.20 B3 DNA binding domain"/>
    <n v="96"/>
  </r>
  <r>
    <s v="A0A0A0KL64_CUCSA"/>
    <x v="1089"/>
    <n v="408"/>
    <s v="PF02362"/>
    <n v="316"/>
    <n v="408"/>
    <n v="7718"/>
    <s v="PF02362.20 B3 DNA binding domain"/>
    <n v="92"/>
  </r>
  <r>
    <s v="A0A0A0KND0_CUCSA"/>
    <x v="1090"/>
    <n v="255"/>
    <s v="PF02362"/>
    <n v="181"/>
    <n v="253"/>
    <n v="7718"/>
    <s v="PF02362.20 B3 DNA binding domain"/>
    <n v="72"/>
  </r>
  <r>
    <s v="A0A0A0KNG3_CUCSA"/>
    <x v="1091"/>
    <n v="731"/>
    <s v="PF06507"/>
    <n v="276"/>
    <n v="358"/>
    <n v="1879"/>
    <s v="PF06507.12 Auxin response factor"/>
    <n v="82"/>
  </r>
  <r>
    <s v="A0A0A0KNG3_CUCSA"/>
    <x v="1091"/>
    <n v="731"/>
    <s v="PF02362"/>
    <n v="150"/>
    <n v="252"/>
    <n v="7718"/>
    <s v="PF02362.20 B3 DNA binding domain"/>
    <n v="102"/>
  </r>
  <r>
    <s v="A0A0A0KNK2_CUCSA"/>
    <x v="1092"/>
    <n v="398"/>
    <s v="PF02362"/>
    <n v="57"/>
    <n v="162"/>
    <n v="7718"/>
    <s v="PF02362.20 B3 DNA binding domain"/>
    <n v="105"/>
  </r>
  <r>
    <s v="A0A0A0KR17_CUCSA"/>
    <x v="1093"/>
    <n v="344"/>
    <s v="PF00847"/>
    <n v="54"/>
    <n v="103"/>
    <n v="12115"/>
    <s v="PF00847.19 AP2 domain"/>
    <n v="49"/>
  </r>
  <r>
    <s v="A0A0A0KR17_CUCSA"/>
    <x v="1093"/>
    <n v="344"/>
    <s v="PF02362"/>
    <n v="183"/>
    <n v="288"/>
    <n v="7718"/>
    <s v="PF02362.20 B3 DNA binding domain"/>
    <n v="105"/>
  </r>
  <r>
    <s v="A0A0A0KR53_CUCSA"/>
    <x v="1094"/>
    <n v="280"/>
    <s v="PF02362"/>
    <n v="85"/>
    <n v="187"/>
    <n v="7718"/>
    <s v="PF02362.20 B3 DNA binding domain"/>
    <n v="102"/>
  </r>
  <r>
    <s v="A0A0A0KR68_CUCSA"/>
    <x v="1095"/>
    <n v="783"/>
    <s v="PF06507"/>
    <n v="254"/>
    <n v="337"/>
    <n v="1879"/>
    <s v="PF06507.12 Auxin response factor"/>
    <n v="83"/>
  </r>
  <r>
    <s v="A0A0A0KR68_CUCSA"/>
    <x v="1095"/>
    <n v="783"/>
    <s v="PF02362"/>
    <n v="128"/>
    <n v="230"/>
    <n v="7718"/>
    <s v="PF02362.20 B3 DNA binding domain"/>
    <n v="102"/>
  </r>
  <r>
    <s v="A0A0A0KWD7_CUCSA"/>
    <x v="1096"/>
    <n v="312"/>
    <s v="PF02362"/>
    <n v="214"/>
    <n v="310"/>
    <n v="7718"/>
    <s v="PF02362.20 B3 DNA binding domain"/>
    <n v="96"/>
  </r>
  <r>
    <s v="A0A0A0KX41_CUCSA"/>
    <x v="1097"/>
    <n v="696"/>
    <s v="PF02309"/>
    <n v="464"/>
    <n v="627"/>
    <n v="3370"/>
    <s v="PF02309.15 AUX/IAA family"/>
    <n v="163"/>
  </r>
  <r>
    <s v="A0A0A0KX41_CUCSA"/>
    <x v="1097"/>
    <n v="696"/>
    <s v="PF02309"/>
    <n v="622"/>
    <n v="672"/>
    <n v="3370"/>
    <s v="PF02309.15 AUX/IAA family"/>
    <n v="50"/>
  </r>
  <r>
    <s v="A0A0A0KX41_CUCSA"/>
    <x v="1097"/>
    <n v="696"/>
    <s v="PF06507"/>
    <n v="256"/>
    <n v="335"/>
    <n v="1879"/>
    <s v="PF06507.12 Auxin response factor"/>
    <n v="79"/>
  </r>
  <r>
    <s v="A0A0A0KX41_CUCSA"/>
    <x v="1097"/>
    <n v="696"/>
    <s v="PF02362"/>
    <n v="130"/>
    <n v="232"/>
    <n v="7718"/>
    <s v="PF02362.20 B3 DNA binding domain"/>
    <n v="102"/>
  </r>
  <r>
    <s v="A0A0A0KZM6_CUCSA"/>
    <x v="1098"/>
    <n v="409"/>
    <s v="PF02362"/>
    <n v="67"/>
    <n v="171"/>
    <n v="7718"/>
    <s v="PF02362.20 B3 DNA binding domain"/>
    <n v="104"/>
  </r>
  <r>
    <s v="A0A0A0L3V3_CUCSA"/>
    <x v="1099"/>
    <n v="147"/>
    <s v="PF02362"/>
    <n v="32"/>
    <n v="126"/>
    <n v="7718"/>
    <s v="PF02362.20 B3 DNA binding domain"/>
    <n v="94"/>
  </r>
  <r>
    <s v="A0A0A0L6H6_CUCSA"/>
    <x v="1100"/>
    <n v="482"/>
    <s v="PF02362"/>
    <n v="97"/>
    <n v="188"/>
    <n v="7718"/>
    <s v="PF02362.20 B3 DNA binding domain"/>
    <n v="91"/>
  </r>
  <r>
    <s v="A0A0A0L7L0_CUCSA"/>
    <x v="1101"/>
    <n v="225"/>
    <s v="PF02362"/>
    <n v="116"/>
    <n v="224"/>
    <n v="7718"/>
    <s v="PF02362.20 B3 DNA binding domain"/>
    <n v="108"/>
  </r>
  <r>
    <s v="A0A0A0LBH2_CUCSA"/>
    <x v="1102"/>
    <n v="296"/>
    <s v="PF02362"/>
    <n v="42"/>
    <n v="159"/>
    <n v="7718"/>
    <s v="PF02362.20 B3 DNA binding domain"/>
    <n v="117"/>
  </r>
  <r>
    <s v="A0A0A0LC65_CUCSA"/>
    <x v="1103"/>
    <n v="127"/>
    <s v="PF02362"/>
    <n v="15"/>
    <n v="123"/>
    <n v="7718"/>
    <s v="PF02362.20 B3 DNA binding domain"/>
    <n v="108"/>
  </r>
  <r>
    <s v="A0A0A0LCL4_CUCSA"/>
    <x v="1104"/>
    <n v="895"/>
    <s v="PF02362"/>
    <n v="316"/>
    <n v="417"/>
    <n v="7718"/>
    <s v="PF02362.20 B3 DNA binding domain"/>
    <n v="101"/>
  </r>
  <r>
    <s v="A0A0A0LCL4_CUCSA"/>
    <x v="1104"/>
    <n v="895"/>
    <s v="PF07496"/>
    <n v="585"/>
    <n v="628"/>
    <n v="1707"/>
    <s v="PF07496.14 CW-type Zinc Finger"/>
    <n v="43"/>
  </r>
  <r>
    <s v="A0A0A0LE69_CUCSA"/>
    <x v="1105"/>
    <n v="948"/>
    <s v="PF02309"/>
    <n v="799"/>
    <n v="924"/>
    <n v="3370"/>
    <s v="PF02309.15 AUX/IAA family"/>
    <n v="125"/>
  </r>
  <r>
    <s v="A0A0A0LE69_CUCSA"/>
    <x v="1105"/>
    <n v="948"/>
    <s v="PF06507"/>
    <n v="275"/>
    <n v="358"/>
    <n v="1879"/>
    <s v="PF06507.12 Auxin response factor"/>
    <n v="83"/>
  </r>
  <r>
    <s v="A0A0A0LE69_CUCSA"/>
    <x v="1105"/>
    <n v="948"/>
    <s v="PF02362"/>
    <n v="149"/>
    <n v="251"/>
    <n v="7718"/>
    <s v="PF02362.20 B3 DNA binding domain"/>
    <n v="102"/>
  </r>
  <r>
    <s v="A0A0A0LGE7_CUCSA"/>
    <x v="1106"/>
    <n v="575"/>
    <s v="PF02362"/>
    <n v="18"/>
    <n v="109"/>
    <n v="7718"/>
    <s v="PF02362.20 B3 DNA binding domain"/>
    <n v="91"/>
  </r>
  <r>
    <s v="A0A0A0LGE7_CUCSA"/>
    <x v="1106"/>
    <n v="575"/>
    <s v="PF02362"/>
    <n v="219"/>
    <n v="315"/>
    <n v="7718"/>
    <s v="PF02362.20 B3 DNA binding domain"/>
    <n v="96"/>
  </r>
  <r>
    <s v="A0A0A0LGE7_CUCSA"/>
    <x v="1106"/>
    <n v="575"/>
    <s v="PF02362"/>
    <n v="451"/>
    <n v="546"/>
    <n v="7718"/>
    <s v="PF02362.20 B3 DNA binding domain"/>
    <n v="95"/>
  </r>
  <r>
    <s v="A0A0A0LGX6_CUCSA"/>
    <x v="1107"/>
    <n v="1107"/>
    <s v="PF02309"/>
    <n v="958"/>
    <n v="1084"/>
    <n v="3370"/>
    <s v="PF02309.15 AUX/IAA family"/>
    <n v="126"/>
  </r>
  <r>
    <s v="A0A0A0LGX6_CUCSA"/>
    <x v="1107"/>
    <n v="1107"/>
    <s v="PF06507"/>
    <n v="260"/>
    <n v="343"/>
    <n v="1879"/>
    <s v="PF06507.12 Auxin response factor"/>
    <n v="83"/>
  </r>
  <r>
    <s v="A0A0A0LGX6_CUCSA"/>
    <x v="1107"/>
    <n v="1107"/>
    <s v="PF02362"/>
    <n v="134"/>
    <n v="236"/>
    <n v="7718"/>
    <s v="PF02362.20 B3 DNA binding domain"/>
    <n v="102"/>
  </r>
  <r>
    <s v="A0A0A0LHN1_CUCSA"/>
    <x v="1108"/>
    <n v="1097"/>
    <s v="PF02309"/>
    <n v="946"/>
    <n v="1060"/>
    <n v="3370"/>
    <s v="PF02309.15 AUX/IAA family"/>
    <n v="114"/>
  </r>
  <r>
    <s v="A0A0A0LHN1_CUCSA"/>
    <x v="1108"/>
    <n v="1097"/>
    <s v="PF06507"/>
    <n v="252"/>
    <n v="334"/>
    <n v="1879"/>
    <s v="PF06507.12 Auxin response factor"/>
    <n v="82"/>
  </r>
  <r>
    <s v="A0A0A0LHN1_CUCSA"/>
    <x v="1108"/>
    <n v="1097"/>
    <s v="PF02362"/>
    <n v="126"/>
    <n v="228"/>
    <n v="7718"/>
    <s v="PF02362.20 B3 DNA binding domain"/>
    <n v="102"/>
  </r>
  <r>
    <s v="A0A0A0LIK1_CUCSA"/>
    <x v="1109"/>
    <n v="412"/>
    <s v="PF02362"/>
    <n v="21"/>
    <n v="113"/>
    <n v="7718"/>
    <s v="PF02362.20 B3 DNA binding domain"/>
    <n v="92"/>
  </r>
  <r>
    <s v="A0A0A0LIK1_CUCSA"/>
    <x v="1109"/>
    <n v="412"/>
    <s v="PF02362"/>
    <n v="286"/>
    <n v="381"/>
    <n v="7718"/>
    <s v="PF02362.20 B3 DNA binding domain"/>
    <n v="95"/>
  </r>
  <r>
    <s v="A0A0A0LJV0_CUCSA"/>
    <x v="1110"/>
    <n v="267"/>
    <s v="PF02362"/>
    <n v="1"/>
    <n v="85"/>
    <n v="7718"/>
    <s v="PF02362.20 B3 DNA binding domain"/>
    <n v="84"/>
  </r>
  <r>
    <s v="A0A0A0LJV0_CUCSA"/>
    <x v="1110"/>
    <n v="267"/>
    <s v="PF02362"/>
    <n v="165"/>
    <n v="265"/>
    <n v="7718"/>
    <s v="PF02362.20 B3 DNA binding domain"/>
    <n v="100"/>
  </r>
  <r>
    <s v="A0A0A0LJV3_CUCSA"/>
    <x v="1111"/>
    <n v="550"/>
    <s v="PF06507"/>
    <n v="261"/>
    <n v="344"/>
    <n v="1879"/>
    <s v="PF06507.12 Auxin response factor"/>
    <n v="83"/>
  </r>
  <r>
    <s v="A0A0A0LJV3_CUCSA"/>
    <x v="1111"/>
    <n v="550"/>
    <s v="PF02362"/>
    <n v="107"/>
    <n v="209"/>
    <n v="7718"/>
    <s v="PF02362.20 B3 DNA binding domain"/>
    <n v="102"/>
  </r>
  <r>
    <s v="A0A0A0LKX3_CUCSA"/>
    <x v="1112"/>
    <n v="209"/>
    <s v="PF02362"/>
    <n v="117"/>
    <n v="208"/>
    <n v="7718"/>
    <s v="PF02362.20 B3 DNA binding domain"/>
    <n v="91"/>
  </r>
  <r>
    <s v="A0A0A0LLY8_CUCSA"/>
    <x v="1113"/>
    <n v="501"/>
    <s v="PF02362"/>
    <n v="135"/>
    <n v="226"/>
    <n v="7718"/>
    <s v="PF02362.20 B3 DNA binding domain"/>
    <n v="91"/>
  </r>
  <r>
    <s v="A0A0A0LM04_CUCSA"/>
    <x v="1114"/>
    <n v="355"/>
    <s v="PF02362"/>
    <n v="11"/>
    <n v="104"/>
    <n v="7718"/>
    <s v="PF02362.20 B3 DNA binding domain"/>
    <n v="93"/>
  </r>
  <r>
    <s v="A0A0A0LM04_CUCSA"/>
    <x v="1114"/>
    <n v="355"/>
    <s v="PF02362"/>
    <n v="254"/>
    <n v="353"/>
    <n v="7718"/>
    <s v="PF02362.20 B3 DNA binding domain"/>
    <n v="99"/>
  </r>
  <r>
    <s v="A0A0A0LMR6_CUCSA"/>
    <x v="1115"/>
    <n v="354"/>
    <s v="PF02362"/>
    <n v="12"/>
    <n v="105"/>
    <n v="7718"/>
    <s v="PF02362.20 B3 DNA binding domain"/>
    <n v="93"/>
  </r>
  <r>
    <s v="A0A0A0LMR6_CUCSA"/>
    <x v="1115"/>
    <n v="354"/>
    <s v="PF02362"/>
    <n v="252"/>
    <n v="350"/>
    <n v="7718"/>
    <s v="PF02362.20 B3 DNA binding domain"/>
    <n v="98"/>
  </r>
  <r>
    <s v="A0A0A0LNH0_CUCSA"/>
    <x v="1116"/>
    <n v="229"/>
    <s v="PF02362"/>
    <n v="127"/>
    <n v="218"/>
    <n v="7718"/>
    <s v="PF02362.20 B3 DNA binding domain"/>
    <n v="91"/>
  </r>
  <r>
    <s v="A0A0A0LP18_CUCSA"/>
    <x v="1117"/>
    <n v="417"/>
    <s v="PF02362"/>
    <n v="32"/>
    <n v="123"/>
    <n v="7718"/>
    <s v="PF02362.20 B3 DNA binding domain"/>
    <n v="91"/>
  </r>
  <r>
    <s v="A0A0A0LP18_CUCSA"/>
    <x v="1117"/>
    <n v="417"/>
    <s v="PF02362"/>
    <n v="316"/>
    <n v="411"/>
    <n v="7718"/>
    <s v="PF02362.20 B3 DNA binding domain"/>
    <n v="95"/>
  </r>
  <r>
    <s v="A0A0A0LR27_CUCSA"/>
    <x v="1118"/>
    <n v="839"/>
    <s v="PF02309"/>
    <n v="689"/>
    <n v="804"/>
    <n v="3370"/>
    <s v="PF02309.15 AUX/IAA family"/>
    <n v="115"/>
  </r>
  <r>
    <s v="A0A0A0LR27_CUCSA"/>
    <x v="1118"/>
    <n v="839"/>
    <s v="PF06507"/>
    <n v="273"/>
    <n v="355"/>
    <n v="1879"/>
    <s v="PF06507.12 Auxin response factor"/>
    <n v="82"/>
  </r>
  <r>
    <s v="A0A0A0LR27_CUCSA"/>
    <x v="1118"/>
    <n v="839"/>
    <s v="PF02362"/>
    <n v="147"/>
    <n v="249"/>
    <n v="7718"/>
    <s v="PF02362.20 B3 DNA binding domain"/>
    <n v="102"/>
  </r>
  <r>
    <s v="A0A0A0LRE7_CUCSA"/>
    <x v="1119"/>
    <n v="395"/>
    <s v="PF02362"/>
    <n v="31"/>
    <n v="115"/>
    <n v="7718"/>
    <s v="PF02362.20 B3 DNA binding domain"/>
    <n v="84"/>
  </r>
  <r>
    <s v="A0A0A0LRE7_CUCSA"/>
    <x v="1119"/>
    <n v="395"/>
    <s v="PF02362"/>
    <n v="274"/>
    <n v="372"/>
    <n v="7718"/>
    <s v="PF02362.20 B3 DNA binding domain"/>
    <n v="98"/>
  </r>
  <r>
    <s v="A0A0A0LTJ1_CUCSA"/>
    <x v="1120"/>
    <n v="339"/>
    <s v="PF00847"/>
    <n v="44"/>
    <n v="93"/>
    <n v="12115"/>
    <s v="PF00847.19 AP2 domain"/>
    <n v="49"/>
  </r>
  <r>
    <s v="A0A0A0LTJ1_CUCSA"/>
    <x v="1120"/>
    <n v="339"/>
    <s v="PF02362"/>
    <n v="167"/>
    <n v="281"/>
    <n v="7718"/>
    <s v="PF02362.20 B3 DNA binding domain"/>
    <n v="114"/>
  </r>
  <r>
    <s v="A0A0A0LTQ8_CUCSA"/>
    <x v="1121"/>
    <n v="609"/>
    <s v="PF02362"/>
    <n v="74"/>
    <n v="165"/>
    <n v="7718"/>
    <s v="PF02362.20 B3 DNA binding domain"/>
    <n v="91"/>
  </r>
  <r>
    <s v="A0A0A0LTQ8_CUCSA"/>
    <x v="1121"/>
    <n v="609"/>
    <s v="PF02362"/>
    <n v="518"/>
    <n v="607"/>
    <n v="7718"/>
    <s v="PF02362.20 B3 DNA binding domain"/>
    <n v="89"/>
  </r>
  <r>
    <s v="A0A0A0LV82_CUCSA"/>
    <x v="1122"/>
    <n v="838"/>
    <s v="PF02362"/>
    <n v="246"/>
    <n v="332"/>
    <n v="7718"/>
    <s v="PF02362.20 B3 DNA binding domain"/>
    <n v="86"/>
  </r>
  <r>
    <s v="A0A0A0LV82_CUCSA"/>
    <x v="1122"/>
    <n v="838"/>
    <s v="PF07496"/>
    <n v="548"/>
    <n v="591"/>
    <n v="1707"/>
    <s v="PF07496.14 CW-type Zinc Finger"/>
    <n v="43"/>
  </r>
  <r>
    <s v="A0A0A0LVD9_CUCSA"/>
    <x v="1123"/>
    <n v="899"/>
    <s v="PF02309"/>
    <n v="733"/>
    <n v="857"/>
    <n v="3370"/>
    <s v="PF02309.15 AUX/IAA family"/>
    <n v="124"/>
  </r>
  <r>
    <s v="A0A0A0LVD9_CUCSA"/>
    <x v="1123"/>
    <n v="899"/>
    <s v="PF06507"/>
    <n v="253"/>
    <n v="336"/>
    <n v="1879"/>
    <s v="PF06507.12 Auxin response factor"/>
    <n v="83"/>
  </r>
  <r>
    <s v="A0A0A0LVD9_CUCSA"/>
    <x v="1123"/>
    <n v="899"/>
    <s v="PF02362"/>
    <n v="127"/>
    <n v="229"/>
    <n v="7718"/>
    <s v="PF02362.20 B3 DNA binding domain"/>
    <n v="102"/>
  </r>
  <r>
    <s v="A0A0A0LXD8_CUCSA"/>
    <x v="1124"/>
    <n v="745"/>
    <s v="PF02362"/>
    <n v="176"/>
    <n v="276"/>
    <n v="7718"/>
    <s v="PF02362.20 B3 DNA binding domain"/>
    <n v="100"/>
  </r>
  <r>
    <s v="A0A0A0LXD8_CUCSA"/>
    <x v="1124"/>
    <n v="745"/>
    <s v="PF13561"/>
    <n v="546"/>
    <n v="731"/>
    <n v="76363"/>
    <s v="PF13561.5 Enoyl-(Acyl carrier protein) reductase"/>
    <n v="185"/>
  </r>
  <r>
    <s v="A0A0B0ME64_GOSAR"/>
    <x v="1125"/>
    <n v="365"/>
    <s v="PF02362"/>
    <n v="18"/>
    <n v="112"/>
    <n v="7718"/>
    <s v="PF02362.20 B3 DNA binding domain"/>
    <n v="94"/>
  </r>
  <r>
    <s v="A0A0B0ME64_GOSAR"/>
    <x v="1125"/>
    <n v="365"/>
    <s v="PF02362"/>
    <n v="268"/>
    <n v="363"/>
    <n v="7718"/>
    <s v="PF02362.20 B3 DNA binding domain"/>
    <n v="95"/>
  </r>
  <r>
    <s v="A0A0B0MHY8_GOSAR"/>
    <x v="1126"/>
    <n v="693"/>
    <s v="PF02309"/>
    <n v="544"/>
    <n v="616"/>
    <n v="3370"/>
    <s v="PF02309.15 AUX/IAA family"/>
    <n v="72"/>
  </r>
  <r>
    <s v="A0A0B0MHY8_GOSAR"/>
    <x v="1126"/>
    <n v="693"/>
    <s v="PF02309"/>
    <n v="615"/>
    <n v="668"/>
    <n v="3370"/>
    <s v="PF02309.15 AUX/IAA family"/>
    <n v="53"/>
  </r>
  <r>
    <s v="A0A0B0MHY8_GOSAR"/>
    <x v="1126"/>
    <n v="693"/>
    <s v="PF06507"/>
    <n v="256"/>
    <n v="335"/>
    <n v="1879"/>
    <s v="PF06507.12 Auxin response factor"/>
    <n v="79"/>
  </r>
  <r>
    <s v="A0A0B0MHY8_GOSAR"/>
    <x v="1126"/>
    <n v="693"/>
    <s v="PF02362"/>
    <n v="130"/>
    <n v="232"/>
    <n v="7718"/>
    <s v="PF02362.20 B3 DNA binding domain"/>
    <n v="102"/>
  </r>
  <r>
    <s v="A0A0B0MIX7_GOSAR"/>
    <x v="1127"/>
    <n v="859"/>
    <s v="PF02309"/>
    <n v="703"/>
    <n v="775"/>
    <n v="3370"/>
    <s v="PF02309.15 AUX/IAA family"/>
    <n v="72"/>
  </r>
  <r>
    <s v="A0A0B0MIX7_GOSAR"/>
    <x v="1127"/>
    <n v="859"/>
    <s v="PF02309"/>
    <n v="775"/>
    <n v="826"/>
    <n v="3370"/>
    <s v="PF02309.15 AUX/IAA family"/>
    <n v="51"/>
  </r>
  <r>
    <s v="A0A0B0MIX7_GOSAR"/>
    <x v="1127"/>
    <n v="859"/>
    <s v="PF06507"/>
    <n v="287"/>
    <n v="369"/>
    <n v="1879"/>
    <s v="PF06507.12 Auxin response factor"/>
    <n v="82"/>
  </r>
  <r>
    <s v="A0A0B0MIX7_GOSAR"/>
    <x v="1127"/>
    <n v="859"/>
    <s v="PF02362"/>
    <n v="161"/>
    <n v="263"/>
    <n v="7718"/>
    <s v="PF02362.20 B3 DNA binding domain"/>
    <n v="102"/>
  </r>
  <r>
    <s v="A0A0B0MJ83_GOSAR"/>
    <x v="1128"/>
    <n v="372"/>
    <s v="PF02362"/>
    <n v="5"/>
    <n v="97"/>
    <n v="7718"/>
    <s v="PF02362.20 B3 DNA binding domain"/>
    <n v="92"/>
  </r>
  <r>
    <s v="A0A0B0MJ83_GOSAR"/>
    <x v="1128"/>
    <n v="372"/>
    <s v="PF02362"/>
    <n v="239"/>
    <n v="334"/>
    <n v="7718"/>
    <s v="PF02362.20 B3 DNA binding domain"/>
    <n v="95"/>
  </r>
  <r>
    <s v="A0A0B0MJI2_GOSAR"/>
    <x v="1129"/>
    <n v="326"/>
    <s v="PF02362"/>
    <n v="14"/>
    <n v="104"/>
    <n v="7718"/>
    <s v="PF02362.20 B3 DNA binding domain"/>
    <n v="90"/>
  </r>
  <r>
    <s v="A0A0B0MJI2_GOSAR"/>
    <x v="1129"/>
    <n v="326"/>
    <s v="PF02362"/>
    <n v="211"/>
    <n v="308"/>
    <n v="7718"/>
    <s v="PF02362.20 B3 DNA binding domain"/>
    <n v="97"/>
  </r>
  <r>
    <s v="A0A0B0MKG0_GOSAR"/>
    <x v="1130"/>
    <n v="1104"/>
    <s v="PF02309"/>
    <n v="953"/>
    <n v="1067"/>
    <n v="3370"/>
    <s v="PF02309.15 AUX/IAA family"/>
    <n v="114"/>
  </r>
  <r>
    <s v="A0A0B0MKG0_GOSAR"/>
    <x v="1130"/>
    <n v="1104"/>
    <s v="PF06507"/>
    <n v="252"/>
    <n v="334"/>
    <n v="1879"/>
    <s v="PF06507.12 Auxin response factor"/>
    <n v="82"/>
  </r>
  <r>
    <s v="A0A0B0MKG0_GOSAR"/>
    <x v="1130"/>
    <n v="1104"/>
    <s v="PF02362"/>
    <n v="126"/>
    <n v="228"/>
    <n v="7718"/>
    <s v="PF02362.20 B3 DNA binding domain"/>
    <n v="102"/>
  </r>
  <r>
    <s v="A0A0B0MLK9_GOSAR"/>
    <x v="1131"/>
    <n v="798"/>
    <s v="PF02309"/>
    <n v="662"/>
    <n v="782"/>
    <n v="3370"/>
    <s v="PF02309.15 AUX/IAA family"/>
    <n v="120"/>
  </r>
  <r>
    <s v="A0A0B0MLK9_GOSAR"/>
    <x v="1131"/>
    <n v="798"/>
    <s v="PF06507"/>
    <n v="254"/>
    <n v="337"/>
    <n v="1879"/>
    <s v="PF06507.12 Auxin response factor"/>
    <n v="83"/>
  </r>
  <r>
    <s v="A0A0B0MLK9_GOSAR"/>
    <x v="1131"/>
    <n v="798"/>
    <s v="PF02362"/>
    <n v="128"/>
    <n v="230"/>
    <n v="7718"/>
    <s v="PF02362.20 B3 DNA binding domain"/>
    <n v="102"/>
  </r>
  <r>
    <s v="A0A0B0MM46_GOSAR"/>
    <x v="1132"/>
    <n v="343"/>
    <s v="PF02362"/>
    <n v="5"/>
    <n v="97"/>
    <n v="7718"/>
    <s v="PF02362.20 B3 DNA binding domain"/>
    <n v="92"/>
  </r>
  <r>
    <s v="A0A0B0MM46_GOSAR"/>
    <x v="1132"/>
    <n v="343"/>
    <s v="PF02362"/>
    <n v="238"/>
    <n v="333"/>
    <n v="7718"/>
    <s v="PF02362.20 B3 DNA binding domain"/>
    <n v="95"/>
  </r>
  <r>
    <s v="A0A0B0MNH7_GOSAR"/>
    <x v="1133"/>
    <n v="686"/>
    <s v="PF06507"/>
    <n v="257"/>
    <n v="340"/>
    <n v="1879"/>
    <s v="PF06507.12 Auxin response factor"/>
    <n v="83"/>
  </r>
  <r>
    <s v="A0A0B0MNH7_GOSAR"/>
    <x v="1133"/>
    <n v="686"/>
    <s v="PF02362"/>
    <n v="108"/>
    <n v="210"/>
    <n v="7718"/>
    <s v="PF02362.20 B3 DNA binding domain"/>
    <n v="102"/>
  </r>
  <r>
    <s v="A0A0B0MNI0_GOSAR"/>
    <x v="1134"/>
    <n v="431"/>
    <s v="PF06507"/>
    <n v="252"/>
    <n v="334"/>
    <n v="1879"/>
    <s v="PF06507.12 Auxin response factor"/>
    <n v="82"/>
  </r>
  <r>
    <s v="A0A0B0MNI0_GOSAR"/>
    <x v="1134"/>
    <n v="431"/>
    <s v="PF02362"/>
    <n v="126"/>
    <n v="228"/>
    <n v="7718"/>
    <s v="PF02362.20 B3 DNA binding domain"/>
    <n v="102"/>
  </r>
  <r>
    <s v="A0A0B0MQJ1_GOSAR"/>
    <x v="1135"/>
    <n v="303"/>
    <s v="PF02362"/>
    <n v="84"/>
    <n v="187"/>
    <n v="7718"/>
    <s v="PF02362.20 B3 DNA binding domain"/>
    <n v="103"/>
  </r>
  <r>
    <s v="A0A0B0MR68_GOSAR"/>
    <x v="1136"/>
    <n v="763"/>
    <s v="PF02362"/>
    <n v="621"/>
    <n v="722"/>
    <n v="7718"/>
    <s v="PF02362.20 B3 DNA binding domain"/>
    <n v="101"/>
  </r>
  <r>
    <s v="A0A0B0MRI5_GOSAR"/>
    <x v="1137"/>
    <n v="576"/>
    <s v="PF06507"/>
    <n v="255"/>
    <n v="338"/>
    <n v="1879"/>
    <s v="PF06507.12 Auxin response factor"/>
    <n v="83"/>
  </r>
  <r>
    <s v="A0A0B0MRI5_GOSAR"/>
    <x v="1137"/>
    <n v="576"/>
    <s v="PF02362"/>
    <n v="116"/>
    <n v="218"/>
    <n v="7718"/>
    <s v="PF02362.20 B3 DNA binding domain"/>
    <n v="102"/>
  </r>
  <r>
    <s v="A0A0B0MRM5_GOSAR"/>
    <x v="1138"/>
    <n v="596"/>
    <s v="PF02362"/>
    <n v="213"/>
    <n v="301"/>
    <n v="7718"/>
    <s v="PF02362.20 B3 DNA binding domain"/>
    <n v="88"/>
  </r>
  <r>
    <s v="A0A0B0MSB4_GOSAR"/>
    <x v="1139"/>
    <n v="695"/>
    <s v="PF06507"/>
    <n v="267"/>
    <n v="350"/>
    <n v="1879"/>
    <s v="PF06507.12 Auxin response factor"/>
    <n v="83"/>
  </r>
  <r>
    <s v="A0A0B0MSB4_GOSAR"/>
    <x v="1139"/>
    <n v="695"/>
    <s v="PF02362"/>
    <n v="111"/>
    <n v="213"/>
    <n v="7718"/>
    <s v="PF02362.20 B3 DNA binding domain"/>
    <n v="102"/>
  </r>
  <r>
    <s v="A0A0B0MU40_GOSAR"/>
    <x v="1140"/>
    <n v="679"/>
    <s v="PF02309"/>
    <n v="525"/>
    <n v="608"/>
    <n v="3370"/>
    <s v="PF02309.15 AUX/IAA family"/>
    <n v="83"/>
  </r>
  <r>
    <s v="A0A0B0MU40_GOSAR"/>
    <x v="1140"/>
    <n v="679"/>
    <s v="PF02309"/>
    <n v="606"/>
    <n v="656"/>
    <n v="3370"/>
    <s v="PF02309.15 AUX/IAA family"/>
    <n v="50"/>
  </r>
  <r>
    <s v="A0A0B0MU40_GOSAR"/>
    <x v="1140"/>
    <n v="679"/>
    <s v="PF06507"/>
    <n v="238"/>
    <n v="317"/>
    <n v="1879"/>
    <s v="PF06507.12 Auxin response factor"/>
    <n v="79"/>
  </r>
  <r>
    <s v="A0A0B0MU40_GOSAR"/>
    <x v="1140"/>
    <n v="679"/>
    <s v="PF02362"/>
    <n v="112"/>
    <n v="214"/>
    <n v="7718"/>
    <s v="PF02362.20 B3 DNA binding domain"/>
    <n v="102"/>
  </r>
  <r>
    <s v="A0A0B0MUL5_GOSAR"/>
    <x v="1141"/>
    <n v="345"/>
    <s v="PF02362"/>
    <n v="5"/>
    <n v="97"/>
    <n v="7718"/>
    <s v="PF02362.20 B3 DNA binding domain"/>
    <n v="92"/>
  </r>
  <r>
    <s v="A0A0B0MUL5_GOSAR"/>
    <x v="1141"/>
    <n v="345"/>
    <s v="PF02362"/>
    <n v="240"/>
    <n v="335"/>
    <n v="7718"/>
    <s v="PF02362.20 B3 DNA binding domain"/>
    <n v="95"/>
  </r>
  <r>
    <s v="A0A0B0MWQ1_GOSAR"/>
    <x v="1142"/>
    <n v="584"/>
    <s v="PF06507"/>
    <n v="255"/>
    <n v="338"/>
    <n v="1879"/>
    <s v="PF06507.12 Auxin response factor"/>
    <n v="83"/>
  </r>
  <r>
    <s v="A0A0B0MWQ1_GOSAR"/>
    <x v="1142"/>
    <n v="584"/>
    <s v="PF02362"/>
    <n v="116"/>
    <n v="218"/>
    <n v="7718"/>
    <s v="PF02362.20 B3 DNA binding domain"/>
    <n v="102"/>
  </r>
  <r>
    <s v="A0A0B0MWR0_GOSAR"/>
    <x v="1143"/>
    <n v="885"/>
    <s v="PF02362"/>
    <n v="340"/>
    <n v="441"/>
    <n v="7718"/>
    <s v="PF02362.20 B3 DNA binding domain"/>
    <n v="101"/>
  </r>
  <r>
    <s v="A0A0B0MWR0_GOSAR"/>
    <x v="1143"/>
    <n v="885"/>
    <s v="PF07496"/>
    <n v="572"/>
    <n v="615"/>
    <n v="1707"/>
    <s v="PF07496.14 CW-type Zinc Finger"/>
    <n v="43"/>
  </r>
  <r>
    <s v="A0A0B0MXK7_GOSAR"/>
    <x v="1144"/>
    <n v="553"/>
    <s v="PF02362"/>
    <n v="9"/>
    <n v="100"/>
    <n v="7718"/>
    <s v="PF02362.20 B3 DNA binding domain"/>
    <n v="91"/>
  </r>
  <r>
    <s v="A0A0B0MXK7_GOSAR"/>
    <x v="1144"/>
    <n v="553"/>
    <s v="PF02362"/>
    <n v="244"/>
    <n v="340"/>
    <n v="7718"/>
    <s v="PF02362.20 B3 DNA binding domain"/>
    <n v="96"/>
  </r>
  <r>
    <s v="A0A0B0MXK7_GOSAR"/>
    <x v="1144"/>
    <n v="553"/>
    <s v="PF02362"/>
    <n v="446"/>
    <n v="541"/>
    <n v="7718"/>
    <s v="PF02362.20 B3 DNA binding domain"/>
    <n v="95"/>
  </r>
  <r>
    <s v="A0A0B0N0S6_GOSAR"/>
    <x v="1145"/>
    <n v="376"/>
    <s v="PF02362"/>
    <n v="9"/>
    <n v="95"/>
    <n v="7718"/>
    <s v="PF02362.20 B3 DNA binding domain"/>
    <n v="86"/>
  </r>
  <r>
    <s v="A0A0B0N0S6_GOSAR"/>
    <x v="1145"/>
    <n v="376"/>
    <s v="PF02362"/>
    <n v="251"/>
    <n v="344"/>
    <n v="7718"/>
    <s v="PF02362.20 B3 DNA binding domain"/>
    <n v="93"/>
  </r>
  <r>
    <s v="A0A0B0N6Z7_GOSAR"/>
    <x v="1146"/>
    <n v="869"/>
    <s v="PF02309"/>
    <n v="690"/>
    <n v="781"/>
    <n v="3370"/>
    <s v="PF02309.15 AUX/IAA family"/>
    <n v="91"/>
  </r>
  <r>
    <s v="A0A0B0N6Z7_GOSAR"/>
    <x v="1146"/>
    <n v="869"/>
    <s v="PF02309"/>
    <n v="772"/>
    <n v="824"/>
    <n v="3370"/>
    <s v="PF02309.15 AUX/IAA family"/>
    <n v="52"/>
  </r>
  <r>
    <s v="A0A0B0N6Z7_GOSAR"/>
    <x v="1146"/>
    <n v="869"/>
    <s v="PF06507"/>
    <n v="289"/>
    <n v="371"/>
    <n v="1879"/>
    <s v="PF06507.12 Auxin response factor"/>
    <n v="82"/>
  </r>
  <r>
    <s v="A0A0B0N6Z7_GOSAR"/>
    <x v="1146"/>
    <n v="869"/>
    <s v="PF02362"/>
    <n v="163"/>
    <n v="265"/>
    <n v="7718"/>
    <s v="PF02362.20 B3 DNA binding domain"/>
    <n v="102"/>
  </r>
  <r>
    <s v="A0A0B0NAI6_GOSAR"/>
    <x v="1147"/>
    <n v="694"/>
    <s v="PF02309"/>
    <n v="387"/>
    <n v="621"/>
    <n v="3370"/>
    <s v="PF02309.15 AUX/IAA family"/>
    <n v="234"/>
  </r>
  <r>
    <s v="A0A0B0NAI6_GOSAR"/>
    <x v="1147"/>
    <n v="694"/>
    <s v="PF02309"/>
    <n v="619"/>
    <n v="670"/>
    <n v="3370"/>
    <s v="PF02309.15 AUX/IAA family"/>
    <n v="51"/>
  </r>
  <r>
    <s v="A0A0B0NAI6_GOSAR"/>
    <x v="1147"/>
    <n v="694"/>
    <s v="PF06507"/>
    <n v="255"/>
    <n v="334"/>
    <n v="1879"/>
    <s v="PF06507.12 Auxin response factor"/>
    <n v="79"/>
  </r>
  <r>
    <s v="A0A0B0NAI6_GOSAR"/>
    <x v="1147"/>
    <n v="694"/>
    <s v="PF02362"/>
    <n v="129"/>
    <n v="231"/>
    <n v="7718"/>
    <s v="PF02362.20 B3 DNA binding domain"/>
    <n v="102"/>
  </r>
  <r>
    <s v="A0A0B0NBW5_GOSAR"/>
    <x v="1148"/>
    <n v="843"/>
    <s v="PF02309"/>
    <n v="676"/>
    <n v="801"/>
    <n v="3370"/>
    <s v="PF02309.15 AUX/IAA family"/>
    <n v="125"/>
  </r>
  <r>
    <s v="A0A0B0NBW5_GOSAR"/>
    <x v="1148"/>
    <n v="843"/>
    <s v="PF06507"/>
    <n v="286"/>
    <n v="369"/>
    <n v="1879"/>
    <s v="PF06507.12 Auxin response factor"/>
    <n v="83"/>
  </r>
  <r>
    <s v="A0A0B0NBW5_GOSAR"/>
    <x v="1148"/>
    <n v="843"/>
    <s v="PF02362"/>
    <n v="160"/>
    <n v="262"/>
    <n v="7718"/>
    <s v="PF02362.20 B3 DNA binding domain"/>
    <n v="102"/>
  </r>
  <r>
    <s v="A0A0B0NCW8_GOSAR"/>
    <x v="1149"/>
    <n v="654"/>
    <s v="PF06507"/>
    <n v="245"/>
    <n v="329"/>
    <n v="1879"/>
    <s v="PF06507.12 Auxin response factor"/>
    <n v="84"/>
  </r>
  <r>
    <s v="A0A0B0NCW8_GOSAR"/>
    <x v="1149"/>
    <n v="654"/>
    <s v="PF02362"/>
    <n v="111"/>
    <n v="213"/>
    <n v="7718"/>
    <s v="PF02362.20 B3 DNA binding domain"/>
    <n v="102"/>
  </r>
  <r>
    <s v="A0A0B0NDC0_GOSAR"/>
    <x v="1150"/>
    <n v="1105"/>
    <s v="PF02309"/>
    <n v="958"/>
    <n v="1083"/>
    <n v="3370"/>
    <s v="PF02309.15 AUX/IAA family"/>
    <n v="125"/>
  </r>
  <r>
    <s v="A0A0B0NDC0_GOSAR"/>
    <x v="1150"/>
    <n v="1105"/>
    <s v="PF06507"/>
    <n v="263"/>
    <n v="346"/>
    <n v="1879"/>
    <s v="PF06507.12 Auxin response factor"/>
    <n v="83"/>
  </r>
  <r>
    <s v="A0A0B0NDC0_GOSAR"/>
    <x v="1150"/>
    <n v="1105"/>
    <s v="PF02362"/>
    <n v="137"/>
    <n v="239"/>
    <n v="7718"/>
    <s v="PF02362.20 B3 DNA binding domain"/>
    <n v="102"/>
  </r>
  <r>
    <s v="A0A0B0NG64_GOSAR"/>
    <x v="1151"/>
    <n v="381"/>
    <s v="PF02362"/>
    <n v="27"/>
    <n v="115"/>
    <n v="7718"/>
    <s v="PF02362.20 B3 DNA binding domain"/>
    <n v="88"/>
  </r>
  <r>
    <s v="A0A0B0NG64_GOSAR"/>
    <x v="1151"/>
    <n v="381"/>
    <s v="PF02362"/>
    <n v="265"/>
    <n v="358"/>
    <n v="7718"/>
    <s v="PF02362.20 B3 DNA binding domain"/>
    <n v="93"/>
  </r>
  <r>
    <s v="A0A0B0NI34_GOSAR"/>
    <x v="1152"/>
    <n v="555"/>
    <s v="PF06507"/>
    <n v="257"/>
    <n v="340"/>
    <n v="1879"/>
    <s v="PF06507.12 Auxin response factor"/>
    <n v="83"/>
  </r>
  <r>
    <s v="A0A0B0NI34_GOSAR"/>
    <x v="1152"/>
    <n v="555"/>
    <s v="PF02362"/>
    <n v="118"/>
    <n v="220"/>
    <n v="7718"/>
    <s v="PF02362.20 B3 DNA binding domain"/>
    <n v="102"/>
  </r>
  <r>
    <s v="A0A0B0NIG7_GOSAR"/>
    <x v="1153"/>
    <n v="345"/>
    <s v="PF02362"/>
    <n v="226"/>
    <n v="327"/>
    <n v="7718"/>
    <s v="PF02362.20 B3 DNA binding domain"/>
    <n v="101"/>
  </r>
  <r>
    <s v="A0A0B0NLH2_GOSAR"/>
    <x v="1154"/>
    <n v="674"/>
    <s v="PF06507"/>
    <n v="276"/>
    <n v="359"/>
    <n v="1879"/>
    <s v="PF06507.12 Auxin response factor"/>
    <n v="83"/>
  </r>
  <r>
    <s v="A0A0B0NLH2_GOSAR"/>
    <x v="1154"/>
    <n v="674"/>
    <s v="PF02362"/>
    <n v="120"/>
    <n v="222"/>
    <n v="7718"/>
    <s v="PF02362.20 B3 DNA binding domain"/>
    <n v="102"/>
  </r>
  <r>
    <s v="A0A0B0NML1_GOSAR"/>
    <x v="1155"/>
    <n v="578"/>
    <s v="PF06507"/>
    <n v="257"/>
    <n v="340"/>
    <n v="1879"/>
    <s v="PF06507.12 Auxin response factor"/>
    <n v="83"/>
  </r>
  <r>
    <s v="A0A0B0NML1_GOSAR"/>
    <x v="1155"/>
    <n v="578"/>
    <s v="PF02362"/>
    <n v="118"/>
    <n v="220"/>
    <n v="7718"/>
    <s v="PF02362.20 B3 DNA binding domain"/>
    <n v="102"/>
  </r>
  <r>
    <s v="A0A0B0NMR1_GOSAR"/>
    <x v="1156"/>
    <n v="83"/>
    <s v="PF02362"/>
    <n v="1"/>
    <n v="66"/>
    <n v="7718"/>
    <s v="PF02362.20 B3 DNA binding domain"/>
    <n v="65"/>
  </r>
  <r>
    <s v="A0A0B0NN34_GOSAR"/>
    <x v="1157"/>
    <n v="942"/>
    <s v="PF02362"/>
    <n v="337"/>
    <n v="438"/>
    <n v="7718"/>
    <s v="PF02362.20 B3 DNA binding domain"/>
    <n v="101"/>
  </r>
  <r>
    <s v="A0A0B0NN34_GOSAR"/>
    <x v="1157"/>
    <n v="942"/>
    <s v="PF07496"/>
    <n v="616"/>
    <n v="659"/>
    <n v="1707"/>
    <s v="PF07496.14 CW-type Zinc Finger"/>
    <n v="43"/>
  </r>
  <r>
    <s v="A0A0B0NQE6_GOSAR"/>
    <x v="1158"/>
    <n v="251"/>
    <s v="PF02362"/>
    <n v="11"/>
    <n v="90"/>
    <n v="7718"/>
    <s v="PF02362.20 B3 DNA binding domain"/>
    <n v="79"/>
  </r>
  <r>
    <s v="A0A0B0NQE6_GOSAR"/>
    <x v="1158"/>
    <n v="251"/>
    <s v="PF02362"/>
    <n v="128"/>
    <n v="224"/>
    <n v="7718"/>
    <s v="PF02362.20 B3 DNA binding domain"/>
    <n v="96"/>
  </r>
  <r>
    <s v="A0A0B0NV10_GOSAR"/>
    <x v="1159"/>
    <n v="796"/>
    <s v="PF02309"/>
    <n v="626"/>
    <n v="751"/>
    <n v="3370"/>
    <s v="PF02309.15 AUX/IAA family"/>
    <n v="125"/>
  </r>
  <r>
    <s v="A0A0B0NV10_GOSAR"/>
    <x v="1159"/>
    <n v="796"/>
    <s v="PF06507"/>
    <n v="284"/>
    <n v="366"/>
    <n v="1879"/>
    <s v="PF06507.12 Auxin response factor"/>
    <n v="82"/>
  </r>
  <r>
    <s v="A0A0B0NV10_GOSAR"/>
    <x v="1159"/>
    <n v="796"/>
    <s v="PF02362"/>
    <n v="158"/>
    <n v="260"/>
    <n v="7718"/>
    <s v="PF02362.20 B3 DNA binding domain"/>
    <n v="102"/>
  </r>
  <r>
    <s v="A0A0B0NWI4_GOSAR"/>
    <x v="1160"/>
    <n v="432"/>
    <s v="PF06507"/>
    <n v="252"/>
    <n v="334"/>
    <n v="1879"/>
    <s v="PF06507.12 Auxin response factor"/>
    <n v="82"/>
  </r>
  <r>
    <s v="A0A0B0NWI4_GOSAR"/>
    <x v="1160"/>
    <n v="432"/>
    <s v="PF02362"/>
    <n v="126"/>
    <n v="228"/>
    <n v="7718"/>
    <s v="PF02362.20 B3 DNA binding domain"/>
    <n v="102"/>
  </r>
  <r>
    <s v="A0A0B0NXT5_GOSAR"/>
    <x v="1161"/>
    <n v="708"/>
    <s v="PF06507"/>
    <n v="290"/>
    <n v="373"/>
    <n v="1879"/>
    <s v="PF06507.12 Auxin response factor"/>
    <n v="83"/>
  </r>
  <r>
    <s v="A0A0B0NXT5_GOSAR"/>
    <x v="1161"/>
    <n v="708"/>
    <s v="PF02362"/>
    <n v="121"/>
    <n v="223"/>
    <n v="7718"/>
    <s v="PF02362.20 B3 DNA binding domain"/>
    <n v="102"/>
  </r>
  <r>
    <s v="A0A0B0NZ89_GOSAR"/>
    <x v="1162"/>
    <n v="889"/>
    <s v="PF02362"/>
    <n v="342"/>
    <n v="443"/>
    <n v="7718"/>
    <s v="PF02362.20 B3 DNA binding domain"/>
    <n v="101"/>
  </r>
  <r>
    <s v="A0A0B0NZ89_GOSAR"/>
    <x v="1162"/>
    <n v="889"/>
    <s v="PF07496"/>
    <n v="574"/>
    <n v="617"/>
    <n v="1707"/>
    <s v="PF07496.14 CW-type Zinc Finger"/>
    <n v="43"/>
  </r>
  <r>
    <s v="A0A0B0P0R2_GOSAR"/>
    <x v="1163"/>
    <n v="691"/>
    <s v="PF02309"/>
    <n v="541"/>
    <n v="619"/>
    <n v="3370"/>
    <s v="PF02309.15 AUX/IAA family"/>
    <n v="78"/>
  </r>
  <r>
    <s v="A0A0B0P0R2_GOSAR"/>
    <x v="1163"/>
    <n v="691"/>
    <s v="PF02309"/>
    <n v="613"/>
    <n v="667"/>
    <n v="3370"/>
    <s v="PF02309.15 AUX/IAA family"/>
    <n v="54"/>
  </r>
  <r>
    <s v="A0A0B0P0R2_GOSAR"/>
    <x v="1163"/>
    <n v="691"/>
    <s v="PF06507"/>
    <n v="255"/>
    <n v="334"/>
    <n v="1879"/>
    <s v="PF06507.12 Auxin response factor"/>
    <n v="79"/>
  </r>
  <r>
    <s v="A0A0B0P0R2_GOSAR"/>
    <x v="1163"/>
    <n v="691"/>
    <s v="PF02362"/>
    <n v="129"/>
    <n v="231"/>
    <n v="7718"/>
    <s v="PF02362.20 B3 DNA binding domain"/>
    <n v="102"/>
  </r>
  <r>
    <s v="A0A0B0P1A8_GOSAR"/>
    <x v="1164"/>
    <n v="835"/>
    <s v="PF02362"/>
    <n v="27"/>
    <n v="109"/>
    <n v="7718"/>
    <s v="PF02362.20 B3 DNA binding domain"/>
    <n v="82"/>
  </r>
  <r>
    <s v="A0A0B0P1A8_GOSAR"/>
    <x v="1164"/>
    <n v="835"/>
    <s v="PF02362"/>
    <n v="176"/>
    <n v="275"/>
    <n v="7718"/>
    <s v="PF02362.20 B3 DNA binding domain"/>
    <n v="99"/>
  </r>
  <r>
    <s v="A0A0B0P1A8_GOSAR"/>
    <x v="1164"/>
    <n v="835"/>
    <s v="PF02362"/>
    <n v="474"/>
    <n v="572"/>
    <n v="7718"/>
    <s v="PF02362.20 B3 DNA binding domain"/>
    <n v="98"/>
  </r>
  <r>
    <s v="A0A0B0P1A8_GOSAR"/>
    <x v="1164"/>
    <n v="835"/>
    <s v="PF02362"/>
    <n v="730"/>
    <n v="829"/>
    <n v="7718"/>
    <s v="PF02362.20 B3 DNA binding domain"/>
    <n v="99"/>
  </r>
  <r>
    <s v="A0A0B0P2J6_GOSAR"/>
    <x v="1165"/>
    <n v="300"/>
    <s v="PF02362"/>
    <n v="192"/>
    <n v="286"/>
    <n v="7718"/>
    <s v="PF02362.20 B3 DNA binding domain"/>
    <n v="94"/>
  </r>
  <r>
    <s v="A0A0B0P3Q9_GOSAR"/>
    <x v="1166"/>
    <n v="338"/>
    <s v="PF02362"/>
    <n v="18"/>
    <n v="109"/>
    <n v="7718"/>
    <s v="PF02362.20 B3 DNA binding domain"/>
    <n v="91"/>
  </r>
  <r>
    <s v="A0A0B0P5L7_GOSAR"/>
    <x v="1167"/>
    <n v="661"/>
    <s v="PF02309"/>
    <n v="512"/>
    <n v="636"/>
    <n v="3370"/>
    <s v="PF02309.15 AUX/IAA family"/>
    <n v="124"/>
  </r>
  <r>
    <s v="A0A0B0P5L7_GOSAR"/>
    <x v="1167"/>
    <n v="661"/>
    <s v="PF06507"/>
    <n v="249"/>
    <n v="328"/>
    <n v="1879"/>
    <s v="PF06507.12 Auxin response factor"/>
    <n v="79"/>
  </r>
  <r>
    <s v="A0A0B0P5L7_GOSAR"/>
    <x v="1167"/>
    <n v="661"/>
    <s v="PF02362"/>
    <n v="123"/>
    <n v="225"/>
    <n v="7718"/>
    <s v="PF02362.20 B3 DNA binding domain"/>
    <n v="102"/>
  </r>
  <r>
    <s v="A0A0B0PB32_GOSAR"/>
    <x v="1168"/>
    <n v="798"/>
    <s v="PF02362"/>
    <n v="20"/>
    <n v="112"/>
    <n v="7718"/>
    <s v="PF02362.20 B3 DNA binding domain"/>
    <n v="92"/>
  </r>
  <r>
    <s v="A0A0B0PB32_GOSAR"/>
    <x v="1168"/>
    <n v="798"/>
    <s v="PF02362"/>
    <n v="392"/>
    <n v="489"/>
    <n v="7718"/>
    <s v="PF02362.20 B3 DNA binding domain"/>
    <n v="97"/>
  </r>
  <r>
    <s v="A0A0B0PB32_GOSAR"/>
    <x v="1168"/>
    <n v="798"/>
    <s v="PF02362"/>
    <n v="644"/>
    <n v="733"/>
    <n v="7718"/>
    <s v="PF02362.20 B3 DNA binding domain"/>
    <n v="89"/>
  </r>
  <r>
    <s v="A0A0B0PG11_GOSAR"/>
    <x v="1169"/>
    <n v="393"/>
    <s v="PF02362"/>
    <n v="170"/>
    <n v="271"/>
    <n v="7718"/>
    <s v="PF02362.20 B3 DNA binding domain"/>
    <n v="101"/>
  </r>
  <r>
    <s v="A0A0B0PI96_GOSAR"/>
    <x v="1170"/>
    <n v="917"/>
    <s v="PF02362"/>
    <n v="321"/>
    <n v="422"/>
    <n v="7718"/>
    <s v="PF02362.20 B3 DNA binding domain"/>
    <n v="101"/>
  </r>
  <r>
    <s v="A0A0B0PI96_GOSAR"/>
    <x v="1170"/>
    <n v="917"/>
    <s v="PF07496"/>
    <n v="591"/>
    <n v="634"/>
    <n v="1707"/>
    <s v="PF07496.14 CW-type Zinc Finger"/>
    <n v="43"/>
  </r>
  <r>
    <s v="A0A0B0PIH2_GOSAR"/>
    <x v="1171"/>
    <n v="226"/>
    <s v="PF02362"/>
    <n v="36"/>
    <n v="138"/>
    <n v="7718"/>
    <s v="PF02362.20 B3 DNA binding domain"/>
    <n v="102"/>
  </r>
  <r>
    <s v="A0A0B0PK95_GOSAR"/>
    <x v="1172"/>
    <n v="738"/>
    <s v="PF06507"/>
    <n v="277"/>
    <n v="359"/>
    <n v="1879"/>
    <s v="PF06507.12 Auxin response factor"/>
    <n v="82"/>
  </r>
  <r>
    <s v="A0A0B0PK95_GOSAR"/>
    <x v="1172"/>
    <n v="738"/>
    <s v="PF02362"/>
    <n v="151"/>
    <n v="253"/>
    <n v="7718"/>
    <s v="PF02362.20 B3 DNA binding domain"/>
    <n v="102"/>
  </r>
  <r>
    <s v="A0A0B0PKQ8_GOSAR"/>
    <x v="1173"/>
    <n v="685"/>
    <s v="PF06507"/>
    <n v="281"/>
    <n v="364"/>
    <n v="1879"/>
    <s v="PF06507.12 Auxin response factor"/>
    <n v="83"/>
  </r>
  <r>
    <s v="A0A0B0PKQ8_GOSAR"/>
    <x v="1173"/>
    <n v="685"/>
    <s v="PF02362"/>
    <n v="121"/>
    <n v="223"/>
    <n v="7718"/>
    <s v="PF02362.20 B3 DNA binding domain"/>
    <n v="102"/>
  </r>
  <r>
    <s v="A0A0B0PQC2_GOSAR"/>
    <x v="1174"/>
    <n v="663"/>
    <s v="PF06507"/>
    <n v="268"/>
    <n v="350"/>
    <n v="1879"/>
    <s v="PF06507.12 Auxin response factor"/>
    <n v="82"/>
  </r>
  <r>
    <s v="A0A0B0PQC2_GOSAR"/>
    <x v="1174"/>
    <n v="663"/>
    <s v="PF02362"/>
    <n v="142"/>
    <n v="244"/>
    <n v="7718"/>
    <s v="PF02362.20 B3 DNA binding domain"/>
    <n v="102"/>
  </r>
  <r>
    <s v="A0A0B0PU79_GOSAR"/>
    <x v="1175"/>
    <n v="414"/>
    <s v="PF02362"/>
    <n v="17"/>
    <n v="109"/>
    <n v="7718"/>
    <s v="PF02362.20 B3 DNA binding domain"/>
    <n v="92"/>
  </r>
  <r>
    <s v="A0A0B0PU79_GOSAR"/>
    <x v="1175"/>
    <n v="414"/>
    <s v="PF02362"/>
    <n v="289"/>
    <n v="383"/>
    <n v="7718"/>
    <s v="PF02362.20 B3 DNA binding domain"/>
    <n v="94"/>
  </r>
  <r>
    <s v="A0A0B0PUT9_GOSAR"/>
    <x v="1176"/>
    <n v="892"/>
    <s v="PF02309"/>
    <n v="727"/>
    <n v="850"/>
    <n v="3370"/>
    <s v="PF02309.15 AUX/IAA family"/>
    <n v="123"/>
  </r>
  <r>
    <s v="A0A0B0PUT9_GOSAR"/>
    <x v="1176"/>
    <n v="892"/>
    <s v="PF06507"/>
    <n v="254"/>
    <n v="332"/>
    <n v="1879"/>
    <s v="PF06507.12 Auxin response factor"/>
    <n v="78"/>
  </r>
  <r>
    <s v="A0A0B0PUT9_GOSAR"/>
    <x v="1176"/>
    <n v="892"/>
    <s v="PF02362"/>
    <n v="128"/>
    <n v="230"/>
    <n v="7718"/>
    <s v="PF02362.20 B3 DNA binding domain"/>
    <n v="102"/>
  </r>
  <r>
    <s v="A0A0B0PUY5_GOSAR"/>
    <x v="1177"/>
    <n v="685"/>
    <s v="PF06507"/>
    <n v="268"/>
    <n v="350"/>
    <n v="1879"/>
    <s v="PF06507.12 Auxin response factor"/>
    <n v="82"/>
  </r>
  <r>
    <s v="A0A0B0PUY5_GOSAR"/>
    <x v="1177"/>
    <n v="685"/>
    <s v="PF02362"/>
    <n v="142"/>
    <n v="244"/>
    <n v="7718"/>
    <s v="PF02362.20 B3 DNA binding domain"/>
    <n v="102"/>
  </r>
  <r>
    <s v="A0A0B0PVV1_GOSAR"/>
    <x v="1178"/>
    <n v="391"/>
    <s v="PF02362"/>
    <n v="17"/>
    <n v="109"/>
    <n v="7718"/>
    <s v="PF02362.20 B3 DNA binding domain"/>
    <n v="92"/>
  </r>
  <r>
    <s v="A0A0B0PVV1_GOSAR"/>
    <x v="1178"/>
    <n v="391"/>
    <s v="PF02362"/>
    <n v="289"/>
    <n v="383"/>
    <n v="7718"/>
    <s v="PF02362.20 B3 DNA binding domain"/>
    <n v="94"/>
  </r>
  <r>
    <s v="A0A0B0PWE1_GOSAR"/>
    <x v="1179"/>
    <n v="932"/>
    <s v="PF02309"/>
    <n v="815"/>
    <n v="932"/>
    <n v="3370"/>
    <s v="PF02309.15 AUX/IAA family"/>
    <n v="117"/>
  </r>
  <r>
    <s v="A0A0B0PWE1_GOSAR"/>
    <x v="1179"/>
    <n v="932"/>
    <s v="PF06507"/>
    <n v="261"/>
    <n v="337"/>
    <n v="1879"/>
    <s v="PF06507.12 Auxin response factor"/>
    <n v="76"/>
  </r>
  <r>
    <s v="A0A0B0PWE1_GOSAR"/>
    <x v="1179"/>
    <n v="932"/>
    <s v="PF06507"/>
    <n v="354"/>
    <n v="387"/>
    <n v="1879"/>
    <s v="PF06507.12 Auxin response factor"/>
    <n v="33"/>
  </r>
  <r>
    <s v="A0A0B0PWE1_GOSAR"/>
    <x v="1179"/>
    <n v="932"/>
    <s v="PF02362"/>
    <n v="135"/>
    <n v="237"/>
    <n v="7718"/>
    <s v="PF02362.20 B3 DNA binding domain"/>
    <n v="102"/>
  </r>
  <r>
    <s v="A0A0B0PYM7_GOSAR"/>
    <x v="1180"/>
    <n v="236"/>
    <s v="PF02362"/>
    <n v="131"/>
    <n v="226"/>
    <n v="7718"/>
    <s v="PF02362.20 B3 DNA binding domain"/>
    <n v="95"/>
  </r>
  <r>
    <s v="A0A0B0PZA2_GOSAR"/>
    <x v="1181"/>
    <n v="372"/>
    <s v="PF02362"/>
    <n v="11"/>
    <n v="73"/>
    <n v="7718"/>
    <s v="PF02362.20 B3 DNA binding domain"/>
    <n v="62"/>
  </r>
  <r>
    <s v="A0A0B0PZA2_GOSAR"/>
    <x v="1181"/>
    <n v="372"/>
    <s v="PF02362"/>
    <n v="263"/>
    <n v="356"/>
    <n v="7718"/>
    <s v="PF02362.20 B3 DNA binding domain"/>
    <n v="93"/>
  </r>
  <r>
    <s v="A0A0B0Q080_GOSAR"/>
    <x v="1182"/>
    <n v="677"/>
    <s v="PF02309"/>
    <n v="550"/>
    <n v="670"/>
    <n v="3370"/>
    <s v="PF02309.15 AUX/IAA family"/>
    <n v="120"/>
  </r>
  <r>
    <s v="A0A0B0Q080_GOSAR"/>
    <x v="1182"/>
    <n v="677"/>
    <s v="PF06507"/>
    <n v="258"/>
    <n v="340"/>
    <n v="1879"/>
    <s v="PF06507.12 Auxin response factor"/>
    <n v="82"/>
  </r>
  <r>
    <s v="A0A0B0Q080_GOSAR"/>
    <x v="1182"/>
    <n v="677"/>
    <s v="PF02362"/>
    <n v="130"/>
    <n v="233"/>
    <n v="7718"/>
    <s v="PF02362.20 B3 DNA binding domain"/>
    <n v="103"/>
  </r>
  <r>
    <s v="A0A0B0Q0F7_GOSAR"/>
    <x v="1183"/>
    <n v="950"/>
    <s v="PF02309"/>
    <n v="868"/>
    <n v="923"/>
    <n v="3370"/>
    <s v="PF02309.15 AUX/IAA family"/>
    <n v="55"/>
  </r>
  <r>
    <s v="A0A0B0Q0F7_GOSAR"/>
    <x v="1183"/>
    <n v="950"/>
    <s v="PF06507"/>
    <n v="280"/>
    <n v="363"/>
    <n v="1879"/>
    <s v="PF06507.12 Auxin response factor"/>
    <n v="83"/>
  </r>
  <r>
    <s v="A0A0B0Q0F7_GOSAR"/>
    <x v="1183"/>
    <n v="950"/>
    <s v="PF02362"/>
    <n v="154"/>
    <n v="256"/>
    <n v="7718"/>
    <s v="PF02362.20 B3 DNA binding domain"/>
    <n v="102"/>
  </r>
  <r>
    <s v="A0A0B2NPL0_GLYSO"/>
    <x v="1184"/>
    <n v="435"/>
    <s v="PF02362"/>
    <n v="5"/>
    <n v="98"/>
    <n v="7718"/>
    <s v="PF02362.20 B3 DNA binding domain"/>
    <n v="93"/>
  </r>
  <r>
    <s v="A0A0B2NPL0_GLYSO"/>
    <x v="1184"/>
    <n v="435"/>
    <s v="PF02362"/>
    <n v="298"/>
    <n v="393"/>
    <n v="7718"/>
    <s v="PF02362.20 B3 DNA binding domain"/>
    <n v="95"/>
  </r>
  <r>
    <s v="A0A0B2NVE6_GLYSO"/>
    <x v="1185"/>
    <n v="338"/>
    <s v="PF02362"/>
    <n v="150"/>
    <n v="252"/>
    <n v="7718"/>
    <s v="PF02362.20 B3 DNA binding domain"/>
    <n v="102"/>
  </r>
  <r>
    <s v="A0A0B2NW46_GLYSO"/>
    <x v="1186"/>
    <n v="128"/>
    <s v="PF02362"/>
    <n v="9"/>
    <n v="115"/>
    <n v="7718"/>
    <s v="PF02362.20 B3 DNA binding domain"/>
    <n v="106"/>
  </r>
  <r>
    <s v="A0A0B2NWL6_GLYSO"/>
    <x v="1187"/>
    <n v="973"/>
    <s v="PF06507"/>
    <n v="201"/>
    <n v="284"/>
    <n v="1879"/>
    <s v="PF06507.12 Auxin response factor"/>
    <n v="83"/>
  </r>
  <r>
    <s v="A0A0B2NWL6_GLYSO"/>
    <x v="1187"/>
    <n v="973"/>
    <s v="PF02362"/>
    <n v="75"/>
    <n v="177"/>
    <n v="7718"/>
    <s v="PF02362.20 B3 DNA binding domain"/>
    <n v="102"/>
  </r>
  <r>
    <s v="A0A0B2NXI1_GLYSO"/>
    <x v="1188"/>
    <n v="286"/>
    <s v="PF02362"/>
    <n v="23"/>
    <n v="115"/>
    <n v="7718"/>
    <s v="PF02362.20 B3 DNA binding domain"/>
    <n v="92"/>
  </r>
  <r>
    <s v="A0A0B2NXI1_GLYSO"/>
    <x v="1188"/>
    <n v="286"/>
    <s v="PF02362"/>
    <n v="189"/>
    <n v="285"/>
    <n v="7718"/>
    <s v="PF02362.20 B3 DNA binding domain"/>
    <n v="96"/>
  </r>
  <r>
    <s v="A0A0B2NXS0_GLYSO"/>
    <x v="1189"/>
    <n v="175"/>
    <s v="PF02362"/>
    <n v="22"/>
    <n v="114"/>
    <n v="7718"/>
    <s v="PF02362.20 B3 DNA binding domain"/>
    <n v="92"/>
  </r>
  <r>
    <s v="A0A0B2NZG5_GLYSO"/>
    <x v="1190"/>
    <n v="570"/>
    <s v="PF06507"/>
    <n v="255"/>
    <n v="338"/>
    <n v="1879"/>
    <s v="PF06507.12 Auxin response factor"/>
    <n v="83"/>
  </r>
  <r>
    <s v="A0A0B2NZG5_GLYSO"/>
    <x v="1190"/>
    <n v="570"/>
    <s v="PF02362"/>
    <n v="101"/>
    <n v="203"/>
    <n v="7718"/>
    <s v="PF02362.20 B3 DNA binding domain"/>
    <n v="102"/>
  </r>
  <r>
    <s v="A0A0B2P3N3_GLYSO"/>
    <x v="1191"/>
    <n v="299"/>
    <s v="PF02362"/>
    <n v="77"/>
    <n v="184"/>
    <n v="7718"/>
    <s v="PF02362.20 B3 DNA binding domain"/>
    <n v="107"/>
  </r>
  <r>
    <s v="A0A0B2P3Y5_GLYSO"/>
    <x v="1192"/>
    <n v="698"/>
    <s v="PF06507"/>
    <n v="292"/>
    <n v="374"/>
    <n v="1879"/>
    <s v="PF06507.12 Auxin response factor"/>
    <n v="82"/>
  </r>
  <r>
    <s v="A0A0B2P3Y5_GLYSO"/>
    <x v="1192"/>
    <n v="698"/>
    <s v="PF02362"/>
    <n v="129"/>
    <n v="231"/>
    <n v="7718"/>
    <s v="PF02362.20 B3 DNA binding domain"/>
    <n v="102"/>
  </r>
  <r>
    <s v="A0A0B2P5H6_GLYSO"/>
    <x v="1193"/>
    <n v="228"/>
    <s v="PF02362"/>
    <n v="131"/>
    <n v="222"/>
    <n v="7718"/>
    <s v="PF02362.20 B3 DNA binding domain"/>
    <n v="91"/>
  </r>
  <r>
    <s v="A0A0B2P655_GLYSO"/>
    <x v="1194"/>
    <n v="661"/>
    <s v="PF02309"/>
    <n v="386"/>
    <n v="599"/>
    <n v="3370"/>
    <s v="PF02309.15 AUX/IAA family"/>
    <n v="213"/>
  </r>
  <r>
    <s v="A0A0B2P655_GLYSO"/>
    <x v="1194"/>
    <n v="661"/>
    <s v="PF02309"/>
    <n v="588"/>
    <n v="640"/>
    <n v="3370"/>
    <s v="PF02309.15 AUX/IAA family"/>
    <n v="52"/>
  </r>
  <r>
    <s v="A0A0B2P655_GLYSO"/>
    <x v="1194"/>
    <n v="661"/>
    <s v="PF06507"/>
    <n v="242"/>
    <n v="323"/>
    <n v="1879"/>
    <s v="PF06507.12 Auxin response factor"/>
    <n v="81"/>
  </r>
  <r>
    <s v="A0A0B2P655_GLYSO"/>
    <x v="1194"/>
    <n v="661"/>
    <s v="PF02362"/>
    <n v="119"/>
    <n v="217"/>
    <n v="7718"/>
    <s v="PF02362.20 B3 DNA binding domain"/>
    <n v="98"/>
  </r>
  <r>
    <s v="A0A0B2P8Q0_GLYSO"/>
    <x v="1195"/>
    <n v="792"/>
    <s v="PF06507"/>
    <n v="292"/>
    <n v="375"/>
    <n v="1879"/>
    <s v="PF06507.12 Auxin response factor"/>
    <n v="83"/>
  </r>
  <r>
    <s v="A0A0B2P8Q0_GLYSO"/>
    <x v="1195"/>
    <n v="792"/>
    <s v="PF02362"/>
    <n v="166"/>
    <n v="268"/>
    <n v="7718"/>
    <s v="PF02362.20 B3 DNA binding domain"/>
    <n v="102"/>
  </r>
  <r>
    <s v="A0A0B2P8Y3_GLYSO"/>
    <x v="1196"/>
    <n v="613"/>
    <s v="PF02362"/>
    <n v="32"/>
    <n v="123"/>
    <n v="7718"/>
    <s v="PF02362.20 B3 DNA binding domain"/>
    <n v="91"/>
  </r>
  <r>
    <s v="A0A0B2PA17_GLYSO"/>
    <x v="1197"/>
    <n v="336"/>
    <s v="PF02362"/>
    <n v="11"/>
    <n v="104"/>
    <n v="7718"/>
    <s v="PF02362.20 B3 DNA binding domain"/>
    <n v="93"/>
  </r>
  <r>
    <s v="A0A0B2PCV0_GLYSO"/>
    <x v="1198"/>
    <n v="254"/>
    <s v="PF02362"/>
    <n v="16"/>
    <n v="108"/>
    <n v="7718"/>
    <s v="PF02362.20 B3 DNA binding domain"/>
    <n v="92"/>
  </r>
  <r>
    <s v="A0A0B2PDU0_GLYSO"/>
    <x v="1199"/>
    <n v="701"/>
    <s v="PF06507"/>
    <n v="278"/>
    <n v="361"/>
    <n v="1879"/>
    <s v="PF06507.12 Auxin response factor"/>
    <n v="83"/>
  </r>
  <r>
    <s v="A0A0B2PDU0_GLYSO"/>
    <x v="1199"/>
    <n v="701"/>
    <s v="PF02362"/>
    <n v="109"/>
    <n v="211"/>
    <n v="7718"/>
    <s v="PF02362.20 B3 DNA binding domain"/>
    <n v="102"/>
  </r>
  <r>
    <s v="A0A0B2PEW8_GLYSO"/>
    <x v="1200"/>
    <n v="411"/>
    <s v="PF02362"/>
    <n v="10"/>
    <n v="99"/>
    <n v="7718"/>
    <s v="PF02362.20 B3 DNA binding domain"/>
    <n v="89"/>
  </r>
  <r>
    <s v="A0A0B2PEW8_GLYSO"/>
    <x v="1200"/>
    <n v="411"/>
    <s v="PF02362"/>
    <n v="310"/>
    <n v="407"/>
    <n v="7718"/>
    <s v="PF02362.20 B3 DNA binding domain"/>
    <n v="97"/>
  </r>
  <r>
    <s v="A0A0B2PF13_GLYSO"/>
    <x v="1201"/>
    <n v="1130"/>
    <s v="PF02309"/>
    <n v="981"/>
    <n v="1092"/>
    <n v="3370"/>
    <s v="PF02309.15 AUX/IAA family"/>
    <n v="111"/>
  </r>
  <r>
    <s v="A0A0B2PF13_GLYSO"/>
    <x v="1201"/>
    <n v="1130"/>
    <s v="PF06507"/>
    <n v="252"/>
    <n v="334"/>
    <n v="1879"/>
    <s v="PF06507.12 Auxin response factor"/>
    <n v="82"/>
  </r>
  <r>
    <s v="A0A0B2PF13_GLYSO"/>
    <x v="1201"/>
    <n v="1130"/>
    <s v="PF02362"/>
    <n v="126"/>
    <n v="228"/>
    <n v="7718"/>
    <s v="PF02362.20 B3 DNA binding domain"/>
    <n v="102"/>
  </r>
  <r>
    <s v="A0A0B2PF21_GLYSO"/>
    <x v="1202"/>
    <n v="431"/>
    <s v="PF02362"/>
    <n v="6"/>
    <n v="98"/>
    <n v="7718"/>
    <s v="PF02362.20 B3 DNA binding domain"/>
    <n v="92"/>
  </r>
  <r>
    <s v="A0A0B2PF21_GLYSO"/>
    <x v="1202"/>
    <n v="431"/>
    <s v="PF02362"/>
    <n v="298"/>
    <n v="393"/>
    <n v="7718"/>
    <s v="PF02362.20 B3 DNA binding domain"/>
    <n v="95"/>
  </r>
  <r>
    <s v="A0A0B2PF62_GLYSO"/>
    <x v="1203"/>
    <n v="337"/>
    <s v="PF02362"/>
    <n v="31"/>
    <n v="119"/>
    <n v="7718"/>
    <s v="PF02362.20 B3 DNA binding domain"/>
    <n v="88"/>
  </r>
  <r>
    <s v="A0A0B2PF62_GLYSO"/>
    <x v="1203"/>
    <n v="337"/>
    <s v="PF02362"/>
    <n v="239"/>
    <n v="336"/>
    <n v="7718"/>
    <s v="PF02362.20 B3 DNA binding domain"/>
    <n v="97"/>
  </r>
  <r>
    <s v="A0A0B2PFN6_GLYSO"/>
    <x v="1204"/>
    <n v="527"/>
    <s v="PF02362"/>
    <n v="167"/>
    <n v="272"/>
    <n v="7718"/>
    <s v="PF02362.20 B3 DNA binding domain"/>
    <n v="105"/>
  </r>
  <r>
    <s v="A0A0B2PGV4_GLYSO"/>
    <x v="1205"/>
    <n v="736"/>
    <s v="PF06507"/>
    <n v="284"/>
    <n v="366"/>
    <n v="1879"/>
    <s v="PF06507.12 Auxin response factor"/>
    <n v="82"/>
  </r>
  <r>
    <s v="A0A0B2PGV4_GLYSO"/>
    <x v="1205"/>
    <n v="736"/>
    <s v="PF02362"/>
    <n v="158"/>
    <n v="260"/>
    <n v="7718"/>
    <s v="PF02362.20 B3 DNA binding domain"/>
    <n v="102"/>
  </r>
  <r>
    <s v="A0A0B2PHC3_GLYSO"/>
    <x v="1206"/>
    <n v="902"/>
    <s v="PF02309"/>
    <n v="756"/>
    <n v="859"/>
    <n v="3370"/>
    <s v="PF02309.15 AUX/IAA family"/>
    <n v="103"/>
  </r>
  <r>
    <s v="A0A0B2PHC3_GLYSO"/>
    <x v="1206"/>
    <n v="902"/>
    <s v="PF06507"/>
    <n v="258"/>
    <n v="341"/>
    <n v="1879"/>
    <s v="PF06507.12 Auxin response factor"/>
    <n v="83"/>
  </r>
  <r>
    <s v="A0A0B2PHC3_GLYSO"/>
    <x v="1206"/>
    <n v="902"/>
    <s v="PF02362"/>
    <n v="127"/>
    <n v="234"/>
    <n v="7718"/>
    <s v="PF02362.20 B3 DNA binding domain"/>
    <n v="107"/>
  </r>
  <r>
    <s v="A0A0B2PHV3_GLYSO"/>
    <x v="1207"/>
    <n v="841"/>
    <s v="PF02309"/>
    <n v="695"/>
    <n v="805"/>
    <n v="3370"/>
    <s v="PF02309.15 AUX/IAA family"/>
    <n v="110"/>
  </r>
  <r>
    <s v="A0A0B2PHV3_GLYSO"/>
    <x v="1207"/>
    <n v="841"/>
    <s v="PF06507"/>
    <n v="254"/>
    <n v="337"/>
    <n v="1879"/>
    <s v="PF06507.12 Auxin response factor"/>
    <n v="83"/>
  </r>
  <r>
    <s v="A0A0B2PHV3_GLYSO"/>
    <x v="1207"/>
    <n v="841"/>
    <s v="PF02362"/>
    <n v="128"/>
    <n v="230"/>
    <n v="7718"/>
    <s v="PF02362.20 B3 DNA binding domain"/>
    <n v="102"/>
  </r>
  <r>
    <s v="A0A0B2PJT5_GLYSO"/>
    <x v="1208"/>
    <n v="752"/>
    <s v="PF02362"/>
    <n v="593"/>
    <n v="695"/>
    <n v="7718"/>
    <s v="PF02362.20 B3 DNA binding domain"/>
    <n v="102"/>
  </r>
  <r>
    <s v="A0A0B2PLF2_GLYSO"/>
    <x v="1209"/>
    <n v="720"/>
    <s v="PF06507"/>
    <n v="267"/>
    <n v="349"/>
    <n v="1879"/>
    <s v="PF06507.12 Auxin response factor"/>
    <n v="82"/>
  </r>
  <r>
    <s v="A0A0B2PLF2_GLYSO"/>
    <x v="1209"/>
    <n v="720"/>
    <s v="PF02362"/>
    <n v="141"/>
    <n v="243"/>
    <n v="7718"/>
    <s v="PF02362.20 B3 DNA binding domain"/>
    <n v="102"/>
  </r>
  <r>
    <s v="A0A0B2PLR3_GLYSO"/>
    <x v="1210"/>
    <n v="879"/>
    <s v="PF02362"/>
    <n v="336"/>
    <n v="437"/>
    <n v="7718"/>
    <s v="PF02362.20 B3 DNA binding domain"/>
    <n v="101"/>
  </r>
  <r>
    <s v="A0A0B2PLR3_GLYSO"/>
    <x v="1210"/>
    <n v="879"/>
    <s v="PF07496"/>
    <n v="568"/>
    <n v="611"/>
    <n v="1707"/>
    <s v="PF07496.14 CW-type Zinc Finger"/>
    <n v="43"/>
  </r>
  <r>
    <s v="A0A0B2PPY2_GLYSO"/>
    <x v="1211"/>
    <n v="843"/>
    <s v="PF02309"/>
    <n v="751"/>
    <n v="804"/>
    <n v="3370"/>
    <s v="PF02309.15 AUX/IAA family"/>
    <n v="53"/>
  </r>
  <r>
    <s v="A0A0B2PPY2_GLYSO"/>
    <x v="1211"/>
    <n v="843"/>
    <s v="PF06507"/>
    <n v="268"/>
    <n v="350"/>
    <n v="1879"/>
    <s v="PF06507.12 Auxin response factor"/>
    <n v="82"/>
  </r>
  <r>
    <s v="A0A0B2PPY2_GLYSO"/>
    <x v="1211"/>
    <n v="843"/>
    <s v="PF02362"/>
    <n v="142"/>
    <n v="244"/>
    <n v="7718"/>
    <s v="PF02362.20 B3 DNA binding domain"/>
    <n v="102"/>
  </r>
  <r>
    <s v="A0A0B2PPZ8_GLYSO"/>
    <x v="1212"/>
    <n v="292"/>
    <s v="PF02362"/>
    <n v="4"/>
    <n v="90"/>
    <n v="7718"/>
    <s v="PF02362.20 B3 DNA binding domain"/>
    <n v="86"/>
  </r>
  <r>
    <s v="A0A0B2PPZ8_GLYSO"/>
    <x v="1212"/>
    <n v="292"/>
    <s v="PF02362"/>
    <n v="175"/>
    <n v="272"/>
    <n v="7718"/>
    <s v="PF02362.20 B3 DNA binding domain"/>
    <n v="97"/>
  </r>
  <r>
    <s v="A0A0B2PQP8_GLYSO"/>
    <x v="1213"/>
    <n v="618"/>
    <s v="PF02309"/>
    <n v="386"/>
    <n v="600"/>
    <n v="3370"/>
    <s v="PF02309.15 AUX/IAA family"/>
    <n v="214"/>
  </r>
  <r>
    <s v="A0A0B2PQP8_GLYSO"/>
    <x v="1213"/>
    <n v="618"/>
    <s v="PF06507"/>
    <n v="242"/>
    <n v="323"/>
    <n v="1879"/>
    <s v="PF06507.12 Auxin response factor"/>
    <n v="81"/>
  </r>
  <r>
    <s v="A0A0B2PQP8_GLYSO"/>
    <x v="1213"/>
    <n v="618"/>
    <s v="PF02362"/>
    <n v="119"/>
    <n v="217"/>
    <n v="7718"/>
    <s v="PF02362.20 B3 DNA binding domain"/>
    <n v="98"/>
  </r>
  <r>
    <s v="A0A0B2PQY1_GLYSO"/>
    <x v="1214"/>
    <n v="432"/>
    <s v="PF02362"/>
    <n v="219"/>
    <n v="315"/>
    <n v="7718"/>
    <s v="PF02362.20 B3 DNA binding domain"/>
    <n v="96"/>
  </r>
  <r>
    <s v="A0A0B2PQY1_GLYSO"/>
    <x v="1214"/>
    <n v="432"/>
    <s v="PF02362"/>
    <n v="340"/>
    <n v="427"/>
    <n v="7718"/>
    <s v="PF02362.20 B3 DNA binding domain"/>
    <n v="87"/>
  </r>
  <r>
    <s v="A0A0B2PTQ7_GLYSO"/>
    <x v="1215"/>
    <n v="669"/>
    <s v="PF02309"/>
    <n v="506"/>
    <n v="636"/>
    <n v="3370"/>
    <s v="PF02309.15 AUX/IAA family"/>
    <n v="130"/>
  </r>
  <r>
    <s v="A0A0B2PTQ7_GLYSO"/>
    <x v="1215"/>
    <n v="669"/>
    <s v="PF06507"/>
    <n v="248"/>
    <n v="330"/>
    <n v="1879"/>
    <s v="PF06507.12 Auxin response factor"/>
    <n v="82"/>
  </r>
  <r>
    <s v="A0A0B2PTQ7_GLYSO"/>
    <x v="1215"/>
    <n v="669"/>
    <s v="PF02362"/>
    <n v="118"/>
    <n v="223"/>
    <n v="7718"/>
    <s v="PF02362.20 B3 DNA binding domain"/>
    <n v="105"/>
  </r>
  <r>
    <s v="A0A0B2PTZ5_GLYSO"/>
    <x v="1216"/>
    <n v="439"/>
    <s v="PF02362"/>
    <n v="26"/>
    <n v="116"/>
    <n v="7718"/>
    <s v="PF02362.20 B3 DNA binding domain"/>
    <n v="90"/>
  </r>
  <r>
    <s v="A0A0B2PTZ5_GLYSO"/>
    <x v="1216"/>
    <n v="439"/>
    <s v="PF02362"/>
    <n v="308"/>
    <n v="404"/>
    <n v="7718"/>
    <s v="PF02362.20 B3 DNA binding domain"/>
    <n v="96"/>
  </r>
  <r>
    <s v="A0A0B2PUX0_GLYSO"/>
    <x v="1217"/>
    <n v="285"/>
    <s v="PF02362"/>
    <n v="17"/>
    <n v="107"/>
    <n v="7718"/>
    <s v="PF02362.20 B3 DNA binding domain"/>
    <n v="90"/>
  </r>
  <r>
    <s v="A0A0B2PV20_GLYSO"/>
    <x v="1218"/>
    <n v="413"/>
    <s v="PF02362"/>
    <n v="90"/>
    <n v="195"/>
    <n v="7718"/>
    <s v="PF02362.20 B3 DNA binding domain"/>
    <n v="105"/>
  </r>
  <r>
    <s v="A0A0B2PVC0_GLYSO"/>
    <x v="1219"/>
    <n v="244"/>
    <s v="PF02362"/>
    <n v="11"/>
    <n v="83"/>
    <n v="7718"/>
    <s v="PF02362.20 B3 DNA binding domain"/>
    <n v="72"/>
  </r>
  <r>
    <s v="A0A0B2PVC0_GLYSO"/>
    <x v="1219"/>
    <n v="244"/>
    <s v="PF02362"/>
    <n v="155"/>
    <n v="243"/>
    <n v="7718"/>
    <s v="PF02362.20 B3 DNA binding domain"/>
    <n v="88"/>
  </r>
  <r>
    <s v="A0A0B2PWT0_GLYSO"/>
    <x v="1220"/>
    <n v="896"/>
    <s v="PF02309"/>
    <n v="731"/>
    <n v="852"/>
    <n v="3370"/>
    <s v="PF02309.15 AUX/IAA family"/>
    <n v="121"/>
  </r>
  <r>
    <s v="A0A0B2PWT0_GLYSO"/>
    <x v="1220"/>
    <n v="896"/>
    <s v="PF06507"/>
    <n v="255"/>
    <n v="338"/>
    <n v="1879"/>
    <s v="PF06507.12 Auxin response factor"/>
    <n v="83"/>
  </r>
  <r>
    <s v="A0A0B2PWT0_GLYSO"/>
    <x v="1220"/>
    <n v="896"/>
    <s v="PF02362"/>
    <n v="129"/>
    <n v="231"/>
    <n v="7718"/>
    <s v="PF02362.20 B3 DNA binding domain"/>
    <n v="102"/>
  </r>
  <r>
    <s v="A0A0B2PX49_GLYSO"/>
    <x v="1221"/>
    <n v="1125"/>
    <s v="PF02309"/>
    <n v="985"/>
    <n v="1088"/>
    <n v="3370"/>
    <s v="PF02309.15 AUX/IAA family"/>
    <n v="103"/>
  </r>
  <r>
    <s v="A0A0B2PX49_GLYSO"/>
    <x v="1221"/>
    <n v="1125"/>
    <s v="PF06507"/>
    <n v="252"/>
    <n v="334"/>
    <n v="1879"/>
    <s v="PF06507.12 Auxin response factor"/>
    <n v="82"/>
  </r>
  <r>
    <s v="A0A0B2PX49_GLYSO"/>
    <x v="1221"/>
    <n v="1125"/>
    <s v="PF02362"/>
    <n v="126"/>
    <n v="228"/>
    <n v="7718"/>
    <s v="PF02362.20 B3 DNA binding domain"/>
    <n v="102"/>
  </r>
  <r>
    <s v="A0A0B2PXE5_GLYSO"/>
    <x v="1222"/>
    <n v="904"/>
    <s v="PF06507"/>
    <n v="253"/>
    <n v="336"/>
    <n v="1879"/>
    <s v="PF06507.12 Auxin response factor"/>
    <n v="83"/>
  </r>
  <r>
    <s v="A0A0B2PXE5_GLYSO"/>
    <x v="1222"/>
    <n v="904"/>
    <s v="PF02362"/>
    <n v="127"/>
    <n v="229"/>
    <n v="7718"/>
    <s v="PF02362.20 B3 DNA binding domain"/>
    <n v="102"/>
  </r>
  <r>
    <s v="A0A0B2PY83_GLYSO"/>
    <x v="1223"/>
    <n v="908"/>
    <s v="PF02309"/>
    <n v="765"/>
    <n v="892"/>
    <n v="3370"/>
    <s v="PF02309.15 AUX/IAA family"/>
    <n v="127"/>
  </r>
  <r>
    <s v="A0A0B2PY83_GLYSO"/>
    <x v="1223"/>
    <n v="908"/>
    <s v="PF06507"/>
    <n v="252"/>
    <n v="335"/>
    <n v="1879"/>
    <s v="PF06507.12 Auxin response factor"/>
    <n v="83"/>
  </r>
  <r>
    <s v="A0A0B2PY83_GLYSO"/>
    <x v="1223"/>
    <n v="908"/>
    <s v="PF02362"/>
    <n v="155"/>
    <n v="233"/>
    <n v="7718"/>
    <s v="PF02362.20 B3 DNA binding domain"/>
    <n v="78"/>
  </r>
  <r>
    <s v="A0A0B2PY97_GLYSO"/>
    <x v="1224"/>
    <n v="422"/>
    <s v="PF02362"/>
    <n v="10"/>
    <n v="102"/>
    <n v="7718"/>
    <s v="PF02362.20 B3 DNA binding domain"/>
    <n v="92"/>
  </r>
  <r>
    <s v="A0A0B2PY97_GLYSO"/>
    <x v="1224"/>
    <n v="422"/>
    <s v="PF02362"/>
    <n v="202"/>
    <n v="297"/>
    <n v="7718"/>
    <s v="PF02362.20 B3 DNA binding domain"/>
    <n v="95"/>
  </r>
  <r>
    <s v="A0A0B2PYF9_GLYSO"/>
    <x v="1225"/>
    <n v="561"/>
    <s v="PF02362"/>
    <n v="6"/>
    <n v="97"/>
    <n v="7718"/>
    <s v="PF02362.20 B3 DNA binding domain"/>
    <n v="91"/>
  </r>
  <r>
    <s v="A0A0B2PYF9_GLYSO"/>
    <x v="1225"/>
    <n v="561"/>
    <s v="PF02362"/>
    <n v="216"/>
    <n v="311"/>
    <n v="7718"/>
    <s v="PF02362.20 B3 DNA binding domain"/>
    <n v="95"/>
  </r>
  <r>
    <s v="A0A0B2PYF9_GLYSO"/>
    <x v="1225"/>
    <n v="561"/>
    <s v="PF02362"/>
    <n v="441"/>
    <n v="536"/>
    <n v="7718"/>
    <s v="PF02362.20 B3 DNA binding domain"/>
    <n v="95"/>
  </r>
  <r>
    <s v="A0A0B2Q3V0_GLYSO"/>
    <x v="1226"/>
    <n v="840"/>
    <s v="PF02362"/>
    <n v="290"/>
    <n v="391"/>
    <n v="7718"/>
    <s v="PF02362.20 B3 DNA binding domain"/>
    <n v="101"/>
  </r>
  <r>
    <s v="A0A0B2Q3V0_GLYSO"/>
    <x v="1226"/>
    <n v="840"/>
    <s v="PF07496"/>
    <n v="524"/>
    <n v="567"/>
    <n v="1707"/>
    <s v="PF07496.14 CW-type Zinc Finger"/>
    <n v="43"/>
  </r>
  <r>
    <s v="A0A0B2Q4D0_GLYSO"/>
    <x v="1227"/>
    <n v="662"/>
    <s v="PF02309"/>
    <n v="528"/>
    <n v="600"/>
    <n v="3370"/>
    <s v="PF02309.15 AUX/IAA family"/>
    <n v="72"/>
  </r>
  <r>
    <s v="A0A0B2Q4D0_GLYSO"/>
    <x v="1227"/>
    <n v="662"/>
    <s v="PF06507"/>
    <n v="240"/>
    <n v="319"/>
    <n v="1879"/>
    <s v="PF06507.12 Auxin response factor"/>
    <n v="79"/>
  </r>
  <r>
    <s v="A0A0B2Q4D0_GLYSO"/>
    <x v="1227"/>
    <n v="662"/>
    <s v="PF02362"/>
    <n v="114"/>
    <n v="216"/>
    <n v="7718"/>
    <s v="PF02362.20 B3 DNA binding domain"/>
    <n v="102"/>
  </r>
  <r>
    <s v="A0A0B2Q684_GLYSO"/>
    <x v="1228"/>
    <n v="344"/>
    <s v="PF02362"/>
    <n v="16"/>
    <n v="108"/>
    <n v="7718"/>
    <s v="PF02362.20 B3 DNA binding domain"/>
    <n v="92"/>
  </r>
  <r>
    <s v="A0A0B2Q684_GLYSO"/>
    <x v="1228"/>
    <n v="344"/>
    <s v="PF02362"/>
    <n v="213"/>
    <n v="312"/>
    <n v="7718"/>
    <s v="PF02362.20 B3 DNA binding domain"/>
    <n v="99"/>
  </r>
  <r>
    <s v="A0A0B2Q6Q3_GLYSO"/>
    <x v="1229"/>
    <n v="715"/>
    <s v="PF06507"/>
    <n v="225"/>
    <n v="307"/>
    <n v="1879"/>
    <s v="PF06507.12 Auxin response factor"/>
    <n v="82"/>
  </r>
  <r>
    <s v="A0A0B2Q6Q3_GLYSO"/>
    <x v="1229"/>
    <n v="715"/>
    <s v="PF02362"/>
    <n v="99"/>
    <n v="201"/>
    <n v="7718"/>
    <s v="PF02362.20 B3 DNA binding domain"/>
    <n v="102"/>
  </r>
  <r>
    <s v="A0A0B2Q756_GLYSO"/>
    <x v="1230"/>
    <n v="582"/>
    <s v="PF02362"/>
    <n v="195"/>
    <n v="300"/>
    <n v="7718"/>
    <s v="PF02362.20 B3 DNA binding domain"/>
    <n v="105"/>
  </r>
  <r>
    <s v="A0A0B2Q7A6_GLYSO"/>
    <x v="1231"/>
    <n v="716"/>
    <s v="PF02309"/>
    <n v="567"/>
    <n v="636"/>
    <n v="3370"/>
    <s v="PF02309.15 AUX/IAA family"/>
    <n v="69"/>
  </r>
  <r>
    <s v="A0A0B2Q7A6_GLYSO"/>
    <x v="1231"/>
    <n v="716"/>
    <s v="PF02309"/>
    <n v="632"/>
    <n v="684"/>
    <n v="3370"/>
    <s v="PF02309.15 AUX/IAA family"/>
    <n v="52"/>
  </r>
  <r>
    <s v="A0A0B2Q7A6_GLYSO"/>
    <x v="1231"/>
    <n v="716"/>
    <s v="PF06507"/>
    <n v="260"/>
    <n v="339"/>
    <n v="1879"/>
    <s v="PF06507.12 Auxin response factor"/>
    <n v="79"/>
  </r>
  <r>
    <s v="A0A0B2Q7A6_GLYSO"/>
    <x v="1231"/>
    <n v="716"/>
    <s v="PF02362"/>
    <n v="134"/>
    <n v="236"/>
    <n v="7718"/>
    <s v="PF02362.20 B3 DNA binding domain"/>
    <n v="102"/>
  </r>
  <r>
    <s v="A0A0B2Q7B5_GLYSO"/>
    <x v="1232"/>
    <n v="589"/>
    <s v="PF06507"/>
    <n v="258"/>
    <n v="341"/>
    <n v="1879"/>
    <s v="PF06507.12 Auxin response factor"/>
    <n v="83"/>
  </r>
  <r>
    <s v="A0A0B2Q7B5_GLYSO"/>
    <x v="1232"/>
    <n v="589"/>
    <s v="PF02362"/>
    <n v="100"/>
    <n v="202"/>
    <n v="7718"/>
    <s v="PF02362.20 B3 DNA binding domain"/>
    <n v="102"/>
  </r>
  <r>
    <s v="A0A0B2Q8P5_GLYSO"/>
    <x v="1233"/>
    <n v="420"/>
    <s v="PF02362"/>
    <n v="88"/>
    <n v="193"/>
    <n v="7718"/>
    <s v="PF02362.20 B3 DNA binding domain"/>
    <n v="105"/>
  </r>
  <r>
    <s v="A0A0B2Q8V0_GLYSO"/>
    <x v="1234"/>
    <n v="641"/>
    <s v="PF02309"/>
    <n v="501"/>
    <n v="619"/>
    <n v="3370"/>
    <s v="PF02309.15 AUX/IAA family"/>
    <n v="118"/>
  </r>
  <r>
    <s v="A0A0B2Q8V0_GLYSO"/>
    <x v="1234"/>
    <n v="641"/>
    <s v="PF06507"/>
    <n v="202"/>
    <n v="282"/>
    <n v="1879"/>
    <s v="PF06507.12 Auxin response factor"/>
    <n v="80"/>
  </r>
  <r>
    <s v="A0A0B2Q8V0_GLYSO"/>
    <x v="1234"/>
    <n v="641"/>
    <s v="PF02362"/>
    <n v="76"/>
    <n v="178"/>
    <n v="7718"/>
    <s v="PF02362.20 B3 DNA binding domain"/>
    <n v="102"/>
  </r>
  <r>
    <s v="A0A0B2QA25_GLYSO"/>
    <x v="1235"/>
    <n v="851"/>
    <s v="PF02309"/>
    <n v="766"/>
    <n v="818"/>
    <n v="3370"/>
    <s v="PF02309.15 AUX/IAA family"/>
    <n v="52"/>
  </r>
  <r>
    <s v="A0A0B2QA25_GLYSO"/>
    <x v="1235"/>
    <n v="851"/>
    <s v="PF06507"/>
    <n v="280"/>
    <n v="362"/>
    <n v="1879"/>
    <s v="PF06507.12 Auxin response factor"/>
    <n v="82"/>
  </r>
  <r>
    <s v="A0A0B2QA25_GLYSO"/>
    <x v="1235"/>
    <n v="851"/>
    <s v="PF02362"/>
    <n v="154"/>
    <n v="256"/>
    <n v="7718"/>
    <s v="PF02362.20 B3 DNA binding domain"/>
    <n v="102"/>
  </r>
  <r>
    <s v="A0A0B2QBF3_GLYSO"/>
    <x v="1236"/>
    <n v="982"/>
    <s v="PF06507"/>
    <n v="275"/>
    <n v="357"/>
    <n v="1879"/>
    <s v="PF06507.12 Auxin response factor"/>
    <n v="82"/>
  </r>
  <r>
    <s v="A0A0B2QBF3_GLYSO"/>
    <x v="1236"/>
    <n v="982"/>
    <s v="PF02362"/>
    <n v="149"/>
    <n v="251"/>
    <n v="7718"/>
    <s v="PF02362.20 B3 DNA binding domain"/>
    <n v="102"/>
  </r>
  <r>
    <s v="A0A0B2QBF3_GLYSO"/>
    <x v="1236"/>
    <n v="982"/>
    <s v="PF02841"/>
    <n v="897"/>
    <n v="973"/>
    <n v="1176"/>
    <s v="PF02841.13 Guanylate-binding protein, C-terminal domain"/>
    <n v="76"/>
  </r>
  <r>
    <s v="A0A0B2QBF3_GLYSO"/>
    <x v="1236"/>
    <n v="982"/>
    <s v="PF03094"/>
    <n v="715"/>
    <n v="794"/>
    <n v="1544"/>
    <s v="PF03094.14 Mlo family"/>
    <n v="79"/>
  </r>
  <r>
    <s v="A0A0B2QBF3_GLYSO"/>
    <x v="1236"/>
    <n v="982"/>
    <s v="PF03094"/>
    <n v="782"/>
    <n v="912"/>
    <n v="1544"/>
    <s v="PF03094.14 Mlo family"/>
    <n v="130"/>
  </r>
  <r>
    <s v="A0A0B2QCB4_GLYSO"/>
    <x v="1237"/>
    <n v="858"/>
    <s v="PF02309"/>
    <n v="770"/>
    <n v="825"/>
    <n v="3370"/>
    <s v="PF02309.15 AUX/IAA family"/>
    <n v="55"/>
  </r>
  <r>
    <s v="A0A0B2QCB4_GLYSO"/>
    <x v="1237"/>
    <n v="858"/>
    <s v="PF06507"/>
    <n v="286"/>
    <n v="368"/>
    <n v="1879"/>
    <s v="PF06507.12 Auxin response factor"/>
    <n v="82"/>
  </r>
  <r>
    <s v="A0A0B2QCB4_GLYSO"/>
    <x v="1237"/>
    <n v="858"/>
    <s v="PF02362"/>
    <n v="160"/>
    <n v="262"/>
    <n v="7718"/>
    <s v="PF02362.20 B3 DNA binding domain"/>
    <n v="102"/>
  </r>
  <r>
    <s v="A0A0B2QCM8_GLYSO"/>
    <x v="1238"/>
    <n v="1189"/>
    <s v="PF02309"/>
    <n v="1041"/>
    <n v="1151"/>
    <n v="3370"/>
    <s v="PF02309.15 AUX/IAA family"/>
    <n v="110"/>
  </r>
  <r>
    <s v="A0A0B2QCM8_GLYSO"/>
    <x v="1238"/>
    <n v="1189"/>
    <s v="PF06507"/>
    <n v="304"/>
    <n v="386"/>
    <n v="1879"/>
    <s v="PF06507.12 Auxin response factor"/>
    <n v="82"/>
  </r>
  <r>
    <s v="A0A0B2QCM8_GLYSO"/>
    <x v="1238"/>
    <n v="1189"/>
    <s v="PF02362"/>
    <n v="178"/>
    <n v="280"/>
    <n v="7718"/>
    <s v="PF02362.20 B3 DNA binding domain"/>
    <n v="102"/>
  </r>
  <r>
    <s v="A0A0B2QFV3_GLYSO"/>
    <x v="1239"/>
    <n v="908"/>
    <s v="PF02362"/>
    <n v="336"/>
    <n v="437"/>
    <n v="7718"/>
    <s v="PF02362.20 B3 DNA binding domain"/>
    <n v="101"/>
  </r>
  <r>
    <s v="A0A0B2QFV3_GLYSO"/>
    <x v="1239"/>
    <n v="908"/>
    <s v="PF07496"/>
    <n v="602"/>
    <n v="645"/>
    <n v="1707"/>
    <s v="PF07496.14 CW-type Zinc Finger"/>
    <n v="43"/>
  </r>
  <r>
    <s v="A0A0B2QI83_GLYSO"/>
    <x v="1240"/>
    <n v="600"/>
    <s v="PF02362"/>
    <n v="16"/>
    <n v="107"/>
    <n v="7718"/>
    <s v="PF02362.20 B3 DNA binding domain"/>
    <n v="91"/>
  </r>
  <r>
    <s v="A0A0B2QI83_GLYSO"/>
    <x v="1240"/>
    <n v="600"/>
    <s v="PF02362"/>
    <n v="255"/>
    <n v="350"/>
    <n v="7718"/>
    <s v="PF02362.20 B3 DNA binding domain"/>
    <n v="95"/>
  </r>
  <r>
    <s v="A0A0B2QI83_GLYSO"/>
    <x v="1240"/>
    <n v="600"/>
    <s v="PF02362"/>
    <n v="480"/>
    <n v="575"/>
    <n v="7718"/>
    <s v="PF02362.20 B3 DNA binding domain"/>
    <n v="95"/>
  </r>
  <r>
    <s v="A0A0B2QLE6_GLYSO"/>
    <x v="1241"/>
    <n v="445"/>
    <s v="PF02362"/>
    <n v="25"/>
    <n v="115"/>
    <n v="7718"/>
    <s v="PF02362.20 B3 DNA binding domain"/>
    <n v="90"/>
  </r>
  <r>
    <s v="A0A0B2QLE6_GLYSO"/>
    <x v="1241"/>
    <n v="445"/>
    <s v="PF02362"/>
    <n v="306"/>
    <n v="402"/>
    <n v="7718"/>
    <s v="PF02362.20 B3 DNA binding domain"/>
    <n v="96"/>
  </r>
  <r>
    <s v="A0A0B2QLH3_GLYSO"/>
    <x v="1242"/>
    <n v="232"/>
    <s v="PF02362"/>
    <n v="132"/>
    <n v="223"/>
    <n v="7718"/>
    <s v="PF02362.20 B3 DNA binding domain"/>
    <n v="91"/>
  </r>
  <r>
    <s v="A0A0B2QMU7_GLYSO"/>
    <x v="1243"/>
    <n v="802"/>
    <s v="PF02309"/>
    <n v="643"/>
    <n v="762"/>
    <n v="3370"/>
    <s v="PF02309.15 AUX/IAA family"/>
    <n v="119"/>
  </r>
  <r>
    <s v="A0A0B2QMU7_GLYSO"/>
    <x v="1243"/>
    <n v="802"/>
    <s v="PF06507"/>
    <n v="287"/>
    <n v="370"/>
    <n v="1879"/>
    <s v="PF06507.12 Auxin response factor"/>
    <n v="83"/>
  </r>
  <r>
    <s v="A0A0B2QMU7_GLYSO"/>
    <x v="1243"/>
    <n v="802"/>
    <s v="PF02362"/>
    <n v="161"/>
    <n v="263"/>
    <n v="7718"/>
    <s v="PF02362.20 B3 DNA binding domain"/>
    <n v="102"/>
  </r>
  <r>
    <s v="A0A0B2QNI9_GLYSO"/>
    <x v="1244"/>
    <n v="437"/>
    <s v="PF02362"/>
    <n v="5"/>
    <n v="98"/>
    <n v="7718"/>
    <s v="PF02362.20 B3 DNA binding domain"/>
    <n v="93"/>
  </r>
  <r>
    <s v="A0A0B2QNI9_GLYSO"/>
    <x v="1244"/>
    <n v="437"/>
    <s v="PF02362"/>
    <n v="300"/>
    <n v="395"/>
    <n v="7718"/>
    <s v="PF02362.20 B3 DNA binding domain"/>
    <n v="95"/>
  </r>
  <r>
    <s v="A0A0B2QQS6_GLYSO"/>
    <x v="1245"/>
    <n v="791"/>
    <s v="PF06507"/>
    <n v="291"/>
    <n v="374"/>
    <n v="1879"/>
    <s v="PF06507.12 Auxin response factor"/>
    <n v="83"/>
  </r>
  <r>
    <s v="A0A0B2QQS6_GLYSO"/>
    <x v="1245"/>
    <n v="791"/>
    <s v="PF02362"/>
    <n v="165"/>
    <n v="267"/>
    <n v="7718"/>
    <s v="PF02362.20 B3 DNA binding domain"/>
    <n v="102"/>
  </r>
  <r>
    <s v="A0A0B2QSJ7_GLYSO"/>
    <x v="1246"/>
    <n v="122"/>
    <s v="PF02362"/>
    <n v="25"/>
    <n v="120"/>
    <n v="7718"/>
    <s v="PF02362.20 B3 DNA binding domain"/>
    <n v="95"/>
  </r>
  <r>
    <s v="A0A0B2QTH0_GLYSO"/>
    <x v="1247"/>
    <n v="911"/>
    <s v="PF02362"/>
    <n v="336"/>
    <n v="437"/>
    <n v="7718"/>
    <s v="PF02362.20 B3 DNA binding domain"/>
    <n v="101"/>
  </r>
  <r>
    <s v="A0A0B2QTH0_GLYSO"/>
    <x v="1247"/>
    <n v="911"/>
    <s v="PF07496"/>
    <n v="602"/>
    <n v="645"/>
    <n v="1707"/>
    <s v="PF07496.14 CW-type Zinc Finger"/>
    <n v="43"/>
  </r>
  <r>
    <s v="A0A0B2QTT3_GLYSO"/>
    <x v="1248"/>
    <n v="799"/>
    <s v="PF06507"/>
    <n v="288"/>
    <n v="371"/>
    <n v="1879"/>
    <s v="PF06507.12 Auxin response factor"/>
    <n v="83"/>
  </r>
  <r>
    <s v="A0A0B2QTT3_GLYSO"/>
    <x v="1248"/>
    <n v="799"/>
    <s v="PF02362"/>
    <n v="162"/>
    <n v="264"/>
    <n v="7718"/>
    <s v="PF02362.20 B3 DNA binding domain"/>
    <n v="102"/>
  </r>
  <r>
    <s v="A0A0B2QZA6_GLYSO"/>
    <x v="1249"/>
    <n v="726"/>
    <s v="PF02362"/>
    <n v="572"/>
    <n v="674"/>
    <n v="7718"/>
    <s v="PF02362.20 B3 DNA binding domain"/>
    <n v="102"/>
  </r>
  <r>
    <s v="A0A0B2QZC5_GLYSO"/>
    <x v="1250"/>
    <n v="310"/>
    <s v="PF02362"/>
    <n v="11"/>
    <n v="104"/>
    <n v="7718"/>
    <s v="PF02362.20 B3 DNA binding domain"/>
    <n v="93"/>
  </r>
  <r>
    <s v="A0A0B2QZW5_GLYSO"/>
    <x v="1251"/>
    <n v="439"/>
    <s v="PF02362"/>
    <n v="6"/>
    <n v="98"/>
    <n v="7718"/>
    <s v="PF02362.20 B3 DNA binding domain"/>
    <n v="92"/>
  </r>
  <r>
    <s v="A0A0B2QZW5_GLYSO"/>
    <x v="1251"/>
    <n v="439"/>
    <s v="PF02362"/>
    <n v="297"/>
    <n v="392"/>
    <n v="7718"/>
    <s v="PF02362.20 B3 DNA binding domain"/>
    <n v="95"/>
  </r>
  <r>
    <s v="A0A0B2R097_GLYSO"/>
    <x v="1252"/>
    <n v="1225"/>
    <s v="PF02362"/>
    <n v="926"/>
    <n v="1019"/>
    <n v="7718"/>
    <s v="PF02362.20 B3 DNA binding domain"/>
    <n v="93"/>
  </r>
  <r>
    <s v="A0A0B2R097_GLYSO"/>
    <x v="1252"/>
    <n v="1225"/>
    <s v="PF04950"/>
    <n v="512"/>
    <n v="825"/>
    <n v="1830"/>
    <s v="PF04950.11 40S ribosome biogenesis protein Tsr1 and BMS1 C-terminal"/>
    <n v="313"/>
  </r>
  <r>
    <s v="A0A0B2R2I4_GLYSO"/>
    <x v="1253"/>
    <n v="651"/>
    <s v="PF06507"/>
    <n v="238"/>
    <n v="319"/>
    <n v="1879"/>
    <s v="PF06507.12 Auxin response factor"/>
    <n v="81"/>
  </r>
  <r>
    <s v="A0A0B2R2I4_GLYSO"/>
    <x v="1253"/>
    <n v="651"/>
    <s v="PF02362"/>
    <n v="110"/>
    <n v="212"/>
    <n v="7718"/>
    <s v="PF02362.20 B3 DNA binding domain"/>
    <n v="102"/>
  </r>
  <r>
    <s v="A0A0B2R2Y4_GLYSO"/>
    <x v="1254"/>
    <n v="172"/>
    <s v="PF00171"/>
    <n v="58"/>
    <n v="163"/>
    <n v="52425"/>
    <s v="PF00171.21 Aldehyde dehydrogenase family"/>
    <n v="105"/>
  </r>
  <r>
    <s v="A0A0B2R2Y4_GLYSO"/>
    <x v="1254"/>
    <n v="172"/>
    <s v="PF02362"/>
    <n v="1"/>
    <n v="71"/>
    <n v="7718"/>
    <s v="PF02362.20 B3 DNA binding domain"/>
    <n v="70"/>
  </r>
  <r>
    <s v="A0A0B2R363_GLYSO"/>
    <x v="1255"/>
    <n v="332"/>
    <s v="PF02362"/>
    <n v="144"/>
    <n v="246"/>
    <n v="7718"/>
    <s v="PF02362.20 B3 DNA binding domain"/>
    <n v="102"/>
  </r>
  <r>
    <s v="A0A0B2R3K1_GLYSO"/>
    <x v="1256"/>
    <n v="472"/>
    <s v="PF02362"/>
    <n v="119"/>
    <n v="210"/>
    <n v="7718"/>
    <s v="PF02362.20 B3 DNA binding domain"/>
    <n v="91"/>
  </r>
  <r>
    <s v="A0A0B2R5L8_GLYSO"/>
    <x v="1257"/>
    <n v="248"/>
    <s v="PF02362"/>
    <n v="86"/>
    <n v="191"/>
    <n v="7718"/>
    <s v="PF02362.20 B3 DNA binding domain"/>
    <n v="105"/>
  </r>
  <r>
    <s v="A0A0B2R9S7_GLYSO"/>
    <x v="1258"/>
    <n v="843"/>
    <s v="PF02309"/>
    <n v="750"/>
    <n v="804"/>
    <n v="3370"/>
    <s v="PF02309.15 AUX/IAA family"/>
    <n v="54"/>
  </r>
  <r>
    <s v="A0A0B2R9S7_GLYSO"/>
    <x v="1258"/>
    <n v="843"/>
    <s v="PF06507"/>
    <n v="268"/>
    <n v="350"/>
    <n v="1879"/>
    <s v="PF06507.12 Auxin response factor"/>
    <n v="82"/>
  </r>
  <r>
    <s v="A0A0B2R9S7_GLYSO"/>
    <x v="1258"/>
    <n v="843"/>
    <s v="PF02362"/>
    <n v="142"/>
    <n v="244"/>
    <n v="7718"/>
    <s v="PF02362.20 B3 DNA binding domain"/>
    <n v="102"/>
  </r>
  <r>
    <s v="A0A0B2REX2_GLYSO"/>
    <x v="1259"/>
    <n v="425"/>
    <s v="PF02362"/>
    <n v="96"/>
    <n v="187"/>
    <n v="7718"/>
    <s v="PF02362.20 B3 DNA binding domain"/>
    <n v="91"/>
  </r>
  <r>
    <s v="A0A0B2RFD0_GLYSO"/>
    <x v="1260"/>
    <n v="723"/>
    <s v="PF02362"/>
    <n v="317"/>
    <n v="418"/>
    <n v="7718"/>
    <s v="PF02362.20 B3 DNA binding domain"/>
    <n v="101"/>
  </r>
  <r>
    <s v="A0A0B2RGJ8_GLYSO"/>
    <x v="1261"/>
    <n v="308"/>
    <s v="PF02362"/>
    <n v="16"/>
    <n v="107"/>
    <n v="7718"/>
    <s v="PF02362.20 B3 DNA binding domain"/>
    <n v="91"/>
  </r>
  <r>
    <s v="A0A0B2RGJ8_GLYSO"/>
    <x v="1261"/>
    <n v="308"/>
    <s v="PF02362"/>
    <n v="206"/>
    <n v="299"/>
    <n v="7718"/>
    <s v="PF02362.20 B3 DNA binding domain"/>
    <n v="93"/>
  </r>
  <r>
    <s v="A0A0B2RM45_GLYSO"/>
    <x v="1262"/>
    <n v="1098"/>
    <s v="PF02309"/>
    <n v="978"/>
    <n v="1075"/>
    <n v="3370"/>
    <s v="PF02309.15 AUX/IAA family"/>
    <n v="97"/>
  </r>
  <r>
    <s v="A0A0B2RM45_GLYSO"/>
    <x v="1262"/>
    <n v="1098"/>
    <s v="PF06507"/>
    <n v="240"/>
    <n v="323"/>
    <n v="1879"/>
    <s v="PF06507.12 Auxin response factor"/>
    <n v="83"/>
  </r>
  <r>
    <s v="A0A0B2RM45_GLYSO"/>
    <x v="1262"/>
    <n v="1098"/>
    <s v="PF02362"/>
    <n v="114"/>
    <n v="216"/>
    <n v="7718"/>
    <s v="PF02362.20 B3 DNA binding domain"/>
    <n v="102"/>
  </r>
  <r>
    <s v="A0A0B2RM85_GLYSO"/>
    <x v="1263"/>
    <n v="288"/>
    <s v="PF02362"/>
    <n v="68"/>
    <n v="170"/>
    <n v="7718"/>
    <s v="PF02362.20 B3 DNA binding domain"/>
    <n v="102"/>
  </r>
  <r>
    <s v="A0A0B2RWW4_GLYSO"/>
    <x v="1264"/>
    <n v="672"/>
    <s v="PF02309"/>
    <n v="377"/>
    <n v="607"/>
    <n v="3370"/>
    <s v="PF02309.15 AUX/IAA family"/>
    <n v="230"/>
  </r>
  <r>
    <s v="A0A0B2RWW4_GLYSO"/>
    <x v="1264"/>
    <n v="672"/>
    <s v="PF02309"/>
    <n v="597"/>
    <n v="650"/>
    <n v="3370"/>
    <s v="PF02309.15 AUX/IAA family"/>
    <n v="53"/>
  </r>
  <r>
    <s v="A0A0B2RWW4_GLYSO"/>
    <x v="1264"/>
    <n v="672"/>
    <s v="PF06507"/>
    <n v="232"/>
    <n v="313"/>
    <n v="1879"/>
    <s v="PF06507.12 Auxin response factor"/>
    <n v="81"/>
  </r>
  <r>
    <s v="A0A0B2RWW4_GLYSO"/>
    <x v="1264"/>
    <n v="672"/>
    <s v="PF02362"/>
    <n v="106"/>
    <n v="208"/>
    <n v="7718"/>
    <s v="PF02362.20 B3 DNA binding domain"/>
    <n v="102"/>
  </r>
  <r>
    <s v="A0A0B2RYA1_GLYSO"/>
    <x v="1265"/>
    <n v="353"/>
    <s v="PF02362"/>
    <n v="4"/>
    <n v="67"/>
    <n v="7718"/>
    <s v="PF02362.20 B3 DNA binding domain"/>
    <n v="63"/>
  </r>
  <r>
    <s v="A0A0B2RYA1_GLYSO"/>
    <x v="1265"/>
    <n v="353"/>
    <s v="PF02362"/>
    <n v="256"/>
    <n v="350"/>
    <n v="7718"/>
    <s v="PF02362.20 B3 DNA binding domain"/>
    <n v="94"/>
  </r>
  <r>
    <s v="A0A0B2RYG4_GLYSO"/>
    <x v="1266"/>
    <n v="823"/>
    <s v="PF02309"/>
    <n v="675"/>
    <n v="787"/>
    <n v="3370"/>
    <s v="PF02309.15 AUX/IAA family"/>
    <n v="112"/>
  </r>
  <r>
    <s v="A0A0B2RYG4_GLYSO"/>
    <x v="1266"/>
    <n v="823"/>
    <s v="PF06507"/>
    <n v="254"/>
    <n v="337"/>
    <n v="1879"/>
    <s v="PF06507.12 Auxin response factor"/>
    <n v="83"/>
  </r>
  <r>
    <s v="A0A0B2RYG4_GLYSO"/>
    <x v="1266"/>
    <n v="823"/>
    <s v="PF02362"/>
    <n v="128"/>
    <n v="230"/>
    <n v="7718"/>
    <s v="PF02362.20 B3 DNA binding domain"/>
    <n v="102"/>
  </r>
  <r>
    <s v="A0A0B2RZU6_GLYSO"/>
    <x v="1267"/>
    <n v="331"/>
    <s v="PF02362"/>
    <n v="117"/>
    <n v="214"/>
    <n v="7718"/>
    <s v="PF02362.20 B3 DNA binding domain"/>
    <n v="97"/>
  </r>
  <r>
    <s v="A0A0B2RZU6_GLYSO"/>
    <x v="1267"/>
    <n v="331"/>
    <s v="PF02362"/>
    <n v="239"/>
    <n v="326"/>
    <n v="7718"/>
    <s v="PF02362.20 B3 DNA binding domain"/>
    <n v="87"/>
  </r>
  <r>
    <s v="A0A0B2S0Q8_GLYSO"/>
    <x v="1268"/>
    <n v="620"/>
    <s v="PF02309"/>
    <n v="347"/>
    <n v="599"/>
    <n v="3370"/>
    <s v="PF02309.15 AUX/IAA family"/>
    <n v="252"/>
  </r>
  <r>
    <s v="A0A0B2S0Q8_GLYSO"/>
    <x v="1268"/>
    <n v="620"/>
    <s v="PF06507"/>
    <n v="202"/>
    <n v="283"/>
    <n v="1879"/>
    <s v="PF06507.12 Auxin response factor"/>
    <n v="81"/>
  </r>
  <r>
    <s v="A0A0B2S0Q8_GLYSO"/>
    <x v="1268"/>
    <n v="620"/>
    <s v="PF02362"/>
    <n v="76"/>
    <n v="178"/>
    <n v="7718"/>
    <s v="PF02362.20 B3 DNA binding domain"/>
    <n v="102"/>
  </r>
  <r>
    <s v="A0A0B2S1E6_GLYSO"/>
    <x v="1269"/>
    <n v="700"/>
    <s v="PF06507"/>
    <n v="287"/>
    <n v="370"/>
    <n v="1879"/>
    <s v="PF06507.12 Auxin response factor"/>
    <n v="83"/>
  </r>
  <r>
    <s v="A0A0B2S1E6_GLYSO"/>
    <x v="1269"/>
    <n v="700"/>
    <s v="PF02362"/>
    <n v="118"/>
    <n v="220"/>
    <n v="7718"/>
    <s v="PF02362.20 B3 DNA binding domain"/>
    <n v="102"/>
  </r>
  <r>
    <s v="A0A0B2S2K9_GLYSO"/>
    <x v="1270"/>
    <n v="896"/>
    <s v="PF02309"/>
    <n v="731"/>
    <n v="852"/>
    <n v="3370"/>
    <s v="PF02309.15 AUX/IAA family"/>
    <n v="121"/>
  </r>
  <r>
    <s v="A0A0B2S2K9_GLYSO"/>
    <x v="1270"/>
    <n v="896"/>
    <s v="PF06507"/>
    <n v="255"/>
    <n v="338"/>
    <n v="1879"/>
    <s v="PF06507.12 Auxin response factor"/>
    <n v="83"/>
  </r>
  <r>
    <s v="A0A0B2S2K9_GLYSO"/>
    <x v="1270"/>
    <n v="896"/>
    <s v="PF02362"/>
    <n v="129"/>
    <n v="231"/>
    <n v="7718"/>
    <s v="PF02362.20 B3 DNA binding domain"/>
    <n v="102"/>
  </r>
  <r>
    <s v="A0A0B2S2Q3_GLYSO"/>
    <x v="1271"/>
    <n v="718"/>
    <s v="PF02362"/>
    <n v="317"/>
    <n v="418"/>
    <n v="7718"/>
    <s v="PF02362.20 B3 DNA binding domain"/>
    <n v="101"/>
  </r>
  <r>
    <s v="A0A0B2S2R1_GLYSO"/>
    <x v="1272"/>
    <n v="407"/>
    <s v="PF02362"/>
    <n v="140"/>
    <n v="230"/>
    <n v="7718"/>
    <s v="PF02362.20 B3 DNA binding domain"/>
    <n v="90"/>
  </r>
  <r>
    <s v="A0A0B2S541_GLYSO"/>
    <x v="1273"/>
    <n v="868"/>
    <s v="PF02309"/>
    <n v="797"/>
    <n v="852"/>
    <n v="3370"/>
    <s v="PF02309.15 AUX/IAA family"/>
    <n v="55"/>
  </r>
  <r>
    <s v="A0A0B2S541_GLYSO"/>
    <x v="1273"/>
    <n v="868"/>
    <s v="PF06507"/>
    <n v="212"/>
    <n v="295"/>
    <n v="1879"/>
    <s v="PF06507.12 Auxin response factor"/>
    <n v="83"/>
  </r>
  <r>
    <s v="A0A0B2S541_GLYSO"/>
    <x v="1273"/>
    <n v="868"/>
    <s v="PF02362"/>
    <n v="115"/>
    <n v="192"/>
    <n v="7718"/>
    <s v="PF02362.20 B3 DNA binding domain"/>
    <n v="77"/>
  </r>
  <r>
    <s v="A0A0B2S661_GLYSO"/>
    <x v="1274"/>
    <n v="675"/>
    <s v="PF02309"/>
    <n v="513"/>
    <n v="642"/>
    <n v="3370"/>
    <s v="PF02309.15 AUX/IAA family"/>
    <n v="129"/>
  </r>
  <r>
    <s v="A0A0B2S661_GLYSO"/>
    <x v="1274"/>
    <n v="675"/>
    <s v="PF06507"/>
    <n v="251"/>
    <n v="334"/>
    <n v="1879"/>
    <s v="PF06507.12 Auxin response factor"/>
    <n v="83"/>
  </r>
  <r>
    <s v="A0A0B2S661_GLYSO"/>
    <x v="1274"/>
    <n v="675"/>
    <s v="PF02362"/>
    <n v="124"/>
    <n v="227"/>
    <n v="7718"/>
    <s v="PF02362.20 B3 DNA binding domain"/>
    <n v="103"/>
  </r>
  <r>
    <s v="A0A0B2S6I7_GLYSO"/>
    <x v="1275"/>
    <n v="1110"/>
    <s v="PF02309"/>
    <n v="990"/>
    <n v="1087"/>
    <n v="3370"/>
    <s v="PF02309.15 AUX/IAA family"/>
    <n v="97"/>
  </r>
  <r>
    <s v="A0A0B2S6I7_GLYSO"/>
    <x v="1275"/>
    <n v="1110"/>
    <s v="PF06507"/>
    <n v="255"/>
    <n v="338"/>
    <n v="1879"/>
    <s v="PF06507.12 Auxin response factor"/>
    <n v="83"/>
  </r>
  <r>
    <s v="A0A0B2S6I7_GLYSO"/>
    <x v="1275"/>
    <n v="1110"/>
    <s v="PF02362"/>
    <n v="129"/>
    <n v="231"/>
    <n v="7718"/>
    <s v="PF02362.20 B3 DNA binding domain"/>
    <n v="102"/>
  </r>
  <r>
    <s v="A0A0B2S9N3_GLYSO"/>
    <x v="1276"/>
    <n v="846"/>
    <s v="PF02309"/>
    <n v="699"/>
    <n v="810"/>
    <n v="3370"/>
    <s v="PF02309.15 AUX/IAA family"/>
    <n v="111"/>
  </r>
  <r>
    <s v="A0A0B2S9N3_GLYSO"/>
    <x v="1276"/>
    <n v="846"/>
    <s v="PF06507"/>
    <n v="254"/>
    <n v="337"/>
    <n v="1879"/>
    <s v="PF06507.12 Auxin response factor"/>
    <n v="83"/>
  </r>
  <r>
    <s v="A0A0B2S9N3_GLYSO"/>
    <x v="1276"/>
    <n v="846"/>
    <s v="PF02362"/>
    <n v="128"/>
    <n v="230"/>
    <n v="7718"/>
    <s v="PF02362.20 B3 DNA binding domain"/>
    <n v="102"/>
  </r>
  <r>
    <s v="A0A0B2SCK4_GLYSO"/>
    <x v="1277"/>
    <n v="1129"/>
    <s v="PF02309"/>
    <n v="989"/>
    <n v="1092"/>
    <n v="3370"/>
    <s v="PF02309.15 AUX/IAA family"/>
    <n v="103"/>
  </r>
  <r>
    <s v="A0A0B2SCK4_GLYSO"/>
    <x v="1277"/>
    <n v="1129"/>
    <s v="PF06507"/>
    <n v="252"/>
    <n v="334"/>
    <n v="1879"/>
    <s v="PF06507.12 Auxin response factor"/>
    <n v="82"/>
  </r>
  <r>
    <s v="A0A0B2SCK4_GLYSO"/>
    <x v="1277"/>
    <n v="1129"/>
    <s v="PF02362"/>
    <n v="126"/>
    <n v="228"/>
    <n v="7718"/>
    <s v="PF02362.20 B3 DNA binding domain"/>
    <n v="102"/>
  </r>
  <r>
    <s v="A0A0B2SCS2_GLYSO"/>
    <x v="1278"/>
    <n v="360"/>
    <s v="PF02362"/>
    <n v="16"/>
    <n v="108"/>
    <n v="7718"/>
    <s v="PF02362.20 B3 DNA binding domain"/>
    <n v="92"/>
  </r>
  <r>
    <s v="A0A0B2SCS2_GLYSO"/>
    <x v="1278"/>
    <n v="360"/>
    <s v="PF02362"/>
    <n v="236"/>
    <n v="328"/>
    <n v="7718"/>
    <s v="PF02362.20 B3 DNA binding domain"/>
    <n v="92"/>
  </r>
  <r>
    <s v="A0A0B2SFB1_GLYSO"/>
    <x v="1279"/>
    <n v="182"/>
    <s v="PF02362"/>
    <n v="68"/>
    <n v="143"/>
    <n v="7718"/>
    <s v="PF02362.20 B3 DNA binding domain"/>
    <n v="75"/>
  </r>
  <r>
    <s v="A0A0B2SFE8_GLYSO"/>
    <x v="1280"/>
    <n v="909"/>
    <s v="PF02362"/>
    <n v="326"/>
    <n v="427"/>
    <n v="7718"/>
    <s v="PF02362.20 B3 DNA binding domain"/>
    <n v="101"/>
  </r>
  <r>
    <s v="A0A0B2SFE8_GLYSO"/>
    <x v="1280"/>
    <n v="909"/>
    <s v="PF07496"/>
    <n v="596"/>
    <n v="639"/>
    <n v="1707"/>
    <s v="PF07496.14 CW-type Zinc Finger"/>
    <n v="43"/>
  </r>
  <r>
    <s v="A0A0B2SGU3_GLYSO"/>
    <x v="1281"/>
    <n v="831"/>
    <s v="PF06507"/>
    <n v="207"/>
    <n v="288"/>
    <n v="1879"/>
    <s v="PF06507.12 Auxin response factor"/>
    <n v="81"/>
  </r>
  <r>
    <s v="A0A0B2SGU3_GLYSO"/>
    <x v="1281"/>
    <n v="831"/>
    <s v="PF02362"/>
    <n v="79"/>
    <n v="181"/>
    <n v="7718"/>
    <s v="PF02362.20 B3 DNA binding domain"/>
    <n v="102"/>
  </r>
  <r>
    <s v="A0A0B2SNW2_GLYSO"/>
    <x v="1282"/>
    <n v="699"/>
    <s v="PF06507"/>
    <n v="286"/>
    <n v="369"/>
    <n v="1879"/>
    <s v="PF06507.12 Auxin response factor"/>
    <n v="83"/>
  </r>
  <r>
    <s v="A0A0B2SNW2_GLYSO"/>
    <x v="1282"/>
    <n v="699"/>
    <s v="PF02362"/>
    <n v="117"/>
    <n v="219"/>
    <n v="7718"/>
    <s v="PF02362.20 B3 DNA binding domain"/>
    <n v="102"/>
  </r>
  <r>
    <s v="A0A0B2SP60_GLYSO"/>
    <x v="1283"/>
    <n v="909"/>
    <s v="PF02309"/>
    <n v="737"/>
    <n v="866"/>
    <n v="3370"/>
    <s v="PF02309.15 AUX/IAA family"/>
    <n v="129"/>
  </r>
  <r>
    <s v="A0A0B2SP60_GLYSO"/>
    <x v="1283"/>
    <n v="909"/>
    <s v="PF06507"/>
    <n v="253"/>
    <n v="336"/>
    <n v="1879"/>
    <s v="PF06507.12 Auxin response factor"/>
    <n v="83"/>
  </r>
  <r>
    <s v="A0A0B2SP60_GLYSO"/>
    <x v="1283"/>
    <n v="909"/>
    <s v="PF02362"/>
    <n v="127"/>
    <n v="229"/>
    <n v="7718"/>
    <s v="PF02362.20 B3 DNA binding domain"/>
    <n v="102"/>
  </r>
  <r>
    <s v="A0A0B2SQH6_GLYSO"/>
    <x v="1284"/>
    <n v="280"/>
    <s v="PF02362"/>
    <n v="26"/>
    <n v="118"/>
    <n v="7718"/>
    <s v="PF02362.20 B3 DNA binding domain"/>
    <n v="92"/>
  </r>
  <r>
    <s v="A0A0B2SQH6_GLYSO"/>
    <x v="1284"/>
    <n v="280"/>
    <s v="PF02362"/>
    <n v="183"/>
    <n v="268"/>
    <n v="7718"/>
    <s v="PF02362.20 B3 DNA binding domain"/>
    <n v="85"/>
  </r>
  <r>
    <s v="A0A0B2SR82_GLYSO"/>
    <x v="1285"/>
    <n v="900"/>
    <s v="PF02309"/>
    <n v="754"/>
    <n v="857"/>
    <n v="3370"/>
    <s v="PF02309.15 AUX/IAA family"/>
    <n v="103"/>
  </r>
  <r>
    <s v="A0A0B2SR82_GLYSO"/>
    <x v="1285"/>
    <n v="900"/>
    <s v="PF06507"/>
    <n v="258"/>
    <n v="341"/>
    <n v="1879"/>
    <s v="PF06507.12 Auxin response factor"/>
    <n v="83"/>
  </r>
  <r>
    <s v="A0A0B2SR82_GLYSO"/>
    <x v="1285"/>
    <n v="900"/>
    <s v="PF02362"/>
    <n v="127"/>
    <n v="234"/>
    <n v="7718"/>
    <s v="PF02362.20 B3 DNA binding domain"/>
    <n v="107"/>
  </r>
  <r>
    <s v="A0A0B2SRI3_GLYSO"/>
    <x v="1286"/>
    <n v="286"/>
    <s v="PF02362"/>
    <n v="1"/>
    <n v="78"/>
    <n v="7718"/>
    <s v="PF02362.20 B3 DNA binding domain"/>
    <n v="77"/>
  </r>
  <r>
    <s v="A0A0B2SRI3_GLYSO"/>
    <x v="1286"/>
    <n v="286"/>
    <s v="PF02362"/>
    <n v="170"/>
    <n v="272"/>
    <n v="7718"/>
    <s v="PF02362.20 B3 DNA binding domain"/>
    <n v="102"/>
  </r>
  <r>
    <s v="A0A0B2STM1_GLYSO"/>
    <x v="1287"/>
    <n v="375"/>
    <s v="PF02362"/>
    <n v="159"/>
    <n v="258"/>
    <n v="7718"/>
    <s v="PF02362.20 B3 DNA binding domain"/>
    <n v="99"/>
  </r>
  <r>
    <s v="A0A0B2SUI1_GLYSO"/>
    <x v="1288"/>
    <n v="354"/>
    <s v="PF02362"/>
    <n v="54"/>
    <n v="138"/>
    <n v="7718"/>
    <s v="PF02362.20 B3 DNA binding domain"/>
    <n v="84"/>
  </r>
  <r>
    <s v="A0A0C4B5Q1_WHEAT"/>
    <x v="1289"/>
    <n v="95"/>
    <s v="PF02362"/>
    <n v="1"/>
    <n v="76"/>
    <n v="7718"/>
    <s v="PF02362.20 B3 DNA binding domain"/>
    <n v="75"/>
  </r>
  <r>
    <s v="A0A0C4BEH6_WHEAT"/>
    <x v="1290"/>
    <n v="93"/>
    <s v="PF02362"/>
    <n v="1"/>
    <n v="76"/>
    <n v="7718"/>
    <s v="PF02362.20 B3 DNA binding domain"/>
    <n v="75"/>
  </r>
  <r>
    <s v="A0A0C4BF27_WHEAT"/>
    <x v="1291"/>
    <n v="792"/>
    <s v="PF02309"/>
    <n v="642"/>
    <n v="709"/>
    <n v="3370"/>
    <s v="PF02309.15 AUX/IAA family"/>
    <n v="67"/>
  </r>
  <r>
    <s v="A0A0C4BF27_WHEAT"/>
    <x v="1291"/>
    <n v="792"/>
    <s v="PF02309"/>
    <n v="706"/>
    <n v="761"/>
    <n v="3370"/>
    <s v="PF02309.15 AUX/IAA family"/>
    <n v="55"/>
  </r>
  <r>
    <s v="A0A0C4BF27_WHEAT"/>
    <x v="1291"/>
    <n v="792"/>
    <s v="PF06507"/>
    <n v="253"/>
    <n v="334"/>
    <n v="1879"/>
    <s v="PF06507.12 Auxin response factor"/>
    <n v="81"/>
  </r>
  <r>
    <s v="A0A0C4BF27_WHEAT"/>
    <x v="1291"/>
    <n v="792"/>
    <s v="PF02362"/>
    <n v="127"/>
    <n v="229"/>
    <n v="7718"/>
    <s v="PF02362.20 B3 DNA binding domain"/>
    <n v="102"/>
  </r>
  <r>
    <s v="A0A0D2K5W5_9CHLO"/>
    <x v="1292"/>
    <n v="251"/>
    <s v="PF02362"/>
    <n v="25"/>
    <n v="125"/>
    <n v="7718"/>
    <s v="PF02362.20 B3 DNA binding domain"/>
    <n v="100"/>
  </r>
  <r>
    <s v="A0A0D2LZ04_GOSRA"/>
    <x v="1293"/>
    <n v="337"/>
    <s v="PF02362"/>
    <n v="29"/>
    <n v="134"/>
    <n v="7718"/>
    <s v="PF02362.20 B3 DNA binding domain"/>
    <n v="105"/>
  </r>
  <r>
    <s v="A0A0D2LZ42_GOSRA"/>
    <x v="1294"/>
    <n v="603"/>
    <s v="PF06507"/>
    <n v="256"/>
    <n v="335"/>
    <n v="1879"/>
    <s v="PF06507.12 Auxin response factor"/>
    <n v="79"/>
  </r>
  <r>
    <s v="A0A0D2LZ42_GOSRA"/>
    <x v="1294"/>
    <n v="603"/>
    <s v="PF02362"/>
    <n v="130"/>
    <n v="232"/>
    <n v="7718"/>
    <s v="PF02362.20 B3 DNA binding domain"/>
    <n v="102"/>
  </r>
  <r>
    <s v="A0A0D2M514_GOSRA"/>
    <x v="1295"/>
    <n v="353"/>
    <s v="PF02362"/>
    <n v="5"/>
    <n v="97"/>
    <n v="7718"/>
    <s v="PF02362.20 B3 DNA binding domain"/>
    <n v="92"/>
  </r>
  <r>
    <s v="A0A0D2M514_GOSRA"/>
    <x v="1295"/>
    <n v="353"/>
    <s v="PF02362"/>
    <n v="245"/>
    <n v="339"/>
    <n v="7718"/>
    <s v="PF02362.20 B3 DNA binding domain"/>
    <n v="94"/>
  </r>
  <r>
    <s v="A0A0D2M527_GOSRA"/>
    <x v="1296"/>
    <n v="436"/>
    <s v="PF02362"/>
    <n v="89"/>
    <n v="180"/>
    <n v="7718"/>
    <s v="PF02362.20 B3 DNA binding domain"/>
    <n v="91"/>
  </r>
  <r>
    <s v="A0A0D2M7D2_GOSRA"/>
    <x v="1297"/>
    <n v="120"/>
    <s v="PF02362"/>
    <n v="4"/>
    <n v="105"/>
    <n v="7718"/>
    <s v="PF02362.20 B3 DNA binding domain"/>
    <n v="101"/>
  </r>
  <r>
    <s v="A0A0D2M7X9_GOSRA"/>
    <x v="1298"/>
    <n v="426"/>
    <s v="PF02362"/>
    <n v="272"/>
    <n v="368"/>
    <n v="7718"/>
    <s v="PF02362.20 B3 DNA binding domain"/>
    <n v="96"/>
  </r>
  <r>
    <s v="A0A0D2M8N6_9CHLO"/>
    <x v="1299"/>
    <n v="700"/>
    <s v="PF02362"/>
    <n v="623"/>
    <n v="700"/>
    <n v="7718"/>
    <s v="PF02362.20 B3 DNA binding domain"/>
    <n v="77"/>
  </r>
  <r>
    <s v="A0A0D2MAI5_GOSRA"/>
    <x v="1300"/>
    <n v="175"/>
    <s v="PF02362"/>
    <n v="79"/>
    <n v="170"/>
    <n v="7718"/>
    <s v="PF02362.20 B3 DNA binding domain"/>
    <n v="91"/>
  </r>
  <r>
    <s v="A0A0D2ME76_GOSRA"/>
    <x v="1301"/>
    <n v="131"/>
    <s v="PF02362"/>
    <n v="6"/>
    <n v="109"/>
    <n v="7718"/>
    <s v="PF02362.20 B3 DNA binding domain"/>
    <n v="103"/>
  </r>
  <r>
    <s v="A0A0D2MI58_GOSRA"/>
    <x v="1302"/>
    <n v="575"/>
    <s v="PF02362"/>
    <n v="22"/>
    <n v="114"/>
    <n v="7718"/>
    <s v="PF02362.20 B3 DNA binding domain"/>
    <n v="92"/>
  </r>
  <r>
    <s v="A0A0D2MI58_GOSRA"/>
    <x v="1302"/>
    <n v="575"/>
    <s v="PF02362"/>
    <n v="239"/>
    <n v="341"/>
    <n v="7718"/>
    <s v="PF02362.20 B3 DNA binding domain"/>
    <n v="102"/>
  </r>
  <r>
    <s v="A0A0D2MI58_GOSRA"/>
    <x v="1302"/>
    <n v="575"/>
    <s v="PF02362"/>
    <n v="396"/>
    <n v="494"/>
    <n v="7718"/>
    <s v="PF02362.20 B3 DNA binding domain"/>
    <n v="98"/>
  </r>
  <r>
    <s v="A0A0D2MI64_GOSRA"/>
    <x v="1303"/>
    <n v="432"/>
    <s v="PF02362"/>
    <n v="11"/>
    <n v="101"/>
    <n v="7718"/>
    <s v="PF02362.20 B3 DNA binding domain"/>
    <n v="90"/>
  </r>
  <r>
    <s v="A0A0D2MI64_GOSRA"/>
    <x v="1303"/>
    <n v="432"/>
    <s v="PF02362"/>
    <n v="167"/>
    <n v="259"/>
    <n v="7718"/>
    <s v="PF02362.20 B3 DNA binding domain"/>
    <n v="92"/>
  </r>
  <r>
    <s v="A0A0D2MI64_GOSRA"/>
    <x v="1303"/>
    <n v="432"/>
    <s v="PF02362"/>
    <n v="329"/>
    <n v="421"/>
    <n v="7718"/>
    <s v="PF02362.20 B3 DNA binding domain"/>
    <n v="92"/>
  </r>
  <r>
    <s v="A0A0D2MKI1_GOSRA"/>
    <x v="1304"/>
    <n v="398"/>
    <s v="PF02362"/>
    <n v="101"/>
    <n v="206"/>
    <n v="7718"/>
    <s v="PF02362.20 B3 DNA binding domain"/>
    <n v="105"/>
  </r>
  <r>
    <s v="A0A0D2MKQ5_GOSRA"/>
    <x v="1305"/>
    <n v="696"/>
    <s v="PF02309"/>
    <n v="409"/>
    <n v="672"/>
    <n v="3370"/>
    <s v="PF02309.15 AUX/IAA family"/>
    <n v="263"/>
  </r>
  <r>
    <s v="A0A0D2MKQ5_GOSRA"/>
    <x v="1305"/>
    <n v="696"/>
    <s v="PF06507"/>
    <n v="257"/>
    <n v="336"/>
    <n v="1879"/>
    <s v="PF06507.12 Auxin response factor"/>
    <n v="79"/>
  </r>
  <r>
    <s v="A0A0D2MKQ5_GOSRA"/>
    <x v="1305"/>
    <n v="696"/>
    <s v="PF02362"/>
    <n v="131"/>
    <n v="233"/>
    <n v="7718"/>
    <s v="PF02362.20 B3 DNA binding domain"/>
    <n v="102"/>
  </r>
  <r>
    <s v="A0A0D2N589_GOSRA"/>
    <x v="1306"/>
    <n v="240"/>
    <s v="PF02362"/>
    <n v="16"/>
    <n v="98"/>
    <n v="7718"/>
    <s v="PF02362.20 B3 DNA binding domain"/>
    <n v="82"/>
  </r>
  <r>
    <s v="A0A0D2N589_GOSRA"/>
    <x v="1306"/>
    <n v="240"/>
    <s v="PF02362"/>
    <n v="137"/>
    <n v="232"/>
    <n v="7718"/>
    <s v="PF02362.20 B3 DNA binding domain"/>
    <n v="95"/>
  </r>
  <r>
    <s v="A0A0D2NA06_GOSRA"/>
    <x v="1307"/>
    <n v="412"/>
    <s v="PF06507"/>
    <n v="256"/>
    <n v="335"/>
    <n v="1879"/>
    <s v="PF06507.12 Auxin response factor"/>
    <n v="79"/>
  </r>
  <r>
    <s v="A0A0D2NA06_GOSRA"/>
    <x v="1307"/>
    <n v="412"/>
    <s v="PF02362"/>
    <n v="130"/>
    <n v="232"/>
    <n v="7718"/>
    <s v="PF02362.20 B3 DNA binding domain"/>
    <n v="102"/>
  </r>
  <r>
    <s v="A0A0D2NAK5_GOSRA"/>
    <x v="1308"/>
    <n v="535"/>
    <s v="PF02362"/>
    <n v="9"/>
    <n v="100"/>
    <n v="7718"/>
    <s v="PF02362.20 B3 DNA binding domain"/>
    <n v="91"/>
  </r>
  <r>
    <s v="A0A0D2NAK5_GOSRA"/>
    <x v="1308"/>
    <n v="535"/>
    <s v="PF02362"/>
    <n v="226"/>
    <n v="322"/>
    <n v="7718"/>
    <s v="PF02362.20 B3 DNA binding domain"/>
    <n v="96"/>
  </r>
  <r>
    <s v="A0A0D2NAK5_GOSRA"/>
    <x v="1308"/>
    <n v="535"/>
    <s v="PF02362"/>
    <n v="428"/>
    <n v="522"/>
    <n v="7718"/>
    <s v="PF02362.20 B3 DNA binding domain"/>
    <n v="94"/>
  </r>
  <r>
    <s v="A0A0D2NGB6_GOSRA"/>
    <x v="1309"/>
    <n v="435"/>
    <s v="PF02362"/>
    <n v="88"/>
    <n v="179"/>
    <n v="7718"/>
    <s v="PF02362.20 B3 DNA binding domain"/>
    <n v="91"/>
  </r>
  <r>
    <s v="A0A0D2NHL9_GOSRA"/>
    <x v="1310"/>
    <n v="119"/>
    <s v="PF02362"/>
    <n v="5"/>
    <n v="105"/>
    <n v="7718"/>
    <s v="PF02362.20 B3 DNA binding domain"/>
    <n v="100"/>
  </r>
  <r>
    <s v="A0A0D2NHT8_GOSRA"/>
    <x v="1311"/>
    <n v="343"/>
    <s v="PF02362"/>
    <n v="5"/>
    <n v="97"/>
    <n v="7718"/>
    <s v="PF02362.20 B3 DNA binding domain"/>
    <n v="92"/>
  </r>
  <r>
    <s v="A0A0D2NHT8_GOSRA"/>
    <x v="1311"/>
    <n v="343"/>
    <s v="PF02362"/>
    <n v="238"/>
    <n v="333"/>
    <n v="7718"/>
    <s v="PF02362.20 B3 DNA binding domain"/>
    <n v="95"/>
  </r>
  <r>
    <s v="A0A0D2NM47_GOSRA"/>
    <x v="1312"/>
    <n v="945"/>
    <s v="PF02309"/>
    <n v="811"/>
    <n v="918"/>
    <n v="3370"/>
    <s v="PF02309.15 AUX/IAA family"/>
    <n v="107"/>
  </r>
  <r>
    <s v="A0A0D2NM47_GOSRA"/>
    <x v="1312"/>
    <n v="945"/>
    <s v="PF06507"/>
    <n v="275"/>
    <n v="358"/>
    <n v="1879"/>
    <s v="PF06507.12 Auxin response factor"/>
    <n v="83"/>
  </r>
  <r>
    <s v="A0A0D2NM47_GOSRA"/>
    <x v="1312"/>
    <n v="945"/>
    <s v="PF02362"/>
    <n v="149"/>
    <n v="251"/>
    <n v="7718"/>
    <s v="PF02362.20 B3 DNA binding domain"/>
    <n v="102"/>
  </r>
  <r>
    <s v="A0A0D2NML4_GOSRA"/>
    <x v="1313"/>
    <n v="140"/>
    <s v="PF02362"/>
    <n v="44"/>
    <n v="135"/>
    <n v="7718"/>
    <s v="PF02362.20 B3 DNA binding domain"/>
    <n v="91"/>
  </r>
  <r>
    <s v="A0A0D2NQV4_GOSRA"/>
    <x v="1314"/>
    <n v="793"/>
    <s v="PF06507"/>
    <n v="285"/>
    <n v="367"/>
    <n v="1879"/>
    <s v="PF06507.12 Auxin response factor"/>
    <n v="82"/>
  </r>
  <r>
    <s v="A0A0D2NQV4_GOSRA"/>
    <x v="1314"/>
    <n v="793"/>
    <s v="PF02362"/>
    <n v="159"/>
    <n v="261"/>
    <n v="7718"/>
    <s v="PF02362.20 B3 DNA binding domain"/>
    <n v="102"/>
  </r>
  <r>
    <s v="A0A0D2NS15_GOSRA"/>
    <x v="1315"/>
    <n v="272"/>
    <s v="PF02362"/>
    <n v="4"/>
    <n v="109"/>
    <n v="7718"/>
    <s v="PF02362.20 B3 DNA binding domain"/>
    <n v="105"/>
  </r>
  <r>
    <s v="A0A0D2NV22_GOSRA"/>
    <x v="1316"/>
    <n v="334"/>
    <s v="PF02362"/>
    <n v="11"/>
    <n v="102"/>
    <n v="7718"/>
    <s v="PF02362.20 B3 DNA binding domain"/>
    <n v="91"/>
  </r>
  <r>
    <s v="A0A0D2NV22_GOSRA"/>
    <x v="1316"/>
    <n v="334"/>
    <s v="PF02362"/>
    <n v="164"/>
    <n v="254"/>
    <n v="7718"/>
    <s v="PF02362.20 B3 DNA binding domain"/>
    <n v="90"/>
  </r>
  <r>
    <s v="A0A0D2NV50_GOSRA"/>
    <x v="1317"/>
    <n v="431"/>
    <s v="PF02362"/>
    <n v="22"/>
    <n v="114"/>
    <n v="7718"/>
    <s v="PF02362.20 B3 DNA binding domain"/>
    <n v="92"/>
  </r>
  <r>
    <s v="A0A0D2NV50_GOSRA"/>
    <x v="1317"/>
    <n v="431"/>
    <s v="PF02362"/>
    <n v="239"/>
    <n v="341"/>
    <n v="7718"/>
    <s v="PF02362.20 B3 DNA binding domain"/>
    <n v="102"/>
  </r>
  <r>
    <s v="A0A0D2NV54_GOSRA"/>
    <x v="1318"/>
    <n v="201"/>
    <s v="PF02362"/>
    <n v="21"/>
    <n v="107"/>
    <n v="7718"/>
    <s v="PF02362.20 B3 DNA binding domain"/>
    <n v="86"/>
  </r>
  <r>
    <s v="A0A0D2NY14_GOSRA"/>
    <x v="1319"/>
    <n v="694"/>
    <s v="PF02309"/>
    <n v="407"/>
    <n v="670"/>
    <n v="3370"/>
    <s v="PF02309.15 AUX/IAA family"/>
    <n v="263"/>
  </r>
  <r>
    <s v="A0A0D2NY14_GOSRA"/>
    <x v="1319"/>
    <n v="694"/>
    <s v="PF06507"/>
    <n v="255"/>
    <n v="334"/>
    <n v="1879"/>
    <s v="PF06507.12 Auxin response factor"/>
    <n v="79"/>
  </r>
  <r>
    <s v="A0A0D2NY14_GOSRA"/>
    <x v="1319"/>
    <n v="694"/>
    <s v="PF02362"/>
    <n v="129"/>
    <n v="231"/>
    <n v="7718"/>
    <s v="PF02362.20 B3 DNA binding domain"/>
    <n v="102"/>
  </r>
  <r>
    <s v="A0A0D2P1A1_GOSRA"/>
    <x v="1320"/>
    <n v="686"/>
    <s v="PF06507"/>
    <n v="257"/>
    <n v="340"/>
    <n v="1879"/>
    <s v="PF06507.12 Auxin response factor"/>
    <n v="83"/>
  </r>
  <r>
    <s v="A0A0D2P1A1_GOSRA"/>
    <x v="1320"/>
    <n v="686"/>
    <s v="PF02362"/>
    <n v="108"/>
    <n v="210"/>
    <n v="7718"/>
    <s v="PF02362.20 B3 DNA binding domain"/>
    <n v="102"/>
  </r>
  <r>
    <s v="A0A0D2P1Z8_GOSRA"/>
    <x v="1321"/>
    <n v="885"/>
    <s v="PF02362"/>
    <n v="353"/>
    <n v="454"/>
    <n v="7718"/>
    <s v="PF02362.20 B3 DNA binding domain"/>
    <n v="101"/>
  </r>
  <r>
    <s v="A0A0D2P1Z8_GOSRA"/>
    <x v="1321"/>
    <n v="885"/>
    <s v="PF07496"/>
    <n v="586"/>
    <n v="629"/>
    <n v="1707"/>
    <s v="PF07496.14 CW-type Zinc Finger"/>
    <n v="43"/>
  </r>
  <r>
    <s v="A0A0D2P744_GOSRA"/>
    <x v="1322"/>
    <n v="633"/>
    <s v="PF06507"/>
    <n v="290"/>
    <n v="369"/>
    <n v="1879"/>
    <s v="PF06507.12 Auxin response factor"/>
    <n v="79"/>
  </r>
  <r>
    <s v="A0A0D2P744_GOSRA"/>
    <x v="1322"/>
    <n v="633"/>
    <s v="PF02362"/>
    <n v="129"/>
    <n v="230"/>
    <n v="7718"/>
    <s v="PF02362.20 B3 DNA binding domain"/>
    <n v="101"/>
  </r>
  <r>
    <s v="A0A0D2P895_GOSRA"/>
    <x v="1323"/>
    <n v="705"/>
    <s v="PF06507"/>
    <n v="272"/>
    <n v="354"/>
    <n v="1879"/>
    <s v="PF06507.12 Auxin response factor"/>
    <n v="82"/>
  </r>
  <r>
    <s v="A0A0D2P895_GOSRA"/>
    <x v="1323"/>
    <n v="705"/>
    <s v="PF02362"/>
    <n v="145"/>
    <n v="248"/>
    <n v="7718"/>
    <s v="PF02362.20 B3 DNA binding domain"/>
    <n v="103"/>
  </r>
  <r>
    <s v="A0A0D2PCS3_GOSRA"/>
    <x v="1324"/>
    <n v="336"/>
    <s v="PF02362"/>
    <n v="27"/>
    <n v="117"/>
    <n v="7718"/>
    <s v="PF02362.20 B3 DNA binding domain"/>
    <n v="90"/>
  </r>
  <r>
    <s v="A0A0D2PCS3_GOSRA"/>
    <x v="1324"/>
    <n v="336"/>
    <s v="PF02362"/>
    <n v="226"/>
    <n v="312"/>
    <n v="7718"/>
    <s v="PF02362.20 B3 DNA binding domain"/>
    <n v="86"/>
  </r>
  <r>
    <s v="A0A0D2PKE4_GOSRA"/>
    <x v="1325"/>
    <n v="1068"/>
    <s v="PF06507"/>
    <n v="252"/>
    <n v="334"/>
    <n v="1879"/>
    <s v="PF06507.12 Auxin response factor"/>
    <n v="82"/>
  </r>
  <r>
    <s v="A0A0D2PKE4_GOSRA"/>
    <x v="1325"/>
    <n v="1068"/>
    <s v="PF02362"/>
    <n v="126"/>
    <n v="228"/>
    <n v="7718"/>
    <s v="PF02362.20 B3 DNA binding domain"/>
    <n v="102"/>
  </r>
  <r>
    <s v="A0A0D2PLI6_GOSRA"/>
    <x v="1326"/>
    <n v="257"/>
    <s v="PF02362"/>
    <n v="16"/>
    <n v="98"/>
    <n v="7718"/>
    <s v="PF02362.20 B3 DNA binding domain"/>
    <n v="82"/>
  </r>
  <r>
    <s v="A0A0D2PLI6_GOSRA"/>
    <x v="1326"/>
    <n v="257"/>
    <s v="PF02362"/>
    <n v="137"/>
    <n v="232"/>
    <n v="7718"/>
    <s v="PF02362.20 B3 DNA binding domain"/>
    <n v="95"/>
  </r>
  <r>
    <s v="A0A0D2PM56_GOSRA"/>
    <x v="1327"/>
    <n v="860"/>
    <s v="PF02309"/>
    <n v="704"/>
    <n v="827"/>
    <n v="3370"/>
    <s v="PF02309.15 AUX/IAA family"/>
    <n v="123"/>
  </r>
  <r>
    <s v="A0A0D2PM56_GOSRA"/>
    <x v="1327"/>
    <n v="860"/>
    <s v="PF06507"/>
    <n v="288"/>
    <n v="370"/>
    <n v="1879"/>
    <s v="PF06507.12 Auxin response factor"/>
    <n v="82"/>
  </r>
  <r>
    <s v="A0A0D2PM56_GOSRA"/>
    <x v="1327"/>
    <n v="860"/>
    <s v="PF02362"/>
    <n v="162"/>
    <n v="264"/>
    <n v="7718"/>
    <s v="PF02362.20 B3 DNA binding domain"/>
    <n v="102"/>
  </r>
  <r>
    <s v="A0A0D2PNN6_GOSRA"/>
    <x v="1328"/>
    <n v="119"/>
    <s v="PF02362"/>
    <n v="4"/>
    <n v="106"/>
    <n v="7718"/>
    <s v="PF02362.20 B3 DNA binding domain"/>
    <n v="102"/>
  </r>
  <r>
    <s v="A0A0D2PQB0_GOSRA"/>
    <x v="1329"/>
    <n v="719"/>
    <s v="PF02362"/>
    <n v="9"/>
    <n v="101"/>
    <n v="7718"/>
    <s v="PF02362.20 B3 DNA binding domain"/>
    <n v="92"/>
  </r>
  <r>
    <s v="A0A0D2PQB0_GOSRA"/>
    <x v="1329"/>
    <n v="719"/>
    <s v="PF02362"/>
    <n v="332"/>
    <n v="432"/>
    <n v="7718"/>
    <s v="PF02362.20 B3 DNA binding domain"/>
    <n v="100"/>
  </r>
  <r>
    <s v="A0A0D2PQB0_GOSRA"/>
    <x v="1329"/>
    <n v="719"/>
    <s v="PF02362"/>
    <n v="493"/>
    <n v="594"/>
    <n v="7718"/>
    <s v="PF02362.20 B3 DNA binding domain"/>
    <n v="101"/>
  </r>
  <r>
    <s v="A0A0D2PQB5_GOSRA"/>
    <x v="1330"/>
    <n v="481"/>
    <s v="PF02362"/>
    <n v="9"/>
    <n v="101"/>
    <n v="7718"/>
    <s v="PF02362.20 B3 DNA binding domain"/>
    <n v="92"/>
  </r>
  <r>
    <s v="A0A0D2PQB5_GOSRA"/>
    <x v="1330"/>
    <n v="481"/>
    <s v="PF02362"/>
    <n v="199"/>
    <n v="293"/>
    <n v="7718"/>
    <s v="PF02362.20 B3 DNA binding domain"/>
    <n v="94"/>
  </r>
  <r>
    <s v="A0A0D2PQB5_GOSRA"/>
    <x v="1330"/>
    <n v="481"/>
    <s v="PF02362"/>
    <n v="376"/>
    <n v="474"/>
    <n v="7718"/>
    <s v="PF02362.20 B3 DNA binding domain"/>
    <n v="98"/>
  </r>
  <r>
    <s v="A0A0D2PR20_GOSRA"/>
    <x v="1331"/>
    <n v="533"/>
    <s v="PF02362"/>
    <n v="9"/>
    <n v="100"/>
    <n v="7718"/>
    <s v="PF02362.20 B3 DNA binding domain"/>
    <n v="91"/>
  </r>
  <r>
    <s v="A0A0D2PR20_GOSRA"/>
    <x v="1331"/>
    <n v="533"/>
    <s v="PF02362"/>
    <n v="226"/>
    <n v="322"/>
    <n v="7718"/>
    <s v="PF02362.20 B3 DNA binding domain"/>
    <n v="96"/>
  </r>
  <r>
    <s v="A0A0D2PR20_GOSRA"/>
    <x v="1331"/>
    <n v="533"/>
    <s v="PF02362"/>
    <n v="426"/>
    <n v="520"/>
    <n v="7718"/>
    <s v="PF02362.20 B3 DNA binding domain"/>
    <n v="94"/>
  </r>
  <r>
    <s v="A0A0D2PRZ9_GOSRA"/>
    <x v="1332"/>
    <n v="639"/>
    <s v="PF02309"/>
    <n v="490"/>
    <n v="564"/>
    <n v="3370"/>
    <s v="PF02309.15 AUX/IAA family"/>
    <n v="74"/>
  </r>
  <r>
    <s v="A0A0D2PRZ9_GOSRA"/>
    <x v="1332"/>
    <n v="639"/>
    <s v="PF02309"/>
    <n v="561"/>
    <n v="614"/>
    <n v="3370"/>
    <s v="PF02309.15 AUX/IAA family"/>
    <n v="53"/>
  </r>
  <r>
    <s v="A0A0D2PRZ9_GOSRA"/>
    <x v="1332"/>
    <n v="639"/>
    <s v="PF06507"/>
    <n v="202"/>
    <n v="281"/>
    <n v="1879"/>
    <s v="PF06507.12 Auxin response factor"/>
    <n v="79"/>
  </r>
  <r>
    <s v="A0A0D2PRZ9_GOSRA"/>
    <x v="1332"/>
    <n v="639"/>
    <s v="PF02362"/>
    <n v="76"/>
    <n v="178"/>
    <n v="7718"/>
    <s v="PF02362.20 B3 DNA binding domain"/>
    <n v="102"/>
  </r>
  <r>
    <s v="A0A0D2PTF4_GOSRA"/>
    <x v="1333"/>
    <n v="762"/>
    <s v="PF02362"/>
    <n v="620"/>
    <n v="721"/>
    <n v="7718"/>
    <s v="PF02362.20 B3 DNA binding domain"/>
    <n v="101"/>
  </r>
  <r>
    <s v="A0A0D2PU43_GOSRA"/>
    <x v="1334"/>
    <n v="370"/>
    <s v="PF02362"/>
    <n v="118"/>
    <n v="222"/>
    <n v="7718"/>
    <s v="PF02362.20 B3 DNA binding domain"/>
    <n v="104"/>
  </r>
  <r>
    <s v="A0A0D2PUM8_GOSRA"/>
    <x v="1335"/>
    <n v="802"/>
    <s v="PF02309"/>
    <n v="685"/>
    <n v="802"/>
    <n v="3370"/>
    <s v="PF02309.15 AUX/IAA family"/>
    <n v="117"/>
  </r>
  <r>
    <s v="A0A0D2PUM8_GOSRA"/>
    <x v="1335"/>
    <n v="802"/>
    <s v="PF06507"/>
    <n v="261"/>
    <n v="344"/>
    <n v="1879"/>
    <s v="PF06507.12 Auxin response factor"/>
    <n v="83"/>
  </r>
  <r>
    <s v="A0A0D2PUM8_GOSRA"/>
    <x v="1335"/>
    <n v="802"/>
    <s v="PF02362"/>
    <n v="135"/>
    <n v="237"/>
    <n v="7718"/>
    <s v="PF02362.20 B3 DNA binding domain"/>
    <n v="102"/>
  </r>
  <r>
    <s v="A0A0D2PXK4_GOSRA"/>
    <x v="1336"/>
    <n v="226"/>
    <s v="PF02362"/>
    <n v="36"/>
    <n v="138"/>
    <n v="7718"/>
    <s v="PF02362.20 B3 DNA binding domain"/>
    <n v="102"/>
  </r>
  <r>
    <s v="A0A0D2PY98_GOSRA"/>
    <x v="1337"/>
    <n v="128"/>
    <s v="PF02362"/>
    <n v="16"/>
    <n v="116"/>
    <n v="7718"/>
    <s v="PF02362.20 B3 DNA binding domain"/>
    <n v="100"/>
  </r>
  <r>
    <s v="A0A0D2PYM0_GOSRA"/>
    <x v="1338"/>
    <n v="273"/>
    <s v="PF02362"/>
    <n v="103"/>
    <n v="194"/>
    <n v="7718"/>
    <s v="PF02362.20 B3 DNA binding domain"/>
    <n v="91"/>
  </r>
  <r>
    <s v="A0A0D2PYS7_GOSRA"/>
    <x v="1339"/>
    <n v="849"/>
    <s v="PF02309"/>
    <n v="697"/>
    <n v="816"/>
    <n v="3370"/>
    <s v="PF02309.15 AUX/IAA family"/>
    <n v="119"/>
  </r>
  <r>
    <s v="A0A0D2PYS7_GOSRA"/>
    <x v="1339"/>
    <n v="849"/>
    <s v="PF06507"/>
    <n v="280"/>
    <n v="362"/>
    <n v="1879"/>
    <s v="PF06507.12 Auxin response factor"/>
    <n v="82"/>
  </r>
  <r>
    <s v="A0A0D2PYS7_GOSRA"/>
    <x v="1339"/>
    <n v="849"/>
    <s v="PF02362"/>
    <n v="154"/>
    <n v="256"/>
    <n v="7718"/>
    <s v="PF02362.20 B3 DNA binding domain"/>
    <n v="102"/>
  </r>
  <r>
    <s v="A0A0D2PYT0_GOSRA"/>
    <x v="1340"/>
    <n v="443"/>
    <s v="PF02362"/>
    <n v="96"/>
    <n v="187"/>
    <n v="7718"/>
    <s v="PF02362.20 B3 DNA binding domain"/>
    <n v="91"/>
  </r>
  <r>
    <s v="A0A0D2PYW0_GOSRA"/>
    <x v="1341"/>
    <n v="315"/>
    <s v="PF02362"/>
    <n v="5"/>
    <n v="97"/>
    <n v="7718"/>
    <s v="PF02362.20 B3 DNA binding domain"/>
    <n v="92"/>
  </r>
  <r>
    <s v="A0A0D2PYW0_GOSRA"/>
    <x v="1341"/>
    <n v="315"/>
    <s v="PF02362"/>
    <n v="210"/>
    <n v="305"/>
    <n v="7718"/>
    <s v="PF02362.20 B3 DNA binding domain"/>
    <n v="95"/>
  </r>
  <r>
    <s v="A0A0D2PZC9_GOSRA"/>
    <x v="1342"/>
    <n v="577"/>
    <s v="PF02309"/>
    <n v="386"/>
    <n v="504"/>
    <n v="3370"/>
    <s v="PF02309.15 AUX/IAA family"/>
    <n v="118"/>
  </r>
  <r>
    <s v="A0A0D2PZC9_GOSRA"/>
    <x v="1342"/>
    <n v="577"/>
    <s v="PF02309"/>
    <n v="498"/>
    <n v="552"/>
    <n v="3370"/>
    <s v="PF02309.15 AUX/IAA family"/>
    <n v="54"/>
  </r>
  <r>
    <s v="A0A0D2PZC9_GOSRA"/>
    <x v="1342"/>
    <n v="577"/>
    <s v="PF06507"/>
    <n v="256"/>
    <n v="335"/>
    <n v="1879"/>
    <s v="PF06507.12 Auxin response factor"/>
    <n v="79"/>
  </r>
  <r>
    <s v="A0A0D2PZC9_GOSRA"/>
    <x v="1342"/>
    <n v="577"/>
    <s v="PF02362"/>
    <n v="130"/>
    <n v="232"/>
    <n v="7718"/>
    <s v="PF02362.20 B3 DNA binding domain"/>
    <n v="102"/>
  </r>
  <r>
    <s v="A0A0D2Q1F5_GOSRA"/>
    <x v="1343"/>
    <n v="904"/>
    <s v="PF02309"/>
    <n v="735"/>
    <n v="854"/>
    <n v="3370"/>
    <s v="PF02309.15 AUX/IAA family"/>
    <n v="119"/>
  </r>
  <r>
    <s v="A0A0D2Q1F5_GOSRA"/>
    <x v="1343"/>
    <n v="904"/>
    <s v="PF06507"/>
    <n v="254"/>
    <n v="337"/>
    <n v="1879"/>
    <s v="PF06507.12 Auxin response factor"/>
    <n v="83"/>
  </r>
  <r>
    <s v="A0A0D2Q1F5_GOSRA"/>
    <x v="1343"/>
    <n v="904"/>
    <s v="PF02362"/>
    <n v="128"/>
    <n v="230"/>
    <n v="7718"/>
    <s v="PF02362.20 B3 DNA binding domain"/>
    <n v="102"/>
  </r>
  <r>
    <s v="A0A0D2Q216_GOSRA"/>
    <x v="1344"/>
    <n v="410"/>
    <s v="PF02362"/>
    <n v="113"/>
    <n v="218"/>
    <n v="7718"/>
    <s v="PF02362.20 B3 DNA binding domain"/>
    <n v="105"/>
  </r>
  <r>
    <s v="A0A0D2Q5I0_GOSRA"/>
    <x v="1345"/>
    <n v="427"/>
    <s v="PF02362"/>
    <n v="56"/>
    <n v="147"/>
    <n v="7718"/>
    <s v="PF02362.20 B3 DNA binding domain"/>
    <n v="91"/>
  </r>
  <r>
    <s v="A0A0D2Q5I0_GOSRA"/>
    <x v="1345"/>
    <n v="427"/>
    <s v="PF02362"/>
    <n v="302"/>
    <n v="395"/>
    <n v="7718"/>
    <s v="PF02362.20 B3 DNA binding domain"/>
    <n v="93"/>
  </r>
  <r>
    <s v="A0A0D2Q633_GOSRA"/>
    <x v="1346"/>
    <n v="347"/>
    <s v="PF02362"/>
    <n v="5"/>
    <n v="97"/>
    <n v="7718"/>
    <s v="PF02362.20 B3 DNA binding domain"/>
    <n v="92"/>
  </r>
  <r>
    <s v="A0A0D2Q633_GOSRA"/>
    <x v="1346"/>
    <n v="347"/>
    <s v="PF02362"/>
    <n v="239"/>
    <n v="333"/>
    <n v="7718"/>
    <s v="PF02362.20 B3 DNA binding domain"/>
    <n v="94"/>
  </r>
  <r>
    <s v="A0A0D2Q646_GOSRA"/>
    <x v="1347"/>
    <n v="410"/>
    <s v="PF02362"/>
    <n v="63"/>
    <n v="154"/>
    <n v="7718"/>
    <s v="PF02362.20 B3 DNA binding domain"/>
    <n v="91"/>
  </r>
  <r>
    <s v="A0A0D2Q8C9_GOSRA"/>
    <x v="1348"/>
    <n v="664"/>
    <s v="PF06507"/>
    <n v="285"/>
    <n v="367"/>
    <n v="1879"/>
    <s v="PF06507.12 Auxin response factor"/>
    <n v="82"/>
  </r>
  <r>
    <s v="A0A0D2Q8C9_GOSRA"/>
    <x v="1348"/>
    <n v="664"/>
    <s v="PF02362"/>
    <n v="159"/>
    <n v="261"/>
    <n v="7718"/>
    <s v="PF02362.20 B3 DNA binding domain"/>
    <n v="102"/>
  </r>
  <r>
    <s v="A0A0D2Q8Q5_GOSRA"/>
    <x v="1349"/>
    <n v="1078"/>
    <s v="PF02309"/>
    <n v="928"/>
    <n v="1041"/>
    <n v="3370"/>
    <s v="PF02309.15 AUX/IAA family"/>
    <n v="113"/>
  </r>
  <r>
    <s v="A0A0D2Q8Q5_GOSRA"/>
    <x v="1349"/>
    <n v="1078"/>
    <s v="PF06507"/>
    <n v="252"/>
    <n v="334"/>
    <n v="1879"/>
    <s v="PF06507.12 Auxin response factor"/>
    <n v="82"/>
  </r>
  <r>
    <s v="A0A0D2Q8Q5_GOSRA"/>
    <x v="1349"/>
    <n v="1078"/>
    <s v="PF02362"/>
    <n v="126"/>
    <n v="228"/>
    <n v="7718"/>
    <s v="PF02362.20 B3 DNA binding domain"/>
    <n v="102"/>
  </r>
  <r>
    <s v="A0A0D2QBG0_GOSRA"/>
    <x v="1350"/>
    <n v="708"/>
    <s v="PF06507"/>
    <n v="290"/>
    <n v="373"/>
    <n v="1879"/>
    <s v="PF06507.12 Auxin response factor"/>
    <n v="83"/>
  </r>
  <r>
    <s v="A0A0D2QBG0_GOSRA"/>
    <x v="1350"/>
    <n v="708"/>
    <s v="PF02362"/>
    <n v="121"/>
    <n v="223"/>
    <n v="7718"/>
    <s v="PF02362.20 B3 DNA binding domain"/>
    <n v="102"/>
  </r>
  <r>
    <s v="A0A0D2QBH9_GOSRA"/>
    <x v="1351"/>
    <n v="737"/>
    <s v="PF02309"/>
    <n v="566"/>
    <n v="692"/>
    <n v="3370"/>
    <s v="PF02309.15 AUX/IAA family"/>
    <n v="126"/>
  </r>
  <r>
    <s v="A0A0D2QBH9_GOSRA"/>
    <x v="1351"/>
    <n v="737"/>
    <s v="PF06507"/>
    <n v="299"/>
    <n v="381"/>
    <n v="1879"/>
    <s v="PF06507.12 Auxin response factor"/>
    <n v="82"/>
  </r>
  <r>
    <s v="A0A0D2QBH9_GOSRA"/>
    <x v="1351"/>
    <n v="737"/>
    <s v="PF02362"/>
    <n v="173"/>
    <n v="275"/>
    <n v="7718"/>
    <s v="PF02362.20 B3 DNA binding domain"/>
    <n v="102"/>
  </r>
  <r>
    <s v="A0A0D2QCC6_GOSRA"/>
    <x v="1352"/>
    <n v="225"/>
    <s v="PF02362"/>
    <n v="129"/>
    <n v="220"/>
    <n v="7718"/>
    <s v="PF02362.20 B3 DNA binding domain"/>
    <n v="91"/>
  </r>
  <r>
    <s v="A0A0D2QEG1_GOSRA"/>
    <x v="1353"/>
    <n v="331"/>
    <s v="PF02362"/>
    <n v="11"/>
    <n v="102"/>
    <n v="7718"/>
    <s v="PF02362.20 B3 DNA binding domain"/>
    <n v="91"/>
  </r>
  <r>
    <s v="A0A0D2QEG1_GOSRA"/>
    <x v="1353"/>
    <n v="331"/>
    <s v="PF02362"/>
    <n v="164"/>
    <n v="254"/>
    <n v="7718"/>
    <s v="PF02362.20 B3 DNA binding domain"/>
    <n v="90"/>
  </r>
  <r>
    <s v="A0A0D2QEJ1_GOSRA"/>
    <x v="1354"/>
    <n v="246"/>
    <s v="PF02362"/>
    <n v="141"/>
    <n v="238"/>
    <n v="7718"/>
    <s v="PF02362.20 B3 DNA binding domain"/>
    <n v="97"/>
  </r>
  <r>
    <s v="A0A0D2QEJ4_GOSRA"/>
    <x v="1355"/>
    <n v="437"/>
    <s v="PF02362"/>
    <n v="11"/>
    <n v="102"/>
    <n v="7718"/>
    <s v="PF02362.20 B3 DNA binding domain"/>
    <n v="91"/>
  </r>
  <r>
    <s v="A0A0D2QEJ4_GOSRA"/>
    <x v="1355"/>
    <n v="437"/>
    <s v="PF02362"/>
    <n v="167"/>
    <n v="259"/>
    <n v="7718"/>
    <s v="PF02362.20 B3 DNA binding domain"/>
    <n v="92"/>
  </r>
  <r>
    <s v="A0A0D2QEJ4_GOSRA"/>
    <x v="1355"/>
    <n v="437"/>
    <s v="PF02362"/>
    <n v="335"/>
    <n v="427"/>
    <n v="7718"/>
    <s v="PF02362.20 B3 DNA binding domain"/>
    <n v="92"/>
  </r>
  <r>
    <s v="A0A0D2QEL4_GOSRA"/>
    <x v="1356"/>
    <n v="117"/>
    <s v="PF02362"/>
    <n v="5"/>
    <n v="105"/>
    <n v="7718"/>
    <s v="PF02362.20 B3 DNA binding domain"/>
    <n v="100"/>
  </r>
  <r>
    <s v="A0A0D2QGQ0_GOSRA"/>
    <x v="1357"/>
    <n v="914"/>
    <s v="PF02309"/>
    <n v="739"/>
    <n v="862"/>
    <n v="3370"/>
    <s v="PF02309.15 AUX/IAA family"/>
    <n v="123"/>
  </r>
  <r>
    <s v="A0A0D2QGQ0_GOSRA"/>
    <x v="1357"/>
    <n v="914"/>
    <s v="PF06507"/>
    <n v="254"/>
    <n v="337"/>
    <n v="1879"/>
    <s v="PF06507.12 Auxin response factor"/>
    <n v="83"/>
  </r>
  <r>
    <s v="A0A0D2QGQ0_GOSRA"/>
    <x v="1357"/>
    <n v="914"/>
    <s v="PF02362"/>
    <n v="128"/>
    <n v="230"/>
    <n v="7718"/>
    <s v="PF02362.20 B3 DNA binding domain"/>
    <n v="102"/>
  </r>
  <r>
    <s v="A0A0D2QH39_GOSRA"/>
    <x v="1358"/>
    <n v="689"/>
    <s v="PF02309"/>
    <n v="396"/>
    <n v="621"/>
    <n v="3370"/>
    <s v="PF02309.15 AUX/IAA family"/>
    <n v="225"/>
  </r>
  <r>
    <s v="A0A0D2QH39_GOSRA"/>
    <x v="1358"/>
    <n v="689"/>
    <s v="PF02309"/>
    <n v="614"/>
    <n v="665"/>
    <n v="3370"/>
    <s v="PF02309.15 AUX/IAA family"/>
    <n v="51"/>
  </r>
  <r>
    <s v="A0A0D2QH39_GOSRA"/>
    <x v="1358"/>
    <n v="689"/>
    <s v="PF06507"/>
    <n v="255"/>
    <n v="334"/>
    <n v="1879"/>
    <s v="PF06507.12 Auxin response factor"/>
    <n v="79"/>
  </r>
  <r>
    <s v="A0A0D2QH39_GOSRA"/>
    <x v="1358"/>
    <n v="689"/>
    <s v="PF02362"/>
    <n v="129"/>
    <n v="231"/>
    <n v="7718"/>
    <s v="PF02362.20 B3 DNA binding domain"/>
    <n v="102"/>
  </r>
  <r>
    <s v="A0A0D2QHI5_GOSRA"/>
    <x v="1359"/>
    <n v="708"/>
    <s v="PF06507"/>
    <n v="290"/>
    <n v="315"/>
    <n v="1879"/>
    <s v="PF06507.12 Auxin response factor"/>
    <n v="25"/>
  </r>
  <r>
    <s v="A0A0D2QHI5_GOSRA"/>
    <x v="1359"/>
    <n v="708"/>
    <s v="PF02362"/>
    <n v="147"/>
    <n v="249"/>
    <n v="7718"/>
    <s v="PF02362.20 B3 DNA binding domain"/>
    <n v="102"/>
  </r>
  <r>
    <s v="A0A0D2QI58_GOSRA"/>
    <x v="1360"/>
    <n v="284"/>
    <s v="PF02362"/>
    <n v="38"/>
    <n v="146"/>
    <n v="7718"/>
    <s v="PF02362.20 B3 DNA binding domain"/>
    <n v="108"/>
  </r>
  <r>
    <s v="A0A0D2QJA2_GOSRA"/>
    <x v="1361"/>
    <n v="1127"/>
    <s v="PF02309"/>
    <n v="987"/>
    <n v="1089"/>
    <n v="3370"/>
    <s v="PF02309.15 AUX/IAA family"/>
    <n v="102"/>
  </r>
  <r>
    <s v="A0A0D2QJA2_GOSRA"/>
    <x v="1361"/>
    <n v="1127"/>
    <s v="PF06507"/>
    <n v="252"/>
    <n v="334"/>
    <n v="1879"/>
    <s v="PF06507.12 Auxin response factor"/>
    <n v="82"/>
  </r>
  <r>
    <s v="A0A0D2QJA2_GOSRA"/>
    <x v="1361"/>
    <n v="1127"/>
    <s v="PF02362"/>
    <n v="126"/>
    <n v="228"/>
    <n v="7718"/>
    <s v="PF02362.20 B3 DNA binding domain"/>
    <n v="102"/>
  </r>
  <r>
    <s v="A0A0D2QJW5_GOSRA"/>
    <x v="1362"/>
    <n v="310"/>
    <s v="PF02362"/>
    <n v="27"/>
    <n v="115"/>
    <n v="7718"/>
    <s v="PF02362.20 B3 DNA binding domain"/>
    <n v="88"/>
  </r>
  <r>
    <s v="A0A0D2QKM0_GOSRA"/>
    <x v="1363"/>
    <n v="716"/>
    <s v="PF06507"/>
    <n v="257"/>
    <n v="340"/>
    <n v="1879"/>
    <s v="PF06507.12 Auxin response factor"/>
    <n v="83"/>
  </r>
  <r>
    <s v="A0A0D2QKM0_GOSRA"/>
    <x v="1363"/>
    <n v="716"/>
    <s v="PF02362"/>
    <n v="108"/>
    <n v="210"/>
    <n v="7718"/>
    <s v="PF02362.20 B3 DNA binding domain"/>
    <n v="102"/>
  </r>
  <r>
    <s v="A0A0D2QL88_GOSRA"/>
    <x v="1364"/>
    <n v="865"/>
    <s v="PF02362"/>
    <n v="333"/>
    <n v="434"/>
    <n v="7718"/>
    <s v="PF02362.20 B3 DNA binding domain"/>
    <n v="101"/>
  </r>
  <r>
    <s v="A0A0D2QL88_GOSRA"/>
    <x v="1364"/>
    <n v="865"/>
    <s v="PF07496"/>
    <n v="566"/>
    <n v="609"/>
    <n v="1707"/>
    <s v="PF07496.14 CW-type Zinc Finger"/>
    <n v="43"/>
  </r>
  <r>
    <s v="A0A0D2QM03_GOSRA"/>
    <x v="1365"/>
    <n v="312"/>
    <s v="PF02362"/>
    <n v="22"/>
    <n v="114"/>
    <n v="7718"/>
    <s v="PF02362.20 B3 DNA binding domain"/>
    <n v="92"/>
  </r>
  <r>
    <s v="A0A0D2QM03_GOSRA"/>
    <x v="1365"/>
    <n v="312"/>
    <s v="PF02362"/>
    <n v="224"/>
    <n v="311"/>
    <n v="7718"/>
    <s v="PF02362.20 B3 DNA binding domain"/>
    <n v="87"/>
  </r>
  <r>
    <s v="A0A0D2QM18_GOSRA"/>
    <x v="1366"/>
    <n v="142"/>
    <s v="PF02362"/>
    <n v="22"/>
    <n v="109"/>
    <n v="7718"/>
    <s v="PF02362.20 B3 DNA binding domain"/>
    <n v="87"/>
  </r>
  <r>
    <s v="A0A0D2QPW1_GOSRA"/>
    <x v="1367"/>
    <n v="691"/>
    <s v="PF02309"/>
    <n v="398"/>
    <n v="623"/>
    <n v="3370"/>
    <s v="PF02309.15 AUX/IAA family"/>
    <n v="225"/>
  </r>
  <r>
    <s v="A0A0D2QPW1_GOSRA"/>
    <x v="1367"/>
    <n v="691"/>
    <s v="PF02309"/>
    <n v="616"/>
    <n v="667"/>
    <n v="3370"/>
    <s v="PF02309.15 AUX/IAA family"/>
    <n v="51"/>
  </r>
  <r>
    <s v="A0A0D2QPW1_GOSRA"/>
    <x v="1367"/>
    <n v="691"/>
    <s v="PF06507"/>
    <n v="257"/>
    <n v="336"/>
    <n v="1879"/>
    <s v="PF06507.12 Auxin response factor"/>
    <n v="79"/>
  </r>
  <r>
    <s v="A0A0D2QPW1_GOSRA"/>
    <x v="1367"/>
    <n v="691"/>
    <s v="PF02362"/>
    <n v="131"/>
    <n v="233"/>
    <n v="7718"/>
    <s v="PF02362.20 B3 DNA binding domain"/>
    <n v="102"/>
  </r>
  <r>
    <s v="A0A0D2QPW5_GOSRA"/>
    <x v="1368"/>
    <n v="623"/>
    <s v="PF02309"/>
    <n v="375"/>
    <n v="623"/>
    <n v="3370"/>
    <s v="PF02309.15 AUX/IAA family"/>
    <n v="248"/>
  </r>
  <r>
    <s v="A0A0D2QPW5_GOSRA"/>
    <x v="1368"/>
    <n v="623"/>
    <s v="PF06507"/>
    <n v="230"/>
    <n v="309"/>
    <n v="1879"/>
    <s v="PF06507.12 Auxin response factor"/>
    <n v="79"/>
  </r>
  <r>
    <s v="A0A0D2QPW5_GOSRA"/>
    <x v="1368"/>
    <n v="623"/>
    <s v="PF02362"/>
    <n v="104"/>
    <n v="206"/>
    <n v="7718"/>
    <s v="PF02362.20 B3 DNA binding domain"/>
    <n v="102"/>
  </r>
  <r>
    <s v="A0A0D2QQN4_GOSRA"/>
    <x v="1369"/>
    <n v="691"/>
    <s v="PF02309"/>
    <n v="540"/>
    <n v="616"/>
    <n v="3370"/>
    <s v="PF02309.15 AUX/IAA family"/>
    <n v="76"/>
  </r>
  <r>
    <s v="A0A0D2QQN4_GOSRA"/>
    <x v="1369"/>
    <n v="691"/>
    <s v="PF02309"/>
    <n v="613"/>
    <n v="667"/>
    <n v="3370"/>
    <s v="PF02309.15 AUX/IAA family"/>
    <n v="54"/>
  </r>
  <r>
    <s v="A0A0D2QQN4_GOSRA"/>
    <x v="1369"/>
    <n v="691"/>
    <s v="PF06507"/>
    <n v="255"/>
    <n v="334"/>
    <n v="1879"/>
    <s v="PF06507.12 Auxin response factor"/>
    <n v="79"/>
  </r>
  <r>
    <s v="A0A0D2QQN4_GOSRA"/>
    <x v="1369"/>
    <n v="691"/>
    <s v="PF02362"/>
    <n v="129"/>
    <n v="231"/>
    <n v="7718"/>
    <s v="PF02362.20 B3 DNA binding domain"/>
    <n v="102"/>
  </r>
  <r>
    <s v="A0A0D2QQN7_GOSRA"/>
    <x v="1370"/>
    <n v="599"/>
    <s v="PF06507"/>
    <n v="256"/>
    <n v="335"/>
    <n v="1879"/>
    <s v="PF06507.12 Auxin response factor"/>
    <n v="79"/>
  </r>
  <r>
    <s v="A0A0D2QQN7_GOSRA"/>
    <x v="1370"/>
    <n v="599"/>
    <s v="PF02362"/>
    <n v="129"/>
    <n v="232"/>
    <n v="7718"/>
    <s v="PF02362.20 B3 DNA binding domain"/>
    <n v="103"/>
  </r>
  <r>
    <s v="A0A0D2QR00_GOSRA"/>
    <x v="1371"/>
    <n v="693"/>
    <s v="PF02309"/>
    <n v="544"/>
    <n v="618"/>
    <n v="3370"/>
    <s v="PF02309.15 AUX/IAA family"/>
    <n v="74"/>
  </r>
  <r>
    <s v="A0A0D2QR00_GOSRA"/>
    <x v="1371"/>
    <n v="693"/>
    <s v="PF02309"/>
    <n v="615"/>
    <n v="668"/>
    <n v="3370"/>
    <s v="PF02309.15 AUX/IAA family"/>
    <n v="53"/>
  </r>
  <r>
    <s v="A0A0D2QR00_GOSRA"/>
    <x v="1371"/>
    <n v="693"/>
    <s v="PF06507"/>
    <n v="256"/>
    <n v="335"/>
    <n v="1879"/>
    <s v="PF06507.12 Auxin response factor"/>
    <n v="79"/>
  </r>
  <r>
    <s v="A0A0D2QR00_GOSRA"/>
    <x v="1371"/>
    <n v="693"/>
    <s v="PF02362"/>
    <n v="130"/>
    <n v="232"/>
    <n v="7718"/>
    <s v="PF02362.20 B3 DNA binding domain"/>
    <n v="102"/>
  </r>
  <r>
    <s v="A0A0D2QSB5_GOSRA"/>
    <x v="1372"/>
    <n v="764"/>
    <s v="PF02362"/>
    <n v="620"/>
    <n v="723"/>
    <n v="7718"/>
    <s v="PF02362.20 B3 DNA binding domain"/>
    <n v="103"/>
  </r>
  <r>
    <s v="A0A0D2QVR1_GOSRA"/>
    <x v="1373"/>
    <n v="304"/>
    <s v="PF02362"/>
    <n v="84"/>
    <n v="187"/>
    <n v="7718"/>
    <s v="PF02362.20 B3 DNA binding domain"/>
    <n v="103"/>
  </r>
  <r>
    <s v="A0A0D2QWP1_GOSRA"/>
    <x v="1374"/>
    <n v="308"/>
    <s v="PF02362"/>
    <n v="118"/>
    <n v="220"/>
    <n v="7718"/>
    <s v="PF02362.20 B3 DNA binding domain"/>
    <n v="102"/>
  </r>
  <r>
    <s v="A0A0D2QWQ8_GOSRA"/>
    <x v="1375"/>
    <n v="489"/>
    <s v="PF02362"/>
    <n v="109"/>
    <n v="208"/>
    <n v="7718"/>
    <s v="PF02362.20 B3 DNA binding domain"/>
    <n v="99"/>
  </r>
  <r>
    <s v="A0A0D2QWQ8_GOSRA"/>
    <x v="1375"/>
    <n v="489"/>
    <s v="PF02362"/>
    <n v="264"/>
    <n v="364"/>
    <n v="7718"/>
    <s v="PF02362.20 B3 DNA binding domain"/>
    <n v="100"/>
  </r>
  <r>
    <s v="A0A0D2QWQ8_GOSRA"/>
    <x v="1375"/>
    <n v="489"/>
    <s v="PF02362"/>
    <n v="393"/>
    <n v="486"/>
    <n v="7718"/>
    <s v="PF02362.20 B3 DNA binding domain"/>
    <n v="93"/>
  </r>
  <r>
    <s v="A0A0D2QWV6_GOSRA"/>
    <x v="1376"/>
    <n v="302"/>
    <s v="PF02362"/>
    <n v="2"/>
    <n v="106"/>
    <n v="7718"/>
    <s v="PF02362.20 B3 DNA binding domain"/>
    <n v="104"/>
  </r>
  <r>
    <s v="A0A0D2QX13_GOSRA"/>
    <x v="1377"/>
    <n v="492"/>
    <s v="PF02362"/>
    <n v="127"/>
    <n v="218"/>
    <n v="7718"/>
    <s v="PF02362.20 B3 DNA binding domain"/>
    <n v="91"/>
  </r>
  <r>
    <s v="A0A0D2QXJ0_GOSRA"/>
    <x v="1378"/>
    <n v="350"/>
    <s v="PF02362"/>
    <n v="151"/>
    <n v="257"/>
    <n v="7718"/>
    <s v="PF02362.20 B3 DNA binding domain"/>
    <n v="106"/>
  </r>
  <r>
    <s v="A0A0D2R1Z5_GOSRA"/>
    <x v="1379"/>
    <n v="576"/>
    <s v="PF06507"/>
    <n v="255"/>
    <n v="338"/>
    <n v="1879"/>
    <s v="PF06507.12 Auxin response factor"/>
    <n v="83"/>
  </r>
  <r>
    <s v="A0A0D2R1Z5_GOSRA"/>
    <x v="1379"/>
    <n v="576"/>
    <s v="PF02362"/>
    <n v="116"/>
    <n v="218"/>
    <n v="7718"/>
    <s v="PF02362.20 B3 DNA binding domain"/>
    <n v="102"/>
  </r>
  <r>
    <s v="A0A0D2R595_GOSRA"/>
    <x v="1380"/>
    <n v="396"/>
    <s v="PF02362"/>
    <n v="25"/>
    <n v="116"/>
    <n v="7718"/>
    <s v="PF02362.20 B3 DNA binding domain"/>
    <n v="91"/>
  </r>
  <r>
    <s v="A0A0D2R595_GOSRA"/>
    <x v="1380"/>
    <n v="396"/>
    <s v="PF02362"/>
    <n v="271"/>
    <n v="364"/>
    <n v="7718"/>
    <s v="PF02362.20 B3 DNA binding domain"/>
    <n v="93"/>
  </r>
  <r>
    <s v="A0A0D2R709_GOSRA"/>
    <x v="1381"/>
    <n v="904"/>
    <s v="PF02362"/>
    <n v="321"/>
    <n v="422"/>
    <n v="7718"/>
    <s v="PF02362.20 B3 DNA binding domain"/>
    <n v="101"/>
  </r>
  <r>
    <s v="A0A0D2R709_GOSRA"/>
    <x v="1381"/>
    <n v="904"/>
    <s v="PF07496"/>
    <n v="591"/>
    <n v="634"/>
    <n v="1707"/>
    <s v="PF07496.14 CW-type Zinc Finger"/>
    <n v="43"/>
  </r>
  <r>
    <s v="A0A0D2R8J4_GOSRA"/>
    <x v="1382"/>
    <n v="599"/>
    <s v="PF06507"/>
    <n v="276"/>
    <n v="358"/>
    <n v="1879"/>
    <s v="PF06507.12 Auxin response factor"/>
    <n v="82"/>
  </r>
  <r>
    <s v="A0A0D2R8J4_GOSRA"/>
    <x v="1382"/>
    <n v="599"/>
    <s v="PF02362"/>
    <n v="150"/>
    <n v="252"/>
    <n v="7718"/>
    <s v="PF02362.20 B3 DNA binding domain"/>
    <n v="102"/>
  </r>
  <r>
    <s v="A0A0D2RAX2_GOSRA"/>
    <x v="1383"/>
    <n v="511"/>
    <s v="PF02362"/>
    <n v="14"/>
    <n v="104"/>
    <n v="7718"/>
    <s v="PF02362.20 B3 DNA binding domain"/>
    <n v="90"/>
  </r>
  <r>
    <s v="A0A0D2RAX2_GOSRA"/>
    <x v="1383"/>
    <n v="511"/>
    <s v="PF02362"/>
    <n v="211"/>
    <n v="308"/>
    <n v="7718"/>
    <s v="PF02362.20 B3 DNA binding domain"/>
    <n v="97"/>
  </r>
  <r>
    <s v="A0A0D2RAX2_GOSRA"/>
    <x v="1383"/>
    <n v="511"/>
    <s v="PF02362"/>
    <n v="412"/>
    <n v="507"/>
    <n v="7718"/>
    <s v="PF02362.20 B3 DNA binding domain"/>
    <n v="95"/>
  </r>
  <r>
    <s v="A0A0D2RB72_GOSRA"/>
    <x v="1384"/>
    <n v="721"/>
    <s v="PF02362"/>
    <n v="9"/>
    <n v="101"/>
    <n v="7718"/>
    <s v="PF02362.20 B3 DNA binding domain"/>
    <n v="92"/>
  </r>
  <r>
    <s v="A0A0D2RB72_GOSRA"/>
    <x v="1384"/>
    <n v="721"/>
    <s v="PF02362"/>
    <n v="224"/>
    <n v="324"/>
    <n v="7718"/>
    <s v="PF02362.20 B3 DNA binding domain"/>
    <n v="100"/>
  </r>
  <r>
    <s v="A0A0D2RB72_GOSRA"/>
    <x v="1384"/>
    <n v="721"/>
    <s v="PF02362"/>
    <n v="385"/>
    <n v="485"/>
    <n v="7718"/>
    <s v="PF02362.20 B3 DNA binding domain"/>
    <n v="100"/>
  </r>
  <r>
    <s v="A0A0D2RB72_GOSRA"/>
    <x v="1384"/>
    <n v="721"/>
    <s v="PF02362"/>
    <n v="614"/>
    <n v="716"/>
    <n v="7718"/>
    <s v="PF02362.20 B3 DNA binding domain"/>
    <n v="102"/>
  </r>
  <r>
    <s v="A0A0D2RCL0_GOSRA"/>
    <x v="1385"/>
    <n v="534"/>
    <s v="PF02362"/>
    <n v="9"/>
    <n v="100"/>
    <n v="7718"/>
    <s v="PF02362.20 B3 DNA binding domain"/>
    <n v="91"/>
  </r>
  <r>
    <s v="A0A0D2RCL0_GOSRA"/>
    <x v="1385"/>
    <n v="534"/>
    <s v="PF02362"/>
    <n v="226"/>
    <n v="322"/>
    <n v="7718"/>
    <s v="PF02362.20 B3 DNA binding domain"/>
    <n v="96"/>
  </r>
  <r>
    <s v="A0A0D2RCL0_GOSRA"/>
    <x v="1385"/>
    <n v="534"/>
    <s v="PF02362"/>
    <n v="427"/>
    <n v="521"/>
    <n v="7718"/>
    <s v="PF02362.20 B3 DNA binding domain"/>
    <n v="94"/>
  </r>
  <r>
    <s v="A0A0D2RED3_GOSRA"/>
    <x v="1386"/>
    <n v="628"/>
    <s v="PF02309"/>
    <n v="480"/>
    <n v="555"/>
    <n v="3370"/>
    <s v="PF02309.15 AUX/IAA family"/>
    <n v="75"/>
  </r>
  <r>
    <s v="A0A0D2RED3_GOSRA"/>
    <x v="1386"/>
    <n v="628"/>
    <s v="PF02309"/>
    <n v="550"/>
    <n v="603"/>
    <n v="3370"/>
    <s v="PF02309.15 AUX/IAA family"/>
    <n v="53"/>
  </r>
  <r>
    <s v="A0A0D2RED3_GOSRA"/>
    <x v="1386"/>
    <n v="628"/>
    <s v="PF06507"/>
    <n v="216"/>
    <n v="295"/>
    <n v="1879"/>
    <s v="PF06507.12 Auxin response factor"/>
    <n v="79"/>
  </r>
  <r>
    <s v="A0A0D2RED3_GOSRA"/>
    <x v="1386"/>
    <n v="628"/>
    <s v="PF02362"/>
    <n v="101"/>
    <n v="192"/>
    <n v="7718"/>
    <s v="PF02362.20 B3 DNA binding domain"/>
    <n v="91"/>
  </r>
  <r>
    <s v="A0A0D2RF85_GOSRA"/>
    <x v="1387"/>
    <n v="337"/>
    <s v="PF02362"/>
    <n v="11"/>
    <n v="102"/>
    <n v="7718"/>
    <s v="PF02362.20 B3 DNA binding domain"/>
    <n v="91"/>
  </r>
  <r>
    <s v="A0A0D2RF85_GOSRA"/>
    <x v="1387"/>
    <n v="337"/>
    <s v="PF02362"/>
    <n v="165"/>
    <n v="254"/>
    <n v="7718"/>
    <s v="PF02362.20 B3 DNA binding domain"/>
    <n v="89"/>
  </r>
  <r>
    <s v="A0A0D2RFB0_GOSRA"/>
    <x v="1388"/>
    <n v="191"/>
    <s v="PF02362"/>
    <n v="1"/>
    <n v="87"/>
    <n v="7718"/>
    <s v="PF02362.20 B3 DNA binding domain"/>
    <n v="86"/>
  </r>
  <r>
    <s v="A0A0D2RFP2_GOSRA"/>
    <x v="1389"/>
    <n v="637"/>
    <s v="PF02362"/>
    <n v="342"/>
    <n v="443"/>
    <n v="7718"/>
    <s v="PF02362.20 B3 DNA binding domain"/>
    <n v="101"/>
  </r>
  <r>
    <s v="A0A0D2RFP2_GOSRA"/>
    <x v="1389"/>
    <n v="637"/>
    <s v="PF07496"/>
    <n v="574"/>
    <n v="617"/>
    <n v="1707"/>
    <s v="PF07496.14 CW-type Zinc Finger"/>
    <n v="43"/>
  </r>
  <r>
    <s v="A0A0D2RIS1_GOSRA"/>
    <x v="1390"/>
    <n v="669"/>
    <s v="PF02309"/>
    <n v="373"/>
    <n v="645"/>
    <n v="3370"/>
    <s v="PF02309.15 AUX/IAA family"/>
    <n v="272"/>
  </r>
  <r>
    <s v="A0A0D2RIS1_GOSRA"/>
    <x v="1390"/>
    <n v="669"/>
    <s v="PF06507"/>
    <n v="230"/>
    <n v="309"/>
    <n v="1879"/>
    <s v="PF06507.12 Auxin response factor"/>
    <n v="79"/>
  </r>
  <r>
    <s v="A0A0D2RIS1_GOSRA"/>
    <x v="1390"/>
    <n v="669"/>
    <s v="PF02362"/>
    <n v="104"/>
    <n v="206"/>
    <n v="7718"/>
    <s v="PF02362.20 B3 DNA binding domain"/>
    <n v="102"/>
  </r>
  <r>
    <s v="A0A0D2RJD3_GOSRA"/>
    <x v="1391"/>
    <n v="850"/>
    <s v="PF02309"/>
    <n v="698"/>
    <n v="817"/>
    <n v="3370"/>
    <s v="PF02309.15 AUX/IAA family"/>
    <n v="119"/>
  </r>
  <r>
    <s v="A0A0D2RJD3_GOSRA"/>
    <x v="1391"/>
    <n v="850"/>
    <s v="PF06507"/>
    <n v="281"/>
    <n v="363"/>
    <n v="1879"/>
    <s v="PF06507.12 Auxin response factor"/>
    <n v="82"/>
  </r>
  <r>
    <s v="A0A0D2RJD3_GOSRA"/>
    <x v="1391"/>
    <n v="850"/>
    <s v="PF02362"/>
    <n v="155"/>
    <n v="257"/>
    <n v="7718"/>
    <s v="PF02362.20 B3 DNA binding domain"/>
    <n v="102"/>
  </r>
  <r>
    <s v="A0A0D2RKB5_GOSRA"/>
    <x v="1392"/>
    <n v="93"/>
    <s v="PF02362"/>
    <n v="1"/>
    <n v="81"/>
    <n v="7718"/>
    <s v="PF02362.20 B3 DNA binding domain"/>
    <n v="80"/>
  </r>
  <r>
    <s v="A0A0D2RKN6_GOSRA"/>
    <x v="1393"/>
    <n v="274"/>
    <s v="PF02362"/>
    <n v="104"/>
    <n v="195"/>
    <n v="7718"/>
    <s v="PF02362.20 B3 DNA binding domain"/>
    <n v="91"/>
  </r>
  <r>
    <s v="A0A0D2RL59_GOSRA"/>
    <x v="1394"/>
    <n v="346"/>
    <s v="PF00847"/>
    <n v="58"/>
    <n v="107"/>
    <n v="12115"/>
    <s v="PF00847.19 AP2 domain"/>
    <n v="49"/>
  </r>
  <r>
    <s v="A0A0D2RL59_GOSRA"/>
    <x v="1394"/>
    <n v="346"/>
    <s v="PF02362"/>
    <n v="189"/>
    <n v="293"/>
    <n v="7718"/>
    <s v="PF02362.20 B3 DNA binding domain"/>
    <n v="104"/>
  </r>
  <r>
    <s v="A0A0D2RLL8_GOSRA"/>
    <x v="1395"/>
    <n v="881"/>
    <s v="PF02362"/>
    <n v="321"/>
    <n v="422"/>
    <n v="7718"/>
    <s v="PF02362.20 B3 DNA binding domain"/>
    <n v="101"/>
  </r>
  <r>
    <s v="A0A0D2RLL8_GOSRA"/>
    <x v="1395"/>
    <n v="881"/>
    <s v="PF07496"/>
    <n v="555"/>
    <n v="598"/>
    <n v="1707"/>
    <s v="PF07496.14 CW-type Zinc Finger"/>
    <n v="43"/>
  </r>
  <r>
    <s v="A0A0D2RLS9_GOSRA"/>
    <x v="1396"/>
    <n v="124"/>
    <s v="PF02362"/>
    <n v="6"/>
    <n v="108"/>
    <n v="7718"/>
    <s v="PF02362.20 B3 DNA binding domain"/>
    <n v="102"/>
  </r>
  <r>
    <s v="A0A0D2RNF7_GOSRA"/>
    <x v="1397"/>
    <n v="856"/>
    <s v="PF06507"/>
    <n v="254"/>
    <n v="337"/>
    <n v="1879"/>
    <s v="PF06507.12 Auxin response factor"/>
    <n v="83"/>
  </r>
  <r>
    <s v="A0A0D2RNF7_GOSRA"/>
    <x v="1397"/>
    <n v="856"/>
    <s v="PF02362"/>
    <n v="128"/>
    <n v="230"/>
    <n v="7718"/>
    <s v="PF02362.20 B3 DNA binding domain"/>
    <n v="102"/>
  </r>
  <r>
    <s v="A0A0D2RSA2_GOSRA"/>
    <x v="1398"/>
    <n v="406"/>
    <s v="PF02362"/>
    <n v="45"/>
    <n v="136"/>
    <n v="7718"/>
    <s v="PF02362.20 B3 DNA binding domain"/>
    <n v="91"/>
  </r>
  <r>
    <s v="A0A0D2RSA7_GOSRA"/>
    <x v="1399"/>
    <n v="390"/>
    <s v="PF02362"/>
    <n v="103"/>
    <n v="194"/>
    <n v="7718"/>
    <s v="PF02362.20 B3 DNA binding domain"/>
    <n v="91"/>
  </r>
  <r>
    <s v="A0A0D2RSI0_GOSRA"/>
    <x v="1400"/>
    <n v="551"/>
    <s v="PF02362"/>
    <n v="325"/>
    <n v="426"/>
    <n v="7718"/>
    <s v="PF02362.20 B3 DNA binding domain"/>
    <n v="101"/>
  </r>
  <r>
    <s v="A0A0D2RSI2_GOSRA"/>
    <x v="1401"/>
    <n v="349"/>
    <s v="PF02362"/>
    <n v="5"/>
    <n v="97"/>
    <n v="7718"/>
    <s v="PF02362.20 B3 DNA binding domain"/>
    <n v="92"/>
  </r>
  <r>
    <s v="A0A0D2RSI2_GOSRA"/>
    <x v="1401"/>
    <n v="349"/>
    <s v="PF02362"/>
    <n v="244"/>
    <n v="339"/>
    <n v="7718"/>
    <s v="PF02362.20 B3 DNA binding domain"/>
    <n v="95"/>
  </r>
  <r>
    <s v="A0A0D2RTN2_GOSRA"/>
    <x v="1402"/>
    <n v="1106"/>
    <s v="PF02309"/>
    <n v="956"/>
    <n v="1069"/>
    <n v="3370"/>
    <s v="PF02309.15 AUX/IAA family"/>
    <n v="113"/>
  </r>
  <r>
    <s v="A0A0D2RTN2_GOSRA"/>
    <x v="1402"/>
    <n v="1106"/>
    <s v="PF06507"/>
    <n v="252"/>
    <n v="334"/>
    <n v="1879"/>
    <s v="PF06507.12 Auxin response factor"/>
    <n v="82"/>
  </r>
  <r>
    <s v="A0A0D2RTN2_GOSRA"/>
    <x v="1402"/>
    <n v="1106"/>
    <s v="PF02362"/>
    <n v="126"/>
    <n v="228"/>
    <n v="7718"/>
    <s v="PF02362.20 B3 DNA binding domain"/>
    <n v="102"/>
  </r>
  <r>
    <s v="A0A0D2RVM9_GOSRA"/>
    <x v="1403"/>
    <n v="1036"/>
    <s v="PF02309"/>
    <n v="886"/>
    <n v="1014"/>
    <n v="3370"/>
    <s v="PF02309.15 AUX/IAA family"/>
    <n v="128"/>
  </r>
  <r>
    <s v="A0A0D2RVM9_GOSRA"/>
    <x v="1403"/>
    <n v="1036"/>
    <s v="PF06507"/>
    <n v="197"/>
    <n v="280"/>
    <n v="1879"/>
    <s v="PF06507.12 Auxin response factor"/>
    <n v="83"/>
  </r>
  <r>
    <s v="A0A0D2RVM9_GOSRA"/>
    <x v="1403"/>
    <n v="1036"/>
    <s v="PF02362"/>
    <n v="71"/>
    <n v="173"/>
    <n v="7718"/>
    <s v="PF02362.20 B3 DNA binding domain"/>
    <n v="102"/>
  </r>
  <r>
    <s v="A0A0D2RVN5_GOSRA"/>
    <x v="1404"/>
    <n v="675"/>
    <s v="PF02309"/>
    <n v="612"/>
    <n v="668"/>
    <n v="3370"/>
    <s v="PF02309.15 AUX/IAA family"/>
    <n v="56"/>
  </r>
  <r>
    <s v="A0A0D2RVN5_GOSRA"/>
    <x v="1404"/>
    <n v="675"/>
    <s v="PF06507"/>
    <n v="258"/>
    <n v="340"/>
    <n v="1879"/>
    <s v="PF06507.12 Auxin response factor"/>
    <n v="82"/>
  </r>
  <r>
    <s v="A0A0D2RVN5_GOSRA"/>
    <x v="1404"/>
    <n v="675"/>
    <s v="PF02362"/>
    <n v="130"/>
    <n v="233"/>
    <n v="7718"/>
    <s v="PF02362.20 B3 DNA binding domain"/>
    <n v="103"/>
  </r>
  <r>
    <s v="A0A0D2RXK9_GOSRA"/>
    <x v="1405"/>
    <n v="679"/>
    <s v="PF06507"/>
    <n v="290"/>
    <n v="373"/>
    <n v="1879"/>
    <s v="PF06507.12 Auxin response factor"/>
    <n v="83"/>
  </r>
  <r>
    <s v="A0A0D2RXK9_GOSRA"/>
    <x v="1405"/>
    <n v="679"/>
    <s v="PF02362"/>
    <n v="121"/>
    <n v="223"/>
    <n v="7718"/>
    <s v="PF02362.20 B3 DNA binding domain"/>
    <n v="102"/>
  </r>
  <r>
    <s v="A0A0D2RYA1_GOSRA"/>
    <x v="1406"/>
    <n v="695"/>
    <s v="PF06507"/>
    <n v="267"/>
    <n v="350"/>
    <n v="1879"/>
    <s v="PF06507.12 Auxin response factor"/>
    <n v="83"/>
  </r>
  <r>
    <s v="A0A0D2RYA1_GOSRA"/>
    <x v="1406"/>
    <n v="695"/>
    <s v="PF02362"/>
    <n v="111"/>
    <n v="213"/>
    <n v="7718"/>
    <s v="PF02362.20 B3 DNA binding domain"/>
    <n v="102"/>
  </r>
  <r>
    <s v="A0A0D2RYH6_GOSRA"/>
    <x v="1407"/>
    <n v="398"/>
    <s v="PF02362"/>
    <n v="98"/>
    <n v="202"/>
    <n v="7718"/>
    <s v="PF02362.20 B3 DNA binding domain"/>
    <n v="104"/>
  </r>
  <r>
    <s v="A0A0D2S068_GOSRA"/>
    <x v="1408"/>
    <n v="283"/>
    <s v="PF02362"/>
    <n v="13"/>
    <n v="103"/>
    <n v="7718"/>
    <s v="PF02362.20 B3 DNA binding domain"/>
    <n v="90"/>
  </r>
  <r>
    <s v="A0A0D2S1L9_GOSRA"/>
    <x v="1409"/>
    <n v="755"/>
    <s v="PF06507"/>
    <n v="170"/>
    <n v="253"/>
    <n v="1879"/>
    <s v="PF06507.12 Auxin response factor"/>
    <n v="83"/>
  </r>
  <r>
    <s v="A0A0D2S1L9_GOSRA"/>
    <x v="1409"/>
    <n v="755"/>
    <s v="PF02362"/>
    <n v="44"/>
    <n v="146"/>
    <n v="7718"/>
    <s v="PF02362.20 B3 DNA binding domain"/>
    <n v="102"/>
  </r>
  <r>
    <s v="A0A0D2S1P3_GOSRA"/>
    <x v="1410"/>
    <n v="781"/>
    <s v="PF06507"/>
    <n v="285"/>
    <n v="367"/>
    <n v="1879"/>
    <s v="PF06507.12 Auxin response factor"/>
    <n v="82"/>
  </r>
  <r>
    <s v="A0A0D2S1P3_GOSRA"/>
    <x v="1410"/>
    <n v="781"/>
    <s v="PF02362"/>
    <n v="159"/>
    <n v="261"/>
    <n v="7718"/>
    <s v="PF02362.20 B3 DNA binding domain"/>
    <n v="102"/>
  </r>
  <r>
    <s v="A0A0D2S1P8_GOSRA"/>
    <x v="1411"/>
    <n v="677"/>
    <s v="PF06507"/>
    <n v="285"/>
    <n v="367"/>
    <n v="1879"/>
    <s v="PF06507.12 Auxin response factor"/>
    <n v="82"/>
  </r>
  <r>
    <s v="A0A0D2S1P8_GOSRA"/>
    <x v="1411"/>
    <n v="677"/>
    <s v="PF02362"/>
    <n v="159"/>
    <n v="261"/>
    <n v="7718"/>
    <s v="PF02362.20 B3 DNA binding domain"/>
    <n v="102"/>
  </r>
  <r>
    <s v="A0A0D2S2J8_GOSRA"/>
    <x v="1412"/>
    <n v="694"/>
    <s v="PF06507"/>
    <n v="290"/>
    <n v="315"/>
    <n v="1879"/>
    <s v="PF06507.12 Auxin response factor"/>
    <n v="25"/>
  </r>
  <r>
    <s v="A0A0D2S2J8_GOSRA"/>
    <x v="1412"/>
    <n v="694"/>
    <s v="PF02362"/>
    <n v="147"/>
    <n v="249"/>
    <n v="7718"/>
    <s v="PF02362.20 B3 DNA binding domain"/>
    <n v="102"/>
  </r>
  <r>
    <s v="A0A0D2S3H7_GOSRA"/>
    <x v="1413"/>
    <n v="365"/>
    <s v="PF02362"/>
    <n v="18"/>
    <n v="112"/>
    <n v="7718"/>
    <s v="PF02362.20 B3 DNA binding domain"/>
    <n v="94"/>
  </r>
  <r>
    <s v="A0A0D2S3H7_GOSRA"/>
    <x v="1413"/>
    <n v="365"/>
    <s v="PF02362"/>
    <n v="268"/>
    <n v="363"/>
    <n v="7718"/>
    <s v="PF02362.20 B3 DNA binding domain"/>
    <n v="95"/>
  </r>
  <r>
    <s v="A0A0D2S3S0_GOSRA"/>
    <x v="1414"/>
    <n v="280"/>
    <s v="PF02362"/>
    <n v="40"/>
    <n v="143"/>
    <n v="7718"/>
    <s v="PF02362.20 B3 DNA binding domain"/>
    <n v="103"/>
  </r>
  <r>
    <s v="A0A0D2S465_GOSRA"/>
    <x v="1415"/>
    <n v="295"/>
    <s v="PF02362"/>
    <n v="8"/>
    <n v="111"/>
    <n v="7718"/>
    <s v="PF02362.20 B3 DNA binding domain"/>
    <n v="103"/>
  </r>
  <r>
    <s v="A0A0D2S482_GOSRA"/>
    <x v="1416"/>
    <n v="276"/>
    <s v="PF02362"/>
    <n v="9"/>
    <n v="106"/>
    <n v="7718"/>
    <s v="PF02362.20 B3 DNA binding domain"/>
    <n v="97"/>
  </r>
  <r>
    <s v="A0A0D2S566_GOSRA"/>
    <x v="1417"/>
    <n v="271"/>
    <s v="PF02362"/>
    <n v="155"/>
    <n v="248"/>
    <n v="7718"/>
    <s v="PF02362.20 B3 DNA binding domain"/>
    <n v="93"/>
  </r>
  <r>
    <s v="A0A0D2S570_GOSRA"/>
    <x v="1418"/>
    <n v="288"/>
    <s v="PF02362"/>
    <n v="27"/>
    <n v="115"/>
    <n v="7718"/>
    <s v="PF02362.20 B3 DNA binding domain"/>
    <n v="88"/>
  </r>
  <r>
    <s v="A0A0D2S6W7_GOSRA"/>
    <x v="1419"/>
    <n v="862"/>
    <s v="PF02309"/>
    <n v="688"/>
    <n v="780"/>
    <n v="3370"/>
    <s v="PF02309.15 AUX/IAA family"/>
    <n v="92"/>
  </r>
  <r>
    <s v="A0A0D2S6W7_GOSRA"/>
    <x v="1419"/>
    <n v="862"/>
    <s v="PF02309"/>
    <n v="774"/>
    <n v="827"/>
    <n v="3370"/>
    <s v="PF02309.15 AUX/IAA family"/>
    <n v="53"/>
  </r>
  <r>
    <s v="A0A0D2S6W7_GOSRA"/>
    <x v="1419"/>
    <n v="862"/>
    <s v="PF06507"/>
    <n v="289"/>
    <n v="371"/>
    <n v="1879"/>
    <s v="PF06507.12 Auxin response factor"/>
    <n v="82"/>
  </r>
  <r>
    <s v="A0A0D2S6W7_GOSRA"/>
    <x v="1419"/>
    <n v="862"/>
    <s v="PF02362"/>
    <n v="163"/>
    <n v="265"/>
    <n v="7718"/>
    <s v="PF02362.20 B3 DNA binding domain"/>
    <n v="102"/>
  </r>
  <r>
    <s v="A0A0D2S7X3_GOSRA"/>
    <x v="1420"/>
    <n v="208"/>
    <s v="PF02362"/>
    <n v="103"/>
    <n v="198"/>
    <n v="7718"/>
    <s v="PF02362.20 B3 DNA binding domain"/>
    <n v="95"/>
  </r>
  <r>
    <s v="A0A0D2S814_GOSRA"/>
    <x v="1421"/>
    <n v="151"/>
    <s v="PF02362"/>
    <n v="14"/>
    <n v="116"/>
    <n v="7718"/>
    <s v="PF02362.20 B3 DNA binding domain"/>
    <n v="102"/>
  </r>
  <r>
    <s v="A0A0D2SBB1_GOSRA"/>
    <x v="1422"/>
    <n v="598"/>
    <s v="PF06507"/>
    <n v="255"/>
    <n v="334"/>
    <n v="1879"/>
    <s v="PF06507.12 Auxin response factor"/>
    <n v="79"/>
  </r>
  <r>
    <s v="A0A0D2SBB1_GOSRA"/>
    <x v="1422"/>
    <n v="598"/>
    <s v="PF02362"/>
    <n v="129"/>
    <n v="231"/>
    <n v="7718"/>
    <s v="PF02362.20 B3 DNA binding domain"/>
    <n v="102"/>
  </r>
  <r>
    <s v="A0A0D2SBB3_GOSRA"/>
    <x v="1423"/>
    <n v="721"/>
    <s v="PF02309"/>
    <n v="539"/>
    <n v="617"/>
    <n v="3370"/>
    <s v="PF02309.15 AUX/IAA family"/>
    <n v="78"/>
  </r>
  <r>
    <s v="A0A0D2SBB3_GOSRA"/>
    <x v="1423"/>
    <n v="721"/>
    <s v="PF02309"/>
    <n v="613"/>
    <n v="667"/>
    <n v="3370"/>
    <s v="PF02309.15 AUX/IAA family"/>
    <n v="54"/>
  </r>
  <r>
    <s v="A0A0D2SBB3_GOSRA"/>
    <x v="1423"/>
    <n v="721"/>
    <s v="PF06507"/>
    <n v="255"/>
    <n v="334"/>
    <n v="1879"/>
    <s v="PF06507.12 Auxin response factor"/>
    <n v="79"/>
  </r>
  <r>
    <s v="A0A0D2SBB3_GOSRA"/>
    <x v="1423"/>
    <n v="721"/>
    <s v="PF02362"/>
    <n v="129"/>
    <n v="231"/>
    <n v="7718"/>
    <s v="PF02362.20 B3 DNA binding domain"/>
    <n v="102"/>
  </r>
  <r>
    <s v="A0A0D2SCX5_GOSRA"/>
    <x v="1424"/>
    <n v="696"/>
    <s v="PF02309"/>
    <n v="543"/>
    <n v="630"/>
    <n v="3370"/>
    <s v="PF02309.15 AUX/IAA family"/>
    <n v="87"/>
  </r>
  <r>
    <s v="A0A0D2SCX5_GOSRA"/>
    <x v="1424"/>
    <n v="696"/>
    <s v="PF02309"/>
    <n v="620"/>
    <n v="673"/>
    <n v="3370"/>
    <s v="PF02309.15 AUX/IAA family"/>
    <n v="53"/>
  </r>
  <r>
    <s v="A0A0D2SCX5_GOSRA"/>
    <x v="1424"/>
    <n v="696"/>
    <s v="PF06507"/>
    <n v="256"/>
    <n v="335"/>
    <n v="1879"/>
    <s v="PF06507.12 Auxin response factor"/>
    <n v="79"/>
  </r>
  <r>
    <s v="A0A0D2SCX5_GOSRA"/>
    <x v="1424"/>
    <n v="696"/>
    <s v="PF02362"/>
    <n v="130"/>
    <n v="232"/>
    <n v="7718"/>
    <s v="PF02362.20 B3 DNA binding domain"/>
    <n v="102"/>
  </r>
  <r>
    <s v="A0A0D2SE23_GOSRA"/>
    <x v="1425"/>
    <n v="805"/>
    <s v="PF02309"/>
    <n v="691"/>
    <n v="776"/>
    <n v="3370"/>
    <s v="PF02309.15 AUX/IAA family"/>
    <n v="85"/>
  </r>
  <r>
    <s v="A0A0D2SE23_GOSRA"/>
    <x v="1425"/>
    <n v="805"/>
    <s v="PF06507"/>
    <n v="289"/>
    <n v="371"/>
    <n v="1879"/>
    <s v="PF06507.12 Auxin response factor"/>
    <n v="82"/>
  </r>
  <r>
    <s v="A0A0D2SE23_GOSRA"/>
    <x v="1425"/>
    <n v="805"/>
    <s v="PF02362"/>
    <n v="163"/>
    <n v="265"/>
    <n v="7718"/>
    <s v="PF02362.20 B3 DNA binding domain"/>
    <n v="102"/>
  </r>
  <r>
    <s v="A0A0D2SEA9_GOSRA"/>
    <x v="1426"/>
    <n v="330"/>
    <s v="PF02362"/>
    <n v="21"/>
    <n v="117"/>
    <n v="7718"/>
    <s v="PF02362.20 B3 DNA binding domain"/>
    <n v="96"/>
  </r>
  <r>
    <s v="A0A0D2SEA9_GOSRA"/>
    <x v="1426"/>
    <n v="330"/>
    <s v="PF02362"/>
    <n v="223"/>
    <n v="317"/>
    <n v="7718"/>
    <s v="PF02362.20 B3 DNA binding domain"/>
    <n v="94"/>
  </r>
  <r>
    <s v="A0A0D2SFZ1_GOSRA"/>
    <x v="1427"/>
    <n v="296"/>
    <s v="PF02362"/>
    <n v="84"/>
    <n v="187"/>
    <n v="7718"/>
    <s v="PF02362.20 B3 DNA binding domain"/>
    <n v="103"/>
  </r>
  <r>
    <s v="A0A0D2SHA0_GOSRA"/>
    <x v="1428"/>
    <n v="493"/>
    <s v="PF02362"/>
    <n v="109"/>
    <n v="212"/>
    <n v="7718"/>
    <s v="PF02362.20 B3 DNA binding domain"/>
    <n v="103"/>
  </r>
  <r>
    <s v="A0A0D2SHA0_GOSRA"/>
    <x v="1428"/>
    <n v="493"/>
    <s v="PF02362"/>
    <n v="268"/>
    <n v="368"/>
    <n v="7718"/>
    <s v="PF02362.20 B3 DNA binding domain"/>
    <n v="100"/>
  </r>
  <r>
    <s v="A0A0D2SHA0_GOSRA"/>
    <x v="1428"/>
    <n v="493"/>
    <s v="PF02362"/>
    <n v="397"/>
    <n v="490"/>
    <n v="7718"/>
    <s v="PF02362.20 B3 DNA binding domain"/>
    <n v="93"/>
  </r>
  <r>
    <s v="A0A0D2SHJ7_GOSRA"/>
    <x v="1429"/>
    <n v="402"/>
    <s v="PF02362"/>
    <n v="37"/>
    <n v="128"/>
    <n v="7718"/>
    <s v="PF02362.20 B3 DNA binding domain"/>
    <n v="91"/>
  </r>
  <r>
    <s v="A0A0D2SHZ6_GOSRA"/>
    <x v="1430"/>
    <n v="588"/>
    <s v="PF06507"/>
    <n v="245"/>
    <n v="324"/>
    <n v="1879"/>
    <s v="PF06507.12 Auxin response factor"/>
    <n v="79"/>
  </r>
  <r>
    <s v="A0A0D2SHZ6_GOSRA"/>
    <x v="1430"/>
    <n v="588"/>
    <s v="PF02362"/>
    <n v="129"/>
    <n v="221"/>
    <n v="7718"/>
    <s v="PF02362.20 B3 DNA binding domain"/>
    <n v="92"/>
  </r>
  <r>
    <s v="A0A0D2SI00_GOSRA"/>
    <x v="1431"/>
    <n v="439"/>
    <s v="PF06507"/>
    <n v="96"/>
    <n v="175"/>
    <n v="1879"/>
    <s v="PF06507.12 Auxin response factor"/>
    <n v="79"/>
  </r>
  <r>
    <s v="A0A0D2SI00_GOSRA"/>
    <x v="1431"/>
    <n v="439"/>
    <s v="PF02362"/>
    <n v="2"/>
    <n v="72"/>
    <n v="7718"/>
    <s v="PF02362.20 B3 DNA binding domain"/>
    <n v="70"/>
  </r>
  <r>
    <s v="A0A0D2SKR0_GOSRA"/>
    <x v="1432"/>
    <n v="661"/>
    <s v="PF06507"/>
    <n v="245"/>
    <n v="329"/>
    <n v="1879"/>
    <s v="PF06507.12 Auxin response factor"/>
    <n v="84"/>
  </r>
  <r>
    <s v="A0A0D2SKR0_GOSRA"/>
    <x v="1432"/>
    <n v="661"/>
    <s v="PF02362"/>
    <n v="111"/>
    <n v="213"/>
    <n v="7718"/>
    <s v="PF02362.20 B3 DNA binding domain"/>
    <n v="102"/>
  </r>
  <r>
    <s v="A0A0D2SL43_GOSRA"/>
    <x v="1433"/>
    <n v="391"/>
    <s v="PF02362"/>
    <n v="17"/>
    <n v="109"/>
    <n v="7718"/>
    <s v="PF02362.20 B3 DNA binding domain"/>
    <n v="92"/>
  </r>
  <r>
    <s v="A0A0D2SL43_GOSRA"/>
    <x v="1433"/>
    <n v="391"/>
    <s v="PF02362"/>
    <n v="287"/>
    <n v="381"/>
    <n v="7718"/>
    <s v="PF02362.20 B3 DNA binding domain"/>
    <n v="94"/>
  </r>
  <r>
    <s v="A0A0D2SL48_GOSRA"/>
    <x v="1434"/>
    <n v="313"/>
    <s v="PF02362"/>
    <n v="17"/>
    <n v="104"/>
    <n v="7718"/>
    <s v="PF02362.20 B3 DNA binding domain"/>
    <n v="87"/>
  </r>
  <r>
    <s v="A0A0D2SL48_GOSRA"/>
    <x v="1434"/>
    <n v="313"/>
    <s v="PF02362"/>
    <n v="209"/>
    <n v="303"/>
    <n v="7718"/>
    <s v="PF02362.20 B3 DNA binding domain"/>
    <n v="94"/>
  </r>
  <r>
    <s v="A0A0D2SMJ6_GOSRA"/>
    <x v="1435"/>
    <n v="391"/>
    <s v="PF02362"/>
    <n v="104"/>
    <n v="195"/>
    <n v="7718"/>
    <s v="PF02362.20 B3 DNA binding domain"/>
    <n v="91"/>
  </r>
  <r>
    <s v="A0A0D2SNY8_GOSRA"/>
    <x v="1436"/>
    <n v="458"/>
    <s v="PF02362"/>
    <n v="161"/>
    <n v="252"/>
    <n v="7718"/>
    <s v="PF02362.20 B3 DNA binding domain"/>
    <n v="91"/>
  </r>
  <r>
    <s v="A0A0D2STN2_GOSRA"/>
    <x v="1437"/>
    <n v="740"/>
    <s v="PF06507"/>
    <n v="276"/>
    <n v="358"/>
    <n v="1879"/>
    <s v="PF06507.12 Auxin response factor"/>
    <n v="82"/>
  </r>
  <r>
    <s v="A0A0D2STN2_GOSRA"/>
    <x v="1437"/>
    <n v="740"/>
    <s v="PF02362"/>
    <n v="150"/>
    <n v="252"/>
    <n v="7718"/>
    <s v="PF02362.20 B3 DNA binding domain"/>
    <n v="102"/>
  </r>
  <r>
    <s v="A0A0D2SVH7_GOSRA"/>
    <x v="1438"/>
    <n v="822"/>
    <s v="PF02309"/>
    <n v="669"/>
    <n v="787"/>
    <n v="3370"/>
    <s v="PF02309.15 AUX/IAA family"/>
    <n v="118"/>
  </r>
  <r>
    <s v="A0A0D2SVH7_GOSRA"/>
    <x v="1438"/>
    <n v="822"/>
    <s v="PF06507"/>
    <n v="254"/>
    <n v="337"/>
    <n v="1879"/>
    <s v="PF06507.12 Auxin response factor"/>
    <n v="83"/>
  </r>
  <r>
    <s v="A0A0D2SVH7_GOSRA"/>
    <x v="1438"/>
    <n v="822"/>
    <s v="PF02362"/>
    <n v="128"/>
    <n v="230"/>
    <n v="7718"/>
    <s v="PF02362.20 B3 DNA binding domain"/>
    <n v="102"/>
  </r>
  <r>
    <s v="A0A0D2SW72_GOSRA"/>
    <x v="1439"/>
    <n v="665"/>
    <s v="PF06507"/>
    <n v="285"/>
    <n v="367"/>
    <n v="1879"/>
    <s v="PF06507.12 Auxin response factor"/>
    <n v="82"/>
  </r>
  <r>
    <s v="A0A0D2SW72_GOSRA"/>
    <x v="1439"/>
    <n v="665"/>
    <s v="PF02362"/>
    <n v="159"/>
    <n v="261"/>
    <n v="7718"/>
    <s v="PF02362.20 B3 DNA binding domain"/>
    <n v="102"/>
  </r>
  <r>
    <s v="A0A0D2SWF9_GOSRA"/>
    <x v="1440"/>
    <n v="270"/>
    <s v="PF02362"/>
    <n v="165"/>
    <n v="264"/>
    <n v="7718"/>
    <s v="PF02362.20 B3 DNA binding domain"/>
    <n v="99"/>
  </r>
  <r>
    <s v="A0A0D2SWG4_GOSRA"/>
    <x v="1441"/>
    <n v="730"/>
    <s v="PF02362"/>
    <n v="20"/>
    <n v="112"/>
    <n v="7718"/>
    <s v="PF02362.20 B3 DNA binding domain"/>
    <n v="92"/>
  </r>
  <r>
    <s v="A0A0D2SWG4_GOSRA"/>
    <x v="1441"/>
    <n v="730"/>
    <s v="PF02362"/>
    <n v="343"/>
    <n v="443"/>
    <n v="7718"/>
    <s v="PF02362.20 B3 DNA binding domain"/>
    <n v="100"/>
  </r>
  <r>
    <s v="A0A0D2SWG4_GOSRA"/>
    <x v="1441"/>
    <n v="730"/>
    <s v="PF02362"/>
    <n v="504"/>
    <n v="605"/>
    <n v="7718"/>
    <s v="PF02362.20 B3 DNA binding domain"/>
    <n v="101"/>
  </r>
  <r>
    <s v="A0A0D2SWH2_GOSRA"/>
    <x v="1442"/>
    <n v="732"/>
    <s v="PF02362"/>
    <n v="20"/>
    <n v="112"/>
    <n v="7718"/>
    <s v="PF02362.20 B3 DNA binding domain"/>
    <n v="92"/>
  </r>
  <r>
    <s v="A0A0D2SWH2_GOSRA"/>
    <x v="1442"/>
    <n v="732"/>
    <s v="PF02362"/>
    <n v="235"/>
    <n v="335"/>
    <n v="7718"/>
    <s v="PF02362.20 B3 DNA binding domain"/>
    <n v="100"/>
  </r>
  <r>
    <s v="A0A0D2SWH2_GOSRA"/>
    <x v="1442"/>
    <n v="732"/>
    <s v="PF02362"/>
    <n v="396"/>
    <n v="496"/>
    <n v="7718"/>
    <s v="PF02362.20 B3 DNA binding domain"/>
    <n v="100"/>
  </r>
  <r>
    <s v="A0A0D2SWH2_GOSRA"/>
    <x v="1442"/>
    <n v="732"/>
    <s v="PF02362"/>
    <n v="625"/>
    <n v="727"/>
    <n v="7718"/>
    <s v="PF02362.20 B3 DNA binding domain"/>
    <n v="102"/>
  </r>
  <r>
    <s v="A0A0D2SY21_GOSRA"/>
    <x v="1443"/>
    <n v="886"/>
    <s v="PF02309"/>
    <n v="751"/>
    <n v="870"/>
    <n v="3370"/>
    <s v="PF02309.15 AUX/IAA family"/>
    <n v="119"/>
  </r>
  <r>
    <s v="A0A0D2SY21_GOSRA"/>
    <x v="1443"/>
    <n v="886"/>
    <s v="PF06507"/>
    <n v="258"/>
    <n v="341"/>
    <n v="1879"/>
    <s v="PF06507.12 Auxin response factor"/>
    <n v="83"/>
  </r>
  <r>
    <s v="A0A0D2SY21_GOSRA"/>
    <x v="1443"/>
    <n v="886"/>
    <s v="PF02362"/>
    <n v="132"/>
    <n v="234"/>
    <n v="7718"/>
    <s v="PF02362.20 B3 DNA binding domain"/>
    <n v="102"/>
  </r>
  <r>
    <s v="A0A0D2SZA7_GOSRA"/>
    <x v="1444"/>
    <n v="93"/>
    <s v="PF02362"/>
    <n v="4"/>
    <n v="93"/>
    <n v="7718"/>
    <s v="PF02362.20 B3 DNA binding domain"/>
    <n v="89"/>
  </r>
  <r>
    <s v="A0A0D2SZM1_GOSRA"/>
    <x v="1445"/>
    <n v="653"/>
    <s v="PF02309"/>
    <n v="505"/>
    <n v="580"/>
    <n v="3370"/>
    <s v="PF02309.15 AUX/IAA family"/>
    <n v="75"/>
  </r>
  <r>
    <s v="A0A0D2SZM1_GOSRA"/>
    <x v="1445"/>
    <n v="653"/>
    <s v="PF02309"/>
    <n v="575"/>
    <n v="628"/>
    <n v="3370"/>
    <s v="PF02309.15 AUX/IAA family"/>
    <n v="53"/>
  </r>
  <r>
    <s v="A0A0D2SZM1_GOSRA"/>
    <x v="1445"/>
    <n v="653"/>
    <s v="PF06507"/>
    <n v="241"/>
    <n v="320"/>
    <n v="1879"/>
    <s v="PF06507.12 Auxin response factor"/>
    <n v="79"/>
  </r>
  <r>
    <s v="A0A0D2SZM1_GOSRA"/>
    <x v="1445"/>
    <n v="653"/>
    <s v="PF02362"/>
    <n v="115"/>
    <n v="217"/>
    <n v="7718"/>
    <s v="PF02362.20 B3 DNA binding domain"/>
    <n v="102"/>
  </r>
  <r>
    <s v="A0A0D2SZM4_GOSRA"/>
    <x v="1446"/>
    <n v="613"/>
    <s v="PF02309"/>
    <n v="513"/>
    <n v="587"/>
    <n v="3370"/>
    <s v="PF02309.15 AUX/IAA family"/>
    <n v="74"/>
  </r>
  <r>
    <s v="A0A0D2SZM4_GOSRA"/>
    <x v="1446"/>
    <n v="613"/>
    <s v="PF06507"/>
    <n v="249"/>
    <n v="328"/>
    <n v="1879"/>
    <s v="PF06507.12 Auxin response factor"/>
    <n v="79"/>
  </r>
  <r>
    <s v="A0A0D2SZM4_GOSRA"/>
    <x v="1446"/>
    <n v="613"/>
    <s v="PF02362"/>
    <n v="123"/>
    <n v="225"/>
    <n v="7718"/>
    <s v="PF02362.20 B3 DNA binding domain"/>
    <n v="102"/>
  </r>
  <r>
    <s v="A0A0D2T127_GOSRA"/>
    <x v="1447"/>
    <n v="559"/>
    <s v="PF02362"/>
    <n v="342"/>
    <n v="443"/>
    <n v="7718"/>
    <s v="PF02362.20 B3 DNA binding domain"/>
    <n v="101"/>
  </r>
  <r>
    <s v="A0A0D2T1N1_GOSRA"/>
    <x v="1448"/>
    <n v="681"/>
    <s v="PF06507"/>
    <n v="264"/>
    <n v="346"/>
    <n v="1879"/>
    <s v="PF06507.12 Auxin response factor"/>
    <n v="82"/>
  </r>
  <r>
    <s v="A0A0D2T1N1_GOSRA"/>
    <x v="1448"/>
    <n v="681"/>
    <s v="PF02362"/>
    <n v="138"/>
    <n v="240"/>
    <n v="7718"/>
    <s v="PF02362.20 B3 DNA binding domain"/>
    <n v="102"/>
  </r>
  <r>
    <s v="A0A0D2T1N3_GOSRA"/>
    <x v="1449"/>
    <n v="683"/>
    <s v="PF06507"/>
    <n v="264"/>
    <n v="348"/>
    <n v="1879"/>
    <s v="PF06507.12 Auxin response factor"/>
    <n v="84"/>
  </r>
  <r>
    <s v="A0A0D2T1N3_GOSRA"/>
    <x v="1449"/>
    <n v="683"/>
    <s v="PF02362"/>
    <n v="138"/>
    <n v="240"/>
    <n v="7718"/>
    <s v="PF02362.20 B3 DNA binding domain"/>
    <n v="102"/>
  </r>
  <r>
    <s v="A0A0D2T1X1_GOSRA"/>
    <x v="1450"/>
    <n v="732"/>
    <s v="PF02362"/>
    <n v="22"/>
    <n v="114"/>
    <n v="7718"/>
    <s v="PF02362.20 B3 DNA binding domain"/>
    <n v="92"/>
  </r>
  <r>
    <s v="A0A0D2T1X1_GOSRA"/>
    <x v="1450"/>
    <n v="732"/>
    <s v="PF02362"/>
    <n v="345"/>
    <n v="445"/>
    <n v="7718"/>
    <s v="PF02362.20 B3 DNA binding domain"/>
    <n v="100"/>
  </r>
  <r>
    <s v="A0A0D2T1X1_GOSRA"/>
    <x v="1450"/>
    <n v="732"/>
    <s v="PF02362"/>
    <n v="506"/>
    <n v="607"/>
    <n v="7718"/>
    <s v="PF02362.20 B3 DNA binding domain"/>
    <n v="101"/>
  </r>
  <r>
    <s v="A0A0D2T1X7_GOSRA"/>
    <x v="1451"/>
    <n v="346"/>
    <s v="PF02362"/>
    <n v="64"/>
    <n v="158"/>
    <n v="7718"/>
    <s v="PF02362.20 B3 DNA binding domain"/>
    <n v="94"/>
  </r>
  <r>
    <s v="A0A0D2T1X7_GOSRA"/>
    <x v="1451"/>
    <n v="346"/>
    <s v="PF02362"/>
    <n v="241"/>
    <n v="339"/>
    <n v="7718"/>
    <s v="PF02362.20 B3 DNA binding domain"/>
    <n v="98"/>
  </r>
  <r>
    <s v="A0A0D2T3G5_GOSRA"/>
    <x v="1452"/>
    <n v="844"/>
    <s v="PF06507"/>
    <n v="254"/>
    <n v="337"/>
    <n v="1879"/>
    <s v="PF06507.12 Auxin response factor"/>
    <n v="83"/>
  </r>
  <r>
    <s v="A0A0D2T3G5_GOSRA"/>
    <x v="1452"/>
    <n v="844"/>
    <s v="PF02362"/>
    <n v="128"/>
    <n v="230"/>
    <n v="7718"/>
    <s v="PF02362.20 B3 DNA binding domain"/>
    <n v="102"/>
  </r>
  <r>
    <s v="A0A0D2T466_GOSRA"/>
    <x v="1453"/>
    <n v="758"/>
    <s v="PF02309"/>
    <n v="673"/>
    <n v="725"/>
    <n v="3370"/>
    <s v="PF02309.15 AUX/IAA family"/>
    <n v="52"/>
  </r>
  <r>
    <s v="A0A0D2T466_GOSRA"/>
    <x v="1453"/>
    <n v="758"/>
    <s v="PF06507"/>
    <n v="189"/>
    <n v="271"/>
    <n v="1879"/>
    <s v="PF06507.12 Auxin response factor"/>
    <n v="82"/>
  </r>
  <r>
    <s v="A0A0D2T466_GOSRA"/>
    <x v="1453"/>
    <n v="758"/>
    <s v="PF02362"/>
    <n v="63"/>
    <n v="165"/>
    <n v="7718"/>
    <s v="PF02362.20 B3 DNA binding domain"/>
    <n v="102"/>
  </r>
  <r>
    <s v="A0A0D2T563_GOSRA"/>
    <x v="1454"/>
    <n v="615"/>
    <s v="PF02309"/>
    <n v="513"/>
    <n v="586"/>
    <n v="3370"/>
    <s v="PF02309.15 AUX/IAA family"/>
    <n v="73"/>
  </r>
  <r>
    <s v="A0A0D2T563_GOSRA"/>
    <x v="1454"/>
    <n v="615"/>
    <s v="PF06507"/>
    <n v="249"/>
    <n v="328"/>
    <n v="1879"/>
    <s v="PF06507.12 Auxin response factor"/>
    <n v="79"/>
  </r>
  <r>
    <s v="A0A0D2T563_GOSRA"/>
    <x v="1454"/>
    <n v="615"/>
    <s v="PF02362"/>
    <n v="123"/>
    <n v="225"/>
    <n v="7718"/>
    <s v="PF02362.20 B3 DNA binding domain"/>
    <n v="102"/>
  </r>
  <r>
    <s v="A0A0D2T567_GOSRA"/>
    <x v="1455"/>
    <n v="588"/>
    <s v="PF06507"/>
    <n v="249"/>
    <n v="328"/>
    <n v="1879"/>
    <s v="PF06507.12 Auxin response factor"/>
    <n v="79"/>
  </r>
  <r>
    <s v="A0A0D2T567_GOSRA"/>
    <x v="1455"/>
    <n v="588"/>
    <s v="PF02362"/>
    <n v="123"/>
    <n v="225"/>
    <n v="7718"/>
    <s v="PF02362.20 B3 DNA binding domain"/>
    <n v="102"/>
  </r>
  <r>
    <s v="A0A0D2T5X5_GOSRA"/>
    <x v="1456"/>
    <n v="530"/>
    <s v="PF02362"/>
    <n v="145"/>
    <n v="249"/>
    <n v="7718"/>
    <s v="PF02362.20 B3 DNA binding domain"/>
    <n v="104"/>
  </r>
  <r>
    <s v="A0A0D2T5X5_GOSRA"/>
    <x v="1456"/>
    <n v="530"/>
    <s v="PF02362"/>
    <n v="297"/>
    <n v="398"/>
    <n v="7718"/>
    <s v="PF02362.20 B3 DNA binding domain"/>
    <n v="101"/>
  </r>
  <r>
    <s v="A0A0D2T5X5_GOSRA"/>
    <x v="1456"/>
    <n v="530"/>
    <s v="PF02362"/>
    <n v="434"/>
    <n v="529"/>
    <n v="7718"/>
    <s v="PF02362.20 B3 DNA binding domain"/>
    <n v="95"/>
  </r>
  <r>
    <s v="A0A0D2T7C5_GOSRA"/>
    <x v="1457"/>
    <n v="886"/>
    <s v="PF02362"/>
    <n v="290"/>
    <n v="391"/>
    <n v="7718"/>
    <s v="PF02362.20 B3 DNA binding domain"/>
    <n v="101"/>
  </r>
  <r>
    <s v="A0A0D2T7C5_GOSRA"/>
    <x v="1457"/>
    <n v="886"/>
    <s v="PF07496"/>
    <n v="560"/>
    <n v="603"/>
    <n v="1707"/>
    <s v="PF07496.14 CW-type Zinc Finger"/>
    <n v="43"/>
  </r>
  <r>
    <s v="A0A0D2T8E3_GOSRA"/>
    <x v="1458"/>
    <n v="357"/>
    <s v="PF00847"/>
    <n v="64"/>
    <n v="113"/>
    <n v="12115"/>
    <s v="PF00847.19 AP2 domain"/>
    <n v="49"/>
  </r>
  <r>
    <s v="A0A0D2T8E3_GOSRA"/>
    <x v="1458"/>
    <n v="357"/>
    <s v="PF02362"/>
    <n v="193"/>
    <n v="297"/>
    <n v="7718"/>
    <s v="PF02362.20 B3 DNA binding domain"/>
    <n v="104"/>
  </r>
  <r>
    <s v="A0A0D2T8V4_GOSRA"/>
    <x v="1459"/>
    <n v="749"/>
    <s v="PF06507"/>
    <n v="289"/>
    <n v="371"/>
    <n v="1879"/>
    <s v="PF06507.12 Auxin response factor"/>
    <n v="82"/>
  </r>
  <r>
    <s v="A0A0D2T8V4_GOSRA"/>
    <x v="1459"/>
    <n v="749"/>
    <s v="PF02362"/>
    <n v="163"/>
    <n v="265"/>
    <n v="7718"/>
    <s v="PF02362.20 B3 DNA binding domain"/>
    <n v="102"/>
  </r>
  <r>
    <s v="A0A0D2T9V7_GOSRA"/>
    <x v="1460"/>
    <n v="851"/>
    <s v="PF02309"/>
    <n v="700"/>
    <n v="818"/>
    <n v="3370"/>
    <s v="PF02309.15 AUX/IAA family"/>
    <n v="118"/>
  </r>
  <r>
    <s v="A0A0D2T9V7_GOSRA"/>
    <x v="1460"/>
    <n v="851"/>
    <s v="PF06507"/>
    <n v="281"/>
    <n v="363"/>
    <n v="1879"/>
    <s v="PF06507.12 Auxin response factor"/>
    <n v="82"/>
  </r>
  <r>
    <s v="A0A0D2T9V7_GOSRA"/>
    <x v="1460"/>
    <n v="851"/>
    <s v="PF02362"/>
    <n v="155"/>
    <n v="257"/>
    <n v="7718"/>
    <s v="PF02362.20 B3 DNA binding domain"/>
    <n v="102"/>
  </r>
  <r>
    <s v="A0A0D2TCY1_GOSRA"/>
    <x v="1461"/>
    <n v="684"/>
    <s v="PF06507"/>
    <n v="281"/>
    <n v="364"/>
    <n v="1879"/>
    <s v="PF06507.12 Auxin response factor"/>
    <n v="83"/>
  </r>
  <r>
    <s v="A0A0D2TCY1_GOSRA"/>
    <x v="1461"/>
    <n v="684"/>
    <s v="PF02362"/>
    <n v="121"/>
    <n v="223"/>
    <n v="7718"/>
    <s v="PF02362.20 B3 DNA binding domain"/>
    <n v="102"/>
  </r>
  <r>
    <s v="A0A0D2TD41_GOSRA"/>
    <x v="1462"/>
    <n v="637"/>
    <s v="PF02309"/>
    <n v="486"/>
    <n v="565"/>
    <n v="3370"/>
    <s v="PF02309.15 AUX/IAA family"/>
    <n v="79"/>
  </r>
  <r>
    <s v="A0A0D2TD41_GOSRA"/>
    <x v="1462"/>
    <n v="637"/>
    <s v="PF02309"/>
    <n v="559"/>
    <n v="613"/>
    <n v="3370"/>
    <s v="PF02309.15 AUX/IAA family"/>
    <n v="54"/>
  </r>
  <r>
    <s v="A0A0D2TD41_GOSRA"/>
    <x v="1462"/>
    <n v="637"/>
    <s v="PF06507"/>
    <n v="201"/>
    <n v="280"/>
    <n v="1879"/>
    <s v="PF06507.12 Auxin response factor"/>
    <n v="79"/>
  </r>
  <r>
    <s v="A0A0D2TD41_GOSRA"/>
    <x v="1462"/>
    <n v="637"/>
    <s v="PF02362"/>
    <n v="75"/>
    <n v="177"/>
    <n v="7718"/>
    <s v="PF02362.20 B3 DNA binding domain"/>
    <n v="102"/>
  </r>
  <r>
    <s v="A0A0D2TDC0_GOSRA"/>
    <x v="1463"/>
    <n v="421"/>
    <s v="PF02362"/>
    <n v="132"/>
    <n v="237"/>
    <n v="7718"/>
    <s v="PF02362.20 B3 DNA binding domain"/>
    <n v="105"/>
  </r>
  <r>
    <s v="A0A0D2TFP7_GOSRA"/>
    <x v="1464"/>
    <n v="811"/>
    <s v="PF02309"/>
    <n v="640"/>
    <n v="766"/>
    <n v="3370"/>
    <s v="PF02309.15 AUX/IAA family"/>
    <n v="126"/>
  </r>
  <r>
    <s v="A0A0D2TFP7_GOSRA"/>
    <x v="1464"/>
    <n v="811"/>
    <s v="PF06507"/>
    <n v="299"/>
    <n v="381"/>
    <n v="1879"/>
    <s v="PF06507.12 Auxin response factor"/>
    <n v="82"/>
  </r>
  <r>
    <s v="A0A0D2TFP7_GOSRA"/>
    <x v="1464"/>
    <n v="811"/>
    <s v="PF02362"/>
    <n v="173"/>
    <n v="275"/>
    <n v="7718"/>
    <s v="PF02362.20 B3 DNA binding domain"/>
    <n v="102"/>
  </r>
  <r>
    <s v="A0A0D2THJ6_GOSRA"/>
    <x v="1465"/>
    <n v="681"/>
    <s v="PF06507"/>
    <n v="267"/>
    <n v="350"/>
    <n v="1879"/>
    <s v="PF06507.12 Auxin response factor"/>
    <n v="83"/>
  </r>
  <r>
    <s v="A0A0D2THJ6_GOSRA"/>
    <x v="1465"/>
    <n v="681"/>
    <s v="PF02362"/>
    <n v="111"/>
    <n v="213"/>
    <n v="7718"/>
    <s v="PF02362.20 B3 DNA binding domain"/>
    <n v="102"/>
  </r>
  <r>
    <s v="A0A0D2THR6_GOSRA"/>
    <x v="1466"/>
    <n v="338"/>
    <s v="PF00847"/>
    <n v="43"/>
    <n v="92"/>
    <n v="12115"/>
    <s v="PF00847.19 AP2 domain"/>
    <n v="49"/>
  </r>
  <r>
    <s v="A0A0D2THR6_GOSRA"/>
    <x v="1466"/>
    <n v="338"/>
    <s v="PF02362"/>
    <n v="162"/>
    <n v="275"/>
    <n v="7718"/>
    <s v="PF02362.20 B3 DNA binding domain"/>
    <n v="113"/>
  </r>
  <r>
    <s v="A0A0D2TIU7_GOSRA"/>
    <x v="1467"/>
    <n v="631"/>
    <s v="PF02362"/>
    <n v="92"/>
    <n v="184"/>
    <n v="7718"/>
    <s v="PF02362.20 B3 DNA binding domain"/>
    <n v="92"/>
  </r>
  <r>
    <s v="A0A0D2TIU7_GOSRA"/>
    <x v="1467"/>
    <n v="631"/>
    <s v="PF02362"/>
    <n v="247"/>
    <n v="350"/>
    <n v="7718"/>
    <s v="PF02362.20 B3 DNA binding domain"/>
    <n v="103"/>
  </r>
  <r>
    <s v="A0A0D2TIU7_GOSRA"/>
    <x v="1467"/>
    <n v="631"/>
    <s v="PF02362"/>
    <n v="406"/>
    <n v="506"/>
    <n v="7718"/>
    <s v="PF02362.20 B3 DNA binding domain"/>
    <n v="100"/>
  </r>
  <r>
    <s v="A0A0D2TIU7_GOSRA"/>
    <x v="1467"/>
    <n v="631"/>
    <s v="PF02362"/>
    <n v="535"/>
    <n v="628"/>
    <n v="7718"/>
    <s v="PF02362.20 B3 DNA binding domain"/>
    <n v="93"/>
  </r>
  <r>
    <s v="A0A0D2TJ00_GOSRA"/>
    <x v="1468"/>
    <n v="523"/>
    <s v="PF02362"/>
    <n v="161"/>
    <n v="252"/>
    <n v="7718"/>
    <s v="PF02362.20 B3 DNA binding domain"/>
    <n v="91"/>
  </r>
  <r>
    <s v="A0A0D2TJ13_GOSRA"/>
    <x v="1469"/>
    <n v="1074"/>
    <s v="PF02309"/>
    <n v="924"/>
    <n v="1037"/>
    <n v="3370"/>
    <s v="PF02309.15 AUX/IAA family"/>
    <n v="113"/>
  </r>
  <r>
    <s v="A0A0D2TJ13_GOSRA"/>
    <x v="1469"/>
    <n v="1074"/>
    <s v="PF06507"/>
    <n v="252"/>
    <n v="334"/>
    <n v="1879"/>
    <s v="PF06507.12 Auxin response factor"/>
    <n v="82"/>
  </r>
  <r>
    <s v="A0A0D2TJ13_GOSRA"/>
    <x v="1469"/>
    <n v="1074"/>
    <s v="PF02362"/>
    <n v="126"/>
    <n v="228"/>
    <n v="7718"/>
    <s v="PF02362.20 B3 DNA binding domain"/>
    <n v="102"/>
  </r>
  <r>
    <s v="A0A0D2TKC9_GOSRA"/>
    <x v="1470"/>
    <n v="697"/>
    <s v="PF06507"/>
    <n v="170"/>
    <n v="253"/>
    <n v="1879"/>
    <s v="PF06507.12 Auxin response factor"/>
    <n v="83"/>
  </r>
  <r>
    <s v="A0A0D2TKC9_GOSRA"/>
    <x v="1470"/>
    <n v="697"/>
    <s v="PF02362"/>
    <n v="44"/>
    <n v="146"/>
    <n v="7718"/>
    <s v="PF02362.20 B3 DNA binding domain"/>
    <n v="102"/>
  </r>
  <r>
    <s v="A0A0D2TL70_GOSRA"/>
    <x v="1471"/>
    <n v="748"/>
    <s v="PF06507"/>
    <n v="273"/>
    <n v="355"/>
    <n v="1879"/>
    <s v="PF06507.12 Auxin response factor"/>
    <n v="82"/>
  </r>
  <r>
    <s v="A0A0D2TL70_GOSRA"/>
    <x v="1471"/>
    <n v="748"/>
    <s v="PF02362"/>
    <n v="147"/>
    <n v="249"/>
    <n v="7718"/>
    <s v="PF02362.20 B3 DNA binding domain"/>
    <n v="102"/>
  </r>
  <r>
    <s v="A0A0D2TL75_GOSRA"/>
    <x v="1472"/>
    <n v="734"/>
    <s v="PF06507"/>
    <n v="273"/>
    <n v="355"/>
    <n v="1879"/>
    <s v="PF06507.12 Auxin response factor"/>
    <n v="82"/>
  </r>
  <r>
    <s v="A0A0D2TL75_GOSRA"/>
    <x v="1472"/>
    <n v="734"/>
    <s v="PF02362"/>
    <n v="147"/>
    <n v="249"/>
    <n v="7718"/>
    <s v="PF02362.20 B3 DNA binding domain"/>
    <n v="102"/>
  </r>
  <r>
    <s v="A0A0D2TLG0_GOSRA"/>
    <x v="1473"/>
    <n v="885"/>
    <s v="PF02362"/>
    <n v="340"/>
    <n v="441"/>
    <n v="7718"/>
    <s v="PF02362.20 B3 DNA binding domain"/>
    <n v="101"/>
  </r>
  <r>
    <s v="A0A0D2TLG0_GOSRA"/>
    <x v="1473"/>
    <n v="885"/>
    <s v="PF07496"/>
    <n v="572"/>
    <n v="615"/>
    <n v="1707"/>
    <s v="PF07496.14 CW-type Zinc Finger"/>
    <n v="43"/>
  </r>
  <r>
    <s v="A0A0D2TLI2_GOSRA"/>
    <x v="1474"/>
    <n v="629"/>
    <s v="PF06507"/>
    <n v="299"/>
    <n v="381"/>
    <n v="1879"/>
    <s v="PF06507.12 Auxin response factor"/>
    <n v="82"/>
  </r>
  <r>
    <s v="A0A0D2TLI2_GOSRA"/>
    <x v="1474"/>
    <n v="629"/>
    <s v="PF02362"/>
    <n v="173"/>
    <n v="275"/>
    <n v="7718"/>
    <s v="PF02362.20 B3 DNA binding domain"/>
    <n v="102"/>
  </r>
  <r>
    <s v="A0A0D2TMS8_GOSRA"/>
    <x v="1475"/>
    <n v="1000"/>
    <s v="PF02309"/>
    <n v="853"/>
    <n v="971"/>
    <n v="3370"/>
    <s v="PF02309.15 AUX/IAA family"/>
    <n v="118"/>
  </r>
  <r>
    <s v="A0A0D2TMS8_GOSRA"/>
    <x v="1475"/>
    <n v="1000"/>
    <s v="PF06507"/>
    <n v="326"/>
    <n v="409"/>
    <n v="1879"/>
    <s v="PF06507.12 Auxin response factor"/>
    <n v="83"/>
  </r>
  <r>
    <s v="A0A0D2TMS8_GOSRA"/>
    <x v="1475"/>
    <n v="1000"/>
    <s v="PF02362"/>
    <n v="200"/>
    <n v="302"/>
    <n v="7718"/>
    <s v="PF02362.20 B3 DNA binding domain"/>
    <n v="102"/>
  </r>
  <r>
    <s v="A0A0D2TND1_GOSRA"/>
    <x v="1476"/>
    <n v="313"/>
    <s v="PF02362"/>
    <n v="27"/>
    <n v="115"/>
    <n v="7718"/>
    <s v="PF02362.20 B3 DNA binding domain"/>
    <n v="88"/>
  </r>
  <r>
    <s v="A0A0D2TND7_GOSRA"/>
    <x v="1477"/>
    <n v="372"/>
    <s v="PF02362"/>
    <n v="27"/>
    <n v="115"/>
    <n v="7718"/>
    <s v="PF02362.20 B3 DNA binding domain"/>
    <n v="88"/>
  </r>
  <r>
    <s v="A0A0D2TND7_GOSRA"/>
    <x v="1477"/>
    <n v="372"/>
    <s v="PF02362"/>
    <n v="256"/>
    <n v="349"/>
    <n v="7718"/>
    <s v="PF02362.20 B3 DNA binding domain"/>
    <n v="93"/>
  </r>
  <r>
    <s v="A0A0D2TPX8_GOSRA"/>
    <x v="1478"/>
    <n v="372"/>
    <s v="PF02362"/>
    <n v="5"/>
    <n v="97"/>
    <n v="7718"/>
    <s v="PF02362.20 B3 DNA binding domain"/>
    <n v="92"/>
  </r>
  <r>
    <s v="A0A0D2TPX8_GOSRA"/>
    <x v="1478"/>
    <n v="372"/>
    <s v="PF02362"/>
    <n v="239"/>
    <n v="334"/>
    <n v="7718"/>
    <s v="PF02362.20 B3 DNA binding domain"/>
    <n v="95"/>
  </r>
  <r>
    <s v="A0A0D2TQ26_GOSRA"/>
    <x v="1479"/>
    <n v="326"/>
    <s v="PF02362"/>
    <n v="51"/>
    <n v="145"/>
    <n v="7718"/>
    <s v="PF02362.20 B3 DNA binding domain"/>
    <n v="94"/>
  </r>
  <r>
    <s v="A0A0D2TQR7_GOSRA"/>
    <x v="1480"/>
    <n v="150"/>
    <s v="PF02362"/>
    <n v="9"/>
    <n v="105"/>
    <n v="7718"/>
    <s v="PF02362.20 B3 DNA binding domain"/>
    <n v="96"/>
  </r>
  <r>
    <s v="A0A0D2TR79_GOSRA"/>
    <x v="1481"/>
    <n v="698"/>
    <s v="PF06507"/>
    <n v="290"/>
    <n v="315"/>
    <n v="1879"/>
    <s v="PF06507.12 Auxin response factor"/>
    <n v="25"/>
  </r>
  <r>
    <s v="A0A0D2TR79_GOSRA"/>
    <x v="1481"/>
    <n v="698"/>
    <s v="PF02362"/>
    <n v="147"/>
    <n v="249"/>
    <n v="7718"/>
    <s v="PF02362.20 B3 DNA binding domain"/>
    <n v="102"/>
  </r>
  <r>
    <s v="A0A0D2TRB4_GOSRA"/>
    <x v="1482"/>
    <n v="432"/>
    <s v="PF02362"/>
    <n v="201"/>
    <n v="302"/>
    <n v="7718"/>
    <s v="PF02362.20 B3 DNA binding domain"/>
    <n v="101"/>
  </r>
  <r>
    <s v="A0A0D2TT17_GOSRA"/>
    <x v="1483"/>
    <n v="240"/>
    <s v="PF02362"/>
    <n v="27"/>
    <n v="115"/>
    <n v="7718"/>
    <s v="PF02362.20 B3 DNA binding domain"/>
    <n v="88"/>
  </r>
  <r>
    <s v="A0A0D2TT21_GOSRA"/>
    <x v="1484"/>
    <n v="347"/>
    <s v="PF02362"/>
    <n v="27"/>
    <n v="115"/>
    <n v="7718"/>
    <s v="PF02362.20 B3 DNA binding domain"/>
    <n v="88"/>
  </r>
  <r>
    <s v="A0A0D2TUM1_GOSRA"/>
    <x v="1485"/>
    <n v="351"/>
    <s v="PF02362"/>
    <n v="5"/>
    <n v="97"/>
    <n v="7718"/>
    <s v="PF02362.20 B3 DNA binding domain"/>
    <n v="92"/>
  </r>
  <r>
    <s v="A0A0D2TUM1_GOSRA"/>
    <x v="1485"/>
    <n v="351"/>
    <s v="PF02362"/>
    <n v="246"/>
    <n v="341"/>
    <n v="7718"/>
    <s v="PF02362.20 B3 DNA binding domain"/>
    <n v="95"/>
  </r>
  <r>
    <s v="A0A0D2TUN6_GOSRA"/>
    <x v="1486"/>
    <n v="276"/>
    <s v="PF02362"/>
    <n v="129"/>
    <n v="220"/>
    <n v="7718"/>
    <s v="PF02362.20 B3 DNA binding domain"/>
    <n v="91"/>
  </r>
  <r>
    <s v="A0A0D2TYU4_GOSRA"/>
    <x v="1487"/>
    <n v="621"/>
    <s v="PF02362"/>
    <n v="20"/>
    <n v="112"/>
    <n v="7718"/>
    <s v="PF02362.20 B3 DNA binding domain"/>
    <n v="92"/>
  </r>
  <r>
    <s v="A0A0D2TYU4_GOSRA"/>
    <x v="1487"/>
    <n v="621"/>
    <s v="PF02362"/>
    <n v="343"/>
    <n v="443"/>
    <n v="7718"/>
    <s v="PF02362.20 B3 DNA binding domain"/>
    <n v="100"/>
  </r>
  <r>
    <s v="A0A0D2TYU4_GOSRA"/>
    <x v="1487"/>
    <n v="621"/>
    <s v="PF02362"/>
    <n v="504"/>
    <n v="605"/>
    <n v="7718"/>
    <s v="PF02362.20 B3 DNA binding domain"/>
    <n v="101"/>
  </r>
  <r>
    <s v="A0A0D2TYV0_GOSRA"/>
    <x v="1488"/>
    <n v="336"/>
    <s v="PF02362"/>
    <n v="24"/>
    <n v="106"/>
    <n v="7718"/>
    <s v="PF02362.20 B3 DNA binding domain"/>
    <n v="82"/>
  </r>
  <r>
    <s v="A0A0D2TYV0_GOSRA"/>
    <x v="1488"/>
    <n v="336"/>
    <s v="PF02362"/>
    <n v="230"/>
    <n v="327"/>
    <n v="7718"/>
    <s v="PF02362.20 B3 DNA binding domain"/>
    <n v="97"/>
  </r>
  <r>
    <s v="A0A0D2TZE7_GOSRA"/>
    <x v="1489"/>
    <n v="241"/>
    <s v="PF02362"/>
    <n v="84"/>
    <n v="187"/>
    <n v="7718"/>
    <s v="PF02362.20 B3 DNA binding domain"/>
    <n v="103"/>
  </r>
  <r>
    <s v="A0A0D2U0G1_GOSRA"/>
    <x v="1490"/>
    <n v="882"/>
    <s v="PF02309"/>
    <n v="747"/>
    <n v="866"/>
    <n v="3370"/>
    <s v="PF02309.15 AUX/IAA family"/>
    <n v="119"/>
  </r>
  <r>
    <s v="A0A0D2U0G1_GOSRA"/>
    <x v="1490"/>
    <n v="882"/>
    <s v="PF06507"/>
    <n v="254"/>
    <n v="337"/>
    <n v="1879"/>
    <s v="PF06507.12 Auxin response factor"/>
    <n v="83"/>
  </r>
  <r>
    <s v="A0A0D2U0G1_GOSRA"/>
    <x v="1490"/>
    <n v="882"/>
    <s v="PF02362"/>
    <n v="128"/>
    <n v="230"/>
    <n v="7718"/>
    <s v="PF02362.20 B3 DNA binding domain"/>
    <n v="102"/>
  </r>
  <r>
    <s v="A0A0D2U249_GOSRA"/>
    <x v="1491"/>
    <n v="661"/>
    <s v="PF02309"/>
    <n v="513"/>
    <n v="588"/>
    <n v="3370"/>
    <s v="PF02309.15 AUX/IAA family"/>
    <n v="75"/>
  </r>
  <r>
    <s v="A0A0D2U249_GOSRA"/>
    <x v="1491"/>
    <n v="661"/>
    <s v="PF02309"/>
    <n v="583"/>
    <n v="636"/>
    <n v="3370"/>
    <s v="PF02309.15 AUX/IAA family"/>
    <n v="53"/>
  </r>
  <r>
    <s v="A0A0D2U249_GOSRA"/>
    <x v="1491"/>
    <n v="661"/>
    <s v="PF06507"/>
    <n v="249"/>
    <n v="328"/>
    <n v="1879"/>
    <s v="PF06507.12 Auxin response factor"/>
    <n v="79"/>
  </r>
  <r>
    <s v="A0A0D2U249_GOSRA"/>
    <x v="1491"/>
    <n v="661"/>
    <s v="PF02362"/>
    <n v="123"/>
    <n v="225"/>
    <n v="7718"/>
    <s v="PF02362.20 B3 DNA binding domain"/>
    <n v="102"/>
  </r>
  <r>
    <s v="A0A0D2U254_GOSRA"/>
    <x v="1492"/>
    <n v="633"/>
    <s v="PF02309"/>
    <n v="484"/>
    <n v="608"/>
    <n v="3370"/>
    <s v="PF02309.15 AUX/IAA family"/>
    <n v="124"/>
  </r>
  <r>
    <s v="A0A0D2U254_GOSRA"/>
    <x v="1492"/>
    <n v="633"/>
    <s v="PF06507"/>
    <n v="249"/>
    <n v="328"/>
    <n v="1879"/>
    <s v="PF06507.12 Auxin response factor"/>
    <n v="79"/>
  </r>
  <r>
    <s v="A0A0D2U254_GOSRA"/>
    <x v="1492"/>
    <n v="633"/>
    <s v="PF02362"/>
    <n v="123"/>
    <n v="225"/>
    <n v="7718"/>
    <s v="PF02362.20 B3 DNA binding domain"/>
    <n v="102"/>
  </r>
  <r>
    <s v="A0A0D2U4H1_GOSRA"/>
    <x v="1493"/>
    <n v="334"/>
    <s v="PF00847"/>
    <n v="39"/>
    <n v="88"/>
    <n v="12115"/>
    <s v="PF00847.19 AP2 domain"/>
    <n v="49"/>
  </r>
  <r>
    <s v="A0A0D2U4H1_GOSRA"/>
    <x v="1493"/>
    <n v="334"/>
    <s v="PF02362"/>
    <n v="158"/>
    <n v="272"/>
    <n v="7718"/>
    <s v="PF02362.20 B3 DNA binding domain"/>
    <n v="114"/>
  </r>
  <r>
    <s v="A0A0D2U6M7_GOSRA"/>
    <x v="1494"/>
    <n v="356"/>
    <s v="PF00847"/>
    <n v="46"/>
    <n v="95"/>
    <n v="12115"/>
    <s v="PF00847.19 AP2 domain"/>
    <n v="49"/>
  </r>
  <r>
    <s v="A0A0D2U6M7_GOSRA"/>
    <x v="1494"/>
    <n v="356"/>
    <s v="PF02362"/>
    <n v="172"/>
    <n v="282"/>
    <n v="7718"/>
    <s v="PF02362.20 B3 DNA binding domain"/>
    <n v="110"/>
  </r>
  <r>
    <s v="A0A0D2U800_GOSRA"/>
    <x v="1495"/>
    <n v="393"/>
    <s v="PF02362"/>
    <n v="17"/>
    <n v="109"/>
    <n v="7718"/>
    <s v="PF02362.20 B3 DNA binding domain"/>
    <n v="92"/>
  </r>
  <r>
    <s v="A0A0D2U800_GOSRA"/>
    <x v="1495"/>
    <n v="393"/>
    <s v="PF02362"/>
    <n v="289"/>
    <n v="383"/>
    <n v="7718"/>
    <s v="PF02362.20 B3 DNA binding domain"/>
    <n v="94"/>
  </r>
  <r>
    <s v="A0A0D2U804_GOSRA"/>
    <x v="1496"/>
    <n v="305"/>
    <s v="PF02362"/>
    <n v="17"/>
    <n v="109"/>
    <n v="7718"/>
    <s v="PF02362.20 B3 DNA binding domain"/>
    <n v="92"/>
  </r>
  <r>
    <s v="A0A0D2U806_GOSRA"/>
    <x v="1497"/>
    <n v="189"/>
    <s v="PF02362"/>
    <n v="67"/>
    <n v="175"/>
    <n v="7718"/>
    <s v="PF02362.20 B3 DNA binding domain"/>
    <n v="108"/>
  </r>
  <r>
    <s v="A0A0D2U8Z8_GOSRA"/>
    <x v="1498"/>
    <n v="613"/>
    <s v="PF06507"/>
    <n v="252"/>
    <n v="334"/>
    <n v="1879"/>
    <s v="PF06507.12 Auxin response factor"/>
    <n v="82"/>
  </r>
  <r>
    <s v="A0A0D2U8Z8_GOSRA"/>
    <x v="1498"/>
    <n v="613"/>
    <s v="PF02362"/>
    <n v="126"/>
    <n v="228"/>
    <n v="7718"/>
    <s v="PF02362.20 B3 DNA binding domain"/>
    <n v="102"/>
  </r>
  <r>
    <s v="A0A0D2UET7_GOSRA"/>
    <x v="1499"/>
    <n v="348"/>
    <s v="PF00847"/>
    <n v="43"/>
    <n v="90"/>
    <n v="12115"/>
    <s v="PF00847.19 AP2 domain"/>
    <n v="47"/>
  </r>
  <r>
    <s v="A0A0D2UET7_GOSRA"/>
    <x v="1499"/>
    <n v="348"/>
    <s v="PF02362"/>
    <n v="166"/>
    <n v="279"/>
    <n v="7718"/>
    <s v="PF02362.20 B3 DNA binding domain"/>
    <n v="113"/>
  </r>
  <r>
    <s v="A0A0D2UI98_GOSRA"/>
    <x v="1500"/>
    <n v="611"/>
    <s v="PF06507"/>
    <n v="299"/>
    <n v="381"/>
    <n v="1879"/>
    <s v="PF06507.12 Auxin response factor"/>
    <n v="82"/>
  </r>
  <r>
    <s v="A0A0D2UI98_GOSRA"/>
    <x v="1500"/>
    <n v="611"/>
    <s v="PF02362"/>
    <n v="173"/>
    <n v="275"/>
    <n v="7718"/>
    <s v="PF02362.20 B3 DNA binding domain"/>
    <n v="102"/>
  </r>
  <r>
    <s v="A0A0D2UJW5_GOSRA"/>
    <x v="1501"/>
    <n v="669"/>
    <s v="PF06507"/>
    <n v="267"/>
    <n v="350"/>
    <n v="1879"/>
    <s v="PF06507.12 Auxin response factor"/>
    <n v="83"/>
  </r>
  <r>
    <s v="A0A0D2UJW5_GOSRA"/>
    <x v="1501"/>
    <n v="669"/>
    <s v="PF02362"/>
    <n v="111"/>
    <n v="213"/>
    <n v="7718"/>
    <s v="PF02362.20 B3 DNA binding domain"/>
    <n v="102"/>
  </r>
  <r>
    <s v="A0A0D2ULL9_GOSRA"/>
    <x v="1502"/>
    <n v="685"/>
    <s v="PF06507"/>
    <n v="268"/>
    <n v="350"/>
    <n v="1879"/>
    <s v="PF06507.12 Auxin response factor"/>
    <n v="82"/>
  </r>
  <r>
    <s v="A0A0D2ULL9_GOSRA"/>
    <x v="1502"/>
    <n v="685"/>
    <s v="PF02362"/>
    <n v="142"/>
    <n v="244"/>
    <n v="7718"/>
    <s v="PF02362.20 B3 DNA binding domain"/>
    <n v="102"/>
  </r>
  <r>
    <s v="A0A0D2UMF8_GOSRA"/>
    <x v="1503"/>
    <n v="815"/>
    <s v="PF06507"/>
    <n v="256"/>
    <n v="339"/>
    <n v="1879"/>
    <s v="PF06507.12 Auxin response factor"/>
    <n v="83"/>
  </r>
  <r>
    <s v="A0A0D2UMF8_GOSRA"/>
    <x v="1503"/>
    <n v="815"/>
    <s v="PF02362"/>
    <n v="130"/>
    <n v="232"/>
    <n v="7718"/>
    <s v="PF02362.20 B3 DNA binding domain"/>
    <n v="102"/>
  </r>
  <r>
    <s v="A0A0D2UMK3_GOSRA"/>
    <x v="1504"/>
    <n v="904"/>
    <s v="PF02309"/>
    <n v="739"/>
    <n v="862"/>
    <n v="3370"/>
    <s v="PF02309.15 AUX/IAA family"/>
    <n v="123"/>
  </r>
  <r>
    <s v="A0A0D2UMK3_GOSRA"/>
    <x v="1504"/>
    <n v="904"/>
    <s v="PF06507"/>
    <n v="254"/>
    <n v="337"/>
    <n v="1879"/>
    <s v="PF06507.12 Auxin response factor"/>
    <n v="83"/>
  </r>
  <r>
    <s v="A0A0D2UMK3_GOSRA"/>
    <x v="1504"/>
    <n v="904"/>
    <s v="PF02362"/>
    <n v="128"/>
    <n v="230"/>
    <n v="7718"/>
    <s v="PF02362.20 B3 DNA binding domain"/>
    <n v="102"/>
  </r>
  <r>
    <s v="A0A0D2UML0_GOSRA"/>
    <x v="1505"/>
    <n v="820"/>
    <s v="PF02309"/>
    <n v="655"/>
    <n v="778"/>
    <n v="3370"/>
    <s v="PF02309.15 AUX/IAA family"/>
    <n v="123"/>
  </r>
  <r>
    <s v="A0A0D2UML0_GOSRA"/>
    <x v="1505"/>
    <n v="820"/>
    <s v="PF06507"/>
    <n v="170"/>
    <n v="253"/>
    <n v="1879"/>
    <s v="PF06507.12 Auxin response factor"/>
    <n v="83"/>
  </r>
  <r>
    <s v="A0A0D2UML0_GOSRA"/>
    <x v="1505"/>
    <n v="820"/>
    <s v="PF02362"/>
    <n v="44"/>
    <n v="146"/>
    <n v="7718"/>
    <s v="PF02362.20 B3 DNA binding domain"/>
    <n v="102"/>
  </r>
  <r>
    <s v="A0A0D2UMY4_GOSRA"/>
    <x v="1506"/>
    <n v="888"/>
    <s v="PF02362"/>
    <n v="342"/>
    <n v="443"/>
    <n v="7718"/>
    <s v="PF02362.20 B3 DNA binding domain"/>
    <n v="101"/>
  </r>
  <r>
    <s v="A0A0D2UMY4_GOSRA"/>
    <x v="1506"/>
    <n v="888"/>
    <s v="PF07496"/>
    <n v="574"/>
    <n v="617"/>
    <n v="1707"/>
    <s v="PF07496.14 CW-type Zinc Finger"/>
    <n v="43"/>
  </r>
  <r>
    <s v="A0A0D2UNB1_GOSRA"/>
    <x v="1507"/>
    <n v="687"/>
    <s v="PF06507"/>
    <n v="268"/>
    <n v="352"/>
    <n v="1879"/>
    <s v="PF06507.12 Auxin response factor"/>
    <n v="84"/>
  </r>
  <r>
    <s v="A0A0D2UNB1_GOSRA"/>
    <x v="1507"/>
    <n v="687"/>
    <s v="PF02362"/>
    <n v="142"/>
    <n v="244"/>
    <n v="7718"/>
    <s v="PF02362.20 B3 DNA binding domain"/>
    <n v="102"/>
  </r>
  <r>
    <s v="A0A0D2UNF1_GOSRA"/>
    <x v="1508"/>
    <n v="738"/>
    <s v="PF06507"/>
    <n v="273"/>
    <n v="355"/>
    <n v="1879"/>
    <s v="PF06507.12 Auxin response factor"/>
    <n v="82"/>
  </r>
  <r>
    <s v="A0A0D2UNF1_GOSRA"/>
    <x v="1508"/>
    <n v="738"/>
    <s v="PF02362"/>
    <n v="147"/>
    <n v="249"/>
    <n v="7718"/>
    <s v="PF02362.20 B3 DNA binding domain"/>
    <n v="102"/>
  </r>
  <r>
    <s v="A0A0D2UNW4_GOSRA"/>
    <x v="1509"/>
    <n v="643"/>
    <s v="PF02362"/>
    <n v="340"/>
    <n v="441"/>
    <n v="7718"/>
    <s v="PF02362.20 B3 DNA binding domain"/>
    <n v="101"/>
  </r>
  <r>
    <s v="A0A0D2UNW4_GOSRA"/>
    <x v="1509"/>
    <n v="643"/>
    <s v="PF07496"/>
    <n v="572"/>
    <n v="615"/>
    <n v="1707"/>
    <s v="PF07496.14 CW-type Zinc Finger"/>
    <n v="43"/>
  </r>
  <r>
    <s v="A0A0D2UP21_GOSRA"/>
    <x v="1510"/>
    <n v="907"/>
    <s v="PF02309"/>
    <n v="740"/>
    <n v="865"/>
    <n v="3370"/>
    <s v="PF02309.15 AUX/IAA family"/>
    <n v="125"/>
  </r>
  <r>
    <s v="A0A0D2UP21_GOSRA"/>
    <x v="1510"/>
    <n v="907"/>
    <s v="PF06507"/>
    <n v="256"/>
    <n v="339"/>
    <n v="1879"/>
    <s v="PF06507.12 Auxin response factor"/>
    <n v="83"/>
  </r>
  <r>
    <s v="A0A0D2UP21_GOSRA"/>
    <x v="1510"/>
    <n v="907"/>
    <s v="PF02362"/>
    <n v="130"/>
    <n v="232"/>
    <n v="7718"/>
    <s v="PF02362.20 B3 DNA binding domain"/>
    <n v="102"/>
  </r>
  <r>
    <s v="A0A0D2UQ69_GOSRA"/>
    <x v="1511"/>
    <n v="673"/>
    <s v="PF02309"/>
    <n v="500"/>
    <n v="637"/>
    <n v="3370"/>
    <s v="PF02309.15 AUX/IAA family"/>
    <n v="137"/>
  </r>
  <r>
    <s v="A0A0D2UQ69_GOSRA"/>
    <x v="1511"/>
    <n v="673"/>
    <s v="PF06507"/>
    <n v="250"/>
    <n v="332"/>
    <n v="1879"/>
    <s v="PF06507.12 Auxin response factor"/>
    <n v="82"/>
  </r>
  <r>
    <s v="A0A0D2UQ69_GOSRA"/>
    <x v="1511"/>
    <n v="673"/>
    <s v="PF02362"/>
    <n v="124"/>
    <n v="225"/>
    <n v="7718"/>
    <s v="PF02362.20 B3 DNA binding domain"/>
    <n v="101"/>
  </r>
  <r>
    <s v="A0A0D2UR56_GOSRA"/>
    <x v="1512"/>
    <n v="381"/>
    <s v="PF02362"/>
    <n v="27"/>
    <n v="115"/>
    <n v="7718"/>
    <s v="PF02362.20 B3 DNA binding domain"/>
    <n v="88"/>
  </r>
  <r>
    <s v="A0A0D2UR56_GOSRA"/>
    <x v="1512"/>
    <n v="381"/>
    <s v="PF02362"/>
    <n v="265"/>
    <n v="358"/>
    <n v="7718"/>
    <s v="PF02362.20 B3 DNA binding domain"/>
    <n v="93"/>
  </r>
  <r>
    <s v="A0A0D2URE9_GOSRA"/>
    <x v="1513"/>
    <n v="158"/>
    <s v="PF02362"/>
    <n v="5"/>
    <n v="105"/>
    <n v="7718"/>
    <s v="PF02362.20 B3 DNA binding domain"/>
    <n v="100"/>
  </r>
  <r>
    <s v="A0A0D2UT33_GOSRA"/>
    <x v="1514"/>
    <n v="578"/>
    <s v="PF06507"/>
    <n v="257"/>
    <n v="340"/>
    <n v="1879"/>
    <s v="PF06507.12 Auxin response factor"/>
    <n v="83"/>
  </r>
  <r>
    <s v="A0A0D2UT33_GOSRA"/>
    <x v="1514"/>
    <n v="578"/>
    <s v="PF02362"/>
    <n v="118"/>
    <n v="220"/>
    <n v="7718"/>
    <s v="PF02362.20 B3 DNA binding domain"/>
    <n v="102"/>
  </r>
  <r>
    <s v="A0A0D2UTD2_GOSRA"/>
    <x v="1515"/>
    <n v="917"/>
    <s v="PF02362"/>
    <n v="321"/>
    <n v="422"/>
    <n v="7718"/>
    <s v="PF02362.20 B3 DNA binding domain"/>
    <n v="101"/>
  </r>
  <r>
    <s v="A0A0D2UTD2_GOSRA"/>
    <x v="1515"/>
    <n v="917"/>
    <s v="PF07496"/>
    <n v="591"/>
    <n v="634"/>
    <n v="1707"/>
    <s v="PF07496.14 CW-type Zinc Finger"/>
    <n v="43"/>
  </r>
  <r>
    <s v="A0A0D2UXF0_GOSRA"/>
    <x v="1516"/>
    <n v="685"/>
    <s v="PF06507"/>
    <n v="281"/>
    <n v="364"/>
    <n v="1879"/>
    <s v="PF06507.12 Auxin response factor"/>
    <n v="83"/>
  </r>
  <r>
    <s v="A0A0D2UXF0_GOSRA"/>
    <x v="1516"/>
    <n v="685"/>
    <s v="PF02362"/>
    <n v="121"/>
    <n v="223"/>
    <n v="7718"/>
    <s v="PF02362.20 B3 DNA binding domain"/>
    <n v="102"/>
  </r>
  <r>
    <s v="A0A0D2UZ02_GOSRA"/>
    <x v="1517"/>
    <n v="149"/>
    <s v="PF02362"/>
    <n v="5"/>
    <n v="104"/>
    <n v="7718"/>
    <s v="PF02362.20 B3 DNA binding domain"/>
    <n v="99"/>
  </r>
  <r>
    <s v="A0A0D2UZK3_GOSRA"/>
    <x v="1518"/>
    <n v="124"/>
    <s v="PF02362"/>
    <n v="4"/>
    <n v="103"/>
    <n v="7718"/>
    <s v="PF02362.20 B3 DNA binding domain"/>
    <n v="99"/>
  </r>
  <r>
    <s v="A0A0D2UZW7_GOSRA"/>
    <x v="1519"/>
    <n v="674"/>
    <s v="PF06507"/>
    <n v="276"/>
    <n v="359"/>
    <n v="1879"/>
    <s v="PF06507.12 Auxin response factor"/>
    <n v="83"/>
  </r>
  <r>
    <s v="A0A0D2UZW7_GOSRA"/>
    <x v="1519"/>
    <n v="674"/>
    <s v="PF02362"/>
    <n v="120"/>
    <n v="222"/>
    <n v="7718"/>
    <s v="PF02362.20 B3 DNA binding domain"/>
    <n v="102"/>
  </r>
  <r>
    <s v="A0A0D2V086_GOSRA"/>
    <x v="1520"/>
    <n v="1096"/>
    <s v="PF02309"/>
    <n v="946"/>
    <n v="1074"/>
    <n v="3370"/>
    <s v="PF02309.15 AUX/IAA family"/>
    <n v="128"/>
  </r>
  <r>
    <s v="A0A0D2V086_GOSRA"/>
    <x v="1520"/>
    <n v="1096"/>
    <s v="PF06507"/>
    <n v="257"/>
    <n v="340"/>
    <n v="1879"/>
    <s v="PF06507.12 Auxin response factor"/>
    <n v="83"/>
  </r>
  <r>
    <s v="A0A0D2V086_GOSRA"/>
    <x v="1520"/>
    <n v="1096"/>
    <s v="PF02362"/>
    <n v="131"/>
    <n v="233"/>
    <n v="7718"/>
    <s v="PF02362.20 B3 DNA binding domain"/>
    <n v="102"/>
  </r>
  <r>
    <s v="A0A0D2V687_GOSRA"/>
    <x v="1521"/>
    <n v="150"/>
    <s v="PF02362"/>
    <n v="9"/>
    <n v="105"/>
    <n v="7718"/>
    <s v="PF02362.20 B3 DNA binding domain"/>
    <n v="96"/>
  </r>
  <r>
    <s v="A0A0D2V6I7_GOSRA"/>
    <x v="1522"/>
    <n v="191"/>
    <s v="PF02362"/>
    <n v="9"/>
    <n v="106"/>
    <n v="7718"/>
    <s v="PF02362.20 B3 DNA binding domain"/>
    <n v="97"/>
  </r>
  <r>
    <s v="A0A0D2V6Q2_GOSRA"/>
    <x v="1523"/>
    <n v="368"/>
    <s v="PF02362"/>
    <n v="8"/>
    <n v="93"/>
    <n v="7718"/>
    <s v="PF02362.20 B3 DNA binding domain"/>
    <n v="85"/>
  </r>
  <r>
    <s v="A0A0D2V6Q2_GOSRA"/>
    <x v="1523"/>
    <n v="368"/>
    <s v="PF02362"/>
    <n v="235"/>
    <n v="330"/>
    <n v="7718"/>
    <s v="PF02362.20 B3 DNA binding domain"/>
    <n v="95"/>
  </r>
  <r>
    <s v="A0A0D2V7D3_GOSRA"/>
    <x v="1524"/>
    <n v="242"/>
    <s v="PF02362"/>
    <n v="9"/>
    <n v="105"/>
    <n v="7718"/>
    <s v="PF02362.20 B3 DNA binding domain"/>
    <n v="96"/>
  </r>
  <r>
    <s v="A0A0D2V800_GOSRA"/>
    <x v="1525"/>
    <n v="117"/>
    <s v="PF02362"/>
    <n v="5"/>
    <n v="104"/>
    <n v="7718"/>
    <s v="PF02362.20 B3 DNA binding domain"/>
    <n v="99"/>
  </r>
  <r>
    <s v="A0A0D2V8U2_GOSRA"/>
    <x v="1526"/>
    <n v="194"/>
    <s v="PF02362"/>
    <n v="89"/>
    <n v="184"/>
    <n v="7718"/>
    <s v="PF02362.20 B3 DNA binding domain"/>
    <n v="95"/>
  </r>
  <r>
    <s v="A0A0D2VAA8_GOSRA"/>
    <x v="1527"/>
    <n v="345"/>
    <s v="PF02362"/>
    <n v="5"/>
    <n v="97"/>
    <n v="7718"/>
    <s v="PF02362.20 B3 DNA binding domain"/>
    <n v="92"/>
  </r>
  <r>
    <s v="A0A0D2VAA8_GOSRA"/>
    <x v="1527"/>
    <n v="345"/>
    <s v="PF02362"/>
    <n v="240"/>
    <n v="335"/>
    <n v="7718"/>
    <s v="PF02362.20 B3 DNA binding domain"/>
    <n v="95"/>
  </r>
  <r>
    <s v="A0A0D2VHK1_GOSRA"/>
    <x v="1528"/>
    <n v="686"/>
    <s v="PF06507"/>
    <n v="268"/>
    <n v="351"/>
    <n v="1879"/>
    <s v="PF06507.12 Auxin response factor"/>
    <n v="83"/>
  </r>
  <r>
    <s v="A0A0D2VHK1_GOSRA"/>
    <x v="1528"/>
    <n v="686"/>
    <s v="PF02362"/>
    <n v="142"/>
    <n v="244"/>
    <n v="7718"/>
    <s v="PF02362.20 B3 DNA binding domain"/>
    <n v="102"/>
  </r>
  <r>
    <s v="A0A0D2VI67_GOSRA"/>
    <x v="1529"/>
    <n v="902"/>
    <s v="PF06507"/>
    <n v="256"/>
    <n v="339"/>
    <n v="1879"/>
    <s v="PF06507.12 Auxin response factor"/>
    <n v="83"/>
  </r>
  <r>
    <s v="A0A0D2VI67_GOSRA"/>
    <x v="1529"/>
    <n v="902"/>
    <s v="PF02362"/>
    <n v="130"/>
    <n v="232"/>
    <n v="7718"/>
    <s v="PF02362.20 B3 DNA binding domain"/>
    <n v="102"/>
  </r>
  <r>
    <s v="A0A0D2VJC1_GOSRA"/>
    <x v="1530"/>
    <n v="412"/>
    <s v="PF02362"/>
    <n v="41"/>
    <n v="130"/>
    <n v="7718"/>
    <s v="PF02362.20 B3 DNA binding domain"/>
    <n v="89"/>
  </r>
  <r>
    <s v="A0A0D2VJC1_GOSRA"/>
    <x v="1530"/>
    <n v="412"/>
    <s v="PF02362"/>
    <n v="308"/>
    <n v="402"/>
    <n v="7718"/>
    <s v="PF02362.20 B3 DNA binding domain"/>
    <n v="94"/>
  </r>
  <r>
    <s v="A0A0D2VJC4_GOSRA"/>
    <x v="1531"/>
    <n v="348"/>
    <s v="PF00847"/>
    <n v="43"/>
    <n v="90"/>
    <n v="12115"/>
    <s v="PF00847.19 AP2 domain"/>
    <n v="47"/>
  </r>
  <r>
    <s v="A0A0D2VJC4_GOSRA"/>
    <x v="1531"/>
    <n v="348"/>
    <s v="PF02362"/>
    <n v="166"/>
    <n v="278"/>
    <n v="7718"/>
    <s v="PF02362.20 B3 DNA binding domain"/>
    <n v="112"/>
  </r>
  <r>
    <s v="A0A0D2VJR0_GOSRA"/>
    <x v="1532"/>
    <n v="526"/>
    <s v="PF02362"/>
    <n v="1"/>
    <n v="78"/>
    <n v="7718"/>
    <s v="PF02362.20 B3 DNA binding domain"/>
    <n v="77"/>
  </r>
  <r>
    <s v="A0A0D2VJR0_GOSRA"/>
    <x v="1532"/>
    <n v="526"/>
    <s v="PF02362"/>
    <n v="176"/>
    <n v="270"/>
    <n v="7718"/>
    <s v="PF02362.20 B3 DNA binding domain"/>
    <n v="94"/>
  </r>
  <r>
    <s v="A0A0D2VJR0_GOSRA"/>
    <x v="1532"/>
    <n v="526"/>
    <s v="PF02362"/>
    <n v="421"/>
    <n v="519"/>
    <n v="7718"/>
    <s v="PF02362.20 B3 DNA binding domain"/>
    <n v="98"/>
  </r>
  <r>
    <s v="A0A0D2VL09_GOSRA"/>
    <x v="1533"/>
    <n v="414"/>
    <s v="PF02362"/>
    <n v="41"/>
    <n v="130"/>
    <n v="7718"/>
    <s v="PF02362.20 B3 DNA binding domain"/>
    <n v="89"/>
  </r>
  <r>
    <s v="A0A0D2VL09_GOSRA"/>
    <x v="1533"/>
    <n v="414"/>
    <s v="PF02362"/>
    <n v="310"/>
    <n v="404"/>
    <n v="7718"/>
    <s v="PF02362.20 B3 DNA binding domain"/>
    <n v="94"/>
  </r>
  <r>
    <s v="A0A0D2VL15_GOSRA"/>
    <x v="1534"/>
    <n v="307"/>
    <s v="PF02362"/>
    <n v="17"/>
    <n v="109"/>
    <n v="7718"/>
    <s v="PF02362.20 B3 DNA binding domain"/>
    <n v="92"/>
  </r>
  <r>
    <s v="A0A0D2VTK8_GOSRA"/>
    <x v="1535"/>
    <n v="119"/>
    <s v="PF02362"/>
    <n v="4"/>
    <n v="106"/>
    <n v="7718"/>
    <s v="PF02362.20 B3 DNA binding domain"/>
    <n v="102"/>
  </r>
  <r>
    <s v="A0A0D2VU04_GOSRA"/>
    <x v="1536"/>
    <n v="1102"/>
    <s v="PF02309"/>
    <n v="952"/>
    <n v="1080"/>
    <n v="3370"/>
    <s v="PF02309.15 AUX/IAA family"/>
    <n v="128"/>
  </r>
  <r>
    <s v="A0A0D2VU04_GOSRA"/>
    <x v="1536"/>
    <n v="1102"/>
    <s v="PF06507"/>
    <n v="263"/>
    <n v="346"/>
    <n v="1879"/>
    <s v="PF06507.12 Auxin response factor"/>
    <n v="83"/>
  </r>
  <r>
    <s v="A0A0D2VU04_GOSRA"/>
    <x v="1536"/>
    <n v="1102"/>
    <s v="PF02362"/>
    <n v="137"/>
    <n v="239"/>
    <n v="7718"/>
    <s v="PF02362.20 B3 DNA binding domain"/>
    <n v="102"/>
  </r>
  <r>
    <s v="A0A0D2VZ85_GOSRA"/>
    <x v="1537"/>
    <n v="145"/>
    <s v="PF02362"/>
    <n v="8"/>
    <n v="106"/>
    <n v="7718"/>
    <s v="PF02362.20 B3 DNA binding domain"/>
    <n v="98"/>
  </r>
  <r>
    <s v="A0A0D2VZJ0_GOSRA"/>
    <x v="1538"/>
    <n v="385"/>
    <s v="PF02362"/>
    <n v="25"/>
    <n v="110"/>
    <n v="7718"/>
    <s v="PF02362.20 B3 DNA binding domain"/>
    <n v="85"/>
  </r>
  <r>
    <s v="A0A0D2VZJ0_GOSRA"/>
    <x v="1538"/>
    <n v="385"/>
    <s v="PF02362"/>
    <n v="252"/>
    <n v="347"/>
    <n v="7718"/>
    <s v="PF02362.20 B3 DNA binding domain"/>
    <n v="95"/>
  </r>
  <r>
    <s v="A0A0D2W053_GOSRA"/>
    <x v="1539"/>
    <n v="269"/>
    <s v="PF02362"/>
    <n v="2"/>
    <n v="99"/>
    <n v="7718"/>
    <s v="PF02362.20 B3 DNA binding domain"/>
    <n v="97"/>
  </r>
  <r>
    <s v="A0A0D2W2K4_GOSRA"/>
    <x v="1540"/>
    <n v="236"/>
    <s v="PF02362"/>
    <n v="131"/>
    <n v="226"/>
    <n v="7718"/>
    <s v="PF02362.20 B3 DNA binding domain"/>
    <n v="95"/>
  </r>
  <r>
    <s v="A0A0D2W3Z8_GOSRA"/>
    <x v="1541"/>
    <n v="345"/>
    <s v="PF00847"/>
    <n v="48"/>
    <n v="97"/>
    <n v="12115"/>
    <s v="PF00847.19 AP2 domain"/>
    <n v="49"/>
  </r>
  <r>
    <s v="A0A0D2W3Z8_GOSRA"/>
    <x v="1541"/>
    <n v="345"/>
    <s v="PF02362"/>
    <n v="179"/>
    <n v="282"/>
    <n v="7718"/>
    <s v="PF02362.20 B3 DNA binding domain"/>
    <n v="103"/>
  </r>
  <r>
    <s v="A0A0D2WA21_GOSRA"/>
    <x v="1542"/>
    <n v="390"/>
    <s v="PF02362"/>
    <n v="17"/>
    <n v="108"/>
    <n v="7718"/>
    <s v="PF02362.20 B3 DNA binding domain"/>
    <n v="91"/>
  </r>
  <r>
    <s v="A0A0D2WA21_GOSRA"/>
    <x v="1542"/>
    <n v="390"/>
    <s v="PF02362"/>
    <n v="286"/>
    <n v="380"/>
    <n v="7718"/>
    <s v="PF02362.20 B3 DNA binding domain"/>
    <n v="94"/>
  </r>
  <r>
    <s v="A0A0D2ZPG5_BRAOL"/>
    <x v="1543"/>
    <n v="308"/>
    <s v="PF02362"/>
    <n v="95"/>
    <n v="197"/>
    <n v="7718"/>
    <s v="PF02362.20 B3 DNA binding domain"/>
    <n v="102"/>
  </r>
  <r>
    <s v="A0A0D2ZRM9_BRAOL"/>
    <x v="1544"/>
    <n v="339"/>
    <s v="PF02362"/>
    <n v="36"/>
    <n v="133"/>
    <n v="7718"/>
    <s v="PF02362.20 B3 DNA binding domain"/>
    <n v="97"/>
  </r>
  <r>
    <s v="A0A0D2ZRZ9_BRAOL"/>
    <x v="1545"/>
    <n v="2037"/>
    <s v="PF02362"/>
    <n v="123"/>
    <n v="225"/>
    <n v="7718"/>
    <s v="PF02362.20 B3 DNA binding domain"/>
    <n v="102"/>
  </r>
  <r>
    <s v="A0A0D2ZRZ9_BRAOL"/>
    <x v="1545"/>
    <n v="2037"/>
    <s v="PF07725"/>
    <n v="932"/>
    <n v="951"/>
    <n v="1274"/>
    <s v="PF07725.11 Leucine Rich Repeat"/>
    <n v="19"/>
  </r>
  <r>
    <s v="A0A0D2ZRZ9_BRAOL"/>
    <x v="1545"/>
    <n v="2037"/>
    <s v="PF13855"/>
    <n v="1661"/>
    <n v="1718"/>
    <n v="133230"/>
    <s v="PF13855.5 Leucine rich repeat"/>
    <n v="57"/>
  </r>
  <r>
    <s v="A0A0D2ZRZ9_BRAOL"/>
    <x v="1545"/>
    <n v="2037"/>
    <s v="PF00931"/>
    <n v="524"/>
    <n v="781"/>
    <n v="24904"/>
    <s v="PF00931.21 NB-ARC domain"/>
    <n v="257"/>
  </r>
  <r>
    <s v="A0A0D2ZRZ9_BRAOL"/>
    <x v="1545"/>
    <n v="2037"/>
    <s v="PF01582"/>
    <n v="358"/>
    <n v="527"/>
    <n v="6950"/>
    <s v="PF01582.19 TIR domain"/>
    <n v="169"/>
  </r>
  <r>
    <s v="A0A0D2ZTH0_BRAOL"/>
    <x v="1546"/>
    <n v="245"/>
    <s v="PF02362"/>
    <n v="37"/>
    <n v="143"/>
    <n v="7718"/>
    <s v="PF02362.20 B3 DNA binding domain"/>
    <n v="106"/>
  </r>
  <r>
    <s v="A0A0D2ZTU4_BRAOL"/>
    <x v="1547"/>
    <n v="555"/>
    <s v="PF02309"/>
    <n v="428"/>
    <n v="540"/>
    <n v="3370"/>
    <s v="PF02309.15 AUX/IAA family"/>
    <n v="112"/>
  </r>
  <r>
    <s v="A0A0D2ZTU4_BRAOL"/>
    <x v="1547"/>
    <n v="555"/>
    <s v="PF06507"/>
    <n v="253"/>
    <n v="332"/>
    <n v="1879"/>
    <s v="PF06507.12 Auxin response factor"/>
    <n v="79"/>
  </r>
  <r>
    <s v="A0A0D2ZTU4_BRAOL"/>
    <x v="1547"/>
    <n v="555"/>
    <s v="PF02362"/>
    <n v="127"/>
    <n v="229"/>
    <n v="7718"/>
    <s v="PF02362.20 B3 DNA binding domain"/>
    <n v="102"/>
  </r>
  <r>
    <s v="A0A0D2ZX39_BRAOL"/>
    <x v="1548"/>
    <n v="157"/>
    <s v="PF02362"/>
    <n v="50"/>
    <n v="147"/>
    <n v="7718"/>
    <s v="PF02362.20 B3 DNA binding domain"/>
    <n v="97"/>
  </r>
  <r>
    <s v="A0A0D2ZXH8_BRAOL"/>
    <x v="1549"/>
    <n v="117"/>
    <s v="PF02362"/>
    <n v="15"/>
    <n v="112"/>
    <n v="7718"/>
    <s v="PF02362.20 B3 DNA binding domain"/>
    <n v="97"/>
  </r>
  <r>
    <s v="A0A0D3A2T3_BRAOL"/>
    <x v="1550"/>
    <n v="776"/>
    <s v="PF02362"/>
    <n v="14"/>
    <n v="103"/>
    <n v="7718"/>
    <s v="PF02362.20 B3 DNA binding domain"/>
    <n v="89"/>
  </r>
  <r>
    <s v="A0A0D3A2T3_BRAOL"/>
    <x v="1550"/>
    <n v="776"/>
    <s v="PF02362"/>
    <n v="141"/>
    <n v="237"/>
    <n v="7718"/>
    <s v="PF02362.20 B3 DNA binding domain"/>
    <n v="96"/>
  </r>
  <r>
    <s v="A0A0D3A2T3_BRAOL"/>
    <x v="1550"/>
    <n v="776"/>
    <s v="PF02362"/>
    <n v="263"/>
    <n v="361"/>
    <n v="7718"/>
    <s v="PF02362.20 B3 DNA binding domain"/>
    <n v="98"/>
  </r>
  <r>
    <s v="A0A0D3A2T3_BRAOL"/>
    <x v="1550"/>
    <n v="776"/>
    <s v="PF02362"/>
    <n v="411"/>
    <n v="500"/>
    <n v="7718"/>
    <s v="PF02362.20 B3 DNA binding domain"/>
    <n v="89"/>
  </r>
  <r>
    <s v="A0A0D3A2T3_BRAOL"/>
    <x v="1550"/>
    <n v="776"/>
    <s v="PF02362"/>
    <n v="538"/>
    <n v="633"/>
    <n v="7718"/>
    <s v="PF02362.20 B3 DNA binding domain"/>
    <n v="95"/>
  </r>
  <r>
    <s v="A0A0D3A2T3_BRAOL"/>
    <x v="1550"/>
    <n v="776"/>
    <s v="PF02362"/>
    <n v="658"/>
    <n v="754"/>
    <n v="7718"/>
    <s v="PF02362.20 B3 DNA binding domain"/>
    <n v="96"/>
  </r>
  <r>
    <s v="A0A0D3A2T4_BRAOL"/>
    <x v="1551"/>
    <n v="523"/>
    <s v="PF02362"/>
    <n v="15"/>
    <n v="102"/>
    <n v="7718"/>
    <s v="PF02362.20 B3 DNA binding domain"/>
    <n v="87"/>
  </r>
  <r>
    <s v="A0A0D3A2T4_BRAOL"/>
    <x v="1551"/>
    <n v="523"/>
    <s v="PF02362"/>
    <n v="179"/>
    <n v="276"/>
    <n v="7718"/>
    <s v="PF02362.20 B3 DNA binding domain"/>
    <n v="97"/>
  </r>
  <r>
    <s v="A0A0D3A2T4_BRAOL"/>
    <x v="1551"/>
    <n v="523"/>
    <s v="PF02362"/>
    <n v="310"/>
    <n v="406"/>
    <n v="7718"/>
    <s v="PF02362.20 B3 DNA binding domain"/>
    <n v="96"/>
  </r>
  <r>
    <s v="A0A0D3A2T7_BRAOL"/>
    <x v="1552"/>
    <n v="514"/>
    <s v="PF02362"/>
    <n v="139"/>
    <n v="237"/>
    <n v="7718"/>
    <s v="PF02362.20 B3 DNA binding domain"/>
    <n v="98"/>
  </r>
  <r>
    <s v="A0A0D3A2T7_BRAOL"/>
    <x v="1552"/>
    <n v="514"/>
    <s v="PF02362"/>
    <n v="272"/>
    <n v="370"/>
    <n v="7718"/>
    <s v="PF02362.20 B3 DNA binding domain"/>
    <n v="98"/>
  </r>
  <r>
    <s v="A0A0D3A2T8_BRAOL"/>
    <x v="1553"/>
    <n v="429"/>
    <s v="PF02362"/>
    <n v="135"/>
    <n v="231"/>
    <n v="7718"/>
    <s v="PF02362.20 B3 DNA binding domain"/>
    <n v="96"/>
  </r>
  <r>
    <s v="A0A0D3A2T9_BRAOL"/>
    <x v="1554"/>
    <n v="477"/>
    <s v="PF02362"/>
    <n v="140"/>
    <n v="237"/>
    <n v="7718"/>
    <s v="PF02362.20 B3 DNA binding domain"/>
    <n v="97"/>
  </r>
  <r>
    <s v="A0A0D3A2T9_BRAOL"/>
    <x v="1554"/>
    <n v="477"/>
    <s v="PF02362"/>
    <n v="280"/>
    <n v="378"/>
    <n v="7718"/>
    <s v="PF02362.20 B3 DNA binding domain"/>
    <n v="98"/>
  </r>
  <r>
    <s v="A0A0D3A2U0_BRAOL"/>
    <x v="1555"/>
    <n v="494"/>
    <s v="PF02362"/>
    <n v="140"/>
    <n v="238"/>
    <n v="7718"/>
    <s v="PF02362.20 B3 DNA binding domain"/>
    <n v="98"/>
  </r>
  <r>
    <s v="A0A0D3A2U0_BRAOL"/>
    <x v="1555"/>
    <n v="494"/>
    <s v="PF02362"/>
    <n v="275"/>
    <n v="376"/>
    <n v="7718"/>
    <s v="PF02362.20 B3 DNA binding domain"/>
    <n v="101"/>
  </r>
  <r>
    <s v="A0A0D3A387_BRAOL"/>
    <x v="1556"/>
    <n v="651"/>
    <s v="PF06507"/>
    <n v="276"/>
    <n v="359"/>
    <n v="1879"/>
    <s v="PF06507.12 Auxin response factor"/>
    <n v="83"/>
  </r>
  <r>
    <s v="A0A0D3A387_BRAOL"/>
    <x v="1556"/>
    <n v="651"/>
    <s v="PF02362"/>
    <n v="118"/>
    <n v="220"/>
    <n v="7718"/>
    <s v="PF02362.20 B3 DNA binding domain"/>
    <n v="102"/>
  </r>
  <r>
    <s v="A0A0D3A3G4_BRAOL"/>
    <x v="1557"/>
    <n v="348"/>
    <s v="PF02362"/>
    <n v="6"/>
    <n v="98"/>
    <n v="7718"/>
    <s v="PF02362.20 B3 DNA binding domain"/>
    <n v="92"/>
  </r>
  <r>
    <s v="A0A0D3A3J4_BRAOL"/>
    <x v="1558"/>
    <n v="351"/>
    <s v="PF02362"/>
    <n v="6"/>
    <n v="98"/>
    <n v="7718"/>
    <s v="PF02362.20 B3 DNA binding domain"/>
    <n v="92"/>
  </r>
  <r>
    <s v="A0A0D3A4E0_BRAOL"/>
    <x v="1559"/>
    <n v="1648"/>
    <s v="PF02362"/>
    <n v="181"/>
    <n v="285"/>
    <n v="7718"/>
    <s v="PF02362.20 B3 DNA binding domain"/>
    <n v="104"/>
  </r>
  <r>
    <s v="A0A0D3A4E0_BRAOL"/>
    <x v="1559"/>
    <n v="1648"/>
    <s v="PF07725"/>
    <n v="910"/>
    <n v="929"/>
    <n v="1274"/>
    <s v="PF07725.11 Leucine Rich Repeat"/>
    <n v="19"/>
  </r>
  <r>
    <s v="A0A0D3A4E0_BRAOL"/>
    <x v="1559"/>
    <n v="1648"/>
    <s v="PF00931"/>
    <n v="500"/>
    <n v="769"/>
    <n v="24904"/>
    <s v="PF00931.21 NB-ARC domain"/>
    <n v="269"/>
  </r>
  <r>
    <s v="A0A0D3A4E0_BRAOL"/>
    <x v="1559"/>
    <n v="1648"/>
    <s v="PF01582"/>
    <n v="330"/>
    <n v="506"/>
    <n v="6950"/>
    <s v="PF01582.19 TIR domain"/>
    <n v="176"/>
  </r>
  <r>
    <s v="A0A0D3A4E0_BRAOL"/>
    <x v="1559"/>
    <n v="1648"/>
    <s v="PF00642"/>
    <n v="1518"/>
    <n v="1542"/>
    <n v="19341"/>
    <s v="PF00642.23 Zinc finger C-x8-C-x5-C-x3-H type (and similar)"/>
    <n v="24"/>
  </r>
  <r>
    <s v="A0A0D3A4V6_BRAOL"/>
    <x v="1560"/>
    <n v="723"/>
    <s v="PF02362"/>
    <n v="339"/>
    <n v="440"/>
    <n v="7718"/>
    <s v="PF02362.20 B3 DNA binding domain"/>
    <n v="101"/>
  </r>
  <r>
    <s v="A0A0D3A5S7_BRAOL"/>
    <x v="1561"/>
    <n v="609"/>
    <s v="PF02309"/>
    <n v="465"/>
    <n v="540"/>
    <n v="3370"/>
    <s v="PF02309.15 AUX/IAA family"/>
    <n v="75"/>
  </r>
  <r>
    <s v="A0A0D3A5S7_BRAOL"/>
    <x v="1561"/>
    <n v="609"/>
    <s v="PF02309"/>
    <n v="533"/>
    <n v="587"/>
    <n v="3370"/>
    <s v="PF02309.15 AUX/IAA family"/>
    <n v="54"/>
  </r>
  <r>
    <s v="A0A0D3A5S7_BRAOL"/>
    <x v="1561"/>
    <n v="609"/>
    <s v="PF06507"/>
    <n v="238"/>
    <n v="317"/>
    <n v="1879"/>
    <s v="PF06507.12 Auxin response factor"/>
    <n v="79"/>
  </r>
  <r>
    <s v="A0A0D3A5S7_BRAOL"/>
    <x v="1561"/>
    <n v="609"/>
    <s v="PF02362"/>
    <n v="112"/>
    <n v="214"/>
    <n v="7718"/>
    <s v="PF02362.20 B3 DNA binding domain"/>
    <n v="102"/>
  </r>
  <r>
    <s v="A0A0D3AA64_BRAOL"/>
    <x v="1562"/>
    <n v="662"/>
    <s v="PF02309"/>
    <n v="507"/>
    <n v="630"/>
    <n v="3370"/>
    <s v="PF02309.15 AUX/IAA family"/>
    <n v="123"/>
  </r>
  <r>
    <s v="A0A0D3AA64_BRAOL"/>
    <x v="1562"/>
    <n v="662"/>
    <s v="PF06507"/>
    <n v="250"/>
    <n v="332"/>
    <n v="1879"/>
    <s v="PF06507.12 Auxin response factor"/>
    <n v="82"/>
  </r>
  <r>
    <s v="A0A0D3AA64_BRAOL"/>
    <x v="1562"/>
    <n v="662"/>
    <s v="PF02362"/>
    <n v="124"/>
    <n v="226"/>
    <n v="7718"/>
    <s v="PF02362.20 B3 DNA binding domain"/>
    <n v="102"/>
  </r>
  <r>
    <s v="A0A0D3ACE5_BRAOL"/>
    <x v="1563"/>
    <n v="343"/>
    <s v="PF02362"/>
    <n v="5"/>
    <n v="100"/>
    <n v="7718"/>
    <s v="PF02362.20 B3 DNA binding domain"/>
    <n v="95"/>
  </r>
  <r>
    <s v="A0A0D3ACE5_BRAOL"/>
    <x v="1563"/>
    <n v="343"/>
    <s v="PF02362"/>
    <n v="246"/>
    <n v="340"/>
    <n v="7718"/>
    <s v="PF02362.20 B3 DNA binding domain"/>
    <n v="94"/>
  </r>
  <r>
    <s v="A0A0D3AFF9_BRAOL"/>
    <x v="1564"/>
    <n v="207"/>
    <s v="PF02362"/>
    <n v="69"/>
    <n v="155"/>
    <n v="7718"/>
    <s v="PF02362.20 B3 DNA binding domain"/>
    <n v="86"/>
  </r>
  <r>
    <s v="A0A0D3AK85_BRAOL"/>
    <x v="1565"/>
    <n v="1174"/>
    <s v="PF02309"/>
    <n v="988"/>
    <n v="1092"/>
    <n v="3370"/>
    <s v="PF02309.15 AUX/IAA family"/>
    <n v="104"/>
  </r>
  <r>
    <s v="A0A0D3AK85_BRAOL"/>
    <x v="1565"/>
    <n v="1174"/>
    <s v="PF06507"/>
    <n v="271"/>
    <n v="353"/>
    <n v="1879"/>
    <s v="PF06507.12 Auxin response factor"/>
    <n v="82"/>
  </r>
  <r>
    <s v="A0A0D3AK85_BRAOL"/>
    <x v="1565"/>
    <n v="1174"/>
    <s v="PF02362"/>
    <n v="145"/>
    <n v="247"/>
    <n v="7718"/>
    <s v="PF02362.20 B3 DNA binding domain"/>
    <n v="102"/>
  </r>
  <r>
    <s v="A0A0D3AKR0_BRAOL"/>
    <x v="1566"/>
    <n v="606"/>
    <s v="PF06507"/>
    <n v="152"/>
    <n v="234"/>
    <n v="1879"/>
    <s v="PF06507.12 Auxin response factor"/>
    <n v="82"/>
  </r>
  <r>
    <s v="A0A0D3AKR0_BRAOL"/>
    <x v="1566"/>
    <n v="606"/>
    <s v="PF02362"/>
    <n v="27"/>
    <n v="129"/>
    <n v="7718"/>
    <s v="PF02362.20 B3 DNA binding domain"/>
    <n v="102"/>
  </r>
  <r>
    <s v="A0A0D3AKT2_BRAOL"/>
    <x v="1567"/>
    <n v="296"/>
    <s v="PF02362"/>
    <n v="14"/>
    <n v="109"/>
    <n v="7718"/>
    <s v="PF02362.20 B3 DNA binding domain"/>
    <n v="95"/>
  </r>
  <r>
    <s v="A0A0D3ALD8_BRAOL"/>
    <x v="1568"/>
    <n v="291"/>
    <s v="PF02362"/>
    <n v="9"/>
    <n v="103"/>
    <n v="7718"/>
    <s v="PF02362.20 B3 DNA binding domain"/>
    <n v="94"/>
  </r>
  <r>
    <s v="A0A0D3AP31_BRAOL"/>
    <x v="1569"/>
    <n v="343"/>
    <s v="PF00847"/>
    <n v="64"/>
    <n v="113"/>
    <n v="12115"/>
    <s v="PF00847.19 AP2 domain"/>
    <n v="49"/>
  </r>
  <r>
    <s v="A0A0D3AP31_BRAOL"/>
    <x v="1569"/>
    <n v="343"/>
    <s v="PF02362"/>
    <n v="183"/>
    <n v="286"/>
    <n v="7718"/>
    <s v="PF02362.20 B3 DNA binding domain"/>
    <n v="103"/>
  </r>
  <r>
    <s v="A0A0D3ASD4_BRAOL"/>
    <x v="1570"/>
    <n v="481"/>
    <s v="PF02362"/>
    <n v="56"/>
    <n v="149"/>
    <n v="7718"/>
    <s v="PF02362.20 B3 DNA binding domain"/>
    <n v="93"/>
  </r>
  <r>
    <s v="A0A0D3ATG3_BRAOL"/>
    <x v="1571"/>
    <n v="227"/>
    <s v="PF02362"/>
    <n v="128"/>
    <n v="219"/>
    <n v="7718"/>
    <s v="PF02362.20 B3 DNA binding domain"/>
    <n v="91"/>
  </r>
  <r>
    <s v="A0A0D3AVW7_BRAOL"/>
    <x v="1572"/>
    <n v="349"/>
    <s v="PF00847"/>
    <n v="65"/>
    <n v="114"/>
    <n v="12115"/>
    <s v="PF00847.19 AP2 domain"/>
    <n v="49"/>
  </r>
  <r>
    <s v="A0A0D3AVW7_BRAOL"/>
    <x v="1572"/>
    <n v="349"/>
    <s v="PF02362"/>
    <n v="195"/>
    <n v="300"/>
    <n v="7718"/>
    <s v="PF02362.20 B3 DNA binding domain"/>
    <n v="105"/>
  </r>
  <r>
    <s v="A0A0D3AXN0_BRAOL"/>
    <x v="1573"/>
    <n v="271"/>
    <s v="PF02362"/>
    <n v="19"/>
    <n v="114"/>
    <n v="7718"/>
    <s v="PF02362.20 B3 DNA binding domain"/>
    <n v="95"/>
  </r>
  <r>
    <s v="A0A0D3AY98_BRAOL"/>
    <x v="1574"/>
    <n v="832"/>
    <s v="PF02309"/>
    <n v="594"/>
    <n v="804"/>
    <n v="3370"/>
    <s v="PF02309.15 AUX/IAA family"/>
    <n v="210"/>
  </r>
  <r>
    <s v="A0A0D3AY98_BRAOL"/>
    <x v="1574"/>
    <n v="832"/>
    <s v="PF06507"/>
    <n v="275"/>
    <n v="357"/>
    <n v="1879"/>
    <s v="PF06507.12 Auxin response factor"/>
    <n v="82"/>
  </r>
  <r>
    <s v="A0A0D3AY98_BRAOL"/>
    <x v="1574"/>
    <n v="832"/>
    <s v="PF02362"/>
    <n v="149"/>
    <n v="251"/>
    <n v="7718"/>
    <s v="PF02362.20 B3 DNA binding domain"/>
    <n v="102"/>
  </r>
  <r>
    <s v="A0A0D3AZ76_BRAOL"/>
    <x v="1575"/>
    <n v="353"/>
    <s v="PF02362"/>
    <n v="54"/>
    <n v="160"/>
    <n v="7718"/>
    <s v="PF02362.20 B3 DNA binding domain"/>
    <n v="106"/>
  </r>
  <r>
    <s v="A0A0D3AZZ5_BRAOL"/>
    <x v="1576"/>
    <n v="278"/>
    <s v="PF02362"/>
    <n v="44"/>
    <n v="151"/>
    <n v="7718"/>
    <s v="PF02362.20 B3 DNA binding domain"/>
    <n v="107"/>
  </r>
  <r>
    <s v="A0A0D3B0R9_BRAOL"/>
    <x v="1577"/>
    <n v="230"/>
    <s v="PF02362"/>
    <n v="92"/>
    <n v="178"/>
    <n v="7718"/>
    <s v="PF02362.20 B3 DNA binding domain"/>
    <n v="86"/>
  </r>
  <r>
    <s v="A0A0D3B3K5_BRAOL"/>
    <x v="1578"/>
    <n v="150"/>
    <s v="PF02362"/>
    <n v="34"/>
    <n v="121"/>
    <n v="7718"/>
    <s v="PF02362.20 B3 DNA binding domain"/>
    <n v="87"/>
  </r>
  <r>
    <s v="A0A0D3B418_BRAOL"/>
    <x v="1579"/>
    <n v="266"/>
    <s v="PF02362"/>
    <n v="13"/>
    <n v="104"/>
    <n v="7718"/>
    <s v="PF02362.20 B3 DNA binding domain"/>
    <n v="91"/>
  </r>
  <r>
    <s v="A0A0D3B485_BRAOL"/>
    <x v="1580"/>
    <n v="780"/>
    <s v="PF02362"/>
    <n v="292"/>
    <n v="393"/>
    <n v="7718"/>
    <s v="PF02362.20 B3 DNA binding domain"/>
    <n v="101"/>
  </r>
  <r>
    <s v="A0A0D3B485_BRAOL"/>
    <x v="1580"/>
    <n v="780"/>
    <s v="PF07496"/>
    <n v="540"/>
    <n v="583"/>
    <n v="1707"/>
    <s v="PF07496.14 CW-type Zinc Finger"/>
    <n v="43"/>
  </r>
  <r>
    <s v="A0A0D3B4F4_BRAOL"/>
    <x v="1581"/>
    <n v="379"/>
    <s v="PF02362"/>
    <n v="6"/>
    <n v="98"/>
    <n v="7718"/>
    <s v="PF02362.20 B3 DNA binding domain"/>
    <n v="92"/>
  </r>
  <r>
    <s v="A0A0D3B4F4_BRAOL"/>
    <x v="1581"/>
    <n v="379"/>
    <s v="PF02362"/>
    <n v="138"/>
    <n v="233"/>
    <n v="7718"/>
    <s v="PF02362.20 B3 DNA binding domain"/>
    <n v="95"/>
  </r>
  <r>
    <s v="A0A0D3B4F4_BRAOL"/>
    <x v="1581"/>
    <n v="379"/>
    <s v="PF02362"/>
    <n v="285"/>
    <n v="377"/>
    <n v="7718"/>
    <s v="PF02362.20 B3 DNA binding domain"/>
    <n v="92"/>
  </r>
  <r>
    <s v="A0A0D3B5V2_BRAOL"/>
    <x v="1582"/>
    <n v="134"/>
    <s v="PF02362"/>
    <n v="9"/>
    <n v="95"/>
    <n v="7718"/>
    <s v="PF02362.20 B3 DNA binding domain"/>
    <n v="86"/>
  </r>
  <r>
    <s v="A0A0D3B607_BRAOL"/>
    <x v="1583"/>
    <n v="203"/>
    <s v="PF02362"/>
    <n v="82"/>
    <n v="180"/>
    <n v="7718"/>
    <s v="PF02362.20 B3 DNA binding domain"/>
    <n v="98"/>
  </r>
  <r>
    <s v="A0A0D3B6X9_BRAOL"/>
    <x v="1584"/>
    <n v="176"/>
    <s v="PF02362"/>
    <n v="58"/>
    <n v="144"/>
    <n v="7718"/>
    <s v="PF02362.20 B3 DNA binding domain"/>
    <n v="86"/>
  </r>
  <r>
    <s v="A0A0D3B709_BRAOL"/>
    <x v="1585"/>
    <n v="563"/>
    <s v="PF02309"/>
    <n v="423"/>
    <n v="495"/>
    <n v="3370"/>
    <s v="PF02309.15 AUX/IAA family"/>
    <n v="72"/>
  </r>
  <r>
    <s v="A0A0D3B709_BRAOL"/>
    <x v="1585"/>
    <n v="563"/>
    <s v="PF06507"/>
    <n v="242"/>
    <n v="321"/>
    <n v="1879"/>
    <s v="PF06507.12 Auxin response factor"/>
    <n v="79"/>
  </r>
  <r>
    <s v="A0A0D3B709_BRAOL"/>
    <x v="1585"/>
    <n v="563"/>
    <s v="PF02362"/>
    <n v="116"/>
    <n v="218"/>
    <n v="7718"/>
    <s v="PF02362.20 B3 DNA binding domain"/>
    <n v="102"/>
  </r>
  <r>
    <s v="A0A0D3B718_BRAOL"/>
    <x v="1586"/>
    <n v="316"/>
    <s v="PF02362"/>
    <n v="39"/>
    <n v="145"/>
    <n v="7718"/>
    <s v="PF02362.20 B3 DNA binding domain"/>
    <n v="106"/>
  </r>
  <r>
    <s v="A0A0D3B7H0_BRAOL"/>
    <x v="1587"/>
    <n v="403"/>
    <s v="PF02362"/>
    <n v="53"/>
    <n v="151"/>
    <n v="7718"/>
    <s v="PF02362.20 B3 DNA binding domain"/>
    <n v="98"/>
  </r>
  <r>
    <s v="A0A0D3B7H0_BRAOL"/>
    <x v="1587"/>
    <n v="403"/>
    <s v="PF02362"/>
    <n v="179"/>
    <n v="274"/>
    <n v="7718"/>
    <s v="PF02362.20 B3 DNA binding domain"/>
    <n v="95"/>
  </r>
  <r>
    <s v="A0A0D3B7H0_BRAOL"/>
    <x v="1587"/>
    <n v="403"/>
    <s v="PF02362"/>
    <n v="281"/>
    <n v="376"/>
    <n v="7718"/>
    <s v="PF02362.20 B3 DNA binding domain"/>
    <n v="95"/>
  </r>
  <r>
    <s v="A0A0D3B7J3_BRAOL"/>
    <x v="1588"/>
    <n v="1096"/>
    <s v="PF02362"/>
    <n v="119"/>
    <n v="214"/>
    <n v="7718"/>
    <s v="PF02362.20 B3 DNA binding domain"/>
    <n v="95"/>
  </r>
  <r>
    <s v="A0A0D3B7J3_BRAOL"/>
    <x v="1588"/>
    <n v="1096"/>
    <s v="PF02362"/>
    <n v="278"/>
    <n v="372"/>
    <n v="7718"/>
    <s v="PF02362.20 B3 DNA binding domain"/>
    <n v="94"/>
  </r>
  <r>
    <s v="A0A0D3B7J3_BRAOL"/>
    <x v="1588"/>
    <n v="1096"/>
    <s v="PF02362"/>
    <n v="580"/>
    <n v="675"/>
    <n v="7718"/>
    <s v="PF02362.20 B3 DNA binding domain"/>
    <n v="95"/>
  </r>
  <r>
    <s v="A0A0D3B7J3_BRAOL"/>
    <x v="1588"/>
    <n v="1096"/>
    <s v="PF02362"/>
    <n v="739"/>
    <n v="834"/>
    <n v="7718"/>
    <s v="PF02362.20 B3 DNA binding domain"/>
    <n v="95"/>
  </r>
  <r>
    <s v="A0A0D3B7J3_BRAOL"/>
    <x v="1588"/>
    <n v="1096"/>
    <s v="PF02362"/>
    <n v="882"/>
    <n v="977"/>
    <n v="7718"/>
    <s v="PF02362.20 B3 DNA binding domain"/>
    <n v="95"/>
  </r>
  <r>
    <s v="A0A0D3BAN0_BRAOL"/>
    <x v="1589"/>
    <n v="293"/>
    <s v="PF02362"/>
    <n v="17"/>
    <n v="105"/>
    <n v="7718"/>
    <s v="PF02362.20 B3 DNA binding domain"/>
    <n v="88"/>
  </r>
  <r>
    <s v="A0A0D3BAN0_BRAOL"/>
    <x v="1589"/>
    <n v="293"/>
    <s v="PF02362"/>
    <n v="110"/>
    <n v="205"/>
    <n v="7718"/>
    <s v="PF02362.20 B3 DNA binding domain"/>
    <n v="95"/>
  </r>
  <r>
    <s v="A0A0D3BAN3_BRAOL"/>
    <x v="1590"/>
    <n v="346"/>
    <s v="PF02362"/>
    <n v="15"/>
    <n v="98"/>
    <n v="7718"/>
    <s v="PF02362.20 B3 DNA binding domain"/>
    <n v="83"/>
  </r>
  <r>
    <s v="A0A0D3BAN3_BRAOL"/>
    <x v="1590"/>
    <n v="346"/>
    <s v="PF02362"/>
    <n v="132"/>
    <n v="229"/>
    <n v="7718"/>
    <s v="PF02362.20 B3 DNA binding domain"/>
    <n v="97"/>
  </r>
  <r>
    <s v="A0A0D3BAN3_BRAOL"/>
    <x v="1590"/>
    <n v="346"/>
    <s v="PF02362"/>
    <n v="246"/>
    <n v="345"/>
    <n v="7718"/>
    <s v="PF02362.20 B3 DNA binding domain"/>
    <n v="99"/>
  </r>
  <r>
    <s v="A0A0D3BAS0_BRAOL"/>
    <x v="1591"/>
    <n v="236"/>
    <s v="PF02362"/>
    <n v="32"/>
    <n v="142"/>
    <n v="7718"/>
    <s v="PF02362.20 B3 DNA binding domain"/>
    <n v="110"/>
  </r>
  <r>
    <s v="A0A0D3BBP8_BRAOL"/>
    <x v="1592"/>
    <n v="285"/>
    <s v="PF02362"/>
    <n v="19"/>
    <n v="114"/>
    <n v="7718"/>
    <s v="PF02362.20 B3 DNA binding domain"/>
    <n v="95"/>
  </r>
  <r>
    <s v="A0A0D3BBP9_BRAOL"/>
    <x v="1593"/>
    <n v="327"/>
    <s v="PF02362"/>
    <n v="19"/>
    <n v="114"/>
    <n v="7718"/>
    <s v="PF02362.20 B3 DNA binding domain"/>
    <n v="95"/>
  </r>
  <r>
    <s v="A0A0D3BBP9_BRAOL"/>
    <x v="1593"/>
    <n v="327"/>
    <s v="PF02362"/>
    <n v="228"/>
    <n v="322"/>
    <n v="7718"/>
    <s v="PF02362.20 B3 DNA binding domain"/>
    <n v="94"/>
  </r>
  <r>
    <s v="A0A0D3BBX3_BRAOL"/>
    <x v="1594"/>
    <n v="267"/>
    <s v="PF02362"/>
    <n v="16"/>
    <n v="111"/>
    <n v="7718"/>
    <s v="PF02362.20 B3 DNA binding domain"/>
    <n v="95"/>
  </r>
  <r>
    <s v="A0A0D3BC30_BRAOL"/>
    <x v="1595"/>
    <n v="329"/>
    <s v="PF02362"/>
    <n v="5"/>
    <n v="100"/>
    <n v="7718"/>
    <s v="PF02362.20 B3 DNA binding domain"/>
    <n v="95"/>
  </r>
  <r>
    <s v="A0A0D3BC30_BRAOL"/>
    <x v="1595"/>
    <n v="329"/>
    <s v="PF02362"/>
    <n v="232"/>
    <n v="326"/>
    <n v="7718"/>
    <s v="PF02362.20 B3 DNA binding domain"/>
    <n v="94"/>
  </r>
  <r>
    <s v="A0A0D3BD64_BRAOL"/>
    <x v="1596"/>
    <n v="707"/>
    <s v="PF02362"/>
    <n v="560"/>
    <n v="661"/>
    <n v="7718"/>
    <s v="PF02362.20 B3 DNA binding domain"/>
    <n v="101"/>
  </r>
  <r>
    <s v="A0A0D3BE61_BRAOL"/>
    <x v="1597"/>
    <n v="119"/>
    <s v="PF02362"/>
    <n v="7"/>
    <n v="105"/>
    <n v="7718"/>
    <s v="PF02362.20 B3 DNA binding domain"/>
    <n v="98"/>
  </r>
  <r>
    <s v="A0A0D3BFX7_BRAOL"/>
    <x v="1598"/>
    <n v="848"/>
    <s v="PF02309"/>
    <n v="684"/>
    <n v="812"/>
    <n v="3370"/>
    <s v="PF02309.15 AUX/IAA family"/>
    <n v="128"/>
  </r>
  <r>
    <s v="A0A0D3BFX7_BRAOL"/>
    <x v="1598"/>
    <n v="848"/>
    <s v="PF06507"/>
    <n v="285"/>
    <n v="367"/>
    <n v="1879"/>
    <s v="PF06507.12 Auxin response factor"/>
    <n v="82"/>
  </r>
  <r>
    <s v="A0A0D3BFX7_BRAOL"/>
    <x v="1598"/>
    <n v="848"/>
    <s v="PF02362"/>
    <n v="159"/>
    <n v="261"/>
    <n v="7718"/>
    <s v="PF02362.20 B3 DNA binding domain"/>
    <n v="102"/>
  </r>
  <r>
    <s v="A0A0D3BI27_BRAOL"/>
    <x v="1599"/>
    <n v="261"/>
    <s v="PF02362"/>
    <n v="148"/>
    <n v="237"/>
    <n v="7718"/>
    <s v="PF02362.20 B3 DNA binding domain"/>
    <n v="89"/>
  </r>
  <r>
    <s v="A0A0D3BI27_BRAOL"/>
    <x v="1599"/>
    <n v="261"/>
    <s v="PF04827"/>
    <n v="52"/>
    <n v="158"/>
    <n v="1945"/>
    <s v="PF04827.13 Plant transposon protein"/>
    <n v="106"/>
  </r>
  <r>
    <s v="A0A0D3BI42_BRAOL"/>
    <x v="1600"/>
    <n v="352"/>
    <s v="PF00847"/>
    <n v="60"/>
    <n v="109"/>
    <n v="12115"/>
    <s v="PF00847.19 AP2 domain"/>
    <n v="49"/>
  </r>
  <r>
    <s v="A0A0D3BI42_BRAOL"/>
    <x v="1600"/>
    <n v="352"/>
    <s v="PF02362"/>
    <n v="185"/>
    <n v="291"/>
    <n v="7718"/>
    <s v="PF02362.20 B3 DNA binding domain"/>
    <n v="106"/>
  </r>
  <r>
    <s v="A0A0D3BJ39_BRAOL"/>
    <x v="1601"/>
    <n v="849"/>
    <s v="PF02309"/>
    <n v="685"/>
    <n v="801"/>
    <n v="3370"/>
    <s v="PF02309.15 AUX/IAA family"/>
    <n v="116"/>
  </r>
  <r>
    <s v="A0A0D3BJ39_BRAOL"/>
    <x v="1601"/>
    <n v="849"/>
    <s v="PF06507"/>
    <n v="255"/>
    <n v="338"/>
    <n v="1879"/>
    <s v="PF06507.12 Auxin response factor"/>
    <n v="83"/>
  </r>
  <r>
    <s v="A0A0D3BJ39_BRAOL"/>
    <x v="1601"/>
    <n v="849"/>
    <s v="PF02362"/>
    <n v="129"/>
    <n v="231"/>
    <n v="7718"/>
    <s v="PF02362.20 B3 DNA binding domain"/>
    <n v="102"/>
  </r>
  <r>
    <s v="A0A0D3BLY2_BRAOL"/>
    <x v="1602"/>
    <n v="871"/>
    <s v="PF02362"/>
    <n v="154"/>
    <n v="240"/>
    <n v="7718"/>
    <s v="PF02362.20 B3 DNA binding domain"/>
    <n v="86"/>
  </r>
  <r>
    <s v="A0A0D3BLY2_BRAOL"/>
    <x v="1602"/>
    <n v="871"/>
    <s v="PF02362"/>
    <n v="295"/>
    <n v="393"/>
    <n v="7718"/>
    <s v="PF02362.20 B3 DNA binding domain"/>
    <n v="98"/>
  </r>
  <r>
    <s v="A0A0D3BLY2_BRAOL"/>
    <x v="1602"/>
    <n v="871"/>
    <s v="PF02362"/>
    <n v="429"/>
    <n v="527"/>
    <n v="7718"/>
    <s v="PF02362.20 B3 DNA binding domain"/>
    <n v="98"/>
  </r>
  <r>
    <s v="A0A0D3BLY2_BRAOL"/>
    <x v="1602"/>
    <n v="871"/>
    <s v="PF02362"/>
    <n v="526"/>
    <n v="600"/>
    <n v="7718"/>
    <s v="PF02362.20 B3 DNA binding domain"/>
    <n v="74"/>
  </r>
  <r>
    <s v="A0A0D3BLY2_BRAOL"/>
    <x v="1602"/>
    <n v="871"/>
    <s v="PF02362"/>
    <n v="646"/>
    <n v="740"/>
    <n v="7718"/>
    <s v="PF02362.20 B3 DNA binding domain"/>
    <n v="94"/>
  </r>
  <r>
    <s v="A0A0D3BLY2_BRAOL"/>
    <x v="1602"/>
    <n v="871"/>
    <s v="PF02362"/>
    <n v="750"/>
    <n v="847"/>
    <n v="7718"/>
    <s v="PF02362.20 B3 DNA binding domain"/>
    <n v="97"/>
  </r>
  <r>
    <s v="A0A0D3BLY2_BRAOL"/>
    <x v="1602"/>
    <n v="871"/>
    <s v="PF03540"/>
    <n v="30"/>
    <n v="79"/>
    <n v="754"/>
    <s v="PF03540.12 Transcription initiation factor TFIID 23-30kDa subunit"/>
    <n v="49"/>
  </r>
  <r>
    <s v="A0A0D3BLY4_BRAOL"/>
    <x v="1603"/>
    <n v="986"/>
    <s v="PF01094"/>
    <n v="43"/>
    <n v="390"/>
    <n v="11803"/>
    <s v="PF01094.27 Receptor family ligand binding region"/>
    <n v="347"/>
  </r>
  <r>
    <s v="A0A0D3BLY4_BRAOL"/>
    <x v="1603"/>
    <n v="986"/>
    <s v="PF02362"/>
    <n v="886"/>
    <n v="982"/>
    <n v="7718"/>
    <s v="PF02362.20 B3 DNA binding domain"/>
    <n v="96"/>
  </r>
  <r>
    <s v="A0A0D3BLY4_BRAOL"/>
    <x v="1603"/>
    <n v="986"/>
    <s v="PF00060"/>
    <n v="570"/>
    <n v="861"/>
    <n v="6027"/>
    <s v="PF00060.25 Ligand-gated ion channel"/>
    <n v="291"/>
  </r>
  <r>
    <s v="A0A0D3BLY4_BRAOL"/>
    <x v="1603"/>
    <n v="986"/>
    <s v="PF00497"/>
    <n v="467"/>
    <n v="822"/>
    <n v="24877"/>
    <s v="PF00497.19 Bacterial extracellular solute-binding proteins, family 3"/>
    <n v="355"/>
  </r>
  <r>
    <s v="A0A0D3BLY8_BRAOL"/>
    <x v="1604"/>
    <n v="493"/>
    <s v="PF02362"/>
    <n v="1"/>
    <n v="95"/>
    <n v="7718"/>
    <s v="PF02362.20 B3 DNA binding domain"/>
    <n v="94"/>
  </r>
  <r>
    <s v="A0A0D3BLY8_BRAOL"/>
    <x v="1604"/>
    <n v="493"/>
    <s v="PF02362"/>
    <n v="147"/>
    <n v="245"/>
    <n v="7718"/>
    <s v="PF02362.20 B3 DNA binding domain"/>
    <n v="98"/>
  </r>
  <r>
    <s v="A0A0D3BLY8_BRAOL"/>
    <x v="1604"/>
    <n v="493"/>
    <s v="PF02362"/>
    <n v="286"/>
    <n v="384"/>
    <n v="7718"/>
    <s v="PF02362.20 B3 DNA binding domain"/>
    <n v="98"/>
  </r>
  <r>
    <s v="A0A0D3BMK1_BRAOL"/>
    <x v="1605"/>
    <n v="339"/>
    <s v="PF00847"/>
    <n v="47"/>
    <n v="95"/>
    <n v="12115"/>
    <s v="PF00847.19 AP2 domain"/>
    <n v="48"/>
  </r>
  <r>
    <s v="A0A0D3BMK1_BRAOL"/>
    <x v="1605"/>
    <n v="339"/>
    <s v="PF02362"/>
    <n v="170"/>
    <n v="272"/>
    <n v="7718"/>
    <s v="PF02362.20 B3 DNA binding domain"/>
    <n v="102"/>
  </r>
  <r>
    <s v="A0A0D3BNP9_BRAOL"/>
    <x v="1606"/>
    <n v="297"/>
    <s v="PF02362"/>
    <n v="36"/>
    <n v="142"/>
    <n v="7718"/>
    <s v="PF02362.20 B3 DNA binding domain"/>
    <n v="106"/>
  </r>
  <r>
    <s v="A0A0D3BNS5_BRAOL"/>
    <x v="1607"/>
    <n v="583"/>
    <s v="PF02309"/>
    <n v="440"/>
    <n v="562"/>
    <n v="3370"/>
    <s v="PF02309.15 AUX/IAA family"/>
    <n v="122"/>
  </r>
  <r>
    <s v="A0A0D3BNS5_BRAOL"/>
    <x v="1607"/>
    <n v="583"/>
    <s v="PF06507"/>
    <n v="242"/>
    <n v="321"/>
    <n v="1879"/>
    <s v="PF06507.12 Auxin response factor"/>
    <n v="79"/>
  </r>
  <r>
    <s v="A0A0D3BNS5_BRAOL"/>
    <x v="1607"/>
    <n v="583"/>
    <s v="PF02362"/>
    <n v="115"/>
    <n v="218"/>
    <n v="7718"/>
    <s v="PF02362.20 B3 DNA binding domain"/>
    <n v="103"/>
  </r>
  <r>
    <s v="A0A0D3BRN8_BRAOL"/>
    <x v="1608"/>
    <n v="248"/>
    <s v="PF02362"/>
    <n v="39"/>
    <n v="145"/>
    <n v="7718"/>
    <s v="PF02362.20 B3 DNA binding domain"/>
    <n v="106"/>
  </r>
  <r>
    <s v="A0A0D3BS34_BRAOL"/>
    <x v="1609"/>
    <n v="548"/>
    <s v="PF06507"/>
    <n v="230"/>
    <n v="309"/>
    <n v="1879"/>
    <s v="PF06507.12 Auxin response factor"/>
    <n v="79"/>
  </r>
  <r>
    <s v="A0A0D3BS34_BRAOL"/>
    <x v="1609"/>
    <n v="548"/>
    <s v="PF02362"/>
    <n v="107"/>
    <n v="205"/>
    <n v="7718"/>
    <s v="PF02362.20 B3 DNA binding domain"/>
    <n v="98"/>
  </r>
  <r>
    <s v="A0A0D3BSB5_BRAOL"/>
    <x v="1610"/>
    <n v="608"/>
    <s v="PF06507"/>
    <n v="286"/>
    <n v="368"/>
    <n v="1879"/>
    <s v="PF06507.12 Auxin response factor"/>
    <n v="82"/>
  </r>
  <r>
    <s v="A0A0D3BSB5_BRAOL"/>
    <x v="1610"/>
    <n v="608"/>
    <s v="PF02362"/>
    <n v="160"/>
    <n v="262"/>
    <n v="7718"/>
    <s v="PF02362.20 B3 DNA binding domain"/>
    <n v="102"/>
  </r>
  <r>
    <s v="A0A0D3BTJ0_BRAOL"/>
    <x v="1611"/>
    <n v="802"/>
    <s v="PF02362"/>
    <n v="306"/>
    <n v="407"/>
    <n v="7718"/>
    <s v="PF02362.20 B3 DNA binding domain"/>
    <n v="101"/>
  </r>
  <r>
    <s v="A0A0D3BTJ0_BRAOL"/>
    <x v="1611"/>
    <n v="802"/>
    <s v="PF07496"/>
    <n v="558"/>
    <n v="601"/>
    <n v="1707"/>
    <s v="PF07496.14 CW-type Zinc Finger"/>
    <n v="43"/>
  </r>
  <r>
    <s v="A0A0D3BU67_BRAOL"/>
    <x v="1612"/>
    <n v="703"/>
    <s v="PF06507"/>
    <n v="280"/>
    <n v="363"/>
    <n v="1879"/>
    <s v="PF06507.12 Auxin response factor"/>
    <n v="83"/>
  </r>
  <r>
    <s v="A0A0D3BU67_BRAOL"/>
    <x v="1612"/>
    <n v="703"/>
    <s v="PF02362"/>
    <n v="112"/>
    <n v="214"/>
    <n v="7718"/>
    <s v="PF02362.20 B3 DNA binding domain"/>
    <n v="102"/>
  </r>
  <r>
    <s v="A0A0D3BV23_BRAOL"/>
    <x v="1613"/>
    <n v="682"/>
    <s v="PF02309"/>
    <n v="599"/>
    <n v="654"/>
    <n v="3370"/>
    <s v="PF02309.15 AUX/IAA family"/>
    <n v="55"/>
  </r>
  <r>
    <s v="A0A0D3BV23_BRAOL"/>
    <x v="1613"/>
    <n v="682"/>
    <s v="PF06507"/>
    <n v="253"/>
    <n v="333"/>
    <n v="1879"/>
    <s v="PF06507.12 Auxin response factor"/>
    <n v="80"/>
  </r>
  <r>
    <s v="A0A0D3BV23_BRAOL"/>
    <x v="1613"/>
    <n v="682"/>
    <s v="PF02362"/>
    <n v="128"/>
    <n v="229"/>
    <n v="7718"/>
    <s v="PF02362.20 B3 DNA binding domain"/>
    <n v="101"/>
  </r>
  <r>
    <s v="A0A0D3BWC5_BRAOL"/>
    <x v="1614"/>
    <n v="320"/>
    <s v="PF02362"/>
    <n v="41"/>
    <n v="146"/>
    <n v="7718"/>
    <s v="PF02362.20 B3 DNA binding domain"/>
    <n v="105"/>
  </r>
  <r>
    <s v="A0A0D3BZD9_BRAOL"/>
    <x v="1615"/>
    <n v="820"/>
    <s v="PF02309"/>
    <n v="685"/>
    <n v="804"/>
    <n v="3370"/>
    <s v="PF02309.15 AUX/IAA family"/>
    <n v="119"/>
  </r>
  <r>
    <s v="A0A0D3BZD9_BRAOL"/>
    <x v="1615"/>
    <n v="820"/>
    <s v="PF06507"/>
    <n v="252"/>
    <n v="335"/>
    <n v="1879"/>
    <s v="PF06507.12 Auxin response factor"/>
    <n v="83"/>
  </r>
  <r>
    <s v="A0A0D3BZD9_BRAOL"/>
    <x v="1615"/>
    <n v="820"/>
    <s v="PF02362"/>
    <n v="126"/>
    <n v="228"/>
    <n v="7718"/>
    <s v="PF02362.20 B3 DNA binding domain"/>
    <n v="102"/>
  </r>
  <r>
    <s v="A0A0D3C0C0_BRAOL"/>
    <x v="1616"/>
    <n v="148"/>
    <s v="PF02362"/>
    <n v="58"/>
    <n v="144"/>
    <n v="7718"/>
    <s v="PF02362.20 B3 DNA binding domain"/>
    <n v="86"/>
  </r>
  <r>
    <s v="A0A0D3C1U3_BRAOL"/>
    <x v="1617"/>
    <n v="234"/>
    <s v="PF02362"/>
    <n v="2"/>
    <n v="69"/>
    <n v="7718"/>
    <s v="PF02362.20 B3 DNA binding domain"/>
    <n v="67"/>
  </r>
  <r>
    <s v="A0A0D3C1U3_BRAOL"/>
    <x v="1617"/>
    <n v="234"/>
    <s v="PF02362"/>
    <n v="139"/>
    <n v="234"/>
    <n v="7718"/>
    <s v="PF02362.20 B3 DNA binding domain"/>
    <n v="95"/>
  </r>
  <r>
    <s v="A0A0D3C1U5_BRAOL"/>
    <x v="1618"/>
    <n v="378"/>
    <s v="PF02362"/>
    <n v="6"/>
    <n v="97"/>
    <n v="7718"/>
    <s v="PF02362.20 B3 DNA binding domain"/>
    <n v="91"/>
  </r>
  <r>
    <s v="A0A0D3C1U5_BRAOL"/>
    <x v="1618"/>
    <n v="378"/>
    <s v="PF02362"/>
    <n v="140"/>
    <n v="235"/>
    <n v="7718"/>
    <s v="PF02362.20 B3 DNA binding domain"/>
    <n v="95"/>
  </r>
  <r>
    <s v="A0A0D3C1U5_BRAOL"/>
    <x v="1618"/>
    <n v="378"/>
    <s v="PF02362"/>
    <n v="276"/>
    <n v="373"/>
    <n v="7718"/>
    <s v="PF02362.20 B3 DNA binding domain"/>
    <n v="97"/>
  </r>
  <r>
    <s v="A0A0D3C1U6_BRAOL"/>
    <x v="1619"/>
    <n v="511"/>
    <s v="PF02362"/>
    <n v="8"/>
    <n v="96"/>
    <n v="7718"/>
    <s v="PF02362.20 B3 DNA binding domain"/>
    <n v="88"/>
  </r>
  <r>
    <s v="A0A0D3C1U6_BRAOL"/>
    <x v="1619"/>
    <n v="511"/>
    <s v="PF02362"/>
    <n v="136"/>
    <n v="233"/>
    <n v="7718"/>
    <s v="PF02362.20 B3 DNA binding domain"/>
    <n v="97"/>
  </r>
  <r>
    <s v="A0A0D3C1U6_BRAOL"/>
    <x v="1619"/>
    <n v="511"/>
    <s v="PF02362"/>
    <n v="258"/>
    <n v="355"/>
    <n v="7718"/>
    <s v="PF02362.20 B3 DNA binding domain"/>
    <n v="97"/>
  </r>
  <r>
    <s v="A0A0D3C1U6_BRAOL"/>
    <x v="1619"/>
    <n v="511"/>
    <s v="PF02362"/>
    <n v="408"/>
    <n v="506"/>
    <n v="7718"/>
    <s v="PF02362.20 B3 DNA binding domain"/>
    <n v="98"/>
  </r>
  <r>
    <s v="A0A0D3C1U7_BRAOL"/>
    <x v="1620"/>
    <n v="485"/>
    <s v="PF02362"/>
    <n v="6"/>
    <n v="94"/>
    <n v="7718"/>
    <s v="PF02362.20 B3 DNA binding domain"/>
    <n v="88"/>
  </r>
  <r>
    <s v="A0A0D3C1U7_BRAOL"/>
    <x v="1620"/>
    <n v="485"/>
    <s v="PF02362"/>
    <n v="138"/>
    <n v="233"/>
    <n v="7718"/>
    <s v="PF02362.20 B3 DNA binding domain"/>
    <n v="95"/>
  </r>
  <r>
    <s v="A0A0D3C1U7_BRAOL"/>
    <x v="1620"/>
    <n v="485"/>
    <s v="PF02362"/>
    <n v="284"/>
    <n v="379"/>
    <n v="7718"/>
    <s v="PF02362.20 B3 DNA binding domain"/>
    <n v="95"/>
  </r>
  <r>
    <s v="A0A0D3C1U7_BRAOL"/>
    <x v="1620"/>
    <n v="485"/>
    <s v="PF02362"/>
    <n v="384"/>
    <n v="481"/>
    <n v="7718"/>
    <s v="PF02362.20 B3 DNA binding domain"/>
    <n v="97"/>
  </r>
  <r>
    <s v="A0A0D3C1U9_BRAOL"/>
    <x v="1621"/>
    <n v="199"/>
    <s v="PF02362"/>
    <n v="1"/>
    <n v="70"/>
    <n v="7718"/>
    <s v="PF02362.20 B3 DNA binding domain"/>
    <n v="69"/>
  </r>
  <r>
    <s v="A0A0D3C1U9_BRAOL"/>
    <x v="1621"/>
    <n v="199"/>
    <s v="PF02362"/>
    <n v="102"/>
    <n v="197"/>
    <n v="7718"/>
    <s v="PF02362.20 B3 DNA binding domain"/>
    <n v="95"/>
  </r>
  <r>
    <s v="A0A0D3C1V0_BRAOL"/>
    <x v="1622"/>
    <n v="300"/>
    <s v="PF02362"/>
    <n v="75"/>
    <n v="171"/>
    <n v="7718"/>
    <s v="PF02362.20 B3 DNA binding domain"/>
    <n v="96"/>
  </r>
  <r>
    <s v="A0A0D3C1V0_BRAOL"/>
    <x v="1622"/>
    <n v="300"/>
    <s v="PF02362"/>
    <n v="203"/>
    <n v="298"/>
    <n v="7718"/>
    <s v="PF02362.20 B3 DNA binding domain"/>
    <n v="95"/>
  </r>
  <r>
    <s v="A0A0D3C1V1_BRAOL"/>
    <x v="1623"/>
    <n v="354"/>
    <s v="PF02362"/>
    <n v="107"/>
    <n v="203"/>
    <n v="7718"/>
    <s v="PF02362.20 B3 DNA binding domain"/>
    <n v="96"/>
  </r>
  <r>
    <s v="A0A0D3C1V1_BRAOL"/>
    <x v="1623"/>
    <n v="354"/>
    <s v="PF02362"/>
    <n v="252"/>
    <n v="349"/>
    <n v="7718"/>
    <s v="PF02362.20 B3 DNA binding domain"/>
    <n v="97"/>
  </r>
  <r>
    <s v="A0A0D3C1V2_BRAOL"/>
    <x v="1624"/>
    <n v="179"/>
    <s v="PF02362"/>
    <n v="2"/>
    <n v="80"/>
    <n v="7718"/>
    <s v="PF02362.20 B3 DNA binding domain"/>
    <n v="78"/>
  </r>
  <r>
    <s v="A0A0D3C1V3_BRAOL"/>
    <x v="1625"/>
    <n v="276"/>
    <s v="PF02362"/>
    <n v="51"/>
    <n v="147"/>
    <n v="7718"/>
    <s v="PF02362.20 B3 DNA binding domain"/>
    <n v="96"/>
  </r>
  <r>
    <s v="A0A0D3C1V3_BRAOL"/>
    <x v="1625"/>
    <n v="276"/>
    <s v="PF02362"/>
    <n v="179"/>
    <n v="274"/>
    <n v="7718"/>
    <s v="PF02362.20 B3 DNA binding domain"/>
    <n v="95"/>
  </r>
  <r>
    <s v="A0A0D3C1V6_BRAOL"/>
    <x v="1626"/>
    <n v="85"/>
    <s v="PF02362"/>
    <n v="2"/>
    <n v="54"/>
    <n v="7718"/>
    <s v="PF02362.20 B3 DNA binding domain"/>
    <n v="52"/>
  </r>
  <r>
    <s v="A0A0D3C1V7_BRAOL"/>
    <x v="1627"/>
    <n v="123"/>
    <s v="PF02362"/>
    <n v="14"/>
    <n v="100"/>
    <n v="7718"/>
    <s v="PF02362.20 B3 DNA binding domain"/>
    <n v="86"/>
  </r>
  <r>
    <s v="A0A0D3C332_BRAOL"/>
    <x v="1628"/>
    <n v="774"/>
    <s v="PF02362"/>
    <n v="286"/>
    <n v="387"/>
    <n v="7718"/>
    <s v="PF02362.20 B3 DNA binding domain"/>
    <n v="101"/>
  </r>
  <r>
    <s v="A0A0D3C332_BRAOL"/>
    <x v="1628"/>
    <n v="774"/>
    <s v="PF07496"/>
    <n v="535"/>
    <n v="578"/>
    <n v="1707"/>
    <s v="PF07496.14 CW-type Zinc Finger"/>
    <n v="43"/>
  </r>
  <r>
    <s v="A0A0D3C413_BRAOL"/>
    <x v="1629"/>
    <n v="594"/>
    <s v="PF06507"/>
    <n v="282"/>
    <n v="364"/>
    <n v="1879"/>
    <s v="PF06507.12 Auxin response factor"/>
    <n v="82"/>
  </r>
  <r>
    <s v="A0A0D3C413_BRAOL"/>
    <x v="1629"/>
    <n v="594"/>
    <s v="PF02362"/>
    <n v="156"/>
    <n v="258"/>
    <n v="7718"/>
    <s v="PF02362.20 B3 DNA binding domain"/>
    <n v="102"/>
  </r>
  <r>
    <s v="A0A0D3C487_BRAOL"/>
    <x v="1630"/>
    <n v="206"/>
    <s v="PF02362"/>
    <n v="19"/>
    <n v="115"/>
    <n v="7718"/>
    <s v="PF02362.20 B3 DNA binding domain"/>
    <n v="96"/>
  </r>
  <r>
    <s v="A0A0D3C487_BRAOL"/>
    <x v="1630"/>
    <n v="206"/>
    <s v="PF02362"/>
    <n v="106"/>
    <n v="197"/>
    <n v="7718"/>
    <s v="PF02362.20 B3 DNA binding domain"/>
    <n v="91"/>
  </r>
  <r>
    <s v="A0A0D3C6M9_BRAOL"/>
    <x v="1631"/>
    <n v="304"/>
    <s v="PF02362"/>
    <n v="28"/>
    <n v="130"/>
    <n v="7718"/>
    <s v="PF02362.20 B3 DNA binding domain"/>
    <n v="102"/>
  </r>
  <r>
    <s v="A0A0D3C710_BRAOL"/>
    <x v="1632"/>
    <n v="344"/>
    <s v="PF02362"/>
    <n v="52"/>
    <n v="158"/>
    <n v="7718"/>
    <s v="PF02362.20 B3 DNA binding domain"/>
    <n v="106"/>
  </r>
  <r>
    <s v="A0A0D3C9F6_BRAOL"/>
    <x v="1633"/>
    <n v="341"/>
    <s v="PF00847"/>
    <n v="58"/>
    <n v="107"/>
    <n v="12115"/>
    <s v="PF00847.19 AP2 domain"/>
    <n v="49"/>
  </r>
  <r>
    <s v="A0A0D3C9F6_BRAOL"/>
    <x v="1633"/>
    <n v="341"/>
    <s v="PF02362"/>
    <n v="185"/>
    <n v="289"/>
    <n v="7718"/>
    <s v="PF02362.20 B3 DNA binding domain"/>
    <n v="104"/>
  </r>
  <r>
    <s v="A0A0D3CAU3_BRAOL"/>
    <x v="1634"/>
    <n v="140"/>
    <s v="PF02362"/>
    <n v="10"/>
    <n v="101"/>
    <n v="7718"/>
    <s v="PF02362.20 B3 DNA binding domain"/>
    <n v="91"/>
  </r>
  <r>
    <s v="A0A0D3CBG4_BRAOL"/>
    <x v="1635"/>
    <n v="1052"/>
    <s v="PF02309"/>
    <n v="912"/>
    <n v="1014"/>
    <n v="3370"/>
    <s v="PF02309.15 AUX/IAA family"/>
    <n v="102"/>
  </r>
  <r>
    <s v="A0A0D3CBG4_BRAOL"/>
    <x v="1635"/>
    <n v="1052"/>
    <s v="PF06507"/>
    <n v="252"/>
    <n v="334"/>
    <n v="1879"/>
    <s v="PF06507.12 Auxin response factor"/>
    <n v="82"/>
  </r>
  <r>
    <s v="A0A0D3CBG4_BRAOL"/>
    <x v="1635"/>
    <n v="1052"/>
    <s v="PF02362"/>
    <n v="126"/>
    <n v="228"/>
    <n v="7718"/>
    <s v="PF02362.20 B3 DNA binding domain"/>
    <n v="102"/>
  </r>
  <r>
    <s v="A0A0D3CBN2_BRAOL"/>
    <x v="1636"/>
    <n v="880"/>
    <s v="PF02309"/>
    <n v="740"/>
    <n v="860"/>
    <n v="3370"/>
    <s v="PF02309.15 AUX/IAA family"/>
    <n v="120"/>
  </r>
  <r>
    <s v="A0A0D3CBN2_BRAOL"/>
    <x v="1636"/>
    <n v="880"/>
    <s v="PF06507"/>
    <n v="281"/>
    <n v="364"/>
    <n v="1879"/>
    <s v="PF06507.12 Auxin response factor"/>
    <n v="83"/>
  </r>
  <r>
    <s v="A0A0D3CBN2_BRAOL"/>
    <x v="1636"/>
    <n v="880"/>
    <s v="PF02362"/>
    <n v="155"/>
    <n v="257"/>
    <n v="7718"/>
    <s v="PF02362.20 B3 DNA binding domain"/>
    <n v="102"/>
  </r>
  <r>
    <s v="A0A0D3CD61_BRAOL"/>
    <x v="1637"/>
    <n v="371"/>
    <s v="PF00847"/>
    <n v="68"/>
    <n v="117"/>
    <n v="12115"/>
    <s v="PF00847.19 AP2 domain"/>
    <n v="49"/>
  </r>
  <r>
    <s v="A0A0D3CD61_BRAOL"/>
    <x v="1637"/>
    <n v="371"/>
    <s v="PF02362"/>
    <n v="196"/>
    <n v="309"/>
    <n v="7718"/>
    <s v="PF02362.20 B3 DNA binding domain"/>
    <n v="113"/>
  </r>
  <r>
    <s v="A0A0D3CDE6_BRAOL"/>
    <x v="1638"/>
    <n v="547"/>
    <s v="PF02362"/>
    <n v="165"/>
    <n v="264"/>
    <n v="7718"/>
    <s v="PF02362.20 B3 DNA binding domain"/>
    <n v="99"/>
  </r>
  <r>
    <s v="A0A0D3CDE6_BRAOL"/>
    <x v="1638"/>
    <n v="547"/>
    <s v="PF02362"/>
    <n v="279"/>
    <n v="376"/>
    <n v="7718"/>
    <s v="PF02362.20 B3 DNA binding domain"/>
    <n v="97"/>
  </r>
  <r>
    <s v="A0A0D3CDE6_BRAOL"/>
    <x v="1638"/>
    <n v="547"/>
    <s v="PF02362"/>
    <n v="448"/>
    <n v="547"/>
    <n v="7718"/>
    <s v="PF02362.20 B3 DNA binding domain"/>
    <n v="99"/>
  </r>
  <r>
    <s v="A0A0D3CDE7_BRAOL"/>
    <x v="1639"/>
    <n v="536"/>
    <s v="PF02362"/>
    <n v="14"/>
    <n v="103"/>
    <n v="7718"/>
    <s v="PF02362.20 B3 DNA binding domain"/>
    <n v="89"/>
  </r>
  <r>
    <s v="A0A0D3CDE7_BRAOL"/>
    <x v="1639"/>
    <n v="536"/>
    <s v="PF02362"/>
    <n v="157"/>
    <n v="254"/>
    <n v="7718"/>
    <s v="PF02362.20 B3 DNA binding domain"/>
    <n v="97"/>
  </r>
  <r>
    <s v="A0A0D3CDE7_BRAOL"/>
    <x v="1639"/>
    <n v="536"/>
    <s v="PF02362"/>
    <n v="270"/>
    <n v="366"/>
    <n v="7718"/>
    <s v="PF02362.20 B3 DNA binding domain"/>
    <n v="96"/>
  </r>
  <r>
    <s v="A0A0D3CDE7_BRAOL"/>
    <x v="1639"/>
    <n v="536"/>
    <s v="PF02362"/>
    <n v="438"/>
    <n v="535"/>
    <n v="7718"/>
    <s v="PF02362.20 B3 DNA binding domain"/>
    <n v="97"/>
  </r>
  <r>
    <s v="A0A0D3CDE8_BRAOL"/>
    <x v="1640"/>
    <n v="530"/>
    <s v="PF02362"/>
    <n v="159"/>
    <n v="255"/>
    <n v="7718"/>
    <s v="PF02362.20 B3 DNA binding domain"/>
    <n v="96"/>
  </r>
  <r>
    <s v="A0A0D3CDE8_BRAOL"/>
    <x v="1640"/>
    <n v="530"/>
    <s v="PF02362"/>
    <n v="269"/>
    <n v="363"/>
    <n v="7718"/>
    <s v="PF02362.20 B3 DNA binding domain"/>
    <n v="94"/>
  </r>
  <r>
    <s v="A0A0D3CDE8_BRAOL"/>
    <x v="1640"/>
    <n v="530"/>
    <s v="PF02362"/>
    <n v="430"/>
    <n v="529"/>
    <n v="7718"/>
    <s v="PF02362.20 B3 DNA binding domain"/>
    <n v="99"/>
  </r>
  <r>
    <s v="A0A0D3CE81_BRAOL"/>
    <x v="1641"/>
    <n v="360"/>
    <s v="PF02362"/>
    <n v="162"/>
    <n v="263"/>
    <n v="7718"/>
    <s v="PF02362.20 B3 DNA binding domain"/>
    <n v="101"/>
  </r>
  <r>
    <s v="A0A0D3CEU4_BRAOL"/>
    <x v="1642"/>
    <n v="900"/>
    <s v="PF02309"/>
    <n v="726"/>
    <n v="848"/>
    <n v="3370"/>
    <s v="PF02309.15 AUX/IAA family"/>
    <n v="122"/>
  </r>
  <r>
    <s v="A0A0D3CEU4_BRAOL"/>
    <x v="1642"/>
    <n v="900"/>
    <s v="PF06507"/>
    <n v="255"/>
    <n v="338"/>
    <n v="1879"/>
    <s v="PF06507.12 Auxin response factor"/>
    <n v="83"/>
  </r>
  <r>
    <s v="A0A0D3CEU4_BRAOL"/>
    <x v="1642"/>
    <n v="900"/>
    <s v="PF02362"/>
    <n v="129"/>
    <n v="231"/>
    <n v="7718"/>
    <s v="PF02362.20 B3 DNA binding domain"/>
    <n v="102"/>
  </r>
  <r>
    <s v="A0A0D3CFU5_BRAOL"/>
    <x v="1643"/>
    <n v="221"/>
    <s v="PF02362"/>
    <n v="124"/>
    <n v="218"/>
    <n v="7718"/>
    <s v="PF02362.20 B3 DNA binding domain"/>
    <n v="94"/>
  </r>
  <r>
    <s v="A0A0D3CG31_BRAOL"/>
    <x v="1644"/>
    <n v="239"/>
    <s v="PF02362"/>
    <n v="1"/>
    <n v="60"/>
    <n v="7718"/>
    <s v="PF02362.20 B3 DNA binding domain"/>
    <n v="59"/>
  </r>
  <r>
    <s v="A0A0D3CG53_BRAOL"/>
    <x v="1645"/>
    <n v="348"/>
    <s v="PF02362"/>
    <n v="171"/>
    <n v="281"/>
    <n v="7718"/>
    <s v="PF02362.20 B3 DNA binding domain"/>
    <n v="110"/>
  </r>
  <r>
    <s v="A0A0D3CIN2_BRAOL"/>
    <x v="1646"/>
    <n v="346"/>
    <s v="PF02362"/>
    <n v="5"/>
    <n v="100"/>
    <n v="7718"/>
    <s v="PF02362.20 B3 DNA binding domain"/>
    <n v="95"/>
  </r>
  <r>
    <s v="A0A0D3CIN2_BRAOL"/>
    <x v="1646"/>
    <n v="346"/>
    <s v="PF02362"/>
    <n v="250"/>
    <n v="344"/>
    <n v="7718"/>
    <s v="PF02362.20 B3 DNA binding domain"/>
    <n v="94"/>
  </r>
  <r>
    <s v="A0A0D3CJ47_BRAOL"/>
    <x v="1647"/>
    <n v="391"/>
    <s v="PF02362"/>
    <n v="22"/>
    <n v="117"/>
    <n v="7718"/>
    <s v="PF02362.20 B3 DNA binding domain"/>
    <n v="95"/>
  </r>
  <r>
    <s v="A0A0D3CJG1_BRAOL"/>
    <x v="1648"/>
    <n v="259"/>
    <s v="PF02362"/>
    <n v="1"/>
    <n v="62"/>
    <n v="7718"/>
    <s v="PF02362.20 B3 DNA binding domain"/>
    <n v="61"/>
  </r>
  <r>
    <s v="A0A0D3CJG1_BRAOL"/>
    <x v="1648"/>
    <n v="259"/>
    <s v="PF02362"/>
    <n v="160"/>
    <n v="254"/>
    <n v="7718"/>
    <s v="PF02362.20 B3 DNA binding domain"/>
    <n v="94"/>
  </r>
  <r>
    <s v="A0A0D3CL50_BRAOL"/>
    <x v="1649"/>
    <n v="305"/>
    <s v="PF02362"/>
    <n v="72"/>
    <n v="183"/>
    <n v="7718"/>
    <s v="PF02362.20 B3 DNA binding domain"/>
    <n v="111"/>
  </r>
  <r>
    <s v="A0A0D3CLA2_BRAOL"/>
    <x v="1650"/>
    <n v="340"/>
    <s v="PF02362"/>
    <n v="11"/>
    <n v="82"/>
    <n v="7718"/>
    <s v="PF02362.20 B3 DNA binding domain"/>
    <n v="71"/>
  </r>
  <r>
    <s v="A0A0D3CLA2_BRAOL"/>
    <x v="1650"/>
    <n v="340"/>
    <s v="PF02362"/>
    <n v="120"/>
    <n v="218"/>
    <n v="7718"/>
    <s v="PF02362.20 B3 DNA binding domain"/>
    <n v="98"/>
  </r>
  <r>
    <s v="A0A0D3CLA2_BRAOL"/>
    <x v="1650"/>
    <n v="340"/>
    <s v="PF02362"/>
    <n v="240"/>
    <n v="335"/>
    <n v="7718"/>
    <s v="PF02362.20 B3 DNA binding domain"/>
    <n v="95"/>
  </r>
  <r>
    <s v="A0A0D3CLA3_BRAOL"/>
    <x v="1651"/>
    <n v="348"/>
    <s v="PF02362"/>
    <n v="163"/>
    <n v="256"/>
    <n v="7718"/>
    <s v="PF02362.20 B3 DNA binding domain"/>
    <n v="93"/>
  </r>
  <r>
    <s v="A0A0D3CLA4_BRAOL"/>
    <x v="1652"/>
    <n v="146"/>
    <s v="PF02362"/>
    <n v="1"/>
    <n v="76"/>
    <n v="7718"/>
    <s v="PF02362.20 B3 DNA binding domain"/>
    <n v="75"/>
  </r>
  <r>
    <s v="A0A0D3CPS4_BRAOL"/>
    <x v="1653"/>
    <n v="339"/>
    <s v="PF00847"/>
    <n v="50"/>
    <n v="98"/>
    <n v="12115"/>
    <s v="PF00847.19 AP2 domain"/>
    <n v="48"/>
  </r>
  <r>
    <s v="A0A0D3CPS4_BRAOL"/>
    <x v="1653"/>
    <n v="339"/>
    <s v="PF02362"/>
    <n v="172"/>
    <n v="280"/>
    <n v="7718"/>
    <s v="PF02362.20 B3 DNA binding domain"/>
    <n v="108"/>
  </r>
  <r>
    <s v="A0A0D3CPU1_BRAOL"/>
    <x v="1654"/>
    <n v="333"/>
    <s v="PF00847"/>
    <n v="44"/>
    <n v="93"/>
    <n v="12115"/>
    <s v="PF00847.19 AP2 domain"/>
    <n v="49"/>
  </r>
  <r>
    <s v="A0A0D3CPU1_BRAOL"/>
    <x v="1654"/>
    <n v="333"/>
    <s v="PF02362"/>
    <n v="171"/>
    <n v="282"/>
    <n v="7718"/>
    <s v="PF02362.20 B3 DNA binding domain"/>
    <n v="111"/>
  </r>
  <r>
    <s v="A0A0D3CPU2_BRAOL"/>
    <x v="1655"/>
    <n v="343"/>
    <s v="PF00847"/>
    <n v="56"/>
    <n v="104"/>
    <n v="12115"/>
    <s v="PF00847.19 AP2 domain"/>
    <n v="48"/>
  </r>
  <r>
    <s v="A0A0D3CPU2_BRAOL"/>
    <x v="1655"/>
    <n v="343"/>
    <s v="PF02362"/>
    <n v="180"/>
    <n v="287"/>
    <n v="7718"/>
    <s v="PF02362.20 B3 DNA binding domain"/>
    <n v="107"/>
  </r>
  <r>
    <s v="A0A0D3CPX5_BRAOL"/>
    <x v="1656"/>
    <n v="481"/>
    <s v="PF02362"/>
    <n v="319"/>
    <n v="430"/>
    <n v="7718"/>
    <s v="PF02362.20 B3 DNA binding domain"/>
    <n v="111"/>
  </r>
  <r>
    <s v="A0A0D3CTK8_BRAOL"/>
    <x v="1657"/>
    <n v="281"/>
    <s v="PF02362"/>
    <n v="13"/>
    <n v="104"/>
    <n v="7718"/>
    <s v="PF02362.20 B3 DNA binding domain"/>
    <n v="91"/>
  </r>
  <r>
    <s v="A0A0D3CVA5_BRAOL"/>
    <x v="1658"/>
    <n v="278"/>
    <s v="PF02362"/>
    <n v="21"/>
    <n v="124"/>
    <n v="7718"/>
    <s v="PF02362.20 B3 DNA binding domain"/>
    <n v="103"/>
  </r>
  <r>
    <s v="A0A0D3CW32_BRAOL"/>
    <x v="1659"/>
    <n v="543"/>
    <s v="PF06507"/>
    <n v="253"/>
    <n v="333"/>
    <n v="1879"/>
    <s v="PF06507.12 Auxin response factor"/>
    <n v="80"/>
  </r>
  <r>
    <s v="A0A0D3CW32_BRAOL"/>
    <x v="1659"/>
    <n v="543"/>
    <s v="PF02362"/>
    <n v="119"/>
    <n v="221"/>
    <n v="7718"/>
    <s v="PF02362.20 B3 DNA binding domain"/>
    <n v="102"/>
  </r>
  <r>
    <s v="A0A0D3CX87_BRAOL"/>
    <x v="1660"/>
    <n v="330"/>
    <s v="PF02362"/>
    <n v="217"/>
    <n v="306"/>
    <n v="7718"/>
    <s v="PF02362.20 B3 DNA binding domain"/>
    <n v="89"/>
  </r>
  <r>
    <s v="A0A0D3CX87_BRAOL"/>
    <x v="1660"/>
    <n v="330"/>
    <s v="PF04827"/>
    <n v="121"/>
    <n v="228"/>
    <n v="1945"/>
    <s v="PF04827.13 Plant transposon protein"/>
    <n v="107"/>
  </r>
  <r>
    <s v="A0A0D3CY88_BRAOL"/>
    <x v="1661"/>
    <n v="777"/>
    <s v="PF02309"/>
    <n v="651"/>
    <n v="766"/>
    <n v="3370"/>
    <s v="PF02309.15 AUX/IAA family"/>
    <n v="115"/>
  </r>
  <r>
    <s v="A0A0D3CY88_BRAOL"/>
    <x v="1661"/>
    <n v="777"/>
    <s v="PF06507"/>
    <n v="253"/>
    <n v="336"/>
    <n v="1879"/>
    <s v="PF06507.12 Auxin response factor"/>
    <n v="83"/>
  </r>
  <r>
    <s v="A0A0D3CY88_BRAOL"/>
    <x v="1661"/>
    <n v="777"/>
    <s v="PF02362"/>
    <n v="127"/>
    <n v="229"/>
    <n v="7718"/>
    <s v="PF02362.20 B3 DNA binding domain"/>
    <n v="102"/>
  </r>
  <r>
    <s v="A0A0D3D1F7_BRAOL"/>
    <x v="1662"/>
    <n v="557"/>
    <s v="PF06507"/>
    <n v="273"/>
    <n v="352"/>
    <n v="1879"/>
    <s v="PF06507.12 Auxin response factor"/>
    <n v="79"/>
  </r>
  <r>
    <s v="A0A0D3D1F7_BRAOL"/>
    <x v="1662"/>
    <n v="557"/>
    <s v="PF02362"/>
    <n v="117"/>
    <n v="219"/>
    <n v="7718"/>
    <s v="PF02362.20 B3 DNA binding domain"/>
    <n v="102"/>
  </r>
  <r>
    <s v="A0A0D3D1V6_BRAOL"/>
    <x v="1663"/>
    <n v="261"/>
    <s v="PF02362"/>
    <n v="124"/>
    <n v="215"/>
    <n v="7718"/>
    <s v="PF02362.20 B3 DNA binding domain"/>
    <n v="91"/>
  </r>
  <r>
    <s v="A0A0D3D698_BRAOL"/>
    <x v="1664"/>
    <n v="349"/>
    <s v="PF02362"/>
    <n v="165"/>
    <n v="266"/>
    <n v="7718"/>
    <s v="PF02362.20 B3 DNA binding domain"/>
    <n v="101"/>
  </r>
  <r>
    <s v="A0A0D3D6U3_BRAOL"/>
    <x v="1665"/>
    <n v="375"/>
    <s v="PF02362"/>
    <n v="14"/>
    <n v="101"/>
    <n v="7718"/>
    <s v="PF02362.20 B3 DNA binding domain"/>
    <n v="87"/>
  </r>
  <r>
    <s v="A0A0D3D6U3_BRAOL"/>
    <x v="1665"/>
    <n v="375"/>
    <s v="PF02362"/>
    <n v="158"/>
    <n v="253"/>
    <n v="7718"/>
    <s v="PF02362.20 B3 DNA binding domain"/>
    <n v="95"/>
  </r>
  <r>
    <s v="A0A0D3D6U4_BRAOL"/>
    <x v="1666"/>
    <n v="383"/>
    <s v="PF02362"/>
    <n v="14"/>
    <n v="102"/>
    <n v="7718"/>
    <s v="PF02362.20 B3 DNA binding domain"/>
    <n v="88"/>
  </r>
  <r>
    <s v="A0A0D3D6U4_BRAOL"/>
    <x v="1666"/>
    <n v="383"/>
    <s v="PF02362"/>
    <n v="135"/>
    <n v="231"/>
    <n v="7718"/>
    <s v="PF02362.20 B3 DNA binding domain"/>
    <n v="96"/>
  </r>
  <r>
    <s v="A0A0D3D6U4_BRAOL"/>
    <x v="1666"/>
    <n v="383"/>
    <s v="PF02362"/>
    <n v="248"/>
    <n v="345"/>
    <n v="7718"/>
    <s v="PF02362.20 B3 DNA binding domain"/>
    <n v="97"/>
  </r>
  <r>
    <s v="A0A0D3D7Z1_BRAOL"/>
    <x v="1667"/>
    <n v="860"/>
    <s v="PF02309"/>
    <n v="787"/>
    <n v="841"/>
    <n v="3370"/>
    <s v="PF02309.15 AUX/IAA family"/>
    <n v="54"/>
  </r>
  <r>
    <s v="A0A0D3D7Z1_BRAOL"/>
    <x v="1667"/>
    <n v="860"/>
    <s v="PF06507"/>
    <n v="282"/>
    <n v="365"/>
    <n v="1879"/>
    <s v="PF06507.12 Auxin response factor"/>
    <n v="83"/>
  </r>
  <r>
    <s v="A0A0D3D7Z1_BRAOL"/>
    <x v="1667"/>
    <n v="860"/>
    <s v="PF02362"/>
    <n v="156"/>
    <n v="258"/>
    <n v="7718"/>
    <s v="PF02362.20 B3 DNA binding domain"/>
    <n v="102"/>
  </r>
  <r>
    <s v="A0A0D3D8A5_BRAOL"/>
    <x v="1668"/>
    <n v="327"/>
    <s v="PF02362"/>
    <n v="23"/>
    <n v="112"/>
    <n v="7718"/>
    <s v="PF02362.20 B3 DNA binding domain"/>
    <n v="89"/>
  </r>
  <r>
    <s v="A0A0D3D8A5_BRAOL"/>
    <x v="1668"/>
    <n v="327"/>
    <s v="PF02362"/>
    <n v="214"/>
    <n v="312"/>
    <n v="7718"/>
    <s v="PF02362.20 B3 DNA binding domain"/>
    <n v="98"/>
  </r>
  <r>
    <s v="A0A0D3D8M7_BRAOL"/>
    <x v="1669"/>
    <n v="163"/>
    <s v="PF02362"/>
    <n v="40"/>
    <n v="138"/>
    <n v="7718"/>
    <s v="PF02362.20 B3 DNA binding domain"/>
    <n v="98"/>
  </r>
  <r>
    <s v="A0A0D3D8S9_BRAOL"/>
    <x v="1670"/>
    <n v="245"/>
    <s v="PF06507"/>
    <n v="83"/>
    <n v="153"/>
    <n v="1879"/>
    <s v="PF06507.12 Auxin response factor"/>
    <n v="70"/>
  </r>
  <r>
    <s v="A0A0D3D8S9_BRAOL"/>
    <x v="1670"/>
    <n v="245"/>
    <s v="PF02362"/>
    <n v="8"/>
    <n v="58"/>
    <n v="7718"/>
    <s v="PF02362.20 B3 DNA binding domain"/>
    <n v="50"/>
  </r>
  <r>
    <s v="A0A0D3D8X3_BRAOL"/>
    <x v="1671"/>
    <n v="543"/>
    <s v="PF06507"/>
    <n v="233"/>
    <n v="312"/>
    <n v="1879"/>
    <s v="PF06507.12 Auxin response factor"/>
    <n v="79"/>
  </r>
  <r>
    <s v="A0A0D3D8X3_BRAOL"/>
    <x v="1671"/>
    <n v="543"/>
    <s v="PF02362"/>
    <n v="110"/>
    <n v="208"/>
    <n v="7718"/>
    <s v="PF02362.20 B3 DNA binding domain"/>
    <n v="98"/>
  </r>
  <r>
    <s v="A0A0D3DB34_BRAOL"/>
    <x v="1672"/>
    <n v="314"/>
    <s v="PF02362"/>
    <n v="96"/>
    <n v="197"/>
    <n v="7718"/>
    <s v="PF02362.20 B3 DNA binding domain"/>
    <n v="101"/>
  </r>
  <r>
    <s v="A0A0D3DCU0_BRAOL"/>
    <x v="1673"/>
    <n v="649"/>
    <s v="PF02362"/>
    <n v="398"/>
    <n v="491"/>
    <n v="7718"/>
    <s v="PF02362.20 B3 DNA binding domain"/>
    <n v="93"/>
  </r>
  <r>
    <s v="A0A0D3DCU0_BRAOL"/>
    <x v="1673"/>
    <n v="649"/>
    <s v="PF00145"/>
    <n v="10"/>
    <n v="342"/>
    <n v="7958"/>
    <s v="PF00145.16 C-5 cytosine-specific DNA methylase"/>
    <n v="332"/>
  </r>
  <r>
    <s v="A0A0D3DF15_BRAOL"/>
    <x v="1674"/>
    <n v="1153"/>
    <s v="PF02362"/>
    <n v="6"/>
    <n v="109"/>
    <n v="7718"/>
    <s v="PF02362.20 B3 DNA binding domain"/>
    <n v="103"/>
  </r>
  <r>
    <s v="A0A0D3DF15_BRAOL"/>
    <x v="1674"/>
    <n v="1153"/>
    <s v="PF07725"/>
    <n v="717"/>
    <n v="734"/>
    <n v="1274"/>
    <s v="PF07725.11 Leucine Rich Repeat"/>
    <n v="17"/>
  </r>
  <r>
    <s v="A0A0D3DF15_BRAOL"/>
    <x v="1674"/>
    <n v="1153"/>
    <s v="PF00931"/>
    <n v="306"/>
    <n v="572"/>
    <n v="24904"/>
    <s v="PF00931.21 NB-ARC domain"/>
    <n v="266"/>
  </r>
  <r>
    <s v="A0A0D3DF15_BRAOL"/>
    <x v="1674"/>
    <n v="1153"/>
    <s v="PF01582"/>
    <n v="143"/>
    <n v="307"/>
    <n v="6950"/>
    <s v="PF01582.19 TIR domain"/>
    <n v="164"/>
  </r>
  <r>
    <s v="A0A0D3DF15_BRAOL"/>
    <x v="1674"/>
    <n v="1153"/>
    <s v="PF00642"/>
    <n v="955"/>
    <n v="981"/>
    <n v="19341"/>
    <s v="PF00642.23 Zinc finger C-x8-C-x5-C-x3-H type (and similar)"/>
    <n v="26"/>
  </r>
  <r>
    <s v="A0A0D3DFS6_BRAOL"/>
    <x v="1675"/>
    <n v="631"/>
    <s v="PF02309"/>
    <n v="484"/>
    <n v="605"/>
    <n v="3370"/>
    <s v="PF02309.15 AUX/IAA family"/>
    <n v="121"/>
  </r>
  <r>
    <s v="A0A0D3DFS6_BRAOL"/>
    <x v="1675"/>
    <n v="631"/>
    <s v="PF06507"/>
    <n v="241"/>
    <n v="320"/>
    <n v="1879"/>
    <s v="PF06507.12 Auxin response factor"/>
    <n v="79"/>
  </r>
  <r>
    <s v="A0A0D3DFS6_BRAOL"/>
    <x v="1675"/>
    <n v="631"/>
    <s v="PF02362"/>
    <n v="115"/>
    <n v="217"/>
    <n v="7718"/>
    <s v="PF02362.20 B3 DNA binding domain"/>
    <n v="102"/>
  </r>
  <r>
    <s v="A0A0D3DGX2_BRAOL"/>
    <x v="1676"/>
    <n v="724"/>
    <s v="PF06507"/>
    <n v="346"/>
    <n v="429"/>
    <n v="1879"/>
    <s v="PF06507.12 Auxin response factor"/>
    <n v="83"/>
  </r>
  <r>
    <s v="A0A0D3DGX2_BRAOL"/>
    <x v="1676"/>
    <n v="724"/>
    <s v="PF02362"/>
    <n v="187"/>
    <n v="289"/>
    <n v="7718"/>
    <s v="PF02362.20 B3 DNA binding domain"/>
    <n v="102"/>
  </r>
  <r>
    <s v="A0A0D3DH83_BRAOL"/>
    <x v="1677"/>
    <n v="796"/>
    <s v="PF02362"/>
    <n v="14"/>
    <n v="102"/>
    <n v="7718"/>
    <s v="PF02362.20 B3 DNA binding domain"/>
    <n v="88"/>
  </r>
  <r>
    <s v="A0A0D3DH83_BRAOL"/>
    <x v="1677"/>
    <n v="796"/>
    <s v="PF02362"/>
    <n v="137"/>
    <n v="238"/>
    <n v="7718"/>
    <s v="PF02362.20 B3 DNA binding domain"/>
    <n v="101"/>
  </r>
  <r>
    <s v="A0A0D3DH83_BRAOL"/>
    <x v="1677"/>
    <n v="796"/>
    <s v="PF02362"/>
    <n v="297"/>
    <n v="381"/>
    <n v="7718"/>
    <s v="PF02362.20 B3 DNA binding domain"/>
    <n v="84"/>
  </r>
  <r>
    <s v="A0A0D3DH83_BRAOL"/>
    <x v="1677"/>
    <n v="796"/>
    <s v="PF02362"/>
    <n v="456"/>
    <n v="553"/>
    <n v="7718"/>
    <s v="PF02362.20 B3 DNA binding domain"/>
    <n v="97"/>
  </r>
  <r>
    <s v="A0A0D3DH83_BRAOL"/>
    <x v="1677"/>
    <n v="796"/>
    <s v="PF02362"/>
    <n v="575"/>
    <n v="671"/>
    <n v="7718"/>
    <s v="PF02362.20 B3 DNA binding domain"/>
    <n v="96"/>
  </r>
  <r>
    <s v="A0A0D3DH86_BRAOL"/>
    <x v="1678"/>
    <n v="428"/>
    <s v="PF02362"/>
    <n v="81"/>
    <n v="166"/>
    <n v="7718"/>
    <s v="PF02362.20 B3 DNA binding domain"/>
    <n v="85"/>
  </r>
  <r>
    <s v="A0A0D3DH86_BRAOL"/>
    <x v="1678"/>
    <n v="428"/>
    <s v="PF02362"/>
    <n v="208"/>
    <n v="306"/>
    <n v="7718"/>
    <s v="PF02362.20 B3 DNA binding domain"/>
    <n v="98"/>
  </r>
  <r>
    <s v="A0A0D3DH86_BRAOL"/>
    <x v="1678"/>
    <n v="428"/>
    <s v="PF02362"/>
    <n v="332"/>
    <n v="428"/>
    <n v="7718"/>
    <s v="PF02362.20 B3 DNA binding domain"/>
    <n v="96"/>
  </r>
  <r>
    <s v="A0A0D3DH86_BRAOL"/>
    <x v="1678"/>
    <n v="428"/>
    <s v="PF03540"/>
    <n v="1"/>
    <n v="69"/>
    <n v="754"/>
    <s v="PF03540.12 Transcription initiation factor TFIID 23-30kDa subunit"/>
    <n v="68"/>
  </r>
  <r>
    <s v="A0A0D3DHA8_BRAOL"/>
    <x v="1679"/>
    <n v="743"/>
    <s v="PF02362"/>
    <n v="282"/>
    <n v="383"/>
    <n v="7718"/>
    <s v="PF02362.20 B3 DNA binding domain"/>
    <n v="101"/>
  </r>
  <r>
    <s v="A0A0D3DHA8_BRAOL"/>
    <x v="1679"/>
    <n v="743"/>
    <s v="PF07496"/>
    <n v="516"/>
    <n v="559"/>
    <n v="1707"/>
    <s v="PF07496.14 CW-type Zinc Finger"/>
    <n v="43"/>
  </r>
  <r>
    <s v="A0A0D3DHA9_BRAOL"/>
    <x v="1680"/>
    <n v="769"/>
    <s v="PF02362"/>
    <n v="282"/>
    <n v="383"/>
    <n v="7718"/>
    <s v="PF02362.20 B3 DNA binding domain"/>
    <n v="101"/>
  </r>
  <r>
    <s v="A0A0D3DHA9_BRAOL"/>
    <x v="1680"/>
    <n v="769"/>
    <s v="PF07496"/>
    <n v="516"/>
    <n v="559"/>
    <n v="1707"/>
    <s v="PF07496.14 CW-type Zinc Finger"/>
    <n v="43"/>
  </r>
  <r>
    <s v="A0A0D3DHG1_BRAOL"/>
    <x v="1681"/>
    <n v="1186"/>
    <s v="PF12894"/>
    <n v="885"/>
    <n v="965"/>
    <n v="8880"/>
    <s v="PF12894.6 Anaphase-promoting complex subunit 4 WD40 domain"/>
    <n v="80"/>
  </r>
  <r>
    <s v="A0A0D3DHG1_BRAOL"/>
    <x v="1681"/>
    <n v="1186"/>
    <s v="PF02362"/>
    <n v="384"/>
    <n v="469"/>
    <n v="7718"/>
    <s v="PF02362.20 B3 DNA binding domain"/>
    <n v="85"/>
  </r>
  <r>
    <s v="A0A0D3DHG1_BRAOL"/>
    <x v="1681"/>
    <n v="1186"/>
    <s v="PF02362"/>
    <n v="629"/>
    <n v="727"/>
    <n v="7718"/>
    <s v="PF02362.20 B3 DNA binding domain"/>
    <n v="98"/>
  </r>
  <r>
    <s v="A0A0D3DHG1_BRAOL"/>
    <x v="1681"/>
    <n v="1186"/>
    <s v="PF04278"/>
    <n v="10"/>
    <n v="162"/>
    <n v="410"/>
    <s v="PF04278.11 Tic22-like family"/>
    <n v="152"/>
  </r>
  <r>
    <s v="A0A0D3DHG1_BRAOL"/>
    <x v="1681"/>
    <n v="1186"/>
    <s v="PF04278"/>
    <n v="168"/>
    <n v="325"/>
    <n v="410"/>
    <s v="PF04278.11 Tic22-like family"/>
    <n v="157"/>
  </r>
  <r>
    <s v="A0A0D3DHG1_BRAOL"/>
    <x v="1681"/>
    <n v="1186"/>
    <s v="PF00400"/>
    <n v="985"/>
    <n v="1023"/>
    <n v="378719"/>
    <s v="PF00400.31 WD domain, G-beta repeat"/>
    <n v="38"/>
  </r>
  <r>
    <s v="A0A0D3DHG1_BRAOL"/>
    <x v="1681"/>
    <n v="1186"/>
    <s v="PF00400"/>
    <n v="1033"/>
    <n v="1074"/>
    <n v="378719"/>
    <s v="PF00400.31 WD domain, G-beta repeat"/>
    <n v="41"/>
  </r>
  <r>
    <s v="A0A0D3DHG1_BRAOL"/>
    <x v="1681"/>
    <n v="1186"/>
    <s v="PF00400"/>
    <n v="1121"/>
    <n v="1159"/>
    <n v="378719"/>
    <s v="PF00400.31 WD domain, G-beta repeat"/>
    <n v="38"/>
  </r>
  <r>
    <s v="A0A0D3DHN6_BRAOL"/>
    <x v="1682"/>
    <n v="352"/>
    <s v="PF02362"/>
    <n v="10"/>
    <n v="100"/>
    <n v="7718"/>
    <s v="PF02362.20 B3 DNA binding domain"/>
    <n v="90"/>
  </r>
  <r>
    <s v="A0A0D3DIE2_BRAOL"/>
    <x v="1683"/>
    <n v="513"/>
    <s v="PF02362"/>
    <n v="391"/>
    <n v="489"/>
    <n v="7718"/>
    <s v="PF02362.20 B3 DNA binding domain"/>
    <n v="98"/>
  </r>
  <r>
    <s v="A0A0D3DIE2_BRAOL"/>
    <x v="1683"/>
    <n v="513"/>
    <s v="PF04827"/>
    <n v="156"/>
    <n v="359"/>
    <n v="1945"/>
    <s v="PF04827.13 Plant transposon protein"/>
    <n v="203"/>
  </r>
  <r>
    <s v="A0A0D3DJK4_BRAOL"/>
    <x v="1684"/>
    <n v="168"/>
    <s v="PF02362"/>
    <n v="71"/>
    <n v="165"/>
    <n v="7718"/>
    <s v="PF02362.20 B3 DNA binding domain"/>
    <n v="94"/>
  </r>
  <r>
    <s v="A0A0D3DJK8_BRAOL"/>
    <x v="1685"/>
    <n v="193"/>
    <s v="PF02362"/>
    <n v="31"/>
    <n v="122"/>
    <n v="7718"/>
    <s v="PF02362.20 B3 DNA binding domain"/>
    <n v="91"/>
  </r>
  <r>
    <s v="A0A0D3DNY9_BRAOL"/>
    <x v="1686"/>
    <n v="284"/>
    <s v="PF02362"/>
    <n v="27"/>
    <n v="122"/>
    <n v="7718"/>
    <s v="PF02362.20 B3 DNA binding domain"/>
    <n v="95"/>
  </r>
  <r>
    <s v="A0A0D3DNY9_BRAOL"/>
    <x v="1686"/>
    <n v="284"/>
    <s v="PF02362"/>
    <n v="186"/>
    <n v="277"/>
    <n v="7718"/>
    <s v="PF02362.20 B3 DNA binding domain"/>
    <n v="91"/>
  </r>
  <r>
    <s v="A0A0D3DQC4_BRAOL"/>
    <x v="1687"/>
    <n v="1020"/>
    <s v="PF02309"/>
    <n v="878"/>
    <n v="982"/>
    <n v="3370"/>
    <s v="PF02309.15 AUX/IAA family"/>
    <n v="104"/>
  </r>
  <r>
    <s v="A0A0D3DQC4_BRAOL"/>
    <x v="1687"/>
    <n v="1020"/>
    <s v="PF06507"/>
    <n v="252"/>
    <n v="334"/>
    <n v="1879"/>
    <s v="PF06507.12 Auxin response factor"/>
    <n v="82"/>
  </r>
  <r>
    <s v="A0A0D3DQC4_BRAOL"/>
    <x v="1687"/>
    <n v="1020"/>
    <s v="PF02362"/>
    <n v="126"/>
    <n v="228"/>
    <n v="7718"/>
    <s v="PF02362.20 B3 DNA binding domain"/>
    <n v="102"/>
  </r>
  <r>
    <s v="A0A0D3DQG9_BRAOL"/>
    <x v="1688"/>
    <n v="846"/>
    <s v="PF02309"/>
    <n v="712"/>
    <n v="830"/>
    <n v="3370"/>
    <s v="PF02309.15 AUX/IAA family"/>
    <n v="118"/>
  </r>
  <r>
    <s v="A0A0D3DQG9_BRAOL"/>
    <x v="1688"/>
    <n v="846"/>
    <s v="PF06507"/>
    <n v="282"/>
    <n v="365"/>
    <n v="1879"/>
    <s v="PF06507.12 Auxin response factor"/>
    <n v="83"/>
  </r>
  <r>
    <s v="A0A0D3DQG9_BRAOL"/>
    <x v="1688"/>
    <n v="846"/>
    <s v="PF02362"/>
    <n v="156"/>
    <n v="258"/>
    <n v="7718"/>
    <s v="PF02362.20 B3 DNA binding domain"/>
    <n v="102"/>
  </r>
  <r>
    <s v="A0A0D3DQY2_BRAOL"/>
    <x v="1689"/>
    <n v="210"/>
    <s v="PF02362"/>
    <n v="92"/>
    <n v="178"/>
    <n v="7718"/>
    <s v="PF02362.20 B3 DNA binding domain"/>
    <n v="86"/>
  </r>
  <r>
    <s v="A0A0D3DSQ9_BRAOL"/>
    <x v="1690"/>
    <n v="217"/>
    <s v="PF02362"/>
    <n v="13"/>
    <n v="104"/>
    <n v="7718"/>
    <s v="PF02362.20 B3 DNA binding domain"/>
    <n v="91"/>
  </r>
  <r>
    <s v="A0A0D3DUY1_BRAOL"/>
    <x v="1691"/>
    <n v="561"/>
    <s v="PF02309"/>
    <n v="432"/>
    <n v="497"/>
    <n v="3370"/>
    <s v="PF02309.15 AUX/IAA family"/>
    <n v="65"/>
  </r>
  <r>
    <s v="A0A0D3DUY1_BRAOL"/>
    <x v="1691"/>
    <n v="561"/>
    <s v="PF02309"/>
    <n v="493"/>
    <n v="547"/>
    <n v="3370"/>
    <s v="PF02309.15 AUX/IAA family"/>
    <n v="54"/>
  </r>
  <r>
    <s v="A0A0D3DUY1_BRAOL"/>
    <x v="1691"/>
    <n v="561"/>
    <s v="PF06507"/>
    <n v="253"/>
    <n v="332"/>
    <n v="1879"/>
    <s v="PF06507.12 Auxin response factor"/>
    <n v="79"/>
  </r>
  <r>
    <s v="A0A0D3DUY1_BRAOL"/>
    <x v="1691"/>
    <n v="561"/>
    <s v="PF02362"/>
    <n v="127"/>
    <n v="229"/>
    <n v="7718"/>
    <s v="PF02362.20 B3 DNA binding domain"/>
    <n v="102"/>
  </r>
  <r>
    <s v="A0A0D3DUZ8_BRAOL"/>
    <x v="1692"/>
    <n v="292"/>
    <s v="PF02362"/>
    <n v="22"/>
    <n v="126"/>
    <n v="7718"/>
    <s v="PF02362.20 B3 DNA binding domain"/>
    <n v="104"/>
  </r>
  <r>
    <s v="A0A0D3DVL0_BRAOL"/>
    <x v="1693"/>
    <n v="531"/>
    <s v="PF02362"/>
    <n v="11"/>
    <n v="97"/>
    <n v="7718"/>
    <s v="PF02362.20 B3 DNA binding domain"/>
    <n v="86"/>
  </r>
  <r>
    <s v="A0A0D3DVL0_BRAOL"/>
    <x v="1693"/>
    <n v="531"/>
    <s v="PF02362"/>
    <n v="146"/>
    <n v="242"/>
    <n v="7718"/>
    <s v="PF02362.20 B3 DNA binding domain"/>
    <n v="96"/>
  </r>
  <r>
    <s v="A0A0D3DVL0_BRAOL"/>
    <x v="1693"/>
    <n v="531"/>
    <s v="PF02362"/>
    <n v="269"/>
    <n v="364"/>
    <n v="7718"/>
    <s v="PF02362.20 B3 DNA binding domain"/>
    <n v="95"/>
  </r>
  <r>
    <s v="A0A0D3DVL0_BRAOL"/>
    <x v="1693"/>
    <n v="531"/>
    <s v="PF02362"/>
    <n v="439"/>
    <n v="531"/>
    <n v="7718"/>
    <s v="PF02362.20 B3 DNA binding domain"/>
    <n v="92"/>
  </r>
  <r>
    <s v="A0A0D3DVL1_BRAOL"/>
    <x v="1694"/>
    <n v="368"/>
    <s v="PF02362"/>
    <n v="47"/>
    <n v="144"/>
    <n v="7718"/>
    <s v="PF02362.20 B3 DNA binding domain"/>
    <n v="97"/>
  </r>
  <r>
    <s v="A0A0D3DVL1_BRAOL"/>
    <x v="1694"/>
    <n v="368"/>
    <s v="PF02362"/>
    <n v="168"/>
    <n v="265"/>
    <n v="7718"/>
    <s v="PF02362.20 B3 DNA binding domain"/>
    <n v="97"/>
  </r>
  <r>
    <s v="A0A0D3DVL2_BRAOL"/>
    <x v="1695"/>
    <n v="970"/>
    <s v="PF02362"/>
    <n v="85"/>
    <n v="182"/>
    <n v="7718"/>
    <s v="PF02362.20 B3 DNA binding domain"/>
    <n v="97"/>
  </r>
  <r>
    <s v="A0A0D3DVL2_BRAOL"/>
    <x v="1695"/>
    <n v="970"/>
    <s v="PF02362"/>
    <n v="235"/>
    <n v="327"/>
    <n v="7718"/>
    <s v="PF02362.20 B3 DNA binding domain"/>
    <n v="92"/>
  </r>
  <r>
    <s v="A0A0D3DVL2_BRAOL"/>
    <x v="1695"/>
    <n v="970"/>
    <s v="PF02362"/>
    <n v="370"/>
    <n v="465"/>
    <n v="7718"/>
    <s v="PF02362.20 B3 DNA binding domain"/>
    <n v="95"/>
  </r>
  <r>
    <s v="A0A0D3DVL2_BRAOL"/>
    <x v="1695"/>
    <n v="970"/>
    <s v="PF02362"/>
    <n v="497"/>
    <n v="586"/>
    <n v="7718"/>
    <s v="PF02362.20 B3 DNA binding domain"/>
    <n v="89"/>
  </r>
  <r>
    <s v="A0A0D3DVL2_BRAOL"/>
    <x v="1695"/>
    <n v="970"/>
    <s v="PF02362"/>
    <n v="579"/>
    <n v="665"/>
    <n v="7718"/>
    <s v="PF02362.20 B3 DNA binding domain"/>
    <n v="86"/>
  </r>
  <r>
    <s v="A0A0D3DVL2_BRAOL"/>
    <x v="1695"/>
    <n v="970"/>
    <s v="PF02362"/>
    <n v="710"/>
    <n v="805"/>
    <n v="7718"/>
    <s v="PF02362.20 B3 DNA binding domain"/>
    <n v="95"/>
  </r>
  <r>
    <s v="A0A0D3DVL2_BRAOL"/>
    <x v="1695"/>
    <n v="970"/>
    <s v="PF02362"/>
    <n v="867"/>
    <n v="965"/>
    <n v="7718"/>
    <s v="PF02362.20 B3 DNA binding domain"/>
    <n v="98"/>
  </r>
  <r>
    <s v="A0A0D3DVL7_BRAOL"/>
    <x v="1696"/>
    <n v="711"/>
    <s v="PF02362"/>
    <n v="178"/>
    <n v="275"/>
    <n v="7718"/>
    <s v="PF02362.20 B3 DNA binding domain"/>
    <n v="97"/>
  </r>
  <r>
    <s v="A0A0D3DVL7_BRAOL"/>
    <x v="1696"/>
    <n v="711"/>
    <s v="PF02362"/>
    <n v="335"/>
    <n v="426"/>
    <n v="7718"/>
    <s v="PF02362.20 B3 DNA binding domain"/>
    <n v="91"/>
  </r>
  <r>
    <s v="A0A0D3DVL7_BRAOL"/>
    <x v="1696"/>
    <n v="711"/>
    <s v="PF02362"/>
    <n v="485"/>
    <n v="579"/>
    <n v="7718"/>
    <s v="PF02362.20 B3 DNA binding domain"/>
    <n v="94"/>
  </r>
  <r>
    <s v="A0A0D3DVL7_BRAOL"/>
    <x v="1696"/>
    <n v="711"/>
    <s v="PF02362"/>
    <n v="608"/>
    <n v="703"/>
    <n v="7718"/>
    <s v="PF02362.20 B3 DNA binding domain"/>
    <n v="95"/>
  </r>
  <r>
    <s v="A0A0D3DXK0_BRAOL"/>
    <x v="1697"/>
    <n v="487"/>
    <s v="PF00847"/>
    <n v="58"/>
    <n v="107"/>
    <n v="12115"/>
    <s v="PF00847.19 AP2 domain"/>
    <n v="49"/>
  </r>
  <r>
    <s v="A0A0D3DXK0_BRAOL"/>
    <x v="1697"/>
    <n v="487"/>
    <s v="PF02362"/>
    <n v="182"/>
    <n v="287"/>
    <n v="7718"/>
    <s v="PF02362.20 B3 DNA binding domain"/>
    <n v="105"/>
  </r>
  <r>
    <s v="A0A0D3DXK0_BRAOL"/>
    <x v="1697"/>
    <n v="487"/>
    <s v="PF02362"/>
    <n v="329"/>
    <n v="434"/>
    <n v="7718"/>
    <s v="PF02362.20 B3 DNA binding domain"/>
    <n v="105"/>
  </r>
  <r>
    <s v="A0A0D3DZU8_BRAOL"/>
    <x v="1698"/>
    <n v="306"/>
    <s v="PF02362"/>
    <n v="21"/>
    <n v="121"/>
    <n v="7718"/>
    <s v="PF02362.20 B3 DNA binding domain"/>
    <n v="100"/>
  </r>
  <r>
    <s v="A0A0D3E0C3_BRAOL"/>
    <x v="1699"/>
    <n v="491"/>
    <s v="PF06507"/>
    <n v="196"/>
    <n v="275"/>
    <n v="1879"/>
    <s v="PF06507.12 Auxin response factor"/>
    <n v="79"/>
  </r>
  <r>
    <s v="A0A0D3E0C3_BRAOL"/>
    <x v="1699"/>
    <n v="491"/>
    <s v="PF02362"/>
    <n v="76"/>
    <n v="172"/>
    <n v="7718"/>
    <s v="PF02362.20 B3 DNA binding domain"/>
    <n v="96"/>
  </r>
  <r>
    <s v="A0A0D3E1S4_BRAOL"/>
    <x v="1700"/>
    <n v="829"/>
    <s v="PF02309"/>
    <n v="590"/>
    <n v="793"/>
    <n v="3370"/>
    <s v="PF02309.15 AUX/IAA family"/>
    <n v="203"/>
  </r>
  <r>
    <s v="A0A0D3E1S4_BRAOL"/>
    <x v="1700"/>
    <n v="829"/>
    <s v="PF06507"/>
    <n v="263"/>
    <n v="345"/>
    <n v="1879"/>
    <s v="PF06507.12 Auxin response factor"/>
    <n v="82"/>
  </r>
  <r>
    <s v="A0A0D3E1S4_BRAOL"/>
    <x v="1700"/>
    <n v="829"/>
    <s v="PF02362"/>
    <n v="137"/>
    <n v="239"/>
    <n v="7718"/>
    <s v="PF02362.20 B3 DNA binding domain"/>
    <n v="102"/>
  </r>
  <r>
    <s v="A0A0D3E2J7_BRAOL"/>
    <x v="1701"/>
    <n v="305"/>
    <s v="PF02362"/>
    <n v="17"/>
    <n v="110"/>
    <n v="7718"/>
    <s v="PF02362.20 B3 DNA binding domain"/>
    <n v="93"/>
  </r>
  <r>
    <s v="A0A0D3E2J7_BRAOL"/>
    <x v="1701"/>
    <n v="305"/>
    <s v="PF02362"/>
    <n v="200"/>
    <n v="290"/>
    <n v="7718"/>
    <s v="PF02362.20 B3 DNA binding domain"/>
    <n v="90"/>
  </r>
  <r>
    <s v="A0A0D3E5U9_BRAOL"/>
    <x v="1702"/>
    <n v="480"/>
    <s v="PF06507"/>
    <n v="164"/>
    <n v="243"/>
    <n v="1879"/>
    <s v="PF06507.12 Auxin response factor"/>
    <n v="79"/>
  </r>
  <r>
    <s v="A0A0D3E5U9_BRAOL"/>
    <x v="1702"/>
    <n v="480"/>
    <s v="PF02362"/>
    <n v="38"/>
    <n v="140"/>
    <n v="7718"/>
    <s v="PF02362.20 B3 DNA binding domain"/>
    <n v="102"/>
  </r>
  <r>
    <s v="A0A0D3E733_BRAOL"/>
    <x v="1703"/>
    <n v="119"/>
    <s v="PF02362"/>
    <n v="9"/>
    <n v="107"/>
    <n v="7718"/>
    <s v="PF02362.20 B3 DNA binding domain"/>
    <n v="98"/>
  </r>
  <r>
    <s v="A0A0D3E7R9_BRAOL"/>
    <x v="1704"/>
    <n v="560"/>
    <s v="PF02362"/>
    <n v="32"/>
    <n v="123"/>
    <n v="7718"/>
    <s v="PF02362.20 B3 DNA binding domain"/>
    <n v="91"/>
  </r>
  <r>
    <s v="A0A0D3E7Z6_BRAOL"/>
    <x v="1705"/>
    <n v="506"/>
    <s v="PF06507"/>
    <n v="220"/>
    <n v="285"/>
    <n v="1879"/>
    <s v="PF06507.12 Auxin response factor"/>
    <n v="65"/>
  </r>
  <r>
    <s v="A0A0D3E7Z6_BRAOL"/>
    <x v="1705"/>
    <n v="506"/>
    <s v="PF02362"/>
    <n v="94"/>
    <n v="196"/>
    <n v="7718"/>
    <s v="PF02362.20 B3 DNA binding domain"/>
    <n v="102"/>
  </r>
  <r>
    <s v="A0A0D3EBL0_BRAOL"/>
    <x v="1706"/>
    <n v="155"/>
    <s v="PF02362"/>
    <n v="63"/>
    <n v="154"/>
    <n v="7718"/>
    <s v="PF02362.20 B3 DNA binding domain"/>
    <n v="91"/>
  </r>
  <r>
    <s v="A0A0D3ECZ6_BRAOL"/>
    <x v="1707"/>
    <n v="284"/>
    <s v="PF02362"/>
    <n v="14"/>
    <n v="107"/>
    <n v="7718"/>
    <s v="PF02362.20 B3 DNA binding domain"/>
    <n v="93"/>
  </r>
  <r>
    <s v="A0A0D3ECZ7_BRAOL"/>
    <x v="1708"/>
    <n v="212"/>
    <s v="PF02362"/>
    <n v="14"/>
    <n v="108"/>
    <n v="7718"/>
    <s v="PF02362.20 B3 DNA binding domain"/>
    <n v="94"/>
  </r>
  <r>
    <s v="A0A0D3ED44_BRAOL"/>
    <x v="1709"/>
    <n v="769"/>
    <s v="PF02309"/>
    <n v="632"/>
    <n v="735"/>
    <n v="3370"/>
    <s v="PF02309.15 AUX/IAA family"/>
    <n v="103"/>
  </r>
  <r>
    <s v="A0A0D3ED44_BRAOL"/>
    <x v="1709"/>
    <n v="769"/>
    <s v="PF06507"/>
    <n v="300"/>
    <n v="382"/>
    <n v="1879"/>
    <s v="PF06507.12 Auxin response factor"/>
    <n v="82"/>
  </r>
  <r>
    <s v="A0A0D3ED44_BRAOL"/>
    <x v="1709"/>
    <n v="769"/>
    <s v="PF02362"/>
    <n v="175"/>
    <n v="277"/>
    <n v="7718"/>
    <s v="PF02362.20 B3 DNA binding domain"/>
    <n v="102"/>
  </r>
  <r>
    <s v="A0A0D3EDC4_BRAOL"/>
    <x v="1710"/>
    <n v="188"/>
    <s v="PF02362"/>
    <n v="70"/>
    <n v="156"/>
    <n v="7718"/>
    <s v="PF02362.20 B3 DNA binding domain"/>
    <n v="86"/>
  </r>
  <r>
    <s v="A0A0D3EDP6_BRAOL"/>
    <x v="1711"/>
    <n v="1174"/>
    <s v="PF02309"/>
    <n v="1038"/>
    <n v="1137"/>
    <n v="3370"/>
    <s v="PF02309.15 AUX/IAA family"/>
    <n v="99"/>
  </r>
  <r>
    <s v="A0A0D3EDP6_BRAOL"/>
    <x v="1711"/>
    <n v="1174"/>
    <s v="PF06507"/>
    <n v="253"/>
    <n v="335"/>
    <n v="1879"/>
    <s v="PF06507.12 Auxin response factor"/>
    <n v="82"/>
  </r>
  <r>
    <s v="A0A0D3EDP6_BRAOL"/>
    <x v="1711"/>
    <n v="1174"/>
    <s v="PF02362"/>
    <n v="127"/>
    <n v="229"/>
    <n v="7718"/>
    <s v="PF02362.20 B3 DNA binding domain"/>
    <n v="102"/>
  </r>
  <r>
    <s v="A0A0D3EEJ5_BRAOL"/>
    <x v="1712"/>
    <n v="304"/>
    <s v="PF02362"/>
    <n v="19"/>
    <n v="115"/>
    <n v="7718"/>
    <s v="PF02362.20 B3 DNA binding domain"/>
    <n v="96"/>
  </r>
  <r>
    <s v="A0A0D3EEJ5_BRAOL"/>
    <x v="1712"/>
    <n v="304"/>
    <s v="PF02362"/>
    <n v="215"/>
    <n v="303"/>
    <n v="7718"/>
    <s v="PF02362.20 B3 DNA binding domain"/>
    <n v="88"/>
  </r>
  <r>
    <s v="A0A0D3EHF2_BRAOL"/>
    <x v="1713"/>
    <n v="287"/>
    <s v="PF02362"/>
    <n v="44"/>
    <n v="153"/>
    <n v="7718"/>
    <s v="PF02362.20 B3 DNA binding domain"/>
    <n v="109"/>
  </r>
  <r>
    <s v="A0A0D3EJF1_9ORYZ"/>
    <x v="1714"/>
    <n v="325"/>
    <s v="PF00847"/>
    <n v="68"/>
    <n v="117"/>
    <n v="12115"/>
    <s v="PF00847.19 AP2 domain"/>
    <n v="49"/>
  </r>
  <r>
    <s v="A0A0D3EJF1_9ORYZ"/>
    <x v="1714"/>
    <n v="325"/>
    <s v="PF02362"/>
    <n v="181"/>
    <n v="288"/>
    <n v="7718"/>
    <s v="PF02362.20 B3 DNA binding domain"/>
    <n v="107"/>
  </r>
  <r>
    <s v="A0A0D3EJF2_9ORYZ"/>
    <x v="1715"/>
    <n v="325"/>
    <s v="PF02362"/>
    <n v="136"/>
    <n v="251"/>
    <n v="7718"/>
    <s v="PF02362.20 B3 DNA binding domain"/>
    <n v="115"/>
  </r>
  <r>
    <s v="A0A0D3ELG0_9ORYZ"/>
    <x v="1716"/>
    <n v="447"/>
    <s v="PF02362"/>
    <n v="111"/>
    <n v="202"/>
    <n v="7718"/>
    <s v="PF02362.20 B3 DNA binding domain"/>
    <n v="91"/>
  </r>
  <r>
    <s v="A0A0D3ELI5_9ORYZ"/>
    <x v="1717"/>
    <n v="637"/>
    <s v="PF02309"/>
    <n v="503"/>
    <n v="578"/>
    <n v="3370"/>
    <s v="PF02309.15 AUX/IAA family"/>
    <n v="75"/>
  </r>
  <r>
    <s v="A0A0D3ELI5_9ORYZ"/>
    <x v="1717"/>
    <n v="637"/>
    <s v="PF06507"/>
    <n v="186"/>
    <n v="267"/>
    <n v="1879"/>
    <s v="PF06507.12 Auxin response factor"/>
    <n v="81"/>
  </r>
  <r>
    <s v="A0A0D3ELI5_9ORYZ"/>
    <x v="1717"/>
    <n v="637"/>
    <s v="PF02362"/>
    <n v="60"/>
    <n v="162"/>
    <n v="7718"/>
    <s v="PF02362.20 B3 DNA binding domain"/>
    <n v="102"/>
  </r>
  <r>
    <s v="A0A0D3ESB6_9ORYZ"/>
    <x v="1718"/>
    <n v="669"/>
    <s v="PF06507"/>
    <n v="213"/>
    <n v="294"/>
    <n v="1879"/>
    <s v="PF06507.12 Auxin response factor"/>
    <n v="81"/>
  </r>
  <r>
    <s v="A0A0D3ESB6_9ORYZ"/>
    <x v="1718"/>
    <n v="669"/>
    <s v="PF02362"/>
    <n v="87"/>
    <n v="189"/>
    <n v="7718"/>
    <s v="PF02362.20 B3 DNA binding domain"/>
    <n v="102"/>
  </r>
  <r>
    <s v="A0A0D3EST1_9ORYZ"/>
    <x v="1719"/>
    <n v="395"/>
    <s v="PF00847"/>
    <n v="80"/>
    <n v="129"/>
    <n v="12115"/>
    <s v="PF00847.19 AP2 domain"/>
    <n v="49"/>
  </r>
  <r>
    <s v="A0A0D3EST1_9ORYZ"/>
    <x v="1719"/>
    <n v="395"/>
    <s v="PF02362"/>
    <n v="216"/>
    <n v="321"/>
    <n v="7718"/>
    <s v="PF02362.20 B3 DNA binding domain"/>
    <n v="105"/>
  </r>
  <r>
    <s v="A0A0D3ET93_9ORYZ"/>
    <x v="1720"/>
    <n v="349"/>
    <s v="PF02362"/>
    <n v="128"/>
    <n v="231"/>
    <n v="7718"/>
    <s v="PF02362.20 B3 DNA binding domain"/>
    <n v="103"/>
  </r>
  <r>
    <s v="A0A0D3ETI0_9ORYZ"/>
    <x v="1721"/>
    <n v="266"/>
    <s v="PF02362"/>
    <n v="21"/>
    <n v="121"/>
    <n v="7718"/>
    <s v="PF02362.20 B3 DNA binding domain"/>
    <n v="100"/>
  </r>
  <r>
    <s v="A0A0D3ETI0_9ORYZ"/>
    <x v="1721"/>
    <n v="266"/>
    <s v="PF02362"/>
    <n v="157"/>
    <n v="245"/>
    <n v="7718"/>
    <s v="PF02362.20 B3 DNA binding domain"/>
    <n v="88"/>
  </r>
  <r>
    <s v="A0A0D3ETI3_9ORYZ"/>
    <x v="1722"/>
    <n v="787"/>
    <s v="PF02362"/>
    <n v="10"/>
    <n v="107"/>
    <n v="7718"/>
    <s v="PF02362.20 B3 DNA binding domain"/>
    <n v="97"/>
  </r>
  <r>
    <s v="A0A0D3ETI4_9ORYZ"/>
    <x v="1723"/>
    <n v="719"/>
    <s v="PF02362"/>
    <n v="10"/>
    <n v="107"/>
    <n v="7718"/>
    <s v="PF02362.20 B3 DNA binding domain"/>
    <n v="97"/>
  </r>
  <r>
    <s v="A0A0D3EU34_9ORYZ"/>
    <x v="1724"/>
    <n v="786"/>
    <s v="PF06507"/>
    <n v="317"/>
    <n v="398"/>
    <n v="1879"/>
    <s v="PF06507.12 Auxin response factor"/>
    <n v="81"/>
  </r>
  <r>
    <s v="A0A0D3EU34_9ORYZ"/>
    <x v="1724"/>
    <n v="786"/>
    <s v="PF02362"/>
    <n v="191"/>
    <n v="293"/>
    <n v="7718"/>
    <s v="PF02362.20 B3 DNA binding domain"/>
    <n v="102"/>
  </r>
  <r>
    <s v="A0A0D3EXK3_9ORYZ"/>
    <x v="1725"/>
    <n v="691"/>
    <s v="PF02362"/>
    <n v="112"/>
    <n v="202"/>
    <n v="7718"/>
    <s v="PF02362.20 B3 DNA binding domain"/>
    <n v="90"/>
  </r>
  <r>
    <s v="A0A0D3EXK3_9ORYZ"/>
    <x v="1725"/>
    <n v="691"/>
    <s v="PF02362"/>
    <n v="587"/>
    <n v="689"/>
    <n v="7718"/>
    <s v="PF02362.20 B3 DNA binding domain"/>
    <n v="102"/>
  </r>
  <r>
    <s v="A0A0D3EXQ8_9ORYZ"/>
    <x v="1726"/>
    <n v="446"/>
    <s v="PF02362"/>
    <n v="255"/>
    <n v="357"/>
    <n v="7718"/>
    <s v="PF02362.20 B3 DNA binding domain"/>
    <n v="102"/>
  </r>
  <r>
    <s v="A0A0D3EY52_9ORYZ"/>
    <x v="1727"/>
    <n v="827"/>
    <s v="PF02309"/>
    <n v="662"/>
    <n v="736"/>
    <n v="3370"/>
    <s v="PF02309.15 AUX/IAA family"/>
    <n v="74"/>
  </r>
  <r>
    <s v="A0A0D3EY52_9ORYZ"/>
    <x v="1727"/>
    <n v="827"/>
    <s v="PF02309"/>
    <n v="730"/>
    <n v="783"/>
    <n v="3370"/>
    <s v="PF02309.15 AUX/IAA family"/>
    <n v="53"/>
  </r>
  <r>
    <s v="A0A0D3EY52_9ORYZ"/>
    <x v="1727"/>
    <n v="827"/>
    <s v="PF06507"/>
    <n v="255"/>
    <n v="336"/>
    <n v="1879"/>
    <s v="PF06507.12 Auxin response factor"/>
    <n v="81"/>
  </r>
  <r>
    <s v="A0A0D3EY52_9ORYZ"/>
    <x v="1727"/>
    <n v="827"/>
    <s v="PF02362"/>
    <n v="129"/>
    <n v="231"/>
    <n v="7718"/>
    <s v="PF02362.20 B3 DNA binding domain"/>
    <n v="102"/>
  </r>
  <r>
    <s v="A0A0D3EY53_9ORYZ"/>
    <x v="1728"/>
    <n v="808"/>
    <s v="PF02309"/>
    <n v="662"/>
    <n v="736"/>
    <n v="3370"/>
    <s v="PF02309.15 AUX/IAA family"/>
    <n v="74"/>
  </r>
  <r>
    <s v="A0A0D3EY53_9ORYZ"/>
    <x v="1728"/>
    <n v="808"/>
    <s v="PF02309"/>
    <n v="730"/>
    <n v="783"/>
    <n v="3370"/>
    <s v="PF02309.15 AUX/IAA family"/>
    <n v="53"/>
  </r>
  <r>
    <s v="A0A0D3EY53_9ORYZ"/>
    <x v="1728"/>
    <n v="808"/>
    <s v="PF06507"/>
    <n v="255"/>
    <n v="336"/>
    <n v="1879"/>
    <s v="PF06507.12 Auxin response factor"/>
    <n v="81"/>
  </r>
  <r>
    <s v="A0A0D3EY53_9ORYZ"/>
    <x v="1728"/>
    <n v="808"/>
    <s v="PF02362"/>
    <n v="129"/>
    <n v="231"/>
    <n v="7718"/>
    <s v="PF02362.20 B3 DNA binding domain"/>
    <n v="102"/>
  </r>
  <r>
    <s v="A0A0D3F0J7_9ORYZ"/>
    <x v="1729"/>
    <n v="1159"/>
    <s v="PF02309"/>
    <n v="988"/>
    <n v="1115"/>
    <n v="3370"/>
    <s v="PF02309.15 AUX/IAA family"/>
    <n v="127"/>
  </r>
  <r>
    <s v="A0A0D3F0J7_9ORYZ"/>
    <x v="1729"/>
    <n v="1159"/>
    <s v="PF06507"/>
    <n v="292"/>
    <n v="375"/>
    <n v="1879"/>
    <s v="PF06507.12 Auxin response factor"/>
    <n v="83"/>
  </r>
  <r>
    <s v="A0A0D3F0J7_9ORYZ"/>
    <x v="1729"/>
    <n v="1159"/>
    <s v="PF02362"/>
    <n v="166"/>
    <n v="268"/>
    <n v="7718"/>
    <s v="PF02362.20 B3 DNA binding domain"/>
    <n v="102"/>
  </r>
  <r>
    <s v="A0A0D3F140_9ORYZ"/>
    <x v="1730"/>
    <n v="908"/>
    <s v="PF02309"/>
    <n v="758"/>
    <n v="867"/>
    <n v="3370"/>
    <s v="PF02309.15 AUX/IAA family"/>
    <n v="109"/>
  </r>
  <r>
    <s v="A0A0D3F140_9ORYZ"/>
    <x v="1730"/>
    <n v="908"/>
    <s v="PF06507"/>
    <n v="260"/>
    <n v="343"/>
    <n v="1879"/>
    <s v="PF06507.12 Auxin response factor"/>
    <n v="83"/>
  </r>
  <r>
    <s v="A0A0D3F140_9ORYZ"/>
    <x v="1730"/>
    <n v="908"/>
    <s v="PF02362"/>
    <n v="134"/>
    <n v="236"/>
    <n v="7718"/>
    <s v="PF02362.20 B3 DNA binding domain"/>
    <n v="102"/>
  </r>
  <r>
    <s v="A0A0D3F209_9ORYZ"/>
    <x v="1731"/>
    <n v="289"/>
    <s v="PF02362"/>
    <n v="15"/>
    <n v="114"/>
    <n v="7718"/>
    <s v="PF02362.20 B3 DNA binding domain"/>
    <n v="99"/>
  </r>
  <r>
    <s v="A0A0D3F209_9ORYZ"/>
    <x v="1731"/>
    <n v="289"/>
    <s v="PF02362"/>
    <n v="179"/>
    <n v="263"/>
    <n v="7718"/>
    <s v="PF02362.20 B3 DNA binding domain"/>
    <n v="84"/>
  </r>
  <r>
    <s v="A0A0D3F4T8_9ORYZ"/>
    <x v="1732"/>
    <n v="267"/>
    <s v="PF02362"/>
    <n v="29"/>
    <n v="130"/>
    <n v="7718"/>
    <s v="PF02362.20 B3 DNA binding domain"/>
    <n v="101"/>
  </r>
  <r>
    <s v="A0A0D3F4T9_9ORYZ"/>
    <x v="1733"/>
    <n v="272"/>
    <s v="PF02362"/>
    <n v="29"/>
    <n v="133"/>
    <n v="7718"/>
    <s v="PF02362.20 B3 DNA binding domain"/>
    <n v="104"/>
  </r>
  <r>
    <s v="A0A0D3F6E9_9ORYZ"/>
    <x v="1734"/>
    <n v="678"/>
    <s v="PF02309"/>
    <n v="515"/>
    <n v="639"/>
    <n v="3370"/>
    <s v="PF02309.15 AUX/IAA family"/>
    <n v="124"/>
  </r>
  <r>
    <s v="A0A0D3F6E9_9ORYZ"/>
    <x v="1734"/>
    <n v="678"/>
    <s v="PF06507"/>
    <n v="254"/>
    <n v="336"/>
    <n v="1879"/>
    <s v="PF06507.12 Auxin response factor"/>
    <n v="82"/>
  </r>
  <r>
    <s v="A0A0D3F6E9_9ORYZ"/>
    <x v="1734"/>
    <n v="678"/>
    <s v="PF02362"/>
    <n v="128"/>
    <n v="229"/>
    <n v="7718"/>
    <s v="PF02362.20 B3 DNA binding domain"/>
    <n v="101"/>
  </r>
  <r>
    <s v="A0A0D3F768_9ORYZ"/>
    <x v="1735"/>
    <n v="1041"/>
    <s v="PF02362"/>
    <n v="349"/>
    <n v="439"/>
    <n v="7718"/>
    <s v="PF02362.20 B3 DNA binding domain"/>
    <n v="90"/>
  </r>
  <r>
    <s v="A0A0D3F768_9ORYZ"/>
    <x v="1735"/>
    <n v="1041"/>
    <s v="PF02362"/>
    <n v="957"/>
    <n v="1041"/>
    <n v="7718"/>
    <s v="PF02362.20 B3 DNA binding domain"/>
    <n v="84"/>
  </r>
  <r>
    <s v="A0A0D3F7V6_9ORYZ"/>
    <x v="1736"/>
    <n v="599"/>
    <s v="PF06507"/>
    <n v="189"/>
    <n v="272"/>
    <n v="1879"/>
    <s v="PF06507.12 Auxin response factor"/>
    <n v="83"/>
  </r>
  <r>
    <s v="A0A0D3F7V6_9ORYZ"/>
    <x v="1736"/>
    <n v="599"/>
    <s v="PF02362"/>
    <n v="65"/>
    <n v="140"/>
    <n v="7718"/>
    <s v="PF02362.20 B3 DNA binding domain"/>
    <n v="75"/>
  </r>
  <r>
    <s v="A0A0D3F8Z0_9ORYZ"/>
    <x v="1737"/>
    <n v="410"/>
    <s v="PF02362"/>
    <n v="95"/>
    <n v="201"/>
    <n v="7718"/>
    <s v="PF02362.20 B3 DNA binding domain"/>
    <n v="106"/>
  </r>
  <r>
    <s v="A0A0D3F8Z1_9ORYZ"/>
    <x v="1738"/>
    <n v="151"/>
    <s v="PF02362"/>
    <n v="95"/>
    <n v="150"/>
    <n v="7718"/>
    <s v="PF02362.20 B3 DNA binding domain"/>
    <n v="55"/>
  </r>
  <r>
    <s v="A0A0D3FAV4_9ORYZ"/>
    <x v="1739"/>
    <n v="1288"/>
    <s v="PF02362"/>
    <n v="1110"/>
    <n v="1198"/>
    <n v="7718"/>
    <s v="PF02362.20 B3 DNA binding domain"/>
    <n v="88"/>
  </r>
  <r>
    <s v="A0A0D3FAV4_9ORYZ"/>
    <x v="1739"/>
    <n v="1288"/>
    <s v="PF03254"/>
    <n v="5"/>
    <n v="479"/>
    <n v="779"/>
    <s v="PF03254.12 Xyloglucan fucosyltransferase"/>
    <n v="474"/>
  </r>
  <r>
    <s v="A0A0D3FAV4_9ORYZ"/>
    <x v="1739"/>
    <n v="1288"/>
    <s v="PF03254"/>
    <n v="598"/>
    <n v="1069"/>
    <n v="779"/>
    <s v="PF03254.12 Xyloglucan fucosyltransferase"/>
    <n v="471"/>
  </r>
  <r>
    <s v="A0A0D3FAV5_9ORYZ"/>
    <x v="1740"/>
    <n v="1259"/>
    <s v="PF02362"/>
    <n v="1081"/>
    <n v="1169"/>
    <n v="7718"/>
    <s v="PF02362.20 B3 DNA binding domain"/>
    <n v="88"/>
  </r>
  <r>
    <s v="A0A0D3FAV5_9ORYZ"/>
    <x v="1740"/>
    <n v="1259"/>
    <s v="PF03254"/>
    <n v="5"/>
    <n v="479"/>
    <n v="779"/>
    <s v="PF03254.12 Xyloglucan fucosyltransferase"/>
    <n v="474"/>
  </r>
  <r>
    <s v="A0A0D3FAV5_9ORYZ"/>
    <x v="1740"/>
    <n v="1259"/>
    <s v="PF03254"/>
    <n v="562"/>
    <n v="1040"/>
    <n v="779"/>
    <s v="PF03254.12 Xyloglucan fucosyltransferase"/>
    <n v="478"/>
  </r>
  <r>
    <s v="A0A0D3FD45_9ORYZ"/>
    <x v="1741"/>
    <n v="308"/>
    <s v="PF02362"/>
    <n v="37"/>
    <n v="142"/>
    <n v="7718"/>
    <s v="PF02362.20 B3 DNA binding domain"/>
    <n v="105"/>
  </r>
  <r>
    <s v="A0A0D3FEQ2_9ORYZ"/>
    <x v="1742"/>
    <n v="237"/>
    <s v="PF02362"/>
    <n v="137"/>
    <n v="228"/>
    <n v="7718"/>
    <s v="PF02362.20 B3 DNA binding domain"/>
    <n v="91"/>
  </r>
  <r>
    <s v="A0A0D3FFC8_9ORYZ"/>
    <x v="1743"/>
    <n v="230"/>
    <s v="PF02362"/>
    <n v="15"/>
    <n v="93"/>
    <n v="7718"/>
    <s v="PF02362.20 B3 DNA binding domain"/>
    <n v="78"/>
  </r>
  <r>
    <s v="A0A0D3FFC8_9ORYZ"/>
    <x v="1743"/>
    <n v="230"/>
    <s v="PF02362"/>
    <n v="121"/>
    <n v="208"/>
    <n v="7718"/>
    <s v="PF02362.20 B3 DNA binding domain"/>
    <n v="87"/>
  </r>
  <r>
    <s v="A0A0D3FL06_9ORYZ"/>
    <x v="1744"/>
    <n v="199"/>
    <s v="PF02362"/>
    <n v="33"/>
    <n v="141"/>
    <n v="7718"/>
    <s v="PF02362.20 B3 DNA binding domain"/>
    <n v="108"/>
  </r>
  <r>
    <s v="A0A0D3FLB9_9ORYZ"/>
    <x v="1745"/>
    <n v="1594"/>
    <s v="PF02362"/>
    <n v="29"/>
    <n v="119"/>
    <n v="7718"/>
    <s v="PF02362.20 B3 DNA binding domain"/>
    <n v="90"/>
  </r>
  <r>
    <s v="A0A0D3FLB9_9ORYZ"/>
    <x v="1745"/>
    <n v="1594"/>
    <s v="PF02362"/>
    <n v="209"/>
    <n v="310"/>
    <n v="7718"/>
    <s v="PF02362.20 B3 DNA binding domain"/>
    <n v="101"/>
  </r>
  <r>
    <s v="A0A0D3FLB9_9ORYZ"/>
    <x v="1745"/>
    <n v="1594"/>
    <s v="PF02362"/>
    <n v="407"/>
    <n v="502"/>
    <n v="7718"/>
    <s v="PF02362.20 B3 DNA binding domain"/>
    <n v="95"/>
  </r>
  <r>
    <s v="A0A0D3FLB9_9ORYZ"/>
    <x v="1745"/>
    <n v="1594"/>
    <s v="PF02362"/>
    <n v="733"/>
    <n v="823"/>
    <n v="7718"/>
    <s v="PF02362.20 B3 DNA binding domain"/>
    <n v="90"/>
  </r>
  <r>
    <s v="A0A0D3FLB9_9ORYZ"/>
    <x v="1745"/>
    <n v="1594"/>
    <s v="PF02362"/>
    <n v="934"/>
    <n v="1034"/>
    <n v="7718"/>
    <s v="PF02362.20 B3 DNA binding domain"/>
    <n v="100"/>
  </r>
  <r>
    <s v="A0A0D3FLB9_9ORYZ"/>
    <x v="1745"/>
    <n v="1594"/>
    <s v="PF02362"/>
    <n v="1142"/>
    <n v="1232"/>
    <n v="7718"/>
    <s v="PF02362.20 B3 DNA binding domain"/>
    <n v="90"/>
  </r>
  <r>
    <s v="A0A0D3FLB9_9ORYZ"/>
    <x v="1745"/>
    <n v="1594"/>
    <s v="PF02362"/>
    <n v="1264"/>
    <n v="1355"/>
    <n v="7718"/>
    <s v="PF02362.20 B3 DNA binding domain"/>
    <n v="91"/>
  </r>
  <r>
    <s v="A0A0D3FLB9_9ORYZ"/>
    <x v="1745"/>
    <n v="1594"/>
    <s v="PF02362"/>
    <n v="1499"/>
    <n v="1592"/>
    <n v="7718"/>
    <s v="PF02362.20 B3 DNA binding domain"/>
    <n v="93"/>
  </r>
  <r>
    <s v="A0A0D3FLC0_9ORYZ"/>
    <x v="1746"/>
    <n v="519"/>
    <s v="PF02362"/>
    <n v="29"/>
    <n v="119"/>
    <n v="7718"/>
    <s v="PF02362.20 B3 DNA binding domain"/>
    <n v="90"/>
  </r>
  <r>
    <s v="A0A0D3FLC0_9ORYZ"/>
    <x v="1746"/>
    <n v="519"/>
    <s v="PF02362"/>
    <n v="248"/>
    <n v="349"/>
    <n v="7718"/>
    <s v="PF02362.20 B3 DNA binding domain"/>
    <n v="101"/>
  </r>
  <r>
    <s v="A0A0D3FLC0_9ORYZ"/>
    <x v="1746"/>
    <n v="519"/>
    <s v="PF02362"/>
    <n v="416"/>
    <n v="516"/>
    <n v="7718"/>
    <s v="PF02362.20 B3 DNA binding domain"/>
    <n v="100"/>
  </r>
  <r>
    <s v="A0A0D3FLC2_9ORYZ"/>
    <x v="1747"/>
    <n v="603"/>
    <s v="PF02362"/>
    <n v="93"/>
    <n v="183"/>
    <n v="7718"/>
    <s v="PF02362.20 B3 DNA binding domain"/>
    <n v="90"/>
  </r>
  <r>
    <s v="A0A0D3FLC2_9ORYZ"/>
    <x v="1747"/>
    <n v="603"/>
    <s v="PF02362"/>
    <n v="297"/>
    <n v="398"/>
    <n v="7718"/>
    <s v="PF02362.20 B3 DNA binding domain"/>
    <n v="101"/>
  </r>
  <r>
    <s v="A0A0D3FLC2_9ORYZ"/>
    <x v="1747"/>
    <n v="603"/>
    <s v="PF02362"/>
    <n v="508"/>
    <n v="600"/>
    <n v="7718"/>
    <s v="PF02362.20 B3 DNA binding domain"/>
    <n v="92"/>
  </r>
  <r>
    <s v="A0A0D3FLC9_9ORYZ"/>
    <x v="1748"/>
    <n v="919"/>
    <s v="PF02362"/>
    <n v="24"/>
    <n v="114"/>
    <n v="7718"/>
    <s v="PF02362.20 B3 DNA binding domain"/>
    <n v="90"/>
  </r>
  <r>
    <s v="A0A0D3FLC9_9ORYZ"/>
    <x v="1748"/>
    <n v="919"/>
    <s v="PF02362"/>
    <n v="212"/>
    <n v="304"/>
    <n v="7718"/>
    <s v="PF02362.20 B3 DNA binding domain"/>
    <n v="92"/>
  </r>
  <r>
    <s v="A0A0D3FLC9_9ORYZ"/>
    <x v="1748"/>
    <n v="919"/>
    <s v="PF02362"/>
    <n v="320"/>
    <n v="410"/>
    <n v="7718"/>
    <s v="PF02362.20 B3 DNA binding domain"/>
    <n v="90"/>
  </r>
  <r>
    <s v="A0A0D3FLC9_9ORYZ"/>
    <x v="1748"/>
    <n v="919"/>
    <s v="PF02362"/>
    <n v="525"/>
    <n v="600"/>
    <n v="7718"/>
    <s v="PF02362.20 B3 DNA binding domain"/>
    <n v="75"/>
  </r>
  <r>
    <s v="A0A0D3FLC9_9ORYZ"/>
    <x v="1748"/>
    <n v="919"/>
    <s v="PF02362"/>
    <n v="624"/>
    <n v="714"/>
    <n v="7718"/>
    <s v="PF02362.20 B3 DNA binding domain"/>
    <n v="90"/>
  </r>
  <r>
    <s v="A0A0D3FLC9_9ORYZ"/>
    <x v="1748"/>
    <n v="919"/>
    <s v="PF02362"/>
    <n v="826"/>
    <n v="919"/>
    <n v="7718"/>
    <s v="PF02362.20 B3 DNA binding domain"/>
    <n v="93"/>
  </r>
  <r>
    <s v="A0A0D3FLD1_9ORYZ"/>
    <x v="1749"/>
    <n v="173"/>
    <s v="PF02362"/>
    <n v="79"/>
    <n v="173"/>
    <n v="7718"/>
    <s v="PF02362.20 B3 DNA binding domain"/>
    <n v="94"/>
  </r>
  <r>
    <s v="A0A0D3FLD2_9ORYZ"/>
    <x v="1750"/>
    <n v="376"/>
    <s v="PF02362"/>
    <n v="32"/>
    <n v="123"/>
    <n v="7718"/>
    <s v="PF02362.20 B3 DNA binding domain"/>
    <n v="91"/>
  </r>
  <r>
    <s v="A0A0D3FLD2_9ORYZ"/>
    <x v="1750"/>
    <n v="376"/>
    <s v="PF02362"/>
    <n v="254"/>
    <n v="350"/>
    <n v="7718"/>
    <s v="PF02362.20 B3 DNA binding domain"/>
    <n v="96"/>
  </r>
  <r>
    <s v="A0A0D3FLD3_9ORYZ"/>
    <x v="1751"/>
    <n v="380"/>
    <s v="PF02362"/>
    <n v="32"/>
    <n v="124"/>
    <n v="7718"/>
    <s v="PF02362.20 B3 DNA binding domain"/>
    <n v="92"/>
  </r>
  <r>
    <s v="A0A0D3FLD3_9ORYZ"/>
    <x v="1751"/>
    <n v="380"/>
    <s v="PF02362"/>
    <n v="258"/>
    <n v="348"/>
    <n v="7718"/>
    <s v="PF02362.20 B3 DNA binding domain"/>
    <n v="90"/>
  </r>
  <r>
    <s v="A0A0D3FU52_9ORYZ"/>
    <x v="1752"/>
    <n v="341"/>
    <s v="PF02362"/>
    <n v="131"/>
    <n v="218"/>
    <n v="7718"/>
    <s v="PF02362.20 B3 DNA binding domain"/>
    <n v="87"/>
  </r>
  <r>
    <s v="A0A0D3FU52_9ORYZ"/>
    <x v="1752"/>
    <n v="341"/>
    <s v="PF12569"/>
    <n v="47"/>
    <n v="156"/>
    <n v="1218"/>
    <s v="PF12569.7 NMDA receptor-regulated protein 1"/>
    <n v="109"/>
  </r>
  <r>
    <s v="A0A0D3FU53_9ORYZ"/>
    <x v="1753"/>
    <n v="381"/>
    <s v="PF02362"/>
    <n v="179"/>
    <n v="258"/>
    <n v="7718"/>
    <s v="PF02362.20 B3 DNA binding domain"/>
    <n v="79"/>
  </r>
  <r>
    <s v="A0A0D3FU53_9ORYZ"/>
    <x v="1753"/>
    <n v="381"/>
    <s v="PF12569"/>
    <n v="23"/>
    <n v="147"/>
    <n v="1218"/>
    <s v="PF12569.7 NMDA receptor-regulated protein 1"/>
    <n v="124"/>
  </r>
  <r>
    <s v="A0A0D3FU54_9ORYZ"/>
    <x v="1754"/>
    <n v="314"/>
    <s v="PF02362"/>
    <n v="104"/>
    <n v="191"/>
    <n v="7718"/>
    <s v="PF02362.20 B3 DNA binding domain"/>
    <n v="87"/>
  </r>
  <r>
    <s v="A0A0D3FU54_9ORYZ"/>
    <x v="1754"/>
    <n v="314"/>
    <s v="PF12569"/>
    <n v="23"/>
    <n v="129"/>
    <n v="1218"/>
    <s v="PF12569.7 NMDA receptor-regulated protein 1"/>
    <n v="106"/>
  </r>
  <r>
    <s v="A0A0D3FU55_9ORYZ"/>
    <x v="1755"/>
    <n v="296"/>
    <s v="PF02362"/>
    <n v="87"/>
    <n v="173"/>
    <n v="7718"/>
    <s v="PF02362.20 B3 DNA binding domain"/>
    <n v="86"/>
  </r>
  <r>
    <s v="A0A0D3FU55_9ORYZ"/>
    <x v="1755"/>
    <n v="296"/>
    <s v="PF12569"/>
    <n v="23"/>
    <n v="105"/>
    <n v="1218"/>
    <s v="PF12569.7 NMDA receptor-regulated protein 1"/>
    <n v="82"/>
  </r>
  <r>
    <s v="A0A0D3FUF1_9ORYZ"/>
    <x v="1756"/>
    <n v="312"/>
    <s v="PF02362"/>
    <n v="30"/>
    <n v="119"/>
    <n v="7718"/>
    <s v="PF02362.20 B3 DNA binding domain"/>
    <n v="89"/>
  </r>
  <r>
    <s v="A0A0D3FUF1_9ORYZ"/>
    <x v="1756"/>
    <n v="312"/>
    <s v="PF02362"/>
    <n v="205"/>
    <n v="309"/>
    <n v="7718"/>
    <s v="PF02362.20 B3 DNA binding domain"/>
    <n v="104"/>
  </r>
  <r>
    <s v="A0A0D3FUZ7_9ORYZ"/>
    <x v="1757"/>
    <n v="358"/>
    <s v="PF02362"/>
    <n v="171"/>
    <n v="250"/>
    <n v="7718"/>
    <s v="PF02362.20 B3 DNA binding domain"/>
    <n v="79"/>
  </r>
  <r>
    <s v="A0A0D3FUZ8_9ORYZ"/>
    <x v="1758"/>
    <n v="344"/>
    <s v="PF02362"/>
    <n v="157"/>
    <n v="236"/>
    <n v="7718"/>
    <s v="PF02362.20 B3 DNA binding domain"/>
    <n v="79"/>
  </r>
  <r>
    <s v="A0A0D3FUZ9_9ORYZ"/>
    <x v="1759"/>
    <n v="339"/>
    <s v="PF02362"/>
    <n v="117"/>
    <n v="207"/>
    <n v="7718"/>
    <s v="PF02362.20 B3 DNA binding domain"/>
    <n v="90"/>
  </r>
  <r>
    <s v="A0A0D3FV00_9ORYZ"/>
    <x v="1760"/>
    <n v="316"/>
    <s v="PF02362"/>
    <n v="97"/>
    <n v="184"/>
    <n v="7718"/>
    <s v="PF02362.20 B3 DNA binding domain"/>
    <n v="87"/>
  </r>
  <r>
    <s v="A0A0D3FV40_9ORYZ"/>
    <x v="1761"/>
    <n v="194"/>
    <s v="PF02362"/>
    <n v="75"/>
    <n v="173"/>
    <n v="7718"/>
    <s v="PF02362.20 B3 DNA binding domain"/>
    <n v="98"/>
  </r>
  <r>
    <s v="A0A0D3FY07_9ORYZ"/>
    <x v="1762"/>
    <n v="699"/>
    <s v="PF06507"/>
    <n v="280"/>
    <n v="363"/>
    <n v="1879"/>
    <s v="PF06507.12 Auxin response factor"/>
    <n v="83"/>
  </r>
  <r>
    <s v="A0A0D3FY07_9ORYZ"/>
    <x v="1762"/>
    <n v="699"/>
    <s v="PF02362"/>
    <n v="125"/>
    <n v="227"/>
    <n v="7718"/>
    <s v="PF02362.20 B3 DNA binding domain"/>
    <n v="102"/>
  </r>
  <r>
    <s v="A0A0D3FYQ3_9ORYZ"/>
    <x v="1763"/>
    <n v="160"/>
    <s v="PF02362"/>
    <n v="63"/>
    <n v="158"/>
    <n v="7718"/>
    <s v="PF02362.20 B3 DNA binding domain"/>
    <n v="95"/>
  </r>
  <r>
    <s v="A0A0D3FZC8_9ORYZ"/>
    <x v="1764"/>
    <n v="427"/>
    <s v="PF02362"/>
    <n v="110"/>
    <n v="215"/>
    <n v="7718"/>
    <s v="PF02362.20 B3 DNA binding domain"/>
    <n v="105"/>
  </r>
  <r>
    <s v="A0A0D3G1B2_9ORYZ"/>
    <x v="1765"/>
    <n v="900"/>
    <s v="PF02309"/>
    <n v="676"/>
    <n v="887"/>
    <n v="3370"/>
    <s v="PF02309.15 AUX/IAA family"/>
    <n v="211"/>
  </r>
  <r>
    <s v="A0A0D3G1B2_9ORYZ"/>
    <x v="1765"/>
    <n v="900"/>
    <s v="PF06507"/>
    <n v="227"/>
    <n v="296"/>
    <n v="1879"/>
    <s v="PF06507.12 Auxin response factor"/>
    <n v="69"/>
  </r>
  <r>
    <s v="A0A0D3G1B2_9ORYZ"/>
    <x v="1765"/>
    <n v="900"/>
    <s v="PF02362"/>
    <n v="143"/>
    <n v="243"/>
    <n v="7718"/>
    <s v="PF02362.20 B3 DNA binding domain"/>
    <n v="100"/>
  </r>
  <r>
    <s v="A0A0D3G1I7_9ORYZ"/>
    <x v="1766"/>
    <n v="838"/>
    <s v="PF02309"/>
    <n v="710"/>
    <n v="829"/>
    <n v="3370"/>
    <s v="PF02309.15 AUX/IAA family"/>
    <n v="119"/>
  </r>
  <r>
    <s v="A0A0D3G1I7_9ORYZ"/>
    <x v="1766"/>
    <n v="838"/>
    <s v="PF06507"/>
    <n v="279"/>
    <n v="362"/>
    <n v="1879"/>
    <s v="PF06507.12 Auxin response factor"/>
    <n v="83"/>
  </r>
  <r>
    <s v="A0A0D3G1I7_9ORYZ"/>
    <x v="1766"/>
    <n v="838"/>
    <s v="PF02362"/>
    <n v="153"/>
    <n v="255"/>
    <n v="7718"/>
    <s v="PF02362.20 B3 DNA binding domain"/>
    <n v="102"/>
  </r>
  <r>
    <s v="A0A0D3G1I8_9ORYZ"/>
    <x v="1767"/>
    <n v="814"/>
    <s v="PF02309"/>
    <n v="686"/>
    <n v="805"/>
    <n v="3370"/>
    <s v="PF02309.15 AUX/IAA family"/>
    <n v="119"/>
  </r>
  <r>
    <s v="A0A0D3G1I8_9ORYZ"/>
    <x v="1767"/>
    <n v="814"/>
    <s v="PF06507"/>
    <n v="279"/>
    <n v="362"/>
    <n v="1879"/>
    <s v="PF06507.12 Auxin response factor"/>
    <n v="83"/>
  </r>
  <r>
    <s v="A0A0D3G1I8_9ORYZ"/>
    <x v="1767"/>
    <n v="814"/>
    <s v="PF02362"/>
    <n v="153"/>
    <n v="255"/>
    <n v="7718"/>
    <s v="PF02362.20 B3 DNA binding domain"/>
    <n v="102"/>
  </r>
  <r>
    <s v="A0A0D3G1P2_9ORYZ"/>
    <x v="1768"/>
    <n v="433"/>
    <s v="PF02362"/>
    <n v="297"/>
    <n v="398"/>
    <n v="7718"/>
    <s v="PF02362.20 B3 DNA binding domain"/>
    <n v="101"/>
  </r>
  <r>
    <s v="A0A0D3G1P3_9ORYZ"/>
    <x v="1769"/>
    <n v="682"/>
    <s v="PF02362"/>
    <n v="422"/>
    <n v="523"/>
    <n v="7718"/>
    <s v="PF02362.20 B3 DNA binding domain"/>
    <n v="101"/>
  </r>
  <r>
    <s v="A0A0D3G1P4_9ORYZ"/>
    <x v="1770"/>
    <n v="540"/>
    <s v="PF02362"/>
    <n v="280"/>
    <n v="381"/>
    <n v="7718"/>
    <s v="PF02362.20 B3 DNA binding domain"/>
    <n v="101"/>
  </r>
  <r>
    <s v="A0A0D3G227_9ORYZ"/>
    <x v="1771"/>
    <n v="522"/>
    <s v="PF06507"/>
    <n v="249"/>
    <n v="332"/>
    <n v="1879"/>
    <s v="PF06507.12 Auxin response factor"/>
    <n v="83"/>
  </r>
  <r>
    <s v="A0A0D3G227_9ORYZ"/>
    <x v="1771"/>
    <n v="522"/>
    <s v="PF02362"/>
    <n v="121"/>
    <n v="227"/>
    <n v="7718"/>
    <s v="PF02362.20 B3 DNA binding domain"/>
    <n v="106"/>
  </r>
  <r>
    <s v="A0A0D3G916_9ORYZ"/>
    <x v="1772"/>
    <n v="306"/>
    <s v="PF02362"/>
    <n v="139"/>
    <n v="230"/>
    <n v="7718"/>
    <s v="PF02362.20 B3 DNA binding domain"/>
    <n v="91"/>
  </r>
  <r>
    <s v="A0A0D3G9R7_9ORYZ"/>
    <x v="1773"/>
    <n v="712"/>
    <s v="PF06507"/>
    <n v="284"/>
    <n v="365"/>
    <n v="1879"/>
    <s v="PF06507.12 Auxin response factor"/>
    <n v="81"/>
  </r>
  <r>
    <s v="A0A0D3G9R7_9ORYZ"/>
    <x v="1773"/>
    <n v="712"/>
    <s v="PF02362"/>
    <n v="158"/>
    <n v="260"/>
    <n v="7718"/>
    <s v="PF02362.20 B3 DNA binding domain"/>
    <n v="102"/>
  </r>
  <r>
    <s v="A0A0D3GAT4_9ORYZ"/>
    <x v="1774"/>
    <n v="609"/>
    <s v="PF06507"/>
    <n v="225"/>
    <n v="306"/>
    <n v="1879"/>
    <s v="PF06507.12 Auxin response factor"/>
    <n v="81"/>
  </r>
  <r>
    <s v="A0A0D3GAT4_9ORYZ"/>
    <x v="1774"/>
    <n v="609"/>
    <s v="PF02362"/>
    <n v="99"/>
    <n v="201"/>
    <n v="7718"/>
    <s v="PF02362.20 B3 DNA binding domain"/>
    <n v="102"/>
  </r>
  <r>
    <s v="A0A0D3GAT5_9ORYZ"/>
    <x v="1775"/>
    <n v="686"/>
    <s v="PF06507"/>
    <n v="225"/>
    <n v="306"/>
    <n v="1879"/>
    <s v="PF06507.12 Auxin response factor"/>
    <n v="81"/>
  </r>
  <r>
    <s v="A0A0D3GAT5_9ORYZ"/>
    <x v="1775"/>
    <n v="686"/>
    <s v="PF02362"/>
    <n v="99"/>
    <n v="201"/>
    <n v="7718"/>
    <s v="PF02362.20 B3 DNA binding domain"/>
    <n v="102"/>
  </r>
  <r>
    <s v="A0A0D3GAT6_9ORYZ"/>
    <x v="1776"/>
    <n v="669"/>
    <s v="PF06507"/>
    <n v="225"/>
    <n v="306"/>
    <n v="1879"/>
    <s v="PF06507.12 Auxin response factor"/>
    <n v="81"/>
  </r>
  <r>
    <s v="A0A0D3GAT6_9ORYZ"/>
    <x v="1776"/>
    <n v="669"/>
    <s v="PF02362"/>
    <n v="99"/>
    <n v="201"/>
    <n v="7718"/>
    <s v="PF02362.20 B3 DNA binding domain"/>
    <n v="102"/>
  </r>
  <r>
    <s v="A0A0D3GAT7_9ORYZ"/>
    <x v="1777"/>
    <n v="592"/>
    <s v="PF06507"/>
    <n v="225"/>
    <n v="306"/>
    <n v="1879"/>
    <s v="PF06507.12 Auxin response factor"/>
    <n v="81"/>
  </r>
  <r>
    <s v="A0A0D3GAT7_9ORYZ"/>
    <x v="1777"/>
    <n v="592"/>
    <s v="PF02362"/>
    <n v="99"/>
    <n v="201"/>
    <n v="7718"/>
    <s v="PF02362.20 B3 DNA binding domain"/>
    <n v="102"/>
  </r>
  <r>
    <s v="A0A0D3GC01_9ORYZ"/>
    <x v="1778"/>
    <n v="422"/>
    <s v="PF02362"/>
    <n v="302"/>
    <n v="401"/>
    <n v="7718"/>
    <s v="PF02362.20 B3 DNA binding domain"/>
    <n v="99"/>
  </r>
  <r>
    <s v="A0A0D3GC01_9ORYZ"/>
    <x v="1778"/>
    <n v="422"/>
    <s v="PF01048"/>
    <n v="20"/>
    <n v="249"/>
    <n v="15391"/>
    <s v="PF01048.19 Phosphorylase superfamily"/>
    <n v="229"/>
  </r>
  <r>
    <s v="A0A0D3GDT1_9ORYZ"/>
    <x v="1779"/>
    <n v="1055"/>
    <s v="PF02309"/>
    <n v="916"/>
    <n v="1029"/>
    <n v="3370"/>
    <s v="PF02309.15 AUX/IAA family"/>
    <n v="113"/>
  </r>
  <r>
    <s v="A0A0D3GDT1_9ORYZ"/>
    <x v="1779"/>
    <n v="1055"/>
    <s v="PF06507"/>
    <n v="253"/>
    <n v="335"/>
    <n v="1879"/>
    <s v="PF06507.12 Auxin response factor"/>
    <n v="82"/>
  </r>
  <r>
    <s v="A0A0D3GDT1_9ORYZ"/>
    <x v="1779"/>
    <n v="1055"/>
    <s v="PF02362"/>
    <n v="127"/>
    <n v="229"/>
    <n v="7718"/>
    <s v="PF02362.20 B3 DNA binding domain"/>
    <n v="102"/>
  </r>
  <r>
    <s v="A0A0D3GIY5_9ORYZ"/>
    <x v="1780"/>
    <n v="410"/>
    <s v="PF02362"/>
    <n v="20"/>
    <n v="121"/>
    <n v="7718"/>
    <s v="PF02362.20 B3 DNA binding domain"/>
    <n v="101"/>
  </r>
  <r>
    <s v="A0A0D3GIY5_9ORYZ"/>
    <x v="1780"/>
    <n v="410"/>
    <s v="PF02362"/>
    <n v="143"/>
    <n v="237"/>
    <n v="7718"/>
    <s v="PF02362.20 B3 DNA binding domain"/>
    <n v="94"/>
  </r>
  <r>
    <s v="A0A0D3GIY5_9ORYZ"/>
    <x v="1780"/>
    <n v="410"/>
    <s v="PF02362"/>
    <n v="317"/>
    <n v="409"/>
    <n v="7718"/>
    <s v="PF02362.20 B3 DNA binding domain"/>
    <n v="92"/>
  </r>
  <r>
    <s v="A0A0D3GJW2_9ORYZ"/>
    <x v="1781"/>
    <n v="917"/>
    <s v="PF02309"/>
    <n v="765"/>
    <n v="876"/>
    <n v="3370"/>
    <s v="PF02309.15 AUX/IAA family"/>
    <n v="111"/>
  </r>
  <r>
    <s v="A0A0D3GJW2_9ORYZ"/>
    <x v="1781"/>
    <n v="917"/>
    <s v="PF06507"/>
    <n v="260"/>
    <n v="343"/>
    <n v="1879"/>
    <s v="PF06507.12 Auxin response factor"/>
    <n v="83"/>
  </r>
  <r>
    <s v="A0A0D3GJW2_9ORYZ"/>
    <x v="1781"/>
    <n v="917"/>
    <s v="PF02362"/>
    <n v="134"/>
    <n v="236"/>
    <n v="7718"/>
    <s v="PF02362.20 B3 DNA binding domain"/>
    <n v="102"/>
  </r>
  <r>
    <s v="A0A0D3GK33_9ORYZ"/>
    <x v="1782"/>
    <n v="698"/>
    <s v="PF06507"/>
    <n v="290"/>
    <n v="373"/>
    <n v="1879"/>
    <s v="PF06507.12 Auxin response factor"/>
    <n v="83"/>
  </r>
  <r>
    <s v="A0A0D3GK33_9ORYZ"/>
    <x v="1782"/>
    <n v="698"/>
    <s v="PF02362"/>
    <n v="128"/>
    <n v="230"/>
    <n v="7718"/>
    <s v="PF02362.20 B3 DNA binding domain"/>
    <n v="102"/>
  </r>
  <r>
    <s v="A0A0D3GKI2_9ORYZ"/>
    <x v="1783"/>
    <n v="1160"/>
    <s v="PF02309"/>
    <n v="1011"/>
    <n v="1115"/>
    <n v="3370"/>
    <s v="PF02309.15 AUX/IAA family"/>
    <n v="104"/>
  </r>
  <r>
    <s v="A0A0D3GKI2_9ORYZ"/>
    <x v="1783"/>
    <n v="1160"/>
    <s v="PF06507"/>
    <n v="280"/>
    <n v="363"/>
    <n v="1879"/>
    <s v="PF06507.12 Auxin response factor"/>
    <n v="83"/>
  </r>
  <r>
    <s v="A0A0D3GKI2_9ORYZ"/>
    <x v="1783"/>
    <n v="1160"/>
    <s v="PF02362"/>
    <n v="154"/>
    <n v="256"/>
    <n v="7718"/>
    <s v="PF02362.20 B3 DNA binding domain"/>
    <n v="102"/>
  </r>
  <r>
    <s v="A0A0D3GN19_9ORYZ"/>
    <x v="1784"/>
    <n v="665"/>
    <s v="PF06507"/>
    <n v="253"/>
    <n v="335"/>
    <n v="1879"/>
    <s v="PF06507.12 Auxin response factor"/>
    <n v="82"/>
  </r>
  <r>
    <s v="A0A0D3GN19_9ORYZ"/>
    <x v="1784"/>
    <n v="665"/>
    <s v="PF02362"/>
    <n v="119"/>
    <n v="232"/>
    <n v="7718"/>
    <s v="PF02362.20 B3 DNA binding domain"/>
    <n v="113"/>
  </r>
  <r>
    <s v="A0A0D3GN19_9ORYZ"/>
    <x v="1784"/>
    <n v="665"/>
    <s v="PF02362"/>
    <n v="435"/>
    <n v="539"/>
    <n v="7718"/>
    <s v="PF02362.20 B3 DNA binding domain"/>
    <n v="104"/>
  </r>
  <r>
    <s v="A0A0D3GN20_9ORYZ"/>
    <x v="1785"/>
    <n v="1601"/>
    <s v="PF06507"/>
    <n v="604"/>
    <n v="686"/>
    <n v="1879"/>
    <s v="PF06507.12 Auxin response factor"/>
    <n v="82"/>
  </r>
  <r>
    <s v="A0A0D3GN20_9ORYZ"/>
    <x v="1785"/>
    <n v="1601"/>
    <s v="PF06507"/>
    <n v="1301"/>
    <n v="1383"/>
    <n v="1879"/>
    <s v="PF06507.12 Auxin response factor"/>
    <n v="82"/>
  </r>
  <r>
    <s v="A0A0D3GN20_9ORYZ"/>
    <x v="1785"/>
    <n v="1601"/>
    <s v="PF02362"/>
    <n v="116"/>
    <n v="215"/>
    <n v="7718"/>
    <s v="PF02362.20 B3 DNA binding domain"/>
    <n v="99"/>
  </r>
  <r>
    <s v="A0A0D3GN20_9ORYZ"/>
    <x v="1785"/>
    <n v="1601"/>
    <s v="PF02362"/>
    <n v="491"/>
    <n v="590"/>
    <n v="7718"/>
    <s v="PF02362.20 B3 DNA binding domain"/>
    <n v="99"/>
  </r>
  <r>
    <s v="A0A0D3GN20_9ORYZ"/>
    <x v="1785"/>
    <n v="1601"/>
    <s v="PF02362"/>
    <n v="840"/>
    <n v="923"/>
    <n v="7718"/>
    <s v="PF02362.20 B3 DNA binding domain"/>
    <n v="83"/>
  </r>
  <r>
    <s v="A0A0D3GN20_9ORYZ"/>
    <x v="1785"/>
    <n v="1601"/>
    <s v="PF02362"/>
    <n v="1188"/>
    <n v="1287"/>
    <n v="7718"/>
    <s v="PF02362.20 B3 DNA binding domain"/>
    <n v="99"/>
  </r>
  <r>
    <s v="A0A0D3GN22_9ORYZ"/>
    <x v="1786"/>
    <n v="401"/>
    <s v="PF02362"/>
    <n v="118"/>
    <n v="221"/>
    <n v="7718"/>
    <s v="PF02362.20 B3 DNA binding domain"/>
    <n v="103"/>
  </r>
  <r>
    <s v="A0A0D3GN26_9ORYZ"/>
    <x v="1787"/>
    <n v="964"/>
    <s v="PF06507"/>
    <n v="489"/>
    <n v="566"/>
    <n v="1879"/>
    <s v="PF06507.12 Auxin response factor"/>
    <n v="77"/>
  </r>
  <r>
    <s v="A0A0D3GN26_9ORYZ"/>
    <x v="1787"/>
    <n v="964"/>
    <s v="PF06507"/>
    <n v="888"/>
    <n v="962"/>
    <n v="1879"/>
    <s v="PF06507.12 Auxin response factor"/>
    <n v="74"/>
  </r>
  <r>
    <s v="A0A0D3GN26_9ORYZ"/>
    <x v="1787"/>
    <n v="964"/>
    <s v="PF02362"/>
    <n v="378"/>
    <n v="475"/>
    <n v="7718"/>
    <s v="PF02362.20 B3 DNA binding domain"/>
    <n v="97"/>
  </r>
  <r>
    <s v="A0A0D3GN26_9ORYZ"/>
    <x v="1787"/>
    <n v="964"/>
    <s v="PF02362"/>
    <n v="777"/>
    <n v="874"/>
    <n v="7718"/>
    <s v="PF02362.20 B3 DNA binding domain"/>
    <n v="97"/>
  </r>
  <r>
    <s v="A0A0D3GNW5_9ORYZ"/>
    <x v="1788"/>
    <n v="217"/>
    <s v="PF02362"/>
    <n v="1"/>
    <n v="92"/>
    <n v="7718"/>
    <s v="PF02362.20 B3 DNA binding domain"/>
    <n v="91"/>
  </r>
  <r>
    <s v="A0A0D3GPI4_9ORYZ"/>
    <x v="1789"/>
    <n v="1379"/>
    <s v="PF02362"/>
    <n v="151"/>
    <n v="256"/>
    <n v="7718"/>
    <s v="PF02362.20 B3 DNA binding domain"/>
    <n v="105"/>
  </r>
  <r>
    <s v="A0A0D3GPI4_9ORYZ"/>
    <x v="1789"/>
    <n v="1379"/>
    <s v="PF00931"/>
    <n v="692"/>
    <n v="811"/>
    <n v="24904"/>
    <s v="PF00931.21 NB-ARC domain"/>
    <n v="119"/>
  </r>
  <r>
    <s v="A0A0D3GPI4_9ORYZ"/>
    <x v="1789"/>
    <n v="1379"/>
    <s v="PF03106"/>
    <n v="1356"/>
    <n v="1378"/>
    <n v="6320"/>
    <s v="PF03106.14 WRKY DNA -binding domain"/>
    <n v="22"/>
  </r>
  <r>
    <s v="A0A0D3GSF7_9ORYZ"/>
    <x v="1790"/>
    <n v="847"/>
    <s v="PF02362"/>
    <n v="345"/>
    <n v="446"/>
    <n v="7718"/>
    <s v="PF02362.20 B3 DNA binding domain"/>
    <n v="101"/>
  </r>
  <r>
    <s v="A0A0D3GSF7_9ORYZ"/>
    <x v="1790"/>
    <n v="847"/>
    <s v="PF07496"/>
    <n v="605"/>
    <n v="648"/>
    <n v="1707"/>
    <s v="PF07496.14 CW-type Zinc Finger"/>
    <n v="43"/>
  </r>
  <r>
    <s v="A0A0D3GSF8_9ORYZ"/>
    <x v="1791"/>
    <n v="829"/>
    <s v="PF02362"/>
    <n v="345"/>
    <n v="446"/>
    <n v="7718"/>
    <s v="PF02362.20 B3 DNA binding domain"/>
    <n v="101"/>
  </r>
  <r>
    <s v="A0A0D3GSF8_9ORYZ"/>
    <x v="1791"/>
    <n v="829"/>
    <s v="PF07496"/>
    <n v="605"/>
    <n v="648"/>
    <n v="1707"/>
    <s v="PF07496.14 CW-type Zinc Finger"/>
    <n v="43"/>
  </r>
  <r>
    <s v="A0A0D3GUZ5_9ORYZ"/>
    <x v="1792"/>
    <n v="911"/>
    <s v="PF02362"/>
    <n v="363"/>
    <n v="464"/>
    <n v="7718"/>
    <s v="PF02362.20 B3 DNA binding domain"/>
    <n v="101"/>
  </r>
  <r>
    <s v="A0A0D3GUZ5_9ORYZ"/>
    <x v="1792"/>
    <n v="911"/>
    <s v="PF07496"/>
    <n v="590"/>
    <n v="633"/>
    <n v="1707"/>
    <s v="PF07496.14 CW-type Zinc Finger"/>
    <n v="43"/>
  </r>
  <r>
    <s v="A0A0D3GUZ6_9ORYZ"/>
    <x v="1793"/>
    <n v="949"/>
    <s v="PF02362"/>
    <n v="363"/>
    <n v="464"/>
    <n v="7718"/>
    <s v="PF02362.20 B3 DNA binding domain"/>
    <n v="101"/>
  </r>
  <r>
    <s v="A0A0D3GUZ6_9ORYZ"/>
    <x v="1793"/>
    <n v="949"/>
    <s v="PF07496"/>
    <n v="628"/>
    <n v="671"/>
    <n v="1707"/>
    <s v="PF07496.14 CW-type Zinc Finger"/>
    <n v="43"/>
  </r>
  <r>
    <s v="A0A0D3GVE7_9ORYZ"/>
    <x v="1794"/>
    <n v="315"/>
    <s v="PF02362"/>
    <n v="206"/>
    <n v="305"/>
    <n v="7718"/>
    <s v="PF02362.20 B3 DNA binding domain"/>
    <n v="99"/>
  </r>
  <r>
    <s v="A0A0D3GVE8_9ORYZ"/>
    <x v="1795"/>
    <n v="362"/>
    <s v="PF02362"/>
    <n v="253"/>
    <n v="352"/>
    <n v="7718"/>
    <s v="PF02362.20 B3 DNA binding domain"/>
    <n v="99"/>
  </r>
  <r>
    <s v="A0A0D3GYY3_9ORYZ"/>
    <x v="1796"/>
    <n v="417"/>
    <s v="PF02362"/>
    <n v="54"/>
    <n v="144"/>
    <n v="7718"/>
    <s v="PF02362.20 B3 DNA binding domain"/>
    <n v="90"/>
  </r>
  <r>
    <s v="A0A0D3GYY3_9ORYZ"/>
    <x v="1796"/>
    <n v="417"/>
    <s v="PF02362"/>
    <n v="320"/>
    <n v="414"/>
    <n v="7718"/>
    <s v="PF02362.20 B3 DNA binding domain"/>
    <n v="94"/>
  </r>
  <r>
    <s v="A0A0D3GYY4_9ORYZ"/>
    <x v="1797"/>
    <n v="435"/>
    <s v="PF02362"/>
    <n v="54"/>
    <n v="144"/>
    <n v="7718"/>
    <s v="PF02362.20 B3 DNA binding domain"/>
    <n v="90"/>
  </r>
  <r>
    <s v="A0A0D3GYY4_9ORYZ"/>
    <x v="1797"/>
    <n v="435"/>
    <s v="PF02362"/>
    <n v="338"/>
    <n v="432"/>
    <n v="7718"/>
    <s v="PF02362.20 B3 DNA binding domain"/>
    <n v="94"/>
  </r>
  <r>
    <s v="A0A0D3GYY5_9ORYZ"/>
    <x v="1798"/>
    <n v="388"/>
    <s v="PF02362"/>
    <n v="25"/>
    <n v="115"/>
    <n v="7718"/>
    <s v="PF02362.20 B3 DNA binding domain"/>
    <n v="90"/>
  </r>
  <r>
    <s v="A0A0D3GYY5_9ORYZ"/>
    <x v="1798"/>
    <n v="388"/>
    <s v="PF02362"/>
    <n v="291"/>
    <n v="385"/>
    <n v="7718"/>
    <s v="PF02362.20 B3 DNA binding domain"/>
    <n v="94"/>
  </r>
  <r>
    <s v="A0A0D3GYY6_9ORYZ"/>
    <x v="1799"/>
    <n v="406"/>
    <s v="PF02362"/>
    <n v="25"/>
    <n v="115"/>
    <n v="7718"/>
    <s v="PF02362.20 B3 DNA binding domain"/>
    <n v="90"/>
  </r>
  <r>
    <s v="A0A0D3GYY6_9ORYZ"/>
    <x v="1799"/>
    <n v="406"/>
    <s v="PF02362"/>
    <n v="309"/>
    <n v="403"/>
    <n v="7718"/>
    <s v="PF02362.20 B3 DNA binding domain"/>
    <n v="94"/>
  </r>
  <r>
    <s v="A0A0D3GYY9_9ORYZ"/>
    <x v="1800"/>
    <n v="168"/>
    <s v="PF02362"/>
    <n v="68"/>
    <n v="148"/>
    <n v="7718"/>
    <s v="PF02362.20 B3 DNA binding domain"/>
    <n v="80"/>
  </r>
  <r>
    <s v="A0A0D3GYZ0_9ORYZ"/>
    <x v="1801"/>
    <n v="586"/>
    <s v="PF02362"/>
    <n v="13"/>
    <n v="104"/>
    <n v="7718"/>
    <s v="PF02362.20 B3 DNA binding domain"/>
    <n v="91"/>
  </r>
  <r>
    <s v="A0A0D3GYZ0_9ORYZ"/>
    <x v="1801"/>
    <n v="586"/>
    <s v="PF02362"/>
    <n v="447"/>
    <n v="541"/>
    <n v="7718"/>
    <s v="PF02362.20 B3 DNA binding domain"/>
    <n v="94"/>
  </r>
  <r>
    <s v="A0A0D3H287_9ORYZ"/>
    <x v="1802"/>
    <n v="1116"/>
    <s v="PF02309"/>
    <n v="960"/>
    <n v="1087"/>
    <n v="3370"/>
    <s v="PF02309.15 AUX/IAA family"/>
    <n v="127"/>
  </r>
  <r>
    <s v="A0A0D3H287_9ORYZ"/>
    <x v="1802"/>
    <n v="1116"/>
    <s v="PF06507"/>
    <n v="258"/>
    <n v="341"/>
    <n v="1879"/>
    <s v="PF06507.12 Auxin response factor"/>
    <n v="83"/>
  </r>
  <r>
    <s v="A0A0D3H287_9ORYZ"/>
    <x v="1802"/>
    <n v="1116"/>
    <s v="PF02362"/>
    <n v="132"/>
    <n v="234"/>
    <n v="7718"/>
    <s v="PF02362.20 B3 DNA binding domain"/>
    <n v="102"/>
  </r>
  <r>
    <s v="A0A0D3H288_9ORYZ"/>
    <x v="1803"/>
    <n v="1083"/>
    <s v="PF02309"/>
    <n v="929"/>
    <n v="1054"/>
    <n v="3370"/>
    <s v="PF02309.15 AUX/IAA family"/>
    <n v="125"/>
  </r>
  <r>
    <s v="A0A0D3H288_9ORYZ"/>
    <x v="1803"/>
    <n v="1083"/>
    <s v="PF06507"/>
    <n v="225"/>
    <n v="308"/>
    <n v="1879"/>
    <s v="PF06507.12 Auxin response factor"/>
    <n v="83"/>
  </r>
  <r>
    <s v="A0A0D3H288_9ORYZ"/>
    <x v="1803"/>
    <n v="1083"/>
    <s v="PF02362"/>
    <n v="99"/>
    <n v="201"/>
    <n v="7718"/>
    <s v="PF02362.20 B3 DNA binding domain"/>
    <n v="102"/>
  </r>
  <r>
    <s v="A0A0D3HES7_9ORYZ"/>
    <x v="1804"/>
    <n v="698"/>
    <s v="PF06507"/>
    <n v="288"/>
    <n v="371"/>
    <n v="1879"/>
    <s v="PF06507.12 Auxin response factor"/>
    <n v="83"/>
  </r>
  <r>
    <s v="A0A0D3HES7_9ORYZ"/>
    <x v="1804"/>
    <n v="698"/>
    <s v="PF02362"/>
    <n v="128"/>
    <n v="230"/>
    <n v="7718"/>
    <s v="PF02362.20 B3 DNA binding domain"/>
    <n v="102"/>
  </r>
  <r>
    <s v="A0A0D3HG22_9ORYZ"/>
    <x v="1805"/>
    <n v="316"/>
    <s v="PF02362"/>
    <n v="35"/>
    <n v="153"/>
    <n v="7718"/>
    <s v="PF02362.20 B3 DNA binding domain"/>
    <n v="118"/>
  </r>
  <r>
    <s v="A0A0D3HIE5_9ORYZ"/>
    <x v="1806"/>
    <n v="283"/>
    <s v="PF02362"/>
    <n v="38"/>
    <n v="145"/>
    <n v="7718"/>
    <s v="PF02362.20 B3 DNA binding domain"/>
    <n v="107"/>
  </r>
  <r>
    <s v="A0A0D3HJ80_9ORYZ"/>
    <x v="1807"/>
    <n v="396"/>
    <s v="PF02362"/>
    <n v="24"/>
    <n v="115"/>
    <n v="7718"/>
    <s v="PF02362.20 B3 DNA binding domain"/>
    <n v="91"/>
  </r>
  <r>
    <s v="A0A0D3HJ80_9ORYZ"/>
    <x v="1807"/>
    <n v="396"/>
    <s v="PF02362"/>
    <n v="288"/>
    <n v="383"/>
    <n v="7718"/>
    <s v="PF02362.20 B3 DNA binding domain"/>
    <n v="95"/>
  </r>
  <r>
    <s v="A0A0D3HME8_9ORYZ"/>
    <x v="1808"/>
    <n v="858"/>
    <s v="PF06507"/>
    <n v="274"/>
    <n v="356"/>
    <n v="1879"/>
    <s v="PF06507.12 Auxin response factor"/>
    <n v="82"/>
  </r>
  <r>
    <s v="A0A0D3HME8_9ORYZ"/>
    <x v="1808"/>
    <n v="858"/>
    <s v="PF02362"/>
    <n v="148"/>
    <n v="250"/>
    <n v="7718"/>
    <s v="PF02362.20 B3 DNA binding domain"/>
    <n v="102"/>
  </r>
  <r>
    <s v="A0A0D3HMP2_9ORYZ"/>
    <x v="1809"/>
    <n v="471"/>
    <s v="PF02362"/>
    <n v="228"/>
    <n v="319"/>
    <n v="7718"/>
    <s v="PF02362.20 B3 DNA binding domain"/>
    <n v="91"/>
  </r>
  <r>
    <s v="A0A0D3HMP2_9ORYZ"/>
    <x v="1809"/>
    <n v="471"/>
    <s v="PF00390"/>
    <n v="4"/>
    <n v="117"/>
    <n v="7980"/>
    <s v="PF00390.18 Malic enzyme, N-terminal domain"/>
    <n v="113"/>
  </r>
  <r>
    <s v="A0A0D3HMP3_9ORYZ"/>
    <x v="1810"/>
    <n v="433"/>
    <s v="PF02362"/>
    <n v="190"/>
    <n v="281"/>
    <n v="7718"/>
    <s v="PF02362.20 B3 DNA binding domain"/>
    <n v="91"/>
  </r>
  <r>
    <s v="A0A0D3HMP3_9ORYZ"/>
    <x v="1810"/>
    <n v="433"/>
    <s v="PF02362"/>
    <n v="336"/>
    <n v="433"/>
    <n v="7718"/>
    <s v="PF02362.20 B3 DNA binding domain"/>
    <n v="97"/>
  </r>
  <r>
    <s v="A0A0D3HMP3_9ORYZ"/>
    <x v="1810"/>
    <n v="433"/>
    <s v="PF00390"/>
    <n v="4"/>
    <n v="120"/>
    <n v="7980"/>
    <s v="PF00390.18 Malic enzyme, N-terminal domain"/>
    <n v="116"/>
  </r>
  <r>
    <s v="A0A0D3HMP4_9ORYZ"/>
    <x v="1811"/>
    <n v="405"/>
    <s v="PF02362"/>
    <n v="162"/>
    <n v="253"/>
    <n v="7718"/>
    <s v="PF02362.20 B3 DNA binding domain"/>
    <n v="91"/>
  </r>
  <r>
    <s v="A0A0D3HMP4_9ORYZ"/>
    <x v="1811"/>
    <n v="405"/>
    <s v="PF02362"/>
    <n v="308"/>
    <n v="405"/>
    <n v="7718"/>
    <s v="PF02362.20 B3 DNA binding domain"/>
    <n v="97"/>
  </r>
  <r>
    <s v="A0A0D3HMP4_9ORYZ"/>
    <x v="1811"/>
    <n v="405"/>
    <s v="PF00390"/>
    <n v="4"/>
    <n v="98"/>
    <n v="7980"/>
    <s v="PF00390.18 Malic enzyme, N-terminal domain"/>
    <n v="94"/>
  </r>
  <r>
    <s v="A0A0D3HMP5_9ORYZ"/>
    <x v="1812"/>
    <n v="412"/>
    <s v="PF02362"/>
    <n v="169"/>
    <n v="260"/>
    <n v="7718"/>
    <s v="PF02362.20 B3 DNA binding domain"/>
    <n v="91"/>
  </r>
  <r>
    <s v="A0A0D3HMP5_9ORYZ"/>
    <x v="1812"/>
    <n v="412"/>
    <s v="PF02362"/>
    <n v="315"/>
    <n v="412"/>
    <n v="7718"/>
    <s v="PF02362.20 B3 DNA binding domain"/>
    <n v="97"/>
  </r>
  <r>
    <s v="A0A0D3HMP5_9ORYZ"/>
    <x v="1812"/>
    <n v="412"/>
    <s v="PF00390"/>
    <n v="4"/>
    <n v="120"/>
    <n v="7980"/>
    <s v="PF00390.18 Malic enzyme, N-terminal domain"/>
    <n v="116"/>
  </r>
  <r>
    <s v="A0A0D3HMP8_9ORYZ"/>
    <x v="1813"/>
    <n v="255"/>
    <s v="PF02362"/>
    <n v="12"/>
    <n v="103"/>
    <n v="7718"/>
    <s v="PF02362.20 B3 DNA binding domain"/>
    <n v="91"/>
  </r>
  <r>
    <s v="A0A0D3HMP8_9ORYZ"/>
    <x v="1813"/>
    <n v="255"/>
    <s v="PF02362"/>
    <n v="158"/>
    <n v="255"/>
    <n v="7718"/>
    <s v="PF02362.20 B3 DNA binding domain"/>
    <n v="97"/>
  </r>
  <r>
    <s v="A0A0D3HMP9_9ORYZ"/>
    <x v="1814"/>
    <n v="249"/>
    <s v="PF02362"/>
    <n v="6"/>
    <n v="97"/>
    <n v="7718"/>
    <s v="PF02362.20 B3 DNA binding domain"/>
    <n v="91"/>
  </r>
  <r>
    <s v="A0A0D3HMP9_9ORYZ"/>
    <x v="1814"/>
    <n v="249"/>
    <s v="PF02362"/>
    <n v="152"/>
    <n v="249"/>
    <n v="7718"/>
    <s v="PF02362.20 B3 DNA binding domain"/>
    <n v="97"/>
  </r>
  <r>
    <s v="A0A0D3HP39_9ORYZ"/>
    <x v="1815"/>
    <n v="321"/>
    <s v="PF02362"/>
    <n v="229"/>
    <n v="319"/>
    <n v="7718"/>
    <s v="PF02362.20 B3 DNA binding domain"/>
    <n v="90"/>
  </r>
  <r>
    <s v="A0A0D3HRM6_9ORYZ"/>
    <x v="1816"/>
    <n v="277"/>
    <s v="PF02362"/>
    <n v="36"/>
    <n v="142"/>
    <n v="7718"/>
    <s v="PF02362.20 B3 DNA binding domain"/>
    <n v="106"/>
  </r>
  <r>
    <s v="A0A0D3HUG1_9ORYZ"/>
    <x v="1817"/>
    <n v="874"/>
    <s v="PF02309"/>
    <n v="651"/>
    <n v="771"/>
    <n v="3370"/>
    <s v="PF02309.15 AUX/IAA family"/>
    <n v="120"/>
  </r>
  <r>
    <s v="A0A0D3HUG1_9ORYZ"/>
    <x v="1817"/>
    <n v="874"/>
    <s v="PF06507"/>
    <n v="242"/>
    <n v="324"/>
    <n v="1879"/>
    <s v="PF06507.12 Auxin response factor"/>
    <n v="82"/>
  </r>
  <r>
    <s v="A0A0D3HUG1_9ORYZ"/>
    <x v="1817"/>
    <n v="874"/>
    <s v="PF02362"/>
    <n v="116"/>
    <n v="218"/>
    <n v="7718"/>
    <s v="PF02362.20 B3 DNA binding domain"/>
    <n v="102"/>
  </r>
  <r>
    <s v="A0A0D3HWA3_9ORYZ"/>
    <x v="1818"/>
    <n v="1535"/>
    <s v="PF02362"/>
    <n v="98"/>
    <n v="186"/>
    <n v="7718"/>
    <s v="PF02362.20 B3 DNA binding domain"/>
    <n v="88"/>
  </r>
  <r>
    <s v="A0A0D3HWA3_9ORYZ"/>
    <x v="1818"/>
    <n v="1535"/>
    <s v="PF02362"/>
    <n v="241"/>
    <n v="333"/>
    <n v="7718"/>
    <s v="PF02362.20 B3 DNA binding domain"/>
    <n v="92"/>
  </r>
  <r>
    <s v="A0A0D3HWA3_9ORYZ"/>
    <x v="1818"/>
    <n v="1535"/>
    <s v="PF02362"/>
    <n v="449"/>
    <n v="546"/>
    <n v="7718"/>
    <s v="PF02362.20 B3 DNA binding domain"/>
    <n v="97"/>
  </r>
  <r>
    <s v="A0A0D3HWA3_9ORYZ"/>
    <x v="1818"/>
    <n v="1535"/>
    <s v="PF02362"/>
    <n v="600"/>
    <n v="699"/>
    <n v="7718"/>
    <s v="PF02362.20 B3 DNA binding domain"/>
    <n v="99"/>
  </r>
  <r>
    <s v="A0A0D3HWA3_9ORYZ"/>
    <x v="1818"/>
    <n v="1535"/>
    <s v="PF02362"/>
    <n v="727"/>
    <n v="817"/>
    <n v="7718"/>
    <s v="PF02362.20 B3 DNA binding domain"/>
    <n v="90"/>
  </r>
  <r>
    <s v="A0A0D3HWA3_9ORYZ"/>
    <x v="1818"/>
    <n v="1535"/>
    <s v="PF02362"/>
    <n v="936"/>
    <n v="1031"/>
    <n v="7718"/>
    <s v="PF02362.20 B3 DNA binding domain"/>
    <n v="95"/>
  </r>
  <r>
    <s v="A0A0D3HWA3_9ORYZ"/>
    <x v="1818"/>
    <n v="1535"/>
    <s v="PF02362"/>
    <n v="1088"/>
    <n v="1185"/>
    <n v="7718"/>
    <s v="PF02362.20 B3 DNA binding domain"/>
    <n v="97"/>
  </r>
  <r>
    <s v="A0A0D3HWA3_9ORYZ"/>
    <x v="1818"/>
    <n v="1535"/>
    <s v="PF02362"/>
    <n v="1209"/>
    <n v="1303"/>
    <n v="7718"/>
    <s v="PF02362.20 B3 DNA binding domain"/>
    <n v="94"/>
  </r>
  <r>
    <s v="A0A0D3HWA3_9ORYZ"/>
    <x v="1818"/>
    <n v="1535"/>
    <s v="PF02362"/>
    <n v="1428"/>
    <n v="1527"/>
    <n v="7718"/>
    <s v="PF02362.20 B3 DNA binding domain"/>
    <n v="99"/>
  </r>
  <r>
    <s v="A0A0D3HWA7_9ORYZ"/>
    <x v="1819"/>
    <n v="366"/>
    <s v="PF02362"/>
    <n v="28"/>
    <n v="122"/>
    <n v="7718"/>
    <s v="PF02362.20 B3 DNA binding domain"/>
    <n v="94"/>
  </r>
  <r>
    <s v="A0A0D3HWA7_9ORYZ"/>
    <x v="1819"/>
    <n v="366"/>
    <s v="PF02362"/>
    <n v="260"/>
    <n v="358"/>
    <n v="7718"/>
    <s v="PF02362.20 B3 DNA binding domain"/>
    <n v="98"/>
  </r>
  <r>
    <s v="A0A0D3HWP7_9ORYZ"/>
    <x v="1820"/>
    <n v="899"/>
    <s v="PF02309"/>
    <n v="736"/>
    <n v="856"/>
    <n v="3370"/>
    <s v="PF02309.15 AUX/IAA family"/>
    <n v="120"/>
  </r>
  <r>
    <s v="A0A0D3HWP7_9ORYZ"/>
    <x v="1820"/>
    <n v="899"/>
    <s v="PF06507"/>
    <n v="258"/>
    <n v="341"/>
    <n v="1879"/>
    <s v="PF06507.12 Auxin response factor"/>
    <n v="83"/>
  </r>
  <r>
    <s v="A0A0D3HWP7_9ORYZ"/>
    <x v="1820"/>
    <n v="899"/>
    <s v="PF02362"/>
    <n v="132"/>
    <n v="234"/>
    <n v="7718"/>
    <s v="PF02362.20 B3 DNA binding domain"/>
    <n v="102"/>
  </r>
  <r>
    <s v="A0A0D9UWK3_9ORYZ"/>
    <x v="1821"/>
    <n v="305"/>
    <s v="PF00847"/>
    <n v="49"/>
    <n v="98"/>
    <n v="12115"/>
    <s v="PF00847.19 AP2 domain"/>
    <n v="49"/>
  </r>
  <r>
    <s v="A0A0D9UWK3_9ORYZ"/>
    <x v="1821"/>
    <n v="305"/>
    <s v="PF02362"/>
    <n v="160"/>
    <n v="274"/>
    <n v="7718"/>
    <s v="PF02362.20 B3 DNA binding domain"/>
    <n v="114"/>
  </r>
  <r>
    <s v="A0A0D9UWK5_9ORYZ"/>
    <x v="1822"/>
    <n v="349"/>
    <s v="PF00847"/>
    <n v="60"/>
    <n v="109"/>
    <n v="12115"/>
    <s v="PF00847.19 AP2 domain"/>
    <n v="49"/>
  </r>
  <r>
    <s v="A0A0D9UWK5_9ORYZ"/>
    <x v="1822"/>
    <n v="349"/>
    <s v="PF02362"/>
    <n v="175"/>
    <n v="289"/>
    <n v="7718"/>
    <s v="PF02362.20 B3 DNA binding domain"/>
    <n v="114"/>
  </r>
  <r>
    <s v="A0A0D9UYK4_9ORYZ"/>
    <x v="1823"/>
    <n v="700"/>
    <s v="PF02309"/>
    <n v="568"/>
    <n v="639"/>
    <n v="3370"/>
    <s v="PF02309.15 AUX/IAA family"/>
    <n v="71"/>
  </r>
  <r>
    <s v="A0A0D9UYK4_9ORYZ"/>
    <x v="1823"/>
    <n v="700"/>
    <s v="PF06507"/>
    <n v="249"/>
    <n v="330"/>
    <n v="1879"/>
    <s v="PF06507.12 Auxin response factor"/>
    <n v="81"/>
  </r>
  <r>
    <s v="A0A0D9UYK4_9ORYZ"/>
    <x v="1823"/>
    <n v="700"/>
    <s v="PF02362"/>
    <n v="123"/>
    <n v="225"/>
    <n v="7718"/>
    <s v="PF02362.20 B3 DNA binding domain"/>
    <n v="102"/>
  </r>
  <r>
    <s v="A0A0D9UYM2_9ORYZ"/>
    <x v="1824"/>
    <n v="502"/>
    <s v="PF02362"/>
    <n v="170"/>
    <n v="257"/>
    <n v="7718"/>
    <s v="PF02362.20 B3 DNA binding domain"/>
    <n v="87"/>
  </r>
  <r>
    <s v="A0A0D9UYM3_9ORYZ"/>
    <x v="1825"/>
    <n v="460"/>
    <s v="PF02362"/>
    <n v="128"/>
    <n v="215"/>
    <n v="7718"/>
    <s v="PF02362.20 B3 DNA binding domain"/>
    <n v="87"/>
  </r>
  <r>
    <s v="A0A0D9UYM4_9ORYZ"/>
    <x v="1826"/>
    <n v="267"/>
    <s v="PF02362"/>
    <n v="170"/>
    <n v="262"/>
    <n v="7718"/>
    <s v="PF02362.20 B3 DNA binding domain"/>
    <n v="92"/>
  </r>
  <r>
    <s v="A0A0D9UYM5_9ORYZ"/>
    <x v="1827"/>
    <n v="489"/>
    <s v="PF02362"/>
    <n v="157"/>
    <n v="244"/>
    <n v="7718"/>
    <s v="PF02362.20 B3 DNA binding domain"/>
    <n v="87"/>
  </r>
  <r>
    <s v="A0A0D9UYM6_9ORYZ"/>
    <x v="1828"/>
    <n v="293"/>
    <s v="PF02362"/>
    <n v="170"/>
    <n v="257"/>
    <n v="7718"/>
    <s v="PF02362.20 B3 DNA binding domain"/>
    <n v="87"/>
  </r>
  <r>
    <s v="A0A0D9V3Z2_9ORYZ"/>
    <x v="1829"/>
    <n v="718"/>
    <s v="PF06507"/>
    <n v="273"/>
    <n v="354"/>
    <n v="1879"/>
    <s v="PF06507.12 Auxin response factor"/>
    <n v="81"/>
  </r>
  <r>
    <s v="A0A0D9V3Z2_9ORYZ"/>
    <x v="1829"/>
    <n v="718"/>
    <s v="PF02362"/>
    <n v="147"/>
    <n v="249"/>
    <n v="7718"/>
    <s v="PF02362.20 B3 DNA binding domain"/>
    <n v="102"/>
  </r>
  <r>
    <s v="A0A0D9V4F9_9ORYZ"/>
    <x v="1830"/>
    <n v="381"/>
    <s v="PF00847"/>
    <n v="73"/>
    <n v="122"/>
    <n v="12115"/>
    <s v="PF00847.19 AP2 domain"/>
    <n v="49"/>
  </r>
  <r>
    <s v="A0A0D9V4F9_9ORYZ"/>
    <x v="1830"/>
    <n v="381"/>
    <s v="PF02362"/>
    <n v="207"/>
    <n v="313"/>
    <n v="7718"/>
    <s v="PF02362.20 B3 DNA binding domain"/>
    <n v="106"/>
  </r>
  <r>
    <s v="A0A0D9V4N9_9ORYZ"/>
    <x v="1831"/>
    <n v="725"/>
    <s v="PF02362"/>
    <n v="30"/>
    <n v="123"/>
    <n v="7718"/>
    <s v="PF02362.20 B3 DNA binding domain"/>
    <n v="93"/>
  </r>
  <r>
    <s v="A0A0D9V4N9_9ORYZ"/>
    <x v="1831"/>
    <n v="725"/>
    <s v="PF02362"/>
    <n v="248"/>
    <n v="343"/>
    <n v="7718"/>
    <s v="PF02362.20 B3 DNA binding domain"/>
    <n v="95"/>
  </r>
  <r>
    <s v="A0A0D9V549_9ORYZ"/>
    <x v="1832"/>
    <n v="405"/>
    <s v="PF02362"/>
    <n v="19"/>
    <n v="119"/>
    <n v="7718"/>
    <s v="PF02362.20 B3 DNA binding domain"/>
    <n v="100"/>
  </r>
  <r>
    <s v="A0A0D9V549_9ORYZ"/>
    <x v="1832"/>
    <n v="405"/>
    <s v="PF02362"/>
    <n v="297"/>
    <n v="389"/>
    <n v="7718"/>
    <s v="PF02362.20 B3 DNA binding domain"/>
    <n v="92"/>
  </r>
  <r>
    <s v="A0A0D9V555_9ORYZ"/>
    <x v="1833"/>
    <n v="637"/>
    <s v="PF02362"/>
    <n v="9"/>
    <n v="108"/>
    <n v="7718"/>
    <s v="PF02362.20 B3 DNA binding domain"/>
    <n v="99"/>
  </r>
  <r>
    <s v="A0A0D9V5S0_9ORYZ"/>
    <x v="1834"/>
    <n v="709"/>
    <s v="PF06507"/>
    <n v="317"/>
    <n v="398"/>
    <n v="1879"/>
    <s v="PF06507.12 Auxin response factor"/>
    <n v="81"/>
  </r>
  <r>
    <s v="A0A0D9V5S0_9ORYZ"/>
    <x v="1834"/>
    <n v="709"/>
    <s v="PF02362"/>
    <n v="191"/>
    <n v="293"/>
    <n v="7718"/>
    <s v="PF02362.20 B3 DNA binding domain"/>
    <n v="102"/>
  </r>
  <r>
    <s v="A0A0D9V984_9ORYZ"/>
    <x v="1835"/>
    <n v="534"/>
    <s v="PF02362"/>
    <n v="438"/>
    <n v="532"/>
    <n v="7718"/>
    <s v="PF02362.20 B3 DNA binding domain"/>
    <n v="94"/>
  </r>
  <r>
    <s v="A0A0D9V990_9ORYZ"/>
    <x v="1836"/>
    <n v="594"/>
    <s v="PF02362"/>
    <n v="44"/>
    <n v="134"/>
    <n v="7718"/>
    <s v="PF02362.20 B3 DNA binding domain"/>
    <n v="90"/>
  </r>
  <r>
    <s v="A0A0D9V990_9ORYZ"/>
    <x v="1836"/>
    <n v="594"/>
    <s v="PF02362"/>
    <n v="487"/>
    <n v="592"/>
    <n v="7718"/>
    <s v="PF02362.20 B3 DNA binding domain"/>
    <n v="105"/>
  </r>
  <r>
    <s v="A0A0D9V9D1_9ORYZ"/>
    <x v="1837"/>
    <n v="746"/>
    <s v="PF02362"/>
    <n v="558"/>
    <n v="660"/>
    <n v="7718"/>
    <s v="PF02362.20 B3 DNA binding domain"/>
    <n v="102"/>
  </r>
  <r>
    <s v="A0A0D9V9T5_9ORYZ"/>
    <x v="1838"/>
    <n v="804"/>
    <s v="PF02309"/>
    <n v="662"/>
    <n v="785"/>
    <n v="3370"/>
    <s v="PF02309.15 AUX/IAA family"/>
    <n v="123"/>
  </r>
  <r>
    <s v="A0A0D9V9T5_9ORYZ"/>
    <x v="1838"/>
    <n v="804"/>
    <s v="PF06507"/>
    <n v="256"/>
    <n v="337"/>
    <n v="1879"/>
    <s v="PF06507.12 Auxin response factor"/>
    <n v="81"/>
  </r>
  <r>
    <s v="A0A0D9V9T5_9ORYZ"/>
    <x v="1838"/>
    <n v="804"/>
    <s v="PF02362"/>
    <n v="130"/>
    <n v="232"/>
    <n v="7718"/>
    <s v="PF02362.20 B3 DNA binding domain"/>
    <n v="102"/>
  </r>
  <r>
    <s v="A0A0D9VC45_9ORYZ"/>
    <x v="1839"/>
    <n v="1028"/>
    <s v="PF02309"/>
    <n v="858"/>
    <n v="984"/>
    <n v="3370"/>
    <s v="PF02309.15 AUX/IAA family"/>
    <n v="126"/>
  </r>
  <r>
    <s v="A0A0D9VC45_9ORYZ"/>
    <x v="1839"/>
    <n v="1028"/>
    <s v="PF06507"/>
    <n v="248"/>
    <n v="331"/>
    <n v="1879"/>
    <s v="PF06507.12 Auxin response factor"/>
    <n v="83"/>
  </r>
  <r>
    <s v="A0A0D9VC45_9ORYZ"/>
    <x v="1839"/>
    <n v="1028"/>
    <s v="PF02362"/>
    <n v="122"/>
    <n v="224"/>
    <n v="7718"/>
    <s v="PF02362.20 B3 DNA binding domain"/>
    <n v="102"/>
  </r>
  <r>
    <s v="A0A0D9VCJ7_9ORYZ"/>
    <x v="1840"/>
    <n v="918"/>
    <s v="PF02309"/>
    <n v="750"/>
    <n v="877"/>
    <n v="3370"/>
    <s v="PF02309.15 AUX/IAA family"/>
    <n v="127"/>
  </r>
  <r>
    <s v="A0A0D9VCJ7_9ORYZ"/>
    <x v="1840"/>
    <n v="918"/>
    <s v="PF06507"/>
    <n v="265"/>
    <n v="348"/>
    <n v="1879"/>
    <s v="PF06507.12 Auxin response factor"/>
    <n v="83"/>
  </r>
  <r>
    <s v="A0A0D9VCJ7_9ORYZ"/>
    <x v="1840"/>
    <n v="918"/>
    <s v="PF02362"/>
    <n v="139"/>
    <n v="241"/>
    <n v="7718"/>
    <s v="PF02362.20 B3 DNA binding domain"/>
    <n v="102"/>
  </r>
  <r>
    <s v="A0A0D9VEB2_9ORYZ"/>
    <x v="1841"/>
    <n v="433"/>
    <s v="PF02362"/>
    <n v="297"/>
    <n v="397"/>
    <n v="7718"/>
    <s v="PF02362.20 B3 DNA binding domain"/>
    <n v="100"/>
  </r>
  <r>
    <s v="A0A0D9VFN6_9ORYZ"/>
    <x v="1842"/>
    <n v="264"/>
    <s v="PF02362"/>
    <n v="29"/>
    <n v="128"/>
    <n v="7718"/>
    <s v="PF02362.20 B3 DNA binding domain"/>
    <n v="99"/>
  </r>
  <r>
    <s v="A0A0D9VFN8_9ORYZ"/>
    <x v="1843"/>
    <n v="238"/>
    <s v="PF02362"/>
    <n v="31"/>
    <n v="134"/>
    <n v="7718"/>
    <s v="PF02362.20 B3 DNA binding domain"/>
    <n v="103"/>
  </r>
  <r>
    <s v="A0A0D9VH38_9ORYZ"/>
    <x v="1844"/>
    <n v="582"/>
    <s v="PF02309"/>
    <n v="340"/>
    <n v="543"/>
    <n v="3370"/>
    <s v="PF02309.15 AUX/IAA family"/>
    <n v="203"/>
  </r>
  <r>
    <s v="A0A0D9VH38_9ORYZ"/>
    <x v="1844"/>
    <n v="582"/>
    <s v="PF06507"/>
    <n v="178"/>
    <n v="260"/>
    <n v="1879"/>
    <s v="PF06507.12 Auxin response factor"/>
    <n v="82"/>
  </r>
  <r>
    <s v="A0A0D9VH38_9ORYZ"/>
    <x v="1844"/>
    <n v="582"/>
    <s v="PF02362"/>
    <n v="67"/>
    <n v="153"/>
    <n v="7718"/>
    <s v="PF02362.20 B3 DNA binding domain"/>
    <n v="86"/>
  </r>
  <r>
    <s v="A0A0D9VH39_9ORYZ"/>
    <x v="1845"/>
    <n v="611"/>
    <s v="PF02309"/>
    <n v="369"/>
    <n v="572"/>
    <n v="3370"/>
    <s v="PF02309.15 AUX/IAA family"/>
    <n v="203"/>
  </r>
  <r>
    <s v="A0A0D9VH39_9ORYZ"/>
    <x v="1845"/>
    <n v="611"/>
    <s v="PF06507"/>
    <n v="207"/>
    <n v="289"/>
    <n v="1879"/>
    <s v="PF06507.12 Auxin response factor"/>
    <n v="82"/>
  </r>
  <r>
    <s v="A0A0D9VH39_9ORYZ"/>
    <x v="1845"/>
    <n v="611"/>
    <s v="PF02362"/>
    <n v="96"/>
    <n v="182"/>
    <n v="7718"/>
    <s v="PF02362.20 B3 DNA binding domain"/>
    <n v="86"/>
  </r>
  <r>
    <s v="A0A0D9VHV4_9ORYZ"/>
    <x v="1846"/>
    <n v="1002"/>
    <s v="PF02362"/>
    <n v="305"/>
    <n v="394"/>
    <n v="7718"/>
    <s v="PF02362.20 B3 DNA binding domain"/>
    <n v="89"/>
  </r>
  <r>
    <s v="A0A0D9VHV4_9ORYZ"/>
    <x v="1846"/>
    <n v="1002"/>
    <s v="PF02362"/>
    <n v="880"/>
    <n v="970"/>
    <n v="7718"/>
    <s v="PF02362.20 B3 DNA binding domain"/>
    <n v="90"/>
  </r>
  <r>
    <s v="A0A0D9VHV5_9ORYZ"/>
    <x v="1847"/>
    <n v="591"/>
    <s v="PF02362"/>
    <n v="469"/>
    <n v="560"/>
    <n v="7718"/>
    <s v="PF02362.20 B3 DNA binding domain"/>
    <n v="91"/>
  </r>
  <r>
    <s v="A0A0D9VIK6_9ORYZ"/>
    <x v="1848"/>
    <n v="680"/>
    <s v="PF06507"/>
    <n v="274"/>
    <n v="357"/>
    <n v="1879"/>
    <s v="PF06507.12 Auxin response factor"/>
    <n v="83"/>
  </r>
  <r>
    <s v="A0A0D9VIK6_9ORYZ"/>
    <x v="1848"/>
    <n v="680"/>
    <s v="PF02362"/>
    <n v="123"/>
    <n v="225"/>
    <n v="7718"/>
    <s v="PF02362.20 B3 DNA binding domain"/>
    <n v="102"/>
  </r>
  <r>
    <s v="A0A0D9VJJ9_9ORYZ"/>
    <x v="1849"/>
    <n v="423"/>
    <s v="PF02362"/>
    <n v="99"/>
    <n v="205"/>
    <n v="7718"/>
    <s v="PF02362.20 B3 DNA binding domain"/>
    <n v="106"/>
  </r>
  <r>
    <s v="A0A0D9VNT7_9ORYZ"/>
    <x v="1850"/>
    <n v="318"/>
    <s v="PF02362"/>
    <n v="44"/>
    <n v="149"/>
    <n v="7718"/>
    <s v="PF02362.20 B3 DNA binding domain"/>
    <n v="105"/>
  </r>
  <r>
    <s v="A0A0D9VQE6_9ORYZ"/>
    <x v="1851"/>
    <n v="239"/>
    <s v="PF02362"/>
    <n v="139"/>
    <n v="230"/>
    <n v="7718"/>
    <s v="PF02362.20 B3 DNA binding domain"/>
    <n v="91"/>
  </r>
  <r>
    <s v="A0A0D9VR52_9ORYZ"/>
    <x v="1852"/>
    <n v="274"/>
    <s v="PF02362"/>
    <n v="11"/>
    <n v="109"/>
    <n v="7718"/>
    <s v="PF02362.20 B3 DNA binding domain"/>
    <n v="98"/>
  </r>
  <r>
    <s v="A0A0D9VR52_9ORYZ"/>
    <x v="1852"/>
    <n v="274"/>
    <s v="PF02362"/>
    <n v="163"/>
    <n v="249"/>
    <n v="7718"/>
    <s v="PF02362.20 B3 DNA binding domain"/>
    <n v="86"/>
  </r>
  <r>
    <s v="A0A0D9VU83_9ORYZ"/>
    <x v="1853"/>
    <n v="168"/>
    <s v="PF02362"/>
    <n v="61"/>
    <n v="168"/>
    <n v="7718"/>
    <s v="PF02362.20 B3 DNA binding domain"/>
    <n v="107"/>
  </r>
  <r>
    <s v="A0A0D9VWB3_9ORYZ"/>
    <x v="1854"/>
    <n v="175"/>
    <s v="PF02362"/>
    <n v="2"/>
    <n v="89"/>
    <n v="7718"/>
    <s v="PF02362.20 B3 DNA binding domain"/>
    <n v="87"/>
  </r>
  <r>
    <s v="A0A0D9VWB4_9ORYZ"/>
    <x v="1855"/>
    <n v="418"/>
    <s v="PF02362"/>
    <n v="27"/>
    <n v="104"/>
    <n v="7718"/>
    <s v="PF02362.20 B3 DNA binding domain"/>
    <n v="77"/>
  </r>
  <r>
    <s v="A0A0D9VWB4_9ORYZ"/>
    <x v="1855"/>
    <n v="418"/>
    <s v="PF02362"/>
    <n v="146"/>
    <n v="231"/>
    <n v="7718"/>
    <s v="PF02362.20 B3 DNA binding domain"/>
    <n v="85"/>
  </r>
  <r>
    <s v="A0A0D9VWB4_9ORYZ"/>
    <x v="1855"/>
    <n v="418"/>
    <s v="PF02362"/>
    <n v="329"/>
    <n v="416"/>
    <n v="7718"/>
    <s v="PF02362.20 B3 DNA binding domain"/>
    <n v="87"/>
  </r>
  <r>
    <s v="A0A0D9VWF3_9ORYZ"/>
    <x v="1856"/>
    <n v="1651"/>
    <s v="PF02362"/>
    <n v="116"/>
    <n v="206"/>
    <n v="7718"/>
    <s v="PF02362.20 B3 DNA binding domain"/>
    <n v="90"/>
  </r>
  <r>
    <s v="A0A0D9VWF3_9ORYZ"/>
    <x v="1856"/>
    <n v="1651"/>
    <s v="PF02362"/>
    <n v="312"/>
    <n v="412"/>
    <n v="7718"/>
    <s v="PF02362.20 B3 DNA binding domain"/>
    <n v="100"/>
  </r>
  <r>
    <s v="A0A0D9VWF3_9ORYZ"/>
    <x v="1856"/>
    <n v="1651"/>
    <s v="PF02362"/>
    <n v="511"/>
    <n v="610"/>
    <n v="7718"/>
    <s v="PF02362.20 B3 DNA binding domain"/>
    <n v="99"/>
  </r>
  <r>
    <s v="A0A0D9VWF3_9ORYZ"/>
    <x v="1856"/>
    <n v="1651"/>
    <s v="PF02362"/>
    <n v="643"/>
    <n v="733"/>
    <n v="7718"/>
    <s v="PF02362.20 B3 DNA binding domain"/>
    <n v="90"/>
  </r>
  <r>
    <s v="A0A0D9VWF3_9ORYZ"/>
    <x v="1856"/>
    <n v="1651"/>
    <s v="PF02362"/>
    <n v="859"/>
    <n v="959"/>
    <n v="7718"/>
    <s v="PF02362.20 B3 DNA binding domain"/>
    <n v="100"/>
  </r>
  <r>
    <s v="A0A0D9VWF3_9ORYZ"/>
    <x v="1856"/>
    <n v="1651"/>
    <s v="PF02362"/>
    <n v="1064"/>
    <n v="1161"/>
    <n v="7718"/>
    <s v="PF02362.20 B3 DNA binding domain"/>
    <n v="97"/>
  </r>
  <r>
    <s v="A0A0D9VWF3_9ORYZ"/>
    <x v="1856"/>
    <n v="1651"/>
    <s v="PF02362"/>
    <n v="1181"/>
    <n v="1272"/>
    <n v="7718"/>
    <s v="PF02362.20 B3 DNA binding domain"/>
    <n v="91"/>
  </r>
  <r>
    <s v="A0A0D9VWF3_9ORYZ"/>
    <x v="1856"/>
    <n v="1651"/>
    <s v="PF02362"/>
    <n v="1363"/>
    <n v="1463"/>
    <n v="7718"/>
    <s v="PF02362.20 B3 DNA binding domain"/>
    <n v="100"/>
  </r>
  <r>
    <s v="A0A0D9VWF3_9ORYZ"/>
    <x v="1856"/>
    <n v="1651"/>
    <s v="PF02362"/>
    <n v="1574"/>
    <n v="1648"/>
    <n v="7718"/>
    <s v="PF02362.20 B3 DNA binding domain"/>
    <n v="74"/>
  </r>
  <r>
    <s v="A0A0D9VWF4_9ORYZ"/>
    <x v="1857"/>
    <n v="1105"/>
    <s v="PF02362"/>
    <n v="116"/>
    <n v="206"/>
    <n v="7718"/>
    <s v="PF02362.20 B3 DNA binding domain"/>
    <n v="90"/>
  </r>
  <r>
    <s v="A0A0D9VWF4_9ORYZ"/>
    <x v="1857"/>
    <n v="1105"/>
    <s v="PF02362"/>
    <n v="312"/>
    <n v="412"/>
    <n v="7718"/>
    <s v="PF02362.20 B3 DNA binding domain"/>
    <n v="100"/>
  </r>
  <r>
    <s v="A0A0D9VWF4_9ORYZ"/>
    <x v="1857"/>
    <n v="1105"/>
    <s v="PF02362"/>
    <n v="518"/>
    <n v="615"/>
    <n v="7718"/>
    <s v="PF02362.20 B3 DNA binding domain"/>
    <n v="97"/>
  </r>
  <r>
    <s v="A0A0D9VWF4_9ORYZ"/>
    <x v="1857"/>
    <n v="1105"/>
    <s v="PF02362"/>
    <n v="635"/>
    <n v="726"/>
    <n v="7718"/>
    <s v="PF02362.20 B3 DNA binding domain"/>
    <n v="91"/>
  </r>
  <r>
    <s v="A0A0D9VWF4_9ORYZ"/>
    <x v="1857"/>
    <n v="1105"/>
    <s v="PF02362"/>
    <n v="817"/>
    <n v="917"/>
    <n v="7718"/>
    <s v="PF02362.20 B3 DNA binding domain"/>
    <n v="100"/>
  </r>
  <r>
    <s v="A0A0D9VWF4_9ORYZ"/>
    <x v="1857"/>
    <n v="1105"/>
    <s v="PF02362"/>
    <n v="1028"/>
    <n v="1102"/>
    <n v="7718"/>
    <s v="PF02362.20 B3 DNA binding domain"/>
    <n v="74"/>
  </r>
  <r>
    <s v="A0A0D9VWF5_9ORYZ"/>
    <x v="1858"/>
    <n v="1103"/>
    <s v="PF02362"/>
    <n v="116"/>
    <n v="206"/>
    <n v="7718"/>
    <s v="PF02362.20 B3 DNA binding domain"/>
    <n v="90"/>
  </r>
  <r>
    <s v="A0A0D9VWF5_9ORYZ"/>
    <x v="1858"/>
    <n v="1103"/>
    <s v="PF02362"/>
    <n v="312"/>
    <n v="412"/>
    <n v="7718"/>
    <s v="PF02362.20 B3 DNA binding domain"/>
    <n v="100"/>
  </r>
  <r>
    <s v="A0A0D9VWF5_9ORYZ"/>
    <x v="1858"/>
    <n v="1103"/>
    <s v="PF02362"/>
    <n v="516"/>
    <n v="613"/>
    <n v="7718"/>
    <s v="PF02362.20 B3 DNA binding domain"/>
    <n v="97"/>
  </r>
  <r>
    <s v="A0A0D9VWF5_9ORYZ"/>
    <x v="1858"/>
    <n v="1103"/>
    <s v="PF02362"/>
    <n v="633"/>
    <n v="724"/>
    <n v="7718"/>
    <s v="PF02362.20 B3 DNA binding domain"/>
    <n v="91"/>
  </r>
  <r>
    <s v="A0A0D9VWF5_9ORYZ"/>
    <x v="1858"/>
    <n v="1103"/>
    <s v="PF02362"/>
    <n v="815"/>
    <n v="915"/>
    <n v="7718"/>
    <s v="PF02362.20 B3 DNA binding domain"/>
    <n v="100"/>
  </r>
  <r>
    <s v="A0A0D9VWF5_9ORYZ"/>
    <x v="1858"/>
    <n v="1103"/>
    <s v="PF02362"/>
    <n v="1026"/>
    <n v="1100"/>
    <n v="7718"/>
    <s v="PF02362.20 B3 DNA binding domain"/>
    <n v="74"/>
  </r>
  <r>
    <s v="A0A0D9VWF8_9ORYZ"/>
    <x v="1859"/>
    <n v="545"/>
    <s v="PF02362"/>
    <n v="28"/>
    <n v="119"/>
    <n v="7718"/>
    <s v="PF02362.20 B3 DNA binding domain"/>
    <n v="91"/>
  </r>
  <r>
    <s v="A0A0D9VWF8_9ORYZ"/>
    <x v="1859"/>
    <n v="545"/>
    <s v="PF02362"/>
    <n v="241"/>
    <n v="343"/>
    <n v="7718"/>
    <s v="PF02362.20 B3 DNA binding domain"/>
    <n v="102"/>
  </r>
  <r>
    <s v="A0A0D9VWF8_9ORYZ"/>
    <x v="1859"/>
    <n v="545"/>
    <s v="PF02362"/>
    <n v="452"/>
    <n v="542"/>
    <n v="7718"/>
    <s v="PF02362.20 B3 DNA binding domain"/>
    <n v="90"/>
  </r>
  <r>
    <s v="A0A0D9VWF9_9ORYZ"/>
    <x v="1860"/>
    <n v="578"/>
    <s v="PF02362"/>
    <n v="79"/>
    <n v="169"/>
    <n v="7718"/>
    <s v="PF02362.20 B3 DNA binding domain"/>
    <n v="90"/>
  </r>
  <r>
    <s v="A0A0D9VWF9_9ORYZ"/>
    <x v="1860"/>
    <n v="578"/>
    <s v="PF02362"/>
    <n v="271"/>
    <n v="371"/>
    <n v="7718"/>
    <s v="PF02362.20 B3 DNA binding domain"/>
    <n v="100"/>
  </r>
  <r>
    <s v="A0A0D9VWF9_9ORYZ"/>
    <x v="1860"/>
    <n v="578"/>
    <s v="PF02362"/>
    <n v="475"/>
    <n v="575"/>
    <n v="7718"/>
    <s v="PF02362.20 B3 DNA binding domain"/>
    <n v="100"/>
  </r>
  <r>
    <s v="A0A0D9VWG1_9ORYZ"/>
    <x v="1861"/>
    <n v="546"/>
    <s v="PF02362"/>
    <n v="47"/>
    <n v="137"/>
    <n v="7718"/>
    <s v="PF02362.20 B3 DNA binding domain"/>
    <n v="90"/>
  </r>
  <r>
    <s v="A0A0D9VWG1_9ORYZ"/>
    <x v="1861"/>
    <n v="546"/>
    <s v="PF02362"/>
    <n v="239"/>
    <n v="339"/>
    <n v="7718"/>
    <s v="PF02362.20 B3 DNA binding domain"/>
    <n v="100"/>
  </r>
  <r>
    <s v="A0A0D9VWG1_9ORYZ"/>
    <x v="1861"/>
    <n v="546"/>
    <s v="PF02362"/>
    <n v="443"/>
    <n v="543"/>
    <n v="7718"/>
    <s v="PF02362.20 B3 DNA binding domain"/>
    <n v="100"/>
  </r>
  <r>
    <s v="A0A0D9VWG2_9ORYZ"/>
    <x v="1862"/>
    <n v="528"/>
    <s v="PF02362"/>
    <n v="29"/>
    <n v="119"/>
    <n v="7718"/>
    <s v="PF02362.20 B3 DNA binding domain"/>
    <n v="90"/>
  </r>
  <r>
    <s v="A0A0D9VWG2_9ORYZ"/>
    <x v="1862"/>
    <n v="528"/>
    <s v="PF02362"/>
    <n v="221"/>
    <n v="321"/>
    <n v="7718"/>
    <s v="PF02362.20 B3 DNA binding domain"/>
    <n v="100"/>
  </r>
  <r>
    <s v="A0A0D9VWG2_9ORYZ"/>
    <x v="1862"/>
    <n v="528"/>
    <s v="PF02362"/>
    <n v="425"/>
    <n v="525"/>
    <n v="7718"/>
    <s v="PF02362.20 B3 DNA binding domain"/>
    <n v="100"/>
  </r>
  <r>
    <s v="A0A0D9VWG6_9ORYZ"/>
    <x v="1863"/>
    <n v="598"/>
    <s v="PF02362"/>
    <n v="29"/>
    <n v="109"/>
    <n v="7718"/>
    <s v="PF02362.20 B3 DNA binding domain"/>
    <n v="80"/>
  </r>
  <r>
    <s v="A0A0D9VWG6_9ORYZ"/>
    <x v="1863"/>
    <n v="598"/>
    <s v="PF02362"/>
    <n v="313"/>
    <n v="402"/>
    <n v="7718"/>
    <s v="PF02362.20 B3 DNA binding domain"/>
    <n v="89"/>
  </r>
  <r>
    <s v="A0A0D9VWG6_9ORYZ"/>
    <x v="1863"/>
    <n v="598"/>
    <s v="PF02362"/>
    <n v="519"/>
    <n v="598"/>
    <n v="7718"/>
    <s v="PF02362.20 B3 DNA binding domain"/>
    <n v="79"/>
  </r>
  <r>
    <s v="A0A0D9VWG8_9ORYZ"/>
    <x v="1864"/>
    <n v="264"/>
    <s v="PF02362"/>
    <n v="29"/>
    <n v="113"/>
    <n v="7718"/>
    <s v="PF02362.20 B3 DNA binding domain"/>
    <n v="84"/>
  </r>
  <r>
    <s v="A0A0D9VWG8_9ORYZ"/>
    <x v="1864"/>
    <n v="264"/>
    <s v="PF02362"/>
    <n v="170"/>
    <n v="264"/>
    <n v="7718"/>
    <s v="PF02362.20 B3 DNA binding domain"/>
    <n v="94"/>
  </r>
  <r>
    <s v="A0A0D9VYE4_9ORYZ"/>
    <x v="1865"/>
    <n v="253"/>
    <s v="PF02362"/>
    <n v="178"/>
    <n v="253"/>
    <n v="7718"/>
    <s v="PF02362.20 B3 DNA binding domain"/>
    <n v="75"/>
  </r>
  <r>
    <s v="A0A0D9W330_9ORYZ"/>
    <x v="1866"/>
    <n v="437"/>
    <s v="PF02362"/>
    <n v="301"/>
    <n v="402"/>
    <n v="7718"/>
    <s v="PF02362.20 B3 DNA binding domain"/>
    <n v="101"/>
  </r>
  <r>
    <s v="A0A0D9W3K6_9ORYZ"/>
    <x v="1867"/>
    <n v="491"/>
    <s v="PF02362"/>
    <n v="83"/>
    <n v="190"/>
    <n v="7718"/>
    <s v="PF02362.20 B3 DNA binding domain"/>
    <n v="107"/>
  </r>
  <r>
    <s v="A0A0D9W3K6_9ORYZ"/>
    <x v="1867"/>
    <n v="491"/>
    <s v="PF02362"/>
    <n v="218"/>
    <n v="308"/>
    <n v="7718"/>
    <s v="PF02362.20 B3 DNA binding domain"/>
    <n v="90"/>
  </r>
  <r>
    <s v="A0A0D9W3K6_9ORYZ"/>
    <x v="1867"/>
    <n v="491"/>
    <s v="PF02362"/>
    <n v="392"/>
    <n v="491"/>
    <n v="7718"/>
    <s v="PF02362.20 B3 DNA binding domain"/>
    <n v="99"/>
  </r>
  <r>
    <s v="A0A0D9W3K7_9ORYZ"/>
    <x v="1868"/>
    <n v="604"/>
    <s v="PF02362"/>
    <n v="198"/>
    <n v="295"/>
    <n v="7718"/>
    <s v="PF02362.20 B3 DNA binding domain"/>
    <n v="97"/>
  </r>
  <r>
    <s v="A0A0D9W3K7_9ORYZ"/>
    <x v="1868"/>
    <n v="604"/>
    <s v="PF02362"/>
    <n v="326"/>
    <n v="418"/>
    <n v="7718"/>
    <s v="PF02362.20 B3 DNA binding domain"/>
    <n v="92"/>
  </r>
  <r>
    <s v="A0A0D9W3K7_9ORYZ"/>
    <x v="1868"/>
    <n v="604"/>
    <s v="PF02362"/>
    <n v="501"/>
    <n v="604"/>
    <n v="7718"/>
    <s v="PF02362.20 B3 DNA binding domain"/>
    <n v="103"/>
  </r>
  <r>
    <s v="A0A0D9W436_9ORYZ"/>
    <x v="1869"/>
    <n v="183"/>
    <s v="PF02362"/>
    <n v="66"/>
    <n v="161"/>
    <n v="7718"/>
    <s v="PF02362.20 B3 DNA binding domain"/>
    <n v="95"/>
  </r>
  <r>
    <s v="A0A0D9W780_9ORYZ"/>
    <x v="1870"/>
    <n v="657"/>
    <s v="PF06507"/>
    <n v="280"/>
    <n v="363"/>
    <n v="1879"/>
    <s v="PF06507.12 Auxin response factor"/>
    <n v="83"/>
  </r>
  <r>
    <s v="A0A0D9W780_9ORYZ"/>
    <x v="1870"/>
    <n v="657"/>
    <s v="PF02362"/>
    <n v="133"/>
    <n v="235"/>
    <n v="7718"/>
    <s v="PF02362.20 B3 DNA binding domain"/>
    <n v="102"/>
  </r>
  <r>
    <s v="A0A0D9W781_9ORYZ"/>
    <x v="1871"/>
    <n v="674"/>
    <s v="PF06507"/>
    <n v="280"/>
    <n v="363"/>
    <n v="1879"/>
    <s v="PF06507.12 Auxin response factor"/>
    <n v="83"/>
  </r>
  <r>
    <s v="A0A0D9W781_9ORYZ"/>
    <x v="1871"/>
    <n v="674"/>
    <s v="PF02362"/>
    <n v="133"/>
    <n v="235"/>
    <n v="7718"/>
    <s v="PF02362.20 B3 DNA binding domain"/>
    <n v="102"/>
  </r>
  <r>
    <s v="A0A0D9W8K3_9ORYZ"/>
    <x v="1872"/>
    <n v="376"/>
    <s v="PF02362"/>
    <n v="110"/>
    <n v="215"/>
    <n v="7718"/>
    <s v="PF02362.20 B3 DNA binding domain"/>
    <n v="105"/>
  </r>
  <r>
    <s v="A0A0D9WAT5_9ORYZ"/>
    <x v="1873"/>
    <n v="899"/>
    <s v="PF02309"/>
    <n v="678"/>
    <n v="886"/>
    <n v="3370"/>
    <s v="PF02309.15 AUX/IAA family"/>
    <n v="208"/>
  </r>
  <r>
    <s v="A0A0D9WAT5_9ORYZ"/>
    <x v="1873"/>
    <n v="899"/>
    <s v="PF06507"/>
    <n v="227"/>
    <n v="296"/>
    <n v="1879"/>
    <s v="PF06507.12 Auxin response factor"/>
    <n v="69"/>
  </r>
  <r>
    <s v="A0A0D9WAT5_9ORYZ"/>
    <x v="1873"/>
    <n v="899"/>
    <s v="PF02362"/>
    <n v="143"/>
    <n v="243"/>
    <n v="7718"/>
    <s v="PF02362.20 B3 DNA binding domain"/>
    <n v="100"/>
  </r>
  <r>
    <s v="A0A0D9WAZ8_9ORYZ"/>
    <x v="1874"/>
    <n v="821"/>
    <s v="PF06507"/>
    <n v="260"/>
    <n v="343"/>
    <n v="1879"/>
    <s v="PF06507.12 Auxin response factor"/>
    <n v="83"/>
  </r>
  <r>
    <s v="A0A0D9WAZ8_9ORYZ"/>
    <x v="1874"/>
    <n v="821"/>
    <s v="PF02362"/>
    <n v="134"/>
    <n v="236"/>
    <n v="7718"/>
    <s v="PF02362.20 B3 DNA binding domain"/>
    <n v="102"/>
  </r>
  <r>
    <s v="A0A0D9WAZ9_9ORYZ"/>
    <x v="1875"/>
    <n v="769"/>
    <s v="PF06507"/>
    <n v="208"/>
    <n v="291"/>
    <n v="1879"/>
    <s v="PF06507.12 Auxin response factor"/>
    <n v="83"/>
  </r>
  <r>
    <s v="A0A0D9WAZ9_9ORYZ"/>
    <x v="1875"/>
    <n v="769"/>
    <s v="PF02362"/>
    <n v="101"/>
    <n v="184"/>
    <n v="7718"/>
    <s v="PF02362.20 B3 DNA binding domain"/>
    <n v="83"/>
  </r>
  <r>
    <s v="A0A0D9WBJ0_9ORYZ"/>
    <x v="1876"/>
    <n v="507"/>
    <s v="PF06507"/>
    <n v="245"/>
    <n v="331"/>
    <n v="1879"/>
    <s v="PF06507.12 Auxin response factor"/>
    <n v="86"/>
  </r>
  <r>
    <s v="A0A0D9WBJ0_9ORYZ"/>
    <x v="1876"/>
    <n v="507"/>
    <s v="PF02362"/>
    <n v="120"/>
    <n v="222"/>
    <n v="7718"/>
    <s v="PF02362.20 B3 DNA binding domain"/>
    <n v="102"/>
  </r>
  <r>
    <s v="A0A0D9WHT1_9ORYZ"/>
    <x v="1877"/>
    <n v="308"/>
    <s v="PF02362"/>
    <n v="148"/>
    <n v="239"/>
    <n v="7718"/>
    <s v="PF02362.20 B3 DNA binding domain"/>
    <n v="91"/>
  </r>
  <r>
    <s v="A0A0D9WHT2_9ORYZ"/>
    <x v="1878"/>
    <n v="302"/>
    <s v="PF02362"/>
    <n v="142"/>
    <n v="233"/>
    <n v="7718"/>
    <s v="PF02362.20 B3 DNA binding domain"/>
    <n v="91"/>
  </r>
  <r>
    <s v="A0A0D9WIM9_9ORYZ"/>
    <x v="1879"/>
    <n v="704"/>
    <s v="PF06507"/>
    <n v="276"/>
    <n v="357"/>
    <n v="1879"/>
    <s v="PF06507.12 Auxin response factor"/>
    <n v="81"/>
  </r>
  <r>
    <s v="A0A0D9WIM9_9ORYZ"/>
    <x v="1879"/>
    <n v="704"/>
    <s v="PF02362"/>
    <n v="134"/>
    <n v="252"/>
    <n v="7718"/>
    <s v="PF02362.20 B3 DNA binding domain"/>
    <n v="118"/>
  </r>
  <r>
    <s v="A0A0D9WJD8_9ORYZ"/>
    <x v="1880"/>
    <n v="387"/>
    <s v="PF00847"/>
    <n v="71"/>
    <n v="120"/>
    <n v="12115"/>
    <s v="PF00847.19 AP2 domain"/>
    <n v="49"/>
  </r>
  <r>
    <s v="A0A0D9WJD8_9ORYZ"/>
    <x v="1880"/>
    <n v="387"/>
    <s v="PF02362"/>
    <n v="203"/>
    <n v="318"/>
    <n v="7718"/>
    <s v="PF02362.20 B3 DNA binding domain"/>
    <n v="115"/>
  </r>
  <r>
    <s v="A0A0D9WJQ6_9ORYZ"/>
    <x v="1881"/>
    <n v="720"/>
    <s v="PF06507"/>
    <n v="276"/>
    <n v="357"/>
    <n v="1879"/>
    <s v="PF06507.12 Auxin response factor"/>
    <n v="81"/>
  </r>
  <r>
    <s v="A0A0D9WJQ6_9ORYZ"/>
    <x v="1881"/>
    <n v="720"/>
    <s v="PF02362"/>
    <n v="150"/>
    <n v="252"/>
    <n v="7718"/>
    <s v="PF02362.20 B3 DNA binding domain"/>
    <n v="102"/>
  </r>
  <r>
    <s v="A0A0D9WKW6_9ORYZ"/>
    <x v="1882"/>
    <n v="200"/>
    <s v="PF02362"/>
    <n v="34"/>
    <n v="139"/>
    <n v="7718"/>
    <s v="PF02362.20 B3 DNA binding domain"/>
    <n v="105"/>
  </r>
  <r>
    <s v="A0A0D9WKZ3_9ORYZ"/>
    <x v="1883"/>
    <n v="431"/>
    <s v="PF02362"/>
    <n v="314"/>
    <n v="411"/>
    <n v="7718"/>
    <s v="PF02362.20 B3 DNA binding domain"/>
    <n v="97"/>
  </r>
  <r>
    <s v="A0A0D9WKZ3_9ORYZ"/>
    <x v="1883"/>
    <n v="431"/>
    <s v="PF01048"/>
    <n v="18"/>
    <n v="249"/>
    <n v="15391"/>
    <s v="PF01048.19 Phosphorylase superfamily"/>
    <n v="231"/>
  </r>
  <r>
    <s v="A0A0D9WKZ4_9ORYZ"/>
    <x v="1884"/>
    <n v="423"/>
    <s v="PF02362"/>
    <n v="306"/>
    <n v="403"/>
    <n v="7718"/>
    <s v="PF02362.20 B3 DNA binding domain"/>
    <n v="97"/>
  </r>
  <r>
    <s v="A0A0D9WKZ4_9ORYZ"/>
    <x v="1884"/>
    <n v="423"/>
    <s v="PF01048"/>
    <n v="18"/>
    <n v="249"/>
    <n v="15391"/>
    <s v="PF01048.19 Phosphorylase superfamily"/>
    <n v="231"/>
  </r>
  <r>
    <s v="A0A0D9WMV9_9ORYZ"/>
    <x v="1885"/>
    <n v="230"/>
    <s v="PF02362"/>
    <n v="132"/>
    <n v="223"/>
    <n v="7718"/>
    <s v="PF02362.20 B3 DNA binding domain"/>
    <n v="91"/>
  </r>
  <r>
    <s v="A0A0D9WMX3_9ORYZ"/>
    <x v="1886"/>
    <n v="1437"/>
    <s v="PF02309"/>
    <n v="593"/>
    <n v="1034"/>
    <n v="3370"/>
    <s v="PF02309.15 AUX/IAA family"/>
    <n v="441"/>
  </r>
  <r>
    <s v="A0A0D9WMX3_9ORYZ"/>
    <x v="1886"/>
    <n v="1437"/>
    <s v="PF06507"/>
    <n v="253"/>
    <n v="335"/>
    <n v="1879"/>
    <s v="PF06507.12 Auxin response factor"/>
    <n v="82"/>
  </r>
  <r>
    <s v="A0A0D9WMX3_9ORYZ"/>
    <x v="1886"/>
    <n v="1437"/>
    <s v="PF02362"/>
    <n v="127"/>
    <n v="229"/>
    <n v="7718"/>
    <s v="PF02362.20 B3 DNA binding domain"/>
    <n v="102"/>
  </r>
  <r>
    <s v="A0A0D9WMX3_9ORYZ"/>
    <x v="1886"/>
    <n v="1437"/>
    <s v="PF00166"/>
    <n v="1245"/>
    <n v="1336"/>
    <n v="6444"/>
    <s v="PF00166.20 Chaperonin 10 Kd subunit"/>
    <n v="91"/>
  </r>
  <r>
    <s v="A0A0D9WMX3_9ORYZ"/>
    <x v="1886"/>
    <n v="1437"/>
    <s v="PF00166"/>
    <n v="1343"/>
    <n v="1436"/>
    <n v="6444"/>
    <s v="PF00166.20 Chaperonin 10 Kd subunit"/>
    <n v="93"/>
  </r>
  <r>
    <s v="A0A0D9WMX4_9ORYZ"/>
    <x v="1887"/>
    <n v="1394"/>
    <s v="PF02309"/>
    <n v="597"/>
    <n v="1034"/>
    <n v="3370"/>
    <s v="PF02309.15 AUX/IAA family"/>
    <n v="437"/>
  </r>
  <r>
    <s v="A0A0D9WMX4_9ORYZ"/>
    <x v="1887"/>
    <n v="1394"/>
    <s v="PF06507"/>
    <n v="253"/>
    <n v="335"/>
    <n v="1879"/>
    <s v="PF06507.12 Auxin response factor"/>
    <n v="82"/>
  </r>
  <r>
    <s v="A0A0D9WMX4_9ORYZ"/>
    <x v="1887"/>
    <n v="1394"/>
    <s v="PF02362"/>
    <n v="127"/>
    <n v="229"/>
    <n v="7718"/>
    <s v="PF02362.20 B3 DNA binding domain"/>
    <n v="102"/>
  </r>
  <r>
    <s v="A0A0D9WMX4_9ORYZ"/>
    <x v="1887"/>
    <n v="1394"/>
    <s v="PF00166"/>
    <n v="1202"/>
    <n v="1293"/>
    <n v="6444"/>
    <s v="PF00166.20 Chaperonin 10 Kd subunit"/>
    <n v="91"/>
  </r>
  <r>
    <s v="A0A0D9WMX4_9ORYZ"/>
    <x v="1887"/>
    <n v="1394"/>
    <s v="PF00166"/>
    <n v="1300"/>
    <n v="1393"/>
    <n v="6444"/>
    <s v="PF00166.20 Chaperonin 10 Kd subunit"/>
    <n v="93"/>
  </r>
  <r>
    <s v="A0A0D9WMX5_9ORYZ"/>
    <x v="1888"/>
    <n v="1355"/>
    <s v="PF06507"/>
    <n v="253"/>
    <n v="335"/>
    <n v="1879"/>
    <s v="PF06507.12 Auxin response factor"/>
    <n v="82"/>
  </r>
  <r>
    <s v="A0A0D9WMX5_9ORYZ"/>
    <x v="1888"/>
    <n v="1355"/>
    <s v="PF02362"/>
    <n v="127"/>
    <n v="229"/>
    <n v="7718"/>
    <s v="PF02362.20 B3 DNA binding domain"/>
    <n v="102"/>
  </r>
  <r>
    <s v="A0A0D9WMX5_9ORYZ"/>
    <x v="1888"/>
    <n v="1355"/>
    <s v="PF00166"/>
    <n v="1163"/>
    <n v="1254"/>
    <n v="6444"/>
    <s v="PF00166.20 Chaperonin 10 Kd subunit"/>
    <n v="91"/>
  </r>
  <r>
    <s v="A0A0D9WMX5_9ORYZ"/>
    <x v="1888"/>
    <n v="1355"/>
    <s v="PF00166"/>
    <n v="1261"/>
    <n v="1354"/>
    <n v="6444"/>
    <s v="PF00166.20 Chaperonin 10 Kd subunit"/>
    <n v="93"/>
  </r>
  <r>
    <s v="A0A0D9WMX6_9ORYZ"/>
    <x v="1889"/>
    <n v="1295"/>
    <s v="PF02309"/>
    <n v="595"/>
    <n v="1034"/>
    <n v="3370"/>
    <s v="PF02309.15 AUX/IAA family"/>
    <n v="439"/>
  </r>
  <r>
    <s v="A0A0D9WMX6_9ORYZ"/>
    <x v="1889"/>
    <n v="1295"/>
    <s v="PF06507"/>
    <n v="253"/>
    <n v="335"/>
    <n v="1879"/>
    <s v="PF06507.12 Auxin response factor"/>
    <n v="82"/>
  </r>
  <r>
    <s v="A0A0D9WMX6_9ORYZ"/>
    <x v="1889"/>
    <n v="1295"/>
    <s v="PF02362"/>
    <n v="127"/>
    <n v="229"/>
    <n v="7718"/>
    <s v="PF02362.20 B3 DNA binding domain"/>
    <n v="102"/>
  </r>
  <r>
    <s v="A0A0D9WMX6_9ORYZ"/>
    <x v="1889"/>
    <n v="1295"/>
    <s v="PF00166"/>
    <n v="1151"/>
    <n v="1194"/>
    <n v="6444"/>
    <s v="PF00166.20 Chaperonin 10 Kd subunit"/>
    <n v="43"/>
  </r>
  <r>
    <s v="A0A0D9WMX6_9ORYZ"/>
    <x v="1889"/>
    <n v="1295"/>
    <s v="PF00166"/>
    <n v="1201"/>
    <n v="1294"/>
    <n v="6444"/>
    <s v="PF00166.20 Chaperonin 10 Kd subunit"/>
    <n v="93"/>
  </r>
  <r>
    <s v="A0A0D9WPL8_9ORYZ"/>
    <x v="1890"/>
    <n v="424"/>
    <s v="PF02362"/>
    <n v="88"/>
    <n v="177"/>
    <n v="7718"/>
    <s v="PF02362.20 B3 DNA binding domain"/>
    <n v="89"/>
  </r>
  <r>
    <s v="A0A0D9WSC2_9ORYZ"/>
    <x v="1891"/>
    <n v="402"/>
    <s v="PF02362"/>
    <n v="132"/>
    <n v="226"/>
    <n v="7718"/>
    <s v="PF02362.20 B3 DNA binding domain"/>
    <n v="94"/>
  </r>
  <r>
    <s v="A0A0D9WSC2_9ORYZ"/>
    <x v="1891"/>
    <n v="402"/>
    <s v="PF02362"/>
    <n v="309"/>
    <n v="400"/>
    <n v="7718"/>
    <s v="PF02362.20 B3 DNA binding domain"/>
    <n v="91"/>
  </r>
  <r>
    <s v="A0A0D9WT90_9ORYZ"/>
    <x v="1892"/>
    <n v="942"/>
    <s v="PF02309"/>
    <n v="783"/>
    <n v="901"/>
    <n v="3370"/>
    <s v="PF02309.15 AUX/IAA family"/>
    <n v="118"/>
  </r>
  <r>
    <s v="A0A0D9WT90_9ORYZ"/>
    <x v="1892"/>
    <n v="942"/>
    <s v="PF06507"/>
    <n v="295"/>
    <n v="367"/>
    <n v="1879"/>
    <s v="PF06507.12 Auxin response factor"/>
    <n v="72"/>
  </r>
  <r>
    <s v="A0A0D9WT90_9ORYZ"/>
    <x v="1892"/>
    <n v="942"/>
    <s v="PF02362"/>
    <n v="166"/>
    <n v="268"/>
    <n v="7718"/>
    <s v="PF02362.20 B3 DNA binding domain"/>
    <n v="102"/>
  </r>
  <r>
    <s v="A0A0D9WT91_9ORYZ"/>
    <x v="1893"/>
    <n v="910"/>
    <s v="PF02309"/>
    <n v="751"/>
    <n v="869"/>
    <n v="3370"/>
    <s v="PF02309.15 AUX/IAA family"/>
    <n v="118"/>
  </r>
  <r>
    <s v="A0A0D9WT91_9ORYZ"/>
    <x v="1893"/>
    <n v="910"/>
    <s v="PF06507"/>
    <n v="263"/>
    <n v="335"/>
    <n v="1879"/>
    <s v="PF06507.12 Auxin response factor"/>
    <n v="72"/>
  </r>
  <r>
    <s v="A0A0D9WT91_9ORYZ"/>
    <x v="1893"/>
    <n v="910"/>
    <s v="PF02362"/>
    <n v="134"/>
    <n v="236"/>
    <n v="7718"/>
    <s v="PF02362.20 B3 DNA binding domain"/>
    <n v="102"/>
  </r>
  <r>
    <s v="A0A0D9WT92_9ORYZ"/>
    <x v="1894"/>
    <n v="916"/>
    <s v="PF02309"/>
    <n v="757"/>
    <n v="875"/>
    <n v="3370"/>
    <s v="PF02309.15 AUX/IAA family"/>
    <n v="118"/>
  </r>
  <r>
    <s v="A0A0D9WT92_9ORYZ"/>
    <x v="1894"/>
    <n v="916"/>
    <s v="PF06507"/>
    <n v="269"/>
    <n v="341"/>
    <n v="1879"/>
    <s v="PF06507.12 Auxin response factor"/>
    <n v="72"/>
  </r>
  <r>
    <s v="A0A0D9WT92_9ORYZ"/>
    <x v="1894"/>
    <n v="916"/>
    <s v="PF02362"/>
    <n v="140"/>
    <n v="242"/>
    <n v="7718"/>
    <s v="PF02362.20 B3 DNA binding domain"/>
    <n v="102"/>
  </r>
  <r>
    <s v="A0A0D9WTE6_9ORYZ"/>
    <x v="1895"/>
    <n v="765"/>
    <s v="PF06507"/>
    <n v="357"/>
    <n v="440"/>
    <n v="1879"/>
    <s v="PF06507.12 Auxin response factor"/>
    <n v="83"/>
  </r>
  <r>
    <s v="A0A0D9WTE6_9ORYZ"/>
    <x v="1895"/>
    <n v="765"/>
    <s v="PF02362"/>
    <n v="194"/>
    <n v="296"/>
    <n v="7718"/>
    <s v="PF02362.20 B3 DNA binding domain"/>
    <n v="102"/>
  </r>
  <r>
    <s v="A0A0D9WTU4_9ORYZ"/>
    <x v="1896"/>
    <n v="986"/>
    <s v="PF02309"/>
    <n v="815"/>
    <n v="941"/>
    <n v="3370"/>
    <s v="PF02309.15 AUX/IAA family"/>
    <n v="126"/>
  </r>
  <r>
    <s v="A0A0D9WTU4_9ORYZ"/>
    <x v="1896"/>
    <n v="986"/>
    <s v="PF06507"/>
    <n v="277"/>
    <n v="360"/>
    <n v="1879"/>
    <s v="PF06507.12 Auxin response factor"/>
    <n v="83"/>
  </r>
  <r>
    <s v="A0A0D9WTU4_9ORYZ"/>
    <x v="1896"/>
    <n v="986"/>
    <s v="PF02362"/>
    <n v="151"/>
    <n v="253"/>
    <n v="7718"/>
    <s v="PF02362.20 B3 DNA binding domain"/>
    <n v="102"/>
  </r>
  <r>
    <s v="A0A0D9WW93_9ORYZ"/>
    <x v="1897"/>
    <n v="516"/>
    <s v="PF02362"/>
    <n v="229"/>
    <n v="307"/>
    <n v="7718"/>
    <s v="PF02362.20 B3 DNA binding domain"/>
    <n v="78"/>
  </r>
  <r>
    <s v="A0A0D9WXL6_9ORYZ"/>
    <x v="1898"/>
    <n v="1314"/>
    <s v="PF02362"/>
    <n v="86"/>
    <n v="191"/>
    <n v="7718"/>
    <s v="PF02362.20 B3 DNA binding domain"/>
    <n v="105"/>
  </r>
  <r>
    <s v="A0A0D9WXL6_9ORYZ"/>
    <x v="1898"/>
    <n v="1314"/>
    <s v="PF00931"/>
    <n v="633"/>
    <n v="888"/>
    <n v="24904"/>
    <s v="PF00931.21 NB-ARC domain"/>
    <n v="255"/>
  </r>
  <r>
    <s v="A0A0D9X0C3_9ORYZ"/>
    <x v="1899"/>
    <n v="720"/>
    <s v="PF02362"/>
    <n v="222"/>
    <n v="323"/>
    <n v="7718"/>
    <s v="PF02362.20 B3 DNA binding domain"/>
    <n v="101"/>
  </r>
  <r>
    <s v="A0A0D9X0C3_9ORYZ"/>
    <x v="1899"/>
    <n v="720"/>
    <s v="PF07496"/>
    <n v="482"/>
    <n v="525"/>
    <n v="1707"/>
    <s v="PF07496.14 CW-type Zinc Finger"/>
    <n v="43"/>
  </r>
  <r>
    <s v="A0A0D9X0C4_9ORYZ"/>
    <x v="1900"/>
    <n v="785"/>
    <s v="PF02362"/>
    <n v="287"/>
    <n v="388"/>
    <n v="7718"/>
    <s v="PF02362.20 B3 DNA binding domain"/>
    <n v="101"/>
  </r>
  <r>
    <s v="A0A0D9X0C4_9ORYZ"/>
    <x v="1900"/>
    <n v="785"/>
    <s v="PF07496"/>
    <n v="547"/>
    <n v="590"/>
    <n v="1707"/>
    <s v="PF07496.14 CW-type Zinc Finger"/>
    <n v="43"/>
  </r>
  <r>
    <s v="A0A0D9X0C5_9ORYZ"/>
    <x v="1901"/>
    <n v="770"/>
    <s v="PF02362"/>
    <n v="287"/>
    <n v="388"/>
    <n v="7718"/>
    <s v="PF02362.20 B3 DNA binding domain"/>
    <n v="101"/>
  </r>
  <r>
    <s v="A0A0D9X0C5_9ORYZ"/>
    <x v="1901"/>
    <n v="770"/>
    <s v="PF07496"/>
    <n v="547"/>
    <n v="590"/>
    <n v="1707"/>
    <s v="PF07496.14 CW-type Zinc Finger"/>
    <n v="43"/>
  </r>
  <r>
    <s v="A0A0D9X2Y6_9ORYZ"/>
    <x v="1902"/>
    <n v="942"/>
    <s v="PF02362"/>
    <n v="356"/>
    <n v="457"/>
    <n v="7718"/>
    <s v="PF02362.20 B3 DNA binding domain"/>
    <n v="101"/>
  </r>
  <r>
    <s v="A0A0D9X2Y6_9ORYZ"/>
    <x v="1902"/>
    <n v="942"/>
    <s v="PF07496"/>
    <n v="621"/>
    <n v="664"/>
    <n v="1707"/>
    <s v="PF07496.14 CW-type Zinc Finger"/>
    <n v="43"/>
  </r>
  <r>
    <s v="A0A0D9X2Y7_9ORYZ"/>
    <x v="1903"/>
    <n v="908"/>
    <s v="PF02362"/>
    <n v="322"/>
    <n v="423"/>
    <n v="7718"/>
    <s v="PF02362.20 B3 DNA binding domain"/>
    <n v="101"/>
  </r>
  <r>
    <s v="A0A0D9X2Y7_9ORYZ"/>
    <x v="1903"/>
    <n v="908"/>
    <s v="PF07496"/>
    <n v="587"/>
    <n v="630"/>
    <n v="1707"/>
    <s v="PF07496.14 CW-type Zinc Finger"/>
    <n v="43"/>
  </r>
  <r>
    <s v="A0A0D9X3C8_9ORYZ"/>
    <x v="1904"/>
    <n v="351"/>
    <s v="PF02362"/>
    <n v="242"/>
    <n v="340"/>
    <n v="7718"/>
    <s v="PF02362.20 B3 DNA binding domain"/>
    <n v="98"/>
  </r>
  <r>
    <s v="A0A0D9X4L7_9ORYZ"/>
    <x v="1905"/>
    <n v="262"/>
    <s v="PF02362"/>
    <n v="50"/>
    <n v="146"/>
    <n v="7718"/>
    <s v="PF02362.20 B3 DNA binding domain"/>
    <n v="96"/>
  </r>
  <r>
    <s v="A0A0D9X9V4_9ORYZ"/>
    <x v="1906"/>
    <n v="1213"/>
    <s v="PF02309"/>
    <n v="816"/>
    <n v="926"/>
    <n v="3370"/>
    <s v="PF02309.15 AUX/IAA family"/>
    <n v="110"/>
  </r>
  <r>
    <s v="A0A0D9X9V4_9ORYZ"/>
    <x v="1906"/>
    <n v="1213"/>
    <s v="PF06507"/>
    <n v="259"/>
    <n v="342"/>
    <n v="1879"/>
    <s v="PF06507.12 Auxin response factor"/>
    <n v="83"/>
  </r>
  <r>
    <s v="A0A0D9X9V4_9ORYZ"/>
    <x v="1906"/>
    <n v="1213"/>
    <s v="PF02362"/>
    <n v="133"/>
    <n v="235"/>
    <n v="7718"/>
    <s v="PF02362.20 B3 DNA binding domain"/>
    <n v="102"/>
  </r>
  <r>
    <s v="A0A0D9X9V5_9ORYZ"/>
    <x v="1907"/>
    <n v="956"/>
    <s v="PF02309"/>
    <n v="808"/>
    <n v="919"/>
    <n v="3370"/>
    <s v="PF02309.15 AUX/IAA family"/>
    <n v="111"/>
  </r>
  <r>
    <s v="A0A0D9X9V5_9ORYZ"/>
    <x v="1907"/>
    <n v="956"/>
    <s v="PF06507"/>
    <n v="259"/>
    <n v="335"/>
    <n v="1879"/>
    <s v="PF06507.12 Auxin response factor"/>
    <n v="76"/>
  </r>
  <r>
    <s v="A0A0D9X9V5_9ORYZ"/>
    <x v="1907"/>
    <n v="956"/>
    <s v="PF02362"/>
    <n v="133"/>
    <n v="235"/>
    <n v="7718"/>
    <s v="PF02362.20 B3 DNA binding domain"/>
    <n v="102"/>
  </r>
  <r>
    <s v="A0A0D9X9V6_9ORYZ"/>
    <x v="1908"/>
    <n v="963"/>
    <s v="PF02309"/>
    <n v="815"/>
    <n v="926"/>
    <n v="3370"/>
    <s v="PF02309.15 AUX/IAA family"/>
    <n v="111"/>
  </r>
  <r>
    <s v="A0A0D9X9V6_9ORYZ"/>
    <x v="1908"/>
    <n v="963"/>
    <s v="PF06507"/>
    <n v="259"/>
    <n v="342"/>
    <n v="1879"/>
    <s v="PF06507.12 Auxin response factor"/>
    <n v="83"/>
  </r>
  <r>
    <s v="A0A0D9X9V6_9ORYZ"/>
    <x v="1908"/>
    <n v="963"/>
    <s v="PF02362"/>
    <n v="133"/>
    <n v="235"/>
    <n v="7718"/>
    <s v="PF02362.20 B3 DNA binding domain"/>
    <n v="102"/>
  </r>
  <r>
    <s v="A0A0D9X9V7_9ORYZ"/>
    <x v="1909"/>
    <n v="867"/>
    <s v="PF06507"/>
    <n v="259"/>
    <n v="342"/>
    <n v="1879"/>
    <s v="PF06507.12 Auxin response factor"/>
    <n v="83"/>
  </r>
  <r>
    <s v="A0A0D9X9V7_9ORYZ"/>
    <x v="1909"/>
    <n v="867"/>
    <s v="PF02362"/>
    <n v="133"/>
    <n v="235"/>
    <n v="7718"/>
    <s v="PF02362.20 B3 DNA binding domain"/>
    <n v="102"/>
  </r>
  <r>
    <s v="A0A0D9XKQ1_9ORYZ"/>
    <x v="1910"/>
    <n v="707"/>
    <s v="PF06507"/>
    <n v="297"/>
    <n v="380"/>
    <n v="1879"/>
    <s v="PF06507.12 Auxin response factor"/>
    <n v="83"/>
  </r>
  <r>
    <s v="A0A0D9XKQ1_9ORYZ"/>
    <x v="1910"/>
    <n v="707"/>
    <s v="PF02362"/>
    <n v="140"/>
    <n v="242"/>
    <n v="7718"/>
    <s v="PF02362.20 B3 DNA binding domain"/>
    <n v="102"/>
  </r>
  <r>
    <s v="A0A0D9XKQ2_9ORYZ"/>
    <x v="1911"/>
    <n v="409"/>
    <s v="PF06507"/>
    <n v="297"/>
    <n v="380"/>
    <n v="1879"/>
    <s v="PF06507.12 Auxin response factor"/>
    <n v="83"/>
  </r>
  <r>
    <s v="A0A0D9XKQ2_9ORYZ"/>
    <x v="1911"/>
    <n v="409"/>
    <s v="PF02362"/>
    <n v="140"/>
    <n v="242"/>
    <n v="7718"/>
    <s v="PF02362.20 B3 DNA binding domain"/>
    <n v="102"/>
  </r>
  <r>
    <s v="A0A0D9XLX1_9ORYZ"/>
    <x v="1912"/>
    <n v="296"/>
    <s v="PF02362"/>
    <n v="39"/>
    <n v="153"/>
    <n v="7718"/>
    <s v="PF02362.20 B3 DNA binding domain"/>
    <n v="114"/>
  </r>
  <r>
    <s v="A0A0D9XP80_9ORYZ"/>
    <x v="1913"/>
    <n v="280"/>
    <s v="PF02362"/>
    <n v="37"/>
    <n v="140"/>
    <n v="7718"/>
    <s v="PF02362.20 B3 DNA binding domain"/>
    <n v="103"/>
  </r>
  <r>
    <s v="A0A0D9XQ22_9ORYZ"/>
    <x v="1914"/>
    <n v="440"/>
    <s v="PF02362"/>
    <n v="64"/>
    <n v="155"/>
    <n v="7718"/>
    <s v="PF02362.20 B3 DNA binding domain"/>
    <n v="91"/>
  </r>
  <r>
    <s v="A0A0D9XQ22_9ORYZ"/>
    <x v="1914"/>
    <n v="440"/>
    <s v="PF02362"/>
    <n v="325"/>
    <n v="420"/>
    <n v="7718"/>
    <s v="PF02362.20 B3 DNA binding domain"/>
    <n v="95"/>
  </r>
  <r>
    <s v="A0A0D9XQ23_9ORYZ"/>
    <x v="1915"/>
    <n v="438"/>
    <s v="PF02362"/>
    <n v="62"/>
    <n v="153"/>
    <n v="7718"/>
    <s v="PF02362.20 B3 DNA binding domain"/>
    <n v="91"/>
  </r>
  <r>
    <s v="A0A0D9XQ23_9ORYZ"/>
    <x v="1915"/>
    <n v="438"/>
    <s v="PF02362"/>
    <n v="323"/>
    <n v="418"/>
    <n v="7718"/>
    <s v="PF02362.20 B3 DNA binding domain"/>
    <n v="95"/>
  </r>
  <r>
    <s v="A0A0D9XSH8_9ORYZ"/>
    <x v="1916"/>
    <n v="869"/>
    <s v="PF02309"/>
    <n v="701"/>
    <n v="816"/>
    <n v="3370"/>
    <s v="PF02309.15 AUX/IAA family"/>
    <n v="115"/>
  </r>
  <r>
    <s v="A0A0D9XSH8_9ORYZ"/>
    <x v="1916"/>
    <n v="869"/>
    <s v="PF06507"/>
    <n v="276"/>
    <n v="358"/>
    <n v="1879"/>
    <s v="PF06507.12 Auxin response factor"/>
    <n v="82"/>
  </r>
  <r>
    <s v="A0A0D9XSH8_9ORYZ"/>
    <x v="1916"/>
    <n v="869"/>
    <s v="PF02362"/>
    <n v="150"/>
    <n v="252"/>
    <n v="7718"/>
    <s v="PF02362.20 B3 DNA binding domain"/>
    <n v="102"/>
  </r>
  <r>
    <s v="A0A0D9XSH9_9ORYZ"/>
    <x v="1917"/>
    <n v="770"/>
    <s v="PF02309"/>
    <n v="617"/>
    <n v="732"/>
    <n v="3370"/>
    <s v="PF02309.15 AUX/IAA family"/>
    <n v="115"/>
  </r>
  <r>
    <s v="A0A0D9XSH9_9ORYZ"/>
    <x v="1917"/>
    <n v="770"/>
    <s v="PF06507"/>
    <n v="192"/>
    <n v="274"/>
    <n v="1879"/>
    <s v="PF06507.12 Auxin response factor"/>
    <n v="82"/>
  </r>
  <r>
    <s v="A0A0D9XSH9_9ORYZ"/>
    <x v="1917"/>
    <n v="770"/>
    <s v="PF02362"/>
    <n v="66"/>
    <n v="168"/>
    <n v="7718"/>
    <s v="PF02362.20 B3 DNA binding domain"/>
    <n v="102"/>
  </r>
  <r>
    <s v="A0A0D9XSI0_9ORYZ"/>
    <x v="1918"/>
    <n v="854"/>
    <s v="PF02309"/>
    <n v="701"/>
    <n v="816"/>
    <n v="3370"/>
    <s v="PF02309.15 AUX/IAA family"/>
    <n v="115"/>
  </r>
  <r>
    <s v="A0A0D9XSI0_9ORYZ"/>
    <x v="1918"/>
    <n v="854"/>
    <s v="PF06507"/>
    <n v="276"/>
    <n v="358"/>
    <n v="1879"/>
    <s v="PF06507.12 Auxin response factor"/>
    <n v="82"/>
  </r>
  <r>
    <s v="A0A0D9XSI0_9ORYZ"/>
    <x v="1918"/>
    <n v="854"/>
    <s v="PF02362"/>
    <n v="150"/>
    <n v="252"/>
    <n v="7718"/>
    <s v="PF02362.20 B3 DNA binding domain"/>
    <n v="102"/>
  </r>
  <r>
    <s v="A0A0D9XSI1_9ORYZ"/>
    <x v="1919"/>
    <n v="797"/>
    <s v="PF02309"/>
    <n v="639"/>
    <n v="759"/>
    <n v="3370"/>
    <s v="PF02309.15 AUX/IAA family"/>
    <n v="120"/>
  </r>
  <r>
    <s v="A0A0D9XSI1_9ORYZ"/>
    <x v="1919"/>
    <n v="797"/>
    <s v="PF06507"/>
    <n v="219"/>
    <n v="301"/>
    <n v="1879"/>
    <s v="PF06507.12 Auxin response factor"/>
    <n v="82"/>
  </r>
  <r>
    <s v="A0A0D9XSI1_9ORYZ"/>
    <x v="1919"/>
    <n v="797"/>
    <s v="PF02362"/>
    <n v="93"/>
    <n v="195"/>
    <n v="7718"/>
    <s v="PF02362.20 B3 DNA binding domain"/>
    <n v="102"/>
  </r>
  <r>
    <s v="A0A0D9XX25_9ORYZ"/>
    <x v="1920"/>
    <n v="287"/>
    <s v="PF02362"/>
    <n v="38"/>
    <n v="143"/>
    <n v="7718"/>
    <s v="PF02362.20 B3 DNA binding domain"/>
    <n v="105"/>
  </r>
  <r>
    <s v="A0A0D9XZA5_9ORYZ"/>
    <x v="1921"/>
    <n v="834"/>
    <s v="PF02309"/>
    <n v="744"/>
    <n v="796"/>
    <n v="3370"/>
    <s v="PF02309.15 AUX/IAA family"/>
    <n v="52"/>
  </r>
  <r>
    <s v="A0A0D9XZA5_9ORYZ"/>
    <x v="1921"/>
    <n v="834"/>
    <s v="PF06507"/>
    <n v="268"/>
    <n v="350"/>
    <n v="1879"/>
    <s v="PF06507.12 Auxin response factor"/>
    <n v="82"/>
  </r>
  <r>
    <s v="A0A0D9XZA5_9ORYZ"/>
    <x v="1921"/>
    <n v="834"/>
    <s v="PF02362"/>
    <n v="142"/>
    <n v="244"/>
    <n v="7718"/>
    <s v="PF02362.20 B3 DNA binding domain"/>
    <n v="102"/>
  </r>
  <r>
    <s v="A0A0D9Y108_9ORYZ"/>
    <x v="1922"/>
    <n v="874"/>
    <s v="PF02362"/>
    <n v="97"/>
    <n v="185"/>
    <n v="7718"/>
    <s v="PF02362.20 B3 DNA binding domain"/>
    <n v="88"/>
  </r>
  <r>
    <s v="A0A0D9Y108_9ORYZ"/>
    <x v="1922"/>
    <n v="874"/>
    <s v="PF02362"/>
    <n v="334"/>
    <n v="430"/>
    <n v="7718"/>
    <s v="PF02362.20 B3 DNA binding domain"/>
    <n v="96"/>
  </r>
  <r>
    <s v="A0A0D9Y108_9ORYZ"/>
    <x v="1922"/>
    <n v="874"/>
    <s v="PF02362"/>
    <n v="479"/>
    <n v="565"/>
    <n v="7718"/>
    <s v="PF02362.20 B3 DNA binding domain"/>
    <n v="86"/>
  </r>
  <r>
    <s v="A0A0D9Y108_9ORYZ"/>
    <x v="1922"/>
    <n v="874"/>
    <s v="PF02362"/>
    <n v="753"/>
    <n v="862"/>
    <n v="7718"/>
    <s v="PF02362.20 B3 DNA binding domain"/>
    <n v="109"/>
  </r>
  <r>
    <s v="A0A0D9Y109_9ORYZ"/>
    <x v="1923"/>
    <n v="339"/>
    <s v="PF02362"/>
    <n v="120"/>
    <n v="217"/>
    <n v="7718"/>
    <s v="PF02362.20 B3 DNA binding domain"/>
    <n v="97"/>
  </r>
  <r>
    <s v="A0A0D9Y109_9ORYZ"/>
    <x v="1923"/>
    <n v="339"/>
    <s v="PF02362"/>
    <n v="230"/>
    <n v="321"/>
    <n v="7718"/>
    <s v="PF02362.20 B3 DNA binding domain"/>
    <n v="91"/>
  </r>
  <r>
    <s v="A0A0D9Y111_9ORYZ"/>
    <x v="1924"/>
    <n v="1115"/>
    <s v="PF02362"/>
    <n v="68"/>
    <n v="160"/>
    <n v="7718"/>
    <s v="PF02362.20 B3 DNA binding domain"/>
    <n v="92"/>
  </r>
  <r>
    <s v="A0A0D9Y111_9ORYZ"/>
    <x v="1924"/>
    <n v="1115"/>
    <s v="PF02362"/>
    <n v="296"/>
    <n v="394"/>
    <n v="7718"/>
    <s v="PF02362.20 B3 DNA binding domain"/>
    <n v="98"/>
  </r>
  <r>
    <s v="A0A0D9Y111_9ORYZ"/>
    <x v="1924"/>
    <n v="1115"/>
    <s v="PF02362"/>
    <n v="422"/>
    <n v="514"/>
    <n v="7718"/>
    <s v="PF02362.20 B3 DNA binding domain"/>
    <n v="92"/>
  </r>
  <r>
    <s v="A0A0D9Y111_9ORYZ"/>
    <x v="1924"/>
    <n v="1115"/>
    <s v="PF02362"/>
    <n v="654"/>
    <n v="752"/>
    <n v="7718"/>
    <s v="PF02362.20 B3 DNA binding domain"/>
    <n v="98"/>
  </r>
  <r>
    <s v="A0A0D9Y111_9ORYZ"/>
    <x v="1924"/>
    <n v="1115"/>
    <s v="PF02362"/>
    <n v="795"/>
    <n v="887"/>
    <n v="7718"/>
    <s v="PF02362.20 B3 DNA binding domain"/>
    <n v="92"/>
  </r>
  <r>
    <s v="A0A0D9Y111_9ORYZ"/>
    <x v="1924"/>
    <n v="1115"/>
    <s v="PF02362"/>
    <n v="1009"/>
    <n v="1107"/>
    <n v="7718"/>
    <s v="PF02362.20 B3 DNA binding domain"/>
    <n v="98"/>
  </r>
  <r>
    <s v="A0A0D9Y112_9ORYZ"/>
    <x v="1925"/>
    <n v="761"/>
    <s v="PF02362"/>
    <n v="68"/>
    <n v="160"/>
    <n v="7718"/>
    <s v="PF02362.20 B3 DNA binding domain"/>
    <n v="92"/>
  </r>
  <r>
    <s v="A0A0D9Y112_9ORYZ"/>
    <x v="1925"/>
    <n v="761"/>
    <s v="PF02362"/>
    <n v="300"/>
    <n v="398"/>
    <n v="7718"/>
    <s v="PF02362.20 B3 DNA binding domain"/>
    <n v="98"/>
  </r>
  <r>
    <s v="A0A0D9Y112_9ORYZ"/>
    <x v="1925"/>
    <n v="761"/>
    <s v="PF02362"/>
    <n v="441"/>
    <n v="533"/>
    <n v="7718"/>
    <s v="PF02362.20 B3 DNA binding domain"/>
    <n v="92"/>
  </r>
  <r>
    <s v="A0A0D9Y112_9ORYZ"/>
    <x v="1925"/>
    <n v="761"/>
    <s v="PF02362"/>
    <n v="655"/>
    <n v="753"/>
    <n v="7718"/>
    <s v="PF02362.20 B3 DNA binding domain"/>
    <n v="98"/>
  </r>
  <r>
    <s v="A0A0D9Y1E3_9ORYZ"/>
    <x v="1926"/>
    <n v="898"/>
    <s v="PF06507"/>
    <n v="258"/>
    <n v="341"/>
    <n v="1879"/>
    <s v="PF06507.12 Auxin response factor"/>
    <n v="83"/>
  </r>
  <r>
    <s v="A0A0D9Y1E3_9ORYZ"/>
    <x v="1926"/>
    <n v="898"/>
    <s v="PF02362"/>
    <n v="132"/>
    <n v="234"/>
    <n v="7718"/>
    <s v="PF02362.20 B3 DNA binding domain"/>
    <n v="102"/>
  </r>
  <r>
    <s v="A0A0D9Y1W8_9ORYZ"/>
    <x v="1927"/>
    <n v="298"/>
    <s v="PF02362"/>
    <n v="16"/>
    <n v="108"/>
    <n v="7718"/>
    <s v="PF02362.20 B3 DNA binding domain"/>
    <n v="92"/>
  </r>
  <r>
    <s v="A0A0D9Y1W8_9ORYZ"/>
    <x v="1927"/>
    <n v="298"/>
    <s v="PF02362"/>
    <n v="197"/>
    <n v="291"/>
    <n v="7718"/>
    <s v="PF02362.20 B3 DNA binding domain"/>
    <n v="94"/>
  </r>
  <r>
    <s v="A0A0D9Y317_9ORYZ"/>
    <x v="1928"/>
    <n v="323"/>
    <s v="PF00847"/>
    <n v="66"/>
    <n v="115"/>
    <n v="12115"/>
    <s v="PF00847.19 AP2 domain"/>
    <n v="49"/>
  </r>
  <r>
    <s v="A0A0D9Y317_9ORYZ"/>
    <x v="1928"/>
    <n v="323"/>
    <s v="PF02362"/>
    <n v="179"/>
    <n v="286"/>
    <n v="7718"/>
    <s v="PF02362.20 B3 DNA binding domain"/>
    <n v="107"/>
  </r>
  <r>
    <s v="A0A0D9Y318_9ORYZ"/>
    <x v="1929"/>
    <n v="323"/>
    <s v="PF02362"/>
    <n v="134"/>
    <n v="249"/>
    <n v="7718"/>
    <s v="PF02362.20 B3 DNA binding domain"/>
    <n v="115"/>
  </r>
  <r>
    <s v="A0A0D9Y5S5_9ORYZ"/>
    <x v="1930"/>
    <n v="660"/>
    <s v="PF02309"/>
    <n v="526"/>
    <n v="601"/>
    <n v="3370"/>
    <s v="PF02309.15 AUX/IAA family"/>
    <n v="75"/>
  </r>
  <r>
    <s v="A0A0D9Y5S5_9ORYZ"/>
    <x v="1930"/>
    <n v="660"/>
    <s v="PF06507"/>
    <n v="248"/>
    <n v="329"/>
    <n v="1879"/>
    <s v="PF06507.12 Auxin response factor"/>
    <n v="81"/>
  </r>
  <r>
    <s v="A0A0D9Y5S5_9ORYZ"/>
    <x v="1930"/>
    <n v="660"/>
    <s v="PF02362"/>
    <n v="122"/>
    <n v="224"/>
    <n v="7718"/>
    <s v="PF02362.20 B3 DNA binding domain"/>
    <n v="102"/>
  </r>
  <r>
    <s v="A0A0D9Y5S6_9ORYZ"/>
    <x v="1931"/>
    <n v="699"/>
    <s v="PF02309"/>
    <n v="565"/>
    <n v="640"/>
    <n v="3370"/>
    <s v="PF02309.15 AUX/IAA family"/>
    <n v="75"/>
  </r>
  <r>
    <s v="A0A0D9Y5S6_9ORYZ"/>
    <x v="1931"/>
    <n v="699"/>
    <s v="PF06507"/>
    <n v="248"/>
    <n v="329"/>
    <n v="1879"/>
    <s v="PF06507.12 Auxin response factor"/>
    <n v="81"/>
  </r>
  <r>
    <s v="A0A0D9Y5S6_9ORYZ"/>
    <x v="1931"/>
    <n v="699"/>
    <s v="PF02362"/>
    <n v="122"/>
    <n v="224"/>
    <n v="7718"/>
    <s v="PF02362.20 B3 DNA binding domain"/>
    <n v="102"/>
  </r>
  <r>
    <s v="A0A0D9Y8Q9_9ORYZ"/>
    <x v="1932"/>
    <n v="699"/>
    <s v="PF06507"/>
    <n v="280"/>
    <n v="363"/>
    <n v="1879"/>
    <s v="PF06507.12 Auxin response factor"/>
    <n v="83"/>
  </r>
  <r>
    <s v="A0A0D9Y8Q9_9ORYZ"/>
    <x v="1932"/>
    <n v="699"/>
    <s v="PF02362"/>
    <n v="125"/>
    <n v="227"/>
    <n v="7718"/>
    <s v="PF02362.20 B3 DNA binding domain"/>
    <n v="102"/>
  </r>
  <r>
    <s v="A0A0D9YCY8_9ORYZ"/>
    <x v="1933"/>
    <n v="726"/>
    <s v="PF06507"/>
    <n v="273"/>
    <n v="354"/>
    <n v="1879"/>
    <s v="PF06507.12 Auxin response factor"/>
    <n v="81"/>
  </r>
  <r>
    <s v="A0A0D9YCY8_9ORYZ"/>
    <x v="1933"/>
    <n v="726"/>
    <s v="PF02362"/>
    <n v="147"/>
    <n v="249"/>
    <n v="7718"/>
    <s v="PF02362.20 B3 DNA binding domain"/>
    <n v="102"/>
  </r>
  <r>
    <s v="A0A0D9YDI3_9ORYZ"/>
    <x v="1934"/>
    <n v="396"/>
    <s v="PF00847"/>
    <n v="79"/>
    <n v="128"/>
    <n v="12115"/>
    <s v="PF00847.19 AP2 domain"/>
    <n v="49"/>
  </r>
  <r>
    <s v="A0A0D9YDI3_9ORYZ"/>
    <x v="1934"/>
    <n v="396"/>
    <s v="PF02362"/>
    <n v="215"/>
    <n v="320"/>
    <n v="7718"/>
    <s v="PF02362.20 B3 DNA binding domain"/>
    <n v="105"/>
  </r>
  <r>
    <s v="A0A0D9YE12_9ORYZ"/>
    <x v="1935"/>
    <n v="403"/>
    <s v="PF02362"/>
    <n v="182"/>
    <n v="284"/>
    <n v="7718"/>
    <s v="PF02362.20 B3 DNA binding domain"/>
    <n v="102"/>
  </r>
  <r>
    <s v="A0A0D9YEC8_9ORYZ"/>
    <x v="1936"/>
    <n v="389"/>
    <s v="PF02362"/>
    <n v="21"/>
    <n v="121"/>
    <n v="7718"/>
    <s v="PF02362.20 B3 DNA binding domain"/>
    <n v="100"/>
  </r>
  <r>
    <s v="A0A0D9YEC8_9ORYZ"/>
    <x v="1936"/>
    <n v="389"/>
    <s v="PF02362"/>
    <n v="276"/>
    <n v="368"/>
    <n v="7718"/>
    <s v="PF02362.20 B3 DNA binding domain"/>
    <n v="92"/>
  </r>
  <r>
    <s v="A0A0D9YED3_9ORYZ"/>
    <x v="1937"/>
    <n v="719"/>
    <s v="PF02362"/>
    <n v="10"/>
    <n v="107"/>
    <n v="7718"/>
    <s v="PF02362.20 B3 DNA binding domain"/>
    <n v="97"/>
  </r>
  <r>
    <s v="A0A0D9YF29_9ORYZ"/>
    <x v="1938"/>
    <n v="714"/>
    <s v="PF06507"/>
    <n v="300"/>
    <n v="381"/>
    <n v="1879"/>
    <s v="PF06507.12 Auxin response factor"/>
    <n v="81"/>
  </r>
  <r>
    <s v="A0A0D9YF29_9ORYZ"/>
    <x v="1938"/>
    <n v="714"/>
    <s v="PF02362"/>
    <n v="174"/>
    <n v="276"/>
    <n v="7718"/>
    <s v="PF02362.20 B3 DNA binding domain"/>
    <n v="102"/>
  </r>
  <r>
    <s v="A0A0D9YIU6_9ORYZ"/>
    <x v="1939"/>
    <n v="673"/>
    <s v="PF02362"/>
    <n v="82"/>
    <n v="172"/>
    <n v="7718"/>
    <s v="PF02362.20 B3 DNA binding domain"/>
    <n v="90"/>
  </r>
  <r>
    <s v="A0A0D9YIU6_9ORYZ"/>
    <x v="1939"/>
    <n v="673"/>
    <s v="PF02362"/>
    <n v="567"/>
    <n v="671"/>
    <n v="7718"/>
    <s v="PF02362.20 B3 DNA binding domain"/>
    <n v="104"/>
  </r>
  <r>
    <s v="A0A0D9YJ09_9ORYZ"/>
    <x v="1940"/>
    <n v="724"/>
    <s v="PF02362"/>
    <n v="533"/>
    <n v="635"/>
    <n v="7718"/>
    <s v="PF02362.20 B3 DNA binding domain"/>
    <n v="102"/>
  </r>
  <r>
    <s v="A0A0D9YJH7_9ORYZ"/>
    <x v="1941"/>
    <n v="827"/>
    <s v="PF02309"/>
    <n v="661"/>
    <n v="736"/>
    <n v="3370"/>
    <s v="PF02309.15 AUX/IAA family"/>
    <n v="75"/>
  </r>
  <r>
    <s v="A0A0D9YJH7_9ORYZ"/>
    <x v="1941"/>
    <n v="827"/>
    <s v="PF02309"/>
    <n v="728"/>
    <n v="783"/>
    <n v="3370"/>
    <s v="PF02309.15 AUX/IAA family"/>
    <n v="55"/>
  </r>
  <r>
    <s v="A0A0D9YJH7_9ORYZ"/>
    <x v="1941"/>
    <n v="827"/>
    <s v="PF06507"/>
    <n v="255"/>
    <n v="336"/>
    <n v="1879"/>
    <s v="PF06507.12 Auxin response factor"/>
    <n v="81"/>
  </r>
  <r>
    <s v="A0A0D9YJH7_9ORYZ"/>
    <x v="1941"/>
    <n v="827"/>
    <s v="PF02362"/>
    <n v="129"/>
    <n v="231"/>
    <n v="7718"/>
    <s v="PF02362.20 B3 DNA binding domain"/>
    <n v="102"/>
  </r>
  <r>
    <s v="A0A0D9YJH8_9ORYZ"/>
    <x v="1942"/>
    <n v="808"/>
    <s v="PF02309"/>
    <n v="661"/>
    <n v="736"/>
    <n v="3370"/>
    <s v="PF02309.15 AUX/IAA family"/>
    <n v="75"/>
  </r>
  <r>
    <s v="A0A0D9YJH8_9ORYZ"/>
    <x v="1942"/>
    <n v="808"/>
    <s v="PF02309"/>
    <n v="728"/>
    <n v="783"/>
    <n v="3370"/>
    <s v="PF02309.15 AUX/IAA family"/>
    <n v="55"/>
  </r>
  <r>
    <s v="A0A0D9YJH8_9ORYZ"/>
    <x v="1942"/>
    <n v="808"/>
    <s v="PF06507"/>
    <n v="255"/>
    <n v="336"/>
    <n v="1879"/>
    <s v="PF06507.12 Auxin response factor"/>
    <n v="81"/>
  </r>
  <r>
    <s v="A0A0D9YJH8_9ORYZ"/>
    <x v="1942"/>
    <n v="808"/>
    <s v="PF02362"/>
    <n v="129"/>
    <n v="231"/>
    <n v="7718"/>
    <s v="PF02362.20 B3 DNA binding domain"/>
    <n v="102"/>
  </r>
  <r>
    <s v="A0A0D9YKK6_9ORYZ"/>
    <x v="1943"/>
    <n v="172"/>
    <s v="PF02362"/>
    <n v="60"/>
    <n v="159"/>
    <n v="7718"/>
    <s v="PF02362.20 B3 DNA binding domain"/>
    <n v="99"/>
  </r>
  <r>
    <s v="A0A0D9YM67_9ORYZ"/>
    <x v="1944"/>
    <n v="1077"/>
    <s v="PF06507"/>
    <n v="275"/>
    <n v="358"/>
    <n v="1879"/>
    <s v="PF06507.12 Auxin response factor"/>
    <n v="83"/>
  </r>
  <r>
    <s v="A0A0D9YM67_9ORYZ"/>
    <x v="1944"/>
    <n v="1077"/>
    <s v="PF02362"/>
    <n v="149"/>
    <n v="251"/>
    <n v="7718"/>
    <s v="PF02362.20 B3 DNA binding domain"/>
    <n v="102"/>
  </r>
  <r>
    <s v="A0A0D9YMQ1_9ORYZ"/>
    <x v="1945"/>
    <n v="909"/>
    <s v="PF02309"/>
    <n v="759"/>
    <n v="868"/>
    <n v="3370"/>
    <s v="PF02309.15 AUX/IAA family"/>
    <n v="109"/>
  </r>
  <r>
    <s v="A0A0D9YMQ1_9ORYZ"/>
    <x v="1945"/>
    <n v="909"/>
    <s v="PF06507"/>
    <n v="260"/>
    <n v="343"/>
    <n v="1879"/>
    <s v="PF06507.12 Auxin response factor"/>
    <n v="83"/>
  </r>
  <r>
    <s v="A0A0D9YMQ1_9ORYZ"/>
    <x v="1945"/>
    <n v="909"/>
    <s v="PF02362"/>
    <n v="134"/>
    <n v="236"/>
    <n v="7718"/>
    <s v="PF02362.20 B3 DNA binding domain"/>
    <n v="102"/>
  </r>
  <r>
    <s v="A0A0D9YNS2_9ORYZ"/>
    <x v="1946"/>
    <n v="289"/>
    <s v="PF02362"/>
    <n v="15"/>
    <n v="114"/>
    <n v="7718"/>
    <s v="PF02362.20 B3 DNA binding domain"/>
    <n v="99"/>
  </r>
  <r>
    <s v="A0A0D9YNS2_9ORYZ"/>
    <x v="1946"/>
    <n v="289"/>
    <s v="PF02362"/>
    <n v="179"/>
    <n v="263"/>
    <n v="7718"/>
    <s v="PF02362.20 B3 DNA binding domain"/>
    <n v="84"/>
  </r>
  <r>
    <s v="A0A0D9YRH3_9ORYZ"/>
    <x v="1947"/>
    <n v="228"/>
    <s v="PF02362"/>
    <n v="131"/>
    <n v="228"/>
    <n v="7718"/>
    <s v="PF02362.20 B3 DNA binding domain"/>
    <n v="97"/>
  </r>
  <r>
    <s v="A0A0D9YRV3_9ORYZ"/>
    <x v="1948"/>
    <n v="267"/>
    <s v="PF02362"/>
    <n v="29"/>
    <n v="130"/>
    <n v="7718"/>
    <s v="PF02362.20 B3 DNA binding domain"/>
    <n v="101"/>
  </r>
  <r>
    <s v="A0A0D9YRV4_9ORYZ"/>
    <x v="1949"/>
    <n v="272"/>
    <s v="PF02362"/>
    <n v="29"/>
    <n v="133"/>
    <n v="7718"/>
    <s v="PF02362.20 B3 DNA binding domain"/>
    <n v="104"/>
  </r>
  <r>
    <s v="A0A0D9YTN8_9ORYZ"/>
    <x v="1950"/>
    <n v="649"/>
    <s v="PF02309"/>
    <n v="422"/>
    <n v="610"/>
    <n v="3370"/>
    <s v="PF02309.15 AUX/IAA family"/>
    <n v="188"/>
  </r>
  <r>
    <s v="A0A0D9YTN8_9ORYZ"/>
    <x v="1950"/>
    <n v="649"/>
    <s v="PF06507"/>
    <n v="254"/>
    <n v="336"/>
    <n v="1879"/>
    <s v="PF06507.12 Auxin response factor"/>
    <n v="82"/>
  </r>
  <r>
    <s v="A0A0D9YTN8_9ORYZ"/>
    <x v="1950"/>
    <n v="649"/>
    <s v="PF02362"/>
    <n v="128"/>
    <n v="229"/>
    <n v="7718"/>
    <s v="PF02362.20 B3 DNA binding domain"/>
    <n v="101"/>
  </r>
  <r>
    <s v="A0A0D9YUH8_9ORYZ"/>
    <x v="1951"/>
    <n v="1071"/>
    <s v="PF02362"/>
    <n v="379"/>
    <n v="469"/>
    <n v="7718"/>
    <s v="PF02362.20 B3 DNA binding domain"/>
    <n v="90"/>
  </r>
  <r>
    <s v="A0A0D9YUH8_9ORYZ"/>
    <x v="1951"/>
    <n v="1071"/>
    <s v="PF02362"/>
    <n v="987"/>
    <n v="1071"/>
    <n v="7718"/>
    <s v="PF02362.20 B3 DNA binding domain"/>
    <n v="84"/>
  </r>
  <r>
    <s v="A0A0D9YV95_9ORYZ"/>
    <x v="1952"/>
    <n v="685"/>
    <s v="PF06507"/>
    <n v="271"/>
    <n v="354"/>
    <n v="1879"/>
    <s v="PF06507.12 Auxin response factor"/>
    <n v="83"/>
  </r>
  <r>
    <s v="A0A0D9YV95_9ORYZ"/>
    <x v="1952"/>
    <n v="685"/>
    <s v="PF02362"/>
    <n v="120"/>
    <n v="222"/>
    <n v="7718"/>
    <s v="PF02362.20 B3 DNA binding domain"/>
    <n v="102"/>
  </r>
  <r>
    <s v="A0A0D9YWI2_9ORYZ"/>
    <x v="1953"/>
    <n v="409"/>
    <s v="PF02362"/>
    <n v="95"/>
    <n v="201"/>
    <n v="7718"/>
    <s v="PF02362.20 B3 DNA binding domain"/>
    <n v="106"/>
  </r>
  <r>
    <s v="A0A0D9YYK1_9ORYZ"/>
    <x v="1954"/>
    <n v="1445"/>
    <s v="PF02362"/>
    <n v="1270"/>
    <n v="1375"/>
    <n v="7718"/>
    <s v="PF02362.20 B3 DNA binding domain"/>
    <n v="105"/>
  </r>
  <r>
    <s v="A0A0D9YYK1_9ORYZ"/>
    <x v="1954"/>
    <n v="1445"/>
    <s v="PF03254"/>
    <n v="99"/>
    <n v="575"/>
    <n v="779"/>
    <s v="PF03254.12 Xyloglucan fucosyltransferase"/>
    <n v="476"/>
  </r>
  <r>
    <s v="A0A0D9YYK1_9ORYZ"/>
    <x v="1954"/>
    <n v="1445"/>
    <s v="PF03254"/>
    <n v="755"/>
    <n v="1233"/>
    <n v="779"/>
    <s v="PF03254.12 Xyloglucan fucosyltransferase"/>
    <n v="478"/>
  </r>
  <r>
    <s v="A0A0D9YYK2_9ORYZ"/>
    <x v="1955"/>
    <n v="1348"/>
    <s v="PF02362"/>
    <n v="1173"/>
    <n v="1278"/>
    <n v="7718"/>
    <s v="PF02362.20 B3 DNA binding domain"/>
    <n v="105"/>
  </r>
  <r>
    <s v="A0A0D9YYK2_9ORYZ"/>
    <x v="1955"/>
    <n v="1348"/>
    <s v="PF03254"/>
    <n v="99"/>
    <n v="575"/>
    <n v="779"/>
    <s v="PF03254.12 Xyloglucan fucosyltransferase"/>
    <n v="476"/>
  </r>
  <r>
    <s v="A0A0D9YYK2_9ORYZ"/>
    <x v="1955"/>
    <n v="1348"/>
    <s v="PF03254"/>
    <n v="658"/>
    <n v="1136"/>
    <n v="779"/>
    <s v="PF03254.12 Xyloglucan fucosyltransferase"/>
    <n v="478"/>
  </r>
  <r>
    <s v="A0A0D9Z1C1_9ORYZ"/>
    <x v="1956"/>
    <n v="316"/>
    <s v="PF02362"/>
    <n v="37"/>
    <n v="142"/>
    <n v="7718"/>
    <s v="PF02362.20 B3 DNA binding domain"/>
    <n v="105"/>
  </r>
  <r>
    <s v="A0A0D9Z328_9ORYZ"/>
    <x v="1957"/>
    <n v="237"/>
    <s v="PF02362"/>
    <n v="137"/>
    <n v="228"/>
    <n v="7718"/>
    <s v="PF02362.20 B3 DNA binding domain"/>
    <n v="91"/>
  </r>
  <r>
    <s v="A0A0D9Z3U4_9ORYZ"/>
    <x v="1958"/>
    <n v="556"/>
    <s v="PF02362"/>
    <n v="300"/>
    <n v="395"/>
    <n v="7718"/>
    <s v="PF02362.20 B3 DNA binding domain"/>
    <n v="95"/>
  </r>
  <r>
    <s v="A0A0D9Z3U4_9ORYZ"/>
    <x v="1958"/>
    <n v="556"/>
    <s v="PF02362"/>
    <n v="448"/>
    <n v="535"/>
    <n v="7718"/>
    <s v="PF02362.20 B3 DNA binding domain"/>
    <n v="87"/>
  </r>
  <r>
    <s v="A0A0D9Z3U4_9ORYZ"/>
    <x v="1958"/>
    <n v="556"/>
    <s v="PF13855"/>
    <n v="90"/>
    <n v="148"/>
    <n v="133230"/>
    <s v="PF13855.5 Leucine rich repeat"/>
    <n v="58"/>
  </r>
  <r>
    <s v="A0A0D9Z3U5_9ORYZ"/>
    <x v="1959"/>
    <n v="542"/>
    <s v="PF02362"/>
    <n v="300"/>
    <n v="395"/>
    <n v="7718"/>
    <s v="PF02362.20 B3 DNA binding domain"/>
    <n v="95"/>
  </r>
  <r>
    <s v="A0A0D9Z3U5_9ORYZ"/>
    <x v="1959"/>
    <n v="542"/>
    <s v="PF02362"/>
    <n v="434"/>
    <n v="521"/>
    <n v="7718"/>
    <s v="PF02362.20 B3 DNA binding domain"/>
    <n v="87"/>
  </r>
  <r>
    <s v="A0A0D9Z3U5_9ORYZ"/>
    <x v="1959"/>
    <n v="542"/>
    <s v="PF13855"/>
    <n v="90"/>
    <n v="148"/>
    <n v="133230"/>
    <s v="PF13855.5 Leucine rich repeat"/>
    <n v="58"/>
  </r>
  <r>
    <s v="A0A0D9Z3U7_9ORYZ"/>
    <x v="1960"/>
    <n v="271"/>
    <s v="PF02362"/>
    <n v="15"/>
    <n v="110"/>
    <n v="7718"/>
    <s v="PF02362.20 B3 DNA binding domain"/>
    <n v="95"/>
  </r>
  <r>
    <s v="A0A0D9Z3U7_9ORYZ"/>
    <x v="1960"/>
    <n v="271"/>
    <s v="PF02362"/>
    <n v="162"/>
    <n v="250"/>
    <n v="7718"/>
    <s v="PF02362.20 B3 DNA binding domain"/>
    <n v="88"/>
  </r>
  <r>
    <s v="A0A0D9Z9I5_9ORYZ"/>
    <x v="1961"/>
    <n v="194"/>
    <s v="PF02362"/>
    <n v="17"/>
    <n v="125"/>
    <n v="7718"/>
    <s v="PF02362.20 B3 DNA binding domain"/>
    <n v="108"/>
  </r>
  <r>
    <s v="A0A0D9ZAM4_9ORYZ"/>
    <x v="1962"/>
    <n v="522"/>
    <s v="PF02362"/>
    <n v="29"/>
    <n v="119"/>
    <n v="7718"/>
    <s v="PF02362.20 B3 DNA binding domain"/>
    <n v="90"/>
  </r>
  <r>
    <s v="A0A0D9ZAM4_9ORYZ"/>
    <x v="1962"/>
    <n v="522"/>
    <s v="PF02362"/>
    <n v="220"/>
    <n v="321"/>
    <n v="7718"/>
    <s v="PF02362.20 B3 DNA binding domain"/>
    <n v="101"/>
  </r>
  <r>
    <s v="A0A0D9ZAM4_9ORYZ"/>
    <x v="1962"/>
    <n v="522"/>
    <s v="PF02362"/>
    <n v="418"/>
    <n v="519"/>
    <n v="7718"/>
    <s v="PF02362.20 B3 DNA binding domain"/>
    <n v="101"/>
  </r>
  <r>
    <s v="A0A0D9ZAM6_9ORYZ"/>
    <x v="1963"/>
    <n v="762"/>
    <s v="PF02362"/>
    <n v="29"/>
    <n v="119"/>
    <n v="7718"/>
    <s v="PF02362.20 B3 DNA binding domain"/>
    <n v="90"/>
  </r>
  <r>
    <s v="A0A0D9ZAM6_9ORYZ"/>
    <x v="1963"/>
    <n v="762"/>
    <s v="PF02362"/>
    <n v="230"/>
    <n v="330"/>
    <n v="7718"/>
    <s v="PF02362.20 B3 DNA binding domain"/>
    <n v="100"/>
  </r>
  <r>
    <s v="A0A0D9ZAM6_9ORYZ"/>
    <x v="1963"/>
    <n v="762"/>
    <s v="PF02362"/>
    <n v="438"/>
    <n v="527"/>
    <n v="7718"/>
    <s v="PF02362.20 B3 DNA binding domain"/>
    <n v="89"/>
  </r>
  <r>
    <s v="A0A0D9ZAM6_9ORYZ"/>
    <x v="1963"/>
    <n v="762"/>
    <s v="PF02362"/>
    <n v="666"/>
    <n v="760"/>
    <n v="7718"/>
    <s v="PF02362.20 B3 DNA binding domain"/>
    <n v="94"/>
  </r>
  <r>
    <s v="A0A0D9ZAM7_9ORYZ"/>
    <x v="1964"/>
    <n v="838"/>
    <s v="PF02362"/>
    <n v="29"/>
    <n v="119"/>
    <n v="7718"/>
    <s v="PF02362.20 B3 DNA binding domain"/>
    <n v="90"/>
  </r>
  <r>
    <s v="A0A0D9ZAM7_9ORYZ"/>
    <x v="1964"/>
    <n v="838"/>
    <s v="PF02362"/>
    <n v="230"/>
    <n v="330"/>
    <n v="7718"/>
    <s v="PF02362.20 B3 DNA binding domain"/>
    <n v="100"/>
  </r>
  <r>
    <s v="A0A0D9ZAM7_9ORYZ"/>
    <x v="1964"/>
    <n v="838"/>
    <s v="PF02362"/>
    <n v="438"/>
    <n v="523"/>
    <n v="7718"/>
    <s v="PF02362.20 B3 DNA binding domain"/>
    <n v="85"/>
  </r>
  <r>
    <s v="A0A0D9ZAM7_9ORYZ"/>
    <x v="1964"/>
    <n v="838"/>
    <s v="PF02362"/>
    <n v="519"/>
    <n v="600"/>
    <n v="7718"/>
    <s v="PF02362.20 B3 DNA binding domain"/>
    <n v="81"/>
  </r>
  <r>
    <s v="A0A0D9ZAM7_9ORYZ"/>
    <x v="1964"/>
    <n v="838"/>
    <s v="PF02362"/>
    <n v="742"/>
    <n v="836"/>
    <n v="7718"/>
    <s v="PF02362.20 B3 DNA binding domain"/>
    <n v="94"/>
  </r>
  <r>
    <s v="A0A0D9ZAM8_9ORYZ"/>
    <x v="1965"/>
    <n v="1194"/>
    <s v="PF02362"/>
    <n v="120"/>
    <n v="210"/>
    <n v="7718"/>
    <s v="PF02362.20 B3 DNA binding domain"/>
    <n v="90"/>
  </r>
  <r>
    <s v="A0A0D9ZAM8_9ORYZ"/>
    <x v="1965"/>
    <n v="1194"/>
    <s v="PF02362"/>
    <n v="339"/>
    <n v="440"/>
    <n v="7718"/>
    <s v="PF02362.20 B3 DNA binding domain"/>
    <n v="101"/>
  </r>
  <r>
    <s v="A0A0D9ZAM8_9ORYZ"/>
    <x v="1965"/>
    <n v="1194"/>
    <s v="PF02362"/>
    <n v="507"/>
    <n v="607"/>
    <n v="7718"/>
    <s v="PF02362.20 B3 DNA binding domain"/>
    <n v="100"/>
  </r>
  <r>
    <s v="A0A0D9ZAM8_9ORYZ"/>
    <x v="1965"/>
    <n v="1194"/>
    <s v="PF02362"/>
    <n v="675"/>
    <n v="765"/>
    <n v="7718"/>
    <s v="PF02362.20 B3 DNA binding domain"/>
    <n v="90"/>
  </r>
  <r>
    <s v="A0A0D9ZAM8_9ORYZ"/>
    <x v="1965"/>
    <n v="1194"/>
    <s v="PF02362"/>
    <n v="879"/>
    <n v="980"/>
    <n v="7718"/>
    <s v="PF02362.20 B3 DNA binding domain"/>
    <n v="101"/>
  </r>
  <r>
    <s v="A0A0D9ZAM8_9ORYZ"/>
    <x v="1965"/>
    <n v="1194"/>
    <s v="PF02362"/>
    <n v="1090"/>
    <n v="1191"/>
    <n v="7718"/>
    <s v="PF02362.20 B3 DNA binding domain"/>
    <n v="101"/>
  </r>
  <r>
    <s v="A0A0D9ZAM9_9ORYZ"/>
    <x v="1966"/>
    <n v="1176"/>
    <s v="PF02362"/>
    <n v="120"/>
    <n v="210"/>
    <n v="7718"/>
    <s v="PF02362.20 B3 DNA binding domain"/>
    <n v="90"/>
  </r>
  <r>
    <s v="A0A0D9ZAM9_9ORYZ"/>
    <x v="1966"/>
    <n v="1176"/>
    <s v="PF02362"/>
    <n v="339"/>
    <n v="440"/>
    <n v="7718"/>
    <s v="PF02362.20 B3 DNA binding domain"/>
    <n v="101"/>
  </r>
  <r>
    <s v="A0A0D9ZAM9_9ORYZ"/>
    <x v="1966"/>
    <n v="1176"/>
    <s v="PF02362"/>
    <n v="507"/>
    <n v="602"/>
    <n v="7718"/>
    <s v="PF02362.20 B3 DNA binding domain"/>
    <n v="95"/>
  </r>
  <r>
    <s v="A0A0D9ZAM9_9ORYZ"/>
    <x v="1966"/>
    <n v="1176"/>
    <s v="PF02362"/>
    <n v="657"/>
    <n v="747"/>
    <n v="7718"/>
    <s v="PF02362.20 B3 DNA binding domain"/>
    <n v="90"/>
  </r>
  <r>
    <s v="A0A0D9ZAM9_9ORYZ"/>
    <x v="1966"/>
    <n v="1176"/>
    <s v="PF02362"/>
    <n v="861"/>
    <n v="962"/>
    <n v="7718"/>
    <s v="PF02362.20 B3 DNA binding domain"/>
    <n v="101"/>
  </r>
  <r>
    <s v="A0A0D9ZAM9_9ORYZ"/>
    <x v="1966"/>
    <n v="1176"/>
    <s v="PF02362"/>
    <n v="1072"/>
    <n v="1173"/>
    <n v="7718"/>
    <s v="PF02362.20 B3 DNA binding domain"/>
    <n v="101"/>
  </r>
  <r>
    <s v="A0A0D9ZAN5_9ORYZ"/>
    <x v="1967"/>
    <n v="1024"/>
    <s v="PF02362"/>
    <n v="105"/>
    <n v="195"/>
    <n v="7718"/>
    <s v="PF02362.20 B3 DNA binding domain"/>
    <n v="90"/>
  </r>
  <r>
    <s v="A0A0D9ZAN5_9ORYZ"/>
    <x v="1967"/>
    <n v="1024"/>
    <s v="PF02362"/>
    <n v="293"/>
    <n v="385"/>
    <n v="7718"/>
    <s v="PF02362.20 B3 DNA binding domain"/>
    <n v="92"/>
  </r>
  <r>
    <s v="A0A0D9ZAN5_9ORYZ"/>
    <x v="1967"/>
    <n v="1024"/>
    <s v="PF02362"/>
    <n v="401"/>
    <n v="491"/>
    <n v="7718"/>
    <s v="PF02362.20 B3 DNA binding domain"/>
    <n v="90"/>
  </r>
  <r>
    <s v="A0A0D9ZAN5_9ORYZ"/>
    <x v="1967"/>
    <n v="1024"/>
    <s v="PF02362"/>
    <n v="606"/>
    <n v="684"/>
    <n v="7718"/>
    <s v="PF02362.20 B3 DNA binding domain"/>
    <n v="78"/>
  </r>
  <r>
    <s v="A0A0D9ZAN5_9ORYZ"/>
    <x v="1967"/>
    <n v="1024"/>
    <s v="PF02362"/>
    <n v="729"/>
    <n v="819"/>
    <n v="7718"/>
    <s v="PF02362.20 B3 DNA binding domain"/>
    <n v="90"/>
  </r>
  <r>
    <s v="A0A0D9ZAN5_9ORYZ"/>
    <x v="1967"/>
    <n v="1024"/>
    <s v="PF02362"/>
    <n v="931"/>
    <n v="1024"/>
    <n v="7718"/>
    <s v="PF02362.20 B3 DNA binding domain"/>
    <n v="93"/>
  </r>
  <r>
    <s v="A0A0D9ZAN7_9ORYZ"/>
    <x v="1968"/>
    <n v="173"/>
    <s v="PF02362"/>
    <n v="79"/>
    <n v="173"/>
    <n v="7718"/>
    <s v="PF02362.20 B3 DNA binding domain"/>
    <n v="94"/>
  </r>
  <r>
    <s v="A0A0D9ZAN8_9ORYZ"/>
    <x v="1969"/>
    <n v="723"/>
    <s v="PF02362"/>
    <n v="32"/>
    <n v="123"/>
    <n v="7718"/>
    <s v="PF02362.20 B3 DNA binding domain"/>
    <n v="91"/>
  </r>
  <r>
    <s v="A0A0D9ZAN8_9ORYZ"/>
    <x v="1969"/>
    <n v="723"/>
    <s v="PF02362"/>
    <n v="252"/>
    <n v="348"/>
    <n v="7718"/>
    <s v="PF02362.20 B3 DNA binding domain"/>
    <n v="96"/>
  </r>
  <r>
    <s v="A0A0D9ZAN8_9ORYZ"/>
    <x v="1969"/>
    <n v="723"/>
    <s v="PF02362"/>
    <n v="385"/>
    <n v="467"/>
    <n v="7718"/>
    <s v="PF02362.20 B3 DNA binding domain"/>
    <n v="82"/>
  </r>
  <r>
    <s v="A0A0D9ZAN8_9ORYZ"/>
    <x v="1969"/>
    <n v="723"/>
    <s v="PF02362"/>
    <n v="601"/>
    <n v="691"/>
    <n v="7718"/>
    <s v="PF02362.20 B3 DNA binding domain"/>
    <n v="90"/>
  </r>
  <r>
    <s v="A0A0D9ZJ74_9ORYZ"/>
    <x v="1970"/>
    <n v="142"/>
    <s v="PF02362"/>
    <n v="18"/>
    <n v="115"/>
    <n v="7718"/>
    <s v="PF02362.20 B3 DNA binding domain"/>
    <n v="97"/>
  </r>
  <r>
    <s v="A0A0D9ZJ77_9ORYZ"/>
    <x v="1971"/>
    <n v="280"/>
    <s v="PF02362"/>
    <n v="5"/>
    <n v="88"/>
    <n v="7718"/>
    <s v="PF02362.20 B3 DNA binding domain"/>
    <n v="83"/>
  </r>
  <r>
    <s v="A0A0D9ZJ77_9ORYZ"/>
    <x v="1971"/>
    <n v="280"/>
    <s v="PF02362"/>
    <n v="174"/>
    <n v="277"/>
    <n v="7718"/>
    <s v="PF02362.20 B3 DNA binding domain"/>
    <n v="103"/>
  </r>
  <r>
    <s v="A0A0D9ZJ79_9ORYZ"/>
    <x v="1972"/>
    <n v="146"/>
    <s v="PF02362"/>
    <n v="20"/>
    <n v="122"/>
    <n v="7718"/>
    <s v="PF02362.20 B3 DNA binding domain"/>
    <n v="102"/>
  </r>
  <r>
    <s v="A0A0D9ZJY6_9ORYZ"/>
    <x v="1973"/>
    <n v="212"/>
    <s v="PF02362"/>
    <n v="93"/>
    <n v="191"/>
    <n v="7718"/>
    <s v="PF02362.20 B3 DNA binding domain"/>
    <n v="98"/>
  </r>
  <r>
    <s v="A0A0D9ZL54_9ORYZ"/>
    <x v="1974"/>
    <n v="676"/>
    <s v="PF02309"/>
    <n v="481"/>
    <n v="555"/>
    <n v="3370"/>
    <s v="PF02309.15 AUX/IAA family"/>
    <n v="74"/>
  </r>
  <r>
    <s v="A0A0D9ZL54_9ORYZ"/>
    <x v="1974"/>
    <n v="676"/>
    <s v="PF02309"/>
    <n v="553"/>
    <n v="604"/>
    <n v="3370"/>
    <s v="PF02309.15 AUX/IAA family"/>
    <n v="51"/>
  </r>
  <r>
    <s v="A0A0D9ZL54_9ORYZ"/>
    <x v="1974"/>
    <n v="676"/>
    <s v="PF06507"/>
    <n v="252"/>
    <n v="337"/>
    <n v="1879"/>
    <s v="PF06507.12 Auxin response factor"/>
    <n v="85"/>
  </r>
  <r>
    <s v="A0A0D9ZL54_9ORYZ"/>
    <x v="1974"/>
    <n v="676"/>
    <s v="PF02362"/>
    <n v="126"/>
    <n v="227"/>
    <n v="7718"/>
    <s v="PF02362.20 B3 DNA binding domain"/>
    <n v="101"/>
  </r>
  <r>
    <s v="A0A0D9ZL55_9ORYZ"/>
    <x v="1975"/>
    <n v="592"/>
    <s v="PF02309"/>
    <n v="272"/>
    <n v="471"/>
    <n v="3370"/>
    <s v="PF02309.15 AUX/IAA family"/>
    <n v="199"/>
  </r>
  <r>
    <s v="A0A0D9ZL55_9ORYZ"/>
    <x v="1975"/>
    <n v="592"/>
    <s v="PF02309"/>
    <n v="467"/>
    <n v="520"/>
    <n v="3370"/>
    <s v="PF02309.15 AUX/IAA family"/>
    <n v="53"/>
  </r>
  <r>
    <s v="A0A0D9ZL55_9ORYZ"/>
    <x v="1975"/>
    <n v="592"/>
    <s v="PF06507"/>
    <n v="252"/>
    <n v="337"/>
    <n v="1879"/>
    <s v="PF06507.12 Auxin response factor"/>
    <n v="85"/>
  </r>
  <r>
    <s v="A0A0D9ZL55_9ORYZ"/>
    <x v="1975"/>
    <n v="592"/>
    <s v="PF02362"/>
    <n v="126"/>
    <n v="227"/>
    <n v="7718"/>
    <s v="PF02362.20 B3 DNA binding domain"/>
    <n v="101"/>
  </r>
  <r>
    <s v="A0A0D9ZPP9_9ORYZ"/>
    <x v="1976"/>
    <n v="400"/>
    <s v="PF02362"/>
    <n v="87"/>
    <n v="192"/>
    <n v="7718"/>
    <s v="PF02362.20 B3 DNA binding domain"/>
    <n v="105"/>
  </r>
  <r>
    <s v="A0A0D9ZS17_9ORYZ"/>
    <x v="1977"/>
    <n v="1036"/>
    <s v="PF02309"/>
    <n v="814"/>
    <n v="1023"/>
    <n v="3370"/>
    <s v="PF02309.15 AUX/IAA family"/>
    <n v="209"/>
  </r>
  <r>
    <s v="A0A0D9ZS17_9ORYZ"/>
    <x v="1977"/>
    <n v="1036"/>
    <s v="PF06507"/>
    <n v="350"/>
    <n v="432"/>
    <n v="1879"/>
    <s v="PF06507.12 Auxin response factor"/>
    <n v="82"/>
  </r>
  <r>
    <s v="A0A0D9ZS17_9ORYZ"/>
    <x v="1977"/>
    <n v="1036"/>
    <s v="PF02362"/>
    <n v="224"/>
    <n v="326"/>
    <n v="7718"/>
    <s v="PF02362.20 B3 DNA binding domain"/>
    <n v="102"/>
  </r>
  <r>
    <s v="A0A0D9ZS94_9ORYZ"/>
    <x v="1978"/>
    <n v="843"/>
    <s v="PF02309"/>
    <n v="714"/>
    <n v="834"/>
    <n v="3370"/>
    <s v="PF02309.15 AUX/IAA family"/>
    <n v="120"/>
  </r>
  <r>
    <s v="A0A0D9ZS94_9ORYZ"/>
    <x v="1978"/>
    <n v="843"/>
    <s v="PF06507"/>
    <n v="287"/>
    <n v="370"/>
    <n v="1879"/>
    <s v="PF06507.12 Auxin response factor"/>
    <n v="83"/>
  </r>
  <r>
    <s v="A0A0D9ZS94_9ORYZ"/>
    <x v="1978"/>
    <n v="843"/>
    <s v="PF02362"/>
    <n v="161"/>
    <n v="263"/>
    <n v="7718"/>
    <s v="PF02362.20 B3 DNA binding domain"/>
    <n v="102"/>
  </r>
  <r>
    <s v="A0A0D9ZS95_9ORYZ"/>
    <x v="1979"/>
    <n v="839"/>
    <s v="PF02309"/>
    <n v="710"/>
    <n v="830"/>
    <n v="3370"/>
    <s v="PF02309.15 AUX/IAA family"/>
    <n v="120"/>
  </r>
  <r>
    <s v="A0A0D9ZS95_9ORYZ"/>
    <x v="1979"/>
    <n v="839"/>
    <s v="PF06507"/>
    <n v="283"/>
    <n v="366"/>
    <n v="1879"/>
    <s v="PF06507.12 Auxin response factor"/>
    <n v="83"/>
  </r>
  <r>
    <s v="A0A0D9ZS95_9ORYZ"/>
    <x v="1979"/>
    <n v="839"/>
    <s v="PF02362"/>
    <n v="157"/>
    <n v="259"/>
    <n v="7718"/>
    <s v="PF02362.20 B3 DNA binding domain"/>
    <n v="102"/>
  </r>
  <r>
    <s v="A0A0D9ZSF4_9ORYZ"/>
    <x v="1980"/>
    <n v="433"/>
    <s v="PF02362"/>
    <n v="297"/>
    <n v="398"/>
    <n v="7718"/>
    <s v="PF02362.20 B3 DNA binding domain"/>
    <n v="101"/>
  </r>
  <r>
    <s v="A0A0D9ZSF5_9ORYZ"/>
    <x v="1981"/>
    <n v="377"/>
    <s v="PF02362"/>
    <n v="241"/>
    <n v="342"/>
    <n v="7718"/>
    <s v="PF02362.20 B3 DNA binding domain"/>
    <n v="101"/>
  </r>
  <r>
    <s v="A0A0D9ZST8_9ORYZ"/>
    <x v="1982"/>
    <n v="523"/>
    <s v="PF06507"/>
    <n v="250"/>
    <n v="333"/>
    <n v="1879"/>
    <s v="PF06507.12 Auxin response factor"/>
    <n v="83"/>
  </r>
  <r>
    <s v="A0A0D9ZST8_9ORYZ"/>
    <x v="1982"/>
    <n v="523"/>
    <s v="PF02362"/>
    <n v="122"/>
    <n v="228"/>
    <n v="7718"/>
    <s v="PF02362.20 B3 DNA binding domain"/>
    <n v="106"/>
  </r>
  <r>
    <s v="A0A0D9ZV98_9ORYZ"/>
    <x v="1983"/>
    <n v="169"/>
    <s v="PF02362"/>
    <n v="1"/>
    <n v="92"/>
    <n v="7718"/>
    <s v="PF02362.20 B3 DNA binding domain"/>
    <n v="91"/>
  </r>
  <r>
    <s v="A0A0E0A0S2_9ORYZ"/>
    <x v="1984"/>
    <n v="311"/>
    <s v="PF02362"/>
    <n v="139"/>
    <n v="230"/>
    <n v="7718"/>
    <s v="PF02362.20 B3 DNA binding domain"/>
    <n v="91"/>
  </r>
  <r>
    <s v="A0A0E0A0S3_9ORYZ"/>
    <x v="1985"/>
    <n v="279"/>
    <s v="PF02362"/>
    <n v="139"/>
    <n v="230"/>
    <n v="7718"/>
    <s v="PF02362.20 B3 DNA binding domain"/>
    <n v="91"/>
  </r>
  <r>
    <s v="A0A0E0A1L0_9ORYZ"/>
    <x v="1986"/>
    <n v="697"/>
    <s v="PF06507"/>
    <n v="269"/>
    <n v="350"/>
    <n v="1879"/>
    <s v="PF06507.12 Auxin response factor"/>
    <n v="81"/>
  </r>
  <r>
    <s v="A0A0E0A1L0_9ORYZ"/>
    <x v="1986"/>
    <n v="697"/>
    <s v="PF02362"/>
    <n v="131"/>
    <n v="245"/>
    <n v="7718"/>
    <s v="PF02362.20 B3 DNA binding domain"/>
    <n v="114"/>
  </r>
  <r>
    <s v="A0A0E0A2E5_9ORYZ"/>
    <x v="1987"/>
    <n v="403"/>
    <s v="PF00847"/>
    <n v="74"/>
    <n v="123"/>
    <n v="12115"/>
    <s v="PF00847.19 AP2 domain"/>
    <n v="49"/>
  </r>
  <r>
    <s v="A0A0E0A2E5_9ORYZ"/>
    <x v="1987"/>
    <n v="403"/>
    <s v="PF02362"/>
    <n v="201"/>
    <n v="321"/>
    <n v="7718"/>
    <s v="PF02362.20 B3 DNA binding domain"/>
    <n v="120"/>
  </r>
  <r>
    <s v="A0A0E0A2S9_9ORYZ"/>
    <x v="1988"/>
    <n v="712"/>
    <s v="PF06507"/>
    <n v="268"/>
    <n v="349"/>
    <n v="1879"/>
    <s v="PF06507.12 Auxin response factor"/>
    <n v="81"/>
  </r>
  <r>
    <s v="A0A0E0A2S9_9ORYZ"/>
    <x v="1988"/>
    <n v="712"/>
    <s v="PF02362"/>
    <n v="142"/>
    <n v="244"/>
    <n v="7718"/>
    <s v="PF02362.20 B3 DNA binding domain"/>
    <n v="102"/>
  </r>
  <r>
    <s v="A0A0E0A2T0_9ORYZ"/>
    <x v="1989"/>
    <n v="729"/>
    <s v="PF06507"/>
    <n v="268"/>
    <n v="349"/>
    <n v="1879"/>
    <s v="PF06507.12 Auxin response factor"/>
    <n v="81"/>
  </r>
  <r>
    <s v="A0A0E0A2T0_9ORYZ"/>
    <x v="1989"/>
    <n v="729"/>
    <s v="PF02362"/>
    <n v="142"/>
    <n v="244"/>
    <n v="7718"/>
    <s v="PF02362.20 B3 DNA binding domain"/>
    <n v="102"/>
  </r>
  <r>
    <s v="A0A0E0A3Z0_9ORYZ"/>
    <x v="1990"/>
    <n v="199"/>
    <s v="PF02362"/>
    <n v="33"/>
    <n v="141"/>
    <n v="7718"/>
    <s v="PF02362.20 B3 DNA binding domain"/>
    <n v="108"/>
  </r>
  <r>
    <s v="A0A0E0A413_9ORYZ"/>
    <x v="1991"/>
    <n v="422"/>
    <s v="PF02362"/>
    <n v="302"/>
    <n v="401"/>
    <n v="7718"/>
    <s v="PF02362.20 B3 DNA binding domain"/>
    <n v="99"/>
  </r>
  <r>
    <s v="A0A0E0A413_9ORYZ"/>
    <x v="1991"/>
    <n v="422"/>
    <s v="PF01048"/>
    <n v="20"/>
    <n v="249"/>
    <n v="15391"/>
    <s v="PF01048.19 Phosphorylase superfamily"/>
    <n v="229"/>
  </r>
  <r>
    <s v="A0A0E0A680_9ORYZ"/>
    <x v="1992"/>
    <n v="237"/>
    <s v="PF02362"/>
    <n v="139"/>
    <n v="230"/>
    <n v="7718"/>
    <s v="PF02362.20 B3 DNA binding domain"/>
    <n v="91"/>
  </r>
  <r>
    <s v="A0A0E0A6A3_9ORYZ"/>
    <x v="1993"/>
    <n v="1055"/>
    <s v="PF02309"/>
    <n v="916"/>
    <n v="1029"/>
    <n v="3370"/>
    <s v="PF02309.15 AUX/IAA family"/>
    <n v="113"/>
  </r>
  <r>
    <s v="A0A0E0A6A3_9ORYZ"/>
    <x v="1993"/>
    <n v="1055"/>
    <s v="PF06507"/>
    <n v="253"/>
    <n v="335"/>
    <n v="1879"/>
    <s v="PF06507.12 Auxin response factor"/>
    <n v="82"/>
  </r>
  <r>
    <s v="A0A0E0A6A3_9ORYZ"/>
    <x v="1993"/>
    <n v="1055"/>
    <s v="PF02362"/>
    <n v="127"/>
    <n v="229"/>
    <n v="7718"/>
    <s v="PF02362.20 B3 DNA binding domain"/>
    <n v="102"/>
  </r>
  <r>
    <s v="A0A0E0AC58_9ORYZ"/>
    <x v="1994"/>
    <n v="411"/>
    <s v="PF02362"/>
    <n v="20"/>
    <n v="122"/>
    <n v="7718"/>
    <s v="PF02362.20 B3 DNA binding domain"/>
    <n v="102"/>
  </r>
  <r>
    <s v="A0A0E0AC58_9ORYZ"/>
    <x v="1994"/>
    <n v="411"/>
    <s v="PF02362"/>
    <n v="144"/>
    <n v="238"/>
    <n v="7718"/>
    <s v="PF02362.20 B3 DNA binding domain"/>
    <n v="94"/>
  </r>
  <r>
    <s v="A0A0E0AC58_9ORYZ"/>
    <x v="1994"/>
    <n v="411"/>
    <s v="PF02362"/>
    <n v="318"/>
    <n v="410"/>
    <n v="7718"/>
    <s v="PF02362.20 B3 DNA binding domain"/>
    <n v="92"/>
  </r>
  <r>
    <s v="A0A0E0AD97_9ORYZ"/>
    <x v="1995"/>
    <n v="917"/>
    <s v="PF02309"/>
    <n v="765"/>
    <n v="876"/>
    <n v="3370"/>
    <s v="PF02309.15 AUX/IAA family"/>
    <n v="111"/>
  </r>
  <r>
    <s v="A0A0E0AD97_9ORYZ"/>
    <x v="1995"/>
    <n v="917"/>
    <s v="PF06507"/>
    <n v="260"/>
    <n v="343"/>
    <n v="1879"/>
    <s v="PF06507.12 Auxin response factor"/>
    <n v="83"/>
  </r>
  <r>
    <s v="A0A0E0AD97_9ORYZ"/>
    <x v="1995"/>
    <n v="917"/>
    <s v="PF02362"/>
    <n v="134"/>
    <n v="236"/>
    <n v="7718"/>
    <s v="PF02362.20 B3 DNA binding domain"/>
    <n v="102"/>
  </r>
  <r>
    <s v="A0A0E0ADH2_9ORYZ"/>
    <x v="1996"/>
    <n v="698"/>
    <s v="PF06507"/>
    <n v="290"/>
    <n v="373"/>
    <n v="1879"/>
    <s v="PF06507.12 Auxin response factor"/>
    <n v="83"/>
  </r>
  <r>
    <s v="A0A0E0ADH2_9ORYZ"/>
    <x v="1996"/>
    <n v="698"/>
    <s v="PF02362"/>
    <n v="128"/>
    <n v="230"/>
    <n v="7718"/>
    <s v="PF02362.20 B3 DNA binding domain"/>
    <n v="102"/>
  </r>
  <r>
    <s v="A0A0E0AE05_9ORYZ"/>
    <x v="1997"/>
    <n v="1127"/>
    <s v="PF02309"/>
    <n v="978"/>
    <n v="1082"/>
    <n v="3370"/>
    <s v="PF02309.15 AUX/IAA family"/>
    <n v="104"/>
  </r>
  <r>
    <s v="A0A0E0AE05_9ORYZ"/>
    <x v="1997"/>
    <n v="1127"/>
    <s v="PF06507"/>
    <n v="247"/>
    <n v="330"/>
    <n v="1879"/>
    <s v="PF06507.12 Auxin response factor"/>
    <n v="83"/>
  </r>
  <r>
    <s v="A0A0E0AE05_9ORYZ"/>
    <x v="1997"/>
    <n v="1127"/>
    <s v="PF02362"/>
    <n v="121"/>
    <n v="223"/>
    <n v="7718"/>
    <s v="PF02362.20 B3 DNA binding domain"/>
    <n v="102"/>
  </r>
  <r>
    <s v="A0A0E0AGK1_9ORYZ"/>
    <x v="1998"/>
    <n v="781"/>
    <s v="PF06507"/>
    <n v="253"/>
    <n v="335"/>
    <n v="1879"/>
    <s v="PF06507.12 Auxin response factor"/>
    <n v="82"/>
  </r>
  <r>
    <s v="A0A0E0AGK1_9ORYZ"/>
    <x v="1998"/>
    <n v="781"/>
    <s v="PF06507"/>
    <n v="611"/>
    <n v="687"/>
    <n v="1879"/>
    <s v="PF06507.12 Auxin response factor"/>
    <n v="76"/>
  </r>
  <r>
    <s v="A0A0E0AGK1_9ORYZ"/>
    <x v="1998"/>
    <n v="781"/>
    <s v="PF02362"/>
    <n v="119"/>
    <n v="232"/>
    <n v="7718"/>
    <s v="PF02362.20 B3 DNA binding domain"/>
    <n v="113"/>
  </r>
  <r>
    <s v="A0A0E0AGK1_9ORYZ"/>
    <x v="1998"/>
    <n v="781"/>
    <s v="PF02362"/>
    <n v="489"/>
    <n v="595"/>
    <n v="7718"/>
    <s v="PF02362.20 B3 DNA binding domain"/>
    <n v="106"/>
  </r>
  <r>
    <s v="A0A0E0AGK2_9ORYZ"/>
    <x v="1999"/>
    <n v="407"/>
    <s v="PF02362"/>
    <n v="125"/>
    <n v="228"/>
    <n v="7718"/>
    <s v="PF02362.20 B3 DNA binding domain"/>
    <n v="103"/>
  </r>
  <r>
    <s v="A0A0E0AGM5_9ORYZ"/>
    <x v="2000"/>
    <n v="334"/>
    <s v="PF06507"/>
    <n v="225"/>
    <n v="302"/>
    <n v="1879"/>
    <s v="PF06507.12 Auxin response factor"/>
    <n v="77"/>
  </r>
  <r>
    <s v="A0A0E0AGM5_9ORYZ"/>
    <x v="2000"/>
    <n v="334"/>
    <s v="PF02362"/>
    <n v="109"/>
    <n v="209"/>
    <n v="7718"/>
    <s v="PF02362.20 B3 DNA binding domain"/>
    <n v="100"/>
  </r>
  <r>
    <s v="A0A0E0AI15_9ORYZ"/>
    <x v="2001"/>
    <n v="1250"/>
    <s v="PF02362"/>
    <n v="72"/>
    <n v="171"/>
    <n v="7718"/>
    <s v="PF02362.20 B3 DNA binding domain"/>
    <n v="99"/>
  </r>
  <r>
    <s v="A0A0E0AI15_9ORYZ"/>
    <x v="2001"/>
    <n v="1250"/>
    <s v="PF00931"/>
    <n v="489"/>
    <n v="720"/>
    <n v="24904"/>
    <s v="PF00931.21 NB-ARC domain"/>
    <n v="231"/>
  </r>
  <r>
    <s v="A0A0E0ALF5_9ORYZ"/>
    <x v="2002"/>
    <n v="958"/>
    <s v="PF02362"/>
    <n v="456"/>
    <n v="557"/>
    <n v="7718"/>
    <s v="PF02362.20 B3 DNA binding domain"/>
    <n v="101"/>
  </r>
  <r>
    <s v="A0A0E0ALF5_9ORYZ"/>
    <x v="2002"/>
    <n v="958"/>
    <s v="PF07496"/>
    <n v="716"/>
    <n v="759"/>
    <n v="1707"/>
    <s v="PF07496.14 CW-type Zinc Finger"/>
    <n v="43"/>
  </r>
  <r>
    <s v="A0A0E0ALF6_9ORYZ"/>
    <x v="2003"/>
    <n v="940"/>
    <s v="PF02362"/>
    <n v="456"/>
    <n v="557"/>
    <n v="7718"/>
    <s v="PF02362.20 B3 DNA binding domain"/>
    <n v="101"/>
  </r>
  <r>
    <s v="A0A0E0ALF6_9ORYZ"/>
    <x v="2003"/>
    <n v="940"/>
    <s v="PF07496"/>
    <n v="716"/>
    <n v="759"/>
    <n v="1707"/>
    <s v="PF07496.14 CW-type Zinc Finger"/>
    <n v="43"/>
  </r>
  <r>
    <s v="A0A0E0APB4_9ORYZ"/>
    <x v="2004"/>
    <n v="911"/>
    <s v="PF02362"/>
    <n v="363"/>
    <n v="464"/>
    <n v="7718"/>
    <s v="PF02362.20 B3 DNA binding domain"/>
    <n v="101"/>
  </r>
  <r>
    <s v="A0A0E0APB4_9ORYZ"/>
    <x v="2004"/>
    <n v="911"/>
    <s v="PF07496"/>
    <n v="590"/>
    <n v="633"/>
    <n v="1707"/>
    <s v="PF07496.14 CW-type Zinc Finger"/>
    <n v="43"/>
  </r>
  <r>
    <s v="A0A0E0APB5_9ORYZ"/>
    <x v="2005"/>
    <n v="949"/>
    <s v="PF02362"/>
    <n v="363"/>
    <n v="464"/>
    <n v="7718"/>
    <s v="PF02362.20 B3 DNA binding domain"/>
    <n v="101"/>
  </r>
  <r>
    <s v="A0A0E0APB5_9ORYZ"/>
    <x v="2005"/>
    <n v="949"/>
    <s v="PF07496"/>
    <n v="628"/>
    <n v="671"/>
    <n v="1707"/>
    <s v="PF07496.14 CW-type Zinc Finger"/>
    <n v="43"/>
  </r>
  <r>
    <s v="A0A0E0APS2_9ORYZ"/>
    <x v="2006"/>
    <n v="315"/>
    <s v="PF02362"/>
    <n v="206"/>
    <n v="305"/>
    <n v="7718"/>
    <s v="PF02362.20 B3 DNA binding domain"/>
    <n v="99"/>
  </r>
  <r>
    <s v="A0A0E0APS3_9ORYZ"/>
    <x v="2007"/>
    <n v="362"/>
    <s v="PF02362"/>
    <n v="253"/>
    <n v="352"/>
    <n v="7718"/>
    <s v="PF02362.20 B3 DNA binding domain"/>
    <n v="99"/>
  </r>
  <r>
    <s v="A0A0E0AR15_9ORYZ"/>
    <x v="2008"/>
    <n v="290"/>
    <s v="PF02362"/>
    <n v="71"/>
    <n v="166"/>
    <n v="7718"/>
    <s v="PF02362.20 B3 DNA binding domain"/>
    <n v="95"/>
  </r>
  <r>
    <s v="A0A0E0ATY6_9ORYZ"/>
    <x v="2009"/>
    <n v="168"/>
    <s v="PF02362"/>
    <n v="69"/>
    <n v="148"/>
    <n v="7718"/>
    <s v="PF02362.20 B3 DNA binding domain"/>
    <n v="79"/>
  </r>
  <r>
    <s v="A0A0E0ATY7_9ORYZ"/>
    <x v="2010"/>
    <n v="567"/>
    <s v="PF02362"/>
    <n v="13"/>
    <n v="104"/>
    <n v="7718"/>
    <s v="PF02362.20 B3 DNA binding domain"/>
    <n v="91"/>
  </r>
  <r>
    <s v="A0A0E0ATY7_9ORYZ"/>
    <x v="2010"/>
    <n v="567"/>
    <s v="PF02362"/>
    <n v="427"/>
    <n v="522"/>
    <n v="7718"/>
    <s v="PF02362.20 B3 DNA binding domain"/>
    <n v="95"/>
  </r>
  <r>
    <s v="A0A0E0AXS2_9ORYZ"/>
    <x v="2011"/>
    <n v="1116"/>
    <s v="PF02309"/>
    <n v="960"/>
    <n v="1087"/>
    <n v="3370"/>
    <s v="PF02309.15 AUX/IAA family"/>
    <n v="127"/>
  </r>
  <r>
    <s v="A0A0E0AXS2_9ORYZ"/>
    <x v="2011"/>
    <n v="1116"/>
    <s v="PF06507"/>
    <n v="258"/>
    <n v="341"/>
    <n v="1879"/>
    <s v="PF06507.12 Auxin response factor"/>
    <n v="83"/>
  </r>
  <r>
    <s v="A0A0E0AXS2_9ORYZ"/>
    <x v="2011"/>
    <n v="1116"/>
    <s v="PF02362"/>
    <n v="132"/>
    <n v="234"/>
    <n v="7718"/>
    <s v="PF02362.20 B3 DNA binding domain"/>
    <n v="102"/>
  </r>
  <r>
    <s v="A0A0E0AXS3_9ORYZ"/>
    <x v="2012"/>
    <n v="1083"/>
    <s v="PF02309"/>
    <n v="929"/>
    <n v="1054"/>
    <n v="3370"/>
    <s v="PF02309.15 AUX/IAA family"/>
    <n v="125"/>
  </r>
  <r>
    <s v="A0A0E0AXS3_9ORYZ"/>
    <x v="2012"/>
    <n v="1083"/>
    <s v="PF06507"/>
    <n v="225"/>
    <n v="308"/>
    <n v="1879"/>
    <s v="PF06507.12 Auxin response factor"/>
    <n v="83"/>
  </r>
  <r>
    <s v="A0A0E0AXS3_9ORYZ"/>
    <x v="2012"/>
    <n v="1083"/>
    <s v="PF02362"/>
    <n v="99"/>
    <n v="201"/>
    <n v="7718"/>
    <s v="PF02362.20 B3 DNA binding domain"/>
    <n v="102"/>
  </r>
  <r>
    <s v="A0A0E0B0J6_9ORYZ"/>
    <x v="2013"/>
    <n v="1523"/>
    <s v="PF02362"/>
    <n v="98"/>
    <n v="186"/>
    <n v="7718"/>
    <s v="PF02362.20 B3 DNA binding domain"/>
    <n v="88"/>
  </r>
  <r>
    <s v="A0A0E0B0J6_9ORYZ"/>
    <x v="2013"/>
    <n v="1523"/>
    <s v="PF02362"/>
    <n v="229"/>
    <n v="321"/>
    <n v="7718"/>
    <s v="PF02362.20 B3 DNA binding domain"/>
    <n v="92"/>
  </r>
  <r>
    <s v="A0A0E0B0J6_9ORYZ"/>
    <x v="2013"/>
    <n v="1523"/>
    <s v="PF02362"/>
    <n v="437"/>
    <n v="534"/>
    <n v="7718"/>
    <s v="PF02362.20 B3 DNA binding domain"/>
    <n v="97"/>
  </r>
  <r>
    <s v="A0A0E0B0J6_9ORYZ"/>
    <x v="2013"/>
    <n v="1523"/>
    <s v="PF02362"/>
    <n v="588"/>
    <n v="687"/>
    <n v="7718"/>
    <s v="PF02362.20 B3 DNA binding domain"/>
    <n v="99"/>
  </r>
  <r>
    <s v="A0A0E0B0J6_9ORYZ"/>
    <x v="2013"/>
    <n v="1523"/>
    <s v="PF02362"/>
    <n v="715"/>
    <n v="805"/>
    <n v="7718"/>
    <s v="PF02362.20 B3 DNA binding domain"/>
    <n v="90"/>
  </r>
  <r>
    <s v="A0A0E0B0J6_9ORYZ"/>
    <x v="2013"/>
    <n v="1523"/>
    <s v="PF02362"/>
    <n v="925"/>
    <n v="1019"/>
    <n v="7718"/>
    <s v="PF02362.20 B3 DNA binding domain"/>
    <n v="94"/>
  </r>
  <r>
    <s v="A0A0E0B0J6_9ORYZ"/>
    <x v="2013"/>
    <n v="1523"/>
    <s v="PF02362"/>
    <n v="1076"/>
    <n v="1173"/>
    <n v="7718"/>
    <s v="PF02362.20 B3 DNA binding domain"/>
    <n v="97"/>
  </r>
  <r>
    <s v="A0A0E0B0J6_9ORYZ"/>
    <x v="2013"/>
    <n v="1523"/>
    <s v="PF02362"/>
    <n v="1197"/>
    <n v="1291"/>
    <n v="7718"/>
    <s v="PF02362.20 B3 DNA binding domain"/>
    <n v="94"/>
  </r>
  <r>
    <s v="A0A0E0B0J6_9ORYZ"/>
    <x v="2013"/>
    <n v="1523"/>
    <s v="PF02362"/>
    <n v="1416"/>
    <n v="1515"/>
    <n v="7718"/>
    <s v="PF02362.20 B3 DNA binding domain"/>
    <n v="99"/>
  </r>
  <r>
    <s v="A0A0E0B0K2_9ORYZ"/>
    <x v="2014"/>
    <n v="366"/>
    <s v="PF02362"/>
    <n v="28"/>
    <n v="122"/>
    <n v="7718"/>
    <s v="PF02362.20 B3 DNA binding domain"/>
    <n v="94"/>
  </r>
  <r>
    <s v="A0A0E0B0K2_9ORYZ"/>
    <x v="2014"/>
    <n v="366"/>
    <s v="PF02362"/>
    <n v="260"/>
    <n v="358"/>
    <n v="7718"/>
    <s v="PF02362.20 B3 DNA binding domain"/>
    <n v="98"/>
  </r>
  <r>
    <s v="A0A0E0B6E3_9ORYZ"/>
    <x v="2015"/>
    <n v="419"/>
    <s v="PF02362"/>
    <n v="32"/>
    <n v="123"/>
    <n v="7718"/>
    <s v="PF02362.20 B3 DNA binding domain"/>
    <n v="91"/>
  </r>
  <r>
    <s v="A0A0E0B6E3_9ORYZ"/>
    <x v="2015"/>
    <n v="419"/>
    <s v="PF02362"/>
    <n v="296"/>
    <n v="391"/>
    <n v="7718"/>
    <s v="PF02362.20 B3 DNA binding domain"/>
    <n v="95"/>
  </r>
  <r>
    <s v="A0A0E0B6E4_9ORYZ"/>
    <x v="2016"/>
    <n v="374"/>
    <s v="PF02362"/>
    <n v="7"/>
    <n v="93"/>
    <n v="7718"/>
    <s v="PF02362.20 B3 DNA binding domain"/>
    <n v="86"/>
  </r>
  <r>
    <s v="A0A0E0B6E4_9ORYZ"/>
    <x v="2016"/>
    <n v="374"/>
    <s v="PF02362"/>
    <n v="266"/>
    <n v="361"/>
    <n v="7718"/>
    <s v="PF02362.20 B3 DNA binding domain"/>
    <n v="95"/>
  </r>
  <r>
    <s v="A0A0E0B6E5_9ORYZ"/>
    <x v="2017"/>
    <n v="404"/>
    <s v="PF02362"/>
    <n v="32"/>
    <n v="123"/>
    <n v="7718"/>
    <s v="PF02362.20 B3 DNA binding domain"/>
    <n v="91"/>
  </r>
  <r>
    <s v="A0A0E0B6E5_9ORYZ"/>
    <x v="2017"/>
    <n v="404"/>
    <s v="PF02362"/>
    <n v="296"/>
    <n v="391"/>
    <n v="7718"/>
    <s v="PF02362.20 B3 DNA binding domain"/>
    <n v="95"/>
  </r>
  <r>
    <s v="A0A0E0B825_9ORYZ"/>
    <x v="2018"/>
    <n v="138"/>
    <s v="PF02362"/>
    <n v="1"/>
    <n v="67"/>
    <n v="7718"/>
    <s v="PF02362.20 B3 DNA binding domain"/>
    <n v="66"/>
  </r>
  <r>
    <s v="A0A0E0BBS8_9ORYZ"/>
    <x v="2019"/>
    <n v="698"/>
    <s v="PF06507"/>
    <n v="288"/>
    <n v="371"/>
    <n v="1879"/>
    <s v="PF06507.12 Auxin response factor"/>
    <n v="83"/>
  </r>
  <r>
    <s v="A0A0E0BBS8_9ORYZ"/>
    <x v="2019"/>
    <n v="698"/>
    <s v="PF02362"/>
    <n v="128"/>
    <n v="230"/>
    <n v="7718"/>
    <s v="PF02362.20 B3 DNA binding domain"/>
    <n v="102"/>
  </r>
  <r>
    <s v="A0A0E0BD59_9ORYZ"/>
    <x v="2020"/>
    <n v="319"/>
    <s v="PF02362"/>
    <n v="38"/>
    <n v="156"/>
    <n v="7718"/>
    <s v="PF02362.20 B3 DNA binding domain"/>
    <n v="118"/>
  </r>
  <r>
    <s v="A0A0E0BFI2_9ORYZ"/>
    <x v="2021"/>
    <n v="284"/>
    <s v="PF02362"/>
    <n v="38"/>
    <n v="145"/>
    <n v="7718"/>
    <s v="PF02362.20 B3 DNA binding domain"/>
    <n v="107"/>
  </r>
  <r>
    <s v="A0A0E0BJL4_9ORYZ"/>
    <x v="2022"/>
    <n v="851"/>
    <s v="PF02309"/>
    <n v="760"/>
    <n v="813"/>
    <n v="3370"/>
    <s v="PF02309.15 AUX/IAA family"/>
    <n v="53"/>
  </r>
  <r>
    <s v="A0A0E0BJL4_9ORYZ"/>
    <x v="2022"/>
    <n v="851"/>
    <s v="PF06507"/>
    <n v="273"/>
    <n v="355"/>
    <n v="1879"/>
    <s v="PF06507.12 Auxin response factor"/>
    <n v="82"/>
  </r>
  <r>
    <s v="A0A0E0BJL4_9ORYZ"/>
    <x v="2022"/>
    <n v="851"/>
    <s v="PF02362"/>
    <n v="147"/>
    <n v="249"/>
    <n v="7718"/>
    <s v="PF02362.20 B3 DNA binding domain"/>
    <n v="102"/>
  </r>
  <r>
    <s v="A0A0E0BP86_9ORYZ"/>
    <x v="2023"/>
    <n v="273"/>
    <s v="PF02362"/>
    <n v="36"/>
    <n v="142"/>
    <n v="7718"/>
    <s v="PF02362.20 B3 DNA binding domain"/>
    <n v="106"/>
  </r>
  <r>
    <s v="A0A0E0BP87_9ORYZ"/>
    <x v="2024"/>
    <n v="309"/>
    <s v="PF02362"/>
    <n v="36"/>
    <n v="142"/>
    <n v="7718"/>
    <s v="PF02362.20 B3 DNA binding domain"/>
    <n v="106"/>
  </r>
  <r>
    <s v="A0A0E0BSP8_9ORYZ"/>
    <x v="2025"/>
    <n v="895"/>
    <s v="PF02309"/>
    <n v="682"/>
    <n v="802"/>
    <n v="3370"/>
    <s v="PF02309.15 AUX/IAA family"/>
    <n v="120"/>
  </r>
  <r>
    <s v="A0A0E0BSP8_9ORYZ"/>
    <x v="2025"/>
    <n v="895"/>
    <s v="PF06507"/>
    <n v="273"/>
    <n v="355"/>
    <n v="1879"/>
    <s v="PF06507.12 Auxin response factor"/>
    <n v="82"/>
  </r>
  <r>
    <s v="A0A0E0BSP8_9ORYZ"/>
    <x v="2025"/>
    <n v="895"/>
    <s v="PF02362"/>
    <n v="147"/>
    <n v="249"/>
    <n v="7718"/>
    <s v="PF02362.20 B3 DNA binding domain"/>
    <n v="102"/>
  </r>
  <r>
    <s v="A0A0E0BV61_9ORYZ"/>
    <x v="2026"/>
    <n v="962"/>
    <s v="PF02309"/>
    <n v="736"/>
    <n v="856"/>
    <n v="3370"/>
    <s v="PF02309.15 AUX/IAA family"/>
    <n v="120"/>
  </r>
  <r>
    <s v="A0A0E0BV61_9ORYZ"/>
    <x v="2026"/>
    <n v="962"/>
    <s v="PF06507"/>
    <n v="258"/>
    <n v="341"/>
    <n v="1879"/>
    <s v="PF06507.12 Auxin response factor"/>
    <n v="83"/>
  </r>
  <r>
    <s v="A0A0E0BV61_9ORYZ"/>
    <x v="2026"/>
    <n v="962"/>
    <s v="PF02362"/>
    <n v="132"/>
    <n v="234"/>
    <n v="7718"/>
    <s v="PF02362.20 B3 DNA binding domain"/>
    <n v="102"/>
  </r>
  <r>
    <s v="A0A0E0JDV1_ORYPU"/>
    <x v="2027"/>
    <n v="300"/>
    <s v="PF00847"/>
    <n v="46"/>
    <n v="95"/>
    <n v="12115"/>
    <s v="PF00847.19 AP2 domain"/>
    <n v="49"/>
  </r>
  <r>
    <s v="A0A0E0JDV1_ORYPU"/>
    <x v="2027"/>
    <n v="300"/>
    <s v="PF02362"/>
    <n v="159"/>
    <n v="265"/>
    <n v="7718"/>
    <s v="PF02362.20 B3 DNA binding domain"/>
    <n v="106"/>
  </r>
  <r>
    <s v="A0A0E0JDV4_ORYPU"/>
    <x v="2028"/>
    <n v="339"/>
    <s v="PF00847"/>
    <n v="60"/>
    <n v="109"/>
    <n v="12115"/>
    <s v="PF00847.19 AP2 domain"/>
    <n v="49"/>
  </r>
  <r>
    <s v="A0A0E0JDV4_ORYPU"/>
    <x v="2028"/>
    <n v="339"/>
    <s v="PF02362"/>
    <n v="175"/>
    <n v="277"/>
    <n v="7718"/>
    <s v="PF02362.20 B3 DNA binding domain"/>
    <n v="102"/>
  </r>
  <r>
    <s v="A0A0E0JG22_ORYPU"/>
    <x v="2029"/>
    <n v="495"/>
    <s v="PF02362"/>
    <n v="163"/>
    <n v="246"/>
    <n v="7718"/>
    <s v="PF02362.20 B3 DNA binding domain"/>
    <n v="83"/>
  </r>
  <r>
    <s v="A0A0E0JG44_ORYPU"/>
    <x v="2030"/>
    <n v="637"/>
    <s v="PF02309"/>
    <n v="503"/>
    <n v="576"/>
    <n v="3370"/>
    <s v="PF02309.15 AUX/IAA family"/>
    <n v="73"/>
  </r>
  <r>
    <s v="A0A0E0JG44_ORYPU"/>
    <x v="2030"/>
    <n v="637"/>
    <s v="PF06507"/>
    <n v="186"/>
    <n v="267"/>
    <n v="1879"/>
    <s v="PF06507.12 Auxin response factor"/>
    <n v="81"/>
  </r>
  <r>
    <s v="A0A0E0JG44_ORYPU"/>
    <x v="2030"/>
    <n v="637"/>
    <s v="PF02362"/>
    <n v="60"/>
    <n v="162"/>
    <n v="7718"/>
    <s v="PF02362.20 B3 DNA binding domain"/>
    <n v="102"/>
  </r>
  <r>
    <s v="A0A0E0JM84_ORYPU"/>
    <x v="2031"/>
    <n v="720"/>
    <s v="PF06507"/>
    <n v="275"/>
    <n v="356"/>
    <n v="1879"/>
    <s v="PF06507.12 Auxin response factor"/>
    <n v="81"/>
  </r>
  <r>
    <s v="A0A0E0JM84_ORYPU"/>
    <x v="2031"/>
    <n v="720"/>
    <s v="PF02362"/>
    <n v="149"/>
    <n v="251"/>
    <n v="7718"/>
    <s v="PF02362.20 B3 DNA binding domain"/>
    <n v="102"/>
  </r>
  <r>
    <s v="A0A0E0JMB3_ORYPU"/>
    <x v="2032"/>
    <n v="322"/>
    <s v="PF02362"/>
    <n v="25"/>
    <n v="116"/>
    <n v="7718"/>
    <s v="PF02362.20 B3 DNA binding domain"/>
    <n v="91"/>
  </r>
  <r>
    <s v="A0A0E0JMB3_ORYPU"/>
    <x v="2032"/>
    <n v="322"/>
    <s v="PF02362"/>
    <n v="225"/>
    <n v="322"/>
    <n v="7718"/>
    <s v="PF02362.20 B3 DNA binding domain"/>
    <n v="97"/>
  </r>
  <r>
    <s v="A0A0E0JMB4_ORYPU"/>
    <x v="2033"/>
    <n v="291"/>
    <s v="PF02362"/>
    <n v="6"/>
    <n v="97"/>
    <n v="7718"/>
    <s v="PF02362.20 B3 DNA binding domain"/>
    <n v="91"/>
  </r>
  <r>
    <s v="A0A0E0JMB5_ORYPU"/>
    <x v="2034"/>
    <n v="303"/>
    <s v="PF02362"/>
    <n v="6"/>
    <n v="97"/>
    <n v="7718"/>
    <s v="PF02362.20 B3 DNA binding domain"/>
    <n v="91"/>
  </r>
  <r>
    <s v="A0A0E0JMB5_ORYPU"/>
    <x v="2034"/>
    <n v="303"/>
    <s v="PF02362"/>
    <n v="206"/>
    <n v="303"/>
    <n v="7718"/>
    <s v="PF02362.20 B3 DNA binding domain"/>
    <n v="97"/>
  </r>
  <r>
    <s v="A0A0E0JMR4_ORYPU"/>
    <x v="2035"/>
    <n v="389"/>
    <s v="PF00847"/>
    <n v="75"/>
    <n v="124"/>
    <n v="12115"/>
    <s v="PF00847.19 AP2 domain"/>
    <n v="49"/>
  </r>
  <r>
    <s v="A0A0E0JMR4_ORYPU"/>
    <x v="2035"/>
    <n v="389"/>
    <s v="PF02362"/>
    <n v="211"/>
    <n v="316"/>
    <n v="7718"/>
    <s v="PF02362.20 B3 DNA binding domain"/>
    <n v="105"/>
  </r>
  <r>
    <s v="A0A0E0JN70_ORYPU"/>
    <x v="2036"/>
    <n v="394"/>
    <s v="PF02362"/>
    <n v="173"/>
    <n v="275"/>
    <n v="7718"/>
    <s v="PF02362.20 B3 DNA binding domain"/>
    <n v="102"/>
  </r>
  <r>
    <s v="A0A0E0JNF8_ORYPU"/>
    <x v="2037"/>
    <n v="411"/>
    <s v="PF02362"/>
    <n v="21"/>
    <n v="121"/>
    <n v="7718"/>
    <s v="PF02362.20 B3 DNA binding domain"/>
    <n v="100"/>
  </r>
  <r>
    <s v="A0A0E0JNF8_ORYPU"/>
    <x v="2037"/>
    <n v="411"/>
    <s v="PF02362"/>
    <n v="298"/>
    <n v="390"/>
    <n v="7718"/>
    <s v="PF02362.20 B3 DNA binding domain"/>
    <n v="92"/>
  </r>
  <r>
    <s v="A0A0E0JNG0_ORYPU"/>
    <x v="2038"/>
    <n v="700"/>
    <s v="PF02362"/>
    <n v="11"/>
    <n v="108"/>
    <n v="7718"/>
    <s v="PF02362.20 B3 DNA binding domain"/>
    <n v="97"/>
  </r>
  <r>
    <s v="A0A0E0JNT5_ORYPU"/>
    <x v="2039"/>
    <n v="652"/>
    <s v="PF06507"/>
    <n v="317"/>
    <n v="398"/>
    <n v="1879"/>
    <s v="PF06507.12 Auxin response factor"/>
    <n v="81"/>
  </r>
  <r>
    <s v="A0A0E0JNT5_ORYPU"/>
    <x v="2039"/>
    <n v="652"/>
    <s v="PF02362"/>
    <n v="191"/>
    <n v="293"/>
    <n v="7718"/>
    <s v="PF02362.20 B3 DNA binding domain"/>
    <n v="102"/>
  </r>
  <r>
    <s v="A0A0E0JNT6_ORYPU"/>
    <x v="2040"/>
    <n v="722"/>
    <s v="PF06507"/>
    <n v="317"/>
    <n v="398"/>
    <n v="1879"/>
    <s v="PF06507.12 Auxin response factor"/>
    <n v="81"/>
  </r>
  <r>
    <s v="A0A0E0JNT6_ORYPU"/>
    <x v="2040"/>
    <n v="722"/>
    <s v="PF02362"/>
    <n v="191"/>
    <n v="293"/>
    <n v="7718"/>
    <s v="PF02362.20 B3 DNA binding domain"/>
    <n v="102"/>
  </r>
  <r>
    <s v="A0A0E0JSF7_ORYPU"/>
    <x v="2041"/>
    <n v="679"/>
    <s v="PF02362"/>
    <n v="81"/>
    <n v="171"/>
    <n v="7718"/>
    <s v="PF02362.20 B3 DNA binding domain"/>
    <n v="90"/>
  </r>
  <r>
    <s v="A0A0E0JT39_ORYPU"/>
    <x v="2042"/>
    <n v="758"/>
    <s v="PF06507"/>
    <n v="255"/>
    <n v="336"/>
    <n v="1879"/>
    <s v="PF06507.12 Auxin response factor"/>
    <n v="81"/>
  </r>
  <r>
    <s v="A0A0E0JT39_ORYPU"/>
    <x v="2042"/>
    <n v="758"/>
    <s v="PF02362"/>
    <n v="129"/>
    <n v="231"/>
    <n v="7718"/>
    <s v="PF02362.20 B3 DNA binding domain"/>
    <n v="102"/>
  </r>
  <r>
    <s v="A0A0E0JVE0_ORYPU"/>
    <x v="2043"/>
    <n v="1101"/>
    <s v="PF02309"/>
    <n v="931"/>
    <n v="1057"/>
    <n v="3370"/>
    <s v="PF02309.15 AUX/IAA family"/>
    <n v="126"/>
  </r>
  <r>
    <s v="A0A0E0JVE0_ORYPU"/>
    <x v="2043"/>
    <n v="1101"/>
    <s v="PF06507"/>
    <n v="235"/>
    <n v="318"/>
    <n v="1879"/>
    <s v="PF06507.12 Auxin response factor"/>
    <n v="83"/>
  </r>
  <r>
    <s v="A0A0E0JVE0_ORYPU"/>
    <x v="2043"/>
    <n v="1101"/>
    <s v="PF02362"/>
    <n v="109"/>
    <n v="211"/>
    <n v="7718"/>
    <s v="PF02362.20 B3 DNA binding domain"/>
    <n v="102"/>
  </r>
  <r>
    <s v="A0A0E0JVX6_ORYPU"/>
    <x v="2044"/>
    <n v="911"/>
    <s v="PF02309"/>
    <n v="750"/>
    <n v="870"/>
    <n v="3370"/>
    <s v="PF02309.15 AUX/IAA family"/>
    <n v="120"/>
  </r>
  <r>
    <s v="A0A0E0JVX6_ORYPU"/>
    <x v="2044"/>
    <n v="911"/>
    <s v="PF06507"/>
    <n v="265"/>
    <n v="348"/>
    <n v="1879"/>
    <s v="PF06507.12 Auxin response factor"/>
    <n v="83"/>
  </r>
  <r>
    <s v="A0A0E0JVX6_ORYPU"/>
    <x v="2044"/>
    <n v="911"/>
    <s v="PF02362"/>
    <n v="139"/>
    <n v="241"/>
    <n v="7718"/>
    <s v="PF02362.20 B3 DNA binding domain"/>
    <n v="102"/>
  </r>
  <r>
    <s v="A0A0E0JWV6_ORYPU"/>
    <x v="2045"/>
    <n v="285"/>
    <s v="PF02362"/>
    <n v="15"/>
    <n v="117"/>
    <n v="7718"/>
    <s v="PF02362.20 B3 DNA binding domain"/>
    <n v="102"/>
  </r>
  <r>
    <s v="A0A0E0JWV6_ORYPU"/>
    <x v="2045"/>
    <n v="285"/>
    <s v="PF02362"/>
    <n v="172"/>
    <n v="277"/>
    <n v="7718"/>
    <s v="PF02362.20 B3 DNA binding domain"/>
    <n v="105"/>
  </r>
  <r>
    <s v="A0A0E0JZH1_ORYPU"/>
    <x v="2046"/>
    <n v="267"/>
    <s v="PF02362"/>
    <n v="29"/>
    <n v="131"/>
    <n v="7718"/>
    <s v="PF02362.20 B3 DNA binding domain"/>
    <n v="102"/>
  </r>
  <r>
    <s v="A0A0E0JZH2_ORYPU"/>
    <x v="2047"/>
    <n v="255"/>
    <s v="PF02362"/>
    <n v="29"/>
    <n v="132"/>
    <n v="7718"/>
    <s v="PF02362.20 B3 DNA binding domain"/>
    <n v="103"/>
  </r>
  <r>
    <s v="A0A0E0K153_ORYPU"/>
    <x v="2048"/>
    <n v="645"/>
    <s v="PF02309"/>
    <n v="484"/>
    <n v="609"/>
    <n v="3370"/>
    <s v="PF02309.15 AUX/IAA family"/>
    <n v="125"/>
  </r>
  <r>
    <s v="A0A0E0K153_ORYPU"/>
    <x v="2048"/>
    <n v="645"/>
    <s v="PF06507"/>
    <n v="255"/>
    <n v="337"/>
    <n v="1879"/>
    <s v="PF06507.12 Auxin response factor"/>
    <n v="82"/>
  </r>
  <r>
    <s v="A0A0E0K153_ORYPU"/>
    <x v="2048"/>
    <n v="645"/>
    <s v="PF02362"/>
    <n v="129"/>
    <n v="230"/>
    <n v="7718"/>
    <s v="PF02362.20 B3 DNA binding domain"/>
    <n v="101"/>
  </r>
  <r>
    <s v="A0A0E0K1Z4_ORYPU"/>
    <x v="2049"/>
    <n v="943"/>
    <s v="PF02362"/>
    <n v="274"/>
    <n v="363"/>
    <n v="7718"/>
    <s v="PF02362.20 B3 DNA binding domain"/>
    <n v="89"/>
  </r>
  <r>
    <s v="A0A0E0K1Z4_ORYPU"/>
    <x v="2049"/>
    <n v="943"/>
    <s v="PF02362"/>
    <n v="850"/>
    <n v="943"/>
    <n v="7718"/>
    <s v="PF02362.20 B3 DNA binding domain"/>
    <n v="93"/>
  </r>
  <r>
    <s v="A0A0E0K2M2_ORYPU"/>
    <x v="2050"/>
    <n v="691"/>
    <s v="PF06507"/>
    <n v="271"/>
    <n v="354"/>
    <n v="1879"/>
    <s v="PF06507.12 Auxin response factor"/>
    <n v="83"/>
  </r>
  <r>
    <s v="A0A0E0K2M2_ORYPU"/>
    <x v="2050"/>
    <n v="691"/>
    <s v="PF02362"/>
    <n v="120"/>
    <n v="222"/>
    <n v="7718"/>
    <s v="PF02362.20 B3 DNA binding domain"/>
    <n v="102"/>
  </r>
  <r>
    <s v="A0A0E0K3N8_ORYPU"/>
    <x v="2051"/>
    <n v="413"/>
    <s v="PF02362"/>
    <n v="97"/>
    <n v="203"/>
    <n v="7718"/>
    <s v="PF02362.20 B3 DNA binding domain"/>
    <n v="106"/>
  </r>
  <r>
    <s v="A0A0E0K822_ORYPU"/>
    <x v="2052"/>
    <n v="312"/>
    <s v="PF02362"/>
    <n v="37"/>
    <n v="142"/>
    <n v="7718"/>
    <s v="PF02362.20 B3 DNA binding domain"/>
    <n v="105"/>
  </r>
  <r>
    <s v="A0A0E0K9S4_ORYPU"/>
    <x v="2053"/>
    <n v="229"/>
    <s v="PF02362"/>
    <n v="133"/>
    <n v="220"/>
    <n v="7718"/>
    <s v="PF02362.20 B3 DNA binding domain"/>
    <n v="87"/>
  </r>
  <r>
    <s v="A0A0E0KAF5_ORYPU"/>
    <x v="2054"/>
    <n v="266"/>
    <s v="PF02362"/>
    <n v="15"/>
    <n v="110"/>
    <n v="7718"/>
    <s v="PF02362.20 B3 DNA binding domain"/>
    <n v="95"/>
  </r>
  <r>
    <s v="A0A0E0KAF5_ORYPU"/>
    <x v="2054"/>
    <n v="266"/>
    <s v="PF02362"/>
    <n v="158"/>
    <n v="244"/>
    <n v="7718"/>
    <s v="PF02362.20 B3 DNA binding domain"/>
    <n v="86"/>
  </r>
  <r>
    <s v="A0A0E0KGC9_ORYPU"/>
    <x v="2055"/>
    <n v="544"/>
    <s v="PF02362"/>
    <n v="29"/>
    <n v="119"/>
    <n v="7718"/>
    <s v="PF02362.20 B3 DNA binding domain"/>
    <n v="90"/>
  </r>
  <r>
    <s v="A0A0E0KGC9_ORYPU"/>
    <x v="2055"/>
    <n v="544"/>
    <s v="PF02362"/>
    <n v="253"/>
    <n v="343"/>
    <n v="7718"/>
    <s v="PF02362.20 B3 DNA binding domain"/>
    <n v="90"/>
  </r>
  <r>
    <s v="A0A0E0KGC9_ORYPU"/>
    <x v="2055"/>
    <n v="544"/>
    <s v="PF02362"/>
    <n v="441"/>
    <n v="541"/>
    <n v="7718"/>
    <s v="PF02362.20 B3 DNA binding domain"/>
    <n v="100"/>
  </r>
  <r>
    <s v="A0A0E0KGD0_ORYPU"/>
    <x v="2056"/>
    <n v="877"/>
    <s v="PF02362"/>
    <n v="29"/>
    <n v="119"/>
    <n v="7718"/>
    <s v="PF02362.20 B3 DNA binding domain"/>
    <n v="90"/>
  </r>
  <r>
    <s v="A0A0E0KGD0_ORYPU"/>
    <x v="2056"/>
    <n v="877"/>
    <s v="PF02362"/>
    <n v="230"/>
    <n v="330"/>
    <n v="7718"/>
    <s v="PF02362.20 B3 DNA binding domain"/>
    <n v="100"/>
  </r>
  <r>
    <s v="A0A0E0KGD0_ORYPU"/>
    <x v="2056"/>
    <n v="877"/>
    <s v="PF02362"/>
    <n v="441"/>
    <n v="530"/>
    <n v="7718"/>
    <s v="PF02362.20 B3 DNA binding domain"/>
    <n v="89"/>
  </r>
  <r>
    <s v="A0A0E0KGD0_ORYPU"/>
    <x v="2056"/>
    <n v="877"/>
    <s v="PF02362"/>
    <n v="549"/>
    <n v="639"/>
    <n v="7718"/>
    <s v="PF02362.20 B3 DNA binding domain"/>
    <n v="90"/>
  </r>
  <r>
    <s v="A0A0E0KGD0_ORYPU"/>
    <x v="2056"/>
    <n v="877"/>
    <s v="PF02362"/>
    <n v="777"/>
    <n v="875"/>
    <n v="7718"/>
    <s v="PF02362.20 B3 DNA binding domain"/>
    <n v="98"/>
  </r>
  <r>
    <s v="A0A0E0KGD3_ORYPU"/>
    <x v="2057"/>
    <n v="561"/>
    <s v="PF02362"/>
    <n v="51"/>
    <n v="142"/>
    <n v="7718"/>
    <s v="PF02362.20 B3 DNA binding domain"/>
    <n v="91"/>
  </r>
  <r>
    <s v="A0A0E0KGD3_ORYPU"/>
    <x v="2057"/>
    <n v="561"/>
    <s v="PF02362"/>
    <n v="271"/>
    <n v="372"/>
    <n v="7718"/>
    <s v="PF02362.20 B3 DNA binding domain"/>
    <n v="101"/>
  </r>
  <r>
    <s v="A0A0E0KGD3_ORYPU"/>
    <x v="2057"/>
    <n v="561"/>
    <s v="PF02362"/>
    <n v="458"/>
    <n v="558"/>
    <n v="7718"/>
    <s v="PF02362.20 B3 DNA binding domain"/>
    <n v="100"/>
  </r>
  <r>
    <s v="A0A0E0KGD7_ORYPU"/>
    <x v="2058"/>
    <n v="563"/>
    <s v="PF02362"/>
    <n v="29"/>
    <n v="119"/>
    <n v="7718"/>
    <s v="PF02362.20 B3 DNA binding domain"/>
    <n v="90"/>
  </r>
  <r>
    <s v="A0A0E0KGD7_ORYPU"/>
    <x v="2058"/>
    <n v="563"/>
    <s v="PF02362"/>
    <n v="248"/>
    <n v="349"/>
    <n v="7718"/>
    <s v="PF02362.20 B3 DNA binding domain"/>
    <n v="101"/>
  </r>
  <r>
    <s v="A0A0E0KGD7_ORYPU"/>
    <x v="2058"/>
    <n v="563"/>
    <s v="PF02362"/>
    <n v="459"/>
    <n v="560"/>
    <n v="7718"/>
    <s v="PF02362.20 B3 DNA binding domain"/>
    <n v="101"/>
  </r>
  <r>
    <s v="A0A0E0KGE2_ORYPU"/>
    <x v="2059"/>
    <n v="785"/>
    <s v="PF02362"/>
    <n v="79"/>
    <n v="176"/>
    <n v="7718"/>
    <s v="PF02362.20 B3 DNA binding domain"/>
    <n v="97"/>
  </r>
  <r>
    <s v="A0A0E0KGE2_ORYPU"/>
    <x v="2059"/>
    <n v="785"/>
    <s v="PF02362"/>
    <n v="200"/>
    <n v="290"/>
    <n v="7718"/>
    <s v="PF02362.20 B3 DNA binding domain"/>
    <n v="90"/>
  </r>
  <r>
    <s v="A0A0E0KGE2_ORYPU"/>
    <x v="2059"/>
    <n v="785"/>
    <s v="PF02362"/>
    <n v="390"/>
    <n v="474"/>
    <n v="7718"/>
    <s v="PF02362.20 B3 DNA binding domain"/>
    <n v="84"/>
  </r>
  <r>
    <s v="A0A0E0KGE2_ORYPU"/>
    <x v="2059"/>
    <n v="785"/>
    <s v="PF02362"/>
    <n v="494"/>
    <n v="584"/>
    <n v="7718"/>
    <s v="PF02362.20 B3 DNA binding domain"/>
    <n v="90"/>
  </r>
  <r>
    <s v="A0A0E0KGE2_ORYPU"/>
    <x v="2059"/>
    <n v="785"/>
    <s v="PF02362"/>
    <n v="692"/>
    <n v="785"/>
    <n v="7718"/>
    <s v="PF02362.20 B3 DNA binding domain"/>
    <n v="93"/>
  </r>
  <r>
    <s v="A0A0E0KGE3_ORYPU"/>
    <x v="2060"/>
    <n v="754"/>
    <s v="PF02362"/>
    <n v="79"/>
    <n v="161"/>
    <n v="7718"/>
    <s v="PF02362.20 B3 DNA binding domain"/>
    <n v="82"/>
  </r>
  <r>
    <s v="A0A0E0KGE3_ORYPU"/>
    <x v="2060"/>
    <n v="754"/>
    <s v="PF02362"/>
    <n v="169"/>
    <n v="259"/>
    <n v="7718"/>
    <s v="PF02362.20 B3 DNA binding domain"/>
    <n v="90"/>
  </r>
  <r>
    <s v="A0A0E0KGE3_ORYPU"/>
    <x v="2060"/>
    <n v="754"/>
    <s v="PF02362"/>
    <n v="359"/>
    <n v="443"/>
    <n v="7718"/>
    <s v="PF02362.20 B3 DNA binding domain"/>
    <n v="84"/>
  </r>
  <r>
    <s v="A0A0E0KGE3_ORYPU"/>
    <x v="2060"/>
    <n v="754"/>
    <s v="PF02362"/>
    <n v="463"/>
    <n v="553"/>
    <n v="7718"/>
    <s v="PF02362.20 B3 DNA binding domain"/>
    <n v="90"/>
  </r>
  <r>
    <s v="A0A0E0KGE3_ORYPU"/>
    <x v="2060"/>
    <n v="754"/>
    <s v="PF02362"/>
    <n v="661"/>
    <n v="754"/>
    <n v="7718"/>
    <s v="PF02362.20 B3 DNA binding domain"/>
    <n v="93"/>
  </r>
  <r>
    <s v="A0A0E0KGE4_ORYPU"/>
    <x v="2061"/>
    <n v="318"/>
    <s v="PF02362"/>
    <n v="27"/>
    <n v="117"/>
    <n v="7718"/>
    <s v="PF02362.20 B3 DNA binding domain"/>
    <n v="90"/>
  </r>
  <r>
    <s v="A0A0E0KGE4_ORYPU"/>
    <x v="2061"/>
    <n v="318"/>
    <s v="PF02362"/>
    <n v="225"/>
    <n v="318"/>
    <n v="7718"/>
    <s v="PF02362.20 B3 DNA binding domain"/>
    <n v="93"/>
  </r>
  <r>
    <s v="A0A0E0KGE9_ORYPU"/>
    <x v="2062"/>
    <n v="764"/>
    <s v="PF02362"/>
    <n v="32"/>
    <n v="123"/>
    <n v="7718"/>
    <s v="PF02362.20 B3 DNA binding domain"/>
    <n v="91"/>
  </r>
  <r>
    <s v="A0A0E0KGE9_ORYPU"/>
    <x v="2062"/>
    <n v="764"/>
    <s v="PF02362"/>
    <n v="246"/>
    <n v="349"/>
    <n v="7718"/>
    <s v="PF02362.20 B3 DNA binding domain"/>
    <n v="103"/>
  </r>
  <r>
    <s v="A0A0E0KGE9_ORYPU"/>
    <x v="2062"/>
    <n v="764"/>
    <s v="PF02362"/>
    <n v="405"/>
    <n v="497"/>
    <n v="7718"/>
    <s v="PF02362.20 B3 DNA binding domain"/>
    <n v="92"/>
  </r>
  <r>
    <s v="A0A0E0KP85_ORYPU"/>
    <x v="2063"/>
    <n v="418"/>
    <s v="PF02362"/>
    <n v="18"/>
    <n v="113"/>
    <n v="7718"/>
    <s v="PF02362.20 B3 DNA binding domain"/>
    <n v="95"/>
  </r>
  <r>
    <s v="A0A0E0KP85_ORYPU"/>
    <x v="2063"/>
    <n v="418"/>
    <s v="PF02362"/>
    <n v="142"/>
    <n v="234"/>
    <n v="7718"/>
    <s v="PF02362.20 B3 DNA binding domain"/>
    <n v="92"/>
  </r>
  <r>
    <s v="A0A0E0KP85_ORYPU"/>
    <x v="2063"/>
    <n v="418"/>
    <s v="PF02362"/>
    <n v="318"/>
    <n v="415"/>
    <n v="7718"/>
    <s v="PF02362.20 B3 DNA binding domain"/>
    <n v="97"/>
  </r>
  <r>
    <s v="A0A0E0KP86_ORYPU"/>
    <x v="2064"/>
    <n v="412"/>
    <s v="PF02362"/>
    <n v="17"/>
    <n v="114"/>
    <n v="7718"/>
    <s v="PF02362.20 B3 DNA binding domain"/>
    <n v="97"/>
  </r>
  <r>
    <s v="A0A0E0KP86_ORYPU"/>
    <x v="2064"/>
    <n v="412"/>
    <s v="PF02362"/>
    <n v="143"/>
    <n v="230"/>
    <n v="7718"/>
    <s v="PF02362.20 B3 DNA binding domain"/>
    <n v="87"/>
  </r>
  <r>
    <s v="A0A0E0KP86_ORYPU"/>
    <x v="2064"/>
    <n v="412"/>
    <s v="PF02362"/>
    <n v="311"/>
    <n v="411"/>
    <n v="7718"/>
    <s v="PF02362.20 B3 DNA binding domain"/>
    <n v="100"/>
  </r>
  <r>
    <s v="A0A0E0KP88_ORYPU"/>
    <x v="2065"/>
    <n v="364"/>
    <s v="PF02362"/>
    <n v="18"/>
    <n v="117"/>
    <n v="7718"/>
    <s v="PF02362.20 B3 DNA binding domain"/>
    <n v="99"/>
  </r>
  <r>
    <s v="A0A0E0KP88_ORYPU"/>
    <x v="2065"/>
    <n v="364"/>
    <s v="PF02362"/>
    <n v="121"/>
    <n v="215"/>
    <n v="7718"/>
    <s v="PF02362.20 B3 DNA binding domain"/>
    <n v="94"/>
  </r>
  <r>
    <s v="A0A0E0KP88_ORYPU"/>
    <x v="2065"/>
    <n v="364"/>
    <s v="PF02362"/>
    <n v="259"/>
    <n v="361"/>
    <n v="7718"/>
    <s v="PF02362.20 B3 DNA binding domain"/>
    <n v="102"/>
  </r>
  <r>
    <s v="A0A0E0KPT0_ORYPU"/>
    <x v="2066"/>
    <n v="199"/>
    <s v="PF02362"/>
    <n v="77"/>
    <n v="170"/>
    <n v="7718"/>
    <s v="PF02362.20 B3 DNA binding domain"/>
    <n v="93"/>
  </r>
  <r>
    <s v="A0A0E0KQZ5_ORYPU"/>
    <x v="2067"/>
    <n v="673"/>
    <s v="PF02309"/>
    <n v="410"/>
    <n v="592"/>
    <n v="3370"/>
    <s v="PF02309.15 AUX/IAA family"/>
    <n v="182"/>
  </r>
  <r>
    <s v="A0A0E0KQZ5_ORYPU"/>
    <x v="2067"/>
    <n v="673"/>
    <s v="PF02309"/>
    <n v="588"/>
    <n v="638"/>
    <n v="3370"/>
    <s v="PF02309.15 AUX/IAA family"/>
    <n v="50"/>
  </r>
  <r>
    <s v="A0A0E0KQZ5_ORYPU"/>
    <x v="2067"/>
    <n v="673"/>
    <s v="PF06507"/>
    <n v="252"/>
    <n v="337"/>
    <n v="1879"/>
    <s v="PF06507.12 Auxin response factor"/>
    <n v="85"/>
  </r>
  <r>
    <s v="A0A0E0KQZ5_ORYPU"/>
    <x v="2067"/>
    <n v="673"/>
    <s v="PF02362"/>
    <n v="126"/>
    <n v="227"/>
    <n v="7718"/>
    <s v="PF02362.20 B3 DNA binding domain"/>
    <n v="101"/>
  </r>
  <r>
    <s v="A0A0E0KSW3_ORYPU"/>
    <x v="2068"/>
    <n v="694"/>
    <s v="PF06507"/>
    <n v="276"/>
    <n v="359"/>
    <n v="1879"/>
    <s v="PF06507.12 Auxin response factor"/>
    <n v="83"/>
  </r>
  <r>
    <s v="A0A0E0KSW3_ORYPU"/>
    <x v="2068"/>
    <n v="694"/>
    <s v="PF02362"/>
    <n v="123"/>
    <n v="225"/>
    <n v="7718"/>
    <s v="PF02362.20 B3 DNA binding domain"/>
    <n v="102"/>
  </r>
  <r>
    <s v="A0A0E0KUB9_ORYPU"/>
    <x v="2069"/>
    <n v="357"/>
    <s v="PF02362"/>
    <n v="111"/>
    <n v="187"/>
    <n v="7718"/>
    <s v="PF02362.20 B3 DNA binding domain"/>
    <n v="76"/>
  </r>
  <r>
    <s v="A0A0E0KWE2_ORYPU"/>
    <x v="2070"/>
    <n v="1034"/>
    <s v="PF02309"/>
    <n v="811"/>
    <n v="1021"/>
    <n v="3370"/>
    <s v="PF02309.15 AUX/IAA family"/>
    <n v="210"/>
  </r>
  <r>
    <s v="A0A0E0KWE2_ORYPU"/>
    <x v="2070"/>
    <n v="1034"/>
    <s v="PF06507"/>
    <n v="348"/>
    <n v="430"/>
    <n v="1879"/>
    <s v="PF06507.12 Auxin response factor"/>
    <n v="82"/>
  </r>
  <r>
    <s v="A0A0E0KWE2_ORYPU"/>
    <x v="2070"/>
    <n v="1034"/>
    <s v="PF02362"/>
    <n v="222"/>
    <n v="324"/>
    <n v="7718"/>
    <s v="PF02362.20 B3 DNA binding domain"/>
    <n v="102"/>
  </r>
  <r>
    <s v="A0A0E0KWM2_ORYPU"/>
    <x v="2071"/>
    <n v="838"/>
    <s v="PF02309"/>
    <n v="687"/>
    <n v="809"/>
    <n v="3370"/>
    <s v="PF02309.15 AUX/IAA family"/>
    <n v="122"/>
  </r>
  <r>
    <s v="A0A0E0KWM2_ORYPU"/>
    <x v="2071"/>
    <n v="838"/>
    <s v="PF06507"/>
    <n v="260"/>
    <n v="343"/>
    <n v="1879"/>
    <s v="PF06507.12 Auxin response factor"/>
    <n v="83"/>
  </r>
  <r>
    <s v="A0A0E0KWM2_ORYPU"/>
    <x v="2071"/>
    <n v="838"/>
    <s v="PF02362"/>
    <n v="134"/>
    <n v="236"/>
    <n v="7718"/>
    <s v="PF02362.20 B3 DNA binding domain"/>
    <n v="102"/>
  </r>
  <r>
    <s v="A0A0E0KWS6_ORYPU"/>
    <x v="2072"/>
    <n v="525"/>
    <s v="PF02362"/>
    <n v="389"/>
    <n v="489"/>
    <n v="7718"/>
    <s v="PF02362.20 B3 DNA binding domain"/>
    <n v="100"/>
  </r>
  <r>
    <s v="A0A0E0KWS7_ORYPU"/>
    <x v="2073"/>
    <n v="426"/>
    <s v="PF02362"/>
    <n v="290"/>
    <n v="390"/>
    <n v="7718"/>
    <s v="PF02362.20 B3 DNA binding domain"/>
    <n v="100"/>
  </r>
  <r>
    <s v="A0A0E0KWS9_ORYPU"/>
    <x v="2074"/>
    <n v="433"/>
    <s v="PF02362"/>
    <n v="297"/>
    <n v="398"/>
    <n v="7718"/>
    <s v="PF02362.20 B3 DNA binding domain"/>
    <n v="101"/>
  </r>
  <r>
    <s v="A0A0E0KX75_ORYPU"/>
    <x v="2075"/>
    <n v="568"/>
    <s v="PF06507"/>
    <n v="241"/>
    <n v="324"/>
    <n v="1879"/>
    <s v="PF06507.12 Auxin response factor"/>
    <n v="83"/>
  </r>
  <r>
    <s v="A0A0E0KX75_ORYPU"/>
    <x v="2075"/>
    <n v="568"/>
    <s v="PF02362"/>
    <n v="116"/>
    <n v="219"/>
    <n v="7718"/>
    <s v="PF02362.20 B3 DNA binding domain"/>
    <n v="103"/>
  </r>
  <r>
    <s v="A0A0E0L3W6_ORYPU"/>
    <x v="2076"/>
    <n v="277"/>
    <s v="PF02362"/>
    <n v="139"/>
    <n v="230"/>
    <n v="7718"/>
    <s v="PF02362.20 B3 DNA binding domain"/>
    <n v="91"/>
  </r>
  <r>
    <s v="A0A0E0L4N0_ORYPU"/>
    <x v="2077"/>
    <n v="678"/>
    <s v="PF06507"/>
    <n v="257"/>
    <n v="338"/>
    <n v="1879"/>
    <s v="PF06507.12 Auxin response factor"/>
    <n v="81"/>
  </r>
  <r>
    <s v="A0A0E0L4N0_ORYPU"/>
    <x v="2077"/>
    <n v="678"/>
    <s v="PF02362"/>
    <n v="131"/>
    <n v="233"/>
    <n v="7718"/>
    <s v="PF02362.20 B3 DNA binding domain"/>
    <n v="102"/>
  </r>
  <r>
    <s v="A0A0E0L5C8_ORYPU"/>
    <x v="2078"/>
    <n v="399"/>
    <s v="PF00847"/>
    <n v="73"/>
    <n v="122"/>
    <n v="12115"/>
    <s v="PF00847.19 AP2 domain"/>
    <n v="49"/>
  </r>
  <r>
    <s v="A0A0E0L5C8_ORYPU"/>
    <x v="2078"/>
    <n v="399"/>
    <s v="PF02362"/>
    <n v="202"/>
    <n v="318"/>
    <n v="7718"/>
    <s v="PF02362.20 B3 DNA binding domain"/>
    <n v="116"/>
  </r>
  <r>
    <s v="A0A0E0L5R4_ORYPU"/>
    <x v="2079"/>
    <n v="711"/>
    <s v="PF06507"/>
    <n v="267"/>
    <n v="348"/>
    <n v="1879"/>
    <s v="PF06507.12 Auxin response factor"/>
    <n v="81"/>
  </r>
  <r>
    <s v="A0A0E0L5R4_ORYPU"/>
    <x v="2079"/>
    <n v="711"/>
    <s v="PF02362"/>
    <n v="141"/>
    <n v="243"/>
    <n v="7718"/>
    <s v="PF02362.20 B3 DNA binding domain"/>
    <n v="102"/>
  </r>
  <r>
    <s v="A0A0E0L6V2_ORYPU"/>
    <x v="2080"/>
    <n v="191"/>
    <s v="PF02362"/>
    <n v="34"/>
    <n v="138"/>
    <n v="7718"/>
    <s v="PF02362.20 B3 DNA binding domain"/>
    <n v="104"/>
  </r>
  <r>
    <s v="A0A0E0L6X1_ORYPU"/>
    <x v="2081"/>
    <n v="176"/>
    <s v="PF02362"/>
    <n v="56"/>
    <n v="155"/>
    <n v="7718"/>
    <s v="PF02362.20 B3 DNA binding domain"/>
    <n v="99"/>
  </r>
  <r>
    <s v="A0A0E0L8Y6_ORYPU"/>
    <x v="2082"/>
    <n v="1054"/>
    <s v="PF02309"/>
    <n v="920"/>
    <n v="1028"/>
    <n v="3370"/>
    <s v="PF02309.15 AUX/IAA family"/>
    <n v="108"/>
  </r>
  <r>
    <s v="A0A0E0L8Y6_ORYPU"/>
    <x v="2082"/>
    <n v="1054"/>
    <s v="PF06507"/>
    <n v="253"/>
    <n v="335"/>
    <n v="1879"/>
    <s v="PF06507.12 Auxin response factor"/>
    <n v="82"/>
  </r>
  <r>
    <s v="A0A0E0L8Y6_ORYPU"/>
    <x v="2082"/>
    <n v="1054"/>
    <s v="PF02362"/>
    <n v="127"/>
    <n v="229"/>
    <n v="7718"/>
    <s v="PF02362.20 B3 DNA binding domain"/>
    <n v="102"/>
  </r>
  <r>
    <s v="A0A0E0LDQ2_ORYPU"/>
    <x v="2083"/>
    <n v="411"/>
    <s v="PF02362"/>
    <n v="139"/>
    <n v="233"/>
    <n v="7718"/>
    <s v="PF02362.20 B3 DNA binding domain"/>
    <n v="94"/>
  </r>
  <r>
    <s v="A0A0E0LDQ2_ORYPU"/>
    <x v="2083"/>
    <n v="411"/>
    <s v="PF02362"/>
    <n v="313"/>
    <n v="407"/>
    <n v="7718"/>
    <s v="PF02362.20 B3 DNA binding domain"/>
    <n v="94"/>
  </r>
  <r>
    <s v="A0A0E0LEN9_ORYPU"/>
    <x v="2084"/>
    <n v="916"/>
    <s v="PF02309"/>
    <n v="760"/>
    <n v="875"/>
    <n v="3370"/>
    <s v="PF02309.15 AUX/IAA family"/>
    <n v="115"/>
  </r>
  <r>
    <s v="A0A0E0LEN9_ORYPU"/>
    <x v="2084"/>
    <n v="916"/>
    <s v="PF06507"/>
    <n v="260"/>
    <n v="343"/>
    <n v="1879"/>
    <s v="PF06507.12 Auxin response factor"/>
    <n v="83"/>
  </r>
  <r>
    <s v="A0A0E0LEN9_ORYPU"/>
    <x v="2084"/>
    <n v="916"/>
    <s v="PF02362"/>
    <n v="134"/>
    <n v="236"/>
    <n v="7718"/>
    <s v="PF02362.20 B3 DNA binding domain"/>
    <n v="102"/>
  </r>
  <r>
    <s v="A0A0E0LEV4_ORYPU"/>
    <x v="2085"/>
    <n v="695"/>
    <s v="PF06507"/>
    <n v="287"/>
    <n v="370"/>
    <n v="1879"/>
    <s v="PF06507.12 Auxin response factor"/>
    <n v="83"/>
  </r>
  <r>
    <s v="A0A0E0LEV4_ORYPU"/>
    <x v="2085"/>
    <n v="695"/>
    <s v="PF02362"/>
    <n v="127"/>
    <n v="229"/>
    <n v="7718"/>
    <s v="PF02362.20 B3 DNA binding domain"/>
    <n v="102"/>
  </r>
  <r>
    <s v="A0A0E0LFB8_ORYPU"/>
    <x v="2086"/>
    <n v="1016"/>
    <s v="PF02309"/>
    <n v="845"/>
    <n v="971"/>
    <n v="3370"/>
    <s v="PF02309.15 AUX/IAA family"/>
    <n v="126"/>
  </r>
  <r>
    <s v="A0A0E0LFB8_ORYPU"/>
    <x v="2086"/>
    <n v="1016"/>
    <s v="PF06507"/>
    <n v="276"/>
    <n v="359"/>
    <n v="1879"/>
    <s v="PF06507.12 Auxin response factor"/>
    <n v="83"/>
  </r>
  <r>
    <s v="A0A0E0LFB8_ORYPU"/>
    <x v="2086"/>
    <n v="1016"/>
    <s v="PF02362"/>
    <n v="150"/>
    <n v="252"/>
    <n v="7718"/>
    <s v="PF02362.20 B3 DNA binding domain"/>
    <n v="102"/>
  </r>
  <r>
    <s v="A0A0E0LHW6_ORYPU"/>
    <x v="2087"/>
    <n v="221"/>
    <s v="PF06507"/>
    <n v="145"/>
    <n v="220"/>
    <n v="1879"/>
    <s v="PF06507.12 Auxin response factor"/>
    <n v="75"/>
  </r>
  <r>
    <s v="A0A0E0LHW6_ORYPU"/>
    <x v="2087"/>
    <n v="221"/>
    <s v="PF02362"/>
    <n v="22"/>
    <n v="127"/>
    <n v="7718"/>
    <s v="PF02362.20 B3 DNA binding domain"/>
    <n v="105"/>
  </r>
  <r>
    <s v="A0A0E0LHW7_ORYPU"/>
    <x v="2088"/>
    <n v="930"/>
    <s v="PF06507"/>
    <n v="255"/>
    <n v="335"/>
    <n v="1879"/>
    <s v="PF06507.12 Auxin response factor"/>
    <n v="80"/>
  </r>
  <r>
    <s v="A0A0E0LHW7_ORYPU"/>
    <x v="2088"/>
    <n v="930"/>
    <s v="PF06507"/>
    <n v="606"/>
    <n v="689"/>
    <n v="1879"/>
    <s v="PF06507.12 Auxin response factor"/>
    <n v="83"/>
  </r>
  <r>
    <s v="A0A0E0LHW7_ORYPU"/>
    <x v="2088"/>
    <n v="930"/>
    <s v="PF02362"/>
    <n v="130"/>
    <n v="228"/>
    <n v="7718"/>
    <s v="PF02362.20 B3 DNA binding domain"/>
    <n v="98"/>
  </r>
  <r>
    <s v="A0A0E0LHW7_ORYPU"/>
    <x v="2088"/>
    <n v="930"/>
    <s v="PF02362"/>
    <n v="493"/>
    <n v="592"/>
    <n v="7718"/>
    <s v="PF02362.20 B3 DNA binding domain"/>
    <n v="99"/>
  </r>
  <r>
    <s v="A0A0E0LJ93_ORYPU"/>
    <x v="2089"/>
    <n v="1457"/>
    <s v="PF02362"/>
    <n v="148"/>
    <n v="252"/>
    <n v="7718"/>
    <s v="PF02362.20 B3 DNA binding domain"/>
    <n v="104"/>
  </r>
  <r>
    <s v="A0A0E0LJ93_ORYPU"/>
    <x v="2089"/>
    <n v="1457"/>
    <s v="PF00931"/>
    <n v="667"/>
    <n v="927"/>
    <n v="24904"/>
    <s v="PF00931.21 NB-ARC domain"/>
    <n v="260"/>
  </r>
  <r>
    <s v="A0A0E0LM82_ORYPU"/>
    <x v="2090"/>
    <n v="955"/>
    <s v="PF02362"/>
    <n v="453"/>
    <n v="554"/>
    <n v="7718"/>
    <s v="PF02362.20 B3 DNA binding domain"/>
    <n v="101"/>
  </r>
  <r>
    <s v="A0A0E0LM82_ORYPU"/>
    <x v="2090"/>
    <n v="955"/>
    <s v="PF07496"/>
    <n v="713"/>
    <n v="756"/>
    <n v="1707"/>
    <s v="PF07496.14 CW-type Zinc Finger"/>
    <n v="43"/>
  </r>
  <r>
    <s v="A0A0E0LM83_ORYPU"/>
    <x v="2091"/>
    <n v="937"/>
    <s v="PF02362"/>
    <n v="453"/>
    <n v="554"/>
    <n v="7718"/>
    <s v="PF02362.20 B3 DNA binding domain"/>
    <n v="101"/>
  </r>
  <r>
    <s v="A0A0E0LM83_ORYPU"/>
    <x v="2091"/>
    <n v="937"/>
    <s v="PF07496"/>
    <n v="713"/>
    <n v="756"/>
    <n v="1707"/>
    <s v="PF07496.14 CW-type Zinc Finger"/>
    <n v="43"/>
  </r>
  <r>
    <s v="A0A0E0LPT8_ORYPU"/>
    <x v="2092"/>
    <n v="910"/>
    <s v="PF02362"/>
    <n v="371"/>
    <n v="464"/>
    <n v="7718"/>
    <s v="PF02362.20 B3 DNA binding domain"/>
    <n v="93"/>
  </r>
  <r>
    <s v="A0A0E0LPT8_ORYPU"/>
    <x v="2092"/>
    <n v="910"/>
    <s v="PF07496"/>
    <n v="590"/>
    <n v="633"/>
    <n v="1707"/>
    <s v="PF07496.14 CW-type Zinc Finger"/>
    <n v="43"/>
  </r>
  <r>
    <s v="A0A0E0LPT9_ORYPU"/>
    <x v="2093"/>
    <n v="931"/>
    <s v="PF02362"/>
    <n v="353"/>
    <n v="446"/>
    <n v="7718"/>
    <s v="PF02362.20 B3 DNA binding domain"/>
    <n v="93"/>
  </r>
  <r>
    <s v="A0A0E0LPT9_ORYPU"/>
    <x v="2093"/>
    <n v="931"/>
    <s v="PF07496"/>
    <n v="610"/>
    <n v="653"/>
    <n v="1707"/>
    <s v="PF07496.14 CW-type Zinc Finger"/>
    <n v="43"/>
  </r>
  <r>
    <s v="A0A0E0LPU0_ORYPU"/>
    <x v="2094"/>
    <n v="949"/>
    <s v="PF02362"/>
    <n v="371"/>
    <n v="464"/>
    <n v="7718"/>
    <s v="PF02362.20 B3 DNA binding domain"/>
    <n v="93"/>
  </r>
  <r>
    <s v="A0A0E0LPU0_ORYPU"/>
    <x v="2094"/>
    <n v="949"/>
    <s v="PF07496"/>
    <n v="628"/>
    <n v="671"/>
    <n v="1707"/>
    <s v="PF07496.14 CW-type Zinc Finger"/>
    <n v="43"/>
  </r>
  <r>
    <s v="A0A0E0LRG1_ORYPU"/>
    <x v="2095"/>
    <n v="276"/>
    <s v="PF02362"/>
    <n v="64"/>
    <n v="158"/>
    <n v="7718"/>
    <s v="PF02362.20 B3 DNA binding domain"/>
    <n v="94"/>
  </r>
  <r>
    <s v="A0A0E0LTT0_ORYPU"/>
    <x v="2096"/>
    <n v="712"/>
    <s v="PF02362"/>
    <n v="411"/>
    <n v="517"/>
    <n v="7718"/>
    <s v="PF02362.20 B3 DNA binding domain"/>
    <n v="106"/>
  </r>
  <r>
    <s v="A0A0E0LTT0_ORYPU"/>
    <x v="2096"/>
    <n v="712"/>
    <s v="PF02362"/>
    <n v="618"/>
    <n v="711"/>
    <n v="7718"/>
    <s v="PF02362.20 B3 DNA binding domain"/>
    <n v="93"/>
  </r>
  <r>
    <s v="A0A0E0LWZ2_ORYPU"/>
    <x v="2097"/>
    <n v="1074"/>
    <s v="PF02309"/>
    <n v="942"/>
    <n v="1043"/>
    <n v="3370"/>
    <s v="PF02309.15 AUX/IAA family"/>
    <n v="101"/>
  </r>
  <r>
    <s v="A0A0E0LWZ2_ORYPU"/>
    <x v="2097"/>
    <n v="1074"/>
    <s v="PF06507"/>
    <n v="256"/>
    <n v="335"/>
    <n v="1879"/>
    <s v="PF06507.12 Auxin response factor"/>
    <n v="79"/>
  </r>
  <r>
    <s v="A0A0E0LWZ2_ORYPU"/>
    <x v="2097"/>
    <n v="1074"/>
    <s v="PF02362"/>
    <n v="130"/>
    <n v="232"/>
    <n v="7718"/>
    <s v="PF02362.20 B3 DNA binding domain"/>
    <n v="102"/>
  </r>
  <r>
    <s v="A0A0E0LWZ3_ORYPU"/>
    <x v="2098"/>
    <n v="1102"/>
    <s v="PF02309"/>
    <n v="966"/>
    <n v="1067"/>
    <n v="3370"/>
    <s v="PF02309.15 AUX/IAA family"/>
    <n v="101"/>
  </r>
  <r>
    <s v="A0A0E0LWZ3_ORYPU"/>
    <x v="2098"/>
    <n v="1102"/>
    <s v="PF06507"/>
    <n v="256"/>
    <n v="339"/>
    <n v="1879"/>
    <s v="PF06507.12 Auxin response factor"/>
    <n v="83"/>
  </r>
  <r>
    <s v="A0A0E0LWZ3_ORYPU"/>
    <x v="2098"/>
    <n v="1102"/>
    <s v="PF02362"/>
    <n v="130"/>
    <n v="232"/>
    <n v="7718"/>
    <s v="PF02362.20 B3 DNA binding domain"/>
    <n v="102"/>
  </r>
  <r>
    <s v="A0A0E0LWZ4_ORYPU"/>
    <x v="2099"/>
    <n v="1069"/>
    <s v="PF02309"/>
    <n v="933"/>
    <n v="1034"/>
    <n v="3370"/>
    <s v="PF02309.15 AUX/IAA family"/>
    <n v="101"/>
  </r>
  <r>
    <s v="A0A0E0LWZ4_ORYPU"/>
    <x v="2099"/>
    <n v="1069"/>
    <s v="PF06507"/>
    <n v="223"/>
    <n v="306"/>
    <n v="1879"/>
    <s v="PF06507.12 Auxin response factor"/>
    <n v="83"/>
  </r>
  <r>
    <s v="A0A0E0LWZ4_ORYPU"/>
    <x v="2099"/>
    <n v="1069"/>
    <s v="PF02362"/>
    <n v="97"/>
    <n v="199"/>
    <n v="7718"/>
    <s v="PF02362.20 B3 DNA binding domain"/>
    <n v="102"/>
  </r>
  <r>
    <s v="A0A0E0M8U8_ORYPU"/>
    <x v="2100"/>
    <n v="701"/>
    <s v="PF06507"/>
    <n v="291"/>
    <n v="374"/>
    <n v="1879"/>
    <s v="PF06507.12 Auxin response factor"/>
    <n v="83"/>
  </r>
  <r>
    <s v="A0A0E0M8U8_ORYPU"/>
    <x v="2100"/>
    <n v="701"/>
    <s v="PF02362"/>
    <n v="130"/>
    <n v="232"/>
    <n v="7718"/>
    <s v="PF02362.20 B3 DNA binding domain"/>
    <n v="102"/>
  </r>
  <r>
    <s v="A0A0E0MA59_ORYPU"/>
    <x v="2101"/>
    <n v="358"/>
    <s v="PF02362"/>
    <n v="37"/>
    <n v="103"/>
    <n v="7718"/>
    <s v="PF02362.20 B3 DNA binding domain"/>
    <n v="66"/>
  </r>
  <r>
    <s v="A0A0E0MA59_ORYPU"/>
    <x v="2101"/>
    <n v="358"/>
    <s v="PF02362"/>
    <n v="101"/>
    <n v="207"/>
    <n v="7718"/>
    <s v="PF02362.20 B3 DNA binding domain"/>
    <n v="106"/>
  </r>
  <r>
    <s v="A0A0E0MAR9_ORYPU"/>
    <x v="2102"/>
    <n v="294"/>
    <s v="PF02362"/>
    <n v="37"/>
    <n v="143"/>
    <n v="7718"/>
    <s v="PF02362.20 B3 DNA binding domain"/>
    <n v="106"/>
  </r>
  <r>
    <s v="A0A0E0MCM5_ORYPU"/>
    <x v="2103"/>
    <n v="289"/>
    <s v="PF02362"/>
    <n v="37"/>
    <n v="143"/>
    <n v="7718"/>
    <s v="PF02362.20 B3 DNA binding domain"/>
    <n v="106"/>
  </r>
  <r>
    <s v="A0A0E0MDJ1_ORYPU"/>
    <x v="2104"/>
    <n v="361"/>
    <s v="PF02362"/>
    <n v="1"/>
    <n v="80"/>
    <n v="7718"/>
    <s v="PF02362.20 B3 DNA binding domain"/>
    <n v="79"/>
  </r>
  <r>
    <s v="A0A0E0MDJ1_ORYPU"/>
    <x v="2104"/>
    <n v="361"/>
    <s v="PF02362"/>
    <n v="253"/>
    <n v="348"/>
    <n v="7718"/>
    <s v="PF02362.20 B3 DNA binding domain"/>
    <n v="95"/>
  </r>
  <r>
    <s v="A0A0E0MDJ2_ORYPU"/>
    <x v="2105"/>
    <n v="435"/>
    <s v="PF02362"/>
    <n v="52"/>
    <n v="143"/>
    <n v="7718"/>
    <s v="PF02362.20 B3 DNA binding domain"/>
    <n v="91"/>
  </r>
  <r>
    <s v="A0A0E0MDJ2_ORYPU"/>
    <x v="2105"/>
    <n v="435"/>
    <s v="PF02362"/>
    <n v="315"/>
    <n v="410"/>
    <n v="7718"/>
    <s v="PF02362.20 B3 DNA binding domain"/>
    <n v="95"/>
  </r>
  <r>
    <s v="A0A0E0MFU8_ORYPU"/>
    <x v="2106"/>
    <n v="805"/>
    <s v="PF02309"/>
    <n v="708"/>
    <n v="781"/>
    <n v="3370"/>
    <s v="PF02309.15 AUX/IAA family"/>
    <n v="73"/>
  </r>
  <r>
    <s v="A0A0E0MFU8_ORYPU"/>
    <x v="2106"/>
    <n v="805"/>
    <s v="PF06507"/>
    <n v="279"/>
    <n v="361"/>
    <n v="1879"/>
    <s v="PF06507.12 Auxin response factor"/>
    <n v="82"/>
  </r>
  <r>
    <s v="A0A0E0MFU8_ORYPU"/>
    <x v="2106"/>
    <n v="805"/>
    <s v="PF02362"/>
    <n v="153"/>
    <n v="255"/>
    <n v="7718"/>
    <s v="PF02362.20 B3 DNA binding domain"/>
    <n v="102"/>
  </r>
  <r>
    <s v="A0A0E0MFU9_ORYPU"/>
    <x v="2107"/>
    <n v="843"/>
    <s v="PF02309"/>
    <n v="697"/>
    <n v="819"/>
    <n v="3370"/>
    <s v="PF02309.15 AUX/IAA family"/>
    <n v="122"/>
  </r>
  <r>
    <s v="A0A0E0MFU9_ORYPU"/>
    <x v="2107"/>
    <n v="843"/>
    <s v="PF06507"/>
    <n v="279"/>
    <n v="361"/>
    <n v="1879"/>
    <s v="PF06507.12 Auxin response factor"/>
    <n v="82"/>
  </r>
  <r>
    <s v="A0A0E0MFU9_ORYPU"/>
    <x v="2107"/>
    <n v="843"/>
    <s v="PF02362"/>
    <n v="153"/>
    <n v="255"/>
    <n v="7718"/>
    <s v="PF02362.20 B3 DNA binding domain"/>
    <n v="102"/>
  </r>
  <r>
    <s v="A0A0E0MFV0_ORYPU"/>
    <x v="2108"/>
    <n v="828"/>
    <s v="PF02309"/>
    <n v="668"/>
    <n v="790"/>
    <n v="3370"/>
    <s v="PF02309.15 AUX/IAA family"/>
    <n v="122"/>
  </r>
  <r>
    <s v="A0A0E0MFV0_ORYPU"/>
    <x v="2108"/>
    <n v="828"/>
    <s v="PF06507"/>
    <n v="250"/>
    <n v="332"/>
    <n v="1879"/>
    <s v="PF06507.12 Auxin response factor"/>
    <n v="82"/>
  </r>
  <r>
    <s v="A0A0E0MFV0_ORYPU"/>
    <x v="2108"/>
    <n v="828"/>
    <s v="PF02362"/>
    <n v="124"/>
    <n v="226"/>
    <n v="7718"/>
    <s v="PF02362.20 B3 DNA binding domain"/>
    <n v="102"/>
  </r>
  <r>
    <s v="A0A0E0MFV1_ORYPU"/>
    <x v="2109"/>
    <n v="857"/>
    <s v="PF02309"/>
    <n v="697"/>
    <n v="819"/>
    <n v="3370"/>
    <s v="PF02309.15 AUX/IAA family"/>
    <n v="122"/>
  </r>
  <r>
    <s v="A0A0E0MFV1_ORYPU"/>
    <x v="2109"/>
    <n v="857"/>
    <s v="PF06507"/>
    <n v="279"/>
    <n v="361"/>
    <n v="1879"/>
    <s v="PF06507.12 Auxin response factor"/>
    <n v="82"/>
  </r>
  <r>
    <s v="A0A0E0MFV1_ORYPU"/>
    <x v="2109"/>
    <n v="857"/>
    <s v="PF02362"/>
    <n v="153"/>
    <n v="255"/>
    <n v="7718"/>
    <s v="PF02362.20 B3 DNA binding domain"/>
    <n v="102"/>
  </r>
  <r>
    <s v="A0A0E0MG23_ORYPU"/>
    <x v="2110"/>
    <n v="522"/>
    <s v="PF06507"/>
    <n v="374"/>
    <n v="453"/>
    <n v="1879"/>
    <s v="PF06507.12 Auxin response factor"/>
    <n v="79"/>
  </r>
  <r>
    <s v="A0A0E0MG23_ORYPU"/>
    <x v="2110"/>
    <n v="522"/>
    <s v="PF02362"/>
    <n v="18"/>
    <n v="135"/>
    <n v="7718"/>
    <s v="PF02362.20 B3 DNA binding domain"/>
    <n v="117"/>
  </r>
  <r>
    <s v="A0A0E0MG23_ORYPU"/>
    <x v="2110"/>
    <n v="522"/>
    <s v="PF02362"/>
    <n v="253"/>
    <n v="356"/>
    <n v="7718"/>
    <s v="PF02362.20 B3 DNA binding domain"/>
    <n v="103"/>
  </r>
  <r>
    <s v="A0A0E0MG25_ORYPU"/>
    <x v="2111"/>
    <n v="855"/>
    <s v="PF02362"/>
    <n v="575"/>
    <n v="672"/>
    <n v="7718"/>
    <s v="PF02362.20 B3 DNA binding domain"/>
    <n v="97"/>
  </r>
  <r>
    <s v="A0A0E0MG26_ORYPU"/>
    <x v="2112"/>
    <n v="797"/>
    <s v="PF02362"/>
    <n v="517"/>
    <n v="614"/>
    <n v="7718"/>
    <s v="PF02362.20 B3 DNA binding domain"/>
    <n v="97"/>
  </r>
  <r>
    <s v="A0A0E0MJU4_ORYPU"/>
    <x v="2113"/>
    <n v="265"/>
    <s v="PF02362"/>
    <n v="36"/>
    <n v="142"/>
    <n v="7718"/>
    <s v="PF02362.20 B3 DNA binding domain"/>
    <n v="106"/>
  </r>
  <r>
    <s v="A0A0E0MMC7_ORYPU"/>
    <x v="2114"/>
    <n v="851"/>
    <s v="PF02309"/>
    <n v="684"/>
    <n v="804"/>
    <n v="3370"/>
    <s v="PF02309.15 AUX/IAA family"/>
    <n v="120"/>
  </r>
  <r>
    <s v="A0A0E0MMC7_ORYPU"/>
    <x v="2114"/>
    <n v="851"/>
    <s v="PF06507"/>
    <n v="275"/>
    <n v="357"/>
    <n v="1879"/>
    <s v="PF06507.12 Auxin response factor"/>
    <n v="82"/>
  </r>
  <r>
    <s v="A0A0E0MMC7_ORYPU"/>
    <x v="2114"/>
    <n v="851"/>
    <s v="PF02362"/>
    <n v="149"/>
    <n v="251"/>
    <n v="7718"/>
    <s v="PF02362.20 B3 DNA binding domain"/>
    <n v="102"/>
  </r>
  <r>
    <s v="A0A0E0MP58_ORYPU"/>
    <x v="2115"/>
    <n v="1449"/>
    <s v="PF02362"/>
    <n v="46"/>
    <n v="139"/>
    <n v="7718"/>
    <s v="PF02362.20 B3 DNA binding domain"/>
    <n v="93"/>
  </r>
  <r>
    <s v="A0A0E0MP58_ORYPU"/>
    <x v="2115"/>
    <n v="1449"/>
    <s v="PF02362"/>
    <n v="182"/>
    <n v="269"/>
    <n v="7718"/>
    <s v="PF02362.20 B3 DNA binding domain"/>
    <n v="87"/>
  </r>
  <r>
    <s v="A0A0E0MP58_ORYPU"/>
    <x v="2115"/>
    <n v="1449"/>
    <s v="PF02362"/>
    <n v="511"/>
    <n v="610"/>
    <n v="7718"/>
    <s v="PF02362.20 B3 DNA binding domain"/>
    <n v="99"/>
  </r>
  <r>
    <s v="A0A0E0MP58_ORYPU"/>
    <x v="2115"/>
    <n v="1449"/>
    <s v="PF02362"/>
    <n v="640"/>
    <n v="730"/>
    <n v="7718"/>
    <s v="PF02362.20 B3 DNA binding domain"/>
    <n v="90"/>
  </r>
  <r>
    <s v="A0A0E0MP58_ORYPU"/>
    <x v="2115"/>
    <n v="1449"/>
    <s v="PF02362"/>
    <n v="849"/>
    <n v="944"/>
    <n v="7718"/>
    <s v="PF02362.20 B3 DNA binding domain"/>
    <n v="95"/>
  </r>
  <r>
    <s v="A0A0E0MP58_ORYPU"/>
    <x v="2115"/>
    <n v="1449"/>
    <s v="PF02362"/>
    <n v="1001"/>
    <n v="1098"/>
    <n v="7718"/>
    <s v="PF02362.20 B3 DNA binding domain"/>
    <n v="97"/>
  </r>
  <r>
    <s v="A0A0E0MP58_ORYPU"/>
    <x v="2115"/>
    <n v="1449"/>
    <s v="PF02362"/>
    <n v="1122"/>
    <n v="1216"/>
    <n v="7718"/>
    <s v="PF02362.20 B3 DNA binding domain"/>
    <n v="94"/>
  </r>
  <r>
    <s v="A0A0E0MP58_ORYPU"/>
    <x v="2115"/>
    <n v="1449"/>
    <s v="PF02362"/>
    <n v="1342"/>
    <n v="1441"/>
    <n v="7718"/>
    <s v="PF02362.20 B3 DNA binding domain"/>
    <n v="99"/>
  </r>
  <r>
    <s v="A0A0E0MP60_ORYPU"/>
    <x v="2116"/>
    <n v="295"/>
    <s v="PF02362"/>
    <n v="18"/>
    <n v="111"/>
    <n v="7718"/>
    <s v="PF02362.20 B3 DNA binding domain"/>
    <n v="93"/>
  </r>
  <r>
    <s v="A0A0E0MP67_ORYPU"/>
    <x v="2117"/>
    <n v="634"/>
    <s v="PF02362"/>
    <n v="28"/>
    <n v="122"/>
    <n v="7718"/>
    <s v="PF02362.20 B3 DNA binding domain"/>
    <n v="94"/>
  </r>
  <r>
    <s v="A0A0E0MP67_ORYPU"/>
    <x v="2117"/>
    <n v="634"/>
    <s v="PF02362"/>
    <n v="251"/>
    <n v="349"/>
    <n v="7718"/>
    <s v="PF02362.20 B3 DNA binding domain"/>
    <n v="98"/>
  </r>
  <r>
    <s v="A0A0E0MPK0_ORYPU"/>
    <x v="2118"/>
    <n v="899"/>
    <s v="PF02309"/>
    <n v="736"/>
    <n v="856"/>
    <n v="3370"/>
    <s v="PF02309.15 AUX/IAA family"/>
    <n v="120"/>
  </r>
  <r>
    <s v="A0A0E0MPK0_ORYPU"/>
    <x v="2118"/>
    <n v="899"/>
    <s v="PF06507"/>
    <n v="258"/>
    <n v="341"/>
    <n v="1879"/>
    <s v="PF06507.12 Auxin response factor"/>
    <n v="83"/>
  </r>
  <r>
    <s v="A0A0E0MPK0_ORYPU"/>
    <x v="2118"/>
    <n v="899"/>
    <s v="PF02362"/>
    <n v="132"/>
    <n v="234"/>
    <n v="7718"/>
    <s v="PF02362.20 B3 DNA binding domain"/>
    <n v="102"/>
  </r>
  <r>
    <s v="A0A0E0MR54_ORYRU"/>
    <x v="2119"/>
    <n v="319"/>
    <s v="PF00847"/>
    <n v="67"/>
    <n v="116"/>
    <n v="12115"/>
    <s v="PF00847.19 AP2 domain"/>
    <n v="49"/>
  </r>
  <r>
    <s v="A0A0E0MR54_ORYRU"/>
    <x v="2119"/>
    <n v="319"/>
    <s v="PF02362"/>
    <n v="180"/>
    <n v="287"/>
    <n v="7718"/>
    <s v="PF02362.20 B3 DNA binding domain"/>
    <n v="107"/>
  </r>
  <r>
    <s v="A0A0E0MR56_ORYRU"/>
    <x v="2120"/>
    <n v="365"/>
    <s v="PF00847"/>
    <n v="67"/>
    <n v="116"/>
    <n v="12115"/>
    <s v="PF00847.19 AP2 domain"/>
    <n v="49"/>
  </r>
  <r>
    <s v="A0A0E0MR56_ORYRU"/>
    <x v="2120"/>
    <n v="365"/>
    <s v="PF02362"/>
    <n v="182"/>
    <n v="294"/>
    <n v="7718"/>
    <s v="PF02362.20 B3 DNA binding domain"/>
    <n v="112"/>
  </r>
  <r>
    <s v="A0A0E0MTK7_ORYRU"/>
    <x v="2121"/>
    <n v="467"/>
    <s v="PF02362"/>
    <n v="131"/>
    <n v="218"/>
    <n v="7718"/>
    <s v="PF02362.20 B3 DNA binding domain"/>
    <n v="87"/>
  </r>
  <r>
    <s v="A0A0E0MTK8_ORYRU"/>
    <x v="2122"/>
    <n v="445"/>
    <s v="PF02362"/>
    <n v="109"/>
    <n v="196"/>
    <n v="7718"/>
    <s v="PF02362.20 B3 DNA binding domain"/>
    <n v="87"/>
  </r>
  <r>
    <s v="A0A0E0MTN4_ORYRU"/>
    <x v="2123"/>
    <n v="637"/>
    <s v="PF02309"/>
    <n v="503"/>
    <n v="578"/>
    <n v="3370"/>
    <s v="PF02309.15 AUX/IAA family"/>
    <n v="75"/>
  </r>
  <r>
    <s v="A0A0E0MTN4_ORYRU"/>
    <x v="2123"/>
    <n v="637"/>
    <s v="PF06507"/>
    <n v="186"/>
    <n v="267"/>
    <n v="1879"/>
    <s v="PF06507.12 Auxin response factor"/>
    <n v="81"/>
  </r>
  <r>
    <s v="A0A0E0MTN4_ORYRU"/>
    <x v="2123"/>
    <n v="637"/>
    <s v="PF02362"/>
    <n v="60"/>
    <n v="162"/>
    <n v="7718"/>
    <s v="PF02362.20 B3 DNA binding domain"/>
    <n v="102"/>
  </r>
  <r>
    <s v="A0A0E0N0J1_ORYRU"/>
    <x v="2124"/>
    <n v="729"/>
    <s v="PF06507"/>
    <n v="273"/>
    <n v="354"/>
    <n v="1879"/>
    <s v="PF06507.12 Auxin response factor"/>
    <n v="81"/>
  </r>
  <r>
    <s v="A0A0E0N0J1_ORYRU"/>
    <x v="2124"/>
    <n v="729"/>
    <s v="PF02362"/>
    <n v="147"/>
    <n v="249"/>
    <n v="7718"/>
    <s v="PF02362.20 B3 DNA binding domain"/>
    <n v="102"/>
  </r>
  <r>
    <s v="A0A0E0N147_ORYRU"/>
    <x v="2125"/>
    <n v="393"/>
    <s v="PF00847"/>
    <n v="80"/>
    <n v="129"/>
    <n v="12115"/>
    <s v="PF00847.19 AP2 domain"/>
    <n v="49"/>
  </r>
  <r>
    <s v="A0A0E0N147_ORYRU"/>
    <x v="2125"/>
    <n v="393"/>
    <s v="PF02362"/>
    <n v="216"/>
    <n v="321"/>
    <n v="7718"/>
    <s v="PF02362.20 B3 DNA binding domain"/>
    <n v="105"/>
  </r>
  <r>
    <s v="A0A0E0N1L1_ORYRU"/>
    <x v="2126"/>
    <n v="402"/>
    <s v="PF02362"/>
    <n v="181"/>
    <n v="283"/>
    <n v="7718"/>
    <s v="PF02362.20 B3 DNA binding domain"/>
    <n v="102"/>
  </r>
  <r>
    <s v="A0A0E0N1W0_ORYRU"/>
    <x v="2127"/>
    <n v="402"/>
    <s v="PF02362"/>
    <n v="21"/>
    <n v="121"/>
    <n v="7718"/>
    <s v="PF02362.20 B3 DNA binding domain"/>
    <n v="100"/>
  </r>
  <r>
    <s v="A0A0E0N1W0_ORYRU"/>
    <x v="2127"/>
    <n v="402"/>
    <s v="PF02362"/>
    <n v="289"/>
    <n v="381"/>
    <n v="7718"/>
    <s v="PF02362.20 B3 DNA binding domain"/>
    <n v="92"/>
  </r>
  <r>
    <s v="A0A0E0N1W2_ORYRU"/>
    <x v="2128"/>
    <n v="1023"/>
    <s v="PF02362"/>
    <n v="390"/>
    <n v="475"/>
    <n v="7718"/>
    <s v="PF02362.20 B3 DNA binding domain"/>
    <n v="85"/>
  </r>
  <r>
    <s v="A0A0E0N1W2_ORYRU"/>
    <x v="2128"/>
    <n v="1023"/>
    <s v="PF00156"/>
    <n v="231"/>
    <n v="365"/>
    <n v="28023"/>
    <s v="PF00156.26 Phosphoribosyl transferase domain"/>
    <n v="134"/>
  </r>
  <r>
    <s v="A0A0E0N1W2_ORYRU"/>
    <x v="2128"/>
    <n v="1023"/>
    <s v="PF13793"/>
    <n v="97"/>
    <n v="213"/>
    <n v="7836"/>
    <s v="PF13793.5 N-terminal domain of ribose phosphate pyrophosphokinase"/>
    <n v="116"/>
  </r>
  <r>
    <s v="A0A0E0N2J3_ORYRU"/>
    <x v="2129"/>
    <n v="710"/>
    <s v="PF06507"/>
    <n v="300"/>
    <n v="381"/>
    <n v="1879"/>
    <s v="PF06507.12 Auxin response factor"/>
    <n v="81"/>
  </r>
  <r>
    <s v="A0A0E0N2J3_ORYRU"/>
    <x v="2129"/>
    <n v="710"/>
    <s v="PF02362"/>
    <n v="174"/>
    <n v="276"/>
    <n v="7718"/>
    <s v="PF02362.20 B3 DNA binding domain"/>
    <n v="102"/>
  </r>
  <r>
    <s v="A0A0E0N2J4_ORYRU"/>
    <x v="2130"/>
    <n v="696"/>
    <s v="PF06507"/>
    <n v="300"/>
    <n v="381"/>
    <n v="1879"/>
    <s v="PF06507.12 Auxin response factor"/>
    <n v="81"/>
  </r>
  <r>
    <s v="A0A0E0N2J4_ORYRU"/>
    <x v="2130"/>
    <n v="696"/>
    <s v="PF02362"/>
    <n v="174"/>
    <n v="276"/>
    <n v="7718"/>
    <s v="PF02362.20 B3 DNA binding domain"/>
    <n v="102"/>
  </r>
  <r>
    <s v="A0A0E0N6G1_ORYRU"/>
    <x v="2131"/>
    <n v="646"/>
    <s v="PF02362"/>
    <n v="112"/>
    <n v="202"/>
    <n v="7718"/>
    <s v="PF02362.20 B3 DNA binding domain"/>
    <n v="90"/>
  </r>
  <r>
    <s v="A0A0E0N6G1_ORYRU"/>
    <x v="2131"/>
    <n v="646"/>
    <s v="PF02362"/>
    <n v="542"/>
    <n v="644"/>
    <n v="7718"/>
    <s v="PF02362.20 B3 DNA binding domain"/>
    <n v="102"/>
  </r>
  <r>
    <s v="A0A0E0N6L9_ORYRU"/>
    <x v="2132"/>
    <n v="728"/>
    <s v="PF02362"/>
    <n v="537"/>
    <n v="639"/>
    <n v="7718"/>
    <s v="PF02362.20 B3 DNA binding domain"/>
    <n v="102"/>
  </r>
  <r>
    <s v="A0A0E0N732_ORYRU"/>
    <x v="2133"/>
    <n v="827"/>
    <s v="PF02309"/>
    <n v="662"/>
    <n v="736"/>
    <n v="3370"/>
    <s v="PF02309.15 AUX/IAA family"/>
    <n v="74"/>
  </r>
  <r>
    <s v="A0A0E0N732_ORYRU"/>
    <x v="2133"/>
    <n v="827"/>
    <s v="PF02309"/>
    <n v="730"/>
    <n v="783"/>
    <n v="3370"/>
    <s v="PF02309.15 AUX/IAA family"/>
    <n v="53"/>
  </r>
  <r>
    <s v="A0A0E0N732_ORYRU"/>
    <x v="2133"/>
    <n v="827"/>
    <s v="PF06507"/>
    <n v="255"/>
    <n v="336"/>
    <n v="1879"/>
    <s v="PF06507.12 Auxin response factor"/>
    <n v="81"/>
  </r>
  <r>
    <s v="A0A0E0N732_ORYRU"/>
    <x v="2133"/>
    <n v="827"/>
    <s v="PF02362"/>
    <n v="129"/>
    <n v="231"/>
    <n v="7718"/>
    <s v="PF02362.20 B3 DNA binding domain"/>
    <n v="102"/>
  </r>
  <r>
    <s v="A0A0E0N733_ORYRU"/>
    <x v="2134"/>
    <n v="808"/>
    <s v="PF02309"/>
    <n v="662"/>
    <n v="736"/>
    <n v="3370"/>
    <s v="PF02309.15 AUX/IAA family"/>
    <n v="74"/>
  </r>
  <r>
    <s v="A0A0E0N733_ORYRU"/>
    <x v="2134"/>
    <n v="808"/>
    <s v="PF02309"/>
    <n v="730"/>
    <n v="783"/>
    <n v="3370"/>
    <s v="PF02309.15 AUX/IAA family"/>
    <n v="53"/>
  </r>
  <r>
    <s v="A0A0E0N733_ORYRU"/>
    <x v="2134"/>
    <n v="808"/>
    <s v="PF06507"/>
    <n v="255"/>
    <n v="336"/>
    <n v="1879"/>
    <s v="PF06507.12 Auxin response factor"/>
    <n v="81"/>
  </r>
  <r>
    <s v="A0A0E0N733_ORYRU"/>
    <x v="2134"/>
    <n v="808"/>
    <s v="PF02362"/>
    <n v="129"/>
    <n v="231"/>
    <n v="7718"/>
    <s v="PF02362.20 B3 DNA binding domain"/>
    <n v="102"/>
  </r>
  <r>
    <s v="A0A0E0N9N3_ORYRU"/>
    <x v="2135"/>
    <n v="1141"/>
    <s v="PF02309"/>
    <n v="970"/>
    <n v="1097"/>
    <n v="3370"/>
    <s v="PF02309.15 AUX/IAA family"/>
    <n v="127"/>
  </r>
  <r>
    <s v="A0A0E0N9N3_ORYRU"/>
    <x v="2135"/>
    <n v="1141"/>
    <s v="PF06507"/>
    <n v="274"/>
    <n v="357"/>
    <n v="1879"/>
    <s v="PF06507.12 Auxin response factor"/>
    <n v="83"/>
  </r>
  <r>
    <s v="A0A0E0N9N3_ORYRU"/>
    <x v="2135"/>
    <n v="1141"/>
    <s v="PF02362"/>
    <n v="148"/>
    <n v="250"/>
    <n v="7718"/>
    <s v="PF02362.20 B3 DNA binding domain"/>
    <n v="102"/>
  </r>
  <r>
    <s v="A0A0E0NAA5_ORYRU"/>
    <x v="2136"/>
    <n v="908"/>
    <s v="PF02309"/>
    <n v="758"/>
    <n v="867"/>
    <n v="3370"/>
    <s v="PF02309.15 AUX/IAA family"/>
    <n v="109"/>
  </r>
  <r>
    <s v="A0A0E0NAA5_ORYRU"/>
    <x v="2136"/>
    <n v="908"/>
    <s v="PF06507"/>
    <n v="260"/>
    <n v="343"/>
    <n v="1879"/>
    <s v="PF06507.12 Auxin response factor"/>
    <n v="83"/>
  </r>
  <r>
    <s v="A0A0E0NAA5_ORYRU"/>
    <x v="2136"/>
    <n v="908"/>
    <s v="PF02362"/>
    <n v="134"/>
    <n v="236"/>
    <n v="7718"/>
    <s v="PF02362.20 B3 DNA binding domain"/>
    <n v="102"/>
  </r>
  <r>
    <s v="A0A0E0NB80_ORYRU"/>
    <x v="2137"/>
    <n v="110"/>
    <s v="PF02362"/>
    <n v="2"/>
    <n v="84"/>
    <n v="7718"/>
    <s v="PF02362.20 B3 DNA binding domain"/>
    <n v="82"/>
  </r>
  <r>
    <s v="A0A0E0NEE5_ORYRU"/>
    <x v="2138"/>
    <n v="267"/>
    <s v="PF02362"/>
    <n v="29"/>
    <n v="130"/>
    <n v="7718"/>
    <s v="PF02362.20 B3 DNA binding domain"/>
    <n v="101"/>
  </r>
  <r>
    <s v="A0A0E0NEE6_ORYRU"/>
    <x v="2139"/>
    <n v="272"/>
    <s v="PF02362"/>
    <n v="29"/>
    <n v="132"/>
    <n v="7718"/>
    <s v="PF02362.20 B3 DNA binding domain"/>
    <n v="103"/>
  </r>
  <r>
    <s v="A0A0E0NGE4_ORYRU"/>
    <x v="2140"/>
    <n v="678"/>
    <s v="PF02309"/>
    <n v="449"/>
    <n v="639"/>
    <n v="3370"/>
    <s v="PF02309.15 AUX/IAA family"/>
    <n v="190"/>
  </r>
  <r>
    <s v="A0A0E0NGE4_ORYRU"/>
    <x v="2140"/>
    <n v="678"/>
    <s v="PF06507"/>
    <n v="254"/>
    <n v="336"/>
    <n v="1879"/>
    <s v="PF06507.12 Auxin response factor"/>
    <n v="82"/>
  </r>
  <r>
    <s v="A0A0E0NGE4_ORYRU"/>
    <x v="2140"/>
    <n v="678"/>
    <s v="PF02362"/>
    <n v="128"/>
    <n v="229"/>
    <n v="7718"/>
    <s v="PF02362.20 B3 DNA binding domain"/>
    <n v="101"/>
  </r>
  <r>
    <s v="A0A0E0NHB7_ORYRU"/>
    <x v="2141"/>
    <n v="1071"/>
    <s v="PF02362"/>
    <n v="379"/>
    <n v="469"/>
    <n v="7718"/>
    <s v="PF02362.20 B3 DNA binding domain"/>
    <n v="90"/>
  </r>
  <r>
    <s v="A0A0E0NHB7_ORYRU"/>
    <x v="2141"/>
    <n v="1071"/>
    <s v="PF02362"/>
    <n v="987"/>
    <n v="1071"/>
    <n v="7718"/>
    <s v="PF02362.20 B3 DNA binding domain"/>
    <n v="84"/>
  </r>
  <r>
    <s v="A0A0E0NI24_ORYRU"/>
    <x v="2142"/>
    <n v="659"/>
    <s v="PF06507"/>
    <n v="271"/>
    <n v="354"/>
    <n v="1879"/>
    <s v="PF06507.12 Auxin response factor"/>
    <n v="83"/>
  </r>
  <r>
    <s v="A0A0E0NI24_ORYRU"/>
    <x v="2142"/>
    <n v="659"/>
    <s v="PF02362"/>
    <n v="120"/>
    <n v="222"/>
    <n v="7718"/>
    <s v="PF02362.20 B3 DNA binding domain"/>
    <n v="102"/>
  </r>
  <r>
    <s v="A0A0E0NJA8_ORYRU"/>
    <x v="2143"/>
    <n v="412"/>
    <s v="PF02362"/>
    <n v="96"/>
    <n v="202"/>
    <n v="7718"/>
    <s v="PF02362.20 B3 DNA binding domain"/>
    <n v="106"/>
  </r>
  <r>
    <s v="A0A0E0NQ33_ORYRU"/>
    <x v="2144"/>
    <n v="131"/>
    <s v="PF02362"/>
    <n v="33"/>
    <n v="131"/>
    <n v="7718"/>
    <s v="PF02362.20 B3 DNA binding domain"/>
    <n v="98"/>
  </r>
  <r>
    <s v="A0A0E0NQP1_ORYRU"/>
    <x v="2145"/>
    <n v="237"/>
    <s v="PF02362"/>
    <n v="137"/>
    <n v="228"/>
    <n v="7718"/>
    <s v="PF02362.20 B3 DNA binding domain"/>
    <n v="91"/>
  </r>
  <r>
    <s v="A0A0E0NRG3_ORYRU"/>
    <x v="2146"/>
    <n v="272"/>
    <s v="PF02362"/>
    <n v="15"/>
    <n v="110"/>
    <n v="7718"/>
    <s v="PF02362.20 B3 DNA binding domain"/>
    <n v="95"/>
  </r>
  <r>
    <s v="A0A0E0NRG3_ORYRU"/>
    <x v="2146"/>
    <n v="272"/>
    <s v="PF02362"/>
    <n v="163"/>
    <n v="250"/>
    <n v="7718"/>
    <s v="PF02362.20 B3 DNA binding domain"/>
    <n v="87"/>
  </r>
  <r>
    <s v="A0A0E0NYB6_ORYRU"/>
    <x v="2147"/>
    <n v="422"/>
    <s v="PF02362"/>
    <n v="28"/>
    <n v="119"/>
    <n v="7718"/>
    <s v="PF02362.20 B3 DNA binding domain"/>
    <n v="91"/>
  </r>
  <r>
    <s v="A0A0E0NYB6_ORYRU"/>
    <x v="2147"/>
    <n v="422"/>
    <s v="PF02362"/>
    <n v="124"/>
    <n v="221"/>
    <n v="7718"/>
    <s v="PF02362.20 B3 DNA binding domain"/>
    <n v="97"/>
  </r>
  <r>
    <s v="A0A0E0NYB6_ORYRU"/>
    <x v="2147"/>
    <n v="422"/>
    <s v="PF02362"/>
    <n v="318"/>
    <n v="419"/>
    <n v="7718"/>
    <s v="PF02362.20 B3 DNA binding domain"/>
    <n v="101"/>
  </r>
  <r>
    <s v="A0A0E0NYB7_ORYRU"/>
    <x v="2148"/>
    <n v="908"/>
    <s v="PF02362"/>
    <n v="48"/>
    <n v="138"/>
    <n v="7718"/>
    <s v="PF02362.20 B3 DNA binding domain"/>
    <n v="90"/>
  </r>
  <r>
    <s v="A0A0E0NYB7_ORYRU"/>
    <x v="2148"/>
    <n v="908"/>
    <s v="PF02362"/>
    <n v="249"/>
    <n v="349"/>
    <n v="7718"/>
    <s v="PF02362.20 B3 DNA binding domain"/>
    <n v="100"/>
  </r>
  <r>
    <s v="A0A0E0NYB7_ORYRU"/>
    <x v="2148"/>
    <n v="908"/>
    <s v="PF02362"/>
    <n v="457"/>
    <n v="547"/>
    <n v="7718"/>
    <s v="PF02362.20 B3 DNA binding domain"/>
    <n v="90"/>
  </r>
  <r>
    <s v="A0A0E0NYB7_ORYRU"/>
    <x v="2148"/>
    <n v="908"/>
    <s v="PF02362"/>
    <n v="579"/>
    <n v="670"/>
    <n v="7718"/>
    <s v="PF02362.20 B3 DNA binding domain"/>
    <n v="91"/>
  </r>
  <r>
    <s v="A0A0E0NYB7_ORYRU"/>
    <x v="2148"/>
    <n v="908"/>
    <s v="PF02362"/>
    <n v="812"/>
    <n v="906"/>
    <n v="7718"/>
    <s v="PF02362.20 B3 DNA binding domain"/>
    <n v="94"/>
  </r>
  <r>
    <s v="A0A0E0NYB8_ORYRU"/>
    <x v="2149"/>
    <n v="1169"/>
    <s v="PF02362"/>
    <n v="124"/>
    <n v="214"/>
    <n v="7718"/>
    <s v="PF02362.20 B3 DNA binding domain"/>
    <n v="90"/>
  </r>
  <r>
    <s v="A0A0E0NYB8_ORYRU"/>
    <x v="2149"/>
    <n v="1169"/>
    <s v="PF02362"/>
    <n v="343"/>
    <n v="444"/>
    <n v="7718"/>
    <s v="PF02362.20 B3 DNA binding domain"/>
    <n v="101"/>
  </r>
  <r>
    <s v="A0A0E0NYB8_ORYRU"/>
    <x v="2149"/>
    <n v="1169"/>
    <s v="PF02362"/>
    <n v="511"/>
    <n v="603"/>
    <n v="7718"/>
    <s v="PF02362.20 B3 DNA binding domain"/>
    <n v="92"/>
  </r>
  <r>
    <s v="A0A0E0NYB8_ORYRU"/>
    <x v="2149"/>
    <n v="1169"/>
    <s v="PF02362"/>
    <n v="671"/>
    <n v="761"/>
    <n v="7718"/>
    <s v="PF02362.20 B3 DNA binding domain"/>
    <n v="90"/>
  </r>
  <r>
    <s v="A0A0E0NYB8_ORYRU"/>
    <x v="2149"/>
    <n v="1169"/>
    <s v="PF02362"/>
    <n v="854"/>
    <n v="955"/>
    <n v="7718"/>
    <s v="PF02362.20 B3 DNA binding domain"/>
    <n v="101"/>
  </r>
  <r>
    <s v="A0A0E0NYB8_ORYRU"/>
    <x v="2149"/>
    <n v="1169"/>
    <s v="PF02362"/>
    <n v="1065"/>
    <n v="1166"/>
    <n v="7718"/>
    <s v="PF02362.20 B3 DNA binding domain"/>
    <n v="101"/>
  </r>
  <r>
    <s v="A0A0E0NYB9_ORYRU"/>
    <x v="2150"/>
    <n v="1164"/>
    <s v="PF02362"/>
    <n v="124"/>
    <n v="214"/>
    <n v="7718"/>
    <s v="PF02362.20 B3 DNA binding domain"/>
    <n v="90"/>
  </r>
  <r>
    <s v="A0A0E0NYB9_ORYRU"/>
    <x v="2150"/>
    <n v="1164"/>
    <s v="PF02362"/>
    <n v="343"/>
    <n v="444"/>
    <n v="7718"/>
    <s v="PF02362.20 B3 DNA binding domain"/>
    <n v="101"/>
  </r>
  <r>
    <s v="A0A0E0NYB9_ORYRU"/>
    <x v="2150"/>
    <n v="1164"/>
    <s v="PF02362"/>
    <n v="511"/>
    <n v="603"/>
    <n v="7718"/>
    <s v="PF02362.20 B3 DNA binding domain"/>
    <n v="92"/>
  </r>
  <r>
    <s v="A0A0E0NYB9_ORYRU"/>
    <x v="2150"/>
    <n v="1164"/>
    <s v="PF02362"/>
    <n v="656"/>
    <n v="756"/>
    <n v="7718"/>
    <s v="PF02362.20 B3 DNA binding domain"/>
    <n v="100"/>
  </r>
  <r>
    <s v="A0A0E0NYB9_ORYRU"/>
    <x v="2150"/>
    <n v="1164"/>
    <s v="PF02362"/>
    <n v="849"/>
    <n v="950"/>
    <n v="7718"/>
    <s v="PF02362.20 B3 DNA binding domain"/>
    <n v="101"/>
  </r>
  <r>
    <s v="A0A0E0NYB9_ORYRU"/>
    <x v="2150"/>
    <n v="1164"/>
    <s v="PF02362"/>
    <n v="1060"/>
    <n v="1161"/>
    <n v="7718"/>
    <s v="PF02362.20 B3 DNA binding domain"/>
    <n v="101"/>
  </r>
  <r>
    <s v="A0A0E0NYC4_ORYRU"/>
    <x v="2151"/>
    <n v="920"/>
    <s v="PF02362"/>
    <n v="105"/>
    <n v="195"/>
    <n v="7718"/>
    <s v="PF02362.20 B3 DNA binding domain"/>
    <n v="90"/>
  </r>
  <r>
    <s v="A0A0E0NYC4_ORYRU"/>
    <x v="2151"/>
    <n v="920"/>
    <s v="PF02362"/>
    <n v="241"/>
    <n v="334"/>
    <n v="7718"/>
    <s v="PF02362.20 B3 DNA binding domain"/>
    <n v="93"/>
  </r>
  <r>
    <s v="A0A0E0NYC4_ORYRU"/>
    <x v="2151"/>
    <n v="920"/>
    <s v="PF02362"/>
    <n v="344"/>
    <n v="434"/>
    <n v="7718"/>
    <s v="PF02362.20 B3 DNA binding domain"/>
    <n v="90"/>
  </r>
  <r>
    <s v="A0A0E0NYC4_ORYRU"/>
    <x v="2151"/>
    <n v="920"/>
    <s v="PF02362"/>
    <n v="625"/>
    <n v="715"/>
    <n v="7718"/>
    <s v="PF02362.20 B3 DNA binding domain"/>
    <n v="90"/>
  </r>
  <r>
    <s v="A0A0E0NYC4_ORYRU"/>
    <x v="2151"/>
    <n v="920"/>
    <s v="PF02362"/>
    <n v="827"/>
    <n v="920"/>
    <n v="7718"/>
    <s v="PF02362.20 B3 DNA binding domain"/>
    <n v="93"/>
  </r>
  <r>
    <s v="A0A0E0NYD2_ORYRU"/>
    <x v="2152"/>
    <n v="173"/>
    <s v="PF02362"/>
    <n v="79"/>
    <n v="173"/>
    <n v="7718"/>
    <s v="PF02362.20 B3 DNA binding domain"/>
    <n v="94"/>
  </r>
  <r>
    <s v="A0A0E0NYD4_ORYRU"/>
    <x v="2153"/>
    <n v="756"/>
    <s v="PF02362"/>
    <n v="32"/>
    <n v="123"/>
    <n v="7718"/>
    <s v="PF02362.20 B3 DNA binding domain"/>
    <n v="91"/>
  </r>
  <r>
    <s v="A0A0E0NYD4_ORYRU"/>
    <x v="2153"/>
    <n v="756"/>
    <s v="PF02362"/>
    <n v="287"/>
    <n v="383"/>
    <n v="7718"/>
    <s v="PF02362.20 B3 DNA binding domain"/>
    <n v="96"/>
  </r>
  <r>
    <s v="A0A0E0NYD4_ORYRU"/>
    <x v="2153"/>
    <n v="756"/>
    <s v="PF02362"/>
    <n v="420"/>
    <n v="502"/>
    <n v="7718"/>
    <s v="PF02362.20 B3 DNA binding domain"/>
    <n v="82"/>
  </r>
  <r>
    <s v="A0A0E0NYD4_ORYRU"/>
    <x v="2153"/>
    <n v="756"/>
    <s v="PF02362"/>
    <n v="634"/>
    <n v="725"/>
    <n v="7718"/>
    <s v="PF02362.20 B3 DNA binding domain"/>
    <n v="91"/>
  </r>
  <r>
    <s v="A0A0E0P7L3_ORYRU"/>
    <x v="2154"/>
    <n v="431"/>
    <s v="PF02362"/>
    <n v="21"/>
    <n v="122"/>
    <n v="7718"/>
    <s v="PF02362.20 B3 DNA binding domain"/>
    <n v="101"/>
  </r>
  <r>
    <s v="A0A0E0P7L3_ORYRU"/>
    <x v="2154"/>
    <n v="431"/>
    <s v="PF02362"/>
    <n v="147"/>
    <n v="238"/>
    <n v="7718"/>
    <s v="PF02362.20 B3 DNA binding domain"/>
    <n v="91"/>
  </r>
  <r>
    <s v="A0A0E0P7L3_ORYRU"/>
    <x v="2154"/>
    <n v="431"/>
    <s v="PF02362"/>
    <n v="324"/>
    <n v="428"/>
    <n v="7718"/>
    <s v="PF02362.20 B3 DNA binding domain"/>
    <n v="104"/>
  </r>
  <r>
    <s v="A0A0E0P7L5_ORYRU"/>
    <x v="2155"/>
    <n v="429"/>
    <s v="PF02362"/>
    <n v="19"/>
    <n v="124"/>
    <n v="7718"/>
    <s v="PF02362.20 B3 DNA binding domain"/>
    <n v="105"/>
  </r>
  <r>
    <s v="A0A0E0P7L5_ORYRU"/>
    <x v="2155"/>
    <n v="429"/>
    <s v="PF02362"/>
    <n v="152"/>
    <n v="240"/>
    <n v="7718"/>
    <s v="PF02362.20 B3 DNA binding domain"/>
    <n v="88"/>
  </r>
  <r>
    <s v="A0A0E0P7L5_ORYRU"/>
    <x v="2155"/>
    <n v="429"/>
    <s v="PF02362"/>
    <n v="321"/>
    <n v="426"/>
    <n v="7718"/>
    <s v="PF02362.20 B3 DNA binding domain"/>
    <n v="105"/>
  </r>
  <r>
    <s v="A0A0E0P899_ORYRU"/>
    <x v="2156"/>
    <n v="212"/>
    <s v="PF02362"/>
    <n v="93"/>
    <n v="191"/>
    <n v="7718"/>
    <s v="PF02362.20 B3 DNA binding domain"/>
    <n v="98"/>
  </r>
  <r>
    <s v="A0A0E0P9K5_ORYRU"/>
    <x v="2157"/>
    <n v="497"/>
    <s v="PF02309"/>
    <n v="267"/>
    <n v="473"/>
    <n v="3370"/>
    <s v="PF02309.15 AUX/IAA family"/>
    <n v="206"/>
  </r>
  <r>
    <s v="A0A0E0P9K5_ORYRU"/>
    <x v="2157"/>
    <n v="497"/>
    <s v="PF06507"/>
    <n v="252"/>
    <n v="337"/>
    <n v="1879"/>
    <s v="PF06507.12 Auxin response factor"/>
    <n v="85"/>
  </r>
  <r>
    <s v="A0A0E0P9K5_ORYRU"/>
    <x v="2157"/>
    <n v="497"/>
    <s v="PF02362"/>
    <n v="126"/>
    <n v="227"/>
    <n v="7718"/>
    <s v="PF02362.20 B3 DNA binding domain"/>
    <n v="101"/>
  </r>
  <r>
    <s v="A0A0E0PBN0_ORYRU"/>
    <x v="2158"/>
    <n v="687"/>
    <s v="PF06507"/>
    <n v="268"/>
    <n v="351"/>
    <n v="1879"/>
    <s v="PF06507.12 Auxin response factor"/>
    <n v="83"/>
  </r>
  <r>
    <s v="A0A0E0PBN0_ORYRU"/>
    <x v="2158"/>
    <n v="687"/>
    <s v="PF02362"/>
    <n v="118"/>
    <n v="215"/>
    <n v="7718"/>
    <s v="PF02362.20 B3 DNA binding domain"/>
    <n v="97"/>
  </r>
  <r>
    <s v="A0A0E0PD60_ORYRU"/>
    <x v="2159"/>
    <n v="317"/>
    <s v="PF02362"/>
    <n v="87"/>
    <n v="181"/>
    <n v="7718"/>
    <s v="PF02362.20 B3 DNA binding domain"/>
    <n v="94"/>
  </r>
  <r>
    <s v="A0A0E0PFA6_ORYRU"/>
    <x v="2160"/>
    <n v="900"/>
    <s v="PF02309"/>
    <n v="676"/>
    <n v="887"/>
    <n v="3370"/>
    <s v="PF02309.15 AUX/IAA family"/>
    <n v="211"/>
  </r>
  <r>
    <s v="A0A0E0PFA6_ORYRU"/>
    <x v="2160"/>
    <n v="900"/>
    <s v="PF06507"/>
    <n v="227"/>
    <n v="296"/>
    <n v="1879"/>
    <s v="PF06507.12 Auxin response factor"/>
    <n v="69"/>
  </r>
  <r>
    <s v="A0A0E0PFA6_ORYRU"/>
    <x v="2160"/>
    <n v="900"/>
    <s v="PF02362"/>
    <n v="143"/>
    <n v="243"/>
    <n v="7718"/>
    <s v="PF02362.20 B3 DNA binding domain"/>
    <n v="100"/>
  </r>
  <r>
    <s v="A0A0E0PFJ0_ORYRU"/>
    <x v="2161"/>
    <n v="819"/>
    <s v="PF02309"/>
    <n v="691"/>
    <n v="810"/>
    <n v="3370"/>
    <s v="PF02309.15 AUX/IAA family"/>
    <n v="119"/>
  </r>
  <r>
    <s v="A0A0E0PFJ0_ORYRU"/>
    <x v="2161"/>
    <n v="819"/>
    <s v="PF06507"/>
    <n v="261"/>
    <n v="344"/>
    <n v="1879"/>
    <s v="PF06507.12 Auxin response factor"/>
    <n v="83"/>
  </r>
  <r>
    <s v="A0A0E0PFJ0_ORYRU"/>
    <x v="2161"/>
    <n v="819"/>
    <s v="PF02362"/>
    <n v="135"/>
    <n v="237"/>
    <n v="7718"/>
    <s v="PF02362.20 B3 DNA binding domain"/>
    <n v="102"/>
  </r>
  <r>
    <s v="A0A0E0PFQ3_ORYRU"/>
    <x v="2162"/>
    <n v="433"/>
    <s v="PF02362"/>
    <n v="297"/>
    <n v="398"/>
    <n v="7718"/>
    <s v="PF02362.20 B3 DNA binding domain"/>
    <n v="101"/>
  </r>
  <r>
    <s v="A0A0E0PFQ4_ORYRU"/>
    <x v="2163"/>
    <n v="335"/>
    <s v="PF02362"/>
    <n v="199"/>
    <n v="300"/>
    <n v="7718"/>
    <s v="PF02362.20 B3 DNA binding domain"/>
    <n v="101"/>
  </r>
  <r>
    <s v="A0A0E0PFQ5_ORYRU"/>
    <x v="2164"/>
    <n v="269"/>
    <s v="PF02362"/>
    <n v="133"/>
    <n v="234"/>
    <n v="7718"/>
    <s v="PF02362.20 B3 DNA binding domain"/>
    <n v="101"/>
  </r>
  <r>
    <s v="A0A0E0PFQ6_ORYRU"/>
    <x v="2165"/>
    <n v="269"/>
    <s v="PF02362"/>
    <n v="133"/>
    <n v="234"/>
    <n v="7718"/>
    <s v="PF02362.20 B3 DNA binding domain"/>
    <n v="101"/>
  </r>
  <r>
    <s v="A0A0E0PG54_ORYRU"/>
    <x v="2166"/>
    <n v="360"/>
    <s v="PF06507"/>
    <n v="87"/>
    <n v="170"/>
    <n v="1879"/>
    <s v="PF06507.12 Auxin response factor"/>
    <n v="83"/>
  </r>
  <r>
    <s v="A0A0E0PG54_ORYRU"/>
    <x v="2166"/>
    <n v="360"/>
    <s v="PF02362"/>
    <n v="1"/>
    <n v="65"/>
    <n v="7718"/>
    <s v="PF02362.20 B3 DNA binding domain"/>
    <n v="64"/>
  </r>
  <r>
    <s v="A0A0E0PP27_ORYRU"/>
    <x v="2167"/>
    <n v="326"/>
    <s v="PF02362"/>
    <n v="139"/>
    <n v="230"/>
    <n v="7718"/>
    <s v="PF02362.20 B3 DNA binding domain"/>
    <n v="91"/>
  </r>
  <r>
    <s v="A0A0E0PP28_ORYRU"/>
    <x v="2168"/>
    <n v="311"/>
    <s v="PF02362"/>
    <n v="139"/>
    <n v="230"/>
    <n v="7718"/>
    <s v="PF02362.20 B3 DNA binding domain"/>
    <n v="91"/>
  </r>
  <r>
    <s v="A0A0E0PP29_ORYRU"/>
    <x v="2169"/>
    <n v="295"/>
    <s v="PF02362"/>
    <n v="123"/>
    <n v="214"/>
    <n v="7718"/>
    <s v="PF02362.20 B3 DNA binding domain"/>
    <n v="91"/>
  </r>
  <r>
    <s v="A0A0E0PPY2_ORYRU"/>
    <x v="2170"/>
    <n v="699"/>
    <s v="PF06507"/>
    <n v="271"/>
    <n v="352"/>
    <n v="1879"/>
    <s v="PF06507.12 Auxin response factor"/>
    <n v="81"/>
  </r>
  <r>
    <s v="A0A0E0PPY2_ORYRU"/>
    <x v="2170"/>
    <n v="699"/>
    <s v="PF02362"/>
    <n v="133"/>
    <n v="247"/>
    <n v="7718"/>
    <s v="PF02362.20 B3 DNA binding domain"/>
    <n v="114"/>
  </r>
  <r>
    <s v="A0A0E0PQU1_ORYRU"/>
    <x v="2171"/>
    <n v="238"/>
    <s v="PF02362"/>
    <n v="76"/>
    <n v="157"/>
    <n v="7718"/>
    <s v="PF02362.20 B3 DNA binding domain"/>
    <n v="81"/>
  </r>
  <r>
    <s v="A0A0E0PR87_ORYRU"/>
    <x v="2172"/>
    <n v="729"/>
    <s v="PF06507"/>
    <n v="268"/>
    <n v="349"/>
    <n v="1879"/>
    <s v="PF06507.12 Auxin response factor"/>
    <n v="81"/>
  </r>
  <r>
    <s v="A0A0E0PR87_ORYRU"/>
    <x v="2172"/>
    <n v="729"/>
    <s v="PF02362"/>
    <n v="142"/>
    <n v="244"/>
    <n v="7718"/>
    <s v="PF02362.20 B3 DNA binding domain"/>
    <n v="102"/>
  </r>
  <r>
    <s v="A0A0E0PR88_ORYRU"/>
    <x v="2173"/>
    <n v="712"/>
    <s v="PF06507"/>
    <n v="268"/>
    <n v="349"/>
    <n v="1879"/>
    <s v="PF06507.12 Auxin response factor"/>
    <n v="81"/>
  </r>
  <r>
    <s v="A0A0E0PR88_ORYRU"/>
    <x v="2173"/>
    <n v="712"/>
    <s v="PF02362"/>
    <n v="142"/>
    <n v="244"/>
    <n v="7718"/>
    <s v="PF02362.20 B3 DNA binding domain"/>
    <n v="102"/>
  </r>
  <r>
    <s v="A0A0E0PSH5_ORYRU"/>
    <x v="2174"/>
    <n v="199"/>
    <s v="PF02362"/>
    <n v="37"/>
    <n v="141"/>
    <n v="7718"/>
    <s v="PF02362.20 B3 DNA binding domain"/>
    <n v="104"/>
  </r>
  <r>
    <s v="A0A0E0PSL0_ORYRU"/>
    <x v="2175"/>
    <n v="422"/>
    <s v="PF02362"/>
    <n v="302"/>
    <n v="401"/>
    <n v="7718"/>
    <s v="PF02362.20 B3 DNA binding domain"/>
    <n v="99"/>
  </r>
  <r>
    <s v="A0A0E0PSL0_ORYRU"/>
    <x v="2175"/>
    <n v="422"/>
    <s v="PF01048"/>
    <n v="20"/>
    <n v="249"/>
    <n v="15391"/>
    <s v="PF01048.19 Phosphorylase superfamily"/>
    <n v="229"/>
  </r>
  <r>
    <s v="A0A0E0PUL9_ORYRU"/>
    <x v="2176"/>
    <n v="237"/>
    <s v="PF02362"/>
    <n v="139"/>
    <n v="230"/>
    <n v="7718"/>
    <s v="PF02362.20 B3 DNA binding domain"/>
    <n v="91"/>
  </r>
  <r>
    <s v="A0A0E0PUN5_ORYRU"/>
    <x v="2177"/>
    <n v="1055"/>
    <s v="PF02309"/>
    <n v="919"/>
    <n v="1029"/>
    <n v="3370"/>
    <s v="PF02309.15 AUX/IAA family"/>
    <n v="110"/>
  </r>
  <r>
    <s v="A0A0E0PUN5_ORYRU"/>
    <x v="2177"/>
    <n v="1055"/>
    <s v="PF06507"/>
    <n v="253"/>
    <n v="335"/>
    <n v="1879"/>
    <s v="PF06507.12 Auxin response factor"/>
    <n v="82"/>
  </r>
  <r>
    <s v="A0A0E0PUN5_ORYRU"/>
    <x v="2177"/>
    <n v="1055"/>
    <s v="PF02362"/>
    <n v="127"/>
    <n v="229"/>
    <n v="7718"/>
    <s v="PF02362.20 B3 DNA binding domain"/>
    <n v="102"/>
  </r>
  <r>
    <s v="A0A0E0Q0H0_ORYRU"/>
    <x v="2178"/>
    <n v="413"/>
    <s v="PF02362"/>
    <n v="20"/>
    <n v="124"/>
    <n v="7718"/>
    <s v="PF02362.20 B3 DNA binding domain"/>
    <n v="104"/>
  </r>
  <r>
    <s v="A0A0E0Q0H0_ORYRU"/>
    <x v="2178"/>
    <n v="413"/>
    <s v="PF02362"/>
    <n v="146"/>
    <n v="240"/>
    <n v="7718"/>
    <s v="PF02362.20 B3 DNA binding domain"/>
    <n v="94"/>
  </r>
  <r>
    <s v="A0A0E0Q0H0_ORYRU"/>
    <x v="2178"/>
    <n v="413"/>
    <s v="PF02362"/>
    <n v="320"/>
    <n v="412"/>
    <n v="7718"/>
    <s v="PF02362.20 B3 DNA binding domain"/>
    <n v="92"/>
  </r>
  <r>
    <s v="A0A0E0Q1M2_ORYRU"/>
    <x v="2179"/>
    <n v="917"/>
    <s v="PF02309"/>
    <n v="765"/>
    <n v="876"/>
    <n v="3370"/>
    <s v="PF02309.15 AUX/IAA family"/>
    <n v="111"/>
  </r>
  <r>
    <s v="A0A0E0Q1M2_ORYRU"/>
    <x v="2179"/>
    <n v="917"/>
    <s v="PF06507"/>
    <n v="260"/>
    <n v="343"/>
    <n v="1879"/>
    <s v="PF06507.12 Auxin response factor"/>
    <n v="83"/>
  </r>
  <r>
    <s v="A0A0E0Q1M2_ORYRU"/>
    <x v="2179"/>
    <n v="917"/>
    <s v="PF02362"/>
    <n v="134"/>
    <n v="236"/>
    <n v="7718"/>
    <s v="PF02362.20 B3 DNA binding domain"/>
    <n v="102"/>
  </r>
  <r>
    <s v="A0A0E0Q1T6_ORYRU"/>
    <x v="2180"/>
    <n v="735"/>
    <s v="PF06507"/>
    <n v="327"/>
    <n v="410"/>
    <n v="1879"/>
    <s v="PF06507.12 Auxin response factor"/>
    <n v="83"/>
  </r>
  <r>
    <s v="A0A0E0Q1T6_ORYRU"/>
    <x v="2180"/>
    <n v="735"/>
    <s v="PF02362"/>
    <n v="163"/>
    <n v="265"/>
    <n v="7718"/>
    <s v="PF02362.20 B3 DNA binding domain"/>
    <n v="102"/>
  </r>
  <r>
    <s v="A0A0E0Q1T7_ORYRU"/>
    <x v="2181"/>
    <n v="700"/>
    <s v="PF06507"/>
    <n v="292"/>
    <n v="375"/>
    <n v="1879"/>
    <s v="PF06507.12 Auxin response factor"/>
    <n v="83"/>
  </r>
  <r>
    <s v="A0A0E0Q1T7_ORYRU"/>
    <x v="2181"/>
    <n v="700"/>
    <s v="PF02362"/>
    <n v="128"/>
    <n v="230"/>
    <n v="7718"/>
    <s v="PF02362.20 B3 DNA binding domain"/>
    <n v="102"/>
  </r>
  <r>
    <s v="A0A0E0Q2A4_ORYRU"/>
    <x v="2182"/>
    <n v="997"/>
    <s v="PF02309"/>
    <n v="816"/>
    <n v="942"/>
    <n v="3370"/>
    <s v="PF02309.15 AUX/IAA family"/>
    <n v="126"/>
  </r>
  <r>
    <s v="A0A0E0Q2A4_ORYRU"/>
    <x v="2182"/>
    <n v="997"/>
    <s v="PF06507"/>
    <n v="280"/>
    <n v="363"/>
    <n v="1879"/>
    <s v="PF06507.12 Auxin response factor"/>
    <n v="83"/>
  </r>
  <r>
    <s v="A0A0E0Q2A4_ORYRU"/>
    <x v="2182"/>
    <n v="997"/>
    <s v="PF02362"/>
    <n v="154"/>
    <n v="256"/>
    <n v="7718"/>
    <s v="PF02362.20 B3 DNA binding domain"/>
    <n v="102"/>
  </r>
  <r>
    <s v="A0A0E0Q2A5_ORYRU"/>
    <x v="2183"/>
    <n v="1171"/>
    <s v="PF02309"/>
    <n v="1012"/>
    <n v="1116"/>
    <n v="3370"/>
    <s v="PF02309.15 AUX/IAA family"/>
    <n v="104"/>
  </r>
  <r>
    <s v="A0A0E0Q2A5_ORYRU"/>
    <x v="2183"/>
    <n v="1171"/>
    <s v="PF06507"/>
    <n v="280"/>
    <n v="363"/>
    <n v="1879"/>
    <s v="PF06507.12 Auxin response factor"/>
    <n v="83"/>
  </r>
  <r>
    <s v="A0A0E0Q2A5_ORYRU"/>
    <x v="2183"/>
    <n v="1171"/>
    <s v="PF02362"/>
    <n v="154"/>
    <n v="256"/>
    <n v="7718"/>
    <s v="PF02362.20 B3 DNA binding domain"/>
    <n v="102"/>
  </r>
  <r>
    <s v="A0A0E0Q2A6_ORYRU"/>
    <x v="2184"/>
    <n v="1138"/>
    <s v="PF02309"/>
    <n v="979"/>
    <n v="1083"/>
    <n v="3370"/>
    <s v="PF02309.15 AUX/IAA family"/>
    <n v="104"/>
  </r>
  <r>
    <s v="A0A0E0Q2A6_ORYRU"/>
    <x v="2184"/>
    <n v="1138"/>
    <s v="PF06507"/>
    <n v="247"/>
    <n v="330"/>
    <n v="1879"/>
    <s v="PF06507.12 Auxin response factor"/>
    <n v="83"/>
  </r>
  <r>
    <s v="A0A0E0Q2A6_ORYRU"/>
    <x v="2184"/>
    <n v="1138"/>
    <s v="PF02362"/>
    <n v="121"/>
    <n v="223"/>
    <n v="7718"/>
    <s v="PF02362.20 B3 DNA binding domain"/>
    <n v="102"/>
  </r>
  <r>
    <s v="A0A0E0Q4W5_ORYRU"/>
    <x v="2185"/>
    <n v="784"/>
    <s v="PF06507"/>
    <n v="256"/>
    <n v="338"/>
    <n v="1879"/>
    <s v="PF06507.12 Auxin response factor"/>
    <n v="82"/>
  </r>
  <r>
    <s v="A0A0E0Q4W5_ORYRU"/>
    <x v="2185"/>
    <n v="784"/>
    <s v="PF06507"/>
    <n v="614"/>
    <n v="690"/>
    <n v="1879"/>
    <s v="PF06507.12 Auxin response factor"/>
    <n v="76"/>
  </r>
  <r>
    <s v="A0A0E0Q4W5_ORYRU"/>
    <x v="2185"/>
    <n v="784"/>
    <s v="PF02362"/>
    <n v="120"/>
    <n v="235"/>
    <n v="7718"/>
    <s v="PF02362.20 B3 DNA binding domain"/>
    <n v="115"/>
  </r>
  <r>
    <s v="A0A0E0Q4W5_ORYRU"/>
    <x v="2185"/>
    <n v="784"/>
    <s v="PF02362"/>
    <n v="492"/>
    <n v="598"/>
    <n v="7718"/>
    <s v="PF02362.20 B3 DNA binding domain"/>
    <n v="106"/>
  </r>
  <r>
    <s v="A0A0E0Q4W6_ORYRU"/>
    <x v="2186"/>
    <n v="644"/>
    <s v="PF06507"/>
    <n v="437"/>
    <n v="519"/>
    <n v="1879"/>
    <s v="PF06507.12 Auxin response factor"/>
    <n v="82"/>
  </r>
  <r>
    <s v="A0A0E0Q4W6_ORYRU"/>
    <x v="2186"/>
    <n v="644"/>
    <s v="PF02362"/>
    <n v="324"/>
    <n v="423"/>
    <n v="7718"/>
    <s v="PF02362.20 B3 DNA binding domain"/>
    <n v="99"/>
  </r>
  <r>
    <s v="A0A0E0Q4W7_ORYRU"/>
    <x v="2187"/>
    <n v="407"/>
    <s v="PF02362"/>
    <n v="124"/>
    <n v="227"/>
    <n v="7718"/>
    <s v="PF02362.20 B3 DNA binding domain"/>
    <n v="103"/>
  </r>
  <r>
    <s v="A0A0E0Q4X3_ORYRU"/>
    <x v="2188"/>
    <n v="405"/>
    <s v="PF06507"/>
    <n v="329"/>
    <n v="403"/>
    <n v="1879"/>
    <s v="PF06507.12 Auxin response factor"/>
    <n v="74"/>
  </r>
  <r>
    <s v="A0A0E0Q4X3_ORYRU"/>
    <x v="2188"/>
    <n v="405"/>
    <s v="PF02362"/>
    <n v="218"/>
    <n v="315"/>
    <n v="7718"/>
    <s v="PF02362.20 B3 DNA binding domain"/>
    <n v="97"/>
  </r>
  <r>
    <s v="A0A0E0Q5V8_ORYRU"/>
    <x v="2189"/>
    <n v="236"/>
    <s v="PF02362"/>
    <n v="6"/>
    <n v="99"/>
    <n v="7718"/>
    <s v="PF02362.20 B3 DNA binding domain"/>
    <n v="93"/>
  </r>
  <r>
    <s v="A0A0E0Q6J7_ORYRU"/>
    <x v="2190"/>
    <n v="1463"/>
    <s v="PF02362"/>
    <n v="74"/>
    <n v="173"/>
    <n v="7718"/>
    <s v="PF02362.20 B3 DNA binding domain"/>
    <n v="99"/>
  </r>
  <r>
    <s v="A0A0E0Q6J7_ORYRU"/>
    <x v="2190"/>
    <n v="1463"/>
    <s v="PF00931"/>
    <n v="568"/>
    <n v="827"/>
    <n v="24904"/>
    <s v="PF00931.21 NB-ARC domain"/>
    <n v="259"/>
  </r>
  <r>
    <s v="A0A0E0Q6J7_ORYRU"/>
    <x v="2190"/>
    <n v="1463"/>
    <s v="PF03106"/>
    <n v="1372"/>
    <n v="1430"/>
    <n v="6320"/>
    <s v="PF03106.14 WRKY DNA -binding domain"/>
    <n v="58"/>
  </r>
  <r>
    <s v="A0A0E0Q6J8_ORYRU"/>
    <x v="2191"/>
    <n v="1397"/>
    <s v="PF02362"/>
    <n v="74"/>
    <n v="173"/>
    <n v="7718"/>
    <s v="PF02362.20 B3 DNA binding domain"/>
    <n v="99"/>
  </r>
  <r>
    <s v="A0A0E0Q6J8_ORYRU"/>
    <x v="2191"/>
    <n v="1397"/>
    <s v="PF00931"/>
    <n v="568"/>
    <n v="827"/>
    <n v="24904"/>
    <s v="PF00931.21 NB-ARC domain"/>
    <n v="259"/>
  </r>
  <r>
    <s v="A0A0E0Q9X3_ORYRU"/>
    <x v="2192"/>
    <n v="788"/>
    <s v="PF02362"/>
    <n v="286"/>
    <n v="387"/>
    <n v="7718"/>
    <s v="PF02362.20 B3 DNA binding domain"/>
    <n v="101"/>
  </r>
  <r>
    <s v="A0A0E0Q9X3_ORYRU"/>
    <x v="2192"/>
    <n v="788"/>
    <s v="PF07496"/>
    <n v="546"/>
    <n v="589"/>
    <n v="1707"/>
    <s v="PF07496.14 CW-type Zinc Finger"/>
    <n v="43"/>
  </r>
  <r>
    <s v="A0A0E0QCT2_ORYRU"/>
    <x v="2193"/>
    <n v="949"/>
    <s v="PF02362"/>
    <n v="363"/>
    <n v="464"/>
    <n v="7718"/>
    <s v="PF02362.20 B3 DNA binding domain"/>
    <n v="101"/>
  </r>
  <r>
    <s v="A0A0E0QCT2_ORYRU"/>
    <x v="2193"/>
    <n v="949"/>
    <s v="PF07496"/>
    <n v="628"/>
    <n v="671"/>
    <n v="1707"/>
    <s v="PF07496.14 CW-type Zinc Finger"/>
    <n v="43"/>
  </r>
  <r>
    <s v="A0A0E0QCT3_ORYRU"/>
    <x v="2194"/>
    <n v="915"/>
    <s v="PF02362"/>
    <n v="329"/>
    <n v="430"/>
    <n v="7718"/>
    <s v="PF02362.20 B3 DNA binding domain"/>
    <n v="101"/>
  </r>
  <r>
    <s v="A0A0E0QCT3_ORYRU"/>
    <x v="2194"/>
    <n v="915"/>
    <s v="PF07496"/>
    <n v="594"/>
    <n v="637"/>
    <n v="1707"/>
    <s v="PF07496.14 CW-type Zinc Finger"/>
    <n v="43"/>
  </r>
  <r>
    <s v="A0A0E0QD75_ORYRU"/>
    <x v="2195"/>
    <n v="315"/>
    <s v="PF02362"/>
    <n v="206"/>
    <n v="305"/>
    <n v="7718"/>
    <s v="PF02362.20 B3 DNA binding domain"/>
    <n v="99"/>
  </r>
  <r>
    <s v="A0A0E0QD76_ORYRU"/>
    <x v="2196"/>
    <n v="362"/>
    <s v="PF02362"/>
    <n v="253"/>
    <n v="352"/>
    <n v="7718"/>
    <s v="PF02362.20 B3 DNA binding domain"/>
    <n v="99"/>
  </r>
  <r>
    <s v="A0A0E0QEK3_ORYRU"/>
    <x v="2197"/>
    <n v="265"/>
    <s v="PF02362"/>
    <n v="49"/>
    <n v="144"/>
    <n v="7718"/>
    <s v="PF02362.20 B3 DNA binding domain"/>
    <n v="95"/>
  </r>
  <r>
    <s v="A0A0E0QHC0_ORYRU"/>
    <x v="2198"/>
    <n v="350"/>
    <s v="PF02362"/>
    <n v="3"/>
    <n v="86"/>
    <n v="7718"/>
    <s v="PF02362.20 B3 DNA binding domain"/>
    <n v="83"/>
  </r>
  <r>
    <s v="A0A0E0QHC0_ORYRU"/>
    <x v="2198"/>
    <n v="350"/>
    <s v="PF02362"/>
    <n v="262"/>
    <n v="350"/>
    <n v="7718"/>
    <s v="PF02362.20 B3 DNA binding domain"/>
    <n v="88"/>
  </r>
  <r>
    <s v="A0A0E0QHC1_ORYRU"/>
    <x v="2199"/>
    <n v="359"/>
    <s v="PF02362"/>
    <n v="3"/>
    <n v="86"/>
    <n v="7718"/>
    <s v="PF02362.20 B3 DNA binding domain"/>
    <n v="83"/>
  </r>
  <r>
    <s v="A0A0E0QHC1_ORYRU"/>
    <x v="2199"/>
    <n v="359"/>
    <s v="PF02362"/>
    <n v="262"/>
    <n v="356"/>
    <n v="7718"/>
    <s v="PF02362.20 B3 DNA binding domain"/>
    <n v="94"/>
  </r>
  <r>
    <s v="A0A0E0QHC2_ORYRU"/>
    <x v="2200"/>
    <n v="388"/>
    <s v="PF02362"/>
    <n v="25"/>
    <n v="115"/>
    <n v="7718"/>
    <s v="PF02362.20 B3 DNA binding domain"/>
    <n v="90"/>
  </r>
  <r>
    <s v="A0A0E0QHC2_ORYRU"/>
    <x v="2200"/>
    <n v="388"/>
    <s v="PF02362"/>
    <n v="291"/>
    <n v="385"/>
    <n v="7718"/>
    <s v="PF02362.20 B3 DNA binding domain"/>
    <n v="94"/>
  </r>
  <r>
    <s v="A0A0E0QHC3_ORYRU"/>
    <x v="2201"/>
    <n v="406"/>
    <s v="PF02362"/>
    <n v="25"/>
    <n v="115"/>
    <n v="7718"/>
    <s v="PF02362.20 B3 DNA binding domain"/>
    <n v="90"/>
  </r>
  <r>
    <s v="A0A0E0QHC3_ORYRU"/>
    <x v="2201"/>
    <n v="406"/>
    <s v="PF02362"/>
    <n v="309"/>
    <n v="403"/>
    <n v="7718"/>
    <s v="PF02362.20 B3 DNA binding domain"/>
    <n v="94"/>
  </r>
  <r>
    <s v="A0A0E0QHD0_ORYRU"/>
    <x v="2202"/>
    <n v="391"/>
    <s v="PF02362"/>
    <n v="42"/>
    <n v="125"/>
    <n v="7718"/>
    <s v="PF02362.20 B3 DNA binding domain"/>
    <n v="83"/>
  </r>
  <r>
    <s v="A0A0E0QLB7_ORYRU"/>
    <x v="2203"/>
    <n v="1148"/>
    <s v="PF02309"/>
    <n v="960"/>
    <n v="1087"/>
    <n v="3370"/>
    <s v="PF02309.15 AUX/IAA family"/>
    <n v="127"/>
  </r>
  <r>
    <s v="A0A0E0QLB7_ORYRU"/>
    <x v="2203"/>
    <n v="1148"/>
    <s v="PF06507"/>
    <n v="258"/>
    <n v="341"/>
    <n v="1879"/>
    <s v="PF06507.12 Auxin response factor"/>
    <n v="83"/>
  </r>
  <r>
    <s v="A0A0E0QLB7_ORYRU"/>
    <x v="2203"/>
    <n v="1148"/>
    <s v="PF02362"/>
    <n v="132"/>
    <n v="234"/>
    <n v="7718"/>
    <s v="PF02362.20 B3 DNA binding domain"/>
    <n v="102"/>
  </r>
  <r>
    <s v="A0A0E0QLB8_ORYRU"/>
    <x v="2204"/>
    <n v="1116"/>
    <s v="PF02309"/>
    <n v="960"/>
    <n v="1087"/>
    <n v="3370"/>
    <s v="PF02309.15 AUX/IAA family"/>
    <n v="127"/>
  </r>
  <r>
    <s v="A0A0E0QLB8_ORYRU"/>
    <x v="2204"/>
    <n v="1116"/>
    <s v="PF06507"/>
    <n v="258"/>
    <n v="341"/>
    <n v="1879"/>
    <s v="PF06507.12 Auxin response factor"/>
    <n v="83"/>
  </r>
  <r>
    <s v="A0A0E0QLB8_ORYRU"/>
    <x v="2204"/>
    <n v="1116"/>
    <s v="PF02362"/>
    <n v="132"/>
    <n v="234"/>
    <n v="7718"/>
    <s v="PF02362.20 B3 DNA binding domain"/>
    <n v="102"/>
  </r>
  <r>
    <s v="A0A0E0QLB9_ORYRU"/>
    <x v="2205"/>
    <n v="1083"/>
    <s v="PF02309"/>
    <n v="929"/>
    <n v="1054"/>
    <n v="3370"/>
    <s v="PF02309.15 AUX/IAA family"/>
    <n v="125"/>
  </r>
  <r>
    <s v="A0A0E0QLB9_ORYRU"/>
    <x v="2205"/>
    <n v="1083"/>
    <s v="PF06507"/>
    <n v="225"/>
    <n v="308"/>
    <n v="1879"/>
    <s v="PF06507.12 Auxin response factor"/>
    <n v="83"/>
  </r>
  <r>
    <s v="A0A0E0QLB9_ORYRU"/>
    <x v="2205"/>
    <n v="1083"/>
    <s v="PF02362"/>
    <n v="99"/>
    <n v="201"/>
    <n v="7718"/>
    <s v="PF02362.20 B3 DNA binding domain"/>
    <n v="102"/>
  </r>
  <r>
    <s v="A0A0E0QWG5_ORYRU"/>
    <x v="2206"/>
    <n v="138"/>
    <s v="PF02362"/>
    <n v="1"/>
    <n v="67"/>
    <n v="7718"/>
    <s v="PF02362.20 B3 DNA binding domain"/>
    <n v="66"/>
  </r>
  <r>
    <s v="A0A0E0R0F8_ORYRU"/>
    <x v="2207"/>
    <n v="698"/>
    <s v="PF06507"/>
    <n v="288"/>
    <n v="371"/>
    <n v="1879"/>
    <s v="PF06507.12 Auxin response factor"/>
    <n v="83"/>
  </r>
  <r>
    <s v="A0A0E0R0F8_ORYRU"/>
    <x v="2207"/>
    <n v="698"/>
    <s v="PF02362"/>
    <n v="128"/>
    <n v="230"/>
    <n v="7718"/>
    <s v="PF02362.20 B3 DNA binding domain"/>
    <n v="102"/>
  </r>
  <r>
    <s v="A0A0E0R1U8_ORYRU"/>
    <x v="2208"/>
    <n v="314"/>
    <s v="PF02362"/>
    <n v="35"/>
    <n v="153"/>
    <n v="7718"/>
    <s v="PF02362.20 B3 DNA binding domain"/>
    <n v="118"/>
  </r>
  <r>
    <s v="A0A0E0R4F0_ORYRU"/>
    <x v="2209"/>
    <n v="284"/>
    <s v="PF02362"/>
    <n v="38"/>
    <n v="145"/>
    <n v="7718"/>
    <s v="PF02362.20 B3 DNA binding domain"/>
    <n v="107"/>
  </r>
  <r>
    <s v="A0A0E0R5A8_ORYRU"/>
    <x v="2210"/>
    <n v="402"/>
    <s v="PF02362"/>
    <n v="30"/>
    <n v="121"/>
    <n v="7718"/>
    <s v="PF02362.20 B3 DNA binding domain"/>
    <n v="91"/>
  </r>
  <r>
    <s v="A0A0E0R5A8_ORYRU"/>
    <x v="2210"/>
    <n v="402"/>
    <s v="PF02362"/>
    <n v="294"/>
    <n v="389"/>
    <n v="7718"/>
    <s v="PF02362.20 B3 DNA binding domain"/>
    <n v="95"/>
  </r>
  <r>
    <s v="A0A0E0R936_ORYRU"/>
    <x v="2211"/>
    <n v="782"/>
    <s v="PF02309"/>
    <n v="679"/>
    <n v="733"/>
    <n v="3370"/>
    <s v="PF02309.15 AUX/IAA family"/>
    <n v="54"/>
  </r>
  <r>
    <s v="A0A0E0R936_ORYRU"/>
    <x v="2211"/>
    <n v="782"/>
    <s v="PF06507"/>
    <n v="193"/>
    <n v="275"/>
    <n v="1879"/>
    <s v="PF06507.12 Auxin response factor"/>
    <n v="82"/>
  </r>
  <r>
    <s v="A0A0E0R936_ORYRU"/>
    <x v="2211"/>
    <n v="782"/>
    <s v="PF02362"/>
    <n v="67"/>
    <n v="169"/>
    <n v="7718"/>
    <s v="PF02362.20 B3 DNA binding domain"/>
    <n v="102"/>
  </r>
  <r>
    <s v="A0A0E0R937_ORYRU"/>
    <x v="2212"/>
    <n v="852"/>
    <s v="PF02309"/>
    <n v="750"/>
    <n v="803"/>
    <n v="3370"/>
    <s v="PF02309.15 AUX/IAA family"/>
    <n v="53"/>
  </r>
  <r>
    <s v="A0A0E0R937_ORYRU"/>
    <x v="2212"/>
    <n v="852"/>
    <s v="PF06507"/>
    <n v="263"/>
    <n v="345"/>
    <n v="1879"/>
    <s v="PF06507.12 Auxin response factor"/>
    <n v="82"/>
  </r>
  <r>
    <s v="A0A0E0R937_ORYRU"/>
    <x v="2212"/>
    <n v="852"/>
    <s v="PF02362"/>
    <n v="137"/>
    <n v="239"/>
    <n v="7718"/>
    <s v="PF02362.20 B3 DNA binding domain"/>
    <n v="102"/>
  </r>
  <r>
    <s v="A0A0E0RE10_ORYRU"/>
    <x v="2213"/>
    <n v="277"/>
    <s v="PF02362"/>
    <n v="36"/>
    <n v="142"/>
    <n v="7718"/>
    <s v="PF02362.20 B3 DNA binding domain"/>
    <n v="106"/>
  </r>
  <r>
    <s v="A0A0E0RH95_ORYRU"/>
    <x v="2214"/>
    <n v="818"/>
    <s v="PF02309"/>
    <n v="595"/>
    <n v="715"/>
    <n v="3370"/>
    <s v="PF02309.15 AUX/IAA family"/>
    <n v="120"/>
  </r>
  <r>
    <s v="A0A0E0RH95_ORYRU"/>
    <x v="2214"/>
    <n v="818"/>
    <s v="PF06507"/>
    <n v="186"/>
    <n v="268"/>
    <n v="1879"/>
    <s v="PF06507.12 Auxin response factor"/>
    <n v="82"/>
  </r>
  <r>
    <s v="A0A0E0RH95_ORYRU"/>
    <x v="2214"/>
    <n v="818"/>
    <s v="PF02362"/>
    <n v="60"/>
    <n v="162"/>
    <n v="7718"/>
    <s v="PF02362.20 B3 DNA binding domain"/>
    <n v="102"/>
  </r>
  <r>
    <s v="A0A0E0RJF3_ORYRU"/>
    <x v="2215"/>
    <n v="1075"/>
    <s v="PF02362"/>
    <n v="98"/>
    <n v="186"/>
    <n v="7718"/>
    <s v="PF02362.20 B3 DNA binding domain"/>
    <n v="88"/>
  </r>
  <r>
    <s v="A0A0E0RJF3_ORYRU"/>
    <x v="2215"/>
    <n v="1075"/>
    <s v="PF02362"/>
    <n v="334"/>
    <n v="431"/>
    <n v="7718"/>
    <s v="PF02362.20 B3 DNA binding domain"/>
    <n v="97"/>
  </r>
  <r>
    <s v="A0A0E0RJF3_ORYRU"/>
    <x v="2215"/>
    <n v="1075"/>
    <s v="PF02362"/>
    <n v="485"/>
    <n v="584"/>
    <n v="7718"/>
    <s v="PF02362.20 B3 DNA binding domain"/>
    <n v="99"/>
  </r>
  <r>
    <s v="A0A0E0RJF3_ORYRU"/>
    <x v="2215"/>
    <n v="1075"/>
    <s v="PF02362"/>
    <n v="612"/>
    <n v="702"/>
    <n v="7718"/>
    <s v="PF02362.20 B3 DNA binding domain"/>
    <n v="90"/>
  </r>
  <r>
    <s v="A0A0E0RJF3_ORYRU"/>
    <x v="2215"/>
    <n v="1075"/>
    <s v="PF02362"/>
    <n v="821"/>
    <n v="916"/>
    <n v="7718"/>
    <s v="PF02362.20 B3 DNA binding domain"/>
    <n v="95"/>
  </r>
  <r>
    <s v="A0A0E0RJF3_ORYRU"/>
    <x v="2215"/>
    <n v="1075"/>
    <s v="PF02362"/>
    <n v="973"/>
    <n v="1072"/>
    <n v="7718"/>
    <s v="PF02362.20 B3 DNA binding domain"/>
    <n v="99"/>
  </r>
  <r>
    <s v="A0A0E0RJF4_ORYRU"/>
    <x v="2216"/>
    <n v="354"/>
    <s v="PF02362"/>
    <n v="28"/>
    <n v="122"/>
    <n v="7718"/>
    <s v="PF02362.20 B3 DNA binding domain"/>
    <n v="94"/>
  </r>
  <r>
    <s v="A0A0E0RJF4_ORYRU"/>
    <x v="2216"/>
    <n v="354"/>
    <s v="PF02362"/>
    <n v="247"/>
    <n v="346"/>
    <n v="7718"/>
    <s v="PF02362.20 B3 DNA binding domain"/>
    <n v="99"/>
  </r>
  <r>
    <s v="A0A0E0RJG1_ORYRU"/>
    <x v="2217"/>
    <n v="366"/>
    <s v="PF02362"/>
    <n v="28"/>
    <n v="122"/>
    <n v="7718"/>
    <s v="PF02362.20 B3 DNA binding domain"/>
    <n v="94"/>
  </r>
  <r>
    <s v="A0A0E0RJG1_ORYRU"/>
    <x v="2217"/>
    <n v="366"/>
    <s v="PF02362"/>
    <n v="260"/>
    <n v="358"/>
    <n v="7718"/>
    <s v="PF02362.20 B3 DNA binding domain"/>
    <n v="98"/>
  </r>
  <r>
    <s v="A0A0E0RJZ5_ORYRU"/>
    <x v="2218"/>
    <n v="899"/>
    <s v="PF02309"/>
    <n v="736"/>
    <n v="856"/>
    <n v="3370"/>
    <s v="PF02309.15 AUX/IAA family"/>
    <n v="120"/>
  </r>
  <r>
    <s v="A0A0E0RJZ5_ORYRU"/>
    <x v="2218"/>
    <n v="899"/>
    <s v="PF06507"/>
    <n v="258"/>
    <n v="341"/>
    <n v="1879"/>
    <s v="PF06507.12 Auxin response factor"/>
    <n v="83"/>
  </r>
  <r>
    <s v="A0A0E0RJZ5_ORYRU"/>
    <x v="2218"/>
    <n v="899"/>
    <s v="PF02362"/>
    <n v="132"/>
    <n v="234"/>
    <n v="7718"/>
    <s v="PF02362.20 B3 DNA binding domain"/>
    <n v="102"/>
  </r>
  <r>
    <s v="A0A0H2UIF7_WHEAT"/>
    <x v="2219"/>
    <n v="282"/>
    <s v="PF02362"/>
    <n v="178"/>
    <n v="278"/>
    <n v="7718"/>
    <s v="PF02362.20 B3 DNA binding domain"/>
    <n v="100"/>
  </r>
  <r>
    <s v="A0A0H2UIG0_WHEAT"/>
    <x v="2220"/>
    <n v="366"/>
    <s v="PF02362"/>
    <n v="18"/>
    <n v="109"/>
    <n v="7718"/>
    <s v="PF02362.20 B3 DNA binding domain"/>
    <n v="91"/>
  </r>
  <r>
    <s v="A0A0H2UJ36_WHEAT"/>
    <x v="2221"/>
    <n v="343"/>
    <s v="PF00847"/>
    <n v="48"/>
    <n v="97"/>
    <n v="12115"/>
    <s v="PF00847.19 AP2 domain"/>
    <n v="49"/>
  </r>
  <r>
    <s v="A0A0H2UJ36_WHEAT"/>
    <x v="2221"/>
    <n v="343"/>
    <s v="PF02362"/>
    <n v="162"/>
    <n v="271"/>
    <n v="7718"/>
    <s v="PF02362.20 B3 DNA binding domain"/>
    <n v="109"/>
  </r>
  <r>
    <s v="A0A0J8B1W5_BETVU"/>
    <x v="2222"/>
    <n v="462"/>
    <s v="PF02362"/>
    <n v="195"/>
    <n v="290"/>
    <n v="7718"/>
    <s v="PF02362.20 B3 DNA binding domain"/>
    <n v="95"/>
  </r>
  <r>
    <s v="A0A0J8B1W5_BETVU"/>
    <x v="2222"/>
    <n v="462"/>
    <s v="PF02362"/>
    <n v="359"/>
    <n v="462"/>
    <n v="7718"/>
    <s v="PF02362.20 B3 DNA binding domain"/>
    <n v="103"/>
  </r>
  <r>
    <s v="A0A0J8B1X4_BETVU"/>
    <x v="2223"/>
    <n v="328"/>
    <s v="PF02362"/>
    <n v="33"/>
    <n v="129"/>
    <n v="7718"/>
    <s v="PF02362.20 B3 DNA binding domain"/>
    <n v="96"/>
  </r>
  <r>
    <s v="A0A0J8B1X4_BETVU"/>
    <x v="2223"/>
    <n v="328"/>
    <s v="PF02362"/>
    <n v="229"/>
    <n v="327"/>
    <n v="7718"/>
    <s v="PF02362.20 B3 DNA binding domain"/>
    <n v="98"/>
  </r>
  <r>
    <s v="A0A0J8B468_BETVU"/>
    <x v="2224"/>
    <n v="391"/>
    <s v="PF02362"/>
    <n v="8"/>
    <n v="97"/>
    <n v="7718"/>
    <s v="PF02362.20 B3 DNA binding domain"/>
    <n v="89"/>
  </r>
  <r>
    <s v="A0A0J8B473_BETVU"/>
    <x v="2225"/>
    <n v="401"/>
    <s v="PF02362"/>
    <n v="11"/>
    <n v="102"/>
    <n v="7718"/>
    <s v="PF02362.20 B3 DNA binding domain"/>
    <n v="91"/>
  </r>
  <r>
    <s v="A0A0J8B5C2_BETVU"/>
    <x v="2226"/>
    <n v="437"/>
    <s v="PF02362"/>
    <n v="179"/>
    <n v="272"/>
    <n v="7718"/>
    <s v="PF02362.20 B3 DNA binding domain"/>
    <n v="93"/>
  </r>
  <r>
    <s v="A0A0J8B5C2_BETVU"/>
    <x v="2226"/>
    <n v="437"/>
    <s v="PF02362"/>
    <n v="331"/>
    <n v="424"/>
    <n v="7718"/>
    <s v="PF02362.20 B3 DNA binding domain"/>
    <n v="93"/>
  </r>
  <r>
    <s v="A0A0J8B623_BETVU"/>
    <x v="2227"/>
    <n v="227"/>
    <s v="PF02362"/>
    <n v="129"/>
    <n v="220"/>
    <n v="7718"/>
    <s v="PF02362.20 B3 DNA binding domain"/>
    <n v="91"/>
  </r>
  <r>
    <s v="A0A0J8B7G3_BETVU"/>
    <x v="2228"/>
    <n v="959"/>
    <s v="PF02362"/>
    <n v="28"/>
    <n v="119"/>
    <n v="7718"/>
    <s v="PF02362.20 B3 DNA binding domain"/>
    <n v="91"/>
  </r>
  <r>
    <s v="A0A0J8B7G3_BETVU"/>
    <x v="2228"/>
    <n v="959"/>
    <s v="PF02362"/>
    <n v="445"/>
    <n v="536"/>
    <n v="7718"/>
    <s v="PF02362.20 B3 DNA binding domain"/>
    <n v="91"/>
  </r>
  <r>
    <s v="A0A0J8B7G3_BETVU"/>
    <x v="2228"/>
    <n v="959"/>
    <s v="PF02362"/>
    <n v="868"/>
    <n v="959"/>
    <n v="7718"/>
    <s v="PF02362.20 B3 DNA binding domain"/>
    <n v="91"/>
  </r>
  <r>
    <s v="A0A0J8B7N6_BETVU"/>
    <x v="2229"/>
    <n v="442"/>
    <s v="PF02362"/>
    <n v="57"/>
    <n v="148"/>
    <n v="7718"/>
    <s v="PF02362.20 B3 DNA binding domain"/>
    <n v="91"/>
  </r>
  <r>
    <s v="A0A0J8B8H1_BETVU"/>
    <x v="2230"/>
    <n v="638"/>
    <s v="PF02309"/>
    <n v="488"/>
    <n v="567"/>
    <n v="3370"/>
    <s v="PF02309.15 AUX/IAA family"/>
    <n v="79"/>
  </r>
  <r>
    <s v="A0A0J8B8H1_BETVU"/>
    <x v="2230"/>
    <n v="638"/>
    <s v="PF02309"/>
    <n v="563"/>
    <n v="615"/>
    <n v="3370"/>
    <s v="PF02309.15 AUX/IAA family"/>
    <n v="52"/>
  </r>
  <r>
    <s v="A0A0J8B8H1_BETVU"/>
    <x v="2230"/>
    <n v="638"/>
    <s v="PF06507"/>
    <n v="256"/>
    <n v="335"/>
    <n v="1879"/>
    <s v="PF06507.12 Auxin response factor"/>
    <n v="79"/>
  </r>
  <r>
    <s v="A0A0J8B8H1_BETVU"/>
    <x v="2230"/>
    <n v="638"/>
    <s v="PF02362"/>
    <n v="130"/>
    <n v="232"/>
    <n v="7718"/>
    <s v="PF02362.20 B3 DNA binding domain"/>
    <n v="102"/>
  </r>
  <r>
    <s v="A0A0J8B8P3_BETVU"/>
    <x v="2231"/>
    <n v="581"/>
    <s v="PF02362"/>
    <n v="77"/>
    <n v="170"/>
    <n v="7718"/>
    <s v="PF02362.20 B3 DNA binding domain"/>
    <n v="93"/>
  </r>
  <r>
    <s v="A0A0J8B8P3_BETVU"/>
    <x v="2231"/>
    <n v="581"/>
    <s v="PF02362"/>
    <n v="251"/>
    <n v="345"/>
    <n v="7718"/>
    <s v="PF02362.20 B3 DNA binding domain"/>
    <n v="94"/>
  </r>
  <r>
    <s v="A0A0J8B8P3_BETVU"/>
    <x v="2231"/>
    <n v="581"/>
    <s v="PF02362"/>
    <n v="395"/>
    <n v="491"/>
    <n v="7718"/>
    <s v="PF02362.20 B3 DNA binding domain"/>
    <n v="96"/>
  </r>
  <r>
    <s v="A0A0J8BA70_BETVU"/>
    <x v="2232"/>
    <n v="791"/>
    <s v="PF02362"/>
    <n v="309"/>
    <n v="410"/>
    <n v="7718"/>
    <s v="PF02362.20 B3 DNA binding domain"/>
    <n v="101"/>
  </r>
  <r>
    <s v="A0A0J8BA70_BETVU"/>
    <x v="2232"/>
    <n v="791"/>
    <s v="PF07496"/>
    <n v="542"/>
    <n v="585"/>
    <n v="1707"/>
    <s v="PF07496.14 CW-type Zinc Finger"/>
    <n v="43"/>
  </r>
  <r>
    <s v="A0A0J8BDH7_BETVU"/>
    <x v="2233"/>
    <n v="277"/>
    <s v="PF02362"/>
    <n v="16"/>
    <n v="111"/>
    <n v="7718"/>
    <s v="PF02362.20 B3 DNA binding domain"/>
    <n v="95"/>
  </r>
  <r>
    <s v="A0A0J8BDH7_BETVU"/>
    <x v="2233"/>
    <n v="277"/>
    <s v="PF02362"/>
    <n v="177"/>
    <n v="270"/>
    <n v="7718"/>
    <s v="PF02362.20 B3 DNA binding domain"/>
    <n v="93"/>
  </r>
  <r>
    <s v="A0A0J8BEI7_BETVU"/>
    <x v="2234"/>
    <n v="147"/>
    <s v="PF02362"/>
    <n v="30"/>
    <n v="126"/>
    <n v="7718"/>
    <s v="PF02362.20 B3 DNA binding domain"/>
    <n v="96"/>
  </r>
  <r>
    <s v="A0A0J8BES0_BETVU"/>
    <x v="2235"/>
    <n v="160"/>
    <s v="PF02362"/>
    <n v="41"/>
    <n v="140"/>
    <n v="7718"/>
    <s v="PF02362.20 B3 DNA binding domain"/>
    <n v="99"/>
  </r>
  <r>
    <s v="A0A0J8BGF7_BETVU"/>
    <x v="2236"/>
    <n v="601"/>
    <s v="PF06507"/>
    <n v="265"/>
    <n v="348"/>
    <n v="1879"/>
    <s v="PF06507.12 Auxin response factor"/>
    <n v="83"/>
  </r>
  <r>
    <s v="A0A0J8BGF7_BETVU"/>
    <x v="2236"/>
    <n v="601"/>
    <s v="PF02362"/>
    <n v="113"/>
    <n v="215"/>
    <n v="7718"/>
    <s v="PF02362.20 B3 DNA binding domain"/>
    <n v="102"/>
  </r>
  <r>
    <s v="A0A0J8BH56_BETVU"/>
    <x v="2237"/>
    <n v="278"/>
    <s v="PF02362"/>
    <n v="23"/>
    <n v="110"/>
    <n v="7718"/>
    <s v="PF02362.20 B3 DNA binding domain"/>
    <n v="87"/>
  </r>
  <r>
    <s v="A0A0J8BH56_BETVU"/>
    <x v="2237"/>
    <n v="278"/>
    <s v="PF02362"/>
    <n v="169"/>
    <n v="264"/>
    <n v="7718"/>
    <s v="PF02362.20 B3 DNA binding domain"/>
    <n v="95"/>
  </r>
  <r>
    <s v="A0A0J8BHV4_BETVU"/>
    <x v="2238"/>
    <n v="313"/>
    <s v="PF02362"/>
    <n v="27"/>
    <n v="119"/>
    <n v="7718"/>
    <s v="PF02362.20 B3 DNA binding domain"/>
    <n v="92"/>
  </r>
  <r>
    <s v="A0A0J8BHV4_BETVU"/>
    <x v="2238"/>
    <n v="313"/>
    <s v="PF02362"/>
    <n v="212"/>
    <n v="305"/>
    <n v="7718"/>
    <s v="PF02362.20 B3 DNA binding domain"/>
    <n v="93"/>
  </r>
  <r>
    <s v="A0A0J8BI31_BETVU"/>
    <x v="2239"/>
    <n v="876"/>
    <s v="PF02309"/>
    <n v="731"/>
    <n v="858"/>
    <n v="3370"/>
    <s v="PF02309.15 AUX/IAA family"/>
    <n v="127"/>
  </r>
  <r>
    <s v="A0A0J8BI31_BETVU"/>
    <x v="2239"/>
    <n v="876"/>
    <s v="PF06507"/>
    <n v="271"/>
    <n v="354"/>
    <n v="1879"/>
    <s v="PF06507.12 Auxin response factor"/>
    <n v="83"/>
  </r>
  <r>
    <s v="A0A0J8BI31_BETVU"/>
    <x v="2239"/>
    <n v="876"/>
    <s v="PF02362"/>
    <n v="145"/>
    <n v="247"/>
    <n v="7718"/>
    <s v="PF02362.20 B3 DNA binding domain"/>
    <n v="102"/>
  </r>
  <r>
    <s v="A0A0J8BKA5_BETVU"/>
    <x v="2240"/>
    <n v="268"/>
    <s v="PF02362"/>
    <n v="25"/>
    <n v="117"/>
    <n v="7718"/>
    <s v="PF02362.20 B3 DNA binding domain"/>
    <n v="92"/>
  </r>
  <r>
    <s v="A0A0J8BKA5_BETVU"/>
    <x v="2240"/>
    <n v="268"/>
    <s v="PF02362"/>
    <n v="174"/>
    <n v="268"/>
    <n v="7718"/>
    <s v="PF02362.20 B3 DNA binding domain"/>
    <n v="94"/>
  </r>
  <r>
    <s v="A0A0J8BL07_BETVU"/>
    <x v="2241"/>
    <n v="799"/>
    <s v="PF02309"/>
    <n v="619"/>
    <n v="761"/>
    <n v="3370"/>
    <s v="PF02309.15 AUX/IAA family"/>
    <n v="142"/>
  </r>
  <r>
    <s v="A0A0J8BL07_BETVU"/>
    <x v="2241"/>
    <n v="799"/>
    <s v="PF06507"/>
    <n v="290"/>
    <n v="372"/>
    <n v="1879"/>
    <s v="PF06507.12 Auxin response factor"/>
    <n v="82"/>
  </r>
  <r>
    <s v="A0A0J8BL07_BETVU"/>
    <x v="2241"/>
    <n v="799"/>
    <s v="PF02362"/>
    <n v="164"/>
    <n v="266"/>
    <n v="7718"/>
    <s v="PF02362.20 B3 DNA binding domain"/>
    <n v="102"/>
  </r>
  <r>
    <s v="A0A0J8BL74_BETVU"/>
    <x v="2242"/>
    <n v="342"/>
    <s v="PF02362"/>
    <n v="27"/>
    <n v="117"/>
    <n v="7718"/>
    <s v="PF02362.20 B3 DNA binding domain"/>
    <n v="90"/>
  </r>
  <r>
    <s v="A0A0J8BL74_BETVU"/>
    <x v="2242"/>
    <n v="342"/>
    <s v="PF02362"/>
    <n v="227"/>
    <n v="324"/>
    <n v="7718"/>
    <s v="PF02362.20 B3 DNA binding domain"/>
    <n v="97"/>
  </r>
  <r>
    <s v="A0A0J8BMW9_BETVU"/>
    <x v="2243"/>
    <n v="934"/>
    <s v="PF02309"/>
    <n v="771"/>
    <n v="889"/>
    <n v="3370"/>
    <s v="PF02309.15 AUX/IAA family"/>
    <n v="118"/>
  </r>
  <r>
    <s v="A0A0J8BMW9_BETVU"/>
    <x v="2243"/>
    <n v="934"/>
    <s v="PF06507"/>
    <n v="257"/>
    <n v="340"/>
    <n v="1879"/>
    <s v="PF06507.12 Auxin response factor"/>
    <n v="83"/>
  </r>
  <r>
    <s v="A0A0J8BMW9_BETVU"/>
    <x v="2243"/>
    <n v="934"/>
    <s v="PF02362"/>
    <n v="131"/>
    <n v="233"/>
    <n v="7718"/>
    <s v="PF02362.20 B3 DNA binding domain"/>
    <n v="102"/>
  </r>
  <r>
    <s v="A0A0J8BNT3_BETVU"/>
    <x v="2244"/>
    <n v="508"/>
    <s v="PF02362"/>
    <n v="173"/>
    <n v="264"/>
    <n v="7718"/>
    <s v="PF02362.20 B3 DNA binding domain"/>
    <n v="91"/>
  </r>
  <r>
    <s v="A0A0J8BRS7_BETVU"/>
    <x v="2245"/>
    <n v="931"/>
    <s v="PF02309"/>
    <n v="768"/>
    <n v="886"/>
    <n v="3370"/>
    <s v="PF02309.15 AUX/IAA family"/>
    <n v="118"/>
  </r>
  <r>
    <s v="A0A0J8BRS7_BETVU"/>
    <x v="2245"/>
    <n v="931"/>
    <s v="PF06507"/>
    <n v="254"/>
    <n v="337"/>
    <n v="1879"/>
    <s v="PF06507.12 Auxin response factor"/>
    <n v="83"/>
  </r>
  <r>
    <s v="A0A0J8BRS7_BETVU"/>
    <x v="2245"/>
    <n v="931"/>
    <s v="PF02362"/>
    <n v="128"/>
    <n v="230"/>
    <n v="7718"/>
    <s v="PF02362.20 B3 DNA binding domain"/>
    <n v="102"/>
  </r>
  <r>
    <s v="A0A0J8BSF5_BETVU"/>
    <x v="2246"/>
    <n v="509"/>
    <s v="PF02362"/>
    <n v="174"/>
    <n v="265"/>
    <n v="7718"/>
    <s v="PF02362.20 B3 DNA binding domain"/>
    <n v="91"/>
  </r>
  <r>
    <s v="A0A0J8BSR9_BETVU"/>
    <x v="2247"/>
    <n v="507"/>
    <s v="PF02362"/>
    <n v="172"/>
    <n v="263"/>
    <n v="7718"/>
    <s v="PF02362.20 B3 DNA binding domain"/>
    <n v="91"/>
  </r>
  <r>
    <s v="A0A0J8BST3_BETVU"/>
    <x v="2248"/>
    <n v="690"/>
    <s v="PF06507"/>
    <n v="296"/>
    <n v="378"/>
    <n v="1879"/>
    <s v="PF06507.12 Auxin response factor"/>
    <n v="82"/>
  </r>
  <r>
    <s v="A0A0J8BST3_BETVU"/>
    <x v="2248"/>
    <n v="690"/>
    <s v="PF02362"/>
    <n v="171"/>
    <n v="273"/>
    <n v="7718"/>
    <s v="PF02362.20 B3 DNA binding domain"/>
    <n v="102"/>
  </r>
  <r>
    <s v="A0A0J8BYC3_BETVU"/>
    <x v="2249"/>
    <n v="695"/>
    <s v="PF06507"/>
    <n v="287"/>
    <n v="370"/>
    <n v="1879"/>
    <s v="PF06507.12 Auxin response factor"/>
    <n v="83"/>
  </r>
  <r>
    <s v="A0A0J8BYC3_BETVU"/>
    <x v="2249"/>
    <n v="695"/>
    <s v="PF02362"/>
    <n v="120"/>
    <n v="222"/>
    <n v="7718"/>
    <s v="PF02362.20 B3 DNA binding domain"/>
    <n v="102"/>
  </r>
  <r>
    <s v="A0A0J8BZS4_BETVU"/>
    <x v="2250"/>
    <n v="909"/>
    <s v="PF02362"/>
    <n v="330"/>
    <n v="431"/>
    <n v="7718"/>
    <s v="PF02362.20 B3 DNA binding domain"/>
    <n v="101"/>
  </r>
  <r>
    <s v="A0A0J8BZS4_BETVU"/>
    <x v="2250"/>
    <n v="909"/>
    <s v="PF07496"/>
    <n v="598"/>
    <n v="641"/>
    <n v="1707"/>
    <s v="PF07496.14 CW-type Zinc Finger"/>
    <n v="43"/>
  </r>
  <r>
    <s v="A0A0J8C046_BETVU"/>
    <x v="2251"/>
    <n v="299"/>
    <s v="PF02362"/>
    <n v="101"/>
    <n v="202"/>
    <n v="7718"/>
    <s v="PF02362.20 B3 DNA binding domain"/>
    <n v="101"/>
  </r>
  <r>
    <s v="A0A0J8C368_BETVU"/>
    <x v="2252"/>
    <n v="380"/>
    <s v="PF02362"/>
    <n v="99"/>
    <n v="221"/>
    <n v="7718"/>
    <s v="PF02362.20 B3 DNA binding domain"/>
    <n v="122"/>
  </r>
  <r>
    <s v="A0A0J8C4F1_BETVU"/>
    <x v="2253"/>
    <n v="395"/>
    <s v="PF02362"/>
    <n v="25"/>
    <n v="121"/>
    <n v="7718"/>
    <s v="PF02362.20 B3 DNA binding domain"/>
    <n v="96"/>
  </r>
  <r>
    <s v="A0A0J8C4F1_BETVU"/>
    <x v="2253"/>
    <n v="395"/>
    <s v="PF02362"/>
    <n v="286"/>
    <n v="385"/>
    <n v="7718"/>
    <s v="PF02362.20 B3 DNA binding domain"/>
    <n v="99"/>
  </r>
  <r>
    <s v="A0A0J8C793_BETVU"/>
    <x v="2254"/>
    <n v="659"/>
    <s v="PF02309"/>
    <n v="572"/>
    <n v="626"/>
    <n v="3370"/>
    <s v="PF02309.15 AUX/IAA family"/>
    <n v="54"/>
  </r>
  <r>
    <s v="A0A0J8C793_BETVU"/>
    <x v="2254"/>
    <n v="659"/>
    <s v="PF06507"/>
    <n v="249"/>
    <n v="331"/>
    <n v="1879"/>
    <s v="PF06507.12 Auxin response factor"/>
    <n v="82"/>
  </r>
  <r>
    <s v="A0A0J8C793_BETVU"/>
    <x v="2254"/>
    <n v="659"/>
    <s v="PF02362"/>
    <n v="123"/>
    <n v="224"/>
    <n v="7718"/>
    <s v="PF02362.20 B3 DNA binding domain"/>
    <n v="101"/>
  </r>
  <r>
    <s v="A0A0J8C877_BETVU"/>
    <x v="2255"/>
    <n v="399"/>
    <s v="PF00847"/>
    <n v="75"/>
    <n v="124"/>
    <n v="12115"/>
    <s v="PF00847.19 AP2 domain"/>
    <n v="49"/>
  </r>
  <r>
    <s v="A0A0J8C877_BETVU"/>
    <x v="2255"/>
    <n v="399"/>
    <s v="PF02362"/>
    <n v="213"/>
    <n v="335"/>
    <n v="7718"/>
    <s v="PF02362.20 B3 DNA binding domain"/>
    <n v="122"/>
  </r>
  <r>
    <s v="A0A0J8C8K5_BETVU"/>
    <x v="2256"/>
    <n v="295"/>
    <s v="PF02362"/>
    <n v="13"/>
    <n v="106"/>
    <n v="7718"/>
    <s v="PF02362.20 B3 DNA binding domain"/>
    <n v="93"/>
  </r>
  <r>
    <s v="A0A0J8C8K5_BETVU"/>
    <x v="2256"/>
    <n v="295"/>
    <s v="PF02362"/>
    <n v="186"/>
    <n v="281"/>
    <n v="7718"/>
    <s v="PF02362.20 B3 DNA binding domain"/>
    <n v="95"/>
  </r>
  <r>
    <s v="A0A0J8C9B0_BETVU"/>
    <x v="2257"/>
    <n v="151"/>
    <s v="PF02362"/>
    <n v="38"/>
    <n v="134"/>
    <n v="7718"/>
    <s v="PF02362.20 B3 DNA binding domain"/>
    <n v="96"/>
  </r>
  <r>
    <s v="A0A0J8CD27_BETVU"/>
    <x v="2258"/>
    <n v="321"/>
    <s v="PF00847"/>
    <n v="37"/>
    <n v="86"/>
    <n v="12115"/>
    <s v="PF00847.19 AP2 domain"/>
    <n v="49"/>
  </r>
  <r>
    <s v="A0A0J8CD27_BETVU"/>
    <x v="2258"/>
    <n v="321"/>
    <s v="PF02362"/>
    <n v="157"/>
    <n v="259"/>
    <n v="7718"/>
    <s v="PF02362.20 B3 DNA binding domain"/>
    <n v="102"/>
  </r>
  <r>
    <s v="A0A0J8CH85_BETVU"/>
    <x v="2259"/>
    <n v="370"/>
    <s v="PF02362"/>
    <n v="25"/>
    <n v="119"/>
    <n v="7718"/>
    <s v="PF02362.20 B3 DNA binding domain"/>
    <n v="94"/>
  </r>
  <r>
    <s v="A0A0J8CH85_BETVU"/>
    <x v="2259"/>
    <n v="370"/>
    <s v="PF02362"/>
    <n v="262"/>
    <n v="360"/>
    <n v="7718"/>
    <s v="PF02362.20 B3 DNA binding domain"/>
    <n v="98"/>
  </r>
  <r>
    <s v="A0A0J8CI72_BETVU"/>
    <x v="2260"/>
    <n v="584"/>
    <s v="PF02362"/>
    <n v="27"/>
    <n v="117"/>
    <n v="7718"/>
    <s v="PF02362.20 B3 DNA binding domain"/>
    <n v="90"/>
  </r>
  <r>
    <s v="A0A0J8CI72_BETVU"/>
    <x v="2260"/>
    <n v="584"/>
    <s v="PF02362"/>
    <n v="476"/>
    <n v="573"/>
    <n v="7718"/>
    <s v="PF02362.20 B3 DNA binding domain"/>
    <n v="97"/>
  </r>
  <r>
    <s v="A0A0J8CJ31_BETVU"/>
    <x v="2261"/>
    <n v="353"/>
    <s v="PF00847"/>
    <n v="49"/>
    <n v="97"/>
    <n v="12115"/>
    <s v="PF00847.19 AP2 domain"/>
    <n v="48"/>
  </r>
  <r>
    <s v="A0A0J8CJ31_BETVU"/>
    <x v="2261"/>
    <n v="353"/>
    <s v="PF02362"/>
    <n v="175"/>
    <n v="287"/>
    <n v="7718"/>
    <s v="PF02362.20 B3 DNA binding domain"/>
    <n v="112"/>
  </r>
  <r>
    <s v="A0A0J8CMX5_BETVU"/>
    <x v="2262"/>
    <n v="526"/>
    <s v="PF02362"/>
    <n v="27"/>
    <n v="117"/>
    <n v="7718"/>
    <s v="PF02362.20 B3 DNA binding domain"/>
    <n v="90"/>
  </r>
  <r>
    <s v="A0A0J8CMX5_BETVU"/>
    <x v="2262"/>
    <n v="526"/>
    <s v="PF02362"/>
    <n v="412"/>
    <n v="507"/>
    <n v="7718"/>
    <s v="PF02362.20 B3 DNA binding domain"/>
    <n v="95"/>
  </r>
  <r>
    <s v="A0A0J8CMZ3_BETVU"/>
    <x v="2263"/>
    <n v="587"/>
    <s v="PF02362"/>
    <n v="27"/>
    <n v="117"/>
    <n v="7718"/>
    <s v="PF02362.20 B3 DNA binding domain"/>
    <n v="90"/>
  </r>
  <r>
    <s v="A0A0J8CMZ3_BETVU"/>
    <x v="2263"/>
    <n v="587"/>
    <s v="PF02362"/>
    <n v="479"/>
    <n v="576"/>
    <n v="7718"/>
    <s v="PF02362.20 B3 DNA binding domain"/>
    <n v="97"/>
  </r>
  <r>
    <s v="A0A0J8CPT1_BETVU"/>
    <x v="2264"/>
    <n v="110"/>
    <s v="PF02362"/>
    <n v="13"/>
    <n v="109"/>
    <n v="7718"/>
    <s v="PF02362.20 B3 DNA binding domain"/>
    <n v="96"/>
  </r>
  <r>
    <s v="A0A0J8CQD1_BETVU"/>
    <x v="2265"/>
    <n v="256"/>
    <s v="PF02362"/>
    <n v="18"/>
    <n v="109"/>
    <n v="7718"/>
    <s v="PF02362.20 B3 DNA binding domain"/>
    <n v="91"/>
  </r>
  <r>
    <s v="A0A0J8CQD1_BETVU"/>
    <x v="2265"/>
    <n v="256"/>
    <s v="PF02362"/>
    <n v="159"/>
    <n v="254"/>
    <n v="7718"/>
    <s v="PF02362.20 B3 DNA binding domain"/>
    <n v="95"/>
  </r>
  <r>
    <s v="A0A0J8CS54_BETVU"/>
    <x v="2266"/>
    <n v="647"/>
    <s v="PF02362"/>
    <n v="18"/>
    <n v="116"/>
    <n v="7718"/>
    <s v="PF02362.20 B3 DNA binding domain"/>
    <n v="98"/>
  </r>
  <r>
    <s v="A0A0J8CUY7_BETVU"/>
    <x v="2267"/>
    <n v="145"/>
    <s v="PF02362"/>
    <n v="50"/>
    <n v="144"/>
    <n v="7718"/>
    <s v="PF02362.20 B3 DNA binding domain"/>
    <n v="94"/>
  </r>
  <r>
    <s v="A0A0J8D0J1_BETVU"/>
    <x v="2268"/>
    <n v="1082"/>
    <s v="PF02309"/>
    <n v="825"/>
    <n v="1059"/>
    <n v="3370"/>
    <s v="PF02309.15 AUX/IAA family"/>
    <n v="234"/>
  </r>
  <r>
    <s v="A0A0J8D0J1_BETVU"/>
    <x v="2268"/>
    <n v="1082"/>
    <s v="PF06507"/>
    <n v="258"/>
    <n v="341"/>
    <n v="1879"/>
    <s v="PF06507.12 Auxin response factor"/>
    <n v="83"/>
  </r>
  <r>
    <s v="A0A0J8D0J1_BETVU"/>
    <x v="2268"/>
    <n v="1082"/>
    <s v="PF02362"/>
    <n v="132"/>
    <n v="234"/>
    <n v="7718"/>
    <s v="PF02362.20 B3 DNA binding domain"/>
    <n v="102"/>
  </r>
  <r>
    <s v="A0A0J8D1J3_BETVU"/>
    <x v="2269"/>
    <n v="267"/>
    <s v="PF02362"/>
    <n v="15"/>
    <n v="107"/>
    <n v="7718"/>
    <s v="PF02362.20 B3 DNA binding domain"/>
    <n v="92"/>
  </r>
  <r>
    <s v="A0A0J8D1J3_BETVU"/>
    <x v="2269"/>
    <n v="267"/>
    <s v="PF02362"/>
    <n v="170"/>
    <n v="267"/>
    <n v="7718"/>
    <s v="PF02362.20 B3 DNA binding domain"/>
    <n v="97"/>
  </r>
  <r>
    <s v="A0A0J8D2B4_BETVU"/>
    <x v="2270"/>
    <n v="668"/>
    <s v="PF02309"/>
    <n v="517"/>
    <n v="641"/>
    <n v="3370"/>
    <s v="PF02309.15 AUX/IAA family"/>
    <n v="124"/>
  </r>
  <r>
    <s v="A0A0J8D2B4_BETVU"/>
    <x v="2270"/>
    <n v="668"/>
    <s v="PF06507"/>
    <n v="252"/>
    <n v="331"/>
    <n v="1879"/>
    <s v="PF06507.12 Auxin response factor"/>
    <n v="79"/>
  </r>
  <r>
    <s v="A0A0J8D2B4_BETVU"/>
    <x v="2270"/>
    <n v="668"/>
    <s v="PF02362"/>
    <n v="126"/>
    <n v="228"/>
    <n v="7718"/>
    <s v="PF02362.20 B3 DNA binding domain"/>
    <n v="102"/>
  </r>
  <r>
    <s v="A0A0J8D4N9_BETVU"/>
    <x v="2271"/>
    <n v="632"/>
    <s v="PF02362"/>
    <n v="9"/>
    <n v="100"/>
    <n v="7718"/>
    <s v="PF02362.20 B3 DNA binding domain"/>
    <n v="91"/>
  </r>
  <r>
    <s v="A0A0J8D4N9_BETVU"/>
    <x v="2271"/>
    <n v="632"/>
    <s v="PF02362"/>
    <n v="262"/>
    <n v="359"/>
    <n v="7718"/>
    <s v="PF02362.20 B3 DNA binding domain"/>
    <n v="97"/>
  </r>
  <r>
    <s v="A0A0J8D4N9_BETVU"/>
    <x v="2271"/>
    <n v="632"/>
    <s v="PF02362"/>
    <n v="508"/>
    <n v="601"/>
    <n v="7718"/>
    <s v="PF02362.20 B3 DNA binding domain"/>
    <n v="93"/>
  </r>
  <r>
    <s v="A0A0J8D535_BETVU"/>
    <x v="2272"/>
    <n v="638"/>
    <s v="PF02362"/>
    <n v="9"/>
    <n v="100"/>
    <n v="7718"/>
    <s v="PF02362.20 B3 DNA binding domain"/>
    <n v="91"/>
  </r>
  <r>
    <s v="A0A0J8D535_BETVU"/>
    <x v="2272"/>
    <n v="638"/>
    <s v="PF02362"/>
    <n v="262"/>
    <n v="359"/>
    <n v="7718"/>
    <s v="PF02362.20 B3 DNA binding domain"/>
    <n v="97"/>
  </r>
  <r>
    <s v="A0A0J8D535_BETVU"/>
    <x v="2272"/>
    <n v="638"/>
    <s v="PF02362"/>
    <n v="514"/>
    <n v="607"/>
    <n v="7718"/>
    <s v="PF02362.20 B3 DNA binding domain"/>
    <n v="93"/>
  </r>
  <r>
    <s v="A0A0J8DVU3_BETVU"/>
    <x v="2273"/>
    <n v="144"/>
    <s v="PF02362"/>
    <n v="34"/>
    <n v="139"/>
    <n v="7718"/>
    <s v="PF02362.20 B3 DNA binding domain"/>
    <n v="105"/>
  </r>
  <r>
    <s v="A0A0J8DW25_BETVU"/>
    <x v="2274"/>
    <n v="192"/>
    <s v="PF02362"/>
    <n v="93"/>
    <n v="191"/>
    <n v="7718"/>
    <s v="PF02362.20 B3 DNA binding domain"/>
    <n v="98"/>
  </r>
  <r>
    <s v="A0A0J8DYM3_BETVU"/>
    <x v="2275"/>
    <n v="315"/>
    <s v="PF02362"/>
    <n v="39"/>
    <n v="132"/>
    <n v="7718"/>
    <s v="PF02362.20 B3 DNA binding domain"/>
    <n v="93"/>
  </r>
  <r>
    <s v="A0A0J8DYM8_BETVU"/>
    <x v="2276"/>
    <n v="460"/>
    <s v="PF02362"/>
    <n v="70"/>
    <n v="161"/>
    <n v="7718"/>
    <s v="PF02362.20 B3 DNA binding domain"/>
    <n v="91"/>
  </r>
  <r>
    <s v="A0A0J8E489_BETVU"/>
    <x v="2277"/>
    <n v="340"/>
    <s v="PF02362"/>
    <n v="27"/>
    <n v="117"/>
    <n v="7718"/>
    <s v="PF02362.20 B3 DNA binding domain"/>
    <n v="90"/>
  </r>
  <r>
    <s v="A0A0J8E489_BETVU"/>
    <x v="2277"/>
    <n v="340"/>
    <s v="PF02362"/>
    <n v="228"/>
    <n v="324"/>
    <n v="7718"/>
    <s v="PF02362.20 B3 DNA binding domain"/>
    <n v="96"/>
  </r>
  <r>
    <s v="A0A0J8EBY6_BETVU"/>
    <x v="2278"/>
    <n v="318"/>
    <s v="PF02362"/>
    <n v="1"/>
    <n v="79"/>
    <n v="7718"/>
    <s v="PF02362.20 B3 DNA binding domain"/>
    <n v="78"/>
  </r>
  <r>
    <s v="A0A0J8EBY6_BETVU"/>
    <x v="2278"/>
    <n v="318"/>
    <s v="PF02362"/>
    <n v="212"/>
    <n v="311"/>
    <n v="7718"/>
    <s v="PF02362.20 B3 DNA binding domain"/>
    <n v="99"/>
  </r>
  <r>
    <s v="A0A0J8EC25_BETVU"/>
    <x v="2279"/>
    <n v="251"/>
    <s v="PF02362"/>
    <n v="132"/>
    <n v="223"/>
    <n v="7718"/>
    <s v="PF02362.20 B3 DNA binding domain"/>
    <n v="91"/>
  </r>
  <r>
    <s v="A0A0J8EGI6_BETVU"/>
    <x v="2280"/>
    <n v="788"/>
    <s v="PF02309"/>
    <n v="608"/>
    <n v="750"/>
    <n v="3370"/>
    <s v="PF02309.15 AUX/IAA family"/>
    <n v="142"/>
  </r>
  <r>
    <s v="A0A0J8EGI6_BETVU"/>
    <x v="2280"/>
    <n v="788"/>
    <s v="PF06507"/>
    <n v="290"/>
    <n v="372"/>
    <n v="1879"/>
    <s v="PF06507.12 Auxin response factor"/>
    <n v="82"/>
  </r>
  <r>
    <s v="A0A0J8EGI6_BETVU"/>
    <x v="2280"/>
    <n v="788"/>
    <s v="PF02362"/>
    <n v="164"/>
    <n v="266"/>
    <n v="7718"/>
    <s v="PF02362.20 B3 DNA binding domain"/>
    <n v="102"/>
  </r>
  <r>
    <s v="A0A0J8EK74_BETVU"/>
    <x v="2281"/>
    <n v="1142"/>
    <s v="PF02309"/>
    <n v="1008"/>
    <n v="1106"/>
    <n v="3370"/>
    <s v="PF02309.15 AUX/IAA family"/>
    <n v="98"/>
  </r>
  <r>
    <s v="A0A0J8EK74_BETVU"/>
    <x v="2281"/>
    <n v="1142"/>
    <s v="PF06507"/>
    <n v="251"/>
    <n v="333"/>
    <n v="1879"/>
    <s v="PF06507.12 Auxin response factor"/>
    <n v="82"/>
  </r>
  <r>
    <s v="A0A0J8EK74_BETVU"/>
    <x v="2281"/>
    <n v="1142"/>
    <s v="PF02362"/>
    <n v="125"/>
    <n v="227"/>
    <n v="7718"/>
    <s v="PF02362.20 B3 DNA binding domain"/>
    <n v="102"/>
  </r>
  <r>
    <s v="A0A0J8ERA0_BETVU"/>
    <x v="2282"/>
    <n v="799"/>
    <s v="PF02362"/>
    <n v="657"/>
    <n v="759"/>
    <n v="7718"/>
    <s v="PF02362.20 B3 DNA binding domain"/>
    <n v="102"/>
  </r>
  <r>
    <s v="A0A0J8ETM4_BETVU"/>
    <x v="2283"/>
    <n v="912"/>
    <s v="PF02362"/>
    <n v="311"/>
    <n v="412"/>
    <n v="7718"/>
    <s v="PF02362.20 B3 DNA binding domain"/>
    <n v="101"/>
  </r>
  <r>
    <s v="A0A0J8ETM4_BETVU"/>
    <x v="2283"/>
    <n v="912"/>
    <s v="PF07496"/>
    <n v="581"/>
    <n v="624"/>
    <n v="1707"/>
    <s v="PF07496.14 CW-type Zinc Finger"/>
    <n v="43"/>
  </r>
  <r>
    <s v="A0A0J8EZB8_BETVU"/>
    <x v="2284"/>
    <n v="350"/>
    <s v="PF02362"/>
    <n v="27"/>
    <n v="117"/>
    <n v="7718"/>
    <s v="PF02362.20 B3 DNA binding domain"/>
    <n v="90"/>
  </r>
  <r>
    <s v="A0A0J8EZB8_BETVU"/>
    <x v="2284"/>
    <n v="350"/>
    <s v="PF02362"/>
    <n v="231"/>
    <n v="328"/>
    <n v="7718"/>
    <s v="PF02362.20 B3 DNA binding domain"/>
    <n v="97"/>
  </r>
  <r>
    <s v="A0A0J8F2P8_BETVU"/>
    <x v="2285"/>
    <n v="612"/>
    <s v="PF02362"/>
    <n v="1"/>
    <n v="89"/>
    <n v="7718"/>
    <s v="PF02362.20 B3 DNA binding domain"/>
    <n v="88"/>
  </r>
  <r>
    <s v="A0A0J8F2P8_BETVU"/>
    <x v="2285"/>
    <n v="612"/>
    <s v="PF02362"/>
    <n v="189"/>
    <n v="288"/>
    <n v="7718"/>
    <s v="PF02362.20 B3 DNA binding domain"/>
    <n v="99"/>
  </r>
  <r>
    <s v="A0A0J8F2P8_BETVU"/>
    <x v="2285"/>
    <n v="612"/>
    <s v="PF02362"/>
    <n v="336"/>
    <n v="428"/>
    <n v="7718"/>
    <s v="PF02362.20 B3 DNA binding domain"/>
    <n v="92"/>
  </r>
  <r>
    <s v="A0A0J8F2P8_BETVU"/>
    <x v="2285"/>
    <n v="612"/>
    <s v="PF02362"/>
    <n v="503"/>
    <n v="602"/>
    <n v="7718"/>
    <s v="PF02362.20 B3 DNA binding domain"/>
    <n v="99"/>
  </r>
  <r>
    <s v="A0A0J8F4Y4_BETVU"/>
    <x v="2286"/>
    <n v="840"/>
    <s v="PF02309"/>
    <n v="671"/>
    <n v="805"/>
    <n v="3370"/>
    <s v="PF02309.15 AUX/IAA family"/>
    <n v="134"/>
  </r>
  <r>
    <s v="A0A0J8F4Y4_BETVU"/>
    <x v="2286"/>
    <n v="840"/>
    <s v="PF06507"/>
    <n v="271"/>
    <n v="353"/>
    <n v="1879"/>
    <s v="PF06507.12 Auxin response factor"/>
    <n v="82"/>
  </r>
  <r>
    <s v="A0A0J8F4Y4_BETVU"/>
    <x v="2286"/>
    <n v="840"/>
    <s v="PF02362"/>
    <n v="145"/>
    <n v="247"/>
    <n v="7718"/>
    <s v="PF02362.20 B3 DNA binding domain"/>
    <n v="102"/>
  </r>
  <r>
    <s v="A0A0J8F9G8_BETVU"/>
    <x v="2287"/>
    <n v="457"/>
    <s v="PF02362"/>
    <n v="44"/>
    <n v="149"/>
    <n v="7718"/>
    <s v="PF02362.20 B3 DNA binding domain"/>
    <n v="105"/>
  </r>
  <r>
    <s v="A0A0J8FBZ0_BETVU"/>
    <x v="2288"/>
    <n v="813"/>
    <s v="PF06507"/>
    <n v="254"/>
    <n v="337"/>
    <n v="1879"/>
    <s v="PF06507.12 Auxin response factor"/>
    <n v="83"/>
  </r>
  <r>
    <s v="A0A0J8FBZ0_BETVU"/>
    <x v="2288"/>
    <n v="813"/>
    <s v="PF02362"/>
    <n v="128"/>
    <n v="230"/>
    <n v="7718"/>
    <s v="PF02362.20 B3 DNA binding domain"/>
    <n v="102"/>
  </r>
  <r>
    <s v="A0A0J8FD58_BETVU"/>
    <x v="2289"/>
    <n v="281"/>
    <s v="PF02362"/>
    <n v="14"/>
    <n v="105"/>
    <n v="7718"/>
    <s v="PF02362.20 B3 DNA binding domain"/>
    <n v="91"/>
  </r>
  <r>
    <s v="A0A0J8FH15_BETVU"/>
    <x v="2290"/>
    <n v="285"/>
    <s v="PF02362"/>
    <n v="17"/>
    <n v="113"/>
    <n v="7718"/>
    <s v="PF02362.20 B3 DNA binding domain"/>
    <n v="96"/>
  </r>
  <r>
    <s v="A0A0J8FH15_BETVU"/>
    <x v="2290"/>
    <n v="285"/>
    <s v="PF02362"/>
    <n v="182"/>
    <n v="285"/>
    <n v="7718"/>
    <s v="PF02362.20 B3 DNA binding domain"/>
    <n v="103"/>
  </r>
  <r>
    <s v="A0A0J8FWK2_BETVU"/>
    <x v="2291"/>
    <n v="577"/>
    <s v="PF06507"/>
    <n v="266"/>
    <n v="346"/>
    <n v="1879"/>
    <s v="PF06507.12 Auxin response factor"/>
    <n v="80"/>
  </r>
  <r>
    <s v="A0A0J8FWK2_BETVU"/>
    <x v="2291"/>
    <n v="577"/>
    <s v="PF02362"/>
    <n v="121"/>
    <n v="224"/>
    <n v="7718"/>
    <s v="PF02362.20 B3 DNA binding domain"/>
    <n v="103"/>
  </r>
  <r>
    <s v="A0A0K9NIQ0_ZOSMR"/>
    <x v="2292"/>
    <n v="655"/>
    <s v="PF06507"/>
    <n v="288"/>
    <n v="371"/>
    <n v="1879"/>
    <s v="PF06507.12 Auxin response factor"/>
    <n v="83"/>
  </r>
  <r>
    <s v="A0A0K9NIQ0_ZOSMR"/>
    <x v="2292"/>
    <n v="655"/>
    <s v="PF02362"/>
    <n v="119"/>
    <n v="221"/>
    <n v="7718"/>
    <s v="PF02362.20 B3 DNA binding domain"/>
    <n v="102"/>
  </r>
  <r>
    <s v="A0A0K9NJB0_ZOSMR"/>
    <x v="2293"/>
    <n v="503"/>
    <s v="PF02362"/>
    <n v="16"/>
    <n v="107"/>
    <n v="7718"/>
    <s v="PF02362.20 B3 DNA binding domain"/>
    <n v="91"/>
  </r>
  <r>
    <s v="A0A0K9NJB0_ZOSMR"/>
    <x v="2293"/>
    <n v="503"/>
    <s v="PF02362"/>
    <n v="248"/>
    <n v="341"/>
    <n v="7718"/>
    <s v="PF02362.20 B3 DNA binding domain"/>
    <n v="93"/>
  </r>
  <r>
    <s v="A0A0K9NJB0_ZOSMR"/>
    <x v="2293"/>
    <n v="503"/>
    <s v="PF02362"/>
    <n v="390"/>
    <n v="490"/>
    <n v="7718"/>
    <s v="PF02362.20 B3 DNA binding domain"/>
    <n v="100"/>
  </r>
  <r>
    <s v="A0A0K9NJZ2_ZOSMR"/>
    <x v="2294"/>
    <n v="775"/>
    <s v="PF06507"/>
    <n v="257"/>
    <n v="340"/>
    <n v="1879"/>
    <s v="PF06507.12 Auxin response factor"/>
    <n v="83"/>
  </r>
  <r>
    <s v="A0A0K9NJZ2_ZOSMR"/>
    <x v="2294"/>
    <n v="775"/>
    <s v="PF02362"/>
    <n v="131"/>
    <n v="233"/>
    <n v="7718"/>
    <s v="PF02362.20 B3 DNA binding domain"/>
    <n v="102"/>
  </r>
  <r>
    <s v="A0A0K9NLT1_ZOSMR"/>
    <x v="2295"/>
    <n v="317"/>
    <s v="PF02362"/>
    <n v="35"/>
    <n v="128"/>
    <n v="7718"/>
    <s v="PF02362.20 B3 DNA binding domain"/>
    <n v="93"/>
  </r>
  <r>
    <s v="A0A0K9NLT1_ZOSMR"/>
    <x v="2295"/>
    <n v="317"/>
    <s v="PF02362"/>
    <n v="198"/>
    <n v="291"/>
    <n v="7718"/>
    <s v="PF02362.20 B3 DNA binding domain"/>
    <n v="93"/>
  </r>
  <r>
    <s v="A0A0K9NLZ7_ZOSMR"/>
    <x v="2296"/>
    <n v="137"/>
    <s v="PF02362"/>
    <n v="30"/>
    <n v="124"/>
    <n v="7718"/>
    <s v="PF02362.20 B3 DNA binding domain"/>
    <n v="94"/>
  </r>
  <r>
    <s v="A0A0K9NMT9_ZOSMR"/>
    <x v="2297"/>
    <n v="225"/>
    <s v="PF02362"/>
    <n v="131"/>
    <n v="223"/>
    <n v="7718"/>
    <s v="PF02362.20 B3 DNA binding domain"/>
    <n v="92"/>
  </r>
  <r>
    <s v="A0A0K9NPL0_ZOSMR"/>
    <x v="2298"/>
    <n v="221"/>
    <s v="PF02362"/>
    <n v="94"/>
    <n v="205"/>
    <n v="7718"/>
    <s v="PF02362.20 B3 DNA binding domain"/>
    <n v="111"/>
  </r>
  <r>
    <s v="A0A0K9NV12_ZOSMR"/>
    <x v="2299"/>
    <n v="592"/>
    <s v="PF02362"/>
    <n v="448"/>
    <n v="549"/>
    <n v="7718"/>
    <s v="PF02362.20 B3 DNA binding domain"/>
    <n v="101"/>
  </r>
  <r>
    <s v="A0A0K9NWH4_ZOSMR"/>
    <x v="2300"/>
    <n v="510"/>
    <s v="PF06507"/>
    <n v="238"/>
    <n v="320"/>
    <n v="1879"/>
    <s v="PF06507.12 Auxin response factor"/>
    <n v="82"/>
  </r>
  <r>
    <s v="A0A0K9NWH4_ZOSMR"/>
    <x v="2300"/>
    <n v="510"/>
    <s v="PF02362"/>
    <n v="117"/>
    <n v="219"/>
    <n v="7718"/>
    <s v="PF02362.20 B3 DNA binding domain"/>
    <n v="102"/>
  </r>
  <r>
    <s v="A0A0K9NWY3_ZOSMR"/>
    <x v="2301"/>
    <n v="1130"/>
    <s v="PF02309"/>
    <n v="983"/>
    <n v="1091"/>
    <n v="3370"/>
    <s v="PF02309.15 AUX/IAA family"/>
    <n v="108"/>
  </r>
  <r>
    <s v="A0A0K9NWY3_ZOSMR"/>
    <x v="2301"/>
    <n v="1130"/>
    <s v="PF06507"/>
    <n v="252"/>
    <n v="334"/>
    <n v="1879"/>
    <s v="PF06507.12 Auxin response factor"/>
    <n v="82"/>
  </r>
  <r>
    <s v="A0A0K9NWY3_ZOSMR"/>
    <x v="2301"/>
    <n v="1130"/>
    <s v="PF02362"/>
    <n v="126"/>
    <n v="228"/>
    <n v="7718"/>
    <s v="PF02362.20 B3 DNA binding domain"/>
    <n v="102"/>
  </r>
  <r>
    <s v="A0A0K9NXE6_ZOSMR"/>
    <x v="2302"/>
    <n v="743"/>
    <s v="PF06507"/>
    <n v="269"/>
    <n v="351"/>
    <n v="1879"/>
    <s v="PF06507.12 Auxin response factor"/>
    <n v="82"/>
  </r>
  <r>
    <s v="A0A0K9NXE6_ZOSMR"/>
    <x v="2302"/>
    <n v="743"/>
    <s v="PF02362"/>
    <n v="143"/>
    <n v="245"/>
    <n v="7718"/>
    <s v="PF02362.20 B3 DNA binding domain"/>
    <n v="102"/>
  </r>
  <r>
    <s v="A0A0K9NXZ0_ZOSMR"/>
    <x v="2303"/>
    <n v="487"/>
    <s v="PF02362"/>
    <n v="406"/>
    <n v="487"/>
    <n v="7718"/>
    <s v="PF02362.20 B3 DNA binding domain"/>
    <n v="81"/>
  </r>
  <r>
    <s v="A0A0K9P059_ZOSMR"/>
    <x v="2304"/>
    <n v="374"/>
    <s v="PF02362"/>
    <n v="23"/>
    <n v="111"/>
    <n v="7718"/>
    <s v="PF02362.20 B3 DNA binding domain"/>
    <n v="88"/>
  </r>
  <r>
    <s v="A0A0K9P059_ZOSMR"/>
    <x v="2304"/>
    <n v="374"/>
    <s v="PF02362"/>
    <n v="155"/>
    <n v="252"/>
    <n v="7718"/>
    <s v="PF02362.20 B3 DNA binding domain"/>
    <n v="97"/>
  </r>
  <r>
    <s v="A0A0K9P059_ZOSMR"/>
    <x v="2304"/>
    <n v="374"/>
    <s v="PF02362"/>
    <n v="282"/>
    <n v="369"/>
    <n v="7718"/>
    <s v="PF02362.20 B3 DNA binding domain"/>
    <n v="87"/>
  </r>
  <r>
    <s v="A0A0K9P134_ZOSMR"/>
    <x v="2305"/>
    <n v="356"/>
    <s v="PF02362"/>
    <n v="73"/>
    <n v="178"/>
    <n v="7718"/>
    <s v="PF02362.20 B3 DNA binding domain"/>
    <n v="105"/>
  </r>
  <r>
    <s v="A0A0K9P1K3_ZOSMR"/>
    <x v="2306"/>
    <n v="347"/>
    <s v="PF00847"/>
    <n v="37"/>
    <n v="86"/>
    <n v="12115"/>
    <s v="PF00847.19 AP2 domain"/>
    <n v="49"/>
  </r>
  <r>
    <s v="A0A0K9P1K3_ZOSMR"/>
    <x v="2306"/>
    <n v="347"/>
    <s v="PF02362"/>
    <n v="171"/>
    <n v="277"/>
    <n v="7718"/>
    <s v="PF02362.20 B3 DNA binding domain"/>
    <n v="106"/>
  </r>
  <r>
    <s v="A0A0K9P443_ZOSMR"/>
    <x v="2307"/>
    <n v="911"/>
    <s v="PF02309"/>
    <n v="761"/>
    <n v="873"/>
    <n v="3370"/>
    <s v="PF02309.15 AUX/IAA family"/>
    <n v="112"/>
  </r>
  <r>
    <s v="A0A0K9P443_ZOSMR"/>
    <x v="2307"/>
    <n v="911"/>
    <s v="PF06507"/>
    <n v="255"/>
    <n v="338"/>
    <n v="1879"/>
    <s v="PF06507.12 Auxin response factor"/>
    <n v="83"/>
  </r>
  <r>
    <s v="A0A0K9P443_ZOSMR"/>
    <x v="2307"/>
    <n v="911"/>
    <s v="PF02362"/>
    <n v="129"/>
    <n v="231"/>
    <n v="7718"/>
    <s v="PF02362.20 B3 DNA binding domain"/>
    <n v="102"/>
  </r>
  <r>
    <s v="A0A0K9P4T1_ZOSMR"/>
    <x v="2308"/>
    <n v="657"/>
    <s v="PF06507"/>
    <n v="280"/>
    <n v="363"/>
    <n v="1879"/>
    <s v="PF06507.12 Auxin response factor"/>
    <n v="83"/>
  </r>
  <r>
    <s v="A0A0K9P4T1_ZOSMR"/>
    <x v="2308"/>
    <n v="657"/>
    <s v="PF02362"/>
    <n v="112"/>
    <n v="214"/>
    <n v="7718"/>
    <s v="PF02362.20 B3 DNA binding domain"/>
    <n v="102"/>
  </r>
  <r>
    <s v="A0A0K9P6M3_ZOSMR"/>
    <x v="2309"/>
    <n v="324"/>
    <s v="PF02362"/>
    <n v="116"/>
    <n v="218"/>
    <n v="7718"/>
    <s v="PF02362.20 B3 DNA binding domain"/>
    <n v="102"/>
  </r>
  <r>
    <s v="A0A0K9P713_ZOSMR"/>
    <x v="2310"/>
    <n v="658"/>
    <s v="PF02309"/>
    <n v="511"/>
    <n v="583"/>
    <n v="3370"/>
    <s v="PF02309.15 AUX/IAA family"/>
    <n v="72"/>
  </r>
  <r>
    <s v="A0A0K9P713_ZOSMR"/>
    <x v="2310"/>
    <n v="658"/>
    <s v="PF02309"/>
    <n v="578"/>
    <n v="633"/>
    <n v="3370"/>
    <s v="PF02309.15 AUX/IAA family"/>
    <n v="55"/>
  </r>
  <r>
    <s v="A0A0K9P713_ZOSMR"/>
    <x v="2310"/>
    <n v="658"/>
    <s v="PF06507"/>
    <n v="251"/>
    <n v="333"/>
    <n v="1879"/>
    <s v="PF06507.12 Auxin response factor"/>
    <n v="82"/>
  </r>
  <r>
    <s v="A0A0K9P713_ZOSMR"/>
    <x v="2310"/>
    <n v="658"/>
    <s v="PF02362"/>
    <n v="125"/>
    <n v="226"/>
    <n v="7718"/>
    <s v="PF02362.20 B3 DNA binding domain"/>
    <n v="101"/>
  </r>
  <r>
    <s v="A0A0K9PCR4_ZOSMR"/>
    <x v="2311"/>
    <n v="703"/>
    <s v="PF02362"/>
    <n v="11"/>
    <n v="107"/>
    <n v="7718"/>
    <s v="PF02362.20 B3 DNA binding domain"/>
    <n v="96"/>
  </r>
  <r>
    <s v="A0A0K9PCR4_ZOSMR"/>
    <x v="2311"/>
    <n v="703"/>
    <s v="PF02362"/>
    <n v="199"/>
    <n v="301"/>
    <n v="7718"/>
    <s v="PF02362.20 B3 DNA binding domain"/>
    <n v="102"/>
  </r>
  <r>
    <s v="A0A0K9PCR4_ZOSMR"/>
    <x v="2311"/>
    <n v="703"/>
    <s v="PF02362"/>
    <n v="326"/>
    <n v="416"/>
    <n v="7718"/>
    <s v="PF02362.20 B3 DNA binding domain"/>
    <n v="90"/>
  </r>
  <r>
    <s v="A0A0K9PCR4_ZOSMR"/>
    <x v="2311"/>
    <n v="703"/>
    <s v="PF02362"/>
    <n v="458"/>
    <n v="560"/>
    <n v="7718"/>
    <s v="PF02362.20 B3 DNA binding domain"/>
    <n v="102"/>
  </r>
  <r>
    <s v="A0A0K9PCR4_ZOSMR"/>
    <x v="2311"/>
    <n v="703"/>
    <s v="PF02362"/>
    <n v="605"/>
    <n v="701"/>
    <n v="7718"/>
    <s v="PF02362.20 B3 DNA binding domain"/>
    <n v="96"/>
  </r>
  <r>
    <s v="A0A0K9PCZ1_ZOSMR"/>
    <x v="2312"/>
    <n v="330"/>
    <s v="PF02362"/>
    <n v="11"/>
    <n v="107"/>
    <n v="7718"/>
    <s v="PF02362.20 B3 DNA binding domain"/>
    <n v="96"/>
  </r>
  <r>
    <s v="A0A0K9PCZ1_ZOSMR"/>
    <x v="2312"/>
    <n v="330"/>
    <s v="PF02362"/>
    <n v="176"/>
    <n v="276"/>
    <n v="7718"/>
    <s v="PF02362.20 B3 DNA binding domain"/>
    <n v="100"/>
  </r>
  <r>
    <s v="A0A0K9PD48_ZOSMR"/>
    <x v="2313"/>
    <n v="226"/>
    <s v="PF02362"/>
    <n v="131"/>
    <n v="222"/>
    <n v="7718"/>
    <s v="PF02362.20 B3 DNA binding domain"/>
    <n v="91"/>
  </r>
  <r>
    <s v="A0A0K9PDM4_ZOSMR"/>
    <x v="2314"/>
    <n v="877"/>
    <s v="PF02362"/>
    <n v="401"/>
    <n v="502"/>
    <n v="7718"/>
    <s v="PF02362.20 B3 DNA binding domain"/>
    <n v="101"/>
  </r>
  <r>
    <s v="A0A0K9PDM4_ZOSMR"/>
    <x v="2314"/>
    <n v="877"/>
    <s v="PF07496"/>
    <n v="635"/>
    <n v="678"/>
    <n v="1707"/>
    <s v="PF07496.14 CW-type Zinc Finger"/>
    <n v="43"/>
  </r>
  <r>
    <s v="A0A0K9PF54_ZOSMR"/>
    <x v="2315"/>
    <n v="919"/>
    <s v="PF02362"/>
    <n v="11"/>
    <n v="102"/>
    <n v="7718"/>
    <s v="PF02362.20 B3 DNA binding domain"/>
    <n v="91"/>
  </r>
  <r>
    <s v="A0A0K9PF54_ZOSMR"/>
    <x v="2315"/>
    <n v="919"/>
    <s v="PF02362"/>
    <n v="191"/>
    <n v="290"/>
    <n v="7718"/>
    <s v="PF02362.20 B3 DNA binding domain"/>
    <n v="99"/>
  </r>
  <r>
    <s v="A0A0K9PF54_ZOSMR"/>
    <x v="2315"/>
    <n v="919"/>
    <s v="PF02362"/>
    <n v="370"/>
    <n v="470"/>
    <n v="7718"/>
    <s v="PF02362.20 B3 DNA binding domain"/>
    <n v="100"/>
  </r>
  <r>
    <s v="A0A0K9PF54_ZOSMR"/>
    <x v="2315"/>
    <n v="919"/>
    <s v="PF02362"/>
    <n v="542"/>
    <n v="641"/>
    <n v="7718"/>
    <s v="PF02362.20 B3 DNA binding domain"/>
    <n v="99"/>
  </r>
  <r>
    <s v="A0A0K9PF54_ZOSMR"/>
    <x v="2315"/>
    <n v="919"/>
    <s v="PF02362"/>
    <n v="687"/>
    <n v="783"/>
    <n v="7718"/>
    <s v="PF02362.20 B3 DNA binding domain"/>
    <n v="96"/>
  </r>
  <r>
    <s v="A0A0K9PF54_ZOSMR"/>
    <x v="2315"/>
    <n v="919"/>
    <s v="PF02362"/>
    <n v="818"/>
    <n v="913"/>
    <n v="7718"/>
    <s v="PF02362.20 B3 DNA binding domain"/>
    <n v="95"/>
  </r>
  <r>
    <s v="A0A0K9PFF6_ZOSMR"/>
    <x v="2316"/>
    <n v="249"/>
    <s v="PF02362"/>
    <n v="56"/>
    <n v="157"/>
    <n v="7718"/>
    <s v="PF02362.20 B3 DNA binding domain"/>
    <n v="101"/>
  </r>
  <r>
    <s v="A0A0K9PFI0_ZOSMR"/>
    <x v="2317"/>
    <n v="859"/>
    <s v="PF02309"/>
    <n v="773"/>
    <n v="823"/>
    <n v="3370"/>
    <s v="PF02309.15 AUX/IAA family"/>
    <n v="50"/>
  </r>
  <r>
    <s v="A0A0K9PFI0_ZOSMR"/>
    <x v="2317"/>
    <n v="859"/>
    <s v="PF06507"/>
    <n v="291"/>
    <n v="373"/>
    <n v="1879"/>
    <s v="PF06507.12 Auxin response factor"/>
    <n v="82"/>
  </r>
  <r>
    <s v="A0A0K9PFI0_ZOSMR"/>
    <x v="2317"/>
    <n v="859"/>
    <s v="PF02362"/>
    <n v="165"/>
    <n v="267"/>
    <n v="7718"/>
    <s v="PF02362.20 B3 DNA binding domain"/>
    <n v="102"/>
  </r>
  <r>
    <s v="A0A0K9PGC7_ZOSMR"/>
    <x v="2318"/>
    <n v="257"/>
    <s v="PF02362"/>
    <n v="80"/>
    <n v="185"/>
    <n v="7718"/>
    <s v="PF02362.20 B3 DNA binding domain"/>
    <n v="105"/>
  </r>
  <r>
    <s v="A0A0K9PGD7_ZOSMR"/>
    <x v="2319"/>
    <n v="686"/>
    <s v="PF02309"/>
    <n v="534"/>
    <n v="664"/>
    <n v="3370"/>
    <s v="PF02309.15 AUX/IAA family"/>
    <n v="130"/>
  </r>
  <r>
    <s v="A0A0K9PGD7_ZOSMR"/>
    <x v="2319"/>
    <n v="686"/>
    <s v="PF06507"/>
    <n v="245"/>
    <n v="324"/>
    <n v="1879"/>
    <s v="PF06507.12 Auxin response factor"/>
    <n v="79"/>
  </r>
  <r>
    <s v="A0A0K9PGD7_ZOSMR"/>
    <x v="2319"/>
    <n v="686"/>
    <s v="PF02362"/>
    <n v="119"/>
    <n v="221"/>
    <n v="7718"/>
    <s v="PF02362.20 B3 DNA binding domain"/>
    <n v="102"/>
  </r>
  <r>
    <s v="A0A0K9PGM5_ZOSMR"/>
    <x v="2320"/>
    <n v="411"/>
    <s v="PF06507"/>
    <n v="256"/>
    <n v="338"/>
    <n v="1879"/>
    <s v="PF06507.12 Auxin response factor"/>
    <n v="82"/>
  </r>
  <r>
    <s v="A0A0K9PGM5_ZOSMR"/>
    <x v="2320"/>
    <n v="411"/>
    <s v="PF02362"/>
    <n v="130"/>
    <n v="232"/>
    <n v="7718"/>
    <s v="PF02362.20 B3 DNA binding domain"/>
    <n v="102"/>
  </r>
  <r>
    <s v="A0A0K9PGY8_ZOSMR"/>
    <x v="2321"/>
    <n v="497"/>
    <s v="PF02362"/>
    <n v="17"/>
    <n v="105"/>
    <n v="7718"/>
    <s v="PF02362.20 B3 DNA binding domain"/>
    <n v="88"/>
  </r>
  <r>
    <s v="A0A0K9PGY8_ZOSMR"/>
    <x v="2321"/>
    <n v="497"/>
    <s v="PF02362"/>
    <n v="266"/>
    <n v="365"/>
    <n v="7718"/>
    <s v="PF02362.20 B3 DNA binding domain"/>
    <n v="99"/>
  </r>
  <r>
    <s v="A0A0K9PGY8_ZOSMR"/>
    <x v="2321"/>
    <n v="497"/>
    <s v="PF02362"/>
    <n v="389"/>
    <n v="484"/>
    <n v="7718"/>
    <s v="PF02362.20 B3 DNA binding domain"/>
    <n v="95"/>
  </r>
  <r>
    <s v="A0A0K9PHG1_ZOSMR"/>
    <x v="2322"/>
    <n v="473"/>
    <s v="PF02362"/>
    <n v="65"/>
    <n v="156"/>
    <n v="7718"/>
    <s v="PF02362.20 B3 DNA binding domain"/>
    <n v="91"/>
  </r>
  <r>
    <s v="A0A0K9PHG1_ZOSMR"/>
    <x v="2322"/>
    <n v="473"/>
    <s v="PF02362"/>
    <n v="268"/>
    <n v="361"/>
    <n v="7718"/>
    <s v="PF02362.20 B3 DNA binding domain"/>
    <n v="93"/>
  </r>
  <r>
    <s v="A0A0K9PHG1_ZOSMR"/>
    <x v="2322"/>
    <n v="473"/>
    <s v="PF13920"/>
    <n v="423"/>
    <n v="467"/>
    <n v="15098"/>
    <s v="PF13920.5 Zinc finger, C3HC4 type (RING finger)"/>
    <n v="44"/>
  </r>
  <r>
    <s v="A0A0K9PKH2_ZOSMR"/>
    <x v="2323"/>
    <n v="287"/>
    <s v="PF00847"/>
    <n v="4"/>
    <n v="53"/>
    <n v="12115"/>
    <s v="PF00847.19 AP2 domain"/>
    <n v="49"/>
  </r>
  <r>
    <s v="A0A0K9PKH2_ZOSMR"/>
    <x v="2323"/>
    <n v="287"/>
    <s v="PF02362"/>
    <n v="126"/>
    <n v="240"/>
    <n v="7718"/>
    <s v="PF02362.20 B3 DNA binding domain"/>
    <n v="114"/>
  </r>
  <r>
    <s v="A0A0K9PL86_ZOSMR"/>
    <x v="2324"/>
    <n v="413"/>
    <s v="PF02362"/>
    <n v="11"/>
    <n v="102"/>
    <n v="7718"/>
    <s v="PF02362.20 B3 DNA binding domain"/>
    <n v="91"/>
  </r>
  <r>
    <s v="A0A0K9PL86_ZOSMR"/>
    <x v="2324"/>
    <n v="413"/>
    <s v="PF02362"/>
    <n v="188"/>
    <n v="287"/>
    <n v="7718"/>
    <s v="PF02362.20 B3 DNA binding domain"/>
    <n v="99"/>
  </r>
  <r>
    <s v="A0A0K9PL86_ZOSMR"/>
    <x v="2324"/>
    <n v="413"/>
    <s v="PF02362"/>
    <n v="309"/>
    <n v="412"/>
    <n v="7718"/>
    <s v="PF02362.20 B3 DNA binding domain"/>
    <n v="103"/>
  </r>
  <r>
    <s v="A0A0K9PLA9_ZOSMR"/>
    <x v="2325"/>
    <n v="285"/>
    <s v="PF02362"/>
    <n v="13"/>
    <n v="107"/>
    <n v="7718"/>
    <s v="PF02362.20 B3 DNA binding domain"/>
    <n v="94"/>
  </r>
  <r>
    <s v="A0A0K9PLA9_ZOSMR"/>
    <x v="2325"/>
    <n v="285"/>
    <s v="PF02362"/>
    <n v="151"/>
    <n v="249"/>
    <n v="7718"/>
    <s v="PF02362.20 B3 DNA binding domain"/>
    <n v="98"/>
  </r>
  <r>
    <s v="A0A0K9PLV8_ZOSMR"/>
    <x v="2326"/>
    <n v="682"/>
    <s v="PF06507"/>
    <n v="298"/>
    <n v="381"/>
    <n v="1879"/>
    <s v="PF06507.12 Auxin response factor"/>
    <n v="83"/>
  </r>
  <r>
    <s v="A0A0K9PLV8_ZOSMR"/>
    <x v="2326"/>
    <n v="682"/>
    <s v="PF02362"/>
    <n v="123"/>
    <n v="225"/>
    <n v="7718"/>
    <s v="PF02362.20 B3 DNA binding domain"/>
    <n v="102"/>
  </r>
  <r>
    <s v="A0A0K9PLZ7_ZOSMR"/>
    <x v="2327"/>
    <n v="264"/>
    <s v="PF02362"/>
    <n v="16"/>
    <n v="117"/>
    <n v="7718"/>
    <s v="PF02362.20 B3 DNA binding domain"/>
    <n v="101"/>
  </r>
  <r>
    <s v="A0A0K9PMZ9_ZOSMR"/>
    <x v="2328"/>
    <n v="453"/>
    <s v="PF02362"/>
    <n v="336"/>
    <n v="438"/>
    <n v="7718"/>
    <s v="PF02362.20 B3 DNA binding domain"/>
    <n v="102"/>
  </r>
  <r>
    <s v="A0A0K9PNP1_ZOSMR"/>
    <x v="2329"/>
    <n v="104"/>
    <s v="PF02362"/>
    <n v="5"/>
    <n v="101"/>
    <n v="7718"/>
    <s v="PF02362.20 B3 DNA binding domain"/>
    <n v="96"/>
  </r>
  <r>
    <s v="A0A0K9PRR6_ZOSMR"/>
    <x v="2330"/>
    <n v="334"/>
    <s v="PF00847"/>
    <n v="32"/>
    <n v="81"/>
    <n v="12115"/>
    <s v="PF00847.19 AP2 domain"/>
    <n v="49"/>
  </r>
  <r>
    <s v="A0A0K9PRR6_ZOSMR"/>
    <x v="2330"/>
    <n v="334"/>
    <s v="PF02362"/>
    <n v="159"/>
    <n v="260"/>
    <n v="7718"/>
    <s v="PF02362.20 B3 DNA binding domain"/>
    <n v="101"/>
  </r>
  <r>
    <s v="A0A0K9PT29_ZOSMR"/>
    <x v="2331"/>
    <n v="301"/>
    <s v="PF02362"/>
    <n v="180"/>
    <n v="280"/>
    <n v="7718"/>
    <s v="PF02362.20 B3 DNA binding domain"/>
    <n v="100"/>
  </r>
  <r>
    <s v="A0A0K9PVQ3_ZOSMR"/>
    <x v="2332"/>
    <n v="242"/>
    <s v="PF02362"/>
    <n v="21"/>
    <n v="118"/>
    <n v="7718"/>
    <s v="PF02362.20 B3 DNA binding domain"/>
    <n v="97"/>
  </r>
  <r>
    <s v="A0A0K9PWQ8_ZOSMR"/>
    <x v="2333"/>
    <n v="813"/>
    <s v="PF02362"/>
    <n v="4"/>
    <n v="98"/>
    <n v="7718"/>
    <s v="PF02362.20 B3 DNA binding domain"/>
    <n v="94"/>
  </r>
  <r>
    <s v="A0A0K9PWQ8_ZOSMR"/>
    <x v="2333"/>
    <n v="813"/>
    <s v="PF02362"/>
    <n v="180"/>
    <n v="280"/>
    <n v="7718"/>
    <s v="PF02362.20 B3 DNA binding domain"/>
    <n v="100"/>
  </r>
  <r>
    <s v="A0A0K9PWQ8_ZOSMR"/>
    <x v="2333"/>
    <n v="813"/>
    <s v="PF02362"/>
    <n v="315"/>
    <n v="413"/>
    <n v="7718"/>
    <s v="PF02362.20 B3 DNA binding domain"/>
    <n v="98"/>
  </r>
  <r>
    <s v="A0A0K9PWQ8_ZOSMR"/>
    <x v="2333"/>
    <n v="813"/>
    <s v="PF02362"/>
    <n v="445"/>
    <n v="544"/>
    <n v="7718"/>
    <s v="PF02362.20 B3 DNA binding domain"/>
    <n v="99"/>
  </r>
  <r>
    <s v="A0A0K9PWQ8_ZOSMR"/>
    <x v="2333"/>
    <n v="813"/>
    <s v="PF02362"/>
    <n v="581"/>
    <n v="677"/>
    <n v="7718"/>
    <s v="PF02362.20 B3 DNA binding domain"/>
    <n v="96"/>
  </r>
  <r>
    <s v="A0A0K9PWQ8_ZOSMR"/>
    <x v="2333"/>
    <n v="813"/>
    <s v="PF02362"/>
    <n v="713"/>
    <n v="809"/>
    <n v="7718"/>
    <s v="PF02362.20 B3 DNA binding domain"/>
    <n v="96"/>
  </r>
  <r>
    <s v="A0A0K9PWV3_ZOSMR"/>
    <x v="2334"/>
    <n v="366"/>
    <s v="PF02362"/>
    <n v="83"/>
    <n v="188"/>
    <n v="7718"/>
    <s v="PF02362.20 B3 DNA binding domain"/>
    <n v="105"/>
  </r>
  <r>
    <s v="A0A0K9PX58_ZOSMR"/>
    <x v="2335"/>
    <n v="904"/>
    <s v="PF02362"/>
    <n v="380"/>
    <n v="481"/>
    <n v="7718"/>
    <s v="PF02362.20 B3 DNA binding domain"/>
    <n v="101"/>
  </r>
  <r>
    <s v="A0A0K9PX58_ZOSMR"/>
    <x v="2335"/>
    <n v="904"/>
    <s v="PF07496"/>
    <n v="634"/>
    <n v="677"/>
    <n v="1707"/>
    <s v="PF07496.14 CW-type Zinc Finger"/>
    <n v="43"/>
  </r>
  <r>
    <s v="A0A0K9PXA6_ZOSMR"/>
    <x v="2336"/>
    <n v="1067"/>
    <s v="PF02309"/>
    <n v="702"/>
    <n v="1020"/>
    <n v="3370"/>
    <s v="PF02309.15 AUX/IAA family"/>
    <n v="318"/>
  </r>
  <r>
    <s v="A0A0K9PXA6_ZOSMR"/>
    <x v="2336"/>
    <n v="1067"/>
    <s v="PF06507"/>
    <n v="266"/>
    <n v="349"/>
    <n v="1879"/>
    <s v="PF06507.12 Auxin response factor"/>
    <n v="83"/>
  </r>
  <r>
    <s v="A0A0K9PXA6_ZOSMR"/>
    <x v="2336"/>
    <n v="1067"/>
    <s v="PF02362"/>
    <n v="140"/>
    <n v="242"/>
    <n v="7718"/>
    <s v="PF02362.20 B3 DNA binding domain"/>
    <n v="102"/>
  </r>
  <r>
    <s v="A0A0K9PXU0_ZOSMR"/>
    <x v="2337"/>
    <n v="595"/>
    <s v="PF02362"/>
    <n v="14"/>
    <n v="117"/>
    <n v="7718"/>
    <s v="PF02362.20 B3 DNA binding domain"/>
    <n v="103"/>
  </r>
  <r>
    <s v="A0A0K9PYV7_ZOSMR"/>
    <x v="2338"/>
    <n v="778"/>
    <s v="PF06507"/>
    <n v="254"/>
    <n v="337"/>
    <n v="1879"/>
    <s v="PF06507.12 Auxin response factor"/>
    <n v="83"/>
  </r>
  <r>
    <s v="A0A0K9PYV7_ZOSMR"/>
    <x v="2338"/>
    <n v="778"/>
    <s v="PF02362"/>
    <n v="128"/>
    <n v="230"/>
    <n v="7718"/>
    <s v="PF02362.20 B3 DNA binding domain"/>
    <n v="102"/>
  </r>
  <r>
    <s v="A0A0K9PZN8_ZOSMR"/>
    <x v="2339"/>
    <n v="535"/>
    <s v="PF02362"/>
    <n v="10"/>
    <n v="101"/>
    <n v="7718"/>
    <s v="PF02362.20 B3 DNA binding domain"/>
    <n v="91"/>
  </r>
  <r>
    <s v="A0A0K9PZN8_ZOSMR"/>
    <x v="2339"/>
    <n v="535"/>
    <s v="PF02362"/>
    <n v="286"/>
    <n v="383"/>
    <n v="7718"/>
    <s v="PF02362.20 B3 DNA binding domain"/>
    <n v="97"/>
  </r>
  <r>
    <s v="A0A0K9PZN8_ZOSMR"/>
    <x v="2339"/>
    <n v="535"/>
    <s v="PF02362"/>
    <n v="433"/>
    <n v="531"/>
    <n v="7718"/>
    <s v="PF02362.20 B3 DNA binding domain"/>
    <n v="98"/>
  </r>
  <r>
    <s v="A0A0K9Q3M4_ZOSMR"/>
    <x v="2340"/>
    <n v="401"/>
    <s v="PF02362"/>
    <n v="184"/>
    <n v="285"/>
    <n v="7718"/>
    <s v="PF02362.20 B3 DNA binding domain"/>
    <n v="101"/>
  </r>
  <r>
    <s v="A0A0K9Q8H6_SPIOL"/>
    <x v="2341"/>
    <n v="892"/>
    <s v="PF02362"/>
    <n v="311"/>
    <n v="412"/>
    <n v="7718"/>
    <s v="PF02362.20 B3 DNA binding domain"/>
    <n v="101"/>
  </r>
  <r>
    <s v="A0A0K9Q8H6_SPIOL"/>
    <x v="2341"/>
    <n v="892"/>
    <s v="PF07496"/>
    <n v="576"/>
    <n v="619"/>
    <n v="1707"/>
    <s v="PF07496.14 CW-type Zinc Finger"/>
    <n v="43"/>
  </r>
  <r>
    <s v="A0A0K9Q9G1_SPIOL"/>
    <x v="2342"/>
    <n v="902"/>
    <s v="PF02362"/>
    <n v="329"/>
    <n v="430"/>
    <n v="7718"/>
    <s v="PF02362.20 B3 DNA binding domain"/>
    <n v="101"/>
  </r>
  <r>
    <s v="A0A0K9Q9G1_SPIOL"/>
    <x v="2342"/>
    <n v="902"/>
    <s v="PF07496"/>
    <n v="599"/>
    <n v="642"/>
    <n v="1707"/>
    <s v="PF07496.14 CW-type Zinc Finger"/>
    <n v="43"/>
  </r>
  <r>
    <s v="A0A0K9Q9T3_SPIOL"/>
    <x v="2343"/>
    <n v="152"/>
    <s v="PF02362"/>
    <n v="45"/>
    <n v="142"/>
    <n v="7718"/>
    <s v="PF02362.20 B3 DNA binding domain"/>
    <n v="97"/>
  </r>
  <r>
    <s v="A0A0K9QAR9_SPIOL"/>
    <x v="2344"/>
    <n v="287"/>
    <s v="PF02362"/>
    <n v="173"/>
    <n v="264"/>
    <n v="7718"/>
    <s v="PF02362.20 B3 DNA binding domain"/>
    <n v="91"/>
  </r>
  <r>
    <s v="A0A0K9QAX0_SPIOL"/>
    <x v="2345"/>
    <n v="363"/>
    <s v="PF02362"/>
    <n v="3"/>
    <n v="83"/>
    <n v="7718"/>
    <s v="PF02362.20 B3 DNA binding domain"/>
    <n v="80"/>
  </r>
  <r>
    <s v="A0A0K9QAX0_SPIOL"/>
    <x v="2345"/>
    <n v="363"/>
    <s v="PF02362"/>
    <n v="255"/>
    <n v="352"/>
    <n v="7718"/>
    <s v="PF02362.20 B3 DNA binding domain"/>
    <n v="97"/>
  </r>
  <r>
    <s v="A0A0K9QC35_SPIOL"/>
    <x v="2346"/>
    <n v="227"/>
    <s v="PF02362"/>
    <n v="125"/>
    <n v="216"/>
    <n v="7718"/>
    <s v="PF02362.20 B3 DNA binding domain"/>
    <n v="91"/>
  </r>
  <r>
    <s v="A0A0K9QCT3_SPIOL"/>
    <x v="2347"/>
    <n v="295"/>
    <s v="PF02362"/>
    <n v="190"/>
    <n v="281"/>
    <n v="7718"/>
    <s v="PF02362.20 B3 DNA binding domain"/>
    <n v="91"/>
  </r>
  <r>
    <s v="A0A0K9QCY4_SPIOL"/>
    <x v="2348"/>
    <n v="326"/>
    <s v="PF02362"/>
    <n v="11"/>
    <n v="100"/>
    <n v="7718"/>
    <s v="PF02362.20 B3 DNA binding domain"/>
    <n v="89"/>
  </r>
  <r>
    <s v="A0A0K9QEU5_SPIOL"/>
    <x v="2349"/>
    <n v="176"/>
    <s v="PF02362"/>
    <n v="56"/>
    <n v="156"/>
    <n v="7718"/>
    <s v="PF02362.20 B3 DNA binding domain"/>
    <n v="100"/>
  </r>
  <r>
    <s v="A0A0K9QGH9_SPIOL"/>
    <x v="2350"/>
    <n v="188"/>
    <s v="PF02362"/>
    <n v="4"/>
    <n v="95"/>
    <n v="7718"/>
    <s v="PF02362.20 B3 DNA binding domain"/>
    <n v="91"/>
  </r>
  <r>
    <s v="A0A0K9QIC1_SPIOL"/>
    <x v="2351"/>
    <n v="971"/>
    <s v="PF02362"/>
    <n v="27"/>
    <n v="118"/>
    <n v="7718"/>
    <s v="PF02362.20 B3 DNA binding domain"/>
    <n v="91"/>
  </r>
  <r>
    <s v="A0A0K9QIC1_SPIOL"/>
    <x v="2351"/>
    <n v="971"/>
    <s v="PF02362"/>
    <n v="494"/>
    <n v="586"/>
    <n v="7718"/>
    <s v="PF02362.20 B3 DNA binding domain"/>
    <n v="92"/>
  </r>
  <r>
    <s v="A0A0K9QIC1_SPIOL"/>
    <x v="2351"/>
    <n v="971"/>
    <s v="PF02362"/>
    <n v="857"/>
    <n v="953"/>
    <n v="7718"/>
    <s v="PF02362.20 B3 DNA binding domain"/>
    <n v="96"/>
  </r>
  <r>
    <s v="A0A0K9QLP1_SPIOL"/>
    <x v="2352"/>
    <n v="315"/>
    <s v="PF02362"/>
    <n v="27"/>
    <n v="119"/>
    <n v="7718"/>
    <s v="PF02362.20 B3 DNA binding domain"/>
    <n v="92"/>
  </r>
  <r>
    <s v="A0A0K9QLP1_SPIOL"/>
    <x v="2352"/>
    <n v="315"/>
    <s v="PF02362"/>
    <n v="200"/>
    <n v="299"/>
    <n v="7718"/>
    <s v="PF02362.20 B3 DNA binding domain"/>
    <n v="99"/>
  </r>
  <r>
    <s v="A0A0K9QPU4_SPIOL"/>
    <x v="2353"/>
    <n v="283"/>
    <s v="PF02362"/>
    <n v="2"/>
    <n v="69"/>
    <n v="7718"/>
    <s v="PF02362.20 B3 DNA binding domain"/>
    <n v="67"/>
  </r>
  <r>
    <s v="A0A0K9QPU4_SPIOL"/>
    <x v="2353"/>
    <n v="283"/>
    <s v="PF02362"/>
    <n v="184"/>
    <n v="278"/>
    <n v="7718"/>
    <s v="PF02362.20 B3 DNA binding domain"/>
    <n v="94"/>
  </r>
  <r>
    <s v="A0A0K9QR87_SPIOL"/>
    <x v="2354"/>
    <n v="270"/>
    <s v="PF02362"/>
    <n v="19"/>
    <n v="109"/>
    <n v="7718"/>
    <s v="PF02362.20 B3 DNA binding domain"/>
    <n v="90"/>
  </r>
  <r>
    <s v="A0A0K9QR87_SPIOL"/>
    <x v="2354"/>
    <n v="270"/>
    <s v="PF02362"/>
    <n v="167"/>
    <n v="262"/>
    <n v="7718"/>
    <s v="PF02362.20 B3 DNA binding domain"/>
    <n v="95"/>
  </r>
  <r>
    <s v="A0A0K9QSD3_SPIOL"/>
    <x v="2355"/>
    <n v="880"/>
    <s v="PF02309"/>
    <n v="738"/>
    <n v="862"/>
    <n v="3370"/>
    <s v="PF02309.15 AUX/IAA family"/>
    <n v="124"/>
  </r>
  <r>
    <s v="A0A0K9QSD3_SPIOL"/>
    <x v="2355"/>
    <n v="880"/>
    <s v="PF06507"/>
    <n v="276"/>
    <n v="359"/>
    <n v="1879"/>
    <s v="PF06507.12 Auxin response factor"/>
    <n v="83"/>
  </r>
  <r>
    <s v="A0A0K9QSD3_SPIOL"/>
    <x v="2355"/>
    <n v="880"/>
    <s v="PF02362"/>
    <n v="150"/>
    <n v="252"/>
    <n v="7718"/>
    <s v="PF02362.20 B3 DNA binding domain"/>
    <n v="102"/>
  </r>
  <r>
    <s v="A0A0K9QSK2_SPIOL"/>
    <x v="2356"/>
    <n v="480"/>
    <s v="PF02362"/>
    <n v="137"/>
    <n v="228"/>
    <n v="7718"/>
    <s v="PF02362.20 B3 DNA binding domain"/>
    <n v="91"/>
  </r>
  <r>
    <s v="A0A0K9QT12_SPIOL"/>
    <x v="2357"/>
    <n v="287"/>
    <s v="PF02362"/>
    <n v="11"/>
    <n v="99"/>
    <n v="7718"/>
    <s v="PF02362.20 B3 DNA binding domain"/>
    <n v="88"/>
  </r>
  <r>
    <s v="A0A0K9QT12_SPIOL"/>
    <x v="2357"/>
    <n v="287"/>
    <s v="PF02362"/>
    <n v="175"/>
    <n v="274"/>
    <n v="7718"/>
    <s v="PF02362.20 B3 DNA binding domain"/>
    <n v="99"/>
  </r>
  <r>
    <s v="A0A0K9QU55_SPIOL"/>
    <x v="2358"/>
    <n v="664"/>
    <s v="PF02309"/>
    <n v="514"/>
    <n v="593"/>
    <n v="3370"/>
    <s v="PF02309.15 AUX/IAA family"/>
    <n v="79"/>
  </r>
  <r>
    <s v="A0A0K9QU55_SPIOL"/>
    <x v="2358"/>
    <n v="664"/>
    <s v="PF02309"/>
    <n v="585"/>
    <n v="638"/>
    <n v="3370"/>
    <s v="PF02309.15 AUX/IAA family"/>
    <n v="53"/>
  </r>
  <r>
    <s v="A0A0K9QU55_SPIOL"/>
    <x v="2358"/>
    <n v="664"/>
    <s v="PF06507"/>
    <n v="250"/>
    <n v="329"/>
    <n v="1879"/>
    <s v="PF06507.12 Auxin response factor"/>
    <n v="79"/>
  </r>
  <r>
    <s v="A0A0K9QU55_SPIOL"/>
    <x v="2358"/>
    <n v="664"/>
    <s v="PF02362"/>
    <n v="124"/>
    <n v="226"/>
    <n v="7718"/>
    <s v="PF02362.20 B3 DNA binding domain"/>
    <n v="102"/>
  </r>
  <r>
    <s v="A0A0K9QUC1_SPIOL"/>
    <x v="2359"/>
    <n v="620"/>
    <s v="PF06507"/>
    <n v="281"/>
    <n v="364"/>
    <n v="1879"/>
    <s v="PF06507.12 Auxin response factor"/>
    <n v="83"/>
  </r>
  <r>
    <s v="A0A0K9QUC1_SPIOL"/>
    <x v="2359"/>
    <n v="620"/>
    <s v="PF02362"/>
    <n v="116"/>
    <n v="218"/>
    <n v="7718"/>
    <s v="PF02362.20 B3 DNA binding domain"/>
    <n v="102"/>
  </r>
  <r>
    <s v="A0A0K9QUD7_SPIOL"/>
    <x v="2360"/>
    <n v="385"/>
    <s v="PF00847"/>
    <n v="70"/>
    <n v="119"/>
    <n v="12115"/>
    <s v="PF00847.19 AP2 domain"/>
    <n v="49"/>
  </r>
  <r>
    <s v="A0A0K9QUD7_SPIOL"/>
    <x v="2360"/>
    <n v="385"/>
    <s v="PF02362"/>
    <n v="200"/>
    <n v="312"/>
    <n v="7718"/>
    <s v="PF02362.20 B3 DNA binding domain"/>
    <n v="112"/>
  </r>
  <r>
    <s v="A0A0K9QUI8_SPIOL"/>
    <x v="2361"/>
    <n v="642"/>
    <s v="PF02362"/>
    <n v="63"/>
    <n v="156"/>
    <n v="7718"/>
    <s v="PF02362.20 B3 DNA binding domain"/>
    <n v="93"/>
  </r>
  <r>
    <s v="A0A0K9QUI8_SPIOL"/>
    <x v="2361"/>
    <n v="642"/>
    <s v="PF02362"/>
    <n v="244"/>
    <n v="335"/>
    <n v="7718"/>
    <s v="PF02362.20 B3 DNA binding domain"/>
    <n v="91"/>
  </r>
  <r>
    <s v="A0A0K9QUK5_SPIOL"/>
    <x v="2362"/>
    <n v="368"/>
    <s v="PF02362"/>
    <n v="29"/>
    <n v="122"/>
    <n v="7718"/>
    <s v="PF02362.20 B3 DNA binding domain"/>
    <n v="93"/>
  </r>
  <r>
    <s v="A0A0K9QVV9_SPIOL"/>
    <x v="2363"/>
    <n v="538"/>
    <s v="PF02362"/>
    <n v="46"/>
    <n v="137"/>
    <n v="7718"/>
    <s v="PF02362.20 B3 DNA binding domain"/>
    <n v="91"/>
  </r>
  <r>
    <s v="A0A0K9QVV9_SPIOL"/>
    <x v="2363"/>
    <n v="538"/>
    <s v="PF02362"/>
    <n v="443"/>
    <n v="535"/>
    <n v="7718"/>
    <s v="PF02362.20 B3 DNA binding domain"/>
    <n v="92"/>
  </r>
  <r>
    <s v="A0A0K9QVW8_SPIOL"/>
    <x v="2364"/>
    <n v="584"/>
    <s v="PF02362"/>
    <n v="32"/>
    <n v="123"/>
    <n v="7718"/>
    <s v="PF02362.20 B3 DNA binding domain"/>
    <n v="91"/>
  </r>
  <r>
    <s v="A0A0K9QVW8_SPIOL"/>
    <x v="2364"/>
    <n v="584"/>
    <s v="PF02362"/>
    <n v="508"/>
    <n v="584"/>
    <n v="7718"/>
    <s v="PF02362.20 B3 DNA binding domain"/>
    <n v="76"/>
  </r>
  <r>
    <s v="A0A0K9QX95_SPIOL"/>
    <x v="2365"/>
    <n v="973"/>
    <s v="PF02362"/>
    <n v="315"/>
    <n v="419"/>
    <n v="7718"/>
    <s v="PF02362.20 B3 DNA binding domain"/>
    <n v="104"/>
  </r>
  <r>
    <s v="A0A0K9QX95_SPIOL"/>
    <x v="2365"/>
    <n v="973"/>
    <s v="PF13855"/>
    <n v="586"/>
    <n v="641"/>
    <n v="133230"/>
    <s v="PF13855.5 Leucine rich repeat"/>
    <n v="55"/>
  </r>
  <r>
    <s v="A0A0K9QXY4_SPIOL"/>
    <x v="2366"/>
    <n v="424"/>
    <s v="PF02362"/>
    <n v="91"/>
    <n v="182"/>
    <n v="7718"/>
    <s v="PF02362.20 B3 DNA binding domain"/>
    <n v="91"/>
  </r>
  <r>
    <s v="A0A0K9QY04_SPIOL"/>
    <x v="2367"/>
    <n v="429"/>
    <s v="PF02362"/>
    <n v="96"/>
    <n v="187"/>
    <n v="7718"/>
    <s v="PF02362.20 B3 DNA binding domain"/>
    <n v="91"/>
  </r>
  <r>
    <s v="A0A0K9QZL0_SPIOL"/>
    <x v="2368"/>
    <n v="94"/>
    <s v="PF02362"/>
    <n v="1"/>
    <n v="72"/>
    <n v="7718"/>
    <s v="PF02362.20 B3 DNA binding domain"/>
    <n v="71"/>
  </r>
  <r>
    <s v="A0A0K9R051_SPIOL"/>
    <x v="2369"/>
    <n v="593"/>
    <s v="PF06507"/>
    <n v="275"/>
    <n v="359"/>
    <n v="1879"/>
    <s v="PF06507.12 Auxin response factor"/>
    <n v="84"/>
  </r>
  <r>
    <s v="A0A0K9R051_SPIOL"/>
    <x v="2369"/>
    <n v="593"/>
    <s v="PF02362"/>
    <n v="130"/>
    <n v="233"/>
    <n v="7718"/>
    <s v="PF02362.20 B3 DNA binding domain"/>
    <n v="103"/>
  </r>
  <r>
    <s v="A0A0K9R0A2_SPIOL"/>
    <x v="2370"/>
    <n v="695"/>
    <s v="PF06507"/>
    <n v="287"/>
    <n v="370"/>
    <n v="1879"/>
    <s v="PF06507.12 Auxin response factor"/>
    <n v="83"/>
  </r>
  <r>
    <s v="A0A0K9R0A2_SPIOL"/>
    <x v="2370"/>
    <n v="695"/>
    <s v="PF02362"/>
    <n v="120"/>
    <n v="222"/>
    <n v="7718"/>
    <s v="PF02362.20 B3 DNA binding domain"/>
    <n v="102"/>
  </r>
  <r>
    <s v="A0A0K9R1E5_SPIOL"/>
    <x v="2371"/>
    <n v="909"/>
    <s v="PF02309"/>
    <n v="708"/>
    <n v="863"/>
    <n v="3370"/>
    <s v="PF02309.15 AUX/IAA family"/>
    <n v="155"/>
  </r>
  <r>
    <s v="A0A0K9R1E5_SPIOL"/>
    <x v="2371"/>
    <n v="909"/>
    <s v="PF06507"/>
    <n v="254"/>
    <n v="337"/>
    <n v="1879"/>
    <s v="PF06507.12 Auxin response factor"/>
    <n v="83"/>
  </r>
  <r>
    <s v="A0A0K9R1E5_SPIOL"/>
    <x v="2371"/>
    <n v="909"/>
    <s v="PF02362"/>
    <n v="128"/>
    <n v="230"/>
    <n v="7718"/>
    <s v="PF02362.20 B3 DNA binding domain"/>
    <n v="102"/>
  </r>
  <r>
    <s v="A0A0K9R263_SPIOL"/>
    <x v="2372"/>
    <n v="420"/>
    <s v="PF02362"/>
    <n v="57"/>
    <n v="148"/>
    <n v="7718"/>
    <s v="PF02362.20 B3 DNA binding domain"/>
    <n v="91"/>
  </r>
  <r>
    <s v="A0A0K9R6S2_SPIOL"/>
    <x v="2373"/>
    <n v="228"/>
    <s v="PF02362"/>
    <n v="1"/>
    <n v="80"/>
    <n v="7718"/>
    <s v="PF02362.20 B3 DNA binding domain"/>
    <n v="79"/>
  </r>
  <r>
    <s v="A0A0K9R6S2_SPIOL"/>
    <x v="2373"/>
    <n v="228"/>
    <s v="PF02362"/>
    <n v="133"/>
    <n v="228"/>
    <n v="7718"/>
    <s v="PF02362.20 B3 DNA binding domain"/>
    <n v="95"/>
  </r>
  <r>
    <s v="A0A0K9R8I5_SPIOL"/>
    <x v="2374"/>
    <n v="1137"/>
    <s v="PF06507"/>
    <n v="251"/>
    <n v="333"/>
    <n v="1879"/>
    <s v="PF06507.12 Auxin response factor"/>
    <n v="82"/>
  </r>
  <r>
    <s v="A0A0K9R8I5_SPIOL"/>
    <x v="2374"/>
    <n v="1137"/>
    <s v="PF02362"/>
    <n v="125"/>
    <n v="227"/>
    <n v="7718"/>
    <s v="PF02362.20 B3 DNA binding domain"/>
    <n v="102"/>
  </r>
  <r>
    <s v="A0A0K9R8S6_SPIOL"/>
    <x v="2375"/>
    <n v="648"/>
    <s v="PF02309"/>
    <n v="404"/>
    <n v="571"/>
    <n v="3370"/>
    <s v="PF02309.15 AUX/IAA family"/>
    <n v="167"/>
  </r>
  <r>
    <s v="A0A0K9R8S6_SPIOL"/>
    <x v="2375"/>
    <n v="648"/>
    <s v="PF02309"/>
    <n v="561"/>
    <n v="614"/>
    <n v="3370"/>
    <s v="PF02309.15 AUX/IAA family"/>
    <n v="53"/>
  </r>
  <r>
    <s v="A0A0K9R8S6_SPIOL"/>
    <x v="2375"/>
    <n v="648"/>
    <s v="PF06507"/>
    <n v="249"/>
    <n v="331"/>
    <n v="1879"/>
    <s v="PF06507.12 Auxin response factor"/>
    <n v="82"/>
  </r>
  <r>
    <s v="A0A0K9R8S6_SPIOL"/>
    <x v="2375"/>
    <n v="648"/>
    <s v="PF02362"/>
    <n v="123"/>
    <n v="224"/>
    <n v="7718"/>
    <s v="PF02362.20 B3 DNA binding domain"/>
    <n v="101"/>
  </r>
  <r>
    <s v="A0A0K9RB30_SPIOL"/>
    <x v="2376"/>
    <n v="216"/>
    <s v="PF02362"/>
    <n v="120"/>
    <n v="216"/>
    <n v="7718"/>
    <s v="PF02362.20 B3 DNA binding domain"/>
    <n v="96"/>
  </r>
  <r>
    <s v="A0A0K9RBF7_SPIOL"/>
    <x v="2377"/>
    <n v="505"/>
    <s v="PF02362"/>
    <n v="26"/>
    <n v="127"/>
    <n v="7718"/>
    <s v="PF02362.20 B3 DNA binding domain"/>
    <n v="101"/>
  </r>
  <r>
    <s v="A0A0K9RBF7_SPIOL"/>
    <x v="2377"/>
    <n v="505"/>
    <s v="PF02362"/>
    <n v="211"/>
    <n v="306"/>
    <n v="7718"/>
    <s v="PF02362.20 B3 DNA binding domain"/>
    <n v="95"/>
  </r>
  <r>
    <s v="A0A0K9RBF7_SPIOL"/>
    <x v="2377"/>
    <n v="505"/>
    <s v="PF02362"/>
    <n v="349"/>
    <n v="436"/>
    <n v="7718"/>
    <s v="PF02362.20 B3 DNA binding domain"/>
    <n v="87"/>
  </r>
  <r>
    <s v="A0A0K9RET4_SPIOL"/>
    <x v="2378"/>
    <n v="401"/>
    <s v="PF02362"/>
    <n v="25"/>
    <n v="119"/>
    <n v="7718"/>
    <s v="PF02362.20 B3 DNA binding domain"/>
    <n v="94"/>
  </r>
  <r>
    <s v="A0A0K9RET4_SPIOL"/>
    <x v="2378"/>
    <n v="401"/>
    <s v="PF02362"/>
    <n v="286"/>
    <n v="387"/>
    <n v="7718"/>
    <s v="PF02362.20 B3 DNA binding domain"/>
    <n v="101"/>
  </r>
  <r>
    <s v="A0A0K9RF49_SPIOL"/>
    <x v="2379"/>
    <n v="509"/>
    <s v="PF02362"/>
    <n v="175"/>
    <n v="266"/>
    <n v="7718"/>
    <s v="PF02362.20 B3 DNA binding domain"/>
    <n v="91"/>
  </r>
  <r>
    <s v="A0A0K9RGX5_SPIOL"/>
    <x v="2380"/>
    <n v="511"/>
    <s v="PF02362"/>
    <n v="175"/>
    <n v="266"/>
    <n v="7718"/>
    <s v="PF02362.20 B3 DNA binding domain"/>
    <n v="91"/>
  </r>
  <r>
    <s v="A0A0K9RH15_SPIOL"/>
    <x v="2381"/>
    <n v="375"/>
    <s v="PF02362"/>
    <n v="5"/>
    <n v="99"/>
    <n v="7718"/>
    <s v="PF02362.20 B3 DNA binding domain"/>
    <n v="94"/>
  </r>
  <r>
    <s v="A0A0K9RH15_SPIOL"/>
    <x v="2381"/>
    <n v="375"/>
    <s v="PF02362"/>
    <n v="164"/>
    <n v="245"/>
    <n v="7718"/>
    <s v="PF02362.20 B3 DNA binding domain"/>
    <n v="81"/>
  </r>
  <r>
    <s v="A0A0K9RH15_SPIOL"/>
    <x v="2381"/>
    <n v="375"/>
    <s v="PF00083"/>
    <n v="229"/>
    <n v="351"/>
    <n v="55669"/>
    <s v="PF00083.23 Sugar (and other) transporter"/>
    <n v="122"/>
  </r>
  <r>
    <s v="A0A0K9RLB1_SPIOL"/>
    <x v="2382"/>
    <n v="348"/>
    <s v="PF02362"/>
    <n v="80"/>
    <n v="200"/>
    <n v="7718"/>
    <s v="PF02362.20 B3 DNA binding domain"/>
    <n v="120"/>
  </r>
  <r>
    <s v="A0A0K9RMQ1_SPIOL"/>
    <x v="2383"/>
    <n v="488"/>
    <s v="PF02362"/>
    <n v="52"/>
    <n v="157"/>
    <n v="7718"/>
    <s v="PF02362.20 B3 DNA binding domain"/>
    <n v="105"/>
  </r>
  <r>
    <s v="A0A0K9RMW9_SPIOL"/>
    <x v="2384"/>
    <n v="809"/>
    <s v="PF02309"/>
    <n v="685"/>
    <n v="802"/>
    <n v="3370"/>
    <s v="PF02309.15 AUX/IAA family"/>
    <n v="117"/>
  </r>
  <r>
    <s v="A0A0K9RMW9_SPIOL"/>
    <x v="2384"/>
    <n v="809"/>
    <s v="PF06507"/>
    <n v="254"/>
    <n v="337"/>
    <n v="1879"/>
    <s v="PF06507.12 Auxin response factor"/>
    <n v="83"/>
  </r>
  <r>
    <s v="A0A0K9RMW9_SPIOL"/>
    <x v="2384"/>
    <n v="809"/>
    <s v="PF02362"/>
    <n v="128"/>
    <n v="230"/>
    <n v="7718"/>
    <s v="PF02362.20 B3 DNA binding domain"/>
    <n v="102"/>
  </r>
  <r>
    <s v="A0A0K9RN02_SPIOL"/>
    <x v="2385"/>
    <n v="815"/>
    <s v="PF02309"/>
    <n v="691"/>
    <n v="808"/>
    <n v="3370"/>
    <s v="PF02309.15 AUX/IAA family"/>
    <n v="117"/>
  </r>
  <r>
    <s v="A0A0K9RN02_SPIOL"/>
    <x v="2385"/>
    <n v="815"/>
    <s v="PF06507"/>
    <n v="254"/>
    <n v="337"/>
    <n v="1879"/>
    <s v="PF06507.12 Auxin response factor"/>
    <n v="83"/>
  </r>
  <r>
    <s v="A0A0K9RN02_SPIOL"/>
    <x v="2385"/>
    <n v="815"/>
    <s v="PF02362"/>
    <n v="128"/>
    <n v="230"/>
    <n v="7718"/>
    <s v="PF02362.20 B3 DNA binding domain"/>
    <n v="102"/>
  </r>
  <r>
    <s v="A0A0K9RNC1_SPIOL"/>
    <x v="2386"/>
    <n v="1813"/>
    <s v="PF02362"/>
    <n v="339"/>
    <n v="430"/>
    <n v="7718"/>
    <s v="PF02362.20 B3 DNA binding domain"/>
    <n v="91"/>
  </r>
  <r>
    <s v="A0A0K9RNC1_SPIOL"/>
    <x v="2386"/>
    <n v="1813"/>
    <s v="PF11152"/>
    <n v="84"/>
    <n v="298"/>
    <n v="300"/>
    <s v="PF11152.7 Cofactor assembly of complex C subunit B, CCB2/CCB4"/>
    <n v="214"/>
  </r>
  <r>
    <s v="A0A0K9RPH0_SPIOL"/>
    <x v="2387"/>
    <n v="633"/>
    <s v="PF02362"/>
    <n v="9"/>
    <n v="100"/>
    <n v="7718"/>
    <s v="PF02362.20 B3 DNA binding domain"/>
    <n v="91"/>
  </r>
  <r>
    <s v="A0A0K9RPH0_SPIOL"/>
    <x v="2387"/>
    <n v="633"/>
    <s v="PF02362"/>
    <n v="264"/>
    <n v="361"/>
    <n v="7718"/>
    <s v="PF02362.20 B3 DNA binding domain"/>
    <n v="97"/>
  </r>
  <r>
    <s v="A0A0K9RPH0_SPIOL"/>
    <x v="2387"/>
    <n v="633"/>
    <s v="PF02362"/>
    <n v="509"/>
    <n v="602"/>
    <n v="7718"/>
    <s v="PF02362.20 B3 DNA binding domain"/>
    <n v="93"/>
  </r>
  <r>
    <s v="A0A0K9RPP2_SPIOL"/>
    <x v="2388"/>
    <n v="812"/>
    <s v="PF02309"/>
    <n v="688"/>
    <n v="805"/>
    <n v="3370"/>
    <s v="PF02309.15 AUX/IAA family"/>
    <n v="117"/>
  </r>
  <r>
    <s v="A0A0K9RPP2_SPIOL"/>
    <x v="2388"/>
    <n v="812"/>
    <s v="PF06507"/>
    <n v="251"/>
    <n v="334"/>
    <n v="1879"/>
    <s v="PF06507.12 Auxin response factor"/>
    <n v="83"/>
  </r>
  <r>
    <s v="A0A0K9RPP2_SPIOL"/>
    <x v="2388"/>
    <n v="812"/>
    <s v="PF02362"/>
    <n v="125"/>
    <n v="227"/>
    <n v="7718"/>
    <s v="PF02362.20 B3 DNA binding domain"/>
    <n v="102"/>
  </r>
  <r>
    <s v="A0A0K9RQ26_SPIOL"/>
    <x v="2389"/>
    <n v="1785"/>
    <s v="PF02362"/>
    <n v="339"/>
    <n v="430"/>
    <n v="7718"/>
    <s v="PF02362.20 B3 DNA binding domain"/>
    <n v="91"/>
  </r>
  <r>
    <s v="A0A0K9RQ26_SPIOL"/>
    <x v="2389"/>
    <n v="1785"/>
    <s v="PF11152"/>
    <n v="84"/>
    <n v="298"/>
    <n v="300"/>
    <s v="PF11152.7 Cofactor assembly of complex C subunit B, CCB2/CCB4"/>
    <n v="214"/>
  </r>
  <r>
    <s v="A0A0K9RQW4_SPIOL"/>
    <x v="2390"/>
    <n v="692"/>
    <s v="PF06507"/>
    <n v="296"/>
    <n v="378"/>
    <n v="1879"/>
    <s v="PF06507.12 Auxin response factor"/>
    <n v="82"/>
  </r>
  <r>
    <s v="A0A0K9RQW4_SPIOL"/>
    <x v="2390"/>
    <n v="692"/>
    <s v="PF02362"/>
    <n v="170"/>
    <n v="272"/>
    <n v="7718"/>
    <s v="PF02362.20 B3 DNA binding domain"/>
    <n v="102"/>
  </r>
  <r>
    <s v="A0A0K9RS36_SPIOL"/>
    <x v="2391"/>
    <n v="223"/>
    <s v="PF02362"/>
    <n v="129"/>
    <n v="220"/>
    <n v="7718"/>
    <s v="PF02362.20 B3 DNA binding domain"/>
    <n v="91"/>
  </r>
  <r>
    <s v="A0A0K9RU71_SPIOL"/>
    <x v="2392"/>
    <n v="201"/>
    <s v="PF02362"/>
    <n v="11"/>
    <n v="100"/>
    <n v="7718"/>
    <s v="PF02362.20 B3 DNA binding domain"/>
    <n v="89"/>
  </r>
  <r>
    <s v="A0A0K9RV24_SPIOL"/>
    <x v="2393"/>
    <n v="229"/>
    <s v="PF02362"/>
    <n v="131"/>
    <n v="221"/>
    <n v="7718"/>
    <s v="PF02362.20 B3 DNA binding domain"/>
    <n v="90"/>
  </r>
  <r>
    <s v="A0A0K9RWT2_SPIOL"/>
    <x v="2394"/>
    <n v="276"/>
    <s v="PF02362"/>
    <n v="1"/>
    <n v="94"/>
    <n v="7718"/>
    <s v="PF02362.20 B3 DNA binding domain"/>
    <n v="93"/>
  </r>
  <r>
    <s v="A0A0K9RWT2_SPIOL"/>
    <x v="2394"/>
    <n v="276"/>
    <s v="PF02362"/>
    <n v="156"/>
    <n v="255"/>
    <n v="7718"/>
    <s v="PF02362.20 B3 DNA binding domain"/>
    <n v="99"/>
  </r>
  <r>
    <s v="A0A0K9RYJ9_SPIOL"/>
    <x v="2395"/>
    <n v="327"/>
    <s v="PF00847"/>
    <n v="38"/>
    <n v="86"/>
    <n v="12115"/>
    <s v="PF00847.19 AP2 domain"/>
    <n v="48"/>
  </r>
  <r>
    <s v="A0A0K9RYJ9_SPIOL"/>
    <x v="2395"/>
    <n v="327"/>
    <s v="PF02362"/>
    <n v="164"/>
    <n v="274"/>
    <n v="7718"/>
    <s v="PF02362.20 B3 DNA binding domain"/>
    <n v="110"/>
  </r>
  <r>
    <s v="A0A0K9RYM0_SPIOL"/>
    <x v="2396"/>
    <n v="638"/>
    <s v="PF02309"/>
    <n v="487"/>
    <n v="616"/>
    <n v="3370"/>
    <s v="PF02309.15 AUX/IAA family"/>
    <n v="129"/>
  </r>
  <r>
    <s v="A0A0K9RYM0_SPIOL"/>
    <x v="2396"/>
    <n v="638"/>
    <s v="PF06507"/>
    <n v="257"/>
    <n v="336"/>
    <n v="1879"/>
    <s v="PF06507.12 Auxin response factor"/>
    <n v="79"/>
  </r>
  <r>
    <s v="A0A0K9RYM0_SPIOL"/>
    <x v="2396"/>
    <n v="638"/>
    <s v="PF02362"/>
    <n v="131"/>
    <n v="233"/>
    <n v="7718"/>
    <s v="PF02362.20 B3 DNA binding domain"/>
    <n v="102"/>
  </r>
  <r>
    <s v="A0A0K9S097_SPIOL"/>
    <x v="2397"/>
    <n v="1069"/>
    <s v="PF02309"/>
    <n v="948"/>
    <n v="1046"/>
    <n v="3370"/>
    <s v="PF02309.15 AUX/IAA family"/>
    <n v="98"/>
  </r>
  <r>
    <s v="A0A0K9S097_SPIOL"/>
    <x v="2397"/>
    <n v="1069"/>
    <s v="PF06507"/>
    <n v="258"/>
    <n v="341"/>
    <n v="1879"/>
    <s v="PF06507.12 Auxin response factor"/>
    <n v="83"/>
  </r>
  <r>
    <s v="A0A0K9S097_SPIOL"/>
    <x v="2397"/>
    <n v="1069"/>
    <s v="PF02362"/>
    <n v="132"/>
    <n v="234"/>
    <n v="7718"/>
    <s v="PF02362.20 B3 DNA binding domain"/>
    <n v="102"/>
  </r>
  <r>
    <s v="A0A0K9S0M5_SPIOL"/>
    <x v="2398"/>
    <n v="307"/>
    <s v="PF02362"/>
    <n v="24"/>
    <n v="115"/>
    <n v="7718"/>
    <s v="PF02362.20 B3 DNA binding domain"/>
    <n v="91"/>
  </r>
  <r>
    <s v="A0A0K9S0M5_SPIOL"/>
    <x v="2398"/>
    <n v="307"/>
    <s v="PF02362"/>
    <n v="187"/>
    <n v="281"/>
    <n v="7718"/>
    <s v="PF02362.20 B3 DNA binding domain"/>
    <n v="94"/>
  </r>
  <r>
    <s v="A0A0K9S1S2_SPIOL"/>
    <x v="2399"/>
    <n v="1081"/>
    <s v="PF02309"/>
    <n v="960"/>
    <n v="1058"/>
    <n v="3370"/>
    <s v="PF02309.15 AUX/IAA family"/>
    <n v="98"/>
  </r>
  <r>
    <s v="A0A0K9S1S2_SPIOL"/>
    <x v="2399"/>
    <n v="1081"/>
    <s v="PF06507"/>
    <n v="270"/>
    <n v="353"/>
    <n v="1879"/>
    <s v="PF06507.12 Auxin response factor"/>
    <n v="83"/>
  </r>
  <r>
    <s v="A0A0K9S1S2_SPIOL"/>
    <x v="2399"/>
    <n v="1081"/>
    <s v="PF02362"/>
    <n v="144"/>
    <n v="246"/>
    <n v="7718"/>
    <s v="PF02362.20 B3 DNA binding domain"/>
    <n v="102"/>
  </r>
  <r>
    <s v="A0A0K9S2S2_SPIOL"/>
    <x v="2400"/>
    <n v="604"/>
    <s v="PF02362"/>
    <n v="22"/>
    <n v="115"/>
    <n v="7718"/>
    <s v="PF02362.20 B3 DNA binding domain"/>
    <n v="93"/>
  </r>
  <r>
    <s v="A0A0K9S2S2_SPIOL"/>
    <x v="2400"/>
    <n v="604"/>
    <s v="PF02362"/>
    <n v="206"/>
    <n v="298"/>
    <n v="7718"/>
    <s v="PF02362.20 B3 DNA binding domain"/>
    <n v="92"/>
  </r>
  <r>
    <s v="A0A0K9S2S2_SPIOL"/>
    <x v="2400"/>
    <n v="604"/>
    <s v="PF02362"/>
    <n v="497"/>
    <n v="594"/>
    <n v="7718"/>
    <s v="PF02362.20 B3 DNA binding domain"/>
    <n v="97"/>
  </r>
  <r>
    <s v="A0A0K9S375_SPIOL"/>
    <x v="2401"/>
    <n v="795"/>
    <s v="PF02309"/>
    <n v="596"/>
    <n v="758"/>
    <n v="3370"/>
    <s v="PF02309.15 AUX/IAA family"/>
    <n v="162"/>
  </r>
  <r>
    <s v="A0A0K9S375_SPIOL"/>
    <x v="2401"/>
    <n v="795"/>
    <s v="PF06507"/>
    <n v="291"/>
    <n v="373"/>
    <n v="1879"/>
    <s v="PF06507.12 Auxin response factor"/>
    <n v="82"/>
  </r>
  <r>
    <s v="A0A0K9S375_SPIOL"/>
    <x v="2401"/>
    <n v="795"/>
    <s v="PF02362"/>
    <n v="165"/>
    <n v="266"/>
    <n v="7718"/>
    <s v="PF02362.20 B3 DNA binding domain"/>
    <n v="101"/>
  </r>
  <r>
    <s v="A0A0K9S443_SPIOL"/>
    <x v="2402"/>
    <n v="297"/>
    <s v="PF02362"/>
    <n v="30"/>
    <n v="122"/>
    <n v="7718"/>
    <s v="PF02362.20 B3 DNA binding domain"/>
    <n v="92"/>
  </r>
  <r>
    <s v="A0A0K9S443_SPIOL"/>
    <x v="2402"/>
    <n v="297"/>
    <s v="PF02362"/>
    <n v="189"/>
    <n v="287"/>
    <n v="7718"/>
    <s v="PF02362.20 B3 DNA binding domain"/>
    <n v="98"/>
  </r>
  <r>
    <s v="A0A0L9T3D3_PHAAN"/>
    <x v="2403"/>
    <n v="701"/>
    <s v="PF06507"/>
    <n v="286"/>
    <n v="369"/>
    <n v="1879"/>
    <s v="PF06507.12 Auxin response factor"/>
    <n v="83"/>
  </r>
  <r>
    <s v="A0A0L9T3D3_PHAAN"/>
    <x v="2403"/>
    <n v="701"/>
    <s v="PF02362"/>
    <n v="117"/>
    <n v="219"/>
    <n v="7718"/>
    <s v="PF02362.20 B3 DNA binding domain"/>
    <n v="102"/>
  </r>
  <r>
    <s v="A0A0L9T8T4_PHAAN"/>
    <x v="2404"/>
    <n v="757"/>
    <s v="PF02362"/>
    <n v="609"/>
    <n v="711"/>
    <n v="7718"/>
    <s v="PF02362.20 B3 DNA binding domain"/>
    <n v="102"/>
  </r>
  <r>
    <s v="A0A0L9TFB6_PHAAN"/>
    <x v="2405"/>
    <n v="458"/>
    <s v="PF02362"/>
    <n v="119"/>
    <n v="224"/>
    <n v="7718"/>
    <s v="PF02362.20 B3 DNA binding domain"/>
    <n v="105"/>
  </r>
  <r>
    <s v="A0A0L9TIW1_PHAAN"/>
    <x v="2406"/>
    <n v="969"/>
    <s v="PF02309"/>
    <n v="817"/>
    <n v="936"/>
    <n v="3370"/>
    <s v="PF02309.15 AUX/IAA family"/>
    <n v="119"/>
  </r>
  <r>
    <s v="A0A0L9TIW1_PHAAN"/>
    <x v="2406"/>
    <n v="969"/>
    <s v="PF06507"/>
    <n v="402"/>
    <n v="484"/>
    <n v="1879"/>
    <s v="PF06507.12 Auxin response factor"/>
    <n v="82"/>
  </r>
  <r>
    <s v="A0A0L9TIW1_PHAAN"/>
    <x v="2406"/>
    <n v="969"/>
    <s v="PF02362"/>
    <n v="276"/>
    <n v="378"/>
    <n v="7718"/>
    <s v="PF02362.20 B3 DNA binding domain"/>
    <n v="102"/>
  </r>
  <r>
    <s v="A0A0L9TKF5_PHAAN"/>
    <x v="2407"/>
    <n v="404"/>
    <s v="PF02362"/>
    <n v="169"/>
    <n v="271"/>
    <n v="7718"/>
    <s v="PF02362.20 B3 DNA binding domain"/>
    <n v="102"/>
  </r>
  <r>
    <s v="A0A0L9TLD1_PHAAN"/>
    <x v="2408"/>
    <n v="914"/>
    <s v="PF06507"/>
    <n v="253"/>
    <n v="336"/>
    <n v="1879"/>
    <s v="PF06507.12 Auxin response factor"/>
    <n v="83"/>
  </r>
  <r>
    <s v="A0A0L9TLD1_PHAAN"/>
    <x v="2408"/>
    <n v="914"/>
    <s v="PF02362"/>
    <n v="127"/>
    <n v="229"/>
    <n v="7718"/>
    <s v="PF02362.20 B3 DNA binding domain"/>
    <n v="102"/>
  </r>
  <r>
    <s v="A0A0L9TLW5_PHAAN"/>
    <x v="2409"/>
    <n v="735"/>
    <s v="PF06507"/>
    <n v="260"/>
    <n v="342"/>
    <n v="1879"/>
    <s v="PF06507.12 Auxin response factor"/>
    <n v="82"/>
  </r>
  <r>
    <s v="A0A0L9TLW5_PHAAN"/>
    <x v="2409"/>
    <n v="735"/>
    <s v="PF02362"/>
    <n v="134"/>
    <n v="236"/>
    <n v="7718"/>
    <s v="PF02362.20 B3 DNA binding domain"/>
    <n v="102"/>
  </r>
  <r>
    <s v="A0A0L9TNL7_PHAAN"/>
    <x v="2410"/>
    <n v="105"/>
    <s v="PF02362"/>
    <n v="13"/>
    <n v="81"/>
    <n v="7718"/>
    <s v="PF02362.20 B3 DNA binding domain"/>
    <n v="68"/>
  </r>
  <r>
    <s v="A0A0L9TU97_PHAAN"/>
    <x v="2411"/>
    <n v="436"/>
    <s v="PF02362"/>
    <n v="25"/>
    <n v="116"/>
    <n v="7718"/>
    <s v="PF02362.20 B3 DNA binding domain"/>
    <n v="91"/>
  </r>
  <r>
    <s v="A0A0L9TU97_PHAAN"/>
    <x v="2411"/>
    <n v="436"/>
    <s v="PF02362"/>
    <n v="309"/>
    <n v="405"/>
    <n v="7718"/>
    <s v="PF02362.20 B3 DNA binding domain"/>
    <n v="96"/>
  </r>
  <r>
    <s v="A0A0L9TWH2_PHAAN"/>
    <x v="2412"/>
    <n v="341"/>
    <s v="PF02362"/>
    <n v="85"/>
    <n v="193"/>
    <n v="7718"/>
    <s v="PF02362.20 B3 DNA binding domain"/>
    <n v="108"/>
  </r>
  <r>
    <s v="A0A0L9TYR4_PHAAN"/>
    <x v="2413"/>
    <n v="599"/>
    <s v="PF06507"/>
    <n v="267"/>
    <n v="350"/>
    <n v="1879"/>
    <s v="PF06507.12 Auxin response factor"/>
    <n v="83"/>
  </r>
  <r>
    <s v="A0A0L9TYR4_PHAAN"/>
    <x v="2413"/>
    <n v="599"/>
    <s v="PF02362"/>
    <n v="111"/>
    <n v="213"/>
    <n v="7718"/>
    <s v="PF02362.20 B3 DNA binding domain"/>
    <n v="102"/>
  </r>
  <r>
    <s v="A0A0L9TYU0_PHAAN"/>
    <x v="2414"/>
    <n v="329"/>
    <s v="PF00847"/>
    <n v="22"/>
    <n v="69"/>
    <n v="12115"/>
    <s v="PF00847.19 AP2 domain"/>
    <n v="47"/>
  </r>
  <r>
    <s v="A0A0L9TYU0_PHAAN"/>
    <x v="2414"/>
    <n v="329"/>
    <s v="PF02362"/>
    <n v="141"/>
    <n v="255"/>
    <n v="7718"/>
    <s v="PF02362.20 B3 DNA binding domain"/>
    <n v="114"/>
  </r>
  <r>
    <s v="A0A0L9U081_PHAAN"/>
    <x v="2415"/>
    <n v="378"/>
    <s v="PF02362"/>
    <n v="1"/>
    <n v="78"/>
    <n v="7718"/>
    <s v="PF02362.20 B3 DNA binding domain"/>
    <n v="77"/>
  </r>
  <r>
    <s v="A0A0L9U081_PHAAN"/>
    <x v="2415"/>
    <n v="378"/>
    <s v="PF02362"/>
    <n v="151"/>
    <n v="240"/>
    <n v="7718"/>
    <s v="PF02362.20 B3 DNA binding domain"/>
    <n v="89"/>
  </r>
  <r>
    <s v="A0A0L9U081_PHAAN"/>
    <x v="2415"/>
    <n v="378"/>
    <s v="PF02362"/>
    <n v="286"/>
    <n v="377"/>
    <n v="7718"/>
    <s v="PF02362.20 B3 DNA binding domain"/>
    <n v="91"/>
  </r>
  <r>
    <s v="A0A0L9U0N8_PHAAN"/>
    <x v="2416"/>
    <n v="382"/>
    <s v="PF02362"/>
    <n v="16"/>
    <n v="106"/>
    <n v="7718"/>
    <s v="PF02362.20 B3 DNA binding domain"/>
    <n v="90"/>
  </r>
  <r>
    <s v="A0A0L9U0N8_PHAAN"/>
    <x v="2416"/>
    <n v="382"/>
    <s v="PF02362"/>
    <n v="191"/>
    <n v="284"/>
    <n v="7718"/>
    <s v="PF02362.20 B3 DNA binding domain"/>
    <n v="93"/>
  </r>
  <r>
    <s v="A0A0L9U0S7_PHAAN"/>
    <x v="2417"/>
    <n v="827"/>
    <s v="PF00389"/>
    <n v="455"/>
    <n v="794"/>
    <n v="19205"/>
    <s v="PF00389.29 D-isomer specific 2-hydroxyacid dehydrogenase, catalytic domain"/>
    <n v="339"/>
  </r>
  <r>
    <s v="A0A0L9U0S7_PHAAN"/>
    <x v="2417"/>
    <n v="827"/>
    <s v="PF02826"/>
    <n v="564"/>
    <n v="763"/>
    <n v="23448"/>
    <s v="PF02826.18 D-isomer specific 2-hydroxyacid dehydrogenase, NAD binding domain"/>
    <n v="199"/>
  </r>
  <r>
    <s v="A0A0L9U0S7_PHAAN"/>
    <x v="2417"/>
    <n v="827"/>
    <s v="PF02362"/>
    <n v="11"/>
    <n v="102"/>
    <n v="7718"/>
    <s v="PF02362.20 B3 DNA binding domain"/>
    <n v="91"/>
  </r>
  <r>
    <s v="A0A0L9U0S7_PHAAN"/>
    <x v="2417"/>
    <n v="827"/>
    <s v="PF02362"/>
    <n v="221"/>
    <n v="318"/>
    <n v="7718"/>
    <s v="PF02362.20 B3 DNA binding domain"/>
    <n v="97"/>
  </r>
  <r>
    <s v="A0A0L9U0S7_PHAAN"/>
    <x v="2417"/>
    <n v="827"/>
    <s v="PF02362"/>
    <n v="343"/>
    <n v="429"/>
    <n v="7718"/>
    <s v="PF02362.20 B3 DNA binding domain"/>
    <n v="86"/>
  </r>
  <r>
    <s v="A0A0L9U102_PHAAN"/>
    <x v="2418"/>
    <n v="285"/>
    <s v="PF02362"/>
    <n v="2"/>
    <n v="83"/>
    <n v="7718"/>
    <s v="PF02362.20 B3 DNA binding domain"/>
    <n v="81"/>
  </r>
  <r>
    <s v="A0A0L9U102_PHAAN"/>
    <x v="2418"/>
    <n v="285"/>
    <s v="PF02362"/>
    <n v="194"/>
    <n v="285"/>
    <n v="7718"/>
    <s v="PF02362.20 B3 DNA binding domain"/>
    <n v="91"/>
  </r>
  <r>
    <s v="A0A0L9U1E2_PHAAN"/>
    <x v="2419"/>
    <n v="302"/>
    <s v="PF00847"/>
    <n v="35"/>
    <n v="84"/>
    <n v="12115"/>
    <s v="PF00847.19 AP2 domain"/>
    <n v="49"/>
  </r>
  <r>
    <s v="A0A0L9U1E2_PHAAN"/>
    <x v="2419"/>
    <n v="302"/>
    <s v="PF02362"/>
    <n v="156"/>
    <n v="258"/>
    <n v="7718"/>
    <s v="PF02362.20 B3 DNA binding domain"/>
    <n v="102"/>
  </r>
  <r>
    <s v="A0A0L9U1V2_PHAAN"/>
    <x v="2420"/>
    <n v="432"/>
    <s v="PF02362"/>
    <n v="11"/>
    <n v="103"/>
    <n v="7718"/>
    <s v="PF02362.20 B3 DNA binding domain"/>
    <n v="92"/>
  </r>
  <r>
    <s v="A0A0L9U1V2_PHAAN"/>
    <x v="2420"/>
    <n v="432"/>
    <s v="PF02362"/>
    <n v="221"/>
    <n v="318"/>
    <n v="7718"/>
    <s v="PF02362.20 B3 DNA binding domain"/>
    <n v="97"/>
  </r>
  <r>
    <s v="A0A0L9U1V2_PHAAN"/>
    <x v="2420"/>
    <n v="432"/>
    <s v="PF02362"/>
    <n v="343"/>
    <n v="429"/>
    <n v="7718"/>
    <s v="PF02362.20 B3 DNA binding domain"/>
    <n v="86"/>
  </r>
  <r>
    <s v="A0A0L9U5J9_PHAAN"/>
    <x v="2421"/>
    <n v="661"/>
    <s v="PF02309"/>
    <n v="388"/>
    <n v="597"/>
    <n v="3370"/>
    <s v="PF02309.15 AUX/IAA family"/>
    <n v="209"/>
  </r>
  <r>
    <s v="A0A0L9U5J9_PHAAN"/>
    <x v="2421"/>
    <n v="661"/>
    <s v="PF02309"/>
    <n v="588"/>
    <n v="640"/>
    <n v="3370"/>
    <s v="PF02309.15 AUX/IAA family"/>
    <n v="52"/>
  </r>
  <r>
    <s v="A0A0L9U5J9_PHAAN"/>
    <x v="2421"/>
    <n v="661"/>
    <s v="PF06507"/>
    <n v="242"/>
    <n v="323"/>
    <n v="1879"/>
    <s v="PF06507.12 Auxin response factor"/>
    <n v="81"/>
  </r>
  <r>
    <s v="A0A0L9U5J9_PHAAN"/>
    <x v="2421"/>
    <n v="661"/>
    <s v="PF02362"/>
    <n v="116"/>
    <n v="218"/>
    <n v="7718"/>
    <s v="PF02362.20 B3 DNA binding domain"/>
    <n v="102"/>
  </r>
  <r>
    <s v="A0A0L9U669_PHAAN"/>
    <x v="2422"/>
    <n v="289"/>
    <s v="PF02362"/>
    <n v="22"/>
    <n v="114"/>
    <n v="7718"/>
    <s v="PF02362.20 B3 DNA binding domain"/>
    <n v="92"/>
  </r>
  <r>
    <s v="A0A0L9U669_PHAAN"/>
    <x v="2422"/>
    <n v="289"/>
    <s v="PF02362"/>
    <n v="188"/>
    <n v="281"/>
    <n v="7718"/>
    <s v="PF02362.20 B3 DNA binding domain"/>
    <n v="93"/>
  </r>
  <r>
    <s v="A0A0L9U6C2_PHAAN"/>
    <x v="2423"/>
    <n v="338"/>
    <s v="PF02362"/>
    <n v="149"/>
    <n v="251"/>
    <n v="7718"/>
    <s v="PF02362.20 B3 DNA binding domain"/>
    <n v="102"/>
  </r>
  <r>
    <s v="A0A0L9U8E1_PHAAN"/>
    <x v="2424"/>
    <n v="309"/>
    <s v="PF02362"/>
    <n v="72"/>
    <n v="181"/>
    <n v="7718"/>
    <s v="PF02362.20 B3 DNA binding domain"/>
    <n v="109"/>
  </r>
  <r>
    <s v="A0A0L9U9U9_PHAAN"/>
    <x v="2425"/>
    <n v="645"/>
    <s v="PF06507"/>
    <n v="257"/>
    <n v="338"/>
    <n v="1879"/>
    <s v="PF06507.12 Auxin response factor"/>
    <n v="81"/>
  </r>
  <r>
    <s v="A0A0L9U9U9_PHAAN"/>
    <x v="2425"/>
    <n v="645"/>
    <s v="PF02362"/>
    <n v="129"/>
    <n v="231"/>
    <n v="7718"/>
    <s v="PF02362.20 B3 DNA binding domain"/>
    <n v="102"/>
  </r>
  <r>
    <s v="A0A0L9UB68_PHAAN"/>
    <x v="2426"/>
    <n v="1118"/>
    <s v="PF02309"/>
    <n v="979"/>
    <n v="1081"/>
    <n v="3370"/>
    <s v="PF02309.15 AUX/IAA family"/>
    <n v="102"/>
  </r>
  <r>
    <s v="A0A0L9UB68_PHAAN"/>
    <x v="2426"/>
    <n v="1118"/>
    <s v="PF06507"/>
    <n v="252"/>
    <n v="334"/>
    <n v="1879"/>
    <s v="PF06507.12 Auxin response factor"/>
    <n v="82"/>
  </r>
  <r>
    <s v="A0A0L9UB68_PHAAN"/>
    <x v="2426"/>
    <n v="1118"/>
    <s v="PF02362"/>
    <n v="126"/>
    <n v="228"/>
    <n v="7718"/>
    <s v="PF02362.20 B3 DNA binding domain"/>
    <n v="102"/>
  </r>
  <r>
    <s v="A0A0L9UC96_PHAAN"/>
    <x v="2427"/>
    <n v="418"/>
    <s v="PF02362"/>
    <n v="8"/>
    <n v="94"/>
    <n v="7718"/>
    <s v="PF02362.20 B3 DNA binding domain"/>
    <n v="86"/>
  </r>
  <r>
    <s v="A0A0L9UEW9_PHAAN"/>
    <x v="2428"/>
    <n v="929"/>
    <s v="PF02309"/>
    <n v="756"/>
    <n v="892"/>
    <n v="3370"/>
    <s v="PF02309.15 AUX/IAA family"/>
    <n v="136"/>
  </r>
  <r>
    <s v="A0A0L9UEW9_PHAAN"/>
    <x v="2428"/>
    <n v="929"/>
    <s v="PF06507"/>
    <n v="356"/>
    <n v="438"/>
    <n v="1879"/>
    <s v="PF06507.12 Auxin response factor"/>
    <n v="82"/>
  </r>
  <r>
    <s v="A0A0L9UEW9_PHAAN"/>
    <x v="2428"/>
    <n v="929"/>
    <s v="PF02362"/>
    <n v="230"/>
    <n v="332"/>
    <n v="7718"/>
    <s v="PF02362.20 B3 DNA binding domain"/>
    <n v="102"/>
  </r>
  <r>
    <s v="A0A0L9UFX2_PHAAN"/>
    <x v="2429"/>
    <n v="555"/>
    <s v="PF06507"/>
    <n v="274"/>
    <n v="357"/>
    <n v="1879"/>
    <s v="PF06507.12 Auxin response factor"/>
    <n v="83"/>
  </r>
  <r>
    <s v="A0A0L9UFX2_PHAAN"/>
    <x v="2429"/>
    <n v="555"/>
    <s v="PF02362"/>
    <n v="125"/>
    <n v="226"/>
    <n v="7718"/>
    <s v="PF02362.20 B3 DNA binding domain"/>
    <n v="101"/>
  </r>
  <r>
    <s v="A0A0L9UIT4_PHAAN"/>
    <x v="2430"/>
    <n v="115"/>
    <s v="PF02362"/>
    <n v="16"/>
    <n v="102"/>
    <n v="7718"/>
    <s v="PF02362.20 B3 DNA binding domain"/>
    <n v="86"/>
  </r>
  <r>
    <s v="A0A0L9UJ03_PHAAN"/>
    <x v="2431"/>
    <n v="225"/>
    <s v="PF02362"/>
    <n v="115"/>
    <n v="218"/>
    <n v="7718"/>
    <s v="PF02362.20 B3 DNA binding domain"/>
    <n v="103"/>
  </r>
  <r>
    <s v="A0A0L9UJK9_PHAAN"/>
    <x v="2432"/>
    <n v="245"/>
    <s v="PF02362"/>
    <n v="135"/>
    <n v="238"/>
    <n v="7718"/>
    <s v="PF02362.20 B3 DNA binding domain"/>
    <n v="103"/>
  </r>
  <r>
    <s v="A0A0L9UJY3_PHAAN"/>
    <x v="2433"/>
    <n v="113"/>
    <s v="PF02362"/>
    <n v="3"/>
    <n v="106"/>
    <n v="7718"/>
    <s v="PF02362.20 B3 DNA binding domain"/>
    <n v="103"/>
  </r>
  <r>
    <s v="A0A0L9UK16_PHAAN"/>
    <x v="2434"/>
    <n v="245"/>
    <s v="PF02362"/>
    <n v="156"/>
    <n v="241"/>
    <n v="7718"/>
    <s v="PF02362.20 B3 DNA binding domain"/>
    <n v="85"/>
  </r>
  <r>
    <s v="A0A0L9UNQ6_PHAAN"/>
    <x v="2435"/>
    <n v="811"/>
    <s v="PF02309"/>
    <n v="667"/>
    <n v="772"/>
    <n v="3370"/>
    <s v="PF02309.15 AUX/IAA family"/>
    <n v="105"/>
  </r>
  <r>
    <s v="A0A0L9UNQ6_PHAAN"/>
    <x v="2435"/>
    <n v="811"/>
    <s v="PF06507"/>
    <n v="291"/>
    <n v="374"/>
    <n v="1879"/>
    <s v="PF06507.12 Auxin response factor"/>
    <n v="83"/>
  </r>
  <r>
    <s v="A0A0L9UNQ6_PHAAN"/>
    <x v="2435"/>
    <n v="811"/>
    <s v="PF02362"/>
    <n v="165"/>
    <n v="267"/>
    <n v="7718"/>
    <s v="PF02362.20 B3 DNA binding domain"/>
    <n v="102"/>
  </r>
  <r>
    <s v="A0A0L9UNR3_PHAAN"/>
    <x v="2436"/>
    <n v="694"/>
    <s v="PF06507"/>
    <n v="268"/>
    <n v="351"/>
    <n v="1879"/>
    <s v="PF06507.12 Auxin response factor"/>
    <n v="83"/>
  </r>
  <r>
    <s v="A0A0L9UNR3_PHAAN"/>
    <x v="2436"/>
    <n v="694"/>
    <s v="PF02362"/>
    <n v="112"/>
    <n v="214"/>
    <n v="7718"/>
    <s v="PF02362.20 B3 DNA binding domain"/>
    <n v="102"/>
  </r>
  <r>
    <s v="A0A0L9UT17_PHAAN"/>
    <x v="2437"/>
    <n v="390"/>
    <s v="PF00847"/>
    <n v="73"/>
    <n v="122"/>
    <n v="12115"/>
    <s v="PF00847.19 AP2 domain"/>
    <n v="49"/>
  </r>
  <r>
    <s v="A0A0L9UT17_PHAAN"/>
    <x v="2437"/>
    <n v="390"/>
    <s v="PF02362"/>
    <n v="207"/>
    <n v="315"/>
    <n v="7718"/>
    <s v="PF02362.20 B3 DNA binding domain"/>
    <n v="108"/>
  </r>
  <r>
    <s v="A0A0L9UT49_PHAAN"/>
    <x v="2438"/>
    <n v="365"/>
    <s v="PF02362"/>
    <n v="16"/>
    <n v="109"/>
    <n v="7718"/>
    <s v="PF02362.20 B3 DNA binding domain"/>
    <n v="93"/>
  </r>
  <r>
    <s v="A0A0L9UTV9_PHAAN"/>
    <x v="2439"/>
    <n v="414"/>
    <s v="PF02362"/>
    <n v="1"/>
    <n v="78"/>
    <n v="7718"/>
    <s v="PF02362.20 B3 DNA binding domain"/>
    <n v="77"/>
  </r>
  <r>
    <s v="A0A0L9UTV9_PHAAN"/>
    <x v="2439"/>
    <n v="414"/>
    <s v="PF02362"/>
    <n v="278"/>
    <n v="373"/>
    <n v="7718"/>
    <s v="PF02362.20 B3 DNA binding domain"/>
    <n v="95"/>
  </r>
  <r>
    <s v="A0A0L9UVK3_PHAAN"/>
    <x v="2440"/>
    <n v="927"/>
    <s v="PF02309"/>
    <n v="762"/>
    <n v="883"/>
    <n v="3370"/>
    <s v="PF02309.15 AUX/IAA family"/>
    <n v="121"/>
  </r>
  <r>
    <s v="A0A0L9UVK3_PHAAN"/>
    <x v="2440"/>
    <n v="927"/>
    <s v="PF06507"/>
    <n v="287"/>
    <n v="370"/>
    <n v="1879"/>
    <s v="PF06507.12 Auxin response factor"/>
    <n v="83"/>
  </r>
  <r>
    <s v="A0A0L9UVK3_PHAAN"/>
    <x v="2440"/>
    <n v="927"/>
    <s v="PF02362"/>
    <n v="161"/>
    <n v="263"/>
    <n v="7718"/>
    <s v="PF02362.20 B3 DNA binding domain"/>
    <n v="102"/>
  </r>
  <r>
    <s v="A0A0L9UW76_PHAAN"/>
    <x v="2441"/>
    <n v="725"/>
    <s v="PF06507"/>
    <n v="254"/>
    <n v="337"/>
    <n v="1879"/>
    <s v="PF06507.12 Auxin response factor"/>
    <n v="83"/>
  </r>
  <r>
    <s v="A0A0L9UW76_PHAAN"/>
    <x v="2441"/>
    <n v="725"/>
    <s v="PF02362"/>
    <n v="128"/>
    <n v="230"/>
    <n v="7718"/>
    <s v="PF02362.20 B3 DNA binding domain"/>
    <n v="102"/>
  </r>
  <r>
    <s v="A0A0L9UWM3_PHAAN"/>
    <x v="2442"/>
    <n v="360"/>
    <s v="PF02362"/>
    <n v="104"/>
    <n v="195"/>
    <n v="7718"/>
    <s v="PF02362.20 B3 DNA binding domain"/>
    <n v="91"/>
  </r>
  <r>
    <s v="A0A0L9UX49_PHAAN"/>
    <x v="2443"/>
    <n v="716"/>
    <s v="PF02362"/>
    <n v="318"/>
    <n v="419"/>
    <n v="7718"/>
    <s v="PF02362.20 B3 DNA binding domain"/>
    <n v="101"/>
  </r>
  <r>
    <s v="A0A0L9UY25_PHAAN"/>
    <x v="2444"/>
    <n v="540"/>
    <s v="PF06507"/>
    <n v="259"/>
    <n v="337"/>
    <n v="1879"/>
    <s v="PF06507.12 Auxin response factor"/>
    <n v="78"/>
  </r>
  <r>
    <s v="A0A0L9UY25_PHAAN"/>
    <x v="2444"/>
    <n v="540"/>
    <s v="PF02362"/>
    <n v="120"/>
    <n v="222"/>
    <n v="7718"/>
    <s v="PF02362.20 B3 DNA binding domain"/>
    <n v="102"/>
  </r>
  <r>
    <s v="A0A0L9UYN3_PHAAN"/>
    <x v="2445"/>
    <n v="953"/>
    <s v="PF02309"/>
    <n v="862"/>
    <n v="915"/>
    <n v="3370"/>
    <s v="PF02309.15 AUX/IAA family"/>
    <n v="53"/>
  </r>
  <r>
    <s v="A0A0L9UYN3_PHAAN"/>
    <x v="2445"/>
    <n v="953"/>
    <s v="PF06507"/>
    <n v="252"/>
    <n v="334"/>
    <n v="1879"/>
    <s v="PF06507.12 Auxin response factor"/>
    <n v="82"/>
  </r>
  <r>
    <s v="A0A0L9UYN3_PHAAN"/>
    <x v="2445"/>
    <n v="953"/>
    <s v="PF02362"/>
    <n v="126"/>
    <n v="228"/>
    <n v="7718"/>
    <s v="PF02362.20 B3 DNA binding domain"/>
    <n v="102"/>
  </r>
  <r>
    <s v="A0A0L9V2F9_PHAAN"/>
    <x v="2446"/>
    <n v="903"/>
    <s v="PF02309"/>
    <n v="773"/>
    <n v="883"/>
    <n v="3370"/>
    <s v="PF02309.15 AUX/IAA family"/>
    <n v="110"/>
  </r>
  <r>
    <s v="A0A0L9V2F9_PHAAN"/>
    <x v="2446"/>
    <n v="903"/>
    <s v="PF06507"/>
    <n v="267"/>
    <n v="350"/>
    <n v="1879"/>
    <s v="PF06507.12 Auxin response factor"/>
    <n v="83"/>
  </r>
  <r>
    <s v="A0A0L9V2F9_PHAAN"/>
    <x v="2446"/>
    <n v="903"/>
    <s v="PF02362"/>
    <n v="141"/>
    <n v="243"/>
    <n v="7718"/>
    <s v="PF02362.20 B3 DNA binding domain"/>
    <n v="102"/>
  </r>
  <r>
    <s v="A0A0L9V475_PHAAN"/>
    <x v="2447"/>
    <n v="233"/>
    <s v="PF02362"/>
    <n v="127"/>
    <n v="220"/>
    <n v="7718"/>
    <s v="PF02362.20 B3 DNA binding domain"/>
    <n v="93"/>
  </r>
  <r>
    <s v="A0A0L9V6J7_PHAAN"/>
    <x v="2448"/>
    <n v="695"/>
    <s v="PF06507"/>
    <n v="278"/>
    <n v="361"/>
    <n v="1879"/>
    <s v="PF06507.12 Auxin response factor"/>
    <n v="83"/>
  </r>
  <r>
    <s v="A0A0L9V6J7_PHAAN"/>
    <x v="2448"/>
    <n v="695"/>
    <s v="PF02362"/>
    <n v="105"/>
    <n v="207"/>
    <n v="7718"/>
    <s v="PF02362.20 B3 DNA binding domain"/>
    <n v="102"/>
  </r>
  <r>
    <s v="A0A0L9V6M1_PHAAN"/>
    <x v="2449"/>
    <n v="791"/>
    <s v="PF06507"/>
    <n v="290"/>
    <n v="373"/>
    <n v="1879"/>
    <s v="PF06507.12 Auxin response factor"/>
    <n v="83"/>
  </r>
  <r>
    <s v="A0A0L9V6M1_PHAAN"/>
    <x v="2449"/>
    <n v="791"/>
    <s v="PF02362"/>
    <n v="164"/>
    <n v="266"/>
    <n v="7718"/>
    <s v="PF02362.20 B3 DNA binding domain"/>
    <n v="102"/>
  </r>
  <r>
    <s v="A0A0L9V700_PHAAN"/>
    <x v="2450"/>
    <n v="299"/>
    <s v="PF02362"/>
    <n v="11"/>
    <n v="103"/>
    <n v="7718"/>
    <s v="PF02362.20 B3 DNA binding domain"/>
    <n v="92"/>
  </r>
  <r>
    <s v="A0A0L9V700_PHAAN"/>
    <x v="2450"/>
    <n v="299"/>
    <s v="PF02362"/>
    <n v="202"/>
    <n v="295"/>
    <n v="7718"/>
    <s v="PF02362.20 B3 DNA binding domain"/>
    <n v="93"/>
  </r>
  <r>
    <s v="A0A0L9V776_PHAAN"/>
    <x v="2451"/>
    <n v="245"/>
    <s v="PF02362"/>
    <n v="10"/>
    <n v="103"/>
    <n v="7718"/>
    <s v="PF02362.20 B3 DNA binding domain"/>
    <n v="93"/>
  </r>
  <r>
    <s v="A0A0L9V7C2_PHAAN"/>
    <x v="2452"/>
    <n v="408"/>
    <s v="PF02362"/>
    <n v="1"/>
    <n v="77"/>
    <n v="7718"/>
    <s v="PF02362.20 B3 DNA binding domain"/>
    <n v="76"/>
  </r>
  <r>
    <s v="A0A0L9V7C2_PHAAN"/>
    <x v="2452"/>
    <n v="408"/>
    <s v="PF02362"/>
    <n v="276"/>
    <n v="371"/>
    <n v="7718"/>
    <s v="PF02362.20 B3 DNA binding domain"/>
    <n v="95"/>
  </r>
  <r>
    <s v="A0A0L9V955_PHAAN"/>
    <x v="2453"/>
    <n v="221"/>
    <s v="PF02362"/>
    <n v="129"/>
    <n v="219"/>
    <n v="7718"/>
    <s v="PF02362.20 B3 DNA binding domain"/>
    <n v="90"/>
  </r>
  <r>
    <s v="A0A0L9VCI6_PHAAN"/>
    <x v="2454"/>
    <n v="825"/>
    <s v="PF06507"/>
    <n v="253"/>
    <n v="336"/>
    <n v="1879"/>
    <s v="PF06507.12 Auxin response factor"/>
    <n v="83"/>
  </r>
  <r>
    <s v="A0A0L9VCI6_PHAAN"/>
    <x v="2454"/>
    <n v="825"/>
    <s v="PF02362"/>
    <n v="127"/>
    <n v="229"/>
    <n v="7718"/>
    <s v="PF02362.20 B3 DNA binding domain"/>
    <n v="102"/>
  </r>
  <r>
    <s v="A0A0L9VCS1_PHAAN"/>
    <x v="2455"/>
    <n v="921"/>
    <s v="PF02362"/>
    <n v="347"/>
    <n v="448"/>
    <n v="7718"/>
    <s v="PF02362.20 B3 DNA binding domain"/>
    <n v="101"/>
  </r>
  <r>
    <s v="A0A0L9VCS1_PHAAN"/>
    <x v="2455"/>
    <n v="921"/>
    <s v="PF07496"/>
    <n v="614"/>
    <n v="657"/>
    <n v="1707"/>
    <s v="PF07496.14 CW-type Zinc Finger"/>
    <n v="43"/>
  </r>
  <r>
    <s v="A0A0L9VDB1_PHAAN"/>
    <x v="2456"/>
    <n v="736"/>
    <s v="PF02309"/>
    <n v="580"/>
    <n v="660"/>
    <n v="3370"/>
    <s v="PF02309.15 AUX/IAA family"/>
    <n v="80"/>
  </r>
  <r>
    <s v="A0A0L9VDB1_PHAAN"/>
    <x v="2456"/>
    <n v="736"/>
    <s v="PF02309"/>
    <n v="650"/>
    <n v="704"/>
    <n v="3370"/>
    <s v="PF02309.15 AUX/IAA family"/>
    <n v="54"/>
  </r>
  <r>
    <s v="A0A0L9VDB1_PHAAN"/>
    <x v="2456"/>
    <n v="736"/>
    <s v="PF06507"/>
    <n v="280"/>
    <n v="358"/>
    <n v="1879"/>
    <s v="PF06507.12 Auxin response factor"/>
    <n v="78"/>
  </r>
  <r>
    <s v="A0A0L9VDB1_PHAAN"/>
    <x v="2456"/>
    <n v="736"/>
    <s v="PF02362"/>
    <n v="154"/>
    <n v="256"/>
    <n v="7718"/>
    <s v="PF02362.20 B3 DNA binding domain"/>
    <n v="102"/>
  </r>
  <r>
    <s v="A0A0L9VEW0_PHAAN"/>
    <x v="2457"/>
    <n v="907"/>
    <s v="PF06507"/>
    <n v="253"/>
    <n v="336"/>
    <n v="1879"/>
    <s v="PF06507.12 Auxin response factor"/>
    <n v="83"/>
  </r>
  <r>
    <s v="A0A0L9VEW0_PHAAN"/>
    <x v="2457"/>
    <n v="907"/>
    <s v="PF02362"/>
    <n v="127"/>
    <n v="229"/>
    <n v="7718"/>
    <s v="PF02362.20 B3 DNA binding domain"/>
    <n v="102"/>
  </r>
  <r>
    <s v="A0A0L9VFJ7_PHAAN"/>
    <x v="2458"/>
    <n v="854"/>
    <s v="PF02362"/>
    <n v="320"/>
    <n v="411"/>
    <n v="7718"/>
    <s v="PF02362.20 B3 DNA binding domain"/>
    <n v="91"/>
  </r>
  <r>
    <s v="A0A0L9VFJ7_PHAAN"/>
    <x v="2458"/>
    <n v="854"/>
    <s v="PF07496"/>
    <n v="543"/>
    <n v="586"/>
    <n v="1707"/>
    <s v="PF07496.14 CW-type Zinc Finger"/>
    <n v="43"/>
  </r>
  <r>
    <s v="A0A0L9VFP1_PHAAN"/>
    <x v="2459"/>
    <n v="733"/>
    <s v="PF06507"/>
    <n v="288"/>
    <n v="370"/>
    <n v="1879"/>
    <s v="PF06507.12 Auxin response factor"/>
    <n v="82"/>
  </r>
  <r>
    <s v="A0A0L9VFP1_PHAAN"/>
    <x v="2459"/>
    <n v="733"/>
    <s v="PF02362"/>
    <n v="162"/>
    <n v="264"/>
    <n v="7718"/>
    <s v="PF02362.20 B3 DNA binding domain"/>
    <n v="102"/>
  </r>
  <r>
    <s v="A0A0L9VGA6_PHAAN"/>
    <x v="2460"/>
    <n v="389"/>
    <s v="PF06507"/>
    <n v="234"/>
    <n v="316"/>
    <n v="1879"/>
    <s v="PF06507.12 Auxin response factor"/>
    <n v="82"/>
  </r>
  <r>
    <s v="A0A0L9VGA6_PHAAN"/>
    <x v="2460"/>
    <n v="389"/>
    <s v="PF02362"/>
    <n v="119"/>
    <n v="204"/>
    <n v="7718"/>
    <s v="PF02362.20 B3 DNA binding domain"/>
    <n v="85"/>
  </r>
  <r>
    <s v="A0A0L9VGN4_PHAAN"/>
    <x v="2461"/>
    <n v="158"/>
    <s v="PF02362"/>
    <n v="68"/>
    <n v="156"/>
    <n v="7718"/>
    <s v="PF02362.20 B3 DNA binding domain"/>
    <n v="88"/>
  </r>
  <r>
    <s v="A0A0L9VH07_PHAAN"/>
    <x v="2462"/>
    <n v="184"/>
    <s v="PF02362"/>
    <n v="73"/>
    <n v="183"/>
    <n v="7718"/>
    <s v="PF02362.20 B3 DNA binding domain"/>
    <n v="110"/>
  </r>
  <r>
    <s v="A0A0L9VP08_PHAAN"/>
    <x v="2463"/>
    <n v="261"/>
    <s v="PF02362"/>
    <n v="166"/>
    <n v="248"/>
    <n v="7718"/>
    <s v="PF02362.20 B3 DNA binding domain"/>
    <n v="82"/>
  </r>
  <r>
    <s v="A0A0L9VQS8_PHAAN"/>
    <x v="2464"/>
    <n v="414"/>
    <s v="PF02362"/>
    <n v="52"/>
    <n v="157"/>
    <n v="7718"/>
    <s v="PF02362.20 B3 DNA binding domain"/>
    <n v="105"/>
  </r>
  <r>
    <s v="A0A0L9VRB4_PHAAN"/>
    <x v="2465"/>
    <n v="906"/>
    <s v="PF02362"/>
    <n v="321"/>
    <n v="422"/>
    <n v="7718"/>
    <s v="PF02362.20 B3 DNA binding domain"/>
    <n v="101"/>
  </r>
  <r>
    <s v="A0A0L9VRB4_PHAAN"/>
    <x v="2465"/>
    <n v="906"/>
    <s v="PF07496"/>
    <n v="591"/>
    <n v="634"/>
    <n v="1707"/>
    <s v="PF07496.14 CW-type Zinc Finger"/>
    <n v="43"/>
  </r>
  <r>
    <s v="A0A0L9VS56_PHAAN"/>
    <x v="2466"/>
    <n v="233"/>
    <s v="PF02362"/>
    <n v="127"/>
    <n v="220"/>
    <n v="7718"/>
    <s v="PF02362.20 B3 DNA binding domain"/>
    <n v="93"/>
  </r>
  <r>
    <s v="A0A0L9VTH1_PHAAN"/>
    <x v="2467"/>
    <n v="620"/>
    <s v="PF02309"/>
    <n v="545"/>
    <n v="597"/>
    <n v="3370"/>
    <s v="PF02309.15 AUX/IAA family"/>
    <n v="52"/>
  </r>
  <r>
    <s v="A0A0L9VTH1_PHAAN"/>
    <x v="2467"/>
    <n v="620"/>
    <s v="PF06507"/>
    <n v="185"/>
    <n v="266"/>
    <n v="1879"/>
    <s v="PF06507.12 Auxin response factor"/>
    <n v="81"/>
  </r>
  <r>
    <s v="A0A0L9VTH1_PHAAN"/>
    <x v="2467"/>
    <n v="620"/>
    <s v="PF02362"/>
    <n v="60"/>
    <n v="161"/>
    <n v="7718"/>
    <s v="PF02362.20 B3 DNA binding domain"/>
    <n v="101"/>
  </r>
  <r>
    <s v="A0A0N7KHN5_ORYSJ"/>
    <x v="2468"/>
    <n v="143"/>
    <s v="PF02362"/>
    <n v="29"/>
    <n v="119"/>
    <n v="7718"/>
    <s v="PF02362.20 B3 DNA binding domain"/>
    <n v="90"/>
  </r>
  <r>
    <s v="A0A0N7KJD5_ORYSJ"/>
    <x v="2469"/>
    <n v="392"/>
    <s v="PF06507"/>
    <n v="280"/>
    <n v="363"/>
    <n v="1879"/>
    <s v="PF06507.12 Auxin response factor"/>
    <n v="83"/>
  </r>
  <r>
    <s v="A0A0N7KJD5_ORYSJ"/>
    <x v="2469"/>
    <n v="392"/>
    <s v="PF02362"/>
    <n v="125"/>
    <n v="227"/>
    <n v="7718"/>
    <s v="PF02362.20 B3 DNA binding domain"/>
    <n v="102"/>
  </r>
  <r>
    <s v="A0A0N7KJV7_ORYSJ"/>
    <x v="2470"/>
    <n v="920"/>
    <s v="PF06507"/>
    <n v="269"/>
    <n v="351"/>
    <n v="1879"/>
    <s v="PF06507.12 Auxin response factor"/>
    <n v="82"/>
  </r>
  <r>
    <s v="A0A0N7KJV7_ORYSJ"/>
    <x v="2470"/>
    <n v="920"/>
    <s v="PF02362"/>
    <n v="143"/>
    <n v="245"/>
    <n v="7718"/>
    <s v="PF02362.20 B3 DNA binding domain"/>
    <n v="102"/>
  </r>
  <r>
    <s v="A0A0N7KN90_ORYSJ"/>
    <x v="2471"/>
    <n v="1339"/>
    <s v="PF02362"/>
    <n v="74"/>
    <n v="173"/>
    <n v="7718"/>
    <s v="PF02362.20 B3 DNA binding domain"/>
    <n v="99"/>
  </r>
  <r>
    <s v="A0A0N7KN90_ORYSJ"/>
    <x v="2471"/>
    <n v="1339"/>
    <s v="PF00931"/>
    <n v="568"/>
    <n v="827"/>
    <n v="24904"/>
    <s v="PF00931.21 NB-ARC domain"/>
    <n v="259"/>
  </r>
  <r>
    <s v="A0A0P0V6C9_ORYSJ"/>
    <x v="2472"/>
    <n v="631"/>
    <s v="PF06507"/>
    <n v="182"/>
    <n v="267"/>
    <n v="1879"/>
    <s v="PF06507.12 Auxin response factor"/>
    <n v="85"/>
  </r>
  <r>
    <s v="A0A0P0V6C9_ORYSJ"/>
    <x v="2472"/>
    <n v="631"/>
    <s v="PF02362"/>
    <n v="56"/>
    <n v="158"/>
    <n v="7718"/>
    <s v="PF02362.20 B3 DNA binding domain"/>
    <n v="102"/>
  </r>
  <r>
    <s v="A0A0P0V7F2_ORYSJ"/>
    <x v="2473"/>
    <n v="289"/>
    <s v="PF02362"/>
    <n v="68"/>
    <n v="171"/>
    <n v="7718"/>
    <s v="PF02362.20 B3 DNA binding domain"/>
    <n v="103"/>
  </r>
  <r>
    <s v="A0A0P0VEL8_ORYSJ"/>
    <x v="2474"/>
    <n v="1116"/>
    <s v="PF02309"/>
    <n v="945"/>
    <n v="1072"/>
    <n v="3370"/>
    <s v="PF02309.15 AUX/IAA family"/>
    <n v="127"/>
  </r>
  <r>
    <s v="A0A0P0VEL8_ORYSJ"/>
    <x v="2474"/>
    <n v="1116"/>
    <s v="PF06507"/>
    <n v="248"/>
    <n v="331"/>
    <n v="1879"/>
    <s v="PF06507.12 Auxin response factor"/>
    <n v="83"/>
  </r>
  <r>
    <s v="A0A0P0VEL8_ORYSJ"/>
    <x v="2474"/>
    <n v="1116"/>
    <s v="PF02362"/>
    <n v="122"/>
    <n v="224"/>
    <n v="7718"/>
    <s v="PF02362.20 B3 DNA binding domain"/>
    <n v="102"/>
  </r>
  <r>
    <s v="A0A0P0VG04_ORYSJ"/>
    <x v="2475"/>
    <n v="110"/>
    <s v="PF02362"/>
    <n v="1"/>
    <n v="84"/>
    <n v="7718"/>
    <s v="PF02362.20 B3 DNA binding domain"/>
    <n v="83"/>
  </r>
  <r>
    <s v="A0A0P0VL79_ORYSJ"/>
    <x v="2476"/>
    <n v="485"/>
    <s v="PF02362"/>
    <n v="378"/>
    <n v="468"/>
    <n v="7718"/>
    <s v="PF02362.20 B3 DNA binding domain"/>
    <n v="90"/>
  </r>
  <r>
    <s v="A0A0P0VLE6_ORYSJ"/>
    <x v="2477"/>
    <n v="968"/>
    <s v="PF02362"/>
    <n v="298"/>
    <n v="388"/>
    <n v="7718"/>
    <s v="PF02362.20 B3 DNA binding domain"/>
    <n v="90"/>
  </r>
  <r>
    <s v="A0A0P0VLE6_ORYSJ"/>
    <x v="2477"/>
    <n v="968"/>
    <s v="PF02362"/>
    <n v="877"/>
    <n v="968"/>
    <n v="7718"/>
    <s v="PF02362.20 B3 DNA binding domain"/>
    <n v="91"/>
  </r>
  <r>
    <s v="A0A0P0VQ12_ORYSJ"/>
    <x v="2478"/>
    <n v="253"/>
    <s v="PF02362"/>
    <n v="102"/>
    <n v="184"/>
    <n v="7718"/>
    <s v="PF02362.20 B3 DNA binding domain"/>
    <n v="82"/>
  </r>
  <r>
    <s v="A0A0P0W088_ORYSJ"/>
    <x v="2479"/>
    <n v="515"/>
    <s v="PF02362"/>
    <n v="29"/>
    <n v="119"/>
    <n v="7718"/>
    <s v="PF02362.20 B3 DNA binding domain"/>
    <n v="90"/>
  </r>
  <r>
    <s v="A0A0P0W088_ORYSJ"/>
    <x v="2479"/>
    <n v="515"/>
    <s v="PF02362"/>
    <n v="263"/>
    <n v="363"/>
    <n v="7718"/>
    <s v="PF02362.20 B3 DNA binding domain"/>
    <n v="100"/>
  </r>
  <r>
    <s v="A0A0P0W088_ORYSJ"/>
    <x v="2479"/>
    <n v="515"/>
    <s v="PF02362"/>
    <n v="412"/>
    <n v="507"/>
    <n v="7718"/>
    <s v="PF02362.20 B3 DNA binding domain"/>
    <n v="95"/>
  </r>
  <r>
    <s v="A0A0P0W094_ORYSJ"/>
    <x v="2480"/>
    <n v="547"/>
    <s v="PF02362"/>
    <n v="24"/>
    <n v="114"/>
    <n v="7718"/>
    <s v="PF02362.20 B3 DNA binding domain"/>
    <n v="90"/>
  </r>
  <r>
    <s v="A0A0P0W094_ORYSJ"/>
    <x v="2480"/>
    <n v="547"/>
    <s v="PF02362"/>
    <n v="212"/>
    <n v="308"/>
    <n v="7718"/>
    <s v="PF02362.20 B3 DNA binding domain"/>
    <n v="96"/>
  </r>
  <r>
    <s v="A0A0P0W094_ORYSJ"/>
    <x v="2480"/>
    <n v="547"/>
    <s v="PF02362"/>
    <n v="337"/>
    <n v="427"/>
    <n v="7718"/>
    <s v="PF02362.20 B3 DNA binding domain"/>
    <n v="90"/>
  </r>
  <r>
    <s v="A0A0P0W0A3_ORYSJ"/>
    <x v="2481"/>
    <n v="165"/>
    <s v="PF02362"/>
    <n v="32"/>
    <n v="122"/>
    <n v="7718"/>
    <s v="PF02362.20 B3 DNA binding domain"/>
    <n v="90"/>
  </r>
  <r>
    <s v="A0A0P0W132_ORYSJ"/>
    <x v="2482"/>
    <n v="253"/>
    <s v="PF02362"/>
    <n v="28"/>
    <n v="119"/>
    <n v="7718"/>
    <s v="PF02362.20 B3 DNA binding domain"/>
    <n v="91"/>
  </r>
  <r>
    <s v="A0A0P0W8T7_ORYSJ"/>
    <x v="2483"/>
    <n v="239"/>
    <s v="PF02362"/>
    <n v="26"/>
    <n v="117"/>
    <n v="7718"/>
    <s v="PF02362.20 B3 DNA binding domain"/>
    <n v="91"/>
  </r>
  <r>
    <s v="A0A0P0W8Z4_ORYSJ"/>
    <x v="2484"/>
    <n v="169"/>
    <s v="PF02362"/>
    <n v="47"/>
    <n v="144"/>
    <n v="7718"/>
    <s v="PF02362.20 B3 DNA binding domain"/>
    <n v="97"/>
  </r>
  <r>
    <s v="A0A0P0W9E4_ORYSJ"/>
    <x v="2485"/>
    <n v="189"/>
    <s v="PF02362"/>
    <n v="70"/>
    <n v="168"/>
    <n v="7718"/>
    <s v="PF02362.20 B3 DNA binding domain"/>
    <n v="98"/>
  </r>
  <r>
    <s v="A0A0P0WDY0_ORYSJ"/>
    <x v="2486"/>
    <n v="293"/>
    <s v="PF02362"/>
    <n v="87"/>
    <n v="192"/>
    <n v="7718"/>
    <s v="PF02362.20 B3 DNA binding domain"/>
    <n v="105"/>
  </r>
  <r>
    <s v="A0A0P0WG28_ORYSJ"/>
    <x v="2487"/>
    <n v="736"/>
    <s v="PF06507"/>
    <n v="269"/>
    <n v="351"/>
    <n v="1879"/>
    <s v="PF06507.12 Auxin response factor"/>
    <n v="82"/>
  </r>
  <r>
    <s v="A0A0P0WG28_ORYSJ"/>
    <x v="2487"/>
    <n v="736"/>
    <s v="PF02362"/>
    <n v="143"/>
    <n v="245"/>
    <n v="7718"/>
    <s v="PF02362.20 B3 DNA binding domain"/>
    <n v="102"/>
  </r>
  <r>
    <s v="A0A0P0WPL8_ORYSJ"/>
    <x v="2488"/>
    <n v="622"/>
    <s v="PF06507"/>
    <n v="194"/>
    <n v="275"/>
    <n v="1879"/>
    <s v="PF06507.12 Auxin response factor"/>
    <n v="81"/>
  </r>
  <r>
    <s v="A0A0P0WPL8_ORYSJ"/>
    <x v="2488"/>
    <n v="622"/>
    <s v="PF02362"/>
    <n v="68"/>
    <n v="170"/>
    <n v="7718"/>
    <s v="PF02362.20 B3 DNA binding domain"/>
    <n v="102"/>
  </r>
  <r>
    <s v="A0A0P0WPQ8_ORYSJ"/>
    <x v="2489"/>
    <n v="343"/>
    <s v="PF00847"/>
    <n v="16"/>
    <n v="65"/>
    <n v="12115"/>
    <s v="PF00847.19 AP2 domain"/>
    <n v="49"/>
  </r>
  <r>
    <s v="A0A0P0WPQ8_ORYSJ"/>
    <x v="2489"/>
    <n v="343"/>
    <s v="PF02362"/>
    <n v="142"/>
    <n v="262"/>
    <n v="7718"/>
    <s v="PF02362.20 B3 DNA binding domain"/>
    <n v="120"/>
  </r>
  <r>
    <s v="A0A0P0WRZ6_ORYSJ"/>
    <x v="2490"/>
    <n v="120"/>
    <s v="PF02362"/>
    <n v="1"/>
    <n v="62"/>
    <n v="7718"/>
    <s v="PF02362.20 B3 DNA binding domain"/>
    <n v="61"/>
  </r>
  <r>
    <s v="A0A0P0X2W6_ORYSJ"/>
    <x v="2491"/>
    <n v="358"/>
    <s v="PF06507"/>
    <n v="254"/>
    <n v="331"/>
    <n v="1879"/>
    <s v="PF06507.12 Auxin response factor"/>
    <n v="77"/>
  </r>
  <r>
    <s v="A0A0P0X2W6_ORYSJ"/>
    <x v="2491"/>
    <n v="358"/>
    <s v="PF02362"/>
    <n v="120"/>
    <n v="233"/>
    <n v="7718"/>
    <s v="PF02362.20 B3 DNA binding domain"/>
    <n v="113"/>
  </r>
  <r>
    <s v="A0A0P0XIX0_ORYSJ"/>
    <x v="2492"/>
    <n v="637"/>
    <s v="PF06507"/>
    <n v="258"/>
    <n v="341"/>
    <n v="1879"/>
    <s v="PF06507.12 Auxin response factor"/>
    <n v="83"/>
  </r>
  <r>
    <s v="A0A0P0XIX0_ORYSJ"/>
    <x v="2492"/>
    <n v="637"/>
    <s v="PF02362"/>
    <n v="132"/>
    <n v="234"/>
    <n v="7718"/>
    <s v="PF02362.20 B3 DNA binding domain"/>
    <n v="102"/>
  </r>
  <r>
    <s v="A0A0P0XZ58_ORYSJ"/>
    <x v="2493"/>
    <n v="270"/>
    <s v="PF02362"/>
    <n v="29"/>
    <n v="136"/>
    <n v="7718"/>
    <s v="PF02362.20 B3 DNA binding domain"/>
    <n v="107"/>
  </r>
  <r>
    <s v="A0A0P0Y2Y4_ORYSJ"/>
    <x v="2494"/>
    <n v="366"/>
    <s v="PF06507"/>
    <n v="274"/>
    <n v="356"/>
    <n v="1879"/>
    <s v="PF06507.12 Auxin response factor"/>
    <n v="82"/>
  </r>
  <r>
    <s v="A0A0P0Y2Y4_ORYSJ"/>
    <x v="2494"/>
    <n v="366"/>
    <s v="PF02362"/>
    <n v="148"/>
    <n v="250"/>
    <n v="7718"/>
    <s v="PF02362.20 B3 DNA binding domain"/>
    <n v="102"/>
  </r>
  <r>
    <s v="A0A0P0YC05_ORYSJ"/>
    <x v="2495"/>
    <n v="311"/>
    <s v="PF02362"/>
    <n v="58"/>
    <n v="155"/>
    <n v="7718"/>
    <s v="PF02362.20 B3 DNA binding domain"/>
    <n v="97"/>
  </r>
  <r>
    <s v="A0A0P0YC05_ORYSJ"/>
    <x v="2495"/>
    <n v="311"/>
    <s v="PF02362"/>
    <n v="209"/>
    <n v="308"/>
    <n v="7718"/>
    <s v="PF02362.20 B3 DNA binding domain"/>
    <n v="99"/>
  </r>
  <r>
    <s v="A0A0P0YC10_ORYSJ"/>
    <x v="2496"/>
    <n v="186"/>
    <s v="PF02362"/>
    <n v="12"/>
    <n v="122"/>
    <n v="7718"/>
    <s v="PF02362.20 B3 DNA binding domain"/>
    <n v="110"/>
  </r>
  <r>
    <s v="A0A0P0YD97_ORYSJ"/>
    <x v="2497"/>
    <n v="347"/>
    <s v="PF02362"/>
    <n v="27"/>
    <n v="117"/>
    <n v="7718"/>
    <s v="PF02362.20 B3 DNA binding domain"/>
    <n v="90"/>
  </r>
  <r>
    <s v="A0A0P0YD97_ORYSJ"/>
    <x v="2497"/>
    <n v="347"/>
    <s v="PF02362"/>
    <n v="236"/>
    <n v="331"/>
    <n v="7718"/>
    <s v="PF02362.20 B3 DNA binding domain"/>
    <n v="95"/>
  </r>
  <r>
    <s v="A0A0Q3NU91_SETIT"/>
    <x v="2498"/>
    <n v="285"/>
    <s v="PF02362"/>
    <n v="58"/>
    <n v="152"/>
    <n v="7718"/>
    <s v="PF02362.20 B3 DNA binding domain"/>
    <n v="94"/>
  </r>
  <r>
    <s v="A0A0Q3NU91_SETIT"/>
    <x v="2498"/>
    <n v="285"/>
    <s v="PF02362"/>
    <n v="220"/>
    <n v="285"/>
    <n v="7718"/>
    <s v="PF02362.20 B3 DNA binding domain"/>
    <n v="65"/>
  </r>
  <r>
    <s v="A0A0Q3PMI2_SETIT"/>
    <x v="2499"/>
    <n v="359"/>
    <s v="PF00847"/>
    <n v="79"/>
    <n v="128"/>
    <n v="12115"/>
    <s v="PF00847.19 AP2 domain"/>
    <n v="49"/>
  </r>
  <r>
    <s v="A0A0Q3PMI2_SETIT"/>
    <x v="2499"/>
    <n v="359"/>
    <s v="PF02362"/>
    <n v="214"/>
    <n v="320"/>
    <n v="7718"/>
    <s v="PF02362.20 B3 DNA binding domain"/>
    <n v="106"/>
  </r>
  <r>
    <s v="A0A0Q3RBD6_SETIT"/>
    <x v="2500"/>
    <n v="317"/>
    <s v="PF02362"/>
    <n v="224"/>
    <n v="317"/>
    <n v="7718"/>
    <s v="PF02362.20 B3 DNA binding domain"/>
    <n v="93"/>
  </r>
  <r>
    <s v="A0A0U9HKF6_KLEFL"/>
    <x v="2501"/>
    <n v="1543"/>
    <s v="PF02362"/>
    <n v="634"/>
    <n v="742"/>
    <n v="7718"/>
    <s v="PF02362.20 B3 DNA binding domain"/>
    <n v="108"/>
  </r>
  <r>
    <s v="A0A0U9HKF6_KLEFL"/>
    <x v="2501"/>
    <n v="1543"/>
    <s v="PF02362"/>
    <n v="1122"/>
    <n v="1213"/>
    <n v="7718"/>
    <s v="PF02362.20 B3 DNA binding domain"/>
    <n v="91"/>
  </r>
  <r>
    <s v="A0A0U9HN27_KLEFL"/>
    <x v="2502"/>
    <n v="1323"/>
    <s v="PF02362"/>
    <n v="486"/>
    <n v="591"/>
    <n v="7718"/>
    <s v="PF02362.20 B3 DNA binding domain"/>
    <n v="105"/>
  </r>
  <r>
    <s v="A0A0U9HN27_KLEFL"/>
    <x v="2502"/>
    <n v="1323"/>
    <s v="PF02362"/>
    <n v="1149"/>
    <n v="1235"/>
    <n v="7718"/>
    <s v="PF02362.20 B3 DNA binding domain"/>
    <n v="86"/>
  </r>
  <r>
    <s v="A0A151QN84_CAJCA"/>
    <x v="2503"/>
    <n v="308"/>
    <s v="PF02362"/>
    <n v="138"/>
    <n v="235"/>
    <n v="7718"/>
    <s v="PF02362.20 B3 DNA binding domain"/>
    <n v="97"/>
  </r>
  <r>
    <s v="A0A151QT37_CAJCA"/>
    <x v="2504"/>
    <n v="65"/>
    <s v="PF02362"/>
    <n v="1"/>
    <n v="63"/>
    <n v="7718"/>
    <s v="PF02362.20 B3 DNA binding domain"/>
    <n v="62"/>
  </r>
  <r>
    <s v="A0A151QTB7_CAJCA"/>
    <x v="2505"/>
    <n v="694"/>
    <s v="PF06507"/>
    <n v="265"/>
    <n v="347"/>
    <n v="1879"/>
    <s v="PF06507.12 Auxin response factor"/>
    <n v="82"/>
  </r>
  <r>
    <s v="A0A151QTB7_CAJCA"/>
    <x v="2505"/>
    <n v="694"/>
    <s v="PF02362"/>
    <n v="139"/>
    <n v="241"/>
    <n v="7718"/>
    <s v="PF02362.20 B3 DNA binding domain"/>
    <n v="102"/>
  </r>
  <r>
    <s v="A0A151QW16_CAJCA"/>
    <x v="2506"/>
    <n v="879"/>
    <s v="PF02362"/>
    <n v="313"/>
    <n v="414"/>
    <n v="7718"/>
    <s v="PF02362.20 B3 DNA binding domain"/>
    <n v="101"/>
  </r>
  <r>
    <s v="A0A151QW16_CAJCA"/>
    <x v="2506"/>
    <n v="879"/>
    <s v="PF07496"/>
    <n v="580"/>
    <n v="623"/>
    <n v="1707"/>
    <s v="PF07496.14 CW-type Zinc Finger"/>
    <n v="43"/>
  </r>
  <r>
    <s v="A0A151QXE6_CAJCA"/>
    <x v="2507"/>
    <n v="166"/>
    <s v="PF02362"/>
    <n v="1"/>
    <n v="77"/>
    <n v="7718"/>
    <s v="PF02362.20 B3 DNA binding domain"/>
    <n v="76"/>
  </r>
  <r>
    <s v="A0A151QXF0_CAJCA"/>
    <x v="2508"/>
    <n v="531"/>
    <s v="PF02362"/>
    <n v="16"/>
    <n v="108"/>
    <n v="7718"/>
    <s v="PF02362.20 B3 DNA binding domain"/>
    <n v="92"/>
  </r>
  <r>
    <s v="A0A151QXF0_CAJCA"/>
    <x v="2508"/>
    <n v="531"/>
    <s v="PF02362"/>
    <n v="260"/>
    <n v="351"/>
    <n v="7718"/>
    <s v="PF02362.20 B3 DNA binding domain"/>
    <n v="91"/>
  </r>
  <r>
    <s v="A0A151QXF0_CAJCA"/>
    <x v="2508"/>
    <n v="531"/>
    <s v="PF02362"/>
    <n v="431"/>
    <n v="526"/>
    <n v="7718"/>
    <s v="PF02362.20 B3 DNA binding domain"/>
    <n v="95"/>
  </r>
  <r>
    <s v="A0A151QXG3_CAJCA"/>
    <x v="2509"/>
    <n v="144"/>
    <s v="PF02362"/>
    <n v="1"/>
    <n v="85"/>
    <n v="7718"/>
    <s v="PF02362.20 B3 DNA binding domain"/>
    <n v="84"/>
  </r>
  <r>
    <s v="A0A151QXI3_CAJCA"/>
    <x v="2510"/>
    <n v="525"/>
    <s v="PF02362"/>
    <n v="12"/>
    <n v="104"/>
    <n v="7718"/>
    <s v="PF02362.20 B3 DNA binding domain"/>
    <n v="92"/>
  </r>
  <r>
    <s v="A0A151QXI3_CAJCA"/>
    <x v="2510"/>
    <n v="525"/>
    <s v="PF02362"/>
    <n v="211"/>
    <n v="314"/>
    <n v="7718"/>
    <s v="PF02362.20 B3 DNA binding domain"/>
    <n v="103"/>
  </r>
  <r>
    <s v="A0A151QXI3_CAJCA"/>
    <x v="2510"/>
    <n v="525"/>
    <s v="PF02362"/>
    <n v="374"/>
    <n v="478"/>
    <n v="7718"/>
    <s v="PF02362.20 B3 DNA binding domain"/>
    <n v="104"/>
  </r>
  <r>
    <s v="A0A151QXP1_CAJCA"/>
    <x v="2511"/>
    <n v="171"/>
    <s v="PF02362"/>
    <n v="1"/>
    <n v="78"/>
    <n v="7718"/>
    <s v="PF02362.20 B3 DNA binding domain"/>
    <n v="77"/>
  </r>
  <r>
    <s v="A0A151R1N3_CAJCA"/>
    <x v="2512"/>
    <n v="996"/>
    <s v="PF02309"/>
    <n v="852"/>
    <n v="959"/>
    <n v="3370"/>
    <s v="PF02309.15 AUX/IAA family"/>
    <n v="107"/>
  </r>
  <r>
    <s v="A0A151R1N3_CAJCA"/>
    <x v="2512"/>
    <n v="996"/>
    <s v="PF06507"/>
    <n v="252"/>
    <n v="334"/>
    <n v="1879"/>
    <s v="PF06507.12 Auxin response factor"/>
    <n v="82"/>
  </r>
  <r>
    <s v="A0A151R1N3_CAJCA"/>
    <x v="2512"/>
    <n v="996"/>
    <s v="PF02362"/>
    <n v="126"/>
    <n v="228"/>
    <n v="7718"/>
    <s v="PF02362.20 B3 DNA binding domain"/>
    <n v="102"/>
  </r>
  <r>
    <s v="A0A151R4N8_CAJCA"/>
    <x v="2513"/>
    <n v="667"/>
    <s v="PF02309"/>
    <n v="370"/>
    <n v="603"/>
    <n v="3370"/>
    <s v="PF02309.15 AUX/IAA family"/>
    <n v="233"/>
  </r>
  <r>
    <s v="A0A151R4N8_CAJCA"/>
    <x v="2513"/>
    <n v="667"/>
    <s v="PF02309"/>
    <n v="593"/>
    <n v="646"/>
    <n v="3370"/>
    <s v="PF02309.15 AUX/IAA family"/>
    <n v="53"/>
  </r>
  <r>
    <s v="A0A151R4N8_CAJCA"/>
    <x v="2513"/>
    <n v="667"/>
    <s v="PF06507"/>
    <n v="232"/>
    <n v="313"/>
    <n v="1879"/>
    <s v="PF06507.12 Auxin response factor"/>
    <n v="81"/>
  </r>
  <r>
    <s v="A0A151R4N8_CAJCA"/>
    <x v="2513"/>
    <n v="667"/>
    <s v="PF02362"/>
    <n v="106"/>
    <n v="208"/>
    <n v="7718"/>
    <s v="PF02362.20 B3 DNA binding domain"/>
    <n v="102"/>
  </r>
  <r>
    <s v="A0A151R6Y9_CAJCA"/>
    <x v="2514"/>
    <n v="408"/>
    <s v="PF02362"/>
    <n v="26"/>
    <n v="113"/>
    <n v="7718"/>
    <s v="PF02362.20 B3 DNA binding domain"/>
    <n v="87"/>
  </r>
  <r>
    <s v="A0A151R6Y9_CAJCA"/>
    <x v="2514"/>
    <n v="408"/>
    <s v="PF02362"/>
    <n v="280"/>
    <n v="375"/>
    <n v="7718"/>
    <s v="PF02362.20 B3 DNA binding domain"/>
    <n v="95"/>
  </r>
  <r>
    <s v="A0A151R7I1_CAJCA"/>
    <x v="2515"/>
    <n v="425"/>
    <s v="PF02362"/>
    <n v="32"/>
    <n v="123"/>
    <n v="7718"/>
    <s v="PF02362.20 B3 DNA binding domain"/>
    <n v="91"/>
  </r>
  <r>
    <s v="A0A151RBX0_CAJCA"/>
    <x v="2516"/>
    <n v="175"/>
    <s v="PF02362"/>
    <n v="1"/>
    <n v="79"/>
    <n v="7718"/>
    <s v="PF02362.20 B3 DNA binding domain"/>
    <n v="78"/>
  </r>
  <r>
    <s v="A0A151RDE0_CAJCA"/>
    <x v="2517"/>
    <n v="347"/>
    <s v="PF00847"/>
    <n v="83"/>
    <n v="132"/>
    <n v="12115"/>
    <s v="PF00847.19 AP2 domain"/>
    <n v="49"/>
  </r>
  <r>
    <s v="A0A151RDE0_CAJCA"/>
    <x v="2517"/>
    <n v="347"/>
    <s v="PF02362"/>
    <n v="172"/>
    <n v="265"/>
    <n v="7718"/>
    <s v="PF02362.20 B3 DNA binding domain"/>
    <n v="93"/>
  </r>
  <r>
    <s v="A0A151RF19_CAJCA"/>
    <x v="2518"/>
    <n v="170"/>
    <s v="PF02362"/>
    <n v="1"/>
    <n v="82"/>
    <n v="7718"/>
    <s v="PF02362.20 B3 DNA binding domain"/>
    <n v="81"/>
  </r>
  <r>
    <s v="A0A151RFA9_CAJCA"/>
    <x v="2519"/>
    <n v="215"/>
    <s v="PF02362"/>
    <n v="127"/>
    <n v="214"/>
    <n v="7718"/>
    <s v="PF02362.20 B3 DNA binding domain"/>
    <n v="87"/>
  </r>
  <r>
    <s v="A0A151RGB2_CAJCA"/>
    <x v="2520"/>
    <n v="578"/>
    <s v="PF06507"/>
    <n v="128"/>
    <n v="211"/>
    <n v="1879"/>
    <s v="PF06507.12 Auxin response factor"/>
    <n v="83"/>
  </r>
  <r>
    <s v="A0A151RGB2_CAJCA"/>
    <x v="2520"/>
    <n v="578"/>
    <s v="PF02362"/>
    <n v="2"/>
    <n v="104"/>
    <n v="7718"/>
    <s v="PF02362.20 B3 DNA binding domain"/>
    <n v="102"/>
  </r>
  <r>
    <s v="A0A151RGH5_CAJCA"/>
    <x v="2521"/>
    <n v="126"/>
    <s v="PF02362"/>
    <n v="1"/>
    <n v="79"/>
    <n v="7718"/>
    <s v="PF02362.20 B3 DNA binding domain"/>
    <n v="78"/>
  </r>
  <r>
    <s v="A0A151RGW3_CAJCA"/>
    <x v="2522"/>
    <n v="332"/>
    <s v="PF02362"/>
    <n v="170"/>
    <n v="264"/>
    <n v="7718"/>
    <s v="PF02362.20 B3 DNA binding domain"/>
    <n v="94"/>
  </r>
  <r>
    <s v="A0A151RI60_CAJCA"/>
    <x v="2523"/>
    <n v="399"/>
    <s v="PF02362"/>
    <n v="35"/>
    <n v="126"/>
    <n v="7718"/>
    <s v="PF02362.20 B3 DNA binding domain"/>
    <n v="91"/>
  </r>
  <r>
    <s v="A0A151RLE1_CAJCA"/>
    <x v="2524"/>
    <n v="392"/>
    <s v="PF02362"/>
    <n v="141"/>
    <n v="232"/>
    <n v="7718"/>
    <s v="PF02362.20 B3 DNA binding domain"/>
    <n v="91"/>
  </r>
  <r>
    <s v="A0A151RM90_CAJCA"/>
    <x v="2525"/>
    <n v="140"/>
    <s v="PF02362"/>
    <n v="42"/>
    <n v="117"/>
    <n v="7718"/>
    <s v="PF02362.20 B3 DNA binding domain"/>
    <n v="75"/>
  </r>
  <r>
    <s v="A0A151RMQ9_CAJCA"/>
    <x v="2526"/>
    <n v="554"/>
    <s v="PF02362"/>
    <n v="16"/>
    <n v="107"/>
    <n v="7718"/>
    <s v="PF02362.20 B3 DNA binding domain"/>
    <n v="91"/>
  </r>
  <r>
    <s v="A0A151RMQ9_CAJCA"/>
    <x v="2526"/>
    <n v="554"/>
    <s v="PF02362"/>
    <n v="225"/>
    <n v="320"/>
    <n v="7718"/>
    <s v="PF02362.20 B3 DNA binding domain"/>
    <n v="95"/>
  </r>
  <r>
    <s v="A0A151RMQ9_CAJCA"/>
    <x v="2526"/>
    <n v="554"/>
    <s v="PF02362"/>
    <n v="447"/>
    <n v="542"/>
    <n v="7718"/>
    <s v="PF02362.20 B3 DNA binding domain"/>
    <n v="95"/>
  </r>
  <r>
    <s v="A0A151RRB3_CAJCA"/>
    <x v="2527"/>
    <n v="377"/>
    <s v="PF02362"/>
    <n v="39"/>
    <n v="130"/>
    <n v="7718"/>
    <s v="PF02362.20 B3 DNA binding domain"/>
    <n v="91"/>
  </r>
  <r>
    <s v="A0A151RRL8_CAJCA"/>
    <x v="2528"/>
    <n v="792"/>
    <s v="PF06507"/>
    <n v="254"/>
    <n v="337"/>
    <n v="1879"/>
    <s v="PF06507.12 Auxin response factor"/>
    <n v="83"/>
  </r>
  <r>
    <s v="A0A151RRL8_CAJCA"/>
    <x v="2528"/>
    <n v="792"/>
    <s v="PF02362"/>
    <n v="127"/>
    <n v="230"/>
    <n v="7718"/>
    <s v="PF02362.20 B3 DNA binding domain"/>
    <n v="103"/>
  </r>
  <r>
    <s v="A0A151RY77_CAJCA"/>
    <x v="2529"/>
    <n v="491"/>
    <s v="PF06507"/>
    <n v="207"/>
    <n v="285"/>
    <n v="1879"/>
    <s v="PF06507.12 Auxin response factor"/>
    <n v="78"/>
  </r>
  <r>
    <s v="A0A151RY77_CAJCA"/>
    <x v="2529"/>
    <n v="491"/>
    <s v="PF02362"/>
    <n v="70"/>
    <n v="172"/>
    <n v="7718"/>
    <s v="PF02362.20 B3 DNA binding domain"/>
    <n v="102"/>
  </r>
  <r>
    <s v="A0A151S0U2_CAJCA"/>
    <x v="2530"/>
    <n v="801"/>
    <s v="PF02362"/>
    <n v="251"/>
    <n v="352"/>
    <n v="7718"/>
    <s v="PF02362.20 B3 DNA binding domain"/>
    <n v="101"/>
  </r>
  <r>
    <s v="A0A151S0U2_CAJCA"/>
    <x v="2530"/>
    <n v="801"/>
    <s v="PF07496"/>
    <n v="521"/>
    <n v="564"/>
    <n v="1707"/>
    <s v="PF07496.14 CW-type Zinc Finger"/>
    <n v="43"/>
  </r>
  <r>
    <s v="A0A151S0V3_CAJCA"/>
    <x v="2531"/>
    <n v="797"/>
    <s v="PF02309"/>
    <n v="654"/>
    <n v="766"/>
    <n v="3370"/>
    <s v="PF02309.15 AUX/IAA family"/>
    <n v="112"/>
  </r>
  <r>
    <s v="A0A151S0V3_CAJCA"/>
    <x v="2531"/>
    <n v="797"/>
    <s v="PF06507"/>
    <n v="254"/>
    <n v="337"/>
    <n v="1879"/>
    <s v="PF06507.12 Auxin response factor"/>
    <n v="83"/>
  </r>
  <r>
    <s v="A0A151S0V3_CAJCA"/>
    <x v="2531"/>
    <n v="797"/>
    <s v="PF02362"/>
    <n v="128"/>
    <n v="230"/>
    <n v="7718"/>
    <s v="PF02362.20 B3 DNA binding domain"/>
    <n v="102"/>
  </r>
  <r>
    <s v="A0A151S1A8_CAJCA"/>
    <x v="2532"/>
    <n v="239"/>
    <s v="PF02362"/>
    <n v="51"/>
    <n v="148"/>
    <n v="7718"/>
    <s v="PF02362.20 B3 DNA binding domain"/>
    <n v="97"/>
  </r>
  <r>
    <s v="A0A151S2E6_CAJCA"/>
    <x v="2533"/>
    <n v="854"/>
    <s v="PF02309"/>
    <n v="678"/>
    <n v="822"/>
    <n v="3370"/>
    <s v="PF02309.15 AUX/IAA family"/>
    <n v="144"/>
  </r>
  <r>
    <s v="A0A151S2E6_CAJCA"/>
    <x v="2533"/>
    <n v="854"/>
    <s v="PF06507"/>
    <n v="285"/>
    <n v="367"/>
    <n v="1879"/>
    <s v="PF06507.12 Auxin response factor"/>
    <n v="82"/>
  </r>
  <r>
    <s v="A0A151S2E6_CAJCA"/>
    <x v="2533"/>
    <n v="854"/>
    <s v="PF02362"/>
    <n v="159"/>
    <n v="261"/>
    <n v="7718"/>
    <s v="PF02362.20 B3 DNA binding domain"/>
    <n v="102"/>
  </r>
  <r>
    <s v="A0A151S3Z0_CAJCA"/>
    <x v="2534"/>
    <n v="887"/>
    <s v="PF02309"/>
    <n v="747"/>
    <n v="871"/>
    <n v="3370"/>
    <s v="PF02309.15 AUX/IAA family"/>
    <n v="124"/>
  </r>
  <r>
    <s v="A0A151S3Z0_CAJCA"/>
    <x v="2534"/>
    <n v="887"/>
    <s v="PF06507"/>
    <n v="281"/>
    <n v="364"/>
    <n v="1879"/>
    <s v="PF06507.12 Auxin response factor"/>
    <n v="83"/>
  </r>
  <r>
    <s v="A0A151S3Z0_CAJCA"/>
    <x v="2534"/>
    <n v="887"/>
    <s v="PF02362"/>
    <n v="155"/>
    <n v="257"/>
    <n v="7718"/>
    <s v="PF02362.20 B3 DNA binding domain"/>
    <n v="102"/>
  </r>
  <r>
    <s v="A0A151S4J0_CAJCA"/>
    <x v="2535"/>
    <n v="243"/>
    <s v="PF02362"/>
    <n v="1"/>
    <n v="74"/>
    <n v="7718"/>
    <s v="PF02362.20 B3 DNA binding domain"/>
    <n v="73"/>
  </r>
  <r>
    <s v="A0A151S4J0_CAJCA"/>
    <x v="2535"/>
    <n v="243"/>
    <s v="PF02362"/>
    <n v="134"/>
    <n v="236"/>
    <n v="7718"/>
    <s v="PF02362.20 B3 DNA binding domain"/>
    <n v="102"/>
  </r>
  <r>
    <s v="A0A151S5K5_CAJCA"/>
    <x v="2536"/>
    <n v="617"/>
    <s v="PF06507"/>
    <n v="192"/>
    <n v="275"/>
    <n v="1879"/>
    <s v="PF06507.12 Auxin response factor"/>
    <n v="83"/>
  </r>
  <r>
    <s v="A0A151S5K5_CAJCA"/>
    <x v="2536"/>
    <n v="617"/>
    <s v="PF02362"/>
    <n v="83"/>
    <n v="137"/>
    <n v="7718"/>
    <s v="PF02362.20 B3 DNA binding domain"/>
    <n v="54"/>
  </r>
  <r>
    <s v="A0A151SA86_CAJCA"/>
    <x v="2537"/>
    <n v="459"/>
    <s v="PF02362"/>
    <n v="3"/>
    <n v="86"/>
    <n v="7718"/>
    <s v="PF02362.20 B3 DNA binding domain"/>
    <n v="83"/>
  </r>
  <r>
    <s v="A0A151SA86_CAJCA"/>
    <x v="2537"/>
    <n v="459"/>
    <s v="PF02362"/>
    <n v="189"/>
    <n v="281"/>
    <n v="7718"/>
    <s v="PF02362.20 B3 DNA binding domain"/>
    <n v="92"/>
  </r>
  <r>
    <s v="A0A151SA86_CAJCA"/>
    <x v="2537"/>
    <n v="459"/>
    <s v="PF02362"/>
    <n v="355"/>
    <n v="454"/>
    <n v="7718"/>
    <s v="PF02362.20 B3 DNA binding domain"/>
    <n v="99"/>
  </r>
  <r>
    <s v="A0A151SAP2_CAJCA"/>
    <x v="2538"/>
    <n v="673"/>
    <s v="PF06507"/>
    <n v="279"/>
    <n v="361"/>
    <n v="1879"/>
    <s v="PF06507.12 Auxin response factor"/>
    <n v="82"/>
  </r>
  <r>
    <s v="A0A151SAP2_CAJCA"/>
    <x v="2538"/>
    <n v="673"/>
    <s v="PF02362"/>
    <n v="153"/>
    <n v="255"/>
    <n v="7718"/>
    <s v="PF02362.20 B3 DNA binding domain"/>
    <n v="102"/>
  </r>
  <r>
    <s v="A0A151SBC1_CAJCA"/>
    <x v="2539"/>
    <n v="614"/>
    <s v="PF02309"/>
    <n v="451"/>
    <n v="540"/>
    <n v="3370"/>
    <s v="PF02309.15 AUX/IAA family"/>
    <n v="89"/>
  </r>
  <r>
    <s v="A0A151SBC1_CAJCA"/>
    <x v="2539"/>
    <n v="614"/>
    <s v="PF02309"/>
    <n v="526"/>
    <n v="581"/>
    <n v="3370"/>
    <s v="PF02309.15 AUX/IAA family"/>
    <n v="55"/>
  </r>
  <r>
    <s v="A0A151SBC1_CAJCA"/>
    <x v="2539"/>
    <n v="614"/>
    <s v="PF06507"/>
    <n v="203"/>
    <n v="285"/>
    <n v="1879"/>
    <s v="PF06507.12 Auxin response factor"/>
    <n v="82"/>
  </r>
  <r>
    <s v="A0A151SBC1_CAJCA"/>
    <x v="2539"/>
    <n v="614"/>
    <s v="PF02362"/>
    <n v="76"/>
    <n v="178"/>
    <n v="7718"/>
    <s v="PF02362.20 B3 DNA binding domain"/>
    <n v="102"/>
  </r>
  <r>
    <s v="A0A151SDV8_CAJCA"/>
    <x v="2540"/>
    <n v="220"/>
    <s v="PF02362"/>
    <n v="45"/>
    <n v="155"/>
    <n v="7718"/>
    <s v="PF02362.20 B3 DNA binding domain"/>
    <n v="110"/>
  </r>
  <r>
    <s v="A0A151SE28_CAJCA"/>
    <x v="2541"/>
    <n v="794"/>
    <s v="PF06507"/>
    <n v="253"/>
    <n v="336"/>
    <n v="1879"/>
    <s v="PF06507.12 Auxin response factor"/>
    <n v="83"/>
  </r>
  <r>
    <s v="A0A151SE28_CAJCA"/>
    <x v="2541"/>
    <n v="794"/>
    <s v="PF02362"/>
    <n v="127"/>
    <n v="229"/>
    <n v="7718"/>
    <s v="PF02362.20 B3 DNA binding domain"/>
    <n v="102"/>
  </r>
  <r>
    <s v="A0A151SE65_CAJCA"/>
    <x v="2542"/>
    <n v="531"/>
    <s v="PF06507"/>
    <n v="202"/>
    <n v="285"/>
    <n v="1879"/>
    <s v="PF06507.12 Auxin response factor"/>
    <n v="83"/>
  </r>
  <r>
    <s v="A0A151SE65_CAJCA"/>
    <x v="2542"/>
    <n v="531"/>
    <s v="PF02362"/>
    <n v="113"/>
    <n v="156"/>
    <n v="7718"/>
    <s v="PF02362.20 B3 DNA binding domain"/>
    <n v="43"/>
  </r>
  <r>
    <s v="A0A151SI77_CAJCA"/>
    <x v="2543"/>
    <n v="581"/>
    <s v="PF02362"/>
    <n v="433"/>
    <n v="535"/>
    <n v="7718"/>
    <s v="PF02362.20 B3 DNA binding domain"/>
    <n v="102"/>
  </r>
  <r>
    <s v="A0A151SIK3_CAJCA"/>
    <x v="2544"/>
    <n v="684"/>
    <s v="PF02309"/>
    <n v="534"/>
    <n v="652"/>
    <n v="3370"/>
    <s v="PF02309.15 AUX/IAA family"/>
    <n v="118"/>
  </r>
  <r>
    <s v="A0A151SIK3_CAJCA"/>
    <x v="2544"/>
    <n v="684"/>
    <s v="PF06507"/>
    <n v="238"/>
    <n v="317"/>
    <n v="1879"/>
    <s v="PF06507.12 Auxin response factor"/>
    <n v="79"/>
  </r>
  <r>
    <s v="A0A151SIK3_CAJCA"/>
    <x v="2544"/>
    <n v="684"/>
    <s v="PF02362"/>
    <n v="112"/>
    <n v="214"/>
    <n v="7718"/>
    <s v="PF02362.20 B3 DNA binding domain"/>
    <n v="102"/>
  </r>
  <r>
    <s v="A0A151SNI2_CAJCA"/>
    <x v="2545"/>
    <n v="359"/>
    <s v="PF02362"/>
    <n v="218"/>
    <n v="313"/>
    <n v="7718"/>
    <s v="PF02362.20 B3 DNA binding domain"/>
    <n v="95"/>
  </r>
  <r>
    <s v="A0A151SSJ9_CAJCA"/>
    <x v="2546"/>
    <n v="987"/>
    <s v="PF02309"/>
    <n v="836"/>
    <n v="949"/>
    <n v="3370"/>
    <s v="PF02309.15 AUX/IAA family"/>
    <n v="113"/>
  </r>
  <r>
    <s v="A0A151SSJ9_CAJCA"/>
    <x v="2546"/>
    <n v="987"/>
    <s v="PF06507"/>
    <n v="252"/>
    <n v="334"/>
    <n v="1879"/>
    <s v="PF06507.12 Auxin response factor"/>
    <n v="82"/>
  </r>
  <r>
    <s v="A0A151SSJ9_CAJCA"/>
    <x v="2546"/>
    <n v="987"/>
    <s v="PF02362"/>
    <n v="126"/>
    <n v="228"/>
    <n v="7718"/>
    <s v="PF02362.20 B3 DNA binding domain"/>
    <n v="102"/>
  </r>
  <r>
    <s v="A0A151T2S3_CAJCA"/>
    <x v="2547"/>
    <n v="990"/>
    <s v="PF02309"/>
    <n v="868"/>
    <n v="967"/>
    <n v="3370"/>
    <s v="PF02309.15 AUX/IAA family"/>
    <n v="99"/>
  </r>
  <r>
    <s v="A0A151T2S3_CAJCA"/>
    <x v="2547"/>
    <n v="990"/>
    <s v="PF06507"/>
    <n v="171"/>
    <n v="254"/>
    <n v="1879"/>
    <s v="PF06507.12 Auxin response factor"/>
    <n v="83"/>
  </r>
  <r>
    <s v="A0A151T2S3_CAJCA"/>
    <x v="2547"/>
    <n v="990"/>
    <s v="PF02362"/>
    <n v="45"/>
    <n v="147"/>
    <n v="7718"/>
    <s v="PF02362.20 B3 DNA binding domain"/>
    <n v="102"/>
  </r>
  <r>
    <s v="A0A151T756_CAJCA"/>
    <x v="2548"/>
    <n v="630"/>
    <s v="PF02309"/>
    <n v="346"/>
    <n v="607"/>
    <n v="3370"/>
    <s v="PF02309.15 AUX/IAA family"/>
    <n v="261"/>
  </r>
  <r>
    <s v="A0A151T756_CAJCA"/>
    <x v="2548"/>
    <n v="630"/>
    <s v="PF06507"/>
    <n v="203"/>
    <n v="284"/>
    <n v="1879"/>
    <s v="PF06507.12 Auxin response factor"/>
    <n v="81"/>
  </r>
  <r>
    <s v="A0A151T756_CAJCA"/>
    <x v="2548"/>
    <n v="630"/>
    <s v="PF02362"/>
    <n v="77"/>
    <n v="179"/>
    <n v="7718"/>
    <s v="PF02362.20 B3 DNA binding domain"/>
    <n v="102"/>
  </r>
  <r>
    <s v="A0A151T7I8_CAJCA"/>
    <x v="2549"/>
    <n v="945"/>
    <s v="PF02362"/>
    <n v="409"/>
    <n v="510"/>
    <n v="7718"/>
    <s v="PF02362.20 B3 DNA binding domain"/>
    <n v="101"/>
  </r>
  <r>
    <s v="A0A151T7I8_CAJCA"/>
    <x v="2549"/>
    <n v="945"/>
    <s v="PF07496"/>
    <n v="664"/>
    <n v="707"/>
    <n v="1707"/>
    <s v="PF07496.14 CW-type Zinc Finger"/>
    <n v="43"/>
  </r>
  <r>
    <s v="A0A151T857_CAJCA"/>
    <x v="2550"/>
    <n v="613"/>
    <s v="PF02309"/>
    <n v="457"/>
    <n v="580"/>
    <n v="3370"/>
    <s v="PF02309.15 AUX/IAA family"/>
    <n v="123"/>
  </r>
  <r>
    <s v="A0A151T857_CAJCA"/>
    <x v="2550"/>
    <n v="613"/>
    <s v="PF06507"/>
    <n v="194"/>
    <n v="276"/>
    <n v="1879"/>
    <s v="PF06507.12 Auxin response factor"/>
    <n v="82"/>
  </r>
  <r>
    <s v="A0A151T857_CAJCA"/>
    <x v="2550"/>
    <n v="613"/>
    <s v="PF02362"/>
    <n v="76"/>
    <n v="167"/>
    <n v="7718"/>
    <s v="PF02362.20 B3 DNA binding domain"/>
    <n v="91"/>
  </r>
  <r>
    <s v="A0A151T946_CAJCA"/>
    <x v="2551"/>
    <n v="373"/>
    <s v="PF02362"/>
    <n v="185"/>
    <n v="287"/>
    <n v="7718"/>
    <s v="PF02362.20 B3 DNA binding domain"/>
    <n v="102"/>
  </r>
  <r>
    <s v="A0A151TBU3_CAJCA"/>
    <x v="2552"/>
    <n v="214"/>
    <s v="PF02362"/>
    <n v="126"/>
    <n v="213"/>
    <n v="7718"/>
    <s v="PF02362.20 B3 DNA binding domain"/>
    <n v="87"/>
  </r>
  <r>
    <s v="A0A151TG38_CAJCA"/>
    <x v="2553"/>
    <n v="359"/>
    <s v="PF02362"/>
    <n v="11"/>
    <n v="105"/>
    <n v="7718"/>
    <s v="PF02362.20 B3 DNA binding domain"/>
    <n v="94"/>
  </r>
  <r>
    <s v="A0A151TG40_CAJCA"/>
    <x v="2554"/>
    <n v="416"/>
    <s v="PF02362"/>
    <n v="36"/>
    <n v="124"/>
    <n v="7718"/>
    <s v="PF02362.20 B3 DNA binding domain"/>
    <n v="88"/>
  </r>
  <r>
    <s v="A0A151TG40_CAJCA"/>
    <x v="2554"/>
    <n v="416"/>
    <s v="PF02362"/>
    <n v="318"/>
    <n v="412"/>
    <n v="7718"/>
    <s v="PF02362.20 B3 DNA binding domain"/>
    <n v="94"/>
  </r>
  <r>
    <s v="A0A151TG43_CAJCA"/>
    <x v="2555"/>
    <n v="423"/>
    <s v="PF02362"/>
    <n v="6"/>
    <n v="97"/>
    <n v="7718"/>
    <s v="PF02362.20 B3 DNA binding domain"/>
    <n v="91"/>
  </r>
  <r>
    <s v="A0A151TG43_CAJCA"/>
    <x v="2555"/>
    <n v="423"/>
    <s v="PF02362"/>
    <n v="290"/>
    <n v="385"/>
    <n v="7718"/>
    <s v="PF02362.20 B3 DNA binding domain"/>
    <n v="95"/>
  </r>
  <r>
    <s v="A0A151TGC4_CAJCA"/>
    <x v="2556"/>
    <n v="338"/>
    <s v="PF02362"/>
    <n v="258"/>
    <n v="336"/>
    <n v="7718"/>
    <s v="PF02362.20 B3 DNA binding domain"/>
    <n v="78"/>
  </r>
  <r>
    <s v="A0A151TGC4_CAJCA"/>
    <x v="2556"/>
    <n v="338"/>
    <s v="PF00010"/>
    <n v="97"/>
    <n v="146"/>
    <n v="26471"/>
    <s v="PF00010.25 Helix-loop-helix DNA-binding domain"/>
    <n v="49"/>
  </r>
  <r>
    <s v="A0A151TKI8_CAJCA"/>
    <x v="2557"/>
    <n v="1033"/>
    <s v="PF02309"/>
    <n v="909"/>
    <n v="1011"/>
    <n v="3370"/>
    <s v="PF02309.15 AUX/IAA family"/>
    <n v="102"/>
  </r>
  <r>
    <s v="A0A151TKI8_CAJCA"/>
    <x v="2557"/>
    <n v="1033"/>
    <s v="PF06507"/>
    <n v="237"/>
    <n v="320"/>
    <n v="1879"/>
    <s v="PF06507.12 Auxin response factor"/>
    <n v="83"/>
  </r>
  <r>
    <s v="A0A151TKI8_CAJCA"/>
    <x v="2557"/>
    <n v="1033"/>
    <s v="PF02362"/>
    <n v="111"/>
    <n v="213"/>
    <n v="7718"/>
    <s v="PF02362.20 B3 DNA binding domain"/>
    <n v="102"/>
  </r>
  <r>
    <s v="A0A151TN67_CAJCA"/>
    <x v="2558"/>
    <n v="740"/>
    <s v="PF02309"/>
    <n v="578"/>
    <n v="702"/>
    <n v="3370"/>
    <s v="PF02309.15 AUX/IAA family"/>
    <n v="124"/>
  </r>
  <r>
    <s v="A0A151TN67_CAJCA"/>
    <x v="2558"/>
    <n v="740"/>
    <s v="PF06507"/>
    <n v="290"/>
    <n v="373"/>
    <n v="1879"/>
    <s v="PF06507.12 Auxin response factor"/>
    <n v="83"/>
  </r>
  <r>
    <s v="A0A151TN67_CAJCA"/>
    <x v="2558"/>
    <n v="740"/>
    <s v="PF02362"/>
    <n v="164"/>
    <n v="266"/>
    <n v="7718"/>
    <s v="PF02362.20 B3 DNA binding domain"/>
    <n v="102"/>
  </r>
  <r>
    <s v="A0A151TNB1_CAJCA"/>
    <x v="2559"/>
    <n v="683"/>
    <s v="PF06507"/>
    <n v="265"/>
    <n v="348"/>
    <n v="1879"/>
    <s v="PF06507.12 Auxin response factor"/>
    <n v="83"/>
  </r>
  <r>
    <s v="A0A151TNB1_CAJCA"/>
    <x v="2559"/>
    <n v="683"/>
    <s v="PF02362"/>
    <n v="103"/>
    <n v="207"/>
    <n v="7718"/>
    <s v="PF02362.20 B3 DNA binding domain"/>
    <n v="104"/>
  </r>
  <r>
    <s v="A0A151TQ28_CAJCA"/>
    <x v="2560"/>
    <n v="231"/>
    <s v="PF02362"/>
    <n v="1"/>
    <n v="78"/>
    <n v="7718"/>
    <s v="PF02362.20 B3 DNA binding domain"/>
    <n v="77"/>
  </r>
  <r>
    <s v="A0A151TQ28_CAJCA"/>
    <x v="2560"/>
    <n v="231"/>
    <s v="PF02362"/>
    <n v="134"/>
    <n v="230"/>
    <n v="7718"/>
    <s v="PF02362.20 B3 DNA binding domain"/>
    <n v="96"/>
  </r>
  <r>
    <s v="A0A151TQ45_CAJCA"/>
    <x v="2561"/>
    <n v="274"/>
    <s v="PF02362"/>
    <n v="1"/>
    <n v="78"/>
    <n v="7718"/>
    <s v="PF02362.20 B3 DNA binding domain"/>
    <n v="77"/>
  </r>
  <r>
    <s v="A0A151TQ45_CAJCA"/>
    <x v="2561"/>
    <n v="274"/>
    <s v="PF02362"/>
    <n v="118"/>
    <n v="225"/>
    <n v="7718"/>
    <s v="PF02362.20 B3 DNA binding domain"/>
    <n v="107"/>
  </r>
  <r>
    <s v="A0A151TQ63_CAJCA"/>
    <x v="2562"/>
    <n v="260"/>
    <s v="PF02362"/>
    <n v="2"/>
    <n v="90"/>
    <n v="7718"/>
    <s v="PF02362.20 B3 DNA binding domain"/>
    <n v="88"/>
  </r>
  <r>
    <s v="A0A151TQ63_CAJCA"/>
    <x v="2562"/>
    <n v="260"/>
    <s v="PF02362"/>
    <n v="149"/>
    <n v="246"/>
    <n v="7718"/>
    <s v="PF02362.20 B3 DNA binding domain"/>
    <n v="97"/>
  </r>
  <r>
    <s v="A0A151TQ65_CAJCA"/>
    <x v="2563"/>
    <n v="141"/>
    <s v="PF02362"/>
    <n v="2"/>
    <n v="81"/>
    <n v="7718"/>
    <s v="PF02362.20 B3 DNA binding domain"/>
    <n v="79"/>
  </r>
  <r>
    <s v="A0A151TQC8_CAJCA"/>
    <x v="2564"/>
    <n v="128"/>
    <s v="PF02362"/>
    <n v="1"/>
    <n v="80"/>
    <n v="7718"/>
    <s v="PF02362.20 B3 DNA binding domain"/>
    <n v="79"/>
  </r>
  <r>
    <s v="A0A151TVY4_CAJCA"/>
    <x v="2565"/>
    <n v="869"/>
    <s v="PF02362"/>
    <n v="789"/>
    <n v="867"/>
    <n v="7718"/>
    <s v="PF02362.20 B3 DNA binding domain"/>
    <n v="78"/>
  </r>
  <r>
    <s v="A0A151TVY4_CAJCA"/>
    <x v="2565"/>
    <n v="869"/>
    <s v="PF03732"/>
    <n v="2"/>
    <n v="96"/>
    <n v="6438"/>
    <s v="PF03732.16 Retrotransposon gag protein"/>
    <n v="94"/>
  </r>
  <r>
    <s v="A0A151TX85_CAJCA"/>
    <x v="2566"/>
    <n v="658"/>
    <s v="PF02309"/>
    <n v="597"/>
    <n v="644"/>
    <n v="3370"/>
    <s v="PF02309.15 AUX/IAA family"/>
    <n v="47"/>
  </r>
  <r>
    <s v="A0A151TX85_CAJCA"/>
    <x v="2566"/>
    <n v="658"/>
    <s v="PF06507"/>
    <n v="245"/>
    <n v="327"/>
    <n v="1879"/>
    <s v="PF06507.12 Auxin response factor"/>
    <n v="82"/>
  </r>
  <r>
    <s v="A0A151TX85_CAJCA"/>
    <x v="2566"/>
    <n v="658"/>
    <s v="PF02362"/>
    <n v="118"/>
    <n v="220"/>
    <n v="7718"/>
    <s v="PF02362.20 B3 DNA binding domain"/>
    <n v="102"/>
  </r>
  <r>
    <s v="A0A151TXL1_CAJCA"/>
    <x v="2567"/>
    <n v="273"/>
    <s v="PF02362"/>
    <n v="1"/>
    <n v="89"/>
    <n v="7718"/>
    <s v="PF02362.20 B3 DNA binding domain"/>
    <n v="88"/>
  </r>
  <r>
    <s v="A0A151TY55_CAJCA"/>
    <x v="2568"/>
    <n v="678"/>
    <s v="PF02309"/>
    <n v="526"/>
    <n v="600"/>
    <n v="3370"/>
    <s v="PF02309.15 AUX/IAA family"/>
    <n v="74"/>
  </r>
  <r>
    <s v="A0A151TY55_CAJCA"/>
    <x v="2568"/>
    <n v="678"/>
    <s v="PF02309"/>
    <n v="592"/>
    <n v="646"/>
    <n v="3370"/>
    <s v="PF02309.15 AUX/IAA family"/>
    <n v="54"/>
  </r>
  <r>
    <s v="A0A151TY55_CAJCA"/>
    <x v="2568"/>
    <n v="678"/>
    <s v="PF06507"/>
    <n v="241"/>
    <n v="320"/>
    <n v="1879"/>
    <s v="PF06507.12 Auxin response factor"/>
    <n v="79"/>
  </r>
  <r>
    <s v="A0A151TY55_CAJCA"/>
    <x v="2568"/>
    <n v="678"/>
    <s v="PF02362"/>
    <n v="115"/>
    <n v="217"/>
    <n v="7718"/>
    <s v="PF02362.20 B3 DNA binding domain"/>
    <n v="102"/>
  </r>
  <r>
    <s v="A0A151U151_CAJCA"/>
    <x v="2569"/>
    <n v="601"/>
    <s v="PF02362"/>
    <n v="274"/>
    <n v="375"/>
    <n v="7718"/>
    <s v="PF02362.20 B3 DNA binding domain"/>
    <n v="101"/>
  </r>
  <r>
    <s v="A0A151U1G3_CAJCA"/>
    <x v="2570"/>
    <n v="340"/>
    <s v="PF02362"/>
    <n v="1"/>
    <n v="82"/>
    <n v="7718"/>
    <s v="PF02362.20 B3 DNA binding domain"/>
    <n v="81"/>
  </r>
  <r>
    <s v="A0A151U213_CAJCA"/>
    <x v="2571"/>
    <n v="805"/>
    <s v="PF02309"/>
    <n v="640"/>
    <n v="761"/>
    <n v="3370"/>
    <s v="PF02309.15 AUX/IAA family"/>
    <n v="121"/>
  </r>
  <r>
    <s v="A0A151U213_CAJCA"/>
    <x v="2571"/>
    <n v="805"/>
    <s v="PF06507"/>
    <n v="255"/>
    <n v="338"/>
    <n v="1879"/>
    <s v="PF06507.12 Auxin response factor"/>
    <n v="83"/>
  </r>
  <r>
    <s v="A0A151U213_CAJCA"/>
    <x v="2571"/>
    <n v="805"/>
    <s v="PF02362"/>
    <n v="129"/>
    <n v="231"/>
    <n v="7718"/>
    <s v="PF02362.20 B3 DNA binding domain"/>
    <n v="102"/>
  </r>
  <r>
    <s v="A0A151U3H1_CAJCA"/>
    <x v="2572"/>
    <n v="309"/>
    <s v="PF02362"/>
    <n v="68"/>
    <n v="173"/>
    <n v="7718"/>
    <s v="PF02362.20 B3 DNA binding domain"/>
    <n v="105"/>
  </r>
  <r>
    <s v="A0A151U7N3_CAJCA"/>
    <x v="2573"/>
    <n v="135"/>
    <s v="PF02362"/>
    <n v="32"/>
    <n v="123"/>
    <n v="7718"/>
    <s v="PF02362.20 B3 DNA binding domain"/>
    <n v="91"/>
  </r>
  <r>
    <s v="A0A151U856_CAJCA"/>
    <x v="2574"/>
    <n v="323"/>
    <s v="PF02362"/>
    <n v="147"/>
    <n v="242"/>
    <n v="7718"/>
    <s v="PF02362.20 B3 DNA binding domain"/>
    <n v="95"/>
  </r>
  <r>
    <s v="A0A151U8D9_CAJCA"/>
    <x v="2575"/>
    <n v="389"/>
    <s v="PF02362"/>
    <n v="115"/>
    <n v="219"/>
    <n v="7718"/>
    <s v="PF02362.20 B3 DNA binding domain"/>
    <n v="104"/>
  </r>
  <r>
    <s v="A0A151U9P4_CAJCA"/>
    <x v="2576"/>
    <n v="754"/>
    <s v="PF02309"/>
    <n v="611"/>
    <n v="720"/>
    <n v="3370"/>
    <s v="PF02309.15 AUX/IAA family"/>
    <n v="109"/>
  </r>
  <r>
    <s v="A0A151U9P4_CAJCA"/>
    <x v="2576"/>
    <n v="754"/>
    <s v="PF06507"/>
    <n v="254"/>
    <n v="337"/>
    <n v="1879"/>
    <s v="PF06507.12 Auxin response factor"/>
    <n v="83"/>
  </r>
  <r>
    <s v="A0A151U9P4_CAJCA"/>
    <x v="2576"/>
    <n v="754"/>
    <s v="PF02362"/>
    <n v="128"/>
    <n v="230"/>
    <n v="7718"/>
    <s v="PF02362.20 B3 DNA binding domain"/>
    <n v="102"/>
  </r>
  <r>
    <s v="A0A151UHX6_CAJCA"/>
    <x v="2577"/>
    <n v="198"/>
    <s v="PF02362"/>
    <n v="91"/>
    <n v="183"/>
    <n v="7718"/>
    <s v="PF02362.20 B3 DNA binding domain"/>
    <n v="92"/>
  </r>
  <r>
    <s v="A0A151UI03_CAJCA"/>
    <x v="2578"/>
    <n v="69"/>
    <s v="PF02362"/>
    <n v="1"/>
    <n v="64"/>
    <n v="7718"/>
    <s v="PF02362.20 B3 DNA binding domain"/>
    <n v="63"/>
  </r>
  <r>
    <s v="A0A161X435_DAUCA"/>
    <x v="2579"/>
    <n v="349"/>
    <s v="PF02362"/>
    <n v="249"/>
    <n v="347"/>
    <n v="7718"/>
    <s v="PF02362.20 B3 DNA binding domain"/>
    <n v="98"/>
  </r>
  <r>
    <s v="A0A161X459_DAUCA"/>
    <x v="2580"/>
    <n v="444"/>
    <s v="PF02362"/>
    <n v="35"/>
    <n v="140"/>
    <n v="7718"/>
    <s v="PF02362.20 B3 DNA binding domain"/>
    <n v="105"/>
  </r>
  <r>
    <s v="A0A161X7Y2_DAUCA"/>
    <x v="2581"/>
    <n v="329"/>
    <s v="PF02362"/>
    <n v="16"/>
    <n v="108"/>
    <n v="7718"/>
    <s v="PF02362.20 B3 DNA binding domain"/>
    <n v="92"/>
  </r>
  <r>
    <s v="A0A161X7Y2_DAUCA"/>
    <x v="2581"/>
    <n v="329"/>
    <s v="PF02362"/>
    <n v="225"/>
    <n v="320"/>
    <n v="7718"/>
    <s v="PF02362.20 B3 DNA binding domain"/>
    <n v="95"/>
  </r>
  <r>
    <s v="A0A161XD41_DAUCA"/>
    <x v="2582"/>
    <n v="78"/>
    <s v="PF02362"/>
    <n v="1"/>
    <n v="64"/>
    <n v="7718"/>
    <s v="PF02362.20 B3 DNA binding domain"/>
    <n v="63"/>
  </r>
  <r>
    <s v="A0A161Y330_DAUCA"/>
    <x v="2583"/>
    <n v="346"/>
    <s v="PF00847"/>
    <n v="65"/>
    <n v="114"/>
    <n v="12115"/>
    <s v="PF00847.19 AP2 domain"/>
    <n v="49"/>
  </r>
  <r>
    <s v="A0A161Y330_DAUCA"/>
    <x v="2583"/>
    <n v="346"/>
    <s v="PF02362"/>
    <n v="182"/>
    <n v="285"/>
    <n v="7718"/>
    <s v="PF02362.20 B3 DNA binding domain"/>
    <n v="103"/>
  </r>
  <r>
    <s v="A0A161Y7W7_DAUCA"/>
    <x v="2584"/>
    <n v="655"/>
    <s v="PF06507"/>
    <n v="269"/>
    <n v="352"/>
    <n v="1879"/>
    <s v="PF06507.12 Auxin response factor"/>
    <n v="83"/>
  </r>
  <r>
    <s v="A0A161Y7W7_DAUCA"/>
    <x v="2584"/>
    <n v="655"/>
    <s v="PF02362"/>
    <n v="116"/>
    <n v="218"/>
    <n v="7718"/>
    <s v="PF02362.20 B3 DNA binding domain"/>
    <n v="102"/>
  </r>
  <r>
    <s v="A0A161YNH9_DAUCA"/>
    <x v="2585"/>
    <n v="452"/>
    <s v="PF02362"/>
    <n v="214"/>
    <n v="306"/>
    <n v="7718"/>
    <s v="PF02362.20 B3 DNA binding domain"/>
    <n v="92"/>
  </r>
  <r>
    <s v="A0A161ZIU8_DAUCA"/>
    <x v="2586"/>
    <n v="896"/>
    <s v="PF02362"/>
    <n v="329"/>
    <n v="430"/>
    <n v="7718"/>
    <s v="PF02362.20 B3 DNA binding domain"/>
    <n v="101"/>
  </r>
  <r>
    <s v="A0A161ZKS4_DAUCA"/>
    <x v="2587"/>
    <n v="329"/>
    <s v="PF02362"/>
    <n v="139"/>
    <n v="246"/>
    <n v="7718"/>
    <s v="PF02362.20 B3 DNA binding domain"/>
    <n v="107"/>
  </r>
  <r>
    <s v="A0A161ZML6_DAUCA"/>
    <x v="2588"/>
    <n v="303"/>
    <s v="PF02362"/>
    <n v="26"/>
    <n v="117"/>
    <n v="7718"/>
    <s v="PF02362.20 B3 DNA binding domain"/>
    <n v="91"/>
  </r>
  <r>
    <s v="A0A161ZML6_DAUCA"/>
    <x v="2588"/>
    <n v="303"/>
    <s v="PF02362"/>
    <n v="201"/>
    <n v="297"/>
    <n v="7718"/>
    <s v="PF02362.20 B3 DNA binding domain"/>
    <n v="96"/>
  </r>
  <r>
    <s v="A0A161ZQ58_DAUCA"/>
    <x v="2589"/>
    <n v="753"/>
    <s v="PF06507"/>
    <n v="305"/>
    <n v="376"/>
    <n v="1879"/>
    <s v="PF06507.12 Auxin response factor"/>
    <n v="71"/>
  </r>
  <r>
    <s v="A0A161ZQ58_DAUCA"/>
    <x v="2589"/>
    <n v="753"/>
    <s v="PF02362"/>
    <n v="176"/>
    <n v="278"/>
    <n v="7718"/>
    <s v="PF02362.20 B3 DNA binding domain"/>
    <n v="102"/>
  </r>
  <r>
    <s v="A0A161ZUS4_DAUCA"/>
    <x v="2590"/>
    <n v="484"/>
    <s v="PF02362"/>
    <n v="174"/>
    <n v="264"/>
    <n v="7718"/>
    <s v="PF02362.20 B3 DNA binding domain"/>
    <n v="90"/>
  </r>
  <r>
    <s v="A0A161ZUS4_DAUCA"/>
    <x v="2590"/>
    <n v="484"/>
    <s v="PF02362"/>
    <n v="387"/>
    <n v="479"/>
    <n v="7718"/>
    <s v="PF02362.20 B3 DNA binding domain"/>
    <n v="92"/>
  </r>
  <r>
    <s v="A0A162A332_DAUCA"/>
    <x v="2591"/>
    <n v="701"/>
    <s v="PF06507"/>
    <n v="284"/>
    <n v="367"/>
    <n v="1879"/>
    <s v="PF06507.12 Auxin response factor"/>
    <n v="83"/>
  </r>
  <r>
    <s v="A0A162A332_DAUCA"/>
    <x v="2591"/>
    <n v="701"/>
    <s v="PF02362"/>
    <n v="115"/>
    <n v="217"/>
    <n v="7718"/>
    <s v="PF02362.20 B3 DNA binding domain"/>
    <n v="102"/>
  </r>
  <r>
    <s v="A0A162A4M5_DAUCA"/>
    <x v="2592"/>
    <n v="375"/>
    <s v="PF02362"/>
    <n v="139"/>
    <n v="243"/>
    <n v="7718"/>
    <s v="PF02362.20 B3 DNA binding domain"/>
    <n v="104"/>
  </r>
  <r>
    <s v="A0A162A6W9_DAUCA"/>
    <x v="2593"/>
    <n v="422"/>
    <s v="PF02362"/>
    <n v="328"/>
    <n v="421"/>
    <n v="7718"/>
    <s v="PF02362.20 B3 DNA binding domain"/>
    <n v="93"/>
  </r>
  <r>
    <s v="A0A162A9K2_DAUCA"/>
    <x v="2594"/>
    <n v="245"/>
    <s v="PF02362"/>
    <n v="55"/>
    <n v="157"/>
    <n v="7718"/>
    <s v="PF02362.20 B3 DNA binding domain"/>
    <n v="102"/>
  </r>
  <r>
    <s v="A0A162AA99_DAUCA"/>
    <x v="2595"/>
    <n v="591"/>
    <s v="PF06507"/>
    <n v="251"/>
    <n v="323"/>
    <n v="1879"/>
    <s v="PF06507.12 Auxin response factor"/>
    <n v="72"/>
  </r>
  <r>
    <s v="A0A162AA99_DAUCA"/>
    <x v="2595"/>
    <n v="591"/>
    <s v="PF02362"/>
    <n v="110"/>
    <n v="213"/>
    <n v="7718"/>
    <s v="PF02362.20 B3 DNA binding domain"/>
    <n v="103"/>
  </r>
  <r>
    <s v="A0A162ABF0_DAUCA"/>
    <x v="2596"/>
    <n v="519"/>
    <s v="PF06507"/>
    <n v="241"/>
    <n v="322"/>
    <n v="1879"/>
    <s v="PF06507.12 Auxin response factor"/>
    <n v="81"/>
  </r>
  <r>
    <s v="A0A162ABF0_DAUCA"/>
    <x v="2596"/>
    <n v="519"/>
    <s v="PF02362"/>
    <n v="106"/>
    <n v="209"/>
    <n v="7718"/>
    <s v="PF02362.20 B3 DNA binding domain"/>
    <n v="103"/>
  </r>
  <r>
    <s v="A0A162ADG7_DAUCA"/>
    <x v="2597"/>
    <n v="274"/>
    <s v="PF02362"/>
    <n v="58"/>
    <n v="168"/>
    <n v="7718"/>
    <s v="PF02362.20 B3 DNA binding domain"/>
    <n v="110"/>
  </r>
  <r>
    <s v="A0A162AH50_DAUCA"/>
    <x v="2598"/>
    <n v="577"/>
    <s v="PF02309"/>
    <n v="481"/>
    <n v="569"/>
    <n v="3370"/>
    <s v="PF02309.15 AUX/IAA family"/>
    <n v="88"/>
  </r>
  <r>
    <s v="A0A162AH50_DAUCA"/>
    <x v="2598"/>
    <n v="577"/>
    <s v="PF06507"/>
    <n v="256"/>
    <n v="338"/>
    <n v="1879"/>
    <s v="PF06507.12 Auxin response factor"/>
    <n v="82"/>
  </r>
  <r>
    <s v="A0A162AH50_DAUCA"/>
    <x v="2598"/>
    <n v="577"/>
    <s v="PF02362"/>
    <n v="127"/>
    <n v="231"/>
    <n v="7718"/>
    <s v="PF02362.20 B3 DNA binding domain"/>
    <n v="104"/>
  </r>
  <r>
    <s v="A0A162AQX7_DAUCA"/>
    <x v="2599"/>
    <n v="663"/>
    <s v="PF02309"/>
    <n v="513"/>
    <n v="591"/>
    <n v="3370"/>
    <s v="PF02309.15 AUX/IAA family"/>
    <n v="78"/>
  </r>
  <r>
    <s v="A0A162AQX7_DAUCA"/>
    <x v="2599"/>
    <n v="663"/>
    <s v="PF02309"/>
    <n v="586"/>
    <n v="640"/>
    <n v="3370"/>
    <s v="PF02309.15 AUX/IAA family"/>
    <n v="54"/>
  </r>
  <r>
    <s v="A0A162AQX7_DAUCA"/>
    <x v="2599"/>
    <n v="663"/>
    <s v="PF06507"/>
    <n v="230"/>
    <n v="309"/>
    <n v="1879"/>
    <s v="PF06507.12 Auxin response factor"/>
    <n v="79"/>
  </r>
  <r>
    <s v="A0A162AQX7_DAUCA"/>
    <x v="2599"/>
    <n v="663"/>
    <s v="PF02362"/>
    <n v="111"/>
    <n v="190"/>
    <n v="7718"/>
    <s v="PF02362.20 B3 DNA binding domain"/>
    <n v="79"/>
  </r>
  <r>
    <s v="A0A162ARD2_DAUCA"/>
    <x v="2600"/>
    <n v="638"/>
    <s v="PF02362"/>
    <n v="42"/>
    <n v="124"/>
    <n v="7718"/>
    <s v="PF02362.20 B3 DNA binding domain"/>
    <n v="82"/>
  </r>
  <r>
    <s v="A0A162ARD2_DAUCA"/>
    <x v="2600"/>
    <n v="638"/>
    <s v="PF01214"/>
    <n v="502"/>
    <n v="630"/>
    <n v="1807"/>
    <s v="PF01214.17 Casein kinase II regulatory subunit"/>
    <n v="128"/>
  </r>
  <r>
    <s v="A0A162AX02_DAUCA"/>
    <x v="2601"/>
    <n v="940"/>
    <s v="PF02309"/>
    <n v="774"/>
    <n v="897"/>
    <n v="3370"/>
    <s v="PF02309.15 AUX/IAA family"/>
    <n v="123"/>
  </r>
  <r>
    <s v="A0A162AX02_DAUCA"/>
    <x v="2601"/>
    <n v="940"/>
    <s v="PF06507"/>
    <n v="253"/>
    <n v="336"/>
    <n v="1879"/>
    <s v="PF06507.12 Auxin response factor"/>
    <n v="83"/>
  </r>
  <r>
    <s v="A0A162AX02_DAUCA"/>
    <x v="2601"/>
    <n v="940"/>
    <s v="PF02362"/>
    <n v="127"/>
    <n v="229"/>
    <n v="7718"/>
    <s v="PF02362.20 B3 DNA binding domain"/>
    <n v="102"/>
  </r>
  <r>
    <s v="A0A162B817_DAUCA"/>
    <x v="2602"/>
    <n v="306"/>
    <s v="PF02362"/>
    <n v="5"/>
    <n v="96"/>
    <n v="7718"/>
    <s v="PF02362.20 B3 DNA binding domain"/>
    <n v="91"/>
  </r>
  <r>
    <s v="A0A162B817_DAUCA"/>
    <x v="2602"/>
    <n v="306"/>
    <s v="PF02362"/>
    <n v="207"/>
    <n v="295"/>
    <n v="7718"/>
    <s v="PF02362.20 B3 DNA binding domain"/>
    <n v="88"/>
  </r>
  <r>
    <s v="A0A162B8M5_DAUCA"/>
    <x v="2603"/>
    <n v="716"/>
    <s v="PF06507"/>
    <n v="265"/>
    <n v="347"/>
    <n v="1879"/>
    <s v="PF06507.12 Auxin response factor"/>
    <n v="82"/>
  </r>
  <r>
    <s v="A0A162B8M5_DAUCA"/>
    <x v="2603"/>
    <n v="716"/>
    <s v="PF02362"/>
    <n v="141"/>
    <n v="243"/>
    <n v="7718"/>
    <s v="PF02362.20 B3 DNA binding domain"/>
    <n v="102"/>
  </r>
  <r>
    <s v="A0A164T5R3_DAUCA"/>
    <x v="2604"/>
    <n v="529"/>
    <s v="PF02362"/>
    <n v="437"/>
    <n v="529"/>
    <n v="7718"/>
    <s v="PF02362.20 B3 DNA binding domain"/>
    <n v="92"/>
  </r>
  <r>
    <s v="A0A164T8Z5_DAUCA"/>
    <x v="2605"/>
    <n v="321"/>
    <s v="PF02362"/>
    <n v="224"/>
    <n v="320"/>
    <n v="7718"/>
    <s v="PF02362.20 B3 DNA binding domain"/>
    <n v="96"/>
  </r>
  <r>
    <s v="A0A164TNW8_DAUCA"/>
    <x v="2606"/>
    <n v="426"/>
    <s v="PF02362"/>
    <n v="339"/>
    <n v="422"/>
    <n v="7718"/>
    <s v="PF02362.20 B3 DNA binding domain"/>
    <n v="83"/>
  </r>
  <r>
    <s v="A0A164TZ04_DAUCA"/>
    <x v="2607"/>
    <n v="666"/>
    <s v="PF02309"/>
    <n v="523"/>
    <n v="640"/>
    <n v="3370"/>
    <s v="PF02309.15 AUX/IAA family"/>
    <n v="117"/>
  </r>
  <r>
    <s v="A0A164TZ04_DAUCA"/>
    <x v="2607"/>
    <n v="666"/>
    <s v="PF06507"/>
    <n v="229"/>
    <n v="308"/>
    <n v="1879"/>
    <s v="PF06507.12 Auxin response factor"/>
    <n v="79"/>
  </r>
  <r>
    <s v="A0A164TZ04_DAUCA"/>
    <x v="2607"/>
    <n v="666"/>
    <s v="PF02362"/>
    <n v="103"/>
    <n v="205"/>
    <n v="7718"/>
    <s v="PF02362.20 B3 DNA binding domain"/>
    <n v="102"/>
  </r>
  <r>
    <s v="A0A164U9M6_DAUCA"/>
    <x v="2608"/>
    <n v="827"/>
    <s v="PF02362"/>
    <n v="16"/>
    <n v="108"/>
    <n v="7718"/>
    <s v="PF02362.20 B3 DNA binding domain"/>
    <n v="92"/>
  </r>
  <r>
    <s v="A0A164U9M6_DAUCA"/>
    <x v="2608"/>
    <n v="827"/>
    <s v="PF02362"/>
    <n v="195"/>
    <n v="293"/>
    <n v="7718"/>
    <s v="PF02362.20 B3 DNA binding domain"/>
    <n v="98"/>
  </r>
  <r>
    <s v="A0A164U9M6_DAUCA"/>
    <x v="2608"/>
    <n v="827"/>
    <s v="PF03107"/>
    <n v="335"/>
    <n v="379"/>
    <n v="5734"/>
    <s v="PF03107.15 C1 domain"/>
    <n v="44"/>
  </r>
  <r>
    <s v="A0A164U9M6_DAUCA"/>
    <x v="2608"/>
    <n v="827"/>
    <s v="PF03107"/>
    <n v="389"/>
    <n v="440"/>
    <n v="5734"/>
    <s v="PF03107.15 C1 domain"/>
    <n v="51"/>
  </r>
  <r>
    <s v="A0A164U9M6_DAUCA"/>
    <x v="2608"/>
    <n v="827"/>
    <s v="PF03107"/>
    <n v="510"/>
    <n v="570"/>
    <n v="5734"/>
    <s v="PF03107.15 C1 domain"/>
    <n v="60"/>
  </r>
  <r>
    <s v="A0A164U9M6_DAUCA"/>
    <x v="2608"/>
    <n v="827"/>
    <s v="PF03107"/>
    <n v="583"/>
    <n v="630"/>
    <n v="5734"/>
    <s v="PF03107.15 C1 domain"/>
    <n v="47"/>
  </r>
  <r>
    <s v="A0A164U9N7_DAUCA"/>
    <x v="2609"/>
    <n v="261"/>
    <s v="PF02362"/>
    <n v="1"/>
    <n v="78"/>
    <n v="7718"/>
    <s v="PF02362.20 B3 DNA binding domain"/>
    <n v="77"/>
  </r>
  <r>
    <s v="A0A164U9N7_DAUCA"/>
    <x v="2609"/>
    <n v="261"/>
    <s v="PF02362"/>
    <n v="162"/>
    <n v="255"/>
    <n v="7718"/>
    <s v="PF02362.20 B3 DNA binding domain"/>
    <n v="93"/>
  </r>
  <r>
    <s v="A0A164UB47_DAUCA"/>
    <x v="2610"/>
    <n v="694"/>
    <s v="PF02362"/>
    <n v="148"/>
    <n v="239"/>
    <n v="7718"/>
    <s v="PF02362.20 B3 DNA binding domain"/>
    <n v="91"/>
  </r>
  <r>
    <s v="A0A164UB47_DAUCA"/>
    <x v="2610"/>
    <n v="694"/>
    <s v="PF04749"/>
    <n v="561"/>
    <n v="659"/>
    <n v="2810"/>
    <s v="PF04749.16 PLAC8 family"/>
    <n v="98"/>
  </r>
  <r>
    <s v="A0A164V3H6_DAUCA"/>
    <x v="2611"/>
    <n v="283"/>
    <s v="PF02362"/>
    <n v="5"/>
    <n v="86"/>
    <n v="7718"/>
    <s v="PF02362.20 B3 DNA binding domain"/>
    <n v="81"/>
  </r>
  <r>
    <s v="A0A164V3H6_DAUCA"/>
    <x v="2611"/>
    <n v="283"/>
    <s v="PF02362"/>
    <n v="166"/>
    <n v="257"/>
    <n v="7718"/>
    <s v="PF02362.20 B3 DNA binding domain"/>
    <n v="91"/>
  </r>
  <r>
    <s v="A0A164VCF1_DAUCA"/>
    <x v="2612"/>
    <n v="231"/>
    <s v="PF02362"/>
    <n v="105"/>
    <n v="220"/>
    <n v="7718"/>
    <s v="PF02362.20 B3 DNA binding domain"/>
    <n v="115"/>
  </r>
  <r>
    <s v="A0A164VDX2_DAUCA"/>
    <x v="2613"/>
    <n v="939"/>
    <s v="PF02309"/>
    <n v="796"/>
    <n v="917"/>
    <n v="3370"/>
    <s v="PF02309.15 AUX/IAA family"/>
    <n v="121"/>
  </r>
  <r>
    <s v="A0A164VDX2_DAUCA"/>
    <x v="2613"/>
    <n v="939"/>
    <s v="PF06507"/>
    <n v="272"/>
    <n v="355"/>
    <n v="1879"/>
    <s v="PF06507.12 Auxin response factor"/>
    <n v="83"/>
  </r>
  <r>
    <s v="A0A164VDX2_DAUCA"/>
    <x v="2613"/>
    <n v="939"/>
    <s v="PF02362"/>
    <n v="146"/>
    <n v="248"/>
    <n v="7718"/>
    <s v="PF02362.20 B3 DNA binding domain"/>
    <n v="102"/>
  </r>
  <r>
    <s v="A0A164VF79_DAUCA"/>
    <x v="2614"/>
    <n v="1114"/>
    <s v="PF02362"/>
    <n v="12"/>
    <n v="103"/>
    <n v="7718"/>
    <s v="PF02362.20 B3 DNA binding domain"/>
    <n v="91"/>
  </r>
  <r>
    <s v="A0A164VF79_DAUCA"/>
    <x v="2614"/>
    <n v="1114"/>
    <s v="PF02362"/>
    <n v="150"/>
    <n v="244"/>
    <n v="7718"/>
    <s v="PF02362.20 B3 DNA binding domain"/>
    <n v="94"/>
  </r>
  <r>
    <s v="A0A164VF79_DAUCA"/>
    <x v="2614"/>
    <n v="1114"/>
    <s v="PF02362"/>
    <n v="301"/>
    <n v="392"/>
    <n v="7718"/>
    <s v="PF02362.20 B3 DNA binding domain"/>
    <n v="91"/>
  </r>
  <r>
    <s v="A0A164VF79_DAUCA"/>
    <x v="2614"/>
    <n v="1114"/>
    <s v="PF02362"/>
    <n v="469"/>
    <n v="560"/>
    <n v="7718"/>
    <s v="PF02362.20 B3 DNA binding domain"/>
    <n v="91"/>
  </r>
  <r>
    <s v="A0A164VF79_DAUCA"/>
    <x v="2614"/>
    <n v="1114"/>
    <s v="PF02362"/>
    <n v="756"/>
    <n v="847"/>
    <n v="7718"/>
    <s v="PF02362.20 B3 DNA binding domain"/>
    <n v="91"/>
  </r>
  <r>
    <s v="A0A164VWN7_DAUCA"/>
    <x v="2615"/>
    <n v="369"/>
    <s v="PF02362"/>
    <n v="141"/>
    <n v="239"/>
    <n v="7718"/>
    <s v="PF02362.20 B3 DNA binding domain"/>
    <n v="98"/>
  </r>
  <r>
    <s v="A0A164VWN7_DAUCA"/>
    <x v="2615"/>
    <n v="369"/>
    <s v="PF02362"/>
    <n v="275"/>
    <n v="368"/>
    <n v="7718"/>
    <s v="PF02362.20 B3 DNA binding domain"/>
    <n v="93"/>
  </r>
  <r>
    <s v="A0A164WKJ8_DAUCA"/>
    <x v="2616"/>
    <n v="337"/>
    <s v="PF02362"/>
    <n v="77"/>
    <n v="184"/>
    <n v="7718"/>
    <s v="PF02362.20 B3 DNA binding domain"/>
    <n v="107"/>
  </r>
  <r>
    <s v="A0A164WS30_DAUCA"/>
    <x v="2617"/>
    <n v="1090"/>
    <s v="PF06507"/>
    <n v="258"/>
    <n v="341"/>
    <n v="1879"/>
    <s v="PF06507.12 Auxin response factor"/>
    <n v="83"/>
  </r>
  <r>
    <s v="A0A164WS30_DAUCA"/>
    <x v="2617"/>
    <n v="1090"/>
    <s v="PF02362"/>
    <n v="132"/>
    <n v="234"/>
    <n v="7718"/>
    <s v="PF02362.20 B3 DNA binding domain"/>
    <n v="102"/>
  </r>
  <r>
    <s v="A0A164Y5R8_DAUCA"/>
    <x v="2618"/>
    <n v="279"/>
    <s v="PF02362"/>
    <n v="212"/>
    <n v="276"/>
    <n v="7718"/>
    <s v="PF02362.20 B3 DNA binding domain"/>
    <n v="64"/>
  </r>
  <r>
    <s v="A0A164YAZ9_DAUCA"/>
    <x v="2619"/>
    <n v="1184"/>
    <s v="PF02362"/>
    <n v="471"/>
    <n v="565"/>
    <n v="7718"/>
    <s v="PF02362.20 B3 DNA binding domain"/>
    <n v="94"/>
  </r>
  <r>
    <s v="A0A164YBB0_DAUCA"/>
    <x v="2620"/>
    <n v="938"/>
    <s v="PF06507"/>
    <n v="302"/>
    <n v="385"/>
    <n v="1879"/>
    <s v="PF06507.12 Auxin response factor"/>
    <n v="83"/>
  </r>
  <r>
    <s v="A0A164YBB0_DAUCA"/>
    <x v="2620"/>
    <n v="938"/>
    <s v="PF02362"/>
    <n v="176"/>
    <n v="278"/>
    <n v="7718"/>
    <s v="PF02362.20 B3 DNA binding domain"/>
    <n v="102"/>
  </r>
  <r>
    <s v="A0A164Z9A8_DAUCA"/>
    <x v="2621"/>
    <n v="704"/>
    <s v="PF06507"/>
    <n v="281"/>
    <n v="364"/>
    <n v="1879"/>
    <s v="PF06507.12 Auxin response factor"/>
    <n v="83"/>
  </r>
  <r>
    <s v="A0A164Z9A8_DAUCA"/>
    <x v="2621"/>
    <n v="704"/>
    <s v="PF02362"/>
    <n v="112"/>
    <n v="214"/>
    <n v="7718"/>
    <s v="PF02362.20 B3 DNA binding domain"/>
    <n v="102"/>
  </r>
  <r>
    <s v="A0A164Z9W3_DAUCA"/>
    <x v="2622"/>
    <n v="539"/>
    <s v="PF06507"/>
    <n v="288"/>
    <n v="370"/>
    <n v="1879"/>
    <s v="PF06507.12 Auxin response factor"/>
    <n v="82"/>
  </r>
  <r>
    <s v="A0A164Z9W3_DAUCA"/>
    <x v="2622"/>
    <n v="539"/>
    <s v="PF02362"/>
    <n v="162"/>
    <n v="264"/>
    <n v="7718"/>
    <s v="PF02362.20 B3 DNA binding domain"/>
    <n v="102"/>
  </r>
  <r>
    <s v="A0A164ZGA1_DAUCA"/>
    <x v="2623"/>
    <n v="382"/>
    <s v="PF02362"/>
    <n v="18"/>
    <n v="109"/>
    <n v="7718"/>
    <s v="PF02362.20 B3 DNA binding domain"/>
    <n v="91"/>
  </r>
  <r>
    <s v="A0A164ZPN9_DAUCA"/>
    <x v="2624"/>
    <n v="571"/>
    <s v="PF02362"/>
    <n v="464"/>
    <n v="555"/>
    <n v="7718"/>
    <s v="PF02362.20 B3 DNA binding domain"/>
    <n v="91"/>
  </r>
  <r>
    <s v="A0A164ZPN9_DAUCA"/>
    <x v="2624"/>
    <n v="571"/>
    <s v="PF01370"/>
    <n v="6"/>
    <n v="237"/>
    <n v="36991"/>
    <s v="PF01370.20 NAD dependent epimerase/dehydratase family"/>
    <n v="231"/>
  </r>
  <r>
    <s v="A0A164ZZY8_DAUCA"/>
    <x v="2625"/>
    <n v="196"/>
    <s v="PF02362"/>
    <n v="47"/>
    <n v="146"/>
    <n v="7718"/>
    <s v="PF02362.20 B3 DNA binding domain"/>
    <n v="99"/>
  </r>
  <r>
    <s v="A0A165A1H8_DAUCA"/>
    <x v="2626"/>
    <n v="313"/>
    <s v="PF02362"/>
    <n v="1"/>
    <n v="78"/>
    <n v="7718"/>
    <s v="PF02362.20 B3 DNA binding domain"/>
    <n v="77"/>
  </r>
  <r>
    <s v="A0A165A1H8_DAUCA"/>
    <x v="2626"/>
    <n v="313"/>
    <s v="PF02362"/>
    <n v="216"/>
    <n v="311"/>
    <n v="7718"/>
    <s v="PF02362.20 B3 DNA binding domain"/>
    <n v="95"/>
  </r>
  <r>
    <s v="A0A165A1I5_DAUCA"/>
    <x v="2627"/>
    <n v="317"/>
    <s v="PF02362"/>
    <n v="13"/>
    <n v="105"/>
    <n v="7718"/>
    <s v="PF02362.20 B3 DNA binding domain"/>
    <n v="92"/>
  </r>
  <r>
    <s v="A0A165A882_DAUCA"/>
    <x v="2628"/>
    <n v="759"/>
    <s v="PF06507"/>
    <n v="303"/>
    <n v="385"/>
    <n v="1879"/>
    <s v="PF06507.12 Auxin response factor"/>
    <n v="82"/>
  </r>
  <r>
    <s v="A0A165A882_DAUCA"/>
    <x v="2628"/>
    <n v="759"/>
    <s v="PF02362"/>
    <n v="177"/>
    <n v="279"/>
    <n v="7718"/>
    <s v="PF02362.20 B3 DNA binding domain"/>
    <n v="102"/>
  </r>
  <r>
    <s v="A0A165WTS8_DAUCA"/>
    <x v="2629"/>
    <n v="694"/>
    <s v="PF06507"/>
    <n v="286"/>
    <n v="369"/>
    <n v="1879"/>
    <s v="PF06507.12 Auxin response factor"/>
    <n v="83"/>
  </r>
  <r>
    <s v="A0A165WTS8_DAUCA"/>
    <x v="2629"/>
    <n v="694"/>
    <s v="PF02362"/>
    <n v="117"/>
    <n v="219"/>
    <n v="7718"/>
    <s v="PF02362.20 B3 DNA binding domain"/>
    <n v="102"/>
  </r>
  <r>
    <s v="A0A165X0B4_DAUCA"/>
    <x v="2630"/>
    <n v="324"/>
    <s v="PF00847"/>
    <n v="22"/>
    <n v="71"/>
    <n v="12115"/>
    <s v="PF00847.19 AP2 domain"/>
    <n v="49"/>
  </r>
  <r>
    <s v="A0A165X0B4_DAUCA"/>
    <x v="2630"/>
    <n v="324"/>
    <s v="PF02362"/>
    <n v="146"/>
    <n v="252"/>
    <n v="7718"/>
    <s v="PF02362.20 B3 DNA binding domain"/>
    <n v="106"/>
  </r>
  <r>
    <s v="A0A165XTJ2_DAUCA"/>
    <x v="2631"/>
    <n v="834"/>
    <s v="PF02309"/>
    <n v="681"/>
    <n v="799"/>
    <n v="3370"/>
    <s v="PF02309.15 AUX/IAA family"/>
    <n v="118"/>
  </r>
  <r>
    <s v="A0A165XTJ2_DAUCA"/>
    <x v="2631"/>
    <n v="834"/>
    <s v="PF06507"/>
    <n v="253"/>
    <n v="336"/>
    <n v="1879"/>
    <s v="PF06507.12 Auxin response factor"/>
    <n v="83"/>
  </r>
  <r>
    <s v="A0A165XTJ2_DAUCA"/>
    <x v="2631"/>
    <n v="834"/>
    <s v="PF02362"/>
    <n v="127"/>
    <n v="229"/>
    <n v="7718"/>
    <s v="PF02362.20 B3 DNA binding domain"/>
    <n v="102"/>
  </r>
  <r>
    <s v="A0A165ZCQ1_DAUCA"/>
    <x v="2632"/>
    <n v="511"/>
    <s v="PF02362"/>
    <n v="2"/>
    <n v="69"/>
    <n v="7718"/>
    <s v="PF02362.20 B3 DNA binding domain"/>
    <n v="67"/>
  </r>
  <r>
    <s v="A0A165ZCQ1_DAUCA"/>
    <x v="2632"/>
    <n v="511"/>
    <s v="PF02362"/>
    <n v="192"/>
    <n v="288"/>
    <n v="7718"/>
    <s v="PF02362.20 B3 DNA binding domain"/>
    <n v="96"/>
  </r>
  <r>
    <s v="A0A165ZCQ1_DAUCA"/>
    <x v="2632"/>
    <n v="511"/>
    <s v="PF02362"/>
    <n v="386"/>
    <n v="481"/>
    <n v="7718"/>
    <s v="PF02362.20 B3 DNA binding domain"/>
    <n v="95"/>
  </r>
  <r>
    <s v="A0A165ZET6_DAUCA"/>
    <x v="2633"/>
    <n v="241"/>
    <s v="PF02362"/>
    <n v="156"/>
    <n v="240"/>
    <n v="7718"/>
    <s v="PF02362.20 B3 DNA binding domain"/>
    <n v="84"/>
  </r>
  <r>
    <s v="A0A165ZSM1_DAUCA"/>
    <x v="2634"/>
    <n v="249"/>
    <s v="PF02362"/>
    <n v="43"/>
    <n v="147"/>
    <n v="7718"/>
    <s v="PF02362.20 B3 DNA binding domain"/>
    <n v="104"/>
  </r>
  <r>
    <s v="A0A165ZSN3_DAUCA"/>
    <x v="2635"/>
    <n v="198"/>
    <s v="PF02362"/>
    <n v="11"/>
    <n v="96"/>
    <n v="7718"/>
    <s v="PF02362.20 B3 DNA binding domain"/>
    <n v="85"/>
  </r>
  <r>
    <s v="A0A166B0C0_DAUCA"/>
    <x v="2636"/>
    <n v="248"/>
    <s v="PF02362"/>
    <n v="14"/>
    <n v="105"/>
    <n v="7718"/>
    <s v="PF02362.20 B3 DNA binding domain"/>
    <n v="91"/>
  </r>
  <r>
    <s v="A0A166B0C0_DAUCA"/>
    <x v="2636"/>
    <n v="248"/>
    <s v="PF02362"/>
    <n v="145"/>
    <n v="239"/>
    <n v="7718"/>
    <s v="PF02362.20 B3 DNA binding domain"/>
    <n v="94"/>
  </r>
  <r>
    <s v="A0A166B0D3_DAUCA"/>
    <x v="2637"/>
    <n v="1193"/>
    <s v="PF02362"/>
    <n v="15"/>
    <n v="106"/>
    <n v="7718"/>
    <s v="PF02362.20 B3 DNA binding domain"/>
    <n v="91"/>
  </r>
  <r>
    <s v="A0A166B0D3_DAUCA"/>
    <x v="2637"/>
    <n v="1193"/>
    <s v="PF02362"/>
    <n v="158"/>
    <n v="256"/>
    <n v="7718"/>
    <s v="PF02362.20 B3 DNA binding domain"/>
    <n v="98"/>
  </r>
  <r>
    <s v="A0A166B0D3_DAUCA"/>
    <x v="2637"/>
    <n v="1193"/>
    <s v="PF02362"/>
    <n v="306"/>
    <n v="399"/>
    <n v="7718"/>
    <s v="PF02362.20 B3 DNA binding domain"/>
    <n v="93"/>
  </r>
  <r>
    <s v="A0A166B0D3_DAUCA"/>
    <x v="2637"/>
    <n v="1193"/>
    <s v="PF02362"/>
    <n v="590"/>
    <n v="681"/>
    <n v="7718"/>
    <s v="PF02362.20 B3 DNA binding domain"/>
    <n v="91"/>
  </r>
  <r>
    <s v="A0A166B0D3_DAUCA"/>
    <x v="2637"/>
    <n v="1193"/>
    <s v="PF02362"/>
    <n v="732"/>
    <n v="829"/>
    <n v="7718"/>
    <s v="PF02362.20 B3 DNA binding domain"/>
    <n v="97"/>
  </r>
  <r>
    <s v="A0A166B0D3_DAUCA"/>
    <x v="2637"/>
    <n v="1193"/>
    <s v="PF02362"/>
    <n v="877"/>
    <n v="965"/>
    <n v="7718"/>
    <s v="PF02362.20 B3 DNA binding domain"/>
    <n v="88"/>
  </r>
  <r>
    <s v="A0A166B0D3_DAUCA"/>
    <x v="2637"/>
    <n v="1193"/>
    <s v="PF02362"/>
    <n v="962"/>
    <n v="1043"/>
    <n v="7718"/>
    <s v="PF02362.20 B3 DNA binding domain"/>
    <n v="81"/>
  </r>
  <r>
    <s v="A0A166B0D3_DAUCA"/>
    <x v="2637"/>
    <n v="1193"/>
    <s v="PF02362"/>
    <n v="1098"/>
    <n v="1192"/>
    <n v="7718"/>
    <s v="PF02362.20 B3 DNA binding domain"/>
    <n v="94"/>
  </r>
  <r>
    <s v="A0A166C1W5_DAUCA"/>
    <x v="2638"/>
    <n v="1111"/>
    <s v="PF02309"/>
    <n v="964"/>
    <n v="1074"/>
    <n v="3370"/>
    <s v="PF02309.15 AUX/IAA family"/>
    <n v="110"/>
  </r>
  <r>
    <s v="A0A166C1W5_DAUCA"/>
    <x v="2638"/>
    <n v="1111"/>
    <s v="PF06507"/>
    <n v="241"/>
    <n v="323"/>
    <n v="1879"/>
    <s v="PF06507.12 Auxin response factor"/>
    <n v="82"/>
  </r>
  <r>
    <s v="A0A166C1W5_DAUCA"/>
    <x v="2638"/>
    <n v="1111"/>
    <s v="PF02362"/>
    <n v="115"/>
    <n v="217"/>
    <n v="7718"/>
    <s v="PF02362.20 B3 DNA binding domain"/>
    <n v="102"/>
  </r>
  <r>
    <s v="A0A166CKJ8_DAUCA"/>
    <x v="2639"/>
    <n v="786"/>
    <s v="PF06507"/>
    <n v="253"/>
    <n v="336"/>
    <n v="1879"/>
    <s v="PF06507.12 Auxin response factor"/>
    <n v="83"/>
  </r>
  <r>
    <s v="A0A166CKJ8_DAUCA"/>
    <x v="2639"/>
    <n v="786"/>
    <s v="PF02362"/>
    <n v="127"/>
    <n v="229"/>
    <n v="7718"/>
    <s v="PF02362.20 B3 DNA binding domain"/>
    <n v="102"/>
  </r>
  <r>
    <s v="A0A166DG18_DAUCA"/>
    <x v="2640"/>
    <n v="365"/>
    <s v="PF06507"/>
    <n v="272"/>
    <n v="354"/>
    <n v="1879"/>
    <s v="PF06507.12 Auxin response factor"/>
    <n v="82"/>
  </r>
  <r>
    <s v="A0A166DG18_DAUCA"/>
    <x v="2640"/>
    <n v="365"/>
    <s v="PF02362"/>
    <n v="146"/>
    <n v="248"/>
    <n v="7718"/>
    <s v="PF02362.20 B3 DNA binding domain"/>
    <n v="102"/>
  </r>
  <r>
    <s v="A0A166DLL9_DAUCA"/>
    <x v="2641"/>
    <n v="537"/>
    <s v="PF00909"/>
    <n v="238"/>
    <n v="523"/>
    <n v="8143"/>
    <s v="PF00909.20 Ammonium Transporter Family"/>
    <n v="285"/>
  </r>
  <r>
    <s v="A0A166DLL9_DAUCA"/>
    <x v="2641"/>
    <n v="537"/>
    <s v="PF02362"/>
    <n v="42"/>
    <n v="146"/>
    <n v="7718"/>
    <s v="PF02362.20 B3 DNA binding domain"/>
    <n v="104"/>
  </r>
  <r>
    <s v="A0A166DU43_DAUCA"/>
    <x v="2642"/>
    <n v="797"/>
    <s v="PF02309"/>
    <n v="448"/>
    <n v="694"/>
    <n v="3370"/>
    <s v="PF02309.15 AUX/IAA family"/>
    <n v="246"/>
  </r>
  <r>
    <s v="A0A166DU43_DAUCA"/>
    <x v="2642"/>
    <n v="797"/>
    <s v="PF06507"/>
    <n v="268"/>
    <n v="347"/>
    <n v="1879"/>
    <s v="PF06507.12 Auxin response factor"/>
    <n v="79"/>
  </r>
  <r>
    <s v="A0A166DU43_DAUCA"/>
    <x v="2642"/>
    <n v="797"/>
    <s v="PF02362"/>
    <n v="129"/>
    <n v="244"/>
    <n v="7718"/>
    <s v="PF02362.20 B3 DNA binding domain"/>
    <n v="115"/>
  </r>
  <r>
    <s v="A0A166ECT3_DAUCA"/>
    <x v="2643"/>
    <n v="357"/>
    <s v="PF00847"/>
    <n v="69"/>
    <n v="118"/>
    <n v="12115"/>
    <s v="PF00847.19 AP2 domain"/>
    <n v="49"/>
  </r>
  <r>
    <s v="A0A166ECT3_DAUCA"/>
    <x v="2643"/>
    <n v="357"/>
    <s v="PF02362"/>
    <n v="188"/>
    <n v="291"/>
    <n v="7718"/>
    <s v="PF02362.20 B3 DNA binding domain"/>
    <n v="103"/>
  </r>
  <r>
    <s v="A0A166EQS7_DAUCA"/>
    <x v="2644"/>
    <n v="508"/>
    <s v="PF02362"/>
    <n v="29"/>
    <n v="123"/>
    <n v="7718"/>
    <s v="PF02362.20 B3 DNA binding domain"/>
    <n v="94"/>
  </r>
  <r>
    <s v="A0A166EQS7_DAUCA"/>
    <x v="2644"/>
    <n v="508"/>
    <s v="PF02362"/>
    <n v="433"/>
    <n v="506"/>
    <n v="7718"/>
    <s v="PF02362.20 B3 DNA binding domain"/>
    <n v="73"/>
  </r>
  <r>
    <s v="A0A166EZ04_DAUCA"/>
    <x v="2645"/>
    <n v="704"/>
    <s v="PF06507"/>
    <n v="276"/>
    <n v="358"/>
    <n v="1879"/>
    <s v="PF06507.12 Auxin response factor"/>
    <n v="82"/>
  </r>
  <r>
    <s v="A0A166EZ04_DAUCA"/>
    <x v="2645"/>
    <n v="704"/>
    <s v="PF02362"/>
    <n v="152"/>
    <n v="254"/>
    <n v="7718"/>
    <s v="PF02362.20 B3 DNA binding domain"/>
    <n v="102"/>
  </r>
  <r>
    <s v="A0A166FFT5_DAUCA"/>
    <x v="2646"/>
    <n v="214"/>
    <s v="PF02362"/>
    <n v="43"/>
    <n v="147"/>
    <n v="7718"/>
    <s v="PF02362.20 B3 DNA binding domain"/>
    <n v="104"/>
  </r>
  <r>
    <s v="A0A166FFV6_DAUCA"/>
    <x v="2647"/>
    <n v="420"/>
    <s v="PF02362"/>
    <n v="249"/>
    <n v="353"/>
    <n v="7718"/>
    <s v="PF02362.20 B3 DNA binding domain"/>
    <n v="104"/>
  </r>
  <r>
    <s v="A0A166FFW7_DAUCA"/>
    <x v="2648"/>
    <n v="250"/>
    <s v="PF02362"/>
    <n v="44"/>
    <n v="148"/>
    <n v="7718"/>
    <s v="PF02362.20 B3 DNA binding domain"/>
    <n v="104"/>
  </r>
  <r>
    <s v="A0A166FFY1_DAUCA"/>
    <x v="2649"/>
    <n v="249"/>
    <s v="PF02362"/>
    <n v="43"/>
    <n v="147"/>
    <n v="7718"/>
    <s v="PF02362.20 B3 DNA binding domain"/>
    <n v="104"/>
  </r>
  <r>
    <s v="A0A166FK34_DAUCA"/>
    <x v="2650"/>
    <n v="1036"/>
    <s v="PF02362"/>
    <n v="587"/>
    <n v="688"/>
    <n v="7718"/>
    <s v="PF02362.20 B3 DNA binding domain"/>
    <n v="101"/>
  </r>
  <r>
    <s v="A0A166FV39_DAUCA"/>
    <x v="2651"/>
    <n v="287"/>
    <s v="PF02362"/>
    <n v="191"/>
    <n v="286"/>
    <n v="7718"/>
    <s v="PF02362.20 B3 DNA binding domain"/>
    <n v="95"/>
  </r>
  <r>
    <s v="A0A166G4C5_DAUCA"/>
    <x v="2652"/>
    <n v="151"/>
    <s v="PF02362"/>
    <n v="16"/>
    <n v="118"/>
    <n v="7718"/>
    <s v="PF02362.20 B3 DNA binding domain"/>
    <n v="102"/>
  </r>
  <r>
    <s v="A0A166GC66_DAUCA"/>
    <x v="2653"/>
    <n v="474"/>
    <s v="PF02362"/>
    <n v="172"/>
    <n v="265"/>
    <n v="7718"/>
    <s v="PF02362.20 B3 DNA binding domain"/>
    <n v="93"/>
  </r>
  <r>
    <s v="A0A166HRN1_DAUCA"/>
    <x v="2654"/>
    <n v="714"/>
    <s v="PF02362"/>
    <n v="464"/>
    <n v="565"/>
    <n v="7718"/>
    <s v="PF02362.20 B3 DNA binding domain"/>
    <n v="101"/>
  </r>
  <r>
    <s v="A0A166HRN1_DAUCA"/>
    <x v="2654"/>
    <n v="714"/>
    <s v="PF00153"/>
    <n v="178"/>
    <n v="263"/>
    <n v="89340"/>
    <s v="PF00153.26 Mitochondrial carrier protein"/>
    <n v="85"/>
  </r>
  <r>
    <s v="A0A166HRN1_DAUCA"/>
    <x v="2654"/>
    <n v="714"/>
    <s v="PF00153"/>
    <n v="270"/>
    <n v="355"/>
    <n v="89340"/>
    <s v="PF00153.26 Mitochondrial carrier protein"/>
    <n v="85"/>
  </r>
  <r>
    <s v="A0A166HRN1_DAUCA"/>
    <x v="2654"/>
    <n v="714"/>
    <s v="PF00153"/>
    <n v="358"/>
    <n v="450"/>
    <n v="89340"/>
    <s v="PF00153.26 Mitochondrial carrier protein"/>
    <n v="92"/>
  </r>
  <r>
    <s v="A0A166IIW8_DAUCA"/>
    <x v="2655"/>
    <n v="761"/>
    <s v="PF02362"/>
    <n v="3"/>
    <n v="69"/>
    <n v="7718"/>
    <s v="PF02362.20 B3 DNA binding domain"/>
    <n v="66"/>
  </r>
  <r>
    <s v="A0A166IIW8_DAUCA"/>
    <x v="2655"/>
    <n v="761"/>
    <s v="PF02362"/>
    <n v="166"/>
    <n v="262"/>
    <n v="7718"/>
    <s v="PF02362.20 B3 DNA binding domain"/>
    <n v="96"/>
  </r>
  <r>
    <s v="A0A166IIW8_DAUCA"/>
    <x v="2655"/>
    <n v="761"/>
    <s v="PF02362"/>
    <n v="298"/>
    <n v="383"/>
    <n v="7718"/>
    <s v="PF02362.20 B3 DNA binding domain"/>
    <n v="85"/>
  </r>
  <r>
    <s v="A0A166IIW8_DAUCA"/>
    <x v="2655"/>
    <n v="761"/>
    <s v="PF02362"/>
    <n v="379"/>
    <n v="461"/>
    <n v="7718"/>
    <s v="PF02362.20 B3 DNA binding domain"/>
    <n v="82"/>
  </r>
  <r>
    <s v="A0A166IIW8_DAUCA"/>
    <x v="2655"/>
    <n v="761"/>
    <s v="PF02362"/>
    <n v="529"/>
    <n v="625"/>
    <n v="7718"/>
    <s v="PF02362.20 B3 DNA binding domain"/>
    <n v="96"/>
  </r>
  <r>
    <s v="A0A166IIW8_DAUCA"/>
    <x v="2655"/>
    <n v="761"/>
    <s v="PF02362"/>
    <n v="659"/>
    <n v="754"/>
    <n v="7718"/>
    <s v="PF02362.20 B3 DNA binding domain"/>
    <n v="95"/>
  </r>
  <r>
    <s v="A0A166IIZ5_DAUCA"/>
    <x v="2656"/>
    <n v="1023"/>
    <s v="PF02362"/>
    <n v="154"/>
    <n v="250"/>
    <n v="7718"/>
    <s v="PF02362.20 B3 DNA binding domain"/>
    <n v="96"/>
  </r>
  <r>
    <s v="A0A166IIZ5_DAUCA"/>
    <x v="2656"/>
    <n v="1023"/>
    <s v="PF02362"/>
    <n v="264"/>
    <n v="343"/>
    <n v="7718"/>
    <s v="PF02362.20 B3 DNA binding domain"/>
    <n v="79"/>
  </r>
  <r>
    <s v="A0A166IIZ5_DAUCA"/>
    <x v="2656"/>
    <n v="1023"/>
    <s v="PF02362"/>
    <n v="425"/>
    <n v="518"/>
    <n v="7718"/>
    <s v="PF02362.20 B3 DNA binding domain"/>
    <n v="93"/>
  </r>
  <r>
    <s v="A0A166IIZ5_DAUCA"/>
    <x v="2656"/>
    <n v="1023"/>
    <s v="PF02362"/>
    <n v="547"/>
    <n v="640"/>
    <n v="7718"/>
    <s v="PF02362.20 B3 DNA binding domain"/>
    <n v="93"/>
  </r>
  <r>
    <s v="A0A166IIZ5_DAUCA"/>
    <x v="2656"/>
    <n v="1023"/>
    <s v="PF02362"/>
    <n v="728"/>
    <n v="816"/>
    <n v="7718"/>
    <s v="PF02362.20 B3 DNA binding domain"/>
    <n v="88"/>
  </r>
  <r>
    <s v="A0A166IIZ5_DAUCA"/>
    <x v="2656"/>
    <n v="1023"/>
    <s v="PF02362"/>
    <n v="911"/>
    <n v="1009"/>
    <n v="7718"/>
    <s v="PF02362.20 B3 DNA binding domain"/>
    <n v="98"/>
  </r>
  <r>
    <s v="A0A166IKG7_DAUCA"/>
    <x v="2657"/>
    <n v="490"/>
    <s v="PF02362"/>
    <n v="72"/>
    <n v="164"/>
    <n v="7718"/>
    <s v="PF02362.20 B3 DNA binding domain"/>
    <n v="92"/>
  </r>
  <r>
    <s v="A0A166IKG7_DAUCA"/>
    <x v="2657"/>
    <n v="490"/>
    <s v="PF02362"/>
    <n v="262"/>
    <n v="361"/>
    <n v="7718"/>
    <s v="PF02362.20 B3 DNA binding domain"/>
    <n v="99"/>
  </r>
  <r>
    <s v="A0A166IKG7_DAUCA"/>
    <x v="2657"/>
    <n v="490"/>
    <s v="PF02362"/>
    <n v="397"/>
    <n v="490"/>
    <n v="7718"/>
    <s v="PF02362.20 B3 DNA binding domain"/>
    <n v="93"/>
  </r>
  <r>
    <s v="A0A166IKM0_DAUCA"/>
    <x v="2658"/>
    <n v="398"/>
    <s v="PF06507"/>
    <n v="258"/>
    <n v="341"/>
    <n v="1879"/>
    <s v="PF06507.12 Auxin response factor"/>
    <n v="83"/>
  </r>
  <r>
    <s v="A0A166IKM0_DAUCA"/>
    <x v="2658"/>
    <n v="398"/>
    <s v="PF02362"/>
    <n v="132"/>
    <n v="234"/>
    <n v="7718"/>
    <s v="PF02362.20 B3 DNA binding domain"/>
    <n v="102"/>
  </r>
  <r>
    <s v="A0A166ITQ6_DAUCA"/>
    <x v="2659"/>
    <n v="831"/>
    <s v="PF02362"/>
    <n v="333"/>
    <n v="434"/>
    <n v="7718"/>
    <s v="PF02362.20 B3 DNA binding domain"/>
    <n v="101"/>
  </r>
  <r>
    <s v="A0A166ITQ6_DAUCA"/>
    <x v="2659"/>
    <n v="831"/>
    <s v="PF07496"/>
    <n v="596"/>
    <n v="639"/>
    <n v="1707"/>
    <s v="PF07496.14 CW-type Zinc Finger"/>
    <n v="43"/>
  </r>
  <r>
    <s v="A0A166JDD6_DAUCA"/>
    <x v="2660"/>
    <n v="1286"/>
    <s v="PF02362"/>
    <n v="1113"/>
    <n v="1204"/>
    <n v="7718"/>
    <s v="PF02362.20 B3 DNA binding domain"/>
    <n v="91"/>
  </r>
  <r>
    <s v="A0A166JDD6_DAUCA"/>
    <x v="2660"/>
    <n v="1286"/>
    <s v="PF13365"/>
    <n v="754"/>
    <n v="904"/>
    <n v="16463"/>
    <s v="PF13365.5 Trypsin-like peptidase domain"/>
    <n v="150"/>
  </r>
  <r>
    <s v="A0A166JDK9_DAUCA"/>
    <x v="2661"/>
    <n v="662"/>
    <s v="PF02362"/>
    <n v="515"/>
    <n v="616"/>
    <n v="7718"/>
    <s v="PF02362.20 B3 DNA binding domain"/>
    <n v="101"/>
  </r>
  <r>
    <s v="A0A166JGC6_DAUCA"/>
    <x v="2662"/>
    <n v="325"/>
    <s v="PF02362"/>
    <n v="138"/>
    <n v="231"/>
    <n v="7718"/>
    <s v="PF02362.20 B3 DNA binding domain"/>
    <n v="93"/>
  </r>
  <r>
    <s v="A0A166JGH0_DAUCA"/>
    <x v="2663"/>
    <n v="845"/>
    <s v="PF02362"/>
    <n v="315"/>
    <n v="415"/>
    <n v="7718"/>
    <s v="PF02362.20 B3 DNA binding domain"/>
    <n v="100"/>
  </r>
  <r>
    <s v="A0A166JGH0_DAUCA"/>
    <x v="2663"/>
    <n v="845"/>
    <s v="PF07496"/>
    <n v="558"/>
    <n v="601"/>
    <n v="1707"/>
    <s v="PF07496.14 CW-type Zinc Finger"/>
    <n v="43"/>
  </r>
  <r>
    <s v="A0A175YA58_DAUCA"/>
    <x v="2664"/>
    <n v="231"/>
    <s v="PF02362"/>
    <n v="105"/>
    <n v="220"/>
    <n v="7718"/>
    <s v="PF02362.20 B3 DNA binding domain"/>
    <n v="115"/>
  </r>
  <r>
    <s v="A0A175YAP4_DAUCA"/>
    <x v="2665"/>
    <n v="408"/>
    <s v="PF02362"/>
    <n v="38"/>
    <n v="130"/>
    <n v="7718"/>
    <s v="PF02362.20 B3 DNA binding domain"/>
    <n v="92"/>
  </r>
  <r>
    <s v="A0A175YAS9_DAUCA"/>
    <x v="2666"/>
    <n v="290"/>
    <s v="PF02362"/>
    <n v="184"/>
    <n v="269"/>
    <n v="7718"/>
    <s v="PF02362.20 B3 DNA binding domain"/>
    <n v="85"/>
  </r>
  <r>
    <s v="A0A175YB19_DAUCA"/>
    <x v="2667"/>
    <n v="472"/>
    <s v="PF02362"/>
    <n v="367"/>
    <n v="466"/>
    <n v="7718"/>
    <s v="PF02362.20 B3 DNA binding domain"/>
    <n v="99"/>
  </r>
  <r>
    <s v="A0A175YBD9_DAUCA"/>
    <x v="2668"/>
    <n v="136"/>
    <s v="PF02362"/>
    <n v="32"/>
    <n v="129"/>
    <n v="7718"/>
    <s v="PF02362.20 B3 DNA binding domain"/>
    <n v="97"/>
  </r>
  <r>
    <s v="A0A175YBE8_DAUCA"/>
    <x v="2669"/>
    <n v="224"/>
    <s v="PF02362"/>
    <n v="125"/>
    <n v="223"/>
    <n v="7718"/>
    <s v="PF02362.20 B3 DNA binding domain"/>
    <n v="98"/>
  </r>
  <r>
    <s v="A0A175YBP7_DAUCA"/>
    <x v="2670"/>
    <n v="699"/>
    <s v="PF02362"/>
    <n v="265"/>
    <n v="359"/>
    <n v="7718"/>
    <s v="PF02362.20 B3 DNA binding domain"/>
    <n v="94"/>
  </r>
  <r>
    <s v="A0A175YCS9_DAUCA"/>
    <x v="2671"/>
    <n v="456"/>
    <s v="PF02362"/>
    <n v="98"/>
    <n v="189"/>
    <n v="7718"/>
    <s v="PF02362.20 B3 DNA binding domain"/>
    <n v="91"/>
  </r>
  <r>
    <s v="A0A175YCU3_DAUCA"/>
    <x v="2672"/>
    <n v="165"/>
    <s v="PF02362"/>
    <n v="12"/>
    <n v="103"/>
    <n v="7718"/>
    <s v="PF02362.20 B3 DNA binding domain"/>
    <n v="91"/>
  </r>
  <r>
    <s v="A0A175YD99_DAUCA"/>
    <x v="2673"/>
    <n v="446"/>
    <s v="PF02362"/>
    <n v="98"/>
    <n v="189"/>
    <n v="7718"/>
    <s v="PF02362.20 B3 DNA binding domain"/>
    <n v="91"/>
  </r>
  <r>
    <s v="A0A175YDU0_DAUCA"/>
    <x v="2674"/>
    <n v="217"/>
    <s v="PF02362"/>
    <n v="16"/>
    <n v="107"/>
    <n v="7718"/>
    <s v="PF02362.20 B3 DNA binding domain"/>
    <n v="91"/>
  </r>
  <r>
    <s v="A0A175YE19_DAUCA"/>
    <x v="2675"/>
    <n v="435"/>
    <s v="PF02362"/>
    <n v="68"/>
    <n v="159"/>
    <n v="7718"/>
    <s v="PF02362.20 B3 DNA binding domain"/>
    <n v="91"/>
  </r>
  <r>
    <s v="A0A175YE96_DAUCA"/>
    <x v="2676"/>
    <n v="545"/>
    <s v="PF02362"/>
    <n v="441"/>
    <n v="538"/>
    <n v="7718"/>
    <s v="PF02362.20 B3 DNA binding domain"/>
    <n v="97"/>
  </r>
  <r>
    <s v="A0A175YEP2_DAUCA"/>
    <x v="2677"/>
    <n v="146"/>
    <s v="PF02362"/>
    <n v="27"/>
    <n v="125"/>
    <n v="7718"/>
    <s v="PF02362.20 B3 DNA binding domain"/>
    <n v="98"/>
  </r>
  <r>
    <s v="A0A175YF33_DAUCA"/>
    <x v="2678"/>
    <n v="231"/>
    <s v="PF02362"/>
    <n v="129"/>
    <n v="225"/>
    <n v="7718"/>
    <s v="PF02362.20 B3 DNA binding domain"/>
    <n v="96"/>
  </r>
  <r>
    <s v="A0A175YFB2_DAUCA"/>
    <x v="2679"/>
    <n v="142"/>
    <s v="PF02362"/>
    <n v="27"/>
    <n v="120"/>
    <n v="7718"/>
    <s v="PF02362.20 B3 DNA binding domain"/>
    <n v="93"/>
  </r>
  <r>
    <s v="A0A175YFX9_DAUCA"/>
    <x v="2680"/>
    <n v="363"/>
    <s v="PF00847"/>
    <n v="72"/>
    <n v="121"/>
    <n v="12115"/>
    <s v="PF00847.19 AP2 domain"/>
    <n v="49"/>
  </r>
  <r>
    <s v="A0A175YFX9_DAUCA"/>
    <x v="2680"/>
    <n v="363"/>
    <s v="PF02362"/>
    <n v="193"/>
    <n v="296"/>
    <n v="7718"/>
    <s v="PF02362.20 B3 DNA binding domain"/>
    <n v="103"/>
  </r>
  <r>
    <s v="A0A175YGK0_DAUCA"/>
    <x v="2681"/>
    <n v="146"/>
    <s v="PF02362"/>
    <n v="26"/>
    <n v="122"/>
    <n v="7718"/>
    <s v="PF02362.20 B3 DNA binding domain"/>
    <n v="96"/>
  </r>
  <r>
    <s v="A0A175YHI2_DAUCA"/>
    <x v="2682"/>
    <n v="212"/>
    <s v="PF02362"/>
    <n v="115"/>
    <n v="211"/>
    <n v="7718"/>
    <s v="PF02362.20 B3 DNA binding domain"/>
    <n v="96"/>
  </r>
  <r>
    <s v="A0A175YK93_DAUCA"/>
    <x v="2683"/>
    <n v="586"/>
    <s v="PF02362"/>
    <n v="256"/>
    <n v="357"/>
    <n v="7718"/>
    <s v="PF02362.20 B3 DNA binding domain"/>
    <n v="101"/>
  </r>
  <r>
    <s v="A0A175YLJ4_DAUCA"/>
    <x v="2684"/>
    <n v="1002"/>
    <s v="PF02362"/>
    <n v="505"/>
    <n v="580"/>
    <n v="7718"/>
    <s v="PF02362.20 B3 DNA binding domain"/>
    <n v="75"/>
  </r>
  <r>
    <s v="A0A175YLJ4_DAUCA"/>
    <x v="2684"/>
    <n v="1002"/>
    <s v="PF07496"/>
    <n v="728"/>
    <n v="771"/>
    <n v="1707"/>
    <s v="PF07496.14 CW-type Zinc Finger"/>
    <n v="43"/>
  </r>
  <r>
    <s v="A0A175YPD7_DAUCA"/>
    <x v="2685"/>
    <n v="318"/>
    <s v="PF02362"/>
    <n v="222"/>
    <n v="317"/>
    <n v="7718"/>
    <s v="PF02362.20 B3 DNA binding domain"/>
    <n v="95"/>
  </r>
  <r>
    <s v="A0A175YPE1_DAUCA"/>
    <x v="2686"/>
    <n v="877"/>
    <s v="PF02309"/>
    <n v="716"/>
    <n v="834"/>
    <n v="3370"/>
    <s v="PF02309.15 AUX/IAA family"/>
    <n v="118"/>
  </r>
  <r>
    <s v="A0A175YPE1_DAUCA"/>
    <x v="2686"/>
    <n v="877"/>
    <s v="PF06507"/>
    <n v="253"/>
    <n v="336"/>
    <n v="1879"/>
    <s v="PF06507.12 Auxin response factor"/>
    <n v="83"/>
  </r>
  <r>
    <s v="A0A175YPE1_DAUCA"/>
    <x v="2686"/>
    <n v="877"/>
    <s v="PF02362"/>
    <n v="127"/>
    <n v="229"/>
    <n v="7718"/>
    <s v="PF02362.20 B3 DNA binding domain"/>
    <n v="102"/>
  </r>
  <r>
    <s v="A0A175YRS1_DAUCA"/>
    <x v="2687"/>
    <n v="186"/>
    <s v="PF02362"/>
    <n v="24"/>
    <n v="123"/>
    <n v="7718"/>
    <s v="PF02362.20 B3 DNA binding domain"/>
    <n v="99"/>
  </r>
  <r>
    <s v="A0A176VD87_MARPO"/>
    <x v="2688"/>
    <n v="2255"/>
    <s v="PF00847"/>
    <n v="904"/>
    <n v="954"/>
    <n v="12115"/>
    <s v="PF00847.19 AP2 domain"/>
    <n v="50"/>
  </r>
  <r>
    <s v="A0A176VD87_MARPO"/>
    <x v="2688"/>
    <n v="2255"/>
    <s v="PF05641"/>
    <n v="29"/>
    <n v="103"/>
    <n v="2029"/>
    <s v="PF05641.11 Agenet domain"/>
    <n v="74"/>
  </r>
  <r>
    <s v="A0A176VD87_MARPO"/>
    <x v="2688"/>
    <n v="2255"/>
    <s v="PF02362"/>
    <n v="193"/>
    <n v="289"/>
    <n v="7718"/>
    <s v="PF02362.20 B3 DNA binding domain"/>
    <n v="96"/>
  </r>
  <r>
    <s v="A0A176VD87_MARPO"/>
    <x v="2688"/>
    <n v="2255"/>
    <s v="PF13891"/>
    <n v="491"/>
    <n v="553"/>
    <n v="892"/>
    <s v="PF13891.5 Potential DNA-binding domain"/>
    <n v="62"/>
  </r>
  <r>
    <s v="A0A176VK00_MARPO"/>
    <x v="2689"/>
    <n v="922"/>
    <s v="PF02309"/>
    <n v="768"/>
    <n v="879"/>
    <n v="3370"/>
    <s v="PF02309.15 AUX/IAA family"/>
    <n v="111"/>
  </r>
  <r>
    <s v="A0A176VK00_MARPO"/>
    <x v="2689"/>
    <n v="922"/>
    <s v="PF06507"/>
    <n v="256"/>
    <n v="339"/>
    <n v="1879"/>
    <s v="PF06507.12 Auxin response factor"/>
    <n v="83"/>
  </r>
  <r>
    <s v="A0A176VK00_MARPO"/>
    <x v="2689"/>
    <n v="922"/>
    <s v="PF02362"/>
    <n v="127"/>
    <n v="232"/>
    <n v="7718"/>
    <s v="PF02362.20 B3 DNA binding domain"/>
    <n v="105"/>
  </r>
  <r>
    <s v="A0A176WDW1_MARPO"/>
    <x v="2690"/>
    <n v="914"/>
    <s v="PF02309"/>
    <n v="792"/>
    <n v="845"/>
    <n v="3370"/>
    <s v="PF02309.15 AUX/IAA family"/>
    <n v="53"/>
  </r>
  <r>
    <s v="A0A176WDW1_MARPO"/>
    <x v="2690"/>
    <n v="914"/>
    <s v="PF06507"/>
    <n v="291"/>
    <n v="373"/>
    <n v="1879"/>
    <s v="PF06507.12 Auxin response factor"/>
    <n v="82"/>
  </r>
  <r>
    <s v="A0A176WDW1_MARPO"/>
    <x v="2690"/>
    <n v="914"/>
    <s v="PF02362"/>
    <n v="166"/>
    <n v="268"/>
    <n v="7718"/>
    <s v="PF02362.20 B3 DNA binding domain"/>
    <n v="102"/>
  </r>
  <r>
    <s v="A0A176WH76_MARPO"/>
    <x v="2691"/>
    <n v="759"/>
    <s v="PF02362"/>
    <n v="464"/>
    <n v="557"/>
    <n v="7718"/>
    <s v="PF02362.20 B3 DNA binding domain"/>
    <n v="93"/>
  </r>
  <r>
    <s v="A0A176WKI8_MARPO"/>
    <x v="2692"/>
    <n v="582"/>
    <s v="PF02362"/>
    <n v="142"/>
    <n v="232"/>
    <n v="7718"/>
    <s v="PF02362.20 B3 DNA binding domain"/>
    <n v="90"/>
  </r>
  <r>
    <s v="A0A176WMP6_MARPO"/>
    <x v="2693"/>
    <n v="1187"/>
    <s v="PF02362"/>
    <n v="402"/>
    <n v="503"/>
    <n v="7718"/>
    <s v="PF02362.20 B3 DNA binding domain"/>
    <n v="101"/>
  </r>
  <r>
    <s v="A0A176WMP6_MARPO"/>
    <x v="2693"/>
    <n v="1187"/>
    <s v="PF07496"/>
    <n v="667"/>
    <n v="710"/>
    <n v="1707"/>
    <s v="PF07496.14 CW-type Zinc Finger"/>
    <n v="43"/>
  </r>
  <r>
    <s v="A0A194YGL8_SORBI"/>
    <x v="2694"/>
    <n v="241"/>
    <s v="PF02362"/>
    <n v="38"/>
    <n v="141"/>
    <n v="7718"/>
    <s v="PF02362.20 B3 DNA binding domain"/>
    <n v="103"/>
  </r>
  <r>
    <s v="A0A194YGP2_SORBI"/>
    <x v="2695"/>
    <n v="206"/>
    <s v="PF02362"/>
    <n v="60"/>
    <n v="144"/>
    <n v="7718"/>
    <s v="PF02362.20 B3 DNA binding domain"/>
    <n v="84"/>
  </r>
  <r>
    <s v="A0A194YHN4_SORBI"/>
    <x v="2696"/>
    <n v="207"/>
    <s v="PF02362"/>
    <n v="2"/>
    <n v="108"/>
    <n v="7718"/>
    <s v="PF02362.20 B3 DNA binding domain"/>
    <n v="106"/>
  </r>
  <r>
    <s v="A0A194YIW1_SORBI"/>
    <x v="2697"/>
    <n v="1053"/>
    <s v="PF02309"/>
    <n v="911"/>
    <n v="1029"/>
    <n v="3370"/>
    <s v="PF02309.15 AUX/IAA family"/>
    <n v="118"/>
  </r>
  <r>
    <s v="A0A194YIW1_SORBI"/>
    <x v="2697"/>
    <n v="1053"/>
    <s v="PF06507"/>
    <n v="253"/>
    <n v="335"/>
    <n v="1879"/>
    <s v="PF06507.12 Auxin response factor"/>
    <n v="82"/>
  </r>
  <r>
    <s v="A0A194YIW1_SORBI"/>
    <x v="2697"/>
    <n v="1053"/>
    <s v="PF02362"/>
    <n v="127"/>
    <n v="229"/>
    <n v="7718"/>
    <s v="PF02362.20 B3 DNA binding domain"/>
    <n v="102"/>
  </r>
  <r>
    <s v="A0A194YKE1_SORBI"/>
    <x v="2698"/>
    <n v="408"/>
    <s v="PF02362"/>
    <n v="14"/>
    <n v="121"/>
    <n v="7718"/>
    <s v="PF02362.20 B3 DNA binding domain"/>
    <n v="107"/>
  </r>
  <r>
    <s v="A0A194YKE1_SORBI"/>
    <x v="2698"/>
    <n v="408"/>
    <s v="PF02362"/>
    <n v="139"/>
    <n v="232"/>
    <n v="7718"/>
    <s v="PF02362.20 B3 DNA binding domain"/>
    <n v="93"/>
  </r>
  <r>
    <s v="A0A194YKE1_SORBI"/>
    <x v="2698"/>
    <n v="408"/>
    <s v="PF02362"/>
    <n v="315"/>
    <n v="408"/>
    <n v="7718"/>
    <s v="PF02362.20 B3 DNA binding domain"/>
    <n v="93"/>
  </r>
  <r>
    <s v="A0A194YQQ0_SORBI"/>
    <x v="2699"/>
    <n v="1024"/>
    <s v="PF02362"/>
    <n v="321"/>
    <n v="412"/>
    <n v="7718"/>
    <s v="PF02362.20 B3 DNA binding domain"/>
    <n v="91"/>
  </r>
  <r>
    <s v="A0A194YQQ0_SORBI"/>
    <x v="2699"/>
    <n v="1024"/>
    <s v="PF02362"/>
    <n v="929"/>
    <n v="1023"/>
    <n v="7718"/>
    <s v="PF02362.20 B3 DNA binding domain"/>
    <n v="94"/>
  </r>
  <r>
    <s v="A0A1B6P6P2_SORBI"/>
    <x v="2700"/>
    <n v="317"/>
    <s v="PF00847"/>
    <n v="44"/>
    <n v="93"/>
    <n v="12115"/>
    <s v="PF00847.19 AP2 domain"/>
    <n v="49"/>
  </r>
  <r>
    <s v="A0A1B6P6P2_SORBI"/>
    <x v="2700"/>
    <n v="317"/>
    <s v="PF02362"/>
    <n v="158"/>
    <n v="268"/>
    <n v="7718"/>
    <s v="PF02362.20 B3 DNA binding domain"/>
    <n v="110"/>
  </r>
  <r>
    <s v="A0A1B6P9I2_SORBI"/>
    <x v="2701"/>
    <n v="676"/>
    <s v="PF06507"/>
    <n v="258"/>
    <n v="339"/>
    <n v="1879"/>
    <s v="PF06507.12 Auxin response factor"/>
    <n v="81"/>
  </r>
  <r>
    <s v="A0A1B6P9I2_SORBI"/>
    <x v="2701"/>
    <n v="676"/>
    <s v="PF02362"/>
    <n v="132"/>
    <n v="234"/>
    <n v="7718"/>
    <s v="PF02362.20 B3 DNA binding domain"/>
    <n v="102"/>
  </r>
  <r>
    <s v="A0A1B6P9U1_SORBI"/>
    <x v="2702"/>
    <n v="408"/>
    <s v="PF00847"/>
    <n v="81"/>
    <n v="130"/>
    <n v="12115"/>
    <s v="PF00847.19 AP2 domain"/>
    <n v="49"/>
  </r>
  <r>
    <s v="A0A1B6P9U1_SORBI"/>
    <x v="2702"/>
    <n v="408"/>
    <s v="PF02362"/>
    <n v="215"/>
    <n v="325"/>
    <n v="7718"/>
    <s v="PF02362.20 B3 DNA binding domain"/>
    <n v="110"/>
  </r>
  <r>
    <s v="A0A1B6PBE2_SORBI"/>
    <x v="2703"/>
    <n v="320"/>
    <s v="PF02362"/>
    <n v="89"/>
    <n v="199"/>
    <n v="7718"/>
    <s v="PF02362.20 B3 DNA binding domain"/>
    <n v="110"/>
  </r>
  <r>
    <s v="A0A1B6PDR5_SORBI"/>
    <x v="2704"/>
    <n v="632"/>
    <s v="PF02362"/>
    <n v="26"/>
    <n v="118"/>
    <n v="7718"/>
    <s v="PF02362.20 B3 DNA binding domain"/>
    <n v="92"/>
  </r>
  <r>
    <s v="A0A1B6PDR5_SORBI"/>
    <x v="2704"/>
    <n v="632"/>
    <s v="PF02362"/>
    <n v="180"/>
    <n v="272"/>
    <n v="7718"/>
    <s v="PF02362.20 B3 DNA binding domain"/>
    <n v="92"/>
  </r>
  <r>
    <s v="A0A1B6PDR5_SORBI"/>
    <x v="2704"/>
    <n v="632"/>
    <s v="PF02362"/>
    <n v="385"/>
    <n v="481"/>
    <n v="7718"/>
    <s v="PF02362.20 B3 DNA binding domain"/>
    <n v="96"/>
  </r>
  <r>
    <s v="A0A1B6PDR5_SORBI"/>
    <x v="2704"/>
    <n v="632"/>
    <s v="PF02362"/>
    <n v="536"/>
    <n v="632"/>
    <n v="7718"/>
    <s v="PF02362.20 B3 DNA binding domain"/>
    <n v="96"/>
  </r>
  <r>
    <s v="A0A1B6PDR8_SORBI"/>
    <x v="2705"/>
    <n v="507"/>
    <s v="PF02362"/>
    <n v="7"/>
    <n v="98"/>
    <n v="7718"/>
    <s v="PF02362.20 B3 DNA binding domain"/>
    <n v="91"/>
  </r>
  <r>
    <s v="A0A1B6PDR8_SORBI"/>
    <x v="2705"/>
    <n v="507"/>
    <s v="PF02362"/>
    <n v="400"/>
    <n v="505"/>
    <n v="7718"/>
    <s v="PF02362.20 B3 DNA binding domain"/>
    <n v="105"/>
  </r>
  <r>
    <s v="A0A1B6PDS2_SORBI"/>
    <x v="2706"/>
    <n v="460"/>
    <s v="PF02362"/>
    <n v="8"/>
    <n v="100"/>
    <n v="7718"/>
    <s v="PF02362.20 B3 DNA binding domain"/>
    <n v="92"/>
  </r>
  <r>
    <s v="A0A1B6PDS2_SORBI"/>
    <x v="2706"/>
    <n v="460"/>
    <s v="PF02362"/>
    <n v="213"/>
    <n v="309"/>
    <n v="7718"/>
    <s v="PF02362.20 B3 DNA binding domain"/>
    <n v="96"/>
  </r>
  <r>
    <s v="A0A1B6PDS2_SORBI"/>
    <x v="2706"/>
    <n v="460"/>
    <s v="PF02362"/>
    <n v="364"/>
    <n v="460"/>
    <n v="7718"/>
    <s v="PF02362.20 B3 DNA binding domain"/>
    <n v="96"/>
  </r>
  <r>
    <s v="A0A1B6PDS9_SORBI"/>
    <x v="2707"/>
    <n v="367"/>
    <s v="PF02362"/>
    <n v="40"/>
    <n v="130"/>
    <n v="7718"/>
    <s v="PF02362.20 B3 DNA binding domain"/>
    <n v="90"/>
  </r>
  <r>
    <s v="A0A1B6PDS9_SORBI"/>
    <x v="2707"/>
    <n v="367"/>
    <s v="PF02362"/>
    <n v="259"/>
    <n v="358"/>
    <n v="7718"/>
    <s v="PF02362.20 B3 DNA binding domain"/>
    <n v="99"/>
  </r>
  <r>
    <s v="A0A1B6PDU8_SORBI"/>
    <x v="2708"/>
    <n v="541"/>
    <s v="PF02362"/>
    <n v="26"/>
    <n v="117"/>
    <n v="7718"/>
    <s v="PF02362.20 B3 DNA binding domain"/>
    <n v="91"/>
  </r>
  <r>
    <s v="A0A1B6PDU8_SORBI"/>
    <x v="2708"/>
    <n v="541"/>
    <s v="PF02362"/>
    <n v="286"/>
    <n v="383"/>
    <n v="7718"/>
    <s v="PF02362.20 B3 DNA binding domain"/>
    <n v="97"/>
  </r>
  <r>
    <s v="A0A1B6PDU8_SORBI"/>
    <x v="2708"/>
    <n v="541"/>
    <s v="PF02362"/>
    <n v="438"/>
    <n v="539"/>
    <n v="7718"/>
    <s v="PF02362.20 B3 DNA binding domain"/>
    <n v="101"/>
  </r>
  <r>
    <s v="A0A1B6PDW9_SORBI"/>
    <x v="2709"/>
    <n v="378"/>
    <s v="PF02362"/>
    <n v="54"/>
    <n v="142"/>
    <n v="7718"/>
    <s v="PF02362.20 B3 DNA binding domain"/>
    <n v="88"/>
  </r>
  <r>
    <s v="A0A1B6PDW9_SORBI"/>
    <x v="2709"/>
    <n v="378"/>
    <s v="PF02362"/>
    <n v="271"/>
    <n v="370"/>
    <n v="7718"/>
    <s v="PF02362.20 B3 DNA binding domain"/>
    <n v="99"/>
  </r>
  <r>
    <s v="A0A1B6PEA2_SORBI"/>
    <x v="2710"/>
    <n v="377"/>
    <s v="PF02362"/>
    <n v="53"/>
    <n v="141"/>
    <n v="7718"/>
    <s v="PF02362.20 B3 DNA binding domain"/>
    <n v="88"/>
  </r>
  <r>
    <s v="A0A1B6PEA2_SORBI"/>
    <x v="2710"/>
    <n v="377"/>
    <s v="PF02362"/>
    <n v="270"/>
    <n v="369"/>
    <n v="7718"/>
    <s v="PF02362.20 B3 DNA binding domain"/>
    <n v="99"/>
  </r>
  <r>
    <s v="A0A1B6PGK2_SORBI"/>
    <x v="2711"/>
    <n v="285"/>
    <s v="PF02362"/>
    <n v="79"/>
    <n v="185"/>
    <n v="7718"/>
    <s v="PF02362.20 B3 DNA binding domain"/>
    <n v="106"/>
  </r>
  <r>
    <s v="A0A1B6PGL8_SORBI"/>
    <x v="2712"/>
    <n v="290"/>
    <s v="PF02362"/>
    <n v="192"/>
    <n v="283"/>
    <n v="7718"/>
    <s v="PF02362.20 B3 DNA binding domain"/>
    <n v="91"/>
  </r>
  <r>
    <s v="A0A1B6PJK0_SORBI"/>
    <x v="2713"/>
    <n v="523"/>
    <s v="PF02362"/>
    <n v="6"/>
    <n v="84"/>
    <n v="7718"/>
    <s v="PF02362.20 B3 DNA binding domain"/>
    <n v="78"/>
  </r>
  <r>
    <s v="A0A1B6PJK0_SORBI"/>
    <x v="2713"/>
    <n v="523"/>
    <s v="PF02362"/>
    <n v="111"/>
    <n v="202"/>
    <n v="7718"/>
    <s v="PF02362.20 B3 DNA binding domain"/>
    <n v="91"/>
  </r>
  <r>
    <s v="A0A1B6PJK0_SORBI"/>
    <x v="2713"/>
    <n v="523"/>
    <s v="PF02362"/>
    <n v="271"/>
    <n v="365"/>
    <n v="7718"/>
    <s v="PF02362.20 B3 DNA binding domain"/>
    <n v="94"/>
  </r>
  <r>
    <s v="A0A1B6PJK0_SORBI"/>
    <x v="2713"/>
    <n v="523"/>
    <s v="PF02362"/>
    <n v="429"/>
    <n v="522"/>
    <n v="7718"/>
    <s v="PF02362.20 B3 DNA binding domain"/>
    <n v="93"/>
  </r>
  <r>
    <s v="A0A1B6PJK2_SORBI"/>
    <x v="2714"/>
    <n v="519"/>
    <s v="PF02362"/>
    <n v="6"/>
    <n v="84"/>
    <n v="7718"/>
    <s v="PF02362.20 B3 DNA binding domain"/>
    <n v="78"/>
  </r>
  <r>
    <s v="A0A1B6PJK2_SORBI"/>
    <x v="2714"/>
    <n v="519"/>
    <s v="PF02362"/>
    <n v="111"/>
    <n v="202"/>
    <n v="7718"/>
    <s v="PF02362.20 B3 DNA binding domain"/>
    <n v="91"/>
  </r>
  <r>
    <s v="A0A1B6PJK2_SORBI"/>
    <x v="2714"/>
    <n v="519"/>
    <s v="PF02362"/>
    <n v="271"/>
    <n v="365"/>
    <n v="7718"/>
    <s v="PF02362.20 B3 DNA binding domain"/>
    <n v="94"/>
  </r>
  <r>
    <s v="A0A1B6PJK2_SORBI"/>
    <x v="2714"/>
    <n v="519"/>
    <s v="PF02362"/>
    <n v="425"/>
    <n v="518"/>
    <n v="7718"/>
    <s v="PF02362.20 B3 DNA binding domain"/>
    <n v="93"/>
  </r>
  <r>
    <s v="A0A1B6PKA3_SORBI"/>
    <x v="2715"/>
    <n v="194"/>
    <s v="PF02362"/>
    <n v="78"/>
    <n v="173"/>
    <n v="7718"/>
    <s v="PF02362.20 B3 DNA binding domain"/>
    <n v="95"/>
  </r>
  <r>
    <s v="A0A1B6PM25_SORBI"/>
    <x v="2716"/>
    <n v="722"/>
    <s v="PF06507"/>
    <n v="302"/>
    <n v="385"/>
    <n v="1879"/>
    <s v="PF06507.12 Auxin response factor"/>
    <n v="83"/>
  </r>
  <r>
    <s v="A0A1B6PM25_SORBI"/>
    <x v="2716"/>
    <n v="722"/>
    <s v="PF02362"/>
    <n v="167"/>
    <n v="269"/>
    <n v="7718"/>
    <s v="PF02362.20 B3 DNA binding domain"/>
    <n v="102"/>
  </r>
  <r>
    <s v="A0A1B6PNX4_SORBI"/>
    <x v="2717"/>
    <n v="945"/>
    <s v="PF02309"/>
    <n v="817"/>
    <n v="932"/>
    <n v="3370"/>
    <s v="PF02309.15 AUX/IAA family"/>
    <n v="115"/>
  </r>
  <r>
    <s v="A0A1B6PNX4_SORBI"/>
    <x v="2717"/>
    <n v="945"/>
    <s v="PF06507"/>
    <n v="268"/>
    <n v="350"/>
    <n v="1879"/>
    <s v="PF06507.12 Auxin response factor"/>
    <n v="82"/>
  </r>
  <r>
    <s v="A0A1B6PNX4_SORBI"/>
    <x v="2717"/>
    <n v="945"/>
    <s v="PF02362"/>
    <n v="143"/>
    <n v="244"/>
    <n v="7718"/>
    <s v="PF02362.20 B3 DNA binding domain"/>
    <n v="101"/>
  </r>
  <r>
    <s v="A0A1B6PP06_SORBI"/>
    <x v="2718"/>
    <n v="819"/>
    <s v="PF02309"/>
    <n v="703"/>
    <n v="810"/>
    <n v="3370"/>
    <s v="PF02309.15 AUX/IAA family"/>
    <n v="107"/>
  </r>
  <r>
    <s v="A0A1B6PP06_SORBI"/>
    <x v="2718"/>
    <n v="819"/>
    <s v="PF06507"/>
    <n v="261"/>
    <n v="344"/>
    <n v="1879"/>
    <s v="PF06507.12 Auxin response factor"/>
    <n v="83"/>
  </r>
  <r>
    <s v="A0A1B6PP06_SORBI"/>
    <x v="2718"/>
    <n v="819"/>
    <s v="PF02362"/>
    <n v="135"/>
    <n v="237"/>
    <n v="7718"/>
    <s v="PF02362.20 B3 DNA binding domain"/>
    <n v="102"/>
  </r>
  <r>
    <s v="A0A1B6PP25_SORBI"/>
    <x v="2719"/>
    <n v="451"/>
    <s v="PF02362"/>
    <n v="317"/>
    <n v="419"/>
    <n v="7718"/>
    <s v="PF02362.20 B3 DNA binding domain"/>
    <n v="102"/>
  </r>
  <r>
    <s v="A0A1B6PQ28_SORBI"/>
    <x v="2720"/>
    <n v="274"/>
    <s v="PF02362"/>
    <n v="36"/>
    <n v="141"/>
    <n v="7718"/>
    <s v="PF02362.20 B3 DNA binding domain"/>
    <n v="105"/>
  </r>
  <r>
    <s v="A0A1B6PQP9_SORBI"/>
    <x v="2721"/>
    <n v="480"/>
    <s v="PF02362"/>
    <n v="96"/>
    <n v="187"/>
    <n v="7718"/>
    <s v="PF02362.20 B3 DNA binding domain"/>
    <n v="91"/>
  </r>
  <r>
    <s v="A0A1B6PQP9_SORBI"/>
    <x v="2721"/>
    <n v="480"/>
    <s v="PF02362"/>
    <n v="372"/>
    <n v="467"/>
    <n v="7718"/>
    <s v="PF02362.20 B3 DNA binding domain"/>
    <n v="95"/>
  </r>
  <r>
    <s v="A0A1B6PS69_SORBI"/>
    <x v="2722"/>
    <n v="854"/>
    <s v="PF02309"/>
    <n v="762"/>
    <n v="816"/>
    <n v="3370"/>
    <s v="PF02309.15 AUX/IAA family"/>
    <n v="54"/>
  </r>
  <r>
    <s v="A0A1B6PS69_SORBI"/>
    <x v="2722"/>
    <n v="854"/>
    <s v="PF06507"/>
    <n v="277"/>
    <n v="359"/>
    <n v="1879"/>
    <s v="PF06507.12 Auxin response factor"/>
    <n v="82"/>
  </r>
  <r>
    <s v="A0A1B6PS69_SORBI"/>
    <x v="2722"/>
    <n v="854"/>
    <s v="PF02362"/>
    <n v="151"/>
    <n v="253"/>
    <n v="7718"/>
    <s v="PF02362.20 B3 DNA binding domain"/>
    <n v="102"/>
  </r>
  <r>
    <s v="A0A1B6PS70_SORBI"/>
    <x v="2723"/>
    <n v="855"/>
    <s v="PF02309"/>
    <n v="763"/>
    <n v="817"/>
    <n v="3370"/>
    <s v="PF02309.15 AUX/IAA family"/>
    <n v="54"/>
  </r>
  <r>
    <s v="A0A1B6PS70_SORBI"/>
    <x v="2723"/>
    <n v="855"/>
    <s v="PF06507"/>
    <n v="278"/>
    <n v="360"/>
    <n v="1879"/>
    <s v="PF06507.12 Auxin response factor"/>
    <n v="82"/>
  </r>
  <r>
    <s v="A0A1B6PS70_SORBI"/>
    <x v="2723"/>
    <n v="855"/>
    <s v="PF02362"/>
    <n v="152"/>
    <n v="254"/>
    <n v="7718"/>
    <s v="PF02362.20 B3 DNA binding domain"/>
    <n v="102"/>
  </r>
  <r>
    <s v="A0A1B6Q0L5_SORBI"/>
    <x v="2724"/>
    <n v="431"/>
    <s v="PF02362"/>
    <n v="197"/>
    <n v="288"/>
    <n v="7718"/>
    <s v="PF02362.20 B3 DNA binding domain"/>
    <n v="91"/>
  </r>
  <r>
    <s v="A0A1B6Q0L9_SORBI"/>
    <x v="2725"/>
    <n v="403"/>
    <s v="PF02362"/>
    <n v="169"/>
    <n v="260"/>
    <n v="7718"/>
    <s v="PF02362.20 B3 DNA binding domain"/>
    <n v="91"/>
  </r>
  <r>
    <s v="A0A1B6Q0M7_SORBI"/>
    <x v="2726"/>
    <n v="392"/>
    <s v="PF02362"/>
    <n v="158"/>
    <n v="249"/>
    <n v="7718"/>
    <s v="PF02362.20 B3 DNA binding domain"/>
    <n v="91"/>
  </r>
  <r>
    <s v="A0A1B6Q0R0_SORBI"/>
    <x v="2727"/>
    <n v="442"/>
    <s v="PF02362"/>
    <n v="208"/>
    <n v="299"/>
    <n v="7718"/>
    <s v="PF02362.20 B3 DNA binding domain"/>
    <n v="91"/>
  </r>
  <r>
    <s v="A0A1B6Q5P8_SORBI"/>
    <x v="2728"/>
    <n v="392"/>
    <s v="PF02362"/>
    <n v="174"/>
    <n v="275"/>
    <n v="7718"/>
    <s v="PF02362.20 B3 DNA binding domain"/>
    <n v="101"/>
  </r>
  <r>
    <s v="A0A1B6Q5V1_SORBI"/>
    <x v="2729"/>
    <n v="667"/>
    <s v="PF02362"/>
    <n v="1"/>
    <n v="88"/>
    <n v="7718"/>
    <s v="PF02362.20 B3 DNA binding domain"/>
    <n v="87"/>
  </r>
  <r>
    <s v="A0A1B6Q638_SORBI"/>
    <x v="2730"/>
    <n v="685"/>
    <s v="PF06507"/>
    <n v="254"/>
    <n v="335"/>
    <n v="1879"/>
    <s v="PF06507.12 Auxin response factor"/>
    <n v="81"/>
  </r>
  <r>
    <s v="A0A1B6Q638_SORBI"/>
    <x v="2730"/>
    <n v="685"/>
    <s v="PF02362"/>
    <n v="128"/>
    <n v="230"/>
    <n v="7718"/>
    <s v="PF02362.20 B3 DNA binding domain"/>
    <n v="102"/>
  </r>
  <r>
    <s v="A0A1B6Q645_SORBI"/>
    <x v="2731"/>
    <n v="682"/>
    <s v="PF06507"/>
    <n v="254"/>
    <n v="335"/>
    <n v="1879"/>
    <s v="PF06507.12 Auxin response factor"/>
    <n v="81"/>
  </r>
  <r>
    <s v="A0A1B6Q645_SORBI"/>
    <x v="2731"/>
    <n v="682"/>
    <s v="PF02362"/>
    <n v="128"/>
    <n v="230"/>
    <n v="7718"/>
    <s v="PF02362.20 B3 DNA binding domain"/>
    <n v="102"/>
  </r>
  <r>
    <s v="A0A1B6Q7Q7_SORBI"/>
    <x v="2732"/>
    <n v="684"/>
    <s v="PF02362"/>
    <n v="91"/>
    <n v="181"/>
    <n v="7718"/>
    <s v="PF02362.20 B3 DNA binding domain"/>
    <n v="90"/>
  </r>
  <r>
    <s v="A0A1B6Q7Q7_SORBI"/>
    <x v="2732"/>
    <n v="684"/>
    <s v="PF02362"/>
    <n v="599"/>
    <n v="682"/>
    <n v="7718"/>
    <s v="PF02362.20 B3 DNA binding domain"/>
    <n v="83"/>
  </r>
  <r>
    <s v="A0A1B6Q7R0_SORBI"/>
    <x v="2733"/>
    <n v="683"/>
    <s v="PF02362"/>
    <n v="91"/>
    <n v="181"/>
    <n v="7718"/>
    <s v="PF02362.20 B3 DNA binding domain"/>
    <n v="90"/>
  </r>
  <r>
    <s v="A0A1B6Q7R0_SORBI"/>
    <x v="2733"/>
    <n v="683"/>
    <s v="PF02362"/>
    <n v="598"/>
    <n v="681"/>
    <n v="7718"/>
    <s v="PF02362.20 B3 DNA binding domain"/>
    <n v="83"/>
  </r>
  <r>
    <s v="A0A1B6Q7T6_SORBI"/>
    <x v="2734"/>
    <n v="700"/>
    <s v="PF02362"/>
    <n v="531"/>
    <n v="631"/>
    <n v="7718"/>
    <s v="PF02362.20 B3 DNA binding domain"/>
    <n v="100"/>
  </r>
  <r>
    <s v="A0A1B6Q7Z0_SORBI"/>
    <x v="2735"/>
    <n v="810"/>
    <s v="PF02309"/>
    <n v="667"/>
    <n v="747"/>
    <n v="3370"/>
    <s v="PF02309.15 AUX/IAA family"/>
    <n v="80"/>
  </r>
  <r>
    <s v="A0A1B6Q7Z0_SORBI"/>
    <x v="2735"/>
    <n v="810"/>
    <s v="PF02309"/>
    <n v="734"/>
    <n v="789"/>
    <n v="3370"/>
    <s v="PF02309.15 AUX/IAA family"/>
    <n v="55"/>
  </r>
  <r>
    <s v="A0A1B6Q7Z0_SORBI"/>
    <x v="2735"/>
    <n v="810"/>
    <s v="PF06507"/>
    <n v="254"/>
    <n v="335"/>
    <n v="1879"/>
    <s v="PF06507.12 Auxin response factor"/>
    <n v="81"/>
  </r>
  <r>
    <s v="A0A1B6Q7Z0_SORBI"/>
    <x v="2735"/>
    <n v="810"/>
    <s v="PF02362"/>
    <n v="128"/>
    <n v="230"/>
    <n v="7718"/>
    <s v="PF02362.20 B3 DNA binding domain"/>
    <n v="102"/>
  </r>
  <r>
    <s v="A0A1B6QBR4_SORBI"/>
    <x v="2736"/>
    <n v="402"/>
    <s v="PF02362"/>
    <n v="258"/>
    <n v="359"/>
    <n v="7718"/>
    <s v="PF02362.20 B3 DNA binding domain"/>
    <n v="101"/>
  </r>
  <r>
    <s v="A0A1B6QE14_SORBI"/>
    <x v="2737"/>
    <n v="663"/>
    <s v="PF06507"/>
    <n v="276"/>
    <n v="359"/>
    <n v="1879"/>
    <s v="PF06507.12 Auxin response factor"/>
    <n v="83"/>
  </r>
  <r>
    <s v="A0A1B6QE14_SORBI"/>
    <x v="2737"/>
    <n v="663"/>
    <s v="PF02362"/>
    <n v="143"/>
    <n v="245"/>
    <n v="7718"/>
    <s v="PF02362.20 B3 DNA binding domain"/>
    <n v="102"/>
  </r>
  <r>
    <s v="A0A1B6QF04_SORBI"/>
    <x v="2738"/>
    <n v="968"/>
    <s v="PF02362"/>
    <n v="469"/>
    <n v="570"/>
    <n v="7718"/>
    <s v="PF02362.20 B3 DNA binding domain"/>
    <n v="101"/>
  </r>
  <r>
    <s v="A0A1B6QF04_SORBI"/>
    <x v="2738"/>
    <n v="968"/>
    <s v="PF07496"/>
    <n v="729"/>
    <n v="772"/>
    <n v="1707"/>
    <s v="PF07496.14 CW-type Zinc Finger"/>
    <n v="43"/>
  </r>
  <r>
    <s v="A0A1B6QJ97_SORBI"/>
    <x v="2739"/>
    <n v="299"/>
    <s v="PF02362"/>
    <n v="30"/>
    <n v="120"/>
    <n v="7718"/>
    <s v="PF02362.20 B3 DNA binding domain"/>
    <n v="90"/>
  </r>
  <r>
    <s v="A0A1B6QJA1_SORBI"/>
    <x v="2740"/>
    <n v="376"/>
    <s v="PF02362"/>
    <n v="30"/>
    <n v="120"/>
    <n v="7718"/>
    <s v="PF02362.20 B3 DNA binding domain"/>
    <n v="90"/>
  </r>
  <r>
    <s v="A0A1B6QJA1_SORBI"/>
    <x v="2740"/>
    <n v="376"/>
    <s v="PF02362"/>
    <n v="265"/>
    <n v="368"/>
    <n v="7718"/>
    <s v="PF02362.20 B3 DNA binding domain"/>
    <n v="103"/>
  </r>
  <r>
    <s v="A0A1B6QJA2_SORBI"/>
    <x v="2741"/>
    <n v="246"/>
    <s v="PF02362"/>
    <n v="27"/>
    <n v="117"/>
    <n v="7718"/>
    <s v="PF02362.20 B3 DNA binding domain"/>
    <n v="90"/>
  </r>
  <r>
    <s v="A0A1B6QJA5_SORBI"/>
    <x v="2742"/>
    <n v="263"/>
    <s v="PF02362"/>
    <n v="44"/>
    <n v="134"/>
    <n v="7718"/>
    <s v="PF02362.20 B3 DNA binding domain"/>
    <n v="90"/>
  </r>
  <r>
    <s v="A0A1B6QJA6_SORBI"/>
    <x v="2743"/>
    <n v="330"/>
    <s v="PF02362"/>
    <n v="44"/>
    <n v="134"/>
    <n v="7718"/>
    <s v="PF02362.20 B3 DNA binding domain"/>
    <n v="90"/>
  </r>
  <r>
    <s v="A0A1B6QJA6_SORBI"/>
    <x v="2743"/>
    <n v="330"/>
    <s v="PF02362"/>
    <n v="233"/>
    <n v="330"/>
    <n v="7718"/>
    <s v="PF02362.20 B3 DNA binding domain"/>
    <n v="97"/>
  </r>
  <r>
    <s v="A0A1B6QJA7_SORBI"/>
    <x v="2744"/>
    <n v="393"/>
    <s v="PF02362"/>
    <n v="83"/>
    <n v="173"/>
    <n v="7718"/>
    <s v="PF02362.20 B3 DNA binding domain"/>
    <n v="90"/>
  </r>
  <r>
    <s v="A0A1B6QJA7_SORBI"/>
    <x v="2744"/>
    <n v="393"/>
    <s v="PF02362"/>
    <n v="297"/>
    <n v="393"/>
    <n v="7718"/>
    <s v="PF02362.20 B3 DNA binding domain"/>
    <n v="96"/>
  </r>
  <r>
    <s v="A0A1B6QJA8_SORBI"/>
    <x v="2745"/>
    <n v="361"/>
    <s v="PF02362"/>
    <n v="30"/>
    <n v="120"/>
    <n v="7718"/>
    <s v="PF02362.20 B3 DNA binding domain"/>
    <n v="90"/>
  </r>
  <r>
    <s v="A0A1B6QJA8_SORBI"/>
    <x v="2745"/>
    <n v="361"/>
    <s v="PF02362"/>
    <n v="262"/>
    <n v="353"/>
    <n v="7718"/>
    <s v="PF02362.20 B3 DNA binding domain"/>
    <n v="91"/>
  </r>
  <r>
    <s v="A0A1B6QJA9_SORBI"/>
    <x v="2746"/>
    <n v="313"/>
    <s v="PF02362"/>
    <n v="27"/>
    <n v="117"/>
    <n v="7718"/>
    <s v="PF02362.20 B3 DNA binding domain"/>
    <n v="90"/>
  </r>
  <r>
    <s v="A0A1B6QJA9_SORBI"/>
    <x v="2746"/>
    <n v="313"/>
    <s v="PF02362"/>
    <n v="216"/>
    <n v="313"/>
    <n v="7718"/>
    <s v="PF02362.20 B3 DNA binding domain"/>
    <n v="97"/>
  </r>
  <r>
    <s v="A0A1B6QJB0_SORBI"/>
    <x v="2747"/>
    <n v="288"/>
    <s v="PF02362"/>
    <n v="35"/>
    <n v="125"/>
    <n v="7718"/>
    <s v="PF02362.20 B3 DNA binding domain"/>
    <n v="90"/>
  </r>
  <r>
    <s v="A0A1B6QJB1_SORBI"/>
    <x v="2748"/>
    <n v="932"/>
    <s v="PF02362"/>
    <n v="31"/>
    <n v="123"/>
    <n v="7718"/>
    <s v="PF02362.20 B3 DNA binding domain"/>
    <n v="92"/>
  </r>
  <r>
    <s v="A0A1B6QJB1_SORBI"/>
    <x v="2748"/>
    <n v="932"/>
    <s v="PF02362"/>
    <n v="240"/>
    <n v="339"/>
    <n v="7718"/>
    <s v="PF02362.20 B3 DNA binding domain"/>
    <n v="99"/>
  </r>
  <r>
    <s v="A0A1B6QJB1_SORBI"/>
    <x v="2748"/>
    <n v="932"/>
    <s v="PF02362"/>
    <n v="426"/>
    <n v="526"/>
    <n v="7718"/>
    <s v="PF02362.20 B3 DNA binding domain"/>
    <n v="100"/>
  </r>
  <r>
    <s v="A0A1B6QJB1_SORBI"/>
    <x v="2748"/>
    <n v="932"/>
    <s v="PF02362"/>
    <n v="638"/>
    <n v="736"/>
    <n v="7718"/>
    <s v="PF02362.20 B3 DNA binding domain"/>
    <n v="98"/>
  </r>
  <r>
    <s v="A0A1B6QJB1_SORBI"/>
    <x v="2748"/>
    <n v="932"/>
    <s v="PF02362"/>
    <n v="839"/>
    <n v="929"/>
    <n v="7718"/>
    <s v="PF02362.20 B3 DNA binding domain"/>
    <n v="90"/>
  </r>
  <r>
    <s v="A0A1B6QJB2_SORBI"/>
    <x v="2749"/>
    <n v="554"/>
    <s v="PF02362"/>
    <n v="27"/>
    <n v="119"/>
    <n v="7718"/>
    <s v="PF02362.20 B3 DNA binding domain"/>
    <n v="92"/>
  </r>
  <r>
    <s v="A0A1B6QJB2_SORBI"/>
    <x v="2749"/>
    <n v="554"/>
    <s v="PF02362"/>
    <n v="237"/>
    <n v="339"/>
    <n v="7718"/>
    <s v="PF02362.20 B3 DNA binding domain"/>
    <n v="102"/>
  </r>
  <r>
    <s v="A0A1B6QJB2_SORBI"/>
    <x v="2749"/>
    <n v="554"/>
    <s v="PF02362"/>
    <n v="460"/>
    <n v="554"/>
    <n v="7718"/>
    <s v="PF02362.20 B3 DNA binding domain"/>
    <n v="94"/>
  </r>
  <r>
    <s v="A0A1B6QJB4_SORBI"/>
    <x v="2750"/>
    <n v="312"/>
    <s v="PF02362"/>
    <n v="27"/>
    <n v="117"/>
    <n v="7718"/>
    <s v="PF02362.20 B3 DNA binding domain"/>
    <n v="90"/>
  </r>
  <r>
    <s v="A0A1B6QJB4_SORBI"/>
    <x v="2750"/>
    <n v="312"/>
    <s v="PF02362"/>
    <n v="218"/>
    <n v="312"/>
    <n v="7718"/>
    <s v="PF02362.20 B3 DNA binding domain"/>
    <n v="94"/>
  </r>
  <r>
    <s v="A0A1B6QJB6_SORBI"/>
    <x v="2751"/>
    <n v="579"/>
    <s v="PF02362"/>
    <n v="282"/>
    <n v="379"/>
    <n v="7718"/>
    <s v="PF02362.20 B3 DNA binding domain"/>
    <n v="97"/>
  </r>
  <r>
    <s v="A0A1B6QJB6_SORBI"/>
    <x v="2751"/>
    <n v="579"/>
    <s v="PF02362"/>
    <n v="482"/>
    <n v="577"/>
    <n v="7718"/>
    <s v="PF02362.20 B3 DNA binding domain"/>
    <n v="95"/>
  </r>
  <r>
    <s v="A0A1B6QJB7_SORBI"/>
    <x v="2752"/>
    <n v="1143"/>
    <s v="PF02362"/>
    <n v="31"/>
    <n v="123"/>
    <n v="7718"/>
    <s v="PF02362.20 B3 DNA binding domain"/>
    <n v="92"/>
  </r>
  <r>
    <s v="A0A1B6QJB7_SORBI"/>
    <x v="2752"/>
    <n v="1143"/>
    <s v="PF02362"/>
    <n v="240"/>
    <n v="339"/>
    <n v="7718"/>
    <s v="PF02362.20 B3 DNA binding domain"/>
    <n v="99"/>
  </r>
  <r>
    <s v="A0A1B6QJB7_SORBI"/>
    <x v="2752"/>
    <n v="1143"/>
    <s v="PF02362"/>
    <n v="426"/>
    <n v="526"/>
    <n v="7718"/>
    <s v="PF02362.20 B3 DNA binding domain"/>
    <n v="100"/>
  </r>
  <r>
    <s v="A0A1B6QJB7_SORBI"/>
    <x v="2752"/>
    <n v="1143"/>
    <s v="PF02362"/>
    <n v="638"/>
    <n v="736"/>
    <n v="7718"/>
    <s v="PF02362.20 B3 DNA binding domain"/>
    <n v="98"/>
  </r>
  <r>
    <s v="A0A1B6QJB7_SORBI"/>
    <x v="2752"/>
    <n v="1143"/>
    <s v="PF02362"/>
    <n v="849"/>
    <n v="947"/>
    <n v="7718"/>
    <s v="PF02362.20 B3 DNA binding domain"/>
    <n v="98"/>
  </r>
  <r>
    <s v="A0A1B6QJB7_SORBI"/>
    <x v="2752"/>
    <n v="1143"/>
    <s v="PF02362"/>
    <n v="1050"/>
    <n v="1140"/>
    <n v="7718"/>
    <s v="PF02362.20 B3 DNA binding domain"/>
    <n v="90"/>
  </r>
  <r>
    <s v="A0A1B6QJB8_SORBI"/>
    <x v="2753"/>
    <n v="773"/>
    <s v="PF02362"/>
    <n v="31"/>
    <n v="123"/>
    <n v="7718"/>
    <s v="PF02362.20 B3 DNA binding domain"/>
    <n v="92"/>
  </r>
  <r>
    <s v="A0A1B6QJB8_SORBI"/>
    <x v="2753"/>
    <n v="773"/>
    <s v="PF02362"/>
    <n v="240"/>
    <n v="339"/>
    <n v="7718"/>
    <s v="PF02362.20 B3 DNA binding domain"/>
    <n v="99"/>
  </r>
  <r>
    <s v="A0A1B6QJB8_SORBI"/>
    <x v="2753"/>
    <n v="773"/>
    <s v="PF02362"/>
    <n v="426"/>
    <n v="526"/>
    <n v="7718"/>
    <s v="PF02362.20 B3 DNA binding domain"/>
    <n v="100"/>
  </r>
  <r>
    <s v="A0A1B6QJB8_SORBI"/>
    <x v="2753"/>
    <n v="773"/>
    <s v="PF02362"/>
    <n v="638"/>
    <n v="736"/>
    <n v="7718"/>
    <s v="PF02362.20 B3 DNA binding domain"/>
    <n v="98"/>
  </r>
  <r>
    <s v="A0A1B6QJC2_SORBI"/>
    <x v="2754"/>
    <n v="721"/>
    <s v="PF02362"/>
    <n v="31"/>
    <n v="123"/>
    <n v="7718"/>
    <s v="PF02362.20 B3 DNA binding domain"/>
    <n v="92"/>
  </r>
  <r>
    <s v="A0A1B6QJC2_SORBI"/>
    <x v="2754"/>
    <n v="721"/>
    <s v="PF02362"/>
    <n v="239"/>
    <n v="339"/>
    <n v="7718"/>
    <s v="PF02362.20 B3 DNA binding domain"/>
    <n v="100"/>
  </r>
  <r>
    <s v="A0A1B6QJC2_SORBI"/>
    <x v="2754"/>
    <n v="721"/>
    <s v="PF02362"/>
    <n v="426"/>
    <n v="524"/>
    <n v="7718"/>
    <s v="PF02362.20 B3 DNA binding domain"/>
    <n v="98"/>
  </r>
  <r>
    <s v="A0A1B6QJC2_SORBI"/>
    <x v="2754"/>
    <n v="721"/>
    <s v="PF02362"/>
    <n v="639"/>
    <n v="718"/>
    <n v="7718"/>
    <s v="PF02362.20 B3 DNA binding domain"/>
    <n v="79"/>
  </r>
  <r>
    <s v="A0A1B6QJD3_SORBI"/>
    <x v="2755"/>
    <n v="357"/>
    <s v="PF02362"/>
    <n v="40"/>
    <n v="129"/>
    <n v="7718"/>
    <s v="PF02362.20 B3 DNA binding domain"/>
    <n v="89"/>
  </r>
  <r>
    <s v="A0A1B6QJD3_SORBI"/>
    <x v="2755"/>
    <n v="357"/>
    <s v="PF02362"/>
    <n v="264"/>
    <n v="355"/>
    <n v="7718"/>
    <s v="PF02362.20 B3 DNA binding domain"/>
    <n v="91"/>
  </r>
  <r>
    <s v="A1XPK8_WHEAT"/>
    <x v="2756"/>
    <n v="688"/>
    <s v="PF02362"/>
    <n v="531"/>
    <n v="632"/>
    <n v="7718"/>
    <s v="PF02362.20 B3 DNA binding domain"/>
    <n v="101"/>
  </r>
  <r>
    <s v="A2Q532_MEDTR"/>
    <x v="2757"/>
    <n v="682"/>
    <s v="PF06507"/>
    <n v="284"/>
    <n v="366"/>
    <n v="1879"/>
    <s v="PF06507.12 Auxin response factor"/>
    <n v="82"/>
  </r>
  <r>
    <s v="A2Q532_MEDTR"/>
    <x v="2757"/>
    <n v="682"/>
    <s v="PF02362"/>
    <n v="158"/>
    <n v="260"/>
    <n v="7718"/>
    <s v="PF02362.20 B3 DNA binding domain"/>
    <n v="102"/>
  </r>
  <r>
    <s v="A2WKH5_ORYSI"/>
    <x v="2758"/>
    <n v="316"/>
    <s v="PF00847"/>
    <n v="64"/>
    <n v="113"/>
    <n v="12115"/>
    <s v="PF00847.19 AP2 domain"/>
    <n v="49"/>
  </r>
  <r>
    <s v="A2WKH5_ORYSI"/>
    <x v="2758"/>
    <n v="316"/>
    <s v="PF02362"/>
    <n v="177"/>
    <n v="284"/>
    <n v="7718"/>
    <s v="PF02362.20 B3 DNA binding domain"/>
    <n v="107"/>
  </r>
  <r>
    <s v="A2WKH7_ORYSI"/>
    <x v="2759"/>
    <n v="369"/>
    <s v="PF00847"/>
    <n v="68"/>
    <n v="117"/>
    <n v="12115"/>
    <s v="PF00847.19 AP2 domain"/>
    <n v="49"/>
  </r>
  <r>
    <s v="A2WKH7_ORYSI"/>
    <x v="2759"/>
    <n v="369"/>
    <s v="PF02362"/>
    <n v="183"/>
    <n v="295"/>
    <n v="7718"/>
    <s v="PF02362.20 B3 DNA binding domain"/>
    <n v="112"/>
  </r>
  <r>
    <s v="A2WU11_ORYSI"/>
    <x v="2760"/>
    <n v="361"/>
    <s v="PF02362"/>
    <n v="184"/>
    <n v="289"/>
    <n v="7718"/>
    <s v="PF02362.20 B3 DNA binding domain"/>
    <n v="105"/>
  </r>
  <r>
    <s v="A2WUM3_ORYSI"/>
    <x v="2761"/>
    <n v="703"/>
    <s v="PF02362"/>
    <n v="4"/>
    <n v="91"/>
    <n v="7718"/>
    <s v="PF02362.20 B3 DNA binding domain"/>
    <n v="87"/>
  </r>
  <r>
    <s v="A2WY33_ORYSI"/>
    <x v="2762"/>
    <n v="673"/>
    <s v="PF02362"/>
    <n v="82"/>
    <n v="172"/>
    <n v="7718"/>
    <s v="PF02362.20 B3 DNA binding domain"/>
    <n v="90"/>
  </r>
  <r>
    <s v="A2WY33_ORYSI"/>
    <x v="2762"/>
    <n v="673"/>
    <s v="PF02362"/>
    <n v="567"/>
    <n v="671"/>
    <n v="7718"/>
    <s v="PF02362.20 B3 DNA binding domain"/>
    <n v="104"/>
  </r>
  <r>
    <s v="A2WY76_ORYSI"/>
    <x v="2763"/>
    <n v="727"/>
    <s v="PF02362"/>
    <n v="536"/>
    <n v="638"/>
    <n v="7718"/>
    <s v="PF02362.20 B3 DNA binding domain"/>
    <n v="102"/>
  </r>
  <r>
    <s v="A2X220_ORYSI"/>
    <x v="2764"/>
    <n v="289"/>
    <s v="PF02362"/>
    <n v="15"/>
    <n v="114"/>
    <n v="7718"/>
    <s v="PF02362.20 B3 DNA binding domain"/>
    <n v="99"/>
  </r>
  <r>
    <s v="A2X220_ORYSI"/>
    <x v="2764"/>
    <n v="289"/>
    <s v="PF02362"/>
    <n v="179"/>
    <n v="263"/>
    <n v="7718"/>
    <s v="PF02362.20 B3 DNA binding domain"/>
    <n v="84"/>
  </r>
  <r>
    <s v="A2X4H1_ORYSI"/>
    <x v="2765"/>
    <n v="267"/>
    <s v="PF02362"/>
    <n v="29"/>
    <n v="130"/>
    <n v="7718"/>
    <s v="PF02362.20 B3 DNA binding domain"/>
    <n v="101"/>
  </r>
  <r>
    <s v="A2X4H2_ORYSI"/>
    <x v="2766"/>
    <n v="271"/>
    <s v="PF02362"/>
    <n v="29"/>
    <n v="131"/>
    <n v="7718"/>
    <s v="PF02362.20 B3 DNA binding domain"/>
    <n v="102"/>
  </r>
  <r>
    <s v="A2X8D1_ORYSI"/>
    <x v="2767"/>
    <n v="411"/>
    <s v="PF02362"/>
    <n v="95"/>
    <n v="201"/>
    <n v="7718"/>
    <s v="PF02362.20 B3 DNA binding domain"/>
    <n v="106"/>
  </r>
  <r>
    <s v="A2XBV3_ORYSI"/>
    <x v="2768"/>
    <n v="308"/>
    <s v="PF02362"/>
    <n v="37"/>
    <n v="142"/>
    <n v="7718"/>
    <s v="PF02362.20 B3 DNA binding domain"/>
    <n v="105"/>
  </r>
  <r>
    <s v="A2XDA6_ORYSI"/>
    <x v="2769"/>
    <n v="237"/>
    <s v="PF02362"/>
    <n v="137"/>
    <n v="228"/>
    <n v="7718"/>
    <s v="PF02362.20 B3 DNA binding domain"/>
    <n v="91"/>
  </r>
  <r>
    <s v="A2XJL8_ORYSI"/>
    <x v="2770"/>
    <n v="536"/>
    <s v="PF02362"/>
    <n v="29"/>
    <n v="119"/>
    <n v="7718"/>
    <s v="PF02362.20 B3 DNA binding domain"/>
    <n v="90"/>
  </r>
  <r>
    <s v="A2XJL8_ORYSI"/>
    <x v="2770"/>
    <n v="536"/>
    <s v="PF02362"/>
    <n v="230"/>
    <n v="330"/>
    <n v="7718"/>
    <s v="PF02362.20 B3 DNA binding domain"/>
    <n v="100"/>
  </r>
  <r>
    <s v="A2XJL8_ORYSI"/>
    <x v="2770"/>
    <n v="536"/>
    <s v="PF02362"/>
    <n v="437"/>
    <n v="528"/>
    <n v="7718"/>
    <s v="PF02362.20 B3 DNA binding domain"/>
    <n v="91"/>
  </r>
  <r>
    <s v="A2XJL9_ORYSI"/>
    <x v="2771"/>
    <n v="357"/>
    <s v="PF02362"/>
    <n v="28"/>
    <n v="119"/>
    <n v="7718"/>
    <s v="PF02362.20 B3 DNA binding domain"/>
    <n v="91"/>
  </r>
  <r>
    <s v="A2XJL9_ORYSI"/>
    <x v="2771"/>
    <n v="357"/>
    <s v="PF02362"/>
    <n v="263"/>
    <n v="355"/>
    <n v="7718"/>
    <s v="PF02362.20 B3 DNA binding domain"/>
    <n v="92"/>
  </r>
  <r>
    <s v="A2XJM2_ORYSI"/>
    <x v="2772"/>
    <n v="519"/>
    <s v="PF02362"/>
    <n v="29"/>
    <n v="119"/>
    <n v="7718"/>
    <s v="PF02362.20 B3 DNA binding domain"/>
    <n v="90"/>
  </r>
  <r>
    <s v="A2XJM2_ORYSI"/>
    <x v="2772"/>
    <n v="519"/>
    <s v="PF02362"/>
    <n v="248"/>
    <n v="349"/>
    <n v="7718"/>
    <s v="PF02362.20 B3 DNA binding domain"/>
    <n v="101"/>
  </r>
  <r>
    <s v="A2XJM2_ORYSI"/>
    <x v="2772"/>
    <n v="519"/>
    <s v="PF02362"/>
    <n v="416"/>
    <n v="516"/>
    <n v="7718"/>
    <s v="PF02362.20 B3 DNA binding domain"/>
    <n v="100"/>
  </r>
  <r>
    <s v="A2XS35_ORYSI"/>
    <x v="2773"/>
    <n v="98"/>
    <s v="PF02362"/>
    <n v="4"/>
    <n v="96"/>
    <n v="7718"/>
    <s v="PF02362.20 B3 DNA binding domain"/>
    <n v="92"/>
  </r>
  <r>
    <s v="A2XSR4_ORYSI"/>
    <x v="2774"/>
    <n v="194"/>
    <s v="PF02362"/>
    <n v="75"/>
    <n v="173"/>
    <n v="7718"/>
    <s v="PF02362.20 B3 DNA binding domain"/>
    <n v="98"/>
  </r>
  <r>
    <s v="A2XWR8_ORYSI"/>
    <x v="2775"/>
    <n v="400"/>
    <s v="PF02362"/>
    <n v="87"/>
    <n v="192"/>
    <n v="7718"/>
    <s v="PF02362.20 B3 DNA binding domain"/>
    <n v="105"/>
  </r>
  <r>
    <s v="A2XYY3_ORYSI"/>
    <x v="2776"/>
    <n v="433"/>
    <s v="PF02362"/>
    <n v="297"/>
    <n v="398"/>
    <n v="7718"/>
    <s v="PF02362.20 B3 DNA binding domain"/>
    <n v="101"/>
  </r>
  <r>
    <s v="A2XYY4_ORYSI"/>
    <x v="2777"/>
    <n v="530"/>
    <s v="PF02362"/>
    <n v="368"/>
    <n v="467"/>
    <n v="7718"/>
    <s v="PF02362.20 B3 DNA binding domain"/>
    <n v="99"/>
  </r>
  <r>
    <s v="A2XZ93_ORYSI"/>
    <x v="2778"/>
    <n v="525"/>
    <s v="PF06507"/>
    <n v="252"/>
    <n v="335"/>
    <n v="1879"/>
    <s v="PF06507.12 Auxin response factor"/>
    <n v="83"/>
  </r>
  <r>
    <s v="A2XZ93_ORYSI"/>
    <x v="2778"/>
    <n v="525"/>
    <s v="PF02362"/>
    <n v="124"/>
    <n v="230"/>
    <n v="7718"/>
    <s v="PF02362.20 B3 DNA binding domain"/>
    <n v="106"/>
  </r>
  <r>
    <s v="A2Y761_ORYSI"/>
    <x v="2779"/>
    <n v="394"/>
    <s v="PF00847"/>
    <n v="67"/>
    <n v="116"/>
    <n v="12115"/>
    <s v="PF00847.19 AP2 domain"/>
    <n v="49"/>
  </r>
  <r>
    <s v="A2Y761_ORYSI"/>
    <x v="2779"/>
    <n v="394"/>
    <s v="PF02362"/>
    <n v="193"/>
    <n v="313"/>
    <n v="7718"/>
    <s v="PF02362.20 B3 DNA binding domain"/>
    <n v="120"/>
  </r>
  <r>
    <s v="A2Y8E1_ORYSI"/>
    <x v="2780"/>
    <n v="203"/>
    <s v="PF02362"/>
    <n v="37"/>
    <n v="145"/>
    <n v="7718"/>
    <s v="PF02362.20 B3 DNA binding domain"/>
    <n v="108"/>
  </r>
  <r>
    <s v="A2Y8E2_ORYSI"/>
    <x v="2781"/>
    <n v="261"/>
    <s v="PF02362"/>
    <n v="37"/>
    <n v="141"/>
    <n v="7718"/>
    <s v="PF02362.20 B3 DNA binding domain"/>
    <n v="104"/>
  </r>
  <r>
    <s v="A2Y8H3_ORYSI"/>
    <x v="2782"/>
    <n v="176"/>
    <s v="PF02362"/>
    <n v="56"/>
    <n v="155"/>
    <n v="7718"/>
    <s v="PF02362.20 B3 DNA binding domain"/>
    <n v="99"/>
  </r>
  <r>
    <s v="A2YA88_ORYSI"/>
    <x v="2783"/>
    <n v="230"/>
    <s v="PF02362"/>
    <n v="132"/>
    <n v="223"/>
    <n v="7718"/>
    <s v="PF02362.20 B3 DNA binding domain"/>
    <n v="91"/>
  </r>
  <r>
    <s v="A2YFB1_ORYSI"/>
    <x v="2784"/>
    <n v="342"/>
    <s v="PF02362"/>
    <n v="20"/>
    <n v="123"/>
    <n v="7718"/>
    <s v="PF02362.20 B3 DNA binding domain"/>
    <n v="103"/>
  </r>
  <r>
    <s v="A2YFB1_ORYSI"/>
    <x v="2784"/>
    <n v="342"/>
    <s v="PF02362"/>
    <n v="145"/>
    <n v="239"/>
    <n v="7718"/>
    <s v="PF02362.20 B3 DNA binding domain"/>
    <n v="94"/>
  </r>
  <r>
    <s v="A2YIU3_ORYSI"/>
    <x v="2785"/>
    <n v="407"/>
    <s v="PF02362"/>
    <n v="124"/>
    <n v="227"/>
    <n v="7718"/>
    <s v="PF02362.20 B3 DNA binding domain"/>
    <n v="103"/>
  </r>
  <r>
    <s v="A2YIU7_ORYSI"/>
    <x v="2786"/>
    <n v="541"/>
    <s v="PF06507"/>
    <n v="465"/>
    <n v="539"/>
    <n v="1879"/>
    <s v="PF06507.12 Auxin response factor"/>
    <n v="74"/>
  </r>
  <r>
    <s v="A2YIU7_ORYSI"/>
    <x v="2786"/>
    <n v="541"/>
    <s v="PF02362"/>
    <n v="354"/>
    <n v="451"/>
    <n v="7718"/>
    <s v="PF02362.20 B3 DNA binding domain"/>
    <n v="97"/>
  </r>
  <r>
    <s v="A2YQA9_ORYSI"/>
    <x v="2787"/>
    <n v="413"/>
    <s v="PF02362"/>
    <n v="250"/>
    <n v="350"/>
    <n v="7718"/>
    <s v="PF02362.20 B3 DNA binding domain"/>
    <n v="100"/>
  </r>
  <r>
    <s v="A2YRE5_ORYSI"/>
    <x v="2788"/>
    <n v="286"/>
    <s v="PF02362"/>
    <n v="71"/>
    <n v="166"/>
    <n v="7718"/>
    <s v="PF02362.20 B3 DNA binding domain"/>
    <n v="95"/>
  </r>
  <r>
    <s v="A2Z9R3_ORYSI"/>
    <x v="2789"/>
    <n v="312"/>
    <s v="PF02362"/>
    <n v="35"/>
    <n v="153"/>
    <n v="7718"/>
    <s v="PF02362.20 B3 DNA binding domain"/>
    <n v="118"/>
  </r>
  <r>
    <s v="A2ZM93_ORYSI"/>
    <x v="2790"/>
    <n v="354"/>
    <s v="PF02362"/>
    <n v="28"/>
    <n v="122"/>
    <n v="7718"/>
    <s v="PF02362.20 B3 DNA binding domain"/>
    <n v="94"/>
  </r>
  <r>
    <s v="A2ZM93_ORYSI"/>
    <x v="2790"/>
    <n v="354"/>
    <s v="PF02362"/>
    <n v="247"/>
    <n v="346"/>
    <n v="7718"/>
    <s v="PF02362.20 B3 DNA binding domain"/>
    <n v="99"/>
  </r>
  <r>
    <s v="A2ZM95_ORYSI"/>
    <x v="2791"/>
    <n v="366"/>
    <s v="PF02362"/>
    <n v="28"/>
    <n v="122"/>
    <n v="7718"/>
    <s v="PF02362.20 B3 DNA binding domain"/>
    <n v="94"/>
  </r>
  <r>
    <s v="A2ZM95_ORYSI"/>
    <x v="2791"/>
    <n v="366"/>
    <s v="PF02362"/>
    <n v="260"/>
    <n v="358"/>
    <n v="7718"/>
    <s v="PF02362.20 B3 DNA binding domain"/>
    <n v="98"/>
  </r>
  <r>
    <s v="A2ZMP7_ORYSI"/>
    <x v="2792"/>
    <n v="899"/>
    <s v="PF02309"/>
    <n v="736"/>
    <n v="856"/>
    <n v="3370"/>
    <s v="PF02309.15 AUX/IAA family"/>
    <n v="120"/>
  </r>
  <r>
    <s v="A2ZMP7_ORYSI"/>
    <x v="2792"/>
    <n v="899"/>
    <s v="PF06507"/>
    <n v="258"/>
    <n v="341"/>
    <n v="1879"/>
    <s v="PF06507.12 Auxin response factor"/>
    <n v="83"/>
  </r>
  <r>
    <s v="A2ZMP7_ORYSI"/>
    <x v="2792"/>
    <n v="899"/>
    <s v="PF02362"/>
    <n v="132"/>
    <n v="234"/>
    <n v="7718"/>
    <s v="PF02362.20 B3 DNA binding domain"/>
    <n v="102"/>
  </r>
  <r>
    <s v="A8HR53_CHLRE"/>
    <x v="2793"/>
    <n v="235"/>
    <s v="PF02362"/>
    <n v="42"/>
    <n v="142"/>
    <n v="7718"/>
    <s v="PF02362.20 B3 DNA binding domain"/>
    <n v="100"/>
  </r>
  <r>
    <s v="A9RDF5_PHYPA"/>
    <x v="2794"/>
    <n v="89"/>
    <s v="PF02362"/>
    <n v="1"/>
    <n v="89"/>
    <n v="7718"/>
    <s v="PF02362.20 B3 DNA binding domain"/>
    <n v="88"/>
  </r>
  <r>
    <s v="A9RER9_PHYPA"/>
    <x v="2795"/>
    <n v="120"/>
    <s v="PF02362"/>
    <n v="16"/>
    <n v="115"/>
    <n v="7718"/>
    <s v="PF02362.20 B3 DNA binding domain"/>
    <n v="99"/>
  </r>
  <r>
    <s v="A9RFI5_PHYPA"/>
    <x v="2796"/>
    <n v="758"/>
    <s v="PF02309"/>
    <n v="708"/>
    <n v="758"/>
    <n v="3370"/>
    <s v="PF02309.15 AUX/IAA family"/>
    <n v="50"/>
  </r>
  <r>
    <s v="A9RFI5_PHYPA"/>
    <x v="2796"/>
    <n v="758"/>
    <s v="PF06507"/>
    <n v="236"/>
    <n v="319"/>
    <n v="1879"/>
    <s v="PF06507.12 Auxin response factor"/>
    <n v="83"/>
  </r>
  <r>
    <s v="A9RFI5_PHYPA"/>
    <x v="2796"/>
    <n v="758"/>
    <s v="PF02362"/>
    <n v="110"/>
    <n v="212"/>
    <n v="7718"/>
    <s v="PF02362.20 B3 DNA binding domain"/>
    <n v="102"/>
  </r>
  <r>
    <s v="A9RFW5_PHYPA"/>
    <x v="2797"/>
    <n v="741"/>
    <s v="PF02362"/>
    <n v="450"/>
    <n v="551"/>
    <n v="7718"/>
    <s v="PF02362.20 B3 DNA binding domain"/>
    <n v="101"/>
  </r>
  <r>
    <s v="A9RG97_PHYPA"/>
    <x v="2798"/>
    <n v="217"/>
    <s v="PF02362"/>
    <n v="128"/>
    <n v="217"/>
    <n v="7718"/>
    <s v="PF02362.20 B3 DNA binding domain"/>
    <n v="89"/>
  </r>
  <r>
    <s v="A9RKP2_PHYPA"/>
    <x v="2799"/>
    <n v="398"/>
    <s v="PF06507"/>
    <n v="233"/>
    <n v="315"/>
    <n v="1879"/>
    <s v="PF06507.12 Auxin response factor"/>
    <n v="82"/>
  </r>
  <r>
    <s v="A9RKP2_PHYPA"/>
    <x v="2799"/>
    <n v="398"/>
    <s v="PF02362"/>
    <n v="107"/>
    <n v="209"/>
    <n v="7718"/>
    <s v="PF02362.20 B3 DNA binding domain"/>
    <n v="102"/>
  </r>
  <r>
    <s v="A9RPW0_PHYPA"/>
    <x v="2800"/>
    <n v="83"/>
    <s v="PF02362"/>
    <n v="1"/>
    <n v="83"/>
    <n v="7718"/>
    <s v="PF02362.20 B3 DNA binding domain"/>
    <n v="82"/>
  </r>
  <r>
    <s v="A9RTB0_PHYPA"/>
    <x v="2801"/>
    <n v="1059"/>
    <s v="PF02362"/>
    <n v="93"/>
    <n v="188"/>
    <n v="7718"/>
    <s v="PF02362.20 B3 DNA binding domain"/>
    <n v="95"/>
  </r>
  <r>
    <s v="A9RVJ4_PHYPA"/>
    <x v="2802"/>
    <n v="703"/>
    <s v="PF02362"/>
    <n v="287"/>
    <n v="388"/>
    <n v="7718"/>
    <s v="PF02362.20 B3 DNA binding domain"/>
    <n v="101"/>
  </r>
  <r>
    <s v="A9RVJ4_PHYPA"/>
    <x v="2802"/>
    <n v="703"/>
    <s v="PF07496"/>
    <n v="540"/>
    <n v="583"/>
    <n v="1707"/>
    <s v="PF07496.14 CW-type Zinc Finger"/>
    <n v="43"/>
  </r>
  <r>
    <s v="A9RWE7_PHYPA"/>
    <x v="2803"/>
    <n v="737"/>
    <s v="PF02362"/>
    <n v="68"/>
    <n v="154"/>
    <n v="7718"/>
    <s v="PF02362.20 B3 DNA binding domain"/>
    <n v="86"/>
  </r>
  <r>
    <s v="A9RWE7_PHYPA"/>
    <x v="2803"/>
    <n v="737"/>
    <s v="PF02362"/>
    <n v="584"/>
    <n v="680"/>
    <n v="7718"/>
    <s v="PF02362.20 B3 DNA binding domain"/>
    <n v="96"/>
  </r>
  <r>
    <s v="A9RXC6_PHYPA"/>
    <x v="2804"/>
    <n v="555"/>
    <s v="PF02362"/>
    <n v="370"/>
    <n v="460"/>
    <n v="7718"/>
    <s v="PF02362.20 B3 DNA binding domain"/>
    <n v="90"/>
  </r>
  <r>
    <s v="A9RXC6_PHYPA"/>
    <x v="2804"/>
    <n v="555"/>
    <s v="PF01476"/>
    <n v="110"/>
    <n v="153"/>
    <n v="29030"/>
    <s v="PF01476.19 LysM domain"/>
    <n v="43"/>
  </r>
  <r>
    <s v="A9RXK3_PHYPA"/>
    <x v="2805"/>
    <n v="958"/>
    <s v="PF02362"/>
    <n v="36"/>
    <n v="128"/>
    <n v="7718"/>
    <s v="PF02362.20 B3 DNA binding domain"/>
    <n v="92"/>
  </r>
  <r>
    <s v="A9RXK3_PHYPA"/>
    <x v="2805"/>
    <n v="958"/>
    <s v="PF02362"/>
    <n v="565"/>
    <n v="672"/>
    <n v="7718"/>
    <s v="PF02362.20 B3 DNA binding domain"/>
    <n v="107"/>
  </r>
  <r>
    <s v="A9RXP5_PHYPA"/>
    <x v="2806"/>
    <n v="426"/>
    <s v="PF02362"/>
    <n v="34"/>
    <n v="128"/>
    <n v="7718"/>
    <s v="PF02362.20 B3 DNA binding domain"/>
    <n v="94"/>
  </r>
  <r>
    <s v="A9RXP5_PHYPA"/>
    <x v="2806"/>
    <n v="426"/>
    <s v="PF02362"/>
    <n v="283"/>
    <n v="380"/>
    <n v="7718"/>
    <s v="PF02362.20 B3 DNA binding domain"/>
    <n v="97"/>
  </r>
  <r>
    <s v="A9S416_PHYPA"/>
    <x v="2807"/>
    <n v="454"/>
    <s v="PF02362"/>
    <n v="47"/>
    <n v="153"/>
    <n v="7718"/>
    <s v="PF02362.20 B3 DNA binding domain"/>
    <n v="106"/>
  </r>
  <r>
    <s v="A9S416_PHYPA"/>
    <x v="2807"/>
    <n v="454"/>
    <s v="PF02362"/>
    <n v="288"/>
    <n v="397"/>
    <n v="7718"/>
    <s v="PF02362.20 B3 DNA binding domain"/>
    <n v="109"/>
  </r>
  <r>
    <s v="A9SBM0_PHYPA"/>
    <x v="2808"/>
    <n v="269"/>
    <s v="PF00847"/>
    <n v="37"/>
    <n v="86"/>
    <n v="12115"/>
    <s v="PF00847.19 AP2 domain"/>
    <n v="49"/>
  </r>
  <r>
    <s v="A9SBM0_PHYPA"/>
    <x v="2808"/>
    <n v="269"/>
    <s v="PF02362"/>
    <n v="165"/>
    <n v="266"/>
    <n v="7718"/>
    <s v="PF02362.20 B3 DNA binding domain"/>
    <n v="101"/>
  </r>
  <r>
    <s v="A9SBU2_PHYPA"/>
    <x v="2809"/>
    <n v="313"/>
    <s v="PF02362"/>
    <n v="1"/>
    <n v="76"/>
    <n v="7718"/>
    <s v="PF02362.20 B3 DNA binding domain"/>
    <n v="75"/>
  </r>
  <r>
    <s v="A9SBU2_PHYPA"/>
    <x v="2809"/>
    <n v="313"/>
    <s v="PF02362"/>
    <n v="220"/>
    <n v="313"/>
    <n v="7718"/>
    <s v="PF02362.20 B3 DNA binding domain"/>
    <n v="93"/>
  </r>
  <r>
    <s v="A9SC22_PHYPA"/>
    <x v="2810"/>
    <n v="620"/>
    <s v="PF02309"/>
    <n v="510"/>
    <n v="598"/>
    <n v="3370"/>
    <s v="PF02309.15 AUX/IAA family"/>
    <n v="88"/>
  </r>
  <r>
    <s v="A9SC22_PHYPA"/>
    <x v="2810"/>
    <n v="620"/>
    <s v="PF06507"/>
    <n v="231"/>
    <n v="313"/>
    <n v="1879"/>
    <s v="PF06507.12 Auxin response factor"/>
    <n v="82"/>
  </r>
  <r>
    <s v="A9SC22_PHYPA"/>
    <x v="2810"/>
    <n v="620"/>
    <s v="PF02362"/>
    <n v="105"/>
    <n v="207"/>
    <n v="7718"/>
    <s v="PF02362.20 B3 DNA binding domain"/>
    <n v="102"/>
  </r>
  <r>
    <s v="A9SCG4_PHYPA"/>
    <x v="2811"/>
    <n v="875"/>
    <s v="PF02309"/>
    <n v="775"/>
    <n v="830"/>
    <n v="3370"/>
    <s v="PF02309.15 AUX/IAA family"/>
    <n v="55"/>
  </r>
  <r>
    <s v="A9SCG4_PHYPA"/>
    <x v="2811"/>
    <n v="875"/>
    <s v="PF06507"/>
    <n v="242"/>
    <n v="325"/>
    <n v="1879"/>
    <s v="PF06507.12 Auxin response factor"/>
    <n v="83"/>
  </r>
  <r>
    <s v="A9SCG4_PHYPA"/>
    <x v="2811"/>
    <n v="875"/>
    <s v="PF02362"/>
    <n v="116"/>
    <n v="218"/>
    <n v="7718"/>
    <s v="PF02362.20 B3 DNA binding domain"/>
    <n v="102"/>
  </r>
  <r>
    <s v="A9SCH8_PHYPA"/>
    <x v="2812"/>
    <n v="340"/>
    <s v="PF02362"/>
    <n v="27"/>
    <n v="129"/>
    <n v="7718"/>
    <s v="PF02362.20 B3 DNA binding domain"/>
    <n v="102"/>
  </r>
  <r>
    <s v="A9SCH8_PHYPA"/>
    <x v="2812"/>
    <n v="340"/>
    <s v="PF02362"/>
    <n v="246"/>
    <n v="338"/>
    <n v="7718"/>
    <s v="PF02362.20 B3 DNA binding domain"/>
    <n v="92"/>
  </r>
  <r>
    <s v="A9SGA4_PHYPA"/>
    <x v="2813"/>
    <n v="126"/>
    <s v="PF02362"/>
    <n v="30"/>
    <n v="125"/>
    <n v="7718"/>
    <s v="PF02362.20 B3 DNA binding domain"/>
    <n v="95"/>
  </r>
  <r>
    <s v="A9SJT0_PHYPA"/>
    <x v="2814"/>
    <n v="369"/>
    <s v="PF06507"/>
    <n v="234"/>
    <n v="317"/>
    <n v="1879"/>
    <s v="PF06507.12 Auxin response factor"/>
    <n v="83"/>
  </r>
  <r>
    <s v="A9SJT0_PHYPA"/>
    <x v="2814"/>
    <n v="369"/>
    <s v="PF02362"/>
    <n v="107"/>
    <n v="210"/>
    <n v="7718"/>
    <s v="PF02362.20 B3 DNA binding domain"/>
    <n v="103"/>
  </r>
  <r>
    <s v="A9SQG1_PHYPA"/>
    <x v="2815"/>
    <n v="87"/>
    <s v="PF02362"/>
    <n v="1"/>
    <n v="87"/>
    <n v="7718"/>
    <s v="PF02362.20 B3 DNA binding domain"/>
    <n v="86"/>
  </r>
  <r>
    <s v="A9SU27_PHYPA"/>
    <x v="2816"/>
    <n v="613"/>
    <s v="PF02362"/>
    <n v="358"/>
    <n v="449"/>
    <n v="7718"/>
    <s v="PF02362.20 B3 DNA binding domain"/>
    <n v="91"/>
  </r>
  <r>
    <s v="A9SU27_PHYPA"/>
    <x v="2816"/>
    <n v="613"/>
    <s v="PF11209"/>
    <n v="102"/>
    <n v="320"/>
    <n v="968"/>
    <s v="PF11209.7 Protein of unknown function (DUF2993)"/>
    <n v="218"/>
  </r>
  <r>
    <s v="A9SU54_PHYPA"/>
    <x v="2817"/>
    <n v="411"/>
    <s v="PF06507"/>
    <n v="268"/>
    <n v="351"/>
    <n v="1879"/>
    <s v="PF06507.12 Auxin response factor"/>
    <n v="83"/>
  </r>
  <r>
    <s v="A9SU54_PHYPA"/>
    <x v="2817"/>
    <n v="411"/>
    <s v="PF02362"/>
    <n v="141"/>
    <n v="244"/>
    <n v="7718"/>
    <s v="PF02362.20 B3 DNA binding domain"/>
    <n v="103"/>
  </r>
  <r>
    <s v="A9SUU7_PHYPA"/>
    <x v="2818"/>
    <n v="736"/>
    <s v="PF02362"/>
    <n v="109"/>
    <n v="201"/>
    <n v="7718"/>
    <s v="PF02362.20 B3 DNA binding domain"/>
    <n v="92"/>
  </r>
  <r>
    <s v="A9SUU7_PHYPA"/>
    <x v="2818"/>
    <n v="736"/>
    <s v="PF02362"/>
    <n v="341"/>
    <n v="430"/>
    <n v="7718"/>
    <s v="PF02362.20 B3 DNA binding domain"/>
    <n v="89"/>
  </r>
  <r>
    <s v="A9SXJ8_PHYPA"/>
    <x v="2819"/>
    <n v="372"/>
    <s v="PF06507"/>
    <n v="238"/>
    <n v="321"/>
    <n v="1879"/>
    <s v="PF06507.12 Auxin response factor"/>
    <n v="83"/>
  </r>
  <r>
    <s v="A9SXJ8_PHYPA"/>
    <x v="2819"/>
    <n v="372"/>
    <s v="PF02362"/>
    <n v="112"/>
    <n v="214"/>
    <n v="7718"/>
    <s v="PF02362.20 B3 DNA binding domain"/>
    <n v="102"/>
  </r>
  <r>
    <s v="A9SY08_PHYPA"/>
    <x v="2820"/>
    <n v="227"/>
    <s v="PF00847"/>
    <n v="5"/>
    <n v="54"/>
    <n v="12115"/>
    <s v="PF00847.19 AP2 domain"/>
    <n v="49"/>
  </r>
  <r>
    <s v="A9SY08_PHYPA"/>
    <x v="2820"/>
    <n v="227"/>
    <s v="PF02362"/>
    <n v="131"/>
    <n v="227"/>
    <n v="7718"/>
    <s v="PF02362.20 B3 DNA binding domain"/>
    <n v="96"/>
  </r>
  <r>
    <s v="A9SZU3_PHYPA"/>
    <x v="2821"/>
    <n v="758"/>
    <s v="PF02362"/>
    <n v="531"/>
    <n v="651"/>
    <n v="7718"/>
    <s v="PF02362.20 B3 DNA binding domain"/>
    <n v="120"/>
  </r>
  <r>
    <s v="A9T430_PHYPA"/>
    <x v="2822"/>
    <n v="214"/>
    <s v="PF02362"/>
    <n v="120"/>
    <n v="211"/>
    <n v="7718"/>
    <s v="PF02362.20 B3 DNA binding domain"/>
    <n v="91"/>
  </r>
  <r>
    <s v="A9T4J0_PHYPA"/>
    <x v="2823"/>
    <n v="1103"/>
    <s v="PF02309"/>
    <n v="846"/>
    <n v="901"/>
    <n v="3370"/>
    <s v="PF02309.15 AUX/IAA family"/>
    <n v="55"/>
  </r>
  <r>
    <s v="A9T4J0_PHYPA"/>
    <x v="2823"/>
    <n v="1103"/>
    <s v="PF06507"/>
    <n v="322"/>
    <n v="405"/>
    <n v="1879"/>
    <s v="PF06507.12 Auxin response factor"/>
    <n v="83"/>
  </r>
  <r>
    <s v="A9T4J0_PHYPA"/>
    <x v="2823"/>
    <n v="1103"/>
    <s v="PF02362"/>
    <n v="196"/>
    <n v="298"/>
    <n v="7718"/>
    <s v="PF02362.20 B3 DNA binding domain"/>
    <n v="102"/>
  </r>
  <r>
    <s v="A9T564_PHYPA"/>
    <x v="2824"/>
    <n v="202"/>
    <s v="PF02362"/>
    <n v="113"/>
    <n v="202"/>
    <n v="7718"/>
    <s v="PF02362.20 B3 DNA binding domain"/>
    <n v="89"/>
  </r>
  <r>
    <s v="A9T5X3_PHYPA"/>
    <x v="2825"/>
    <n v="701"/>
    <s v="PF02362"/>
    <n v="144"/>
    <n v="235"/>
    <n v="7718"/>
    <s v="PF02362.20 B3 DNA binding domain"/>
    <n v="91"/>
  </r>
  <r>
    <s v="A9T5X3_PHYPA"/>
    <x v="2825"/>
    <n v="701"/>
    <s v="PF02362"/>
    <n v="378"/>
    <n v="470"/>
    <n v="7718"/>
    <s v="PF02362.20 B3 DNA binding domain"/>
    <n v="92"/>
  </r>
  <r>
    <s v="A9T6J8_PHYPA"/>
    <x v="2826"/>
    <n v="621"/>
    <s v="PF02362"/>
    <n v="402"/>
    <n v="503"/>
    <n v="7718"/>
    <s v="PF02362.20 B3 DNA binding domain"/>
    <n v="101"/>
  </r>
  <r>
    <s v="A9T6K2_PHYPA"/>
    <x v="2827"/>
    <n v="942"/>
    <s v="PF02362"/>
    <n v="658"/>
    <n v="740"/>
    <n v="7718"/>
    <s v="PF02362.20 B3 DNA binding domain"/>
    <n v="82"/>
  </r>
  <r>
    <s v="A9T7Q9_PHYPA"/>
    <x v="2828"/>
    <n v="887"/>
    <s v="PF02362"/>
    <n v="57"/>
    <n v="151"/>
    <n v="7718"/>
    <s v="PF02362.20 B3 DNA binding domain"/>
    <n v="94"/>
  </r>
  <r>
    <s v="A9TGJ0_PHYPA"/>
    <x v="2829"/>
    <n v="495"/>
    <s v="PF02362"/>
    <n v="124"/>
    <n v="217"/>
    <n v="7718"/>
    <s v="PF02362.20 B3 DNA binding domain"/>
    <n v="93"/>
  </r>
  <r>
    <s v="A9TGS4_PHYPA"/>
    <x v="2830"/>
    <n v="806"/>
    <s v="PF02362"/>
    <n v="201"/>
    <n v="302"/>
    <n v="7718"/>
    <s v="PF02362.20 B3 DNA binding domain"/>
    <n v="101"/>
  </r>
  <r>
    <s v="A9TGS4_PHYPA"/>
    <x v="2830"/>
    <n v="806"/>
    <s v="PF07496"/>
    <n v="494"/>
    <n v="537"/>
    <n v="1707"/>
    <s v="PF07496.14 CW-type Zinc Finger"/>
    <n v="43"/>
  </r>
  <r>
    <s v="A9TJC8_PHYPA"/>
    <x v="2831"/>
    <n v="717"/>
    <s v="PF02362"/>
    <n v="39"/>
    <n v="136"/>
    <n v="7718"/>
    <s v="PF02362.20 B3 DNA binding domain"/>
    <n v="97"/>
  </r>
  <r>
    <s v="A9TLW4_PHYPA"/>
    <x v="2832"/>
    <n v="820"/>
    <s v="PF02362"/>
    <n v="255"/>
    <n v="353"/>
    <n v="7718"/>
    <s v="PF02362.20 B3 DNA binding domain"/>
    <n v="98"/>
  </r>
  <r>
    <s v="A9TLW4_PHYPA"/>
    <x v="2832"/>
    <n v="820"/>
    <s v="PF07496"/>
    <n v="545"/>
    <n v="588"/>
    <n v="1707"/>
    <s v="PF07496.14 CW-type Zinc Finger"/>
    <n v="43"/>
  </r>
  <r>
    <s v="A9TP83_PHYPA"/>
    <x v="2833"/>
    <n v="84"/>
    <s v="PF02362"/>
    <n v="1"/>
    <n v="84"/>
    <n v="7718"/>
    <s v="PF02362.20 B3 DNA binding domain"/>
    <n v="83"/>
  </r>
  <r>
    <s v="A9TP93_PHYPA"/>
    <x v="2834"/>
    <n v="420"/>
    <s v="PF06507"/>
    <n v="286"/>
    <n v="369"/>
    <n v="1879"/>
    <s v="PF06507.12 Auxin response factor"/>
    <n v="83"/>
  </r>
  <r>
    <s v="A9TP93_PHYPA"/>
    <x v="2834"/>
    <n v="420"/>
    <s v="PF02362"/>
    <n v="127"/>
    <n v="229"/>
    <n v="7718"/>
    <s v="PF02362.20 B3 DNA binding domain"/>
    <n v="102"/>
  </r>
  <r>
    <s v="A9TTD3_PHYPA"/>
    <x v="2835"/>
    <n v="817"/>
    <s v="PF02362"/>
    <n v="167"/>
    <n v="254"/>
    <n v="7718"/>
    <s v="PF02362.20 B3 DNA binding domain"/>
    <n v="87"/>
  </r>
  <r>
    <s v="A9TTD3_PHYPA"/>
    <x v="2835"/>
    <n v="817"/>
    <s v="PF02362"/>
    <n v="671"/>
    <n v="768"/>
    <n v="7718"/>
    <s v="PF02362.20 B3 DNA binding domain"/>
    <n v="97"/>
  </r>
  <r>
    <s v="A9TTG0_PHYPA"/>
    <x v="2836"/>
    <n v="102"/>
    <s v="PF02362"/>
    <n v="1"/>
    <n v="97"/>
    <n v="7718"/>
    <s v="PF02362.20 B3 DNA binding domain"/>
    <n v="96"/>
  </r>
  <r>
    <s v="A9TTN3_PHYPA"/>
    <x v="2837"/>
    <n v="718"/>
    <s v="PF02362"/>
    <n v="34"/>
    <n v="126"/>
    <n v="7718"/>
    <s v="PF02362.20 B3 DNA binding domain"/>
    <n v="92"/>
  </r>
  <r>
    <s v="A9TTN3_PHYPA"/>
    <x v="2837"/>
    <n v="718"/>
    <s v="PF00226"/>
    <n v="591"/>
    <n v="648"/>
    <n v="40776"/>
    <s v="PF00226.30 DnaJ domain"/>
    <n v="57"/>
  </r>
  <r>
    <s v="A9TVW0_PHYPA"/>
    <x v="2838"/>
    <n v="595"/>
    <s v="PF06507"/>
    <n v="259"/>
    <n v="341"/>
    <n v="1879"/>
    <s v="PF06507.12 Auxin response factor"/>
    <n v="82"/>
  </r>
  <r>
    <s v="A9TVW0_PHYPA"/>
    <x v="2838"/>
    <n v="595"/>
    <s v="PF02362"/>
    <n v="112"/>
    <n v="214"/>
    <n v="7718"/>
    <s v="PF02362.20 B3 DNA binding domain"/>
    <n v="102"/>
  </r>
  <r>
    <s v="A9TWB4_PHYPA"/>
    <x v="2839"/>
    <n v="1183"/>
    <s v="PF02362"/>
    <n v="41"/>
    <n v="130"/>
    <n v="7718"/>
    <s v="PF02362.20 B3 DNA binding domain"/>
    <n v="89"/>
  </r>
  <r>
    <s v="A9TWB4_PHYPA"/>
    <x v="2839"/>
    <n v="1183"/>
    <s v="PF02362"/>
    <n v="389"/>
    <n v="484"/>
    <n v="7718"/>
    <s v="PF02362.20 B3 DNA binding domain"/>
    <n v="95"/>
  </r>
  <r>
    <s v="A9TWB4_PHYPA"/>
    <x v="2839"/>
    <n v="1183"/>
    <s v="PF02362"/>
    <n v="816"/>
    <n v="907"/>
    <n v="7718"/>
    <s v="PF02362.20 B3 DNA binding domain"/>
    <n v="91"/>
  </r>
  <r>
    <s v="A9U2C0_PHYPA"/>
    <x v="2840"/>
    <n v="229"/>
    <s v="PF02362"/>
    <n v="136"/>
    <n v="227"/>
    <n v="7718"/>
    <s v="PF02362.20 B3 DNA binding domain"/>
    <n v="91"/>
  </r>
  <r>
    <s v="A9U2C1_PHYPA"/>
    <x v="2841"/>
    <n v="621"/>
    <s v="PF02362"/>
    <n v="92"/>
    <n v="186"/>
    <n v="7718"/>
    <s v="PF02362.20 B3 DNA binding domain"/>
    <n v="94"/>
  </r>
  <r>
    <s v="A9U2C1_PHYPA"/>
    <x v="2841"/>
    <n v="621"/>
    <s v="PF02362"/>
    <n v="333"/>
    <n v="430"/>
    <n v="7718"/>
    <s v="PF02362.20 B3 DNA binding domain"/>
    <n v="97"/>
  </r>
  <r>
    <s v="ABI3_ARATH"/>
    <x v="2842"/>
    <n v="720"/>
    <s v="PF02362"/>
    <n v="572"/>
    <n v="673"/>
    <n v="7718"/>
    <s v="PF02362.20 B3 DNA binding domain"/>
    <n v="101"/>
  </r>
  <r>
    <s v="ARFA_ARATH"/>
    <x v="2843"/>
    <n v="665"/>
    <s v="PF02309"/>
    <n v="512"/>
    <n v="633"/>
    <n v="3370"/>
    <s v="PF02309.15 AUX/IAA family"/>
    <n v="121"/>
  </r>
  <r>
    <s v="ARFA_ARATH"/>
    <x v="2843"/>
    <n v="665"/>
    <s v="PF06507"/>
    <n v="250"/>
    <n v="332"/>
    <n v="1879"/>
    <s v="PF06507.12 Auxin response factor"/>
    <n v="82"/>
  </r>
  <r>
    <s v="ARFA_ARATH"/>
    <x v="2843"/>
    <n v="665"/>
    <s v="PF02362"/>
    <n v="124"/>
    <n v="226"/>
    <n v="7718"/>
    <s v="PF02362.20 B3 DNA binding domain"/>
    <n v="102"/>
  </r>
  <r>
    <s v="ARFA_ORYSJ"/>
    <x v="2844"/>
    <n v="699"/>
    <s v="PF02309"/>
    <n v="565"/>
    <n v="640"/>
    <n v="3370"/>
    <s v="PF02309.15 AUX/IAA family"/>
    <n v="75"/>
  </r>
  <r>
    <s v="ARFA_ORYSJ"/>
    <x v="2844"/>
    <n v="699"/>
    <s v="PF06507"/>
    <n v="248"/>
    <n v="329"/>
    <n v="1879"/>
    <s v="PF06507.12 Auxin response factor"/>
    <n v="81"/>
  </r>
  <r>
    <s v="ARFA_ORYSJ"/>
    <x v="2844"/>
    <n v="699"/>
    <s v="PF02362"/>
    <n v="122"/>
    <n v="224"/>
    <n v="7718"/>
    <s v="PF02362.20 B3 DNA binding domain"/>
    <n v="102"/>
  </r>
  <r>
    <s v="ARFB_ARATH"/>
    <x v="2845"/>
    <n v="859"/>
    <s v="PF02309"/>
    <n v="616"/>
    <n v="823"/>
    <n v="3370"/>
    <s v="PF02309.15 AUX/IAA family"/>
    <n v="207"/>
  </r>
  <r>
    <s v="ARFB_ARATH"/>
    <x v="2845"/>
    <n v="859"/>
    <s v="PF06507"/>
    <n v="290"/>
    <n v="372"/>
    <n v="1879"/>
    <s v="PF06507.12 Auxin response factor"/>
    <n v="82"/>
  </r>
  <r>
    <s v="ARFB_ARATH"/>
    <x v="2845"/>
    <n v="859"/>
    <s v="PF02362"/>
    <n v="164"/>
    <n v="266"/>
    <n v="7718"/>
    <s v="PF02362.20 B3 DNA binding domain"/>
    <n v="102"/>
  </r>
  <r>
    <s v="ARFB_ORYSJ"/>
    <x v="2846"/>
    <n v="718"/>
    <s v="PF06507"/>
    <n v="273"/>
    <n v="354"/>
    <n v="1879"/>
    <s v="PF06507.12 Auxin response factor"/>
    <n v="81"/>
  </r>
  <r>
    <s v="ARFB_ORYSJ"/>
    <x v="2846"/>
    <n v="718"/>
    <s v="PF02362"/>
    <n v="147"/>
    <n v="249"/>
    <n v="7718"/>
    <s v="PF02362.20 B3 DNA binding domain"/>
    <n v="102"/>
  </r>
  <r>
    <s v="ARFC_ARATH"/>
    <x v="2847"/>
    <n v="608"/>
    <s v="PF06507"/>
    <n v="285"/>
    <n v="367"/>
    <n v="1879"/>
    <s v="PF06507.12 Auxin response factor"/>
    <n v="82"/>
  </r>
  <r>
    <s v="ARFC_ARATH"/>
    <x v="2847"/>
    <n v="608"/>
    <s v="PF02362"/>
    <n v="159"/>
    <n v="261"/>
    <n v="7718"/>
    <s v="PF02362.20 B3 DNA binding domain"/>
    <n v="102"/>
  </r>
  <r>
    <s v="ARFC_ORYSJ"/>
    <x v="2848"/>
    <n v="731"/>
    <s v="PF06507"/>
    <n v="317"/>
    <n v="398"/>
    <n v="1879"/>
    <s v="PF06507.12 Auxin response factor"/>
    <n v="81"/>
  </r>
  <r>
    <s v="ARFC_ORYSJ"/>
    <x v="2848"/>
    <n v="731"/>
    <s v="PF02362"/>
    <n v="191"/>
    <n v="293"/>
    <n v="7718"/>
    <s v="PF02362.20 B3 DNA binding domain"/>
    <n v="102"/>
  </r>
  <r>
    <s v="ARFD_ARATH"/>
    <x v="2849"/>
    <n v="788"/>
    <s v="PF06507"/>
    <n v="302"/>
    <n v="384"/>
    <n v="1879"/>
    <s v="PF06507.12 Auxin response factor"/>
    <n v="82"/>
  </r>
  <r>
    <s v="ARFD_ARATH"/>
    <x v="2849"/>
    <n v="788"/>
    <s v="PF02362"/>
    <n v="177"/>
    <n v="279"/>
    <n v="7718"/>
    <s v="PF02362.20 B3 DNA binding domain"/>
    <n v="102"/>
  </r>
  <r>
    <s v="ARFD_ORYSJ"/>
    <x v="2850"/>
    <n v="808"/>
    <s v="PF02309"/>
    <n v="662"/>
    <n v="736"/>
    <n v="3370"/>
    <s v="PF02309.15 AUX/IAA family"/>
    <n v="74"/>
  </r>
  <r>
    <s v="ARFD_ORYSJ"/>
    <x v="2850"/>
    <n v="808"/>
    <s v="PF02309"/>
    <n v="730"/>
    <n v="783"/>
    <n v="3370"/>
    <s v="PF02309.15 AUX/IAA family"/>
    <n v="53"/>
  </r>
  <r>
    <s v="ARFD_ORYSJ"/>
    <x v="2850"/>
    <n v="808"/>
    <s v="PF06507"/>
    <n v="255"/>
    <n v="336"/>
    <n v="1879"/>
    <s v="PF06507.12 Auxin response factor"/>
    <n v="81"/>
  </r>
  <r>
    <s v="ARFD_ORYSJ"/>
    <x v="2850"/>
    <n v="808"/>
    <s v="PF02362"/>
    <n v="129"/>
    <n v="231"/>
    <n v="7718"/>
    <s v="PF02362.20 B3 DNA binding domain"/>
    <n v="102"/>
  </r>
  <r>
    <s v="ARFE_ARATH"/>
    <x v="2851"/>
    <n v="902"/>
    <s v="PF02309"/>
    <n v="764"/>
    <n v="883"/>
    <n v="3370"/>
    <s v="PF02309.15 AUX/IAA family"/>
    <n v="119"/>
  </r>
  <r>
    <s v="ARFE_ARATH"/>
    <x v="2851"/>
    <n v="902"/>
    <s v="PF06507"/>
    <n v="284"/>
    <n v="367"/>
    <n v="1879"/>
    <s v="PF06507.12 Auxin response factor"/>
    <n v="83"/>
  </r>
  <r>
    <s v="ARFE_ARATH"/>
    <x v="2851"/>
    <n v="902"/>
    <s v="PF02362"/>
    <n v="158"/>
    <n v="260"/>
    <n v="7718"/>
    <s v="PF02362.20 B3 DNA binding domain"/>
    <n v="102"/>
  </r>
  <r>
    <s v="ARFE_ORYSJ"/>
    <x v="2852"/>
    <n v="1142"/>
    <s v="PF02309"/>
    <n v="971"/>
    <n v="1098"/>
    <n v="3370"/>
    <s v="PF02309.15 AUX/IAA family"/>
    <n v="127"/>
  </r>
  <r>
    <s v="ARFE_ORYSJ"/>
    <x v="2852"/>
    <n v="1142"/>
    <s v="PF06507"/>
    <n v="274"/>
    <n v="357"/>
    <n v="1879"/>
    <s v="PF06507.12 Auxin response factor"/>
    <n v="83"/>
  </r>
  <r>
    <s v="ARFE_ORYSJ"/>
    <x v="2852"/>
    <n v="1142"/>
    <s v="PF02362"/>
    <n v="148"/>
    <n v="250"/>
    <n v="7718"/>
    <s v="PF02362.20 B3 DNA binding domain"/>
    <n v="102"/>
  </r>
  <r>
    <s v="ARFF_ARATH"/>
    <x v="2853"/>
    <n v="935"/>
    <s v="PF02309"/>
    <n v="761"/>
    <n v="887"/>
    <n v="3370"/>
    <s v="PF02309.15 AUX/IAA family"/>
    <n v="126"/>
  </r>
  <r>
    <s v="ARFF_ARATH"/>
    <x v="2853"/>
    <n v="935"/>
    <s v="PF06507"/>
    <n v="255"/>
    <n v="338"/>
    <n v="1879"/>
    <s v="PF06507.12 Auxin response factor"/>
    <n v="83"/>
  </r>
  <r>
    <s v="ARFF_ARATH"/>
    <x v="2853"/>
    <n v="935"/>
    <s v="PF02362"/>
    <n v="129"/>
    <n v="231"/>
    <n v="7718"/>
    <s v="PF02362.20 B3 DNA binding domain"/>
    <n v="102"/>
  </r>
  <r>
    <s v="ARFF_ORYSI"/>
    <x v="2854"/>
    <n v="908"/>
    <s v="PF02309"/>
    <n v="758"/>
    <n v="867"/>
    <n v="3370"/>
    <s v="PF02309.15 AUX/IAA family"/>
    <n v="109"/>
  </r>
  <r>
    <s v="ARFF_ORYSI"/>
    <x v="2854"/>
    <n v="908"/>
    <s v="PF06507"/>
    <n v="260"/>
    <n v="343"/>
    <n v="1879"/>
    <s v="PF06507.12 Auxin response factor"/>
    <n v="83"/>
  </r>
  <r>
    <s v="ARFF_ORYSI"/>
    <x v="2854"/>
    <n v="908"/>
    <s v="PF02362"/>
    <n v="134"/>
    <n v="236"/>
    <n v="7718"/>
    <s v="PF02362.20 B3 DNA binding domain"/>
    <n v="102"/>
  </r>
  <r>
    <s v="ARFF_ORYSJ"/>
    <x v="2855"/>
    <n v="908"/>
    <s v="PF02309"/>
    <n v="758"/>
    <n v="867"/>
    <n v="3370"/>
    <s v="PF02309.15 AUX/IAA family"/>
    <n v="109"/>
  </r>
  <r>
    <s v="ARFF_ORYSJ"/>
    <x v="2855"/>
    <n v="908"/>
    <s v="PF06507"/>
    <n v="260"/>
    <n v="343"/>
    <n v="1879"/>
    <s v="PF06507.12 Auxin response factor"/>
    <n v="83"/>
  </r>
  <r>
    <s v="ARFF_ORYSJ"/>
    <x v="2855"/>
    <n v="908"/>
    <s v="PF02362"/>
    <n v="134"/>
    <n v="236"/>
    <n v="7718"/>
    <s v="PF02362.20 B3 DNA binding domain"/>
    <n v="102"/>
  </r>
  <r>
    <s v="ARFG_ARATH"/>
    <x v="2856"/>
    <n v="1164"/>
    <s v="PF02309"/>
    <n v="1025"/>
    <n v="1127"/>
    <n v="3370"/>
    <s v="PF02309.15 AUX/IAA family"/>
    <n v="102"/>
  </r>
  <r>
    <s v="ARFG_ARATH"/>
    <x v="2856"/>
    <n v="1164"/>
    <s v="PF06507"/>
    <n v="253"/>
    <n v="335"/>
    <n v="1879"/>
    <s v="PF06507.12 Auxin response factor"/>
    <n v="82"/>
  </r>
  <r>
    <s v="ARFG_ARATH"/>
    <x v="2856"/>
    <n v="1164"/>
    <s v="PF02362"/>
    <n v="127"/>
    <n v="229"/>
    <n v="7718"/>
    <s v="PF02362.20 B3 DNA binding domain"/>
    <n v="102"/>
  </r>
  <r>
    <s v="ARFG_ORYSJ"/>
    <x v="2857"/>
    <n v="678"/>
    <s v="PF02309"/>
    <n v="449"/>
    <n v="639"/>
    <n v="3370"/>
    <s v="PF02309.15 AUX/IAA family"/>
    <n v="190"/>
  </r>
  <r>
    <s v="ARFG_ORYSJ"/>
    <x v="2857"/>
    <n v="678"/>
    <s v="PF06507"/>
    <n v="254"/>
    <n v="336"/>
    <n v="1879"/>
    <s v="PF06507.12 Auxin response factor"/>
    <n v="82"/>
  </r>
  <r>
    <s v="ARFG_ORYSJ"/>
    <x v="2857"/>
    <n v="678"/>
    <s v="PF02362"/>
    <n v="128"/>
    <n v="229"/>
    <n v="7718"/>
    <s v="PF02362.20 B3 DNA binding domain"/>
    <n v="101"/>
  </r>
  <r>
    <s v="ARFH_ARATH"/>
    <x v="2858"/>
    <n v="811"/>
    <s v="PF02309"/>
    <n v="676"/>
    <n v="795"/>
    <n v="3370"/>
    <s v="PF02309.15 AUX/IAA family"/>
    <n v="119"/>
  </r>
  <r>
    <s v="ARFH_ARATH"/>
    <x v="2858"/>
    <n v="811"/>
    <s v="PF06507"/>
    <n v="252"/>
    <n v="335"/>
    <n v="1879"/>
    <s v="PF06507.12 Auxin response factor"/>
    <n v="83"/>
  </r>
  <r>
    <s v="ARFH_ARATH"/>
    <x v="2858"/>
    <n v="811"/>
    <s v="PF02362"/>
    <n v="126"/>
    <n v="228"/>
    <n v="7718"/>
    <s v="PF02362.20 B3 DNA binding domain"/>
    <n v="102"/>
  </r>
  <r>
    <s v="ARFH_ORYSJ"/>
    <x v="2859"/>
    <n v="681"/>
    <s v="PF06507"/>
    <n v="271"/>
    <n v="354"/>
    <n v="1879"/>
    <s v="PF06507.12 Auxin response factor"/>
    <n v="83"/>
  </r>
  <r>
    <s v="ARFH_ORYSJ"/>
    <x v="2859"/>
    <n v="681"/>
    <s v="PF02362"/>
    <n v="120"/>
    <n v="222"/>
    <n v="7718"/>
    <s v="PF02362.20 B3 DNA binding domain"/>
    <n v="102"/>
  </r>
  <r>
    <s v="ARFI_ARATH"/>
    <x v="2860"/>
    <n v="638"/>
    <s v="PF02309"/>
    <n v="385"/>
    <n v="569"/>
    <n v="3370"/>
    <s v="PF02309.15 AUX/IAA family"/>
    <n v="184"/>
  </r>
  <r>
    <s v="ARFI_ARATH"/>
    <x v="2860"/>
    <n v="638"/>
    <s v="PF02309"/>
    <n v="559"/>
    <n v="613"/>
    <n v="3370"/>
    <s v="PF02309.15 AUX/IAA family"/>
    <n v="54"/>
  </r>
  <r>
    <s v="ARFI_ARATH"/>
    <x v="2860"/>
    <n v="638"/>
    <s v="PF06507"/>
    <n v="242"/>
    <n v="321"/>
    <n v="1879"/>
    <s v="PF06507.12 Auxin response factor"/>
    <n v="79"/>
  </r>
  <r>
    <s v="ARFI_ARATH"/>
    <x v="2860"/>
    <n v="638"/>
    <s v="PF02362"/>
    <n v="116"/>
    <n v="218"/>
    <n v="7718"/>
    <s v="PF02362.20 B3 DNA binding domain"/>
    <n v="102"/>
  </r>
  <r>
    <s v="ARFI_ORYSJ"/>
    <x v="2861"/>
    <n v="673"/>
    <s v="PF02309"/>
    <n v="427"/>
    <n v="587"/>
    <n v="3370"/>
    <s v="PF02309.15 AUX/IAA family"/>
    <n v="160"/>
  </r>
  <r>
    <s v="ARFI_ORYSJ"/>
    <x v="2861"/>
    <n v="673"/>
    <s v="PF02309"/>
    <n v="591"/>
    <n v="638"/>
    <n v="3370"/>
    <s v="PF02309.15 AUX/IAA family"/>
    <n v="47"/>
  </r>
  <r>
    <s v="ARFI_ORYSJ"/>
    <x v="2861"/>
    <n v="673"/>
    <s v="PF06507"/>
    <n v="252"/>
    <n v="337"/>
    <n v="1879"/>
    <s v="PF06507.12 Auxin response factor"/>
    <n v="85"/>
  </r>
  <r>
    <s v="ARFI_ORYSJ"/>
    <x v="2861"/>
    <n v="673"/>
    <s v="PF02362"/>
    <n v="126"/>
    <n v="227"/>
    <n v="7718"/>
    <s v="PF02362.20 B3 DNA binding domain"/>
    <n v="101"/>
  </r>
  <r>
    <s v="ARFJ_ARATH"/>
    <x v="2862"/>
    <n v="693"/>
    <s v="PF06507"/>
    <n v="277"/>
    <n v="360"/>
    <n v="1879"/>
    <s v="PF06507.12 Auxin response factor"/>
    <n v="83"/>
  </r>
  <r>
    <s v="ARFJ_ARATH"/>
    <x v="2862"/>
    <n v="693"/>
    <s v="PF02362"/>
    <n v="115"/>
    <n v="217"/>
    <n v="7718"/>
    <s v="PF02362.20 B3 DNA binding domain"/>
    <n v="102"/>
  </r>
  <r>
    <s v="ARFJ_ORYSI"/>
    <x v="2863"/>
    <n v="699"/>
    <s v="PF06507"/>
    <n v="280"/>
    <n v="363"/>
    <n v="1879"/>
    <s v="PF06507.12 Auxin response factor"/>
    <n v="83"/>
  </r>
  <r>
    <s v="ARFJ_ORYSI"/>
    <x v="2863"/>
    <n v="699"/>
    <s v="PF02362"/>
    <n v="125"/>
    <n v="227"/>
    <n v="7718"/>
    <s v="PF02362.20 B3 DNA binding domain"/>
    <n v="102"/>
  </r>
  <r>
    <s v="ARFJ_ORYSJ"/>
    <x v="2864"/>
    <n v="699"/>
    <s v="PF06507"/>
    <n v="280"/>
    <n v="363"/>
    <n v="1879"/>
    <s v="PF06507.12 Auxin response factor"/>
    <n v="83"/>
  </r>
  <r>
    <s v="ARFJ_ORYSJ"/>
    <x v="2864"/>
    <n v="699"/>
    <s v="PF02362"/>
    <n v="125"/>
    <n v="227"/>
    <n v="7718"/>
    <s v="PF02362.20 B3 DNA binding domain"/>
    <n v="102"/>
  </r>
  <r>
    <s v="ARFK_ARATH"/>
    <x v="2865"/>
    <n v="622"/>
    <s v="PF02309"/>
    <n v="480"/>
    <n v="600"/>
    <n v="3370"/>
    <s v="PF02309.15 AUX/IAA family"/>
    <n v="120"/>
  </r>
  <r>
    <s v="ARFK_ARATH"/>
    <x v="2865"/>
    <n v="622"/>
    <s v="PF06507"/>
    <n v="271"/>
    <n v="350"/>
    <n v="1879"/>
    <s v="PF06507.12 Auxin response factor"/>
    <n v="79"/>
  </r>
  <r>
    <s v="ARFK_ARATH"/>
    <x v="2865"/>
    <n v="622"/>
    <s v="PF02362"/>
    <n v="145"/>
    <n v="247"/>
    <n v="7718"/>
    <s v="PF02362.20 B3 DNA binding domain"/>
    <n v="102"/>
  </r>
  <r>
    <s v="ARFK_ORYSI"/>
    <x v="2866"/>
    <n v="955"/>
    <s v="PF02309"/>
    <n v="731"/>
    <n v="942"/>
    <n v="3370"/>
    <s v="PF02309.15 AUX/IAA family"/>
    <n v="211"/>
  </r>
  <r>
    <s v="ARFK_ORYSI"/>
    <x v="2866"/>
    <n v="955"/>
    <s v="PF06507"/>
    <n v="269"/>
    <n v="351"/>
    <n v="1879"/>
    <s v="PF06507.12 Auxin response factor"/>
    <n v="82"/>
  </r>
  <r>
    <s v="ARFK_ORYSI"/>
    <x v="2866"/>
    <n v="955"/>
    <s v="PF02362"/>
    <n v="143"/>
    <n v="245"/>
    <n v="7718"/>
    <s v="PF02362.20 B3 DNA binding domain"/>
    <n v="102"/>
  </r>
  <r>
    <s v="ARFK_ORYSJ"/>
    <x v="2867"/>
    <n v="955"/>
    <s v="PF02309"/>
    <n v="731"/>
    <n v="942"/>
    <n v="3370"/>
    <s v="PF02309.15 AUX/IAA family"/>
    <n v="211"/>
  </r>
  <r>
    <s v="ARFK_ORYSJ"/>
    <x v="2867"/>
    <n v="955"/>
    <s v="PF06507"/>
    <n v="269"/>
    <n v="351"/>
    <n v="1879"/>
    <s v="PF06507.12 Auxin response factor"/>
    <n v="82"/>
  </r>
  <r>
    <s v="ARFK_ORYSJ"/>
    <x v="2867"/>
    <n v="955"/>
    <s v="PF02362"/>
    <n v="143"/>
    <n v="245"/>
    <n v="7718"/>
    <s v="PF02362.20 B3 DNA binding domain"/>
    <n v="102"/>
  </r>
  <r>
    <s v="ARFL_ARATH"/>
    <x v="2868"/>
    <n v="593"/>
    <s v="PF02309"/>
    <n v="485"/>
    <n v="557"/>
    <n v="3370"/>
    <s v="PF02309.15 AUX/IAA family"/>
    <n v="72"/>
  </r>
  <r>
    <s v="ARFL_ARATH"/>
    <x v="2868"/>
    <n v="593"/>
    <s v="PF02309"/>
    <n v="547"/>
    <n v="593"/>
    <n v="3370"/>
    <s v="PF02309.15 AUX/IAA family"/>
    <n v="46"/>
  </r>
  <r>
    <s v="ARFL_ARATH"/>
    <x v="2868"/>
    <n v="593"/>
    <s v="PF06507"/>
    <n v="252"/>
    <n v="331"/>
    <n v="1879"/>
    <s v="PF06507.12 Auxin response factor"/>
    <n v="79"/>
  </r>
  <r>
    <s v="ARFL_ARATH"/>
    <x v="2868"/>
    <n v="593"/>
    <s v="PF02362"/>
    <n v="126"/>
    <n v="228"/>
    <n v="7718"/>
    <s v="PF02362.20 B3 DNA binding domain"/>
    <n v="102"/>
  </r>
  <r>
    <s v="ARFL_ORYSI"/>
    <x v="2869"/>
    <n v="816"/>
    <s v="PF02309"/>
    <n v="688"/>
    <n v="807"/>
    <n v="3370"/>
    <s v="PF02309.15 AUX/IAA family"/>
    <n v="119"/>
  </r>
  <r>
    <s v="ARFL_ORYSI"/>
    <x v="2869"/>
    <n v="816"/>
    <s v="PF06507"/>
    <n v="261"/>
    <n v="344"/>
    <n v="1879"/>
    <s v="PF06507.12 Auxin response factor"/>
    <n v="83"/>
  </r>
  <r>
    <s v="ARFL_ORYSI"/>
    <x v="2869"/>
    <n v="816"/>
    <s v="PF02362"/>
    <n v="135"/>
    <n v="237"/>
    <n v="7718"/>
    <s v="PF02362.20 B3 DNA binding domain"/>
    <n v="102"/>
  </r>
  <r>
    <s v="ARFL_ORYSJ"/>
    <x v="2870"/>
    <n v="818"/>
    <s v="PF02309"/>
    <n v="690"/>
    <n v="809"/>
    <n v="3370"/>
    <s v="PF02309.15 AUX/IAA family"/>
    <n v="119"/>
  </r>
  <r>
    <s v="ARFL_ORYSJ"/>
    <x v="2870"/>
    <n v="818"/>
    <s v="PF06507"/>
    <n v="261"/>
    <n v="344"/>
    <n v="1879"/>
    <s v="PF06507.12 Auxin response factor"/>
    <n v="83"/>
  </r>
  <r>
    <s v="ARFL_ORYSJ"/>
    <x v="2870"/>
    <n v="818"/>
    <s v="PF02362"/>
    <n v="135"/>
    <n v="237"/>
    <n v="7718"/>
    <s v="PF02362.20 B3 DNA binding domain"/>
    <n v="102"/>
  </r>
  <r>
    <s v="ARFM_ARATH"/>
    <x v="2871"/>
    <n v="621"/>
    <s v="PF02309"/>
    <n v="471"/>
    <n v="546"/>
    <n v="3370"/>
    <s v="PF02309.15 AUX/IAA family"/>
    <n v="75"/>
  </r>
  <r>
    <s v="ARFM_ARATH"/>
    <x v="2871"/>
    <n v="621"/>
    <s v="PF06507"/>
    <n v="252"/>
    <n v="331"/>
    <n v="1879"/>
    <s v="PF06507.12 Auxin response factor"/>
    <n v="79"/>
  </r>
  <r>
    <s v="ARFM_ARATH"/>
    <x v="2871"/>
    <n v="621"/>
    <s v="PF02362"/>
    <n v="124"/>
    <n v="228"/>
    <n v="7718"/>
    <s v="PF02362.20 B3 DNA binding domain"/>
    <n v="104"/>
  </r>
  <r>
    <s v="ARFM_ORYSJ"/>
    <x v="2872"/>
    <n v="529"/>
    <s v="PF06507"/>
    <n v="256"/>
    <n v="339"/>
    <n v="1879"/>
    <s v="PF06507.12 Auxin response factor"/>
    <n v="83"/>
  </r>
  <r>
    <s v="ARFM_ORYSJ"/>
    <x v="2872"/>
    <n v="529"/>
    <s v="PF02362"/>
    <n v="128"/>
    <n v="234"/>
    <n v="7718"/>
    <s v="PF02362.20 B3 DNA binding domain"/>
    <n v="106"/>
  </r>
  <r>
    <s v="ARFN_ARATH"/>
    <x v="2873"/>
    <n v="605"/>
    <s v="PF02309"/>
    <n v="481"/>
    <n v="557"/>
    <n v="3370"/>
    <s v="PF02309.15 AUX/IAA family"/>
    <n v="76"/>
  </r>
  <r>
    <s v="ARFN_ARATH"/>
    <x v="2873"/>
    <n v="605"/>
    <s v="PF06507"/>
    <n v="252"/>
    <n v="331"/>
    <n v="1879"/>
    <s v="PF06507.12 Auxin response factor"/>
    <n v="79"/>
  </r>
  <r>
    <s v="ARFN_ARATH"/>
    <x v="2873"/>
    <n v="605"/>
    <s v="PF02362"/>
    <n v="126"/>
    <n v="228"/>
    <n v="7718"/>
    <s v="PF02362.20 B3 DNA binding domain"/>
    <n v="102"/>
  </r>
  <r>
    <s v="ARFN_ORYSJ"/>
    <x v="2874"/>
    <n v="687"/>
    <s v="PF06507"/>
    <n v="259"/>
    <n v="340"/>
    <n v="1879"/>
    <s v="PF06507.12 Auxin response factor"/>
    <n v="81"/>
  </r>
  <r>
    <s v="ARFN_ORYSJ"/>
    <x v="2874"/>
    <n v="687"/>
    <s v="PF02362"/>
    <n v="133"/>
    <n v="235"/>
    <n v="7718"/>
    <s v="PF02362.20 B3 DNA binding domain"/>
    <n v="102"/>
  </r>
  <r>
    <s v="ARFO_ARATH"/>
    <x v="2875"/>
    <n v="593"/>
    <s v="PF02309"/>
    <n v="481"/>
    <n v="558"/>
    <n v="3370"/>
    <s v="PF02309.15 AUX/IAA family"/>
    <n v="77"/>
  </r>
  <r>
    <s v="ARFO_ARATH"/>
    <x v="2875"/>
    <n v="593"/>
    <s v="PF06507"/>
    <n v="252"/>
    <n v="331"/>
    <n v="1879"/>
    <s v="PF06507.12 Auxin response factor"/>
    <n v="79"/>
  </r>
  <r>
    <s v="ARFO_ARATH"/>
    <x v="2875"/>
    <n v="593"/>
    <s v="PF02362"/>
    <n v="126"/>
    <n v="228"/>
    <n v="7718"/>
    <s v="PF02362.20 B3 DNA binding domain"/>
    <n v="102"/>
  </r>
  <r>
    <s v="ARFO_ORYSJ"/>
    <x v="2876"/>
    <n v="712"/>
    <s v="PF06507"/>
    <n v="268"/>
    <n v="349"/>
    <n v="1879"/>
    <s v="PF06507.12 Auxin response factor"/>
    <n v="81"/>
  </r>
  <r>
    <s v="ARFO_ORYSJ"/>
    <x v="2876"/>
    <n v="712"/>
    <s v="PF02362"/>
    <n v="142"/>
    <n v="244"/>
    <n v="7718"/>
    <s v="PF02362.20 B3 DNA binding domain"/>
    <n v="102"/>
  </r>
  <r>
    <s v="ARFP_ARATH"/>
    <x v="2877"/>
    <n v="670"/>
    <s v="PF06507"/>
    <n v="279"/>
    <n v="362"/>
    <n v="1879"/>
    <s v="PF06507.12 Auxin response factor"/>
    <n v="83"/>
  </r>
  <r>
    <s v="ARFP_ARATH"/>
    <x v="2877"/>
    <n v="670"/>
    <s v="PF02362"/>
    <n v="120"/>
    <n v="222"/>
    <n v="7718"/>
    <s v="PF02362.20 B3 DNA binding domain"/>
    <n v="102"/>
  </r>
  <r>
    <s v="ARFP_ORYSI"/>
    <x v="2878"/>
    <n v="1055"/>
    <s v="PF02309"/>
    <n v="919"/>
    <n v="1029"/>
    <n v="3370"/>
    <s v="PF02309.15 AUX/IAA family"/>
    <n v="110"/>
  </r>
  <r>
    <s v="ARFP_ORYSI"/>
    <x v="2878"/>
    <n v="1055"/>
    <s v="PF06507"/>
    <n v="253"/>
    <n v="335"/>
    <n v="1879"/>
    <s v="PF06507.12 Auxin response factor"/>
    <n v="82"/>
  </r>
  <r>
    <s v="ARFP_ORYSI"/>
    <x v="2878"/>
    <n v="1055"/>
    <s v="PF02362"/>
    <n v="127"/>
    <n v="229"/>
    <n v="7718"/>
    <s v="PF02362.20 B3 DNA binding domain"/>
    <n v="102"/>
  </r>
  <r>
    <s v="ARFP_ORYSJ"/>
    <x v="2879"/>
    <n v="1055"/>
    <s v="PF02309"/>
    <n v="919"/>
    <n v="1029"/>
    <n v="3370"/>
    <s v="PF02309.15 AUX/IAA family"/>
    <n v="110"/>
  </r>
  <r>
    <s v="ARFP_ORYSJ"/>
    <x v="2879"/>
    <n v="1055"/>
    <s v="PF06507"/>
    <n v="253"/>
    <n v="335"/>
    <n v="1879"/>
    <s v="PF06507.12 Auxin response factor"/>
    <n v="82"/>
  </r>
  <r>
    <s v="ARFP_ORYSJ"/>
    <x v="2879"/>
    <n v="1055"/>
    <s v="PF02362"/>
    <n v="127"/>
    <n v="229"/>
    <n v="7718"/>
    <s v="PF02362.20 B3 DNA binding domain"/>
    <n v="102"/>
  </r>
  <r>
    <s v="ARFQ_ARATH"/>
    <x v="2880"/>
    <n v="585"/>
    <s v="PF06507"/>
    <n v="274"/>
    <n v="356"/>
    <n v="1879"/>
    <s v="PF06507.12 Auxin response factor"/>
    <n v="82"/>
  </r>
  <r>
    <s v="ARFQ_ARATH"/>
    <x v="2880"/>
    <n v="585"/>
    <s v="PF02362"/>
    <n v="119"/>
    <n v="221"/>
    <n v="7718"/>
    <s v="PF02362.20 B3 DNA binding domain"/>
    <n v="102"/>
  </r>
  <r>
    <s v="ARFQ_ORYSI"/>
    <x v="2881"/>
    <n v="917"/>
    <s v="PF02309"/>
    <n v="761"/>
    <n v="876"/>
    <n v="3370"/>
    <s v="PF02309.15 AUX/IAA family"/>
    <n v="115"/>
  </r>
  <r>
    <s v="ARFQ_ORYSI"/>
    <x v="2881"/>
    <n v="917"/>
    <s v="PF06507"/>
    <n v="260"/>
    <n v="343"/>
    <n v="1879"/>
    <s v="PF06507.12 Auxin response factor"/>
    <n v="83"/>
  </r>
  <r>
    <s v="ARFQ_ORYSI"/>
    <x v="2881"/>
    <n v="917"/>
    <s v="PF02362"/>
    <n v="134"/>
    <n v="236"/>
    <n v="7718"/>
    <s v="PF02362.20 B3 DNA binding domain"/>
    <n v="102"/>
  </r>
  <r>
    <s v="ARFQ_ORYSJ"/>
    <x v="2882"/>
    <n v="917"/>
    <s v="PF02309"/>
    <n v="765"/>
    <n v="876"/>
    <n v="3370"/>
    <s v="PF02309.15 AUX/IAA family"/>
    <n v="111"/>
  </r>
  <r>
    <s v="ARFQ_ORYSJ"/>
    <x v="2882"/>
    <n v="917"/>
    <s v="PF06507"/>
    <n v="260"/>
    <n v="343"/>
    <n v="1879"/>
    <s v="PF06507.12 Auxin response factor"/>
    <n v="83"/>
  </r>
  <r>
    <s v="ARFQ_ORYSJ"/>
    <x v="2882"/>
    <n v="917"/>
    <s v="PF02362"/>
    <n v="134"/>
    <n v="236"/>
    <n v="7718"/>
    <s v="PF02362.20 B3 DNA binding domain"/>
    <n v="102"/>
  </r>
  <r>
    <s v="ARFR_ARATH"/>
    <x v="2883"/>
    <n v="602"/>
    <s v="PF02309"/>
    <n v="462"/>
    <n v="579"/>
    <n v="3370"/>
    <s v="PF02309.15 AUX/IAA family"/>
    <n v="117"/>
  </r>
  <r>
    <s v="ARFR_ARATH"/>
    <x v="2883"/>
    <n v="602"/>
    <s v="PF06507"/>
    <n v="254"/>
    <n v="333"/>
    <n v="1879"/>
    <s v="PF06507.12 Auxin response factor"/>
    <n v="79"/>
  </r>
  <r>
    <s v="ARFR_ARATH"/>
    <x v="2883"/>
    <n v="602"/>
    <s v="PF02362"/>
    <n v="128"/>
    <n v="230"/>
    <n v="7718"/>
    <s v="PF02362.20 B3 DNA binding domain"/>
    <n v="102"/>
  </r>
  <r>
    <s v="ARFR_ORYSJ"/>
    <x v="2884"/>
    <n v="700"/>
    <s v="PF06507"/>
    <n v="292"/>
    <n v="375"/>
    <n v="1879"/>
    <s v="PF06507.12 Auxin response factor"/>
    <n v="83"/>
  </r>
  <r>
    <s v="ARFR_ORYSJ"/>
    <x v="2884"/>
    <n v="700"/>
    <s v="PF02362"/>
    <n v="128"/>
    <n v="230"/>
    <n v="7718"/>
    <s v="PF02362.20 B3 DNA binding domain"/>
    <n v="102"/>
  </r>
  <r>
    <s v="ARFS_ARATH"/>
    <x v="2885"/>
    <n v="1086"/>
    <s v="PF02309"/>
    <n v="948"/>
    <n v="1048"/>
    <n v="3370"/>
    <s v="PF02309.15 AUX/IAA family"/>
    <n v="100"/>
  </r>
  <r>
    <s v="ARFS_ARATH"/>
    <x v="2885"/>
    <n v="1086"/>
    <s v="PF06507"/>
    <n v="252"/>
    <n v="334"/>
    <n v="1879"/>
    <s v="PF06507.12 Auxin response factor"/>
    <n v="82"/>
  </r>
  <r>
    <s v="ARFS_ARATH"/>
    <x v="2885"/>
    <n v="1086"/>
    <s v="PF02362"/>
    <n v="126"/>
    <n v="228"/>
    <n v="7718"/>
    <s v="PF02362.20 B3 DNA binding domain"/>
    <n v="102"/>
  </r>
  <r>
    <s v="ARFS_ORYSJ"/>
    <x v="2886"/>
    <n v="1161"/>
    <s v="PF02309"/>
    <n v="1012"/>
    <n v="1116"/>
    <n v="3370"/>
    <s v="PF02309.15 AUX/IAA family"/>
    <n v="104"/>
  </r>
  <r>
    <s v="ARFS_ORYSJ"/>
    <x v="2886"/>
    <n v="1161"/>
    <s v="PF06507"/>
    <n v="280"/>
    <n v="363"/>
    <n v="1879"/>
    <s v="PF06507.12 Auxin response factor"/>
    <n v="83"/>
  </r>
  <r>
    <s v="ARFS_ORYSJ"/>
    <x v="2886"/>
    <n v="1161"/>
    <s v="PF02362"/>
    <n v="154"/>
    <n v="256"/>
    <n v="7718"/>
    <s v="PF02362.20 B3 DNA binding domain"/>
    <n v="102"/>
  </r>
  <r>
    <s v="ARFT_ARATH"/>
    <x v="2887"/>
    <n v="590"/>
    <s v="PF02309"/>
    <n v="469"/>
    <n v="541"/>
    <n v="3370"/>
    <s v="PF02309.15 AUX/IAA family"/>
    <n v="72"/>
  </r>
  <r>
    <s v="ARFT_ARATH"/>
    <x v="2887"/>
    <n v="590"/>
    <s v="PF06507"/>
    <n v="248"/>
    <n v="329"/>
    <n v="1879"/>
    <s v="PF06507.12 Auxin response factor"/>
    <n v="81"/>
  </r>
  <r>
    <s v="ARFT_ARATH"/>
    <x v="2887"/>
    <n v="590"/>
    <s v="PF02362"/>
    <n v="126"/>
    <n v="224"/>
    <n v="7718"/>
    <s v="PF02362.20 B3 DNA binding domain"/>
    <n v="98"/>
  </r>
  <r>
    <s v="ARFT_ORYSJ"/>
    <x v="2888"/>
    <n v="728"/>
    <s v="PF06507"/>
    <n v="254"/>
    <n v="336"/>
    <n v="1879"/>
    <s v="PF06507.12 Auxin response factor"/>
    <n v="82"/>
  </r>
  <r>
    <s v="ARFT_ORYSJ"/>
    <x v="2888"/>
    <n v="728"/>
    <s v="PF06507"/>
    <n v="558"/>
    <n v="634"/>
    <n v="1879"/>
    <s v="PF06507.12 Auxin response factor"/>
    <n v="76"/>
  </r>
  <r>
    <s v="ARFT_ORYSJ"/>
    <x v="2888"/>
    <n v="728"/>
    <s v="PF02362"/>
    <n v="120"/>
    <n v="233"/>
    <n v="7718"/>
    <s v="PF02362.20 B3 DNA binding domain"/>
    <n v="113"/>
  </r>
  <r>
    <s v="ARFT_ORYSJ"/>
    <x v="2888"/>
    <n v="728"/>
    <s v="PF02362"/>
    <n v="436"/>
    <n v="542"/>
    <n v="7718"/>
    <s v="PF02362.20 B3 DNA binding domain"/>
    <n v="106"/>
  </r>
  <r>
    <s v="ARFU_ARATH"/>
    <x v="2889"/>
    <n v="606"/>
    <s v="PF02309"/>
    <n v="482"/>
    <n v="600"/>
    <n v="3370"/>
    <s v="PF02309.15 AUX/IAA family"/>
    <n v="118"/>
  </r>
  <r>
    <s v="ARFU_ARATH"/>
    <x v="2889"/>
    <n v="606"/>
    <s v="PF06507"/>
    <n v="252"/>
    <n v="331"/>
    <n v="1879"/>
    <s v="PF06507.12 Auxin response factor"/>
    <n v="79"/>
  </r>
  <r>
    <s v="ARFU_ARATH"/>
    <x v="2889"/>
    <n v="606"/>
    <s v="PF02362"/>
    <n v="126"/>
    <n v="228"/>
    <n v="7718"/>
    <s v="PF02362.20 B3 DNA binding domain"/>
    <n v="102"/>
  </r>
  <r>
    <s v="ARFU_ORYSJ"/>
    <x v="2890"/>
    <n v="1116"/>
    <s v="PF02309"/>
    <n v="960"/>
    <n v="1087"/>
    <n v="3370"/>
    <s v="PF02309.15 AUX/IAA family"/>
    <n v="127"/>
  </r>
  <r>
    <s v="ARFU_ORYSJ"/>
    <x v="2890"/>
    <n v="1116"/>
    <s v="PF06507"/>
    <n v="258"/>
    <n v="341"/>
    <n v="1879"/>
    <s v="PF06507.12 Auxin response factor"/>
    <n v="83"/>
  </r>
  <r>
    <s v="ARFU_ORYSJ"/>
    <x v="2890"/>
    <n v="1116"/>
    <s v="PF02362"/>
    <n v="132"/>
    <n v="234"/>
    <n v="7718"/>
    <s v="PF02362.20 B3 DNA binding domain"/>
    <n v="102"/>
  </r>
  <r>
    <s v="ARFV_ARATH"/>
    <x v="2891"/>
    <n v="598"/>
    <s v="PF02309"/>
    <n v="480"/>
    <n v="557"/>
    <n v="3370"/>
    <s v="PF02309.15 AUX/IAA family"/>
    <n v="77"/>
  </r>
  <r>
    <s v="ARFV_ARATH"/>
    <x v="2891"/>
    <n v="598"/>
    <s v="PF02309"/>
    <n v="545"/>
    <n v="594"/>
    <n v="3370"/>
    <s v="PF02309.15 AUX/IAA family"/>
    <n v="49"/>
  </r>
  <r>
    <s v="ARFV_ARATH"/>
    <x v="2891"/>
    <n v="598"/>
    <s v="PF06507"/>
    <n v="250"/>
    <n v="329"/>
    <n v="1879"/>
    <s v="PF06507.12 Auxin response factor"/>
    <n v="79"/>
  </r>
  <r>
    <s v="ARFV_ARATH"/>
    <x v="2891"/>
    <n v="598"/>
    <s v="PF02362"/>
    <n v="126"/>
    <n v="226"/>
    <n v="7718"/>
    <s v="PF02362.20 B3 DNA binding domain"/>
    <n v="100"/>
  </r>
  <r>
    <s v="ARFV_ORYSJ"/>
    <x v="2892"/>
    <n v="698"/>
    <s v="PF06507"/>
    <n v="288"/>
    <n v="371"/>
    <n v="1879"/>
    <s v="PF06507.12 Auxin response factor"/>
    <n v="83"/>
  </r>
  <r>
    <s v="ARFV_ORYSJ"/>
    <x v="2892"/>
    <n v="698"/>
    <s v="PF02362"/>
    <n v="128"/>
    <n v="230"/>
    <n v="7718"/>
    <s v="PF02362.20 B3 DNA binding domain"/>
    <n v="102"/>
  </r>
  <r>
    <s v="ARFW_ARATH"/>
    <x v="2893"/>
    <n v="222"/>
    <s v="PF02362"/>
    <n v="126"/>
    <n v="222"/>
    <n v="7718"/>
    <s v="PF02362.20 B3 DNA binding domain"/>
    <n v="96"/>
  </r>
  <r>
    <s v="ARFW_ORYSI"/>
    <x v="2894"/>
    <n v="853"/>
    <s v="PF02309"/>
    <n v="762"/>
    <n v="815"/>
    <n v="3370"/>
    <s v="PF02309.15 AUX/IAA family"/>
    <n v="53"/>
  </r>
  <r>
    <s v="ARFW_ORYSI"/>
    <x v="2894"/>
    <n v="853"/>
    <s v="PF06507"/>
    <n v="275"/>
    <n v="357"/>
    <n v="1879"/>
    <s v="PF06507.12 Auxin response factor"/>
    <n v="82"/>
  </r>
  <r>
    <s v="ARFW_ORYSI"/>
    <x v="2894"/>
    <n v="853"/>
    <s v="PF02362"/>
    <n v="149"/>
    <n v="251"/>
    <n v="7718"/>
    <s v="PF02362.20 B3 DNA binding domain"/>
    <n v="102"/>
  </r>
  <r>
    <s v="ARFW_ORYSJ"/>
    <x v="2895"/>
    <n v="853"/>
    <s v="PF02309"/>
    <n v="762"/>
    <n v="815"/>
    <n v="3370"/>
    <s v="PF02309.15 AUX/IAA family"/>
    <n v="53"/>
  </r>
  <r>
    <s v="ARFW_ORYSJ"/>
    <x v="2895"/>
    <n v="853"/>
    <s v="PF06507"/>
    <n v="275"/>
    <n v="357"/>
    <n v="1879"/>
    <s v="PF06507.12 Auxin response factor"/>
    <n v="82"/>
  </r>
  <r>
    <s v="ARFW_ORYSJ"/>
    <x v="2895"/>
    <n v="853"/>
    <s v="PF02362"/>
    <n v="149"/>
    <n v="251"/>
    <n v="7718"/>
    <s v="PF02362.20 B3 DNA binding domain"/>
    <n v="102"/>
  </r>
  <r>
    <s v="ARFX_ORYSJ"/>
    <x v="2896"/>
    <n v="841"/>
    <s v="PF02309"/>
    <n v="683"/>
    <n v="803"/>
    <n v="3370"/>
    <s v="PF02309.15 AUX/IAA family"/>
    <n v="120"/>
  </r>
  <r>
    <s v="ARFX_ORYSJ"/>
    <x v="2896"/>
    <n v="841"/>
    <s v="PF06507"/>
    <n v="274"/>
    <n v="356"/>
    <n v="1879"/>
    <s v="PF06507.12 Auxin response factor"/>
    <n v="82"/>
  </r>
  <r>
    <s v="ARFX_ORYSJ"/>
    <x v="2896"/>
    <n v="841"/>
    <s v="PF02362"/>
    <n v="148"/>
    <n v="250"/>
    <n v="7718"/>
    <s v="PF02362.20 B3 DNA binding domain"/>
    <n v="102"/>
  </r>
  <r>
    <s v="ARFY_ORYSJ"/>
    <x v="2897"/>
    <n v="899"/>
    <s v="PF02309"/>
    <n v="736"/>
    <n v="856"/>
    <n v="3370"/>
    <s v="PF02309.15 AUX/IAA family"/>
    <n v="120"/>
  </r>
  <r>
    <s v="ARFY_ORYSJ"/>
    <x v="2897"/>
    <n v="899"/>
    <s v="PF06507"/>
    <n v="258"/>
    <n v="341"/>
    <n v="1879"/>
    <s v="PF06507.12 Auxin response factor"/>
    <n v="83"/>
  </r>
  <r>
    <s v="ARFY_ORYSJ"/>
    <x v="2897"/>
    <n v="899"/>
    <s v="PF02362"/>
    <n v="132"/>
    <n v="234"/>
    <n v="7718"/>
    <s v="PF02362.20 B3 DNA binding domain"/>
    <n v="102"/>
  </r>
  <r>
    <s v="B4FB68_MAIZE"/>
    <x v="2898"/>
    <n v="503"/>
    <s v="PF02362"/>
    <n v="100"/>
    <n v="195"/>
    <n v="7718"/>
    <s v="PF02362.20 B3 DNA binding domain"/>
    <n v="95"/>
  </r>
  <r>
    <s v="B4FB68_MAIZE"/>
    <x v="2898"/>
    <n v="503"/>
    <s v="PF02362"/>
    <n v="395"/>
    <n v="490"/>
    <n v="7718"/>
    <s v="PF02362.20 B3 DNA binding domain"/>
    <n v="95"/>
  </r>
  <r>
    <s v="B4FDE6_MAIZE"/>
    <x v="2899"/>
    <n v="146"/>
    <s v="PF02362"/>
    <n v="46"/>
    <n v="137"/>
    <n v="7718"/>
    <s v="PF02362.20 B3 DNA binding domain"/>
    <n v="91"/>
  </r>
  <r>
    <s v="B4FEK2_MAIZE"/>
    <x v="2900"/>
    <n v="307"/>
    <s v="PF02362"/>
    <n v="43"/>
    <n v="155"/>
    <n v="7718"/>
    <s v="PF02362.20 B3 DNA binding domain"/>
    <n v="112"/>
  </r>
  <r>
    <s v="B4FEU6_MAIZE"/>
    <x v="2901"/>
    <n v="190"/>
    <s v="PF02362"/>
    <n v="56"/>
    <n v="148"/>
    <n v="7718"/>
    <s v="PF02362.20 B3 DNA binding domain"/>
    <n v="92"/>
  </r>
  <r>
    <s v="B4FGA0_MAIZE"/>
    <x v="2902"/>
    <n v="365"/>
    <s v="PF02362"/>
    <n v="39"/>
    <n v="129"/>
    <n v="7718"/>
    <s v="PF02362.20 B3 DNA binding domain"/>
    <n v="90"/>
  </r>
  <r>
    <s v="B4FGA0_MAIZE"/>
    <x v="2902"/>
    <n v="365"/>
    <s v="PF02362"/>
    <n v="258"/>
    <n v="357"/>
    <n v="7718"/>
    <s v="PF02362.20 B3 DNA binding domain"/>
    <n v="99"/>
  </r>
  <r>
    <s v="B4FK06_MAIZE"/>
    <x v="2903"/>
    <n v="251"/>
    <s v="PF02362"/>
    <n v="153"/>
    <n v="244"/>
    <n v="7718"/>
    <s v="PF02362.20 B3 DNA binding domain"/>
    <n v="91"/>
  </r>
  <r>
    <s v="B4FP29_MAIZE"/>
    <x v="2904"/>
    <n v="373"/>
    <s v="PF06507"/>
    <n v="274"/>
    <n v="357"/>
    <n v="1879"/>
    <s v="PF06507.12 Auxin response factor"/>
    <n v="83"/>
  </r>
  <r>
    <s v="B4FP29_MAIZE"/>
    <x v="2904"/>
    <n v="373"/>
    <s v="PF02362"/>
    <n v="118"/>
    <n v="220"/>
    <n v="7718"/>
    <s v="PF02362.20 B3 DNA binding domain"/>
    <n v="102"/>
  </r>
  <r>
    <s v="B4FPB4_MAIZE"/>
    <x v="2905"/>
    <n v="369"/>
    <s v="PF02362"/>
    <n v="262"/>
    <n v="361"/>
    <n v="7718"/>
    <s v="PF02362.20 B3 DNA binding domain"/>
    <n v="99"/>
  </r>
  <r>
    <s v="B4FSX9_MAIZE"/>
    <x v="2906"/>
    <n v="278"/>
    <s v="PF02362"/>
    <n v="142"/>
    <n v="233"/>
    <n v="7718"/>
    <s v="PF02362.20 B3 DNA binding domain"/>
    <n v="91"/>
  </r>
  <r>
    <s v="B4FXE4_MAIZE"/>
    <x v="2907"/>
    <n v="253"/>
    <s v="PF02362"/>
    <n v="155"/>
    <n v="246"/>
    <n v="7718"/>
    <s v="PF02362.20 B3 DNA binding domain"/>
    <n v="91"/>
  </r>
  <r>
    <s v="B4FXX4_MAIZE"/>
    <x v="2908"/>
    <n v="406"/>
    <s v="PF00847"/>
    <n v="72"/>
    <n v="121"/>
    <n v="12115"/>
    <s v="PF00847.19 AP2 domain"/>
    <n v="49"/>
  </r>
  <r>
    <s v="B4FXX4_MAIZE"/>
    <x v="2908"/>
    <n v="406"/>
    <s v="PF02362"/>
    <n v="206"/>
    <n v="318"/>
    <n v="7718"/>
    <s v="PF02362.20 B3 DNA binding domain"/>
    <n v="112"/>
  </r>
  <r>
    <s v="B6SN49_MAIZE"/>
    <x v="2909"/>
    <n v="159"/>
    <s v="PF02362"/>
    <n v="43"/>
    <n v="138"/>
    <n v="7718"/>
    <s v="PF02362.20 B3 DNA binding domain"/>
    <n v="95"/>
  </r>
  <r>
    <s v="B6TEP4_MAIZE"/>
    <x v="2910"/>
    <n v="462"/>
    <s v="PF06507"/>
    <n v="258"/>
    <n v="339"/>
    <n v="1879"/>
    <s v="PF06507.12 Auxin response factor"/>
    <n v="81"/>
  </r>
  <r>
    <s v="B6TEP4_MAIZE"/>
    <x v="2910"/>
    <n v="462"/>
    <s v="PF02362"/>
    <n v="115"/>
    <n v="217"/>
    <n v="7718"/>
    <s v="PF02362.20 B3 DNA binding domain"/>
    <n v="102"/>
  </r>
  <r>
    <s v="B6TUV1_MAIZE"/>
    <x v="2911"/>
    <n v="164"/>
    <s v="PF02362"/>
    <n v="36"/>
    <n v="122"/>
    <n v="7718"/>
    <s v="PF02362.20 B3 DNA binding domain"/>
    <n v="86"/>
  </r>
  <r>
    <s v="B8A0C3_MAIZE"/>
    <x v="2912"/>
    <n v="888"/>
    <s v="PF02309"/>
    <n v="714"/>
    <n v="845"/>
    <n v="3370"/>
    <s v="PF02309.15 AUX/IAA family"/>
    <n v="131"/>
  </r>
  <r>
    <s v="B8A0C3_MAIZE"/>
    <x v="2912"/>
    <n v="888"/>
    <s v="PF06507"/>
    <n v="255"/>
    <n v="338"/>
    <n v="1879"/>
    <s v="PF06507.12 Auxin response factor"/>
    <n v="83"/>
  </r>
  <r>
    <s v="B8A0C3_MAIZE"/>
    <x v="2912"/>
    <n v="888"/>
    <s v="PF02362"/>
    <n v="129"/>
    <n v="231"/>
    <n v="7718"/>
    <s v="PF02362.20 B3 DNA binding domain"/>
    <n v="102"/>
  </r>
  <r>
    <s v="B8A784_ORYSI"/>
    <x v="2913"/>
    <n v="714"/>
    <s v="PF06507"/>
    <n v="268"/>
    <n v="349"/>
    <n v="1879"/>
    <s v="PF06507.12 Auxin response factor"/>
    <n v="81"/>
  </r>
  <r>
    <s v="B8A784_ORYSI"/>
    <x v="2913"/>
    <n v="714"/>
    <s v="PF02362"/>
    <n v="142"/>
    <n v="244"/>
    <n v="7718"/>
    <s v="PF02362.20 B3 DNA binding domain"/>
    <n v="102"/>
  </r>
  <r>
    <s v="B8A8I4_ORYSI"/>
    <x v="2914"/>
    <n v="803"/>
    <s v="PF02309"/>
    <n v="657"/>
    <n v="731"/>
    <n v="3370"/>
    <s v="PF02309.15 AUX/IAA family"/>
    <n v="74"/>
  </r>
  <r>
    <s v="B8A8I4_ORYSI"/>
    <x v="2914"/>
    <n v="803"/>
    <s v="PF02309"/>
    <n v="725"/>
    <n v="778"/>
    <n v="3370"/>
    <s v="PF02309.15 AUX/IAA family"/>
    <n v="53"/>
  </r>
  <r>
    <s v="B8A8I4_ORYSI"/>
    <x v="2914"/>
    <n v="803"/>
    <s v="PF06507"/>
    <n v="250"/>
    <n v="331"/>
    <n v="1879"/>
    <s v="PF06507.12 Auxin response factor"/>
    <n v="81"/>
  </r>
  <r>
    <s v="B8A8I4_ORYSI"/>
    <x v="2914"/>
    <n v="803"/>
    <s v="PF02362"/>
    <n v="124"/>
    <n v="226"/>
    <n v="7718"/>
    <s v="PF02362.20 B3 DNA binding domain"/>
    <n v="102"/>
  </r>
  <r>
    <s v="B8A925_ORYSI"/>
    <x v="2915"/>
    <n v="401"/>
    <s v="PF02362"/>
    <n v="20"/>
    <n v="120"/>
    <n v="7718"/>
    <s v="PF02362.20 B3 DNA binding domain"/>
    <n v="100"/>
  </r>
  <r>
    <s v="B8A925_ORYSI"/>
    <x v="2915"/>
    <n v="401"/>
    <s v="PF02362"/>
    <n v="288"/>
    <n v="380"/>
    <n v="7718"/>
    <s v="PF02362.20 B3 DNA binding domain"/>
    <n v="92"/>
  </r>
  <r>
    <s v="B8A9U3_ORYSI"/>
    <x v="2916"/>
    <n v="674"/>
    <s v="PF06507"/>
    <n v="260"/>
    <n v="341"/>
    <n v="1879"/>
    <s v="PF06507.12 Auxin response factor"/>
    <n v="81"/>
  </r>
  <r>
    <s v="B8A9U3_ORYSI"/>
    <x v="2916"/>
    <n v="674"/>
    <s v="PF02362"/>
    <n v="134"/>
    <n v="236"/>
    <n v="7718"/>
    <s v="PF02362.20 B3 DNA binding domain"/>
    <n v="102"/>
  </r>
  <r>
    <s v="B8AB21_ORYSI"/>
    <x v="2917"/>
    <n v="495"/>
    <s v="PF02362"/>
    <n v="152"/>
    <n v="243"/>
    <n v="7718"/>
    <s v="PF02362.20 B3 DNA binding domain"/>
    <n v="91"/>
  </r>
  <r>
    <s v="B8AB34_ORYSI"/>
    <x v="2918"/>
    <n v="699"/>
    <s v="PF02309"/>
    <n v="565"/>
    <n v="640"/>
    <n v="3370"/>
    <s v="PF02309.15 AUX/IAA family"/>
    <n v="75"/>
  </r>
  <r>
    <s v="B8AB34_ORYSI"/>
    <x v="2918"/>
    <n v="699"/>
    <s v="PF06507"/>
    <n v="248"/>
    <n v="329"/>
    <n v="1879"/>
    <s v="PF06507.12 Auxin response factor"/>
    <n v="81"/>
  </r>
  <r>
    <s v="B8AB34_ORYSI"/>
    <x v="2918"/>
    <n v="699"/>
    <s v="PF02362"/>
    <n v="122"/>
    <n v="224"/>
    <n v="7718"/>
    <s v="PF02362.20 B3 DNA binding domain"/>
    <n v="102"/>
  </r>
  <r>
    <s v="B8AD69_ORYSI"/>
    <x v="2919"/>
    <n v="349"/>
    <s v="PF00847"/>
    <n v="67"/>
    <n v="116"/>
    <n v="12115"/>
    <s v="PF00847.19 AP2 domain"/>
    <n v="49"/>
  </r>
  <r>
    <s v="B8AD69_ORYSI"/>
    <x v="2919"/>
    <n v="349"/>
    <s v="PF02362"/>
    <n v="166"/>
    <n v="278"/>
    <n v="7718"/>
    <s v="PF02362.20 B3 DNA binding domain"/>
    <n v="112"/>
  </r>
  <r>
    <s v="B8ADX3_ORYSI"/>
    <x v="2920"/>
    <n v="678"/>
    <s v="PF02309"/>
    <n v="514"/>
    <n v="639"/>
    <n v="3370"/>
    <s v="PF02309.15 AUX/IAA family"/>
    <n v="125"/>
  </r>
  <r>
    <s v="B8ADX3_ORYSI"/>
    <x v="2920"/>
    <n v="678"/>
    <s v="PF06507"/>
    <n v="254"/>
    <n v="336"/>
    <n v="1879"/>
    <s v="PF06507.12 Auxin response factor"/>
    <n v="82"/>
  </r>
  <r>
    <s v="B8ADX3_ORYSI"/>
    <x v="2920"/>
    <n v="678"/>
    <s v="PF02362"/>
    <n v="128"/>
    <n v="229"/>
    <n v="7718"/>
    <s v="PF02362.20 B3 DNA binding domain"/>
    <n v="101"/>
  </r>
  <r>
    <s v="B8AF31_ORYSI"/>
    <x v="2921"/>
    <n v="972"/>
    <s v="PF02362"/>
    <n v="280"/>
    <n v="370"/>
    <n v="7718"/>
    <s v="PF02362.20 B3 DNA binding domain"/>
    <n v="90"/>
  </r>
  <r>
    <s v="B8AF31_ORYSI"/>
    <x v="2921"/>
    <n v="972"/>
    <s v="PF02362"/>
    <n v="887"/>
    <n v="972"/>
    <n v="7718"/>
    <s v="PF02362.20 B3 DNA binding domain"/>
    <n v="85"/>
  </r>
  <r>
    <s v="B8AFR0_ORYSI"/>
    <x v="2922"/>
    <n v="681"/>
    <s v="PF06507"/>
    <n v="271"/>
    <n v="354"/>
    <n v="1879"/>
    <s v="PF06507.12 Auxin response factor"/>
    <n v="83"/>
  </r>
  <r>
    <s v="B8AFR0_ORYSI"/>
    <x v="2922"/>
    <n v="681"/>
    <s v="PF02362"/>
    <n v="120"/>
    <n v="222"/>
    <n v="7718"/>
    <s v="PF02362.20 B3 DNA binding domain"/>
    <n v="102"/>
  </r>
  <r>
    <s v="B8AGN3_ORYSI"/>
    <x v="2923"/>
    <n v="320"/>
    <s v="PF02362"/>
    <n v="223"/>
    <n v="320"/>
    <n v="7718"/>
    <s v="PF02362.20 B3 DNA binding domain"/>
    <n v="97"/>
  </r>
  <r>
    <s v="B8AHF1_ORYSI"/>
    <x v="2924"/>
    <n v="1067"/>
    <s v="PF02309"/>
    <n v="896"/>
    <n v="1023"/>
    <n v="3370"/>
    <s v="PF02309.15 AUX/IAA family"/>
    <n v="127"/>
  </r>
  <r>
    <s v="B8AHF1_ORYSI"/>
    <x v="2924"/>
    <n v="1067"/>
    <s v="PF06507"/>
    <n v="238"/>
    <n v="289"/>
    <n v="1879"/>
    <s v="PF06507.12 Auxin response factor"/>
    <n v="51"/>
  </r>
  <r>
    <s v="B8AHF1_ORYSI"/>
    <x v="2924"/>
    <n v="1067"/>
    <s v="PF02362"/>
    <n v="154"/>
    <n v="255"/>
    <n v="7718"/>
    <s v="PF02362.20 B3 DNA binding domain"/>
    <n v="101"/>
  </r>
  <r>
    <s v="B8AMK3_ORYSI"/>
    <x v="2925"/>
    <n v="510"/>
    <s v="PF02362"/>
    <n v="29"/>
    <n v="119"/>
    <n v="7718"/>
    <s v="PF02362.20 B3 DNA binding domain"/>
    <n v="90"/>
  </r>
  <r>
    <s v="B8AMK3_ORYSI"/>
    <x v="2925"/>
    <n v="510"/>
    <s v="PF02362"/>
    <n v="208"/>
    <n v="309"/>
    <n v="7718"/>
    <s v="PF02362.20 B3 DNA binding domain"/>
    <n v="101"/>
  </r>
  <r>
    <s v="B8AMK3_ORYSI"/>
    <x v="2925"/>
    <n v="510"/>
    <s v="PF02362"/>
    <n v="406"/>
    <n v="507"/>
    <n v="7718"/>
    <s v="PF02362.20 B3 DNA binding domain"/>
    <n v="101"/>
  </r>
  <r>
    <s v="B8AMK6_ORYSI"/>
    <x v="2926"/>
    <n v="111"/>
    <s v="PF02362"/>
    <n v="29"/>
    <n v="111"/>
    <n v="7718"/>
    <s v="PF02362.20 B3 DNA binding domain"/>
    <n v="82"/>
  </r>
  <r>
    <s v="B8AMK8_ORYSI"/>
    <x v="2927"/>
    <n v="542"/>
    <s v="PF02362"/>
    <n v="29"/>
    <n v="119"/>
    <n v="7718"/>
    <s v="PF02362.20 B3 DNA binding domain"/>
    <n v="90"/>
  </r>
  <r>
    <s v="B8AMK8_ORYSI"/>
    <x v="2927"/>
    <n v="542"/>
    <s v="PF02362"/>
    <n v="227"/>
    <n v="328"/>
    <n v="7718"/>
    <s v="PF02362.20 B3 DNA binding domain"/>
    <n v="101"/>
  </r>
  <r>
    <s v="B8AMK8_ORYSI"/>
    <x v="2927"/>
    <n v="542"/>
    <s v="PF02362"/>
    <n v="438"/>
    <n v="539"/>
    <n v="7718"/>
    <s v="PF02362.20 B3 DNA binding domain"/>
    <n v="101"/>
  </r>
  <r>
    <s v="B8AML1_ORYSI"/>
    <x v="2928"/>
    <n v="843"/>
    <s v="PF02362"/>
    <n v="24"/>
    <n v="114"/>
    <n v="7718"/>
    <s v="PF02362.20 B3 DNA binding domain"/>
    <n v="90"/>
  </r>
  <r>
    <s v="B8AML1_ORYSI"/>
    <x v="2928"/>
    <n v="843"/>
    <s v="PF02362"/>
    <n v="212"/>
    <n v="305"/>
    <n v="7718"/>
    <s v="PF02362.20 B3 DNA binding domain"/>
    <n v="93"/>
  </r>
  <r>
    <s v="B8AML1_ORYSI"/>
    <x v="2928"/>
    <n v="843"/>
    <s v="PF02362"/>
    <n v="315"/>
    <n v="405"/>
    <n v="7718"/>
    <s v="PF02362.20 B3 DNA binding domain"/>
    <n v="90"/>
  </r>
  <r>
    <s v="B8AML1_ORYSI"/>
    <x v="2928"/>
    <n v="843"/>
    <s v="PF02362"/>
    <n v="548"/>
    <n v="638"/>
    <n v="7718"/>
    <s v="PF02362.20 B3 DNA binding domain"/>
    <n v="90"/>
  </r>
  <r>
    <s v="B8AML1_ORYSI"/>
    <x v="2928"/>
    <n v="843"/>
    <s v="PF02362"/>
    <n v="750"/>
    <n v="843"/>
    <n v="7718"/>
    <s v="PF02362.20 B3 DNA binding domain"/>
    <n v="93"/>
  </r>
  <r>
    <s v="B8AML3_ORYSI"/>
    <x v="2929"/>
    <n v="280"/>
    <s v="PF02362"/>
    <n v="12"/>
    <n v="96"/>
    <n v="7718"/>
    <s v="PF02362.20 B3 DNA binding domain"/>
    <n v="84"/>
  </r>
  <r>
    <s v="B8AML3_ORYSI"/>
    <x v="2929"/>
    <n v="280"/>
    <s v="PF02362"/>
    <n v="187"/>
    <n v="280"/>
    <n v="7718"/>
    <s v="PF02362.20 B3 DNA binding domain"/>
    <n v="93"/>
  </r>
  <r>
    <s v="B8AML4_ORYSI"/>
    <x v="2930"/>
    <n v="381"/>
    <s v="PF02362"/>
    <n v="32"/>
    <n v="123"/>
    <n v="7718"/>
    <s v="PF02362.20 B3 DNA binding domain"/>
    <n v="91"/>
  </r>
  <r>
    <s v="B8AML4_ORYSI"/>
    <x v="2930"/>
    <n v="381"/>
    <s v="PF02362"/>
    <n v="259"/>
    <n v="355"/>
    <n v="7718"/>
    <s v="PF02362.20 B3 DNA binding domain"/>
    <n v="96"/>
  </r>
  <r>
    <s v="B8AML5_ORYSI"/>
    <x v="2931"/>
    <n v="380"/>
    <s v="PF02362"/>
    <n v="32"/>
    <n v="124"/>
    <n v="7718"/>
    <s v="PF02362.20 B3 DNA binding domain"/>
    <n v="92"/>
  </r>
  <r>
    <s v="B8AML5_ORYSI"/>
    <x v="2931"/>
    <n v="380"/>
    <s v="PF02362"/>
    <n v="258"/>
    <n v="348"/>
    <n v="7718"/>
    <s v="PF02362.20 B3 DNA binding domain"/>
    <n v="90"/>
  </r>
  <r>
    <s v="B8ANX3_ORYSI"/>
    <x v="2932"/>
    <n v="132"/>
    <s v="PF02362"/>
    <n v="34"/>
    <n v="132"/>
    <n v="7718"/>
    <s v="PF02362.20 B3 DNA binding domain"/>
    <n v="98"/>
  </r>
  <r>
    <s v="B8AQS1_ORYSI"/>
    <x v="2933"/>
    <n v="271"/>
    <s v="PF02362"/>
    <n v="15"/>
    <n v="110"/>
    <n v="7718"/>
    <s v="PF02362.20 B3 DNA binding domain"/>
    <n v="95"/>
  </r>
  <r>
    <s v="B8AQS1_ORYSI"/>
    <x v="2933"/>
    <n v="271"/>
    <s v="PF02362"/>
    <n v="162"/>
    <n v="249"/>
    <n v="7718"/>
    <s v="PF02362.20 B3 DNA binding domain"/>
    <n v="87"/>
  </r>
  <r>
    <s v="B8ARE1_ORYSI"/>
    <x v="2934"/>
    <n v="833"/>
    <s v="PF02309"/>
    <n v="705"/>
    <n v="824"/>
    <n v="3370"/>
    <s v="PF02309.15 AUX/IAA family"/>
    <n v="119"/>
  </r>
  <r>
    <s v="B8ARE1_ORYSI"/>
    <x v="2934"/>
    <n v="833"/>
    <s v="PF06507"/>
    <n v="278"/>
    <n v="361"/>
    <n v="1879"/>
    <s v="PF06507.12 Auxin response factor"/>
    <n v="83"/>
  </r>
  <r>
    <s v="B8ARE1_ORYSI"/>
    <x v="2934"/>
    <n v="833"/>
    <s v="PF02362"/>
    <n v="152"/>
    <n v="254"/>
    <n v="7718"/>
    <s v="PF02362.20 B3 DNA binding domain"/>
    <n v="102"/>
  </r>
  <r>
    <s v="B8AS27_ORYSI"/>
    <x v="2935"/>
    <n v="699"/>
    <s v="PF06507"/>
    <n v="280"/>
    <n v="363"/>
    <n v="1879"/>
    <s v="PF06507.12 Auxin response factor"/>
    <n v="83"/>
  </r>
  <r>
    <s v="B8AS27_ORYSI"/>
    <x v="2935"/>
    <n v="699"/>
    <s v="PF02362"/>
    <n v="125"/>
    <n v="227"/>
    <n v="7718"/>
    <s v="PF02362.20 B3 DNA binding domain"/>
    <n v="102"/>
  </r>
  <r>
    <s v="B8ASH0_ORYSI"/>
    <x v="2936"/>
    <n v="457"/>
    <s v="PF02362"/>
    <n v="47"/>
    <n v="148"/>
    <n v="7718"/>
    <s v="PF02362.20 B3 DNA binding domain"/>
    <n v="101"/>
  </r>
  <r>
    <s v="B8ASH0_ORYSI"/>
    <x v="2936"/>
    <n v="457"/>
    <s v="PF02362"/>
    <n v="173"/>
    <n v="264"/>
    <n v="7718"/>
    <s v="PF02362.20 B3 DNA binding domain"/>
    <n v="91"/>
  </r>
  <r>
    <s v="B8ASH0_ORYSI"/>
    <x v="2936"/>
    <n v="457"/>
    <s v="PF02362"/>
    <n v="350"/>
    <n v="454"/>
    <n v="7718"/>
    <s v="PF02362.20 B3 DNA binding domain"/>
    <n v="104"/>
  </r>
  <r>
    <s v="B8ASH1_ORYSI"/>
    <x v="2937"/>
    <n v="434"/>
    <s v="PF02362"/>
    <n v="19"/>
    <n v="124"/>
    <n v="7718"/>
    <s v="PF02362.20 B3 DNA binding domain"/>
    <n v="105"/>
  </r>
  <r>
    <s v="B8ASH1_ORYSI"/>
    <x v="2937"/>
    <n v="434"/>
    <s v="PF02362"/>
    <n v="155"/>
    <n v="245"/>
    <n v="7718"/>
    <s v="PF02362.20 B3 DNA binding domain"/>
    <n v="90"/>
  </r>
  <r>
    <s v="B8ASH1_ORYSI"/>
    <x v="2937"/>
    <n v="434"/>
    <s v="PF02362"/>
    <n v="326"/>
    <n v="431"/>
    <n v="7718"/>
    <s v="PF02362.20 B3 DNA binding domain"/>
    <n v="105"/>
  </r>
  <r>
    <s v="B8AUB5_ORYSI"/>
    <x v="2938"/>
    <n v="660"/>
    <s v="PF02309"/>
    <n v="396"/>
    <n v="577"/>
    <n v="3370"/>
    <s v="PF02309.15 AUX/IAA family"/>
    <n v="181"/>
  </r>
  <r>
    <s v="B8AUB5_ORYSI"/>
    <x v="2938"/>
    <n v="660"/>
    <s v="PF02309"/>
    <n v="575"/>
    <n v="625"/>
    <n v="3370"/>
    <s v="PF02309.15 AUX/IAA family"/>
    <n v="50"/>
  </r>
  <r>
    <s v="B8AUB5_ORYSI"/>
    <x v="2938"/>
    <n v="660"/>
    <s v="PF06507"/>
    <n v="248"/>
    <n v="333"/>
    <n v="1879"/>
    <s v="PF06507.12 Auxin response factor"/>
    <n v="85"/>
  </r>
  <r>
    <s v="B8AUB5_ORYSI"/>
    <x v="2938"/>
    <n v="660"/>
    <s v="PF02362"/>
    <n v="122"/>
    <n v="223"/>
    <n v="7718"/>
    <s v="PF02362.20 B3 DNA binding domain"/>
    <n v="101"/>
  </r>
  <r>
    <s v="B8AWQ8_ORYSI"/>
    <x v="2939"/>
    <n v="712"/>
    <s v="PF06507"/>
    <n v="268"/>
    <n v="349"/>
    <n v="1879"/>
    <s v="PF06507.12 Auxin response factor"/>
    <n v="81"/>
  </r>
  <r>
    <s v="B8AWQ8_ORYSI"/>
    <x v="2939"/>
    <n v="712"/>
    <s v="PF02362"/>
    <n v="142"/>
    <n v="244"/>
    <n v="7718"/>
    <s v="PF02362.20 B3 DNA binding domain"/>
    <n v="102"/>
  </r>
  <r>
    <s v="B8AZB1_ORYSI"/>
    <x v="2940"/>
    <n v="279"/>
    <s v="PF02362"/>
    <n v="139"/>
    <n v="230"/>
    <n v="7718"/>
    <s v="PF02362.20 B3 DNA binding domain"/>
    <n v="91"/>
  </r>
  <r>
    <s v="B8B257_ORYSI"/>
    <x v="2941"/>
    <n v="1137"/>
    <s v="PF02309"/>
    <n v="988"/>
    <n v="1092"/>
    <n v="3370"/>
    <s v="PF02309.15 AUX/IAA family"/>
    <n v="104"/>
  </r>
  <r>
    <s v="B8B257_ORYSI"/>
    <x v="2941"/>
    <n v="1137"/>
    <s v="PF06507"/>
    <n v="257"/>
    <n v="340"/>
    <n v="1879"/>
    <s v="PF06507.12 Auxin response factor"/>
    <n v="83"/>
  </r>
  <r>
    <s v="B8B257_ORYSI"/>
    <x v="2941"/>
    <n v="1137"/>
    <s v="PF02362"/>
    <n v="131"/>
    <n v="233"/>
    <n v="7718"/>
    <s v="PF02362.20 B3 DNA binding domain"/>
    <n v="102"/>
  </r>
  <r>
    <s v="B8B628_ORYSI"/>
    <x v="2942"/>
    <n v="947"/>
    <s v="PF02362"/>
    <n v="363"/>
    <n v="464"/>
    <n v="7718"/>
    <s v="PF02362.20 B3 DNA binding domain"/>
    <n v="101"/>
  </r>
  <r>
    <s v="B8B628_ORYSI"/>
    <x v="2942"/>
    <n v="947"/>
    <s v="PF07496"/>
    <n v="626"/>
    <n v="669"/>
    <n v="1707"/>
    <s v="PF07496.14 CW-type Zinc Finger"/>
    <n v="43"/>
  </r>
  <r>
    <s v="B8B7G4_ORYSI"/>
    <x v="2943"/>
    <n v="802"/>
    <s v="PF02362"/>
    <n v="300"/>
    <n v="401"/>
    <n v="7718"/>
    <s v="PF02362.20 B3 DNA binding domain"/>
    <n v="101"/>
  </r>
  <r>
    <s v="B8B7G4_ORYSI"/>
    <x v="2943"/>
    <n v="802"/>
    <s v="PF07496"/>
    <n v="560"/>
    <n v="603"/>
    <n v="1707"/>
    <s v="PF07496.14 CW-type Zinc Finger"/>
    <n v="43"/>
  </r>
  <r>
    <s v="B8B7V5_ORYSI"/>
    <x v="2944"/>
    <n v="722"/>
    <s v="PF06507"/>
    <n v="263"/>
    <n v="343"/>
    <n v="1879"/>
    <s v="PF06507.12 Auxin response factor"/>
    <n v="80"/>
  </r>
  <r>
    <s v="B8B7V5_ORYSI"/>
    <x v="2944"/>
    <n v="722"/>
    <s v="PF02362"/>
    <n v="120"/>
    <n v="240"/>
    <n v="7718"/>
    <s v="PF02362.20 B3 DNA binding domain"/>
    <n v="120"/>
  </r>
  <r>
    <s v="B8B7V5_ORYSI"/>
    <x v="2944"/>
    <n v="722"/>
    <s v="PF02362"/>
    <n v="443"/>
    <n v="549"/>
    <n v="7718"/>
    <s v="PF02362.20 B3 DNA binding domain"/>
    <n v="106"/>
  </r>
  <r>
    <s v="B8B7V6_ORYSI"/>
    <x v="2945"/>
    <n v="796"/>
    <s v="PF02362"/>
    <n v="124"/>
    <n v="223"/>
    <n v="7718"/>
    <s v="PF02362.20 B3 DNA binding domain"/>
    <n v="99"/>
  </r>
  <r>
    <s v="B8B7V6_ORYSI"/>
    <x v="2945"/>
    <n v="796"/>
    <s v="PF02362"/>
    <n v="504"/>
    <n v="603"/>
    <n v="7718"/>
    <s v="PF02362.20 B3 DNA binding domain"/>
    <n v="99"/>
  </r>
  <r>
    <s v="B8B8U2_ORYSI"/>
    <x v="2946"/>
    <n v="1031"/>
    <s v="PF02309"/>
    <n v="876"/>
    <n v="1002"/>
    <n v="3370"/>
    <s v="PF02309.15 AUX/IAA family"/>
    <n v="126"/>
  </r>
  <r>
    <s v="B8B8U2_ORYSI"/>
    <x v="2946"/>
    <n v="1031"/>
    <s v="PF06507"/>
    <n v="173"/>
    <n v="256"/>
    <n v="1879"/>
    <s v="PF06507.12 Auxin response factor"/>
    <n v="83"/>
  </r>
  <r>
    <s v="B8B8U2_ORYSI"/>
    <x v="2946"/>
    <n v="1031"/>
    <s v="PF02362"/>
    <n v="47"/>
    <n v="149"/>
    <n v="7718"/>
    <s v="PF02362.20 B3 DNA binding domain"/>
    <n v="102"/>
  </r>
  <r>
    <s v="B8B9R0_ORYSI"/>
    <x v="2947"/>
    <n v="381"/>
    <s v="PF02362"/>
    <n v="25"/>
    <n v="115"/>
    <n v="7718"/>
    <s v="PF02362.20 B3 DNA binding domain"/>
    <n v="90"/>
  </r>
  <r>
    <s v="B8B9R0_ORYSI"/>
    <x v="2947"/>
    <n v="381"/>
    <s v="PF02362"/>
    <n v="284"/>
    <n v="378"/>
    <n v="7718"/>
    <s v="PF02362.20 B3 DNA binding domain"/>
    <n v="94"/>
  </r>
  <r>
    <s v="B8B9R5_ORYSI"/>
    <x v="2948"/>
    <n v="423"/>
    <s v="PF02362"/>
    <n v="42"/>
    <n v="125"/>
    <n v="7718"/>
    <s v="PF02362.20 B3 DNA binding domain"/>
    <n v="83"/>
  </r>
  <r>
    <s v="B8B9R5_ORYSI"/>
    <x v="2948"/>
    <n v="423"/>
    <s v="PF02362"/>
    <n v="325"/>
    <n v="420"/>
    <n v="7718"/>
    <s v="PF02362.20 B3 DNA binding domain"/>
    <n v="95"/>
  </r>
  <r>
    <s v="B8BHI0_ORYSI"/>
    <x v="2949"/>
    <n v="690"/>
    <s v="PF06507"/>
    <n v="308"/>
    <n v="391"/>
    <n v="1879"/>
    <s v="PF06507.12 Auxin response factor"/>
    <n v="83"/>
  </r>
  <r>
    <s v="B8BHI0_ORYSI"/>
    <x v="2949"/>
    <n v="690"/>
    <s v="PF02362"/>
    <n v="148"/>
    <n v="250"/>
    <n v="7718"/>
    <s v="PF02362.20 B3 DNA binding domain"/>
    <n v="102"/>
  </r>
  <r>
    <s v="B8BJ68_ORYSI"/>
    <x v="2950"/>
    <n v="363"/>
    <s v="PF02362"/>
    <n v="38"/>
    <n v="145"/>
    <n v="7718"/>
    <s v="PF02362.20 B3 DNA binding domain"/>
    <n v="107"/>
  </r>
  <r>
    <s v="B8BJK1_ORYSI"/>
    <x v="2951"/>
    <n v="422"/>
    <s v="PF02362"/>
    <n v="48"/>
    <n v="139"/>
    <n v="7718"/>
    <s v="PF02362.20 B3 DNA binding domain"/>
    <n v="91"/>
  </r>
  <r>
    <s v="B8BJK1_ORYSI"/>
    <x v="2951"/>
    <n v="422"/>
    <s v="PF02362"/>
    <n v="314"/>
    <n v="409"/>
    <n v="7718"/>
    <s v="PF02362.20 B3 DNA binding domain"/>
    <n v="95"/>
  </r>
  <r>
    <s v="B8BMS8_ORYSI"/>
    <x v="2952"/>
    <n v="743"/>
    <s v="PF02362"/>
    <n v="6"/>
    <n v="95"/>
    <n v="7718"/>
    <s v="PF02362.20 B3 DNA binding domain"/>
    <n v="89"/>
  </r>
  <r>
    <s v="B8BMS8_ORYSI"/>
    <x v="2952"/>
    <n v="743"/>
    <s v="PF02362"/>
    <n v="133"/>
    <n v="227"/>
    <n v="7718"/>
    <s v="PF02362.20 B3 DNA binding domain"/>
    <n v="94"/>
  </r>
  <r>
    <s v="B8BMS8_ORYSI"/>
    <x v="2952"/>
    <n v="743"/>
    <s v="PF02362"/>
    <n v="282"/>
    <n v="374"/>
    <n v="7718"/>
    <s v="PF02362.20 B3 DNA binding domain"/>
    <n v="92"/>
  </r>
  <r>
    <s v="B8BMS8_ORYSI"/>
    <x v="2952"/>
    <n v="743"/>
    <s v="PF02362"/>
    <n v="490"/>
    <n v="587"/>
    <n v="7718"/>
    <s v="PF02362.20 B3 DNA binding domain"/>
    <n v="97"/>
  </r>
  <r>
    <s v="B8BMS8_ORYSI"/>
    <x v="2952"/>
    <n v="743"/>
    <s v="PF02362"/>
    <n v="641"/>
    <n v="740"/>
    <n v="7718"/>
    <s v="PF02362.20 B3 DNA binding domain"/>
    <n v="99"/>
  </r>
  <r>
    <s v="B8BMS9_ORYSI"/>
    <x v="2953"/>
    <n v="471"/>
    <s v="PF02362"/>
    <n v="8"/>
    <n v="98"/>
    <n v="7718"/>
    <s v="PF02362.20 B3 DNA binding domain"/>
    <n v="90"/>
  </r>
  <r>
    <s v="B8BMS9_ORYSI"/>
    <x v="2953"/>
    <n v="471"/>
    <s v="PF02362"/>
    <n v="217"/>
    <n v="312"/>
    <n v="7718"/>
    <s v="PF02362.20 B3 DNA binding domain"/>
    <n v="95"/>
  </r>
  <r>
    <s v="B8BMS9_ORYSI"/>
    <x v="2953"/>
    <n v="471"/>
    <s v="PF02362"/>
    <n v="369"/>
    <n v="468"/>
    <n v="7718"/>
    <s v="PF02362.20 B3 DNA binding domain"/>
    <n v="99"/>
  </r>
  <r>
    <s v="B8BNA0_ORYSI"/>
    <x v="2954"/>
    <n v="273"/>
    <s v="PF02362"/>
    <n v="36"/>
    <n v="142"/>
    <n v="7718"/>
    <s v="PF02362.20 B3 DNA binding domain"/>
    <n v="106"/>
  </r>
  <r>
    <s v="B8BPM5_ORYSI"/>
    <x v="2955"/>
    <n v="840"/>
    <s v="PF02309"/>
    <n v="681"/>
    <n v="802"/>
    <n v="3370"/>
    <s v="PF02309.15 AUX/IAA family"/>
    <n v="121"/>
  </r>
  <r>
    <s v="B8BPM5_ORYSI"/>
    <x v="2955"/>
    <n v="840"/>
    <s v="PF06507"/>
    <n v="273"/>
    <n v="355"/>
    <n v="1879"/>
    <s v="PF06507.12 Auxin response factor"/>
    <n v="82"/>
  </r>
  <r>
    <s v="B8BPM5_ORYSI"/>
    <x v="2955"/>
    <n v="840"/>
    <s v="PF02362"/>
    <n v="128"/>
    <n v="249"/>
    <n v="7718"/>
    <s v="PF02362.20 B3 DNA binding domain"/>
    <n v="121"/>
  </r>
  <r>
    <s v="B9GFH6_POPTR"/>
    <x v="2956"/>
    <n v="297"/>
    <s v="PF02362"/>
    <n v="107"/>
    <n v="210"/>
    <n v="7718"/>
    <s v="PF02362.20 B3 DNA binding domain"/>
    <n v="103"/>
  </r>
  <r>
    <s v="B9GJG2_POPTR"/>
    <x v="2957"/>
    <n v="884"/>
    <s v="PF02309"/>
    <n v="719"/>
    <n v="842"/>
    <n v="3370"/>
    <s v="PF02309.15 AUX/IAA family"/>
    <n v="123"/>
  </r>
  <r>
    <s v="B9GJG2_POPTR"/>
    <x v="2957"/>
    <n v="884"/>
    <s v="PF06507"/>
    <n v="253"/>
    <n v="336"/>
    <n v="1879"/>
    <s v="PF06507.12 Auxin response factor"/>
    <n v="83"/>
  </r>
  <r>
    <s v="B9GJG2_POPTR"/>
    <x v="2957"/>
    <n v="884"/>
    <s v="PF02362"/>
    <n v="127"/>
    <n v="229"/>
    <n v="7718"/>
    <s v="PF02362.20 B3 DNA binding domain"/>
    <n v="102"/>
  </r>
  <r>
    <s v="B9GL31_POPTR"/>
    <x v="2958"/>
    <n v="595"/>
    <s v="PF02309"/>
    <n v="445"/>
    <n v="519"/>
    <n v="3370"/>
    <s v="PF02309.15 AUX/IAA family"/>
    <n v="74"/>
  </r>
  <r>
    <s v="B9GL31_POPTR"/>
    <x v="2958"/>
    <n v="595"/>
    <s v="PF02309"/>
    <n v="513"/>
    <n v="567"/>
    <n v="3370"/>
    <s v="PF02309.15 AUX/IAA family"/>
    <n v="54"/>
  </r>
  <r>
    <s v="B9GL31_POPTR"/>
    <x v="2958"/>
    <n v="595"/>
    <s v="PF06507"/>
    <n v="261"/>
    <n v="340"/>
    <n v="1879"/>
    <s v="PF06507.12 Auxin response factor"/>
    <n v="79"/>
  </r>
  <r>
    <s v="B9GL31_POPTR"/>
    <x v="2958"/>
    <n v="595"/>
    <s v="PF02362"/>
    <n v="135"/>
    <n v="237"/>
    <n v="7718"/>
    <s v="PF02362.20 B3 DNA binding domain"/>
    <n v="102"/>
  </r>
  <r>
    <s v="B9GMS5_POPTR"/>
    <x v="2959"/>
    <n v="792"/>
    <s v="PF02309"/>
    <n v="706"/>
    <n v="759"/>
    <n v="3370"/>
    <s v="PF02309.15 AUX/IAA family"/>
    <n v="53"/>
  </r>
  <r>
    <s v="B9GMS5_POPTR"/>
    <x v="2959"/>
    <n v="792"/>
    <s v="PF06507"/>
    <n v="266"/>
    <n v="348"/>
    <n v="1879"/>
    <s v="PF06507.12 Auxin response factor"/>
    <n v="82"/>
  </r>
  <r>
    <s v="B9GMS5_POPTR"/>
    <x v="2959"/>
    <n v="792"/>
    <s v="PF02362"/>
    <n v="140"/>
    <n v="242"/>
    <n v="7718"/>
    <s v="PF02362.20 B3 DNA binding domain"/>
    <n v="102"/>
  </r>
  <r>
    <s v="B9GNZ5_POPTR"/>
    <x v="2960"/>
    <n v="430"/>
    <s v="PF02362"/>
    <n v="25"/>
    <n v="116"/>
    <n v="7718"/>
    <s v="PF02362.20 B3 DNA binding domain"/>
    <n v="91"/>
  </r>
  <r>
    <s v="B9GNZ5_POPTR"/>
    <x v="2960"/>
    <n v="430"/>
    <s v="PF02362"/>
    <n v="312"/>
    <n v="410"/>
    <n v="7718"/>
    <s v="PF02362.20 B3 DNA binding domain"/>
    <n v="98"/>
  </r>
  <r>
    <s v="B9GQX6_POPTR"/>
    <x v="2961"/>
    <n v="933"/>
    <s v="PF02309"/>
    <n v="785"/>
    <n v="909"/>
    <n v="3370"/>
    <s v="PF02309.15 AUX/IAA family"/>
    <n v="124"/>
  </r>
  <r>
    <s v="B9GQX6_POPTR"/>
    <x v="2961"/>
    <n v="933"/>
    <s v="PF06507"/>
    <n v="273"/>
    <n v="356"/>
    <n v="1879"/>
    <s v="PF06507.12 Auxin response factor"/>
    <n v="83"/>
  </r>
  <r>
    <s v="B9GQX6_POPTR"/>
    <x v="2961"/>
    <n v="933"/>
    <s v="PF02362"/>
    <n v="147"/>
    <n v="249"/>
    <n v="7718"/>
    <s v="PF02362.20 B3 DNA binding domain"/>
    <n v="102"/>
  </r>
  <r>
    <s v="B9GR87_POPTR"/>
    <x v="2962"/>
    <n v="718"/>
    <s v="PF02362"/>
    <n v="577"/>
    <n v="678"/>
    <n v="7718"/>
    <s v="PF02362.20 B3 DNA binding domain"/>
    <n v="101"/>
  </r>
  <r>
    <s v="B9GSQ4_POPTR"/>
    <x v="2963"/>
    <n v="936"/>
    <s v="PF02309"/>
    <n v="755"/>
    <n v="873"/>
    <n v="3370"/>
    <s v="PF02309.15 AUX/IAA family"/>
    <n v="118"/>
  </r>
  <r>
    <s v="B9GSQ4_POPTR"/>
    <x v="2963"/>
    <n v="936"/>
    <s v="PF06507"/>
    <n v="259"/>
    <n v="342"/>
    <n v="1879"/>
    <s v="PF06507.12 Auxin response factor"/>
    <n v="83"/>
  </r>
  <r>
    <s v="B9GSQ4_POPTR"/>
    <x v="2963"/>
    <n v="936"/>
    <s v="PF02362"/>
    <n v="133"/>
    <n v="235"/>
    <n v="7718"/>
    <s v="PF02362.20 B3 DNA binding domain"/>
    <n v="102"/>
  </r>
  <r>
    <s v="B9GSR6_POPTR"/>
    <x v="2964"/>
    <n v="91"/>
    <s v="PF02362"/>
    <n v="8"/>
    <n v="88"/>
    <n v="7718"/>
    <s v="PF02362.20 B3 DNA binding domain"/>
    <n v="80"/>
  </r>
  <r>
    <s v="B9GUH0_POPTR"/>
    <x v="2965"/>
    <n v="594"/>
    <s v="PF06507"/>
    <n v="273"/>
    <n v="357"/>
    <n v="1879"/>
    <s v="PF06507.12 Auxin response factor"/>
    <n v="84"/>
  </r>
  <r>
    <s v="B9GUH0_POPTR"/>
    <x v="2965"/>
    <n v="594"/>
    <s v="PF02362"/>
    <n v="128"/>
    <n v="230"/>
    <n v="7718"/>
    <s v="PF02362.20 B3 DNA binding domain"/>
    <n v="102"/>
  </r>
  <r>
    <s v="B9GXS6_POPTR"/>
    <x v="2966"/>
    <n v="548"/>
    <s v="PF02309"/>
    <n v="387"/>
    <n v="526"/>
    <n v="3370"/>
    <s v="PF02309.15 AUX/IAA family"/>
    <n v="139"/>
  </r>
  <r>
    <s v="B9GXS6_POPTR"/>
    <x v="2966"/>
    <n v="548"/>
    <s v="PF06507"/>
    <n v="202"/>
    <n v="281"/>
    <n v="1879"/>
    <s v="PF06507.12 Auxin response factor"/>
    <n v="79"/>
  </r>
  <r>
    <s v="B9GXS6_POPTR"/>
    <x v="2966"/>
    <n v="548"/>
    <s v="PF02362"/>
    <n v="76"/>
    <n v="178"/>
    <n v="7718"/>
    <s v="PF02362.20 B3 DNA binding domain"/>
    <n v="102"/>
  </r>
  <r>
    <s v="B9GXZ9_POPTR"/>
    <x v="2967"/>
    <n v="121"/>
    <s v="PF02362"/>
    <n v="6"/>
    <n v="108"/>
    <n v="7718"/>
    <s v="PF02362.20 B3 DNA binding domain"/>
    <n v="102"/>
  </r>
  <r>
    <s v="B9GYV2_POPTR"/>
    <x v="2968"/>
    <n v="369"/>
    <s v="PF00847"/>
    <n v="43"/>
    <n v="92"/>
    <n v="12115"/>
    <s v="PF00847.19 AP2 domain"/>
    <n v="49"/>
  </r>
  <r>
    <s v="B9GYV2_POPTR"/>
    <x v="2968"/>
    <n v="369"/>
    <s v="PF02362"/>
    <n v="169"/>
    <n v="275"/>
    <n v="7718"/>
    <s v="PF02362.20 B3 DNA binding domain"/>
    <n v="106"/>
  </r>
  <r>
    <s v="B9GZ32_POPTR"/>
    <x v="2969"/>
    <n v="780"/>
    <s v="PF02309"/>
    <n v="605"/>
    <n v="729"/>
    <n v="3370"/>
    <s v="PF02309.15 AUX/IAA family"/>
    <n v="124"/>
  </r>
  <r>
    <s v="B9GZ32_POPTR"/>
    <x v="2969"/>
    <n v="780"/>
    <s v="PF06507"/>
    <n v="266"/>
    <n v="348"/>
    <n v="1879"/>
    <s v="PF06507.12 Auxin response factor"/>
    <n v="82"/>
  </r>
  <r>
    <s v="B9GZ32_POPTR"/>
    <x v="2969"/>
    <n v="780"/>
    <s v="PF02362"/>
    <n v="140"/>
    <n v="242"/>
    <n v="7718"/>
    <s v="PF02362.20 B3 DNA binding domain"/>
    <n v="102"/>
  </r>
  <r>
    <s v="B9GZ46_POPTR"/>
    <x v="2970"/>
    <n v="110"/>
    <s v="PF02362"/>
    <n v="5"/>
    <n v="106"/>
    <n v="7718"/>
    <s v="PF02362.20 B3 DNA binding domain"/>
    <n v="101"/>
  </r>
  <r>
    <s v="B9GZ48_POPTR"/>
    <x v="2971"/>
    <n v="121"/>
    <s v="PF02362"/>
    <n v="6"/>
    <n v="109"/>
    <n v="7718"/>
    <s v="PF02362.20 B3 DNA binding domain"/>
    <n v="103"/>
  </r>
  <r>
    <s v="B9GZ50_POPTR"/>
    <x v="2972"/>
    <n v="119"/>
    <s v="PF02362"/>
    <n v="4"/>
    <n v="108"/>
    <n v="7718"/>
    <s v="PF02362.20 B3 DNA binding domain"/>
    <n v="104"/>
  </r>
  <r>
    <s v="B9GZE6_POPTR"/>
    <x v="2973"/>
    <n v="119"/>
    <s v="PF02362"/>
    <n v="4"/>
    <n v="103"/>
    <n v="7718"/>
    <s v="PF02362.20 B3 DNA binding domain"/>
    <n v="99"/>
  </r>
  <r>
    <s v="B9GZR3_POPTR"/>
    <x v="2974"/>
    <n v="119"/>
    <s v="PF02362"/>
    <n v="4"/>
    <n v="103"/>
    <n v="7718"/>
    <s v="PF02362.20 B3 DNA binding domain"/>
    <n v="99"/>
  </r>
  <r>
    <s v="B9H228_POPTR"/>
    <x v="2975"/>
    <n v="918"/>
    <s v="PF02362"/>
    <n v="362"/>
    <n v="463"/>
    <n v="7718"/>
    <s v="PF02362.20 B3 DNA binding domain"/>
    <n v="101"/>
  </r>
  <r>
    <s v="B9H228_POPTR"/>
    <x v="2975"/>
    <n v="918"/>
    <s v="PF07496"/>
    <n v="593"/>
    <n v="636"/>
    <n v="1707"/>
    <s v="PF07496.14 CW-type Zinc Finger"/>
    <n v="43"/>
  </r>
  <r>
    <s v="B9H2P5_POPTR"/>
    <x v="2976"/>
    <n v="709"/>
    <s v="PF06507"/>
    <n v="280"/>
    <n v="362"/>
    <n v="1879"/>
    <s v="PF06507.12 Auxin response factor"/>
    <n v="82"/>
  </r>
  <r>
    <s v="B9H2P5_POPTR"/>
    <x v="2976"/>
    <n v="709"/>
    <s v="PF02362"/>
    <n v="154"/>
    <n v="256"/>
    <n v="7718"/>
    <s v="PF02362.20 B3 DNA binding domain"/>
    <n v="102"/>
  </r>
  <r>
    <s v="B9H3I2_POPTR"/>
    <x v="2977"/>
    <n v="827"/>
    <s v="PF02309"/>
    <n v="691"/>
    <n v="809"/>
    <n v="3370"/>
    <s v="PF02309.15 AUX/IAA family"/>
    <n v="118"/>
  </r>
  <r>
    <s v="B9H3I2_POPTR"/>
    <x v="2977"/>
    <n v="827"/>
    <s v="PF06507"/>
    <n v="252"/>
    <n v="335"/>
    <n v="1879"/>
    <s v="PF06507.12 Auxin response factor"/>
    <n v="83"/>
  </r>
  <r>
    <s v="B9H3I2_POPTR"/>
    <x v="2977"/>
    <n v="827"/>
    <s v="PF02362"/>
    <n v="126"/>
    <n v="228"/>
    <n v="7718"/>
    <s v="PF02362.20 B3 DNA binding domain"/>
    <n v="102"/>
  </r>
  <r>
    <s v="B9H4U4_POPTR"/>
    <x v="2978"/>
    <n v="914"/>
    <s v="PF06507"/>
    <n v="273"/>
    <n v="356"/>
    <n v="1879"/>
    <s v="PF06507.12 Auxin response factor"/>
    <n v="83"/>
  </r>
  <r>
    <s v="B9H4U4_POPTR"/>
    <x v="2978"/>
    <n v="914"/>
    <s v="PF02362"/>
    <n v="147"/>
    <n v="249"/>
    <n v="7718"/>
    <s v="PF02362.20 B3 DNA binding domain"/>
    <n v="102"/>
  </r>
  <r>
    <s v="B9H6F5_POPTR"/>
    <x v="2979"/>
    <n v="456"/>
    <s v="PF02362"/>
    <n v="105"/>
    <n v="196"/>
    <n v="7718"/>
    <s v="PF02362.20 B3 DNA binding domain"/>
    <n v="91"/>
  </r>
  <r>
    <s v="B9H788_POPTR"/>
    <x v="2980"/>
    <n v="592"/>
    <s v="PF06507"/>
    <n v="271"/>
    <n v="355"/>
    <n v="1879"/>
    <s v="PF06507.12 Auxin response factor"/>
    <n v="84"/>
  </r>
  <r>
    <s v="B9H788_POPTR"/>
    <x v="2980"/>
    <n v="592"/>
    <s v="PF02362"/>
    <n v="126"/>
    <n v="228"/>
    <n v="7718"/>
    <s v="PF02362.20 B3 DNA binding domain"/>
    <n v="102"/>
  </r>
  <r>
    <s v="B9H868_POPTR"/>
    <x v="2981"/>
    <n v="907"/>
    <s v="PF02309"/>
    <n v="745"/>
    <n v="864"/>
    <n v="3370"/>
    <s v="PF02309.15 AUX/IAA family"/>
    <n v="119"/>
  </r>
  <r>
    <s v="B9H868_POPTR"/>
    <x v="2981"/>
    <n v="907"/>
    <s v="PF06507"/>
    <n v="258"/>
    <n v="341"/>
    <n v="1879"/>
    <s v="PF06507.12 Auxin response factor"/>
    <n v="83"/>
  </r>
  <r>
    <s v="B9H868_POPTR"/>
    <x v="2981"/>
    <n v="907"/>
    <s v="PF02362"/>
    <n v="132"/>
    <n v="234"/>
    <n v="7718"/>
    <s v="PF02362.20 B3 DNA binding domain"/>
    <n v="102"/>
  </r>
  <r>
    <s v="B9HAS5_POPTR"/>
    <x v="2982"/>
    <n v="294"/>
    <s v="PF00847"/>
    <n v="45"/>
    <n v="94"/>
    <n v="12115"/>
    <s v="PF00847.19 AP2 domain"/>
    <n v="49"/>
  </r>
  <r>
    <s v="B9HAS5_POPTR"/>
    <x v="2982"/>
    <n v="294"/>
    <s v="PF02362"/>
    <n v="151"/>
    <n v="252"/>
    <n v="7718"/>
    <s v="PF02362.20 B3 DNA binding domain"/>
    <n v="101"/>
  </r>
  <r>
    <s v="B9HDI7_POPTR"/>
    <x v="2983"/>
    <n v="880"/>
    <s v="PF02362"/>
    <n v="288"/>
    <n v="389"/>
    <n v="7718"/>
    <s v="PF02362.20 B3 DNA binding domain"/>
    <n v="101"/>
  </r>
  <r>
    <s v="B9HDI7_POPTR"/>
    <x v="2983"/>
    <n v="880"/>
    <s v="PF07496"/>
    <n v="559"/>
    <n v="602"/>
    <n v="1707"/>
    <s v="PF07496.14 CW-type Zinc Finger"/>
    <n v="43"/>
  </r>
  <r>
    <s v="B9HE55_POPTR"/>
    <x v="2984"/>
    <n v="112"/>
    <s v="PF02362"/>
    <n v="6"/>
    <n v="106"/>
    <n v="7718"/>
    <s v="PF02362.20 B3 DNA binding domain"/>
    <n v="100"/>
  </r>
  <r>
    <s v="B9HEF5_POPTR"/>
    <x v="2985"/>
    <n v="227"/>
    <s v="PF02362"/>
    <n v="21"/>
    <n v="113"/>
    <n v="7718"/>
    <s v="PF02362.20 B3 DNA binding domain"/>
    <n v="92"/>
  </r>
  <r>
    <s v="B9HF60_POPTR"/>
    <x v="2986"/>
    <n v="150"/>
    <s v="PF02362"/>
    <n v="28"/>
    <n v="130"/>
    <n v="7718"/>
    <s v="PF02362.20 B3 DNA binding domain"/>
    <n v="102"/>
  </r>
  <r>
    <s v="B9HHH5_POPTR"/>
    <x v="2987"/>
    <n v="477"/>
    <s v="PF02362"/>
    <n v="109"/>
    <n v="200"/>
    <n v="7718"/>
    <s v="PF02362.20 B3 DNA binding domain"/>
    <n v="91"/>
  </r>
  <r>
    <s v="B9HIZ2_POPTR"/>
    <x v="2988"/>
    <n v="369"/>
    <s v="PF00847"/>
    <n v="69"/>
    <n v="118"/>
    <n v="12115"/>
    <s v="PF00847.19 AP2 domain"/>
    <n v="49"/>
  </r>
  <r>
    <s v="B9HIZ2_POPTR"/>
    <x v="2988"/>
    <n v="369"/>
    <s v="PF02362"/>
    <n v="205"/>
    <n v="310"/>
    <n v="7718"/>
    <s v="PF02362.20 B3 DNA binding domain"/>
    <n v="105"/>
  </r>
  <r>
    <s v="B9HLK7_POPTR"/>
    <x v="2989"/>
    <n v="708"/>
    <s v="PF06507"/>
    <n v="305"/>
    <n v="388"/>
    <n v="1879"/>
    <s v="PF06507.12 Auxin response factor"/>
    <n v="83"/>
  </r>
  <r>
    <s v="B9HLK7_POPTR"/>
    <x v="2989"/>
    <n v="708"/>
    <s v="PF02362"/>
    <n v="152"/>
    <n v="254"/>
    <n v="7718"/>
    <s v="PF02362.20 B3 DNA binding domain"/>
    <n v="102"/>
  </r>
  <r>
    <s v="B9HQ88_POPTR"/>
    <x v="2990"/>
    <n v="690"/>
    <s v="PF06507"/>
    <n v="274"/>
    <n v="357"/>
    <n v="1879"/>
    <s v="PF06507.12 Auxin response factor"/>
    <n v="83"/>
  </r>
  <r>
    <s v="B9HQ88_POPTR"/>
    <x v="2990"/>
    <n v="690"/>
    <s v="PF02362"/>
    <n v="113"/>
    <n v="215"/>
    <n v="7718"/>
    <s v="PF02362.20 B3 DNA binding domain"/>
    <n v="102"/>
  </r>
  <r>
    <s v="B9HQB3_POPTR"/>
    <x v="2991"/>
    <n v="713"/>
    <s v="PF06507"/>
    <n v="279"/>
    <n v="361"/>
    <n v="1879"/>
    <s v="PF06507.12 Auxin response factor"/>
    <n v="82"/>
  </r>
  <r>
    <s v="B9HQB3_POPTR"/>
    <x v="2991"/>
    <n v="713"/>
    <s v="PF02362"/>
    <n v="153"/>
    <n v="255"/>
    <n v="7718"/>
    <s v="PF02362.20 B3 DNA binding domain"/>
    <n v="102"/>
  </r>
  <r>
    <s v="B9HRU8_POPTR"/>
    <x v="2992"/>
    <n v="330"/>
    <s v="PF02362"/>
    <n v="5"/>
    <n v="98"/>
    <n v="7718"/>
    <s v="PF02362.20 B3 DNA binding domain"/>
    <n v="93"/>
  </r>
  <r>
    <s v="B9HRZ4_POPTR"/>
    <x v="2993"/>
    <n v="476"/>
    <s v="PF02362"/>
    <n v="112"/>
    <n v="203"/>
    <n v="7718"/>
    <s v="PF02362.20 B3 DNA binding domain"/>
    <n v="91"/>
  </r>
  <r>
    <s v="B9HRZ5_POPTR"/>
    <x v="2994"/>
    <n v="439"/>
    <s v="PF02362"/>
    <n v="74"/>
    <n v="165"/>
    <n v="7718"/>
    <s v="PF02362.20 B3 DNA binding domain"/>
    <n v="91"/>
  </r>
  <r>
    <s v="B9HRZ6_POPTR"/>
    <x v="2995"/>
    <n v="270"/>
    <s v="PF02362"/>
    <n v="125"/>
    <n v="216"/>
    <n v="7718"/>
    <s v="PF02362.20 B3 DNA binding domain"/>
    <n v="91"/>
  </r>
  <r>
    <s v="B9HSR3_POPTR"/>
    <x v="2996"/>
    <n v="341"/>
    <s v="PF02362"/>
    <n v="1"/>
    <n v="80"/>
    <n v="7718"/>
    <s v="PF02362.20 B3 DNA binding domain"/>
    <n v="79"/>
  </r>
  <r>
    <s v="B9HSR3_POPTR"/>
    <x v="2996"/>
    <n v="341"/>
    <s v="PF02362"/>
    <n v="238"/>
    <n v="333"/>
    <n v="7718"/>
    <s v="PF02362.20 B3 DNA binding domain"/>
    <n v="95"/>
  </r>
  <r>
    <s v="B9HUF7_POPTR"/>
    <x v="2997"/>
    <n v="706"/>
    <s v="PF06507"/>
    <n v="304"/>
    <n v="387"/>
    <n v="1879"/>
    <s v="PF06507.12 Auxin response factor"/>
    <n v="83"/>
  </r>
  <r>
    <s v="B9HUF7_POPTR"/>
    <x v="2997"/>
    <n v="706"/>
    <s v="PF02362"/>
    <n v="152"/>
    <n v="254"/>
    <n v="7718"/>
    <s v="PF02362.20 B3 DNA binding domain"/>
    <n v="102"/>
  </r>
  <r>
    <s v="B9HWL7_POPTR"/>
    <x v="2998"/>
    <n v="401"/>
    <s v="PF00847"/>
    <n v="104"/>
    <n v="153"/>
    <n v="12115"/>
    <s v="PF00847.19 AP2 domain"/>
    <n v="49"/>
  </r>
  <r>
    <s v="B9HWL7_POPTR"/>
    <x v="2998"/>
    <n v="401"/>
    <s v="PF02362"/>
    <n v="240"/>
    <n v="344"/>
    <n v="7718"/>
    <s v="PF02362.20 B3 DNA binding domain"/>
    <n v="104"/>
  </r>
  <r>
    <s v="B9I195_POPTR"/>
    <x v="2999"/>
    <n v="914"/>
    <s v="PF02309"/>
    <n v="751"/>
    <n v="869"/>
    <n v="3370"/>
    <s v="PF02309.15 AUX/IAA family"/>
    <n v="118"/>
  </r>
  <r>
    <s v="B9I195_POPTR"/>
    <x v="2999"/>
    <n v="914"/>
    <s v="PF06507"/>
    <n v="253"/>
    <n v="336"/>
    <n v="1879"/>
    <s v="PF06507.12 Auxin response factor"/>
    <n v="83"/>
  </r>
  <r>
    <s v="B9I195_POPTR"/>
    <x v="2999"/>
    <n v="914"/>
    <s v="PF02362"/>
    <n v="127"/>
    <n v="229"/>
    <n v="7718"/>
    <s v="PF02362.20 B3 DNA binding domain"/>
    <n v="102"/>
  </r>
  <r>
    <s v="B9I3L4_POPTR"/>
    <x v="3000"/>
    <n v="289"/>
    <s v="PF02362"/>
    <n v="32"/>
    <n v="123"/>
    <n v="7718"/>
    <s v="PF02362.20 B3 DNA binding domain"/>
    <n v="91"/>
  </r>
  <r>
    <s v="B9I3Y9_POPTR"/>
    <x v="3001"/>
    <n v="854"/>
    <s v="PF02309"/>
    <n v="679"/>
    <n v="818"/>
    <n v="3370"/>
    <s v="PF02309.15 AUX/IAA family"/>
    <n v="139"/>
  </r>
  <r>
    <s v="B9I3Y9_POPTR"/>
    <x v="3001"/>
    <n v="854"/>
    <s v="PF06507"/>
    <n v="282"/>
    <n v="364"/>
    <n v="1879"/>
    <s v="PF06507.12 Auxin response factor"/>
    <n v="82"/>
  </r>
  <r>
    <s v="B9I3Y9_POPTR"/>
    <x v="3001"/>
    <n v="854"/>
    <s v="PF02362"/>
    <n v="156"/>
    <n v="258"/>
    <n v="7718"/>
    <s v="PF02362.20 B3 DNA binding domain"/>
    <n v="102"/>
  </r>
  <r>
    <s v="B9I598_POPTR"/>
    <x v="3002"/>
    <n v="118"/>
    <s v="PF02362"/>
    <n v="4"/>
    <n v="104"/>
    <n v="7718"/>
    <s v="PF02362.20 B3 DNA binding domain"/>
    <n v="100"/>
  </r>
  <r>
    <s v="B9I5A0_POPTR"/>
    <x v="3003"/>
    <n v="124"/>
    <s v="PF02362"/>
    <n v="4"/>
    <n v="102"/>
    <n v="7718"/>
    <s v="PF02362.20 B3 DNA binding domain"/>
    <n v="98"/>
  </r>
  <r>
    <s v="B9I5A2_POPTR"/>
    <x v="3004"/>
    <n v="124"/>
    <s v="PF02362"/>
    <n v="4"/>
    <n v="102"/>
    <n v="7718"/>
    <s v="PF02362.20 B3 DNA binding domain"/>
    <n v="98"/>
  </r>
  <r>
    <s v="B9I5A4_POPTR"/>
    <x v="3005"/>
    <n v="157"/>
    <s v="PF02362"/>
    <n v="4"/>
    <n v="101"/>
    <n v="7718"/>
    <s v="PF02362.20 B3 DNA binding domain"/>
    <n v="97"/>
  </r>
  <r>
    <s v="B9I5A6_POPTR"/>
    <x v="3006"/>
    <n v="120"/>
    <s v="PF02362"/>
    <n v="4"/>
    <n v="103"/>
    <n v="7718"/>
    <s v="PF02362.20 B3 DNA binding domain"/>
    <n v="99"/>
  </r>
  <r>
    <s v="B9I6X8_POPTR"/>
    <x v="3007"/>
    <n v="774"/>
    <s v="PF02362"/>
    <n v="231"/>
    <n v="332"/>
    <n v="7718"/>
    <s v="PF02362.20 B3 DNA binding domain"/>
    <n v="101"/>
  </r>
  <r>
    <s v="B9I6X8_POPTR"/>
    <x v="3007"/>
    <n v="774"/>
    <s v="PF07496"/>
    <n v="484"/>
    <n v="527"/>
    <n v="1707"/>
    <s v="PF07496.14 CW-type Zinc Finger"/>
    <n v="43"/>
  </r>
  <r>
    <s v="B9I9X2_POPTR"/>
    <x v="3008"/>
    <n v="724"/>
    <s v="PF02309"/>
    <n v="588"/>
    <n v="715"/>
    <n v="3370"/>
    <s v="PF02309.15 AUX/IAA family"/>
    <n v="127"/>
  </r>
  <r>
    <s v="B9I9X2_POPTR"/>
    <x v="3008"/>
    <n v="724"/>
    <s v="PF06507"/>
    <n v="277"/>
    <n v="359"/>
    <n v="1879"/>
    <s v="PF06507.12 Auxin response factor"/>
    <n v="82"/>
  </r>
  <r>
    <s v="B9I9X2_POPTR"/>
    <x v="3008"/>
    <n v="724"/>
    <s v="PF02362"/>
    <n v="151"/>
    <n v="253"/>
    <n v="7718"/>
    <s v="PF02362.20 B3 DNA binding domain"/>
    <n v="102"/>
  </r>
  <r>
    <s v="B9IBY2_POPTR"/>
    <x v="3009"/>
    <n v="120"/>
    <s v="PF02362"/>
    <n v="4"/>
    <n v="105"/>
    <n v="7718"/>
    <s v="PF02362.20 B3 DNA binding domain"/>
    <n v="101"/>
  </r>
  <r>
    <s v="B9IBY3_POPTR"/>
    <x v="3010"/>
    <n v="114"/>
    <s v="PF02362"/>
    <n v="4"/>
    <n v="103"/>
    <n v="7718"/>
    <s v="PF02362.20 B3 DNA binding domain"/>
    <n v="99"/>
  </r>
  <r>
    <s v="B9ICS0_POPTR"/>
    <x v="3011"/>
    <n v="125"/>
    <s v="PF02362"/>
    <n v="14"/>
    <n v="115"/>
    <n v="7718"/>
    <s v="PF02362.20 B3 DNA binding domain"/>
    <n v="101"/>
  </r>
  <r>
    <s v="B9IDT1_POPTR"/>
    <x v="3012"/>
    <n v="241"/>
    <s v="PF02362"/>
    <n v="4"/>
    <n v="104"/>
    <n v="7718"/>
    <s v="PF02362.20 B3 DNA binding domain"/>
    <n v="100"/>
  </r>
  <r>
    <s v="B9IDT2_POPTR"/>
    <x v="3013"/>
    <n v="121"/>
    <s v="PF02362"/>
    <n v="4"/>
    <n v="104"/>
    <n v="7718"/>
    <s v="PF02362.20 B3 DNA binding domain"/>
    <n v="100"/>
  </r>
  <r>
    <s v="B9IDT4_POPTR"/>
    <x v="3014"/>
    <n v="149"/>
    <s v="PF02362"/>
    <n v="4"/>
    <n v="103"/>
    <n v="7718"/>
    <s v="PF02362.20 B3 DNA binding domain"/>
    <n v="99"/>
  </r>
  <r>
    <s v="B9IDT5_POPTR"/>
    <x v="3015"/>
    <n v="233"/>
    <s v="PF02362"/>
    <n v="4"/>
    <n v="103"/>
    <n v="7718"/>
    <s v="PF02362.20 B3 DNA binding domain"/>
    <n v="99"/>
  </r>
  <r>
    <s v="B9IDT6_POPTR"/>
    <x v="3016"/>
    <n v="121"/>
    <s v="PF02362"/>
    <n v="4"/>
    <n v="103"/>
    <n v="7718"/>
    <s v="PF02362.20 B3 DNA binding domain"/>
    <n v="99"/>
  </r>
  <r>
    <s v="B9IDT9_POPTR"/>
    <x v="3017"/>
    <n v="119"/>
    <s v="PF02362"/>
    <n v="4"/>
    <n v="102"/>
    <n v="7718"/>
    <s v="PF02362.20 B3 DNA binding domain"/>
    <n v="98"/>
  </r>
  <r>
    <s v="B9IDU0_POPTR"/>
    <x v="3018"/>
    <n v="119"/>
    <s v="PF02362"/>
    <n v="4"/>
    <n v="105"/>
    <n v="7718"/>
    <s v="PF02362.20 B3 DNA binding domain"/>
    <n v="101"/>
  </r>
  <r>
    <s v="B9IDU1_POPTR"/>
    <x v="3019"/>
    <n v="119"/>
    <s v="PF02362"/>
    <n v="4"/>
    <n v="105"/>
    <n v="7718"/>
    <s v="PF02362.20 B3 DNA binding domain"/>
    <n v="101"/>
  </r>
  <r>
    <s v="B9IDU2_POPTR"/>
    <x v="3020"/>
    <n v="119"/>
    <s v="PF02362"/>
    <n v="4"/>
    <n v="103"/>
    <n v="7718"/>
    <s v="PF02362.20 B3 DNA binding domain"/>
    <n v="99"/>
  </r>
  <r>
    <s v="B9IDU9_POPTR"/>
    <x v="3021"/>
    <n v="126"/>
    <s v="PF02362"/>
    <n v="4"/>
    <n v="103"/>
    <n v="7718"/>
    <s v="PF02362.20 B3 DNA binding domain"/>
    <n v="99"/>
  </r>
  <r>
    <s v="B9IFK3_POPTR"/>
    <x v="3022"/>
    <n v="852"/>
    <s v="PF02309"/>
    <n v="679"/>
    <n v="816"/>
    <n v="3370"/>
    <s v="PF02309.15 AUX/IAA family"/>
    <n v="137"/>
  </r>
  <r>
    <s v="B9IFK3_POPTR"/>
    <x v="3022"/>
    <n v="852"/>
    <s v="PF06507"/>
    <n v="284"/>
    <n v="366"/>
    <n v="1879"/>
    <s v="PF06507.12 Auxin response factor"/>
    <n v="82"/>
  </r>
  <r>
    <s v="B9IFK3_POPTR"/>
    <x v="3022"/>
    <n v="852"/>
    <s v="PF02362"/>
    <n v="158"/>
    <n v="260"/>
    <n v="7718"/>
    <s v="PF02362.20 B3 DNA binding domain"/>
    <n v="102"/>
  </r>
  <r>
    <s v="B9IFN4_POPTR"/>
    <x v="3023"/>
    <n v="700"/>
    <s v="PF06507"/>
    <n v="293"/>
    <n v="376"/>
    <n v="1879"/>
    <s v="PF06507.12 Auxin response factor"/>
    <n v="83"/>
  </r>
  <r>
    <s v="B9IFN4_POPTR"/>
    <x v="3023"/>
    <n v="700"/>
    <s v="PF02362"/>
    <n v="124"/>
    <n v="226"/>
    <n v="7718"/>
    <s v="PF02362.20 B3 DNA binding domain"/>
    <n v="102"/>
  </r>
  <r>
    <s v="B9IGT0_POPTR"/>
    <x v="3024"/>
    <n v="917"/>
    <s v="PF02362"/>
    <n v="327"/>
    <n v="428"/>
    <n v="7718"/>
    <s v="PF02362.20 B3 DNA binding domain"/>
    <n v="101"/>
  </r>
  <r>
    <s v="B9IGT0_POPTR"/>
    <x v="3024"/>
    <n v="917"/>
    <s v="PF07496"/>
    <n v="597"/>
    <n v="640"/>
    <n v="1707"/>
    <s v="PF07496.14 CW-type Zinc Finger"/>
    <n v="43"/>
  </r>
  <r>
    <s v="B9IMF3_POPTR"/>
    <x v="3025"/>
    <n v="549"/>
    <s v="PF00847"/>
    <n v="45"/>
    <n v="94"/>
    <n v="12115"/>
    <s v="PF00847.19 AP2 domain"/>
    <n v="49"/>
  </r>
  <r>
    <s v="B9IMF3_POPTR"/>
    <x v="3025"/>
    <n v="549"/>
    <s v="PF02362"/>
    <n v="168"/>
    <n v="269"/>
    <n v="7718"/>
    <s v="PF02362.20 B3 DNA binding domain"/>
    <n v="101"/>
  </r>
  <r>
    <s v="B9IMF3_POPTR"/>
    <x v="3025"/>
    <n v="549"/>
    <s v="PF00388"/>
    <n v="355"/>
    <n v="548"/>
    <n v="4808"/>
    <s v="PF00388.18 Phosphatidylinositol-specific phospholipase C, X domain"/>
    <n v="193"/>
  </r>
  <r>
    <s v="B9IN55_POPTR"/>
    <x v="3026"/>
    <n v="404"/>
    <s v="PF02362"/>
    <n v="18"/>
    <n v="109"/>
    <n v="7718"/>
    <s v="PF02362.20 B3 DNA binding domain"/>
    <n v="91"/>
  </r>
  <r>
    <s v="B9INC7_POPTR"/>
    <x v="3027"/>
    <n v="1047"/>
    <s v="PF02309"/>
    <n v="905"/>
    <n v="1021"/>
    <n v="3370"/>
    <s v="PF02309.15 AUX/IAA family"/>
    <n v="116"/>
  </r>
  <r>
    <s v="B9INC7_POPTR"/>
    <x v="3027"/>
    <n v="1047"/>
    <s v="PF06507"/>
    <n v="252"/>
    <n v="334"/>
    <n v="1879"/>
    <s v="PF06507.12 Auxin response factor"/>
    <n v="82"/>
  </r>
  <r>
    <s v="B9INC7_POPTR"/>
    <x v="3027"/>
    <n v="1047"/>
    <s v="PF02362"/>
    <n v="126"/>
    <n v="228"/>
    <n v="7718"/>
    <s v="PF02362.20 B3 DNA binding domain"/>
    <n v="102"/>
  </r>
  <r>
    <s v="B9INL8_POPTR"/>
    <x v="3028"/>
    <n v="786"/>
    <s v="PF02362"/>
    <n v="286"/>
    <n v="387"/>
    <n v="7718"/>
    <s v="PF02362.20 B3 DNA binding domain"/>
    <n v="101"/>
  </r>
  <r>
    <s v="B9INL8_POPTR"/>
    <x v="3028"/>
    <n v="786"/>
    <s v="PF07496"/>
    <n v="521"/>
    <n v="564"/>
    <n v="1707"/>
    <s v="PF07496.14 CW-type Zinc Finger"/>
    <n v="43"/>
  </r>
  <r>
    <s v="B9MV04_POPTR"/>
    <x v="3029"/>
    <n v="391"/>
    <s v="PF02362"/>
    <n v="21"/>
    <n v="116"/>
    <n v="7718"/>
    <s v="PF02362.20 B3 DNA binding domain"/>
    <n v="95"/>
  </r>
  <r>
    <s v="B9MV04_POPTR"/>
    <x v="3029"/>
    <n v="391"/>
    <s v="PF02362"/>
    <n v="138"/>
    <n v="234"/>
    <n v="7718"/>
    <s v="PF02362.20 B3 DNA binding domain"/>
    <n v="96"/>
  </r>
  <r>
    <s v="B9MZ57_POPTR"/>
    <x v="3030"/>
    <n v="708"/>
    <s v="PF06507"/>
    <n v="274"/>
    <n v="357"/>
    <n v="1879"/>
    <s v="PF06507.12 Auxin response factor"/>
    <n v="83"/>
  </r>
  <r>
    <s v="B9MZ57_POPTR"/>
    <x v="3030"/>
    <n v="708"/>
    <s v="PF02362"/>
    <n v="112"/>
    <n v="214"/>
    <n v="7718"/>
    <s v="PF02362.20 B3 DNA binding domain"/>
    <n v="102"/>
  </r>
  <r>
    <s v="B9N0A9_POPTR"/>
    <x v="3031"/>
    <n v="116"/>
    <s v="PF02362"/>
    <n v="5"/>
    <n v="106"/>
    <n v="7718"/>
    <s v="PF02362.20 B3 DNA binding domain"/>
    <n v="101"/>
  </r>
  <r>
    <s v="B9N0I3_POPTR"/>
    <x v="3032"/>
    <n v="662"/>
    <s v="PF02309"/>
    <n v="502"/>
    <n v="579"/>
    <n v="3370"/>
    <s v="PF02309.15 AUX/IAA family"/>
    <n v="77"/>
  </r>
  <r>
    <s v="B9N0I3_POPTR"/>
    <x v="3032"/>
    <n v="662"/>
    <s v="PF02309"/>
    <n v="575"/>
    <n v="629"/>
    <n v="3370"/>
    <s v="PF02309.15 AUX/IAA family"/>
    <n v="54"/>
  </r>
  <r>
    <s v="B9N0I3_POPTR"/>
    <x v="3032"/>
    <n v="662"/>
    <s v="PF06507"/>
    <n v="254"/>
    <n v="336"/>
    <n v="1879"/>
    <s v="PF06507.12 Auxin response factor"/>
    <n v="82"/>
  </r>
  <r>
    <s v="B9N0I3_POPTR"/>
    <x v="3032"/>
    <n v="662"/>
    <s v="PF02362"/>
    <n v="128"/>
    <n v="229"/>
    <n v="7718"/>
    <s v="PF02362.20 B3 DNA binding domain"/>
    <n v="101"/>
  </r>
  <r>
    <s v="B9N0J6_POPTR"/>
    <x v="3033"/>
    <n v="558"/>
    <s v="PF02362"/>
    <n v="18"/>
    <n v="109"/>
    <n v="7718"/>
    <s v="PF02362.20 B3 DNA binding domain"/>
    <n v="91"/>
  </r>
  <r>
    <s v="B9N0J6_POPTR"/>
    <x v="3033"/>
    <n v="558"/>
    <s v="PF02362"/>
    <n v="272"/>
    <n v="369"/>
    <n v="7718"/>
    <s v="PF02362.20 B3 DNA binding domain"/>
    <n v="97"/>
  </r>
  <r>
    <s v="B9N0J6_POPTR"/>
    <x v="3033"/>
    <n v="558"/>
    <s v="PF02362"/>
    <n v="463"/>
    <n v="557"/>
    <n v="7718"/>
    <s v="PF02362.20 B3 DNA binding domain"/>
    <n v="94"/>
  </r>
  <r>
    <s v="B9N1E3_POPTR"/>
    <x v="3034"/>
    <n v="279"/>
    <s v="PF02362"/>
    <n v="147"/>
    <n v="255"/>
    <n v="7718"/>
    <s v="PF02362.20 B3 DNA binding domain"/>
    <n v="108"/>
  </r>
  <r>
    <s v="B9N4T3_POPTR"/>
    <x v="3035"/>
    <n v="407"/>
    <s v="PF02362"/>
    <n v="23"/>
    <n v="115"/>
    <n v="7718"/>
    <s v="PF02362.20 B3 DNA binding domain"/>
    <n v="92"/>
  </r>
  <r>
    <s v="B9N4T3_POPTR"/>
    <x v="3035"/>
    <n v="407"/>
    <s v="PF02362"/>
    <n v="307"/>
    <n v="400"/>
    <n v="7718"/>
    <s v="PF02362.20 B3 DNA binding domain"/>
    <n v="93"/>
  </r>
  <r>
    <s v="B9N4X4_POPTR"/>
    <x v="3036"/>
    <n v="476"/>
    <s v="PF02362"/>
    <n v="112"/>
    <n v="203"/>
    <n v="7718"/>
    <s v="PF02362.20 B3 DNA binding domain"/>
    <n v="91"/>
  </r>
  <r>
    <s v="B9N847_POPTR"/>
    <x v="3037"/>
    <n v="1113"/>
    <s v="PF02309"/>
    <n v="977"/>
    <n v="1090"/>
    <n v="3370"/>
    <s v="PF02309.15 AUX/IAA family"/>
    <n v="113"/>
  </r>
  <r>
    <s v="B9N847_POPTR"/>
    <x v="3037"/>
    <n v="1113"/>
    <s v="PF06507"/>
    <n v="256"/>
    <n v="339"/>
    <n v="1879"/>
    <s v="PF06507.12 Auxin response factor"/>
    <n v="83"/>
  </r>
  <r>
    <s v="B9N847_POPTR"/>
    <x v="3037"/>
    <n v="1113"/>
    <s v="PF02362"/>
    <n v="130"/>
    <n v="232"/>
    <n v="7718"/>
    <s v="PF02362.20 B3 DNA binding domain"/>
    <n v="102"/>
  </r>
  <r>
    <s v="B9N8A3_POPTR"/>
    <x v="3038"/>
    <n v="124"/>
    <s v="PF02362"/>
    <n v="7"/>
    <n v="110"/>
    <n v="7718"/>
    <s v="PF02362.20 B3 DNA binding domain"/>
    <n v="103"/>
  </r>
  <r>
    <s v="B9N8A6_POPTR"/>
    <x v="3039"/>
    <n v="110"/>
    <s v="PF02362"/>
    <n v="4"/>
    <n v="100"/>
    <n v="7718"/>
    <s v="PF02362.20 B3 DNA binding domain"/>
    <n v="96"/>
  </r>
  <r>
    <s v="B9N8A7_POPTR"/>
    <x v="3040"/>
    <n v="118"/>
    <s v="PF02362"/>
    <n v="4"/>
    <n v="104"/>
    <n v="7718"/>
    <s v="PF02362.20 B3 DNA binding domain"/>
    <n v="100"/>
  </r>
  <r>
    <s v="B9NBH4_POPTR"/>
    <x v="3041"/>
    <n v="117"/>
    <s v="PF02362"/>
    <n v="4"/>
    <n v="105"/>
    <n v="7718"/>
    <s v="PF02362.20 B3 DNA binding domain"/>
    <n v="101"/>
  </r>
  <r>
    <s v="B9PC87_POPTR"/>
    <x v="3042"/>
    <n v="125"/>
    <s v="PF02362"/>
    <n v="7"/>
    <n v="110"/>
    <n v="7718"/>
    <s v="PF02362.20 B3 DNA binding domain"/>
    <n v="103"/>
  </r>
  <r>
    <s v="B9PDD8_POPTR"/>
    <x v="3043"/>
    <n v="160"/>
    <s v="PF02362"/>
    <n v="5"/>
    <n v="91"/>
    <n v="7718"/>
    <s v="PF02362.20 B3 DNA binding domain"/>
    <n v="86"/>
  </r>
  <r>
    <s v="B9PEP3_POPTR"/>
    <x v="3044"/>
    <n v="112"/>
    <s v="PF02362"/>
    <n v="5"/>
    <n v="105"/>
    <n v="7718"/>
    <s v="PF02362.20 B3 DNA binding domain"/>
    <n v="100"/>
  </r>
  <r>
    <s v="B9R7J7_RICCO"/>
    <x v="3045"/>
    <n v="285"/>
    <s v="PF02362"/>
    <n v="16"/>
    <n v="105"/>
    <n v="7718"/>
    <s v="PF02362.20 B3 DNA binding domain"/>
    <n v="89"/>
  </r>
  <r>
    <s v="B9R7J7_RICCO"/>
    <x v="3045"/>
    <n v="285"/>
    <s v="PF02362"/>
    <n v="186"/>
    <n v="279"/>
    <n v="7718"/>
    <s v="PF02362.20 B3 DNA binding domain"/>
    <n v="93"/>
  </r>
  <r>
    <s v="B9R7J8_RICCO"/>
    <x v="3046"/>
    <n v="567"/>
    <s v="PF02362"/>
    <n v="18"/>
    <n v="109"/>
    <n v="7718"/>
    <s v="PF02362.20 B3 DNA binding domain"/>
    <n v="91"/>
  </r>
  <r>
    <s v="B9R7J8_RICCO"/>
    <x v="3046"/>
    <n v="567"/>
    <s v="PF02362"/>
    <n v="243"/>
    <n v="339"/>
    <n v="7718"/>
    <s v="PF02362.20 B3 DNA binding domain"/>
    <n v="96"/>
  </r>
  <r>
    <s v="B9R7J8_RICCO"/>
    <x v="3046"/>
    <n v="567"/>
    <s v="PF02362"/>
    <n v="463"/>
    <n v="557"/>
    <n v="7718"/>
    <s v="PF02362.20 B3 DNA binding domain"/>
    <n v="94"/>
  </r>
  <r>
    <s v="B9R7J9_RICCO"/>
    <x v="3047"/>
    <n v="360"/>
    <s v="PF02362"/>
    <n v="30"/>
    <n v="116"/>
    <n v="7718"/>
    <s v="PF02362.20 B3 DNA binding domain"/>
    <n v="86"/>
  </r>
  <r>
    <s v="B9R7J9_RICCO"/>
    <x v="3047"/>
    <n v="360"/>
    <s v="PF02362"/>
    <n v="248"/>
    <n v="346"/>
    <n v="7718"/>
    <s v="PF02362.20 B3 DNA binding domain"/>
    <n v="98"/>
  </r>
  <r>
    <s v="B9R7K0_RICCO"/>
    <x v="3048"/>
    <n v="337"/>
    <s v="PF02362"/>
    <n v="27"/>
    <n v="116"/>
    <n v="7718"/>
    <s v="PF02362.20 B3 DNA binding domain"/>
    <n v="89"/>
  </r>
  <r>
    <s v="B9R7K0_RICCO"/>
    <x v="3048"/>
    <n v="337"/>
    <s v="PF02362"/>
    <n v="234"/>
    <n v="331"/>
    <n v="7718"/>
    <s v="PF02362.20 B3 DNA binding domain"/>
    <n v="97"/>
  </r>
  <r>
    <s v="B9R865_RICCO"/>
    <x v="3049"/>
    <n v="950"/>
    <s v="PF02309"/>
    <n v="799"/>
    <n v="926"/>
    <n v="3370"/>
    <s v="PF02309.15 AUX/IAA family"/>
    <n v="127"/>
  </r>
  <r>
    <s v="B9R865_RICCO"/>
    <x v="3049"/>
    <n v="950"/>
    <s v="PF06507"/>
    <n v="274"/>
    <n v="357"/>
    <n v="1879"/>
    <s v="PF06507.12 Auxin response factor"/>
    <n v="83"/>
  </r>
  <r>
    <s v="B9R865_RICCO"/>
    <x v="3049"/>
    <n v="950"/>
    <s v="PF02362"/>
    <n v="148"/>
    <n v="250"/>
    <n v="7718"/>
    <s v="PF02362.20 B3 DNA binding domain"/>
    <n v="102"/>
  </r>
  <r>
    <s v="B9RA75_RICCO"/>
    <x v="3050"/>
    <n v="844"/>
    <s v="PF02309"/>
    <n v="655"/>
    <n v="808"/>
    <n v="3370"/>
    <s v="PF02309.15 AUX/IAA family"/>
    <n v="153"/>
  </r>
  <r>
    <s v="B9RA75_RICCO"/>
    <x v="3050"/>
    <n v="844"/>
    <s v="PF06507"/>
    <n v="276"/>
    <n v="358"/>
    <n v="1879"/>
    <s v="PF06507.12 Auxin response factor"/>
    <n v="82"/>
  </r>
  <r>
    <s v="B9RA75_RICCO"/>
    <x v="3050"/>
    <n v="844"/>
    <s v="PF02362"/>
    <n v="158"/>
    <n v="252"/>
    <n v="7718"/>
    <s v="PF02362.20 B3 DNA binding domain"/>
    <n v="94"/>
  </r>
  <r>
    <s v="B9RBC5_RICCO"/>
    <x v="3051"/>
    <n v="418"/>
    <s v="PF02362"/>
    <n v="166"/>
    <n v="266"/>
    <n v="7718"/>
    <s v="PF02362.20 B3 DNA binding domain"/>
    <n v="100"/>
  </r>
  <r>
    <s v="B9RFY9_RICCO"/>
    <x v="3052"/>
    <n v="787"/>
    <s v="PF02309"/>
    <n v="710"/>
    <n v="765"/>
    <n v="3370"/>
    <s v="PF02309.15 AUX/IAA family"/>
    <n v="55"/>
  </r>
  <r>
    <s v="B9RFY9_RICCO"/>
    <x v="3052"/>
    <n v="787"/>
    <s v="PF06507"/>
    <n v="250"/>
    <n v="332"/>
    <n v="1879"/>
    <s v="PF06507.12 Auxin response factor"/>
    <n v="82"/>
  </r>
  <r>
    <s v="B9RFY9_RICCO"/>
    <x v="3052"/>
    <n v="787"/>
    <s v="PF02362"/>
    <n v="124"/>
    <n v="226"/>
    <n v="7718"/>
    <s v="PF02362.20 B3 DNA binding domain"/>
    <n v="102"/>
  </r>
  <r>
    <s v="B9RH04_RICCO"/>
    <x v="3053"/>
    <n v="321"/>
    <s v="PF02362"/>
    <n v="132"/>
    <n v="234"/>
    <n v="7718"/>
    <s v="PF02362.20 B3 DNA binding domain"/>
    <n v="102"/>
  </r>
  <r>
    <s v="B9RJC5_RICCO"/>
    <x v="3054"/>
    <n v="603"/>
    <s v="PF06507"/>
    <n v="283"/>
    <n v="367"/>
    <n v="1879"/>
    <s v="PF06507.12 Auxin response factor"/>
    <n v="84"/>
  </r>
  <r>
    <s v="B9RJC5_RICCO"/>
    <x v="3054"/>
    <n v="603"/>
    <s v="PF02362"/>
    <n v="130"/>
    <n v="232"/>
    <n v="7718"/>
    <s v="PF02362.20 B3 DNA binding domain"/>
    <n v="102"/>
  </r>
  <r>
    <s v="B9RMW1_RICCO"/>
    <x v="3055"/>
    <n v="450"/>
    <s v="PF02362"/>
    <n v="125"/>
    <n v="230"/>
    <n v="7718"/>
    <s v="PF02362.20 B3 DNA binding domain"/>
    <n v="105"/>
  </r>
  <r>
    <s v="B9RNP9_RICCO"/>
    <x v="3056"/>
    <n v="559"/>
    <s v="PF02362"/>
    <n v="9"/>
    <n v="95"/>
    <n v="7718"/>
    <s v="PF02362.20 B3 DNA binding domain"/>
    <n v="86"/>
  </r>
  <r>
    <s v="B9RNP9_RICCO"/>
    <x v="3056"/>
    <n v="559"/>
    <s v="PF02362"/>
    <n v="153"/>
    <n v="237"/>
    <n v="7718"/>
    <s v="PF02362.20 B3 DNA binding domain"/>
    <n v="84"/>
  </r>
  <r>
    <s v="B9RNP9_RICCO"/>
    <x v="3056"/>
    <n v="559"/>
    <s v="PF02362"/>
    <n v="326"/>
    <n v="420"/>
    <n v="7718"/>
    <s v="PF02362.20 B3 DNA binding domain"/>
    <n v="94"/>
  </r>
  <r>
    <s v="B9RNP9_RICCO"/>
    <x v="3056"/>
    <n v="559"/>
    <s v="PF02362"/>
    <n v="446"/>
    <n v="540"/>
    <n v="7718"/>
    <s v="PF02362.20 B3 DNA binding domain"/>
    <n v="94"/>
  </r>
  <r>
    <s v="B9RNQ0_RICCO"/>
    <x v="3057"/>
    <n v="368"/>
    <s v="PF02362"/>
    <n v="15"/>
    <n v="94"/>
    <n v="7718"/>
    <s v="PF02362.20 B3 DNA binding domain"/>
    <n v="79"/>
  </r>
  <r>
    <s v="B9RNQ0_RICCO"/>
    <x v="3057"/>
    <n v="368"/>
    <s v="PF02362"/>
    <n v="164"/>
    <n v="258"/>
    <n v="7718"/>
    <s v="PF02362.20 B3 DNA binding domain"/>
    <n v="94"/>
  </r>
  <r>
    <s v="B9RNQ0_RICCO"/>
    <x v="3057"/>
    <n v="368"/>
    <s v="PF02362"/>
    <n v="273"/>
    <n v="368"/>
    <n v="7718"/>
    <s v="PF02362.20 B3 DNA binding domain"/>
    <n v="95"/>
  </r>
  <r>
    <s v="B9RR61_RICCO"/>
    <x v="3058"/>
    <n v="1119"/>
    <s v="PF02309"/>
    <n v="980"/>
    <n v="1082"/>
    <n v="3370"/>
    <s v="PF02309.15 AUX/IAA family"/>
    <n v="102"/>
  </r>
  <r>
    <s v="B9RR61_RICCO"/>
    <x v="3058"/>
    <n v="1119"/>
    <s v="PF06507"/>
    <n v="252"/>
    <n v="334"/>
    <n v="1879"/>
    <s v="PF06507.12 Auxin response factor"/>
    <n v="82"/>
  </r>
  <r>
    <s v="B9RR61_RICCO"/>
    <x v="3058"/>
    <n v="1119"/>
    <s v="PF02362"/>
    <n v="126"/>
    <n v="228"/>
    <n v="7718"/>
    <s v="PF02362.20 B3 DNA binding domain"/>
    <n v="102"/>
  </r>
  <r>
    <s v="B9RTD3_RICCO"/>
    <x v="3059"/>
    <n v="177"/>
    <s v="PF02362"/>
    <n v="90"/>
    <n v="173"/>
    <n v="7718"/>
    <s v="PF02362.20 B3 DNA binding domain"/>
    <n v="83"/>
  </r>
  <r>
    <s v="B9RYJ7_RICCO"/>
    <x v="3060"/>
    <n v="277"/>
    <s v="PF02362"/>
    <n v="140"/>
    <n v="231"/>
    <n v="7718"/>
    <s v="PF02362.20 B3 DNA binding domain"/>
    <n v="91"/>
  </r>
  <r>
    <s v="B9RYJ8_RICCO"/>
    <x v="3061"/>
    <n v="470"/>
    <s v="PF02362"/>
    <n v="114"/>
    <n v="205"/>
    <n v="7718"/>
    <s v="PF02362.20 B3 DNA binding domain"/>
    <n v="91"/>
  </r>
  <r>
    <s v="B9RYN1_RICCO"/>
    <x v="3062"/>
    <n v="694"/>
    <s v="PF02309"/>
    <n v="543"/>
    <n v="626"/>
    <n v="3370"/>
    <s v="PF02309.15 AUX/IAA family"/>
    <n v="83"/>
  </r>
  <r>
    <s v="B9RYN1_RICCO"/>
    <x v="3062"/>
    <n v="694"/>
    <s v="PF02309"/>
    <n v="619"/>
    <n v="672"/>
    <n v="3370"/>
    <s v="PF02309.15 AUX/IAA family"/>
    <n v="53"/>
  </r>
  <r>
    <s v="B9RYN1_RICCO"/>
    <x v="3062"/>
    <n v="694"/>
    <s v="PF06507"/>
    <n v="254"/>
    <n v="333"/>
    <n v="1879"/>
    <s v="PF06507.12 Auxin response factor"/>
    <n v="79"/>
  </r>
  <r>
    <s v="B9RYN1_RICCO"/>
    <x v="3062"/>
    <n v="694"/>
    <s v="PF02362"/>
    <n v="128"/>
    <n v="230"/>
    <n v="7718"/>
    <s v="PF02362.20 B3 DNA binding domain"/>
    <n v="102"/>
  </r>
  <r>
    <s v="B9RYX9_RICCO"/>
    <x v="3063"/>
    <n v="406"/>
    <s v="PF02362"/>
    <n v="103"/>
    <n v="208"/>
    <n v="7718"/>
    <s v="PF02362.20 B3 DNA binding domain"/>
    <n v="105"/>
  </r>
  <r>
    <s v="B9RZG4_RICCO"/>
    <x v="3064"/>
    <n v="189"/>
    <s v="PF02362"/>
    <n v="87"/>
    <n v="186"/>
    <n v="7718"/>
    <s v="PF02362.20 B3 DNA binding domain"/>
    <n v="99"/>
  </r>
  <r>
    <s v="B9RZG5_RICCO"/>
    <x v="3065"/>
    <n v="109"/>
    <s v="PF02362"/>
    <n v="6"/>
    <n v="91"/>
    <n v="7718"/>
    <s v="PF02362.20 B3 DNA binding domain"/>
    <n v="85"/>
  </r>
  <r>
    <s v="B9RZG9_RICCO"/>
    <x v="3066"/>
    <n v="545"/>
    <s v="PF02362"/>
    <n v="29"/>
    <n v="121"/>
    <n v="7718"/>
    <s v="PF02362.20 B3 DNA binding domain"/>
    <n v="92"/>
  </r>
  <r>
    <s v="B9RZG9_RICCO"/>
    <x v="3066"/>
    <n v="545"/>
    <s v="PF02362"/>
    <n v="314"/>
    <n v="407"/>
    <n v="7718"/>
    <s v="PF02362.20 B3 DNA binding domain"/>
    <n v="93"/>
  </r>
  <r>
    <s v="B9RZG9_RICCO"/>
    <x v="3066"/>
    <n v="545"/>
    <s v="PF02362"/>
    <n v="445"/>
    <n v="538"/>
    <n v="7718"/>
    <s v="PF02362.20 B3 DNA binding domain"/>
    <n v="93"/>
  </r>
  <r>
    <s v="B9RZH1_RICCO"/>
    <x v="3067"/>
    <n v="591"/>
    <s v="PF02362"/>
    <n v="21"/>
    <n v="113"/>
    <n v="7718"/>
    <s v="PF02362.20 B3 DNA binding domain"/>
    <n v="92"/>
  </r>
  <r>
    <s v="B9RZH1_RICCO"/>
    <x v="3067"/>
    <n v="591"/>
    <s v="PF02362"/>
    <n v="254"/>
    <n v="345"/>
    <n v="7718"/>
    <s v="PF02362.20 B3 DNA binding domain"/>
    <n v="91"/>
  </r>
  <r>
    <s v="B9RZH1_RICCO"/>
    <x v="3067"/>
    <n v="591"/>
    <s v="PF00685"/>
    <n v="413"/>
    <n v="471"/>
    <n v="7845"/>
    <s v="PF00685.26 Sulfotransferase domain"/>
    <n v="58"/>
  </r>
  <r>
    <s v="B9RZH1_RICCO"/>
    <x v="3067"/>
    <n v="591"/>
    <s v="PF00685"/>
    <n v="453"/>
    <n v="590"/>
    <n v="7845"/>
    <s v="PF00685.26 Sulfotransferase domain"/>
    <n v="137"/>
  </r>
  <r>
    <s v="B9RZH6_RICCO"/>
    <x v="3068"/>
    <n v="333"/>
    <s v="PF02362"/>
    <n v="5"/>
    <n v="98"/>
    <n v="7718"/>
    <s v="PF02362.20 B3 DNA binding domain"/>
    <n v="93"/>
  </r>
  <r>
    <s v="B9RZH6_RICCO"/>
    <x v="3068"/>
    <n v="333"/>
    <s v="PF02362"/>
    <n v="221"/>
    <n v="315"/>
    <n v="7718"/>
    <s v="PF02362.20 B3 DNA binding domain"/>
    <n v="94"/>
  </r>
  <r>
    <s v="B9S0L2_RICCO"/>
    <x v="3069"/>
    <n v="702"/>
    <s v="PF06507"/>
    <n v="290"/>
    <n v="373"/>
    <n v="1879"/>
    <s v="PF06507.12 Auxin response factor"/>
    <n v="83"/>
  </r>
  <r>
    <s v="B9S0L2_RICCO"/>
    <x v="3069"/>
    <n v="702"/>
    <s v="PF02362"/>
    <n v="124"/>
    <n v="226"/>
    <n v="7718"/>
    <s v="PF02362.20 B3 DNA binding domain"/>
    <n v="102"/>
  </r>
  <r>
    <s v="B9S1E4_RICCO"/>
    <x v="3070"/>
    <n v="1109"/>
    <s v="PF02309"/>
    <n v="970"/>
    <n v="1086"/>
    <n v="3370"/>
    <s v="PF02309.15 AUX/IAA family"/>
    <n v="116"/>
  </r>
  <r>
    <s v="B9S1E4_RICCO"/>
    <x v="3070"/>
    <n v="1109"/>
    <s v="PF06507"/>
    <n v="265"/>
    <n v="348"/>
    <n v="1879"/>
    <s v="PF06507.12 Auxin response factor"/>
    <n v="83"/>
  </r>
  <r>
    <s v="B9S1E4_RICCO"/>
    <x v="3070"/>
    <n v="1109"/>
    <s v="PF02362"/>
    <n v="139"/>
    <n v="241"/>
    <n v="7718"/>
    <s v="PF02362.20 B3 DNA binding domain"/>
    <n v="102"/>
  </r>
  <r>
    <s v="B9S568_RICCO"/>
    <x v="3071"/>
    <n v="551"/>
    <s v="PF02362"/>
    <n v="409"/>
    <n v="512"/>
    <n v="7718"/>
    <s v="PF02362.20 B3 DNA binding domain"/>
    <n v="103"/>
  </r>
  <r>
    <s v="B9S617_RICCO"/>
    <x v="3072"/>
    <n v="854"/>
    <s v="PF02362"/>
    <n v="325"/>
    <n v="426"/>
    <n v="7718"/>
    <s v="PF02362.20 B3 DNA binding domain"/>
    <n v="101"/>
  </r>
  <r>
    <s v="B9S617_RICCO"/>
    <x v="3072"/>
    <n v="854"/>
    <s v="PF07496"/>
    <n v="541"/>
    <n v="584"/>
    <n v="1707"/>
    <s v="PF07496.14 CW-type Zinc Finger"/>
    <n v="43"/>
  </r>
  <r>
    <s v="B9S8P6_RICCO"/>
    <x v="3073"/>
    <n v="306"/>
    <s v="PF02362"/>
    <n v="17"/>
    <n v="106"/>
    <n v="7718"/>
    <s v="PF02362.20 B3 DNA binding domain"/>
    <n v="89"/>
  </r>
  <r>
    <s v="B9S8P6_RICCO"/>
    <x v="3073"/>
    <n v="306"/>
    <s v="PF02362"/>
    <n v="197"/>
    <n v="289"/>
    <n v="7718"/>
    <s v="PF02362.20 B3 DNA binding domain"/>
    <n v="92"/>
  </r>
  <r>
    <s v="B9S8P7_RICCO"/>
    <x v="3074"/>
    <n v="145"/>
    <s v="PF02362"/>
    <n v="52"/>
    <n v="142"/>
    <n v="7718"/>
    <s v="PF02362.20 B3 DNA binding domain"/>
    <n v="90"/>
  </r>
  <r>
    <s v="B9S8P8_RICCO"/>
    <x v="3075"/>
    <n v="291"/>
    <s v="PF02362"/>
    <n v="201"/>
    <n v="290"/>
    <n v="7718"/>
    <s v="PF02362.20 B3 DNA binding domain"/>
    <n v="89"/>
  </r>
  <r>
    <s v="B9S8P9_RICCO"/>
    <x v="3076"/>
    <n v="280"/>
    <s v="PF02362"/>
    <n v="1"/>
    <n v="71"/>
    <n v="7718"/>
    <s v="PF02362.20 B3 DNA binding domain"/>
    <n v="70"/>
  </r>
  <r>
    <s v="B9S8P9_RICCO"/>
    <x v="3076"/>
    <n v="280"/>
    <s v="PF02362"/>
    <n v="173"/>
    <n v="269"/>
    <n v="7718"/>
    <s v="PF02362.20 B3 DNA binding domain"/>
    <n v="96"/>
  </r>
  <r>
    <s v="B9S8R1_RICCO"/>
    <x v="3077"/>
    <n v="494"/>
    <s v="PF02362"/>
    <n v="284"/>
    <n v="372"/>
    <n v="7718"/>
    <s v="PF02362.20 B3 DNA binding domain"/>
    <n v="88"/>
  </r>
  <r>
    <s v="B9S8R1_RICCO"/>
    <x v="3077"/>
    <n v="494"/>
    <s v="PF02362"/>
    <n v="399"/>
    <n v="493"/>
    <n v="7718"/>
    <s v="PF02362.20 B3 DNA binding domain"/>
    <n v="94"/>
  </r>
  <r>
    <s v="B9S929_RICCO"/>
    <x v="3078"/>
    <n v="730"/>
    <s v="PF06507"/>
    <n v="284"/>
    <n v="366"/>
    <n v="1879"/>
    <s v="PF06507.12 Auxin response factor"/>
    <n v="82"/>
  </r>
  <r>
    <s v="B9S929_RICCO"/>
    <x v="3078"/>
    <n v="730"/>
    <s v="PF02362"/>
    <n v="158"/>
    <n v="260"/>
    <n v="7718"/>
    <s v="PF02362.20 B3 DNA binding domain"/>
    <n v="102"/>
  </r>
  <r>
    <s v="B9SBF6_RICCO"/>
    <x v="3079"/>
    <n v="667"/>
    <s v="PF02309"/>
    <n v="517"/>
    <n v="599"/>
    <n v="3370"/>
    <s v="PF02309.15 AUX/IAA family"/>
    <n v="82"/>
  </r>
  <r>
    <s v="B9SBF6_RICCO"/>
    <x v="3079"/>
    <n v="667"/>
    <s v="PF02309"/>
    <n v="588"/>
    <n v="642"/>
    <n v="3370"/>
    <s v="PF02309.15 AUX/IAA family"/>
    <n v="54"/>
  </r>
  <r>
    <s v="B9SBF6_RICCO"/>
    <x v="3079"/>
    <n v="667"/>
    <s v="PF06507"/>
    <n v="265"/>
    <n v="344"/>
    <n v="1879"/>
    <s v="PF06507.12 Auxin response factor"/>
    <n v="79"/>
  </r>
  <r>
    <s v="B9SBF6_RICCO"/>
    <x v="3079"/>
    <n v="667"/>
    <s v="PF02362"/>
    <n v="139"/>
    <n v="241"/>
    <n v="7718"/>
    <s v="PF02362.20 B3 DNA binding domain"/>
    <n v="102"/>
  </r>
  <r>
    <s v="B9SC43_RICCO"/>
    <x v="3080"/>
    <n v="529"/>
    <s v="PF02362"/>
    <n v="127"/>
    <n v="218"/>
    <n v="7718"/>
    <s v="PF02362.20 B3 DNA binding domain"/>
    <n v="91"/>
  </r>
  <r>
    <s v="B9SD76_RICCO"/>
    <x v="3081"/>
    <n v="861"/>
    <s v="PF02362"/>
    <n v="327"/>
    <n v="428"/>
    <n v="7718"/>
    <s v="PF02362.20 B3 DNA binding domain"/>
    <n v="101"/>
  </r>
  <r>
    <s v="B9SD76_RICCO"/>
    <x v="3081"/>
    <n v="861"/>
    <s v="PF07496"/>
    <n v="566"/>
    <n v="609"/>
    <n v="1707"/>
    <s v="PF07496.14 CW-type Zinc Finger"/>
    <n v="43"/>
  </r>
  <r>
    <s v="B9SEJ0_RICCO"/>
    <x v="3082"/>
    <n v="371"/>
    <s v="PF00847"/>
    <n v="66"/>
    <n v="115"/>
    <n v="12115"/>
    <s v="PF00847.19 AP2 domain"/>
    <n v="49"/>
  </r>
  <r>
    <s v="B9SEJ0_RICCO"/>
    <x v="3082"/>
    <n v="371"/>
    <s v="PF02362"/>
    <n v="204"/>
    <n v="307"/>
    <n v="7718"/>
    <s v="PF02362.20 B3 DNA binding domain"/>
    <n v="103"/>
  </r>
  <r>
    <s v="B9SJM6_RICCO"/>
    <x v="3083"/>
    <n v="826"/>
    <s v="PF02309"/>
    <n v="705"/>
    <n v="815"/>
    <n v="3370"/>
    <s v="PF02309.15 AUX/IAA family"/>
    <n v="110"/>
  </r>
  <r>
    <s v="B9SJM6_RICCO"/>
    <x v="3083"/>
    <n v="826"/>
    <s v="PF06507"/>
    <n v="253"/>
    <n v="336"/>
    <n v="1879"/>
    <s v="PF06507.12 Auxin response factor"/>
    <n v="83"/>
  </r>
  <r>
    <s v="B9SJM6_RICCO"/>
    <x v="3083"/>
    <n v="826"/>
    <s v="PF02362"/>
    <n v="127"/>
    <n v="229"/>
    <n v="7718"/>
    <s v="PF02362.20 B3 DNA binding domain"/>
    <n v="102"/>
  </r>
  <r>
    <s v="B9SK50_RICCO"/>
    <x v="3084"/>
    <n v="810"/>
    <s v="PF02309"/>
    <n v="628"/>
    <n v="755"/>
    <n v="3370"/>
    <s v="PF02309.15 AUX/IAA family"/>
    <n v="127"/>
  </r>
  <r>
    <s v="B9SK50_RICCO"/>
    <x v="3084"/>
    <n v="810"/>
    <s v="PF06507"/>
    <n v="285"/>
    <n v="367"/>
    <n v="1879"/>
    <s v="PF06507.12 Auxin response factor"/>
    <n v="82"/>
  </r>
  <r>
    <s v="B9SK50_RICCO"/>
    <x v="3084"/>
    <n v="810"/>
    <s v="PF02362"/>
    <n v="159"/>
    <n v="261"/>
    <n v="7718"/>
    <s v="PF02362.20 B3 DNA binding domain"/>
    <n v="102"/>
  </r>
  <r>
    <s v="B9SPB5_RICCO"/>
    <x v="3085"/>
    <n v="620"/>
    <s v="PF06507"/>
    <n v="275"/>
    <n v="355"/>
    <n v="1879"/>
    <s v="PF06507.12 Auxin response factor"/>
    <n v="80"/>
  </r>
  <r>
    <s v="B9SPB5_RICCO"/>
    <x v="3085"/>
    <n v="620"/>
    <s v="PF02362"/>
    <n v="150"/>
    <n v="251"/>
    <n v="7718"/>
    <s v="PF02362.20 B3 DNA binding domain"/>
    <n v="101"/>
  </r>
  <r>
    <s v="B9SPB6_RICCO"/>
    <x v="3086"/>
    <n v="671"/>
    <s v="PF02309"/>
    <n v="493"/>
    <n v="636"/>
    <n v="3370"/>
    <s v="PF02309.15 AUX/IAA family"/>
    <n v="143"/>
  </r>
  <r>
    <s v="B9SPB6_RICCO"/>
    <x v="3086"/>
    <n v="671"/>
    <s v="PF06507"/>
    <n v="246"/>
    <n v="328"/>
    <n v="1879"/>
    <s v="PF06507.12 Auxin response factor"/>
    <n v="82"/>
  </r>
  <r>
    <s v="B9SPB6_RICCO"/>
    <x v="3086"/>
    <n v="671"/>
    <s v="PF02362"/>
    <n v="120"/>
    <n v="221"/>
    <n v="7718"/>
    <s v="PF02362.20 B3 DNA binding domain"/>
    <n v="101"/>
  </r>
  <r>
    <s v="B9SR35_RICCO"/>
    <x v="3087"/>
    <n v="318"/>
    <s v="PF02362"/>
    <n v="2"/>
    <n v="65"/>
    <n v="7718"/>
    <s v="PF02362.20 B3 DNA binding domain"/>
    <n v="63"/>
  </r>
  <r>
    <s v="B9SR35_RICCO"/>
    <x v="3087"/>
    <n v="318"/>
    <s v="PF02362"/>
    <n v="214"/>
    <n v="302"/>
    <n v="7718"/>
    <s v="PF02362.20 B3 DNA binding domain"/>
    <n v="88"/>
  </r>
  <r>
    <s v="B9SR36_RICCO"/>
    <x v="3088"/>
    <n v="137"/>
    <s v="PF02362"/>
    <n v="44"/>
    <n v="135"/>
    <n v="7718"/>
    <s v="PF02362.20 B3 DNA binding domain"/>
    <n v="91"/>
  </r>
  <r>
    <s v="B9SRS4_RICCO"/>
    <x v="3089"/>
    <n v="891"/>
    <s v="PF02362"/>
    <n v="336"/>
    <n v="437"/>
    <n v="7718"/>
    <s v="PF02362.20 B3 DNA binding domain"/>
    <n v="101"/>
  </r>
  <r>
    <s v="B9SRS4_RICCO"/>
    <x v="3089"/>
    <n v="891"/>
    <s v="PF07496"/>
    <n v="570"/>
    <n v="613"/>
    <n v="1707"/>
    <s v="PF07496.14 CW-type Zinc Finger"/>
    <n v="43"/>
  </r>
  <r>
    <s v="B9SVC2_RICCO"/>
    <x v="3090"/>
    <n v="709"/>
    <s v="PF06507"/>
    <n v="277"/>
    <n v="360"/>
    <n v="1879"/>
    <s v="PF06507.12 Auxin response factor"/>
    <n v="83"/>
  </r>
  <r>
    <s v="B9SVC2_RICCO"/>
    <x v="3090"/>
    <n v="709"/>
    <s v="PF02362"/>
    <n v="112"/>
    <n v="214"/>
    <n v="7718"/>
    <s v="PF02362.20 B3 DNA binding domain"/>
    <n v="102"/>
  </r>
  <r>
    <s v="B9SVD9_RICCO"/>
    <x v="3091"/>
    <n v="374"/>
    <s v="PF00847"/>
    <n v="51"/>
    <n v="100"/>
    <n v="12115"/>
    <s v="PF00847.19 AP2 domain"/>
    <n v="49"/>
  </r>
  <r>
    <s v="B9SVD9_RICCO"/>
    <x v="3091"/>
    <n v="374"/>
    <s v="PF02362"/>
    <n v="178"/>
    <n v="293"/>
    <n v="7718"/>
    <s v="PF02362.20 B3 DNA binding domain"/>
    <n v="115"/>
  </r>
  <r>
    <s v="B9SX03_RICCO"/>
    <x v="3092"/>
    <n v="373"/>
    <s v="PF02362"/>
    <n v="137"/>
    <n v="240"/>
    <n v="7718"/>
    <s v="PF02362.20 B3 DNA binding domain"/>
    <n v="103"/>
  </r>
  <r>
    <s v="B9SXG4_RICCO"/>
    <x v="3093"/>
    <n v="117"/>
    <s v="PF02362"/>
    <n v="4"/>
    <n v="106"/>
    <n v="7718"/>
    <s v="PF02362.20 B3 DNA binding domain"/>
    <n v="102"/>
  </r>
  <r>
    <s v="B9SZC6_RICCO"/>
    <x v="3094"/>
    <n v="233"/>
    <s v="PF02362"/>
    <n v="129"/>
    <n v="231"/>
    <n v="7718"/>
    <s v="PF02362.20 B3 DNA binding domain"/>
    <n v="102"/>
  </r>
  <r>
    <s v="B9T230_RICCO"/>
    <x v="3095"/>
    <n v="219"/>
    <s v="PF02362"/>
    <n v="120"/>
    <n v="217"/>
    <n v="7718"/>
    <s v="PF02362.20 B3 DNA binding domain"/>
    <n v="97"/>
  </r>
  <r>
    <s v="B9T231_RICCO"/>
    <x v="3096"/>
    <n v="194"/>
    <s v="PF02362"/>
    <n v="95"/>
    <n v="190"/>
    <n v="7718"/>
    <s v="PF02362.20 B3 DNA binding domain"/>
    <n v="95"/>
  </r>
  <r>
    <s v="B9T232_RICCO"/>
    <x v="3097"/>
    <n v="180"/>
    <s v="PF02362"/>
    <n v="25"/>
    <n v="118"/>
    <n v="7718"/>
    <s v="PF02362.20 B3 DNA binding domain"/>
    <n v="93"/>
  </r>
  <r>
    <s v="B9T237_RICCO"/>
    <x v="3098"/>
    <n v="116"/>
    <s v="PF02362"/>
    <n v="25"/>
    <n v="116"/>
    <n v="7718"/>
    <s v="PF02362.20 B3 DNA binding domain"/>
    <n v="91"/>
  </r>
  <r>
    <s v="B9T287_RICCO"/>
    <x v="3099"/>
    <n v="325"/>
    <s v="PF00847"/>
    <n v="28"/>
    <n v="77"/>
    <n v="12115"/>
    <s v="PF00847.19 AP2 domain"/>
    <n v="49"/>
  </r>
  <r>
    <s v="B9T287_RICCO"/>
    <x v="3099"/>
    <n v="325"/>
    <s v="PF02362"/>
    <n v="142"/>
    <n v="256"/>
    <n v="7718"/>
    <s v="PF02362.20 B3 DNA binding domain"/>
    <n v="114"/>
  </r>
  <r>
    <s v="B9T414_RICCO"/>
    <x v="3100"/>
    <n v="478"/>
    <s v="PF06507"/>
    <n v="253"/>
    <n v="336"/>
    <n v="1879"/>
    <s v="PF06507.12 Auxin response factor"/>
    <n v="83"/>
  </r>
  <r>
    <s v="B9T414_RICCO"/>
    <x v="3100"/>
    <n v="478"/>
    <s v="PF02362"/>
    <n v="127"/>
    <n v="229"/>
    <n v="7718"/>
    <s v="PF02362.20 B3 DNA binding domain"/>
    <n v="102"/>
  </r>
  <r>
    <s v="B9T454_RICCO"/>
    <x v="3101"/>
    <n v="126"/>
    <s v="PF02362"/>
    <n v="10"/>
    <n v="112"/>
    <n v="7718"/>
    <s v="PF02362.20 B3 DNA binding domain"/>
    <n v="102"/>
  </r>
  <r>
    <s v="B9T462_RICCO"/>
    <x v="3102"/>
    <n v="125"/>
    <s v="PF02362"/>
    <n v="4"/>
    <n v="105"/>
    <n v="7718"/>
    <s v="PF02362.20 B3 DNA binding domain"/>
    <n v="101"/>
  </r>
  <r>
    <s v="B9T523_RICCO"/>
    <x v="3103"/>
    <n v="212"/>
    <s v="PF02362"/>
    <n v="112"/>
    <n v="203"/>
    <n v="7718"/>
    <s v="PF02362.20 B3 DNA binding domain"/>
    <n v="91"/>
  </r>
  <r>
    <s v="B9T725_RICCO"/>
    <x v="3104"/>
    <n v="590"/>
    <s v="PF06507"/>
    <n v="282"/>
    <n v="365"/>
    <n v="1879"/>
    <s v="PF06507.12 Auxin response factor"/>
    <n v="83"/>
  </r>
  <r>
    <s v="B9T725_RICCO"/>
    <x v="3104"/>
    <n v="590"/>
    <s v="PF02362"/>
    <n v="128"/>
    <n v="230"/>
    <n v="7718"/>
    <s v="PF02362.20 B3 DNA binding domain"/>
    <n v="102"/>
  </r>
  <r>
    <s v="B9T858_RICCO"/>
    <x v="3105"/>
    <n v="349"/>
    <s v="PF00847"/>
    <n v="46"/>
    <n v="95"/>
    <n v="12115"/>
    <s v="PF00847.19 AP2 domain"/>
    <n v="49"/>
  </r>
  <r>
    <s v="B9T858_RICCO"/>
    <x v="3105"/>
    <n v="349"/>
    <s v="PF02362"/>
    <n v="169"/>
    <n v="274"/>
    <n v="7718"/>
    <s v="PF02362.20 B3 DNA binding domain"/>
    <n v="105"/>
  </r>
  <r>
    <s v="C0HDR1_MAIZE"/>
    <x v="3106"/>
    <n v="681"/>
    <s v="PF06507"/>
    <n v="271"/>
    <n v="354"/>
    <n v="1879"/>
    <s v="PF06507.12 Auxin response factor"/>
    <n v="83"/>
  </r>
  <r>
    <s v="C0HDR1_MAIZE"/>
    <x v="3106"/>
    <n v="681"/>
    <s v="PF02362"/>
    <n v="115"/>
    <n v="217"/>
    <n v="7718"/>
    <s v="PF02362.20 B3 DNA binding domain"/>
    <n v="102"/>
  </r>
  <r>
    <s v="C0HF88_MAIZE"/>
    <x v="3107"/>
    <n v="690"/>
    <s v="PF02362"/>
    <n v="517"/>
    <n v="617"/>
    <n v="7718"/>
    <s v="PF02362.20 B3 DNA binding domain"/>
    <n v="100"/>
  </r>
  <r>
    <s v="C0P3Q8_MAIZE"/>
    <x v="3108"/>
    <n v="963"/>
    <s v="PF02362"/>
    <n v="370"/>
    <n v="471"/>
    <n v="7718"/>
    <s v="PF02362.20 B3 DNA binding domain"/>
    <n v="101"/>
  </r>
  <r>
    <s v="C0P3Q8_MAIZE"/>
    <x v="3108"/>
    <n v="963"/>
    <s v="PF07496"/>
    <n v="636"/>
    <n v="679"/>
    <n v="1707"/>
    <s v="PF07496.14 CW-type Zinc Finger"/>
    <n v="43"/>
  </r>
  <r>
    <s v="C0P7I4_MAIZE"/>
    <x v="3109"/>
    <n v="446"/>
    <s v="PF06507"/>
    <n v="248"/>
    <n v="327"/>
    <n v="1879"/>
    <s v="PF06507.12 Auxin response factor"/>
    <n v="79"/>
  </r>
  <r>
    <s v="C0P7I4_MAIZE"/>
    <x v="3109"/>
    <n v="446"/>
    <s v="PF02362"/>
    <n v="123"/>
    <n v="229"/>
    <n v="7718"/>
    <s v="PF02362.20 B3 DNA binding domain"/>
    <n v="106"/>
  </r>
  <r>
    <s v="C0P906_MAIZE"/>
    <x v="3110"/>
    <n v="171"/>
    <s v="PF02362"/>
    <n v="73"/>
    <n v="164"/>
    <n v="7718"/>
    <s v="PF02362.20 B3 DNA binding domain"/>
    <n v="91"/>
  </r>
  <r>
    <s v="C0PAG5_MAIZE"/>
    <x v="3111"/>
    <n v="677"/>
    <s v="PF02309"/>
    <n v="512"/>
    <n v="592"/>
    <n v="3370"/>
    <s v="PF02309.15 AUX/IAA family"/>
    <n v="80"/>
  </r>
  <r>
    <s v="C0PAG5_MAIZE"/>
    <x v="3111"/>
    <n v="677"/>
    <s v="PF02309"/>
    <n v="584"/>
    <n v="636"/>
    <n v="3370"/>
    <s v="PF02309.15 AUX/IAA family"/>
    <n v="52"/>
  </r>
  <r>
    <s v="C0PAG5_MAIZE"/>
    <x v="3111"/>
    <n v="677"/>
    <s v="PF06507"/>
    <n v="248"/>
    <n v="333"/>
    <n v="1879"/>
    <s v="PF06507.12 Auxin response factor"/>
    <n v="85"/>
  </r>
  <r>
    <s v="C0PAG5_MAIZE"/>
    <x v="3111"/>
    <n v="677"/>
    <s v="PF02362"/>
    <n v="122"/>
    <n v="223"/>
    <n v="7718"/>
    <s v="PF02362.20 B3 DNA binding domain"/>
    <n v="101"/>
  </r>
  <r>
    <s v="C0PBD3_MAIZE"/>
    <x v="3112"/>
    <n v="232"/>
    <s v="PF02362"/>
    <n v="134"/>
    <n v="225"/>
    <n v="7718"/>
    <s v="PF02362.20 B3 DNA binding domain"/>
    <n v="91"/>
  </r>
  <r>
    <s v="C0PE25_MAIZE"/>
    <x v="3113"/>
    <n v="813"/>
    <s v="PF02309"/>
    <n v="717"/>
    <n v="769"/>
    <n v="3370"/>
    <s v="PF02309.15 AUX/IAA family"/>
    <n v="52"/>
  </r>
  <r>
    <s v="C0PE25_MAIZE"/>
    <x v="3113"/>
    <n v="813"/>
    <s v="PF06507"/>
    <n v="273"/>
    <n v="355"/>
    <n v="1879"/>
    <s v="PF06507.12 Auxin response factor"/>
    <n v="82"/>
  </r>
  <r>
    <s v="C0PE25_MAIZE"/>
    <x v="3113"/>
    <n v="813"/>
    <s v="PF02362"/>
    <n v="147"/>
    <n v="249"/>
    <n v="7718"/>
    <s v="PF02362.20 B3 DNA binding domain"/>
    <n v="102"/>
  </r>
  <r>
    <s v="C0PGA8_MAIZE"/>
    <x v="3114"/>
    <n v="513"/>
    <s v="PF06507"/>
    <n v="256"/>
    <n v="339"/>
    <n v="1879"/>
    <s v="PF06507.12 Auxin response factor"/>
    <n v="83"/>
  </r>
  <r>
    <s v="C0PGA8_MAIZE"/>
    <x v="3114"/>
    <n v="513"/>
    <s v="PF02362"/>
    <n v="117"/>
    <n v="219"/>
    <n v="7718"/>
    <s v="PF02362.20 B3 DNA binding domain"/>
    <n v="102"/>
  </r>
  <r>
    <s v="C0PGK8_MAIZE"/>
    <x v="3115"/>
    <n v="680"/>
    <s v="PF06507"/>
    <n v="256"/>
    <n v="337"/>
    <n v="1879"/>
    <s v="PF06507.12 Auxin response factor"/>
    <n v="81"/>
  </r>
  <r>
    <s v="C0PGK8_MAIZE"/>
    <x v="3115"/>
    <n v="680"/>
    <s v="PF02362"/>
    <n v="130"/>
    <n v="232"/>
    <n v="7718"/>
    <s v="PF02362.20 B3 DNA binding domain"/>
    <n v="102"/>
  </r>
  <r>
    <s v="C0PH36_MAIZE"/>
    <x v="3116"/>
    <n v="806"/>
    <s v="PF02309"/>
    <n v="664"/>
    <n v="734"/>
    <n v="3370"/>
    <s v="PF02309.15 AUX/IAA family"/>
    <n v="70"/>
  </r>
  <r>
    <s v="C0PH36_MAIZE"/>
    <x v="3116"/>
    <n v="806"/>
    <s v="PF02309"/>
    <n v="728"/>
    <n v="783"/>
    <n v="3370"/>
    <s v="PF02309.15 AUX/IAA family"/>
    <n v="55"/>
  </r>
  <r>
    <s v="C0PH36_MAIZE"/>
    <x v="3116"/>
    <n v="806"/>
    <s v="PF06507"/>
    <n v="253"/>
    <n v="334"/>
    <n v="1879"/>
    <s v="PF06507.12 Auxin response factor"/>
    <n v="81"/>
  </r>
  <r>
    <s v="C0PH36_MAIZE"/>
    <x v="3116"/>
    <n v="806"/>
    <s v="PF02362"/>
    <n v="127"/>
    <n v="229"/>
    <n v="7718"/>
    <s v="PF02362.20 B3 DNA binding domain"/>
    <n v="102"/>
  </r>
  <r>
    <s v="C0PJB5_MAIZE"/>
    <x v="3117"/>
    <n v="133"/>
    <s v="PF02362"/>
    <n v="1"/>
    <n v="88"/>
    <n v="7718"/>
    <s v="PF02362.20 B3 DNA binding domain"/>
    <n v="87"/>
  </r>
  <r>
    <s v="C0PL36_MAIZE"/>
    <x v="3118"/>
    <n v="708"/>
    <s v="PF06507"/>
    <n v="273"/>
    <n v="354"/>
    <n v="1879"/>
    <s v="PF06507.12 Auxin response factor"/>
    <n v="81"/>
  </r>
  <r>
    <s v="C0PL36_MAIZE"/>
    <x v="3118"/>
    <n v="708"/>
    <s v="PF02362"/>
    <n v="147"/>
    <n v="249"/>
    <n v="7718"/>
    <s v="PF02362.20 B3 DNA binding domain"/>
    <n v="102"/>
  </r>
  <r>
    <s v="C1N0S8_MICPC"/>
    <x v="3119"/>
    <n v="778"/>
    <s v="PF02362"/>
    <n v="147"/>
    <n v="239"/>
    <n v="7718"/>
    <s v="PF02362.20 B3 DNA binding domain"/>
    <n v="92"/>
  </r>
  <r>
    <s v="C4J5U3_MAIZE"/>
    <x v="3120"/>
    <n v="283"/>
    <s v="PF02362"/>
    <n v="41"/>
    <n v="150"/>
    <n v="7718"/>
    <s v="PF02362.20 B3 DNA binding domain"/>
    <n v="109"/>
  </r>
  <r>
    <s v="C4J903_MAIZE"/>
    <x v="3121"/>
    <n v="239"/>
    <s v="PF02362"/>
    <n v="139"/>
    <n v="230"/>
    <n v="7718"/>
    <s v="PF02362.20 B3 DNA binding domain"/>
    <n v="91"/>
  </r>
  <r>
    <s v="C4JAX4_MAIZE"/>
    <x v="3122"/>
    <n v="340"/>
    <s v="PF06507"/>
    <n v="254"/>
    <n v="335"/>
    <n v="1879"/>
    <s v="PF06507.12 Auxin response factor"/>
    <n v="81"/>
  </r>
  <r>
    <s v="C4JAX4_MAIZE"/>
    <x v="3122"/>
    <n v="340"/>
    <s v="PF02362"/>
    <n v="128"/>
    <n v="230"/>
    <n v="7718"/>
    <s v="PF02362.20 B3 DNA binding domain"/>
    <n v="102"/>
  </r>
  <r>
    <s v="C4JAZ4_MAIZE"/>
    <x v="3123"/>
    <n v="511"/>
    <s v="PF06507"/>
    <n v="248"/>
    <n v="333"/>
    <n v="1879"/>
    <s v="PF06507.12 Auxin response factor"/>
    <n v="85"/>
  </r>
  <r>
    <s v="C4JAZ4_MAIZE"/>
    <x v="3123"/>
    <n v="511"/>
    <s v="PF02362"/>
    <n v="122"/>
    <n v="223"/>
    <n v="7718"/>
    <s v="PF02362.20 B3 DNA binding domain"/>
    <n v="101"/>
  </r>
  <r>
    <s v="C4JC54_MAIZE"/>
    <x v="3124"/>
    <n v="422"/>
    <s v="PF02362"/>
    <n v="101"/>
    <n v="206"/>
    <n v="7718"/>
    <s v="PF02362.20 B3 DNA binding domain"/>
    <n v="105"/>
  </r>
  <r>
    <s v="C5WS84_SORBI"/>
    <x v="3125"/>
    <n v="312"/>
    <s v="PF02362"/>
    <n v="27"/>
    <n v="117"/>
    <n v="7718"/>
    <s v="PF02362.20 B3 DNA binding domain"/>
    <n v="90"/>
  </r>
  <r>
    <s v="C5WS84_SORBI"/>
    <x v="3125"/>
    <n v="312"/>
    <s v="PF02362"/>
    <n v="221"/>
    <n v="312"/>
    <n v="7718"/>
    <s v="PF02362.20 B3 DNA binding domain"/>
    <n v="91"/>
  </r>
  <r>
    <s v="C5WS89_SORBI"/>
    <x v="3126"/>
    <n v="332"/>
    <s v="PF02362"/>
    <n v="28"/>
    <n v="118"/>
    <n v="7718"/>
    <s v="PF02362.20 B3 DNA binding domain"/>
    <n v="90"/>
  </r>
  <r>
    <s v="C5WS89_SORBI"/>
    <x v="3126"/>
    <n v="332"/>
    <s v="PF02362"/>
    <n v="234"/>
    <n v="332"/>
    <n v="7718"/>
    <s v="PF02362.20 B3 DNA binding domain"/>
    <n v="98"/>
  </r>
  <r>
    <s v="C5WS93_SORBI"/>
    <x v="3127"/>
    <n v="540"/>
    <s v="PF02362"/>
    <n v="257"/>
    <n v="343"/>
    <n v="7718"/>
    <s v="PF02362.20 B3 DNA binding domain"/>
    <n v="86"/>
  </r>
  <r>
    <s v="C5WS93_SORBI"/>
    <x v="3127"/>
    <n v="540"/>
    <s v="PF02362"/>
    <n v="442"/>
    <n v="538"/>
    <n v="7718"/>
    <s v="PF02362.20 B3 DNA binding domain"/>
    <n v="96"/>
  </r>
  <r>
    <s v="C5WS94_SORBI"/>
    <x v="3128"/>
    <n v="523"/>
    <s v="PF02362"/>
    <n v="25"/>
    <n v="115"/>
    <n v="7718"/>
    <s v="PF02362.20 B3 DNA binding domain"/>
    <n v="90"/>
  </r>
  <r>
    <s v="C5WS94_SORBI"/>
    <x v="3128"/>
    <n v="523"/>
    <s v="PF02362"/>
    <n v="228"/>
    <n v="325"/>
    <n v="7718"/>
    <s v="PF02362.20 B3 DNA binding domain"/>
    <n v="97"/>
  </r>
  <r>
    <s v="C5WS94_SORBI"/>
    <x v="3128"/>
    <n v="523"/>
    <s v="PF02362"/>
    <n v="435"/>
    <n v="521"/>
    <n v="7718"/>
    <s v="PF02362.20 B3 DNA binding domain"/>
    <n v="86"/>
  </r>
  <r>
    <s v="C5WS98_SORBI"/>
    <x v="3129"/>
    <n v="513"/>
    <s v="PF02362"/>
    <n v="230"/>
    <n v="316"/>
    <n v="7718"/>
    <s v="PF02362.20 B3 DNA binding domain"/>
    <n v="86"/>
  </r>
  <r>
    <s v="C5WS98_SORBI"/>
    <x v="3129"/>
    <n v="513"/>
    <s v="PF02362"/>
    <n v="415"/>
    <n v="511"/>
    <n v="7718"/>
    <s v="PF02362.20 B3 DNA binding domain"/>
    <n v="96"/>
  </r>
  <r>
    <s v="C5WSA0_SORBI"/>
    <x v="3130"/>
    <n v="353"/>
    <s v="PF02362"/>
    <n v="36"/>
    <n v="125"/>
    <n v="7718"/>
    <s v="PF02362.20 B3 DNA binding domain"/>
    <n v="89"/>
  </r>
  <r>
    <s v="C5WSA0_SORBI"/>
    <x v="3130"/>
    <n v="353"/>
    <s v="PF02362"/>
    <n v="260"/>
    <n v="351"/>
    <n v="7718"/>
    <s v="PF02362.20 B3 DNA binding domain"/>
    <n v="91"/>
  </r>
  <r>
    <s v="C5WTM5_SORBI"/>
    <x v="3131"/>
    <n v="264"/>
    <s v="PF02362"/>
    <n v="9"/>
    <n v="105"/>
    <n v="7718"/>
    <s v="PF02362.20 B3 DNA binding domain"/>
    <n v="96"/>
  </r>
  <r>
    <s v="C5WTM5_SORBI"/>
    <x v="3131"/>
    <n v="264"/>
    <s v="PF02362"/>
    <n v="144"/>
    <n v="231"/>
    <n v="7718"/>
    <s v="PF02362.20 B3 DNA binding domain"/>
    <n v="87"/>
  </r>
  <r>
    <s v="C5WUE4_SORBI"/>
    <x v="3132"/>
    <n v="274"/>
    <s v="PF02362"/>
    <n v="30"/>
    <n v="145"/>
    <n v="7718"/>
    <s v="PF02362.20 B3 DNA binding domain"/>
    <n v="115"/>
  </r>
  <r>
    <s v="C5WUX4_SORBI"/>
    <x v="3133"/>
    <n v="239"/>
    <s v="PF02362"/>
    <n v="139"/>
    <n v="230"/>
    <n v="7718"/>
    <s v="PF02362.20 B3 DNA binding domain"/>
    <n v="91"/>
  </r>
  <r>
    <s v="C5WYD5_SORBI"/>
    <x v="3134"/>
    <n v="689"/>
    <s v="PF06507"/>
    <n v="280"/>
    <n v="363"/>
    <n v="1879"/>
    <s v="PF06507.12 Auxin response factor"/>
    <n v="83"/>
  </r>
  <r>
    <s v="C5WYD5_SORBI"/>
    <x v="3134"/>
    <n v="689"/>
    <s v="PF02362"/>
    <n v="124"/>
    <n v="226"/>
    <n v="7718"/>
    <s v="PF02362.20 B3 DNA binding domain"/>
    <n v="102"/>
  </r>
  <r>
    <s v="C5X0X2_SORBI"/>
    <x v="3135"/>
    <n v="330"/>
    <s v="PF02362"/>
    <n v="39"/>
    <n v="144"/>
    <n v="7718"/>
    <s v="PF02362.20 B3 DNA binding domain"/>
    <n v="105"/>
  </r>
  <r>
    <s v="C5X5M1_SORBI"/>
    <x v="3136"/>
    <n v="957"/>
    <s v="PF02362"/>
    <n v="365"/>
    <n v="466"/>
    <n v="7718"/>
    <s v="PF02362.20 B3 DNA binding domain"/>
    <n v="101"/>
  </r>
  <r>
    <s v="C5X5M1_SORBI"/>
    <x v="3136"/>
    <n v="957"/>
    <s v="PF07496"/>
    <n v="631"/>
    <n v="674"/>
    <n v="1707"/>
    <s v="PF07496.14 CW-type Zinc Finger"/>
    <n v="43"/>
  </r>
  <r>
    <s v="C5X6R2_SORBI"/>
    <x v="3137"/>
    <n v="495"/>
    <s v="PF02362"/>
    <n v="159"/>
    <n v="250"/>
    <n v="7718"/>
    <s v="PF02362.20 B3 DNA binding domain"/>
    <n v="91"/>
  </r>
  <r>
    <s v="C5XFL5_SORBI"/>
    <x v="3138"/>
    <n v="701"/>
    <s v="PF02362"/>
    <n v="531"/>
    <n v="632"/>
    <n v="7718"/>
    <s v="PF02362.20 B3 DNA binding domain"/>
    <n v="101"/>
  </r>
  <r>
    <s v="C5XG18_SORBI"/>
    <x v="3139"/>
    <n v="702"/>
    <s v="PF06507"/>
    <n v="272"/>
    <n v="353"/>
    <n v="1879"/>
    <s v="PF06507.12 Auxin response factor"/>
    <n v="81"/>
  </r>
  <r>
    <s v="C5XG18_SORBI"/>
    <x v="3139"/>
    <n v="702"/>
    <s v="PF02362"/>
    <n v="146"/>
    <n v="248"/>
    <n v="7718"/>
    <s v="PF02362.20 B3 DNA binding domain"/>
    <n v="102"/>
  </r>
  <r>
    <s v="C5XH00_SORBI"/>
    <x v="3140"/>
    <n v="704"/>
    <s v="PF06507"/>
    <n v="254"/>
    <n v="335"/>
    <n v="1879"/>
    <s v="PF06507.12 Auxin response factor"/>
    <n v="81"/>
  </r>
  <r>
    <s v="C5XH00_SORBI"/>
    <x v="3140"/>
    <n v="704"/>
    <s v="PF02362"/>
    <n v="128"/>
    <n v="230"/>
    <n v="7718"/>
    <s v="PF02362.20 B3 DNA binding domain"/>
    <n v="102"/>
  </r>
  <r>
    <s v="C5XHG3_SORBI"/>
    <x v="3141"/>
    <n v="413"/>
    <s v="PF00847"/>
    <n v="80"/>
    <n v="129"/>
    <n v="12115"/>
    <s v="PF00847.19 AP2 domain"/>
    <n v="49"/>
  </r>
  <r>
    <s v="C5XHG3_SORBI"/>
    <x v="3141"/>
    <n v="413"/>
    <s v="PF02362"/>
    <n v="222"/>
    <n v="326"/>
    <n v="7718"/>
    <s v="PF02362.20 B3 DNA binding domain"/>
    <n v="104"/>
  </r>
  <r>
    <s v="C5XIE6_SORBI"/>
    <x v="3142"/>
    <n v="390"/>
    <s v="PF02362"/>
    <n v="19"/>
    <n v="120"/>
    <n v="7718"/>
    <s v="PF02362.20 B3 DNA binding domain"/>
    <n v="101"/>
  </r>
  <r>
    <s v="C5XIE6_SORBI"/>
    <x v="3142"/>
    <n v="390"/>
    <s v="PF02362"/>
    <n v="286"/>
    <n v="378"/>
    <n v="7718"/>
    <s v="PF02362.20 B3 DNA binding domain"/>
    <n v="92"/>
  </r>
  <r>
    <s v="C5XJJ7_SORBI"/>
    <x v="3143"/>
    <n v="688"/>
    <s v="PF06507"/>
    <n v="242"/>
    <n v="323"/>
    <n v="1879"/>
    <s v="PF06507.12 Auxin response factor"/>
    <n v="81"/>
  </r>
  <r>
    <s v="C5XJJ7_SORBI"/>
    <x v="3143"/>
    <n v="688"/>
    <s v="PF02362"/>
    <n v="116"/>
    <n v="218"/>
    <n v="7718"/>
    <s v="PF02362.20 B3 DNA binding domain"/>
    <n v="102"/>
  </r>
  <r>
    <s v="C5XPJ3_SORBI"/>
    <x v="3144"/>
    <n v="262"/>
    <s v="PF02362"/>
    <n v="159"/>
    <n v="249"/>
    <n v="7718"/>
    <s v="PF02362.20 B3 DNA binding domain"/>
    <n v="90"/>
  </r>
  <r>
    <s v="C5XPJ7_SORBI"/>
    <x v="3145"/>
    <n v="251"/>
    <s v="PF02362"/>
    <n v="153"/>
    <n v="244"/>
    <n v="7718"/>
    <s v="PF02362.20 B3 DNA binding domain"/>
    <n v="91"/>
  </r>
  <r>
    <s v="C5XQN8_SORBI"/>
    <x v="3146"/>
    <n v="388"/>
    <s v="PF00847"/>
    <n v="82"/>
    <n v="131"/>
    <n v="12115"/>
    <s v="PF00847.19 AP2 domain"/>
    <n v="49"/>
  </r>
  <r>
    <s v="C5XQN8_SORBI"/>
    <x v="3146"/>
    <n v="388"/>
    <s v="PF02362"/>
    <n v="197"/>
    <n v="308"/>
    <n v="7718"/>
    <s v="PF02362.20 B3 DNA binding domain"/>
    <n v="111"/>
  </r>
  <r>
    <s v="C5XUJ9_SORBI"/>
    <x v="3147"/>
    <n v="1143"/>
    <s v="PF02309"/>
    <n v="973"/>
    <n v="1099"/>
    <n v="3370"/>
    <s v="PF02309.15 AUX/IAA family"/>
    <n v="126"/>
  </r>
  <r>
    <s v="C5XUJ9_SORBI"/>
    <x v="3147"/>
    <n v="1143"/>
    <s v="PF06507"/>
    <n v="270"/>
    <n v="353"/>
    <n v="1879"/>
    <s v="PF06507.12 Auxin response factor"/>
    <n v="83"/>
  </r>
  <r>
    <s v="C5XUJ9_SORBI"/>
    <x v="3147"/>
    <n v="1143"/>
    <s v="PF02362"/>
    <n v="144"/>
    <n v="246"/>
    <n v="7718"/>
    <s v="PF02362.20 B3 DNA binding domain"/>
    <n v="102"/>
  </r>
  <r>
    <s v="C5XUU5_SORBI"/>
    <x v="3148"/>
    <n v="672"/>
    <s v="PF02309"/>
    <n v="405"/>
    <n v="590"/>
    <n v="3370"/>
    <s v="PF02309.15 AUX/IAA family"/>
    <n v="185"/>
  </r>
  <r>
    <s v="C5XUU5_SORBI"/>
    <x v="3148"/>
    <n v="672"/>
    <s v="PF02309"/>
    <n v="580"/>
    <n v="633"/>
    <n v="3370"/>
    <s v="PF02309.15 AUX/IAA family"/>
    <n v="53"/>
  </r>
  <r>
    <s v="C5XUU5_SORBI"/>
    <x v="3148"/>
    <n v="672"/>
    <s v="PF06507"/>
    <n v="248"/>
    <n v="333"/>
    <n v="1879"/>
    <s v="PF06507.12 Auxin response factor"/>
    <n v="85"/>
  </r>
  <r>
    <s v="C5XUU5_SORBI"/>
    <x v="3148"/>
    <n v="672"/>
    <s v="PF02362"/>
    <n v="122"/>
    <n v="223"/>
    <n v="7718"/>
    <s v="PF02362.20 B3 DNA binding domain"/>
    <n v="101"/>
  </r>
  <r>
    <s v="C5XVH8_SORBI"/>
    <x v="3149"/>
    <n v="911"/>
    <s v="PF02309"/>
    <n v="741"/>
    <n v="869"/>
    <n v="3370"/>
    <s v="PF02309.15 AUX/IAA family"/>
    <n v="128"/>
  </r>
  <r>
    <s v="C5XVH8_SORBI"/>
    <x v="3149"/>
    <n v="911"/>
    <s v="PF06507"/>
    <n v="260"/>
    <n v="343"/>
    <n v="1879"/>
    <s v="PF06507.12 Auxin response factor"/>
    <n v="83"/>
  </r>
  <r>
    <s v="C5XVH8_SORBI"/>
    <x v="3149"/>
    <n v="911"/>
    <s v="PF02362"/>
    <n v="134"/>
    <n v="236"/>
    <n v="7718"/>
    <s v="PF02362.20 B3 DNA binding domain"/>
    <n v="102"/>
  </r>
  <r>
    <s v="C5XXU7_SORBI"/>
    <x v="3150"/>
    <n v="708"/>
    <s v="PF06507"/>
    <n v="273"/>
    <n v="356"/>
    <n v="1879"/>
    <s v="PF06507.12 Auxin response factor"/>
    <n v="83"/>
  </r>
  <r>
    <s v="C5XXU7_SORBI"/>
    <x v="3150"/>
    <n v="708"/>
    <s v="PF02362"/>
    <n v="121"/>
    <n v="223"/>
    <n v="7718"/>
    <s v="PF02362.20 B3 DNA binding domain"/>
    <n v="102"/>
  </r>
  <r>
    <s v="C5Y0X2_SORBI"/>
    <x v="3151"/>
    <n v="434"/>
    <s v="PF02362"/>
    <n v="103"/>
    <n v="208"/>
    <n v="7718"/>
    <s v="PF02362.20 B3 DNA binding domain"/>
    <n v="105"/>
  </r>
  <r>
    <s v="C5Y6T0_SORBI"/>
    <x v="3152"/>
    <n v="534"/>
    <s v="PF02362"/>
    <n v="150"/>
    <n v="241"/>
    <n v="7718"/>
    <s v="PF02362.20 B3 DNA binding domain"/>
    <n v="91"/>
  </r>
  <r>
    <s v="C5Y6T0_SORBI"/>
    <x v="3152"/>
    <n v="534"/>
    <s v="PF02362"/>
    <n v="426"/>
    <n v="521"/>
    <n v="7718"/>
    <s v="PF02362.20 B3 DNA binding domain"/>
    <n v="95"/>
  </r>
  <r>
    <s v="C5Y8U9_SORBI"/>
    <x v="3153"/>
    <n v="661"/>
    <s v="PF02309"/>
    <n v="404"/>
    <n v="598"/>
    <n v="3370"/>
    <s v="PF02309.15 AUX/IAA family"/>
    <n v="194"/>
  </r>
  <r>
    <s v="C5Y8U9_SORBI"/>
    <x v="3153"/>
    <n v="661"/>
    <s v="PF02309"/>
    <n v="594"/>
    <n v="641"/>
    <n v="3370"/>
    <s v="PF02309.15 AUX/IAA family"/>
    <n v="47"/>
  </r>
  <r>
    <s v="C5Y8U9_SORBI"/>
    <x v="3153"/>
    <n v="661"/>
    <s v="PF06507"/>
    <n v="255"/>
    <n v="340"/>
    <n v="1879"/>
    <s v="PF06507.12 Auxin response factor"/>
    <n v="85"/>
  </r>
  <r>
    <s v="C5Y8U9_SORBI"/>
    <x v="3153"/>
    <n v="661"/>
    <s v="PF02362"/>
    <n v="129"/>
    <n v="230"/>
    <n v="7718"/>
    <s v="PF02362.20 B3 DNA binding domain"/>
    <n v="101"/>
  </r>
  <r>
    <s v="C5Y9Z0_SORBI"/>
    <x v="3154"/>
    <n v="946"/>
    <s v="PF02309"/>
    <n v="818"/>
    <n v="933"/>
    <n v="3370"/>
    <s v="PF02309.15 AUX/IAA family"/>
    <n v="115"/>
  </r>
  <r>
    <s v="C5Y9Z0_SORBI"/>
    <x v="3154"/>
    <n v="946"/>
    <s v="PF06507"/>
    <n v="269"/>
    <n v="351"/>
    <n v="1879"/>
    <s v="PF06507.12 Auxin response factor"/>
    <n v="82"/>
  </r>
  <r>
    <s v="C5Y9Z0_SORBI"/>
    <x v="3154"/>
    <n v="946"/>
    <s v="PF02362"/>
    <n v="143"/>
    <n v="245"/>
    <n v="7718"/>
    <s v="PF02362.20 B3 DNA binding domain"/>
    <n v="102"/>
  </r>
  <r>
    <s v="C5YAI1_SORBI"/>
    <x v="3155"/>
    <n v="434"/>
    <s v="PF02362"/>
    <n v="300"/>
    <n v="402"/>
    <n v="7718"/>
    <s v="PF02362.20 B3 DNA binding domain"/>
    <n v="102"/>
  </r>
  <r>
    <s v="C5YB36_SORBI"/>
    <x v="3156"/>
    <n v="518"/>
    <s v="PF06507"/>
    <n v="267"/>
    <n v="355"/>
    <n v="1879"/>
    <s v="PF06507.12 Auxin response factor"/>
    <n v="88"/>
  </r>
  <r>
    <s v="C5YB36_SORBI"/>
    <x v="3156"/>
    <n v="518"/>
    <s v="PF02362"/>
    <n v="127"/>
    <n v="229"/>
    <n v="7718"/>
    <s v="PF02362.20 B3 DNA binding domain"/>
    <n v="102"/>
  </r>
  <r>
    <s v="C5YEI6_SORBI"/>
    <x v="3157"/>
    <n v="420"/>
    <s v="PF02362"/>
    <n v="100"/>
    <n v="205"/>
    <n v="7718"/>
    <s v="PF02362.20 B3 DNA binding domain"/>
    <n v="105"/>
  </r>
  <r>
    <s v="C5YG32_SORBI"/>
    <x v="3158"/>
    <n v="311"/>
    <s v="PF02362"/>
    <n v="212"/>
    <n v="304"/>
    <n v="7718"/>
    <s v="PF02362.20 B3 DNA binding domain"/>
    <n v="92"/>
  </r>
  <r>
    <s v="C5YHA5_SORBI"/>
    <x v="3159"/>
    <n v="253"/>
    <s v="PF02362"/>
    <n v="57"/>
    <n v="154"/>
    <n v="7718"/>
    <s v="PF02362.20 B3 DNA binding domain"/>
    <n v="97"/>
  </r>
  <r>
    <s v="C5YIB6_SORBI"/>
    <x v="3160"/>
    <n v="1095"/>
    <s v="PF02309"/>
    <n v="961"/>
    <n v="1066"/>
    <n v="3370"/>
    <s v="PF02309.15 AUX/IAA family"/>
    <n v="105"/>
  </r>
  <r>
    <s v="C5YIB6_SORBI"/>
    <x v="3160"/>
    <n v="1095"/>
    <s v="PF06507"/>
    <n v="260"/>
    <n v="343"/>
    <n v="1879"/>
    <s v="PF06507.12 Auxin response factor"/>
    <n v="83"/>
  </r>
  <r>
    <s v="C5YIB6_SORBI"/>
    <x v="3160"/>
    <n v="1095"/>
    <s v="PF02362"/>
    <n v="134"/>
    <n v="236"/>
    <n v="7718"/>
    <s v="PF02362.20 B3 DNA binding domain"/>
    <n v="102"/>
  </r>
  <r>
    <s v="C5YJ24_SORBI"/>
    <x v="3161"/>
    <n v="279"/>
    <s v="PF02362"/>
    <n v="79"/>
    <n v="189"/>
    <n v="7718"/>
    <s v="PF02362.20 B3 DNA binding domain"/>
    <n v="110"/>
  </r>
  <r>
    <s v="C5YLC1_SORBI"/>
    <x v="3162"/>
    <n v="371"/>
    <s v="PF02362"/>
    <n v="264"/>
    <n v="363"/>
    <n v="7718"/>
    <s v="PF02362.20 B3 DNA binding domain"/>
    <n v="99"/>
  </r>
  <r>
    <s v="C5YNM8_SORBI"/>
    <x v="3163"/>
    <n v="839"/>
    <s v="PF02309"/>
    <n v="748"/>
    <n v="800"/>
    <n v="3370"/>
    <s v="PF02309.15 AUX/IAA family"/>
    <n v="52"/>
  </r>
  <r>
    <s v="C5YNM8_SORBI"/>
    <x v="3163"/>
    <n v="839"/>
    <s v="PF06507"/>
    <n v="271"/>
    <n v="353"/>
    <n v="1879"/>
    <s v="PF06507.12 Auxin response factor"/>
    <n v="82"/>
  </r>
  <r>
    <s v="C5YNM8_SORBI"/>
    <x v="3163"/>
    <n v="839"/>
    <s v="PF02362"/>
    <n v="145"/>
    <n v="247"/>
    <n v="7718"/>
    <s v="PF02362.20 B3 DNA binding domain"/>
    <n v="102"/>
  </r>
  <r>
    <s v="C5YQW4_SORBI"/>
    <x v="3164"/>
    <n v="361"/>
    <s v="PF02362"/>
    <n v="34"/>
    <n v="125"/>
    <n v="7718"/>
    <s v="PF02362.20 B3 DNA binding domain"/>
    <n v="91"/>
  </r>
  <r>
    <s v="C5YQW4_SORBI"/>
    <x v="3164"/>
    <n v="361"/>
    <s v="PF02362"/>
    <n v="254"/>
    <n v="353"/>
    <n v="7718"/>
    <s v="PF02362.20 B3 DNA binding domain"/>
    <n v="99"/>
  </r>
  <r>
    <s v="C5YQX2_SORBI"/>
    <x v="3165"/>
    <n v="354"/>
    <s v="PF02362"/>
    <n v="28"/>
    <n v="118"/>
    <n v="7718"/>
    <s v="PF02362.20 B3 DNA binding domain"/>
    <n v="90"/>
  </r>
  <r>
    <s v="C5YQX2_SORBI"/>
    <x v="3165"/>
    <n v="354"/>
    <s v="PF02362"/>
    <n v="247"/>
    <n v="346"/>
    <n v="7718"/>
    <s v="PF02362.20 B3 DNA binding domain"/>
    <n v="99"/>
  </r>
  <r>
    <s v="C5YRZ9_SORBI"/>
    <x v="3166"/>
    <n v="895"/>
    <s v="PF02309"/>
    <n v="732"/>
    <n v="852"/>
    <n v="3370"/>
    <s v="PF02309.15 AUX/IAA family"/>
    <n v="120"/>
  </r>
  <r>
    <s v="C5YRZ9_SORBI"/>
    <x v="3166"/>
    <n v="895"/>
    <s v="PF06507"/>
    <n v="255"/>
    <n v="338"/>
    <n v="1879"/>
    <s v="PF06507.12 Auxin response factor"/>
    <n v="83"/>
  </r>
  <r>
    <s v="C5YRZ9_SORBI"/>
    <x v="3166"/>
    <n v="895"/>
    <s v="PF02362"/>
    <n v="129"/>
    <n v="231"/>
    <n v="7718"/>
    <s v="PF02362.20 B3 DNA binding domain"/>
    <n v="102"/>
  </r>
  <r>
    <s v="C5YT37_SORBI"/>
    <x v="3167"/>
    <n v="297"/>
    <s v="PF02362"/>
    <n v="14"/>
    <n v="109"/>
    <n v="7718"/>
    <s v="PF02362.20 B3 DNA binding domain"/>
    <n v="95"/>
  </r>
  <r>
    <s v="C5YVJ4_SORBI"/>
    <x v="3168"/>
    <n v="739"/>
    <s v="PF06507"/>
    <n v="297"/>
    <n v="378"/>
    <n v="1879"/>
    <s v="PF06507.12 Auxin response factor"/>
    <n v="81"/>
  </r>
  <r>
    <s v="C5YVJ4_SORBI"/>
    <x v="3168"/>
    <n v="739"/>
    <s v="PF02362"/>
    <n v="171"/>
    <n v="273"/>
    <n v="7718"/>
    <s v="PF02362.20 B3 DNA binding domain"/>
    <n v="102"/>
  </r>
  <r>
    <s v="C5YVQ7_SORBI"/>
    <x v="3169"/>
    <n v="245"/>
    <s v="PF02362"/>
    <n v="4"/>
    <n v="100"/>
    <n v="7718"/>
    <s v="PF02362.20 B3 DNA binding domain"/>
    <n v="96"/>
  </r>
  <r>
    <s v="C5YVQ7_SORBI"/>
    <x v="3169"/>
    <n v="245"/>
    <s v="PF02362"/>
    <n v="103"/>
    <n v="195"/>
    <n v="7718"/>
    <s v="PF02362.20 B3 DNA binding domain"/>
    <n v="92"/>
  </r>
  <r>
    <s v="C5YZU6_SORBI"/>
    <x v="3170"/>
    <n v="280"/>
    <s v="PF02362"/>
    <n v="144"/>
    <n v="235"/>
    <n v="7718"/>
    <s v="PF02362.20 B3 DNA binding domain"/>
    <n v="91"/>
  </r>
  <r>
    <s v="C5Z0X8_SORBI"/>
    <x v="3171"/>
    <n v="575"/>
    <s v="PF06507"/>
    <n v="157"/>
    <n v="238"/>
    <n v="1879"/>
    <s v="PF06507.12 Auxin response factor"/>
    <n v="81"/>
  </r>
  <r>
    <s v="C5Z0X8_SORBI"/>
    <x v="3171"/>
    <n v="575"/>
    <s v="PF02362"/>
    <n v="31"/>
    <n v="133"/>
    <n v="7718"/>
    <s v="PF02362.20 B3 DNA binding domain"/>
    <n v="102"/>
  </r>
  <r>
    <s v="C5Z103_SORBI"/>
    <x v="3172"/>
    <n v="534"/>
    <s v="PF02362"/>
    <n v="27"/>
    <n v="116"/>
    <n v="7718"/>
    <s v="PF02362.20 B3 DNA binding domain"/>
    <n v="89"/>
  </r>
  <r>
    <s v="C5Z103_SORBI"/>
    <x v="3172"/>
    <n v="534"/>
    <s v="PF02362"/>
    <n v="197"/>
    <n v="291"/>
    <n v="7718"/>
    <s v="PF02362.20 B3 DNA binding domain"/>
    <n v="94"/>
  </r>
  <r>
    <s v="C5Z103_SORBI"/>
    <x v="3172"/>
    <n v="534"/>
    <s v="PF02362"/>
    <n v="431"/>
    <n v="534"/>
    <n v="7718"/>
    <s v="PF02362.20 B3 DNA binding domain"/>
    <n v="103"/>
  </r>
  <r>
    <s v="C5Z2Q1_SORBI"/>
    <x v="3173"/>
    <n v="193"/>
    <s v="PF02362"/>
    <n v="47"/>
    <n v="132"/>
    <n v="7718"/>
    <s v="PF02362.20 B3 DNA binding domain"/>
    <n v="85"/>
  </r>
  <r>
    <s v="C5Z7U5_SORBI"/>
    <x v="3174"/>
    <n v="919"/>
    <s v="PF02309"/>
    <n v="768"/>
    <n v="878"/>
    <n v="3370"/>
    <s v="PF02309.15 AUX/IAA family"/>
    <n v="110"/>
  </r>
  <r>
    <s v="C5Z7U5_SORBI"/>
    <x v="3174"/>
    <n v="919"/>
    <s v="PF06507"/>
    <n v="261"/>
    <n v="344"/>
    <n v="1879"/>
    <s v="PF06507.12 Auxin response factor"/>
    <n v="83"/>
  </r>
  <r>
    <s v="C5Z7U5_SORBI"/>
    <x v="3174"/>
    <n v="919"/>
    <s v="PF02362"/>
    <n v="135"/>
    <n v="237"/>
    <n v="7718"/>
    <s v="PF02362.20 B3 DNA binding domain"/>
    <n v="102"/>
  </r>
  <r>
    <s v="C5Z8A5_SORBI"/>
    <x v="3175"/>
    <n v="709"/>
    <s v="PF06507"/>
    <n v="295"/>
    <n v="378"/>
    <n v="1879"/>
    <s v="PF06507.12 Auxin response factor"/>
    <n v="83"/>
  </r>
  <r>
    <s v="C5Z8A5_SORBI"/>
    <x v="3175"/>
    <n v="709"/>
    <s v="PF02362"/>
    <n v="128"/>
    <n v="230"/>
    <n v="7718"/>
    <s v="PF02362.20 B3 DNA binding domain"/>
    <n v="102"/>
  </r>
  <r>
    <s v="C5Z987_SORBI"/>
    <x v="3176"/>
    <n v="1159"/>
    <s v="PF02309"/>
    <n v="1011"/>
    <n v="1115"/>
    <n v="3370"/>
    <s v="PF02309.15 AUX/IAA family"/>
    <n v="104"/>
  </r>
  <r>
    <s v="C5Z987_SORBI"/>
    <x v="3176"/>
    <n v="1159"/>
    <s v="PF06507"/>
    <n v="281"/>
    <n v="364"/>
    <n v="1879"/>
    <s v="PF06507.12 Auxin response factor"/>
    <n v="83"/>
  </r>
  <r>
    <s v="C5Z987_SORBI"/>
    <x v="3176"/>
    <n v="1159"/>
    <s v="PF02362"/>
    <n v="155"/>
    <n v="257"/>
    <n v="7718"/>
    <s v="PF02362.20 B3 DNA binding domain"/>
    <n v="102"/>
  </r>
  <r>
    <s v="C7J026_ORYSJ"/>
    <x v="3177"/>
    <n v="111"/>
    <s v="PF02362"/>
    <n v="29"/>
    <n v="111"/>
    <n v="7718"/>
    <s v="PF02362.20 B3 DNA binding domain"/>
    <n v="82"/>
  </r>
  <r>
    <s v="C7J3Z7_ORYSJ"/>
    <x v="3178"/>
    <n v="309"/>
    <s v="PF02362"/>
    <n v="127"/>
    <n v="229"/>
    <n v="7718"/>
    <s v="PF02362.20 B3 DNA binding domain"/>
    <n v="102"/>
  </r>
  <r>
    <s v="D1GEI4_BRARP"/>
    <x v="3179"/>
    <n v="1276"/>
    <s v="PF02362"/>
    <n v="5"/>
    <n v="110"/>
    <n v="7718"/>
    <s v="PF02362.20 B3 DNA binding domain"/>
    <n v="105"/>
  </r>
  <r>
    <s v="D1GEI4_BRARP"/>
    <x v="3179"/>
    <n v="1276"/>
    <s v="PF07725"/>
    <n v="725"/>
    <n v="742"/>
    <n v="1274"/>
    <s v="PF07725.11 Leucine Rich Repeat"/>
    <n v="17"/>
  </r>
  <r>
    <s v="D1GEI4_BRARP"/>
    <x v="3179"/>
    <n v="1276"/>
    <s v="PF08711"/>
    <n v="997"/>
    <n v="1047"/>
    <n v="3743"/>
    <s v="PF08711.10 TFIIS helical bundle-like domain"/>
    <n v="50"/>
  </r>
  <r>
    <s v="D1GEI4_BRARP"/>
    <x v="3179"/>
    <n v="1276"/>
    <s v="PF00931"/>
    <n v="315"/>
    <n v="582"/>
    <n v="24904"/>
    <s v="PF00931.21 NB-ARC domain"/>
    <n v="267"/>
  </r>
  <r>
    <s v="D1GEI4_BRARP"/>
    <x v="3179"/>
    <n v="1276"/>
    <s v="PF01582"/>
    <n v="158"/>
    <n v="307"/>
    <n v="6950"/>
    <s v="PF01582.19 TIR domain"/>
    <n v="149"/>
  </r>
  <r>
    <s v="D7KCU9_ARALL"/>
    <x v="3180"/>
    <n v="361"/>
    <s v="PF02362"/>
    <n v="170"/>
    <n v="271"/>
    <n v="7718"/>
    <s v="PF02362.20 B3 DNA binding domain"/>
    <n v="101"/>
  </r>
  <r>
    <s v="D7KEH6_ARALL"/>
    <x v="3181"/>
    <n v="133"/>
    <s v="PF02362"/>
    <n v="9"/>
    <n v="100"/>
    <n v="7718"/>
    <s v="PF02362.20 B3 DNA binding domain"/>
    <n v="91"/>
  </r>
  <r>
    <s v="D7KET2_ARALL"/>
    <x v="3182"/>
    <n v="891"/>
    <s v="PF02309"/>
    <n v="717"/>
    <n v="843"/>
    <n v="3370"/>
    <s v="PF02309.15 AUX/IAA family"/>
    <n v="126"/>
  </r>
  <r>
    <s v="D7KET2_ARALL"/>
    <x v="3182"/>
    <n v="891"/>
    <s v="PF06507"/>
    <n v="255"/>
    <n v="338"/>
    <n v="1879"/>
    <s v="PF06507.12 Auxin response factor"/>
    <n v="83"/>
  </r>
  <r>
    <s v="D7KET2_ARALL"/>
    <x v="3182"/>
    <n v="891"/>
    <s v="PF02362"/>
    <n v="129"/>
    <n v="231"/>
    <n v="7718"/>
    <s v="PF02362.20 B3 DNA binding domain"/>
    <n v="102"/>
  </r>
  <r>
    <s v="D7KEX5_ARALL"/>
    <x v="3183"/>
    <n v="168"/>
    <s v="PF02362"/>
    <n v="31"/>
    <n v="122"/>
    <n v="7718"/>
    <s v="PF02362.20 B3 DNA binding domain"/>
    <n v="91"/>
  </r>
  <r>
    <s v="D7KEX6_ARALL"/>
    <x v="3184"/>
    <n v="226"/>
    <s v="PF02362"/>
    <n v="129"/>
    <n v="223"/>
    <n v="7718"/>
    <s v="PF02362.20 B3 DNA binding domain"/>
    <n v="94"/>
  </r>
  <r>
    <s v="D7KGR6_ARALL"/>
    <x v="3185"/>
    <n v="337"/>
    <s v="PF00847"/>
    <n v="26"/>
    <n v="74"/>
    <n v="12115"/>
    <s v="PF00847.19 AP2 domain"/>
    <n v="48"/>
  </r>
  <r>
    <s v="D7KGR6_ARALL"/>
    <x v="3185"/>
    <n v="337"/>
    <s v="PF02362"/>
    <n v="157"/>
    <n v="268"/>
    <n v="7718"/>
    <s v="PF02362.20 B3 DNA binding domain"/>
    <n v="111"/>
  </r>
  <r>
    <s v="D7KHB3_ARALL"/>
    <x v="3186"/>
    <n v="1096"/>
    <s v="PF02309"/>
    <n v="953"/>
    <n v="1057"/>
    <n v="3370"/>
    <s v="PF02309.15 AUX/IAA family"/>
    <n v="104"/>
  </r>
  <r>
    <s v="D7KHB3_ARALL"/>
    <x v="3186"/>
    <n v="1096"/>
    <s v="PF06507"/>
    <n v="266"/>
    <n v="348"/>
    <n v="1879"/>
    <s v="PF06507.12 Auxin response factor"/>
    <n v="82"/>
  </r>
  <r>
    <s v="D7KHB3_ARALL"/>
    <x v="3186"/>
    <n v="1096"/>
    <s v="PF02362"/>
    <n v="126"/>
    <n v="230"/>
    <n v="7718"/>
    <s v="PF02362.20 B3 DNA binding domain"/>
    <n v="104"/>
  </r>
  <r>
    <s v="D7KHN0_ARALL"/>
    <x v="3187"/>
    <n v="353"/>
    <s v="PF00847"/>
    <n v="46"/>
    <n v="94"/>
    <n v="12115"/>
    <s v="PF00847.19 AP2 domain"/>
    <n v="48"/>
  </r>
  <r>
    <s v="D7KHN0_ARALL"/>
    <x v="3187"/>
    <n v="353"/>
    <s v="PF02362"/>
    <n v="179"/>
    <n v="287"/>
    <n v="7718"/>
    <s v="PF02362.20 B3 DNA binding domain"/>
    <n v="108"/>
  </r>
  <r>
    <s v="D7KI68_ARALL"/>
    <x v="3188"/>
    <n v="903"/>
    <s v="PF02309"/>
    <n v="765"/>
    <n v="884"/>
    <n v="3370"/>
    <s v="PF02309.15 AUX/IAA family"/>
    <n v="119"/>
  </r>
  <r>
    <s v="D7KI68_ARALL"/>
    <x v="3188"/>
    <n v="903"/>
    <s v="PF06507"/>
    <n v="285"/>
    <n v="368"/>
    <n v="1879"/>
    <s v="PF06507.12 Auxin response factor"/>
    <n v="83"/>
  </r>
  <r>
    <s v="D7KI68_ARALL"/>
    <x v="3188"/>
    <n v="903"/>
    <s v="PF02362"/>
    <n v="159"/>
    <n v="261"/>
    <n v="7718"/>
    <s v="PF02362.20 B3 DNA binding domain"/>
    <n v="102"/>
  </r>
  <r>
    <s v="D7KIM5_ARALL"/>
    <x v="3189"/>
    <n v="125"/>
    <s v="PF02362"/>
    <n v="19"/>
    <n v="125"/>
    <n v="7718"/>
    <s v="PF02362.20 B3 DNA binding domain"/>
    <n v="106"/>
  </r>
  <r>
    <s v="D7KJF3_ARALL"/>
    <x v="3190"/>
    <n v="625"/>
    <s v="PF02309"/>
    <n v="475"/>
    <n v="552"/>
    <n v="3370"/>
    <s v="PF02309.15 AUX/IAA family"/>
    <n v="77"/>
  </r>
  <r>
    <s v="D7KJF3_ARALL"/>
    <x v="3190"/>
    <n v="625"/>
    <s v="PF06507"/>
    <n v="252"/>
    <n v="331"/>
    <n v="1879"/>
    <s v="PF06507.12 Auxin response factor"/>
    <n v="79"/>
  </r>
  <r>
    <s v="D7KJF3_ARALL"/>
    <x v="3190"/>
    <n v="625"/>
    <s v="PF02362"/>
    <n v="126"/>
    <n v="228"/>
    <n v="7718"/>
    <s v="PF02362.20 B3 DNA binding domain"/>
    <n v="102"/>
  </r>
  <r>
    <s v="D7KK63_ARALL"/>
    <x v="3191"/>
    <n v="578"/>
    <s v="PF02309"/>
    <n v="453"/>
    <n v="528"/>
    <n v="3370"/>
    <s v="PF02309.15 AUX/IAA family"/>
    <n v="75"/>
  </r>
  <r>
    <s v="D7KK63_ARALL"/>
    <x v="3191"/>
    <n v="578"/>
    <s v="PF02309"/>
    <n v="519"/>
    <n v="570"/>
    <n v="3370"/>
    <s v="PF02309.15 AUX/IAA family"/>
    <n v="51"/>
  </r>
  <r>
    <s v="D7KK63_ARALL"/>
    <x v="3191"/>
    <n v="578"/>
    <s v="PF06507"/>
    <n v="210"/>
    <n v="299"/>
    <n v="1879"/>
    <s v="PF06507.12 Auxin response factor"/>
    <n v="89"/>
  </r>
  <r>
    <s v="D7KK63_ARALL"/>
    <x v="3191"/>
    <n v="578"/>
    <s v="PF02362"/>
    <n v="84"/>
    <n v="186"/>
    <n v="7718"/>
    <s v="PF02362.20 B3 DNA binding domain"/>
    <n v="102"/>
  </r>
  <r>
    <s v="D7KKR3_ARALL"/>
    <x v="3192"/>
    <n v="146"/>
    <s v="PF02362"/>
    <n v="24"/>
    <n v="132"/>
    <n v="7718"/>
    <s v="PF02362.20 B3 DNA binding domain"/>
    <n v="108"/>
  </r>
  <r>
    <s v="D7KL38_ARALL"/>
    <x v="3193"/>
    <n v="601"/>
    <s v="PF02309"/>
    <n v="482"/>
    <n v="560"/>
    <n v="3370"/>
    <s v="PF02309.15 AUX/IAA family"/>
    <n v="78"/>
  </r>
  <r>
    <s v="D7KL38_ARALL"/>
    <x v="3193"/>
    <n v="601"/>
    <s v="PF02309"/>
    <n v="550"/>
    <n v="600"/>
    <n v="3370"/>
    <s v="PF02309.15 AUX/IAA family"/>
    <n v="50"/>
  </r>
  <r>
    <s v="D7KL38_ARALL"/>
    <x v="3193"/>
    <n v="601"/>
    <s v="PF06507"/>
    <n v="253"/>
    <n v="332"/>
    <n v="1879"/>
    <s v="PF06507.12 Auxin response factor"/>
    <n v="79"/>
  </r>
  <r>
    <s v="D7KL38_ARALL"/>
    <x v="3193"/>
    <n v="601"/>
    <s v="PF02362"/>
    <n v="127"/>
    <n v="229"/>
    <n v="7718"/>
    <s v="PF02362.20 B3 DNA binding domain"/>
    <n v="102"/>
  </r>
  <r>
    <s v="D7KM30_ARALL"/>
    <x v="3194"/>
    <n v="629"/>
    <s v="PF02309"/>
    <n v="495"/>
    <n v="620"/>
    <n v="3370"/>
    <s v="PF02309.15 AUX/IAA family"/>
    <n v="125"/>
  </r>
  <r>
    <s v="D7KM30_ARALL"/>
    <x v="3194"/>
    <n v="629"/>
    <s v="PF06507"/>
    <n v="253"/>
    <n v="334"/>
    <n v="1879"/>
    <s v="PF06507.12 Auxin response factor"/>
    <n v="81"/>
  </r>
  <r>
    <s v="D7KM30_ARALL"/>
    <x v="3194"/>
    <n v="629"/>
    <s v="PF02362"/>
    <n v="127"/>
    <n v="229"/>
    <n v="7718"/>
    <s v="PF02362.20 B3 DNA binding domain"/>
    <n v="102"/>
  </r>
  <r>
    <s v="D7KQC1_ARALL"/>
    <x v="3195"/>
    <n v="354"/>
    <s v="PF02362"/>
    <n v="53"/>
    <n v="159"/>
    <n v="7718"/>
    <s v="PF02362.20 B3 DNA binding domain"/>
    <n v="106"/>
  </r>
  <r>
    <s v="D7KQD7_ARALL"/>
    <x v="3196"/>
    <n v="344"/>
    <s v="PF00847"/>
    <n v="60"/>
    <n v="109"/>
    <n v="12115"/>
    <s v="PF00847.19 AP2 domain"/>
    <n v="49"/>
  </r>
  <r>
    <s v="D7KQD7_ARALL"/>
    <x v="3196"/>
    <n v="344"/>
    <s v="PF02362"/>
    <n v="188"/>
    <n v="292"/>
    <n v="7718"/>
    <s v="PF02362.20 B3 DNA binding domain"/>
    <n v="104"/>
  </r>
  <r>
    <s v="D7KQM9_ARALL"/>
    <x v="3197"/>
    <n v="1003"/>
    <s v="PF02362"/>
    <n v="15"/>
    <n v="102"/>
    <n v="7718"/>
    <s v="PF02362.20 B3 DNA binding domain"/>
    <n v="87"/>
  </r>
  <r>
    <s v="D7KQM9_ARALL"/>
    <x v="3197"/>
    <n v="1003"/>
    <s v="PF02362"/>
    <n v="154"/>
    <n v="250"/>
    <n v="7718"/>
    <s v="PF02362.20 B3 DNA binding domain"/>
    <n v="96"/>
  </r>
  <r>
    <s v="D7KQM9_ARALL"/>
    <x v="3197"/>
    <n v="1003"/>
    <s v="PF02362"/>
    <n v="267"/>
    <n v="362"/>
    <n v="7718"/>
    <s v="PF02362.20 B3 DNA binding domain"/>
    <n v="95"/>
  </r>
  <r>
    <s v="D7KQM9_ARALL"/>
    <x v="3197"/>
    <n v="1003"/>
    <s v="PF02362"/>
    <n v="452"/>
    <n v="547"/>
    <n v="7718"/>
    <s v="PF02362.20 B3 DNA binding domain"/>
    <n v="95"/>
  </r>
  <r>
    <s v="D7KQM9_ARALL"/>
    <x v="3197"/>
    <n v="1003"/>
    <s v="PF02362"/>
    <n v="632"/>
    <n v="729"/>
    <n v="7718"/>
    <s v="PF02362.20 B3 DNA binding domain"/>
    <n v="97"/>
  </r>
  <r>
    <s v="D7KQM9_ARALL"/>
    <x v="3197"/>
    <n v="1003"/>
    <s v="PF02362"/>
    <n v="742"/>
    <n v="839"/>
    <n v="7718"/>
    <s v="PF02362.20 B3 DNA binding domain"/>
    <n v="97"/>
  </r>
  <r>
    <s v="D7KQM9_ARALL"/>
    <x v="3197"/>
    <n v="1003"/>
    <s v="PF02362"/>
    <n v="903"/>
    <n v="999"/>
    <n v="7718"/>
    <s v="PF02362.20 B3 DNA binding domain"/>
    <n v="96"/>
  </r>
  <r>
    <s v="D7KQU4_ARALL"/>
    <x v="3198"/>
    <n v="357"/>
    <s v="PF00847"/>
    <n v="67"/>
    <n v="116"/>
    <n v="12115"/>
    <s v="PF00847.19 AP2 domain"/>
    <n v="49"/>
  </r>
  <r>
    <s v="D7KQU4_ARALL"/>
    <x v="3198"/>
    <n v="357"/>
    <s v="PF02362"/>
    <n v="192"/>
    <n v="303"/>
    <n v="7718"/>
    <s v="PF02362.20 B3 DNA binding domain"/>
    <n v="111"/>
  </r>
  <r>
    <s v="D7KRA1_ARALL"/>
    <x v="3199"/>
    <n v="338"/>
    <s v="PF02362"/>
    <n v="18"/>
    <n v="102"/>
    <n v="7718"/>
    <s v="PF02362.20 B3 DNA binding domain"/>
    <n v="84"/>
  </r>
  <r>
    <s v="D7KRA1_ARALL"/>
    <x v="3199"/>
    <n v="338"/>
    <s v="PF00782"/>
    <n v="247"/>
    <n v="327"/>
    <n v="13556"/>
    <s v="PF00782.19 Dual specificity phosphatase, catalytic domain"/>
    <n v="80"/>
  </r>
  <r>
    <s v="D7KRA1_ARALL"/>
    <x v="3199"/>
    <n v="338"/>
    <s v="PF00076"/>
    <n v="195"/>
    <n v="245"/>
    <n v="131391"/>
    <s v="PF00076.21 RNA recognition motif. (a.k.a. RRM, RBD, or RNP domain)"/>
    <n v="50"/>
  </r>
  <r>
    <s v="D7KV47_ARALL"/>
    <x v="3200"/>
    <n v="572"/>
    <s v="PF06507"/>
    <n v="274"/>
    <n v="356"/>
    <n v="1879"/>
    <s v="PF06507.12 Auxin response factor"/>
    <n v="82"/>
  </r>
  <r>
    <s v="D7KV47_ARALL"/>
    <x v="3200"/>
    <n v="572"/>
    <s v="PF02362"/>
    <n v="119"/>
    <n v="221"/>
    <n v="7718"/>
    <s v="PF02362.20 B3 DNA binding domain"/>
    <n v="102"/>
  </r>
  <r>
    <s v="D7KWV4_ARALL"/>
    <x v="3201"/>
    <n v="352"/>
    <s v="PF00847"/>
    <n v="63"/>
    <n v="112"/>
    <n v="12115"/>
    <s v="PF00847.19 AP2 domain"/>
    <n v="49"/>
  </r>
  <r>
    <s v="D7KWV4_ARALL"/>
    <x v="3201"/>
    <n v="352"/>
    <s v="PF02362"/>
    <n v="188"/>
    <n v="293"/>
    <n v="7718"/>
    <s v="PF02362.20 B3 DNA binding domain"/>
    <n v="105"/>
  </r>
  <r>
    <s v="D7KXS0_ARALL"/>
    <x v="3202"/>
    <n v="665"/>
    <s v="PF02309"/>
    <n v="511"/>
    <n v="581"/>
    <n v="3370"/>
    <s v="PF02309.15 AUX/IAA family"/>
    <n v="70"/>
  </r>
  <r>
    <s v="D7KXS0_ARALL"/>
    <x v="3202"/>
    <n v="665"/>
    <s v="PF02309"/>
    <n v="578"/>
    <n v="633"/>
    <n v="3370"/>
    <s v="PF02309.15 AUX/IAA family"/>
    <n v="55"/>
  </r>
  <r>
    <s v="D7KXS0_ARALL"/>
    <x v="3202"/>
    <n v="665"/>
    <s v="PF06507"/>
    <n v="250"/>
    <n v="332"/>
    <n v="1879"/>
    <s v="PF06507.12 Auxin response factor"/>
    <n v="82"/>
  </r>
  <r>
    <s v="D7KXS0_ARALL"/>
    <x v="3202"/>
    <n v="665"/>
    <s v="PF02362"/>
    <n v="124"/>
    <n v="226"/>
    <n v="7718"/>
    <s v="PF02362.20 B3 DNA binding domain"/>
    <n v="102"/>
  </r>
  <r>
    <s v="D7KYM6_ARALL"/>
    <x v="3203"/>
    <n v="101"/>
    <s v="PF02362"/>
    <n v="7"/>
    <n v="101"/>
    <n v="7718"/>
    <s v="PF02362.20 B3 DNA binding domain"/>
    <n v="94"/>
  </r>
  <r>
    <s v="D7L080_ARALL"/>
    <x v="3204"/>
    <n v="117"/>
    <s v="PF02362"/>
    <n v="20"/>
    <n v="117"/>
    <n v="7718"/>
    <s v="PF02362.20 B3 DNA binding domain"/>
    <n v="97"/>
  </r>
  <r>
    <s v="D7L141_ARALL"/>
    <x v="3205"/>
    <n v="68"/>
    <s v="PF02362"/>
    <n v="1"/>
    <n v="67"/>
    <n v="7718"/>
    <s v="PF02362.20 B3 DNA binding domain"/>
    <n v="66"/>
  </r>
  <r>
    <s v="D7L143_ARALL"/>
    <x v="3206"/>
    <n v="291"/>
    <s v="PF02362"/>
    <n v="19"/>
    <n v="114"/>
    <n v="7718"/>
    <s v="PF02362.20 B3 DNA binding domain"/>
    <n v="95"/>
  </r>
  <r>
    <s v="D7L4F0_ARALL"/>
    <x v="3207"/>
    <n v="239"/>
    <s v="PF02362"/>
    <n v="17"/>
    <n v="92"/>
    <n v="7718"/>
    <s v="PF02362.20 B3 DNA binding domain"/>
    <n v="75"/>
  </r>
  <r>
    <s v="D7L4S8_ARALL"/>
    <x v="3208"/>
    <n v="341"/>
    <s v="PF02362"/>
    <n v="25"/>
    <n v="116"/>
    <n v="7718"/>
    <s v="PF02362.20 B3 DNA binding domain"/>
    <n v="91"/>
  </r>
  <r>
    <s v="D7L4T4_ARALL"/>
    <x v="3209"/>
    <n v="175"/>
    <s v="PF02362"/>
    <n v="10"/>
    <n v="102"/>
    <n v="7718"/>
    <s v="PF02362.20 B3 DNA binding domain"/>
    <n v="92"/>
  </r>
  <r>
    <s v="D7L571_ARALL"/>
    <x v="3210"/>
    <n v="725"/>
    <s v="PF02362"/>
    <n v="576"/>
    <n v="677"/>
    <n v="7718"/>
    <s v="PF02362.20 B3 DNA binding domain"/>
    <n v="101"/>
  </r>
  <r>
    <s v="D7L6A0_ARALL"/>
    <x v="3211"/>
    <n v="302"/>
    <s v="PF02362"/>
    <n v="21"/>
    <n v="116"/>
    <n v="7718"/>
    <s v="PF02362.20 B3 DNA binding domain"/>
    <n v="95"/>
  </r>
  <r>
    <s v="D7L6A0_ARALL"/>
    <x v="3211"/>
    <n v="302"/>
    <s v="PF02362"/>
    <n v="201"/>
    <n v="292"/>
    <n v="7718"/>
    <s v="PF02362.20 B3 DNA binding domain"/>
    <n v="91"/>
  </r>
  <r>
    <s v="D7L967_ARALL"/>
    <x v="3212"/>
    <n v="341"/>
    <s v="PF02362"/>
    <n v="5"/>
    <n v="98"/>
    <n v="7718"/>
    <s v="PF02362.20 B3 DNA binding domain"/>
    <n v="93"/>
  </r>
  <r>
    <s v="D7L967_ARALL"/>
    <x v="3212"/>
    <n v="341"/>
    <s v="PF02362"/>
    <n v="244"/>
    <n v="338"/>
    <n v="7718"/>
    <s v="PF02362.20 B3 DNA binding domain"/>
    <n v="94"/>
  </r>
  <r>
    <s v="D7L985_ARALL"/>
    <x v="3213"/>
    <n v="275"/>
    <s v="PF02362"/>
    <n v="127"/>
    <n v="218"/>
    <n v="7718"/>
    <s v="PF02362.20 B3 DNA binding domain"/>
    <n v="91"/>
  </r>
  <r>
    <s v="D7L9F7_ARALL"/>
    <x v="3214"/>
    <n v="597"/>
    <s v="PF02309"/>
    <n v="466"/>
    <n v="562"/>
    <n v="3370"/>
    <s v="PF02309.15 AUX/IAA family"/>
    <n v="96"/>
  </r>
  <r>
    <s v="D7L9F7_ARALL"/>
    <x v="3214"/>
    <n v="597"/>
    <s v="PF06507"/>
    <n v="252"/>
    <n v="331"/>
    <n v="1879"/>
    <s v="PF06507.12 Auxin response factor"/>
    <n v="79"/>
  </r>
  <r>
    <s v="D7L9F7_ARALL"/>
    <x v="3214"/>
    <n v="597"/>
    <s v="PF02362"/>
    <n v="126"/>
    <n v="228"/>
    <n v="7718"/>
    <s v="PF02362.20 B3 DNA binding domain"/>
    <n v="102"/>
  </r>
  <r>
    <s v="D7L9U1_ARALL"/>
    <x v="3215"/>
    <n v="355"/>
    <s v="PF02362"/>
    <n v="14"/>
    <n v="102"/>
    <n v="7718"/>
    <s v="PF02362.20 B3 DNA binding domain"/>
    <n v="88"/>
  </r>
  <r>
    <s v="D7L9U1_ARALL"/>
    <x v="3215"/>
    <n v="355"/>
    <s v="PF02362"/>
    <n v="148"/>
    <n v="246"/>
    <n v="7718"/>
    <s v="PF02362.20 B3 DNA binding domain"/>
    <n v="98"/>
  </r>
  <r>
    <s v="D7L9U1_ARALL"/>
    <x v="3215"/>
    <n v="355"/>
    <s v="PF02362"/>
    <n v="254"/>
    <n v="353"/>
    <n v="7718"/>
    <s v="PF02362.20 B3 DNA binding domain"/>
    <n v="99"/>
  </r>
  <r>
    <s v="D7LAP4_ARALL"/>
    <x v="3216"/>
    <n v="263"/>
    <s v="PF02362"/>
    <n v="29"/>
    <n v="139"/>
    <n v="7718"/>
    <s v="PF02362.20 B3 DNA binding domain"/>
    <n v="110"/>
  </r>
  <r>
    <s v="D7LAU3_ARALL"/>
    <x v="3217"/>
    <n v="329"/>
    <s v="PF02362"/>
    <n v="86"/>
    <n v="183"/>
    <n v="7718"/>
    <s v="PF02362.20 B3 DNA binding domain"/>
    <n v="97"/>
  </r>
  <r>
    <s v="D7LAU3_ARALL"/>
    <x v="3217"/>
    <n v="329"/>
    <s v="PF02362"/>
    <n v="214"/>
    <n v="327"/>
    <n v="7718"/>
    <s v="PF02362.20 B3 DNA binding domain"/>
    <n v="113"/>
  </r>
  <r>
    <s v="D7LC55_ARALL"/>
    <x v="3218"/>
    <n v="798"/>
    <s v="PF02362"/>
    <n v="300"/>
    <n v="401"/>
    <n v="7718"/>
    <s v="PF02362.20 B3 DNA binding domain"/>
    <n v="101"/>
  </r>
  <r>
    <s v="D7LC55_ARALL"/>
    <x v="3218"/>
    <n v="798"/>
    <s v="PF07496"/>
    <n v="551"/>
    <n v="594"/>
    <n v="1707"/>
    <s v="PF07496.14 CW-type Zinc Finger"/>
    <n v="43"/>
  </r>
  <r>
    <s v="D7LCR3_ARALL"/>
    <x v="3219"/>
    <n v="333"/>
    <s v="PF02362"/>
    <n v="11"/>
    <n v="75"/>
    <n v="7718"/>
    <s v="PF02362.20 B3 DNA binding domain"/>
    <n v="64"/>
  </r>
  <r>
    <s v="D7LCR3_ARALL"/>
    <x v="3219"/>
    <n v="333"/>
    <s v="PF02362"/>
    <n v="133"/>
    <n v="200"/>
    <n v="7718"/>
    <s v="PF02362.20 B3 DNA binding domain"/>
    <n v="67"/>
  </r>
  <r>
    <s v="D7LCR3_ARALL"/>
    <x v="3219"/>
    <n v="333"/>
    <s v="PF02362"/>
    <n v="231"/>
    <n v="328"/>
    <n v="7718"/>
    <s v="PF02362.20 B3 DNA binding domain"/>
    <n v="97"/>
  </r>
  <r>
    <s v="D7LCS6_ARALL"/>
    <x v="3220"/>
    <n v="529"/>
    <s v="PF02362"/>
    <n v="467"/>
    <n v="527"/>
    <n v="7718"/>
    <s v="PF02362.20 B3 DNA binding domain"/>
    <n v="60"/>
  </r>
  <r>
    <s v="D7LCS6_ARALL"/>
    <x v="3220"/>
    <n v="529"/>
    <s v="PF00646"/>
    <n v="33"/>
    <n v="74"/>
    <n v="26580"/>
    <s v="PF00646.32 F-box domain"/>
    <n v="41"/>
  </r>
  <r>
    <s v="D7LE94_ARALL"/>
    <x v="3221"/>
    <n v="535"/>
    <s v="PF02362"/>
    <n v="6"/>
    <n v="93"/>
    <n v="7718"/>
    <s v="PF02362.20 B3 DNA binding domain"/>
    <n v="87"/>
  </r>
  <r>
    <s v="D7LE94_ARALL"/>
    <x v="3221"/>
    <n v="535"/>
    <s v="PF02362"/>
    <n v="129"/>
    <n v="226"/>
    <n v="7718"/>
    <s v="PF02362.20 B3 DNA binding domain"/>
    <n v="97"/>
  </r>
  <r>
    <s v="D7LE94_ARALL"/>
    <x v="3221"/>
    <n v="535"/>
    <s v="PF02362"/>
    <n v="253"/>
    <n v="335"/>
    <n v="7718"/>
    <s v="PF02362.20 B3 DNA binding domain"/>
    <n v="82"/>
  </r>
  <r>
    <s v="D7LEK5_ARALL"/>
    <x v="3222"/>
    <n v="600"/>
    <s v="PF02309"/>
    <n v="454"/>
    <n v="531"/>
    <n v="3370"/>
    <s v="PF02309.15 AUX/IAA family"/>
    <n v="77"/>
  </r>
  <r>
    <s v="D7LEK5_ARALL"/>
    <x v="3222"/>
    <n v="600"/>
    <s v="PF02309"/>
    <n v="525"/>
    <n v="579"/>
    <n v="3370"/>
    <s v="PF02309.15 AUX/IAA family"/>
    <n v="54"/>
  </r>
  <r>
    <s v="D7LEK5_ARALL"/>
    <x v="3222"/>
    <n v="600"/>
    <s v="PF06507"/>
    <n v="250"/>
    <n v="329"/>
    <n v="1879"/>
    <s v="PF06507.12 Auxin response factor"/>
    <n v="79"/>
  </r>
  <r>
    <s v="D7LEK5_ARALL"/>
    <x v="3222"/>
    <n v="600"/>
    <s v="PF02362"/>
    <n v="124"/>
    <n v="226"/>
    <n v="7718"/>
    <s v="PF02362.20 B3 DNA binding domain"/>
    <n v="102"/>
  </r>
  <r>
    <s v="D7LF95_ARALL"/>
    <x v="3223"/>
    <n v="311"/>
    <s v="PF02362"/>
    <n v="36"/>
    <n v="142"/>
    <n v="7718"/>
    <s v="PF02362.20 B3 DNA binding domain"/>
    <n v="106"/>
  </r>
  <r>
    <s v="D7LGF8_ARALL"/>
    <x v="3224"/>
    <n v="588"/>
    <s v="PF06507"/>
    <n v="272"/>
    <n v="348"/>
    <n v="1879"/>
    <s v="PF06507.12 Auxin response factor"/>
    <n v="76"/>
  </r>
  <r>
    <s v="D7LGF8_ARALL"/>
    <x v="3224"/>
    <n v="588"/>
    <s v="PF02362"/>
    <n v="157"/>
    <n v="259"/>
    <n v="7718"/>
    <s v="PF02362.20 B3 DNA binding domain"/>
    <n v="102"/>
  </r>
  <r>
    <s v="D7LHN6_ARALL"/>
    <x v="3225"/>
    <n v="697"/>
    <s v="PF06507"/>
    <n v="278"/>
    <n v="361"/>
    <n v="1879"/>
    <s v="PF06507.12 Auxin response factor"/>
    <n v="83"/>
  </r>
  <r>
    <s v="D7LHN6_ARALL"/>
    <x v="3225"/>
    <n v="697"/>
    <s v="PF02362"/>
    <n v="117"/>
    <n v="219"/>
    <n v="7718"/>
    <s v="PF02362.20 B3 DNA binding domain"/>
    <n v="102"/>
  </r>
  <r>
    <s v="D7LHU8_ARALL"/>
    <x v="3226"/>
    <n v="290"/>
    <s v="PF02362"/>
    <n v="19"/>
    <n v="114"/>
    <n v="7718"/>
    <s v="PF02362.20 B3 DNA binding domain"/>
    <n v="95"/>
  </r>
  <r>
    <s v="D7LIB2_ARALL"/>
    <x v="3227"/>
    <n v="1609"/>
    <s v="PF02362"/>
    <n v="8"/>
    <n v="90"/>
    <n v="7718"/>
    <s v="PF02362.20 B3 DNA binding domain"/>
    <n v="82"/>
  </r>
  <r>
    <s v="D7LIB2_ARALL"/>
    <x v="3227"/>
    <n v="1609"/>
    <s v="PF02362"/>
    <n v="130"/>
    <n v="227"/>
    <n v="7718"/>
    <s v="PF02362.20 B3 DNA binding domain"/>
    <n v="97"/>
  </r>
  <r>
    <s v="D7LIB2_ARALL"/>
    <x v="3227"/>
    <n v="1609"/>
    <s v="PF02362"/>
    <n v="268"/>
    <n v="361"/>
    <n v="7718"/>
    <s v="PF02362.20 B3 DNA binding domain"/>
    <n v="93"/>
  </r>
  <r>
    <s v="D7LIB2_ARALL"/>
    <x v="3227"/>
    <n v="1609"/>
    <s v="PF02362"/>
    <n v="371"/>
    <n v="467"/>
    <n v="7718"/>
    <s v="PF02362.20 B3 DNA binding domain"/>
    <n v="96"/>
  </r>
  <r>
    <s v="D7LIB2_ARALL"/>
    <x v="3227"/>
    <n v="1609"/>
    <s v="PF02362"/>
    <n v="649"/>
    <n v="738"/>
    <n v="7718"/>
    <s v="PF02362.20 B3 DNA binding domain"/>
    <n v="89"/>
  </r>
  <r>
    <s v="D7LIB2_ARALL"/>
    <x v="3227"/>
    <n v="1609"/>
    <s v="PF02362"/>
    <n v="802"/>
    <n v="897"/>
    <n v="7718"/>
    <s v="PF02362.20 B3 DNA binding domain"/>
    <n v="95"/>
  </r>
  <r>
    <s v="D7LIB2_ARALL"/>
    <x v="3227"/>
    <n v="1609"/>
    <s v="PF02362"/>
    <n v="926"/>
    <n v="1021"/>
    <n v="7718"/>
    <s v="PF02362.20 B3 DNA binding domain"/>
    <n v="95"/>
  </r>
  <r>
    <s v="D7LIB2_ARALL"/>
    <x v="3227"/>
    <n v="1609"/>
    <s v="PF02362"/>
    <n v="1050"/>
    <n v="1144"/>
    <n v="7718"/>
    <s v="PF02362.20 B3 DNA binding domain"/>
    <n v="94"/>
  </r>
  <r>
    <s v="D7LIB2_ARALL"/>
    <x v="3227"/>
    <n v="1609"/>
    <s v="PF02362"/>
    <n v="1250"/>
    <n v="1347"/>
    <n v="7718"/>
    <s v="PF02362.20 B3 DNA binding domain"/>
    <n v="97"/>
  </r>
  <r>
    <s v="D7LIB2_ARALL"/>
    <x v="3227"/>
    <n v="1609"/>
    <s v="PF02362"/>
    <n v="1358"/>
    <n v="1455"/>
    <n v="7718"/>
    <s v="PF02362.20 B3 DNA binding domain"/>
    <n v="97"/>
  </r>
  <r>
    <s v="D7LIB2_ARALL"/>
    <x v="3227"/>
    <n v="1609"/>
    <s v="PF02362"/>
    <n v="1509"/>
    <n v="1607"/>
    <n v="7718"/>
    <s v="PF02362.20 B3 DNA binding domain"/>
    <n v="98"/>
  </r>
  <r>
    <s v="D7LIB4_ARALL"/>
    <x v="3228"/>
    <n v="777"/>
    <s v="PF02362"/>
    <n v="2"/>
    <n v="53"/>
    <n v="7718"/>
    <s v="PF02362.20 B3 DNA binding domain"/>
    <n v="51"/>
  </r>
  <r>
    <s v="D7LIB4_ARALL"/>
    <x v="3228"/>
    <n v="777"/>
    <s v="PF02362"/>
    <n v="117"/>
    <n v="210"/>
    <n v="7718"/>
    <s v="PF02362.20 B3 DNA binding domain"/>
    <n v="93"/>
  </r>
  <r>
    <s v="D7LIB4_ARALL"/>
    <x v="3228"/>
    <n v="777"/>
    <s v="PF02362"/>
    <n v="261"/>
    <n v="356"/>
    <n v="7718"/>
    <s v="PF02362.20 B3 DNA binding domain"/>
    <n v="95"/>
  </r>
  <r>
    <s v="D7LIB4_ARALL"/>
    <x v="3228"/>
    <n v="777"/>
    <s v="PF02362"/>
    <n v="388"/>
    <n v="483"/>
    <n v="7718"/>
    <s v="PF02362.20 B3 DNA binding domain"/>
    <n v="95"/>
  </r>
  <r>
    <s v="D7LIB4_ARALL"/>
    <x v="3228"/>
    <n v="777"/>
    <s v="PF02362"/>
    <n v="534"/>
    <n v="629"/>
    <n v="7718"/>
    <s v="PF02362.20 B3 DNA binding domain"/>
    <n v="95"/>
  </r>
  <r>
    <s v="D7LIB4_ARALL"/>
    <x v="3228"/>
    <n v="777"/>
    <s v="PF02362"/>
    <n v="680"/>
    <n v="775"/>
    <n v="7718"/>
    <s v="PF02362.20 B3 DNA binding domain"/>
    <n v="95"/>
  </r>
  <r>
    <s v="D7LIB5_ARALL"/>
    <x v="3229"/>
    <n v="680"/>
    <s v="PF02362"/>
    <n v="28"/>
    <n v="123"/>
    <n v="7718"/>
    <s v="PF02362.20 B3 DNA binding domain"/>
    <n v="95"/>
  </r>
  <r>
    <s v="D7LIB5_ARALL"/>
    <x v="3229"/>
    <n v="680"/>
    <s v="PF02362"/>
    <n v="188"/>
    <n v="282"/>
    <n v="7718"/>
    <s v="PF02362.20 B3 DNA binding domain"/>
    <n v="94"/>
  </r>
  <r>
    <s v="D7LIB5_ARALL"/>
    <x v="3229"/>
    <n v="680"/>
    <s v="PF02362"/>
    <n v="496"/>
    <n v="566"/>
    <n v="7718"/>
    <s v="PF02362.20 B3 DNA binding domain"/>
    <n v="70"/>
  </r>
  <r>
    <s v="D7LIB5_ARALL"/>
    <x v="3229"/>
    <n v="680"/>
    <s v="PF02362"/>
    <n v="578"/>
    <n v="673"/>
    <n v="7718"/>
    <s v="PF02362.20 B3 DNA binding domain"/>
    <n v="95"/>
  </r>
  <r>
    <s v="D7LIB6_ARALL"/>
    <x v="3230"/>
    <n v="333"/>
    <s v="PF02362"/>
    <n v="82"/>
    <n v="177"/>
    <n v="7718"/>
    <s v="PF02362.20 B3 DNA binding domain"/>
    <n v="95"/>
  </r>
  <r>
    <s v="D7LIB6_ARALL"/>
    <x v="3230"/>
    <n v="333"/>
    <s v="PF02362"/>
    <n v="234"/>
    <n v="331"/>
    <n v="7718"/>
    <s v="PF02362.20 B3 DNA binding domain"/>
    <n v="97"/>
  </r>
  <r>
    <s v="D7LIB9_ARALL"/>
    <x v="3231"/>
    <n v="410"/>
    <s v="PF02362"/>
    <n v="51"/>
    <n v="147"/>
    <n v="7718"/>
    <s v="PF02362.20 B3 DNA binding domain"/>
    <n v="96"/>
  </r>
  <r>
    <s v="D7LIB9_ARALL"/>
    <x v="3231"/>
    <n v="410"/>
    <s v="PF02362"/>
    <n v="161"/>
    <n v="256"/>
    <n v="7718"/>
    <s v="PF02362.20 B3 DNA binding domain"/>
    <n v="95"/>
  </r>
  <r>
    <s v="D7LIB9_ARALL"/>
    <x v="3231"/>
    <n v="410"/>
    <s v="PF02362"/>
    <n v="308"/>
    <n v="404"/>
    <n v="7718"/>
    <s v="PF02362.20 B3 DNA binding domain"/>
    <n v="96"/>
  </r>
  <r>
    <s v="D7LIC1_ARALL"/>
    <x v="3232"/>
    <n v="543"/>
    <s v="PF02362"/>
    <n v="14"/>
    <n v="100"/>
    <n v="7718"/>
    <s v="PF02362.20 B3 DNA binding domain"/>
    <n v="86"/>
  </r>
  <r>
    <s v="D7LIC1_ARALL"/>
    <x v="3232"/>
    <n v="543"/>
    <s v="PF02362"/>
    <n v="150"/>
    <n v="247"/>
    <n v="7718"/>
    <s v="PF02362.20 B3 DNA binding domain"/>
    <n v="97"/>
  </r>
  <r>
    <s v="D7LIC1_ARALL"/>
    <x v="3232"/>
    <n v="543"/>
    <s v="PF02362"/>
    <n v="276"/>
    <n v="370"/>
    <n v="7718"/>
    <s v="PF02362.20 B3 DNA binding domain"/>
    <n v="94"/>
  </r>
  <r>
    <s v="D7LIC1_ARALL"/>
    <x v="3232"/>
    <n v="543"/>
    <s v="PF02362"/>
    <n v="449"/>
    <n v="543"/>
    <n v="7718"/>
    <s v="PF02362.20 B3 DNA binding domain"/>
    <n v="94"/>
  </r>
  <r>
    <s v="D7LIN5_ARALL"/>
    <x v="3233"/>
    <n v="236"/>
    <s v="PF02362"/>
    <n v="38"/>
    <n v="144"/>
    <n v="7718"/>
    <s v="PF02362.20 B3 DNA binding domain"/>
    <n v="106"/>
  </r>
  <r>
    <s v="D7LIW0_ARALL"/>
    <x v="3234"/>
    <n v="595"/>
    <s v="PF02362"/>
    <n v="69"/>
    <n v="156"/>
    <n v="7718"/>
    <s v="PF02362.20 B3 DNA binding domain"/>
    <n v="87"/>
  </r>
  <r>
    <s v="D7LIW0_ARALL"/>
    <x v="3234"/>
    <n v="595"/>
    <s v="PF02362"/>
    <n v="196"/>
    <n v="293"/>
    <n v="7718"/>
    <s v="PF02362.20 B3 DNA binding domain"/>
    <n v="97"/>
  </r>
  <r>
    <s v="D7LIW0_ARALL"/>
    <x v="3234"/>
    <n v="595"/>
    <s v="PF02362"/>
    <n v="341"/>
    <n v="438"/>
    <n v="7718"/>
    <s v="PF02362.20 B3 DNA binding domain"/>
    <n v="97"/>
  </r>
  <r>
    <s v="D7LIW0_ARALL"/>
    <x v="3234"/>
    <n v="595"/>
    <s v="PF02362"/>
    <n v="493"/>
    <n v="590"/>
    <n v="7718"/>
    <s v="PF02362.20 B3 DNA binding domain"/>
    <n v="97"/>
  </r>
  <r>
    <s v="D7LIX6_ARALL"/>
    <x v="3235"/>
    <n v="631"/>
    <s v="PF02362"/>
    <n v="127"/>
    <n v="214"/>
    <n v="7718"/>
    <s v="PF02362.20 B3 DNA binding domain"/>
    <n v="87"/>
  </r>
  <r>
    <s v="D7LIX6_ARALL"/>
    <x v="3235"/>
    <n v="631"/>
    <s v="PF02362"/>
    <n v="254"/>
    <n v="351"/>
    <n v="7718"/>
    <s v="PF02362.20 B3 DNA binding domain"/>
    <n v="97"/>
  </r>
  <r>
    <s v="D7LIX6_ARALL"/>
    <x v="3235"/>
    <n v="631"/>
    <s v="PF02362"/>
    <n v="395"/>
    <n v="492"/>
    <n v="7718"/>
    <s v="PF02362.20 B3 DNA binding domain"/>
    <n v="97"/>
  </r>
  <r>
    <s v="D7LIX6_ARALL"/>
    <x v="3235"/>
    <n v="631"/>
    <s v="PF02362"/>
    <n v="532"/>
    <n v="626"/>
    <n v="7718"/>
    <s v="PF02362.20 B3 DNA binding domain"/>
    <n v="94"/>
  </r>
  <r>
    <s v="D7LN48_ARALL"/>
    <x v="3236"/>
    <n v="275"/>
    <s v="PF02362"/>
    <n v="10"/>
    <n v="108"/>
    <n v="7718"/>
    <s v="PF02362.20 B3 DNA binding domain"/>
    <n v="98"/>
  </r>
  <r>
    <s v="D7LN55_ARALL"/>
    <x v="3237"/>
    <n v="108"/>
    <s v="PF02362"/>
    <n v="7"/>
    <n v="104"/>
    <n v="7718"/>
    <s v="PF02362.20 B3 DNA binding domain"/>
    <n v="97"/>
  </r>
  <r>
    <s v="D7LQT8_ARALL"/>
    <x v="3238"/>
    <n v="333"/>
    <s v="PF00847"/>
    <n v="56"/>
    <n v="105"/>
    <n v="12115"/>
    <s v="PF00847.19 AP2 domain"/>
    <n v="49"/>
  </r>
  <r>
    <s v="D7LQT8_ARALL"/>
    <x v="3238"/>
    <n v="333"/>
    <s v="PF02362"/>
    <n v="180"/>
    <n v="285"/>
    <n v="7718"/>
    <s v="PF02362.20 B3 DNA binding domain"/>
    <n v="105"/>
  </r>
  <r>
    <s v="D7LR96_ARALL"/>
    <x v="3239"/>
    <n v="314"/>
    <s v="PF02362"/>
    <n v="95"/>
    <n v="197"/>
    <n v="7718"/>
    <s v="PF02362.20 B3 DNA binding domain"/>
    <n v="102"/>
  </r>
  <r>
    <s v="D7LSP8_ARALL"/>
    <x v="3240"/>
    <n v="608"/>
    <s v="PF02309"/>
    <n v="473"/>
    <n v="593"/>
    <n v="3370"/>
    <s v="PF02309.15 AUX/IAA family"/>
    <n v="120"/>
  </r>
  <r>
    <s v="D7LSP8_ARALL"/>
    <x v="3240"/>
    <n v="608"/>
    <s v="PF06507"/>
    <n v="254"/>
    <n v="344"/>
    <n v="1879"/>
    <s v="PF06507.12 Auxin response factor"/>
    <n v="90"/>
  </r>
  <r>
    <s v="D7LSP8_ARALL"/>
    <x v="3240"/>
    <n v="608"/>
    <s v="PF02362"/>
    <n v="128"/>
    <n v="230"/>
    <n v="7718"/>
    <s v="PF02362.20 B3 DNA binding domain"/>
    <n v="102"/>
  </r>
  <r>
    <s v="D7LSR4_ARALL"/>
    <x v="3241"/>
    <n v="304"/>
    <s v="PF02362"/>
    <n v="23"/>
    <n v="129"/>
    <n v="7718"/>
    <s v="PF02362.20 B3 DNA binding domain"/>
    <n v="106"/>
  </r>
  <r>
    <s v="D7LUG9_ARALL"/>
    <x v="3242"/>
    <n v="273"/>
    <s v="PF02362"/>
    <n v="11"/>
    <n v="101"/>
    <n v="7718"/>
    <s v="PF02362.20 B3 DNA binding domain"/>
    <n v="90"/>
  </r>
  <r>
    <s v="D7LXQ0_ARALL"/>
    <x v="3243"/>
    <n v="308"/>
    <s v="PF02362"/>
    <n v="19"/>
    <n v="114"/>
    <n v="7718"/>
    <s v="PF02362.20 B3 DNA binding domain"/>
    <n v="95"/>
  </r>
  <r>
    <s v="D7LXQ0_ARALL"/>
    <x v="3243"/>
    <n v="308"/>
    <s v="PF02362"/>
    <n v="218"/>
    <n v="308"/>
    <n v="7718"/>
    <s v="PF02362.20 B3 DNA binding domain"/>
    <n v="90"/>
  </r>
  <r>
    <s v="D7LXR4_ARALL"/>
    <x v="3244"/>
    <n v="288"/>
    <s v="PF02362"/>
    <n v="18"/>
    <n v="113"/>
    <n v="7718"/>
    <s v="PF02362.20 B3 DNA binding domain"/>
    <n v="95"/>
  </r>
  <r>
    <s v="D7LXR4_ARALL"/>
    <x v="3244"/>
    <n v="288"/>
    <s v="PF02362"/>
    <n v="198"/>
    <n v="288"/>
    <n v="7718"/>
    <s v="PF02362.20 B3 DNA binding domain"/>
    <n v="90"/>
  </r>
  <r>
    <s v="D7LZ54_ARALL"/>
    <x v="3245"/>
    <n v="275"/>
    <s v="PF02362"/>
    <n v="45"/>
    <n v="158"/>
    <n v="7718"/>
    <s v="PF02362.20 B3 DNA binding domain"/>
    <n v="113"/>
  </r>
  <r>
    <s v="D7M044_ARALL"/>
    <x v="3246"/>
    <n v="1168"/>
    <s v="PF02309"/>
    <n v="1033"/>
    <n v="1131"/>
    <n v="3370"/>
    <s v="PF02309.15 AUX/IAA family"/>
    <n v="98"/>
  </r>
  <r>
    <s v="D7M044_ARALL"/>
    <x v="3246"/>
    <n v="1168"/>
    <s v="PF06507"/>
    <n v="253"/>
    <n v="336"/>
    <n v="1879"/>
    <s v="PF06507.12 Auxin response factor"/>
    <n v="83"/>
  </r>
  <r>
    <s v="D7M044_ARALL"/>
    <x v="3246"/>
    <n v="1168"/>
    <s v="PF02362"/>
    <n v="127"/>
    <n v="229"/>
    <n v="7718"/>
    <s v="PF02362.20 B3 DNA binding domain"/>
    <n v="102"/>
  </r>
  <r>
    <s v="D7M272_ARALL"/>
    <x v="3247"/>
    <n v="301"/>
    <s v="PF02362"/>
    <n v="19"/>
    <n v="114"/>
    <n v="7718"/>
    <s v="PF02362.20 B3 DNA binding domain"/>
    <n v="95"/>
  </r>
  <r>
    <s v="D7M272_ARALL"/>
    <x v="3247"/>
    <n v="301"/>
    <s v="PF02362"/>
    <n v="211"/>
    <n v="300"/>
    <n v="7718"/>
    <s v="PF02362.20 B3 DNA binding domain"/>
    <n v="89"/>
  </r>
  <r>
    <s v="D7M3Z5_ARALL"/>
    <x v="3248"/>
    <n v="280"/>
    <s v="PF02362"/>
    <n v="19"/>
    <n v="114"/>
    <n v="7718"/>
    <s v="PF02362.20 B3 DNA binding domain"/>
    <n v="95"/>
  </r>
  <r>
    <s v="D7M3Z6_ARALL"/>
    <x v="3249"/>
    <n v="280"/>
    <s v="PF02362"/>
    <n v="19"/>
    <n v="114"/>
    <n v="7718"/>
    <s v="PF02362.20 B3 DNA binding domain"/>
    <n v="95"/>
  </r>
  <r>
    <s v="D7M4V0_ARALL"/>
    <x v="3250"/>
    <n v="332"/>
    <s v="PF02362"/>
    <n v="34"/>
    <n v="128"/>
    <n v="7718"/>
    <s v="PF02362.20 B3 DNA binding domain"/>
    <n v="94"/>
  </r>
  <r>
    <s v="D7M6N4_ARALL"/>
    <x v="3251"/>
    <n v="134"/>
    <s v="PF02362"/>
    <n v="10"/>
    <n v="101"/>
    <n v="7718"/>
    <s v="PF02362.20 B3 DNA binding domain"/>
    <n v="91"/>
  </r>
  <r>
    <s v="D7M8S6_ARALL"/>
    <x v="3252"/>
    <n v="339"/>
    <s v="PF02362"/>
    <n v="30"/>
    <n v="116"/>
    <n v="7718"/>
    <s v="PF02362.20 B3 DNA binding domain"/>
    <n v="86"/>
  </r>
  <r>
    <s v="D7M8S6_ARALL"/>
    <x v="3252"/>
    <n v="339"/>
    <s v="PF02362"/>
    <n v="224"/>
    <n v="321"/>
    <n v="7718"/>
    <s v="PF02362.20 B3 DNA binding domain"/>
    <n v="97"/>
  </r>
  <r>
    <s v="D7M8Z2_ARALL"/>
    <x v="3253"/>
    <n v="637"/>
    <s v="PF02309"/>
    <n v="380"/>
    <n v="612"/>
    <n v="3370"/>
    <s v="PF02309.15 AUX/IAA family"/>
    <n v="232"/>
  </r>
  <r>
    <s v="D7M8Z2_ARALL"/>
    <x v="3253"/>
    <n v="637"/>
    <s v="PF06507"/>
    <n v="240"/>
    <n v="319"/>
    <n v="1879"/>
    <s v="PF06507.12 Auxin response factor"/>
    <n v="79"/>
  </r>
  <r>
    <s v="D7M8Z2_ARALL"/>
    <x v="3253"/>
    <n v="637"/>
    <s v="PF02362"/>
    <n v="114"/>
    <n v="216"/>
    <n v="7718"/>
    <s v="PF02362.20 B3 DNA binding domain"/>
    <n v="102"/>
  </r>
  <r>
    <s v="D7M9A5_ARALL"/>
    <x v="3254"/>
    <n v="641"/>
    <s v="PF02362"/>
    <n v="424"/>
    <n v="509"/>
    <n v="7718"/>
    <s v="PF02362.20 B3 DNA binding domain"/>
    <n v="85"/>
  </r>
  <r>
    <s v="D7M9A5_ARALL"/>
    <x v="3254"/>
    <n v="641"/>
    <s v="PF02362"/>
    <n v="527"/>
    <n v="604"/>
    <n v="7718"/>
    <s v="PF02362.20 B3 DNA binding domain"/>
    <n v="77"/>
  </r>
  <r>
    <s v="D7MAS9_ARALL"/>
    <x v="3255"/>
    <n v="785"/>
    <s v="PF02362"/>
    <n v="289"/>
    <n v="390"/>
    <n v="7718"/>
    <s v="PF02362.20 B3 DNA binding domain"/>
    <n v="101"/>
  </r>
  <r>
    <s v="D7MAS9_ARALL"/>
    <x v="3255"/>
    <n v="785"/>
    <s v="PF07496"/>
    <n v="523"/>
    <n v="566"/>
    <n v="1707"/>
    <s v="PF07496.14 CW-type Zinc Finger"/>
    <n v="43"/>
  </r>
  <r>
    <s v="D7MB37_ARALL"/>
    <x v="3256"/>
    <n v="394"/>
    <s v="PF02362"/>
    <n v="14"/>
    <n v="99"/>
    <n v="7718"/>
    <s v="PF02362.20 B3 DNA binding domain"/>
    <n v="85"/>
  </r>
  <r>
    <s v="D7MB37_ARALL"/>
    <x v="3256"/>
    <n v="394"/>
    <s v="PF02362"/>
    <n v="158"/>
    <n v="256"/>
    <n v="7718"/>
    <s v="PF02362.20 B3 DNA binding domain"/>
    <n v="98"/>
  </r>
  <r>
    <s v="D7MB37_ARALL"/>
    <x v="3256"/>
    <n v="394"/>
    <s v="PF02362"/>
    <n v="288"/>
    <n v="387"/>
    <n v="7718"/>
    <s v="PF02362.20 B3 DNA binding domain"/>
    <n v="99"/>
  </r>
  <r>
    <s v="D7MB38_ARALL"/>
    <x v="3257"/>
    <n v="102"/>
    <s v="PF02362"/>
    <n v="7"/>
    <n v="92"/>
    <n v="7718"/>
    <s v="PF02362.20 B3 DNA binding domain"/>
    <n v="85"/>
  </r>
  <r>
    <s v="D7MB41_ARALL"/>
    <x v="3258"/>
    <n v="632"/>
    <s v="PF02362"/>
    <n v="14"/>
    <n v="100"/>
    <n v="7718"/>
    <s v="PF02362.20 B3 DNA binding domain"/>
    <n v="86"/>
  </r>
  <r>
    <s v="D7MB41_ARALL"/>
    <x v="3258"/>
    <n v="632"/>
    <s v="PF02362"/>
    <n v="151"/>
    <n v="248"/>
    <n v="7718"/>
    <s v="PF02362.20 B3 DNA binding domain"/>
    <n v="97"/>
  </r>
  <r>
    <s v="D7MB41_ARALL"/>
    <x v="3258"/>
    <n v="632"/>
    <s v="PF02362"/>
    <n v="270"/>
    <n v="367"/>
    <n v="7718"/>
    <s v="PF02362.20 B3 DNA binding domain"/>
    <n v="97"/>
  </r>
  <r>
    <s v="D7MB41_ARALL"/>
    <x v="3258"/>
    <n v="632"/>
    <s v="PF00570"/>
    <n v="543"/>
    <n v="612"/>
    <n v="7023"/>
    <s v="PF00570.22 HRDC domain"/>
    <n v="69"/>
  </r>
  <r>
    <s v="D7MB43_ARALL"/>
    <x v="3259"/>
    <n v="374"/>
    <s v="PF02362"/>
    <n v="20"/>
    <n v="102"/>
    <n v="7718"/>
    <s v="PF02362.20 B3 DNA binding domain"/>
    <n v="82"/>
  </r>
  <r>
    <s v="D7MB43_ARALL"/>
    <x v="3259"/>
    <n v="374"/>
    <s v="PF02362"/>
    <n v="272"/>
    <n v="372"/>
    <n v="7718"/>
    <s v="PF02362.20 B3 DNA binding domain"/>
    <n v="100"/>
  </r>
  <r>
    <s v="D7MB44_ARALL"/>
    <x v="3260"/>
    <n v="321"/>
    <s v="PF02362"/>
    <n v="49"/>
    <n v="146"/>
    <n v="7718"/>
    <s v="PF02362.20 B3 DNA binding domain"/>
    <n v="97"/>
  </r>
  <r>
    <s v="D7MB44_ARALL"/>
    <x v="3260"/>
    <n v="321"/>
    <s v="PF02362"/>
    <n v="187"/>
    <n v="266"/>
    <n v="7718"/>
    <s v="PF02362.20 B3 DNA binding domain"/>
    <n v="79"/>
  </r>
  <r>
    <s v="D7MB45_ARALL"/>
    <x v="3261"/>
    <n v="912"/>
    <s v="PF02362"/>
    <n v="14"/>
    <n v="96"/>
    <n v="7718"/>
    <s v="PF02362.20 B3 DNA binding domain"/>
    <n v="82"/>
  </r>
  <r>
    <s v="D7MB45_ARALL"/>
    <x v="3261"/>
    <n v="912"/>
    <s v="PF02362"/>
    <n v="89"/>
    <n v="175"/>
    <n v="7718"/>
    <s v="PF02362.20 B3 DNA binding domain"/>
    <n v="86"/>
  </r>
  <r>
    <s v="D7MB45_ARALL"/>
    <x v="3261"/>
    <n v="912"/>
    <s v="PF02362"/>
    <n v="208"/>
    <n v="305"/>
    <n v="7718"/>
    <s v="PF02362.20 B3 DNA binding domain"/>
    <n v="97"/>
  </r>
  <r>
    <s v="D7MB45_ARALL"/>
    <x v="3261"/>
    <n v="912"/>
    <s v="PF02362"/>
    <n v="408"/>
    <n v="531"/>
    <n v="7718"/>
    <s v="PF02362.20 B3 DNA binding domain"/>
    <n v="123"/>
  </r>
  <r>
    <s v="D7MB45_ARALL"/>
    <x v="3261"/>
    <n v="912"/>
    <s v="PF02362"/>
    <n v="578"/>
    <n v="675"/>
    <n v="7718"/>
    <s v="PF02362.20 B3 DNA binding domain"/>
    <n v="97"/>
  </r>
  <r>
    <s v="D7MB45_ARALL"/>
    <x v="3261"/>
    <n v="912"/>
    <s v="PF02362"/>
    <n v="701"/>
    <n v="799"/>
    <n v="7718"/>
    <s v="PF02362.20 B3 DNA binding domain"/>
    <n v="98"/>
  </r>
  <r>
    <s v="D7MB48_ARALL"/>
    <x v="3262"/>
    <n v="495"/>
    <s v="PF02362"/>
    <n v="151"/>
    <n v="248"/>
    <n v="7718"/>
    <s v="PF02362.20 B3 DNA binding domain"/>
    <n v="97"/>
  </r>
  <r>
    <s v="D7MB48_ARALL"/>
    <x v="3262"/>
    <n v="495"/>
    <s v="PF02362"/>
    <n v="274"/>
    <n v="374"/>
    <n v="7718"/>
    <s v="PF02362.20 B3 DNA binding domain"/>
    <n v="100"/>
  </r>
  <r>
    <s v="D7MC88_ARALL"/>
    <x v="3263"/>
    <n v="670"/>
    <s v="PF06507"/>
    <n v="279"/>
    <n v="362"/>
    <n v="1879"/>
    <s v="PF06507.12 Auxin response factor"/>
    <n v="83"/>
  </r>
  <r>
    <s v="D7MC88_ARALL"/>
    <x v="3263"/>
    <n v="670"/>
    <s v="PF02362"/>
    <n v="120"/>
    <n v="222"/>
    <n v="7718"/>
    <s v="PF02362.20 B3 DNA binding domain"/>
    <n v="102"/>
  </r>
  <r>
    <s v="D7MES5_ARALL"/>
    <x v="3264"/>
    <n v="736"/>
    <s v="PF02362"/>
    <n v="331"/>
    <n v="424"/>
    <n v="7718"/>
    <s v="PF02362.20 B3 DNA binding domain"/>
    <n v="93"/>
  </r>
  <r>
    <s v="D7MF20_ARALL"/>
    <x v="3265"/>
    <n v="373"/>
    <s v="PF02362"/>
    <n v="12"/>
    <n v="103"/>
    <n v="7718"/>
    <s v="PF02362.20 B3 DNA binding domain"/>
    <n v="91"/>
  </r>
  <r>
    <s v="D7MHL0_ARALL"/>
    <x v="3266"/>
    <n v="499"/>
    <s v="PF02362"/>
    <n v="15"/>
    <n v="99"/>
    <n v="7718"/>
    <s v="PF02362.20 B3 DNA binding domain"/>
    <n v="84"/>
  </r>
  <r>
    <s v="D7MHL0_ARALL"/>
    <x v="3266"/>
    <n v="499"/>
    <s v="PF02362"/>
    <n v="372"/>
    <n v="467"/>
    <n v="7718"/>
    <s v="PF02362.20 B3 DNA binding domain"/>
    <n v="95"/>
  </r>
  <r>
    <s v="D7MHL1_ARALL"/>
    <x v="3267"/>
    <n v="282"/>
    <s v="PF02362"/>
    <n v="15"/>
    <n v="99"/>
    <n v="7718"/>
    <s v="PF02362.20 B3 DNA binding domain"/>
    <n v="84"/>
  </r>
  <r>
    <s v="D7MI86_ARALL"/>
    <x v="3268"/>
    <n v="805"/>
    <s v="PF02309"/>
    <n v="671"/>
    <n v="789"/>
    <n v="3370"/>
    <s v="PF02309.15 AUX/IAA family"/>
    <n v="118"/>
  </r>
  <r>
    <s v="D7MI86_ARALL"/>
    <x v="3268"/>
    <n v="805"/>
    <s v="PF06507"/>
    <n v="252"/>
    <n v="335"/>
    <n v="1879"/>
    <s v="PF06507.12 Auxin response factor"/>
    <n v="83"/>
  </r>
  <r>
    <s v="D7MI86_ARALL"/>
    <x v="3268"/>
    <n v="805"/>
    <s v="PF02362"/>
    <n v="126"/>
    <n v="228"/>
    <n v="7718"/>
    <s v="PF02362.20 B3 DNA binding domain"/>
    <n v="102"/>
  </r>
  <r>
    <s v="D7MJB9_ARALL"/>
    <x v="3269"/>
    <n v="241"/>
    <s v="PF02362"/>
    <n v="123"/>
    <n v="232"/>
    <n v="7718"/>
    <s v="PF02362.20 B3 DNA binding domain"/>
    <n v="109"/>
  </r>
  <r>
    <s v="D7MKQ0_ARALL"/>
    <x v="3270"/>
    <n v="858"/>
    <s v="PF02309"/>
    <n v="611"/>
    <n v="776"/>
    <n v="3370"/>
    <s v="PF02309.15 AUX/IAA family"/>
    <n v="165"/>
  </r>
  <r>
    <s v="D7MKQ0_ARALL"/>
    <x v="3270"/>
    <n v="858"/>
    <s v="PF02309"/>
    <n v="770"/>
    <n v="823"/>
    <n v="3370"/>
    <s v="PF02309.15 AUX/IAA family"/>
    <n v="53"/>
  </r>
  <r>
    <s v="D7MKQ0_ARALL"/>
    <x v="3270"/>
    <n v="858"/>
    <s v="PF06507"/>
    <n v="286"/>
    <n v="368"/>
    <n v="1879"/>
    <s v="PF06507.12 Auxin response factor"/>
    <n v="82"/>
  </r>
  <r>
    <s v="D7MKQ0_ARALL"/>
    <x v="3270"/>
    <n v="858"/>
    <s v="PF02362"/>
    <n v="160"/>
    <n v="262"/>
    <n v="7718"/>
    <s v="PF02362.20 B3 DNA binding domain"/>
    <n v="102"/>
  </r>
  <r>
    <s v="D7MLD4_ARALL"/>
    <x v="3271"/>
    <n v="332"/>
    <s v="PF02362"/>
    <n v="12"/>
    <n v="107"/>
    <n v="7718"/>
    <s v="PF02362.20 B3 DNA binding domain"/>
    <n v="95"/>
  </r>
  <r>
    <s v="D7MNV0_ARALL"/>
    <x v="3272"/>
    <n v="297"/>
    <s v="PF02362"/>
    <n v="13"/>
    <n v="105"/>
    <n v="7718"/>
    <s v="PF02362.20 B3 DNA binding domain"/>
    <n v="92"/>
  </r>
  <r>
    <s v="D7MPM5_ARALL"/>
    <x v="3273"/>
    <n v="267"/>
    <s v="PF02362"/>
    <n v="125"/>
    <n v="216"/>
    <n v="7718"/>
    <s v="PF02362.20 B3 DNA binding domain"/>
    <n v="91"/>
  </r>
  <r>
    <s v="D7MQ42_ARALL"/>
    <x v="3274"/>
    <n v="253"/>
    <s v="PF02362"/>
    <n v="139"/>
    <n v="248"/>
    <n v="7718"/>
    <s v="PF02362.20 B3 DNA binding domain"/>
    <n v="109"/>
  </r>
  <r>
    <s v="D7MQM8_ARALL"/>
    <x v="3275"/>
    <n v="289"/>
    <s v="PF02362"/>
    <n v="19"/>
    <n v="115"/>
    <n v="7718"/>
    <s v="PF02362.20 B3 DNA binding domain"/>
    <n v="96"/>
  </r>
  <r>
    <s v="D7MRH4_ARALL"/>
    <x v="3276"/>
    <n v="211"/>
    <s v="PF02362"/>
    <n v="110"/>
    <n v="201"/>
    <n v="7718"/>
    <s v="PF02362.20 B3 DNA binding domain"/>
    <n v="91"/>
  </r>
  <r>
    <s v="D7MT68_ARALL"/>
    <x v="3277"/>
    <n v="243"/>
    <s v="PF02362"/>
    <n v="14"/>
    <n v="108"/>
    <n v="7718"/>
    <s v="PF02362.20 B3 DNA binding domain"/>
    <n v="94"/>
  </r>
  <r>
    <s v="D7MT69_ARALL"/>
    <x v="3278"/>
    <n v="291"/>
    <s v="PF02362"/>
    <n v="14"/>
    <n v="109"/>
    <n v="7718"/>
    <s v="PF02362.20 B3 DNA binding domain"/>
    <n v="95"/>
  </r>
  <r>
    <s v="D7MT70_ARALL"/>
    <x v="3279"/>
    <n v="221"/>
    <s v="PF02362"/>
    <n v="14"/>
    <n v="108"/>
    <n v="7718"/>
    <s v="PF02362.20 B3 DNA binding domain"/>
    <n v="94"/>
  </r>
  <r>
    <s v="D7MTU6_ARALL"/>
    <x v="3280"/>
    <n v="791"/>
    <s v="PF06507"/>
    <n v="297"/>
    <n v="379"/>
    <n v="1879"/>
    <s v="PF06507.12 Auxin response factor"/>
    <n v="82"/>
  </r>
  <r>
    <s v="D7MTU6_ARALL"/>
    <x v="3280"/>
    <n v="791"/>
    <s v="PF02362"/>
    <n v="172"/>
    <n v="274"/>
    <n v="7718"/>
    <s v="PF02362.20 B3 DNA binding domain"/>
    <n v="102"/>
  </r>
  <r>
    <s v="D7MVQ9_ARALL"/>
    <x v="3281"/>
    <n v="142"/>
    <s v="PF02362"/>
    <n v="29"/>
    <n v="115"/>
    <n v="7718"/>
    <s v="PF02362.20 B3 DNA binding domain"/>
    <n v="86"/>
  </r>
  <r>
    <s v="D7MWS0_ARALL"/>
    <x v="3282"/>
    <n v="312"/>
    <s v="PF02362"/>
    <n v="37"/>
    <n v="143"/>
    <n v="7718"/>
    <s v="PF02362.20 B3 DNA binding domain"/>
    <n v="106"/>
  </r>
  <r>
    <s v="D7MXL5_ARALL"/>
    <x v="3283"/>
    <n v="290"/>
    <s v="PF02362"/>
    <n v="19"/>
    <n v="114"/>
    <n v="7718"/>
    <s v="PF02362.20 B3 DNA binding domain"/>
    <n v="95"/>
  </r>
  <r>
    <s v="D7R605_SOLLC"/>
    <x v="3284"/>
    <n v="644"/>
    <s v="PF02309"/>
    <n v="509"/>
    <n v="639"/>
    <n v="3370"/>
    <s v="PF02309.15 AUX/IAA family"/>
    <n v="130"/>
  </r>
  <r>
    <s v="D7R605_SOLLC"/>
    <x v="3284"/>
    <n v="644"/>
    <s v="PF06507"/>
    <n v="242"/>
    <n v="321"/>
    <n v="1879"/>
    <s v="PF06507.12 Auxin response factor"/>
    <n v="79"/>
  </r>
  <r>
    <s v="D7R605_SOLLC"/>
    <x v="3284"/>
    <n v="644"/>
    <s v="PF02362"/>
    <n v="116"/>
    <n v="218"/>
    <n v="7718"/>
    <s v="PF02362.20 B3 DNA binding domain"/>
    <n v="102"/>
  </r>
  <r>
    <s v="D7SH69_VITVI"/>
    <x v="3285"/>
    <n v="862"/>
    <s v="PF02309"/>
    <n v="774"/>
    <n v="826"/>
    <n v="3370"/>
    <s v="PF02309.15 AUX/IAA family"/>
    <n v="52"/>
  </r>
  <r>
    <s v="D7SH69_VITVI"/>
    <x v="3285"/>
    <n v="862"/>
    <s v="PF06507"/>
    <n v="289"/>
    <n v="371"/>
    <n v="1879"/>
    <s v="PF06507.12 Auxin response factor"/>
    <n v="82"/>
  </r>
  <r>
    <s v="D7SH69_VITVI"/>
    <x v="3285"/>
    <n v="862"/>
    <s v="PF02362"/>
    <n v="163"/>
    <n v="265"/>
    <n v="7718"/>
    <s v="PF02362.20 B3 DNA binding domain"/>
    <n v="102"/>
  </r>
  <r>
    <s v="D7SHB6_VITVI"/>
    <x v="3286"/>
    <n v="541"/>
    <s v="PF02362"/>
    <n v="32"/>
    <n v="123"/>
    <n v="7718"/>
    <s v="PF02362.20 B3 DNA binding domain"/>
    <n v="91"/>
  </r>
  <r>
    <s v="D7SHB6_VITVI"/>
    <x v="3286"/>
    <n v="541"/>
    <s v="PF02362"/>
    <n v="455"/>
    <n v="541"/>
    <n v="7718"/>
    <s v="PF02362.20 B3 DNA binding domain"/>
    <n v="86"/>
  </r>
  <r>
    <s v="D7SKV9_VITVI"/>
    <x v="3287"/>
    <n v="798"/>
    <s v="PF02309"/>
    <n v="630"/>
    <n v="759"/>
    <n v="3370"/>
    <s v="PF02309.15 AUX/IAA family"/>
    <n v="129"/>
  </r>
  <r>
    <s v="D7SKV9_VITVI"/>
    <x v="3287"/>
    <n v="798"/>
    <s v="PF06507"/>
    <n v="293"/>
    <n v="375"/>
    <n v="1879"/>
    <s v="PF06507.12 Auxin response factor"/>
    <n v="82"/>
  </r>
  <r>
    <s v="D7SKV9_VITVI"/>
    <x v="3287"/>
    <n v="798"/>
    <s v="PF02362"/>
    <n v="167"/>
    <n v="269"/>
    <n v="7718"/>
    <s v="PF02362.20 B3 DNA binding domain"/>
    <n v="102"/>
  </r>
  <r>
    <s v="D7SVJ3_VITVI"/>
    <x v="3288"/>
    <n v="287"/>
    <s v="PF02362"/>
    <n v="95"/>
    <n v="197"/>
    <n v="7718"/>
    <s v="PF02362.20 B3 DNA binding domain"/>
    <n v="102"/>
  </r>
  <r>
    <s v="D7TGI7_VITVI"/>
    <x v="3289"/>
    <n v="443"/>
    <s v="PF02362"/>
    <n v="11"/>
    <n v="102"/>
    <n v="7718"/>
    <s v="PF02362.20 B3 DNA binding domain"/>
    <n v="91"/>
  </r>
  <r>
    <s v="D7TGL8_VITVI"/>
    <x v="3290"/>
    <n v="678"/>
    <s v="PF02309"/>
    <n v="523"/>
    <n v="644"/>
    <n v="3370"/>
    <s v="PF02309.15 AUX/IAA family"/>
    <n v="121"/>
  </r>
  <r>
    <s v="D7TGL8_VITVI"/>
    <x v="3290"/>
    <n v="678"/>
    <s v="PF06507"/>
    <n v="254"/>
    <n v="337"/>
    <n v="1879"/>
    <s v="PF06507.12 Auxin response factor"/>
    <n v="83"/>
  </r>
  <r>
    <s v="D7TGL8_VITVI"/>
    <x v="3290"/>
    <n v="678"/>
    <s v="PF02362"/>
    <n v="128"/>
    <n v="229"/>
    <n v="7718"/>
    <s v="PF02362.20 B3 DNA binding domain"/>
    <n v="101"/>
  </r>
  <r>
    <s v="D7TP49_VITVI"/>
    <x v="3291"/>
    <n v="696"/>
    <s v="PF02309"/>
    <n v="639"/>
    <n v="691"/>
    <n v="3370"/>
    <s v="PF02309.15 AUX/IAA family"/>
    <n v="52"/>
  </r>
  <r>
    <s v="D7TP49_VITVI"/>
    <x v="3291"/>
    <n v="696"/>
    <s v="PF06507"/>
    <n v="263"/>
    <n v="344"/>
    <n v="1879"/>
    <s v="PF06507.12 Auxin response factor"/>
    <n v="81"/>
  </r>
  <r>
    <s v="D7TP49_VITVI"/>
    <x v="3291"/>
    <n v="696"/>
    <s v="PF02362"/>
    <n v="137"/>
    <n v="239"/>
    <n v="7718"/>
    <s v="PF02362.20 B3 DNA binding domain"/>
    <n v="102"/>
  </r>
  <r>
    <s v="D7TPK6_VITVI"/>
    <x v="3292"/>
    <n v="363"/>
    <s v="PF02362"/>
    <n v="42"/>
    <n v="133"/>
    <n v="7718"/>
    <s v="PF02362.20 B3 DNA binding domain"/>
    <n v="91"/>
  </r>
  <r>
    <s v="D7TPS7_VITVI"/>
    <x v="3293"/>
    <n v="78"/>
    <s v="PF02362"/>
    <n v="1"/>
    <n v="78"/>
    <n v="7718"/>
    <s v="PF02362.20 B3 DNA binding domain"/>
    <n v="77"/>
  </r>
  <r>
    <s v="D7TPS9_VITVI"/>
    <x v="3294"/>
    <n v="231"/>
    <s v="PF02362"/>
    <n v="2"/>
    <n v="82"/>
    <n v="7718"/>
    <s v="PF02362.20 B3 DNA binding domain"/>
    <n v="80"/>
  </r>
  <r>
    <s v="D7TPS9_VITVI"/>
    <x v="3294"/>
    <n v="231"/>
    <s v="PF02362"/>
    <n v="141"/>
    <n v="231"/>
    <n v="7718"/>
    <s v="PF02362.20 B3 DNA binding domain"/>
    <n v="90"/>
  </r>
  <r>
    <s v="D7TPT0_VITVI"/>
    <x v="3295"/>
    <n v="355"/>
    <s v="PF02362"/>
    <n v="24"/>
    <n v="117"/>
    <n v="7718"/>
    <s v="PF02362.20 B3 DNA binding domain"/>
    <n v="93"/>
  </r>
  <r>
    <s v="D7TPT0_VITVI"/>
    <x v="3295"/>
    <n v="355"/>
    <s v="PF02362"/>
    <n v="249"/>
    <n v="343"/>
    <n v="7718"/>
    <s v="PF02362.20 B3 DNA binding domain"/>
    <n v="94"/>
  </r>
  <r>
    <s v="D7TVI5_VITVI"/>
    <x v="3296"/>
    <n v="682"/>
    <s v="PF02309"/>
    <n v="352"/>
    <n v="610"/>
    <n v="3370"/>
    <s v="PF02309.15 AUX/IAA family"/>
    <n v="258"/>
  </r>
  <r>
    <s v="D7TVI5_VITVI"/>
    <x v="3296"/>
    <n v="682"/>
    <s v="PF02309"/>
    <n v="608"/>
    <n v="660"/>
    <n v="3370"/>
    <s v="PF02309.15 AUX/IAA family"/>
    <n v="52"/>
  </r>
  <r>
    <s v="D7TVI5_VITVI"/>
    <x v="3296"/>
    <n v="682"/>
    <s v="PF06507"/>
    <n v="243"/>
    <n v="322"/>
    <n v="1879"/>
    <s v="PF06507.12 Auxin response factor"/>
    <n v="79"/>
  </r>
  <r>
    <s v="D7TVI5_VITVI"/>
    <x v="3296"/>
    <n v="682"/>
    <s v="PF02362"/>
    <n v="117"/>
    <n v="219"/>
    <n v="7718"/>
    <s v="PF02362.20 B3 DNA binding domain"/>
    <n v="102"/>
  </r>
  <r>
    <s v="D7TY21_VITVI"/>
    <x v="3297"/>
    <n v="305"/>
    <s v="PF02362"/>
    <n v="162"/>
    <n v="264"/>
    <n v="7718"/>
    <s v="PF02362.20 B3 DNA binding domain"/>
    <n v="102"/>
  </r>
  <r>
    <s v="D7UE11_VITVI"/>
    <x v="3298"/>
    <n v="171"/>
    <s v="PF02362"/>
    <n v="75"/>
    <n v="169"/>
    <n v="7718"/>
    <s v="PF02362.20 B3 DNA binding domain"/>
    <n v="94"/>
  </r>
  <r>
    <s v="D8QMJ3_SELML"/>
    <x v="3299"/>
    <n v="238"/>
    <s v="PF00847"/>
    <n v="5"/>
    <n v="54"/>
    <n v="12115"/>
    <s v="PF00847.19 AP2 domain"/>
    <n v="49"/>
  </r>
  <r>
    <s v="D8QMJ3_SELML"/>
    <x v="3299"/>
    <n v="238"/>
    <s v="PF02362"/>
    <n v="133"/>
    <n v="236"/>
    <n v="7718"/>
    <s v="PF02362.20 B3 DNA binding domain"/>
    <n v="103"/>
  </r>
  <r>
    <s v="D8QNG6_SELML"/>
    <x v="3300"/>
    <n v="835"/>
    <s v="PF06507"/>
    <n v="335"/>
    <n v="418"/>
    <n v="1879"/>
    <s v="PF06507.12 Auxin response factor"/>
    <n v="83"/>
  </r>
  <r>
    <s v="D8QNG6_SELML"/>
    <x v="3300"/>
    <n v="835"/>
    <s v="PF02362"/>
    <n v="166"/>
    <n v="268"/>
    <n v="7718"/>
    <s v="PF02362.20 B3 DNA binding domain"/>
    <n v="102"/>
  </r>
  <r>
    <s v="D8QS80_SELML"/>
    <x v="3301"/>
    <n v="795"/>
    <s v="PF02309"/>
    <n v="644"/>
    <n v="753"/>
    <n v="3370"/>
    <s v="PF02309.15 AUX/IAA family"/>
    <n v="109"/>
  </r>
  <r>
    <s v="D8QS80_SELML"/>
    <x v="3301"/>
    <n v="795"/>
    <s v="PF06507"/>
    <n v="266"/>
    <n v="348"/>
    <n v="1879"/>
    <s v="PF06507.12 Auxin response factor"/>
    <n v="82"/>
  </r>
  <r>
    <s v="D8QS80_SELML"/>
    <x v="3301"/>
    <n v="795"/>
    <s v="PF02362"/>
    <n v="139"/>
    <n v="241"/>
    <n v="7718"/>
    <s v="PF02362.20 B3 DNA binding domain"/>
    <n v="102"/>
  </r>
  <r>
    <s v="D8QWZ3_SELML"/>
    <x v="3302"/>
    <n v="538"/>
    <s v="PF02362"/>
    <n v="226"/>
    <n v="316"/>
    <n v="7718"/>
    <s v="PF02362.20 B3 DNA binding domain"/>
    <n v="90"/>
  </r>
  <r>
    <s v="D8QWZ3_SELML"/>
    <x v="3302"/>
    <n v="538"/>
    <s v="PF02362"/>
    <n v="455"/>
    <n v="538"/>
    <n v="7718"/>
    <s v="PF02362.20 B3 DNA binding domain"/>
    <n v="83"/>
  </r>
  <r>
    <s v="D8QWZ3_SELML"/>
    <x v="3302"/>
    <n v="538"/>
    <s v="PF08320"/>
    <n v="34"/>
    <n v="208"/>
    <n v="712"/>
    <s v="PF08320.11 PIG-X / PBN1"/>
    <n v="174"/>
  </r>
  <r>
    <s v="D8QZP3_SELML"/>
    <x v="3303"/>
    <n v="774"/>
    <s v="PF02309"/>
    <n v="693"/>
    <n v="746"/>
    <n v="3370"/>
    <s v="PF02309.15 AUX/IAA family"/>
    <n v="53"/>
  </r>
  <r>
    <s v="D8QZP3_SELML"/>
    <x v="3303"/>
    <n v="774"/>
    <s v="PF06507"/>
    <n v="305"/>
    <n v="389"/>
    <n v="1879"/>
    <s v="PF06507.12 Auxin response factor"/>
    <n v="84"/>
  </r>
  <r>
    <s v="D8QZP3_SELML"/>
    <x v="3303"/>
    <n v="774"/>
    <s v="PF02362"/>
    <n v="178"/>
    <n v="280"/>
    <n v="7718"/>
    <s v="PF02362.20 B3 DNA binding domain"/>
    <n v="102"/>
  </r>
  <r>
    <s v="D8R1E2_SELML"/>
    <x v="3304"/>
    <n v="396"/>
    <s v="PF06507"/>
    <n v="266"/>
    <n v="348"/>
    <n v="1879"/>
    <s v="PF06507.12 Auxin response factor"/>
    <n v="82"/>
  </r>
  <r>
    <s v="D8R1E2_SELML"/>
    <x v="3304"/>
    <n v="396"/>
    <s v="PF02362"/>
    <n v="139"/>
    <n v="241"/>
    <n v="7718"/>
    <s v="PF02362.20 B3 DNA binding domain"/>
    <n v="102"/>
  </r>
  <r>
    <s v="D8R334_SELML"/>
    <x v="3305"/>
    <n v="105"/>
    <s v="PF02362"/>
    <n v="2"/>
    <n v="104"/>
    <n v="7718"/>
    <s v="PF02362.20 B3 DNA binding domain"/>
    <n v="102"/>
  </r>
  <r>
    <s v="D8R4W3_SELML"/>
    <x v="3306"/>
    <n v="387"/>
    <s v="PF02362"/>
    <n v="194"/>
    <n v="295"/>
    <n v="7718"/>
    <s v="PF02362.20 B3 DNA binding domain"/>
    <n v="101"/>
  </r>
  <r>
    <s v="D8R649_SELML"/>
    <x v="3307"/>
    <n v="530"/>
    <s v="PF02362"/>
    <n v="316"/>
    <n v="429"/>
    <n v="7718"/>
    <s v="PF02362.20 B3 DNA binding domain"/>
    <n v="113"/>
  </r>
  <r>
    <s v="D8R9Q1_SELML"/>
    <x v="3308"/>
    <n v="872"/>
    <s v="PF02362"/>
    <n v="303"/>
    <n v="404"/>
    <n v="7718"/>
    <s v="PF02362.20 B3 DNA binding domain"/>
    <n v="101"/>
  </r>
  <r>
    <s v="D8R9Q1_SELML"/>
    <x v="3308"/>
    <n v="872"/>
    <s v="PF07496"/>
    <n v="511"/>
    <n v="554"/>
    <n v="1707"/>
    <s v="PF07496.14 CW-type Zinc Finger"/>
    <n v="43"/>
  </r>
  <r>
    <s v="D8RDP6_SELML"/>
    <x v="3309"/>
    <n v="779"/>
    <s v="PF06507"/>
    <n v="279"/>
    <n v="362"/>
    <n v="1879"/>
    <s v="PF06507.12 Auxin response factor"/>
    <n v="83"/>
  </r>
  <r>
    <s v="D8RDP6_SELML"/>
    <x v="3309"/>
    <n v="779"/>
    <s v="PF02362"/>
    <n v="125"/>
    <n v="227"/>
    <n v="7718"/>
    <s v="PF02362.20 B3 DNA binding domain"/>
    <n v="102"/>
  </r>
  <r>
    <s v="D8RL29_SELML"/>
    <x v="3310"/>
    <n v="539"/>
    <s v="PF02362"/>
    <n v="226"/>
    <n v="316"/>
    <n v="7718"/>
    <s v="PF02362.20 B3 DNA binding domain"/>
    <n v="90"/>
  </r>
  <r>
    <s v="D8RL29_SELML"/>
    <x v="3310"/>
    <n v="539"/>
    <s v="PF02362"/>
    <n v="456"/>
    <n v="539"/>
    <n v="7718"/>
    <s v="PF02362.20 B3 DNA binding domain"/>
    <n v="83"/>
  </r>
  <r>
    <s v="D8RL29_SELML"/>
    <x v="3310"/>
    <n v="539"/>
    <s v="PF08320"/>
    <n v="34"/>
    <n v="208"/>
    <n v="712"/>
    <s v="PF08320.11 PIG-X / PBN1"/>
    <n v="174"/>
  </r>
  <r>
    <s v="D8RLB4_SELML"/>
    <x v="3311"/>
    <n v="703"/>
    <s v="PF02362"/>
    <n v="372"/>
    <n v="467"/>
    <n v="7718"/>
    <s v="PF02362.20 B3 DNA binding domain"/>
    <n v="95"/>
  </r>
  <r>
    <s v="D8RLB4_SELML"/>
    <x v="3311"/>
    <n v="703"/>
    <s v="PF00069"/>
    <n v="161"/>
    <n v="223"/>
    <n v="236455"/>
    <s v="PF00069.24 Protein kinase domain"/>
    <n v="62"/>
  </r>
  <r>
    <s v="D8RLM1_SELML"/>
    <x v="3312"/>
    <n v="381"/>
    <s v="PF02362"/>
    <n v="156"/>
    <n v="249"/>
    <n v="7718"/>
    <s v="PF02362.20 B3 DNA binding domain"/>
    <n v="93"/>
  </r>
  <r>
    <s v="D8RN53_SELML"/>
    <x v="3313"/>
    <n v="299"/>
    <s v="PF02362"/>
    <n v="211"/>
    <n v="299"/>
    <n v="7718"/>
    <s v="PF02362.20 B3 DNA binding domain"/>
    <n v="88"/>
  </r>
  <r>
    <s v="D8RNT6_SELML"/>
    <x v="3314"/>
    <n v="434"/>
    <s v="PF02362"/>
    <n v="3"/>
    <n v="89"/>
    <n v="7718"/>
    <s v="PF02362.20 B3 DNA binding domain"/>
    <n v="86"/>
  </r>
  <r>
    <s v="D8RQC8_SELML"/>
    <x v="3315"/>
    <n v="585"/>
    <s v="PF02362"/>
    <n v="362"/>
    <n v="462"/>
    <n v="7718"/>
    <s v="PF02362.20 B3 DNA binding domain"/>
    <n v="100"/>
  </r>
  <r>
    <s v="D8RQU1_SELML"/>
    <x v="3316"/>
    <n v="127"/>
    <s v="PF02362"/>
    <n v="13"/>
    <n v="115"/>
    <n v="7718"/>
    <s v="PF02362.20 B3 DNA binding domain"/>
    <n v="102"/>
  </r>
  <r>
    <s v="D8RQU3_SELML"/>
    <x v="3317"/>
    <n v="116"/>
    <s v="PF02362"/>
    <n v="4"/>
    <n v="108"/>
    <n v="7718"/>
    <s v="PF02362.20 B3 DNA binding domain"/>
    <n v="104"/>
  </r>
  <r>
    <s v="D8RZW2_SELML"/>
    <x v="3318"/>
    <n v="92"/>
    <s v="PF02362"/>
    <n v="4"/>
    <n v="92"/>
    <n v="7718"/>
    <s v="PF02362.20 B3 DNA binding domain"/>
    <n v="88"/>
  </r>
  <r>
    <s v="D8S0C8_SELML"/>
    <x v="3319"/>
    <n v="752"/>
    <s v="PF06507"/>
    <n v="314"/>
    <n v="397"/>
    <n v="1879"/>
    <s v="PF06507.12 Auxin response factor"/>
    <n v="83"/>
  </r>
  <r>
    <s v="D8S0C8_SELML"/>
    <x v="3319"/>
    <n v="752"/>
    <s v="PF02362"/>
    <n v="137"/>
    <n v="239"/>
    <n v="7718"/>
    <s v="PF02362.20 B3 DNA binding domain"/>
    <n v="102"/>
  </r>
  <r>
    <s v="D8S2Q3_SELML"/>
    <x v="3320"/>
    <n v="246"/>
    <s v="PF02362"/>
    <n v="150"/>
    <n v="246"/>
    <n v="7718"/>
    <s v="PF02362.20 B3 DNA binding domain"/>
    <n v="96"/>
  </r>
  <r>
    <s v="D8S2Q4_SELML"/>
    <x v="3321"/>
    <n v="358"/>
    <s v="PF02362"/>
    <n v="262"/>
    <n v="358"/>
    <n v="7718"/>
    <s v="PF02362.20 B3 DNA binding domain"/>
    <n v="96"/>
  </r>
  <r>
    <s v="D8S324_SELML"/>
    <x v="3322"/>
    <n v="166"/>
    <s v="PF02362"/>
    <n v="61"/>
    <n v="157"/>
    <n v="7718"/>
    <s v="PF02362.20 B3 DNA binding domain"/>
    <n v="96"/>
  </r>
  <r>
    <s v="D8S6Z7_SELML"/>
    <x v="3323"/>
    <n v="261"/>
    <s v="PF00847"/>
    <n v="29"/>
    <n v="78"/>
    <n v="12115"/>
    <s v="PF00847.19 AP2 domain"/>
    <n v="49"/>
  </r>
  <r>
    <s v="D8S6Z7_SELML"/>
    <x v="3323"/>
    <n v="261"/>
    <s v="PF02362"/>
    <n v="158"/>
    <n v="259"/>
    <n v="7718"/>
    <s v="PF02362.20 B3 DNA binding domain"/>
    <n v="101"/>
  </r>
  <r>
    <s v="D8S9H8_SELML"/>
    <x v="3324"/>
    <n v="295"/>
    <s v="PF02362"/>
    <n v="4"/>
    <n v="93"/>
    <n v="7718"/>
    <s v="PF02362.20 B3 DNA binding domain"/>
    <n v="89"/>
  </r>
  <r>
    <s v="D8S9H8_SELML"/>
    <x v="3324"/>
    <n v="295"/>
    <s v="PF02362"/>
    <n v="208"/>
    <n v="295"/>
    <n v="7718"/>
    <s v="PF02362.20 B3 DNA binding domain"/>
    <n v="87"/>
  </r>
  <r>
    <s v="D8SB15_SELML"/>
    <x v="3325"/>
    <n v="793"/>
    <s v="PF06507"/>
    <n v="314"/>
    <n v="397"/>
    <n v="1879"/>
    <s v="PF06507.12 Auxin response factor"/>
    <n v="83"/>
  </r>
  <r>
    <s v="D8SB15_SELML"/>
    <x v="3325"/>
    <n v="793"/>
    <s v="PF02362"/>
    <n v="137"/>
    <n v="239"/>
    <n v="7718"/>
    <s v="PF02362.20 B3 DNA binding domain"/>
    <n v="102"/>
  </r>
  <r>
    <s v="D8SC60_SELML"/>
    <x v="3326"/>
    <n v="442"/>
    <s v="PF02362"/>
    <n v="235"/>
    <n v="335"/>
    <n v="7718"/>
    <s v="PF02362.20 B3 DNA binding domain"/>
    <n v="100"/>
  </r>
  <r>
    <s v="D8SE76_SELML"/>
    <x v="3327"/>
    <n v="855"/>
    <s v="PF02362"/>
    <n v="302"/>
    <n v="403"/>
    <n v="7718"/>
    <s v="PF02362.20 B3 DNA binding domain"/>
    <n v="101"/>
  </r>
  <r>
    <s v="D8SE76_SELML"/>
    <x v="3327"/>
    <n v="855"/>
    <s v="PF07496"/>
    <n v="510"/>
    <n v="553"/>
    <n v="1707"/>
    <s v="PF07496.14 CW-type Zinc Finger"/>
    <n v="43"/>
  </r>
  <r>
    <s v="D8SGB6_SELML"/>
    <x v="3328"/>
    <n v="533"/>
    <s v="PF02362"/>
    <n v="319"/>
    <n v="432"/>
    <n v="7718"/>
    <s v="PF02362.20 B3 DNA binding domain"/>
    <n v="113"/>
  </r>
  <r>
    <s v="D8SHF1_SELML"/>
    <x v="3329"/>
    <n v="824"/>
    <s v="PF02309"/>
    <n v="677"/>
    <n v="796"/>
    <n v="3370"/>
    <s v="PF02309.15 AUX/IAA family"/>
    <n v="119"/>
  </r>
  <r>
    <s v="D8SHF1_SELML"/>
    <x v="3329"/>
    <n v="824"/>
    <s v="PF06507"/>
    <n v="256"/>
    <n v="340"/>
    <n v="1879"/>
    <s v="PF06507.12 Auxin response factor"/>
    <n v="84"/>
  </r>
  <r>
    <s v="D8SHF1_SELML"/>
    <x v="3329"/>
    <n v="824"/>
    <s v="PF02362"/>
    <n v="130"/>
    <n v="232"/>
    <n v="7718"/>
    <s v="PF02362.20 B3 DNA binding domain"/>
    <n v="102"/>
  </r>
  <r>
    <s v="D8SNV1_SELML"/>
    <x v="3330"/>
    <n v="835"/>
    <s v="PF02309"/>
    <n v="711"/>
    <n v="761"/>
    <n v="3370"/>
    <s v="PF02309.15 AUX/IAA family"/>
    <n v="50"/>
  </r>
  <r>
    <s v="D8SNV1_SELML"/>
    <x v="3330"/>
    <n v="835"/>
    <s v="PF06507"/>
    <n v="249"/>
    <n v="332"/>
    <n v="1879"/>
    <s v="PF06507.12 Auxin response factor"/>
    <n v="83"/>
  </r>
  <r>
    <s v="D8SNV1_SELML"/>
    <x v="3330"/>
    <n v="835"/>
    <s v="PF02362"/>
    <n v="123"/>
    <n v="225"/>
    <n v="7718"/>
    <s v="PF02362.20 B3 DNA binding domain"/>
    <n v="102"/>
  </r>
  <r>
    <s v="D8SNW5_SELML"/>
    <x v="3331"/>
    <n v="958"/>
    <s v="PF02309"/>
    <n v="795"/>
    <n v="914"/>
    <n v="3370"/>
    <s v="PF02309.15 AUX/IAA family"/>
    <n v="119"/>
  </r>
  <r>
    <s v="D8SNW5_SELML"/>
    <x v="3331"/>
    <n v="958"/>
    <s v="PF06507"/>
    <n v="245"/>
    <n v="328"/>
    <n v="1879"/>
    <s v="PF06507.12 Auxin response factor"/>
    <n v="83"/>
  </r>
  <r>
    <s v="D8SNW5_SELML"/>
    <x v="3331"/>
    <n v="958"/>
    <s v="PF02362"/>
    <n v="119"/>
    <n v="221"/>
    <n v="7718"/>
    <s v="PF02362.20 B3 DNA binding domain"/>
    <n v="102"/>
  </r>
  <r>
    <s v="D8SQV9_SELML"/>
    <x v="3332"/>
    <n v="192"/>
    <s v="PF02362"/>
    <n v="79"/>
    <n v="170"/>
    <n v="7718"/>
    <s v="PF02362.20 B3 DNA binding domain"/>
    <n v="91"/>
  </r>
  <r>
    <s v="D8SS99_SELML"/>
    <x v="3333"/>
    <n v="826"/>
    <s v="PF02309"/>
    <n v="699"/>
    <n v="749"/>
    <n v="3370"/>
    <s v="PF02309.15 AUX/IAA family"/>
    <n v="50"/>
  </r>
  <r>
    <s v="D8SS99_SELML"/>
    <x v="3333"/>
    <n v="826"/>
    <s v="PF06507"/>
    <n v="249"/>
    <n v="332"/>
    <n v="1879"/>
    <s v="PF06507.12 Auxin response factor"/>
    <n v="83"/>
  </r>
  <r>
    <s v="D8SS99_SELML"/>
    <x v="3333"/>
    <n v="826"/>
    <s v="PF02362"/>
    <n v="123"/>
    <n v="225"/>
    <n v="7718"/>
    <s v="PF02362.20 B3 DNA binding domain"/>
    <n v="102"/>
  </r>
  <r>
    <s v="D8SSB2_SELML"/>
    <x v="3334"/>
    <n v="961"/>
    <s v="PF02309"/>
    <n v="798"/>
    <n v="917"/>
    <n v="3370"/>
    <s v="PF02309.15 AUX/IAA family"/>
    <n v="119"/>
  </r>
  <r>
    <s v="D8SSB2_SELML"/>
    <x v="3334"/>
    <n v="961"/>
    <s v="PF06507"/>
    <n v="245"/>
    <n v="328"/>
    <n v="1879"/>
    <s v="PF06507.12 Auxin response factor"/>
    <n v="83"/>
  </r>
  <r>
    <s v="D8SSB2_SELML"/>
    <x v="3334"/>
    <n v="961"/>
    <s v="PF02362"/>
    <n v="119"/>
    <n v="221"/>
    <n v="7718"/>
    <s v="PF02362.20 B3 DNA binding domain"/>
    <n v="102"/>
  </r>
  <r>
    <s v="D8SXH3_SELML"/>
    <x v="3335"/>
    <n v="434"/>
    <s v="PF02362"/>
    <n v="3"/>
    <n v="89"/>
    <n v="7718"/>
    <s v="PF02362.20 B3 DNA binding domain"/>
    <n v="86"/>
  </r>
  <r>
    <s v="D8T161_SELML"/>
    <x v="3336"/>
    <n v="445"/>
    <s v="PF02362"/>
    <n v="238"/>
    <n v="338"/>
    <n v="7718"/>
    <s v="PF02362.20 B3 DNA binding domain"/>
    <n v="100"/>
  </r>
  <r>
    <s v="D8T5N9_SELML"/>
    <x v="3337"/>
    <n v="824"/>
    <s v="PF02309"/>
    <n v="682"/>
    <n v="796"/>
    <n v="3370"/>
    <s v="PF02309.15 AUX/IAA family"/>
    <n v="114"/>
  </r>
  <r>
    <s v="D8T5N9_SELML"/>
    <x v="3337"/>
    <n v="824"/>
    <s v="PF06507"/>
    <n v="256"/>
    <n v="340"/>
    <n v="1879"/>
    <s v="PF06507.12 Auxin response factor"/>
    <n v="84"/>
  </r>
  <r>
    <s v="D8T5N9_SELML"/>
    <x v="3337"/>
    <n v="824"/>
    <s v="PF02362"/>
    <n v="130"/>
    <n v="232"/>
    <n v="7718"/>
    <s v="PF02362.20 B3 DNA binding domain"/>
    <n v="102"/>
  </r>
  <r>
    <s v="D8T7G8_SELML"/>
    <x v="3338"/>
    <n v="262"/>
    <s v="PF00847"/>
    <n v="29"/>
    <n v="78"/>
    <n v="12115"/>
    <s v="PF00847.19 AP2 domain"/>
    <n v="49"/>
  </r>
  <r>
    <s v="D8T7G8_SELML"/>
    <x v="3338"/>
    <n v="262"/>
    <s v="PF02362"/>
    <n v="159"/>
    <n v="260"/>
    <n v="7718"/>
    <s v="PF02362.20 B3 DNA binding domain"/>
    <n v="101"/>
  </r>
  <r>
    <s v="D8T8C7_SELML"/>
    <x v="3339"/>
    <n v="552"/>
    <s v="PF02362"/>
    <n v="10"/>
    <n v="96"/>
    <n v="7718"/>
    <s v="PF02362.20 B3 DNA binding domain"/>
    <n v="86"/>
  </r>
  <r>
    <s v="D8T8C7_SELML"/>
    <x v="3339"/>
    <n v="552"/>
    <s v="PF02362"/>
    <n v="345"/>
    <n v="437"/>
    <n v="7718"/>
    <s v="PF02362.20 B3 DNA binding domain"/>
    <n v="92"/>
  </r>
  <r>
    <s v="D8T8Y2_SELML"/>
    <x v="3340"/>
    <n v="781"/>
    <s v="PF02309"/>
    <n v="700"/>
    <n v="753"/>
    <n v="3370"/>
    <s v="PF02309.15 AUX/IAA family"/>
    <n v="53"/>
  </r>
  <r>
    <s v="D8T8Y2_SELML"/>
    <x v="3340"/>
    <n v="781"/>
    <s v="PF06507"/>
    <n v="314"/>
    <n v="396"/>
    <n v="1879"/>
    <s v="PF06507.12 Auxin response factor"/>
    <n v="82"/>
  </r>
  <r>
    <s v="D8T8Y2_SELML"/>
    <x v="3340"/>
    <n v="781"/>
    <s v="PF02362"/>
    <n v="187"/>
    <n v="289"/>
    <n v="7718"/>
    <s v="PF02362.20 B3 DNA binding domain"/>
    <n v="102"/>
  </r>
  <r>
    <s v="D8TBN5_SELML"/>
    <x v="3341"/>
    <n v="549"/>
    <s v="PF02362"/>
    <n v="10"/>
    <n v="96"/>
    <n v="7718"/>
    <s v="PF02362.20 B3 DNA binding domain"/>
    <n v="86"/>
  </r>
  <r>
    <s v="D8TBN5_SELML"/>
    <x v="3341"/>
    <n v="549"/>
    <s v="PF02362"/>
    <n v="340"/>
    <n v="432"/>
    <n v="7718"/>
    <s v="PF02362.20 B3 DNA binding domain"/>
    <n v="92"/>
  </r>
  <r>
    <s v="D8TDC9_SELML"/>
    <x v="3342"/>
    <n v="653"/>
    <s v="PF02362"/>
    <n v="427"/>
    <n v="527"/>
    <n v="7718"/>
    <s v="PF02362.20 B3 DNA binding domain"/>
    <n v="100"/>
  </r>
  <r>
    <s v="D8TM65_VOLCA"/>
    <x v="3343"/>
    <n v="287"/>
    <s v="PF02362"/>
    <n v="36"/>
    <n v="136"/>
    <n v="7718"/>
    <s v="PF02362.20 B3 DNA binding domain"/>
    <n v="100"/>
  </r>
  <r>
    <s v="D9HNT3_MAIZE"/>
    <x v="3344"/>
    <n v="657"/>
    <s v="PF02309"/>
    <n v="408"/>
    <n v="593"/>
    <n v="3370"/>
    <s v="PF02309.15 AUX/IAA family"/>
    <n v="185"/>
  </r>
  <r>
    <s v="D9HNT3_MAIZE"/>
    <x v="3344"/>
    <n v="657"/>
    <s v="PF02309"/>
    <n v="584"/>
    <n v="637"/>
    <n v="3370"/>
    <s v="PF02309.15 AUX/IAA family"/>
    <n v="53"/>
  </r>
  <r>
    <s v="D9HNT3_MAIZE"/>
    <x v="3344"/>
    <n v="657"/>
    <s v="PF06507"/>
    <n v="251"/>
    <n v="336"/>
    <n v="1879"/>
    <s v="PF06507.12 Auxin response factor"/>
    <n v="85"/>
  </r>
  <r>
    <s v="D9HNT3_MAIZE"/>
    <x v="3344"/>
    <n v="657"/>
    <s v="PF02362"/>
    <n v="125"/>
    <n v="226"/>
    <n v="7718"/>
    <s v="PF02362.20 B3 DNA binding domain"/>
    <n v="101"/>
  </r>
  <r>
    <s v="D9HNT4_MAIZE"/>
    <x v="3345"/>
    <n v="686"/>
    <s v="PF02309"/>
    <n v="517"/>
    <n v="669"/>
    <n v="3370"/>
    <s v="PF02309.15 AUX/IAA family"/>
    <n v="152"/>
  </r>
  <r>
    <s v="D9HNT4_MAIZE"/>
    <x v="3345"/>
    <n v="686"/>
    <s v="PF06507"/>
    <n v="245"/>
    <n v="326"/>
    <n v="1879"/>
    <s v="PF06507.12 Auxin response factor"/>
    <n v="81"/>
  </r>
  <r>
    <s v="D9HNT4_MAIZE"/>
    <x v="3345"/>
    <n v="686"/>
    <s v="PF02362"/>
    <n v="119"/>
    <n v="221"/>
    <n v="7718"/>
    <s v="PF02362.20 B3 DNA binding domain"/>
    <n v="102"/>
  </r>
  <r>
    <s v="D9HNT8_MAIZE"/>
    <x v="3346"/>
    <n v="688"/>
    <s v="PF06507"/>
    <n v="254"/>
    <n v="335"/>
    <n v="1879"/>
    <s v="PF06507.12 Auxin response factor"/>
    <n v="81"/>
  </r>
  <r>
    <s v="D9HNT8_MAIZE"/>
    <x v="3346"/>
    <n v="688"/>
    <s v="PF02362"/>
    <n v="128"/>
    <n v="230"/>
    <n v="7718"/>
    <s v="PF02362.20 B3 DNA binding domain"/>
    <n v="102"/>
  </r>
  <r>
    <s v="D9HNU0_MAIZE"/>
    <x v="3347"/>
    <n v="850"/>
    <s v="PF02309"/>
    <n v="691"/>
    <n v="807"/>
    <n v="3370"/>
    <s v="PF02309.15 AUX/IAA family"/>
    <n v="116"/>
  </r>
  <r>
    <s v="D9HNU0_MAIZE"/>
    <x v="3347"/>
    <n v="850"/>
    <s v="PF06507"/>
    <n v="275"/>
    <n v="357"/>
    <n v="1879"/>
    <s v="PF06507.12 Auxin response factor"/>
    <n v="82"/>
  </r>
  <r>
    <s v="D9HNU0_MAIZE"/>
    <x v="3347"/>
    <n v="850"/>
    <s v="PF02362"/>
    <n v="149"/>
    <n v="251"/>
    <n v="7718"/>
    <s v="PF02362.20 B3 DNA binding domain"/>
    <n v="102"/>
  </r>
  <r>
    <s v="D9HNU4_MAIZE"/>
    <x v="3348"/>
    <n v="644"/>
    <s v="PF06507"/>
    <n v="274"/>
    <n v="357"/>
    <n v="1879"/>
    <s v="PF06507.12 Auxin response factor"/>
    <n v="83"/>
  </r>
  <r>
    <s v="D9HNU4_MAIZE"/>
    <x v="3348"/>
    <n v="644"/>
    <s v="PF02362"/>
    <n v="118"/>
    <n v="220"/>
    <n v="7718"/>
    <s v="PF02362.20 B3 DNA binding domain"/>
    <n v="102"/>
  </r>
  <r>
    <s v="D9HNU6_MAIZE"/>
    <x v="3349"/>
    <n v="716"/>
    <s v="PF06507"/>
    <n v="280"/>
    <n v="363"/>
    <n v="1879"/>
    <s v="PF06507.12 Auxin response factor"/>
    <n v="83"/>
  </r>
  <r>
    <s v="D9HNU6_MAIZE"/>
    <x v="3349"/>
    <n v="716"/>
    <s v="PF02362"/>
    <n v="114"/>
    <n v="216"/>
    <n v="7718"/>
    <s v="PF02362.20 B3 DNA binding domain"/>
    <n v="102"/>
  </r>
  <r>
    <s v="D9HNV4_MAIZE"/>
    <x v="3350"/>
    <n v="1053"/>
    <s v="PF02309"/>
    <n v="908"/>
    <n v="1028"/>
    <n v="3370"/>
    <s v="PF02309.15 AUX/IAA family"/>
    <n v="120"/>
  </r>
  <r>
    <s v="D9HNV4_MAIZE"/>
    <x v="3350"/>
    <n v="1053"/>
    <s v="PF06507"/>
    <n v="253"/>
    <n v="335"/>
    <n v="1879"/>
    <s v="PF06507.12 Auxin response factor"/>
    <n v="82"/>
  </r>
  <r>
    <s v="D9HNV4_MAIZE"/>
    <x v="3350"/>
    <n v="1053"/>
    <s v="PF02362"/>
    <n v="127"/>
    <n v="229"/>
    <n v="7718"/>
    <s v="PF02362.20 B3 DNA binding domain"/>
    <n v="102"/>
  </r>
  <r>
    <s v="E0CP77_VITVI"/>
    <x v="3351"/>
    <n v="217"/>
    <s v="PF02362"/>
    <n v="113"/>
    <n v="205"/>
    <n v="7718"/>
    <s v="PF02362.20 B3 DNA binding domain"/>
    <n v="92"/>
  </r>
  <r>
    <s v="E0CPD4_VITVI"/>
    <x v="3352"/>
    <n v="604"/>
    <s v="PF02362"/>
    <n v="9"/>
    <n v="100"/>
    <n v="7718"/>
    <s v="PF02362.20 B3 DNA binding domain"/>
    <n v="91"/>
  </r>
  <r>
    <s v="E0CPD4_VITVI"/>
    <x v="3352"/>
    <n v="604"/>
    <s v="PF02362"/>
    <n v="264"/>
    <n v="360"/>
    <n v="7718"/>
    <s v="PF02362.20 B3 DNA binding domain"/>
    <n v="96"/>
  </r>
  <r>
    <s v="E0CPD4_VITVI"/>
    <x v="3352"/>
    <n v="604"/>
    <s v="PF02362"/>
    <n v="494"/>
    <n v="589"/>
    <n v="7718"/>
    <s v="PF02362.20 B3 DNA binding domain"/>
    <n v="95"/>
  </r>
  <r>
    <s v="E0WD85_AMBTC"/>
    <x v="3353"/>
    <n v="838"/>
    <s v="PF02309"/>
    <n v="691"/>
    <n v="798"/>
    <n v="3370"/>
    <s v="PF02309.15 AUX/IAA family"/>
    <n v="107"/>
  </r>
  <r>
    <s v="E0WD85_AMBTC"/>
    <x v="3353"/>
    <n v="838"/>
    <s v="PF06507"/>
    <n v="253"/>
    <n v="336"/>
    <n v="1879"/>
    <s v="PF06507.12 Auxin response factor"/>
    <n v="83"/>
  </r>
  <r>
    <s v="E0WD85_AMBTC"/>
    <x v="3353"/>
    <n v="838"/>
    <s v="PF02362"/>
    <n v="127"/>
    <n v="229"/>
    <n v="7718"/>
    <s v="PF02362.20 B3 DNA binding domain"/>
    <n v="102"/>
  </r>
  <r>
    <s v="E1U2K4_SOLLC"/>
    <x v="3354"/>
    <n v="372"/>
    <s v="PF00847"/>
    <n v="65"/>
    <n v="114"/>
    <n v="12115"/>
    <s v="PF00847.19 AP2 domain"/>
    <n v="49"/>
  </r>
  <r>
    <s v="E1U2K4_SOLLC"/>
    <x v="3354"/>
    <n v="372"/>
    <s v="PF02362"/>
    <n v="203"/>
    <n v="307"/>
    <n v="7718"/>
    <s v="PF02362.20 B3 DNA binding domain"/>
    <n v="104"/>
  </r>
  <r>
    <s v="E1Z402_CHLVA"/>
    <x v="3355"/>
    <n v="197"/>
    <s v="PF02362"/>
    <n v="2"/>
    <n v="94"/>
    <n v="7718"/>
    <s v="PF02362.20 B3 DNA binding domain"/>
    <n v="92"/>
  </r>
  <r>
    <s v="E1ZJV8_CHLVA"/>
    <x v="3356"/>
    <n v="358"/>
    <s v="PF02362"/>
    <n v="25"/>
    <n v="124"/>
    <n v="7718"/>
    <s v="PF02362.20 B3 DNA binding domain"/>
    <n v="99"/>
  </r>
  <r>
    <s v="E1ZMV1_CHLVA"/>
    <x v="3357"/>
    <n v="151"/>
    <s v="PF02362"/>
    <n v="21"/>
    <n v="127"/>
    <n v="7718"/>
    <s v="PF02362.20 B3 DNA binding domain"/>
    <n v="106"/>
  </r>
  <r>
    <s v="E1ZNC9_CHLVA"/>
    <x v="3358"/>
    <n v="1484"/>
    <s v="PF01593"/>
    <n v="1031"/>
    <n v="1209"/>
    <n v="19107"/>
    <s v="PF01593.23 Flavin containing amine oxidoreductase"/>
    <n v="178"/>
  </r>
  <r>
    <s v="E1ZNC9_CHLVA"/>
    <x v="3358"/>
    <n v="1484"/>
    <s v="PF01593"/>
    <n v="1201"/>
    <n v="1434"/>
    <n v="19107"/>
    <s v="PF01593.23 Flavin containing amine oxidoreductase"/>
    <n v="233"/>
  </r>
  <r>
    <s v="E1ZNC9_CHLVA"/>
    <x v="3358"/>
    <n v="1484"/>
    <s v="PF02362"/>
    <n v="9"/>
    <n v="110"/>
    <n v="7718"/>
    <s v="PF02362.20 B3 DNA binding domain"/>
    <n v="101"/>
  </r>
  <r>
    <s v="E2GMX5_BRANA"/>
    <x v="3359"/>
    <n v="349"/>
    <s v="PF02362"/>
    <n v="165"/>
    <n v="266"/>
    <n v="7718"/>
    <s v="PF02362.20 B3 DNA binding domain"/>
    <n v="101"/>
  </r>
  <r>
    <s v="F2DDS1_HORVD"/>
    <x v="3360"/>
    <n v="348"/>
    <s v="PF00847"/>
    <n v="55"/>
    <n v="104"/>
    <n v="12115"/>
    <s v="PF00847.19 AP2 domain"/>
    <n v="49"/>
  </r>
  <r>
    <s v="F2DDS1_HORVD"/>
    <x v="3360"/>
    <n v="348"/>
    <s v="PF02362"/>
    <n v="169"/>
    <n v="277"/>
    <n v="7718"/>
    <s v="PF02362.20 B3 DNA binding domain"/>
    <n v="108"/>
  </r>
  <r>
    <s v="F2DHK7_HORVD"/>
    <x v="3361"/>
    <n v="353"/>
    <s v="PF00847"/>
    <n v="60"/>
    <n v="109"/>
    <n v="12115"/>
    <s v="PF00847.19 AP2 domain"/>
    <n v="49"/>
  </r>
  <r>
    <s v="F2DHK7_HORVD"/>
    <x v="3361"/>
    <n v="353"/>
    <s v="PF02362"/>
    <n v="174"/>
    <n v="283"/>
    <n v="7718"/>
    <s v="PF02362.20 B3 DNA binding domain"/>
    <n v="109"/>
  </r>
  <r>
    <s v="F2EAN0_HORVD"/>
    <x v="3362"/>
    <n v="527"/>
    <s v="PF02362"/>
    <n v="20"/>
    <n v="112"/>
    <n v="7718"/>
    <s v="PF02362.20 B3 DNA binding domain"/>
    <n v="92"/>
  </r>
  <r>
    <s v="F2EAN0_HORVD"/>
    <x v="3362"/>
    <n v="527"/>
    <s v="PF02362"/>
    <n v="285"/>
    <n v="385"/>
    <n v="7718"/>
    <s v="PF02362.20 B3 DNA binding domain"/>
    <n v="100"/>
  </r>
  <r>
    <s v="F2EAN0_HORVD"/>
    <x v="3362"/>
    <n v="527"/>
    <s v="PF02362"/>
    <n v="432"/>
    <n v="525"/>
    <n v="7718"/>
    <s v="PF02362.20 B3 DNA binding domain"/>
    <n v="93"/>
  </r>
  <r>
    <s v="F2EEN7_HORVD"/>
    <x v="3363"/>
    <n v="1083"/>
    <s v="PF02309"/>
    <n v="941"/>
    <n v="1059"/>
    <n v="3370"/>
    <s v="PF02309.15 AUX/IAA family"/>
    <n v="118"/>
  </r>
  <r>
    <s v="F2EEN7_HORVD"/>
    <x v="3363"/>
    <n v="1083"/>
    <s v="PF06507"/>
    <n v="256"/>
    <n v="339"/>
    <n v="1879"/>
    <s v="PF06507.12 Auxin response factor"/>
    <n v="83"/>
  </r>
  <r>
    <s v="F2EEN7_HORVD"/>
    <x v="3363"/>
    <n v="1083"/>
    <s v="PF02362"/>
    <n v="130"/>
    <n v="232"/>
    <n v="7718"/>
    <s v="PF02362.20 B3 DNA binding domain"/>
    <n v="102"/>
  </r>
  <r>
    <s v="F2EG65_HORVD"/>
    <x v="3364"/>
    <n v="299"/>
    <s v="PF02362"/>
    <n v="81"/>
    <n v="182"/>
    <n v="7718"/>
    <s v="PF02362.20 B3 DNA binding domain"/>
    <n v="101"/>
  </r>
  <r>
    <s v="F2EGI5_HORVD"/>
    <x v="3365"/>
    <n v="763"/>
    <s v="PF02309"/>
    <n v="581"/>
    <n v="702"/>
    <n v="3370"/>
    <s v="PF02309.15 AUX/IAA family"/>
    <n v="121"/>
  </r>
  <r>
    <s v="F2EGI5_HORVD"/>
    <x v="3365"/>
    <n v="763"/>
    <s v="PF06507"/>
    <n v="303"/>
    <n v="384"/>
    <n v="1879"/>
    <s v="PF06507.12 Auxin response factor"/>
    <n v="81"/>
  </r>
  <r>
    <s v="F2EGI5_HORVD"/>
    <x v="3365"/>
    <n v="763"/>
    <s v="PF02362"/>
    <n v="177"/>
    <n v="279"/>
    <n v="7718"/>
    <s v="PF02362.20 B3 DNA binding domain"/>
    <n v="102"/>
  </r>
  <r>
    <s v="F4HT52_ARATH"/>
    <x v="3366"/>
    <n v="546"/>
    <s v="PF02309"/>
    <n v="403"/>
    <n v="475"/>
    <n v="3370"/>
    <s v="PF02309.15 AUX/IAA family"/>
    <n v="72"/>
  </r>
  <r>
    <s v="F4HT52_ARATH"/>
    <x v="3366"/>
    <n v="546"/>
    <s v="PF06507"/>
    <n v="269"/>
    <n v="305"/>
    <n v="1879"/>
    <s v="PF06507.12 Auxin response factor"/>
    <n v="36"/>
  </r>
  <r>
    <s v="F4HT52_ARATH"/>
    <x v="3366"/>
    <n v="546"/>
    <s v="PF02362"/>
    <n v="124"/>
    <n v="228"/>
    <n v="7718"/>
    <s v="PF02362.20 B3 DNA binding domain"/>
    <n v="104"/>
  </r>
  <r>
    <s v="F4ID31_ARATH"/>
    <x v="3367"/>
    <n v="660"/>
    <s v="PF02309"/>
    <n v="507"/>
    <n v="628"/>
    <n v="3370"/>
    <s v="PF02309.15 AUX/IAA family"/>
    <n v="121"/>
  </r>
  <r>
    <s v="F4ID31_ARATH"/>
    <x v="3367"/>
    <n v="660"/>
    <s v="PF06507"/>
    <n v="250"/>
    <n v="332"/>
    <n v="1879"/>
    <s v="PF06507.12 Auxin response factor"/>
    <n v="82"/>
  </r>
  <r>
    <s v="F4ID31_ARATH"/>
    <x v="3367"/>
    <n v="660"/>
    <s v="PF02362"/>
    <n v="124"/>
    <n v="226"/>
    <n v="7718"/>
    <s v="PF02362.20 B3 DNA binding domain"/>
    <n v="102"/>
  </r>
  <r>
    <s v="F4IPS6_ARATH"/>
    <x v="3368"/>
    <n v="471"/>
    <s v="PF02362"/>
    <n v="56"/>
    <n v="154"/>
    <n v="7718"/>
    <s v="PF02362.20 B3 DNA binding domain"/>
    <n v="98"/>
  </r>
  <r>
    <s v="F4IPS6_ARATH"/>
    <x v="3368"/>
    <n v="471"/>
    <s v="PF02362"/>
    <n v="193"/>
    <n v="289"/>
    <n v="7718"/>
    <s v="PF02362.20 B3 DNA binding domain"/>
    <n v="96"/>
  </r>
  <r>
    <s v="F4IPS6_ARATH"/>
    <x v="3368"/>
    <n v="471"/>
    <s v="PF02362"/>
    <n v="341"/>
    <n v="436"/>
    <n v="7718"/>
    <s v="PF02362.20 B3 DNA binding domain"/>
    <n v="95"/>
  </r>
  <r>
    <s v="F4J9Q0_ARATH"/>
    <x v="3369"/>
    <n v="374"/>
    <s v="PF02362"/>
    <n v="69"/>
    <n v="160"/>
    <n v="7718"/>
    <s v="PF02362.20 B3 DNA binding domain"/>
    <n v="91"/>
  </r>
  <r>
    <s v="F4JWT6_ARATH"/>
    <x v="3370"/>
    <n v="324"/>
    <s v="PF02362"/>
    <n v="71"/>
    <n v="156"/>
    <n v="7718"/>
    <s v="PF02362.20 B3 DNA binding domain"/>
    <n v="85"/>
  </r>
  <r>
    <s v="F4K536_ARATH"/>
    <x v="3371"/>
    <n v="853"/>
    <s v="PF02309"/>
    <n v="617"/>
    <n v="776"/>
    <n v="3370"/>
    <s v="PF02309.15 AUX/IAA family"/>
    <n v="159"/>
  </r>
  <r>
    <s v="F4K536_ARATH"/>
    <x v="3371"/>
    <n v="853"/>
    <s v="PF02309"/>
    <n v="770"/>
    <n v="823"/>
    <n v="3370"/>
    <s v="PF02309.15 AUX/IAA family"/>
    <n v="53"/>
  </r>
  <r>
    <s v="F4K536_ARATH"/>
    <x v="3371"/>
    <n v="853"/>
    <s v="PF06507"/>
    <n v="290"/>
    <n v="372"/>
    <n v="1879"/>
    <s v="PF06507.12 Auxin response factor"/>
    <n v="82"/>
  </r>
  <r>
    <s v="F4K536_ARATH"/>
    <x v="3371"/>
    <n v="853"/>
    <s v="PF02362"/>
    <n v="164"/>
    <n v="266"/>
    <n v="7718"/>
    <s v="PF02362.20 B3 DNA binding domain"/>
    <n v="102"/>
  </r>
  <r>
    <s v="F4K5M5_ARATH"/>
    <x v="3372"/>
    <n v="1150"/>
    <s v="PF02309"/>
    <n v="1030"/>
    <n v="1128"/>
    <n v="3370"/>
    <s v="PF02309.15 AUX/IAA family"/>
    <n v="98"/>
  </r>
  <r>
    <s v="F4K5M5_ARATH"/>
    <x v="3372"/>
    <n v="1150"/>
    <s v="PF06507"/>
    <n v="253"/>
    <n v="336"/>
    <n v="1879"/>
    <s v="PF06507.12 Auxin response factor"/>
    <n v="83"/>
  </r>
  <r>
    <s v="F4K5M5_ARATH"/>
    <x v="3372"/>
    <n v="1150"/>
    <s v="PF02362"/>
    <n v="127"/>
    <n v="229"/>
    <n v="7718"/>
    <s v="PF02362.20 B3 DNA binding domain"/>
    <n v="102"/>
  </r>
  <r>
    <s v="F6GU14_VITVI"/>
    <x v="3373"/>
    <n v="711"/>
    <s v="PF06507"/>
    <n v="277"/>
    <n v="360"/>
    <n v="1879"/>
    <s v="PF06507.12 Auxin response factor"/>
    <n v="83"/>
  </r>
  <r>
    <s v="F6GU14_VITVI"/>
    <x v="3373"/>
    <n v="711"/>
    <s v="PF02362"/>
    <n v="111"/>
    <n v="213"/>
    <n v="7718"/>
    <s v="PF02362.20 B3 DNA binding domain"/>
    <n v="102"/>
  </r>
  <r>
    <s v="F6GU71_VITVI"/>
    <x v="3374"/>
    <n v="316"/>
    <s v="PF02362"/>
    <n v="135"/>
    <n v="226"/>
    <n v="7718"/>
    <s v="PF02362.20 B3 DNA binding domain"/>
    <n v="91"/>
  </r>
  <r>
    <s v="F6GUB3_VITVI"/>
    <x v="3375"/>
    <n v="869"/>
    <s v="PF02362"/>
    <n v="332"/>
    <n v="433"/>
    <n v="7718"/>
    <s v="PF02362.20 B3 DNA binding domain"/>
    <n v="101"/>
  </r>
  <r>
    <s v="F6GUB3_VITVI"/>
    <x v="3375"/>
    <n v="869"/>
    <s v="PF07496"/>
    <n v="562"/>
    <n v="605"/>
    <n v="1707"/>
    <s v="PF07496.14 CW-type Zinc Finger"/>
    <n v="43"/>
  </r>
  <r>
    <s v="F6GVQ7_VITVI"/>
    <x v="3376"/>
    <n v="284"/>
    <s v="PF00847"/>
    <n v="32"/>
    <n v="81"/>
    <n v="12115"/>
    <s v="PF00847.19 AP2 domain"/>
    <n v="49"/>
  </r>
  <r>
    <s v="F6GVQ7_VITVI"/>
    <x v="3376"/>
    <n v="284"/>
    <s v="PF02362"/>
    <n v="154"/>
    <n v="257"/>
    <n v="7718"/>
    <s v="PF02362.20 B3 DNA binding domain"/>
    <n v="103"/>
  </r>
  <r>
    <s v="F6GVY5_VITVI"/>
    <x v="3377"/>
    <n v="649"/>
    <s v="PF02309"/>
    <n v="490"/>
    <n v="568"/>
    <n v="3370"/>
    <s v="PF02309.15 AUX/IAA family"/>
    <n v="78"/>
  </r>
  <r>
    <s v="F6GVY5_VITVI"/>
    <x v="3377"/>
    <n v="649"/>
    <s v="PF02309"/>
    <n v="564"/>
    <n v="616"/>
    <n v="3370"/>
    <s v="PF02309.15 AUX/IAA family"/>
    <n v="52"/>
  </r>
  <r>
    <s v="F6GVY5_VITVI"/>
    <x v="3377"/>
    <n v="649"/>
    <s v="PF06507"/>
    <n v="257"/>
    <n v="339"/>
    <n v="1879"/>
    <s v="PF06507.12 Auxin response factor"/>
    <n v="82"/>
  </r>
  <r>
    <s v="F6GVY5_VITVI"/>
    <x v="3377"/>
    <n v="649"/>
    <s v="PF02362"/>
    <n v="125"/>
    <n v="232"/>
    <n v="7718"/>
    <s v="PF02362.20 B3 DNA binding domain"/>
    <n v="107"/>
  </r>
  <r>
    <s v="F6GXW8_VITVI"/>
    <x v="3378"/>
    <n v="924"/>
    <s v="PF02362"/>
    <n v="332"/>
    <n v="433"/>
    <n v="7718"/>
    <s v="PF02362.20 B3 DNA binding domain"/>
    <n v="101"/>
  </r>
  <r>
    <s v="F6GXW8_VITVI"/>
    <x v="3378"/>
    <n v="924"/>
    <s v="PF07496"/>
    <n v="602"/>
    <n v="645"/>
    <n v="1707"/>
    <s v="PF07496.14 CW-type Zinc Finger"/>
    <n v="43"/>
  </r>
  <r>
    <s v="F6GZE3_VITVI"/>
    <x v="3379"/>
    <n v="119"/>
    <s v="PF02362"/>
    <n v="31"/>
    <n v="101"/>
    <n v="7718"/>
    <s v="PF02362.20 B3 DNA binding domain"/>
    <n v="70"/>
  </r>
  <r>
    <s v="F6H071_VITVI"/>
    <x v="3380"/>
    <n v="953"/>
    <s v="PF02309"/>
    <n v="816"/>
    <n v="933"/>
    <n v="3370"/>
    <s v="PF02309.15 AUX/IAA family"/>
    <n v="117"/>
  </r>
  <r>
    <s v="F6H071_VITVI"/>
    <x v="3380"/>
    <n v="953"/>
    <s v="PF06507"/>
    <n v="274"/>
    <n v="362"/>
    <n v="1879"/>
    <s v="PF06507.12 Auxin response factor"/>
    <n v="88"/>
  </r>
  <r>
    <s v="F6H071_VITVI"/>
    <x v="3380"/>
    <n v="953"/>
    <s v="PF02362"/>
    <n v="148"/>
    <n v="250"/>
    <n v="7718"/>
    <s v="PF02362.20 B3 DNA binding domain"/>
    <n v="102"/>
  </r>
  <r>
    <s v="F6H2E1_VITVI"/>
    <x v="3381"/>
    <n v="249"/>
    <s v="PF02362"/>
    <n v="121"/>
    <n v="220"/>
    <n v="7718"/>
    <s v="PF02362.20 B3 DNA binding domain"/>
    <n v="99"/>
  </r>
  <r>
    <s v="F6H4L3_VITVI"/>
    <x v="3382"/>
    <n v="505"/>
    <s v="PF02362"/>
    <n v="140"/>
    <n v="231"/>
    <n v="7718"/>
    <s v="PF02362.20 B3 DNA binding domain"/>
    <n v="91"/>
  </r>
  <r>
    <s v="F6H567_VITVI"/>
    <x v="3383"/>
    <n v="927"/>
    <s v="PF02309"/>
    <n v="784"/>
    <n v="903"/>
    <n v="3370"/>
    <s v="PF02309.15 AUX/IAA family"/>
    <n v="119"/>
  </r>
  <r>
    <s v="F6H567_VITVI"/>
    <x v="3383"/>
    <n v="927"/>
    <s v="PF06507"/>
    <n v="254"/>
    <n v="337"/>
    <n v="1879"/>
    <s v="PF06507.12 Auxin response factor"/>
    <n v="83"/>
  </r>
  <r>
    <s v="F6H567_VITVI"/>
    <x v="3383"/>
    <n v="927"/>
    <s v="PF02362"/>
    <n v="128"/>
    <n v="230"/>
    <n v="7718"/>
    <s v="PF02362.20 B3 DNA binding domain"/>
    <n v="102"/>
  </r>
  <r>
    <s v="F6H7U3_VITVI"/>
    <x v="3384"/>
    <n v="575"/>
    <s v="PF02362"/>
    <n v="330"/>
    <n v="431"/>
    <n v="7718"/>
    <s v="PF02362.20 B3 DNA binding domain"/>
    <n v="101"/>
  </r>
  <r>
    <s v="F6H9P6_VITVI"/>
    <x v="3385"/>
    <n v="1115"/>
    <s v="PF02309"/>
    <n v="976"/>
    <n v="1092"/>
    <n v="3370"/>
    <s v="PF02309.15 AUX/IAA family"/>
    <n v="116"/>
  </r>
  <r>
    <s v="F6H9P6_VITVI"/>
    <x v="3385"/>
    <n v="1115"/>
    <s v="PF06507"/>
    <n v="259"/>
    <n v="342"/>
    <n v="1879"/>
    <s v="PF06507.12 Auxin response factor"/>
    <n v="83"/>
  </r>
  <r>
    <s v="F6H9P6_VITVI"/>
    <x v="3385"/>
    <n v="1115"/>
    <s v="PF02362"/>
    <n v="133"/>
    <n v="235"/>
    <n v="7718"/>
    <s v="PF02362.20 B3 DNA binding domain"/>
    <n v="102"/>
  </r>
  <r>
    <s v="F6HFQ2_VITVI"/>
    <x v="3386"/>
    <n v="378"/>
    <s v="PF00847"/>
    <n v="81"/>
    <n v="130"/>
    <n v="12115"/>
    <s v="PF00847.19 AP2 domain"/>
    <n v="49"/>
  </r>
  <r>
    <s v="F6HFQ2_VITVI"/>
    <x v="3386"/>
    <n v="378"/>
    <s v="PF02362"/>
    <n v="211"/>
    <n v="314"/>
    <n v="7718"/>
    <s v="PF02362.20 B3 DNA binding domain"/>
    <n v="103"/>
  </r>
  <r>
    <s v="F6HFY4_VITVI"/>
    <x v="3387"/>
    <n v="223"/>
    <s v="PF02362"/>
    <n v="128"/>
    <n v="196"/>
    <n v="7718"/>
    <s v="PF02362.20 B3 DNA binding domain"/>
    <n v="68"/>
  </r>
  <r>
    <s v="F6HFY5_VITVI"/>
    <x v="3388"/>
    <n v="707"/>
    <s v="PF02309"/>
    <n v="559"/>
    <n v="670"/>
    <n v="3370"/>
    <s v="PF02309.15 AUX/IAA family"/>
    <n v="111"/>
  </r>
  <r>
    <s v="F6HFY5_VITVI"/>
    <x v="3388"/>
    <n v="707"/>
    <s v="PF06507"/>
    <n v="115"/>
    <n v="198"/>
    <n v="1879"/>
    <s v="PF06507.12 Auxin response factor"/>
    <n v="83"/>
  </r>
  <r>
    <s v="F6HFY5_VITVI"/>
    <x v="3388"/>
    <n v="707"/>
    <s v="PF02362"/>
    <n v="17"/>
    <n v="91"/>
    <n v="7718"/>
    <s v="PF02362.20 B3 DNA binding domain"/>
    <n v="74"/>
  </r>
  <r>
    <s v="F6HGM9_VITVI"/>
    <x v="3389"/>
    <n v="1155"/>
    <s v="PF02309"/>
    <n v="1064"/>
    <n v="1118"/>
    <n v="3370"/>
    <s v="PF02309.15 AUX/IAA family"/>
    <n v="54"/>
  </r>
  <r>
    <s v="F6HGM9_VITVI"/>
    <x v="3389"/>
    <n v="1155"/>
    <s v="PF06507"/>
    <n v="252"/>
    <n v="334"/>
    <n v="1879"/>
    <s v="PF06507.12 Auxin response factor"/>
    <n v="82"/>
  </r>
  <r>
    <s v="F6HGM9_VITVI"/>
    <x v="3389"/>
    <n v="1155"/>
    <s v="PF02362"/>
    <n v="126"/>
    <n v="228"/>
    <n v="7718"/>
    <s v="PF02362.20 B3 DNA binding domain"/>
    <n v="102"/>
  </r>
  <r>
    <s v="F6HKN6_VITVI"/>
    <x v="3390"/>
    <n v="285"/>
    <s v="PF02362"/>
    <n v="48"/>
    <n v="151"/>
    <n v="7718"/>
    <s v="PF02362.20 B3 DNA binding domain"/>
    <n v="103"/>
  </r>
  <r>
    <s v="F6HLU4_VITVI"/>
    <x v="3391"/>
    <n v="908"/>
    <s v="PF02309"/>
    <n v="743"/>
    <n v="866"/>
    <n v="3370"/>
    <s v="PF02309.15 AUX/IAA family"/>
    <n v="123"/>
  </r>
  <r>
    <s v="F6HLU4_VITVI"/>
    <x v="3391"/>
    <n v="908"/>
    <s v="PF06507"/>
    <n v="253"/>
    <n v="336"/>
    <n v="1879"/>
    <s v="PF06507.12 Auxin response factor"/>
    <n v="83"/>
  </r>
  <r>
    <s v="F6HLU4_VITVI"/>
    <x v="3391"/>
    <n v="908"/>
    <s v="PF02362"/>
    <n v="127"/>
    <n v="229"/>
    <n v="7718"/>
    <s v="PF02362.20 B3 DNA binding domain"/>
    <n v="102"/>
  </r>
  <r>
    <s v="F6HM45_VITVI"/>
    <x v="3392"/>
    <n v="779"/>
    <s v="PF06507"/>
    <n v="280"/>
    <n v="362"/>
    <n v="1879"/>
    <s v="PF06507.12 Auxin response factor"/>
    <n v="82"/>
  </r>
  <r>
    <s v="F6HM45_VITVI"/>
    <x v="3392"/>
    <n v="779"/>
    <s v="PF02362"/>
    <n v="154"/>
    <n v="256"/>
    <n v="7718"/>
    <s v="PF02362.20 B3 DNA binding domain"/>
    <n v="102"/>
  </r>
  <r>
    <s v="F6HNF9_VITVI"/>
    <x v="3393"/>
    <n v="679"/>
    <s v="PF06507"/>
    <n v="275"/>
    <n v="358"/>
    <n v="1879"/>
    <s v="PF06507.12 Auxin response factor"/>
    <n v="83"/>
  </r>
  <r>
    <s v="F6HNF9_VITVI"/>
    <x v="3393"/>
    <n v="679"/>
    <s v="PF02362"/>
    <n v="113"/>
    <n v="215"/>
    <n v="7718"/>
    <s v="PF02362.20 B3 DNA binding domain"/>
    <n v="102"/>
  </r>
  <r>
    <s v="F6HQC1_VITVI"/>
    <x v="3394"/>
    <n v="252"/>
    <s v="PF02362"/>
    <n v="130"/>
    <n v="221"/>
    <n v="7718"/>
    <s v="PF02362.20 B3 DNA binding domain"/>
    <n v="91"/>
  </r>
  <r>
    <s v="F6HQC2_VITVI"/>
    <x v="3395"/>
    <n v="190"/>
    <s v="PF02362"/>
    <n v="67"/>
    <n v="159"/>
    <n v="7718"/>
    <s v="PF02362.20 B3 DNA binding domain"/>
    <n v="92"/>
  </r>
  <r>
    <s v="F6HQE3_VITVI"/>
    <x v="3396"/>
    <n v="231"/>
    <s v="PF02362"/>
    <n v="4"/>
    <n v="94"/>
    <n v="7718"/>
    <s v="PF02362.20 B3 DNA binding domain"/>
    <n v="90"/>
  </r>
  <r>
    <s v="F6HQF8_VITVI"/>
    <x v="3397"/>
    <n v="1171"/>
    <s v="PF02362"/>
    <n v="11"/>
    <n v="100"/>
    <n v="7718"/>
    <s v="PF02362.20 B3 DNA binding domain"/>
    <n v="89"/>
  </r>
  <r>
    <s v="F6HQF8_VITVI"/>
    <x v="3397"/>
    <n v="1171"/>
    <s v="PF02362"/>
    <n v="218"/>
    <n v="312"/>
    <n v="7718"/>
    <s v="PF02362.20 B3 DNA binding domain"/>
    <n v="94"/>
  </r>
  <r>
    <s v="F6HQF8_VITVI"/>
    <x v="3397"/>
    <n v="1171"/>
    <s v="PF02362"/>
    <n v="306"/>
    <n v="389"/>
    <n v="7718"/>
    <s v="PF02362.20 B3 DNA binding domain"/>
    <n v="83"/>
  </r>
  <r>
    <s v="F6HQF8_VITVI"/>
    <x v="3397"/>
    <n v="1171"/>
    <s v="PF02362"/>
    <n v="506"/>
    <n v="602"/>
    <n v="7718"/>
    <s v="PF02362.20 B3 DNA binding domain"/>
    <n v="96"/>
  </r>
  <r>
    <s v="F6HQF8_VITVI"/>
    <x v="3397"/>
    <n v="1171"/>
    <s v="PF02362"/>
    <n v="627"/>
    <n v="718"/>
    <n v="7718"/>
    <s v="PF02362.20 B3 DNA binding domain"/>
    <n v="91"/>
  </r>
  <r>
    <s v="F6HQF8_VITVI"/>
    <x v="3397"/>
    <n v="1171"/>
    <s v="PF02362"/>
    <n v="866"/>
    <n v="960"/>
    <n v="7718"/>
    <s v="PF02362.20 B3 DNA binding domain"/>
    <n v="94"/>
  </r>
  <r>
    <s v="F6HQF8_VITVI"/>
    <x v="3397"/>
    <n v="1171"/>
    <s v="PF08041"/>
    <n v="1137"/>
    <n v="1166"/>
    <n v="183"/>
    <s v="PF08041.10 PetM family of cytochrome b6f complex subunit 7"/>
    <n v="29"/>
  </r>
  <r>
    <s v="F6HR27_VITVI"/>
    <x v="3398"/>
    <n v="623"/>
    <s v="PF06507"/>
    <n v="288"/>
    <n v="371"/>
    <n v="1879"/>
    <s v="PF06507.12 Auxin response factor"/>
    <n v="83"/>
  </r>
  <r>
    <s v="F6HR27_VITVI"/>
    <x v="3398"/>
    <n v="623"/>
    <s v="PF02362"/>
    <n v="119"/>
    <n v="221"/>
    <n v="7718"/>
    <s v="PF02362.20 B3 DNA binding domain"/>
    <n v="102"/>
  </r>
  <r>
    <s v="F6HU98_VITVI"/>
    <x v="3399"/>
    <n v="456"/>
    <s v="PF02362"/>
    <n v="157"/>
    <n v="262"/>
    <n v="7718"/>
    <s v="PF02362.20 B3 DNA binding domain"/>
    <n v="105"/>
  </r>
  <r>
    <s v="F6HWD1_VITVI"/>
    <x v="3400"/>
    <n v="101"/>
    <s v="PF02362"/>
    <n v="31"/>
    <n v="99"/>
    <n v="7718"/>
    <s v="PF02362.20 B3 DNA binding domain"/>
    <n v="68"/>
  </r>
  <r>
    <s v="F6HWQ3_VITVI"/>
    <x v="3401"/>
    <n v="769"/>
    <s v="PF02309"/>
    <n v="592"/>
    <n v="729"/>
    <n v="3370"/>
    <s v="PF02309.15 AUX/IAA family"/>
    <n v="137"/>
  </r>
  <r>
    <s v="F6HWQ3_VITVI"/>
    <x v="3401"/>
    <n v="769"/>
    <s v="PF06507"/>
    <n v="242"/>
    <n v="324"/>
    <n v="1879"/>
    <s v="PF06507.12 Auxin response factor"/>
    <n v="82"/>
  </r>
  <r>
    <s v="F6HWQ3_VITVI"/>
    <x v="3401"/>
    <n v="769"/>
    <s v="PF02362"/>
    <n v="116"/>
    <n v="218"/>
    <n v="7718"/>
    <s v="PF02362.20 B3 DNA binding domain"/>
    <n v="102"/>
  </r>
  <r>
    <s v="F6HYI2_VITVI"/>
    <x v="3402"/>
    <n v="357"/>
    <s v="PF00847"/>
    <n v="45"/>
    <n v="94"/>
    <n v="12115"/>
    <s v="PF00847.19 AP2 domain"/>
    <n v="49"/>
  </r>
  <r>
    <s v="F6HYI2_VITVI"/>
    <x v="3402"/>
    <n v="357"/>
    <s v="PF02362"/>
    <n v="169"/>
    <n v="280"/>
    <n v="7718"/>
    <s v="PF02362.20 B3 DNA binding domain"/>
    <n v="111"/>
  </r>
  <r>
    <s v="F6HZX3_VITVI"/>
    <x v="3403"/>
    <n v="733"/>
    <s v="PF02362"/>
    <n v="593"/>
    <n v="694"/>
    <n v="7718"/>
    <s v="PF02362.20 B3 DNA binding domain"/>
    <n v="101"/>
  </r>
  <r>
    <s v="F6I2Z8_VITVI"/>
    <x v="3404"/>
    <n v="461"/>
    <s v="PF02362"/>
    <n v="139"/>
    <n v="244"/>
    <n v="7718"/>
    <s v="PF02362.20 B3 DNA binding domain"/>
    <n v="105"/>
  </r>
  <r>
    <s v="F6I5F3_VITVI"/>
    <x v="3405"/>
    <n v="191"/>
    <s v="PF02362"/>
    <n v="77"/>
    <n v="170"/>
    <n v="7718"/>
    <s v="PF02362.20 B3 DNA binding domain"/>
    <n v="93"/>
  </r>
  <r>
    <s v="F6I6F3_VITVI"/>
    <x v="3406"/>
    <n v="702"/>
    <s v="PF02309"/>
    <n v="550"/>
    <n v="629"/>
    <n v="3370"/>
    <s v="PF02309.15 AUX/IAA family"/>
    <n v="79"/>
  </r>
  <r>
    <s v="F6I6F3_VITVI"/>
    <x v="3406"/>
    <n v="702"/>
    <s v="PF02309"/>
    <n v="627"/>
    <n v="677"/>
    <n v="3370"/>
    <s v="PF02309.15 AUX/IAA family"/>
    <n v="50"/>
  </r>
  <r>
    <s v="F6I6F3_VITVI"/>
    <x v="3406"/>
    <n v="702"/>
    <s v="PF06507"/>
    <n v="251"/>
    <n v="330"/>
    <n v="1879"/>
    <s v="PF06507.12 Auxin response factor"/>
    <n v="79"/>
  </r>
  <r>
    <s v="F6I6F3_VITVI"/>
    <x v="3406"/>
    <n v="702"/>
    <s v="PF02362"/>
    <n v="125"/>
    <n v="227"/>
    <n v="7718"/>
    <s v="PF02362.20 B3 DNA binding domain"/>
    <n v="102"/>
  </r>
  <r>
    <s v="F6I7D4_VITVI"/>
    <x v="3407"/>
    <n v="350"/>
    <s v="PF02362"/>
    <n v="1"/>
    <n v="61"/>
    <n v="7718"/>
    <s v="PF02362.20 B3 DNA binding domain"/>
    <n v="60"/>
  </r>
  <r>
    <s v="F6I7D4_VITVI"/>
    <x v="3407"/>
    <n v="350"/>
    <s v="PF02362"/>
    <n v="243"/>
    <n v="345"/>
    <n v="7718"/>
    <s v="PF02362.20 B3 DNA binding domain"/>
    <n v="102"/>
  </r>
  <r>
    <s v="FUS3_ARATH"/>
    <x v="3408"/>
    <n v="313"/>
    <s v="PF02362"/>
    <n v="92"/>
    <n v="194"/>
    <n v="7718"/>
    <s v="PF02362.20 B3 DNA binding domain"/>
    <n v="102"/>
  </r>
  <r>
    <s v="G7I382_MEDTR"/>
    <x v="3409"/>
    <n v="619"/>
    <s v="PF06507"/>
    <n v="278"/>
    <n v="361"/>
    <n v="1879"/>
    <s v="PF06507.12 Auxin response factor"/>
    <n v="83"/>
  </r>
  <r>
    <s v="G7I382_MEDTR"/>
    <x v="3409"/>
    <n v="619"/>
    <s v="PF02362"/>
    <n v="118"/>
    <n v="220"/>
    <n v="7718"/>
    <s v="PF02362.20 B3 DNA binding domain"/>
    <n v="102"/>
  </r>
  <r>
    <s v="G7I3L8_MEDTR"/>
    <x v="3410"/>
    <n v="131"/>
    <s v="PF02362"/>
    <n v="16"/>
    <n v="131"/>
    <n v="7718"/>
    <s v="PF02362.20 B3 DNA binding domain"/>
    <n v="115"/>
  </r>
  <r>
    <s v="G7I492_MEDTR"/>
    <x v="3411"/>
    <n v="384"/>
    <s v="PF00847"/>
    <n v="62"/>
    <n v="111"/>
    <n v="12115"/>
    <s v="PF00847.19 AP2 domain"/>
    <n v="49"/>
  </r>
  <r>
    <s v="G7I492_MEDTR"/>
    <x v="3411"/>
    <n v="384"/>
    <s v="PF02362"/>
    <n v="192"/>
    <n v="308"/>
    <n v="7718"/>
    <s v="PF02362.20 B3 DNA binding domain"/>
    <n v="116"/>
  </r>
  <r>
    <s v="G7I4K0_MEDTR"/>
    <x v="3412"/>
    <n v="596"/>
    <s v="PF02362"/>
    <n v="16"/>
    <n v="107"/>
    <n v="7718"/>
    <s v="PF02362.20 B3 DNA binding domain"/>
    <n v="91"/>
  </r>
  <r>
    <s v="G7I4K0_MEDTR"/>
    <x v="3412"/>
    <n v="596"/>
    <s v="PF02362"/>
    <n v="255"/>
    <n v="350"/>
    <n v="7718"/>
    <s v="PF02362.20 B3 DNA binding domain"/>
    <n v="95"/>
  </r>
  <r>
    <s v="G7I4K0_MEDTR"/>
    <x v="3412"/>
    <n v="596"/>
    <s v="PF02362"/>
    <n v="484"/>
    <n v="578"/>
    <n v="7718"/>
    <s v="PF02362.20 B3 DNA binding domain"/>
    <n v="94"/>
  </r>
  <r>
    <s v="G7I4K2_MEDTR"/>
    <x v="3413"/>
    <n v="347"/>
    <s v="PF02362"/>
    <n v="28"/>
    <n v="119"/>
    <n v="7718"/>
    <s v="PF02362.20 B3 DNA binding domain"/>
    <n v="91"/>
  </r>
  <r>
    <s v="G7I4K2_MEDTR"/>
    <x v="3413"/>
    <n v="347"/>
    <s v="PF02362"/>
    <n v="155"/>
    <n v="247"/>
    <n v="7718"/>
    <s v="PF02362.20 B3 DNA binding domain"/>
    <n v="92"/>
  </r>
  <r>
    <s v="G7I4K4_MEDTR"/>
    <x v="3414"/>
    <n v="842"/>
    <s v="PF02362"/>
    <n v="25"/>
    <n v="117"/>
    <n v="7718"/>
    <s v="PF02362.20 B3 DNA binding domain"/>
    <n v="92"/>
  </r>
  <r>
    <s v="G7I4K4_MEDTR"/>
    <x v="3414"/>
    <n v="842"/>
    <s v="PF02362"/>
    <n v="184"/>
    <n v="274"/>
    <n v="7718"/>
    <s v="PF02362.20 B3 DNA binding domain"/>
    <n v="90"/>
  </r>
  <r>
    <s v="G7I4K4_MEDTR"/>
    <x v="3414"/>
    <n v="842"/>
    <s v="PF02362"/>
    <n v="506"/>
    <n v="601"/>
    <n v="7718"/>
    <s v="PF02362.20 B3 DNA binding domain"/>
    <n v="95"/>
  </r>
  <r>
    <s v="G7I4K4_MEDTR"/>
    <x v="3414"/>
    <n v="842"/>
    <s v="PF02362"/>
    <n v="730"/>
    <n v="824"/>
    <n v="7718"/>
    <s v="PF02362.20 B3 DNA binding domain"/>
    <n v="94"/>
  </r>
  <r>
    <s v="G7I4K5_MEDTR"/>
    <x v="3415"/>
    <n v="385"/>
    <s v="PF02362"/>
    <n v="25"/>
    <n v="118"/>
    <n v="7718"/>
    <s v="PF02362.20 B3 DNA binding domain"/>
    <n v="93"/>
  </r>
  <r>
    <s v="G7I4K5_MEDTR"/>
    <x v="3415"/>
    <n v="385"/>
    <s v="PF02362"/>
    <n v="264"/>
    <n v="359"/>
    <n v="7718"/>
    <s v="PF02362.20 B3 DNA binding domain"/>
    <n v="95"/>
  </r>
  <r>
    <s v="G7I4K7_MEDTR"/>
    <x v="3416"/>
    <n v="348"/>
    <s v="PF02362"/>
    <n v="22"/>
    <n v="113"/>
    <n v="7718"/>
    <s v="PF02362.20 B3 DNA binding domain"/>
    <n v="91"/>
  </r>
  <r>
    <s v="G7I4K7_MEDTR"/>
    <x v="3416"/>
    <n v="348"/>
    <s v="PF02362"/>
    <n v="220"/>
    <n v="322"/>
    <n v="7718"/>
    <s v="PF02362.20 B3 DNA binding domain"/>
    <n v="102"/>
  </r>
  <r>
    <s v="G7I4K8_MEDTR"/>
    <x v="3417"/>
    <n v="478"/>
    <s v="PF02362"/>
    <n v="26"/>
    <n v="117"/>
    <n v="7718"/>
    <s v="PF02362.20 B3 DNA binding domain"/>
    <n v="91"/>
  </r>
  <r>
    <s v="G7I4K8_MEDTR"/>
    <x v="3417"/>
    <n v="478"/>
    <s v="PF02362"/>
    <n v="184"/>
    <n v="274"/>
    <n v="7718"/>
    <s v="PF02362.20 B3 DNA binding domain"/>
    <n v="90"/>
  </r>
  <r>
    <s v="G7I4K8_MEDTR"/>
    <x v="3417"/>
    <n v="478"/>
    <s v="PF02362"/>
    <n v="374"/>
    <n v="469"/>
    <n v="7718"/>
    <s v="PF02362.20 B3 DNA binding domain"/>
    <n v="95"/>
  </r>
  <r>
    <s v="G7I4K9_MEDTR"/>
    <x v="3418"/>
    <n v="350"/>
    <s v="PF02362"/>
    <n v="21"/>
    <n v="113"/>
    <n v="7718"/>
    <s v="PF02362.20 B3 DNA binding domain"/>
    <n v="92"/>
  </r>
  <r>
    <s v="G7I4K9_MEDTR"/>
    <x v="3418"/>
    <n v="350"/>
    <s v="PF02362"/>
    <n v="239"/>
    <n v="331"/>
    <n v="7718"/>
    <s v="PF02362.20 B3 DNA binding domain"/>
    <n v="92"/>
  </r>
  <r>
    <s v="G7I576_MEDTR"/>
    <x v="3419"/>
    <n v="368"/>
    <s v="PF02362"/>
    <n v="29"/>
    <n v="122"/>
    <n v="7718"/>
    <s v="PF02362.20 B3 DNA binding domain"/>
    <n v="93"/>
  </r>
  <r>
    <s v="G7I576_MEDTR"/>
    <x v="3419"/>
    <n v="368"/>
    <s v="PF02362"/>
    <n v="256"/>
    <n v="351"/>
    <n v="7718"/>
    <s v="PF02362.20 B3 DNA binding domain"/>
    <n v="95"/>
  </r>
  <r>
    <s v="G7I577_MEDTR"/>
    <x v="3420"/>
    <n v="361"/>
    <s v="PF02362"/>
    <n v="23"/>
    <n v="114"/>
    <n v="7718"/>
    <s v="PF02362.20 B3 DNA binding domain"/>
    <n v="91"/>
  </r>
  <r>
    <s v="G7I577_MEDTR"/>
    <x v="3420"/>
    <n v="361"/>
    <s v="PF02362"/>
    <n v="249"/>
    <n v="344"/>
    <n v="7718"/>
    <s v="PF02362.20 B3 DNA binding domain"/>
    <n v="95"/>
  </r>
  <r>
    <s v="G7I578_MEDTR"/>
    <x v="3421"/>
    <n v="399"/>
    <s v="PF02362"/>
    <n v="22"/>
    <n v="114"/>
    <n v="7718"/>
    <s v="PF02362.20 B3 DNA binding domain"/>
    <n v="92"/>
  </r>
  <r>
    <s v="G7I578_MEDTR"/>
    <x v="3421"/>
    <n v="399"/>
    <s v="PF02362"/>
    <n v="281"/>
    <n v="377"/>
    <n v="7718"/>
    <s v="PF02362.20 B3 DNA binding domain"/>
    <n v="96"/>
  </r>
  <r>
    <s v="G7I584_MEDTR"/>
    <x v="3422"/>
    <n v="491"/>
    <s v="PF02362"/>
    <n v="26"/>
    <n v="99"/>
    <n v="7718"/>
    <s v="PF02362.20 B3 DNA binding domain"/>
    <n v="73"/>
  </r>
  <r>
    <s v="G7I584_MEDTR"/>
    <x v="3422"/>
    <n v="491"/>
    <s v="PF02362"/>
    <n v="296"/>
    <n v="392"/>
    <n v="7718"/>
    <s v="PF02362.20 B3 DNA binding domain"/>
    <n v="96"/>
  </r>
  <r>
    <s v="G7I585_MEDTR"/>
    <x v="3423"/>
    <n v="439"/>
    <s v="PF02362"/>
    <n v="26"/>
    <n v="99"/>
    <n v="7718"/>
    <s v="PF02362.20 B3 DNA binding domain"/>
    <n v="73"/>
  </r>
  <r>
    <s v="G7I585_MEDTR"/>
    <x v="3423"/>
    <n v="439"/>
    <s v="PF02362"/>
    <n v="296"/>
    <n v="392"/>
    <n v="7718"/>
    <s v="PF02362.20 B3 DNA binding domain"/>
    <n v="96"/>
  </r>
  <r>
    <s v="G7IAW3_MEDTR"/>
    <x v="3424"/>
    <n v="461"/>
    <s v="PF02362"/>
    <n v="2"/>
    <n v="89"/>
    <n v="7718"/>
    <s v="PF02362.20 B3 DNA binding domain"/>
    <n v="87"/>
  </r>
  <r>
    <s v="G7IAW3_MEDTR"/>
    <x v="3424"/>
    <n v="461"/>
    <s v="PF02362"/>
    <n v="201"/>
    <n v="292"/>
    <n v="7718"/>
    <s v="PF02362.20 B3 DNA binding domain"/>
    <n v="91"/>
  </r>
  <r>
    <s v="G7IAW3_MEDTR"/>
    <x v="3424"/>
    <n v="461"/>
    <s v="PF02362"/>
    <n v="365"/>
    <n v="460"/>
    <n v="7718"/>
    <s v="PF02362.20 B3 DNA binding domain"/>
    <n v="95"/>
  </r>
  <r>
    <s v="G7IB22_MEDTR"/>
    <x v="3425"/>
    <n v="298"/>
    <s v="PF02362"/>
    <n v="162"/>
    <n v="258"/>
    <n v="7718"/>
    <s v="PF02362.20 B3 DNA binding domain"/>
    <n v="96"/>
  </r>
  <r>
    <s v="G7IBX1_MEDTR"/>
    <x v="3426"/>
    <n v="318"/>
    <s v="PF02362"/>
    <n v="209"/>
    <n v="288"/>
    <n v="7718"/>
    <s v="PF02362.20 B3 DNA binding domain"/>
    <n v="79"/>
  </r>
  <r>
    <s v="G7IL56_MEDTR"/>
    <x v="3427"/>
    <n v="671"/>
    <s v="PF02309"/>
    <n v="511"/>
    <n v="638"/>
    <n v="3370"/>
    <s v="PF02309.15 AUX/IAA family"/>
    <n v="127"/>
  </r>
  <r>
    <s v="G7IL56_MEDTR"/>
    <x v="3427"/>
    <n v="671"/>
    <s v="PF06507"/>
    <n v="251"/>
    <n v="333"/>
    <n v="1879"/>
    <s v="PF06507.12 Auxin response factor"/>
    <n v="82"/>
  </r>
  <r>
    <s v="G7IL56_MEDTR"/>
    <x v="3427"/>
    <n v="671"/>
    <s v="PF02362"/>
    <n v="125"/>
    <n v="226"/>
    <n v="7718"/>
    <s v="PF02362.20 B3 DNA binding domain"/>
    <n v="101"/>
  </r>
  <r>
    <s v="G7ILC5_MEDTR"/>
    <x v="3428"/>
    <n v="888"/>
    <s v="PF02362"/>
    <n v="344"/>
    <n v="445"/>
    <n v="7718"/>
    <s v="PF02362.20 B3 DNA binding domain"/>
    <n v="101"/>
  </r>
  <r>
    <s v="G7ILC5_MEDTR"/>
    <x v="3428"/>
    <n v="888"/>
    <s v="PF07496"/>
    <n v="576"/>
    <n v="619"/>
    <n v="1707"/>
    <s v="PF07496.14 CW-type Zinc Finger"/>
    <n v="43"/>
  </r>
  <r>
    <s v="G7IMD4_MEDTR"/>
    <x v="3429"/>
    <n v="410"/>
    <s v="PF02362"/>
    <n v="142"/>
    <n v="234"/>
    <n v="7718"/>
    <s v="PF02362.20 B3 DNA binding domain"/>
    <n v="92"/>
  </r>
  <r>
    <s v="G7INP6_MEDTR"/>
    <x v="3430"/>
    <n v="456"/>
    <s v="PF06507"/>
    <n v="240"/>
    <n v="319"/>
    <n v="1879"/>
    <s v="PF06507.12 Auxin response factor"/>
    <n v="79"/>
  </r>
  <r>
    <s v="G7INP6_MEDTR"/>
    <x v="3430"/>
    <n v="456"/>
    <s v="PF02362"/>
    <n v="116"/>
    <n v="219"/>
    <n v="7718"/>
    <s v="PF02362.20 B3 DNA binding domain"/>
    <n v="103"/>
  </r>
  <r>
    <s v="G7INQ9_MEDTR"/>
    <x v="3431"/>
    <n v="456"/>
    <s v="PF06507"/>
    <n v="242"/>
    <n v="321"/>
    <n v="1879"/>
    <s v="PF06507.12 Auxin response factor"/>
    <n v="79"/>
  </r>
  <r>
    <s v="G7INQ9_MEDTR"/>
    <x v="3431"/>
    <n v="456"/>
    <s v="PF02362"/>
    <n v="127"/>
    <n v="226"/>
    <n v="7718"/>
    <s v="PF02362.20 B3 DNA binding domain"/>
    <n v="99"/>
  </r>
  <r>
    <s v="G7INX6_MEDTR"/>
    <x v="3432"/>
    <n v="122"/>
    <s v="PF02362"/>
    <n v="24"/>
    <n v="119"/>
    <n v="7718"/>
    <s v="PF02362.20 B3 DNA binding domain"/>
    <n v="95"/>
  </r>
  <r>
    <s v="G7IP35_MEDTR"/>
    <x v="3433"/>
    <n v="908"/>
    <s v="PF02309"/>
    <n v="735"/>
    <n v="865"/>
    <n v="3370"/>
    <s v="PF02309.15 AUX/IAA family"/>
    <n v="130"/>
  </r>
  <r>
    <s v="G7IP35_MEDTR"/>
    <x v="3433"/>
    <n v="908"/>
    <s v="PF06507"/>
    <n v="253"/>
    <n v="336"/>
    <n v="1879"/>
    <s v="PF06507.12 Auxin response factor"/>
    <n v="83"/>
  </r>
  <r>
    <s v="G7IP35_MEDTR"/>
    <x v="3433"/>
    <n v="908"/>
    <s v="PF02362"/>
    <n v="127"/>
    <n v="229"/>
    <n v="7718"/>
    <s v="PF02362.20 B3 DNA binding domain"/>
    <n v="102"/>
  </r>
  <r>
    <s v="G7IQN7_MEDTR"/>
    <x v="3434"/>
    <n v="145"/>
    <s v="PF02362"/>
    <n v="44"/>
    <n v="138"/>
    <n v="7718"/>
    <s v="PF02362.20 B3 DNA binding domain"/>
    <n v="94"/>
  </r>
  <r>
    <s v="G7IRU1_MEDTR"/>
    <x v="3435"/>
    <n v="755"/>
    <s v="PF06507"/>
    <n v="327"/>
    <n v="410"/>
    <n v="1879"/>
    <s v="PF06507.12 Auxin response factor"/>
    <n v="83"/>
  </r>
  <r>
    <s v="G7IRU1_MEDTR"/>
    <x v="3435"/>
    <n v="755"/>
    <s v="PF02362"/>
    <n v="164"/>
    <n v="266"/>
    <n v="7718"/>
    <s v="PF02362.20 B3 DNA binding domain"/>
    <n v="102"/>
  </r>
  <r>
    <s v="G7IY86_MEDTR"/>
    <x v="3436"/>
    <n v="285"/>
    <s v="PF02362"/>
    <n v="12"/>
    <n v="102"/>
    <n v="7718"/>
    <s v="PF02362.20 B3 DNA binding domain"/>
    <n v="90"/>
  </r>
  <r>
    <s v="G7IY86_MEDTR"/>
    <x v="3436"/>
    <n v="285"/>
    <s v="PF02362"/>
    <n v="191"/>
    <n v="285"/>
    <n v="7718"/>
    <s v="PF02362.20 B3 DNA binding domain"/>
    <n v="94"/>
  </r>
  <r>
    <s v="G7IY87_MEDTR"/>
    <x v="3437"/>
    <n v="279"/>
    <s v="PF02362"/>
    <n v="12"/>
    <n v="102"/>
    <n v="7718"/>
    <s v="PF02362.20 B3 DNA binding domain"/>
    <n v="90"/>
  </r>
  <r>
    <s v="G7IY87_MEDTR"/>
    <x v="3437"/>
    <n v="279"/>
    <s v="PF02362"/>
    <n v="187"/>
    <n v="279"/>
    <n v="7718"/>
    <s v="PF02362.20 B3 DNA binding domain"/>
    <n v="92"/>
  </r>
  <r>
    <s v="G7IYE4_MEDTR"/>
    <x v="3438"/>
    <n v="542"/>
    <s v="PF02362"/>
    <n v="175"/>
    <n v="264"/>
    <n v="7718"/>
    <s v="PF02362.20 B3 DNA binding domain"/>
    <n v="89"/>
  </r>
  <r>
    <s v="G7IYE4_MEDTR"/>
    <x v="3438"/>
    <n v="542"/>
    <s v="PF02362"/>
    <n v="289"/>
    <n v="381"/>
    <n v="7718"/>
    <s v="PF02362.20 B3 DNA binding domain"/>
    <n v="92"/>
  </r>
  <r>
    <s v="G7IYE4_MEDTR"/>
    <x v="3438"/>
    <n v="542"/>
    <s v="PF02362"/>
    <n v="448"/>
    <n v="538"/>
    <n v="7718"/>
    <s v="PF02362.20 B3 DNA binding domain"/>
    <n v="90"/>
  </r>
  <r>
    <s v="G7IYE6_MEDTR"/>
    <x v="3439"/>
    <n v="442"/>
    <s v="PF02362"/>
    <n v="28"/>
    <n v="112"/>
    <n v="7718"/>
    <s v="PF02362.20 B3 DNA binding domain"/>
    <n v="84"/>
  </r>
  <r>
    <s v="G7IYE6_MEDTR"/>
    <x v="3439"/>
    <n v="442"/>
    <s v="PF02362"/>
    <n v="242"/>
    <n v="334"/>
    <n v="7718"/>
    <s v="PF02362.20 B3 DNA binding domain"/>
    <n v="92"/>
  </r>
  <r>
    <s v="G7IYE8_MEDTR"/>
    <x v="3440"/>
    <n v="523"/>
    <s v="PF02362"/>
    <n v="262"/>
    <n v="355"/>
    <n v="7718"/>
    <s v="PF02362.20 B3 DNA binding domain"/>
    <n v="93"/>
  </r>
  <r>
    <s v="G7IYE9_MEDTR"/>
    <x v="3441"/>
    <n v="266"/>
    <s v="PF02362"/>
    <n v="21"/>
    <n v="113"/>
    <n v="7718"/>
    <s v="PF02362.20 B3 DNA binding domain"/>
    <n v="92"/>
  </r>
  <r>
    <s v="G7IYE9_MEDTR"/>
    <x v="3441"/>
    <n v="266"/>
    <s v="PF02362"/>
    <n v="168"/>
    <n v="262"/>
    <n v="7718"/>
    <s v="PF02362.20 B3 DNA binding domain"/>
    <n v="94"/>
  </r>
  <r>
    <s v="G7IYF0_MEDTR"/>
    <x v="3442"/>
    <n v="265"/>
    <s v="PF02362"/>
    <n v="21"/>
    <n v="113"/>
    <n v="7718"/>
    <s v="PF02362.20 B3 DNA binding domain"/>
    <n v="92"/>
  </r>
  <r>
    <s v="G7IYF0_MEDTR"/>
    <x v="3442"/>
    <n v="265"/>
    <s v="PF02362"/>
    <n v="168"/>
    <n v="261"/>
    <n v="7718"/>
    <s v="PF02362.20 B3 DNA binding domain"/>
    <n v="93"/>
  </r>
  <r>
    <s v="G7J3B6_MEDTR"/>
    <x v="3443"/>
    <n v="328"/>
    <s v="PF02362"/>
    <n v="13"/>
    <n v="105"/>
    <n v="7718"/>
    <s v="PF02362.20 B3 DNA binding domain"/>
    <n v="92"/>
  </r>
  <r>
    <s v="G7J3B6_MEDTR"/>
    <x v="3443"/>
    <n v="328"/>
    <s v="PF02362"/>
    <n v="200"/>
    <n v="301"/>
    <n v="7718"/>
    <s v="PF02362.20 B3 DNA binding domain"/>
    <n v="101"/>
  </r>
  <r>
    <s v="G7J463_MEDTR"/>
    <x v="3444"/>
    <n v="593"/>
    <s v="PF06507"/>
    <n v="276"/>
    <n v="359"/>
    <n v="1879"/>
    <s v="PF06507.12 Auxin response factor"/>
    <n v="83"/>
  </r>
  <r>
    <s v="G7J463_MEDTR"/>
    <x v="3444"/>
    <n v="593"/>
    <s v="PF02362"/>
    <n v="117"/>
    <n v="219"/>
    <n v="7718"/>
    <s v="PF02362.20 B3 DNA binding domain"/>
    <n v="102"/>
  </r>
  <r>
    <s v="G7J6B9_MEDTR"/>
    <x v="3445"/>
    <n v="231"/>
    <s v="PF02362"/>
    <n v="134"/>
    <n v="225"/>
    <n v="7718"/>
    <s v="PF02362.20 B3 DNA binding domain"/>
    <n v="91"/>
  </r>
  <r>
    <s v="G7J7V1_MEDTR"/>
    <x v="3446"/>
    <n v="849"/>
    <s v="PF02309"/>
    <n v="700"/>
    <n v="813"/>
    <n v="3370"/>
    <s v="PF02309.15 AUX/IAA family"/>
    <n v="113"/>
  </r>
  <r>
    <s v="G7J7V1_MEDTR"/>
    <x v="3446"/>
    <n v="849"/>
    <s v="PF06507"/>
    <n v="256"/>
    <n v="339"/>
    <n v="1879"/>
    <s v="PF06507.12 Auxin response factor"/>
    <n v="83"/>
  </r>
  <r>
    <s v="G7J7V1_MEDTR"/>
    <x v="3446"/>
    <n v="849"/>
    <s v="PF02362"/>
    <n v="130"/>
    <n v="232"/>
    <n v="7718"/>
    <s v="PF02362.20 B3 DNA binding domain"/>
    <n v="102"/>
  </r>
  <r>
    <s v="G7JEX9_MEDTR"/>
    <x v="3447"/>
    <n v="273"/>
    <s v="PF02362"/>
    <n v="11"/>
    <n v="104"/>
    <n v="7718"/>
    <s v="PF02362.20 B3 DNA binding domain"/>
    <n v="93"/>
  </r>
  <r>
    <s v="G7JEY0_MEDTR"/>
    <x v="3448"/>
    <n v="198"/>
    <s v="PF02362"/>
    <n v="11"/>
    <n v="105"/>
    <n v="7718"/>
    <s v="PF02362.20 B3 DNA binding domain"/>
    <n v="94"/>
  </r>
  <r>
    <s v="G7JEY1_MEDTR"/>
    <x v="3449"/>
    <n v="429"/>
    <s v="PF02362"/>
    <n v="6"/>
    <n v="98"/>
    <n v="7718"/>
    <s v="PF02362.20 B3 DNA binding domain"/>
    <n v="92"/>
  </r>
  <r>
    <s v="G7JEY1_MEDTR"/>
    <x v="3449"/>
    <n v="429"/>
    <s v="PF02362"/>
    <n v="295"/>
    <n v="390"/>
    <n v="7718"/>
    <s v="PF02362.20 B3 DNA binding domain"/>
    <n v="95"/>
  </r>
  <r>
    <s v="G7JHL3_MEDTR"/>
    <x v="3450"/>
    <n v="193"/>
    <s v="PF02362"/>
    <n v="75"/>
    <n v="169"/>
    <n v="7718"/>
    <s v="PF02362.20 B3 DNA binding domain"/>
    <n v="94"/>
  </r>
  <r>
    <s v="G7JHL4_MEDTR"/>
    <x v="3451"/>
    <n v="149"/>
    <s v="PF02362"/>
    <n v="15"/>
    <n v="109"/>
    <n v="7718"/>
    <s v="PF02362.20 B3 DNA binding domain"/>
    <n v="94"/>
  </r>
  <r>
    <s v="G7JIB0_MEDTR"/>
    <x v="3452"/>
    <n v="900"/>
    <s v="PF02362"/>
    <n v="315"/>
    <n v="416"/>
    <n v="7718"/>
    <s v="PF02362.20 B3 DNA binding domain"/>
    <n v="101"/>
  </r>
  <r>
    <s v="G7JIB0_MEDTR"/>
    <x v="3452"/>
    <n v="900"/>
    <s v="PF07496"/>
    <n v="584"/>
    <n v="627"/>
    <n v="1707"/>
    <s v="PF07496.14 CW-type Zinc Finger"/>
    <n v="43"/>
  </r>
  <r>
    <s v="G7JLI4_MEDTR"/>
    <x v="3453"/>
    <n v="377"/>
    <s v="PF02362"/>
    <n v="216"/>
    <n v="314"/>
    <n v="7718"/>
    <s v="PF02362.20 B3 DNA binding domain"/>
    <n v="98"/>
  </r>
  <r>
    <s v="G7JQF5_MEDTR"/>
    <x v="3454"/>
    <n v="792"/>
    <s v="PF06507"/>
    <n v="292"/>
    <n v="375"/>
    <n v="1879"/>
    <s v="PF06507.12 Auxin response factor"/>
    <n v="83"/>
  </r>
  <r>
    <s v="G7JQF5_MEDTR"/>
    <x v="3454"/>
    <n v="792"/>
    <s v="PF02362"/>
    <n v="166"/>
    <n v="268"/>
    <n v="7718"/>
    <s v="PF02362.20 B3 DNA binding domain"/>
    <n v="102"/>
  </r>
  <r>
    <s v="G7JS69_MEDTR"/>
    <x v="3455"/>
    <n v="1120"/>
    <s v="PF02309"/>
    <n v="968"/>
    <n v="1083"/>
    <n v="3370"/>
    <s v="PF02309.15 AUX/IAA family"/>
    <n v="115"/>
  </r>
  <r>
    <s v="G7JS69_MEDTR"/>
    <x v="3455"/>
    <n v="1120"/>
    <s v="PF06507"/>
    <n v="252"/>
    <n v="334"/>
    <n v="1879"/>
    <s v="PF06507.12 Auxin response factor"/>
    <n v="82"/>
  </r>
  <r>
    <s v="G7JS69_MEDTR"/>
    <x v="3455"/>
    <n v="1120"/>
    <s v="PF02362"/>
    <n v="126"/>
    <n v="228"/>
    <n v="7718"/>
    <s v="PF02362.20 B3 DNA binding domain"/>
    <n v="102"/>
  </r>
  <r>
    <s v="G7JUG1_MEDTR"/>
    <x v="3456"/>
    <n v="667"/>
    <s v="PF02309"/>
    <n v="521"/>
    <n v="601"/>
    <n v="3370"/>
    <s v="PF02309.15 AUX/IAA family"/>
    <n v="80"/>
  </r>
  <r>
    <s v="G7JUG1_MEDTR"/>
    <x v="3456"/>
    <n v="667"/>
    <s v="PF02309"/>
    <n v="592"/>
    <n v="643"/>
    <n v="3370"/>
    <s v="PF02309.15 AUX/IAA family"/>
    <n v="51"/>
  </r>
  <r>
    <s v="G7JUG1_MEDTR"/>
    <x v="3456"/>
    <n v="667"/>
    <s v="PF06507"/>
    <n v="247"/>
    <n v="328"/>
    <n v="1879"/>
    <s v="PF06507.12 Auxin response factor"/>
    <n v="81"/>
  </r>
  <r>
    <s v="G7JUG1_MEDTR"/>
    <x v="3456"/>
    <n v="667"/>
    <s v="PF02362"/>
    <n v="121"/>
    <n v="223"/>
    <n v="7718"/>
    <s v="PF02362.20 B3 DNA binding domain"/>
    <n v="102"/>
  </r>
  <r>
    <s v="G7JXZ7_MEDTR"/>
    <x v="3457"/>
    <n v="330"/>
    <s v="PF02362"/>
    <n v="16"/>
    <n v="108"/>
    <n v="7718"/>
    <s v="PF02362.20 B3 DNA binding domain"/>
    <n v="92"/>
  </r>
  <r>
    <s v="G7JXZ7_MEDTR"/>
    <x v="3457"/>
    <n v="330"/>
    <s v="PF02362"/>
    <n v="209"/>
    <n v="305"/>
    <n v="7718"/>
    <s v="PF02362.20 B3 DNA binding domain"/>
    <n v="96"/>
  </r>
  <r>
    <s v="G7JY94_MEDTR"/>
    <x v="3458"/>
    <n v="378"/>
    <s v="PF00847"/>
    <n v="64"/>
    <n v="113"/>
    <n v="12115"/>
    <s v="PF00847.19 AP2 domain"/>
    <n v="49"/>
  </r>
  <r>
    <s v="G7JY94_MEDTR"/>
    <x v="3458"/>
    <n v="378"/>
    <s v="PF02362"/>
    <n v="195"/>
    <n v="306"/>
    <n v="7718"/>
    <s v="PF02362.20 B3 DNA binding domain"/>
    <n v="111"/>
  </r>
  <r>
    <s v="G7K0T7_MEDTR"/>
    <x v="3459"/>
    <n v="786"/>
    <s v="PF02362"/>
    <n v="322"/>
    <n v="422"/>
    <n v="7718"/>
    <s v="PF02362.20 B3 DNA binding domain"/>
    <n v="100"/>
  </r>
  <r>
    <s v="G7K918_MEDTR"/>
    <x v="3460"/>
    <n v="399"/>
    <s v="PF06507"/>
    <n v="229"/>
    <n v="314"/>
    <n v="1879"/>
    <s v="PF06507.12 Auxin response factor"/>
    <n v="85"/>
  </r>
  <r>
    <s v="G7K918_MEDTR"/>
    <x v="3460"/>
    <n v="399"/>
    <s v="PF02362"/>
    <n v="112"/>
    <n v="206"/>
    <n v="7718"/>
    <s v="PF02362.20 B3 DNA binding domain"/>
    <n v="94"/>
  </r>
  <r>
    <s v="G7K951_MEDTR"/>
    <x v="3461"/>
    <n v="528"/>
    <s v="PF06507"/>
    <n v="266"/>
    <n v="353"/>
    <n v="1879"/>
    <s v="PF06507.12 Auxin response factor"/>
    <n v="87"/>
  </r>
  <r>
    <s v="G7K951_MEDTR"/>
    <x v="3461"/>
    <n v="528"/>
    <s v="PF02362"/>
    <n v="118"/>
    <n v="220"/>
    <n v="7718"/>
    <s v="PF02362.20 B3 DNA binding domain"/>
    <n v="102"/>
  </r>
  <r>
    <s v="G7K9Y1_MEDTR"/>
    <x v="3462"/>
    <n v="523"/>
    <s v="PF06507"/>
    <n v="265"/>
    <n v="349"/>
    <n v="1879"/>
    <s v="PF06507.12 Auxin response factor"/>
    <n v="84"/>
  </r>
  <r>
    <s v="G7K9Y1_MEDTR"/>
    <x v="3462"/>
    <n v="523"/>
    <s v="PF02362"/>
    <n v="141"/>
    <n v="242"/>
    <n v="7718"/>
    <s v="PF02362.20 B3 DNA binding domain"/>
    <n v="101"/>
  </r>
  <r>
    <s v="G7K9Z0_MEDTR"/>
    <x v="3463"/>
    <n v="356"/>
    <s v="PF06507"/>
    <n v="146"/>
    <n v="218"/>
    <n v="1879"/>
    <s v="PF06507.12 Auxin response factor"/>
    <n v="72"/>
  </r>
  <r>
    <s v="G7K9Z0_MEDTR"/>
    <x v="3463"/>
    <n v="356"/>
    <s v="PF02362"/>
    <n v="60"/>
    <n v="152"/>
    <n v="7718"/>
    <s v="PF02362.20 B3 DNA binding domain"/>
    <n v="92"/>
  </r>
  <r>
    <s v="G7KA25_MEDTR"/>
    <x v="3464"/>
    <n v="399"/>
    <s v="PF06507"/>
    <n v="229"/>
    <n v="314"/>
    <n v="1879"/>
    <s v="PF06507.12 Auxin response factor"/>
    <n v="85"/>
  </r>
  <r>
    <s v="G7KA25_MEDTR"/>
    <x v="3464"/>
    <n v="399"/>
    <s v="PF02362"/>
    <n v="112"/>
    <n v="206"/>
    <n v="7718"/>
    <s v="PF02362.20 B3 DNA binding domain"/>
    <n v="94"/>
  </r>
  <r>
    <s v="G7KAA1_MEDTR"/>
    <x v="3465"/>
    <n v="239"/>
    <s v="PF02362"/>
    <n v="138"/>
    <n v="237"/>
    <n v="7718"/>
    <s v="PF02362.20 B3 DNA binding domain"/>
    <n v="99"/>
  </r>
  <r>
    <s v="G7KE59_MEDTR"/>
    <x v="3466"/>
    <n v="274"/>
    <s v="PF02362"/>
    <n v="21"/>
    <n v="113"/>
    <n v="7718"/>
    <s v="PF02362.20 B3 DNA binding domain"/>
    <n v="92"/>
  </r>
  <r>
    <s v="G7KE59_MEDTR"/>
    <x v="3466"/>
    <n v="274"/>
    <s v="PF02362"/>
    <n v="178"/>
    <n v="270"/>
    <n v="7718"/>
    <s v="PF02362.20 B3 DNA binding domain"/>
    <n v="92"/>
  </r>
  <r>
    <s v="G7KF87_MEDTR"/>
    <x v="3467"/>
    <n v="410"/>
    <s v="PF06507"/>
    <n v="234"/>
    <n v="313"/>
    <n v="1879"/>
    <s v="PF06507.12 Auxin response factor"/>
    <n v="79"/>
  </r>
  <r>
    <s v="G7KF87_MEDTR"/>
    <x v="3467"/>
    <n v="410"/>
    <s v="PF02362"/>
    <n v="114"/>
    <n v="219"/>
    <n v="7718"/>
    <s v="PF02362.20 B3 DNA binding domain"/>
    <n v="105"/>
  </r>
  <r>
    <s v="G7KF95_MEDTR"/>
    <x v="3468"/>
    <n v="524"/>
    <s v="PF06507"/>
    <n v="231"/>
    <n v="310"/>
    <n v="1879"/>
    <s v="PF06507.12 Auxin response factor"/>
    <n v="79"/>
  </r>
  <r>
    <s v="G7KF95_MEDTR"/>
    <x v="3468"/>
    <n v="524"/>
    <s v="PF02362"/>
    <n v="113"/>
    <n v="215"/>
    <n v="7718"/>
    <s v="PF02362.20 B3 DNA binding domain"/>
    <n v="102"/>
  </r>
  <r>
    <s v="G7KFN6_MEDTR"/>
    <x v="3469"/>
    <n v="841"/>
    <s v="PF02309"/>
    <n v="692"/>
    <n v="805"/>
    <n v="3370"/>
    <s v="PF02309.15 AUX/IAA family"/>
    <n v="113"/>
  </r>
  <r>
    <s v="G7KFN6_MEDTR"/>
    <x v="3469"/>
    <n v="841"/>
    <s v="PF06507"/>
    <n v="254"/>
    <n v="337"/>
    <n v="1879"/>
    <s v="PF06507.12 Auxin response factor"/>
    <n v="83"/>
  </r>
  <r>
    <s v="G7KFN6_MEDTR"/>
    <x v="3469"/>
    <n v="841"/>
    <s v="PF02362"/>
    <n v="128"/>
    <n v="230"/>
    <n v="7718"/>
    <s v="PF02362.20 B3 DNA binding domain"/>
    <n v="102"/>
  </r>
  <r>
    <s v="G7KGW8_MEDTR"/>
    <x v="3470"/>
    <n v="460"/>
    <s v="PF06507"/>
    <n v="235"/>
    <n v="318"/>
    <n v="1879"/>
    <s v="PF06507.12 Auxin response factor"/>
    <n v="83"/>
  </r>
  <r>
    <s v="G7KGW8_MEDTR"/>
    <x v="3470"/>
    <n v="460"/>
    <s v="PF02362"/>
    <n v="115"/>
    <n v="220"/>
    <n v="7718"/>
    <s v="PF02362.20 B3 DNA binding domain"/>
    <n v="105"/>
  </r>
  <r>
    <s v="G7KI94_MEDTR"/>
    <x v="3471"/>
    <n v="339"/>
    <s v="PF02362"/>
    <n v="97"/>
    <n v="187"/>
    <n v="7718"/>
    <s v="PF02362.20 B3 DNA binding domain"/>
    <n v="90"/>
  </r>
  <r>
    <s v="G7KVV4_MEDTR"/>
    <x v="3472"/>
    <n v="315"/>
    <s v="PF02362"/>
    <n v="13"/>
    <n v="105"/>
    <n v="7718"/>
    <s v="PF02362.20 B3 DNA binding domain"/>
    <n v="92"/>
  </r>
  <r>
    <s v="G7KVV4_MEDTR"/>
    <x v="3472"/>
    <n v="315"/>
    <s v="PF02362"/>
    <n v="192"/>
    <n v="292"/>
    <n v="7718"/>
    <s v="PF02362.20 B3 DNA binding domain"/>
    <n v="100"/>
  </r>
  <r>
    <s v="G7KVV6_MEDTR"/>
    <x v="3473"/>
    <n v="315"/>
    <s v="PF02362"/>
    <n v="13"/>
    <n v="105"/>
    <n v="7718"/>
    <s v="PF02362.20 B3 DNA binding domain"/>
    <n v="92"/>
  </r>
  <r>
    <s v="G7KVV6_MEDTR"/>
    <x v="3473"/>
    <n v="315"/>
    <s v="PF02362"/>
    <n v="191"/>
    <n v="292"/>
    <n v="7718"/>
    <s v="PF02362.20 B3 DNA binding domain"/>
    <n v="101"/>
  </r>
  <r>
    <s v="G7KVV7_MEDTR"/>
    <x v="3474"/>
    <n v="297"/>
    <s v="PF02362"/>
    <n v="1"/>
    <n v="78"/>
    <n v="7718"/>
    <s v="PF02362.20 B3 DNA binding domain"/>
    <n v="77"/>
  </r>
  <r>
    <s v="G7KVV7_MEDTR"/>
    <x v="3474"/>
    <n v="297"/>
    <s v="PF02362"/>
    <n v="180"/>
    <n v="282"/>
    <n v="7718"/>
    <s v="PF02362.20 B3 DNA binding domain"/>
    <n v="102"/>
  </r>
  <r>
    <s v="G7KVW1_MEDTR"/>
    <x v="3475"/>
    <n v="116"/>
    <s v="PF02362"/>
    <n v="13"/>
    <n v="105"/>
    <n v="7718"/>
    <s v="PF02362.20 B3 DNA binding domain"/>
    <n v="92"/>
  </r>
  <r>
    <s v="G7KVW6_MEDTR"/>
    <x v="3476"/>
    <n v="324"/>
    <s v="PF02362"/>
    <n v="13"/>
    <n v="105"/>
    <n v="7718"/>
    <s v="PF02362.20 B3 DNA binding domain"/>
    <n v="92"/>
  </r>
  <r>
    <s v="G7KVW6_MEDTR"/>
    <x v="3476"/>
    <n v="324"/>
    <s v="PF02362"/>
    <n v="206"/>
    <n v="309"/>
    <n v="7718"/>
    <s v="PF02362.20 B3 DNA binding domain"/>
    <n v="103"/>
  </r>
  <r>
    <s v="G7KVW7_MEDTR"/>
    <x v="3477"/>
    <n v="320"/>
    <s v="PF02362"/>
    <n v="10"/>
    <n v="102"/>
    <n v="7718"/>
    <s v="PF02362.20 B3 DNA binding domain"/>
    <n v="92"/>
  </r>
  <r>
    <s v="G7KVW7_MEDTR"/>
    <x v="3477"/>
    <n v="320"/>
    <s v="PF02362"/>
    <n v="212"/>
    <n v="317"/>
    <n v="7718"/>
    <s v="PF02362.20 B3 DNA binding domain"/>
    <n v="105"/>
  </r>
  <r>
    <s v="G7KY51_MEDTR"/>
    <x v="3478"/>
    <n v="361"/>
    <s v="PF02362"/>
    <n v="122"/>
    <n v="223"/>
    <n v="7718"/>
    <s v="PF02362.20 B3 DNA binding domain"/>
    <n v="101"/>
  </r>
  <r>
    <s v="G7L911_MEDTR"/>
    <x v="3479"/>
    <n v="498"/>
    <s v="PF02362"/>
    <n v="39"/>
    <n v="131"/>
    <n v="7718"/>
    <s v="PF02362.20 B3 DNA binding domain"/>
    <n v="92"/>
  </r>
  <r>
    <s v="G7L911_MEDTR"/>
    <x v="3479"/>
    <n v="498"/>
    <s v="PF02362"/>
    <n v="242"/>
    <n v="333"/>
    <n v="7718"/>
    <s v="PF02362.20 B3 DNA binding domain"/>
    <n v="91"/>
  </r>
  <r>
    <s v="G7L911_MEDTR"/>
    <x v="3479"/>
    <n v="498"/>
    <s v="PF02362"/>
    <n v="402"/>
    <n v="496"/>
    <n v="7718"/>
    <s v="PF02362.20 B3 DNA binding domain"/>
    <n v="94"/>
  </r>
  <r>
    <s v="G7LIT1_MEDTR"/>
    <x v="3480"/>
    <n v="833"/>
    <s v="PF02309"/>
    <n v="585"/>
    <n v="801"/>
    <n v="3370"/>
    <s v="PF02309.15 AUX/IAA family"/>
    <n v="216"/>
  </r>
  <r>
    <s v="G7LIT1_MEDTR"/>
    <x v="3480"/>
    <n v="833"/>
    <s v="PF06507"/>
    <n v="288"/>
    <n v="370"/>
    <n v="1879"/>
    <s v="PF06507.12 Auxin response factor"/>
    <n v="82"/>
  </r>
  <r>
    <s v="G7LIT1_MEDTR"/>
    <x v="3480"/>
    <n v="833"/>
    <s v="PF02362"/>
    <n v="162"/>
    <n v="264"/>
    <n v="7718"/>
    <s v="PF02362.20 B3 DNA binding domain"/>
    <n v="102"/>
  </r>
  <r>
    <s v="G7LIT3_MEDTR"/>
    <x v="3481"/>
    <n v="727"/>
    <s v="PF06507"/>
    <n v="288"/>
    <n v="370"/>
    <n v="1879"/>
    <s v="PF06507.12 Auxin response factor"/>
    <n v="82"/>
  </r>
  <r>
    <s v="G7LIT3_MEDTR"/>
    <x v="3481"/>
    <n v="727"/>
    <s v="PF02362"/>
    <n v="162"/>
    <n v="264"/>
    <n v="7718"/>
    <s v="PF02362.20 B3 DNA binding domain"/>
    <n v="102"/>
  </r>
  <r>
    <s v="G7LIV9_MEDTR"/>
    <x v="3482"/>
    <n v="1096"/>
    <s v="PF02309"/>
    <n v="972"/>
    <n v="1073"/>
    <n v="3370"/>
    <s v="PF02309.15 AUX/IAA family"/>
    <n v="101"/>
  </r>
  <r>
    <s v="G7LIV9_MEDTR"/>
    <x v="3482"/>
    <n v="1096"/>
    <s v="PF06507"/>
    <n v="261"/>
    <n v="344"/>
    <n v="1879"/>
    <s v="PF06507.12 Auxin response factor"/>
    <n v="83"/>
  </r>
  <r>
    <s v="G7LIV9_MEDTR"/>
    <x v="3482"/>
    <n v="1096"/>
    <s v="PF02362"/>
    <n v="135"/>
    <n v="237"/>
    <n v="7718"/>
    <s v="PF02362.20 B3 DNA binding domain"/>
    <n v="102"/>
  </r>
  <r>
    <s v="G8A2Z2_MEDTR"/>
    <x v="3483"/>
    <n v="281"/>
    <s v="PF02362"/>
    <n v="9"/>
    <n v="99"/>
    <n v="7718"/>
    <s v="PF02362.20 B3 DNA binding domain"/>
    <n v="90"/>
  </r>
  <r>
    <s v="G8A2Z2_MEDTR"/>
    <x v="3483"/>
    <n v="281"/>
    <s v="PF02362"/>
    <n v="189"/>
    <n v="281"/>
    <n v="7718"/>
    <s v="PF02362.20 B3 DNA binding domain"/>
    <n v="92"/>
  </r>
  <r>
    <s v="G8A2Z4_MEDTR"/>
    <x v="3484"/>
    <n v="284"/>
    <s v="PF02362"/>
    <n v="12"/>
    <n v="102"/>
    <n v="7718"/>
    <s v="PF02362.20 B3 DNA binding domain"/>
    <n v="90"/>
  </r>
  <r>
    <s v="G8A2Z4_MEDTR"/>
    <x v="3484"/>
    <n v="284"/>
    <s v="PF02362"/>
    <n v="192"/>
    <n v="284"/>
    <n v="7718"/>
    <s v="PF02362.20 B3 DNA binding domain"/>
    <n v="92"/>
  </r>
  <r>
    <s v="G8A2Z5_MEDTR"/>
    <x v="3485"/>
    <n v="274"/>
    <s v="PF02362"/>
    <n v="12"/>
    <n v="103"/>
    <n v="7718"/>
    <s v="PF02362.20 B3 DNA binding domain"/>
    <n v="91"/>
  </r>
  <r>
    <s v="G8A2Z5_MEDTR"/>
    <x v="3485"/>
    <n v="274"/>
    <s v="PF02362"/>
    <n v="182"/>
    <n v="274"/>
    <n v="7718"/>
    <s v="PF02362.20 B3 DNA binding domain"/>
    <n v="92"/>
  </r>
  <r>
    <s v="G8A2Z6_MEDTR"/>
    <x v="3486"/>
    <n v="251"/>
    <s v="PF02362"/>
    <n v="12"/>
    <n v="102"/>
    <n v="7718"/>
    <s v="PF02362.20 B3 DNA binding domain"/>
    <n v="90"/>
  </r>
  <r>
    <s v="G8A2Z9_MEDTR"/>
    <x v="3487"/>
    <n v="127"/>
    <s v="PF02362"/>
    <n v="31"/>
    <n v="126"/>
    <n v="7718"/>
    <s v="PF02362.20 B3 DNA binding domain"/>
    <n v="95"/>
  </r>
  <r>
    <s v="G8A300_MEDTR"/>
    <x v="3488"/>
    <n v="203"/>
    <s v="PF02362"/>
    <n v="12"/>
    <n v="104"/>
    <n v="7718"/>
    <s v="PF02362.20 B3 DNA binding domain"/>
    <n v="92"/>
  </r>
  <r>
    <s v="H9B4B9_BRARP"/>
    <x v="3489"/>
    <n v="665"/>
    <s v="PF02309"/>
    <n v="510"/>
    <n v="633"/>
    <n v="3370"/>
    <s v="PF02309.15 AUX/IAA family"/>
    <n v="123"/>
  </r>
  <r>
    <s v="H9B4B9_BRARP"/>
    <x v="3489"/>
    <n v="665"/>
    <s v="PF06507"/>
    <n v="250"/>
    <n v="332"/>
    <n v="1879"/>
    <s v="PF06507.12 Auxin response factor"/>
    <n v="82"/>
  </r>
  <r>
    <s v="H9B4B9_BRARP"/>
    <x v="3489"/>
    <n v="665"/>
    <s v="PF02362"/>
    <n v="124"/>
    <n v="226"/>
    <n v="7718"/>
    <s v="PF02362.20 B3 DNA binding domain"/>
    <n v="102"/>
  </r>
  <r>
    <s v="H9B4C1_BRARP"/>
    <x v="3490"/>
    <n v="851"/>
    <s v="PF02309"/>
    <n v="684"/>
    <n v="768"/>
    <n v="3370"/>
    <s v="PF02309.15 AUX/IAA family"/>
    <n v="84"/>
  </r>
  <r>
    <s v="H9B4C1_BRARP"/>
    <x v="3490"/>
    <n v="851"/>
    <s v="PF02309"/>
    <n v="763"/>
    <n v="815"/>
    <n v="3370"/>
    <s v="PF02309.15 AUX/IAA family"/>
    <n v="52"/>
  </r>
  <r>
    <s v="H9B4C1_BRARP"/>
    <x v="3490"/>
    <n v="851"/>
    <s v="PF06507"/>
    <n v="286"/>
    <n v="368"/>
    <n v="1879"/>
    <s v="PF06507.12 Auxin response factor"/>
    <n v="82"/>
  </r>
  <r>
    <s v="H9B4C1_BRARP"/>
    <x v="3490"/>
    <n v="851"/>
    <s v="PF02362"/>
    <n v="160"/>
    <n v="262"/>
    <n v="7718"/>
    <s v="PF02362.20 B3 DNA binding domain"/>
    <n v="102"/>
  </r>
  <r>
    <s v="H9B4C2_BRARP"/>
    <x v="3491"/>
    <n v="888"/>
    <s v="PF02309"/>
    <n v="645"/>
    <n v="852"/>
    <n v="3370"/>
    <s v="PF02309.15 AUX/IAA family"/>
    <n v="207"/>
  </r>
  <r>
    <s v="H9B4C2_BRARP"/>
    <x v="3491"/>
    <n v="888"/>
    <s v="PF06507"/>
    <n v="318"/>
    <n v="400"/>
    <n v="1879"/>
    <s v="PF06507.12 Auxin response factor"/>
    <n v="82"/>
  </r>
  <r>
    <s v="H9B4C2_BRARP"/>
    <x v="3491"/>
    <n v="888"/>
    <s v="PF02362"/>
    <n v="192"/>
    <n v="294"/>
    <n v="7718"/>
    <s v="PF02362.20 B3 DNA binding domain"/>
    <n v="102"/>
  </r>
  <r>
    <s v="H9B4C3_BRARP"/>
    <x v="3492"/>
    <n v="605"/>
    <s v="PF06507"/>
    <n v="283"/>
    <n v="365"/>
    <n v="1879"/>
    <s v="PF06507.12 Auxin response factor"/>
    <n v="82"/>
  </r>
  <r>
    <s v="H9B4C3_BRARP"/>
    <x v="3492"/>
    <n v="605"/>
    <s v="PF02362"/>
    <n v="157"/>
    <n v="259"/>
    <n v="7718"/>
    <s v="PF02362.20 B3 DNA binding domain"/>
    <n v="102"/>
  </r>
  <r>
    <s v="H9B4C4_BRARP"/>
    <x v="3493"/>
    <n v="552"/>
    <s v="PF06507"/>
    <n v="302"/>
    <n v="327"/>
    <n v="1879"/>
    <s v="PF06507.12 Auxin response factor"/>
    <n v="25"/>
  </r>
  <r>
    <s v="H9B4C4_BRARP"/>
    <x v="3493"/>
    <n v="552"/>
    <s v="PF02362"/>
    <n v="159"/>
    <n v="261"/>
    <n v="7718"/>
    <s v="PF02362.20 B3 DNA binding domain"/>
    <n v="102"/>
  </r>
  <r>
    <s v="H9B4C6_BRARP"/>
    <x v="3494"/>
    <n v="867"/>
    <s v="PF02309"/>
    <n v="718"/>
    <n v="848"/>
    <n v="3370"/>
    <s v="PF02309.15 AUX/IAA family"/>
    <n v="130"/>
  </r>
  <r>
    <s v="H9B4C6_BRARP"/>
    <x v="3494"/>
    <n v="867"/>
    <s v="PF06507"/>
    <n v="282"/>
    <n v="365"/>
    <n v="1879"/>
    <s v="PF06507.12 Auxin response factor"/>
    <n v="83"/>
  </r>
  <r>
    <s v="H9B4C6_BRARP"/>
    <x v="3494"/>
    <n v="867"/>
    <s v="PF02362"/>
    <n v="156"/>
    <n v="258"/>
    <n v="7718"/>
    <s v="PF02362.20 B3 DNA binding domain"/>
    <n v="102"/>
  </r>
  <r>
    <s v="H9B4C8_BRARP"/>
    <x v="3495"/>
    <n v="470"/>
    <s v="PF02309"/>
    <n v="390"/>
    <n v="450"/>
    <n v="3370"/>
    <s v="PF02309.15 AUX/IAA family"/>
    <n v="60"/>
  </r>
  <r>
    <s v="H9B4C8_BRARP"/>
    <x v="3495"/>
    <n v="470"/>
    <s v="PF06507"/>
    <n v="278"/>
    <n v="352"/>
    <n v="1879"/>
    <s v="PF06507.12 Auxin response factor"/>
    <n v="74"/>
  </r>
  <r>
    <s v="H9B4C8_BRARP"/>
    <x v="3495"/>
    <n v="470"/>
    <s v="PF02362"/>
    <n v="152"/>
    <n v="254"/>
    <n v="7718"/>
    <s v="PF02362.20 B3 DNA binding domain"/>
    <n v="102"/>
  </r>
  <r>
    <s v="H9B4D1_BRARP"/>
    <x v="3496"/>
    <n v="1100"/>
    <s v="PF02309"/>
    <n v="959"/>
    <n v="1063"/>
    <n v="3370"/>
    <s v="PF02309.15 AUX/IAA family"/>
    <n v="104"/>
  </r>
  <r>
    <s v="H9B4D1_BRARP"/>
    <x v="3496"/>
    <n v="1100"/>
    <s v="PF06507"/>
    <n v="253"/>
    <n v="335"/>
    <n v="1879"/>
    <s v="PF06507.12 Auxin response factor"/>
    <n v="82"/>
  </r>
  <r>
    <s v="H9B4D1_BRARP"/>
    <x v="3496"/>
    <n v="1100"/>
    <s v="PF02362"/>
    <n v="127"/>
    <n v="229"/>
    <n v="7718"/>
    <s v="PF02362.20 B3 DNA binding domain"/>
    <n v="102"/>
  </r>
  <r>
    <s v="H9B4D2_BRARP"/>
    <x v="3497"/>
    <n v="780"/>
    <s v="PF06507"/>
    <n v="253"/>
    <n v="336"/>
    <n v="1879"/>
    <s v="PF06507.12 Auxin response factor"/>
    <n v="83"/>
  </r>
  <r>
    <s v="H9B4D2_BRARP"/>
    <x v="3497"/>
    <n v="780"/>
    <s v="PF02362"/>
    <n v="127"/>
    <n v="229"/>
    <n v="7718"/>
    <s v="PF02362.20 B3 DNA binding domain"/>
    <n v="102"/>
  </r>
  <r>
    <s v="H9B4D3_BRARP"/>
    <x v="3498"/>
    <n v="844"/>
    <s v="PF06507"/>
    <n v="252"/>
    <n v="335"/>
    <n v="1879"/>
    <s v="PF06507.12 Auxin response factor"/>
    <n v="83"/>
  </r>
  <r>
    <s v="H9B4D3_BRARP"/>
    <x v="3498"/>
    <n v="844"/>
    <s v="PF02362"/>
    <n v="126"/>
    <n v="228"/>
    <n v="7718"/>
    <s v="PF02362.20 B3 DNA binding domain"/>
    <n v="102"/>
  </r>
  <r>
    <s v="H9B4D6_BRARP"/>
    <x v="3499"/>
    <n v="705"/>
    <s v="PF06507"/>
    <n v="281"/>
    <n v="364"/>
    <n v="1879"/>
    <s v="PF06507.12 Auxin response factor"/>
    <n v="83"/>
  </r>
  <r>
    <s v="H9B4D6_BRARP"/>
    <x v="3499"/>
    <n v="705"/>
    <s v="PF02362"/>
    <n v="112"/>
    <n v="214"/>
    <n v="7718"/>
    <s v="PF02362.20 B3 DNA binding domain"/>
    <n v="102"/>
  </r>
  <r>
    <s v="H9B4D7_BRARP"/>
    <x v="3500"/>
    <n v="584"/>
    <s v="PF02309"/>
    <n v="440"/>
    <n v="516"/>
    <n v="3370"/>
    <s v="PF02309.15 AUX/IAA family"/>
    <n v="76"/>
  </r>
  <r>
    <s v="H9B4D7_BRARP"/>
    <x v="3500"/>
    <n v="584"/>
    <s v="PF02309"/>
    <n v="509"/>
    <n v="563"/>
    <n v="3370"/>
    <s v="PF02309.15 AUX/IAA family"/>
    <n v="54"/>
  </r>
  <r>
    <s v="H9B4D7_BRARP"/>
    <x v="3500"/>
    <n v="584"/>
    <s v="PF06507"/>
    <n v="242"/>
    <n v="321"/>
    <n v="1879"/>
    <s v="PF06507.12 Auxin response factor"/>
    <n v="79"/>
  </r>
  <r>
    <s v="H9B4D7_BRARP"/>
    <x v="3500"/>
    <n v="584"/>
    <s v="PF02362"/>
    <n v="115"/>
    <n v="218"/>
    <n v="7718"/>
    <s v="PF02362.20 B3 DNA binding domain"/>
    <n v="103"/>
  </r>
  <r>
    <s v="H9B4D8_BRARP"/>
    <x v="3501"/>
    <n v="647"/>
    <s v="PF06507"/>
    <n v="272"/>
    <n v="355"/>
    <n v="1879"/>
    <s v="PF06507.12 Auxin response factor"/>
    <n v="83"/>
  </r>
  <r>
    <s v="H9B4D8_BRARP"/>
    <x v="3501"/>
    <n v="647"/>
    <s v="PF02362"/>
    <n v="118"/>
    <n v="220"/>
    <n v="7718"/>
    <s v="PF02362.20 B3 DNA binding domain"/>
    <n v="102"/>
  </r>
  <r>
    <s v="H9B4E1_BRARP"/>
    <x v="3502"/>
    <n v="546"/>
    <s v="PF06507"/>
    <n v="262"/>
    <n v="341"/>
    <n v="1879"/>
    <s v="PF06507.12 Auxin response factor"/>
    <n v="79"/>
  </r>
  <r>
    <s v="H9B4E1_BRARP"/>
    <x v="3502"/>
    <n v="546"/>
    <s v="PF02362"/>
    <n v="112"/>
    <n v="214"/>
    <n v="7718"/>
    <s v="PF02362.20 B3 DNA binding domain"/>
    <n v="102"/>
  </r>
  <r>
    <s v="H9B4E3_BRARP"/>
    <x v="3503"/>
    <n v="555"/>
    <s v="PF02309"/>
    <n v="428"/>
    <n v="540"/>
    <n v="3370"/>
    <s v="PF02309.15 AUX/IAA family"/>
    <n v="112"/>
  </r>
  <r>
    <s v="H9B4E3_BRARP"/>
    <x v="3503"/>
    <n v="555"/>
    <s v="PF06507"/>
    <n v="253"/>
    <n v="332"/>
    <n v="1879"/>
    <s v="PF06507.12 Auxin response factor"/>
    <n v="79"/>
  </r>
  <r>
    <s v="H9B4E3_BRARP"/>
    <x v="3503"/>
    <n v="555"/>
    <s v="PF02362"/>
    <n v="127"/>
    <n v="229"/>
    <n v="7718"/>
    <s v="PF02362.20 B3 DNA binding domain"/>
    <n v="102"/>
  </r>
  <r>
    <s v="H9B4E5_BRARP"/>
    <x v="3504"/>
    <n v="1049"/>
    <s v="PF02309"/>
    <n v="909"/>
    <n v="1011"/>
    <n v="3370"/>
    <s v="PF02309.15 AUX/IAA family"/>
    <n v="102"/>
  </r>
  <r>
    <s v="H9B4E5_BRARP"/>
    <x v="3504"/>
    <n v="1049"/>
    <s v="PF06507"/>
    <n v="252"/>
    <n v="334"/>
    <n v="1879"/>
    <s v="PF06507.12 Auxin response factor"/>
    <n v="82"/>
  </r>
  <r>
    <s v="H9B4E5_BRARP"/>
    <x v="3504"/>
    <n v="1049"/>
    <s v="PF02362"/>
    <n v="126"/>
    <n v="228"/>
    <n v="7718"/>
    <s v="PF02362.20 B3 DNA binding domain"/>
    <n v="102"/>
  </r>
  <r>
    <s v="H9B4E7_BRARP"/>
    <x v="3505"/>
    <n v="549"/>
    <s v="PF06507"/>
    <n v="240"/>
    <n v="319"/>
    <n v="1879"/>
    <s v="PF06507.12 Auxin response factor"/>
    <n v="79"/>
  </r>
  <r>
    <s v="H9B4E7_BRARP"/>
    <x v="3505"/>
    <n v="549"/>
    <s v="PF02362"/>
    <n v="114"/>
    <n v="216"/>
    <n v="7718"/>
    <s v="PF02362.20 B3 DNA binding domain"/>
    <n v="102"/>
  </r>
  <r>
    <s v="H9B4E8_BRARP"/>
    <x v="3506"/>
    <n v="555"/>
    <s v="PF02309"/>
    <n v="337"/>
    <n v="530"/>
    <n v="3370"/>
    <s v="PF02309.15 AUX/IAA family"/>
    <n v="193"/>
  </r>
  <r>
    <s v="H9B4E8_BRARP"/>
    <x v="3506"/>
    <n v="555"/>
    <s v="PF06507"/>
    <n v="241"/>
    <n v="312"/>
    <n v="1879"/>
    <s v="PF06507.12 Auxin response factor"/>
    <n v="71"/>
  </r>
  <r>
    <s v="H9B4E8_BRARP"/>
    <x v="3506"/>
    <n v="555"/>
    <s v="PF02362"/>
    <n v="114"/>
    <n v="216"/>
    <n v="7718"/>
    <s v="PF02362.20 B3 DNA binding domain"/>
    <n v="102"/>
  </r>
  <r>
    <s v="H9B4E9_BRARP"/>
    <x v="3507"/>
    <n v="541"/>
    <s v="PF02309"/>
    <n v="329"/>
    <n v="540"/>
    <n v="3370"/>
    <s v="PF02309.15 AUX/IAA family"/>
    <n v="211"/>
  </r>
  <r>
    <s v="H9B4E9_BRARP"/>
    <x v="3507"/>
    <n v="541"/>
    <s v="PF06507"/>
    <n v="250"/>
    <n v="329"/>
    <n v="1879"/>
    <s v="PF06507.12 Auxin response factor"/>
    <n v="79"/>
  </r>
  <r>
    <s v="H9B4E9_BRARP"/>
    <x v="3507"/>
    <n v="541"/>
    <s v="PF02362"/>
    <n v="124"/>
    <n v="226"/>
    <n v="7718"/>
    <s v="PF02362.20 B3 DNA binding domain"/>
    <n v="102"/>
  </r>
  <r>
    <s v="I0Z5I1_COCSC"/>
    <x v="3508"/>
    <n v="332"/>
    <s v="PF02362"/>
    <n v="54"/>
    <n v="154"/>
    <n v="7718"/>
    <s v="PF02362.20 B3 DNA binding domain"/>
    <n v="100"/>
  </r>
  <r>
    <s v="I1GQ91_BRADI"/>
    <x v="3509"/>
    <n v="668"/>
    <s v="PF02362"/>
    <n v="104"/>
    <n v="193"/>
    <n v="7718"/>
    <s v="PF02362.20 B3 DNA binding domain"/>
    <n v="89"/>
  </r>
  <r>
    <s v="I1GQ91_BRADI"/>
    <x v="3509"/>
    <n v="668"/>
    <s v="PF02362"/>
    <n v="262"/>
    <n v="355"/>
    <n v="7718"/>
    <s v="PF02362.20 B3 DNA binding domain"/>
    <n v="93"/>
  </r>
  <r>
    <s v="I1GQ91_BRADI"/>
    <x v="3509"/>
    <n v="668"/>
    <s v="PF02362"/>
    <n v="566"/>
    <n v="663"/>
    <n v="7718"/>
    <s v="PF02362.20 B3 DNA binding domain"/>
    <n v="97"/>
  </r>
  <r>
    <s v="I1GQ92_BRADI"/>
    <x v="3510"/>
    <n v="658"/>
    <s v="PF02362"/>
    <n v="24"/>
    <n v="113"/>
    <n v="7718"/>
    <s v="PF02362.20 B3 DNA binding domain"/>
    <n v="89"/>
  </r>
  <r>
    <s v="I1GQ92_BRADI"/>
    <x v="3510"/>
    <n v="658"/>
    <s v="PF02362"/>
    <n v="349"/>
    <n v="443"/>
    <n v="7718"/>
    <s v="PF02362.20 B3 DNA binding domain"/>
    <n v="94"/>
  </r>
  <r>
    <s v="I1GQ92_BRADI"/>
    <x v="3510"/>
    <n v="658"/>
    <s v="PF02362"/>
    <n v="560"/>
    <n v="655"/>
    <n v="7718"/>
    <s v="PF02362.20 B3 DNA binding domain"/>
    <n v="95"/>
  </r>
  <r>
    <s v="I1GQ93_BRADI"/>
    <x v="3511"/>
    <n v="649"/>
    <s v="PF02362"/>
    <n v="24"/>
    <n v="113"/>
    <n v="7718"/>
    <s v="PF02362.20 B3 DNA binding domain"/>
    <n v="89"/>
  </r>
  <r>
    <s v="I1GQ93_BRADI"/>
    <x v="3511"/>
    <n v="649"/>
    <s v="PF02362"/>
    <n v="340"/>
    <n v="434"/>
    <n v="7718"/>
    <s v="PF02362.20 B3 DNA binding domain"/>
    <n v="94"/>
  </r>
  <r>
    <s v="I1GQ93_BRADI"/>
    <x v="3511"/>
    <n v="649"/>
    <s v="PF02362"/>
    <n v="551"/>
    <n v="646"/>
    <n v="7718"/>
    <s v="PF02362.20 B3 DNA binding domain"/>
    <n v="95"/>
  </r>
  <r>
    <s v="I1GQ95_BRADI"/>
    <x v="3512"/>
    <n v="568"/>
    <s v="PF02362"/>
    <n v="29"/>
    <n v="119"/>
    <n v="7718"/>
    <s v="PF02362.20 B3 DNA binding domain"/>
    <n v="90"/>
  </r>
  <r>
    <s v="I1GQ95_BRADI"/>
    <x v="3512"/>
    <n v="568"/>
    <s v="PF02362"/>
    <n v="254"/>
    <n v="350"/>
    <n v="7718"/>
    <s v="PF02362.20 B3 DNA binding domain"/>
    <n v="96"/>
  </r>
  <r>
    <s v="I1GQ95_BRADI"/>
    <x v="3512"/>
    <n v="568"/>
    <s v="PF02362"/>
    <n v="465"/>
    <n v="565"/>
    <n v="7718"/>
    <s v="PF02362.20 B3 DNA binding domain"/>
    <n v="100"/>
  </r>
  <r>
    <s v="I1GQ97_BRADI"/>
    <x v="3513"/>
    <n v="529"/>
    <s v="PF02362"/>
    <n v="21"/>
    <n v="112"/>
    <n v="7718"/>
    <s v="PF02362.20 B3 DNA binding domain"/>
    <n v="91"/>
  </r>
  <r>
    <s v="I1GQ97_BRADI"/>
    <x v="3513"/>
    <n v="529"/>
    <s v="PF02362"/>
    <n v="236"/>
    <n v="334"/>
    <n v="7718"/>
    <s v="PF02362.20 B3 DNA binding domain"/>
    <n v="98"/>
  </r>
  <r>
    <s v="I1GQ97_BRADI"/>
    <x v="3513"/>
    <n v="529"/>
    <s v="PF02362"/>
    <n v="430"/>
    <n v="527"/>
    <n v="7718"/>
    <s v="PF02362.20 B3 DNA binding domain"/>
    <n v="97"/>
  </r>
  <r>
    <s v="I1GQ98_BRADI"/>
    <x v="3514"/>
    <n v="542"/>
    <s v="PF02362"/>
    <n v="50"/>
    <n v="142"/>
    <n v="7718"/>
    <s v="PF02362.20 B3 DNA binding domain"/>
    <n v="92"/>
  </r>
  <r>
    <s v="I1GQ98_BRADI"/>
    <x v="3514"/>
    <n v="542"/>
    <s v="PF02362"/>
    <n v="297"/>
    <n v="397"/>
    <n v="7718"/>
    <s v="PF02362.20 B3 DNA binding domain"/>
    <n v="100"/>
  </r>
  <r>
    <s v="I1GQ98_BRADI"/>
    <x v="3514"/>
    <n v="542"/>
    <s v="PF02362"/>
    <n v="445"/>
    <n v="540"/>
    <n v="7718"/>
    <s v="PF02362.20 B3 DNA binding domain"/>
    <n v="95"/>
  </r>
  <r>
    <s v="I1GR46_BRADI"/>
    <x v="3515"/>
    <n v="945"/>
    <s v="PF02362"/>
    <n v="365"/>
    <n v="466"/>
    <n v="7718"/>
    <s v="PF02362.20 B3 DNA binding domain"/>
    <n v="101"/>
  </r>
  <r>
    <s v="I1GR46_BRADI"/>
    <x v="3515"/>
    <n v="945"/>
    <s v="PF07496"/>
    <n v="631"/>
    <n v="674"/>
    <n v="1707"/>
    <s v="PF07496.14 CW-type Zinc Finger"/>
    <n v="43"/>
  </r>
  <r>
    <s v="I1GTG4_BRADI"/>
    <x v="3516"/>
    <n v="989"/>
    <s v="PF02362"/>
    <n v="498"/>
    <n v="599"/>
    <n v="7718"/>
    <s v="PF02362.20 B3 DNA binding domain"/>
    <n v="101"/>
  </r>
  <r>
    <s v="I1GTG4_BRADI"/>
    <x v="3516"/>
    <n v="989"/>
    <s v="PF07496"/>
    <n v="750"/>
    <n v="793"/>
    <n v="1707"/>
    <s v="PF07496.14 CW-type Zinc Finger"/>
    <n v="43"/>
  </r>
  <r>
    <s v="I1GW40_BRADI"/>
    <x v="3517"/>
    <n v="907"/>
    <s v="PF02309"/>
    <n v="747"/>
    <n v="865"/>
    <n v="3370"/>
    <s v="PF02309.15 AUX/IAA family"/>
    <n v="118"/>
  </r>
  <r>
    <s v="I1GW40_BRADI"/>
    <x v="3517"/>
    <n v="907"/>
    <s v="PF06507"/>
    <n v="261"/>
    <n v="344"/>
    <n v="1879"/>
    <s v="PF06507.12 Auxin response factor"/>
    <n v="83"/>
  </r>
  <r>
    <s v="I1GW40_BRADI"/>
    <x v="3517"/>
    <n v="907"/>
    <s v="PF02362"/>
    <n v="135"/>
    <n v="237"/>
    <n v="7718"/>
    <s v="PF02362.20 B3 DNA binding domain"/>
    <n v="102"/>
  </r>
  <r>
    <s v="I1GWC1_BRADI"/>
    <x v="3518"/>
    <n v="706"/>
    <s v="PF06507"/>
    <n v="299"/>
    <n v="382"/>
    <n v="1879"/>
    <s v="PF06507.12 Auxin response factor"/>
    <n v="83"/>
  </r>
  <r>
    <s v="I1GWC1_BRADI"/>
    <x v="3518"/>
    <n v="706"/>
    <s v="PF02362"/>
    <n v="136"/>
    <n v="238"/>
    <n v="7718"/>
    <s v="PF02362.20 B3 DNA binding domain"/>
    <n v="102"/>
  </r>
  <r>
    <s v="I1GWQ9_BRADI"/>
    <x v="3519"/>
    <n v="1149"/>
    <s v="PF02309"/>
    <n v="1001"/>
    <n v="1104"/>
    <n v="3370"/>
    <s v="PF02309.15 AUX/IAA family"/>
    <n v="103"/>
  </r>
  <r>
    <s v="I1GWQ9_BRADI"/>
    <x v="3519"/>
    <n v="1149"/>
    <s v="PF06507"/>
    <n v="275"/>
    <n v="358"/>
    <n v="1879"/>
    <s v="PF06507.12 Auxin response factor"/>
    <n v="83"/>
  </r>
  <r>
    <s v="I1GWQ9_BRADI"/>
    <x v="3519"/>
    <n v="1149"/>
    <s v="PF02362"/>
    <n v="149"/>
    <n v="251"/>
    <n v="7718"/>
    <s v="PF02362.20 B3 DNA binding domain"/>
    <n v="102"/>
  </r>
  <r>
    <s v="I1GWR0_BRADI"/>
    <x v="3520"/>
    <n v="1083"/>
    <s v="PF06507"/>
    <n v="275"/>
    <n v="358"/>
    <n v="1879"/>
    <s v="PF06507.12 Auxin response factor"/>
    <n v="83"/>
  </r>
  <r>
    <s v="I1GWR0_BRADI"/>
    <x v="3520"/>
    <n v="1083"/>
    <s v="PF02362"/>
    <n v="149"/>
    <n v="251"/>
    <n v="7718"/>
    <s v="PF02362.20 B3 DNA binding domain"/>
    <n v="102"/>
  </r>
  <r>
    <s v="I1GX58_BRADI"/>
    <x v="3521"/>
    <n v="406"/>
    <s v="PF02362"/>
    <n v="16"/>
    <n v="119"/>
    <n v="7718"/>
    <s v="PF02362.20 B3 DNA binding domain"/>
    <n v="103"/>
  </r>
  <r>
    <s v="I1GX58_BRADI"/>
    <x v="3521"/>
    <n v="406"/>
    <s v="PF02362"/>
    <n v="149"/>
    <n v="244"/>
    <n v="7718"/>
    <s v="PF02362.20 B3 DNA binding domain"/>
    <n v="95"/>
  </r>
  <r>
    <s v="I1GX58_BRADI"/>
    <x v="3521"/>
    <n v="406"/>
    <s v="PF02362"/>
    <n v="314"/>
    <n v="406"/>
    <n v="7718"/>
    <s v="PF02362.20 B3 DNA binding domain"/>
    <n v="92"/>
  </r>
  <r>
    <s v="I1GZP0_BRADI"/>
    <x v="3522"/>
    <n v="227"/>
    <s v="PF02362"/>
    <n v="132"/>
    <n v="223"/>
    <n v="7718"/>
    <s v="PF02362.20 B3 DNA binding domain"/>
    <n v="91"/>
  </r>
  <r>
    <s v="I1H027_BRADI"/>
    <x v="3523"/>
    <n v="1063"/>
    <s v="PF02309"/>
    <n v="926"/>
    <n v="1036"/>
    <n v="3370"/>
    <s v="PF02309.15 AUX/IAA family"/>
    <n v="110"/>
  </r>
  <r>
    <s v="I1H027_BRADI"/>
    <x v="3523"/>
    <n v="1063"/>
    <s v="PF06507"/>
    <n v="253"/>
    <n v="335"/>
    <n v="1879"/>
    <s v="PF06507.12 Auxin response factor"/>
    <n v="82"/>
  </r>
  <r>
    <s v="I1H027_BRADI"/>
    <x v="3523"/>
    <n v="1063"/>
    <s v="PF02362"/>
    <n v="127"/>
    <n v="229"/>
    <n v="7718"/>
    <s v="PF02362.20 B3 DNA binding domain"/>
    <n v="102"/>
  </r>
  <r>
    <s v="I1H0U1_BRADI"/>
    <x v="3524"/>
    <n v="751"/>
    <s v="PF02362"/>
    <n v="271"/>
    <n v="369"/>
    <n v="7718"/>
    <s v="PF02362.20 B3 DNA binding domain"/>
    <n v="98"/>
  </r>
  <r>
    <s v="I1H0U1_BRADI"/>
    <x v="3524"/>
    <n v="751"/>
    <s v="PF02362"/>
    <n v="635"/>
    <n v="737"/>
    <n v="7718"/>
    <s v="PF02362.20 B3 DNA binding domain"/>
    <n v="102"/>
  </r>
  <r>
    <s v="I1H1C4_BRADI"/>
    <x v="3525"/>
    <n v="690"/>
    <s v="PF02362"/>
    <n v="157"/>
    <n v="248"/>
    <n v="7718"/>
    <s v="PF02362.20 B3 DNA binding domain"/>
    <n v="91"/>
  </r>
  <r>
    <s v="I1H1C4_BRADI"/>
    <x v="3525"/>
    <n v="690"/>
    <s v="PF02362"/>
    <n v="572"/>
    <n v="669"/>
    <n v="7718"/>
    <s v="PF02362.20 B3 DNA binding domain"/>
    <n v="97"/>
  </r>
  <r>
    <s v="I1H1W1_BRADI"/>
    <x v="3526"/>
    <n v="165"/>
    <s v="PF02362"/>
    <n v="46"/>
    <n v="136"/>
    <n v="7718"/>
    <s v="PF02362.20 B3 DNA binding domain"/>
    <n v="90"/>
  </r>
  <r>
    <s v="I1H1Z3_BRADI"/>
    <x v="3527"/>
    <n v="193"/>
    <s v="PF02362"/>
    <n v="35"/>
    <n v="136"/>
    <n v="7718"/>
    <s v="PF02362.20 B3 DNA binding domain"/>
    <n v="101"/>
  </r>
  <r>
    <s v="I1H4T7_BRADI"/>
    <x v="3528"/>
    <n v="279"/>
    <s v="PF02362"/>
    <n v="131"/>
    <n v="217"/>
    <n v="7718"/>
    <s v="PF02362.20 B3 DNA binding domain"/>
    <n v="86"/>
  </r>
  <r>
    <s v="I1H850_BRADI"/>
    <x v="3529"/>
    <n v="293"/>
    <s v="PF02362"/>
    <n v="13"/>
    <n v="105"/>
    <n v="7718"/>
    <s v="PF02362.20 B3 DNA binding domain"/>
    <n v="92"/>
  </r>
  <r>
    <s v="I1H850_BRADI"/>
    <x v="3529"/>
    <n v="293"/>
    <s v="PF02362"/>
    <n v="172"/>
    <n v="266"/>
    <n v="7718"/>
    <s v="PF02362.20 B3 DNA binding domain"/>
    <n v="94"/>
  </r>
  <r>
    <s v="I1H8X5_BRADI"/>
    <x v="3530"/>
    <n v="235"/>
    <s v="PF02362"/>
    <n v="135"/>
    <n v="226"/>
    <n v="7718"/>
    <s v="PF02362.20 B3 DNA binding domain"/>
    <n v="91"/>
  </r>
  <r>
    <s v="I1HAE4_BRADI"/>
    <x v="3531"/>
    <n v="311"/>
    <s v="PF02362"/>
    <n v="37"/>
    <n v="150"/>
    <n v="7718"/>
    <s v="PF02362.20 B3 DNA binding domain"/>
    <n v="113"/>
  </r>
  <r>
    <s v="I1HBV3_BRADI"/>
    <x v="3532"/>
    <n v="363"/>
    <s v="PF00847"/>
    <n v="69"/>
    <n v="118"/>
    <n v="12115"/>
    <s v="PF00847.19 AP2 domain"/>
    <n v="49"/>
  </r>
  <r>
    <s v="I1HBV3_BRADI"/>
    <x v="3532"/>
    <n v="363"/>
    <s v="PF02362"/>
    <n v="199"/>
    <n v="306"/>
    <n v="7718"/>
    <s v="PF02362.20 B3 DNA binding domain"/>
    <n v="107"/>
  </r>
  <r>
    <s v="I1HBV4_BRADI"/>
    <x v="3533"/>
    <n v="364"/>
    <s v="PF00847"/>
    <n v="53"/>
    <n v="102"/>
    <n v="12115"/>
    <s v="PF00847.19 AP2 domain"/>
    <n v="49"/>
  </r>
  <r>
    <s v="I1HBV4_BRADI"/>
    <x v="3533"/>
    <n v="364"/>
    <s v="PF02362"/>
    <n v="172"/>
    <n v="293"/>
    <n v="7718"/>
    <s v="PF02362.20 B3 DNA binding domain"/>
    <n v="121"/>
  </r>
  <r>
    <s v="I1HDM5_BRADI"/>
    <x v="3534"/>
    <n v="540"/>
    <s v="PF02362"/>
    <n v="205"/>
    <n v="293"/>
    <n v="7718"/>
    <s v="PF02362.20 B3 DNA binding domain"/>
    <n v="88"/>
  </r>
  <r>
    <s v="I1HDP2_BRADI"/>
    <x v="3535"/>
    <n v="701"/>
    <s v="PF02309"/>
    <n v="564"/>
    <n v="640"/>
    <n v="3370"/>
    <s v="PF02309.15 AUX/IAA family"/>
    <n v="76"/>
  </r>
  <r>
    <s v="I1HDP2_BRADI"/>
    <x v="3535"/>
    <n v="701"/>
    <s v="PF06507"/>
    <n v="244"/>
    <n v="325"/>
    <n v="1879"/>
    <s v="PF06507.12 Auxin response factor"/>
    <n v="81"/>
  </r>
  <r>
    <s v="I1HDP2_BRADI"/>
    <x v="3535"/>
    <n v="701"/>
    <s v="PF02362"/>
    <n v="118"/>
    <n v="220"/>
    <n v="7718"/>
    <s v="PF02362.20 B3 DNA binding domain"/>
    <n v="102"/>
  </r>
  <r>
    <s v="I1HGF4_BRADI"/>
    <x v="3536"/>
    <n v="730"/>
    <s v="PF06507"/>
    <n v="301"/>
    <n v="382"/>
    <n v="1879"/>
    <s v="PF06507.12 Auxin response factor"/>
    <n v="81"/>
  </r>
  <r>
    <s v="I1HGF4_BRADI"/>
    <x v="3536"/>
    <n v="730"/>
    <s v="PF02362"/>
    <n v="175"/>
    <n v="277"/>
    <n v="7718"/>
    <s v="PF02362.20 B3 DNA binding domain"/>
    <n v="102"/>
  </r>
  <r>
    <s v="I1HGF5_BRADI"/>
    <x v="3537"/>
    <n v="728"/>
    <s v="PF06507"/>
    <n v="301"/>
    <n v="382"/>
    <n v="1879"/>
    <s v="PF06507.12 Auxin response factor"/>
    <n v="81"/>
  </r>
  <r>
    <s v="I1HGF5_BRADI"/>
    <x v="3537"/>
    <n v="728"/>
    <s v="PF02362"/>
    <n v="175"/>
    <n v="277"/>
    <n v="7718"/>
    <s v="PF02362.20 B3 DNA binding domain"/>
    <n v="102"/>
  </r>
  <r>
    <s v="I1HGF6_BRADI"/>
    <x v="3538"/>
    <n v="723"/>
    <s v="PF06507"/>
    <n v="301"/>
    <n v="382"/>
    <n v="1879"/>
    <s v="PF06507.12 Auxin response factor"/>
    <n v="81"/>
  </r>
  <r>
    <s v="I1HGF6_BRADI"/>
    <x v="3538"/>
    <n v="723"/>
    <s v="PF02362"/>
    <n v="175"/>
    <n v="277"/>
    <n v="7718"/>
    <s v="PF02362.20 B3 DNA binding domain"/>
    <n v="102"/>
  </r>
  <r>
    <s v="I1HGF7_BRADI"/>
    <x v="3539"/>
    <n v="719"/>
    <s v="PF06507"/>
    <n v="301"/>
    <n v="382"/>
    <n v="1879"/>
    <s v="PF06507.12 Auxin response factor"/>
    <n v="81"/>
  </r>
  <r>
    <s v="I1HGF7_BRADI"/>
    <x v="3539"/>
    <n v="719"/>
    <s v="PF02362"/>
    <n v="175"/>
    <n v="277"/>
    <n v="7718"/>
    <s v="PF02362.20 B3 DNA binding domain"/>
    <n v="102"/>
  </r>
  <r>
    <s v="I1HGF8_BRADI"/>
    <x v="3540"/>
    <n v="723"/>
    <s v="PF06507"/>
    <n v="301"/>
    <n v="382"/>
    <n v="1879"/>
    <s v="PF06507.12 Auxin response factor"/>
    <n v="81"/>
  </r>
  <r>
    <s v="I1HGF8_BRADI"/>
    <x v="3540"/>
    <n v="723"/>
    <s v="PF02362"/>
    <n v="175"/>
    <n v="277"/>
    <n v="7718"/>
    <s v="PF02362.20 B3 DNA binding domain"/>
    <n v="102"/>
  </r>
  <r>
    <s v="I1HGT6_BRADI"/>
    <x v="3541"/>
    <n v="408"/>
    <s v="PF00847"/>
    <n v="90"/>
    <n v="139"/>
    <n v="12115"/>
    <s v="PF00847.19 AP2 domain"/>
    <n v="49"/>
  </r>
  <r>
    <s v="I1HGT6_BRADI"/>
    <x v="3541"/>
    <n v="408"/>
    <s v="PF02362"/>
    <n v="216"/>
    <n v="326"/>
    <n v="7718"/>
    <s v="PF02362.20 B3 DNA binding domain"/>
    <n v="110"/>
  </r>
  <r>
    <s v="I1HHM8_BRADI"/>
    <x v="3542"/>
    <n v="709"/>
    <s v="PF06507"/>
    <n v="293"/>
    <n v="374"/>
    <n v="1879"/>
    <s v="PF06507.12 Auxin response factor"/>
    <n v="81"/>
  </r>
  <r>
    <s v="I1HHM8_BRADI"/>
    <x v="3542"/>
    <n v="709"/>
    <s v="PF02362"/>
    <n v="167"/>
    <n v="269"/>
    <n v="7718"/>
    <s v="PF02362.20 B3 DNA binding domain"/>
    <n v="102"/>
  </r>
  <r>
    <s v="I1HIC9_BRADI"/>
    <x v="3543"/>
    <n v="274"/>
    <s v="PF02362"/>
    <n v="137"/>
    <n v="228"/>
    <n v="7718"/>
    <s v="PF02362.20 B3 DNA binding domain"/>
    <n v="91"/>
  </r>
  <r>
    <s v="I1HID0_BRADI"/>
    <x v="3544"/>
    <n v="205"/>
    <s v="PF02362"/>
    <n v="68"/>
    <n v="159"/>
    <n v="7718"/>
    <s v="PF02362.20 B3 DNA binding domain"/>
    <n v="91"/>
  </r>
  <r>
    <s v="I1HMC4_BRADI"/>
    <x v="3545"/>
    <n v="675"/>
    <s v="PF02362"/>
    <n v="546"/>
    <n v="645"/>
    <n v="7718"/>
    <s v="PF02362.20 B3 DNA binding domain"/>
    <n v="99"/>
  </r>
  <r>
    <s v="I1HQ90_BRADI"/>
    <x v="3546"/>
    <n v="697"/>
    <s v="PF06507"/>
    <n v="264"/>
    <n v="345"/>
    <n v="1879"/>
    <s v="PF06507.12 Auxin response factor"/>
    <n v="81"/>
  </r>
  <r>
    <s v="I1HQ90_BRADI"/>
    <x v="3546"/>
    <n v="697"/>
    <s v="PF02362"/>
    <n v="138"/>
    <n v="240"/>
    <n v="7718"/>
    <s v="PF02362.20 B3 DNA binding domain"/>
    <n v="102"/>
  </r>
  <r>
    <s v="I1HQL3_BRADI"/>
    <x v="3547"/>
    <n v="403"/>
    <s v="PF00847"/>
    <n v="73"/>
    <n v="122"/>
    <n v="12115"/>
    <s v="PF00847.19 AP2 domain"/>
    <n v="49"/>
  </r>
  <r>
    <s v="I1HQL3_BRADI"/>
    <x v="3547"/>
    <n v="403"/>
    <s v="PF02362"/>
    <n v="215"/>
    <n v="327"/>
    <n v="7718"/>
    <s v="PF02362.20 B3 DNA binding domain"/>
    <n v="112"/>
  </r>
  <r>
    <s v="I1HQW8_BRADI"/>
    <x v="3548"/>
    <n v="306"/>
    <s v="PF02362"/>
    <n v="88"/>
    <n v="189"/>
    <n v="7718"/>
    <s v="PF02362.20 B3 DNA binding domain"/>
    <n v="101"/>
  </r>
  <r>
    <s v="I1HR35_BRADI"/>
    <x v="3549"/>
    <n v="407"/>
    <s v="PF02362"/>
    <n v="19"/>
    <n v="123"/>
    <n v="7718"/>
    <s v="PF02362.20 B3 DNA binding domain"/>
    <n v="104"/>
  </r>
  <r>
    <s v="I1HR35_BRADI"/>
    <x v="3549"/>
    <n v="407"/>
    <s v="PF02362"/>
    <n v="303"/>
    <n v="395"/>
    <n v="7718"/>
    <s v="PF02362.20 B3 DNA binding domain"/>
    <n v="92"/>
  </r>
  <r>
    <s v="I1HR37_BRADI"/>
    <x v="3550"/>
    <n v="722"/>
    <s v="PF02362"/>
    <n v="11"/>
    <n v="111"/>
    <n v="7718"/>
    <s v="PF02362.20 B3 DNA binding domain"/>
    <n v="100"/>
  </r>
  <r>
    <s v="I1HRN4_BRADI"/>
    <x v="3551"/>
    <n v="657"/>
    <s v="PF06507"/>
    <n v="258"/>
    <n v="339"/>
    <n v="1879"/>
    <s v="PF06507.12 Auxin response factor"/>
    <n v="81"/>
  </r>
  <r>
    <s v="I1HRN4_BRADI"/>
    <x v="3551"/>
    <n v="657"/>
    <s v="PF02362"/>
    <n v="132"/>
    <n v="234"/>
    <n v="7718"/>
    <s v="PF02362.20 B3 DNA binding domain"/>
    <n v="102"/>
  </r>
  <r>
    <s v="I1HUC8_BRADI"/>
    <x v="3552"/>
    <n v="589"/>
    <s v="PF02362"/>
    <n v="89"/>
    <n v="179"/>
    <n v="7718"/>
    <s v="PF02362.20 B3 DNA binding domain"/>
    <n v="90"/>
  </r>
  <r>
    <s v="I1HUC8_BRADI"/>
    <x v="3552"/>
    <n v="589"/>
    <s v="PF02362"/>
    <n v="500"/>
    <n v="582"/>
    <n v="7718"/>
    <s v="PF02362.20 B3 DNA binding domain"/>
    <n v="82"/>
  </r>
  <r>
    <s v="I1HUG6_BRADI"/>
    <x v="3553"/>
    <n v="698"/>
    <s v="PF02362"/>
    <n v="540"/>
    <n v="640"/>
    <n v="7718"/>
    <s v="PF02362.20 B3 DNA binding domain"/>
    <n v="100"/>
  </r>
  <r>
    <s v="I1HUT4_BRADI"/>
    <x v="3554"/>
    <n v="809"/>
    <s v="PF02309"/>
    <n v="654"/>
    <n v="728"/>
    <n v="3370"/>
    <s v="PF02309.15 AUX/IAA family"/>
    <n v="74"/>
  </r>
  <r>
    <s v="I1HUT4_BRADI"/>
    <x v="3554"/>
    <n v="809"/>
    <s v="PF02309"/>
    <n v="724"/>
    <n v="779"/>
    <n v="3370"/>
    <s v="PF02309.15 AUX/IAA family"/>
    <n v="55"/>
  </r>
  <r>
    <s v="I1HUT4_BRADI"/>
    <x v="3554"/>
    <n v="809"/>
    <s v="PF06507"/>
    <n v="248"/>
    <n v="329"/>
    <n v="1879"/>
    <s v="PF06507.12 Auxin response factor"/>
    <n v="81"/>
  </r>
  <r>
    <s v="I1HUT4_BRADI"/>
    <x v="3554"/>
    <n v="809"/>
    <s v="PF02362"/>
    <n v="122"/>
    <n v="224"/>
    <n v="7718"/>
    <s v="PF02362.20 B3 DNA binding domain"/>
    <n v="102"/>
  </r>
  <r>
    <s v="I1HV51_BRADI"/>
    <x v="3555"/>
    <n v="613"/>
    <s v="PF02362"/>
    <n v="46"/>
    <n v="137"/>
    <n v="7718"/>
    <s v="PF02362.20 B3 DNA binding domain"/>
    <n v="91"/>
  </r>
  <r>
    <s v="I1HV51_BRADI"/>
    <x v="3555"/>
    <n v="613"/>
    <s v="PF02362"/>
    <n v="507"/>
    <n v="611"/>
    <n v="7718"/>
    <s v="PF02362.20 B3 DNA binding domain"/>
    <n v="104"/>
  </r>
  <r>
    <s v="I1HX19_BRADI"/>
    <x v="3556"/>
    <n v="1141"/>
    <s v="PF02309"/>
    <n v="970"/>
    <n v="1097"/>
    <n v="3370"/>
    <s v="PF02309.15 AUX/IAA family"/>
    <n v="127"/>
  </r>
  <r>
    <s v="I1HX19_BRADI"/>
    <x v="3556"/>
    <n v="1141"/>
    <s v="PF06507"/>
    <n v="263"/>
    <n v="346"/>
    <n v="1879"/>
    <s v="PF06507.12 Auxin response factor"/>
    <n v="83"/>
  </r>
  <r>
    <s v="I1HX19_BRADI"/>
    <x v="3556"/>
    <n v="1141"/>
    <s v="PF02362"/>
    <n v="137"/>
    <n v="239"/>
    <n v="7718"/>
    <s v="PF02362.20 B3 DNA binding domain"/>
    <n v="102"/>
  </r>
  <r>
    <s v="I1HXK7_BRADI"/>
    <x v="3557"/>
    <n v="921"/>
    <s v="PF02309"/>
    <n v="774"/>
    <n v="880"/>
    <n v="3370"/>
    <s v="PF02309.15 AUX/IAA family"/>
    <n v="106"/>
  </r>
  <r>
    <s v="I1HXK7_BRADI"/>
    <x v="3557"/>
    <n v="921"/>
    <s v="PF06507"/>
    <n v="266"/>
    <n v="349"/>
    <n v="1879"/>
    <s v="PF06507.12 Auxin response factor"/>
    <n v="83"/>
  </r>
  <r>
    <s v="I1HXK7_BRADI"/>
    <x v="3557"/>
    <n v="921"/>
    <s v="PF02362"/>
    <n v="140"/>
    <n v="242"/>
    <n v="7718"/>
    <s v="PF02362.20 B3 DNA binding domain"/>
    <n v="102"/>
  </r>
  <r>
    <s v="I1I079_BRADI"/>
    <x v="3558"/>
    <n v="349"/>
    <s v="PF02362"/>
    <n v="241"/>
    <n v="340"/>
    <n v="7718"/>
    <s v="PF02362.20 B3 DNA binding domain"/>
    <n v="99"/>
  </r>
  <r>
    <s v="I1I1F3_BRADI"/>
    <x v="3559"/>
    <n v="214"/>
    <s v="PF02362"/>
    <n v="39"/>
    <n v="143"/>
    <n v="7718"/>
    <s v="PF02362.20 B3 DNA binding domain"/>
    <n v="104"/>
  </r>
  <r>
    <s v="I1I286_BRADI"/>
    <x v="3560"/>
    <n v="175"/>
    <s v="PF02362"/>
    <n v="59"/>
    <n v="154"/>
    <n v="7718"/>
    <s v="PF02362.20 B3 DNA binding domain"/>
    <n v="95"/>
  </r>
  <r>
    <s v="I1I4R9_BRADI"/>
    <x v="3561"/>
    <n v="686"/>
    <s v="PF06507"/>
    <n v="277"/>
    <n v="360"/>
    <n v="1879"/>
    <s v="PF06507.12 Auxin response factor"/>
    <n v="83"/>
  </r>
  <r>
    <s v="I1I4R9_BRADI"/>
    <x v="3561"/>
    <n v="686"/>
    <s v="PF02362"/>
    <n v="121"/>
    <n v="223"/>
    <n v="7718"/>
    <s v="PF02362.20 B3 DNA binding domain"/>
    <n v="102"/>
  </r>
  <r>
    <s v="I1I5Q7_BRADI"/>
    <x v="3562"/>
    <n v="267"/>
    <s v="PF02362"/>
    <n v="32"/>
    <n v="133"/>
    <n v="7718"/>
    <s v="PF02362.20 B3 DNA binding domain"/>
    <n v="101"/>
  </r>
  <r>
    <s v="I1I8M4_BRADI"/>
    <x v="3563"/>
    <n v="1041"/>
    <s v="PF06507"/>
    <n v="255"/>
    <n v="338"/>
    <n v="1879"/>
    <s v="PF06507.12 Auxin response factor"/>
    <n v="83"/>
  </r>
  <r>
    <s v="I1I8M4_BRADI"/>
    <x v="3563"/>
    <n v="1041"/>
    <s v="PF02362"/>
    <n v="129"/>
    <n v="231"/>
    <n v="7718"/>
    <s v="PF02362.20 B3 DNA binding domain"/>
    <n v="102"/>
  </r>
  <r>
    <s v="I1I8M5_BRADI"/>
    <x v="3564"/>
    <n v="1086"/>
    <s v="PF02309"/>
    <n v="917"/>
    <n v="1062"/>
    <n v="3370"/>
    <s v="PF02309.15 AUX/IAA family"/>
    <n v="145"/>
  </r>
  <r>
    <s v="I1I8M5_BRADI"/>
    <x v="3564"/>
    <n v="1086"/>
    <s v="PF06507"/>
    <n v="255"/>
    <n v="338"/>
    <n v="1879"/>
    <s v="PF06507.12 Auxin response factor"/>
    <n v="83"/>
  </r>
  <r>
    <s v="I1I8M5_BRADI"/>
    <x v="3564"/>
    <n v="1086"/>
    <s v="PF02362"/>
    <n v="129"/>
    <n v="231"/>
    <n v="7718"/>
    <s v="PF02362.20 B3 DNA binding domain"/>
    <n v="102"/>
  </r>
  <r>
    <s v="I1IAJ3_BRADI"/>
    <x v="3565"/>
    <n v="811"/>
    <s v="PF02309"/>
    <n v="648"/>
    <n v="727"/>
    <n v="3370"/>
    <s v="PF02309.15 AUX/IAA family"/>
    <n v="79"/>
  </r>
  <r>
    <s v="I1IAJ3_BRADI"/>
    <x v="3565"/>
    <n v="811"/>
    <s v="PF02309"/>
    <n v="717"/>
    <n v="771"/>
    <n v="3370"/>
    <s v="PF02309.15 AUX/IAA family"/>
    <n v="54"/>
  </r>
  <r>
    <s v="I1IAJ3_BRADI"/>
    <x v="3565"/>
    <n v="811"/>
    <s v="PF06507"/>
    <n v="387"/>
    <n v="469"/>
    <n v="1879"/>
    <s v="PF06507.12 Auxin response factor"/>
    <n v="82"/>
  </r>
  <r>
    <s v="I1IAJ3_BRADI"/>
    <x v="3565"/>
    <n v="811"/>
    <s v="PF02362"/>
    <n v="261"/>
    <n v="362"/>
    <n v="7718"/>
    <s v="PF02362.20 B3 DNA binding domain"/>
    <n v="101"/>
  </r>
  <r>
    <s v="I1IB86_BRADI"/>
    <x v="3566"/>
    <n v="927"/>
    <s v="PF02362"/>
    <n v="322"/>
    <n v="412"/>
    <n v="7718"/>
    <s v="PF02362.20 B3 DNA binding domain"/>
    <n v="90"/>
  </r>
  <r>
    <s v="I1IB86_BRADI"/>
    <x v="3566"/>
    <n v="927"/>
    <s v="PF02362"/>
    <n v="834"/>
    <n v="927"/>
    <n v="7718"/>
    <s v="PF02362.20 B3 DNA binding domain"/>
    <n v="93"/>
  </r>
  <r>
    <s v="I1IBS5_BRADI"/>
    <x v="3567"/>
    <n v="694"/>
    <s v="PF06507"/>
    <n v="276"/>
    <n v="359"/>
    <n v="1879"/>
    <s v="PF06507.12 Auxin response factor"/>
    <n v="83"/>
  </r>
  <r>
    <s v="I1IBS5_BRADI"/>
    <x v="3567"/>
    <n v="694"/>
    <s v="PF02362"/>
    <n v="123"/>
    <n v="225"/>
    <n v="7718"/>
    <s v="PF02362.20 B3 DNA binding domain"/>
    <n v="102"/>
  </r>
  <r>
    <s v="I1ICN3_BRADI"/>
    <x v="3568"/>
    <n v="412"/>
    <s v="PF02362"/>
    <n v="89"/>
    <n v="158"/>
    <n v="7718"/>
    <s v="PF02362.20 B3 DNA binding domain"/>
    <n v="69"/>
  </r>
  <r>
    <s v="I1IG05_BRADI"/>
    <x v="3569"/>
    <n v="301"/>
    <s v="PF02362"/>
    <n v="17"/>
    <n v="112"/>
    <n v="7718"/>
    <s v="PF02362.20 B3 DNA binding domain"/>
    <n v="95"/>
  </r>
  <r>
    <s v="I1IG05_BRADI"/>
    <x v="3569"/>
    <n v="301"/>
    <s v="PF02362"/>
    <n v="205"/>
    <n v="300"/>
    <n v="7718"/>
    <s v="PF02362.20 B3 DNA binding domain"/>
    <n v="95"/>
  </r>
  <r>
    <s v="I1IGF8_BRADI"/>
    <x v="3570"/>
    <n v="940"/>
    <s v="PF02309"/>
    <n v="777"/>
    <n v="897"/>
    <n v="3370"/>
    <s v="PF02309.15 AUX/IAA family"/>
    <n v="120"/>
  </r>
  <r>
    <s v="I1IGF8_BRADI"/>
    <x v="3570"/>
    <n v="940"/>
    <s v="PF06507"/>
    <n v="302"/>
    <n v="385"/>
    <n v="1879"/>
    <s v="PF06507.12 Auxin response factor"/>
    <n v="83"/>
  </r>
  <r>
    <s v="I1IGF8_BRADI"/>
    <x v="3570"/>
    <n v="940"/>
    <s v="PF02362"/>
    <n v="176"/>
    <n v="278"/>
    <n v="7718"/>
    <s v="PF02362.20 B3 DNA binding domain"/>
    <n v="102"/>
  </r>
  <r>
    <s v="I1IGX2_BRADI"/>
    <x v="3571"/>
    <n v="413"/>
    <s v="PF02362"/>
    <n v="36"/>
    <n v="126"/>
    <n v="7718"/>
    <s v="PF02362.20 B3 DNA binding domain"/>
    <n v="90"/>
  </r>
  <r>
    <s v="I1IGX2_BRADI"/>
    <x v="3571"/>
    <n v="413"/>
    <s v="PF02362"/>
    <n v="303"/>
    <n v="405"/>
    <n v="7718"/>
    <s v="PF02362.20 B3 DNA binding domain"/>
    <n v="102"/>
  </r>
  <r>
    <s v="I1IGX6_BRADI"/>
    <x v="3572"/>
    <n v="1226"/>
    <s v="PF02362"/>
    <n v="5"/>
    <n v="97"/>
    <n v="7718"/>
    <s v="PF02362.20 B3 DNA binding domain"/>
    <n v="92"/>
  </r>
  <r>
    <s v="I1IGX6_BRADI"/>
    <x v="3572"/>
    <n v="1226"/>
    <s v="PF02362"/>
    <n v="192"/>
    <n v="274"/>
    <n v="7718"/>
    <s v="PF02362.20 B3 DNA binding domain"/>
    <n v="82"/>
  </r>
  <r>
    <s v="I1IGX6_BRADI"/>
    <x v="3572"/>
    <n v="1226"/>
    <s v="PF02362"/>
    <n v="376"/>
    <n v="468"/>
    <n v="7718"/>
    <s v="PF02362.20 B3 DNA binding domain"/>
    <n v="92"/>
  </r>
  <r>
    <s v="I1IGX6_BRADI"/>
    <x v="3572"/>
    <n v="1226"/>
    <s v="PF02362"/>
    <n v="549"/>
    <n v="643"/>
    <n v="7718"/>
    <s v="PF02362.20 B3 DNA binding domain"/>
    <n v="94"/>
  </r>
  <r>
    <s v="I1IGX6_BRADI"/>
    <x v="3572"/>
    <n v="1226"/>
    <s v="PF02362"/>
    <n v="755"/>
    <n v="847"/>
    <n v="7718"/>
    <s v="PF02362.20 B3 DNA binding domain"/>
    <n v="92"/>
  </r>
  <r>
    <s v="I1IGX6_BRADI"/>
    <x v="3572"/>
    <n v="1226"/>
    <s v="PF02362"/>
    <n v="928"/>
    <n v="1023"/>
    <n v="7718"/>
    <s v="PF02362.20 B3 DNA binding domain"/>
    <n v="95"/>
  </r>
  <r>
    <s v="I1IGX7_BRADI"/>
    <x v="3573"/>
    <n v="590"/>
    <s v="PF02362"/>
    <n v="22"/>
    <n v="111"/>
    <n v="7718"/>
    <s v="PF02362.20 B3 DNA binding domain"/>
    <n v="89"/>
  </r>
  <r>
    <s v="I1IGX7_BRADI"/>
    <x v="3573"/>
    <n v="590"/>
    <s v="PF02362"/>
    <n v="178"/>
    <n v="268"/>
    <n v="7718"/>
    <s v="PF02362.20 B3 DNA binding domain"/>
    <n v="90"/>
  </r>
  <r>
    <s v="I1IGX7_BRADI"/>
    <x v="3573"/>
    <n v="590"/>
    <s v="PF02362"/>
    <n v="384"/>
    <n v="482"/>
    <n v="7718"/>
    <s v="PF02362.20 B3 DNA binding domain"/>
    <n v="98"/>
  </r>
  <r>
    <s v="I1IIF9_BRADI"/>
    <x v="3574"/>
    <n v="816"/>
    <s v="PF02309"/>
    <n v="672"/>
    <n v="795"/>
    <n v="3370"/>
    <s v="PF02309.15 AUX/IAA family"/>
    <n v="123"/>
  </r>
  <r>
    <s v="I1IIF9_BRADI"/>
    <x v="3574"/>
    <n v="816"/>
    <s v="PF06507"/>
    <n v="262"/>
    <n v="344"/>
    <n v="1879"/>
    <s v="PF06507.12 Auxin response factor"/>
    <n v="82"/>
  </r>
  <r>
    <s v="I1IIF9_BRADI"/>
    <x v="3574"/>
    <n v="816"/>
    <s v="PF02362"/>
    <n v="136"/>
    <n v="238"/>
    <n v="7718"/>
    <s v="PF02362.20 B3 DNA binding domain"/>
    <n v="102"/>
  </r>
  <r>
    <s v="I1IIG0_BRADI"/>
    <x v="3575"/>
    <n v="686"/>
    <s v="PF06507"/>
    <n v="262"/>
    <n v="344"/>
    <n v="1879"/>
    <s v="PF06507.12 Auxin response factor"/>
    <n v="82"/>
  </r>
  <r>
    <s v="I1IIG0_BRADI"/>
    <x v="3575"/>
    <n v="686"/>
    <s v="PF02362"/>
    <n v="136"/>
    <n v="238"/>
    <n v="7718"/>
    <s v="PF02362.20 B3 DNA binding domain"/>
    <n v="102"/>
  </r>
  <r>
    <s v="I1ILH1_BRADI"/>
    <x v="3576"/>
    <n v="850"/>
    <s v="PF02309"/>
    <n v="758"/>
    <n v="813"/>
    <n v="3370"/>
    <s v="PF02309.15 AUX/IAA family"/>
    <n v="55"/>
  </r>
  <r>
    <s v="I1ILH1_BRADI"/>
    <x v="3576"/>
    <n v="850"/>
    <s v="PF06507"/>
    <n v="271"/>
    <n v="353"/>
    <n v="1879"/>
    <s v="PF06507.12 Auxin response factor"/>
    <n v="82"/>
  </r>
  <r>
    <s v="I1ILH1_BRADI"/>
    <x v="3576"/>
    <n v="850"/>
    <s v="PF02362"/>
    <n v="145"/>
    <n v="247"/>
    <n v="7718"/>
    <s v="PF02362.20 B3 DNA binding domain"/>
    <n v="102"/>
  </r>
  <r>
    <s v="I1ILH2_BRADI"/>
    <x v="3577"/>
    <n v="755"/>
    <s v="PF06507"/>
    <n v="271"/>
    <n v="353"/>
    <n v="1879"/>
    <s v="PF06507.12 Auxin response factor"/>
    <n v="82"/>
  </r>
  <r>
    <s v="I1ILH2_BRADI"/>
    <x v="3577"/>
    <n v="755"/>
    <s v="PF02362"/>
    <n v="145"/>
    <n v="247"/>
    <n v="7718"/>
    <s v="PF02362.20 B3 DNA binding domain"/>
    <n v="102"/>
  </r>
  <r>
    <s v="I1ILH4_BRADI"/>
    <x v="3578"/>
    <n v="675"/>
    <s v="PF02309"/>
    <n v="585"/>
    <n v="638"/>
    <n v="3370"/>
    <s v="PF02309.15 AUX/IAA family"/>
    <n v="53"/>
  </r>
  <r>
    <s v="I1ILH4_BRADI"/>
    <x v="3578"/>
    <n v="675"/>
    <s v="PF06507"/>
    <n v="96"/>
    <n v="178"/>
    <n v="1879"/>
    <s v="PF06507.12 Auxin response factor"/>
    <n v="82"/>
  </r>
  <r>
    <s v="I1ILH4_BRADI"/>
    <x v="3578"/>
    <n v="675"/>
    <s v="PF02362"/>
    <n v="1"/>
    <n v="72"/>
    <n v="7718"/>
    <s v="PF02362.20 B3 DNA binding domain"/>
    <n v="71"/>
  </r>
  <r>
    <s v="I1IMS6_BRADI"/>
    <x v="3579"/>
    <n v="582"/>
    <s v="PF02362"/>
    <n v="79"/>
    <n v="170"/>
    <n v="7718"/>
    <s v="PF02362.20 B3 DNA binding domain"/>
    <n v="91"/>
  </r>
  <r>
    <s v="I1IMS6_BRADI"/>
    <x v="3579"/>
    <n v="582"/>
    <s v="PF02362"/>
    <n v="474"/>
    <n v="569"/>
    <n v="7718"/>
    <s v="PF02362.20 B3 DNA binding domain"/>
    <n v="95"/>
  </r>
  <r>
    <s v="I1IMS7_BRADI"/>
    <x v="3580"/>
    <n v="530"/>
    <s v="PF02362"/>
    <n v="79"/>
    <n v="170"/>
    <n v="7718"/>
    <s v="PF02362.20 B3 DNA binding domain"/>
    <n v="91"/>
  </r>
  <r>
    <s v="I1INF2_BRADI"/>
    <x v="3581"/>
    <n v="277"/>
    <s v="PF02362"/>
    <n v="38"/>
    <n v="143"/>
    <n v="7718"/>
    <s v="PF02362.20 B3 DNA binding domain"/>
    <n v="105"/>
  </r>
  <r>
    <s v="I1IU87_BRADI"/>
    <x v="3582"/>
    <n v="273"/>
    <s v="PF02362"/>
    <n v="36"/>
    <n v="143"/>
    <n v="7718"/>
    <s v="PF02362.20 B3 DNA binding domain"/>
    <n v="107"/>
  </r>
  <r>
    <s v="I1IY20_BRADI"/>
    <x v="3583"/>
    <n v="646"/>
    <s v="PF02309"/>
    <n v="502"/>
    <n v="585"/>
    <n v="3370"/>
    <s v="PF02309.15 AUX/IAA family"/>
    <n v="83"/>
  </r>
  <r>
    <s v="I1IY20_BRADI"/>
    <x v="3583"/>
    <n v="646"/>
    <s v="PF02309"/>
    <n v="573"/>
    <n v="627"/>
    <n v="3370"/>
    <s v="PF02309.15 AUX/IAA family"/>
    <n v="54"/>
  </r>
  <r>
    <s v="I1IY20_BRADI"/>
    <x v="3583"/>
    <n v="646"/>
    <s v="PF06507"/>
    <n v="254"/>
    <n v="339"/>
    <n v="1879"/>
    <s v="PF06507.12 Auxin response factor"/>
    <n v="85"/>
  </r>
  <r>
    <s v="I1IY20_BRADI"/>
    <x v="3583"/>
    <n v="646"/>
    <s v="PF02362"/>
    <n v="128"/>
    <n v="230"/>
    <n v="7718"/>
    <s v="PF02362.20 B3 DNA binding domain"/>
    <n v="102"/>
  </r>
  <r>
    <s v="I1IZQ9_BRADI"/>
    <x v="3584"/>
    <n v="715"/>
    <s v="PF06507"/>
    <n v="286"/>
    <n v="369"/>
    <n v="1879"/>
    <s v="PF06507.12 Auxin response factor"/>
    <n v="83"/>
  </r>
  <r>
    <s v="I1IZQ9_BRADI"/>
    <x v="3584"/>
    <n v="715"/>
    <s v="PF02362"/>
    <n v="126"/>
    <n v="233"/>
    <n v="7718"/>
    <s v="PF02362.20 B3 DNA binding domain"/>
    <n v="107"/>
  </r>
  <r>
    <s v="I1J0X2_BRADI"/>
    <x v="3585"/>
    <n v="413"/>
    <s v="PF02362"/>
    <n v="100"/>
    <n v="205"/>
    <n v="7718"/>
    <s v="PF02362.20 B3 DNA binding domain"/>
    <n v="105"/>
  </r>
  <r>
    <s v="I1J310_BRADI"/>
    <x v="3586"/>
    <n v="955"/>
    <s v="PF02309"/>
    <n v="742"/>
    <n v="941"/>
    <n v="3370"/>
    <s v="PF02309.15 AUX/IAA family"/>
    <n v="199"/>
  </r>
  <r>
    <s v="I1J310_BRADI"/>
    <x v="3586"/>
    <n v="955"/>
    <s v="PF06507"/>
    <n v="270"/>
    <n v="352"/>
    <n v="1879"/>
    <s v="PF06507.12 Auxin response factor"/>
    <n v="82"/>
  </r>
  <r>
    <s v="I1J310_BRADI"/>
    <x v="3586"/>
    <n v="955"/>
    <s v="PF02362"/>
    <n v="144"/>
    <n v="246"/>
    <n v="7718"/>
    <s v="PF02362.20 B3 DNA binding domain"/>
    <n v="102"/>
  </r>
  <r>
    <s v="I1J384_BRADI"/>
    <x v="3587"/>
    <n v="831"/>
    <s v="PF02309"/>
    <n v="704"/>
    <n v="823"/>
    <n v="3370"/>
    <s v="PF02309.15 AUX/IAA family"/>
    <n v="119"/>
  </r>
  <r>
    <s v="I1J384_BRADI"/>
    <x v="3587"/>
    <n v="831"/>
    <s v="PF06507"/>
    <n v="263"/>
    <n v="346"/>
    <n v="1879"/>
    <s v="PF06507.12 Auxin response factor"/>
    <n v="83"/>
  </r>
  <r>
    <s v="I1J384_BRADI"/>
    <x v="3587"/>
    <n v="831"/>
    <s v="PF02362"/>
    <n v="137"/>
    <n v="239"/>
    <n v="7718"/>
    <s v="PF02362.20 B3 DNA binding domain"/>
    <n v="102"/>
  </r>
  <r>
    <s v="I1J3C2_BRADI"/>
    <x v="3588"/>
    <n v="458"/>
    <s v="PF02362"/>
    <n v="324"/>
    <n v="426"/>
    <n v="7718"/>
    <s v="PF02362.20 B3 DNA binding domain"/>
    <n v="102"/>
  </r>
  <r>
    <s v="I1J3S5_BRADI"/>
    <x v="3589"/>
    <n v="502"/>
    <s v="PF06507"/>
    <n v="235"/>
    <n v="322"/>
    <n v="1879"/>
    <s v="PF06507.12 Auxin response factor"/>
    <n v="87"/>
  </r>
  <r>
    <s v="I1J3S5_BRADI"/>
    <x v="3589"/>
    <n v="502"/>
    <s v="PF02362"/>
    <n v="106"/>
    <n v="208"/>
    <n v="7718"/>
    <s v="PF02362.20 B3 DNA binding domain"/>
    <n v="102"/>
  </r>
  <r>
    <s v="I1J4B0_SOYBN"/>
    <x v="3590"/>
    <n v="1104"/>
    <s v="PF02309"/>
    <n v="984"/>
    <n v="1081"/>
    <n v="3370"/>
    <s v="PF02309.15 AUX/IAA family"/>
    <n v="97"/>
  </r>
  <r>
    <s v="I1J4B0_SOYBN"/>
    <x v="3590"/>
    <n v="1104"/>
    <s v="PF06507"/>
    <n v="240"/>
    <n v="323"/>
    <n v="1879"/>
    <s v="PF06507.12 Auxin response factor"/>
    <n v="83"/>
  </r>
  <r>
    <s v="I1J4B0_SOYBN"/>
    <x v="3590"/>
    <n v="1104"/>
    <s v="PF02362"/>
    <n v="114"/>
    <n v="216"/>
    <n v="7718"/>
    <s v="PF02362.20 B3 DNA binding domain"/>
    <n v="102"/>
  </r>
  <r>
    <s v="I1J6Q5_SOYBN"/>
    <x v="3591"/>
    <n v="384"/>
    <s v="PF00847"/>
    <n v="75"/>
    <n v="124"/>
    <n v="12115"/>
    <s v="PF00847.19 AP2 domain"/>
    <n v="49"/>
  </r>
  <r>
    <s v="I1J6Q5_SOYBN"/>
    <x v="3591"/>
    <n v="384"/>
    <s v="PF02362"/>
    <n v="205"/>
    <n v="316"/>
    <n v="7718"/>
    <s v="PF02362.20 B3 DNA binding domain"/>
    <n v="111"/>
  </r>
  <r>
    <s v="I1JDW7_SOYBN"/>
    <x v="3592"/>
    <n v="401"/>
    <s v="PF00847"/>
    <n v="81"/>
    <n v="130"/>
    <n v="12115"/>
    <s v="PF00847.19 AP2 domain"/>
    <n v="49"/>
  </r>
  <r>
    <s v="I1JDW7_SOYBN"/>
    <x v="3592"/>
    <n v="401"/>
    <s v="PF02362"/>
    <n v="210"/>
    <n v="328"/>
    <n v="7718"/>
    <s v="PF02362.20 B3 DNA binding domain"/>
    <n v="118"/>
  </r>
  <r>
    <s v="I1JGL1_SOYBN"/>
    <x v="3593"/>
    <n v="344"/>
    <s v="PF02362"/>
    <n v="75"/>
    <n v="182"/>
    <n v="7718"/>
    <s v="PF02362.20 B3 DNA binding domain"/>
    <n v="107"/>
  </r>
  <r>
    <s v="I1JHN2_SOYBN"/>
    <x v="3594"/>
    <n v="348"/>
    <s v="PF02362"/>
    <n v="81"/>
    <n v="171"/>
    <n v="7718"/>
    <s v="PF02362.20 B3 DNA binding domain"/>
    <n v="90"/>
  </r>
  <r>
    <s v="I1JHQ8_SOYBN"/>
    <x v="3595"/>
    <n v="847"/>
    <s v="PF02309"/>
    <n v="700"/>
    <n v="811"/>
    <n v="3370"/>
    <s v="PF02309.15 AUX/IAA family"/>
    <n v="111"/>
  </r>
  <r>
    <s v="I1JHQ8_SOYBN"/>
    <x v="3595"/>
    <n v="847"/>
    <s v="PF06507"/>
    <n v="254"/>
    <n v="337"/>
    <n v="1879"/>
    <s v="PF06507.12 Auxin response factor"/>
    <n v="83"/>
  </r>
  <r>
    <s v="I1JHQ8_SOYBN"/>
    <x v="3595"/>
    <n v="847"/>
    <s v="PF02362"/>
    <n v="128"/>
    <n v="230"/>
    <n v="7718"/>
    <s v="PF02362.20 B3 DNA binding domain"/>
    <n v="102"/>
  </r>
  <r>
    <s v="I1JHQ9_SOYBN"/>
    <x v="3596"/>
    <n v="789"/>
    <s v="PF06507"/>
    <n v="254"/>
    <n v="337"/>
    <n v="1879"/>
    <s v="PF06507.12 Auxin response factor"/>
    <n v="83"/>
  </r>
  <r>
    <s v="I1JHQ9_SOYBN"/>
    <x v="3596"/>
    <n v="789"/>
    <s v="PF02362"/>
    <n v="128"/>
    <n v="230"/>
    <n v="7718"/>
    <s v="PF02362.20 B3 DNA binding domain"/>
    <n v="102"/>
  </r>
  <r>
    <s v="I1JIZ7_SOYBN"/>
    <x v="3597"/>
    <n v="896"/>
    <s v="PF02309"/>
    <n v="731"/>
    <n v="852"/>
    <n v="3370"/>
    <s v="PF02309.15 AUX/IAA family"/>
    <n v="121"/>
  </r>
  <r>
    <s v="I1JIZ7_SOYBN"/>
    <x v="3597"/>
    <n v="896"/>
    <s v="PF06507"/>
    <n v="255"/>
    <n v="338"/>
    <n v="1879"/>
    <s v="PF06507.12 Auxin response factor"/>
    <n v="83"/>
  </r>
  <r>
    <s v="I1JIZ7_SOYBN"/>
    <x v="3597"/>
    <n v="896"/>
    <s v="PF02362"/>
    <n v="129"/>
    <n v="231"/>
    <n v="7718"/>
    <s v="PF02362.20 B3 DNA binding domain"/>
    <n v="102"/>
  </r>
  <r>
    <s v="I1JM14_SOYBN"/>
    <x v="3598"/>
    <n v="691"/>
    <s v="PF02309"/>
    <n v="551"/>
    <n v="669"/>
    <n v="3370"/>
    <s v="PF02309.15 AUX/IAA family"/>
    <n v="118"/>
  </r>
  <r>
    <s v="I1JM14_SOYBN"/>
    <x v="3598"/>
    <n v="691"/>
    <s v="PF06507"/>
    <n v="252"/>
    <n v="332"/>
    <n v="1879"/>
    <s v="PF06507.12 Auxin response factor"/>
    <n v="80"/>
  </r>
  <r>
    <s v="I1JM14_SOYBN"/>
    <x v="3598"/>
    <n v="691"/>
    <s v="PF02362"/>
    <n v="126"/>
    <n v="228"/>
    <n v="7718"/>
    <s v="PF02362.20 B3 DNA binding domain"/>
    <n v="102"/>
  </r>
  <r>
    <s v="I1JQG4_SOYBN"/>
    <x v="3599"/>
    <n v="590"/>
    <s v="PF06507"/>
    <n v="177"/>
    <n v="258"/>
    <n v="1879"/>
    <s v="PF06507.12 Auxin response factor"/>
    <n v="81"/>
  </r>
  <r>
    <s v="I1JQG4_SOYBN"/>
    <x v="3599"/>
    <n v="590"/>
    <s v="PF02362"/>
    <n v="49"/>
    <n v="151"/>
    <n v="7718"/>
    <s v="PF02362.20 B3 DNA binding domain"/>
    <n v="102"/>
  </r>
  <r>
    <s v="I1JTI3_SOYBN"/>
    <x v="3600"/>
    <n v="228"/>
    <s v="PF02362"/>
    <n v="131"/>
    <n v="222"/>
    <n v="7718"/>
    <s v="PF02362.20 B3 DNA binding domain"/>
    <n v="91"/>
  </r>
  <r>
    <s v="I1JXG1_SOYBN"/>
    <x v="3601"/>
    <n v="613"/>
    <s v="PF02362"/>
    <n v="32"/>
    <n v="123"/>
    <n v="7718"/>
    <s v="PF02362.20 B3 DNA binding domain"/>
    <n v="91"/>
  </r>
  <r>
    <s v="I1JXQ2_SOYBN"/>
    <x v="3602"/>
    <n v="843"/>
    <s v="PF02309"/>
    <n v="750"/>
    <n v="804"/>
    <n v="3370"/>
    <s v="PF02309.15 AUX/IAA family"/>
    <n v="54"/>
  </r>
  <r>
    <s v="I1JXQ2_SOYBN"/>
    <x v="3602"/>
    <n v="843"/>
    <s v="PF06507"/>
    <n v="268"/>
    <n v="350"/>
    <n v="1879"/>
    <s v="PF06507.12 Auxin response factor"/>
    <n v="82"/>
  </r>
  <r>
    <s v="I1JXQ2_SOYBN"/>
    <x v="3602"/>
    <n v="843"/>
    <s v="PF02362"/>
    <n v="142"/>
    <n v="244"/>
    <n v="7718"/>
    <s v="PF02362.20 B3 DNA binding domain"/>
    <n v="102"/>
  </r>
  <r>
    <s v="I1JZB4_SOYBN"/>
    <x v="3603"/>
    <n v="562"/>
    <s v="PF06507"/>
    <n v="278"/>
    <n v="361"/>
    <n v="1879"/>
    <s v="PF06507.12 Auxin response factor"/>
    <n v="83"/>
  </r>
  <r>
    <s v="I1JZB4_SOYBN"/>
    <x v="3603"/>
    <n v="562"/>
    <s v="PF02362"/>
    <n v="123"/>
    <n v="225"/>
    <n v="7718"/>
    <s v="PF02362.20 B3 DNA binding domain"/>
    <n v="102"/>
  </r>
  <r>
    <s v="I1K3I1_SOYBN"/>
    <x v="3604"/>
    <n v="793"/>
    <s v="PF06507"/>
    <n v="253"/>
    <n v="336"/>
    <n v="1879"/>
    <s v="PF06507.12 Auxin response factor"/>
    <n v="83"/>
  </r>
  <r>
    <s v="I1K3I1_SOYBN"/>
    <x v="3604"/>
    <n v="793"/>
    <s v="PF02362"/>
    <n v="127"/>
    <n v="229"/>
    <n v="7718"/>
    <s v="PF02362.20 B3 DNA binding domain"/>
    <n v="102"/>
  </r>
  <r>
    <s v="I1K651_SOYBN"/>
    <x v="3605"/>
    <n v="1099"/>
    <s v="PF02309"/>
    <n v="973"/>
    <n v="1076"/>
    <n v="3370"/>
    <s v="PF02309.15 AUX/IAA family"/>
    <n v="103"/>
  </r>
  <r>
    <s v="I1K651_SOYBN"/>
    <x v="3605"/>
    <n v="1099"/>
    <s v="PF06507"/>
    <n v="258"/>
    <n v="341"/>
    <n v="1879"/>
    <s v="PF06507.12 Auxin response factor"/>
    <n v="83"/>
  </r>
  <r>
    <s v="I1K651_SOYBN"/>
    <x v="3605"/>
    <n v="1099"/>
    <s v="PF02362"/>
    <n v="132"/>
    <n v="234"/>
    <n v="7718"/>
    <s v="PF02362.20 B3 DNA binding domain"/>
    <n v="102"/>
  </r>
  <r>
    <s v="I1K6T1_SOYBN"/>
    <x v="3606"/>
    <n v="858"/>
    <s v="PF02309"/>
    <n v="770"/>
    <n v="825"/>
    <n v="3370"/>
    <s v="PF02309.15 AUX/IAA family"/>
    <n v="55"/>
  </r>
  <r>
    <s v="I1K6T1_SOYBN"/>
    <x v="3606"/>
    <n v="858"/>
    <s v="PF06507"/>
    <n v="286"/>
    <n v="368"/>
    <n v="1879"/>
    <s v="PF06507.12 Auxin response factor"/>
    <n v="82"/>
  </r>
  <r>
    <s v="I1K6T1_SOYBN"/>
    <x v="3606"/>
    <n v="858"/>
    <s v="PF02362"/>
    <n v="160"/>
    <n v="262"/>
    <n v="7718"/>
    <s v="PF02362.20 B3 DNA binding domain"/>
    <n v="102"/>
  </r>
  <r>
    <s v="I1K6T2_SOYBN"/>
    <x v="3607"/>
    <n v="802"/>
    <s v="PF02309"/>
    <n v="709"/>
    <n v="802"/>
    <n v="3370"/>
    <s v="PF02309.15 AUX/IAA family"/>
    <n v="93"/>
  </r>
  <r>
    <s v="I1K6T2_SOYBN"/>
    <x v="3607"/>
    <n v="802"/>
    <s v="PF06507"/>
    <n v="286"/>
    <n v="368"/>
    <n v="1879"/>
    <s v="PF06507.12 Auxin response factor"/>
    <n v="82"/>
  </r>
  <r>
    <s v="I1K6T2_SOYBN"/>
    <x v="3607"/>
    <n v="802"/>
    <s v="PF02362"/>
    <n v="160"/>
    <n v="262"/>
    <n v="7718"/>
    <s v="PF02362.20 B3 DNA binding domain"/>
    <n v="102"/>
  </r>
  <r>
    <s v="I1KA35_SOYBN"/>
    <x v="3608"/>
    <n v="197"/>
    <s v="PF06507"/>
    <n v="129"/>
    <n v="197"/>
    <n v="1879"/>
    <s v="PF06507.12 Auxin response factor"/>
    <n v="68"/>
  </r>
  <r>
    <s v="I1KA35_SOYBN"/>
    <x v="3608"/>
    <n v="197"/>
    <s v="PF02362"/>
    <n v="10"/>
    <n v="83"/>
    <n v="7718"/>
    <s v="PF02362.20 B3 DNA binding domain"/>
    <n v="73"/>
  </r>
  <r>
    <s v="I1KBY0_SOYBN"/>
    <x v="3609"/>
    <n v="843"/>
    <s v="PF02309"/>
    <n v="751"/>
    <n v="804"/>
    <n v="3370"/>
    <s v="PF02309.15 AUX/IAA family"/>
    <n v="53"/>
  </r>
  <r>
    <s v="I1KBY0_SOYBN"/>
    <x v="3609"/>
    <n v="843"/>
    <s v="PF06507"/>
    <n v="268"/>
    <n v="350"/>
    <n v="1879"/>
    <s v="PF06507.12 Auxin response factor"/>
    <n v="82"/>
  </r>
  <r>
    <s v="I1KBY0_SOYBN"/>
    <x v="3609"/>
    <n v="843"/>
    <s v="PF02362"/>
    <n v="142"/>
    <n v="244"/>
    <n v="7718"/>
    <s v="PF02362.20 B3 DNA binding domain"/>
    <n v="102"/>
  </r>
  <r>
    <s v="I1KBY1_SOYBN"/>
    <x v="3610"/>
    <n v="781"/>
    <s v="PF02309"/>
    <n v="591"/>
    <n v="759"/>
    <n v="3370"/>
    <s v="PF02309.15 AUX/IAA family"/>
    <n v="168"/>
  </r>
  <r>
    <s v="I1KBY1_SOYBN"/>
    <x v="3610"/>
    <n v="781"/>
    <s v="PF06507"/>
    <n v="268"/>
    <n v="350"/>
    <n v="1879"/>
    <s v="PF06507.12 Auxin response factor"/>
    <n v="82"/>
  </r>
  <r>
    <s v="I1KBY1_SOYBN"/>
    <x v="3610"/>
    <n v="781"/>
    <s v="PF02362"/>
    <n v="142"/>
    <n v="244"/>
    <n v="7718"/>
    <s v="PF02362.20 B3 DNA binding domain"/>
    <n v="102"/>
  </r>
  <r>
    <s v="I1KJW6_SOYBN"/>
    <x v="3611"/>
    <n v="1110"/>
    <s v="PF02309"/>
    <n v="990"/>
    <n v="1087"/>
    <n v="3370"/>
    <s v="PF02309.15 AUX/IAA family"/>
    <n v="97"/>
  </r>
  <r>
    <s v="I1KJW6_SOYBN"/>
    <x v="3611"/>
    <n v="1110"/>
    <s v="PF06507"/>
    <n v="255"/>
    <n v="338"/>
    <n v="1879"/>
    <s v="PF06507.12 Auxin response factor"/>
    <n v="83"/>
  </r>
  <r>
    <s v="I1KJW6_SOYBN"/>
    <x v="3611"/>
    <n v="1110"/>
    <s v="PF02362"/>
    <n v="129"/>
    <n v="231"/>
    <n v="7718"/>
    <s v="PF02362.20 B3 DNA binding domain"/>
    <n v="102"/>
  </r>
  <r>
    <s v="I1KJW7_SOYBN"/>
    <x v="3612"/>
    <n v="1107"/>
    <s v="PF02309"/>
    <n v="987"/>
    <n v="1084"/>
    <n v="3370"/>
    <s v="PF02309.15 AUX/IAA family"/>
    <n v="97"/>
  </r>
  <r>
    <s v="I1KJW7_SOYBN"/>
    <x v="3612"/>
    <n v="1107"/>
    <s v="PF06507"/>
    <n v="252"/>
    <n v="335"/>
    <n v="1879"/>
    <s v="PF06507.12 Auxin response factor"/>
    <n v="83"/>
  </r>
  <r>
    <s v="I1KJW7_SOYBN"/>
    <x v="3612"/>
    <n v="1107"/>
    <s v="PF02362"/>
    <n v="126"/>
    <n v="228"/>
    <n v="7718"/>
    <s v="PF02362.20 B3 DNA binding domain"/>
    <n v="102"/>
  </r>
  <r>
    <s v="I1KK13_SOYBN"/>
    <x v="3613"/>
    <n v="664"/>
    <s v="PF02309"/>
    <n v="389"/>
    <n v="643"/>
    <n v="3370"/>
    <s v="PF02309.15 AUX/IAA family"/>
    <n v="254"/>
  </r>
  <r>
    <s v="I1KK13_SOYBN"/>
    <x v="3613"/>
    <n v="664"/>
    <s v="PF06507"/>
    <n v="246"/>
    <n v="327"/>
    <n v="1879"/>
    <s v="PF06507.12 Auxin response factor"/>
    <n v="81"/>
  </r>
  <r>
    <s v="I1KK13_SOYBN"/>
    <x v="3613"/>
    <n v="664"/>
    <s v="PF02362"/>
    <n v="120"/>
    <n v="222"/>
    <n v="7718"/>
    <s v="PF02362.20 B3 DNA binding domain"/>
    <n v="102"/>
  </r>
  <r>
    <s v="I1KKQ6_SOYBN"/>
    <x v="3614"/>
    <n v="437"/>
    <s v="PF02362"/>
    <n v="5"/>
    <n v="98"/>
    <n v="7718"/>
    <s v="PF02362.20 B3 DNA binding domain"/>
    <n v="93"/>
  </r>
  <r>
    <s v="I1KKQ6_SOYBN"/>
    <x v="3614"/>
    <n v="437"/>
    <s v="PF02362"/>
    <n v="300"/>
    <n v="395"/>
    <n v="7718"/>
    <s v="PF02362.20 B3 DNA binding domain"/>
    <n v="95"/>
  </r>
  <r>
    <s v="I1KNS1_SOYBN"/>
    <x v="3615"/>
    <n v="674"/>
    <s v="PF02309"/>
    <n v="512"/>
    <n v="641"/>
    <n v="3370"/>
    <s v="PF02309.15 AUX/IAA family"/>
    <n v="129"/>
  </r>
  <r>
    <s v="I1KNS1_SOYBN"/>
    <x v="3615"/>
    <n v="674"/>
    <s v="PF06507"/>
    <n v="250"/>
    <n v="333"/>
    <n v="1879"/>
    <s v="PF06507.12 Auxin response factor"/>
    <n v="83"/>
  </r>
  <r>
    <s v="I1KNS1_SOYBN"/>
    <x v="3615"/>
    <n v="674"/>
    <s v="PF02362"/>
    <n v="124"/>
    <n v="226"/>
    <n v="7718"/>
    <s v="PF02362.20 B3 DNA binding domain"/>
    <n v="102"/>
  </r>
  <r>
    <s v="I1KP28_SOYBN"/>
    <x v="3616"/>
    <n v="851"/>
    <s v="PF02309"/>
    <n v="766"/>
    <n v="818"/>
    <n v="3370"/>
    <s v="PF02309.15 AUX/IAA family"/>
    <n v="52"/>
  </r>
  <r>
    <s v="I1KP28_SOYBN"/>
    <x v="3616"/>
    <n v="851"/>
    <s v="PF06507"/>
    <n v="280"/>
    <n v="362"/>
    <n v="1879"/>
    <s v="PF06507.12 Auxin response factor"/>
    <n v="82"/>
  </r>
  <r>
    <s v="I1KP28_SOYBN"/>
    <x v="3616"/>
    <n v="851"/>
    <s v="PF02362"/>
    <n v="154"/>
    <n v="256"/>
    <n v="7718"/>
    <s v="PF02362.20 B3 DNA binding domain"/>
    <n v="102"/>
  </r>
  <r>
    <s v="I1KP30_SOYBN"/>
    <x v="3617"/>
    <n v="650"/>
    <s v="PF02309"/>
    <n v="565"/>
    <n v="617"/>
    <n v="3370"/>
    <s v="PF02309.15 AUX/IAA family"/>
    <n v="52"/>
  </r>
  <r>
    <s v="I1KP30_SOYBN"/>
    <x v="3617"/>
    <n v="650"/>
    <s v="PF06507"/>
    <n v="79"/>
    <n v="161"/>
    <n v="1879"/>
    <s v="PF06507.12 Auxin response factor"/>
    <n v="82"/>
  </r>
  <r>
    <s v="I1KP30_SOYBN"/>
    <x v="3617"/>
    <n v="650"/>
    <s v="PF02362"/>
    <n v="5"/>
    <n v="55"/>
    <n v="7718"/>
    <s v="PF02362.20 B3 DNA binding domain"/>
    <n v="50"/>
  </r>
  <r>
    <s v="I1KRX2_SOYBN"/>
    <x v="3618"/>
    <n v="905"/>
    <s v="PF06507"/>
    <n v="253"/>
    <n v="336"/>
    <n v="1879"/>
    <s v="PF06507.12 Auxin response factor"/>
    <n v="83"/>
  </r>
  <r>
    <s v="I1KRX2_SOYBN"/>
    <x v="3618"/>
    <n v="905"/>
    <s v="PF02362"/>
    <n v="127"/>
    <n v="229"/>
    <n v="7718"/>
    <s v="PF02362.20 B3 DNA binding domain"/>
    <n v="102"/>
  </r>
  <r>
    <s v="I1KRX3_SOYBN"/>
    <x v="3619"/>
    <n v="904"/>
    <s v="PF06507"/>
    <n v="253"/>
    <n v="336"/>
    <n v="1879"/>
    <s v="PF06507.12 Auxin response factor"/>
    <n v="83"/>
  </r>
  <r>
    <s v="I1KRX3_SOYBN"/>
    <x v="3619"/>
    <n v="904"/>
    <s v="PF02362"/>
    <n v="127"/>
    <n v="229"/>
    <n v="7718"/>
    <s v="PF02362.20 B3 DNA binding domain"/>
    <n v="102"/>
  </r>
  <r>
    <s v="I1KYP5_SOYBN"/>
    <x v="3620"/>
    <n v="285"/>
    <s v="PF02362"/>
    <n v="23"/>
    <n v="115"/>
    <n v="7718"/>
    <s v="PF02362.20 B3 DNA binding domain"/>
    <n v="92"/>
  </r>
  <r>
    <s v="I1KYP5_SOYBN"/>
    <x v="3620"/>
    <n v="285"/>
    <s v="PF02362"/>
    <n v="188"/>
    <n v="284"/>
    <n v="7718"/>
    <s v="PF02362.20 B3 DNA binding domain"/>
    <n v="96"/>
  </r>
  <r>
    <s v="I1KZD3_SOYBN"/>
    <x v="3621"/>
    <n v="734"/>
    <s v="PF02362"/>
    <n v="580"/>
    <n v="682"/>
    <n v="7718"/>
    <s v="PF02362.20 B3 DNA binding domain"/>
    <n v="102"/>
  </r>
  <r>
    <s v="I1L1T2_SOYBN"/>
    <x v="3622"/>
    <n v="1125"/>
    <s v="PF02309"/>
    <n v="985"/>
    <n v="1088"/>
    <n v="3370"/>
    <s v="PF02309.15 AUX/IAA family"/>
    <n v="103"/>
  </r>
  <r>
    <s v="I1L1T2_SOYBN"/>
    <x v="3622"/>
    <n v="1125"/>
    <s v="PF06507"/>
    <n v="252"/>
    <n v="334"/>
    <n v="1879"/>
    <s v="PF06507.12 Auxin response factor"/>
    <n v="82"/>
  </r>
  <r>
    <s v="I1L1T2_SOYBN"/>
    <x v="3622"/>
    <n v="1125"/>
    <s v="PF02362"/>
    <n v="126"/>
    <n v="228"/>
    <n v="7718"/>
    <s v="PF02362.20 B3 DNA binding domain"/>
    <n v="102"/>
  </r>
  <r>
    <s v="I1LJK6_SOYBN"/>
    <x v="3623"/>
    <n v="431"/>
    <s v="PF02362"/>
    <n v="6"/>
    <n v="98"/>
    <n v="7718"/>
    <s v="PF02362.20 B3 DNA binding domain"/>
    <n v="92"/>
  </r>
  <r>
    <s v="I1LJK6_SOYBN"/>
    <x v="3623"/>
    <n v="431"/>
    <s v="PF02362"/>
    <n v="298"/>
    <n v="393"/>
    <n v="7718"/>
    <s v="PF02362.20 B3 DNA binding domain"/>
    <n v="95"/>
  </r>
  <r>
    <s v="I1LJK8_SOYBN"/>
    <x v="3624"/>
    <n v="434"/>
    <s v="PF02362"/>
    <n v="32"/>
    <n v="122"/>
    <n v="7718"/>
    <s v="PF02362.20 B3 DNA binding domain"/>
    <n v="90"/>
  </r>
  <r>
    <s v="I1LJK8_SOYBN"/>
    <x v="3624"/>
    <n v="434"/>
    <s v="PF02362"/>
    <n v="333"/>
    <n v="430"/>
    <n v="7718"/>
    <s v="PF02362.20 B3 DNA binding domain"/>
    <n v="97"/>
  </r>
  <r>
    <s v="I1LJK9_SOYBN"/>
    <x v="3625"/>
    <n v="379"/>
    <s v="PF02362"/>
    <n v="32"/>
    <n v="122"/>
    <n v="7718"/>
    <s v="PF02362.20 B3 DNA binding domain"/>
    <n v="90"/>
  </r>
  <r>
    <s v="I1LJK9_SOYBN"/>
    <x v="3625"/>
    <n v="379"/>
    <s v="PF02362"/>
    <n v="278"/>
    <n v="375"/>
    <n v="7718"/>
    <s v="PF02362.20 B3 DNA binding domain"/>
    <n v="97"/>
  </r>
  <r>
    <s v="I1LJL0_SOYBN"/>
    <x v="3626"/>
    <n v="302"/>
    <s v="PF02362"/>
    <n v="32"/>
    <n v="122"/>
    <n v="7718"/>
    <s v="PF02362.20 B3 DNA binding domain"/>
    <n v="90"/>
  </r>
  <r>
    <s v="I1LKD7_SOYBN"/>
    <x v="3627"/>
    <n v="791"/>
    <s v="PF06507"/>
    <n v="291"/>
    <n v="374"/>
    <n v="1879"/>
    <s v="PF06507.12 Auxin response factor"/>
    <n v="83"/>
  </r>
  <r>
    <s v="I1LKD7_SOYBN"/>
    <x v="3627"/>
    <n v="791"/>
    <s v="PF02362"/>
    <n v="165"/>
    <n v="267"/>
    <n v="7718"/>
    <s v="PF02362.20 B3 DNA binding domain"/>
    <n v="102"/>
  </r>
  <r>
    <s v="I1LL50_SOYBN"/>
    <x v="3628"/>
    <n v="697"/>
    <s v="PF06507"/>
    <n v="272"/>
    <n v="355"/>
    <n v="1879"/>
    <s v="PF06507.12 Auxin response factor"/>
    <n v="83"/>
  </r>
  <r>
    <s v="I1LL50_SOYBN"/>
    <x v="3628"/>
    <n v="697"/>
    <s v="PF02362"/>
    <n v="109"/>
    <n v="211"/>
    <n v="7718"/>
    <s v="PF02362.20 B3 DNA binding domain"/>
    <n v="102"/>
  </r>
  <r>
    <s v="I1LM27_SOYBN"/>
    <x v="3629"/>
    <n v="844"/>
    <s v="PF02309"/>
    <n v="696"/>
    <n v="808"/>
    <n v="3370"/>
    <s v="PF02309.15 AUX/IAA family"/>
    <n v="112"/>
  </r>
  <r>
    <s v="I1LM27_SOYBN"/>
    <x v="3629"/>
    <n v="844"/>
    <s v="PF06507"/>
    <n v="254"/>
    <n v="337"/>
    <n v="1879"/>
    <s v="PF06507.12 Auxin response factor"/>
    <n v="83"/>
  </r>
  <r>
    <s v="I1LM27_SOYBN"/>
    <x v="3629"/>
    <n v="844"/>
    <s v="PF02362"/>
    <n v="128"/>
    <n v="230"/>
    <n v="7718"/>
    <s v="PF02362.20 B3 DNA binding domain"/>
    <n v="102"/>
  </r>
  <r>
    <s v="I1LQ96_SOYBN"/>
    <x v="3630"/>
    <n v="441"/>
    <s v="PF02362"/>
    <n v="6"/>
    <n v="98"/>
    <n v="7718"/>
    <s v="PF02362.20 B3 DNA binding domain"/>
    <n v="92"/>
  </r>
  <r>
    <s v="I1LQ96_SOYBN"/>
    <x v="3630"/>
    <n v="441"/>
    <s v="PF02362"/>
    <n v="302"/>
    <n v="397"/>
    <n v="7718"/>
    <s v="PF02362.20 B3 DNA binding domain"/>
    <n v="95"/>
  </r>
  <r>
    <s v="I1LQ97_SOYBN"/>
    <x v="3631"/>
    <n v="436"/>
    <s v="PF02362"/>
    <n v="6"/>
    <n v="98"/>
    <n v="7718"/>
    <s v="PF02362.20 B3 DNA binding domain"/>
    <n v="92"/>
  </r>
  <r>
    <s v="I1LQ97_SOYBN"/>
    <x v="3631"/>
    <n v="436"/>
    <s v="PF02362"/>
    <n v="297"/>
    <n v="392"/>
    <n v="7718"/>
    <s v="PF02362.20 B3 DNA binding domain"/>
    <n v="95"/>
  </r>
  <r>
    <s v="I1LQ98_SOYBN"/>
    <x v="3632"/>
    <n v="315"/>
    <s v="PF02362"/>
    <n v="6"/>
    <n v="98"/>
    <n v="7718"/>
    <s v="PF02362.20 B3 DNA binding domain"/>
    <n v="92"/>
  </r>
  <r>
    <s v="I1LQ99_SOYBN"/>
    <x v="3633"/>
    <n v="251"/>
    <s v="PF02362"/>
    <n v="6"/>
    <n v="98"/>
    <n v="7718"/>
    <s v="PF02362.20 B3 DNA binding domain"/>
    <n v="92"/>
  </r>
  <r>
    <s v="I1LQY7_SOYBN"/>
    <x v="3634"/>
    <n v="792"/>
    <s v="PF06507"/>
    <n v="292"/>
    <n v="375"/>
    <n v="1879"/>
    <s v="PF06507.12 Auxin response factor"/>
    <n v="83"/>
  </r>
  <r>
    <s v="I1LQY7_SOYBN"/>
    <x v="3634"/>
    <n v="792"/>
    <s v="PF02362"/>
    <n v="166"/>
    <n v="268"/>
    <n v="7718"/>
    <s v="PF02362.20 B3 DNA binding domain"/>
    <n v="102"/>
  </r>
  <r>
    <s v="I1LR43_SOYBN"/>
    <x v="3635"/>
    <n v="701"/>
    <s v="PF06507"/>
    <n v="278"/>
    <n v="361"/>
    <n v="1879"/>
    <s v="PF06507.12 Auxin response factor"/>
    <n v="83"/>
  </r>
  <r>
    <s v="I1LR43_SOYBN"/>
    <x v="3635"/>
    <n v="701"/>
    <s v="PF02362"/>
    <n v="109"/>
    <n v="211"/>
    <n v="7718"/>
    <s v="PF02362.20 B3 DNA binding domain"/>
    <n v="102"/>
  </r>
  <r>
    <s v="I1LT90_SOYBN"/>
    <x v="3636"/>
    <n v="665"/>
    <s v="PF02309"/>
    <n v="502"/>
    <n v="632"/>
    <n v="3370"/>
    <s v="PF02309.15 AUX/IAA family"/>
    <n v="130"/>
  </r>
  <r>
    <s v="I1LT90_SOYBN"/>
    <x v="3636"/>
    <n v="665"/>
    <s v="PF06507"/>
    <n v="244"/>
    <n v="326"/>
    <n v="1879"/>
    <s v="PF06507.12 Auxin response factor"/>
    <n v="82"/>
  </r>
  <r>
    <s v="I1LT90_SOYBN"/>
    <x v="3636"/>
    <n v="665"/>
    <s v="PF02362"/>
    <n v="118"/>
    <n v="219"/>
    <n v="7718"/>
    <s v="PF02362.20 B3 DNA binding domain"/>
    <n v="101"/>
  </r>
  <r>
    <s v="I1LTG4_SOYBN"/>
    <x v="3637"/>
    <n v="799"/>
    <s v="PF06507"/>
    <n v="288"/>
    <n v="371"/>
    <n v="1879"/>
    <s v="PF06507.12 Auxin response factor"/>
    <n v="83"/>
  </r>
  <r>
    <s v="I1LTG4_SOYBN"/>
    <x v="3637"/>
    <n v="799"/>
    <s v="PF02362"/>
    <n v="162"/>
    <n v="264"/>
    <n v="7718"/>
    <s v="PF02362.20 B3 DNA binding domain"/>
    <n v="102"/>
  </r>
  <r>
    <s v="I1LTG5_SOYBN"/>
    <x v="3638"/>
    <n v="666"/>
    <s v="PF06507"/>
    <n v="156"/>
    <n v="239"/>
    <n v="1879"/>
    <s v="PF06507.12 Auxin response factor"/>
    <n v="83"/>
  </r>
  <r>
    <s v="I1LTG5_SOYBN"/>
    <x v="3638"/>
    <n v="666"/>
    <s v="PF02362"/>
    <n v="30"/>
    <n v="132"/>
    <n v="7718"/>
    <s v="PF02362.20 B3 DNA binding domain"/>
    <n v="102"/>
  </r>
  <r>
    <s v="I1LTG6_SOYBN"/>
    <x v="3639"/>
    <n v="792"/>
    <s v="PF02309"/>
    <n v="638"/>
    <n v="752"/>
    <n v="3370"/>
    <s v="PF02309.15 AUX/IAA family"/>
    <n v="114"/>
  </r>
  <r>
    <s v="I1LTG6_SOYBN"/>
    <x v="3639"/>
    <n v="792"/>
    <s v="PF06507"/>
    <n v="288"/>
    <n v="371"/>
    <n v="1879"/>
    <s v="PF06507.12 Auxin response factor"/>
    <n v="83"/>
  </r>
  <r>
    <s v="I1LTG6_SOYBN"/>
    <x v="3639"/>
    <n v="792"/>
    <s v="PF02362"/>
    <n v="162"/>
    <n v="264"/>
    <n v="7718"/>
    <s v="PF02362.20 B3 DNA binding domain"/>
    <n v="102"/>
  </r>
  <r>
    <s v="I1LTK0_SOYBN"/>
    <x v="3640"/>
    <n v="700"/>
    <s v="PF06507"/>
    <n v="275"/>
    <n v="358"/>
    <n v="1879"/>
    <s v="PF06507.12 Auxin response factor"/>
    <n v="83"/>
  </r>
  <r>
    <s v="I1LTK0_SOYBN"/>
    <x v="3640"/>
    <n v="700"/>
    <s v="PF02362"/>
    <n v="109"/>
    <n v="211"/>
    <n v="7718"/>
    <s v="PF02362.20 B3 DNA binding domain"/>
    <n v="102"/>
  </r>
  <r>
    <s v="I1LW27_SOYBN"/>
    <x v="3641"/>
    <n v="551"/>
    <s v="PF06507"/>
    <n v="252"/>
    <n v="330"/>
    <n v="1879"/>
    <s v="PF06507.12 Auxin response factor"/>
    <n v="78"/>
  </r>
  <r>
    <s v="I1LW27_SOYBN"/>
    <x v="3641"/>
    <n v="551"/>
    <s v="PF02362"/>
    <n v="117"/>
    <n v="219"/>
    <n v="7718"/>
    <s v="PF02362.20 B3 DNA binding domain"/>
    <n v="102"/>
  </r>
  <r>
    <s v="I1LY86_SOYBN"/>
    <x v="3642"/>
    <n v="1131"/>
    <s v="PF02309"/>
    <n v="982"/>
    <n v="1093"/>
    <n v="3370"/>
    <s v="PF02309.15 AUX/IAA family"/>
    <n v="111"/>
  </r>
  <r>
    <s v="I1LY86_SOYBN"/>
    <x v="3642"/>
    <n v="1131"/>
    <s v="PF06507"/>
    <n v="252"/>
    <n v="334"/>
    <n v="1879"/>
    <s v="PF06507.12 Auxin response factor"/>
    <n v="82"/>
  </r>
  <r>
    <s v="I1LY86_SOYBN"/>
    <x v="3642"/>
    <n v="1131"/>
    <s v="PF02362"/>
    <n v="126"/>
    <n v="228"/>
    <n v="7718"/>
    <s v="PF02362.20 B3 DNA binding domain"/>
    <n v="102"/>
  </r>
  <r>
    <s v="I1M054_SOYBN"/>
    <x v="3643"/>
    <n v="714"/>
    <s v="PF06507"/>
    <n v="266"/>
    <n v="348"/>
    <n v="1879"/>
    <s v="PF06507.12 Auxin response factor"/>
    <n v="82"/>
  </r>
  <r>
    <s v="I1M054_SOYBN"/>
    <x v="3643"/>
    <n v="714"/>
    <s v="PF02362"/>
    <n v="140"/>
    <n v="242"/>
    <n v="7718"/>
    <s v="PF02362.20 B3 DNA binding domain"/>
    <n v="102"/>
  </r>
  <r>
    <s v="I1M1J4_SOYBN"/>
    <x v="3644"/>
    <n v="896"/>
    <s v="PF02309"/>
    <n v="726"/>
    <n v="853"/>
    <n v="3370"/>
    <s v="PF02309.15 AUX/IAA family"/>
    <n v="127"/>
  </r>
  <r>
    <s v="I1M1J4_SOYBN"/>
    <x v="3644"/>
    <n v="896"/>
    <s v="PF06507"/>
    <n v="253"/>
    <n v="336"/>
    <n v="1879"/>
    <s v="PF06507.12 Auxin response factor"/>
    <n v="83"/>
  </r>
  <r>
    <s v="I1M1J4_SOYBN"/>
    <x v="3644"/>
    <n v="896"/>
    <s v="PF02362"/>
    <n v="127"/>
    <n v="229"/>
    <n v="7718"/>
    <s v="PF02362.20 B3 DNA binding domain"/>
    <n v="102"/>
  </r>
  <r>
    <s v="I1M1J5_SOYBN"/>
    <x v="3645"/>
    <n v="895"/>
    <s v="PF02309"/>
    <n v="749"/>
    <n v="852"/>
    <n v="3370"/>
    <s v="PF02309.15 AUX/IAA family"/>
    <n v="103"/>
  </r>
  <r>
    <s v="I1M1J5_SOYBN"/>
    <x v="3645"/>
    <n v="895"/>
    <s v="PF06507"/>
    <n v="253"/>
    <n v="336"/>
    <n v="1879"/>
    <s v="PF06507.12 Auxin response factor"/>
    <n v="83"/>
  </r>
  <r>
    <s v="I1M1J5_SOYBN"/>
    <x v="3645"/>
    <n v="895"/>
    <s v="PF02362"/>
    <n v="127"/>
    <n v="229"/>
    <n v="7718"/>
    <s v="PF02362.20 B3 DNA binding domain"/>
    <n v="102"/>
  </r>
  <r>
    <s v="I1M1Y1_SOYBN"/>
    <x v="3646"/>
    <n v="736"/>
    <s v="PF06507"/>
    <n v="284"/>
    <n v="366"/>
    <n v="1879"/>
    <s v="PF06507.12 Auxin response factor"/>
    <n v="82"/>
  </r>
  <r>
    <s v="I1M1Y1_SOYBN"/>
    <x v="3646"/>
    <n v="736"/>
    <s v="PF02362"/>
    <n v="158"/>
    <n v="260"/>
    <n v="7718"/>
    <s v="PF02362.20 B3 DNA binding domain"/>
    <n v="102"/>
  </r>
  <r>
    <s v="I1M2C3_SOYBN"/>
    <x v="3647"/>
    <n v="879"/>
    <s v="PF02362"/>
    <n v="336"/>
    <n v="437"/>
    <n v="7718"/>
    <s v="PF02362.20 B3 DNA binding domain"/>
    <n v="101"/>
  </r>
  <r>
    <s v="I1M2C3_SOYBN"/>
    <x v="3647"/>
    <n v="879"/>
    <s v="PF07496"/>
    <n v="568"/>
    <n v="611"/>
    <n v="1707"/>
    <s v="PF07496.14 CW-type Zinc Finger"/>
    <n v="43"/>
  </r>
  <r>
    <s v="I1M4J8_SOYBN"/>
    <x v="3648"/>
    <n v="670"/>
    <s v="PF06507"/>
    <n v="262"/>
    <n v="345"/>
    <n v="1879"/>
    <s v="PF06507.12 Auxin response factor"/>
    <n v="83"/>
  </r>
  <r>
    <s v="I1M4J8_SOYBN"/>
    <x v="3648"/>
    <n v="670"/>
    <s v="PF02362"/>
    <n v="110"/>
    <n v="212"/>
    <n v="7718"/>
    <s v="PF02362.20 B3 DNA binding domain"/>
    <n v="102"/>
  </r>
  <r>
    <s v="I1M4M7_SOYBN"/>
    <x v="3649"/>
    <n v="764"/>
    <s v="PF02309"/>
    <n v="605"/>
    <n v="724"/>
    <n v="3370"/>
    <s v="PF02309.15 AUX/IAA family"/>
    <n v="119"/>
  </r>
  <r>
    <s v="I1M4M7_SOYBN"/>
    <x v="3649"/>
    <n v="764"/>
    <s v="PF06507"/>
    <n v="263"/>
    <n v="346"/>
    <n v="1879"/>
    <s v="PF06507.12 Auxin response factor"/>
    <n v="83"/>
  </r>
  <r>
    <s v="I1M4M7_SOYBN"/>
    <x v="3649"/>
    <n v="764"/>
    <s v="PF02362"/>
    <n v="142"/>
    <n v="237"/>
    <n v="7718"/>
    <s v="PF02362.20 B3 DNA binding domain"/>
    <n v="95"/>
  </r>
  <r>
    <s v="I1M725_SOYBN"/>
    <x v="3650"/>
    <n v="896"/>
    <s v="PF02309"/>
    <n v="731"/>
    <n v="852"/>
    <n v="3370"/>
    <s v="PF02309.15 AUX/IAA family"/>
    <n v="121"/>
  </r>
  <r>
    <s v="I1M725_SOYBN"/>
    <x v="3650"/>
    <n v="896"/>
    <s v="PF06507"/>
    <n v="255"/>
    <n v="338"/>
    <n v="1879"/>
    <s v="PF06507.12 Auxin response factor"/>
    <n v="83"/>
  </r>
  <r>
    <s v="I1M725_SOYBN"/>
    <x v="3650"/>
    <n v="896"/>
    <s v="PF02362"/>
    <n v="129"/>
    <n v="231"/>
    <n v="7718"/>
    <s v="PF02362.20 B3 DNA binding domain"/>
    <n v="102"/>
  </r>
  <r>
    <s v="I1M726_SOYBN"/>
    <x v="3651"/>
    <n v="866"/>
    <s v="PF02309"/>
    <n v="731"/>
    <n v="852"/>
    <n v="3370"/>
    <s v="PF02309.15 AUX/IAA family"/>
    <n v="121"/>
  </r>
  <r>
    <s v="I1M726_SOYBN"/>
    <x v="3651"/>
    <n v="866"/>
    <s v="PF06507"/>
    <n v="255"/>
    <n v="338"/>
    <n v="1879"/>
    <s v="PF06507.12 Auxin response factor"/>
    <n v="83"/>
  </r>
  <r>
    <s v="I1M726_SOYBN"/>
    <x v="3651"/>
    <n v="866"/>
    <s v="PF02362"/>
    <n v="129"/>
    <n v="231"/>
    <n v="7718"/>
    <s v="PF02362.20 B3 DNA binding domain"/>
    <n v="102"/>
  </r>
  <r>
    <s v="I1M8H8_SOYBN"/>
    <x v="3652"/>
    <n v="444"/>
    <s v="PF02362"/>
    <n v="59"/>
    <n v="145"/>
    <n v="7718"/>
    <s v="PF02362.20 B3 DNA binding domain"/>
    <n v="86"/>
  </r>
  <r>
    <s v="I1M8H8_SOYBN"/>
    <x v="3652"/>
    <n v="444"/>
    <s v="PF02362"/>
    <n v="305"/>
    <n v="401"/>
    <n v="7718"/>
    <s v="PF02362.20 B3 DNA binding domain"/>
    <n v="96"/>
  </r>
  <r>
    <s v="I1MAN4_SOYBN"/>
    <x v="3653"/>
    <n v="519"/>
    <s v="PF06507"/>
    <n v="220"/>
    <n v="298"/>
    <n v="1879"/>
    <s v="PF06507.12 Auxin response factor"/>
    <n v="78"/>
  </r>
  <r>
    <s v="I1MAN4_SOYBN"/>
    <x v="3653"/>
    <n v="519"/>
    <s v="PF02362"/>
    <n v="131"/>
    <n v="185"/>
    <n v="7718"/>
    <s v="PF02362.20 B3 DNA binding domain"/>
    <n v="54"/>
  </r>
  <r>
    <s v="I1MBP7_SOYBN"/>
    <x v="3654"/>
    <n v="843"/>
    <s v="PF02309"/>
    <n v="695"/>
    <n v="807"/>
    <n v="3370"/>
    <s v="PF02309.15 AUX/IAA family"/>
    <n v="112"/>
  </r>
  <r>
    <s v="I1MBP7_SOYBN"/>
    <x v="3654"/>
    <n v="843"/>
    <s v="PF06507"/>
    <n v="254"/>
    <n v="337"/>
    <n v="1879"/>
    <s v="PF06507.12 Auxin response factor"/>
    <n v="83"/>
  </r>
  <r>
    <s v="I1MBP7_SOYBN"/>
    <x v="3654"/>
    <n v="843"/>
    <s v="PF02362"/>
    <n v="128"/>
    <n v="230"/>
    <n v="7718"/>
    <s v="PF02362.20 B3 DNA binding domain"/>
    <n v="102"/>
  </r>
  <r>
    <s v="I1MC56_SOYBN"/>
    <x v="3655"/>
    <n v="930"/>
    <s v="PF02309"/>
    <n v="859"/>
    <n v="914"/>
    <n v="3370"/>
    <s v="PF02309.15 AUX/IAA family"/>
    <n v="55"/>
  </r>
  <r>
    <s v="I1MC56_SOYBN"/>
    <x v="3655"/>
    <n v="930"/>
    <s v="PF06507"/>
    <n v="274"/>
    <n v="357"/>
    <n v="1879"/>
    <s v="PF06507.12 Auxin response factor"/>
    <n v="83"/>
  </r>
  <r>
    <s v="I1MC56_SOYBN"/>
    <x v="3655"/>
    <n v="930"/>
    <s v="PF02362"/>
    <n v="148"/>
    <n v="250"/>
    <n v="7718"/>
    <s v="PF02362.20 B3 DNA binding domain"/>
    <n v="102"/>
  </r>
  <r>
    <s v="I1MEA8_SOYBN"/>
    <x v="3656"/>
    <n v="878"/>
    <s v="PF02362"/>
    <n v="335"/>
    <n v="436"/>
    <n v="7718"/>
    <s v="PF02362.20 B3 DNA binding domain"/>
    <n v="101"/>
  </r>
  <r>
    <s v="I1MEA8_SOYBN"/>
    <x v="3656"/>
    <n v="878"/>
    <s v="PF07496"/>
    <n v="567"/>
    <n v="610"/>
    <n v="1707"/>
    <s v="PF07496.14 CW-type Zinc Finger"/>
    <n v="43"/>
  </r>
  <r>
    <s v="I1MJS6_SOYBN"/>
    <x v="3657"/>
    <n v="665"/>
    <s v="PF02309"/>
    <n v="510"/>
    <n v="632"/>
    <n v="3370"/>
    <s v="PF02309.15 AUX/IAA family"/>
    <n v="122"/>
  </r>
  <r>
    <s v="I1MJS6_SOYBN"/>
    <x v="3657"/>
    <n v="665"/>
    <s v="PF06507"/>
    <n v="244"/>
    <n v="326"/>
    <n v="1879"/>
    <s v="PF06507.12 Auxin response factor"/>
    <n v="82"/>
  </r>
  <r>
    <s v="I1MJS6_SOYBN"/>
    <x v="3657"/>
    <n v="665"/>
    <s v="PF02362"/>
    <n v="118"/>
    <n v="219"/>
    <n v="7718"/>
    <s v="PF02362.20 B3 DNA binding domain"/>
    <n v="101"/>
  </r>
  <r>
    <s v="I1MKH9_SOYBN"/>
    <x v="3658"/>
    <n v="713"/>
    <s v="PF02309"/>
    <n v="564"/>
    <n v="633"/>
    <n v="3370"/>
    <s v="PF02309.15 AUX/IAA family"/>
    <n v="69"/>
  </r>
  <r>
    <s v="I1MKH9_SOYBN"/>
    <x v="3658"/>
    <n v="713"/>
    <s v="PF02309"/>
    <n v="629"/>
    <n v="681"/>
    <n v="3370"/>
    <s v="PF02309.15 AUX/IAA family"/>
    <n v="52"/>
  </r>
  <r>
    <s v="I1MKH9_SOYBN"/>
    <x v="3658"/>
    <n v="713"/>
    <s v="PF06507"/>
    <n v="260"/>
    <n v="339"/>
    <n v="1879"/>
    <s v="PF06507.12 Auxin response factor"/>
    <n v="79"/>
  </r>
  <r>
    <s v="I1MKH9_SOYBN"/>
    <x v="3658"/>
    <n v="713"/>
    <s v="PF02362"/>
    <n v="134"/>
    <n v="236"/>
    <n v="7718"/>
    <s v="PF02362.20 B3 DNA binding domain"/>
    <n v="102"/>
  </r>
  <r>
    <s v="I1ML85_SOYBN"/>
    <x v="3659"/>
    <n v="316"/>
    <s v="PF02362"/>
    <n v="17"/>
    <n v="109"/>
    <n v="7718"/>
    <s v="PF02362.20 B3 DNA binding domain"/>
    <n v="92"/>
  </r>
  <r>
    <s v="I1ML85_SOYBN"/>
    <x v="3659"/>
    <n v="316"/>
    <s v="PF02362"/>
    <n v="201"/>
    <n v="303"/>
    <n v="7718"/>
    <s v="PF02362.20 B3 DNA binding domain"/>
    <n v="102"/>
  </r>
  <r>
    <s v="I1MS55_SOYBN"/>
    <x v="3660"/>
    <n v="1136"/>
    <s v="PF02309"/>
    <n v="988"/>
    <n v="1098"/>
    <n v="3370"/>
    <s v="PF02309.15 AUX/IAA family"/>
    <n v="110"/>
  </r>
  <r>
    <s v="I1MS55_SOYBN"/>
    <x v="3660"/>
    <n v="1136"/>
    <s v="PF06507"/>
    <n v="252"/>
    <n v="334"/>
    <n v="1879"/>
    <s v="PF06507.12 Auxin response factor"/>
    <n v="82"/>
  </r>
  <r>
    <s v="I1MS55_SOYBN"/>
    <x v="3660"/>
    <n v="1136"/>
    <s v="PF02362"/>
    <n v="126"/>
    <n v="228"/>
    <n v="7718"/>
    <s v="PF02362.20 B3 DNA binding domain"/>
    <n v="102"/>
  </r>
  <r>
    <s v="I1MY19_SOYBN"/>
    <x v="3661"/>
    <n v="933"/>
    <s v="PF02309"/>
    <n v="790"/>
    <n v="917"/>
    <n v="3370"/>
    <s v="PF02309.15 AUX/IAA family"/>
    <n v="127"/>
  </r>
  <r>
    <s v="I1MY19_SOYBN"/>
    <x v="3661"/>
    <n v="933"/>
    <s v="PF06507"/>
    <n v="277"/>
    <n v="360"/>
    <n v="1879"/>
    <s v="PF06507.12 Auxin response factor"/>
    <n v="83"/>
  </r>
  <r>
    <s v="I1MY19_SOYBN"/>
    <x v="3661"/>
    <n v="933"/>
    <s v="PF02362"/>
    <n v="151"/>
    <n v="253"/>
    <n v="7718"/>
    <s v="PF02362.20 B3 DNA binding domain"/>
    <n v="102"/>
  </r>
  <r>
    <s v="I1MZK6_SOYBN"/>
    <x v="3662"/>
    <n v="841"/>
    <s v="PF02309"/>
    <n v="695"/>
    <n v="805"/>
    <n v="3370"/>
    <s v="PF02309.15 AUX/IAA family"/>
    <n v="110"/>
  </r>
  <r>
    <s v="I1MZK6_SOYBN"/>
    <x v="3662"/>
    <n v="841"/>
    <s v="PF06507"/>
    <n v="254"/>
    <n v="337"/>
    <n v="1879"/>
    <s v="PF06507.12 Auxin response factor"/>
    <n v="83"/>
  </r>
  <r>
    <s v="I1MZK6_SOYBN"/>
    <x v="3662"/>
    <n v="841"/>
    <s v="PF02362"/>
    <n v="128"/>
    <n v="230"/>
    <n v="7718"/>
    <s v="PF02362.20 B3 DNA binding domain"/>
    <n v="102"/>
  </r>
  <r>
    <s v="I1N2J8_SOYBN"/>
    <x v="3663"/>
    <n v="664"/>
    <s v="PF02309"/>
    <n v="389"/>
    <n v="602"/>
    <n v="3370"/>
    <s v="PF02309.15 AUX/IAA family"/>
    <n v="213"/>
  </r>
  <r>
    <s v="I1N2J8_SOYBN"/>
    <x v="3663"/>
    <n v="664"/>
    <s v="PF02309"/>
    <n v="591"/>
    <n v="643"/>
    <n v="3370"/>
    <s v="PF02309.15 AUX/IAA family"/>
    <n v="52"/>
  </r>
  <r>
    <s v="I1N2J8_SOYBN"/>
    <x v="3663"/>
    <n v="664"/>
    <s v="PF06507"/>
    <n v="245"/>
    <n v="326"/>
    <n v="1879"/>
    <s v="PF06507.12 Auxin response factor"/>
    <n v="81"/>
  </r>
  <r>
    <s v="I1N2J8_SOYBN"/>
    <x v="3663"/>
    <n v="664"/>
    <s v="PF02362"/>
    <n v="119"/>
    <n v="221"/>
    <n v="7718"/>
    <s v="PF02362.20 B3 DNA binding domain"/>
    <n v="102"/>
  </r>
  <r>
    <s v="I1NCS4_SOYBN"/>
    <x v="3664"/>
    <n v="413"/>
    <s v="PF02362"/>
    <n v="90"/>
    <n v="195"/>
    <n v="7718"/>
    <s v="PF02362.20 B3 DNA binding domain"/>
    <n v="105"/>
  </r>
  <r>
    <s v="I1ND23_SOYBN"/>
    <x v="3665"/>
    <n v="435"/>
    <s v="PF02362"/>
    <n v="5"/>
    <n v="98"/>
    <n v="7718"/>
    <s v="PF02362.20 B3 DNA binding domain"/>
    <n v="93"/>
  </r>
  <r>
    <s v="I1ND23_SOYBN"/>
    <x v="3665"/>
    <n v="435"/>
    <s v="PF02362"/>
    <n v="298"/>
    <n v="393"/>
    <n v="7718"/>
    <s v="PF02362.20 B3 DNA binding domain"/>
    <n v="95"/>
  </r>
  <r>
    <s v="I1NHG1_SOYBN"/>
    <x v="3666"/>
    <n v="593"/>
    <s v="PF06507"/>
    <n v="278"/>
    <n v="361"/>
    <n v="1879"/>
    <s v="PF06507.12 Auxin response factor"/>
    <n v="83"/>
  </r>
  <r>
    <s v="I1NHG1_SOYBN"/>
    <x v="3666"/>
    <n v="593"/>
    <s v="PF02362"/>
    <n v="124"/>
    <n v="226"/>
    <n v="7718"/>
    <s v="PF02362.20 B3 DNA binding domain"/>
    <n v="102"/>
  </r>
  <r>
    <s v="I1NHL5_SOYBN"/>
    <x v="3667"/>
    <n v="362"/>
    <s v="PF00847"/>
    <n v="58"/>
    <n v="107"/>
    <n v="12115"/>
    <s v="PF00847.19 AP2 domain"/>
    <n v="49"/>
  </r>
  <r>
    <s v="I1NHL5_SOYBN"/>
    <x v="3667"/>
    <n v="362"/>
    <s v="PF02362"/>
    <n v="178"/>
    <n v="291"/>
    <n v="7718"/>
    <s v="PF02362.20 B3 DNA binding domain"/>
    <n v="113"/>
  </r>
  <r>
    <s v="I1NK34_ORYGL"/>
    <x v="3668"/>
    <n v="326"/>
    <s v="PF00847"/>
    <n v="69"/>
    <n v="118"/>
    <n v="12115"/>
    <s v="PF00847.19 AP2 domain"/>
    <n v="49"/>
  </r>
  <r>
    <s v="I1NK34_ORYGL"/>
    <x v="3668"/>
    <n v="326"/>
    <s v="PF02362"/>
    <n v="182"/>
    <n v="289"/>
    <n v="7718"/>
    <s v="PF02362.20 B3 DNA binding domain"/>
    <n v="107"/>
  </r>
  <r>
    <s v="I1NK36_ORYGL"/>
    <x v="3669"/>
    <n v="372"/>
    <s v="PF00847"/>
    <n v="72"/>
    <n v="121"/>
    <n v="12115"/>
    <s v="PF00847.19 AP2 domain"/>
    <n v="49"/>
  </r>
  <r>
    <s v="I1NK36_ORYGL"/>
    <x v="3669"/>
    <n v="372"/>
    <s v="PF02362"/>
    <n v="187"/>
    <n v="298"/>
    <n v="7718"/>
    <s v="PF02362.20 B3 DNA binding domain"/>
    <n v="111"/>
  </r>
  <r>
    <s v="I1NLN7_ORYGL"/>
    <x v="3670"/>
    <n v="699"/>
    <s v="PF02309"/>
    <n v="565"/>
    <n v="640"/>
    <n v="3370"/>
    <s v="PF02309.15 AUX/IAA family"/>
    <n v="75"/>
  </r>
  <r>
    <s v="I1NLN7_ORYGL"/>
    <x v="3670"/>
    <n v="699"/>
    <s v="PF06507"/>
    <n v="248"/>
    <n v="329"/>
    <n v="1879"/>
    <s v="PF06507.12 Auxin response factor"/>
    <n v="81"/>
  </r>
  <r>
    <s v="I1NLN7_ORYGL"/>
    <x v="3670"/>
    <n v="699"/>
    <s v="PF02362"/>
    <n v="122"/>
    <n v="224"/>
    <n v="7718"/>
    <s v="PF02362.20 B3 DNA binding domain"/>
    <n v="102"/>
  </r>
  <r>
    <s v="I1NQJ0_ORYGL"/>
    <x v="3671"/>
    <n v="722"/>
    <s v="PF06507"/>
    <n v="273"/>
    <n v="358"/>
    <n v="1879"/>
    <s v="PF06507.12 Auxin response factor"/>
    <n v="85"/>
  </r>
  <r>
    <s v="I1NQJ0_ORYGL"/>
    <x v="3671"/>
    <n v="722"/>
    <s v="PF02362"/>
    <n v="147"/>
    <n v="249"/>
    <n v="7718"/>
    <s v="PF02362.20 B3 DNA binding domain"/>
    <n v="102"/>
  </r>
  <r>
    <s v="I1NQW3_ORYGL"/>
    <x v="3672"/>
    <n v="395"/>
    <s v="PF00847"/>
    <n v="80"/>
    <n v="129"/>
    <n v="12115"/>
    <s v="PF00847.19 AP2 domain"/>
    <n v="49"/>
  </r>
  <r>
    <s v="I1NQW3_ORYGL"/>
    <x v="3672"/>
    <n v="395"/>
    <s v="PF02362"/>
    <n v="216"/>
    <n v="321"/>
    <n v="7718"/>
    <s v="PF02362.20 B3 DNA binding domain"/>
    <n v="105"/>
  </r>
  <r>
    <s v="I1NR88_ORYGL"/>
    <x v="3673"/>
    <n v="289"/>
    <s v="PF02362"/>
    <n v="68"/>
    <n v="171"/>
    <n v="7718"/>
    <s v="PF02362.20 B3 DNA binding domain"/>
    <n v="103"/>
  </r>
  <r>
    <s v="I1NRC4_ORYGL"/>
    <x v="3674"/>
    <n v="405"/>
    <s v="PF02362"/>
    <n v="21"/>
    <n v="121"/>
    <n v="7718"/>
    <s v="PF02362.20 B3 DNA binding domain"/>
    <n v="100"/>
  </r>
  <r>
    <s v="I1NRC4_ORYGL"/>
    <x v="3674"/>
    <n v="405"/>
    <s v="PF02362"/>
    <n v="292"/>
    <n v="384"/>
    <n v="7718"/>
    <s v="PF02362.20 B3 DNA binding domain"/>
    <n v="92"/>
  </r>
  <r>
    <s v="I1NRC6_ORYGL"/>
    <x v="3675"/>
    <n v="719"/>
    <s v="PF02362"/>
    <n v="10"/>
    <n v="107"/>
    <n v="7718"/>
    <s v="PF02362.20 B3 DNA binding domain"/>
    <n v="97"/>
  </r>
  <r>
    <s v="I1NUF1_ORYGL"/>
    <x v="3676"/>
    <n v="667"/>
    <s v="PF02362"/>
    <n v="82"/>
    <n v="172"/>
    <n v="7718"/>
    <s v="PF02362.20 B3 DNA binding domain"/>
    <n v="90"/>
  </r>
  <r>
    <s v="I1NUF1_ORYGL"/>
    <x v="3676"/>
    <n v="667"/>
    <s v="PF02362"/>
    <n v="563"/>
    <n v="665"/>
    <n v="7718"/>
    <s v="PF02362.20 B3 DNA binding domain"/>
    <n v="102"/>
  </r>
  <r>
    <s v="I1NUJ4_ORYGL"/>
    <x v="3677"/>
    <n v="729"/>
    <s v="PF02362"/>
    <n v="538"/>
    <n v="640"/>
    <n v="7718"/>
    <s v="PF02362.20 B3 DNA binding domain"/>
    <n v="102"/>
  </r>
  <r>
    <s v="I1NUU1_ORYGL"/>
    <x v="3678"/>
    <n v="810"/>
    <s v="PF02309"/>
    <n v="664"/>
    <n v="738"/>
    <n v="3370"/>
    <s v="PF02309.15 AUX/IAA family"/>
    <n v="74"/>
  </r>
  <r>
    <s v="I1NUU1_ORYGL"/>
    <x v="3678"/>
    <n v="810"/>
    <s v="PF02309"/>
    <n v="732"/>
    <n v="785"/>
    <n v="3370"/>
    <s v="PF02309.15 AUX/IAA family"/>
    <n v="53"/>
  </r>
  <r>
    <s v="I1NUU1_ORYGL"/>
    <x v="3678"/>
    <n v="810"/>
    <s v="PF06507"/>
    <n v="257"/>
    <n v="338"/>
    <n v="1879"/>
    <s v="PF06507.12 Auxin response factor"/>
    <n v="81"/>
  </r>
  <r>
    <s v="I1NUU1_ORYGL"/>
    <x v="3678"/>
    <n v="810"/>
    <s v="PF02362"/>
    <n v="131"/>
    <n v="233"/>
    <n v="7718"/>
    <s v="PF02362.20 B3 DNA binding domain"/>
    <n v="102"/>
  </r>
  <r>
    <s v="I1NX63_ORYGL"/>
    <x v="3679"/>
    <n v="1141"/>
    <s v="PF02309"/>
    <n v="971"/>
    <n v="1097"/>
    <n v="3370"/>
    <s v="PF02309.15 AUX/IAA family"/>
    <n v="126"/>
  </r>
  <r>
    <s v="I1NX63_ORYGL"/>
    <x v="3679"/>
    <n v="1141"/>
    <s v="PF06507"/>
    <n v="274"/>
    <n v="357"/>
    <n v="1879"/>
    <s v="PF06507.12 Auxin response factor"/>
    <n v="83"/>
  </r>
  <r>
    <s v="I1NX63_ORYGL"/>
    <x v="3679"/>
    <n v="1141"/>
    <s v="PF02362"/>
    <n v="148"/>
    <n v="250"/>
    <n v="7718"/>
    <s v="PF02362.20 B3 DNA binding domain"/>
    <n v="102"/>
  </r>
  <r>
    <s v="I1NXK2_ORYGL"/>
    <x v="3680"/>
    <n v="908"/>
    <s v="PF02309"/>
    <n v="758"/>
    <n v="867"/>
    <n v="3370"/>
    <s v="PF02309.15 AUX/IAA family"/>
    <n v="109"/>
  </r>
  <r>
    <s v="I1NXK2_ORYGL"/>
    <x v="3680"/>
    <n v="908"/>
    <s v="PF06507"/>
    <n v="260"/>
    <n v="343"/>
    <n v="1879"/>
    <s v="PF06507.12 Auxin response factor"/>
    <n v="83"/>
  </r>
  <r>
    <s v="I1NXK2_ORYGL"/>
    <x v="3680"/>
    <n v="908"/>
    <s v="PF02362"/>
    <n v="134"/>
    <n v="236"/>
    <n v="7718"/>
    <s v="PF02362.20 B3 DNA binding domain"/>
    <n v="102"/>
  </r>
  <r>
    <s v="I1NY93_ORYGL"/>
    <x v="3681"/>
    <n v="111"/>
    <s v="PF02362"/>
    <n v="4"/>
    <n v="85"/>
    <n v="7718"/>
    <s v="PF02362.20 B3 DNA binding domain"/>
    <n v="81"/>
  </r>
  <r>
    <s v="I1P043_ORYGL"/>
    <x v="3682"/>
    <n v="267"/>
    <s v="PF02362"/>
    <n v="29"/>
    <n v="130"/>
    <n v="7718"/>
    <s v="PF02362.20 B3 DNA binding domain"/>
    <n v="101"/>
  </r>
  <r>
    <s v="I1P044_ORYGL"/>
    <x v="3683"/>
    <n v="272"/>
    <s v="PF02362"/>
    <n v="29"/>
    <n v="133"/>
    <n v="7718"/>
    <s v="PF02362.20 B3 DNA binding domain"/>
    <n v="104"/>
  </r>
  <r>
    <s v="I1P1B1_ORYGL"/>
    <x v="3684"/>
    <n v="662"/>
    <s v="PF02309"/>
    <n v="499"/>
    <n v="623"/>
    <n v="3370"/>
    <s v="PF02309.15 AUX/IAA family"/>
    <n v="124"/>
  </r>
  <r>
    <s v="I1P1B1_ORYGL"/>
    <x v="3684"/>
    <n v="662"/>
    <s v="PF06507"/>
    <n v="238"/>
    <n v="320"/>
    <n v="1879"/>
    <s v="PF06507.12 Auxin response factor"/>
    <n v="82"/>
  </r>
  <r>
    <s v="I1P1B1_ORYGL"/>
    <x v="3684"/>
    <n v="662"/>
    <s v="PF02362"/>
    <n v="112"/>
    <n v="213"/>
    <n v="7718"/>
    <s v="PF02362.20 B3 DNA binding domain"/>
    <n v="101"/>
  </r>
  <r>
    <s v="I1P1V3_ORYGL"/>
    <x v="3685"/>
    <n v="1053"/>
    <s v="PF02362"/>
    <n v="383"/>
    <n v="473"/>
    <n v="7718"/>
    <s v="PF02362.20 B3 DNA binding domain"/>
    <n v="90"/>
  </r>
  <r>
    <s v="I1P1V3_ORYGL"/>
    <x v="3685"/>
    <n v="1053"/>
    <s v="PF02362"/>
    <n v="962"/>
    <n v="1053"/>
    <n v="7718"/>
    <s v="PF02362.20 B3 DNA binding domain"/>
    <n v="91"/>
  </r>
  <r>
    <s v="I1P2E5_ORYGL"/>
    <x v="3686"/>
    <n v="681"/>
    <s v="PF06507"/>
    <n v="271"/>
    <n v="354"/>
    <n v="1879"/>
    <s v="PF06507.12 Auxin response factor"/>
    <n v="83"/>
  </r>
  <r>
    <s v="I1P2E5_ORYGL"/>
    <x v="3686"/>
    <n v="681"/>
    <s v="PF02362"/>
    <n v="120"/>
    <n v="222"/>
    <n v="7718"/>
    <s v="PF02362.20 B3 DNA binding domain"/>
    <n v="102"/>
  </r>
  <r>
    <s v="I1P355_ORYGL"/>
    <x v="3687"/>
    <n v="411"/>
    <s v="PF02362"/>
    <n v="95"/>
    <n v="201"/>
    <n v="7718"/>
    <s v="PF02362.20 B3 DNA binding domain"/>
    <n v="106"/>
  </r>
  <r>
    <s v="I1P630_ORYGL"/>
    <x v="3688"/>
    <n v="212"/>
    <s v="PF02362"/>
    <n v="93"/>
    <n v="191"/>
    <n v="7718"/>
    <s v="PF02362.20 B3 DNA binding domain"/>
    <n v="98"/>
  </r>
  <r>
    <s v="I1P6Z7_ORYGL"/>
    <x v="3689"/>
    <n v="308"/>
    <s v="PF02362"/>
    <n v="37"/>
    <n v="142"/>
    <n v="7718"/>
    <s v="PF02362.20 B3 DNA binding domain"/>
    <n v="105"/>
  </r>
  <r>
    <s v="I1P8A4_ORYGL"/>
    <x v="3690"/>
    <n v="237"/>
    <s v="PF02362"/>
    <n v="137"/>
    <n v="228"/>
    <n v="7718"/>
    <s v="PF02362.20 B3 DNA binding domain"/>
    <n v="91"/>
  </r>
  <r>
    <s v="I1P8U2_ORYGL"/>
    <x v="3691"/>
    <n v="267"/>
    <s v="PF02362"/>
    <n v="15"/>
    <n v="110"/>
    <n v="7718"/>
    <s v="PF02362.20 B3 DNA binding domain"/>
    <n v="95"/>
  </r>
  <r>
    <s v="I1P8U2_ORYGL"/>
    <x v="3691"/>
    <n v="267"/>
    <s v="PF02362"/>
    <n v="158"/>
    <n v="245"/>
    <n v="7718"/>
    <s v="PF02362.20 B3 DNA binding domain"/>
    <n v="87"/>
  </r>
  <r>
    <s v="I1PDI8_ORYGL"/>
    <x v="3692"/>
    <n v="536"/>
    <s v="PF02362"/>
    <n v="29"/>
    <n v="119"/>
    <n v="7718"/>
    <s v="PF02362.20 B3 DNA binding domain"/>
    <n v="90"/>
  </r>
  <r>
    <s v="I1PDI8_ORYGL"/>
    <x v="3692"/>
    <n v="536"/>
    <s v="PF02362"/>
    <n v="234"/>
    <n v="335"/>
    <n v="7718"/>
    <s v="PF02362.20 B3 DNA binding domain"/>
    <n v="101"/>
  </r>
  <r>
    <s v="I1PDI8_ORYGL"/>
    <x v="3692"/>
    <n v="536"/>
    <s v="PF02362"/>
    <n v="432"/>
    <n v="533"/>
    <n v="7718"/>
    <s v="PF02362.20 B3 DNA binding domain"/>
    <n v="101"/>
  </r>
  <r>
    <s v="I1PDJ0_ORYGL"/>
    <x v="3693"/>
    <n v="535"/>
    <s v="PF02362"/>
    <n v="29"/>
    <n v="119"/>
    <n v="7718"/>
    <s v="PF02362.20 B3 DNA binding domain"/>
    <n v="90"/>
  </r>
  <r>
    <s v="I1PDJ0_ORYGL"/>
    <x v="3693"/>
    <n v="535"/>
    <s v="PF02362"/>
    <n v="230"/>
    <n v="330"/>
    <n v="7718"/>
    <s v="PF02362.20 B3 DNA binding domain"/>
    <n v="100"/>
  </r>
  <r>
    <s v="I1PDJ0_ORYGL"/>
    <x v="3693"/>
    <n v="535"/>
    <s v="PF02362"/>
    <n v="438"/>
    <n v="527"/>
    <n v="7718"/>
    <s v="PF02362.20 B3 DNA binding domain"/>
    <n v="89"/>
  </r>
  <r>
    <s v="I1PDJ1_ORYGL"/>
    <x v="3694"/>
    <n v="204"/>
    <s v="PF02362"/>
    <n v="28"/>
    <n v="119"/>
    <n v="7718"/>
    <s v="PF02362.20 B3 DNA binding domain"/>
    <n v="91"/>
  </r>
  <r>
    <s v="I1PDJ3_ORYGL"/>
    <x v="3695"/>
    <n v="519"/>
    <s v="PF02362"/>
    <n v="29"/>
    <n v="119"/>
    <n v="7718"/>
    <s v="PF02362.20 B3 DNA binding domain"/>
    <n v="90"/>
  </r>
  <r>
    <s v="I1PDJ3_ORYGL"/>
    <x v="3695"/>
    <n v="519"/>
    <s v="PF02362"/>
    <n v="248"/>
    <n v="349"/>
    <n v="7718"/>
    <s v="PF02362.20 B3 DNA binding domain"/>
    <n v="101"/>
  </r>
  <r>
    <s v="I1PDJ3_ORYGL"/>
    <x v="3695"/>
    <n v="519"/>
    <s v="PF02362"/>
    <n v="416"/>
    <n v="516"/>
    <n v="7718"/>
    <s v="PF02362.20 B3 DNA binding domain"/>
    <n v="100"/>
  </r>
  <r>
    <s v="I1PDJ5_ORYGL"/>
    <x v="3696"/>
    <n v="563"/>
    <s v="PF02362"/>
    <n v="29"/>
    <n v="119"/>
    <n v="7718"/>
    <s v="PF02362.20 B3 DNA binding domain"/>
    <n v="90"/>
  </r>
  <r>
    <s v="I1PDJ5_ORYGL"/>
    <x v="3696"/>
    <n v="563"/>
    <s v="PF02362"/>
    <n v="248"/>
    <n v="349"/>
    <n v="7718"/>
    <s v="PF02362.20 B3 DNA binding domain"/>
    <n v="101"/>
  </r>
  <r>
    <s v="I1PDJ5_ORYGL"/>
    <x v="3696"/>
    <n v="563"/>
    <s v="PF02362"/>
    <n v="459"/>
    <n v="560"/>
    <n v="7718"/>
    <s v="PF02362.20 B3 DNA binding domain"/>
    <n v="101"/>
  </r>
  <r>
    <s v="I1PDK1_ORYGL"/>
    <x v="3697"/>
    <n v="1028"/>
    <s v="PF02362"/>
    <n v="149"/>
    <n v="239"/>
    <n v="7718"/>
    <s v="PF02362.20 B3 DNA binding domain"/>
    <n v="90"/>
  </r>
  <r>
    <s v="I1PDK1_ORYGL"/>
    <x v="3697"/>
    <n v="1028"/>
    <s v="PF02362"/>
    <n v="337"/>
    <n v="417"/>
    <n v="7718"/>
    <s v="PF02362.20 B3 DNA binding domain"/>
    <n v="80"/>
  </r>
  <r>
    <s v="I1PDK1_ORYGL"/>
    <x v="3697"/>
    <n v="1028"/>
    <s v="PF02362"/>
    <n v="452"/>
    <n v="542"/>
    <n v="7718"/>
    <s v="PF02362.20 B3 DNA binding domain"/>
    <n v="90"/>
  </r>
  <r>
    <s v="I1PDK1_ORYGL"/>
    <x v="3697"/>
    <n v="1028"/>
    <s v="PF02362"/>
    <n v="733"/>
    <n v="823"/>
    <n v="7718"/>
    <s v="PF02362.20 B3 DNA binding domain"/>
    <n v="90"/>
  </r>
  <r>
    <s v="I1PDK1_ORYGL"/>
    <x v="3697"/>
    <n v="1028"/>
    <s v="PF02362"/>
    <n v="935"/>
    <n v="1028"/>
    <n v="7718"/>
    <s v="PF02362.20 B3 DNA binding domain"/>
    <n v="93"/>
  </r>
  <r>
    <s v="I1PDK3_ORYGL"/>
    <x v="3698"/>
    <n v="306"/>
    <s v="PF02362"/>
    <n v="32"/>
    <n v="122"/>
    <n v="7718"/>
    <s v="PF02362.20 B3 DNA binding domain"/>
    <n v="90"/>
  </r>
  <r>
    <s v="I1PDK3_ORYGL"/>
    <x v="3698"/>
    <n v="306"/>
    <s v="PF02362"/>
    <n v="213"/>
    <n v="306"/>
    <n v="7718"/>
    <s v="PF02362.20 B3 DNA binding domain"/>
    <n v="93"/>
  </r>
  <r>
    <s v="I1PDK4_ORYGL"/>
    <x v="3699"/>
    <n v="376"/>
    <s v="PF02362"/>
    <n v="32"/>
    <n v="123"/>
    <n v="7718"/>
    <s v="PF02362.20 B3 DNA binding domain"/>
    <n v="91"/>
  </r>
  <r>
    <s v="I1PDK4_ORYGL"/>
    <x v="3699"/>
    <n v="376"/>
    <s v="PF02362"/>
    <n v="254"/>
    <n v="350"/>
    <n v="7718"/>
    <s v="PF02362.20 B3 DNA binding domain"/>
    <n v="96"/>
  </r>
  <r>
    <s v="I1PDK5_ORYGL"/>
    <x v="3700"/>
    <n v="380"/>
    <s v="PF02362"/>
    <n v="32"/>
    <n v="124"/>
    <n v="7718"/>
    <s v="PF02362.20 B3 DNA binding domain"/>
    <n v="92"/>
  </r>
  <r>
    <s v="I1PDK5_ORYGL"/>
    <x v="3700"/>
    <n v="380"/>
    <s v="PF02362"/>
    <n v="258"/>
    <n v="348"/>
    <n v="7718"/>
    <s v="PF02362.20 B3 DNA binding domain"/>
    <n v="90"/>
  </r>
  <r>
    <s v="I1PI24_ORYGL"/>
    <x v="3701"/>
    <n v="469"/>
    <s v="PF02362"/>
    <n v="368"/>
    <n v="468"/>
    <n v="7718"/>
    <s v="PF02362.20 B3 DNA binding domain"/>
    <n v="100"/>
  </r>
  <r>
    <s v="I1PLK1_ORYGL"/>
    <x v="3702"/>
    <n v="673"/>
    <s v="PF02309"/>
    <n v="429"/>
    <n v="589"/>
    <n v="3370"/>
    <s v="PF02309.15 AUX/IAA family"/>
    <n v="160"/>
  </r>
  <r>
    <s v="I1PLK1_ORYGL"/>
    <x v="3702"/>
    <n v="673"/>
    <s v="PF02309"/>
    <n v="587"/>
    <n v="638"/>
    <n v="3370"/>
    <s v="PF02309.15 AUX/IAA family"/>
    <n v="51"/>
  </r>
  <r>
    <s v="I1PLK1_ORYGL"/>
    <x v="3702"/>
    <n v="673"/>
    <s v="PF06507"/>
    <n v="252"/>
    <n v="337"/>
    <n v="1879"/>
    <s v="PF06507.12 Auxin response factor"/>
    <n v="85"/>
  </r>
  <r>
    <s v="I1PLK1_ORYGL"/>
    <x v="3702"/>
    <n v="673"/>
    <s v="PF02362"/>
    <n v="126"/>
    <n v="227"/>
    <n v="7718"/>
    <s v="PF02362.20 B3 DNA binding domain"/>
    <n v="101"/>
  </r>
  <r>
    <s v="I1PN33_ORYGL"/>
    <x v="3703"/>
    <n v="393"/>
    <s v="PF06507"/>
    <n v="281"/>
    <n v="364"/>
    <n v="1879"/>
    <s v="PF06507.12 Auxin response factor"/>
    <n v="83"/>
  </r>
  <r>
    <s v="I1PN33_ORYGL"/>
    <x v="3703"/>
    <n v="393"/>
    <s v="PF02362"/>
    <n v="126"/>
    <n v="228"/>
    <n v="7718"/>
    <s v="PF02362.20 B3 DNA binding domain"/>
    <n v="102"/>
  </r>
  <r>
    <s v="I1PP65_ORYGL"/>
    <x v="3704"/>
    <n v="404"/>
    <s v="PF02362"/>
    <n v="87"/>
    <n v="192"/>
    <n v="7718"/>
    <s v="PF02362.20 B3 DNA binding domain"/>
    <n v="105"/>
  </r>
  <r>
    <s v="I1PQL7_ORYGL"/>
    <x v="3705"/>
    <n v="955"/>
    <s v="PF02309"/>
    <n v="731"/>
    <n v="942"/>
    <n v="3370"/>
    <s v="PF02309.15 AUX/IAA family"/>
    <n v="211"/>
  </r>
  <r>
    <s v="I1PQL7_ORYGL"/>
    <x v="3705"/>
    <n v="955"/>
    <s v="PF06507"/>
    <n v="269"/>
    <n v="351"/>
    <n v="1879"/>
    <s v="PF06507.12 Auxin response factor"/>
    <n v="82"/>
  </r>
  <r>
    <s v="I1PQL7_ORYGL"/>
    <x v="3705"/>
    <n v="955"/>
    <s v="PF02362"/>
    <n v="143"/>
    <n v="245"/>
    <n v="7718"/>
    <s v="PF02362.20 B3 DNA binding domain"/>
    <n v="102"/>
  </r>
  <r>
    <s v="I1PQT0_ORYGL"/>
    <x v="3706"/>
    <n v="831"/>
    <s v="PF02309"/>
    <n v="703"/>
    <n v="822"/>
    <n v="3370"/>
    <s v="PF02309.15 AUX/IAA family"/>
    <n v="119"/>
  </r>
  <r>
    <s v="I1PQT0_ORYGL"/>
    <x v="3706"/>
    <n v="831"/>
    <s v="PF06507"/>
    <n v="272"/>
    <n v="355"/>
    <n v="1879"/>
    <s v="PF06507.12 Auxin response factor"/>
    <n v="83"/>
  </r>
  <r>
    <s v="I1PQT0_ORYGL"/>
    <x v="3706"/>
    <n v="831"/>
    <s v="PF02362"/>
    <n v="146"/>
    <n v="248"/>
    <n v="7718"/>
    <s v="PF02362.20 B3 DNA binding domain"/>
    <n v="102"/>
  </r>
  <r>
    <s v="I1PQW6_ORYGL"/>
    <x v="3707"/>
    <n v="433"/>
    <s v="PF02362"/>
    <n v="297"/>
    <n v="398"/>
    <n v="7718"/>
    <s v="PF02362.20 B3 DNA binding domain"/>
    <n v="101"/>
  </r>
  <r>
    <s v="I1PQW7_ORYGL"/>
    <x v="3708"/>
    <n v="501"/>
    <s v="PF02362"/>
    <n v="368"/>
    <n v="466"/>
    <n v="7718"/>
    <s v="PF02362.20 B3 DNA binding domain"/>
    <n v="98"/>
  </r>
  <r>
    <s v="I1PR81_ORYGL"/>
    <x v="3709"/>
    <n v="523"/>
    <s v="PF06507"/>
    <n v="250"/>
    <n v="333"/>
    <n v="1879"/>
    <s v="PF06507.12 Auxin response factor"/>
    <n v="83"/>
  </r>
  <r>
    <s v="I1PR81_ORYGL"/>
    <x v="3709"/>
    <n v="523"/>
    <s v="PF02362"/>
    <n v="122"/>
    <n v="228"/>
    <n v="7718"/>
    <s v="PF02362.20 B3 DNA binding domain"/>
    <n v="106"/>
  </r>
  <r>
    <s v="I1PWN9_ORYGL"/>
    <x v="3710"/>
    <n v="279"/>
    <s v="PF02362"/>
    <n v="139"/>
    <n v="230"/>
    <n v="7718"/>
    <s v="PF02362.20 B3 DNA binding domain"/>
    <n v="91"/>
  </r>
  <r>
    <s v="I1PX91_ORYGL"/>
    <x v="3711"/>
    <n v="687"/>
    <s v="PF06507"/>
    <n v="259"/>
    <n v="340"/>
    <n v="1879"/>
    <s v="PF06507.12 Auxin response factor"/>
    <n v="81"/>
  </r>
  <r>
    <s v="I1PX91_ORYGL"/>
    <x v="3711"/>
    <n v="687"/>
    <s v="PF02362"/>
    <n v="133"/>
    <n v="235"/>
    <n v="7718"/>
    <s v="PF02362.20 B3 DNA binding domain"/>
    <n v="102"/>
  </r>
  <r>
    <s v="I1PXX9_ORYGL"/>
    <x v="3712"/>
    <n v="712"/>
    <s v="PF06507"/>
    <n v="268"/>
    <n v="349"/>
    <n v="1879"/>
    <s v="PF06507.12 Auxin response factor"/>
    <n v="81"/>
  </r>
  <r>
    <s v="I1PXX9_ORYGL"/>
    <x v="3712"/>
    <n v="712"/>
    <s v="PF02362"/>
    <n v="142"/>
    <n v="244"/>
    <n v="7718"/>
    <s v="PF02362.20 B3 DNA binding domain"/>
    <n v="102"/>
  </r>
  <r>
    <s v="I1PYT8_ORYGL"/>
    <x v="3713"/>
    <n v="199"/>
    <s v="PF02362"/>
    <n v="33"/>
    <n v="141"/>
    <n v="7718"/>
    <s v="PF02362.20 B3 DNA binding domain"/>
    <n v="108"/>
  </r>
  <r>
    <s v="I1Q094_ORYGL"/>
    <x v="3714"/>
    <n v="237"/>
    <s v="PF02362"/>
    <n v="139"/>
    <n v="230"/>
    <n v="7718"/>
    <s v="PF02362.20 B3 DNA binding domain"/>
    <n v="91"/>
  </r>
  <r>
    <s v="I1Q0A6_ORYGL"/>
    <x v="3715"/>
    <n v="1055"/>
    <s v="PF02309"/>
    <n v="916"/>
    <n v="1029"/>
    <n v="3370"/>
    <s v="PF02309.15 AUX/IAA family"/>
    <n v="113"/>
  </r>
  <r>
    <s v="I1Q0A6_ORYGL"/>
    <x v="3715"/>
    <n v="1055"/>
    <s v="PF06507"/>
    <n v="253"/>
    <n v="335"/>
    <n v="1879"/>
    <s v="PF06507.12 Auxin response factor"/>
    <n v="82"/>
  </r>
  <r>
    <s v="I1Q0A6_ORYGL"/>
    <x v="3715"/>
    <n v="1055"/>
    <s v="PF02362"/>
    <n v="127"/>
    <n v="229"/>
    <n v="7718"/>
    <s v="PF02362.20 B3 DNA binding domain"/>
    <n v="102"/>
  </r>
  <r>
    <s v="I1Q3U4_ORYGL"/>
    <x v="3716"/>
    <n v="390"/>
    <s v="PF02362"/>
    <n v="20"/>
    <n v="121"/>
    <n v="7718"/>
    <s v="PF02362.20 B3 DNA binding domain"/>
    <n v="101"/>
  </r>
  <r>
    <s v="I1Q3U4_ORYGL"/>
    <x v="3716"/>
    <n v="390"/>
    <s v="PF02362"/>
    <n v="143"/>
    <n v="237"/>
    <n v="7718"/>
    <s v="PF02362.20 B3 DNA binding domain"/>
    <n v="94"/>
  </r>
  <r>
    <s v="I1Q4N2_ORYGL"/>
    <x v="3717"/>
    <n v="698"/>
    <s v="PF06507"/>
    <n v="290"/>
    <n v="373"/>
    <n v="1879"/>
    <s v="PF06507.12 Auxin response factor"/>
    <n v="83"/>
  </r>
  <r>
    <s v="I1Q4N2_ORYGL"/>
    <x v="3717"/>
    <n v="698"/>
    <s v="PF02362"/>
    <n v="128"/>
    <n v="230"/>
    <n v="7718"/>
    <s v="PF02362.20 B3 DNA binding domain"/>
    <n v="102"/>
  </r>
  <r>
    <s v="I1Q505_ORYGL"/>
    <x v="3718"/>
    <n v="1162"/>
    <s v="PF02309"/>
    <n v="1013"/>
    <n v="1117"/>
    <n v="3370"/>
    <s v="PF02309.15 AUX/IAA family"/>
    <n v="104"/>
  </r>
  <r>
    <s v="I1Q505_ORYGL"/>
    <x v="3718"/>
    <n v="1162"/>
    <s v="PF06507"/>
    <n v="279"/>
    <n v="362"/>
    <n v="1879"/>
    <s v="PF06507.12 Auxin response factor"/>
    <n v="83"/>
  </r>
  <r>
    <s v="I1Q505_ORYGL"/>
    <x v="3718"/>
    <n v="1162"/>
    <s v="PF02362"/>
    <n v="153"/>
    <n v="255"/>
    <n v="7718"/>
    <s v="PF02362.20 B3 DNA binding domain"/>
    <n v="102"/>
  </r>
  <r>
    <s v="I1Q8K9_ORYGL"/>
    <x v="3719"/>
    <n v="403"/>
    <s v="PF02362"/>
    <n v="125"/>
    <n v="224"/>
    <n v="7718"/>
    <s v="PF02362.20 B3 DNA binding domain"/>
    <n v="99"/>
  </r>
  <r>
    <s v="I1Q982_ORYGL"/>
    <x v="3720"/>
    <n v="202"/>
    <s v="PF02362"/>
    <n v="1"/>
    <n v="92"/>
    <n v="7718"/>
    <s v="PF02362.20 B3 DNA binding domain"/>
    <n v="91"/>
  </r>
  <r>
    <s v="I1QBM6_ORYGL"/>
    <x v="3721"/>
    <n v="958"/>
    <s v="PF02362"/>
    <n v="456"/>
    <n v="557"/>
    <n v="7718"/>
    <s v="PF02362.20 B3 DNA binding domain"/>
    <n v="101"/>
  </r>
  <r>
    <s v="I1QBM6_ORYGL"/>
    <x v="3721"/>
    <n v="958"/>
    <s v="PF07496"/>
    <n v="716"/>
    <n v="759"/>
    <n v="1707"/>
    <s v="PF07496.14 CW-type Zinc Finger"/>
    <n v="43"/>
  </r>
  <r>
    <s v="I1QD83_ORYGL"/>
    <x v="3722"/>
    <n v="949"/>
    <s v="PF02362"/>
    <n v="363"/>
    <n v="464"/>
    <n v="7718"/>
    <s v="PF02362.20 B3 DNA binding domain"/>
    <n v="101"/>
  </r>
  <r>
    <s v="I1QD83_ORYGL"/>
    <x v="3722"/>
    <n v="949"/>
    <s v="PF07496"/>
    <n v="628"/>
    <n v="671"/>
    <n v="1707"/>
    <s v="PF07496.14 CW-type Zinc Finger"/>
    <n v="43"/>
  </r>
  <r>
    <s v="I1QFT7_ORYGL"/>
    <x v="3723"/>
    <n v="290"/>
    <s v="PF02362"/>
    <n v="71"/>
    <n v="166"/>
    <n v="7718"/>
    <s v="PF02362.20 B3 DNA binding domain"/>
    <n v="95"/>
  </r>
  <r>
    <s v="I1QHK9_ORYGL"/>
    <x v="3724"/>
    <n v="391"/>
    <s v="PF02362"/>
    <n v="42"/>
    <n v="125"/>
    <n v="7718"/>
    <s v="PF02362.20 B3 DNA binding domain"/>
    <n v="83"/>
  </r>
  <r>
    <s v="I1QHL1_ORYGL"/>
    <x v="3725"/>
    <n v="270"/>
    <s v="PF02362"/>
    <n v="25"/>
    <n v="115"/>
    <n v="7718"/>
    <s v="PF02362.20 B3 DNA binding domain"/>
    <n v="90"/>
  </r>
  <r>
    <s v="I1QK88_ORYGL"/>
    <x v="3726"/>
    <n v="1116"/>
    <s v="PF02309"/>
    <n v="960"/>
    <n v="1087"/>
    <n v="3370"/>
    <s v="PF02309.15 AUX/IAA family"/>
    <n v="127"/>
  </r>
  <r>
    <s v="I1QK88_ORYGL"/>
    <x v="3726"/>
    <n v="1116"/>
    <s v="PF06507"/>
    <n v="258"/>
    <n v="341"/>
    <n v="1879"/>
    <s v="PF06507.12 Auxin response factor"/>
    <n v="83"/>
  </r>
  <r>
    <s v="I1QK88_ORYGL"/>
    <x v="3726"/>
    <n v="1116"/>
    <s v="PF02362"/>
    <n v="132"/>
    <n v="234"/>
    <n v="7718"/>
    <s v="PF02362.20 B3 DNA binding domain"/>
    <n v="102"/>
  </r>
  <r>
    <s v="I1QTD8_ORYGL"/>
    <x v="3727"/>
    <n v="272"/>
    <s v="PF02362"/>
    <n v="47"/>
    <n v="132"/>
    <n v="7718"/>
    <s v="PF02362.20 B3 DNA binding domain"/>
    <n v="85"/>
  </r>
  <r>
    <s v="I1QVC2_ORYGL"/>
    <x v="3728"/>
    <n v="698"/>
    <s v="PF06507"/>
    <n v="288"/>
    <n v="371"/>
    <n v="1879"/>
    <s v="PF06507.12 Auxin response factor"/>
    <n v="83"/>
  </r>
  <r>
    <s v="I1QVC2_ORYGL"/>
    <x v="3728"/>
    <n v="698"/>
    <s v="PF02362"/>
    <n v="128"/>
    <n v="230"/>
    <n v="7718"/>
    <s v="PF02362.20 B3 DNA binding domain"/>
    <n v="102"/>
  </r>
  <r>
    <s v="I1QVG4_ORYGL"/>
    <x v="3729"/>
    <n v="316"/>
    <s v="PF02362"/>
    <n v="35"/>
    <n v="153"/>
    <n v="7718"/>
    <s v="PF02362.20 B3 DNA binding domain"/>
    <n v="118"/>
  </r>
  <r>
    <s v="I1QXU4_ORYGL"/>
    <x v="3730"/>
    <n v="278"/>
    <s v="PF02362"/>
    <n v="38"/>
    <n v="145"/>
    <n v="7718"/>
    <s v="PF02362.20 B3 DNA binding domain"/>
    <n v="107"/>
  </r>
  <r>
    <s v="I1QYD8_ORYGL"/>
    <x v="3731"/>
    <n v="381"/>
    <s v="PF02362"/>
    <n v="14"/>
    <n v="98"/>
    <n v="7718"/>
    <s v="PF02362.20 B3 DNA binding domain"/>
    <n v="84"/>
  </r>
  <r>
    <s v="I1QYD8_ORYGL"/>
    <x v="3731"/>
    <n v="381"/>
    <s v="PF02362"/>
    <n v="273"/>
    <n v="368"/>
    <n v="7718"/>
    <s v="PF02362.20 B3 DNA binding domain"/>
    <n v="95"/>
  </r>
  <r>
    <s v="I1R0K1_ORYGL"/>
    <x v="3732"/>
    <n v="784"/>
    <s v="PF02309"/>
    <n v="692"/>
    <n v="746"/>
    <n v="3370"/>
    <s v="PF02309.15 AUX/IAA family"/>
    <n v="54"/>
  </r>
  <r>
    <s v="I1R0K1_ORYGL"/>
    <x v="3732"/>
    <n v="784"/>
    <s v="PF06507"/>
    <n v="206"/>
    <n v="288"/>
    <n v="1879"/>
    <s v="PF06507.12 Auxin response factor"/>
    <n v="82"/>
  </r>
  <r>
    <s v="I1R0K1_ORYGL"/>
    <x v="3732"/>
    <n v="784"/>
    <s v="PF02362"/>
    <n v="80"/>
    <n v="182"/>
    <n v="7718"/>
    <s v="PF02362.20 B3 DNA binding domain"/>
    <n v="102"/>
  </r>
  <r>
    <s v="I1R481_ORYGL"/>
    <x v="3733"/>
    <n v="277"/>
    <s v="PF02362"/>
    <n v="36"/>
    <n v="142"/>
    <n v="7718"/>
    <s v="PF02362.20 B3 DNA binding domain"/>
    <n v="106"/>
  </r>
  <r>
    <s v="I1R6D5_ORYGL"/>
    <x v="3734"/>
    <n v="841"/>
    <s v="PF02309"/>
    <n v="682"/>
    <n v="803"/>
    <n v="3370"/>
    <s v="PF02309.15 AUX/IAA family"/>
    <n v="121"/>
  </r>
  <r>
    <s v="I1R6D5_ORYGL"/>
    <x v="3734"/>
    <n v="841"/>
    <s v="PF06507"/>
    <n v="274"/>
    <n v="356"/>
    <n v="1879"/>
    <s v="PF06507.12 Auxin response factor"/>
    <n v="82"/>
  </r>
  <r>
    <s v="I1R6D5_ORYGL"/>
    <x v="3734"/>
    <n v="841"/>
    <s v="PF02362"/>
    <n v="148"/>
    <n v="250"/>
    <n v="7718"/>
    <s v="PF02362.20 B3 DNA binding domain"/>
    <n v="102"/>
  </r>
  <r>
    <s v="I1R7J5_ORYGL"/>
    <x v="3735"/>
    <n v="661"/>
    <s v="PF02362"/>
    <n v="6"/>
    <n v="95"/>
    <n v="7718"/>
    <s v="PF02362.20 B3 DNA binding domain"/>
    <n v="89"/>
  </r>
  <r>
    <s v="I1R7J5_ORYGL"/>
    <x v="3735"/>
    <n v="661"/>
    <s v="PF02362"/>
    <n v="202"/>
    <n v="290"/>
    <n v="7718"/>
    <s v="PF02362.20 B3 DNA binding domain"/>
    <n v="88"/>
  </r>
  <r>
    <s v="I1R7J5_ORYGL"/>
    <x v="3735"/>
    <n v="661"/>
    <s v="PF02362"/>
    <n v="438"/>
    <n v="535"/>
    <n v="7718"/>
    <s v="PF02362.20 B3 DNA binding domain"/>
    <n v="97"/>
  </r>
  <r>
    <s v="I1R7J5_ORYGL"/>
    <x v="3735"/>
    <n v="661"/>
    <s v="PF02362"/>
    <n v="559"/>
    <n v="658"/>
    <n v="7718"/>
    <s v="PF02362.20 B3 DNA binding domain"/>
    <n v="99"/>
  </r>
  <r>
    <s v="I1R7J6_ORYGL"/>
    <x v="3736"/>
    <n v="490"/>
    <s v="PF02362"/>
    <n v="27"/>
    <n v="117"/>
    <n v="7718"/>
    <s v="PF02362.20 B3 DNA binding domain"/>
    <n v="90"/>
  </r>
  <r>
    <s v="I1R7J6_ORYGL"/>
    <x v="3736"/>
    <n v="490"/>
    <s v="PF02362"/>
    <n v="236"/>
    <n v="331"/>
    <n v="7718"/>
    <s v="PF02362.20 B3 DNA binding domain"/>
    <n v="95"/>
  </r>
  <r>
    <s v="I1R7J6_ORYGL"/>
    <x v="3736"/>
    <n v="490"/>
    <s v="PF02362"/>
    <n v="388"/>
    <n v="487"/>
    <n v="7718"/>
    <s v="PF02362.20 B3 DNA binding domain"/>
    <n v="99"/>
  </r>
  <r>
    <s v="I1R7J7_ORYGL"/>
    <x v="3737"/>
    <n v="354"/>
    <s v="PF02362"/>
    <n v="28"/>
    <n v="122"/>
    <n v="7718"/>
    <s v="PF02362.20 B3 DNA binding domain"/>
    <n v="94"/>
  </r>
  <r>
    <s v="I1R7J7_ORYGL"/>
    <x v="3737"/>
    <n v="354"/>
    <s v="PF02362"/>
    <n v="247"/>
    <n v="346"/>
    <n v="7718"/>
    <s v="PF02362.20 B3 DNA binding domain"/>
    <n v="99"/>
  </r>
  <r>
    <s v="I1R7K0_ORYGL"/>
    <x v="3738"/>
    <n v="366"/>
    <s v="PF02362"/>
    <n v="28"/>
    <n v="122"/>
    <n v="7718"/>
    <s v="PF02362.20 B3 DNA binding domain"/>
    <n v="94"/>
  </r>
  <r>
    <s v="I1R7K0_ORYGL"/>
    <x v="3738"/>
    <n v="366"/>
    <s v="PF02362"/>
    <n v="260"/>
    <n v="358"/>
    <n v="7718"/>
    <s v="PF02362.20 B3 DNA binding domain"/>
    <n v="98"/>
  </r>
  <r>
    <s v="I1R7U1_ORYGL"/>
    <x v="3739"/>
    <n v="899"/>
    <s v="PF02309"/>
    <n v="736"/>
    <n v="856"/>
    <n v="3370"/>
    <s v="PF02309.15 AUX/IAA family"/>
    <n v="120"/>
  </r>
  <r>
    <s v="I1R7U1_ORYGL"/>
    <x v="3739"/>
    <n v="899"/>
    <s v="PF06507"/>
    <n v="258"/>
    <n v="341"/>
    <n v="1879"/>
    <s v="PF06507.12 Auxin response factor"/>
    <n v="83"/>
  </r>
  <r>
    <s v="I1R7U1_ORYGL"/>
    <x v="3739"/>
    <n v="899"/>
    <s v="PF02362"/>
    <n v="132"/>
    <n v="234"/>
    <n v="7718"/>
    <s v="PF02362.20 B3 DNA binding domain"/>
    <n v="102"/>
  </r>
  <r>
    <s v="IDEF1_ORYSJ"/>
    <x v="3740"/>
    <n v="362"/>
    <s v="PF02362"/>
    <n v="253"/>
    <n v="352"/>
    <n v="7718"/>
    <s v="PF02362.20 B3 DNA binding domain"/>
    <n v="99"/>
  </r>
  <r>
    <s v="IDEFH_ORYSJ"/>
    <x v="3741"/>
    <n v="433"/>
    <s v="PF02362"/>
    <n v="297"/>
    <n v="398"/>
    <n v="7718"/>
    <s v="PF02362.20 B3 DNA binding domain"/>
    <n v="101"/>
  </r>
  <r>
    <s v="J3KWA4_ORYBR"/>
    <x v="3742"/>
    <n v="324"/>
    <s v="PF00847"/>
    <n v="51"/>
    <n v="100"/>
    <n v="12115"/>
    <s v="PF00847.19 AP2 domain"/>
    <n v="49"/>
  </r>
  <r>
    <s v="J3KWA4_ORYBR"/>
    <x v="3742"/>
    <n v="324"/>
    <s v="PF02362"/>
    <n v="163"/>
    <n v="273"/>
    <n v="7718"/>
    <s v="PF02362.20 B3 DNA binding domain"/>
    <n v="110"/>
  </r>
  <r>
    <s v="J3KWA5_ORYBR"/>
    <x v="3743"/>
    <n v="271"/>
    <s v="PF02362"/>
    <n v="84"/>
    <n v="193"/>
    <n v="7718"/>
    <s v="PF02362.20 B3 DNA binding domain"/>
    <n v="109"/>
  </r>
  <r>
    <s v="J3KY14_ORYBR"/>
    <x v="3744"/>
    <n v="489"/>
    <s v="PF02362"/>
    <n v="127"/>
    <n v="218"/>
    <n v="7718"/>
    <s v="PF02362.20 B3 DNA binding domain"/>
    <n v="91"/>
  </r>
  <r>
    <s v="J3KY28_ORYBR"/>
    <x v="3745"/>
    <n v="639"/>
    <s v="PF02309"/>
    <n v="505"/>
    <n v="580"/>
    <n v="3370"/>
    <s v="PF02309.15 AUX/IAA family"/>
    <n v="75"/>
  </r>
  <r>
    <s v="J3KY28_ORYBR"/>
    <x v="3745"/>
    <n v="639"/>
    <s v="PF06507"/>
    <n v="186"/>
    <n v="267"/>
    <n v="1879"/>
    <s v="PF06507.12 Auxin response factor"/>
    <n v="81"/>
  </r>
  <r>
    <s v="J3KY28_ORYBR"/>
    <x v="3745"/>
    <n v="639"/>
    <s v="PF02362"/>
    <n v="60"/>
    <n v="162"/>
    <n v="7718"/>
    <s v="PF02362.20 B3 DNA binding domain"/>
    <n v="102"/>
  </r>
  <r>
    <s v="J3L2R3_ORYBR"/>
    <x v="3746"/>
    <n v="729"/>
    <s v="PF06507"/>
    <n v="280"/>
    <n v="365"/>
    <n v="1879"/>
    <s v="PF06507.12 Auxin response factor"/>
    <n v="85"/>
  </r>
  <r>
    <s v="J3L2R3_ORYBR"/>
    <x v="3746"/>
    <n v="729"/>
    <s v="PF02362"/>
    <n v="154"/>
    <n v="256"/>
    <n v="7718"/>
    <s v="PF02362.20 B3 DNA binding domain"/>
    <n v="102"/>
  </r>
  <r>
    <s v="J3L346_ORYBR"/>
    <x v="3747"/>
    <n v="391"/>
    <s v="PF02362"/>
    <n v="211"/>
    <n v="316"/>
    <n v="7718"/>
    <s v="PF02362.20 B3 DNA binding domain"/>
    <n v="105"/>
  </r>
  <r>
    <s v="J3L3F6_ORYBR"/>
    <x v="3748"/>
    <n v="286"/>
    <s v="PF02362"/>
    <n v="67"/>
    <n v="170"/>
    <n v="7718"/>
    <s v="PF02362.20 B3 DNA binding domain"/>
    <n v="103"/>
  </r>
  <r>
    <s v="J3L3M4_ORYBR"/>
    <x v="3749"/>
    <n v="401"/>
    <s v="PF02362"/>
    <n v="21"/>
    <n v="121"/>
    <n v="7718"/>
    <s v="PF02362.20 B3 DNA binding domain"/>
    <n v="100"/>
  </r>
  <r>
    <s v="J3L3M4_ORYBR"/>
    <x v="3749"/>
    <n v="401"/>
    <s v="PF02362"/>
    <n v="288"/>
    <n v="380"/>
    <n v="7718"/>
    <s v="PF02362.20 B3 DNA binding domain"/>
    <n v="92"/>
  </r>
  <r>
    <s v="J3L3M6_ORYBR"/>
    <x v="3750"/>
    <n v="721"/>
    <s v="PF02362"/>
    <n v="9"/>
    <n v="106"/>
    <n v="7718"/>
    <s v="PF02362.20 B3 DNA binding domain"/>
    <n v="97"/>
  </r>
  <r>
    <s v="J3L459_ORYBR"/>
    <x v="3751"/>
    <n v="634"/>
    <s v="PF06507"/>
    <n v="220"/>
    <n v="300"/>
    <n v="1879"/>
    <s v="PF06507.12 Auxin response factor"/>
    <n v="80"/>
  </r>
  <r>
    <s v="J3L459_ORYBR"/>
    <x v="3751"/>
    <n v="634"/>
    <s v="PF02362"/>
    <n v="94"/>
    <n v="196"/>
    <n v="7718"/>
    <s v="PF02362.20 B3 DNA binding domain"/>
    <n v="102"/>
  </r>
  <r>
    <s v="J3L6W5_ORYBR"/>
    <x v="3752"/>
    <n v="627"/>
    <s v="PF02362"/>
    <n v="83"/>
    <n v="173"/>
    <n v="7718"/>
    <s v="PF02362.20 B3 DNA binding domain"/>
    <n v="90"/>
  </r>
  <r>
    <s v="J3L706_ORYBR"/>
    <x v="3753"/>
    <n v="731"/>
    <s v="PF02362"/>
    <n v="528"/>
    <n v="630"/>
    <n v="7718"/>
    <s v="PF02362.20 B3 DNA binding domain"/>
    <n v="102"/>
  </r>
  <r>
    <s v="J3L7F2_ORYBR"/>
    <x v="3754"/>
    <n v="762"/>
    <s v="PF02309"/>
    <n v="609"/>
    <n v="688"/>
    <n v="3370"/>
    <s v="PF02309.15 AUX/IAA family"/>
    <n v="79"/>
  </r>
  <r>
    <s v="J3L7F2_ORYBR"/>
    <x v="3754"/>
    <n v="762"/>
    <s v="PF02309"/>
    <n v="682"/>
    <n v="737"/>
    <n v="3370"/>
    <s v="PF02309.15 AUX/IAA family"/>
    <n v="55"/>
  </r>
  <r>
    <s v="J3L7F2_ORYBR"/>
    <x v="3754"/>
    <n v="762"/>
    <s v="PF06507"/>
    <n v="209"/>
    <n v="290"/>
    <n v="1879"/>
    <s v="PF06507.12 Auxin response factor"/>
    <n v="81"/>
  </r>
  <r>
    <s v="J3L7F2_ORYBR"/>
    <x v="3754"/>
    <n v="762"/>
    <s v="PF02362"/>
    <n v="83"/>
    <n v="185"/>
    <n v="7718"/>
    <s v="PF02362.20 B3 DNA binding domain"/>
    <n v="102"/>
  </r>
  <r>
    <s v="J3L9I4_ORYBR"/>
    <x v="3755"/>
    <n v="1135"/>
    <s v="PF02309"/>
    <n v="965"/>
    <n v="1091"/>
    <n v="3370"/>
    <s v="PF02309.15 AUX/IAA family"/>
    <n v="126"/>
  </r>
  <r>
    <s v="J3L9I4_ORYBR"/>
    <x v="3755"/>
    <n v="1135"/>
    <s v="PF06507"/>
    <n v="268"/>
    <n v="351"/>
    <n v="1879"/>
    <s v="PF06507.12 Auxin response factor"/>
    <n v="83"/>
  </r>
  <r>
    <s v="J3L9I4_ORYBR"/>
    <x v="3755"/>
    <n v="1135"/>
    <s v="PF02362"/>
    <n v="142"/>
    <n v="244"/>
    <n v="7718"/>
    <s v="PF02362.20 B3 DNA binding domain"/>
    <n v="102"/>
  </r>
  <r>
    <s v="J3L9V4_ORYBR"/>
    <x v="3756"/>
    <n v="916"/>
    <s v="PF02309"/>
    <n v="765"/>
    <n v="875"/>
    <n v="3370"/>
    <s v="PF02309.15 AUX/IAA family"/>
    <n v="110"/>
  </r>
  <r>
    <s v="J3L9V4_ORYBR"/>
    <x v="3756"/>
    <n v="916"/>
    <s v="PF06507"/>
    <n v="262"/>
    <n v="345"/>
    <n v="1879"/>
    <s v="PF06507.12 Auxin response factor"/>
    <n v="83"/>
  </r>
  <r>
    <s v="J3L9V4_ORYBR"/>
    <x v="3756"/>
    <n v="916"/>
    <s v="PF02362"/>
    <n v="136"/>
    <n v="238"/>
    <n v="7718"/>
    <s v="PF02362.20 B3 DNA binding domain"/>
    <n v="102"/>
  </r>
  <r>
    <s v="J3LCJ3_ORYBR"/>
    <x v="3757"/>
    <n v="259"/>
    <s v="PF02362"/>
    <n v="29"/>
    <n v="132"/>
    <n v="7718"/>
    <s v="PF02362.20 B3 DNA binding domain"/>
    <n v="103"/>
  </r>
  <r>
    <s v="J3LDV0_ORYBR"/>
    <x v="3758"/>
    <n v="674"/>
    <s v="PF02309"/>
    <n v="511"/>
    <n v="593"/>
    <n v="3370"/>
    <s v="PF02309.15 AUX/IAA family"/>
    <n v="82"/>
  </r>
  <r>
    <s v="J3LDV0_ORYBR"/>
    <x v="3758"/>
    <n v="674"/>
    <s v="PF02309"/>
    <n v="582"/>
    <n v="636"/>
    <n v="3370"/>
    <s v="PF02309.15 AUX/IAA family"/>
    <n v="54"/>
  </r>
  <r>
    <s v="J3LDV0_ORYBR"/>
    <x v="3758"/>
    <n v="674"/>
    <s v="PF06507"/>
    <n v="251"/>
    <n v="333"/>
    <n v="1879"/>
    <s v="PF06507.12 Auxin response factor"/>
    <n v="82"/>
  </r>
  <r>
    <s v="J3LDV0_ORYBR"/>
    <x v="3758"/>
    <n v="674"/>
    <s v="PF02362"/>
    <n v="125"/>
    <n v="226"/>
    <n v="7718"/>
    <s v="PF02362.20 B3 DNA binding domain"/>
    <n v="101"/>
  </r>
  <r>
    <s v="J3LEG2_ORYBR"/>
    <x v="3759"/>
    <n v="961"/>
    <s v="PF02362"/>
    <n v="255"/>
    <n v="347"/>
    <n v="7718"/>
    <s v="PF02362.20 B3 DNA binding domain"/>
    <n v="92"/>
  </r>
  <r>
    <s v="J3LEZ8_ORYBR"/>
    <x v="3760"/>
    <n v="622"/>
    <s v="PF06507"/>
    <n v="194"/>
    <n v="277"/>
    <n v="1879"/>
    <s v="PF06507.12 Auxin response factor"/>
    <n v="83"/>
  </r>
  <r>
    <s v="J3LEZ8_ORYBR"/>
    <x v="3760"/>
    <n v="622"/>
    <s v="PF02362"/>
    <n v="43"/>
    <n v="145"/>
    <n v="7718"/>
    <s v="PF02362.20 B3 DNA binding domain"/>
    <n v="102"/>
  </r>
  <r>
    <s v="J3LFX1_ORYBR"/>
    <x v="3761"/>
    <n v="406"/>
    <s v="PF02362"/>
    <n v="98"/>
    <n v="203"/>
    <n v="7718"/>
    <s v="PF02362.20 B3 DNA binding domain"/>
    <n v="105"/>
  </r>
  <r>
    <s v="J3LJD5_ORYBR"/>
    <x v="3762"/>
    <n v="310"/>
    <s v="PF02362"/>
    <n v="40"/>
    <n v="145"/>
    <n v="7718"/>
    <s v="PF02362.20 B3 DNA binding domain"/>
    <n v="105"/>
  </r>
  <r>
    <s v="J3LKQ3_ORYBR"/>
    <x v="3763"/>
    <n v="235"/>
    <s v="PF02362"/>
    <n v="135"/>
    <n v="226"/>
    <n v="7718"/>
    <s v="PF02362.20 B3 DNA binding domain"/>
    <n v="91"/>
  </r>
  <r>
    <s v="J3LQV4_ORYBR"/>
    <x v="3764"/>
    <n v="560"/>
    <s v="PF02362"/>
    <n v="29"/>
    <n v="119"/>
    <n v="7718"/>
    <s v="PF02362.20 B3 DNA binding domain"/>
    <n v="90"/>
  </r>
  <r>
    <s v="J3LQV4_ORYBR"/>
    <x v="3764"/>
    <n v="560"/>
    <s v="PF02362"/>
    <n v="259"/>
    <n v="359"/>
    <n v="7718"/>
    <s v="PF02362.20 B3 DNA binding domain"/>
    <n v="100"/>
  </r>
  <r>
    <s v="J3LQV4_ORYBR"/>
    <x v="3764"/>
    <n v="560"/>
    <s v="PF02362"/>
    <n v="457"/>
    <n v="557"/>
    <n v="7718"/>
    <s v="PF02362.20 B3 DNA binding domain"/>
    <n v="100"/>
  </r>
  <r>
    <s v="J3LQV5_ORYBR"/>
    <x v="3765"/>
    <n v="128"/>
    <s v="PF02362"/>
    <n v="19"/>
    <n v="117"/>
    <n v="7718"/>
    <s v="PF02362.20 B3 DNA binding domain"/>
    <n v="98"/>
  </r>
  <r>
    <s v="J3LQV7_ORYBR"/>
    <x v="3766"/>
    <n v="466"/>
    <s v="PF02362"/>
    <n v="176"/>
    <n v="277"/>
    <n v="7718"/>
    <s v="PF02362.20 B3 DNA binding domain"/>
    <n v="101"/>
  </r>
  <r>
    <s v="J3LQV7_ORYBR"/>
    <x v="3766"/>
    <n v="466"/>
    <s v="PF02362"/>
    <n v="370"/>
    <n v="447"/>
    <n v="7718"/>
    <s v="PF02362.20 B3 DNA binding domain"/>
    <n v="77"/>
  </r>
  <r>
    <s v="J3LQW0_ORYBR"/>
    <x v="3767"/>
    <n v="533"/>
    <s v="PF02362"/>
    <n v="56"/>
    <n v="145"/>
    <n v="7718"/>
    <s v="PF02362.20 B3 DNA binding domain"/>
    <n v="89"/>
  </r>
  <r>
    <s v="J3LQW0_ORYBR"/>
    <x v="3767"/>
    <n v="533"/>
    <s v="PF02362"/>
    <n v="268"/>
    <n v="367"/>
    <n v="7718"/>
    <s v="PF02362.20 B3 DNA binding domain"/>
    <n v="99"/>
  </r>
  <r>
    <s v="J3LQW0_ORYBR"/>
    <x v="3767"/>
    <n v="533"/>
    <s v="PF02362"/>
    <n v="435"/>
    <n v="533"/>
    <n v="7718"/>
    <s v="PF02362.20 B3 DNA binding domain"/>
    <n v="98"/>
  </r>
  <r>
    <s v="J3LQW1_ORYBR"/>
    <x v="3768"/>
    <n v="449"/>
    <s v="PF02362"/>
    <n v="28"/>
    <n v="118"/>
    <n v="7718"/>
    <s v="PF02362.20 B3 DNA binding domain"/>
    <n v="90"/>
  </r>
  <r>
    <s v="J3LQW1_ORYBR"/>
    <x v="3768"/>
    <n v="449"/>
    <s v="PF02362"/>
    <n v="220"/>
    <n v="314"/>
    <n v="7718"/>
    <s v="PF02362.20 B3 DNA binding domain"/>
    <n v="94"/>
  </r>
  <r>
    <s v="J3LQW1_ORYBR"/>
    <x v="3768"/>
    <n v="449"/>
    <s v="PF02362"/>
    <n v="356"/>
    <n v="448"/>
    <n v="7718"/>
    <s v="PF02362.20 B3 DNA binding domain"/>
    <n v="92"/>
  </r>
  <r>
    <s v="J3LQW2_ORYBR"/>
    <x v="3769"/>
    <n v="298"/>
    <s v="PF02362"/>
    <n v="27"/>
    <n v="118"/>
    <n v="7718"/>
    <s v="PF02362.20 B3 DNA binding domain"/>
    <n v="91"/>
  </r>
  <r>
    <s v="J3LQW2_ORYBR"/>
    <x v="3769"/>
    <n v="298"/>
    <s v="PF02362"/>
    <n v="203"/>
    <n v="298"/>
    <n v="7718"/>
    <s v="PF02362.20 B3 DNA binding domain"/>
    <n v="95"/>
  </r>
  <r>
    <s v="J3LQW3_ORYBR"/>
    <x v="3770"/>
    <n v="294"/>
    <s v="PF02362"/>
    <n v="24"/>
    <n v="114"/>
    <n v="7718"/>
    <s v="PF02362.20 B3 DNA binding domain"/>
    <n v="90"/>
  </r>
  <r>
    <s v="J3LQW3_ORYBR"/>
    <x v="3770"/>
    <n v="294"/>
    <s v="PF02362"/>
    <n v="199"/>
    <n v="291"/>
    <n v="7718"/>
    <s v="PF02362.20 B3 DNA binding domain"/>
    <n v="92"/>
  </r>
  <r>
    <s v="J3LQW4_ORYBR"/>
    <x v="3771"/>
    <n v="223"/>
    <s v="PF02362"/>
    <n v="32"/>
    <n v="123"/>
    <n v="7718"/>
    <s v="PF02362.20 B3 DNA binding domain"/>
    <n v="91"/>
  </r>
  <r>
    <s v="J3LWV7_ORYBR"/>
    <x v="3772"/>
    <n v="376"/>
    <s v="PF02362"/>
    <n v="91"/>
    <n v="183"/>
    <n v="7718"/>
    <s v="PF02362.20 B3 DNA binding domain"/>
    <n v="92"/>
  </r>
  <r>
    <s v="J3LWV7_ORYBR"/>
    <x v="3772"/>
    <n v="376"/>
    <s v="PF02362"/>
    <n v="268"/>
    <n v="375"/>
    <n v="7718"/>
    <s v="PF02362.20 B3 DNA binding domain"/>
    <n v="107"/>
  </r>
  <r>
    <s v="J3LY63_ORYBR"/>
    <x v="3773"/>
    <n v="673"/>
    <s v="PF02309"/>
    <n v="583"/>
    <n v="638"/>
    <n v="3370"/>
    <s v="PF02309.15 AUX/IAA family"/>
    <n v="55"/>
  </r>
  <r>
    <s v="J3LY63_ORYBR"/>
    <x v="3773"/>
    <n v="673"/>
    <s v="PF06507"/>
    <n v="253"/>
    <n v="338"/>
    <n v="1879"/>
    <s v="PF06507.12 Auxin response factor"/>
    <n v="85"/>
  </r>
  <r>
    <s v="J3LY63_ORYBR"/>
    <x v="3773"/>
    <n v="673"/>
    <s v="PF02362"/>
    <n v="127"/>
    <n v="228"/>
    <n v="7718"/>
    <s v="PF02362.20 B3 DNA binding domain"/>
    <n v="101"/>
  </r>
  <r>
    <s v="J3LZM4_ORYBR"/>
    <x v="3774"/>
    <n v="629"/>
    <s v="PF06507"/>
    <n v="249"/>
    <n v="332"/>
    <n v="1879"/>
    <s v="PF06507.12 Auxin response factor"/>
    <n v="83"/>
  </r>
  <r>
    <s v="J3LZM4_ORYBR"/>
    <x v="3774"/>
    <n v="629"/>
    <s v="PF02362"/>
    <n v="97"/>
    <n v="198"/>
    <n v="7718"/>
    <s v="PF02362.20 B3 DNA binding domain"/>
    <n v="101"/>
  </r>
  <r>
    <s v="J3M0P9_ORYBR"/>
    <x v="3775"/>
    <n v="336"/>
    <s v="PF02362"/>
    <n v="112"/>
    <n v="186"/>
    <n v="7718"/>
    <s v="PF02362.20 B3 DNA binding domain"/>
    <n v="74"/>
  </r>
  <r>
    <s v="J3M2D2_ORYBR"/>
    <x v="3776"/>
    <n v="949"/>
    <s v="PF02309"/>
    <n v="742"/>
    <n v="936"/>
    <n v="3370"/>
    <s v="PF02309.15 AUX/IAA family"/>
    <n v="194"/>
  </r>
  <r>
    <s v="J3M2D2_ORYBR"/>
    <x v="3776"/>
    <n v="949"/>
    <s v="PF06507"/>
    <n v="269"/>
    <n v="351"/>
    <n v="1879"/>
    <s v="PF06507.12 Auxin response factor"/>
    <n v="82"/>
  </r>
  <r>
    <s v="J3M2D2_ORYBR"/>
    <x v="3776"/>
    <n v="949"/>
    <s v="PF02362"/>
    <n v="143"/>
    <n v="245"/>
    <n v="7718"/>
    <s v="PF02362.20 B3 DNA binding domain"/>
    <n v="102"/>
  </r>
  <r>
    <s v="J3M2I9_ORYBR"/>
    <x v="3777"/>
    <n v="829"/>
    <s v="PF02309"/>
    <n v="701"/>
    <n v="820"/>
    <n v="3370"/>
    <s v="PF02309.15 AUX/IAA family"/>
    <n v="119"/>
  </r>
  <r>
    <s v="J3M2I9_ORYBR"/>
    <x v="3777"/>
    <n v="829"/>
    <s v="PF06507"/>
    <n v="265"/>
    <n v="348"/>
    <n v="1879"/>
    <s v="PF06507.12 Auxin response factor"/>
    <n v="83"/>
  </r>
  <r>
    <s v="J3M2I9_ORYBR"/>
    <x v="3777"/>
    <n v="829"/>
    <s v="PF02362"/>
    <n v="139"/>
    <n v="241"/>
    <n v="7718"/>
    <s v="PF02362.20 B3 DNA binding domain"/>
    <n v="102"/>
  </r>
  <r>
    <s v="J3M2M9_ORYBR"/>
    <x v="3778"/>
    <n v="447"/>
    <s v="PF02362"/>
    <n v="311"/>
    <n v="412"/>
    <n v="7718"/>
    <s v="PF02362.20 B3 DNA binding domain"/>
    <n v="101"/>
  </r>
  <r>
    <s v="J3M2Z0_ORYBR"/>
    <x v="3779"/>
    <n v="528"/>
    <s v="PF06507"/>
    <n v="241"/>
    <n v="324"/>
    <n v="1879"/>
    <s v="PF06507.12 Auxin response factor"/>
    <n v="83"/>
  </r>
  <r>
    <s v="J3M2Z0_ORYBR"/>
    <x v="3779"/>
    <n v="528"/>
    <s v="PF02362"/>
    <n v="117"/>
    <n v="219"/>
    <n v="7718"/>
    <s v="PF02362.20 B3 DNA binding domain"/>
    <n v="102"/>
  </r>
  <r>
    <s v="J3M877_ORYBR"/>
    <x v="3780"/>
    <n v="277"/>
    <s v="PF02362"/>
    <n v="136"/>
    <n v="227"/>
    <n v="7718"/>
    <s v="PF02362.20 B3 DNA binding domain"/>
    <n v="91"/>
  </r>
  <r>
    <s v="J3M8V4_ORYBR"/>
    <x v="3781"/>
    <n v="589"/>
    <s v="PF06507"/>
    <n v="159"/>
    <n v="240"/>
    <n v="1879"/>
    <s v="PF06507.12 Auxin response factor"/>
    <n v="81"/>
  </r>
  <r>
    <s v="J3M8V4_ORYBR"/>
    <x v="3781"/>
    <n v="589"/>
    <s v="PF02362"/>
    <n v="33"/>
    <n v="135"/>
    <n v="7718"/>
    <s v="PF02362.20 B3 DNA binding domain"/>
    <n v="102"/>
  </r>
  <r>
    <s v="J3M9F1_ORYBR"/>
    <x v="3782"/>
    <n v="208"/>
    <s v="PF02362"/>
    <n v="17"/>
    <n v="132"/>
    <n v="7718"/>
    <s v="PF02362.20 B3 DNA binding domain"/>
    <n v="115"/>
  </r>
  <r>
    <s v="J3M9Q8_ORYBR"/>
    <x v="3783"/>
    <n v="657"/>
    <s v="PF06507"/>
    <n v="215"/>
    <n v="296"/>
    <n v="1879"/>
    <s v="PF06507.12 Auxin response factor"/>
    <n v="81"/>
  </r>
  <r>
    <s v="J3M9Q8_ORYBR"/>
    <x v="3783"/>
    <n v="657"/>
    <s v="PF02362"/>
    <n v="89"/>
    <n v="191"/>
    <n v="7718"/>
    <s v="PF02362.20 B3 DNA binding domain"/>
    <n v="102"/>
  </r>
  <r>
    <s v="J3MAL1_ORYBR"/>
    <x v="3784"/>
    <n v="199"/>
    <s v="PF02362"/>
    <n v="36"/>
    <n v="141"/>
    <n v="7718"/>
    <s v="PF02362.20 B3 DNA binding domain"/>
    <n v="105"/>
  </r>
  <r>
    <s v="J3MC16_ORYBR"/>
    <x v="3785"/>
    <n v="230"/>
    <s v="PF02362"/>
    <n v="132"/>
    <n v="223"/>
    <n v="7718"/>
    <s v="PF02362.20 B3 DNA binding domain"/>
    <n v="91"/>
  </r>
  <r>
    <s v="J3MC28_ORYBR"/>
    <x v="3786"/>
    <n v="1051"/>
    <s v="PF02309"/>
    <n v="887"/>
    <n v="1024"/>
    <n v="3370"/>
    <s v="PF02309.15 AUX/IAA family"/>
    <n v="137"/>
  </r>
  <r>
    <s v="J3MC28_ORYBR"/>
    <x v="3786"/>
    <n v="1051"/>
    <s v="PF06507"/>
    <n v="253"/>
    <n v="335"/>
    <n v="1879"/>
    <s v="PF06507.12 Auxin response factor"/>
    <n v="82"/>
  </r>
  <r>
    <s v="J3MC28_ORYBR"/>
    <x v="3786"/>
    <n v="1051"/>
    <s v="PF02362"/>
    <n v="127"/>
    <n v="229"/>
    <n v="7718"/>
    <s v="PF02362.20 B3 DNA binding domain"/>
    <n v="102"/>
  </r>
  <r>
    <s v="J3MG15_ORYBR"/>
    <x v="3787"/>
    <n v="522"/>
    <s v="PF02362"/>
    <n v="110"/>
    <n v="204"/>
    <n v="7718"/>
    <s v="PF02362.20 B3 DNA binding domain"/>
    <n v="94"/>
  </r>
  <r>
    <s v="J3MGU8_ORYBR"/>
    <x v="3788"/>
    <n v="916"/>
    <s v="PF02309"/>
    <n v="757"/>
    <n v="875"/>
    <n v="3370"/>
    <s v="PF02309.15 AUX/IAA family"/>
    <n v="118"/>
  </r>
  <r>
    <s v="J3MGU8_ORYBR"/>
    <x v="3788"/>
    <n v="916"/>
    <s v="PF06507"/>
    <n v="260"/>
    <n v="343"/>
    <n v="1879"/>
    <s v="PF06507.12 Auxin response factor"/>
    <n v="83"/>
  </r>
  <r>
    <s v="J3MGU8_ORYBR"/>
    <x v="3788"/>
    <n v="916"/>
    <s v="PF02362"/>
    <n v="134"/>
    <n v="236"/>
    <n v="7718"/>
    <s v="PF02362.20 B3 DNA binding domain"/>
    <n v="102"/>
  </r>
  <r>
    <s v="J3MGZ8_ORYBR"/>
    <x v="3789"/>
    <n v="695"/>
    <s v="PF06507"/>
    <n v="287"/>
    <n v="370"/>
    <n v="1879"/>
    <s v="PF06507.12 Auxin response factor"/>
    <n v="83"/>
  </r>
  <r>
    <s v="J3MGZ8_ORYBR"/>
    <x v="3789"/>
    <n v="695"/>
    <s v="PF02362"/>
    <n v="128"/>
    <n v="230"/>
    <n v="7718"/>
    <s v="PF02362.20 B3 DNA binding domain"/>
    <n v="102"/>
  </r>
  <r>
    <s v="J3MHD5_ORYBR"/>
    <x v="3790"/>
    <n v="1160"/>
    <s v="PF02309"/>
    <n v="1011"/>
    <n v="1114"/>
    <n v="3370"/>
    <s v="PF02309.15 AUX/IAA family"/>
    <n v="103"/>
  </r>
  <r>
    <s v="J3MHD5_ORYBR"/>
    <x v="3790"/>
    <n v="1160"/>
    <s v="PF06507"/>
    <n v="283"/>
    <n v="366"/>
    <n v="1879"/>
    <s v="PF06507.12 Auxin response factor"/>
    <n v="83"/>
  </r>
  <r>
    <s v="J3MHD5_ORYBR"/>
    <x v="3790"/>
    <n v="1160"/>
    <s v="PF02362"/>
    <n v="157"/>
    <n v="259"/>
    <n v="7718"/>
    <s v="PF02362.20 B3 DNA binding domain"/>
    <n v="102"/>
  </r>
  <r>
    <s v="J3MJ34_ORYBR"/>
    <x v="3791"/>
    <n v="417"/>
    <s v="PF02362"/>
    <n v="103"/>
    <n v="203"/>
    <n v="7718"/>
    <s v="PF02362.20 B3 DNA binding domain"/>
    <n v="100"/>
  </r>
  <r>
    <s v="J3MM19_ORYBR"/>
    <x v="3792"/>
    <n v="1694"/>
    <s v="PF02362"/>
    <n v="370"/>
    <n v="471"/>
    <n v="7718"/>
    <s v="PF02362.20 B3 DNA binding domain"/>
    <n v="101"/>
  </r>
  <r>
    <s v="J3MM19_ORYBR"/>
    <x v="3792"/>
    <n v="1694"/>
    <s v="PF03101"/>
    <n v="908"/>
    <n v="996"/>
    <n v="2706"/>
    <s v="PF03101.14 FAR1 DNA-binding domain"/>
    <n v="88"/>
  </r>
  <r>
    <s v="J3MM19_ORYBR"/>
    <x v="3792"/>
    <n v="1694"/>
    <s v="PF03101"/>
    <n v="1037"/>
    <n v="1125"/>
    <n v="2706"/>
    <s v="PF03101.14 FAR1 DNA-binding domain"/>
    <n v="88"/>
  </r>
  <r>
    <s v="J3MM19_ORYBR"/>
    <x v="3792"/>
    <n v="1694"/>
    <s v="PF10551"/>
    <n v="1240"/>
    <n v="1334"/>
    <n v="5511"/>
    <s v="PF10551.8 MULE transposase domain"/>
    <n v="94"/>
  </r>
  <r>
    <s v="J3MM19_ORYBR"/>
    <x v="3792"/>
    <n v="1694"/>
    <s v="PF04434"/>
    <n v="1508"/>
    <n v="1555"/>
    <n v="4725"/>
    <s v="PF04434.16 SWIM zinc finger"/>
    <n v="47"/>
  </r>
  <r>
    <s v="J3MP53_ORYBR"/>
    <x v="3793"/>
    <n v="953"/>
    <s v="PF02362"/>
    <n v="364"/>
    <n v="465"/>
    <n v="7718"/>
    <s v="PF02362.20 B3 DNA binding domain"/>
    <n v="101"/>
  </r>
  <r>
    <s v="J3MP53_ORYBR"/>
    <x v="3793"/>
    <n v="953"/>
    <s v="PF07496"/>
    <n v="629"/>
    <n v="672"/>
    <n v="1707"/>
    <s v="PF07496.14 CW-type Zinc Finger"/>
    <n v="43"/>
  </r>
  <r>
    <s v="J3MPI2_ORYBR"/>
    <x v="3794"/>
    <n v="364"/>
    <s v="PF02362"/>
    <n v="255"/>
    <n v="355"/>
    <n v="7718"/>
    <s v="PF02362.20 B3 DNA binding domain"/>
    <n v="100"/>
  </r>
  <r>
    <s v="J3MQJ2_ORYBR"/>
    <x v="3795"/>
    <n v="194"/>
    <s v="PF02362"/>
    <n v="62"/>
    <n v="137"/>
    <n v="7718"/>
    <s v="PF02362.20 B3 DNA binding domain"/>
    <n v="75"/>
  </r>
  <r>
    <s v="J3MSM5_ORYBR"/>
    <x v="3796"/>
    <n v="246"/>
    <s v="PF02362"/>
    <n v="29"/>
    <n v="130"/>
    <n v="7718"/>
    <s v="PF02362.20 B3 DNA binding domain"/>
    <n v="101"/>
  </r>
  <r>
    <s v="J3MUH7_ORYBR"/>
    <x v="3797"/>
    <n v="1111"/>
    <s v="PF02309"/>
    <n v="960"/>
    <n v="1082"/>
    <n v="3370"/>
    <s v="PF02309.15 AUX/IAA family"/>
    <n v="122"/>
  </r>
  <r>
    <s v="J3MUH7_ORYBR"/>
    <x v="3797"/>
    <n v="1111"/>
    <s v="PF06507"/>
    <n v="256"/>
    <n v="339"/>
    <n v="1879"/>
    <s v="PF06507.12 Auxin response factor"/>
    <n v="83"/>
  </r>
  <r>
    <s v="J3MUH7_ORYBR"/>
    <x v="3797"/>
    <n v="1111"/>
    <s v="PF02362"/>
    <n v="130"/>
    <n v="232"/>
    <n v="7718"/>
    <s v="PF02362.20 B3 DNA binding domain"/>
    <n v="102"/>
  </r>
  <r>
    <s v="J3MWX2_ORYBR"/>
    <x v="3798"/>
    <n v="1529"/>
    <s v="PF06507"/>
    <n v="309"/>
    <n v="392"/>
    <n v="1879"/>
    <s v="PF06507.12 Auxin response factor"/>
    <n v="83"/>
  </r>
  <r>
    <s v="J3MWX2_ORYBR"/>
    <x v="3798"/>
    <n v="1529"/>
    <s v="PF02362"/>
    <n v="146"/>
    <n v="251"/>
    <n v="7718"/>
    <s v="PF02362.20 B3 DNA binding domain"/>
    <n v="105"/>
  </r>
  <r>
    <s v="J3MWX2_ORYBR"/>
    <x v="3798"/>
    <n v="1529"/>
    <s v="PF00931"/>
    <n v="702"/>
    <n v="986"/>
    <n v="24904"/>
    <s v="PF00931.21 NB-ARC domain"/>
    <n v="284"/>
  </r>
  <r>
    <s v="J3N3G1_ORYBR"/>
    <x v="3799"/>
    <n v="664"/>
    <s v="PF06507"/>
    <n v="254"/>
    <n v="337"/>
    <n v="1879"/>
    <s v="PF06507.12 Auxin response factor"/>
    <n v="83"/>
  </r>
  <r>
    <s v="J3N3G1_ORYBR"/>
    <x v="3799"/>
    <n v="664"/>
    <s v="PF02362"/>
    <n v="97"/>
    <n v="199"/>
    <n v="7718"/>
    <s v="PF02362.20 B3 DNA binding domain"/>
    <n v="102"/>
  </r>
  <r>
    <s v="J3N4G2_ORYBR"/>
    <x v="3800"/>
    <n v="198"/>
    <s v="PF02362"/>
    <n v="39"/>
    <n v="120"/>
    <n v="7718"/>
    <s v="PF02362.20 B3 DNA binding domain"/>
    <n v="81"/>
  </r>
  <r>
    <s v="J3N656_ORYBR"/>
    <x v="3801"/>
    <n v="274"/>
    <s v="PF02362"/>
    <n v="37"/>
    <n v="143"/>
    <n v="7718"/>
    <s v="PF02362.20 B3 DNA binding domain"/>
    <n v="106"/>
  </r>
  <r>
    <s v="J3N6M8_ORYBR"/>
    <x v="3802"/>
    <n v="435"/>
    <s v="PF02362"/>
    <n v="61"/>
    <n v="152"/>
    <n v="7718"/>
    <s v="PF02362.20 B3 DNA binding domain"/>
    <n v="91"/>
  </r>
  <r>
    <s v="J3N6M8_ORYBR"/>
    <x v="3802"/>
    <n v="435"/>
    <s v="PF02362"/>
    <n v="327"/>
    <n v="422"/>
    <n v="7718"/>
    <s v="PF02362.20 B3 DNA binding domain"/>
    <n v="95"/>
  </r>
  <r>
    <s v="J3N8Q5_ORYBR"/>
    <x v="3803"/>
    <n v="867"/>
    <s v="PF02309"/>
    <n v="777"/>
    <n v="829"/>
    <n v="3370"/>
    <s v="PF02309.15 AUX/IAA family"/>
    <n v="52"/>
  </r>
  <r>
    <s v="J3N8Q5_ORYBR"/>
    <x v="3803"/>
    <n v="867"/>
    <s v="PF06507"/>
    <n v="288"/>
    <n v="370"/>
    <n v="1879"/>
    <s v="PF06507.12 Auxin response factor"/>
    <n v="82"/>
  </r>
  <r>
    <s v="J3N8Q5_ORYBR"/>
    <x v="3803"/>
    <n v="867"/>
    <s v="PF02362"/>
    <n v="162"/>
    <n v="264"/>
    <n v="7718"/>
    <s v="PF02362.20 B3 DNA binding domain"/>
    <n v="102"/>
  </r>
  <r>
    <s v="J3N926_ORYBR"/>
    <x v="3804"/>
    <n v="162"/>
    <s v="PF02362"/>
    <n v="10"/>
    <n v="122"/>
    <n v="7718"/>
    <s v="PF02362.20 B3 DNA binding domain"/>
    <n v="112"/>
  </r>
  <r>
    <s v="J3NBI4_ORYBR"/>
    <x v="3805"/>
    <n v="339"/>
    <s v="PF02362"/>
    <n v="36"/>
    <n v="142"/>
    <n v="7718"/>
    <s v="PF02362.20 B3 DNA binding domain"/>
    <n v="106"/>
  </r>
  <r>
    <s v="J3NDE4_ORYBR"/>
    <x v="3806"/>
    <n v="752"/>
    <s v="PF02309"/>
    <n v="660"/>
    <n v="714"/>
    <n v="3370"/>
    <s v="PF02309.15 AUX/IAA family"/>
    <n v="54"/>
  </r>
  <r>
    <s v="J3NDE4_ORYBR"/>
    <x v="3806"/>
    <n v="752"/>
    <s v="PF06507"/>
    <n v="186"/>
    <n v="268"/>
    <n v="1879"/>
    <s v="PF06507.12 Auxin response factor"/>
    <n v="82"/>
  </r>
  <r>
    <s v="J3NDE4_ORYBR"/>
    <x v="3806"/>
    <n v="752"/>
    <s v="PF02362"/>
    <n v="60"/>
    <n v="162"/>
    <n v="7718"/>
    <s v="PF02362.20 B3 DNA binding domain"/>
    <n v="102"/>
  </r>
  <r>
    <s v="J3NEL8_ORYBR"/>
    <x v="3807"/>
    <n v="488"/>
    <s v="PF02362"/>
    <n v="28"/>
    <n v="118"/>
    <n v="7718"/>
    <s v="PF02362.20 B3 DNA binding domain"/>
    <n v="90"/>
  </r>
  <r>
    <s v="J3NEL8_ORYBR"/>
    <x v="3807"/>
    <n v="488"/>
    <s v="PF02362"/>
    <n v="236"/>
    <n v="332"/>
    <n v="7718"/>
    <s v="PF02362.20 B3 DNA binding domain"/>
    <n v="96"/>
  </r>
  <r>
    <s v="J3NEL8_ORYBR"/>
    <x v="3807"/>
    <n v="488"/>
    <s v="PF02362"/>
    <n v="388"/>
    <n v="485"/>
    <n v="7718"/>
    <s v="PF02362.20 B3 DNA binding domain"/>
    <n v="97"/>
  </r>
  <r>
    <s v="J3NEL9_ORYBR"/>
    <x v="3808"/>
    <n v="336"/>
    <s v="PF02362"/>
    <n v="28"/>
    <n v="121"/>
    <n v="7718"/>
    <s v="PF02362.20 B3 DNA binding domain"/>
    <n v="93"/>
  </r>
  <r>
    <s v="J3NEL9_ORYBR"/>
    <x v="3808"/>
    <n v="336"/>
    <s v="PF02362"/>
    <n v="232"/>
    <n v="328"/>
    <n v="7718"/>
    <s v="PF02362.20 B3 DNA binding domain"/>
    <n v="96"/>
  </r>
  <r>
    <s v="J3NEZ7_ORYBR"/>
    <x v="3809"/>
    <n v="897"/>
    <s v="PF02309"/>
    <n v="734"/>
    <n v="854"/>
    <n v="3370"/>
    <s v="PF02309.15 AUX/IAA family"/>
    <n v="120"/>
  </r>
  <r>
    <s v="J3NEZ7_ORYBR"/>
    <x v="3809"/>
    <n v="897"/>
    <s v="PF06507"/>
    <n v="258"/>
    <n v="341"/>
    <n v="1879"/>
    <s v="PF06507.12 Auxin response factor"/>
    <n v="83"/>
  </r>
  <r>
    <s v="J3NEZ7_ORYBR"/>
    <x v="3809"/>
    <n v="897"/>
    <s v="PF02362"/>
    <n v="132"/>
    <n v="234"/>
    <n v="7718"/>
    <s v="PF02362.20 B3 DNA binding domain"/>
    <n v="102"/>
  </r>
  <r>
    <s v="K3XEM3_SETIT"/>
    <x v="3810"/>
    <n v="809"/>
    <s v="PF02309"/>
    <n v="663"/>
    <n v="740"/>
    <n v="3370"/>
    <s v="PF02309.15 AUX/IAA family"/>
    <n v="77"/>
  </r>
  <r>
    <s v="K3XEM3_SETIT"/>
    <x v="3810"/>
    <n v="809"/>
    <s v="PF02309"/>
    <n v="734"/>
    <n v="788"/>
    <n v="3370"/>
    <s v="PF02309.15 AUX/IAA family"/>
    <n v="54"/>
  </r>
  <r>
    <s v="K3XEM3_SETIT"/>
    <x v="3810"/>
    <n v="809"/>
    <s v="PF06507"/>
    <n v="255"/>
    <n v="336"/>
    <n v="1879"/>
    <s v="PF06507.12 Auxin response factor"/>
    <n v="81"/>
  </r>
  <r>
    <s v="K3XEM3_SETIT"/>
    <x v="3810"/>
    <n v="809"/>
    <s v="PF02362"/>
    <n v="129"/>
    <n v="231"/>
    <n v="7718"/>
    <s v="PF02362.20 B3 DNA binding domain"/>
    <n v="102"/>
  </r>
  <r>
    <s v="K3XEU8_SETIT"/>
    <x v="3811"/>
    <n v="754"/>
    <s v="PF06507"/>
    <n v="255"/>
    <n v="336"/>
    <n v="1879"/>
    <s v="PF06507.12 Auxin response factor"/>
    <n v="81"/>
  </r>
  <r>
    <s v="K3XEU8_SETIT"/>
    <x v="3811"/>
    <n v="754"/>
    <s v="PF02362"/>
    <n v="129"/>
    <n v="231"/>
    <n v="7718"/>
    <s v="PF02362.20 B3 DNA binding domain"/>
    <n v="102"/>
  </r>
  <r>
    <s v="K3XEZ7_SETIT"/>
    <x v="3812"/>
    <n v="724"/>
    <s v="PF06507"/>
    <n v="255"/>
    <n v="336"/>
    <n v="1879"/>
    <s v="PF06507.12 Auxin response factor"/>
    <n v="81"/>
  </r>
  <r>
    <s v="K3XEZ7_SETIT"/>
    <x v="3812"/>
    <n v="724"/>
    <s v="PF02362"/>
    <n v="129"/>
    <n v="231"/>
    <n v="7718"/>
    <s v="PF02362.20 B3 DNA binding domain"/>
    <n v="102"/>
  </r>
  <r>
    <s v="K3XEZ9_SETIT"/>
    <x v="3813"/>
    <n v="723"/>
    <s v="PF06507"/>
    <n v="254"/>
    <n v="335"/>
    <n v="1879"/>
    <s v="PF06507.12 Auxin response factor"/>
    <n v="81"/>
  </r>
  <r>
    <s v="K3XEZ9_SETIT"/>
    <x v="3813"/>
    <n v="723"/>
    <s v="PF02362"/>
    <n v="128"/>
    <n v="230"/>
    <n v="7718"/>
    <s v="PF02362.20 B3 DNA binding domain"/>
    <n v="102"/>
  </r>
  <r>
    <s v="K3XF30_SETIT"/>
    <x v="3814"/>
    <n v="704"/>
    <s v="PF02362"/>
    <n v="532"/>
    <n v="633"/>
    <n v="7718"/>
    <s v="PF02362.20 B3 DNA binding domain"/>
    <n v="101"/>
  </r>
  <r>
    <s v="K3XF71_SETIT"/>
    <x v="3815"/>
    <n v="687"/>
    <s v="PF02309"/>
    <n v="558"/>
    <n v="634"/>
    <n v="3370"/>
    <s v="PF02309.15 AUX/IAA family"/>
    <n v="76"/>
  </r>
  <r>
    <s v="K3XF71_SETIT"/>
    <x v="3815"/>
    <n v="687"/>
    <s v="PF06507"/>
    <n v="242"/>
    <n v="323"/>
    <n v="1879"/>
    <s v="PF06507.12 Auxin response factor"/>
    <n v="81"/>
  </r>
  <r>
    <s v="K3XF71_SETIT"/>
    <x v="3815"/>
    <n v="687"/>
    <s v="PF02362"/>
    <n v="116"/>
    <n v="218"/>
    <n v="7718"/>
    <s v="PF02362.20 B3 DNA binding domain"/>
    <n v="102"/>
  </r>
  <r>
    <s v="K3XF76_SETIT"/>
    <x v="3816"/>
    <n v="685"/>
    <s v="PF06507"/>
    <n v="254"/>
    <n v="335"/>
    <n v="1879"/>
    <s v="PF06507.12 Auxin response factor"/>
    <n v="81"/>
  </r>
  <r>
    <s v="K3XF76_SETIT"/>
    <x v="3816"/>
    <n v="685"/>
    <s v="PF02362"/>
    <n v="128"/>
    <n v="230"/>
    <n v="7718"/>
    <s v="PF02362.20 B3 DNA binding domain"/>
    <n v="102"/>
  </r>
  <r>
    <s v="K3XF86_SETIT"/>
    <x v="3817"/>
    <n v="682"/>
    <s v="PF06507"/>
    <n v="254"/>
    <n v="335"/>
    <n v="1879"/>
    <s v="PF06507.12 Auxin response factor"/>
    <n v="81"/>
  </r>
  <r>
    <s v="K3XF86_SETIT"/>
    <x v="3817"/>
    <n v="682"/>
    <s v="PF02362"/>
    <n v="128"/>
    <n v="230"/>
    <n v="7718"/>
    <s v="PF02362.20 B3 DNA binding domain"/>
    <n v="102"/>
  </r>
  <r>
    <s v="K3XJ36_SETIT"/>
    <x v="3818"/>
    <n v="370"/>
    <s v="PF00847"/>
    <n v="75"/>
    <n v="124"/>
    <n v="12115"/>
    <s v="PF00847.19 AP2 domain"/>
    <n v="49"/>
  </r>
  <r>
    <s v="K3XJ36_SETIT"/>
    <x v="3818"/>
    <n v="370"/>
    <s v="PF02362"/>
    <n v="190"/>
    <n v="297"/>
    <n v="7718"/>
    <s v="PF02362.20 B3 DNA binding domain"/>
    <n v="107"/>
  </r>
  <r>
    <s v="K3XLD5_SETIT"/>
    <x v="3819"/>
    <n v="244"/>
    <s v="PF02362"/>
    <n v="138"/>
    <n v="230"/>
    <n v="7718"/>
    <s v="PF02362.20 B3 DNA binding domain"/>
    <n v="92"/>
  </r>
  <r>
    <s v="K3XQF5_SETIT"/>
    <x v="3820"/>
    <n v="652"/>
    <s v="PF02362"/>
    <n v="86"/>
    <n v="176"/>
    <n v="7718"/>
    <s v="PF02362.20 B3 DNA binding domain"/>
    <n v="90"/>
  </r>
  <r>
    <s v="K3XQF5_SETIT"/>
    <x v="3820"/>
    <n v="652"/>
    <s v="PF02362"/>
    <n v="552"/>
    <n v="646"/>
    <n v="7718"/>
    <s v="PF02362.20 B3 DNA binding domain"/>
    <n v="94"/>
  </r>
  <r>
    <s v="K3XRB8_SETIT"/>
    <x v="3821"/>
    <n v="290"/>
    <s v="PF02362"/>
    <n v="73"/>
    <n v="174"/>
    <n v="7718"/>
    <s v="PF02362.20 B3 DNA binding domain"/>
    <n v="101"/>
  </r>
  <r>
    <s v="K3XRQ4_SETIT"/>
    <x v="3822"/>
    <n v="667"/>
    <s v="PF06507"/>
    <n v="265"/>
    <n v="346"/>
    <n v="1879"/>
    <s v="PF06507.12 Auxin response factor"/>
    <n v="81"/>
  </r>
  <r>
    <s v="K3XRQ4_SETIT"/>
    <x v="3822"/>
    <n v="667"/>
    <s v="PF02362"/>
    <n v="139"/>
    <n v="241"/>
    <n v="7718"/>
    <s v="PF02362.20 B3 DNA binding domain"/>
    <n v="102"/>
  </r>
  <r>
    <s v="K3XSS7_SETIT"/>
    <x v="3823"/>
    <n v="298"/>
    <s v="PF02362"/>
    <n v="79"/>
    <n v="185"/>
    <n v="7718"/>
    <s v="PF02362.20 B3 DNA binding domain"/>
    <n v="106"/>
  </r>
  <r>
    <s v="K3XSX9_SETIT"/>
    <x v="3824"/>
    <n v="734"/>
    <s v="PF02362"/>
    <n v="10"/>
    <n v="100"/>
    <n v="7718"/>
    <s v="PF02362.20 B3 DNA binding domain"/>
    <n v="90"/>
  </r>
  <r>
    <s v="K3XUY4_SETIT"/>
    <x v="3825"/>
    <n v="1084"/>
    <s v="PF02309"/>
    <n v="927"/>
    <n v="1040"/>
    <n v="3370"/>
    <s v="PF02309.15 AUX/IAA family"/>
    <n v="113"/>
  </r>
  <r>
    <s v="K3XUY4_SETIT"/>
    <x v="3825"/>
    <n v="1084"/>
    <s v="PF06507"/>
    <n v="197"/>
    <n v="280"/>
    <n v="1879"/>
    <s v="PF06507.12 Auxin response factor"/>
    <n v="83"/>
  </r>
  <r>
    <s v="K3XUY4_SETIT"/>
    <x v="3825"/>
    <n v="1084"/>
    <s v="PF02362"/>
    <n v="71"/>
    <n v="173"/>
    <n v="7718"/>
    <s v="PF02362.20 B3 DNA binding domain"/>
    <n v="102"/>
  </r>
  <r>
    <s v="K3XUZ6_SETIT"/>
    <x v="3826"/>
    <n v="1054"/>
    <s v="PF02309"/>
    <n v="911"/>
    <n v="1029"/>
    <n v="3370"/>
    <s v="PF02309.15 AUX/IAA family"/>
    <n v="118"/>
  </r>
  <r>
    <s v="K3XUZ6_SETIT"/>
    <x v="3826"/>
    <n v="1054"/>
    <s v="PF06507"/>
    <n v="253"/>
    <n v="335"/>
    <n v="1879"/>
    <s v="PF06507.12 Auxin response factor"/>
    <n v="82"/>
  </r>
  <r>
    <s v="K3XUZ6_SETIT"/>
    <x v="3826"/>
    <n v="1054"/>
    <s v="PF02362"/>
    <n v="127"/>
    <n v="229"/>
    <n v="7718"/>
    <s v="PF02362.20 B3 DNA binding domain"/>
    <n v="102"/>
  </r>
  <r>
    <s v="K3XV45_SETIT"/>
    <x v="3827"/>
    <n v="931"/>
    <s v="PF02309"/>
    <n v="783"/>
    <n v="889"/>
    <n v="3370"/>
    <s v="PF02309.15 AUX/IAA family"/>
    <n v="106"/>
  </r>
  <r>
    <s v="K3XV45_SETIT"/>
    <x v="3827"/>
    <n v="931"/>
    <s v="PF06507"/>
    <n v="278"/>
    <n v="361"/>
    <n v="1879"/>
    <s v="PF06507.12 Auxin response factor"/>
    <n v="83"/>
  </r>
  <r>
    <s v="K3XV45_SETIT"/>
    <x v="3827"/>
    <n v="931"/>
    <s v="PF02362"/>
    <n v="152"/>
    <n v="254"/>
    <n v="7718"/>
    <s v="PF02362.20 B3 DNA binding domain"/>
    <n v="102"/>
  </r>
  <r>
    <s v="K3XV55_SETIT"/>
    <x v="3828"/>
    <n v="913"/>
    <s v="PF02309"/>
    <n v="765"/>
    <n v="871"/>
    <n v="3370"/>
    <s v="PF02309.15 AUX/IAA family"/>
    <n v="106"/>
  </r>
  <r>
    <s v="K3XV55_SETIT"/>
    <x v="3828"/>
    <n v="913"/>
    <s v="PF06507"/>
    <n v="260"/>
    <n v="343"/>
    <n v="1879"/>
    <s v="PF06507.12 Auxin response factor"/>
    <n v="83"/>
  </r>
  <r>
    <s v="K3XV55_SETIT"/>
    <x v="3828"/>
    <n v="913"/>
    <s v="PF02362"/>
    <n v="134"/>
    <n v="236"/>
    <n v="7718"/>
    <s v="PF02362.20 B3 DNA binding domain"/>
    <n v="102"/>
  </r>
  <r>
    <s v="K3XV62_SETIT"/>
    <x v="3829"/>
    <n v="904"/>
    <s v="PF06507"/>
    <n v="260"/>
    <n v="343"/>
    <n v="1879"/>
    <s v="PF06507.12 Auxin response factor"/>
    <n v="83"/>
  </r>
  <r>
    <s v="K3XV62_SETIT"/>
    <x v="3829"/>
    <n v="904"/>
    <s v="PF02362"/>
    <n v="134"/>
    <n v="236"/>
    <n v="7718"/>
    <s v="PF02362.20 B3 DNA binding domain"/>
    <n v="102"/>
  </r>
  <r>
    <s v="K3XVN3_SETIT"/>
    <x v="3830"/>
    <n v="686"/>
    <s v="PF06507"/>
    <n v="281"/>
    <n v="364"/>
    <n v="1879"/>
    <s v="PF06507.12 Auxin response factor"/>
    <n v="83"/>
  </r>
  <r>
    <s v="K3XVN3_SETIT"/>
    <x v="3830"/>
    <n v="686"/>
    <s v="PF02362"/>
    <n v="124"/>
    <n v="226"/>
    <n v="7718"/>
    <s v="PF02362.20 B3 DNA binding domain"/>
    <n v="102"/>
  </r>
  <r>
    <s v="K3XZI1_SETIT"/>
    <x v="3831"/>
    <n v="185"/>
    <s v="PF02362"/>
    <n v="67"/>
    <n v="164"/>
    <n v="7718"/>
    <s v="PF02362.20 B3 DNA binding domain"/>
    <n v="97"/>
  </r>
  <r>
    <s v="K3Y2K3_SETIT"/>
    <x v="3832"/>
    <n v="353"/>
    <s v="PF02362"/>
    <n v="17"/>
    <n v="103"/>
    <n v="7718"/>
    <s v="PF02362.20 B3 DNA binding domain"/>
    <n v="86"/>
  </r>
  <r>
    <s v="K3Y2K3_SETIT"/>
    <x v="3832"/>
    <n v="353"/>
    <s v="PF02362"/>
    <n v="116"/>
    <n v="209"/>
    <n v="7718"/>
    <s v="PF02362.20 B3 DNA binding domain"/>
    <n v="93"/>
  </r>
  <r>
    <s v="K3Y2S9_SETIT"/>
    <x v="3833"/>
    <n v="212"/>
    <s v="PF02362"/>
    <n v="32"/>
    <n v="135"/>
    <n v="7718"/>
    <s v="PF02362.20 B3 DNA binding domain"/>
    <n v="103"/>
  </r>
  <r>
    <s v="K3Y5Q2_SETIT"/>
    <x v="3834"/>
    <n v="677"/>
    <s v="PF06507"/>
    <n v="266"/>
    <n v="349"/>
    <n v="1879"/>
    <s v="PF06507.12 Auxin response factor"/>
    <n v="83"/>
  </r>
  <r>
    <s v="K3Y5Q2_SETIT"/>
    <x v="3834"/>
    <n v="677"/>
    <s v="PF02362"/>
    <n v="116"/>
    <n v="218"/>
    <n v="7718"/>
    <s v="PF02362.20 B3 DNA binding domain"/>
    <n v="102"/>
  </r>
  <r>
    <s v="K3Y5R9_SETIT"/>
    <x v="3835"/>
    <n v="663"/>
    <s v="PF02309"/>
    <n v="516"/>
    <n v="596"/>
    <n v="3370"/>
    <s v="PF02309.15 AUX/IAA family"/>
    <n v="80"/>
  </r>
  <r>
    <s v="K3Y5R9_SETIT"/>
    <x v="3835"/>
    <n v="663"/>
    <s v="PF02309"/>
    <n v="586"/>
    <n v="640"/>
    <n v="3370"/>
    <s v="PF02309.15 AUX/IAA family"/>
    <n v="54"/>
  </r>
  <r>
    <s v="K3Y5R9_SETIT"/>
    <x v="3835"/>
    <n v="663"/>
    <s v="PF06507"/>
    <n v="254"/>
    <n v="339"/>
    <n v="1879"/>
    <s v="PF06507.12 Auxin response factor"/>
    <n v="85"/>
  </r>
  <r>
    <s v="K3Y5R9_SETIT"/>
    <x v="3835"/>
    <n v="663"/>
    <s v="PF02362"/>
    <n v="128"/>
    <n v="229"/>
    <n v="7718"/>
    <s v="PF02362.20 B3 DNA binding domain"/>
    <n v="101"/>
  </r>
  <r>
    <s v="K3Y7G4_SETIT"/>
    <x v="3836"/>
    <n v="432"/>
    <s v="PF02362"/>
    <n v="16"/>
    <n v="113"/>
    <n v="7718"/>
    <s v="PF02362.20 B3 DNA binding domain"/>
    <n v="97"/>
  </r>
  <r>
    <s v="K3Y7G4_SETIT"/>
    <x v="3836"/>
    <n v="432"/>
    <s v="PF02362"/>
    <n v="142"/>
    <n v="232"/>
    <n v="7718"/>
    <s v="PF02362.20 B3 DNA binding domain"/>
    <n v="90"/>
  </r>
  <r>
    <s v="K3Y7G4_SETIT"/>
    <x v="3836"/>
    <n v="432"/>
    <s v="PF02362"/>
    <n v="303"/>
    <n v="398"/>
    <n v="7718"/>
    <s v="PF02362.20 B3 DNA binding domain"/>
    <n v="95"/>
  </r>
  <r>
    <s v="K3Y837_SETIT"/>
    <x v="3837"/>
    <n v="373"/>
    <s v="PF02362"/>
    <n v="20"/>
    <n v="103"/>
    <n v="7718"/>
    <s v="PF02362.20 B3 DNA binding domain"/>
    <n v="83"/>
  </r>
  <r>
    <s v="K3Y837_SETIT"/>
    <x v="3837"/>
    <n v="373"/>
    <s v="PF02362"/>
    <n v="133"/>
    <n v="223"/>
    <n v="7718"/>
    <s v="PF02362.20 B3 DNA binding domain"/>
    <n v="90"/>
  </r>
  <r>
    <s v="K3Y837_SETIT"/>
    <x v="3837"/>
    <n v="373"/>
    <s v="PF02362"/>
    <n v="267"/>
    <n v="372"/>
    <n v="7718"/>
    <s v="PF02362.20 B3 DNA binding domain"/>
    <n v="105"/>
  </r>
  <r>
    <s v="K3Y9F7_SETIT"/>
    <x v="3838"/>
    <n v="266"/>
    <s v="PF02362"/>
    <n v="37"/>
    <n v="150"/>
    <n v="7718"/>
    <s v="PF02362.20 B3 DNA binding domain"/>
    <n v="113"/>
  </r>
  <r>
    <s v="K3YBQ9_SETIT"/>
    <x v="3839"/>
    <n v="337"/>
    <s v="PF02362"/>
    <n v="161"/>
    <n v="256"/>
    <n v="7718"/>
    <s v="PF02362.20 B3 DNA binding domain"/>
    <n v="95"/>
  </r>
  <r>
    <s v="K3YC79_SETIT"/>
    <x v="3840"/>
    <n v="409"/>
    <s v="PF02362"/>
    <n v="100"/>
    <n v="205"/>
    <n v="7718"/>
    <s v="PF02362.20 B3 DNA binding domain"/>
    <n v="105"/>
  </r>
  <r>
    <s v="K3YCW5_SETIT"/>
    <x v="3841"/>
    <n v="305"/>
    <s v="PF02362"/>
    <n v="133"/>
    <n v="229"/>
    <n v="7718"/>
    <s v="PF02362.20 B3 DNA binding domain"/>
    <n v="96"/>
  </r>
  <r>
    <s v="K3YCY5_SETIT"/>
    <x v="3842"/>
    <n v="397"/>
    <s v="PF02362"/>
    <n v="15"/>
    <n v="113"/>
    <n v="7718"/>
    <s v="PF02362.20 B3 DNA binding domain"/>
    <n v="98"/>
  </r>
  <r>
    <s v="K3YCY5_SETIT"/>
    <x v="3842"/>
    <n v="397"/>
    <s v="PF02362"/>
    <n v="142"/>
    <n v="232"/>
    <n v="7718"/>
    <s v="PF02362.20 B3 DNA binding domain"/>
    <n v="90"/>
  </r>
  <r>
    <s v="K3YCY5_SETIT"/>
    <x v="3842"/>
    <n v="397"/>
    <s v="PF02362"/>
    <n v="304"/>
    <n v="397"/>
    <n v="7718"/>
    <s v="PF02362.20 B3 DNA binding domain"/>
    <n v="93"/>
  </r>
  <r>
    <s v="K3YD21_SETIT"/>
    <x v="3843"/>
    <n v="340"/>
    <s v="PF02362"/>
    <n v="246"/>
    <n v="339"/>
    <n v="7718"/>
    <s v="PF02362.20 B3 DNA binding domain"/>
    <n v="93"/>
  </r>
  <r>
    <s v="K3YD39_SETIT"/>
    <x v="3844"/>
    <n v="123"/>
    <s v="PF02362"/>
    <n v="7"/>
    <n v="97"/>
    <n v="7718"/>
    <s v="PF02362.20 B3 DNA binding domain"/>
    <n v="90"/>
  </r>
  <r>
    <s v="K3YDC4_SETIT"/>
    <x v="3845"/>
    <n v="261"/>
    <s v="PF00847"/>
    <n v="18"/>
    <n v="67"/>
    <n v="12115"/>
    <s v="PF00847.19 AP2 domain"/>
    <n v="49"/>
  </r>
  <r>
    <s v="K3YDC4_SETIT"/>
    <x v="3845"/>
    <n v="261"/>
    <s v="PF02362"/>
    <n v="118"/>
    <n v="205"/>
    <n v="7718"/>
    <s v="PF02362.20 B3 DNA binding domain"/>
    <n v="87"/>
  </r>
  <r>
    <s v="K3YDR8_SETIT"/>
    <x v="3846"/>
    <n v="360"/>
    <s v="PF02362"/>
    <n v="137"/>
    <n v="231"/>
    <n v="7718"/>
    <s v="PF02362.20 B3 DNA binding domain"/>
    <n v="94"/>
  </r>
  <r>
    <s v="K3YDR8_SETIT"/>
    <x v="3846"/>
    <n v="360"/>
    <s v="PF02362"/>
    <n v="266"/>
    <n v="359"/>
    <n v="7718"/>
    <s v="PF02362.20 B3 DNA binding domain"/>
    <n v="93"/>
  </r>
  <r>
    <s v="K3YE69_SETIT"/>
    <x v="3847"/>
    <n v="389"/>
    <s v="PF02362"/>
    <n v="135"/>
    <n v="227"/>
    <n v="7718"/>
    <s v="PF02362.20 B3 DNA binding domain"/>
    <n v="92"/>
  </r>
  <r>
    <s v="K3YE69_SETIT"/>
    <x v="3847"/>
    <n v="389"/>
    <s v="PF02362"/>
    <n v="296"/>
    <n v="388"/>
    <n v="7718"/>
    <s v="PF02362.20 B3 DNA binding domain"/>
    <n v="92"/>
  </r>
  <r>
    <s v="K3YEB3_SETIT"/>
    <x v="3848"/>
    <n v="126"/>
    <s v="PF02362"/>
    <n v="10"/>
    <n v="104"/>
    <n v="7718"/>
    <s v="PF02362.20 B3 DNA binding domain"/>
    <n v="94"/>
  </r>
  <r>
    <s v="K3YFY7_SETIT"/>
    <x v="3849"/>
    <n v="1099"/>
    <s v="PF02309"/>
    <n v="953"/>
    <n v="1070"/>
    <n v="3370"/>
    <s v="PF02309.15 AUX/IAA family"/>
    <n v="117"/>
  </r>
  <r>
    <s v="K3YFY7_SETIT"/>
    <x v="3849"/>
    <n v="1099"/>
    <s v="PF06507"/>
    <n v="258"/>
    <n v="341"/>
    <n v="1879"/>
    <s v="PF06507.12 Auxin response factor"/>
    <n v="83"/>
  </r>
  <r>
    <s v="K3YFY7_SETIT"/>
    <x v="3849"/>
    <n v="1099"/>
    <s v="PF02362"/>
    <n v="132"/>
    <n v="234"/>
    <n v="7718"/>
    <s v="PF02362.20 B3 DNA binding domain"/>
    <n v="102"/>
  </r>
  <r>
    <s v="K3YFZ0_SETIT"/>
    <x v="3850"/>
    <n v="1096"/>
    <s v="PF02309"/>
    <n v="950"/>
    <n v="1067"/>
    <n v="3370"/>
    <s v="PF02309.15 AUX/IAA family"/>
    <n v="117"/>
  </r>
  <r>
    <s v="K3YFZ0_SETIT"/>
    <x v="3850"/>
    <n v="1096"/>
    <s v="PF06507"/>
    <n v="255"/>
    <n v="338"/>
    <n v="1879"/>
    <s v="PF06507.12 Auxin response factor"/>
    <n v="83"/>
  </r>
  <r>
    <s v="K3YFZ0_SETIT"/>
    <x v="3850"/>
    <n v="1096"/>
    <s v="PF02362"/>
    <n v="129"/>
    <n v="231"/>
    <n v="7718"/>
    <s v="PF02362.20 B3 DNA binding domain"/>
    <n v="102"/>
  </r>
  <r>
    <s v="K3YJE3_SETIT"/>
    <x v="3851"/>
    <n v="242"/>
    <s v="PF02362"/>
    <n v="57"/>
    <n v="155"/>
    <n v="7718"/>
    <s v="PF02362.20 B3 DNA binding domain"/>
    <n v="98"/>
  </r>
  <r>
    <s v="K3YJI5_SETIT"/>
    <x v="3852"/>
    <n v="228"/>
    <s v="PF02362"/>
    <n v="130"/>
    <n v="221"/>
    <n v="7718"/>
    <s v="PF02362.20 B3 DNA binding domain"/>
    <n v="91"/>
  </r>
  <r>
    <s v="K3YMV3_SETIT"/>
    <x v="3853"/>
    <n v="334"/>
    <s v="PF02362"/>
    <n v="227"/>
    <n v="326"/>
    <n v="7718"/>
    <s v="PF02362.20 B3 DNA binding domain"/>
    <n v="99"/>
  </r>
  <r>
    <s v="K3YPF5_SETIT"/>
    <x v="3854"/>
    <n v="1133"/>
    <s v="PF02309"/>
    <n v="961"/>
    <n v="1089"/>
    <n v="3370"/>
    <s v="PF02309.15 AUX/IAA family"/>
    <n v="128"/>
  </r>
  <r>
    <s v="K3YPF5_SETIT"/>
    <x v="3854"/>
    <n v="1133"/>
    <s v="PF06507"/>
    <n v="266"/>
    <n v="349"/>
    <n v="1879"/>
    <s v="PF06507.12 Auxin response factor"/>
    <n v="83"/>
  </r>
  <r>
    <s v="K3YPF5_SETIT"/>
    <x v="3854"/>
    <n v="1133"/>
    <s v="PF02362"/>
    <n v="140"/>
    <n v="242"/>
    <n v="7718"/>
    <s v="PF02362.20 B3 DNA binding domain"/>
    <n v="102"/>
  </r>
  <r>
    <s v="K3YPQ3_SETIT"/>
    <x v="3855"/>
    <n v="932"/>
    <s v="PF02362"/>
    <n v="287"/>
    <n v="379"/>
    <n v="7718"/>
    <s v="PF02362.20 B3 DNA binding domain"/>
    <n v="92"/>
  </r>
  <r>
    <s v="K3YPQ3_SETIT"/>
    <x v="3855"/>
    <n v="932"/>
    <s v="PF02362"/>
    <n v="834"/>
    <n v="931"/>
    <n v="7718"/>
    <s v="PF02362.20 B3 DNA binding domain"/>
    <n v="97"/>
  </r>
  <r>
    <s v="K3YPS0_SETIT"/>
    <x v="3856"/>
    <n v="907"/>
    <s v="PF02309"/>
    <n v="752"/>
    <n v="865"/>
    <n v="3370"/>
    <s v="PF02309.15 AUX/IAA family"/>
    <n v="113"/>
  </r>
  <r>
    <s v="K3YPS0_SETIT"/>
    <x v="3856"/>
    <n v="907"/>
    <s v="PF06507"/>
    <n v="260"/>
    <n v="343"/>
    <n v="1879"/>
    <s v="PF06507.12 Auxin response factor"/>
    <n v="83"/>
  </r>
  <r>
    <s v="K3YPS0_SETIT"/>
    <x v="3856"/>
    <n v="907"/>
    <s v="PF02362"/>
    <n v="134"/>
    <n v="236"/>
    <n v="7718"/>
    <s v="PF02362.20 B3 DNA binding domain"/>
    <n v="102"/>
  </r>
  <r>
    <s v="K3YPY4_SETIT"/>
    <x v="3857"/>
    <n v="811"/>
    <s v="PF02362"/>
    <n v="287"/>
    <n v="379"/>
    <n v="7718"/>
    <s v="PF02362.20 B3 DNA binding domain"/>
    <n v="92"/>
  </r>
  <r>
    <s v="K3YQG6_SETIT"/>
    <x v="3858"/>
    <n v="696"/>
    <s v="PF06507"/>
    <n v="277"/>
    <n v="360"/>
    <n v="1879"/>
    <s v="PF06507.12 Auxin response factor"/>
    <n v="83"/>
  </r>
  <r>
    <s v="K3YQG6_SETIT"/>
    <x v="3858"/>
    <n v="696"/>
    <s v="PF02362"/>
    <n v="122"/>
    <n v="224"/>
    <n v="7718"/>
    <s v="PF02362.20 B3 DNA binding domain"/>
    <n v="102"/>
  </r>
  <r>
    <s v="K3YQL6_SETIT"/>
    <x v="3859"/>
    <n v="674"/>
    <s v="PF06507"/>
    <n v="277"/>
    <n v="360"/>
    <n v="1879"/>
    <s v="PF06507.12 Auxin response factor"/>
    <n v="83"/>
  </r>
  <r>
    <s v="K3YQL6_SETIT"/>
    <x v="3859"/>
    <n v="674"/>
    <s v="PF02362"/>
    <n v="122"/>
    <n v="224"/>
    <n v="7718"/>
    <s v="PF02362.20 B3 DNA binding domain"/>
    <n v="102"/>
  </r>
  <r>
    <s v="K3YQM0_SETIT"/>
    <x v="3860"/>
    <n v="673"/>
    <s v="PF02309"/>
    <n v="409"/>
    <n v="634"/>
    <n v="3370"/>
    <s v="PF02309.15 AUX/IAA family"/>
    <n v="225"/>
  </r>
  <r>
    <s v="K3YQM0_SETIT"/>
    <x v="3860"/>
    <n v="673"/>
    <s v="PF06507"/>
    <n v="249"/>
    <n v="334"/>
    <n v="1879"/>
    <s v="PF06507.12 Auxin response factor"/>
    <n v="85"/>
  </r>
  <r>
    <s v="K3YQM0_SETIT"/>
    <x v="3860"/>
    <n v="673"/>
    <s v="PF02362"/>
    <n v="123"/>
    <n v="224"/>
    <n v="7718"/>
    <s v="PF02362.20 B3 DNA binding domain"/>
    <n v="101"/>
  </r>
  <r>
    <s v="K3Z123_SETIT"/>
    <x v="3861"/>
    <n v="431"/>
    <s v="PF02362"/>
    <n v="105"/>
    <n v="210"/>
    <n v="7718"/>
    <s v="PF02362.20 B3 DNA binding domain"/>
    <n v="105"/>
  </r>
  <r>
    <s v="K3Z3K3_SETIT"/>
    <x v="3862"/>
    <n v="937"/>
    <s v="PF02309"/>
    <n v="809"/>
    <n v="923"/>
    <n v="3370"/>
    <s v="PF02309.15 AUX/IAA family"/>
    <n v="114"/>
  </r>
  <r>
    <s v="K3Z3K3_SETIT"/>
    <x v="3862"/>
    <n v="937"/>
    <s v="PF06507"/>
    <n v="269"/>
    <n v="351"/>
    <n v="1879"/>
    <s v="PF06507.12 Auxin response factor"/>
    <n v="82"/>
  </r>
  <r>
    <s v="K3Z3K3_SETIT"/>
    <x v="3862"/>
    <n v="937"/>
    <s v="PF02362"/>
    <n v="143"/>
    <n v="245"/>
    <n v="7718"/>
    <s v="PF02362.20 B3 DNA binding domain"/>
    <n v="102"/>
  </r>
  <r>
    <s v="K3Z3N9_SETIT"/>
    <x v="3863"/>
    <n v="897"/>
    <s v="PF02309"/>
    <n v="732"/>
    <n v="853"/>
    <n v="3370"/>
    <s v="PF02309.15 AUX/IAA family"/>
    <n v="121"/>
  </r>
  <r>
    <s v="K3Z3N9_SETIT"/>
    <x v="3863"/>
    <n v="897"/>
    <s v="PF06507"/>
    <n v="255"/>
    <n v="338"/>
    <n v="1879"/>
    <s v="PF06507.12 Auxin response factor"/>
    <n v="83"/>
  </r>
  <r>
    <s v="K3Z3N9_SETIT"/>
    <x v="3863"/>
    <n v="897"/>
    <s v="PF02362"/>
    <n v="129"/>
    <n v="231"/>
    <n v="7718"/>
    <s v="PF02362.20 B3 DNA binding domain"/>
    <n v="102"/>
  </r>
  <r>
    <s v="K3Z3U8_SETIT"/>
    <x v="3864"/>
    <n v="841"/>
    <s v="PF02309"/>
    <n v="753"/>
    <n v="803"/>
    <n v="3370"/>
    <s v="PF02309.15 AUX/IAA family"/>
    <n v="50"/>
  </r>
  <r>
    <s v="K3Z3U8_SETIT"/>
    <x v="3864"/>
    <n v="841"/>
    <s v="PF06507"/>
    <n v="273"/>
    <n v="355"/>
    <n v="1879"/>
    <s v="PF06507.12 Auxin response factor"/>
    <n v="82"/>
  </r>
  <r>
    <s v="K3Z3U8_SETIT"/>
    <x v="3864"/>
    <n v="841"/>
    <s v="PF02362"/>
    <n v="147"/>
    <n v="249"/>
    <n v="7718"/>
    <s v="PF02362.20 B3 DNA binding domain"/>
    <n v="102"/>
  </r>
  <r>
    <s v="K3Z3V5_SETIT"/>
    <x v="3865"/>
    <n v="835"/>
    <s v="PF02309"/>
    <n v="718"/>
    <n v="826"/>
    <n v="3370"/>
    <s v="PF02309.15 AUX/IAA family"/>
    <n v="108"/>
  </r>
  <r>
    <s v="K3Z3V5_SETIT"/>
    <x v="3865"/>
    <n v="835"/>
    <s v="PF06507"/>
    <n v="279"/>
    <n v="362"/>
    <n v="1879"/>
    <s v="PF06507.12 Auxin response factor"/>
    <n v="83"/>
  </r>
  <r>
    <s v="K3Z3V5_SETIT"/>
    <x v="3865"/>
    <n v="835"/>
    <s v="PF02362"/>
    <n v="133"/>
    <n v="255"/>
    <n v="7718"/>
    <s v="PF02362.20 B3 DNA binding domain"/>
    <n v="122"/>
  </r>
  <r>
    <s v="K3Z465_SETIT"/>
    <x v="3866"/>
    <n v="727"/>
    <s v="PF06507"/>
    <n v="273"/>
    <n v="355"/>
    <n v="1879"/>
    <s v="PF06507.12 Auxin response factor"/>
    <n v="82"/>
  </r>
  <r>
    <s v="K3Z465_SETIT"/>
    <x v="3866"/>
    <n v="727"/>
    <s v="PF02362"/>
    <n v="147"/>
    <n v="249"/>
    <n v="7718"/>
    <s v="PF02362.20 B3 DNA binding domain"/>
    <n v="102"/>
  </r>
  <r>
    <s v="K3Z4X1_SETIT"/>
    <x v="3867"/>
    <n v="579"/>
    <s v="PF06507"/>
    <n v="158"/>
    <n v="239"/>
    <n v="1879"/>
    <s v="PF06507.12 Auxin response factor"/>
    <n v="81"/>
  </r>
  <r>
    <s v="K3Z4X1_SETIT"/>
    <x v="3867"/>
    <n v="579"/>
    <s v="PF02362"/>
    <n v="32"/>
    <n v="134"/>
    <n v="7718"/>
    <s v="PF02362.20 B3 DNA binding domain"/>
    <n v="102"/>
  </r>
  <r>
    <s v="K3Z4X7_SETIT"/>
    <x v="3868"/>
    <n v="577"/>
    <s v="PF06507"/>
    <n v="131"/>
    <n v="212"/>
    <n v="1879"/>
    <s v="PF06507.12 Auxin response factor"/>
    <n v="81"/>
  </r>
  <r>
    <s v="K3Z4X7_SETIT"/>
    <x v="3868"/>
    <n v="577"/>
    <s v="PF02362"/>
    <n v="5"/>
    <n v="107"/>
    <n v="7718"/>
    <s v="PF02362.20 B3 DNA binding domain"/>
    <n v="102"/>
  </r>
  <r>
    <s v="K3Z4Z5_SETIT"/>
    <x v="3869"/>
    <n v="569"/>
    <s v="PF06507"/>
    <n v="131"/>
    <n v="212"/>
    <n v="1879"/>
    <s v="PF06507.12 Auxin response factor"/>
    <n v="81"/>
  </r>
  <r>
    <s v="K3Z4Z5_SETIT"/>
    <x v="3869"/>
    <n v="569"/>
    <s v="PF02362"/>
    <n v="5"/>
    <n v="107"/>
    <n v="7718"/>
    <s v="PF02362.20 B3 DNA binding domain"/>
    <n v="102"/>
  </r>
  <r>
    <s v="K3Z5L5_SETIT"/>
    <x v="3870"/>
    <n v="502"/>
    <s v="PF06507"/>
    <n v="241"/>
    <n v="329"/>
    <n v="1879"/>
    <s v="PF06507.12 Auxin response factor"/>
    <n v="88"/>
  </r>
  <r>
    <s v="K3Z5L5_SETIT"/>
    <x v="3870"/>
    <n v="502"/>
    <s v="PF02362"/>
    <n v="110"/>
    <n v="212"/>
    <n v="7718"/>
    <s v="PF02362.20 B3 DNA binding domain"/>
    <n v="102"/>
  </r>
  <r>
    <s v="K3Z7I5_SETIT"/>
    <x v="3871"/>
    <n v="352"/>
    <s v="PF02362"/>
    <n v="28"/>
    <n v="116"/>
    <n v="7718"/>
    <s v="PF02362.20 B3 DNA binding domain"/>
    <n v="88"/>
  </r>
  <r>
    <s v="K3Z7I5_SETIT"/>
    <x v="3871"/>
    <n v="352"/>
    <s v="PF02362"/>
    <n v="245"/>
    <n v="344"/>
    <n v="7718"/>
    <s v="PF02362.20 B3 DNA binding domain"/>
    <n v="99"/>
  </r>
  <r>
    <s v="K3Z8D2_SETIT"/>
    <x v="3872"/>
    <n v="298"/>
    <s v="PF02362"/>
    <n v="1"/>
    <n v="80"/>
    <n v="7718"/>
    <s v="PF02362.20 B3 DNA binding domain"/>
    <n v="79"/>
  </r>
  <r>
    <s v="K3Z8D2_SETIT"/>
    <x v="3872"/>
    <n v="298"/>
    <s v="PF02362"/>
    <n v="198"/>
    <n v="296"/>
    <n v="7718"/>
    <s v="PF02362.20 B3 DNA binding domain"/>
    <n v="98"/>
  </r>
  <r>
    <s v="K3Z8P6_SETIT"/>
    <x v="3873"/>
    <n v="278"/>
    <s v="PF02362"/>
    <n v="141"/>
    <n v="232"/>
    <n v="7718"/>
    <s v="PF02362.20 B3 DNA binding domain"/>
    <n v="91"/>
  </r>
  <r>
    <s v="K3ZCG0_SETIT"/>
    <x v="3874"/>
    <n v="355"/>
    <s v="PF02362"/>
    <n v="28"/>
    <n v="118"/>
    <n v="7718"/>
    <s v="PF02362.20 B3 DNA binding domain"/>
    <n v="90"/>
  </r>
  <r>
    <s v="K3ZCG0_SETIT"/>
    <x v="3874"/>
    <n v="355"/>
    <s v="PF02362"/>
    <n v="248"/>
    <n v="347"/>
    <n v="7718"/>
    <s v="PF02362.20 B3 DNA binding domain"/>
    <n v="99"/>
  </r>
  <r>
    <s v="K3ZCR5_SETIT"/>
    <x v="3875"/>
    <n v="234"/>
    <s v="PF02362"/>
    <n v="27"/>
    <n v="121"/>
    <n v="7718"/>
    <s v="PF02362.20 B3 DNA binding domain"/>
    <n v="94"/>
  </r>
  <r>
    <s v="K3ZCR5_SETIT"/>
    <x v="3875"/>
    <n v="234"/>
    <s v="PF02362"/>
    <n v="143"/>
    <n v="233"/>
    <n v="7718"/>
    <s v="PF02362.20 B3 DNA binding domain"/>
    <n v="90"/>
  </r>
  <r>
    <s v="K3ZCZ3_SETIT"/>
    <x v="3876"/>
    <n v="354"/>
    <s v="PF02362"/>
    <n v="29"/>
    <n v="119"/>
    <n v="7718"/>
    <s v="PF02362.20 B3 DNA binding domain"/>
    <n v="90"/>
  </r>
  <r>
    <s v="K3ZCZ3_SETIT"/>
    <x v="3876"/>
    <n v="354"/>
    <s v="PF02362"/>
    <n v="247"/>
    <n v="346"/>
    <n v="7718"/>
    <s v="PF02362.20 B3 DNA binding domain"/>
    <n v="99"/>
  </r>
  <r>
    <s v="K3ZDE0_SETIT"/>
    <x v="3877"/>
    <n v="381"/>
    <s v="PF00847"/>
    <n v="76"/>
    <n v="125"/>
    <n v="12115"/>
    <s v="PF00847.19 AP2 domain"/>
    <n v="49"/>
  </r>
  <r>
    <s v="K3ZDE0_SETIT"/>
    <x v="3877"/>
    <n v="381"/>
    <s v="PF02362"/>
    <n v="206"/>
    <n v="312"/>
    <n v="7718"/>
    <s v="PF02362.20 B3 DNA binding domain"/>
    <n v="106"/>
  </r>
  <r>
    <s v="K3ZEH1_SETIT"/>
    <x v="3878"/>
    <n v="351"/>
    <s v="PF02362"/>
    <n v="29"/>
    <n v="119"/>
    <n v="7718"/>
    <s v="PF02362.20 B3 DNA binding domain"/>
    <n v="90"/>
  </r>
  <r>
    <s v="K3ZEH1_SETIT"/>
    <x v="3878"/>
    <n v="351"/>
    <s v="PF02362"/>
    <n v="244"/>
    <n v="343"/>
    <n v="7718"/>
    <s v="PF02362.20 B3 DNA binding domain"/>
    <n v="99"/>
  </r>
  <r>
    <s v="K3ZF38_SETIT"/>
    <x v="3879"/>
    <n v="432"/>
    <s v="PF02362"/>
    <n v="298"/>
    <n v="400"/>
    <n v="7718"/>
    <s v="PF02362.20 B3 DNA binding domain"/>
    <n v="102"/>
  </r>
  <r>
    <s v="K3ZHD6_SETIT"/>
    <x v="3880"/>
    <n v="811"/>
    <s v="PF02309"/>
    <n v="722"/>
    <n v="776"/>
    <n v="3370"/>
    <s v="PF02309.15 AUX/IAA family"/>
    <n v="54"/>
  </r>
  <r>
    <s v="K3ZHD6_SETIT"/>
    <x v="3880"/>
    <n v="811"/>
    <s v="PF06507"/>
    <n v="238"/>
    <n v="320"/>
    <n v="1879"/>
    <s v="PF06507.12 Auxin response factor"/>
    <n v="82"/>
  </r>
  <r>
    <s v="K3ZHD6_SETIT"/>
    <x v="3880"/>
    <n v="811"/>
    <s v="PF02362"/>
    <n v="112"/>
    <n v="214"/>
    <n v="7718"/>
    <s v="PF02362.20 B3 DNA binding domain"/>
    <n v="102"/>
  </r>
  <r>
    <s v="K3ZHD7_SETIT"/>
    <x v="3881"/>
    <n v="810"/>
    <s v="PF02309"/>
    <n v="721"/>
    <n v="775"/>
    <n v="3370"/>
    <s v="PF02309.15 AUX/IAA family"/>
    <n v="54"/>
  </r>
  <r>
    <s v="K3ZHD7_SETIT"/>
    <x v="3881"/>
    <n v="810"/>
    <s v="PF06507"/>
    <n v="237"/>
    <n v="319"/>
    <n v="1879"/>
    <s v="PF06507.12 Auxin response factor"/>
    <n v="82"/>
  </r>
  <r>
    <s v="K3ZHD7_SETIT"/>
    <x v="3881"/>
    <n v="810"/>
    <s v="PF02362"/>
    <n v="111"/>
    <n v="213"/>
    <n v="7718"/>
    <s v="PF02362.20 B3 DNA binding domain"/>
    <n v="102"/>
  </r>
  <r>
    <s v="K3ZLC3_SETIT"/>
    <x v="3882"/>
    <n v="355"/>
    <s v="PF02362"/>
    <n v="1"/>
    <n v="77"/>
    <n v="7718"/>
    <s v="PF02362.20 B3 DNA binding domain"/>
    <n v="76"/>
  </r>
  <r>
    <s v="K3ZLC3_SETIT"/>
    <x v="3882"/>
    <n v="355"/>
    <s v="PF02362"/>
    <n v="247"/>
    <n v="342"/>
    <n v="7718"/>
    <s v="PF02362.20 B3 DNA binding domain"/>
    <n v="95"/>
  </r>
  <r>
    <s v="K3ZM19_SETIT"/>
    <x v="3883"/>
    <n v="275"/>
    <s v="PF02362"/>
    <n v="34"/>
    <n v="139"/>
    <n v="7718"/>
    <s v="PF02362.20 B3 DNA binding domain"/>
    <n v="105"/>
  </r>
  <r>
    <s v="K3ZQE9_SETIT"/>
    <x v="3884"/>
    <n v="965"/>
    <s v="PF02362"/>
    <n v="462"/>
    <n v="563"/>
    <n v="7718"/>
    <s v="PF02362.20 B3 DNA binding domain"/>
    <n v="101"/>
  </r>
  <r>
    <s v="K3ZQE9_SETIT"/>
    <x v="3884"/>
    <n v="965"/>
    <s v="PF07496"/>
    <n v="722"/>
    <n v="765"/>
    <n v="1707"/>
    <s v="PF07496.14 CW-type Zinc Finger"/>
    <n v="43"/>
  </r>
  <r>
    <s v="K3ZQF2_SETIT"/>
    <x v="3885"/>
    <n v="962"/>
    <s v="PF02362"/>
    <n v="459"/>
    <n v="560"/>
    <n v="7718"/>
    <s v="PF02362.20 B3 DNA binding domain"/>
    <n v="101"/>
  </r>
  <r>
    <s v="K3ZQF2_SETIT"/>
    <x v="3885"/>
    <n v="962"/>
    <s v="PF07496"/>
    <n v="719"/>
    <n v="762"/>
    <n v="1707"/>
    <s v="PF07496.14 CW-type Zinc Finger"/>
    <n v="43"/>
  </r>
  <r>
    <s v="K3ZQF4_SETIT"/>
    <x v="3886"/>
    <n v="957"/>
    <s v="PF02362"/>
    <n v="364"/>
    <n v="465"/>
    <n v="7718"/>
    <s v="PF02362.20 B3 DNA binding domain"/>
    <n v="101"/>
  </r>
  <r>
    <s v="K3ZQF4_SETIT"/>
    <x v="3886"/>
    <n v="957"/>
    <s v="PF07496"/>
    <n v="630"/>
    <n v="673"/>
    <n v="1707"/>
    <s v="PF07496.14 CW-type Zinc Finger"/>
    <n v="43"/>
  </r>
  <r>
    <s v="K4A6M0_SETIT"/>
    <x v="3887"/>
    <n v="684"/>
    <s v="PF06507"/>
    <n v="275"/>
    <n v="358"/>
    <n v="1879"/>
    <s v="PF06507.12 Auxin response factor"/>
    <n v="83"/>
  </r>
  <r>
    <s v="K4A6M0_SETIT"/>
    <x v="3887"/>
    <n v="684"/>
    <s v="PF02362"/>
    <n v="119"/>
    <n v="221"/>
    <n v="7718"/>
    <s v="PF02362.20 B3 DNA binding domain"/>
    <n v="102"/>
  </r>
  <r>
    <s v="K4A840_SETIT"/>
    <x v="3888"/>
    <n v="543"/>
    <s v="PF02362"/>
    <n v="34"/>
    <n v="124"/>
    <n v="7718"/>
    <s v="PF02362.20 B3 DNA binding domain"/>
    <n v="90"/>
  </r>
  <r>
    <s v="K4A840_SETIT"/>
    <x v="3888"/>
    <n v="543"/>
    <s v="PF02362"/>
    <n v="248"/>
    <n v="348"/>
    <n v="7718"/>
    <s v="PF02362.20 B3 DNA binding domain"/>
    <n v="100"/>
  </r>
  <r>
    <s v="K4A840_SETIT"/>
    <x v="3888"/>
    <n v="543"/>
    <s v="PF02362"/>
    <n v="445"/>
    <n v="541"/>
    <n v="7718"/>
    <s v="PF02362.20 B3 DNA binding domain"/>
    <n v="96"/>
  </r>
  <r>
    <s v="K4A8R0_SETIT"/>
    <x v="3889"/>
    <n v="509"/>
    <s v="PF02362"/>
    <n v="32"/>
    <n v="122"/>
    <n v="7718"/>
    <s v="PF02362.20 B3 DNA binding domain"/>
    <n v="90"/>
  </r>
  <r>
    <s v="K4A8R0_SETIT"/>
    <x v="3889"/>
    <n v="509"/>
    <s v="PF02362"/>
    <n v="260"/>
    <n v="347"/>
    <n v="7718"/>
    <s v="PF02362.20 B3 DNA binding domain"/>
    <n v="87"/>
  </r>
  <r>
    <s v="K4A8R0_SETIT"/>
    <x v="3889"/>
    <n v="509"/>
    <s v="PF02362"/>
    <n v="407"/>
    <n v="507"/>
    <n v="7718"/>
    <s v="PF02362.20 B3 DNA binding domain"/>
    <n v="100"/>
  </r>
  <r>
    <s v="K4A8S2_SETIT"/>
    <x v="3890"/>
    <n v="508"/>
    <s v="PF02362"/>
    <n v="242"/>
    <n v="328"/>
    <n v="7718"/>
    <s v="PF02362.20 B3 DNA binding domain"/>
    <n v="86"/>
  </r>
  <r>
    <s v="K4A8S2_SETIT"/>
    <x v="3890"/>
    <n v="508"/>
    <s v="PF02362"/>
    <n v="409"/>
    <n v="506"/>
    <n v="7718"/>
    <s v="PF02362.20 B3 DNA binding domain"/>
    <n v="97"/>
  </r>
  <r>
    <s v="K4ADA7_SETIT"/>
    <x v="3891"/>
    <n v="293"/>
    <s v="PF02362"/>
    <n v="31"/>
    <n v="136"/>
    <n v="7718"/>
    <s v="PF02362.20 B3 DNA binding domain"/>
    <n v="105"/>
  </r>
  <r>
    <s v="K4ADG1_SETIT"/>
    <x v="3892"/>
    <n v="285"/>
    <s v="PF02362"/>
    <n v="39"/>
    <n v="133"/>
    <n v="7718"/>
    <s v="PF02362.20 B3 DNA binding domain"/>
    <n v="94"/>
  </r>
  <r>
    <s v="K4ADG1_SETIT"/>
    <x v="3892"/>
    <n v="285"/>
    <s v="PF02362"/>
    <n v="168"/>
    <n v="254"/>
    <n v="7718"/>
    <s v="PF02362.20 B3 DNA binding domain"/>
    <n v="86"/>
  </r>
  <r>
    <s v="K4AEF9_SETIT"/>
    <x v="3893"/>
    <n v="237"/>
    <s v="PF02362"/>
    <n v="137"/>
    <n v="228"/>
    <n v="7718"/>
    <s v="PF02362.20 B3 DNA binding domain"/>
    <n v="91"/>
  </r>
  <r>
    <s v="K4AG14_SETIT"/>
    <x v="3894"/>
    <n v="163"/>
    <s v="PF02362"/>
    <n v="61"/>
    <n v="158"/>
    <n v="7718"/>
    <s v="PF02362.20 B3 DNA binding domain"/>
    <n v="97"/>
  </r>
  <r>
    <s v="K4AI59_SETIT"/>
    <x v="3895"/>
    <n v="337"/>
    <s v="PF02362"/>
    <n v="32"/>
    <n v="123"/>
    <n v="7718"/>
    <s v="PF02362.20 B3 DNA binding domain"/>
    <n v="91"/>
  </r>
  <r>
    <s v="K4AI59_SETIT"/>
    <x v="3895"/>
    <n v="337"/>
    <s v="PF02362"/>
    <n v="239"/>
    <n v="337"/>
    <n v="7718"/>
    <s v="PF02362.20 B3 DNA binding domain"/>
    <n v="98"/>
  </r>
  <r>
    <s v="K4AJM2_SETIT"/>
    <x v="3896"/>
    <n v="291"/>
    <s v="PF02362"/>
    <n v="1"/>
    <n v="78"/>
    <n v="7718"/>
    <s v="PF02362.20 B3 DNA binding domain"/>
    <n v="77"/>
  </r>
  <r>
    <s v="K4AJM2_SETIT"/>
    <x v="3896"/>
    <n v="291"/>
    <s v="PF02362"/>
    <n v="194"/>
    <n v="291"/>
    <n v="7718"/>
    <s v="PF02362.20 B3 DNA binding domain"/>
    <n v="97"/>
  </r>
  <r>
    <s v="K4AJW8_SETIT"/>
    <x v="3897"/>
    <n v="515"/>
    <s v="PF02362"/>
    <n v="34"/>
    <n v="125"/>
    <n v="7718"/>
    <s v="PF02362.20 B3 DNA binding domain"/>
    <n v="91"/>
  </r>
  <r>
    <s v="K4AJW8_SETIT"/>
    <x v="3897"/>
    <n v="515"/>
    <s v="PF02362"/>
    <n v="220"/>
    <n v="320"/>
    <n v="7718"/>
    <s v="PF02362.20 B3 DNA binding domain"/>
    <n v="100"/>
  </r>
  <r>
    <s v="K4AJW8_SETIT"/>
    <x v="3897"/>
    <n v="515"/>
    <s v="PF02362"/>
    <n v="421"/>
    <n v="513"/>
    <n v="7718"/>
    <s v="PF02362.20 B3 DNA binding domain"/>
    <n v="92"/>
  </r>
  <r>
    <s v="K4AKD6_SETIT"/>
    <x v="3898"/>
    <n v="182"/>
    <s v="PF02362"/>
    <n v="77"/>
    <n v="182"/>
    <n v="7718"/>
    <s v="PF02362.20 B3 DNA binding domain"/>
    <n v="105"/>
  </r>
  <r>
    <s v="K4AKS4_SETIT"/>
    <x v="3899"/>
    <n v="537"/>
    <s v="PF02362"/>
    <n v="27"/>
    <n v="118"/>
    <n v="7718"/>
    <s v="PF02362.20 B3 DNA binding domain"/>
    <n v="91"/>
  </r>
  <r>
    <s v="K4AKS4_SETIT"/>
    <x v="3899"/>
    <n v="537"/>
    <s v="PF02362"/>
    <n v="245"/>
    <n v="342"/>
    <n v="7718"/>
    <s v="PF02362.20 B3 DNA binding domain"/>
    <n v="97"/>
  </r>
  <r>
    <s v="K4AKS4_SETIT"/>
    <x v="3899"/>
    <n v="537"/>
    <s v="PF02362"/>
    <n v="440"/>
    <n v="535"/>
    <n v="7718"/>
    <s v="PF02362.20 B3 DNA binding domain"/>
    <n v="95"/>
  </r>
  <r>
    <s v="K4ALK6_SETIT"/>
    <x v="3900"/>
    <n v="228"/>
    <s v="PF02362"/>
    <n v="43"/>
    <n v="126"/>
    <n v="7718"/>
    <s v="PF02362.20 B3 DNA binding domain"/>
    <n v="83"/>
  </r>
  <r>
    <s v="K4ALK6_SETIT"/>
    <x v="3900"/>
    <n v="228"/>
    <s v="PF02362"/>
    <n v="132"/>
    <n v="224"/>
    <n v="7718"/>
    <s v="PF02362.20 B3 DNA binding domain"/>
    <n v="92"/>
  </r>
  <r>
    <s v="K4AM37_SETIT"/>
    <x v="3901"/>
    <n v="275"/>
    <s v="PF02362"/>
    <n v="30"/>
    <n v="144"/>
    <n v="7718"/>
    <s v="PF02362.20 B3 DNA binding domain"/>
    <n v="114"/>
  </r>
  <r>
    <s v="K4AM86_SETIT"/>
    <x v="3902"/>
    <n v="351"/>
    <s v="PF02362"/>
    <n v="6"/>
    <n v="99"/>
    <n v="7718"/>
    <s v="PF02362.20 B3 DNA binding domain"/>
    <n v="93"/>
  </r>
  <r>
    <s v="K4AM86_SETIT"/>
    <x v="3902"/>
    <n v="351"/>
    <s v="PF02362"/>
    <n v="243"/>
    <n v="343"/>
    <n v="7718"/>
    <s v="PF02362.20 B3 DNA binding domain"/>
    <n v="100"/>
  </r>
  <r>
    <s v="K4AUF5_SOLLC"/>
    <x v="3903"/>
    <n v="284"/>
    <s v="PF02362"/>
    <n v="11"/>
    <n v="102"/>
    <n v="7718"/>
    <s v="PF02362.20 B3 DNA binding domain"/>
    <n v="91"/>
  </r>
  <r>
    <s v="K4AUF5_SOLLC"/>
    <x v="3903"/>
    <n v="284"/>
    <s v="PF02362"/>
    <n v="179"/>
    <n v="275"/>
    <n v="7718"/>
    <s v="PF02362.20 B3 DNA binding domain"/>
    <n v="96"/>
  </r>
  <r>
    <s v="K4AWE0_SOLLC"/>
    <x v="3904"/>
    <n v="97"/>
    <s v="PF02362"/>
    <n v="12"/>
    <n v="75"/>
    <n v="7718"/>
    <s v="PF02362.20 B3 DNA binding domain"/>
    <n v="63"/>
  </r>
  <r>
    <s v="K4AXK1_SOLLC"/>
    <x v="3905"/>
    <n v="109"/>
    <s v="PF02362"/>
    <n v="14"/>
    <n v="105"/>
    <n v="7718"/>
    <s v="PF02362.20 B3 DNA binding domain"/>
    <n v="91"/>
  </r>
  <r>
    <s v="K4AY32_SOLLC"/>
    <x v="3906"/>
    <n v="167"/>
    <s v="PF02362"/>
    <n v="49"/>
    <n v="145"/>
    <n v="7718"/>
    <s v="PF02362.20 B3 DNA binding domain"/>
    <n v="96"/>
  </r>
  <r>
    <s v="K4AZX7_SOLLC"/>
    <x v="3907"/>
    <n v="179"/>
    <s v="PF02362"/>
    <n v="65"/>
    <n v="174"/>
    <n v="7718"/>
    <s v="PF02362.20 B3 DNA binding domain"/>
    <n v="109"/>
  </r>
  <r>
    <s v="K4AZZ6_SOLLC"/>
    <x v="3908"/>
    <n v="689"/>
    <s v="PF02309"/>
    <n v="503"/>
    <n v="664"/>
    <n v="3370"/>
    <s v="PF02309.15 AUX/IAA family"/>
    <n v="161"/>
  </r>
  <r>
    <s v="K4AZZ6_SOLLC"/>
    <x v="3908"/>
    <n v="689"/>
    <s v="PF06507"/>
    <n v="241"/>
    <n v="320"/>
    <n v="1879"/>
    <s v="PF06507.12 Auxin response factor"/>
    <n v="79"/>
  </r>
  <r>
    <s v="K4AZZ6_SOLLC"/>
    <x v="3908"/>
    <n v="689"/>
    <s v="PF02362"/>
    <n v="115"/>
    <n v="217"/>
    <n v="7718"/>
    <s v="PF02362.20 B3 DNA binding domain"/>
    <n v="102"/>
  </r>
  <r>
    <s v="K4B067_SOLLC"/>
    <x v="3909"/>
    <n v="92"/>
    <s v="PF02362"/>
    <n v="2"/>
    <n v="69"/>
    <n v="7718"/>
    <s v="PF02362.20 B3 DNA binding domain"/>
    <n v="67"/>
  </r>
  <r>
    <s v="K4B1N1_SOLLC"/>
    <x v="3910"/>
    <n v="654"/>
    <s v="PF02309"/>
    <n v="503"/>
    <n v="581"/>
    <n v="3370"/>
    <s v="PF02309.15 AUX/IAA family"/>
    <n v="78"/>
  </r>
  <r>
    <s v="K4B1N1_SOLLC"/>
    <x v="3910"/>
    <n v="654"/>
    <s v="PF02309"/>
    <n v="576"/>
    <n v="631"/>
    <n v="3370"/>
    <s v="PF02309.15 AUX/IAA family"/>
    <n v="55"/>
  </r>
  <r>
    <s v="K4B1N1_SOLLC"/>
    <x v="3910"/>
    <n v="654"/>
    <s v="PF06507"/>
    <n v="254"/>
    <n v="336"/>
    <n v="1879"/>
    <s v="PF06507.12 Auxin response factor"/>
    <n v="82"/>
  </r>
  <r>
    <s v="K4B1N1_SOLLC"/>
    <x v="3910"/>
    <n v="654"/>
    <s v="PF02362"/>
    <n v="128"/>
    <n v="229"/>
    <n v="7718"/>
    <s v="PF02362.20 B3 DNA binding domain"/>
    <n v="101"/>
  </r>
  <r>
    <s v="K4B2J3_SOLLC"/>
    <x v="3911"/>
    <n v="336"/>
    <s v="PF02362"/>
    <n v="5"/>
    <n v="98"/>
    <n v="7718"/>
    <s v="PF02362.20 B3 DNA binding domain"/>
    <n v="93"/>
  </r>
  <r>
    <s v="K4B2J3_SOLLC"/>
    <x v="3911"/>
    <n v="336"/>
    <s v="PF02362"/>
    <n v="234"/>
    <n v="330"/>
    <n v="7718"/>
    <s v="PF02362.20 B3 DNA binding domain"/>
    <n v="96"/>
  </r>
  <r>
    <s v="K4B328_SOLLC"/>
    <x v="3912"/>
    <n v="295"/>
    <s v="PF02362"/>
    <n v="64"/>
    <n v="155"/>
    <n v="7718"/>
    <s v="PF02362.20 B3 DNA binding domain"/>
    <n v="91"/>
  </r>
  <r>
    <s v="K4B329_SOLLC"/>
    <x v="3913"/>
    <n v="336"/>
    <s v="PF02362"/>
    <n v="127"/>
    <n v="218"/>
    <n v="7718"/>
    <s v="PF02362.20 B3 DNA binding domain"/>
    <n v="91"/>
  </r>
  <r>
    <s v="K4B330_SOLLC"/>
    <x v="3914"/>
    <n v="224"/>
    <s v="PF02362"/>
    <n v="129"/>
    <n v="220"/>
    <n v="7718"/>
    <s v="PF02362.20 B3 DNA binding domain"/>
    <n v="91"/>
  </r>
  <r>
    <s v="K4B3A7_SOLLC"/>
    <x v="3915"/>
    <n v="285"/>
    <s v="PF02362"/>
    <n v="14"/>
    <n v="104"/>
    <n v="7718"/>
    <s v="PF02362.20 B3 DNA binding domain"/>
    <n v="90"/>
  </r>
  <r>
    <s v="K4B3A7_SOLLC"/>
    <x v="3915"/>
    <n v="285"/>
    <s v="PF02362"/>
    <n v="180"/>
    <n v="274"/>
    <n v="7718"/>
    <s v="PF02362.20 B3 DNA binding domain"/>
    <n v="94"/>
  </r>
  <r>
    <s v="K4B3A8_SOLLC"/>
    <x v="3916"/>
    <n v="372"/>
    <s v="PF02362"/>
    <n v="5"/>
    <n v="97"/>
    <n v="7718"/>
    <s v="PF02362.20 B3 DNA binding domain"/>
    <n v="92"/>
  </r>
  <r>
    <s v="K4B3A8_SOLLC"/>
    <x v="3916"/>
    <n v="372"/>
    <s v="PF02362"/>
    <n v="240"/>
    <n v="331"/>
    <n v="7718"/>
    <s v="PF02362.20 B3 DNA binding domain"/>
    <n v="91"/>
  </r>
  <r>
    <s v="K4B3A9_SOLLC"/>
    <x v="3917"/>
    <n v="347"/>
    <s v="PF02362"/>
    <n v="5"/>
    <n v="95"/>
    <n v="7718"/>
    <s v="PF02362.20 B3 DNA binding domain"/>
    <n v="90"/>
  </r>
  <r>
    <s v="K4B3A9_SOLLC"/>
    <x v="3917"/>
    <n v="347"/>
    <s v="PF02362"/>
    <n v="243"/>
    <n v="334"/>
    <n v="7718"/>
    <s v="PF02362.20 B3 DNA binding domain"/>
    <n v="91"/>
  </r>
  <r>
    <s v="K4B4X6_SOLLC"/>
    <x v="3918"/>
    <n v="1317"/>
    <s v="PF02362"/>
    <n v="186"/>
    <n v="279"/>
    <n v="7718"/>
    <s v="PF02362.20 B3 DNA binding domain"/>
    <n v="93"/>
  </r>
  <r>
    <s v="K4B4X6_SOLLC"/>
    <x v="3918"/>
    <n v="1317"/>
    <s v="PF02362"/>
    <n v="402"/>
    <n v="495"/>
    <n v="7718"/>
    <s v="PF02362.20 B3 DNA binding domain"/>
    <n v="93"/>
  </r>
  <r>
    <s v="K4B4X6_SOLLC"/>
    <x v="3918"/>
    <n v="1317"/>
    <s v="PF02362"/>
    <n v="618"/>
    <n v="710"/>
    <n v="7718"/>
    <s v="PF02362.20 B3 DNA binding domain"/>
    <n v="92"/>
  </r>
  <r>
    <s v="K4B4X6_SOLLC"/>
    <x v="3918"/>
    <n v="1317"/>
    <s v="PF02362"/>
    <n v="1019"/>
    <n v="1114"/>
    <n v="7718"/>
    <s v="PF02362.20 B3 DNA binding domain"/>
    <n v="95"/>
  </r>
  <r>
    <s v="K4B4X6_SOLLC"/>
    <x v="3918"/>
    <n v="1317"/>
    <s v="PF02362"/>
    <n v="1215"/>
    <n v="1313"/>
    <n v="7718"/>
    <s v="PF02362.20 B3 DNA binding domain"/>
    <n v="98"/>
  </r>
  <r>
    <s v="K4B557_SOLLC"/>
    <x v="3919"/>
    <n v="345"/>
    <s v="PF02362"/>
    <n v="5"/>
    <n v="97"/>
    <n v="7718"/>
    <s v="PF02362.20 B3 DNA binding domain"/>
    <n v="92"/>
  </r>
  <r>
    <s v="K4B5F3_SOLLC"/>
    <x v="3920"/>
    <n v="108"/>
    <s v="PF02362"/>
    <n v="2"/>
    <n v="69"/>
    <n v="7718"/>
    <s v="PF02362.20 B3 DNA binding domain"/>
    <n v="67"/>
  </r>
  <r>
    <s v="K4B5U7_SOLLC"/>
    <x v="3921"/>
    <n v="842"/>
    <s v="PF02309"/>
    <n v="689"/>
    <n v="806"/>
    <n v="3370"/>
    <s v="PF02309.15 AUX/IAA family"/>
    <n v="117"/>
  </r>
  <r>
    <s v="K4B5U7_SOLLC"/>
    <x v="3921"/>
    <n v="842"/>
    <s v="PF06507"/>
    <n v="254"/>
    <n v="337"/>
    <n v="1879"/>
    <s v="PF06507.12 Auxin response factor"/>
    <n v="83"/>
  </r>
  <r>
    <s v="K4B5U7_SOLLC"/>
    <x v="3921"/>
    <n v="842"/>
    <s v="PF02362"/>
    <n v="128"/>
    <n v="230"/>
    <n v="7718"/>
    <s v="PF02362.20 B3 DNA binding domain"/>
    <n v="102"/>
  </r>
  <r>
    <s v="K4B626_SOLLC"/>
    <x v="3922"/>
    <n v="122"/>
    <s v="PF02362"/>
    <n v="10"/>
    <n v="103"/>
    <n v="7718"/>
    <s v="PF02362.20 B3 DNA binding domain"/>
    <n v="93"/>
  </r>
  <r>
    <s v="K4B6W5_SOLLC"/>
    <x v="3923"/>
    <n v="227"/>
    <s v="PF02362"/>
    <n v="113"/>
    <n v="210"/>
    <n v="7718"/>
    <s v="PF02362.20 B3 DNA binding domain"/>
    <n v="97"/>
  </r>
  <r>
    <s v="K4B6W8_SOLLC"/>
    <x v="3924"/>
    <n v="278"/>
    <s v="PF02362"/>
    <n v="11"/>
    <n v="102"/>
    <n v="7718"/>
    <s v="PF02362.20 B3 DNA binding domain"/>
    <n v="91"/>
  </r>
  <r>
    <s v="K4B6W8_SOLLC"/>
    <x v="3924"/>
    <n v="278"/>
    <s v="PF02362"/>
    <n v="178"/>
    <n v="270"/>
    <n v="7718"/>
    <s v="PF02362.20 B3 DNA binding domain"/>
    <n v="92"/>
  </r>
  <r>
    <s v="K4B6W9_SOLLC"/>
    <x v="3925"/>
    <n v="331"/>
    <s v="PF02362"/>
    <n v="23"/>
    <n v="114"/>
    <n v="7718"/>
    <s v="PF02362.20 B3 DNA binding domain"/>
    <n v="91"/>
  </r>
  <r>
    <s v="K4B6W9_SOLLC"/>
    <x v="3925"/>
    <n v="331"/>
    <s v="PF02362"/>
    <n v="230"/>
    <n v="323"/>
    <n v="7718"/>
    <s v="PF02362.20 B3 DNA binding domain"/>
    <n v="93"/>
  </r>
  <r>
    <s v="K4B8Y1_SOLLC"/>
    <x v="3926"/>
    <n v="747"/>
    <s v="PF06507"/>
    <n v="286"/>
    <n v="368"/>
    <n v="1879"/>
    <s v="PF06507.12 Auxin response factor"/>
    <n v="82"/>
  </r>
  <r>
    <s v="K4B8Y1_SOLLC"/>
    <x v="3926"/>
    <n v="747"/>
    <s v="PF02362"/>
    <n v="160"/>
    <n v="262"/>
    <n v="7718"/>
    <s v="PF02362.20 B3 DNA binding domain"/>
    <n v="102"/>
  </r>
  <r>
    <s v="K4B9C6_SOLLC"/>
    <x v="3927"/>
    <n v="1043"/>
    <s v="PF02362"/>
    <n v="321"/>
    <n v="422"/>
    <n v="7718"/>
    <s v="PF02362.20 B3 DNA binding domain"/>
    <n v="101"/>
  </r>
  <r>
    <s v="K4B9C6_SOLLC"/>
    <x v="3927"/>
    <n v="1043"/>
    <s v="PF07496"/>
    <n v="580"/>
    <n v="623"/>
    <n v="1707"/>
    <s v="PF07496.14 CW-type Zinc Finger"/>
    <n v="43"/>
  </r>
  <r>
    <s v="K4BA48_SOLLC"/>
    <x v="3928"/>
    <n v="293"/>
    <s v="PF02362"/>
    <n v="11"/>
    <n v="109"/>
    <n v="7718"/>
    <s v="PF02362.20 B3 DNA binding domain"/>
    <n v="98"/>
  </r>
  <r>
    <s v="K4BA48_SOLLC"/>
    <x v="3928"/>
    <n v="293"/>
    <s v="PF02362"/>
    <n v="196"/>
    <n v="285"/>
    <n v="7718"/>
    <s v="PF02362.20 B3 DNA binding domain"/>
    <n v="89"/>
  </r>
  <r>
    <s v="K4BCG8_SOLLC"/>
    <x v="3929"/>
    <n v="366"/>
    <s v="PF02362"/>
    <n v="26"/>
    <n v="118"/>
    <n v="7718"/>
    <s v="PF02362.20 B3 DNA binding domain"/>
    <n v="92"/>
  </r>
  <r>
    <s v="K4BCG8_SOLLC"/>
    <x v="3929"/>
    <n v="366"/>
    <s v="PF02362"/>
    <n v="259"/>
    <n v="351"/>
    <n v="7718"/>
    <s v="PF02362.20 B3 DNA binding domain"/>
    <n v="92"/>
  </r>
  <r>
    <s v="K4BCM0_SOLLC"/>
    <x v="3930"/>
    <n v="526"/>
    <s v="PF02362"/>
    <n v="167"/>
    <n v="258"/>
    <n v="7718"/>
    <s v="PF02362.20 B3 DNA binding domain"/>
    <n v="91"/>
  </r>
  <r>
    <s v="K4BDP1_SOLLC"/>
    <x v="3931"/>
    <n v="274"/>
    <s v="PF02362"/>
    <n v="74"/>
    <n v="174"/>
    <n v="7718"/>
    <s v="PF02362.20 B3 DNA binding domain"/>
    <n v="100"/>
  </r>
  <r>
    <s v="K4BED7_SOLLC"/>
    <x v="3932"/>
    <n v="468"/>
    <s v="PF02362"/>
    <n v="31"/>
    <n v="122"/>
    <n v="7718"/>
    <s v="PF02362.20 B3 DNA binding domain"/>
    <n v="91"/>
  </r>
  <r>
    <s v="K4BFG8_SOLLC"/>
    <x v="3933"/>
    <n v="844"/>
    <s v="PF02309"/>
    <n v="691"/>
    <n v="807"/>
    <n v="3370"/>
    <s v="PF02309.15 AUX/IAA family"/>
    <n v="116"/>
  </r>
  <r>
    <s v="K4BFG8_SOLLC"/>
    <x v="3933"/>
    <n v="844"/>
    <s v="PF06507"/>
    <n v="253"/>
    <n v="336"/>
    <n v="1879"/>
    <s v="PF06507.12 Auxin response factor"/>
    <n v="83"/>
  </r>
  <r>
    <s v="K4BFG8_SOLLC"/>
    <x v="3933"/>
    <n v="844"/>
    <s v="PF02362"/>
    <n v="127"/>
    <n v="229"/>
    <n v="7718"/>
    <s v="PF02362.20 B3 DNA binding domain"/>
    <n v="102"/>
  </r>
  <r>
    <s v="K4BFX1_SOLLC"/>
    <x v="3934"/>
    <n v="203"/>
    <s v="PF02362"/>
    <n v="6"/>
    <n v="88"/>
    <n v="7718"/>
    <s v="PF02362.20 B3 DNA binding domain"/>
    <n v="82"/>
  </r>
  <r>
    <s v="K4BFX2_SOLLC"/>
    <x v="3935"/>
    <n v="193"/>
    <s v="PF02362"/>
    <n v="20"/>
    <n v="111"/>
    <n v="7718"/>
    <s v="PF02362.20 B3 DNA binding domain"/>
    <n v="91"/>
  </r>
  <r>
    <s v="K4BFX9_SOLLC"/>
    <x v="3936"/>
    <n v="323"/>
    <s v="PF02362"/>
    <n v="20"/>
    <n v="111"/>
    <n v="7718"/>
    <s v="PF02362.20 B3 DNA binding domain"/>
    <n v="91"/>
  </r>
  <r>
    <s v="K4BFX9_SOLLC"/>
    <x v="3936"/>
    <n v="323"/>
    <s v="PF02362"/>
    <n v="225"/>
    <n v="315"/>
    <n v="7718"/>
    <s v="PF02362.20 B3 DNA binding domain"/>
    <n v="90"/>
  </r>
  <r>
    <s v="K4BG31_SOLLC"/>
    <x v="3937"/>
    <n v="323"/>
    <s v="PF02362"/>
    <n v="20"/>
    <n v="111"/>
    <n v="7718"/>
    <s v="PF02362.20 B3 DNA binding domain"/>
    <n v="91"/>
  </r>
  <r>
    <s v="K4BG31_SOLLC"/>
    <x v="3937"/>
    <n v="323"/>
    <s v="PF02362"/>
    <n v="225"/>
    <n v="317"/>
    <n v="7718"/>
    <s v="PF02362.20 B3 DNA binding domain"/>
    <n v="92"/>
  </r>
  <r>
    <s v="K4BI87_SOLLC"/>
    <x v="3938"/>
    <n v="335"/>
    <s v="PF00847"/>
    <n v="47"/>
    <n v="96"/>
    <n v="12115"/>
    <s v="PF00847.19 AP2 domain"/>
    <n v="49"/>
  </r>
  <r>
    <s v="K4BI87_SOLLC"/>
    <x v="3938"/>
    <n v="335"/>
    <s v="PF02362"/>
    <n v="171"/>
    <n v="266"/>
    <n v="7718"/>
    <s v="PF02362.20 B3 DNA binding domain"/>
    <n v="95"/>
  </r>
  <r>
    <s v="K4BK04_SOLLC"/>
    <x v="3939"/>
    <n v="343"/>
    <s v="PF02362"/>
    <n v="26"/>
    <n v="117"/>
    <n v="7718"/>
    <s v="PF02362.20 B3 DNA binding domain"/>
    <n v="91"/>
  </r>
  <r>
    <s v="K4BK13_SOLLC"/>
    <x v="3940"/>
    <n v="501"/>
    <s v="PF02362"/>
    <n v="26"/>
    <n v="117"/>
    <n v="7718"/>
    <s v="PF02362.20 B3 DNA binding domain"/>
    <n v="91"/>
  </r>
  <r>
    <s v="K4BK13_SOLLC"/>
    <x v="3940"/>
    <n v="501"/>
    <s v="PF02362"/>
    <n v="416"/>
    <n v="500"/>
    <n v="7718"/>
    <s v="PF02362.20 B3 DNA binding domain"/>
    <n v="84"/>
  </r>
  <r>
    <s v="K4BQ52_SOLLC"/>
    <x v="3941"/>
    <n v="217"/>
    <s v="PF02362"/>
    <n v="44"/>
    <n v="134"/>
    <n v="7718"/>
    <s v="PF02362.20 B3 DNA binding domain"/>
    <n v="90"/>
  </r>
  <r>
    <s v="K4BT74_SOLLC"/>
    <x v="3942"/>
    <n v="255"/>
    <s v="PF02362"/>
    <n v="14"/>
    <n v="104"/>
    <n v="7718"/>
    <s v="PF02362.20 B3 DNA binding domain"/>
    <n v="90"/>
  </r>
  <r>
    <s v="K4BT74_SOLLC"/>
    <x v="3942"/>
    <n v="255"/>
    <s v="PF02362"/>
    <n v="155"/>
    <n v="251"/>
    <n v="7718"/>
    <s v="PF02362.20 B3 DNA binding domain"/>
    <n v="96"/>
  </r>
  <r>
    <s v="K4BUZ7_SOLLC"/>
    <x v="3943"/>
    <n v="267"/>
    <s v="PF02362"/>
    <n v="126"/>
    <n v="217"/>
    <n v="7718"/>
    <s v="PF02362.20 B3 DNA binding domain"/>
    <n v="91"/>
  </r>
  <r>
    <s v="K4BV42_SOLLC"/>
    <x v="3944"/>
    <n v="580"/>
    <s v="PF02362"/>
    <n v="9"/>
    <n v="100"/>
    <n v="7718"/>
    <s v="PF02362.20 B3 DNA binding domain"/>
    <n v="91"/>
  </r>
  <r>
    <s v="K4BV42_SOLLC"/>
    <x v="3944"/>
    <n v="580"/>
    <s v="PF02362"/>
    <n v="249"/>
    <n v="345"/>
    <n v="7718"/>
    <s v="PF02362.20 B3 DNA binding domain"/>
    <n v="96"/>
  </r>
  <r>
    <s v="K4BV42_SOLLC"/>
    <x v="3944"/>
    <n v="580"/>
    <s v="PF02362"/>
    <n v="461"/>
    <n v="558"/>
    <n v="7718"/>
    <s v="PF02362.20 B3 DNA binding domain"/>
    <n v="97"/>
  </r>
  <r>
    <s v="K4BVK3_SOLLC"/>
    <x v="3945"/>
    <n v="930"/>
    <s v="PF02309"/>
    <n v="780"/>
    <n v="907"/>
    <n v="3370"/>
    <s v="PF02309.15 AUX/IAA family"/>
    <n v="127"/>
  </r>
  <r>
    <s v="K4BVK3_SOLLC"/>
    <x v="3945"/>
    <n v="930"/>
    <s v="PF06507"/>
    <n v="273"/>
    <n v="356"/>
    <n v="1879"/>
    <s v="PF06507.12 Auxin response factor"/>
    <n v="83"/>
  </r>
  <r>
    <s v="K4BVK3_SOLLC"/>
    <x v="3945"/>
    <n v="930"/>
    <s v="PF02362"/>
    <n v="147"/>
    <n v="249"/>
    <n v="7718"/>
    <s v="PF02362.20 B3 DNA binding domain"/>
    <n v="102"/>
  </r>
  <r>
    <s v="K4BXF3_SOLLC"/>
    <x v="3946"/>
    <n v="395"/>
    <s v="PF00847"/>
    <n v="71"/>
    <n v="120"/>
    <n v="12115"/>
    <s v="PF00847.19 AP2 domain"/>
    <n v="49"/>
  </r>
  <r>
    <s v="K4BXF3_SOLLC"/>
    <x v="3946"/>
    <n v="395"/>
    <s v="PF02362"/>
    <n v="207"/>
    <n v="310"/>
    <n v="7718"/>
    <s v="PF02362.20 B3 DNA binding domain"/>
    <n v="103"/>
  </r>
  <r>
    <s v="K4BZ34_SOLLC"/>
    <x v="3947"/>
    <n v="174"/>
    <s v="PF02362"/>
    <n v="11"/>
    <n v="103"/>
    <n v="7718"/>
    <s v="PF02362.20 B3 DNA binding domain"/>
    <n v="92"/>
  </r>
  <r>
    <s v="K4C091_SOLLC"/>
    <x v="3948"/>
    <n v="227"/>
    <s v="PF02362"/>
    <n v="3"/>
    <n v="84"/>
    <n v="7718"/>
    <s v="PF02362.20 B3 DNA binding domain"/>
    <n v="81"/>
  </r>
  <r>
    <s v="K4C0Y0_SOLLC"/>
    <x v="3949"/>
    <n v="1097"/>
    <s v="PF02309"/>
    <n v="979"/>
    <n v="1074"/>
    <n v="3370"/>
    <s v="PF02309.15 AUX/IAA family"/>
    <n v="95"/>
  </r>
  <r>
    <s v="K4C0Y0_SOLLC"/>
    <x v="3949"/>
    <n v="1097"/>
    <s v="PF06507"/>
    <n v="256"/>
    <n v="339"/>
    <n v="1879"/>
    <s v="PF06507.12 Auxin response factor"/>
    <n v="83"/>
  </r>
  <r>
    <s v="K4C0Y0_SOLLC"/>
    <x v="3949"/>
    <n v="1097"/>
    <s v="PF02362"/>
    <n v="130"/>
    <n v="232"/>
    <n v="7718"/>
    <s v="PF02362.20 B3 DNA binding domain"/>
    <n v="102"/>
  </r>
  <r>
    <s v="K4C2S9_SOLLC"/>
    <x v="3950"/>
    <n v="650"/>
    <s v="PF06507"/>
    <n v="254"/>
    <n v="329"/>
    <n v="1879"/>
    <s v="PF06507.12 Auxin response factor"/>
    <n v="75"/>
  </r>
  <r>
    <s v="K4C2S9_SOLLC"/>
    <x v="3950"/>
    <n v="650"/>
    <s v="PF02362"/>
    <n v="129"/>
    <n v="231"/>
    <n v="7718"/>
    <s v="PF02362.20 B3 DNA binding domain"/>
    <n v="102"/>
  </r>
  <r>
    <s v="K4C3D4_SOLLC"/>
    <x v="3951"/>
    <n v="293"/>
    <s v="PF02362"/>
    <n v="141"/>
    <n v="232"/>
    <n v="7718"/>
    <s v="PF02362.20 B3 DNA binding domain"/>
    <n v="91"/>
  </r>
  <r>
    <s v="K4C4N8_SOLLC"/>
    <x v="3952"/>
    <n v="445"/>
    <s v="PF02362"/>
    <n v="84"/>
    <n v="175"/>
    <n v="7718"/>
    <s v="PF02362.20 B3 DNA binding domain"/>
    <n v="91"/>
  </r>
  <r>
    <s v="K4C9B6_SOLLC"/>
    <x v="3953"/>
    <n v="184"/>
    <s v="PF02362"/>
    <n v="89"/>
    <n v="183"/>
    <n v="7718"/>
    <s v="PF02362.20 B3 DNA binding domain"/>
    <n v="94"/>
  </r>
  <r>
    <s v="K4C9D4_SOLLC"/>
    <x v="3954"/>
    <n v="254"/>
    <s v="PF02362"/>
    <n v="13"/>
    <n v="106"/>
    <n v="7718"/>
    <s v="PF02362.20 B3 DNA binding domain"/>
    <n v="93"/>
  </r>
  <r>
    <s v="K4C9D4_SOLLC"/>
    <x v="3954"/>
    <n v="254"/>
    <s v="PF02362"/>
    <n v="155"/>
    <n v="251"/>
    <n v="7718"/>
    <s v="PF02362.20 B3 DNA binding domain"/>
    <n v="96"/>
  </r>
  <r>
    <s v="K4C9N1_SOLLC"/>
    <x v="3955"/>
    <n v="671"/>
    <s v="PF06507"/>
    <n v="262"/>
    <n v="345"/>
    <n v="1879"/>
    <s v="PF06507.12 Auxin response factor"/>
    <n v="83"/>
  </r>
  <r>
    <s v="K4C9N1_SOLLC"/>
    <x v="3955"/>
    <n v="671"/>
    <s v="PF02362"/>
    <n v="103"/>
    <n v="205"/>
    <n v="7718"/>
    <s v="PF02362.20 B3 DNA binding domain"/>
    <n v="102"/>
  </r>
  <r>
    <s v="K4CAB1_SOLLC"/>
    <x v="3956"/>
    <n v="845"/>
    <s v="PF02362"/>
    <n v="317"/>
    <n v="418"/>
    <n v="7718"/>
    <s v="PF02362.20 B3 DNA binding domain"/>
    <n v="101"/>
  </r>
  <r>
    <s v="K4CAB1_SOLLC"/>
    <x v="3956"/>
    <n v="845"/>
    <s v="PF07496"/>
    <n v="546"/>
    <n v="589"/>
    <n v="1707"/>
    <s v="PF07496.14 CW-type Zinc Finger"/>
    <n v="43"/>
  </r>
  <r>
    <s v="K4CAL4_SOLLC"/>
    <x v="3957"/>
    <n v="579"/>
    <s v="PF02362"/>
    <n v="445"/>
    <n v="546"/>
    <n v="7718"/>
    <s v="PF02362.20 B3 DNA binding domain"/>
    <n v="101"/>
  </r>
  <r>
    <s v="K4CAL5_SOLLC"/>
    <x v="3958"/>
    <n v="620"/>
    <s v="PF02362"/>
    <n v="483"/>
    <n v="584"/>
    <n v="7718"/>
    <s v="PF02362.20 B3 DNA binding domain"/>
    <n v="101"/>
  </r>
  <r>
    <s v="K4CCD5_SOLLC"/>
    <x v="3959"/>
    <n v="1112"/>
    <s v="PF02309"/>
    <n v="986"/>
    <n v="1090"/>
    <n v="3370"/>
    <s v="PF02309.15 AUX/IAA family"/>
    <n v="104"/>
  </r>
  <r>
    <s v="K4CCD5_SOLLC"/>
    <x v="3959"/>
    <n v="1112"/>
    <s v="PF06507"/>
    <n v="261"/>
    <n v="344"/>
    <n v="1879"/>
    <s v="PF06507.12 Auxin response factor"/>
    <n v="83"/>
  </r>
  <r>
    <s v="K4CCD5_SOLLC"/>
    <x v="3959"/>
    <n v="1112"/>
    <s v="PF02362"/>
    <n v="135"/>
    <n v="237"/>
    <n v="7718"/>
    <s v="PF02362.20 B3 DNA binding domain"/>
    <n v="102"/>
  </r>
  <r>
    <s v="K4CCG2_SOLLC"/>
    <x v="3960"/>
    <n v="96"/>
    <s v="PF02362"/>
    <n v="9"/>
    <n v="75"/>
    <n v="7718"/>
    <s v="PF02362.20 B3 DNA binding domain"/>
    <n v="66"/>
  </r>
  <r>
    <s v="K4CE89_SOLLC"/>
    <x v="3961"/>
    <n v="1137"/>
    <s v="PF02309"/>
    <n v="978"/>
    <n v="1101"/>
    <n v="3370"/>
    <s v="PF02309.15 AUX/IAA family"/>
    <n v="123"/>
  </r>
  <r>
    <s v="K4CE89_SOLLC"/>
    <x v="3961"/>
    <n v="1137"/>
    <s v="PF06507"/>
    <n v="252"/>
    <n v="334"/>
    <n v="1879"/>
    <s v="PF06507.12 Auxin response factor"/>
    <n v="82"/>
  </r>
  <r>
    <s v="K4CE89_SOLLC"/>
    <x v="3961"/>
    <n v="1137"/>
    <s v="PF02362"/>
    <n v="126"/>
    <n v="228"/>
    <n v="7718"/>
    <s v="PF02362.20 B3 DNA binding domain"/>
    <n v="102"/>
  </r>
  <r>
    <s v="K4CEL9_SOLLC"/>
    <x v="3962"/>
    <n v="525"/>
    <s v="PF06507"/>
    <n v="256"/>
    <n v="339"/>
    <n v="1879"/>
    <s v="PF06507.12 Auxin response factor"/>
    <n v="83"/>
  </r>
  <r>
    <s v="K4CEL9_SOLLC"/>
    <x v="3962"/>
    <n v="525"/>
    <s v="PF02362"/>
    <n v="130"/>
    <n v="232"/>
    <n v="7718"/>
    <s v="PF02362.20 B3 DNA binding domain"/>
    <n v="102"/>
  </r>
  <r>
    <s v="K4CG05_SOLLC"/>
    <x v="3963"/>
    <n v="578"/>
    <s v="PF02362"/>
    <n v="13"/>
    <n v="105"/>
    <n v="7718"/>
    <s v="PF02362.20 B3 DNA binding domain"/>
    <n v="92"/>
  </r>
  <r>
    <s v="K4CG05_SOLLC"/>
    <x v="3963"/>
    <n v="578"/>
    <s v="PF02362"/>
    <n v="289"/>
    <n v="386"/>
    <n v="7718"/>
    <s v="PF02362.20 B3 DNA binding domain"/>
    <n v="97"/>
  </r>
  <r>
    <s v="K4CIA8_SOLLC"/>
    <x v="3964"/>
    <n v="544"/>
    <s v="PF02362"/>
    <n v="10"/>
    <n v="95"/>
    <n v="7718"/>
    <s v="PF02362.20 B3 DNA binding domain"/>
    <n v="85"/>
  </r>
  <r>
    <s v="K4CIA8_SOLLC"/>
    <x v="3964"/>
    <n v="544"/>
    <s v="PF02362"/>
    <n v="154"/>
    <n v="247"/>
    <n v="7718"/>
    <s v="PF02362.20 B3 DNA binding domain"/>
    <n v="93"/>
  </r>
  <r>
    <s v="K4CIA8_SOLLC"/>
    <x v="3964"/>
    <n v="544"/>
    <s v="PF02362"/>
    <n v="299"/>
    <n v="392"/>
    <n v="7718"/>
    <s v="PF02362.20 B3 DNA binding domain"/>
    <n v="93"/>
  </r>
  <r>
    <s v="K4CIA8_SOLLC"/>
    <x v="3964"/>
    <n v="544"/>
    <s v="PF02362"/>
    <n v="431"/>
    <n v="523"/>
    <n v="7718"/>
    <s v="PF02362.20 B3 DNA binding domain"/>
    <n v="92"/>
  </r>
  <r>
    <s v="K4CIA9_SOLLC"/>
    <x v="3965"/>
    <n v="566"/>
    <s v="PF02362"/>
    <n v="10"/>
    <n v="96"/>
    <n v="7718"/>
    <s v="PF02362.20 B3 DNA binding domain"/>
    <n v="86"/>
  </r>
  <r>
    <s v="K4CIA9_SOLLC"/>
    <x v="3965"/>
    <n v="566"/>
    <s v="PF02362"/>
    <n v="184"/>
    <n v="277"/>
    <n v="7718"/>
    <s v="PF02362.20 B3 DNA binding domain"/>
    <n v="93"/>
  </r>
  <r>
    <s v="K4CIA9_SOLLC"/>
    <x v="3965"/>
    <n v="566"/>
    <s v="PF02362"/>
    <n v="323"/>
    <n v="417"/>
    <n v="7718"/>
    <s v="PF02362.20 B3 DNA binding domain"/>
    <n v="94"/>
  </r>
  <r>
    <s v="K4CIA9_SOLLC"/>
    <x v="3965"/>
    <n v="566"/>
    <s v="PF02362"/>
    <n v="466"/>
    <n v="556"/>
    <n v="7718"/>
    <s v="PF02362.20 B3 DNA binding domain"/>
    <n v="90"/>
  </r>
  <r>
    <s v="K4CIB0_SOLLC"/>
    <x v="3966"/>
    <n v="401"/>
    <s v="PF02362"/>
    <n v="12"/>
    <n v="95"/>
    <n v="7718"/>
    <s v="PF02362.20 B3 DNA binding domain"/>
    <n v="83"/>
  </r>
  <r>
    <s v="K4CIB0_SOLLC"/>
    <x v="3966"/>
    <n v="401"/>
    <s v="PF02362"/>
    <n v="159"/>
    <n v="252"/>
    <n v="7718"/>
    <s v="PF02362.20 B3 DNA binding domain"/>
    <n v="93"/>
  </r>
  <r>
    <s v="K4CIB0_SOLLC"/>
    <x v="3966"/>
    <n v="401"/>
    <s v="PF02362"/>
    <n v="298"/>
    <n v="391"/>
    <n v="7718"/>
    <s v="PF02362.20 B3 DNA binding domain"/>
    <n v="93"/>
  </r>
  <r>
    <s v="K4CIB1_SOLLC"/>
    <x v="3967"/>
    <n v="246"/>
    <s v="PF02362"/>
    <n v="10"/>
    <n v="96"/>
    <n v="7718"/>
    <s v="PF02362.20 B3 DNA binding domain"/>
    <n v="86"/>
  </r>
  <r>
    <s v="K4CIB1_SOLLC"/>
    <x v="3967"/>
    <n v="246"/>
    <s v="PF02362"/>
    <n v="151"/>
    <n v="242"/>
    <n v="7718"/>
    <s v="PF02362.20 B3 DNA binding domain"/>
    <n v="91"/>
  </r>
  <r>
    <s v="K4CIB2_SOLLC"/>
    <x v="3968"/>
    <n v="334"/>
    <s v="PF02362"/>
    <n v="30"/>
    <n v="120"/>
    <n v="7718"/>
    <s v="PF02362.20 B3 DNA binding domain"/>
    <n v="90"/>
  </r>
  <r>
    <s v="K4CIB2_SOLLC"/>
    <x v="3968"/>
    <n v="334"/>
    <s v="PF02362"/>
    <n v="161"/>
    <n v="249"/>
    <n v="7718"/>
    <s v="PF02362.20 B3 DNA binding domain"/>
    <n v="88"/>
  </r>
  <r>
    <s v="K4CIB2_SOLLC"/>
    <x v="3968"/>
    <n v="334"/>
    <s v="PF02362"/>
    <n v="245"/>
    <n v="328"/>
    <n v="7718"/>
    <s v="PF02362.20 B3 DNA binding domain"/>
    <n v="83"/>
  </r>
  <r>
    <s v="K4CIB3_SOLLC"/>
    <x v="3969"/>
    <n v="504"/>
    <s v="PF02362"/>
    <n v="9"/>
    <n v="96"/>
    <n v="7718"/>
    <s v="PF02362.20 B3 DNA binding domain"/>
    <n v="87"/>
  </r>
  <r>
    <s v="K4CIB3_SOLLC"/>
    <x v="3969"/>
    <n v="504"/>
    <s v="PF02362"/>
    <n v="155"/>
    <n v="248"/>
    <n v="7718"/>
    <s v="PF02362.20 B3 DNA binding domain"/>
    <n v="93"/>
  </r>
  <r>
    <s v="K4CIB3_SOLLC"/>
    <x v="3969"/>
    <n v="504"/>
    <s v="PF02362"/>
    <n v="277"/>
    <n v="371"/>
    <n v="7718"/>
    <s v="PF02362.20 B3 DNA binding domain"/>
    <n v="94"/>
  </r>
  <r>
    <s v="K4CIB3_SOLLC"/>
    <x v="3969"/>
    <n v="504"/>
    <s v="PF02362"/>
    <n v="387"/>
    <n v="479"/>
    <n v="7718"/>
    <s v="PF02362.20 B3 DNA binding domain"/>
    <n v="92"/>
  </r>
  <r>
    <s v="K4CIB5_SOLLC"/>
    <x v="3970"/>
    <n v="251"/>
    <s v="PF02362"/>
    <n v="10"/>
    <n v="97"/>
    <n v="7718"/>
    <s v="PF02362.20 B3 DNA binding domain"/>
    <n v="87"/>
  </r>
  <r>
    <s v="K4CIB5_SOLLC"/>
    <x v="3970"/>
    <n v="251"/>
    <s v="PF02362"/>
    <n v="137"/>
    <n v="231"/>
    <n v="7718"/>
    <s v="PF02362.20 B3 DNA binding domain"/>
    <n v="94"/>
  </r>
  <r>
    <s v="K4CIB6_SOLLC"/>
    <x v="3971"/>
    <n v="195"/>
    <s v="PF02362"/>
    <n v="47"/>
    <n v="141"/>
    <n v="7718"/>
    <s v="PF02362.20 B3 DNA binding domain"/>
    <n v="94"/>
  </r>
  <r>
    <s v="K4CIB7_SOLLC"/>
    <x v="3972"/>
    <n v="565"/>
    <s v="PF02362"/>
    <n v="136"/>
    <n v="231"/>
    <n v="7718"/>
    <s v="PF02362.20 B3 DNA binding domain"/>
    <n v="95"/>
  </r>
  <r>
    <s v="K4CIB7_SOLLC"/>
    <x v="3972"/>
    <n v="565"/>
    <s v="PF02362"/>
    <n v="454"/>
    <n v="549"/>
    <n v="7718"/>
    <s v="PF02362.20 B3 DNA binding domain"/>
    <n v="95"/>
  </r>
  <r>
    <s v="K4CID7_SOLLC"/>
    <x v="3973"/>
    <n v="276"/>
    <s v="PF02362"/>
    <n v="10"/>
    <n v="96"/>
    <n v="7718"/>
    <s v="PF02362.20 B3 DNA binding domain"/>
    <n v="86"/>
  </r>
  <r>
    <s v="K4CID7_SOLLC"/>
    <x v="3973"/>
    <n v="276"/>
    <s v="PF02362"/>
    <n v="160"/>
    <n v="254"/>
    <n v="7718"/>
    <s v="PF02362.20 B3 DNA binding domain"/>
    <n v="94"/>
  </r>
  <r>
    <s v="K4CIX2_SOLLC"/>
    <x v="3974"/>
    <n v="683"/>
    <s v="PF02309"/>
    <n v="544"/>
    <n v="624"/>
    <n v="3370"/>
    <s v="PF02309.15 AUX/IAA family"/>
    <n v="80"/>
  </r>
  <r>
    <s v="K4CIX2_SOLLC"/>
    <x v="3974"/>
    <n v="683"/>
    <s v="PF02309"/>
    <n v="615"/>
    <n v="667"/>
    <n v="3370"/>
    <s v="PF02309.15 AUX/IAA family"/>
    <n v="52"/>
  </r>
  <r>
    <s v="K4CIX2_SOLLC"/>
    <x v="3974"/>
    <n v="683"/>
    <s v="PF06507"/>
    <n v="257"/>
    <n v="336"/>
    <n v="1879"/>
    <s v="PF06507.12 Auxin response factor"/>
    <n v="79"/>
  </r>
  <r>
    <s v="K4CIX2_SOLLC"/>
    <x v="3974"/>
    <n v="683"/>
    <s v="PF02362"/>
    <n v="131"/>
    <n v="233"/>
    <n v="7718"/>
    <s v="PF02362.20 B3 DNA binding domain"/>
    <n v="102"/>
  </r>
  <r>
    <s v="K4CJ04_SOLLC"/>
    <x v="3975"/>
    <n v="324"/>
    <s v="PF02362"/>
    <n v="53"/>
    <n v="159"/>
    <n v="7718"/>
    <s v="PF02362.20 B3 DNA binding domain"/>
    <n v="106"/>
  </r>
  <r>
    <s v="K4CJ05_SOLLC"/>
    <x v="3976"/>
    <n v="294"/>
    <s v="PF02362"/>
    <n v="55"/>
    <n v="161"/>
    <n v="7718"/>
    <s v="PF02362.20 B3 DNA binding domain"/>
    <n v="106"/>
  </r>
  <r>
    <s v="K4CJX2_SOLLC"/>
    <x v="3977"/>
    <n v="584"/>
    <s v="PF02362"/>
    <n v="5"/>
    <n v="96"/>
    <n v="7718"/>
    <s v="PF02362.20 B3 DNA binding domain"/>
    <n v="91"/>
  </r>
  <r>
    <s v="K4CJX2_SOLLC"/>
    <x v="3977"/>
    <n v="584"/>
    <s v="PF02362"/>
    <n v="482"/>
    <n v="580"/>
    <n v="7718"/>
    <s v="PF02362.20 B3 DNA binding domain"/>
    <n v="98"/>
  </r>
  <r>
    <s v="K4CM78_SOLLC"/>
    <x v="3978"/>
    <n v="499"/>
    <s v="PF02362"/>
    <n v="13"/>
    <n v="105"/>
    <n v="7718"/>
    <s v="PF02362.20 B3 DNA binding domain"/>
    <n v="92"/>
  </r>
  <r>
    <s v="K4CM78_SOLLC"/>
    <x v="3978"/>
    <n v="499"/>
    <s v="PF02362"/>
    <n v="266"/>
    <n v="364"/>
    <n v="7718"/>
    <s v="PF02362.20 B3 DNA binding domain"/>
    <n v="98"/>
  </r>
  <r>
    <s v="K4CPY4_SOLLC"/>
    <x v="3979"/>
    <n v="334"/>
    <s v="PF02362"/>
    <n v="50"/>
    <n v="155"/>
    <n v="7718"/>
    <s v="PF02362.20 B3 DNA binding domain"/>
    <n v="105"/>
  </r>
  <r>
    <s v="K4CQH0_SOLLC"/>
    <x v="3980"/>
    <n v="694"/>
    <s v="PF06507"/>
    <n v="287"/>
    <n v="370"/>
    <n v="1879"/>
    <s v="PF06507.12 Auxin response factor"/>
    <n v="83"/>
  </r>
  <r>
    <s v="K4CQH0_SOLLC"/>
    <x v="3980"/>
    <n v="694"/>
    <s v="PF02362"/>
    <n v="121"/>
    <n v="223"/>
    <n v="7718"/>
    <s v="PF02362.20 B3 DNA binding domain"/>
    <n v="102"/>
  </r>
  <r>
    <s v="K4CR51_SOLLC"/>
    <x v="3981"/>
    <n v="345"/>
    <s v="PF02362"/>
    <n v="60"/>
    <n v="175"/>
    <n v="7718"/>
    <s v="PF02362.20 B3 DNA binding domain"/>
    <n v="115"/>
  </r>
  <r>
    <s v="K4D0Y7_SOLLC"/>
    <x v="3982"/>
    <n v="166"/>
    <s v="PF02362"/>
    <n v="27"/>
    <n v="119"/>
    <n v="7718"/>
    <s v="PF02362.20 B3 DNA binding domain"/>
    <n v="92"/>
  </r>
  <r>
    <s v="K4D1U5_SOLLC"/>
    <x v="3983"/>
    <n v="879"/>
    <s v="PF02362"/>
    <n v="322"/>
    <n v="423"/>
    <n v="7718"/>
    <s v="PF02362.20 B3 DNA binding domain"/>
    <n v="101"/>
  </r>
  <r>
    <s v="K4D1U5_SOLLC"/>
    <x v="3983"/>
    <n v="879"/>
    <s v="PF07496"/>
    <n v="591"/>
    <n v="634"/>
    <n v="1707"/>
    <s v="PF07496.14 CW-type Zinc Finger"/>
    <n v="43"/>
  </r>
  <r>
    <s v="K4D3A8_SOLLC"/>
    <x v="3984"/>
    <n v="308"/>
    <s v="PF02362"/>
    <n v="49"/>
    <n v="155"/>
    <n v="7718"/>
    <s v="PF02362.20 B3 DNA binding domain"/>
    <n v="106"/>
  </r>
  <r>
    <s v="K4D447_SOLLC"/>
    <x v="3985"/>
    <n v="631"/>
    <s v="PF06507"/>
    <n v="280"/>
    <n v="362"/>
    <n v="1879"/>
    <s v="PF06507.12 Auxin response factor"/>
    <n v="82"/>
  </r>
  <r>
    <s v="K4D447_SOLLC"/>
    <x v="3985"/>
    <n v="631"/>
    <s v="PF02362"/>
    <n v="120"/>
    <n v="222"/>
    <n v="7718"/>
    <s v="PF02362.20 B3 DNA binding domain"/>
    <n v="102"/>
  </r>
  <r>
    <s v="K4D6F2_SOLLC"/>
    <x v="3986"/>
    <n v="342"/>
    <s v="PF06507"/>
    <n v="257"/>
    <n v="340"/>
    <n v="1879"/>
    <s v="PF06507.12 Auxin response factor"/>
    <n v="83"/>
  </r>
  <r>
    <s v="K4D6F2_SOLLC"/>
    <x v="3986"/>
    <n v="342"/>
    <s v="PF02362"/>
    <n v="110"/>
    <n v="213"/>
    <n v="7718"/>
    <s v="PF02362.20 B3 DNA binding domain"/>
    <n v="103"/>
  </r>
  <r>
    <s v="K4D8K9_SOLLC"/>
    <x v="3987"/>
    <n v="297"/>
    <s v="PF02362"/>
    <n v="7"/>
    <n v="95"/>
    <n v="7718"/>
    <s v="PF02362.20 B3 DNA binding domain"/>
    <n v="88"/>
  </r>
  <r>
    <s v="K4DAA6_SOLLC"/>
    <x v="3988"/>
    <n v="699"/>
    <s v="PF06507"/>
    <n v="273"/>
    <n v="356"/>
    <n v="1879"/>
    <s v="PF06507.12 Auxin response factor"/>
    <n v="83"/>
  </r>
  <r>
    <s v="K4DAA6_SOLLC"/>
    <x v="3988"/>
    <n v="699"/>
    <s v="PF02362"/>
    <n v="113"/>
    <n v="215"/>
    <n v="7718"/>
    <s v="PF02362.20 B3 DNA binding domain"/>
    <n v="102"/>
  </r>
  <r>
    <s v="K4DBH1_SOLLC"/>
    <x v="3989"/>
    <n v="195"/>
    <s v="PF02362"/>
    <n v="128"/>
    <n v="189"/>
    <n v="7718"/>
    <s v="PF02362.20 B3 DNA binding domain"/>
    <n v="61"/>
  </r>
  <r>
    <s v="K4DBR7_SOLLC"/>
    <x v="3990"/>
    <n v="235"/>
    <s v="PF02362"/>
    <n v="128"/>
    <n v="233"/>
    <n v="7718"/>
    <s v="PF02362.20 B3 DNA binding domain"/>
    <n v="105"/>
  </r>
  <r>
    <s v="K4DF01_SOLLC"/>
    <x v="3991"/>
    <n v="828"/>
    <s v="PF02309"/>
    <n v="674"/>
    <n v="792"/>
    <n v="3370"/>
    <s v="PF02309.15 AUX/IAA family"/>
    <n v="118"/>
  </r>
  <r>
    <s v="K4DF01_SOLLC"/>
    <x v="3991"/>
    <n v="828"/>
    <s v="PF06507"/>
    <n v="254"/>
    <n v="336"/>
    <n v="1879"/>
    <s v="PF06507.12 Auxin response factor"/>
    <n v="82"/>
  </r>
  <r>
    <s v="K4DF01_SOLLC"/>
    <x v="3991"/>
    <n v="828"/>
    <s v="PF02362"/>
    <n v="128"/>
    <n v="230"/>
    <n v="7718"/>
    <s v="PF02362.20 B3 DNA binding domain"/>
    <n v="102"/>
  </r>
  <r>
    <s v="K4DHL9_SOLLC"/>
    <x v="3992"/>
    <n v="209"/>
    <s v="PF02362"/>
    <n v="38"/>
    <n v="142"/>
    <n v="7718"/>
    <s v="PF02362.20 B3 DNA binding domain"/>
    <n v="104"/>
  </r>
  <r>
    <s v="K7K114_SOYBN"/>
    <x v="3993"/>
    <n v="1068"/>
    <s v="PF06507"/>
    <n v="240"/>
    <n v="323"/>
    <n v="1879"/>
    <s v="PF06507.12 Auxin response factor"/>
    <n v="83"/>
  </r>
  <r>
    <s v="K7K114_SOYBN"/>
    <x v="3993"/>
    <n v="1068"/>
    <s v="PF02362"/>
    <n v="114"/>
    <n v="216"/>
    <n v="7718"/>
    <s v="PF02362.20 B3 DNA binding domain"/>
    <n v="102"/>
  </r>
  <r>
    <s v="K7K2E7_SOYBN"/>
    <x v="3994"/>
    <n v="301"/>
    <s v="PF02362"/>
    <n v="3"/>
    <n v="95"/>
    <n v="7718"/>
    <s v="PF02362.20 B3 DNA binding domain"/>
    <n v="92"/>
  </r>
  <r>
    <s v="K7K2E7_SOYBN"/>
    <x v="3994"/>
    <n v="301"/>
    <s v="PF02362"/>
    <n v="190"/>
    <n v="286"/>
    <n v="7718"/>
    <s v="PF02362.20 B3 DNA binding domain"/>
    <n v="96"/>
  </r>
  <r>
    <s v="K7K310_SOYBN"/>
    <x v="3995"/>
    <n v="692"/>
    <s v="PF02309"/>
    <n v="395"/>
    <n v="670"/>
    <n v="3370"/>
    <s v="PF02309.15 AUX/IAA family"/>
    <n v="275"/>
  </r>
  <r>
    <s v="K7K310_SOYBN"/>
    <x v="3995"/>
    <n v="692"/>
    <s v="PF06507"/>
    <n v="252"/>
    <n v="333"/>
    <n v="1879"/>
    <s v="PF06507.12 Auxin response factor"/>
    <n v="81"/>
  </r>
  <r>
    <s v="K7K310_SOYBN"/>
    <x v="3995"/>
    <n v="692"/>
    <s v="PF02362"/>
    <n v="126"/>
    <n v="228"/>
    <n v="7718"/>
    <s v="PF02362.20 B3 DNA binding domain"/>
    <n v="102"/>
  </r>
  <r>
    <s v="K7K350_SOYBN"/>
    <x v="3996"/>
    <n v="225"/>
    <s v="PF02362"/>
    <n v="63"/>
    <n v="154"/>
    <n v="7718"/>
    <s v="PF02362.20 B3 DNA binding domain"/>
    <n v="91"/>
  </r>
  <r>
    <s v="K7K3M0_SOYBN"/>
    <x v="3997"/>
    <n v="908"/>
    <s v="PF02362"/>
    <n v="322"/>
    <n v="423"/>
    <n v="7718"/>
    <s v="PF02362.20 B3 DNA binding domain"/>
    <n v="101"/>
  </r>
  <r>
    <s v="K7K3M0_SOYBN"/>
    <x v="3997"/>
    <n v="908"/>
    <s v="PF07496"/>
    <n v="592"/>
    <n v="635"/>
    <n v="1707"/>
    <s v="PF07496.14 CW-type Zinc Finger"/>
    <n v="43"/>
  </r>
  <r>
    <s v="K7K3M1_SOYBN"/>
    <x v="3998"/>
    <n v="872"/>
    <s v="PF02362"/>
    <n v="322"/>
    <n v="423"/>
    <n v="7718"/>
    <s v="PF02362.20 B3 DNA binding domain"/>
    <n v="101"/>
  </r>
  <r>
    <s v="K7K3M1_SOYBN"/>
    <x v="3998"/>
    <n v="872"/>
    <s v="PF07496"/>
    <n v="556"/>
    <n v="599"/>
    <n v="1707"/>
    <s v="PF07496.14 CW-type Zinc Finger"/>
    <n v="43"/>
  </r>
  <r>
    <s v="K7K5N2_SOYBN"/>
    <x v="3999"/>
    <n v="361"/>
    <s v="PF02362"/>
    <n v="32"/>
    <n v="123"/>
    <n v="7718"/>
    <s v="PF02362.20 B3 DNA binding domain"/>
    <n v="91"/>
  </r>
  <r>
    <s v="K7K5N3_SOYBN"/>
    <x v="4000"/>
    <n v="342"/>
    <s v="PF02362"/>
    <n v="32"/>
    <n v="123"/>
    <n v="7718"/>
    <s v="PF02362.20 B3 DNA binding domain"/>
    <n v="91"/>
  </r>
  <r>
    <s v="K7KAC2_SOYBN"/>
    <x v="4001"/>
    <n v="573"/>
    <s v="PF02362"/>
    <n v="317"/>
    <n v="418"/>
    <n v="7718"/>
    <s v="PF02362.20 B3 DNA binding domain"/>
    <n v="101"/>
  </r>
  <r>
    <s v="K7KAC9_SOYBN"/>
    <x v="4002"/>
    <n v="407"/>
    <s v="PF02362"/>
    <n v="140"/>
    <n v="230"/>
    <n v="7718"/>
    <s v="PF02362.20 B3 DNA binding domain"/>
    <n v="90"/>
  </r>
  <r>
    <s v="K7KAD1_SOYBN"/>
    <x v="4003"/>
    <n v="340"/>
    <s v="PF02362"/>
    <n v="73"/>
    <n v="163"/>
    <n v="7718"/>
    <s v="PF02362.20 B3 DNA binding domain"/>
    <n v="90"/>
  </r>
  <r>
    <s v="K7KAD2_SOYBN"/>
    <x v="4004"/>
    <n v="329"/>
    <s v="PF02362"/>
    <n v="64"/>
    <n v="152"/>
    <n v="7718"/>
    <s v="PF02362.20 B3 DNA binding domain"/>
    <n v="88"/>
  </r>
  <r>
    <s v="K7KAF4_SOYBN"/>
    <x v="4005"/>
    <n v="763"/>
    <s v="PF02309"/>
    <n v="616"/>
    <n v="727"/>
    <n v="3370"/>
    <s v="PF02309.15 AUX/IAA family"/>
    <n v="111"/>
  </r>
  <r>
    <s v="K7KAF4_SOYBN"/>
    <x v="4005"/>
    <n v="763"/>
    <s v="PF06507"/>
    <n v="170"/>
    <n v="253"/>
    <n v="1879"/>
    <s v="PF06507.12 Auxin response factor"/>
    <n v="83"/>
  </r>
  <r>
    <s v="K7KAF4_SOYBN"/>
    <x v="4005"/>
    <n v="763"/>
    <s v="PF02362"/>
    <n v="44"/>
    <n v="146"/>
    <n v="7718"/>
    <s v="PF02362.20 B3 DNA binding domain"/>
    <n v="102"/>
  </r>
  <r>
    <s v="K7KCN0_SOYBN"/>
    <x v="4006"/>
    <n v="905"/>
    <s v="PF02362"/>
    <n v="322"/>
    <n v="423"/>
    <n v="7718"/>
    <s v="PF02362.20 B3 DNA binding domain"/>
    <n v="101"/>
  </r>
  <r>
    <s v="K7KCN0_SOYBN"/>
    <x v="4006"/>
    <n v="905"/>
    <s v="PF07496"/>
    <n v="592"/>
    <n v="635"/>
    <n v="1707"/>
    <s v="PF07496.14 CW-type Zinc Finger"/>
    <n v="43"/>
  </r>
  <r>
    <s v="K7KCN1_SOYBN"/>
    <x v="4007"/>
    <n v="869"/>
    <s v="PF02362"/>
    <n v="322"/>
    <n v="423"/>
    <n v="7718"/>
    <s v="PF02362.20 B3 DNA binding domain"/>
    <n v="101"/>
  </r>
  <r>
    <s v="K7KCN1_SOYBN"/>
    <x v="4007"/>
    <n v="869"/>
    <s v="PF07496"/>
    <n v="556"/>
    <n v="599"/>
    <n v="1707"/>
    <s v="PF07496.14 CW-type Zinc Finger"/>
    <n v="43"/>
  </r>
  <r>
    <s v="K7KG32_SOYBN"/>
    <x v="4008"/>
    <n v="288"/>
    <s v="PF02362"/>
    <n v="68"/>
    <n v="170"/>
    <n v="7718"/>
    <s v="PF02362.20 B3 DNA binding domain"/>
    <n v="102"/>
  </r>
  <r>
    <s v="K7KGV5_SOYBN"/>
    <x v="4009"/>
    <n v="308"/>
    <s v="PF02362"/>
    <n v="16"/>
    <n v="107"/>
    <n v="7718"/>
    <s v="PF02362.20 B3 DNA binding domain"/>
    <n v="91"/>
  </r>
  <r>
    <s v="K7KGV5_SOYBN"/>
    <x v="4009"/>
    <n v="308"/>
    <s v="PF02362"/>
    <n v="206"/>
    <n v="299"/>
    <n v="7718"/>
    <s v="PF02362.20 B3 DNA binding domain"/>
    <n v="93"/>
  </r>
  <r>
    <s v="K7KH37_SOYBN"/>
    <x v="4010"/>
    <n v="662"/>
    <s v="PF02309"/>
    <n v="528"/>
    <n v="600"/>
    <n v="3370"/>
    <s v="PF02309.15 AUX/IAA family"/>
    <n v="72"/>
  </r>
  <r>
    <s v="K7KH37_SOYBN"/>
    <x v="4010"/>
    <n v="662"/>
    <s v="PF06507"/>
    <n v="240"/>
    <n v="319"/>
    <n v="1879"/>
    <s v="PF06507.12 Auxin response factor"/>
    <n v="79"/>
  </r>
  <r>
    <s v="K7KH37_SOYBN"/>
    <x v="4010"/>
    <n v="662"/>
    <s v="PF02362"/>
    <n v="114"/>
    <n v="216"/>
    <n v="7718"/>
    <s v="PF02362.20 B3 DNA binding domain"/>
    <n v="102"/>
  </r>
  <r>
    <s v="K7KH74_SOYBN"/>
    <x v="4011"/>
    <n v="420"/>
    <s v="PF02362"/>
    <n v="88"/>
    <n v="193"/>
    <n v="7718"/>
    <s v="PF02362.20 B3 DNA binding domain"/>
    <n v="105"/>
  </r>
  <r>
    <s v="K7KL38_SOYBN"/>
    <x v="4012"/>
    <n v="608"/>
    <s v="PF02362"/>
    <n v="32"/>
    <n v="123"/>
    <n v="7718"/>
    <s v="PF02362.20 B3 DNA binding domain"/>
    <n v="91"/>
  </r>
  <r>
    <s v="K7KMB6_SOYBN"/>
    <x v="4013"/>
    <n v="282"/>
    <s v="PF02362"/>
    <n v="26"/>
    <n v="120"/>
    <n v="7718"/>
    <s v="PF02362.20 B3 DNA binding domain"/>
    <n v="94"/>
  </r>
  <r>
    <s v="K7KMB6_SOYBN"/>
    <x v="4013"/>
    <n v="282"/>
    <s v="PF02362"/>
    <n v="185"/>
    <n v="270"/>
    <n v="7718"/>
    <s v="PF02362.20 B3 DNA binding domain"/>
    <n v="85"/>
  </r>
  <r>
    <s v="K7KMB7_SOYBN"/>
    <x v="4014"/>
    <n v="280"/>
    <s v="PF02362"/>
    <n v="26"/>
    <n v="118"/>
    <n v="7718"/>
    <s v="PF02362.20 B3 DNA binding domain"/>
    <n v="92"/>
  </r>
  <r>
    <s v="K7KMB7_SOYBN"/>
    <x v="4014"/>
    <n v="280"/>
    <s v="PF02362"/>
    <n v="183"/>
    <n v="268"/>
    <n v="7718"/>
    <s v="PF02362.20 B3 DNA binding domain"/>
    <n v="85"/>
  </r>
  <r>
    <s v="K7KSY2_SOYBN"/>
    <x v="4015"/>
    <n v="232"/>
    <s v="PF02362"/>
    <n v="132"/>
    <n v="223"/>
    <n v="7718"/>
    <s v="PF02362.20 B3 DNA binding domain"/>
    <n v="91"/>
  </r>
  <r>
    <s v="K7KZP1_SOYBN"/>
    <x v="4016"/>
    <n v="491"/>
    <s v="PF02362"/>
    <n v="131"/>
    <n v="236"/>
    <n v="7718"/>
    <s v="PF02362.20 B3 DNA binding domain"/>
    <n v="105"/>
  </r>
  <r>
    <s v="K7KZU2_SOYBN"/>
    <x v="4017"/>
    <n v="716"/>
    <s v="PF02309"/>
    <n v="561"/>
    <n v="637"/>
    <n v="3370"/>
    <s v="PF02309.15 AUX/IAA family"/>
    <n v="76"/>
  </r>
  <r>
    <s v="K7KZU2_SOYBN"/>
    <x v="4017"/>
    <n v="716"/>
    <s v="PF06507"/>
    <n v="259"/>
    <n v="338"/>
    <n v="1879"/>
    <s v="PF06507.12 Auxin response factor"/>
    <n v="79"/>
  </r>
  <r>
    <s v="K7KZU2_SOYBN"/>
    <x v="4017"/>
    <n v="716"/>
    <s v="PF02362"/>
    <n v="133"/>
    <n v="235"/>
    <n v="7718"/>
    <s v="PF02362.20 B3 DNA binding domain"/>
    <n v="102"/>
  </r>
  <r>
    <s v="K7KZU3_SOYBN"/>
    <x v="4018"/>
    <n v="713"/>
    <s v="PF02309"/>
    <n v="558"/>
    <n v="634"/>
    <n v="3370"/>
    <s v="PF02309.15 AUX/IAA family"/>
    <n v="76"/>
  </r>
  <r>
    <s v="K7KZU3_SOYBN"/>
    <x v="4018"/>
    <n v="713"/>
    <s v="PF06507"/>
    <n v="259"/>
    <n v="338"/>
    <n v="1879"/>
    <s v="PF06507.12 Auxin response factor"/>
    <n v="79"/>
  </r>
  <r>
    <s v="K7KZU3_SOYBN"/>
    <x v="4018"/>
    <n v="713"/>
    <s v="PF02362"/>
    <n v="133"/>
    <n v="235"/>
    <n v="7718"/>
    <s v="PF02362.20 B3 DNA binding domain"/>
    <n v="102"/>
  </r>
  <r>
    <s v="K7L1Z6_SOYBN"/>
    <x v="4019"/>
    <n v="322"/>
    <s v="PF02362"/>
    <n v="10"/>
    <n v="102"/>
    <n v="7718"/>
    <s v="PF02362.20 B3 DNA binding domain"/>
    <n v="92"/>
  </r>
  <r>
    <s v="K7L1Z6_SOYBN"/>
    <x v="4019"/>
    <n v="322"/>
    <s v="PF02362"/>
    <n v="211"/>
    <n v="306"/>
    <n v="7718"/>
    <s v="PF02362.20 B3 DNA binding domain"/>
    <n v="95"/>
  </r>
  <r>
    <s v="K7L245_SOYBN"/>
    <x v="4020"/>
    <n v="468"/>
    <s v="PF02362"/>
    <n v="5"/>
    <n v="98"/>
    <n v="7718"/>
    <s v="PF02362.20 B3 DNA binding domain"/>
    <n v="93"/>
  </r>
  <r>
    <s v="K7L245_SOYBN"/>
    <x v="4020"/>
    <n v="468"/>
    <s v="PF02362"/>
    <n v="331"/>
    <n v="426"/>
    <n v="7718"/>
    <s v="PF02362.20 B3 DNA binding domain"/>
    <n v="95"/>
  </r>
  <r>
    <s v="K7L247_SOYBN"/>
    <x v="4021"/>
    <n v="355"/>
    <s v="PF02362"/>
    <n v="218"/>
    <n v="313"/>
    <n v="7718"/>
    <s v="PF02362.20 B3 DNA binding domain"/>
    <n v="95"/>
  </r>
  <r>
    <s v="K7L2T6_SOYBN"/>
    <x v="4022"/>
    <n v="709"/>
    <s v="PF06507"/>
    <n v="261"/>
    <n v="343"/>
    <n v="1879"/>
    <s v="PF06507.12 Auxin response factor"/>
    <n v="82"/>
  </r>
  <r>
    <s v="K7L2T6_SOYBN"/>
    <x v="4022"/>
    <n v="709"/>
    <s v="PF02362"/>
    <n v="135"/>
    <n v="237"/>
    <n v="7718"/>
    <s v="PF02362.20 B3 DNA binding domain"/>
    <n v="102"/>
  </r>
  <r>
    <s v="K7L3A1_SOYBN"/>
    <x v="4023"/>
    <n v="182"/>
    <s v="PF02362"/>
    <n v="68"/>
    <n v="143"/>
    <n v="7718"/>
    <s v="PF02362.20 B3 DNA binding domain"/>
    <n v="75"/>
  </r>
  <r>
    <s v="K7L3A3_SOYBN"/>
    <x v="4024"/>
    <n v="156"/>
    <s v="PF02362"/>
    <n v="15"/>
    <n v="117"/>
    <n v="7718"/>
    <s v="PF02362.20 B3 DNA binding domain"/>
    <n v="102"/>
  </r>
  <r>
    <s v="K7L3A4_SOYBN"/>
    <x v="4025"/>
    <n v="146"/>
    <s v="PF02362"/>
    <n v="7"/>
    <n v="107"/>
    <n v="7718"/>
    <s v="PF02362.20 B3 DNA binding domain"/>
    <n v="100"/>
  </r>
  <r>
    <s v="K7L4N0_SOYBN"/>
    <x v="4026"/>
    <n v="1113"/>
    <s v="PF02309"/>
    <n v="984"/>
    <n v="1090"/>
    <n v="3370"/>
    <s v="PF02309.15 AUX/IAA family"/>
    <n v="106"/>
  </r>
  <r>
    <s v="K7L4N0_SOYBN"/>
    <x v="4026"/>
    <n v="1113"/>
    <s v="PF06507"/>
    <n v="258"/>
    <n v="341"/>
    <n v="1879"/>
    <s v="PF06507.12 Auxin response factor"/>
    <n v="83"/>
  </r>
  <r>
    <s v="K7L4N0_SOYBN"/>
    <x v="4026"/>
    <n v="1113"/>
    <s v="PF02362"/>
    <n v="132"/>
    <n v="234"/>
    <n v="7718"/>
    <s v="PF02362.20 B3 DNA binding domain"/>
    <n v="102"/>
  </r>
  <r>
    <s v="K7LAD9_SOYBN"/>
    <x v="4027"/>
    <n v="250"/>
    <s v="PF02362"/>
    <n v="22"/>
    <n v="114"/>
    <n v="7718"/>
    <s v="PF02362.20 B3 DNA binding domain"/>
    <n v="92"/>
  </r>
  <r>
    <s v="K7LCZ4_SOYBN"/>
    <x v="4028"/>
    <n v="74"/>
    <s v="PF02362"/>
    <n v="2"/>
    <n v="64"/>
    <n v="7718"/>
    <s v="PF02362.20 B3 DNA binding domain"/>
    <n v="62"/>
  </r>
  <r>
    <s v="K7LDA1_SOYBN"/>
    <x v="4029"/>
    <n v="360"/>
    <s v="PF02362"/>
    <n v="16"/>
    <n v="108"/>
    <n v="7718"/>
    <s v="PF02362.20 B3 DNA binding domain"/>
    <n v="92"/>
  </r>
  <r>
    <s v="K7LDA1_SOYBN"/>
    <x v="4029"/>
    <n v="360"/>
    <s v="PF02362"/>
    <n v="236"/>
    <n v="328"/>
    <n v="7718"/>
    <s v="PF02362.20 B3 DNA binding domain"/>
    <n v="92"/>
  </r>
  <r>
    <s v="K7LDA2_SOYBN"/>
    <x v="4030"/>
    <n v="359"/>
    <s v="PF02362"/>
    <n v="16"/>
    <n v="107"/>
    <n v="7718"/>
    <s v="PF02362.20 B3 DNA binding domain"/>
    <n v="91"/>
  </r>
  <r>
    <s v="K7LDA2_SOYBN"/>
    <x v="4030"/>
    <n v="359"/>
    <s v="PF02362"/>
    <n v="235"/>
    <n v="327"/>
    <n v="7718"/>
    <s v="PF02362.20 B3 DNA binding domain"/>
    <n v="92"/>
  </r>
  <r>
    <s v="K7LDC4_SOYBN"/>
    <x v="4031"/>
    <n v="528"/>
    <s v="PF02362"/>
    <n v="61"/>
    <n v="152"/>
    <n v="7718"/>
    <s v="PF02362.20 B3 DNA binding domain"/>
    <n v="91"/>
  </r>
  <r>
    <s v="K7LDC4_SOYBN"/>
    <x v="4031"/>
    <n v="528"/>
    <s v="PF02362"/>
    <n v="275"/>
    <n v="366"/>
    <n v="7718"/>
    <s v="PF02362.20 B3 DNA binding domain"/>
    <n v="91"/>
  </r>
  <r>
    <s v="K7LDC4_SOYBN"/>
    <x v="4031"/>
    <n v="528"/>
    <s v="PF02362"/>
    <n v="424"/>
    <n v="523"/>
    <n v="7718"/>
    <s v="PF02362.20 B3 DNA binding domain"/>
    <n v="99"/>
  </r>
  <r>
    <s v="K7LDC5_SOYBN"/>
    <x v="4032"/>
    <n v="399"/>
    <s v="PF02362"/>
    <n v="61"/>
    <n v="152"/>
    <n v="7718"/>
    <s v="PF02362.20 B3 DNA binding domain"/>
    <n v="91"/>
  </r>
  <r>
    <s v="K7LDC5_SOYBN"/>
    <x v="4032"/>
    <n v="399"/>
    <s v="PF02362"/>
    <n v="275"/>
    <n v="366"/>
    <n v="7718"/>
    <s v="PF02362.20 B3 DNA binding domain"/>
    <n v="91"/>
  </r>
  <r>
    <s v="K7LDC8_SOYBN"/>
    <x v="4033"/>
    <n v="631"/>
    <s v="PF02362"/>
    <n v="16"/>
    <n v="107"/>
    <n v="7718"/>
    <s v="PF02362.20 B3 DNA binding domain"/>
    <n v="91"/>
  </r>
  <r>
    <s v="K7LHL4_SOYBN"/>
    <x v="4034"/>
    <n v="700"/>
    <s v="PF06507"/>
    <n v="287"/>
    <n v="370"/>
    <n v="1879"/>
    <s v="PF06507.12 Auxin response factor"/>
    <n v="83"/>
  </r>
  <r>
    <s v="K7LHL4_SOYBN"/>
    <x v="4034"/>
    <n v="700"/>
    <s v="PF02362"/>
    <n v="118"/>
    <n v="220"/>
    <n v="7718"/>
    <s v="PF02362.20 B3 DNA binding domain"/>
    <n v="102"/>
  </r>
  <r>
    <s v="K7LHY6_SOYBN"/>
    <x v="4035"/>
    <n v="337"/>
    <s v="PF02362"/>
    <n v="73"/>
    <n v="179"/>
    <n v="7718"/>
    <s v="PF02362.20 B3 DNA binding domain"/>
    <n v="106"/>
  </r>
  <r>
    <s v="K7LKL9_SOYBN"/>
    <x v="4036"/>
    <n v="612"/>
    <s v="PF06507"/>
    <n v="281"/>
    <n v="364"/>
    <n v="1879"/>
    <s v="PF06507.12 Auxin response factor"/>
    <n v="83"/>
  </r>
  <r>
    <s v="K7LKL9_SOYBN"/>
    <x v="4036"/>
    <n v="612"/>
    <s v="PF02362"/>
    <n v="123"/>
    <n v="225"/>
    <n v="7718"/>
    <s v="PF02362.20 B3 DNA binding domain"/>
    <n v="102"/>
  </r>
  <r>
    <s v="K7LLX4_SOYBN"/>
    <x v="4037"/>
    <n v="262"/>
    <s v="PF02362"/>
    <n v="3"/>
    <n v="70"/>
    <n v="7718"/>
    <s v="PF02362.20 B3 DNA binding domain"/>
    <n v="67"/>
  </r>
  <r>
    <s v="K7LLX4_SOYBN"/>
    <x v="4037"/>
    <n v="262"/>
    <s v="PF02362"/>
    <n v="168"/>
    <n v="259"/>
    <n v="7718"/>
    <s v="PF02362.20 B3 DNA binding domain"/>
    <n v="91"/>
  </r>
  <r>
    <s v="K7LLX5_SOYBN"/>
    <x v="4038"/>
    <n v="367"/>
    <s v="PF02362"/>
    <n v="228"/>
    <n v="290"/>
    <n v="7718"/>
    <s v="PF02362.20 B3 DNA binding domain"/>
    <n v="62"/>
  </r>
  <r>
    <s v="K7LLX5_SOYBN"/>
    <x v="4038"/>
    <n v="367"/>
    <s v="PF02362"/>
    <n v="282"/>
    <n v="364"/>
    <n v="7718"/>
    <s v="PF02362.20 B3 DNA binding domain"/>
    <n v="82"/>
  </r>
  <r>
    <s v="K7LLX6_SOYBN"/>
    <x v="4039"/>
    <n v="420"/>
    <s v="PF02362"/>
    <n v="10"/>
    <n v="102"/>
    <n v="7718"/>
    <s v="PF02362.20 B3 DNA binding domain"/>
    <n v="92"/>
  </r>
  <r>
    <s v="K7LLX6_SOYBN"/>
    <x v="4039"/>
    <n v="420"/>
    <s v="PF02362"/>
    <n v="200"/>
    <n v="290"/>
    <n v="7718"/>
    <s v="PF02362.20 B3 DNA binding domain"/>
    <n v="90"/>
  </r>
  <r>
    <s v="K7LLX6_SOYBN"/>
    <x v="4039"/>
    <n v="420"/>
    <s v="PF02362"/>
    <n v="328"/>
    <n v="415"/>
    <n v="7718"/>
    <s v="PF02362.20 B3 DNA binding domain"/>
    <n v="87"/>
  </r>
  <r>
    <s v="K7LPD0_SOYBN"/>
    <x v="4040"/>
    <n v="337"/>
    <s v="PF02362"/>
    <n v="31"/>
    <n v="119"/>
    <n v="7718"/>
    <s v="PF02362.20 B3 DNA binding domain"/>
    <n v="88"/>
  </r>
  <r>
    <s v="K7LPD0_SOYBN"/>
    <x v="4040"/>
    <n v="337"/>
    <s v="PF02362"/>
    <n v="239"/>
    <n v="336"/>
    <n v="7718"/>
    <s v="PF02362.20 B3 DNA binding domain"/>
    <n v="97"/>
  </r>
  <r>
    <s v="K7LPD1_SOYBN"/>
    <x v="4041"/>
    <n v="265"/>
    <s v="PF02362"/>
    <n v="31"/>
    <n v="119"/>
    <n v="7718"/>
    <s v="PF02362.20 B3 DNA binding domain"/>
    <n v="88"/>
  </r>
  <r>
    <s v="K7LPD9_SOYBN"/>
    <x v="4042"/>
    <n v="336"/>
    <s v="PF02362"/>
    <n v="11"/>
    <n v="104"/>
    <n v="7718"/>
    <s v="PF02362.20 B3 DNA binding domain"/>
    <n v="93"/>
  </r>
  <r>
    <s v="K7LPW1_SOYBN"/>
    <x v="4043"/>
    <n v="792"/>
    <s v="PF06507"/>
    <n v="291"/>
    <n v="374"/>
    <n v="1879"/>
    <s v="PF06507.12 Auxin response factor"/>
    <n v="83"/>
  </r>
  <r>
    <s v="K7LPW1_SOYBN"/>
    <x v="4043"/>
    <n v="792"/>
    <s v="PF02362"/>
    <n v="165"/>
    <n v="267"/>
    <n v="7718"/>
    <s v="PF02362.20 B3 DNA binding domain"/>
    <n v="102"/>
  </r>
  <r>
    <s v="K7LR55_SOYBN"/>
    <x v="4044"/>
    <n v="911"/>
    <s v="PF02362"/>
    <n v="336"/>
    <n v="437"/>
    <n v="7718"/>
    <s v="PF02362.20 B3 DNA binding domain"/>
    <n v="101"/>
  </r>
  <r>
    <s v="K7LR55_SOYBN"/>
    <x v="4044"/>
    <n v="911"/>
    <s v="PF07496"/>
    <n v="602"/>
    <n v="645"/>
    <n v="1707"/>
    <s v="PF07496.14 CW-type Zinc Finger"/>
    <n v="43"/>
  </r>
  <r>
    <s v="K7LT28_SOYBN"/>
    <x v="4045"/>
    <n v="310"/>
    <s v="PF02362"/>
    <n v="11"/>
    <n v="104"/>
    <n v="7718"/>
    <s v="PF02362.20 B3 DNA binding domain"/>
    <n v="93"/>
  </r>
  <r>
    <s v="K7LT30_SOYBN"/>
    <x v="4046"/>
    <n v="315"/>
    <s v="PF02362"/>
    <n v="39"/>
    <n v="127"/>
    <n v="7718"/>
    <s v="PF02362.20 B3 DNA binding domain"/>
    <n v="88"/>
  </r>
  <r>
    <s v="K7LT38_SOYBN"/>
    <x v="4047"/>
    <n v="289"/>
    <s v="PF02362"/>
    <n v="4"/>
    <n v="83"/>
    <n v="7718"/>
    <s v="PF02362.20 B3 DNA binding domain"/>
    <n v="79"/>
  </r>
  <r>
    <s v="K7LVF6_SOYBN"/>
    <x v="4048"/>
    <n v="798"/>
    <s v="PF06507"/>
    <n v="288"/>
    <n v="371"/>
    <n v="1879"/>
    <s v="PF06507.12 Auxin response factor"/>
    <n v="83"/>
  </r>
  <r>
    <s v="K7LVF6_SOYBN"/>
    <x v="4048"/>
    <n v="798"/>
    <s v="PF02362"/>
    <n v="162"/>
    <n v="264"/>
    <n v="7718"/>
    <s v="PF02362.20 B3 DNA binding domain"/>
    <n v="102"/>
  </r>
  <r>
    <s v="K7LVF7_SOYBN"/>
    <x v="4049"/>
    <n v="793"/>
    <s v="PF02309"/>
    <n v="639"/>
    <n v="753"/>
    <n v="3370"/>
    <s v="PF02309.15 AUX/IAA family"/>
    <n v="114"/>
  </r>
  <r>
    <s v="K7LVF7_SOYBN"/>
    <x v="4049"/>
    <n v="793"/>
    <s v="PF06507"/>
    <n v="288"/>
    <n v="371"/>
    <n v="1879"/>
    <s v="PF06507.12 Auxin response factor"/>
    <n v="83"/>
  </r>
  <r>
    <s v="K7LVF7_SOYBN"/>
    <x v="4049"/>
    <n v="793"/>
    <s v="PF02362"/>
    <n v="162"/>
    <n v="264"/>
    <n v="7718"/>
    <s v="PF02362.20 B3 DNA binding domain"/>
    <n v="102"/>
  </r>
  <r>
    <s v="K7LXK5_SOYBN"/>
    <x v="4050"/>
    <n v="238"/>
    <s v="PF02362"/>
    <n v="16"/>
    <n v="108"/>
    <n v="7718"/>
    <s v="PF02362.20 B3 DNA binding domain"/>
    <n v="92"/>
  </r>
  <r>
    <s v="K7LXK5_SOYBN"/>
    <x v="4050"/>
    <n v="238"/>
    <s v="PF02362"/>
    <n v="172"/>
    <n v="219"/>
    <n v="7718"/>
    <s v="PF02362.20 B3 DNA binding domain"/>
    <n v="47"/>
  </r>
  <r>
    <s v="K7LZP0_SOYBN"/>
    <x v="4051"/>
    <n v="514"/>
    <s v="PF06507"/>
    <n v="286"/>
    <n v="369"/>
    <n v="1879"/>
    <s v="PF06507.12 Auxin response factor"/>
    <n v="83"/>
  </r>
  <r>
    <s v="K7LZP0_SOYBN"/>
    <x v="4051"/>
    <n v="514"/>
    <s v="PF02362"/>
    <n v="117"/>
    <n v="219"/>
    <n v="7718"/>
    <s v="PF02362.20 B3 DNA binding domain"/>
    <n v="102"/>
  </r>
  <r>
    <s v="K7M0A7_SOYBN"/>
    <x v="4052"/>
    <n v="711"/>
    <s v="PF06507"/>
    <n v="263"/>
    <n v="345"/>
    <n v="1879"/>
    <s v="PF06507.12 Auxin response factor"/>
    <n v="82"/>
  </r>
  <r>
    <s v="K7M0A7_SOYBN"/>
    <x v="4052"/>
    <n v="711"/>
    <s v="PF02362"/>
    <n v="137"/>
    <n v="239"/>
    <n v="7718"/>
    <s v="PF02362.20 B3 DNA binding domain"/>
    <n v="102"/>
  </r>
  <r>
    <s v="K7M536_SOYBN"/>
    <x v="4053"/>
    <n v="317"/>
    <s v="PF02362"/>
    <n v="7"/>
    <n v="101"/>
    <n v="7718"/>
    <s v="PF02362.20 B3 DNA binding domain"/>
    <n v="94"/>
  </r>
  <r>
    <s v="K7M5I9_SOYBN"/>
    <x v="4054"/>
    <n v="445"/>
    <s v="PF02362"/>
    <n v="25"/>
    <n v="115"/>
    <n v="7718"/>
    <s v="PF02362.20 B3 DNA binding domain"/>
    <n v="90"/>
  </r>
  <r>
    <s v="K7M5I9_SOYBN"/>
    <x v="4054"/>
    <n v="445"/>
    <s v="PF02362"/>
    <n v="306"/>
    <n v="402"/>
    <n v="7718"/>
    <s v="PF02362.20 B3 DNA binding domain"/>
    <n v="96"/>
  </r>
  <r>
    <s v="K7M5J0_SOYBN"/>
    <x v="4055"/>
    <n v="600"/>
    <s v="PF02362"/>
    <n v="16"/>
    <n v="107"/>
    <n v="7718"/>
    <s v="PF02362.20 B3 DNA binding domain"/>
    <n v="91"/>
  </r>
  <r>
    <s v="K7M5J0_SOYBN"/>
    <x v="4055"/>
    <n v="600"/>
    <s v="PF02362"/>
    <n v="255"/>
    <n v="350"/>
    <n v="7718"/>
    <s v="PF02362.20 B3 DNA binding domain"/>
    <n v="95"/>
  </r>
  <r>
    <s v="K7M5J0_SOYBN"/>
    <x v="4055"/>
    <n v="600"/>
    <s v="PF02362"/>
    <n v="480"/>
    <n v="575"/>
    <n v="7718"/>
    <s v="PF02362.20 B3 DNA binding domain"/>
    <n v="95"/>
  </r>
  <r>
    <s v="K7M7H1_SOYBN"/>
    <x v="4056"/>
    <n v="442"/>
    <s v="PF06507"/>
    <n v="220"/>
    <n v="298"/>
    <n v="1879"/>
    <s v="PF06507.12 Auxin response factor"/>
    <n v="78"/>
  </r>
  <r>
    <s v="K7M7H1_SOYBN"/>
    <x v="4056"/>
    <n v="442"/>
    <s v="PF02362"/>
    <n v="131"/>
    <n v="185"/>
    <n v="7718"/>
    <s v="PF02362.20 B3 DNA binding domain"/>
    <n v="54"/>
  </r>
  <r>
    <s v="K7M884_SOYBN"/>
    <x v="4057"/>
    <n v="724"/>
    <s v="PF02362"/>
    <n v="317"/>
    <n v="418"/>
    <n v="7718"/>
    <s v="PF02362.20 B3 DNA binding domain"/>
    <n v="101"/>
  </r>
  <r>
    <s v="K7MA85_SOYBN"/>
    <x v="4058"/>
    <n v="686"/>
    <s v="PF06507"/>
    <n v="275"/>
    <n v="341"/>
    <n v="1879"/>
    <s v="PF06507.12 Auxin response factor"/>
    <n v="66"/>
  </r>
  <r>
    <s v="K7MA85_SOYBN"/>
    <x v="4058"/>
    <n v="686"/>
    <s v="PF02362"/>
    <n v="149"/>
    <n v="251"/>
    <n v="7718"/>
    <s v="PF02362.20 B3 DNA binding domain"/>
    <n v="102"/>
  </r>
  <r>
    <s v="K7MAG3_SOYBN"/>
    <x v="4059"/>
    <n v="898"/>
    <s v="PF02309"/>
    <n v="752"/>
    <n v="855"/>
    <n v="3370"/>
    <s v="PF02309.15 AUX/IAA family"/>
    <n v="103"/>
  </r>
  <r>
    <s v="K7MAG3_SOYBN"/>
    <x v="4059"/>
    <n v="898"/>
    <s v="PF06507"/>
    <n v="253"/>
    <n v="336"/>
    <n v="1879"/>
    <s v="PF06507.12 Auxin response factor"/>
    <n v="83"/>
  </r>
  <r>
    <s v="K7MAG3_SOYBN"/>
    <x v="4059"/>
    <n v="898"/>
    <s v="PF02362"/>
    <n v="127"/>
    <n v="229"/>
    <n v="7718"/>
    <s v="PF02362.20 B3 DNA binding domain"/>
    <n v="102"/>
  </r>
  <r>
    <s v="K7MAG4_SOYBN"/>
    <x v="4060"/>
    <n v="897"/>
    <s v="PF02309"/>
    <n v="751"/>
    <n v="854"/>
    <n v="3370"/>
    <s v="PF02309.15 AUX/IAA family"/>
    <n v="103"/>
  </r>
  <r>
    <s v="K7MAG4_SOYBN"/>
    <x v="4060"/>
    <n v="897"/>
    <s v="PF06507"/>
    <n v="253"/>
    <n v="336"/>
    <n v="1879"/>
    <s v="PF06507.12 Auxin response factor"/>
    <n v="83"/>
  </r>
  <r>
    <s v="K7MAG4_SOYBN"/>
    <x v="4060"/>
    <n v="897"/>
    <s v="PF02362"/>
    <n v="127"/>
    <n v="229"/>
    <n v="7718"/>
    <s v="PF02362.20 B3 DNA binding domain"/>
    <n v="102"/>
  </r>
  <r>
    <s v="K7MC63_SOYBN"/>
    <x v="4061"/>
    <n v="1122"/>
    <s v="PF02309"/>
    <n v="982"/>
    <n v="1085"/>
    <n v="3370"/>
    <s v="PF02309.15 AUX/IAA family"/>
    <n v="103"/>
  </r>
  <r>
    <s v="K7MC63_SOYBN"/>
    <x v="4061"/>
    <n v="1122"/>
    <s v="PF06507"/>
    <n v="252"/>
    <n v="334"/>
    <n v="1879"/>
    <s v="PF06507.12 Auxin response factor"/>
    <n v="82"/>
  </r>
  <r>
    <s v="K7MC63_SOYBN"/>
    <x v="4061"/>
    <n v="1122"/>
    <s v="PF02362"/>
    <n v="126"/>
    <n v="228"/>
    <n v="7718"/>
    <s v="PF02362.20 B3 DNA binding domain"/>
    <n v="102"/>
  </r>
  <r>
    <s v="K7MEN3_SOYBN"/>
    <x v="4062"/>
    <n v="582"/>
    <s v="PF02362"/>
    <n v="195"/>
    <n v="300"/>
    <n v="7718"/>
    <s v="PF02362.20 B3 DNA binding domain"/>
    <n v="105"/>
  </r>
  <r>
    <s v="K7MEN5_SOYBN"/>
    <x v="4063"/>
    <n v="502"/>
    <s v="PF02362"/>
    <n v="115"/>
    <n v="220"/>
    <n v="7718"/>
    <s v="PF02362.20 B3 DNA binding domain"/>
    <n v="105"/>
  </r>
  <r>
    <s v="K7MET6_SOYBN"/>
    <x v="4064"/>
    <n v="716"/>
    <s v="PF02309"/>
    <n v="567"/>
    <n v="636"/>
    <n v="3370"/>
    <s v="PF02309.15 AUX/IAA family"/>
    <n v="69"/>
  </r>
  <r>
    <s v="K7MET6_SOYBN"/>
    <x v="4064"/>
    <n v="716"/>
    <s v="PF02309"/>
    <n v="632"/>
    <n v="684"/>
    <n v="3370"/>
    <s v="PF02309.15 AUX/IAA family"/>
    <n v="52"/>
  </r>
  <r>
    <s v="K7MET6_SOYBN"/>
    <x v="4064"/>
    <n v="716"/>
    <s v="PF06507"/>
    <n v="260"/>
    <n v="339"/>
    <n v="1879"/>
    <s v="PF06507.12 Auxin response factor"/>
    <n v="79"/>
  </r>
  <r>
    <s v="K7MET6_SOYBN"/>
    <x v="4064"/>
    <n v="716"/>
    <s v="PF02362"/>
    <n v="134"/>
    <n v="236"/>
    <n v="7718"/>
    <s v="PF02362.20 B3 DNA binding domain"/>
    <n v="102"/>
  </r>
  <r>
    <s v="K7MFA4_SOYBN"/>
    <x v="4065"/>
    <n v="338"/>
    <s v="PF02362"/>
    <n v="150"/>
    <n v="252"/>
    <n v="7718"/>
    <s v="PF02362.20 B3 DNA binding domain"/>
    <n v="102"/>
  </r>
  <r>
    <s v="K7MM66_SOYBN"/>
    <x v="4066"/>
    <n v="480"/>
    <s v="PF02362"/>
    <n v="119"/>
    <n v="210"/>
    <n v="7718"/>
    <s v="PF02362.20 B3 DNA binding domain"/>
    <n v="91"/>
  </r>
  <r>
    <s v="K7MNS2_SOYBN"/>
    <x v="4067"/>
    <n v="562"/>
    <s v="PF02362"/>
    <n v="7"/>
    <n v="98"/>
    <n v="7718"/>
    <s v="PF02362.20 B3 DNA binding domain"/>
    <n v="91"/>
  </r>
  <r>
    <s v="K7MNS2_SOYBN"/>
    <x v="4067"/>
    <n v="562"/>
    <s v="PF02362"/>
    <n v="217"/>
    <n v="312"/>
    <n v="7718"/>
    <s v="PF02362.20 B3 DNA binding domain"/>
    <n v="95"/>
  </r>
  <r>
    <s v="K7MNS2_SOYBN"/>
    <x v="4067"/>
    <n v="562"/>
    <s v="PF02362"/>
    <n v="442"/>
    <n v="537"/>
    <n v="7718"/>
    <s v="PF02362.20 B3 DNA binding domain"/>
    <n v="95"/>
  </r>
  <r>
    <s v="K7MNS4_SOYBN"/>
    <x v="4068"/>
    <n v="547"/>
    <s v="PF02362"/>
    <n v="134"/>
    <n v="224"/>
    <n v="7718"/>
    <s v="PF02362.20 B3 DNA binding domain"/>
    <n v="90"/>
  </r>
  <r>
    <s v="K7MNS4_SOYBN"/>
    <x v="4068"/>
    <n v="547"/>
    <s v="PF02362"/>
    <n v="416"/>
    <n v="512"/>
    <n v="7718"/>
    <s v="PF02362.20 B3 DNA binding domain"/>
    <n v="96"/>
  </r>
  <r>
    <s v="K7MQ27_SOYBN"/>
    <x v="4069"/>
    <n v="935"/>
    <s v="PF02362"/>
    <n v="363"/>
    <n v="464"/>
    <n v="7718"/>
    <s v="PF02362.20 B3 DNA binding domain"/>
    <n v="101"/>
  </r>
  <r>
    <s v="K7MQ27_SOYBN"/>
    <x v="4069"/>
    <n v="935"/>
    <s v="PF07496"/>
    <n v="629"/>
    <n v="672"/>
    <n v="1707"/>
    <s v="PF07496.14 CW-type Zinc Finger"/>
    <n v="43"/>
  </r>
  <r>
    <s v="K7MQ28_SOYBN"/>
    <x v="4070"/>
    <n v="908"/>
    <s v="PF02362"/>
    <n v="336"/>
    <n v="437"/>
    <n v="7718"/>
    <s v="PF02362.20 B3 DNA binding domain"/>
    <n v="101"/>
  </r>
  <r>
    <s v="K7MQ28_SOYBN"/>
    <x v="4070"/>
    <n v="908"/>
    <s v="PF07496"/>
    <n v="602"/>
    <n v="645"/>
    <n v="1707"/>
    <s v="PF07496.14 CW-type Zinc Finger"/>
    <n v="43"/>
  </r>
  <r>
    <s v="K7MQK8_SOYBN"/>
    <x v="4071"/>
    <n v="116"/>
    <s v="PF02362"/>
    <n v="8"/>
    <n v="110"/>
    <n v="7718"/>
    <s v="PF02362.20 B3 DNA binding domain"/>
    <n v="102"/>
  </r>
  <r>
    <s v="K7MQX5_SOYBN"/>
    <x v="4072"/>
    <n v="77"/>
    <s v="PF02362"/>
    <n v="16"/>
    <n v="77"/>
    <n v="7718"/>
    <s v="PF02362.20 B3 DNA binding domain"/>
    <n v="61"/>
  </r>
  <r>
    <s v="K7MSG4_SOYBN"/>
    <x v="4073"/>
    <n v="344"/>
    <s v="PF02362"/>
    <n v="16"/>
    <n v="108"/>
    <n v="7718"/>
    <s v="PF02362.20 B3 DNA binding domain"/>
    <n v="92"/>
  </r>
  <r>
    <s v="K7MSG4_SOYBN"/>
    <x v="4073"/>
    <n v="344"/>
    <s v="PF02362"/>
    <n v="213"/>
    <n v="312"/>
    <n v="7718"/>
    <s v="PF02362.20 B3 DNA binding domain"/>
    <n v="99"/>
  </r>
  <r>
    <s v="K7MSZ4_SOYBN"/>
    <x v="4074"/>
    <n v="731"/>
    <s v="PF02362"/>
    <n v="577"/>
    <n v="679"/>
    <n v="7718"/>
    <s v="PF02362.20 B3 DNA binding domain"/>
    <n v="102"/>
  </r>
  <r>
    <s v="K7MXL6_SOYBN"/>
    <x v="4075"/>
    <n v="332"/>
    <s v="PF02362"/>
    <n v="144"/>
    <n v="246"/>
    <n v="7718"/>
    <s v="PF02362.20 B3 DNA binding domain"/>
    <n v="102"/>
  </r>
  <r>
    <s v="K7MXP4_SOYBN"/>
    <x v="4076"/>
    <n v="217"/>
    <s v="PF02362"/>
    <n v="16"/>
    <n v="108"/>
    <n v="7718"/>
    <s v="PF02362.20 B3 DNA binding domain"/>
    <n v="92"/>
  </r>
  <r>
    <s v="K7MXP4_SOYBN"/>
    <x v="4076"/>
    <n v="217"/>
    <s v="PF02362"/>
    <n v="144"/>
    <n v="204"/>
    <n v="7718"/>
    <s v="PF02362.20 B3 DNA binding domain"/>
    <n v="60"/>
  </r>
  <r>
    <s v="K7MZ14_SOYBN"/>
    <x v="4077"/>
    <n v="700"/>
    <s v="PF06507"/>
    <n v="294"/>
    <n v="376"/>
    <n v="1879"/>
    <s v="PF06507.12 Auxin response factor"/>
    <n v="82"/>
  </r>
  <r>
    <s v="K7MZ14_SOYBN"/>
    <x v="4077"/>
    <n v="700"/>
    <s v="PF02362"/>
    <n v="131"/>
    <n v="233"/>
    <n v="7718"/>
    <s v="PF02362.20 B3 DNA binding domain"/>
    <n v="102"/>
  </r>
  <r>
    <s v="K7MZA2_SOYBN"/>
    <x v="4078"/>
    <n v="299"/>
    <s v="PF02362"/>
    <n v="77"/>
    <n v="184"/>
    <n v="7718"/>
    <s v="PF02362.20 B3 DNA binding domain"/>
    <n v="107"/>
  </r>
  <r>
    <s v="K7MZF7_SOYBN"/>
    <x v="4079"/>
    <n v="677"/>
    <s v="PF06507"/>
    <n v="263"/>
    <n v="344"/>
    <n v="1879"/>
    <s v="PF06507.12 Auxin response factor"/>
    <n v="81"/>
  </r>
  <r>
    <s v="K7MZF7_SOYBN"/>
    <x v="4079"/>
    <n v="677"/>
    <s v="PF02362"/>
    <n v="135"/>
    <n v="237"/>
    <n v="7718"/>
    <s v="PF02362.20 B3 DNA binding domain"/>
    <n v="102"/>
  </r>
  <r>
    <s v="K7N181_SOYBN"/>
    <x v="4080"/>
    <n v="377"/>
    <s v="PF02362"/>
    <n v="159"/>
    <n v="260"/>
    <n v="7718"/>
    <s v="PF02362.20 B3 DNA binding domain"/>
    <n v="101"/>
  </r>
  <r>
    <s v="K7N2T2_SOYBN"/>
    <x v="4081"/>
    <n v="369"/>
    <s v="PF02362"/>
    <n v="10"/>
    <n v="96"/>
    <n v="7718"/>
    <s v="PF02362.20 B3 DNA binding domain"/>
    <n v="86"/>
  </r>
  <r>
    <s v="K7N2T2_SOYBN"/>
    <x v="4081"/>
    <n v="369"/>
    <s v="PF02362"/>
    <n v="152"/>
    <n v="249"/>
    <n v="7718"/>
    <s v="PF02362.20 B3 DNA binding domain"/>
    <n v="97"/>
  </r>
  <r>
    <s v="K7N2T2_SOYBN"/>
    <x v="4081"/>
    <n v="369"/>
    <s v="PF02362"/>
    <n v="280"/>
    <n v="360"/>
    <n v="7718"/>
    <s v="PF02362.20 B3 DNA binding domain"/>
    <n v="80"/>
  </r>
  <r>
    <s v="K7N2T3_SOYBN"/>
    <x v="4082"/>
    <n v="454"/>
    <s v="PF02362"/>
    <n v="20"/>
    <n v="112"/>
    <n v="7718"/>
    <s v="PF02362.20 B3 DNA binding domain"/>
    <n v="92"/>
  </r>
  <r>
    <s v="K7N2T3_SOYBN"/>
    <x v="4082"/>
    <n v="454"/>
    <s v="PF02362"/>
    <n v="241"/>
    <n v="337"/>
    <n v="7718"/>
    <s v="PF02362.20 B3 DNA binding domain"/>
    <n v="96"/>
  </r>
  <r>
    <s v="K7N2T3_SOYBN"/>
    <x v="4082"/>
    <n v="454"/>
    <s v="PF02362"/>
    <n v="363"/>
    <n v="449"/>
    <n v="7718"/>
    <s v="PF02362.20 B3 DNA binding domain"/>
    <n v="86"/>
  </r>
  <r>
    <s v="K7N2T4_SOYBN"/>
    <x v="4083"/>
    <n v="128"/>
    <s v="PF02362"/>
    <n v="9"/>
    <n v="103"/>
    <n v="7718"/>
    <s v="PF02362.20 B3 DNA binding domain"/>
    <n v="94"/>
  </r>
  <r>
    <s v="K7N2T5_SOYBN"/>
    <x v="4084"/>
    <n v="126"/>
    <s v="PF02362"/>
    <n v="31"/>
    <n v="126"/>
    <n v="7718"/>
    <s v="PF02362.20 B3 DNA binding domain"/>
    <n v="95"/>
  </r>
  <r>
    <s v="K7N2T6_SOYBN"/>
    <x v="4085"/>
    <n v="205"/>
    <s v="PF02362"/>
    <n v="16"/>
    <n v="107"/>
    <n v="7718"/>
    <s v="PF02362.20 B3 DNA binding domain"/>
    <n v="91"/>
  </r>
  <r>
    <s v="K7N2T7_SOYBN"/>
    <x v="4086"/>
    <n v="267"/>
    <s v="PF02362"/>
    <n v="16"/>
    <n v="106"/>
    <n v="7718"/>
    <s v="PF02362.20 B3 DNA binding domain"/>
    <n v="90"/>
  </r>
  <r>
    <s v="K7N2T7_SOYBN"/>
    <x v="4086"/>
    <n v="267"/>
    <s v="PF02362"/>
    <n v="178"/>
    <n v="266"/>
    <n v="7718"/>
    <s v="PF02362.20 B3 DNA binding domain"/>
    <n v="88"/>
  </r>
  <r>
    <s v="K7N5I0_SOYBN"/>
    <x v="4087"/>
    <n v="320"/>
    <s v="PF02362"/>
    <n v="158"/>
    <n v="262"/>
    <n v="7718"/>
    <s v="PF02362.20 B3 DNA binding domain"/>
    <n v="104"/>
  </r>
  <r>
    <s v="K7TJD3_MAIZE"/>
    <x v="4088"/>
    <n v="826"/>
    <s v="PF02309"/>
    <n v="717"/>
    <n v="769"/>
    <n v="3370"/>
    <s v="PF02309.15 AUX/IAA family"/>
    <n v="52"/>
  </r>
  <r>
    <s v="K7TJD3_MAIZE"/>
    <x v="4088"/>
    <n v="826"/>
    <s v="PF06507"/>
    <n v="273"/>
    <n v="355"/>
    <n v="1879"/>
    <s v="PF06507.12 Auxin response factor"/>
    <n v="82"/>
  </r>
  <r>
    <s v="K7TJD3_MAIZE"/>
    <x v="4088"/>
    <n v="826"/>
    <s v="PF02362"/>
    <n v="147"/>
    <n v="249"/>
    <n v="7718"/>
    <s v="PF02362.20 B3 DNA binding domain"/>
    <n v="102"/>
  </r>
  <r>
    <s v="K7TNT8_MAIZE"/>
    <x v="4089"/>
    <n v="103"/>
    <s v="PF02362"/>
    <n v="2"/>
    <n v="82"/>
    <n v="7718"/>
    <s v="PF02362.20 B3 DNA binding domain"/>
    <n v="80"/>
  </r>
  <r>
    <s v="K7TQV4_MAIZE"/>
    <x v="4090"/>
    <n v="249"/>
    <s v="PF02362"/>
    <n v="61"/>
    <n v="158"/>
    <n v="7718"/>
    <s v="PF02362.20 B3 DNA binding domain"/>
    <n v="97"/>
  </r>
  <r>
    <s v="K7TTV6_MAIZE"/>
    <x v="4091"/>
    <n v="366"/>
    <s v="PF02362"/>
    <n v="117"/>
    <n v="219"/>
    <n v="7718"/>
    <s v="PF02362.20 B3 DNA binding domain"/>
    <n v="102"/>
  </r>
  <r>
    <s v="K7TVN0_MAIZE"/>
    <x v="4092"/>
    <n v="411"/>
    <s v="PF02362"/>
    <n v="100"/>
    <n v="195"/>
    <n v="7718"/>
    <s v="PF02362.20 B3 DNA binding domain"/>
    <n v="95"/>
  </r>
  <r>
    <s v="K7TWF2_MAIZE"/>
    <x v="4093"/>
    <n v="232"/>
    <s v="PF02362"/>
    <n v="134"/>
    <n v="225"/>
    <n v="7718"/>
    <s v="PF02362.20 B3 DNA binding domain"/>
    <n v="91"/>
  </r>
  <r>
    <s v="K7TX18_MAIZE"/>
    <x v="4094"/>
    <n v="280"/>
    <s v="PF02362"/>
    <n v="41"/>
    <n v="150"/>
    <n v="7718"/>
    <s v="PF02362.20 B3 DNA binding domain"/>
    <n v="109"/>
  </r>
  <r>
    <s v="K7TYF6_MAIZE"/>
    <x v="4095"/>
    <n v="689"/>
    <s v="PF06507"/>
    <n v="277"/>
    <n v="360"/>
    <n v="1879"/>
    <s v="PF06507.12 Auxin response factor"/>
    <n v="83"/>
  </r>
  <r>
    <s v="K7TYF6_MAIZE"/>
    <x v="4095"/>
    <n v="689"/>
    <s v="PF02362"/>
    <n v="125"/>
    <n v="227"/>
    <n v="7718"/>
    <s v="PF02362.20 B3 DNA binding domain"/>
    <n v="102"/>
  </r>
  <r>
    <s v="K7U085_MAIZE"/>
    <x v="4096"/>
    <n v="849"/>
    <s v="PF02309"/>
    <n v="690"/>
    <n v="806"/>
    <n v="3370"/>
    <s v="PF02309.15 AUX/IAA family"/>
    <n v="116"/>
  </r>
  <r>
    <s v="K7U085_MAIZE"/>
    <x v="4096"/>
    <n v="849"/>
    <s v="PF06507"/>
    <n v="274"/>
    <n v="356"/>
    <n v="1879"/>
    <s v="PF06507.12 Auxin response factor"/>
    <n v="82"/>
  </r>
  <r>
    <s v="K7U085_MAIZE"/>
    <x v="4096"/>
    <n v="849"/>
    <s v="PF02362"/>
    <n v="148"/>
    <n v="250"/>
    <n v="7718"/>
    <s v="PF02362.20 B3 DNA binding domain"/>
    <n v="102"/>
  </r>
  <r>
    <s v="K7U5N4_MAIZE"/>
    <x v="4097"/>
    <n v="404"/>
    <s v="PF02362"/>
    <n v="87"/>
    <n v="192"/>
    <n v="7718"/>
    <s v="PF02362.20 B3 DNA binding domain"/>
    <n v="105"/>
  </r>
  <r>
    <s v="K7U7P8_MAIZE"/>
    <x v="4098"/>
    <n v="958"/>
    <s v="PF02309"/>
    <n v="823"/>
    <n v="945"/>
    <n v="3370"/>
    <s v="PF02309.15 AUX/IAA family"/>
    <n v="122"/>
  </r>
  <r>
    <s v="K7U7P8_MAIZE"/>
    <x v="4098"/>
    <n v="958"/>
    <s v="PF06507"/>
    <n v="282"/>
    <n v="364"/>
    <n v="1879"/>
    <s v="PF06507.12 Auxin response factor"/>
    <n v="82"/>
  </r>
  <r>
    <s v="K7U7P8_MAIZE"/>
    <x v="4098"/>
    <n v="958"/>
    <s v="PF02362"/>
    <n v="143"/>
    <n v="258"/>
    <n v="7718"/>
    <s v="PF02362.20 B3 DNA binding domain"/>
    <n v="115"/>
  </r>
  <r>
    <s v="K7UAJ2_MAIZE"/>
    <x v="4099"/>
    <n v="751"/>
    <s v="PF06507"/>
    <n v="274"/>
    <n v="356"/>
    <n v="1879"/>
    <s v="PF06507.12 Auxin response factor"/>
    <n v="82"/>
  </r>
  <r>
    <s v="K7UAJ2_MAIZE"/>
    <x v="4099"/>
    <n v="751"/>
    <s v="PF02362"/>
    <n v="148"/>
    <n v="250"/>
    <n v="7718"/>
    <s v="PF02362.20 B3 DNA binding domain"/>
    <n v="102"/>
  </r>
  <r>
    <s v="K7UAR6_MAIZE"/>
    <x v="4100"/>
    <n v="158"/>
    <s v="PF02362"/>
    <n v="73"/>
    <n v="158"/>
    <n v="7718"/>
    <s v="PF02362.20 B3 DNA binding domain"/>
    <n v="85"/>
  </r>
  <r>
    <s v="K7UE08_MAIZE"/>
    <x v="4101"/>
    <n v="224"/>
    <s v="PF02362"/>
    <n v="28"/>
    <n v="131"/>
    <n v="7718"/>
    <s v="PF02362.20 B3 DNA binding domain"/>
    <n v="103"/>
  </r>
  <r>
    <s v="K7UER2_MAIZE"/>
    <x v="4102"/>
    <n v="296"/>
    <s v="PF02362"/>
    <n v="79"/>
    <n v="186"/>
    <n v="7718"/>
    <s v="PF02362.20 B3 DNA binding domain"/>
    <n v="107"/>
  </r>
  <r>
    <s v="K7UJS6_MAIZE"/>
    <x v="4103"/>
    <n v="224"/>
    <s v="PF02362"/>
    <n v="28"/>
    <n v="131"/>
    <n v="7718"/>
    <s v="PF02362.20 B3 DNA binding domain"/>
    <n v="103"/>
  </r>
  <r>
    <s v="K7UKA6_MAIZE"/>
    <x v="4104"/>
    <n v="588"/>
    <s v="PF06507"/>
    <n v="277"/>
    <n v="360"/>
    <n v="1879"/>
    <s v="PF06507.12 Auxin response factor"/>
    <n v="83"/>
  </r>
  <r>
    <s v="K7UKA6_MAIZE"/>
    <x v="4104"/>
    <n v="588"/>
    <s v="PF02362"/>
    <n v="139"/>
    <n v="240"/>
    <n v="7718"/>
    <s v="PF02362.20 B3 DNA binding domain"/>
    <n v="101"/>
  </r>
  <r>
    <s v="K7UQZ8_MAIZE"/>
    <x v="4105"/>
    <n v="817"/>
    <s v="PF02309"/>
    <n v="728"/>
    <n v="817"/>
    <n v="3370"/>
    <s v="PF02309.15 AUX/IAA family"/>
    <n v="89"/>
  </r>
  <r>
    <s v="K7UQZ8_MAIZE"/>
    <x v="4105"/>
    <n v="817"/>
    <s v="PF06507"/>
    <n v="307"/>
    <n v="389"/>
    <n v="1879"/>
    <s v="PF06507.12 Auxin response factor"/>
    <n v="82"/>
  </r>
  <r>
    <s v="K7UQZ8_MAIZE"/>
    <x v="4105"/>
    <n v="817"/>
    <s v="PF02362"/>
    <n v="181"/>
    <n v="283"/>
    <n v="7718"/>
    <s v="PF02362.20 B3 DNA binding domain"/>
    <n v="102"/>
  </r>
  <r>
    <s v="K7UR90_MAIZE"/>
    <x v="4106"/>
    <n v="144"/>
    <s v="PF02362"/>
    <n v="46"/>
    <n v="137"/>
    <n v="7718"/>
    <s v="PF02362.20 B3 DNA binding domain"/>
    <n v="91"/>
  </r>
  <r>
    <s v="K7URZ7_MAIZE"/>
    <x v="4107"/>
    <n v="914"/>
    <s v="PF02309"/>
    <n v="757"/>
    <n v="872"/>
    <n v="3370"/>
    <s v="PF02309.15 AUX/IAA family"/>
    <n v="115"/>
  </r>
  <r>
    <s v="K7URZ7_MAIZE"/>
    <x v="4107"/>
    <n v="914"/>
    <s v="PF06507"/>
    <n v="260"/>
    <n v="343"/>
    <n v="1879"/>
    <s v="PF06507.12 Auxin response factor"/>
    <n v="83"/>
  </r>
  <r>
    <s v="K7URZ7_MAIZE"/>
    <x v="4107"/>
    <n v="914"/>
    <s v="PF02362"/>
    <n v="134"/>
    <n v="236"/>
    <n v="7718"/>
    <s v="PF02362.20 B3 DNA binding domain"/>
    <n v="102"/>
  </r>
  <r>
    <s v="K7UV27_MAIZE"/>
    <x v="4108"/>
    <n v="259"/>
    <s v="PF02362"/>
    <n v="40"/>
    <n v="145"/>
    <n v="7718"/>
    <s v="PF02362.20 B3 DNA binding domain"/>
    <n v="105"/>
  </r>
  <r>
    <s v="K7UX20_MAIZE"/>
    <x v="4109"/>
    <n v="375"/>
    <s v="PF00847"/>
    <n v="76"/>
    <n v="125"/>
    <n v="12115"/>
    <s v="PF00847.19 AP2 domain"/>
    <n v="49"/>
  </r>
  <r>
    <s v="K7UX20_MAIZE"/>
    <x v="4109"/>
    <n v="375"/>
    <s v="PF02362"/>
    <n v="206"/>
    <n v="308"/>
    <n v="7718"/>
    <s v="PF02362.20 B3 DNA binding domain"/>
    <n v="102"/>
  </r>
  <r>
    <s v="K7UYC8_MAIZE"/>
    <x v="4110"/>
    <n v="700"/>
    <s v="PF06507"/>
    <n v="280"/>
    <n v="363"/>
    <n v="1879"/>
    <s v="PF06507.12 Auxin response factor"/>
    <n v="83"/>
  </r>
  <r>
    <s v="K7UYC8_MAIZE"/>
    <x v="4110"/>
    <n v="700"/>
    <s v="PF02362"/>
    <n v="121"/>
    <n v="223"/>
    <n v="7718"/>
    <s v="PF02362.20 B3 DNA binding domain"/>
    <n v="102"/>
  </r>
  <r>
    <s v="K7V0T7_MAIZE"/>
    <x v="4111"/>
    <n v="242"/>
    <s v="PF02362"/>
    <n v="53"/>
    <n v="161"/>
    <n v="7718"/>
    <s v="PF02362.20 B3 DNA binding domain"/>
    <n v="108"/>
  </r>
  <r>
    <s v="K7V164_MAIZE"/>
    <x v="4112"/>
    <n v="1133"/>
    <s v="PF02362"/>
    <n v="451"/>
    <n v="552"/>
    <n v="7718"/>
    <s v="PF02362.20 B3 DNA binding domain"/>
    <n v="101"/>
  </r>
  <r>
    <s v="K7V4V9_MAIZE"/>
    <x v="4113"/>
    <n v="292"/>
    <s v="PF02362"/>
    <n v="73"/>
    <n v="175"/>
    <n v="7718"/>
    <s v="PF02362.20 B3 DNA binding domain"/>
    <n v="102"/>
  </r>
  <r>
    <s v="K7V4X6_MAIZE"/>
    <x v="4114"/>
    <n v="683"/>
    <s v="PF06507"/>
    <n v="254"/>
    <n v="335"/>
    <n v="1879"/>
    <s v="PF06507.12 Auxin response factor"/>
    <n v="81"/>
  </r>
  <r>
    <s v="K7V4X6_MAIZE"/>
    <x v="4114"/>
    <n v="683"/>
    <s v="PF02362"/>
    <n v="128"/>
    <n v="230"/>
    <n v="7718"/>
    <s v="PF02362.20 B3 DNA binding domain"/>
    <n v="102"/>
  </r>
  <r>
    <s v="K7V9U0_MAIZE"/>
    <x v="4115"/>
    <n v="812"/>
    <s v="PF02309"/>
    <n v="658"/>
    <n v="785"/>
    <n v="3370"/>
    <s v="PF02309.15 AUX/IAA family"/>
    <n v="127"/>
  </r>
  <r>
    <s v="K7V9U0_MAIZE"/>
    <x v="4115"/>
    <n v="812"/>
    <s v="PF06507"/>
    <n v="253"/>
    <n v="334"/>
    <n v="1879"/>
    <s v="PF06507.12 Auxin response factor"/>
    <n v="81"/>
  </r>
  <r>
    <s v="K7V9U0_MAIZE"/>
    <x v="4115"/>
    <n v="812"/>
    <s v="PF02362"/>
    <n v="127"/>
    <n v="229"/>
    <n v="7718"/>
    <s v="PF02362.20 B3 DNA binding domain"/>
    <n v="102"/>
  </r>
  <r>
    <s v="K7VPP2_MAIZE"/>
    <x v="4116"/>
    <n v="239"/>
    <s v="PF02362"/>
    <n v="139"/>
    <n v="230"/>
    <n v="7718"/>
    <s v="PF02362.20 B3 DNA binding domain"/>
    <n v="91"/>
  </r>
  <r>
    <s v="K7W1U9_MAIZE"/>
    <x v="4117"/>
    <n v="728"/>
    <s v="PF06507"/>
    <n v="253"/>
    <n v="334"/>
    <n v="1879"/>
    <s v="PF06507.12 Auxin response factor"/>
    <n v="81"/>
  </r>
  <r>
    <s v="K7W1U9_MAIZE"/>
    <x v="4117"/>
    <n v="728"/>
    <s v="PF02362"/>
    <n v="127"/>
    <n v="229"/>
    <n v="7718"/>
    <s v="PF02362.20 B3 DNA binding domain"/>
    <n v="102"/>
  </r>
  <r>
    <s v="K7W4L2_MAIZE"/>
    <x v="4118"/>
    <n v="393"/>
    <s v="PF06507"/>
    <n v="254"/>
    <n v="335"/>
    <n v="1879"/>
    <s v="PF06507.12 Auxin response factor"/>
    <n v="81"/>
  </r>
  <r>
    <s v="K7W4L2_MAIZE"/>
    <x v="4118"/>
    <n v="393"/>
    <s v="PF02362"/>
    <n v="128"/>
    <n v="230"/>
    <n v="7718"/>
    <s v="PF02362.20 B3 DNA binding domain"/>
    <n v="102"/>
  </r>
  <r>
    <s v="K7WD32_MAIZE"/>
    <x v="4119"/>
    <n v="277"/>
    <s v="PF02362"/>
    <n v="32"/>
    <n v="148"/>
    <n v="7718"/>
    <s v="PF02362.20 B3 DNA binding domain"/>
    <n v="116"/>
  </r>
  <r>
    <s v="LEC2_ARATH"/>
    <x v="4120"/>
    <n v="363"/>
    <s v="PF02362"/>
    <n v="171"/>
    <n v="271"/>
    <n v="7718"/>
    <s v="PF02362.20 B3 DNA binding domain"/>
    <n v="100"/>
  </r>
  <r>
    <s v="LFL1_ORYSJ"/>
    <x v="4121"/>
    <n v="402"/>
    <s v="PF02362"/>
    <n v="181"/>
    <n v="283"/>
    <n v="7718"/>
    <s v="PF02362.20 B3 DNA binding domain"/>
    <n v="102"/>
  </r>
  <r>
    <s v="M0RFD7_MUSAM"/>
    <x v="4122"/>
    <n v="500"/>
    <s v="PF06507"/>
    <n v="227"/>
    <n v="286"/>
    <n v="1879"/>
    <s v="PF06507.12 Auxin response factor"/>
    <n v="59"/>
  </r>
  <r>
    <s v="M0RFD7_MUSAM"/>
    <x v="4122"/>
    <n v="500"/>
    <s v="PF02362"/>
    <n v="111"/>
    <n v="206"/>
    <n v="7718"/>
    <s v="PF02362.20 B3 DNA binding domain"/>
    <n v="95"/>
  </r>
  <r>
    <s v="M0RHI3_MUSAM"/>
    <x v="4123"/>
    <n v="824"/>
    <s v="PF02309"/>
    <n v="448"/>
    <n v="779"/>
    <n v="3370"/>
    <s v="PF02309.15 AUX/IAA family"/>
    <n v="331"/>
  </r>
  <r>
    <s v="M0RHI3_MUSAM"/>
    <x v="4123"/>
    <n v="824"/>
    <s v="PF06507"/>
    <n v="289"/>
    <n v="371"/>
    <n v="1879"/>
    <s v="PF06507.12 Auxin response factor"/>
    <n v="82"/>
  </r>
  <r>
    <s v="M0RHI3_MUSAM"/>
    <x v="4123"/>
    <n v="824"/>
    <s v="PF02362"/>
    <n v="163"/>
    <n v="265"/>
    <n v="7718"/>
    <s v="PF02362.20 B3 DNA binding domain"/>
    <n v="102"/>
  </r>
  <r>
    <s v="M0RID6_MUSAM"/>
    <x v="4124"/>
    <n v="667"/>
    <s v="PF02309"/>
    <n v="416"/>
    <n v="598"/>
    <n v="3370"/>
    <s v="PF02309.15 AUX/IAA family"/>
    <n v="182"/>
  </r>
  <r>
    <s v="M0RID6_MUSAM"/>
    <x v="4124"/>
    <n v="667"/>
    <s v="PF06507"/>
    <n v="265"/>
    <n v="344"/>
    <n v="1879"/>
    <s v="PF06507.12 Auxin response factor"/>
    <n v="79"/>
  </r>
  <r>
    <s v="M0RID6_MUSAM"/>
    <x v="4124"/>
    <n v="667"/>
    <s v="PF02362"/>
    <n v="133"/>
    <n v="240"/>
    <n v="7718"/>
    <s v="PF02362.20 B3 DNA binding domain"/>
    <n v="107"/>
  </r>
  <r>
    <s v="M0RIP2_MUSAM"/>
    <x v="4125"/>
    <n v="674"/>
    <s v="PF02309"/>
    <n v="512"/>
    <n v="596"/>
    <n v="3370"/>
    <s v="PF02309.15 AUX/IAA family"/>
    <n v="84"/>
  </r>
  <r>
    <s v="M0RIP2_MUSAM"/>
    <x v="4125"/>
    <n v="674"/>
    <s v="PF02309"/>
    <n v="592"/>
    <n v="646"/>
    <n v="3370"/>
    <s v="PF02309.15 AUX/IAA family"/>
    <n v="54"/>
  </r>
  <r>
    <s v="M0RIP2_MUSAM"/>
    <x v="4125"/>
    <n v="674"/>
    <s v="PF06507"/>
    <n v="250"/>
    <n v="332"/>
    <n v="1879"/>
    <s v="PF06507.12 Auxin response factor"/>
    <n v="82"/>
  </r>
  <r>
    <s v="M0RIP2_MUSAM"/>
    <x v="4125"/>
    <n v="674"/>
    <s v="PF02362"/>
    <n v="124"/>
    <n v="225"/>
    <n v="7718"/>
    <s v="PF02362.20 B3 DNA binding domain"/>
    <n v="101"/>
  </r>
  <r>
    <s v="M0RJP4_MUSAM"/>
    <x v="4126"/>
    <n v="292"/>
    <s v="PF00847"/>
    <n v="53"/>
    <n v="102"/>
    <n v="12115"/>
    <s v="PF00847.19 AP2 domain"/>
    <n v="49"/>
  </r>
  <r>
    <s v="M0RJP4_MUSAM"/>
    <x v="4126"/>
    <n v="292"/>
    <s v="PF02362"/>
    <n v="138"/>
    <n v="234"/>
    <n v="7718"/>
    <s v="PF02362.20 B3 DNA binding domain"/>
    <n v="96"/>
  </r>
  <r>
    <s v="M0RLI8_MUSAM"/>
    <x v="4127"/>
    <n v="575"/>
    <s v="PF06507"/>
    <n v="250"/>
    <n v="332"/>
    <n v="1879"/>
    <s v="PF06507.12 Auxin response factor"/>
    <n v="82"/>
  </r>
  <r>
    <s v="M0RLI8_MUSAM"/>
    <x v="4127"/>
    <n v="575"/>
    <s v="PF02362"/>
    <n v="125"/>
    <n v="227"/>
    <n v="7718"/>
    <s v="PF02362.20 B3 DNA binding domain"/>
    <n v="102"/>
  </r>
  <r>
    <s v="M0RN95_MUSAM"/>
    <x v="4128"/>
    <n v="541"/>
    <s v="PF06507"/>
    <n v="228"/>
    <n v="311"/>
    <n v="1879"/>
    <s v="PF06507.12 Auxin response factor"/>
    <n v="83"/>
  </r>
  <r>
    <s v="M0RN95_MUSAM"/>
    <x v="4128"/>
    <n v="541"/>
    <s v="PF02362"/>
    <n v="87"/>
    <n v="183"/>
    <n v="7718"/>
    <s v="PF02362.20 B3 DNA binding domain"/>
    <n v="96"/>
  </r>
  <r>
    <s v="M0RNJ1_MUSAM"/>
    <x v="4129"/>
    <n v="810"/>
    <s v="PF02309"/>
    <n v="477"/>
    <n v="803"/>
    <n v="3370"/>
    <s v="PF02309.15 AUX/IAA family"/>
    <n v="326"/>
  </r>
  <r>
    <s v="M0RNJ1_MUSAM"/>
    <x v="4129"/>
    <n v="810"/>
    <s v="PF06507"/>
    <n v="254"/>
    <n v="337"/>
    <n v="1879"/>
    <s v="PF06507.12 Auxin response factor"/>
    <n v="83"/>
  </r>
  <r>
    <s v="M0RNJ1_MUSAM"/>
    <x v="4129"/>
    <n v="810"/>
    <s v="PF02362"/>
    <n v="128"/>
    <n v="230"/>
    <n v="7718"/>
    <s v="PF02362.20 B3 DNA binding domain"/>
    <n v="102"/>
  </r>
  <r>
    <s v="M0RPU7_MUSAM"/>
    <x v="4130"/>
    <n v="336"/>
    <s v="PF02362"/>
    <n v="182"/>
    <n v="230"/>
    <n v="7718"/>
    <s v="PF02362.20 B3 DNA binding domain"/>
    <n v="48"/>
  </r>
  <r>
    <s v="M0RRN3_MUSAM"/>
    <x v="4131"/>
    <n v="185"/>
    <s v="PF02362"/>
    <n v="65"/>
    <n v="112"/>
    <n v="7718"/>
    <s v="PF02362.20 B3 DNA binding domain"/>
    <n v="47"/>
  </r>
  <r>
    <s v="M0RTD2_MUSAM"/>
    <x v="4132"/>
    <n v="829"/>
    <s v="PF02309"/>
    <n v="673"/>
    <n v="786"/>
    <n v="3370"/>
    <s v="PF02309.15 AUX/IAA family"/>
    <n v="113"/>
  </r>
  <r>
    <s v="M0RTD2_MUSAM"/>
    <x v="4132"/>
    <n v="829"/>
    <s v="PF06507"/>
    <n v="259"/>
    <n v="342"/>
    <n v="1879"/>
    <s v="PF06507.12 Auxin response factor"/>
    <n v="83"/>
  </r>
  <r>
    <s v="M0RTD2_MUSAM"/>
    <x v="4132"/>
    <n v="829"/>
    <s v="PF02362"/>
    <n v="127"/>
    <n v="235"/>
    <n v="7718"/>
    <s v="PF02362.20 B3 DNA binding domain"/>
    <n v="108"/>
  </r>
  <r>
    <s v="M0RUL7_MUSAM"/>
    <x v="4133"/>
    <n v="604"/>
    <s v="PF06507"/>
    <n v="222"/>
    <n v="305"/>
    <n v="1879"/>
    <s v="PF06507.12 Auxin response factor"/>
    <n v="83"/>
  </r>
  <r>
    <s v="M0RUL7_MUSAM"/>
    <x v="4133"/>
    <n v="604"/>
    <s v="PF02362"/>
    <n v="86"/>
    <n v="188"/>
    <n v="7718"/>
    <s v="PF02362.20 B3 DNA binding domain"/>
    <n v="102"/>
  </r>
  <r>
    <s v="M0RVF7_MUSAM"/>
    <x v="4134"/>
    <n v="913"/>
    <s v="PF02309"/>
    <n v="746"/>
    <n v="871"/>
    <n v="3370"/>
    <s v="PF02309.15 AUX/IAA family"/>
    <n v="125"/>
  </r>
  <r>
    <s v="M0RVF7_MUSAM"/>
    <x v="4134"/>
    <n v="913"/>
    <s v="PF06507"/>
    <n v="254"/>
    <n v="337"/>
    <n v="1879"/>
    <s v="PF06507.12 Auxin response factor"/>
    <n v="83"/>
  </r>
  <r>
    <s v="M0RVF7_MUSAM"/>
    <x v="4134"/>
    <n v="913"/>
    <s v="PF02362"/>
    <n v="128"/>
    <n v="230"/>
    <n v="7718"/>
    <s v="PF02362.20 B3 DNA binding domain"/>
    <n v="102"/>
  </r>
  <r>
    <s v="M0RWR8_MUSAM"/>
    <x v="4135"/>
    <n v="330"/>
    <s v="PF02362"/>
    <n v="76"/>
    <n v="181"/>
    <n v="7718"/>
    <s v="PF02362.20 B3 DNA binding domain"/>
    <n v="105"/>
  </r>
  <r>
    <s v="M0RX98_MUSAM"/>
    <x v="4136"/>
    <n v="298"/>
    <s v="PF00847"/>
    <n v="56"/>
    <n v="100"/>
    <n v="12115"/>
    <s v="PF00847.19 AP2 domain"/>
    <n v="44"/>
  </r>
  <r>
    <s v="M0RX98_MUSAM"/>
    <x v="4136"/>
    <n v="298"/>
    <s v="PF02362"/>
    <n v="144"/>
    <n v="247"/>
    <n v="7718"/>
    <s v="PF02362.20 B3 DNA binding domain"/>
    <n v="103"/>
  </r>
  <r>
    <s v="M0RY31_MUSAM"/>
    <x v="4137"/>
    <n v="664"/>
    <s v="PF06507"/>
    <n v="281"/>
    <n v="364"/>
    <n v="1879"/>
    <s v="PF06507.12 Auxin response factor"/>
    <n v="83"/>
  </r>
  <r>
    <s v="M0RY31_MUSAM"/>
    <x v="4137"/>
    <n v="664"/>
    <s v="PF02362"/>
    <n v="162"/>
    <n v="264"/>
    <n v="7718"/>
    <s v="PF02362.20 B3 DNA binding domain"/>
    <n v="102"/>
  </r>
  <r>
    <s v="M0S1F8_MUSAM"/>
    <x v="4138"/>
    <n v="971"/>
    <s v="PF02309"/>
    <n v="843"/>
    <n v="954"/>
    <n v="3370"/>
    <s v="PF02309.15 AUX/IAA family"/>
    <n v="111"/>
  </r>
  <r>
    <s v="M0S1F8_MUSAM"/>
    <x v="4138"/>
    <n v="971"/>
    <s v="PF06507"/>
    <n v="370"/>
    <n v="453"/>
    <n v="1879"/>
    <s v="PF06507.12 Auxin response factor"/>
    <n v="83"/>
  </r>
  <r>
    <s v="M0S1F8_MUSAM"/>
    <x v="4138"/>
    <n v="971"/>
    <s v="PF02362"/>
    <n v="204"/>
    <n v="290"/>
    <n v="7718"/>
    <s v="PF02362.20 B3 DNA binding domain"/>
    <n v="86"/>
  </r>
  <r>
    <s v="M0S1F9_MUSAM"/>
    <x v="4139"/>
    <n v="1050"/>
    <s v="PF02309"/>
    <n v="937"/>
    <n v="1039"/>
    <n v="3370"/>
    <s v="PF02309.15 AUX/IAA family"/>
    <n v="102"/>
  </r>
  <r>
    <s v="M0S1F9_MUSAM"/>
    <x v="4139"/>
    <n v="1050"/>
    <s v="PF06507"/>
    <n v="397"/>
    <n v="479"/>
    <n v="1879"/>
    <s v="PF06507.12 Auxin response factor"/>
    <n v="82"/>
  </r>
  <r>
    <s v="M0S1F9_MUSAM"/>
    <x v="4139"/>
    <n v="1050"/>
    <s v="PF02362"/>
    <n v="269"/>
    <n v="373"/>
    <n v="7718"/>
    <s v="PF02362.20 B3 DNA binding domain"/>
    <n v="104"/>
  </r>
  <r>
    <s v="M0S1G2_MUSAM"/>
    <x v="4140"/>
    <n v="782"/>
    <s v="PF02309"/>
    <n v="681"/>
    <n v="773"/>
    <n v="3370"/>
    <s v="PF02309.15 AUX/IAA family"/>
    <n v="92"/>
  </r>
  <r>
    <s v="M0S1G2_MUSAM"/>
    <x v="4140"/>
    <n v="782"/>
    <s v="PF06507"/>
    <n v="271"/>
    <n v="353"/>
    <n v="1879"/>
    <s v="PF06507.12 Auxin response factor"/>
    <n v="82"/>
  </r>
  <r>
    <s v="M0S1G2_MUSAM"/>
    <x v="4140"/>
    <n v="782"/>
    <s v="PF02362"/>
    <n v="145"/>
    <n v="247"/>
    <n v="7718"/>
    <s v="PF02362.20 B3 DNA binding domain"/>
    <n v="102"/>
  </r>
  <r>
    <s v="M0S1T3_MUSAM"/>
    <x v="4141"/>
    <n v="294"/>
    <s v="PF00847"/>
    <n v="59"/>
    <n v="108"/>
    <n v="12115"/>
    <s v="PF00847.19 AP2 domain"/>
    <n v="49"/>
  </r>
  <r>
    <s v="M0S1T3_MUSAM"/>
    <x v="4141"/>
    <n v="294"/>
    <s v="PF02362"/>
    <n v="149"/>
    <n v="251"/>
    <n v="7718"/>
    <s v="PF02362.20 B3 DNA binding domain"/>
    <n v="102"/>
  </r>
  <r>
    <s v="M0S3Y1_MUSAM"/>
    <x v="4142"/>
    <n v="288"/>
    <s v="PF02362"/>
    <n v="73"/>
    <n v="121"/>
    <n v="7718"/>
    <s v="PF02362.20 B3 DNA binding domain"/>
    <n v="48"/>
  </r>
  <r>
    <s v="M0S563_MUSAM"/>
    <x v="4143"/>
    <n v="241"/>
    <s v="PF02362"/>
    <n v="128"/>
    <n v="222"/>
    <n v="7718"/>
    <s v="PF02362.20 B3 DNA binding domain"/>
    <n v="94"/>
  </r>
  <r>
    <s v="M0S625_MUSAM"/>
    <x v="4144"/>
    <n v="375"/>
    <s v="PF02362"/>
    <n v="1"/>
    <n v="62"/>
    <n v="7718"/>
    <s v="PF02362.20 B3 DNA binding domain"/>
    <n v="61"/>
  </r>
  <r>
    <s v="M0S625_MUSAM"/>
    <x v="4144"/>
    <n v="375"/>
    <s v="PF02362"/>
    <n v="268"/>
    <n v="361"/>
    <n v="7718"/>
    <s v="PF02362.20 B3 DNA binding domain"/>
    <n v="93"/>
  </r>
  <r>
    <s v="M0S6I0_MUSAM"/>
    <x v="4145"/>
    <n v="340"/>
    <s v="PF02362"/>
    <n v="14"/>
    <n v="97"/>
    <n v="7718"/>
    <s v="PF02362.20 B3 DNA binding domain"/>
    <n v="83"/>
  </r>
  <r>
    <s v="M0S6I0_MUSAM"/>
    <x v="4145"/>
    <n v="340"/>
    <s v="PF02362"/>
    <n v="235"/>
    <n v="326"/>
    <n v="7718"/>
    <s v="PF02362.20 B3 DNA binding domain"/>
    <n v="91"/>
  </r>
  <r>
    <s v="M0S6R4_MUSAM"/>
    <x v="4146"/>
    <n v="304"/>
    <s v="PF02362"/>
    <n v="92"/>
    <n v="140"/>
    <n v="7718"/>
    <s v="PF02362.20 B3 DNA binding domain"/>
    <n v="48"/>
  </r>
  <r>
    <s v="M0S902_MUSAM"/>
    <x v="4147"/>
    <n v="214"/>
    <s v="PF02362"/>
    <n v="103"/>
    <n v="195"/>
    <n v="7718"/>
    <s v="PF02362.20 B3 DNA binding domain"/>
    <n v="92"/>
  </r>
  <r>
    <s v="M0S9G7_MUSAM"/>
    <x v="4148"/>
    <n v="668"/>
    <s v="PF02309"/>
    <n v="514"/>
    <n v="597"/>
    <n v="3370"/>
    <s v="PF02309.15 AUX/IAA family"/>
    <n v="83"/>
  </r>
  <r>
    <s v="M0S9G7_MUSAM"/>
    <x v="4148"/>
    <n v="668"/>
    <s v="PF06507"/>
    <n v="251"/>
    <n v="330"/>
    <n v="1879"/>
    <s v="PF06507.12 Auxin response factor"/>
    <n v="79"/>
  </r>
  <r>
    <s v="M0S9G7_MUSAM"/>
    <x v="4148"/>
    <n v="668"/>
    <s v="PF02362"/>
    <n v="125"/>
    <n v="227"/>
    <n v="7718"/>
    <s v="PF02362.20 B3 DNA binding domain"/>
    <n v="102"/>
  </r>
  <r>
    <s v="M0SA97_MUSAM"/>
    <x v="4149"/>
    <n v="310"/>
    <s v="PF00847"/>
    <n v="56"/>
    <n v="105"/>
    <n v="12115"/>
    <s v="PF00847.19 AP2 domain"/>
    <n v="49"/>
  </r>
  <r>
    <s v="M0SA97_MUSAM"/>
    <x v="4149"/>
    <n v="310"/>
    <s v="PF02362"/>
    <n v="130"/>
    <n v="234"/>
    <n v="7718"/>
    <s v="PF02362.20 B3 DNA binding domain"/>
    <n v="104"/>
  </r>
  <r>
    <s v="M0SAI0_MUSAM"/>
    <x v="4150"/>
    <n v="181"/>
    <s v="PF02362"/>
    <n v="3"/>
    <n v="103"/>
    <n v="7718"/>
    <s v="PF02362.20 B3 DNA binding domain"/>
    <n v="100"/>
  </r>
  <r>
    <s v="M0SC14_MUSAM"/>
    <x v="4151"/>
    <n v="973"/>
    <s v="PF02309"/>
    <n v="801"/>
    <n v="929"/>
    <n v="3370"/>
    <s v="PF02309.15 AUX/IAA family"/>
    <n v="128"/>
  </r>
  <r>
    <s v="M0SC14_MUSAM"/>
    <x v="4151"/>
    <n v="973"/>
    <s v="PF06507"/>
    <n v="274"/>
    <n v="357"/>
    <n v="1879"/>
    <s v="PF06507.12 Auxin response factor"/>
    <n v="83"/>
  </r>
  <r>
    <s v="M0SC14_MUSAM"/>
    <x v="4151"/>
    <n v="973"/>
    <s v="PF02362"/>
    <n v="128"/>
    <n v="226"/>
    <n v="7718"/>
    <s v="PF02362.20 B3 DNA binding domain"/>
    <n v="98"/>
  </r>
  <r>
    <s v="M0SDE1_MUSAM"/>
    <x v="4152"/>
    <n v="620"/>
    <s v="PF06507"/>
    <n v="276"/>
    <n v="358"/>
    <n v="1879"/>
    <s v="PF06507.12 Auxin response factor"/>
    <n v="82"/>
  </r>
  <r>
    <s v="M0SDE1_MUSAM"/>
    <x v="4152"/>
    <n v="620"/>
    <s v="PF02362"/>
    <n v="150"/>
    <n v="252"/>
    <n v="7718"/>
    <s v="PF02362.20 B3 DNA binding domain"/>
    <n v="102"/>
  </r>
  <r>
    <s v="M0SFY7_MUSAM"/>
    <x v="4153"/>
    <n v="201"/>
    <s v="PF02362"/>
    <n v="41"/>
    <n v="145"/>
    <n v="7718"/>
    <s v="PF02362.20 B3 DNA binding domain"/>
    <n v="104"/>
  </r>
  <r>
    <s v="M0SGH6_MUSAM"/>
    <x v="4154"/>
    <n v="412"/>
    <s v="PF00847"/>
    <n v="56"/>
    <n v="105"/>
    <n v="12115"/>
    <s v="PF00847.19 AP2 domain"/>
    <n v="49"/>
  </r>
  <r>
    <s v="M0SGH6_MUSAM"/>
    <x v="4154"/>
    <n v="412"/>
    <s v="PF02362"/>
    <n v="143"/>
    <n v="247"/>
    <n v="7718"/>
    <s v="PF02362.20 B3 DNA binding domain"/>
    <n v="104"/>
  </r>
  <r>
    <s v="M0SH45_MUSAM"/>
    <x v="4155"/>
    <n v="820"/>
    <s v="PF02309"/>
    <n v="667"/>
    <n v="777"/>
    <n v="3370"/>
    <s v="PF02309.15 AUX/IAA family"/>
    <n v="110"/>
  </r>
  <r>
    <s v="M0SH45_MUSAM"/>
    <x v="4155"/>
    <n v="820"/>
    <s v="PF06507"/>
    <n v="254"/>
    <n v="337"/>
    <n v="1879"/>
    <s v="PF06507.12 Auxin response factor"/>
    <n v="83"/>
  </r>
  <r>
    <s v="M0SH45_MUSAM"/>
    <x v="4155"/>
    <n v="820"/>
    <s v="PF02362"/>
    <n v="128"/>
    <n v="230"/>
    <n v="7718"/>
    <s v="PF02362.20 B3 DNA binding domain"/>
    <n v="102"/>
  </r>
  <r>
    <s v="M0SIV4_MUSAM"/>
    <x v="4156"/>
    <n v="263"/>
    <s v="PF00847"/>
    <n v="52"/>
    <n v="101"/>
    <n v="12115"/>
    <s v="PF00847.19 AP2 domain"/>
    <n v="49"/>
  </r>
  <r>
    <s v="M0SIV4_MUSAM"/>
    <x v="4156"/>
    <n v="263"/>
    <s v="PF02362"/>
    <n v="170"/>
    <n v="211"/>
    <n v="7718"/>
    <s v="PF02362.20 B3 DNA binding domain"/>
    <n v="41"/>
  </r>
  <r>
    <s v="M0SJE9_MUSAM"/>
    <x v="4157"/>
    <n v="793"/>
    <s v="PF06507"/>
    <n v="332"/>
    <n v="414"/>
    <n v="1879"/>
    <s v="PF06507.12 Auxin response factor"/>
    <n v="82"/>
  </r>
  <r>
    <s v="M0SJE9_MUSAM"/>
    <x v="4157"/>
    <n v="793"/>
    <s v="PF02362"/>
    <n v="206"/>
    <n v="308"/>
    <n v="7718"/>
    <s v="PF02362.20 B3 DNA binding domain"/>
    <n v="102"/>
  </r>
  <r>
    <s v="M0SJQ8_MUSAM"/>
    <x v="4158"/>
    <n v="203"/>
    <s v="PF02362"/>
    <n v="35"/>
    <n v="136"/>
    <n v="7718"/>
    <s v="PF02362.20 B3 DNA binding domain"/>
    <n v="101"/>
  </r>
  <r>
    <s v="M0SKJ2_MUSAM"/>
    <x v="4159"/>
    <n v="718"/>
    <s v="PF06507"/>
    <n v="293"/>
    <n v="375"/>
    <n v="1879"/>
    <s v="PF06507.12 Auxin response factor"/>
    <n v="82"/>
  </r>
  <r>
    <s v="M0SKJ2_MUSAM"/>
    <x v="4159"/>
    <n v="718"/>
    <s v="PF02362"/>
    <n v="153"/>
    <n v="269"/>
    <n v="7718"/>
    <s v="PF02362.20 B3 DNA binding domain"/>
    <n v="116"/>
  </r>
  <r>
    <s v="M0SKT4_MUSAM"/>
    <x v="4160"/>
    <n v="294"/>
    <s v="PF00847"/>
    <n v="51"/>
    <n v="100"/>
    <n v="12115"/>
    <s v="PF00847.19 AP2 domain"/>
    <n v="49"/>
  </r>
  <r>
    <s v="M0SKT4_MUSAM"/>
    <x v="4160"/>
    <n v="294"/>
    <s v="PF02362"/>
    <n v="134"/>
    <n v="234"/>
    <n v="7718"/>
    <s v="PF02362.20 B3 DNA binding domain"/>
    <n v="100"/>
  </r>
  <r>
    <s v="M0SLN8_MUSAM"/>
    <x v="4161"/>
    <n v="350"/>
    <s v="PF00847"/>
    <n v="42"/>
    <n v="91"/>
    <n v="12115"/>
    <s v="PF00847.19 AP2 domain"/>
    <n v="49"/>
  </r>
  <r>
    <s v="M0SLN8_MUSAM"/>
    <x v="4161"/>
    <n v="350"/>
    <s v="PF02362"/>
    <n v="143"/>
    <n v="248"/>
    <n v="7718"/>
    <s v="PF02362.20 B3 DNA binding domain"/>
    <n v="105"/>
  </r>
  <r>
    <s v="M0SMS6_MUSAM"/>
    <x v="4162"/>
    <n v="714"/>
    <s v="PF06507"/>
    <n v="284"/>
    <n v="366"/>
    <n v="1879"/>
    <s v="PF06507.12 Auxin response factor"/>
    <n v="82"/>
  </r>
  <r>
    <s v="M0SMS6_MUSAM"/>
    <x v="4162"/>
    <n v="714"/>
    <s v="PF02362"/>
    <n v="158"/>
    <n v="260"/>
    <n v="7718"/>
    <s v="PF02362.20 B3 DNA binding domain"/>
    <n v="102"/>
  </r>
  <r>
    <s v="M0SN86_MUSAM"/>
    <x v="4163"/>
    <n v="224"/>
    <s v="PF02362"/>
    <n v="50"/>
    <n v="100"/>
    <n v="7718"/>
    <s v="PF02362.20 B3 DNA binding domain"/>
    <n v="50"/>
  </r>
  <r>
    <s v="M0SPY7_MUSAM"/>
    <x v="4164"/>
    <n v="607"/>
    <s v="PF06507"/>
    <n v="223"/>
    <n v="306"/>
    <n v="1879"/>
    <s v="PF06507.12 Auxin response factor"/>
    <n v="83"/>
  </r>
  <r>
    <s v="M0SPY7_MUSAM"/>
    <x v="4164"/>
    <n v="607"/>
    <s v="PF02362"/>
    <n v="98"/>
    <n v="200"/>
    <n v="7718"/>
    <s v="PF02362.20 B3 DNA binding domain"/>
    <n v="102"/>
  </r>
  <r>
    <s v="M0SRJ0_MUSAM"/>
    <x v="4165"/>
    <n v="889"/>
    <s v="PF02362"/>
    <n v="435"/>
    <n v="536"/>
    <n v="7718"/>
    <s v="PF02362.20 B3 DNA binding domain"/>
    <n v="101"/>
  </r>
  <r>
    <s v="M0SRJ0_MUSAM"/>
    <x v="4165"/>
    <n v="889"/>
    <s v="PF07496"/>
    <n v="663"/>
    <n v="706"/>
    <n v="1707"/>
    <s v="PF07496.14 CW-type Zinc Finger"/>
    <n v="43"/>
  </r>
  <r>
    <s v="M0SRV8_MUSAM"/>
    <x v="4166"/>
    <n v="235"/>
    <s v="PF02362"/>
    <n v="94"/>
    <n v="140"/>
    <n v="7718"/>
    <s v="PF02362.20 B3 DNA binding domain"/>
    <n v="46"/>
  </r>
  <r>
    <s v="M0SS57_MUSAM"/>
    <x v="4167"/>
    <n v="801"/>
    <s v="PF06507"/>
    <n v="254"/>
    <n v="337"/>
    <n v="1879"/>
    <s v="PF06507.12 Auxin response factor"/>
    <n v="83"/>
  </r>
  <r>
    <s v="M0SS57_MUSAM"/>
    <x v="4167"/>
    <n v="801"/>
    <s v="PF02362"/>
    <n v="128"/>
    <n v="230"/>
    <n v="7718"/>
    <s v="PF02362.20 B3 DNA binding domain"/>
    <n v="102"/>
  </r>
  <r>
    <s v="M0SSA5_MUSAM"/>
    <x v="4168"/>
    <n v="250"/>
    <s v="PF02362"/>
    <n v="61"/>
    <n v="166"/>
    <n v="7718"/>
    <s v="PF02362.20 B3 DNA binding domain"/>
    <n v="105"/>
  </r>
  <r>
    <s v="M0STC9_MUSAM"/>
    <x v="4169"/>
    <n v="249"/>
    <s v="PF02362"/>
    <n v="55"/>
    <n v="156"/>
    <n v="7718"/>
    <s v="PF02362.20 B3 DNA binding domain"/>
    <n v="101"/>
  </r>
  <r>
    <s v="M0SUI8_MUSAM"/>
    <x v="4170"/>
    <n v="909"/>
    <s v="PF02309"/>
    <n v="743"/>
    <n v="865"/>
    <n v="3370"/>
    <s v="PF02309.15 AUX/IAA family"/>
    <n v="122"/>
  </r>
  <r>
    <s v="M0SUI8_MUSAM"/>
    <x v="4170"/>
    <n v="909"/>
    <s v="PF06507"/>
    <n v="253"/>
    <n v="336"/>
    <n v="1879"/>
    <s v="PF06507.12 Auxin response factor"/>
    <n v="83"/>
  </r>
  <r>
    <s v="M0SUI8_MUSAM"/>
    <x v="4170"/>
    <n v="909"/>
    <s v="PF02362"/>
    <n v="127"/>
    <n v="229"/>
    <n v="7718"/>
    <s v="PF02362.20 B3 DNA binding domain"/>
    <n v="102"/>
  </r>
  <r>
    <s v="M0SV24_MUSAM"/>
    <x v="4171"/>
    <n v="828"/>
    <s v="PF02309"/>
    <n v="665"/>
    <n v="785"/>
    <n v="3370"/>
    <s v="PF02309.15 AUX/IAA family"/>
    <n v="120"/>
  </r>
  <r>
    <s v="M0SV24_MUSAM"/>
    <x v="4171"/>
    <n v="828"/>
    <s v="PF06507"/>
    <n v="253"/>
    <n v="336"/>
    <n v="1879"/>
    <s v="PF06507.12 Auxin response factor"/>
    <n v="83"/>
  </r>
  <r>
    <s v="M0SV24_MUSAM"/>
    <x v="4171"/>
    <n v="828"/>
    <s v="PF02362"/>
    <n v="127"/>
    <n v="229"/>
    <n v="7718"/>
    <s v="PF02362.20 B3 DNA binding domain"/>
    <n v="102"/>
  </r>
  <r>
    <s v="M0SVH5_MUSAM"/>
    <x v="4172"/>
    <n v="559"/>
    <s v="PF06507"/>
    <n v="206"/>
    <n v="289"/>
    <n v="1879"/>
    <s v="PF06507.12 Auxin response factor"/>
    <n v="83"/>
  </r>
  <r>
    <s v="M0SVH5_MUSAM"/>
    <x v="4172"/>
    <n v="559"/>
    <s v="PF02362"/>
    <n v="105"/>
    <n v="180"/>
    <n v="7718"/>
    <s v="PF02362.20 B3 DNA binding domain"/>
    <n v="75"/>
  </r>
  <r>
    <s v="M0SVT0_MUSAM"/>
    <x v="4173"/>
    <n v="871"/>
    <s v="PF02309"/>
    <n v="706"/>
    <n v="827"/>
    <n v="3370"/>
    <s v="PF02309.15 AUX/IAA family"/>
    <n v="121"/>
  </r>
  <r>
    <s v="M0SVT0_MUSAM"/>
    <x v="4173"/>
    <n v="871"/>
    <s v="PF06507"/>
    <n v="165"/>
    <n v="248"/>
    <n v="1879"/>
    <s v="PF06507.12 Auxin response factor"/>
    <n v="83"/>
  </r>
  <r>
    <s v="M0SVT0_MUSAM"/>
    <x v="4173"/>
    <n v="871"/>
    <s v="PF02362"/>
    <n v="39"/>
    <n v="141"/>
    <n v="7718"/>
    <s v="PF02362.20 B3 DNA binding domain"/>
    <n v="102"/>
  </r>
  <r>
    <s v="M0SX74_MUSAM"/>
    <x v="4174"/>
    <n v="322"/>
    <s v="PF00847"/>
    <n v="60"/>
    <n v="109"/>
    <n v="12115"/>
    <s v="PF00847.19 AP2 domain"/>
    <n v="49"/>
  </r>
  <r>
    <s v="M0SX74_MUSAM"/>
    <x v="4174"/>
    <n v="322"/>
    <s v="PF02362"/>
    <n v="146"/>
    <n v="251"/>
    <n v="7718"/>
    <s v="PF02362.20 B3 DNA binding domain"/>
    <n v="105"/>
  </r>
  <r>
    <s v="M0SXA1_MUSAM"/>
    <x v="4175"/>
    <n v="272"/>
    <s v="PF02362"/>
    <n v="97"/>
    <n v="144"/>
    <n v="7718"/>
    <s v="PF02362.20 B3 DNA binding domain"/>
    <n v="47"/>
  </r>
  <r>
    <s v="M0SY14_MUSAM"/>
    <x v="4176"/>
    <n v="211"/>
    <s v="PF02362"/>
    <n v="85"/>
    <n v="132"/>
    <n v="7718"/>
    <s v="PF02362.20 B3 DNA binding domain"/>
    <n v="47"/>
  </r>
  <r>
    <s v="M0SYD2_MUSAM"/>
    <x v="4177"/>
    <n v="666"/>
    <s v="PF02362"/>
    <n v="552"/>
    <n v="645"/>
    <n v="7718"/>
    <s v="PF02362.20 B3 DNA binding domain"/>
    <n v="93"/>
  </r>
  <r>
    <s v="M0SYJ2_MUSAM"/>
    <x v="4178"/>
    <n v="551"/>
    <s v="PF06507"/>
    <n v="186"/>
    <n v="269"/>
    <n v="1879"/>
    <s v="PF06507.12 Auxin response factor"/>
    <n v="83"/>
  </r>
  <r>
    <s v="M0SYJ2_MUSAM"/>
    <x v="4178"/>
    <n v="551"/>
    <s v="PF02362"/>
    <n v="61"/>
    <n v="151"/>
    <n v="7718"/>
    <s v="PF02362.20 B3 DNA binding domain"/>
    <n v="90"/>
  </r>
  <r>
    <s v="M0SZ05_MUSAM"/>
    <x v="4179"/>
    <n v="210"/>
    <s v="PF02362"/>
    <n v="101"/>
    <n v="210"/>
    <n v="7718"/>
    <s v="PF02362.20 B3 DNA binding domain"/>
    <n v="109"/>
  </r>
  <r>
    <s v="M0SZN3_MUSAM"/>
    <x v="4180"/>
    <n v="519"/>
    <s v="PF06507"/>
    <n v="159"/>
    <n v="242"/>
    <n v="1879"/>
    <s v="PF06507.12 Auxin response factor"/>
    <n v="83"/>
  </r>
  <r>
    <s v="M0SZN3_MUSAM"/>
    <x v="4180"/>
    <n v="519"/>
    <s v="PF02362"/>
    <n v="20"/>
    <n v="132"/>
    <n v="7718"/>
    <s v="PF02362.20 B3 DNA binding domain"/>
    <n v="112"/>
  </r>
  <r>
    <s v="M0T063_MUSAM"/>
    <x v="4181"/>
    <n v="337"/>
    <s v="PF02362"/>
    <n v="83"/>
    <n v="188"/>
    <n v="7718"/>
    <s v="PF02362.20 B3 DNA binding domain"/>
    <n v="105"/>
  </r>
  <r>
    <s v="M0T1Y3_MUSAM"/>
    <x v="4182"/>
    <n v="807"/>
    <s v="PF02309"/>
    <n v="660"/>
    <n v="764"/>
    <n v="3370"/>
    <s v="PF02309.15 AUX/IAA family"/>
    <n v="104"/>
  </r>
  <r>
    <s v="M0T1Y3_MUSAM"/>
    <x v="4182"/>
    <n v="807"/>
    <s v="PF06507"/>
    <n v="254"/>
    <n v="337"/>
    <n v="1879"/>
    <s v="PF06507.12 Auxin response factor"/>
    <n v="83"/>
  </r>
  <r>
    <s v="M0T1Y3_MUSAM"/>
    <x v="4182"/>
    <n v="807"/>
    <s v="PF02362"/>
    <n v="128"/>
    <n v="230"/>
    <n v="7718"/>
    <s v="PF02362.20 B3 DNA binding domain"/>
    <n v="102"/>
  </r>
  <r>
    <s v="M0T2B7_MUSAM"/>
    <x v="4183"/>
    <n v="580"/>
    <s v="PF02362"/>
    <n v="346"/>
    <n v="447"/>
    <n v="7718"/>
    <s v="PF02362.20 B3 DNA binding domain"/>
    <n v="101"/>
  </r>
  <r>
    <s v="M0T390_MUSAM"/>
    <x v="4184"/>
    <n v="316"/>
    <s v="PF00847"/>
    <n v="54"/>
    <n v="95"/>
    <n v="12115"/>
    <s v="PF00847.19 AP2 domain"/>
    <n v="41"/>
  </r>
  <r>
    <s v="M0T390_MUSAM"/>
    <x v="4184"/>
    <n v="316"/>
    <s v="PF02362"/>
    <n v="141"/>
    <n v="246"/>
    <n v="7718"/>
    <s v="PF02362.20 B3 DNA binding domain"/>
    <n v="105"/>
  </r>
  <r>
    <s v="M0T3C2_MUSAM"/>
    <x v="4185"/>
    <n v="1039"/>
    <s v="PF02309"/>
    <n v="888"/>
    <n v="1001"/>
    <n v="3370"/>
    <s v="PF02309.15 AUX/IAA family"/>
    <n v="113"/>
  </r>
  <r>
    <s v="M0T3C2_MUSAM"/>
    <x v="4185"/>
    <n v="1039"/>
    <s v="PF06507"/>
    <n v="317"/>
    <n v="400"/>
    <n v="1879"/>
    <s v="PF06507.12 Auxin response factor"/>
    <n v="83"/>
  </r>
  <r>
    <s v="M0T3C2_MUSAM"/>
    <x v="4185"/>
    <n v="1039"/>
    <s v="PF02362"/>
    <n v="156"/>
    <n v="258"/>
    <n v="7718"/>
    <s v="PF02362.20 B3 DNA binding domain"/>
    <n v="102"/>
  </r>
  <r>
    <s v="M0T4M0_MUSAM"/>
    <x v="4186"/>
    <n v="239"/>
    <s v="PF02362"/>
    <n v="132"/>
    <n v="223"/>
    <n v="7718"/>
    <s v="PF02362.20 B3 DNA binding domain"/>
    <n v="91"/>
  </r>
  <r>
    <s v="M0T4Y8_MUSAM"/>
    <x v="4187"/>
    <n v="655"/>
    <s v="PF02309"/>
    <n v="496"/>
    <n v="580"/>
    <n v="3370"/>
    <s v="PF02309.15 AUX/IAA family"/>
    <n v="84"/>
  </r>
  <r>
    <s v="M0T4Y8_MUSAM"/>
    <x v="4187"/>
    <n v="655"/>
    <s v="PF02309"/>
    <n v="573"/>
    <n v="626"/>
    <n v="3370"/>
    <s v="PF02309.15 AUX/IAA family"/>
    <n v="53"/>
  </r>
  <r>
    <s v="M0T4Y8_MUSAM"/>
    <x v="4187"/>
    <n v="655"/>
    <s v="PF06507"/>
    <n v="251"/>
    <n v="333"/>
    <n v="1879"/>
    <s v="PF06507.12 Auxin response factor"/>
    <n v="82"/>
  </r>
  <r>
    <s v="M0T4Y8_MUSAM"/>
    <x v="4187"/>
    <n v="655"/>
    <s v="PF02362"/>
    <n v="125"/>
    <n v="226"/>
    <n v="7718"/>
    <s v="PF02362.20 B3 DNA binding domain"/>
    <n v="101"/>
  </r>
  <r>
    <s v="M0T558_MUSAM"/>
    <x v="4188"/>
    <n v="824"/>
    <s v="PF02309"/>
    <n v="638"/>
    <n v="736"/>
    <n v="3370"/>
    <s v="PF02309.15 AUX/IAA family"/>
    <n v="98"/>
  </r>
  <r>
    <s v="M0T558_MUSAM"/>
    <x v="4188"/>
    <n v="824"/>
    <s v="PF02309"/>
    <n v="729"/>
    <n v="779"/>
    <n v="3370"/>
    <s v="PF02309.15 AUX/IAA family"/>
    <n v="50"/>
  </r>
  <r>
    <s v="M0T558_MUSAM"/>
    <x v="4188"/>
    <n v="824"/>
    <s v="PF06507"/>
    <n v="289"/>
    <n v="371"/>
    <n v="1879"/>
    <s v="PF06507.12 Auxin response factor"/>
    <n v="82"/>
  </r>
  <r>
    <s v="M0T558_MUSAM"/>
    <x v="4188"/>
    <n v="824"/>
    <s v="PF02362"/>
    <n v="163"/>
    <n v="265"/>
    <n v="7718"/>
    <s v="PF02362.20 B3 DNA binding domain"/>
    <n v="102"/>
  </r>
  <r>
    <s v="M0T5N7_MUSAM"/>
    <x v="4189"/>
    <n v="289"/>
    <s v="PF00847"/>
    <n v="58"/>
    <n v="107"/>
    <n v="12115"/>
    <s v="PF00847.19 AP2 domain"/>
    <n v="49"/>
  </r>
  <r>
    <s v="M0T5N7_MUSAM"/>
    <x v="4189"/>
    <n v="289"/>
    <s v="PF02362"/>
    <n v="182"/>
    <n v="230"/>
    <n v="7718"/>
    <s v="PF02362.20 B3 DNA binding domain"/>
    <n v="48"/>
  </r>
  <r>
    <s v="M0T6A8_MUSAM"/>
    <x v="4190"/>
    <n v="137"/>
    <s v="PF02362"/>
    <n v="42"/>
    <n v="136"/>
    <n v="7718"/>
    <s v="PF02362.20 B3 DNA binding domain"/>
    <n v="94"/>
  </r>
  <r>
    <s v="M0T6H6_MUSAM"/>
    <x v="4191"/>
    <n v="696"/>
    <s v="PF02309"/>
    <n v="528"/>
    <n v="608"/>
    <n v="3370"/>
    <s v="PF02309.15 AUX/IAA family"/>
    <n v="80"/>
  </r>
  <r>
    <s v="M0T6H6_MUSAM"/>
    <x v="4191"/>
    <n v="696"/>
    <s v="PF02309"/>
    <n v="599"/>
    <n v="653"/>
    <n v="3370"/>
    <s v="PF02309.15 AUX/IAA family"/>
    <n v="54"/>
  </r>
  <r>
    <s v="M0T6H6_MUSAM"/>
    <x v="4191"/>
    <n v="696"/>
    <s v="PF06507"/>
    <n v="248"/>
    <n v="330"/>
    <n v="1879"/>
    <s v="PF06507.12 Auxin response factor"/>
    <n v="82"/>
  </r>
  <r>
    <s v="M0T6H6_MUSAM"/>
    <x v="4191"/>
    <n v="696"/>
    <s v="PF02362"/>
    <n v="122"/>
    <n v="223"/>
    <n v="7718"/>
    <s v="PF02362.20 B3 DNA binding domain"/>
    <n v="101"/>
  </r>
  <r>
    <s v="M0T6L2_MUSAM"/>
    <x v="4192"/>
    <n v="247"/>
    <s v="PF02362"/>
    <n v="45"/>
    <n v="148"/>
    <n v="7718"/>
    <s v="PF02362.20 B3 DNA binding domain"/>
    <n v="103"/>
  </r>
  <r>
    <s v="M0T7J3_MUSAM"/>
    <x v="4193"/>
    <n v="873"/>
    <s v="PF02309"/>
    <n v="635"/>
    <n v="828"/>
    <n v="3370"/>
    <s v="PF02309.15 AUX/IAA family"/>
    <n v="193"/>
  </r>
  <r>
    <s v="M0T7J3_MUSAM"/>
    <x v="4193"/>
    <n v="873"/>
    <s v="PF06507"/>
    <n v="287"/>
    <n v="369"/>
    <n v="1879"/>
    <s v="PF06507.12 Auxin response factor"/>
    <n v="82"/>
  </r>
  <r>
    <s v="M0T7J3_MUSAM"/>
    <x v="4193"/>
    <n v="873"/>
    <s v="PF02362"/>
    <n v="161"/>
    <n v="263"/>
    <n v="7718"/>
    <s v="PF02362.20 B3 DNA binding domain"/>
    <n v="102"/>
  </r>
  <r>
    <s v="M0T830_MUSAM"/>
    <x v="4194"/>
    <n v="340"/>
    <s v="PF02362"/>
    <n v="97"/>
    <n v="141"/>
    <n v="7718"/>
    <s v="PF02362.20 B3 DNA binding domain"/>
    <n v="44"/>
  </r>
  <r>
    <s v="M0T8I3_MUSAM"/>
    <x v="4195"/>
    <n v="855"/>
    <s v="PF02309"/>
    <n v="674"/>
    <n v="799"/>
    <n v="3370"/>
    <s v="PF02309.15 AUX/IAA family"/>
    <n v="125"/>
  </r>
  <r>
    <s v="M0T8I3_MUSAM"/>
    <x v="4195"/>
    <n v="855"/>
    <s v="PF06507"/>
    <n v="253"/>
    <n v="336"/>
    <n v="1879"/>
    <s v="PF06507.12 Auxin response factor"/>
    <n v="83"/>
  </r>
  <r>
    <s v="M0T8I3_MUSAM"/>
    <x v="4195"/>
    <n v="855"/>
    <s v="PF02362"/>
    <n v="127"/>
    <n v="229"/>
    <n v="7718"/>
    <s v="PF02362.20 B3 DNA binding domain"/>
    <n v="102"/>
  </r>
  <r>
    <s v="M0TB52_MUSAM"/>
    <x v="4196"/>
    <n v="697"/>
    <s v="PF02309"/>
    <n v="536"/>
    <n v="617"/>
    <n v="3370"/>
    <s v="PF02309.15 AUX/IAA family"/>
    <n v="81"/>
  </r>
  <r>
    <s v="M0TB52_MUSAM"/>
    <x v="4196"/>
    <n v="697"/>
    <s v="PF02309"/>
    <n v="607"/>
    <n v="661"/>
    <n v="3370"/>
    <s v="PF02309.15 AUX/IAA family"/>
    <n v="54"/>
  </r>
  <r>
    <s v="M0TB52_MUSAM"/>
    <x v="4196"/>
    <n v="697"/>
    <s v="PF06507"/>
    <n v="268"/>
    <n v="348"/>
    <n v="1879"/>
    <s v="PF06507.12 Auxin response factor"/>
    <n v="80"/>
  </r>
  <r>
    <s v="M0TB52_MUSAM"/>
    <x v="4196"/>
    <n v="697"/>
    <s v="PF02362"/>
    <n v="142"/>
    <n v="243"/>
    <n v="7718"/>
    <s v="PF02362.20 B3 DNA binding domain"/>
    <n v="101"/>
  </r>
  <r>
    <s v="M0TD03_MUSAM"/>
    <x v="4197"/>
    <n v="242"/>
    <s v="PF02362"/>
    <n v="47"/>
    <n v="150"/>
    <n v="7718"/>
    <s v="PF02362.20 B3 DNA binding domain"/>
    <n v="103"/>
  </r>
  <r>
    <s v="M0TDD8_MUSAM"/>
    <x v="4198"/>
    <n v="858"/>
    <s v="PF02309"/>
    <n v="738"/>
    <n v="849"/>
    <n v="3370"/>
    <s v="PF02309.15 AUX/IAA family"/>
    <n v="111"/>
  </r>
  <r>
    <s v="M0TDD8_MUSAM"/>
    <x v="4198"/>
    <n v="858"/>
    <s v="PF06507"/>
    <n v="291"/>
    <n v="373"/>
    <n v="1879"/>
    <s v="PF06507.12 Auxin response factor"/>
    <n v="82"/>
  </r>
  <r>
    <s v="M0TDD8_MUSAM"/>
    <x v="4198"/>
    <n v="858"/>
    <s v="PF02362"/>
    <n v="142"/>
    <n v="241"/>
    <n v="7718"/>
    <s v="PF02362.20 B3 DNA binding domain"/>
    <n v="99"/>
  </r>
  <r>
    <s v="M0TDF2_MUSAM"/>
    <x v="4199"/>
    <n v="891"/>
    <s v="PF02362"/>
    <n v="347"/>
    <n v="448"/>
    <n v="7718"/>
    <s v="PF02362.20 B3 DNA binding domain"/>
    <n v="101"/>
  </r>
  <r>
    <s v="M0TDF2_MUSAM"/>
    <x v="4199"/>
    <n v="891"/>
    <s v="PF07496"/>
    <n v="576"/>
    <n v="619"/>
    <n v="1707"/>
    <s v="PF07496.14 CW-type Zinc Finger"/>
    <n v="43"/>
  </r>
  <r>
    <s v="M0TEQ3_MUSAM"/>
    <x v="4200"/>
    <n v="206"/>
    <s v="PF02362"/>
    <n v="58"/>
    <n v="105"/>
    <n v="7718"/>
    <s v="PF02362.20 B3 DNA binding domain"/>
    <n v="47"/>
  </r>
  <r>
    <s v="M0TGI8_MUSAM"/>
    <x v="4201"/>
    <n v="598"/>
    <s v="PF06507"/>
    <n v="275"/>
    <n v="357"/>
    <n v="1879"/>
    <s v="PF06507.12 Auxin response factor"/>
    <n v="82"/>
  </r>
  <r>
    <s v="M0TGI8_MUSAM"/>
    <x v="4201"/>
    <n v="598"/>
    <s v="PF02362"/>
    <n v="147"/>
    <n v="254"/>
    <n v="7718"/>
    <s v="PF02362.20 B3 DNA binding domain"/>
    <n v="107"/>
  </r>
  <r>
    <s v="M0TJZ0_MUSAM"/>
    <x v="4202"/>
    <n v="733"/>
    <s v="PF02362"/>
    <n v="585"/>
    <n v="686"/>
    <n v="7718"/>
    <s v="PF02362.20 B3 DNA binding domain"/>
    <n v="101"/>
  </r>
  <r>
    <s v="M0TKB9_MUSAM"/>
    <x v="4203"/>
    <n v="666"/>
    <s v="PF02309"/>
    <n v="537"/>
    <n v="613"/>
    <n v="3370"/>
    <s v="PF02309.15 AUX/IAA family"/>
    <n v="76"/>
  </r>
  <r>
    <s v="M0TKB9_MUSAM"/>
    <x v="4203"/>
    <n v="666"/>
    <s v="PF02309"/>
    <n v="604"/>
    <n v="656"/>
    <n v="3370"/>
    <s v="PF02309.15 AUX/IAA family"/>
    <n v="52"/>
  </r>
  <r>
    <s v="M0TKB9_MUSAM"/>
    <x v="4203"/>
    <n v="666"/>
    <s v="PF06507"/>
    <n v="239"/>
    <n v="318"/>
    <n v="1879"/>
    <s v="PF06507.12 Auxin response factor"/>
    <n v="79"/>
  </r>
  <r>
    <s v="M0TKB9_MUSAM"/>
    <x v="4203"/>
    <n v="666"/>
    <s v="PF02362"/>
    <n v="113"/>
    <n v="215"/>
    <n v="7718"/>
    <s v="PF02362.20 B3 DNA binding domain"/>
    <n v="102"/>
  </r>
  <r>
    <s v="M0TKL9_MUSAM"/>
    <x v="4204"/>
    <n v="727"/>
    <s v="PF06507"/>
    <n v="273"/>
    <n v="355"/>
    <n v="1879"/>
    <s v="PF06507.12 Auxin response factor"/>
    <n v="82"/>
  </r>
  <r>
    <s v="M0TKL9_MUSAM"/>
    <x v="4204"/>
    <n v="727"/>
    <s v="PF02362"/>
    <n v="147"/>
    <n v="249"/>
    <n v="7718"/>
    <s v="PF02362.20 B3 DNA binding domain"/>
    <n v="102"/>
  </r>
  <r>
    <s v="M0TLS7_MUSAM"/>
    <x v="4205"/>
    <n v="857"/>
    <s v="PF02362"/>
    <n v="329"/>
    <n v="430"/>
    <n v="7718"/>
    <s v="PF02362.20 B3 DNA binding domain"/>
    <n v="101"/>
  </r>
  <r>
    <s v="M0TLS7_MUSAM"/>
    <x v="4205"/>
    <n v="857"/>
    <s v="PF07496"/>
    <n v="567"/>
    <n v="610"/>
    <n v="1707"/>
    <s v="PF07496.14 CW-type Zinc Finger"/>
    <n v="43"/>
  </r>
  <r>
    <s v="M0TMD3_MUSAM"/>
    <x v="4206"/>
    <n v="817"/>
    <s v="PF02362"/>
    <n v="352"/>
    <n v="453"/>
    <n v="7718"/>
    <s v="PF02362.20 B3 DNA binding domain"/>
    <n v="101"/>
  </r>
  <r>
    <s v="M0TMD3_MUSAM"/>
    <x v="4206"/>
    <n v="817"/>
    <s v="PF07496"/>
    <n v="582"/>
    <n v="625"/>
    <n v="1707"/>
    <s v="PF07496.14 CW-type Zinc Finger"/>
    <n v="43"/>
  </r>
  <r>
    <s v="M0TQ66_MUSAM"/>
    <x v="4207"/>
    <n v="299"/>
    <s v="PF02362"/>
    <n v="128"/>
    <n v="230"/>
    <n v="7718"/>
    <s v="PF02362.20 B3 DNA binding domain"/>
    <n v="102"/>
  </r>
  <r>
    <s v="M0TQG8_MUSAM"/>
    <x v="4208"/>
    <n v="414"/>
    <s v="PF00847"/>
    <n v="38"/>
    <n v="86"/>
    <n v="12115"/>
    <s v="PF00847.19 AP2 domain"/>
    <n v="48"/>
  </r>
  <r>
    <s v="M0TQG8_MUSAM"/>
    <x v="4208"/>
    <n v="414"/>
    <s v="PF02362"/>
    <n v="135"/>
    <n v="237"/>
    <n v="7718"/>
    <s v="PF02362.20 B3 DNA binding domain"/>
    <n v="102"/>
  </r>
  <r>
    <s v="M0TRG0_MUSAM"/>
    <x v="4209"/>
    <n v="208"/>
    <s v="PF02362"/>
    <n v="29"/>
    <n v="130"/>
    <n v="7718"/>
    <s v="PF02362.20 B3 DNA binding domain"/>
    <n v="101"/>
  </r>
  <r>
    <s v="M0TRH9_MUSAM"/>
    <x v="4210"/>
    <n v="1029"/>
    <s v="PF00847"/>
    <n v="67"/>
    <n v="111"/>
    <n v="12115"/>
    <s v="PF00847.19 AP2 domain"/>
    <n v="44"/>
  </r>
  <r>
    <s v="M0TRH9_MUSAM"/>
    <x v="4210"/>
    <n v="1029"/>
    <s v="PF02362"/>
    <n v="156"/>
    <n v="261"/>
    <n v="7718"/>
    <s v="PF02362.20 B3 DNA binding domain"/>
    <n v="105"/>
  </r>
  <r>
    <s v="M0TRH9_MUSAM"/>
    <x v="4210"/>
    <n v="1029"/>
    <s v="PF10497"/>
    <n v="358"/>
    <n v="457"/>
    <n v="1243"/>
    <s v="PF10497.8 Zinc-finger domain of monoamine-oxidase A repressor R1"/>
    <n v="99"/>
  </r>
  <r>
    <s v="M0TRP6_MUSAM"/>
    <x v="4211"/>
    <n v="573"/>
    <s v="PF06507"/>
    <n v="222"/>
    <n v="305"/>
    <n v="1879"/>
    <s v="PF06507.12 Auxin response factor"/>
    <n v="83"/>
  </r>
  <r>
    <s v="M0TRP6_MUSAM"/>
    <x v="4211"/>
    <n v="573"/>
    <s v="PF02362"/>
    <n v="93"/>
    <n v="195"/>
    <n v="7718"/>
    <s v="PF02362.20 B3 DNA binding domain"/>
    <n v="102"/>
  </r>
  <r>
    <s v="M0TT38_MUSAM"/>
    <x v="4212"/>
    <n v="1067"/>
    <s v="PF02309"/>
    <n v="895"/>
    <n v="1023"/>
    <n v="3370"/>
    <s v="PF02309.15 AUX/IAA family"/>
    <n v="128"/>
  </r>
  <r>
    <s v="M0TT38_MUSAM"/>
    <x v="4212"/>
    <n v="1067"/>
    <s v="PF06507"/>
    <n v="297"/>
    <n v="380"/>
    <n v="1879"/>
    <s v="PF06507.12 Auxin response factor"/>
    <n v="83"/>
  </r>
  <r>
    <s v="M0TT38_MUSAM"/>
    <x v="4212"/>
    <n v="1067"/>
    <s v="PF02362"/>
    <n v="171"/>
    <n v="273"/>
    <n v="7718"/>
    <s v="PF02362.20 B3 DNA binding domain"/>
    <n v="102"/>
  </r>
  <r>
    <s v="M0TWW7_MUSAM"/>
    <x v="4213"/>
    <n v="193"/>
    <s v="PF02362"/>
    <n v="42"/>
    <n v="140"/>
    <n v="7718"/>
    <s v="PF02362.20 B3 DNA binding domain"/>
    <n v="98"/>
  </r>
  <r>
    <s v="M0TYJ0_MUSAM"/>
    <x v="4214"/>
    <n v="487"/>
    <s v="PF06507"/>
    <n v="250"/>
    <n v="331"/>
    <n v="1879"/>
    <s v="PF06507.12 Auxin response factor"/>
    <n v="81"/>
  </r>
  <r>
    <s v="M0TYJ0_MUSAM"/>
    <x v="4214"/>
    <n v="487"/>
    <s v="PF02362"/>
    <n v="124"/>
    <n v="225"/>
    <n v="7718"/>
    <s v="PF02362.20 B3 DNA binding domain"/>
    <n v="101"/>
  </r>
  <r>
    <s v="M0TYQ7_MUSAM"/>
    <x v="4215"/>
    <n v="162"/>
    <s v="PF02362"/>
    <n v="69"/>
    <n v="114"/>
    <n v="7718"/>
    <s v="PF02362.20 B3 DNA binding domain"/>
    <n v="45"/>
  </r>
  <r>
    <s v="M0U067_MUSAM"/>
    <x v="4216"/>
    <n v="910"/>
    <s v="PF02309"/>
    <n v="742"/>
    <n v="866"/>
    <n v="3370"/>
    <s v="PF02309.15 AUX/IAA family"/>
    <n v="124"/>
  </r>
  <r>
    <s v="M0U067_MUSAM"/>
    <x v="4216"/>
    <n v="910"/>
    <s v="PF06507"/>
    <n v="260"/>
    <n v="343"/>
    <n v="1879"/>
    <s v="PF06507.12 Auxin response factor"/>
    <n v="83"/>
  </r>
  <r>
    <s v="M0U067_MUSAM"/>
    <x v="4216"/>
    <n v="910"/>
    <s v="PF02362"/>
    <n v="134"/>
    <n v="236"/>
    <n v="7718"/>
    <s v="PF02362.20 B3 DNA binding domain"/>
    <n v="102"/>
  </r>
  <r>
    <s v="M0U1C4_MUSAM"/>
    <x v="4217"/>
    <n v="854"/>
    <s v="PF02309"/>
    <n v="716"/>
    <n v="817"/>
    <n v="3370"/>
    <s v="PF02309.15 AUX/IAA family"/>
    <n v="101"/>
  </r>
  <r>
    <s v="M0U1C4_MUSAM"/>
    <x v="4217"/>
    <n v="854"/>
    <s v="PF06507"/>
    <n v="248"/>
    <n v="330"/>
    <n v="1879"/>
    <s v="PF06507.12 Auxin response factor"/>
    <n v="82"/>
  </r>
  <r>
    <s v="M0U1C4_MUSAM"/>
    <x v="4217"/>
    <n v="854"/>
    <s v="PF02362"/>
    <n v="122"/>
    <n v="224"/>
    <n v="7718"/>
    <s v="PF02362.20 B3 DNA binding domain"/>
    <n v="102"/>
  </r>
  <r>
    <s v="M0U1I5_MUSAM"/>
    <x v="4218"/>
    <n v="286"/>
    <s v="PF02362"/>
    <n v="95"/>
    <n v="140"/>
    <n v="7718"/>
    <s v="PF02362.20 B3 DNA binding domain"/>
    <n v="45"/>
  </r>
  <r>
    <s v="M0U2A6_MUSAM"/>
    <x v="4219"/>
    <n v="310"/>
    <s v="PF00847"/>
    <n v="69"/>
    <n v="118"/>
    <n v="12115"/>
    <s v="PF00847.19 AP2 domain"/>
    <n v="49"/>
  </r>
  <r>
    <s v="M0U2A6_MUSAM"/>
    <x v="4219"/>
    <n v="310"/>
    <s v="PF02362"/>
    <n v="160"/>
    <n v="255"/>
    <n v="7718"/>
    <s v="PF02362.20 B3 DNA binding domain"/>
    <n v="95"/>
  </r>
  <r>
    <s v="M0U4K5_MUSAM"/>
    <x v="4220"/>
    <n v="448"/>
    <s v="PF06507"/>
    <n v="210"/>
    <n v="293"/>
    <n v="1879"/>
    <s v="PF06507.12 Auxin response factor"/>
    <n v="83"/>
  </r>
  <r>
    <s v="M0U4K5_MUSAM"/>
    <x v="4220"/>
    <n v="448"/>
    <s v="PF02362"/>
    <n v="85"/>
    <n v="187"/>
    <n v="7718"/>
    <s v="PF02362.20 B3 DNA binding domain"/>
    <n v="102"/>
  </r>
  <r>
    <s v="M0U6V7_MUSAM"/>
    <x v="4221"/>
    <n v="511"/>
    <s v="PF06507"/>
    <n v="337"/>
    <n v="420"/>
    <n v="1879"/>
    <s v="PF06507.12 Auxin response factor"/>
    <n v="83"/>
  </r>
  <r>
    <s v="M0U6V7_MUSAM"/>
    <x v="4221"/>
    <n v="511"/>
    <s v="PF02362"/>
    <n v="210"/>
    <n v="312"/>
    <n v="7718"/>
    <s v="PF02362.20 B3 DNA binding domain"/>
    <n v="102"/>
  </r>
  <r>
    <s v="M0U6Z9_MUSAM"/>
    <x v="4222"/>
    <n v="374"/>
    <s v="PF00847"/>
    <n v="58"/>
    <n v="101"/>
    <n v="12115"/>
    <s v="PF00847.19 AP2 domain"/>
    <n v="43"/>
  </r>
  <r>
    <s v="M0U6Z9_MUSAM"/>
    <x v="4222"/>
    <n v="374"/>
    <s v="PF02362"/>
    <n v="145"/>
    <n v="247"/>
    <n v="7718"/>
    <s v="PF02362.20 B3 DNA binding domain"/>
    <n v="102"/>
  </r>
  <r>
    <s v="M0U889_MUSAM"/>
    <x v="4223"/>
    <n v="635"/>
    <s v="PF02309"/>
    <n v="499"/>
    <n v="621"/>
    <n v="3370"/>
    <s v="PF02309.15 AUX/IAA family"/>
    <n v="122"/>
  </r>
  <r>
    <s v="M0U889_MUSAM"/>
    <x v="4223"/>
    <n v="635"/>
    <s v="PF06507"/>
    <n v="250"/>
    <n v="329"/>
    <n v="1879"/>
    <s v="PF06507.12 Auxin response factor"/>
    <n v="79"/>
  </r>
  <r>
    <s v="M0U889_MUSAM"/>
    <x v="4223"/>
    <n v="635"/>
    <s v="PF02362"/>
    <n v="124"/>
    <n v="226"/>
    <n v="7718"/>
    <s v="PF02362.20 B3 DNA binding domain"/>
    <n v="102"/>
  </r>
  <r>
    <s v="M0U986_MUSAM"/>
    <x v="4224"/>
    <n v="884"/>
    <s v="PF02309"/>
    <n v="767"/>
    <n v="822"/>
    <n v="3370"/>
    <s v="PF02309.15 AUX/IAA family"/>
    <n v="55"/>
  </r>
  <r>
    <s v="M0U986_MUSAM"/>
    <x v="4224"/>
    <n v="884"/>
    <s v="PF06507"/>
    <n v="288"/>
    <n v="369"/>
    <n v="1879"/>
    <s v="PF06507.12 Auxin response factor"/>
    <n v="81"/>
  </r>
  <r>
    <s v="M0U986_MUSAM"/>
    <x v="4224"/>
    <n v="884"/>
    <s v="PF02362"/>
    <n v="162"/>
    <n v="264"/>
    <n v="7718"/>
    <s v="PF02362.20 B3 DNA binding domain"/>
    <n v="102"/>
  </r>
  <r>
    <s v="M0UAB1_MUSAM"/>
    <x v="4225"/>
    <n v="678"/>
    <s v="PF02362"/>
    <n v="514"/>
    <n v="615"/>
    <n v="7718"/>
    <s v="PF02362.20 B3 DNA binding domain"/>
    <n v="101"/>
  </r>
  <r>
    <s v="M0UAE8_MUSAM"/>
    <x v="4226"/>
    <n v="293"/>
    <s v="PF02362"/>
    <n v="118"/>
    <n v="209"/>
    <n v="7718"/>
    <s v="PF02362.20 B3 DNA binding domain"/>
    <n v="91"/>
  </r>
  <r>
    <s v="M0UHK6_HORVD"/>
    <x v="4227"/>
    <n v="271"/>
    <s v="PF02362"/>
    <n v="37"/>
    <n v="142"/>
    <n v="7718"/>
    <s v="PF02362.20 B3 DNA binding domain"/>
    <n v="105"/>
  </r>
  <r>
    <s v="M0UHK8_HORVD"/>
    <x v="4228"/>
    <n v="213"/>
    <s v="PF02362"/>
    <n v="37"/>
    <n v="142"/>
    <n v="7718"/>
    <s v="PF02362.20 B3 DNA binding domain"/>
    <n v="105"/>
  </r>
  <r>
    <s v="M0ULJ8_HORVD"/>
    <x v="4229"/>
    <n v="219"/>
    <s v="PF02362"/>
    <n v="118"/>
    <n v="208"/>
    <n v="7718"/>
    <s v="PF02362.20 B3 DNA binding domain"/>
    <n v="90"/>
  </r>
  <r>
    <s v="M0ULK1_HORVD"/>
    <x v="4230"/>
    <n v="96"/>
    <s v="PF02362"/>
    <n v="7"/>
    <n v="85"/>
    <n v="7718"/>
    <s v="PF02362.20 B3 DNA binding domain"/>
    <n v="78"/>
  </r>
  <r>
    <s v="M0ULK2_HORVD"/>
    <x v="4231"/>
    <n v="71"/>
    <s v="PF02362"/>
    <n v="1"/>
    <n v="60"/>
    <n v="7718"/>
    <s v="PF02362.20 B3 DNA binding domain"/>
    <n v="59"/>
  </r>
  <r>
    <s v="M0ULK3_HORVD"/>
    <x v="4232"/>
    <n v="139"/>
    <s v="PF02362"/>
    <n v="45"/>
    <n v="135"/>
    <n v="7718"/>
    <s v="PF02362.20 B3 DNA binding domain"/>
    <n v="90"/>
  </r>
  <r>
    <s v="M0UTC1_HORVD"/>
    <x v="4233"/>
    <n v="144"/>
    <s v="PF02362"/>
    <n v="1"/>
    <n v="88"/>
    <n v="7718"/>
    <s v="PF02362.20 B3 DNA binding domain"/>
    <n v="87"/>
  </r>
  <r>
    <s v="M0UV43_HORVD"/>
    <x v="4234"/>
    <n v="1080"/>
    <s v="PF02309"/>
    <n v="938"/>
    <n v="1056"/>
    <n v="3370"/>
    <s v="PF02309.15 AUX/IAA family"/>
    <n v="118"/>
  </r>
  <r>
    <s v="M0UV43_HORVD"/>
    <x v="4234"/>
    <n v="1080"/>
    <s v="PF06507"/>
    <n v="253"/>
    <n v="336"/>
    <n v="1879"/>
    <s v="PF06507.12 Auxin response factor"/>
    <n v="83"/>
  </r>
  <r>
    <s v="M0UV43_HORVD"/>
    <x v="4234"/>
    <n v="1080"/>
    <s v="PF02362"/>
    <n v="127"/>
    <n v="229"/>
    <n v="7718"/>
    <s v="PF02362.20 B3 DNA binding domain"/>
    <n v="102"/>
  </r>
  <r>
    <s v="M0UYN4_HORVD"/>
    <x v="4235"/>
    <n v="285"/>
    <s v="PF02362"/>
    <n v="67"/>
    <n v="168"/>
    <n v="7718"/>
    <s v="PF02362.20 B3 DNA binding domain"/>
    <n v="101"/>
  </r>
  <r>
    <s v="M0UYN7_HORVD"/>
    <x v="4236"/>
    <n v="58"/>
    <s v="PF02362"/>
    <n v="1"/>
    <n v="58"/>
    <n v="7718"/>
    <s v="PF02362.20 B3 DNA binding domain"/>
    <n v="57"/>
  </r>
  <r>
    <s v="M0UYN8_HORVD"/>
    <x v="4237"/>
    <n v="180"/>
    <s v="PF02362"/>
    <n v="2"/>
    <n v="63"/>
    <n v="7718"/>
    <s v="PF02362.20 B3 DNA binding domain"/>
    <n v="61"/>
  </r>
  <r>
    <s v="M0V0P1_HORVD"/>
    <x v="4238"/>
    <n v="419"/>
    <s v="PF02362"/>
    <n v="27"/>
    <n v="117"/>
    <n v="7718"/>
    <s v="PF02362.20 B3 DNA binding domain"/>
    <n v="90"/>
  </r>
  <r>
    <s v="M0V0P1_HORVD"/>
    <x v="4238"/>
    <n v="419"/>
    <s v="PF02362"/>
    <n v="187"/>
    <n v="280"/>
    <n v="7718"/>
    <s v="PF02362.20 B3 DNA binding domain"/>
    <n v="93"/>
  </r>
  <r>
    <s v="M0V0P2_HORVD"/>
    <x v="4239"/>
    <n v="429"/>
    <s v="PF02362"/>
    <n v="27"/>
    <n v="117"/>
    <n v="7718"/>
    <s v="PF02362.20 B3 DNA binding domain"/>
    <n v="90"/>
  </r>
  <r>
    <s v="M0V0P2_HORVD"/>
    <x v="4239"/>
    <n v="429"/>
    <s v="PF02362"/>
    <n v="197"/>
    <n v="290"/>
    <n v="7718"/>
    <s v="PF02362.20 B3 DNA binding domain"/>
    <n v="93"/>
  </r>
  <r>
    <s v="M0V0P3_HORVD"/>
    <x v="4240"/>
    <n v="415"/>
    <s v="PF02362"/>
    <n v="27"/>
    <n v="117"/>
    <n v="7718"/>
    <s v="PF02362.20 B3 DNA binding domain"/>
    <n v="90"/>
  </r>
  <r>
    <s v="M0V0P3_HORVD"/>
    <x v="4240"/>
    <n v="415"/>
    <s v="PF02362"/>
    <n v="187"/>
    <n v="280"/>
    <n v="7718"/>
    <s v="PF02362.20 B3 DNA binding domain"/>
    <n v="93"/>
  </r>
  <r>
    <s v="M0V0P5_HORVD"/>
    <x v="4241"/>
    <n v="412"/>
    <s v="PF02362"/>
    <n v="27"/>
    <n v="117"/>
    <n v="7718"/>
    <s v="PF02362.20 B3 DNA binding domain"/>
    <n v="90"/>
  </r>
  <r>
    <s v="M0V0P5_HORVD"/>
    <x v="4241"/>
    <n v="412"/>
    <s v="PF02362"/>
    <n v="180"/>
    <n v="273"/>
    <n v="7718"/>
    <s v="PF02362.20 B3 DNA binding domain"/>
    <n v="93"/>
  </r>
  <r>
    <s v="M0V0P6_HORVD"/>
    <x v="4242"/>
    <n v="97"/>
    <s v="PF02362"/>
    <n v="2"/>
    <n v="93"/>
    <n v="7718"/>
    <s v="PF02362.20 B3 DNA binding domain"/>
    <n v="91"/>
  </r>
  <r>
    <s v="M0V456_HORVD"/>
    <x v="4243"/>
    <n v="194"/>
    <s v="PF02362"/>
    <n v="25"/>
    <n v="117"/>
    <n v="7718"/>
    <s v="PF02362.20 B3 DNA binding domain"/>
    <n v="92"/>
  </r>
  <r>
    <s v="M0V457_HORVD"/>
    <x v="4244"/>
    <n v="324"/>
    <s v="PF02362"/>
    <n v="36"/>
    <n v="126"/>
    <n v="7718"/>
    <s v="PF02362.20 B3 DNA binding domain"/>
    <n v="90"/>
  </r>
  <r>
    <s v="M0V4Y9_HORVD"/>
    <x v="4245"/>
    <n v="826"/>
    <s v="PF02309"/>
    <n v="668"/>
    <n v="736"/>
    <n v="3370"/>
    <s v="PF02309.15 AUX/IAA family"/>
    <n v="68"/>
  </r>
  <r>
    <s v="M0V4Y9_HORVD"/>
    <x v="4245"/>
    <n v="826"/>
    <s v="PF02309"/>
    <n v="732"/>
    <n v="787"/>
    <n v="3370"/>
    <s v="PF02309.15 AUX/IAA family"/>
    <n v="55"/>
  </r>
  <r>
    <s v="M0V4Y9_HORVD"/>
    <x v="4245"/>
    <n v="826"/>
    <s v="PF06507"/>
    <n v="260"/>
    <n v="341"/>
    <n v="1879"/>
    <s v="PF06507.12 Auxin response factor"/>
    <n v="81"/>
  </r>
  <r>
    <s v="M0V4Y9_HORVD"/>
    <x v="4245"/>
    <n v="826"/>
    <s v="PF02362"/>
    <n v="134"/>
    <n v="236"/>
    <n v="7718"/>
    <s v="PF02362.20 B3 DNA binding domain"/>
    <n v="102"/>
  </r>
  <r>
    <s v="M0V4Z0_HORVD"/>
    <x v="4246"/>
    <n v="768"/>
    <s v="PF02309"/>
    <n v="610"/>
    <n v="678"/>
    <n v="3370"/>
    <s v="PF02309.15 AUX/IAA family"/>
    <n v="68"/>
  </r>
  <r>
    <s v="M0V4Z0_HORVD"/>
    <x v="4246"/>
    <n v="768"/>
    <s v="PF02309"/>
    <n v="674"/>
    <n v="729"/>
    <n v="3370"/>
    <s v="PF02309.15 AUX/IAA family"/>
    <n v="55"/>
  </r>
  <r>
    <s v="M0V4Z0_HORVD"/>
    <x v="4246"/>
    <n v="768"/>
    <s v="PF06507"/>
    <n v="202"/>
    <n v="283"/>
    <n v="1879"/>
    <s v="PF06507.12 Auxin response factor"/>
    <n v="81"/>
  </r>
  <r>
    <s v="M0V4Z0_HORVD"/>
    <x v="4246"/>
    <n v="768"/>
    <s v="PF02362"/>
    <n v="76"/>
    <n v="178"/>
    <n v="7718"/>
    <s v="PF02362.20 B3 DNA binding domain"/>
    <n v="102"/>
  </r>
  <r>
    <s v="M0V513_HORVD"/>
    <x v="4247"/>
    <n v="954"/>
    <s v="PF02362"/>
    <n v="295"/>
    <n v="388"/>
    <n v="7718"/>
    <s v="PF02362.20 B3 DNA binding domain"/>
    <n v="93"/>
  </r>
  <r>
    <s v="M0V514_HORVD"/>
    <x v="4248"/>
    <n v="890"/>
    <s v="PF02362"/>
    <n v="295"/>
    <n v="388"/>
    <n v="7718"/>
    <s v="PF02362.20 B3 DNA binding domain"/>
    <n v="93"/>
  </r>
  <r>
    <s v="M0V515_HORVD"/>
    <x v="4249"/>
    <n v="557"/>
    <s v="PF02362"/>
    <n v="295"/>
    <n v="388"/>
    <n v="7718"/>
    <s v="PF02362.20 B3 DNA binding domain"/>
    <n v="93"/>
  </r>
  <r>
    <s v="M0V517_HORVD"/>
    <x v="4250"/>
    <n v="840"/>
    <s v="PF02362"/>
    <n v="295"/>
    <n v="388"/>
    <n v="7718"/>
    <s v="PF02362.20 B3 DNA binding domain"/>
    <n v="93"/>
  </r>
  <r>
    <s v="M0V692_HORVD"/>
    <x v="4251"/>
    <n v="220"/>
    <s v="PF02362"/>
    <n v="45"/>
    <n v="152"/>
    <n v="7718"/>
    <s v="PF02362.20 B3 DNA binding domain"/>
    <n v="107"/>
  </r>
  <r>
    <s v="M0V9U3_HORVD"/>
    <x v="4252"/>
    <n v="479"/>
    <s v="PF02362"/>
    <n v="114"/>
    <n v="205"/>
    <n v="7718"/>
    <s v="PF02362.20 B3 DNA binding domain"/>
    <n v="91"/>
  </r>
  <r>
    <s v="M0V9U4_HORVD"/>
    <x v="4253"/>
    <n v="472"/>
    <s v="PF02362"/>
    <n v="107"/>
    <n v="198"/>
    <n v="7718"/>
    <s v="PF02362.20 B3 DNA binding domain"/>
    <n v="91"/>
  </r>
  <r>
    <s v="M0V9U5_HORVD"/>
    <x v="4254"/>
    <n v="415"/>
    <s v="PF02362"/>
    <n v="60"/>
    <n v="151"/>
    <n v="7718"/>
    <s v="PF02362.20 B3 DNA binding domain"/>
    <n v="91"/>
  </r>
  <r>
    <s v="M0VDN7_HORVD"/>
    <x v="4255"/>
    <n v="406"/>
    <s v="PF02362"/>
    <n v="56"/>
    <n v="148"/>
    <n v="7718"/>
    <s v="PF02362.20 B3 DNA binding domain"/>
    <n v="92"/>
  </r>
  <r>
    <s v="M0VDN7_HORVD"/>
    <x v="4255"/>
    <n v="406"/>
    <s v="PF02362"/>
    <n v="287"/>
    <n v="393"/>
    <n v="7718"/>
    <s v="PF02362.20 B3 DNA binding domain"/>
    <n v="106"/>
  </r>
  <r>
    <s v="M0VEQ4_HORVD"/>
    <x v="4256"/>
    <n v="321"/>
    <s v="PF02362"/>
    <n v="206"/>
    <n v="297"/>
    <n v="7718"/>
    <s v="PF02362.20 B3 DNA binding domain"/>
    <n v="91"/>
  </r>
  <r>
    <s v="M0VEQ5_HORVD"/>
    <x v="4257"/>
    <n v="323"/>
    <s v="PF02362"/>
    <n v="208"/>
    <n v="299"/>
    <n v="7718"/>
    <s v="PF02362.20 B3 DNA binding domain"/>
    <n v="91"/>
  </r>
  <r>
    <s v="M0VF11_HORVD"/>
    <x v="4258"/>
    <n v="136"/>
    <s v="PF02362"/>
    <n v="78"/>
    <n v="136"/>
    <n v="7718"/>
    <s v="PF02362.20 B3 DNA binding domain"/>
    <n v="58"/>
  </r>
  <r>
    <s v="M0VF12_HORVD"/>
    <x v="4259"/>
    <n v="237"/>
    <s v="PF02362"/>
    <n v="179"/>
    <n v="237"/>
    <n v="7718"/>
    <s v="PF02362.20 B3 DNA binding domain"/>
    <n v="58"/>
  </r>
  <r>
    <s v="M0VHK8_HORVD"/>
    <x v="4260"/>
    <n v="261"/>
    <s v="PF02362"/>
    <n v="167"/>
    <n v="261"/>
    <n v="7718"/>
    <s v="PF02362.20 B3 DNA binding domain"/>
    <n v="94"/>
  </r>
  <r>
    <s v="M0VHL1_HORVD"/>
    <x v="4261"/>
    <n v="284"/>
    <s v="PF02362"/>
    <n v="190"/>
    <n v="284"/>
    <n v="7718"/>
    <s v="PF02362.20 B3 DNA binding domain"/>
    <n v="94"/>
  </r>
  <r>
    <s v="M0VHL2_HORVD"/>
    <x v="4262"/>
    <n v="406"/>
    <s v="PF02362"/>
    <n v="312"/>
    <n v="406"/>
    <n v="7718"/>
    <s v="PF02362.20 B3 DNA binding domain"/>
    <n v="94"/>
  </r>
  <r>
    <s v="M0VIS2_HORVD"/>
    <x v="4263"/>
    <n v="95"/>
    <s v="PF02362"/>
    <n v="1"/>
    <n v="76"/>
    <n v="7718"/>
    <s v="PF02362.20 B3 DNA binding domain"/>
    <n v="75"/>
  </r>
  <r>
    <s v="M0VSE4_HORVD"/>
    <x v="4264"/>
    <n v="455"/>
    <s v="PF02362"/>
    <n v="365"/>
    <n v="453"/>
    <n v="7718"/>
    <s v="PF02362.20 B3 DNA binding domain"/>
    <n v="88"/>
  </r>
  <r>
    <s v="M0VTD5_HORVD"/>
    <x v="4265"/>
    <n v="229"/>
    <s v="PF02362"/>
    <n v="123"/>
    <n v="223"/>
    <n v="7718"/>
    <s v="PF02362.20 B3 DNA binding domain"/>
    <n v="100"/>
  </r>
  <r>
    <s v="M0VW08_HORVD"/>
    <x v="4266"/>
    <n v="502"/>
    <s v="PF02362"/>
    <n v="20"/>
    <n v="112"/>
    <n v="7718"/>
    <s v="PF02362.20 B3 DNA binding domain"/>
    <n v="92"/>
  </r>
  <r>
    <s v="M0VW08_HORVD"/>
    <x v="4266"/>
    <n v="502"/>
    <s v="PF02362"/>
    <n v="227"/>
    <n v="324"/>
    <n v="7718"/>
    <s v="PF02362.20 B3 DNA binding domain"/>
    <n v="97"/>
  </r>
  <r>
    <s v="M0VW08_HORVD"/>
    <x v="4266"/>
    <n v="502"/>
    <s v="PF02362"/>
    <n v="402"/>
    <n v="500"/>
    <n v="7718"/>
    <s v="PF02362.20 B3 DNA binding domain"/>
    <n v="98"/>
  </r>
  <r>
    <s v="M0VW09_HORVD"/>
    <x v="4267"/>
    <n v="504"/>
    <s v="PF02362"/>
    <n v="20"/>
    <n v="112"/>
    <n v="7718"/>
    <s v="PF02362.20 B3 DNA binding domain"/>
    <n v="92"/>
  </r>
  <r>
    <s v="M0VW09_HORVD"/>
    <x v="4267"/>
    <n v="504"/>
    <s v="PF02362"/>
    <n v="229"/>
    <n v="326"/>
    <n v="7718"/>
    <s v="PF02362.20 B3 DNA binding domain"/>
    <n v="97"/>
  </r>
  <r>
    <s v="M0VW09_HORVD"/>
    <x v="4267"/>
    <n v="504"/>
    <s v="PF02362"/>
    <n v="404"/>
    <n v="502"/>
    <n v="7718"/>
    <s v="PF02362.20 B3 DNA binding domain"/>
    <n v="98"/>
  </r>
  <r>
    <s v="M0VW11_HORVD"/>
    <x v="4268"/>
    <n v="470"/>
    <s v="PF02362"/>
    <n v="1"/>
    <n v="77"/>
    <n v="7718"/>
    <s v="PF02362.20 B3 DNA binding domain"/>
    <n v="76"/>
  </r>
  <r>
    <s v="M0VW11_HORVD"/>
    <x v="4268"/>
    <n v="470"/>
    <s v="PF02362"/>
    <n v="194"/>
    <n v="292"/>
    <n v="7718"/>
    <s v="PF02362.20 B3 DNA binding domain"/>
    <n v="98"/>
  </r>
  <r>
    <s v="M0VW11_HORVD"/>
    <x v="4268"/>
    <n v="470"/>
    <s v="PF02362"/>
    <n v="370"/>
    <n v="468"/>
    <n v="7718"/>
    <s v="PF02362.20 B3 DNA binding domain"/>
    <n v="98"/>
  </r>
  <r>
    <s v="M0VW12_HORVD"/>
    <x v="4269"/>
    <n v="469"/>
    <s v="PF02362"/>
    <n v="1"/>
    <n v="77"/>
    <n v="7718"/>
    <s v="PF02362.20 B3 DNA binding domain"/>
    <n v="76"/>
  </r>
  <r>
    <s v="M0VW12_HORVD"/>
    <x v="4269"/>
    <n v="469"/>
    <s v="PF02362"/>
    <n v="194"/>
    <n v="291"/>
    <n v="7718"/>
    <s v="PF02362.20 B3 DNA binding domain"/>
    <n v="97"/>
  </r>
  <r>
    <s v="M0VW12_HORVD"/>
    <x v="4269"/>
    <n v="469"/>
    <s v="PF02362"/>
    <n v="369"/>
    <n v="467"/>
    <n v="7718"/>
    <s v="PF02362.20 B3 DNA binding domain"/>
    <n v="98"/>
  </r>
  <r>
    <s v="M0VXM4_HORVD"/>
    <x v="4270"/>
    <n v="600"/>
    <s v="PF06507"/>
    <n v="159"/>
    <n v="240"/>
    <n v="1879"/>
    <s v="PF06507.12 Auxin response factor"/>
    <n v="81"/>
  </r>
  <r>
    <s v="M0VXM4_HORVD"/>
    <x v="4270"/>
    <n v="600"/>
    <s v="PF02362"/>
    <n v="33"/>
    <n v="135"/>
    <n v="7718"/>
    <s v="PF02362.20 B3 DNA binding domain"/>
    <n v="102"/>
  </r>
  <r>
    <s v="M0VXM5_HORVD"/>
    <x v="4271"/>
    <n v="309"/>
    <s v="PF06507"/>
    <n v="159"/>
    <n v="240"/>
    <n v="1879"/>
    <s v="PF06507.12 Auxin response factor"/>
    <n v="81"/>
  </r>
  <r>
    <s v="M0VXM5_HORVD"/>
    <x v="4271"/>
    <n v="309"/>
    <s v="PF02362"/>
    <n v="33"/>
    <n v="135"/>
    <n v="7718"/>
    <s v="PF02362.20 B3 DNA binding domain"/>
    <n v="102"/>
  </r>
  <r>
    <s v="M0VXM6_HORVD"/>
    <x v="4272"/>
    <n v="333"/>
    <s v="PF06507"/>
    <n v="119"/>
    <n v="200"/>
    <n v="1879"/>
    <s v="PF06507.12 Auxin response factor"/>
    <n v="81"/>
  </r>
  <r>
    <s v="M0VXM6_HORVD"/>
    <x v="4272"/>
    <n v="333"/>
    <s v="PF02362"/>
    <n v="16"/>
    <n v="95"/>
    <n v="7718"/>
    <s v="PF02362.20 B3 DNA binding domain"/>
    <n v="79"/>
  </r>
  <r>
    <s v="M0VZB6_HORVD"/>
    <x v="4273"/>
    <n v="267"/>
    <s v="PF02362"/>
    <n v="49"/>
    <n v="159"/>
    <n v="7718"/>
    <s v="PF02362.20 B3 DNA binding domain"/>
    <n v="110"/>
  </r>
  <r>
    <s v="M0W2H8_HORVD"/>
    <x v="4274"/>
    <n v="527"/>
    <s v="PF02362"/>
    <n v="211"/>
    <n v="306"/>
    <n v="7718"/>
    <s v="PF02362.20 B3 DNA binding domain"/>
    <n v="95"/>
  </r>
  <r>
    <s v="M0W2H8_HORVD"/>
    <x v="4274"/>
    <n v="527"/>
    <s v="PF02362"/>
    <n v="428"/>
    <n v="523"/>
    <n v="7718"/>
    <s v="PF02362.20 B3 DNA binding domain"/>
    <n v="95"/>
  </r>
  <r>
    <s v="M0W2H9_HORVD"/>
    <x v="4275"/>
    <n v="233"/>
    <s v="PF02362"/>
    <n v="134"/>
    <n v="229"/>
    <n v="7718"/>
    <s v="PF02362.20 B3 DNA binding domain"/>
    <n v="95"/>
  </r>
  <r>
    <s v="M0W2I0_HORVD"/>
    <x v="4276"/>
    <n v="216"/>
    <s v="PF02362"/>
    <n v="24"/>
    <n v="113"/>
    <n v="7718"/>
    <s v="PF02362.20 B3 DNA binding domain"/>
    <n v="89"/>
  </r>
  <r>
    <s v="M0W5J2_HORVD"/>
    <x v="4277"/>
    <n v="227"/>
    <s v="PF02362"/>
    <n v="50"/>
    <n v="157"/>
    <n v="7718"/>
    <s v="PF02362.20 B3 DNA binding domain"/>
    <n v="107"/>
  </r>
  <r>
    <s v="M0W9W6_HORVD"/>
    <x v="4278"/>
    <n v="215"/>
    <s v="PF02362"/>
    <n v="4"/>
    <n v="84"/>
    <n v="7718"/>
    <s v="PF02362.20 B3 DNA binding domain"/>
    <n v="80"/>
  </r>
  <r>
    <s v="M0WAJ6_HORVD"/>
    <x v="4279"/>
    <n v="688"/>
    <s v="PF02362"/>
    <n v="369"/>
    <n v="470"/>
    <n v="7718"/>
    <s v="PF02362.20 B3 DNA binding domain"/>
    <n v="101"/>
  </r>
  <r>
    <s v="M0WAJ6_HORVD"/>
    <x v="4279"/>
    <n v="688"/>
    <s v="PF07496"/>
    <n v="631"/>
    <n v="674"/>
    <n v="1707"/>
    <s v="PF07496.14 CW-type Zinc Finger"/>
    <n v="43"/>
  </r>
  <r>
    <s v="M0WAJ7_HORVD"/>
    <x v="4280"/>
    <n v="682"/>
    <s v="PF02362"/>
    <n v="363"/>
    <n v="464"/>
    <n v="7718"/>
    <s v="PF02362.20 B3 DNA binding domain"/>
    <n v="101"/>
  </r>
  <r>
    <s v="M0WAJ7_HORVD"/>
    <x v="4280"/>
    <n v="682"/>
    <s v="PF07496"/>
    <n v="625"/>
    <n v="668"/>
    <n v="1707"/>
    <s v="PF07496.14 CW-type Zinc Finger"/>
    <n v="43"/>
  </r>
  <r>
    <s v="M0WB08_HORVD"/>
    <x v="4281"/>
    <n v="420"/>
    <s v="PF02362"/>
    <n v="41"/>
    <n v="146"/>
    <n v="7718"/>
    <s v="PF02362.20 B3 DNA binding domain"/>
    <n v="105"/>
  </r>
  <r>
    <s v="M0WB08_HORVD"/>
    <x v="4281"/>
    <n v="420"/>
    <s v="PF01419"/>
    <n v="203"/>
    <n v="339"/>
    <n v="3003"/>
    <s v="PF01419.16 Jacalin-like lectin domain"/>
    <n v="136"/>
  </r>
  <r>
    <s v="M0WB09_HORVD"/>
    <x v="4282"/>
    <n v="382"/>
    <s v="PF02362"/>
    <n v="41"/>
    <n v="146"/>
    <n v="7718"/>
    <s v="PF02362.20 B3 DNA binding domain"/>
    <n v="105"/>
  </r>
  <r>
    <s v="M0WCA1_HORVD"/>
    <x v="4283"/>
    <n v="201"/>
    <s v="PF02362"/>
    <n v="85"/>
    <n v="180"/>
    <n v="7718"/>
    <s v="PF02362.20 B3 DNA binding domain"/>
    <n v="95"/>
  </r>
  <r>
    <s v="M0WCA2_HORVD"/>
    <x v="4284"/>
    <n v="175"/>
    <s v="PF02362"/>
    <n v="59"/>
    <n v="154"/>
    <n v="7718"/>
    <s v="PF02362.20 B3 DNA binding domain"/>
    <n v="95"/>
  </r>
  <r>
    <s v="M0WF52_HORVD"/>
    <x v="4285"/>
    <n v="446"/>
    <s v="PF02362"/>
    <n v="311"/>
    <n v="412"/>
    <n v="7718"/>
    <s v="PF02362.20 B3 DNA binding domain"/>
    <n v="101"/>
  </r>
  <r>
    <s v="M0WF53_HORVD"/>
    <x v="4286"/>
    <n v="462"/>
    <s v="PF02362"/>
    <n v="311"/>
    <n v="413"/>
    <n v="7718"/>
    <s v="PF02362.20 B3 DNA binding domain"/>
    <n v="102"/>
  </r>
  <r>
    <s v="M0WFT6_HORVD"/>
    <x v="4287"/>
    <n v="817"/>
    <s v="PF02362"/>
    <n v="76"/>
    <n v="176"/>
    <n v="7718"/>
    <s v="PF02362.20 B3 DNA binding domain"/>
    <n v="100"/>
  </r>
  <r>
    <s v="M0WFT7_HORVD"/>
    <x v="4288"/>
    <n v="793"/>
    <s v="PF02362"/>
    <n v="24"/>
    <n v="124"/>
    <n v="7718"/>
    <s v="PF02362.20 B3 DNA binding domain"/>
    <n v="100"/>
  </r>
  <r>
    <s v="M0WIT8_HORVD"/>
    <x v="4289"/>
    <n v="836"/>
    <s v="PF02309"/>
    <n v="699"/>
    <n v="828"/>
    <n v="3370"/>
    <s v="PF02309.15 AUX/IAA family"/>
    <n v="129"/>
  </r>
  <r>
    <s v="M0WIT8_HORVD"/>
    <x v="4289"/>
    <n v="836"/>
    <s v="PF06507"/>
    <n v="262"/>
    <n v="345"/>
    <n v="1879"/>
    <s v="PF06507.12 Auxin response factor"/>
    <n v="83"/>
  </r>
  <r>
    <s v="M0WIT8_HORVD"/>
    <x v="4289"/>
    <n v="836"/>
    <s v="PF02362"/>
    <n v="136"/>
    <n v="238"/>
    <n v="7718"/>
    <s v="PF02362.20 B3 DNA binding domain"/>
    <n v="102"/>
  </r>
  <r>
    <s v="M0WRM3_HORVD"/>
    <x v="4290"/>
    <n v="677"/>
    <s v="PF02362"/>
    <n v="44"/>
    <n v="134"/>
    <n v="7718"/>
    <s v="PF02362.20 B3 DNA binding domain"/>
    <n v="90"/>
  </r>
  <r>
    <s v="M0WRM3_HORVD"/>
    <x v="4290"/>
    <n v="677"/>
    <s v="PF02362"/>
    <n v="204"/>
    <n v="292"/>
    <n v="7718"/>
    <s v="PF02362.20 B3 DNA binding domain"/>
    <n v="88"/>
  </r>
  <r>
    <s v="M0WRM3_HORVD"/>
    <x v="4290"/>
    <n v="677"/>
    <s v="PF02362"/>
    <n v="405"/>
    <n v="502"/>
    <n v="7718"/>
    <s v="PF02362.20 B3 DNA binding domain"/>
    <n v="97"/>
  </r>
  <r>
    <s v="M0WRM3_HORVD"/>
    <x v="4290"/>
    <n v="677"/>
    <s v="PF02362"/>
    <n v="570"/>
    <n v="669"/>
    <n v="7718"/>
    <s v="PF02362.20 B3 DNA binding domain"/>
    <n v="99"/>
  </r>
  <r>
    <s v="M0WRM4_HORVD"/>
    <x v="4291"/>
    <n v="517"/>
    <s v="PF02362"/>
    <n v="44"/>
    <n v="134"/>
    <n v="7718"/>
    <s v="PF02362.20 B3 DNA binding domain"/>
    <n v="90"/>
  </r>
  <r>
    <s v="M0WRM4_HORVD"/>
    <x v="4291"/>
    <n v="517"/>
    <s v="PF02362"/>
    <n v="203"/>
    <n v="292"/>
    <n v="7718"/>
    <s v="PF02362.20 B3 DNA binding domain"/>
    <n v="89"/>
  </r>
  <r>
    <s v="M0WRM4_HORVD"/>
    <x v="4291"/>
    <n v="517"/>
    <s v="PF02362"/>
    <n v="405"/>
    <n v="502"/>
    <n v="7718"/>
    <s v="PF02362.20 B3 DNA binding domain"/>
    <n v="97"/>
  </r>
  <r>
    <s v="M0WRM5_HORVD"/>
    <x v="4292"/>
    <n v="376"/>
    <s v="PF02362"/>
    <n v="44"/>
    <n v="134"/>
    <n v="7718"/>
    <s v="PF02362.20 B3 DNA binding domain"/>
    <n v="90"/>
  </r>
  <r>
    <s v="M0WRM5_HORVD"/>
    <x v="4292"/>
    <n v="376"/>
    <s v="PF02362"/>
    <n v="203"/>
    <n v="292"/>
    <n v="7718"/>
    <s v="PF02362.20 B3 DNA binding domain"/>
    <n v="89"/>
  </r>
  <r>
    <s v="M0WRM6_HORVD"/>
    <x v="4293"/>
    <n v="589"/>
    <s v="PF02362"/>
    <n v="44"/>
    <n v="134"/>
    <n v="7718"/>
    <s v="PF02362.20 B3 DNA binding domain"/>
    <n v="90"/>
  </r>
  <r>
    <s v="M0WRM6_HORVD"/>
    <x v="4293"/>
    <n v="589"/>
    <s v="PF02362"/>
    <n v="203"/>
    <n v="292"/>
    <n v="7718"/>
    <s v="PF02362.20 B3 DNA binding domain"/>
    <n v="89"/>
  </r>
  <r>
    <s v="M0WRM6_HORVD"/>
    <x v="4293"/>
    <n v="589"/>
    <s v="PF02362"/>
    <n v="405"/>
    <n v="502"/>
    <n v="7718"/>
    <s v="PF02362.20 B3 DNA binding domain"/>
    <n v="97"/>
  </r>
  <r>
    <s v="M0WUK4_HORVD"/>
    <x v="4294"/>
    <n v="316"/>
    <s v="PF02362"/>
    <n v="223"/>
    <n v="316"/>
    <n v="7718"/>
    <s v="PF02362.20 B3 DNA binding domain"/>
    <n v="93"/>
  </r>
  <r>
    <s v="M0WUK5_HORVD"/>
    <x v="4295"/>
    <n v="497"/>
    <s v="PF02362"/>
    <n v="12"/>
    <n v="105"/>
    <n v="7718"/>
    <s v="PF02362.20 B3 DNA binding domain"/>
    <n v="93"/>
  </r>
  <r>
    <s v="M0WUK5_HORVD"/>
    <x v="4295"/>
    <n v="497"/>
    <s v="PF02362"/>
    <n v="405"/>
    <n v="497"/>
    <n v="7718"/>
    <s v="PF02362.20 B3 DNA binding domain"/>
    <n v="92"/>
  </r>
  <r>
    <s v="M0WUK8_HORVD"/>
    <x v="4296"/>
    <n v="267"/>
    <s v="PF02362"/>
    <n v="12"/>
    <n v="105"/>
    <n v="7718"/>
    <s v="PF02362.20 B3 DNA binding domain"/>
    <n v="93"/>
  </r>
  <r>
    <s v="M0WUL0_HORVD"/>
    <x v="4297"/>
    <n v="123"/>
    <s v="PF02362"/>
    <n v="12"/>
    <n v="105"/>
    <n v="7718"/>
    <s v="PF02362.20 B3 DNA binding domain"/>
    <n v="93"/>
  </r>
  <r>
    <s v="M0WUL1_HORVD"/>
    <x v="4298"/>
    <n v="132"/>
    <s v="PF02362"/>
    <n v="12"/>
    <n v="105"/>
    <n v="7718"/>
    <s v="PF02362.20 B3 DNA binding domain"/>
    <n v="93"/>
  </r>
  <r>
    <s v="M0WW39_HORVD"/>
    <x v="4299"/>
    <n v="320"/>
    <s v="PF00847"/>
    <n v="47"/>
    <n v="96"/>
    <n v="12115"/>
    <s v="PF00847.19 AP2 domain"/>
    <n v="49"/>
  </r>
  <r>
    <s v="M0WW39_HORVD"/>
    <x v="4299"/>
    <n v="320"/>
    <s v="PF02362"/>
    <n v="171"/>
    <n v="280"/>
    <n v="7718"/>
    <s v="PF02362.20 B3 DNA binding domain"/>
    <n v="109"/>
  </r>
  <r>
    <s v="M0WWZ9_HORVD"/>
    <x v="4300"/>
    <n v="957"/>
    <s v="PF02309"/>
    <n v="734"/>
    <n v="943"/>
    <n v="3370"/>
    <s v="PF02309.15 AUX/IAA family"/>
    <n v="209"/>
  </r>
  <r>
    <s v="M0WWZ9_HORVD"/>
    <x v="4300"/>
    <n v="957"/>
    <s v="PF06507"/>
    <n v="276"/>
    <n v="358"/>
    <n v="1879"/>
    <s v="PF06507.12 Auxin response factor"/>
    <n v="82"/>
  </r>
  <r>
    <s v="M0WWZ9_HORVD"/>
    <x v="4300"/>
    <n v="957"/>
    <s v="PF02362"/>
    <n v="148"/>
    <n v="252"/>
    <n v="7718"/>
    <s v="PF02362.20 B3 DNA binding domain"/>
    <n v="104"/>
  </r>
  <r>
    <s v="M0WX00_HORVD"/>
    <x v="4301"/>
    <n v="955"/>
    <s v="PF02309"/>
    <n v="732"/>
    <n v="941"/>
    <n v="3370"/>
    <s v="PF02309.15 AUX/IAA family"/>
    <n v="209"/>
  </r>
  <r>
    <s v="M0WX00_HORVD"/>
    <x v="4301"/>
    <n v="955"/>
    <s v="PF06507"/>
    <n v="274"/>
    <n v="356"/>
    <n v="1879"/>
    <s v="PF06507.12 Auxin response factor"/>
    <n v="82"/>
  </r>
  <r>
    <s v="M0WX00_HORVD"/>
    <x v="4301"/>
    <n v="955"/>
    <s v="PF02362"/>
    <n v="148"/>
    <n v="250"/>
    <n v="7718"/>
    <s v="PF02362.20 B3 DNA binding domain"/>
    <n v="102"/>
  </r>
  <r>
    <s v="M0WX01_HORVD"/>
    <x v="4302"/>
    <n v="954"/>
    <s v="PF02309"/>
    <n v="731"/>
    <n v="940"/>
    <n v="3370"/>
    <s v="PF02309.15 AUX/IAA family"/>
    <n v="209"/>
  </r>
  <r>
    <s v="M0WX01_HORVD"/>
    <x v="4302"/>
    <n v="954"/>
    <s v="PF06507"/>
    <n v="273"/>
    <n v="355"/>
    <n v="1879"/>
    <s v="PF06507.12 Auxin response factor"/>
    <n v="82"/>
  </r>
  <r>
    <s v="M0WX01_HORVD"/>
    <x v="4302"/>
    <n v="954"/>
    <s v="PF02362"/>
    <n v="148"/>
    <n v="249"/>
    <n v="7718"/>
    <s v="PF02362.20 B3 DNA binding domain"/>
    <n v="101"/>
  </r>
  <r>
    <s v="M0X097_HORVD"/>
    <x v="4303"/>
    <n v="232"/>
    <s v="PF02362"/>
    <n v="21"/>
    <n v="112"/>
    <n v="7718"/>
    <s v="PF02362.20 B3 DNA binding domain"/>
    <n v="91"/>
  </r>
  <r>
    <s v="M0X098_HORVD"/>
    <x v="4304"/>
    <n v="231"/>
    <s v="PF02362"/>
    <n v="21"/>
    <n v="112"/>
    <n v="7718"/>
    <s v="PF02362.20 B3 DNA binding domain"/>
    <n v="91"/>
  </r>
  <r>
    <s v="M0X099_HORVD"/>
    <x v="4305"/>
    <n v="244"/>
    <s v="PF02362"/>
    <n v="37"/>
    <n v="128"/>
    <n v="7718"/>
    <s v="PF02362.20 B3 DNA binding domain"/>
    <n v="91"/>
  </r>
  <r>
    <s v="M0X0A0_HORVD"/>
    <x v="4306"/>
    <n v="187"/>
    <s v="PF02362"/>
    <n v="21"/>
    <n v="112"/>
    <n v="7718"/>
    <s v="PF02362.20 B3 DNA binding domain"/>
    <n v="91"/>
  </r>
  <r>
    <s v="M0X0A1_HORVD"/>
    <x v="4307"/>
    <n v="222"/>
    <s v="PF02362"/>
    <n v="21"/>
    <n v="112"/>
    <n v="7718"/>
    <s v="PF02362.20 B3 DNA binding domain"/>
    <n v="91"/>
  </r>
  <r>
    <s v="M0X2M6_HORVD"/>
    <x v="4308"/>
    <n v="274"/>
    <s v="PF02362"/>
    <n v="36"/>
    <n v="143"/>
    <n v="7718"/>
    <s v="PF02362.20 B3 DNA binding domain"/>
    <n v="107"/>
  </r>
  <r>
    <s v="M0X2M7_HORVD"/>
    <x v="4309"/>
    <n v="266"/>
    <s v="PF02362"/>
    <n v="36"/>
    <n v="143"/>
    <n v="7718"/>
    <s v="PF02362.20 B3 DNA binding domain"/>
    <n v="107"/>
  </r>
  <r>
    <s v="M0X2M8_HORVD"/>
    <x v="4310"/>
    <n v="263"/>
    <s v="PF02362"/>
    <n v="36"/>
    <n v="143"/>
    <n v="7718"/>
    <s v="PF02362.20 B3 DNA binding domain"/>
    <n v="107"/>
  </r>
  <r>
    <s v="M0XAA8_HORVD"/>
    <x v="4311"/>
    <n v="938"/>
    <s v="PF02309"/>
    <n v="780"/>
    <n v="890"/>
    <n v="3370"/>
    <s v="PF02309.15 AUX/IAA family"/>
    <n v="110"/>
  </r>
  <r>
    <s v="M0XAA8_HORVD"/>
    <x v="4311"/>
    <n v="938"/>
    <s v="PF06507"/>
    <n v="290"/>
    <n v="373"/>
    <n v="1879"/>
    <s v="PF06507.12 Auxin response factor"/>
    <n v="83"/>
  </r>
  <r>
    <s v="M0XAA8_HORVD"/>
    <x v="4311"/>
    <n v="938"/>
    <s v="PF02362"/>
    <n v="164"/>
    <n v="266"/>
    <n v="7718"/>
    <s v="PF02362.20 B3 DNA binding domain"/>
    <n v="102"/>
  </r>
  <r>
    <s v="M0XAA9_HORVD"/>
    <x v="4312"/>
    <n v="909"/>
    <s v="PF02309"/>
    <n v="751"/>
    <n v="861"/>
    <n v="3370"/>
    <s v="PF02309.15 AUX/IAA family"/>
    <n v="110"/>
  </r>
  <r>
    <s v="M0XAA9_HORVD"/>
    <x v="4312"/>
    <n v="909"/>
    <s v="PF06507"/>
    <n v="261"/>
    <n v="344"/>
    <n v="1879"/>
    <s v="PF06507.12 Auxin response factor"/>
    <n v="83"/>
  </r>
  <r>
    <s v="M0XAA9_HORVD"/>
    <x v="4312"/>
    <n v="909"/>
    <s v="PF02362"/>
    <n v="135"/>
    <n v="237"/>
    <n v="7718"/>
    <s v="PF02362.20 B3 DNA binding domain"/>
    <n v="102"/>
  </r>
  <r>
    <s v="M0XAB1_HORVD"/>
    <x v="4313"/>
    <n v="304"/>
    <s v="PF06507"/>
    <n v="170"/>
    <n v="253"/>
    <n v="1879"/>
    <s v="PF06507.12 Auxin response factor"/>
    <n v="83"/>
  </r>
  <r>
    <s v="M0XAB1_HORVD"/>
    <x v="4313"/>
    <n v="304"/>
    <s v="PF02362"/>
    <n v="44"/>
    <n v="146"/>
    <n v="7718"/>
    <s v="PF02362.20 B3 DNA binding domain"/>
    <n v="102"/>
  </r>
  <r>
    <s v="M0XAB3_HORVD"/>
    <x v="4314"/>
    <n v="710"/>
    <s v="PF06507"/>
    <n v="170"/>
    <n v="253"/>
    <n v="1879"/>
    <s v="PF06507.12 Auxin response factor"/>
    <n v="83"/>
  </r>
  <r>
    <s v="M0XAB3_HORVD"/>
    <x v="4314"/>
    <n v="710"/>
    <s v="PF02362"/>
    <n v="44"/>
    <n v="146"/>
    <n v="7718"/>
    <s v="PF02362.20 B3 DNA binding domain"/>
    <n v="102"/>
  </r>
  <r>
    <s v="M0XET3_HORVD"/>
    <x v="4315"/>
    <n v="225"/>
    <s v="PF02362"/>
    <n v="20"/>
    <n v="112"/>
    <n v="7718"/>
    <s v="PF02362.20 B3 DNA binding domain"/>
    <n v="92"/>
  </r>
  <r>
    <s v="M0XET4_HORVD"/>
    <x v="4316"/>
    <n v="255"/>
    <s v="PF02362"/>
    <n v="25"/>
    <n v="113"/>
    <n v="7718"/>
    <s v="PF02362.20 B3 DNA binding domain"/>
    <n v="88"/>
  </r>
  <r>
    <s v="M0XET4_HORVD"/>
    <x v="4316"/>
    <n v="255"/>
    <s v="PF02362"/>
    <n v="160"/>
    <n v="253"/>
    <n v="7718"/>
    <s v="PF02362.20 B3 DNA binding domain"/>
    <n v="93"/>
  </r>
  <r>
    <s v="M0XET5_HORVD"/>
    <x v="4317"/>
    <n v="239"/>
    <s v="PF02362"/>
    <n v="7"/>
    <n v="97"/>
    <n v="7718"/>
    <s v="PF02362.20 B3 DNA binding domain"/>
    <n v="90"/>
  </r>
  <r>
    <s v="M0XET5_HORVD"/>
    <x v="4317"/>
    <n v="239"/>
    <s v="PF02362"/>
    <n v="144"/>
    <n v="237"/>
    <n v="7718"/>
    <s v="PF02362.20 B3 DNA binding domain"/>
    <n v="93"/>
  </r>
  <r>
    <s v="M0XET6_HORVD"/>
    <x v="4318"/>
    <n v="83"/>
    <s v="PF02362"/>
    <n v="1"/>
    <n v="81"/>
    <n v="7718"/>
    <s v="PF02362.20 B3 DNA binding domain"/>
    <n v="80"/>
  </r>
  <r>
    <s v="M0XET7_HORVD"/>
    <x v="4319"/>
    <n v="226"/>
    <s v="PF02362"/>
    <n v="20"/>
    <n v="112"/>
    <n v="7718"/>
    <s v="PF02362.20 B3 DNA binding domain"/>
    <n v="92"/>
  </r>
  <r>
    <s v="M0XET9_HORVD"/>
    <x v="4320"/>
    <n v="234"/>
    <s v="PF02362"/>
    <n v="20"/>
    <n v="112"/>
    <n v="7718"/>
    <s v="PF02362.20 B3 DNA binding domain"/>
    <n v="92"/>
  </r>
  <r>
    <s v="M0XEU0_HORVD"/>
    <x v="4321"/>
    <n v="238"/>
    <s v="PF02362"/>
    <n v="20"/>
    <n v="112"/>
    <n v="7718"/>
    <s v="PF02362.20 B3 DNA binding domain"/>
    <n v="92"/>
  </r>
  <r>
    <s v="M0XEU1_HORVD"/>
    <x v="4322"/>
    <n v="220"/>
    <s v="PF02362"/>
    <n v="20"/>
    <n v="112"/>
    <n v="7718"/>
    <s v="PF02362.20 B3 DNA binding domain"/>
    <n v="92"/>
  </r>
  <r>
    <s v="M0XEU2_HORVD"/>
    <x v="4323"/>
    <n v="269"/>
    <s v="PF02362"/>
    <n v="20"/>
    <n v="112"/>
    <n v="7718"/>
    <s v="PF02362.20 B3 DNA binding domain"/>
    <n v="92"/>
  </r>
  <r>
    <s v="M0XEU4_HORVD"/>
    <x v="4324"/>
    <n v="294"/>
    <s v="PF02362"/>
    <n v="20"/>
    <n v="112"/>
    <n v="7718"/>
    <s v="PF02362.20 B3 DNA binding domain"/>
    <n v="92"/>
  </r>
  <r>
    <s v="M0XIW9_HORVD"/>
    <x v="4325"/>
    <n v="665"/>
    <s v="PF02362"/>
    <n v="538"/>
    <n v="636"/>
    <n v="7718"/>
    <s v="PF02362.20 B3 DNA binding domain"/>
    <n v="98"/>
  </r>
  <r>
    <s v="M0XQV3_HORVD"/>
    <x v="4326"/>
    <n v="494"/>
    <s v="PF02362"/>
    <n v="387"/>
    <n v="481"/>
    <n v="7718"/>
    <s v="PF02362.20 B3 DNA binding domain"/>
    <n v="94"/>
  </r>
  <r>
    <s v="M0XQV5_HORVD"/>
    <x v="4327"/>
    <n v="354"/>
    <s v="PF02362"/>
    <n v="247"/>
    <n v="341"/>
    <n v="7718"/>
    <s v="PF02362.20 B3 DNA binding domain"/>
    <n v="94"/>
  </r>
  <r>
    <s v="M0XS12_HORVD"/>
    <x v="4328"/>
    <n v="56"/>
    <s v="PF02362"/>
    <n v="1"/>
    <n v="56"/>
    <n v="7718"/>
    <s v="PF02362.20 B3 DNA binding domain"/>
    <n v="55"/>
  </r>
  <r>
    <s v="M0XS13_HORVD"/>
    <x v="4329"/>
    <n v="268"/>
    <s v="PF02362"/>
    <n v="8"/>
    <n v="103"/>
    <n v="7718"/>
    <s v="PF02362.20 B3 DNA binding domain"/>
    <n v="95"/>
  </r>
  <r>
    <s v="M0XS13_HORVD"/>
    <x v="4329"/>
    <n v="268"/>
    <s v="PF02362"/>
    <n v="176"/>
    <n v="267"/>
    <n v="7718"/>
    <s v="PF02362.20 B3 DNA binding domain"/>
    <n v="91"/>
  </r>
  <r>
    <s v="M0XUM2_HORVD"/>
    <x v="4330"/>
    <n v="469"/>
    <s v="PF06507"/>
    <n v="197"/>
    <n v="280"/>
    <n v="1879"/>
    <s v="PF06507.12 Auxin response factor"/>
    <n v="83"/>
  </r>
  <r>
    <s v="M0XUM2_HORVD"/>
    <x v="4330"/>
    <n v="469"/>
    <s v="PF02362"/>
    <n v="71"/>
    <n v="173"/>
    <n v="7718"/>
    <s v="PF02362.20 B3 DNA binding domain"/>
    <n v="102"/>
  </r>
  <r>
    <s v="M0XUM3_HORVD"/>
    <x v="4331"/>
    <n v="501"/>
    <s v="PF06507"/>
    <n v="197"/>
    <n v="280"/>
    <n v="1879"/>
    <s v="PF06507.12 Auxin response factor"/>
    <n v="83"/>
  </r>
  <r>
    <s v="M0XUM3_HORVD"/>
    <x v="4331"/>
    <n v="501"/>
    <s v="PF02362"/>
    <n v="71"/>
    <n v="173"/>
    <n v="7718"/>
    <s v="PF02362.20 B3 DNA binding domain"/>
    <n v="102"/>
  </r>
  <r>
    <s v="M0XUM4_HORVD"/>
    <x v="4332"/>
    <n v="306"/>
    <s v="PF06507"/>
    <n v="197"/>
    <n v="280"/>
    <n v="1879"/>
    <s v="PF06507.12 Auxin response factor"/>
    <n v="83"/>
  </r>
  <r>
    <s v="M0XUM4_HORVD"/>
    <x v="4332"/>
    <n v="306"/>
    <s v="PF02362"/>
    <n v="71"/>
    <n v="173"/>
    <n v="7718"/>
    <s v="PF02362.20 B3 DNA binding domain"/>
    <n v="102"/>
  </r>
  <r>
    <s v="M0XUY9_HORVD"/>
    <x v="4333"/>
    <n v="308"/>
    <s v="PF00847"/>
    <n v="39"/>
    <n v="88"/>
    <n v="12115"/>
    <s v="PF00847.19 AP2 domain"/>
    <n v="49"/>
  </r>
  <r>
    <s v="M0XUY9_HORVD"/>
    <x v="4333"/>
    <n v="308"/>
    <s v="PF02362"/>
    <n v="158"/>
    <n v="267"/>
    <n v="7718"/>
    <s v="PF02362.20 B3 DNA binding domain"/>
    <n v="109"/>
  </r>
  <r>
    <s v="M0XXL5_HORVD"/>
    <x v="4334"/>
    <n v="891"/>
    <s v="PF02309"/>
    <n v="729"/>
    <n v="846"/>
    <n v="3370"/>
    <s v="PF02309.15 AUX/IAA family"/>
    <n v="117"/>
  </r>
  <r>
    <s v="M0XXL5_HORVD"/>
    <x v="4334"/>
    <n v="891"/>
    <s v="PF06507"/>
    <n v="257"/>
    <n v="340"/>
    <n v="1879"/>
    <s v="PF06507.12 Auxin response factor"/>
    <n v="83"/>
  </r>
  <r>
    <s v="M0XXL5_HORVD"/>
    <x v="4334"/>
    <n v="891"/>
    <s v="PF02362"/>
    <n v="131"/>
    <n v="233"/>
    <n v="7718"/>
    <s v="PF02362.20 B3 DNA binding domain"/>
    <n v="102"/>
  </r>
  <r>
    <s v="M0XZ58_HORVD"/>
    <x v="4335"/>
    <n v="408"/>
    <s v="PF02362"/>
    <n v="6"/>
    <n v="99"/>
    <n v="7718"/>
    <s v="PF02362.20 B3 DNA binding domain"/>
    <n v="93"/>
  </r>
  <r>
    <s v="M0XZ58_HORVD"/>
    <x v="4335"/>
    <n v="408"/>
    <s v="PF02362"/>
    <n v="194"/>
    <n v="293"/>
    <n v="7718"/>
    <s v="PF02362.20 B3 DNA binding domain"/>
    <n v="99"/>
  </r>
  <r>
    <s v="M0XZ59_HORVD"/>
    <x v="4336"/>
    <n v="219"/>
    <s v="PF02362"/>
    <n v="6"/>
    <n v="99"/>
    <n v="7718"/>
    <s v="PF02362.20 B3 DNA binding domain"/>
    <n v="93"/>
  </r>
  <r>
    <s v="M0XZ60_HORVD"/>
    <x v="4337"/>
    <n v="437"/>
    <s v="PF02362"/>
    <n v="6"/>
    <n v="99"/>
    <n v="7718"/>
    <s v="PF02362.20 B3 DNA binding domain"/>
    <n v="93"/>
  </r>
  <r>
    <s v="M0XZ60_HORVD"/>
    <x v="4337"/>
    <n v="437"/>
    <s v="PF02362"/>
    <n v="214"/>
    <n v="313"/>
    <n v="7718"/>
    <s v="PF02362.20 B3 DNA binding domain"/>
    <n v="99"/>
  </r>
  <r>
    <s v="M0XZ61_HORVD"/>
    <x v="4338"/>
    <n v="417"/>
    <s v="PF02362"/>
    <n v="6"/>
    <n v="99"/>
    <n v="7718"/>
    <s v="PF02362.20 B3 DNA binding domain"/>
    <n v="93"/>
  </r>
  <r>
    <s v="M0XZ61_HORVD"/>
    <x v="4338"/>
    <n v="417"/>
    <s v="PF02362"/>
    <n v="194"/>
    <n v="293"/>
    <n v="7718"/>
    <s v="PF02362.20 B3 DNA binding domain"/>
    <n v="99"/>
  </r>
  <r>
    <s v="M0XZ62_HORVD"/>
    <x v="4339"/>
    <n v="436"/>
    <s v="PF02362"/>
    <n v="6"/>
    <n v="99"/>
    <n v="7718"/>
    <s v="PF02362.20 B3 DNA binding domain"/>
    <n v="93"/>
  </r>
  <r>
    <s v="M0XZ62_HORVD"/>
    <x v="4339"/>
    <n v="436"/>
    <s v="PF02362"/>
    <n v="213"/>
    <n v="312"/>
    <n v="7718"/>
    <s v="PF02362.20 B3 DNA binding domain"/>
    <n v="99"/>
  </r>
  <r>
    <s v="M0XZ64_HORVD"/>
    <x v="4340"/>
    <n v="259"/>
    <s v="PF02362"/>
    <n v="36"/>
    <n v="135"/>
    <n v="7718"/>
    <s v="PF02362.20 B3 DNA binding domain"/>
    <n v="99"/>
  </r>
  <r>
    <s v="M0XZ65_HORVD"/>
    <x v="4341"/>
    <n v="272"/>
    <s v="PF02362"/>
    <n v="49"/>
    <n v="148"/>
    <n v="7718"/>
    <s v="PF02362.20 B3 DNA binding domain"/>
    <n v="99"/>
  </r>
  <r>
    <s v="M0XZ67_HORVD"/>
    <x v="4342"/>
    <n v="428"/>
    <s v="PF02362"/>
    <n v="6"/>
    <n v="99"/>
    <n v="7718"/>
    <s v="PF02362.20 B3 DNA binding domain"/>
    <n v="93"/>
  </r>
  <r>
    <s v="M0XZ67_HORVD"/>
    <x v="4342"/>
    <n v="428"/>
    <s v="PF02362"/>
    <n v="214"/>
    <n v="313"/>
    <n v="7718"/>
    <s v="PF02362.20 B3 DNA binding domain"/>
    <n v="99"/>
  </r>
  <r>
    <s v="M0XZ69_HORVD"/>
    <x v="4343"/>
    <n v="427"/>
    <s v="PF02362"/>
    <n v="6"/>
    <n v="99"/>
    <n v="7718"/>
    <s v="PF02362.20 B3 DNA binding domain"/>
    <n v="93"/>
  </r>
  <r>
    <s v="M0XZ69_HORVD"/>
    <x v="4343"/>
    <n v="427"/>
    <s v="PF02362"/>
    <n v="213"/>
    <n v="312"/>
    <n v="7718"/>
    <s v="PF02362.20 B3 DNA binding domain"/>
    <n v="99"/>
  </r>
  <r>
    <s v="M0Y076_HORVD"/>
    <x v="4344"/>
    <n v="658"/>
    <s v="PF02309"/>
    <n v="506"/>
    <n v="627"/>
    <n v="3370"/>
    <s v="PF02309.15 AUX/IAA family"/>
    <n v="121"/>
  </r>
  <r>
    <s v="M0Y076_HORVD"/>
    <x v="4344"/>
    <n v="658"/>
    <s v="PF06507"/>
    <n v="254"/>
    <n v="339"/>
    <n v="1879"/>
    <s v="PF06507.12 Auxin response factor"/>
    <n v="85"/>
  </r>
  <r>
    <s v="M0Y076_HORVD"/>
    <x v="4344"/>
    <n v="658"/>
    <s v="PF02362"/>
    <n v="128"/>
    <n v="230"/>
    <n v="7718"/>
    <s v="PF02362.20 B3 DNA binding domain"/>
    <n v="102"/>
  </r>
  <r>
    <s v="M0Y079_HORVD"/>
    <x v="4345"/>
    <n v="500"/>
    <s v="PF02309"/>
    <n v="416"/>
    <n v="469"/>
    <n v="3370"/>
    <s v="PF02309.15 AUX/IAA family"/>
    <n v="53"/>
  </r>
  <r>
    <s v="M0Y079_HORVD"/>
    <x v="4345"/>
    <n v="500"/>
    <s v="PF06507"/>
    <n v="96"/>
    <n v="181"/>
    <n v="1879"/>
    <s v="PF06507.12 Auxin response factor"/>
    <n v="85"/>
  </r>
  <r>
    <s v="M0Y079_HORVD"/>
    <x v="4345"/>
    <n v="500"/>
    <s v="PF02362"/>
    <n v="1"/>
    <n v="72"/>
    <n v="7718"/>
    <s v="PF02362.20 B3 DNA binding domain"/>
    <n v="71"/>
  </r>
  <r>
    <s v="M0Y080_HORVD"/>
    <x v="4346"/>
    <n v="604"/>
    <s v="PF06507"/>
    <n v="254"/>
    <n v="339"/>
    <n v="1879"/>
    <s v="PF06507.12 Auxin response factor"/>
    <n v="85"/>
  </r>
  <r>
    <s v="M0Y080_HORVD"/>
    <x v="4346"/>
    <n v="604"/>
    <s v="PF02362"/>
    <n v="128"/>
    <n v="230"/>
    <n v="7718"/>
    <s v="PF02362.20 B3 DNA binding domain"/>
    <n v="102"/>
  </r>
  <r>
    <s v="M0Y0L0_HORVD"/>
    <x v="4347"/>
    <n v="1279"/>
    <s v="PF02362"/>
    <n v="1047"/>
    <n v="1154"/>
    <n v="7718"/>
    <s v="PF02362.20 B3 DNA binding domain"/>
    <n v="107"/>
  </r>
  <r>
    <s v="M0Y0L0_HORVD"/>
    <x v="4347"/>
    <n v="1279"/>
    <s v="PF00931"/>
    <n v="212"/>
    <n v="500"/>
    <n v="24904"/>
    <s v="PF00931.21 NB-ARC domain"/>
    <n v="288"/>
  </r>
  <r>
    <s v="M0Y0L6_HORVD"/>
    <x v="4348"/>
    <n v="1267"/>
    <s v="PF02362"/>
    <n v="1035"/>
    <n v="1142"/>
    <n v="7718"/>
    <s v="PF02362.20 B3 DNA binding domain"/>
    <n v="107"/>
  </r>
  <r>
    <s v="M0Y0L6_HORVD"/>
    <x v="4348"/>
    <n v="1267"/>
    <s v="PF00931"/>
    <n v="199"/>
    <n v="487"/>
    <n v="24904"/>
    <s v="PF00931.21 NB-ARC domain"/>
    <n v="288"/>
  </r>
  <r>
    <s v="M0Y0Z7_HORVD"/>
    <x v="4349"/>
    <n v="688"/>
    <s v="PF06507"/>
    <n v="278"/>
    <n v="361"/>
    <n v="1879"/>
    <s v="PF06507.12 Auxin response factor"/>
    <n v="83"/>
  </r>
  <r>
    <s v="M0Y0Z7_HORVD"/>
    <x v="4349"/>
    <n v="688"/>
    <s v="PF02362"/>
    <n v="121"/>
    <n v="223"/>
    <n v="7718"/>
    <s v="PF02362.20 B3 DNA binding domain"/>
    <n v="102"/>
  </r>
  <r>
    <s v="M0Y110_HORVD"/>
    <x v="4350"/>
    <n v="485"/>
    <s v="PF02362"/>
    <n v="46"/>
    <n v="145"/>
    <n v="7718"/>
    <s v="PF02362.20 B3 DNA binding domain"/>
    <n v="99"/>
  </r>
  <r>
    <s v="M0Y110_HORVD"/>
    <x v="4350"/>
    <n v="485"/>
    <s v="PF02362"/>
    <n v="279"/>
    <n v="373"/>
    <n v="7718"/>
    <s v="PF02362.20 B3 DNA binding domain"/>
    <n v="94"/>
  </r>
  <r>
    <s v="M0Y111_HORVD"/>
    <x v="4351"/>
    <n v="486"/>
    <s v="PF02362"/>
    <n v="280"/>
    <n v="374"/>
    <n v="7718"/>
    <s v="PF02362.20 B3 DNA binding domain"/>
    <n v="94"/>
  </r>
  <r>
    <s v="M0Y5S6_HORVD"/>
    <x v="4352"/>
    <n v="556"/>
    <s v="PF02309"/>
    <n v="383"/>
    <n v="495"/>
    <n v="3370"/>
    <s v="PF02309.15 AUX/IAA family"/>
    <n v="112"/>
  </r>
  <r>
    <s v="M0Y5S6_HORVD"/>
    <x v="4352"/>
    <n v="556"/>
    <s v="PF06507"/>
    <n v="96"/>
    <n v="177"/>
    <n v="1879"/>
    <s v="PF06507.12 Auxin response factor"/>
    <n v="81"/>
  </r>
  <r>
    <s v="M0Y5S6_HORVD"/>
    <x v="4352"/>
    <n v="556"/>
    <s v="PF02362"/>
    <n v="2"/>
    <n v="72"/>
    <n v="7718"/>
    <s v="PF02362.20 B3 DNA binding domain"/>
    <n v="70"/>
  </r>
  <r>
    <s v="M0Y5S8_HORVD"/>
    <x v="4353"/>
    <n v="646"/>
    <s v="PF02309"/>
    <n v="462"/>
    <n v="585"/>
    <n v="3370"/>
    <s v="PF02309.15 AUX/IAA family"/>
    <n v="123"/>
  </r>
  <r>
    <s v="M0Y5S8_HORVD"/>
    <x v="4353"/>
    <n v="646"/>
    <s v="PF06507"/>
    <n v="186"/>
    <n v="267"/>
    <n v="1879"/>
    <s v="PF06507.12 Auxin response factor"/>
    <n v="81"/>
  </r>
  <r>
    <s v="M0Y5S8_HORVD"/>
    <x v="4353"/>
    <n v="646"/>
    <s v="PF02362"/>
    <n v="60"/>
    <n v="162"/>
    <n v="7718"/>
    <s v="PF02362.20 B3 DNA binding domain"/>
    <n v="102"/>
  </r>
  <r>
    <s v="M0Y6F7_HORVD"/>
    <x v="4354"/>
    <n v="423"/>
    <s v="PF06507"/>
    <n v="261"/>
    <n v="344"/>
    <n v="1879"/>
    <s v="PF06507.12 Auxin response factor"/>
    <n v="83"/>
  </r>
  <r>
    <s v="M0Y6F7_HORVD"/>
    <x v="4354"/>
    <n v="423"/>
    <s v="PF02362"/>
    <n v="135"/>
    <n v="237"/>
    <n v="7718"/>
    <s v="PF02362.20 B3 DNA binding domain"/>
    <n v="102"/>
  </r>
  <r>
    <s v="M0Y6F8_HORVD"/>
    <x v="4355"/>
    <n v="452"/>
    <s v="PF06507"/>
    <n v="261"/>
    <n v="344"/>
    <n v="1879"/>
    <s v="PF06507.12 Auxin response factor"/>
    <n v="83"/>
  </r>
  <r>
    <s v="M0Y6F8_HORVD"/>
    <x v="4355"/>
    <n v="452"/>
    <s v="PF02362"/>
    <n v="135"/>
    <n v="237"/>
    <n v="7718"/>
    <s v="PF02362.20 B3 DNA binding domain"/>
    <n v="102"/>
  </r>
  <r>
    <s v="M0Y6F9_HORVD"/>
    <x v="4356"/>
    <n v="450"/>
    <s v="PF06507"/>
    <n v="261"/>
    <n v="344"/>
    <n v="1879"/>
    <s v="PF06507.12 Auxin response factor"/>
    <n v="83"/>
  </r>
  <r>
    <s v="M0Y6F9_HORVD"/>
    <x v="4356"/>
    <n v="450"/>
    <s v="PF02362"/>
    <n v="135"/>
    <n v="237"/>
    <n v="7718"/>
    <s v="PF02362.20 B3 DNA binding domain"/>
    <n v="102"/>
  </r>
  <r>
    <s v="M0Y6G0_HORVD"/>
    <x v="4357"/>
    <n v="352"/>
    <s v="PF06507"/>
    <n v="86"/>
    <n v="169"/>
    <n v="1879"/>
    <s v="PF06507.12 Auxin response factor"/>
    <n v="83"/>
  </r>
  <r>
    <s v="M0Y6G0_HORVD"/>
    <x v="4357"/>
    <n v="352"/>
    <s v="PF02362"/>
    <n v="1"/>
    <n v="62"/>
    <n v="7718"/>
    <s v="PF02362.20 B3 DNA binding domain"/>
    <n v="61"/>
  </r>
  <r>
    <s v="M0Y6G1_HORVD"/>
    <x v="4358"/>
    <n v="349"/>
    <s v="PF06507"/>
    <n v="86"/>
    <n v="169"/>
    <n v="1879"/>
    <s v="PF06507.12 Auxin response factor"/>
    <n v="83"/>
  </r>
  <r>
    <s v="M0Y6G1_HORVD"/>
    <x v="4358"/>
    <n v="349"/>
    <s v="PF02362"/>
    <n v="1"/>
    <n v="62"/>
    <n v="7718"/>
    <s v="PF02362.20 B3 DNA binding domain"/>
    <n v="61"/>
  </r>
  <r>
    <s v="M0Y772_HORVD"/>
    <x v="4359"/>
    <n v="409"/>
    <s v="PF02362"/>
    <n v="94"/>
    <n v="199"/>
    <n v="7718"/>
    <s v="PF02362.20 B3 DNA binding domain"/>
    <n v="105"/>
  </r>
  <r>
    <s v="M0Y7E0_HORVD"/>
    <x v="4360"/>
    <n v="547"/>
    <s v="PF06507"/>
    <n v="153"/>
    <n v="234"/>
    <n v="1879"/>
    <s v="PF06507.12 Auxin response factor"/>
    <n v="81"/>
  </r>
  <r>
    <s v="M0Y7E0_HORVD"/>
    <x v="4360"/>
    <n v="547"/>
    <s v="PF02362"/>
    <n v="27"/>
    <n v="129"/>
    <n v="7718"/>
    <s v="PF02362.20 B3 DNA binding domain"/>
    <n v="102"/>
  </r>
  <r>
    <s v="M0YCH8_HORVD"/>
    <x v="4361"/>
    <n v="365"/>
    <s v="PF02362"/>
    <n v="108"/>
    <n v="201"/>
    <n v="7718"/>
    <s v="PF02362.20 B3 DNA binding domain"/>
    <n v="93"/>
  </r>
  <r>
    <s v="M0YCH8_HORVD"/>
    <x v="4361"/>
    <n v="365"/>
    <s v="PF02362"/>
    <n v="255"/>
    <n v="359"/>
    <n v="7718"/>
    <s v="PF02362.20 B3 DNA binding domain"/>
    <n v="104"/>
  </r>
  <r>
    <s v="M0YDF1_HORVD"/>
    <x v="4362"/>
    <n v="600"/>
    <s v="PF02362"/>
    <n v="24"/>
    <n v="112"/>
    <n v="7718"/>
    <s v="PF02362.20 B3 DNA binding domain"/>
    <n v="88"/>
  </r>
  <r>
    <s v="M0YDF1_HORVD"/>
    <x v="4362"/>
    <n v="600"/>
    <s v="PF02362"/>
    <n v="279"/>
    <n v="382"/>
    <n v="7718"/>
    <s v="PF02362.20 B3 DNA binding domain"/>
    <n v="103"/>
  </r>
  <r>
    <s v="M0YDF1_HORVD"/>
    <x v="4362"/>
    <n v="600"/>
    <s v="PF02362"/>
    <n v="497"/>
    <n v="597"/>
    <n v="7718"/>
    <s v="PF02362.20 B3 DNA binding domain"/>
    <n v="100"/>
  </r>
  <r>
    <s v="M0YDF2_HORVD"/>
    <x v="4363"/>
    <n v="602"/>
    <s v="PF02362"/>
    <n v="24"/>
    <n v="112"/>
    <n v="7718"/>
    <s v="PF02362.20 B3 DNA binding domain"/>
    <n v="88"/>
  </r>
  <r>
    <s v="M0YDF2_HORVD"/>
    <x v="4363"/>
    <n v="602"/>
    <s v="PF02362"/>
    <n v="279"/>
    <n v="382"/>
    <n v="7718"/>
    <s v="PF02362.20 B3 DNA binding domain"/>
    <n v="103"/>
  </r>
  <r>
    <s v="M0YDF2_HORVD"/>
    <x v="4363"/>
    <n v="602"/>
    <s v="PF02362"/>
    <n v="499"/>
    <n v="599"/>
    <n v="7718"/>
    <s v="PF02362.20 B3 DNA binding domain"/>
    <n v="100"/>
  </r>
  <r>
    <s v="M0YDF3_HORVD"/>
    <x v="4364"/>
    <n v="314"/>
    <s v="PF02362"/>
    <n v="1"/>
    <n v="96"/>
    <n v="7718"/>
    <s v="PF02362.20 B3 DNA binding domain"/>
    <n v="95"/>
  </r>
  <r>
    <s v="M0YDF3_HORVD"/>
    <x v="4364"/>
    <n v="314"/>
    <s v="PF02362"/>
    <n v="211"/>
    <n v="311"/>
    <n v="7718"/>
    <s v="PF02362.20 B3 DNA binding domain"/>
    <n v="100"/>
  </r>
  <r>
    <s v="M0YED7_HORVD"/>
    <x v="4365"/>
    <n v="216"/>
    <s v="PF02362"/>
    <n v="118"/>
    <n v="208"/>
    <n v="7718"/>
    <s v="PF02362.20 B3 DNA binding domain"/>
    <n v="90"/>
  </r>
  <r>
    <s v="M0YFU7_HORVD"/>
    <x v="4366"/>
    <n v="303"/>
    <s v="PF02362"/>
    <n v="109"/>
    <n v="206"/>
    <n v="7718"/>
    <s v="PF02362.20 B3 DNA binding domain"/>
    <n v="97"/>
  </r>
  <r>
    <s v="M0YFV0_HORVD"/>
    <x v="4367"/>
    <n v="747"/>
    <s v="PF02309"/>
    <n v="596"/>
    <n v="717"/>
    <n v="3370"/>
    <s v="PF02309.15 AUX/IAA family"/>
    <n v="121"/>
  </r>
  <r>
    <s v="M0YFV0_HORVD"/>
    <x v="4367"/>
    <n v="747"/>
    <s v="PF06507"/>
    <n v="198"/>
    <n v="279"/>
    <n v="1879"/>
    <s v="PF06507.12 Auxin response factor"/>
    <n v="81"/>
  </r>
  <r>
    <s v="M0YFV0_HORVD"/>
    <x v="4367"/>
    <n v="747"/>
    <s v="PF02362"/>
    <n v="72"/>
    <n v="174"/>
    <n v="7718"/>
    <s v="PF02362.20 B3 DNA binding domain"/>
    <n v="102"/>
  </r>
  <r>
    <s v="M0YIR4_HORVD"/>
    <x v="4368"/>
    <n v="681"/>
    <s v="PF02362"/>
    <n v="527"/>
    <n v="627"/>
    <n v="7718"/>
    <s v="PF02362.20 B3 DNA binding domain"/>
    <n v="100"/>
  </r>
  <r>
    <s v="M0YIR5_HORVD"/>
    <x v="4369"/>
    <n v="682"/>
    <s v="PF02362"/>
    <n v="527"/>
    <n v="628"/>
    <n v="7718"/>
    <s v="PF02362.20 B3 DNA binding domain"/>
    <n v="101"/>
  </r>
  <r>
    <s v="M0YIR6_HORVD"/>
    <x v="4370"/>
    <n v="198"/>
    <s v="PF02362"/>
    <n v="44"/>
    <n v="144"/>
    <n v="7718"/>
    <s v="PF02362.20 B3 DNA binding domain"/>
    <n v="100"/>
  </r>
  <r>
    <s v="M0YIR7_HORVD"/>
    <x v="4371"/>
    <n v="125"/>
    <s v="PF02362"/>
    <n v="30"/>
    <n v="125"/>
    <n v="7718"/>
    <s v="PF02362.20 B3 DNA binding domain"/>
    <n v="95"/>
  </r>
  <r>
    <s v="M0YNY9_HORVD"/>
    <x v="4372"/>
    <n v="146"/>
    <s v="PF02362"/>
    <n v="23"/>
    <n v="118"/>
    <n v="7718"/>
    <s v="PF02362.20 B3 DNA binding domain"/>
    <n v="95"/>
  </r>
  <r>
    <s v="M0YNZ0_HORVD"/>
    <x v="4373"/>
    <n v="137"/>
    <s v="PF02362"/>
    <n v="22"/>
    <n v="109"/>
    <n v="7718"/>
    <s v="PF02362.20 B3 DNA binding domain"/>
    <n v="87"/>
  </r>
  <r>
    <s v="M0YNZ1_HORVD"/>
    <x v="4374"/>
    <n v="120"/>
    <s v="PF02362"/>
    <n v="1"/>
    <n v="95"/>
    <n v="7718"/>
    <s v="PF02362.20 B3 DNA binding domain"/>
    <n v="94"/>
  </r>
  <r>
    <s v="M0YPA1_HORVD"/>
    <x v="4375"/>
    <n v="244"/>
    <s v="PF02362"/>
    <n v="141"/>
    <n v="232"/>
    <n v="7718"/>
    <s v="PF02362.20 B3 DNA binding domain"/>
    <n v="91"/>
  </r>
  <r>
    <s v="M0YPA2_HORVD"/>
    <x v="4376"/>
    <n v="128"/>
    <s v="PF02362"/>
    <n v="25"/>
    <n v="116"/>
    <n v="7718"/>
    <s v="PF02362.20 B3 DNA binding domain"/>
    <n v="91"/>
  </r>
  <r>
    <s v="M0YUJ6_HORVD"/>
    <x v="4377"/>
    <n v="1077"/>
    <s v="PF02309"/>
    <n v="907"/>
    <n v="1033"/>
    <n v="3370"/>
    <s v="PF02309.15 AUX/IAA family"/>
    <n v="126"/>
  </r>
  <r>
    <s v="M0YUJ6_HORVD"/>
    <x v="4377"/>
    <n v="1077"/>
    <s v="PF06507"/>
    <n v="207"/>
    <n v="290"/>
    <n v="1879"/>
    <s v="PF06507.12 Auxin response factor"/>
    <n v="83"/>
  </r>
  <r>
    <s v="M0YUJ6_HORVD"/>
    <x v="4377"/>
    <n v="1077"/>
    <s v="PF02362"/>
    <n v="81"/>
    <n v="183"/>
    <n v="7718"/>
    <s v="PF02362.20 B3 DNA binding domain"/>
    <n v="102"/>
  </r>
  <r>
    <s v="M0YUJ7_HORVD"/>
    <x v="4378"/>
    <n v="410"/>
    <s v="PF06507"/>
    <n v="259"/>
    <n v="342"/>
    <n v="1879"/>
    <s v="PF06507.12 Auxin response factor"/>
    <n v="83"/>
  </r>
  <r>
    <s v="M0YUJ7_HORVD"/>
    <x v="4378"/>
    <n v="410"/>
    <s v="PF02362"/>
    <n v="133"/>
    <n v="235"/>
    <n v="7718"/>
    <s v="PF02362.20 B3 DNA binding domain"/>
    <n v="102"/>
  </r>
  <r>
    <s v="M0YUJ9_HORVD"/>
    <x v="4379"/>
    <n v="1129"/>
    <s v="PF02309"/>
    <n v="958"/>
    <n v="1085"/>
    <n v="3370"/>
    <s v="PF02309.15 AUX/IAA family"/>
    <n v="127"/>
  </r>
  <r>
    <s v="M0YUJ9_HORVD"/>
    <x v="4379"/>
    <n v="1129"/>
    <s v="PF06507"/>
    <n v="259"/>
    <n v="342"/>
    <n v="1879"/>
    <s v="PF06507.12 Auxin response factor"/>
    <n v="83"/>
  </r>
  <r>
    <s v="M0YUJ9_HORVD"/>
    <x v="4379"/>
    <n v="1129"/>
    <s v="PF02362"/>
    <n v="133"/>
    <n v="235"/>
    <n v="7718"/>
    <s v="PF02362.20 B3 DNA binding domain"/>
    <n v="102"/>
  </r>
  <r>
    <s v="M0YUK1_HORVD"/>
    <x v="4380"/>
    <n v="1064"/>
    <s v="PF06507"/>
    <n v="259"/>
    <n v="342"/>
    <n v="1879"/>
    <s v="PF06507.12 Auxin response factor"/>
    <n v="83"/>
  </r>
  <r>
    <s v="M0YUK1_HORVD"/>
    <x v="4380"/>
    <n v="1064"/>
    <s v="PF02362"/>
    <n v="133"/>
    <n v="235"/>
    <n v="7718"/>
    <s v="PF02362.20 B3 DNA binding domain"/>
    <n v="102"/>
  </r>
  <r>
    <s v="M0YXE5_HORVD"/>
    <x v="4381"/>
    <n v="293"/>
    <s v="PF02362"/>
    <n v="30"/>
    <n v="144"/>
    <n v="7718"/>
    <s v="PF02362.20 B3 DNA binding domain"/>
    <n v="114"/>
  </r>
  <r>
    <s v="M0YYY1_HORVD"/>
    <x v="4382"/>
    <n v="678"/>
    <s v="PF02362"/>
    <n v="44"/>
    <n v="133"/>
    <n v="7718"/>
    <s v="PF02362.20 B3 DNA binding domain"/>
    <n v="89"/>
  </r>
  <r>
    <s v="M0YYY1_HORVD"/>
    <x v="4382"/>
    <n v="678"/>
    <s v="PF02362"/>
    <n v="202"/>
    <n v="292"/>
    <n v="7718"/>
    <s v="PF02362.20 B3 DNA binding domain"/>
    <n v="90"/>
  </r>
  <r>
    <s v="M0YYY1_HORVD"/>
    <x v="4382"/>
    <n v="678"/>
    <s v="PF02362"/>
    <n v="405"/>
    <n v="500"/>
    <n v="7718"/>
    <s v="PF02362.20 B3 DNA binding domain"/>
    <n v="95"/>
  </r>
  <r>
    <s v="M0YYY1_HORVD"/>
    <x v="4382"/>
    <n v="678"/>
    <s v="PF02362"/>
    <n v="571"/>
    <n v="670"/>
    <n v="7718"/>
    <s v="PF02362.20 B3 DNA binding domain"/>
    <n v="99"/>
  </r>
  <r>
    <s v="M0YYY2_HORVD"/>
    <x v="4383"/>
    <n v="401"/>
    <s v="PF02362"/>
    <n v="8"/>
    <n v="98"/>
    <n v="7718"/>
    <s v="PF02362.20 B3 DNA binding domain"/>
    <n v="90"/>
  </r>
  <r>
    <s v="M0YYY2_HORVD"/>
    <x v="4383"/>
    <n v="401"/>
    <s v="PF02362"/>
    <n v="211"/>
    <n v="306"/>
    <n v="7718"/>
    <s v="PF02362.20 B3 DNA binding domain"/>
    <n v="95"/>
  </r>
  <r>
    <s v="M0Z0M6_HORVD"/>
    <x v="4384"/>
    <n v="362"/>
    <s v="PF00847"/>
    <n v="60"/>
    <n v="109"/>
    <n v="12115"/>
    <s v="PF00847.19 AP2 domain"/>
    <n v="49"/>
  </r>
  <r>
    <s v="M0Z0M6_HORVD"/>
    <x v="4384"/>
    <n v="362"/>
    <s v="PF02362"/>
    <n v="174"/>
    <n v="283"/>
    <n v="7718"/>
    <s v="PF02362.20 B3 DNA binding domain"/>
    <n v="109"/>
  </r>
  <r>
    <s v="M0Z282_HORVD"/>
    <x v="4385"/>
    <n v="193"/>
    <s v="PF02362"/>
    <n v="116"/>
    <n v="193"/>
    <n v="7718"/>
    <s v="PF02362.20 B3 DNA binding domain"/>
    <n v="77"/>
  </r>
  <r>
    <s v="M0Z283_HORVD"/>
    <x v="4386"/>
    <n v="192"/>
    <s v="PF02362"/>
    <n v="115"/>
    <n v="192"/>
    <n v="7718"/>
    <s v="PF02362.20 B3 DNA binding domain"/>
    <n v="77"/>
  </r>
  <r>
    <s v="M0Z284_HORVD"/>
    <x v="4387"/>
    <n v="77"/>
    <s v="PF02362"/>
    <n v="2"/>
    <n v="77"/>
    <n v="7718"/>
    <s v="PF02362.20 B3 DNA binding domain"/>
    <n v="75"/>
  </r>
  <r>
    <s v="M0Z3K5_HORVD"/>
    <x v="4388"/>
    <n v="231"/>
    <s v="PF02362"/>
    <n v="135"/>
    <n v="226"/>
    <n v="7718"/>
    <s v="PF02362.20 B3 DNA binding domain"/>
    <n v="91"/>
  </r>
  <r>
    <s v="M0Z3K7_HORVD"/>
    <x v="4389"/>
    <n v="224"/>
    <s v="PF02362"/>
    <n v="135"/>
    <n v="223"/>
    <n v="7718"/>
    <s v="PF02362.20 B3 DNA binding domain"/>
    <n v="88"/>
  </r>
  <r>
    <s v="M0Z3S1_HORVD"/>
    <x v="4390"/>
    <n v="259"/>
    <s v="PF02362"/>
    <n v="9"/>
    <n v="103"/>
    <n v="7718"/>
    <s v="PF02362.20 B3 DNA binding domain"/>
    <n v="94"/>
  </r>
  <r>
    <s v="M0Z3S1_HORVD"/>
    <x v="4390"/>
    <n v="259"/>
    <s v="PF02362"/>
    <n v="153"/>
    <n v="237"/>
    <n v="7718"/>
    <s v="PF02362.20 B3 DNA binding domain"/>
    <n v="84"/>
  </r>
  <r>
    <s v="M0Z3S3_HORVD"/>
    <x v="4391"/>
    <n v="127"/>
    <s v="PF02362"/>
    <n v="20"/>
    <n v="105"/>
    <n v="7718"/>
    <s v="PF02362.20 B3 DNA binding domain"/>
    <n v="85"/>
  </r>
  <r>
    <s v="M0Z594_HORVD"/>
    <x v="4392"/>
    <n v="336"/>
    <s v="PF02362"/>
    <n v="240"/>
    <n v="333"/>
    <n v="7718"/>
    <s v="PF02362.20 B3 DNA binding domain"/>
    <n v="93"/>
  </r>
  <r>
    <s v="M0Z5E1_HORVD"/>
    <x v="4393"/>
    <n v="703"/>
    <s v="PF06507"/>
    <n v="269"/>
    <n v="352"/>
    <n v="1879"/>
    <s v="PF06507.12 Auxin response factor"/>
    <n v="83"/>
  </r>
  <r>
    <s v="M0Z5E1_HORVD"/>
    <x v="4393"/>
    <n v="703"/>
    <s v="PF02362"/>
    <n v="123"/>
    <n v="225"/>
    <n v="7718"/>
    <s v="PF02362.20 B3 DNA binding domain"/>
    <n v="102"/>
  </r>
  <r>
    <s v="M0Z941_HORVD"/>
    <x v="4394"/>
    <n v="357"/>
    <s v="PF00847"/>
    <n v="61"/>
    <n v="110"/>
    <n v="12115"/>
    <s v="PF00847.19 AP2 domain"/>
    <n v="49"/>
  </r>
  <r>
    <s v="M0Z941_HORVD"/>
    <x v="4394"/>
    <n v="357"/>
    <s v="PF02362"/>
    <n v="175"/>
    <n v="283"/>
    <n v="7718"/>
    <s v="PF02362.20 B3 DNA binding domain"/>
    <n v="108"/>
  </r>
  <r>
    <s v="M0ZBQ6_HORVD"/>
    <x v="4395"/>
    <n v="327"/>
    <s v="PF02362"/>
    <n v="19"/>
    <n v="112"/>
    <n v="7718"/>
    <s v="PF02362.20 B3 DNA binding domain"/>
    <n v="93"/>
  </r>
  <r>
    <s v="M0ZBQ6_HORVD"/>
    <x v="4395"/>
    <n v="327"/>
    <s v="PF02362"/>
    <n v="244"/>
    <n v="327"/>
    <n v="7718"/>
    <s v="PF02362.20 B3 DNA binding domain"/>
    <n v="83"/>
  </r>
  <r>
    <s v="M0ZGI1_SOLTU"/>
    <x v="4396"/>
    <n v="184"/>
    <s v="PF02362"/>
    <n v="72"/>
    <n v="180"/>
    <n v="7718"/>
    <s v="PF02362.20 B3 DNA binding domain"/>
    <n v="108"/>
  </r>
  <r>
    <s v="M0ZGI2_SOLTU"/>
    <x v="4397"/>
    <n v="184"/>
    <s v="PF02362"/>
    <n v="73"/>
    <n v="182"/>
    <n v="7718"/>
    <s v="PF02362.20 B3 DNA binding domain"/>
    <n v="109"/>
  </r>
  <r>
    <s v="M0ZGK2_SOLTU"/>
    <x v="4398"/>
    <n v="339"/>
    <s v="PF06507"/>
    <n v="237"/>
    <n v="316"/>
    <n v="1879"/>
    <s v="PF06507.12 Auxin response factor"/>
    <n v="79"/>
  </r>
  <r>
    <s v="M0ZGK2_SOLTU"/>
    <x v="4398"/>
    <n v="339"/>
    <s v="PF02362"/>
    <n v="111"/>
    <n v="213"/>
    <n v="7718"/>
    <s v="PF02362.20 B3 DNA binding domain"/>
    <n v="102"/>
  </r>
  <r>
    <s v="M0ZGK3_SOLTU"/>
    <x v="4399"/>
    <n v="685"/>
    <s v="PF02309"/>
    <n v="529"/>
    <n v="610"/>
    <n v="3370"/>
    <s v="PF02309.15 AUX/IAA family"/>
    <n v="81"/>
  </r>
  <r>
    <s v="M0ZGK3_SOLTU"/>
    <x v="4399"/>
    <n v="685"/>
    <s v="PF02309"/>
    <n v="607"/>
    <n v="660"/>
    <n v="3370"/>
    <s v="PF02309.15 AUX/IAA family"/>
    <n v="53"/>
  </r>
  <r>
    <s v="M0ZGK3_SOLTU"/>
    <x v="4399"/>
    <n v="685"/>
    <s v="PF06507"/>
    <n v="237"/>
    <n v="316"/>
    <n v="1879"/>
    <s v="PF06507.12 Auxin response factor"/>
    <n v="79"/>
  </r>
  <r>
    <s v="M0ZGK3_SOLTU"/>
    <x v="4399"/>
    <n v="685"/>
    <s v="PF02362"/>
    <n v="111"/>
    <n v="213"/>
    <n v="7718"/>
    <s v="PF02362.20 B3 DNA binding domain"/>
    <n v="102"/>
  </r>
  <r>
    <s v="M0ZHP6_SOLTU"/>
    <x v="4400"/>
    <n v="230"/>
    <s v="PF02362"/>
    <n v="123"/>
    <n v="228"/>
    <n v="7718"/>
    <s v="PF02362.20 B3 DNA binding domain"/>
    <n v="105"/>
  </r>
  <r>
    <s v="M0ZJN6_SOLTU"/>
    <x v="4401"/>
    <n v="398"/>
    <s v="PF00847"/>
    <n v="71"/>
    <n v="120"/>
    <n v="12115"/>
    <s v="PF00847.19 AP2 domain"/>
    <n v="49"/>
  </r>
  <r>
    <s v="M0ZJN6_SOLTU"/>
    <x v="4401"/>
    <n v="398"/>
    <s v="PF02362"/>
    <n v="207"/>
    <n v="310"/>
    <n v="7718"/>
    <s v="PF02362.20 B3 DNA binding domain"/>
    <n v="103"/>
  </r>
  <r>
    <s v="M0ZNK3_SOLTU"/>
    <x v="4402"/>
    <n v="148"/>
    <s v="PF02362"/>
    <n v="30"/>
    <n v="126"/>
    <n v="7718"/>
    <s v="PF02362.20 B3 DNA binding domain"/>
    <n v="96"/>
  </r>
  <r>
    <s v="M0ZNK4_SOLTU"/>
    <x v="4403"/>
    <n v="167"/>
    <s v="PF02362"/>
    <n v="49"/>
    <n v="145"/>
    <n v="7718"/>
    <s v="PF02362.20 B3 DNA binding domain"/>
    <n v="96"/>
  </r>
  <r>
    <s v="M0ZQW9_SOLTU"/>
    <x v="4404"/>
    <n v="1106"/>
    <s v="PF02309"/>
    <n v="947"/>
    <n v="1069"/>
    <n v="3370"/>
    <s v="PF02309.15 AUX/IAA family"/>
    <n v="122"/>
  </r>
  <r>
    <s v="M0ZQW9_SOLTU"/>
    <x v="4404"/>
    <n v="1106"/>
    <s v="PF06507"/>
    <n v="201"/>
    <n v="283"/>
    <n v="1879"/>
    <s v="PF06507.12 Auxin response factor"/>
    <n v="82"/>
  </r>
  <r>
    <s v="M0ZQW9_SOLTU"/>
    <x v="4404"/>
    <n v="1106"/>
    <s v="PF02362"/>
    <n v="75"/>
    <n v="177"/>
    <n v="7718"/>
    <s v="PF02362.20 B3 DNA binding domain"/>
    <n v="102"/>
  </r>
  <r>
    <s v="M0ZQX0_SOLTU"/>
    <x v="4405"/>
    <n v="1157"/>
    <s v="PF02309"/>
    <n v="998"/>
    <n v="1120"/>
    <n v="3370"/>
    <s v="PF02309.15 AUX/IAA family"/>
    <n v="122"/>
  </r>
  <r>
    <s v="M0ZQX0_SOLTU"/>
    <x v="4405"/>
    <n v="1157"/>
    <s v="PF06507"/>
    <n v="252"/>
    <n v="334"/>
    <n v="1879"/>
    <s v="PF06507.12 Auxin response factor"/>
    <n v="82"/>
  </r>
  <r>
    <s v="M0ZQX0_SOLTU"/>
    <x v="4405"/>
    <n v="1157"/>
    <s v="PF02362"/>
    <n v="126"/>
    <n v="228"/>
    <n v="7718"/>
    <s v="PF02362.20 B3 DNA binding domain"/>
    <n v="102"/>
  </r>
  <r>
    <s v="M0ZSM9_SOLTU"/>
    <x v="4406"/>
    <n v="237"/>
    <s v="PF02362"/>
    <n v="136"/>
    <n v="229"/>
    <n v="7718"/>
    <s v="PF02362.20 B3 DNA binding domain"/>
    <n v="93"/>
  </r>
  <r>
    <s v="M0ZSN0_SOLTU"/>
    <x v="4407"/>
    <n v="333"/>
    <s v="PF02362"/>
    <n v="23"/>
    <n v="114"/>
    <n v="7718"/>
    <s v="PF02362.20 B3 DNA binding domain"/>
    <n v="91"/>
  </r>
  <r>
    <s v="M0ZSN0_SOLTU"/>
    <x v="4407"/>
    <n v="333"/>
    <s v="PF02362"/>
    <n v="232"/>
    <n v="325"/>
    <n v="7718"/>
    <s v="PF02362.20 B3 DNA binding domain"/>
    <n v="93"/>
  </r>
  <r>
    <s v="M0ZSN1_SOLTU"/>
    <x v="4408"/>
    <n v="328"/>
    <s v="PF02362"/>
    <n v="20"/>
    <n v="111"/>
    <n v="7718"/>
    <s v="PF02362.20 B3 DNA binding domain"/>
    <n v="91"/>
  </r>
  <r>
    <s v="M0ZSN1_SOLTU"/>
    <x v="4408"/>
    <n v="328"/>
    <s v="PF02362"/>
    <n v="231"/>
    <n v="320"/>
    <n v="7718"/>
    <s v="PF02362.20 B3 DNA binding domain"/>
    <n v="89"/>
  </r>
  <r>
    <s v="M0ZWQ8_SOLTU"/>
    <x v="4409"/>
    <n v="929"/>
    <s v="PF02309"/>
    <n v="779"/>
    <n v="906"/>
    <n v="3370"/>
    <s v="PF02309.15 AUX/IAA family"/>
    <n v="127"/>
  </r>
  <r>
    <s v="M0ZWQ8_SOLTU"/>
    <x v="4409"/>
    <n v="929"/>
    <s v="PF06507"/>
    <n v="273"/>
    <n v="356"/>
    <n v="1879"/>
    <s v="PF06507.12 Auxin response factor"/>
    <n v="83"/>
  </r>
  <r>
    <s v="M0ZWQ8_SOLTU"/>
    <x v="4409"/>
    <n v="929"/>
    <s v="PF02362"/>
    <n v="147"/>
    <n v="249"/>
    <n v="7718"/>
    <s v="PF02362.20 B3 DNA binding domain"/>
    <n v="102"/>
  </r>
  <r>
    <s v="M1A593_SOLTU"/>
    <x v="4410"/>
    <n v="300"/>
    <s v="PF02362"/>
    <n v="49"/>
    <n v="155"/>
    <n v="7718"/>
    <s v="PF02362.20 B3 DNA binding domain"/>
    <n v="106"/>
  </r>
  <r>
    <s v="M1A594_SOLTU"/>
    <x v="4411"/>
    <n v="313"/>
    <s v="PF02362"/>
    <n v="49"/>
    <n v="155"/>
    <n v="7718"/>
    <s v="PF02362.20 B3 DNA binding domain"/>
    <n v="106"/>
  </r>
  <r>
    <s v="M1A5E6_SOLTU"/>
    <x v="4412"/>
    <n v="229"/>
    <s v="PF02362"/>
    <n v="1"/>
    <n v="80"/>
    <n v="7718"/>
    <s v="PF02362.20 B3 DNA binding domain"/>
    <n v="79"/>
  </r>
  <r>
    <s v="M1A5E6_SOLTU"/>
    <x v="4412"/>
    <n v="229"/>
    <s v="PF02362"/>
    <n v="129"/>
    <n v="225"/>
    <n v="7718"/>
    <s v="PF02362.20 B3 DNA binding domain"/>
    <n v="96"/>
  </r>
  <r>
    <s v="M1A5L9_SOLTU"/>
    <x v="4413"/>
    <n v="253"/>
    <s v="PF02362"/>
    <n v="17"/>
    <n v="108"/>
    <n v="7718"/>
    <s v="PF02362.20 B3 DNA binding domain"/>
    <n v="91"/>
  </r>
  <r>
    <s v="M1A5L9_SOLTU"/>
    <x v="4413"/>
    <n v="253"/>
    <s v="PF02362"/>
    <n v="158"/>
    <n v="252"/>
    <n v="7718"/>
    <s v="PF02362.20 B3 DNA binding domain"/>
    <n v="94"/>
  </r>
  <r>
    <s v="M1ABV4_SOLTU"/>
    <x v="4414"/>
    <n v="371"/>
    <s v="PF00847"/>
    <n v="62"/>
    <n v="111"/>
    <n v="12115"/>
    <s v="PF00847.19 AP2 domain"/>
    <n v="49"/>
  </r>
  <r>
    <s v="M1ABV4_SOLTU"/>
    <x v="4414"/>
    <n v="371"/>
    <s v="PF02362"/>
    <n v="201"/>
    <n v="308"/>
    <n v="7718"/>
    <s v="PF02362.20 B3 DNA binding domain"/>
    <n v="107"/>
  </r>
  <r>
    <s v="M1ADZ4_SOLTU"/>
    <x v="4415"/>
    <n v="239"/>
    <s v="PF02362"/>
    <n v="126"/>
    <n v="217"/>
    <n v="7718"/>
    <s v="PF02362.20 B3 DNA binding domain"/>
    <n v="91"/>
  </r>
  <r>
    <s v="M1AE59_SOLTU"/>
    <x v="4416"/>
    <n v="785"/>
    <s v="PF06507"/>
    <n v="276"/>
    <n v="358"/>
    <n v="1879"/>
    <s v="PF06507.12 Auxin response factor"/>
    <n v="82"/>
  </r>
  <r>
    <s v="M1AE59_SOLTU"/>
    <x v="4416"/>
    <n v="785"/>
    <s v="PF02362"/>
    <n v="176"/>
    <n v="250"/>
    <n v="7718"/>
    <s v="PF02362.20 B3 DNA binding domain"/>
    <n v="74"/>
  </r>
  <r>
    <s v="M1AE60_SOLTU"/>
    <x v="4417"/>
    <n v="811"/>
    <s v="PF06507"/>
    <n v="302"/>
    <n v="384"/>
    <n v="1879"/>
    <s v="PF06507.12 Auxin response factor"/>
    <n v="82"/>
  </r>
  <r>
    <s v="M1AE60_SOLTU"/>
    <x v="4417"/>
    <n v="811"/>
    <s v="PF02362"/>
    <n v="176"/>
    <n v="278"/>
    <n v="7718"/>
    <s v="PF02362.20 B3 DNA binding domain"/>
    <n v="102"/>
  </r>
  <r>
    <s v="M1AE84_SOLTU"/>
    <x v="4418"/>
    <n v="699"/>
    <s v="PF06507"/>
    <n v="273"/>
    <n v="356"/>
    <n v="1879"/>
    <s v="PF06507.12 Auxin response factor"/>
    <n v="83"/>
  </r>
  <r>
    <s v="M1AE84_SOLTU"/>
    <x v="4418"/>
    <n v="699"/>
    <s v="PF02362"/>
    <n v="113"/>
    <n v="215"/>
    <n v="7718"/>
    <s v="PF02362.20 B3 DNA binding domain"/>
    <n v="102"/>
  </r>
  <r>
    <s v="M1AHQ9_SOLTU"/>
    <x v="4419"/>
    <n v="335"/>
    <s v="PF02362"/>
    <n v="29"/>
    <n v="142"/>
    <n v="7718"/>
    <s v="PF02362.20 B3 DNA binding domain"/>
    <n v="113"/>
  </r>
  <r>
    <s v="M1AHR0_SOLTU"/>
    <x v="4420"/>
    <n v="325"/>
    <s v="PF02362"/>
    <n v="38"/>
    <n v="151"/>
    <n v="7718"/>
    <s v="PF02362.20 B3 DNA binding domain"/>
    <n v="113"/>
  </r>
  <r>
    <s v="M1AKG6_SOLTU"/>
    <x v="4421"/>
    <n v="209"/>
    <s v="PF02362"/>
    <n v="2"/>
    <n v="77"/>
    <n v="7718"/>
    <s v="PF02362.20 B3 DNA binding domain"/>
    <n v="75"/>
  </r>
  <r>
    <s v="M1AKG6_SOLTU"/>
    <x v="4421"/>
    <n v="209"/>
    <s v="PF02362"/>
    <n v="111"/>
    <n v="206"/>
    <n v="7718"/>
    <s v="PF02362.20 B3 DNA binding domain"/>
    <n v="95"/>
  </r>
  <r>
    <s v="M1AKG8_SOLTU"/>
    <x v="4422"/>
    <n v="161"/>
    <s v="PF02362"/>
    <n v="58"/>
    <n v="152"/>
    <n v="7718"/>
    <s v="PF02362.20 B3 DNA binding domain"/>
    <n v="94"/>
  </r>
  <r>
    <s v="M1AKH1_SOLTU"/>
    <x v="4423"/>
    <n v="158"/>
    <s v="PF02362"/>
    <n v="54"/>
    <n v="148"/>
    <n v="7718"/>
    <s v="PF02362.20 B3 DNA binding domain"/>
    <n v="94"/>
  </r>
  <r>
    <s v="M1AKH2_SOLTU"/>
    <x v="4424"/>
    <n v="513"/>
    <s v="PF02362"/>
    <n v="10"/>
    <n v="97"/>
    <n v="7718"/>
    <s v="PF02362.20 B3 DNA binding domain"/>
    <n v="87"/>
  </r>
  <r>
    <s v="M1AKH2_SOLTU"/>
    <x v="4424"/>
    <n v="513"/>
    <s v="PF02362"/>
    <n v="139"/>
    <n v="231"/>
    <n v="7718"/>
    <s v="PF02362.20 B3 DNA binding domain"/>
    <n v="92"/>
  </r>
  <r>
    <s v="M1AKH2_SOLTU"/>
    <x v="4424"/>
    <n v="513"/>
    <s v="PF02362"/>
    <n v="264"/>
    <n v="357"/>
    <n v="7718"/>
    <s v="PF02362.20 B3 DNA binding domain"/>
    <n v="93"/>
  </r>
  <r>
    <s v="M1AKH2_SOLTU"/>
    <x v="4424"/>
    <n v="513"/>
    <s v="PF02362"/>
    <n v="409"/>
    <n v="503"/>
    <n v="7718"/>
    <s v="PF02362.20 B3 DNA binding domain"/>
    <n v="94"/>
  </r>
  <r>
    <s v="M1AKH3_SOLTU"/>
    <x v="4425"/>
    <n v="283"/>
    <s v="PF02362"/>
    <n v="10"/>
    <n v="97"/>
    <n v="7718"/>
    <s v="PF02362.20 B3 DNA binding domain"/>
    <n v="87"/>
  </r>
  <r>
    <s v="M1AKH3_SOLTU"/>
    <x v="4425"/>
    <n v="283"/>
    <s v="PF02362"/>
    <n v="138"/>
    <n v="232"/>
    <n v="7718"/>
    <s v="PF02362.20 B3 DNA binding domain"/>
    <n v="94"/>
  </r>
  <r>
    <s v="M1AKH4_SOLTU"/>
    <x v="4426"/>
    <n v="357"/>
    <s v="PF02362"/>
    <n v="23"/>
    <n v="117"/>
    <n v="7718"/>
    <s v="PF02362.20 B3 DNA binding domain"/>
    <n v="94"/>
  </r>
  <r>
    <s v="M1AKH4_SOLTU"/>
    <x v="4426"/>
    <n v="357"/>
    <s v="PF02362"/>
    <n v="145"/>
    <n v="236"/>
    <n v="7718"/>
    <s v="PF02362.20 B3 DNA binding domain"/>
    <n v="91"/>
  </r>
  <r>
    <s v="M1AKH4_SOLTU"/>
    <x v="4426"/>
    <n v="357"/>
    <s v="PF02362"/>
    <n v="248"/>
    <n v="340"/>
    <n v="7718"/>
    <s v="PF02362.20 B3 DNA binding domain"/>
    <n v="92"/>
  </r>
  <r>
    <s v="M1AKH5_SOLTU"/>
    <x v="4427"/>
    <n v="425"/>
    <s v="PF02362"/>
    <n v="1"/>
    <n v="51"/>
    <n v="7718"/>
    <s v="PF02362.20 B3 DNA binding domain"/>
    <n v="50"/>
  </r>
  <r>
    <s v="M1AKH5_SOLTU"/>
    <x v="4427"/>
    <n v="425"/>
    <s v="PF02362"/>
    <n v="91"/>
    <n v="185"/>
    <n v="7718"/>
    <s v="PF02362.20 B3 DNA binding domain"/>
    <n v="94"/>
  </r>
  <r>
    <s v="M1AKH5_SOLTU"/>
    <x v="4427"/>
    <n v="425"/>
    <s v="PF02362"/>
    <n v="213"/>
    <n v="304"/>
    <n v="7718"/>
    <s v="PF02362.20 B3 DNA binding domain"/>
    <n v="91"/>
  </r>
  <r>
    <s v="M1AKH5_SOLTU"/>
    <x v="4427"/>
    <n v="425"/>
    <s v="PF02362"/>
    <n v="316"/>
    <n v="408"/>
    <n v="7718"/>
    <s v="PF02362.20 B3 DNA binding domain"/>
    <n v="92"/>
  </r>
  <r>
    <s v="M1AKH6_SOLTU"/>
    <x v="4428"/>
    <n v="161"/>
    <s v="PF02362"/>
    <n v="53"/>
    <n v="144"/>
    <n v="7718"/>
    <s v="PF02362.20 B3 DNA binding domain"/>
    <n v="91"/>
  </r>
  <r>
    <s v="M1AKH7_SOLTU"/>
    <x v="4429"/>
    <n v="103"/>
    <s v="PF02362"/>
    <n v="3"/>
    <n v="86"/>
    <n v="7718"/>
    <s v="PF02362.20 B3 DNA binding domain"/>
    <n v="83"/>
  </r>
  <r>
    <s v="M1AKH8_SOLTU"/>
    <x v="4430"/>
    <n v="321"/>
    <s v="PF02362"/>
    <n v="1"/>
    <n v="51"/>
    <n v="7718"/>
    <s v="PF02362.20 B3 DNA binding domain"/>
    <n v="50"/>
  </r>
  <r>
    <s v="M1AKH8_SOLTU"/>
    <x v="4430"/>
    <n v="321"/>
    <s v="PF02362"/>
    <n v="91"/>
    <n v="183"/>
    <n v="7718"/>
    <s v="PF02362.20 B3 DNA binding domain"/>
    <n v="92"/>
  </r>
  <r>
    <s v="M1AKH8_SOLTU"/>
    <x v="4430"/>
    <n v="321"/>
    <s v="PF02362"/>
    <n v="213"/>
    <n v="304"/>
    <n v="7718"/>
    <s v="PF02362.20 B3 DNA binding domain"/>
    <n v="91"/>
  </r>
  <r>
    <s v="M1ALA4_SOLTU"/>
    <x v="4431"/>
    <n v="1114"/>
    <s v="PF02309"/>
    <n v="992"/>
    <n v="1092"/>
    <n v="3370"/>
    <s v="PF02309.15 AUX/IAA family"/>
    <n v="100"/>
  </r>
  <r>
    <s v="M1ALA4_SOLTU"/>
    <x v="4431"/>
    <n v="1114"/>
    <s v="PF06507"/>
    <n v="264"/>
    <n v="347"/>
    <n v="1879"/>
    <s v="PF06507.12 Auxin response factor"/>
    <n v="83"/>
  </r>
  <r>
    <s v="M1ALA4_SOLTU"/>
    <x v="4431"/>
    <n v="1114"/>
    <s v="PF02362"/>
    <n v="138"/>
    <n v="240"/>
    <n v="7718"/>
    <s v="PF02362.20 B3 DNA binding domain"/>
    <n v="102"/>
  </r>
  <r>
    <s v="M1AMQ5_SOLTU"/>
    <x v="4432"/>
    <n v="226"/>
    <s v="PF02362"/>
    <n v="26"/>
    <n v="119"/>
    <n v="7718"/>
    <s v="PF02362.20 B3 DNA binding domain"/>
    <n v="93"/>
  </r>
  <r>
    <s v="M1AQ14_SOLTU"/>
    <x v="4433"/>
    <n v="350"/>
    <s v="PF02362"/>
    <n v="5"/>
    <n v="98"/>
    <n v="7718"/>
    <s v="PF02362.20 B3 DNA binding domain"/>
    <n v="93"/>
  </r>
  <r>
    <s v="M1AQ14_SOLTU"/>
    <x v="4433"/>
    <n v="350"/>
    <s v="PF02362"/>
    <n v="248"/>
    <n v="343"/>
    <n v="7718"/>
    <s v="PF02362.20 B3 DNA binding domain"/>
    <n v="95"/>
  </r>
  <r>
    <s v="M1AWD5_SOLTU"/>
    <x v="4434"/>
    <n v="406"/>
    <s v="PF02362"/>
    <n v="68"/>
    <n v="173"/>
    <n v="7718"/>
    <s v="PF02362.20 B3 DNA binding domain"/>
    <n v="105"/>
  </r>
  <r>
    <s v="M1AWK8_SOLTU"/>
    <x v="4435"/>
    <n v="647"/>
    <s v="PF02309"/>
    <n v="526"/>
    <n v="629"/>
    <n v="3370"/>
    <s v="PF02309.15 AUX/IAA family"/>
    <n v="103"/>
  </r>
  <r>
    <s v="M1AWK8_SOLTU"/>
    <x v="4435"/>
    <n v="647"/>
    <s v="PF06507"/>
    <n v="251"/>
    <n v="330"/>
    <n v="1879"/>
    <s v="PF06507.12 Auxin response factor"/>
    <n v="79"/>
  </r>
  <r>
    <s v="M1AWK8_SOLTU"/>
    <x v="4435"/>
    <n v="647"/>
    <s v="PF02362"/>
    <n v="125"/>
    <n v="227"/>
    <n v="7718"/>
    <s v="PF02362.20 B3 DNA binding domain"/>
    <n v="102"/>
  </r>
  <r>
    <s v="M1AWK9_SOLTU"/>
    <x v="4436"/>
    <n v="655"/>
    <s v="PF02309"/>
    <n v="524"/>
    <n v="650"/>
    <n v="3370"/>
    <s v="PF02309.15 AUX/IAA family"/>
    <n v="126"/>
  </r>
  <r>
    <s v="M1AWK9_SOLTU"/>
    <x v="4436"/>
    <n v="655"/>
    <s v="PF06507"/>
    <n v="254"/>
    <n v="333"/>
    <n v="1879"/>
    <s v="PF06507.12 Auxin response factor"/>
    <n v="79"/>
  </r>
  <r>
    <s v="M1AWK9_SOLTU"/>
    <x v="4436"/>
    <n v="655"/>
    <s v="PF02362"/>
    <n v="128"/>
    <n v="230"/>
    <n v="7718"/>
    <s v="PF02362.20 B3 DNA binding domain"/>
    <n v="102"/>
  </r>
  <r>
    <s v="M1B268_SOLTU"/>
    <x v="4437"/>
    <n v="188"/>
    <s v="PF02362"/>
    <n v="10"/>
    <n v="96"/>
    <n v="7718"/>
    <s v="PF02362.20 B3 DNA binding domain"/>
    <n v="86"/>
  </r>
  <r>
    <s v="M1B269_SOLTU"/>
    <x v="4438"/>
    <n v="309"/>
    <s v="PF02362"/>
    <n v="10"/>
    <n v="96"/>
    <n v="7718"/>
    <s v="PF02362.20 B3 DNA binding domain"/>
    <n v="86"/>
  </r>
  <r>
    <s v="M1B269_SOLTU"/>
    <x v="4438"/>
    <n v="309"/>
    <s v="PF02362"/>
    <n v="151"/>
    <n v="247"/>
    <n v="7718"/>
    <s v="PF02362.20 B3 DNA binding domain"/>
    <n v="96"/>
  </r>
  <r>
    <s v="M1B270_SOLTU"/>
    <x v="4439"/>
    <n v="224"/>
    <s v="PF02362"/>
    <n v="66"/>
    <n v="162"/>
    <n v="7718"/>
    <s v="PF02362.20 B3 DNA binding domain"/>
    <n v="96"/>
  </r>
  <r>
    <s v="M1B2I2_SOLTU"/>
    <x v="4440"/>
    <n v="1097"/>
    <s v="PF02309"/>
    <n v="978"/>
    <n v="1074"/>
    <n v="3370"/>
    <s v="PF02309.15 AUX/IAA family"/>
    <n v="96"/>
  </r>
  <r>
    <s v="M1B2I2_SOLTU"/>
    <x v="4440"/>
    <n v="1097"/>
    <s v="PF06507"/>
    <n v="256"/>
    <n v="339"/>
    <n v="1879"/>
    <s v="PF06507.12 Auxin response factor"/>
    <n v="83"/>
  </r>
  <r>
    <s v="M1B2I2_SOLTU"/>
    <x v="4440"/>
    <n v="1097"/>
    <s v="PF02362"/>
    <n v="130"/>
    <n v="232"/>
    <n v="7718"/>
    <s v="PF02362.20 B3 DNA binding domain"/>
    <n v="102"/>
  </r>
  <r>
    <s v="M1B469_SOLTU"/>
    <x v="4441"/>
    <n v="845"/>
    <s v="PF02309"/>
    <n v="669"/>
    <n v="809"/>
    <n v="3370"/>
    <s v="PF02309.15 AUX/IAA family"/>
    <n v="140"/>
  </r>
  <r>
    <s v="M1B469_SOLTU"/>
    <x v="4441"/>
    <n v="845"/>
    <s v="PF06507"/>
    <n v="272"/>
    <n v="354"/>
    <n v="1879"/>
    <s v="PF06507.12 Auxin response factor"/>
    <n v="82"/>
  </r>
  <r>
    <s v="M1B469_SOLTU"/>
    <x v="4441"/>
    <n v="845"/>
    <s v="PF02362"/>
    <n v="146"/>
    <n v="248"/>
    <n v="7718"/>
    <s v="PF02362.20 B3 DNA binding domain"/>
    <n v="102"/>
  </r>
  <r>
    <s v="M1B5E7_SOLTU"/>
    <x v="4442"/>
    <n v="271"/>
    <s v="PF02362"/>
    <n v="128"/>
    <n v="230"/>
    <n v="7718"/>
    <s v="PF02362.20 B3 DNA binding domain"/>
    <n v="102"/>
  </r>
  <r>
    <s v="M1B5E8_SOLTU"/>
    <x v="4443"/>
    <n v="829"/>
    <s v="PF02309"/>
    <n v="673"/>
    <n v="793"/>
    <n v="3370"/>
    <s v="PF02309.15 AUX/IAA family"/>
    <n v="120"/>
  </r>
  <r>
    <s v="M1B5E8_SOLTU"/>
    <x v="4443"/>
    <n v="829"/>
    <s v="PF06507"/>
    <n v="254"/>
    <n v="336"/>
    <n v="1879"/>
    <s v="PF06507.12 Auxin response factor"/>
    <n v="82"/>
  </r>
  <r>
    <s v="M1B5E8_SOLTU"/>
    <x v="4443"/>
    <n v="829"/>
    <s v="PF02362"/>
    <n v="128"/>
    <n v="230"/>
    <n v="7718"/>
    <s v="PF02362.20 B3 DNA binding domain"/>
    <n v="102"/>
  </r>
  <r>
    <s v="M1B5P7_SOLTU"/>
    <x v="4444"/>
    <n v="745"/>
    <s v="PF02362"/>
    <n v="14"/>
    <n v="105"/>
    <n v="7718"/>
    <s v="PF02362.20 B3 DNA binding domain"/>
    <n v="91"/>
  </r>
  <r>
    <s v="M1B5P7_SOLTU"/>
    <x v="4444"/>
    <n v="745"/>
    <s v="PF02362"/>
    <n v="644"/>
    <n v="741"/>
    <n v="7718"/>
    <s v="PF02362.20 B3 DNA binding domain"/>
    <n v="97"/>
  </r>
  <r>
    <s v="M1B5P8_SOLTU"/>
    <x v="4445"/>
    <n v="210"/>
    <s v="PF02362"/>
    <n v="109"/>
    <n v="206"/>
    <n v="7718"/>
    <s v="PF02362.20 B3 DNA binding domain"/>
    <n v="97"/>
  </r>
  <r>
    <s v="M1B7Z7_SOLTU"/>
    <x v="4446"/>
    <n v="372"/>
    <s v="PF02362"/>
    <n v="26"/>
    <n v="117"/>
    <n v="7718"/>
    <s v="PF02362.20 B3 DNA binding domain"/>
    <n v="91"/>
  </r>
  <r>
    <s v="M1B7Z8_SOLTU"/>
    <x v="4447"/>
    <n v="425"/>
    <s v="PF02362"/>
    <n v="26"/>
    <n v="117"/>
    <n v="7718"/>
    <s v="PF02362.20 B3 DNA binding domain"/>
    <n v="91"/>
  </r>
  <r>
    <s v="M1B7Z9_SOLTU"/>
    <x v="4448"/>
    <n v="501"/>
    <s v="PF02362"/>
    <n v="26"/>
    <n v="117"/>
    <n v="7718"/>
    <s v="PF02362.20 B3 DNA binding domain"/>
    <n v="91"/>
  </r>
  <r>
    <s v="M1B7Z9_SOLTU"/>
    <x v="4448"/>
    <n v="501"/>
    <s v="PF02362"/>
    <n v="415"/>
    <n v="500"/>
    <n v="7718"/>
    <s v="PF02362.20 B3 DNA binding domain"/>
    <n v="85"/>
  </r>
  <r>
    <s v="M1BAE9_SOLTU"/>
    <x v="4449"/>
    <n v="526"/>
    <s v="PF02362"/>
    <n v="167"/>
    <n v="258"/>
    <n v="7718"/>
    <s v="PF02362.20 B3 DNA binding domain"/>
    <n v="91"/>
  </r>
  <r>
    <s v="M1BAF0_SOLTU"/>
    <x v="4450"/>
    <n v="259"/>
    <s v="PF02362"/>
    <n v="167"/>
    <n v="256"/>
    <n v="7718"/>
    <s v="PF02362.20 B3 DNA binding domain"/>
    <n v="89"/>
  </r>
  <r>
    <s v="M1BAY6_SOLTU"/>
    <x v="4451"/>
    <n v="884"/>
    <s v="PF06507"/>
    <n v="256"/>
    <n v="330"/>
    <n v="1879"/>
    <s v="PF06507.12 Auxin response factor"/>
    <n v="74"/>
  </r>
  <r>
    <s v="M1BAY6_SOLTU"/>
    <x v="4451"/>
    <n v="884"/>
    <s v="PF02362"/>
    <n v="130"/>
    <n v="232"/>
    <n v="7718"/>
    <s v="PF02362.20 B3 DNA binding domain"/>
    <n v="102"/>
  </r>
  <r>
    <s v="M1BAY7_SOLTU"/>
    <x v="4452"/>
    <n v="892"/>
    <s v="PF06507"/>
    <n v="255"/>
    <n v="338"/>
    <n v="1879"/>
    <s v="PF06507.12 Auxin response factor"/>
    <n v="83"/>
  </r>
  <r>
    <s v="M1BAY7_SOLTU"/>
    <x v="4452"/>
    <n v="892"/>
    <s v="PF02362"/>
    <n v="129"/>
    <n v="231"/>
    <n v="7718"/>
    <s v="PF02362.20 B3 DNA binding domain"/>
    <n v="102"/>
  </r>
  <r>
    <s v="M1BFA1_SOLTU"/>
    <x v="4453"/>
    <n v="361"/>
    <s v="PF02362"/>
    <n v="33"/>
    <n v="118"/>
    <n v="7718"/>
    <s v="PF02362.20 B3 DNA binding domain"/>
    <n v="85"/>
  </r>
  <r>
    <s v="M1BFA1_SOLTU"/>
    <x v="4453"/>
    <n v="361"/>
    <s v="PF02362"/>
    <n v="246"/>
    <n v="340"/>
    <n v="7718"/>
    <s v="PF02362.20 B3 DNA binding domain"/>
    <n v="94"/>
  </r>
  <r>
    <s v="M1BKH7_SOLTU"/>
    <x v="4454"/>
    <n v="531"/>
    <s v="PF02362"/>
    <n v="225"/>
    <n v="323"/>
    <n v="7718"/>
    <s v="PF02362.20 B3 DNA binding domain"/>
    <n v="98"/>
  </r>
  <r>
    <s v="M1BLU5_SOLTU"/>
    <x v="4455"/>
    <n v="237"/>
    <s v="PF06507"/>
    <n v="83"/>
    <n v="166"/>
    <n v="1879"/>
    <s v="PF06507.12 Auxin response factor"/>
    <n v="83"/>
  </r>
  <r>
    <s v="M1BLU5_SOLTU"/>
    <x v="4455"/>
    <n v="237"/>
    <s v="PF02362"/>
    <n v="10"/>
    <n v="59"/>
    <n v="7718"/>
    <s v="PF02362.20 B3 DNA binding domain"/>
    <n v="49"/>
  </r>
  <r>
    <s v="M1BLU7_SOLTU"/>
    <x v="4456"/>
    <n v="206"/>
    <s v="PF02362"/>
    <n v="127"/>
    <n v="194"/>
    <n v="7718"/>
    <s v="PF02362.20 B3 DNA binding domain"/>
    <n v="67"/>
  </r>
  <r>
    <s v="M1BLU8_SOLTU"/>
    <x v="4457"/>
    <n v="752"/>
    <s v="PF06507"/>
    <n v="157"/>
    <n v="240"/>
    <n v="1879"/>
    <s v="PF06507.12 Auxin response factor"/>
    <n v="83"/>
  </r>
  <r>
    <s v="M1BLU8_SOLTU"/>
    <x v="4457"/>
    <n v="752"/>
    <s v="PF02362"/>
    <n v="31"/>
    <n v="133"/>
    <n v="7718"/>
    <s v="PF02362.20 B3 DNA binding domain"/>
    <n v="102"/>
  </r>
  <r>
    <s v="M1BLU9_SOLTU"/>
    <x v="4458"/>
    <n v="615"/>
    <s v="PF06507"/>
    <n v="79"/>
    <n v="162"/>
    <n v="1879"/>
    <s v="PF06507.12 Auxin response factor"/>
    <n v="83"/>
  </r>
  <r>
    <s v="M1BLU9_SOLTU"/>
    <x v="4458"/>
    <n v="615"/>
    <s v="PF02362"/>
    <n v="8"/>
    <n v="55"/>
    <n v="7718"/>
    <s v="PF02362.20 B3 DNA binding domain"/>
    <n v="47"/>
  </r>
  <r>
    <s v="M1BLV0_SOLTU"/>
    <x v="4459"/>
    <n v="674"/>
    <s v="PF06507"/>
    <n v="79"/>
    <n v="162"/>
    <n v="1879"/>
    <s v="PF06507.12 Auxin response factor"/>
    <n v="83"/>
  </r>
  <r>
    <s v="M1BLV0_SOLTU"/>
    <x v="4459"/>
    <n v="674"/>
    <s v="PF02362"/>
    <n v="8"/>
    <n v="55"/>
    <n v="7718"/>
    <s v="PF02362.20 B3 DNA binding domain"/>
    <n v="47"/>
  </r>
  <r>
    <s v="M1BS61_SOLTU"/>
    <x v="4460"/>
    <n v="580"/>
    <s v="PF02362"/>
    <n v="446"/>
    <n v="547"/>
    <n v="7718"/>
    <s v="PF02362.20 B3 DNA binding domain"/>
    <n v="101"/>
  </r>
  <r>
    <s v="M1BSH3_SOLTU"/>
    <x v="4461"/>
    <n v="620"/>
    <s v="PF02362"/>
    <n v="483"/>
    <n v="584"/>
    <n v="7718"/>
    <s v="PF02362.20 B3 DNA binding domain"/>
    <n v="101"/>
  </r>
  <r>
    <s v="M1BSW4_SOLTU"/>
    <x v="4462"/>
    <n v="287"/>
    <s v="PF02362"/>
    <n v="86"/>
    <n v="186"/>
    <n v="7718"/>
    <s v="PF02362.20 B3 DNA binding domain"/>
    <n v="100"/>
  </r>
  <r>
    <s v="M1BSW5_SOLTU"/>
    <x v="4463"/>
    <n v="64"/>
    <s v="PF02362"/>
    <n v="1"/>
    <n v="62"/>
    <n v="7718"/>
    <s v="PF02362.20 B3 DNA binding domain"/>
    <n v="61"/>
  </r>
  <r>
    <s v="M1BUK6_SOLTU"/>
    <x v="4464"/>
    <n v="290"/>
    <s v="PF02362"/>
    <n v="141"/>
    <n v="232"/>
    <n v="7718"/>
    <s v="PF02362.20 B3 DNA binding domain"/>
    <n v="91"/>
  </r>
  <r>
    <s v="M1BUW3_SOLTU"/>
    <x v="4465"/>
    <n v="654"/>
    <s v="PF02309"/>
    <n v="512"/>
    <n v="582"/>
    <n v="3370"/>
    <s v="PF02309.15 AUX/IAA family"/>
    <n v="70"/>
  </r>
  <r>
    <s v="M1BUW3_SOLTU"/>
    <x v="4465"/>
    <n v="654"/>
    <s v="PF02309"/>
    <n v="576"/>
    <n v="631"/>
    <n v="3370"/>
    <s v="PF02309.15 AUX/IAA family"/>
    <n v="55"/>
  </r>
  <r>
    <s v="M1BUW3_SOLTU"/>
    <x v="4465"/>
    <n v="654"/>
    <s v="PF06507"/>
    <n v="254"/>
    <n v="336"/>
    <n v="1879"/>
    <s v="PF06507.12 Auxin response factor"/>
    <n v="82"/>
  </r>
  <r>
    <s v="M1BUW3_SOLTU"/>
    <x v="4465"/>
    <n v="654"/>
    <s v="PF02362"/>
    <n v="128"/>
    <n v="229"/>
    <n v="7718"/>
    <s v="PF02362.20 B3 DNA binding domain"/>
    <n v="101"/>
  </r>
  <r>
    <s v="M1BUW4_SOLTU"/>
    <x v="4466"/>
    <n v="608"/>
    <s v="PF02309"/>
    <n v="514"/>
    <n v="608"/>
    <n v="3370"/>
    <s v="PF02309.15 AUX/IAA family"/>
    <n v="94"/>
  </r>
  <r>
    <s v="M1BUW4_SOLTU"/>
    <x v="4466"/>
    <n v="608"/>
    <s v="PF06507"/>
    <n v="254"/>
    <n v="336"/>
    <n v="1879"/>
    <s v="PF06507.12 Auxin response factor"/>
    <n v="82"/>
  </r>
  <r>
    <s v="M1BUW4_SOLTU"/>
    <x v="4466"/>
    <n v="608"/>
    <s v="PF02362"/>
    <n v="128"/>
    <n v="229"/>
    <n v="7718"/>
    <s v="PF02362.20 B3 DNA binding domain"/>
    <n v="101"/>
  </r>
  <r>
    <s v="M1BVU2_SOLTU"/>
    <x v="4467"/>
    <n v="167"/>
    <s v="PF02362"/>
    <n v="49"/>
    <n v="145"/>
    <n v="7718"/>
    <s v="PF02362.20 B3 DNA binding domain"/>
    <n v="96"/>
  </r>
  <r>
    <s v="M1BVU5_SOLTU"/>
    <x v="4468"/>
    <n v="100"/>
    <s v="PF02362"/>
    <n v="8"/>
    <n v="78"/>
    <n v="7718"/>
    <s v="PF02362.20 B3 DNA binding domain"/>
    <n v="70"/>
  </r>
  <r>
    <s v="M1BY32_SOLTU"/>
    <x v="4469"/>
    <n v="690"/>
    <s v="PF06507"/>
    <n v="285"/>
    <n v="368"/>
    <n v="1879"/>
    <s v="PF06507.12 Auxin response factor"/>
    <n v="83"/>
  </r>
  <r>
    <s v="M1BY32_SOLTU"/>
    <x v="4469"/>
    <n v="690"/>
    <s v="PF02362"/>
    <n v="117"/>
    <n v="219"/>
    <n v="7718"/>
    <s v="PF02362.20 B3 DNA binding domain"/>
    <n v="102"/>
  </r>
  <r>
    <s v="M1BY34_SOLTU"/>
    <x v="4470"/>
    <n v="606"/>
    <s v="PF06507"/>
    <n v="285"/>
    <n v="368"/>
    <n v="1879"/>
    <s v="PF06507.12 Auxin response factor"/>
    <n v="83"/>
  </r>
  <r>
    <s v="M1BY34_SOLTU"/>
    <x v="4470"/>
    <n v="606"/>
    <s v="PF02362"/>
    <n v="117"/>
    <n v="219"/>
    <n v="7718"/>
    <s v="PF02362.20 B3 DNA binding domain"/>
    <n v="102"/>
  </r>
  <r>
    <s v="M1BY35_SOLTU"/>
    <x v="4471"/>
    <n v="692"/>
    <s v="PF06507"/>
    <n v="285"/>
    <n v="368"/>
    <n v="1879"/>
    <s v="PF06507.12 Auxin response factor"/>
    <n v="83"/>
  </r>
  <r>
    <s v="M1BY35_SOLTU"/>
    <x v="4471"/>
    <n v="692"/>
    <s v="PF02362"/>
    <n v="117"/>
    <n v="219"/>
    <n v="7718"/>
    <s v="PF02362.20 B3 DNA binding domain"/>
    <n v="102"/>
  </r>
  <r>
    <s v="M1BY60_SOLTU"/>
    <x v="4472"/>
    <n v="379"/>
    <s v="PF02362"/>
    <n v="18"/>
    <n v="109"/>
    <n v="7718"/>
    <s v="PF02362.20 B3 DNA binding domain"/>
    <n v="91"/>
  </r>
  <r>
    <s v="M1C517_SOLTU"/>
    <x v="4473"/>
    <n v="491"/>
    <s v="PF06507"/>
    <n v="95"/>
    <n v="162"/>
    <n v="1879"/>
    <s v="PF06507.12 Auxin response factor"/>
    <n v="67"/>
  </r>
  <r>
    <s v="M1C517_SOLTU"/>
    <x v="4473"/>
    <n v="491"/>
    <s v="PF02362"/>
    <n v="1"/>
    <n v="72"/>
    <n v="7718"/>
    <s v="PF02362.20 B3 DNA binding domain"/>
    <n v="71"/>
  </r>
  <r>
    <s v="M1C520_SOLTU"/>
    <x v="4474"/>
    <n v="650"/>
    <s v="PF06507"/>
    <n v="254"/>
    <n v="321"/>
    <n v="1879"/>
    <s v="PF06507.12 Auxin response factor"/>
    <n v="67"/>
  </r>
  <r>
    <s v="M1C520_SOLTU"/>
    <x v="4474"/>
    <n v="650"/>
    <s v="PF02362"/>
    <n v="129"/>
    <n v="231"/>
    <n v="7718"/>
    <s v="PF02362.20 B3 DNA binding domain"/>
    <n v="102"/>
  </r>
  <r>
    <s v="M1C954_SOLTU"/>
    <x v="4475"/>
    <n v="676"/>
    <s v="PF06507"/>
    <n v="267"/>
    <n v="349"/>
    <n v="1879"/>
    <s v="PF06507.12 Auxin response factor"/>
    <n v="82"/>
  </r>
  <r>
    <s v="M1C954_SOLTU"/>
    <x v="4475"/>
    <n v="676"/>
    <s v="PF02362"/>
    <n v="103"/>
    <n v="205"/>
    <n v="7718"/>
    <s v="PF02362.20 B3 DNA binding domain"/>
    <n v="102"/>
  </r>
  <r>
    <s v="M1CBG6_SOLTU"/>
    <x v="4476"/>
    <n v="137"/>
    <s v="PF02362"/>
    <n v="36"/>
    <n v="134"/>
    <n v="7718"/>
    <s v="PF02362.20 B3 DNA binding domain"/>
    <n v="98"/>
  </r>
  <r>
    <s v="M1CBG7_SOLTU"/>
    <x v="4477"/>
    <n v="255"/>
    <s v="PF02362"/>
    <n v="14"/>
    <n v="104"/>
    <n v="7718"/>
    <s v="PF02362.20 B3 DNA binding domain"/>
    <n v="90"/>
  </r>
  <r>
    <s v="M1CBG7_SOLTU"/>
    <x v="4477"/>
    <n v="255"/>
    <s v="PF02362"/>
    <n v="155"/>
    <n v="251"/>
    <n v="7718"/>
    <s v="PF02362.20 B3 DNA binding domain"/>
    <n v="96"/>
  </r>
  <r>
    <s v="M1CC79_SOLTU"/>
    <x v="4478"/>
    <n v="144"/>
    <s v="PF02362"/>
    <n v="52"/>
    <n v="137"/>
    <n v="7718"/>
    <s v="PF02362.20 B3 DNA binding domain"/>
    <n v="85"/>
  </r>
  <r>
    <s v="M1CFC4_SOLTU"/>
    <x v="4479"/>
    <n v="214"/>
    <s v="PF02362"/>
    <n v="35"/>
    <n v="126"/>
    <n v="7718"/>
    <s v="PF02362.20 B3 DNA binding domain"/>
    <n v="91"/>
  </r>
  <r>
    <s v="M1CFC5_SOLTU"/>
    <x v="4480"/>
    <n v="156"/>
    <s v="PF02362"/>
    <n v="64"/>
    <n v="155"/>
    <n v="7718"/>
    <s v="PF02362.20 B3 DNA binding domain"/>
    <n v="91"/>
  </r>
  <r>
    <s v="M1CFC6_SOLTU"/>
    <x v="4481"/>
    <n v="295"/>
    <s v="PF02362"/>
    <n v="64"/>
    <n v="155"/>
    <n v="7718"/>
    <s v="PF02362.20 B3 DNA binding domain"/>
    <n v="91"/>
  </r>
  <r>
    <s v="M1CFC7_SOLTU"/>
    <x v="4482"/>
    <n v="179"/>
    <s v="PF02362"/>
    <n v="64"/>
    <n v="155"/>
    <n v="7718"/>
    <s v="PF02362.20 B3 DNA binding domain"/>
    <n v="91"/>
  </r>
  <r>
    <s v="M1CFC9_SOLTU"/>
    <x v="4483"/>
    <n v="270"/>
    <s v="PF02362"/>
    <n v="88"/>
    <n v="179"/>
    <n v="7718"/>
    <s v="PF02362.20 B3 DNA binding domain"/>
    <n v="91"/>
  </r>
  <r>
    <s v="M1CFD0_SOLTU"/>
    <x v="4484"/>
    <n v="277"/>
    <s v="PF02362"/>
    <n v="68"/>
    <n v="159"/>
    <n v="7718"/>
    <s v="PF02362.20 B3 DNA binding domain"/>
    <n v="91"/>
  </r>
  <r>
    <s v="M1CFD2_SOLTU"/>
    <x v="4485"/>
    <n v="227"/>
    <s v="PF02362"/>
    <n v="18"/>
    <n v="109"/>
    <n v="7718"/>
    <s v="PF02362.20 B3 DNA binding domain"/>
    <n v="91"/>
  </r>
  <r>
    <s v="M1CFD3_SOLTU"/>
    <x v="4486"/>
    <n v="252"/>
    <s v="PF02362"/>
    <n v="125"/>
    <n v="216"/>
    <n v="7718"/>
    <s v="PF02362.20 B3 DNA binding domain"/>
    <n v="91"/>
  </r>
  <r>
    <s v="M1CFD4_SOLTU"/>
    <x v="4487"/>
    <n v="307"/>
    <s v="PF02362"/>
    <n v="125"/>
    <n v="216"/>
    <n v="7718"/>
    <s v="PF02362.20 B3 DNA binding domain"/>
    <n v="91"/>
  </r>
  <r>
    <s v="M1CFD6_SOLTU"/>
    <x v="4488"/>
    <n v="224"/>
    <s v="PF02362"/>
    <n v="129"/>
    <n v="220"/>
    <n v="7718"/>
    <s v="PF02362.20 B3 DNA binding domain"/>
    <n v="91"/>
  </r>
  <r>
    <s v="M1CFK6_SOLTU"/>
    <x v="4489"/>
    <n v="290"/>
    <s v="PF02362"/>
    <n v="71"/>
    <n v="164"/>
    <n v="7718"/>
    <s v="PF02362.20 B3 DNA binding domain"/>
    <n v="93"/>
  </r>
  <r>
    <s v="M1CFK6_SOLTU"/>
    <x v="4489"/>
    <n v="290"/>
    <s v="PF08041"/>
    <n v="257"/>
    <n v="284"/>
    <n v="183"/>
    <s v="PF08041.10 PetM family of cytochrome b6f complex subunit 7"/>
    <n v="27"/>
  </r>
  <r>
    <s v="M1CFK7_SOLTU"/>
    <x v="4490"/>
    <n v="375"/>
    <s v="PF02362"/>
    <n v="274"/>
    <n v="368"/>
    <n v="7718"/>
    <s v="PF02362.20 B3 DNA binding domain"/>
    <n v="94"/>
  </r>
  <r>
    <s v="M1CFK8_SOLTU"/>
    <x v="4491"/>
    <n v="183"/>
    <s v="PF02362"/>
    <n v="82"/>
    <n v="176"/>
    <n v="7718"/>
    <s v="PF02362.20 B3 DNA binding domain"/>
    <n v="94"/>
  </r>
  <r>
    <s v="M1CHN8_SOLTU"/>
    <x v="4492"/>
    <n v="254"/>
    <s v="PF02362"/>
    <n v="10"/>
    <n v="96"/>
    <n v="7718"/>
    <s v="PF02362.20 B3 DNA binding domain"/>
    <n v="86"/>
  </r>
  <r>
    <s v="M1CHN8_SOLTU"/>
    <x v="4492"/>
    <n v="254"/>
    <s v="PF02362"/>
    <n v="152"/>
    <n v="239"/>
    <n v="7718"/>
    <s v="PF02362.20 B3 DNA binding domain"/>
    <n v="87"/>
  </r>
  <r>
    <s v="M1CLL4_SOLTU"/>
    <x v="4493"/>
    <n v="217"/>
    <s v="PF02362"/>
    <n v="44"/>
    <n v="134"/>
    <n v="7718"/>
    <s v="PF02362.20 B3 DNA binding domain"/>
    <n v="90"/>
  </r>
  <r>
    <s v="M1CLL6_SOLTU"/>
    <x v="4494"/>
    <n v="228"/>
    <s v="PF02362"/>
    <n v="55"/>
    <n v="145"/>
    <n v="7718"/>
    <s v="PF02362.20 B3 DNA binding domain"/>
    <n v="90"/>
  </r>
  <r>
    <s v="M1CNT2_SOLTU"/>
    <x v="4495"/>
    <n v="361"/>
    <s v="PF06507"/>
    <n v="257"/>
    <n v="340"/>
    <n v="1879"/>
    <s v="PF06507.12 Auxin response factor"/>
    <n v="83"/>
  </r>
  <r>
    <s v="M1CNT2_SOLTU"/>
    <x v="4495"/>
    <n v="361"/>
    <s v="PF02362"/>
    <n v="110"/>
    <n v="213"/>
    <n v="7718"/>
    <s v="PF02362.20 B3 DNA binding domain"/>
    <n v="103"/>
  </r>
  <r>
    <s v="M1CQ49_SOLTU"/>
    <x v="4496"/>
    <n v="288"/>
    <s v="PF02362"/>
    <n v="30"/>
    <n v="136"/>
    <n v="7718"/>
    <s v="PF02362.20 B3 DNA binding domain"/>
    <n v="106"/>
  </r>
  <r>
    <s v="M1CQ50_SOLTU"/>
    <x v="4497"/>
    <n v="189"/>
    <s v="PF02362"/>
    <n v="30"/>
    <n v="136"/>
    <n v="7718"/>
    <s v="PF02362.20 B3 DNA binding domain"/>
    <n v="106"/>
  </r>
  <r>
    <s v="M1CTA2_SOLTU"/>
    <x v="4498"/>
    <n v="883"/>
    <s v="PF02309"/>
    <n v="716"/>
    <n v="837"/>
    <n v="3370"/>
    <s v="PF02309.15 AUX/IAA family"/>
    <n v="121"/>
  </r>
  <r>
    <s v="M1CTA2_SOLTU"/>
    <x v="4498"/>
    <n v="883"/>
    <s v="PF06507"/>
    <n v="254"/>
    <n v="337"/>
    <n v="1879"/>
    <s v="PF06507.12 Auxin response factor"/>
    <n v="83"/>
  </r>
  <r>
    <s v="M1CTA2_SOLTU"/>
    <x v="4498"/>
    <n v="883"/>
    <s v="PF02362"/>
    <n v="128"/>
    <n v="230"/>
    <n v="7718"/>
    <s v="PF02362.20 B3 DNA binding domain"/>
    <n v="102"/>
  </r>
  <r>
    <s v="M1CTA3_SOLTU"/>
    <x v="4499"/>
    <n v="884"/>
    <s v="PF02309"/>
    <n v="717"/>
    <n v="838"/>
    <n v="3370"/>
    <s v="PF02309.15 AUX/IAA family"/>
    <n v="121"/>
  </r>
  <r>
    <s v="M1CTA3_SOLTU"/>
    <x v="4499"/>
    <n v="884"/>
    <s v="PF06507"/>
    <n v="255"/>
    <n v="338"/>
    <n v="1879"/>
    <s v="PF06507.12 Auxin response factor"/>
    <n v="83"/>
  </r>
  <r>
    <s v="M1CTA3_SOLTU"/>
    <x v="4499"/>
    <n v="884"/>
    <s v="PF02362"/>
    <n v="129"/>
    <n v="231"/>
    <n v="7718"/>
    <s v="PF02362.20 B3 DNA binding domain"/>
    <n v="102"/>
  </r>
  <r>
    <s v="M1D283_SOLTU"/>
    <x v="4500"/>
    <n v="320"/>
    <s v="PF02362"/>
    <n v="1"/>
    <n v="65"/>
    <n v="7718"/>
    <s v="PF02362.20 B3 DNA binding domain"/>
    <n v="64"/>
  </r>
  <r>
    <s v="M1D284_SOLTU"/>
    <x v="4501"/>
    <n v="422"/>
    <s v="PF02362"/>
    <n v="25"/>
    <n v="109"/>
    <n v="7718"/>
    <s v="PF02362.20 B3 DNA binding domain"/>
    <n v="84"/>
  </r>
  <r>
    <s v="M1D285_SOLTU"/>
    <x v="4502"/>
    <n v="468"/>
    <s v="PF02362"/>
    <n v="31"/>
    <n v="122"/>
    <n v="7718"/>
    <s v="PF02362.20 B3 DNA binding domain"/>
    <n v="91"/>
  </r>
  <r>
    <s v="M1D286_SOLTU"/>
    <x v="4503"/>
    <n v="350"/>
    <s v="PF02362"/>
    <n v="31"/>
    <n v="122"/>
    <n v="7718"/>
    <s v="PF02362.20 B3 DNA binding domain"/>
    <n v="91"/>
  </r>
  <r>
    <s v="M1D4H7_SOLTU"/>
    <x v="4504"/>
    <n v="748"/>
    <s v="PF06507"/>
    <n v="286"/>
    <n v="368"/>
    <n v="1879"/>
    <s v="PF06507.12 Auxin response factor"/>
    <n v="82"/>
  </r>
  <r>
    <s v="M1D4H7_SOLTU"/>
    <x v="4504"/>
    <n v="748"/>
    <s v="PF02362"/>
    <n v="160"/>
    <n v="262"/>
    <n v="7718"/>
    <s v="PF02362.20 B3 DNA binding domain"/>
    <n v="102"/>
  </r>
  <r>
    <s v="M1D4H8_SOLTU"/>
    <x v="4505"/>
    <n v="747"/>
    <s v="PF06507"/>
    <n v="285"/>
    <n v="367"/>
    <n v="1879"/>
    <s v="PF06507.12 Auxin response factor"/>
    <n v="82"/>
  </r>
  <r>
    <s v="M1D4H8_SOLTU"/>
    <x v="4505"/>
    <n v="747"/>
    <s v="PF02362"/>
    <n v="159"/>
    <n v="261"/>
    <n v="7718"/>
    <s v="PF02362.20 B3 DNA binding domain"/>
    <n v="102"/>
  </r>
  <r>
    <s v="M1D8Y1_SOLTU"/>
    <x v="4506"/>
    <n v="212"/>
    <s v="PF02362"/>
    <n v="23"/>
    <n v="115"/>
    <n v="7718"/>
    <s v="PF02362.20 B3 DNA binding domain"/>
    <n v="92"/>
  </r>
  <r>
    <s v="M1D9V3_SOLTU"/>
    <x v="4507"/>
    <n v="128"/>
    <s v="PF02362"/>
    <n v="11"/>
    <n v="107"/>
    <n v="7718"/>
    <s v="PF02362.20 B3 DNA binding domain"/>
    <n v="96"/>
  </r>
  <r>
    <s v="M1DA84_SOLTU"/>
    <x v="4508"/>
    <n v="126"/>
    <s v="PF02362"/>
    <n v="22"/>
    <n v="109"/>
    <n v="7718"/>
    <s v="PF02362.20 B3 DNA binding domain"/>
    <n v="87"/>
  </r>
  <r>
    <s v="M1DAC2_SOLTU"/>
    <x v="4509"/>
    <n v="521"/>
    <s v="PF02362"/>
    <n v="18"/>
    <n v="105"/>
    <n v="7718"/>
    <s v="PF02362.20 B3 DNA binding domain"/>
    <n v="87"/>
  </r>
  <r>
    <s v="M1DAC2_SOLTU"/>
    <x v="4509"/>
    <n v="521"/>
    <s v="PF02362"/>
    <n v="293"/>
    <n v="386"/>
    <n v="7718"/>
    <s v="PF02362.20 B3 DNA binding domain"/>
    <n v="93"/>
  </r>
  <r>
    <s v="M1DAC2_SOLTU"/>
    <x v="4509"/>
    <n v="521"/>
    <s v="PF02362"/>
    <n v="423"/>
    <n v="518"/>
    <n v="7718"/>
    <s v="PF02362.20 B3 DNA binding domain"/>
    <n v="95"/>
  </r>
  <r>
    <s v="M1DBS4_SOLTU"/>
    <x v="4510"/>
    <n v="265"/>
    <s v="PF02362"/>
    <n v="44"/>
    <n v="116"/>
    <n v="7718"/>
    <s v="PF02362.20 B3 DNA binding domain"/>
    <n v="72"/>
  </r>
  <r>
    <s v="M1DBS4_SOLTU"/>
    <x v="4510"/>
    <n v="265"/>
    <s v="PF02362"/>
    <n v="140"/>
    <n v="221"/>
    <n v="7718"/>
    <s v="PF02362.20 B3 DNA binding domain"/>
    <n v="81"/>
  </r>
  <r>
    <s v="M1DCJ6_SOLTU"/>
    <x v="4511"/>
    <n v="315"/>
    <s v="PF02362"/>
    <n v="5"/>
    <n v="97"/>
    <n v="7718"/>
    <s v="PF02362.20 B3 DNA binding domain"/>
    <n v="92"/>
  </r>
  <r>
    <s v="M1DES8_SOLTU"/>
    <x v="4512"/>
    <n v="283"/>
    <s v="PF02362"/>
    <n v="11"/>
    <n v="107"/>
    <n v="7718"/>
    <s v="PF02362.20 B3 DNA binding domain"/>
    <n v="96"/>
  </r>
  <r>
    <s v="M1DEX7_SOLTU"/>
    <x v="4513"/>
    <n v="250"/>
    <s v="PF02362"/>
    <n v="1"/>
    <n v="52"/>
    <n v="7718"/>
    <s v="PF02362.20 B3 DNA binding domain"/>
    <n v="51"/>
  </r>
  <r>
    <s v="M1DEX7_SOLTU"/>
    <x v="4513"/>
    <n v="250"/>
    <s v="PF02362"/>
    <n v="143"/>
    <n v="240"/>
    <n v="7718"/>
    <s v="PF02362.20 B3 DNA binding domain"/>
    <n v="97"/>
  </r>
  <r>
    <s v="M1DFK8_SOLTU"/>
    <x v="4514"/>
    <n v="282"/>
    <s v="PF02362"/>
    <n v="152"/>
    <n v="241"/>
    <n v="7718"/>
    <s v="PF02362.20 B3 DNA binding domain"/>
    <n v="89"/>
  </r>
  <r>
    <s v="M1DKF3_SOLTU"/>
    <x v="4515"/>
    <n v="132"/>
    <s v="PF02362"/>
    <n v="57"/>
    <n v="132"/>
    <n v="7718"/>
    <s v="PF02362.20 B3 DNA binding domain"/>
    <n v="75"/>
  </r>
  <r>
    <s v="M1DKU4_SOLTU"/>
    <x v="4516"/>
    <n v="110"/>
    <s v="PF02362"/>
    <n v="14"/>
    <n v="106"/>
    <n v="7718"/>
    <s v="PF02362.20 B3 DNA binding domain"/>
    <n v="92"/>
  </r>
  <r>
    <s v="M1DLV3_SOLTU"/>
    <x v="4517"/>
    <n v="299"/>
    <s v="PF02362"/>
    <n v="200"/>
    <n v="291"/>
    <n v="7718"/>
    <s v="PF02362.20 B3 DNA binding domain"/>
    <n v="91"/>
  </r>
  <r>
    <s v="M1DMA0_SOLTU"/>
    <x v="4518"/>
    <n v="170"/>
    <s v="PF02362"/>
    <n v="37"/>
    <n v="128"/>
    <n v="7718"/>
    <s v="PF02362.20 B3 DNA binding domain"/>
    <n v="91"/>
  </r>
  <r>
    <s v="M1DPJ9_SOLTU"/>
    <x v="4519"/>
    <n v="133"/>
    <s v="PF02362"/>
    <n v="1"/>
    <n v="90"/>
    <n v="7718"/>
    <s v="PF02362.20 B3 DNA binding domain"/>
    <n v="89"/>
  </r>
  <r>
    <s v="M1DR54_SOLTU"/>
    <x v="4520"/>
    <n v="142"/>
    <s v="PF02362"/>
    <n v="25"/>
    <n v="120"/>
    <n v="7718"/>
    <s v="PF02362.20 B3 DNA binding domain"/>
    <n v="95"/>
  </r>
  <r>
    <s v="M1DSP3_SOLTU"/>
    <x v="4521"/>
    <n v="242"/>
    <s v="PF02362"/>
    <n v="139"/>
    <n v="235"/>
    <n v="7718"/>
    <s v="PF02362.20 B3 DNA binding domain"/>
    <n v="96"/>
  </r>
  <r>
    <s v="M1DTI7_SOLTU"/>
    <x v="4522"/>
    <n v="391"/>
    <s v="PF02362"/>
    <n v="10"/>
    <n v="97"/>
    <n v="7718"/>
    <s v="PF02362.20 B3 DNA binding domain"/>
    <n v="87"/>
  </r>
  <r>
    <s v="M1DTI7_SOLTU"/>
    <x v="4522"/>
    <n v="391"/>
    <s v="PF02362"/>
    <n v="126"/>
    <n v="222"/>
    <n v="7718"/>
    <s v="PF02362.20 B3 DNA binding domain"/>
    <n v="96"/>
  </r>
  <r>
    <s v="M1DTI7_SOLTU"/>
    <x v="4522"/>
    <n v="391"/>
    <s v="PF02362"/>
    <n v="250"/>
    <n v="342"/>
    <n v="7718"/>
    <s v="PF02362.20 B3 DNA binding domain"/>
    <n v="92"/>
  </r>
  <r>
    <s v="M1DU69_SOLTU"/>
    <x v="4523"/>
    <n v="172"/>
    <s v="PF02362"/>
    <n v="19"/>
    <n v="111"/>
    <n v="7718"/>
    <s v="PF02362.20 B3 DNA binding domain"/>
    <n v="92"/>
  </r>
  <r>
    <s v="M1DWD5_SOLTU"/>
    <x v="4524"/>
    <n v="274"/>
    <s v="PF02362"/>
    <n v="174"/>
    <n v="264"/>
    <n v="7718"/>
    <s v="PF02362.20 B3 DNA binding domain"/>
    <n v="90"/>
  </r>
  <r>
    <s v="M1DWG3_SOLTU"/>
    <x v="4525"/>
    <n v="187"/>
    <s v="PF02362"/>
    <n v="37"/>
    <n v="128"/>
    <n v="7718"/>
    <s v="PF02362.20 B3 DNA binding domain"/>
    <n v="91"/>
  </r>
  <r>
    <s v="M1DXS3_SOLTU"/>
    <x v="4526"/>
    <n v="336"/>
    <s v="PF02362"/>
    <n v="5"/>
    <n v="97"/>
    <n v="7718"/>
    <s v="PF02362.20 B3 DNA binding domain"/>
    <n v="92"/>
  </r>
  <r>
    <s v="M1DYF5_SOLTU"/>
    <x v="4527"/>
    <n v="168"/>
    <s v="PF02362"/>
    <n v="23"/>
    <n v="115"/>
    <n v="7718"/>
    <s v="PF02362.20 B3 DNA binding domain"/>
    <n v="92"/>
  </r>
  <r>
    <s v="M1DZJ7_SOLTU"/>
    <x v="4528"/>
    <n v="184"/>
    <s v="PF02362"/>
    <n v="1"/>
    <n v="80"/>
    <n v="7718"/>
    <s v="PF02362.20 B3 DNA binding domain"/>
    <n v="79"/>
  </r>
  <r>
    <s v="M1E058_SOLTU"/>
    <x v="4529"/>
    <n v="168"/>
    <s v="PF02362"/>
    <n v="23"/>
    <n v="115"/>
    <n v="7718"/>
    <s v="PF02362.20 B3 DNA binding domain"/>
    <n v="92"/>
  </r>
  <r>
    <s v="M4C8A6_BRARP"/>
    <x v="4530"/>
    <n v="310"/>
    <s v="PF02362"/>
    <n v="33"/>
    <n v="139"/>
    <n v="7718"/>
    <s v="PF02362.20 B3 DNA binding domain"/>
    <n v="106"/>
  </r>
  <r>
    <s v="M4C8L7_BRARP"/>
    <x v="4531"/>
    <n v="459"/>
    <s v="PF02362"/>
    <n v="110"/>
    <n v="207"/>
    <n v="7718"/>
    <s v="PF02362.20 B3 DNA binding domain"/>
    <n v="97"/>
  </r>
  <r>
    <s v="M4C8L7_BRARP"/>
    <x v="4531"/>
    <n v="459"/>
    <s v="PF02362"/>
    <n v="235"/>
    <n v="330"/>
    <n v="7718"/>
    <s v="PF02362.20 B3 DNA binding domain"/>
    <n v="95"/>
  </r>
  <r>
    <s v="M4C8L7_BRARP"/>
    <x v="4531"/>
    <n v="459"/>
    <s v="PF02362"/>
    <n v="337"/>
    <n v="432"/>
    <n v="7718"/>
    <s v="PF02362.20 B3 DNA binding domain"/>
    <n v="95"/>
  </r>
  <r>
    <s v="M4C8N5_BRARP"/>
    <x v="4532"/>
    <n v="960"/>
    <s v="PF02362"/>
    <n v="123"/>
    <n v="218"/>
    <n v="7718"/>
    <s v="PF02362.20 B3 DNA binding domain"/>
    <n v="95"/>
  </r>
  <r>
    <s v="M4C8N5_BRARP"/>
    <x v="4532"/>
    <n v="960"/>
    <s v="PF02362"/>
    <n v="282"/>
    <n v="376"/>
    <n v="7718"/>
    <s v="PF02362.20 B3 DNA binding domain"/>
    <n v="94"/>
  </r>
  <r>
    <s v="M4C8N5_BRARP"/>
    <x v="4532"/>
    <n v="960"/>
    <s v="PF02362"/>
    <n v="561"/>
    <n v="656"/>
    <n v="7718"/>
    <s v="PF02362.20 B3 DNA binding domain"/>
    <n v="95"/>
  </r>
  <r>
    <s v="M4C8N5_BRARP"/>
    <x v="4532"/>
    <n v="960"/>
    <s v="PF02362"/>
    <n v="720"/>
    <n v="815"/>
    <n v="7718"/>
    <s v="PF02362.20 B3 DNA binding domain"/>
    <n v="95"/>
  </r>
  <r>
    <s v="M4C8N5_BRARP"/>
    <x v="4532"/>
    <n v="960"/>
    <s v="PF02362"/>
    <n v="858"/>
    <n v="952"/>
    <n v="7718"/>
    <s v="PF02362.20 B3 DNA binding domain"/>
    <n v="94"/>
  </r>
  <r>
    <s v="M4C8N6_BRARP"/>
    <x v="4533"/>
    <n v="1015"/>
    <s v="PF02362"/>
    <n v="155"/>
    <n v="247"/>
    <n v="7718"/>
    <s v="PF02362.20 B3 DNA binding domain"/>
    <n v="92"/>
  </r>
  <r>
    <s v="M4C8N6_BRARP"/>
    <x v="4533"/>
    <n v="1015"/>
    <s v="PF02362"/>
    <n v="332"/>
    <n v="429"/>
    <n v="7718"/>
    <s v="PF02362.20 B3 DNA binding domain"/>
    <n v="97"/>
  </r>
  <r>
    <s v="M4C8N6_BRARP"/>
    <x v="4533"/>
    <n v="1015"/>
    <s v="PF02362"/>
    <n v="491"/>
    <n v="584"/>
    <n v="7718"/>
    <s v="PF02362.20 B3 DNA binding domain"/>
    <n v="93"/>
  </r>
  <r>
    <s v="M4C8N6_BRARP"/>
    <x v="4533"/>
    <n v="1015"/>
    <s v="PF02362"/>
    <n v="646"/>
    <n v="741"/>
    <n v="7718"/>
    <s v="PF02362.20 B3 DNA binding domain"/>
    <n v="95"/>
  </r>
  <r>
    <s v="M4CB08_BRARP"/>
    <x v="4534"/>
    <n v="270"/>
    <s v="PF02362"/>
    <n v="64"/>
    <n v="160"/>
    <n v="7718"/>
    <s v="PF02362.20 B3 DNA binding domain"/>
    <n v="96"/>
  </r>
  <r>
    <s v="M4CB08_BRARP"/>
    <x v="4534"/>
    <n v="270"/>
    <s v="PF02362"/>
    <n v="170"/>
    <n v="266"/>
    <n v="7718"/>
    <s v="PF02362.20 B3 DNA binding domain"/>
    <n v="96"/>
  </r>
  <r>
    <s v="M4CB32_BRARP"/>
    <x v="4535"/>
    <n v="236"/>
    <s v="PF02362"/>
    <n v="32"/>
    <n v="142"/>
    <n v="7718"/>
    <s v="PF02362.20 B3 DNA binding domain"/>
    <n v="110"/>
  </r>
  <r>
    <s v="M4CBR7_BRARP"/>
    <x v="4536"/>
    <n v="287"/>
    <s v="PF02362"/>
    <n v="19"/>
    <n v="114"/>
    <n v="7718"/>
    <s v="PF02362.20 B3 DNA binding domain"/>
    <n v="95"/>
  </r>
  <r>
    <s v="M4CBR8_BRARP"/>
    <x v="4537"/>
    <n v="299"/>
    <s v="PF02362"/>
    <n v="19"/>
    <n v="114"/>
    <n v="7718"/>
    <s v="PF02362.20 B3 DNA binding domain"/>
    <n v="95"/>
  </r>
  <r>
    <s v="M4CBR8_BRARP"/>
    <x v="4537"/>
    <n v="299"/>
    <s v="PF02362"/>
    <n v="200"/>
    <n v="294"/>
    <n v="7718"/>
    <s v="PF02362.20 B3 DNA binding domain"/>
    <n v="94"/>
  </r>
  <r>
    <s v="M4CBW0_BRARP"/>
    <x v="4538"/>
    <n v="187"/>
    <s v="PF02362"/>
    <n v="16"/>
    <n v="108"/>
    <n v="7718"/>
    <s v="PF02362.20 B3 DNA binding domain"/>
    <n v="92"/>
  </r>
  <r>
    <s v="M4CBZ9_BRARP"/>
    <x v="4539"/>
    <n v="577"/>
    <s v="PF03171"/>
    <n v="198"/>
    <n v="286"/>
    <n v="14598"/>
    <s v="PF03171.19 2OG-Fe(II) oxygenase superfamily"/>
    <n v="88"/>
  </r>
  <r>
    <s v="M4CBZ9_BRARP"/>
    <x v="4539"/>
    <n v="577"/>
    <s v="PF02362"/>
    <n v="260"/>
    <n v="348"/>
    <n v="7718"/>
    <s v="PF02362.20 B3 DNA binding domain"/>
    <n v="88"/>
  </r>
  <r>
    <s v="M4CBZ9_BRARP"/>
    <x v="4539"/>
    <n v="577"/>
    <s v="PF02362"/>
    <n v="480"/>
    <n v="574"/>
    <n v="7718"/>
    <s v="PF02362.20 B3 DNA binding domain"/>
    <n v="94"/>
  </r>
  <r>
    <s v="M4CBZ9_BRARP"/>
    <x v="4539"/>
    <n v="577"/>
    <s v="PF14226"/>
    <n v="32"/>
    <n v="154"/>
    <n v="13377"/>
    <s v="PF14226.5 non-haem dioxygenase in morphine synthesis N-terminal"/>
    <n v="122"/>
  </r>
  <r>
    <s v="M4CD51_BRARP"/>
    <x v="4540"/>
    <n v="314"/>
    <s v="PF02362"/>
    <n v="19"/>
    <n v="124"/>
    <n v="7718"/>
    <s v="PF02362.20 B3 DNA binding domain"/>
    <n v="105"/>
  </r>
  <r>
    <s v="M4CD51_BRARP"/>
    <x v="4540"/>
    <n v="314"/>
    <s v="PF02362"/>
    <n v="225"/>
    <n v="313"/>
    <n v="7718"/>
    <s v="PF02362.20 B3 DNA binding domain"/>
    <n v="88"/>
  </r>
  <r>
    <s v="M4CDP6_BRARP"/>
    <x v="4541"/>
    <n v="1439"/>
    <s v="PF02309"/>
    <n v="1303"/>
    <n v="1402"/>
    <n v="3370"/>
    <s v="PF02309.15 AUX/IAA family"/>
    <n v="99"/>
  </r>
  <r>
    <s v="M4CDP6_BRARP"/>
    <x v="4541"/>
    <n v="1439"/>
    <s v="PF06507"/>
    <n v="253"/>
    <n v="335"/>
    <n v="1879"/>
    <s v="PF06507.12 Auxin response factor"/>
    <n v="82"/>
  </r>
  <r>
    <s v="M4CDP6_BRARP"/>
    <x v="4541"/>
    <n v="1439"/>
    <s v="PF06507"/>
    <n v="557"/>
    <n v="639"/>
    <n v="1879"/>
    <s v="PF06507.12 Auxin response factor"/>
    <n v="82"/>
  </r>
  <r>
    <s v="M4CDP6_BRARP"/>
    <x v="4541"/>
    <n v="1439"/>
    <s v="PF02362"/>
    <n v="127"/>
    <n v="229"/>
    <n v="7718"/>
    <s v="PF02362.20 B3 DNA binding domain"/>
    <n v="102"/>
  </r>
  <r>
    <s v="M4CE48_BRARP"/>
    <x v="4542"/>
    <n v="758"/>
    <s v="PF06507"/>
    <n v="290"/>
    <n v="372"/>
    <n v="1879"/>
    <s v="PF06507.12 Auxin response factor"/>
    <n v="82"/>
  </r>
  <r>
    <s v="M4CE48_BRARP"/>
    <x v="4542"/>
    <n v="758"/>
    <s v="PF02362"/>
    <n v="165"/>
    <n v="267"/>
    <n v="7718"/>
    <s v="PF02362.20 B3 DNA binding domain"/>
    <n v="102"/>
  </r>
  <r>
    <s v="M4CE78_BRARP"/>
    <x v="4543"/>
    <n v="218"/>
    <s v="PF02362"/>
    <n v="14"/>
    <n v="108"/>
    <n v="7718"/>
    <s v="PF02362.20 B3 DNA binding domain"/>
    <n v="94"/>
  </r>
  <r>
    <s v="M4CFZ8_BRARP"/>
    <x v="4544"/>
    <n v="283"/>
    <s v="PF02362"/>
    <n v="13"/>
    <n v="104"/>
    <n v="7718"/>
    <s v="PF02362.20 B3 DNA binding domain"/>
    <n v="91"/>
  </r>
  <r>
    <s v="M4CGZ9_BRARP"/>
    <x v="4545"/>
    <n v="286"/>
    <s v="PF02362"/>
    <n v="21"/>
    <n v="125"/>
    <n v="7718"/>
    <s v="PF02362.20 B3 DNA binding domain"/>
    <n v="104"/>
  </r>
  <r>
    <s v="M4CHI2_BRARP"/>
    <x v="4546"/>
    <n v="546"/>
    <s v="PF06507"/>
    <n v="257"/>
    <n v="337"/>
    <n v="1879"/>
    <s v="PF06507.12 Auxin response factor"/>
    <n v="80"/>
  </r>
  <r>
    <s v="M4CHI2_BRARP"/>
    <x v="4546"/>
    <n v="546"/>
    <s v="PF02362"/>
    <n v="123"/>
    <n v="225"/>
    <n v="7718"/>
    <s v="PF02362.20 B3 DNA binding domain"/>
    <n v="102"/>
  </r>
  <r>
    <s v="M4CJW7_BRARP"/>
    <x v="4547"/>
    <n v="297"/>
    <s v="PF02362"/>
    <n v="36"/>
    <n v="142"/>
    <n v="7718"/>
    <s v="PF02362.20 B3 DNA binding domain"/>
    <n v="106"/>
  </r>
  <r>
    <s v="M4CK85_BRARP"/>
    <x v="4548"/>
    <n v="249"/>
    <s v="PF02362"/>
    <n v="9"/>
    <n v="95"/>
    <n v="7718"/>
    <s v="PF02362.20 B3 DNA binding domain"/>
    <n v="86"/>
  </r>
  <r>
    <s v="M4CK85_BRARP"/>
    <x v="4548"/>
    <n v="249"/>
    <s v="PF02362"/>
    <n v="127"/>
    <n v="225"/>
    <n v="7718"/>
    <s v="PF02362.20 B3 DNA binding domain"/>
    <n v="98"/>
  </r>
  <r>
    <s v="M4CM64_BRARP"/>
    <x v="4549"/>
    <n v="248"/>
    <s v="PF02362"/>
    <n v="39"/>
    <n v="145"/>
    <n v="7718"/>
    <s v="PF02362.20 B3 DNA binding domain"/>
    <n v="106"/>
  </r>
  <r>
    <s v="M4CNU8_BRARP"/>
    <x v="4550"/>
    <n v="267"/>
    <s v="PF02362"/>
    <n v="49"/>
    <n v="156"/>
    <n v="7718"/>
    <s v="PF02362.20 B3 DNA binding domain"/>
    <n v="107"/>
  </r>
  <r>
    <s v="M4CRZ7_BRARP"/>
    <x v="4551"/>
    <n v="265"/>
    <s v="PF02362"/>
    <n v="13"/>
    <n v="104"/>
    <n v="7718"/>
    <s v="PF02362.20 B3 DNA binding domain"/>
    <n v="91"/>
  </r>
  <r>
    <s v="M4CTT8_BRARP"/>
    <x v="4552"/>
    <n v="1055"/>
    <s v="PF02309"/>
    <n v="425"/>
    <n v="495"/>
    <n v="3370"/>
    <s v="PF02309.15 AUX/IAA family"/>
    <n v="70"/>
  </r>
  <r>
    <s v="M4CTT8_BRARP"/>
    <x v="4552"/>
    <n v="1055"/>
    <s v="PF02309"/>
    <n v="492"/>
    <n v="542"/>
    <n v="3370"/>
    <s v="PF02309.15 AUX/IAA family"/>
    <n v="50"/>
  </r>
  <r>
    <s v="M4CTT8_BRARP"/>
    <x v="4552"/>
    <n v="1055"/>
    <s v="PF06507"/>
    <n v="253"/>
    <n v="332"/>
    <n v="1879"/>
    <s v="PF06507.12 Auxin response factor"/>
    <n v="79"/>
  </r>
  <r>
    <s v="M4CTT8_BRARP"/>
    <x v="4552"/>
    <n v="1055"/>
    <s v="PF02362"/>
    <n v="127"/>
    <n v="229"/>
    <n v="7718"/>
    <s v="PF02362.20 B3 DNA binding domain"/>
    <n v="102"/>
  </r>
  <r>
    <s v="M4CTT8_BRARP"/>
    <x v="4552"/>
    <n v="1055"/>
    <s v="PF05097"/>
    <n v="564"/>
    <n v="703"/>
    <n v="648"/>
    <s v="PF05097.11 Protein of unknown function (DUF688)"/>
    <n v="139"/>
  </r>
  <r>
    <s v="M4CTT8_BRARP"/>
    <x v="4552"/>
    <n v="1055"/>
    <s v="PF02701"/>
    <n v="801"/>
    <n v="859"/>
    <n v="2094"/>
    <s v="PF02701.14 Dof domain, zinc finger"/>
    <n v="58"/>
  </r>
  <r>
    <s v="M4CTV2_BRARP"/>
    <x v="4553"/>
    <n v="292"/>
    <s v="PF02362"/>
    <n v="22"/>
    <n v="126"/>
    <n v="7718"/>
    <s v="PF02362.20 B3 DNA binding domain"/>
    <n v="104"/>
  </r>
  <r>
    <s v="M4CUE0_BRARP"/>
    <x v="4554"/>
    <n v="717"/>
    <s v="PF02362"/>
    <n v="11"/>
    <n v="94"/>
    <n v="7718"/>
    <s v="PF02362.20 B3 DNA binding domain"/>
    <n v="83"/>
  </r>
  <r>
    <s v="M4CUE0_BRARP"/>
    <x v="4554"/>
    <n v="717"/>
    <s v="PF02362"/>
    <n v="142"/>
    <n v="237"/>
    <n v="7718"/>
    <s v="PF02362.20 B3 DNA binding domain"/>
    <n v="95"/>
  </r>
  <r>
    <s v="M4CUE0_BRARP"/>
    <x v="4554"/>
    <n v="717"/>
    <s v="PF02362"/>
    <n v="242"/>
    <n v="319"/>
    <n v="7718"/>
    <s v="PF02362.20 B3 DNA binding domain"/>
    <n v="77"/>
  </r>
  <r>
    <s v="M4CUE0_BRARP"/>
    <x v="4554"/>
    <n v="717"/>
    <s v="PF02362"/>
    <n v="379"/>
    <n v="472"/>
    <n v="7718"/>
    <s v="PF02362.20 B3 DNA binding domain"/>
    <n v="93"/>
  </r>
  <r>
    <s v="M4CUE0_BRARP"/>
    <x v="4554"/>
    <n v="717"/>
    <s v="PF02362"/>
    <n v="496"/>
    <n v="593"/>
    <n v="7718"/>
    <s v="PF02362.20 B3 DNA binding domain"/>
    <n v="97"/>
  </r>
  <r>
    <s v="M4CUE0_BRARP"/>
    <x v="4554"/>
    <n v="717"/>
    <s v="PF02362"/>
    <n v="628"/>
    <n v="717"/>
    <n v="7718"/>
    <s v="PF02362.20 B3 DNA binding domain"/>
    <n v="89"/>
  </r>
  <r>
    <s v="M4CUE1_BRARP"/>
    <x v="4555"/>
    <n v="1063"/>
    <s v="PF02362"/>
    <n v="145"/>
    <n v="241"/>
    <n v="7718"/>
    <s v="PF02362.20 B3 DNA binding domain"/>
    <n v="96"/>
  </r>
  <r>
    <s v="M4CUE1_BRARP"/>
    <x v="4555"/>
    <n v="1063"/>
    <s v="PF02362"/>
    <n v="296"/>
    <n v="388"/>
    <n v="7718"/>
    <s v="PF02362.20 B3 DNA binding domain"/>
    <n v="92"/>
  </r>
  <r>
    <s v="M4CUE1_BRARP"/>
    <x v="4555"/>
    <n v="1063"/>
    <s v="PF02362"/>
    <n v="419"/>
    <n v="511"/>
    <n v="7718"/>
    <s v="PF02362.20 B3 DNA binding domain"/>
    <n v="92"/>
  </r>
  <r>
    <s v="M4CUE1_BRARP"/>
    <x v="4555"/>
    <n v="1063"/>
    <s v="PF02362"/>
    <n v="543"/>
    <n v="638"/>
    <n v="7718"/>
    <s v="PF02362.20 B3 DNA binding domain"/>
    <n v="95"/>
  </r>
  <r>
    <s v="M4CUE1_BRARP"/>
    <x v="4555"/>
    <n v="1063"/>
    <s v="PF02362"/>
    <n v="648"/>
    <n v="740"/>
    <n v="7718"/>
    <s v="PF02362.20 B3 DNA binding domain"/>
    <n v="92"/>
  </r>
  <r>
    <s v="M4CUE1_BRARP"/>
    <x v="4555"/>
    <n v="1063"/>
    <s v="PF02362"/>
    <n v="785"/>
    <n v="880"/>
    <n v="7718"/>
    <s v="PF02362.20 B3 DNA binding domain"/>
    <n v="95"/>
  </r>
  <r>
    <s v="M4CUE1_BRARP"/>
    <x v="4555"/>
    <n v="1063"/>
    <s v="PF02362"/>
    <n v="942"/>
    <n v="1017"/>
    <n v="7718"/>
    <s v="PF02362.20 B3 DNA binding domain"/>
    <n v="75"/>
  </r>
  <r>
    <s v="M4CUE5_BRARP"/>
    <x v="4556"/>
    <n v="856"/>
    <s v="PF02362"/>
    <n v="124"/>
    <n v="222"/>
    <n v="7718"/>
    <s v="PF02362.20 B3 DNA binding domain"/>
    <n v="98"/>
  </r>
  <r>
    <s v="M4CUE5_BRARP"/>
    <x v="4556"/>
    <n v="856"/>
    <s v="PF02362"/>
    <n v="289"/>
    <n v="382"/>
    <n v="7718"/>
    <s v="PF02362.20 B3 DNA binding domain"/>
    <n v="93"/>
  </r>
  <r>
    <s v="M4CUE5_BRARP"/>
    <x v="4556"/>
    <n v="856"/>
    <s v="PF02362"/>
    <n v="441"/>
    <n v="535"/>
    <n v="7718"/>
    <s v="PF02362.20 B3 DNA binding domain"/>
    <n v="94"/>
  </r>
  <r>
    <s v="M4CUE5_BRARP"/>
    <x v="4556"/>
    <n v="856"/>
    <s v="PF02362"/>
    <n v="563"/>
    <n v="634"/>
    <n v="7718"/>
    <s v="PF02362.20 B3 DNA binding domain"/>
    <n v="71"/>
  </r>
  <r>
    <s v="M4CUE5_BRARP"/>
    <x v="4556"/>
    <n v="856"/>
    <s v="PF00076"/>
    <n v="634"/>
    <n v="697"/>
    <n v="131391"/>
    <s v="PF00076.21 RNA recognition motif. (a.k.a. RRM, RBD, or RNP domain)"/>
    <n v="63"/>
  </r>
  <r>
    <s v="M4CUE5_BRARP"/>
    <x v="4556"/>
    <n v="856"/>
    <s v="PF00098"/>
    <n v="747"/>
    <n v="764"/>
    <n v="22448"/>
    <s v="PF00098.22 Zinc knuckle"/>
    <n v="17"/>
  </r>
  <r>
    <s v="M4CWF5_BRARP"/>
    <x v="4557"/>
    <n v="338"/>
    <s v="PF02362"/>
    <n v="35"/>
    <n v="132"/>
    <n v="7718"/>
    <s v="PF02362.20 B3 DNA binding domain"/>
    <n v="97"/>
  </r>
  <r>
    <s v="M4CY74_BRARP"/>
    <x v="4558"/>
    <n v="239"/>
    <s v="PF02362"/>
    <n v="45"/>
    <n v="118"/>
    <n v="7718"/>
    <s v="PF02362.20 B3 DNA binding domain"/>
    <n v="73"/>
  </r>
  <r>
    <s v="M4D044_BRARP"/>
    <x v="4559"/>
    <n v="269"/>
    <s v="PF02362"/>
    <n v="19"/>
    <n v="114"/>
    <n v="7718"/>
    <s v="PF02362.20 B3 DNA binding domain"/>
    <n v="95"/>
  </r>
  <r>
    <s v="M4D176_BRARP"/>
    <x v="4560"/>
    <n v="807"/>
    <s v="PF02362"/>
    <n v="15"/>
    <n v="100"/>
    <n v="7718"/>
    <s v="PF02362.20 B3 DNA binding domain"/>
    <n v="85"/>
  </r>
  <r>
    <s v="M4D176_BRARP"/>
    <x v="4560"/>
    <n v="807"/>
    <s v="PF02362"/>
    <n v="154"/>
    <n v="252"/>
    <n v="7718"/>
    <s v="PF02362.20 B3 DNA binding domain"/>
    <n v="98"/>
  </r>
  <r>
    <s v="M4D176_BRARP"/>
    <x v="4560"/>
    <n v="807"/>
    <s v="PF02362"/>
    <n v="288"/>
    <n v="386"/>
    <n v="7718"/>
    <s v="PF02362.20 B3 DNA binding domain"/>
    <n v="98"/>
  </r>
  <r>
    <s v="M4D176_BRARP"/>
    <x v="4560"/>
    <n v="807"/>
    <s v="PF02362"/>
    <n v="474"/>
    <n v="568"/>
    <n v="7718"/>
    <s v="PF02362.20 B3 DNA binding domain"/>
    <n v="94"/>
  </r>
  <r>
    <s v="M4D176_BRARP"/>
    <x v="4560"/>
    <n v="807"/>
    <s v="PF02362"/>
    <n v="578"/>
    <n v="675"/>
    <n v="7718"/>
    <s v="PF02362.20 B3 DNA binding domain"/>
    <n v="97"/>
  </r>
  <r>
    <s v="M4D176_BRARP"/>
    <x v="4560"/>
    <n v="807"/>
    <s v="PF02362"/>
    <n v="707"/>
    <n v="804"/>
    <n v="7718"/>
    <s v="PF02362.20 B3 DNA binding domain"/>
    <n v="97"/>
  </r>
  <r>
    <s v="M4D179_BRARP"/>
    <x v="4561"/>
    <n v="499"/>
    <s v="PF02362"/>
    <n v="1"/>
    <n v="93"/>
    <n v="7718"/>
    <s v="PF02362.20 B3 DNA binding domain"/>
    <n v="92"/>
  </r>
  <r>
    <s v="M4D179_BRARP"/>
    <x v="4561"/>
    <n v="499"/>
    <s v="PF02362"/>
    <n v="155"/>
    <n v="253"/>
    <n v="7718"/>
    <s v="PF02362.20 B3 DNA binding domain"/>
    <n v="98"/>
  </r>
  <r>
    <s v="M4D179_BRARP"/>
    <x v="4561"/>
    <n v="499"/>
    <s v="PF02362"/>
    <n v="292"/>
    <n v="390"/>
    <n v="7718"/>
    <s v="PF02362.20 B3 DNA binding domain"/>
    <n v="98"/>
  </r>
  <r>
    <s v="M4D2S3_BRARP"/>
    <x v="4562"/>
    <n v="832"/>
    <s v="PF06507"/>
    <n v="257"/>
    <n v="340"/>
    <n v="1879"/>
    <s v="PF06507.12 Auxin response factor"/>
    <n v="83"/>
  </r>
  <r>
    <s v="M4D2S3_BRARP"/>
    <x v="4562"/>
    <n v="832"/>
    <s v="PF02362"/>
    <n v="131"/>
    <n v="233"/>
    <n v="7718"/>
    <s v="PF02362.20 B3 DNA binding domain"/>
    <n v="102"/>
  </r>
  <r>
    <s v="M4D3E8_BRARP"/>
    <x v="4563"/>
    <n v="359"/>
    <s v="PF00847"/>
    <n v="65"/>
    <n v="114"/>
    <n v="12115"/>
    <s v="PF00847.19 AP2 domain"/>
    <n v="49"/>
  </r>
  <r>
    <s v="M4D3E8_BRARP"/>
    <x v="4563"/>
    <n v="359"/>
    <s v="PF02362"/>
    <n v="191"/>
    <n v="297"/>
    <n v="7718"/>
    <s v="PF02362.20 B3 DNA binding domain"/>
    <n v="106"/>
  </r>
  <r>
    <s v="M4D3N2_BRARP"/>
    <x v="4564"/>
    <n v="302"/>
    <s v="PF02362"/>
    <n v="6"/>
    <n v="98"/>
    <n v="7718"/>
    <s v="PF02362.20 B3 DNA binding domain"/>
    <n v="92"/>
  </r>
  <r>
    <s v="M4D3Q6_BRARP"/>
    <x v="4565"/>
    <n v="340"/>
    <s v="PF02362"/>
    <n v="5"/>
    <n v="94"/>
    <n v="7718"/>
    <s v="PF02362.20 B3 DNA binding domain"/>
    <n v="89"/>
  </r>
  <r>
    <s v="M4D481_BRARP"/>
    <x v="4566"/>
    <n v="987"/>
    <s v="PF02362"/>
    <n v="182"/>
    <n v="280"/>
    <n v="7718"/>
    <s v="PF02362.20 B3 DNA binding domain"/>
    <n v="98"/>
  </r>
  <r>
    <s v="M4D481_BRARP"/>
    <x v="4566"/>
    <n v="987"/>
    <s v="PF02362"/>
    <n v="318"/>
    <n v="419"/>
    <n v="7718"/>
    <s v="PF02362.20 B3 DNA binding domain"/>
    <n v="101"/>
  </r>
  <r>
    <s v="M4D481_BRARP"/>
    <x v="4566"/>
    <n v="987"/>
    <s v="PF02362"/>
    <n v="642"/>
    <n v="740"/>
    <n v="7718"/>
    <s v="PF02362.20 B3 DNA binding domain"/>
    <n v="98"/>
  </r>
  <r>
    <s v="M4D481_BRARP"/>
    <x v="4566"/>
    <n v="987"/>
    <s v="PF02362"/>
    <n v="781"/>
    <n v="878"/>
    <n v="7718"/>
    <s v="PF02362.20 B3 DNA binding domain"/>
    <n v="97"/>
  </r>
  <r>
    <s v="M4D482_BRARP"/>
    <x v="4567"/>
    <n v="429"/>
    <s v="PF02362"/>
    <n v="116"/>
    <n v="212"/>
    <n v="7718"/>
    <s v="PF02362.20 B3 DNA binding domain"/>
    <n v="96"/>
  </r>
  <r>
    <s v="M4D482_BRARP"/>
    <x v="4567"/>
    <n v="429"/>
    <s v="PF02362"/>
    <n v="242"/>
    <n v="339"/>
    <n v="7718"/>
    <s v="PF02362.20 B3 DNA binding domain"/>
    <n v="97"/>
  </r>
  <r>
    <s v="M4D483_BRARP"/>
    <x v="4568"/>
    <n v="211"/>
    <s v="PF02362"/>
    <n v="14"/>
    <n v="97"/>
    <n v="7718"/>
    <s v="PF02362.20 B3 DNA binding domain"/>
    <n v="83"/>
  </r>
  <r>
    <s v="M4D484_BRARP"/>
    <x v="4569"/>
    <n v="532"/>
    <s v="PF02362"/>
    <n v="15"/>
    <n v="103"/>
    <n v="7718"/>
    <s v="PF02362.20 B3 DNA binding domain"/>
    <n v="88"/>
  </r>
  <r>
    <s v="M4D484_BRARP"/>
    <x v="4569"/>
    <n v="532"/>
    <s v="PF02362"/>
    <n v="177"/>
    <n v="274"/>
    <n v="7718"/>
    <s v="PF02362.20 B3 DNA binding domain"/>
    <n v="97"/>
  </r>
  <r>
    <s v="M4D484_BRARP"/>
    <x v="4569"/>
    <n v="532"/>
    <s v="PF02362"/>
    <n v="308"/>
    <n v="404"/>
    <n v="7718"/>
    <s v="PF02362.20 B3 DNA binding domain"/>
    <n v="96"/>
  </r>
  <r>
    <s v="M4D485_BRARP"/>
    <x v="4570"/>
    <n v="245"/>
    <s v="PF02362"/>
    <n v="1"/>
    <n v="83"/>
    <n v="7718"/>
    <s v="PF02362.20 B3 DNA binding domain"/>
    <n v="82"/>
  </r>
  <r>
    <s v="M4D485_BRARP"/>
    <x v="4570"/>
    <n v="245"/>
    <s v="PF02362"/>
    <n v="109"/>
    <n v="207"/>
    <n v="7718"/>
    <s v="PF02362.20 B3 DNA binding domain"/>
    <n v="98"/>
  </r>
  <r>
    <s v="M4D6L2_BRARP"/>
    <x v="4571"/>
    <n v="327"/>
    <s v="PF02362"/>
    <n v="23"/>
    <n v="112"/>
    <n v="7718"/>
    <s v="PF02362.20 B3 DNA binding domain"/>
    <n v="89"/>
  </r>
  <r>
    <s v="M4D6L2_BRARP"/>
    <x v="4571"/>
    <n v="327"/>
    <s v="PF02362"/>
    <n v="214"/>
    <n v="312"/>
    <n v="7718"/>
    <s v="PF02362.20 B3 DNA binding domain"/>
    <n v="98"/>
  </r>
  <r>
    <s v="M4D7I5_BRARP"/>
    <x v="4572"/>
    <n v="691"/>
    <s v="PF02362"/>
    <n v="22"/>
    <n v="98"/>
    <n v="7718"/>
    <s v="PF02362.20 B3 DNA binding domain"/>
    <n v="76"/>
  </r>
  <r>
    <s v="M4D7I5_BRARP"/>
    <x v="4572"/>
    <n v="691"/>
    <s v="PF02362"/>
    <n v="155"/>
    <n v="250"/>
    <n v="7718"/>
    <s v="PF02362.20 B3 DNA binding domain"/>
    <n v="95"/>
  </r>
  <r>
    <s v="M4D7I5_BRARP"/>
    <x v="4572"/>
    <n v="691"/>
    <s v="PF02362"/>
    <n v="299"/>
    <n v="390"/>
    <n v="7718"/>
    <s v="PF02362.20 B3 DNA binding domain"/>
    <n v="91"/>
  </r>
  <r>
    <s v="M4D7I5_BRARP"/>
    <x v="4572"/>
    <n v="691"/>
    <s v="PF02362"/>
    <n v="420"/>
    <n v="517"/>
    <n v="7718"/>
    <s v="PF02362.20 B3 DNA binding domain"/>
    <n v="97"/>
  </r>
  <r>
    <s v="M4D7I5_BRARP"/>
    <x v="4572"/>
    <n v="691"/>
    <s v="PF02362"/>
    <n v="534"/>
    <n v="631"/>
    <n v="7718"/>
    <s v="PF02362.20 B3 DNA binding domain"/>
    <n v="97"/>
  </r>
  <r>
    <s v="M4D7P0_BRARP"/>
    <x v="4573"/>
    <n v="283"/>
    <s v="PF02362"/>
    <n v="183"/>
    <n v="281"/>
    <n v="7718"/>
    <s v="PF02362.20 B3 DNA binding domain"/>
    <n v="98"/>
  </r>
  <r>
    <s v="M4D7T5_BRARP"/>
    <x v="4574"/>
    <n v="249"/>
    <s v="PF02362"/>
    <n v="9"/>
    <n v="95"/>
    <n v="7718"/>
    <s v="PF02362.20 B3 DNA binding domain"/>
    <n v="86"/>
  </r>
  <r>
    <s v="M4D7T5_BRARP"/>
    <x v="4574"/>
    <n v="249"/>
    <s v="PF02362"/>
    <n v="127"/>
    <n v="225"/>
    <n v="7718"/>
    <s v="PF02362.20 B3 DNA binding domain"/>
    <n v="98"/>
  </r>
  <r>
    <s v="M4D7T7_BRARP"/>
    <x v="4575"/>
    <n v="328"/>
    <s v="PF02362"/>
    <n v="88"/>
    <n v="174"/>
    <n v="7718"/>
    <s v="PF02362.20 B3 DNA binding domain"/>
    <n v="86"/>
  </r>
  <r>
    <s v="M4D7T7_BRARP"/>
    <x v="4575"/>
    <n v="328"/>
    <s v="PF02362"/>
    <n v="206"/>
    <n v="304"/>
    <n v="7718"/>
    <s v="PF02362.20 B3 DNA binding domain"/>
    <n v="98"/>
  </r>
  <r>
    <s v="M4D7T7_BRARP"/>
    <x v="4575"/>
    <n v="328"/>
    <s v="PF04561"/>
    <n v="2"/>
    <n v="67"/>
    <n v="9699"/>
    <s v="PF04561.13 RNA polymerase Rpb2, domain 2"/>
    <n v="65"/>
  </r>
  <r>
    <s v="M4D9T8_BRARP"/>
    <x v="4576"/>
    <n v="717"/>
    <s v="PF02362"/>
    <n v="569"/>
    <n v="670"/>
    <n v="7718"/>
    <s v="PF02362.20 B3 DNA binding domain"/>
    <n v="101"/>
  </r>
  <r>
    <s v="M4DAM5_BRARP"/>
    <x v="4577"/>
    <n v="699"/>
    <s v="PF02362"/>
    <n v="317"/>
    <n v="418"/>
    <n v="7718"/>
    <s v="PF02362.20 B3 DNA binding domain"/>
    <n v="101"/>
  </r>
  <r>
    <s v="M4DB88_BRARP"/>
    <x v="4578"/>
    <n v="602"/>
    <s v="PF02309"/>
    <n v="458"/>
    <n v="533"/>
    <n v="3370"/>
    <s v="PF02309.15 AUX/IAA family"/>
    <n v="75"/>
  </r>
  <r>
    <s v="M4DB88_BRARP"/>
    <x v="4578"/>
    <n v="602"/>
    <s v="PF02309"/>
    <n v="526"/>
    <n v="580"/>
    <n v="3370"/>
    <s v="PF02309.15 AUX/IAA family"/>
    <n v="54"/>
  </r>
  <r>
    <s v="M4DB88_BRARP"/>
    <x v="4578"/>
    <n v="602"/>
    <s v="PF06507"/>
    <n v="232"/>
    <n v="311"/>
    <n v="1879"/>
    <s v="PF06507.12 Auxin response factor"/>
    <n v="79"/>
  </r>
  <r>
    <s v="M4DB88_BRARP"/>
    <x v="4578"/>
    <n v="602"/>
    <s v="PF02362"/>
    <n v="106"/>
    <n v="208"/>
    <n v="7718"/>
    <s v="PF02362.20 B3 DNA binding domain"/>
    <n v="102"/>
  </r>
  <r>
    <s v="M4DCH7_BRARP"/>
    <x v="4579"/>
    <n v="212"/>
    <s v="PF02362"/>
    <n v="31"/>
    <n v="122"/>
    <n v="7718"/>
    <s v="PF02362.20 B3 DNA binding domain"/>
    <n v="91"/>
  </r>
  <r>
    <s v="M4DCH8_BRARP"/>
    <x v="4580"/>
    <n v="213"/>
    <s v="PF02362"/>
    <n v="128"/>
    <n v="213"/>
    <n v="7718"/>
    <s v="PF02362.20 B3 DNA binding domain"/>
    <n v="85"/>
  </r>
  <r>
    <s v="M4DCR5_BRARP"/>
    <x v="4581"/>
    <n v="339"/>
    <s v="PF00847"/>
    <n v="47"/>
    <n v="95"/>
    <n v="12115"/>
    <s v="PF00847.19 AP2 domain"/>
    <n v="48"/>
  </r>
  <r>
    <s v="M4DCR5_BRARP"/>
    <x v="4581"/>
    <n v="339"/>
    <s v="PF02362"/>
    <n v="170"/>
    <n v="272"/>
    <n v="7718"/>
    <s v="PF02362.20 B3 DNA binding domain"/>
    <n v="102"/>
  </r>
  <r>
    <s v="M4DD47_BRARP"/>
    <x v="4582"/>
    <n v="320"/>
    <s v="PF02362"/>
    <n v="41"/>
    <n v="146"/>
    <n v="7718"/>
    <s v="PF02362.20 B3 DNA binding domain"/>
    <n v="105"/>
  </r>
  <r>
    <s v="M4DFV1_BRARP"/>
    <x v="4583"/>
    <n v="431"/>
    <s v="PF06507"/>
    <n v="118"/>
    <n v="182"/>
    <n v="1879"/>
    <s v="PF06507.12 Auxin response factor"/>
    <n v="64"/>
  </r>
  <r>
    <s v="M4DFV1_BRARP"/>
    <x v="4583"/>
    <n v="431"/>
    <s v="PF02362"/>
    <n v="42"/>
    <n v="130"/>
    <n v="7718"/>
    <s v="PF02362.20 B3 DNA binding domain"/>
    <n v="88"/>
  </r>
  <r>
    <s v="M4DIR8_BRARP"/>
    <x v="4584"/>
    <n v="319"/>
    <s v="PF06507"/>
    <n v="198"/>
    <n v="278"/>
    <n v="1879"/>
    <s v="PF06507.12 Auxin response factor"/>
    <n v="80"/>
  </r>
  <r>
    <s v="M4DIR8_BRARP"/>
    <x v="4584"/>
    <n v="319"/>
    <s v="PF02362"/>
    <n v="81"/>
    <n v="180"/>
    <n v="7718"/>
    <s v="PF02362.20 B3 DNA binding domain"/>
    <n v="99"/>
  </r>
  <r>
    <s v="M4DJ15_BRARP"/>
    <x v="4585"/>
    <n v="836"/>
    <s v="PF02309"/>
    <n v="702"/>
    <n v="820"/>
    <n v="3370"/>
    <s v="PF02309.15 AUX/IAA family"/>
    <n v="118"/>
  </r>
  <r>
    <s v="M4DJ15_BRARP"/>
    <x v="4585"/>
    <n v="836"/>
    <s v="PF06507"/>
    <n v="272"/>
    <n v="355"/>
    <n v="1879"/>
    <s v="PF06507.12 Auxin response factor"/>
    <n v="83"/>
  </r>
  <r>
    <s v="M4DJ15_BRARP"/>
    <x v="4585"/>
    <n v="836"/>
    <s v="PF02362"/>
    <n v="146"/>
    <n v="248"/>
    <n v="7718"/>
    <s v="PF02362.20 B3 DNA binding domain"/>
    <n v="102"/>
  </r>
  <r>
    <s v="M4DJ39_BRARP"/>
    <x v="4586"/>
    <n v="1010"/>
    <s v="PF02309"/>
    <n v="868"/>
    <n v="972"/>
    <n v="3370"/>
    <s v="PF02309.15 AUX/IAA family"/>
    <n v="104"/>
  </r>
  <r>
    <s v="M4DJ39_BRARP"/>
    <x v="4586"/>
    <n v="1010"/>
    <s v="PF06507"/>
    <n v="242"/>
    <n v="324"/>
    <n v="1879"/>
    <s v="PF06507.12 Auxin response factor"/>
    <n v="82"/>
  </r>
  <r>
    <s v="M4DJ39_BRARP"/>
    <x v="4586"/>
    <n v="1010"/>
    <s v="PF02362"/>
    <n v="126"/>
    <n v="220"/>
    <n v="7718"/>
    <s v="PF02362.20 B3 DNA binding domain"/>
    <n v="94"/>
  </r>
  <r>
    <s v="M4DJU4_BRARP"/>
    <x v="4587"/>
    <n v="251"/>
    <s v="PF02362"/>
    <n v="9"/>
    <n v="95"/>
    <n v="7718"/>
    <s v="PF02362.20 B3 DNA binding domain"/>
    <n v="86"/>
  </r>
  <r>
    <s v="M4DJU4_BRARP"/>
    <x v="4587"/>
    <n v="251"/>
    <s v="PF02362"/>
    <n v="132"/>
    <n v="229"/>
    <n v="7718"/>
    <s v="PF02362.20 B3 DNA binding domain"/>
    <n v="97"/>
  </r>
  <r>
    <s v="M4DL81_BRARP"/>
    <x v="4588"/>
    <n v="245"/>
    <s v="PF02362"/>
    <n v="37"/>
    <n v="143"/>
    <n v="7718"/>
    <s v="PF02362.20 B3 DNA binding domain"/>
    <n v="106"/>
  </r>
  <r>
    <s v="M4DMB6_BRARP"/>
    <x v="4589"/>
    <n v="186"/>
    <s v="PF02362"/>
    <n v="10"/>
    <n v="100"/>
    <n v="7718"/>
    <s v="PF02362.20 B3 DNA binding domain"/>
    <n v="90"/>
  </r>
  <r>
    <s v="M4DMB7_BRARP"/>
    <x v="4590"/>
    <n v="132"/>
    <s v="PF02362"/>
    <n v="1"/>
    <n v="46"/>
    <n v="7718"/>
    <s v="PF02362.20 B3 DNA binding domain"/>
    <n v="45"/>
  </r>
  <r>
    <s v="M4DMB8_BRARP"/>
    <x v="4591"/>
    <n v="352"/>
    <s v="PF02362"/>
    <n v="10"/>
    <n v="100"/>
    <n v="7718"/>
    <s v="PF02362.20 B3 DNA binding domain"/>
    <n v="90"/>
  </r>
  <r>
    <s v="M4DMF9_BRARP"/>
    <x v="4592"/>
    <n v="257"/>
    <s v="PF02362"/>
    <n v="1"/>
    <n v="86"/>
    <n v="7718"/>
    <s v="PF02362.20 B3 DNA binding domain"/>
    <n v="85"/>
  </r>
  <r>
    <s v="M4DP72_BRARP"/>
    <x v="4593"/>
    <n v="790"/>
    <s v="PF02362"/>
    <n v="294"/>
    <n v="395"/>
    <n v="7718"/>
    <s v="PF02362.20 B3 DNA binding domain"/>
    <n v="101"/>
  </r>
  <r>
    <s v="M4DP72_BRARP"/>
    <x v="4593"/>
    <n v="790"/>
    <s v="PF07496"/>
    <n v="547"/>
    <n v="590"/>
    <n v="1707"/>
    <s v="PF07496.14 CW-type Zinc Finger"/>
    <n v="43"/>
  </r>
  <r>
    <s v="M4DPI9_BRARP"/>
    <x v="4594"/>
    <n v="291"/>
    <s v="PF02362"/>
    <n v="27"/>
    <n v="122"/>
    <n v="7718"/>
    <s v="PF02362.20 B3 DNA binding domain"/>
    <n v="95"/>
  </r>
  <r>
    <s v="M4DPI9_BRARP"/>
    <x v="4594"/>
    <n v="291"/>
    <s v="PF02362"/>
    <n v="192"/>
    <n v="285"/>
    <n v="7718"/>
    <s v="PF02362.20 B3 DNA binding domain"/>
    <n v="93"/>
  </r>
  <r>
    <s v="M4DPT9_BRARP"/>
    <x v="4595"/>
    <n v="441"/>
    <s v="PF02362"/>
    <n v="10"/>
    <n v="103"/>
    <n v="7718"/>
    <s v="PF02362.20 B3 DNA binding domain"/>
    <n v="93"/>
  </r>
  <r>
    <s v="M4DQR1_BRARP"/>
    <x v="4596"/>
    <n v="340"/>
    <s v="PF02362"/>
    <n v="172"/>
    <n v="282"/>
    <n v="7718"/>
    <s v="PF02362.20 B3 DNA binding domain"/>
    <n v="110"/>
  </r>
  <r>
    <s v="M4DQS5_BRARP"/>
    <x v="4597"/>
    <n v="338"/>
    <s v="PF00847"/>
    <n v="44"/>
    <n v="93"/>
    <n v="12115"/>
    <s v="PF00847.19 AP2 domain"/>
    <n v="49"/>
  </r>
  <r>
    <s v="M4DQS5_BRARP"/>
    <x v="4597"/>
    <n v="338"/>
    <s v="PF02362"/>
    <n v="171"/>
    <n v="282"/>
    <n v="7718"/>
    <s v="PF02362.20 B3 DNA binding domain"/>
    <n v="111"/>
  </r>
  <r>
    <s v="M4DQS6_BRARP"/>
    <x v="4598"/>
    <n v="334"/>
    <s v="PF00847"/>
    <n v="47"/>
    <n v="95"/>
    <n v="12115"/>
    <s v="PF00847.19 AP2 domain"/>
    <n v="48"/>
  </r>
  <r>
    <s v="M4DQS6_BRARP"/>
    <x v="4598"/>
    <n v="334"/>
    <s v="PF02362"/>
    <n v="171"/>
    <n v="277"/>
    <n v="7718"/>
    <s v="PF02362.20 B3 DNA binding domain"/>
    <n v="106"/>
  </r>
  <r>
    <s v="M4DQV1_BRARP"/>
    <x v="4599"/>
    <n v="338"/>
    <s v="PF00847"/>
    <n v="43"/>
    <n v="92"/>
    <n v="12115"/>
    <s v="PF00847.19 AP2 domain"/>
    <n v="49"/>
  </r>
  <r>
    <s v="M4DQV1_BRARP"/>
    <x v="4599"/>
    <n v="338"/>
    <s v="PF02362"/>
    <n v="176"/>
    <n v="287"/>
    <n v="7718"/>
    <s v="PF02362.20 B3 DNA binding domain"/>
    <n v="111"/>
  </r>
  <r>
    <s v="M4DRW2_BRARP"/>
    <x v="4600"/>
    <n v="623"/>
    <s v="PF02309"/>
    <n v="475"/>
    <n v="597"/>
    <n v="3370"/>
    <s v="PF02309.15 AUX/IAA family"/>
    <n v="122"/>
  </r>
  <r>
    <s v="M4DRW2_BRARP"/>
    <x v="4600"/>
    <n v="623"/>
    <s v="PF06507"/>
    <n v="235"/>
    <n v="314"/>
    <n v="1879"/>
    <s v="PF06507.12 Auxin response factor"/>
    <n v="79"/>
  </r>
  <r>
    <s v="M4DRW2_BRARP"/>
    <x v="4600"/>
    <n v="623"/>
    <s v="PF02362"/>
    <n v="109"/>
    <n v="211"/>
    <n v="7718"/>
    <s v="PF02362.20 B3 DNA binding domain"/>
    <n v="102"/>
  </r>
  <r>
    <s v="M4DTH8_BRARP"/>
    <x v="4601"/>
    <n v="341"/>
    <s v="PF00847"/>
    <n v="58"/>
    <n v="107"/>
    <n v="12115"/>
    <s v="PF00847.19 AP2 domain"/>
    <n v="49"/>
  </r>
  <r>
    <s v="M4DTH8_BRARP"/>
    <x v="4601"/>
    <n v="341"/>
    <s v="PF02362"/>
    <n v="185"/>
    <n v="289"/>
    <n v="7718"/>
    <s v="PF02362.20 B3 DNA binding domain"/>
    <n v="104"/>
  </r>
  <r>
    <s v="M4DV74_BRARP"/>
    <x v="4602"/>
    <n v="290"/>
    <s v="PF02362"/>
    <n v="9"/>
    <n v="103"/>
    <n v="7718"/>
    <s v="PF02362.20 B3 DNA binding domain"/>
    <n v="94"/>
  </r>
  <r>
    <s v="M4DVF7_BRARP"/>
    <x v="4603"/>
    <n v="271"/>
    <s v="PF02362"/>
    <n v="19"/>
    <n v="114"/>
    <n v="7718"/>
    <s v="PF02362.20 B3 DNA binding domain"/>
    <n v="95"/>
  </r>
  <r>
    <s v="M4DVR9_BRARP"/>
    <x v="4604"/>
    <n v="209"/>
    <s v="PF02362"/>
    <n v="87"/>
    <n v="185"/>
    <n v="7718"/>
    <s v="PF02362.20 B3 DNA binding domain"/>
    <n v="98"/>
  </r>
  <r>
    <s v="M4DWH9_BRARP"/>
    <x v="4605"/>
    <n v="1304"/>
    <s v="PF02362"/>
    <n v="413"/>
    <n v="499"/>
    <n v="7718"/>
    <s v="PF02362.20 B3 DNA binding domain"/>
    <n v="86"/>
  </r>
  <r>
    <s v="M4DWH9_BRARP"/>
    <x v="4605"/>
    <n v="1304"/>
    <s v="PF04563"/>
    <n v="33"/>
    <n v="408"/>
    <n v="7122"/>
    <s v="PF04563.14 RNA polymerase beta subunit"/>
    <n v="375"/>
  </r>
  <r>
    <s v="M4DWH9_BRARP"/>
    <x v="4605"/>
    <n v="1304"/>
    <s v="PF04561"/>
    <n v="202"/>
    <n v="392"/>
    <n v="9699"/>
    <s v="PF04561.13 RNA polymerase Rpb2, domain 2"/>
    <n v="190"/>
  </r>
  <r>
    <s v="M4DWH9_BRARP"/>
    <x v="4605"/>
    <n v="1304"/>
    <s v="PF04565"/>
    <n v="592"/>
    <n v="656"/>
    <n v="7175"/>
    <s v="PF04565.15 RNA polymerase Rpb2, domain 3"/>
    <n v="64"/>
  </r>
  <r>
    <s v="M4DWH9_BRARP"/>
    <x v="4605"/>
    <n v="1304"/>
    <s v="PF04566"/>
    <n v="691"/>
    <n v="752"/>
    <n v="2032"/>
    <s v="PF04566.12 RNA polymerase Rpb2, domain 4"/>
    <n v="61"/>
  </r>
  <r>
    <s v="M4DWH9_BRARP"/>
    <x v="4605"/>
    <n v="1304"/>
    <s v="PF04567"/>
    <n v="777"/>
    <n v="828"/>
    <n v="2022"/>
    <s v="PF04567.16 RNA polymerase Rpb2, domain 5"/>
    <n v="51"/>
  </r>
  <r>
    <s v="M4DWH9_BRARP"/>
    <x v="4605"/>
    <n v="1304"/>
    <s v="PF00562"/>
    <n v="835"/>
    <n v="1205"/>
    <n v="7796"/>
    <s v="PF00562.27 RNA polymerase Rpb2, domain 6"/>
    <n v="370"/>
  </r>
  <r>
    <s v="M4DWH9_BRARP"/>
    <x v="4605"/>
    <n v="1304"/>
    <s v="PF04560"/>
    <n v="1207"/>
    <n v="1299"/>
    <n v="7186"/>
    <s v="PF04560.19 RNA polymerase Rpb2, domain 7"/>
    <n v="92"/>
  </r>
  <r>
    <s v="M4DWI0_BRARP"/>
    <x v="4606"/>
    <n v="309"/>
    <s v="PF02362"/>
    <n v="69"/>
    <n v="155"/>
    <n v="7718"/>
    <s v="PF02362.20 B3 DNA binding domain"/>
    <n v="86"/>
  </r>
  <r>
    <s v="M4DWI0_BRARP"/>
    <x v="4606"/>
    <n v="309"/>
    <s v="PF02362"/>
    <n v="187"/>
    <n v="285"/>
    <n v="7718"/>
    <s v="PF02362.20 B3 DNA binding domain"/>
    <n v="98"/>
  </r>
  <r>
    <s v="M4DXM4_BRARP"/>
    <x v="4607"/>
    <n v="214"/>
    <s v="PF02362"/>
    <n v="9"/>
    <n v="100"/>
    <n v="7718"/>
    <s v="PF02362.20 B3 DNA binding domain"/>
    <n v="91"/>
  </r>
  <r>
    <s v="M4DXM4_BRARP"/>
    <x v="4607"/>
    <n v="214"/>
    <s v="PF02362"/>
    <n v="143"/>
    <n v="214"/>
    <n v="7718"/>
    <s v="PF02362.20 B3 DNA binding domain"/>
    <n v="71"/>
  </r>
  <r>
    <s v="M4DXN8_BRARP"/>
    <x v="4608"/>
    <n v="283"/>
    <s v="PF02362"/>
    <n v="35"/>
    <n v="130"/>
    <n v="7718"/>
    <s v="PF02362.20 B3 DNA binding domain"/>
    <n v="95"/>
  </r>
  <r>
    <s v="M4DYN9_BRARP"/>
    <x v="4609"/>
    <n v="774"/>
    <s v="PF02362"/>
    <n v="286"/>
    <n v="387"/>
    <n v="7718"/>
    <s v="PF02362.20 B3 DNA binding domain"/>
    <n v="101"/>
  </r>
  <r>
    <s v="M4DYN9_BRARP"/>
    <x v="4609"/>
    <n v="774"/>
    <s v="PF07496"/>
    <n v="535"/>
    <n v="578"/>
    <n v="1707"/>
    <s v="PF07496.14 CW-type Zinc Finger"/>
    <n v="43"/>
  </r>
  <r>
    <s v="M4DZJ6_BRARP"/>
    <x v="4610"/>
    <n v="292"/>
    <s v="PF02362"/>
    <n v="19"/>
    <n v="115"/>
    <n v="7718"/>
    <s v="PF02362.20 B3 DNA binding domain"/>
    <n v="96"/>
  </r>
  <r>
    <s v="M4DZJ6_BRARP"/>
    <x v="4610"/>
    <n v="292"/>
    <s v="PF02362"/>
    <n v="191"/>
    <n v="283"/>
    <n v="7718"/>
    <s v="PF02362.20 B3 DNA binding domain"/>
    <n v="92"/>
  </r>
  <r>
    <s v="M4E092_BRARP"/>
    <x v="4611"/>
    <n v="278"/>
    <s v="PF02362"/>
    <n v="2"/>
    <n v="74"/>
    <n v="7718"/>
    <s v="PF02362.20 B3 DNA binding domain"/>
    <n v="72"/>
  </r>
  <r>
    <s v="M4E092_BRARP"/>
    <x v="4611"/>
    <n v="278"/>
    <s v="PF02362"/>
    <n v="179"/>
    <n v="273"/>
    <n v="7718"/>
    <s v="PF02362.20 B3 DNA binding domain"/>
    <n v="94"/>
  </r>
  <r>
    <s v="M4E0G6_BRARP"/>
    <x v="4612"/>
    <n v="390"/>
    <s v="PF02362"/>
    <n v="22"/>
    <n v="117"/>
    <n v="7718"/>
    <s v="PF02362.20 B3 DNA binding domain"/>
    <n v="95"/>
  </r>
  <r>
    <s v="M4E0J0_BRARP"/>
    <x v="4613"/>
    <n v="347"/>
    <s v="PF02362"/>
    <n v="89"/>
    <n v="175"/>
    <n v="7718"/>
    <s v="PF02362.20 B3 DNA binding domain"/>
    <n v="86"/>
  </r>
  <r>
    <s v="M4E0J0_BRARP"/>
    <x v="4613"/>
    <n v="347"/>
    <s v="PF02362"/>
    <n v="230"/>
    <n v="328"/>
    <n v="7718"/>
    <s v="PF02362.20 B3 DNA binding domain"/>
    <n v="98"/>
  </r>
  <r>
    <s v="M4E0S7_BRARP"/>
    <x v="4614"/>
    <n v="214"/>
    <s v="PF02362"/>
    <n v="30"/>
    <n v="122"/>
    <n v="7718"/>
    <s v="PF02362.20 B3 DNA binding domain"/>
    <n v="92"/>
  </r>
  <r>
    <s v="M4E0S9_BRARP"/>
    <x v="4615"/>
    <n v="368"/>
    <s v="PF02362"/>
    <n v="5"/>
    <n v="100"/>
    <n v="7718"/>
    <s v="PF02362.20 B3 DNA binding domain"/>
    <n v="95"/>
  </r>
  <r>
    <s v="M4E0S9_BRARP"/>
    <x v="4615"/>
    <n v="368"/>
    <s v="PF02362"/>
    <n v="272"/>
    <n v="366"/>
    <n v="7718"/>
    <s v="PF02362.20 B3 DNA binding domain"/>
    <n v="94"/>
  </r>
  <r>
    <s v="M4E201_BRARP"/>
    <x v="4616"/>
    <n v="783"/>
    <s v="PF02362"/>
    <n v="290"/>
    <n v="391"/>
    <n v="7718"/>
    <s v="PF02362.20 B3 DNA binding domain"/>
    <n v="101"/>
  </r>
  <r>
    <s v="M4E201_BRARP"/>
    <x v="4616"/>
    <n v="783"/>
    <s v="PF07496"/>
    <n v="543"/>
    <n v="586"/>
    <n v="1707"/>
    <s v="PF07496.14 CW-type Zinc Finger"/>
    <n v="43"/>
  </r>
  <r>
    <s v="M4E255_BRARP"/>
    <x v="4617"/>
    <n v="365"/>
    <s v="PF02362"/>
    <n v="47"/>
    <n v="132"/>
    <n v="7718"/>
    <s v="PF02362.20 B3 DNA binding domain"/>
    <n v="85"/>
  </r>
  <r>
    <s v="M4E255_BRARP"/>
    <x v="4617"/>
    <n v="365"/>
    <s v="PF02362"/>
    <n v="172"/>
    <n v="267"/>
    <n v="7718"/>
    <s v="PF02362.20 B3 DNA binding domain"/>
    <n v="95"/>
  </r>
  <r>
    <s v="M4E4E9_BRARP"/>
    <x v="4618"/>
    <n v="223"/>
    <s v="PF02362"/>
    <n v="19"/>
    <n v="114"/>
    <n v="7718"/>
    <s v="PF02362.20 B3 DNA binding domain"/>
    <n v="95"/>
  </r>
  <r>
    <s v="M4E4N0_BRARP"/>
    <x v="4619"/>
    <n v="209"/>
    <s v="PF02362"/>
    <n v="46"/>
    <n v="144"/>
    <n v="7718"/>
    <s v="PF02362.20 B3 DNA binding domain"/>
    <n v="98"/>
  </r>
  <r>
    <s v="M4E5B4_BRARP"/>
    <x v="4620"/>
    <n v="770"/>
    <s v="PF02362"/>
    <n v="283"/>
    <n v="384"/>
    <n v="7718"/>
    <s v="PF02362.20 B3 DNA binding domain"/>
    <n v="101"/>
  </r>
  <r>
    <s v="M4E5B4_BRARP"/>
    <x v="4620"/>
    <n v="770"/>
    <s v="PF07496"/>
    <n v="517"/>
    <n v="560"/>
    <n v="1707"/>
    <s v="PF07496.14 CW-type Zinc Finger"/>
    <n v="43"/>
  </r>
  <r>
    <s v="M4E5D4_BRARP"/>
    <x v="4621"/>
    <n v="377"/>
    <s v="PF02362"/>
    <n v="20"/>
    <n v="106"/>
    <n v="7718"/>
    <s v="PF02362.20 B3 DNA binding domain"/>
    <n v="86"/>
  </r>
  <r>
    <s v="M4E5D4_BRARP"/>
    <x v="4621"/>
    <n v="377"/>
    <s v="PF02362"/>
    <n v="148"/>
    <n v="246"/>
    <n v="7718"/>
    <s v="PF02362.20 B3 DNA binding domain"/>
    <n v="98"/>
  </r>
  <r>
    <s v="M4E5D4_BRARP"/>
    <x v="4621"/>
    <n v="377"/>
    <s v="PF02362"/>
    <n v="272"/>
    <n v="370"/>
    <n v="7718"/>
    <s v="PF02362.20 B3 DNA binding domain"/>
    <n v="98"/>
  </r>
  <r>
    <s v="M4E5D6_BRARP"/>
    <x v="4622"/>
    <n v="357"/>
    <s v="PF02362"/>
    <n v="14"/>
    <n v="103"/>
    <n v="7718"/>
    <s v="PF02362.20 B3 DNA binding domain"/>
    <n v="89"/>
  </r>
  <r>
    <s v="M4E5D6_BRARP"/>
    <x v="4622"/>
    <n v="357"/>
    <s v="PF02362"/>
    <n v="137"/>
    <n v="238"/>
    <n v="7718"/>
    <s v="PF02362.20 B3 DNA binding domain"/>
    <n v="101"/>
  </r>
  <r>
    <s v="M4E5D7_BRARP"/>
    <x v="4623"/>
    <n v="485"/>
    <s v="PF02362"/>
    <n v="99"/>
    <n v="196"/>
    <n v="7718"/>
    <s v="PF02362.20 B3 DNA binding domain"/>
    <n v="97"/>
  </r>
  <r>
    <s v="M4E5D7_BRARP"/>
    <x v="4623"/>
    <n v="485"/>
    <s v="PF02362"/>
    <n v="218"/>
    <n v="314"/>
    <n v="7718"/>
    <s v="PF02362.20 B3 DNA binding domain"/>
    <n v="96"/>
  </r>
  <r>
    <s v="M4E5Q5_BRARP"/>
    <x v="4624"/>
    <n v="694"/>
    <s v="PF06507"/>
    <n v="316"/>
    <n v="399"/>
    <n v="1879"/>
    <s v="PF06507.12 Auxin response factor"/>
    <n v="83"/>
  </r>
  <r>
    <s v="M4E5Q5_BRARP"/>
    <x v="4624"/>
    <n v="694"/>
    <s v="PF02362"/>
    <n v="157"/>
    <n v="259"/>
    <n v="7718"/>
    <s v="PF02362.20 B3 DNA binding domain"/>
    <n v="102"/>
  </r>
  <r>
    <s v="M4E6I7_BRARP"/>
    <x v="4625"/>
    <n v="315"/>
    <s v="PF02362"/>
    <n v="127"/>
    <n v="225"/>
    <n v="7718"/>
    <s v="PF02362.20 B3 DNA binding domain"/>
    <n v="98"/>
  </r>
  <r>
    <s v="M4E7E0_BRARP"/>
    <x v="4626"/>
    <n v="468"/>
    <s v="PF02362"/>
    <n v="15"/>
    <n v="104"/>
    <n v="7718"/>
    <s v="PF02362.20 B3 DNA binding domain"/>
    <n v="89"/>
  </r>
  <r>
    <s v="M4E7E0_BRARP"/>
    <x v="4626"/>
    <n v="468"/>
    <s v="PF02362"/>
    <n v="158"/>
    <n v="254"/>
    <n v="7718"/>
    <s v="PF02362.20 B3 DNA binding domain"/>
    <n v="96"/>
  </r>
  <r>
    <s v="M4E7E0_BRARP"/>
    <x v="4626"/>
    <n v="468"/>
    <s v="PF02362"/>
    <n v="268"/>
    <n v="362"/>
    <n v="7718"/>
    <s v="PF02362.20 B3 DNA binding domain"/>
    <n v="94"/>
  </r>
  <r>
    <s v="M4E7E1_BRARP"/>
    <x v="4627"/>
    <n v="530"/>
    <s v="PF02362"/>
    <n v="19"/>
    <n v="102"/>
    <n v="7718"/>
    <s v="PF02362.20 B3 DNA binding domain"/>
    <n v="83"/>
  </r>
  <r>
    <s v="M4E7E1_BRARP"/>
    <x v="4627"/>
    <n v="530"/>
    <s v="PF02362"/>
    <n v="158"/>
    <n v="255"/>
    <n v="7718"/>
    <s v="PF02362.20 B3 DNA binding domain"/>
    <n v="97"/>
  </r>
  <r>
    <s v="M4E7E1_BRARP"/>
    <x v="4627"/>
    <n v="530"/>
    <s v="PF02362"/>
    <n v="272"/>
    <n v="367"/>
    <n v="7718"/>
    <s v="PF02362.20 B3 DNA binding domain"/>
    <n v="95"/>
  </r>
  <r>
    <s v="M4E7E1_BRARP"/>
    <x v="4627"/>
    <n v="530"/>
    <s v="PF02362"/>
    <n v="432"/>
    <n v="529"/>
    <n v="7718"/>
    <s v="PF02362.20 B3 DNA binding domain"/>
    <n v="97"/>
  </r>
  <r>
    <s v="M4E7E2_BRARP"/>
    <x v="4628"/>
    <n v="543"/>
    <s v="PF02362"/>
    <n v="164"/>
    <n v="263"/>
    <n v="7718"/>
    <s v="PF02362.20 B3 DNA binding domain"/>
    <n v="99"/>
  </r>
  <r>
    <s v="M4E7E2_BRARP"/>
    <x v="4628"/>
    <n v="543"/>
    <s v="PF02362"/>
    <n v="280"/>
    <n v="372"/>
    <n v="7718"/>
    <s v="PF02362.20 B3 DNA binding domain"/>
    <n v="92"/>
  </r>
  <r>
    <s v="M4E7E2_BRARP"/>
    <x v="4628"/>
    <n v="543"/>
    <s v="PF02362"/>
    <n v="444"/>
    <n v="543"/>
    <n v="7718"/>
    <s v="PF02362.20 B3 DNA binding domain"/>
    <n v="99"/>
  </r>
  <r>
    <s v="M4E7I0_BRARP"/>
    <x v="4629"/>
    <n v="372"/>
    <s v="PF00847"/>
    <n v="68"/>
    <n v="117"/>
    <n v="12115"/>
    <s v="PF00847.19 AP2 domain"/>
    <n v="49"/>
  </r>
  <r>
    <s v="M4E7I0_BRARP"/>
    <x v="4629"/>
    <n v="372"/>
    <s v="PF02362"/>
    <n v="196"/>
    <n v="309"/>
    <n v="7718"/>
    <s v="PF02362.20 B3 DNA binding domain"/>
    <n v="113"/>
  </r>
  <r>
    <s v="M4E8Q3_BRARP"/>
    <x v="4630"/>
    <n v="829"/>
    <s v="PF00847"/>
    <n v="64"/>
    <n v="113"/>
    <n v="12115"/>
    <s v="PF00847.19 AP2 domain"/>
    <n v="49"/>
  </r>
  <r>
    <s v="M4E8Q3_BRARP"/>
    <x v="4630"/>
    <n v="829"/>
    <s v="PF02362"/>
    <n v="187"/>
    <n v="269"/>
    <n v="7718"/>
    <s v="PF02362.20 B3 DNA binding domain"/>
    <n v="82"/>
  </r>
  <r>
    <s v="M4E8Q3_BRARP"/>
    <x v="4630"/>
    <n v="829"/>
    <s v="PF00557"/>
    <n v="428"/>
    <n v="657"/>
    <n v="24434"/>
    <s v="PF00557.23 Metallopeptidase family M24"/>
    <n v="229"/>
  </r>
  <r>
    <s v="M4E8X3_BRARP"/>
    <x v="4631"/>
    <n v="272"/>
    <s v="PF02362"/>
    <n v="57"/>
    <n v="154"/>
    <n v="7718"/>
    <s v="PF02362.20 B3 DNA binding domain"/>
    <n v="97"/>
  </r>
  <r>
    <s v="M4E945_BRARP"/>
    <x v="4632"/>
    <n v="110"/>
    <s v="PF02362"/>
    <n v="45"/>
    <n v="110"/>
    <n v="7718"/>
    <s v="PF02362.20 B3 DNA binding domain"/>
    <n v="65"/>
  </r>
  <r>
    <s v="M4E9L8_BRARP"/>
    <x v="4633"/>
    <n v="207"/>
    <s v="PF02362"/>
    <n v="90"/>
    <n v="188"/>
    <n v="7718"/>
    <s v="PF02362.20 B3 DNA binding domain"/>
    <n v="98"/>
  </r>
  <r>
    <s v="M4EAQ8_BRARP"/>
    <x v="4634"/>
    <n v="250"/>
    <s v="PF02362"/>
    <n v="9"/>
    <n v="95"/>
    <n v="7718"/>
    <s v="PF02362.20 B3 DNA binding domain"/>
    <n v="86"/>
  </r>
  <r>
    <s v="M4EAQ8_BRARP"/>
    <x v="4634"/>
    <n v="250"/>
    <s v="PF02362"/>
    <n v="127"/>
    <n v="225"/>
    <n v="7718"/>
    <s v="PF02362.20 B3 DNA binding domain"/>
    <n v="98"/>
  </r>
  <r>
    <s v="M4EB75_BRARP"/>
    <x v="4635"/>
    <n v="80"/>
    <s v="PF02362"/>
    <n v="1"/>
    <n v="47"/>
    <n v="7718"/>
    <s v="PF02362.20 B3 DNA binding domain"/>
    <n v="46"/>
  </r>
  <r>
    <s v="M4ECJ9_BRARP"/>
    <x v="4636"/>
    <n v="326"/>
    <s v="PF00847"/>
    <n v="65"/>
    <n v="114"/>
    <n v="12115"/>
    <s v="PF00847.19 AP2 domain"/>
    <n v="49"/>
  </r>
  <r>
    <s v="M4ECJ9_BRARP"/>
    <x v="4636"/>
    <n v="326"/>
    <s v="PF02362"/>
    <n v="193"/>
    <n v="298"/>
    <n v="7718"/>
    <s v="PF02362.20 B3 DNA binding domain"/>
    <n v="105"/>
  </r>
  <r>
    <s v="M4EDQ7_BRARP"/>
    <x v="4637"/>
    <n v="340"/>
    <s v="PF00847"/>
    <n v="58"/>
    <n v="107"/>
    <n v="12115"/>
    <s v="PF00847.19 AP2 domain"/>
    <n v="49"/>
  </r>
  <r>
    <s v="M4EDQ7_BRARP"/>
    <x v="4637"/>
    <n v="340"/>
    <s v="PF02362"/>
    <n v="182"/>
    <n v="287"/>
    <n v="7718"/>
    <s v="PF02362.20 B3 DNA binding domain"/>
    <n v="105"/>
  </r>
  <r>
    <s v="M4EEZ8_BRARP"/>
    <x v="4638"/>
    <n v="227"/>
    <s v="PF02362"/>
    <n v="111"/>
    <n v="209"/>
    <n v="7718"/>
    <s v="PF02362.20 B3 DNA binding domain"/>
    <n v="98"/>
  </r>
  <r>
    <s v="M4EKH6_BRARP"/>
    <x v="4639"/>
    <n v="243"/>
    <s v="PF06507"/>
    <n v="111"/>
    <n v="180"/>
    <n v="1879"/>
    <s v="PF06507.12 Auxin response factor"/>
    <n v="69"/>
  </r>
  <r>
    <s v="M4EKH6_BRARP"/>
    <x v="4639"/>
    <n v="243"/>
    <s v="PF02362"/>
    <n v="27"/>
    <n v="126"/>
    <n v="7718"/>
    <s v="PF02362.20 B3 DNA binding domain"/>
    <n v="99"/>
  </r>
  <r>
    <s v="M4EL71_BRARP"/>
    <x v="4640"/>
    <n v="544"/>
    <s v="PF02362"/>
    <n v="79"/>
    <n v="175"/>
    <n v="7718"/>
    <s v="PF02362.20 B3 DNA binding domain"/>
    <n v="96"/>
  </r>
  <r>
    <s v="M4EM72_BRARP"/>
    <x v="4641"/>
    <n v="364"/>
    <s v="PF02362"/>
    <n v="19"/>
    <n v="109"/>
    <n v="7718"/>
    <s v="PF02362.20 B3 DNA binding domain"/>
    <n v="90"/>
  </r>
  <r>
    <s v="M4EM72_BRARP"/>
    <x v="4641"/>
    <n v="364"/>
    <s v="PF02362"/>
    <n v="146"/>
    <n v="243"/>
    <n v="7718"/>
    <s v="PF02362.20 B3 DNA binding domain"/>
    <n v="97"/>
  </r>
  <r>
    <s v="M4EM72_BRARP"/>
    <x v="4641"/>
    <n v="364"/>
    <s v="PF02362"/>
    <n v="260"/>
    <n v="350"/>
    <n v="7718"/>
    <s v="PF02362.20 B3 DNA binding domain"/>
    <n v="90"/>
  </r>
  <r>
    <s v="M4EMR7_BRARP"/>
    <x v="4642"/>
    <n v="344"/>
    <s v="PF02362"/>
    <n v="165"/>
    <n v="261"/>
    <n v="7718"/>
    <s v="PF02362.20 B3 DNA binding domain"/>
    <n v="96"/>
  </r>
  <r>
    <s v="M4ENB7_BRARP"/>
    <x v="4643"/>
    <n v="514"/>
    <s v="PF02362"/>
    <n v="392"/>
    <n v="490"/>
    <n v="7718"/>
    <s v="PF02362.20 B3 DNA binding domain"/>
    <n v="98"/>
  </r>
  <r>
    <s v="M4ENT8_BRARP"/>
    <x v="4644"/>
    <n v="316"/>
    <s v="PF00847"/>
    <n v="11"/>
    <n v="59"/>
    <n v="12115"/>
    <s v="PF00847.19 AP2 domain"/>
    <n v="48"/>
  </r>
  <r>
    <s v="M4ENT8_BRARP"/>
    <x v="4644"/>
    <n v="316"/>
    <s v="PF02362"/>
    <n v="143"/>
    <n v="249"/>
    <n v="7718"/>
    <s v="PF02362.20 B3 DNA binding domain"/>
    <n v="106"/>
  </r>
  <r>
    <s v="M4ENV6_BRARP"/>
    <x v="4645"/>
    <n v="325"/>
    <s v="PF00847"/>
    <n v="48"/>
    <n v="97"/>
    <n v="12115"/>
    <s v="PF00847.19 AP2 domain"/>
    <n v="49"/>
  </r>
  <r>
    <s v="M4ENV6_BRARP"/>
    <x v="4645"/>
    <n v="325"/>
    <s v="PF02362"/>
    <n v="179"/>
    <n v="288"/>
    <n v="7718"/>
    <s v="PF02362.20 B3 DNA binding domain"/>
    <n v="109"/>
  </r>
  <r>
    <s v="M4ENX7_BRARP"/>
    <x v="4646"/>
    <n v="354"/>
    <s v="PF02362"/>
    <n v="54"/>
    <n v="160"/>
    <n v="7718"/>
    <s v="PF02362.20 B3 DNA binding domain"/>
    <n v="106"/>
  </r>
  <r>
    <s v="M4EQW3_BRARP"/>
    <x v="4647"/>
    <n v="1227"/>
    <s v="PF02362"/>
    <n v="221"/>
    <n v="273"/>
    <n v="7718"/>
    <s v="PF02362.20 B3 DNA binding domain"/>
    <n v="52"/>
  </r>
  <r>
    <s v="M4EQW3_BRARP"/>
    <x v="4647"/>
    <n v="1227"/>
    <s v="PF02362"/>
    <n v="305"/>
    <n v="403"/>
    <n v="7718"/>
    <s v="PF02362.20 B3 DNA binding domain"/>
    <n v="98"/>
  </r>
  <r>
    <s v="M4EQW3_BRARP"/>
    <x v="4647"/>
    <n v="1227"/>
    <s v="PF06957"/>
    <n v="971"/>
    <n v="1097"/>
    <n v="1018"/>
    <s v="PF06957.10 Coatomer (COPI) alpha subunit C-terminus"/>
    <n v="126"/>
  </r>
  <r>
    <s v="M4EQW3_BRARP"/>
    <x v="4647"/>
    <n v="1227"/>
    <s v="PF06957"/>
    <n v="1095"/>
    <n v="1227"/>
    <n v="1018"/>
    <s v="PF06957.10 Coatomer (COPI) alpha subunit C-terminus"/>
    <n v="132"/>
  </r>
  <r>
    <s v="M4EQW3_BRARP"/>
    <x v="4647"/>
    <n v="1227"/>
    <s v="PF04053"/>
    <n v="526"/>
    <n v="752"/>
    <n v="2190"/>
    <s v="PF04053.13 Coatomer WD associated region"/>
    <n v="226"/>
  </r>
  <r>
    <s v="M4EQW3_BRARP"/>
    <x v="4647"/>
    <n v="1227"/>
    <s v="PF04053"/>
    <n v="748"/>
    <n v="927"/>
    <n v="2190"/>
    <s v="PF04053.13 Coatomer WD associated region"/>
    <n v="179"/>
  </r>
  <r>
    <s v="M4EQW3_BRARP"/>
    <x v="4647"/>
    <n v="1227"/>
    <s v="PF00400"/>
    <n v="41"/>
    <n v="79"/>
    <n v="378719"/>
    <s v="PF00400.31 WD domain, G-beta repeat"/>
    <n v="38"/>
  </r>
  <r>
    <s v="M4EQW3_BRARP"/>
    <x v="4647"/>
    <n v="1227"/>
    <s v="PF00400"/>
    <n v="83"/>
    <n v="121"/>
    <n v="378719"/>
    <s v="PF00400.31 WD domain, G-beta repeat"/>
    <n v="38"/>
  </r>
  <r>
    <s v="M4EQW3_BRARP"/>
    <x v="4647"/>
    <n v="1227"/>
    <s v="PF00400"/>
    <n v="125"/>
    <n v="163"/>
    <n v="378719"/>
    <s v="PF00400.31 WD domain, G-beta repeat"/>
    <n v="38"/>
  </r>
  <r>
    <s v="M4EQW3_BRARP"/>
    <x v="4647"/>
    <n v="1227"/>
    <s v="PF00400"/>
    <n v="195"/>
    <n v="232"/>
    <n v="378719"/>
    <s v="PF00400.31 WD domain, G-beta repeat"/>
    <n v="37"/>
  </r>
  <r>
    <s v="M4EQW3_BRARP"/>
    <x v="4647"/>
    <n v="1227"/>
    <s v="PF00400"/>
    <n v="422"/>
    <n v="460"/>
    <n v="378719"/>
    <s v="PF00400.31 WD domain, G-beta repeat"/>
    <n v="38"/>
  </r>
  <r>
    <s v="M4ER79_BRARP"/>
    <x v="4648"/>
    <n v="216"/>
    <s v="PF02362"/>
    <n v="94"/>
    <n v="192"/>
    <n v="7718"/>
    <s v="PF02362.20 B3 DNA binding domain"/>
    <n v="98"/>
  </r>
  <r>
    <s v="M4ERY8_BRARP"/>
    <x v="4649"/>
    <n v="240"/>
    <s v="PF02362"/>
    <n v="9"/>
    <n v="95"/>
    <n v="7718"/>
    <s v="PF02362.20 B3 DNA binding domain"/>
    <n v="86"/>
  </r>
  <r>
    <s v="M4ERY8_BRARP"/>
    <x v="4649"/>
    <n v="240"/>
    <s v="PF02362"/>
    <n v="118"/>
    <n v="216"/>
    <n v="7718"/>
    <s v="PF02362.20 B3 DNA binding domain"/>
    <n v="98"/>
  </r>
  <r>
    <s v="M4ETE3_BRARP"/>
    <x v="4650"/>
    <n v="295"/>
    <s v="PF02362"/>
    <n v="48"/>
    <n v="142"/>
    <n v="7718"/>
    <s v="PF02362.20 B3 DNA binding domain"/>
    <n v="94"/>
  </r>
  <r>
    <s v="M4ETE4_BRARP"/>
    <x v="4651"/>
    <n v="1157"/>
    <s v="PF02362"/>
    <n v="23"/>
    <n v="117"/>
    <n v="7718"/>
    <s v="PF02362.20 B3 DNA binding domain"/>
    <n v="94"/>
  </r>
  <r>
    <s v="M4ETE4_BRARP"/>
    <x v="4651"/>
    <n v="1157"/>
    <s v="PF02362"/>
    <n v="149"/>
    <n v="238"/>
    <n v="7718"/>
    <s v="PF02362.20 B3 DNA binding domain"/>
    <n v="89"/>
  </r>
  <r>
    <s v="M4ETE4_BRARP"/>
    <x v="4651"/>
    <n v="1157"/>
    <s v="PF02362"/>
    <n v="282"/>
    <n v="378"/>
    <n v="7718"/>
    <s v="PF02362.20 B3 DNA binding domain"/>
    <n v="96"/>
  </r>
  <r>
    <s v="M4ETE4_BRARP"/>
    <x v="4651"/>
    <n v="1157"/>
    <s v="PF02362"/>
    <n v="431"/>
    <n v="526"/>
    <n v="7718"/>
    <s v="PF02362.20 B3 DNA binding domain"/>
    <n v="95"/>
  </r>
  <r>
    <s v="M4ETE4_BRARP"/>
    <x v="4651"/>
    <n v="1157"/>
    <s v="PF02362"/>
    <n v="531"/>
    <n v="628"/>
    <n v="7718"/>
    <s v="PF02362.20 B3 DNA binding domain"/>
    <n v="97"/>
  </r>
  <r>
    <s v="M4ETE4_BRARP"/>
    <x v="4651"/>
    <n v="1157"/>
    <s v="PF02362"/>
    <n v="652"/>
    <n v="741"/>
    <n v="7718"/>
    <s v="PF02362.20 B3 DNA binding domain"/>
    <n v="89"/>
  </r>
  <r>
    <s v="M4ETE4_BRARP"/>
    <x v="4651"/>
    <n v="1157"/>
    <s v="PF02362"/>
    <n v="782"/>
    <n v="879"/>
    <n v="7718"/>
    <s v="PF02362.20 B3 DNA binding domain"/>
    <n v="97"/>
  </r>
  <r>
    <s v="M4ETE4_BRARP"/>
    <x v="4651"/>
    <n v="1157"/>
    <s v="PF02362"/>
    <n v="906"/>
    <n v="1003"/>
    <n v="7718"/>
    <s v="PF02362.20 B3 DNA binding domain"/>
    <n v="97"/>
  </r>
  <r>
    <s v="M4ETE4_BRARP"/>
    <x v="4651"/>
    <n v="1157"/>
    <s v="PF02362"/>
    <n v="1055"/>
    <n v="1152"/>
    <n v="7718"/>
    <s v="PF02362.20 B3 DNA binding domain"/>
    <n v="97"/>
  </r>
  <r>
    <s v="M4ETE5_BRARP"/>
    <x v="4652"/>
    <n v="246"/>
    <s v="PF02362"/>
    <n v="23"/>
    <n v="117"/>
    <n v="7718"/>
    <s v="PF02362.20 B3 DNA binding domain"/>
    <n v="94"/>
  </r>
  <r>
    <s v="M4ETE5_BRARP"/>
    <x v="4652"/>
    <n v="246"/>
    <s v="PF02362"/>
    <n v="149"/>
    <n v="244"/>
    <n v="7718"/>
    <s v="PF02362.20 B3 DNA binding domain"/>
    <n v="95"/>
  </r>
  <r>
    <s v="M4ETE6_BRARP"/>
    <x v="4653"/>
    <n v="496"/>
    <s v="PF02362"/>
    <n v="3"/>
    <n v="80"/>
    <n v="7718"/>
    <s v="PF02362.20 B3 DNA binding domain"/>
    <n v="77"/>
  </r>
  <r>
    <s v="M4ETE6_BRARP"/>
    <x v="4653"/>
    <n v="496"/>
    <s v="PF02362"/>
    <n v="121"/>
    <n v="218"/>
    <n v="7718"/>
    <s v="PF02362.20 B3 DNA binding domain"/>
    <n v="97"/>
  </r>
  <r>
    <s v="M4ETE6_BRARP"/>
    <x v="4653"/>
    <n v="496"/>
    <s v="PF02362"/>
    <n v="247"/>
    <n v="344"/>
    <n v="7718"/>
    <s v="PF02362.20 B3 DNA binding domain"/>
    <n v="97"/>
  </r>
  <r>
    <s v="M4ETE6_BRARP"/>
    <x v="4653"/>
    <n v="496"/>
    <s v="PF02362"/>
    <n v="398"/>
    <n v="496"/>
    <n v="7718"/>
    <s v="PF02362.20 B3 DNA binding domain"/>
    <n v="98"/>
  </r>
  <r>
    <s v="M4ETE7_BRARP"/>
    <x v="4654"/>
    <n v="373"/>
    <s v="PF02362"/>
    <n v="6"/>
    <n v="97"/>
    <n v="7718"/>
    <s v="PF02362.20 B3 DNA binding domain"/>
    <n v="91"/>
  </r>
  <r>
    <s v="M4ETE7_BRARP"/>
    <x v="4654"/>
    <n v="373"/>
    <s v="PF02362"/>
    <n v="140"/>
    <n v="234"/>
    <n v="7718"/>
    <s v="PF02362.20 B3 DNA binding domain"/>
    <n v="94"/>
  </r>
  <r>
    <s v="M4ETE7_BRARP"/>
    <x v="4654"/>
    <n v="373"/>
    <s v="PF02362"/>
    <n v="276"/>
    <n v="373"/>
    <n v="7718"/>
    <s v="PF02362.20 B3 DNA binding domain"/>
    <n v="97"/>
  </r>
  <r>
    <s v="M4ETE8_BRARP"/>
    <x v="4655"/>
    <n v="236"/>
    <s v="PF02362"/>
    <n v="2"/>
    <n v="67"/>
    <n v="7718"/>
    <s v="PF02362.20 B3 DNA binding domain"/>
    <n v="65"/>
  </r>
  <r>
    <s v="M4ETE8_BRARP"/>
    <x v="4655"/>
    <n v="236"/>
    <s v="PF02362"/>
    <n v="141"/>
    <n v="236"/>
    <n v="7718"/>
    <s v="PF02362.20 B3 DNA binding domain"/>
    <n v="95"/>
  </r>
  <r>
    <s v="M4EU04_BRARP"/>
    <x v="4656"/>
    <n v="220"/>
    <s v="PF02362"/>
    <n v="123"/>
    <n v="217"/>
    <n v="7718"/>
    <s v="PF02362.20 B3 DNA binding domain"/>
    <n v="94"/>
  </r>
  <r>
    <s v="M4EVQ7_BRARP"/>
    <x v="4657"/>
    <n v="354"/>
    <s v="PF02362"/>
    <n v="162"/>
    <n v="258"/>
    <n v="7718"/>
    <s v="PF02362.20 B3 DNA binding domain"/>
    <n v="96"/>
  </r>
  <r>
    <s v="M4EVX0_BRARP"/>
    <x v="4658"/>
    <n v="308"/>
    <s v="PF02362"/>
    <n v="95"/>
    <n v="197"/>
    <n v="7718"/>
    <s v="PF02362.20 B3 DNA binding domain"/>
    <n v="102"/>
  </r>
  <r>
    <s v="M4EWV9_BRARP"/>
    <x v="4659"/>
    <n v="344"/>
    <s v="PF02362"/>
    <n v="52"/>
    <n v="158"/>
    <n v="7718"/>
    <s v="PF02362.20 B3 DNA binding domain"/>
    <n v="106"/>
  </r>
  <r>
    <s v="M4F0I2_BRARP"/>
    <x v="4660"/>
    <n v="108"/>
    <s v="PF02362"/>
    <n v="22"/>
    <n v="108"/>
    <n v="7718"/>
    <s v="PF02362.20 B3 DNA binding domain"/>
    <n v="86"/>
  </r>
  <r>
    <s v="M4F155_BRARP"/>
    <x v="4661"/>
    <n v="249"/>
    <s v="PF02362"/>
    <n v="9"/>
    <n v="95"/>
    <n v="7718"/>
    <s v="PF02362.20 B3 DNA binding domain"/>
    <n v="86"/>
  </r>
  <r>
    <s v="M4F155_BRARP"/>
    <x v="4661"/>
    <n v="249"/>
    <s v="PF02362"/>
    <n v="127"/>
    <n v="225"/>
    <n v="7718"/>
    <s v="PF02362.20 B3 DNA binding domain"/>
    <n v="98"/>
  </r>
  <r>
    <s v="M4F182_BRARP"/>
    <x v="4662"/>
    <n v="258"/>
    <s v="PF02362"/>
    <n v="24"/>
    <n v="136"/>
    <n v="7718"/>
    <s v="PF02362.20 B3 DNA binding domain"/>
    <n v="112"/>
  </r>
  <r>
    <s v="M4F1C3_BRARP"/>
    <x v="4663"/>
    <n v="323"/>
    <s v="PF02362"/>
    <n v="1"/>
    <n v="73"/>
    <n v="7718"/>
    <s v="PF02362.20 B3 DNA binding domain"/>
    <n v="72"/>
  </r>
  <r>
    <s v="M4F1C3_BRARP"/>
    <x v="4663"/>
    <n v="323"/>
    <s v="PF02362"/>
    <n v="110"/>
    <n v="207"/>
    <n v="7718"/>
    <s v="PF02362.20 B3 DNA binding domain"/>
    <n v="97"/>
  </r>
  <r>
    <s v="M4F1C3_BRARP"/>
    <x v="4663"/>
    <n v="323"/>
    <s v="PF02362"/>
    <n v="224"/>
    <n v="322"/>
    <n v="7718"/>
    <s v="PF02362.20 B3 DNA binding domain"/>
    <n v="98"/>
  </r>
  <r>
    <s v="M4F232_BRARP"/>
    <x v="4664"/>
    <n v="261"/>
    <s v="PF02362"/>
    <n v="124"/>
    <n v="215"/>
    <n v="7718"/>
    <s v="PF02362.20 B3 DNA binding domain"/>
    <n v="91"/>
  </r>
  <r>
    <s v="M4F2M5_BRARP"/>
    <x v="4665"/>
    <n v="225"/>
    <s v="PF02362"/>
    <n v="126"/>
    <n v="217"/>
    <n v="7718"/>
    <s v="PF02362.20 B3 DNA binding domain"/>
    <n v="91"/>
  </r>
  <r>
    <s v="M4F4E9_BRARP"/>
    <x v="4666"/>
    <n v="119"/>
    <s v="PF02362"/>
    <n v="10"/>
    <n v="95"/>
    <n v="7718"/>
    <s v="PF02362.20 B3 DNA binding domain"/>
    <n v="85"/>
  </r>
  <r>
    <s v="M4F4F0_BRARP"/>
    <x v="4667"/>
    <n v="240"/>
    <s v="PF02362"/>
    <n v="9"/>
    <n v="95"/>
    <n v="7718"/>
    <s v="PF02362.20 B3 DNA binding domain"/>
    <n v="86"/>
  </r>
  <r>
    <s v="M4F4F0_BRARP"/>
    <x v="4667"/>
    <n v="240"/>
    <s v="PF02362"/>
    <n v="118"/>
    <n v="216"/>
    <n v="7718"/>
    <s v="PF02362.20 B3 DNA binding domain"/>
    <n v="98"/>
  </r>
  <r>
    <s v="M4F4G2_BRARP"/>
    <x v="4668"/>
    <n v="224"/>
    <s v="PF02362"/>
    <n v="9"/>
    <n v="94"/>
    <n v="7718"/>
    <s v="PF02362.20 B3 DNA binding domain"/>
    <n v="85"/>
  </r>
  <r>
    <s v="M4F4G2_BRARP"/>
    <x v="4668"/>
    <n v="224"/>
    <s v="PF02362"/>
    <n v="138"/>
    <n v="224"/>
    <n v="7718"/>
    <s v="PF02362.20 B3 DNA binding domain"/>
    <n v="86"/>
  </r>
  <r>
    <s v="M4F4R2_BRARP"/>
    <x v="4669"/>
    <n v="271"/>
    <s v="PF02362"/>
    <n v="9"/>
    <n v="95"/>
    <n v="7718"/>
    <s v="PF02362.20 B3 DNA binding domain"/>
    <n v="86"/>
  </r>
  <r>
    <s v="M4F4R2_BRARP"/>
    <x v="4669"/>
    <n v="271"/>
    <s v="PF02362"/>
    <n v="127"/>
    <n v="225"/>
    <n v="7718"/>
    <s v="PF02362.20 B3 DNA binding domain"/>
    <n v="98"/>
  </r>
  <r>
    <s v="M4F4R3_BRARP"/>
    <x v="4670"/>
    <n v="249"/>
    <s v="PF02362"/>
    <n v="9"/>
    <n v="95"/>
    <n v="7718"/>
    <s v="PF02362.20 B3 DNA binding domain"/>
    <n v="86"/>
  </r>
  <r>
    <s v="M4F4R3_BRARP"/>
    <x v="4670"/>
    <n v="249"/>
    <s v="PF02362"/>
    <n v="127"/>
    <n v="225"/>
    <n v="7718"/>
    <s v="PF02362.20 B3 DNA binding domain"/>
    <n v="98"/>
  </r>
  <r>
    <s v="M4F4R4_BRARP"/>
    <x v="4671"/>
    <n v="162"/>
    <s v="PF02362"/>
    <n v="40"/>
    <n v="138"/>
    <n v="7718"/>
    <s v="PF02362.20 B3 DNA binding domain"/>
    <n v="98"/>
  </r>
  <r>
    <s v="M4F5X7_BRARP"/>
    <x v="4672"/>
    <n v="312"/>
    <s v="PF02362"/>
    <n v="75"/>
    <n v="161"/>
    <n v="7718"/>
    <s v="PF02362.20 B3 DNA binding domain"/>
    <n v="86"/>
  </r>
  <r>
    <s v="M4F5X7_BRARP"/>
    <x v="4672"/>
    <n v="312"/>
    <s v="PF02362"/>
    <n v="198"/>
    <n v="295"/>
    <n v="7718"/>
    <s v="PF02362.20 B3 DNA binding domain"/>
    <n v="97"/>
  </r>
  <r>
    <s v="M4F5X8_BRARP"/>
    <x v="4673"/>
    <n v="246"/>
    <s v="PF02362"/>
    <n v="9"/>
    <n v="95"/>
    <n v="7718"/>
    <s v="PF02362.20 B3 DNA binding domain"/>
    <n v="86"/>
  </r>
  <r>
    <s v="M4F5X8_BRARP"/>
    <x v="4673"/>
    <n v="246"/>
    <s v="PF02362"/>
    <n v="132"/>
    <n v="229"/>
    <n v="7718"/>
    <s v="PF02362.20 B3 DNA binding domain"/>
    <n v="97"/>
  </r>
  <r>
    <s v="M4F7F0_BRARP"/>
    <x v="4674"/>
    <n v="651"/>
    <s v="PF02362"/>
    <n v="299"/>
    <n v="384"/>
    <n v="7718"/>
    <s v="PF02362.20 B3 DNA binding domain"/>
    <n v="85"/>
  </r>
  <r>
    <s v="M4F7F0_BRARP"/>
    <x v="4674"/>
    <n v="651"/>
    <s v="PF02362"/>
    <n v="545"/>
    <n v="643"/>
    <n v="7718"/>
    <s v="PF02362.20 B3 DNA binding domain"/>
    <n v="98"/>
  </r>
  <r>
    <s v="M4F7F0_BRARP"/>
    <x v="4674"/>
    <n v="651"/>
    <s v="PF04278"/>
    <n v="10"/>
    <n v="264"/>
    <n v="410"/>
    <s v="PF04278.11 Tic22-like family"/>
    <n v="254"/>
  </r>
  <r>
    <s v="M4F7S1_BRARP"/>
    <x v="4675"/>
    <n v="301"/>
    <s v="PF02362"/>
    <n v="13"/>
    <n v="106"/>
    <n v="7718"/>
    <s v="PF02362.20 B3 DNA binding domain"/>
    <n v="93"/>
  </r>
  <r>
    <s v="M4F7S1_BRARP"/>
    <x v="4675"/>
    <n v="301"/>
    <s v="PF02362"/>
    <n v="195"/>
    <n v="286"/>
    <n v="7718"/>
    <s v="PF02362.20 B3 DNA binding domain"/>
    <n v="91"/>
  </r>
  <r>
    <s v="M4F820_BRARP"/>
    <x v="4676"/>
    <n v="248"/>
    <s v="PF02362"/>
    <n v="9"/>
    <n v="95"/>
    <n v="7718"/>
    <s v="PF02362.20 B3 DNA binding domain"/>
    <n v="86"/>
  </r>
  <r>
    <s v="M4F820_BRARP"/>
    <x v="4676"/>
    <n v="248"/>
    <s v="PF02362"/>
    <n v="127"/>
    <n v="225"/>
    <n v="7718"/>
    <s v="PF02362.20 B3 DNA binding domain"/>
    <n v="98"/>
  </r>
  <r>
    <s v="M4F8K5_BRARP"/>
    <x v="4677"/>
    <n v="310"/>
    <s v="PF02362"/>
    <n v="21"/>
    <n v="120"/>
    <n v="7718"/>
    <s v="PF02362.20 B3 DNA binding domain"/>
    <n v="99"/>
  </r>
  <r>
    <s v="M4F8U1_BRARP"/>
    <x v="4678"/>
    <n v="163"/>
    <s v="PF02362"/>
    <n v="9"/>
    <n v="95"/>
    <n v="7718"/>
    <s v="PF02362.20 B3 DNA binding domain"/>
    <n v="86"/>
  </r>
  <r>
    <s v="M4F8U2_BRARP"/>
    <x v="4679"/>
    <n v="146"/>
    <s v="PF02362"/>
    <n v="9"/>
    <n v="95"/>
    <n v="7718"/>
    <s v="PF02362.20 B3 DNA binding domain"/>
    <n v="86"/>
  </r>
  <r>
    <s v="M4F8U5_BRARP"/>
    <x v="4680"/>
    <n v="197"/>
    <s v="PF02362"/>
    <n v="78"/>
    <n v="164"/>
    <n v="7718"/>
    <s v="PF02362.20 B3 DNA binding domain"/>
    <n v="86"/>
  </r>
  <r>
    <s v="M4F8Y2_BRARP"/>
    <x v="4681"/>
    <n v="342"/>
    <s v="PF02362"/>
    <n v="5"/>
    <n v="100"/>
    <n v="7718"/>
    <s v="PF02362.20 B3 DNA binding domain"/>
    <n v="95"/>
  </r>
  <r>
    <s v="M4F8Y2_BRARP"/>
    <x v="4681"/>
    <n v="342"/>
    <s v="PF02362"/>
    <n v="245"/>
    <n v="339"/>
    <n v="7718"/>
    <s v="PF02362.20 B3 DNA binding domain"/>
    <n v="94"/>
  </r>
  <r>
    <s v="M4F9A0_BRARP"/>
    <x v="4682"/>
    <n v="257"/>
    <s v="PF02362"/>
    <n v="19"/>
    <n v="114"/>
    <n v="7718"/>
    <s v="PF02362.20 B3 DNA binding domain"/>
    <n v="95"/>
  </r>
  <r>
    <s v="M4F9A0_BRARP"/>
    <x v="4682"/>
    <n v="257"/>
    <s v="PF02362"/>
    <n v="164"/>
    <n v="256"/>
    <n v="7718"/>
    <s v="PF02362.20 B3 DNA binding domain"/>
    <n v="92"/>
  </r>
  <r>
    <s v="M4FB80_BRARP"/>
    <x v="4683"/>
    <n v="350"/>
    <s v="PF00847"/>
    <n v="68"/>
    <n v="117"/>
    <n v="12115"/>
    <s v="PF00847.19 AP2 domain"/>
    <n v="49"/>
  </r>
  <r>
    <s v="M4FB80_BRARP"/>
    <x v="4683"/>
    <n v="350"/>
    <s v="PF02362"/>
    <n v="189"/>
    <n v="292"/>
    <n v="7718"/>
    <s v="PF02362.20 B3 DNA binding domain"/>
    <n v="103"/>
  </r>
  <r>
    <s v="M4FCX3_BRARP"/>
    <x v="4684"/>
    <n v="108"/>
    <s v="PF02362"/>
    <n v="9"/>
    <n v="107"/>
    <n v="7718"/>
    <s v="PF02362.20 B3 DNA binding domain"/>
    <n v="98"/>
  </r>
  <r>
    <s v="M4FHA0_BRARP"/>
    <x v="4685"/>
    <n v="293"/>
    <s v="PF02362"/>
    <n v="28"/>
    <n v="130"/>
    <n v="7718"/>
    <s v="PF02362.20 B3 DNA binding domain"/>
    <n v="102"/>
  </r>
  <r>
    <s v="M4FIU4_BRARP"/>
    <x v="4686"/>
    <n v="264"/>
    <s v="PF02362"/>
    <n v="32"/>
    <n v="143"/>
    <n v="7718"/>
    <s v="PF02362.20 B3 DNA binding domain"/>
    <n v="111"/>
  </r>
  <r>
    <s v="M5VH34_PRUPE"/>
    <x v="4687"/>
    <n v="232"/>
    <s v="PF02362"/>
    <n v="125"/>
    <n v="201"/>
    <n v="7718"/>
    <s v="PF02362.20 B3 DNA binding domain"/>
    <n v="76"/>
  </r>
  <r>
    <s v="M5VHW8_PRUPE"/>
    <x v="4688"/>
    <n v="366"/>
    <s v="PF02362"/>
    <n v="47"/>
    <n v="138"/>
    <n v="7718"/>
    <s v="PF02362.20 B3 DNA binding domain"/>
    <n v="91"/>
  </r>
  <r>
    <s v="M5VIZ9_PRUPE"/>
    <x v="4689"/>
    <n v="391"/>
    <s v="PF02362"/>
    <n v="8"/>
    <n v="101"/>
    <n v="7718"/>
    <s v="PF02362.20 B3 DNA binding domain"/>
    <n v="93"/>
  </r>
  <r>
    <s v="M5VIZ9_PRUPE"/>
    <x v="4689"/>
    <n v="391"/>
    <s v="PF02362"/>
    <n v="274"/>
    <n v="368"/>
    <n v="7718"/>
    <s v="PF02362.20 B3 DNA binding domain"/>
    <n v="94"/>
  </r>
  <r>
    <s v="M5VKU1_PRUPE"/>
    <x v="4690"/>
    <n v="359"/>
    <s v="PF02362"/>
    <n v="44"/>
    <n v="135"/>
    <n v="7718"/>
    <s v="PF02362.20 B3 DNA binding domain"/>
    <n v="91"/>
  </r>
  <r>
    <s v="M5VMB0_PRUPE"/>
    <x v="4691"/>
    <n v="204"/>
    <s v="PF02362"/>
    <n v="1"/>
    <n v="78"/>
    <n v="7718"/>
    <s v="PF02362.20 B3 DNA binding domain"/>
    <n v="77"/>
  </r>
  <r>
    <s v="M5VPC6_PRUPE"/>
    <x v="4692"/>
    <n v="161"/>
    <s v="PF02362"/>
    <n v="77"/>
    <n v="161"/>
    <n v="7718"/>
    <s v="PF02362.20 B3 DNA binding domain"/>
    <n v="84"/>
  </r>
  <r>
    <s v="M5VPK1_PRUPE"/>
    <x v="4693"/>
    <n v="669"/>
    <s v="PF02309"/>
    <n v="607"/>
    <n v="661"/>
    <n v="3370"/>
    <s v="PF02309.15 AUX/IAA family"/>
    <n v="54"/>
  </r>
  <r>
    <s v="M5VPK1_PRUPE"/>
    <x v="4693"/>
    <n v="669"/>
    <s v="PF06507"/>
    <n v="269"/>
    <n v="351"/>
    <n v="1879"/>
    <s v="PF06507.12 Auxin response factor"/>
    <n v="82"/>
  </r>
  <r>
    <s v="M5VPK1_PRUPE"/>
    <x v="4693"/>
    <n v="669"/>
    <s v="PF02362"/>
    <n v="143"/>
    <n v="245"/>
    <n v="7718"/>
    <s v="PF02362.20 B3 DNA binding domain"/>
    <n v="102"/>
  </r>
  <r>
    <s v="M5VQI5_PRUPE"/>
    <x v="4694"/>
    <n v="303"/>
    <s v="PF02362"/>
    <n v="15"/>
    <n v="104"/>
    <n v="7718"/>
    <s v="PF02362.20 B3 DNA binding domain"/>
    <n v="89"/>
  </r>
  <r>
    <s v="M5VQI5_PRUPE"/>
    <x v="4694"/>
    <n v="303"/>
    <s v="PF02362"/>
    <n v="181"/>
    <n v="280"/>
    <n v="7718"/>
    <s v="PF02362.20 B3 DNA binding domain"/>
    <n v="99"/>
  </r>
  <r>
    <s v="M5VS90_PRUPE"/>
    <x v="4695"/>
    <n v="357"/>
    <s v="PF02362"/>
    <n v="17"/>
    <n v="110"/>
    <n v="7718"/>
    <s v="PF02362.20 B3 DNA binding domain"/>
    <n v="93"/>
  </r>
  <r>
    <s v="M5VS90_PRUPE"/>
    <x v="4695"/>
    <n v="357"/>
    <s v="PF02362"/>
    <n v="262"/>
    <n v="357"/>
    <n v="7718"/>
    <s v="PF02362.20 B3 DNA binding domain"/>
    <n v="95"/>
  </r>
  <r>
    <s v="M5VSG9_PRUPE"/>
    <x v="4696"/>
    <n v="241"/>
    <s v="PF02362"/>
    <n v="115"/>
    <n v="223"/>
    <n v="7718"/>
    <s v="PF02362.20 B3 DNA binding domain"/>
    <n v="108"/>
  </r>
  <r>
    <s v="M5VSN9_PRUPE"/>
    <x v="4697"/>
    <n v="258"/>
    <s v="PF02362"/>
    <n v="1"/>
    <n v="79"/>
    <n v="7718"/>
    <s v="PF02362.20 B3 DNA binding domain"/>
    <n v="78"/>
  </r>
  <r>
    <s v="M5VSN9_PRUPE"/>
    <x v="4697"/>
    <n v="258"/>
    <s v="PF02362"/>
    <n v="163"/>
    <n v="258"/>
    <n v="7718"/>
    <s v="PF02362.20 B3 DNA binding domain"/>
    <n v="95"/>
  </r>
  <r>
    <s v="M5VSV0_PRUPE"/>
    <x v="4698"/>
    <n v="1027"/>
    <s v="PF02309"/>
    <n v="882"/>
    <n v="989"/>
    <n v="3370"/>
    <s v="PF02309.15 AUX/IAA family"/>
    <n v="107"/>
  </r>
  <r>
    <s v="M5VSV0_PRUPE"/>
    <x v="4698"/>
    <n v="1027"/>
    <s v="PF06507"/>
    <n v="252"/>
    <n v="334"/>
    <n v="1879"/>
    <s v="PF06507.12 Auxin response factor"/>
    <n v="82"/>
  </r>
  <r>
    <s v="M5VSV0_PRUPE"/>
    <x v="4698"/>
    <n v="1027"/>
    <s v="PF02362"/>
    <n v="126"/>
    <n v="228"/>
    <n v="7718"/>
    <s v="PF02362.20 B3 DNA binding domain"/>
    <n v="102"/>
  </r>
  <r>
    <s v="M5VSV7_PRUPE"/>
    <x v="4699"/>
    <n v="375"/>
    <s v="PF02362"/>
    <n v="108"/>
    <n v="209"/>
    <n v="7718"/>
    <s v="PF02362.20 B3 DNA binding domain"/>
    <n v="101"/>
  </r>
  <r>
    <s v="M5VSZ7_PRUPE"/>
    <x v="4700"/>
    <n v="441"/>
    <s v="PF02362"/>
    <n v="17"/>
    <n v="109"/>
    <n v="7718"/>
    <s v="PF02362.20 B3 DNA binding domain"/>
    <n v="92"/>
  </r>
  <r>
    <s v="M5VSZ7_PRUPE"/>
    <x v="4700"/>
    <n v="441"/>
    <s v="PF02362"/>
    <n v="277"/>
    <n v="372"/>
    <n v="7718"/>
    <s v="PF02362.20 B3 DNA binding domain"/>
    <n v="95"/>
  </r>
  <r>
    <s v="M5VTE4_PRUPE"/>
    <x v="4701"/>
    <n v="237"/>
    <s v="PF02362"/>
    <n v="13"/>
    <n v="105"/>
    <n v="7718"/>
    <s v="PF02362.20 B3 DNA binding domain"/>
    <n v="92"/>
  </r>
  <r>
    <s v="M5VTE8_PRUPE"/>
    <x v="4702"/>
    <n v="370"/>
    <s v="PF00847"/>
    <n v="42"/>
    <n v="91"/>
    <n v="12115"/>
    <s v="PF00847.19 AP2 domain"/>
    <n v="49"/>
  </r>
  <r>
    <s v="M5VTE8_PRUPE"/>
    <x v="4702"/>
    <n v="370"/>
    <s v="PF02362"/>
    <n v="171"/>
    <n v="275"/>
    <n v="7718"/>
    <s v="PF02362.20 B3 DNA binding domain"/>
    <n v="104"/>
  </r>
  <r>
    <s v="M5VU92_PRUPE"/>
    <x v="4703"/>
    <n v="80"/>
    <s v="PF02362"/>
    <n v="1"/>
    <n v="80"/>
    <n v="7718"/>
    <s v="PF02362.20 B3 DNA binding domain"/>
    <n v="79"/>
  </r>
  <r>
    <s v="M5VUS9_PRUPE"/>
    <x v="4704"/>
    <n v="257"/>
    <s v="PF02362"/>
    <n v="20"/>
    <n v="109"/>
    <n v="7718"/>
    <s v="PF02362.20 B3 DNA binding domain"/>
    <n v="89"/>
  </r>
  <r>
    <s v="M5VUS9_PRUPE"/>
    <x v="4704"/>
    <n v="257"/>
    <s v="PF02362"/>
    <n v="148"/>
    <n v="254"/>
    <n v="7718"/>
    <s v="PF02362.20 B3 DNA binding domain"/>
    <n v="106"/>
  </r>
  <r>
    <s v="M5VV45_PRUPE"/>
    <x v="4705"/>
    <n v="218"/>
    <s v="PF02362"/>
    <n v="32"/>
    <n v="122"/>
    <n v="7718"/>
    <s v="PF02362.20 B3 DNA binding domain"/>
    <n v="90"/>
  </r>
  <r>
    <s v="M5VW80_PRUPE"/>
    <x v="4706"/>
    <n v="247"/>
    <s v="PF02362"/>
    <n v="23"/>
    <n v="117"/>
    <n v="7718"/>
    <s v="PF02362.20 B3 DNA binding domain"/>
    <n v="94"/>
  </r>
  <r>
    <s v="M5VX51_PRUPE"/>
    <x v="4707"/>
    <n v="236"/>
    <s v="PF02362"/>
    <n v="116"/>
    <n v="224"/>
    <n v="7718"/>
    <s v="PF02362.20 B3 DNA binding domain"/>
    <n v="108"/>
  </r>
  <r>
    <s v="M5VXH6_PRUPE"/>
    <x v="4708"/>
    <n v="803"/>
    <s v="PF06507"/>
    <n v="293"/>
    <n v="375"/>
    <n v="1879"/>
    <s v="PF06507.12 Auxin response factor"/>
    <n v="82"/>
  </r>
  <r>
    <s v="M5VXH6_PRUPE"/>
    <x v="4708"/>
    <n v="803"/>
    <s v="PF02362"/>
    <n v="167"/>
    <n v="269"/>
    <n v="7718"/>
    <s v="PF02362.20 B3 DNA binding domain"/>
    <n v="102"/>
  </r>
  <r>
    <s v="M5VY82_PRUPE"/>
    <x v="4709"/>
    <n v="270"/>
    <s v="PF02362"/>
    <n v="2"/>
    <n v="73"/>
    <n v="7718"/>
    <s v="PF02362.20 B3 DNA binding domain"/>
    <n v="71"/>
  </r>
  <r>
    <s v="M5W157_PRUPE"/>
    <x v="4710"/>
    <n v="330"/>
    <s v="PF02362"/>
    <n v="31"/>
    <n v="118"/>
    <n v="7718"/>
    <s v="PF02362.20 B3 DNA binding domain"/>
    <n v="87"/>
  </r>
  <r>
    <s v="M5W2F1_PRUPE"/>
    <x v="4711"/>
    <n v="327"/>
    <s v="PF02362"/>
    <n v="1"/>
    <n v="59"/>
    <n v="7718"/>
    <s v="PF02362.20 B3 DNA binding domain"/>
    <n v="58"/>
  </r>
  <r>
    <s v="M5W2M9_PRUPE"/>
    <x v="4712"/>
    <n v="303"/>
    <s v="PF00847"/>
    <n v="47"/>
    <n v="96"/>
    <n v="12115"/>
    <s v="PF00847.19 AP2 domain"/>
    <n v="49"/>
  </r>
  <r>
    <s v="M5W2M9_PRUPE"/>
    <x v="4712"/>
    <n v="303"/>
    <s v="PF02362"/>
    <n v="173"/>
    <n v="273"/>
    <n v="7718"/>
    <s v="PF02362.20 B3 DNA binding domain"/>
    <n v="100"/>
  </r>
  <r>
    <s v="M5W2Q1_PRUPE"/>
    <x v="4713"/>
    <n v="420"/>
    <s v="PF02362"/>
    <n v="8"/>
    <n v="101"/>
    <n v="7718"/>
    <s v="PF02362.20 B3 DNA binding domain"/>
    <n v="93"/>
  </r>
  <r>
    <s v="M5W2Q1_PRUPE"/>
    <x v="4713"/>
    <n v="420"/>
    <s v="PF02362"/>
    <n v="303"/>
    <n v="397"/>
    <n v="7718"/>
    <s v="PF02362.20 B3 DNA binding domain"/>
    <n v="94"/>
  </r>
  <r>
    <s v="M5W3U9_PRUPE"/>
    <x v="4714"/>
    <n v="138"/>
    <s v="PF02362"/>
    <n v="1"/>
    <n v="80"/>
    <n v="7718"/>
    <s v="PF02362.20 B3 DNA binding domain"/>
    <n v="79"/>
  </r>
  <r>
    <s v="M5W5F2_PRUPE"/>
    <x v="4715"/>
    <n v="152"/>
    <s v="PF02362"/>
    <n v="12"/>
    <n v="77"/>
    <n v="7718"/>
    <s v="PF02362.20 B3 DNA binding domain"/>
    <n v="65"/>
  </r>
  <r>
    <s v="M5W5L1_PRUPE"/>
    <x v="4716"/>
    <n v="277"/>
    <s v="PF02362"/>
    <n v="55"/>
    <n v="149"/>
    <n v="7718"/>
    <s v="PF02362.20 B3 DNA binding domain"/>
    <n v="94"/>
  </r>
  <r>
    <s v="M5W5U1_PRUPE"/>
    <x v="4717"/>
    <n v="793"/>
    <s v="PF02362"/>
    <n v="647"/>
    <n v="748"/>
    <n v="7718"/>
    <s v="PF02362.20 B3 DNA binding domain"/>
    <n v="101"/>
  </r>
  <r>
    <s v="M5W677_PRUPE"/>
    <x v="4718"/>
    <n v="703"/>
    <s v="PF06507"/>
    <n v="290"/>
    <n v="373"/>
    <n v="1879"/>
    <s v="PF06507.12 Auxin response factor"/>
    <n v="83"/>
  </r>
  <r>
    <s v="M5W677_PRUPE"/>
    <x v="4718"/>
    <n v="703"/>
    <s v="PF02362"/>
    <n v="121"/>
    <n v="223"/>
    <n v="7718"/>
    <s v="PF02362.20 B3 DNA binding domain"/>
    <n v="102"/>
  </r>
  <r>
    <s v="M5W7Q4_PRUPE"/>
    <x v="4719"/>
    <n v="263"/>
    <s v="PF02362"/>
    <n v="22"/>
    <n v="115"/>
    <n v="7718"/>
    <s v="PF02362.20 B3 DNA binding domain"/>
    <n v="93"/>
  </r>
  <r>
    <s v="M5W7Q4_PRUPE"/>
    <x v="4719"/>
    <n v="263"/>
    <s v="PF02362"/>
    <n v="171"/>
    <n v="263"/>
    <n v="7718"/>
    <s v="PF02362.20 B3 DNA binding domain"/>
    <n v="92"/>
  </r>
  <r>
    <s v="M5W8A7_PRUPE"/>
    <x v="4720"/>
    <n v="875"/>
    <s v="PF02362"/>
    <n v="326"/>
    <n v="427"/>
    <n v="7718"/>
    <s v="PF02362.20 B3 DNA binding domain"/>
    <n v="101"/>
  </r>
  <r>
    <s v="M5W8A7_PRUPE"/>
    <x v="4720"/>
    <n v="875"/>
    <s v="PF07496"/>
    <n v="596"/>
    <n v="639"/>
    <n v="1707"/>
    <s v="PF07496.14 CW-type Zinc Finger"/>
    <n v="43"/>
  </r>
  <r>
    <s v="M5W8T9_PRUPE"/>
    <x v="4721"/>
    <n v="478"/>
    <s v="PF02362"/>
    <n v="21"/>
    <n v="114"/>
    <n v="7718"/>
    <s v="PF02362.20 B3 DNA binding domain"/>
    <n v="93"/>
  </r>
  <r>
    <s v="M5W8T9_PRUPE"/>
    <x v="4721"/>
    <n v="478"/>
    <s v="PF02362"/>
    <n v="227"/>
    <n v="322"/>
    <n v="7718"/>
    <s v="PF02362.20 B3 DNA binding domain"/>
    <n v="95"/>
  </r>
  <r>
    <s v="M5W8T9_PRUPE"/>
    <x v="4721"/>
    <n v="478"/>
    <s v="PF02362"/>
    <n v="392"/>
    <n v="478"/>
    <n v="7718"/>
    <s v="PF02362.20 B3 DNA binding domain"/>
    <n v="86"/>
  </r>
  <r>
    <s v="M5W9U8_PRUPE"/>
    <x v="4722"/>
    <n v="299"/>
    <s v="PF02362"/>
    <n v="9"/>
    <n v="87"/>
    <n v="7718"/>
    <s v="PF02362.20 B3 DNA binding domain"/>
    <n v="78"/>
  </r>
  <r>
    <s v="M5W9U8_PRUPE"/>
    <x v="4722"/>
    <n v="299"/>
    <s v="PF02362"/>
    <n v="205"/>
    <n v="298"/>
    <n v="7718"/>
    <s v="PF02362.20 B3 DNA binding domain"/>
    <n v="93"/>
  </r>
  <r>
    <s v="M5WBU9_PRUPE"/>
    <x v="4723"/>
    <n v="534"/>
    <s v="PF02362"/>
    <n v="21"/>
    <n v="113"/>
    <n v="7718"/>
    <s v="PF02362.20 B3 DNA binding domain"/>
    <n v="92"/>
  </r>
  <r>
    <s v="M5WBU9_PRUPE"/>
    <x v="4723"/>
    <n v="534"/>
    <s v="PF02362"/>
    <n v="237"/>
    <n v="332"/>
    <n v="7718"/>
    <s v="PF02362.20 B3 DNA binding domain"/>
    <n v="95"/>
  </r>
  <r>
    <s v="M5WBU9_PRUPE"/>
    <x v="4723"/>
    <n v="534"/>
    <s v="PF02362"/>
    <n v="440"/>
    <n v="531"/>
    <n v="7718"/>
    <s v="PF02362.20 B3 DNA binding domain"/>
    <n v="91"/>
  </r>
  <r>
    <s v="M5WCL1_PRUPE"/>
    <x v="4724"/>
    <n v="652"/>
    <s v="PF02309"/>
    <n v="371"/>
    <n v="590"/>
    <n v="3370"/>
    <s v="PF02309.15 AUX/IAA family"/>
    <n v="219"/>
  </r>
  <r>
    <s v="M5WCL1_PRUPE"/>
    <x v="4724"/>
    <n v="652"/>
    <s v="PF02309"/>
    <n v="581"/>
    <n v="633"/>
    <n v="3370"/>
    <s v="PF02309.15 AUX/IAA family"/>
    <n v="52"/>
  </r>
  <r>
    <s v="M5WCL1_PRUPE"/>
    <x v="4724"/>
    <n v="652"/>
    <s v="PF06507"/>
    <n v="242"/>
    <n v="321"/>
    <n v="1879"/>
    <s v="PF06507.12 Auxin response factor"/>
    <n v="79"/>
  </r>
  <r>
    <s v="M5WCL1_PRUPE"/>
    <x v="4724"/>
    <n v="652"/>
    <s v="PF02362"/>
    <n v="116"/>
    <n v="218"/>
    <n v="7718"/>
    <s v="PF02362.20 B3 DNA binding domain"/>
    <n v="102"/>
  </r>
  <r>
    <s v="M5WCL7_PRUPE"/>
    <x v="4725"/>
    <n v="187"/>
    <s v="PF02362"/>
    <n v="94"/>
    <n v="186"/>
    <n v="7718"/>
    <s v="PF02362.20 B3 DNA binding domain"/>
    <n v="92"/>
  </r>
  <r>
    <s v="M5WG19_PRUPE"/>
    <x v="4726"/>
    <n v="247"/>
    <s v="PF02362"/>
    <n v="124"/>
    <n v="231"/>
    <n v="7718"/>
    <s v="PF02362.20 B3 DNA binding domain"/>
    <n v="107"/>
  </r>
  <r>
    <s v="M5WG56_PRUPE"/>
    <x v="4727"/>
    <n v="226"/>
    <s v="PF02362"/>
    <n v="128"/>
    <n v="226"/>
    <n v="7718"/>
    <s v="PF02362.20 B3 DNA binding domain"/>
    <n v="98"/>
  </r>
  <r>
    <s v="M5WJ89_PRUPE"/>
    <x v="4728"/>
    <n v="876"/>
    <s v="PF02362"/>
    <n v="332"/>
    <n v="433"/>
    <n v="7718"/>
    <s v="PF02362.20 B3 DNA binding domain"/>
    <n v="101"/>
  </r>
  <r>
    <s v="M5WJ89_PRUPE"/>
    <x v="4728"/>
    <n v="876"/>
    <s v="PF07496"/>
    <n v="579"/>
    <n v="622"/>
    <n v="1707"/>
    <s v="PF07496.14 CW-type Zinc Finger"/>
    <n v="43"/>
  </r>
  <r>
    <s v="M5WJC8_PRUPE"/>
    <x v="4729"/>
    <n v="110"/>
    <s v="PF02362"/>
    <n v="21"/>
    <n v="110"/>
    <n v="7718"/>
    <s v="PF02362.20 B3 DNA binding domain"/>
    <n v="89"/>
  </r>
  <r>
    <s v="M5WJX8_PRUPE"/>
    <x v="4730"/>
    <n v="719"/>
    <s v="PF06507"/>
    <n v="286"/>
    <n v="369"/>
    <n v="1879"/>
    <s v="PF06507.12 Auxin response factor"/>
    <n v="83"/>
  </r>
  <r>
    <s v="M5WJX8_PRUPE"/>
    <x v="4730"/>
    <n v="719"/>
    <s v="PF02362"/>
    <n v="112"/>
    <n v="214"/>
    <n v="7718"/>
    <s v="PF02362.20 B3 DNA binding domain"/>
    <n v="102"/>
  </r>
  <r>
    <s v="M5WK34_PRUPE"/>
    <x v="4731"/>
    <n v="242"/>
    <s v="PF02362"/>
    <n v="145"/>
    <n v="242"/>
    <n v="7718"/>
    <s v="PF02362.20 B3 DNA binding domain"/>
    <n v="97"/>
  </r>
  <r>
    <s v="M5WL61_PRUPE"/>
    <x v="4732"/>
    <n v="887"/>
    <s v="PF02309"/>
    <n v="730"/>
    <n v="846"/>
    <n v="3370"/>
    <s v="PF02309.15 AUX/IAA family"/>
    <n v="116"/>
  </r>
  <r>
    <s v="M5WL61_PRUPE"/>
    <x v="4732"/>
    <n v="887"/>
    <s v="PF06507"/>
    <n v="253"/>
    <n v="333"/>
    <n v="1879"/>
    <s v="PF06507.12 Auxin response factor"/>
    <n v="80"/>
  </r>
  <r>
    <s v="M5WL61_PRUPE"/>
    <x v="4732"/>
    <n v="887"/>
    <s v="PF02362"/>
    <n v="127"/>
    <n v="229"/>
    <n v="7718"/>
    <s v="PF02362.20 B3 DNA binding domain"/>
    <n v="102"/>
  </r>
  <r>
    <s v="M5WMI0_PRUPE"/>
    <x v="4733"/>
    <n v="578"/>
    <s v="PF06507"/>
    <n v="128"/>
    <n v="210"/>
    <n v="1879"/>
    <s v="PF06507.12 Auxin response factor"/>
    <n v="82"/>
  </r>
  <r>
    <s v="M5WMI0_PRUPE"/>
    <x v="4733"/>
    <n v="578"/>
    <s v="PF02362"/>
    <n v="2"/>
    <n v="104"/>
    <n v="7718"/>
    <s v="PF02362.20 B3 DNA binding domain"/>
    <n v="102"/>
  </r>
  <r>
    <s v="M5WN87_PRUPE"/>
    <x v="4734"/>
    <n v="138"/>
    <s v="PF02362"/>
    <n v="28"/>
    <n v="122"/>
    <n v="7718"/>
    <s v="PF02362.20 B3 DNA binding domain"/>
    <n v="94"/>
  </r>
  <r>
    <s v="M5WP11_PRUPE"/>
    <x v="4735"/>
    <n v="124"/>
    <s v="PF02362"/>
    <n v="2"/>
    <n v="71"/>
    <n v="7718"/>
    <s v="PF02362.20 B3 DNA binding domain"/>
    <n v="69"/>
  </r>
  <r>
    <s v="M5WP21_PRUPE"/>
    <x v="4736"/>
    <n v="722"/>
    <s v="PF06507"/>
    <n v="272"/>
    <n v="354"/>
    <n v="1879"/>
    <s v="PF06507.12 Auxin response factor"/>
    <n v="82"/>
  </r>
  <r>
    <s v="M5WP21_PRUPE"/>
    <x v="4736"/>
    <n v="722"/>
    <s v="PF02362"/>
    <n v="146"/>
    <n v="248"/>
    <n v="7718"/>
    <s v="PF02362.20 B3 DNA binding domain"/>
    <n v="102"/>
  </r>
  <r>
    <s v="M5WPA8_PRUPE"/>
    <x v="4737"/>
    <n v="160"/>
    <s v="PF02362"/>
    <n v="15"/>
    <n v="105"/>
    <n v="7718"/>
    <s v="PF02362.20 B3 DNA binding domain"/>
    <n v="90"/>
  </r>
  <r>
    <s v="M5WR80_PRUPE"/>
    <x v="4738"/>
    <n v="177"/>
    <s v="PF02362"/>
    <n v="1"/>
    <n v="79"/>
    <n v="7718"/>
    <s v="PF02362.20 B3 DNA binding domain"/>
    <n v="78"/>
  </r>
  <r>
    <s v="M5WWQ7_PRUPE"/>
    <x v="4739"/>
    <n v="486"/>
    <s v="PF02362"/>
    <n v="104"/>
    <n v="209"/>
    <n v="7718"/>
    <s v="PF02362.20 B3 DNA binding domain"/>
    <n v="105"/>
  </r>
  <r>
    <s v="M5WXD7_PRUPE"/>
    <x v="4740"/>
    <n v="878"/>
    <s v="PF02362"/>
    <n v="327"/>
    <n v="428"/>
    <n v="7718"/>
    <s v="PF02362.20 B3 DNA binding domain"/>
    <n v="101"/>
  </r>
  <r>
    <s v="M5WXD7_PRUPE"/>
    <x v="4740"/>
    <n v="878"/>
    <s v="PF07496"/>
    <n v="560"/>
    <n v="603"/>
    <n v="1707"/>
    <s v="PF07496.14 CW-type Zinc Finger"/>
    <n v="43"/>
  </r>
  <r>
    <s v="M5WXK1_PRUPE"/>
    <x v="4741"/>
    <n v="166"/>
    <s v="PF02362"/>
    <n v="15"/>
    <n v="105"/>
    <n v="7718"/>
    <s v="PF02362.20 B3 DNA binding domain"/>
    <n v="90"/>
  </r>
  <r>
    <s v="M5WXX6_PRUPE"/>
    <x v="4742"/>
    <n v="507"/>
    <s v="PF02362"/>
    <n v="31"/>
    <n v="122"/>
    <n v="7718"/>
    <s v="PF02362.20 B3 DNA binding domain"/>
    <n v="91"/>
  </r>
  <r>
    <s v="M5WYY7_PRUPE"/>
    <x v="4743"/>
    <n v="919"/>
    <s v="PF02309"/>
    <n v="755"/>
    <n v="873"/>
    <n v="3370"/>
    <s v="PF02309.15 AUX/IAA family"/>
    <n v="118"/>
  </r>
  <r>
    <s v="M5WYY7_PRUPE"/>
    <x v="4743"/>
    <n v="919"/>
    <s v="PF06507"/>
    <n v="258"/>
    <n v="341"/>
    <n v="1879"/>
    <s v="PF06507.12 Auxin response factor"/>
    <n v="83"/>
  </r>
  <r>
    <s v="M5WYY7_PRUPE"/>
    <x v="4743"/>
    <n v="919"/>
    <s v="PF02362"/>
    <n v="132"/>
    <n v="234"/>
    <n v="7718"/>
    <s v="PF02362.20 B3 DNA binding domain"/>
    <n v="102"/>
  </r>
  <r>
    <s v="M5WZ56_PRUPE"/>
    <x v="4744"/>
    <n v="839"/>
    <s v="PF02309"/>
    <n v="612"/>
    <n v="810"/>
    <n v="3370"/>
    <s v="PF02309.15 AUX/IAA family"/>
    <n v="198"/>
  </r>
  <r>
    <s v="M5WZ56_PRUPE"/>
    <x v="4744"/>
    <n v="839"/>
    <s v="PF06507"/>
    <n v="286"/>
    <n v="368"/>
    <n v="1879"/>
    <s v="PF06507.12 Auxin response factor"/>
    <n v="82"/>
  </r>
  <r>
    <s v="M5WZ56_PRUPE"/>
    <x v="4744"/>
    <n v="839"/>
    <s v="PF02362"/>
    <n v="160"/>
    <n v="262"/>
    <n v="7718"/>
    <s v="PF02362.20 B3 DNA binding domain"/>
    <n v="102"/>
  </r>
  <r>
    <s v="M5X0W7_PRUPE"/>
    <x v="4745"/>
    <n v="641"/>
    <s v="PF06507"/>
    <n v="261"/>
    <n v="344"/>
    <n v="1879"/>
    <s v="PF06507.12 Auxin response factor"/>
    <n v="83"/>
  </r>
  <r>
    <s v="M5X0W7_PRUPE"/>
    <x v="4745"/>
    <n v="641"/>
    <s v="PF02362"/>
    <n v="100"/>
    <n v="202"/>
    <n v="7718"/>
    <s v="PF02362.20 B3 DNA binding domain"/>
    <n v="102"/>
  </r>
  <r>
    <s v="M5X1G4_PRUPE"/>
    <x v="4746"/>
    <n v="148"/>
    <s v="PF02362"/>
    <n v="32"/>
    <n v="126"/>
    <n v="7718"/>
    <s v="PF02362.20 B3 DNA binding domain"/>
    <n v="94"/>
  </r>
  <r>
    <s v="M5X2H0_PRUPE"/>
    <x v="4747"/>
    <n v="128"/>
    <s v="PF02362"/>
    <n v="29"/>
    <n v="122"/>
    <n v="7718"/>
    <s v="PF02362.20 B3 DNA binding domain"/>
    <n v="93"/>
  </r>
  <r>
    <s v="M5X2H2_PRUPE"/>
    <x v="4748"/>
    <n v="206"/>
    <s v="PF02362"/>
    <n v="97"/>
    <n v="189"/>
    <n v="7718"/>
    <s v="PF02362.20 B3 DNA binding domain"/>
    <n v="92"/>
  </r>
  <r>
    <s v="M5X471_PRUPE"/>
    <x v="4749"/>
    <n v="68"/>
    <s v="PF02362"/>
    <n v="1"/>
    <n v="68"/>
    <n v="7718"/>
    <s v="PF02362.20 B3 DNA binding domain"/>
    <n v="67"/>
  </r>
  <r>
    <s v="M5X5J5_PRUPE"/>
    <x v="4750"/>
    <n v="220"/>
    <s v="PF02362"/>
    <n v="1"/>
    <n v="70"/>
    <n v="7718"/>
    <s v="PF02362.20 B3 DNA binding domain"/>
    <n v="69"/>
  </r>
  <r>
    <s v="M5X5J5_PRUPE"/>
    <x v="4750"/>
    <n v="220"/>
    <s v="PF02362"/>
    <n v="114"/>
    <n v="207"/>
    <n v="7718"/>
    <s v="PF02362.20 B3 DNA binding domain"/>
    <n v="93"/>
  </r>
  <r>
    <s v="M5X838_PRUPE"/>
    <x v="4751"/>
    <n v="198"/>
    <s v="PF02362"/>
    <n v="1"/>
    <n v="78"/>
    <n v="7718"/>
    <s v="PF02362.20 B3 DNA binding domain"/>
    <n v="77"/>
  </r>
  <r>
    <s v="M5X838_PRUPE"/>
    <x v="4751"/>
    <n v="198"/>
    <s v="PF02362"/>
    <n v="94"/>
    <n v="185"/>
    <n v="7718"/>
    <s v="PF02362.20 B3 DNA binding domain"/>
    <n v="91"/>
  </r>
  <r>
    <s v="M5X861_PRUPE"/>
    <x v="4752"/>
    <n v="149"/>
    <s v="PF02362"/>
    <n v="34"/>
    <n v="128"/>
    <n v="7718"/>
    <s v="PF02362.20 B3 DNA binding domain"/>
    <n v="94"/>
  </r>
  <r>
    <s v="M5XAI5_PRUPE"/>
    <x v="4753"/>
    <n v="222"/>
    <s v="PF02362"/>
    <n v="129"/>
    <n v="220"/>
    <n v="7718"/>
    <s v="PF02362.20 B3 DNA binding domain"/>
    <n v="91"/>
  </r>
  <r>
    <s v="M5XC02_PRUPE"/>
    <x v="4754"/>
    <n v="385"/>
    <s v="PF02362"/>
    <n v="112"/>
    <n v="203"/>
    <n v="7718"/>
    <s v="PF02362.20 B3 DNA binding domain"/>
    <n v="91"/>
  </r>
  <r>
    <s v="M5XC02_PRUPE"/>
    <x v="4754"/>
    <n v="385"/>
    <s v="PF02362"/>
    <n v="267"/>
    <n v="359"/>
    <n v="7718"/>
    <s v="PF02362.20 B3 DNA binding domain"/>
    <n v="92"/>
  </r>
  <r>
    <s v="M5XC50_PRUPE"/>
    <x v="4755"/>
    <n v="567"/>
    <s v="PF02362"/>
    <n v="17"/>
    <n v="108"/>
    <n v="7718"/>
    <s v="PF02362.20 B3 DNA binding domain"/>
    <n v="91"/>
  </r>
  <r>
    <s v="M5XC50_PRUPE"/>
    <x v="4755"/>
    <n v="567"/>
    <s v="PF02362"/>
    <n v="235"/>
    <n v="331"/>
    <n v="7718"/>
    <s v="PF02362.20 B3 DNA binding domain"/>
    <n v="96"/>
  </r>
  <r>
    <s v="M5XC50_PRUPE"/>
    <x v="4755"/>
    <n v="567"/>
    <s v="PF02362"/>
    <n v="455"/>
    <n v="550"/>
    <n v="7718"/>
    <s v="PF02362.20 B3 DNA binding domain"/>
    <n v="95"/>
  </r>
  <r>
    <s v="M5XCS3_PRUPE"/>
    <x v="4756"/>
    <n v="272"/>
    <s v="PF02362"/>
    <n v="182"/>
    <n v="272"/>
    <n v="7718"/>
    <s v="PF02362.20 B3 DNA binding domain"/>
    <n v="90"/>
  </r>
  <r>
    <s v="M5XF16_PRUPE"/>
    <x v="4757"/>
    <n v="315"/>
    <s v="PF00847"/>
    <n v="21"/>
    <n v="70"/>
    <n v="12115"/>
    <s v="PF00847.19 AP2 domain"/>
    <n v="49"/>
  </r>
  <r>
    <s v="M5XF16_PRUPE"/>
    <x v="4757"/>
    <n v="315"/>
    <s v="PF02362"/>
    <n v="153"/>
    <n v="257"/>
    <n v="7718"/>
    <s v="PF02362.20 B3 DNA binding domain"/>
    <n v="104"/>
  </r>
  <r>
    <s v="M5XFF4_PRUPE"/>
    <x v="4758"/>
    <n v="408"/>
    <s v="PF02362"/>
    <n v="21"/>
    <n v="113"/>
    <n v="7718"/>
    <s v="PF02362.20 B3 DNA binding domain"/>
    <n v="92"/>
  </r>
  <r>
    <s v="M5XFF4_PRUPE"/>
    <x v="4758"/>
    <n v="408"/>
    <s v="PF02362"/>
    <n v="281"/>
    <n v="377"/>
    <n v="7718"/>
    <s v="PF02362.20 B3 DNA binding domain"/>
    <n v="96"/>
  </r>
  <r>
    <s v="M5XFQ4_PRUPE"/>
    <x v="4759"/>
    <n v="432"/>
    <s v="PF02362"/>
    <n v="116"/>
    <n v="221"/>
    <n v="7718"/>
    <s v="PF02362.20 B3 DNA binding domain"/>
    <n v="105"/>
  </r>
  <r>
    <s v="M5XG75_PRUPE"/>
    <x v="4760"/>
    <n v="316"/>
    <s v="PF02362"/>
    <n v="119"/>
    <n v="222"/>
    <n v="7718"/>
    <s v="PF02362.20 B3 DNA binding domain"/>
    <n v="103"/>
  </r>
  <r>
    <s v="M5XIP3_PRUPE"/>
    <x v="4761"/>
    <n v="88"/>
    <s v="PF02362"/>
    <n v="2"/>
    <n v="83"/>
    <n v="7718"/>
    <s v="PF02362.20 B3 DNA binding domain"/>
    <n v="81"/>
  </r>
  <r>
    <s v="M5XJV3_PRUPE"/>
    <x v="4762"/>
    <n v="678"/>
    <s v="PF02309"/>
    <n v="507"/>
    <n v="645"/>
    <n v="3370"/>
    <s v="PF02309.15 AUX/IAA family"/>
    <n v="138"/>
  </r>
  <r>
    <s v="M5XJV3_PRUPE"/>
    <x v="4762"/>
    <n v="678"/>
    <s v="PF06507"/>
    <n v="253"/>
    <n v="335"/>
    <n v="1879"/>
    <s v="PF06507.12 Auxin response factor"/>
    <n v="82"/>
  </r>
  <r>
    <s v="M5XJV3_PRUPE"/>
    <x v="4762"/>
    <n v="678"/>
    <s v="PF02362"/>
    <n v="127"/>
    <n v="228"/>
    <n v="7718"/>
    <s v="PF02362.20 B3 DNA binding domain"/>
    <n v="101"/>
  </r>
  <r>
    <s v="M5XL24_PRUPE"/>
    <x v="4763"/>
    <n v="1139"/>
    <s v="PF02309"/>
    <n v="1012"/>
    <n v="1115"/>
    <n v="3370"/>
    <s v="PF02309.15 AUX/IAA family"/>
    <n v="103"/>
  </r>
  <r>
    <s v="M5XL24_PRUPE"/>
    <x v="4763"/>
    <n v="1139"/>
    <s v="PF06507"/>
    <n v="262"/>
    <n v="345"/>
    <n v="1879"/>
    <s v="PF06507.12 Auxin response factor"/>
    <n v="83"/>
  </r>
  <r>
    <s v="M5XL24_PRUPE"/>
    <x v="4763"/>
    <n v="1139"/>
    <s v="PF02362"/>
    <n v="136"/>
    <n v="238"/>
    <n v="7718"/>
    <s v="PF02362.20 B3 DNA binding domain"/>
    <n v="102"/>
  </r>
  <r>
    <s v="M5XM27_PRUPE"/>
    <x v="4764"/>
    <n v="953"/>
    <s v="PF02309"/>
    <n v="874"/>
    <n v="928"/>
    <n v="3370"/>
    <s v="PF02309.15 AUX/IAA family"/>
    <n v="54"/>
  </r>
  <r>
    <s v="M5XM27_PRUPE"/>
    <x v="4764"/>
    <n v="953"/>
    <s v="PF06507"/>
    <n v="273"/>
    <n v="356"/>
    <n v="1879"/>
    <s v="PF06507.12 Auxin response factor"/>
    <n v="83"/>
  </r>
  <r>
    <s v="M5XM27_PRUPE"/>
    <x v="4764"/>
    <n v="953"/>
    <s v="PF02362"/>
    <n v="147"/>
    <n v="249"/>
    <n v="7718"/>
    <s v="PF02362.20 B3 DNA binding domain"/>
    <n v="102"/>
  </r>
  <r>
    <s v="M5XNJ0_PRUPE"/>
    <x v="4765"/>
    <n v="118"/>
    <s v="PF02362"/>
    <n v="7"/>
    <n v="110"/>
    <n v="7718"/>
    <s v="PF02362.20 B3 DNA binding domain"/>
    <n v="103"/>
  </r>
  <r>
    <s v="M5XS24_PRUPE"/>
    <x v="4766"/>
    <n v="698"/>
    <s v="PF02309"/>
    <n v="552"/>
    <n v="627"/>
    <n v="3370"/>
    <s v="PF02309.15 AUX/IAA family"/>
    <n v="75"/>
  </r>
  <r>
    <s v="M5XS24_PRUPE"/>
    <x v="4766"/>
    <n v="698"/>
    <s v="PF06507"/>
    <n v="253"/>
    <n v="332"/>
    <n v="1879"/>
    <s v="PF06507.12 Auxin response factor"/>
    <n v="79"/>
  </r>
  <r>
    <s v="M5XS24_PRUPE"/>
    <x v="4766"/>
    <n v="698"/>
    <s v="PF02362"/>
    <n v="127"/>
    <n v="229"/>
    <n v="7718"/>
    <s v="PF02362.20 B3 DNA binding domain"/>
    <n v="102"/>
  </r>
  <r>
    <s v="M5XUX6_PRUPE"/>
    <x v="4767"/>
    <n v="118"/>
    <s v="PF02362"/>
    <n v="5"/>
    <n v="107"/>
    <n v="7718"/>
    <s v="PF02362.20 B3 DNA binding domain"/>
    <n v="102"/>
  </r>
  <r>
    <s v="M5XWR9_PRUPE"/>
    <x v="4768"/>
    <n v="218"/>
    <s v="PF02362"/>
    <n v="14"/>
    <n v="105"/>
    <n v="7718"/>
    <s v="PF02362.20 B3 DNA binding domain"/>
    <n v="91"/>
  </r>
  <r>
    <s v="M5XWR9_PRUPE"/>
    <x v="4768"/>
    <n v="218"/>
    <s v="PF02362"/>
    <n v="108"/>
    <n v="195"/>
    <n v="7718"/>
    <s v="PF02362.20 B3 DNA binding domain"/>
    <n v="87"/>
  </r>
  <r>
    <s v="M5XYJ1_PRUPE"/>
    <x v="4769"/>
    <n v="600"/>
    <s v="PF06507"/>
    <n v="280"/>
    <n v="363"/>
    <n v="1879"/>
    <s v="PF06507.12 Auxin response factor"/>
    <n v="83"/>
  </r>
  <r>
    <s v="M5XYJ1_PRUPE"/>
    <x v="4769"/>
    <n v="600"/>
    <s v="PF02362"/>
    <n v="131"/>
    <n v="233"/>
    <n v="7718"/>
    <s v="PF02362.20 B3 DNA binding domain"/>
    <n v="102"/>
  </r>
  <r>
    <s v="M5Y2Y0_PRUPE"/>
    <x v="4770"/>
    <n v="421"/>
    <s v="PF00847"/>
    <n v="80"/>
    <n v="129"/>
    <n v="12115"/>
    <s v="PF00847.19 AP2 domain"/>
    <n v="49"/>
  </r>
  <r>
    <s v="M5Y2Y0_PRUPE"/>
    <x v="4770"/>
    <n v="421"/>
    <s v="PF02362"/>
    <n v="219"/>
    <n v="336"/>
    <n v="7718"/>
    <s v="PF02362.20 B3 DNA binding domain"/>
    <n v="117"/>
  </r>
  <r>
    <s v="M5Y6L7_PRUPE"/>
    <x v="4771"/>
    <n v="118"/>
    <s v="PF02362"/>
    <n v="7"/>
    <n v="107"/>
    <n v="7718"/>
    <s v="PF02362.20 B3 DNA binding domain"/>
    <n v="100"/>
  </r>
  <r>
    <s v="M5Y9R9_PRUPE"/>
    <x v="4772"/>
    <n v="279"/>
    <s v="PF02362"/>
    <n v="11"/>
    <n v="111"/>
    <n v="7718"/>
    <s v="PF02362.20 B3 DNA binding domain"/>
    <n v="100"/>
  </r>
  <r>
    <s v="M7Y6G1_TRIUA"/>
    <x v="4773"/>
    <n v="872"/>
    <s v="PF02309"/>
    <n v="702"/>
    <n v="819"/>
    <n v="3370"/>
    <s v="PF02309.15 AUX/IAA family"/>
    <n v="117"/>
  </r>
  <r>
    <s v="M7Y6G1_TRIUA"/>
    <x v="4773"/>
    <n v="872"/>
    <s v="PF06507"/>
    <n v="193"/>
    <n v="276"/>
    <n v="1879"/>
    <s v="PF06507.12 Auxin response factor"/>
    <n v="83"/>
  </r>
  <r>
    <s v="M7Y6G1_TRIUA"/>
    <x v="4773"/>
    <n v="872"/>
    <s v="PF02362"/>
    <n v="67"/>
    <n v="169"/>
    <n v="7718"/>
    <s v="PF02362.20 B3 DNA binding domain"/>
    <n v="102"/>
  </r>
  <r>
    <s v="M7YDV6_TRIUA"/>
    <x v="4774"/>
    <n v="976"/>
    <s v="PF03485"/>
    <n v="27"/>
    <n v="119"/>
    <n v="5309"/>
    <s v="PF03485.15 Arginyl tRNA synthetase N terminal domain"/>
    <n v="92"/>
  </r>
  <r>
    <s v="M7YDV6_TRIUA"/>
    <x v="4774"/>
    <n v="976"/>
    <s v="PF02362"/>
    <n v="630"/>
    <n v="722"/>
    <n v="7718"/>
    <s v="PF02362.20 B3 DNA binding domain"/>
    <n v="92"/>
  </r>
  <r>
    <s v="M7YDV6_TRIUA"/>
    <x v="4774"/>
    <n v="976"/>
    <s v="PF02362"/>
    <n v="856"/>
    <n v="955"/>
    <n v="7718"/>
    <s v="PF02362.20 B3 DNA binding domain"/>
    <n v="99"/>
  </r>
  <r>
    <s v="M7YDV6_TRIUA"/>
    <x v="4774"/>
    <n v="976"/>
    <s v="PF05746"/>
    <n v="463"/>
    <n v="556"/>
    <n v="7981"/>
    <s v="PF05746.14 DALR anticodon binding domain"/>
    <n v="93"/>
  </r>
  <r>
    <s v="M7YDV6_TRIUA"/>
    <x v="4774"/>
    <n v="976"/>
    <s v="PF00750"/>
    <n v="112"/>
    <n v="449"/>
    <n v="6845"/>
    <s v="PF00750.18 tRNA synthetases class I (R)"/>
    <n v="337"/>
  </r>
  <r>
    <s v="M7YE86_TRIUA"/>
    <x v="4775"/>
    <n v="1068"/>
    <s v="PF02309"/>
    <n v="893"/>
    <n v="1024"/>
    <n v="3370"/>
    <s v="PF02309.15 AUX/IAA family"/>
    <n v="131"/>
  </r>
  <r>
    <s v="M7YE86_TRIUA"/>
    <x v="4775"/>
    <n v="1068"/>
    <s v="PF06507"/>
    <n v="206"/>
    <n v="277"/>
    <n v="1879"/>
    <s v="PF06507.12 Auxin response factor"/>
    <n v="71"/>
  </r>
  <r>
    <s v="M7YE86_TRIUA"/>
    <x v="4775"/>
    <n v="1068"/>
    <s v="PF02362"/>
    <n v="123"/>
    <n v="223"/>
    <n v="7718"/>
    <s v="PF02362.20 B3 DNA binding domain"/>
    <n v="100"/>
  </r>
  <r>
    <s v="M7YG27_TRIUA"/>
    <x v="4776"/>
    <n v="1072"/>
    <s v="PF02309"/>
    <n v="910"/>
    <n v="1028"/>
    <n v="3370"/>
    <s v="PF02309.15 AUX/IAA family"/>
    <n v="118"/>
  </r>
  <r>
    <s v="M7YG27_TRIUA"/>
    <x v="4776"/>
    <n v="1072"/>
    <s v="PF06507"/>
    <n v="403"/>
    <n v="486"/>
    <n v="1879"/>
    <s v="PF06507.12 Auxin response factor"/>
    <n v="83"/>
  </r>
  <r>
    <s v="M7YG27_TRIUA"/>
    <x v="4776"/>
    <n v="1072"/>
    <s v="PF02362"/>
    <n v="277"/>
    <n v="379"/>
    <n v="7718"/>
    <s v="PF02362.20 B3 DNA binding domain"/>
    <n v="102"/>
  </r>
  <r>
    <s v="M7YIC6_TRIUA"/>
    <x v="4777"/>
    <n v="569"/>
    <s v="PF06507"/>
    <n v="299"/>
    <n v="380"/>
    <n v="1879"/>
    <s v="PF06507.12 Auxin response factor"/>
    <n v="81"/>
  </r>
  <r>
    <s v="M7YIC6_TRIUA"/>
    <x v="4777"/>
    <n v="569"/>
    <s v="PF02362"/>
    <n v="173"/>
    <n v="275"/>
    <n v="7718"/>
    <s v="PF02362.20 B3 DNA binding domain"/>
    <n v="102"/>
  </r>
  <r>
    <s v="M7YPU3_TRIUA"/>
    <x v="4778"/>
    <n v="685"/>
    <s v="PF06507"/>
    <n v="235"/>
    <n v="316"/>
    <n v="1879"/>
    <s v="PF06507.12 Auxin response factor"/>
    <n v="81"/>
  </r>
  <r>
    <s v="M7YPU3_TRIUA"/>
    <x v="4778"/>
    <n v="685"/>
    <s v="PF02362"/>
    <n v="109"/>
    <n v="211"/>
    <n v="7718"/>
    <s v="PF02362.20 B3 DNA binding domain"/>
    <n v="102"/>
  </r>
  <r>
    <s v="M7YSA5_TRIUA"/>
    <x v="4779"/>
    <n v="1008"/>
    <s v="PF02309"/>
    <n v="792"/>
    <n v="994"/>
    <n v="3370"/>
    <s v="PF02309.15 AUX/IAA family"/>
    <n v="202"/>
  </r>
  <r>
    <s v="M7YSA5_TRIUA"/>
    <x v="4779"/>
    <n v="1008"/>
    <s v="PF06507"/>
    <n v="327"/>
    <n v="409"/>
    <n v="1879"/>
    <s v="PF06507.12 Auxin response factor"/>
    <n v="82"/>
  </r>
  <r>
    <s v="M7YSA5_TRIUA"/>
    <x v="4779"/>
    <n v="1008"/>
    <s v="PF02362"/>
    <n v="180"/>
    <n v="279"/>
    <n v="7718"/>
    <s v="PF02362.20 B3 DNA binding domain"/>
    <n v="99"/>
  </r>
  <r>
    <s v="M7YTG8_TRIUA"/>
    <x v="4780"/>
    <n v="956"/>
    <s v="PF06507"/>
    <n v="218"/>
    <n v="300"/>
    <n v="1879"/>
    <s v="PF06507.12 Auxin response factor"/>
    <n v="82"/>
  </r>
  <r>
    <s v="M7YTG8_TRIUA"/>
    <x v="4780"/>
    <n v="956"/>
    <s v="PF02362"/>
    <n v="92"/>
    <n v="194"/>
    <n v="7718"/>
    <s v="PF02362.20 B3 DNA binding domain"/>
    <n v="102"/>
  </r>
  <r>
    <s v="M7YTR3_TRIUA"/>
    <x v="4781"/>
    <n v="257"/>
    <s v="PF06507"/>
    <n v="107"/>
    <n v="191"/>
    <n v="1879"/>
    <s v="PF06507.12 Auxin response factor"/>
    <n v="84"/>
  </r>
  <r>
    <s v="M7YTR3_TRIUA"/>
    <x v="4781"/>
    <n v="257"/>
    <s v="PF02362"/>
    <n v="5"/>
    <n v="93"/>
    <n v="7718"/>
    <s v="PF02362.20 B3 DNA binding domain"/>
    <n v="88"/>
  </r>
  <r>
    <s v="M7YWY8_TRIUA"/>
    <x v="4782"/>
    <n v="857"/>
    <s v="PF02309"/>
    <n v="699"/>
    <n v="809"/>
    <n v="3370"/>
    <s v="PF02309.15 AUX/IAA family"/>
    <n v="110"/>
  </r>
  <r>
    <s v="M7YWY8_TRIUA"/>
    <x v="4782"/>
    <n v="857"/>
    <s v="PF06507"/>
    <n v="209"/>
    <n v="292"/>
    <n v="1879"/>
    <s v="PF06507.12 Auxin response factor"/>
    <n v="83"/>
  </r>
  <r>
    <s v="M7YWY8_TRIUA"/>
    <x v="4782"/>
    <n v="857"/>
    <s v="PF02362"/>
    <n v="103"/>
    <n v="185"/>
    <n v="7718"/>
    <s v="PF02362.20 B3 DNA binding domain"/>
    <n v="82"/>
  </r>
  <r>
    <s v="M7YXA7_TRIUA"/>
    <x v="4783"/>
    <n v="666"/>
    <s v="PF02309"/>
    <n v="492"/>
    <n v="605"/>
    <n v="3370"/>
    <s v="PF02309.15 AUX/IAA family"/>
    <n v="113"/>
  </r>
  <r>
    <s v="M7YXA7_TRIUA"/>
    <x v="4783"/>
    <n v="666"/>
    <s v="PF06507"/>
    <n v="211"/>
    <n v="292"/>
    <n v="1879"/>
    <s v="PF06507.12 Auxin response factor"/>
    <n v="81"/>
  </r>
  <r>
    <s v="M7YXA7_TRIUA"/>
    <x v="4783"/>
    <n v="666"/>
    <s v="PF02362"/>
    <n v="85"/>
    <n v="187"/>
    <n v="7718"/>
    <s v="PF02362.20 B3 DNA binding domain"/>
    <n v="102"/>
  </r>
  <r>
    <s v="M7Z5Z0_TRIUA"/>
    <x v="4784"/>
    <n v="316"/>
    <s v="PF02362"/>
    <n v="162"/>
    <n v="260"/>
    <n v="7718"/>
    <s v="PF02362.20 B3 DNA binding domain"/>
    <n v="98"/>
  </r>
  <r>
    <s v="M7ZI10_TRIUA"/>
    <x v="4785"/>
    <n v="675"/>
    <s v="PF06507"/>
    <n v="245"/>
    <n v="326"/>
    <n v="1879"/>
    <s v="PF06507.12 Auxin response factor"/>
    <n v="81"/>
  </r>
  <r>
    <s v="M7ZI10_TRIUA"/>
    <x v="4785"/>
    <n v="675"/>
    <s v="PF02362"/>
    <n v="119"/>
    <n v="221"/>
    <n v="7718"/>
    <s v="PF02362.20 B3 DNA binding domain"/>
    <n v="102"/>
  </r>
  <r>
    <s v="M7ZI54_TRIUA"/>
    <x v="4786"/>
    <n v="788"/>
    <s v="PF02309"/>
    <n v="651"/>
    <n v="722"/>
    <n v="3370"/>
    <s v="PF02309.15 AUX/IAA family"/>
    <n v="71"/>
  </r>
  <r>
    <s v="M7ZI54_TRIUA"/>
    <x v="4786"/>
    <n v="788"/>
    <s v="PF02309"/>
    <n v="719"/>
    <n v="774"/>
    <n v="3370"/>
    <s v="PF02309.15 AUX/IAA family"/>
    <n v="55"/>
  </r>
  <r>
    <s v="M7ZI54_TRIUA"/>
    <x v="4786"/>
    <n v="788"/>
    <s v="PF06507"/>
    <n v="259"/>
    <n v="340"/>
    <n v="1879"/>
    <s v="PF06507.12 Auxin response factor"/>
    <n v="81"/>
  </r>
  <r>
    <s v="M7ZI54_TRIUA"/>
    <x v="4786"/>
    <n v="788"/>
    <s v="PF02362"/>
    <n v="121"/>
    <n v="235"/>
    <n v="7718"/>
    <s v="PF02362.20 B3 DNA binding domain"/>
    <n v="114"/>
  </r>
  <r>
    <s v="M7ZPU6_TRIUA"/>
    <x v="4787"/>
    <n v="583"/>
    <s v="PF06507"/>
    <n v="183"/>
    <n v="264"/>
    <n v="1879"/>
    <s v="PF06507.12 Auxin response factor"/>
    <n v="81"/>
  </r>
  <r>
    <s v="M7ZPU6_TRIUA"/>
    <x v="4787"/>
    <n v="583"/>
    <s v="PF02362"/>
    <n v="57"/>
    <n v="159"/>
    <n v="7718"/>
    <s v="PF02362.20 B3 DNA binding domain"/>
    <n v="102"/>
  </r>
  <r>
    <s v="M8AD15_TRIUA"/>
    <x v="4788"/>
    <n v="766"/>
    <s v="PF02309"/>
    <n v="606"/>
    <n v="675"/>
    <n v="3370"/>
    <s v="PF02309.15 AUX/IAA family"/>
    <n v="69"/>
  </r>
  <r>
    <s v="M8AD15_TRIUA"/>
    <x v="4788"/>
    <n v="766"/>
    <s v="PF02309"/>
    <n v="672"/>
    <n v="727"/>
    <n v="3370"/>
    <s v="PF02309.15 AUX/IAA family"/>
    <n v="55"/>
  </r>
  <r>
    <s v="M8AD15_TRIUA"/>
    <x v="4788"/>
    <n v="766"/>
    <s v="PF06507"/>
    <n v="199"/>
    <n v="280"/>
    <n v="1879"/>
    <s v="PF06507.12 Auxin response factor"/>
    <n v="81"/>
  </r>
  <r>
    <s v="M8AD15_TRIUA"/>
    <x v="4788"/>
    <n v="766"/>
    <s v="PF02362"/>
    <n v="73"/>
    <n v="175"/>
    <n v="7718"/>
    <s v="PF02362.20 B3 DNA binding domain"/>
    <n v="102"/>
  </r>
  <r>
    <s v="M8APQ0_TRIUA"/>
    <x v="4789"/>
    <n v="1104"/>
    <s v="PF06507"/>
    <n v="310"/>
    <n v="393"/>
    <n v="1879"/>
    <s v="PF06507.12 Auxin response factor"/>
    <n v="83"/>
  </r>
  <r>
    <s v="M8APQ0_TRIUA"/>
    <x v="4789"/>
    <n v="1104"/>
    <s v="PF02362"/>
    <n v="184"/>
    <n v="286"/>
    <n v="7718"/>
    <s v="PF02362.20 B3 DNA binding domain"/>
    <n v="102"/>
  </r>
  <r>
    <s v="M8B592_TRIUA"/>
    <x v="4790"/>
    <n v="256"/>
    <s v="PF02362"/>
    <n v="150"/>
    <n v="250"/>
    <n v="7718"/>
    <s v="PF02362.20 B3 DNA binding domain"/>
    <n v="100"/>
  </r>
  <r>
    <s v="NGA1_ARATH"/>
    <x v="4791"/>
    <n v="310"/>
    <s v="PF02362"/>
    <n v="35"/>
    <n v="141"/>
    <n v="7718"/>
    <s v="PF02362.20 B3 DNA binding domain"/>
    <n v="106"/>
  </r>
  <r>
    <s v="NGA2_ARATH"/>
    <x v="4792"/>
    <n v="299"/>
    <s v="PF02362"/>
    <n v="23"/>
    <n v="129"/>
    <n v="7718"/>
    <s v="PF02362.20 B3 DNA binding domain"/>
    <n v="106"/>
  </r>
  <r>
    <s v="NGA3_ARATH"/>
    <x v="4793"/>
    <n v="358"/>
    <s v="PF02362"/>
    <n v="56"/>
    <n v="162"/>
    <n v="7718"/>
    <s v="PF02362.20 B3 DNA binding domain"/>
    <n v="106"/>
  </r>
  <r>
    <s v="NGA4_ARATH"/>
    <x v="4794"/>
    <n v="333"/>
    <s v="PF02362"/>
    <n v="36"/>
    <n v="132"/>
    <n v="7718"/>
    <s v="PF02362.20 B3 DNA binding domain"/>
    <n v="96"/>
  </r>
  <r>
    <s v="Q2HSV9_MEDTR"/>
    <x v="4795"/>
    <n v="810"/>
    <s v="PF06507"/>
    <n v="294"/>
    <n v="377"/>
    <n v="1879"/>
    <s v="PF06507.12 Auxin response factor"/>
    <n v="83"/>
  </r>
  <r>
    <s v="Q2HSV9_MEDTR"/>
    <x v="4795"/>
    <n v="810"/>
    <s v="PF02362"/>
    <n v="168"/>
    <n v="270"/>
    <n v="7718"/>
    <s v="PF02362.20 B3 DNA binding domain"/>
    <n v="102"/>
  </r>
  <r>
    <s v="Q2HUJ5_MEDTR"/>
    <x v="4796"/>
    <n v="314"/>
    <s v="PF02362"/>
    <n v="127"/>
    <n v="228"/>
    <n v="7718"/>
    <s v="PF02362.20 B3 DNA binding domain"/>
    <n v="101"/>
  </r>
  <r>
    <s v="Q2HV56_MEDTR"/>
    <x v="4797"/>
    <n v="648"/>
    <s v="PF06507"/>
    <n v="303"/>
    <n v="385"/>
    <n v="1879"/>
    <s v="PF06507.12 Auxin response factor"/>
    <n v="82"/>
  </r>
  <r>
    <s v="Q2HV56_MEDTR"/>
    <x v="4797"/>
    <n v="648"/>
    <s v="PF02362"/>
    <n v="131"/>
    <n v="233"/>
    <n v="7718"/>
    <s v="PF02362.20 B3 DNA binding domain"/>
    <n v="102"/>
  </r>
  <r>
    <s v="Q2LAI9_SOLLC"/>
    <x v="4798"/>
    <n v="811"/>
    <s v="PF02309"/>
    <n v="644"/>
    <n v="772"/>
    <n v="3370"/>
    <s v="PF02309.15 AUX/IAA family"/>
    <n v="128"/>
  </r>
  <r>
    <s v="Q2LAI9_SOLLC"/>
    <x v="4798"/>
    <n v="811"/>
    <s v="PF06507"/>
    <n v="302"/>
    <n v="384"/>
    <n v="1879"/>
    <s v="PF06507.12 Auxin response factor"/>
    <n v="82"/>
  </r>
  <r>
    <s v="Q2LAI9_SOLLC"/>
    <x v="4798"/>
    <n v="811"/>
    <s v="PF02362"/>
    <n v="176"/>
    <n v="278"/>
    <n v="7718"/>
    <s v="PF02362.20 B3 DNA binding domain"/>
    <n v="102"/>
  </r>
  <r>
    <s v="Q2LAJ3_SOLLC"/>
    <x v="4799"/>
    <n v="846"/>
    <s v="PF02309"/>
    <n v="670"/>
    <n v="810"/>
    <n v="3370"/>
    <s v="PF02309.15 AUX/IAA family"/>
    <n v="140"/>
  </r>
  <r>
    <s v="Q2LAJ3_SOLLC"/>
    <x v="4799"/>
    <n v="846"/>
    <s v="PF06507"/>
    <n v="272"/>
    <n v="354"/>
    <n v="1879"/>
    <s v="PF06507.12 Auxin response factor"/>
    <n v="82"/>
  </r>
  <r>
    <s v="Q2LAJ3_SOLLC"/>
    <x v="4799"/>
    <n v="846"/>
    <s v="PF02362"/>
    <n v="146"/>
    <n v="248"/>
    <n v="7718"/>
    <s v="PF02362.20 B3 DNA binding domain"/>
    <n v="102"/>
  </r>
  <r>
    <s v="Q45EZ4_SOYBN"/>
    <x v="4800"/>
    <n v="351"/>
    <s v="PF00847"/>
    <n v="52"/>
    <n v="101"/>
    <n v="12115"/>
    <s v="PF00847.19 AP2 domain"/>
    <n v="49"/>
  </r>
  <r>
    <s v="Q45EZ4_SOYBN"/>
    <x v="4800"/>
    <n v="351"/>
    <s v="PF02362"/>
    <n v="172"/>
    <n v="285"/>
    <n v="7718"/>
    <s v="PF02362.20 B3 DNA binding domain"/>
    <n v="113"/>
  </r>
  <r>
    <s v="R0ETA4_9BRAS"/>
    <x v="4801"/>
    <n v="122"/>
    <s v="PF02362"/>
    <n v="12"/>
    <n v="115"/>
    <n v="7718"/>
    <s v="PF02362.20 B3 DNA binding domain"/>
    <n v="103"/>
  </r>
  <r>
    <s v="R0EUS7_9BRAS"/>
    <x v="4802"/>
    <n v="875"/>
    <s v="PF02309"/>
    <n v="610"/>
    <n v="839"/>
    <n v="3370"/>
    <s v="PF02309.15 AUX/IAA family"/>
    <n v="229"/>
  </r>
  <r>
    <s v="R0EUS7_9BRAS"/>
    <x v="4802"/>
    <n v="875"/>
    <s v="PF06507"/>
    <n v="290"/>
    <n v="372"/>
    <n v="1879"/>
    <s v="PF06507.12 Auxin response factor"/>
    <n v="82"/>
  </r>
  <r>
    <s v="R0EUS7_9BRAS"/>
    <x v="4802"/>
    <n v="875"/>
    <s v="PF02362"/>
    <n v="164"/>
    <n v="266"/>
    <n v="7718"/>
    <s v="PF02362.20 B3 DNA binding domain"/>
    <n v="102"/>
  </r>
  <r>
    <s v="R0EWE2_9BRAS"/>
    <x v="4803"/>
    <n v="393"/>
    <s v="PF02362"/>
    <n v="99"/>
    <n v="191"/>
    <n v="7718"/>
    <s v="PF02362.20 B3 DNA binding domain"/>
    <n v="92"/>
  </r>
  <r>
    <s v="R0F284_9BRAS"/>
    <x v="4804"/>
    <n v="472"/>
    <s v="PF02362"/>
    <n v="12"/>
    <n v="98"/>
    <n v="7718"/>
    <s v="PF02362.20 B3 DNA binding domain"/>
    <n v="86"/>
  </r>
  <r>
    <s v="R0F284_9BRAS"/>
    <x v="4804"/>
    <n v="472"/>
    <s v="PF02362"/>
    <n v="151"/>
    <n v="248"/>
    <n v="7718"/>
    <s v="PF02362.20 B3 DNA binding domain"/>
    <n v="97"/>
  </r>
  <r>
    <s v="R0F284_9BRAS"/>
    <x v="4804"/>
    <n v="472"/>
    <s v="PF02362"/>
    <n v="270"/>
    <n v="368"/>
    <n v="7718"/>
    <s v="PF02362.20 B3 DNA binding domain"/>
    <n v="98"/>
  </r>
  <r>
    <s v="R0F3W1_9BRAS"/>
    <x v="4805"/>
    <n v="533"/>
    <s v="PF02362"/>
    <n v="14"/>
    <n v="103"/>
    <n v="7718"/>
    <s v="PF02362.20 B3 DNA binding domain"/>
    <n v="89"/>
  </r>
  <r>
    <s v="R0F3W1_9BRAS"/>
    <x v="4805"/>
    <n v="533"/>
    <s v="PF02362"/>
    <n v="145"/>
    <n v="241"/>
    <n v="7718"/>
    <s v="PF02362.20 B3 DNA binding domain"/>
    <n v="96"/>
  </r>
  <r>
    <s v="R0F3W1_9BRAS"/>
    <x v="4805"/>
    <n v="533"/>
    <s v="PF02362"/>
    <n v="296"/>
    <n v="392"/>
    <n v="7718"/>
    <s v="PF02362.20 B3 DNA binding domain"/>
    <n v="96"/>
  </r>
  <r>
    <s v="R0F3W1_9BRAS"/>
    <x v="4805"/>
    <n v="533"/>
    <s v="PF02362"/>
    <n v="426"/>
    <n v="521"/>
    <n v="7718"/>
    <s v="PF02362.20 B3 DNA binding domain"/>
    <n v="95"/>
  </r>
  <r>
    <s v="R0F3W5_9BRAS"/>
    <x v="4806"/>
    <n v="775"/>
    <s v="PF02362"/>
    <n v="284"/>
    <n v="385"/>
    <n v="7718"/>
    <s v="PF02362.20 B3 DNA binding domain"/>
    <n v="101"/>
  </r>
  <r>
    <s v="R0F3W5_9BRAS"/>
    <x v="4806"/>
    <n v="775"/>
    <s v="PF07496"/>
    <n v="518"/>
    <n v="561"/>
    <n v="1707"/>
    <s v="PF07496.14 CW-type Zinc Finger"/>
    <n v="43"/>
  </r>
  <r>
    <s v="R0F4H1_9BRAS"/>
    <x v="4807"/>
    <n v="574"/>
    <s v="PF02362"/>
    <n v="48"/>
    <n v="135"/>
    <n v="7718"/>
    <s v="PF02362.20 B3 DNA binding domain"/>
    <n v="87"/>
  </r>
  <r>
    <s v="R0F4H1_9BRAS"/>
    <x v="4807"/>
    <n v="574"/>
    <s v="PF02362"/>
    <n v="181"/>
    <n v="277"/>
    <n v="7718"/>
    <s v="PF02362.20 B3 DNA binding domain"/>
    <n v="96"/>
  </r>
  <r>
    <s v="R0F4H1_9BRAS"/>
    <x v="4807"/>
    <n v="574"/>
    <s v="PF02362"/>
    <n v="290"/>
    <n v="388"/>
    <n v="7718"/>
    <s v="PF02362.20 B3 DNA binding domain"/>
    <n v="98"/>
  </r>
  <r>
    <s v="R0F4H1_9BRAS"/>
    <x v="4807"/>
    <n v="574"/>
    <s v="PF02362"/>
    <n v="474"/>
    <n v="571"/>
    <n v="7718"/>
    <s v="PF02362.20 B3 DNA binding domain"/>
    <n v="97"/>
  </r>
  <r>
    <s v="R0F4T2_9BRAS"/>
    <x v="4808"/>
    <n v="398"/>
    <s v="PF02362"/>
    <n v="14"/>
    <n v="100"/>
    <n v="7718"/>
    <s v="PF02362.20 B3 DNA binding domain"/>
    <n v="86"/>
  </r>
  <r>
    <s v="R0F4T2_9BRAS"/>
    <x v="4808"/>
    <n v="398"/>
    <s v="PF02362"/>
    <n v="163"/>
    <n v="260"/>
    <n v="7718"/>
    <s v="PF02362.20 B3 DNA binding domain"/>
    <n v="97"/>
  </r>
  <r>
    <s v="R0F4T2_9BRAS"/>
    <x v="4808"/>
    <n v="398"/>
    <s v="PF02362"/>
    <n v="292"/>
    <n v="391"/>
    <n v="7718"/>
    <s v="PF02362.20 B3 DNA binding domain"/>
    <n v="99"/>
  </r>
  <r>
    <s v="R0F567_9BRAS"/>
    <x v="4809"/>
    <n v="480"/>
    <s v="PF02362"/>
    <n v="144"/>
    <n v="240"/>
    <n v="7718"/>
    <s v="PF02362.20 B3 DNA binding domain"/>
    <n v="96"/>
  </r>
  <r>
    <s v="R0F567_9BRAS"/>
    <x v="4809"/>
    <n v="480"/>
    <s v="PF02362"/>
    <n v="274"/>
    <n v="370"/>
    <n v="7718"/>
    <s v="PF02362.20 B3 DNA binding domain"/>
    <n v="96"/>
  </r>
  <r>
    <s v="R0F894_9BRAS"/>
    <x v="4810"/>
    <n v="353"/>
    <s v="PF02362"/>
    <n v="1"/>
    <n v="78"/>
    <n v="7718"/>
    <s v="PF02362.20 B3 DNA binding domain"/>
    <n v="77"/>
  </r>
  <r>
    <s v="R0F8V9_9BRAS"/>
    <x v="4811"/>
    <n v="683"/>
    <s v="PF02309"/>
    <n v="391"/>
    <n v="658"/>
    <n v="3370"/>
    <s v="PF02309.15 AUX/IAA family"/>
    <n v="267"/>
  </r>
  <r>
    <s v="R0F8V9_9BRAS"/>
    <x v="4811"/>
    <n v="683"/>
    <s v="PF06507"/>
    <n v="252"/>
    <n v="331"/>
    <n v="1879"/>
    <s v="PF06507.12 Auxin response factor"/>
    <n v="79"/>
  </r>
  <r>
    <s v="R0F8V9_9BRAS"/>
    <x v="4811"/>
    <n v="683"/>
    <s v="PF02362"/>
    <n v="126"/>
    <n v="228"/>
    <n v="7718"/>
    <s v="PF02362.20 B3 DNA binding domain"/>
    <n v="102"/>
  </r>
  <r>
    <s v="R0F969_9BRAS"/>
    <x v="4812"/>
    <n v="489"/>
    <s v="PF02362"/>
    <n v="154"/>
    <n v="249"/>
    <n v="7718"/>
    <s v="PF02362.20 B3 DNA binding domain"/>
    <n v="95"/>
  </r>
  <r>
    <s v="R0F969_9BRAS"/>
    <x v="4812"/>
    <n v="489"/>
    <s v="PF02362"/>
    <n v="275"/>
    <n v="375"/>
    <n v="7718"/>
    <s v="PF02362.20 B3 DNA binding domain"/>
    <n v="100"/>
  </r>
  <r>
    <s v="R0FC88_9BRAS"/>
    <x v="4813"/>
    <n v="276"/>
    <s v="PF02362"/>
    <n v="19"/>
    <n v="114"/>
    <n v="7718"/>
    <s v="PF02362.20 B3 DNA binding domain"/>
    <n v="95"/>
  </r>
  <r>
    <s v="R0FFQ7_9BRAS"/>
    <x v="4814"/>
    <n v="331"/>
    <s v="PF02362"/>
    <n v="38"/>
    <n v="141"/>
    <n v="7718"/>
    <s v="PF02362.20 B3 DNA binding domain"/>
    <n v="103"/>
  </r>
  <r>
    <s v="R0FG33_9BRAS"/>
    <x v="4815"/>
    <n v="298"/>
    <s v="PF02362"/>
    <n v="19"/>
    <n v="114"/>
    <n v="7718"/>
    <s v="PF02362.20 B3 DNA binding domain"/>
    <n v="95"/>
  </r>
  <r>
    <s v="R0FIQ9_9BRAS"/>
    <x v="4816"/>
    <n v="308"/>
    <s v="PF02362"/>
    <n v="19"/>
    <n v="114"/>
    <n v="7718"/>
    <s v="PF02362.20 B3 DNA binding domain"/>
    <n v="95"/>
  </r>
  <r>
    <s v="R0FIQ9_9BRAS"/>
    <x v="4816"/>
    <n v="308"/>
    <s v="PF02362"/>
    <n v="217"/>
    <n v="308"/>
    <n v="7718"/>
    <s v="PF02362.20 B3 DNA binding domain"/>
    <n v="91"/>
  </r>
  <r>
    <s v="R0FJ18_9BRAS"/>
    <x v="4817"/>
    <n v="276"/>
    <s v="PF02362"/>
    <n v="19"/>
    <n v="114"/>
    <n v="7718"/>
    <s v="PF02362.20 B3 DNA binding domain"/>
    <n v="95"/>
  </r>
  <r>
    <s v="R0FJ39_9BRAS"/>
    <x v="4818"/>
    <n v="149"/>
    <s v="PF02362"/>
    <n v="12"/>
    <n v="116"/>
    <n v="7718"/>
    <s v="PF02362.20 B3 DNA binding domain"/>
    <n v="104"/>
  </r>
  <r>
    <s v="R0FLU3_9BRAS"/>
    <x v="4819"/>
    <n v="306"/>
    <s v="PF02362"/>
    <n v="19"/>
    <n v="114"/>
    <n v="7718"/>
    <s v="PF02362.20 B3 DNA binding domain"/>
    <n v="95"/>
  </r>
  <r>
    <s v="R0FLU3_9BRAS"/>
    <x v="4819"/>
    <n v="306"/>
    <s v="PF02362"/>
    <n v="213"/>
    <n v="304"/>
    <n v="7718"/>
    <s v="PF02362.20 B3 DNA binding domain"/>
    <n v="91"/>
  </r>
  <r>
    <s v="R0FT39_9BRAS"/>
    <x v="4820"/>
    <n v="593"/>
    <s v="PF02309"/>
    <n v="458"/>
    <n v="579"/>
    <n v="3370"/>
    <s v="PF02309.15 AUX/IAA family"/>
    <n v="121"/>
  </r>
  <r>
    <s v="R0FT39_9BRAS"/>
    <x v="4820"/>
    <n v="593"/>
    <s v="PF06507"/>
    <n v="254"/>
    <n v="333"/>
    <n v="1879"/>
    <s v="PF06507.12 Auxin response factor"/>
    <n v="79"/>
  </r>
  <r>
    <s v="R0FT39_9BRAS"/>
    <x v="4820"/>
    <n v="593"/>
    <s v="PF02362"/>
    <n v="128"/>
    <n v="230"/>
    <n v="7718"/>
    <s v="PF02362.20 B3 DNA binding domain"/>
    <n v="102"/>
  </r>
  <r>
    <s v="R0FUN0_9BRAS"/>
    <x v="4821"/>
    <n v="787"/>
    <s v="PF02362"/>
    <n v="114"/>
    <n v="210"/>
    <n v="7718"/>
    <s v="PF02362.20 B3 DNA binding domain"/>
    <n v="96"/>
  </r>
  <r>
    <s v="R0FUN0_9BRAS"/>
    <x v="4821"/>
    <n v="787"/>
    <s v="PF02362"/>
    <n v="278"/>
    <n v="373"/>
    <n v="7718"/>
    <s v="PF02362.20 B3 DNA binding domain"/>
    <n v="95"/>
  </r>
  <r>
    <s v="R0FUN0_9BRAS"/>
    <x v="4821"/>
    <n v="787"/>
    <s v="PF02362"/>
    <n v="611"/>
    <n v="705"/>
    <n v="7718"/>
    <s v="PF02362.20 B3 DNA binding domain"/>
    <n v="94"/>
  </r>
  <r>
    <s v="R0FVP9_9BRAS"/>
    <x v="4822"/>
    <n v="700"/>
    <s v="PF06507"/>
    <n v="277"/>
    <n v="360"/>
    <n v="1879"/>
    <s v="PF06507.12 Auxin response factor"/>
    <n v="83"/>
  </r>
  <r>
    <s v="R0FVP9_9BRAS"/>
    <x v="4822"/>
    <n v="700"/>
    <s v="PF02362"/>
    <n v="115"/>
    <n v="217"/>
    <n v="7718"/>
    <s v="PF02362.20 B3 DNA binding domain"/>
    <n v="102"/>
  </r>
  <r>
    <s v="R0FW44_9BRAS"/>
    <x v="4823"/>
    <n v="562"/>
    <s v="PF02362"/>
    <n v="149"/>
    <n v="247"/>
    <n v="7718"/>
    <s v="PF02362.20 B3 DNA binding domain"/>
    <n v="98"/>
  </r>
  <r>
    <s v="R0FW44_9BRAS"/>
    <x v="4823"/>
    <n v="562"/>
    <s v="PF02362"/>
    <n v="296"/>
    <n v="391"/>
    <n v="7718"/>
    <s v="PF02362.20 B3 DNA binding domain"/>
    <n v="95"/>
  </r>
  <r>
    <s v="R0FW44_9BRAS"/>
    <x v="4823"/>
    <n v="562"/>
    <s v="PF02362"/>
    <n v="462"/>
    <n v="560"/>
    <n v="7718"/>
    <s v="PF02362.20 B3 DNA binding domain"/>
    <n v="98"/>
  </r>
  <r>
    <s v="R0FW98_9BRAS"/>
    <x v="4824"/>
    <n v="531"/>
    <s v="PF02362"/>
    <n v="14"/>
    <n v="102"/>
    <n v="7718"/>
    <s v="PF02362.20 B3 DNA binding domain"/>
    <n v="88"/>
  </r>
  <r>
    <s v="R0FW98_9BRAS"/>
    <x v="4824"/>
    <n v="531"/>
    <s v="PF02362"/>
    <n v="138"/>
    <n v="235"/>
    <n v="7718"/>
    <s v="PF02362.20 B3 DNA binding domain"/>
    <n v="97"/>
  </r>
  <r>
    <s v="R0FW98_9BRAS"/>
    <x v="4824"/>
    <n v="531"/>
    <s v="PF02362"/>
    <n v="264"/>
    <n v="358"/>
    <n v="7718"/>
    <s v="PF02362.20 B3 DNA binding domain"/>
    <n v="94"/>
  </r>
  <r>
    <s v="R0FW98_9BRAS"/>
    <x v="4824"/>
    <n v="531"/>
    <s v="PF02362"/>
    <n v="436"/>
    <n v="531"/>
    <n v="7718"/>
    <s v="PF02362.20 B3 DNA binding domain"/>
    <n v="95"/>
  </r>
  <r>
    <s v="R0FXT0_9BRAS"/>
    <x v="4825"/>
    <n v="320"/>
    <s v="PF02362"/>
    <n v="43"/>
    <n v="149"/>
    <n v="7718"/>
    <s v="PF02362.20 B3 DNA binding domain"/>
    <n v="106"/>
  </r>
  <r>
    <s v="R0FY44_9BRAS"/>
    <x v="4826"/>
    <n v="276"/>
    <s v="PF02362"/>
    <n v="13"/>
    <n v="108"/>
    <n v="7718"/>
    <s v="PF02362.20 B3 DNA binding domain"/>
    <n v="95"/>
  </r>
  <r>
    <s v="R0G0L1_9BRAS"/>
    <x v="4827"/>
    <n v="607"/>
    <s v="PF06507"/>
    <n v="284"/>
    <n v="366"/>
    <n v="1879"/>
    <s v="PF06507.12 Auxin response factor"/>
    <n v="82"/>
  </r>
  <r>
    <s v="R0G0L1_9BRAS"/>
    <x v="4827"/>
    <n v="607"/>
    <s v="PF02362"/>
    <n v="158"/>
    <n v="260"/>
    <n v="7718"/>
    <s v="PF02362.20 B3 DNA binding domain"/>
    <n v="102"/>
  </r>
  <r>
    <s v="R0G129_9BRAS"/>
    <x v="4828"/>
    <n v="133"/>
    <s v="PF02362"/>
    <n v="22"/>
    <n v="125"/>
    <n v="7718"/>
    <s v="PF02362.20 B3 DNA binding domain"/>
    <n v="103"/>
  </r>
  <r>
    <s v="R0G8Q0_9BRAS"/>
    <x v="4829"/>
    <n v="790"/>
    <s v="PF02309"/>
    <n v="651"/>
    <n v="755"/>
    <n v="3370"/>
    <s v="PF02309.15 AUX/IAA family"/>
    <n v="104"/>
  </r>
  <r>
    <s v="R0G8Q0_9BRAS"/>
    <x v="4829"/>
    <n v="790"/>
    <s v="PF06507"/>
    <n v="296"/>
    <n v="378"/>
    <n v="1879"/>
    <s v="PF06507.12 Auxin response factor"/>
    <n v="82"/>
  </r>
  <r>
    <s v="R0G8Q0_9BRAS"/>
    <x v="4829"/>
    <n v="790"/>
    <s v="PF02362"/>
    <n v="171"/>
    <n v="273"/>
    <n v="7718"/>
    <s v="PF02362.20 B3 DNA binding domain"/>
    <n v="102"/>
  </r>
  <r>
    <s v="R0G9A5_9BRAS"/>
    <x v="4830"/>
    <n v="303"/>
    <s v="PF02362"/>
    <n v="19"/>
    <n v="114"/>
    <n v="7718"/>
    <s v="PF02362.20 B3 DNA binding domain"/>
    <n v="95"/>
  </r>
  <r>
    <s v="R0G9A5_9BRAS"/>
    <x v="4830"/>
    <n v="303"/>
    <s v="PF02362"/>
    <n v="215"/>
    <n v="302"/>
    <n v="7718"/>
    <s v="PF02362.20 B3 DNA binding domain"/>
    <n v="87"/>
  </r>
  <r>
    <s v="R0GA33_9BRAS"/>
    <x v="4831"/>
    <n v="207"/>
    <s v="PF02362"/>
    <n v="30"/>
    <n v="122"/>
    <n v="7718"/>
    <s v="PF02362.20 B3 DNA binding domain"/>
    <n v="92"/>
  </r>
  <r>
    <s v="R0GC66_9BRAS"/>
    <x v="4832"/>
    <n v="665"/>
    <s v="PF02309"/>
    <n v="511"/>
    <n v="633"/>
    <n v="3370"/>
    <s v="PF02309.15 AUX/IAA family"/>
    <n v="122"/>
  </r>
  <r>
    <s v="R0GC66_9BRAS"/>
    <x v="4832"/>
    <n v="665"/>
    <s v="PF06507"/>
    <n v="250"/>
    <n v="332"/>
    <n v="1879"/>
    <s v="PF06507.12 Auxin response factor"/>
    <n v="82"/>
  </r>
  <r>
    <s v="R0GC66_9BRAS"/>
    <x v="4832"/>
    <n v="665"/>
    <s v="PF02362"/>
    <n v="124"/>
    <n v="226"/>
    <n v="7718"/>
    <s v="PF02362.20 B3 DNA binding domain"/>
    <n v="102"/>
  </r>
  <r>
    <s v="R0GF16_9BRAS"/>
    <x v="4833"/>
    <n v="824"/>
    <s v="PF02309"/>
    <n v="690"/>
    <n v="808"/>
    <n v="3370"/>
    <s v="PF02309.15 AUX/IAA family"/>
    <n v="118"/>
  </r>
  <r>
    <s v="R0GF16_9BRAS"/>
    <x v="4833"/>
    <n v="824"/>
    <s v="PF06507"/>
    <n v="252"/>
    <n v="335"/>
    <n v="1879"/>
    <s v="PF06507.12 Auxin response factor"/>
    <n v="83"/>
  </r>
  <r>
    <s v="R0GF16_9BRAS"/>
    <x v="4833"/>
    <n v="824"/>
    <s v="PF02362"/>
    <n v="126"/>
    <n v="228"/>
    <n v="7718"/>
    <s v="PF02362.20 B3 DNA binding domain"/>
    <n v="102"/>
  </r>
  <r>
    <s v="R0GJY3_9BRAS"/>
    <x v="4834"/>
    <n v="163"/>
    <s v="PF02362"/>
    <n v="64"/>
    <n v="155"/>
    <n v="7718"/>
    <s v="PF02362.20 B3 DNA binding domain"/>
    <n v="91"/>
  </r>
  <r>
    <s v="R0GPB9_9BRAS"/>
    <x v="4835"/>
    <n v="689"/>
    <s v="PF02362"/>
    <n v="14"/>
    <n v="101"/>
    <n v="7718"/>
    <s v="PF02362.20 B3 DNA binding domain"/>
    <n v="87"/>
  </r>
  <r>
    <s v="R0GPB9_9BRAS"/>
    <x v="4835"/>
    <n v="689"/>
    <s v="PF02362"/>
    <n v="151"/>
    <n v="247"/>
    <n v="7718"/>
    <s v="PF02362.20 B3 DNA binding domain"/>
    <n v="96"/>
  </r>
  <r>
    <s v="R0GPB9_9BRAS"/>
    <x v="4835"/>
    <n v="689"/>
    <s v="PF02362"/>
    <n v="393"/>
    <n v="479"/>
    <n v="7718"/>
    <s v="PF02362.20 B3 DNA binding domain"/>
    <n v="86"/>
  </r>
  <r>
    <s v="R0GPB9_9BRAS"/>
    <x v="4835"/>
    <n v="689"/>
    <s v="PF02362"/>
    <n v="493"/>
    <n v="590"/>
    <n v="7718"/>
    <s v="PF02362.20 B3 DNA binding domain"/>
    <n v="97"/>
  </r>
  <r>
    <s v="R0GQN1_9BRAS"/>
    <x v="4836"/>
    <n v="359"/>
    <s v="PF02362"/>
    <n v="56"/>
    <n v="162"/>
    <n v="7718"/>
    <s v="PF02362.20 B3 DNA binding domain"/>
    <n v="106"/>
  </r>
  <r>
    <s v="R0GQT6_9BRAS"/>
    <x v="4837"/>
    <n v="347"/>
    <s v="PF00847"/>
    <n v="62"/>
    <n v="111"/>
    <n v="12115"/>
    <s v="PF00847.19 AP2 domain"/>
    <n v="49"/>
  </r>
  <r>
    <s v="R0GQT6_9BRAS"/>
    <x v="4837"/>
    <n v="347"/>
    <s v="PF02362"/>
    <n v="190"/>
    <n v="294"/>
    <n v="7718"/>
    <s v="PF02362.20 B3 DNA binding domain"/>
    <n v="104"/>
  </r>
  <r>
    <s v="R0GRK8_9BRAS"/>
    <x v="4838"/>
    <n v="273"/>
    <s v="PF02362"/>
    <n v="132"/>
    <n v="223"/>
    <n v="7718"/>
    <s v="PF02362.20 B3 DNA binding domain"/>
    <n v="91"/>
  </r>
  <r>
    <s v="R0GRU6_9BRAS"/>
    <x v="4839"/>
    <n v="262"/>
    <s v="PF02362"/>
    <n v="1"/>
    <n v="81"/>
    <n v="7718"/>
    <s v="PF02362.20 B3 DNA binding domain"/>
    <n v="80"/>
  </r>
  <r>
    <s v="R0GS24_9BRAS"/>
    <x v="4840"/>
    <n v="353"/>
    <s v="PF02362"/>
    <n v="10"/>
    <n v="104"/>
    <n v="7718"/>
    <s v="PF02362.20 B3 DNA binding domain"/>
    <n v="94"/>
  </r>
  <r>
    <s v="R0GSG5_9BRAS"/>
    <x v="4841"/>
    <n v="1204"/>
    <s v="PF02309"/>
    <n v="1067"/>
    <n v="1167"/>
    <n v="3370"/>
    <s v="PF02309.15 AUX/IAA family"/>
    <n v="100"/>
  </r>
  <r>
    <s v="R0GSG5_9BRAS"/>
    <x v="4841"/>
    <n v="1204"/>
    <s v="PF06507"/>
    <n v="279"/>
    <n v="361"/>
    <n v="1879"/>
    <s v="PF06507.12 Auxin response factor"/>
    <n v="82"/>
  </r>
  <r>
    <s v="R0GSG5_9BRAS"/>
    <x v="4841"/>
    <n v="1204"/>
    <s v="PF02362"/>
    <n v="127"/>
    <n v="226"/>
    <n v="7718"/>
    <s v="PF02362.20 B3 DNA binding domain"/>
    <n v="99"/>
  </r>
  <r>
    <s v="R0GSI3_9BRAS"/>
    <x v="4842"/>
    <n v="338"/>
    <s v="PF00847"/>
    <n v="26"/>
    <n v="74"/>
    <n v="12115"/>
    <s v="PF00847.19 AP2 domain"/>
    <n v="48"/>
  </r>
  <r>
    <s v="R0GSI3_9BRAS"/>
    <x v="4842"/>
    <n v="338"/>
    <s v="PF02362"/>
    <n v="158"/>
    <n v="269"/>
    <n v="7718"/>
    <s v="PF02362.20 B3 DNA binding domain"/>
    <n v="111"/>
  </r>
  <r>
    <s v="R0GU01_9BRAS"/>
    <x v="4843"/>
    <n v="320"/>
    <s v="PF02362"/>
    <n v="18"/>
    <n v="112"/>
    <n v="7718"/>
    <s v="PF02362.20 B3 DNA binding domain"/>
    <n v="94"/>
  </r>
  <r>
    <s v="R0GU12_9BRAS"/>
    <x v="4844"/>
    <n v="119"/>
    <s v="PF02362"/>
    <n v="1"/>
    <n v="80"/>
    <n v="7718"/>
    <s v="PF02362.20 B3 DNA binding domain"/>
    <n v="79"/>
  </r>
  <r>
    <s v="R0GUD3_9BRAS"/>
    <x v="4845"/>
    <n v="371"/>
    <s v="PF02362"/>
    <n v="10"/>
    <n v="106"/>
    <n v="7718"/>
    <s v="PF02362.20 B3 DNA binding domain"/>
    <n v="96"/>
  </r>
  <r>
    <s v="R0GUD5_9BRAS"/>
    <x v="4846"/>
    <n v="1052"/>
    <s v="PF02309"/>
    <n v="911"/>
    <n v="1014"/>
    <n v="3370"/>
    <s v="PF02309.15 AUX/IAA family"/>
    <n v="103"/>
  </r>
  <r>
    <s v="R0GUD5_9BRAS"/>
    <x v="4846"/>
    <n v="1052"/>
    <s v="PF06507"/>
    <n v="237"/>
    <n v="319"/>
    <n v="1879"/>
    <s v="PF06507.12 Auxin response factor"/>
    <n v="82"/>
  </r>
  <r>
    <s v="R0GUD5_9BRAS"/>
    <x v="4846"/>
    <n v="1052"/>
    <s v="PF02362"/>
    <n v="111"/>
    <n v="213"/>
    <n v="7718"/>
    <s v="PF02362.20 B3 DNA binding domain"/>
    <n v="102"/>
  </r>
  <r>
    <s v="R0GUI5_9BRAS"/>
    <x v="4847"/>
    <n v="926"/>
    <s v="PF02309"/>
    <n v="752"/>
    <n v="878"/>
    <n v="3370"/>
    <s v="PF02309.15 AUX/IAA family"/>
    <n v="126"/>
  </r>
  <r>
    <s v="R0GUI5_9BRAS"/>
    <x v="4847"/>
    <n v="926"/>
    <s v="PF06507"/>
    <n v="255"/>
    <n v="338"/>
    <n v="1879"/>
    <s v="PF06507.12 Auxin response factor"/>
    <n v="83"/>
  </r>
  <r>
    <s v="R0GUI5_9BRAS"/>
    <x v="4847"/>
    <n v="926"/>
    <s v="PF02362"/>
    <n v="129"/>
    <n v="231"/>
    <n v="7718"/>
    <s v="PF02362.20 B3 DNA binding domain"/>
    <n v="102"/>
  </r>
  <r>
    <s v="R0GUJ7_9BRAS"/>
    <x v="4848"/>
    <n v="903"/>
    <s v="PF02309"/>
    <n v="765"/>
    <n v="884"/>
    <n v="3370"/>
    <s v="PF02309.15 AUX/IAA family"/>
    <n v="119"/>
  </r>
  <r>
    <s v="R0GUJ7_9BRAS"/>
    <x v="4848"/>
    <n v="903"/>
    <s v="PF06507"/>
    <n v="285"/>
    <n v="368"/>
    <n v="1879"/>
    <s v="PF06507.12 Auxin response factor"/>
    <n v="83"/>
  </r>
  <r>
    <s v="R0GUJ7_9BRAS"/>
    <x v="4848"/>
    <n v="903"/>
    <s v="PF02362"/>
    <n v="159"/>
    <n v="261"/>
    <n v="7718"/>
    <s v="PF02362.20 B3 DNA binding domain"/>
    <n v="102"/>
  </r>
  <r>
    <s v="R0GUV9_9BRAS"/>
    <x v="4849"/>
    <n v="776"/>
    <s v="PF02362"/>
    <n v="358"/>
    <n v="459"/>
    <n v="7718"/>
    <s v="PF02362.20 B3 DNA binding domain"/>
    <n v="101"/>
  </r>
  <r>
    <s v="R0GVY9_9BRAS"/>
    <x v="4850"/>
    <n v="742"/>
    <s v="PF02309"/>
    <n v="608"/>
    <n v="726"/>
    <n v="3370"/>
    <s v="PF02309.15 AUX/IAA family"/>
    <n v="118"/>
  </r>
  <r>
    <s v="R0GVY9_9BRAS"/>
    <x v="4850"/>
    <n v="742"/>
    <s v="PF06507"/>
    <n v="170"/>
    <n v="253"/>
    <n v="1879"/>
    <s v="PF06507.12 Auxin response factor"/>
    <n v="83"/>
  </r>
  <r>
    <s v="R0GVY9_9BRAS"/>
    <x v="4850"/>
    <n v="742"/>
    <s v="PF02362"/>
    <n v="44"/>
    <n v="146"/>
    <n v="7718"/>
    <s v="PF02362.20 B3 DNA binding domain"/>
    <n v="102"/>
  </r>
  <r>
    <s v="R0GW33_9BRAS"/>
    <x v="4851"/>
    <n v="496"/>
    <s v="PF02362"/>
    <n v="137"/>
    <n v="234"/>
    <n v="7718"/>
    <s v="PF02362.20 B3 DNA binding domain"/>
    <n v="97"/>
  </r>
  <r>
    <s v="R0GW33_9BRAS"/>
    <x v="4851"/>
    <n v="496"/>
    <s v="PF02362"/>
    <n v="269"/>
    <n v="365"/>
    <n v="7718"/>
    <s v="PF02362.20 B3 DNA binding domain"/>
    <n v="96"/>
  </r>
  <r>
    <s v="R0GWN8_9BRAS"/>
    <x v="4852"/>
    <n v="274"/>
    <s v="PF02362"/>
    <n v="45"/>
    <n v="153"/>
    <n v="7718"/>
    <s v="PF02362.20 B3 DNA binding domain"/>
    <n v="108"/>
  </r>
  <r>
    <s v="R0GY89_9BRAS"/>
    <x v="4853"/>
    <n v="744"/>
    <s v="PF06507"/>
    <n v="353"/>
    <n v="436"/>
    <n v="1879"/>
    <s v="PF06507.12 Auxin response factor"/>
    <n v="83"/>
  </r>
  <r>
    <s v="R0GY89_9BRAS"/>
    <x v="4853"/>
    <n v="744"/>
    <s v="PF02362"/>
    <n v="194"/>
    <n v="296"/>
    <n v="7718"/>
    <s v="PF02362.20 B3 DNA binding domain"/>
    <n v="102"/>
  </r>
  <r>
    <s v="R0GZI5_9BRAS"/>
    <x v="4854"/>
    <n v="483"/>
    <s v="PF02362"/>
    <n v="14"/>
    <n v="100"/>
    <n v="7718"/>
    <s v="PF02362.20 B3 DNA binding domain"/>
    <n v="86"/>
  </r>
  <r>
    <s v="R0GZI5_9BRAS"/>
    <x v="4854"/>
    <n v="483"/>
    <s v="PF02362"/>
    <n v="144"/>
    <n v="240"/>
    <n v="7718"/>
    <s v="PF02362.20 B3 DNA binding domain"/>
    <n v="96"/>
  </r>
  <r>
    <s v="R0GZI5_9BRAS"/>
    <x v="4854"/>
    <n v="483"/>
    <s v="PF02362"/>
    <n v="261"/>
    <n v="361"/>
    <n v="7718"/>
    <s v="PF02362.20 B3 DNA binding domain"/>
    <n v="100"/>
  </r>
  <r>
    <s v="R0H0Z0_9BRAS"/>
    <x v="4855"/>
    <n v="295"/>
    <s v="PF02362"/>
    <n v="190"/>
    <n v="287"/>
    <n v="7718"/>
    <s v="PF02362.20 B3 DNA binding domain"/>
    <n v="97"/>
  </r>
  <r>
    <s v="R0H1D4_9BRAS"/>
    <x v="4856"/>
    <n v="135"/>
    <s v="PF02362"/>
    <n v="10"/>
    <n v="101"/>
    <n v="7718"/>
    <s v="PF02362.20 B3 DNA binding domain"/>
    <n v="91"/>
  </r>
  <r>
    <s v="R0H2N7_9BRAS"/>
    <x v="4857"/>
    <n v="347"/>
    <s v="PF02362"/>
    <n v="14"/>
    <n v="101"/>
    <n v="7718"/>
    <s v="PF02362.20 B3 DNA binding domain"/>
    <n v="87"/>
  </r>
  <r>
    <s v="R0H2N7_9BRAS"/>
    <x v="4857"/>
    <n v="347"/>
    <s v="PF02362"/>
    <n v="125"/>
    <n v="221"/>
    <n v="7718"/>
    <s v="PF02362.20 B3 DNA binding domain"/>
    <n v="96"/>
  </r>
  <r>
    <s v="R0H2N7_9BRAS"/>
    <x v="4857"/>
    <n v="347"/>
    <s v="PF02362"/>
    <n v="242"/>
    <n v="337"/>
    <n v="7718"/>
    <s v="PF02362.20 B3 DNA binding domain"/>
    <n v="95"/>
  </r>
  <r>
    <s v="R0H589_9BRAS"/>
    <x v="4858"/>
    <n v="308"/>
    <s v="PF02362"/>
    <n v="25"/>
    <n v="131"/>
    <n v="7718"/>
    <s v="PF02362.20 B3 DNA binding domain"/>
    <n v="106"/>
  </r>
  <r>
    <s v="R0H8Z4_9BRAS"/>
    <x v="4859"/>
    <n v="681"/>
    <s v="PF00847"/>
    <n v="59"/>
    <n v="108"/>
    <n v="12115"/>
    <s v="PF00847.19 AP2 domain"/>
    <n v="49"/>
  </r>
  <r>
    <s v="R0H8Z4_9BRAS"/>
    <x v="4859"/>
    <n v="681"/>
    <s v="PF02362"/>
    <n v="184"/>
    <n v="291"/>
    <n v="7718"/>
    <s v="PF02362.20 B3 DNA binding domain"/>
    <n v="107"/>
  </r>
  <r>
    <s v="R0H8Z4_9BRAS"/>
    <x v="4859"/>
    <n v="681"/>
    <s v="PF00557"/>
    <n v="444"/>
    <n v="672"/>
    <n v="24434"/>
    <s v="PF00557.23 Metallopeptidase family M24"/>
    <n v="228"/>
  </r>
  <r>
    <s v="R0H9C9_9BRAS"/>
    <x v="4860"/>
    <n v="321"/>
    <s v="PF02362"/>
    <n v="94"/>
    <n v="196"/>
    <n v="7718"/>
    <s v="PF02362.20 B3 DNA binding domain"/>
    <n v="102"/>
  </r>
  <r>
    <s v="R0HB22_9BRAS"/>
    <x v="4861"/>
    <n v="808"/>
    <s v="PF02362"/>
    <n v="306"/>
    <n v="406"/>
    <n v="7718"/>
    <s v="PF02362.20 B3 DNA binding domain"/>
    <n v="100"/>
  </r>
  <r>
    <s v="R0HB22_9BRAS"/>
    <x v="4861"/>
    <n v="808"/>
    <s v="PF07496"/>
    <n v="563"/>
    <n v="606"/>
    <n v="1707"/>
    <s v="PF07496.14 CW-type Zinc Finger"/>
    <n v="43"/>
  </r>
  <r>
    <s v="R0HBF0_9BRAS"/>
    <x v="4862"/>
    <n v="606"/>
    <s v="PF02309"/>
    <n v="362"/>
    <n v="539"/>
    <n v="3370"/>
    <s v="PF02309.15 AUX/IAA family"/>
    <n v="177"/>
  </r>
  <r>
    <s v="R0HBF0_9BRAS"/>
    <x v="4862"/>
    <n v="606"/>
    <s v="PF02309"/>
    <n v="532"/>
    <n v="585"/>
    <n v="3370"/>
    <s v="PF02309.15 AUX/IAA family"/>
    <n v="53"/>
  </r>
  <r>
    <s v="R0HBF0_9BRAS"/>
    <x v="4862"/>
    <n v="606"/>
    <s v="PF06507"/>
    <n v="251"/>
    <n v="330"/>
    <n v="1879"/>
    <s v="PF06507.12 Auxin response factor"/>
    <n v="79"/>
  </r>
  <r>
    <s v="R0HBF0_9BRAS"/>
    <x v="4862"/>
    <n v="606"/>
    <s v="PF02362"/>
    <n v="125"/>
    <n v="226"/>
    <n v="7718"/>
    <s v="PF02362.20 B3 DNA binding domain"/>
    <n v="101"/>
  </r>
  <r>
    <s v="R0HCB3_9BRAS"/>
    <x v="4863"/>
    <n v="128"/>
    <s v="PF02362"/>
    <n v="12"/>
    <n v="115"/>
    <n v="7718"/>
    <s v="PF02362.20 B3 DNA binding domain"/>
    <n v="103"/>
  </r>
  <r>
    <s v="R0HCB8_9BRAS"/>
    <x v="4864"/>
    <n v="257"/>
    <s v="PF02362"/>
    <n v="45"/>
    <n v="153"/>
    <n v="7718"/>
    <s v="PF02362.20 B3 DNA binding domain"/>
    <n v="108"/>
  </r>
  <r>
    <s v="R0HEH1_9BRAS"/>
    <x v="4865"/>
    <n v="101"/>
    <s v="PF02362"/>
    <n v="7"/>
    <n v="101"/>
    <n v="7718"/>
    <s v="PF02362.20 B3 DNA binding domain"/>
    <n v="94"/>
  </r>
  <r>
    <s v="R0HES1_9BRAS"/>
    <x v="4866"/>
    <n v="101"/>
    <s v="PF02362"/>
    <n v="7"/>
    <n v="101"/>
    <n v="7718"/>
    <s v="PF02362.20 B3 DNA binding domain"/>
    <n v="94"/>
  </r>
  <r>
    <s v="R0HI61_9BRAS"/>
    <x v="4867"/>
    <n v="549"/>
    <s v="PF02362"/>
    <n v="27"/>
    <n v="123"/>
    <n v="7718"/>
    <s v="PF02362.20 B3 DNA binding domain"/>
    <n v="96"/>
  </r>
  <r>
    <s v="R0HI61_9BRAS"/>
    <x v="4867"/>
    <n v="549"/>
    <s v="PF02362"/>
    <n v="125"/>
    <n v="224"/>
    <n v="7718"/>
    <s v="PF02362.20 B3 DNA binding domain"/>
    <n v="99"/>
  </r>
  <r>
    <s v="R0HI61_9BRAS"/>
    <x v="4867"/>
    <n v="549"/>
    <s v="PF02362"/>
    <n v="451"/>
    <n v="547"/>
    <n v="7718"/>
    <s v="PF02362.20 B3 DNA binding domain"/>
    <n v="96"/>
  </r>
  <r>
    <s v="R0HLE5_9BRAS"/>
    <x v="4868"/>
    <n v="533"/>
    <s v="PF02309"/>
    <n v="388"/>
    <n v="521"/>
    <n v="3370"/>
    <s v="PF02309.15 AUX/IAA family"/>
    <n v="133"/>
  </r>
  <r>
    <s v="R0HLE5_9BRAS"/>
    <x v="4868"/>
    <n v="533"/>
    <s v="PF06507"/>
    <n v="253"/>
    <n v="324"/>
    <n v="1879"/>
    <s v="PF06507.12 Auxin response factor"/>
    <n v="71"/>
  </r>
  <r>
    <s v="R0HLE5_9BRAS"/>
    <x v="4868"/>
    <n v="533"/>
    <s v="PF02362"/>
    <n v="127"/>
    <n v="229"/>
    <n v="7718"/>
    <s v="PF02362.20 B3 DNA binding domain"/>
    <n v="102"/>
  </r>
  <r>
    <s v="R0HPM7_9BRAS"/>
    <x v="4869"/>
    <n v="281"/>
    <s v="PF02362"/>
    <n v="13"/>
    <n v="103"/>
    <n v="7718"/>
    <s v="PF02362.20 B3 DNA binding domain"/>
    <n v="90"/>
  </r>
  <r>
    <s v="R0HQ08_9BRAS"/>
    <x v="4870"/>
    <n v="326"/>
    <s v="PF02362"/>
    <n v="12"/>
    <n v="99"/>
    <n v="7718"/>
    <s v="PF02362.20 B3 DNA binding domain"/>
    <n v="87"/>
  </r>
  <r>
    <s v="R0HQ08_9BRAS"/>
    <x v="4870"/>
    <n v="326"/>
    <s v="PF02362"/>
    <n v="132"/>
    <n v="221"/>
    <n v="7718"/>
    <s v="PF02362.20 B3 DNA binding domain"/>
    <n v="89"/>
  </r>
  <r>
    <s v="R0HQ08_9BRAS"/>
    <x v="4870"/>
    <n v="326"/>
    <s v="PF02362"/>
    <n v="228"/>
    <n v="326"/>
    <n v="7718"/>
    <s v="PF02362.20 B3 DNA binding domain"/>
    <n v="98"/>
  </r>
  <r>
    <s v="R0HQH8_9BRAS"/>
    <x v="4871"/>
    <n v="105"/>
    <s v="PF02362"/>
    <n v="14"/>
    <n v="104"/>
    <n v="7718"/>
    <s v="PF02362.20 B3 DNA binding domain"/>
    <n v="90"/>
  </r>
  <r>
    <s v="R0HR36_9BRAS"/>
    <x v="4872"/>
    <n v="248"/>
    <s v="PF02362"/>
    <n v="38"/>
    <n v="144"/>
    <n v="7718"/>
    <s v="PF02362.20 B3 DNA binding domain"/>
    <n v="106"/>
  </r>
  <r>
    <s v="R0HRK5_9BRAS"/>
    <x v="4873"/>
    <n v="597"/>
    <s v="PF02362"/>
    <n v="83"/>
    <n v="179"/>
    <n v="7718"/>
    <s v="PF02362.20 B3 DNA binding domain"/>
    <n v="96"/>
  </r>
  <r>
    <s v="R0HRK5_9BRAS"/>
    <x v="4873"/>
    <n v="597"/>
    <s v="PF02362"/>
    <n v="247"/>
    <n v="342"/>
    <n v="7718"/>
    <s v="PF02362.20 B3 DNA binding domain"/>
    <n v="95"/>
  </r>
  <r>
    <s v="R0HTE7_9BRAS"/>
    <x v="4874"/>
    <n v="378"/>
    <s v="PF02362"/>
    <n v="6"/>
    <n v="92"/>
    <n v="7718"/>
    <s v="PF02362.20 B3 DNA binding domain"/>
    <n v="86"/>
  </r>
  <r>
    <s v="R0HTE7_9BRAS"/>
    <x v="4874"/>
    <n v="378"/>
    <s v="PF02362"/>
    <n v="136"/>
    <n v="233"/>
    <n v="7718"/>
    <s v="PF02362.20 B3 DNA binding domain"/>
    <n v="97"/>
  </r>
  <r>
    <s v="R0HTE7_9BRAS"/>
    <x v="4874"/>
    <n v="378"/>
    <s v="PF02362"/>
    <n v="282"/>
    <n v="378"/>
    <n v="7718"/>
    <s v="PF02362.20 B3 DNA binding domain"/>
    <n v="96"/>
  </r>
  <r>
    <s v="R0HU27_9BRAS"/>
    <x v="4875"/>
    <n v="124"/>
    <s v="PF02362"/>
    <n v="13"/>
    <n v="116"/>
    <n v="7718"/>
    <s v="PF02362.20 B3 DNA binding domain"/>
    <n v="103"/>
  </r>
  <r>
    <s v="R0HUY2_9BRAS"/>
    <x v="4876"/>
    <n v="337"/>
    <s v="PF02362"/>
    <n v="6"/>
    <n v="93"/>
    <n v="7718"/>
    <s v="PF02362.20 B3 DNA binding domain"/>
    <n v="87"/>
  </r>
  <r>
    <s v="R0HUY2_9BRAS"/>
    <x v="4876"/>
    <n v="337"/>
    <s v="PF02362"/>
    <n v="127"/>
    <n v="222"/>
    <n v="7718"/>
    <s v="PF02362.20 B3 DNA binding domain"/>
    <n v="95"/>
  </r>
  <r>
    <s v="R0HUY2_9BRAS"/>
    <x v="4876"/>
    <n v="337"/>
    <s v="PF02362"/>
    <n v="245"/>
    <n v="337"/>
    <n v="7718"/>
    <s v="PF02362.20 B3 DNA binding domain"/>
    <n v="92"/>
  </r>
  <r>
    <s v="R0HYF1_9BRAS"/>
    <x v="4877"/>
    <n v="616"/>
    <s v="PF06507"/>
    <n v="303"/>
    <n v="385"/>
    <n v="1879"/>
    <s v="PF06507.12 Auxin response factor"/>
    <n v="82"/>
  </r>
  <r>
    <s v="R0HYF1_9BRAS"/>
    <x v="4877"/>
    <n v="616"/>
    <s v="PF02362"/>
    <n v="146"/>
    <n v="248"/>
    <n v="7718"/>
    <s v="PF02362.20 B3 DNA binding domain"/>
    <n v="102"/>
  </r>
  <r>
    <s v="R0I012_9BRAS"/>
    <x v="4878"/>
    <n v="272"/>
    <s v="PF02362"/>
    <n v="36"/>
    <n v="152"/>
    <n v="7718"/>
    <s v="PF02362.20 B3 DNA binding domain"/>
    <n v="116"/>
  </r>
  <r>
    <s v="R0I040_9BRAS"/>
    <x v="4879"/>
    <n v="262"/>
    <s v="PF02362"/>
    <n v="125"/>
    <n v="216"/>
    <n v="7718"/>
    <s v="PF02362.20 B3 DNA binding domain"/>
    <n v="91"/>
  </r>
  <r>
    <s v="R0I355_9BRAS"/>
    <x v="4880"/>
    <n v="341"/>
    <s v="PF02362"/>
    <n v="5"/>
    <n v="98"/>
    <n v="7718"/>
    <s v="PF02362.20 B3 DNA binding domain"/>
    <n v="93"/>
  </r>
  <r>
    <s v="R0I355_9BRAS"/>
    <x v="4880"/>
    <n v="341"/>
    <s v="PF02362"/>
    <n v="244"/>
    <n v="338"/>
    <n v="7718"/>
    <s v="PF02362.20 B3 DNA binding domain"/>
    <n v="94"/>
  </r>
  <r>
    <s v="R0I467_9BRAS"/>
    <x v="4881"/>
    <n v="722"/>
    <s v="PF02362"/>
    <n v="573"/>
    <n v="674"/>
    <n v="7718"/>
    <s v="PF02362.20 B3 DNA binding domain"/>
    <n v="101"/>
  </r>
  <r>
    <s v="R0I4E5_9BRAS"/>
    <x v="4882"/>
    <n v="178"/>
    <s v="PF02362"/>
    <n v="14"/>
    <n v="125"/>
    <n v="7718"/>
    <s v="PF02362.20 B3 DNA binding domain"/>
    <n v="111"/>
  </r>
  <r>
    <s v="R0I4Q7_9BRAS"/>
    <x v="4883"/>
    <n v="366"/>
    <s v="PF02362"/>
    <n v="162"/>
    <n v="262"/>
    <n v="7718"/>
    <s v="PF02362.20 B3 DNA binding domain"/>
    <n v="100"/>
  </r>
  <r>
    <s v="R0I7T0_9BRAS"/>
    <x v="4884"/>
    <n v="331"/>
    <s v="PF02362"/>
    <n v="19"/>
    <n v="114"/>
    <n v="7718"/>
    <s v="PF02362.20 B3 DNA binding domain"/>
    <n v="95"/>
  </r>
  <r>
    <s v="R0I7T0_9BRAS"/>
    <x v="4884"/>
    <n v="331"/>
    <s v="PF02362"/>
    <n v="229"/>
    <n v="321"/>
    <n v="7718"/>
    <s v="PF02362.20 B3 DNA binding domain"/>
    <n v="92"/>
  </r>
  <r>
    <s v="R0I8N3_9BRAS"/>
    <x v="4885"/>
    <n v="207"/>
    <s v="PF02362"/>
    <n v="95"/>
    <n v="207"/>
    <n v="7718"/>
    <s v="PF02362.20 B3 DNA binding domain"/>
    <n v="112"/>
  </r>
  <r>
    <s v="R0IF20_9BRAS"/>
    <x v="4886"/>
    <n v="360"/>
    <s v="PF00847"/>
    <n v="68"/>
    <n v="117"/>
    <n v="12115"/>
    <s v="PF00847.19 AP2 domain"/>
    <n v="49"/>
  </r>
  <r>
    <s v="R0IF20_9BRAS"/>
    <x v="4886"/>
    <n v="360"/>
    <s v="PF02362"/>
    <n v="194"/>
    <n v="300"/>
    <n v="7718"/>
    <s v="PF02362.20 B3 DNA binding domain"/>
    <n v="106"/>
  </r>
  <r>
    <s v="R0IGJ8_9BRAS"/>
    <x v="4887"/>
    <n v="348"/>
    <s v="PF02362"/>
    <n v="181"/>
    <n v="287"/>
    <n v="7718"/>
    <s v="PF02362.20 B3 DNA binding domain"/>
    <n v="106"/>
  </r>
  <r>
    <s v="R0IH47_9BRAS"/>
    <x v="4888"/>
    <n v="520"/>
    <s v="PF02309"/>
    <n v="461"/>
    <n v="514"/>
    <n v="3370"/>
    <s v="PF02309.15 AUX/IAA family"/>
    <n v="53"/>
  </r>
  <r>
    <s v="R0IH47_9BRAS"/>
    <x v="4888"/>
    <n v="520"/>
    <s v="PF06507"/>
    <n v="252"/>
    <n v="331"/>
    <n v="1879"/>
    <s v="PF06507.12 Auxin response factor"/>
    <n v="79"/>
  </r>
  <r>
    <s v="R0IH47_9BRAS"/>
    <x v="4888"/>
    <n v="520"/>
    <s v="PF02362"/>
    <n v="126"/>
    <n v="228"/>
    <n v="7718"/>
    <s v="PF02362.20 B3 DNA binding domain"/>
    <n v="102"/>
  </r>
  <r>
    <s v="R0IJ37_9BRAS"/>
    <x v="4889"/>
    <n v="227"/>
    <s v="PF02362"/>
    <n v="130"/>
    <n v="224"/>
    <n v="7718"/>
    <s v="PF02362.20 B3 DNA binding domain"/>
    <n v="94"/>
  </r>
  <r>
    <s v="R0IK14_9BRAS"/>
    <x v="4890"/>
    <n v="522"/>
    <s v="PF02309"/>
    <n v="405"/>
    <n v="522"/>
    <n v="3370"/>
    <s v="PF02309.15 AUX/IAA family"/>
    <n v="117"/>
  </r>
  <r>
    <s v="R0IK14_9BRAS"/>
    <x v="4890"/>
    <n v="522"/>
    <s v="PF06507"/>
    <n v="252"/>
    <n v="331"/>
    <n v="1879"/>
    <s v="PF06507.12 Auxin response factor"/>
    <n v="79"/>
  </r>
  <r>
    <s v="R0IK14_9BRAS"/>
    <x v="4890"/>
    <n v="522"/>
    <s v="PF02362"/>
    <n v="126"/>
    <n v="228"/>
    <n v="7718"/>
    <s v="PF02362.20 B3 DNA binding domain"/>
    <n v="102"/>
  </r>
  <r>
    <s v="R0IP37_9BRAS"/>
    <x v="4891"/>
    <n v="561"/>
    <s v="PF02309"/>
    <n v="424"/>
    <n v="509"/>
    <n v="3370"/>
    <s v="PF02309.15 AUX/IAA family"/>
    <n v="85"/>
  </r>
  <r>
    <s v="R0IP37_9BRAS"/>
    <x v="4891"/>
    <n v="561"/>
    <s v="PF02309"/>
    <n v="500"/>
    <n v="552"/>
    <n v="3370"/>
    <s v="PF02309.15 AUX/IAA family"/>
    <n v="52"/>
  </r>
  <r>
    <s v="R0IP37_9BRAS"/>
    <x v="4891"/>
    <n v="561"/>
    <s v="PF06507"/>
    <n v="252"/>
    <n v="331"/>
    <n v="1879"/>
    <s v="PF06507.12 Auxin response factor"/>
    <n v="79"/>
  </r>
  <r>
    <s v="R0IP37_9BRAS"/>
    <x v="4891"/>
    <n v="561"/>
    <s v="PF02362"/>
    <n v="126"/>
    <n v="228"/>
    <n v="7718"/>
    <s v="PF02362.20 B3 DNA binding domain"/>
    <n v="102"/>
  </r>
  <r>
    <s v="R0IQP5_9BRAS"/>
    <x v="4892"/>
    <n v="1067"/>
    <s v="PF02309"/>
    <n v="926"/>
    <n v="1029"/>
    <n v="3370"/>
    <s v="PF02309.15 AUX/IAA family"/>
    <n v="103"/>
  </r>
  <r>
    <s v="R0IQP5_9BRAS"/>
    <x v="4892"/>
    <n v="1067"/>
    <s v="PF06507"/>
    <n v="252"/>
    <n v="334"/>
    <n v="1879"/>
    <s v="PF06507.12 Auxin response factor"/>
    <n v="82"/>
  </r>
  <r>
    <s v="R0IQP5_9BRAS"/>
    <x v="4892"/>
    <n v="1067"/>
    <s v="PF02362"/>
    <n v="126"/>
    <n v="228"/>
    <n v="7718"/>
    <s v="PF02362.20 B3 DNA binding domain"/>
    <n v="102"/>
  </r>
  <r>
    <s v="RAV1_ARATH"/>
    <x v="4893"/>
    <n v="344"/>
    <s v="PF00847"/>
    <n v="60"/>
    <n v="109"/>
    <n v="12115"/>
    <s v="PF00847.19 AP2 domain"/>
    <n v="49"/>
  </r>
  <r>
    <s v="RAV1_ARATH"/>
    <x v="4893"/>
    <n v="344"/>
    <s v="PF02362"/>
    <n v="188"/>
    <n v="292"/>
    <n v="7718"/>
    <s v="PF02362.20 B3 DNA binding domain"/>
    <n v="104"/>
  </r>
  <r>
    <s v="RAV2_ARATH"/>
    <x v="4894"/>
    <n v="352"/>
    <s v="PF00847"/>
    <n v="63"/>
    <n v="112"/>
    <n v="12115"/>
    <s v="PF00847.19 AP2 domain"/>
    <n v="49"/>
  </r>
  <r>
    <s v="RAV2_ARATH"/>
    <x v="4894"/>
    <n v="352"/>
    <s v="PF02362"/>
    <n v="188"/>
    <n v="293"/>
    <n v="7718"/>
    <s v="PF02362.20 B3 DNA binding domain"/>
    <n v="105"/>
  </r>
  <r>
    <s v="RAVL1_ARATH"/>
    <x v="4895"/>
    <n v="361"/>
    <s v="PF00847"/>
    <n v="70"/>
    <n v="119"/>
    <n v="12115"/>
    <s v="PF00847.19 AP2 domain"/>
    <n v="49"/>
  </r>
  <r>
    <s v="RAVL1_ARATH"/>
    <x v="4895"/>
    <n v="361"/>
    <s v="PF02362"/>
    <n v="195"/>
    <n v="306"/>
    <n v="7718"/>
    <s v="PF02362.20 B3 DNA binding domain"/>
    <n v="111"/>
  </r>
  <r>
    <s v="RAVL2_ARATH"/>
    <x v="4896"/>
    <n v="337"/>
    <s v="PF00847"/>
    <n v="26"/>
    <n v="74"/>
    <n v="12115"/>
    <s v="PF00847.19 AP2 domain"/>
    <n v="48"/>
  </r>
  <r>
    <s v="RAVL2_ARATH"/>
    <x v="4896"/>
    <n v="337"/>
    <s v="PF02362"/>
    <n v="157"/>
    <n v="268"/>
    <n v="7718"/>
    <s v="PF02362.20 B3 DNA binding domain"/>
    <n v="111"/>
  </r>
  <r>
    <s v="RAVL3_ARATH"/>
    <x v="4897"/>
    <n v="352"/>
    <s v="PF02362"/>
    <n v="178"/>
    <n v="286"/>
    <n v="7718"/>
    <s v="PF02362.20 B3 DNA binding domain"/>
    <n v="108"/>
  </r>
  <r>
    <s v="RAVL4_ARATH"/>
    <x v="4898"/>
    <n v="333"/>
    <s v="PF00847"/>
    <n v="60"/>
    <n v="109"/>
    <n v="12115"/>
    <s v="PF00847.19 AP2 domain"/>
    <n v="49"/>
  </r>
  <r>
    <s v="RAVL4_ARATH"/>
    <x v="4898"/>
    <n v="333"/>
    <s v="PF02362"/>
    <n v="183"/>
    <n v="289"/>
    <n v="7718"/>
    <s v="PF02362.20 B3 DNA binding domain"/>
    <n v="106"/>
  </r>
  <r>
    <s v="REM10_ARATH"/>
    <x v="4899"/>
    <n v="555"/>
    <s v="PF02362"/>
    <n v="14"/>
    <n v="100"/>
    <n v="7718"/>
    <s v="PF02362.20 B3 DNA binding domain"/>
    <n v="86"/>
  </r>
  <r>
    <s v="REM10_ARATH"/>
    <x v="4899"/>
    <n v="555"/>
    <s v="PF02362"/>
    <n v="150"/>
    <n v="247"/>
    <n v="7718"/>
    <s v="PF02362.20 B3 DNA binding domain"/>
    <n v="97"/>
  </r>
  <r>
    <s v="REM10_ARATH"/>
    <x v="4899"/>
    <n v="555"/>
    <s v="PF02362"/>
    <n v="277"/>
    <n v="371"/>
    <n v="7718"/>
    <s v="PF02362.20 B3 DNA binding domain"/>
    <n v="94"/>
  </r>
  <r>
    <s v="REM10_ARATH"/>
    <x v="4899"/>
    <n v="555"/>
    <s v="PF02362"/>
    <n v="461"/>
    <n v="555"/>
    <n v="7718"/>
    <s v="PF02362.20 B3 DNA binding domain"/>
    <n v="94"/>
  </r>
  <r>
    <s v="REM11_ARATH"/>
    <x v="4900"/>
    <n v="286"/>
    <s v="PF02362"/>
    <n v="121"/>
    <n v="214"/>
    <n v="7718"/>
    <s v="PF02362.20 B3 DNA binding domain"/>
    <n v="93"/>
  </r>
  <r>
    <s v="REM12_ARATH"/>
    <x v="4901"/>
    <n v="446"/>
    <s v="PF02362"/>
    <n v="56"/>
    <n v="154"/>
    <n v="7718"/>
    <s v="PF02362.20 B3 DNA binding domain"/>
    <n v="98"/>
  </r>
  <r>
    <s v="REM12_ARATH"/>
    <x v="4901"/>
    <n v="446"/>
    <s v="PF02362"/>
    <n v="193"/>
    <n v="289"/>
    <n v="7718"/>
    <s v="PF02362.20 B3 DNA binding domain"/>
    <n v="96"/>
  </r>
  <r>
    <s v="REM12_ARATH"/>
    <x v="4901"/>
    <n v="446"/>
    <s v="PF02362"/>
    <n v="341"/>
    <n v="436"/>
    <n v="7718"/>
    <s v="PF02362.20 B3 DNA binding domain"/>
    <n v="95"/>
  </r>
  <r>
    <s v="REM13_ARATH"/>
    <x v="4902"/>
    <n v="1045"/>
    <s v="PF02362"/>
    <n v="10"/>
    <n v="92"/>
    <n v="7718"/>
    <s v="PF02362.20 B3 DNA binding domain"/>
    <n v="82"/>
  </r>
  <r>
    <s v="REM13_ARATH"/>
    <x v="4902"/>
    <n v="1045"/>
    <s v="PF02362"/>
    <n v="157"/>
    <n v="254"/>
    <n v="7718"/>
    <s v="PF02362.20 B3 DNA binding domain"/>
    <n v="97"/>
  </r>
  <r>
    <s v="REM13_ARATH"/>
    <x v="4902"/>
    <n v="1045"/>
    <s v="PF02362"/>
    <n v="305"/>
    <n v="398"/>
    <n v="7718"/>
    <s v="PF02362.20 B3 DNA binding domain"/>
    <n v="93"/>
  </r>
  <r>
    <s v="REM13_ARATH"/>
    <x v="4902"/>
    <n v="1045"/>
    <s v="PF02362"/>
    <n v="482"/>
    <n v="570"/>
    <n v="7718"/>
    <s v="PF02362.20 B3 DNA binding domain"/>
    <n v="88"/>
  </r>
  <r>
    <s v="REM13_ARATH"/>
    <x v="4902"/>
    <n v="1045"/>
    <s v="PF02362"/>
    <n v="643"/>
    <n v="738"/>
    <n v="7718"/>
    <s v="PF02362.20 B3 DNA binding domain"/>
    <n v="95"/>
  </r>
  <r>
    <s v="REM13_ARATH"/>
    <x v="4902"/>
    <n v="1045"/>
    <s v="PF02362"/>
    <n v="815"/>
    <n v="910"/>
    <n v="7718"/>
    <s v="PF02362.20 B3 DNA binding domain"/>
    <n v="95"/>
  </r>
  <r>
    <s v="REM13_ARATH"/>
    <x v="4902"/>
    <n v="1045"/>
    <s v="PF02362"/>
    <n v="940"/>
    <n v="1037"/>
    <n v="7718"/>
    <s v="PF02362.20 B3 DNA binding domain"/>
    <n v="97"/>
  </r>
  <r>
    <s v="REM14_ARATH"/>
    <x v="4903"/>
    <n v="490"/>
    <s v="PF02362"/>
    <n v="6"/>
    <n v="93"/>
    <n v="7718"/>
    <s v="PF02362.20 B3 DNA binding domain"/>
    <n v="87"/>
  </r>
  <r>
    <s v="REM14_ARATH"/>
    <x v="4903"/>
    <n v="490"/>
    <s v="PF02362"/>
    <n v="130"/>
    <n v="226"/>
    <n v="7718"/>
    <s v="PF02362.20 B3 DNA binding domain"/>
    <n v="96"/>
  </r>
  <r>
    <s v="REM14_ARATH"/>
    <x v="4903"/>
    <n v="490"/>
    <s v="PF02362"/>
    <n v="236"/>
    <n v="333"/>
    <n v="7718"/>
    <s v="PF02362.20 B3 DNA binding domain"/>
    <n v="97"/>
  </r>
  <r>
    <s v="REM14_ARATH"/>
    <x v="4903"/>
    <n v="490"/>
    <s v="PF02362"/>
    <n v="387"/>
    <n v="485"/>
    <n v="7718"/>
    <s v="PF02362.20 B3 DNA binding domain"/>
    <n v="98"/>
  </r>
  <r>
    <s v="REM15_ARATH"/>
    <x v="4904"/>
    <n v="528"/>
    <s v="PF02362"/>
    <n v="6"/>
    <n v="93"/>
    <n v="7718"/>
    <s v="PF02362.20 B3 DNA binding domain"/>
    <n v="87"/>
  </r>
  <r>
    <s v="REM15_ARATH"/>
    <x v="4904"/>
    <n v="528"/>
    <s v="PF02362"/>
    <n v="135"/>
    <n v="231"/>
    <n v="7718"/>
    <s v="PF02362.20 B3 DNA binding domain"/>
    <n v="96"/>
  </r>
  <r>
    <s v="REM15_ARATH"/>
    <x v="4904"/>
    <n v="528"/>
    <s v="PF02362"/>
    <n v="279"/>
    <n v="376"/>
    <n v="7718"/>
    <s v="PF02362.20 B3 DNA binding domain"/>
    <n v="97"/>
  </r>
  <r>
    <s v="REM15_ARATH"/>
    <x v="4904"/>
    <n v="528"/>
    <s v="PF02362"/>
    <n v="422"/>
    <n v="523"/>
    <n v="7718"/>
    <s v="PF02362.20 B3 DNA binding domain"/>
    <n v="101"/>
  </r>
  <r>
    <s v="REM16_ARATH"/>
    <x v="4905"/>
    <n v="337"/>
    <s v="PF02362"/>
    <n v="29"/>
    <n v="116"/>
    <n v="7718"/>
    <s v="PF02362.20 B3 DNA binding domain"/>
    <n v="87"/>
  </r>
  <r>
    <s v="REM16_ARATH"/>
    <x v="4905"/>
    <n v="337"/>
    <s v="PF02362"/>
    <n v="223"/>
    <n v="321"/>
    <n v="7718"/>
    <s v="PF02362.20 B3 DNA binding domain"/>
    <n v="98"/>
  </r>
  <r>
    <s v="REM17_ARATH"/>
    <x v="4906"/>
    <n v="920"/>
    <s v="PF02362"/>
    <n v="15"/>
    <n v="102"/>
    <n v="7718"/>
    <s v="PF02362.20 B3 DNA binding domain"/>
    <n v="87"/>
  </r>
  <r>
    <s v="REM17_ARATH"/>
    <x v="4906"/>
    <n v="920"/>
    <s v="PF02362"/>
    <n v="154"/>
    <n v="250"/>
    <n v="7718"/>
    <s v="PF02362.20 B3 DNA binding domain"/>
    <n v="96"/>
  </r>
  <r>
    <s v="REM17_ARATH"/>
    <x v="4906"/>
    <n v="920"/>
    <s v="PF02362"/>
    <n v="267"/>
    <n v="362"/>
    <n v="7718"/>
    <s v="PF02362.20 B3 DNA binding domain"/>
    <n v="95"/>
  </r>
  <r>
    <s v="REM17_ARATH"/>
    <x v="4906"/>
    <n v="920"/>
    <s v="PF02362"/>
    <n v="437"/>
    <n v="532"/>
    <n v="7718"/>
    <s v="PF02362.20 B3 DNA binding domain"/>
    <n v="95"/>
  </r>
  <r>
    <s v="REM17_ARATH"/>
    <x v="4906"/>
    <n v="920"/>
    <s v="PF02362"/>
    <n v="617"/>
    <n v="713"/>
    <n v="7718"/>
    <s v="PF02362.20 B3 DNA binding domain"/>
    <n v="96"/>
  </r>
  <r>
    <s v="REM17_ARATH"/>
    <x v="4906"/>
    <n v="920"/>
    <s v="PF02362"/>
    <n v="727"/>
    <n v="824"/>
    <n v="7718"/>
    <s v="PF02362.20 B3 DNA binding domain"/>
    <n v="97"/>
  </r>
  <r>
    <s v="REM19_ARATH"/>
    <x v="4907"/>
    <n v="226"/>
    <s v="PF02362"/>
    <n v="129"/>
    <n v="223"/>
    <n v="7718"/>
    <s v="PF02362.20 B3 DNA binding domain"/>
    <n v="94"/>
  </r>
  <r>
    <s v="REM1_ARATH"/>
    <x v="4908"/>
    <n v="517"/>
    <s v="PF02362"/>
    <n v="162"/>
    <n v="259"/>
    <n v="7718"/>
    <s v="PF02362.20 B3 DNA binding domain"/>
    <n v="97"/>
  </r>
  <r>
    <s v="REM1_ARATH"/>
    <x v="4908"/>
    <n v="517"/>
    <s v="PF02362"/>
    <n v="285"/>
    <n v="386"/>
    <n v="7718"/>
    <s v="PF02362.20 B3 DNA binding domain"/>
    <n v="101"/>
  </r>
  <r>
    <s v="REM20_ARATH"/>
    <x v="4909"/>
    <n v="286"/>
    <s v="PF02362"/>
    <n v="11"/>
    <n v="102"/>
    <n v="7718"/>
    <s v="PF02362.20 B3 DNA binding domain"/>
    <n v="91"/>
  </r>
  <r>
    <s v="REM21_ARATH"/>
    <x v="4910"/>
    <n v="330"/>
    <s v="PF02362"/>
    <n v="25"/>
    <n v="116"/>
    <n v="7718"/>
    <s v="PF02362.20 B3 DNA binding domain"/>
    <n v="91"/>
  </r>
  <r>
    <s v="REM22_ARATH"/>
    <x v="4911"/>
    <n v="276"/>
    <s v="PF02362"/>
    <n v="11"/>
    <n v="114"/>
    <n v="7718"/>
    <s v="PF02362.20 B3 DNA binding domain"/>
    <n v="103"/>
  </r>
  <r>
    <s v="REM23_ARATH"/>
    <x v="4912"/>
    <n v="308"/>
    <s v="PF02362"/>
    <n v="19"/>
    <n v="114"/>
    <n v="7718"/>
    <s v="PF02362.20 B3 DNA binding domain"/>
    <n v="95"/>
  </r>
  <r>
    <s v="REM23_ARATH"/>
    <x v="4912"/>
    <n v="308"/>
    <s v="PF02362"/>
    <n v="219"/>
    <n v="306"/>
    <n v="7718"/>
    <s v="PF02362.20 B3 DNA binding domain"/>
    <n v="87"/>
  </r>
  <r>
    <s v="REM2_ARATH"/>
    <x v="4913"/>
    <n v="487"/>
    <s v="PF02362"/>
    <n v="14"/>
    <n v="104"/>
    <n v="7718"/>
    <s v="PF02362.20 B3 DNA binding domain"/>
    <n v="90"/>
  </r>
  <r>
    <s v="REM2_ARATH"/>
    <x v="4913"/>
    <n v="487"/>
    <s v="PF02362"/>
    <n v="151"/>
    <n v="248"/>
    <n v="7718"/>
    <s v="PF02362.20 B3 DNA binding domain"/>
    <n v="97"/>
  </r>
  <r>
    <s v="REM2_ARATH"/>
    <x v="4913"/>
    <n v="487"/>
    <s v="PF02362"/>
    <n v="274"/>
    <n v="372"/>
    <n v="7718"/>
    <s v="PF02362.20 B3 DNA binding domain"/>
    <n v="98"/>
  </r>
  <r>
    <s v="REM3_ARATH"/>
    <x v="4914"/>
    <n v="492"/>
    <s v="PF02362"/>
    <n v="15"/>
    <n v="102"/>
    <n v="7718"/>
    <s v="PF02362.20 B3 DNA binding domain"/>
    <n v="87"/>
  </r>
  <r>
    <s v="REM3_ARATH"/>
    <x v="4914"/>
    <n v="492"/>
    <s v="PF02362"/>
    <n v="154"/>
    <n v="251"/>
    <n v="7718"/>
    <s v="PF02362.20 B3 DNA binding domain"/>
    <n v="97"/>
  </r>
  <r>
    <s v="REM3_ARATH"/>
    <x v="4914"/>
    <n v="492"/>
    <s v="PF02362"/>
    <n v="286"/>
    <n v="383"/>
    <n v="7718"/>
    <s v="PF02362.20 B3 DNA binding domain"/>
    <n v="97"/>
  </r>
  <r>
    <s v="REM4_ARATH"/>
    <x v="4915"/>
    <n v="512"/>
    <s v="PF02362"/>
    <n v="169"/>
    <n v="266"/>
    <n v="7718"/>
    <s v="PF02362.20 B3 DNA binding domain"/>
    <n v="97"/>
  </r>
  <r>
    <s v="REM4_ARATH"/>
    <x v="4915"/>
    <n v="512"/>
    <s v="PF02362"/>
    <n v="307"/>
    <n v="403"/>
    <n v="7718"/>
    <s v="PF02362.20 B3 DNA binding domain"/>
    <n v="96"/>
  </r>
  <r>
    <s v="REM5_ARATH"/>
    <x v="4916"/>
    <n v="352"/>
    <s v="PF02362"/>
    <n v="16"/>
    <n v="101"/>
    <n v="7718"/>
    <s v="PF02362.20 B3 DNA binding domain"/>
    <n v="85"/>
  </r>
  <r>
    <s v="REM5_ARATH"/>
    <x v="4916"/>
    <n v="352"/>
    <s v="PF02362"/>
    <n v="151"/>
    <n v="247"/>
    <n v="7718"/>
    <s v="PF02362.20 B3 DNA binding domain"/>
    <n v="96"/>
  </r>
  <r>
    <s v="REM6_ARATH"/>
    <x v="4917"/>
    <n v="493"/>
    <s v="PF02362"/>
    <n v="14"/>
    <n v="100"/>
    <n v="7718"/>
    <s v="PF02362.20 B3 DNA binding domain"/>
    <n v="86"/>
  </r>
  <r>
    <s v="REM6_ARATH"/>
    <x v="4917"/>
    <n v="493"/>
    <s v="PF02362"/>
    <n v="131"/>
    <n v="227"/>
    <n v="7718"/>
    <s v="PF02362.20 B3 DNA binding domain"/>
    <n v="96"/>
  </r>
  <r>
    <s v="REM6_ARATH"/>
    <x v="4917"/>
    <n v="493"/>
    <s v="PF02362"/>
    <n v="290"/>
    <n v="378"/>
    <n v="7718"/>
    <s v="PF02362.20 B3 DNA binding domain"/>
    <n v="88"/>
  </r>
  <r>
    <s v="REM6_ARATH"/>
    <x v="4917"/>
    <n v="493"/>
    <s v="PF02362"/>
    <n v="391"/>
    <n v="491"/>
    <n v="7718"/>
    <s v="PF02362.20 B3 DNA binding domain"/>
    <n v="100"/>
  </r>
  <r>
    <s v="REM7_ARATH"/>
    <x v="4918"/>
    <n v="251"/>
    <s v="PF02362"/>
    <n v="20"/>
    <n v="100"/>
    <n v="7718"/>
    <s v="PF02362.20 B3 DNA binding domain"/>
    <n v="80"/>
  </r>
  <r>
    <s v="REM7_ARATH"/>
    <x v="4918"/>
    <n v="251"/>
    <s v="PF02362"/>
    <n v="170"/>
    <n v="245"/>
    <n v="7718"/>
    <s v="PF02362.20 B3 DNA binding domain"/>
    <n v="75"/>
  </r>
  <r>
    <s v="REM8_ARATH"/>
    <x v="4919"/>
    <n v="462"/>
    <s v="PF02362"/>
    <n v="14"/>
    <n v="101"/>
    <n v="7718"/>
    <s v="PF02362.20 B3 DNA binding domain"/>
    <n v="87"/>
  </r>
  <r>
    <s v="REM8_ARATH"/>
    <x v="4919"/>
    <n v="462"/>
    <s v="PF02362"/>
    <n v="148"/>
    <n v="244"/>
    <n v="7718"/>
    <s v="PF02362.20 B3 DNA binding domain"/>
    <n v="96"/>
  </r>
  <r>
    <s v="REM8_ARATH"/>
    <x v="4919"/>
    <n v="462"/>
    <s v="PF02362"/>
    <n v="249"/>
    <n v="346"/>
    <n v="7718"/>
    <s v="PF02362.20 B3 DNA binding domain"/>
    <n v="97"/>
  </r>
  <r>
    <s v="REM9_ARATH"/>
    <x v="4920"/>
    <n v="461"/>
    <s v="PF02362"/>
    <n v="14"/>
    <n v="101"/>
    <n v="7718"/>
    <s v="PF02362.20 B3 DNA binding domain"/>
    <n v="87"/>
  </r>
  <r>
    <s v="REM9_ARATH"/>
    <x v="4920"/>
    <n v="461"/>
    <s v="PF02362"/>
    <n v="148"/>
    <n v="244"/>
    <n v="7718"/>
    <s v="PF02362.20 B3 DNA binding domain"/>
    <n v="96"/>
  </r>
  <r>
    <s v="REM9_ARATH"/>
    <x v="4920"/>
    <n v="461"/>
    <s v="PF02362"/>
    <n v="242"/>
    <n v="326"/>
    <n v="7718"/>
    <s v="PF02362.20 B3 DNA binding domain"/>
    <n v="84"/>
  </r>
  <r>
    <s v="REML1_ARATH"/>
    <x v="4921"/>
    <n v="777"/>
    <s v="PF02362"/>
    <n v="97"/>
    <n v="193"/>
    <n v="7718"/>
    <s v="PF02362.20 B3 DNA binding domain"/>
    <n v="96"/>
  </r>
  <r>
    <s v="REML1_ARATH"/>
    <x v="4921"/>
    <n v="777"/>
    <s v="PF02362"/>
    <n v="252"/>
    <n v="347"/>
    <n v="7718"/>
    <s v="PF02362.20 B3 DNA binding domain"/>
    <n v="95"/>
  </r>
  <r>
    <s v="REML1_ARATH"/>
    <x v="4921"/>
    <n v="777"/>
    <s v="PF02362"/>
    <n v="582"/>
    <n v="659"/>
    <n v="7718"/>
    <s v="PF02362.20 B3 DNA binding domain"/>
    <n v="77"/>
  </r>
  <r>
    <s v="REML1_ARATH"/>
    <x v="4921"/>
    <n v="777"/>
    <s v="PF02362"/>
    <n v="683"/>
    <n v="777"/>
    <n v="7718"/>
    <s v="PF02362.20 B3 DNA binding domain"/>
    <n v="94"/>
  </r>
  <r>
    <s v="REML2_ARATH"/>
    <x v="4922"/>
    <n v="375"/>
    <s v="PF02362"/>
    <n v="51"/>
    <n v="125"/>
    <n v="7718"/>
    <s v="PF02362.20 B3 DNA binding domain"/>
    <n v="74"/>
  </r>
  <r>
    <s v="REML2_ARATH"/>
    <x v="4922"/>
    <n v="375"/>
    <s v="PF02362"/>
    <n v="131"/>
    <n v="226"/>
    <n v="7718"/>
    <s v="PF02362.20 B3 DNA binding domain"/>
    <n v="95"/>
  </r>
  <r>
    <s v="REML2_ARATH"/>
    <x v="4922"/>
    <n v="375"/>
    <s v="PF02362"/>
    <n v="278"/>
    <n v="373"/>
    <n v="7718"/>
    <s v="PF02362.20 B3 DNA binding domain"/>
    <n v="95"/>
  </r>
  <r>
    <s v="REML3_ARATH"/>
    <x v="4923"/>
    <n v="530"/>
    <s v="PF02362"/>
    <n v="14"/>
    <n v="99"/>
    <n v="7718"/>
    <s v="PF02362.20 B3 DNA binding domain"/>
    <n v="85"/>
  </r>
  <r>
    <s v="REML3_ARATH"/>
    <x v="4923"/>
    <n v="530"/>
    <s v="PF02362"/>
    <n v="145"/>
    <n v="241"/>
    <n v="7718"/>
    <s v="PF02362.20 B3 DNA binding domain"/>
    <n v="96"/>
  </r>
  <r>
    <s v="REML3_ARATH"/>
    <x v="4923"/>
    <n v="530"/>
    <s v="PF02362"/>
    <n v="297"/>
    <n v="393"/>
    <n v="7718"/>
    <s v="PF02362.20 B3 DNA binding domain"/>
    <n v="96"/>
  </r>
  <r>
    <s v="REML3_ARATH"/>
    <x v="4923"/>
    <n v="530"/>
    <s v="PF02362"/>
    <n v="431"/>
    <n v="521"/>
    <n v="7718"/>
    <s v="PF02362.20 B3 DNA binding domain"/>
    <n v="90"/>
  </r>
  <r>
    <s v="S1S485_THECC"/>
    <x v="4924"/>
    <n v="171"/>
    <s v="PF02362"/>
    <n v="4"/>
    <n v="107"/>
    <n v="7718"/>
    <s v="PF02362.20 B3 DNA binding domain"/>
    <n v="103"/>
  </r>
  <r>
    <s v="S1SN06_THECC"/>
    <x v="4925"/>
    <n v="193"/>
    <s v="PF02362"/>
    <n v="3"/>
    <n v="98"/>
    <n v="7718"/>
    <s v="PF02362.20 B3 DNA binding domain"/>
    <n v="95"/>
  </r>
  <r>
    <s v="S5G1J2_CUCSA"/>
    <x v="4926"/>
    <n v="716"/>
    <s v="PF06507"/>
    <n v="281"/>
    <n v="364"/>
    <n v="1879"/>
    <s v="PF06507.12 Auxin response factor"/>
    <n v="83"/>
  </r>
  <r>
    <s v="S5G1J2_CUCSA"/>
    <x v="4926"/>
    <n v="716"/>
    <s v="PF02362"/>
    <n v="112"/>
    <n v="214"/>
    <n v="7718"/>
    <s v="PF02362.20 B3 DNA binding domain"/>
    <n v="102"/>
  </r>
  <r>
    <s v="S8BVG0_9LAMI"/>
    <x v="4927"/>
    <n v="399"/>
    <s v="PF02362"/>
    <n v="46"/>
    <n v="135"/>
    <n v="7718"/>
    <s v="PF02362.20 B3 DNA binding domain"/>
    <n v="89"/>
  </r>
  <r>
    <s v="S8BVG0_9LAMI"/>
    <x v="4927"/>
    <n v="399"/>
    <s v="PF02362"/>
    <n v="303"/>
    <n v="391"/>
    <n v="7718"/>
    <s v="PF02362.20 B3 DNA binding domain"/>
    <n v="88"/>
  </r>
  <r>
    <s v="S8BWH1_9LAMI"/>
    <x v="4928"/>
    <n v="474"/>
    <s v="PF06507"/>
    <n v="288"/>
    <n v="373"/>
    <n v="1879"/>
    <s v="PF06507.12 Auxin response factor"/>
    <n v="85"/>
  </r>
  <r>
    <s v="S8BWH1_9LAMI"/>
    <x v="4928"/>
    <n v="474"/>
    <s v="PF02362"/>
    <n v="165"/>
    <n v="267"/>
    <n v="7718"/>
    <s v="PF02362.20 B3 DNA binding domain"/>
    <n v="102"/>
  </r>
  <r>
    <s v="S8BWL4_9LAMI"/>
    <x v="4929"/>
    <n v="215"/>
    <s v="PF02362"/>
    <n v="6"/>
    <n v="115"/>
    <n v="7718"/>
    <s v="PF02362.20 B3 DNA binding domain"/>
    <n v="109"/>
  </r>
  <r>
    <s v="S8BXR4_9LAMI"/>
    <x v="4930"/>
    <n v="624"/>
    <s v="PF02309"/>
    <n v="496"/>
    <n v="616"/>
    <n v="3370"/>
    <s v="PF02309.15 AUX/IAA family"/>
    <n v="120"/>
  </r>
  <r>
    <s v="S8BXR4_9LAMI"/>
    <x v="4930"/>
    <n v="624"/>
    <s v="PF06507"/>
    <n v="97"/>
    <n v="180"/>
    <n v="1879"/>
    <s v="PF06507.12 Auxin response factor"/>
    <n v="83"/>
  </r>
  <r>
    <s v="S8BXR4_9LAMI"/>
    <x v="4930"/>
    <n v="624"/>
    <s v="PF02362"/>
    <n v="1"/>
    <n v="73"/>
    <n v="7718"/>
    <s v="PF02362.20 B3 DNA binding domain"/>
    <n v="72"/>
  </r>
  <r>
    <s v="S8C5B5_9LAMI"/>
    <x v="4931"/>
    <n v="397"/>
    <s v="PF06507"/>
    <n v="265"/>
    <n v="348"/>
    <n v="1879"/>
    <s v="PF06507.12 Auxin response factor"/>
    <n v="83"/>
  </r>
  <r>
    <s v="S8C5B5_9LAMI"/>
    <x v="4931"/>
    <n v="397"/>
    <s v="PF02362"/>
    <n v="139"/>
    <n v="241"/>
    <n v="7718"/>
    <s v="PF02362.20 B3 DNA binding domain"/>
    <n v="102"/>
  </r>
  <r>
    <s v="S8C6C8_9LAMI"/>
    <x v="4932"/>
    <n v="486"/>
    <s v="PF02362"/>
    <n v="137"/>
    <n v="228"/>
    <n v="7718"/>
    <s v="PF02362.20 B3 DNA binding domain"/>
    <n v="91"/>
  </r>
  <r>
    <s v="S8C7S5_9LAMI"/>
    <x v="4933"/>
    <n v="480"/>
    <s v="PF06507"/>
    <n v="260"/>
    <n v="343"/>
    <n v="1879"/>
    <s v="PF06507.12 Auxin response factor"/>
    <n v="83"/>
  </r>
  <r>
    <s v="S8C7S5_9LAMI"/>
    <x v="4933"/>
    <n v="480"/>
    <s v="PF02362"/>
    <n v="134"/>
    <n v="236"/>
    <n v="7718"/>
    <s v="PF02362.20 B3 DNA binding domain"/>
    <n v="102"/>
  </r>
  <r>
    <s v="S8C8X0_9LAMI"/>
    <x v="4934"/>
    <n v="503"/>
    <s v="PF06507"/>
    <n v="241"/>
    <n v="323"/>
    <n v="1879"/>
    <s v="PF06507.12 Auxin response factor"/>
    <n v="82"/>
  </r>
  <r>
    <s v="S8C8X0_9LAMI"/>
    <x v="4934"/>
    <n v="503"/>
    <s v="PF02362"/>
    <n v="115"/>
    <n v="217"/>
    <n v="7718"/>
    <s v="PF02362.20 B3 DNA binding domain"/>
    <n v="102"/>
  </r>
  <r>
    <s v="S8C9K4_9LAMI"/>
    <x v="4935"/>
    <n v="145"/>
    <s v="PF02362"/>
    <n v="30"/>
    <n v="122"/>
    <n v="7718"/>
    <s v="PF02362.20 B3 DNA binding domain"/>
    <n v="92"/>
  </r>
  <r>
    <s v="S8CA51_9LAMI"/>
    <x v="4936"/>
    <n v="198"/>
    <s v="PF02362"/>
    <n v="6"/>
    <n v="111"/>
    <n v="7718"/>
    <s v="PF02362.20 B3 DNA binding domain"/>
    <n v="105"/>
  </r>
  <r>
    <s v="S8CAY5_9LAMI"/>
    <x v="4937"/>
    <n v="892"/>
    <s v="PF02309"/>
    <n v="729"/>
    <n v="851"/>
    <n v="3370"/>
    <s v="PF02309.15 AUX/IAA family"/>
    <n v="122"/>
  </r>
  <r>
    <s v="S8CAY5_9LAMI"/>
    <x v="4937"/>
    <n v="892"/>
    <s v="PF06507"/>
    <n v="253"/>
    <n v="335"/>
    <n v="1879"/>
    <s v="PF06507.12 Auxin response factor"/>
    <n v="82"/>
  </r>
  <r>
    <s v="S8CAY5_9LAMI"/>
    <x v="4937"/>
    <n v="892"/>
    <s v="PF02362"/>
    <n v="127"/>
    <n v="229"/>
    <n v="7718"/>
    <s v="PF02362.20 B3 DNA binding domain"/>
    <n v="102"/>
  </r>
  <r>
    <s v="S8CB08_9LAMI"/>
    <x v="4938"/>
    <n v="414"/>
    <s v="PF02362"/>
    <n v="295"/>
    <n v="396"/>
    <n v="7718"/>
    <s v="PF02362.20 B3 DNA binding domain"/>
    <n v="101"/>
  </r>
  <r>
    <s v="S8CCB4_9LAMI"/>
    <x v="4939"/>
    <n v="808"/>
    <s v="PF02309"/>
    <n v="667"/>
    <n v="784"/>
    <n v="3370"/>
    <s v="PF02309.15 AUX/IAA family"/>
    <n v="117"/>
  </r>
  <r>
    <s v="S8CCB4_9LAMI"/>
    <x v="4939"/>
    <n v="808"/>
    <s v="PF06507"/>
    <n v="202"/>
    <n v="285"/>
    <n v="1879"/>
    <s v="PF06507.12 Auxin response factor"/>
    <n v="83"/>
  </r>
  <r>
    <s v="S8CCB4_9LAMI"/>
    <x v="4939"/>
    <n v="808"/>
    <s v="PF02362"/>
    <n v="76"/>
    <n v="178"/>
    <n v="7718"/>
    <s v="PF02362.20 B3 DNA binding domain"/>
    <n v="102"/>
  </r>
  <r>
    <s v="S8CIL4_9LAMI"/>
    <x v="4940"/>
    <n v="590"/>
    <s v="PF06507"/>
    <n v="241"/>
    <n v="324"/>
    <n v="1879"/>
    <s v="PF06507.12 Auxin response factor"/>
    <n v="83"/>
  </r>
  <r>
    <s v="S8CIL4_9LAMI"/>
    <x v="4940"/>
    <n v="590"/>
    <s v="PF02362"/>
    <n v="114"/>
    <n v="216"/>
    <n v="7718"/>
    <s v="PF02362.20 B3 DNA binding domain"/>
    <n v="102"/>
  </r>
  <r>
    <s v="S8CKP0_9LAMI"/>
    <x v="4941"/>
    <n v="167"/>
    <s v="PF02362"/>
    <n v="82"/>
    <n v="167"/>
    <n v="7718"/>
    <s v="PF02362.20 B3 DNA binding domain"/>
    <n v="85"/>
  </r>
  <r>
    <s v="S8CPY4_9LAMI"/>
    <x v="4942"/>
    <n v="428"/>
    <s v="PF06507"/>
    <n v="269"/>
    <n v="351"/>
    <n v="1879"/>
    <s v="PF06507.12 Auxin response factor"/>
    <n v="82"/>
  </r>
  <r>
    <s v="S8CPY4_9LAMI"/>
    <x v="4942"/>
    <n v="428"/>
    <s v="PF02362"/>
    <n v="143"/>
    <n v="244"/>
    <n v="7718"/>
    <s v="PF02362.20 B3 DNA binding domain"/>
    <n v="101"/>
  </r>
  <r>
    <s v="S8CQC0_9LAMI"/>
    <x v="4943"/>
    <n v="141"/>
    <s v="PF02362"/>
    <n v="19"/>
    <n v="128"/>
    <n v="7718"/>
    <s v="PF02362.20 B3 DNA binding domain"/>
    <n v="109"/>
  </r>
  <r>
    <s v="S8CTV0_9LAMI"/>
    <x v="4944"/>
    <n v="164"/>
    <s v="PF02362"/>
    <n v="9"/>
    <n v="110"/>
    <n v="7718"/>
    <s v="PF02362.20 B3 DNA binding domain"/>
    <n v="101"/>
  </r>
  <r>
    <s v="S8CXH2_9LAMI"/>
    <x v="4945"/>
    <n v="583"/>
    <s v="PF02309"/>
    <n v="381"/>
    <n v="559"/>
    <n v="3370"/>
    <s v="PF02309.15 AUX/IAA family"/>
    <n v="178"/>
  </r>
  <r>
    <s v="S8CXH2_9LAMI"/>
    <x v="4945"/>
    <n v="583"/>
    <s v="PF06507"/>
    <n v="233"/>
    <n v="312"/>
    <n v="1879"/>
    <s v="PF06507.12 Auxin response factor"/>
    <n v="79"/>
  </r>
  <r>
    <s v="S8CXH2_9LAMI"/>
    <x v="4945"/>
    <n v="583"/>
    <s v="PF02362"/>
    <n v="106"/>
    <n v="209"/>
    <n v="7718"/>
    <s v="PF02362.20 B3 DNA binding domain"/>
    <n v="103"/>
  </r>
  <r>
    <s v="S8CZ53_9LAMI"/>
    <x v="4946"/>
    <n v="194"/>
    <s v="PF02362"/>
    <n v="137"/>
    <n v="194"/>
    <n v="7718"/>
    <s v="PF02362.20 B3 DNA binding domain"/>
    <n v="57"/>
  </r>
  <r>
    <s v="S8CZS7_9LAMI"/>
    <x v="4947"/>
    <n v="338"/>
    <s v="PF06507"/>
    <n v="97"/>
    <n v="179"/>
    <n v="1879"/>
    <s v="PF06507.12 Auxin response factor"/>
    <n v="82"/>
  </r>
  <r>
    <s v="S8CZS7_9LAMI"/>
    <x v="4947"/>
    <n v="338"/>
    <s v="PF02362"/>
    <n v="1"/>
    <n v="73"/>
    <n v="7718"/>
    <s v="PF02362.20 B3 DNA binding domain"/>
    <n v="72"/>
  </r>
  <r>
    <s v="S8D1S6_9LAMI"/>
    <x v="4948"/>
    <n v="250"/>
    <s v="PF02362"/>
    <n v="15"/>
    <n v="110"/>
    <n v="7718"/>
    <s v="PF02362.20 B3 DNA binding domain"/>
    <n v="95"/>
  </r>
  <r>
    <s v="S8D1S6_9LAMI"/>
    <x v="4948"/>
    <n v="250"/>
    <s v="PF02362"/>
    <n v="153"/>
    <n v="249"/>
    <n v="7718"/>
    <s v="PF02362.20 B3 DNA binding domain"/>
    <n v="96"/>
  </r>
  <r>
    <s v="S8D1Y5_9LAMI"/>
    <x v="4949"/>
    <n v="198"/>
    <s v="PF02362"/>
    <n v="95"/>
    <n v="191"/>
    <n v="7718"/>
    <s v="PF02362.20 B3 DNA binding domain"/>
    <n v="96"/>
  </r>
  <r>
    <s v="S8D2C1_9LAMI"/>
    <x v="4950"/>
    <n v="575"/>
    <s v="PF06507"/>
    <n v="73"/>
    <n v="156"/>
    <n v="1879"/>
    <s v="PF06507.12 Auxin response factor"/>
    <n v="83"/>
  </r>
  <r>
    <s v="S8D2C1_9LAMI"/>
    <x v="4950"/>
    <n v="575"/>
    <s v="PF02362"/>
    <n v="1"/>
    <n v="49"/>
    <n v="7718"/>
    <s v="PF02362.20 B3 DNA binding domain"/>
    <n v="48"/>
  </r>
  <r>
    <s v="S8D3I0_9LAMI"/>
    <x v="4951"/>
    <n v="684"/>
    <s v="PF02309"/>
    <n v="560"/>
    <n v="680"/>
    <n v="3370"/>
    <s v="PF02309.15 AUX/IAA family"/>
    <n v="120"/>
  </r>
  <r>
    <s v="S8D3I0_9LAMI"/>
    <x v="4951"/>
    <n v="684"/>
    <s v="PF06507"/>
    <n v="238"/>
    <n v="320"/>
    <n v="1879"/>
    <s v="PF06507.12 Auxin response factor"/>
    <n v="82"/>
  </r>
  <r>
    <s v="S8D3I0_9LAMI"/>
    <x v="4951"/>
    <n v="684"/>
    <s v="PF02362"/>
    <n v="111"/>
    <n v="214"/>
    <n v="7718"/>
    <s v="PF02362.20 B3 DNA binding domain"/>
    <n v="103"/>
  </r>
  <r>
    <s v="S8D3T9_9LAMI"/>
    <x v="4952"/>
    <n v="604"/>
    <s v="PF06507"/>
    <n v="263"/>
    <n v="346"/>
    <n v="1879"/>
    <s v="PF06507.12 Auxin response factor"/>
    <n v="83"/>
  </r>
  <r>
    <s v="S8D3T9_9LAMI"/>
    <x v="4952"/>
    <n v="604"/>
    <s v="PF02362"/>
    <n v="108"/>
    <n v="210"/>
    <n v="7718"/>
    <s v="PF02362.20 B3 DNA binding domain"/>
    <n v="102"/>
  </r>
  <r>
    <s v="S8DFZ6_9LAMI"/>
    <x v="4953"/>
    <n v="159"/>
    <s v="PF02362"/>
    <n v="58"/>
    <n v="149"/>
    <n v="7718"/>
    <s v="PF02362.20 B3 DNA binding domain"/>
    <n v="91"/>
  </r>
  <r>
    <s v="S8DGG5_9LAMI"/>
    <x v="4954"/>
    <n v="243"/>
    <s v="PF00847"/>
    <n v="9"/>
    <n v="58"/>
    <n v="12115"/>
    <s v="PF00847.19 AP2 domain"/>
    <n v="49"/>
  </r>
  <r>
    <s v="S8DGG5_9LAMI"/>
    <x v="4954"/>
    <n v="243"/>
    <s v="PF02362"/>
    <n v="124"/>
    <n v="228"/>
    <n v="7718"/>
    <s v="PF02362.20 B3 DNA binding domain"/>
    <n v="104"/>
  </r>
  <r>
    <s v="S8DI18_9LAMI"/>
    <x v="4955"/>
    <n v="629"/>
    <s v="PF06507"/>
    <n v="272"/>
    <n v="355"/>
    <n v="1879"/>
    <s v="PF06507.12 Auxin response factor"/>
    <n v="83"/>
  </r>
  <r>
    <s v="S8DI18_9LAMI"/>
    <x v="4955"/>
    <n v="629"/>
    <s v="PF02362"/>
    <n v="116"/>
    <n v="218"/>
    <n v="7718"/>
    <s v="PF02362.20 B3 DNA binding domain"/>
    <n v="102"/>
  </r>
  <r>
    <s v="S8DIF4_9LAMI"/>
    <x v="4956"/>
    <n v="326"/>
    <s v="PF00847"/>
    <n v="36"/>
    <n v="85"/>
    <n v="12115"/>
    <s v="PF00847.19 AP2 domain"/>
    <n v="49"/>
  </r>
  <r>
    <s v="S8DIF4_9LAMI"/>
    <x v="4956"/>
    <n v="326"/>
    <s v="PF02362"/>
    <n v="158"/>
    <n v="263"/>
    <n v="7718"/>
    <s v="PF02362.20 B3 DNA binding domain"/>
    <n v="105"/>
  </r>
  <r>
    <s v="S8DIS2_9LAMI"/>
    <x v="4957"/>
    <n v="293"/>
    <s v="PF02362"/>
    <n v="146"/>
    <n v="255"/>
    <n v="7718"/>
    <s v="PF02362.20 B3 DNA binding domain"/>
    <n v="109"/>
  </r>
  <r>
    <s v="S8DN62_9LAMI"/>
    <x v="4958"/>
    <n v="720"/>
    <s v="PF02309"/>
    <n v="574"/>
    <n v="706"/>
    <n v="3370"/>
    <s v="PF02309.15 AUX/IAA family"/>
    <n v="132"/>
  </r>
  <r>
    <s v="S8DN62_9LAMI"/>
    <x v="4958"/>
    <n v="720"/>
    <s v="PF06507"/>
    <n v="269"/>
    <n v="352"/>
    <n v="1879"/>
    <s v="PF06507.12 Auxin response factor"/>
    <n v="83"/>
  </r>
  <r>
    <s v="S8DN62_9LAMI"/>
    <x v="4958"/>
    <n v="720"/>
    <s v="PF02362"/>
    <n v="143"/>
    <n v="245"/>
    <n v="7718"/>
    <s v="PF02362.20 B3 DNA binding domain"/>
    <n v="102"/>
  </r>
  <r>
    <s v="S8DP31_9LAMI"/>
    <x v="4959"/>
    <n v="482"/>
    <s v="PF06507"/>
    <n v="245"/>
    <n v="327"/>
    <n v="1879"/>
    <s v="PF06507.12 Auxin response factor"/>
    <n v="82"/>
  </r>
  <r>
    <s v="S8DP31_9LAMI"/>
    <x v="4959"/>
    <n v="482"/>
    <s v="PF02362"/>
    <n v="115"/>
    <n v="217"/>
    <n v="7718"/>
    <s v="PF02362.20 B3 DNA binding domain"/>
    <n v="102"/>
  </r>
  <r>
    <s v="S8DPQ2_9LAMI"/>
    <x v="4960"/>
    <n v="632"/>
    <s v="PF02309"/>
    <n v="496"/>
    <n v="623"/>
    <n v="3370"/>
    <s v="PF02309.15 AUX/IAA family"/>
    <n v="127"/>
  </r>
  <r>
    <s v="S8DPQ2_9LAMI"/>
    <x v="4960"/>
    <n v="632"/>
    <s v="PF06507"/>
    <n v="97"/>
    <n v="180"/>
    <n v="1879"/>
    <s v="PF06507.12 Auxin response factor"/>
    <n v="83"/>
  </r>
  <r>
    <s v="S8DPQ2_9LAMI"/>
    <x v="4960"/>
    <n v="632"/>
    <s v="PF02362"/>
    <n v="1"/>
    <n v="73"/>
    <n v="7718"/>
    <s v="PF02362.20 B3 DNA binding domain"/>
    <n v="72"/>
  </r>
  <r>
    <s v="S8DSM7_9LAMI"/>
    <x v="4961"/>
    <n v="82"/>
    <s v="PF02362"/>
    <n v="11"/>
    <n v="81"/>
    <n v="7718"/>
    <s v="PF02362.20 B3 DNA binding domain"/>
    <n v="70"/>
  </r>
  <r>
    <s v="S8DX33_9LAMI"/>
    <x v="4962"/>
    <n v="678"/>
    <s v="PF02362"/>
    <n v="245"/>
    <n v="346"/>
    <n v="7718"/>
    <s v="PF02362.20 B3 DNA binding domain"/>
    <n v="101"/>
  </r>
  <r>
    <s v="S8DX33_9LAMI"/>
    <x v="4962"/>
    <n v="678"/>
    <s v="PF07496"/>
    <n v="482"/>
    <n v="525"/>
    <n v="1707"/>
    <s v="PF07496.14 CW-type Zinc Finger"/>
    <n v="43"/>
  </r>
  <r>
    <s v="S8DXB4_9LAMI"/>
    <x v="4963"/>
    <n v="139"/>
    <s v="PF02362"/>
    <n v="36"/>
    <n v="127"/>
    <n v="7718"/>
    <s v="PF02362.20 B3 DNA binding domain"/>
    <n v="91"/>
  </r>
  <r>
    <s v="S8DYX1_9LAMI"/>
    <x v="4964"/>
    <n v="164"/>
    <s v="PF02362"/>
    <n v="56"/>
    <n v="155"/>
    <n v="7718"/>
    <s v="PF02362.20 B3 DNA binding domain"/>
    <n v="99"/>
  </r>
  <r>
    <s v="S8E5K5_9LAMI"/>
    <x v="4965"/>
    <n v="451"/>
    <s v="PF02362"/>
    <n v="33"/>
    <n v="124"/>
    <n v="7718"/>
    <s v="PF02362.20 B3 DNA binding domain"/>
    <n v="91"/>
  </r>
  <r>
    <s v="S8E6B6_9LAMI"/>
    <x v="4966"/>
    <n v="339"/>
    <s v="PF02362"/>
    <n v="18"/>
    <n v="111"/>
    <n v="7718"/>
    <s v="PF02362.20 B3 DNA binding domain"/>
    <n v="93"/>
  </r>
  <r>
    <s v="S8E740_9LAMI"/>
    <x v="4967"/>
    <n v="330"/>
    <s v="PF00847"/>
    <n v="41"/>
    <n v="90"/>
    <n v="12115"/>
    <s v="PF00847.19 AP2 domain"/>
    <n v="49"/>
  </r>
  <r>
    <s v="S8E740_9LAMI"/>
    <x v="4967"/>
    <n v="330"/>
    <s v="PF02362"/>
    <n v="162"/>
    <n v="265"/>
    <n v="7718"/>
    <s v="PF02362.20 B3 DNA binding domain"/>
    <n v="103"/>
  </r>
  <r>
    <s v="S8EAP5_9LAMI"/>
    <x v="4968"/>
    <n v="152"/>
    <s v="PF02362"/>
    <n v="10"/>
    <n v="120"/>
    <n v="7718"/>
    <s v="PF02362.20 B3 DNA binding domain"/>
    <n v="110"/>
  </r>
  <r>
    <s v="S8ED77_9LAMI"/>
    <x v="4969"/>
    <n v="122"/>
    <s v="PF02362"/>
    <n v="6"/>
    <n v="101"/>
    <n v="7718"/>
    <s v="PF02362.20 B3 DNA binding domain"/>
    <n v="95"/>
  </r>
  <r>
    <s v="S8EFZ1_9LAMI"/>
    <x v="4970"/>
    <n v="482"/>
    <s v="PF06507"/>
    <n v="283"/>
    <n v="365"/>
    <n v="1879"/>
    <s v="PF06507.12 Auxin response factor"/>
    <n v="82"/>
  </r>
  <r>
    <s v="S8EFZ1_9LAMI"/>
    <x v="4970"/>
    <n v="482"/>
    <s v="PF02362"/>
    <n v="138"/>
    <n v="239"/>
    <n v="7718"/>
    <s v="PF02362.20 B3 DNA binding domain"/>
    <n v="101"/>
  </r>
  <r>
    <s v="T1L7M3_TRIUA"/>
    <x v="4971"/>
    <n v="721"/>
    <s v="PF02362"/>
    <n v="105"/>
    <n v="195"/>
    <n v="7718"/>
    <s v="PF02362.20 B3 DNA binding domain"/>
    <n v="90"/>
  </r>
  <r>
    <s v="T1L7M3_TRIUA"/>
    <x v="4971"/>
    <n v="721"/>
    <s v="PF02362"/>
    <n v="613"/>
    <n v="703"/>
    <n v="7718"/>
    <s v="PF02362.20 B3 DNA binding domain"/>
    <n v="90"/>
  </r>
  <r>
    <s v="T1LAJ2_TRIUA"/>
    <x v="4972"/>
    <n v="214"/>
    <s v="PF02362"/>
    <n v="41"/>
    <n v="136"/>
    <n v="7718"/>
    <s v="PF02362.20 B3 DNA binding domain"/>
    <n v="95"/>
  </r>
  <r>
    <s v="T1LBX6_TRIUA"/>
    <x v="4973"/>
    <n v="673"/>
    <s v="PF02362"/>
    <n v="145"/>
    <n v="235"/>
    <n v="7718"/>
    <s v="PF02362.20 B3 DNA binding domain"/>
    <n v="90"/>
  </r>
  <r>
    <s v="T1LBX6_TRIUA"/>
    <x v="4973"/>
    <n v="673"/>
    <s v="PF02362"/>
    <n v="560"/>
    <n v="656"/>
    <n v="7718"/>
    <s v="PF02362.20 B3 DNA binding domain"/>
    <n v="96"/>
  </r>
  <r>
    <s v="T1LCN0_TRIUA"/>
    <x v="4974"/>
    <n v="314"/>
    <s v="PF02362"/>
    <n v="59"/>
    <n v="153"/>
    <n v="7718"/>
    <s v="PF02362.20 B3 DNA binding domain"/>
    <n v="94"/>
  </r>
  <r>
    <s v="T1LCN0_TRIUA"/>
    <x v="4974"/>
    <n v="314"/>
    <s v="PF02362"/>
    <n v="209"/>
    <n v="307"/>
    <n v="7718"/>
    <s v="PF02362.20 B3 DNA binding domain"/>
    <n v="98"/>
  </r>
  <r>
    <s v="T1LER8_TRIUA"/>
    <x v="4975"/>
    <n v="372"/>
    <s v="PF02362"/>
    <n v="285"/>
    <n v="371"/>
    <n v="7718"/>
    <s v="PF02362.20 B3 DNA binding domain"/>
    <n v="86"/>
  </r>
  <r>
    <s v="T1LF92_TRIUA"/>
    <x v="4976"/>
    <n v="112"/>
    <s v="PF02362"/>
    <n v="16"/>
    <n v="107"/>
    <n v="7718"/>
    <s v="PF02362.20 B3 DNA binding domain"/>
    <n v="91"/>
  </r>
  <r>
    <s v="T1LHP2_TRIUA"/>
    <x v="4977"/>
    <n v="478"/>
    <s v="PF02362"/>
    <n v="48"/>
    <n v="140"/>
    <n v="7718"/>
    <s v="PF02362.20 B3 DNA binding domain"/>
    <n v="92"/>
  </r>
  <r>
    <s v="T1LHP2_TRIUA"/>
    <x v="4977"/>
    <n v="478"/>
    <s v="PF02362"/>
    <n v="391"/>
    <n v="473"/>
    <n v="7718"/>
    <s v="PF02362.20 B3 DNA binding domain"/>
    <n v="82"/>
  </r>
  <r>
    <s v="T1LHQ0_TRIUA"/>
    <x v="4978"/>
    <n v="285"/>
    <s v="PF02362"/>
    <n v="184"/>
    <n v="275"/>
    <n v="7718"/>
    <s v="PF02362.20 B3 DNA binding domain"/>
    <n v="91"/>
  </r>
  <r>
    <s v="T1LHS1_TRIUA"/>
    <x v="4979"/>
    <n v="870"/>
    <s v="PF02362"/>
    <n v="248"/>
    <n v="349"/>
    <n v="7718"/>
    <s v="PF02362.20 B3 DNA binding domain"/>
    <n v="101"/>
  </r>
  <r>
    <s v="T1LHS1_TRIUA"/>
    <x v="4979"/>
    <n v="870"/>
    <s v="PF07496"/>
    <n v="549"/>
    <n v="592"/>
    <n v="1707"/>
    <s v="PF07496.14 CW-type Zinc Finger"/>
    <n v="43"/>
  </r>
  <r>
    <s v="T1LL65_TRIUA"/>
    <x v="4980"/>
    <n v="323"/>
    <s v="PF02362"/>
    <n v="179"/>
    <n v="270"/>
    <n v="7718"/>
    <s v="PF02362.20 B3 DNA binding domain"/>
    <n v="91"/>
  </r>
  <r>
    <s v="T1LL66_TRIUA"/>
    <x v="4981"/>
    <n v="405"/>
    <s v="PF02362"/>
    <n v="295"/>
    <n v="389"/>
    <n v="7718"/>
    <s v="PF02362.20 B3 DNA binding domain"/>
    <n v="94"/>
  </r>
  <r>
    <s v="T1LL68_TRIUA"/>
    <x v="4982"/>
    <n v="275"/>
    <s v="PF02362"/>
    <n v="164"/>
    <n v="258"/>
    <n v="7718"/>
    <s v="PF02362.20 B3 DNA binding domain"/>
    <n v="94"/>
  </r>
  <r>
    <s v="T1LLQ7_TRIUA"/>
    <x v="4983"/>
    <n v="576"/>
    <s v="PF02362"/>
    <n v="31"/>
    <n v="122"/>
    <n v="7718"/>
    <s v="PF02362.20 B3 DNA binding domain"/>
    <n v="91"/>
  </r>
  <r>
    <s v="T1LLQ7_TRIUA"/>
    <x v="4983"/>
    <n v="576"/>
    <s v="PF02362"/>
    <n v="201"/>
    <n v="297"/>
    <n v="7718"/>
    <s v="PF02362.20 B3 DNA binding domain"/>
    <n v="96"/>
  </r>
  <r>
    <s v="T1LLQ7_TRIUA"/>
    <x v="4983"/>
    <n v="576"/>
    <s v="PF02362"/>
    <n v="474"/>
    <n v="573"/>
    <n v="7718"/>
    <s v="PF02362.20 B3 DNA binding domain"/>
    <n v="99"/>
  </r>
  <r>
    <s v="T1LM33_TRIUA"/>
    <x v="4984"/>
    <n v="531"/>
    <s v="PF02362"/>
    <n v="36"/>
    <n v="128"/>
    <n v="7718"/>
    <s v="PF02362.20 B3 DNA binding domain"/>
    <n v="92"/>
  </r>
  <r>
    <s v="T1LND1_TRIUA"/>
    <x v="4985"/>
    <n v="330"/>
    <s v="PF02362"/>
    <n v="16"/>
    <n v="112"/>
    <n v="7718"/>
    <s v="PF02362.20 B3 DNA binding domain"/>
    <n v="96"/>
  </r>
  <r>
    <s v="T1LND1_TRIUA"/>
    <x v="4985"/>
    <n v="330"/>
    <s v="PF02362"/>
    <n v="239"/>
    <n v="330"/>
    <n v="7718"/>
    <s v="PF02362.20 B3 DNA binding domain"/>
    <n v="91"/>
  </r>
  <r>
    <s v="T1LNZ7_TRIUA"/>
    <x v="4986"/>
    <n v="1337"/>
    <s v="PF02362"/>
    <n v="1160"/>
    <n v="1261"/>
    <n v="7718"/>
    <s v="PF02362.20 B3 DNA binding domain"/>
    <n v="101"/>
  </r>
  <r>
    <s v="T1LNZ7_TRIUA"/>
    <x v="4986"/>
    <n v="1337"/>
    <s v="PF00931"/>
    <n v="274"/>
    <n v="585"/>
    <n v="24904"/>
    <s v="PF00931.21 NB-ARC domain"/>
    <n v="311"/>
  </r>
  <r>
    <s v="T1LQD4_TRIUA"/>
    <x v="4987"/>
    <n v="430"/>
    <s v="PF02362"/>
    <n v="113"/>
    <n v="207"/>
    <n v="7718"/>
    <s v="PF02362.20 B3 DNA binding domain"/>
    <n v="94"/>
  </r>
  <r>
    <s v="T1LQD4_TRIUA"/>
    <x v="4987"/>
    <n v="430"/>
    <s v="PF02362"/>
    <n v="274"/>
    <n v="363"/>
    <n v="7718"/>
    <s v="PF02362.20 B3 DNA binding domain"/>
    <n v="89"/>
  </r>
  <r>
    <s v="T1LVR0_TRIUA"/>
    <x v="4988"/>
    <n v="525"/>
    <s v="PF02362"/>
    <n v="23"/>
    <n v="116"/>
    <n v="7718"/>
    <s v="PF02362.20 B3 DNA binding domain"/>
    <n v="93"/>
  </r>
  <r>
    <s v="T1LVR0_TRIUA"/>
    <x v="4988"/>
    <n v="525"/>
    <s v="PF02362"/>
    <n v="246"/>
    <n v="342"/>
    <n v="7718"/>
    <s v="PF02362.20 B3 DNA binding domain"/>
    <n v="96"/>
  </r>
  <r>
    <s v="T1LVR0_TRIUA"/>
    <x v="4988"/>
    <n v="525"/>
    <s v="PF02362"/>
    <n v="431"/>
    <n v="524"/>
    <n v="7718"/>
    <s v="PF02362.20 B3 DNA binding domain"/>
    <n v="93"/>
  </r>
  <r>
    <s v="T1LVR1_TRIUA"/>
    <x v="4989"/>
    <n v="107"/>
    <s v="PF02362"/>
    <n v="22"/>
    <n v="107"/>
    <n v="7718"/>
    <s v="PF02362.20 B3 DNA binding domain"/>
    <n v="85"/>
  </r>
  <r>
    <s v="T1M045_TRIUA"/>
    <x v="4990"/>
    <n v="152"/>
    <s v="PF02362"/>
    <n v="18"/>
    <n v="73"/>
    <n v="7718"/>
    <s v="PF02362.20 B3 DNA binding domain"/>
    <n v="55"/>
  </r>
  <r>
    <s v="T1M046_TRIUA"/>
    <x v="4991"/>
    <n v="170"/>
    <s v="PF02362"/>
    <n v="2"/>
    <n v="67"/>
    <n v="7718"/>
    <s v="PF02362.20 B3 DNA binding domain"/>
    <n v="65"/>
  </r>
  <r>
    <s v="T1M047_TRIUA"/>
    <x v="4992"/>
    <n v="148"/>
    <s v="PF02362"/>
    <n v="1"/>
    <n v="67"/>
    <n v="7718"/>
    <s v="PF02362.20 B3 DNA binding domain"/>
    <n v="66"/>
  </r>
  <r>
    <s v="T1M0L3_TRIUA"/>
    <x v="4993"/>
    <n v="230"/>
    <s v="PF02362"/>
    <n v="135"/>
    <n v="223"/>
    <n v="7718"/>
    <s v="PF02362.20 B3 DNA binding domain"/>
    <n v="88"/>
  </r>
  <r>
    <s v="T1M1D6_TRIUA"/>
    <x v="4994"/>
    <n v="287"/>
    <s v="PF02362"/>
    <n v="188"/>
    <n v="280"/>
    <n v="7718"/>
    <s v="PF02362.20 B3 DNA binding domain"/>
    <n v="92"/>
  </r>
  <r>
    <s v="T1M2Q1_TRIUA"/>
    <x v="4995"/>
    <n v="749"/>
    <s v="PF02362"/>
    <n v="11"/>
    <n v="108"/>
    <n v="7718"/>
    <s v="PF02362.20 B3 DNA binding domain"/>
    <n v="97"/>
  </r>
  <r>
    <s v="T1M3G3_TRIUA"/>
    <x v="4996"/>
    <n v="360"/>
    <s v="PF02362"/>
    <n v="27"/>
    <n v="117"/>
    <n v="7718"/>
    <s v="PF02362.20 B3 DNA binding domain"/>
    <n v="90"/>
  </r>
  <r>
    <s v="T1M3G3_TRIUA"/>
    <x v="4996"/>
    <n v="360"/>
    <s v="PF02362"/>
    <n v="269"/>
    <n v="360"/>
    <n v="7718"/>
    <s v="PF02362.20 B3 DNA binding domain"/>
    <n v="91"/>
  </r>
  <r>
    <s v="T1M3G4_TRIUA"/>
    <x v="4997"/>
    <n v="403"/>
    <s v="PF02362"/>
    <n v="98"/>
    <n v="188"/>
    <n v="7718"/>
    <s v="PF02362.20 B3 DNA binding domain"/>
    <n v="90"/>
  </r>
  <r>
    <s v="T1M3G4_TRIUA"/>
    <x v="4997"/>
    <n v="403"/>
    <s v="PF02362"/>
    <n v="308"/>
    <n v="402"/>
    <n v="7718"/>
    <s v="PF02362.20 B3 DNA binding domain"/>
    <n v="94"/>
  </r>
  <r>
    <s v="T1M3Q8_TRIUA"/>
    <x v="4998"/>
    <n v="350"/>
    <s v="PF02362"/>
    <n v="158"/>
    <n v="254"/>
    <n v="7718"/>
    <s v="PF02362.20 B3 DNA binding domain"/>
    <n v="96"/>
  </r>
  <r>
    <s v="T1M3Q9_TRIUA"/>
    <x v="4999"/>
    <n v="233"/>
    <s v="PF02362"/>
    <n v="123"/>
    <n v="217"/>
    <n v="7718"/>
    <s v="PF02362.20 B3 DNA binding domain"/>
    <n v="94"/>
  </r>
  <r>
    <s v="T1M4L4_TRIUA"/>
    <x v="5000"/>
    <n v="545"/>
    <s v="PF02362"/>
    <n v="1"/>
    <n v="79"/>
    <n v="7718"/>
    <s v="PF02362.20 B3 DNA binding domain"/>
    <n v="78"/>
  </r>
  <r>
    <s v="T1M4L4_TRIUA"/>
    <x v="5000"/>
    <n v="545"/>
    <s v="PF02362"/>
    <n v="218"/>
    <n v="321"/>
    <n v="7718"/>
    <s v="PF02362.20 B3 DNA binding domain"/>
    <n v="103"/>
  </r>
  <r>
    <s v="T1M4L4_TRIUA"/>
    <x v="5000"/>
    <n v="545"/>
    <s v="PF02362"/>
    <n v="455"/>
    <n v="544"/>
    <n v="7718"/>
    <s v="PF02362.20 B3 DNA binding domain"/>
    <n v="89"/>
  </r>
  <r>
    <s v="T1M687_TRIUA"/>
    <x v="5001"/>
    <n v="298"/>
    <s v="PF02362"/>
    <n v="139"/>
    <n v="230"/>
    <n v="7718"/>
    <s v="PF02362.20 B3 DNA binding domain"/>
    <n v="91"/>
  </r>
  <r>
    <s v="T1M7Q4_TRIUA"/>
    <x v="5002"/>
    <n v="521"/>
    <s v="PF02362"/>
    <n v="90"/>
    <n v="176"/>
    <n v="7718"/>
    <s v="PF02362.20 B3 DNA binding domain"/>
    <n v="86"/>
  </r>
  <r>
    <s v="T1M7Q4_TRIUA"/>
    <x v="5002"/>
    <n v="521"/>
    <s v="PF02362"/>
    <n v="235"/>
    <n v="331"/>
    <n v="7718"/>
    <s v="PF02362.20 B3 DNA binding domain"/>
    <n v="96"/>
  </r>
  <r>
    <s v="T1M7Q4_TRIUA"/>
    <x v="5002"/>
    <n v="521"/>
    <s v="PF02362"/>
    <n v="424"/>
    <n v="516"/>
    <n v="7718"/>
    <s v="PF02362.20 B3 DNA binding domain"/>
    <n v="92"/>
  </r>
  <r>
    <s v="T1MAI8_TRIUA"/>
    <x v="5003"/>
    <n v="503"/>
    <s v="PF02362"/>
    <n v="1"/>
    <n v="76"/>
    <n v="7718"/>
    <s v="PF02362.20 B3 DNA binding domain"/>
    <n v="75"/>
  </r>
  <r>
    <s v="T1MAI8_TRIUA"/>
    <x v="5003"/>
    <n v="503"/>
    <s v="PF02362"/>
    <n v="127"/>
    <n v="217"/>
    <n v="7718"/>
    <s v="PF02362.20 B3 DNA binding domain"/>
    <n v="90"/>
  </r>
  <r>
    <s v="T1MAI8_TRIUA"/>
    <x v="5003"/>
    <n v="503"/>
    <s v="PF02362"/>
    <n v="330"/>
    <n v="426"/>
    <n v="7718"/>
    <s v="PF02362.20 B3 DNA binding domain"/>
    <n v="96"/>
  </r>
  <r>
    <s v="T1MAI9_TRIUA"/>
    <x v="5004"/>
    <n v="649"/>
    <s v="PF02362"/>
    <n v="1"/>
    <n v="80"/>
    <n v="7718"/>
    <s v="PF02362.20 B3 DNA binding domain"/>
    <n v="79"/>
  </r>
  <r>
    <s v="T1MAI9_TRIUA"/>
    <x v="5004"/>
    <n v="649"/>
    <s v="PF02362"/>
    <n v="165"/>
    <n v="260"/>
    <n v="7718"/>
    <s v="PF02362.20 B3 DNA binding domain"/>
    <n v="95"/>
  </r>
  <r>
    <s v="T1MAI9_TRIUA"/>
    <x v="5004"/>
    <n v="649"/>
    <s v="PF02362"/>
    <n v="362"/>
    <n v="453"/>
    <n v="7718"/>
    <s v="PF02362.20 B3 DNA binding domain"/>
    <n v="91"/>
  </r>
  <r>
    <s v="T1MAI9_TRIUA"/>
    <x v="5004"/>
    <n v="649"/>
    <s v="PF02362"/>
    <n v="539"/>
    <n v="643"/>
    <n v="7718"/>
    <s v="PF02362.20 B3 DNA binding domain"/>
    <n v="104"/>
  </r>
  <r>
    <s v="T1MAW9_TRIUA"/>
    <x v="5005"/>
    <n v="309"/>
    <s v="PF02362"/>
    <n v="161"/>
    <n v="253"/>
    <n v="7718"/>
    <s v="PF02362.20 B3 DNA binding domain"/>
    <n v="92"/>
  </r>
  <r>
    <s v="T1MBD8_TRIUA"/>
    <x v="5006"/>
    <n v="511"/>
    <s v="PF02362"/>
    <n v="1"/>
    <n v="79"/>
    <n v="7718"/>
    <s v="PF02362.20 B3 DNA binding domain"/>
    <n v="78"/>
  </r>
  <r>
    <s v="T1MBD8_TRIUA"/>
    <x v="5006"/>
    <n v="511"/>
    <s v="PF02362"/>
    <n v="408"/>
    <n v="509"/>
    <n v="7718"/>
    <s v="PF02362.20 B3 DNA binding domain"/>
    <n v="101"/>
  </r>
  <r>
    <s v="T1MBD9_TRIUA"/>
    <x v="5007"/>
    <n v="662"/>
    <s v="PF02362"/>
    <n v="41"/>
    <n v="136"/>
    <n v="7718"/>
    <s v="PF02362.20 B3 DNA binding domain"/>
    <n v="95"/>
  </r>
  <r>
    <s v="T1MBD9_TRIUA"/>
    <x v="5007"/>
    <n v="662"/>
    <s v="PF02362"/>
    <n v="569"/>
    <n v="662"/>
    <n v="7718"/>
    <s v="PF02362.20 B3 DNA binding domain"/>
    <n v="93"/>
  </r>
  <r>
    <s v="T1MBV5_TRIUA"/>
    <x v="5008"/>
    <n v="684"/>
    <s v="PF02362"/>
    <n v="190"/>
    <n v="275"/>
    <n v="7718"/>
    <s v="PF02362.20 B3 DNA binding domain"/>
    <n v="85"/>
  </r>
  <r>
    <s v="T1MBV5_TRIUA"/>
    <x v="5008"/>
    <n v="684"/>
    <s v="PF02362"/>
    <n v="443"/>
    <n v="542"/>
    <n v="7718"/>
    <s v="PF02362.20 B3 DNA binding domain"/>
    <n v="99"/>
  </r>
  <r>
    <s v="T1MBV5_TRIUA"/>
    <x v="5008"/>
    <n v="684"/>
    <s v="PF02362"/>
    <n v="589"/>
    <n v="682"/>
    <n v="7718"/>
    <s v="PF02362.20 B3 DNA binding domain"/>
    <n v="93"/>
  </r>
  <r>
    <s v="T1MEP6_TRIUA"/>
    <x v="5009"/>
    <n v="303"/>
    <s v="PF02362"/>
    <n v="36"/>
    <n v="92"/>
    <n v="7718"/>
    <s v="PF02362.20 B3 DNA binding domain"/>
    <n v="56"/>
  </r>
  <r>
    <s v="T1MEP6_TRIUA"/>
    <x v="5009"/>
    <n v="303"/>
    <s v="PF02362"/>
    <n v="88"/>
    <n v="183"/>
    <n v="7718"/>
    <s v="PF02362.20 B3 DNA binding domain"/>
    <n v="95"/>
  </r>
  <r>
    <s v="T1MGQ8_TRIUA"/>
    <x v="5010"/>
    <n v="695"/>
    <s v="PF02362"/>
    <n v="94"/>
    <n v="182"/>
    <n v="7718"/>
    <s v="PF02362.20 B3 DNA binding domain"/>
    <n v="88"/>
  </r>
  <r>
    <s v="T1MGQ8_TRIUA"/>
    <x v="5010"/>
    <n v="695"/>
    <s v="PF02362"/>
    <n v="382"/>
    <n v="474"/>
    <n v="7718"/>
    <s v="PF02362.20 B3 DNA binding domain"/>
    <n v="92"/>
  </r>
  <r>
    <s v="T1MGQ8_TRIUA"/>
    <x v="5010"/>
    <n v="695"/>
    <s v="PF02362"/>
    <n v="596"/>
    <n v="691"/>
    <n v="7718"/>
    <s v="PF02362.20 B3 DNA binding domain"/>
    <n v="95"/>
  </r>
  <r>
    <s v="T1MH22_TRIUA"/>
    <x v="5011"/>
    <n v="561"/>
    <s v="PF02362"/>
    <n v="135"/>
    <n v="229"/>
    <n v="7718"/>
    <s v="PF02362.20 B3 DNA binding domain"/>
    <n v="94"/>
  </r>
  <r>
    <s v="T1MH22_TRIUA"/>
    <x v="5011"/>
    <n v="561"/>
    <s v="PF02362"/>
    <n v="461"/>
    <n v="558"/>
    <n v="7718"/>
    <s v="PF02362.20 B3 DNA binding domain"/>
    <n v="97"/>
  </r>
  <r>
    <s v="T1MHM7_TRIUA"/>
    <x v="5012"/>
    <n v="347"/>
    <s v="PF02362"/>
    <n v="24"/>
    <n v="115"/>
    <n v="7718"/>
    <s v="PF02362.20 B3 DNA binding domain"/>
    <n v="91"/>
  </r>
  <r>
    <s v="T1MHM7_TRIUA"/>
    <x v="5012"/>
    <n v="347"/>
    <s v="PF02362"/>
    <n v="241"/>
    <n v="340"/>
    <n v="7718"/>
    <s v="PF02362.20 B3 DNA binding domain"/>
    <n v="99"/>
  </r>
  <r>
    <s v="T1MHM8_TRIUA"/>
    <x v="5013"/>
    <n v="351"/>
    <s v="PF02362"/>
    <n v="28"/>
    <n v="119"/>
    <n v="7718"/>
    <s v="PF02362.20 B3 DNA binding domain"/>
    <n v="91"/>
  </r>
  <r>
    <s v="T1MHM8_TRIUA"/>
    <x v="5013"/>
    <n v="351"/>
    <s v="PF02362"/>
    <n v="244"/>
    <n v="343"/>
    <n v="7718"/>
    <s v="PF02362.20 B3 DNA binding domain"/>
    <n v="99"/>
  </r>
  <r>
    <s v="T1MIA2_TRIUA"/>
    <x v="5014"/>
    <n v="349"/>
    <s v="PF02362"/>
    <n v="254"/>
    <n v="349"/>
    <n v="7718"/>
    <s v="PF02362.20 B3 DNA binding domain"/>
    <n v="95"/>
  </r>
  <r>
    <s v="T1MLG6_TRIUA"/>
    <x v="5015"/>
    <n v="600"/>
    <s v="PF02362"/>
    <n v="1"/>
    <n v="76"/>
    <n v="7718"/>
    <s v="PF02362.20 B3 DNA binding domain"/>
    <n v="75"/>
  </r>
  <r>
    <s v="T1MLG6_TRIUA"/>
    <x v="5015"/>
    <n v="600"/>
    <s v="PF02362"/>
    <n v="286"/>
    <n v="381"/>
    <n v="7718"/>
    <s v="PF02362.20 B3 DNA binding domain"/>
    <n v="95"/>
  </r>
  <r>
    <s v="T1MLG6_TRIUA"/>
    <x v="5015"/>
    <n v="600"/>
    <s v="PF02362"/>
    <n v="502"/>
    <n v="597"/>
    <n v="7718"/>
    <s v="PF02362.20 B3 DNA binding domain"/>
    <n v="95"/>
  </r>
  <r>
    <s v="T1MLH1_TRIUA"/>
    <x v="5016"/>
    <n v="325"/>
    <s v="PF02362"/>
    <n v="30"/>
    <n v="120"/>
    <n v="7718"/>
    <s v="PF02362.20 B3 DNA binding domain"/>
    <n v="90"/>
  </r>
  <r>
    <s v="T1MPX3_TRIUA"/>
    <x v="5017"/>
    <n v="189"/>
    <s v="PF02362"/>
    <n v="1"/>
    <n v="69"/>
    <n v="7718"/>
    <s v="PF02362.20 B3 DNA binding domain"/>
    <n v="68"/>
  </r>
  <r>
    <s v="T1MQ65_TRIUA"/>
    <x v="5018"/>
    <n v="194"/>
    <s v="PF02362"/>
    <n v="86"/>
    <n v="175"/>
    <n v="7718"/>
    <s v="PF02362.20 B3 DNA binding domain"/>
    <n v="89"/>
  </r>
  <r>
    <s v="T1MS69_TRIUA"/>
    <x v="5019"/>
    <n v="1277"/>
    <s v="PF02362"/>
    <n v="392"/>
    <n v="486"/>
    <n v="7718"/>
    <s v="PF02362.20 B3 DNA binding domain"/>
    <n v="94"/>
  </r>
  <r>
    <s v="T1MS69_TRIUA"/>
    <x v="5019"/>
    <n v="1277"/>
    <s v="PF02362"/>
    <n v="540"/>
    <n v="639"/>
    <n v="7718"/>
    <s v="PF02362.20 B3 DNA binding domain"/>
    <n v="99"/>
  </r>
  <r>
    <s v="T1MTD0_TRIUA"/>
    <x v="5020"/>
    <n v="493"/>
    <s v="PF02362"/>
    <n v="71"/>
    <n v="164"/>
    <n v="7718"/>
    <s v="PF02362.20 B3 DNA binding domain"/>
    <n v="93"/>
  </r>
  <r>
    <s v="T1MTU4_TRIUA"/>
    <x v="5021"/>
    <n v="340"/>
    <s v="PF02362"/>
    <n v="234"/>
    <n v="333"/>
    <n v="7718"/>
    <s v="PF02362.20 B3 DNA binding domain"/>
    <n v="99"/>
  </r>
  <r>
    <s v="T1MVV5_TRIUA"/>
    <x v="5022"/>
    <n v="991"/>
    <s v="PF02362"/>
    <n v="255"/>
    <n v="341"/>
    <n v="7718"/>
    <s v="PF02362.20 B3 DNA binding domain"/>
    <n v="86"/>
  </r>
  <r>
    <s v="T1MVV5_TRIUA"/>
    <x v="5022"/>
    <n v="991"/>
    <s v="PF02362"/>
    <n v="413"/>
    <n v="500"/>
    <n v="7718"/>
    <s v="PF02362.20 B3 DNA binding domain"/>
    <n v="87"/>
  </r>
  <r>
    <s v="T1MVV5_TRIUA"/>
    <x v="5022"/>
    <n v="991"/>
    <s v="PF02362"/>
    <n v="613"/>
    <n v="709"/>
    <n v="7718"/>
    <s v="PF02362.20 B3 DNA binding domain"/>
    <n v="96"/>
  </r>
  <r>
    <s v="T1MVV5_TRIUA"/>
    <x v="5022"/>
    <n v="991"/>
    <s v="PF02362"/>
    <n v="775"/>
    <n v="873"/>
    <n v="7718"/>
    <s v="PF02362.20 B3 DNA binding domain"/>
    <n v="98"/>
  </r>
  <r>
    <s v="T1N1M5_TRIUA"/>
    <x v="5023"/>
    <n v="267"/>
    <s v="PF02362"/>
    <n v="4"/>
    <n v="78"/>
    <n v="7718"/>
    <s v="PF02362.20 B3 DNA binding domain"/>
    <n v="74"/>
  </r>
  <r>
    <s v="T1N1T4_TRIUA"/>
    <x v="5024"/>
    <n v="360"/>
    <s v="PF02362"/>
    <n v="19"/>
    <n v="119"/>
    <n v="7718"/>
    <s v="PF02362.20 B3 DNA binding domain"/>
    <n v="100"/>
  </r>
  <r>
    <s v="T1N1T4_TRIUA"/>
    <x v="5024"/>
    <n v="360"/>
    <s v="PF02362"/>
    <n v="256"/>
    <n v="348"/>
    <n v="7718"/>
    <s v="PF02362.20 B3 DNA binding domain"/>
    <n v="92"/>
  </r>
  <r>
    <s v="T1N358_TRIUA"/>
    <x v="5025"/>
    <n v="103"/>
    <s v="PF02362"/>
    <n v="2"/>
    <n v="82"/>
    <n v="7718"/>
    <s v="PF02362.20 B3 DNA binding domain"/>
    <n v="80"/>
  </r>
  <r>
    <s v="T1N388_TRIUA"/>
    <x v="5026"/>
    <n v="247"/>
    <s v="PF02362"/>
    <n v="5"/>
    <n v="113"/>
    <n v="7718"/>
    <s v="PF02362.20 B3 DNA binding domain"/>
    <n v="108"/>
  </r>
  <r>
    <s v="T1N389_TRIUA"/>
    <x v="5027"/>
    <n v="568"/>
    <s v="PF00847"/>
    <n v="281"/>
    <n v="330"/>
    <n v="12115"/>
    <s v="PF00847.19 AP2 domain"/>
    <n v="49"/>
  </r>
  <r>
    <s v="T1N389_TRIUA"/>
    <x v="5027"/>
    <n v="568"/>
    <s v="PF02362"/>
    <n v="395"/>
    <n v="503"/>
    <n v="7718"/>
    <s v="PF02362.20 B3 DNA binding domain"/>
    <n v="108"/>
  </r>
  <r>
    <s v="T1N3I1_TRIUA"/>
    <x v="5028"/>
    <n v="189"/>
    <s v="PF02362"/>
    <n v="37"/>
    <n v="109"/>
    <n v="7718"/>
    <s v="PF02362.20 B3 DNA binding domain"/>
    <n v="72"/>
  </r>
  <r>
    <s v="T1N587_TRIUA"/>
    <x v="5029"/>
    <n v="527"/>
    <s v="PF02362"/>
    <n v="29"/>
    <n v="118"/>
    <n v="7718"/>
    <s v="PF02362.20 B3 DNA binding domain"/>
    <n v="89"/>
  </r>
  <r>
    <s v="T1N587_TRIUA"/>
    <x v="5029"/>
    <n v="527"/>
    <s v="PF02362"/>
    <n v="182"/>
    <n v="271"/>
    <n v="7718"/>
    <s v="PF02362.20 B3 DNA binding domain"/>
    <n v="89"/>
  </r>
  <r>
    <s v="T1N587_TRIUA"/>
    <x v="5029"/>
    <n v="527"/>
    <s v="PF02362"/>
    <n v="433"/>
    <n v="526"/>
    <n v="7718"/>
    <s v="PF02362.20 B3 DNA binding domain"/>
    <n v="93"/>
  </r>
  <r>
    <s v="T1N5E8_TRIUA"/>
    <x v="5030"/>
    <n v="354"/>
    <s v="PF02362"/>
    <n v="262"/>
    <n v="353"/>
    <n v="7718"/>
    <s v="PF02362.20 B3 DNA binding domain"/>
    <n v="91"/>
  </r>
  <r>
    <s v="T1N5N7_TRIUA"/>
    <x v="5031"/>
    <n v="337"/>
    <s v="PF02362"/>
    <n v="20"/>
    <n v="112"/>
    <n v="7718"/>
    <s v="PF02362.20 B3 DNA binding domain"/>
    <n v="92"/>
  </r>
  <r>
    <s v="T1N5N7_TRIUA"/>
    <x v="5031"/>
    <n v="337"/>
    <s v="PF02362"/>
    <n v="240"/>
    <n v="336"/>
    <n v="7718"/>
    <s v="PF02362.20 B3 DNA binding domain"/>
    <n v="96"/>
  </r>
  <r>
    <s v="T1N7X9_TRIUA"/>
    <x v="5032"/>
    <n v="482"/>
    <s v="PF02362"/>
    <n v="1"/>
    <n v="79"/>
    <n v="7718"/>
    <s v="PF02362.20 B3 DNA binding domain"/>
    <n v="78"/>
  </r>
  <r>
    <s v="T1N7X9_TRIUA"/>
    <x v="5032"/>
    <n v="482"/>
    <s v="PF02362"/>
    <n v="157"/>
    <n v="252"/>
    <n v="7718"/>
    <s v="PF02362.20 B3 DNA binding domain"/>
    <n v="95"/>
  </r>
  <r>
    <s v="T1N7X9_TRIUA"/>
    <x v="5032"/>
    <n v="482"/>
    <s v="PF02362"/>
    <n v="386"/>
    <n v="481"/>
    <n v="7718"/>
    <s v="PF02362.20 B3 DNA binding domain"/>
    <n v="95"/>
  </r>
  <r>
    <s v="T1N8U0_TRIUA"/>
    <x v="5033"/>
    <n v="627"/>
    <s v="PF02362"/>
    <n v="277"/>
    <n v="368"/>
    <n v="7718"/>
    <s v="PF02362.20 B3 DNA binding domain"/>
    <n v="91"/>
  </r>
  <r>
    <s v="T1NBI8_TRIUA"/>
    <x v="5034"/>
    <n v="305"/>
    <s v="PF00847"/>
    <n v="39"/>
    <n v="88"/>
    <n v="12115"/>
    <s v="PF00847.19 AP2 domain"/>
    <n v="49"/>
  </r>
  <r>
    <s v="T1NBI8_TRIUA"/>
    <x v="5034"/>
    <n v="305"/>
    <s v="PF02362"/>
    <n v="158"/>
    <n v="269"/>
    <n v="7718"/>
    <s v="PF02362.20 B3 DNA binding domain"/>
    <n v="111"/>
  </r>
  <r>
    <s v="T1NCY3_TRIUA"/>
    <x v="5035"/>
    <n v="610"/>
    <s v="PF02362"/>
    <n v="278"/>
    <n v="348"/>
    <n v="7718"/>
    <s v="PF02362.20 B3 DNA binding domain"/>
    <n v="70"/>
  </r>
  <r>
    <s v="T1NE80_TRIUA"/>
    <x v="5036"/>
    <n v="623"/>
    <s v="PF02362"/>
    <n v="515"/>
    <n v="603"/>
    <n v="7718"/>
    <s v="PF02362.20 B3 DNA binding domain"/>
    <n v="88"/>
  </r>
  <r>
    <s v="T1NG86_TRIUA"/>
    <x v="5037"/>
    <n v="508"/>
    <s v="PF02362"/>
    <n v="14"/>
    <n v="104"/>
    <n v="7718"/>
    <s v="PF02362.20 B3 DNA binding domain"/>
    <n v="90"/>
  </r>
  <r>
    <s v="T1NG86_TRIUA"/>
    <x v="5037"/>
    <n v="508"/>
    <s v="PF02362"/>
    <n v="211"/>
    <n v="314"/>
    <n v="7718"/>
    <s v="PF02362.20 B3 DNA binding domain"/>
    <n v="103"/>
  </r>
  <r>
    <s v="T1NG86_TRIUA"/>
    <x v="5037"/>
    <n v="508"/>
    <s v="PF02362"/>
    <n v="402"/>
    <n v="506"/>
    <n v="7718"/>
    <s v="PF02362.20 B3 DNA binding domain"/>
    <n v="104"/>
  </r>
  <r>
    <s v="T1NGI3_TRIUA"/>
    <x v="5038"/>
    <n v="1110"/>
    <s v="PF02362"/>
    <n v="2"/>
    <n v="107"/>
    <n v="7718"/>
    <s v="PF02362.20 B3 DNA binding domain"/>
    <n v="105"/>
  </r>
  <r>
    <s v="T1NGI3_TRIUA"/>
    <x v="5038"/>
    <n v="1110"/>
    <s v="PF01419"/>
    <n v="154"/>
    <n v="289"/>
    <n v="3003"/>
    <s v="PF01419.16 Jacalin-like lectin domain"/>
    <n v="135"/>
  </r>
  <r>
    <s v="T1NGI3_TRIUA"/>
    <x v="5038"/>
    <n v="1110"/>
    <s v="PF01419"/>
    <n v="314"/>
    <n v="450"/>
    <n v="3003"/>
    <s v="PF01419.16 Jacalin-like lectin domain"/>
    <n v="136"/>
  </r>
  <r>
    <s v="T1NGI3_TRIUA"/>
    <x v="5038"/>
    <n v="1110"/>
    <s v="PF00635"/>
    <n v="773"/>
    <n v="876"/>
    <n v="4744"/>
    <s v="PF00635.25 MSP (Major sperm protein) domain"/>
    <n v="103"/>
  </r>
  <r>
    <s v="T1NGI3_TRIUA"/>
    <x v="5038"/>
    <n v="1110"/>
    <s v="PF00069"/>
    <n v="582"/>
    <n v="734"/>
    <n v="236455"/>
    <s v="PF00069.24 Protein kinase domain"/>
    <n v="152"/>
  </r>
  <r>
    <s v="T1NJZ5_TRIUA"/>
    <x v="5039"/>
    <n v="645"/>
    <s v="PF02362"/>
    <n v="96"/>
    <n v="186"/>
    <n v="7718"/>
    <s v="PF02362.20 B3 DNA binding domain"/>
    <n v="90"/>
  </r>
  <r>
    <s v="T1NND6_TRIUA"/>
    <x v="5040"/>
    <n v="555"/>
    <s v="PF02362"/>
    <n v="26"/>
    <n v="114"/>
    <n v="7718"/>
    <s v="PF02362.20 B3 DNA binding domain"/>
    <n v="88"/>
  </r>
  <r>
    <s v="T1NND6_TRIUA"/>
    <x v="5040"/>
    <n v="555"/>
    <s v="PF02362"/>
    <n v="234"/>
    <n v="336"/>
    <n v="7718"/>
    <s v="PF02362.20 B3 DNA binding domain"/>
    <n v="102"/>
  </r>
  <r>
    <s v="T1NND6_TRIUA"/>
    <x v="5040"/>
    <n v="555"/>
    <s v="PF02362"/>
    <n v="453"/>
    <n v="552"/>
    <n v="7718"/>
    <s v="PF02362.20 B3 DNA binding domain"/>
    <n v="99"/>
  </r>
  <r>
    <s v="T1NP92_TRIUA"/>
    <x v="5041"/>
    <n v="341"/>
    <s v="PF02362"/>
    <n v="226"/>
    <n v="321"/>
    <n v="7718"/>
    <s v="PF02362.20 B3 DNA binding domain"/>
    <n v="95"/>
  </r>
  <r>
    <s v="T1NPX5_TRIUA"/>
    <x v="5042"/>
    <n v="160"/>
    <s v="PF02362"/>
    <n v="31"/>
    <n v="124"/>
    <n v="7718"/>
    <s v="PF02362.20 B3 DNA binding domain"/>
    <n v="93"/>
  </r>
  <r>
    <s v="T1NRI2_TRIUA"/>
    <x v="5043"/>
    <n v="173"/>
    <s v="PF02362"/>
    <n v="62"/>
    <n v="132"/>
    <n v="7718"/>
    <s v="PF02362.20 B3 DNA binding domain"/>
    <n v="70"/>
  </r>
  <r>
    <s v="T1NRS3_TRIUA"/>
    <x v="5044"/>
    <n v="612"/>
    <s v="PF02309"/>
    <n v="490"/>
    <n v="567"/>
    <n v="3370"/>
    <s v="PF02309.15 AUX/IAA family"/>
    <n v="77"/>
  </r>
  <r>
    <s v="T1NRS3_TRIUA"/>
    <x v="5044"/>
    <n v="612"/>
    <s v="PF02309"/>
    <n v="558"/>
    <n v="611"/>
    <n v="3370"/>
    <s v="PF02309.15 AUX/IAA family"/>
    <n v="53"/>
  </r>
  <r>
    <s v="T1NRS3_TRIUA"/>
    <x v="5044"/>
    <n v="612"/>
    <s v="PF06507"/>
    <n v="238"/>
    <n v="323"/>
    <n v="1879"/>
    <s v="PF06507.12 Auxin response factor"/>
    <n v="85"/>
  </r>
  <r>
    <s v="T1NRS3_TRIUA"/>
    <x v="5044"/>
    <n v="612"/>
    <s v="PF02362"/>
    <n v="112"/>
    <n v="214"/>
    <n v="7718"/>
    <s v="PF02362.20 B3 DNA binding domain"/>
    <n v="102"/>
  </r>
  <r>
    <s v="T1NUB8_TRIUA"/>
    <x v="5045"/>
    <n v="958"/>
    <s v="PF02362"/>
    <n v="324"/>
    <n v="416"/>
    <n v="7718"/>
    <s v="PF02362.20 B3 DNA binding domain"/>
    <n v="92"/>
  </r>
  <r>
    <s v="T1NUB8_TRIUA"/>
    <x v="5045"/>
    <n v="958"/>
    <s v="PF02362"/>
    <n v="876"/>
    <n v="958"/>
    <n v="7718"/>
    <s v="PF02362.20 B3 DNA binding domain"/>
    <n v="82"/>
  </r>
  <r>
    <s v="T1NUJ5_TRIUA"/>
    <x v="5046"/>
    <n v="242"/>
    <s v="PF02362"/>
    <n v="148"/>
    <n v="236"/>
    <n v="7718"/>
    <s v="PF02362.20 B3 DNA binding domain"/>
    <n v="88"/>
  </r>
  <r>
    <s v="T1NW75_TRIUA"/>
    <x v="5047"/>
    <n v="548"/>
    <s v="PF02362"/>
    <n v="1"/>
    <n v="76"/>
    <n v="7718"/>
    <s v="PF02362.20 B3 DNA binding domain"/>
    <n v="75"/>
  </r>
  <r>
    <s v="T1NW75_TRIUA"/>
    <x v="5047"/>
    <n v="548"/>
    <s v="PF02362"/>
    <n v="149"/>
    <n v="235"/>
    <n v="7718"/>
    <s v="PF02362.20 B3 DNA binding domain"/>
    <n v="86"/>
  </r>
  <r>
    <s v="U5CU84_AMBTC"/>
    <x v="5048"/>
    <n v="734"/>
    <s v="PF02309"/>
    <n v="579"/>
    <n v="703"/>
    <n v="3370"/>
    <s v="PF02309.15 AUX/IAA family"/>
    <n v="124"/>
  </r>
  <r>
    <s v="U5CU84_AMBTC"/>
    <x v="5048"/>
    <n v="734"/>
    <s v="PF06507"/>
    <n v="274"/>
    <n v="356"/>
    <n v="1879"/>
    <s v="PF06507.12 Auxin response factor"/>
    <n v="82"/>
  </r>
  <r>
    <s v="U5CU84_AMBTC"/>
    <x v="5048"/>
    <n v="734"/>
    <s v="PF02362"/>
    <n v="148"/>
    <n v="250"/>
    <n v="7718"/>
    <s v="PF02362.20 B3 DNA binding domain"/>
    <n v="102"/>
  </r>
  <r>
    <s v="U5D833_AMBTC"/>
    <x v="5049"/>
    <n v="243"/>
    <s v="PF02362"/>
    <n v="128"/>
    <n v="220"/>
    <n v="7718"/>
    <s v="PF02362.20 B3 DNA binding domain"/>
    <n v="92"/>
  </r>
  <r>
    <s v="U5FI93_POPTR"/>
    <x v="5050"/>
    <n v="287"/>
    <s v="PF02362"/>
    <n v="98"/>
    <n v="200"/>
    <n v="7718"/>
    <s v="PF02362.20 B3 DNA binding domain"/>
    <n v="102"/>
  </r>
  <r>
    <s v="U5FJ27_POPTR"/>
    <x v="5051"/>
    <n v="813"/>
    <s v="PF02309"/>
    <n v="683"/>
    <n v="800"/>
    <n v="3370"/>
    <s v="PF02309.15 AUX/IAA family"/>
    <n v="117"/>
  </r>
  <r>
    <s v="U5FJ27_POPTR"/>
    <x v="5051"/>
    <n v="813"/>
    <s v="PF06507"/>
    <n v="255"/>
    <n v="339"/>
    <n v="1879"/>
    <s v="PF06507.12 Auxin response factor"/>
    <n v="84"/>
  </r>
  <r>
    <s v="U5FJ27_POPTR"/>
    <x v="5051"/>
    <n v="813"/>
    <s v="PF02362"/>
    <n v="129"/>
    <n v="231"/>
    <n v="7718"/>
    <s v="PF02362.20 B3 DNA binding domain"/>
    <n v="102"/>
  </r>
  <r>
    <s v="U5FLJ8_POPTR"/>
    <x v="5052"/>
    <n v="226"/>
    <s v="PF02362"/>
    <n v="4"/>
    <n v="103"/>
    <n v="7718"/>
    <s v="PF02362.20 B3 DNA binding domain"/>
    <n v="99"/>
  </r>
  <r>
    <s v="U5FN48_POPTR"/>
    <x v="5053"/>
    <n v="241"/>
    <s v="PF02362"/>
    <n v="2"/>
    <n v="105"/>
    <n v="7718"/>
    <s v="PF02362.20 B3 DNA binding domain"/>
    <n v="103"/>
  </r>
  <r>
    <s v="U5FNK9_POPTR"/>
    <x v="5054"/>
    <n v="205"/>
    <s v="PF02362"/>
    <n v="112"/>
    <n v="203"/>
    <n v="7718"/>
    <s v="PF02362.20 B3 DNA binding domain"/>
    <n v="91"/>
  </r>
  <r>
    <s v="U5FNQ1_POPTR"/>
    <x v="5055"/>
    <n v="713"/>
    <s v="PF02362"/>
    <n v="19"/>
    <n v="110"/>
    <n v="7718"/>
    <s v="PF02362.20 B3 DNA binding domain"/>
    <n v="91"/>
  </r>
  <r>
    <s v="U5FNQ1_POPTR"/>
    <x v="5055"/>
    <n v="713"/>
    <s v="PF02362"/>
    <n v="267"/>
    <n v="363"/>
    <n v="7718"/>
    <s v="PF02362.20 B3 DNA binding domain"/>
    <n v="96"/>
  </r>
  <r>
    <s v="U5FNQ1_POPTR"/>
    <x v="5055"/>
    <n v="713"/>
    <s v="PF02362"/>
    <n v="492"/>
    <n v="590"/>
    <n v="7718"/>
    <s v="PF02362.20 B3 DNA binding domain"/>
    <n v="98"/>
  </r>
  <r>
    <s v="U5FP65_POPTR"/>
    <x v="5056"/>
    <n v="318"/>
    <s v="PF02362"/>
    <n v="26"/>
    <n v="116"/>
    <n v="7718"/>
    <s v="PF02362.20 B3 DNA binding domain"/>
    <n v="90"/>
  </r>
  <r>
    <s v="U5FP65_POPTR"/>
    <x v="5056"/>
    <n v="318"/>
    <s v="PF02362"/>
    <n v="219"/>
    <n v="317"/>
    <n v="7718"/>
    <s v="PF02362.20 B3 DNA binding domain"/>
    <n v="98"/>
  </r>
  <r>
    <s v="U5FPS3_POPTR"/>
    <x v="5057"/>
    <n v="683"/>
    <s v="PF02309"/>
    <n v="533"/>
    <n v="614"/>
    <n v="3370"/>
    <s v="PF02309.15 AUX/IAA family"/>
    <n v="81"/>
  </r>
  <r>
    <s v="U5FPS3_POPTR"/>
    <x v="5057"/>
    <n v="683"/>
    <s v="PF02309"/>
    <n v="606"/>
    <n v="658"/>
    <n v="3370"/>
    <s v="PF02309.15 AUX/IAA family"/>
    <n v="52"/>
  </r>
  <r>
    <s v="U5FPS3_POPTR"/>
    <x v="5057"/>
    <n v="683"/>
    <s v="PF06507"/>
    <n v="241"/>
    <n v="320"/>
    <n v="1879"/>
    <s v="PF06507.12 Auxin response factor"/>
    <n v="79"/>
  </r>
  <r>
    <s v="U5FPS3_POPTR"/>
    <x v="5057"/>
    <n v="683"/>
    <s v="PF02362"/>
    <n v="115"/>
    <n v="217"/>
    <n v="7718"/>
    <s v="PF02362.20 B3 DNA binding domain"/>
    <n v="102"/>
  </r>
  <r>
    <s v="U5FPT2_POPTR"/>
    <x v="5058"/>
    <n v="119"/>
    <s v="PF02362"/>
    <n v="4"/>
    <n v="104"/>
    <n v="7718"/>
    <s v="PF02362.20 B3 DNA binding domain"/>
    <n v="100"/>
  </r>
  <r>
    <s v="U5FRI1_POPTR"/>
    <x v="5059"/>
    <n v="735"/>
    <s v="PF02362"/>
    <n v="42"/>
    <n v="132"/>
    <n v="7718"/>
    <s v="PF02362.20 B3 DNA binding domain"/>
    <n v="90"/>
  </r>
  <r>
    <s v="U5FRI1_POPTR"/>
    <x v="5059"/>
    <n v="735"/>
    <s v="PF02362"/>
    <n v="289"/>
    <n v="385"/>
    <n v="7718"/>
    <s v="PF02362.20 B3 DNA binding domain"/>
    <n v="96"/>
  </r>
  <r>
    <s v="U5FRI1_POPTR"/>
    <x v="5059"/>
    <n v="735"/>
    <s v="PF02362"/>
    <n v="514"/>
    <n v="612"/>
    <n v="7718"/>
    <s v="PF02362.20 B3 DNA binding domain"/>
    <n v="98"/>
  </r>
  <r>
    <s v="U5FSL2_POPTR"/>
    <x v="5060"/>
    <n v="689"/>
    <s v="PF02309"/>
    <n v="539"/>
    <n v="620"/>
    <n v="3370"/>
    <s v="PF02309.15 AUX/IAA family"/>
    <n v="81"/>
  </r>
  <r>
    <s v="U5FSL2_POPTR"/>
    <x v="5060"/>
    <n v="689"/>
    <s v="PF02309"/>
    <n v="612"/>
    <n v="664"/>
    <n v="3370"/>
    <s v="PF02309.15 AUX/IAA family"/>
    <n v="52"/>
  </r>
  <r>
    <s v="U5FSL2_POPTR"/>
    <x v="5060"/>
    <n v="689"/>
    <s v="PF06507"/>
    <n v="241"/>
    <n v="320"/>
    <n v="1879"/>
    <s v="PF06507.12 Auxin response factor"/>
    <n v="79"/>
  </r>
  <r>
    <s v="U5FSL2_POPTR"/>
    <x v="5060"/>
    <n v="689"/>
    <s v="PF02362"/>
    <n v="115"/>
    <n v="217"/>
    <n v="7718"/>
    <s v="PF02362.20 B3 DNA binding domain"/>
    <n v="102"/>
  </r>
  <r>
    <s v="U5FSN5_POPTR"/>
    <x v="5061"/>
    <n v="405"/>
    <s v="PF02362"/>
    <n v="109"/>
    <n v="214"/>
    <n v="7718"/>
    <s v="PF02362.20 B3 DNA binding domain"/>
    <n v="105"/>
  </r>
  <r>
    <s v="U5FTR4_POPTR"/>
    <x v="5062"/>
    <n v="118"/>
    <s v="PF02362"/>
    <n v="4"/>
    <n v="103"/>
    <n v="7718"/>
    <s v="PF02362.20 B3 DNA binding domain"/>
    <n v="99"/>
  </r>
  <r>
    <s v="U5FTX0_POPTR"/>
    <x v="5063"/>
    <n v="227"/>
    <s v="PF02362"/>
    <n v="127"/>
    <n v="219"/>
    <n v="7718"/>
    <s v="PF02362.20 B3 DNA binding domain"/>
    <n v="92"/>
  </r>
  <r>
    <s v="U5FV32_POPTR"/>
    <x v="5064"/>
    <n v="672"/>
    <s v="PF02309"/>
    <n v="522"/>
    <n v="603"/>
    <n v="3370"/>
    <s v="PF02309.15 AUX/IAA family"/>
    <n v="81"/>
  </r>
  <r>
    <s v="U5FV32_POPTR"/>
    <x v="5064"/>
    <n v="672"/>
    <s v="PF02309"/>
    <n v="595"/>
    <n v="647"/>
    <n v="3370"/>
    <s v="PF02309.15 AUX/IAA family"/>
    <n v="52"/>
  </r>
  <r>
    <s v="U5FV32_POPTR"/>
    <x v="5064"/>
    <n v="672"/>
    <s v="PF06507"/>
    <n v="242"/>
    <n v="321"/>
    <n v="1879"/>
    <s v="PF06507.12 Auxin response factor"/>
    <n v="79"/>
  </r>
  <r>
    <s v="U5FV32_POPTR"/>
    <x v="5064"/>
    <n v="672"/>
    <s v="PF02362"/>
    <n v="116"/>
    <n v="218"/>
    <n v="7718"/>
    <s v="PF02362.20 B3 DNA binding domain"/>
    <n v="102"/>
  </r>
  <r>
    <s v="U5FV56_POPTR"/>
    <x v="5065"/>
    <n v="328"/>
    <s v="PF02362"/>
    <n v="32"/>
    <n v="137"/>
    <n v="7718"/>
    <s v="PF02362.20 B3 DNA binding domain"/>
    <n v="105"/>
  </r>
  <r>
    <s v="U5FVV3_POPTR"/>
    <x v="5066"/>
    <n v="740"/>
    <s v="PF06507"/>
    <n v="280"/>
    <n v="362"/>
    <n v="1879"/>
    <s v="PF06507.12 Auxin response factor"/>
    <n v="82"/>
  </r>
  <r>
    <s v="U5FVV3_POPTR"/>
    <x v="5066"/>
    <n v="740"/>
    <s v="PF02362"/>
    <n v="154"/>
    <n v="256"/>
    <n v="7718"/>
    <s v="PF02362.20 B3 DNA binding domain"/>
    <n v="102"/>
  </r>
  <r>
    <s v="U5FWZ0_POPTR"/>
    <x v="5067"/>
    <n v="155"/>
    <s v="PF02362"/>
    <n v="5"/>
    <n v="93"/>
    <n v="7718"/>
    <s v="PF02362.20 B3 DNA binding domain"/>
    <n v="88"/>
  </r>
  <r>
    <s v="U5FY85_POPTR"/>
    <x v="5068"/>
    <n v="454"/>
    <s v="PF02362"/>
    <n v="307"/>
    <n v="408"/>
    <n v="7718"/>
    <s v="PF02362.20 B3 DNA binding domain"/>
    <n v="101"/>
  </r>
  <r>
    <s v="U5FYF9_POPTR"/>
    <x v="5069"/>
    <n v="292"/>
    <s v="PF02362"/>
    <n v="158"/>
    <n v="254"/>
    <n v="7718"/>
    <s v="PF02362.20 B3 DNA binding domain"/>
    <n v="96"/>
  </r>
  <r>
    <s v="U5FZW8_POPTR"/>
    <x v="5070"/>
    <n v="352"/>
    <s v="PF02362"/>
    <n v="110"/>
    <n v="215"/>
    <n v="7718"/>
    <s v="PF02362.20 B3 DNA binding domain"/>
    <n v="105"/>
  </r>
  <r>
    <s v="U5G0R3_POPTR"/>
    <x v="5071"/>
    <n v="260"/>
    <s v="PF02362"/>
    <n v="125"/>
    <n v="216"/>
    <n v="7718"/>
    <s v="PF02362.20 B3 DNA binding domain"/>
    <n v="91"/>
  </r>
  <r>
    <s v="U5G3W5_POPTR"/>
    <x v="5072"/>
    <n v="381"/>
    <s v="PF02362"/>
    <n v="5"/>
    <n v="98"/>
    <n v="7718"/>
    <s v="PF02362.20 B3 DNA binding domain"/>
    <n v="93"/>
  </r>
  <r>
    <s v="U5G3W5_POPTR"/>
    <x v="5072"/>
    <n v="381"/>
    <s v="PF02362"/>
    <n v="277"/>
    <n v="371"/>
    <n v="7718"/>
    <s v="PF02362.20 B3 DNA binding domain"/>
    <n v="94"/>
  </r>
  <r>
    <s v="U5G3Z3_POPTR"/>
    <x v="5073"/>
    <n v="278"/>
    <s v="PF02362"/>
    <n v="125"/>
    <n v="216"/>
    <n v="7718"/>
    <s v="PF02362.20 B3 DNA binding domain"/>
    <n v="91"/>
  </r>
  <r>
    <s v="U5G4U3_POPTR"/>
    <x v="5074"/>
    <n v="271"/>
    <s v="PF02362"/>
    <n v="14"/>
    <n v="108"/>
    <n v="7718"/>
    <s v="PF02362.20 B3 DNA binding domain"/>
    <n v="94"/>
  </r>
  <r>
    <s v="U5G4U3_POPTR"/>
    <x v="5074"/>
    <n v="271"/>
    <s v="PF02362"/>
    <n v="156"/>
    <n v="246"/>
    <n v="7718"/>
    <s v="PF02362.20 B3 DNA binding domain"/>
    <n v="90"/>
  </r>
  <r>
    <s v="U5G614_POPTR"/>
    <x v="5075"/>
    <n v="1119"/>
    <s v="PF02309"/>
    <n v="977"/>
    <n v="1096"/>
    <n v="3370"/>
    <s v="PF02309.15 AUX/IAA family"/>
    <n v="119"/>
  </r>
  <r>
    <s v="U5G614_POPTR"/>
    <x v="5075"/>
    <n v="1119"/>
    <s v="PF06507"/>
    <n v="261"/>
    <n v="344"/>
    <n v="1879"/>
    <s v="PF06507.12 Auxin response factor"/>
    <n v="83"/>
  </r>
  <r>
    <s v="U5G614_POPTR"/>
    <x v="5075"/>
    <n v="1119"/>
    <s v="PF02362"/>
    <n v="135"/>
    <n v="237"/>
    <n v="7718"/>
    <s v="PF02362.20 B3 DNA binding domain"/>
    <n v="102"/>
  </r>
  <r>
    <s v="U5G739_POPTR"/>
    <x v="5076"/>
    <n v="705"/>
    <s v="PF06507"/>
    <n v="293"/>
    <n v="376"/>
    <n v="1879"/>
    <s v="PF06507.12 Auxin response factor"/>
    <n v="83"/>
  </r>
  <r>
    <s v="U5G739_POPTR"/>
    <x v="5076"/>
    <n v="705"/>
    <s v="PF02362"/>
    <n v="124"/>
    <n v="226"/>
    <n v="7718"/>
    <s v="PF02362.20 B3 DNA binding domain"/>
    <n v="102"/>
  </r>
  <r>
    <s v="U5G7H5_POPTR"/>
    <x v="5077"/>
    <n v="1157"/>
    <s v="PF02309"/>
    <n v="979"/>
    <n v="1095"/>
    <n v="3370"/>
    <s v="PF02309.15 AUX/IAA family"/>
    <n v="116"/>
  </r>
  <r>
    <s v="U5G7H5_POPTR"/>
    <x v="5077"/>
    <n v="1157"/>
    <s v="PF06507"/>
    <n v="252"/>
    <n v="334"/>
    <n v="1879"/>
    <s v="PF06507.12 Auxin response factor"/>
    <n v="82"/>
  </r>
  <r>
    <s v="U5G7H5_POPTR"/>
    <x v="5077"/>
    <n v="1157"/>
    <s v="PF02362"/>
    <n v="126"/>
    <n v="228"/>
    <n v="7718"/>
    <s v="PF02362.20 B3 DNA binding domain"/>
    <n v="102"/>
  </r>
  <r>
    <s v="U5G8B0_POPTR"/>
    <x v="5078"/>
    <n v="475"/>
    <s v="PF02362"/>
    <n v="107"/>
    <n v="198"/>
    <n v="7718"/>
    <s v="PF02362.20 B3 DNA binding domain"/>
    <n v="91"/>
  </r>
  <r>
    <s v="U5G8L0_POPTR"/>
    <x v="5079"/>
    <n v="332"/>
    <s v="PF02362"/>
    <n v="116"/>
    <n v="219"/>
    <n v="7718"/>
    <s v="PF02362.20 B3 DNA binding domain"/>
    <n v="103"/>
  </r>
  <r>
    <s v="U5GAN4_POPTR"/>
    <x v="5080"/>
    <n v="1129"/>
    <s v="PF02309"/>
    <n v="976"/>
    <n v="1092"/>
    <n v="3370"/>
    <s v="PF02309.15 AUX/IAA family"/>
    <n v="116"/>
  </r>
  <r>
    <s v="U5GAN4_POPTR"/>
    <x v="5080"/>
    <n v="1129"/>
    <s v="PF06507"/>
    <n v="249"/>
    <n v="331"/>
    <n v="1879"/>
    <s v="PF06507.12 Auxin response factor"/>
    <n v="82"/>
  </r>
  <r>
    <s v="U5GAN4_POPTR"/>
    <x v="5080"/>
    <n v="1129"/>
    <s v="PF02362"/>
    <n v="123"/>
    <n v="225"/>
    <n v="7718"/>
    <s v="PF02362.20 B3 DNA binding domain"/>
    <n v="102"/>
  </r>
  <r>
    <s v="U5GAU3_POPTR"/>
    <x v="5081"/>
    <n v="1132"/>
    <s v="PF02309"/>
    <n v="979"/>
    <n v="1095"/>
    <n v="3370"/>
    <s v="PF02309.15 AUX/IAA family"/>
    <n v="116"/>
  </r>
  <r>
    <s v="U5GAU3_POPTR"/>
    <x v="5081"/>
    <n v="1132"/>
    <s v="PF06507"/>
    <n v="252"/>
    <n v="334"/>
    <n v="1879"/>
    <s v="PF06507.12 Auxin response factor"/>
    <n v="82"/>
  </r>
  <r>
    <s v="U5GAU3_POPTR"/>
    <x v="5081"/>
    <n v="1132"/>
    <s v="PF02362"/>
    <n v="126"/>
    <n v="228"/>
    <n v="7718"/>
    <s v="PF02362.20 B3 DNA binding domain"/>
    <n v="102"/>
  </r>
  <r>
    <s v="U5GBS2_POPTR"/>
    <x v="5082"/>
    <n v="353"/>
    <s v="PF02362"/>
    <n v="116"/>
    <n v="219"/>
    <n v="7718"/>
    <s v="PF02362.20 B3 DNA binding domain"/>
    <n v="103"/>
  </r>
  <r>
    <s v="U5GD78_POPTR"/>
    <x v="5083"/>
    <n v="1073"/>
    <s v="PF06507"/>
    <n v="252"/>
    <n v="334"/>
    <n v="1879"/>
    <s v="PF06507.12 Auxin response factor"/>
    <n v="82"/>
  </r>
  <r>
    <s v="U5GD78_POPTR"/>
    <x v="5083"/>
    <n v="1073"/>
    <s v="PF02362"/>
    <n v="126"/>
    <n v="228"/>
    <n v="7718"/>
    <s v="PF02362.20 B3 DNA binding domain"/>
    <n v="102"/>
  </r>
  <r>
    <s v="U5GEA4_POPTR"/>
    <x v="5084"/>
    <n v="363"/>
    <s v="PF02362"/>
    <n v="116"/>
    <n v="219"/>
    <n v="7718"/>
    <s v="PF02362.20 B3 DNA binding domain"/>
    <n v="103"/>
  </r>
  <r>
    <s v="U5GHK9_POPTR"/>
    <x v="5085"/>
    <n v="660"/>
    <s v="PF02309"/>
    <n v="503"/>
    <n v="581"/>
    <n v="3370"/>
    <s v="PF02309.15 AUX/IAA family"/>
    <n v="78"/>
  </r>
  <r>
    <s v="U5GHK9_POPTR"/>
    <x v="5085"/>
    <n v="660"/>
    <s v="PF02309"/>
    <n v="571"/>
    <n v="625"/>
    <n v="3370"/>
    <s v="PF02309.15 AUX/IAA family"/>
    <n v="54"/>
  </r>
  <r>
    <s v="U5GHK9_POPTR"/>
    <x v="5085"/>
    <n v="660"/>
    <s v="PF06507"/>
    <n v="249"/>
    <n v="331"/>
    <n v="1879"/>
    <s v="PF06507.12 Auxin response factor"/>
    <n v="82"/>
  </r>
  <r>
    <s v="U5GHK9_POPTR"/>
    <x v="5085"/>
    <n v="660"/>
    <s v="PF02362"/>
    <n v="123"/>
    <n v="224"/>
    <n v="7718"/>
    <s v="PF02362.20 B3 DNA binding domain"/>
    <n v="101"/>
  </r>
  <r>
    <s v="U5GHQ5_POPTR"/>
    <x v="5086"/>
    <n v="305"/>
    <s v="PF02362"/>
    <n v="161"/>
    <n v="246"/>
    <n v="7718"/>
    <s v="PF02362.20 B3 DNA binding domain"/>
    <n v="85"/>
  </r>
  <r>
    <s v="U5GIZ3_POPTR"/>
    <x v="5087"/>
    <n v="381"/>
    <s v="PF02362"/>
    <n v="5"/>
    <n v="98"/>
    <n v="7718"/>
    <s v="PF02362.20 B3 DNA binding domain"/>
    <n v="93"/>
  </r>
  <r>
    <s v="U5GIZ3_POPTR"/>
    <x v="5087"/>
    <n v="381"/>
    <s v="PF02362"/>
    <n v="277"/>
    <n v="371"/>
    <n v="7718"/>
    <s v="PF02362.20 B3 DNA binding domain"/>
    <n v="94"/>
  </r>
  <r>
    <s v="U5GJI7_POPTR"/>
    <x v="5088"/>
    <n v="671"/>
    <s v="PF06507"/>
    <n v="285"/>
    <n v="367"/>
    <n v="1879"/>
    <s v="PF06507.12 Auxin response factor"/>
    <n v="82"/>
  </r>
  <r>
    <s v="U5GJI7_POPTR"/>
    <x v="5088"/>
    <n v="671"/>
    <s v="PF02362"/>
    <n v="159"/>
    <n v="261"/>
    <n v="7718"/>
    <s v="PF02362.20 B3 DNA binding domain"/>
    <n v="102"/>
  </r>
  <r>
    <s v="U5GJL0_POPTR"/>
    <x v="5089"/>
    <n v="799"/>
    <s v="PF02309"/>
    <n v="624"/>
    <n v="748"/>
    <n v="3370"/>
    <s v="PF02309.15 AUX/IAA family"/>
    <n v="124"/>
  </r>
  <r>
    <s v="U5GJL0_POPTR"/>
    <x v="5089"/>
    <n v="799"/>
    <s v="PF06507"/>
    <n v="285"/>
    <n v="367"/>
    <n v="1879"/>
    <s v="PF06507.12 Auxin response factor"/>
    <n v="82"/>
  </r>
  <r>
    <s v="U5GJL0_POPTR"/>
    <x v="5089"/>
    <n v="799"/>
    <s v="PF02362"/>
    <n v="159"/>
    <n v="261"/>
    <n v="7718"/>
    <s v="PF02362.20 B3 DNA binding domain"/>
    <n v="102"/>
  </r>
  <r>
    <s v="U5GKC0_POPTR"/>
    <x v="5090"/>
    <n v="110"/>
    <s v="PF02362"/>
    <n v="4"/>
    <n v="98"/>
    <n v="7718"/>
    <s v="PF02362.20 B3 DNA binding domain"/>
    <n v="94"/>
  </r>
  <r>
    <s v="U5GKR7_POPTR"/>
    <x v="5091"/>
    <n v="104"/>
    <s v="PF02362"/>
    <n v="1"/>
    <n v="89"/>
    <n v="7718"/>
    <s v="PF02362.20 B3 DNA binding domain"/>
    <n v="88"/>
  </r>
  <r>
    <s v="U5GKT1_POPTR"/>
    <x v="5092"/>
    <n v="110"/>
    <s v="PF02362"/>
    <n v="5"/>
    <n v="106"/>
    <n v="7718"/>
    <s v="PF02362.20 B3 DNA binding domain"/>
    <n v="101"/>
  </r>
  <r>
    <s v="U5GKX0_POPTR"/>
    <x v="5093"/>
    <n v="108"/>
    <s v="PF02362"/>
    <n v="4"/>
    <n v="102"/>
    <n v="7718"/>
    <s v="PF02362.20 B3 DNA binding domain"/>
    <n v="98"/>
  </r>
  <r>
    <s v="U5GLB7_POPTR"/>
    <x v="5094"/>
    <n v="183"/>
    <s v="PF02362"/>
    <n v="11"/>
    <n v="94"/>
    <n v="7718"/>
    <s v="PF02362.20 B3 DNA binding domain"/>
    <n v="83"/>
  </r>
  <r>
    <s v="U5GLB7_POPTR"/>
    <x v="5094"/>
    <n v="183"/>
    <s v="PF02362"/>
    <n v="91"/>
    <n v="181"/>
    <n v="7718"/>
    <s v="PF02362.20 B3 DNA binding domain"/>
    <n v="90"/>
  </r>
  <r>
    <s v="U5GLI5_POPTR"/>
    <x v="5095"/>
    <n v="193"/>
    <s v="PF02362"/>
    <n v="18"/>
    <n v="109"/>
    <n v="7718"/>
    <s v="PF02362.20 B3 DNA binding domain"/>
    <n v="91"/>
  </r>
  <r>
    <s v="U5GLM2_POPTR"/>
    <x v="5096"/>
    <n v="599"/>
    <s v="PF06507"/>
    <n v="242"/>
    <n v="321"/>
    <n v="1879"/>
    <s v="PF06507.12 Auxin response factor"/>
    <n v="79"/>
  </r>
  <r>
    <s v="U5GLM2_POPTR"/>
    <x v="5096"/>
    <n v="599"/>
    <s v="PF02362"/>
    <n v="116"/>
    <n v="218"/>
    <n v="7718"/>
    <s v="PF02362.20 B3 DNA binding domain"/>
    <n v="102"/>
  </r>
  <r>
    <s v="U5GLP2_POPTR"/>
    <x v="5097"/>
    <n v="340"/>
    <s v="PF02362"/>
    <n v="21"/>
    <n v="113"/>
    <n v="7718"/>
    <s v="PF02362.20 B3 DNA binding domain"/>
    <n v="92"/>
  </r>
  <r>
    <s v="U5GLP2_POPTR"/>
    <x v="5097"/>
    <n v="340"/>
    <s v="PF02362"/>
    <n v="234"/>
    <n v="328"/>
    <n v="7718"/>
    <s v="PF02362.20 B3 DNA binding domain"/>
    <n v="94"/>
  </r>
  <r>
    <s v="U5GMS8_POPTR"/>
    <x v="5098"/>
    <n v="725"/>
    <s v="PF06507"/>
    <n v="285"/>
    <n v="367"/>
    <n v="1879"/>
    <s v="PF06507.12 Auxin response factor"/>
    <n v="82"/>
  </r>
  <r>
    <s v="U5GMS8_POPTR"/>
    <x v="5098"/>
    <n v="725"/>
    <s v="PF02362"/>
    <n v="159"/>
    <n v="261"/>
    <n v="7718"/>
    <s v="PF02362.20 B3 DNA binding domain"/>
    <n v="102"/>
  </r>
  <r>
    <s v="U5GNB8_POPTR"/>
    <x v="5099"/>
    <n v="804"/>
    <s v="PF02309"/>
    <n v="624"/>
    <n v="748"/>
    <n v="3370"/>
    <s v="PF02309.15 AUX/IAA family"/>
    <n v="124"/>
  </r>
  <r>
    <s v="U5GNB8_POPTR"/>
    <x v="5099"/>
    <n v="804"/>
    <s v="PF06507"/>
    <n v="285"/>
    <n v="367"/>
    <n v="1879"/>
    <s v="PF06507.12 Auxin response factor"/>
    <n v="82"/>
  </r>
  <r>
    <s v="U5GNB8_POPTR"/>
    <x v="5099"/>
    <n v="804"/>
    <s v="PF02362"/>
    <n v="159"/>
    <n v="261"/>
    <n v="7718"/>
    <s v="PF02362.20 B3 DNA binding domain"/>
    <n v="102"/>
  </r>
  <r>
    <s v="U5GP47_POPTR"/>
    <x v="5100"/>
    <n v="610"/>
    <s v="PF02309"/>
    <n v="463"/>
    <n v="588"/>
    <n v="3370"/>
    <s v="PF02309.15 AUX/IAA family"/>
    <n v="125"/>
  </r>
  <r>
    <s v="U5GP47_POPTR"/>
    <x v="5100"/>
    <n v="610"/>
    <s v="PF06507"/>
    <n v="261"/>
    <n v="340"/>
    <n v="1879"/>
    <s v="PF06507.12 Auxin response factor"/>
    <n v="79"/>
  </r>
  <r>
    <s v="U5GP47_POPTR"/>
    <x v="5100"/>
    <n v="610"/>
    <s v="PF02362"/>
    <n v="135"/>
    <n v="237"/>
    <n v="7718"/>
    <s v="PF02362.20 B3 DNA binding domain"/>
    <n v="102"/>
  </r>
  <r>
    <s v="U5GR04_POPTR"/>
    <x v="5101"/>
    <n v="768"/>
    <s v="PF02309"/>
    <n v="593"/>
    <n v="717"/>
    <n v="3370"/>
    <s v="PF02309.15 AUX/IAA family"/>
    <n v="124"/>
  </r>
  <r>
    <s v="U5GR04_POPTR"/>
    <x v="5101"/>
    <n v="768"/>
    <s v="PF06507"/>
    <n v="285"/>
    <n v="367"/>
    <n v="1879"/>
    <s v="PF06507.12 Auxin response factor"/>
    <n v="82"/>
  </r>
  <r>
    <s v="U5GR04_POPTR"/>
    <x v="5101"/>
    <n v="768"/>
    <s v="PF02362"/>
    <n v="159"/>
    <n v="261"/>
    <n v="7718"/>
    <s v="PF02362.20 B3 DNA binding domain"/>
    <n v="102"/>
  </r>
  <r>
    <s v="U5GT51_POPTR"/>
    <x v="5102"/>
    <n v="686"/>
    <s v="PF02309"/>
    <n v="384"/>
    <n v="661"/>
    <n v="3370"/>
    <s v="PF02309.15 AUX/IAA family"/>
    <n v="277"/>
  </r>
  <r>
    <s v="U5GT51_POPTR"/>
    <x v="5102"/>
    <n v="686"/>
    <s v="PF06507"/>
    <n v="242"/>
    <n v="321"/>
    <n v="1879"/>
    <s v="PF06507.12 Auxin response factor"/>
    <n v="79"/>
  </r>
  <r>
    <s v="U5GT51_POPTR"/>
    <x v="5102"/>
    <n v="686"/>
    <s v="PF02362"/>
    <n v="116"/>
    <n v="218"/>
    <n v="7718"/>
    <s v="PF02362.20 B3 DNA binding domain"/>
    <n v="102"/>
  </r>
  <r>
    <s v="U5GT98_POPTR"/>
    <x v="5103"/>
    <n v="413"/>
    <s v="PF02362"/>
    <n v="115"/>
    <n v="220"/>
    <n v="7718"/>
    <s v="PF02362.20 B3 DNA binding domain"/>
    <n v="105"/>
  </r>
  <r>
    <s v="U5GXP9_POPTR"/>
    <x v="5104"/>
    <n v="445"/>
    <s v="PF02362"/>
    <n v="110"/>
    <n v="215"/>
    <n v="7718"/>
    <s v="PF02362.20 B3 DNA binding domain"/>
    <n v="105"/>
  </r>
  <r>
    <s v="U7DT82_POPTR"/>
    <x v="5105"/>
    <n v="125"/>
    <s v="PF02362"/>
    <n v="7"/>
    <n v="111"/>
    <n v="7718"/>
    <s v="PF02362.20 B3 DNA binding domain"/>
    <n v="104"/>
  </r>
  <r>
    <s v="U7DU59_POPTR"/>
    <x v="5106"/>
    <n v="429"/>
    <s v="PF06507"/>
    <n v="274"/>
    <n v="357"/>
    <n v="1879"/>
    <s v="PF06507.12 Auxin response factor"/>
    <n v="83"/>
  </r>
  <r>
    <s v="U7DU59_POPTR"/>
    <x v="5106"/>
    <n v="429"/>
    <s v="PF02362"/>
    <n v="112"/>
    <n v="214"/>
    <n v="7718"/>
    <s v="PF02362.20 B3 DNA binding domain"/>
    <n v="102"/>
  </r>
  <r>
    <s v="U7DUM1_POPTR"/>
    <x v="5107"/>
    <n v="118"/>
    <s v="PF02362"/>
    <n v="4"/>
    <n v="104"/>
    <n v="7718"/>
    <s v="PF02362.20 B3 DNA binding domain"/>
    <n v="100"/>
  </r>
  <r>
    <s v="U7DW61_POPTR"/>
    <x v="5108"/>
    <n v="123"/>
    <s v="PF02362"/>
    <n v="4"/>
    <n v="104"/>
    <n v="7718"/>
    <s v="PF02362.20 B3 DNA binding domain"/>
    <n v="100"/>
  </r>
  <r>
    <s v="U7DXJ1_POPTR"/>
    <x v="5109"/>
    <n v="119"/>
    <s v="PF02362"/>
    <n v="4"/>
    <n v="103"/>
    <n v="7718"/>
    <s v="PF02362.20 B3 DNA binding domain"/>
    <n v="99"/>
  </r>
  <r>
    <s v="U7DYN2_POPTR"/>
    <x v="5110"/>
    <n v="122"/>
    <s v="PF02362"/>
    <n v="4"/>
    <n v="103"/>
    <n v="7718"/>
    <s v="PF02362.20 B3 DNA binding domain"/>
    <n v="99"/>
  </r>
  <r>
    <s v="U7DZ15_POPTR"/>
    <x v="5111"/>
    <n v="122"/>
    <s v="PF02362"/>
    <n v="6"/>
    <n v="108"/>
    <n v="7718"/>
    <s v="PF02362.20 B3 DNA binding domain"/>
    <n v="102"/>
  </r>
  <r>
    <s v="U7DZS0_POPTR"/>
    <x v="5112"/>
    <n v="122"/>
    <s v="PF02362"/>
    <n v="6"/>
    <n v="107"/>
    <n v="7718"/>
    <s v="PF02362.20 B3 DNA binding domain"/>
    <n v="101"/>
  </r>
  <r>
    <s v="U7E047_POPTR"/>
    <x v="5113"/>
    <n v="119"/>
    <s v="PF02362"/>
    <n v="4"/>
    <n v="102"/>
    <n v="7718"/>
    <s v="PF02362.20 B3 DNA binding domain"/>
    <n v="98"/>
  </r>
  <r>
    <s v="U7E146_POPTR"/>
    <x v="5114"/>
    <n v="118"/>
    <s v="PF02362"/>
    <n v="4"/>
    <n v="104"/>
    <n v="7718"/>
    <s v="PF02362.20 B3 DNA binding domain"/>
    <n v="100"/>
  </r>
  <r>
    <s v="U7E1B0_POPTR"/>
    <x v="5115"/>
    <n v="182"/>
    <s v="PF02362"/>
    <n v="21"/>
    <n v="113"/>
    <n v="7718"/>
    <s v="PF02362.20 B3 DNA binding domain"/>
    <n v="92"/>
  </r>
  <r>
    <s v="U7E1M3_POPTR"/>
    <x v="5116"/>
    <n v="122"/>
    <s v="PF02362"/>
    <n v="6"/>
    <n v="105"/>
    <n v="7718"/>
    <s v="PF02362.20 B3 DNA binding domain"/>
    <n v="99"/>
  </r>
  <r>
    <s v="U7E1T2_POPTR"/>
    <x v="5117"/>
    <n v="121"/>
    <s v="PF02362"/>
    <n v="4"/>
    <n v="103"/>
    <n v="7718"/>
    <s v="PF02362.20 B3 DNA binding domain"/>
    <n v="99"/>
  </r>
  <r>
    <s v="U7E327_POPTR"/>
    <x v="5118"/>
    <n v="609"/>
    <s v="PF06507"/>
    <n v="284"/>
    <n v="369"/>
    <n v="1879"/>
    <s v="PF06507.12 Auxin response factor"/>
    <n v="85"/>
  </r>
  <r>
    <s v="U7E327_POPTR"/>
    <x v="5118"/>
    <n v="609"/>
    <s v="PF02362"/>
    <n v="158"/>
    <n v="260"/>
    <n v="7718"/>
    <s v="PF02362.20 B3 DNA binding domain"/>
    <n v="102"/>
  </r>
  <r>
    <s v="V4JPP5_EUTSA"/>
    <x v="5119"/>
    <n v="261"/>
    <s v="PF02362"/>
    <n v="125"/>
    <n v="216"/>
    <n v="7718"/>
    <s v="PF02362.20 B3 DNA binding domain"/>
    <n v="91"/>
  </r>
  <r>
    <s v="V4JST2_EUTSA"/>
    <x v="5120"/>
    <n v="350"/>
    <s v="PF00847"/>
    <n v="64"/>
    <n v="113"/>
    <n v="12115"/>
    <s v="PF00847.19 AP2 domain"/>
    <n v="49"/>
  </r>
  <r>
    <s v="V4JST2_EUTSA"/>
    <x v="5120"/>
    <n v="350"/>
    <s v="PF02362"/>
    <n v="184"/>
    <n v="292"/>
    <n v="7718"/>
    <s v="PF02362.20 B3 DNA binding domain"/>
    <n v="108"/>
  </r>
  <r>
    <s v="V4JY27_EUTSA"/>
    <x v="5121"/>
    <n v="384"/>
    <s v="PF00847"/>
    <n v="83"/>
    <n v="132"/>
    <n v="12115"/>
    <s v="PF00847.19 AP2 domain"/>
    <n v="49"/>
  </r>
  <r>
    <s v="V4JY27_EUTSA"/>
    <x v="5121"/>
    <n v="384"/>
    <s v="PF02362"/>
    <n v="209"/>
    <n v="324"/>
    <n v="7718"/>
    <s v="PF02362.20 B3 DNA binding domain"/>
    <n v="115"/>
  </r>
  <r>
    <s v="V4JYG5_EUTSA"/>
    <x v="5122"/>
    <n v="224"/>
    <s v="PF02362"/>
    <n v="31"/>
    <n v="122"/>
    <n v="7718"/>
    <s v="PF02362.20 B3 DNA binding domain"/>
    <n v="91"/>
  </r>
  <r>
    <s v="V4K1E7_EUTSA"/>
    <x v="5123"/>
    <n v="854"/>
    <s v="PF02309"/>
    <n v="690"/>
    <n v="818"/>
    <n v="3370"/>
    <s v="PF02309.15 AUX/IAA family"/>
    <n v="128"/>
  </r>
  <r>
    <s v="V4K1E7_EUTSA"/>
    <x v="5123"/>
    <n v="854"/>
    <s v="PF06507"/>
    <n v="290"/>
    <n v="372"/>
    <n v="1879"/>
    <s v="PF06507.12 Auxin response factor"/>
    <n v="82"/>
  </r>
  <r>
    <s v="V4K1E7_EUTSA"/>
    <x v="5123"/>
    <n v="854"/>
    <s v="PF02362"/>
    <n v="164"/>
    <n v="266"/>
    <n v="7718"/>
    <s v="PF02362.20 B3 DNA binding domain"/>
    <n v="102"/>
  </r>
  <r>
    <s v="V4K9F8_EUTSA"/>
    <x v="5124"/>
    <n v="351"/>
    <s v="PF02362"/>
    <n v="14"/>
    <n v="102"/>
    <n v="7718"/>
    <s v="PF02362.20 B3 DNA binding domain"/>
    <n v="88"/>
  </r>
  <r>
    <s v="V4K9F8_EUTSA"/>
    <x v="5124"/>
    <n v="351"/>
    <s v="PF02362"/>
    <n v="158"/>
    <n v="254"/>
    <n v="7718"/>
    <s v="PF02362.20 B3 DNA binding domain"/>
    <n v="96"/>
  </r>
  <r>
    <s v="V4K9F8_EUTSA"/>
    <x v="5124"/>
    <n v="351"/>
    <s v="PF02362"/>
    <n v="257"/>
    <n v="351"/>
    <n v="7718"/>
    <s v="PF02362.20 B3 DNA binding domain"/>
    <n v="94"/>
  </r>
  <r>
    <s v="V4KB06_EUTSA"/>
    <x v="5125"/>
    <n v="1083"/>
    <s v="PF02309"/>
    <n v="941"/>
    <n v="1045"/>
    <n v="3370"/>
    <s v="PF02309.15 AUX/IAA family"/>
    <n v="104"/>
  </r>
  <r>
    <s v="V4KB06_EUTSA"/>
    <x v="5125"/>
    <n v="1083"/>
    <s v="PF06507"/>
    <n v="252"/>
    <n v="334"/>
    <n v="1879"/>
    <s v="PF06507.12 Auxin response factor"/>
    <n v="82"/>
  </r>
  <r>
    <s v="V4KB06_EUTSA"/>
    <x v="5125"/>
    <n v="1083"/>
    <s v="PF02362"/>
    <n v="126"/>
    <n v="228"/>
    <n v="7718"/>
    <s v="PF02362.20 B3 DNA binding domain"/>
    <n v="102"/>
  </r>
  <r>
    <s v="V4KG44_EUTSA"/>
    <x v="5126"/>
    <n v="801"/>
    <s v="PF02309"/>
    <n v="671"/>
    <n v="784"/>
    <n v="3370"/>
    <s v="PF02309.15 AUX/IAA family"/>
    <n v="113"/>
  </r>
  <r>
    <s v="V4KG44_EUTSA"/>
    <x v="5126"/>
    <n v="801"/>
    <s v="PF06507"/>
    <n v="253"/>
    <n v="336"/>
    <n v="1879"/>
    <s v="PF06507.12 Auxin response factor"/>
    <n v="83"/>
  </r>
  <r>
    <s v="V4KG44_EUTSA"/>
    <x v="5126"/>
    <n v="801"/>
    <s v="PF02362"/>
    <n v="127"/>
    <n v="229"/>
    <n v="7718"/>
    <s v="PF02362.20 B3 DNA binding domain"/>
    <n v="102"/>
  </r>
  <r>
    <s v="V4KGP0_EUTSA"/>
    <x v="5127"/>
    <n v="360"/>
    <s v="PF00847"/>
    <n v="48"/>
    <n v="96"/>
    <n v="12115"/>
    <s v="PF00847.19 AP2 domain"/>
    <n v="48"/>
  </r>
  <r>
    <s v="V4KGP0_EUTSA"/>
    <x v="5127"/>
    <n v="360"/>
    <s v="PF02362"/>
    <n v="182"/>
    <n v="293"/>
    <n v="7718"/>
    <s v="PF02362.20 B3 DNA binding domain"/>
    <n v="111"/>
  </r>
  <r>
    <s v="V4KGS2_EUTSA"/>
    <x v="5128"/>
    <n v="137"/>
    <s v="PF02362"/>
    <n v="1"/>
    <n v="96"/>
    <n v="7718"/>
    <s v="PF02362.20 B3 DNA binding domain"/>
    <n v="95"/>
  </r>
  <r>
    <s v="V4KH98_EUTSA"/>
    <x v="5129"/>
    <n v="224"/>
    <s v="PF02362"/>
    <n v="127"/>
    <n v="221"/>
    <n v="7718"/>
    <s v="PF02362.20 B3 DNA binding domain"/>
    <n v="94"/>
  </r>
  <r>
    <s v="V4KI31_EUTSA"/>
    <x v="5130"/>
    <n v="568"/>
    <s v="PF06507"/>
    <n v="146"/>
    <n v="186"/>
    <n v="1879"/>
    <s v="PF06507.12 Auxin response factor"/>
    <n v="40"/>
  </r>
  <r>
    <s v="V4KI31_EUTSA"/>
    <x v="5130"/>
    <n v="568"/>
    <s v="PF02362"/>
    <n v="10"/>
    <n v="107"/>
    <n v="7718"/>
    <s v="PF02362.20 B3 DNA binding domain"/>
    <n v="97"/>
  </r>
  <r>
    <s v="V4KJ90_EUTSA"/>
    <x v="5131"/>
    <n v="582"/>
    <s v="PF06507"/>
    <n v="280"/>
    <n v="362"/>
    <n v="1879"/>
    <s v="PF06507.12 Auxin response factor"/>
    <n v="82"/>
  </r>
  <r>
    <s v="V4KJ90_EUTSA"/>
    <x v="5131"/>
    <n v="582"/>
    <s v="PF02362"/>
    <n v="118"/>
    <n v="220"/>
    <n v="7718"/>
    <s v="PF02362.20 B3 DNA binding domain"/>
    <n v="102"/>
  </r>
  <r>
    <s v="V4KKF6_EUTSA"/>
    <x v="5132"/>
    <n v="320"/>
    <s v="PF00847"/>
    <n v="27"/>
    <n v="75"/>
    <n v="12115"/>
    <s v="PF00847.19 AP2 domain"/>
    <n v="48"/>
  </r>
  <r>
    <s v="V4KKF6_EUTSA"/>
    <x v="5132"/>
    <n v="320"/>
    <s v="PF02362"/>
    <n v="154"/>
    <n v="264"/>
    <n v="7718"/>
    <s v="PF02362.20 B3 DNA binding domain"/>
    <n v="110"/>
  </r>
  <r>
    <s v="V4KKN9_EUTSA"/>
    <x v="5133"/>
    <n v="721"/>
    <s v="PF02309"/>
    <n v="472"/>
    <n v="553"/>
    <n v="3370"/>
    <s v="PF02309.15 AUX/IAA family"/>
    <n v="81"/>
  </r>
  <r>
    <s v="V4KKN9_EUTSA"/>
    <x v="5133"/>
    <n v="721"/>
    <s v="PF02309"/>
    <n v="547"/>
    <n v="597"/>
    <n v="3370"/>
    <s v="PF02309.15 AUX/IAA family"/>
    <n v="50"/>
  </r>
  <r>
    <s v="V4KKN9_EUTSA"/>
    <x v="5133"/>
    <n v="721"/>
    <s v="PF06507"/>
    <n v="252"/>
    <n v="331"/>
    <n v="1879"/>
    <s v="PF06507.12 Auxin response factor"/>
    <n v="79"/>
  </r>
  <r>
    <s v="V4KKN9_EUTSA"/>
    <x v="5133"/>
    <n v="721"/>
    <s v="PF02362"/>
    <n v="126"/>
    <n v="228"/>
    <n v="7718"/>
    <s v="PF02362.20 B3 DNA binding domain"/>
    <n v="102"/>
  </r>
  <r>
    <s v="V4KNU7_EUTSA"/>
    <x v="5134"/>
    <n v="263"/>
    <s v="PF02362"/>
    <n v="13"/>
    <n v="104"/>
    <n v="7718"/>
    <s v="PF02362.20 B3 DNA binding domain"/>
    <n v="91"/>
  </r>
  <r>
    <s v="V4KQC1_EUTSA"/>
    <x v="5135"/>
    <n v="667"/>
    <s v="PF02309"/>
    <n v="521"/>
    <n v="635"/>
    <n v="3370"/>
    <s v="PF02309.15 AUX/IAA family"/>
    <n v="114"/>
  </r>
  <r>
    <s v="V4KQC1_EUTSA"/>
    <x v="5135"/>
    <n v="667"/>
    <s v="PF06507"/>
    <n v="254"/>
    <n v="336"/>
    <n v="1879"/>
    <s v="PF06507.12 Auxin response factor"/>
    <n v="82"/>
  </r>
  <r>
    <s v="V4KQC1_EUTSA"/>
    <x v="5135"/>
    <n v="667"/>
    <s v="PF02362"/>
    <n v="128"/>
    <n v="230"/>
    <n v="7718"/>
    <s v="PF02362.20 B3 DNA binding domain"/>
    <n v="102"/>
  </r>
  <r>
    <s v="V4KRK1_EUTSA"/>
    <x v="5136"/>
    <n v="305"/>
    <s v="PF02362"/>
    <n v="45"/>
    <n v="162"/>
    <n v="7718"/>
    <s v="PF02362.20 B3 DNA binding domain"/>
    <n v="117"/>
  </r>
  <r>
    <s v="V4KSG6_EUTSA"/>
    <x v="5137"/>
    <n v="367"/>
    <s v="PF00847"/>
    <n v="66"/>
    <n v="115"/>
    <n v="12115"/>
    <s v="PF00847.19 AP2 domain"/>
    <n v="49"/>
  </r>
  <r>
    <s v="V4KSG6_EUTSA"/>
    <x v="5137"/>
    <n v="367"/>
    <s v="PF02362"/>
    <n v="199"/>
    <n v="311"/>
    <n v="7718"/>
    <s v="PF02362.20 B3 DNA binding domain"/>
    <n v="112"/>
  </r>
  <r>
    <s v="V4KSQ3_EUTSA"/>
    <x v="5138"/>
    <n v="354"/>
    <s v="PF00847"/>
    <n v="54"/>
    <n v="103"/>
    <n v="12115"/>
    <s v="PF00847.19 AP2 domain"/>
    <n v="49"/>
  </r>
  <r>
    <s v="V4KSQ3_EUTSA"/>
    <x v="5138"/>
    <n v="354"/>
    <s v="PF02362"/>
    <n v="184"/>
    <n v="292"/>
    <n v="7718"/>
    <s v="PF02362.20 B3 DNA binding domain"/>
    <n v="108"/>
  </r>
  <r>
    <s v="V4KUY6_EUTSA"/>
    <x v="5139"/>
    <n v="895"/>
    <s v="PF02309"/>
    <n v="720"/>
    <n v="846"/>
    <n v="3370"/>
    <s v="PF02309.15 AUX/IAA family"/>
    <n v="126"/>
  </r>
  <r>
    <s v="V4KUY6_EUTSA"/>
    <x v="5139"/>
    <n v="895"/>
    <s v="PF06507"/>
    <n v="255"/>
    <n v="338"/>
    <n v="1879"/>
    <s v="PF06507.12 Auxin response factor"/>
    <n v="83"/>
  </r>
  <r>
    <s v="V4KUY6_EUTSA"/>
    <x v="5139"/>
    <n v="895"/>
    <s v="PF02362"/>
    <n v="129"/>
    <n v="231"/>
    <n v="7718"/>
    <s v="PF02362.20 B3 DNA binding domain"/>
    <n v="102"/>
  </r>
  <r>
    <s v="V4KUZ6_EUTSA"/>
    <x v="5140"/>
    <n v="135"/>
    <s v="PF02362"/>
    <n v="9"/>
    <n v="100"/>
    <n v="7718"/>
    <s v="PF02362.20 B3 DNA binding domain"/>
    <n v="91"/>
  </r>
  <r>
    <s v="V4KUZ7_EUTSA"/>
    <x v="5141"/>
    <n v="351"/>
    <s v="PF02362"/>
    <n v="21"/>
    <n v="114"/>
    <n v="7718"/>
    <s v="PF02362.20 B3 DNA binding domain"/>
    <n v="93"/>
  </r>
  <r>
    <s v="V4KUZ7_EUTSA"/>
    <x v="5141"/>
    <n v="351"/>
    <s v="PF02362"/>
    <n v="239"/>
    <n v="335"/>
    <n v="7718"/>
    <s v="PF02362.20 B3 DNA binding domain"/>
    <n v="96"/>
  </r>
  <r>
    <s v="V4L0J9_EUTSA"/>
    <x v="5142"/>
    <n v="728"/>
    <s v="PF02362"/>
    <n v="579"/>
    <n v="680"/>
    <n v="7718"/>
    <s v="PF02362.20 B3 DNA binding domain"/>
    <n v="101"/>
  </r>
  <r>
    <s v="V4L0T8_EUTSA"/>
    <x v="5143"/>
    <n v="584"/>
    <s v="PF02309"/>
    <n v="448"/>
    <n v="519"/>
    <n v="3370"/>
    <s v="PF02309.15 AUX/IAA family"/>
    <n v="71"/>
  </r>
  <r>
    <s v="V4L0T8_EUTSA"/>
    <x v="5143"/>
    <n v="584"/>
    <s v="PF02309"/>
    <n v="516"/>
    <n v="570"/>
    <n v="3370"/>
    <s v="PF02309.15 AUX/IAA family"/>
    <n v="54"/>
  </r>
  <r>
    <s v="V4L0T8_EUTSA"/>
    <x v="5143"/>
    <n v="584"/>
    <s v="PF06507"/>
    <n v="249"/>
    <n v="328"/>
    <n v="1879"/>
    <s v="PF06507.12 Auxin response factor"/>
    <n v="79"/>
  </r>
  <r>
    <s v="V4L0T8_EUTSA"/>
    <x v="5143"/>
    <n v="584"/>
    <s v="PF02362"/>
    <n v="123"/>
    <n v="225"/>
    <n v="7718"/>
    <s v="PF02362.20 B3 DNA binding domain"/>
    <n v="102"/>
  </r>
  <r>
    <s v="V4L254_EUTSA"/>
    <x v="5144"/>
    <n v="901"/>
    <s v="PF02309"/>
    <n v="726"/>
    <n v="852"/>
    <n v="3370"/>
    <s v="PF02309.15 AUX/IAA family"/>
    <n v="126"/>
  </r>
  <r>
    <s v="V4L254_EUTSA"/>
    <x v="5144"/>
    <n v="901"/>
    <s v="PF06507"/>
    <n v="255"/>
    <n v="338"/>
    <n v="1879"/>
    <s v="PF06507.12 Auxin response factor"/>
    <n v="83"/>
  </r>
  <r>
    <s v="V4L254_EUTSA"/>
    <x v="5144"/>
    <n v="901"/>
    <s v="PF02362"/>
    <n v="129"/>
    <n v="231"/>
    <n v="7718"/>
    <s v="PF02362.20 B3 DNA binding domain"/>
    <n v="102"/>
  </r>
  <r>
    <s v="V4L2S2_EUTSA"/>
    <x v="5145"/>
    <n v="365"/>
    <s v="PF02362"/>
    <n v="173"/>
    <n v="274"/>
    <n v="7718"/>
    <s v="PF02362.20 B3 DNA binding domain"/>
    <n v="101"/>
  </r>
  <r>
    <s v="V4L3X3_EUTSA"/>
    <x v="5146"/>
    <n v="581"/>
    <s v="PF02309"/>
    <n v="395"/>
    <n v="505"/>
    <n v="3370"/>
    <s v="PF02309.15 AUX/IAA family"/>
    <n v="110"/>
  </r>
  <r>
    <s v="V4L3X3_EUTSA"/>
    <x v="5146"/>
    <n v="581"/>
    <s v="PF02309"/>
    <n v="498"/>
    <n v="552"/>
    <n v="3370"/>
    <s v="PF02309.15 AUX/IAA family"/>
    <n v="54"/>
  </r>
  <r>
    <s v="V4L3X3_EUTSA"/>
    <x v="5146"/>
    <n v="581"/>
    <s v="PF06507"/>
    <n v="264"/>
    <n v="302"/>
    <n v="1879"/>
    <s v="PF06507.12 Auxin response factor"/>
    <n v="38"/>
  </r>
  <r>
    <s v="V4L3X3_EUTSA"/>
    <x v="5146"/>
    <n v="581"/>
    <s v="PF02362"/>
    <n v="121"/>
    <n v="223"/>
    <n v="7718"/>
    <s v="PF02362.20 B3 DNA binding domain"/>
    <n v="102"/>
  </r>
  <r>
    <s v="V4L4F2_EUTSA"/>
    <x v="5147"/>
    <n v="436"/>
    <s v="PF02362"/>
    <n v="82"/>
    <n v="176"/>
    <n v="7718"/>
    <s v="PF02362.20 B3 DNA binding domain"/>
    <n v="94"/>
  </r>
  <r>
    <s v="V4L4F2_EUTSA"/>
    <x v="5147"/>
    <n v="436"/>
    <s v="PF02362"/>
    <n v="219"/>
    <n v="314"/>
    <n v="7718"/>
    <s v="PF02362.20 B3 DNA binding domain"/>
    <n v="95"/>
  </r>
  <r>
    <s v="V4L4F2_EUTSA"/>
    <x v="5147"/>
    <n v="436"/>
    <s v="PF02362"/>
    <n v="341"/>
    <n v="436"/>
    <n v="7718"/>
    <s v="PF02362.20 B3 DNA binding domain"/>
    <n v="95"/>
  </r>
  <r>
    <s v="V4L5Z1_EUTSA"/>
    <x v="5148"/>
    <n v="284"/>
    <s v="PF02362"/>
    <n v="19"/>
    <n v="114"/>
    <n v="7718"/>
    <s v="PF02362.20 B3 DNA binding domain"/>
    <n v="95"/>
  </r>
  <r>
    <s v="V4L5Z1_EUTSA"/>
    <x v="5148"/>
    <n v="284"/>
    <s v="PF02362"/>
    <n v="192"/>
    <n v="283"/>
    <n v="7718"/>
    <s v="PF02362.20 B3 DNA binding domain"/>
    <n v="91"/>
  </r>
  <r>
    <s v="V4L6Y3_EUTSA"/>
    <x v="5149"/>
    <n v="340"/>
    <s v="PF00847"/>
    <n v="55"/>
    <n v="104"/>
    <n v="12115"/>
    <s v="PF00847.19 AP2 domain"/>
    <n v="49"/>
  </r>
  <r>
    <s v="V4L6Y3_EUTSA"/>
    <x v="5149"/>
    <n v="340"/>
    <s v="PF02362"/>
    <n v="184"/>
    <n v="288"/>
    <n v="7718"/>
    <s v="PF02362.20 B3 DNA binding domain"/>
    <n v="104"/>
  </r>
  <r>
    <s v="V4L7W8_EUTSA"/>
    <x v="5150"/>
    <n v="607"/>
    <s v="PF02362"/>
    <n v="12"/>
    <n v="99"/>
    <n v="7718"/>
    <s v="PF02362.20 B3 DNA binding domain"/>
    <n v="87"/>
  </r>
  <r>
    <s v="V4L7W8_EUTSA"/>
    <x v="5150"/>
    <n v="607"/>
    <s v="PF02362"/>
    <n v="178"/>
    <n v="275"/>
    <n v="7718"/>
    <s v="PF02362.20 B3 DNA binding domain"/>
    <n v="97"/>
  </r>
  <r>
    <s v="V4L7W8_EUTSA"/>
    <x v="5150"/>
    <n v="607"/>
    <s v="PF02362"/>
    <n v="347"/>
    <n v="442"/>
    <n v="7718"/>
    <s v="PF02362.20 B3 DNA binding domain"/>
    <n v="95"/>
  </r>
  <r>
    <s v="V4L7W8_EUTSA"/>
    <x v="5150"/>
    <n v="607"/>
    <s v="PF02362"/>
    <n v="510"/>
    <n v="600"/>
    <n v="7718"/>
    <s v="PF02362.20 B3 DNA binding domain"/>
    <n v="90"/>
  </r>
  <r>
    <s v="V4LAF6_EUTSA"/>
    <x v="5151"/>
    <n v="503"/>
    <s v="PF02362"/>
    <n v="6"/>
    <n v="98"/>
    <n v="7718"/>
    <s v="PF02362.20 B3 DNA binding domain"/>
    <n v="92"/>
  </r>
  <r>
    <s v="V4LAF6_EUTSA"/>
    <x v="5151"/>
    <n v="503"/>
    <s v="PF02362"/>
    <n v="135"/>
    <n v="230"/>
    <n v="7718"/>
    <s v="PF02362.20 B3 DNA binding domain"/>
    <n v="95"/>
  </r>
  <r>
    <s v="V4LAF6_EUTSA"/>
    <x v="5151"/>
    <n v="503"/>
    <s v="PF02362"/>
    <n v="267"/>
    <n v="365"/>
    <n v="7718"/>
    <s v="PF02362.20 B3 DNA binding domain"/>
    <n v="98"/>
  </r>
  <r>
    <s v="V4LAF6_EUTSA"/>
    <x v="5151"/>
    <n v="503"/>
    <s v="PF02362"/>
    <n v="415"/>
    <n v="502"/>
    <n v="7718"/>
    <s v="PF02362.20 B3 DNA binding domain"/>
    <n v="87"/>
  </r>
  <r>
    <s v="V4LAH6_EUTSA"/>
    <x v="5152"/>
    <n v="286"/>
    <s v="PF02362"/>
    <n v="89"/>
    <n v="174"/>
    <n v="7718"/>
    <s v="PF02362.20 B3 DNA binding domain"/>
    <n v="85"/>
  </r>
  <r>
    <s v="V4LBS4_EUTSA"/>
    <x v="5153"/>
    <n v="131"/>
    <s v="PF02362"/>
    <n v="27"/>
    <n v="130"/>
    <n v="7718"/>
    <s v="PF02362.20 B3 DNA binding domain"/>
    <n v="103"/>
  </r>
  <r>
    <s v="V4LDE5_EUTSA"/>
    <x v="5154"/>
    <n v="341"/>
    <s v="PF02362"/>
    <n v="32"/>
    <n v="129"/>
    <n v="7718"/>
    <s v="PF02362.20 B3 DNA binding domain"/>
    <n v="97"/>
  </r>
  <r>
    <s v="V4LDS2_EUTSA"/>
    <x v="5155"/>
    <n v="411"/>
    <s v="PF02362"/>
    <n v="10"/>
    <n v="100"/>
    <n v="7718"/>
    <s v="PF02362.20 B3 DNA binding domain"/>
    <n v="90"/>
  </r>
  <r>
    <s v="V4LEI4_EUTSA"/>
    <x v="5156"/>
    <n v="276"/>
    <s v="PF02362"/>
    <n v="33"/>
    <n v="145"/>
    <n v="7718"/>
    <s v="PF02362.20 B3 DNA binding domain"/>
    <n v="112"/>
  </r>
  <r>
    <s v="V4LFY9_EUTSA"/>
    <x v="5157"/>
    <n v="298"/>
    <s v="PF02362"/>
    <n v="10"/>
    <n v="103"/>
    <n v="7718"/>
    <s v="PF02362.20 B3 DNA binding domain"/>
    <n v="93"/>
  </r>
  <r>
    <s v="V4LHN4_EUTSA"/>
    <x v="5158"/>
    <n v="598"/>
    <s v="PF02309"/>
    <n v="459"/>
    <n v="577"/>
    <n v="3370"/>
    <s v="PF02309.15 AUX/IAA family"/>
    <n v="118"/>
  </r>
  <r>
    <s v="V4LHN4_EUTSA"/>
    <x v="5158"/>
    <n v="598"/>
    <s v="PF06507"/>
    <n v="250"/>
    <n v="329"/>
    <n v="1879"/>
    <s v="PF06507.12 Auxin response factor"/>
    <n v="79"/>
  </r>
  <r>
    <s v="V4LHN4_EUTSA"/>
    <x v="5158"/>
    <n v="598"/>
    <s v="PF02362"/>
    <n v="124"/>
    <n v="226"/>
    <n v="7718"/>
    <s v="PF02362.20 B3 DNA binding domain"/>
    <n v="102"/>
  </r>
  <r>
    <s v="V4LKG0_EUTSA"/>
    <x v="5159"/>
    <n v="323"/>
    <s v="PF02362"/>
    <n v="55"/>
    <n v="138"/>
    <n v="7718"/>
    <s v="PF02362.20 B3 DNA binding domain"/>
    <n v="83"/>
  </r>
  <r>
    <s v="V4LN25_EUTSA"/>
    <x v="5160"/>
    <n v="300"/>
    <s v="PF02362"/>
    <n v="21"/>
    <n v="127"/>
    <n v="7718"/>
    <s v="PF02362.20 B3 DNA binding domain"/>
    <n v="106"/>
  </r>
  <r>
    <s v="V4LNE7_EUTSA"/>
    <x v="5161"/>
    <n v="297"/>
    <s v="PF02362"/>
    <n v="19"/>
    <n v="114"/>
    <n v="7718"/>
    <s v="PF02362.20 B3 DNA binding domain"/>
    <n v="95"/>
  </r>
  <r>
    <s v="V4LNE7_EUTSA"/>
    <x v="5161"/>
    <n v="297"/>
    <s v="PF02362"/>
    <n v="197"/>
    <n v="289"/>
    <n v="7718"/>
    <s v="PF02362.20 B3 DNA binding domain"/>
    <n v="92"/>
  </r>
  <r>
    <s v="V4LRK3_EUTSA"/>
    <x v="5162"/>
    <n v="549"/>
    <s v="PF02362"/>
    <n v="6"/>
    <n v="96"/>
    <n v="7718"/>
    <s v="PF02362.20 B3 DNA binding domain"/>
    <n v="90"/>
  </r>
  <r>
    <s v="V4LRK3_EUTSA"/>
    <x v="5162"/>
    <n v="549"/>
    <s v="PF02362"/>
    <n v="140"/>
    <n v="235"/>
    <n v="7718"/>
    <s v="PF02362.20 B3 DNA binding domain"/>
    <n v="95"/>
  </r>
  <r>
    <s v="V4LRK3_EUTSA"/>
    <x v="5162"/>
    <n v="549"/>
    <s v="PF02362"/>
    <n v="290"/>
    <n v="386"/>
    <n v="7718"/>
    <s v="PF02362.20 B3 DNA binding domain"/>
    <n v="96"/>
  </r>
  <r>
    <s v="V4LRK3_EUTSA"/>
    <x v="5162"/>
    <n v="549"/>
    <s v="PF02362"/>
    <n v="447"/>
    <n v="544"/>
    <n v="7718"/>
    <s v="PF02362.20 B3 DNA binding domain"/>
    <n v="97"/>
  </r>
  <r>
    <s v="V4LRL3_EUTSA"/>
    <x v="5163"/>
    <n v="515"/>
    <s v="PF02362"/>
    <n v="14"/>
    <n v="100"/>
    <n v="7718"/>
    <s v="PF02362.20 B3 DNA binding domain"/>
    <n v="86"/>
  </r>
  <r>
    <s v="V4LRL3_EUTSA"/>
    <x v="5163"/>
    <n v="515"/>
    <s v="PF02362"/>
    <n v="150"/>
    <n v="245"/>
    <n v="7718"/>
    <s v="PF02362.20 B3 DNA binding domain"/>
    <n v="95"/>
  </r>
  <r>
    <s v="V4LRL3_EUTSA"/>
    <x v="5163"/>
    <n v="515"/>
    <s v="PF02362"/>
    <n v="280"/>
    <n v="376"/>
    <n v="7718"/>
    <s v="PF02362.20 B3 DNA binding domain"/>
    <n v="96"/>
  </r>
  <r>
    <s v="V4LRL3_EUTSA"/>
    <x v="5163"/>
    <n v="515"/>
    <s v="PF02362"/>
    <n v="419"/>
    <n v="515"/>
    <n v="7718"/>
    <s v="PF02362.20 B3 DNA binding domain"/>
    <n v="96"/>
  </r>
  <r>
    <s v="V4LSW1_EUTSA"/>
    <x v="5164"/>
    <n v="306"/>
    <s v="PF02362"/>
    <n v="1"/>
    <n v="46"/>
    <n v="7718"/>
    <s v="PF02362.20 B3 DNA binding domain"/>
    <n v="45"/>
  </r>
  <r>
    <s v="V4LTV4_EUTSA"/>
    <x v="5165"/>
    <n v="322"/>
    <s v="PF02362"/>
    <n v="2"/>
    <n v="91"/>
    <n v="7718"/>
    <s v="PF02362.20 B3 DNA binding domain"/>
    <n v="89"/>
  </r>
  <r>
    <s v="V4LTV4_EUTSA"/>
    <x v="5165"/>
    <n v="322"/>
    <s v="PF02362"/>
    <n v="116"/>
    <n v="215"/>
    <n v="7718"/>
    <s v="PF02362.20 B3 DNA binding domain"/>
    <n v="99"/>
  </r>
  <r>
    <s v="V4LTV4_EUTSA"/>
    <x v="5165"/>
    <n v="322"/>
    <s v="PF02362"/>
    <n v="221"/>
    <n v="320"/>
    <n v="7718"/>
    <s v="PF02362.20 B3 DNA binding domain"/>
    <n v="99"/>
  </r>
  <r>
    <s v="V4LVC9_EUTSA"/>
    <x v="5166"/>
    <n v="392"/>
    <s v="PF02362"/>
    <n v="6"/>
    <n v="94"/>
    <n v="7718"/>
    <s v="PF02362.20 B3 DNA binding domain"/>
    <n v="88"/>
  </r>
  <r>
    <s v="V4LVC9_EUTSA"/>
    <x v="5166"/>
    <n v="392"/>
    <s v="PF02362"/>
    <n v="137"/>
    <n v="233"/>
    <n v="7718"/>
    <s v="PF02362.20 B3 DNA binding domain"/>
    <n v="96"/>
  </r>
  <r>
    <s v="V4LVC9_EUTSA"/>
    <x v="5166"/>
    <n v="392"/>
    <s v="PF02362"/>
    <n v="290"/>
    <n v="387"/>
    <n v="7718"/>
    <s v="PF02362.20 B3 DNA binding domain"/>
    <n v="97"/>
  </r>
  <r>
    <s v="V4LVD4_EUTSA"/>
    <x v="5167"/>
    <n v="1486"/>
    <s v="PF02362"/>
    <n v="68"/>
    <n v="165"/>
    <n v="7718"/>
    <s v="PF02362.20 B3 DNA binding domain"/>
    <n v="97"/>
  </r>
  <r>
    <s v="V4LVD4_EUTSA"/>
    <x v="5167"/>
    <n v="1486"/>
    <s v="PF02362"/>
    <n v="202"/>
    <n v="297"/>
    <n v="7718"/>
    <s v="PF02362.20 B3 DNA binding domain"/>
    <n v="95"/>
  </r>
  <r>
    <s v="V4LVD4_EUTSA"/>
    <x v="5167"/>
    <n v="1486"/>
    <s v="PF02362"/>
    <n v="363"/>
    <n v="459"/>
    <n v="7718"/>
    <s v="PF02362.20 B3 DNA binding domain"/>
    <n v="96"/>
  </r>
  <r>
    <s v="V4LVD4_EUTSA"/>
    <x v="5167"/>
    <n v="1486"/>
    <s v="PF02362"/>
    <n v="652"/>
    <n v="747"/>
    <n v="7718"/>
    <s v="PF02362.20 B3 DNA binding domain"/>
    <n v="95"/>
  </r>
  <r>
    <s v="V4LVD4_EUTSA"/>
    <x v="5167"/>
    <n v="1486"/>
    <s v="PF02362"/>
    <n v="813"/>
    <n v="908"/>
    <n v="7718"/>
    <s v="PF02362.20 B3 DNA binding domain"/>
    <n v="95"/>
  </r>
  <r>
    <s v="V4LVD4_EUTSA"/>
    <x v="5167"/>
    <n v="1486"/>
    <s v="PF02362"/>
    <n v="1088"/>
    <n v="1164"/>
    <n v="7718"/>
    <s v="PF02362.20 B3 DNA binding domain"/>
    <n v="76"/>
  </r>
  <r>
    <s v="V4LVD4_EUTSA"/>
    <x v="5167"/>
    <n v="1486"/>
    <s v="PF02362"/>
    <n v="1229"/>
    <n v="1324"/>
    <n v="7718"/>
    <s v="PF02362.20 B3 DNA binding domain"/>
    <n v="95"/>
  </r>
  <r>
    <s v="V4LVD4_EUTSA"/>
    <x v="5167"/>
    <n v="1486"/>
    <s v="PF02362"/>
    <n v="1385"/>
    <n v="1478"/>
    <n v="7718"/>
    <s v="PF02362.20 B3 DNA binding domain"/>
    <n v="93"/>
  </r>
  <r>
    <s v="V4LW15_EUTSA"/>
    <x v="5168"/>
    <n v="208"/>
    <s v="PF02362"/>
    <n v="30"/>
    <n v="122"/>
    <n v="7718"/>
    <s v="PF02362.20 B3 DNA binding domain"/>
    <n v="92"/>
  </r>
  <r>
    <s v="V4LWD5_EUTSA"/>
    <x v="5169"/>
    <n v="259"/>
    <s v="PF02362"/>
    <n v="15"/>
    <n v="104"/>
    <n v="7718"/>
    <s v="PF02362.20 B3 DNA binding domain"/>
    <n v="89"/>
  </r>
  <r>
    <s v="V4LZ34_EUTSA"/>
    <x v="5170"/>
    <n v="270"/>
    <s v="PF02362"/>
    <n v="13"/>
    <n v="103"/>
    <n v="7718"/>
    <s v="PF02362.20 B3 DNA binding domain"/>
    <n v="90"/>
  </r>
  <r>
    <s v="V4M0A5_EUTSA"/>
    <x v="5171"/>
    <n v="321"/>
    <s v="PF02362"/>
    <n v="19"/>
    <n v="114"/>
    <n v="7718"/>
    <s v="PF02362.20 B3 DNA binding domain"/>
    <n v="95"/>
  </r>
  <r>
    <s v="V4M0A5_EUTSA"/>
    <x v="5171"/>
    <n v="321"/>
    <s v="PF02362"/>
    <n v="222"/>
    <n v="314"/>
    <n v="7718"/>
    <s v="PF02362.20 B3 DNA binding domain"/>
    <n v="92"/>
  </r>
  <r>
    <s v="V4M2J6_EUTSA"/>
    <x v="5172"/>
    <n v="378"/>
    <s v="PF02362"/>
    <n v="25"/>
    <n v="122"/>
    <n v="7718"/>
    <s v="PF02362.20 B3 DNA binding domain"/>
    <n v="97"/>
  </r>
  <r>
    <s v="V4M2J6_EUTSA"/>
    <x v="5172"/>
    <n v="378"/>
    <s v="PF02362"/>
    <n v="192"/>
    <n v="266"/>
    <n v="7718"/>
    <s v="PF02362.20 B3 DNA binding domain"/>
    <n v="74"/>
  </r>
  <r>
    <s v="V4M2J6_EUTSA"/>
    <x v="5172"/>
    <n v="378"/>
    <s v="PF02362"/>
    <n v="290"/>
    <n v="375"/>
    <n v="7718"/>
    <s v="PF02362.20 B3 DNA binding domain"/>
    <n v="85"/>
  </r>
  <r>
    <s v="V4M2K0_EUTSA"/>
    <x v="5173"/>
    <n v="281"/>
    <s v="PF02362"/>
    <n v="42"/>
    <n v="137"/>
    <n v="7718"/>
    <s v="PF02362.20 B3 DNA binding domain"/>
    <n v="95"/>
  </r>
  <r>
    <s v="V4M2K0_EUTSA"/>
    <x v="5173"/>
    <n v="281"/>
    <s v="PF02362"/>
    <n v="144"/>
    <n v="238"/>
    <n v="7718"/>
    <s v="PF02362.20 B3 DNA binding domain"/>
    <n v="94"/>
  </r>
  <r>
    <s v="V4M4X8_EUTSA"/>
    <x v="5174"/>
    <n v="97"/>
    <s v="PF02362"/>
    <n v="4"/>
    <n v="96"/>
    <n v="7718"/>
    <s v="PF02362.20 B3 DNA binding domain"/>
    <n v="92"/>
  </r>
  <r>
    <s v="V4M528_EUTSA"/>
    <x v="5175"/>
    <n v="367"/>
    <s v="PF02362"/>
    <n v="14"/>
    <n v="106"/>
    <n v="7718"/>
    <s v="PF02362.20 B3 DNA binding domain"/>
    <n v="92"/>
  </r>
  <r>
    <s v="V4M528_EUTSA"/>
    <x v="5175"/>
    <n v="367"/>
    <s v="PF02362"/>
    <n v="151"/>
    <n v="249"/>
    <n v="7718"/>
    <s v="PF02362.20 B3 DNA binding domain"/>
    <n v="98"/>
  </r>
  <r>
    <s v="V4M528_EUTSA"/>
    <x v="5175"/>
    <n v="367"/>
    <s v="PF02362"/>
    <n v="270"/>
    <n v="366"/>
    <n v="7718"/>
    <s v="PF02362.20 B3 DNA binding domain"/>
    <n v="96"/>
  </r>
  <r>
    <s v="V4M6R9_EUTSA"/>
    <x v="5176"/>
    <n v="341"/>
    <s v="PF02362"/>
    <n v="5"/>
    <n v="98"/>
    <n v="7718"/>
    <s v="PF02362.20 B3 DNA binding domain"/>
    <n v="93"/>
  </r>
  <r>
    <s v="V4M6R9_EUTSA"/>
    <x v="5176"/>
    <n v="341"/>
    <s v="PF02362"/>
    <n v="244"/>
    <n v="338"/>
    <n v="7718"/>
    <s v="PF02362.20 B3 DNA binding domain"/>
    <n v="94"/>
  </r>
  <r>
    <s v="V4M958_EUTSA"/>
    <x v="5177"/>
    <n v="389"/>
    <s v="PF02362"/>
    <n v="14"/>
    <n v="102"/>
    <n v="7718"/>
    <s v="PF02362.20 B3 DNA binding domain"/>
    <n v="88"/>
  </r>
  <r>
    <s v="V4M958_EUTSA"/>
    <x v="5177"/>
    <n v="389"/>
    <s v="PF02362"/>
    <n v="145"/>
    <n v="236"/>
    <n v="7718"/>
    <s v="PF02362.20 B3 DNA binding domain"/>
    <n v="91"/>
  </r>
  <r>
    <s v="V4MA80_EUTSA"/>
    <x v="5178"/>
    <n v="616"/>
    <s v="PF06507"/>
    <n v="287"/>
    <n v="369"/>
    <n v="1879"/>
    <s v="PF06507.12 Auxin response factor"/>
    <n v="82"/>
  </r>
  <r>
    <s v="V4MA80_EUTSA"/>
    <x v="5178"/>
    <n v="616"/>
    <s v="PF02362"/>
    <n v="161"/>
    <n v="263"/>
    <n v="7718"/>
    <s v="PF02362.20 B3 DNA binding domain"/>
    <n v="102"/>
  </r>
  <r>
    <s v="V4MAS3_EUTSA"/>
    <x v="5179"/>
    <n v="246"/>
    <s v="PF02362"/>
    <n v="38"/>
    <n v="144"/>
    <n v="7718"/>
    <s v="PF02362.20 B3 DNA binding domain"/>
    <n v="106"/>
  </r>
  <r>
    <s v="V4MBB8_EUTSA"/>
    <x v="5180"/>
    <n v="254"/>
    <s v="PF02362"/>
    <n v="1"/>
    <n v="46"/>
    <n v="7718"/>
    <s v="PF02362.20 B3 DNA binding domain"/>
    <n v="45"/>
  </r>
  <r>
    <s v="V4MBN8_EUTSA"/>
    <x v="5181"/>
    <n v="233"/>
    <s v="PF02362"/>
    <n v="126"/>
    <n v="224"/>
    <n v="7718"/>
    <s v="PF02362.20 B3 DNA binding domain"/>
    <n v="98"/>
  </r>
  <r>
    <s v="V4MC55_EUTSA"/>
    <x v="5182"/>
    <n v="765"/>
    <s v="PF02362"/>
    <n v="273"/>
    <n v="374"/>
    <n v="7718"/>
    <s v="PF02362.20 B3 DNA binding domain"/>
    <n v="101"/>
  </r>
  <r>
    <s v="V4MC55_EUTSA"/>
    <x v="5182"/>
    <n v="765"/>
    <s v="PF07496"/>
    <n v="507"/>
    <n v="550"/>
    <n v="1707"/>
    <s v="PF07496.14 CW-type Zinc Finger"/>
    <n v="43"/>
  </r>
  <r>
    <s v="V4MC96_EUTSA"/>
    <x v="5183"/>
    <n v="359"/>
    <s v="PF02362"/>
    <n v="16"/>
    <n v="100"/>
    <n v="7718"/>
    <s v="PF02362.20 B3 DNA binding domain"/>
    <n v="84"/>
  </r>
  <r>
    <s v="V4MC96_EUTSA"/>
    <x v="5183"/>
    <n v="359"/>
    <s v="PF02362"/>
    <n v="127"/>
    <n v="225"/>
    <n v="7718"/>
    <s v="PF02362.20 B3 DNA binding domain"/>
    <n v="98"/>
  </r>
  <r>
    <s v="V4MC96_EUTSA"/>
    <x v="5183"/>
    <n v="359"/>
    <s v="PF02362"/>
    <n v="257"/>
    <n v="355"/>
    <n v="7718"/>
    <s v="PF02362.20 B3 DNA binding domain"/>
    <n v="98"/>
  </r>
  <r>
    <s v="V4MCQ2_EUTSA"/>
    <x v="5184"/>
    <n v="672"/>
    <s v="PF06507"/>
    <n v="279"/>
    <n v="362"/>
    <n v="1879"/>
    <s v="PF06507.12 Auxin response factor"/>
    <n v="83"/>
  </r>
  <r>
    <s v="V4MCQ2_EUTSA"/>
    <x v="5184"/>
    <n v="672"/>
    <s v="PF02362"/>
    <n v="120"/>
    <n v="222"/>
    <n v="7718"/>
    <s v="PF02362.20 B3 DNA binding domain"/>
    <n v="102"/>
  </r>
  <r>
    <s v="V4MEH2_EUTSA"/>
    <x v="5185"/>
    <n v="250"/>
    <s v="PF02362"/>
    <n v="1"/>
    <n v="83"/>
    <n v="7718"/>
    <s v="PF02362.20 B3 DNA binding domain"/>
    <n v="82"/>
  </r>
  <r>
    <s v="V4MFJ2_EUTSA"/>
    <x v="5186"/>
    <n v="702"/>
    <s v="PF06507"/>
    <n v="282"/>
    <n v="365"/>
    <n v="1879"/>
    <s v="PF06507.12 Auxin response factor"/>
    <n v="83"/>
  </r>
  <r>
    <s v="V4MFJ2_EUTSA"/>
    <x v="5186"/>
    <n v="702"/>
    <s v="PF02362"/>
    <n v="115"/>
    <n v="217"/>
    <n v="7718"/>
    <s v="PF02362.20 B3 DNA binding domain"/>
    <n v="102"/>
  </r>
  <r>
    <s v="V4MFL2_EUTSA"/>
    <x v="5187"/>
    <n v="516"/>
    <s v="PF02362"/>
    <n v="176"/>
    <n v="273"/>
    <n v="7718"/>
    <s v="PF02362.20 B3 DNA binding domain"/>
    <n v="97"/>
  </r>
  <r>
    <s v="V4MFL2_EUTSA"/>
    <x v="5187"/>
    <n v="516"/>
    <s v="PF02362"/>
    <n v="315"/>
    <n v="411"/>
    <n v="7718"/>
    <s v="PF02362.20 B3 DNA binding domain"/>
    <n v="96"/>
  </r>
  <r>
    <s v="V4MHZ3_EUTSA"/>
    <x v="5188"/>
    <n v="707"/>
    <s v="PF02309"/>
    <n v="561"/>
    <n v="639"/>
    <n v="3370"/>
    <s v="PF02309.15 AUX/IAA family"/>
    <n v="78"/>
  </r>
  <r>
    <s v="V4MHZ3_EUTSA"/>
    <x v="5188"/>
    <n v="707"/>
    <s v="PF02309"/>
    <n v="632"/>
    <n v="686"/>
    <n v="3370"/>
    <s v="PF02309.15 AUX/IAA family"/>
    <n v="54"/>
  </r>
  <r>
    <s v="V4MHZ3_EUTSA"/>
    <x v="5188"/>
    <n v="707"/>
    <s v="PF06507"/>
    <n v="317"/>
    <n v="396"/>
    <n v="1879"/>
    <s v="PF06507.12 Auxin response factor"/>
    <n v="79"/>
  </r>
  <r>
    <s v="V4MHZ3_EUTSA"/>
    <x v="5188"/>
    <n v="707"/>
    <s v="PF02362"/>
    <n v="191"/>
    <n v="293"/>
    <n v="7718"/>
    <s v="PF02362.20 B3 DNA binding domain"/>
    <n v="102"/>
  </r>
  <r>
    <s v="V4MIN2_EUTSA"/>
    <x v="5189"/>
    <n v="728"/>
    <s v="PF02362"/>
    <n v="331"/>
    <n v="432"/>
    <n v="7718"/>
    <s v="PF02362.20 B3 DNA binding domain"/>
    <n v="101"/>
  </r>
  <r>
    <s v="V4ML08_EUTSA"/>
    <x v="5190"/>
    <n v="278"/>
    <s v="PF02362"/>
    <n v="19"/>
    <n v="114"/>
    <n v="7718"/>
    <s v="PF02362.20 B3 DNA binding domain"/>
    <n v="95"/>
  </r>
  <r>
    <s v="V4MMG6_EUTSA"/>
    <x v="5191"/>
    <n v="575"/>
    <s v="PF02362"/>
    <n v="273"/>
    <n v="374"/>
    <n v="7718"/>
    <s v="PF02362.20 B3 DNA binding domain"/>
    <n v="101"/>
  </r>
  <r>
    <s v="V4MMG6_EUTSA"/>
    <x v="5191"/>
    <n v="575"/>
    <s v="PF07496"/>
    <n v="507"/>
    <n v="550"/>
    <n v="1707"/>
    <s v="PF07496.14 CW-type Zinc Finger"/>
    <n v="43"/>
  </r>
  <r>
    <s v="V4MMK3_EUTSA"/>
    <x v="5192"/>
    <n v="437"/>
    <s v="PF02362"/>
    <n v="14"/>
    <n v="100"/>
    <n v="7718"/>
    <s v="PF02362.20 B3 DNA binding domain"/>
    <n v="86"/>
  </r>
  <r>
    <s v="V4MMK3_EUTSA"/>
    <x v="5192"/>
    <n v="437"/>
    <s v="PF02362"/>
    <n v="151"/>
    <n v="247"/>
    <n v="7718"/>
    <s v="PF02362.20 B3 DNA binding domain"/>
    <n v="96"/>
  </r>
  <r>
    <s v="V4MMK3_EUTSA"/>
    <x v="5192"/>
    <n v="437"/>
    <s v="PF02362"/>
    <n v="246"/>
    <n v="330"/>
    <n v="7718"/>
    <s v="PF02362.20 B3 DNA binding domain"/>
    <n v="84"/>
  </r>
  <r>
    <s v="V4MMK7_EUTSA"/>
    <x v="5193"/>
    <n v="501"/>
    <s v="PF02362"/>
    <n v="15"/>
    <n v="103"/>
    <n v="7718"/>
    <s v="PF02362.20 B3 DNA binding domain"/>
    <n v="88"/>
  </r>
  <r>
    <s v="V4MMK7_EUTSA"/>
    <x v="5193"/>
    <n v="501"/>
    <s v="PF02362"/>
    <n v="180"/>
    <n v="275"/>
    <n v="7718"/>
    <s v="PF02362.20 B3 DNA binding domain"/>
    <n v="95"/>
  </r>
  <r>
    <s v="V4MMK7_EUTSA"/>
    <x v="5193"/>
    <n v="501"/>
    <s v="PF02362"/>
    <n v="302"/>
    <n v="397"/>
    <n v="7718"/>
    <s v="PF02362.20 B3 DNA binding domain"/>
    <n v="95"/>
  </r>
  <r>
    <s v="V4MMP2_EUTSA"/>
    <x v="5194"/>
    <n v="320"/>
    <s v="PF02362"/>
    <n v="103"/>
    <n v="205"/>
    <n v="7718"/>
    <s v="PF02362.20 B3 DNA binding domain"/>
    <n v="102"/>
  </r>
  <r>
    <s v="V4MMZ0_EUTSA"/>
    <x v="5195"/>
    <n v="345"/>
    <s v="PF00847"/>
    <n v="65"/>
    <n v="114"/>
    <n v="12115"/>
    <s v="PF00847.19 AP2 domain"/>
    <n v="49"/>
  </r>
  <r>
    <s v="V4MMZ0_EUTSA"/>
    <x v="5195"/>
    <n v="345"/>
    <s v="PF02362"/>
    <n v="187"/>
    <n v="292"/>
    <n v="7718"/>
    <s v="PF02362.20 B3 DNA binding domain"/>
    <n v="105"/>
  </r>
  <r>
    <s v="V4MSL0_EUTSA"/>
    <x v="5196"/>
    <n v="901"/>
    <s v="PF02309"/>
    <n v="763"/>
    <n v="882"/>
    <n v="3370"/>
    <s v="PF02309.15 AUX/IAA family"/>
    <n v="119"/>
  </r>
  <r>
    <s v="V4MSL0_EUTSA"/>
    <x v="5196"/>
    <n v="901"/>
    <s v="PF06507"/>
    <n v="281"/>
    <n v="364"/>
    <n v="1879"/>
    <s v="PF06507.12 Auxin response factor"/>
    <n v="83"/>
  </r>
  <r>
    <s v="V4MSL0_EUTSA"/>
    <x v="5196"/>
    <n v="901"/>
    <s v="PF02362"/>
    <n v="155"/>
    <n v="257"/>
    <n v="7718"/>
    <s v="PF02362.20 B3 DNA binding domain"/>
    <n v="102"/>
  </r>
  <r>
    <s v="V4MWI9_EUTSA"/>
    <x v="5197"/>
    <n v="351"/>
    <s v="PF02362"/>
    <n v="57"/>
    <n v="163"/>
    <n v="7718"/>
    <s v="PF02362.20 B3 DNA binding domain"/>
    <n v="106"/>
  </r>
  <r>
    <s v="V4N2C3_EUTSA"/>
    <x v="5198"/>
    <n v="317"/>
    <s v="PF02362"/>
    <n v="33"/>
    <n v="139"/>
    <n v="7718"/>
    <s v="PF02362.20 B3 DNA binding domain"/>
    <n v="106"/>
  </r>
  <r>
    <s v="V4N7Z1_EUTSA"/>
    <x v="5199"/>
    <n v="352"/>
    <s v="PF02362"/>
    <n v="19"/>
    <n v="114"/>
    <n v="7718"/>
    <s v="PF02362.20 B3 DNA binding domain"/>
    <n v="95"/>
  </r>
  <r>
    <s v="V4N7Z1_EUTSA"/>
    <x v="5199"/>
    <n v="352"/>
    <s v="PF02362"/>
    <n v="206"/>
    <n v="295"/>
    <n v="7718"/>
    <s v="PF02362.20 B3 DNA binding domain"/>
    <n v="89"/>
  </r>
  <r>
    <s v="V4N801_EUTSA"/>
    <x v="5200"/>
    <n v="316"/>
    <s v="PF02362"/>
    <n v="19"/>
    <n v="114"/>
    <n v="7718"/>
    <s v="PF02362.20 B3 DNA binding domain"/>
    <n v="95"/>
  </r>
  <r>
    <s v="V4N801_EUTSA"/>
    <x v="5200"/>
    <n v="316"/>
    <s v="PF02362"/>
    <n v="214"/>
    <n v="308"/>
    <n v="7718"/>
    <s v="PF02362.20 B3 DNA binding domain"/>
    <n v="94"/>
  </r>
  <r>
    <s v="V4N8R7_EUTSA"/>
    <x v="5201"/>
    <n v="1088"/>
    <s v="PF02309"/>
    <n v="812"/>
    <n v="1051"/>
    <n v="3370"/>
    <s v="PF02309.15 AUX/IAA family"/>
    <n v="239"/>
  </r>
  <r>
    <s v="V4N8R7_EUTSA"/>
    <x v="5201"/>
    <n v="1088"/>
    <s v="PF06507"/>
    <n v="196"/>
    <n v="278"/>
    <n v="1879"/>
    <s v="PF06507.12 Auxin response factor"/>
    <n v="82"/>
  </r>
  <r>
    <s v="V4N8R7_EUTSA"/>
    <x v="5201"/>
    <n v="1088"/>
    <s v="PF02362"/>
    <n v="70"/>
    <n v="172"/>
    <n v="7718"/>
    <s v="PF02362.20 B3 DNA binding domain"/>
    <n v="102"/>
  </r>
  <r>
    <s v="V4N965_EUTSA"/>
    <x v="5202"/>
    <n v="791"/>
    <s v="PF06507"/>
    <n v="299"/>
    <n v="381"/>
    <n v="1879"/>
    <s v="PF06507.12 Auxin response factor"/>
    <n v="82"/>
  </r>
  <r>
    <s v="V4N965_EUTSA"/>
    <x v="5202"/>
    <n v="791"/>
    <s v="PF02362"/>
    <n v="174"/>
    <n v="276"/>
    <n v="7718"/>
    <s v="PF02362.20 B3 DNA binding domain"/>
    <n v="102"/>
  </r>
  <r>
    <s v="V4N989_EUTSA"/>
    <x v="5203"/>
    <n v="250"/>
    <s v="PF02362"/>
    <n v="14"/>
    <n v="105"/>
    <n v="7718"/>
    <s v="PF02362.20 B3 DNA binding domain"/>
    <n v="91"/>
  </r>
  <r>
    <s v="V4NBR2_EUTSA"/>
    <x v="5204"/>
    <n v="140"/>
    <s v="PF02362"/>
    <n v="11"/>
    <n v="102"/>
    <n v="7718"/>
    <s v="PF02362.20 B3 DNA binding domain"/>
    <n v="91"/>
  </r>
  <r>
    <s v="V4NJI6_EUTSA"/>
    <x v="5205"/>
    <n v="1036"/>
    <s v="PF02362"/>
    <n v="142"/>
    <n v="238"/>
    <n v="7718"/>
    <s v="PF02362.20 B3 DNA binding domain"/>
    <n v="96"/>
  </r>
  <r>
    <s v="V4NJI6_EUTSA"/>
    <x v="5205"/>
    <n v="1036"/>
    <s v="PF02362"/>
    <n v="303"/>
    <n v="396"/>
    <n v="7718"/>
    <s v="PF02362.20 B3 DNA binding domain"/>
    <n v="93"/>
  </r>
  <r>
    <s v="V4NJI6_EUTSA"/>
    <x v="5205"/>
    <n v="1036"/>
    <s v="PF02362"/>
    <n v="458"/>
    <n v="553"/>
    <n v="7718"/>
    <s v="PF02362.20 B3 DNA binding domain"/>
    <n v="95"/>
  </r>
  <r>
    <s v="V4NJI6_EUTSA"/>
    <x v="5205"/>
    <n v="1036"/>
    <s v="PF02362"/>
    <n v="616"/>
    <n v="712"/>
    <n v="7718"/>
    <s v="PF02362.20 B3 DNA binding domain"/>
    <n v="96"/>
  </r>
  <r>
    <s v="V4NJI6_EUTSA"/>
    <x v="5205"/>
    <n v="1036"/>
    <s v="PF02362"/>
    <n v="828"/>
    <n v="914"/>
    <n v="7718"/>
    <s v="PF02362.20 B3 DNA binding domain"/>
    <n v="86"/>
  </r>
  <r>
    <s v="V4NJI6_EUTSA"/>
    <x v="5205"/>
    <n v="1036"/>
    <s v="PF02362"/>
    <n v="941"/>
    <n v="1036"/>
    <n v="7718"/>
    <s v="PF02362.20 B3 DNA binding domain"/>
    <n v="95"/>
  </r>
  <r>
    <s v="V4NLN8_EUTSA"/>
    <x v="5206"/>
    <n v="385"/>
    <s v="PF02362"/>
    <n v="15"/>
    <n v="100"/>
    <n v="7718"/>
    <s v="PF02362.20 B3 DNA binding domain"/>
    <n v="85"/>
  </r>
  <r>
    <s v="V4NLN8_EUTSA"/>
    <x v="5206"/>
    <n v="385"/>
    <s v="PF02362"/>
    <n v="145"/>
    <n v="240"/>
    <n v="7718"/>
    <s v="PF02362.20 B3 DNA binding domain"/>
    <n v="95"/>
  </r>
  <r>
    <s v="V4NLN8_EUTSA"/>
    <x v="5206"/>
    <n v="385"/>
    <s v="PF02362"/>
    <n v="285"/>
    <n v="382"/>
    <n v="7718"/>
    <s v="PF02362.20 B3 DNA binding domain"/>
    <n v="97"/>
  </r>
  <r>
    <s v="V4NXH2_EUTSA"/>
    <x v="5207"/>
    <n v="809"/>
    <s v="PF02362"/>
    <n v="305"/>
    <n v="406"/>
    <n v="7718"/>
    <s v="PF02362.20 B3 DNA binding domain"/>
    <n v="101"/>
  </r>
  <r>
    <s v="V4NXH2_EUTSA"/>
    <x v="5207"/>
    <n v="809"/>
    <s v="PF07496"/>
    <n v="561"/>
    <n v="604"/>
    <n v="1707"/>
    <s v="PF07496.14 CW-type Zinc Finger"/>
    <n v="43"/>
  </r>
  <r>
    <s v="V4P3N9_EUTSA"/>
    <x v="5208"/>
    <n v="470"/>
    <s v="PF02362"/>
    <n v="14"/>
    <n v="101"/>
    <n v="7718"/>
    <s v="PF02362.20 B3 DNA binding domain"/>
    <n v="87"/>
  </r>
  <r>
    <s v="V4P3N9_EUTSA"/>
    <x v="5208"/>
    <n v="470"/>
    <s v="PF02362"/>
    <n v="125"/>
    <n v="221"/>
    <n v="7718"/>
    <s v="PF02362.20 B3 DNA binding domain"/>
    <n v="96"/>
  </r>
  <r>
    <s v="V4P3N9_EUTSA"/>
    <x v="5208"/>
    <n v="470"/>
    <s v="PF02362"/>
    <n v="220"/>
    <n v="305"/>
    <n v="7718"/>
    <s v="PF02362.20 B3 DNA binding domain"/>
    <n v="85"/>
  </r>
  <r>
    <s v="V4P3N9_EUTSA"/>
    <x v="5208"/>
    <n v="470"/>
    <s v="PF02362"/>
    <n v="368"/>
    <n v="468"/>
    <n v="7718"/>
    <s v="PF02362.20 B3 DNA binding domain"/>
    <n v="100"/>
  </r>
  <r>
    <s v="V4P3P1_EUTSA"/>
    <x v="5209"/>
    <n v="530"/>
    <s v="PF02362"/>
    <n v="16"/>
    <n v="94"/>
    <n v="7718"/>
    <s v="PF02362.20 B3 DNA binding domain"/>
    <n v="78"/>
  </r>
  <r>
    <s v="V4P3P1_EUTSA"/>
    <x v="5209"/>
    <n v="530"/>
    <s v="PF02362"/>
    <n v="156"/>
    <n v="254"/>
    <n v="7718"/>
    <s v="PF02362.20 B3 DNA binding domain"/>
    <n v="98"/>
  </r>
  <r>
    <s v="V4P3P1_EUTSA"/>
    <x v="5209"/>
    <n v="530"/>
    <s v="PF02362"/>
    <n v="295"/>
    <n v="393"/>
    <n v="7718"/>
    <s v="PF02362.20 B3 DNA binding domain"/>
    <n v="98"/>
  </r>
  <r>
    <s v="V4P5Z3_EUTSA"/>
    <x v="5210"/>
    <n v="637"/>
    <s v="PF02309"/>
    <n v="491"/>
    <n v="616"/>
    <n v="3370"/>
    <s v="PF02309.15 AUX/IAA family"/>
    <n v="125"/>
  </r>
  <r>
    <s v="V4P5Z3_EUTSA"/>
    <x v="5210"/>
    <n v="637"/>
    <s v="PF06507"/>
    <n v="245"/>
    <n v="324"/>
    <n v="1879"/>
    <s v="PF06507.12 Auxin response factor"/>
    <n v="79"/>
  </r>
  <r>
    <s v="V4P5Z3_EUTSA"/>
    <x v="5210"/>
    <n v="637"/>
    <s v="PF02362"/>
    <n v="119"/>
    <n v="221"/>
    <n v="7718"/>
    <s v="PF02362.20 B3 DNA binding domain"/>
    <n v="102"/>
  </r>
  <r>
    <s v="V4P6M6_EUTSA"/>
    <x v="5211"/>
    <n v="611"/>
    <s v="PF02362"/>
    <n v="215"/>
    <n v="315"/>
    <n v="7718"/>
    <s v="PF02362.20 B3 DNA binding domain"/>
    <n v="100"/>
  </r>
  <r>
    <s v="V4RPG7_9ROSI"/>
    <x v="5212"/>
    <n v="444"/>
    <s v="PF02362"/>
    <n v="80"/>
    <n v="171"/>
    <n v="7718"/>
    <s v="PF02362.20 B3 DNA binding domain"/>
    <n v="91"/>
  </r>
  <r>
    <s v="V4RPL8_9ROSI"/>
    <x v="5213"/>
    <n v="426"/>
    <s v="PF02362"/>
    <n v="32"/>
    <n v="124"/>
    <n v="7718"/>
    <s v="PF02362.20 B3 DNA binding domain"/>
    <n v="92"/>
  </r>
  <r>
    <s v="V4RPL8_9ROSI"/>
    <x v="5213"/>
    <n v="426"/>
    <s v="PF02362"/>
    <n v="309"/>
    <n v="403"/>
    <n v="7718"/>
    <s v="PF02362.20 B3 DNA binding domain"/>
    <n v="94"/>
  </r>
  <r>
    <s v="V4RPM0_9ROSI"/>
    <x v="5214"/>
    <n v="308"/>
    <s v="PF02362"/>
    <n v="11"/>
    <n v="83"/>
    <n v="7718"/>
    <s v="PF02362.20 B3 DNA binding domain"/>
    <n v="72"/>
  </r>
  <r>
    <s v="V4RPM0_9ROSI"/>
    <x v="5214"/>
    <n v="308"/>
    <s v="PF02362"/>
    <n v="209"/>
    <n v="304"/>
    <n v="7718"/>
    <s v="PF02362.20 B3 DNA binding domain"/>
    <n v="95"/>
  </r>
  <r>
    <s v="V4RPM5_9ROSI"/>
    <x v="5215"/>
    <n v="228"/>
    <s v="PF02362"/>
    <n v="6"/>
    <n v="96"/>
    <n v="7718"/>
    <s v="PF02362.20 B3 DNA binding domain"/>
    <n v="90"/>
  </r>
  <r>
    <s v="V4RPX8_9ROSI"/>
    <x v="5216"/>
    <n v="147"/>
    <s v="PF02362"/>
    <n v="55"/>
    <n v="147"/>
    <n v="7718"/>
    <s v="PF02362.20 B3 DNA binding domain"/>
    <n v="92"/>
  </r>
  <r>
    <s v="V4RTA9_9ROSI"/>
    <x v="5217"/>
    <n v="710"/>
    <s v="PF06507"/>
    <n v="298"/>
    <n v="380"/>
    <n v="1879"/>
    <s v="PF06507.12 Auxin response factor"/>
    <n v="82"/>
  </r>
  <r>
    <s v="V4RTA9_9ROSI"/>
    <x v="5217"/>
    <n v="710"/>
    <s v="PF02362"/>
    <n v="172"/>
    <n v="274"/>
    <n v="7718"/>
    <s v="PF02362.20 B3 DNA binding domain"/>
    <n v="102"/>
  </r>
  <r>
    <s v="V4S779_9ROSI"/>
    <x v="5218"/>
    <n v="354"/>
    <s v="PF02362"/>
    <n v="39"/>
    <n v="130"/>
    <n v="7718"/>
    <s v="PF02362.20 B3 DNA binding domain"/>
    <n v="91"/>
  </r>
  <r>
    <s v="V4S7D7_9ROSI"/>
    <x v="5219"/>
    <n v="354"/>
    <s v="PF02362"/>
    <n v="5"/>
    <n v="98"/>
    <n v="7718"/>
    <s v="PF02362.20 B3 DNA binding domain"/>
    <n v="93"/>
  </r>
  <r>
    <s v="V4S7D7_9ROSI"/>
    <x v="5219"/>
    <n v="354"/>
    <s v="PF02362"/>
    <n v="250"/>
    <n v="345"/>
    <n v="7718"/>
    <s v="PF02362.20 B3 DNA binding domain"/>
    <n v="95"/>
  </r>
  <r>
    <s v="V4S7E1_9ROSI"/>
    <x v="5220"/>
    <n v="173"/>
    <s v="PF02362"/>
    <n v="12"/>
    <n v="103"/>
    <n v="7718"/>
    <s v="PF02362.20 B3 DNA binding domain"/>
    <n v="91"/>
  </r>
  <r>
    <s v="V4S7Q7_9ROSI"/>
    <x v="5221"/>
    <n v="359"/>
    <s v="PF02362"/>
    <n v="22"/>
    <n v="114"/>
    <n v="7718"/>
    <s v="PF02362.20 B3 DNA binding domain"/>
    <n v="92"/>
  </r>
  <r>
    <s v="V4S7Q7_9ROSI"/>
    <x v="5221"/>
    <n v="359"/>
    <s v="PF02362"/>
    <n v="268"/>
    <n v="359"/>
    <n v="7718"/>
    <s v="PF02362.20 B3 DNA binding domain"/>
    <n v="91"/>
  </r>
  <r>
    <s v="V4S969_9ROSI"/>
    <x v="5222"/>
    <n v="305"/>
    <s v="PF00847"/>
    <n v="31"/>
    <n v="80"/>
    <n v="12115"/>
    <s v="PF00847.19 AP2 domain"/>
    <n v="49"/>
  </r>
  <r>
    <s v="V4S969_9ROSI"/>
    <x v="5222"/>
    <n v="305"/>
    <s v="PF02362"/>
    <n v="164"/>
    <n v="265"/>
    <n v="7718"/>
    <s v="PF02362.20 B3 DNA binding domain"/>
    <n v="101"/>
  </r>
  <r>
    <s v="V4SA37_9ROSI"/>
    <x v="5223"/>
    <n v="253"/>
    <s v="PF02362"/>
    <n v="1"/>
    <n v="58"/>
    <n v="7718"/>
    <s v="PF02362.20 B3 DNA binding domain"/>
    <n v="57"/>
  </r>
  <r>
    <s v="V4SA37_9ROSI"/>
    <x v="5223"/>
    <n v="253"/>
    <s v="PF02362"/>
    <n v="153"/>
    <n v="253"/>
    <n v="7718"/>
    <s v="PF02362.20 B3 DNA binding domain"/>
    <n v="100"/>
  </r>
  <r>
    <s v="V4SAN5_9ROSI"/>
    <x v="5224"/>
    <n v="113"/>
    <s v="PF02362"/>
    <n v="4"/>
    <n v="107"/>
    <n v="7718"/>
    <s v="PF02362.20 B3 DNA binding domain"/>
    <n v="103"/>
  </r>
  <r>
    <s v="V4SAY2_9ROSI"/>
    <x v="5225"/>
    <n v="682"/>
    <s v="PF02309"/>
    <n v="528"/>
    <n v="649"/>
    <n v="3370"/>
    <s v="PF02309.15 AUX/IAA family"/>
    <n v="121"/>
  </r>
  <r>
    <s v="V4SAY2_9ROSI"/>
    <x v="5225"/>
    <n v="682"/>
    <s v="PF06507"/>
    <n v="257"/>
    <n v="339"/>
    <n v="1879"/>
    <s v="PF06507.12 Auxin response factor"/>
    <n v="82"/>
  </r>
  <r>
    <s v="V4SAY2_9ROSI"/>
    <x v="5225"/>
    <n v="682"/>
    <s v="PF02362"/>
    <n v="131"/>
    <n v="233"/>
    <n v="7718"/>
    <s v="PF02362.20 B3 DNA binding domain"/>
    <n v="102"/>
  </r>
  <r>
    <s v="V4SAZ2_9ROSI"/>
    <x v="5226"/>
    <n v="547"/>
    <s v="PF06507"/>
    <n v="253"/>
    <n v="335"/>
    <n v="1879"/>
    <s v="PF06507.12 Auxin response factor"/>
    <n v="82"/>
  </r>
  <r>
    <s v="V4SAZ2_9ROSI"/>
    <x v="5226"/>
    <n v="547"/>
    <s v="PF02362"/>
    <n v="127"/>
    <n v="229"/>
    <n v="7718"/>
    <s v="PF02362.20 B3 DNA binding domain"/>
    <n v="102"/>
  </r>
  <r>
    <s v="V4SBC2_9ROSI"/>
    <x v="5227"/>
    <n v="724"/>
    <s v="PF06507"/>
    <n v="291"/>
    <n v="374"/>
    <n v="1879"/>
    <s v="PF06507.12 Auxin response factor"/>
    <n v="83"/>
  </r>
  <r>
    <s v="V4SBC2_9ROSI"/>
    <x v="5227"/>
    <n v="724"/>
    <s v="PF02362"/>
    <n v="113"/>
    <n v="215"/>
    <n v="7718"/>
    <s v="PF02362.20 B3 DNA binding domain"/>
    <n v="102"/>
  </r>
  <r>
    <s v="V4SBX5_9ROSI"/>
    <x v="5228"/>
    <n v="180"/>
    <s v="PF02362"/>
    <n v="20"/>
    <n v="104"/>
    <n v="7718"/>
    <s v="PF02362.20 B3 DNA binding domain"/>
    <n v="84"/>
  </r>
  <r>
    <s v="V4SBZ3_9ROSI"/>
    <x v="5229"/>
    <n v="385"/>
    <s v="PF02362"/>
    <n v="5"/>
    <n v="98"/>
    <n v="7718"/>
    <s v="PF02362.20 B3 DNA binding domain"/>
    <n v="93"/>
  </r>
  <r>
    <s v="V4SBZ3_9ROSI"/>
    <x v="5229"/>
    <n v="385"/>
    <s v="PF02362"/>
    <n v="292"/>
    <n v="376"/>
    <n v="7718"/>
    <s v="PF02362.20 B3 DNA binding domain"/>
    <n v="84"/>
  </r>
  <r>
    <s v="V4SBZ9_9ROSI"/>
    <x v="5230"/>
    <n v="231"/>
    <s v="PF02362"/>
    <n v="1"/>
    <n v="78"/>
    <n v="7718"/>
    <s v="PF02362.20 B3 DNA binding domain"/>
    <n v="77"/>
  </r>
  <r>
    <s v="V4SC07_9ROSI"/>
    <x v="5231"/>
    <n v="290"/>
    <s v="PF02362"/>
    <n v="1"/>
    <n v="78"/>
    <n v="7718"/>
    <s v="PF02362.20 B3 DNA binding domain"/>
    <n v="77"/>
  </r>
  <r>
    <s v="V4SC07_9ROSI"/>
    <x v="5231"/>
    <n v="290"/>
    <s v="PF02362"/>
    <n v="198"/>
    <n v="290"/>
    <n v="7718"/>
    <s v="PF02362.20 B3 DNA binding domain"/>
    <n v="92"/>
  </r>
  <r>
    <s v="V4SDL0_9ROSI"/>
    <x v="5232"/>
    <n v="258"/>
    <s v="PF02362"/>
    <n v="1"/>
    <n v="77"/>
    <n v="7718"/>
    <s v="PF02362.20 B3 DNA binding domain"/>
    <n v="76"/>
  </r>
  <r>
    <s v="V4SDP1_9ROSI"/>
    <x v="5233"/>
    <n v="316"/>
    <s v="PF02362"/>
    <n v="30"/>
    <n v="122"/>
    <n v="7718"/>
    <s v="PF02362.20 B3 DNA binding domain"/>
    <n v="92"/>
  </r>
  <r>
    <s v="V4SDP1_9ROSI"/>
    <x v="5233"/>
    <n v="316"/>
    <s v="PF02362"/>
    <n v="219"/>
    <n v="313"/>
    <n v="7718"/>
    <s v="PF02362.20 B3 DNA binding domain"/>
    <n v="94"/>
  </r>
  <r>
    <s v="V4SGZ9_9ROSI"/>
    <x v="5234"/>
    <n v="265"/>
    <s v="PF02362"/>
    <n v="129"/>
    <n v="220"/>
    <n v="7718"/>
    <s v="PF02362.20 B3 DNA binding domain"/>
    <n v="91"/>
  </r>
  <r>
    <s v="V4SH51_9ROSI"/>
    <x v="5235"/>
    <n v="273"/>
    <s v="PF02362"/>
    <n v="169"/>
    <n v="264"/>
    <n v="7718"/>
    <s v="PF02362.20 B3 DNA binding domain"/>
    <n v="95"/>
  </r>
  <r>
    <s v="V4SH65_9ROSI"/>
    <x v="5236"/>
    <n v="349"/>
    <s v="PF02362"/>
    <n v="12"/>
    <n v="104"/>
    <n v="7718"/>
    <s v="PF02362.20 B3 DNA binding domain"/>
    <n v="92"/>
  </r>
  <r>
    <s v="V4SH65_9ROSI"/>
    <x v="5236"/>
    <n v="349"/>
    <s v="PF02362"/>
    <n v="258"/>
    <n v="349"/>
    <n v="7718"/>
    <s v="PF02362.20 B3 DNA binding domain"/>
    <n v="91"/>
  </r>
  <r>
    <s v="V4SH70_9ROSI"/>
    <x v="5237"/>
    <n v="321"/>
    <s v="PF02362"/>
    <n v="8"/>
    <n v="99"/>
    <n v="7718"/>
    <s v="PF02362.20 B3 DNA binding domain"/>
    <n v="91"/>
  </r>
  <r>
    <s v="V4SH70_9ROSI"/>
    <x v="5237"/>
    <n v="321"/>
    <s v="PF02362"/>
    <n v="215"/>
    <n v="308"/>
    <n v="7718"/>
    <s v="PF02362.20 B3 DNA binding domain"/>
    <n v="93"/>
  </r>
  <r>
    <s v="V4SIM0_9ROSI"/>
    <x v="5238"/>
    <n v="80"/>
    <s v="PF02362"/>
    <n v="1"/>
    <n v="80"/>
    <n v="7718"/>
    <s v="PF02362.20 B3 DNA binding domain"/>
    <n v="79"/>
  </r>
  <r>
    <s v="V4SJL3_9ROSI"/>
    <x v="5239"/>
    <n v="309"/>
    <s v="PF02362"/>
    <n v="20"/>
    <n v="111"/>
    <n v="7718"/>
    <s v="PF02362.20 B3 DNA binding domain"/>
    <n v="91"/>
  </r>
  <r>
    <s v="V4SJL3_9ROSI"/>
    <x v="5239"/>
    <n v="309"/>
    <s v="PF02362"/>
    <n v="195"/>
    <n v="305"/>
    <n v="7718"/>
    <s v="PF02362.20 B3 DNA binding domain"/>
    <n v="110"/>
  </r>
  <r>
    <s v="V4SJT6_9ROSI"/>
    <x v="5240"/>
    <n v="516"/>
    <s v="PF02362"/>
    <n v="144"/>
    <n v="235"/>
    <n v="7718"/>
    <s v="PF02362.20 B3 DNA binding domain"/>
    <n v="91"/>
  </r>
  <r>
    <s v="V4SK70_9ROSI"/>
    <x v="5241"/>
    <n v="554"/>
    <s v="PF02362"/>
    <n v="15"/>
    <n v="106"/>
    <n v="7718"/>
    <s v="PF02362.20 B3 DNA binding domain"/>
    <n v="91"/>
  </r>
  <r>
    <s v="V4SK70_9ROSI"/>
    <x v="5241"/>
    <n v="554"/>
    <s v="PF02362"/>
    <n v="212"/>
    <n v="308"/>
    <n v="7718"/>
    <s v="PF02362.20 B3 DNA binding domain"/>
    <n v="96"/>
  </r>
  <r>
    <s v="V4SK70_9ROSI"/>
    <x v="5241"/>
    <n v="554"/>
    <s v="PF02362"/>
    <n v="434"/>
    <n v="529"/>
    <n v="7718"/>
    <s v="PF02362.20 B3 DNA binding domain"/>
    <n v="95"/>
  </r>
  <r>
    <s v="V4SMW1_9ROSI"/>
    <x v="5242"/>
    <n v="703"/>
    <s v="PF06507"/>
    <n v="292"/>
    <n v="375"/>
    <n v="1879"/>
    <s v="PF06507.12 Auxin response factor"/>
    <n v="83"/>
  </r>
  <r>
    <s v="V4SMW1_9ROSI"/>
    <x v="5242"/>
    <n v="703"/>
    <s v="PF02362"/>
    <n v="122"/>
    <n v="224"/>
    <n v="7718"/>
    <s v="PF02362.20 B3 DNA binding domain"/>
    <n v="102"/>
  </r>
  <r>
    <s v="V4SPI5_9ROSI"/>
    <x v="5243"/>
    <n v="694"/>
    <s v="PF06507"/>
    <n v="289"/>
    <n v="372"/>
    <n v="1879"/>
    <s v="PF06507.12 Auxin response factor"/>
    <n v="83"/>
  </r>
  <r>
    <s v="V4SPI5_9ROSI"/>
    <x v="5243"/>
    <n v="694"/>
    <s v="PF02362"/>
    <n v="127"/>
    <n v="229"/>
    <n v="7718"/>
    <s v="PF02362.20 B3 DNA binding domain"/>
    <n v="102"/>
  </r>
  <r>
    <s v="V4SPQ6_9ROSI"/>
    <x v="5244"/>
    <n v="373"/>
    <s v="PF02362"/>
    <n v="144"/>
    <n v="235"/>
    <n v="7718"/>
    <s v="PF02362.20 B3 DNA binding domain"/>
    <n v="91"/>
  </r>
  <r>
    <s v="V4SQ52_9ROSI"/>
    <x v="5245"/>
    <n v="890"/>
    <s v="PF02362"/>
    <n v="301"/>
    <n v="402"/>
    <n v="7718"/>
    <s v="PF02362.20 B3 DNA binding domain"/>
    <n v="101"/>
  </r>
  <r>
    <s v="V4SQ52_9ROSI"/>
    <x v="5245"/>
    <n v="890"/>
    <s v="PF07496"/>
    <n v="571"/>
    <n v="614"/>
    <n v="1707"/>
    <s v="PF07496.14 CW-type Zinc Finger"/>
    <n v="43"/>
  </r>
  <r>
    <s v="V4SRX8_9ROSI"/>
    <x v="5246"/>
    <n v="104"/>
    <s v="PF02362"/>
    <n v="5"/>
    <n v="83"/>
    <n v="7718"/>
    <s v="PF02362.20 B3 DNA binding domain"/>
    <n v="78"/>
  </r>
  <r>
    <s v="V4SSI8_9ROSI"/>
    <x v="5247"/>
    <n v="679"/>
    <s v="PF06507"/>
    <n v="253"/>
    <n v="336"/>
    <n v="1879"/>
    <s v="PF06507.12 Auxin response factor"/>
    <n v="83"/>
  </r>
  <r>
    <s v="V4SSI8_9ROSI"/>
    <x v="5247"/>
    <n v="679"/>
    <s v="PF02362"/>
    <n v="127"/>
    <n v="229"/>
    <n v="7718"/>
    <s v="PF02362.20 B3 DNA binding domain"/>
    <n v="102"/>
  </r>
  <r>
    <s v="V4SWF2_9ROSI"/>
    <x v="5248"/>
    <n v="368"/>
    <s v="PF02362"/>
    <n v="124"/>
    <n v="234"/>
    <n v="7718"/>
    <s v="PF02362.20 B3 DNA binding domain"/>
    <n v="110"/>
  </r>
  <r>
    <s v="V4SWW1_9ROSI"/>
    <x v="5249"/>
    <n v="90"/>
    <s v="PF02362"/>
    <n v="28"/>
    <n v="90"/>
    <n v="7718"/>
    <s v="PF02362.20 B3 DNA binding domain"/>
    <n v="62"/>
  </r>
  <r>
    <s v="V4SXA6_9ROSI"/>
    <x v="5250"/>
    <n v="731"/>
    <s v="PF02309"/>
    <n v="615"/>
    <n v="701"/>
    <n v="3370"/>
    <s v="PF02309.15 AUX/IAA family"/>
    <n v="86"/>
  </r>
  <r>
    <s v="V4SXA6_9ROSI"/>
    <x v="5250"/>
    <n v="731"/>
    <s v="PF06507"/>
    <n v="253"/>
    <n v="336"/>
    <n v="1879"/>
    <s v="PF06507.12 Auxin response factor"/>
    <n v="83"/>
  </r>
  <r>
    <s v="V4SXA6_9ROSI"/>
    <x v="5250"/>
    <n v="731"/>
    <s v="PF02362"/>
    <n v="127"/>
    <n v="229"/>
    <n v="7718"/>
    <s v="PF02362.20 B3 DNA binding domain"/>
    <n v="102"/>
  </r>
  <r>
    <s v="V4SZU0_9ROSI"/>
    <x v="5251"/>
    <n v="101"/>
    <s v="PF02362"/>
    <n v="4"/>
    <n v="100"/>
    <n v="7718"/>
    <s v="PF02362.20 B3 DNA binding domain"/>
    <n v="96"/>
  </r>
  <r>
    <s v="V4T1N2_9ROSI"/>
    <x v="5252"/>
    <n v="893"/>
    <s v="PF02362"/>
    <n v="331"/>
    <n v="432"/>
    <n v="7718"/>
    <s v="PF02362.20 B3 DNA binding domain"/>
    <n v="101"/>
  </r>
  <r>
    <s v="V4T1N2_9ROSI"/>
    <x v="5252"/>
    <n v="893"/>
    <s v="PF07496"/>
    <n v="600"/>
    <n v="643"/>
    <n v="1707"/>
    <s v="PF07496.14 CW-type Zinc Finger"/>
    <n v="43"/>
  </r>
  <r>
    <s v="V4T2E5_9ROSI"/>
    <x v="5253"/>
    <n v="835"/>
    <s v="PF02309"/>
    <n v="688"/>
    <n v="805"/>
    <n v="3370"/>
    <s v="PF02309.15 AUX/IAA family"/>
    <n v="117"/>
  </r>
  <r>
    <s v="V4T2E5_9ROSI"/>
    <x v="5253"/>
    <n v="835"/>
    <s v="PF06507"/>
    <n v="253"/>
    <n v="336"/>
    <n v="1879"/>
    <s v="PF06507.12 Auxin response factor"/>
    <n v="83"/>
  </r>
  <r>
    <s v="V4T2E5_9ROSI"/>
    <x v="5253"/>
    <n v="835"/>
    <s v="PF02362"/>
    <n v="127"/>
    <n v="229"/>
    <n v="7718"/>
    <s v="PF02362.20 B3 DNA binding domain"/>
    <n v="102"/>
  </r>
  <r>
    <s v="V4T4J8_9ROSI"/>
    <x v="5254"/>
    <n v="395"/>
    <s v="PF02362"/>
    <n v="15"/>
    <n v="106"/>
    <n v="7718"/>
    <s v="PF02362.20 B3 DNA binding domain"/>
    <n v="91"/>
  </r>
  <r>
    <s v="V4T4J8_9ROSI"/>
    <x v="5254"/>
    <n v="395"/>
    <s v="PF02362"/>
    <n v="212"/>
    <n v="308"/>
    <n v="7718"/>
    <s v="PF02362.20 B3 DNA binding domain"/>
    <n v="96"/>
  </r>
  <r>
    <s v="V4T6U1_9ROSI"/>
    <x v="5255"/>
    <n v="683"/>
    <s v="PF02362"/>
    <n v="331"/>
    <n v="432"/>
    <n v="7718"/>
    <s v="PF02362.20 B3 DNA binding domain"/>
    <n v="101"/>
  </r>
  <r>
    <s v="V4T6U1_9ROSI"/>
    <x v="5255"/>
    <n v="683"/>
    <s v="PF07496"/>
    <n v="600"/>
    <n v="643"/>
    <n v="1707"/>
    <s v="PF07496.14 CW-type Zinc Finger"/>
    <n v="43"/>
  </r>
  <r>
    <s v="V4T8U7_9ROSI"/>
    <x v="5256"/>
    <n v="129"/>
    <s v="PF02362"/>
    <n v="10"/>
    <n v="105"/>
    <n v="7718"/>
    <s v="PF02362.20 B3 DNA binding domain"/>
    <n v="95"/>
  </r>
  <r>
    <s v="V4T9C4_9ROSI"/>
    <x v="5257"/>
    <n v="358"/>
    <s v="PF02362"/>
    <n v="175"/>
    <n v="271"/>
    <n v="7718"/>
    <s v="PF02362.20 B3 DNA binding domain"/>
    <n v="96"/>
  </r>
  <r>
    <s v="V4T9C6_9ROSI"/>
    <x v="5258"/>
    <n v="727"/>
    <s v="PF02362"/>
    <n v="581"/>
    <n v="684"/>
    <n v="7718"/>
    <s v="PF02362.20 B3 DNA binding domain"/>
    <n v="103"/>
  </r>
  <r>
    <s v="V4TCG2_9ROSI"/>
    <x v="5259"/>
    <n v="578"/>
    <s v="PF06507"/>
    <n v="251"/>
    <n v="334"/>
    <n v="1879"/>
    <s v="PF06507.12 Auxin response factor"/>
    <n v="83"/>
  </r>
  <r>
    <s v="V4TCG2_9ROSI"/>
    <x v="5259"/>
    <n v="578"/>
    <s v="PF02362"/>
    <n v="122"/>
    <n v="224"/>
    <n v="7718"/>
    <s v="PF02362.20 B3 DNA binding domain"/>
    <n v="102"/>
  </r>
  <r>
    <s v="V4TCL2_9ROSI"/>
    <x v="5260"/>
    <n v="509"/>
    <s v="PF06507"/>
    <n v="254"/>
    <n v="333"/>
    <n v="1879"/>
    <s v="PF06507.12 Auxin response factor"/>
    <n v="79"/>
  </r>
  <r>
    <s v="V4TCL2_9ROSI"/>
    <x v="5260"/>
    <n v="509"/>
    <s v="PF02362"/>
    <n v="128"/>
    <n v="230"/>
    <n v="7718"/>
    <s v="PF02362.20 B3 DNA binding domain"/>
    <n v="102"/>
  </r>
  <r>
    <s v="V4TEN9_9ROSI"/>
    <x v="5261"/>
    <n v="517"/>
    <s v="PF02362"/>
    <n v="175"/>
    <n v="271"/>
    <n v="7718"/>
    <s v="PF02362.20 B3 DNA binding domain"/>
    <n v="96"/>
  </r>
  <r>
    <s v="V4TEN9_9ROSI"/>
    <x v="5261"/>
    <n v="517"/>
    <s v="PF02362"/>
    <n v="397"/>
    <n v="492"/>
    <n v="7718"/>
    <s v="PF02362.20 B3 DNA binding domain"/>
    <n v="95"/>
  </r>
  <r>
    <s v="V4TF44_9ROSI"/>
    <x v="5262"/>
    <n v="846"/>
    <s v="PF02309"/>
    <n v="668"/>
    <n v="810"/>
    <n v="3370"/>
    <s v="PF02309.15 AUX/IAA family"/>
    <n v="142"/>
  </r>
  <r>
    <s v="V4TF44_9ROSI"/>
    <x v="5262"/>
    <n v="846"/>
    <s v="PF06507"/>
    <n v="277"/>
    <n v="359"/>
    <n v="1879"/>
    <s v="PF06507.12 Auxin response factor"/>
    <n v="82"/>
  </r>
  <r>
    <s v="V4TF44_9ROSI"/>
    <x v="5262"/>
    <n v="846"/>
    <s v="PF02362"/>
    <n v="151"/>
    <n v="253"/>
    <n v="7718"/>
    <s v="PF02362.20 B3 DNA binding domain"/>
    <n v="102"/>
  </r>
  <r>
    <s v="V4TF66_9ROSI"/>
    <x v="5263"/>
    <n v="306"/>
    <s v="PF02362"/>
    <n v="8"/>
    <n v="100"/>
    <n v="7718"/>
    <s v="PF02362.20 B3 DNA binding domain"/>
    <n v="92"/>
  </r>
  <r>
    <s v="V4TF66_9ROSI"/>
    <x v="5263"/>
    <n v="306"/>
    <s v="PF02362"/>
    <n v="212"/>
    <n v="305"/>
    <n v="7718"/>
    <s v="PF02362.20 B3 DNA binding domain"/>
    <n v="93"/>
  </r>
  <r>
    <s v="V4TFD4_9ROSI"/>
    <x v="5264"/>
    <n v="946"/>
    <s v="PF02309"/>
    <n v="797"/>
    <n v="922"/>
    <n v="3370"/>
    <s v="PF02309.15 AUX/IAA family"/>
    <n v="125"/>
  </r>
  <r>
    <s v="V4TFD4_9ROSI"/>
    <x v="5264"/>
    <n v="946"/>
    <s v="PF06507"/>
    <n v="273"/>
    <n v="356"/>
    <n v="1879"/>
    <s v="PF06507.12 Auxin response factor"/>
    <n v="83"/>
  </r>
  <r>
    <s v="V4TFD4_9ROSI"/>
    <x v="5264"/>
    <n v="946"/>
    <s v="PF02362"/>
    <n v="147"/>
    <n v="249"/>
    <n v="7718"/>
    <s v="PF02362.20 B3 DNA binding domain"/>
    <n v="102"/>
  </r>
  <r>
    <s v="V4TGR7_9ROSI"/>
    <x v="5265"/>
    <n v="643"/>
    <s v="PF02309"/>
    <n v="497"/>
    <n v="577"/>
    <n v="3370"/>
    <s v="PF02309.15 AUX/IAA family"/>
    <n v="80"/>
  </r>
  <r>
    <s v="V4TGR7_9ROSI"/>
    <x v="5265"/>
    <n v="643"/>
    <s v="PF02309"/>
    <n v="567"/>
    <n v="621"/>
    <n v="3370"/>
    <s v="PF02309.15 AUX/IAA family"/>
    <n v="54"/>
  </r>
  <r>
    <s v="V4TGR7_9ROSI"/>
    <x v="5265"/>
    <n v="643"/>
    <s v="PF06507"/>
    <n v="202"/>
    <n v="281"/>
    <n v="1879"/>
    <s v="PF06507.12 Auxin response factor"/>
    <n v="79"/>
  </r>
  <r>
    <s v="V4TGR7_9ROSI"/>
    <x v="5265"/>
    <n v="643"/>
    <s v="PF02362"/>
    <n v="76"/>
    <n v="176"/>
    <n v="7718"/>
    <s v="PF02362.20 B3 DNA binding domain"/>
    <n v="100"/>
  </r>
  <r>
    <s v="V4TII3_9ROSI"/>
    <x v="5266"/>
    <n v="301"/>
    <s v="PF02362"/>
    <n v="112"/>
    <n v="214"/>
    <n v="7718"/>
    <s v="PF02362.20 B3 DNA binding domain"/>
    <n v="102"/>
  </r>
  <r>
    <s v="V4TIS5_9ROSI"/>
    <x v="5267"/>
    <n v="108"/>
    <s v="PF02362"/>
    <n v="7"/>
    <n v="108"/>
    <n v="7718"/>
    <s v="PF02362.20 B3 DNA binding domain"/>
    <n v="101"/>
  </r>
  <r>
    <s v="V4TKN7_9ROSI"/>
    <x v="5268"/>
    <n v="783"/>
    <s v="PF06507"/>
    <n v="287"/>
    <n v="369"/>
    <n v="1879"/>
    <s v="PF06507.12 Auxin response factor"/>
    <n v="82"/>
  </r>
  <r>
    <s v="V4TKN7_9ROSI"/>
    <x v="5268"/>
    <n v="783"/>
    <s v="PF02362"/>
    <n v="161"/>
    <n v="263"/>
    <n v="7718"/>
    <s v="PF02362.20 B3 DNA binding domain"/>
    <n v="102"/>
  </r>
  <r>
    <s v="V4TL84_9ROSI"/>
    <x v="5269"/>
    <n v="466"/>
    <s v="PF02362"/>
    <n v="163"/>
    <n v="268"/>
    <n v="7718"/>
    <s v="PF02362.20 B3 DNA binding domain"/>
    <n v="105"/>
  </r>
  <r>
    <s v="V4TNZ9_9ROSI"/>
    <x v="5270"/>
    <n v="899"/>
    <s v="PF02309"/>
    <n v="747"/>
    <n v="857"/>
    <n v="3370"/>
    <s v="PF02309.15 AUX/IAA family"/>
    <n v="110"/>
  </r>
  <r>
    <s v="V4TNZ9_9ROSI"/>
    <x v="5270"/>
    <n v="899"/>
    <s v="PF06507"/>
    <n v="253"/>
    <n v="336"/>
    <n v="1879"/>
    <s v="PF06507.12 Auxin response factor"/>
    <n v="83"/>
  </r>
  <r>
    <s v="V4TNZ9_9ROSI"/>
    <x v="5270"/>
    <n v="899"/>
    <s v="PF02362"/>
    <n v="127"/>
    <n v="229"/>
    <n v="7718"/>
    <s v="PF02362.20 B3 DNA binding domain"/>
    <n v="102"/>
  </r>
  <r>
    <s v="V4TQ06_9ROSI"/>
    <x v="5271"/>
    <n v="441"/>
    <s v="PF02362"/>
    <n v="206"/>
    <n v="306"/>
    <n v="7718"/>
    <s v="PF02362.20 B3 DNA binding domain"/>
    <n v="100"/>
  </r>
  <r>
    <s v="V4TQE1_9ROSI"/>
    <x v="5272"/>
    <n v="265"/>
    <s v="PF02362"/>
    <n v="98"/>
    <n v="200"/>
    <n v="7718"/>
    <s v="PF02362.20 B3 DNA binding domain"/>
    <n v="102"/>
  </r>
  <r>
    <s v="V4TRL7_9ROSI"/>
    <x v="5273"/>
    <n v="690"/>
    <s v="PF02309"/>
    <n v="544"/>
    <n v="624"/>
    <n v="3370"/>
    <s v="PF02309.15 AUX/IAA family"/>
    <n v="80"/>
  </r>
  <r>
    <s v="V4TRL7_9ROSI"/>
    <x v="5273"/>
    <n v="690"/>
    <s v="PF02309"/>
    <n v="614"/>
    <n v="668"/>
    <n v="3370"/>
    <s v="PF02309.15 AUX/IAA family"/>
    <n v="54"/>
  </r>
  <r>
    <s v="V4TRL7_9ROSI"/>
    <x v="5273"/>
    <n v="690"/>
    <s v="PF06507"/>
    <n v="249"/>
    <n v="328"/>
    <n v="1879"/>
    <s v="PF06507.12 Auxin response factor"/>
    <n v="79"/>
  </r>
  <r>
    <s v="V4TRL7_9ROSI"/>
    <x v="5273"/>
    <n v="690"/>
    <s v="PF02362"/>
    <n v="123"/>
    <n v="223"/>
    <n v="7718"/>
    <s v="PF02362.20 B3 DNA binding domain"/>
    <n v="100"/>
  </r>
  <r>
    <s v="V4TTV1_9ROSI"/>
    <x v="5274"/>
    <n v="725"/>
    <s v="PF02362"/>
    <n v="581"/>
    <n v="682"/>
    <n v="7718"/>
    <s v="PF02362.20 B3 DNA binding domain"/>
    <n v="101"/>
  </r>
  <r>
    <s v="V4TV95_9ROSI"/>
    <x v="5275"/>
    <n v="241"/>
    <s v="PF02362"/>
    <n v="130"/>
    <n v="234"/>
    <n v="7718"/>
    <s v="PF02362.20 B3 DNA binding domain"/>
    <n v="104"/>
  </r>
  <r>
    <s v="V4U089_9ROSI"/>
    <x v="5276"/>
    <n v="642"/>
    <s v="PF02309"/>
    <n v="580"/>
    <n v="634"/>
    <n v="3370"/>
    <s v="PF02309.15 AUX/IAA family"/>
    <n v="54"/>
  </r>
  <r>
    <s v="V4U089_9ROSI"/>
    <x v="5276"/>
    <n v="642"/>
    <s v="PF06507"/>
    <n v="203"/>
    <n v="285"/>
    <n v="1879"/>
    <s v="PF06507.12 Auxin response factor"/>
    <n v="82"/>
  </r>
  <r>
    <s v="V4U089_9ROSI"/>
    <x v="5276"/>
    <n v="642"/>
    <s v="PF02362"/>
    <n v="77"/>
    <n v="179"/>
    <n v="7718"/>
    <s v="PF02362.20 B3 DNA binding domain"/>
    <n v="102"/>
  </r>
  <r>
    <s v="V4U526_9ROSI"/>
    <x v="5277"/>
    <n v="332"/>
    <s v="PF00847"/>
    <n v="47"/>
    <n v="96"/>
    <n v="12115"/>
    <s v="PF00847.19 AP2 domain"/>
    <n v="49"/>
  </r>
  <r>
    <s v="V4U526_9ROSI"/>
    <x v="5277"/>
    <n v="332"/>
    <s v="PF02362"/>
    <n v="172"/>
    <n v="281"/>
    <n v="7718"/>
    <s v="PF02362.20 B3 DNA binding domain"/>
    <n v="109"/>
  </r>
  <r>
    <s v="V4U6Y0_9ROSI"/>
    <x v="5278"/>
    <n v="401"/>
    <s v="PF02362"/>
    <n v="132"/>
    <n v="237"/>
    <n v="7718"/>
    <s v="PF02362.20 B3 DNA binding domain"/>
    <n v="105"/>
  </r>
  <r>
    <s v="V4U7I5_9ROSI"/>
    <x v="5279"/>
    <n v="898"/>
    <s v="PF02309"/>
    <n v="733"/>
    <n v="855"/>
    <n v="3370"/>
    <s v="PF02309.15 AUX/IAA family"/>
    <n v="122"/>
  </r>
  <r>
    <s v="V4U7I5_9ROSI"/>
    <x v="5279"/>
    <n v="898"/>
    <s v="PF06507"/>
    <n v="254"/>
    <n v="337"/>
    <n v="1879"/>
    <s v="PF06507.12 Auxin response factor"/>
    <n v="83"/>
  </r>
  <r>
    <s v="V4U7I5_9ROSI"/>
    <x v="5279"/>
    <n v="898"/>
    <s v="PF02362"/>
    <n v="128"/>
    <n v="230"/>
    <n v="7718"/>
    <s v="PF02362.20 B3 DNA binding domain"/>
    <n v="102"/>
  </r>
  <r>
    <s v="V4U907_9ROSI"/>
    <x v="5280"/>
    <n v="886"/>
    <s v="PF02362"/>
    <n v="337"/>
    <n v="438"/>
    <n v="7718"/>
    <s v="PF02362.20 B3 DNA binding domain"/>
    <n v="101"/>
  </r>
  <r>
    <s v="V4U907_9ROSI"/>
    <x v="5280"/>
    <n v="886"/>
    <s v="PF07496"/>
    <n v="570"/>
    <n v="613"/>
    <n v="1707"/>
    <s v="PF07496.14 CW-type Zinc Finger"/>
    <n v="43"/>
  </r>
  <r>
    <s v="V4UAJ3_9ROSI"/>
    <x v="5281"/>
    <n v="458"/>
    <s v="PF02362"/>
    <n v="94"/>
    <n v="185"/>
    <n v="7718"/>
    <s v="PF02362.20 B3 DNA binding domain"/>
    <n v="91"/>
  </r>
  <r>
    <s v="V4UAQ6_9ROSI"/>
    <x v="5282"/>
    <n v="287"/>
    <s v="PF02362"/>
    <n v="185"/>
    <n v="279"/>
    <n v="7718"/>
    <s v="PF02362.20 B3 DNA binding domain"/>
    <n v="94"/>
  </r>
  <r>
    <s v="V4UET9_9ROSI"/>
    <x v="5283"/>
    <n v="743"/>
    <s v="PF06507"/>
    <n v="284"/>
    <n v="366"/>
    <n v="1879"/>
    <s v="PF06507.12 Auxin response factor"/>
    <n v="82"/>
  </r>
  <r>
    <s v="V4UET9_9ROSI"/>
    <x v="5283"/>
    <n v="743"/>
    <s v="PF02362"/>
    <n v="158"/>
    <n v="260"/>
    <n v="7718"/>
    <s v="PF02362.20 B3 DNA binding domain"/>
    <n v="102"/>
  </r>
  <r>
    <s v="V4UEW1_9ROSI"/>
    <x v="5284"/>
    <n v="808"/>
    <s v="PF02309"/>
    <n v="634"/>
    <n v="768"/>
    <n v="3370"/>
    <s v="PF02309.15 AUX/IAA family"/>
    <n v="134"/>
  </r>
  <r>
    <s v="V4UEW1_9ROSI"/>
    <x v="5284"/>
    <n v="808"/>
    <s v="PF06507"/>
    <n v="298"/>
    <n v="380"/>
    <n v="1879"/>
    <s v="PF06507.12 Auxin response factor"/>
    <n v="82"/>
  </r>
  <r>
    <s v="V4UEW1_9ROSI"/>
    <x v="5284"/>
    <n v="808"/>
    <s v="PF02362"/>
    <n v="172"/>
    <n v="274"/>
    <n v="7718"/>
    <s v="PF02362.20 B3 DNA binding domain"/>
    <n v="102"/>
  </r>
  <r>
    <s v="V4UIE3_9ROSI"/>
    <x v="5285"/>
    <n v="453"/>
    <s v="PF02362"/>
    <n v="81"/>
    <n v="172"/>
    <n v="7718"/>
    <s v="PF02362.20 B3 DNA binding domain"/>
    <n v="91"/>
  </r>
  <r>
    <s v="V4UP50_9ROSI"/>
    <x v="5286"/>
    <n v="1134"/>
    <s v="PF02309"/>
    <n v="996"/>
    <n v="1098"/>
    <n v="3370"/>
    <s v="PF02309.15 AUX/IAA family"/>
    <n v="102"/>
  </r>
  <r>
    <s v="V4UP50_9ROSI"/>
    <x v="5286"/>
    <n v="1134"/>
    <s v="PF06507"/>
    <n v="252"/>
    <n v="334"/>
    <n v="1879"/>
    <s v="PF06507.12 Auxin response factor"/>
    <n v="82"/>
  </r>
  <r>
    <s v="V4UP50_9ROSI"/>
    <x v="5286"/>
    <n v="1134"/>
    <s v="PF02362"/>
    <n v="126"/>
    <n v="228"/>
    <n v="7718"/>
    <s v="PF02362.20 B3 DNA binding domain"/>
    <n v="102"/>
  </r>
  <r>
    <s v="V4UQ48_9ROSI"/>
    <x v="5287"/>
    <n v="1097"/>
    <s v="PF02309"/>
    <n v="978"/>
    <n v="1074"/>
    <n v="3370"/>
    <s v="PF02309.15 AUX/IAA family"/>
    <n v="96"/>
  </r>
  <r>
    <s v="V4UQ48_9ROSI"/>
    <x v="5287"/>
    <n v="1097"/>
    <s v="PF06507"/>
    <n v="258"/>
    <n v="341"/>
    <n v="1879"/>
    <s v="PF06507.12 Auxin response factor"/>
    <n v="83"/>
  </r>
  <r>
    <s v="V4UQ48_9ROSI"/>
    <x v="5287"/>
    <n v="1097"/>
    <s v="PF02362"/>
    <n v="132"/>
    <n v="234"/>
    <n v="7718"/>
    <s v="PF02362.20 B3 DNA binding domain"/>
    <n v="102"/>
  </r>
  <r>
    <s v="V4UZN4_9ROSI"/>
    <x v="5288"/>
    <n v="283"/>
    <s v="PF02362"/>
    <n v="141"/>
    <n v="243"/>
    <n v="7718"/>
    <s v="PF02362.20 B3 DNA binding domain"/>
    <n v="102"/>
  </r>
  <r>
    <s v="V4V7F6_9ROSI"/>
    <x v="5289"/>
    <n v="241"/>
    <s v="PF02362"/>
    <n v="128"/>
    <n v="219"/>
    <n v="7718"/>
    <s v="PF02362.20 B3 DNA binding domain"/>
    <n v="91"/>
  </r>
  <r>
    <s v="V4V7P7_9ROSI"/>
    <x v="5290"/>
    <n v="467"/>
    <s v="PF02362"/>
    <n v="25"/>
    <n v="115"/>
    <n v="7718"/>
    <s v="PF02362.20 B3 DNA binding domain"/>
    <n v="90"/>
  </r>
  <r>
    <s v="V4V7P7_9ROSI"/>
    <x v="5290"/>
    <n v="467"/>
    <s v="PF02362"/>
    <n v="353"/>
    <n v="451"/>
    <n v="7718"/>
    <s v="PF02362.20 B3 DNA binding domain"/>
    <n v="98"/>
  </r>
  <r>
    <s v="V4VCW7_9ROSI"/>
    <x v="5291"/>
    <n v="665"/>
    <s v="PF02309"/>
    <n v="509"/>
    <n v="629"/>
    <n v="3370"/>
    <s v="PF02309.15 AUX/IAA family"/>
    <n v="120"/>
  </r>
  <r>
    <s v="V4VCW7_9ROSI"/>
    <x v="5291"/>
    <n v="665"/>
    <s v="PF06507"/>
    <n v="96"/>
    <n v="178"/>
    <n v="1879"/>
    <s v="PF06507.12 Auxin response factor"/>
    <n v="82"/>
  </r>
  <r>
    <s v="V4VCW7_9ROSI"/>
    <x v="5291"/>
    <n v="665"/>
    <s v="PF02362"/>
    <n v="1"/>
    <n v="72"/>
    <n v="7718"/>
    <s v="PF02362.20 B3 DNA binding domain"/>
    <n v="71"/>
  </r>
  <r>
    <s v="V4VES5_9ROSI"/>
    <x v="5292"/>
    <n v="377"/>
    <s v="PF00847"/>
    <n v="69"/>
    <n v="118"/>
    <n v="12115"/>
    <s v="PF00847.19 AP2 domain"/>
    <n v="49"/>
  </r>
  <r>
    <s v="V4VES5_9ROSI"/>
    <x v="5292"/>
    <n v="377"/>
    <s v="PF02362"/>
    <n v="207"/>
    <n v="310"/>
    <n v="7718"/>
    <s v="PF02362.20 B3 DNA binding domain"/>
    <n v="103"/>
  </r>
  <r>
    <s v="V4VKM6_9ROSI"/>
    <x v="5293"/>
    <n v="554"/>
    <s v="PF02362"/>
    <n v="32"/>
    <n v="123"/>
    <n v="7718"/>
    <s v="PF02362.20 B3 DNA binding domain"/>
    <n v="91"/>
  </r>
  <r>
    <s v="V4WJE7_9ROSI"/>
    <x v="5294"/>
    <n v="316"/>
    <s v="PF00847"/>
    <n v="43"/>
    <n v="91"/>
    <n v="12115"/>
    <s v="PF00847.19 AP2 domain"/>
    <n v="48"/>
  </r>
  <r>
    <s v="V4WJE7_9ROSI"/>
    <x v="5294"/>
    <n v="316"/>
    <s v="PF02362"/>
    <n v="166"/>
    <n v="280"/>
    <n v="7718"/>
    <s v="PF02362.20 B3 DNA binding domain"/>
    <n v="114"/>
  </r>
  <r>
    <s v="V7AEE9_PHAVU"/>
    <x v="5295"/>
    <n v="430"/>
    <s v="PF02362"/>
    <n v="6"/>
    <n v="97"/>
    <n v="7718"/>
    <s v="PF02362.20 B3 DNA binding domain"/>
    <n v="91"/>
  </r>
  <r>
    <s v="V7AEE9_PHAVU"/>
    <x v="5295"/>
    <n v="430"/>
    <s v="PF02362"/>
    <n v="296"/>
    <n v="391"/>
    <n v="7718"/>
    <s v="PF02362.20 B3 DNA binding domain"/>
    <n v="95"/>
  </r>
  <r>
    <s v="V7AF48_PHAVU"/>
    <x v="5296"/>
    <n v="404"/>
    <s v="PF02362"/>
    <n v="1"/>
    <n v="71"/>
    <n v="7718"/>
    <s v="PF02362.20 B3 DNA binding domain"/>
    <n v="70"/>
  </r>
  <r>
    <s v="V7AF48_PHAVU"/>
    <x v="5296"/>
    <n v="404"/>
    <s v="PF02362"/>
    <n v="270"/>
    <n v="365"/>
    <n v="7718"/>
    <s v="PF02362.20 B3 DNA binding domain"/>
    <n v="95"/>
  </r>
  <r>
    <s v="V7AF92_PHAVU"/>
    <x v="5297"/>
    <n v="791"/>
    <s v="PF02309"/>
    <n v="629"/>
    <n v="753"/>
    <n v="3370"/>
    <s v="PF02309.15 AUX/IAA family"/>
    <n v="124"/>
  </r>
  <r>
    <s v="V7AF92_PHAVU"/>
    <x v="5297"/>
    <n v="791"/>
    <s v="PF06507"/>
    <n v="290"/>
    <n v="373"/>
    <n v="1879"/>
    <s v="PF06507.12 Auxin response factor"/>
    <n v="83"/>
  </r>
  <r>
    <s v="V7AF92_PHAVU"/>
    <x v="5297"/>
    <n v="791"/>
    <s v="PF02362"/>
    <n v="164"/>
    <n v="266"/>
    <n v="7718"/>
    <s v="PF02362.20 B3 DNA binding domain"/>
    <n v="102"/>
  </r>
  <r>
    <s v="V7AFF7_PHAVU"/>
    <x v="5298"/>
    <n v="696"/>
    <s v="PF06507"/>
    <n v="275"/>
    <n v="358"/>
    <n v="1879"/>
    <s v="PF06507.12 Auxin response factor"/>
    <n v="83"/>
  </r>
  <r>
    <s v="V7AFF7_PHAVU"/>
    <x v="5298"/>
    <n v="696"/>
    <s v="PF02362"/>
    <n v="105"/>
    <n v="207"/>
    <n v="7718"/>
    <s v="PF02362.20 B3 DNA binding domain"/>
    <n v="102"/>
  </r>
  <r>
    <s v="V7AGC2_PHAVU"/>
    <x v="5299"/>
    <n v="364"/>
    <s v="PF02362"/>
    <n v="10"/>
    <n v="103"/>
    <n v="7718"/>
    <s v="PF02362.20 B3 DNA binding domain"/>
    <n v="93"/>
  </r>
  <r>
    <s v="V7AGC6_PHAVU"/>
    <x v="5300"/>
    <n v="312"/>
    <s v="PF02362"/>
    <n v="32"/>
    <n v="121"/>
    <n v="7718"/>
    <s v="PF02362.20 B3 DNA binding domain"/>
    <n v="89"/>
  </r>
  <r>
    <s v="V7AGC6_PHAVU"/>
    <x v="5300"/>
    <n v="312"/>
    <s v="PF02362"/>
    <n v="208"/>
    <n v="305"/>
    <n v="7718"/>
    <s v="PF02362.20 B3 DNA binding domain"/>
    <n v="97"/>
  </r>
  <r>
    <s v="V7AH70_PHAVU"/>
    <x v="5301"/>
    <n v="792"/>
    <s v="PF02309"/>
    <n v="630"/>
    <n v="754"/>
    <n v="3370"/>
    <s v="PF02309.15 AUX/IAA family"/>
    <n v="124"/>
  </r>
  <r>
    <s v="V7AH70_PHAVU"/>
    <x v="5301"/>
    <n v="792"/>
    <s v="PF06507"/>
    <n v="290"/>
    <n v="373"/>
    <n v="1879"/>
    <s v="PF06507.12 Auxin response factor"/>
    <n v="83"/>
  </r>
  <r>
    <s v="V7AH70_PHAVU"/>
    <x v="5301"/>
    <n v="792"/>
    <s v="PF02362"/>
    <n v="164"/>
    <n v="266"/>
    <n v="7718"/>
    <s v="PF02362.20 B3 DNA binding domain"/>
    <n v="102"/>
  </r>
  <r>
    <s v="V7AIH4_PHAVU"/>
    <x v="5302"/>
    <n v="340"/>
    <s v="PF02362"/>
    <n v="11"/>
    <n v="103"/>
    <n v="7718"/>
    <s v="PF02362.20 B3 DNA binding domain"/>
    <n v="92"/>
  </r>
  <r>
    <s v="V7AIH4_PHAVU"/>
    <x v="5302"/>
    <n v="340"/>
    <s v="PF02362"/>
    <n v="239"/>
    <n v="336"/>
    <n v="7718"/>
    <s v="PF02362.20 B3 DNA binding domain"/>
    <n v="97"/>
  </r>
  <r>
    <s v="V7AKC7_PHAVU"/>
    <x v="5303"/>
    <n v="693"/>
    <s v="PF02309"/>
    <n v="551"/>
    <n v="628"/>
    <n v="3370"/>
    <s v="PF02309.15 AUX/IAA family"/>
    <n v="77"/>
  </r>
  <r>
    <s v="V7AKC7_PHAVU"/>
    <x v="5303"/>
    <n v="693"/>
    <s v="PF02309"/>
    <n v="619"/>
    <n v="671"/>
    <n v="3370"/>
    <s v="PF02309.15 AUX/IAA family"/>
    <n v="52"/>
  </r>
  <r>
    <s v="V7AKC7_PHAVU"/>
    <x v="5303"/>
    <n v="693"/>
    <s v="PF06507"/>
    <n v="253"/>
    <n v="334"/>
    <n v="1879"/>
    <s v="PF06507.12 Auxin response factor"/>
    <n v="81"/>
  </r>
  <r>
    <s v="V7AKC7_PHAVU"/>
    <x v="5303"/>
    <n v="693"/>
    <s v="PF02362"/>
    <n v="127"/>
    <n v="229"/>
    <n v="7718"/>
    <s v="PF02362.20 B3 DNA binding domain"/>
    <n v="102"/>
  </r>
  <r>
    <s v="V7ANU2_PHAVU"/>
    <x v="5304"/>
    <n v="476"/>
    <s v="PF02362"/>
    <n v="117"/>
    <n v="222"/>
    <n v="7718"/>
    <s v="PF02362.20 B3 DNA binding domain"/>
    <n v="105"/>
  </r>
  <r>
    <s v="V7AQ41_PHAVU"/>
    <x v="5305"/>
    <n v="906"/>
    <s v="PF02362"/>
    <n v="321"/>
    <n v="422"/>
    <n v="7718"/>
    <s v="PF02362.20 B3 DNA binding domain"/>
    <n v="101"/>
  </r>
  <r>
    <s v="V7AQ41_PHAVU"/>
    <x v="5305"/>
    <n v="906"/>
    <s v="PF07496"/>
    <n v="591"/>
    <n v="634"/>
    <n v="1707"/>
    <s v="PF07496.14 CW-type Zinc Finger"/>
    <n v="43"/>
  </r>
  <r>
    <s v="V7ARK7_PHAVU"/>
    <x v="5306"/>
    <n v="551"/>
    <s v="PF06507"/>
    <n v="272"/>
    <n v="355"/>
    <n v="1879"/>
    <s v="PF06507.12 Auxin response factor"/>
    <n v="83"/>
  </r>
  <r>
    <s v="V7ARK7_PHAVU"/>
    <x v="5306"/>
    <n v="551"/>
    <s v="PF02362"/>
    <n v="122"/>
    <n v="224"/>
    <n v="7718"/>
    <s v="PF02362.20 B3 DNA binding domain"/>
    <n v="102"/>
  </r>
  <r>
    <s v="V7AWC8_PHAVU"/>
    <x v="5307"/>
    <n v="419"/>
    <s v="PF02362"/>
    <n v="2"/>
    <n v="66"/>
    <n v="7718"/>
    <s v="PF02362.20 B3 DNA binding domain"/>
    <n v="64"/>
  </r>
  <r>
    <s v="V7AWK0_PHAVU"/>
    <x v="5308"/>
    <n v="391"/>
    <s v="PF02362"/>
    <n v="32"/>
    <n v="123"/>
    <n v="7718"/>
    <s v="PF02362.20 B3 DNA binding domain"/>
    <n v="91"/>
  </r>
  <r>
    <s v="V7AWT6_PHAVU"/>
    <x v="5309"/>
    <n v="228"/>
    <s v="PF02362"/>
    <n v="128"/>
    <n v="219"/>
    <n v="7718"/>
    <s v="PF02362.20 B3 DNA binding domain"/>
    <n v="91"/>
  </r>
  <r>
    <s v="V7AXC2_PHAVU"/>
    <x v="5310"/>
    <n v="476"/>
    <s v="PF02362"/>
    <n v="32"/>
    <n v="123"/>
    <n v="7718"/>
    <s v="PF02362.20 B3 DNA binding domain"/>
    <n v="91"/>
  </r>
  <r>
    <s v="V7AXC7_PHAVU"/>
    <x v="5311"/>
    <n v="334"/>
    <s v="PF02362"/>
    <n v="2"/>
    <n v="66"/>
    <n v="7718"/>
    <s v="PF02362.20 B3 DNA binding domain"/>
    <n v="64"/>
  </r>
  <r>
    <s v="V7AZB3_PHAVU"/>
    <x v="5312"/>
    <n v="416"/>
    <s v="PF02362"/>
    <n v="2"/>
    <n v="66"/>
    <n v="7718"/>
    <s v="PF02362.20 B3 DNA binding domain"/>
    <n v="64"/>
  </r>
  <r>
    <s v="V7B042_PHAVU"/>
    <x v="5313"/>
    <n v="843"/>
    <s v="PF02309"/>
    <n v="644"/>
    <n v="806"/>
    <n v="3370"/>
    <s v="PF02309.15 AUX/IAA family"/>
    <n v="162"/>
  </r>
  <r>
    <s v="V7B042_PHAVU"/>
    <x v="5313"/>
    <n v="843"/>
    <s v="PF06507"/>
    <n v="268"/>
    <n v="350"/>
    <n v="1879"/>
    <s v="PF06507.12 Auxin response factor"/>
    <n v="82"/>
  </r>
  <r>
    <s v="V7B042_PHAVU"/>
    <x v="5313"/>
    <n v="843"/>
    <s v="PF02362"/>
    <n v="142"/>
    <n v="244"/>
    <n v="7718"/>
    <s v="PF02362.20 B3 DNA binding domain"/>
    <n v="102"/>
  </r>
  <r>
    <s v="V7B0E5_PHAVU"/>
    <x v="5314"/>
    <n v="473"/>
    <s v="PF02362"/>
    <n v="32"/>
    <n v="123"/>
    <n v="7718"/>
    <s v="PF02362.20 B3 DNA binding domain"/>
    <n v="91"/>
  </r>
  <r>
    <s v="V7B158_PHAVU"/>
    <x v="5315"/>
    <n v="1122"/>
    <s v="PF02309"/>
    <n v="983"/>
    <n v="1085"/>
    <n v="3370"/>
    <s v="PF02309.15 AUX/IAA family"/>
    <n v="102"/>
  </r>
  <r>
    <s v="V7B158_PHAVU"/>
    <x v="5315"/>
    <n v="1122"/>
    <s v="PF06507"/>
    <n v="252"/>
    <n v="334"/>
    <n v="1879"/>
    <s v="PF06507.12 Auxin response factor"/>
    <n v="82"/>
  </r>
  <r>
    <s v="V7B158_PHAVU"/>
    <x v="5315"/>
    <n v="1122"/>
    <s v="PF02362"/>
    <n v="126"/>
    <n v="228"/>
    <n v="7718"/>
    <s v="PF02362.20 B3 DNA binding domain"/>
    <n v="102"/>
  </r>
  <r>
    <s v="V7B3K4_PHAVU"/>
    <x v="5316"/>
    <n v="444"/>
    <s v="PF02362"/>
    <n v="112"/>
    <n v="217"/>
    <n v="7718"/>
    <s v="PF02362.20 B3 DNA binding domain"/>
    <n v="105"/>
  </r>
  <r>
    <s v="V7B4J3_PHAVU"/>
    <x v="5317"/>
    <n v="563"/>
    <s v="PF06507"/>
    <n v="242"/>
    <n v="323"/>
    <n v="1879"/>
    <s v="PF06507.12 Auxin response factor"/>
    <n v="81"/>
  </r>
  <r>
    <s v="V7B4J3_PHAVU"/>
    <x v="5317"/>
    <n v="563"/>
    <s v="PF02362"/>
    <n v="116"/>
    <n v="218"/>
    <n v="7718"/>
    <s v="PF02362.20 B3 DNA binding domain"/>
    <n v="102"/>
  </r>
  <r>
    <s v="V7B5C1_PHAVU"/>
    <x v="5318"/>
    <n v="160"/>
    <s v="PF02362"/>
    <n v="22"/>
    <n v="114"/>
    <n v="7718"/>
    <s v="PF02362.20 B3 DNA binding domain"/>
    <n v="92"/>
  </r>
  <r>
    <s v="V7B6C2_PHAVU"/>
    <x v="5319"/>
    <n v="537"/>
    <s v="PF06507"/>
    <n v="255"/>
    <n v="333"/>
    <n v="1879"/>
    <s v="PF06507.12 Auxin response factor"/>
    <n v="78"/>
  </r>
  <r>
    <s v="V7B6C2_PHAVU"/>
    <x v="5319"/>
    <n v="537"/>
    <s v="PF02362"/>
    <n v="116"/>
    <n v="218"/>
    <n v="7718"/>
    <s v="PF02362.20 B3 DNA binding domain"/>
    <n v="102"/>
  </r>
  <r>
    <s v="V7B6L0_PHAVU"/>
    <x v="5320"/>
    <n v="894"/>
    <s v="PF02309"/>
    <n v="729"/>
    <n v="850"/>
    <n v="3370"/>
    <s v="PF02309.15 AUX/IAA family"/>
    <n v="121"/>
  </r>
  <r>
    <s v="V7B6L0_PHAVU"/>
    <x v="5320"/>
    <n v="894"/>
    <s v="PF06507"/>
    <n v="255"/>
    <n v="338"/>
    <n v="1879"/>
    <s v="PF06507.12 Auxin response factor"/>
    <n v="83"/>
  </r>
  <r>
    <s v="V7B6L0_PHAVU"/>
    <x v="5320"/>
    <n v="894"/>
    <s v="PF02362"/>
    <n v="129"/>
    <n v="231"/>
    <n v="7718"/>
    <s v="PF02362.20 B3 DNA binding domain"/>
    <n v="102"/>
  </r>
  <r>
    <s v="V7B7D7_PHAVU"/>
    <x v="5321"/>
    <n v="331"/>
    <s v="PF02362"/>
    <n v="9"/>
    <n v="103"/>
    <n v="7718"/>
    <s v="PF02362.20 B3 DNA binding domain"/>
    <n v="94"/>
  </r>
  <r>
    <s v="V7B7Q4_PHAVU"/>
    <x v="5322"/>
    <n v="659"/>
    <s v="PF02309"/>
    <n v="397"/>
    <n v="638"/>
    <n v="3370"/>
    <s v="PF02309.15 AUX/IAA family"/>
    <n v="241"/>
  </r>
  <r>
    <s v="V7B7Q4_PHAVU"/>
    <x v="5322"/>
    <n v="659"/>
    <s v="PF06507"/>
    <n v="242"/>
    <n v="323"/>
    <n v="1879"/>
    <s v="PF06507.12 Auxin response factor"/>
    <n v="81"/>
  </r>
  <r>
    <s v="V7B7Q4_PHAVU"/>
    <x v="5322"/>
    <n v="659"/>
    <s v="PF02362"/>
    <n v="116"/>
    <n v="218"/>
    <n v="7718"/>
    <s v="PF02362.20 B3 DNA binding domain"/>
    <n v="102"/>
  </r>
  <r>
    <s v="V7B7U6_PHAVU"/>
    <x v="5323"/>
    <n v="734"/>
    <s v="PF02362"/>
    <n v="583"/>
    <n v="685"/>
    <n v="7718"/>
    <s v="PF02362.20 B3 DNA binding domain"/>
    <n v="102"/>
  </r>
  <r>
    <s v="V7B8G0_PHAVU"/>
    <x v="5324"/>
    <n v="109"/>
    <s v="PF02362"/>
    <n v="3"/>
    <n v="99"/>
    <n v="7718"/>
    <s v="PF02362.20 B3 DNA binding domain"/>
    <n v="96"/>
  </r>
  <r>
    <s v="V7B9R1_PHAVU"/>
    <x v="5325"/>
    <n v="320"/>
    <s v="PF02362"/>
    <n v="158"/>
    <n v="262"/>
    <n v="7718"/>
    <s v="PF02362.20 B3 DNA binding domain"/>
    <n v="104"/>
  </r>
  <r>
    <s v="V7BAA5_PHAVU"/>
    <x v="5326"/>
    <n v="407"/>
    <s v="PF02362"/>
    <n v="190"/>
    <n v="288"/>
    <n v="7718"/>
    <s v="PF02362.20 B3 DNA binding domain"/>
    <n v="98"/>
  </r>
  <r>
    <s v="V7BAA5_PHAVU"/>
    <x v="5326"/>
    <n v="407"/>
    <s v="PF02362"/>
    <n v="319"/>
    <n v="403"/>
    <n v="7718"/>
    <s v="PF02362.20 B3 DNA binding domain"/>
    <n v="84"/>
  </r>
  <r>
    <s v="V7BAH6_PHAVU"/>
    <x v="5327"/>
    <n v="264"/>
    <s v="PF02362"/>
    <n v="16"/>
    <n v="106"/>
    <n v="7718"/>
    <s v="PF02362.20 B3 DNA binding domain"/>
    <n v="90"/>
  </r>
  <r>
    <s v="V7BAH6_PHAVU"/>
    <x v="5327"/>
    <n v="264"/>
    <s v="PF02362"/>
    <n v="172"/>
    <n v="263"/>
    <n v="7718"/>
    <s v="PF02362.20 B3 DNA binding domain"/>
    <n v="91"/>
  </r>
  <r>
    <s v="V7BB51_PHAVU"/>
    <x v="5328"/>
    <n v="267"/>
    <s v="PF02362"/>
    <n v="8"/>
    <n v="98"/>
    <n v="7718"/>
    <s v="PF02362.20 B3 DNA binding domain"/>
    <n v="90"/>
  </r>
  <r>
    <s v="V7BB51_PHAVU"/>
    <x v="5328"/>
    <n v="267"/>
    <s v="PF02362"/>
    <n v="170"/>
    <n v="266"/>
    <n v="7718"/>
    <s v="PF02362.20 B3 DNA binding domain"/>
    <n v="96"/>
  </r>
  <r>
    <s v="V7BB70_PHAVU"/>
    <x v="5329"/>
    <n v="192"/>
    <s v="PF02362"/>
    <n v="16"/>
    <n v="109"/>
    <n v="7718"/>
    <s v="PF02362.20 B3 DNA binding domain"/>
    <n v="93"/>
  </r>
  <r>
    <s v="V7BB85_PHAVU"/>
    <x v="5330"/>
    <n v="289"/>
    <s v="PF02362"/>
    <n v="16"/>
    <n v="106"/>
    <n v="7718"/>
    <s v="PF02362.20 B3 DNA binding domain"/>
    <n v="90"/>
  </r>
  <r>
    <s v="V7BB85_PHAVU"/>
    <x v="5330"/>
    <n v="289"/>
    <s v="PF02362"/>
    <n v="198"/>
    <n v="289"/>
    <n v="7718"/>
    <s v="PF02362.20 B3 DNA binding domain"/>
    <n v="91"/>
  </r>
  <r>
    <s v="V7BBW4_PHAVU"/>
    <x v="5331"/>
    <n v="197"/>
    <s v="PF02362"/>
    <n v="1"/>
    <n v="77"/>
    <n v="7718"/>
    <s v="PF02362.20 B3 DNA binding domain"/>
    <n v="76"/>
  </r>
  <r>
    <s v="V7BBW4_PHAVU"/>
    <x v="5331"/>
    <n v="197"/>
    <s v="PF02362"/>
    <n v="105"/>
    <n v="196"/>
    <n v="7718"/>
    <s v="PF02362.20 B3 DNA binding domain"/>
    <n v="91"/>
  </r>
  <r>
    <s v="V7BBY2_PHAVU"/>
    <x v="5332"/>
    <n v="844"/>
    <s v="PF02309"/>
    <n v="693"/>
    <n v="808"/>
    <n v="3370"/>
    <s v="PF02309.15 AUX/IAA family"/>
    <n v="115"/>
  </r>
  <r>
    <s v="V7BBY2_PHAVU"/>
    <x v="5332"/>
    <n v="844"/>
    <s v="PF06507"/>
    <n v="254"/>
    <n v="337"/>
    <n v="1879"/>
    <s v="PF06507.12 Auxin response factor"/>
    <n v="83"/>
  </r>
  <r>
    <s v="V7BBY2_PHAVU"/>
    <x v="5332"/>
    <n v="844"/>
    <s v="PF02362"/>
    <n v="128"/>
    <n v="230"/>
    <n v="7718"/>
    <s v="PF02362.20 B3 DNA binding domain"/>
    <n v="102"/>
  </r>
  <r>
    <s v="V7BC03_PHAVU"/>
    <x v="5333"/>
    <n v="401"/>
    <s v="PF02362"/>
    <n v="140"/>
    <n v="231"/>
    <n v="7718"/>
    <s v="PF02362.20 B3 DNA binding domain"/>
    <n v="91"/>
  </r>
  <r>
    <s v="V7BC44_PHAVU"/>
    <x v="5334"/>
    <n v="735"/>
    <s v="PF02362"/>
    <n v="312"/>
    <n v="413"/>
    <n v="7718"/>
    <s v="PF02362.20 B3 DNA binding domain"/>
    <n v="101"/>
  </r>
  <r>
    <s v="V7BCY2_PHAVU"/>
    <x v="5335"/>
    <n v="608"/>
    <s v="PF06507"/>
    <n v="275"/>
    <n v="358"/>
    <n v="1879"/>
    <s v="PF06507.12 Auxin response factor"/>
    <n v="83"/>
  </r>
  <r>
    <s v="V7BCY2_PHAVU"/>
    <x v="5335"/>
    <n v="608"/>
    <s v="PF02362"/>
    <n v="119"/>
    <n v="221"/>
    <n v="7718"/>
    <s v="PF02362.20 B3 DNA binding domain"/>
    <n v="102"/>
  </r>
  <r>
    <s v="V7BD39_PHAVU"/>
    <x v="5336"/>
    <n v="328"/>
    <s v="PF02362"/>
    <n v="88"/>
    <n v="185"/>
    <n v="7718"/>
    <s v="PF02362.20 B3 DNA binding domain"/>
    <n v="97"/>
  </r>
  <r>
    <s v="V7BD39_PHAVU"/>
    <x v="5336"/>
    <n v="328"/>
    <s v="PF02362"/>
    <n v="236"/>
    <n v="325"/>
    <n v="7718"/>
    <s v="PF02362.20 B3 DNA binding domain"/>
    <n v="89"/>
  </r>
  <r>
    <s v="V7BDZ9_PHAVU"/>
    <x v="5337"/>
    <n v="361"/>
    <s v="PF00847"/>
    <n v="53"/>
    <n v="102"/>
    <n v="12115"/>
    <s v="PF00847.19 AP2 domain"/>
    <n v="49"/>
  </r>
  <r>
    <s v="V7BDZ9_PHAVU"/>
    <x v="5337"/>
    <n v="361"/>
    <s v="PF02362"/>
    <n v="174"/>
    <n v="287"/>
    <n v="7718"/>
    <s v="PF02362.20 B3 DNA binding domain"/>
    <n v="113"/>
  </r>
  <r>
    <s v="V7BEU5_PHAVU"/>
    <x v="5338"/>
    <n v="708"/>
    <s v="PF06507"/>
    <n v="286"/>
    <n v="369"/>
    <n v="1879"/>
    <s v="PF06507.12 Auxin response factor"/>
    <n v="83"/>
  </r>
  <r>
    <s v="V7BEU5_PHAVU"/>
    <x v="5338"/>
    <n v="708"/>
    <s v="PF02362"/>
    <n v="117"/>
    <n v="219"/>
    <n v="7718"/>
    <s v="PF02362.20 B3 DNA binding domain"/>
    <n v="102"/>
  </r>
  <r>
    <s v="V7BL55_PHAVU"/>
    <x v="5339"/>
    <n v="353"/>
    <s v="PF02362"/>
    <n v="81"/>
    <n v="189"/>
    <n v="7718"/>
    <s v="PF02362.20 B3 DNA binding domain"/>
    <n v="108"/>
  </r>
  <r>
    <s v="V7BLQ5_PHAVU"/>
    <x v="5340"/>
    <n v="911"/>
    <s v="PF02362"/>
    <n v="339"/>
    <n v="440"/>
    <n v="7718"/>
    <s v="PF02362.20 B3 DNA binding domain"/>
    <n v="101"/>
  </r>
  <r>
    <s v="V7BLQ5_PHAVU"/>
    <x v="5340"/>
    <n v="911"/>
    <s v="PF07496"/>
    <n v="606"/>
    <n v="649"/>
    <n v="1707"/>
    <s v="PF07496.14 CW-type Zinc Finger"/>
    <n v="43"/>
  </r>
  <r>
    <s v="V7BLT2_PHAVU"/>
    <x v="5341"/>
    <n v="841"/>
    <s v="PF02309"/>
    <n v="691"/>
    <n v="805"/>
    <n v="3370"/>
    <s v="PF02309.15 AUX/IAA family"/>
    <n v="114"/>
  </r>
  <r>
    <s v="V7BLT2_PHAVU"/>
    <x v="5341"/>
    <n v="841"/>
    <s v="PF06507"/>
    <n v="254"/>
    <n v="337"/>
    <n v="1879"/>
    <s v="PF06507.12 Auxin response factor"/>
    <n v="83"/>
  </r>
  <r>
    <s v="V7BLT2_PHAVU"/>
    <x v="5341"/>
    <n v="841"/>
    <s v="PF02362"/>
    <n v="128"/>
    <n v="230"/>
    <n v="7718"/>
    <s v="PF02362.20 B3 DNA binding domain"/>
    <n v="102"/>
  </r>
  <r>
    <s v="V7BMI4_PHAVU"/>
    <x v="5342"/>
    <n v="297"/>
    <s v="PF02362"/>
    <n v="10"/>
    <n v="101"/>
    <n v="7718"/>
    <s v="PF02362.20 B3 DNA binding domain"/>
    <n v="91"/>
  </r>
  <r>
    <s v="V7BMI4_PHAVU"/>
    <x v="5342"/>
    <n v="297"/>
    <s v="PF02362"/>
    <n v="201"/>
    <n v="292"/>
    <n v="7718"/>
    <s v="PF02362.20 B3 DNA binding domain"/>
    <n v="91"/>
  </r>
  <r>
    <s v="V7BMV7_PHAVU"/>
    <x v="5343"/>
    <n v="717"/>
    <s v="PF02309"/>
    <n v="561"/>
    <n v="641"/>
    <n v="3370"/>
    <s v="PF02309.15 AUX/IAA family"/>
    <n v="80"/>
  </r>
  <r>
    <s v="V7BMV7_PHAVU"/>
    <x v="5343"/>
    <n v="717"/>
    <s v="PF06507"/>
    <n v="260"/>
    <n v="338"/>
    <n v="1879"/>
    <s v="PF06507.12 Auxin response factor"/>
    <n v="78"/>
  </r>
  <r>
    <s v="V7BMV7_PHAVU"/>
    <x v="5343"/>
    <n v="717"/>
    <s v="PF02362"/>
    <n v="134"/>
    <n v="236"/>
    <n v="7718"/>
    <s v="PF02362.20 B3 DNA binding domain"/>
    <n v="102"/>
  </r>
  <r>
    <s v="V7BPI4_PHAVU"/>
    <x v="5344"/>
    <n v="840"/>
    <s v="PF02309"/>
    <n v="690"/>
    <n v="804"/>
    <n v="3370"/>
    <s v="PF02309.15 AUX/IAA family"/>
    <n v="114"/>
  </r>
  <r>
    <s v="V7BPI4_PHAVU"/>
    <x v="5344"/>
    <n v="840"/>
    <s v="PF06507"/>
    <n v="253"/>
    <n v="336"/>
    <n v="1879"/>
    <s v="PF06507.12 Auxin response factor"/>
    <n v="83"/>
  </r>
  <r>
    <s v="V7BPI4_PHAVU"/>
    <x v="5344"/>
    <n v="840"/>
    <s v="PF02362"/>
    <n v="127"/>
    <n v="229"/>
    <n v="7718"/>
    <s v="PF02362.20 B3 DNA binding domain"/>
    <n v="102"/>
  </r>
  <r>
    <s v="V7BQJ4_PHAVU"/>
    <x v="5345"/>
    <n v="878"/>
    <s v="PF02362"/>
    <n v="336"/>
    <n v="437"/>
    <n v="7718"/>
    <s v="PF02362.20 B3 DNA binding domain"/>
    <n v="101"/>
  </r>
  <r>
    <s v="V7BQJ4_PHAVU"/>
    <x v="5345"/>
    <n v="878"/>
    <s v="PF07496"/>
    <n v="569"/>
    <n v="612"/>
    <n v="1707"/>
    <s v="PF07496.14 CW-type Zinc Finger"/>
    <n v="43"/>
  </r>
  <r>
    <s v="V7BSP3_PHAVU"/>
    <x v="5346"/>
    <n v="214"/>
    <s v="PF02362"/>
    <n v="97"/>
    <n v="200"/>
    <n v="7718"/>
    <s v="PF02362.20 B3 DNA binding domain"/>
    <n v="103"/>
  </r>
  <r>
    <s v="V7BSU4_PHAVU"/>
    <x v="5347"/>
    <n v="734"/>
    <s v="PF06507"/>
    <n v="288"/>
    <n v="370"/>
    <n v="1879"/>
    <s v="PF06507.12 Auxin response factor"/>
    <n v="82"/>
  </r>
  <r>
    <s v="V7BSU4_PHAVU"/>
    <x v="5347"/>
    <n v="734"/>
    <s v="PF02362"/>
    <n v="162"/>
    <n v="264"/>
    <n v="7718"/>
    <s v="PF02362.20 B3 DNA binding domain"/>
    <n v="102"/>
  </r>
  <r>
    <s v="V7BU74_PHAVU"/>
    <x v="5348"/>
    <n v="314"/>
    <s v="PF02362"/>
    <n v="22"/>
    <n v="114"/>
    <n v="7718"/>
    <s v="PF02362.20 B3 DNA binding domain"/>
    <n v="92"/>
  </r>
  <r>
    <s v="V7BU74_PHAVU"/>
    <x v="5348"/>
    <n v="314"/>
    <s v="PF02362"/>
    <n v="217"/>
    <n v="306"/>
    <n v="7718"/>
    <s v="PF02362.20 B3 DNA binding domain"/>
    <n v="89"/>
  </r>
  <r>
    <s v="V7BVJ5_PHAVU"/>
    <x v="5349"/>
    <n v="664"/>
    <s v="PF02309"/>
    <n v="511"/>
    <n v="631"/>
    <n v="3370"/>
    <s v="PF02309.15 AUX/IAA family"/>
    <n v="120"/>
  </r>
  <r>
    <s v="V7BVJ5_PHAVU"/>
    <x v="5349"/>
    <n v="664"/>
    <s v="PF06507"/>
    <n v="244"/>
    <n v="326"/>
    <n v="1879"/>
    <s v="PF06507.12 Auxin response factor"/>
    <n v="82"/>
  </r>
  <r>
    <s v="V7BVJ5_PHAVU"/>
    <x v="5349"/>
    <n v="664"/>
    <s v="PF02362"/>
    <n v="118"/>
    <n v="219"/>
    <n v="7718"/>
    <s v="PF02362.20 B3 DNA binding domain"/>
    <n v="101"/>
  </r>
  <r>
    <s v="V7BW76_PHAVU"/>
    <x v="5350"/>
    <n v="667"/>
    <s v="PF06507"/>
    <n v="273"/>
    <n v="356"/>
    <n v="1879"/>
    <s v="PF06507.12 Auxin response factor"/>
    <n v="83"/>
  </r>
  <r>
    <s v="V7BW76_PHAVU"/>
    <x v="5350"/>
    <n v="667"/>
    <s v="PF02362"/>
    <n v="112"/>
    <n v="214"/>
    <n v="7718"/>
    <s v="PF02362.20 B3 DNA binding domain"/>
    <n v="102"/>
  </r>
  <r>
    <s v="V7BYQ5_PHAVU"/>
    <x v="5351"/>
    <n v="698"/>
    <s v="PF06507"/>
    <n v="273"/>
    <n v="356"/>
    <n v="1879"/>
    <s v="PF06507.12 Auxin response factor"/>
    <n v="83"/>
  </r>
  <r>
    <s v="V7BYQ5_PHAVU"/>
    <x v="5351"/>
    <n v="698"/>
    <s v="PF02362"/>
    <n v="112"/>
    <n v="214"/>
    <n v="7718"/>
    <s v="PF02362.20 B3 DNA binding domain"/>
    <n v="102"/>
  </r>
  <r>
    <s v="V7C011_PHAVU"/>
    <x v="5352"/>
    <n v="808"/>
    <s v="PF06507"/>
    <n v="291"/>
    <n v="374"/>
    <n v="1879"/>
    <s v="PF06507.12 Auxin response factor"/>
    <n v="83"/>
  </r>
  <r>
    <s v="V7C011_PHAVU"/>
    <x v="5352"/>
    <n v="808"/>
    <s v="PF02362"/>
    <n v="165"/>
    <n v="267"/>
    <n v="7718"/>
    <s v="PF02362.20 B3 DNA binding domain"/>
    <n v="102"/>
  </r>
  <r>
    <s v="V7C400_PHAVU"/>
    <x v="5353"/>
    <n v="157"/>
    <s v="PF02362"/>
    <n v="40"/>
    <n v="156"/>
    <n v="7718"/>
    <s v="PF02362.20 B3 DNA binding domain"/>
    <n v="116"/>
  </r>
  <r>
    <s v="V7C4C0_PHAVU"/>
    <x v="5354"/>
    <n v="1106"/>
    <s v="PF02309"/>
    <n v="986"/>
    <n v="1083"/>
    <n v="3370"/>
    <s v="PF02309.15 AUX/IAA family"/>
    <n v="97"/>
  </r>
  <r>
    <s v="V7C4C0_PHAVU"/>
    <x v="5354"/>
    <n v="1106"/>
    <s v="PF06507"/>
    <n v="257"/>
    <n v="340"/>
    <n v="1879"/>
    <s v="PF06507.12 Auxin response factor"/>
    <n v="83"/>
  </r>
  <r>
    <s v="V7C4C0_PHAVU"/>
    <x v="5354"/>
    <n v="1106"/>
    <s v="PF02362"/>
    <n v="131"/>
    <n v="233"/>
    <n v="7718"/>
    <s v="PF02362.20 B3 DNA binding domain"/>
    <n v="102"/>
  </r>
  <r>
    <s v="V7C4R2_PHAVU"/>
    <x v="5355"/>
    <n v="435"/>
    <s v="PF02362"/>
    <n v="5"/>
    <n v="98"/>
    <n v="7718"/>
    <s v="PF02362.20 B3 DNA binding domain"/>
    <n v="93"/>
  </r>
  <r>
    <s v="V7C4R2_PHAVU"/>
    <x v="5355"/>
    <n v="435"/>
    <s v="PF02362"/>
    <n v="298"/>
    <n v="393"/>
    <n v="7718"/>
    <s v="PF02362.20 B3 DNA binding domain"/>
    <n v="95"/>
  </r>
  <r>
    <s v="V7C692_PHAVU"/>
    <x v="5356"/>
    <n v="160"/>
    <s v="PF02362"/>
    <n v="58"/>
    <n v="157"/>
    <n v="7718"/>
    <s v="PF02362.20 B3 DNA binding domain"/>
    <n v="99"/>
  </r>
  <r>
    <s v="V7C6V6_PHAVU"/>
    <x v="5357"/>
    <n v="293"/>
    <s v="PF02362"/>
    <n v="10"/>
    <n v="102"/>
    <n v="7718"/>
    <s v="PF02362.20 B3 DNA binding domain"/>
    <n v="92"/>
  </r>
  <r>
    <s v="V7C6V6_PHAVU"/>
    <x v="5357"/>
    <n v="293"/>
    <s v="PF02362"/>
    <n v="198"/>
    <n v="293"/>
    <n v="7718"/>
    <s v="PF02362.20 B3 DNA binding domain"/>
    <n v="95"/>
  </r>
  <r>
    <s v="V7C6Z5_PHAVU"/>
    <x v="5358"/>
    <n v="653"/>
    <s v="PF02309"/>
    <n v="511"/>
    <n v="629"/>
    <n v="3370"/>
    <s v="PF02309.15 AUX/IAA family"/>
    <n v="118"/>
  </r>
  <r>
    <s v="V7C6Z5_PHAVU"/>
    <x v="5358"/>
    <n v="653"/>
    <s v="PF06507"/>
    <n v="253"/>
    <n v="335"/>
    <n v="1879"/>
    <s v="PF06507.12 Auxin response factor"/>
    <n v="82"/>
  </r>
  <r>
    <s v="V7C6Z5_PHAVU"/>
    <x v="5358"/>
    <n v="653"/>
    <s v="PF02362"/>
    <n v="127"/>
    <n v="229"/>
    <n v="7718"/>
    <s v="PF02362.20 B3 DNA binding domain"/>
    <n v="102"/>
  </r>
  <r>
    <s v="V7C727_PHAVU"/>
    <x v="5359"/>
    <n v="353"/>
    <s v="PF02362"/>
    <n v="216"/>
    <n v="311"/>
    <n v="7718"/>
    <s v="PF02362.20 B3 DNA binding domain"/>
    <n v="95"/>
  </r>
  <r>
    <s v="V7C748_PHAVU"/>
    <x v="5360"/>
    <n v="347"/>
    <s v="PF02362"/>
    <n v="10"/>
    <n v="100"/>
    <n v="7718"/>
    <s v="PF02362.20 B3 DNA binding domain"/>
    <n v="90"/>
  </r>
  <r>
    <s v="V7C748_PHAVU"/>
    <x v="5360"/>
    <n v="347"/>
    <s v="PF02362"/>
    <n v="188"/>
    <n v="283"/>
    <n v="7718"/>
    <s v="PF02362.20 B3 DNA binding domain"/>
    <n v="95"/>
  </r>
  <r>
    <s v="V7C754_PHAVU"/>
    <x v="5361"/>
    <n v="294"/>
    <s v="PF02362"/>
    <n v="10"/>
    <n v="102"/>
    <n v="7718"/>
    <s v="PF02362.20 B3 DNA binding domain"/>
    <n v="92"/>
  </r>
  <r>
    <s v="V7C754_PHAVU"/>
    <x v="5361"/>
    <n v="294"/>
    <s v="PF02362"/>
    <n v="199"/>
    <n v="294"/>
    <n v="7718"/>
    <s v="PF02362.20 B3 DNA binding domain"/>
    <n v="95"/>
  </r>
  <r>
    <s v="V7C811_PHAVU"/>
    <x v="5362"/>
    <n v="451"/>
    <s v="PF02362"/>
    <n v="2"/>
    <n v="94"/>
    <n v="7718"/>
    <s v="PF02362.20 B3 DNA binding domain"/>
    <n v="92"/>
  </r>
  <r>
    <s v="V7C811_PHAVU"/>
    <x v="5362"/>
    <n v="451"/>
    <s v="PF02362"/>
    <n v="221"/>
    <n v="313"/>
    <n v="7718"/>
    <s v="PF02362.20 B3 DNA binding domain"/>
    <n v="92"/>
  </r>
  <r>
    <s v="V7C811_PHAVU"/>
    <x v="5362"/>
    <n v="451"/>
    <s v="PF02362"/>
    <n v="353"/>
    <n v="449"/>
    <n v="7718"/>
    <s v="PF02362.20 B3 DNA binding domain"/>
    <n v="96"/>
  </r>
  <r>
    <s v="V7C866_PHAVU"/>
    <x v="5363"/>
    <n v="313"/>
    <s v="PF02362"/>
    <n v="10"/>
    <n v="102"/>
    <n v="7718"/>
    <s v="PF02362.20 B3 DNA binding domain"/>
    <n v="92"/>
  </r>
  <r>
    <s v="V7C866_PHAVU"/>
    <x v="5363"/>
    <n v="313"/>
    <s v="PF02362"/>
    <n v="203"/>
    <n v="297"/>
    <n v="7718"/>
    <s v="PF02362.20 B3 DNA binding domain"/>
    <n v="94"/>
  </r>
  <r>
    <s v="V7C8N6_PHAVU"/>
    <x v="5364"/>
    <n v="1163"/>
    <s v="PF02309"/>
    <n v="1015"/>
    <n v="1125"/>
    <n v="3370"/>
    <s v="PF02309.15 AUX/IAA family"/>
    <n v="110"/>
  </r>
  <r>
    <s v="V7C8N6_PHAVU"/>
    <x v="5364"/>
    <n v="1163"/>
    <s v="PF06507"/>
    <n v="252"/>
    <n v="334"/>
    <n v="1879"/>
    <s v="PF06507.12 Auxin response factor"/>
    <n v="82"/>
  </r>
  <r>
    <s v="V7C8N6_PHAVU"/>
    <x v="5364"/>
    <n v="1163"/>
    <s v="PF02362"/>
    <n v="126"/>
    <n v="228"/>
    <n v="7718"/>
    <s v="PF02362.20 B3 DNA binding domain"/>
    <n v="102"/>
  </r>
  <r>
    <s v="V7CAG4_PHAVU"/>
    <x v="5365"/>
    <n v="387"/>
    <s v="PF00847"/>
    <n v="72"/>
    <n v="121"/>
    <n v="12115"/>
    <s v="PF00847.19 AP2 domain"/>
    <n v="49"/>
  </r>
  <r>
    <s v="V7CAG4_PHAVU"/>
    <x v="5365"/>
    <n v="387"/>
    <s v="PF02362"/>
    <n v="204"/>
    <n v="312"/>
    <n v="7718"/>
    <s v="PF02362.20 B3 DNA binding domain"/>
    <n v="108"/>
  </r>
  <r>
    <s v="V7CE54_PHAVU"/>
    <x v="5366"/>
    <n v="706"/>
    <s v="PF06507"/>
    <n v="260"/>
    <n v="342"/>
    <n v="1879"/>
    <s v="PF06507.12 Auxin response factor"/>
    <n v="82"/>
  </r>
  <r>
    <s v="V7CE54_PHAVU"/>
    <x v="5366"/>
    <n v="706"/>
    <s v="PF02362"/>
    <n v="134"/>
    <n v="236"/>
    <n v="7718"/>
    <s v="PF02362.20 B3 DNA binding domain"/>
    <n v="102"/>
  </r>
  <r>
    <s v="V7CF75_PHAVU"/>
    <x v="5367"/>
    <n v="483"/>
    <s v="PF02362"/>
    <n v="122"/>
    <n v="213"/>
    <n v="7718"/>
    <s v="PF02362.20 B3 DNA binding domain"/>
    <n v="91"/>
  </r>
  <r>
    <s v="V7CHZ0_PHAVU"/>
    <x v="5368"/>
    <n v="190"/>
    <s v="PF02362"/>
    <n v="72"/>
    <n v="165"/>
    <n v="7718"/>
    <s v="PF02362.20 B3 DNA binding domain"/>
    <n v="93"/>
  </r>
  <r>
    <s v="V7CKD2_PHAVU"/>
    <x v="5369"/>
    <n v="189"/>
    <s v="PF02362"/>
    <n v="71"/>
    <n v="164"/>
    <n v="7718"/>
    <s v="PF02362.20 B3 DNA binding domain"/>
    <n v="93"/>
  </r>
  <r>
    <s v="V7CMB3_PHAVU"/>
    <x v="5370"/>
    <n v="386"/>
    <s v="PF02362"/>
    <n v="169"/>
    <n v="270"/>
    <n v="7718"/>
    <s v="PF02362.20 B3 DNA binding domain"/>
    <n v="101"/>
  </r>
  <r>
    <s v="V7CMF5_PHAVU"/>
    <x v="5371"/>
    <n v="908"/>
    <s v="PF02309"/>
    <n v="757"/>
    <n v="865"/>
    <n v="3370"/>
    <s v="PF02309.15 AUX/IAA family"/>
    <n v="108"/>
  </r>
  <r>
    <s v="V7CMF5_PHAVU"/>
    <x v="5371"/>
    <n v="908"/>
    <s v="PF06507"/>
    <n v="253"/>
    <n v="336"/>
    <n v="1879"/>
    <s v="PF06507.12 Auxin response factor"/>
    <n v="83"/>
  </r>
  <r>
    <s v="V7CMF5_PHAVU"/>
    <x v="5371"/>
    <n v="908"/>
    <s v="PF02362"/>
    <n v="127"/>
    <n v="229"/>
    <n v="7718"/>
    <s v="PF02362.20 B3 DNA binding domain"/>
    <n v="102"/>
  </r>
  <r>
    <s v="V7CN10_PHAVU"/>
    <x v="5372"/>
    <n v="913"/>
    <s v="PF06507"/>
    <n v="253"/>
    <n v="336"/>
    <n v="1879"/>
    <s v="PF06507.12 Auxin response factor"/>
    <n v="83"/>
  </r>
  <r>
    <s v="V7CN10_PHAVU"/>
    <x v="5372"/>
    <n v="913"/>
    <s v="PF02362"/>
    <n v="127"/>
    <n v="229"/>
    <n v="7718"/>
    <s v="PF02362.20 B3 DNA binding domain"/>
    <n v="102"/>
  </r>
  <r>
    <s v="V7CPP8_PHAVU"/>
    <x v="5373"/>
    <n v="387"/>
    <s v="PF02362"/>
    <n v="170"/>
    <n v="271"/>
    <n v="7718"/>
    <s v="PF02362.20 B3 DNA binding domain"/>
    <n v="101"/>
  </r>
  <r>
    <s v="V7CR69_PHAVU"/>
    <x v="5374"/>
    <n v="937"/>
    <s v="PF02309"/>
    <n v="867"/>
    <n v="921"/>
    <n v="3370"/>
    <s v="PF02309.15 AUX/IAA family"/>
    <n v="54"/>
  </r>
  <r>
    <s v="V7CR69_PHAVU"/>
    <x v="5374"/>
    <n v="937"/>
    <s v="PF06507"/>
    <n v="285"/>
    <n v="368"/>
    <n v="1879"/>
    <s v="PF06507.12 Auxin response factor"/>
    <n v="83"/>
  </r>
  <r>
    <s v="V7CR69_PHAVU"/>
    <x v="5374"/>
    <n v="937"/>
    <s v="PF02362"/>
    <n v="159"/>
    <n v="261"/>
    <n v="7718"/>
    <s v="PF02362.20 B3 DNA binding domain"/>
    <n v="102"/>
  </r>
  <r>
    <s v="V7CRJ0_PHAVU"/>
    <x v="5375"/>
    <n v="471"/>
    <s v="PF02362"/>
    <n v="35"/>
    <n v="128"/>
    <n v="7718"/>
    <s v="PF02362.20 B3 DNA binding domain"/>
    <n v="93"/>
  </r>
  <r>
    <s v="V7CRJ0_PHAVU"/>
    <x v="5375"/>
    <n v="471"/>
    <s v="PF02362"/>
    <n v="345"/>
    <n v="439"/>
    <n v="7718"/>
    <s v="PF02362.20 B3 DNA binding domain"/>
    <n v="94"/>
  </r>
  <r>
    <s v="V7CRR5_PHAVU"/>
    <x v="5376"/>
    <n v="559"/>
    <s v="PF02362"/>
    <n v="16"/>
    <n v="107"/>
    <n v="7718"/>
    <s v="PF02362.20 B3 DNA binding domain"/>
    <n v="91"/>
  </r>
  <r>
    <s v="V7CRR5_PHAVU"/>
    <x v="5376"/>
    <n v="559"/>
    <s v="PF02362"/>
    <n v="220"/>
    <n v="315"/>
    <n v="7718"/>
    <s v="PF02362.20 B3 DNA binding domain"/>
    <n v="95"/>
  </r>
  <r>
    <s v="V7CRR5_PHAVU"/>
    <x v="5376"/>
    <n v="559"/>
    <s v="PF02362"/>
    <n v="440"/>
    <n v="535"/>
    <n v="7718"/>
    <s v="PF02362.20 B3 DNA binding domain"/>
    <n v="95"/>
  </r>
  <r>
    <s v="V7CRR6_PHAVU"/>
    <x v="5377"/>
    <n v="842"/>
    <s v="PF02309"/>
    <n v="692"/>
    <n v="810"/>
    <n v="3370"/>
    <s v="PF02309.15 AUX/IAA family"/>
    <n v="118"/>
  </r>
  <r>
    <s v="V7CRR6_PHAVU"/>
    <x v="5377"/>
    <n v="842"/>
    <s v="PF06507"/>
    <n v="285"/>
    <n v="367"/>
    <n v="1879"/>
    <s v="PF06507.12 Auxin response factor"/>
    <n v="82"/>
  </r>
  <r>
    <s v="V7CRR6_PHAVU"/>
    <x v="5377"/>
    <n v="842"/>
    <s v="PF02362"/>
    <n v="159"/>
    <n v="261"/>
    <n v="7718"/>
    <s v="PF02362.20 B3 DNA binding domain"/>
    <n v="102"/>
  </r>
  <r>
    <s v="V7CV77_PHAVU"/>
    <x v="5378"/>
    <n v="593"/>
    <s v="PF02362"/>
    <n v="16"/>
    <n v="107"/>
    <n v="7718"/>
    <s v="PF02362.20 B3 DNA binding domain"/>
    <n v="91"/>
  </r>
  <r>
    <s v="V7CV77_PHAVU"/>
    <x v="5378"/>
    <n v="593"/>
    <s v="PF02362"/>
    <n v="254"/>
    <n v="349"/>
    <n v="7718"/>
    <s v="PF02362.20 B3 DNA binding domain"/>
    <n v="95"/>
  </r>
  <r>
    <s v="V7CV77_PHAVU"/>
    <x v="5378"/>
    <n v="593"/>
    <s v="PF02362"/>
    <n v="474"/>
    <n v="569"/>
    <n v="7718"/>
    <s v="PF02362.20 B3 DNA binding domain"/>
    <n v="95"/>
  </r>
  <r>
    <s v="V7CXN9_PHAVU"/>
    <x v="5379"/>
    <n v="321"/>
    <s v="PF02362"/>
    <n v="132"/>
    <n v="235"/>
    <n v="7718"/>
    <s v="PF02362.20 B3 DNA binding domain"/>
    <n v="103"/>
  </r>
  <r>
    <s v="V7D176_PHAVU"/>
    <x v="5380"/>
    <n v="297"/>
    <s v="PF02362"/>
    <n v="70"/>
    <n v="180"/>
    <n v="7718"/>
    <s v="PF02362.20 B3 DNA binding domain"/>
    <n v="110"/>
  </r>
  <r>
    <s v="V7D1H2_PHAVU"/>
    <x v="5381"/>
    <n v="667"/>
    <s v="PF06507"/>
    <n v="260"/>
    <n v="341"/>
    <n v="1879"/>
    <s v="PF06507.12 Auxin response factor"/>
    <n v="81"/>
  </r>
  <r>
    <s v="V7D1H2_PHAVU"/>
    <x v="5381"/>
    <n v="667"/>
    <s v="PF02362"/>
    <n v="132"/>
    <n v="234"/>
    <n v="7718"/>
    <s v="PF02362.20 B3 DNA binding domain"/>
    <n v="102"/>
  </r>
  <r>
    <s v="VAL1_ARATH"/>
    <x v="5382"/>
    <n v="790"/>
    <s v="PF02362"/>
    <n v="295"/>
    <n v="396"/>
    <n v="7718"/>
    <s v="PF02362.20 B3 DNA binding domain"/>
    <n v="101"/>
  </r>
  <r>
    <s v="VAL1_ARATH"/>
    <x v="5382"/>
    <n v="790"/>
    <s v="PF07496"/>
    <n v="543"/>
    <n v="586"/>
    <n v="1707"/>
    <s v="PF07496.14 CW-type Zinc Finger"/>
    <n v="43"/>
  </r>
  <r>
    <s v="VAL2_ARATH"/>
    <x v="5383"/>
    <n v="780"/>
    <s v="PF02362"/>
    <n v="286"/>
    <n v="387"/>
    <n v="7718"/>
    <s v="PF02362.20 B3 DNA binding domain"/>
    <n v="101"/>
  </r>
  <r>
    <s v="VAL2_ARATH"/>
    <x v="5383"/>
    <n v="780"/>
    <s v="PF07496"/>
    <n v="520"/>
    <n v="563"/>
    <n v="1707"/>
    <s v="PF07496.14 CW-type Zinc Finger"/>
    <n v="43"/>
  </r>
  <r>
    <s v="VAL3_ARATH"/>
    <x v="5384"/>
    <n v="713"/>
    <s v="PF02362"/>
    <n v="328"/>
    <n v="427"/>
    <n v="7718"/>
    <s v="PF02362.20 B3 DNA binding domain"/>
    <n v="99"/>
  </r>
  <r>
    <s v="VIV1_MAIZE"/>
    <x v="5385"/>
    <n v="691"/>
    <s v="PF02362"/>
    <n v="517"/>
    <n v="618"/>
    <n v="7718"/>
    <s v="PF02362.20 B3 DNA binding domain"/>
    <n v="101"/>
  </r>
  <r>
    <s v="VIV_ORYSJ"/>
    <x v="5386"/>
    <n v="727"/>
    <s v="PF02362"/>
    <n v="537"/>
    <n v="638"/>
    <n v="7718"/>
    <s v="PF02362.20 B3 DNA binding domain"/>
    <n v="101"/>
  </r>
  <r>
    <s v="VRN1_ARATH"/>
    <x v="5387"/>
    <n v="341"/>
    <s v="PF02362"/>
    <n v="5"/>
    <n v="98"/>
    <n v="7718"/>
    <s v="PF02362.20 B3 DNA binding domain"/>
    <n v="93"/>
  </r>
  <r>
    <s v="VRN1_ARATH"/>
    <x v="5387"/>
    <n v="341"/>
    <s v="PF02362"/>
    <n v="244"/>
    <n v="338"/>
    <n v="7718"/>
    <s v="PF02362.20 B3 DNA binding domain"/>
    <n v="94"/>
  </r>
  <r>
    <s v="W1NPW3_AMBTC"/>
    <x v="5388"/>
    <n v="242"/>
    <s v="PF02362"/>
    <n v="9"/>
    <n v="109"/>
    <n v="7718"/>
    <s v="PF02362.20 B3 DNA binding domain"/>
    <n v="100"/>
  </r>
  <r>
    <s v="W1NV06_AMBTC"/>
    <x v="5389"/>
    <n v="499"/>
    <s v="PF02362"/>
    <n v="30"/>
    <n v="120"/>
    <n v="7718"/>
    <s v="PF02362.20 B3 DNA binding domain"/>
    <n v="90"/>
  </r>
  <r>
    <s v="W1NV06_AMBTC"/>
    <x v="5389"/>
    <n v="499"/>
    <s v="PF02362"/>
    <n v="392"/>
    <n v="489"/>
    <n v="7718"/>
    <s v="PF02362.20 B3 DNA binding domain"/>
    <n v="97"/>
  </r>
  <r>
    <s v="W1NVC5_AMBTC"/>
    <x v="5390"/>
    <n v="986"/>
    <s v="PF06507"/>
    <n v="253"/>
    <n v="336"/>
    <n v="1879"/>
    <s v="PF06507.12 Auxin response factor"/>
    <n v="83"/>
  </r>
  <r>
    <s v="W1NVC5_AMBTC"/>
    <x v="5390"/>
    <n v="986"/>
    <s v="PF02362"/>
    <n v="127"/>
    <n v="229"/>
    <n v="7718"/>
    <s v="PF02362.20 B3 DNA binding domain"/>
    <n v="102"/>
  </r>
  <r>
    <s v="W1P1U6_AMBTC"/>
    <x v="5391"/>
    <n v="404"/>
    <s v="PF02362"/>
    <n v="29"/>
    <n v="119"/>
    <n v="7718"/>
    <s v="PF02362.20 B3 DNA binding domain"/>
    <n v="90"/>
  </r>
  <r>
    <s v="W1P1U6_AMBTC"/>
    <x v="5391"/>
    <n v="404"/>
    <s v="PF02362"/>
    <n v="288"/>
    <n v="382"/>
    <n v="7718"/>
    <s v="PF02362.20 B3 DNA binding domain"/>
    <n v="94"/>
  </r>
  <r>
    <s v="W1P328_AMBTC"/>
    <x v="5392"/>
    <n v="287"/>
    <s v="PF02362"/>
    <n v="129"/>
    <n v="220"/>
    <n v="7718"/>
    <s v="PF02362.20 B3 DNA binding domain"/>
    <n v="91"/>
  </r>
  <r>
    <s v="W1P3H3_AMBTC"/>
    <x v="5393"/>
    <n v="363"/>
    <s v="PF02362"/>
    <n v="10"/>
    <n v="101"/>
    <n v="7718"/>
    <s v="PF02362.20 B3 DNA binding domain"/>
    <n v="91"/>
  </r>
  <r>
    <s v="W1P3H3_AMBTC"/>
    <x v="5393"/>
    <n v="363"/>
    <s v="PF02362"/>
    <n v="271"/>
    <n v="363"/>
    <n v="7718"/>
    <s v="PF02362.20 B3 DNA binding domain"/>
    <n v="92"/>
  </r>
  <r>
    <s v="W1P3Q7_AMBTC"/>
    <x v="5394"/>
    <n v="494"/>
    <s v="PF02362"/>
    <n v="29"/>
    <n v="119"/>
    <n v="7718"/>
    <s v="PF02362.20 B3 DNA binding domain"/>
    <n v="90"/>
  </r>
  <r>
    <s v="W1P3Q7_AMBTC"/>
    <x v="5394"/>
    <n v="494"/>
    <s v="PF02362"/>
    <n v="383"/>
    <n v="477"/>
    <n v="7718"/>
    <s v="PF02362.20 B3 DNA binding domain"/>
    <n v="94"/>
  </r>
  <r>
    <s v="W1P4A1_AMBTC"/>
    <x v="5395"/>
    <n v="222"/>
    <s v="PF02362"/>
    <n v="21"/>
    <n v="111"/>
    <n v="7718"/>
    <s v="PF02362.20 B3 DNA binding domain"/>
    <n v="90"/>
  </r>
  <r>
    <s v="W1P5G3_AMBTC"/>
    <x v="5396"/>
    <n v="530"/>
    <s v="PF02362"/>
    <n v="5"/>
    <n v="85"/>
    <n v="7718"/>
    <s v="PF02362.20 B3 DNA binding domain"/>
    <n v="80"/>
  </r>
  <r>
    <s v="W1P5G3_AMBTC"/>
    <x v="5396"/>
    <n v="530"/>
    <s v="PF02362"/>
    <n v="410"/>
    <n v="502"/>
    <n v="7718"/>
    <s v="PF02362.20 B3 DNA binding domain"/>
    <n v="92"/>
  </r>
  <r>
    <s v="W1P5U2_AMBTC"/>
    <x v="5397"/>
    <n v="724"/>
    <s v="PF02309"/>
    <n v="577"/>
    <n v="701"/>
    <n v="3370"/>
    <s v="PF02309.15 AUX/IAA family"/>
    <n v="124"/>
  </r>
  <r>
    <s v="W1P5U2_AMBTC"/>
    <x v="5397"/>
    <n v="724"/>
    <s v="PF06507"/>
    <n v="171"/>
    <n v="254"/>
    <n v="1879"/>
    <s v="PF06507.12 Auxin response factor"/>
    <n v="83"/>
  </r>
  <r>
    <s v="W1P5U2_AMBTC"/>
    <x v="5397"/>
    <n v="724"/>
    <s v="PF02362"/>
    <n v="45"/>
    <n v="147"/>
    <n v="7718"/>
    <s v="PF02362.20 B3 DNA binding domain"/>
    <n v="102"/>
  </r>
  <r>
    <s v="W1P6B2_AMBTC"/>
    <x v="5398"/>
    <n v="973"/>
    <s v="PF02362"/>
    <n v="388"/>
    <n v="489"/>
    <n v="7718"/>
    <s v="PF02362.20 B3 DNA binding domain"/>
    <n v="101"/>
  </r>
  <r>
    <s v="W1P6B2_AMBTC"/>
    <x v="5398"/>
    <n v="973"/>
    <s v="PF07496"/>
    <n v="655"/>
    <n v="698"/>
    <n v="1707"/>
    <s v="PF07496.14 CW-type Zinc Finger"/>
    <n v="43"/>
  </r>
  <r>
    <s v="W1P932_AMBTC"/>
    <x v="5399"/>
    <n v="874"/>
    <s v="PF02362"/>
    <n v="323"/>
    <n v="424"/>
    <n v="7718"/>
    <s v="PF02362.20 B3 DNA binding domain"/>
    <n v="101"/>
  </r>
  <r>
    <s v="W1P932_AMBTC"/>
    <x v="5399"/>
    <n v="874"/>
    <s v="PF07496"/>
    <n v="583"/>
    <n v="626"/>
    <n v="1707"/>
    <s v="PF07496.14 CW-type Zinc Finger"/>
    <n v="43"/>
  </r>
  <r>
    <s v="W1PBW2_AMBTC"/>
    <x v="5400"/>
    <n v="387"/>
    <s v="PF00847"/>
    <n v="66"/>
    <n v="115"/>
    <n v="12115"/>
    <s v="PF00847.19 AP2 domain"/>
    <n v="49"/>
  </r>
  <r>
    <s v="W1PBW2_AMBTC"/>
    <x v="5400"/>
    <n v="387"/>
    <s v="PF02362"/>
    <n v="200"/>
    <n v="309"/>
    <n v="7718"/>
    <s v="PF02362.20 B3 DNA binding domain"/>
    <n v="109"/>
  </r>
  <r>
    <s v="W1PD69_AMBTC"/>
    <x v="5401"/>
    <n v="930"/>
    <s v="PF06507"/>
    <n v="233"/>
    <n v="316"/>
    <n v="1879"/>
    <s v="PF06507.12 Auxin response factor"/>
    <n v="83"/>
  </r>
  <r>
    <s v="W1PD69_AMBTC"/>
    <x v="5401"/>
    <n v="930"/>
    <s v="PF02362"/>
    <n v="107"/>
    <n v="209"/>
    <n v="7718"/>
    <s v="PF02362.20 B3 DNA binding domain"/>
    <n v="102"/>
  </r>
  <r>
    <s v="W1PEJ1_AMBTC"/>
    <x v="5402"/>
    <n v="727"/>
    <s v="PF06507"/>
    <n v="315"/>
    <n v="398"/>
    <n v="1879"/>
    <s v="PF06507.12 Auxin response factor"/>
    <n v="83"/>
  </r>
  <r>
    <s v="W1PEJ1_AMBTC"/>
    <x v="5402"/>
    <n v="727"/>
    <s v="PF02362"/>
    <n v="129"/>
    <n v="231"/>
    <n v="7718"/>
    <s v="PF02362.20 B3 DNA binding domain"/>
    <n v="102"/>
  </r>
  <r>
    <s v="W1PGL1_AMBTC"/>
    <x v="5403"/>
    <n v="838"/>
    <s v="PF02309"/>
    <n v="675"/>
    <n v="794"/>
    <n v="3370"/>
    <s v="PF02309.15 AUX/IAA family"/>
    <n v="119"/>
  </r>
  <r>
    <s v="W1PGL1_AMBTC"/>
    <x v="5403"/>
    <n v="838"/>
    <s v="PF06507"/>
    <n v="269"/>
    <n v="351"/>
    <n v="1879"/>
    <s v="PF06507.12 Auxin response factor"/>
    <n v="82"/>
  </r>
  <r>
    <s v="W1PGL1_AMBTC"/>
    <x v="5403"/>
    <n v="838"/>
    <s v="PF02362"/>
    <n v="143"/>
    <n v="245"/>
    <n v="7718"/>
    <s v="PF02362.20 B3 DNA binding domain"/>
    <n v="102"/>
  </r>
  <r>
    <s v="W1PJ02_AMBTC"/>
    <x v="5404"/>
    <n v="338"/>
    <s v="PF06507"/>
    <n v="227"/>
    <n v="305"/>
    <n v="1879"/>
    <s v="PF06507.12 Auxin response factor"/>
    <n v="78"/>
  </r>
  <r>
    <s v="W1PJ02_AMBTC"/>
    <x v="5404"/>
    <n v="338"/>
    <s v="PF02362"/>
    <n v="106"/>
    <n v="208"/>
    <n v="7718"/>
    <s v="PF02362.20 B3 DNA binding domain"/>
    <n v="102"/>
  </r>
  <r>
    <s v="W1PJ85_AMBTC"/>
    <x v="5405"/>
    <n v="807"/>
    <s v="PF06507"/>
    <n v="307"/>
    <n v="390"/>
    <n v="1879"/>
    <s v="PF06507.12 Auxin response factor"/>
    <n v="83"/>
  </r>
  <r>
    <s v="W1PJ85_AMBTC"/>
    <x v="5405"/>
    <n v="807"/>
    <s v="PF02362"/>
    <n v="147"/>
    <n v="249"/>
    <n v="7718"/>
    <s v="PF02362.20 B3 DNA binding domain"/>
    <n v="102"/>
  </r>
  <r>
    <s v="W1PJC4_AMBTC"/>
    <x v="5406"/>
    <n v="223"/>
    <s v="PF02362"/>
    <n v="17"/>
    <n v="122"/>
    <n v="7718"/>
    <s v="PF02362.20 B3 DNA binding domain"/>
    <n v="105"/>
  </r>
  <r>
    <s v="W1PLH7_AMBTC"/>
    <x v="5407"/>
    <n v="604"/>
    <s v="PF06507"/>
    <n v="228"/>
    <n v="306"/>
    <n v="1879"/>
    <s v="PF06507.12 Auxin response factor"/>
    <n v="78"/>
  </r>
  <r>
    <s v="W1PLH7_AMBTC"/>
    <x v="5407"/>
    <n v="604"/>
    <s v="PF02362"/>
    <n v="108"/>
    <n v="210"/>
    <n v="7718"/>
    <s v="PF02362.20 B3 DNA binding domain"/>
    <n v="102"/>
  </r>
  <r>
    <s v="W1PMU7_AMBTC"/>
    <x v="5408"/>
    <n v="563"/>
    <s v="PF02362"/>
    <n v="376"/>
    <n v="477"/>
    <n v="7718"/>
    <s v="PF02362.20 B3 DNA binding domain"/>
    <n v="101"/>
  </r>
  <r>
    <s v="W1PQ79_AMBTC"/>
    <x v="5409"/>
    <n v="372"/>
    <s v="PF02362"/>
    <n v="91"/>
    <n v="196"/>
    <n v="7718"/>
    <s v="PF02362.20 B3 DNA binding domain"/>
    <n v="105"/>
  </r>
  <r>
    <s v="W1PQ90_AMBTC"/>
    <x v="5410"/>
    <n v="764"/>
    <s v="PF06507"/>
    <n v="261"/>
    <n v="343"/>
    <n v="1879"/>
    <s v="PF06507.12 Auxin response factor"/>
    <n v="82"/>
  </r>
  <r>
    <s v="W1PQ90_AMBTC"/>
    <x v="5410"/>
    <n v="764"/>
    <s v="PF02362"/>
    <n v="133"/>
    <n v="235"/>
    <n v="7718"/>
    <s v="PF02362.20 B3 DNA binding domain"/>
    <n v="102"/>
  </r>
  <r>
    <s v="W1PR70_AMBTC"/>
    <x v="5411"/>
    <n v="1181"/>
    <s v="PF02309"/>
    <n v="1030"/>
    <n v="1137"/>
    <n v="3370"/>
    <s v="PF02309.15 AUX/IAA family"/>
    <n v="107"/>
  </r>
  <r>
    <s v="W1PR70_AMBTC"/>
    <x v="5411"/>
    <n v="1181"/>
    <s v="PF06507"/>
    <n v="253"/>
    <n v="336"/>
    <n v="1879"/>
    <s v="PF06507.12 Auxin response factor"/>
    <n v="83"/>
  </r>
  <r>
    <s v="W1PR70_AMBTC"/>
    <x v="5411"/>
    <n v="1181"/>
    <s v="PF02362"/>
    <n v="127"/>
    <n v="229"/>
    <n v="7718"/>
    <s v="PF02362.20 B3 DNA binding domain"/>
    <n v="102"/>
  </r>
  <r>
    <s v="W1PRQ5_AMBTC"/>
    <x v="5412"/>
    <n v="226"/>
    <s v="PF02362"/>
    <n v="19"/>
    <n v="108"/>
    <n v="7718"/>
    <s v="PF02362.20 B3 DNA binding domain"/>
    <n v="89"/>
  </r>
  <r>
    <s v="W1PTF8_AMBTC"/>
    <x v="5413"/>
    <n v="494"/>
    <s v="PF02362"/>
    <n v="243"/>
    <n v="343"/>
    <n v="7718"/>
    <s v="PF02362.20 B3 DNA binding domain"/>
    <n v="100"/>
  </r>
  <r>
    <s v="W1PU77_AMBTC"/>
    <x v="5414"/>
    <n v="661"/>
    <s v="PF02362"/>
    <n v="513"/>
    <n v="614"/>
    <n v="7718"/>
    <s v="PF02362.20 B3 DNA binding domain"/>
    <n v="101"/>
  </r>
  <r>
    <s v="W1Q0G9_AMBTC"/>
    <x v="5415"/>
    <n v="825"/>
    <s v="PF06507"/>
    <n v="259"/>
    <n v="341"/>
    <n v="1879"/>
    <s v="PF06507.12 Auxin response factor"/>
    <n v="82"/>
  </r>
  <r>
    <s v="W1Q0G9_AMBTC"/>
    <x v="5415"/>
    <n v="825"/>
    <s v="PF02362"/>
    <n v="132"/>
    <n v="234"/>
    <n v="7718"/>
    <s v="PF02362.20 B3 DNA binding domain"/>
    <n v="102"/>
  </r>
  <r>
    <s v="W1Q0R4_AMBTC"/>
    <x v="5416"/>
    <n v="739"/>
    <s v="PF02309"/>
    <n v="597"/>
    <n v="720"/>
    <n v="3370"/>
    <s v="PF02309.15 AUX/IAA family"/>
    <n v="123"/>
  </r>
  <r>
    <s v="W1Q0R4_AMBTC"/>
    <x v="5416"/>
    <n v="739"/>
    <s v="PF06507"/>
    <n v="270"/>
    <n v="351"/>
    <n v="1879"/>
    <s v="PF06507.12 Auxin response factor"/>
    <n v="81"/>
  </r>
  <r>
    <s v="W1Q0R4_AMBTC"/>
    <x v="5416"/>
    <n v="739"/>
    <s v="PF02362"/>
    <n v="144"/>
    <n v="245"/>
    <n v="7718"/>
    <s v="PF02362.20 B3 DNA binding domain"/>
    <n v="101"/>
  </r>
  <r>
    <s v="W4ZMU8_WHEAT"/>
    <x v="5417"/>
    <n v="291"/>
    <s v="PF02362"/>
    <n v="30"/>
    <n v="144"/>
    <n v="7718"/>
    <s v="PF02362.20 B3 DNA binding domain"/>
    <n v="114"/>
  </r>
  <r>
    <s v="W4ZS17_WHEAT"/>
    <x v="5418"/>
    <n v="615"/>
    <s v="PF06507"/>
    <n v="174"/>
    <n v="255"/>
    <n v="1879"/>
    <s v="PF06507.12 Auxin response factor"/>
    <n v="81"/>
  </r>
  <r>
    <s v="W4ZS17_WHEAT"/>
    <x v="5418"/>
    <n v="615"/>
    <s v="PF02362"/>
    <n v="48"/>
    <n v="150"/>
    <n v="7718"/>
    <s v="PF02362.20 B3 DNA binding domain"/>
    <n v="102"/>
  </r>
  <r>
    <s v="W4ZSL2_WHEAT"/>
    <x v="5419"/>
    <n v="260"/>
    <s v="PF02362"/>
    <n v="101"/>
    <n v="192"/>
    <n v="7718"/>
    <s v="PF02362.20 B3 DNA binding domain"/>
    <n v="91"/>
  </r>
  <r>
    <s v="W4ZUL6_WHEAT"/>
    <x v="5420"/>
    <n v="262"/>
    <s v="PF02362"/>
    <n v="145"/>
    <n v="242"/>
    <n v="7718"/>
    <s v="PF02362.20 B3 DNA binding domain"/>
    <n v="97"/>
  </r>
  <r>
    <s v="W5A212_WHEAT"/>
    <x v="5421"/>
    <n v="68"/>
    <s v="PF02362"/>
    <n v="1"/>
    <n v="68"/>
    <n v="7718"/>
    <s v="PF02362.20 B3 DNA binding domain"/>
    <n v="67"/>
  </r>
  <r>
    <s v="W5A2G5_WHEAT"/>
    <x v="5422"/>
    <n v="270"/>
    <s v="PF02362"/>
    <n v="54"/>
    <n v="164"/>
    <n v="7718"/>
    <s v="PF02362.20 B3 DNA binding domain"/>
    <n v="110"/>
  </r>
  <r>
    <s v="W5A4W6_WHEAT"/>
    <x v="5423"/>
    <n v="283"/>
    <s v="PF02362"/>
    <n v="139"/>
    <n v="229"/>
    <n v="7718"/>
    <s v="PF02362.20 B3 DNA binding domain"/>
    <n v="90"/>
  </r>
  <r>
    <s v="W5A5E8_WHEAT"/>
    <x v="5424"/>
    <n v="297"/>
    <s v="PF02362"/>
    <n v="184"/>
    <n v="294"/>
    <n v="7718"/>
    <s v="PF02362.20 B3 DNA binding domain"/>
    <n v="110"/>
  </r>
  <r>
    <s v="W5A7A4_WHEAT"/>
    <x v="5425"/>
    <n v="264"/>
    <s v="PF02362"/>
    <n v="54"/>
    <n v="164"/>
    <n v="7718"/>
    <s v="PF02362.20 B3 DNA binding domain"/>
    <n v="110"/>
  </r>
  <r>
    <s v="W5A7T7_WHEAT"/>
    <x v="5426"/>
    <n v="673"/>
    <s v="PF02362"/>
    <n v="556"/>
    <n v="644"/>
    <n v="7718"/>
    <s v="PF02362.20 B3 DNA binding domain"/>
    <n v="88"/>
  </r>
  <r>
    <s v="W5ACZ9_WHEAT"/>
    <x v="5427"/>
    <n v="229"/>
    <s v="PF02362"/>
    <n v="85"/>
    <n v="176"/>
    <n v="7718"/>
    <s v="PF02362.20 B3 DNA binding domain"/>
    <n v="91"/>
  </r>
  <r>
    <s v="W5AGT9_WHEAT"/>
    <x v="5428"/>
    <n v="406"/>
    <s v="PF06507"/>
    <n v="174"/>
    <n v="255"/>
    <n v="1879"/>
    <s v="PF06507.12 Auxin response factor"/>
    <n v="81"/>
  </r>
  <r>
    <s v="W5AGT9_WHEAT"/>
    <x v="5428"/>
    <n v="406"/>
    <s v="PF02362"/>
    <n v="48"/>
    <n v="150"/>
    <n v="7718"/>
    <s v="PF02362.20 B3 DNA binding domain"/>
    <n v="102"/>
  </r>
  <r>
    <s v="W5AN97_WHEAT"/>
    <x v="5429"/>
    <n v="356"/>
    <s v="PF02362"/>
    <n v="226"/>
    <n v="327"/>
    <n v="7718"/>
    <s v="PF02362.20 B3 DNA binding domain"/>
    <n v="101"/>
  </r>
  <r>
    <s v="W5AP41_WHEAT"/>
    <x v="5430"/>
    <n v="977"/>
    <s v="PF02309"/>
    <n v="762"/>
    <n v="963"/>
    <n v="3370"/>
    <s v="PF02309.15 AUX/IAA family"/>
    <n v="201"/>
  </r>
  <r>
    <s v="W5AP41_WHEAT"/>
    <x v="5430"/>
    <n v="977"/>
    <s v="PF06507"/>
    <n v="274"/>
    <n v="356"/>
    <n v="1879"/>
    <s v="PF06507.12 Auxin response factor"/>
    <n v="82"/>
  </r>
  <r>
    <s v="W5AP41_WHEAT"/>
    <x v="5430"/>
    <n v="977"/>
    <s v="PF02362"/>
    <n v="148"/>
    <n v="250"/>
    <n v="7718"/>
    <s v="PF02362.20 B3 DNA binding domain"/>
    <n v="102"/>
  </r>
  <r>
    <s v="W5AQD2_WHEAT"/>
    <x v="5431"/>
    <n v="274"/>
    <s v="PF02362"/>
    <n v="36"/>
    <n v="143"/>
    <n v="7718"/>
    <s v="PF02362.20 B3 DNA binding domain"/>
    <n v="107"/>
  </r>
  <r>
    <s v="W5ARK6_WHEAT"/>
    <x v="5432"/>
    <n v="94"/>
    <s v="PF02362"/>
    <n v="2"/>
    <n v="93"/>
    <n v="7718"/>
    <s v="PF02362.20 B3 DNA binding domain"/>
    <n v="91"/>
  </r>
  <r>
    <s v="W5AUH3_WHEAT"/>
    <x v="5433"/>
    <n v="654"/>
    <s v="PF02309"/>
    <n v="570"/>
    <n v="623"/>
    <n v="3370"/>
    <s v="PF02309.15 AUX/IAA family"/>
    <n v="53"/>
  </r>
  <r>
    <s v="W5AUH3_WHEAT"/>
    <x v="5433"/>
    <n v="654"/>
    <s v="PF06507"/>
    <n v="250"/>
    <n v="335"/>
    <n v="1879"/>
    <s v="PF06507.12 Auxin response factor"/>
    <n v="85"/>
  </r>
  <r>
    <s v="W5AUH3_WHEAT"/>
    <x v="5433"/>
    <n v="654"/>
    <s v="PF02362"/>
    <n v="124"/>
    <n v="226"/>
    <n v="7718"/>
    <s v="PF02362.20 B3 DNA binding domain"/>
    <n v="102"/>
  </r>
  <r>
    <s v="W5AVP2_WHEAT"/>
    <x v="5434"/>
    <n v="742"/>
    <s v="PF02309"/>
    <n v="626"/>
    <n v="734"/>
    <n v="3370"/>
    <s v="PF02309.15 AUX/IAA family"/>
    <n v="108"/>
  </r>
  <r>
    <s v="W5AVP2_WHEAT"/>
    <x v="5434"/>
    <n v="742"/>
    <s v="PF06507"/>
    <n v="170"/>
    <n v="253"/>
    <n v="1879"/>
    <s v="PF06507.12 Auxin response factor"/>
    <n v="83"/>
  </r>
  <r>
    <s v="W5AVP2_WHEAT"/>
    <x v="5434"/>
    <n v="742"/>
    <s v="PF02362"/>
    <n v="44"/>
    <n v="146"/>
    <n v="7718"/>
    <s v="PF02362.20 B3 DNA binding domain"/>
    <n v="102"/>
  </r>
  <r>
    <s v="W5AW57_WHEAT"/>
    <x v="5435"/>
    <n v="151"/>
    <s v="PF02362"/>
    <n v="3"/>
    <n v="103"/>
    <n v="7718"/>
    <s v="PF02362.20 B3 DNA binding domain"/>
    <n v="100"/>
  </r>
  <r>
    <s v="W5AWT5_WHEAT"/>
    <x v="5436"/>
    <n v="515"/>
    <s v="PF06507"/>
    <n v="241"/>
    <n v="325"/>
    <n v="1879"/>
    <s v="PF06507.12 Auxin response factor"/>
    <n v="84"/>
  </r>
  <r>
    <s v="W5AWT5_WHEAT"/>
    <x v="5436"/>
    <n v="515"/>
    <s v="PF02362"/>
    <n v="110"/>
    <n v="212"/>
    <n v="7718"/>
    <s v="PF02362.20 B3 DNA binding domain"/>
    <n v="102"/>
  </r>
  <r>
    <s v="W5B296_WHEAT"/>
    <x v="5437"/>
    <n v="185"/>
    <s v="PF02362"/>
    <n v="111"/>
    <n v="185"/>
    <n v="7718"/>
    <s v="PF02362.20 B3 DNA binding domain"/>
    <n v="74"/>
  </r>
  <r>
    <s v="W5B2J3_WHEAT"/>
    <x v="5438"/>
    <n v="208"/>
    <s v="PF02362"/>
    <n v="113"/>
    <n v="201"/>
    <n v="7718"/>
    <s v="PF02362.20 B3 DNA binding domain"/>
    <n v="88"/>
  </r>
  <r>
    <s v="W5B4I8_WHEAT"/>
    <x v="5439"/>
    <n v="790"/>
    <s v="PF02362"/>
    <n v="287"/>
    <n v="388"/>
    <n v="7718"/>
    <s v="PF02362.20 B3 DNA binding domain"/>
    <n v="101"/>
  </r>
  <r>
    <s v="W5B4I8_WHEAT"/>
    <x v="5439"/>
    <n v="790"/>
    <s v="PF07496"/>
    <n v="548"/>
    <n v="591"/>
    <n v="1707"/>
    <s v="PF07496.14 CW-type Zinc Finger"/>
    <n v="43"/>
  </r>
  <r>
    <s v="W5B5T7_WHEAT"/>
    <x v="5440"/>
    <n v="851"/>
    <s v="PF02362"/>
    <n v="264"/>
    <n v="365"/>
    <n v="7718"/>
    <s v="PF02362.20 B3 DNA binding domain"/>
    <n v="101"/>
  </r>
  <r>
    <s v="W5B5T7_WHEAT"/>
    <x v="5440"/>
    <n v="851"/>
    <s v="PF07496"/>
    <n v="530"/>
    <n v="573"/>
    <n v="1707"/>
    <s v="PF07496.14 CW-type Zinc Finger"/>
    <n v="43"/>
  </r>
  <r>
    <s v="W5B609_WHEAT"/>
    <x v="5441"/>
    <n v="543"/>
    <s v="PF02362"/>
    <n v="208"/>
    <n v="299"/>
    <n v="7718"/>
    <s v="PF02362.20 B3 DNA binding domain"/>
    <n v="91"/>
  </r>
  <r>
    <s v="W5B7B1_WHEAT"/>
    <x v="5442"/>
    <n v="654"/>
    <s v="PF02309"/>
    <n v="503"/>
    <n v="623"/>
    <n v="3370"/>
    <s v="PF02309.15 AUX/IAA family"/>
    <n v="120"/>
  </r>
  <r>
    <s v="W5B7B1_WHEAT"/>
    <x v="5442"/>
    <n v="654"/>
    <s v="PF06507"/>
    <n v="250"/>
    <n v="335"/>
    <n v="1879"/>
    <s v="PF06507.12 Auxin response factor"/>
    <n v="85"/>
  </r>
  <r>
    <s v="W5B7B1_WHEAT"/>
    <x v="5442"/>
    <n v="654"/>
    <s v="PF02362"/>
    <n v="124"/>
    <n v="226"/>
    <n v="7718"/>
    <s v="PF02362.20 B3 DNA binding domain"/>
    <n v="102"/>
  </r>
  <r>
    <s v="W5B991_WHEAT"/>
    <x v="5443"/>
    <n v="409"/>
    <s v="PF02362"/>
    <n v="105"/>
    <n v="210"/>
    <n v="7718"/>
    <s v="PF02362.20 B3 DNA binding domain"/>
    <n v="105"/>
  </r>
  <r>
    <s v="W5BAE7_WHEAT"/>
    <x v="5444"/>
    <n v="275"/>
    <s v="PF02362"/>
    <n v="36"/>
    <n v="143"/>
    <n v="7718"/>
    <s v="PF02362.20 B3 DNA binding domain"/>
    <n v="107"/>
  </r>
  <r>
    <s v="W5BDC7_WHEAT"/>
    <x v="5445"/>
    <n v="357"/>
    <s v="PF06507"/>
    <n v="237"/>
    <n v="320"/>
    <n v="1879"/>
    <s v="PF06507.12 Auxin response factor"/>
    <n v="83"/>
  </r>
  <r>
    <s v="W5BDC7_WHEAT"/>
    <x v="5445"/>
    <n v="357"/>
    <s v="PF02362"/>
    <n v="92"/>
    <n v="194"/>
    <n v="7718"/>
    <s v="PF02362.20 B3 DNA binding domain"/>
    <n v="102"/>
  </r>
  <r>
    <s v="W5BGF0_WHEAT"/>
    <x v="5446"/>
    <n v="955"/>
    <s v="PF02309"/>
    <n v="740"/>
    <n v="941"/>
    <n v="3370"/>
    <s v="PF02309.15 AUX/IAA family"/>
    <n v="201"/>
  </r>
  <r>
    <s v="W5BGF0_WHEAT"/>
    <x v="5446"/>
    <n v="955"/>
    <s v="PF06507"/>
    <n v="275"/>
    <n v="357"/>
    <n v="1879"/>
    <s v="PF06507.12 Auxin response factor"/>
    <n v="82"/>
  </r>
  <r>
    <s v="W5BGF0_WHEAT"/>
    <x v="5446"/>
    <n v="955"/>
    <s v="PF02362"/>
    <n v="149"/>
    <n v="251"/>
    <n v="7718"/>
    <s v="PF02362.20 B3 DNA binding domain"/>
    <n v="102"/>
  </r>
  <r>
    <s v="W5BKE9_WHEAT"/>
    <x v="5447"/>
    <n v="950"/>
    <s v="PF02362"/>
    <n v="363"/>
    <n v="464"/>
    <n v="7718"/>
    <s v="PF02362.20 B3 DNA binding domain"/>
    <n v="101"/>
  </r>
  <r>
    <s v="W5BKE9_WHEAT"/>
    <x v="5447"/>
    <n v="950"/>
    <s v="PF07496"/>
    <n v="629"/>
    <n v="672"/>
    <n v="1707"/>
    <s v="PF07496.14 CW-type Zinc Finger"/>
    <n v="43"/>
  </r>
  <r>
    <s v="W5BKS1_WHEAT"/>
    <x v="5448"/>
    <n v="205"/>
    <s v="PF02362"/>
    <n v="111"/>
    <n v="199"/>
    <n v="7718"/>
    <s v="PF02362.20 B3 DNA binding domain"/>
    <n v="88"/>
  </r>
  <r>
    <s v="W5BLU2_WHEAT"/>
    <x v="5449"/>
    <n v="108"/>
    <s v="PF02362"/>
    <n v="2"/>
    <n v="87"/>
    <n v="7718"/>
    <s v="PF02362.20 B3 DNA binding domain"/>
    <n v="85"/>
  </r>
  <r>
    <s v="W5BMP4_WHEAT"/>
    <x v="5450"/>
    <n v="797"/>
    <s v="PF02362"/>
    <n v="293"/>
    <n v="394"/>
    <n v="7718"/>
    <s v="PF02362.20 B3 DNA binding domain"/>
    <n v="101"/>
  </r>
  <r>
    <s v="W5BMP4_WHEAT"/>
    <x v="5450"/>
    <n v="797"/>
    <s v="PF07496"/>
    <n v="554"/>
    <n v="597"/>
    <n v="1707"/>
    <s v="PF07496.14 CW-type Zinc Finger"/>
    <n v="43"/>
  </r>
  <r>
    <s v="W5BPH5_WHEAT"/>
    <x v="5451"/>
    <n v="507"/>
    <s v="PF02362"/>
    <n v="179"/>
    <n v="268"/>
    <n v="7718"/>
    <s v="PF02362.20 B3 DNA binding domain"/>
    <n v="89"/>
  </r>
  <r>
    <s v="W5BS22_WHEAT"/>
    <x v="5452"/>
    <n v="267"/>
    <s v="PF02362"/>
    <n v="36"/>
    <n v="143"/>
    <n v="7718"/>
    <s v="PF02362.20 B3 DNA binding domain"/>
    <n v="107"/>
  </r>
  <r>
    <s v="W5BWT6_WHEAT"/>
    <x v="5453"/>
    <n v="741"/>
    <s v="PF02309"/>
    <n v="625"/>
    <n v="733"/>
    <n v="3370"/>
    <s v="PF02309.15 AUX/IAA family"/>
    <n v="108"/>
  </r>
  <r>
    <s v="W5BWT6_WHEAT"/>
    <x v="5453"/>
    <n v="741"/>
    <s v="PF06507"/>
    <n v="170"/>
    <n v="253"/>
    <n v="1879"/>
    <s v="PF06507.12 Auxin response factor"/>
    <n v="83"/>
  </r>
  <r>
    <s v="W5BWT6_WHEAT"/>
    <x v="5453"/>
    <n v="741"/>
    <s v="PF02362"/>
    <n v="44"/>
    <n v="146"/>
    <n v="7718"/>
    <s v="PF02362.20 B3 DNA binding domain"/>
    <n v="102"/>
  </r>
  <r>
    <s v="W5BYM4_WHEAT"/>
    <x v="5454"/>
    <n v="606"/>
    <s v="PF02309"/>
    <n v="455"/>
    <n v="575"/>
    <n v="3370"/>
    <s v="PF02309.15 AUX/IAA family"/>
    <n v="120"/>
  </r>
  <r>
    <s v="W5BYM4_WHEAT"/>
    <x v="5454"/>
    <n v="606"/>
    <s v="PF06507"/>
    <n v="202"/>
    <n v="287"/>
    <n v="1879"/>
    <s v="PF06507.12 Auxin response factor"/>
    <n v="85"/>
  </r>
  <r>
    <s v="W5BYM4_WHEAT"/>
    <x v="5454"/>
    <n v="606"/>
    <s v="PF02362"/>
    <n v="76"/>
    <n v="178"/>
    <n v="7718"/>
    <s v="PF02362.20 B3 DNA binding domain"/>
    <n v="102"/>
  </r>
  <r>
    <s v="W5BZI7_WHEAT"/>
    <x v="5455"/>
    <n v="234"/>
    <s v="PF02362"/>
    <n v="118"/>
    <n v="213"/>
    <n v="7718"/>
    <s v="PF02362.20 B3 DNA binding domain"/>
    <n v="95"/>
  </r>
  <r>
    <s v="W5C2G9_WHEAT"/>
    <x v="5456"/>
    <n v="955"/>
    <s v="PF02309"/>
    <n v="740"/>
    <n v="941"/>
    <n v="3370"/>
    <s v="PF02309.15 AUX/IAA family"/>
    <n v="201"/>
  </r>
  <r>
    <s v="W5C2G9_WHEAT"/>
    <x v="5456"/>
    <n v="955"/>
    <s v="PF06507"/>
    <n v="275"/>
    <n v="357"/>
    <n v="1879"/>
    <s v="PF06507.12 Auxin response factor"/>
    <n v="82"/>
  </r>
  <r>
    <s v="W5C2G9_WHEAT"/>
    <x v="5456"/>
    <n v="955"/>
    <s v="PF02362"/>
    <n v="149"/>
    <n v="251"/>
    <n v="7718"/>
    <s v="PF02362.20 B3 DNA binding domain"/>
    <n v="102"/>
  </r>
  <r>
    <s v="W5C4F8_WHEAT"/>
    <x v="5457"/>
    <n v="790"/>
    <s v="PF02362"/>
    <n v="287"/>
    <n v="388"/>
    <n v="7718"/>
    <s v="PF02362.20 B3 DNA binding domain"/>
    <n v="101"/>
  </r>
  <r>
    <s v="W5C4F8_WHEAT"/>
    <x v="5457"/>
    <n v="790"/>
    <s v="PF07496"/>
    <n v="548"/>
    <n v="591"/>
    <n v="1707"/>
    <s v="PF07496.14 CW-type Zinc Finger"/>
    <n v="43"/>
  </r>
  <r>
    <s v="W5C5K5_WHEAT"/>
    <x v="5458"/>
    <n v="501"/>
    <s v="PF02362"/>
    <n v="210"/>
    <n v="301"/>
    <n v="7718"/>
    <s v="PF02362.20 B3 DNA binding domain"/>
    <n v="91"/>
  </r>
  <r>
    <s v="W5C6M2_WHEAT"/>
    <x v="5459"/>
    <n v="210"/>
    <s v="PF02362"/>
    <n v="115"/>
    <n v="203"/>
    <n v="7718"/>
    <s v="PF02362.20 B3 DNA binding domain"/>
    <n v="88"/>
  </r>
  <r>
    <s v="W5CB32_WHEAT"/>
    <x v="5460"/>
    <n v="251"/>
    <s v="PF02362"/>
    <n v="33"/>
    <n v="134"/>
    <n v="7718"/>
    <s v="PF02362.20 B3 DNA binding domain"/>
    <n v="101"/>
  </r>
  <r>
    <s v="W5CCE3_WHEAT"/>
    <x v="5461"/>
    <n v="120"/>
    <s v="PF02362"/>
    <n v="1"/>
    <n v="60"/>
    <n v="7718"/>
    <s v="PF02362.20 B3 DNA binding domain"/>
    <n v="59"/>
  </r>
  <r>
    <s v="W5CCV2_WHEAT"/>
    <x v="5462"/>
    <n v="537"/>
    <s v="PF06507"/>
    <n v="131"/>
    <n v="212"/>
    <n v="1879"/>
    <s v="PF06507.12 Auxin response factor"/>
    <n v="81"/>
  </r>
  <r>
    <s v="W5CCV2_WHEAT"/>
    <x v="5462"/>
    <n v="537"/>
    <s v="PF02362"/>
    <n v="5"/>
    <n v="107"/>
    <n v="7718"/>
    <s v="PF02362.20 B3 DNA binding domain"/>
    <n v="102"/>
  </r>
  <r>
    <s v="W5CFG0_WHEAT"/>
    <x v="5463"/>
    <n v="263"/>
    <s v="PF06507"/>
    <n v="153"/>
    <n v="234"/>
    <n v="1879"/>
    <s v="PF06507.12 Auxin response factor"/>
    <n v="81"/>
  </r>
  <r>
    <s v="W5CFG0_WHEAT"/>
    <x v="5463"/>
    <n v="263"/>
    <s v="PF02362"/>
    <n v="27"/>
    <n v="129"/>
    <n v="7718"/>
    <s v="PF02362.20 B3 DNA binding domain"/>
    <n v="102"/>
  </r>
  <r>
    <s v="W5CGQ5_WHEAT"/>
    <x v="5464"/>
    <n v="567"/>
    <s v="PF02362"/>
    <n v="12"/>
    <n v="104"/>
    <n v="7718"/>
    <s v="PF02362.20 B3 DNA binding domain"/>
    <n v="92"/>
  </r>
  <r>
    <s v="W5CGQ5_WHEAT"/>
    <x v="5464"/>
    <n v="567"/>
    <s v="PF02362"/>
    <n v="467"/>
    <n v="563"/>
    <n v="7718"/>
    <s v="PF02362.20 B3 DNA binding domain"/>
    <n v="96"/>
  </r>
  <r>
    <s v="W5CHI7_WHEAT"/>
    <x v="5465"/>
    <n v="397"/>
    <s v="PF06507"/>
    <n v="86"/>
    <n v="167"/>
    <n v="1879"/>
    <s v="PF06507.12 Auxin response factor"/>
    <n v="81"/>
  </r>
  <r>
    <s v="W5CHI7_WHEAT"/>
    <x v="5465"/>
    <n v="397"/>
    <s v="PF02362"/>
    <n v="8"/>
    <n v="62"/>
    <n v="7718"/>
    <s v="PF02362.20 B3 DNA binding domain"/>
    <n v="54"/>
  </r>
  <r>
    <s v="W5CIY1_WHEAT"/>
    <x v="5466"/>
    <n v="374"/>
    <s v="PF02362"/>
    <n v="18"/>
    <n v="109"/>
    <n v="7718"/>
    <s v="PF02362.20 B3 DNA binding domain"/>
    <n v="91"/>
  </r>
  <r>
    <s v="W5CJE1_WHEAT"/>
    <x v="5467"/>
    <n v="181"/>
    <s v="PF02362"/>
    <n v="2"/>
    <n v="111"/>
    <n v="7718"/>
    <s v="PF02362.20 B3 DNA binding domain"/>
    <n v="109"/>
  </r>
  <r>
    <s v="W5CLF3_WHEAT"/>
    <x v="5468"/>
    <n v="161"/>
    <s v="PF02362"/>
    <n v="1"/>
    <n v="89"/>
    <n v="7718"/>
    <s v="PF02362.20 B3 DNA binding domain"/>
    <n v="88"/>
  </r>
  <r>
    <s v="W5CLU7_WHEAT"/>
    <x v="5469"/>
    <n v="551"/>
    <s v="PF02309"/>
    <n v="377"/>
    <n v="490"/>
    <n v="3370"/>
    <s v="PF02309.15 AUX/IAA family"/>
    <n v="113"/>
  </r>
  <r>
    <s v="W5CLU7_WHEAT"/>
    <x v="5469"/>
    <n v="551"/>
    <s v="PF06507"/>
    <n v="96"/>
    <n v="177"/>
    <n v="1879"/>
    <s v="PF06507.12 Auxin response factor"/>
    <n v="81"/>
  </r>
  <r>
    <s v="W5CLU7_WHEAT"/>
    <x v="5469"/>
    <n v="551"/>
    <s v="PF02362"/>
    <n v="1"/>
    <n v="72"/>
    <n v="7718"/>
    <s v="PF02362.20 B3 DNA binding domain"/>
    <n v="71"/>
  </r>
  <r>
    <s v="W5CNA8_WHEAT"/>
    <x v="5470"/>
    <n v="90"/>
    <s v="PF02362"/>
    <n v="1"/>
    <n v="49"/>
    <n v="7718"/>
    <s v="PF02362.20 B3 DNA binding domain"/>
    <n v="48"/>
  </r>
  <r>
    <s v="W5CW59_WHEAT"/>
    <x v="5471"/>
    <n v="758"/>
    <s v="PF02309"/>
    <n v="584"/>
    <n v="698"/>
    <n v="3370"/>
    <s v="PF02309.15 AUX/IAA family"/>
    <n v="114"/>
  </r>
  <r>
    <s v="W5CW59_WHEAT"/>
    <x v="5471"/>
    <n v="758"/>
    <s v="PF06507"/>
    <n v="303"/>
    <n v="384"/>
    <n v="1879"/>
    <s v="PF06507.12 Auxin response factor"/>
    <n v="81"/>
  </r>
  <r>
    <s v="W5CW59_WHEAT"/>
    <x v="5471"/>
    <n v="758"/>
    <s v="PF02362"/>
    <n v="177"/>
    <n v="279"/>
    <n v="7718"/>
    <s v="PF02362.20 B3 DNA binding domain"/>
    <n v="102"/>
  </r>
  <r>
    <s v="W5CWS4_WHEAT"/>
    <x v="5472"/>
    <n v="350"/>
    <s v="PF00847"/>
    <n v="55"/>
    <n v="104"/>
    <n v="12115"/>
    <s v="PF00847.19 AP2 domain"/>
    <n v="49"/>
  </r>
  <r>
    <s v="W5CWS4_WHEAT"/>
    <x v="5472"/>
    <n v="350"/>
    <s v="PF02362"/>
    <n v="169"/>
    <n v="277"/>
    <n v="7718"/>
    <s v="PF02362.20 B3 DNA binding domain"/>
    <n v="108"/>
  </r>
  <r>
    <s v="W5D7F2_WHEAT"/>
    <x v="5473"/>
    <n v="531"/>
    <s v="PF02362"/>
    <n v="12"/>
    <n v="104"/>
    <n v="7718"/>
    <s v="PF02362.20 B3 DNA binding domain"/>
    <n v="92"/>
  </r>
  <r>
    <s v="W5D7F2_WHEAT"/>
    <x v="5473"/>
    <n v="531"/>
    <s v="PF02362"/>
    <n v="429"/>
    <n v="527"/>
    <n v="7718"/>
    <s v="PF02362.20 B3 DNA binding domain"/>
    <n v="98"/>
  </r>
  <r>
    <s v="W5D8D6_WHEAT"/>
    <x v="5474"/>
    <n v="663"/>
    <s v="PF02309"/>
    <n v="505"/>
    <n v="571"/>
    <n v="3370"/>
    <s v="PF02309.15 AUX/IAA family"/>
    <n v="66"/>
  </r>
  <r>
    <s v="W5D8D6_WHEAT"/>
    <x v="5474"/>
    <n v="663"/>
    <s v="PF02309"/>
    <n v="569"/>
    <n v="624"/>
    <n v="3370"/>
    <s v="PF02309.15 AUX/IAA family"/>
    <n v="55"/>
  </r>
  <r>
    <s v="W5D8D6_WHEAT"/>
    <x v="5474"/>
    <n v="663"/>
    <s v="PF06507"/>
    <n v="96"/>
    <n v="177"/>
    <n v="1879"/>
    <s v="PF06507.12 Auxin response factor"/>
    <n v="81"/>
  </r>
  <r>
    <s v="W5D8D6_WHEAT"/>
    <x v="5474"/>
    <n v="663"/>
    <s v="PF02362"/>
    <n v="1"/>
    <n v="72"/>
    <n v="7718"/>
    <s v="PF02362.20 B3 DNA binding domain"/>
    <n v="71"/>
  </r>
  <r>
    <s v="W5D8U6_WHEAT"/>
    <x v="5475"/>
    <n v="252"/>
    <s v="PF02362"/>
    <n v="34"/>
    <n v="135"/>
    <n v="7718"/>
    <s v="PF02362.20 B3 DNA binding domain"/>
    <n v="101"/>
  </r>
  <r>
    <s v="W5DA72_WHEAT"/>
    <x v="5476"/>
    <n v="178"/>
    <s v="PF06507"/>
    <n v="98"/>
    <n v="178"/>
    <n v="1879"/>
    <s v="PF06507.12 Auxin response factor"/>
    <n v="80"/>
  </r>
  <r>
    <s v="W5DA72_WHEAT"/>
    <x v="5476"/>
    <n v="178"/>
    <s v="PF02362"/>
    <n v="1"/>
    <n v="74"/>
    <n v="7718"/>
    <s v="PF02362.20 B3 DNA binding domain"/>
    <n v="73"/>
  </r>
  <r>
    <s v="W5DAY7_WHEAT"/>
    <x v="5477"/>
    <n v="504"/>
    <s v="PF06507"/>
    <n v="153"/>
    <n v="234"/>
    <n v="1879"/>
    <s v="PF06507.12 Auxin response factor"/>
    <n v="81"/>
  </r>
  <r>
    <s v="W5DAY7_WHEAT"/>
    <x v="5477"/>
    <n v="504"/>
    <s v="PF02362"/>
    <n v="27"/>
    <n v="129"/>
    <n v="7718"/>
    <s v="PF02362.20 B3 DNA binding domain"/>
    <n v="102"/>
  </r>
  <r>
    <s v="W5DD44_WHEAT"/>
    <x v="5478"/>
    <n v="277"/>
    <s v="PF06507"/>
    <n v="96"/>
    <n v="177"/>
    <n v="1879"/>
    <s v="PF06507.12 Auxin response factor"/>
    <n v="81"/>
  </r>
  <r>
    <s v="W5DD44_WHEAT"/>
    <x v="5478"/>
    <n v="277"/>
    <s v="PF02362"/>
    <n v="1"/>
    <n v="72"/>
    <n v="7718"/>
    <s v="PF02362.20 B3 DNA binding domain"/>
    <n v="71"/>
  </r>
  <r>
    <s v="W5DF35_WHEAT"/>
    <x v="5479"/>
    <n v="701"/>
    <s v="PF02362"/>
    <n v="1"/>
    <n v="60"/>
    <n v="7718"/>
    <s v="PF02362.20 B3 DNA binding domain"/>
    <n v="59"/>
  </r>
  <r>
    <s v="W5DJV6_WHEAT"/>
    <x v="5480"/>
    <n v="78"/>
    <s v="PF02362"/>
    <n v="2"/>
    <n v="75"/>
    <n v="7718"/>
    <s v="PF02362.20 B3 DNA binding domain"/>
    <n v="73"/>
  </r>
  <r>
    <s v="W5DKJ5_WHEAT"/>
    <x v="5481"/>
    <n v="323"/>
    <s v="PF02362"/>
    <n v="208"/>
    <n v="299"/>
    <n v="7718"/>
    <s v="PF02362.20 B3 DNA binding domain"/>
    <n v="91"/>
  </r>
  <r>
    <s v="W5DLG9_WHEAT"/>
    <x v="5482"/>
    <n v="186"/>
    <s v="PF02362"/>
    <n v="99"/>
    <n v="186"/>
    <n v="7718"/>
    <s v="PF02362.20 B3 DNA binding domain"/>
    <n v="87"/>
  </r>
  <r>
    <s v="W5DM42_WHEAT"/>
    <x v="5483"/>
    <n v="330"/>
    <s v="PF02362"/>
    <n v="235"/>
    <n v="326"/>
    <n v="7718"/>
    <s v="PF02362.20 B3 DNA binding domain"/>
    <n v="91"/>
  </r>
  <r>
    <s v="W5DMJ3_WHEAT"/>
    <x v="5484"/>
    <n v="80"/>
    <s v="PF02362"/>
    <n v="1"/>
    <n v="62"/>
    <n v="7718"/>
    <s v="PF02362.20 B3 DNA binding domain"/>
    <n v="61"/>
  </r>
  <r>
    <s v="W5DNY2_WHEAT"/>
    <x v="5485"/>
    <n v="279"/>
    <s v="PF02362"/>
    <n v="37"/>
    <n v="142"/>
    <n v="7718"/>
    <s v="PF02362.20 B3 DNA binding domain"/>
    <n v="105"/>
  </r>
  <r>
    <s v="W5DP40_WHEAT"/>
    <x v="5486"/>
    <n v="525"/>
    <s v="PF02362"/>
    <n v="27"/>
    <n v="117"/>
    <n v="7718"/>
    <s v="PF02362.20 B3 DNA binding domain"/>
    <n v="90"/>
  </r>
  <r>
    <s v="W5DP40_WHEAT"/>
    <x v="5486"/>
    <n v="525"/>
    <s v="PF02362"/>
    <n v="195"/>
    <n v="290"/>
    <n v="7718"/>
    <s v="PF02362.20 B3 DNA binding domain"/>
    <n v="95"/>
  </r>
  <r>
    <s v="W5DP40_WHEAT"/>
    <x v="5486"/>
    <n v="525"/>
    <s v="PF02362"/>
    <n v="425"/>
    <n v="520"/>
    <n v="7718"/>
    <s v="PF02362.20 B3 DNA binding domain"/>
    <n v="95"/>
  </r>
  <r>
    <s v="W5DU66_WHEAT"/>
    <x v="5487"/>
    <n v="299"/>
    <s v="PF02362"/>
    <n v="24"/>
    <n v="112"/>
    <n v="7718"/>
    <s v="PF02362.20 B3 DNA binding domain"/>
    <n v="88"/>
  </r>
  <r>
    <s v="W5DUC1_WHEAT"/>
    <x v="5488"/>
    <n v="299"/>
    <s v="PF02362"/>
    <n v="24"/>
    <n v="112"/>
    <n v="7718"/>
    <s v="PF02362.20 B3 DNA binding domain"/>
    <n v="88"/>
  </r>
  <r>
    <s v="W5DUZ4_WHEAT"/>
    <x v="5489"/>
    <n v="563"/>
    <s v="PF02362"/>
    <n v="19"/>
    <n v="108"/>
    <n v="7718"/>
    <s v="PF02362.20 B3 DNA binding domain"/>
    <n v="89"/>
  </r>
  <r>
    <s v="W5DUZ4_WHEAT"/>
    <x v="5489"/>
    <n v="563"/>
    <s v="PF02362"/>
    <n v="187"/>
    <n v="283"/>
    <n v="7718"/>
    <s v="PF02362.20 B3 DNA binding domain"/>
    <n v="96"/>
  </r>
  <r>
    <s v="W5DUZ4_WHEAT"/>
    <x v="5489"/>
    <n v="563"/>
    <s v="PF02362"/>
    <n v="461"/>
    <n v="560"/>
    <n v="7718"/>
    <s v="PF02362.20 B3 DNA binding domain"/>
    <n v="99"/>
  </r>
  <r>
    <s v="W5DWS6_WHEAT"/>
    <x v="5490"/>
    <n v="386"/>
    <s v="PF02362"/>
    <n v="127"/>
    <n v="221"/>
    <n v="7718"/>
    <s v="PF02362.20 B3 DNA binding domain"/>
    <n v="94"/>
  </r>
  <r>
    <s v="W5DWS6_WHEAT"/>
    <x v="5490"/>
    <n v="386"/>
    <s v="PF02362"/>
    <n v="277"/>
    <n v="380"/>
    <n v="7718"/>
    <s v="PF02362.20 B3 DNA binding domain"/>
    <n v="103"/>
  </r>
  <r>
    <s v="W5DZ34_WHEAT"/>
    <x v="5491"/>
    <n v="244"/>
    <s v="PF02362"/>
    <n v="143"/>
    <n v="234"/>
    <n v="7718"/>
    <s v="PF02362.20 B3 DNA binding domain"/>
    <n v="91"/>
  </r>
  <r>
    <s v="W5DZD6_WHEAT"/>
    <x v="5492"/>
    <n v="124"/>
    <s v="PF02362"/>
    <n v="14"/>
    <n v="118"/>
    <n v="7718"/>
    <s v="PF02362.20 B3 DNA binding domain"/>
    <n v="104"/>
  </r>
  <r>
    <s v="W5E1S2_WHEAT"/>
    <x v="5493"/>
    <n v="272"/>
    <s v="PF02362"/>
    <n v="13"/>
    <n v="109"/>
    <n v="7718"/>
    <s v="PF02362.20 B3 DNA binding domain"/>
    <n v="96"/>
  </r>
  <r>
    <s v="W5E1S2_WHEAT"/>
    <x v="5493"/>
    <n v="272"/>
    <s v="PF02362"/>
    <n v="159"/>
    <n v="266"/>
    <n v="7718"/>
    <s v="PF02362.20 B3 DNA binding domain"/>
    <n v="107"/>
  </r>
  <r>
    <s v="W5E556_WHEAT"/>
    <x v="5494"/>
    <n v="244"/>
    <s v="PF02362"/>
    <n v="143"/>
    <n v="234"/>
    <n v="7718"/>
    <s v="PF02362.20 B3 DNA binding domain"/>
    <n v="91"/>
  </r>
  <r>
    <s v="W5E7K7_WHEAT"/>
    <x v="5495"/>
    <n v="319"/>
    <s v="PF02362"/>
    <n v="41"/>
    <n v="146"/>
    <n v="7718"/>
    <s v="PF02362.20 B3 DNA binding domain"/>
    <n v="105"/>
  </r>
  <r>
    <s v="W5E8F1_WHEAT"/>
    <x v="5496"/>
    <n v="85"/>
    <s v="PF02362"/>
    <n v="1"/>
    <n v="70"/>
    <n v="7718"/>
    <s v="PF02362.20 B3 DNA binding domain"/>
    <n v="69"/>
  </r>
  <r>
    <s v="W5EB04_WHEAT"/>
    <x v="5497"/>
    <n v="540"/>
    <s v="PF02362"/>
    <n v="25"/>
    <n v="113"/>
    <n v="7718"/>
    <s v="PF02362.20 B3 DNA binding domain"/>
    <n v="88"/>
  </r>
  <r>
    <s v="W5EB04_WHEAT"/>
    <x v="5497"/>
    <n v="540"/>
    <s v="PF02362"/>
    <n v="361"/>
    <n v="456"/>
    <n v="7718"/>
    <s v="PF02362.20 B3 DNA binding domain"/>
    <n v="95"/>
  </r>
  <r>
    <s v="W5EB28_WHEAT"/>
    <x v="5498"/>
    <n v="282"/>
    <s v="PF02362"/>
    <n v="37"/>
    <n v="142"/>
    <n v="7718"/>
    <s v="PF02362.20 B3 DNA binding domain"/>
    <n v="105"/>
  </r>
  <r>
    <s v="W5ECE6_WHEAT"/>
    <x v="5499"/>
    <n v="429"/>
    <s v="PF02362"/>
    <n v="27"/>
    <n v="117"/>
    <n v="7718"/>
    <s v="PF02362.20 B3 DNA binding domain"/>
    <n v="90"/>
  </r>
  <r>
    <s v="W5ECE6_WHEAT"/>
    <x v="5499"/>
    <n v="429"/>
    <s v="PF02362"/>
    <n v="197"/>
    <n v="292"/>
    <n v="7718"/>
    <s v="PF02362.20 B3 DNA binding domain"/>
    <n v="95"/>
  </r>
  <r>
    <s v="W5ECF9_WHEAT"/>
    <x v="5500"/>
    <n v="155"/>
    <s v="PF02362"/>
    <n v="18"/>
    <n v="110"/>
    <n v="7718"/>
    <s v="PF02362.20 B3 DNA binding domain"/>
    <n v="92"/>
  </r>
  <r>
    <s v="W5EE26_WHEAT"/>
    <x v="5501"/>
    <n v="663"/>
    <s v="PF02362"/>
    <n v="67"/>
    <n v="158"/>
    <n v="7718"/>
    <s v="PF02362.20 B3 DNA binding domain"/>
    <n v="91"/>
  </r>
  <r>
    <s v="W5EE26_WHEAT"/>
    <x v="5501"/>
    <n v="663"/>
    <s v="PF02362"/>
    <n v="555"/>
    <n v="650"/>
    <n v="7718"/>
    <s v="PF02362.20 B3 DNA binding domain"/>
    <n v="95"/>
  </r>
  <r>
    <s v="W5EHS7_WHEAT"/>
    <x v="5502"/>
    <n v="241"/>
    <s v="PF02362"/>
    <n v="140"/>
    <n v="231"/>
    <n v="7718"/>
    <s v="PF02362.20 B3 DNA binding domain"/>
    <n v="91"/>
  </r>
  <r>
    <s v="W5EHU1_WHEAT"/>
    <x v="5503"/>
    <n v="169"/>
    <s v="PF02362"/>
    <n v="22"/>
    <n v="132"/>
    <n v="7718"/>
    <s v="PF02362.20 B3 DNA binding domain"/>
    <n v="110"/>
  </r>
  <r>
    <s v="W5EJC2_WHEAT"/>
    <x v="5504"/>
    <n v="206"/>
    <s v="PF02362"/>
    <n v="37"/>
    <n v="144"/>
    <n v="7718"/>
    <s v="PF02362.20 B3 DNA binding domain"/>
    <n v="107"/>
  </r>
  <r>
    <s v="W5EKE9_WHEAT"/>
    <x v="5505"/>
    <n v="163"/>
    <s v="PF02362"/>
    <n v="53"/>
    <n v="155"/>
    <n v="7718"/>
    <s v="PF02362.20 B3 DNA binding domain"/>
    <n v="102"/>
  </r>
  <r>
    <s v="W5EKI1_WHEAT"/>
    <x v="5506"/>
    <n v="316"/>
    <s v="PF02362"/>
    <n v="40"/>
    <n v="145"/>
    <n v="7718"/>
    <s v="PF02362.20 B3 DNA binding domain"/>
    <n v="105"/>
  </r>
  <r>
    <s v="W5EKQ7_WHEAT"/>
    <x v="5507"/>
    <n v="422"/>
    <s v="PF02362"/>
    <n v="163"/>
    <n v="257"/>
    <n v="7718"/>
    <s v="PF02362.20 B3 DNA binding domain"/>
    <n v="94"/>
  </r>
  <r>
    <s v="W5EKQ7_WHEAT"/>
    <x v="5507"/>
    <n v="422"/>
    <s v="PF02362"/>
    <n v="313"/>
    <n v="403"/>
    <n v="7718"/>
    <s v="PF02362.20 B3 DNA binding domain"/>
    <n v="90"/>
  </r>
  <r>
    <s v="W5ELZ5_WHEAT"/>
    <x v="5508"/>
    <n v="914"/>
    <s v="PF02362"/>
    <n v="2"/>
    <n v="107"/>
    <n v="7718"/>
    <s v="PF02362.20 B3 DNA binding domain"/>
    <n v="105"/>
  </r>
  <r>
    <s v="W5ELZ5_WHEAT"/>
    <x v="5508"/>
    <n v="914"/>
    <s v="PF01419"/>
    <n v="163"/>
    <n v="299"/>
    <n v="3003"/>
    <s v="PF01419.16 Jacalin-like lectin domain"/>
    <n v="136"/>
  </r>
  <r>
    <s v="W5ELZ5_WHEAT"/>
    <x v="5508"/>
    <n v="914"/>
    <s v="PF01419"/>
    <n v="324"/>
    <n v="458"/>
    <n v="3003"/>
    <s v="PF01419.16 Jacalin-like lectin domain"/>
    <n v="134"/>
  </r>
  <r>
    <s v="W5ELZ5_WHEAT"/>
    <x v="5508"/>
    <n v="914"/>
    <s v="PF00635"/>
    <n v="792"/>
    <n v="895"/>
    <n v="4744"/>
    <s v="PF00635.25 MSP (Major sperm protein) domain"/>
    <n v="103"/>
  </r>
  <r>
    <s v="W5ELZ5_WHEAT"/>
    <x v="5508"/>
    <n v="914"/>
    <s v="PF00069"/>
    <n v="564"/>
    <n v="759"/>
    <n v="236455"/>
    <s v="PF00069.24 Protein kinase domain"/>
    <n v="195"/>
  </r>
  <r>
    <s v="W5ENX0_WHEAT"/>
    <x v="5509"/>
    <n v="276"/>
    <s v="PF02362"/>
    <n v="19"/>
    <n v="112"/>
    <n v="7718"/>
    <s v="PF02362.20 B3 DNA binding domain"/>
    <n v="93"/>
  </r>
  <r>
    <s v="W5EPQ6_WHEAT"/>
    <x v="5510"/>
    <n v="648"/>
    <s v="PF02362"/>
    <n v="69"/>
    <n v="160"/>
    <n v="7718"/>
    <s v="PF02362.20 B3 DNA binding domain"/>
    <n v="91"/>
  </r>
  <r>
    <s v="W5EPQ6_WHEAT"/>
    <x v="5510"/>
    <n v="648"/>
    <s v="PF02362"/>
    <n v="541"/>
    <n v="635"/>
    <n v="7718"/>
    <s v="PF02362.20 B3 DNA binding domain"/>
    <n v="94"/>
  </r>
  <r>
    <s v="W5ETJ1_WHEAT"/>
    <x v="5511"/>
    <n v="322"/>
    <s v="PF02362"/>
    <n v="80"/>
    <n v="185"/>
    <n v="7718"/>
    <s v="PF02362.20 B3 DNA binding domain"/>
    <n v="105"/>
  </r>
  <r>
    <s v="W5EZS4_WHEAT"/>
    <x v="5512"/>
    <n v="357"/>
    <s v="PF02362"/>
    <n v="270"/>
    <n v="356"/>
    <n v="7718"/>
    <s v="PF02362.20 B3 DNA binding domain"/>
    <n v="86"/>
  </r>
  <r>
    <s v="W5F4C3_WHEAT"/>
    <x v="5513"/>
    <n v="402"/>
    <s v="PF02362"/>
    <n v="78"/>
    <n v="169"/>
    <n v="7718"/>
    <s v="PF02362.20 B3 DNA binding domain"/>
    <n v="91"/>
  </r>
  <r>
    <s v="W5F4C3_WHEAT"/>
    <x v="5513"/>
    <n v="402"/>
    <s v="PF02362"/>
    <n v="295"/>
    <n v="394"/>
    <n v="7718"/>
    <s v="PF02362.20 B3 DNA binding domain"/>
    <n v="99"/>
  </r>
  <r>
    <s v="W5F5K5_WHEAT"/>
    <x v="5514"/>
    <n v="891"/>
    <s v="PF02309"/>
    <n v="729"/>
    <n v="847"/>
    <n v="3370"/>
    <s v="PF02309.15 AUX/IAA family"/>
    <n v="118"/>
  </r>
  <r>
    <s v="W5F5K5_WHEAT"/>
    <x v="5514"/>
    <n v="891"/>
    <s v="PF06507"/>
    <n v="257"/>
    <n v="340"/>
    <n v="1879"/>
    <s v="PF06507.12 Auxin response factor"/>
    <n v="83"/>
  </r>
  <r>
    <s v="W5F5K5_WHEAT"/>
    <x v="5514"/>
    <n v="891"/>
    <s v="PF02362"/>
    <n v="131"/>
    <n v="233"/>
    <n v="7718"/>
    <s v="PF02362.20 B3 DNA binding domain"/>
    <n v="102"/>
  </r>
  <r>
    <s v="W5F5S0_WHEAT"/>
    <x v="5515"/>
    <n v="588"/>
    <s v="PF02362"/>
    <n v="3"/>
    <n v="66"/>
    <n v="7718"/>
    <s v="PF02362.20 B3 DNA binding domain"/>
    <n v="63"/>
  </r>
  <r>
    <s v="W5FDZ5_WHEAT"/>
    <x v="5516"/>
    <n v="483"/>
    <s v="PF02362"/>
    <n v="37"/>
    <n v="127"/>
    <n v="7718"/>
    <s v="PF02362.20 B3 DNA binding domain"/>
    <n v="90"/>
  </r>
  <r>
    <s v="W5FDZ5_WHEAT"/>
    <x v="5516"/>
    <n v="483"/>
    <s v="PF02362"/>
    <n v="379"/>
    <n v="479"/>
    <n v="7718"/>
    <s v="PF02362.20 B3 DNA binding domain"/>
    <n v="100"/>
  </r>
  <r>
    <s v="W5FH42_WHEAT"/>
    <x v="5517"/>
    <n v="265"/>
    <s v="PF02362"/>
    <n v="36"/>
    <n v="143"/>
    <n v="7718"/>
    <s v="PF02362.20 B3 DNA binding domain"/>
    <n v="107"/>
  </r>
  <r>
    <s v="W5FK68_WHEAT"/>
    <x v="5518"/>
    <n v="355"/>
    <s v="PF02362"/>
    <n v="245"/>
    <n v="348"/>
    <n v="7718"/>
    <s v="PF02362.20 B3 DNA binding domain"/>
    <n v="103"/>
  </r>
  <r>
    <s v="W5FL20_WHEAT"/>
    <x v="5519"/>
    <n v="119"/>
    <s v="PF02362"/>
    <n v="20"/>
    <n v="101"/>
    <n v="7718"/>
    <s v="PF02362.20 B3 DNA binding domain"/>
    <n v="81"/>
  </r>
  <r>
    <s v="W5FLV0_WHEAT"/>
    <x v="5520"/>
    <n v="891"/>
    <s v="PF02309"/>
    <n v="729"/>
    <n v="847"/>
    <n v="3370"/>
    <s v="PF02309.15 AUX/IAA family"/>
    <n v="118"/>
  </r>
  <r>
    <s v="W5FLV0_WHEAT"/>
    <x v="5520"/>
    <n v="891"/>
    <s v="PF06507"/>
    <n v="257"/>
    <n v="340"/>
    <n v="1879"/>
    <s v="PF06507.12 Auxin response factor"/>
    <n v="83"/>
  </r>
  <r>
    <s v="W5FLV0_WHEAT"/>
    <x v="5520"/>
    <n v="891"/>
    <s v="PF02362"/>
    <n v="131"/>
    <n v="233"/>
    <n v="7718"/>
    <s v="PF02362.20 B3 DNA binding domain"/>
    <n v="102"/>
  </r>
  <r>
    <s v="W5FM09_WHEAT"/>
    <x v="5521"/>
    <n v="1070"/>
    <s v="PF02362"/>
    <n v="161"/>
    <n v="255"/>
    <n v="7718"/>
    <s v="PF02362.20 B3 DNA binding domain"/>
    <n v="94"/>
  </r>
  <r>
    <s v="W5FM09_WHEAT"/>
    <x v="5521"/>
    <n v="1070"/>
    <s v="PF02362"/>
    <n v="309"/>
    <n v="407"/>
    <n v="7718"/>
    <s v="PF02362.20 B3 DNA binding domain"/>
    <n v="98"/>
  </r>
  <r>
    <s v="W5FM85_WHEAT"/>
    <x v="5522"/>
    <n v="550"/>
    <s v="PF02362"/>
    <n v="44"/>
    <n v="133"/>
    <n v="7718"/>
    <s v="PF02362.20 B3 DNA binding domain"/>
    <n v="89"/>
  </r>
  <r>
    <s v="W5FM85_WHEAT"/>
    <x v="5522"/>
    <n v="550"/>
    <s v="PF02362"/>
    <n v="202"/>
    <n v="292"/>
    <n v="7718"/>
    <s v="PF02362.20 B3 DNA binding domain"/>
    <n v="90"/>
  </r>
  <r>
    <s v="W5FM85_WHEAT"/>
    <x v="5522"/>
    <n v="550"/>
    <s v="PF02362"/>
    <n v="405"/>
    <n v="501"/>
    <n v="7718"/>
    <s v="PF02362.20 B3 DNA binding domain"/>
    <n v="96"/>
  </r>
  <r>
    <s v="W5FNQ8_WHEAT"/>
    <x v="5523"/>
    <n v="550"/>
    <s v="PF02362"/>
    <n v="44"/>
    <n v="133"/>
    <n v="7718"/>
    <s v="PF02362.20 B3 DNA binding domain"/>
    <n v="89"/>
  </r>
  <r>
    <s v="W5FNQ8_WHEAT"/>
    <x v="5523"/>
    <n v="550"/>
    <s v="PF02362"/>
    <n v="203"/>
    <n v="292"/>
    <n v="7718"/>
    <s v="PF02362.20 B3 DNA binding domain"/>
    <n v="89"/>
  </r>
  <r>
    <s v="W5FNQ8_WHEAT"/>
    <x v="5523"/>
    <n v="550"/>
    <s v="PF02362"/>
    <n v="405"/>
    <n v="501"/>
    <n v="7718"/>
    <s v="PF02362.20 B3 DNA binding domain"/>
    <n v="96"/>
  </r>
  <r>
    <s v="W5FYR8_WHEAT"/>
    <x v="5524"/>
    <n v="266"/>
    <s v="PF02362"/>
    <n v="36"/>
    <n v="143"/>
    <n v="7718"/>
    <s v="PF02362.20 B3 DNA binding domain"/>
    <n v="107"/>
  </r>
  <r>
    <s v="W5FZJ7_WHEAT"/>
    <x v="5525"/>
    <n v="285"/>
    <s v="PF02362"/>
    <n v="19"/>
    <n v="107"/>
    <n v="7718"/>
    <s v="PF02362.20 B3 DNA binding domain"/>
    <n v="88"/>
  </r>
  <r>
    <s v="W5G0M5_WHEAT"/>
    <x v="5526"/>
    <n v="536"/>
    <s v="PF02362"/>
    <n v="40"/>
    <n v="132"/>
    <n v="7718"/>
    <s v="PF02362.20 B3 DNA binding domain"/>
    <n v="92"/>
  </r>
  <r>
    <s v="W5G288_WHEAT"/>
    <x v="5527"/>
    <n v="754"/>
    <s v="PF02362"/>
    <n v="120"/>
    <n v="209"/>
    <n v="7718"/>
    <s v="PF02362.20 B3 DNA binding domain"/>
    <n v="89"/>
  </r>
  <r>
    <s v="W5G288_WHEAT"/>
    <x v="5527"/>
    <n v="754"/>
    <s v="PF02362"/>
    <n v="281"/>
    <n v="368"/>
    <n v="7718"/>
    <s v="PF02362.20 B3 DNA binding domain"/>
    <n v="87"/>
  </r>
  <r>
    <s v="W5G288_WHEAT"/>
    <x v="5527"/>
    <n v="754"/>
    <s v="PF02362"/>
    <n v="481"/>
    <n v="577"/>
    <n v="7718"/>
    <s v="PF02362.20 B3 DNA binding domain"/>
    <n v="96"/>
  </r>
  <r>
    <s v="W5G288_WHEAT"/>
    <x v="5527"/>
    <n v="754"/>
    <s v="PF02362"/>
    <n v="648"/>
    <n v="746"/>
    <n v="7718"/>
    <s v="PF02362.20 B3 DNA binding domain"/>
    <n v="98"/>
  </r>
  <r>
    <s v="W5G2Q4_WHEAT"/>
    <x v="5528"/>
    <n v="1076"/>
    <s v="PF02362"/>
    <n v="161"/>
    <n v="255"/>
    <n v="7718"/>
    <s v="PF02362.20 B3 DNA binding domain"/>
    <n v="94"/>
  </r>
  <r>
    <s v="W5G2Q4_WHEAT"/>
    <x v="5528"/>
    <n v="1076"/>
    <s v="PF02362"/>
    <n v="309"/>
    <n v="407"/>
    <n v="7718"/>
    <s v="PF02362.20 B3 DNA binding domain"/>
    <n v="98"/>
  </r>
  <r>
    <s v="W5G2Z9_WHEAT"/>
    <x v="5529"/>
    <n v="757"/>
    <s v="PF02362"/>
    <n v="30"/>
    <n v="113"/>
    <n v="7718"/>
    <s v="PF02362.20 B3 DNA binding domain"/>
    <n v="83"/>
  </r>
  <r>
    <s v="W5G2Z9_WHEAT"/>
    <x v="5529"/>
    <n v="757"/>
    <s v="PF02362"/>
    <n v="135"/>
    <n v="227"/>
    <n v="7718"/>
    <s v="PF02362.20 B3 DNA binding domain"/>
    <n v="92"/>
  </r>
  <r>
    <s v="W5G2Z9_WHEAT"/>
    <x v="5529"/>
    <n v="757"/>
    <s v="PF02362"/>
    <n v="293"/>
    <n v="384"/>
    <n v="7718"/>
    <s v="PF02362.20 B3 DNA binding domain"/>
    <n v="91"/>
  </r>
  <r>
    <s v="W5G2Z9_WHEAT"/>
    <x v="5529"/>
    <n v="757"/>
    <s v="PF02362"/>
    <n v="503"/>
    <n v="603"/>
    <n v="7718"/>
    <s v="PF02362.20 B3 DNA binding domain"/>
    <n v="100"/>
  </r>
  <r>
    <s v="W5G2Z9_WHEAT"/>
    <x v="5529"/>
    <n v="757"/>
    <s v="PF02362"/>
    <n v="658"/>
    <n v="757"/>
    <n v="7718"/>
    <s v="PF02362.20 B3 DNA binding domain"/>
    <n v="99"/>
  </r>
  <r>
    <s v="W5G383_WHEAT"/>
    <x v="5530"/>
    <n v="56"/>
    <s v="PF02362"/>
    <n v="2"/>
    <n v="48"/>
    <n v="7718"/>
    <s v="PF02362.20 B3 DNA binding domain"/>
    <n v="46"/>
  </r>
  <r>
    <s v="W5G3L6_WHEAT"/>
    <x v="5531"/>
    <n v="892"/>
    <s v="PF02309"/>
    <n v="729"/>
    <n v="847"/>
    <n v="3370"/>
    <s v="PF02309.15 AUX/IAA family"/>
    <n v="118"/>
  </r>
  <r>
    <s v="W5G3L6_WHEAT"/>
    <x v="5531"/>
    <n v="892"/>
    <s v="PF06507"/>
    <n v="257"/>
    <n v="340"/>
    <n v="1879"/>
    <s v="PF06507.12 Auxin response factor"/>
    <n v="83"/>
  </r>
  <r>
    <s v="W5G3L6_WHEAT"/>
    <x v="5531"/>
    <n v="892"/>
    <s v="PF02362"/>
    <n v="131"/>
    <n v="233"/>
    <n v="7718"/>
    <s v="PF02362.20 B3 DNA binding domain"/>
    <n v="102"/>
  </r>
  <r>
    <s v="W5G4S4_WHEAT"/>
    <x v="5532"/>
    <n v="377"/>
    <s v="PF02362"/>
    <n v="21"/>
    <n v="110"/>
    <n v="7718"/>
    <s v="PF02362.20 B3 DNA binding domain"/>
    <n v="89"/>
  </r>
  <r>
    <s v="W5G4S4_WHEAT"/>
    <x v="5532"/>
    <n v="377"/>
    <s v="PF02362"/>
    <n v="161"/>
    <n v="251"/>
    <n v="7718"/>
    <s v="PF02362.20 B3 DNA binding domain"/>
    <n v="90"/>
  </r>
  <r>
    <s v="W5G6N0_WHEAT"/>
    <x v="5533"/>
    <n v="530"/>
    <s v="PF02362"/>
    <n v="213"/>
    <n v="318"/>
    <n v="7718"/>
    <s v="PF02362.20 B3 DNA binding domain"/>
    <n v="105"/>
  </r>
  <r>
    <s v="W5G7T5_WHEAT"/>
    <x v="5534"/>
    <n v="147"/>
    <s v="PF02362"/>
    <n v="53"/>
    <n v="147"/>
    <n v="7718"/>
    <s v="PF02362.20 B3 DNA binding domain"/>
    <n v="94"/>
  </r>
  <r>
    <s v="W5G811_WHEAT"/>
    <x v="5535"/>
    <n v="393"/>
    <s v="PF02362"/>
    <n v="288"/>
    <n v="381"/>
    <n v="7718"/>
    <s v="PF02362.20 B3 DNA binding domain"/>
    <n v="93"/>
  </r>
  <r>
    <s v="W5GC10_WHEAT"/>
    <x v="5536"/>
    <n v="928"/>
    <s v="PF02309"/>
    <n v="767"/>
    <n v="886"/>
    <n v="3370"/>
    <s v="PF02309.15 AUX/IAA family"/>
    <n v="119"/>
  </r>
  <r>
    <s v="W5GC10_WHEAT"/>
    <x v="5536"/>
    <n v="928"/>
    <s v="PF06507"/>
    <n v="261"/>
    <n v="344"/>
    <n v="1879"/>
    <s v="PF06507.12 Auxin response factor"/>
    <n v="83"/>
  </r>
  <r>
    <s v="W5GC10_WHEAT"/>
    <x v="5536"/>
    <n v="928"/>
    <s v="PF02362"/>
    <n v="135"/>
    <n v="237"/>
    <n v="7718"/>
    <s v="PF02362.20 B3 DNA binding domain"/>
    <n v="102"/>
  </r>
  <r>
    <s v="W5GCW6_WHEAT"/>
    <x v="5537"/>
    <n v="228"/>
    <s v="PF02362"/>
    <n v="17"/>
    <n v="116"/>
    <n v="7718"/>
    <s v="PF02362.20 B3 DNA binding domain"/>
    <n v="99"/>
  </r>
  <r>
    <s v="W5GF22_WHEAT"/>
    <x v="5538"/>
    <n v="1135"/>
    <s v="PF02309"/>
    <n v="960"/>
    <n v="1091"/>
    <n v="3370"/>
    <s v="PF02309.15 AUX/IAA family"/>
    <n v="131"/>
  </r>
  <r>
    <s v="W5GF22_WHEAT"/>
    <x v="5538"/>
    <n v="1135"/>
    <s v="PF06507"/>
    <n v="258"/>
    <n v="341"/>
    <n v="1879"/>
    <s v="PF06507.12 Auxin response factor"/>
    <n v="83"/>
  </r>
  <r>
    <s v="W5GF22_WHEAT"/>
    <x v="5538"/>
    <n v="1135"/>
    <s v="PF02362"/>
    <n v="132"/>
    <n v="234"/>
    <n v="7718"/>
    <s v="PF02362.20 B3 DNA binding domain"/>
    <n v="102"/>
  </r>
  <r>
    <s v="W5GQ72_WHEAT"/>
    <x v="5539"/>
    <n v="1070"/>
    <s v="PF02309"/>
    <n v="895"/>
    <n v="1026"/>
    <n v="3370"/>
    <s v="PF02309.15 AUX/IAA family"/>
    <n v="131"/>
  </r>
  <r>
    <s v="W5GQ72_WHEAT"/>
    <x v="5539"/>
    <n v="1070"/>
    <s v="PF06507"/>
    <n v="197"/>
    <n v="280"/>
    <n v="1879"/>
    <s v="PF06507.12 Auxin response factor"/>
    <n v="83"/>
  </r>
  <r>
    <s v="W5GQ72_WHEAT"/>
    <x v="5539"/>
    <n v="1070"/>
    <s v="PF02362"/>
    <n v="71"/>
    <n v="173"/>
    <n v="7718"/>
    <s v="PF02362.20 B3 DNA binding domain"/>
    <n v="102"/>
  </r>
  <r>
    <s v="W5GRV1_WHEAT"/>
    <x v="5540"/>
    <n v="256"/>
    <s v="PF02362"/>
    <n v="27"/>
    <n v="117"/>
    <n v="7718"/>
    <s v="PF02362.20 B3 DNA binding domain"/>
    <n v="90"/>
  </r>
  <r>
    <s v="W5GSJ5_WHEAT"/>
    <x v="5541"/>
    <n v="926"/>
    <s v="PF02309"/>
    <n v="765"/>
    <n v="885"/>
    <n v="3370"/>
    <s v="PF02309.15 AUX/IAA family"/>
    <n v="120"/>
  </r>
  <r>
    <s v="W5GSJ5_WHEAT"/>
    <x v="5541"/>
    <n v="926"/>
    <s v="PF06507"/>
    <n v="261"/>
    <n v="344"/>
    <n v="1879"/>
    <s v="PF06507.12 Auxin response factor"/>
    <n v="83"/>
  </r>
  <r>
    <s v="W5GSJ5_WHEAT"/>
    <x v="5541"/>
    <n v="926"/>
    <s v="PF02362"/>
    <n v="135"/>
    <n v="237"/>
    <n v="7718"/>
    <s v="PF02362.20 B3 DNA binding domain"/>
    <n v="102"/>
  </r>
  <r>
    <s v="W5GVE3_WHEAT"/>
    <x v="5542"/>
    <n v="529"/>
    <s v="PF02362"/>
    <n v="212"/>
    <n v="317"/>
    <n v="7718"/>
    <s v="PF02362.20 B3 DNA binding domain"/>
    <n v="105"/>
  </r>
  <r>
    <s v="W5GW92_WHEAT"/>
    <x v="5543"/>
    <n v="222"/>
    <s v="PF06507"/>
    <n v="119"/>
    <n v="202"/>
    <n v="1879"/>
    <s v="PF06507.12 Auxin response factor"/>
    <n v="83"/>
  </r>
  <r>
    <s v="W5GW92_WHEAT"/>
    <x v="5543"/>
    <n v="222"/>
    <s v="PF02362"/>
    <n v="4"/>
    <n v="76"/>
    <n v="7718"/>
    <s v="PF02362.20 B3 DNA binding domain"/>
    <n v="72"/>
  </r>
  <r>
    <s v="W5H3M2_WHEAT"/>
    <x v="5544"/>
    <n v="1129"/>
    <s v="PF02309"/>
    <n v="925"/>
    <n v="1085"/>
    <n v="3370"/>
    <s v="PF02309.15 AUX/IAA family"/>
    <n v="160"/>
  </r>
  <r>
    <s v="W5H3M2_WHEAT"/>
    <x v="5544"/>
    <n v="1129"/>
    <s v="PF06507"/>
    <n v="258"/>
    <n v="341"/>
    <n v="1879"/>
    <s v="PF06507.12 Auxin response factor"/>
    <n v="83"/>
  </r>
  <r>
    <s v="W5H3M2_WHEAT"/>
    <x v="5544"/>
    <n v="1129"/>
    <s v="PF02362"/>
    <n v="132"/>
    <n v="234"/>
    <n v="7718"/>
    <s v="PF02362.20 B3 DNA binding domain"/>
    <n v="102"/>
  </r>
  <r>
    <s v="W5H5N5_WHEAT"/>
    <x v="5545"/>
    <n v="927"/>
    <s v="PF02309"/>
    <n v="766"/>
    <n v="886"/>
    <n v="3370"/>
    <s v="PF02309.15 AUX/IAA family"/>
    <n v="120"/>
  </r>
  <r>
    <s v="W5H5N5_WHEAT"/>
    <x v="5545"/>
    <n v="927"/>
    <s v="PF06507"/>
    <n v="262"/>
    <n v="345"/>
    <n v="1879"/>
    <s v="PF06507.12 Auxin response factor"/>
    <n v="83"/>
  </r>
  <r>
    <s v="W5H5N5_WHEAT"/>
    <x v="5545"/>
    <n v="927"/>
    <s v="PF02362"/>
    <n v="136"/>
    <n v="238"/>
    <n v="7718"/>
    <s v="PF02362.20 B3 DNA binding domain"/>
    <n v="102"/>
  </r>
  <r>
    <s v="W5H6D3_WHEAT"/>
    <x v="5546"/>
    <n v="729"/>
    <s v="PF02309"/>
    <n v="584"/>
    <n v="694"/>
    <n v="3370"/>
    <s v="PF02309.15 AUX/IAA family"/>
    <n v="110"/>
  </r>
  <r>
    <s v="W5H6D3_WHEAT"/>
    <x v="5546"/>
    <n v="729"/>
    <s v="PF06507"/>
    <n v="94"/>
    <n v="177"/>
    <n v="1879"/>
    <s v="PF06507.12 Auxin response factor"/>
    <n v="83"/>
  </r>
  <r>
    <s v="W5H6D3_WHEAT"/>
    <x v="5546"/>
    <n v="729"/>
    <s v="PF02362"/>
    <n v="1"/>
    <n v="70"/>
    <n v="7718"/>
    <s v="PF02362.20 B3 DNA binding domain"/>
    <n v="69"/>
  </r>
  <r>
    <s v="W5HAQ3_WHEAT"/>
    <x v="5547"/>
    <n v="230"/>
    <s v="PF02362"/>
    <n v="123"/>
    <n v="224"/>
    <n v="7718"/>
    <s v="PF02362.20 B3 DNA binding domain"/>
    <n v="101"/>
  </r>
  <r>
    <s v="W5HBY7_WHEAT"/>
    <x v="5548"/>
    <n v="1123"/>
    <s v="PF02309"/>
    <n v="962"/>
    <n v="1078"/>
    <n v="3370"/>
    <s v="PF02309.15 AUX/IAA family"/>
    <n v="116"/>
  </r>
  <r>
    <s v="W5HBY7_WHEAT"/>
    <x v="5548"/>
    <n v="1123"/>
    <s v="PF06507"/>
    <n v="248"/>
    <n v="331"/>
    <n v="1879"/>
    <s v="PF06507.12 Auxin response factor"/>
    <n v="83"/>
  </r>
  <r>
    <s v="W5HBY7_WHEAT"/>
    <x v="5548"/>
    <n v="1123"/>
    <s v="PF02362"/>
    <n v="122"/>
    <n v="224"/>
    <n v="7718"/>
    <s v="PF02362.20 B3 DNA binding domain"/>
    <n v="102"/>
  </r>
  <r>
    <s v="W5HEV3_WHEAT"/>
    <x v="5549"/>
    <n v="262"/>
    <s v="PF06507"/>
    <n v="205"/>
    <n v="262"/>
    <n v="1879"/>
    <s v="PF06507.12 Auxin response factor"/>
    <n v="57"/>
  </r>
  <r>
    <s v="W5HEV3_WHEAT"/>
    <x v="5549"/>
    <n v="262"/>
    <s v="PF02362"/>
    <n v="79"/>
    <n v="181"/>
    <n v="7718"/>
    <s v="PF02362.20 B3 DNA binding domain"/>
    <n v="102"/>
  </r>
  <r>
    <s v="W5HH45_WHEAT"/>
    <x v="5550"/>
    <n v="109"/>
    <s v="PF02362"/>
    <n v="14"/>
    <n v="105"/>
    <n v="7718"/>
    <s v="PF02362.20 B3 DNA binding domain"/>
    <n v="91"/>
  </r>
  <r>
    <s v="W5HHP4_WHEAT"/>
    <x v="5551"/>
    <n v="524"/>
    <s v="PF02362"/>
    <n v="30"/>
    <n v="115"/>
    <n v="7718"/>
    <s v="PF02362.20 B3 DNA binding domain"/>
    <n v="85"/>
  </r>
  <r>
    <s v="W5HHP4_WHEAT"/>
    <x v="5551"/>
    <n v="524"/>
    <s v="PF02362"/>
    <n v="175"/>
    <n v="270"/>
    <n v="7718"/>
    <s v="PF02362.20 B3 DNA binding domain"/>
    <n v="95"/>
  </r>
  <r>
    <s v="W5HHP4_WHEAT"/>
    <x v="5551"/>
    <n v="524"/>
    <s v="PF02362"/>
    <n v="427"/>
    <n v="519"/>
    <n v="7718"/>
    <s v="PF02362.20 B3 DNA binding domain"/>
    <n v="92"/>
  </r>
  <r>
    <s v="W5HK40_WHEAT"/>
    <x v="5552"/>
    <n v="249"/>
    <s v="PF02362"/>
    <n v="1"/>
    <n v="84"/>
    <n v="7718"/>
    <s v="PF02362.20 B3 DNA binding domain"/>
    <n v="83"/>
  </r>
  <r>
    <s v="W5HK40_WHEAT"/>
    <x v="5552"/>
    <n v="249"/>
    <s v="PF02362"/>
    <n v="157"/>
    <n v="248"/>
    <n v="7718"/>
    <s v="PF02362.20 B3 DNA binding domain"/>
    <n v="91"/>
  </r>
  <r>
    <s v="W5HMN8_WHEAT"/>
    <x v="5553"/>
    <n v="229"/>
    <s v="PF02362"/>
    <n v="123"/>
    <n v="223"/>
    <n v="7718"/>
    <s v="PF02362.20 B3 DNA binding domain"/>
    <n v="100"/>
  </r>
  <r>
    <s v="W5HMT7_WHEAT"/>
    <x v="5554"/>
    <n v="684"/>
    <s v="PF06507"/>
    <n v="170"/>
    <n v="253"/>
    <n v="1879"/>
    <s v="PF06507.12 Auxin response factor"/>
    <n v="83"/>
  </r>
  <r>
    <s v="W5HMT7_WHEAT"/>
    <x v="5554"/>
    <n v="684"/>
    <s v="PF02362"/>
    <n v="44"/>
    <n v="146"/>
    <n v="7718"/>
    <s v="PF02362.20 B3 DNA binding domain"/>
    <n v="102"/>
  </r>
  <r>
    <s v="W5HTI1_WHEAT"/>
    <x v="5555"/>
    <n v="1010"/>
    <s v="PF02309"/>
    <n v="876"/>
    <n v="983"/>
    <n v="3370"/>
    <s v="PF02309.15 AUX/IAA family"/>
    <n v="107"/>
  </r>
  <r>
    <s v="W5HTI1_WHEAT"/>
    <x v="5555"/>
    <n v="1010"/>
    <s v="PF06507"/>
    <n v="196"/>
    <n v="278"/>
    <n v="1879"/>
    <s v="PF06507.12 Auxin response factor"/>
    <n v="82"/>
  </r>
  <r>
    <s v="W5HTI1_WHEAT"/>
    <x v="5555"/>
    <n v="1010"/>
    <s v="PF02362"/>
    <n v="70"/>
    <n v="172"/>
    <n v="7718"/>
    <s v="PF02362.20 B3 DNA binding domain"/>
    <n v="102"/>
  </r>
  <r>
    <s v="W5HVB0_WHEAT"/>
    <x v="5556"/>
    <n v="112"/>
    <s v="PF02362"/>
    <n v="16"/>
    <n v="107"/>
    <n v="7718"/>
    <s v="PF02362.20 B3 DNA binding domain"/>
    <n v="91"/>
  </r>
  <r>
    <s v="W5HWY0_WHEAT"/>
    <x v="5557"/>
    <n v="1038"/>
    <s v="PF02309"/>
    <n v="898"/>
    <n v="1014"/>
    <n v="3370"/>
    <s v="PF02309.15 AUX/IAA family"/>
    <n v="116"/>
  </r>
  <r>
    <s v="W5HWY0_WHEAT"/>
    <x v="5557"/>
    <n v="1038"/>
    <s v="PF06507"/>
    <n v="200"/>
    <n v="283"/>
    <n v="1879"/>
    <s v="PF06507.12 Auxin response factor"/>
    <n v="83"/>
  </r>
  <r>
    <s v="W5HWY0_WHEAT"/>
    <x v="5557"/>
    <n v="1038"/>
    <s v="PF02362"/>
    <n v="74"/>
    <n v="176"/>
    <n v="7718"/>
    <s v="PF02362.20 B3 DNA binding domain"/>
    <n v="102"/>
  </r>
  <r>
    <s v="W5HYM5_WHEAT"/>
    <x v="5558"/>
    <n v="1128"/>
    <s v="PF02309"/>
    <n v="967"/>
    <n v="1083"/>
    <n v="3370"/>
    <s v="PF02309.15 AUX/IAA family"/>
    <n v="116"/>
  </r>
  <r>
    <s v="W5HYM5_WHEAT"/>
    <x v="5558"/>
    <n v="1128"/>
    <s v="PF06507"/>
    <n v="245"/>
    <n v="328"/>
    <n v="1879"/>
    <s v="PF06507.12 Auxin response factor"/>
    <n v="83"/>
  </r>
  <r>
    <s v="W5HYM5_WHEAT"/>
    <x v="5558"/>
    <n v="1128"/>
    <s v="PF02362"/>
    <n v="119"/>
    <n v="221"/>
    <n v="7718"/>
    <s v="PF02362.20 B3 DNA binding domain"/>
    <n v="102"/>
  </r>
  <r>
    <s v="W5I372_WHEAT"/>
    <x v="5559"/>
    <n v="817"/>
    <s v="PF02309"/>
    <n v="660"/>
    <n v="770"/>
    <n v="3370"/>
    <s v="PF02309.15 AUX/IAA family"/>
    <n v="110"/>
  </r>
  <r>
    <s v="W5I372_WHEAT"/>
    <x v="5559"/>
    <n v="817"/>
    <s v="PF06507"/>
    <n v="170"/>
    <n v="253"/>
    <n v="1879"/>
    <s v="PF06507.12 Auxin response factor"/>
    <n v="83"/>
  </r>
  <r>
    <s v="W5I372_WHEAT"/>
    <x v="5559"/>
    <n v="817"/>
    <s v="PF02362"/>
    <n v="44"/>
    <n v="146"/>
    <n v="7718"/>
    <s v="PF02362.20 B3 DNA binding domain"/>
    <n v="102"/>
  </r>
  <r>
    <s v="W5I5J4_WHEAT"/>
    <x v="5560"/>
    <n v="1066"/>
    <s v="PF02309"/>
    <n v="926"/>
    <n v="1042"/>
    <n v="3370"/>
    <s v="PF02309.15 AUX/IAA family"/>
    <n v="116"/>
  </r>
  <r>
    <s v="W5I5J4_WHEAT"/>
    <x v="5560"/>
    <n v="1066"/>
    <s v="PF06507"/>
    <n v="230"/>
    <n v="313"/>
    <n v="1879"/>
    <s v="PF06507.12 Auxin response factor"/>
    <n v="83"/>
  </r>
  <r>
    <s v="W5I5J4_WHEAT"/>
    <x v="5560"/>
    <n v="1066"/>
    <s v="PF02362"/>
    <n v="104"/>
    <n v="206"/>
    <n v="7718"/>
    <s v="PF02362.20 B3 DNA binding domain"/>
    <n v="102"/>
  </r>
  <r>
    <s v="W5I9K8_WHEAT"/>
    <x v="5561"/>
    <n v="233"/>
    <s v="PF02362"/>
    <n v="137"/>
    <n v="228"/>
    <n v="7718"/>
    <s v="PF02362.20 B3 DNA binding domain"/>
    <n v="91"/>
  </r>
  <r>
    <s v="W5IAP6_WHEAT"/>
    <x v="5562"/>
    <n v="265"/>
    <s v="PF02362"/>
    <n v="170"/>
    <n v="261"/>
    <n v="7718"/>
    <s v="PF02362.20 B3 DNA binding domain"/>
    <n v="91"/>
  </r>
  <r>
    <s v="W9QDA0_9ROSA"/>
    <x v="5563"/>
    <n v="382"/>
    <s v="PF00847"/>
    <n v="62"/>
    <n v="111"/>
    <n v="12115"/>
    <s v="PF00847.19 AP2 domain"/>
    <n v="49"/>
  </r>
  <r>
    <s v="W9QDA0_9ROSA"/>
    <x v="5563"/>
    <n v="382"/>
    <s v="PF02362"/>
    <n v="193"/>
    <n v="301"/>
    <n v="7718"/>
    <s v="PF02362.20 B3 DNA binding domain"/>
    <n v="108"/>
  </r>
  <r>
    <s v="W9QGY9_9ROSA"/>
    <x v="5564"/>
    <n v="309"/>
    <s v="PF02362"/>
    <n v="1"/>
    <n v="71"/>
    <n v="7718"/>
    <s v="PF02362.20 B3 DNA binding domain"/>
    <n v="70"/>
  </r>
  <r>
    <s v="W9QIC0_9ROSA"/>
    <x v="5565"/>
    <n v="122"/>
    <s v="PF02362"/>
    <n v="5"/>
    <n v="112"/>
    <n v="7718"/>
    <s v="PF02362.20 B3 DNA binding domain"/>
    <n v="107"/>
  </r>
  <r>
    <s v="W9QIC6_9ROSA"/>
    <x v="5566"/>
    <n v="122"/>
    <s v="PF02362"/>
    <n v="6"/>
    <n v="110"/>
    <n v="7718"/>
    <s v="PF02362.20 B3 DNA binding domain"/>
    <n v="104"/>
  </r>
  <r>
    <s v="W9QJE4_9ROSA"/>
    <x v="5567"/>
    <n v="623"/>
    <s v="PF02362"/>
    <n v="17"/>
    <n v="108"/>
    <n v="7718"/>
    <s v="PF02362.20 B3 DNA binding domain"/>
    <n v="91"/>
  </r>
  <r>
    <s v="W9QJE4_9ROSA"/>
    <x v="5567"/>
    <n v="623"/>
    <s v="PF02362"/>
    <n v="265"/>
    <n v="361"/>
    <n v="7718"/>
    <s v="PF02362.20 B3 DNA binding domain"/>
    <n v="96"/>
  </r>
  <r>
    <s v="W9QJE4_9ROSA"/>
    <x v="5567"/>
    <n v="623"/>
    <s v="PF02362"/>
    <n v="499"/>
    <n v="594"/>
    <n v="7718"/>
    <s v="PF02362.20 B3 DNA binding domain"/>
    <n v="95"/>
  </r>
  <r>
    <s v="W9QJR0_9ROSA"/>
    <x v="5568"/>
    <n v="691"/>
    <s v="PF06507"/>
    <n v="275"/>
    <n v="348"/>
    <n v="1879"/>
    <s v="PF06507.12 Auxin response factor"/>
    <n v="73"/>
  </r>
  <r>
    <s v="W9QJR0_9ROSA"/>
    <x v="5568"/>
    <n v="691"/>
    <s v="PF02362"/>
    <n v="113"/>
    <n v="215"/>
    <n v="7718"/>
    <s v="PF02362.20 B3 DNA binding domain"/>
    <n v="102"/>
  </r>
  <r>
    <s v="W9QKH5_9ROSA"/>
    <x v="5569"/>
    <n v="575"/>
    <s v="PF02362"/>
    <n v="338"/>
    <n v="421"/>
    <n v="7718"/>
    <s v="PF02362.20 B3 DNA binding domain"/>
    <n v="83"/>
  </r>
  <r>
    <s v="W9QPD0_9ROSA"/>
    <x v="5570"/>
    <n v="1072"/>
    <s v="PF02362"/>
    <n v="407"/>
    <n v="493"/>
    <n v="7718"/>
    <s v="PF02362.20 B3 DNA binding domain"/>
    <n v="86"/>
  </r>
  <r>
    <s v="W9QPD0_9ROSA"/>
    <x v="5570"/>
    <n v="1072"/>
    <s v="PF02362"/>
    <n v="560"/>
    <n v="653"/>
    <n v="7718"/>
    <s v="PF02362.20 B3 DNA binding domain"/>
    <n v="93"/>
  </r>
  <r>
    <s v="W9QPD0_9ROSA"/>
    <x v="5570"/>
    <n v="1072"/>
    <s v="PF02362"/>
    <n v="809"/>
    <n v="911"/>
    <n v="7718"/>
    <s v="PF02362.20 B3 DNA binding domain"/>
    <n v="102"/>
  </r>
  <r>
    <s v="W9QPF1_9ROSA"/>
    <x v="5571"/>
    <n v="594"/>
    <s v="PF02362"/>
    <n v="205"/>
    <n v="307"/>
    <n v="7718"/>
    <s v="PF02362.20 B3 DNA binding domain"/>
    <n v="102"/>
  </r>
  <r>
    <s v="W9QPF1_9ROSA"/>
    <x v="5571"/>
    <n v="594"/>
    <s v="PF02362"/>
    <n v="518"/>
    <n v="594"/>
    <n v="7718"/>
    <s v="PF02362.20 B3 DNA binding domain"/>
    <n v="76"/>
  </r>
  <r>
    <s v="W9QQW2_9ROSA"/>
    <x v="5572"/>
    <n v="120"/>
    <s v="PF02362"/>
    <n v="6"/>
    <n v="109"/>
    <n v="7718"/>
    <s v="PF02362.20 B3 DNA binding domain"/>
    <n v="103"/>
  </r>
  <r>
    <s v="W9QR34_9ROSA"/>
    <x v="5573"/>
    <n v="1144"/>
    <s v="PF02309"/>
    <n v="1004"/>
    <n v="1107"/>
    <n v="3370"/>
    <s v="PF02309.15 AUX/IAA family"/>
    <n v="103"/>
  </r>
  <r>
    <s v="W9QR34_9ROSA"/>
    <x v="5573"/>
    <n v="1144"/>
    <s v="PF06507"/>
    <n v="252"/>
    <n v="334"/>
    <n v="1879"/>
    <s v="PF06507.12 Auxin response factor"/>
    <n v="82"/>
  </r>
  <r>
    <s v="W9QR34_9ROSA"/>
    <x v="5573"/>
    <n v="1144"/>
    <s v="PF02362"/>
    <n v="126"/>
    <n v="228"/>
    <n v="7718"/>
    <s v="PF02362.20 B3 DNA binding domain"/>
    <n v="102"/>
  </r>
  <r>
    <s v="W9QS04_9ROSA"/>
    <x v="5574"/>
    <n v="321"/>
    <s v="PF02362"/>
    <n v="18"/>
    <n v="115"/>
    <n v="7718"/>
    <s v="PF02362.20 B3 DNA binding domain"/>
    <n v="97"/>
  </r>
  <r>
    <s v="W9QS04_9ROSA"/>
    <x v="5574"/>
    <n v="321"/>
    <s v="PF02362"/>
    <n v="153"/>
    <n v="247"/>
    <n v="7718"/>
    <s v="PF02362.20 B3 DNA binding domain"/>
    <n v="94"/>
  </r>
  <r>
    <s v="W9QT99_9ROSA"/>
    <x v="5575"/>
    <n v="902"/>
    <s v="PF02309"/>
    <n v="736"/>
    <n v="860"/>
    <n v="3370"/>
    <s v="PF02309.15 AUX/IAA family"/>
    <n v="124"/>
  </r>
  <r>
    <s v="W9QT99_9ROSA"/>
    <x v="5575"/>
    <n v="902"/>
    <s v="PF06507"/>
    <n v="253"/>
    <n v="336"/>
    <n v="1879"/>
    <s v="PF06507.12 Auxin response factor"/>
    <n v="83"/>
  </r>
  <r>
    <s v="W9QT99_9ROSA"/>
    <x v="5575"/>
    <n v="902"/>
    <s v="PF02362"/>
    <n v="127"/>
    <n v="229"/>
    <n v="7718"/>
    <s v="PF02362.20 B3 DNA binding domain"/>
    <n v="102"/>
  </r>
  <r>
    <s v="W9QTG0_9ROSA"/>
    <x v="5576"/>
    <n v="121"/>
    <s v="PF02362"/>
    <n v="6"/>
    <n v="109"/>
    <n v="7718"/>
    <s v="PF02362.20 B3 DNA binding domain"/>
    <n v="103"/>
  </r>
  <r>
    <s v="W9QTI0_9ROSA"/>
    <x v="5577"/>
    <n v="378"/>
    <s v="PF00847"/>
    <n v="75"/>
    <n v="124"/>
    <n v="12115"/>
    <s v="PF00847.19 AP2 domain"/>
    <n v="49"/>
  </r>
  <r>
    <s v="W9QTI0_9ROSA"/>
    <x v="5577"/>
    <n v="378"/>
    <s v="PF02362"/>
    <n v="207"/>
    <n v="310"/>
    <n v="7718"/>
    <s v="PF02362.20 B3 DNA binding domain"/>
    <n v="103"/>
  </r>
  <r>
    <s v="W9QUC6_9ROSA"/>
    <x v="5578"/>
    <n v="404"/>
    <s v="PF02362"/>
    <n v="20"/>
    <n v="108"/>
    <n v="7718"/>
    <s v="PF02362.20 B3 DNA binding domain"/>
    <n v="88"/>
  </r>
  <r>
    <s v="W9QUC6_9ROSA"/>
    <x v="5578"/>
    <n v="404"/>
    <s v="PF02362"/>
    <n v="270"/>
    <n v="368"/>
    <n v="7718"/>
    <s v="PF02362.20 B3 DNA binding domain"/>
    <n v="98"/>
  </r>
  <r>
    <s v="W9QUH2_9ROSA"/>
    <x v="5579"/>
    <n v="622"/>
    <s v="PF06507"/>
    <n v="235"/>
    <n v="318"/>
    <n v="1879"/>
    <s v="PF06507.12 Auxin response factor"/>
    <n v="83"/>
  </r>
  <r>
    <s v="W9QUH2_9ROSA"/>
    <x v="5579"/>
    <n v="622"/>
    <s v="PF02362"/>
    <n v="107"/>
    <n v="209"/>
    <n v="7718"/>
    <s v="PF02362.20 B3 DNA binding domain"/>
    <n v="102"/>
  </r>
  <r>
    <s v="W9QW98_9ROSA"/>
    <x v="5580"/>
    <n v="328"/>
    <s v="PF02362"/>
    <n v="143"/>
    <n v="234"/>
    <n v="7718"/>
    <s v="PF02362.20 B3 DNA binding domain"/>
    <n v="91"/>
  </r>
  <r>
    <s v="W9QX63_9ROSA"/>
    <x v="5581"/>
    <n v="103"/>
    <s v="PF02362"/>
    <n v="1"/>
    <n v="95"/>
    <n v="7718"/>
    <s v="PF02362.20 B3 DNA binding domain"/>
    <n v="94"/>
  </r>
  <r>
    <s v="W9QYE3_9ROSA"/>
    <x v="5582"/>
    <n v="128"/>
    <s v="PF02362"/>
    <n v="6"/>
    <n v="104"/>
    <n v="7718"/>
    <s v="PF02362.20 B3 DNA binding domain"/>
    <n v="98"/>
  </r>
  <r>
    <s v="W9QZ54_9ROSA"/>
    <x v="5583"/>
    <n v="877"/>
    <s v="PF02362"/>
    <n v="333"/>
    <n v="429"/>
    <n v="7718"/>
    <s v="PF02362.20 B3 DNA binding domain"/>
    <n v="96"/>
  </r>
  <r>
    <s v="W9QZ54_9ROSA"/>
    <x v="5583"/>
    <n v="877"/>
    <s v="PF07496"/>
    <n v="561"/>
    <n v="604"/>
    <n v="1707"/>
    <s v="PF07496.14 CW-type Zinc Finger"/>
    <n v="43"/>
  </r>
  <r>
    <s v="W9QZS6_9ROSA"/>
    <x v="5584"/>
    <n v="115"/>
    <s v="PF02362"/>
    <n v="4"/>
    <n v="104"/>
    <n v="7718"/>
    <s v="PF02362.20 B3 DNA binding domain"/>
    <n v="100"/>
  </r>
  <r>
    <s v="W9R0L4_9ROSA"/>
    <x v="5585"/>
    <n v="336"/>
    <s v="PF02362"/>
    <n v="89"/>
    <n v="191"/>
    <n v="7718"/>
    <s v="PF02362.20 B3 DNA binding domain"/>
    <n v="102"/>
  </r>
  <r>
    <s v="W9R1E8_9ROSA"/>
    <x v="5586"/>
    <n v="467"/>
    <s v="PF02362"/>
    <n v="57"/>
    <n v="145"/>
    <n v="7718"/>
    <s v="PF02362.20 B3 DNA binding domain"/>
    <n v="88"/>
  </r>
  <r>
    <s v="W9R1E8_9ROSA"/>
    <x v="5586"/>
    <n v="467"/>
    <s v="PF02362"/>
    <n v="348"/>
    <n v="442"/>
    <n v="7718"/>
    <s v="PF02362.20 B3 DNA binding domain"/>
    <n v="94"/>
  </r>
  <r>
    <s v="W9R2E5_9ROSA"/>
    <x v="5587"/>
    <n v="372"/>
    <s v="PF02362"/>
    <n v="90"/>
    <n v="193"/>
    <n v="7718"/>
    <s v="PF02362.20 B3 DNA binding domain"/>
    <n v="103"/>
  </r>
  <r>
    <s v="W9R6M5_9ROSA"/>
    <x v="5588"/>
    <n v="494"/>
    <s v="PF02362"/>
    <n v="127"/>
    <n v="218"/>
    <n v="7718"/>
    <s v="PF02362.20 B3 DNA binding domain"/>
    <n v="91"/>
  </r>
  <r>
    <s v="W9R6P2_9ROSA"/>
    <x v="5589"/>
    <n v="117"/>
    <s v="PF02362"/>
    <n v="3"/>
    <n v="104"/>
    <n v="7718"/>
    <s v="PF02362.20 B3 DNA binding domain"/>
    <n v="101"/>
  </r>
  <r>
    <s v="W9R8R1_9ROSA"/>
    <x v="5590"/>
    <n v="940"/>
    <s v="PF02309"/>
    <n v="861"/>
    <n v="916"/>
    <n v="3370"/>
    <s v="PF02309.15 AUX/IAA family"/>
    <n v="55"/>
  </r>
  <r>
    <s v="W9R8R1_9ROSA"/>
    <x v="5590"/>
    <n v="940"/>
    <s v="PF06507"/>
    <n v="269"/>
    <n v="352"/>
    <n v="1879"/>
    <s v="PF06507.12 Auxin response factor"/>
    <n v="83"/>
  </r>
  <r>
    <s v="W9R8R1_9ROSA"/>
    <x v="5590"/>
    <n v="940"/>
    <s v="PF02362"/>
    <n v="143"/>
    <n v="245"/>
    <n v="7718"/>
    <s v="PF02362.20 B3 DNA binding domain"/>
    <n v="102"/>
  </r>
  <r>
    <s v="W9RA51_9ROSA"/>
    <x v="5591"/>
    <n v="418"/>
    <s v="PF02362"/>
    <n v="43"/>
    <n v="135"/>
    <n v="7718"/>
    <s v="PF02362.20 B3 DNA binding domain"/>
    <n v="92"/>
  </r>
  <r>
    <s v="W9RA51_9ROSA"/>
    <x v="5591"/>
    <n v="418"/>
    <s v="PF02362"/>
    <n v="253"/>
    <n v="353"/>
    <n v="7718"/>
    <s v="PF02362.20 B3 DNA binding domain"/>
    <n v="100"/>
  </r>
  <r>
    <s v="W9RBU4_9ROSA"/>
    <x v="5592"/>
    <n v="221"/>
    <s v="PF02362"/>
    <n v="132"/>
    <n v="219"/>
    <n v="7718"/>
    <s v="PF02362.20 B3 DNA binding domain"/>
    <n v="87"/>
  </r>
  <r>
    <s v="W9RFQ0_9ROSA"/>
    <x v="5593"/>
    <n v="153"/>
    <s v="PF02362"/>
    <n v="36"/>
    <n v="130"/>
    <n v="7718"/>
    <s v="PF02362.20 B3 DNA binding domain"/>
    <n v="94"/>
  </r>
  <r>
    <s v="W9RH45_9ROSA"/>
    <x v="5594"/>
    <n v="937"/>
    <s v="PF02309"/>
    <n v="754"/>
    <n v="903"/>
    <n v="3370"/>
    <s v="PF02309.15 AUX/IAA family"/>
    <n v="149"/>
  </r>
  <r>
    <s v="W9RH45_9ROSA"/>
    <x v="5594"/>
    <n v="937"/>
    <s v="PF06507"/>
    <n v="366"/>
    <n v="448"/>
    <n v="1879"/>
    <s v="PF06507.12 Auxin response factor"/>
    <n v="82"/>
  </r>
  <r>
    <s v="W9RH45_9ROSA"/>
    <x v="5594"/>
    <n v="937"/>
    <s v="PF02362"/>
    <n v="240"/>
    <n v="342"/>
    <n v="7718"/>
    <s v="PF02362.20 B3 DNA binding domain"/>
    <n v="102"/>
  </r>
  <r>
    <s v="W9RIL2_9ROSA"/>
    <x v="5595"/>
    <n v="119"/>
    <s v="PF02362"/>
    <n v="4"/>
    <n v="106"/>
    <n v="7718"/>
    <s v="PF02362.20 B3 DNA binding domain"/>
    <n v="102"/>
  </r>
  <r>
    <s v="W9RJX6_9ROSA"/>
    <x v="5596"/>
    <n v="338"/>
    <s v="PF02362"/>
    <n v="132"/>
    <n v="233"/>
    <n v="7718"/>
    <s v="PF02362.20 B3 DNA binding domain"/>
    <n v="101"/>
  </r>
  <r>
    <s v="W9RP00_9ROSA"/>
    <x v="5597"/>
    <n v="695"/>
    <s v="PF02309"/>
    <n v="542"/>
    <n v="670"/>
    <n v="3370"/>
    <s v="PF02309.15 AUX/IAA family"/>
    <n v="128"/>
  </r>
  <r>
    <s v="W9RP00_9ROSA"/>
    <x v="5597"/>
    <n v="695"/>
    <s v="PF06507"/>
    <n v="255"/>
    <n v="335"/>
    <n v="1879"/>
    <s v="PF06507.12 Auxin response factor"/>
    <n v="80"/>
  </r>
  <r>
    <s v="W9RP00_9ROSA"/>
    <x v="5597"/>
    <n v="695"/>
    <s v="PF02362"/>
    <n v="129"/>
    <n v="231"/>
    <n v="7718"/>
    <s v="PF02362.20 B3 DNA binding domain"/>
    <n v="102"/>
  </r>
  <r>
    <s v="W9RTT9_9ROSA"/>
    <x v="5598"/>
    <n v="122"/>
    <s v="PF02362"/>
    <n v="5"/>
    <n v="107"/>
    <n v="7718"/>
    <s v="PF02362.20 B3 DNA binding domain"/>
    <n v="102"/>
  </r>
  <r>
    <s v="W9RV88_9ROSA"/>
    <x v="5599"/>
    <n v="617"/>
    <s v="PF02362"/>
    <n v="222"/>
    <n v="322"/>
    <n v="7718"/>
    <s v="PF02362.20 B3 DNA binding domain"/>
    <n v="100"/>
  </r>
  <r>
    <s v="W9RV88_9ROSA"/>
    <x v="5599"/>
    <n v="617"/>
    <s v="PF02362"/>
    <n v="402"/>
    <n v="504"/>
    <n v="7718"/>
    <s v="PF02362.20 B3 DNA binding domain"/>
    <n v="102"/>
  </r>
  <r>
    <s v="W9RVN3_9ROSA"/>
    <x v="5600"/>
    <n v="1119"/>
    <s v="PF02309"/>
    <n v="984"/>
    <n v="1096"/>
    <n v="3370"/>
    <s v="PF02309.15 AUX/IAA family"/>
    <n v="112"/>
  </r>
  <r>
    <s v="W9RVN3_9ROSA"/>
    <x v="5600"/>
    <n v="1119"/>
    <s v="PF06507"/>
    <n v="265"/>
    <n v="348"/>
    <n v="1879"/>
    <s v="PF06507.12 Auxin response factor"/>
    <n v="83"/>
  </r>
  <r>
    <s v="W9RVN3_9ROSA"/>
    <x v="5600"/>
    <n v="1119"/>
    <s v="PF02362"/>
    <n v="139"/>
    <n v="241"/>
    <n v="7718"/>
    <s v="PF02362.20 B3 DNA binding domain"/>
    <n v="102"/>
  </r>
  <r>
    <s v="W9RW19_9ROSA"/>
    <x v="5601"/>
    <n v="474"/>
    <s v="PF02362"/>
    <n v="119"/>
    <n v="224"/>
    <n v="7718"/>
    <s v="PF02362.20 B3 DNA binding domain"/>
    <n v="105"/>
  </r>
  <r>
    <s v="W9RY77_9ROSA"/>
    <x v="5602"/>
    <n v="207"/>
    <s v="PF02362"/>
    <n v="129"/>
    <n v="205"/>
    <n v="7718"/>
    <s v="PF02362.20 B3 DNA binding domain"/>
    <n v="76"/>
  </r>
  <r>
    <s v="W9RYD5_9ROSA"/>
    <x v="5603"/>
    <n v="867"/>
    <s v="PF02362"/>
    <n v="519"/>
    <n v="610"/>
    <n v="7718"/>
    <s v="PF02362.20 B3 DNA binding domain"/>
    <n v="91"/>
  </r>
  <r>
    <s v="W9RYD5_9ROSA"/>
    <x v="5603"/>
    <n v="867"/>
    <s v="PF05705"/>
    <n v="22"/>
    <n v="142"/>
    <n v="1443"/>
    <s v="PF05705.13 Eukaryotic protein of unknown function (DUF829)"/>
    <n v="120"/>
  </r>
  <r>
    <s v="W9RYD5_9ROSA"/>
    <x v="5603"/>
    <n v="867"/>
    <s v="PF05705"/>
    <n v="123"/>
    <n v="377"/>
    <n v="1443"/>
    <s v="PF05705.13 Eukaryotic protein of unknown function (DUF829)"/>
    <n v="254"/>
  </r>
  <r>
    <s v="W9RYJ1_9ROSA"/>
    <x v="5604"/>
    <n v="812"/>
    <s v="PF02309"/>
    <n v="671"/>
    <n v="776"/>
    <n v="3370"/>
    <s v="PF02309.15 AUX/IAA family"/>
    <n v="105"/>
  </r>
  <r>
    <s v="W9RYJ1_9ROSA"/>
    <x v="5604"/>
    <n v="812"/>
    <s v="PF06507"/>
    <n v="303"/>
    <n v="385"/>
    <n v="1879"/>
    <s v="PF06507.12 Auxin response factor"/>
    <n v="82"/>
  </r>
  <r>
    <s v="W9RYJ1_9ROSA"/>
    <x v="5604"/>
    <n v="812"/>
    <s v="PF02362"/>
    <n v="177"/>
    <n v="279"/>
    <n v="7718"/>
    <s v="PF02362.20 B3 DNA binding domain"/>
    <n v="102"/>
  </r>
  <r>
    <s v="W9S0I8_9ROSA"/>
    <x v="5605"/>
    <n v="439"/>
    <s v="PF02362"/>
    <n v="91"/>
    <n v="196"/>
    <n v="7718"/>
    <s v="PF02362.20 B3 DNA binding domain"/>
    <n v="105"/>
  </r>
  <r>
    <s v="W9S0J8_9ROSA"/>
    <x v="5606"/>
    <n v="825"/>
    <s v="PF02309"/>
    <n v="631"/>
    <n v="750"/>
    <n v="3370"/>
    <s v="PF02309.15 AUX/IAA family"/>
    <n v="119"/>
  </r>
  <r>
    <s v="W9S0J8_9ROSA"/>
    <x v="5606"/>
    <n v="825"/>
    <s v="PF06507"/>
    <n v="262"/>
    <n v="344"/>
    <n v="1879"/>
    <s v="PF06507.12 Auxin response factor"/>
    <n v="82"/>
  </r>
  <r>
    <s v="W9S0J8_9ROSA"/>
    <x v="5606"/>
    <n v="825"/>
    <s v="PF02362"/>
    <n v="136"/>
    <n v="238"/>
    <n v="7718"/>
    <s v="PF02362.20 B3 DNA binding domain"/>
    <n v="102"/>
  </r>
  <r>
    <s v="W9S1H8_9ROSA"/>
    <x v="5607"/>
    <n v="1035"/>
    <s v="PF02309"/>
    <n v="871"/>
    <n v="990"/>
    <n v="3370"/>
    <s v="PF02309.15 AUX/IAA family"/>
    <n v="119"/>
  </r>
  <r>
    <s v="W9S1H8_9ROSA"/>
    <x v="5607"/>
    <n v="1035"/>
    <s v="PF06507"/>
    <n v="375"/>
    <n v="458"/>
    <n v="1879"/>
    <s v="PF06507.12 Auxin response factor"/>
    <n v="83"/>
  </r>
  <r>
    <s v="W9S1H8_9ROSA"/>
    <x v="5607"/>
    <n v="1035"/>
    <s v="PF02362"/>
    <n v="249"/>
    <n v="351"/>
    <n v="7718"/>
    <s v="PF02362.20 B3 DNA binding domain"/>
    <n v="102"/>
  </r>
  <r>
    <s v="W9S1H8_9ROSA"/>
    <x v="5607"/>
    <n v="1035"/>
    <s v="PF00234"/>
    <n v="19"/>
    <n v="115"/>
    <n v="1164"/>
    <s v="PF00234.21 Protease inhibitor/seed storage/LTP family"/>
    <n v="96"/>
  </r>
  <r>
    <s v="W9S5V1_9ROSA"/>
    <x v="5608"/>
    <n v="557"/>
    <s v="PF02362"/>
    <n v="31"/>
    <n v="122"/>
    <n v="7718"/>
    <s v="PF02362.20 B3 DNA binding domain"/>
    <n v="91"/>
  </r>
  <r>
    <s v="W9S5V1_9ROSA"/>
    <x v="5608"/>
    <n v="557"/>
    <s v="PF02362"/>
    <n v="479"/>
    <n v="556"/>
    <n v="7718"/>
    <s v="PF02362.20 B3 DNA binding domain"/>
    <n v="77"/>
  </r>
  <r>
    <s v="W9S7J0_9ROSA"/>
    <x v="5609"/>
    <n v="249"/>
    <s v="PF02362"/>
    <n v="128"/>
    <n v="209"/>
    <n v="7718"/>
    <s v="PF02362.20 B3 DNA binding domain"/>
    <n v="81"/>
  </r>
  <r>
    <s v="W9S7N1_9ROSA"/>
    <x v="5610"/>
    <n v="594"/>
    <s v="PF02362"/>
    <n v="496"/>
    <n v="591"/>
    <n v="7718"/>
    <s v="PF02362.20 B3 DNA binding domain"/>
    <n v="95"/>
  </r>
  <r>
    <s v="W9S7Q7_9ROSA"/>
    <x v="5611"/>
    <n v="691"/>
    <s v="PF06507"/>
    <n v="280"/>
    <n v="363"/>
    <n v="1879"/>
    <s v="PF06507.12 Auxin response factor"/>
    <n v="83"/>
  </r>
  <r>
    <s v="W9S7Q7_9ROSA"/>
    <x v="5611"/>
    <n v="691"/>
    <s v="PF02362"/>
    <n v="111"/>
    <n v="213"/>
    <n v="7718"/>
    <s v="PF02362.20 B3 DNA binding domain"/>
    <n v="102"/>
  </r>
  <r>
    <s v="W9SAB7_9ROSA"/>
    <x v="5612"/>
    <n v="892"/>
    <s v="PF02362"/>
    <n v="324"/>
    <n v="425"/>
    <n v="7718"/>
    <s v="PF02362.20 B3 DNA binding domain"/>
    <n v="101"/>
  </r>
  <r>
    <s v="W9SAB7_9ROSA"/>
    <x v="5612"/>
    <n v="892"/>
    <s v="PF07496"/>
    <n v="595"/>
    <n v="638"/>
    <n v="1707"/>
    <s v="PF07496.14 CW-type Zinc Finger"/>
    <n v="43"/>
  </r>
  <r>
    <s v="W9SB33_9ROSA"/>
    <x v="5613"/>
    <n v="769"/>
    <s v="PF02362"/>
    <n v="627"/>
    <n v="728"/>
    <n v="7718"/>
    <s v="PF02362.20 B3 DNA binding domain"/>
    <n v="101"/>
  </r>
  <r>
    <s v="W9SBI6_9ROSA"/>
    <x v="5614"/>
    <n v="712"/>
    <s v="PF06507"/>
    <n v="268"/>
    <n v="350"/>
    <n v="1879"/>
    <s v="PF06507.12 Auxin response factor"/>
    <n v="82"/>
  </r>
  <r>
    <s v="W9SBI6_9ROSA"/>
    <x v="5614"/>
    <n v="712"/>
    <s v="PF02362"/>
    <n v="140"/>
    <n v="242"/>
    <n v="7718"/>
    <s v="PF02362.20 B3 DNA binding domain"/>
    <n v="102"/>
  </r>
  <r>
    <s v="W9SGP8_9ROSA"/>
    <x v="5615"/>
    <n v="517"/>
    <s v="PF02362"/>
    <n v="11"/>
    <n v="103"/>
    <n v="7718"/>
    <s v="PF02362.20 B3 DNA binding domain"/>
    <n v="92"/>
  </r>
  <r>
    <s v="W9SGP8_9ROSA"/>
    <x v="5615"/>
    <n v="517"/>
    <s v="PF02362"/>
    <n v="223"/>
    <n v="317"/>
    <n v="7718"/>
    <s v="PF02362.20 B3 DNA binding domain"/>
    <n v="94"/>
  </r>
  <r>
    <s v="W9SGP8_9ROSA"/>
    <x v="5615"/>
    <n v="517"/>
    <s v="PF02362"/>
    <n v="419"/>
    <n v="515"/>
    <n v="7718"/>
    <s v="PF02362.20 B3 DNA binding domain"/>
    <n v="96"/>
  </r>
  <r>
    <s v="W9SKQ9_9ROSA"/>
    <x v="5616"/>
    <n v="505"/>
    <s v="PF02362"/>
    <n v="22"/>
    <n v="114"/>
    <n v="7718"/>
    <s v="PF02362.20 B3 DNA binding domain"/>
    <n v="92"/>
  </r>
  <r>
    <s v="W9SKQ9_9ROSA"/>
    <x v="5616"/>
    <n v="505"/>
    <s v="PF02362"/>
    <n v="401"/>
    <n v="496"/>
    <n v="7718"/>
    <s v="PF02362.20 B3 DNA binding domain"/>
    <n v="95"/>
  </r>
  <r>
    <s v="W9SMD3_9ROSA"/>
    <x v="5617"/>
    <n v="612"/>
    <s v="PF06507"/>
    <n v="272"/>
    <n v="355"/>
    <n v="1879"/>
    <s v="PF06507.12 Auxin response factor"/>
    <n v="83"/>
  </r>
  <r>
    <s v="W9SMD3_9ROSA"/>
    <x v="5617"/>
    <n v="612"/>
    <s v="PF02362"/>
    <n v="121"/>
    <n v="223"/>
    <n v="7718"/>
    <s v="PF02362.20 B3 DNA binding domain"/>
    <n v="102"/>
  </r>
  <r>
    <s v="W9SN80_9ROSA"/>
    <x v="5618"/>
    <n v="480"/>
    <s v="PF02362"/>
    <n v="216"/>
    <n v="317"/>
    <n v="7718"/>
    <s v="PF02362.20 B3 DNA binding domain"/>
    <n v="101"/>
  </r>
  <r>
    <s v="W9SNH0_9ROSA"/>
    <x v="5619"/>
    <n v="127"/>
    <s v="PF02362"/>
    <n v="10"/>
    <n v="112"/>
    <n v="7718"/>
    <s v="PF02362.20 B3 DNA binding domain"/>
    <n v="102"/>
  </r>
  <r>
    <s v="W9SRZ6_9ROSA"/>
    <x v="5620"/>
    <n v="857"/>
    <s v="PF02362"/>
    <n v="276"/>
    <n v="377"/>
    <n v="7718"/>
    <s v="PF02362.20 B3 DNA binding domain"/>
    <n v="101"/>
  </r>
  <r>
    <s v="W9SRZ6_9ROSA"/>
    <x v="5620"/>
    <n v="857"/>
    <s v="PF07496"/>
    <n v="546"/>
    <n v="589"/>
    <n v="1707"/>
    <s v="PF07496.14 CW-type Zinc Finger"/>
    <n v="43"/>
  </r>
  <r>
    <s v="W9STT4_9ROSA"/>
    <x v="5621"/>
    <n v="396"/>
    <s v="PF02362"/>
    <n v="170"/>
    <n v="274"/>
    <n v="7718"/>
    <s v="PF02362.20 B3 DNA binding domain"/>
    <n v="104"/>
  </r>
  <r>
    <s v="W9SVQ9_9ROSA"/>
    <x v="5622"/>
    <n v="750"/>
    <s v="PF06507"/>
    <n v="289"/>
    <n v="371"/>
    <n v="1879"/>
    <s v="PF06507.12 Auxin response factor"/>
    <n v="82"/>
  </r>
  <r>
    <s v="W9SVQ9_9ROSA"/>
    <x v="5622"/>
    <n v="750"/>
    <s v="PF02362"/>
    <n v="163"/>
    <n v="265"/>
    <n v="7718"/>
    <s v="PF02362.20 B3 DNA binding domain"/>
    <n v="102"/>
  </r>
  <r>
    <s v="W9SW63_9ROSA"/>
    <x v="5623"/>
    <n v="425"/>
    <s v="PF02362"/>
    <n v="309"/>
    <n v="410"/>
    <n v="7718"/>
    <s v="PF02362.20 B3 DNA binding domain"/>
    <n v="101"/>
  </r>
  <r>
    <s v="Y1030_ORYSJ"/>
    <x v="5624"/>
    <n v="272"/>
    <s v="PF02362"/>
    <n v="47"/>
    <n v="132"/>
    <n v="7718"/>
    <s v="PF02362.20 B3 DNA binding domain"/>
    <n v="85"/>
  </r>
  <r>
    <s v="Y1054_ORYSJ"/>
    <x v="5625"/>
    <n v="673"/>
    <s v="PF02362"/>
    <n v="82"/>
    <n v="172"/>
    <n v="7718"/>
    <s v="PF02362.20 B3 DNA binding domain"/>
    <n v="90"/>
  </r>
  <r>
    <s v="Y1054_ORYSJ"/>
    <x v="5625"/>
    <n v="673"/>
    <s v="PF02362"/>
    <n v="567"/>
    <n v="671"/>
    <n v="7718"/>
    <s v="PF02362.20 B3 DNA binding domain"/>
    <n v="104"/>
  </r>
  <r>
    <s v="Y1071_ORYSJ"/>
    <x v="5626"/>
    <n v="312"/>
    <s v="PF02362"/>
    <n v="35"/>
    <n v="153"/>
    <n v="7718"/>
    <s v="PF02362.20 B3 DNA binding domain"/>
    <n v="118"/>
  </r>
  <r>
    <s v="Y1086_ORYSJ"/>
    <x v="5627"/>
    <n v="168"/>
    <s v="PF02362"/>
    <n v="5"/>
    <n v="97"/>
    <n v="7718"/>
    <s v="PF02362.20 B3 DNA binding domain"/>
    <n v="92"/>
  </r>
  <r>
    <s v="Y1160_ORYSJ"/>
    <x v="5628"/>
    <n v="279"/>
    <s v="PF02362"/>
    <n v="38"/>
    <n v="145"/>
    <n v="7718"/>
    <s v="PF02362.20 B3 DNA binding domain"/>
    <n v="107"/>
  </r>
  <r>
    <s v="Y1176_ORYSJ"/>
    <x v="5629"/>
    <n v="406"/>
    <s v="PF02362"/>
    <n v="32"/>
    <n v="123"/>
    <n v="7718"/>
    <s v="PF02362.20 B3 DNA binding domain"/>
    <n v="91"/>
  </r>
  <r>
    <s v="Y1176_ORYSJ"/>
    <x v="5629"/>
    <n v="406"/>
    <s v="PF02362"/>
    <n v="298"/>
    <n v="393"/>
    <n v="7718"/>
    <s v="PF02362.20 B3 DNA binding domain"/>
    <n v="95"/>
  </r>
  <r>
    <s v="Y1208_ORYSJ"/>
    <x v="5630"/>
    <n v="490"/>
    <s v="PF02362"/>
    <n v="27"/>
    <n v="117"/>
    <n v="7718"/>
    <s v="PF02362.20 B3 DNA binding domain"/>
    <n v="90"/>
  </r>
  <r>
    <s v="Y1208_ORYSJ"/>
    <x v="5630"/>
    <n v="490"/>
    <s v="PF02362"/>
    <n v="236"/>
    <n v="331"/>
    <n v="7718"/>
    <s v="PF02362.20 B3 DNA binding domain"/>
    <n v="95"/>
  </r>
  <r>
    <s v="Y1208_ORYSJ"/>
    <x v="5630"/>
    <n v="490"/>
    <s v="PF02362"/>
    <n v="388"/>
    <n v="487"/>
    <n v="7718"/>
    <s v="PF02362.20 B3 DNA binding domain"/>
    <n v="99"/>
  </r>
  <r>
    <s v="Y1209_ORYSJ"/>
    <x v="5631"/>
    <n v="334"/>
    <s v="PF02362"/>
    <n v="8"/>
    <n v="102"/>
    <n v="7718"/>
    <s v="PF02362.20 B3 DNA binding domain"/>
    <n v="94"/>
  </r>
  <r>
    <s v="Y1209_ORYSJ"/>
    <x v="5631"/>
    <n v="334"/>
    <s v="PF02362"/>
    <n v="227"/>
    <n v="326"/>
    <n v="7718"/>
    <s v="PF02362.20 B3 DNA binding domain"/>
    <n v="99"/>
  </r>
  <r>
    <s v="Y1214_ORYSJ"/>
    <x v="5632"/>
    <n v="661"/>
    <s v="PF02362"/>
    <n v="6"/>
    <n v="95"/>
    <n v="7718"/>
    <s v="PF02362.20 B3 DNA binding domain"/>
    <n v="89"/>
  </r>
  <r>
    <s v="Y1214_ORYSJ"/>
    <x v="5632"/>
    <n v="661"/>
    <s v="PF02362"/>
    <n v="202"/>
    <n v="290"/>
    <n v="7718"/>
    <s v="PF02362.20 B3 DNA binding domain"/>
    <n v="88"/>
  </r>
  <r>
    <s v="Y1214_ORYSJ"/>
    <x v="5632"/>
    <n v="661"/>
    <s v="PF02362"/>
    <n v="438"/>
    <n v="535"/>
    <n v="7718"/>
    <s v="PF02362.20 B3 DNA binding domain"/>
    <n v="97"/>
  </r>
  <r>
    <s v="Y1214_ORYSJ"/>
    <x v="5632"/>
    <n v="661"/>
    <s v="PF02362"/>
    <n v="559"/>
    <n v="658"/>
    <n v="7718"/>
    <s v="PF02362.20 B3 DNA binding domain"/>
    <n v="99"/>
  </r>
  <r>
    <s v="Y1223_ORYSJ"/>
    <x v="5633"/>
    <n v="358"/>
    <s v="PF02362"/>
    <n v="28"/>
    <n v="122"/>
    <n v="7718"/>
    <s v="PF02362.20 B3 DNA binding domain"/>
    <n v="94"/>
  </r>
  <r>
    <s v="Y1223_ORYSJ"/>
    <x v="5633"/>
    <n v="358"/>
    <s v="PF02362"/>
    <n v="252"/>
    <n v="350"/>
    <n v="7718"/>
    <s v="PF02362.20 B3 DNA binding domain"/>
    <n v="98"/>
  </r>
  <r>
    <s v="Y1235_ORYSJ"/>
    <x v="5634"/>
    <n v="402"/>
    <s v="PF02362"/>
    <n v="21"/>
    <n v="121"/>
    <n v="7718"/>
    <s v="PF02362.20 B3 DNA binding domain"/>
    <n v="100"/>
  </r>
  <r>
    <s v="Y1235_ORYSJ"/>
    <x v="5634"/>
    <n v="402"/>
    <s v="PF02362"/>
    <n v="289"/>
    <n v="381"/>
    <n v="7718"/>
    <s v="PF02362.20 B3 DNA binding domain"/>
    <n v="92"/>
  </r>
  <r>
    <s v="Y1237_ORYSJ"/>
    <x v="5635"/>
    <n v="719"/>
    <s v="PF02362"/>
    <n v="10"/>
    <n v="107"/>
    <n v="7718"/>
    <s v="PF02362.20 B3 DNA binding domain"/>
    <n v="97"/>
  </r>
  <r>
    <s v="Y1341_ORYSJ"/>
    <x v="5636"/>
    <n v="495"/>
    <s v="PF02362"/>
    <n v="152"/>
    <n v="243"/>
    <n v="7718"/>
    <s v="PF02362.20 B3 DNA binding domain"/>
    <n v="91"/>
  </r>
  <r>
    <s v="Y1407_ORYSJ"/>
    <x v="5637"/>
    <n v="317"/>
    <s v="PF00847"/>
    <n v="65"/>
    <n v="114"/>
    <n v="12115"/>
    <s v="PF00847.19 AP2 domain"/>
    <n v="49"/>
  </r>
  <r>
    <s v="Y1407_ORYSJ"/>
    <x v="5637"/>
    <n v="317"/>
    <s v="PF02362"/>
    <n v="178"/>
    <n v="285"/>
    <n v="7718"/>
    <s v="PF02362.20 B3 DNA binding domain"/>
    <n v="107"/>
  </r>
  <r>
    <s v="Y1410_ORYSJ"/>
    <x v="5638"/>
    <n v="365"/>
    <s v="PF00847"/>
    <n v="67"/>
    <n v="116"/>
    <n v="12115"/>
    <s v="PF00847.19 AP2 domain"/>
    <n v="49"/>
  </r>
  <r>
    <s v="Y1410_ORYSJ"/>
    <x v="5638"/>
    <n v="365"/>
    <s v="PF02362"/>
    <n v="182"/>
    <n v="294"/>
    <n v="7718"/>
    <s v="PF02362.20 B3 DNA binding domain"/>
    <n v="112"/>
  </r>
  <r>
    <s v="Y1475_ARATH"/>
    <x v="5639"/>
    <n v="190"/>
    <s v="PF02362"/>
    <n v="34"/>
    <n v="125"/>
    <n v="7718"/>
    <s v="PF02362.20 B3 DNA binding domain"/>
    <n v="91"/>
  </r>
  <r>
    <s v="Y1664_ARATH"/>
    <x v="5640"/>
    <n v="134"/>
    <s v="PF02362"/>
    <n v="9"/>
    <n v="100"/>
    <n v="7718"/>
    <s v="PF02362.20 B3 DNA binding domain"/>
    <n v="91"/>
  </r>
  <r>
    <s v="Y1898_ARATH"/>
    <x v="5641"/>
    <n v="101"/>
    <s v="PF02362"/>
    <n v="7"/>
    <n v="101"/>
    <n v="7718"/>
    <s v="PF02362.20 B3 DNA binding domain"/>
    <n v="94"/>
  </r>
  <r>
    <s v="Y1934_ORYSJ"/>
    <x v="5642"/>
    <n v="393"/>
    <s v="PF00847"/>
    <n v="80"/>
    <n v="129"/>
    <n v="12115"/>
    <s v="PF00847.19 AP2 domain"/>
    <n v="49"/>
  </r>
  <r>
    <s v="Y1934_ORYSJ"/>
    <x v="5642"/>
    <n v="393"/>
    <s v="PF02362"/>
    <n v="216"/>
    <n v="321"/>
    <n v="7718"/>
    <s v="PF02362.20 B3 DNA binding domain"/>
    <n v="105"/>
  </r>
  <r>
    <s v="Y2042_ORYSJ"/>
    <x v="5643"/>
    <n v="110"/>
    <s v="PF02362"/>
    <n v="2"/>
    <n v="84"/>
    <n v="7718"/>
    <s v="PF02362.20 B3 DNA binding domain"/>
    <n v="82"/>
  </r>
  <r>
    <s v="Y2531_ARATH"/>
    <x v="5644"/>
    <n v="288"/>
    <s v="PF02362"/>
    <n v="19"/>
    <n v="114"/>
    <n v="7718"/>
    <s v="PF02362.20 B3 DNA binding domain"/>
    <n v="95"/>
  </r>
  <r>
    <s v="Y2558_ORYSJ"/>
    <x v="5645"/>
    <n v="267"/>
    <s v="PF02362"/>
    <n v="29"/>
    <n v="130"/>
    <n v="7718"/>
    <s v="PF02362.20 B3 DNA binding domain"/>
    <n v="101"/>
  </r>
  <r>
    <s v="Y2559_ORYSJ"/>
    <x v="5646"/>
    <n v="272"/>
    <s v="PF02362"/>
    <n v="29"/>
    <n v="132"/>
    <n v="7718"/>
    <s v="PF02362.20 B3 DNA binding domain"/>
    <n v="103"/>
  </r>
  <r>
    <s v="Y2608_ARATH"/>
    <x v="5647"/>
    <n v="244"/>
    <s v="PF02362"/>
    <n v="38"/>
    <n v="144"/>
    <n v="7718"/>
    <s v="PF02362.20 B3 DNA binding domain"/>
    <n v="106"/>
  </r>
  <r>
    <s v="Y2621_ARATH"/>
    <x v="5648"/>
    <n v="291"/>
    <s v="PF02362"/>
    <n v="19"/>
    <n v="114"/>
    <n v="7718"/>
    <s v="PF02362.20 B3 DNA binding domain"/>
    <n v="95"/>
  </r>
  <r>
    <s v="Y2641_ORYSJ"/>
    <x v="5649"/>
    <n v="190"/>
    <s v="PF02362"/>
    <n v="17"/>
    <n v="121"/>
    <n v="7718"/>
    <s v="PF02362.20 B3 DNA binding domain"/>
    <n v="104"/>
  </r>
  <r>
    <s v="Y2835_ORYSJ"/>
    <x v="5650"/>
    <n v="412"/>
    <s v="PF02362"/>
    <n v="96"/>
    <n v="202"/>
    <n v="7718"/>
    <s v="PF02362.20 B3 DNA binding domain"/>
    <n v="106"/>
  </r>
  <r>
    <s v="Y2982_ORYSJ"/>
    <x v="5651"/>
    <n v="1048"/>
    <s v="PF02362"/>
    <n v="378"/>
    <n v="468"/>
    <n v="7718"/>
    <s v="PF02362.20 B3 DNA binding domain"/>
    <n v="90"/>
  </r>
  <r>
    <s v="Y2982_ORYSJ"/>
    <x v="5651"/>
    <n v="1048"/>
    <s v="PF02362"/>
    <n v="957"/>
    <n v="1048"/>
    <n v="7718"/>
    <s v="PF02362.20 B3 DNA binding domain"/>
    <n v="91"/>
  </r>
  <r>
    <s v="Y3123_ORYSJ"/>
    <x v="5652"/>
    <n v="270"/>
    <s v="PF02362"/>
    <n v="15"/>
    <n v="110"/>
    <n v="7718"/>
    <s v="PF02362.20 B3 DNA binding domain"/>
    <n v="95"/>
  </r>
  <r>
    <s v="Y3123_ORYSJ"/>
    <x v="5652"/>
    <n v="270"/>
    <s v="PF02362"/>
    <n v="161"/>
    <n v="248"/>
    <n v="7718"/>
    <s v="PF02362.20 B3 DNA binding domain"/>
    <n v="87"/>
  </r>
  <r>
    <s v="Y3158_ARATH"/>
    <x v="5653"/>
    <n v="267"/>
    <s v="PF02362"/>
    <n v="29"/>
    <n v="143"/>
    <n v="7718"/>
    <s v="PF02362.20 B3 DNA binding domain"/>
    <n v="114"/>
  </r>
  <r>
    <s v="Y3160_ORYSJ"/>
    <x v="5654"/>
    <n v="306"/>
    <s v="PF02362"/>
    <n v="30"/>
    <n v="122"/>
    <n v="7718"/>
    <s v="PF02362.20 B3 DNA binding domain"/>
    <n v="92"/>
  </r>
  <r>
    <s v="Y3160_ORYSJ"/>
    <x v="5654"/>
    <n v="306"/>
    <s v="PF02362"/>
    <n v="213"/>
    <n v="306"/>
    <n v="7718"/>
    <s v="PF02362.20 B3 DNA binding domain"/>
    <n v="93"/>
  </r>
  <r>
    <s v="Y3196_ORYSJ"/>
    <x v="5655"/>
    <n v="536"/>
    <s v="PF02362"/>
    <n v="29"/>
    <n v="119"/>
    <n v="7718"/>
    <s v="PF02362.20 B3 DNA binding domain"/>
    <n v="90"/>
  </r>
  <r>
    <s v="Y3196_ORYSJ"/>
    <x v="5655"/>
    <n v="536"/>
    <s v="PF02362"/>
    <n v="234"/>
    <n v="335"/>
    <n v="7718"/>
    <s v="PF02362.20 B3 DNA binding domain"/>
    <n v="101"/>
  </r>
  <r>
    <s v="Y3196_ORYSJ"/>
    <x v="5655"/>
    <n v="536"/>
    <s v="PF02362"/>
    <n v="432"/>
    <n v="533"/>
    <n v="7718"/>
    <s v="PF02362.20 B3 DNA binding domain"/>
    <n v="101"/>
  </r>
  <r>
    <s v="Y3198_ORYSJ"/>
    <x v="5656"/>
    <n v="253"/>
    <s v="PF02362"/>
    <n v="28"/>
    <n v="119"/>
    <n v="7718"/>
    <s v="PF02362.20 B3 DNA binding domain"/>
    <n v="91"/>
  </r>
  <r>
    <s v="Y3204_ORYSJ"/>
    <x v="5657"/>
    <n v="519"/>
    <s v="PF02362"/>
    <n v="29"/>
    <n v="119"/>
    <n v="7718"/>
    <s v="PF02362.20 B3 DNA binding domain"/>
    <n v="90"/>
  </r>
  <r>
    <s v="Y3204_ORYSJ"/>
    <x v="5657"/>
    <n v="519"/>
    <s v="PF02362"/>
    <n v="248"/>
    <n v="349"/>
    <n v="7718"/>
    <s v="PF02362.20 B3 DNA binding domain"/>
    <n v="101"/>
  </r>
  <r>
    <s v="Y3204_ORYSJ"/>
    <x v="5657"/>
    <n v="519"/>
    <s v="PF02362"/>
    <n v="416"/>
    <n v="516"/>
    <n v="7718"/>
    <s v="PF02362.20 B3 DNA binding domain"/>
    <n v="100"/>
  </r>
  <r>
    <s v="Y3205_ORYSJ"/>
    <x v="5658"/>
    <n v="545"/>
    <s v="PF02362"/>
    <n v="29"/>
    <n v="119"/>
    <n v="7718"/>
    <s v="PF02362.20 B3 DNA binding domain"/>
    <n v="90"/>
  </r>
  <r>
    <s v="Y3205_ORYSJ"/>
    <x v="5658"/>
    <n v="545"/>
    <s v="PF02362"/>
    <n v="230"/>
    <n v="331"/>
    <n v="7718"/>
    <s v="PF02362.20 B3 DNA binding domain"/>
    <n v="101"/>
  </r>
  <r>
    <s v="Y3205_ORYSJ"/>
    <x v="5658"/>
    <n v="545"/>
    <s v="PF02362"/>
    <n v="441"/>
    <n v="542"/>
    <n v="7718"/>
    <s v="PF02362.20 B3 DNA binding domain"/>
    <n v="101"/>
  </r>
  <r>
    <s v="Y3209_ORYSJ"/>
    <x v="5659"/>
    <n v="311"/>
    <s v="PF02362"/>
    <n v="37"/>
    <n v="142"/>
    <n v="7718"/>
    <s v="PF02362.20 B3 DNA binding domain"/>
    <n v="105"/>
  </r>
  <r>
    <s v="Y3216_ORYSJ"/>
    <x v="5660"/>
    <n v="1029"/>
    <s v="PF02362"/>
    <n v="150"/>
    <n v="240"/>
    <n v="7718"/>
    <s v="PF02362.20 B3 DNA binding domain"/>
    <n v="90"/>
  </r>
  <r>
    <s v="Y3216_ORYSJ"/>
    <x v="5660"/>
    <n v="1029"/>
    <s v="PF02362"/>
    <n v="338"/>
    <n v="411"/>
    <n v="7718"/>
    <s v="PF02362.20 B3 DNA binding domain"/>
    <n v="73"/>
  </r>
  <r>
    <s v="Y3216_ORYSJ"/>
    <x v="5660"/>
    <n v="1029"/>
    <s v="PF02362"/>
    <n v="453"/>
    <n v="543"/>
    <n v="7718"/>
    <s v="PF02362.20 B3 DNA binding domain"/>
    <n v="90"/>
  </r>
  <r>
    <s v="Y3216_ORYSJ"/>
    <x v="5660"/>
    <n v="1029"/>
    <s v="PF02362"/>
    <n v="734"/>
    <n v="824"/>
    <n v="7718"/>
    <s v="PF02362.20 B3 DNA binding domain"/>
    <n v="90"/>
  </r>
  <r>
    <s v="Y3216_ORYSJ"/>
    <x v="5660"/>
    <n v="1029"/>
    <s v="PF02362"/>
    <n v="936"/>
    <n v="1029"/>
    <n v="7718"/>
    <s v="PF02362.20 B3 DNA binding domain"/>
    <n v="93"/>
  </r>
  <r>
    <s v="Y3221_ORYSJ"/>
    <x v="5661"/>
    <n v="382"/>
    <s v="PF02362"/>
    <n v="32"/>
    <n v="123"/>
    <n v="7718"/>
    <s v="PF02362.20 B3 DNA binding domain"/>
    <n v="91"/>
  </r>
  <r>
    <s v="Y3221_ORYSJ"/>
    <x v="5661"/>
    <n v="382"/>
    <s v="PF02362"/>
    <n v="260"/>
    <n v="356"/>
    <n v="7718"/>
    <s v="PF02362.20 B3 DNA binding domain"/>
    <n v="96"/>
  </r>
  <r>
    <s v="Y3222_ORYSJ"/>
    <x v="5662"/>
    <n v="378"/>
    <s v="PF02362"/>
    <n v="32"/>
    <n v="124"/>
    <n v="7718"/>
    <s v="PF02362.20 B3 DNA binding domain"/>
    <n v="92"/>
  </r>
  <r>
    <s v="Y3222_ORYSJ"/>
    <x v="5662"/>
    <n v="378"/>
    <s v="PF02362"/>
    <n v="256"/>
    <n v="347"/>
    <n v="7718"/>
    <s v="PF02362.20 B3 DNA binding domain"/>
    <n v="91"/>
  </r>
  <r>
    <s v="Y3440_ARATH"/>
    <x v="5663"/>
    <n v="397"/>
    <s v="PF02362"/>
    <n v="16"/>
    <n v="107"/>
    <n v="7718"/>
    <s v="PF02362.20 B3 DNA binding domain"/>
    <n v="91"/>
  </r>
  <r>
    <s v="Y3622_ARATH"/>
    <x v="5664"/>
    <n v="174"/>
    <s v="PF02362"/>
    <n v="10"/>
    <n v="101"/>
    <n v="7718"/>
    <s v="PF02362.20 B3 DNA binding domain"/>
    <n v="91"/>
  </r>
  <r>
    <s v="Y3643_ORYSJ"/>
    <x v="5665"/>
    <n v="91"/>
    <s v="PF02362"/>
    <n v="1"/>
    <n v="91"/>
    <n v="7718"/>
    <s v="PF02362.20 B3 DNA binding domain"/>
    <n v="90"/>
  </r>
  <r>
    <s v="Y3701_ARATH"/>
    <x v="5666"/>
    <n v="302"/>
    <s v="PF02362"/>
    <n v="21"/>
    <n v="116"/>
    <n v="7718"/>
    <s v="PF02362.20 B3 DNA binding domain"/>
    <n v="95"/>
  </r>
  <r>
    <s v="Y3701_ARATH"/>
    <x v="5666"/>
    <n v="302"/>
    <s v="PF02362"/>
    <n v="201"/>
    <n v="292"/>
    <n v="7718"/>
    <s v="PF02362.20 B3 DNA binding domain"/>
    <n v="91"/>
  </r>
  <r>
    <s v="Y3845_ORYSJ"/>
    <x v="5667"/>
    <n v="237"/>
    <s v="PF02362"/>
    <n v="137"/>
    <n v="228"/>
    <n v="7718"/>
    <s v="PF02362.20 B3 DNA binding domain"/>
    <n v="91"/>
  </r>
  <r>
    <s v="Y3852_ARATH"/>
    <x v="5668"/>
    <n v="120"/>
    <s v="PF02362"/>
    <n v="19"/>
    <n v="120"/>
    <n v="7718"/>
    <s v="PF02362.20 B3 DNA binding domain"/>
    <n v="101"/>
  </r>
  <r>
    <s v="Y3896_ARATH"/>
    <x v="5669"/>
    <n v="209"/>
    <s v="PF02362"/>
    <n v="30"/>
    <n v="122"/>
    <n v="7718"/>
    <s v="PF02362.20 B3 DNA binding domain"/>
    <n v="92"/>
  </r>
  <r>
    <s v="Y3918_ARATH"/>
    <x v="5670"/>
    <n v="277"/>
    <s v="PF02362"/>
    <n v="130"/>
    <n v="221"/>
    <n v="7718"/>
    <s v="PF02362.20 B3 DNA binding domain"/>
    <n v="91"/>
  </r>
  <r>
    <s v="Y3982_ORYSJ"/>
    <x v="5671"/>
    <n v="536"/>
    <s v="PF02362"/>
    <n v="29"/>
    <n v="119"/>
    <n v="7718"/>
    <s v="PF02362.20 B3 DNA binding domain"/>
    <n v="90"/>
  </r>
  <r>
    <s v="Y3982_ORYSJ"/>
    <x v="5671"/>
    <n v="536"/>
    <s v="PF02362"/>
    <n v="230"/>
    <n v="330"/>
    <n v="7718"/>
    <s v="PF02362.20 B3 DNA binding domain"/>
    <n v="100"/>
  </r>
  <r>
    <s v="Y3982_ORYSJ"/>
    <x v="5671"/>
    <n v="536"/>
    <s v="PF02362"/>
    <n v="438"/>
    <n v="528"/>
    <n v="7718"/>
    <s v="PF02362.20 B3 DNA binding domain"/>
    <n v="90"/>
  </r>
  <r>
    <s v="Y4158_ARATH"/>
    <x v="5672"/>
    <n v="190"/>
    <s v="PF02362"/>
    <n v="30"/>
    <n v="122"/>
    <n v="7718"/>
    <s v="PF02362.20 B3 DNA binding domain"/>
    <n v="92"/>
  </r>
  <r>
    <s v="Y4317_ARATH"/>
    <x v="5673"/>
    <n v="250"/>
    <s v="PF02362"/>
    <n v="136"/>
    <n v="244"/>
    <n v="7718"/>
    <s v="PF02362.20 B3 DNA binding domain"/>
    <n v="108"/>
  </r>
  <r>
    <s v="Y4469_ORYSJ"/>
    <x v="5674"/>
    <n v="427"/>
    <s v="PF02362"/>
    <n v="21"/>
    <n v="118"/>
    <n v="7718"/>
    <s v="PF02362.20 B3 DNA binding domain"/>
    <n v="97"/>
  </r>
  <r>
    <s v="Y4469_ORYSJ"/>
    <x v="5674"/>
    <n v="427"/>
    <s v="PF02362"/>
    <n v="143"/>
    <n v="234"/>
    <n v="7718"/>
    <s v="PF02362.20 B3 DNA binding domain"/>
    <n v="91"/>
  </r>
  <r>
    <s v="Y4469_ORYSJ"/>
    <x v="5674"/>
    <n v="427"/>
    <s v="PF02362"/>
    <n v="320"/>
    <n v="424"/>
    <n v="7718"/>
    <s v="PF02362.20 B3 DNA binding domain"/>
    <n v="104"/>
  </r>
  <r>
    <s v="Y4474_ORYSJ"/>
    <x v="5675"/>
    <n v="434"/>
    <s v="PF02362"/>
    <n v="19"/>
    <n v="124"/>
    <n v="7718"/>
    <s v="PF02362.20 B3 DNA binding domain"/>
    <n v="105"/>
  </r>
  <r>
    <s v="Y4474_ORYSJ"/>
    <x v="5675"/>
    <n v="434"/>
    <s v="PF02362"/>
    <n v="155"/>
    <n v="245"/>
    <n v="7718"/>
    <s v="PF02362.20 B3 DNA binding domain"/>
    <n v="90"/>
  </r>
  <r>
    <s v="Y4474_ORYSJ"/>
    <x v="5675"/>
    <n v="434"/>
    <s v="PF02362"/>
    <n v="326"/>
    <n v="431"/>
    <n v="7718"/>
    <s v="PF02362.20 B3 DNA binding domain"/>
    <n v="105"/>
  </r>
  <r>
    <s v="Y4765_ORYSJ"/>
    <x v="5676"/>
    <n v="438"/>
    <s v="PF02362"/>
    <n v="302"/>
    <n v="403"/>
    <n v="7718"/>
    <s v="PF02362.20 B3 DNA binding domain"/>
    <n v="101"/>
  </r>
  <r>
    <s v="Y4814_ORYSJ"/>
    <x v="5677"/>
    <n v="316"/>
    <s v="PF02362"/>
    <n v="110"/>
    <n v="215"/>
    <n v="7718"/>
    <s v="PF02362.20 B3 DNA binding domain"/>
    <n v="105"/>
  </r>
  <r>
    <s v="Y4869_ORYSJ"/>
    <x v="5678"/>
    <n v="212"/>
    <s v="PF02362"/>
    <n v="93"/>
    <n v="191"/>
    <n v="7718"/>
    <s v="PF02362.20 B3 DNA binding domain"/>
    <n v="98"/>
  </r>
  <r>
    <s v="Y5013_ARATH"/>
    <x v="5679"/>
    <n v="326"/>
    <s v="PF02362"/>
    <n v="14"/>
    <n v="111"/>
    <n v="7718"/>
    <s v="PF02362.20 B3 DNA binding domain"/>
    <n v="97"/>
  </r>
  <r>
    <s v="Y5014_ARATH"/>
    <x v="5680"/>
    <n v="328"/>
    <s v="PF02362"/>
    <n v="15"/>
    <n v="109"/>
    <n v="7718"/>
    <s v="PF02362.20 B3 DNA binding domain"/>
    <n v="94"/>
  </r>
  <r>
    <s v="Y5142_ARATH"/>
    <x v="5681"/>
    <n v="346"/>
    <s v="PF02362"/>
    <n v="15"/>
    <n v="109"/>
    <n v="7718"/>
    <s v="PF02362.20 B3 DNA binding domain"/>
    <n v="94"/>
  </r>
  <r>
    <s v="Y5270_ARATH"/>
    <x v="5682"/>
    <n v="211"/>
    <s v="PF02362"/>
    <n v="110"/>
    <n v="201"/>
    <n v="7718"/>
    <s v="PF02362.20 B3 DNA binding domain"/>
    <n v="91"/>
  </r>
  <r>
    <s v="Y5475_ARATH"/>
    <x v="5683"/>
    <n v="282"/>
    <s v="PF02362"/>
    <n v="19"/>
    <n v="114"/>
    <n v="7718"/>
    <s v="PF02362.20 B3 DNA binding domain"/>
    <n v="95"/>
  </r>
  <r>
    <s v="Y5498_ORYSJ"/>
    <x v="5684"/>
    <n v="394"/>
    <s v="PF00847"/>
    <n v="67"/>
    <n v="116"/>
    <n v="12115"/>
    <s v="PF00847.19 AP2 domain"/>
    <n v="49"/>
  </r>
  <r>
    <s v="Y5498_ORYSJ"/>
    <x v="5684"/>
    <n v="394"/>
    <s v="PF02362"/>
    <n v="193"/>
    <n v="313"/>
    <n v="7718"/>
    <s v="PF02362.20 B3 DNA binding domain"/>
    <n v="120"/>
  </r>
  <r>
    <s v="Y5547_ARATH"/>
    <x v="5685"/>
    <n v="280"/>
    <s v="PF02362"/>
    <n v="19"/>
    <n v="114"/>
    <n v="7718"/>
    <s v="PF02362.20 B3 DNA binding domain"/>
    <n v="95"/>
  </r>
  <r>
    <s v="Y5625_ARATH"/>
    <x v="5686"/>
    <n v="282"/>
    <s v="PF02362"/>
    <n v="46"/>
    <n v="159"/>
    <n v="7718"/>
    <s v="PF02362.20 B3 DNA binding domain"/>
    <n v="113"/>
  </r>
  <r>
    <s v="Y5698_ARATH"/>
    <x v="5687"/>
    <n v="334"/>
    <s v="PF02362"/>
    <n v="10"/>
    <n v="105"/>
    <n v="7718"/>
    <s v="PF02362.20 B3 DNA binding domain"/>
    <n v="95"/>
  </r>
  <r>
    <s v="Y5772_ARATH"/>
    <x v="5688"/>
    <n v="300"/>
    <s v="PF02362"/>
    <n v="13"/>
    <n v="105"/>
    <n v="7718"/>
    <s v="PF02362.20 B3 DNA binding domain"/>
    <n v="92"/>
  </r>
  <r>
    <s v="Y5800_ARATH"/>
    <x v="5689"/>
    <n v="307"/>
    <s v="PF02362"/>
    <n v="20"/>
    <n v="115"/>
    <n v="7718"/>
    <s v="PF02362.20 B3 DNA binding domain"/>
    <n v="95"/>
  </r>
  <r>
    <s v="Y5800_ARATH"/>
    <x v="5689"/>
    <n v="307"/>
    <s v="PF02362"/>
    <n v="217"/>
    <n v="307"/>
    <n v="7718"/>
    <s v="PF02362.20 B3 DNA binding domain"/>
    <n v="90"/>
  </r>
  <r>
    <s v="Y5809_ARATH"/>
    <x v="5690"/>
    <n v="301"/>
    <s v="PF02362"/>
    <n v="18"/>
    <n v="113"/>
    <n v="7718"/>
    <s v="PF02362.20 B3 DNA binding domain"/>
    <n v="95"/>
  </r>
  <r>
    <s v="Y5809_ARATH"/>
    <x v="5690"/>
    <n v="301"/>
    <s v="PF02362"/>
    <n v="211"/>
    <n v="301"/>
    <n v="7718"/>
    <s v="PF02362.20 B3 DNA binding domain"/>
    <n v="90"/>
  </r>
  <r>
    <s v="Y5814_ORYSJ"/>
    <x v="5691"/>
    <n v="279"/>
    <s v="PF02362"/>
    <n v="139"/>
    <n v="230"/>
    <n v="7718"/>
    <s v="PF02362.20 B3 DNA binding domain"/>
    <n v="91"/>
  </r>
  <r>
    <s v="Y5828_ARATH"/>
    <x v="5692"/>
    <n v="273"/>
    <s v="PF02362"/>
    <n v="127"/>
    <n v="218"/>
    <n v="7718"/>
    <s v="PF02362.20 B3 DNA binding domain"/>
    <n v="91"/>
  </r>
  <r>
    <s v="Y6078_ORYSJ"/>
    <x v="5693"/>
    <n v="199"/>
    <s v="PF02362"/>
    <n v="37"/>
    <n v="141"/>
    <n v="7718"/>
    <s v="PF02362.20 B3 DNA binding domain"/>
    <n v="104"/>
  </r>
  <r>
    <s v="Y6112_ORYSJ"/>
    <x v="5694"/>
    <n v="175"/>
    <s v="PF02362"/>
    <n v="55"/>
    <n v="154"/>
    <n v="7718"/>
    <s v="PF02362.20 B3 DNA binding domain"/>
    <n v="99"/>
  </r>
  <r>
    <s v="Y6325_ORYSJ"/>
    <x v="5695"/>
    <n v="393"/>
    <s v="PF02362"/>
    <n v="20"/>
    <n v="122"/>
    <n v="7718"/>
    <s v="PF02362.20 B3 DNA binding domain"/>
    <n v="102"/>
  </r>
  <r>
    <s v="Y6325_ORYSJ"/>
    <x v="5695"/>
    <n v="393"/>
    <s v="PF02362"/>
    <n v="144"/>
    <n v="238"/>
    <n v="7718"/>
    <s v="PF02362.20 B3 DNA binding domain"/>
    <n v="94"/>
  </r>
  <r>
    <s v="Y6944_ORYSJ"/>
    <x v="5696"/>
    <n v="237"/>
    <s v="PF02362"/>
    <n v="139"/>
    <n v="230"/>
    <n v="7718"/>
    <s v="PF02362.20 B3 DNA binding domain"/>
    <n v="91"/>
  </r>
  <r>
    <s v="Y7282_ORYSJ"/>
    <x v="5697"/>
    <n v="267"/>
    <s v="PF02362"/>
    <n v="6"/>
    <n v="99"/>
    <n v="7718"/>
    <s v="PF02362.20 B3 DNA binding domain"/>
    <n v="93"/>
  </r>
  <r>
    <s v="Y7633_ORYSJ"/>
    <x v="5698"/>
    <n v="955"/>
    <s v="PF02362"/>
    <n v="453"/>
    <n v="554"/>
    <n v="7718"/>
    <s v="PF02362.20 B3 DNA binding domain"/>
    <n v="101"/>
  </r>
  <r>
    <s v="Y7633_ORYSJ"/>
    <x v="5698"/>
    <n v="955"/>
    <s v="PF07496"/>
    <n v="713"/>
    <n v="756"/>
    <n v="1707"/>
    <s v="PF07496.14 CW-type Zinc Finger"/>
    <n v="43"/>
  </r>
  <r>
    <s v="Y7797_ORYSJ"/>
    <x v="5699"/>
    <n v="949"/>
    <s v="PF02362"/>
    <n v="363"/>
    <n v="464"/>
    <n v="7718"/>
    <s v="PF02362.20 B3 DNA binding domain"/>
    <n v="101"/>
  </r>
  <r>
    <s v="Y7797_ORYSJ"/>
    <x v="5699"/>
    <n v="949"/>
    <s v="PF07496"/>
    <n v="628"/>
    <n v="671"/>
    <n v="1707"/>
    <s v="PF07496.14 CW-type Zinc Finger"/>
    <n v="43"/>
  </r>
  <r>
    <s v="Y7832_ORYSJ"/>
    <x v="5700"/>
    <n v="407"/>
    <s v="PF02362"/>
    <n v="124"/>
    <n v="227"/>
    <n v="7718"/>
    <s v="PF02362.20 B3 DNA binding domain"/>
    <n v="103"/>
  </r>
  <r>
    <s v="Y7833_ORYSJ"/>
    <x v="5701"/>
    <n v="762"/>
    <s v="PF06507"/>
    <n v="555"/>
    <n v="637"/>
    <n v="1879"/>
    <s v="PF06507.12 Auxin response factor"/>
    <n v="82"/>
  </r>
  <r>
    <s v="Y7833_ORYSJ"/>
    <x v="5701"/>
    <n v="762"/>
    <s v="PF02362"/>
    <n v="124"/>
    <n v="223"/>
    <n v="7718"/>
    <s v="PF02362.20 B3 DNA binding domain"/>
    <n v="99"/>
  </r>
  <r>
    <s v="Y7833_ORYSJ"/>
    <x v="5701"/>
    <n v="762"/>
    <s v="PF02362"/>
    <n v="442"/>
    <n v="541"/>
    <n v="7718"/>
    <s v="PF02362.20 B3 DNA binding domain"/>
    <n v="99"/>
  </r>
  <r>
    <s v="Y7838_ORYSJ"/>
    <x v="5702"/>
    <n v="524"/>
    <s v="PF06507"/>
    <n v="448"/>
    <n v="522"/>
    <n v="1879"/>
    <s v="PF06507.12 Auxin response factor"/>
    <n v="74"/>
  </r>
  <r>
    <s v="Y7838_ORYSJ"/>
    <x v="5702"/>
    <n v="524"/>
    <s v="PF02362"/>
    <n v="337"/>
    <n v="434"/>
    <n v="7718"/>
    <s v="PF02362.20 B3 DNA binding domain"/>
    <n v="97"/>
  </r>
  <r>
    <s v="Y8251_ORYSJ"/>
    <x v="5703"/>
    <n v="391"/>
    <s v="PF02362"/>
    <n v="42"/>
    <n v="125"/>
    <n v="7718"/>
    <s v="PF02362.20 B3 DNA binding domain"/>
    <n v="83"/>
  </r>
  <r>
    <s v="Y8347_ORYSJ"/>
    <x v="5704"/>
    <n v="270"/>
    <s v="PF02362"/>
    <n v="25"/>
    <n v="115"/>
    <n v="7718"/>
    <s v="PF02362.20 B3 DNA binding domain"/>
    <n v="90"/>
  </r>
  <r>
    <s v="Y8577_ORYSJ"/>
    <x v="5705"/>
    <n v="287"/>
    <s v="PF02362"/>
    <n v="71"/>
    <n v="166"/>
    <n v="7718"/>
    <s v="PF02362.20 B3 DNA binding domain"/>
    <n v="9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67">
  <r>
    <x v="0"/>
    <x v="0"/>
  </r>
  <r>
    <x v="0"/>
    <x v="1"/>
  </r>
  <r>
    <x v="0"/>
    <x v="2"/>
  </r>
  <r>
    <x v="1"/>
    <x v="3"/>
  </r>
  <r>
    <x v="0"/>
    <x v="4"/>
  </r>
  <r>
    <x v="0"/>
    <x v="4"/>
  </r>
  <r>
    <x v="0"/>
    <x v="4"/>
  </r>
  <r>
    <x v="0"/>
    <x v="4"/>
  </r>
  <r>
    <x v="0"/>
    <x v="5"/>
  </r>
  <r>
    <x v="0"/>
    <x v="6"/>
  </r>
  <r>
    <x v="0"/>
    <x v="7"/>
  </r>
  <r>
    <x v="1"/>
    <x v="3"/>
  </r>
  <r>
    <x v="0"/>
    <x v="8"/>
  </r>
  <r>
    <x v="1"/>
    <x v="9"/>
  </r>
  <r>
    <x v="1"/>
    <x v="3"/>
  </r>
  <r>
    <x v="0"/>
    <x v="6"/>
  </r>
  <r>
    <x v="1"/>
    <x v="10"/>
  </r>
  <r>
    <x v="1"/>
    <x v="11"/>
  </r>
  <r>
    <x v="1"/>
    <x v="12"/>
  </r>
  <r>
    <x v="0"/>
    <x v="8"/>
  </r>
  <r>
    <x v="0"/>
    <x v="8"/>
  </r>
  <r>
    <x v="0"/>
    <x v="8"/>
  </r>
  <r>
    <x v="1"/>
    <x v="13"/>
  </r>
  <r>
    <x v="1"/>
    <x v="14"/>
  </r>
  <r>
    <x v="1"/>
    <x v="15"/>
  </r>
  <r>
    <x v="1"/>
    <x v="15"/>
  </r>
  <r>
    <x v="1"/>
    <x v="16"/>
  </r>
  <r>
    <x v="0"/>
    <x v="17"/>
  </r>
  <r>
    <x v="0"/>
    <x v="18"/>
  </r>
  <r>
    <x v="0"/>
    <x v="8"/>
  </r>
  <r>
    <x v="0"/>
    <x v="17"/>
  </r>
  <r>
    <x v="0"/>
    <x v="17"/>
  </r>
  <r>
    <x v="0"/>
    <x v="17"/>
  </r>
  <r>
    <x v="1"/>
    <x v="10"/>
  </r>
  <r>
    <x v="1"/>
    <x v="10"/>
  </r>
  <r>
    <x v="0"/>
    <x v="19"/>
  </r>
  <r>
    <x v="1"/>
    <x v="10"/>
  </r>
  <r>
    <x v="0"/>
    <x v="20"/>
  </r>
  <r>
    <x v="2"/>
    <x v="13"/>
  </r>
  <r>
    <x v="2"/>
    <x v="21"/>
  </r>
  <r>
    <x v="2"/>
    <x v="13"/>
  </r>
  <r>
    <x v="2"/>
    <x v="21"/>
  </r>
  <r>
    <x v="1"/>
    <x v="16"/>
  </r>
  <r>
    <x v="1"/>
    <x v="22"/>
  </r>
  <r>
    <x v="1"/>
    <x v="15"/>
  </r>
  <r>
    <x v="1"/>
    <x v="10"/>
  </r>
  <r>
    <x v="1"/>
    <x v="12"/>
  </r>
  <r>
    <x v="1"/>
    <x v="23"/>
  </r>
  <r>
    <x v="1"/>
    <x v="15"/>
  </r>
  <r>
    <x v="0"/>
    <x v="24"/>
  </r>
  <r>
    <x v="1"/>
    <x v="25"/>
  </r>
  <r>
    <x v="1"/>
    <x v="3"/>
  </r>
  <r>
    <x v="0"/>
    <x v="26"/>
  </r>
  <r>
    <x v="1"/>
    <x v="13"/>
  </r>
  <r>
    <x v="1"/>
    <x v="3"/>
  </r>
  <r>
    <x v="1"/>
    <x v="21"/>
  </r>
  <r>
    <x v="1"/>
    <x v="25"/>
  </r>
  <r>
    <x v="1"/>
    <x v="3"/>
  </r>
  <r>
    <x v="1"/>
    <x v="10"/>
  </r>
  <r>
    <x v="1"/>
    <x v="16"/>
  </r>
  <r>
    <x v="1"/>
    <x v="27"/>
  </r>
  <r>
    <x v="0"/>
    <x v="28"/>
  </r>
  <r>
    <x v="1"/>
    <x v="27"/>
  </r>
  <r>
    <x v="1"/>
    <x v="12"/>
  </r>
  <r>
    <x v="1"/>
    <x v="10"/>
  </r>
  <r>
    <x v="1"/>
    <x v="29"/>
  </r>
  <r>
    <x v="1"/>
    <x v="12"/>
  </r>
  <r>
    <x v="0"/>
    <x v="30"/>
  </r>
  <r>
    <x v="1"/>
    <x v="3"/>
  </r>
  <r>
    <x v="0"/>
    <x v="17"/>
  </r>
  <r>
    <x v="1"/>
    <x v="3"/>
  </r>
  <r>
    <x v="1"/>
    <x v="10"/>
  </r>
  <r>
    <x v="1"/>
    <x v="31"/>
  </r>
  <r>
    <x v="0"/>
    <x v="32"/>
  </r>
  <r>
    <x v="0"/>
    <x v="26"/>
  </r>
  <r>
    <x v="1"/>
    <x v="12"/>
  </r>
  <r>
    <x v="0"/>
    <x v="33"/>
  </r>
  <r>
    <x v="1"/>
    <x v="34"/>
  </r>
  <r>
    <x v="0"/>
    <x v="32"/>
  </r>
  <r>
    <x v="0"/>
    <x v="35"/>
  </r>
  <r>
    <x v="0"/>
    <x v="1"/>
  </r>
  <r>
    <x v="0"/>
    <x v="36"/>
  </r>
  <r>
    <x v="0"/>
    <x v="37"/>
  </r>
  <r>
    <x v="0"/>
    <x v="17"/>
  </r>
  <r>
    <x v="0"/>
    <x v="38"/>
  </r>
  <r>
    <x v="0"/>
    <x v="39"/>
  </r>
  <r>
    <x v="0"/>
    <x v="37"/>
  </r>
  <r>
    <x v="0"/>
    <x v="40"/>
  </r>
  <r>
    <x v="0"/>
    <x v="41"/>
  </r>
  <r>
    <x v="0"/>
    <x v="42"/>
  </r>
  <r>
    <x v="0"/>
    <x v="42"/>
  </r>
  <r>
    <x v="0"/>
    <x v="43"/>
  </r>
  <r>
    <x v="0"/>
    <x v="40"/>
  </r>
  <r>
    <x v="0"/>
    <x v="44"/>
  </r>
  <r>
    <x v="1"/>
    <x v="10"/>
  </r>
  <r>
    <x v="0"/>
    <x v="45"/>
  </r>
  <r>
    <x v="0"/>
    <x v="17"/>
  </r>
  <r>
    <x v="0"/>
    <x v="46"/>
  </r>
  <r>
    <x v="0"/>
    <x v="0"/>
  </r>
  <r>
    <x v="1"/>
    <x v="10"/>
  </r>
  <r>
    <x v="0"/>
    <x v="1"/>
  </r>
  <r>
    <x v="1"/>
    <x v="15"/>
  </r>
  <r>
    <x v="0"/>
    <x v="0"/>
  </r>
  <r>
    <x v="1"/>
    <x v="34"/>
  </r>
  <r>
    <x v="1"/>
    <x v="47"/>
  </r>
  <r>
    <x v="1"/>
    <x v="25"/>
  </r>
  <r>
    <x v="1"/>
    <x v="47"/>
  </r>
  <r>
    <x v="1"/>
    <x v="16"/>
  </r>
  <r>
    <x v="0"/>
    <x v="28"/>
  </r>
  <r>
    <x v="1"/>
    <x v="16"/>
  </r>
  <r>
    <x v="1"/>
    <x v="12"/>
  </r>
  <r>
    <x v="1"/>
    <x v="3"/>
  </r>
  <r>
    <x v="1"/>
    <x v="27"/>
  </r>
  <r>
    <x v="1"/>
    <x v="10"/>
  </r>
  <r>
    <x v="1"/>
    <x v="15"/>
  </r>
  <r>
    <x v="1"/>
    <x v="21"/>
  </r>
  <r>
    <x v="1"/>
    <x v="25"/>
  </r>
  <r>
    <x v="1"/>
    <x v="3"/>
  </r>
  <r>
    <x v="0"/>
    <x v="48"/>
  </r>
  <r>
    <x v="2"/>
    <x v="21"/>
  </r>
  <r>
    <x v="2"/>
    <x v="12"/>
  </r>
  <r>
    <x v="3"/>
    <x v="28"/>
  </r>
  <r>
    <x v="3"/>
    <x v="28"/>
  </r>
  <r>
    <x v="2"/>
    <x v="34"/>
  </r>
  <r>
    <x v="2"/>
    <x v="34"/>
  </r>
  <r>
    <x v="2"/>
    <x v="3"/>
  </r>
  <r>
    <x v="2"/>
    <x v="49"/>
  </r>
  <r>
    <x v="2"/>
    <x v="21"/>
  </r>
  <r>
    <x v="2"/>
    <x v="12"/>
  </r>
  <r>
    <x v="3"/>
    <x v="17"/>
  </r>
  <r>
    <x v="3"/>
    <x v="17"/>
  </r>
  <r>
    <x v="3"/>
    <x v="43"/>
  </r>
  <r>
    <x v="3"/>
    <x v="50"/>
  </r>
  <r>
    <x v="2"/>
    <x v="51"/>
  </r>
  <r>
    <x v="2"/>
    <x v="3"/>
  </r>
  <r>
    <x v="2"/>
    <x v="14"/>
  </r>
  <r>
    <x v="2"/>
    <x v="12"/>
  </r>
  <r>
    <x v="3"/>
    <x v="52"/>
  </r>
  <r>
    <x v="2"/>
    <x v="31"/>
  </r>
  <r>
    <x v="2"/>
    <x v="21"/>
  </r>
  <r>
    <x v="2"/>
    <x v="53"/>
  </r>
  <r>
    <x v="2"/>
    <x v="12"/>
  </r>
  <r>
    <x v="3"/>
    <x v="28"/>
  </r>
  <r>
    <x v="3"/>
    <x v="28"/>
  </r>
  <r>
    <x v="0"/>
    <x v="20"/>
  </r>
  <r>
    <x v="1"/>
    <x v="54"/>
  </r>
  <r>
    <x v="1"/>
    <x v="14"/>
  </r>
  <r>
    <x v="1"/>
    <x v="25"/>
  </r>
  <r>
    <x v="2"/>
    <x v="3"/>
  </r>
  <r>
    <x v="3"/>
    <x v="28"/>
  </r>
  <r>
    <x v="2"/>
    <x v="34"/>
  </r>
  <r>
    <x v="2"/>
    <x v="27"/>
  </r>
  <r>
    <x v="0"/>
    <x v="17"/>
  </r>
  <r>
    <x v="1"/>
    <x v="53"/>
  </r>
  <r>
    <x v="0"/>
    <x v="55"/>
  </r>
  <r>
    <x v="1"/>
    <x v="13"/>
  </r>
  <r>
    <x v="1"/>
    <x v="53"/>
  </r>
  <r>
    <x v="1"/>
    <x v="14"/>
  </r>
  <r>
    <x v="0"/>
    <x v="38"/>
  </r>
  <r>
    <x v="1"/>
    <x v="56"/>
  </r>
  <r>
    <x v="0"/>
    <x v="1"/>
  </r>
  <r>
    <x v="2"/>
    <x v="51"/>
  </r>
  <r>
    <x v="2"/>
    <x v="3"/>
  </r>
  <r>
    <x v="0"/>
    <x v="57"/>
  </r>
  <r>
    <x v="1"/>
    <x v="58"/>
  </r>
  <r>
    <x v="0"/>
    <x v="59"/>
  </r>
  <r>
    <x v="0"/>
    <x v="0"/>
  </r>
  <r>
    <x v="1"/>
    <x v="16"/>
  </r>
  <r>
    <x v="0"/>
    <x v="60"/>
  </r>
  <r>
    <x v="1"/>
    <x v="3"/>
  </r>
  <r>
    <x v="1"/>
    <x v="16"/>
  </r>
  <r>
    <x v="1"/>
    <x v="16"/>
  </r>
  <r>
    <x v="2"/>
    <x v="47"/>
  </r>
  <r>
    <x v="2"/>
    <x v="47"/>
  </r>
  <r>
    <x v="3"/>
    <x v="19"/>
  </r>
  <r>
    <x v="2"/>
    <x v="21"/>
  </r>
  <r>
    <x v="2"/>
    <x v="53"/>
  </r>
  <r>
    <x v="2"/>
    <x v="51"/>
  </r>
  <r>
    <x v="2"/>
    <x v="53"/>
  </r>
  <r>
    <x v="3"/>
    <x v="28"/>
  </r>
  <r>
    <x v="2"/>
    <x v="53"/>
  </r>
  <r>
    <x v="3"/>
    <x v="61"/>
  </r>
  <r>
    <x v="0"/>
    <x v="0"/>
  </r>
  <r>
    <x v="1"/>
    <x v="3"/>
  </r>
  <r>
    <x v="1"/>
    <x v="27"/>
  </r>
  <r>
    <x v="1"/>
    <x v="12"/>
  </r>
  <r>
    <x v="1"/>
    <x v="10"/>
  </r>
  <r>
    <x v="1"/>
    <x v="62"/>
  </r>
  <r>
    <x v="0"/>
    <x v="1"/>
  </r>
  <r>
    <x v="0"/>
    <x v="8"/>
  </r>
  <r>
    <x v="0"/>
    <x v="8"/>
  </r>
  <r>
    <x v="1"/>
    <x v="16"/>
  </r>
  <r>
    <x v="1"/>
    <x v="49"/>
  </r>
  <r>
    <x v="1"/>
    <x v="34"/>
  </r>
  <r>
    <x v="1"/>
    <x v="12"/>
  </r>
  <r>
    <x v="3"/>
    <x v="19"/>
  </r>
  <r>
    <x v="3"/>
    <x v="40"/>
  </r>
  <r>
    <x v="2"/>
    <x v="10"/>
  </r>
  <r>
    <x v="2"/>
    <x v="25"/>
  </r>
  <r>
    <x v="3"/>
    <x v="63"/>
  </r>
  <r>
    <x v="3"/>
    <x v="64"/>
  </r>
  <r>
    <x v="1"/>
    <x v="47"/>
  </r>
  <r>
    <x v="1"/>
    <x v="21"/>
  </r>
  <r>
    <x v="0"/>
    <x v="8"/>
  </r>
  <r>
    <x v="0"/>
    <x v="0"/>
  </r>
  <r>
    <x v="1"/>
    <x v="10"/>
  </r>
  <r>
    <x v="1"/>
    <x v="25"/>
  </r>
  <r>
    <x v="1"/>
    <x v="12"/>
  </r>
  <r>
    <x v="0"/>
    <x v="0"/>
  </r>
  <r>
    <x v="0"/>
    <x v="20"/>
  </r>
  <r>
    <x v="1"/>
    <x v="12"/>
  </r>
  <r>
    <x v="0"/>
    <x v="65"/>
  </r>
  <r>
    <x v="0"/>
    <x v="66"/>
  </r>
  <r>
    <x v="3"/>
    <x v="63"/>
  </r>
  <r>
    <x v="1"/>
    <x v="10"/>
  </r>
  <r>
    <x v="2"/>
    <x v="56"/>
  </r>
  <r>
    <x v="2"/>
    <x v="13"/>
  </r>
  <r>
    <x v="0"/>
    <x v="67"/>
  </r>
  <r>
    <x v="1"/>
    <x v="16"/>
  </r>
  <r>
    <x v="0"/>
    <x v="68"/>
  </r>
  <r>
    <x v="1"/>
    <x v="16"/>
  </r>
  <r>
    <x v="1"/>
    <x v="25"/>
  </r>
  <r>
    <x v="0"/>
    <x v="28"/>
  </r>
  <r>
    <x v="1"/>
    <x v="31"/>
  </r>
  <r>
    <x v="0"/>
    <x v="1"/>
  </r>
  <r>
    <x v="1"/>
    <x v="25"/>
  </r>
  <r>
    <x v="0"/>
    <x v="69"/>
  </r>
  <r>
    <x v="0"/>
    <x v="20"/>
  </r>
  <r>
    <x v="2"/>
    <x v="21"/>
  </r>
  <r>
    <x v="2"/>
    <x v="70"/>
  </r>
  <r>
    <x v="2"/>
    <x v="47"/>
  </r>
  <r>
    <x v="2"/>
    <x v="53"/>
  </r>
  <r>
    <x v="3"/>
    <x v="20"/>
  </r>
  <r>
    <x v="3"/>
    <x v="2"/>
  </r>
  <r>
    <x v="3"/>
    <x v="71"/>
  </r>
  <r>
    <x v="1"/>
    <x v="25"/>
  </r>
  <r>
    <x v="1"/>
    <x v="9"/>
  </r>
  <r>
    <x v="0"/>
    <x v="39"/>
  </r>
  <r>
    <x v="0"/>
    <x v="72"/>
  </r>
  <r>
    <x v="1"/>
    <x v="15"/>
  </r>
  <r>
    <x v="2"/>
    <x v="21"/>
  </r>
  <r>
    <x v="2"/>
    <x v="25"/>
  </r>
  <r>
    <x v="2"/>
    <x v="12"/>
  </r>
  <r>
    <x v="3"/>
    <x v="28"/>
  </r>
  <r>
    <x v="3"/>
    <x v="73"/>
  </r>
  <r>
    <x v="2"/>
    <x v="47"/>
  </r>
  <r>
    <x v="3"/>
    <x v="8"/>
  </r>
  <r>
    <x v="3"/>
    <x v="68"/>
  </r>
  <r>
    <x v="3"/>
    <x v="1"/>
  </r>
  <r>
    <x v="2"/>
    <x v="21"/>
  </r>
  <r>
    <x v="3"/>
    <x v="69"/>
  </r>
  <r>
    <x v="2"/>
    <x v="74"/>
  </r>
  <r>
    <x v="2"/>
    <x v="3"/>
  </r>
  <r>
    <x v="0"/>
    <x v="2"/>
  </r>
  <r>
    <x v="1"/>
    <x v="75"/>
  </r>
  <r>
    <x v="1"/>
    <x v="16"/>
  </r>
  <r>
    <x v="0"/>
    <x v="17"/>
  </r>
  <r>
    <x v="0"/>
    <x v="39"/>
  </r>
  <r>
    <x v="2"/>
    <x v="14"/>
  </r>
  <r>
    <x v="3"/>
    <x v="46"/>
  </r>
  <r>
    <x v="2"/>
    <x v="76"/>
  </r>
  <r>
    <x v="2"/>
    <x v="77"/>
  </r>
  <r>
    <x v="2"/>
    <x v="14"/>
  </r>
  <r>
    <x v="2"/>
    <x v="10"/>
  </r>
  <r>
    <x v="2"/>
    <x v="10"/>
  </r>
  <r>
    <x v="2"/>
    <x v="78"/>
  </r>
  <r>
    <x v="2"/>
    <x v="79"/>
  </r>
  <r>
    <x v="2"/>
    <x v="12"/>
  </r>
  <r>
    <x v="2"/>
    <x v="12"/>
  </r>
  <r>
    <x v="2"/>
    <x v="80"/>
  </r>
  <r>
    <x v="3"/>
    <x v="69"/>
  </r>
  <r>
    <x v="3"/>
    <x v="81"/>
  </r>
  <r>
    <x v="2"/>
    <x v="82"/>
  </r>
  <r>
    <x v="3"/>
    <x v="8"/>
  </r>
  <r>
    <x v="3"/>
    <x v="2"/>
  </r>
  <r>
    <x v="3"/>
    <x v="0"/>
  </r>
  <r>
    <x v="2"/>
    <x v="27"/>
  </r>
  <r>
    <x v="2"/>
    <x v="83"/>
  </r>
  <r>
    <x v="2"/>
    <x v="75"/>
  </r>
  <r>
    <x v="2"/>
    <x v="76"/>
  </r>
  <r>
    <x v="3"/>
    <x v="32"/>
  </r>
  <r>
    <x v="3"/>
    <x v="32"/>
  </r>
  <r>
    <x v="2"/>
    <x v="13"/>
  </r>
  <r>
    <x v="2"/>
    <x v="13"/>
  </r>
  <r>
    <x v="2"/>
    <x v="13"/>
  </r>
  <r>
    <x v="2"/>
    <x v="56"/>
  </r>
  <r>
    <x v="0"/>
    <x v="7"/>
  </r>
  <r>
    <x v="1"/>
    <x v="16"/>
  </r>
  <r>
    <x v="1"/>
    <x v="21"/>
  </r>
  <r>
    <x v="0"/>
    <x v="40"/>
  </r>
  <r>
    <x v="0"/>
    <x v="84"/>
  </r>
  <r>
    <x v="1"/>
    <x v="3"/>
  </r>
  <r>
    <x v="0"/>
    <x v="28"/>
  </r>
  <r>
    <x v="1"/>
    <x v="27"/>
  </r>
  <r>
    <x v="1"/>
    <x v="25"/>
  </r>
  <r>
    <x v="1"/>
    <x v="12"/>
  </r>
  <r>
    <x v="1"/>
    <x v="25"/>
  </r>
  <r>
    <x v="1"/>
    <x v="10"/>
  </r>
  <r>
    <x v="1"/>
    <x v="15"/>
  </r>
  <r>
    <x v="1"/>
    <x v="85"/>
  </r>
  <r>
    <x v="1"/>
    <x v="12"/>
  </r>
  <r>
    <x v="1"/>
    <x v="12"/>
  </r>
  <r>
    <x v="1"/>
    <x v="12"/>
  </r>
  <r>
    <x v="1"/>
    <x v="13"/>
  </r>
  <r>
    <x v="1"/>
    <x v="16"/>
  </r>
  <r>
    <x v="1"/>
    <x v="10"/>
  </r>
  <r>
    <x v="1"/>
    <x v="79"/>
  </r>
  <r>
    <x v="0"/>
    <x v="86"/>
  </r>
  <r>
    <x v="1"/>
    <x v="10"/>
  </r>
  <r>
    <x v="1"/>
    <x v="87"/>
  </r>
  <r>
    <x v="3"/>
    <x v="46"/>
  </r>
  <r>
    <x v="3"/>
    <x v="35"/>
  </r>
  <r>
    <x v="1"/>
    <x v="12"/>
  </r>
  <r>
    <x v="3"/>
    <x v="88"/>
  </r>
  <r>
    <x v="1"/>
    <x v="15"/>
  </r>
  <r>
    <x v="3"/>
    <x v="28"/>
  </r>
  <r>
    <x v="2"/>
    <x v="51"/>
  </r>
  <r>
    <x v="2"/>
    <x v="12"/>
  </r>
  <r>
    <x v="2"/>
    <x v="53"/>
  </r>
  <r>
    <x v="2"/>
    <x v="21"/>
  </r>
  <r>
    <x v="1"/>
    <x v="25"/>
  </r>
  <r>
    <x v="1"/>
    <x v="47"/>
  </r>
  <r>
    <x v="0"/>
    <x v="89"/>
  </r>
  <r>
    <x v="1"/>
    <x v="3"/>
  </r>
  <r>
    <x v="0"/>
    <x v="90"/>
  </r>
  <r>
    <x v="0"/>
    <x v="91"/>
  </r>
  <r>
    <x v="1"/>
    <x v="10"/>
  </r>
  <r>
    <x v="1"/>
    <x v="10"/>
  </r>
  <r>
    <x v="1"/>
    <x v="47"/>
  </r>
  <r>
    <x v="1"/>
    <x v="92"/>
  </r>
  <r>
    <x v="0"/>
    <x v="93"/>
  </r>
  <r>
    <x v="1"/>
    <x v="3"/>
  </r>
  <r>
    <x v="0"/>
    <x v="19"/>
  </r>
  <r>
    <x v="1"/>
    <x v="10"/>
  </r>
  <r>
    <x v="1"/>
    <x v="12"/>
  </r>
  <r>
    <x v="1"/>
    <x v="16"/>
  </r>
  <r>
    <x v="2"/>
    <x v="56"/>
  </r>
  <r>
    <x v="2"/>
    <x v="25"/>
  </r>
  <r>
    <x v="3"/>
    <x v="8"/>
  </r>
  <r>
    <x v="0"/>
    <x v="1"/>
  </r>
  <r>
    <x v="0"/>
    <x v="1"/>
  </r>
  <r>
    <x v="0"/>
    <x v="1"/>
  </r>
  <r>
    <x v="0"/>
    <x v="7"/>
  </r>
  <r>
    <x v="1"/>
    <x v="56"/>
  </r>
  <r>
    <x v="1"/>
    <x v="49"/>
  </r>
  <r>
    <x v="1"/>
    <x v="47"/>
  </r>
  <r>
    <x v="1"/>
    <x v="13"/>
  </r>
  <r>
    <x v="0"/>
    <x v="20"/>
  </r>
  <r>
    <x v="1"/>
    <x v="53"/>
  </r>
  <r>
    <x v="1"/>
    <x v="56"/>
  </r>
  <r>
    <x v="0"/>
    <x v="32"/>
  </r>
  <r>
    <x v="0"/>
    <x v="26"/>
  </r>
  <r>
    <x v="1"/>
    <x v="10"/>
  </r>
  <r>
    <x v="0"/>
    <x v="17"/>
  </r>
  <r>
    <x v="1"/>
    <x v="12"/>
  </r>
  <r>
    <x v="1"/>
    <x v="27"/>
  </r>
  <r>
    <x v="0"/>
    <x v="17"/>
  </r>
  <r>
    <x v="0"/>
    <x v="17"/>
  </r>
  <r>
    <x v="1"/>
    <x v="13"/>
  </r>
  <r>
    <x v="1"/>
    <x v="16"/>
  </r>
  <r>
    <x v="1"/>
    <x v="15"/>
  </r>
  <r>
    <x v="0"/>
    <x v="20"/>
  </r>
  <r>
    <x v="1"/>
    <x v="15"/>
  </r>
  <r>
    <x v="1"/>
    <x v="56"/>
  </r>
  <r>
    <x v="2"/>
    <x v="56"/>
  </r>
  <r>
    <x v="1"/>
    <x v="56"/>
  </r>
  <r>
    <x v="1"/>
    <x v="16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67">
  <r>
    <x v="0"/>
    <n v="309"/>
    <n v="1"/>
  </r>
  <r>
    <x v="0"/>
    <n v="314"/>
    <n v="1"/>
  </r>
  <r>
    <x v="0"/>
    <n v="316"/>
    <n v="1"/>
  </r>
  <r>
    <x v="1"/>
    <n v="155"/>
    <n v="1"/>
  </r>
  <r>
    <x v="0"/>
    <n v="274"/>
    <n v="1"/>
  </r>
  <r>
    <x v="0"/>
    <n v="274"/>
    <n v="1"/>
  </r>
  <r>
    <x v="0"/>
    <n v="274"/>
    <n v="1"/>
  </r>
  <r>
    <x v="0"/>
    <n v="274"/>
    <n v="1"/>
  </r>
  <r>
    <x v="0"/>
    <n v="325"/>
    <n v="1"/>
  </r>
  <r>
    <x v="0"/>
    <n v="322"/>
    <n v="1"/>
  </r>
  <r>
    <x v="0"/>
    <n v="315"/>
    <n v="1"/>
  </r>
  <r>
    <x v="1"/>
    <n v="155"/>
    <n v="1"/>
  </r>
  <r>
    <x v="0"/>
    <n v="317"/>
    <n v="1"/>
  </r>
  <r>
    <x v="1"/>
    <n v="167"/>
    <n v="1"/>
  </r>
  <r>
    <x v="1"/>
    <n v="155"/>
    <n v="1"/>
  </r>
  <r>
    <x v="0"/>
    <n v="322"/>
    <n v="1"/>
  </r>
  <r>
    <x v="1"/>
    <n v="153"/>
    <n v="1"/>
  </r>
  <r>
    <x v="1"/>
    <n v="148"/>
    <n v="1"/>
  </r>
  <r>
    <x v="1"/>
    <n v="154"/>
    <n v="1"/>
  </r>
  <r>
    <x v="0"/>
    <n v="317"/>
    <n v="1"/>
  </r>
  <r>
    <x v="0"/>
    <n v="317"/>
    <n v="1"/>
  </r>
  <r>
    <x v="0"/>
    <n v="317"/>
    <n v="1"/>
  </r>
  <r>
    <x v="1"/>
    <n v="158"/>
    <n v="1"/>
  </r>
  <r>
    <x v="1"/>
    <n v="151"/>
    <n v="1"/>
  </r>
  <r>
    <x v="1"/>
    <n v="162"/>
    <n v="1"/>
  </r>
  <r>
    <x v="1"/>
    <n v="162"/>
    <n v="1"/>
  </r>
  <r>
    <x v="1"/>
    <n v="152"/>
    <n v="1"/>
  </r>
  <r>
    <x v="0"/>
    <n v="313"/>
    <n v="1"/>
  </r>
  <r>
    <x v="0"/>
    <n v="282"/>
    <n v="1"/>
  </r>
  <r>
    <x v="0"/>
    <n v="317"/>
    <n v="1"/>
  </r>
  <r>
    <x v="0"/>
    <n v="313"/>
    <n v="1"/>
  </r>
  <r>
    <x v="0"/>
    <n v="313"/>
    <n v="1"/>
  </r>
  <r>
    <x v="0"/>
    <n v="313"/>
    <n v="1"/>
  </r>
  <r>
    <x v="1"/>
    <n v="153"/>
    <n v="1"/>
  </r>
  <r>
    <x v="1"/>
    <n v="153"/>
    <n v="1"/>
  </r>
  <r>
    <x v="0"/>
    <n v="318"/>
    <n v="1"/>
  </r>
  <r>
    <x v="1"/>
    <n v="153"/>
    <n v="1"/>
  </r>
  <r>
    <x v="0"/>
    <n v="312"/>
    <n v="1"/>
  </r>
  <r>
    <x v="2"/>
    <n v="158"/>
    <n v="1"/>
  </r>
  <r>
    <x v="2"/>
    <n v="156"/>
    <n v="1"/>
  </r>
  <r>
    <x v="2"/>
    <n v="158"/>
    <n v="1"/>
  </r>
  <r>
    <x v="2"/>
    <n v="156"/>
    <n v="1"/>
  </r>
  <r>
    <x v="1"/>
    <n v="152"/>
    <n v="1"/>
  </r>
  <r>
    <x v="1"/>
    <n v="131"/>
    <n v="1"/>
  </r>
  <r>
    <x v="1"/>
    <n v="162"/>
    <n v="1"/>
  </r>
  <r>
    <x v="1"/>
    <n v="153"/>
    <n v="1"/>
  </r>
  <r>
    <x v="1"/>
    <n v="154"/>
    <n v="1"/>
  </r>
  <r>
    <x v="1"/>
    <n v="359"/>
    <n v="1"/>
  </r>
  <r>
    <x v="1"/>
    <n v="162"/>
    <n v="1"/>
  </r>
  <r>
    <x v="0"/>
    <n v="395"/>
    <n v="1"/>
  </r>
  <r>
    <x v="1"/>
    <n v="160"/>
    <n v="1"/>
  </r>
  <r>
    <x v="1"/>
    <n v="155"/>
    <n v="1"/>
  </r>
  <r>
    <x v="0"/>
    <n v="304"/>
    <n v="1"/>
  </r>
  <r>
    <x v="1"/>
    <n v="158"/>
    <n v="1"/>
  </r>
  <r>
    <x v="1"/>
    <n v="155"/>
    <n v="1"/>
  </r>
  <r>
    <x v="1"/>
    <n v="156"/>
    <n v="1"/>
  </r>
  <r>
    <x v="1"/>
    <n v="160"/>
    <n v="1"/>
  </r>
  <r>
    <x v="1"/>
    <n v="155"/>
    <n v="1"/>
  </r>
  <r>
    <x v="1"/>
    <n v="153"/>
    <n v="1"/>
  </r>
  <r>
    <x v="1"/>
    <n v="152"/>
    <n v="1"/>
  </r>
  <r>
    <x v="1"/>
    <n v="150"/>
    <n v="1"/>
  </r>
  <r>
    <x v="0"/>
    <n v="310"/>
    <n v="1"/>
  </r>
  <r>
    <x v="1"/>
    <n v="150"/>
    <n v="1"/>
  </r>
  <r>
    <x v="1"/>
    <n v="154"/>
    <n v="1"/>
  </r>
  <r>
    <x v="1"/>
    <n v="153"/>
    <n v="1"/>
  </r>
  <r>
    <x v="1"/>
    <n v="135"/>
    <n v="1"/>
  </r>
  <r>
    <x v="1"/>
    <n v="154"/>
    <n v="1"/>
  </r>
  <r>
    <x v="0"/>
    <n v="407"/>
    <n v="1"/>
  </r>
  <r>
    <x v="1"/>
    <n v="155"/>
    <n v="1"/>
  </r>
  <r>
    <x v="0"/>
    <n v="313"/>
    <n v="1"/>
  </r>
  <r>
    <x v="1"/>
    <n v="155"/>
    <n v="1"/>
  </r>
  <r>
    <x v="1"/>
    <n v="153"/>
    <n v="1"/>
  </r>
  <r>
    <x v="1"/>
    <n v="165"/>
    <n v="1"/>
  </r>
  <r>
    <x v="0"/>
    <n v="306"/>
    <n v="1"/>
  </r>
  <r>
    <x v="0"/>
    <n v="304"/>
    <n v="1"/>
  </r>
  <r>
    <x v="1"/>
    <n v="154"/>
    <n v="1"/>
  </r>
  <r>
    <x v="0"/>
    <n v="394"/>
    <n v="1"/>
  </r>
  <r>
    <x v="1"/>
    <n v="163"/>
    <n v="1"/>
  </r>
  <r>
    <x v="0"/>
    <n v="306"/>
    <n v="1"/>
  </r>
  <r>
    <x v="0"/>
    <n v="307"/>
    <n v="1"/>
  </r>
  <r>
    <x v="0"/>
    <n v="314"/>
    <n v="1"/>
  </r>
  <r>
    <x v="0"/>
    <n v="327"/>
    <n v="1"/>
  </r>
  <r>
    <x v="0"/>
    <n v="466"/>
    <n v="1"/>
  </r>
  <r>
    <x v="0"/>
    <n v="313"/>
    <n v="1"/>
  </r>
  <r>
    <x v="0"/>
    <n v="444"/>
    <n v="1"/>
  </r>
  <r>
    <x v="0"/>
    <n v="302"/>
    <n v="1"/>
  </r>
  <r>
    <x v="0"/>
    <n v="466"/>
    <n v="1"/>
  </r>
  <r>
    <x v="0"/>
    <n v="308"/>
    <n v="1"/>
  </r>
  <r>
    <x v="0"/>
    <n v="353"/>
    <n v="1"/>
  </r>
  <r>
    <x v="0"/>
    <n v="457"/>
    <n v="1"/>
  </r>
  <r>
    <x v="0"/>
    <n v="457"/>
    <n v="1"/>
  </r>
  <r>
    <x v="0"/>
    <n v="311"/>
    <n v="1"/>
  </r>
  <r>
    <x v="0"/>
    <n v="308"/>
    <n v="1"/>
  </r>
  <r>
    <x v="0"/>
    <n v="298"/>
    <n v="1"/>
  </r>
  <r>
    <x v="1"/>
    <n v="153"/>
    <n v="1"/>
  </r>
  <r>
    <x v="0"/>
    <n v="329"/>
    <n v="1"/>
  </r>
  <r>
    <x v="0"/>
    <n v="313"/>
    <n v="1"/>
  </r>
  <r>
    <x v="0"/>
    <n v="321"/>
    <n v="1"/>
  </r>
  <r>
    <x v="0"/>
    <n v="309"/>
    <n v="1"/>
  </r>
  <r>
    <x v="1"/>
    <n v="153"/>
    <n v="1"/>
  </r>
  <r>
    <x v="0"/>
    <n v="314"/>
    <n v="1"/>
  </r>
  <r>
    <x v="1"/>
    <n v="162"/>
    <n v="1"/>
  </r>
  <r>
    <x v="0"/>
    <n v="309"/>
    <n v="1"/>
  </r>
  <r>
    <x v="1"/>
    <n v="163"/>
    <n v="1"/>
  </r>
  <r>
    <x v="1"/>
    <n v="159"/>
    <n v="1"/>
  </r>
  <r>
    <x v="1"/>
    <n v="160"/>
    <n v="1"/>
  </r>
  <r>
    <x v="1"/>
    <n v="159"/>
    <n v="1"/>
  </r>
  <r>
    <x v="1"/>
    <n v="152"/>
    <n v="1"/>
  </r>
  <r>
    <x v="0"/>
    <n v="310"/>
    <n v="1"/>
  </r>
  <r>
    <x v="1"/>
    <n v="152"/>
    <n v="1"/>
  </r>
  <r>
    <x v="1"/>
    <n v="154"/>
    <n v="1"/>
  </r>
  <r>
    <x v="1"/>
    <n v="155"/>
    <n v="1"/>
  </r>
  <r>
    <x v="1"/>
    <n v="150"/>
    <n v="1"/>
  </r>
  <r>
    <x v="1"/>
    <n v="153"/>
    <n v="1"/>
  </r>
  <r>
    <x v="1"/>
    <n v="162"/>
    <n v="1"/>
  </r>
  <r>
    <x v="1"/>
    <n v="156"/>
    <n v="1"/>
  </r>
  <r>
    <x v="1"/>
    <n v="160"/>
    <n v="1"/>
  </r>
  <r>
    <x v="1"/>
    <n v="155"/>
    <n v="1"/>
  </r>
  <r>
    <x v="0"/>
    <n v="300"/>
    <n v="1"/>
  </r>
  <r>
    <x v="2"/>
    <n v="156"/>
    <n v="1"/>
  </r>
  <r>
    <x v="2"/>
    <n v="154"/>
    <n v="1"/>
  </r>
  <r>
    <x v="3"/>
    <n v="310"/>
    <n v="1"/>
  </r>
  <r>
    <x v="3"/>
    <n v="310"/>
    <n v="1"/>
  </r>
  <r>
    <x v="2"/>
    <n v="163"/>
    <n v="1"/>
  </r>
  <r>
    <x v="2"/>
    <n v="163"/>
    <n v="1"/>
  </r>
  <r>
    <x v="2"/>
    <n v="155"/>
    <n v="1"/>
  </r>
  <r>
    <x v="2"/>
    <n v="164"/>
    <n v="1"/>
  </r>
  <r>
    <x v="2"/>
    <n v="156"/>
    <n v="1"/>
  </r>
  <r>
    <x v="2"/>
    <n v="154"/>
    <n v="1"/>
  </r>
  <r>
    <x v="3"/>
    <n v="313"/>
    <n v="1"/>
  </r>
  <r>
    <x v="3"/>
    <n v="313"/>
    <n v="1"/>
  </r>
  <r>
    <x v="3"/>
    <n v="311"/>
    <n v="1"/>
  </r>
  <r>
    <x v="3"/>
    <n v="438"/>
    <n v="1"/>
  </r>
  <r>
    <x v="2"/>
    <n v="169"/>
    <n v="1"/>
  </r>
  <r>
    <x v="2"/>
    <n v="155"/>
    <n v="1"/>
  </r>
  <r>
    <x v="2"/>
    <n v="151"/>
    <n v="1"/>
  </r>
  <r>
    <x v="2"/>
    <n v="154"/>
    <n v="1"/>
  </r>
  <r>
    <x v="3"/>
    <n v="418"/>
    <n v="1"/>
  </r>
  <r>
    <x v="2"/>
    <n v="165"/>
    <n v="1"/>
  </r>
  <r>
    <x v="2"/>
    <n v="156"/>
    <n v="1"/>
  </r>
  <r>
    <x v="2"/>
    <n v="161"/>
    <n v="1"/>
  </r>
  <r>
    <x v="2"/>
    <n v="154"/>
    <n v="1"/>
  </r>
  <r>
    <x v="3"/>
    <n v="310"/>
    <n v="1"/>
  </r>
  <r>
    <x v="3"/>
    <n v="310"/>
    <n v="1"/>
  </r>
  <r>
    <x v="0"/>
    <n v="312"/>
    <n v="1"/>
  </r>
  <r>
    <x v="1"/>
    <n v="171"/>
    <n v="1"/>
  </r>
  <r>
    <x v="1"/>
    <n v="151"/>
    <n v="1"/>
  </r>
  <r>
    <x v="1"/>
    <n v="160"/>
    <n v="1"/>
  </r>
  <r>
    <x v="2"/>
    <n v="155"/>
    <n v="1"/>
  </r>
  <r>
    <x v="3"/>
    <n v="310"/>
    <n v="1"/>
  </r>
  <r>
    <x v="2"/>
    <n v="163"/>
    <n v="1"/>
  </r>
  <r>
    <x v="2"/>
    <n v="150"/>
    <n v="1"/>
  </r>
  <r>
    <x v="0"/>
    <n v="313"/>
    <n v="1"/>
  </r>
  <r>
    <x v="1"/>
    <n v="161"/>
    <n v="1"/>
  </r>
  <r>
    <x v="0"/>
    <n v="403"/>
    <n v="1"/>
  </r>
  <r>
    <x v="1"/>
    <n v="158"/>
    <n v="1"/>
  </r>
  <r>
    <x v="1"/>
    <n v="161"/>
    <n v="1"/>
  </r>
  <r>
    <x v="1"/>
    <n v="151"/>
    <n v="1"/>
  </r>
  <r>
    <x v="0"/>
    <n v="444"/>
    <n v="1"/>
  </r>
  <r>
    <x v="1"/>
    <n v="157"/>
    <n v="1"/>
  </r>
  <r>
    <x v="0"/>
    <n v="314"/>
    <n v="1"/>
  </r>
  <r>
    <x v="2"/>
    <n v="169"/>
    <n v="1"/>
  </r>
  <r>
    <x v="2"/>
    <n v="155"/>
    <n v="1"/>
  </r>
  <r>
    <x v="0"/>
    <n v="469"/>
    <n v="1"/>
  </r>
  <r>
    <x v="1"/>
    <n v="142"/>
    <n v="1"/>
  </r>
  <r>
    <x v="0"/>
    <n v="328"/>
    <n v="1"/>
  </r>
  <r>
    <x v="0"/>
    <n v="309"/>
    <n v="1"/>
  </r>
  <r>
    <x v="1"/>
    <n v="152"/>
    <n v="1"/>
  </r>
  <r>
    <x v="0"/>
    <n v="290"/>
    <n v="1"/>
  </r>
  <r>
    <x v="1"/>
    <n v="155"/>
    <n v="1"/>
  </r>
  <r>
    <x v="1"/>
    <n v="152"/>
    <n v="1"/>
  </r>
  <r>
    <x v="1"/>
    <n v="152"/>
    <n v="1"/>
  </r>
  <r>
    <x v="2"/>
    <n v="159"/>
    <n v="1"/>
  </r>
  <r>
    <x v="2"/>
    <n v="159"/>
    <n v="1"/>
  </r>
  <r>
    <x v="3"/>
    <n v="318"/>
    <n v="1"/>
  </r>
  <r>
    <x v="2"/>
    <n v="156"/>
    <n v="1"/>
  </r>
  <r>
    <x v="2"/>
    <n v="161"/>
    <n v="1"/>
  </r>
  <r>
    <x v="2"/>
    <n v="169"/>
    <n v="1"/>
  </r>
  <r>
    <x v="2"/>
    <n v="161"/>
    <n v="1"/>
  </r>
  <r>
    <x v="3"/>
    <n v="310"/>
    <n v="1"/>
  </r>
  <r>
    <x v="2"/>
    <n v="161"/>
    <n v="1"/>
  </r>
  <r>
    <x v="3"/>
    <n v="417"/>
    <n v="1"/>
  </r>
  <r>
    <x v="0"/>
    <n v="309"/>
    <n v="1"/>
  </r>
  <r>
    <x v="1"/>
    <n v="155"/>
    <n v="1"/>
  </r>
  <r>
    <x v="1"/>
    <n v="150"/>
    <n v="1"/>
  </r>
  <r>
    <x v="1"/>
    <n v="154"/>
    <n v="1"/>
  </r>
  <r>
    <x v="1"/>
    <n v="153"/>
    <n v="1"/>
  </r>
  <r>
    <x v="1"/>
    <n v="343"/>
    <n v="1"/>
  </r>
  <r>
    <x v="0"/>
    <n v="314"/>
    <n v="1"/>
  </r>
  <r>
    <x v="0"/>
    <n v="317"/>
    <n v="1"/>
  </r>
  <r>
    <x v="0"/>
    <n v="317"/>
    <n v="1"/>
  </r>
  <r>
    <x v="1"/>
    <n v="152"/>
    <n v="1"/>
  </r>
  <r>
    <x v="1"/>
    <n v="164"/>
    <n v="1"/>
  </r>
  <r>
    <x v="1"/>
    <n v="163"/>
    <n v="1"/>
  </r>
  <r>
    <x v="1"/>
    <n v="154"/>
    <n v="1"/>
  </r>
  <r>
    <x v="3"/>
    <n v="318"/>
    <n v="1"/>
  </r>
  <r>
    <x v="3"/>
    <n v="308"/>
    <n v="1"/>
  </r>
  <r>
    <x v="2"/>
    <n v="153"/>
    <n v="1"/>
  </r>
  <r>
    <x v="2"/>
    <n v="160"/>
    <n v="1"/>
  </r>
  <r>
    <x v="3"/>
    <n v="424"/>
    <n v="1"/>
  </r>
  <r>
    <x v="3"/>
    <n v="427"/>
    <n v="1"/>
  </r>
  <r>
    <x v="1"/>
    <n v="159"/>
    <n v="1"/>
  </r>
  <r>
    <x v="1"/>
    <n v="156"/>
    <n v="1"/>
  </r>
  <r>
    <x v="0"/>
    <n v="317"/>
    <n v="1"/>
  </r>
  <r>
    <x v="0"/>
    <n v="309"/>
    <n v="1"/>
  </r>
  <r>
    <x v="1"/>
    <n v="153"/>
    <n v="1"/>
  </r>
  <r>
    <x v="1"/>
    <n v="160"/>
    <n v="1"/>
  </r>
  <r>
    <x v="1"/>
    <n v="154"/>
    <n v="1"/>
  </r>
  <r>
    <x v="0"/>
    <n v="309"/>
    <n v="1"/>
  </r>
  <r>
    <x v="0"/>
    <n v="312"/>
    <n v="1"/>
  </r>
  <r>
    <x v="1"/>
    <n v="154"/>
    <n v="1"/>
  </r>
  <r>
    <x v="0"/>
    <n v="402"/>
    <n v="1"/>
  </r>
  <r>
    <x v="0"/>
    <n v="491"/>
    <n v="1"/>
  </r>
  <r>
    <x v="3"/>
    <n v="424"/>
    <n v="1"/>
  </r>
  <r>
    <x v="1"/>
    <n v="153"/>
    <n v="1"/>
  </r>
  <r>
    <x v="2"/>
    <n v="157"/>
    <n v="1"/>
  </r>
  <r>
    <x v="2"/>
    <n v="158"/>
    <n v="1"/>
  </r>
  <r>
    <x v="0"/>
    <n v="396"/>
    <n v="1"/>
  </r>
  <r>
    <x v="1"/>
    <n v="152"/>
    <n v="1"/>
  </r>
  <r>
    <x v="0"/>
    <n v="319"/>
    <n v="1"/>
  </r>
  <r>
    <x v="1"/>
    <n v="152"/>
    <n v="1"/>
  </r>
  <r>
    <x v="1"/>
    <n v="160"/>
    <n v="1"/>
  </r>
  <r>
    <x v="0"/>
    <n v="310"/>
    <n v="1"/>
  </r>
  <r>
    <x v="1"/>
    <n v="165"/>
    <n v="1"/>
  </r>
  <r>
    <x v="0"/>
    <n v="314"/>
    <n v="1"/>
  </r>
  <r>
    <x v="1"/>
    <n v="160"/>
    <n v="1"/>
  </r>
  <r>
    <x v="0"/>
    <n v="320"/>
    <n v="1"/>
  </r>
  <r>
    <x v="0"/>
    <n v="312"/>
    <n v="1"/>
  </r>
  <r>
    <x v="2"/>
    <n v="156"/>
    <n v="1"/>
  </r>
  <r>
    <x v="2"/>
    <n v="170"/>
    <n v="1"/>
  </r>
  <r>
    <x v="2"/>
    <n v="159"/>
    <n v="1"/>
  </r>
  <r>
    <x v="2"/>
    <n v="161"/>
    <n v="1"/>
  </r>
  <r>
    <x v="3"/>
    <n v="312"/>
    <n v="1"/>
  </r>
  <r>
    <x v="3"/>
    <n v="316"/>
    <n v="1"/>
  </r>
  <r>
    <x v="3"/>
    <n v="324"/>
    <n v="1"/>
  </r>
  <r>
    <x v="1"/>
    <n v="160"/>
    <n v="1"/>
  </r>
  <r>
    <x v="1"/>
    <n v="167"/>
    <n v="1"/>
  </r>
  <r>
    <x v="0"/>
    <n v="302"/>
    <n v="1"/>
  </r>
  <r>
    <x v="0"/>
    <n v="448"/>
    <n v="1"/>
  </r>
  <r>
    <x v="1"/>
    <n v="162"/>
    <n v="1"/>
  </r>
  <r>
    <x v="2"/>
    <n v="156"/>
    <n v="1"/>
  </r>
  <r>
    <x v="2"/>
    <n v="160"/>
    <n v="1"/>
  </r>
  <r>
    <x v="2"/>
    <n v="154"/>
    <n v="1"/>
  </r>
  <r>
    <x v="3"/>
    <n v="310"/>
    <n v="1"/>
  </r>
  <r>
    <x v="3"/>
    <n v="397"/>
    <n v="1"/>
  </r>
  <r>
    <x v="2"/>
    <n v="159"/>
    <n v="1"/>
  </r>
  <r>
    <x v="3"/>
    <n v="317"/>
    <n v="1"/>
  </r>
  <r>
    <x v="3"/>
    <n v="319"/>
    <n v="1"/>
  </r>
  <r>
    <x v="3"/>
    <n v="314"/>
    <n v="1"/>
  </r>
  <r>
    <x v="2"/>
    <n v="156"/>
    <n v="1"/>
  </r>
  <r>
    <x v="3"/>
    <n v="320"/>
    <n v="1"/>
  </r>
  <r>
    <x v="2"/>
    <n v="136"/>
    <n v="1"/>
  </r>
  <r>
    <x v="2"/>
    <n v="155"/>
    <n v="1"/>
  </r>
  <r>
    <x v="0"/>
    <n v="316"/>
    <n v="1"/>
  </r>
  <r>
    <x v="1"/>
    <n v="144"/>
    <n v="1"/>
  </r>
  <r>
    <x v="1"/>
    <n v="152"/>
    <n v="1"/>
  </r>
  <r>
    <x v="0"/>
    <n v="313"/>
    <n v="1"/>
  </r>
  <r>
    <x v="0"/>
    <n v="302"/>
    <n v="1"/>
  </r>
  <r>
    <x v="2"/>
    <n v="151"/>
    <n v="1"/>
  </r>
  <r>
    <x v="3"/>
    <n v="321"/>
    <n v="1"/>
  </r>
  <r>
    <x v="2"/>
    <n v="145"/>
    <n v="1"/>
  </r>
  <r>
    <x v="2"/>
    <n v="147"/>
    <n v="1"/>
  </r>
  <r>
    <x v="2"/>
    <n v="151"/>
    <n v="1"/>
  </r>
  <r>
    <x v="2"/>
    <n v="153"/>
    <n v="1"/>
  </r>
  <r>
    <x v="2"/>
    <n v="153"/>
    <n v="1"/>
  </r>
  <r>
    <x v="2"/>
    <n v="90"/>
    <n v="1"/>
  </r>
  <r>
    <x v="2"/>
    <n v="149"/>
    <n v="1"/>
  </r>
  <r>
    <x v="2"/>
    <n v="154"/>
    <n v="1"/>
  </r>
  <r>
    <x v="2"/>
    <n v="154"/>
    <n v="1"/>
  </r>
  <r>
    <x v="2"/>
    <n v="146"/>
    <n v="1"/>
  </r>
  <r>
    <x v="3"/>
    <n v="320"/>
    <n v="1"/>
  </r>
  <r>
    <x v="3"/>
    <n v="332"/>
    <n v="1"/>
  </r>
  <r>
    <x v="2"/>
    <n v="97"/>
    <n v="1"/>
  </r>
  <r>
    <x v="3"/>
    <n v="317"/>
    <n v="1"/>
  </r>
  <r>
    <x v="3"/>
    <n v="316"/>
    <n v="1"/>
  </r>
  <r>
    <x v="3"/>
    <n v="309"/>
    <n v="1"/>
  </r>
  <r>
    <x v="2"/>
    <n v="150"/>
    <n v="1"/>
  </r>
  <r>
    <x v="2"/>
    <n v="248"/>
    <n v="1"/>
  </r>
  <r>
    <x v="2"/>
    <n v="144"/>
    <n v="1"/>
  </r>
  <r>
    <x v="2"/>
    <n v="145"/>
    <n v="1"/>
  </r>
  <r>
    <x v="3"/>
    <n v="306"/>
    <n v="1"/>
  </r>
  <r>
    <x v="3"/>
    <n v="306"/>
    <n v="1"/>
  </r>
  <r>
    <x v="2"/>
    <n v="158"/>
    <n v="1"/>
  </r>
  <r>
    <x v="2"/>
    <n v="158"/>
    <n v="1"/>
  </r>
  <r>
    <x v="2"/>
    <n v="158"/>
    <n v="1"/>
  </r>
  <r>
    <x v="2"/>
    <n v="157"/>
    <n v="1"/>
  </r>
  <r>
    <x v="0"/>
    <n v="315"/>
    <n v="1"/>
  </r>
  <r>
    <x v="1"/>
    <n v="152"/>
    <n v="1"/>
  </r>
  <r>
    <x v="1"/>
    <n v="156"/>
    <n v="1"/>
  </r>
  <r>
    <x v="0"/>
    <n v="308"/>
    <n v="1"/>
  </r>
  <r>
    <x v="0"/>
    <n v="498"/>
    <n v="1"/>
  </r>
  <r>
    <x v="1"/>
    <n v="155"/>
    <n v="1"/>
  </r>
  <r>
    <x v="0"/>
    <n v="310"/>
    <n v="1"/>
  </r>
  <r>
    <x v="1"/>
    <n v="150"/>
    <n v="1"/>
  </r>
  <r>
    <x v="1"/>
    <n v="160"/>
    <n v="1"/>
  </r>
  <r>
    <x v="1"/>
    <n v="154"/>
    <n v="1"/>
  </r>
  <r>
    <x v="1"/>
    <n v="160"/>
    <n v="1"/>
  </r>
  <r>
    <x v="1"/>
    <n v="153"/>
    <n v="1"/>
  </r>
  <r>
    <x v="1"/>
    <n v="162"/>
    <n v="1"/>
  </r>
  <r>
    <x v="1"/>
    <n v="360"/>
    <n v="1"/>
  </r>
  <r>
    <x v="1"/>
    <n v="154"/>
    <n v="1"/>
  </r>
  <r>
    <x v="1"/>
    <n v="154"/>
    <n v="1"/>
  </r>
  <r>
    <x v="1"/>
    <n v="154"/>
    <n v="1"/>
  </r>
  <r>
    <x v="1"/>
    <n v="158"/>
    <n v="1"/>
  </r>
  <r>
    <x v="1"/>
    <n v="152"/>
    <n v="1"/>
  </r>
  <r>
    <x v="1"/>
    <n v="153"/>
    <n v="1"/>
  </r>
  <r>
    <x v="1"/>
    <n v="149"/>
    <n v="1"/>
  </r>
  <r>
    <x v="0"/>
    <n v="452"/>
    <n v="1"/>
  </r>
  <r>
    <x v="1"/>
    <n v="153"/>
    <n v="1"/>
  </r>
  <r>
    <x v="1"/>
    <n v="166"/>
    <n v="1"/>
  </r>
  <r>
    <x v="3"/>
    <n v="321"/>
    <n v="1"/>
  </r>
  <r>
    <x v="3"/>
    <n v="307"/>
    <n v="1"/>
  </r>
  <r>
    <x v="1"/>
    <n v="154"/>
    <n v="1"/>
  </r>
  <r>
    <x v="3"/>
    <n v="393"/>
    <n v="1"/>
  </r>
  <r>
    <x v="1"/>
    <n v="162"/>
    <n v="1"/>
  </r>
  <r>
    <x v="3"/>
    <n v="310"/>
    <n v="1"/>
  </r>
  <r>
    <x v="2"/>
    <n v="169"/>
    <n v="1"/>
  </r>
  <r>
    <x v="2"/>
    <n v="154"/>
    <n v="1"/>
  </r>
  <r>
    <x v="2"/>
    <n v="161"/>
    <n v="1"/>
  </r>
  <r>
    <x v="2"/>
    <n v="156"/>
    <n v="1"/>
  </r>
  <r>
    <x v="1"/>
    <n v="160"/>
    <n v="1"/>
  </r>
  <r>
    <x v="1"/>
    <n v="159"/>
    <n v="1"/>
  </r>
  <r>
    <x v="0"/>
    <n v="305"/>
    <n v="1"/>
  </r>
  <r>
    <x v="1"/>
    <n v="155"/>
    <n v="1"/>
  </r>
  <r>
    <x v="0"/>
    <n v="419"/>
    <n v="1"/>
  </r>
  <r>
    <x v="0"/>
    <n v="299"/>
    <n v="1"/>
  </r>
  <r>
    <x v="1"/>
    <n v="153"/>
    <n v="1"/>
  </r>
  <r>
    <x v="1"/>
    <n v="153"/>
    <n v="1"/>
  </r>
  <r>
    <x v="1"/>
    <n v="159"/>
    <n v="1"/>
  </r>
  <r>
    <x v="1"/>
    <n v="384"/>
    <n v="1"/>
  </r>
  <r>
    <x v="0"/>
    <n v="410"/>
    <n v="1"/>
  </r>
  <r>
    <x v="1"/>
    <n v="155"/>
    <n v="1"/>
  </r>
  <r>
    <x v="0"/>
    <n v="318"/>
    <n v="1"/>
  </r>
  <r>
    <x v="1"/>
    <n v="153"/>
    <n v="1"/>
  </r>
  <r>
    <x v="1"/>
    <n v="154"/>
    <n v="1"/>
  </r>
  <r>
    <x v="1"/>
    <n v="152"/>
    <n v="1"/>
  </r>
  <r>
    <x v="2"/>
    <n v="157"/>
    <n v="1"/>
  </r>
  <r>
    <x v="2"/>
    <n v="160"/>
    <n v="1"/>
  </r>
  <r>
    <x v="3"/>
    <n v="317"/>
    <n v="1"/>
  </r>
  <r>
    <x v="0"/>
    <n v="314"/>
    <n v="1"/>
  </r>
  <r>
    <x v="0"/>
    <n v="314"/>
    <n v="1"/>
  </r>
  <r>
    <x v="0"/>
    <n v="314"/>
    <n v="1"/>
  </r>
  <r>
    <x v="0"/>
    <n v="315"/>
    <n v="1"/>
  </r>
  <r>
    <x v="1"/>
    <n v="157"/>
    <n v="1"/>
  </r>
  <r>
    <x v="1"/>
    <n v="164"/>
    <n v="1"/>
  </r>
  <r>
    <x v="1"/>
    <n v="159"/>
    <n v="1"/>
  </r>
  <r>
    <x v="1"/>
    <n v="158"/>
    <n v="1"/>
  </r>
  <r>
    <x v="0"/>
    <n v="312"/>
    <n v="1"/>
  </r>
  <r>
    <x v="1"/>
    <n v="161"/>
    <n v="1"/>
  </r>
  <r>
    <x v="1"/>
    <n v="157"/>
    <n v="1"/>
  </r>
  <r>
    <x v="0"/>
    <n v="306"/>
    <n v="1"/>
  </r>
  <r>
    <x v="0"/>
    <n v="304"/>
    <n v="1"/>
  </r>
  <r>
    <x v="1"/>
    <n v="153"/>
    <n v="1"/>
  </r>
  <r>
    <x v="0"/>
    <n v="313"/>
    <n v="1"/>
  </r>
  <r>
    <x v="1"/>
    <n v="154"/>
    <n v="1"/>
  </r>
  <r>
    <x v="1"/>
    <n v="150"/>
    <n v="1"/>
  </r>
  <r>
    <x v="0"/>
    <n v="313"/>
    <n v="1"/>
  </r>
  <r>
    <x v="0"/>
    <n v="313"/>
    <n v="1"/>
  </r>
  <r>
    <x v="1"/>
    <n v="158"/>
    <n v="1"/>
  </r>
  <r>
    <x v="1"/>
    <n v="152"/>
    <n v="1"/>
  </r>
  <r>
    <x v="1"/>
    <n v="162"/>
    <n v="1"/>
  </r>
  <r>
    <x v="0"/>
    <n v="312"/>
    <n v="1"/>
  </r>
  <r>
    <x v="1"/>
    <n v="162"/>
    <n v="1"/>
  </r>
  <r>
    <x v="1"/>
    <n v="157"/>
    <n v="1"/>
  </r>
  <r>
    <x v="2"/>
    <n v="157"/>
    <n v="1"/>
  </r>
  <r>
    <x v="1"/>
    <n v="157"/>
    <n v="1"/>
  </r>
  <r>
    <x v="1"/>
    <n v="152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СводнаяТаблица5" cacheId="2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5710" firstHeaderRow="1" firstDataRow="1" firstDataCol="1"/>
  <pivotFields count="9">
    <pivotField showAll="0"/>
    <pivotField axis="axisRow" showAll="0">
      <items count="570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854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878"/>
        <item x="2784"/>
        <item x="2881"/>
        <item x="2785"/>
        <item x="2786"/>
        <item x="2787"/>
        <item x="2788"/>
        <item x="2789"/>
        <item x="2894"/>
        <item x="2790"/>
        <item x="2791"/>
        <item x="2792"/>
        <item x="5643"/>
        <item x="2879"/>
        <item x="2888"/>
        <item x="5702"/>
        <item x="4121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5665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4922"/>
        <item x="3369"/>
        <item x="3370"/>
        <item x="3371"/>
        <item x="3372"/>
        <item x="4923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904"/>
        <item x="2847"/>
        <item x="5384"/>
        <item x="4920"/>
        <item x="4917"/>
        <item x="4794"/>
        <item x="4791"/>
        <item x="4900"/>
        <item x="4901"/>
        <item x="4902"/>
        <item x="4899"/>
        <item x="5385"/>
        <item x="5386"/>
        <item x="4894"/>
        <item x="2856"/>
        <item x="2851"/>
        <item x="2842"/>
        <item x="2863"/>
        <item x="2866"/>
        <item x="5698"/>
        <item x="2886"/>
        <item x="2874"/>
        <item x="5649"/>
        <item x="2870"/>
        <item x="2861"/>
        <item x="2846"/>
        <item x="5636"/>
        <item x="5662"/>
        <item x="5661"/>
        <item x="5656"/>
        <item x="5652"/>
        <item x="5667"/>
        <item x="5670"/>
        <item x="5685"/>
        <item x="5664"/>
        <item x="4120"/>
        <item x="2869"/>
        <item x="4795"/>
        <item x="4796"/>
        <item x="4797"/>
        <item x="4798"/>
        <item x="4799"/>
        <item x="2897"/>
        <item x="5633"/>
        <item x="5631"/>
        <item x="5630"/>
        <item x="5632"/>
        <item x="2896"/>
        <item x="2895"/>
        <item x="5629"/>
        <item x="4913"/>
        <item x="4800"/>
        <item x="5628"/>
        <item x="5648"/>
        <item x="5383"/>
        <item x="2850"/>
        <item x="2848"/>
        <item x="5635"/>
        <item x="5691"/>
        <item x="5625"/>
        <item x="2844"/>
        <item x="5644"/>
        <item x="5693"/>
        <item x="2884"/>
        <item x="2882"/>
        <item x="5695"/>
        <item x="5683"/>
        <item x="5696"/>
        <item x="5671"/>
        <item x="5655"/>
        <item x="5650"/>
        <item x="2855"/>
        <item x="2859"/>
        <item x="5646"/>
        <item x="5645"/>
        <item x="5651"/>
        <item x="5684"/>
        <item x="2857"/>
        <item x="2890"/>
        <item x="5703"/>
        <item x="5704"/>
        <item x="3740"/>
        <item x="2852"/>
        <item x="5699"/>
        <item x="5705"/>
        <item x="5677"/>
        <item x="5624"/>
        <item x="5627"/>
        <item x="5676"/>
        <item x="3741"/>
        <item x="2864"/>
        <item x="5678"/>
        <item x="5675"/>
        <item x="5674"/>
        <item x="2872"/>
        <item x="4908"/>
        <item x="5669"/>
        <item x="4906"/>
        <item x="2880"/>
        <item x="5697"/>
        <item x="5654"/>
        <item x="5660"/>
        <item x="5658"/>
        <item x="5657"/>
        <item x="5641"/>
        <item x="5647"/>
        <item x="4903"/>
        <item x="4918"/>
        <item x="4919"/>
        <item x="5701"/>
        <item x="5700"/>
        <item x="5387"/>
        <item x="2843"/>
        <item x="4909"/>
        <item x="5659"/>
        <item x="5626"/>
        <item x="2885"/>
        <item x="4905"/>
        <item x="5653"/>
        <item x="5642"/>
        <item x="5634"/>
        <item x="4921"/>
        <item x="2867"/>
        <item x="2876"/>
        <item x="4914"/>
        <item x="5382"/>
        <item x="2877"/>
        <item x="2845"/>
        <item x="2892"/>
        <item x="5638"/>
        <item x="5637"/>
        <item x="2883"/>
        <item x="4897"/>
        <item x="4895"/>
        <item x="4896"/>
        <item x="2887"/>
        <item x="2891"/>
        <item x="2889"/>
        <item x="5687"/>
        <item x="2858"/>
        <item x="5680"/>
        <item x="5692"/>
        <item x="5688"/>
        <item x="5689"/>
        <item x="5690"/>
        <item x="5682"/>
        <item x="5686"/>
        <item x="2871"/>
        <item x="5640"/>
        <item x="5668"/>
        <item x="5694"/>
        <item x="2893"/>
        <item x="2875"/>
        <item x="2873"/>
        <item x="4898"/>
        <item x="5666"/>
        <item x="5681"/>
        <item x="5679"/>
        <item x="3408"/>
        <item x="4912"/>
        <item x="4792"/>
        <item x="4910"/>
        <item x="4793"/>
        <item x="4915"/>
        <item x="4916"/>
        <item x="2862"/>
        <item x="4911"/>
        <item x="5663"/>
        <item x="2860"/>
        <item x="5639"/>
        <item x="4907"/>
        <item x="2868"/>
        <item x="2865"/>
        <item x="5673"/>
        <item x="5672"/>
        <item x="2853"/>
        <item x="2849"/>
        <item x="4893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"/>
  </rowFields>
  <rowItems count="57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 t="grand">
      <x/>
    </i>
  </rowItems>
  <colItems count="1">
    <i/>
  </colItems>
  <dataFields count="1">
    <dataField name="Сумма по полю Length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3" cacheId="14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F5711" firstHeaderRow="1" firstDataRow="2" firstDataCol="1"/>
  <pivotFields count="3">
    <pivotField axis="axisRow" showAll="0">
      <items count="570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854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878"/>
        <item x="2784"/>
        <item x="2881"/>
        <item x="2785"/>
        <item x="2786"/>
        <item x="2787"/>
        <item x="2788"/>
        <item x="2789"/>
        <item x="2894"/>
        <item x="2790"/>
        <item x="2791"/>
        <item x="2792"/>
        <item x="5643"/>
        <item x="2879"/>
        <item x="2888"/>
        <item x="5702"/>
        <item x="4121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5665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4922"/>
        <item x="3369"/>
        <item x="3370"/>
        <item x="3371"/>
        <item x="3372"/>
        <item x="4923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904"/>
        <item x="2847"/>
        <item x="5384"/>
        <item x="4920"/>
        <item x="4917"/>
        <item x="4794"/>
        <item x="4791"/>
        <item x="4900"/>
        <item x="4901"/>
        <item x="4902"/>
        <item x="4899"/>
        <item x="5385"/>
        <item x="5386"/>
        <item x="4894"/>
        <item x="2856"/>
        <item x="2851"/>
        <item x="2842"/>
        <item x="2863"/>
        <item x="2866"/>
        <item x="5698"/>
        <item x="2886"/>
        <item x="2874"/>
        <item x="5649"/>
        <item x="2870"/>
        <item x="2861"/>
        <item x="2846"/>
        <item x="5636"/>
        <item x="5662"/>
        <item x="5661"/>
        <item x="5656"/>
        <item x="5652"/>
        <item x="5667"/>
        <item x="5670"/>
        <item x="5685"/>
        <item x="5664"/>
        <item x="4120"/>
        <item x="2869"/>
        <item x="4795"/>
        <item x="4796"/>
        <item x="4797"/>
        <item x="4798"/>
        <item x="4799"/>
        <item x="2897"/>
        <item x="5633"/>
        <item x="5631"/>
        <item x="5630"/>
        <item x="5632"/>
        <item x="2896"/>
        <item x="2895"/>
        <item x="5629"/>
        <item x="4913"/>
        <item x="4800"/>
        <item x="5628"/>
        <item x="5648"/>
        <item x="5383"/>
        <item x="2850"/>
        <item x="2848"/>
        <item x="5635"/>
        <item x="5691"/>
        <item x="5625"/>
        <item x="2844"/>
        <item x="5644"/>
        <item x="5693"/>
        <item x="2884"/>
        <item x="2882"/>
        <item x="5695"/>
        <item x="5683"/>
        <item x="5696"/>
        <item x="5671"/>
        <item x="5655"/>
        <item x="5650"/>
        <item x="2855"/>
        <item x="2859"/>
        <item x="5646"/>
        <item x="5645"/>
        <item x="5651"/>
        <item x="5684"/>
        <item x="2857"/>
        <item x="2890"/>
        <item x="5703"/>
        <item x="5704"/>
        <item x="3740"/>
        <item x="2852"/>
        <item x="5699"/>
        <item x="5705"/>
        <item x="5677"/>
        <item x="5624"/>
        <item x="5627"/>
        <item x="5676"/>
        <item x="3741"/>
        <item x="2864"/>
        <item x="5678"/>
        <item x="5675"/>
        <item x="5674"/>
        <item x="2872"/>
        <item x="4908"/>
        <item x="5669"/>
        <item x="4906"/>
        <item x="2880"/>
        <item x="5697"/>
        <item x="5654"/>
        <item x="5660"/>
        <item x="5658"/>
        <item x="5657"/>
        <item x="5641"/>
        <item x="5647"/>
        <item x="4903"/>
        <item x="4918"/>
        <item x="4919"/>
        <item x="5701"/>
        <item x="5700"/>
        <item x="5387"/>
        <item x="2843"/>
        <item x="4909"/>
        <item x="5659"/>
        <item x="5626"/>
        <item x="2885"/>
        <item x="4905"/>
        <item x="5653"/>
        <item x="5642"/>
        <item x="5634"/>
        <item x="4921"/>
        <item x="2867"/>
        <item x="2876"/>
        <item x="4914"/>
        <item x="5382"/>
        <item x="2877"/>
        <item x="2845"/>
        <item x="2892"/>
        <item x="5638"/>
        <item x="5637"/>
        <item x="2883"/>
        <item x="4897"/>
        <item x="4895"/>
        <item x="4896"/>
        <item x="2887"/>
        <item x="2891"/>
        <item x="2889"/>
        <item x="5687"/>
        <item x="2858"/>
        <item x="5680"/>
        <item x="5692"/>
        <item x="5688"/>
        <item x="5689"/>
        <item x="5690"/>
        <item x="5682"/>
        <item x="5686"/>
        <item x="2871"/>
        <item x="5640"/>
        <item x="5668"/>
        <item x="5694"/>
        <item x="2893"/>
        <item x="2875"/>
        <item x="2873"/>
        <item x="4898"/>
        <item x="5666"/>
        <item x="5681"/>
        <item x="5679"/>
        <item x="3408"/>
        <item x="4912"/>
        <item x="4792"/>
        <item x="4910"/>
        <item x="4793"/>
        <item x="4915"/>
        <item x="4916"/>
        <item x="2862"/>
        <item x="4911"/>
        <item x="5663"/>
        <item x="2860"/>
        <item x="5639"/>
        <item x="4907"/>
        <item x="2868"/>
        <item x="2865"/>
        <item x="5673"/>
        <item x="5672"/>
        <item x="2853"/>
        <item x="2849"/>
        <item x="4893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t="default"/>
      </items>
    </pivotField>
    <pivotField axis="axisCol" showAll="0">
      <items count="96">
        <item h="1" x="47"/>
        <item h="1" x="31"/>
        <item h="1" x="5"/>
        <item h="1" x="68"/>
        <item h="1" x="11"/>
        <item h="1" x="43"/>
        <item h="1" x="12"/>
        <item h="1" x="33"/>
        <item h="1" x="54"/>
        <item h="1" x="40"/>
        <item h="1" x="39"/>
        <item h="1" x="26"/>
        <item h="1" x="60"/>
        <item h="1" x="94"/>
        <item h="1" x="61"/>
        <item h="1" x="45"/>
        <item h="1" x="38"/>
        <item h="1" x="10"/>
        <item h="1" x="32"/>
        <item h="1" x="18"/>
        <item h="1" x="85"/>
        <item h="1" x="66"/>
        <item h="1" x="92"/>
        <item h="1" x="17"/>
        <item h="1" x="65"/>
        <item h="1" x="62"/>
        <item h="1" x="91"/>
        <item h="1" x="64"/>
        <item x="4"/>
        <item h="1" x="53"/>
        <item h="1" x="15"/>
        <item h="1" x="36"/>
        <item h="1" x="30"/>
        <item h="1" x="20"/>
        <item h="1" x="49"/>
        <item h="1" x="52"/>
        <item h="1" x="75"/>
        <item h="1" x="58"/>
        <item h="1" x="16"/>
        <item h="1" x="69"/>
        <item x="2"/>
        <item x="1"/>
        <item h="1" x="79"/>
        <item h="1" x="6"/>
        <item h="1" x="46"/>
        <item h="1" x="23"/>
        <item h="1" x="24"/>
        <item h="1" x="71"/>
        <item h="1" x="37"/>
        <item h="1" x="50"/>
        <item h="1" x="76"/>
        <item h="1" x="34"/>
        <item h="1" x="19"/>
        <item h="1" x="89"/>
        <item h="1" x="29"/>
        <item h="1" x="48"/>
        <item h="1" x="88"/>
        <item h="1" x="9"/>
        <item h="1" x="73"/>
        <item h="1" x="86"/>
        <item h="1" x="80"/>
        <item h="1" x="81"/>
        <item h="1" x="82"/>
        <item h="1" x="83"/>
        <item h="1" x="84"/>
        <item h="1" x="51"/>
        <item h="1" x="28"/>
        <item h="1" x="25"/>
        <item h="1" x="78"/>
        <item h="1" x="56"/>
        <item h="1" x="93"/>
        <item h="1" x="13"/>
        <item h="1" x="90"/>
        <item x="0"/>
        <item h="1" x="87"/>
        <item h="1" x="3"/>
        <item h="1" x="14"/>
        <item h="1" x="70"/>
        <item h="1" x="67"/>
        <item h="1" x="63"/>
        <item h="1" x="21"/>
        <item h="1" x="74"/>
        <item h="1" x="72"/>
        <item h="1" x="44"/>
        <item h="1" x="59"/>
        <item h="1" x="35"/>
        <item h="1" x="8"/>
        <item h="1" x="55"/>
        <item h="1" x="22"/>
        <item h="1" x="41"/>
        <item h="1" x="27"/>
        <item h="1" x="57"/>
        <item h="1" x="42"/>
        <item h="1" x="77"/>
        <item h="1" x="7"/>
        <item t="default"/>
      </items>
    </pivotField>
    <pivotField dataField="1" showAll="0"/>
  </pivotFields>
  <rowFields count="1">
    <field x="0"/>
  </rowFields>
  <rowItems count="57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 t="grand">
      <x/>
    </i>
  </rowItems>
  <colFields count="1">
    <field x="1"/>
  </colFields>
  <colItems count="5">
    <i>
      <x v="28"/>
    </i>
    <i>
      <x v="40"/>
    </i>
    <i>
      <x v="41"/>
    </i>
    <i>
      <x v="73"/>
    </i>
    <i t="grand">
      <x/>
    </i>
  </colItems>
  <dataFields count="1">
    <dataField name="Сумма по полю Index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Таблица7" cacheId="27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S8:T13" firstHeaderRow="1" firstDataRow="1" firstDataCol="1"/>
  <pivotFields count="3">
    <pivotField axis="axisRow" showAll="0">
      <items count="5">
        <item x="3"/>
        <item x="2"/>
        <item x="0"/>
        <item x="1"/>
        <item t="default"/>
      </items>
    </pivotField>
    <pivotField showAll="0"/>
    <pivotField dataField="1"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Сумма по полю Index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СводнаяТаблица6" cacheId="24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E3:G20" firstHeaderRow="1" firstDataRow="1" firstDataCol="0"/>
  <pivotFields count="2">
    <pivotField showAll="0">
      <items count="5">
        <item x="3"/>
        <item x="2"/>
        <item x="0"/>
        <item x="1"/>
        <item t="default"/>
      </items>
    </pivotField>
    <pivotField showAll="0">
      <items count="95">
        <item x="78"/>
        <item x="82"/>
        <item x="22"/>
        <item x="29"/>
        <item x="74"/>
        <item x="58"/>
        <item x="75"/>
        <item x="76"/>
        <item x="80"/>
        <item x="77"/>
        <item x="11"/>
        <item x="79"/>
        <item x="27"/>
        <item x="14"/>
        <item x="16"/>
        <item x="10"/>
        <item x="12"/>
        <item x="3"/>
        <item x="21"/>
        <item x="56"/>
        <item x="13"/>
        <item x="47"/>
        <item x="25"/>
        <item x="53"/>
        <item x="15"/>
        <item x="34"/>
        <item x="49"/>
        <item x="31"/>
        <item x="87"/>
        <item x="9"/>
        <item x="51"/>
        <item x="70"/>
        <item x="54"/>
        <item x="83"/>
        <item x="4"/>
        <item x="18"/>
        <item x="60"/>
        <item x="44"/>
        <item x="91"/>
        <item x="48"/>
        <item x="39"/>
        <item x="26"/>
        <item x="89"/>
        <item x="32"/>
        <item x="35"/>
        <item x="40"/>
        <item x="0"/>
        <item x="28"/>
        <item x="43"/>
        <item x="20"/>
        <item x="17"/>
        <item x="1"/>
        <item x="7"/>
        <item x="2"/>
        <item x="8"/>
        <item x="19"/>
        <item x="68"/>
        <item x="69"/>
        <item x="46"/>
        <item x="6"/>
        <item x="71"/>
        <item x="5"/>
        <item x="36"/>
        <item x="59"/>
        <item x="45"/>
        <item x="81"/>
        <item x="62"/>
        <item x="41"/>
        <item x="23"/>
        <item x="85"/>
        <item x="92"/>
        <item x="88"/>
        <item x="33"/>
        <item x="24"/>
        <item x="67"/>
        <item x="73"/>
        <item x="65"/>
        <item x="55"/>
        <item x="30"/>
        <item x="93"/>
        <item x="61"/>
        <item x="52"/>
        <item x="90"/>
        <item x="63"/>
        <item x="64"/>
        <item x="50"/>
        <item x="38"/>
        <item x="72"/>
        <item x="86"/>
        <item x="42"/>
        <item x="37"/>
        <item x="57"/>
        <item x="66"/>
        <item x="84"/>
        <item t="default"/>
      </items>
    </pivotField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710"/>
  <sheetViews>
    <sheetView workbookViewId="0">
      <selection activeCell="A10" sqref="A10"/>
    </sheetView>
  </sheetViews>
  <sheetFormatPr defaultRowHeight="15" x14ac:dyDescent="0.25"/>
  <cols>
    <col min="1" max="1" width="17.28515625" bestFit="1" customWidth="1"/>
    <col min="2" max="2" width="22.28515625" bestFit="1" customWidth="1"/>
  </cols>
  <sheetData>
    <row r="3" spans="1:2" x14ac:dyDescent="0.25">
      <c r="A3" s="10" t="s">
        <v>11611</v>
      </c>
      <c r="B3" t="s">
        <v>11614</v>
      </c>
    </row>
    <row r="4" spans="1:2" x14ac:dyDescent="0.25">
      <c r="A4" s="11" t="s">
        <v>9</v>
      </c>
      <c r="B4" s="13">
        <v>185</v>
      </c>
    </row>
    <row r="5" spans="1:2" x14ac:dyDescent="0.25">
      <c r="A5" s="11" t="s">
        <v>15</v>
      </c>
      <c r="B5" s="13">
        <v>185</v>
      </c>
    </row>
    <row r="6" spans="1:2" x14ac:dyDescent="0.25">
      <c r="A6" s="11" t="s">
        <v>17</v>
      </c>
      <c r="B6" s="13">
        <v>105</v>
      </c>
    </row>
    <row r="7" spans="1:2" x14ac:dyDescent="0.25">
      <c r="A7" s="11" t="s">
        <v>19</v>
      </c>
      <c r="B7" s="13">
        <v>316</v>
      </c>
    </row>
    <row r="8" spans="1:2" x14ac:dyDescent="0.25">
      <c r="A8" s="11" t="s">
        <v>23</v>
      </c>
      <c r="B8" s="13">
        <v>279</v>
      </c>
    </row>
    <row r="9" spans="1:2" x14ac:dyDescent="0.25">
      <c r="A9" s="11" t="s">
        <v>25</v>
      </c>
      <c r="B9" s="13">
        <v>181</v>
      </c>
    </row>
    <row r="10" spans="1:2" x14ac:dyDescent="0.25">
      <c r="A10" s="11" t="s">
        <v>27</v>
      </c>
      <c r="B10" s="13">
        <v>309</v>
      </c>
    </row>
    <row r="11" spans="1:2" x14ac:dyDescent="0.25">
      <c r="A11" s="11" t="s">
        <v>29</v>
      </c>
      <c r="B11" s="13">
        <v>186</v>
      </c>
    </row>
    <row r="12" spans="1:2" x14ac:dyDescent="0.25">
      <c r="A12" s="11" t="s">
        <v>31</v>
      </c>
      <c r="B12" s="13">
        <v>77</v>
      </c>
    </row>
    <row r="13" spans="1:2" x14ac:dyDescent="0.25">
      <c r="A13" s="11" t="s">
        <v>33</v>
      </c>
      <c r="B13" s="13">
        <v>171</v>
      </c>
    </row>
    <row r="14" spans="1:2" x14ac:dyDescent="0.25">
      <c r="A14" s="11" t="s">
        <v>35</v>
      </c>
      <c r="B14" s="13">
        <v>187</v>
      </c>
    </row>
    <row r="15" spans="1:2" x14ac:dyDescent="0.25">
      <c r="A15" s="11" t="s">
        <v>37</v>
      </c>
      <c r="B15" s="13">
        <v>303</v>
      </c>
    </row>
    <row r="16" spans="1:2" x14ac:dyDescent="0.25">
      <c r="A16" s="11" t="s">
        <v>39</v>
      </c>
      <c r="B16" s="13">
        <v>280</v>
      </c>
    </row>
    <row r="17" spans="1:2" x14ac:dyDescent="0.25">
      <c r="A17" s="11" t="s">
        <v>41</v>
      </c>
      <c r="B17" s="13">
        <v>91</v>
      </c>
    </row>
    <row r="18" spans="1:2" x14ac:dyDescent="0.25">
      <c r="A18" s="11" t="s">
        <v>43</v>
      </c>
      <c r="B18" s="13">
        <v>78</v>
      </c>
    </row>
    <row r="19" spans="1:2" x14ac:dyDescent="0.25">
      <c r="A19" s="11" t="s">
        <v>45</v>
      </c>
      <c r="B19" s="13">
        <v>88</v>
      </c>
    </row>
    <row r="20" spans="1:2" x14ac:dyDescent="0.25">
      <c r="A20" s="11" t="s">
        <v>47</v>
      </c>
      <c r="B20" s="13">
        <v>84</v>
      </c>
    </row>
    <row r="21" spans="1:2" x14ac:dyDescent="0.25">
      <c r="A21" s="11" t="s">
        <v>49</v>
      </c>
      <c r="B21" s="13">
        <v>92</v>
      </c>
    </row>
    <row r="22" spans="1:2" x14ac:dyDescent="0.25">
      <c r="A22" s="11" t="s">
        <v>51</v>
      </c>
      <c r="B22" s="13">
        <v>573</v>
      </c>
    </row>
    <row r="23" spans="1:2" x14ac:dyDescent="0.25">
      <c r="A23" s="11" t="s">
        <v>53</v>
      </c>
      <c r="B23" s="13">
        <v>188</v>
      </c>
    </row>
    <row r="24" spans="1:2" x14ac:dyDescent="0.25">
      <c r="A24" s="11" t="s">
        <v>55</v>
      </c>
      <c r="B24" s="13">
        <v>174</v>
      </c>
    </row>
    <row r="25" spans="1:2" x14ac:dyDescent="0.25">
      <c r="A25" s="11" t="s">
        <v>57</v>
      </c>
      <c r="B25" s="13">
        <v>143</v>
      </c>
    </row>
    <row r="26" spans="1:2" x14ac:dyDescent="0.25">
      <c r="A26" s="11" t="s">
        <v>61</v>
      </c>
      <c r="B26" s="13">
        <v>184</v>
      </c>
    </row>
    <row r="27" spans="1:2" x14ac:dyDescent="0.25">
      <c r="A27" s="11" t="s">
        <v>63</v>
      </c>
      <c r="B27" s="13">
        <v>91</v>
      </c>
    </row>
    <row r="28" spans="1:2" x14ac:dyDescent="0.25">
      <c r="A28" s="11" t="s">
        <v>65</v>
      </c>
      <c r="B28" s="13">
        <v>184</v>
      </c>
    </row>
    <row r="29" spans="1:2" x14ac:dyDescent="0.25">
      <c r="A29" s="11" t="s">
        <v>67</v>
      </c>
      <c r="B29" s="13">
        <v>103</v>
      </c>
    </row>
    <row r="30" spans="1:2" x14ac:dyDescent="0.25">
      <c r="A30" s="11" t="s">
        <v>69</v>
      </c>
      <c r="B30" s="13">
        <v>91</v>
      </c>
    </row>
    <row r="31" spans="1:2" x14ac:dyDescent="0.25">
      <c r="A31" s="11" t="s">
        <v>71</v>
      </c>
      <c r="B31" s="13">
        <v>91</v>
      </c>
    </row>
    <row r="32" spans="1:2" x14ac:dyDescent="0.25">
      <c r="A32" s="11" t="s">
        <v>73</v>
      </c>
      <c r="B32" s="13">
        <v>102</v>
      </c>
    </row>
    <row r="33" spans="1:2" x14ac:dyDescent="0.25">
      <c r="A33" s="11" t="s">
        <v>75</v>
      </c>
      <c r="B33" s="13">
        <v>314</v>
      </c>
    </row>
    <row r="34" spans="1:2" x14ac:dyDescent="0.25">
      <c r="A34" s="11" t="s">
        <v>77</v>
      </c>
      <c r="B34" s="13">
        <v>173</v>
      </c>
    </row>
    <row r="35" spans="1:2" x14ac:dyDescent="0.25">
      <c r="A35" s="11" t="s">
        <v>79</v>
      </c>
      <c r="B35" s="13">
        <v>109</v>
      </c>
    </row>
    <row r="36" spans="1:2" x14ac:dyDescent="0.25">
      <c r="A36" s="11" t="s">
        <v>81</v>
      </c>
      <c r="B36" s="13">
        <v>102</v>
      </c>
    </row>
    <row r="37" spans="1:2" x14ac:dyDescent="0.25">
      <c r="A37" s="11" t="s">
        <v>83</v>
      </c>
      <c r="B37" s="13">
        <v>316</v>
      </c>
    </row>
    <row r="38" spans="1:2" x14ac:dyDescent="0.25">
      <c r="A38" s="11" t="s">
        <v>85</v>
      </c>
      <c r="B38" s="13">
        <v>185</v>
      </c>
    </row>
    <row r="39" spans="1:2" x14ac:dyDescent="0.25">
      <c r="A39" s="11" t="s">
        <v>87</v>
      </c>
      <c r="B39" s="13">
        <v>111</v>
      </c>
    </row>
    <row r="40" spans="1:2" x14ac:dyDescent="0.25">
      <c r="A40" s="11" t="s">
        <v>89</v>
      </c>
      <c r="B40" s="13">
        <v>144</v>
      </c>
    </row>
    <row r="41" spans="1:2" x14ac:dyDescent="0.25">
      <c r="A41" s="11" t="s">
        <v>91</v>
      </c>
      <c r="B41" s="13">
        <v>239</v>
      </c>
    </row>
    <row r="42" spans="1:2" x14ac:dyDescent="0.25">
      <c r="A42" s="11" t="s">
        <v>93</v>
      </c>
      <c r="B42" s="13">
        <v>185</v>
      </c>
    </row>
    <row r="43" spans="1:2" x14ac:dyDescent="0.25">
      <c r="A43" s="11" t="s">
        <v>95</v>
      </c>
      <c r="B43" s="13">
        <v>93</v>
      </c>
    </row>
    <row r="44" spans="1:2" x14ac:dyDescent="0.25">
      <c r="A44" s="11" t="s">
        <v>97</v>
      </c>
      <c r="B44" s="13">
        <v>91</v>
      </c>
    </row>
    <row r="45" spans="1:2" x14ac:dyDescent="0.25">
      <c r="A45" s="11" t="s">
        <v>99</v>
      </c>
      <c r="B45" s="13">
        <v>91</v>
      </c>
    </row>
    <row r="46" spans="1:2" x14ac:dyDescent="0.25">
      <c r="A46" s="11" t="s">
        <v>101</v>
      </c>
      <c r="B46" s="13">
        <v>91</v>
      </c>
    </row>
    <row r="47" spans="1:2" x14ac:dyDescent="0.25">
      <c r="A47" s="11" t="s">
        <v>103</v>
      </c>
      <c r="B47" s="13">
        <v>311</v>
      </c>
    </row>
    <row r="48" spans="1:2" x14ac:dyDescent="0.25">
      <c r="A48" s="11" t="s">
        <v>105</v>
      </c>
      <c r="B48" s="13">
        <v>89</v>
      </c>
    </row>
    <row r="49" spans="1:2" x14ac:dyDescent="0.25">
      <c r="A49" s="11" t="s">
        <v>107</v>
      </c>
      <c r="B49" s="13">
        <v>175</v>
      </c>
    </row>
    <row r="50" spans="1:2" x14ac:dyDescent="0.25">
      <c r="A50" s="11" t="s">
        <v>109</v>
      </c>
      <c r="B50" s="13">
        <v>91</v>
      </c>
    </row>
    <row r="51" spans="1:2" x14ac:dyDescent="0.25">
      <c r="A51" s="11" t="s">
        <v>111</v>
      </c>
      <c r="B51" s="13">
        <v>133</v>
      </c>
    </row>
    <row r="52" spans="1:2" x14ac:dyDescent="0.25">
      <c r="A52" s="11" t="s">
        <v>113</v>
      </c>
      <c r="B52" s="13">
        <v>185</v>
      </c>
    </row>
    <row r="53" spans="1:2" x14ac:dyDescent="0.25">
      <c r="A53" s="11" t="s">
        <v>115</v>
      </c>
      <c r="B53" s="13">
        <v>110</v>
      </c>
    </row>
    <row r="54" spans="1:2" x14ac:dyDescent="0.25">
      <c r="A54" s="11" t="s">
        <v>117</v>
      </c>
      <c r="B54" s="13">
        <v>103</v>
      </c>
    </row>
    <row r="55" spans="1:2" x14ac:dyDescent="0.25">
      <c r="A55" s="11" t="s">
        <v>119</v>
      </c>
      <c r="B55" s="13">
        <v>229</v>
      </c>
    </row>
    <row r="56" spans="1:2" x14ac:dyDescent="0.25">
      <c r="A56" s="11" t="s">
        <v>121</v>
      </c>
      <c r="B56" s="13">
        <v>91</v>
      </c>
    </row>
    <row r="57" spans="1:2" x14ac:dyDescent="0.25">
      <c r="A57" s="11" t="s">
        <v>123</v>
      </c>
      <c r="B57" s="13">
        <v>90</v>
      </c>
    </row>
    <row r="58" spans="1:2" x14ac:dyDescent="0.25">
      <c r="A58" s="11" t="s">
        <v>125</v>
      </c>
      <c r="B58" s="13">
        <v>86</v>
      </c>
    </row>
    <row r="59" spans="1:2" x14ac:dyDescent="0.25">
      <c r="A59" s="11" t="s">
        <v>127</v>
      </c>
      <c r="B59" s="13">
        <v>92</v>
      </c>
    </row>
    <row r="60" spans="1:2" x14ac:dyDescent="0.25">
      <c r="A60" s="11" t="s">
        <v>129</v>
      </c>
      <c r="B60" s="13">
        <v>80</v>
      </c>
    </row>
    <row r="61" spans="1:2" x14ac:dyDescent="0.25">
      <c r="A61" s="11" t="s">
        <v>131</v>
      </c>
      <c r="B61" s="13">
        <v>94</v>
      </c>
    </row>
    <row r="62" spans="1:2" x14ac:dyDescent="0.25">
      <c r="A62" s="11" t="s">
        <v>133</v>
      </c>
      <c r="B62" s="13">
        <v>374</v>
      </c>
    </row>
    <row r="63" spans="1:2" x14ac:dyDescent="0.25">
      <c r="A63" s="11" t="s">
        <v>135</v>
      </c>
      <c r="B63" s="13">
        <v>90</v>
      </c>
    </row>
    <row r="64" spans="1:2" x14ac:dyDescent="0.25">
      <c r="A64" s="11" t="s">
        <v>137</v>
      </c>
      <c r="B64" s="13">
        <v>143</v>
      </c>
    </row>
    <row r="65" spans="1:2" x14ac:dyDescent="0.25">
      <c r="A65" s="11" t="s">
        <v>139</v>
      </c>
      <c r="B65" s="13">
        <v>93</v>
      </c>
    </row>
    <row r="66" spans="1:2" x14ac:dyDescent="0.25">
      <c r="A66" s="11" t="s">
        <v>141</v>
      </c>
      <c r="B66" s="13">
        <v>91</v>
      </c>
    </row>
    <row r="67" spans="1:2" x14ac:dyDescent="0.25">
      <c r="A67" s="11" t="s">
        <v>143</v>
      </c>
      <c r="B67" s="13">
        <v>77</v>
      </c>
    </row>
    <row r="68" spans="1:2" x14ac:dyDescent="0.25">
      <c r="A68" s="11" t="s">
        <v>145</v>
      </c>
      <c r="B68" s="13">
        <v>88</v>
      </c>
    </row>
    <row r="69" spans="1:2" x14ac:dyDescent="0.25">
      <c r="A69" s="11" t="s">
        <v>147</v>
      </c>
      <c r="B69" s="13">
        <v>77</v>
      </c>
    </row>
    <row r="70" spans="1:2" x14ac:dyDescent="0.25">
      <c r="A70" s="11" t="s">
        <v>149</v>
      </c>
      <c r="B70" s="13">
        <v>91</v>
      </c>
    </row>
    <row r="71" spans="1:2" x14ac:dyDescent="0.25">
      <c r="A71" s="11" t="s">
        <v>151</v>
      </c>
      <c r="B71" s="13">
        <v>91</v>
      </c>
    </row>
    <row r="72" spans="1:2" x14ac:dyDescent="0.25">
      <c r="A72" s="11" t="s">
        <v>153</v>
      </c>
      <c r="B72" s="13">
        <v>77</v>
      </c>
    </row>
    <row r="73" spans="1:2" x14ac:dyDescent="0.25">
      <c r="A73" s="11" t="s">
        <v>155</v>
      </c>
      <c r="B73" s="13">
        <v>93</v>
      </c>
    </row>
    <row r="74" spans="1:2" x14ac:dyDescent="0.25">
      <c r="A74" s="11" t="s">
        <v>157</v>
      </c>
      <c r="B74" s="13">
        <v>282</v>
      </c>
    </row>
    <row r="75" spans="1:2" x14ac:dyDescent="0.25">
      <c r="A75" s="11" t="s">
        <v>159</v>
      </c>
      <c r="B75" s="13">
        <v>101</v>
      </c>
    </row>
    <row r="76" spans="1:2" x14ac:dyDescent="0.25">
      <c r="A76" s="11" t="s">
        <v>161</v>
      </c>
      <c r="B76" s="13">
        <v>144</v>
      </c>
    </row>
    <row r="77" spans="1:2" x14ac:dyDescent="0.25">
      <c r="A77" s="11" t="s">
        <v>163</v>
      </c>
      <c r="B77" s="13">
        <v>178</v>
      </c>
    </row>
    <row r="78" spans="1:2" x14ac:dyDescent="0.25">
      <c r="A78" s="11" t="s">
        <v>165</v>
      </c>
      <c r="B78" s="13">
        <v>107</v>
      </c>
    </row>
    <row r="79" spans="1:2" x14ac:dyDescent="0.25">
      <c r="A79" s="11" t="s">
        <v>167</v>
      </c>
      <c r="B79" s="13">
        <v>110</v>
      </c>
    </row>
    <row r="80" spans="1:2" x14ac:dyDescent="0.25">
      <c r="A80" s="11" t="s">
        <v>169</v>
      </c>
      <c r="B80" s="13">
        <v>155</v>
      </c>
    </row>
    <row r="81" spans="1:2" x14ac:dyDescent="0.25">
      <c r="A81" s="11" t="s">
        <v>173</v>
      </c>
      <c r="B81" s="13">
        <v>101</v>
      </c>
    </row>
    <row r="82" spans="1:2" x14ac:dyDescent="0.25">
      <c r="A82" s="11" t="s">
        <v>175</v>
      </c>
      <c r="B82" s="13">
        <v>111</v>
      </c>
    </row>
    <row r="83" spans="1:2" x14ac:dyDescent="0.25">
      <c r="A83" s="11" t="s">
        <v>177</v>
      </c>
      <c r="B83" s="13">
        <v>111</v>
      </c>
    </row>
    <row r="84" spans="1:2" x14ac:dyDescent="0.25">
      <c r="A84" s="11" t="s">
        <v>179</v>
      </c>
      <c r="B84" s="13">
        <v>105</v>
      </c>
    </row>
    <row r="85" spans="1:2" x14ac:dyDescent="0.25">
      <c r="A85" s="11" t="s">
        <v>181</v>
      </c>
      <c r="B85" s="13">
        <v>185</v>
      </c>
    </row>
    <row r="86" spans="1:2" x14ac:dyDescent="0.25">
      <c r="A86" s="11" t="s">
        <v>183</v>
      </c>
      <c r="B86" s="13">
        <v>274</v>
      </c>
    </row>
    <row r="87" spans="1:2" x14ac:dyDescent="0.25">
      <c r="A87" s="11" t="s">
        <v>185</v>
      </c>
      <c r="B87" s="13">
        <v>274</v>
      </c>
    </row>
    <row r="88" spans="1:2" x14ac:dyDescent="0.25">
      <c r="A88" s="11" t="s">
        <v>187</v>
      </c>
      <c r="B88" s="13">
        <v>274</v>
      </c>
    </row>
    <row r="89" spans="1:2" x14ac:dyDescent="0.25">
      <c r="A89" s="11" t="s">
        <v>189</v>
      </c>
      <c r="B89" s="13">
        <v>274</v>
      </c>
    </row>
    <row r="90" spans="1:2" x14ac:dyDescent="0.25">
      <c r="A90" s="11" t="s">
        <v>191</v>
      </c>
      <c r="B90" s="13">
        <v>182</v>
      </c>
    </row>
    <row r="91" spans="1:2" x14ac:dyDescent="0.25">
      <c r="A91" s="11" t="s">
        <v>193</v>
      </c>
      <c r="B91" s="13">
        <v>152</v>
      </c>
    </row>
    <row r="92" spans="1:2" x14ac:dyDescent="0.25">
      <c r="A92" s="11" t="s">
        <v>195</v>
      </c>
      <c r="B92" s="13">
        <v>185</v>
      </c>
    </row>
    <row r="93" spans="1:2" x14ac:dyDescent="0.25">
      <c r="A93" s="11" t="s">
        <v>197</v>
      </c>
      <c r="B93" s="13">
        <v>97</v>
      </c>
    </row>
    <row r="94" spans="1:2" x14ac:dyDescent="0.25">
      <c r="A94" s="11" t="s">
        <v>199</v>
      </c>
      <c r="B94" s="13">
        <v>90</v>
      </c>
    </row>
    <row r="95" spans="1:2" x14ac:dyDescent="0.25">
      <c r="A95" s="11" t="s">
        <v>201</v>
      </c>
      <c r="B95" s="13">
        <v>92</v>
      </c>
    </row>
    <row r="96" spans="1:2" x14ac:dyDescent="0.25">
      <c r="A96" s="11" t="s">
        <v>203</v>
      </c>
      <c r="B96" s="13">
        <v>80</v>
      </c>
    </row>
    <row r="97" spans="1:2" x14ac:dyDescent="0.25">
      <c r="A97" s="11" t="s">
        <v>205</v>
      </c>
      <c r="B97" s="13">
        <v>75</v>
      </c>
    </row>
    <row r="98" spans="1:2" x14ac:dyDescent="0.25">
      <c r="A98" s="11" t="s">
        <v>207</v>
      </c>
      <c r="B98" s="13">
        <v>87</v>
      </c>
    </row>
    <row r="99" spans="1:2" x14ac:dyDescent="0.25">
      <c r="A99" s="11" t="s">
        <v>209</v>
      </c>
      <c r="B99" s="13">
        <v>94</v>
      </c>
    </row>
    <row r="100" spans="1:2" x14ac:dyDescent="0.25">
      <c r="A100" s="11" t="s">
        <v>211</v>
      </c>
      <c r="B100" s="13">
        <v>91</v>
      </c>
    </row>
    <row r="101" spans="1:2" x14ac:dyDescent="0.25">
      <c r="A101" s="11" t="s">
        <v>213</v>
      </c>
      <c r="B101" s="13">
        <v>172</v>
      </c>
    </row>
    <row r="102" spans="1:2" x14ac:dyDescent="0.25">
      <c r="A102" s="11" t="s">
        <v>215</v>
      </c>
      <c r="B102" s="13">
        <v>184</v>
      </c>
    </row>
    <row r="103" spans="1:2" x14ac:dyDescent="0.25">
      <c r="A103" s="11" t="s">
        <v>217</v>
      </c>
      <c r="B103" s="13">
        <v>180</v>
      </c>
    </row>
    <row r="104" spans="1:2" x14ac:dyDescent="0.25">
      <c r="A104" s="11" t="s">
        <v>219</v>
      </c>
      <c r="B104" s="13">
        <v>90</v>
      </c>
    </row>
    <row r="105" spans="1:2" x14ac:dyDescent="0.25">
      <c r="A105" s="11" t="s">
        <v>221</v>
      </c>
      <c r="B105" s="13">
        <v>91</v>
      </c>
    </row>
    <row r="106" spans="1:2" x14ac:dyDescent="0.25">
      <c r="A106" s="11" t="s">
        <v>223</v>
      </c>
      <c r="B106" s="13">
        <v>91</v>
      </c>
    </row>
    <row r="107" spans="1:2" x14ac:dyDescent="0.25">
      <c r="A107" s="11" t="s">
        <v>225</v>
      </c>
      <c r="B107" s="13">
        <v>179</v>
      </c>
    </row>
    <row r="108" spans="1:2" x14ac:dyDescent="0.25">
      <c r="A108" s="11" t="s">
        <v>227</v>
      </c>
      <c r="B108" s="13">
        <v>193</v>
      </c>
    </row>
    <row r="109" spans="1:2" x14ac:dyDescent="0.25">
      <c r="A109" s="11" t="s">
        <v>229</v>
      </c>
      <c r="B109" s="13">
        <v>188</v>
      </c>
    </row>
    <row r="110" spans="1:2" x14ac:dyDescent="0.25">
      <c r="A110" s="11" t="s">
        <v>231</v>
      </c>
      <c r="B110" s="13">
        <v>272</v>
      </c>
    </row>
    <row r="111" spans="1:2" x14ac:dyDescent="0.25">
      <c r="A111" s="11" t="s">
        <v>233</v>
      </c>
      <c r="B111" s="13">
        <v>325</v>
      </c>
    </row>
    <row r="112" spans="1:2" x14ac:dyDescent="0.25">
      <c r="A112" s="11" t="s">
        <v>235</v>
      </c>
      <c r="B112" s="13">
        <v>183</v>
      </c>
    </row>
    <row r="113" spans="1:2" x14ac:dyDescent="0.25">
      <c r="A113" s="11" t="s">
        <v>237</v>
      </c>
      <c r="B113" s="13">
        <v>322</v>
      </c>
    </row>
    <row r="114" spans="1:2" x14ac:dyDescent="0.25">
      <c r="A114" s="11" t="s">
        <v>239</v>
      </c>
      <c r="B114" s="13">
        <v>282</v>
      </c>
    </row>
    <row r="115" spans="1:2" x14ac:dyDescent="0.25">
      <c r="A115" s="11" t="s">
        <v>241</v>
      </c>
      <c r="B115" s="13">
        <v>188</v>
      </c>
    </row>
    <row r="116" spans="1:2" x14ac:dyDescent="0.25">
      <c r="A116" s="11" t="s">
        <v>243</v>
      </c>
      <c r="B116" s="13">
        <v>473</v>
      </c>
    </row>
    <row r="117" spans="1:2" x14ac:dyDescent="0.25">
      <c r="A117" s="11" t="s">
        <v>245</v>
      </c>
      <c r="B117" s="13">
        <v>278</v>
      </c>
    </row>
    <row r="118" spans="1:2" x14ac:dyDescent="0.25">
      <c r="A118" s="11" t="s">
        <v>247</v>
      </c>
      <c r="B118" s="13">
        <v>193</v>
      </c>
    </row>
    <row r="119" spans="1:2" x14ac:dyDescent="0.25">
      <c r="A119" s="11" t="s">
        <v>249</v>
      </c>
      <c r="B119" s="13">
        <v>101</v>
      </c>
    </row>
    <row r="120" spans="1:2" x14ac:dyDescent="0.25">
      <c r="A120" s="11" t="s">
        <v>251</v>
      </c>
      <c r="B120" s="13">
        <v>87</v>
      </c>
    </row>
    <row r="121" spans="1:2" x14ac:dyDescent="0.25">
      <c r="A121" s="11" t="s">
        <v>253</v>
      </c>
      <c r="B121" s="13">
        <v>93</v>
      </c>
    </row>
    <row r="122" spans="1:2" x14ac:dyDescent="0.25">
      <c r="A122" s="11" t="s">
        <v>255</v>
      </c>
      <c r="B122" s="13">
        <v>285</v>
      </c>
    </row>
    <row r="123" spans="1:2" x14ac:dyDescent="0.25">
      <c r="A123" s="11" t="s">
        <v>257</v>
      </c>
      <c r="B123" s="13">
        <v>96</v>
      </c>
    </row>
    <row r="124" spans="1:2" x14ac:dyDescent="0.25">
      <c r="A124" s="11" t="s">
        <v>259</v>
      </c>
      <c r="B124" s="13">
        <v>177</v>
      </c>
    </row>
    <row r="125" spans="1:2" x14ac:dyDescent="0.25">
      <c r="A125" s="11" t="s">
        <v>261</v>
      </c>
      <c r="B125" s="13">
        <v>93</v>
      </c>
    </row>
    <row r="126" spans="1:2" x14ac:dyDescent="0.25">
      <c r="A126" s="11" t="s">
        <v>263</v>
      </c>
      <c r="B126" s="13">
        <v>278</v>
      </c>
    </row>
    <row r="127" spans="1:2" x14ac:dyDescent="0.25">
      <c r="A127" s="11" t="s">
        <v>265</v>
      </c>
      <c r="B127" s="13">
        <v>93</v>
      </c>
    </row>
    <row r="128" spans="1:2" x14ac:dyDescent="0.25">
      <c r="A128" s="11" t="s">
        <v>267</v>
      </c>
      <c r="B128" s="13">
        <v>81</v>
      </c>
    </row>
    <row r="129" spans="1:2" x14ac:dyDescent="0.25">
      <c r="A129" s="11" t="s">
        <v>269</v>
      </c>
      <c r="B129" s="13">
        <v>115</v>
      </c>
    </row>
    <row r="130" spans="1:2" x14ac:dyDescent="0.25">
      <c r="A130" s="11" t="s">
        <v>271</v>
      </c>
      <c r="B130" s="13">
        <v>91</v>
      </c>
    </row>
    <row r="131" spans="1:2" x14ac:dyDescent="0.25">
      <c r="A131" s="11" t="s">
        <v>273</v>
      </c>
      <c r="B131" s="13">
        <v>69</v>
      </c>
    </row>
    <row r="132" spans="1:2" x14ac:dyDescent="0.25">
      <c r="A132" s="11" t="s">
        <v>275</v>
      </c>
      <c r="B132" s="13">
        <v>185</v>
      </c>
    </row>
    <row r="133" spans="1:2" x14ac:dyDescent="0.25">
      <c r="A133" s="11" t="s">
        <v>277</v>
      </c>
      <c r="B133" s="13">
        <v>183</v>
      </c>
    </row>
    <row r="134" spans="1:2" x14ac:dyDescent="0.25">
      <c r="A134" s="11" t="s">
        <v>279</v>
      </c>
      <c r="B134" s="13">
        <v>160</v>
      </c>
    </row>
    <row r="135" spans="1:2" x14ac:dyDescent="0.25">
      <c r="A135" s="11" t="s">
        <v>281</v>
      </c>
      <c r="B135" s="13">
        <v>311</v>
      </c>
    </row>
    <row r="136" spans="1:2" x14ac:dyDescent="0.25">
      <c r="A136" s="11" t="s">
        <v>283</v>
      </c>
      <c r="B136" s="13">
        <v>187</v>
      </c>
    </row>
    <row r="137" spans="1:2" x14ac:dyDescent="0.25">
      <c r="A137" s="11" t="s">
        <v>285</v>
      </c>
      <c r="B137" s="13">
        <v>282</v>
      </c>
    </row>
    <row r="138" spans="1:2" x14ac:dyDescent="0.25">
      <c r="A138" s="11" t="s">
        <v>287</v>
      </c>
      <c r="B138" s="13">
        <v>143</v>
      </c>
    </row>
    <row r="139" spans="1:2" x14ac:dyDescent="0.25">
      <c r="A139" s="11" t="s">
        <v>289</v>
      </c>
      <c r="B139" s="13">
        <v>91</v>
      </c>
    </row>
    <row r="140" spans="1:2" x14ac:dyDescent="0.25">
      <c r="A140" s="11" t="s">
        <v>291</v>
      </c>
      <c r="B140" s="13">
        <v>187</v>
      </c>
    </row>
    <row r="141" spans="1:2" x14ac:dyDescent="0.25">
      <c r="A141" s="11" t="s">
        <v>293</v>
      </c>
      <c r="B141" s="13">
        <v>143</v>
      </c>
    </row>
    <row r="142" spans="1:2" x14ac:dyDescent="0.25">
      <c r="A142" s="11" t="s">
        <v>295</v>
      </c>
      <c r="B142" s="13">
        <v>185</v>
      </c>
    </row>
    <row r="143" spans="1:2" x14ac:dyDescent="0.25">
      <c r="A143" s="11" t="s">
        <v>297</v>
      </c>
      <c r="B143" s="13">
        <v>181</v>
      </c>
    </row>
    <row r="144" spans="1:2" x14ac:dyDescent="0.25">
      <c r="A144" s="11" t="s">
        <v>299</v>
      </c>
      <c r="B144" s="13">
        <v>315</v>
      </c>
    </row>
    <row r="145" spans="1:2" x14ac:dyDescent="0.25">
      <c r="A145" s="11" t="s">
        <v>301</v>
      </c>
      <c r="B145" s="13">
        <v>105</v>
      </c>
    </row>
    <row r="146" spans="1:2" x14ac:dyDescent="0.25">
      <c r="A146" s="11" t="s">
        <v>303</v>
      </c>
      <c r="B146" s="13">
        <v>92</v>
      </c>
    </row>
    <row r="147" spans="1:2" x14ac:dyDescent="0.25">
      <c r="A147" s="11" t="s">
        <v>305</v>
      </c>
      <c r="B147" s="13">
        <v>93</v>
      </c>
    </row>
    <row r="148" spans="1:2" x14ac:dyDescent="0.25">
      <c r="A148" s="11" t="s">
        <v>307</v>
      </c>
      <c r="B148" s="13">
        <v>110</v>
      </c>
    </row>
    <row r="149" spans="1:2" x14ac:dyDescent="0.25">
      <c r="A149" s="11" t="s">
        <v>309</v>
      </c>
      <c r="B149" s="13">
        <v>111</v>
      </c>
    </row>
    <row r="150" spans="1:2" x14ac:dyDescent="0.25">
      <c r="A150" s="11" t="s">
        <v>311</v>
      </c>
      <c r="B150" s="13">
        <v>111</v>
      </c>
    </row>
    <row r="151" spans="1:2" x14ac:dyDescent="0.25">
      <c r="A151" s="11" t="s">
        <v>313</v>
      </c>
      <c r="B151" s="13">
        <v>111</v>
      </c>
    </row>
    <row r="152" spans="1:2" x14ac:dyDescent="0.25">
      <c r="A152" s="11" t="s">
        <v>315</v>
      </c>
      <c r="B152" s="13">
        <v>111</v>
      </c>
    </row>
    <row r="153" spans="1:2" x14ac:dyDescent="0.25">
      <c r="A153" s="11" t="s">
        <v>317</v>
      </c>
      <c r="B153" s="13">
        <v>107</v>
      </c>
    </row>
    <row r="154" spans="1:2" x14ac:dyDescent="0.25">
      <c r="A154" s="11" t="s">
        <v>319</v>
      </c>
      <c r="B154" s="13">
        <v>111</v>
      </c>
    </row>
    <row r="155" spans="1:2" x14ac:dyDescent="0.25">
      <c r="A155" s="11" t="s">
        <v>321</v>
      </c>
      <c r="B155" s="13">
        <v>111</v>
      </c>
    </row>
    <row r="156" spans="1:2" x14ac:dyDescent="0.25">
      <c r="A156" s="11" t="s">
        <v>323</v>
      </c>
      <c r="B156" s="13">
        <v>110</v>
      </c>
    </row>
    <row r="157" spans="1:2" x14ac:dyDescent="0.25">
      <c r="A157" s="11" t="s">
        <v>325</v>
      </c>
      <c r="B157" s="13">
        <v>111</v>
      </c>
    </row>
    <row r="158" spans="1:2" x14ac:dyDescent="0.25">
      <c r="A158" s="11" t="s">
        <v>327</v>
      </c>
      <c r="B158" s="13">
        <v>111</v>
      </c>
    </row>
    <row r="159" spans="1:2" x14ac:dyDescent="0.25">
      <c r="A159" s="11" t="s">
        <v>329</v>
      </c>
      <c r="B159" s="13">
        <v>111</v>
      </c>
    </row>
    <row r="160" spans="1:2" x14ac:dyDescent="0.25">
      <c r="A160" s="11" t="s">
        <v>331</v>
      </c>
      <c r="B160" s="13">
        <v>111</v>
      </c>
    </row>
    <row r="161" spans="1:2" x14ac:dyDescent="0.25">
      <c r="A161" s="11" t="s">
        <v>333</v>
      </c>
      <c r="B161" s="13">
        <v>111</v>
      </c>
    </row>
    <row r="162" spans="1:2" x14ac:dyDescent="0.25">
      <c r="A162" s="11" t="s">
        <v>335</v>
      </c>
      <c r="B162" s="13">
        <v>111</v>
      </c>
    </row>
    <row r="163" spans="1:2" x14ac:dyDescent="0.25">
      <c r="A163" s="11" t="s">
        <v>337</v>
      </c>
      <c r="B163" s="13">
        <v>110</v>
      </c>
    </row>
    <row r="164" spans="1:2" x14ac:dyDescent="0.25">
      <c r="A164" s="11" t="s">
        <v>339</v>
      </c>
      <c r="B164" s="13">
        <v>118</v>
      </c>
    </row>
    <row r="165" spans="1:2" x14ac:dyDescent="0.25">
      <c r="A165" s="11" t="s">
        <v>341</v>
      </c>
      <c r="B165" s="13">
        <v>97</v>
      </c>
    </row>
    <row r="166" spans="1:2" x14ac:dyDescent="0.25">
      <c r="A166" s="11" t="s">
        <v>343</v>
      </c>
      <c r="B166" s="13">
        <v>111</v>
      </c>
    </row>
    <row r="167" spans="1:2" x14ac:dyDescent="0.25">
      <c r="A167" s="11" t="s">
        <v>345</v>
      </c>
      <c r="B167" s="13">
        <v>293</v>
      </c>
    </row>
    <row r="168" spans="1:2" x14ac:dyDescent="0.25">
      <c r="A168" s="11" t="s">
        <v>347</v>
      </c>
      <c r="B168" s="13">
        <v>282</v>
      </c>
    </row>
    <row r="169" spans="1:2" x14ac:dyDescent="0.25">
      <c r="A169" s="11" t="s">
        <v>349</v>
      </c>
      <c r="B169" s="13">
        <v>155</v>
      </c>
    </row>
    <row r="170" spans="1:2" x14ac:dyDescent="0.25">
      <c r="A170" s="11" t="s">
        <v>351</v>
      </c>
      <c r="B170" s="13">
        <v>93</v>
      </c>
    </row>
    <row r="171" spans="1:2" x14ac:dyDescent="0.25">
      <c r="A171" s="11" t="s">
        <v>353</v>
      </c>
      <c r="B171" s="13">
        <v>185</v>
      </c>
    </row>
    <row r="172" spans="1:2" x14ac:dyDescent="0.25">
      <c r="A172" s="11" t="s">
        <v>355</v>
      </c>
      <c r="B172" s="13">
        <v>282</v>
      </c>
    </row>
    <row r="173" spans="1:2" x14ac:dyDescent="0.25">
      <c r="A173" s="11" t="s">
        <v>357</v>
      </c>
      <c r="B173" s="13">
        <v>282</v>
      </c>
    </row>
    <row r="174" spans="1:2" x14ac:dyDescent="0.25">
      <c r="A174" s="11" t="s">
        <v>359</v>
      </c>
      <c r="B174" s="13">
        <v>185</v>
      </c>
    </row>
    <row r="175" spans="1:2" x14ac:dyDescent="0.25">
      <c r="A175" s="11" t="s">
        <v>361</v>
      </c>
      <c r="B175" s="13">
        <v>186</v>
      </c>
    </row>
    <row r="176" spans="1:2" x14ac:dyDescent="0.25">
      <c r="A176" s="11" t="s">
        <v>363</v>
      </c>
      <c r="B176" s="13">
        <v>184</v>
      </c>
    </row>
    <row r="177" spans="1:2" x14ac:dyDescent="0.25">
      <c r="A177" s="11" t="s">
        <v>365</v>
      </c>
      <c r="B177" s="13">
        <v>317</v>
      </c>
    </row>
    <row r="178" spans="1:2" x14ac:dyDescent="0.25">
      <c r="A178" s="11" t="s">
        <v>367</v>
      </c>
      <c r="B178" s="13">
        <v>167</v>
      </c>
    </row>
    <row r="179" spans="1:2" x14ac:dyDescent="0.25">
      <c r="A179" s="11" t="s">
        <v>369</v>
      </c>
      <c r="B179" s="13">
        <v>307</v>
      </c>
    </row>
    <row r="180" spans="1:2" x14ac:dyDescent="0.25">
      <c r="A180" s="11" t="s">
        <v>371</v>
      </c>
      <c r="B180" s="13">
        <v>307</v>
      </c>
    </row>
    <row r="181" spans="1:2" x14ac:dyDescent="0.25">
      <c r="A181" s="11" t="s">
        <v>373</v>
      </c>
      <c r="B181" s="13">
        <v>295</v>
      </c>
    </row>
    <row r="182" spans="1:2" x14ac:dyDescent="0.25">
      <c r="A182" s="11" t="s">
        <v>375</v>
      </c>
      <c r="B182" s="13">
        <v>294</v>
      </c>
    </row>
    <row r="183" spans="1:2" x14ac:dyDescent="0.25">
      <c r="A183" s="11" t="s">
        <v>377</v>
      </c>
      <c r="B183" s="13">
        <v>184</v>
      </c>
    </row>
    <row r="184" spans="1:2" x14ac:dyDescent="0.25">
      <c r="A184" s="11" t="s">
        <v>379</v>
      </c>
      <c r="B184" s="13">
        <v>236</v>
      </c>
    </row>
    <row r="185" spans="1:2" x14ac:dyDescent="0.25">
      <c r="A185" s="11" t="s">
        <v>381</v>
      </c>
      <c r="B185" s="13">
        <v>184</v>
      </c>
    </row>
    <row r="186" spans="1:2" x14ac:dyDescent="0.25">
      <c r="A186" s="11" t="s">
        <v>383</v>
      </c>
      <c r="B186" s="13">
        <v>87</v>
      </c>
    </row>
    <row r="187" spans="1:2" x14ac:dyDescent="0.25">
      <c r="A187" s="11" t="s">
        <v>385</v>
      </c>
      <c r="B187" s="13">
        <v>155</v>
      </c>
    </row>
    <row r="188" spans="1:2" x14ac:dyDescent="0.25">
      <c r="A188" s="11" t="s">
        <v>387</v>
      </c>
      <c r="B188" s="13">
        <v>96</v>
      </c>
    </row>
    <row r="189" spans="1:2" x14ac:dyDescent="0.25">
      <c r="A189" s="11" t="s">
        <v>389</v>
      </c>
      <c r="B189" s="13">
        <v>106</v>
      </c>
    </row>
    <row r="190" spans="1:2" x14ac:dyDescent="0.25">
      <c r="A190" s="11" t="s">
        <v>391</v>
      </c>
      <c r="B190" s="13">
        <v>302</v>
      </c>
    </row>
    <row r="191" spans="1:2" x14ac:dyDescent="0.25">
      <c r="A191" s="11" t="s">
        <v>393</v>
      </c>
      <c r="B191" s="13">
        <v>144</v>
      </c>
    </row>
    <row r="192" spans="1:2" x14ac:dyDescent="0.25">
      <c r="A192" s="11" t="s">
        <v>395</v>
      </c>
      <c r="B192" s="13">
        <v>157</v>
      </c>
    </row>
    <row r="193" spans="1:2" x14ac:dyDescent="0.25">
      <c r="A193" s="11" t="s">
        <v>397</v>
      </c>
      <c r="B193" s="13">
        <v>90</v>
      </c>
    </row>
    <row r="194" spans="1:2" x14ac:dyDescent="0.25">
      <c r="A194" s="11" t="s">
        <v>399</v>
      </c>
      <c r="B194" s="13">
        <v>159</v>
      </c>
    </row>
    <row r="195" spans="1:2" x14ac:dyDescent="0.25">
      <c r="A195" s="11" t="s">
        <v>401</v>
      </c>
      <c r="B195" s="13">
        <v>159</v>
      </c>
    </row>
    <row r="196" spans="1:2" x14ac:dyDescent="0.25">
      <c r="A196" s="11" t="s">
        <v>403</v>
      </c>
      <c r="B196" s="13">
        <v>100</v>
      </c>
    </row>
    <row r="197" spans="1:2" x14ac:dyDescent="0.25">
      <c r="A197" s="11" t="s">
        <v>405</v>
      </c>
      <c r="B197" s="13">
        <v>102</v>
      </c>
    </row>
    <row r="198" spans="1:2" x14ac:dyDescent="0.25">
      <c r="A198" s="11" t="s">
        <v>407</v>
      </c>
      <c r="B198" s="13">
        <v>80</v>
      </c>
    </row>
    <row r="199" spans="1:2" x14ac:dyDescent="0.25">
      <c r="A199" s="11" t="s">
        <v>409</v>
      </c>
      <c r="B199" s="13">
        <v>86</v>
      </c>
    </row>
    <row r="200" spans="1:2" x14ac:dyDescent="0.25">
      <c r="A200" s="11" t="s">
        <v>411</v>
      </c>
      <c r="B200" s="13">
        <v>116</v>
      </c>
    </row>
    <row r="201" spans="1:2" x14ac:dyDescent="0.25">
      <c r="A201" s="11" t="s">
        <v>413</v>
      </c>
      <c r="B201" s="13">
        <v>234</v>
      </c>
    </row>
    <row r="202" spans="1:2" x14ac:dyDescent="0.25">
      <c r="A202" s="11" t="s">
        <v>415</v>
      </c>
      <c r="B202" s="13">
        <v>255</v>
      </c>
    </row>
    <row r="203" spans="1:2" x14ac:dyDescent="0.25">
      <c r="A203" s="11" t="s">
        <v>417</v>
      </c>
      <c r="B203" s="13">
        <v>105</v>
      </c>
    </row>
    <row r="204" spans="1:2" x14ac:dyDescent="0.25">
      <c r="A204" s="11" t="s">
        <v>419</v>
      </c>
      <c r="B204" s="13">
        <v>379</v>
      </c>
    </row>
    <row r="205" spans="1:2" x14ac:dyDescent="0.25">
      <c r="A205" s="11" t="s">
        <v>421</v>
      </c>
      <c r="B205" s="13">
        <v>105</v>
      </c>
    </row>
    <row r="206" spans="1:2" x14ac:dyDescent="0.25">
      <c r="A206" s="11" t="s">
        <v>423</v>
      </c>
      <c r="B206" s="13">
        <v>555</v>
      </c>
    </row>
    <row r="207" spans="1:2" x14ac:dyDescent="0.25">
      <c r="A207" s="11" t="s">
        <v>427</v>
      </c>
      <c r="B207" s="13">
        <v>180</v>
      </c>
    </row>
    <row r="208" spans="1:2" x14ac:dyDescent="0.25">
      <c r="A208" s="11" t="s">
        <v>429</v>
      </c>
      <c r="B208" s="13">
        <v>288</v>
      </c>
    </row>
    <row r="209" spans="1:2" x14ac:dyDescent="0.25">
      <c r="A209" s="11" t="s">
        <v>431</v>
      </c>
      <c r="B209" s="13">
        <v>91</v>
      </c>
    </row>
    <row r="210" spans="1:2" x14ac:dyDescent="0.25">
      <c r="A210" s="11" t="s">
        <v>433</v>
      </c>
      <c r="B210" s="13">
        <v>91</v>
      </c>
    </row>
    <row r="211" spans="1:2" x14ac:dyDescent="0.25">
      <c r="A211" s="11" t="s">
        <v>435</v>
      </c>
      <c r="B211" s="13">
        <v>182</v>
      </c>
    </row>
    <row r="212" spans="1:2" x14ac:dyDescent="0.25">
      <c r="A212" s="11" t="s">
        <v>437</v>
      </c>
      <c r="B212" s="13">
        <v>291</v>
      </c>
    </row>
    <row r="213" spans="1:2" x14ac:dyDescent="0.25">
      <c r="A213" s="11" t="s">
        <v>439</v>
      </c>
      <c r="B213" s="13">
        <v>91</v>
      </c>
    </row>
    <row r="214" spans="1:2" x14ac:dyDescent="0.25">
      <c r="A214" s="11" t="s">
        <v>441</v>
      </c>
      <c r="B214" s="13">
        <v>184</v>
      </c>
    </row>
    <row r="215" spans="1:2" x14ac:dyDescent="0.25">
      <c r="A215" s="11" t="s">
        <v>443</v>
      </c>
      <c r="B215" s="13">
        <v>194</v>
      </c>
    </row>
    <row r="216" spans="1:2" x14ac:dyDescent="0.25">
      <c r="A216" s="11" t="s">
        <v>445</v>
      </c>
      <c r="B216" s="13">
        <v>91</v>
      </c>
    </row>
    <row r="217" spans="1:2" x14ac:dyDescent="0.25">
      <c r="A217" s="11" t="s">
        <v>447</v>
      </c>
      <c r="B217" s="13">
        <v>94</v>
      </c>
    </row>
    <row r="218" spans="1:2" x14ac:dyDescent="0.25">
      <c r="A218" s="11" t="s">
        <v>449</v>
      </c>
      <c r="B218" s="13">
        <v>185</v>
      </c>
    </row>
    <row r="219" spans="1:2" x14ac:dyDescent="0.25">
      <c r="A219" s="11" t="s">
        <v>451</v>
      </c>
      <c r="B219" s="13">
        <v>305</v>
      </c>
    </row>
    <row r="220" spans="1:2" x14ac:dyDescent="0.25">
      <c r="A220" s="11" t="s">
        <v>453</v>
      </c>
      <c r="B220" s="13">
        <v>101</v>
      </c>
    </row>
    <row r="221" spans="1:2" x14ac:dyDescent="0.25">
      <c r="A221" s="11" t="s">
        <v>455</v>
      </c>
      <c r="B221" s="13">
        <v>100</v>
      </c>
    </row>
    <row r="222" spans="1:2" x14ac:dyDescent="0.25">
      <c r="A222" s="11" t="s">
        <v>457</v>
      </c>
      <c r="B222" s="13">
        <v>388</v>
      </c>
    </row>
    <row r="223" spans="1:2" x14ac:dyDescent="0.25">
      <c r="A223" s="11" t="s">
        <v>459</v>
      </c>
      <c r="B223" s="13">
        <v>103</v>
      </c>
    </row>
    <row r="224" spans="1:2" x14ac:dyDescent="0.25">
      <c r="A224" s="11" t="s">
        <v>461</v>
      </c>
      <c r="B224" s="13">
        <v>101</v>
      </c>
    </row>
    <row r="225" spans="1:2" x14ac:dyDescent="0.25">
      <c r="A225" s="11" t="s">
        <v>463</v>
      </c>
      <c r="B225" s="13">
        <v>238</v>
      </c>
    </row>
    <row r="226" spans="1:2" x14ac:dyDescent="0.25">
      <c r="A226" s="11" t="s">
        <v>465</v>
      </c>
      <c r="B226" s="13">
        <v>285</v>
      </c>
    </row>
    <row r="227" spans="1:2" x14ac:dyDescent="0.25">
      <c r="A227" s="11" t="s">
        <v>467</v>
      </c>
      <c r="B227" s="13">
        <v>185</v>
      </c>
    </row>
    <row r="228" spans="1:2" x14ac:dyDescent="0.25">
      <c r="A228" s="11" t="s">
        <v>469</v>
      </c>
      <c r="B228" s="13">
        <v>322</v>
      </c>
    </row>
    <row r="229" spans="1:2" x14ac:dyDescent="0.25">
      <c r="A229" s="11" t="s">
        <v>471</v>
      </c>
      <c r="B229" s="13">
        <v>181</v>
      </c>
    </row>
    <row r="230" spans="1:2" x14ac:dyDescent="0.25">
      <c r="A230" s="11" t="s">
        <v>473</v>
      </c>
      <c r="B230" s="13">
        <v>105</v>
      </c>
    </row>
    <row r="231" spans="1:2" x14ac:dyDescent="0.25">
      <c r="A231" s="11" t="s">
        <v>475</v>
      </c>
      <c r="B231" s="13">
        <v>100</v>
      </c>
    </row>
    <row r="232" spans="1:2" x14ac:dyDescent="0.25">
      <c r="A232" s="11" t="s">
        <v>477</v>
      </c>
      <c r="B232" s="13">
        <v>96</v>
      </c>
    </row>
    <row r="233" spans="1:2" x14ac:dyDescent="0.25">
      <c r="A233" s="11" t="s">
        <v>479</v>
      </c>
      <c r="B233" s="13">
        <v>100</v>
      </c>
    </row>
    <row r="234" spans="1:2" x14ac:dyDescent="0.25">
      <c r="A234" s="11" t="s">
        <v>481</v>
      </c>
      <c r="B234" s="13">
        <v>97</v>
      </c>
    </row>
    <row r="235" spans="1:2" x14ac:dyDescent="0.25">
      <c r="A235" s="11" t="s">
        <v>483</v>
      </c>
      <c r="B235" s="13">
        <v>98</v>
      </c>
    </row>
    <row r="236" spans="1:2" x14ac:dyDescent="0.25">
      <c r="A236" s="11" t="s">
        <v>485</v>
      </c>
      <c r="B236" s="13">
        <v>100</v>
      </c>
    </row>
    <row r="237" spans="1:2" x14ac:dyDescent="0.25">
      <c r="A237" s="11" t="s">
        <v>487</v>
      </c>
      <c r="B237" s="13">
        <v>94</v>
      </c>
    </row>
    <row r="238" spans="1:2" x14ac:dyDescent="0.25">
      <c r="A238" s="11" t="s">
        <v>489</v>
      </c>
      <c r="B238" s="13">
        <v>101</v>
      </c>
    </row>
    <row r="239" spans="1:2" x14ac:dyDescent="0.25">
      <c r="A239" s="11" t="s">
        <v>491</v>
      </c>
      <c r="B239" s="13">
        <v>100</v>
      </c>
    </row>
    <row r="240" spans="1:2" x14ac:dyDescent="0.25">
      <c r="A240" s="11" t="s">
        <v>493</v>
      </c>
      <c r="B240" s="13">
        <v>97</v>
      </c>
    </row>
    <row r="241" spans="1:2" x14ac:dyDescent="0.25">
      <c r="A241" s="11" t="s">
        <v>495</v>
      </c>
      <c r="B241" s="13">
        <v>98</v>
      </c>
    </row>
    <row r="242" spans="1:2" x14ac:dyDescent="0.25">
      <c r="A242" s="11" t="s">
        <v>497</v>
      </c>
      <c r="B242" s="13">
        <v>103</v>
      </c>
    </row>
    <row r="243" spans="1:2" x14ac:dyDescent="0.25">
      <c r="A243" s="11" t="s">
        <v>499</v>
      </c>
      <c r="B243" s="13">
        <v>100</v>
      </c>
    </row>
    <row r="244" spans="1:2" x14ac:dyDescent="0.25">
      <c r="A244" s="11" t="s">
        <v>501</v>
      </c>
      <c r="B244" s="13">
        <v>97</v>
      </c>
    </row>
    <row r="245" spans="1:2" x14ac:dyDescent="0.25">
      <c r="A245" s="11" t="s">
        <v>503</v>
      </c>
      <c r="B245" s="13">
        <v>104</v>
      </c>
    </row>
    <row r="246" spans="1:2" x14ac:dyDescent="0.25">
      <c r="A246" s="11" t="s">
        <v>505</v>
      </c>
      <c r="B246" s="13">
        <v>97</v>
      </c>
    </row>
    <row r="247" spans="1:2" x14ac:dyDescent="0.25">
      <c r="A247" s="11" t="s">
        <v>507</v>
      </c>
      <c r="B247" s="13">
        <v>188</v>
      </c>
    </row>
    <row r="248" spans="1:2" x14ac:dyDescent="0.25">
      <c r="A248" s="11" t="s">
        <v>509</v>
      </c>
      <c r="B248" s="13">
        <v>187</v>
      </c>
    </row>
    <row r="249" spans="1:2" x14ac:dyDescent="0.25">
      <c r="A249" s="11" t="s">
        <v>511</v>
      </c>
      <c r="B249" s="13">
        <v>99</v>
      </c>
    </row>
    <row r="250" spans="1:2" x14ac:dyDescent="0.25">
      <c r="A250" s="11" t="s">
        <v>513</v>
      </c>
      <c r="B250" s="13">
        <v>100</v>
      </c>
    </row>
    <row r="251" spans="1:2" x14ac:dyDescent="0.25">
      <c r="A251" s="11" t="s">
        <v>515</v>
      </c>
      <c r="B251" s="13">
        <v>183</v>
      </c>
    </row>
    <row r="252" spans="1:2" x14ac:dyDescent="0.25">
      <c r="A252" s="11" t="s">
        <v>517</v>
      </c>
      <c r="B252" s="13">
        <v>187</v>
      </c>
    </row>
    <row r="253" spans="1:2" x14ac:dyDescent="0.25">
      <c r="A253" s="11" t="s">
        <v>519</v>
      </c>
      <c r="B253" s="13">
        <v>181</v>
      </c>
    </row>
    <row r="254" spans="1:2" x14ac:dyDescent="0.25">
      <c r="A254" s="11" t="s">
        <v>521</v>
      </c>
      <c r="B254" s="13">
        <v>93</v>
      </c>
    </row>
    <row r="255" spans="1:2" x14ac:dyDescent="0.25">
      <c r="A255" s="11" t="s">
        <v>523</v>
      </c>
      <c r="B255" s="13">
        <v>101</v>
      </c>
    </row>
    <row r="256" spans="1:2" x14ac:dyDescent="0.25">
      <c r="A256" s="11" t="s">
        <v>525</v>
      </c>
      <c r="B256" s="13">
        <v>188</v>
      </c>
    </row>
    <row r="257" spans="1:2" x14ac:dyDescent="0.25">
      <c r="A257" s="11" t="s">
        <v>527</v>
      </c>
      <c r="B257" s="13">
        <v>94</v>
      </c>
    </row>
    <row r="258" spans="1:2" x14ac:dyDescent="0.25">
      <c r="A258" s="11" t="s">
        <v>529</v>
      </c>
      <c r="B258" s="13">
        <v>186</v>
      </c>
    </row>
    <row r="259" spans="1:2" x14ac:dyDescent="0.25">
      <c r="A259" s="11" t="s">
        <v>531</v>
      </c>
      <c r="B259" s="13">
        <v>91</v>
      </c>
    </row>
    <row r="260" spans="1:2" x14ac:dyDescent="0.25">
      <c r="A260" s="11" t="s">
        <v>533</v>
      </c>
      <c r="B260" s="13">
        <v>91</v>
      </c>
    </row>
    <row r="261" spans="1:2" x14ac:dyDescent="0.25">
      <c r="A261" s="11" t="s">
        <v>535</v>
      </c>
      <c r="B261" s="13">
        <v>80</v>
      </c>
    </row>
    <row r="262" spans="1:2" x14ac:dyDescent="0.25">
      <c r="A262" s="11" t="s">
        <v>537</v>
      </c>
      <c r="B262" s="13">
        <v>105</v>
      </c>
    </row>
    <row r="263" spans="1:2" x14ac:dyDescent="0.25">
      <c r="A263" s="11" t="s">
        <v>539</v>
      </c>
      <c r="B263" s="13">
        <v>186</v>
      </c>
    </row>
    <row r="264" spans="1:2" x14ac:dyDescent="0.25">
      <c r="A264" s="11" t="s">
        <v>541</v>
      </c>
      <c r="B264" s="13">
        <v>91</v>
      </c>
    </row>
    <row r="265" spans="1:2" x14ac:dyDescent="0.25">
      <c r="A265" s="11" t="s">
        <v>543</v>
      </c>
      <c r="B265" s="13">
        <v>297</v>
      </c>
    </row>
    <row r="266" spans="1:2" x14ac:dyDescent="0.25">
      <c r="A266" s="11" t="s">
        <v>545</v>
      </c>
      <c r="B266" s="13">
        <v>101</v>
      </c>
    </row>
    <row r="267" spans="1:2" x14ac:dyDescent="0.25">
      <c r="A267" s="11" t="s">
        <v>547</v>
      </c>
      <c r="B267" s="13">
        <v>98</v>
      </c>
    </row>
    <row r="268" spans="1:2" x14ac:dyDescent="0.25">
      <c r="A268" s="11" t="s">
        <v>549</v>
      </c>
      <c r="B268" s="13">
        <v>94</v>
      </c>
    </row>
    <row r="269" spans="1:2" x14ac:dyDescent="0.25">
      <c r="A269" s="11" t="s">
        <v>551</v>
      </c>
      <c r="B269" s="13">
        <v>184</v>
      </c>
    </row>
    <row r="270" spans="1:2" x14ac:dyDescent="0.25">
      <c r="A270" s="11" t="s">
        <v>553</v>
      </c>
      <c r="B270" s="13">
        <v>236</v>
      </c>
    </row>
    <row r="271" spans="1:2" x14ac:dyDescent="0.25">
      <c r="A271" s="11" t="s">
        <v>555</v>
      </c>
      <c r="B271" s="13">
        <v>100</v>
      </c>
    </row>
    <row r="272" spans="1:2" x14ac:dyDescent="0.25">
      <c r="A272" s="11" t="s">
        <v>557</v>
      </c>
      <c r="B272" s="13">
        <v>94</v>
      </c>
    </row>
    <row r="273" spans="1:2" x14ac:dyDescent="0.25">
      <c r="A273" s="11" t="s">
        <v>559</v>
      </c>
      <c r="B273" s="13">
        <v>94</v>
      </c>
    </row>
    <row r="274" spans="1:2" x14ac:dyDescent="0.25">
      <c r="A274" s="11" t="s">
        <v>561</v>
      </c>
      <c r="B274" s="13">
        <v>91</v>
      </c>
    </row>
    <row r="275" spans="1:2" x14ac:dyDescent="0.25">
      <c r="A275" s="11" t="s">
        <v>563</v>
      </c>
      <c r="B275" s="13">
        <v>153</v>
      </c>
    </row>
    <row r="276" spans="1:2" x14ac:dyDescent="0.25">
      <c r="A276" s="11" t="s">
        <v>565</v>
      </c>
      <c r="B276" s="13">
        <v>184</v>
      </c>
    </row>
    <row r="277" spans="1:2" x14ac:dyDescent="0.25">
      <c r="A277" s="11" t="s">
        <v>567</v>
      </c>
      <c r="B277" s="13">
        <v>88</v>
      </c>
    </row>
    <row r="278" spans="1:2" x14ac:dyDescent="0.25">
      <c r="A278" s="11" t="s">
        <v>569</v>
      </c>
      <c r="B278" s="13">
        <v>97</v>
      </c>
    </row>
    <row r="279" spans="1:2" x14ac:dyDescent="0.25">
      <c r="A279" s="11" t="s">
        <v>571</v>
      </c>
      <c r="B279" s="13">
        <v>65</v>
      </c>
    </row>
    <row r="280" spans="1:2" x14ac:dyDescent="0.25">
      <c r="A280" s="11" t="s">
        <v>573</v>
      </c>
      <c r="B280" s="13">
        <v>82</v>
      </c>
    </row>
    <row r="281" spans="1:2" x14ac:dyDescent="0.25">
      <c r="A281" s="11" t="s">
        <v>575</v>
      </c>
      <c r="B281" s="13">
        <v>102</v>
      </c>
    </row>
    <row r="282" spans="1:2" x14ac:dyDescent="0.25">
      <c r="A282" s="11" t="s">
        <v>577</v>
      </c>
      <c r="B282" s="13">
        <v>121</v>
      </c>
    </row>
    <row r="283" spans="1:2" x14ac:dyDescent="0.25">
      <c r="A283" s="11" t="s">
        <v>579</v>
      </c>
      <c r="B283" s="13">
        <v>102</v>
      </c>
    </row>
    <row r="284" spans="1:2" x14ac:dyDescent="0.25">
      <c r="A284" s="11" t="s">
        <v>581</v>
      </c>
      <c r="B284" s="13">
        <v>144</v>
      </c>
    </row>
    <row r="285" spans="1:2" x14ac:dyDescent="0.25">
      <c r="A285" s="11" t="s">
        <v>583</v>
      </c>
      <c r="B285" s="13">
        <v>144</v>
      </c>
    </row>
    <row r="286" spans="1:2" x14ac:dyDescent="0.25">
      <c r="A286" s="11" t="s">
        <v>585</v>
      </c>
      <c r="B286" s="13">
        <v>148</v>
      </c>
    </row>
    <row r="287" spans="1:2" x14ac:dyDescent="0.25">
      <c r="A287" s="11" t="s">
        <v>587</v>
      </c>
      <c r="B287" s="13">
        <v>144</v>
      </c>
    </row>
    <row r="288" spans="1:2" x14ac:dyDescent="0.25">
      <c r="A288" s="11" t="s">
        <v>589</v>
      </c>
      <c r="B288" s="13">
        <v>99</v>
      </c>
    </row>
    <row r="289" spans="1:2" x14ac:dyDescent="0.25">
      <c r="A289" s="11" t="s">
        <v>591</v>
      </c>
      <c r="B289" s="13">
        <v>303</v>
      </c>
    </row>
    <row r="290" spans="1:2" x14ac:dyDescent="0.25">
      <c r="A290" s="11" t="s">
        <v>593</v>
      </c>
      <c r="B290" s="13">
        <v>185</v>
      </c>
    </row>
    <row r="291" spans="1:2" x14ac:dyDescent="0.25">
      <c r="A291" s="11" t="s">
        <v>595</v>
      </c>
      <c r="B291" s="13">
        <v>103</v>
      </c>
    </row>
    <row r="292" spans="1:2" x14ac:dyDescent="0.25">
      <c r="A292" s="11" t="s">
        <v>597</v>
      </c>
      <c r="B292" s="13">
        <v>105</v>
      </c>
    </row>
    <row r="293" spans="1:2" x14ac:dyDescent="0.25">
      <c r="A293" s="11" t="s">
        <v>599</v>
      </c>
      <c r="B293" s="13">
        <v>154</v>
      </c>
    </row>
    <row r="294" spans="1:2" x14ac:dyDescent="0.25">
      <c r="A294" s="11" t="s">
        <v>601</v>
      </c>
      <c r="B294" s="13">
        <v>109</v>
      </c>
    </row>
    <row r="295" spans="1:2" x14ac:dyDescent="0.25">
      <c r="A295" s="11" t="s">
        <v>603</v>
      </c>
      <c r="B295" s="13">
        <v>268</v>
      </c>
    </row>
    <row r="296" spans="1:2" x14ac:dyDescent="0.25">
      <c r="A296" s="11" t="s">
        <v>605</v>
      </c>
      <c r="B296" s="13">
        <v>187</v>
      </c>
    </row>
    <row r="297" spans="1:2" x14ac:dyDescent="0.25">
      <c r="A297" s="11" t="s">
        <v>607</v>
      </c>
      <c r="B297" s="13">
        <v>177</v>
      </c>
    </row>
    <row r="298" spans="1:2" x14ac:dyDescent="0.25">
      <c r="A298" s="11" t="s">
        <v>609</v>
      </c>
      <c r="B298" s="13">
        <v>91</v>
      </c>
    </row>
    <row r="299" spans="1:2" x14ac:dyDescent="0.25">
      <c r="A299" s="11" t="s">
        <v>611</v>
      </c>
      <c r="B299" s="13">
        <v>187</v>
      </c>
    </row>
    <row r="300" spans="1:2" x14ac:dyDescent="0.25">
      <c r="A300" s="11" t="s">
        <v>613</v>
      </c>
      <c r="B300" s="13">
        <v>315</v>
      </c>
    </row>
    <row r="301" spans="1:2" x14ac:dyDescent="0.25">
      <c r="A301" s="11" t="s">
        <v>615</v>
      </c>
      <c r="B301" s="13">
        <v>102</v>
      </c>
    </row>
    <row r="302" spans="1:2" x14ac:dyDescent="0.25">
      <c r="A302" s="11" t="s">
        <v>617</v>
      </c>
      <c r="B302" s="13">
        <v>185</v>
      </c>
    </row>
    <row r="303" spans="1:2" x14ac:dyDescent="0.25">
      <c r="A303" s="11" t="s">
        <v>619</v>
      </c>
      <c r="B303" s="13">
        <v>282</v>
      </c>
    </row>
    <row r="304" spans="1:2" x14ac:dyDescent="0.25">
      <c r="A304" s="11" t="s">
        <v>621</v>
      </c>
      <c r="B304" s="13">
        <v>96</v>
      </c>
    </row>
    <row r="305" spans="1:2" x14ac:dyDescent="0.25">
      <c r="A305" s="11" t="s">
        <v>623</v>
      </c>
      <c r="B305" s="13">
        <v>98</v>
      </c>
    </row>
    <row r="306" spans="1:2" x14ac:dyDescent="0.25">
      <c r="A306" s="11" t="s">
        <v>625</v>
      </c>
      <c r="B306" s="13">
        <v>100</v>
      </c>
    </row>
    <row r="307" spans="1:2" x14ac:dyDescent="0.25">
      <c r="A307" s="11" t="s">
        <v>627</v>
      </c>
      <c r="B307" s="13">
        <v>98</v>
      </c>
    </row>
    <row r="308" spans="1:2" x14ac:dyDescent="0.25">
      <c r="A308" s="11" t="s">
        <v>629</v>
      </c>
      <c r="B308" s="13">
        <v>185</v>
      </c>
    </row>
    <row r="309" spans="1:2" x14ac:dyDescent="0.25">
      <c r="A309" s="11" t="s">
        <v>631</v>
      </c>
      <c r="B309" s="13">
        <v>96</v>
      </c>
    </row>
    <row r="310" spans="1:2" x14ac:dyDescent="0.25">
      <c r="A310" s="11" t="s">
        <v>633</v>
      </c>
      <c r="B310" s="13">
        <v>184</v>
      </c>
    </row>
    <row r="311" spans="1:2" x14ac:dyDescent="0.25">
      <c r="A311" s="11" t="s">
        <v>635</v>
      </c>
      <c r="B311" s="13">
        <v>113</v>
      </c>
    </row>
    <row r="312" spans="1:2" x14ac:dyDescent="0.25">
      <c r="A312" s="11" t="s">
        <v>637</v>
      </c>
      <c r="B312" s="13">
        <v>259</v>
      </c>
    </row>
    <row r="313" spans="1:2" x14ac:dyDescent="0.25">
      <c r="A313" s="11" t="s">
        <v>639</v>
      </c>
      <c r="B313" s="13">
        <v>234</v>
      </c>
    </row>
    <row r="314" spans="1:2" x14ac:dyDescent="0.25">
      <c r="A314" s="11" t="s">
        <v>641</v>
      </c>
      <c r="B314" s="13">
        <v>317</v>
      </c>
    </row>
    <row r="315" spans="1:2" x14ac:dyDescent="0.25">
      <c r="A315" s="11" t="s">
        <v>643</v>
      </c>
      <c r="B315" s="13">
        <v>302</v>
      </c>
    </row>
    <row r="316" spans="1:2" x14ac:dyDescent="0.25">
      <c r="A316" s="11" t="s">
        <v>645</v>
      </c>
      <c r="B316" s="13">
        <v>317</v>
      </c>
    </row>
    <row r="317" spans="1:2" x14ac:dyDescent="0.25">
      <c r="A317" s="11" t="s">
        <v>647</v>
      </c>
      <c r="B317" s="13">
        <v>183</v>
      </c>
    </row>
    <row r="318" spans="1:2" x14ac:dyDescent="0.25">
      <c r="A318" s="11" t="s">
        <v>649</v>
      </c>
      <c r="B318" s="13">
        <v>105</v>
      </c>
    </row>
    <row r="319" spans="1:2" x14ac:dyDescent="0.25">
      <c r="A319" s="11" t="s">
        <v>651</v>
      </c>
      <c r="B319" s="13">
        <v>113</v>
      </c>
    </row>
    <row r="320" spans="1:2" x14ac:dyDescent="0.25">
      <c r="A320" s="11" t="s">
        <v>653</v>
      </c>
      <c r="B320" s="13">
        <v>309</v>
      </c>
    </row>
    <row r="321" spans="1:2" x14ac:dyDescent="0.25">
      <c r="A321" s="11" t="s">
        <v>655</v>
      </c>
      <c r="B321" s="13">
        <v>185</v>
      </c>
    </row>
    <row r="322" spans="1:2" x14ac:dyDescent="0.25">
      <c r="A322" s="11" t="s">
        <v>657</v>
      </c>
      <c r="B322" s="13">
        <v>317</v>
      </c>
    </row>
    <row r="323" spans="1:2" x14ac:dyDescent="0.25">
      <c r="A323" s="11" t="s">
        <v>659</v>
      </c>
      <c r="B323" s="13">
        <v>184</v>
      </c>
    </row>
    <row r="324" spans="1:2" x14ac:dyDescent="0.25">
      <c r="A324" s="11" t="s">
        <v>661</v>
      </c>
      <c r="B324" s="13">
        <v>135</v>
      </c>
    </row>
    <row r="325" spans="1:2" x14ac:dyDescent="0.25">
      <c r="A325" s="11" t="s">
        <v>663</v>
      </c>
      <c r="B325" s="13">
        <v>139</v>
      </c>
    </row>
    <row r="326" spans="1:2" x14ac:dyDescent="0.25">
      <c r="A326" s="11" t="s">
        <v>665</v>
      </c>
      <c r="B326" s="13">
        <v>102</v>
      </c>
    </row>
    <row r="327" spans="1:2" x14ac:dyDescent="0.25">
      <c r="A327" s="11" t="s">
        <v>667</v>
      </c>
      <c r="B327" s="13">
        <v>184</v>
      </c>
    </row>
    <row r="328" spans="1:2" x14ac:dyDescent="0.25">
      <c r="A328" s="11" t="s">
        <v>669</v>
      </c>
      <c r="B328" s="13">
        <v>144</v>
      </c>
    </row>
    <row r="329" spans="1:2" x14ac:dyDescent="0.25">
      <c r="A329" s="11" t="s">
        <v>671</v>
      </c>
      <c r="B329" s="13">
        <v>185</v>
      </c>
    </row>
    <row r="330" spans="1:2" x14ac:dyDescent="0.25">
      <c r="A330" s="11" t="s">
        <v>673</v>
      </c>
      <c r="B330" s="13">
        <v>144</v>
      </c>
    </row>
    <row r="331" spans="1:2" x14ac:dyDescent="0.25">
      <c r="A331" s="11" t="s">
        <v>675</v>
      </c>
      <c r="B331" s="13">
        <v>162</v>
      </c>
    </row>
    <row r="332" spans="1:2" x14ac:dyDescent="0.25">
      <c r="A332" s="11" t="s">
        <v>677</v>
      </c>
      <c r="B332" s="13">
        <v>309</v>
      </c>
    </row>
    <row r="333" spans="1:2" x14ac:dyDescent="0.25">
      <c r="A333" s="11" t="s">
        <v>679</v>
      </c>
      <c r="B333" s="13">
        <v>283</v>
      </c>
    </row>
    <row r="334" spans="1:2" x14ac:dyDescent="0.25">
      <c r="A334" s="11" t="s">
        <v>681</v>
      </c>
      <c r="B334" s="13">
        <v>135</v>
      </c>
    </row>
    <row r="335" spans="1:2" x14ac:dyDescent="0.25">
      <c r="A335" s="11" t="s">
        <v>683</v>
      </c>
      <c r="B335" s="13">
        <v>287</v>
      </c>
    </row>
    <row r="336" spans="1:2" x14ac:dyDescent="0.25">
      <c r="A336" s="11" t="s">
        <v>685</v>
      </c>
      <c r="B336" s="13">
        <v>79</v>
      </c>
    </row>
    <row r="337" spans="1:2" x14ac:dyDescent="0.25">
      <c r="A337" s="11" t="s">
        <v>687</v>
      </c>
      <c r="B337" s="13">
        <v>108</v>
      </c>
    </row>
    <row r="338" spans="1:2" x14ac:dyDescent="0.25">
      <c r="A338" s="11" t="s">
        <v>689</v>
      </c>
      <c r="B338" s="13">
        <v>184</v>
      </c>
    </row>
    <row r="339" spans="1:2" x14ac:dyDescent="0.25">
      <c r="A339" s="11" t="s">
        <v>691</v>
      </c>
      <c r="B339" s="13">
        <v>237</v>
      </c>
    </row>
    <row r="340" spans="1:2" x14ac:dyDescent="0.25">
      <c r="A340" s="11" t="s">
        <v>693</v>
      </c>
      <c r="B340" s="13">
        <v>185</v>
      </c>
    </row>
    <row r="341" spans="1:2" x14ac:dyDescent="0.25">
      <c r="A341" s="11" t="s">
        <v>695</v>
      </c>
      <c r="B341" s="13">
        <v>317</v>
      </c>
    </row>
    <row r="342" spans="1:2" x14ac:dyDescent="0.25">
      <c r="A342" s="11" t="s">
        <v>697</v>
      </c>
      <c r="B342" s="13">
        <v>184</v>
      </c>
    </row>
    <row r="343" spans="1:2" x14ac:dyDescent="0.25">
      <c r="A343" s="11" t="s">
        <v>699</v>
      </c>
      <c r="B343" s="13">
        <v>184</v>
      </c>
    </row>
    <row r="344" spans="1:2" x14ac:dyDescent="0.25">
      <c r="A344" s="11" t="s">
        <v>701</v>
      </c>
      <c r="B344" s="13">
        <v>185</v>
      </c>
    </row>
    <row r="345" spans="1:2" x14ac:dyDescent="0.25">
      <c r="A345" s="11" t="s">
        <v>703</v>
      </c>
      <c r="B345" s="13">
        <v>185</v>
      </c>
    </row>
    <row r="346" spans="1:2" x14ac:dyDescent="0.25">
      <c r="A346" s="11" t="s">
        <v>705</v>
      </c>
      <c r="B346" s="13">
        <v>144</v>
      </c>
    </row>
    <row r="347" spans="1:2" x14ac:dyDescent="0.25">
      <c r="A347" s="11" t="s">
        <v>707</v>
      </c>
      <c r="B347" s="13">
        <v>103</v>
      </c>
    </row>
    <row r="348" spans="1:2" x14ac:dyDescent="0.25">
      <c r="A348" s="11" t="s">
        <v>709</v>
      </c>
      <c r="B348" s="13">
        <v>185</v>
      </c>
    </row>
    <row r="349" spans="1:2" x14ac:dyDescent="0.25">
      <c r="A349" s="11" t="s">
        <v>711</v>
      </c>
      <c r="B349" s="13">
        <v>66</v>
      </c>
    </row>
    <row r="350" spans="1:2" x14ac:dyDescent="0.25">
      <c r="A350" s="11" t="s">
        <v>713</v>
      </c>
      <c r="B350" s="13">
        <v>111</v>
      </c>
    </row>
    <row r="351" spans="1:2" x14ac:dyDescent="0.25">
      <c r="A351" s="11" t="s">
        <v>715</v>
      </c>
      <c r="B351" s="13">
        <v>187</v>
      </c>
    </row>
    <row r="352" spans="1:2" x14ac:dyDescent="0.25">
      <c r="A352" s="11" t="s">
        <v>717</v>
      </c>
      <c r="B352" s="13">
        <v>91</v>
      </c>
    </row>
    <row r="353" spans="1:2" x14ac:dyDescent="0.25">
      <c r="A353" s="11" t="s">
        <v>719</v>
      </c>
      <c r="B353" s="13">
        <v>91</v>
      </c>
    </row>
    <row r="354" spans="1:2" x14ac:dyDescent="0.25">
      <c r="A354" s="11" t="s">
        <v>721</v>
      </c>
      <c r="B354" s="13">
        <v>72</v>
      </c>
    </row>
    <row r="355" spans="1:2" x14ac:dyDescent="0.25">
      <c r="A355" s="11" t="s">
        <v>723</v>
      </c>
      <c r="B355" s="13">
        <v>90</v>
      </c>
    </row>
    <row r="356" spans="1:2" x14ac:dyDescent="0.25">
      <c r="A356" s="11" t="s">
        <v>725</v>
      </c>
      <c r="B356" s="13">
        <v>91</v>
      </c>
    </row>
    <row r="357" spans="1:2" x14ac:dyDescent="0.25">
      <c r="A357" s="11" t="s">
        <v>727</v>
      </c>
      <c r="B357" s="13">
        <v>82</v>
      </c>
    </row>
    <row r="358" spans="1:2" x14ac:dyDescent="0.25">
      <c r="A358" s="11" t="s">
        <v>729</v>
      </c>
      <c r="B358" s="13">
        <v>94</v>
      </c>
    </row>
    <row r="359" spans="1:2" x14ac:dyDescent="0.25">
      <c r="A359" s="11" t="s">
        <v>731</v>
      </c>
      <c r="B359" s="13">
        <v>187</v>
      </c>
    </row>
    <row r="360" spans="1:2" x14ac:dyDescent="0.25">
      <c r="A360" s="11" t="s">
        <v>733</v>
      </c>
      <c r="B360" s="13">
        <v>185</v>
      </c>
    </row>
    <row r="361" spans="1:2" x14ac:dyDescent="0.25">
      <c r="A361" s="11" t="s">
        <v>735</v>
      </c>
      <c r="B361" s="13">
        <v>185</v>
      </c>
    </row>
    <row r="362" spans="1:2" x14ac:dyDescent="0.25">
      <c r="A362" s="11" t="s">
        <v>737</v>
      </c>
      <c r="B362" s="13">
        <v>183</v>
      </c>
    </row>
    <row r="363" spans="1:2" x14ac:dyDescent="0.25">
      <c r="A363" s="11" t="s">
        <v>739</v>
      </c>
      <c r="B363" s="13">
        <v>91</v>
      </c>
    </row>
    <row r="364" spans="1:2" x14ac:dyDescent="0.25">
      <c r="A364" s="11" t="s">
        <v>741</v>
      </c>
      <c r="B364" s="13">
        <v>91</v>
      </c>
    </row>
    <row r="365" spans="1:2" x14ac:dyDescent="0.25">
      <c r="A365" s="11" t="s">
        <v>743</v>
      </c>
      <c r="B365" s="13">
        <v>91</v>
      </c>
    </row>
    <row r="366" spans="1:2" x14ac:dyDescent="0.25">
      <c r="A366" s="11" t="s">
        <v>745</v>
      </c>
      <c r="B366" s="13">
        <v>185</v>
      </c>
    </row>
    <row r="367" spans="1:2" x14ac:dyDescent="0.25">
      <c r="A367" s="11" t="s">
        <v>747</v>
      </c>
      <c r="B367" s="13">
        <v>99</v>
      </c>
    </row>
    <row r="368" spans="1:2" x14ac:dyDescent="0.25">
      <c r="A368" s="11" t="s">
        <v>749</v>
      </c>
      <c r="B368" s="13">
        <v>102</v>
      </c>
    </row>
    <row r="369" spans="1:2" x14ac:dyDescent="0.25">
      <c r="A369" s="11" t="s">
        <v>751</v>
      </c>
      <c r="B369" s="13">
        <v>162</v>
      </c>
    </row>
    <row r="370" spans="1:2" x14ac:dyDescent="0.25">
      <c r="A370" s="11" t="s">
        <v>753</v>
      </c>
      <c r="B370" s="13">
        <v>78</v>
      </c>
    </row>
    <row r="371" spans="1:2" x14ac:dyDescent="0.25">
      <c r="A371" s="11" t="s">
        <v>755</v>
      </c>
      <c r="B371" s="13">
        <v>187</v>
      </c>
    </row>
    <row r="372" spans="1:2" x14ac:dyDescent="0.25">
      <c r="A372" s="11" t="s">
        <v>757</v>
      </c>
      <c r="B372" s="13">
        <v>186</v>
      </c>
    </row>
    <row r="373" spans="1:2" x14ac:dyDescent="0.25">
      <c r="A373" s="11" t="s">
        <v>759</v>
      </c>
      <c r="B373" s="13">
        <v>184</v>
      </c>
    </row>
    <row r="374" spans="1:2" x14ac:dyDescent="0.25">
      <c r="A374" s="11" t="s">
        <v>761</v>
      </c>
      <c r="B374" s="13">
        <v>100</v>
      </c>
    </row>
    <row r="375" spans="1:2" x14ac:dyDescent="0.25">
      <c r="A375" s="11" t="s">
        <v>763</v>
      </c>
      <c r="B375" s="13">
        <v>184</v>
      </c>
    </row>
    <row r="376" spans="1:2" x14ac:dyDescent="0.25">
      <c r="A376" s="11" t="s">
        <v>765</v>
      </c>
      <c r="B376" s="13">
        <v>91</v>
      </c>
    </row>
    <row r="377" spans="1:2" x14ac:dyDescent="0.25">
      <c r="A377" s="11" t="s">
        <v>767</v>
      </c>
      <c r="B377" s="13">
        <v>188</v>
      </c>
    </row>
    <row r="378" spans="1:2" x14ac:dyDescent="0.25">
      <c r="A378" s="11" t="s">
        <v>769</v>
      </c>
      <c r="B378" s="13">
        <v>92</v>
      </c>
    </row>
    <row r="379" spans="1:2" x14ac:dyDescent="0.25">
      <c r="A379" s="11" t="s">
        <v>771</v>
      </c>
      <c r="B379" s="13">
        <v>184</v>
      </c>
    </row>
    <row r="380" spans="1:2" x14ac:dyDescent="0.25">
      <c r="A380" s="11" t="s">
        <v>773</v>
      </c>
      <c r="B380" s="13">
        <v>184</v>
      </c>
    </row>
    <row r="381" spans="1:2" x14ac:dyDescent="0.25">
      <c r="A381" s="11" t="s">
        <v>775</v>
      </c>
      <c r="B381" s="13">
        <v>93</v>
      </c>
    </row>
    <row r="382" spans="1:2" x14ac:dyDescent="0.25">
      <c r="A382" s="11" t="s">
        <v>777</v>
      </c>
      <c r="B382" s="13">
        <v>92</v>
      </c>
    </row>
    <row r="383" spans="1:2" x14ac:dyDescent="0.25">
      <c r="A383" s="11" t="s">
        <v>779</v>
      </c>
      <c r="B383" s="13">
        <v>170</v>
      </c>
    </row>
    <row r="384" spans="1:2" x14ac:dyDescent="0.25">
      <c r="A384" s="11" t="s">
        <v>781</v>
      </c>
      <c r="B384" s="13">
        <v>183</v>
      </c>
    </row>
    <row r="385" spans="1:2" x14ac:dyDescent="0.25">
      <c r="A385" s="11" t="s">
        <v>783</v>
      </c>
      <c r="B385" s="13">
        <v>158</v>
      </c>
    </row>
    <row r="386" spans="1:2" x14ac:dyDescent="0.25">
      <c r="A386" s="11" t="s">
        <v>785</v>
      </c>
      <c r="B386" s="13">
        <v>169</v>
      </c>
    </row>
    <row r="387" spans="1:2" x14ac:dyDescent="0.25">
      <c r="A387" s="11" t="s">
        <v>787</v>
      </c>
      <c r="B387" s="13">
        <v>177</v>
      </c>
    </row>
    <row r="388" spans="1:2" x14ac:dyDescent="0.25">
      <c r="A388" s="11" t="s">
        <v>789</v>
      </c>
      <c r="B388" s="13">
        <v>296</v>
      </c>
    </row>
    <row r="389" spans="1:2" x14ac:dyDescent="0.25">
      <c r="A389" s="11" t="s">
        <v>791</v>
      </c>
      <c r="B389" s="13">
        <v>185</v>
      </c>
    </row>
    <row r="390" spans="1:2" x14ac:dyDescent="0.25">
      <c r="A390" s="11" t="s">
        <v>793</v>
      </c>
      <c r="B390" s="13">
        <v>302</v>
      </c>
    </row>
    <row r="391" spans="1:2" x14ac:dyDescent="0.25">
      <c r="A391" s="11" t="s">
        <v>795</v>
      </c>
      <c r="B391" s="13">
        <v>185</v>
      </c>
    </row>
    <row r="392" spans="1:2" x14ac:dyDescent="0.25">
      <c r="A392" s="11" t="s">
        <v>797</v>
      </c>
      <c r="B392" s="13">
        <v>172</v>
      </c>
    </row>
    <row r="393" spans="1:2" x14ac:dyDescent="0.25">
      <c r="A393" s="11" t="s">
        <v>799</v>
      </c>
      <c r="B393" s="13">
        <v>102</v>
      </c>
    </row>
    <row r="394" spans="1:2" x14ac:dyDescent="0.25">
      <c r="A394" s="11" t="s">
        <v>801</v>
      </c>
      <c r="B394" s="13">
        <v>302</v>
      </c>
    </row>
    <row r="395" spans="1:2" x14ac:dyDescent="0.25">
      <c r="A395" s="11" t="s">
        <v>803</v>
      </c>
      <c r="B395" s="13">
        <v>185</v>
      </c>
    </row>
    <row r="396" spans="1:2" x14ac:dyDescent="0.25">
      <c r="A396" s="11" t="s">
        <v>805</v>
      </c>
      <c r="B396" s="13">
        <v>84</v>
      </c>
    </row>
    <row r="397" spans="1:2" x14ac:dyDescent="0.25">
      <c r="A397" s="11" t="s">
        <v>807</v>
      </c>
      <c r="B397" s="13">
        <v>92</v>
      </c>
    </row>
    <row r="398" spans="1:2" x14ac:dyDescent="0.25">
      <c r="A398" s="11" t="s">
        <v>809</v>
      </c>
      <c r="B398" s="13">
        <v>302</v>
      </c>
    </row>
    <row r="399" spans="1:2" x14ac:dyDescent="0.25">
      <c r="A399" s="11" t="s">
        <v>811</v>
      </c>
      <c r="B399" s="13">
        <v>302</v>
      </c>
    </row>
    <row r="400" spans="1:2" x14ac:dyDescent="0.25">
      <c r="A400" s="11" t="s">
        <v>813</v>
      </c>
      <c r="B400" s="13">
        <v>185</v>
      </c>
    </row>
    <row r="401" spans="1:2" x14ac:dyDescent="0.25">
      <c r="A401" s="11" t="s">
        <v>815</v>
      </c>
      <c r="B401" s="13">
        <v>151</v>
      </c>
    </row>
    <row r="402" spans="1:2" x14ac:dyDescent="0.25">
      <c r="A402" s="11" t="s">
        <v>817</v>
      </c>
      <c r="B402" s="13">
        <v>184</v>
      </c>
    </row>
    <row r="403" spans="1:2" x14ac:dyDescent="0.25">
      <c r="A403" s="11" t="s">
        <v>819</v>
      </c>
      <c r="B403" s="13">
        <v>152</v>
      </c>
    </row>
    <row r="404" spans="1:2" x14ac:dyDescent="0.25">
      <c r="A404" s="11" t="s">
        <v>821</v>
      </c>
      <c r="B404" s="13">
        <v>162</v>
      </c>
    </row>
    <row r="405" spans="1:2" x14ac:dyDescent="0.25">
      <c r="A405" s="11" t="s">
        <v>823</v>
      </c>
      <c r="B405" s="13">
        <v>307</v>
      </c>
    </row>
    <row r="406" spans="1:2" x14ac:dyDescent="0.25">
      <c r="A406" s="11" t="s">
        <v>825</v>
      </c>
      <c r="B406" s="13">
        <v>307</v>
      </c>
    </row>
    <row r="407" spans="1:2" x14ac:dyDescent="0.25">
      <c r="A407" s="11" t="s">
        <v>827</v>
      </c>
      <c r="B407" s="13">
        <v>162</v>
      </c>
    </row>
    <row r="408" spans="1:2" x14ac:dyDescent="0.25">
      <c r="A408" s="11" t="s">
        <v>829</v>
      </c>
      <c r="B408" s="13">
        <v>144</v>
      </c>
    </row>
    <row r="409" spans="1:2" x14ac:dyDescent="0.25">
      <c r="A409" s="11" t="s">
        <v>831</v>
      </c>
      <c r="B409" s="13">
        <v>185</v>
      </c>
    </row>
    <row r="410" spans="1:2" x14ac:dyDescent="0.25">
      <c r="A410" s="11" t="s">
        <v>833</v>
      </c>
      <c r="B410" s="13">
        <v>103</v>
      </c>
    </row>
    <row r="411" spans="1:2" x14ac:dyDescent="0.25">
      <c r="A411" s="11" t="s">
        <v>835</v>
      </c>
      <c r="B411" s="13">
        <v>185</v>
      </c>
    </row>
    <row r="412" spans="1:2" x14ac:dyDescent="0.25">
      <c r="A412" s="11" t="s">
        <v>837</v>
      </c>
      <c r="B412" s="13">
        <v>104</v>
      </c>
    </row>
    <row r="413" spans="1:2" x14ac:dyDescent="0.25">
      <c r="A413" s="11" t="s">
        <v>839</v>
      </c>
      <c r="B413" s="13">
        <v>307</v>
      </c>
    </row>
    <row r="414" spans="1:2" x14ac:dyDescent="0.25">
      <c r="A414" s="11" t="s">
        <v>841</v>
      </c>
      <c r="B414" s="13">
        <v>307</v>
      </c>
    </row>
    <row r="415" spans="1:2" x14ac:dyDescent="0.25">
      <c r="A415" s="11" t="s">
        <v>843</v>
      </c>
      <c r="B415" s="13">
        <v>144</v>
      </c>
    </row>
    <row r="416" spans="1:2" x14ac:dyDescent="0.25">
      <c r="A416" s="11" t="s">
        <v>845</v>
      </c>
      <c r="B416" s="13">
        <v>152</v>
      </c>
    </row>
    <row r="417" spans="1:2" x14ac:dyDescent="0.25">
      <c r="A417" s="11" t="s">
        <v>847</v>
      </c>
      <c r="B417" s="13">
        <v>138</v>
      </c>
    </row>
    <row r="418" spans="1:2" x14ac:dyDescent="0.25">
      <c r="A418" s="11" t="s">
        <v>849</v>
      </c>
      <c r="B418" s="13">
        <v>174</v>
      </c>
    </row>
    <row r="419" spans="1:2" x14ac:dyDescent="0.25">
      <c r="A419" s="11" t="s">
        <v>851</v>
      </c>
      <c r="B419" s="13">
        <v>185</v>
      </c>
    </row>
    <row r="420" spans="1:2" x14ac:dyDescent="0.25">
      <c r="A420" s="11" t="s">
        <v>853</v>
      </c>
      <c r="B420" s="13">
        <v>184</v>
      </c>
    </row>
    <row r="421" spans="1:2" x14ac:dyDescent="0.25">
      <c r="A421" s="11" t="s">
        <v>855</v>
      </c>
      <c r="B421" s="13">
        <v>184</v>
      </c>
    </row>
    <row r="422" spans="1:2" x14ac:dyDescent="0.25">
      <c r="A422" s="11" t="s">
        <v>857</v>
      </c>
      <c r="B422" s="13">
        <v>110</v>
      </c>
    </row>
    <row r="423" spans="1:2" x14ac:dyDescent="0.25">
      <c r="A423" s="11" t="s">
        <v>859</v>
      </c>
      <c r="B423" s="13">
        <v>184</v>
      </c>
    </row>
    <row r="424" spans="1:2" x14ac:dyDescent="0.25">
      <c r="A424" s="11" t="s">
        <v>861</v>
      </c>
      <c r="B424" s="13">
        <v>295</v>
      </c>
    </row>
    <row r="425" spans="1:2" x14ac:dyDescent="0.25">
      <c r="A425" s="11" t="s">
        <v>863</v>
      </c>
      <c r="B425" s="13">
        <v>144</v>
      </c>
    </row>
    <row r="426" spans="1:2" x14ac:dyDescent="0.25">
      <c r="A426" s="11" t="s">
        <v>865</v>
      </c>
      <c r="B426" s="13">
        <v>101</v>
      </c>
    </row>
    <row r="427" spans="1:2" x14ac:dyDescent="0.25">
      <c r="A427" s="11" t="s">
        <v>867</v>
      </c>
      <c r="B427" s="13">
        <v>144</v>
      </c>
    </row>
    <row r="428" spans="1:2" x14ac:dyDescent="0.25">
      <c r="A428" s="11" t="s">
        <v>869</v>
      </c>
      <c r="B428" s="13">
        <v>141</v>
      </c>
    </row>
    <row r="429" spans="1:2" x14ac:dyDescent="0.25">
      <c r="A429" s="11" t="s">
        <v>871</v>
      </c>
      <c r="B429" s="13">
        <v>144</v>
      </c>
    </row>
    <row r="430" spans="1:2" x14ac:dyDescent="0.25">
      <c r="A430" s="11" t="s">
        <v>873</v>
      </c>
      <c r="B430" s="13">
        <v>101</v>
      </c>
    </row>
    <row r="431" spans="1:2" x14ac:dyDescent="0.25">
      <c r="A431" s="11" t="s">
        <v>875</v>
      </c>
      <c r="B431" s="13">
        <v>127</v>
      </c>
    </row>
    <row r="432" spans="1:2" x14ac:dyDescent="0.25">
      <c r="A432" s="11" t="s">
        <v>877</v>
      </c>
      <c r="B432" s="13">
        <v>295</v>
      </c>
    </row>
    <row r="433" spans="1:2" x14ac:dyDescent="0.25">
      <c r="A433" s="11" t="s">
        <v>879</v>
      </c>
      <c r="B433" s="13">
        <v>313</v>
      </c>
    </row>
    <row r="434" spans="1:2" x14ac:dyDescent="0.25">
      <c r="A434" s="11" t="s">
        <v>881</v>
      </c>
      <c r="B434" s="13">
        <v>282</v>
      </c>
    </row>
    <row r="435" spans="1:2" x14ac:dyDescent="0.25">
      <c r="A435" s="11" t="s">
        <v>883</v>
      </c>
      <c r="B435" s="13">
        <v>317</v>
      </c>
    </row>
    <row r="436" spans="1:2" x14ac:dyDescent="0.25">
      <c r="A436" s="11" t="s">
        <v>885</v>
      </c>
      <c r="B436" s="13">
        <v>125</v>
      </c>
    </row>
    <row r="437" spans="1:2" x14ac:dyDescent="0.25">
      <c r="A437" s="11" t="s">
        <v>887</v>
      </c>
      <c r="B437" s="13">
        <v>101</v>
      </c>
    </row>
    <row r="438" spans="1:2" x14ac:dyDescent="0.25">
      <c r="A438" s="11" t="s">
        <v>889</v>
      </c>
      <c r="B438" s="13">
        <v>105</v>
      </c>
    </row>
    <row r="439" spans="1:2" x14ac:dyDescent="0.25">
      <c r="A439" s="11" t="s">
        <v>891</v>
      </c>
      <c r="B439" s="13">
        <v>184</v>
      </c>
    </row>
    <row r="440" spans="1:2" x14ac:dyDescent="0.25">
      <c r="A440" s="11" t="s">
        <v>893</v>
      </c>
      <c r="B440" s="13">
        <v>184</v>
      </c>
    </row>
    <row r="441" spans="1:2" x14ac:dyDescent="0.25">
      <c r="A441" s="11" t="s">
        <v>895</v>
      </c>
      <c r="B441" s="13">
        <v>313</v>
      </c>
    </row>
    <row r="442" spans="1:2" x14ac:dyDescent="0.25">
      <c r="A442" s="11" t="s">
        <v>897</v>
      </c>
      <c r="B442" s="13">
        <v>184</v>
      </c>
    </row>
    <row r="443" spans="1:2" x14ac:dyDescent="0.25">
      <c r="A443" s="11" t="s">
        <v>899</v>
      </c>
      <c r="B443" s="13">
        <v>184</v>
      </c>
    </row>
    <row r="444" spans="1:2" x14ac:dyDescent="0.25">
      <c r="A444" s="11" t="s">
        <v>901</v>
      </c>
      <c r="B444" s="13">
        <v>184</v>
      </c>
    </row>
    <row r="445" spans="1:2" x14ac:dyDescent="0.25">
      <c r="A445" s="11" t="s">
        <v>903</v>
      </c>
      <c r="B445" s="13">
        <v>184</v>
      </c>
    </row>
    <row r="446" spans="1:2" x14ac:dyDescent="0.25">
      <c r="A446" s="11" t="s">
        <v>905</v>
      </c>
      <c r="B446" s="13">
        <v>91</v>
      </c>
    </row>
    <row r="447" spans="1:2" x14ac:dyDescent="0.25">
      <c r="A447" s="11" t="s">
        <v>907</v>
      </c>
      <c r="B447" s="13">
        <v>189</v>
      </c>
    </row>
    <row r="448" spans="1:2" x14ac:dyDescent="0.25">
      <c r="A448" s="11" t="s">
        <v>909</v>
      </c>
      <c r="B448" s="13">
        <v>185</v>
      </c>
    </row>
    <row r="449" spans="1:2" x14ac:dyDescent="0.25">
      <c r="A449" s="11" t="s">
        <v>911</v>
      </c>
      <c r="B449" s="13">
        <v>146</v>
      </c>
    </row>
    <row r="450" spans="1:2" x14ac:dyDescent="0.25">
      <c r="A450" s="11" t="s">
        <v>913</v>
      </c>
      <c r="B450" s="13">
        <v>82</v>
      </c>
    </row>
    <row r="451" spans="1:2" x14ac:dyDescent="0.25">
      <c r="A451" s="11" t="s">
        <v>915</v>
      </c>
      <c r="B451" s="13">
        <v>144</v>
      </c>
    </row>
    <row r="452" spans="1:2" x14ac:dyDescent="0.25">
      <c r="A452" s="11" t="s">
        <v>917</v>
      </c>
      <c r="B452" s="13">
        <v>144</v>
      </c>
    </row>
    <row r="453" spans="1:2" x14ac:dyDescent="0.25">
      <c r="A453" s="11" t="s">
        <v>919</v>
      </c>
      <c r="B453" s="13">
        <v>101</v>
      </c>
    </row>
    <row r="454" spans="1:2" x14ac:dyDescent="0.25">
      <c r="A454" s="11" t="s">
        <v>921</v>
      </c>
      <c r="B454" s="13">
        <v>144</v>
      </c>
    </row>
    <row r="455" spans="1:2" x14ac:dyDescent="0.25">
      <c r="A455" s="11" t="s">
        <v>923</v>
      </c>
      <c r="B455" s="13">
        <v>91</v>
      </c>
    </row>
    <row r="456" spans="1:2" x14ac:dyDescent="0.25">
      <c r="A456" s="11" t="s">
        <v>925</v>
      </c>
      <c r="B456" s="13">
        <v>313</v>
      </c>
    </row>
    <row r="457" spans="1:2" x14ac:dyDescent="0.25">
      <c r="A457" s="11" t="s">
        <v>927</v>
      </c>
      <c r="B457" s="13">
        <v>313</v>
      </c>
    </row>
    <row r="458" spans="1:2" x14ac:dyDescent="0.25">
      <c r="A458" s="11" t="s">
        <v>929</v>
      </c>
      <c r="B458" s="13">
        <v>185</v>
      </c>
    </row>
    <row r="459" spans="1:2" x14ac:dyDescent="0.25">
      <c r="A459" s="11" t="s">
        <v>931</v>
      </c>
      <c r="B459" s="13">
        <v>109</v>
      </c>
    </row>
    <row r="460" spans="1:2" x14ac:dyDescent="0.25">
      <c r="A460" s="11" t="s">
        <v>933</v>
      </c>
      <c r="B460" s="13">
        <v>188</v>
      </c>
    </row>
    <row r="461" spans="1:2" x14ac:dyDescent="0.25">
      <c r="A461" s="11" t="s">
        <v>935</v>
      </c>
      <c r="B461" s="13">
        <v>215</v>
      </c>
    </row>
    <row r="462" spans="1:2" x14ac:dyDescent="0.25">
      <c r="A462" s="11" t="s">
        <v>937</v>
      </c>
      <c r="B462" s="13">
        <v>91</v>
      </c>
    </row>
    <row r="463" spans="1:2" x14ac:dyDescent="0.25">
      <c r="A463" s="11" t="s">
        <v>939</v>
      </c>
      <c r="B463" s="13">
        <v>110</v>
      </c>
    </row>
    <row r="464" spans="1:2" x14ac:dyDescent="0.25">
      <c r="A464" s="11" t="s">
        <v>941</v>
      </c>
      <c r="B464" s="13">
        <v>91</v>
      </c>
    </row>
    <row r="465" spans="1:2" x14ac:dyDescent="0.25">
      <c r="A465" s="11" t="s">
        <v>943</v>
      </c>
      <c r="B465" s="13">
        <v>159</v>
      </c>
    </row>
    <row r="466" spans="1:2" x14ac:dyDescent="0.25">
      <c r="A466" s="11" t="s">
        <v>945</v>
      </c>
      <c r="B466" s="13">
        <v>304</v>
      </c>
    </row>
    <row r="467" spans="1:2" x14ac:dyDescent="0.25">
      <c r="A467" s="11" t="s">
        <v>947</v>
      </c>
      <c r="B467" s="13">
        <v>304</v>
      </c>
    </row>
    <row r="468" spans="1:2" x14ac:dyDescent="0.25">
      <c r="A468" s="11" t="s">
        <v>949</v>
      </c>
      <c r="B468" s="13">
        <v>105</v>
      </c>
    </row>
    <row r="469" spans="1:2" x14ac:dyDescent="0.25">
      <c r="A469" s="11" t="s">
        <v>951</v>
      </c>
      <c r="B469" s="13">
        <v>93</v>
      </c>
    </row>
    <row r="470" spans="1:2" x14ac:dyDescent="0.25">
      <c r="A470" s="11" t="s">
        <v>953</v>
      </c>
      <c r="B470" s="13">
        <v>238</v>
      </c>
    </row>
    <row r="471" spans="1:2" x14ac:dyDescent="0.25">
      <c r="A471" s="11" t="s">
        <v>955</v>
      </c>
      <c r="B471" s="13">
        <v>188</v>
      </c>
    </row>
    <row r="472" spans="1:2" x14ac:dyDescent="0.25">
      <c r="A472" s="11" t="s">
        <v>957</v>
      </c>
      <c r="B472" s="13">
        <v>191</v>
      </c>
    </row>
    <row r="473" spans="1:2" x14ac:dyDescent="0.25">
      <c r="A473" s="11" t="s">
        <v>959</v>
      </c>
      <c r="B473" s="13">
        <v>304</v>
      </c>
    </row>
    <row r="474" spans="1:2" x14ac:dyDescent="0.25">
      <c r="A474" s="11" t="s">
        <v>961</v>
      </c>
      <c r="B474" s="13">
        <v>154</v>
      </c>
    </row>
    <row r="475" spans="1:2" x14ac:dyDescent="0.25">
      <c r="A475" s="11" t="s">
        <v>963</v>
      </c>
      <c r="B475" s="13">
        <v>144</v>
      </c>
    </row>
    <row r="476" spans="1:2" x14ac:dyDescent="0.25">
      <c r="A476" s="11" t="s">
        <v>965</v>
      </c>
      <c r="B476" s="13">
        <v>236</v>
      </c>
    </row>
    <row r="477" spans="1:2" x14ac:dyDescent="0.25">
      <c r="A477" s="11" t="s">
        <v>967</v>
      </c>
      <c r="B477" s="13">
        <v>94</v>
      </c>
    </row>
    <row r="478" spans="1:2" x14ac:dyDescent="0.25">
      <c r="A478" s="11" t="s">
        <v>969</v>
      </c>
      <c r="B478" s="13">
        <v>101</v>
      </c>
    </row>
    <row r="479" spans="1:2" x14ac:dyDescent="0.25">
      <c r="A479" s="11" t="s">
        <v>971</v>
      </c>
      <c r="B479" s="13">
        <v>184</v>
      </c>
    </row>
    <row r="480" spans="1:2" x14ac:dyDescent="0.25">
      <c r="A480" s="11" t="s">
        <v>973</v>
      </c>
      <c r="B480" s="13">
        <v>105</v>
      </c>
    </row>
    <row r="481" spans="1:2" x14ac:dyDescent="0.25">
      <c r="A481" s="11" t="s">
        <v>975</v>
      </c>
      <c r="B481" s="13">
        <v>144</v>
      </c>
    </row>
    <row r="482" spans="1:2" x14ac:dyDescent="0.25">
      <c r="A482" s="11" t="s">
        <v>977</v>
      </c>
      <c r="B482" s="13">
        <v>153</v>
      </c>
    </row>
    <row r="483" spans="1:2" x14ac:dyDescent="0.25">
      <c r="A483" s="11" t="s">
        <v>979</v>
      </c>
      <c r="B483" s="13">
        <v>184</v>
      </c>
    </row>
    <row r="484" spans="1:2" x14ac:dyDescent="0.25">
      <c r="A484" s="11" t="s">
        <v>981</v>
      </c>
      <c r="B484" s="13">
        <v>297</v>
      </c>
    </row>
    <row r="485" spans="1:2" x14ac:dyDescent="0.25">
      <c r="A485" s="11" t="s">
        <v>983</v>
      </c>
      <c r="B485" s="13">
        <v>185</v>
      </c>
    </row>
    <row r="486" spans="1:2" x14ac:dyDescent="0.25">
      <c r="A486" s="11" t="s">
        <v>985</v>
      </c>
      <c r="B486" s="13">
        <v>239</v>
      </c>
    </row>
    <row r="487" spans="1:2" x14ac:dyDescent="0.25">
      <c r="A487" s="11" t="s">
        <v>987</v>
      </c>
      <c r="B487" s="13">
        <v>153</v>
      </c>
    </row>
    <row r="488" spans="1:2" x14ac:dyDescent="0.25">
      <c r="A488" s="11" t="s">
        <v>989</v>
      </c>
      <c r="B488" s="13">
        <v>104</v>
      </c>
    </row>
    <row r="489" spans="1:2" x14ac:dyDescent="0.25">
      <c r="A489" s="11" t="s">
        <v>991</v>
      </c>
      <c r="B489" s="13">
        <v>312</v>
      </c>
    </row>
    <row r="490" spans="1:2" x14ac:dyDescent="0.25">
      <c r="A490" s="11" t="s">
        <v>993</v>
      </c>
      <c r="B490" s="13">
        <v>318</v>
      </c>
    </row>
    <row r="491" spans="1:2" x14ac:dyDescent="0.25">
      <c r="A491" s="11" t="s">
        <v>995</v>
      </c>
      <c r="B491" s="13">
        <v>191</v>
      </c>
    </row>
    <row r="492" spans="1:2" x14ac:dyDescent="0.25">
      <c r="A492" s="11" t="s">
        <v>997</v>
      </c>
      <c r="B492" s="13">
        <v>101</v>
      </c>
    </row>
    <row r="493" spans="1:2" x14ac:dyDescent="0.25">
      <c r="A493" s="11" t="s">
        <v>999</v>
      </c>
      <c r="B493" s="13">
        <v>74</v>
      </c>
    </row>
    <row r="494" spans="1:2" x14ac:dyDescent="0.25">
      <c r="A494" s="11" t="s">
        <v>1001</v>
      </c>
      <c r="B494" s="13">
        <v>182</v>
      </c>
    </row>
    <row r="495" spans="1:2" x14ac:dyDescent="0.25">
      <c r="A495" s="11" t="s">
        <v>1003</v>
      </c>
      <c r="B495" s="13">
        <v>91</v>
      </c>
    </row>
    <row r="496" spans="1:2" x14ac:dyDescent="0.25">
      <c r="A496" s="11" t="s">
        <v>1005</v>
      </c>
      <c r="B496" s="13">
        <v>186</v>
      </c>
    </row>
    <row r="497" spans="1:2" x14ac:dyDescent="0.25">
      <c r="A497" s="11" t="s">
        <v>1007</v>
      </c>
      <c r="B497" s="13">
        <v>459</v>
      </c>
    </row>
    <row r="498" spans="1:2" x14ac:dyDescent="0.25">
      <c r="A498" s="11" t="s">
        <v>1009</v>
      </c>
      <c r="B498" s="13">
        <v>186</v>
      </c>
    </row>
    <row r="499" spans="1:2" x14ac:dyDescent="0.25">
      <c r="A499" s="11" t="s">
        <v>1011</v>
      </c>
      <c r="B499" s="13">
        <v>183</v>
      </c>
    </row>
    <row r="500" spans="1:2" x14ac:dyDescent="0.25">
      <c r="A500" s="11" t="s">
        <v>1013</v>
      </c>
      <c r="B500" s="13">
        <v>185</v>
      </c>
    </row>
    <row r="501" spans="1:2" x14ac:dyDescent="0.25">
      <c r="A501" s="11" t="s">
        <v>1015</v>
      </c>
      <c r="B501" s="13">
        <v>104</v>
      </c>
    </row>
    <row r="502" spans="1:2" x14ac:dyDescent="0.25">
      <c r="A502" s="11" t="s">
        <v>1017</v>
      </c>
      <c r="B502" s="13">
        <v>91</v>
      </c>
    </row>
    <row r="503" spans="1:2" x14ac:dyDescent="0.25">
      <c r="A503" s="11" t="s">
        <v>1019</v>
      </c>
      <c r="B503" s="13">
        <v>313</v>
      </c>
    </row>
    <row r="504" spans="1:2" x14ac:dyDescent="0.25">
      <c r="A504" s="11" t="s">
        <v>1021</v>
      </c>
      <c r="B504" s="13">
        <v>308</v>
      </c>
    </row>
    <row r="505" spans="1:2" x14ac:dyDescent="0.25">
      <c r="A505" s="11" t="s">
        <v>1023</v>
      </c>
      <c r="B505" s="13">
        <v>297</v>
      </c>
    </row>
    <row r="506" spans="1:2" x14ac:dyDescent="0.25">
      <c r="A506" s="11" t="s">
        <v>1025</v>
      </c>
      <c r="B506" s="13">
        <v>259</v>
      </c>
    </row>
    <row r="507" spans="1:2" x14ac:dyDescent="0.25">
      <c r="A507" s="11" t="s">
        <v>1027</v>
      </c>
      <c r="B507" s="13">
        <v>191</v>
      </c>
    </row>
    <row r="508" spans="1:2" x14ac:dyDescent="0.25">
      <c r="A508" s="11" t="s">
        <v>1029</v>
      </c>
      <c r="B508" s="13">
        <v>106</v>
      </c>
    </row>
    <row r="509" spans="1:2" x14ac:dyDescent="0.25">
      <c r="A509" s="11" t="s">
        <v>1031</v>
      </c>
      <c r="B509" s="13">
        <v>104</v>
      </c>
    </row>
    <row r="510" spans="1:2" x14ac:dyDescent="0.25">
      <c r="A510" s="11" t="s">
        <v>1033</v>
      </c>
      <c r="B510" s="13">
        <v>102</v>
      </c>
    </row>
    <row r="511" spans="1:2" x14ac:dyDescent="0.25">
      <c r="A511" s="11" t="s">
        <v>1035</v>
      </c>
      <c r="B511" s="13">
        <v>187</v>
      </c>
    </row>
    <row r="512" spans="1:2" x14ac:dyDescent="0.25">
      <c r="A512" s="11" t="s">
        <v>1037</v>
      </c>
      <c r="B512" s="13">
        <v>304</v>
      </c>
    </row>
    <row r="513" spans="1:2" x14ac:dyDescent="0.25">
      <c r="A513" s="11" t="s">
        <v>1039</v>
      </c>
      <c r="B513" s="13">
        <v>91</v>
      </c>
    </row>
    <row r="514" spans="1:2" x14ac:dyDescent="0.25">
      <c r="A514" s="11" t="s">
        <v>1041</v>
      </c>
      <c r="B514" s="13">
        <v>101</v>
      </c>
    </row>
    <row r="515" spans="1:2" x14ac:dyDescent="0.25">
      <c r="A515" s="11" t="s">
        <v>1043</v>
      </c>
      <c r="B515" s="13">
        <v>103</v>
      </c>
    </row>
    <row r="516" spans="1:2" x14ac:dyDescent="0.25">
      <c r="A516" s="11" t="s">
        <v>1045</v>
      </c>
      <c r="B516" s="13">
        <v>104</v>
      </c>
    </row>
    <row r="517" spans="1:2" x14ac:dyDescent="0.25">
      <c r="A517" s="11" t="s">
        <v>1047</v>
      </c>
      <c r="B517" s="13">
        <v>102</v>
      </c>
    </row>
    <row r="518" spans="1:2" x14ac:dyDescent="0.25">
      <c r="A518" s="11" t="s">
        <v>1049</v>
      </c>
      <c r="B518" s="13">
        <v>91</v>
      </c>
    </row>
    <row r="519" spans="1:2" x14ac:dyDescent="0.25">
      <c r="A519" s="11" t="s">
        <v>1051</v>
      </c>
      <c r="B519" s="13">
        <v>104</v>
      </c>
    </row>
    <row r="520" spans="1:2" x14ac:dyDescent="0.25">
      <c r="A520" s="11" t="s">
        <v>1053</v>
      </c>
      <c r="B520" s="13">
        <v>185</v>
      </c>
    </row>
    <row r="521" spans="1:2" x14ac:dyDescent="0.25">
      <c r="A521" s="11" t="s">
        <v>1055</v>
      </c>
      <c r="B521" s="13">
        <v>153</v>
      </c>
    </row>
    <row r="522" spans="1:2" x14ac:dyDescent="0.25">
      <c r="A522" s="11" t="s">
        <v>1057</v>
      </c>
      <c r="B522" s="13">
        <v>188</v>
      </c>
    </row>
    <row r="523" spans="1:2" x14ac:dyDescent="0.25">
      <c r="A523" s="11" t="s">
        <v>1059</v>
      </c>
      <c r="B523" s="13">
        <v>284</v>
      </c>
    </row>
    <row r="524" spans="1:2" x14ac:dyDescent="0.25">
      <c r="A524" s="11" t="s">
        <v>1061</v>
      </c>
      <c r="B524" s="13">
        <v>110</v>
      </c>
    </row>
    <row r="525" spans="1:2" x14ac:dyDescent="0.25">
      <c r="A525" s="11" t="s">
        <v>1063</v>
      </c>
      <c r="B525" s="13">
        <v>144</v>
      </c>
    </row>
    <row r="526" spans="1:2" x14ac:dyDescent="0.25">
      <c r="A526" s="11" t="s">
        <v>1065</v>
      </c>
      <c r="B526" s="13">
        <v>90</v>
      </c>
    </row>
    <row r="527" spans="1:2" x14ac:dyDescent="0.25">
      <c r="A527" s="11" t="s">
        <v>1067</v>
      </c>
      <c r="B527" s="13">
        <v>285</v>
      </c>
    </row>
    <row r="528" spans="1:2" x14ac:dyDescent="0.25">
      <c r="A528" s="11" t="s">
        <v>1069</v>
      </c>
      <c r="B528" s="13">
        <v>192</v>
      </c>
    </row>
    <row r="529" spans="1:2" x14ac:dyDescent="0.25">
      <c r="A529" s="11" t="s">
        <v>1071</v>
      </c>
      <c r="B529" s="13">
        <v>187</v>
      </c>
    </row>
    <row r="530" spans="1:2" x14ac:dyDescent="0.25">
      <c r="A530" s="11" t="s">
        <v>1073</v>
      </c>
      <c r="B530" s="13">
        <v>95</v>
      </c>
    </row>
    <row r="531" spans="1:2" x14ac:dyDescent="0.25">
      <c r="A531" s="11" t="s">
        <v>1075</v>
      </c>
      <c r="B531" s="13">
        <v>104</v>
      </c>
    </row>
    <row r="532" spans="1:2" x14ac:dyDescent="0.25">
      <c r="A532" s="11" t="s">
        <v>1077</v>
      </c>
      <c r="B532" s="13">
        <v>102</v>
      </c>
    </row>
    <row r="533" spans="1:2" x14ac:dyDescent="0.25">
      <c r="A533" s="11" t="s">
        <v>1079</v>
      </c>
      <c r="B533" s="13">
        <v>76</v>
      </c>
    </row>
    <row r="534" spans="1:2" x14ac:dyDescent="0.25">
      <c r="A534" s="11" t="s">
        <v>1081</v>
      </c>
      <c r="B534" s="13">
        <v>312</v>
      </c>
    </row>
    <row r="535" spans="1:2" x14ac:dyDescent="0.25">
      <c r="A535" s="11" t="s">
        <v>1083</v>
      </c>
      <c r="B535" s="13">
        <v>101</v>
      </c>
    </row>
    <row r="536" spans="1:2" x14ac:dyDescent="0.25">
      <c r="A536" s="11" t="s">
        <v>1085</v>
      </c>
      <c r="B536" s="13">
        <v>187</v>
      </c>
    </row>
    <row r="537" spans="1:2" x14ac:dyDescent="0.25">
      <c r="A537" s="11" t="s">
        <v>1087</v>
      </c>
      <c r="B537" s="13">
        <v>195</v>
      </c>
    </row>
    <row r="538" spans="1:2" x14ac:dyDescent="0.25">
      <c r="A538" s="11" t="s">
        <v>1089</v>
      </c>
      <c r="B538" s="13">
        <v>312</v>
      </c>
    </row>
    <row r="539" spans="1:2" x14ac:dyDescent="0.25">
      <c r="A539" s="11" t="s">
        <v>1091</v>
      </c>
      <c r="B539" s="13">
        <v>185</v>
      </c>
    </row>
    <row r="540" spans="1:2" x14ac:dyDescent="0.25">
      <c r="A540" s="11" t="s">
        <v>1093</v>
      </c>
      <c r="B540" s="13">
        <v>287</v>
      </c>
    </row>
    <row r="541" spans="1:2" x14ac:dyDescent="0.25">
      <c r="A541" s="11" t="s">
        <v>1095</v>
      </c>
      <c r="B541" s="13">
        <v>276</v>
      </c>
    </row>
    <row r="542" spans="1:2" x14ac:dyDescent="0.25">
      <c r="A542" s="11" t="s">
        <v>1097</v>
      </c>
      <c r="B542" s="13">
        <v>288</v>
      </c>
    </row>
    <row r="543" spans="1:2" x14ac:dyDescent="0.25">
      <c r="A543" s="11" t="s">
        <v>1099</v>
      </c>
      <c r="B543" s="13">
        <v>286</v>
      </c>
    </row>
    <row r="544" spans="1:2" x14ac:dyDescent="0.25">
      <c r="A544" s="11" t="s">
        <v>1101</v>
      </c>
      <c r="B544" s="13">
        <v>88</v>
      </c>
    </row>
    <row r="545" spans="1:2" x14ac:dyDescent="0.25">
      <c r="A545" s="11" t="s">
        <v>1103</v>
      </c>
      <c r="B545" s="13">
        <v>185</v>
      </c>
    </row>
    <row r="546" spans="1:2" x14ac:dyDescent="0.25">
      <c r="A546" s="11" t="s">
        <v>1105</v>
      </c>
      <c r="B546" s="13">
        <v>185</v>
      </c>
    </row>
    <row r="547" spans="1:2" x14ac:dyDescent="0.25">
      <c r="A547" s="11" t="s">
        <v>1107</v>
      </c>
      <c r="B547" s="13">
        <v>167</v>
      </c>
    </row>
    <row r="548" spans="1:2" x14ac:dyDescent="0.25">
      <c r="A548" s="11" t="s">
        <v>1109</v>
      </c>
      <c r="B548" s="13">
        <v>303</v>
      </c>
    </row>
    <row r="549" spans="1:2" x14ac:dyDescent="0.25">
      <c r="A549" s="11" t="s">
        <v>1111</v>
      </c>
      <c r="B549" s="13">
        <v>182</v>
      </c>
    </row>
    <row r="550" spans="1:2" x14ac:dyDescent="0.25">
      <c r="A550" s="11" t="s">
        <v>1113</v>
      </c>
      <c r="B550" s="13">
        <v>307</v>
      </c>
    </row>
    <row r="551" spans="1:2" x14ac:dyDescent="0.25">
      <c r="A551" s="11" t="s">
        <v>1115</v>
      </c>
      <c r="B551" s="13">
        <v>295</v>
      </c>
    </row>
    <row r="552" spans="1:2" x14ac:dyDescent="0.25">
      <c r="A552" s="11" t="s">
        <v>1117</v>
      </c>
      <c r="B552" s="13">
        <v>105</v>
      </c>
    </row>
    <row r="553" spans="1:2" x14ac:dyDescent="0.25">
      <c r="A553" s="11" t="s">
        <v>1119</v>
      </c>
      <c r="B553" s="13">
        <v>101</v>
      </c>
    </row>
    <row r="554" spans="1:2" x14ac:dyDescent="0.25">
      <c r="A554" s="11" t="s">
        <v>1121</v>
      </c>
      <c r="B554" s="13">
        <v>303</v>
      </c>
    </row>
    <row r="555" spans="1:2" x14ac:dyDescent="0.25">
      <c r="A555" s="11" t="s">
        <v>1123</v>
      </c>
      <c r="B555" s="13">
        <v>184</v>
      </c>
    </row>
    <row r="556" spans="1:2" x14ac:dyDescent="0.25">
      <c r="A556" s="11" t="s">
        <v>1125</v>
      </c>
      <c r="B556" s="13">
        <v>295</v>
      </c>
    </row>
    <row r="557" spans="1:2" x14ac:dyDescent="0.25">
      <c r="A557" s="11" t="s">
        <v>1127</v>
      </c>
      <c r="B557" s="13">
        <v>102</v>
      </c>
    </row>
    <row r="558" spans="1:2" x14ac:dyDescent="0.25">
      <c r="A558" s="11" t="s">
        <v>1129</v>
      </c>
      <c r="B558" s="13">
        <v>88</v>
      </c>
    </row>
    <row r="559" spans="1:2" x14ac:dyDescent="0.25">
      <c r="A559" s="11" t="s">
        <v>1131</v>
      </c>
      <c r="B559" s="13">
        <v>105</v>
      </c>
    </row>
    <row r="560" spans="1:2" x14ac:dyDescent="0.25">
      <c r="A560" s="11" t="s">
        <v>1133</v>
      </c>
      <c r="B560" s="13">
        <v>100</v>
      </c>
    </row>
    <row r="561" spans="1:2" x14ac:dyDescent="0.25">
      <c r="A561" s="11" t="s">
        <v>1135</v>
      </c>
      <c r="B561" s="13">
        <v>190</v>
      </c>
    </row>
    <row r="562" spans="1:2" x14ac:dyDescent="0.25">
      <c r="A562" s="11" t="s">
        <v>1137</v>
      </c>
      <c r="B562" s="13">
        <v>87</v>
      </c>
    </row>
    <row r="563" spans="1:2" x14ac:dyDescent="0.25">
      <c r="A563" s="11" t="s">
        <v>1139</v>
      </c>
      <c r="B563" s="13">
        <v>191</v>
      </c>
    </row>
    <row r="564" spans="1:2" x14ac:dyDescent="0.25">
      <c r="A564" s="11" t="s">
        <v>1143</v>
      </c>
      <c r="B564" s="13">
        <v>179</v>
      </c>
    </row>
    <row r="565" spans="1:2" x14ac:dyDescent="0.25">
      <c r="A565" s="11" t="s">
        <v>1145</v>
      </c>
      <c r="B565" s="13">
        <v>144</v>
      </c>
    </row>
    <row r="566" spans="1:2" x14ac:dyDescent="0.25">
      <c r="A566" s="11" t="s">
        <v>1147</v>
      </c>
      <c r="B566" s="13">
        <v>144</v>
      </c>
    </row>
    <row r="567" spans="1:2" x14ac:dyDescent="0.25">
      <c r="A567" s="11" t="s">
        <v>1149</v>
      </c>
      <c r="B567" s="13">
        <v>185</v>
      </c>
    </row>
    <row r="568" spans="1:2" x14ac:dyDescent="0.25">
      <c r="A568" s="11" t="s">
        <v>1151</v>
      </c>
      <c r="B568" s="13">
        <v>185</v>
      </c>
    </row>
    <row r="569" spans="1:2" x14ac:dyDescent="0.25">
      <c r="A569" s="11" t="s">
        <v>1153</v>
      </c>
      <c r="B569" s="13">
        <v>185</v>
      </c>
    </row>
    <row r="570" spans="1:2" x14ac:dyDescent="0.25">
      <c r="A570" s="11" t="s">
        <v>1155</v>
      </c>
      <c r="B570" s="13">
        <v>98</v>
      </c>
    </row>
    <row r="571" spans="1:2" x14ac:dyDescent="0.25">
      <c r="A571" s="11" t="s">
        <v>1157</v>
      </c>
      <c r="B571" s="13">
        <v>184</v>
      </c>
    </row>
    <row r="572" spans="1:2" x14ac:dyDescent="0.25">
      <c r="A572" s="11" t="s">
        <v>1159</v>
      </c>
      <c r="B572" s="13">
        <v>160</v>
      </c>
    </row>
    <row r="573" spans="1:2" x14ac:dyDescent="0.25">
      <c r="A573" s="11" t="s">
        <v>1163</v>
      </c>
      <c r="B573" s="13">
        <v>299</v>
      </c>
    </row>
    <row r="574" spans="1:2" x14ac:dyDescent="0.25">
      <c r="A574" s="11" t="s">
        <v>1165</v>
      </c>
      <c r="B574" s="13">
        <v>263</v>
      </c>
    </row>
    <row r="575" spans="1:2" x14ac:dyDescent="0.25">
      <c r="A575" s="11" t="s">
        <v>1167</v>
      </c>
      <c r="B575" s="13">
        <v>182</v>
      </c>
    </row>
    <row r="576" spans="1:2" x14ac:dyDescent="0.25">
      <c r="A576" s="11" t="s">
        <v>1169</v>
      </c>
      <c r="B576" s="13">
        <v>94</v>
      </c>
    </row>
    <row r="577" spans="1:2" x14ac:dyDescent="0.25">
      <c r="A577" s="11" t="s">
        <v>1171</v>
      </c>
      <c r="B577" s="13">
        <v>184</v>
      </c>
    </row>
    <row r="578" spans="1:2" x14ac:dyDescent="0.25">
      <c r="A578" s="11" t="s">
        <v>1173</v>
      </c>
      <c r="B578" s="13">
        <v>144</v>
      </c>
    </row>
    <row r="579" spans="1:2" x14ac:dyDescent="0.25">
      <c r="A579" s="11" t="s">
        <v>1175</v>
      </c>
      <c r="B579" s="13">
        <v>90</v>
      </c>
    </row>
    <row r="580" spans="1:2" x14ac:dyDescent="0.25">
      <c r="A580" s="11" t="s">
        <v>1177</v>
      </c>
      <c r="B580" s="13">
        <v>94</v>
      </c>
    </row>
    <row r="581" spans="1:2" x14ac:dyDescent="0.25">
      <c r="A581" s="11" t="s">
        <v>1179</v>
      </c>
      <c r="B581" s="13">
        <v>91</v>
      </c>
    </row>
    <row r="582" spans="1:2" x14ac:dyDescent="0.25">
      <c r="A582" s="11" t="s">
        <v>1181</v>
      </c>
      <c r="B582" s="13">
        <v>144</v>
      </c>
    </row>
    <row r="583" spans="1:2" x14ac:dyDescent="0.25">
      <c r="A583" s="11" t="s">
        <v>1183</v>
      </c>
      <c r="B583" s="13">
        <v>272</v>
      </c>
    </row>
    <row r="584" spans="1:2" x14ac:dyDescent="0.25">
      <c r="A584" s="11" t="s">
        <v>1185</v>
      </c>
      <c r="B584" s="13">
        <v>184</v>
      </c>
    </row>
    <row r="585" spans="1:2" x14ac:dyDescent="0.25">
      <c r="A585" s="11" t="s">
        <v>1187</v>
      </c>
      <c r="B585" s="13">
        <v>182</v>
      </c>
    </row>
    <row r="586" spans="1:2" x14ac:dyDescent="0.25">
      <c r="A586" s="11" t="s">
        <v>1189</v>
      </c>
      <c r="B586" s="13">
        <v>286</v>
      </c>
    </row>
    <row r="587" spans="1:2" x14ac:dyDescent="0.25">
      <c r="A587" s="11" t="s">
        <v>1191</v>
      </c>
      <c r="B587" s="13">
        <v>198</v>
      </c>
    </row>
    <row r="588" spans="1:2" x14ac:dyDescent="0.25">
      <c r="A588" s="11" t="s">
        <v>1193</v>
      </c>
      <c r="B588" s="13">
        <v>198</v>
      </c>
    </row>
    <row r="589" spans="1:2" x14ac:dyDescent="0.25">
      <c r="A589" s="11" t="s">
        <v>1195</v>
      </c>
      <c r="B589" s="13">
        <v>198</v>
      </c>
    </row>
    <row r="590" spans="1:2" x14ac:dyDescent="0.25">
      <c r="A590" s="11" t="s">
        <v>1197</v>
      </c>
      <c r="B590" s="13">
        <v>185</v>
      </c>
    </row>
    <row r="591" spans="1:2" x14ac:dyDescent="0.25">
      <c r="A591" s="11" t="s">
        <v>1199</v>
      </c>
      <c r="B591" s="13">
        <v>185</v>
      </c>
    </row>
    <row r="592" spans="1:2" x14ac:dyDescent="0.25">
      <c r="A592" s="11" t="s">
        <v>1201</v>
      </c>
      <c r="B592" s="13">
        <v>198</v>
      </c>
    </row>
    <row r="593" spans="1:2" x14ac:dyDescent="0.25">
      <c r="A593" s="11" t="s">
        <v>1203</v>
      </c>
      <c r="B593" s="13">
        <v>185</v>
      </c>
    </row>
    <row r="594" spans="1:2" x14ac:dyDescent="0.25">
      <c r="A594" s="11" t="s">
        <v>1205</v>
      </c>
      <c r="B594" s="13">
        <v>198</v>
      </c>
    </row>
    <row r="595" spans="1:2" x14ac:dyDescent="0.25">
      <c r="A595" s="11" t="s">
        <v>1207</v>
      </c>
      <c r="B595" s="13">
        <v>185</v>
      </c>
    </row>
    <row r="596" spans="1:2" x14ac:dyDescent="0.25">
      <c r="A596" s="11" t="s">
        <v>1209</v>
      </c>
      <c r="B596" s="13">
        <v>198</v>
      </c>
    </row>
    <row r="597" spans="1:2" x14ac:dyDescent="0.25">
      <c r="A597" s="11" t="s">
        <v>1211</v>
      </c>
      <c r="B597" s="13">
        <v>92</v>
      </c>
    </row>
    <row r="598" spans="1:2" x14ac:dyDescent="0.25">
      <c r="A598" s="11" t="s">
        <v>1213</v>
      </c>
      <c r="B598" s="13">
        <v>144</v>
      </c>
    </row>
    <row r="599" spans="1:2" x14ac:dyDescent="0.25">
      <c r="A599" s="11" t="s">
        <v>1215</v>
      </c>
      <c r="B599" s="13">
        <v>92</v>
      </c>
    </row>
    <row r="600" spans="1:2" x14ac:dyDescent="0.25">
      <c r="A600" s="11" t="s">
        <v>1217</v>
      </c>
      <c r="B600" s="13">
        <v>96</v>
      </c>
    </row>
    <row r="601" spans="1:2" x14ac:dyDescent="0.25">
      <c r="A601" s="11" t="s">
        <v>1219</v>
      </c>
      <c r="B601" s="13">
        <v>187</v>
      </c>
    </row>
    <row r="602" spans="1:2" x14ac:dyDescent="0.25">
      <c r="A602" s="11" t="s">
        <v>1221</v>
      </c>
      <c r="B602" s="13">
        <v>361</v>
      </c>
    </row>
    <row r="603" spans="1:2" x14ac:dyDescent="0.25">
      <c r="A603" s="11" t="s">
        <v>1223</v>
      </c>
      <c r="B603" s="13">
        <v>191</v>
      </c>
    </row>
    <row r="604" spans="1:2" x14ac:dyDescent="0.25">
      <c r="A604" s="11" t="s">
        <v>1225</v>
      </c>
      <c r="B604" s="13">
        <v>190</v>
      </c>
    </row>
    <row r="605" spans="1:2" x14ac:dyDescent="0.25">
      <c r="A605" s="11" t="s">
        <v>1227</v>
      </c>
      <c r="B605" s="13">
        <v>187</v>
      </c>
    </row>
    <row r="606" spans="1:2" x14ac:dyDescent="0.25">
      <c r="A606" s="11" t="s">
        <v>1229</v>
      </c>
      <c r="B606" s="13">
        <v>90</v>
      </c>
    </row>
    <row r="607" spans="1:2" x14ac:dyDescent="0.25">
      <c r="A607" s="11" t="s">
        <v>1231</v>
      </c>
      <c r="B607" s="13">
        <v>86</v>
      </c>
    </row>
    <row r="608" spans="1:2" x14ac:dyDescent="0.25">
      <c r="A608" s="11" t="s">
        <v>1233</v>
      </c>
      <c r="B608" s="13">
        <v>93</v>
      </c>
    </row>
    <row r="609" spans="1:2" x14ac:dyDescent="0.25">
      <c r="A609" s="11" t="s">
        <v>1235</v>
      </c>
      <c r="B609" s="13">
        <v>93</v>
      </c>
    </row>
    <row r="610" spans="1:2" x14ac:dyDescent="0.25">
      <c r="A610" s="11" t="s">
        <v>1237</v>
      </c>
      <c r="B610" s="13">
        <v>92</v>
      </c>
    </row>
    <row r="611" spans="1:2" x14ac:dyDescent="0.25">
      <c r="A611" s="11" t="s">
        <v>1239</v>
      </c>
      <c r="B611" s="13">
        <v>167</v>
      </c>
    </row>
    <row r="612" spans="1:2" x14ac:dyDescent="0.25">
      <c r="A612" s="11" t="s">
        <v>1241</v>
      </c>
      <c r="B612" s="13">
        <v>96</v>
      </c>
    </row>
    <row r="613" spans="1:2" x14ac:dyDescent="0.25">
      <c r="A613" s="11" t="s">
        <v>1243</v>
      </c>
      <c r="B613" s="13">
        <v>93</v>
      </c>
    </row>
    <row r="614" spans="1:2" x14ac:dyDescent="0.25">
      <c r="A614" s="11" t="s">
        <v>1245</v>
      </c>
      <c r="B614" s="13">
        <v>99</v>
      </c>
    </row>
    <row r="615" spans="1:2" x14ac:dyDescent="0.25">
      <c r="A615" s="11" t="s">
        <v>1247</v>
      </c>
      <c r="B615" s="13">
        <v>184</v>
      </c>
    </row>
    <row r="616" spans="1:2" x14ac:dyDescent="0.25">
      <c r="A616" s="11" t="s">
        <v>1249</v>
      </c>
      <c r="B616" s="13">
        <v>105</v>
      </c>
    </row>
    <row r="617" spans="1:2" x14ac:dyDescent="0.25">
      <c r="A617" s="11" t="s">
        <v>1251</v>
      </c>
      <c r="B617" s="13">
        <v>185</v>
      </c>
    </row>
    <row r="618" spans="1:2" x14ac:dyDescent="0.25">
      <c r="A618" s="11" t="s">
        <v>1253</v>
      </c>
      <c r="B618" s="13">
        <v>185</v>
      </c>
    </row>
    <row r="619" spans="1:2" x14ac:dyDescent="0.25">
      <c r="A619" s="11" t="s">
        <v>1255</v>
      </c>
      <c r="B619" s="13">
        <v>185</v>
      </c>
    </row>
    <row r="620" spans="1:2" x14ac:dyDescent="0.25">
      <c r="A620" s="11" t="s">
        <v>1257</v>
      </c>
      <c r="B620" s="13">
        <v>92</v>
      </c>
    </row>
    <row r="621" spans="1:2" x14ac:dyDescent="0.25">
      <c r="A621" s="11" t="s">
        <v>1259</v>
      </c>
      <c r="B621" s="13">
        <v>188</v>
      </c>
    </row>
    <row r="622" spans="1:2" x14ac:dyDescent="0.25">
      <c r="A622" s="11" t="s">
        <v>1261</v>
      </c>
      <c r="B622" s="13">
        <v>185</v>
      </c>
    </row>
    <row r="623" spans="1:2" x14ac:dyDescent="0.25">
      <c r="A623" s="11" t="s">
        <v>1263</v>
      </c>
      <c r="B623" s="13">
        <v>178</v>
      </c>
    </row>
    <row r="624" spans="1:2" x14ac:dyDescent="0.25">
      <c r="A624" s="11" t="s">
        <v>1265</v>
      </c>
      <c r="B624" s="13">
        <v>183</v>
      </c>
    </row>
    <row r="625" spans="1:2" x14ac:dyDescent="0.25">
      <c r="A625" s="11" t="s">
        <v>1267</v>
      </c>
      <c r="B625" s="13">
        <v>158</v>
      </c>
    </row>
    <row r="626" spans="1:2" x14ac:dyDescent="0.25">
      <c r="A626" s="11" t="s">
        <v>1269</v>
      </c>
      <c r="B626" s="13">
        <v>156</v>
      </c>
    </row>
    <row r="627" spans="1:2" x14ac:dyDescent="0.25">
      <c r="A627" s="11" t="s">
        <v>1271</v>
      </c>
      <c r="B627" s="13">
        <v>158</v>
      </c>
    </row>
    <row r="628" spans="1:2" x14ac:dyDescent="0.25">
      <c r="A628" s="11" t="s">
        <v>1273</v>
      </c>
      <c r="B628" s="13">
        <v>290</v>
      </c>
    </row>
    <row r="629" spans="1:2" x14ac:dyDescent="0.25">
      <c r="A629" s="11" t="s">
        <v>1275</v>
      </c>
      <c r="B629" s="13">
        <v>70</v>
      </c>
    </row>
    <row r="630" spans="1:2" x14ac:dyDescent="0.25">
      <c r="A630" s="11" t="s">
        <v>1277</v>
      </c>
      <c r="B630" s="13">
        <v>381</v>
      </c>
    </row>
    <row r="631" spans="1:2" x14ac:dyDescent="0.25">
      <c r="A631" s="11" t="s">
        <v>1279</v>
      </c>
      <c r="B631" s="13">
        <v>192</v>
      </c>
    </row>
    <row r="632" spans="1:2" x14ac:dyDescent="0.25">
      <c r="A632" s="11" t="s">
        <v>1281</v>
      </c>
      <c r="B632" s="13">
        <v>97</v>
      </c>
    </row>
    <row r="633" spans="1:2" x14ac:dyDescent="0.25">
      <c r="A633" s="11" t="s">
        <v>1283</v>
      </c>
      <c r="B633" s="13">
        <v>70</v>
      </c>
    </row>
    <row r="634" spans="1:2" x14ac:dyDescent="0.25">
      <c r="A634" s="11" t="s">
        <v>1285</v>
      </c>
      <c r="B634" s="13">
        <v>156</v>
      </c>
    </row>
    <row r="635" spans="1:2" x14ac:dyDescent="0.25">
      <c r="A635" s="11" t="s">
        <v>1287</v>
      </c>
      <c r="B635" s="13">
        <v>185</v>
      </c>
    </row>
    <row r="636" spans="1:2" x14ac:dyDescent="0.25">
      <c r="A636" s="11" t="s">
        <v>1289</v>
      </c>
      <c r="B636" s="13">
        <v>100</v>
      </c>
    </row>
    <row r="637" spans="1:2" x14ac:dyDescent="0.25">
      <c r="A637" s="11" t="s">
        <v>1291</v>
      </c>
      <c r="B637" s="13">
        <v>101</v>
      </c>
    </row>
    <row r="638" spans="1:2" x14ac:dyDescent="0.25">
      <c r="A638" s="11" t="s">
        <v>1293</v>
      </c>
      <c r="B638" s="13">
        <v>75</v>
      </c>
    </row>
    <row r="639" spans="1:2" x14ac:dyDescent="0.25">
      <c r="A639" s="11" t="s">
        <v>1295</v>
      </c>
      <c r="B639" s="13">
        <v>100</v>
      </c>
    </row>
    <row r="640" spans="1:2" x14ac:dyDescent="0.25">
      <c r="A640" s="11" t="s">
        <v>1297</v>
      </c>
      <c r="B640" s="13">
        <v>305</v>
      </c>
    </row>
    <row r="641" spans="1:2" x14ac:dyDescent="0.25">
      <c r="A641" s="11" t="s">
        <v>1299</v>
      </c>
      <c r="B641" s="13">
        <v>185</v>
      </c>
    </row>
    <row r="642" spans="1:2" x14ac:dyDescent="0.25">
      <c r="A642" s="11" t="s">
        <v>1301</v>
      </c>
      <c r="B642" s="13">
        <v>75</v>
      </c>
    </row>
    <row r="643" spans="1:2" x14ac:dyDescent="0.25">
      <c r="A643" s="11" t="s">
        <v>1303</v>
      </c>
      <c r="B643" s="13">
        <v>183</v>
      </c>
    </row>
    <row r="644" spans="1:2" x14ac:dyDescent="0.25">
      <c r="A644" s="11" t="s">
        <v>1305</v>
      </c>
      <c r="B644" s="13">
        <v>104</v>
      </c>
    </row>
    <row r="645" spans="1:2" x14ac:dyDescent="0.25">
      <c r="A645" s="11" t="s">
        <v>1307</v>
      </c>
      <c r="B645" s="13">
        <v>185</v>
      </c>
    </row>
    <row r="646" spans="1:2" x14ac:dyDescent="0.25">
      <c r="A646" s="11" t="s">
        <v>1309</v>
      </c>
      <c r="B646" s="13">
        <v>283</v>
      </c>
    </row>
    <row r="647" spans="1:2" x14ac:dyDescent="0.25">
      <c r="A647" s="11" t="s">
        <v>1311</v>
      </c>
      <c r="B647" s="13">
        <v>182</v>
      </c>
    </row>
    <row r="648" spans="1:2" x14ac:dyDescent="0.25">
      <c r="A648" s="11" t="s">
        <v>1313</v>
      </c>
      <c r="B648" s="13">
        <v>199</v>
      </c>
    </row>
    <row r="649" spans="1:2" x14ac:dyDescent="0.25">
      <c r="A649" s="11" t="s">
        <v>1315</v>
      </c>
      <c r="B649" s="13">
        <v>281</v>
      </c>
    </row>
    <row r="650" spans="1:2" x14ac:dyDescent="0.25">
      <c r="A650" s="11" t="s">
        <v>1317</v>
      </c>
      <c r="B650" s="13">
        <v>196</v>
      </c>
    </row>
    <row r="651" spans="1:2" x14ac:dyDescent="0.25">
      <c r="A651" s="11" t="s">
        <v>1319</v>
      </c>
      <c r="B651" s="13">
        <v>99</v>
      </c>
    </row>
    <row r="652" spans="1:2" x14ac:dyDescent="0.25">
      <c r="A652" s="11" t="s">
        <v>1321</v>
      </c>
      <c r="B652" s="13">
        <v>279</v>
      </c>
    </row>
    <row r="653" spans="1:2" x14ac:dyDescent="0.25">
      <c r="A653" s="11" t="s">
        <v>1323</v>
      </c>
      <c r="B653" s="13">
        <v>279</v>
      </c>
    </row>
    <row r="654" spans="1:2" x14ac:dyDescent="0.25">
      <c r="A654" s="11" t="s">
        <v>1325</v>
      </c>
      <c r="B654" s="13">
        <v>626</v>
      </c>
    </row>
    <row r="655" spans="1:2" x14ac:dyDescent="0.25">
      <c r="A655" s="11" t="s">
        <v>1333</v>
      </c>
      <c r="B655" s="13">
        <v>144</v>
      </c>
    </row>
    <row r="656" spans="1:2" x14ac:dyDescent="0.25">
      <c r="A656" s="11" t="s">
        <v>1335</v>
      </c>
      <c r="B656" s="13">
        <v>97</v>
      </c>
    </row>
    <row r="657" spans="1:2" x14ac:dyDescent="0.25">
      <c r="A657" s="11" t="s">
        <v>1337</v>
      </c>
      <c r="B657" s="13">
        <v>189</v>
      </c>
    </row>
    <row r="658" spans="1:2" x14ac:dyDescent="0.25">
      <c r="A658" s="11" t="s">
        <v>1339</v>
      </c>
      <c r="B658" s="13">
        <v>281</v>
      </c>
    </row>
    <row r="659" spans="1:2" x14ac:dyDescent="0.25">
      <c r="A659" s="11" t="s">
        <v>1341</v>
      </c>
      <c r="B659" s="13">
        <v>89</v>
      </c>
    </row>
    <row r="660" spans="1:2" x14ac:dyDescent="0.25">
      <c r="A660" s="11" t="s">
        <v>1343</v>
      </c>
      <c r="B660" s="13">
        <v>272</v>
      </c>
    </row>
    <row r="661" spans="1:2" x14ac:dyDescent="0.25">
      <c r="A661" s="11" t="s">
        <v>1345</v>
      </c>
      <c r="B661" s="13">
        <v>185</v>
      </c>
    </row>
    <row r="662" spans="1:2" x14ac:dyDescent="0.25">
      <c r="A662" s="11" t="s">
        <v>1347</v>
      </c>
      <c r="B662" s="13">
        <v>110</v>
      </c>
    </row>
    <row r="663" spans="1:2" x14ac:dyDescent="0.25">
      <c r="A663" s="11" t="s">
        <v>1349</v>
      </c>
      <c r="B663" s="13">
        <v>95</v>
      </c>
    </row>
    <row r="664" spans="1:2" x14ac:dyDescent="0.25">
      <c r="A664" s="11" t="s">
        <v>1351</v>
      </c>
      <c r="B664" s="13">
        <v>95</v>
      </c>
    </row>
    <row r="665" spans="1:2" x14ac:dyDescent="0.25">
      <c r="A665" s="11" t="s">
        <v>1353</v>
      </c>
      <c r="B665" s="13">
        <v>369</v>
      </c>
    </row>
    <row r="666" spans="1:2" x14ac:dyDescent="0.25">
      <c r="A666" s="11" t="s">
        <v>1355</v>
      </c>
      <c r="B666" s="13">
        <v>571</v>
      </c>
    </row>
    <row r="667" spans="1:2" x14ac:dyDescent="0.25">
      <c r="A667" s="11" t="s">
        <v>1357</v>
      </c>
      <c r="B667" s="13">
        <v>106</v>
      </c>
    </row>
    <row r="668" spans="1:2" x14ac:dyDescent="0.25">
      <c r="A668" s="11" t="s">
        <v>1359</v>
      </c>
      <c r="B668" s="13">
        <v>96</v>
      </c>
    </row>
    <row r="669" spans="1:2" x14ac:dyDescent="0.25">
      <c r="A669" s="11" t="s">
        <v>1361</v>
      </c>
      <c r="B669" s="13">
        <v>357</v>
      </c>
    </row>
    <row r="670" spans="1:2" x14ac:dyDescent="0.25">
      <c r="A670" s="11" t="s">
        <v>1367</v>
      </c>
      <c r="B670" s="13">
        <v>189</v>
      </c>
    </row>
    <row r="671" spans="1:2" x14ac:dyDescent="0.25">
      <c r="A671" s="11" t="s">
        <v>1369</v>
      </c>
      <c r="B671" s="13">
        <v>91</v>
      </c>
    </row>
    <row r="672" spans="1:2" x14ac:dyDescent="0.25">
      <c r="A672" s="11" t="s">
        <v>1371</v>
      </c>
      <c r="B672" s="13">
        <v>91</v>
      </c>
    </row>
    <row r="673" spans="1:2" x14ac:dyDescent="0.25">
      <c r="A673" s="11" t="s">
        <v>1373</v>
      </c>
      <c r="B673" s="13">
        <v>90</v>
      </c>
    </row>
    <row r="674" spans="1:2" x14ac:dyDescent="0.25">
      <c r="A674" s="11" t="s">
        <v>1375</v>
      </c>
      <c r="B674" s="13">
        <v>101</v>
      </c>
    </row>
    <row r="675" spans="1:2" x14ac:dyDescent="0.25">
      <c r="A675" s="11" t="s">
        <v>1377</v>
      </c>
      <c r="B675" s="13">
        <v>183</v>
      </c>
    </row>
    <row r="676" spans="1:2" x14ac:dyDescent="0.25">
      <c r="A676" s="11" t="s">
        <v>1379</v>
      </c>
      <c r="B676" s="13">
        <v>305</v>
      </c>
    </row>
    <row r="677" spans="1:2" x14ac:dyDescent="0.25">
      <c r="A677" s="11" t="s">
        <v>1381</v>
      </c>
      <c r="B677" s="13">
        <v>94</v>
      </c>
    </row>
    <row r="678" spans="1:2" x14ac:dyDescent="0.25">
      <c r="A678" s="11" t="s">
        <v>1383</v>
      </c>
      <c r="B678" s="13">
        <v>102</v>
      </c>
    </row>
    <row r="679" spans="1:2" x14ac:dyDescent="0.25">
      <c r="A679" s="11" t="s">
        <v>1385</v>
      </c>
      <c r="B679" s="13">
        <v>107</v>
      </c>
    </row>
    <row r="680" spans="1:2" x14ac:dyDescent="0.25">
      <c r="A680" s="11" t="s">
        <v>1387</v>
      </c>
      <c r="B680" s="13">
        <v>152</v>
      </c>
    </row>
    <row r="681" spans="1:2" x14ac:dyDescent="0.25">
      <c r="A681" s="11" t="s">
        <v>1389</v>
      </c>
      <c r="B681" s="13">
        <v>193</v>
      </c>
    </row>
    <row r="682" spans="1:2" x14ac:dyDescent="0.25">
      <c r="A682" s="11" t="s">
        <v>1391</v>
      </c>
      <c r="B682" s="13">
        <v>106</v>
      </c>
    </row>
    <row r="683" spans="1:2" x14ac:dyDescent="0.25">
      <c r="A683" s="11" t="s">
        <v>1393</v>
      </c>
      <c r="B683" s="13">
        <v>184</v>
      </c>
    </row>
    <row r="684" spans="1:2" x14ac:dyDescent="0.25">
      <c r="A684" s="11" t="s">
        <v>1395</v>
      </c>
      <c r="B684" s="13">
        <v>94</v>
      </c>
    </row>
    <row r="685" spans="1:2" x14ac:dyDescent="0.25">
      <c r="A685" s="11" t="s">
        <v>1397</v>
      </c>
      <c r="B685" s="13">
        <v>95</v>
      </c>
    </row>
    <row r="686" spans="1:2" x14ac:dyDescent="0.25">
      <c r="A686" s="11" t="s">
        <v>1399</v>
      </c>
      <c r="B686" s="13">
        <v>755</v>
      </c>
    </row>
    <row r="687" spans="1:2" x14ac:dyDescent="0.25">
      <c r="A687" s="11" t="s">
        <v>1401</v>
      </c>
      <c r="B687" s="13">
        <v>287</v>
      </c>
    </row>
    <row r="688" spans="1:2" x14ac:dyDescent="0.25">
      <c r="A688" s="11" t="s">
        <v>1403</v>
      </c>
      <c r="B688" s="13">
        <v>106</v>
      </c>
    </row>
    <row r="689" spans="1:2" x14ac:dyDescent="0.25">
      <c r="A689" s="11" t="s">
        <v>1405</v>
      </c>
      <c r="B689" s="13">
        <v>189</v>
      </c>
    </row>
    <row r="690" spans="1:2" x14ac:dyDescent="0.25">
      <c r="A690" s="11" t="s">
        <v>1407</v>
      </c>
      <c r="B690" s="13">
        <v>189</v>
      </c>
    </row>
    <row r="691" spans="1:2" x14ac:dyDescent="0.25">
      <c r="A691" s="11" t="s">
        <v>1409</v>
      </c>
      <c r="B691" s="13">
        <v>303</v>
      </c>
    </row>
    <row r="692" spans="1:2" x14ac:dyDescent="0.25">
      <c r="A692" s="11" t="s">
        <v>1411</v>
      </c>
      <c r="B692" s="13">
        <v>131</v>
      </c>
    </row>
    <row r="693" spans="1:2" x14ac:dyDescent="0.25">
      <c r="A693" s="11" t="s">
        <v>1413</v>
      </c>
      <c r="B693" s="13">
        <v>101</v>
      </c>
    </row>
    <row r="694" spans="1:2" x14ac:dyDescent="0.25">
      <c r="A694" s="11" t="s">
        <v>1415</v>
      </c>
      <c r="B694" s="13">
        <v>106</v>
      </c>
    </row>
    <row r="695" spans="1:2" x14ac:dyDescent="0.25">
      <c r="A695" s="11" t="s">
        <v>1417</v>
      </c>
      <c r="B695" s="13">
        <v>282</v>
      </c>
    </row>
    <row r="696" spans="1:2" x14ac:dyDescent="0.25">
      <c r="A696" s="11" t="s">
        <v>1419</v>
      </c>
      <c r="B696" s="13">
        <v>144</v>
      </c>
    </row>
    <row r="697" spans="1:2" x14ac:dyDescent="0.25">
      <c r="A697" s="11" t="s">
        <v>1421</v>
      </c>
      <c r="B697" s="13">
        <v>290</v>
      </c>
    </row>
    <row r="698" spans="1:2" x14ac:dyDescent="0.25">
      <c r="A698" s="11" t="s">
        <v>1423</v>
      </c>
      <c r="B698" s="13">
        <v>379</v>
      </c>
    </row>
    <row r="699" spans="1:2" x14ac:dyDescent="0.25">
      <c r="A699" s="11" t="s">
        <v>1425</v>
      </c>
      <c r="B699" s="13">
        <v>186</v>
      </c>
    </row>
    <row r="700" spans="1:2" x14ac:dyDescent="0.25">
      <c r="A700" s="11" t="s">
        <v>1427</v>
      </c>
      <c r="B700" s="13">
        <v>288</v>
      </c>
    </row>
    <row r="701" spans="1:2" x14ac:dyDescent="0.25">
      <c r="A701" s="11" t="s">
        <v>1429</v>
      </c>
      <c r="B701" s="13">
        <v>162</v>
      </c>
    </row>
    <row r="702" spans="1:2" x14ac:dyDescent="0.25">
      <c r="A702" s="11" t="s">
        <v>1431</v>
      </c>
      <c r="B702" s="13">
        <v>295</v>
      </c>
    </row>
    <row r="703" spans="1:2" x14ac:dyDescent="0.25">
      <c r="A703" s="11" t="s">
        <v>1433</v>
      </c>
      <c r="B703" s="13">
        <v>65</v>
      </c>
    </row>
    <row r="704" spans="1:2" x14ac:dyDescent="0.25">
      <c r="A704" s="11" t="s">
        <v>1435</v>
      </c>
      <c r="B704" s="13">
        <v>387</v>
      </c>
    </row>
    <row r="705" spans="1:2" x14ac:dyDescent="0.25">
      <c r="A705" s="11" t="s">
        <v>1437</v>
      </c>
      <c r="B705" s="13">
        <v>143</v>
      </c>
    </row>
    <row r="706" spans="1:2" x14ac:dyDescent="0.25">
      <c r="A706" s="11" t="s">
        <v>1441</v>
      </c>
      <c r="B706" s="13">
        <v>312</v>
      </c>
    </row>
    <row r="707" spans="1:2" x14ac:dyDescent="0.25">
      <c r="A707" s="11" t="s">
        <v>1443</v>
      </c>
      <c r="B707" s="13">
        <v>95</v>
      </c>
    </row>
    <row r="708" spans="1:2" x14ac:dyDescent="0.25">
      <c r="A708" s="11" t="s">
        <v>1445</v>
      </c>
      <c r="B708" s="13">
        <v>183</v>
      </c>
    </row>
    <row r="709" spans="1:2" x14ac:dyDescent="0.25">
      <c r="A709" s="11" t="s">
        <v>1447</v>
      </c>
      <c r="B709" s="13">
        <v>91</v>
      </c>
    </row>
    <row r="710" spans="1:2" x14ac:dyDescent="0.25">
      <c r="A710" s="11" t="s">
        <v>1449</v>
      </c>
      <c r="B710" s="13">
        <v>106</v>
      </c>
    </row>
    <row r="711" spans="1:2" x14ac:dyDescent="0.25">
      <c r="A711" s="11" t="s">
        <v>1451</v>
      </c>
      <c r="B711" s="13">
        <v>301</v>
      </c>
    </row>
    <row r="712" spans="1:2" x14ac:dyDescent="0.25">
      <c r="A712" s="11" t="s">
        <v>1453</v>
      </c>
      <c r="B712" s="13">
        <v>93</v>
      </c>
    </row>
    <row r="713" spans="1:2" x14ac:dyDescent="0.25">
      <c r="A713" s="11" t="s">
        <v>1455</v>
      </c>
      <c r="B713" s="13">
        <v>92</v>
      </c>
    </row>
    <row r="714" spans="1:2" x14ac:dyDescent="0.25">
      <c r="A714" s="11" t="s">
        <v>1457</v>
      </c>
      <c r="B714" s="13">
        <v>294</v>
      </c>
    </row>
    <row r="715" spans="1:2" x14ac:dyDescent="0.25">
      <c r="A715" s="11" t="s">
        <v>1459</v>
      </c>
      <c r="B715" s="13">
        <v>190</v>
      </c>
    </row>
    <row r="716" spans="1:2" x14ac:dyDescent="0.25">
      <c r="A716" s="11" t="s">
        <v>1461</v>
      </c>
      <c r="B716" s="13">
        <v>101</v>
      </c>
    </row>
    <row r="717" spans="1:2" x14ac:dyDescent="0.25">
      <c r="A717" s="11" t="s">
        <v>1463</v>
      </c>
      <c r="B717" s="13">
        <v>95</v>
      </c>
    </row>
    <row r="718" spans="1:2" x14ac:dyDescent="0.25">
      <c r="A718" s="11" t="s">
        <v>1465</v>
      </c>
      <c r="B718" s="13">
        <v>189</v>
      </c>
    </row>
    <row r="719" spans="1:2" x14ac:dyDescent="0.25">
      <c r="A719" s="11" t="s">
        <v>1467</v>
      </c>
      <c r="B719" s="13">
        <v>177</v>
      </c>
    </row>
    <row r="720" spans="1:2" x14ac:dyDescent="0.25">
      <c r="A720" s="11" t="s">
        <v>1469</v>
      </c>
      <c r="B720" s="13">
        <v>183</v>
      </c>
    </row>
    <row r="721" spans="1:2" x14ac:dyDescent="0.25">
      <c r="A721" s="11" t="s">
        <v>1471</v>
      </c>
      <c r="B721" s="13">
        <v>253</v>
      </c>
    </row>
    <row r="722" spans="1:2" x14ac:dyDescent="0.25">
      <c r="A722" s="11" t="s">
        <v>1473</v>
      </c>
      <c r="B722" s="13">
        <v>189</v>
      </c>
    </row>
    <row r="723" spans="1:2" x14ac:dyDescent="0.25">
      <c r="A723" s="11" t="s">
        <v>1475</v>
      </c>
      <c r="B723" s="13">
        <v>95</v>
      </c>
    </row>
    <row r="724" spans="1:2" x14ac:dyDescent="0.25">
      <c r="A724" s="11" t="s">
        <v>1477</v>
      </c>
      <c r="B724" s="13">
        <v>189</v>
      </c>
    </row>
    <row r="725" spans="1:2" x14ac:dyDescent="0.25">
      <c r="A725" s="11" t="s">
        <v>1479</v>
      </c>
      <c r="B725" s="13">
        <v>163</v>
      </c>
    </row>
    <row r="726" spans="1:2" x14ac:dyDescent="0.25">
      <c r="A726" s="11" t="s">
        <v>1481</v>
      </c>
      <c r="B726" s="13">
        <v>101</v>
      </c>
    </row>
    <row r="727" spans="1:2" x14ac:dyDescent="0.25">
      <c r="A727" s="11" t="s">
        <v>1483</v>
      </c>
      <c r="B727" s="13">
        <v>181</v>
      </c>
    </row>
    <row r="728" spans="1:2" x14ac:dyDescent="0.25">
      <c r="A728" s="11" t="s">
        <v>1485</v>
      </c>
      <c r="B728" s="13">
        <v>179</v>
      </c>
    </row>
    <row r="729" spans="1:2" x14ac:dyDescent="0.25">
      <c r="A729" s="11" t="s">
        <v>1487</v>
      </c>
      <c r="B729" s="13">
        <v>300</v>
      </c>
    </row>
    <row r="730" spans="1:2" x14ac:dyDescent="0.25">
      <c r="A730" s="11" t="s">
        <v>1489</v>
      </c>
      <c r="B730" s="13">
        <v>97</v>
      </c>
    </row>
    <row r="731" spans="1:2" x14ac:dyDescent="0.25">
      <c r="A731" s="11" t="s">
        <v>1491</v>
      </c>
      <c r="B731" s="13">
        <v>93</v>
      </c>
    </row>
    <row r="732" spans="1:2" x14ac:dyDescent="0.25">
      <c r="A732" s="11" t="s">
        <v>1493</v>
      </c>
      <c r="B732" s="13">
        <v>153</v>
      </c>
    </row>
    <row r="733" spans="1:2" x14ac:dyDescent="0.25">
      <c r="A733" s="11" t="s">
        <v>1495</v>
      </c>
      <c r="B733" s="13">
        <v>154</v>
      </c>
    </row>
    <row r="734" spans="1:2" x14ac:dyDescent="0.25">
      <c r="A734" s="11" t="s">
        <v>1497</v>
      </c>
      <c r="B734" s="13">
        <v>73</v>
      </c>
    </row>
    <row r="735" spans="1:2" x14ac:dyDescent="0.25">
      <c r="A735" s="11" t="s">
        <v>1499</v>
      </c>
      <c r="B735" s="13">
        <v>189</v>
      </c>
    </row>
    <row r="736" spans="1:2" x14ac:dyDescent="0.25">
      <c r="A736" s="11" t="s">
        <v>1501</v>
      </c>
      <c r="B736" s="13">
        <v>312</v>
      </c>
    </row>
    <row r="737" spans="1:2" x14ac:dyDescent="0.25">
      <c r="A737" s="11" t="s">
        <v>1503</v>
      </c>
      <c r="B737" s="13">
        <v>144</v>
      </c>
    </row>
    <row r="738" spans="1:2" x14ac:dyDescent="0.25">
      <c r="A738" s="11" t="s">
        <v>1505</v>
      </c>
      <c r="B738" s="13">
        <v>92</v>
      </c>
    </row>
    <row r="739" spans="1:2" x14ac:dyDescent="0.25">
      <c r="A739" s="11" t="s">
        <v>1507</v>
      </c>
      <c r="B739" s="13">
        <v>589</v>
      </c>
    </row>
    <row r="740" spans="1:2" x14ac:dyDescent="0.25">
      <c r="A740" s="11" t="s">
        <v>1517</v>
      </c>
      <c r="B740" s="13">
        <v>184</v>
      </c>
    </row>
    <row r="741" spans="1:2" x14ac:dyDescent="0.25">
      <c r="A741" s="11" t="s">
        <v>1519</v>
      </c>
      <c r="B741" s="13">
        <v>91</v>
      </c>
    </row>
    <row r="742" spans="1:2" x14ac:dyDescent="0.25">
      <c r="A742" s="11" t="s">
        <v>1521</v>
      </c>
      <c r="B742" s="13">
        <v>576</v>
      </c>
    </row>
    <row r="743" spans="1:2" x14ac:dyDescent="0.25">
      <c r="A743" s="11" t="s">
        <v>1523</v>
      </c>
      <c r="B743" s="13">
        <v>264</v>
      </c>
    </row>
    <row r="744" spans="1:2" x14ac:dyDescent="0.25">
      <c r="A744" s="11" t="s">
        <v>1525</v>
      </c>
      <c r="B744" s="13">
        <v>93</v>
      </c>
    </row>
    <row r="745" spans="1:2" x14ac:dyDescent="0.25">
      <c r="A745" s="11" t="s">
        <v>1527</v>
      </c>
      <c r="B745" s="13">
        <v>111</v>
      </c>
    </row>
    <row r="746" spans="1:2" x14ac:dyDescent="0.25">
      <c r="A746" s="11" t="s">
        <v>1529</v>
      </c>
      <c r="B746" s="13">
        <v>307</v>
      </c>
    </row>
    <row r="747" spans="1:2" x14ac:dyDescent="0.25">
      <c r="A747" s="11" t="s">
        <v>1531</v>
      </c>
      <c r="B747" s="13">
        <v>187</v>
      </c>
    </row>
    <row r="748" spans="1:2" x14ac:dyDescent="0.25">
      <c r="A748" s="11" t="s">
        <v>1533</v>
      </c>
      <c r="B748" s="13">
        <v>144</v>
      </c>
    </row>
    <row r="749" spans="1:2" x14ac:dyDescent="0.25">
      <c r="A749" s="11" t="s">
        <v>1535</v>
      </c>
      <c r="B749" s="13">
        <v>91</v>
      </c>
    </row>
    <row r="750" spans="1:2" x14ac:dyDescent="0.25">
      <c r="A750" s="11" t="s">
        <v>1537</v>
      </c>
      <c r="B750" s="13">
        <v>315</v>
      </c>
    </row>
    <row r="751" spans="1:2" x14ac:dyDescent="0.25">
      <c r="A751" s="11" t="s">
        <v>1539</v>
      </c>
      <c r="B751" s="13">
        <v>94</v>
      </c>
    </row>
    <row r="752" spans="1:2" x14ac:dyDescent="0.25">
      <c r="A752" s="11" t="s">
        <v>1541</v>
      </c>
      <c r="B752" s="13">
        <v>267</v>
      </c>
    </row>
    <row r="753" spans="1:2" x14ac:dyDescent="0.25">
      <c r="A753" s="11" t="s">
        <v>1543</v>
      </c>
      <c r="B753" s="13">
        <v>185</v>
      </c>
    </row>
    <row r="754" spans="1:2" x14ac:dyDescent="0.25">
      <c r="A754" s="11" t="s">
        <v>1545</v>
      </c>
      <c r="B754" s="13">
        <v>185</v>
      </c>
    </row>
    <row r="755" spans="1:2" x14ac:dyDescent="0.25">
      <c r="A755" s="11" t="s">
        <v>1547</v>
      </c>
      <c r="B755" s="13">
        <v>95</v>
      </c>
    </row>
    <row r="756" spans="1:2" x14ac:dyDescent="0.25">
      <c r="A756" s="11" t="s">
        <v>1549</v>
      </c>
      <c r="B756" s="13">
        <v>100</v>
      </c>
    </row>
    <row r="757" spans="1:2" x14ac:dyDescent="0.25">
      <c r="A757" s="11" t="s">
        <v>1551</v>
      </c>
      <c r="B757" s="13">
        <v>185</v>
      </c>
    </row>
    <row r="758" spans="1:2" x14ac:dyDescent="0.25">
      <c r="A758" s="11" t="s">
        <v>1553</v>
      </c>
      <c r="B758" s="13">
        <v>80</v>
      </c>
    </row>
    <row r="759" spans="1:2" x14ac:dyDescent="0.25">
      <c r="A759" s="11" t="s">
        <v>1555</v>
      </c>
      <c r="B759" s="13">
        <v>105</v>
      </c>
    </row>
    <row r="760" spans="1:2" x14ac:dyDescent="0.25">
      <c r="A760" s="11" t="s">
        <v>1557</v>
      </c>
      <c r="B760" s="13">
        <v>277</v>
      </c>
    </row>
    <row r="761" spans="1:2" x14ac:dyDescent="0.25">
      <c r="A761" s="11" t="s">
        <v>1559</v>
      </c>
      <c r="B761" s="13">
        <v>94</v>
      </c>
    </row>
    <row r="762" spans="1:2" x14ac:dyDescent="0.25">
      <c r="A762" s="11" t="s">
        <v>1561</v>
      </c>
      <c r="B762" s="13">
        <v>550</v>
      </c>
    </row>
    <row r="763" spans="1:2" x14ac:dyDescent="0.25">
      <c r="A763" s="11" t="s">
        <v>1563</v>
      </c>
      <c r="B763" s="13">
        <v>267</v>
      </c>
    </row>
    <row r="764" spans="1:2" x14ac:dyDescent="0.25">
      <c r="A764" s="11" t="s">
        <v>1565</v>
      </c>
      <c r="B764" s="13">
        <v>307</v>
      </c>
    </row>
    <row r="765" spans="1:2" x14ac:dyDescent="0.25">
      <c r="A765" s="11" t="s">
        <v>1567</v>
      </c>
      <c r="B765" s="13">
        <v>89</v>
      </c>
    </row>
    <row r="766" spans="1:2" x14ac:dyDescent="0.25">
      <c r="A766" s="11" t="s">
        <v>1569</v>
      </c>
      <c r="B766" s="13">
        <v>144</v>
      </c>
    </row>
    <row r="767" spans="1:2" x14ac:dyDescent="0.25">
      <c r="A767" s="11" t="s">
        <v>1571</v>
      </c>
      <c r="B767" s="13">
        <v>303</v>
      </c>
    </row>
    <row r="768" spans="1:2" x14ac:dyDescent="0.25">
      <c r="A768" s="11" t="s">
        <v>1573</v>
      </c>
      <c r="B768" s="13">
        <v>196</v>
      </c>
    </row>
    <row r="769" spans="1:2" x14ac:dyDescent="0.25">
      <c r="A769" s="11" t="s">
        <v>1575</v>
      </c>
      <c r="B769" s="13">
        <v>104</v>
      </c>
    </row>
    <row r="770" spans="1:2" x14ac:dyDescent="0.25">
      <c r="A770" s="11" t="s">
        <v>1577</v>
      </c>
      <c r="B770" s="13">
        <v>305</v>
      </c>
    </row>
    <row r="771" spans="1:2" x14ac:dyDescent="0.25">
      <c r="A771" s="11" t="s">
        <v>1579</v>
      </c>
      <c r="B771" s="13">
        <v>91</v>
      </c>
    </row>
    <row r="772" spans="1:2" x14ac:dyDescent="0.25">
      <c r="A772" s="11" t="s">
        <v>1581</v>
      </c>
      <c r="B772" s="13">
        <v>193</v>
      </c>
    </row>
    <row r="773" spans="1:2" x14ac:dyDescent="0.25">
      <c r="A773" s="11" t="s">
        <v>1583</v>
      </c>
      <c r="B773" s="13">
        <v>189</v>
      </c>
    </row>
    <row r="774" spans="1:2" x14ac:dyDescent="0.25">
      <c r="A774" s="11" t="s">
        <v>1585</v>
      </c>
      <c r="B774" s="13">
        <v>359</v>
      </c>
    </row>
    <row r="775" spans="1:2" x14ac:dyDescent="0.25">
      <c r="A775" s="11" t="s">
        <v>1589</v>
      </c>
      <c r="B775" s="13">
        <v>187</v>
      </c>
    </row>
    <row r="776" spans="1:2" x14ac:dyDescent="0.25">
      <c r="A776" s="11" t="s">
        <v>1591</v>
      </c>
      <c r="B776" s="13">
        <v>101</v>
      </c>
    </row>
    <row r="777" spans="1:2" x14ac:dyDescent="0.25">
      <c r="A777" s="11" t="s">
        <v>1593</v>
      </c>
      <c r="B777" s="13">
        <v>144</v>
      </c>
    </row>
    <row r="778" spans="1:2" x14ac:dyDescent="0.25">
      <c r="A778" s="11" t="s">
        <v>1595</v>
      </c>
      <c r="B778" s="13">
        <v>98</v>
      </c>
    </row>
    <row r="779" spans="1:2" x14ac:dyDescent="0.25">
      <c r="A779" s="11" t="s">
        <v>1597</v>
      </c>
      <c r="B779" s="13">
        <v>582</v>
      </c>
    </row>
    <row r="780" spans="1:2" x14ac:dyDescent="0.25">
      <c r="A780" s="11" t="s">
        <v>1599</v>
      </c>
      <c r="B780" s="13">
        <v>101</v>
      </c>
    </row>
    <row r="781" spans="1:2" x14ac:dyDescent="0.25">
      <c r="A781" s="11" t="s">
        <v>1601</v>
      </c>
      <c r="B781" s="13">
        <v>283</v>
      </c>
    </row>
    <row r="782" spans="1:2" x14ac:dyDescent="0.25">
      <c r="A782" s="11" t="s">
        <v>1603</v>
      </c>
      <c r="B782" s="13">
        <v>185</v>
      </c>
    </row>
    <row r="783" spans="1:2" x14ac:dyDescent="0.25">
      <c r="A783" s="11" t="s">
        <v>1605</v>
      </c>
      <c r="B783" s="13">
        <v>106</v>
      </c>
    </row>
    <row r="784" spans="1:2" x14ac:dyDescent="0.25">
      <c r="A784" s="11" t="s">
        <v>1607</v>
      </c>
      <c r="B784" s="13">
        <v>91</v>
      </c>
    </row>
    <row r="785" spans="1:2" x14ac:dyDescent="0.25">
      <c r="A785" s="11" t="s">
        <v>1609</v>
      </c>
      <c r="B785" s="13">
        <v>94</v>
      </c>
    </row>
    <row r="786" spans="1:2" x14ac:dyDescent="0.25">
      <c r="A786" s="11" t="s">
        <v>1611</v>
      </c>
      <c r="B786" s="13">
        <v>162</v>
      </c>
    </row>
    <row r="787" spans="1:2" x14ac:dyDescent="0.25">
      <c r="A787" s="11" t="s">
        <v>1613</v>
      </c>
      <c r="B787" s="13">
        <v>97</v>
      </c>
    </row>
    <row r="788" spans="1:2" x14ac:dyDescent="0.25">
      <c r="A788" s="11" t="s">
        <v>1615</v>
      </c>
      <c r="B788" s="13">
        <v>162</v>
      </c>
    </row>
    <row r="789" spans="1:2" x14ac:dyDescent="0.25">
      <c r="A789" s="11" t="s">
        <v>1617</v>
      </c>
      <c r="B789" s="13">
        <v>184</v>
      </c>
    </row>
    <row r="790" spans="1:2" x14ac:dyDescent="0.25">
      <c r="A790" s="11" t="s">
        <v>1619</v>
      </c>
      <c r="B790" s="13">
        <v>283</v>
      </c>
    </row>
    <row r="791" spans="1:2" x14ac:dyDescent="0.25">
      <c r="A791" s="11" t="s">
        <v>1621</v>
      </c>
      <c r="B791" s="13">
        <v>395</v>
      </c>
    </row>
    <row r="792" spans="1:2" x14ac:dyDescent="0.25">
      <c r="A792" s="11" t="s">
        <v>1623</v>
      </c>
      <c r="B792" s="13">
        <v>95</v>
      </c>
    </row>
    <row r="793" spans="1:2" x14ac:dyDescent="0.25">
      <c r="A793" s="11" t="s">
        <v>1625</v>
      </c>
      <c r="B793" s="13">
        <v>184</v>
      </c>
    </row>
    <row r="794" spans="1:2" x14ac:dyDescent="0.25">
      <c r="A794" s="11" t="s">
        <v>1627</v>
      </c>
      <c r="B794" s="13">
        <v>189</v>
      </c>
    </row>
    <row r="795" spans="1:2" x14ac:dyDescent="0.25">
      <c r="A795" s="11" t="s">
        <v>1629</v>
      </c>
      <c r="B795" s="13">
        <v>186</v>
      </c>
    </row>
    <row r="796" spans="1:2" x14ac:dyDescent="0.25">
      <c r="A796" s="11" t="s">
        <v>1631</v>
      </c>
      <c r="B796" s="13">
        <v>280</v>
      </c>
    </row>
    <row r="797" spans="1:2" x14ac:dyDescent="0.25">
      <c r="A797" s="11" t="s">
        <v>1633</v>
      </c>
      <c r="B797" s="13">
        <v>380</v>
      </c>
    </row>
    <row r="798" spans="1:2" x14ac:dyDescent="0.25">
      <c r="A798" s="11" t="s">
        <v>1635</v>
      </c>
      <c r="B798" s="13">
        <v>182</v>
      </c>
    </row>
    <row r="799" spans="1:2" x14ac:dyDescent="0.25">
      <c r="A799" s="11" t="s">
        <v>1637</v>
      </c>
      <c r="B799" s="13">
        <v>162</v>
      </c>
    </row>
    <row r="800" spans="1:2" x14ac:dyDescent="0.25">
      <c r="A800" s="11" t="s">
        <v>1639</v>
      </c>
      <c r="B800" s="13">
        <v>187</v>
      </c>
    </row>
    <row r="801" spans="1:2" x14ac:dyDescent="0.25">
      <c r="A801" s="11" t="s">
        <v>1641</v>
      </c>
      <c r="B801" s="13">
        <v>284</v>
      </c>
    </row>
    <row r="802" spans="1:2" x14ac:dyDescent="0.25">
      <c r="A802" s="11" t="s">
        <v>1643</v>
      </c>
      <c r="B802" s="13">
        <v>91</v>
      </c>
    </row>
    <row r="803" spans="1:2" x14ac:dyDescent="0.25">
      <c r="A803" s="11" t="s">
        <v>1645</v>
      </c>
      <c r="B803" s="13">
        <v>95</v>
      </c>
    </row>
    <row r="804" spans="1:2" x14ac:dyDescent="0.25">
      <c r="A804" s="11" t="s">
        <v>1647</v>
      </c>
      <c r="B804" s="13">
        <v>925</v>
      </c>
    </row>
    <row r="805" spans="1:2" x14ac:dyDescent="0.25">
      <c r="A805" s="11" t="s">
        <v>1649</v>
      </c>
      <c r="B805" s="13">
        <v>398</v>
      </c>
    </row>
    <row r="806" spans="1:2" x14ac:dyDescent="0.25">
      <c r="A806" s="11" t="s">
        <v>1651</v>
      </c>
      <c r="B806" s="13">
        <v>108</v>
      </c>
    </row>
    <row r="807" spans="1:2" x14ac:dyDescent="0.25">
      <c r="A807" s="11" t="s">
        <v>1653</v>
      </c>
      <c r="B807" s="13">
        <v>160</v>
      </c>
    </row>
    <row r="808" spans="1:2" x14ac:dyDescent="0.25">
      <c r="A808" s="11" t="s">
        <v>1655</v>
      </c>
      <c r="B808" s="13">
        <v>269</v>
      </c>
    </row>
    <row r="809" spans="1:2" x14ac:dyDescent="0.25">
      <c r="A809" s="11" t="s">
        <v>1657</v>
      </c>
      <c r="B809" s="13">
        <v>111</v>
      </c>
    </row>
    <row r="810" spans="1:2" x14ac:dyDescent="0.25">
      <c r="A810" s="11" t="s">
        <v>1659</v>
      </c>
      <c r="B810" s="13">
        <v>189</v>
      </c>
    </row>
    <row r="811" spans="1:2" x14ac:dyDescent="0.25">
      <c r="A811" s="11" t="s">
        <v>1661</v>
      </c>
      <c r="B811" s="13">
        <v>569</v>
      </c>
    </row>
    <row r="812" spans="1:2" x14ac:dyDescent="0.25">
      <c r="A812" s="11" t="s">
        <v>1663</v>
      </c>
      <c r="B812" s="13">
        <v>187</v>
      </c>
    </row>
    <row r="813" spans="1:2" x14ac:dyDescent="0.25">
      <c r="A813" s="11" t="s">
        <v>1665</v>
      </c>
      <c r="B813" s="13">
        <v>144</v>
      </c>
    </row>
    <row r="814" spans="1:2" x14ac:dyDescent="0.25">
      <c r="A814" s="11" t="s">
        <v>1667</v>
      </c>
      <c r="B814" s="13">
        <v>184</v>
      </c>
    </row>
    <row r="815" spans="1:2" x14ac:dyDescent="0.25">
      <c r="A815" s="11" t="s">
        <v>1669</v>
      </c>
      <c r="B815" s="13">
        <v>155</v>
      </c>
    </row>
    <row r="816" spans="1:2" x14ac:dyDescent="0.25">
      <c r="A816" s="11" t="s">
        <v>1671</v>
      </c>
      <c r="B816" s="13">
        <v>181</v>
      </c>
    </row>
    <row r="817" spans="1:2" x14ac:dyDescent="0.25">
      <c r="A817" s="11" t="s">
        <v>1673</v>
      </c>
      <c r="B817" s="13">
        <v>111</v>
      </c>
    </row>
    <row r="818" spans="1:2" x14ac:dyDescent="0.25">
      <c r="A818" s="11" t="s">
        <v>1675</v>
      </c>
      <c r="B818" s="13">
        <v>286</v>
      </c>
    </row>
    <row r="819" spans="1:2" x14ac:dyDescent="0.25">
      <c r="A819" s="11" t="s">
        <v>1677</v>
      </c>
      <c r="B819" s="13">
        <v>107</v>
      </c>
    </row>
    <row r="820" spans="1:2" x14ac:dyDescent="0.25">
      <c r="A820" s="11" t="s">
        <v>1679</v>
      </c>
      <c r="B820" s="13">
        <v>102</v>
      </c>
    </row>
    <row r="821" spans="1:2" x14ac:dyDescent="0.25">
      <c r="A821" s="11" t="s">
        <v>1681</v>
      </c>
      <c r="B821" s="13">
        <v>304</v>
      </c>
    </row>
    <row r="822" spans="1:2" x14ac:dyDescent="0.25">
      <c r="A822" s="11" t="s">
        <v>1683</v>
      </c>
      <c r="B822" s="13">
        <v>102</v>
      </c>
    </row>
    <row r="823" spans="1:2" x14ac:dyDescent="0.25">
      <c r="A823" s="11" t="s">
        <v>1685</v>
      </c>
      <c r="B823" s="13">
        <v>184</v>
      </c>
    </row>
    <row r="824" spans="1:2" x14ac:dyDescent="0.25">
      <c r="A824" s="11" t="s">
        <v>1687</v>
      </c>
      <c r="B824" s="13">
        <v>106</v>
      </c>
    </row>
    <row r="825" spans="1:2" x14ac:dyDescent="0.25">
      <c r="A825" s="11" t="s">
        <v>1689</v>
      </c>
      <c r="B825" s="13">
        <v>82</v>
      </c>
    </row>
    <row r="826" spans="1:2" x14ac:dyDescent="0.25">
      <c r="A826" s="11" t="s">
        <v>1691</v>
      </c>
      <c r="B826" s="13">
        <v>306</v>
      </c>
    </row>
    <row r="827" spans="1:2" x14ac:dyDescent="0.25">
      <c r="A827" s="11" t="s">
        <v>1693</v>
      </c>
      <c r="B827" s="13">
        <v>158</v>
      </c>
    </row>
    <row r="828" spans="1:2" x14ac:dyDescent="0.25">
      <c r="A828" s="11" t="s">
        <v>1695</v>
      </c>
      <c r="B828" s="13">
        <v>144</v>
      </c>
    </row>
    <row r="829" spans="1:2" x14ac:dyDescent="0.25">
      <c r="A829" s="11" t="s">
        <v>1697</v>
      </c>
      <c r="B829" s="13">
        <v>94</v>
      </c>
    </row>
    <row r="830" spans="1:2" x14ac:dyDescent="0.25">
      <c r="A830" s="11" t="s">
        <v>1699</v>
      </c>
      <c r="B830" s="13">
        <v>185</v>
      </c>
    </row>
    <row r="831" spans="1:2" x14ac:dyDescent="0.25">
      <c r="A831" s="11" t="s">
        <v>1701</v>
      </c>
      <c r="B831" s="13">
        <v>184</v>
      </c>
    </row>
    <row r="832" spans="1:2" x14ac:dyDescent="0.25">
      <c r="A832" s="11" t="s">
        <v>1703</v>
      </c>
      <c r="B832" s="13">
        <v>93</v>
      </c>
    </row>
    <row r="833" spans="1:2" x14ac:dyDescent="0.25">
      <c r="A833" s="11" t="s">
        <v>1705</v>
      </c>
      <c r="B833" s="13">
        <v>187</v>
      </c>
    </row>
    <row r="834" spans="1:2" x14ac:dyDescent="0.25">
      <c r="A834" s="11" t="s">
        <v>1707</v>
      </c>
      <c r="B834" s="13">
        <v>94</v>
      </c>
    </row>
    <row r="835" spans="1:2" x14ac:dyDescent="0.25">
      <c r="A835" s="11" t="s">
        <v>1709</v>
      </c>
      <c r="B835" s="13">
        <v>91</v>
      </c>
    </row>
    <row r="836" spans="1:2" x14ac:dyDescent="0.25">
      <c r="A836" s="11" t="s">
        <v>1711</v>
      </c>
      <c r="B836" s="13">
        <v>183</v>
      </c>
    </row>
    <row r="837" spans="1:2" x14ac:dyDescent="0.25">
      <c r="A837" s="11" t="s">
        <v>1713</v>
      </c>
      <c r="B837" s="13">
        <v>655</v>
      </c>
    </row>
    <row r="838" spans="1:2" x14ac:dyDescent="0.25">
      <c r="A838" s="11" t="s">
        <v>1715</v>
      </c>
      <c r="B838" s="13">
        <v>102</v>
      </c>
    </row>
    <row r="839" spans="1:2" x14ac:dyDescent="0.25">
      <c r="A839" s="11" t="s">
        <v>1717</v>
      </c>
      <c r="B839" s="13">
        <v>306</v>
      </c>
    </row>
    <row r="840" spans="1:2" x14ac:dyDescent="0.25">
      <c r="A840" s="11" t="s">
        <v>1719</v>
      </c>
      <c r="B840" s="13">
        <v>107</v>
      </c>
    </row>
    <row r="841" spans="1:2" x14ac:dyDescent="0.25">
      <c r="A841" s="11" t="s">
        <v>1721</v>
      </c>
      <c r="B841" s="13">
        <v>289</v>
      </c>
    </row>
    <row r="842" spans="1:2" x14ac:dyDescent="0.25">
      <c r="A842" s="11" t="s">
        <v>1723</v>
      </c>
      <c r="B842" s="13">
        <v>367</v>
      </c>
    </row>
    <row r="843" spans="1:2" x14ac:dyDescent="0.25">
      <c r="A843" s="11" t="s">
        <v>1725</v>
      </c>
      <c r="B843" s="13">
        <v>46</v>
      </c>
    </row>
    <row r="844" spans="1:2" x14ac:dyDescent="0.25">
      <c r="A844" s="11" t="s">
        <v>1727</v>
      </c>
      <c r="B844" s="13">
        <v>99</v>
      </c>
    </row>
    <row r="845" spans="1:2" x14ac:dyDescent="0.25">
      <c r="A845" s="11" t="s">
        <v>1729</v>
      </c>
      <c r="B845" s="13">
        <v>172</v>
      </c>
    </row>
    <row r="846" spans="1:2" x14ac:dyDescent="0.25">
      <c r="A846" s="11" t="s">
        <v>1731</v>
      </c>
      <c r="B846" s="13">
        <v>155</v>
      </c>
    </row>
    <row r="847" spans="1:2" x14ac:dyDescent="0.25">
      <c r="A847" s="11" t="s">
        <v>1733</v>
      </c>
      <c r="B847" s="13">
        <v>156</v>
      </c>
    </row>
    <row r="848" spans="1:2" x14ac:dyDescent="0.25">
      <c r="A848" s="11" t="s">
        <v>1735</v>
      </c>
      <c r="B848" s="13">
        <v>160</v>
      </c>
    </row>
    <row r="849" spans="1:2" x14ac:dyDescent="0.25">
      <c r="A849" s="11" t="s">
        <v>1737</v>
      </c>
      <c r="B849" s="13">
        <v>184</v>
      </c>
    </row>
    <row r="850" spans="1:2" x14ac:dyDescent="0.25">
      <c r="A850" s="11" t="s">
        <v>1739</v>
      </c>
      <c r="B850" s="13">
        <v>155</v>
      </c>
    </row>
    <row r="851" spans="1:2" x14ac:dyDescent="0.25">
      <c r="A851" s="11" t="s">
        <v>1741</v>
      </c>
      <c r="B851" s="13">
        <v>184</v>
      </c>
    </row>
    <row r="852" spans="1:2" x14ac:dyDescent="0.25">
      <c r="A852" s="11" t="s">
        <v>1743</v>
      </c>
      <c r="B852" s="13">
        <v>465</v>
      </c>
    </row>
    <row r="853" spans="1:2" x14ac:dyDescent="0.25">
      <c r="A853" s="11" t="s">
        <v>1745</v>
      </c>
      <c r="B853" s="13">
        <v>288</v>
      </c>
    </row>
    <row r="854" spans="1:2" x14ac:dyDescent="0.25">
      <c r="A854" s="11" t="s">
        <v>1747</v>
      </c>
      <c r="B854" s="13">
        <v>303</v>
      </c>
    </row>
    <row r="855" spans="1:2" x14ac:dyDescent="0.25">
      <c r="A855" s="11" t="s">
        <v>1749</v>
      </c>
      <c r="B855" s="13">
        <v>286</v>
      </c>
    </row>
    <row r="856" spans="1:2" x14ac:dyDescent="0.25">
      <c r="A856" s="11" t="s">
        <v>1751</v>
      </c>
      <c r="B856" s="13">
        <v>547</v>
      </c>
    </row>
    <row r="857" spans="1:2" x14ac:dyDescent="0.25">
      <c r="A857" s="11" t="s">
        <v>1753</v>
      </c>
      <c r="B857" s="13">
        <v>305</v>
      </c>
    </row>
    <row r="858" spans="1:2" x14ac:dyDescent="0.25">
      <c r="A858" s="11" t="s">
        <v>1755</v>
      </c>
      <c r="B858" s="13">
        <v>92</v>
      </c>
    </row>
    <row r="859" spans="1:2" x14ac:dyDescent="0.25">
      <c r="A859" s="11" t="s">
        <v>1757</v>
      </c>
      <c r="B859" s="13">
        <v>181</v>
      </c>
    </row>
    <row r="860" spans="1:2" x14ac:dyDescent="0.25">
      <c r="A860" s="11" t="s">
        <v>1759</v>
      </c>
      <c r="B860" s="13">
        <v>87</v>
      </c>
    </row>
    <row r="861" spans="1:2" x14ac:dyDescent="0.25">
      <c r="A861" s="11" t="s">
        <v>1761</v>
      </c>
      <c r="B861" s="13">
        <v>153</v>
      </c>
    </row>
    <row r="862" spans="1:2" x14ac:dyDescent="0.25">
      <c r="A862" s="11" t="s">
        <v>1763</v>
      </c>
      <c r="B862" s="13">
        <v>106</v>
      </c>
    </row>
    <row r="863" spans="1:2" x14ac:dyDescent="0.25">
      <c r="A863" s="11" t="s">
        <v>1765</v>
      </c>
      <c r="B863" s="13">
        <v>88</v>
      </c>
    </row>
    <row r="864" spans="1:2" x14ac:dyDescent="0.25">
      <c r="A864" s="11" t="s">
        <v>1767</v>
      </c>
      <c r="B864" s="13">
        <v>106</v>
      </c>
    </row>
    <row r="865" spans="1:2" x14ac:dyDescent="0.25">
      <c r="A865" s="11" t="s">
        <v>1769</v>
      </c>
      <c r="B865" s="13">
        <v>96</v>
      </c>
    </row>
    <row r="866" spans="1:2" x14ac:dyDescent="0.25">
      <c r="A866" s="11" t="s">
        <v>1771</v>
      </c>
      <c r="B866" s="13">
        <v>92</v>
      </c>
    </row>
    <row r="867" spans="1:2" x14ac:dyDescent="0.25">
      <c r="A867" s="11" t="s">
        <v>1773</v>
      </c>
      <c r="B867" s="13">
        <v>185</v>
      </c>
    </row>
    <row r="868" spans="1:2" x14ac:dyDescent="0.25">
      <c r="A868" s="11" t="s">
        <v>1775</v>
      </c>
      <c r="B868" s="13">
        <v>45</v>
      </c>
    </row>
    <row r="869" spans="1:2" x14ac:dyDescent="0.25">
      <c r="A869" s="11" t="s">
        <v>1777</v>
      </c>
      <c r="B869" s="13">
        <v>191</v>
      </c>
    </row>
    <row r="870" spans="1:2" x14ac:dyDescent="0.25">
      <c r="A870" s="11" t="s">
        <v>1779</v>
      </c>
      <c r="B870" s="13">
        <v>288</v>
      </c>
    </row>
    <row r="871" spans="1:2" x14ac:dyDescent="0.25">
      <c r="A871" s="11" t="s">
        <v>1781</v>
      </c>
      <c r="B871" s="13">
        <v>380</v>
      </c>
    </row>
    <row r="872" spans="1:2" x14ac:dyDescent="0.25">
      <c r="A872" s="11" t="s">
        <v>1783</v>
      </c>
      <c r="B872" s="13">
        <v>281</v>
      </c>
    </row>
    <row r="873" spans="1:2" x14ac:dyDescent="0.25">
      <c r="A873" s="11" t="s">
        <v>1785</v>
      </c>
      <c r="B873" s="13">
        <v>107</v>
      </c>
    </row>
    <row r="874" spans="1:2" x14ac:dyDescent="0.25">
      <c r="A874" s="11" t="s">
        <v>1787</v>
      </c>
      <c r="B874" s="13">
        <v>152</v>
      </c>
    </row>
    <row r="875" spans="1:2" x14ac:dyDescent="0.25">
      <c r="A875" s="11" t="s">
        <v>1789</v>
      </c>
      <c r="B875" s="13">
        <v>160</v>
      </c>
    </row>
    <row r="876" spans="1:2" x14ac:dyDescent="0.25">
      <c r="A876" s="11" t="s">
        <v>1791</v>
      </c>
      <c r="B876" s="13">
        <v>91</v>
      </c>
    </row>
    <row r="877" spans="1:2" x14ac:dyDescent="0.25">
      <c r="A877" s="11" t="s">
        <v>1793</v>
      </c>
      <c r="B877" s="13">
        <v>101</v>
      </c>
    </row>
    <row r="878" spans="1:2" x14ac:dyDescent="0.25">
      <c r="A878" s="11" t="s">
        <v>1795</v>
      </c>
      <c r="B878" s="13">
        <v>437</v>
      </c>
    </row>
    <row r="879" spans="1:2" x14ac:dyDescent="0.25">
      <c r="A879" s="11" t="s">
        <v>1797</v>
      </c>
      <c r="B879" s="13">
        <v>150</v>
      </c>
    </row>
    <row r="880" spans="1:2" x14ac:dyDescent="0.25">
      <c r="A880" s="11" t="s">
        <v>1799</v>
      </c>
      <c r="B880" s="13">
        <v>310</v>
      </c>
    </row>
    <row r="881" spans="1:2" x14ac:dyDescent="0.25">
      <c r="A881" s="11" t="s">
        <v>1801</v>
      </c>
      <c r="B881" s="13">
        <v>185</v>
      </c>
    </row>
    <row r="882" spans="1:2" x14ac:dyDescent="0.25">
      <c r="A882" s="11" t="s">
        <v>1803</v>
      </c>
      <c r="B882" s="13">
        <v>92</v>
      </c>
    </row>
    <row r="883" spans="1:2" x14ac:dyDescent="0.25">
      <c r="A883" s="11" t="s">
        <v>1805</v>
      </c>
      <c r="B883" s="13">
        <v>177</v>
      </c>
    </row>
    <row r="884" spans="1:2" x14ac:dyDescent="0.25">
      <c r="A884" s="11" t="s">
        <v>1807</v>
      </c>
      <c r="B884" s="13">
        <v>92</v>
      </c>
    </row>
    <row r="885" spans="1:2" x14ac:dyDescent="0.25">
      <c r="A885" s="11" t="s">
        <v>1809</v>
      </c>
      <c r="B885" s="13">
        <v>102</v>
      </c>
    </row>
    <row r="886" spans="1:2" x14ac:dyDescent="0.25">
      <c r="A886" s="11" t="s">
        <v>1811</v>
      </c>
      <c r="B886" s="13">
        <v>394</v>
      </c>
    </row>
    <row r="887" spans="1:2" x14ac:dyDescent="0.25">
      <c r="A887" s="11" t="s">
        <v>1813</v>
      </c>
      <c r="B887" s="13">
        <v>99</v>
      </c>
    </row>
    <row r="888" spans="1:2" x14ac:dyDescent="0.25">
      <c r="A888" s="11" t="s">
        <v>1815</v>
      </c>
      <c r="B888" s="13">
        <v>183</v>
      </c>
    </row>
    <row r="889" spans="1:2" x14ac:dyDescent="0.25">
      <c r="A889" s="11" t="s">
        <v>1817</v>
      </c>
      <c r="B889" s="13">
        <v>303</v>
      </c>
    </row>
    <row r="890" spans="1:2" x14ac:dyDescent="0.25">
      <c r="A890" s="11" t="s">
        <v>1819</v>
      </c>
      <c r="B890" s="13">
        <v>106</v>
      </c>
    </row>
    <row r="891" spans="1:2" x14ac:dyDescent="0.25">
      <c r="A891" s="11" t="s">
        <v>1821</v>
      </c>
      <c r="B891" s="13">
        <v>150</v>
      </c>
    </row>
    <row r="892" spans="1:2" x14ac:dyDescent="0.25">
      <c r="A892" s="11" t="s">
        <v>1823</v>
      </c>
      <c r="B892" s="13">
        <v>95</v>
      </c>
    </row>
    <row r="893" spans="1:2" x14ac:dyDescent="0.25">
      <c r="A893" s="11" t="s">
        <v>1825</v>
      </c>
      <c r="B893" s="13">
        <v>181</v>
      </c>
    </row>
    <row r="894" spans="1:2" x14ac:dyDescent="0.25">
      <c r="A894" s="11" t="s">
        <v>1827</v>
      </c>
      <c r="B894" s="13">
        <v>91</v>
      </c>
    </row>
    <row r="895" spans="1:2" x14ac:dyDescent="0.25">
      <c r="A895" s="11" t="s">
        <v>1829</v>
      </c>
      <c r="B895" s="13">
        <v>304</v>
      </c>
    </row>
    <row r="896" spans="1:2" x14ac:dyDescent="0.25">
      <c r="A896" s="11" t="s">
        <v>1831</v>
      </c>
      <c r="B896" s="13">
        <v>95</v>
      </c>
    </row>
    <row r="897" spans="1:2" x14ac:dyDescent="0.25">
      <c r="A897" s="11" t="s">
        <v>1833</v>
      </c>
      <c r="B897" s="13">
        <v>101</v>
      </c>
    </row>
    <row r="898" spans="1:2" x14ac:dyDescent="0.25">
      <c r="A898" s="11" t="s">
        <v>1835</v>
      </c>
      <c r="B898" s="13">
        <v>177</v>
      </c>
    </row>
    <row r="899" spans="1:2" x14ac:dyDescent="0.25">
      <c r="A899" s="11" t="s">
        <v>1837</v>
      </c>
      <c r="B899" s="13">
        <v>375</v>
      </c>
    </row>
    <row r="900" spans="1:2" x14ac:dyDescent="0.25">
      <c r="A900" s="11" t="s">
        <v>1839</v>
      </c>
      <c r="B900" s="13">
        <v>191</v>
      </c>
    </row>
    <row r="901" spans="1:2" x14ac:dyDescent="0.25">
      <c r="A901" s="11" t="s">
        <v>1841</v>
      </c>
      <c r="B901" s="13">
        <v>290</v>
      </c>
    </row>
    <row r="902" spans="1:2" x14ac:dyDescent="0.25">
      <c r="A902" s="11" t="s">
        <v>1843</v>
      </c>
      <c r="B902" s="13">
        <v>154</v>
      </c>
    </row>
    <row r="903" spans="1:2" x14ac:dyDescent="0.25">
      <c r="A903" s="11" t="s">
        <v>1845</v>
      </c>
      <c r="B903" s="13">
        <v>105</v>
      </c>
    </row>
    <row r="904" spans="1:2" x14ac:dyDescent="0.25">
      <c r="A904" s="11" t="s">
        <v>1847</v>
      </c>
      <c r="B904" s="13">
        <v>94</v>
      </c>
    </row>
    <row r="905" spans="1:2" x14ac:dyDescent="0.25">
      <c r="A905" s="11" t="s">
        <v>1849</v>
      </c>
      <c r="B905" s="13">
        <v>153</v>
      </c>
    </row>
    <row r="906" spans="1:2" x14ac:dyDescent="0.25">
      <c r="A906" s="11" t="s">
        <v>1851</v>
      </c>
      <c r="B906" s="13">
        <v>88</v>
      </c>
    </row>
    <row r="907" spans="1:2" x14ac:dyDescent="0.25">
      <c r="A907" s="11" t="s">
        <v>1853</v>
      </c>
      <c r="B907" s="13">
        <v>105</v>
      </c>
    </row>
    <row r="908" spans="1:2" x14ac:dyDescent="0.25">
      <c r="A908" s="11" t="s">
        <v>1855</v>
      </c>
      <c r="B908" s="13">
        <v>193</v>
      </c>
    </row>
    <row r="909" spans="1:2" x14ac:dyDescent="0.25">
      <c r="A909" s="11" t="s">
        <v>1857</v>
      </c>
      <c r="B909" s="13">
        <v>199</v>
      </c>
    </row>
    <row r="910" spans="1:2" x14ac:dyDescent="0.25">
      <c r="A910" s="11" t="s">
        <v>1859</v>
      </c>
      <c r="B910" s="13">
        <v>196</v>
      </c>
    </row>
    <row r="911" spans="1:2" x14ac:dyDescent="0.25">
      <c r="A911" s="11" t="s">
        <v>1861</v>
      </c>
      <c r="B911" s="13">
        <v>303</v>
      </c>
    </row>
    <row r="912" spans="1:2" x14ac:dyDescent="0.25">
      <c r="A912" s="11" t="s">
        <v>1863</v>
      </c>
      <c r="B912" s="13">
        <v>305</v>
      </c>
    </row>
    <row r="913" spans="1:2" x14ac:dyDescent="0.25">
      <c r="A913" s="11" t="s">
        <v>1865</v>
      </c>
      <c r="B913" s="13">
        <v>111</v>
      </c>
    </row>
    <row r="914" spans="1:2" x14ac:dyDescent="0.25">
      <c r="A914" s="11" t="s">
        <v>1867</v>
      </c>
      <c r="B914" s="13">
        <v>288</v>
      </c>
    </row>
    <row r="915" spans="1:2" x14ac:dyDescent="0.25">
      <c r="A915" s="11" t="s">
        <v>1869</v>
      </c>
      <c r="B915" s="13">
        <v>306</v>
      </c>
    </row>
    <row r="916" spans="1:2" x14ac:dyDescent="0.25">
      <c r="A916" s="11" t="s">
        <v>1871</v>
      </c>
      <c r="B916" s="13">
        <v>188</v>
      </c>
    </row>
    <row r="917" spans="1:2" x14ac:dyDescent="0.25">
      <c r="A917" s="11" t="s">
        <v>1873</v>
      </c>
      <c r="B917" s="13">
        <v>191</v>
      </c>
    </row>
    <row r="918" spans="1:2" x14ac:dyDescent="0.25">
      <c r="A918" s="11" t="s">
        <v>1875</v>
      </c>
      <c r="B918" s="13">
        <v>101</v>
      </c>
    </row>
    <row r="919" spans="1:2" x14ac:dyDescent="0.25">
      <c r="A919" s="11" t="s">
        <v>1877</v>
      </c>
      <c r="B919" s="13">
        <v>87</v>
      </c>
    </row>
    <row r="920" spans="1:2" x14ac:dyDescent="0.25">
      <c r="A920" s="11" t="s">
        <v>1879</v>
      </c>
      <c r="B920" s="13">
        <v>94</v>
      </c>
    </row>
    <row r="921" spans="1:2" x14ac:dyDescent="0.25">
      <c r="A921" s="11" t="s">
        <v>1881</v>
      </c>
      <c r="B921" s="13">
        <v>91</v>
      </c>
    </row>
    <row r="922" spans="1:2" x14ac:dyDescent="0.25">
      <c r="A922" s="11" t="s">
        <v>1883</v>
      </c>
      <c r="B922" s="13">
        <v>467</v>
      </c>
    </row>
    <row r="923" spans="1:2" x14ac:dyDescent="0.25">
      <c r="A923" s="11" t="s">
        <v>1885</v>
      </c>
      <c r="B923" s="13">
        <v>273</v>
      </c>
    </row>
    <row r="924" spans="1:2" x14ac:dyDescent="0.25">
      <c r="A924" s="11" t="s">
        <v>1887</v>
      </c>
      <c r="B924" s="13">
        <v>135</v>
      </c>
    </row>
    <row r="925" spans="1:2" x14ac:dyDescent="0.25">
      <c r="A925" s="11" t="s">
        <v>1889</v>
      </c>
      <c r="B925" s="13">
        <v>181</v>
      </c>
    </row>
    <row r="926" spans="1:2" x14ac:dyDescent="0.25">
      <c r="A926" s="11" t="s">
        <v>1891</v>
      </c>
      <c r="B926" s="13">
        <v>170</v>
      </c>
    </row>
    <row r="927" spans="1:2" x14ac:dyDescent="0.25">
      <c r="A927" s="11" t="s">
        <v>1893</v>
      </c>
      <c r="B927" s="13">
        <v>386</v>
      </c>
    </row>
    <row r="928" spans="1:2" x14ac:dyDescent="0.25">
      <c r="A928" s="11" t="s">
        <v>1895</v>
      </c>
      <c r="B928" s="13">
        <v>167</v>
      </c>
    </row>
    <row r="929" spans="1:2" x14ac:dyDescent="0.25">
      <c r="A929" s="11" t="s">
        <v>1897</v>
      </c>
      <c r="B929" s="13">
        <v>95</v>
      </c>
    </row>
    <row r="930" spans="1:2" x14ac:dyDescent="0.25">
      <c r="A930" s="11" t="s">
        <v>1899</v>
      </c>
      <c r="B930" s="13">
        <v>76</v>
      </c>
    </row>
    <row r="931" spans="1:2" x14ac:dyDescent="0.25">
      <c r="A931" s="11" t="s">
        <v>1901</v>
      </c>
      <c r="B931" s="13">
        <v>94</v>
      </c>
    </row>
    <row r="932" spans="1:2" x14ac:dyDescent="0.25">
      <c r="A932" s="11" t="s">
        <v>1903</v>
      </c>
      <c r="B932" s="13">
        <v>92</v>
      </c>
    </row>
    <row r="933" spans="1:2" x14ac:dyDescent="0.25">
      <c r="A933" s="11" t="s">
        <v>1905</v>
      </c>
      <c r="B933" s="13">
        <v>96</v>
      </c>
    </row>
    <row r="934" spans="1:2" x14ac:dyDescent="0.25">
      <c r="A934" s="11" t="s">
        <v>1907</v>
      </c>
      <c r="B934" s="13">
        <v>103</v>
      </c>
    </row>
    <row r="935" spans="1:2" x14ac:dyDescent="0.25">
      <c r="A935" s="11" t="s">
        <v>1909</v>
      </c>
      <c r="B935" s="13">
        <v>154</v>
      </c>
    </row>
    <row r="936" spans="1:2" x14ac:dyDescent="0.25">
      <c r="A936" s="11" t="s">
        <v>1911</v>
      </c>
      <c r="B936" s="13">
        <v>180</v>
      </c>
    </row>
    <row r="937" spans="1:2" x14ac:dyDescent="0.25">
      <c r="A937" s="11" t="s">
        <v>1913</v>
      </c>
      <c r="B937" s="13">
        <v>91</v>
      </c>
    </row>
    <row r="938" spans="1:2" x14ac:dyDescent="0.25">
      <c r="A938" s="11" t="s">
        <v>1915</v>
      </c>
      <c r="B938" s="13">
        <v>189</v>
      </c>
    </row>
    <row r="939" spans="1:2" x14ac:dyDescent="0.25">
      <c r="A939" s="11" t="s">
        <v>1917</v>
      </c>
      <c r="B939" s="13">
        <v>144</v>
      </c>
    </row>
    <row r="940" spans="1:2" x14ac:dyDescent="0.25">
      <c r="A940" s="11" t="s">
        <v>1919</v>
      </c>
      <c r="B940" s="13">
        <v>92</v>
      </c>
    </row>
    <row r="941" spans="1:2" x14ac:dyDescent="0.25">
      <c r="A941" s="11" t="s">
        <v>1921</v>
      </c>
      <c r="B941" s="13">
        <v>109</v>
      </c>
    </row>
    <row r="942" spans="1:2" x14ac:dyDescent="0.25">
      <c r="A942" s="11" t="s">
        <v>1923</v>
      </c>
      <c r="B942" s="13">
        <v>144</v>
      </c>
    </row>
    <row r="943" spans="1:2" x14ac:dyDescent="0.25">
      <c r="A943" s="11" t="s">
        <v>1925</v>
      </c>
      <c r="B943" s="13">
        <v>144</v>
      </c>
    </row>
    <row r="944" spans="1:2" x14ac:dyDescent="0.25">
      <c r="A944" s="11" t="s">
        <v>1927</v>
      </c>
      <c r="B944" s="13">
        <v>184</v>
      </c>
    </row>
    <row r="945" spans="1:2" x14ac:dyDescent="0.25">
      <c r="A945" s="11" t="s">
        <v>1929</v>
      </c>
      <c r="B945" s="13">
        <v>116</v>
      </c>
    </row>
    <row r="946" spans="1:2" x14ac:dyDescent="0.25">
      <c r="A946" s="11" t="s">
        <v>1931</v>
      </c>
      <c r="B946" s="13">
        <v>186</v>
      </c>
    </row>
    <row r="947" spans="1:2" x14ac:dyDescent="0.25">
      <c r="A947" s="11" t="s">
        <v>1933</v>
      </c>
      <c r="B947" s="13">
        <v>92</v>
      </c>
    </row>
    <row r="948" spans="1:2" x14ac:dyDescent="0.25">
      <c r="A948" s="11" t="s">
        <v>1935</v>
      </c>
      <c r="B948" s="13">
        <v>91</v>
      </c>
    </row>
    <row r="949" spans="1:2" x14ac:dyDescent="0.25">
      <c r="A949" s="11" t="s">
        <v>1937</v>
      </c>
      <c r="B949" s="13">
        <v>311</v>
      </c>
    </row>
    <row r="950" spans="1:2" x14ac:dyDescent="0.25">
      <c r="A950" s="11" t="s">
        <v>1939</v>
      </c>
      <c r="B950" s="13">
        <v>94</v>
      </c>
    </row>
    <row r="951" spans="1:2" x14ac:dyDescent="0.25">
      <c r="A951" s="11" t="s">
        <v>1941</v>
      </c>
      <c r="B951" s="13">
        <v>92</v>
      </c>
    </row>
    <row r="952" spans="1:2" x14ac:dyDescent="0.25">
      <c r="A952" s="11" t="s">
        <v>1943</v>
      </c>
      <c r="B952" s="13">
        <v>301</v>
      </c>
    </row>
    <row r="953" spans="1:2" x14ac:dyDescent="0.25">
      <c r="A953" s="11" t="s">
        <v>1945</v>
      </c>
      <c r="B953" s="13">
        <v>278</v>
      </c>
    </row>
    <row r="954" spans="1:2" x14ac:dyDescent="0.25">
      <c r="A954" s="11" t="s">
        <v>1947</v>
      </c>
      <c r="B954" s="13">
        <v>277</v>
      </c>
    </row>
    <row r="955" spans="1:2" x14ac:dyDescent="0.25">
      <c r="A955" s="11" t="s">
        <v>1949</v>
      </c>
      <c r="B955" s="13">
        <v>98</v>
      </c>
    </row>
    <row r="956" spans="1:2" x14ac:dyDescent="0.25">
      <c r="A956" s="11" t="s">
        <v>1951</v>
      </c>
      <c r="B956" s="13">
        <v>407</v>
      </c>
    </row>
    <row r="957" spans="1:2" x14ac:dyDescent="0.25">
      <c r="A957" s="11" t="s">
        <v>1953</v>
      </c>
      <c r="B957" s="13">
        <v>195</v>
      </c>
    </row>
    <row r="958" spans="1:2" x14ac:dyDescent="0.25">
      <c r="A958" s="11" t="s">
        <v>1955</v>
      </c>
      <c r="B958" s="13">
        <v>280</v>
      </c>
    </row>
    <row r="959" spans="1:2" x14ac:dyDescent="0.25">
      <c r="A959" s="11" t="s">
        <v>1957</v>
      </c>
      <c r="B959" s="13">
        <v>280</v>
      </c>
    </row>
    <row r="960" spans="1:2" x14ac:dyDescent="0.25">
      <c r="A960" s="11" t="s">
        <v>1959</v>
      </c>
      <c r="B960" s="13">
        <v>266</v>
      </c>
    </row>
    <row r="961" spans="1:2" x14ac:dyDescent="0.25">
      <c r="A961" s="11" t="s">
        <v>1961</v>
      </c>
      <c r="B961" s="13">
        <v>460</v>
      </c>
    </row>
    <row r="962" spans="1:2" x14ac:dyDescent="0.25">
      <c r="A962" s="11" t="s">
        <v>1963</v>
      </c>
      <c r="B962" s="13">
        <v>374</v>
      </c>
    </row>
    <row r="963" spans="1:2" x14ac:dyDescent="0.25">
      <c r="A963" s="11" t="s">
        <v>1965</v>
      </c>
      <c r="B963" s="13">
        <v>278</v>
      </c>
    </row>
    <row r="964" spans="1:2" x14ac:dyDescent="0.25">
      <c r="A964" s="11" t="s">
        <v>1967</v>
      </c>
      <c r="B964" s="13">
        <v>183</v>
      </c>
    </row>
    <row r="965" spans="1:2" x14ac:dyDescent="0.25">
      <c r="A965" s="11" t="s">
        <v>1969</v>
      </c>
      <c r="B965" s="13">
        <v>78</v>
      </c>
    </row>
    <row r="966" spans="1:2" x14ac:dyDescent="0.25">
      <c r="A966" s="11" t="s">
        <v>1971</v>
      </c>
      <c r="B966" s="13">
        <v>92</v>
      </c>
    </row>
    <row r="967" spans="1:2" x14ac:dyDescent="0.25">
      <c r="A967" s="11" t="s">
        <v>1973</v>
      </c>
      <c r="B967" s="13">
        <v>282</v>
      </c>
    </row>
    <row r="968" spans="1:2" x14ac:dyDescent="0.25">
      <c r="A968" s="11" t="s">
        <v>1975</v>
      </c>
      <c r="B968" s="13">
        <v>92</v>
      </c>
    </row>
    <row r="969" spans="1:2" x14ac:dyDescent="0.25">
      <c r="A969" s="11" t="s">
        <v>1977</v>
      </c>
      <c r="B969" s="13">
        <v>94</v>
      </c>
    </row>
    <row r="970" spans="1:2" x14ac:dyDescent="0.25">
      <c r="A970" s="11" t="s">
        <v>1979</v>
      </c>
      <c r="B970" s="13">
        <v>91</v>
      </c>
    </row>
    <row r="971" spans="1:2" x14ac:dyDescent="0.25">
      <c r="A971" s="11" t="s">
        <v>1981</v>
      </c>
      <c r="B971" s="13">
        <v>185</v>
      </c>
    </row>
    <row r="972" spans="1:2" x14ac:dyDescent="0.25">
      <c r="A972" s="11" t="s">
        <v>1983</v>
      </c>
      <c r="B972" s="13">
        <v>274</v>
      </c>
    </row>
    <row r="973" spans="1:2" x14ac:dyDescent="0.25">
      <c r="A973" s="11" t="s">
        <v>1985</v>
      </c>
      <c r="B973" s="13">
        <v>452</v>
      </c>
    </row>
    <row r="974" spans="1:2" x14ac:dyDescent="0.25">
      <c r="A974" s="11" t="s">
        <v>1987</v>
      </c>
      <c r="B974" s="13">
        <v>474</v>
      </c>
    </row>
    <row r="975" spans="1:2" x14ac:dyDescent="0.25">
      <c r="A975" s="11" t="s">
        <v>1989</v>
      </c>
      <c r="B975" s="13">
        <v>70</v>
      </c>
    </row>
    <row r="976" spans="1:2" x14ac:dyDescent="0.25">
      <c r="A976" s="11" t="s">
        <v>1991</v>
      </c>
      <c r="B976" s="13">
        <v>285</v>
      </c>
    </row>
    <row r="977" spans="1:2" x14ac:dyDescent="0.25">
      <c r="A977" s="11" t="s">
        <v>1993</v>
      </c>
      <c r="B977" s="13">
        <v>78</v>
      </c>
    </row>
    <row r="978" spans="1:2" x14ac:dyDescent="0.25">
      <c r="A978" s="11" t="s">
        <v>1995</v>
      </c>
      <c r="B978" s="13">
        <v>841</v>
      </c>
    </row>
    <row r="979" spans="1:2" x14ac:dyDescent="0.25">
      <c r="A979" s="11" t="s">
        <v>1997</v>
      </c>
      <c r="B979" s="13">
        <v>841</v>
      </c>
    </row>
    <row r="980" spans="1:2" x14ac:dyDescent="0.25">
      <c r="A980" s="11" t="s">
        <v>1999</v>
      </c>
      <c r="B980" s="13">
        <v>841</v>
      </c>
    </row>
    <row r="981" spans="1:2" x14ac:dyDescent="0.25">
      <c r="A981" s="11" t="s">
        <v>2001</v>
      </c>
      <c r="B981" s="13">
        <v>346</v>
      </c>
    </row>
    <row r="982" spans="1:2" x14ac:dyDescent="0.25">
      <c r="A982" s="11" t="s">
        <v>2005</v>
      </c>
      <c r="B982" s="13">
        <v>102</v>
      </c>
    </row>
    <row r="983" spans="1:2" x14ac:dyDescent="0.25">
      <c r="A983" s="11" t="s">
        <v>2007</v>
      </c>
      <c r="B983" s="13">
        <v>101</v>
      </c>
    </row>
    <row r="984" spans="1:2" x14ac:dyDescent="0.25">
      <c r="A984" s="11" t="s">
        <v>2009</v>
      </c>
      <c r="B984" s="13">
        <v>379</v>
      </c>
    </row>
    <row r="985" spans="1:2" x14ac:dyDescent="0.25">
      <c r="A985" s="11" t="s">
        <v>2011</v>
      </c>
      <c r="B985" s="13">
        <v>91</v>
      </c>
    </row>
    <row r="986" spans="1:2" x14ac:dyDescent="0.25">
      <c r="A986" s="11" t="s">
        <v>2013</v>
      </c>
      <c r="B986" s="13">
        <v>155</v>
      </c>
    </row>
    <row r="987" spans="1:2" x14ac:dyDescent="0.25">
      <c r="A987" s="11" t="s">
        <v>2015</v>
      </c>
      <c r="B987" s="13">
        <v>313</v>
      </c>
    </row>
    <row r="988" spans="1:2" x14ac:dyDescent="0.25">
      <c r="A988" s="11" t="s">
        <v>2017</v>
      </c>
      <c r="B988" s="13">
        <v>107</v>
      </c>
    </row>
    <row r="989" spans="1:2" x14ac:dyDescent="0.25">
      <c r="A989" s="11" t="s">
        <v>2019</v>
      </c>
      <c r="B989" s="13">
        <v>111</v>
      </c>
    </row>
    <row r="990" spans="1:2" x14ac:dyDescent="0.25">
      <c r="A990" s="11" t="s">
        <v>2021</v>
      </c>
      <c r="B990" s="13">
        <v>221</v>
      </c>
    </row>
    <row r="991" spans="1:2" x14ac:dyDescent="0.25">
      <c r="A991" s="11" t="s">
        <v>2023</v>
      </c>
      <c r="B991" s="13">
        <v>94</v>
      </c>
    </row>
    <row r="992" spans="1:2" x14ac:dyDescent="0.25">
      <c r="A992" s="11" t="s">
        <v>2025</v>
      </c>
      <c r="B992" s="13">
        <v>91</v>
      </c>
    </row>
    <row r="993" spans="1:2" x14ac:dyDescent="0.25">
      <c r="A993" s="11" t="s">
        <v>2027</v>
      </c>
      <c r="B993" s="13">
        <v>106</v>
      </c>
    </row>
    <row r="994" spans="1:2" x14ac:dyDescent="0.25">
      <c r="A994" s="11" t="s">
        <v>2029</v>
      </c>
      <c r="B994" s="13">
        <v>184</v>
      </c>
    </row>
    <row r="995" spans="1:2" x14ac:dyDescent="0.25">
      <c r="A995" s="11" t="s">
        <v>2031</v>
      </c>
      <c r="B995" s="13">
        <v>279</v>
      </c>
    </row>
    <row r="996" spans="1:2" x14ac:dyDescent="0.25">
      <c r="A996" s="11" t="s">
        <v>2033</v>
      </c>
      <c r="B996" s="13">
        <v>108</v>
      </c>
    </row>
    <row r="997" spans="1:2" x14ac:dyDescent="0.25">
      <c r="A997" s="11" t="s">
        <v>2035</v>
      </c>
      <c r="B997" s="13">
        <v>305</v>
      </c>
    </row>
    <row r="998" spans="1:2" x14ac:dyDescent="0.25">
      <c r="A998" s="11" t="s">
        <v>2037</v>
      </c>
      <c r="B998" s="13">
        <v>90</v>
      </c>
    </row>
    <row r="999" spans="1:2" x14ac:dyDescent="0.25">
      <c r="A999" s="11" t="s">
        <v>2039</v>
      </c>
      <c r="B999" s="13">
        <v>282</v>
      </c>
    </row>
    <row r="1000" spans="1:2" x14ac:dyDescent="0.25">
      <c r="A1000" s="11" t="s">
        <v>2041</v>
      </c>
      <c r="B1000" s="13">
        <v>614</v>
      </c>
    </row>
    <row r="1001" spans="1:2" x14ac:dyDescent="0.25">
      <c r="A1001" s="11" t="s">
        <v>2045</v>
      </c>
      <c r="B1001" s="13">
        <v>96</v>
      </c>
    </row>
    <row r="1002" spans="1:2" x14ac:dyDescent="0.25">
      <c r="A1002" s="11" t="s">
        <v>2047</v>
      </c>
      <c r="B1002" s="13">
        <v>186</v>
      </c>
    </row>
    <row r="1003" spans="1:2" x14ac:dyDescent="0.25">
      <c r="A1003" s="11" t="s">
        <v>2049</v>
      </c>
      <c r="B1003" s="13">
        <v>187</v>
      </c>
    </row>
    <row r="1004" spans="1:2" x14ac:dyDescent="0.25">
      <c r="A1004" s="11" t="s">
        <v>2051</v>
      </c>
      <c r="B1004" s="13">
        <v>91</v>
      </c>
    </row>
    <row r="1005" spans="1:2" x14ac:dyDescent="0.25">
      <c r="A1005" s="11" t="s">
        <v>2053</v>
      </c>
      <c r="B1005" s="13">
        <v>101</v>
      </c>
    </row>
    <row r="1006" spans="1:2" x14ac:dyDescent="0.25">
      <c r="A1006" s="11" t="s">
        <v>2055</v>
      </c>
      <c r="B1006" s="13">
        <v>186</v>
      </c>
    </row>
    <row r="1007" spans="1:2" x14ac:dyDescent="0.25">
      <c r="A1007" s="11" t="s">
        <v>2057</v>
      </c>
      <c r="B1007" s="13">
        <v>173</v>
      </c>
    </row>
    <row r="1008" spans="1:2" x14ac:dyDescent="0.25">
      <c r="A1008" s="11" t="s">
        <v>2059</v>
      </c>
      <c r="B1008" s="13">
        <v>155</v>
      </c>
    </row>
    <row r="1009" spans="1:2" x14ac:dyDescent="0.25">
      <c r="A1009" s="11" t="s">
        <v>2061</v>
      </c>
      <c r="B1009" s="13">
        <v>283</v>
      </c>
    </row>
    <row r="1010" spans="1:2" x14ac:dyDescent="0.25">
      <c r="A1010" s="11" t="s">
        <v>2063</v>
      </c>
      <c r="B1010" s="13">
        <v>153</v>
      </c>
    </row>
    <row r="1011" spans="1:2" x14ac:dyDescent="0.25">
      <c r="A1011" s="11" t="s">
        <v>2065</v>
      </c>
      <c r="B1011" s="13">
        <v>292</v>
      </c>
    </row>
    <row r="1012" spans="1:2" x14ac:dyDescent="0.25">
      <c r="A1012" s="11" t="s">
        <v>2067</v>
      </c>
      <c r="B1012" s="13">
        <v>165</v>
      </c>
    </row>
    <row r="1013" spans="1:2" x14ac:dyDescent="0.25">
      <c r="A1013" s="11" t="s">
        <v>2069</v>
      </c>
      <c r="B1013" s="13">
        <v>381</v>
      </c>
    </row>
    <row r="1014" spans="1:2" x14ac:dyDescent="0.25">
      <c r="A1014" s="11" t="s">
        <v>2071</v>
      </c>
      <c r="B1014" s="13">
        <v>101</v>
      </c>
    </row>
    <row r="1015" spans="1:2" x14ac:dyDescent="0.25">
      <c r="A1015" s="11" t="s">
        <v>2073</v>
      </c>
      <c r="B1015" s="13">
        <v>100</v>
      </c>
    </row>
    <row r="1016" spans="1:2" x14ac:dyDescent="0.25">
      <c r="A1016" s="11" t="s">
        <v>2075</v>
      </c>
      <c r="B1016" s="13">
        <v>144</v>
      </c>
    </row>
    <row r="1017" spans="1:2" x14ac:dyDescent="0.25">
      <c r="A1017" s="11" t="s">
        <v>2077</v>
      </c>
      <c r="B1017" s="13">
        <v>101</v>
      </c>
    </row>
    <row r="1018" spans="1:2" x14ac:dyDescent="0.25">
      <c r="A1018" s="11" t="s">
        <v>2079</v>
      </c>
      <c r="B1018" s="13">
        <v>186</v>
      </c>
    </row>
    <row r="1019" spans="1:2" x14ac:dyDescent="0.25">
      <c r="A1019" s="11" t="s">
        <v>2081</v>
      </c>
      <c r="B1019" s="13">
        <v>183</v>
      </c>
    </row>
    <row r="1020" spans="1:2" x14ac:dyDescent="0.25">
      <c r="A1020" s="11" t="s">
        <v>2083</v>
      </c>
      <c r="B1020" s="13">
        <v>285</v>
      </c>
    </row>
    <row r="1021" spans="1:2" x14ac:dyDescent="0.25">
      <c r="A1021" s="11" t="s">
        <v>2085</v>
      </c>
      <c r="B1021" s="13">
        <v>286</v>
      </c>
    </row>
    <row r="1022" spans="1:2" x14ac:dyDescent="0.25">
      <c r="A1022" s="11" t="s">
        <v>2087</v>
      </c>
      <c r="B1022" s="13">
        <v>93</v>
      </c>
    </row>
    <row r="1023" spans="1:2" x14ac:dyDescent="0.25">
      <c r="A1023" s="11" t="s">
        <v>2089</v>
      </c>
      <c r="B1023" s="13">
        <v>91</v>
      </c>
    </row>
    <row r="1024" spans="1:2" x14ac:dyDescent="0.25">
      <c r="A1024" s="11" t="s">
        <v>2091</v>
      </c>
      <c r="B1024" s="13">
        <v>91</v>
      </c>
    </row>
    <row r="1025" spans="1:2" x14ac:dyDescent="0.25">
      <c r="A1025" s="11" t="s">
        <v>2093</v>
      </c>
      <c r="B1025" s="13">
        <v>314</v>
      </c>
    </row>
    <row r="1026" spans="1:2" x14ac:dyDescent="0.25">
      <c r="A1026" s="11" t="s">
        <v>2095</v>
      </c>
      <c r="B1026" s="13">
        <v>185</v>
      </c>
    </row>
    <row r="1027" spans="1:2" x14ac:dyDescent="0.25">
      <c r="A1027" s="11" t="s">
        <v>2097</v>
      </c>
      <c r="B1027" s="13">
        <v>292</v>
      </c>
    </row>
    <row r="1028" spans="1:2" x14ac:dyDescent="0.25">
      <c r="A1028" s="11" t="s">
        <v>2099</v>
      </c>
      <c r="B1028" s="13">
        <v>185</v>
      </c>
    </row>
    <row r="1029" spans="1:2" x14ac:dyDescent="0.25">
      <c r="A1029" s="11" t="s">
        <v>2101</v>
      </c>
      <c r="B1029" s="13">
        <v>305</v>
      </c>
    </row>
    <row r="1030" spans="1:2" x14ac:dyDescent="0.25">
      <c r="A1030" s="11" t="s">
        <v>2103</v>
      </c>
      <c r="B1030" s="13">
        <v>188</v>
      </c>
    </row>
    <row r="1031" spans="1:2" x14ac:dyDescent="0.25">
      <c r="A1031" s="11" t="s">
        <v>2105</v>
      </c>
      <c r="B1031" s="13">
        <v>186</v>
      </c>
    </row>
    <row r="1032" spans="1:2" x14ac:dyDescent="0.25">
      <c r="A1032" s="11" t="s">
        <v>2107</v>
      </c>
      <c r="B1032" s="13">
        <v>188</v>
      </c>
    </row>
    <row r="1033" spans="1:2" x14ac:dyDescent="0.25">
      <c r="A1033" s="11" t="s">
        <v>2109</v>
      </c>
      <c r="B1033" s="13">
        <v>310</v>
      </c>
    </row>
    <row r="1034" spans="1:2" x14ac:dyDescent="0.25">
      <c r="A1034" s="11" t="s">
        <v>2111</v>
      </c>
      <c r="B1034" s="13">
        <v>91</v>
      </c>
    </row>
    <row r="1035" spans="1:2" x14ac:dyDescent="0.25">
      <c r="A1035" s="11" t="s">
        <v>2113</v>
      </c>
      <c r="B1035" s="13">
        <v>286</v>
      </c>
    </row>
    <row r="1036" spans="1:2" x14ac:dyDescent="0.25">
      <c r="A1036" s="11" t="s">
        <v>2115</v>
      </c>
      <c r="B1036" s="13">
        <v>177</v>
      </c>
    </row>
    <row r="1037" spans="1:2" x14ac:dyDescent="0.25">
      <c r="A1037" s="11" t="s">
        <v>2117</v>
      </c>
      <c r="B1037" s="13">
        <v>190</v>
      </c>
    </row>
    <row r="1038" spans="1:2" x14ac:dyDescent="0.25">
      <c r="A1038" s="11" t="s">
        <v>2119</v>
      </c>
      <c r="B1038" s="13">
        <v>101</v>
      </c>
    </row>
    <row r="1039" spans="1:2" x14ac:dyDescent="0.25">
      <c r="A1039" s="11" t="s">
        <v>2121</v>
      </c>
      <c r="B1039" s="13">
        <v>102</v>
      </c>
    </row>
    <row r="1040" spans="1:2" x14ac:dyDescent="0.25">
      <c r="A1040" s="11" t="s">
        <v>2123</v>
      </c>
      <c r="B1040" s="13">
        <v>102</v>
      </c>
    </row>
    <row r="1041" spans="1:2" x14ac:dyDescent="0.25">
      <c r="A1041" s="11" t="s">
        <v>2125</v>
      </c>
      <c r="B1041" s="13">
        <v>185</v>
      </c>
    </row>
    <row r="1042" spans="1:2" x14ac:dyDescent="0.25">
      <c r="A1042" s="11" t="s">
        <v>2127</v>
      </c>
      <c r="B1042" s="13">
        <v>47</v>
      </c>
    </row>
    <row r="1043" spans="1:2" x14ac:dyDescent="0.25">
      <c r="A1043" s="11" t="s">
        <v>2129</v>
      </c>
      <c r="B1043" s="13">
        <v>155</v>
      </c>
    </row>
    <row r="1044" spans="1:2" x14ac:dyDescent="0.25">
      <c r="A1044" s="11" t="s">
        <v>2131</v>
      </c>
      <c r="B1044" s="13">
        <v>301</v>
      </c>
    </row>
    <row r="1045" spans="1:2" x14ac:dyDescent="0.25">
      <c r="A1045" s="11" t="s">
        <v>2133</v>
      </c>
      <c r="B1045" s="13">
        <v>144</v>
      </c>
    </row>
    <row r="1046" spans="1:2" x14ac:dyDescent="0.25">
      <c r="A1046" s="11" t="s">
        <v>2135</v>
      </c>
      <c r="B1046" s="13">
        <v>178</v>
      </c>
    </row>
    <row r="1047" spans="1:2" x14ac:dyDescent="0.25">
      <c r="A1047" s="11" t="s">
        <v>2137</v>
      </c>
      <c r="B1047" s="13">
        <v>177</v>
      </c>
    </row>
    <row r="1048" spans="1:2" x14ac:dyDescent="0.25">
      <c r="A1048" s="11" t="s">
        <v>2139</v>
      </c>
      <c r="B1048" s="13">
        <v>290</v>
      </c>
    </row>
    <row r="1049" spans="1:2" x14ac:dyDescent="0.25">
      <c r="A1049" s="11" t="s">
        <v>2141</v>
      </c>
      <c r="B1049" s="13">
        <v>185</v>
      </c>
    </row>
    <row r="1050" spans="1:2" x14ac:dyDescent="0.25">
      <c r="A1050" s="11" t="s">
        <v>2143</v>
      </c>
      <c r="B1050" s="13">
        <v>294</v>
      </c>
    </row>
    <row r="1051" spans="1:2" x14ac:dyDescent="0.25">
      <c r="A1051" s="11" t="s">
        <v>2145</v>
      </c>
      <c r="B1051" s="13">
        <v>305</v>
      </c>
    </row>
    <row r="1052" spans="1:2" x14ac:dyDescent="0.25">
      <c r="A1052" s="11" t="s">
        <v>2147</v>
      </c>
      <c r="B1052" s="13">
        <v>199</v>
      </c>
    </row>
    <row r="1053" spans="1:2" x14ac:dyDescent="0.25">
      <c r="A1053" s="11" t="s">
        <v>2149</v>
      </c>
      <c r="B1053" s="13">
        <v>198</v>
      </c>
    </row>
    <row r="1054" spans="1:2" x14ac:dyDescent="0.25">
      <c r="A1054" s="11" t="s">
        <v>2151</v>
      </c>
      <c r="B1054" s="13">
        <v>169</v>
      </c>
    </row>
    <row r="1055" spans="1:2" x14ac:dyDescent="0.25">
      <c r="A1055" s="11" t="s">
        <v>2153</v>
      </c>
      <c r="B1055" s="13">
        <v>184</v>
      </c>
    </row>
    <row r="1056" spans="1:2" x14ac:dyDescent="0.25">
      <c r="A1056" s="11" t="s">
        <v>2155</v>
      </c>
      <c r="B1056" s="13">
        <v>219</v>
      </c>
    </row>
    <row r="1057" spans="1:2" x14ac:dyDescent="0.25">
      <c r="A1057" s="11" t="s">
        <v>2157</v>
      </c>
      <c r="B1057" s="13">
        <v>219</v>
      </c>
    </row>
    <row r="1058" spans="1:2" x14ac:dyDescent="0.25">
      <c r="A1058" s="11" t="s">
        <v>2159</v>
      </c>
      <c r="B1058" s="13">
        <v>219</v>
      </c>
    </row>
    <row r="1059" spans="1:2" x14ac:dyDescent="0.25">
      <c r="A1059" s="11" t="s">
        <v>2161</v>
      </c>
      <c r="B1059" s="13">
        <v>169</v>
      </c>
    </row>
    <row r="1060" spans="1:2" x14ac:dyDescent="0.25">
      <c r="A1060" s="11" t="s">
        <v>2163</v>
      </c>
      <c r="B1060" s="13">
        <v>185</v>
      </c>
    </row>
    <row r="1061" spans="1:2" x14ac:dyDescent="0.25">
      <c r="A1061" s="11" t="s">
        <v>2165</v>
      </c>
      <c r="B1061" s="13">
        <v>82</v>
      </c>
    </row>
    <row r="1062" spans="1:2" x14ac:dyDescent="0.25">
      <c r="A1062" s="11" t="s">
        <v>2167</v>
      </c>
      <c r="B1062" s="13">
        <v>82</v>
      </c>
    </row>
    <row r="1063" spans="1:2" x14ac:dyDescent="0.25">
      <c r="A1063" s="11" t="s">
        <v>2169</v>
      </c>
      <c r="B1063" s="13">
        <v>82</v>
      </c>
    </row>
    <row r="1064" spans="1:2" x14ac:dyDescent="0.25">
      <c r="A1064" s="11" t="s">
        <v>2171</v>
      </c>
      <c r="B1064" s="13">
        <v>183</v>
      </c>
    </row>
    <row r="1065" spans="1:2" x14ac:dyDescent="0.25">
      <c r="A1065" s="11" t="s">
        <v>2173</v>
      </c>
      <c r="B1065" s="13">
        <v>448</v>
      </c>
    </row>
    <row r="1066" spans="1:2" x14ac:dyDescent="0.25">
      <c r="A1066" s="11" t="s">
        <v>2175</v>
      </c>
      <c r="B1066" s="13">
        <v>99</v>
      </c>
    </row>
    <row r="1067" spans="1:2" x14ac:dyDescent="0.25">
      <c r="A1067" s="11" t="s">
        <v>2177</v>
      </c>
      <c r="B1067" s="13">
        <v>91</v>
      </c>
    </row>
    <row r="1068" spans="1:2" x14ac:dyDescent="0.25">
      <c r="A1068" s="11" t="s">
        <v>2179</v>
      </c>
      <c r="B1068" s="13">
        <v>91</v>
      </c>
    </row>
    <row r="1069" spans="1:2" x14ac:dyDescent="0.25">
      <c r="A1069" s="11" t="s">
        <v>2181</v>
      </c>
      <c r="B1069" s="13">
        <v>91</v>
      </c>
    </row>
    <row r="1070" spans="1:2" x14ac:dyDescent="0.25">
      <c r="A1070" s="11" t="s">
        <v>2183</v>
      </c>
      <c r="B1070" s="13">
        <v>144</v>
      </c>
    </row>
    <row r="1071" spans="1:2" x14ac:dyDescent="0.25">
      <c r="A1071" s="11" t="s">
        <v>2185</v>
      </c>
      <c r="B1071" s="13">
        <v>187</v>
      </c>
    </row>
    <row r="1072" spans="1:2" x14ac:dyDescent="0.25">
      <c r="A1072" s="11" t="s">
        <v>2187</v>
      </c>
      <c r="B1072" s="13">
        <v>107</v>
      </c>
    </row>
    <row r="1073" spans="1:2" x14ac:dyDescent="0.25">
      <c r="A1073" s="11" t="s">
        <v>2189</v>
      </c>
      <c r="B1073" s="13">
        <v>173</v>
      </c>
    </row>
    <row r="1074" spans="1:2" x14ac:dyDescent="0.25">
      <c r="A1074" s="11" t="s">
        <v>2191</v>
      </c>
      <c r="B1074" s="13">
        <v>190</v>
      </c>
    </row>
    <row r="1075" spans="1:2" x14ac:dyDescent="0.25">
      <c r="A1075" s="11" t="s">
        <v>2193</v>
      </c>
      <c r="B1075" s="13">
        <v>109</v>
      </c>
    </row>
    <row r="1076" spans="1:2" x14ac:dyDescent="0.25">
      <c r="A1076" s="11" t="s">
        <v>2195</v>
      </c>
      <c r="B1076" s="13">
        <v>291</v>
      </c>
    </row>
    <row r="1077" spans="1:2" x14ac:dyDescent="0.25">
      <c r="A1077" s="11" t="s">
        <v>2197</v>
      </c>
      <c r="B1077" s="13">
        <v>91</v>
      </c>
    </row>
    <row r="1078" spans="1:2" x14ac:dyDescent="0.25">
      <c r="A1078" s="11" t="s">
        <v>2199</v>
      </c>
      <c r="B1078" s="13">
        <v>306</v>
      </c>
    </row>
    <row r="1079" spans="1:2" x14ac:dyDescent="0.25">
      <c r="A1079" s="11" t="s">
        <v>2201</v>
      </c>
      <c r="B1079" s="13">
        <v>101</v>
      </c>
    </row>
    <row r="1080" spans="1:2" x14ac:dyDescent="0.25">
      <c r="A1080" s="11" t="s">
        <v>2203</v>
      </c>
      <c r="B1080" s="13">
        <v>106</v>
      </c>
    </row>
    <row r="1081" spans="1:2" x14ac:dyDescent="0.25">
      <c r="A1081" s="11" t="s">
        <v>2205</v>
      </c>
      <c r="B1081" s="13">
        <v>174</v>
      </c>
    </row>
    <row r="1082" spans="1:2" x14ac:dyDescent="0.25">
      <c r="A1082" s="11" t="s">
        <v>2207</v>
      </c>
      <c r="B1082" s="13">
        <v>237</v>
      </c>
    </row>
    <row r="1083" spans="1:2" x14ac:dyDescent="0.25">
      <c r="A1083" s="11" t="s">
        <v>2209</v>
      </c>
      <c r="B1083" s="13">
        <v>185</v>
      </c>
    </row>
    <row r="1084" spans="1:2" x14ac:dyDescent="0.25">
      <c r="A1084" s="11" t="s">
        <v>2211</v>
      </c>
      <c r="B1084" s="13">
        <v>287</v>
      </c>
    </row>
    <row r="1085" spans="1:2" x14ac:dyDescent="0.25">
      <c r="A1085" s="11" t="s">
        <v>2213</v>
      </c>
      <c r="B1085" s="13">
        <v>185</v>
      </c>
    </row>
    <row r="1086" spans="1:2" x14ac:dyDescent="0.25">
      <c r="A1086" s="11" t="s">
        <v>2215</v>
      </c>
      <c r="B1086" s="13">
        <v>144</v>
      </c>
    </row>
    <row r="1087" spans="1:2" x14ac:dyDescent="0.25">
      <c r="A1087" s="11" t="s">
        <v>2217</v>
      </c>
      <c r="B1087" s="13">
        <v>225</v>
      </c>
    </row>
    <row r="1088" spans="1:2" x14ac:dyDescent="0.25">
      <c r="A1088" s="11" t="s">
        <v>2221</v>
      </c>
      <c r="B1088" s="13">
        <v>312</v>
      </c>
    </row>
    <row r="1089" spans="1:2" x14ac:dyDescent="0.25">
      <c r="A1089" s="11" t="s">
        <v>2223</v>
      </c>
      <c r="B1089" s="13">
        <v>185</v>
      </c>
    </row>
    <row r="1090" spans="1:2" x14ac:dyDescent="0.25">
      <c r="A1090" s="11" t="s">
        <v>2225</v>
      </c>
      <c r="B1090" s="13">
        <v>304</v>
      </c>
    </row>
    <row r="1091" spans="1:2" x14ac:dyDescent="0.25">
      <c r="A1091" s="11" t="s">
        <v>2227</v>
      </c>
      <c r="B1091" s="13">
        <v>287</v>
      </c>
    </row>
    <row r="1092" spans="1:2" x14ac:dyDescent="0.25">
      <c r="A1092" s="11" t="s">
        <v>2229</v>
      </c>
      <c r="B1092" s="13">
        <v>458</v>
      </c>
    </row>
    <row r="1093" spans="1:2" x14ac:dyDescent="0.25">
      <c r="A1093" s="11" t="s">
        <v>2231</v>
      </c>
      <c r="B1093" s="13">
        <v>284</v>
      </c>
    </row>
    <row r="1094" spans="1:2" x14ac:dyDescent="0.25">
      <c r="A1094" s="11" t="s">
        <v>2233</v>
      </c>
      <c r="B1094" s="13">
        <v>72</v>
      </c>
    </row>
    <row r="1095" spans="1:2" x14ac:dyDescent="0.25">
      <c r="A1095" s="11" t="s">
        <v>2235</v>
      </c>
      <c r="B1095" s="13">
        <v>184</v>
      </c>
    </row>
    <row r="1096" spans="1:2" x14ac:dyDescent="0.25">
      <c r="A1096" s="11" t="s">
        <v>2237</v>
      </c>
      <c r="B1096" s="13">
        <v>105</v>
      </c>
    </row>
    <row r="1097" spans="1:2" x14ac:dyDescent="0.25">
      <c r="A1097" s="11" t="s">
        <v>2239</v>
      </c>
      <c r="B1097" s="13">
        <v>154</v>
      </c>
    </row>
    <row r="1098" spans="1:2" x14ac:dyDescent="0.25">
      <c r="A1098" s="11" t="s">
        <v>2241</v>
      </c>
      <c r="B1098" s="13">
        <v>102</v>
      </c>
    </row>
    <row r="1099" spans="1:2" x14ac:dyDescent="0.25">
      <c r="A1099" s="11" t="s">
        <v>2243</v>
      </c>
      <c r="B1099" s="13">
        <v>185</v>
      </c>
    </row>
    <row r="1100" spans="1:2" x14ac:dyDescent="0.25">
      <c r="A1100" s="11" t="s">
        <v>2245</v>
      </c>
      <c r="B1100" s="13">
        <v>96</v>
      </c>
    </row>
    <row r="1101" spans="1:2" x14ac:dyDescent="0.25">
      <c r="A1101" s="11" t="s">
        <v>2247</v>
      </c>
      <c r="B1101" s="13">
        <v>394</v>
      </c>
    </row>
    <row r="1102" spans="1:2" x14ac:dyDescent="0.25">
      <c r="A1102" s="11" t="s">
        <v>2249</v>
      </c>
      <c r="B1102" s="13">
        <v>104</v>
      </c>
    </row>
    <row r="1103" spans="1:2" x14ac:dyDescent="0.25">
      <c r="A1103" s="11" t="s">
        <v>2251</v>
      </c>
      <c r="B1103" s="13">
        <v>94</v>
      </c>
    </row>
    <row r="1104" spans="1:2" x14ac:dyDescent="0.25">
      <c r="A1104" s="11" t="s">
        <v>2253</v>
      </c>
      <c r="B1104" s="13">
        <v>91</v>
      </c>
    </row>
    <row r="1105" spans="1:2" x14ac:dyDescent="0.25">
      <c r="A1105" s="11" t="s">
        <v>2255</v>
      </c>
      <c r="B1105" s="13">
        <v>108</v>
      </c>
    </row>
    <row r="1106" spans="1:2" x14ac:dyDescent="0.25">
      <c r="A1106" s="11" t="s">
        <v>2257</v>
      </c>
      <c r="B1106" s="13">
        <v>117</v>
      </c>
    </row>
    <row r="1107" spans="1:2" x14ac:dyDescent="0.25">
      <c r="A1107" s="11" t="s">
        <v>2259</v>
      </c>
      <c r="B1107" s="13">
        <v>108</v>
      </c>
    </row>
    <row r="1108" spans="1:2" x14ac:dyDescent="0.25">
      <c r="A1108" s="11" t="s">
        <v>2261</v>
      </c>
      <c r="B1108" s="13">
        <v>144</v>
      </c>
    </row>
    <row r="1109" spans="1:2" x14ac:dyDescent="0.25">
      <c r="A1109" s="11" t="s">
        <v>2263</v>
      </c>
      <c r="B1109" s="13">
        <v>310</v>
      </c>
    </row>
    <row r="1110" spans="1:2" x14ac:dyDescent="0.25">
      <c r="A1110" s="11" t="s">
        <v>2265</v>
      </c>
      <c r="B1110" s="13">
        <v>282</v>
      </c>
    </row>
    <row r="1111" spans="1:2" x14ac:dyDescent="0.25">
      <c r="A1111" s="11" t="s">
        <v>2267</v>
      </c>
      <c r="B1111" s="13">
        <v>311</v>
      </c>
    </row>
    <row r="1112" spans="1:2" x14ac:dyDescent="0.25">
      <c r="A1112" s="11" t="s">
        <v>2269</v>
      </c>
      <c r="B1112" s="13">
        <v>298</v>
      </c>
    </row>
    <row r="1113" spans="1:2" x14ac:dyDescent="0.25">
      <c r="A1113" s="11" t="s">
        <v>2271</v>
      </c>
      <c r="B1113" s="13">
        <v>187</v>
      </c>
    </row>
    <row r="1114" spans="1:2" x14ac:dyDescent="0.25">
      <c r="A1114" s="11" t="s">
        <v>2273</v>
      </c>
      <c r="B1114" s="13">
        <v>184</v>
      </c>
    </row>
    <row r="1115" spans="1:2" x14ac:dyDescent="0.25">
      <c r="A1115" s="11" t="s">
        <v>2275</v>
      </c>
      <c r="B1115" s="13">
        <v>185</v>
      </c>
    </row>
    <row r="1116" spans="1:2" x14ac:dyDescent="0.25">
      <c r="A1116" s="11" t="s">
        <v>2277</v>
      </c>
      <c r="B1116" s="13">
        <v>91</v>
      </c>
    </row>
    <row r="1117" spans="1:2" x14ac:dyDescent="0.25">
      <c r="A1117" s="11" t="s">
        <v>2279</v>
      </c>
      <c r="B1117" s="13">
        <v>91</v>
      </c>
    </row>
    <row r="1118" spans="1:2" x14ac:dyDescent="0.25">
      <c r="A1118" s="11" t="s">
        <v>2281</v>
      </c>
      <c r="B1118" s="13">
        <v>192</v>
      </c>
    </row>
    <row r="1119" spans="1:2" x14ac:dyDescent="0.25">
      <c r="A1119" s="11" t="s">
        <v>2283</v>
      </c>
      <c r="B1119" s="13">
        <v>191</v>
      </c>
    </row>
    <row r="1120" spans="1:2" x14ac:dyDescent="0.25">
      <c r="A1120" s="11" t="s">
        <v>2285</v>
      </c>
      <c r="B1120" s="13">
        <v>91</v>
      </c>
    </row>
    <row r="1121" spans="1:2" x14ac:dyDescent="0.25">
      <c r="A1121" s="11" t="s">
        <v>2287</v>
      </c>
      <c r="B1121" s="13">
        <v>186</v>
      </c>
    </row>
    <row r="1122" spans="1:2" x14ac:dyDescent="0.25">
      <c r="A1122" s="11" t="s">
        <v>2289</v>
      </c>
      <c r="B1122" s="13">
        <v>299</v>
      </c>
    </row>
    <row r="1123" spans="1:2" x14ac:dyDescent="0.25">
      <c r="A1123" s="11" t="s">
        <v>2291</v>
      </c>
      <c r="B1123" s="13">
        <v>182</v>
      </c>
    </row>
    <row r="1124" spans="1:2" x14ac:dyDescent="0.25">
      <c r="A1124" s="11" t="s">
        <v>2293</v>
      </c>
      <c r="B1124" s="13">
        <v>163</v>
      </c>
    </row>
    <row r="1125" spans="1:2" x14ac:dyDescent="0.25">
      <c r="A1125" s="11" t="s">
        <v>2295</v>
      </c>
      <c r="B1125" s="13">
        <v>180</v>
      </c>
    </row>
    <row r="1126" spans="1:2" x14ac:dyDescent="0.25">
      <c r="A1126" s="11" t="s">
        <v>2297</v>
      </c>
      <c r="B1126" s="13">
        <v>129</v>
      </c>
    </row>
    <row r="1127" spans="1:2" x14ac:dyDescent="0.25">
      <c r="A1127" s="11" t="s">
        <v>2299</v>
      </c>
      <c r="B1127" s="13">
        <v>309</v>
      </c>
    </row>
    <row r="1128" spans="1:2" x14ac:dyDescent="0.25">
      <c r="A1128" s="11" t="s">
        <v>2301</v>
      </c>
      <c r="B1128" s="13">
        <v>285</v>
      </c>
    </row>
    <row r="1129" spans="1:2" x14ac:dyDescent="0.25">
      <c r="A1129" s="11" t="s">
        <v>2305</v>
      </c>
      <c r="B1129" s="13">
        <v>189</v>
      </c>
    </row>
    <row r="1130" spans="1:2" x14ac:dyDescent="0.25">
      <c r="A1130" s="11" t="s">
        <v>2307</v>
      </c>
      <c r="B1130" s="13">
        <v>306</v>
      </c>
    </row>
    <row r="1131" spans="1:2" x14ac:dyDescent="0.25">
      <c r="A1131" s="11" t="s">
        <v>2309</v>
      </c>
      <c r="B1131" s="13">
        <v>307</v>
      </c>
    </row>
    <row r="1132" spans="1:2" x14ac:dyDescent="0.25">
      <c r="A1132" s="11" t="s">
        <v>2311</v>
      </c>
      <c r="B1132" s="13">
        <v>187</v>
      </c>
    </row>
    <row r="1133" spans="1:2" x14ac:dyDescent="0.25">
      <c r="A1133" s="11" t="s">
        <v>2313</v>
      </c>
      <c r="B1133" s="13">
        <v>187</v>
      </c>
    </row>
    <row r="1134" spans="1:2" x14ac:dyDescent="0.25">
      <c r="A1134" s="11" t="s">
        <v>2315</v>
      </c>
      <c r="B1134" s="13">
        <v>298</v>
      </c>
    </row>
    <row r="1135" spans="1:2" x14ac:dyDescent="0.25">
      <c r="A1135" s="11" t="s">
        <v>2317</v>
      </c>
      <c r="B1135" s="13">
        <v>305</v>
      </c>
    </row>
    <row r="1136" spans="1:2" x14ac:dyDescent="0.25">
      <c r="A1136" s="11" t="s">
        <v>2319</v>
      </c>
      <c r="B1136" s="13">
        <v>187</v>
      </c>
    </row>
    <row r="1137" spans="1:2" x14ac:dyDescent="0.25">
      <c r="A1137" s="11" t="s">
        <v>2321</v>
      </c>
      <c r="B1137" s="13">
        <v>185</v>
      </c>
    </row>
    <row r="1138" spans="1:2" x14ac:dyDescent="0.25">
      <c r="A1138" s="11" t="s">
        <v>2323</v>
      </c>
      <c r="B1138" s="13">
        <v>184</v>
      </c>
    </row>
    <row r="1139" spans="1:2" x14ac:dyDescent="0.25">
      <c r="A1139" s="11" t="s">
        <v>2325</v>
      </c>
      <c r="B1139" s="13">
        <v>103</v>
      </c>
    </row>
    <row r="1140" spans="1:2" x14ac:dyDescent="0.25">
      <c r="A1140" s="11" t="s">
        <v>2327</v>
      </c>
      <c r="B1140" s="13">
        <v>101</v>
      </c>
    </row>
    <row r="1141" spans="1:2" x14ac:dyDescent="0.25">
      <c r="A1141" s="11" t="s">
        <v>2329</v>
      </c>
      <c r="B1141" s="13">
        <v>185</v>
      </c>
    </row>
    <row r="1142" spans="1:2" x14ac:dyDescent="0.25">
      <c r="A1142" s="11" t="s">
        <v>2331</v>
      </c>
      <c r="B1142" s="13">
        <v>88</v>
      </c>
    </row>
    <row r="1143" spans="1:2" x14ac:dyDescent="0.25">
      <c r="A1143" s="11" t="s">
        <v>2333</v>
      </c>
      <c r="B1143" s="13">
        <v>185</v>
      </c>
    </row>
    <row r="1144" spans="1:2" x14ac:dyDescent="0.25">
      <c r="A1144" s="11" t="s">
        <v>2335</v>
      </c>
      <c r="B1144" s="13">
        <v>314</v>
      </c>
    </row>
    <row r="1145" spans="1:2" x14ac:dyDescent="0.25">
      <c r="A1145" s="11" t="s">
        <v>2337</v>
      </c>
      <c r="B1145" s="13">
        <v>187</v>
      </c>
    </row>
    <row r="1146" spans="1:2" x14ac:dyDescent="0.25">
      <c r="A1146" s="11" t="s">
        <v>2339</v>
      </c>
      <c r="B1146" s="13">
        <v>185</v>
      </c>
    </row>
    <row r="1147" spans="1:2" x14ac:dyDescent="0.25">
      <c r="A1147" s="11" t="s">
        <v>2341</v>
      </c>
      <c r="B1147" s="13">
        <v>144</v>
      </c>
    </row>
    <row r="1148" spans="1:2" x14ac:dyDescent="0.25">
      <c r="A1148" s="11" t="s">
        <v>2343</v>
      </c>
      <c r="B1148" s="13">
        <v>282</v>
      </c>
    </row>
    <row r="1149" spans="1:2" x14ac:dyDescent="0.25">
      <c r="A1149" s="11" t="s">
        <v>2345</v>
      </c>
      <c r="B1149" s="13">
        <v>179</v>
      </c>
    </row>
    <row r="1150" spans="1:2" x14ac:dyDescent="0.25">
      <c r="A1150" s="11" t="s">
        <v>2347</v>
      </c>
      <c r="B1150" s="13">
        <v>327</v>
      </c>
    </row>
    <row r="1151" spans="1:2" x14ac:dyDescent="0.25">
      <c r="A1151" s="11" t="s">
        <v>2349</v>
      </c>
      <c r="B1151" s="13">
        <v>466</v>
      </c>
    </row>
    <row r="1152" spans="1:2" x14ac:dyDescent="0.25">
      <c r="A1152" s="11" t="s">
        <v>2351</v>
      </c>
      <c r="B1152" s="13">
        <v>310</v>
      </c>
    </row>
    <row r="1153" spans="1:2" x14ac:dyDescent="0.25">
      <c r="A1153" s="11" t="s">
        <v>2353</v>
      </c>
      <c r="B1153" s="13">
        <v>186</v>
      </c>
    </row>
    <row r="1154" spans="1:2" x14ac:dyDescent="0.25">
      <c r="A1154" s="11" t="s">
        <v>2355</v>
      </c>
      <c r="B1154" s="13">
        <v>310</v>
      </c>
    </row>
    <row r="1155" spans="1:2" x14ac:dyDescent="0.25">
      <c r="A1155" s="11" t="s">
        <v>2357</v>
      </c>
      <c r="B1155" s="13">
        <v>181</v>
      </c>
    </row>
    <row r="1156" spans="1:2" x14ac:dyDescent="0.25">
      <c r="A1156" s="11" t="s">
        <v>2359</v>
      </c>
      <c r="B1156" s="13">
        <v>185</v>
      </c>
    </row>
    <row r="1157" spans="1:2" x14ac:dyDescent="0.25">
      <c r="A1157" s="11" t="s">
        <v>2361</v>
      </c>
      <c r="B1157" s="13">
        <v>101</v>
      </c>
    </row>
    <row r="1158" spans="1:2" x14ac:dyDescent="0.25">
      <c r="A1158" s="11" t="s">
        <v>2363</v>
      </c>
      <c r="B1158" s="13">
        <v>185</v>
      </c>
    </row>
    <row r="1159" spans="1:2" x14ac:dyDescent="0.25">
      <c r="A1159" s="11" t="s">
        <v>2365</v>
      </c>
      <c r="B1159" s="13">
        <v>185</v>
      </c>
    </row>
    <row r="1160" spans="1:2" x14ac:dyDescent="0.25">
      <c r="A1160" s="11" t="s">
        <v>2367</v>
      </c>
      <c r="B1160" s="13">
        <v>65</v>
      </c>
    </row>
    <row r="1161" spans="1:2" x14ac:dyDescent="0.25">
      <c r="A1161" s="11" t="s">
        <v>2369</v>
      </c>
      <c r="B1161" s="13">
        <v>144</v>
      </c>
    </row>
    <row r="1162" spans="1:2" x14ac:dyDescent="0.25">
      <c r="A1162" s="11" t="s">
        <v>2371</v>
      </c>
      <c r="B1162" s="13">
        <v>175</v>
      </c>
    </row>
    <row r="1163" spans="1:2" x14ac:dyDescent="0.25">
      <c r="A1163" s="11" t="s">
        <v>2373</v>
      </c>
      <c r="B1163" s="13">
        <v>309</v>
      </c>
    </row>
    <row r="1164" spans="1:2" x14ac:dyDescent="0.25">
      <c r="A1164" s="11" t="s">
        <v>2375</v>
      </c>
      <c r="B1164" s="13">
        <v>184</v>
      </c>
    </row>
    <row r="1165" spans="1:2" x14ac:dyDescent="0.25">
      <c r="A1165" s="11" t="s">
        <v>2377</v>
      </c>
      <c r="B1165" s="13">
        <v>185</v>
      </c>
    </row>
    <row r="1166" spans="1:2" x14ac:dyDescent="0.25">
      <c r="A1166" s="11" t="s">
        <v>2379</v>
      </c>
      <c r="B1166" s="13">
        <v>144</v>
      </c>
    </row>
    <row r="1167" spans="1:2" x14ac:dyDescent="0.25">
      <c r="A1167" s="11" t="s">
        <v>2381</v>
      </c>
      <c r="B1167" s="13">
        <v>313</v>
      </c>
    </row>
    <row r="1168" spans="1:2" x14ac:dyDescent="0.25">
      <c r="A1168" s="11" t="s">
        <v>2383</v>
      </c>
      <c r="B1168" s="13">
        <v>378</v>
      </c>
    </row>
    <row r="1169" spans="1:2" x14ac:dyDescent="0.25">
      <c r="A1169" s="11" t="s">
        <v>2385</v>
      </c>
      <c r="B1169" s="13">
        <v>94</v>
      </c>
    </row>
    <row r="1170" spans="1:2" x14ac:dyDescent="0.25">
      <c r="A1170" s="11" t="s">
        <v>2387</v>
      </c>
      <c r="B1170" s="13">
        <v>91</v>
      </c>
    </row>
    <row r="1171" spans="1:2" x14ac:dyDescent="0.25">
      <c r="A1171" s="11" t="s">
        <v>2389</v>
      </c>
      <c r="B1171" s="13">
        <v>305</v>
      </c>
    </row>
    <row r="1172" spans="1:2" x14ac:dyDescent="0.25">
      <c r="A1172" s="11" t="s">
        <v>2391</v>
      </c>
      <c r="B1172" s="13">
        <v>278</v>
      </c>
    </row>
    <row r="1173" spans="1:2" x14ac:dyDescent="0.25">
      <c r="A1173" s="11" t="s">
        <v>2393</v>
      </c>
      <c r="B1173" s="13">
        <v>101</v>
      </c>
    </row>
    <row r="1174" spans="1:2" x14ac:dyDescent="0.25">
      <c r="A1174" s="11" t="s">
        <v>2395</v>
      </c>
      <c r="B1174" s="13">
        <v>144</v>
      </c>
    </row>
    <row r="1175" spans="1:2" x14ac:dyDescent="0.25">
      <c r="A1175" s="11" t="s">
        <v>2397</v>
      </c>
      <c r="B1175" s="13">
        <v>102</v>
      </c>
    </row>
    <row r="1176" spans="1:2" x14ac:dyDescent="0.25">
      <c r="A1176" s="11" t="s">
        <v>2399</v>
      </c>
      <c r="B1176" s="13">
        <v>184</v>
      </c>
    </row>
    <row r="1177" spans="1:2" x14ac:dyDescent="0.25">
      <c r="A1177" s="11" t="s">
        <v>2401</v>
      </c>
      <c r="B1177" s="13">
        <v>185</v>
      </c>
    </row>
    <row r="1178" spans="1:2" x14ac:dyDescent="0.25">
      <c r="A1178" s="11" t="s">
        <v>2403</v>
      </c>
      <c r="B1178" s="13">
        <v>184</v>
      </c>
    </row>
    <row r="1179" spans="1:2" x14ac:dyDescent="0.25">
      <c r="A1179" s="11" t="s">
        <v>2405</v>
      </c>
      <c r="B1179" s="13">
        <v>186</v>
      </c>
    </row>
    <row r="1180" spans="1:2" x14ac:dyDescent="0.25">
      <c r="A1180" s="11" t="s">
        <v>2407</v>
      </c>
      <c r="B1180" s="13">
        <v>303</v>
      </c>
    </row>
    <row r="1181" spans="1:2" x14ac:dyDescent="0.25">
      <c r="A1181" s="11" t="s">
        <v>2409</v>
      </c>
      <c r="B1181" s="13">
        <v>184</v>
      </c>
    </row>
    <row r="1182" spans="1:2" x14ac:dyDescent="0.25">
      <c r="A1182" s="11" t="s">
        <v>2411</v>
      </c>
      <c r="B1182" s="13">
        <v>186</v>
      </c>
    </row>
    <row r="1183" spans="1:2" x14ac:dyDescent="0.25">
      <c r="A1183" s="11" t="s">
        <v>2413</v>
      </c>
      <c r="B1183" s="13">
        <v>328</v>
      </c>
    </row>
    <row r="1184" spans="1:2" x14ac:dyDescent="0.25">
      <c r="A1184" s="11" t="s">
        <v>2415</v>
      </c>
      <c r="B1184" s="13">
        <v>95</v>
      </c>
    </row>
    <row r="1185" spans="1:2" x14ac:dyDescent="0.25">
      <c r="A1185" s="11" t="s">
        <v>2417</v>
      </c>
      <c r="B1185" s="13">
        <v>155</v>
      </c>
    </row>
    <row r="1186" spans="1:2" x14ac:dyDescent="0.25">
      <c r="A1186" s="11" t="s">
        <v>2419</v>
      </c>
      <c r="B1186" s="13">
        <v>305</v>
      </c>
    </row>
    <row r="1187" spans="1:2" x14ac:dyDescent="0.25">
      <c r="A1187" s="11" t="s">
        <v>2421</v>
      </c>
      <c r="B1187" s="13">
        <v>240</v>
      </c>
    </row>
    <row r="1188" spans="1:2" x14ac:dyDescent="0.25">
      <c r="A1188" s="11" t="s">
        <v>2423</v>
      </c>
      <c r="B1188" s="13">
        <v>188</v>
      </c>
    </row>
    <row r="1189" spans="1:2" x14ac:dyDescent="0.25">
      <c r="A1189" s="11" t="s">
        <v>2425</v>
      </c>
      <c r="B1189" s="13">
        <v>102</v>
      </c>
    </row>
    <row r="1190" spans="1:2" x14ac:dyDescent="0.25">
      <c r="A1190" s="11" t="s">
        <v>2427</v>
      </c>
      <c r="B1190" s="13">
        <v>106</v>
      </c>
    </row>
    <row r="1191" spans="1:2" x14ac:dyDescent="0.25">
      <c r="A1191" s="11" t="s">
        <v>2429</v>
      </c>
      <c r="B1191" s="13">
        <v>185</v>
      </c>
    </row>
    <row r="1192" spans="1:2" x14ac:dyDescent="0.25">
      <c r="A1192" s="11" t="s">
        <v>2431</v>
      </c>
      <c r="B1192" s="13">
        <v>188</v>
      </c>
    </row>
    <row r="1193" spans="1:2" x14ac:dyDescent="0.25">
      <c r="A1193" s="11" t="s">
        <v>2433</v>
      </c>
      <c r="B1193" s="13">
        <v>92</v>
      </c>
    </row>
    <row r="1194" spans="1:2" x14ac:dyDescent="0.25">
      <c r="A1194" s="11" t="s">
        <v>2435</v>
      </c>
      <c r="B1194" s="13">
        <v>185</v>
      </c>
    </row>
    <row r="1195" spans="1:2" x14ac:dyDescent="0.25">
      <c r="A1195" s="11" t="s">
        <v>2437</v>
      </c>
      <c r="B1195" s="13">
        <v>107</v>
      </c>
    </row>
    <row r="1196" spans="1:2" x14ac:dyDescent="0.25">
      <c r="A1196" s="11" t="s">
        <v>2439</v>
      </c>
      <c r="B1196" s="13">
        <v>184</v>
      </c>
    </row>
    <row r="1197" spans="1:2" x14ac:dyDescent="0.25">
      <c r="A1197" s="11" t="s">
        <v>2441</v>
      </c>
      <c r="B1197" s="13">
        <v>91</v>
      </c>
    </row>
    <row r="1198" spans="1:2" x14ac:dyDescent="0.25">
      <c r="A1198" s="11" t="s">
        <v>2443</v>
      </c>
      <c r="B1198" s="13">
        <v>444</v>
      </c>
    </row>
    <row r="1199" spans="1:2" x14ac:dyDescent="0.25">
      <c r="A1199" s="11" t="s">
        <v>2445</v>
      </c>
      <c r="B1199" s="13">
        <v>185</v>
      </c>
    </row>
    <row r="1200" spans="1:2" x14ac:dyDescent="0.25">
      <c r="A1200" s="11" t="s">
        <v>2447</v>
      </c>
      <c r="B1200" s="13">
        <v>91</v>
      </c>
    </row>
    <row r="1201" spans="1:2" x14ac:dyDescent="0.25">
      <c r="A1201" s="11" t="s">
        <v>2449</v>
      </c>
      <c r="B1201" s="13">
        <v>93</v>
      </c>
    </row>
    <row r="1202" spans="1:2" x14ac:dyDescent="0.25">
      <c r="A1202" s="11" t="s">
        <v>2451</v>
      </c>
      <c r="B1202" s="13">
        <v>92</v>
      </c>
    </row>
    <row r="1203" spans="1:2" x14ac:dyDescent="0.25">
      <c r="A1203" s="11" t="s">
        <v>2453</v>
      </c>
      <c r="B1203" s="13">
        <v>185</v>
      </c>
    </row>
    <row r="1204" spans="1:2" x14ac:dyDescent="0.25">
      <c r="A1204" s="11" t="s">
        <v>2455</v>
      </c>
      <c r="B1204" s="13">
        <v>186</v>
      </c>
    </row>
    <row r="1205" spans="1:2" x14ac:dyDescent="0.25">
      <c r="A1205" s="11" t="s">
        <v>2457</v>
      </c>
      <c r="B1205" s="13">
        <v>295</v>
      </c>
    </row>
    <row r="1206" spans="1:2" x14ac:dyDescent="0.25">
      <c r="A1206" s="11" t="s">
        <v>2459</v>
      </c>
      <c r="B1206" s="13">
        <v>187</v>
      </c>
    </row>
    <row r="1207" spans="1:2" x14ac:dyDescent="0.25">
      <c r="A1207" s="11" t="s">
        <v>2461</v>
      </c>
      <c r="B1207" s="13">
        <v>185</v>
      </c>
    </row>
    <row r="1208" spans="1:2" x14ac:dyDescent="0.25">
      <c r="A1208" s="11" t="s">
        <v>2463</v>
      </c>
      <c r="B1208" s="13">
        <v>105</v>
      </c>
    </row>
    <row r="1209" spans="1:2" x14ac:dyDescent="0.25">
      <c r="A1209" s="11" t="s">
        <v>2465</v>
      </c>
      <c r="B1209" s="13">
        <v>184</v>
      </c>
    </row>
    <row r="1210" spans="1:2" x14ac:dyDescent="0.25">
      <c r="A1210" s="11" t="s">
        <v>2467</v>
      </c>
      <c r="B1210" s="13">
        <v>293</v>
      </c>
    </row>
    <row r="1211" spans="1:2" x14ac:dyDescent="0.25">
      <c r="A1211" s="11" t="s">
        <v>2469</v>
      </c>
      <c r="B1211" s="13">
        <v>295</v>
      </c>
    </row>
    <row r="1212" spans="1:2" x14ac:dyDescent="0.25">
      <c r="A1212" s="11" t="s">
        <v>2471</v>
      </c>
      <c r="B1212" s="13">
        <v>102</v>
      </c>
    </row>
    <row r="1213" spans="1:2" x14ac:dyDescent="0.25">
      <c r="A1213" s="11" t="s">
        <v>2473</v>
      </c>
      <c r="B1213" s="13">
        <v>184</v>
      </c>
    </row>
    <row r="1214" spans="1:2" x14ac:dyDescent="0.25">
      <c r="A1214" s="11" t="s">
        <v>2475</v>
      </c>
      <c r="B1214" s="13">
        <v>144</v>
      </c>
    </row>
    <row r="1215" spans="1:2" x14ac:dyDescent="0.25">
      <c r="A1215" s="11" t="s">
        <v>2477</v>
      </c>
      <c r="B1215" s="13">
        <v>237</v>
      </c>
    </row>
    <row r="1216" spans="1:2" x14ac:dyDescent="0.25">
      <c r="A1216" s="11" t="s">
        <v>2479</v>
      </c>
      <c r="B1216" s="13">
        <v>183</v>
      </c>
    </row>
    <row r="1217" spans="1:2" x14ac:dyDescent="0.25">
      <c r="A1217" s="11" t="s">
        <v>2481</v>
      </c>
      <c r="B1217" s="13">
        <v>393</v>
      </c>
    </row>
    <row r="1218" spans="1:2" x14ac:dyDescent="0.25">
      <c r="A1218" s="11" t="s">
        <v>2483</v>
      </c>
      <c r="B1218" s="13">
        <v>183</v>
      </c>
    </row>
    <row r="1219" spans="1:2" x14ac:dyDescent="0.25">
      <c r="A1219" s="11" t="s">
        <v>2485</v>
      </c>
      <c r="B1219" s="13">
        <v>317</v>
      </c>
    </row>
    <row r="1220" spans="1:2" x14ac:dyDescent="0.25">
      <c r="A1220" s="11" t="s">
        <v>2487</v>
      </c>
      <c r="B1220" s="13">
        <v>186</v>
      </c>
    </row>
    <row r="1221" spans="1:2" x14ac:dyDescent="0.25">
      <c r="A1221" s="11" t="s">
        <v>2489</v>
      </c>
      <c r="B1221" s="13">
        <v>90</v>
      </c>
    </row>
    <row r="1222" spans="1:2" x14ac:dyDescent="0.25">
      <c r="A1222" s="11" t="s">
        <v>2491</v>
      </c>
      <c r="B1222" s="13">
        <v>105</v>
      </c>
    </row>
    <row r="1223" spans="1:2" x14ac:dyDescent="0.25">
      <c r="A1223" s="11" t="s">
        <v>2493</v>
      </c>
      <c r="B1223" s="13">
        <v>160</v>
      </c>
    </row>
    <row r="1224" spans="1:2" x14ac:dyDescent="0.25">
      <c r="A1224" s="11" t="s">
        <v>2495</v>
      </c>
      <c r="B1224" s="13">
        <v>306</v>
      </c>
    </row>
    <row r="1225" spans="1:2" x14ac:dyDescent="0.25">
      <c r="A1225" s="11" t="s">
        <v>2497</v>
      </c>
      <c r="B1225" s="13">
        <v>287</v>
      </c>
    </row>
    <row r="1226" spans="1:2" x14ac:dyDescent="0.25">
      <c r="A1226" s="11" t="s">
        <v>2499</v>
      </c>
      <c r="B1226" s="13">
        <v>185</v>
      </c>
    </row>
    <row r="1227" spans="1:2" x14ac:dyDescent="0.25">
      <c r="A1227" s="11" t="s">
        <v>2501</v>
      </c>
      <c r="B1227" s="13">
        <v>288</v>
      </c>
    </row>
    <row r="1228" spans="1:2" x14ac:dyDescent="0.25">
      <c r="A1228" s="11" t="s">
        <v>2503</v>
      </c>
      <c r="B1228" s="13">
        <v>187</v>
      </c>
    </row>
    <row r="1229" spans="1:2" x14ac:dyDescent="0.25">
      <c r="A1229" s="11" t="s">
        <v>2505</v>
      </c>
      <c r="B1229" s="13">
        <v>281</v>
      </c>
    </row>
    <row r="1230" spans="1:2" x14ac:dyDescent="0.25">
      <c r="A1230" s="11" t="s">
        <v>2507</v>
      </c>
      <c r="B1230" s="13">
        <v>144</v>
      </c>
    </row>
    <row r="1231" spans="1:2" x14ac:dyDescent="0.25">
      <c r="A1231" s="11" t="s">
        <v>2509</v>
      </c>
      <c r="B1231" s="13">
        <v>253</v>
      </c>
    </row>
    <row r="1232" spans="1:2" x14ac:dyDescent="0.25">
      <c r="A1232" s="11" t="s">
        <v>2511</v>
      </c>
      <c r="B1232" s="13">
        <v>191</v>
      </c>
    </row>
    <row r="1233" spans="1:2" x14ac:dyDescent="0.25">
      <c r="A1233" s="11" t="s">
        <v>2513</v>
      </c>
      <c r="B1233" s="13">
        <v>184</v>
      </c>
    </row>
    <row r="1234" spans="1:2" x14ac:dyDescent="0.25">
      <c r="A1234" s="11" t="s">
        <v>2515</v>
      </c>
      <c r="B1234" s="13">
        <v>105</v>
      </c>
    </row>
    <row r="1235" spans="1:2" x14ac:dyDescent="0.25">
      <c r="A1235" s="11" t="s">
        <v>2517</v>
      </c>
      <c r="B1235" s="13">
        <v>302</v>
      </c>
    </row>
    <row r="1236" spans="1:2" x14ac:dyDescent="0.25">
      <c r="A1236" s="11" t="s">
        <v>2519</v>
      </c>
      <c r="B1236" s="13">
        <v>185</v>
      </c>
    </row>
    <row r="1237" spans="1:2" x14ac:dyDescent="0.25">
      <c r="A1237" s="11" t="s">
        <v>2521</v>
      </c>
      <c r="B1237" s="13">
        <v>105</v>
      </c>
    </row>
    <row r="1238" spans="1:2" x14ac:dyDescent="0.25">
      <c r="A1238" s="11" t="s">
        <v>2523</v>
      </c>
      <c r="B1238" s="13">
        <v>300</v>
      </c>
    </row>
    <row r="1239" spans="1:2" x14ac:dyDescent="0.25">
      <c r="A1239" s="11" t="s">
        <v>2525</v>
      </c>
      <c r="B1239" s="13">
        <v>236</v>
      </c>
    </row>
    <row r="1240" spans="1:2" x14ac:dyDescent="0.25">
      <c r="A1240" s="11" t="s">
        <v>2527</v>
      </c>
      <c r="B1240" s="13">
        <v>469</v>
      </c>
    </row>
    <row r="1241" spans="1:2" x14ac:dyDescent="0.25">
      <c r="A1241" s="11" t="s">
        <v>2533</v>
      </c>
      <c r="B1241" s="13">
        <v>239</v>
      </c>
    </row>
    <row r="1242" spans="1:2" x14ac:dyDescent="0.25">
      <c r="A1242" s="11" t="s">
        <v>2535</v>
      </c>
      <c r="B1242" s="13">
        <v>294</v>
      </c>
    </row>
    <row r="1243" spans="1:2" x14ac:dyDescent="0.25">
      <c r="A1243" s="11" t="s">
        <v>2537</v>
      </c>
      <c r="B1243" s="13">
        <v>144</v>
      </c>
    </row>
    <row r="1244" spans="1:2" x14ac:dyDescent="0.25">
      <c r="A1244" s="11" t="s">
        <v>2539</v>
      </c>
      <c r="B1244" s="13">
        <v>281</v>
      </c>
    </row>
    <row r="1245" spans="1:2" x14ac:dyDescent="0.25">
      <c r="A1245" s="11" t="s">
        <v>2541</v>
      </c>
      <c r="B1245" s="13">
        <v>186</v>
      </c>
    </row>
    <row r="1246" spans="1:2" x14ac:dyDescent="0.25">
      <c r="A1246" s="11" t="s">
        <v>2543</v>
      </c>
      <c r="B1246" s="13">
        <v>91</v>
      </c>
    </row>
    <row r="1247" spans="1:2" x14ac:dyDescent="0.25">
      <c r="A1247" s="11" t="s">
        <v>2545</v>
      </c>
      <c r="B1247" s="13">
        <v>304</v>
      </c>
    </row>
    <row r="1248" spans="1:2" x14ac:dyDescent="0.25">
      <c r="A1248" s="11" t="s">
        <v>2547</v>
      </c>
      <c r="B1248" s="13">
        <v>188</v>
      </c>
    </row>
    <row r="1249" spans="1:2" x14ac:dyDescent="0.25">
      <c r="A1249" s="11" t="s">
        <v>2549</v>
      </c>
      <c r="B1249" s="13">
        <v>185</v>
      </c>
    </row>
    <row r="1250" spans="1:2" x14ac:dyDescent="0.25">
      <c r="A1250" s="11" t="s">
        <v>2551</v>
      </c>
      <c r="B1250" s="13">
        <v>95</v>
      </c>
    </row>
    <row r="1251" spans="1:2" x14ac:dyDescent="0.25">
      <c r="A1251" s="11" t="s">
        <v>2553</v>
      </c>
      <c r="B1251" s="13">
        <v>144</v>
      </c>
    </row>
    <row r="1252" spans="1:2" x14ac:dyDescent="0.25">
      <c r="A1252" s="11" t="s">
        <v>2555</v>
      </c>
      <c r="B1252" s="13">
        <v>185</v>
      </c>
    </row>
    <row r="1253" spans="1:2" x14ac:dyDescent="0.25">
      <c r="A1253" s="11" t="s">
        <v>2557</v>
      </c>
      <c r="B1253" s="13">
        <v>102</v>
      </c>
    </row>
    <row r="1254" spans="1:2" x14ac:dyDescent="0.25">
      <c r="A1254" s="11" t="s">
        <v>2559</v>
      </c>
      <c r="B1254" s="13">
        <v>93</v>
      </c>
    </row>
    <row r="1255" spans="1:2" x14ac:dyDescent="0.25">
      <c r="A1255" s="11" t="s">
        <v>2561</v>
      </c>
      <c r="B1255" s="13">
        <v>187</v>
      </c>
    </row>
    <row r="1256" spans="1:2" x14ac:dyDescent="0.25">
      <c r="A1256" s="11" t="s">
        <v>2563</v>
      </c>
      <c r="B1256" s="13">
        <v>406</v>
      </c>
    </row>
    <row r="1257" spans="1:2" x14ac:dyDescent="0.25">
      <c r="A1257" s="11" t="s">
        <v>2567</v>
      </c>
      <c r="B1257" s="13">
        <v>183</v>
      </c>
    </row>
    <row r="1258" spans="1:2" x14ac:dyDescent="0.25">
      <c r="A1258" s="11" t="s">
        <v>2569</v>
      </c>
      <c r="B1258" s="13">
        <v>175</v>
      </c>
    </row>
    <row r="1259" spans="1:2" x14ac:dyDescent="0.25">
      <c r="A1259" s="11" t="s">
        <v>2573</v>
      </c>
      <c r="B1259" s="13">
        <v>102</v>
      </c>
    </row>
    <row r="1260" spans="1:2" x14ac:dyDescent="0.25">
      <c r="A1260" s="11" t="s">
        <v>2575</v>
      </c>
      <c r="B1260" s="13">
        <v>91</v>
      </c>
    </row>
    <row r="1261" spans="1:2" x14ac:dyDescent="0.25">
      <c r="A1261" s="11" t="s">
        <v>2577</v>
      </c>
      <c r="B1261" s="13">
        <v>105</v>
      </c>
    </row>
    <row r="1262" spans="1:2" x14ac:dyDescent="0.25">
      <c r="A1262" s="11" t="s">
        <v>2579</v>
      </c>
      <c r="B1262" s="13">
        <v>238</v>
      </c>
    </row>
    <row r="1263" spans="1:2" x14ac:dyDescent="0.25">
      <c r="A1263" s="11" t="s">
        <v>2581</v>
      </c>
      <c r="B1263" s="13">
        <v>91</v>
      </c>
    </row>
    <row r="1264" spans="1:2" x14ac:dyDescent="0.25">
      <c r="A1264" s="11" t="s">
        <v>2583</v>
      </c>
      <c r="B1264" s="13">
        <v>101</v>
      </c>
    </row>
    <row r="1265" spans="1:2" x14ac:dyDescent="0.25">
      <c r="A1265" s="11" t="s">
        <v>2585</v>
      </c>
      <c r="B1265" s="13">
        <v>184</v>
      </c>
    </row>
    <row r="1266" spans="1:2" x14ac:dyDescent="0.25">
      <c r="A1266" s="11" t="s">
        <v>2587</v>
      </c>
      <c r="B1266" s="13">
        <v>282</v>
      </c>
    </row>
    <row r="1267" spans="1:2" x14ac:dyDescent="0.25">
      <c r="A1267" s="11" t="s">
        <v>2589</v>
      </c>
      <c r="B1267" s="13">
        <v>102</v>
      </c>
    </row>
    <row r="1268" spans="1:2" x14ac:dyDescent="0.25">
      <c r="A1268" s="11" t="s">
        <v>2591</v>
      </c>
      <c r="B1268" s="13">
        <v>466</v>
      </c>
    </row>
    <row r="1269" spans="1:2" x14ac:dyDescent="0.25">
      <c r="A1269" s="11" t="s">
        <v>2593</v>
      </c>
      <c r="B1269" s="13">
        <v>157</v>
      </c>
    </row>
    <row r="1270" spans="1:2" x14ac:dyDescent="0.25">
      <c r="A1270" s="11" t="s">
        <v>2595</v>
      </c>
      <c r="B1270" s="13">
        <v>297</v>
      </c>
    </row>
    <row r="1271" spans="1:2" x14ac:dyDescent="0.25">
      <c r="A1271" s="11" t="s">
        <v>2597</v>
      </c>
      <c r="B1271" s="13">
        <v>184</v>
      </c>
    </row>
    <row r="1272" spans="1:2" x14ac:dyDescent="0.25">
      <c r="A1272" s="11" t="s">
        <v>2599</v>
      </c>
      <c r="B1272" s="13">
        <v>435</v>
      </c>
    </row>
    <row r="1273" spans="1:2" x14ac:dyDescent="0.25">
      <c r="A1273" s="11" t="s">
        <v>2601</v>
      </c>
      <c r="B1273" s="13">
        <v>185</v>
      </c>
    </row>
    <row r="1274" spans="1:2" x14ac:dyDescent="0.25">
      <c r="A1274" s="11" t="s">
        <v>2603</v>
      </c>
      <c r="B1274" s="13">
        <v>306</v>
      </c>
    </row>
    <row r="1275" spans="1:2" x14ac:dyDescent="0.25">
      <c r="A1275" s="11" t="s">
        <v>2605</v>
      </c>
      <c r="B1275" s="13">
        <v>101</v>
      </c>
    </row>
    <row r="1276" spans="1:2" x14ac:dyDescent="0.25">
      <c r="A1276" s="11" t="s">
        <v>2607</v>
      </c>
      <c r="B1276" s="13">
        <v>90</v>
      </c>
    </row>
    <row r="1277" spans="1:2" x14ac:dyDescent="0.25">
      <c r="A1277" s="11" t="s">
        <v>2609</v>
      </c>
      <c r="B1277" s="13">
        <v>215</v>
      </c>
    </row>
    <row r="1278" spans="1:2" x14ac:dyDescent="0.25">
      <c r="A1278" s="11" t="s">
        <v>2611</v>
      </c>
      <c r="B1278" s="13">
        <v>315</v>
      </c>
    </row>
    <row r="1279" spans="1:2" x14ac:dyDescent="0.25">
      <c r="A1279" s="11" t="s">
        <v>2613</v>
      </c>
      <c r="B1279" s="13">
        <v>282</v>
      </c>
    </row>
    <row r="1280" spans="1:2" x14ac:dyDescent="0.25">
      <c r="A1280" s="11" t="s">
        <v>2615</v>
      </c>
      <c r="B1280" s="13">
        <v>296</v>
      </c>
    </row>
    <row r="1281" spans="1:2" x14ac:dyDescent="0.25">
      <c r="A1281" s="11" t="s">
        <v>2617</v>
      </c>
      <c r="B1281" s="13">
        <v>287</v>
      </c>
    </row>
    <row r="1282" spans="1:2" x14ac:dyDescent="0.25">
      <c r="A1282" s="11" t="s">
        <v>2619</v>
      </c>
      <c r="B1282" s="13">
        <v>184</v>
      </c>
    </row>
    <row r="1283" spans="1:2" x14ac:dyDescent="0.25">
      <c r="A1283" s="11" t="s">
        <v>2621</v>
      </c>
      <c r="B1283" s="13">
        <v>75</v>
      </c>
    </row>
    <row r="1284" spans="1:2" x14ac:dyDescent="0.25">
      <c r="A1284" s="11" t="s">
        <v>2623</v>
      </c>
      <c r="B1284" s="13">
        <v>144</v>
      </c>
    </row>
    <row r="1285" spans="1:2" x14ac:dyDescent="0.25">
      <c r="A1285" s="11" t="s">
        <v>2625</v>
      </c>
      <c r="B1285" s="13">
        <v>183</v>
      </c>
    </row>
    <row r="1286" spans="1:2" x14ac:dyDescent="0.25">
      <c r="A1286" s="11" t="s">
        <v>2627</v>
      </c>
      <c r="B1286" s="13">
        <v>185</v>
      </c>
    </row>
    <row r="1287" spans="1:2" x14ac:dyDescent="0.25">
      <c r="A1287" s="11" t="s">
        <v>2629</v>
      </c>
      <c r="B1287" s="13">
        <v>314</v>
      </c>
    </row>
    <row r="1288" spans="1:2" x14ac:dyDescent="0.25">
      <c r="A1288" s="11" t="s">
        <v>2631</v>
      </c>
      <c r="B1288" s="13">
        <v>177</v>
      </c>
    </row>
    <row r="1289" spans="1:2" x14ac:dyDescent="0.25">
      <c r="A1289" s="11" t="s">
        <v>2633</v>
      </c>
      <c r="B1289" s="13">
        <v>293</v>
      </c>
    </row>
    <row r="1290" spans="1:2" x14ac:dyDescent="0.25">
      <c r="A1290" s="11" t="s">
        <v>2635</v>
      </c>
      <c r="B1290" s="13">
        <v>179</v>
      </c>
    </row>
    <row r="1291" spans="1:2" x14ac:dyDescent="0.25">
      <c r="A1291" s="11" t="s">
        <v>2637</v>
      </c>
      <c r="B1291" s="13">
        <v>99</v>
      </c>
    </row>
    <row r="1292" spans="1:2" x14ac:dyDescent="0.25">
      <c r="A1292" s="11" t="s">
        <v>2639</v>
      </c>
      <c r="B1292" s="13">
        <v>84</v>
      </c>
    </row>
    <row r="1293" spans="1:2" x14ac:dyDescent="0.25">
      <c r="A1293" s="11" t="s">
        <v>2641</v>
      </c>
      <c r="B1293" s="13">
        <v>75</v>
      </c>
    </row>
    <row r="1294" spans="1:2" x14ac:dyDescent="0.25">
      <c r="A1294" s="11" t="s">
        <v>2643</v>
      </c>
      <c r="B1294" s="13">
        <v>75</v>
      </c>
    </row>
    <row r="1295" spans="1:2" x14ac:dyDescent="0.25">
      <c r="A1295" s="11" t="s">
        <v>2645</v>
      </c>
      <c r="B1295" s="13">
        <v>305</v>
      </c>
    </row>
    <row r="1296" spans="1:2" x14ac:dyDescent="0.25">
      <c r="A1296" s="11" t="s">
        <v>2647</v>
      </c>
      <c r="B1296" s="13">
        <v>100</v>
      </c>
    </row>
    <row r="1297" spans="1:2" x14ac:dyDescent="0.25">
      <c r="A1297" s="11" t="s">
        <v>2649</v>
      </c>
      <c r="B1297" s="13">
        <v>105</v>
      </c>
    </row>
    <row r="1298" spans="1:2" x14ac:dyDescent="0.25">
      <c r="A1298" s="11" t="s">
        <v>2651</v>
      </c>
      <c r="B1298" s="13">
        <v>181</v>
      </c>
    </row>
    <row r="1299" spans="1:2" x14ac:dyDescent="0.25">
      <c r="A1299" s="11" t="s">
        <v>2653</v>
      </c>
      <c r="B1299" s="13">
        <v>186</v>
      </c>
    </row>
    <row r="1300" spans="1:2" x14ac:dyDescent="0.25">
      <c r="A1300" s="11" t="s">
        <v>2655</v>
      </c>
      <c r="B1300" s="13">
        <v>91</v>
      </c>
    </row>
    <row r="1301" spans="1:2" x14ac:dyDescent="0.25">
      <c r="A1301" s="11" t="s">
        <v>2657</v>
      </c>
      <c r="B1301" s="13">
        <v>101</v>
      </c>
    </row>
    <row r="1302" spans="1:2" x14ac:dyDescent="0.25">
      <c r="A1302" s="11" t="s">
        <v>2659</v>
      </c>
      <c r="B1302" s="13">
        <v>96</v>
      </c>
    </row>
    <row r="1303" spans="1:2" x14ac:dyDescent="0.25">
      <c r="A1303" s="11" t="s">
        <v>2661</v>
      </c>
      <c r="B1303" s="13">
        <v>77</v>
      </c>
    </row>
    <row r="1304" spans="1:2" x14ac:dyDescent="0.25">
      <c r="A1304" s="11" t="s">
        <v>2663</v>
      </c>
      <c r="B1304" s="13">
        <v>91</v>
      </c>
    </row>
    <row r="1305" spans="1:2" x14ac:dyDescent="0.25">
      <c r="A1305" s="11" t="s">
        <v>2665</v>
      </c>
      <c r="B1305" s="13">
        <v>103</v>
      </c>
    </row>
    <row r="1306" spans="1:2" x14ac:dyDescent="0.25">
      <c r="A1306" s="11" t="s">
        <v>2667</v>
      </c>
      <c r="B1306" s="13">
        <v>292</v>
      </c>
    </row>
    <row r="1307" spans="1:2" x14ac:dyDescent="0.25">
      <c r="A1307" s="11" t="s">
        <v>2669</v>
      </c>
      <c r="B1307" s="13">
        <v>274</v>
      </c>
    </row>
    <row r="1308" spans="1:2" x14ac:dyDescent="0.25">
      <c r="A1308" s="11" t="s">
        <v>2671</v>
      </c>
      <c r="B1308" s="13">
        <v>105</v>
      </c>
    </row>
    <row r="1309" spans="1:2" x14ac:dyDescent="0.25">
      <c r="A1309" s="11" t="s">
        <v>2673</v>
      </c>
      <c r="B1309" s="13">
        <v>444</v>
      </c>
    </row>
    <row r="1310" spans="1:2" x14ac:dyDescent="0.25">
      <c r="A1310" s="11" t="s">
        <v>2675</v>
      </c>
      <c r="B1310" s="13">
        <v>177</v>
      </c>
    </row>
    <row r="1311" spans="1:2" x14ac:dyDescent="0.25">
      <c r="A1311" s="11" t="s">
        <v>2677</v>
      </c>
      <c r="B1311" s="13">
        <v>181</v>
      </c>
    </row>
    <row r="1312" spans="1:2" x14ac:dyDescent="0.25">
      <c r="A1312" s="11" t="s">
        <v>2679</v>
      </c>
      <c r="B1312" s="13">
        <v>281</v>
      </c>
    </row>
    <row r="1313" spans="1:2" x14ac:dyDescent="0.25">
      <c r="A1313" s="11" t="s">
        <v>2681</v>
      </c>
      <c r="B1313" s="13">
        <v>91</v>
      </c>
    </row>
    <row r="1314" spans="1:2" x14ac:dyDescent="0.25">
      <c r="A1314" s="11" t="s">
        <v>2683</v>
      </c>
      <c r="B1314" s="13">
        <v>100</v>
      </c>
    </row>
    <row r="1315" spans="1:2" x14ac:dyDescent="0.25">
      <c r="A1315" s="11" t="s">
        <v>2685</v>
      </c>
      <c r="B1315" s="13">
        <v>187</v>
      </c>
    </row>
    <row r="1316" spans="1:2" x14ac:dyDescent="0.25">
      <c r="A1316" s="11" t="s">
        <v>2687</v>
      </c>
      <c r="B1316" s="13">
        <v>292</v>
      </c>
    </row>
    <row r="1317" spans="1:2" x14ac:dyDescent="0.25">
      <c r="A1317" s="11" t="s">
        <v>2689</v>
      </c>
      <c r="B1317" s="13">
        <v>91</v>
      </c>
    </row>
    <row r="1318" spans="1:2" x14ac:dyDescent="0.25">
      <c r="A1318" s="11" t="s">
        <v>2691</v>
      </c>
      <c r="B1318" s="13">
        <v>184</v>
      </c>
    </row>
    <row r="1319" spans="1:2" x14ac:dyDescent="0.25">
      <c r="A1319" s="11" t="s">
        <v>2693</v>
      </c>
      <c r="B1319" s="13">
        <v>105</v>
      </c>
    </row>
    <row r="1320" spans="1:2" x14ac:dyDescent="0.25">
      <c r="A1320" s="11" t="s">
        <v>2695</v>
      </c>
      <c r="B1320" s="13">
        <v>181</v>
      </c>
    </row>
    <row r="1321" spans="1:2" x14ac:dyDescent="0.25">
      <c r="A1321" s="11" t="s">
        <v>2697</v>
      </c>
      <c r="B1321" s="13">
        <v>194</v>
      </c>
    </row>
    <row r="1322" spans="1:2" x14ac:dyDescent="0.25">
      <c r="A1322" s="11" t="s">
        <v>2699</v>
      </c>
      <c r="B1322" s="13">
        <v>86</v>
      </c>
    </row>
    <row r="1323" spans="1:2" x14ac:dyDescent="0.25">
      <c r="A1323" s="11" t="s">
        <v>2701</v>
      </c>
      <c r="B1323" s="13">
        <v>444</v>
      </c>
    </row>
    <row r="1324" spans="1:2" x14ac:dyDescent="0.25">
      <c r="A1324" s="11" t="s">
        <v>2703</v>
      </c>
      <c r="B1324" s="13">
        <v>185</v>
      </c>
    </row>
    <row r="1325" spans="1:2" x14ac:dyDescent="0.25">
      <c r="A1325" s="11" t="s">
        <v>2705</v>
      </c>
      <c r="B1325" s="13">
        <v>144</v>
      </c>
    </row>
    <row r="1326" spans="1:2" x14ac:dyDescent="0.25">
      <c r="A1326" s="11" t="s">
        <v>2707</v>
      </c>
      <c r="B1326" s="13">
        <v>180</v>
      </c>
    </row>
    <row r="1327" spans="1:2" x14ac:dyDescent="0.25">
      <c r="A1327" s="11" t="s">
        <v>2709</v>
      </c>
      <c r="B1327" s="13">
        <v>185</v>
      </c>
    </row>
    <row r="1328" spans="1:2" x14ac:dyDescent="0.25">
      <c r="A1328" s="11" t="s">
        <v>2711</v>
      </c>
      <c r="B1328" s="13">
        <v>176</v>
      </c>
    </row>
    <row r="1329" spans="1:2" x14ac:dyDescent="0.25">
      <c r="A1329" s="11" t="s">
        <v>2713</v>
      </c>
      <c r="B1329" s="13">
        <v>184</v>
      </c>
    </row>
    <row r="1330" spans="1:2" x14ac:dyDescent="0.25">
      <c r="A1330" s="11" t="s">
        <v>2715</v>
      </c>
      <c r="B1330" s="13">
        <v>177</v>
      </c>
    </row>
    <row r="1331" spans="1:2" x14ac:dyDescent="0.25">
      <c r="A1331" s="11" t="s">
        <v>2717</v>
      </c>
      <c r="B1331" s="13">
        <v>307</v>
      </c>
    </row>
    <row r="1332" spans="1:2" x14ac:dyDescent="0.25">
      <c r="A1332" s="11" t="s">
        <v>2719</v>
      </c>
      <c r="B1332" s="13">
        <v>102</v>
      </c>
    </row>
    <row r="1333" spans="1:2" x14ac:dyDescent="0.25">
      <c r="A1333" s="11" t="s">
        <v>2721</v>
      </c>
      <c r="B1333" s="13">
        <v>293</v>
      </c>
    </row>
    <row r="1334" spans="1:2" x14ac:dyDescent="0.25">
      <c r="A1334" s="11" t="s">
        <v>2723</v>
      </c>
      <c r="B1334" s="13">
        <v>284</v>
      </c>
    </row>
    <row r="1335" spans="1:2" x14ac:dyDescent="0.25">
      <c r="A1335" s="11" t="s">
        <v>2725</v>
      </c>
      <c r="B1335" s="13">
        <v>281</v>
      </c>
    </row>
    <row r="1336" spans="1:2" x14ac:dyDescent="0.25">
      <c r="A1336" s="11" t="s">
        <v>2727</v>
      </c>
      <c r="B1336" s="13">
        <v>308</v>
      </c>
    </row>
    <row r="1337" spans="1:2" x14ac:dyDescent="0.25">
      <c r="A1337" s="11" t="s">
        <v>2729</v>
      </c>
      <c r="B1337" s="13">
        <v>101</v>
      </c>
    </row>
    <row r="1338" spans="1:2" x14ac:dyDescent="0.25">
      <c r="A1338" s="11" t="s">
        <v>2731</v>
      </c>
      <c r="B1338" s="13">
        <v>104</v>
      </c>
    </row>
    <row r="1339" spans="1:2" x14ac:dyDescent="0.25">
      <c r="A1339" s="11" t="s">
        <v>2733</v>
      </c>
      <c r="B1339" s="13">
        <v>302</v>
      </c>
    </row>
    <row r="1340" spans="1:2" x14ac:dyDescent="0.25">
      <c r="A1340" s="11" t="s">
        <v>2735</v>
      </c>
      <c r="B1340" s="13">
        <v>102</v>
      </c>
    </row>
    <row r="1341" spans="1:2" x14ac:dyDescent="0.25">
      <c r="A1341" s="11" t="s">
        <v>2737</v>
      </c>
      <c r="B1341" s="13">
        <v>100</v>
      </c>
    </row>
    <row r="1342" spans="1:2" x14ac:dyDescent="0.25">
      <c r="A1342" s="11" t="s">
        <v>2739</v>
      </c>
      <c r="B1342" s="13">
        <v>91</v>
      </c>
    </row>
    <row r="1343" spans="1:2" x14ac:dyDescent="0.25">
      <c r="A1343" s="11" t="s">
        <v>2741</v>
      </c>
      <c r="B1343" s="13">
        <v>303</v>
      </c>
    </row>
    <row r="1344" spans="1:2" x14ac:dyDescent="0.25">
      <c r="A1344" s="11" t="s">
        <v>2743</v>
      </c>
      <c r="B1344" s="13">
        <v>91</v>
      </c>
    </row>
    <row r="1345" spans="1:2" x14ac:dyDescent="0.25">
      <c r="A1345" s="11" t="s">
        <v>2745</v>
      </c>
      <c r="B1345" s="13">
        <v>187</v>
      </c>
    </row>
    <row r="1346" spans="1:2" x14ac:dyDescent="0.25">
      <c r="A1346" s="11" t="s">
        <v>2747</v>
      </c>
      <c r="B1346" s="13">
        <v>353</v>
      </c>
    </row>
    <row r="1347" spans="1:2" x14ac:dyDescent="0.25">
      <c r="A1347" s="11" t="s">
        <v>2749</v>
      </c>
      <c r="B1347" s="13">
        <v>304</v>
      </c>
    </row>
    <row r="1348" spans="1:2" x14ac:dyDescent="0.25">
      <c r="A1348" s="11" t="s">
        <v>2751</v>
      </c>
      <c r="B1348" s="13">
        <v>105</v>
      </c>
    </row>
    <row r="1349" spans="1:2" x14ac:dyDescent="0.25">
      <c r="A1349" s="11" t="s">
        <v>2753</v>
      </c>
      <c r="B1349" s="13">
        <v>184</v>
      </c>
    </row>
    <row r="1350" spans="1:2" x14ac:dyDescent="0.25">
      <c r="A1350" s="11" t="s">
        <v>2755</v>
      </c>
      <c r="B1350" s="13">
        <v>186</v>
      </c>
    </row>
    <row r="1351" spans="1:2" x14ac:dyDescent="0.25">
      <c r="A1351" s="11" t="s">
        <v>2757</v>
      </c>
      <c r="B1351" s="13">
        <v>91</v>
      </c>
    </row>
    <row r="1352" spans="1:2" x14ac:dyDescent="0.25">
      <c r="A1352" s="11" t="s">
        <v>2759</v>
      </c>
      <c r="B1352" s="13">
        <v>184</v>
      </c>
    </row>
    <row r="1353" spans="1:2" x14ac:dyDescent="0.25">
      <c r="A1353" s="11" t="s">
        <v>2761</v>
      </c>
      <c r="B1353" s="13">
        <v>297</v>
      </c>
    </row>
    <row r="1354" spans="1:2" x14ac:dyDescent="0.25">
      <c r="A1354" s="11" t="s">
        <v>2763</v>
      </c>
      <c r="B1354" s="13">
        <v>185</v>
      </c>
    </row>
    <row r="1355" spans="1:2" x14ac:dyDescent="0.25">
      <c r="A1355" s="11" t="s">
        <v>2765</v>
      </c>
      <c r="B1355" s="13">
        <v>310</v>
      </c>
    </row>
    <row r="1356" spans="1:2" x14ac:dyDescent="0.25">
      <c r="A1356" s="11" t="s">
        <v>2767</v>
      </c>
      <c r="B1356" s="13">
        <v>91</v>
      </c>
    </row>
    <row r="1357" spans="1:2" x14ac:dyDescent="0.25">
      <c r="A1357" s="11" t="s">
        <v>2769</v>
      </c>
      <c r="B1357" s="13">
        <v>181</v>
      </c>
    </row>
    <row r="1358" spans="1:2" x14ac:dyDescent="0.25">
      <c r="A1358" s="11" t="s">
        <v>2771</v>
      </c>
      <c r="B1358" s="13">
        <v>97</v>
      </c>
    </row>
    <row r="1359" spans="1:2" x14ac:dyDescent="0.25">
      <c r="A1359" s="11" t="s">
        <v>2773</v>
      </c>
      <c r="B1359" s="13">
        <v>275</v>
      </c>
    </row>
    <row r="1360" spans="1:2" x14ac:dyDescent="0.25">
      <c r="A1360" s="11" t="s">
        <v>2775</v>
      </c>
      <c r="B1360" s="13">
        <v>100</v>
      </c>
    </row>
    <row r="1361" spans="1:2" x14ac:dyDescent="0.25">
      <c r="A1361" s="11" t="s">
        <v>2777</v>
      </c>
      <c r="B1361" s="13">
        <v>308</v>
      </c>
    </row>
    <row r="1362" spans="1:2" x14ac:dyDescent="0.25">
      <c r="A1362" s="11" t="s">
        <v>2779</v>
      </c>
      <c r="B1362" s="13">
        <v>457</v>
      </c>
    </row>
    <row r="1363" spans="1:2" x14ac:dyDescent="0.25">
      <c r="A1363" s="11" t="s">
        <v>2781</v>
      </c>
      <c r="B1363" s="13">
        <v>127</v>
      </c>
    </row>
    <row r="1364" spans="1:2" x14ac:dyDescent="0.25">
      <c r="A1364" s="11" t="s">
        <v>2783</v>
      </c>
      <c r="B1364" s="13">
        <v>108</v>
      </c>
    </row>
    <row r="1365" spans="1:2" x14ac:dyDescent="0.25">
      <c r="A1365" s="11" t="s">
        <v>2785</v>
      </c>
      <c r="B1365" s="13">
        <v>286</v>
      </c>
    </row>
    <row r="1366" spans="1:2" x14ac:dyDescent="0.25">
      <c r="A1366" s="11" t="s">
        <v>2787</v>
      </c>
      <c r="B1366" s="13">
        <v>88</v>
      </c>
    </row>
    <row r="1367" spans="1:2" x14ac:dyDescent="0.25">
      <c r="A1367" s="11" t="s">
        <v>2789</v>
      </c>
      <c r="B1367" s="13">
        <v>185</v>
      </c>
    </row>
    <row r="1368" spans="1:2" x14ac:dyDescent="0.25">
      <c r="A1368" s="11" t="s">
        <v>2791</v>
      </c>
      <c r="B1368" s="13">
        <v>144</v>
      </c>
    </row>
    <row r="1369" spans="1:2" x14ac:dyDescent="0.25">
      <c r="A1369" s="11" t="s">
        <v>2793</v>
      </c>
      <c r="B1369" s="13">
        <v>179</v>
      </c>
    </row>
    <row r="1370" spans="1:2" x14ac:dyDescent="0.25">
      <c r="A1370" s="11" t="s">
        <v>2795</v>
      </c>
      <c r="B1370" s="13">
        <v>87</v>
      </c>
    </row>
    <row r="1371" spans="1:2" x14ac:dyDescent="0.25">
      <c r="A1371" s="11" t="s">
        <v>2797</v>
      </c>
      <c r="B1371" s="13">
        <v>457</v>
      </c>
    </row>
    <row r="1372" spans="1:2" x14ac:dyDescent="0.25">
      <c r="A1372" s="11" t="s">
        <v>2799</v>
      </c>
      <c r="B1372" s="13">
        <v>429</v>
      </c>
    </row>
    <row r="1373" spans="1:2" x14ac:dyDescent="0.25">
      <c r="A1373" s="11" t="s">
        <v>2801</v>
      </c>
      <c r="B1373" s="13">
        <v>311</v>
      </c>
    </row>
    <row r="1374" spans="1:2" x14ac:dyDescent="0.25">
      <c r="A1374" s="11" t="s">
        <v>2803</v>
      </c>
      <c r="B1374" s="13">
        <v>182</v>
      </c>
    </row>
    <row r="1375" spans="1:2" x14ac:dyDescent="0.25">
      <c r="A1375" s="11" t="s">
        <v>2805</v>
      </c>
      <c r="B1375" s="13">
        <v>308</v>
      </c>
    </row>
    <row r="1376" spans="1:2" x14ac:dyDescent="0.25">
      <c r="A1376" s="11" t="s">
        <v>2807</v>
      </c>
      <c r="B1376" s="13">
        <v>103</v>
      </c>
    </row>
    <row r="1377" spans="1:2" x14ac:dyDescent="0.25">
      <c r="A1377" s="11" t="s">
        <v>2809</v>
      </c>
      <c r="B1377" s="13">
        <v>103</v>
      </c>
    </row>
    <row r="1378" spans="1:2" x14ac:dyDescent="0.25">
      <c r="A1378" s="11" t="s">
        <v>2811</v>
      </c>
      <c r="B1378" s="13">
        <v>102</v>
      </c>
    </row>
    <row r="1379" spans="1:2" x14ac:dyDescent="0.25">
      <c r="A1379" s="11" t="s">
        <v>2813</v>
      </c>
      <c r="B1379" s="13">
        <v>292</v>
      </c>
    </row>
    <row r="1380" spans="1:2" x14ac:dyDescent="0.25">
      <c r="A1380" s="11" t="s">
        <v>2815</v>
      </c>
      <c r="B1380" s="13">
        <v>104</v>
      </c>
    </row>
    <row r="1381" spans="1:2" x14ac:dyDescent="0.25">
      <c r="A1381" s="11" t="s">
        <v>2817</v>
      </c>
      <c r="B1381" s="13">
        <v>91</v>
      </c>
    </row>
    <row r="1382" spans="1:2" x14ac:dyDescent="0.25">
      <c r="A1382" s="11" t="s">
        <v>2819</v>
      </c>
      <c r="B1382" s="13">
        <v>106</v>
      </c>
    </row>
    <row r="1383" spans="1:2" x14ac:dyDescent="0.25">
      <c r="A1383" s="11" t="s">
        <v>2821</v>
      </c>
      <c r="B1383" s="13">
        <v>185</v>
      </c>
    </row>
    <row r="1384" spans="1:2" x14ac:dyDescent="0.25">
      <c r="A1384" s="11" t="s">
        <v>2823</v>
      </c>
      <c r="B1384" s="13">
        <v>184</v>
      </c>
    </row>
    <row r="1385" spans="1:2" x14ac:dyDescent="0.25">
      <c r="A1385" s="11" t="s">
        <v>2825</v>
      </c>
      <c r="B1385" s="13">
        <v>144</v>
      </c>
    </row>
    <row r="1386" spans="1:2" x14ac:dyDescent="0.25">
      <c r="A1386" s="11" t="s">
        <v>2827</v>
      </c>
      <c r="B1386" s="13">
        <v>184</v>
      </c>
    </row>
    <row r="1387" spans="1:2" x14ac:dyDescent="0.25">
      <c r="A1387" s="11" t="s">
        <v>2829</v>
      </c>
      <c r="B1387" s="13">
        <v>282</v>
      </c>
    </row>
    <row r="1388" spans="1:2" x14ac:dyDescent="0.25">
      <c r="A1388" s="11" t="s">
        <v>2831</v>
      </c>
      <c r="B1388" s="13">
        <v>394</v>
      </c>
    </row>
    <row r="1389" spans="1:2" x14ac:dyDescent="0.25">
      <c r="A1389" s="11" t="s">
        <v>2833</v>
      </c>
      <c r="B1389" s="13">
        <v>281</v>
      </c>
    </row>
    <row r="1390" spans="1:2" x14ac:dyDescent="0.25">
      <c r="A1390" s="11" t="s">
        <v>2835</v>
      </c>
      <c r="B1390" s="13">
        <v>298</v>
      </c>
    </row>
    <row r="1391" spans="1:2" x14ac:dyDescent="0.25">
      <c r="A1391" s="11" t="s">
        <v>2837</v>
      </c>
      <c r="B1391" s="13">
        <v>180</v>
      </c>
    </row>
    <row r="1392" spans="1:2" x14ac:dyDescent="0.25">
      <c r="A1392" s="11" t="s">
        <v>2839</v>
      </c>
      <c r="B1392" s="13">
        <v>86</v>
      </c>
    </row>
    <row r="1393" spans="1:2" x14ac:dyDescent="0.25">
      <c r="A1393" s="11" t="s">
        <v>2841</v>
      </c>
      <c r="B1393" s="13">
        <v>144</v>
      </c>
    </row>
    <row r="1394" spans="1:2" x14ac:dyDescent="0.25">
      <c r="A1394" s="11" t="s">
        <v>2843</v>
      </c>
      <c r="B1394" s="13">
        <v>453</v>
      </c>
    </row>
    <row r="1395" spans="1:2" x14ac:dyDescent="0.25">
      <c r="A1395" s="11" t="s">
        <v>2845</v>
      </c>
      <c r="B1395" s="13">
        <v>303</v>
      </c>
    </row>
    <row r="1396" spans="1:2" x14ac:dyDescent="0.25">
      <c r="A1396" s="11" t="s">
        <v>2847</v>
      </c>
      <c r="B1396" s="13">
        <v>80</v>
      </c>
    </row>
    <row r="1397" spans="1:2" x14ac:dyDescent="0.25">
      <c r="A1397" s="11" t="s">
        <v>2849</v>
      </c>
      <c r="B1397" s="13">
        <v>91</v>
      </c>
    </row>
    <row r="1398" spans="1:2" x14ac:dyDescent="0.25">
      <c r="A1398" s="11" t="s">
        <v>2851</v>
      </c>
      <c r="B1398" s="13">
        <v>153</v>
      </c>
    </row>
    <row r="1399" spans="1:2" x14ac:dyDescent="0.25">
      <c r="A1399" s="11" t="s">
        <v>2853</v>
      </c>
      <c r="B1399" s="13">
        <v>144</v>
      </c>
    </row>
    <row r="1400" spans="1:2" x14ac:dyDescent="0.25">
      <c r="A1400" s="11" t="s">
        <v>2855</v>
      </c>
      <c r="B1400" s="13">
        <v>102</v>
      </c>
    </row>
    <row r="1401" spans="1:2" x14ac:dyDescent="0.25">
      <c r="A1401" s="11" t="s">
        <v>2857</v>
      </c>
      <c r="B1401" s="13">
        <v>185</v>
      </c>
    </row>
    <row r="1402" spans="1:2" x14ac:dyDescent="0.25">
      <c r="A1402" s="11" t="s">
        <v>2859</v>
      </c>
      <c r="B1402" s="13">
        <v>91</v>
      </c>
    </row>
    <row r="1403" spans="1:2" x14ac:dyDescent="0.25">
      <c r="A1403" s="11" t="s">
        <v>2861</v>
      </c>
      <c r="B1403" s="13">
        <v>91</v>
      </c>
    </row>
    <row r="1404" spans="1:2" x14ac:dyDescent="0.25">
      <c r="A1404" s="11" t="s">
        <v>2863</v>
      </c>
      <c r="B1404" s="13">
        <v>101</v>
      </c>
    </row>
    <row r="1405" spans="1:2" x14ac:dyDescent="0.25">
      <c r="A1405" s="11" t="s">
        <v>2865</v>
      </c>
      <c r="B1405" s="13">
        <v>187</v>
      </c>
    </row>
    <row r="1406" spans="1:2" x14ac:dyDescent="0.25">
      <c r="A1406" s="11" t="s">
        <v>2867</v>
      </c>
      <c r="B1406" s="13">
        <v>297</v>
      </c>
    </row>
    <row r="1407" spans="1:2" x14ac:dyDescent="0.25">
      <c r="A1407" s="11" t="s">
        <v>2869</v>
      </c>
      <c r="B1407" s="13">
        <v>313</v>
      </c>
    </row>
    <row r="1408" spans="1:2" x14ac:dyDescent="0.25">
      <c r="A1408" s="11" t="s">
        <v>2871</v>
      </c>
      <c r="B1408" s="13">
        <v>241</v>
      </c>
    </row>
    <row r="1409" spans="1:2" x14ac:dyDescent="0.25">
      <c r="A1409" s="11" t="s">
        <v>2873</v>
      </c>
      <c r="B1409" s="13">
        <v>185</v>
      </c>
    </row>
    <row r="1410" spans="1:2" x14ac:dyDescent="0.25">
      <c r="A1410" s="11" t="s">
        <v>2875</v>
      </c>
      <c r="B1410" s="13">
        <v>185</v>
      </c>
    </row>
    <row r="1411" spans="1:2" x14ac:dyDescent="0.25">
      <c r="A1411" s="11" t="s">
        <v>2877</v>
      </c>
      <c r="B1411" s="13">
        <v>104</v>
      </c>
    </row>
    <row r="1412" spans="1:2" x14ac:dyDescent="0.25">
      <c r="A1412" s="11" t="s">
        <v>2879</v>
      </c>
      <c r="B1412" s="13">
        <v>90</v>
      </c>
    </row>
    <row r="1413" spans="1:2" x14ac:dyDescent="0.25">
      <c r="A1413" s="11" t="s">
        <v>2881</v>
      </c>
      <c r="B1413" s="13">
        <v>185</v>
      </c>
    </row>
    <row r="1414" spans="1:2" x14ac:dyDescent="0.25">
      <c r="A1414" s="11" t="s">
        <v>2883</v>
      </c>
      <c r="B1414" s="13">
        <v>184</v>
      </c>
    </row>
    <row r="1415" spans="1:2" x14ac:dyDescent="0.25">
      <c r="A1415" s="11" t="s">
        <v>2885</v>
      </c>
      <c r="B1415" s="13">
        <v>184</v>
      </c>
    </row>
    <row r="1416" spans="1:2" x14ac:dyDescent="0.25">
      <c r="A1416" s="11" t="s">
        <v>2887</v>
      </c>
      <c r="B1416" s="13">
        <v>127</v>
      </c>
    </row>
    <row r="1417" spans="1:2" x14ac:dyDescent="0.25">
      <c r="A1417" s="11" t="s">
        <v>2889</v>
      </c>
      <c r="B1417" s="13">
        <v>189</v>
      </c>
    </row>
    <row r="1418" spans="1:2" x14ac:dyDescent="0.25">
      <c r="A1418" s="11" t="s">
        <v>2891</v>
      </c>
      <c r="B1418" s="13">
        <v>103</v>
      </c>
    </row>
    <row r="1419" spans="1:2" x14ac:dyDescent="0.25">
      <c r="A1419" s="11" t="s">
        <v>2893</v>
      </c>
      <c r="B1419" s="13">
        <v>103</v>
      </c>
    </row>
    <row r="1420" spans="1:2" x14ac:dyDescent="0.25">
      <c r="A1420" s="11" t="s">
        <v>2895</v>
      </c>
      <c r="B1420" s="13">
        <v>97</v>
      </c>
    </row>
    <row r="1421" spans="1:2" x14ac:dyDescent="0.25">
      <c r="A1421" s="11" t="s">
        <v>2897</v>
      </c>
      <c r="B1421" s="13">
        <v>93</v>
      </c>
    </row>
    <row r="1422" spans="1:2" x14ac:dyDescent="0.25">
      <c r="A1422" s="11" t="s">
        <v>2899</v>
      </c>
      <c r="B1422" s="13">
        <v>88</v>
      </c>
    </row>
    <row r="1423" spans="1:2" x14ac:dyDescent="0.25">
      <c r="A1423" s="11" t="s">
        <v>2901</v>
      </c>
      <c r="B1423" s="13">
        <v>329</v>
      </c>
    </row>
    <row r="1424" spans="1:2" x14ac:dyDescent="0.25">
      <c r="A1424" s="11" t="s">
        <v>2903</v>
      </c>
      <c r="B1424" s="13">
        <v>95</v>
      </c>
    </row>
    <row r="1425" spans="1:2" x14ac:dyDescent="0.25">
      <c r="A1425" s="11" t="s">
        <v>2905</v>
      </c>
      <c r="B1425" s="13">
        <v>102</v>
      </c>
    </row>
    <row r="1426" spans="1:2" x14ac:dyDescent="0.25">
      <c r="A1426" s="11" t="s">
        <v>2907</v>
      </c>
      <c r="B1426" s="13">
        <v>181</v>
      </c>
    </row>
    <row r="1427" spans="1:2" x14ac:dyDescent="0.25">
      <c r="A1427" s="11" t="s">
        <v>2909</v>
      </c>
      <c r="B1427" s="13">
        <v>313</v>
      </c>
    </row>
    <row r="1428" spans="1:2" x14ac:dyDescent="0.25">
      <c r="A1428" s="11" t="s">
        <v>2911</v>
      </c>
      <c r="B1428" s="13">
        <v>321</v>
      </c>
    </row>
    <row r="1429" spans="1:2" x14ac:dyDescent="0.25">
      <c r="A1429" s="11" t="s">
        <v>2913</v>
      </c>
      <c r="B1429" s="13">
        <v>269</v>
      </c>
    </row>
    <row r="1430" spans="1:2" x14ac:dyDescent="0.25">
      <c r="A1430" s="11" t="s">
        <v>2915</v>
      </c>
      <c r="B1430" s="13">
        <v>190</v>
      </c>
    </row>
    <row r="1431" spans="1:2" x14ac:dyDescent="0.25">
      <c r="A1431" s="11" t="s">
        <v>2917</v>
      </c>
      <c r="B1431" s="13">
        <v>103</v>
      </c>
    </row>
    <row r="1432" spans="1:2" x14ac:dyDescent="0.25">
      <c r="A1432" s="11" t="s">
        <v>2919</v>
      </c>
      <c r="B1432" s="13">
        <v>296</v>
      </c>
    </row>
    <row r="1433" spans="1:2" x14ac:dyDescent="0.25">
      <c r="A1433" s="11" t="s">
        <v>2921</v>
      </c>
      <c r="B1433" s="13">
        <v>91</v>
      </c>
    </row>
    <row r="1434" spans="1:2" x14ac:dyDescent="0.25">
      <c r="A1434" s="11" t="s">
        <v>2923</v>
      </c>
      <c r="B1434" s="13">
        <v>171</v>
      </c>
    </row>
    <row r="1435" spans="1:2" x14ac:dyDescent="0.25">
      <c r="A1435" s="11" t="s">
        <v>2925</v>
      </c>
      <c r="B1435" s="13">
        <v>149</v>
      </c>
    </row>
    <row r="1436" spans="1:2" x14ac:dyDescent="0.25">
      <c r="A1436" s="11" t="s">
        <v>2927</v>
      </c>
      <c r="B1436" s="13">
        <v>186</v>
      </c>
    </row>
    <row r="1437" spans="1:2" x14ac:dyDescent="0.25">
      <c r="A1437" s="11" t="s">
        <v>2929</v>
      </c>
      <c r="B1437" s="13">
        <v>186</v>
      </c>
    </row>
    <row r="1438" spans="1:2" x14ac:dyDescent="0.25">
      <c r="A1438" s="11" t="s">
        <v>2931</v>
      </c>
      <c r="B1438" s="13">
        <v>181</v>
      </c>
    </row>
    <row r="1439" spans="1:2" x14ac:dyDescent="0.25">
      <c r="A1439" s="11" t="s">
        <v>2933</v>
      </c>
      <c r="B1439" s="13">
        <v>91</v>
      </c>
    </row>
    <row r="1440" spans="1:2" x14ac:dyDescent="0.25">
      <c r="A1440" s="11" t="s">
        <v>2935</v>
      </c>
      <c r="B1440" s="13">
        <v>91</v>
      </c>
    </row>
    <row r="1441" spans="1:2" x14ac:dyDescent="0.25">
      <c r="A1441" s="11" t="s">
        <v>2937</v>
      </c>
      <c r="B1441" s="13">
        <v>184</v>
      </c>
    </row>
    <row r="1442" spans="1:2" x14ac:dyDescent="0.25">
      <c r="A1442" s="11" t="s">
        <v>2939</v>
      </c>
      <c r="B1442" s="13">
        <v>303</v>
      </c>
    </row>
    <row r="1443" spans="1:2" x14ac:dyDescent="0.25">
      <c r="A1443" s="11" t="s">
        <v>2941</v>
      </c>
      <c r="B1443" s="13">
        <v>184</v>
      </c>
    </row>
    <row r="1444" spans="1:2" x14ac:dyDescent="0.25">
      <c r="A1444" s="11" t="s">
        <v>2943</v>
      </c>
      <c r="B1444" s="13">
        <v>99</v>
      </c>
    </row>
    <row r="1445" spans="1:2" x14ac:dyDescent="0.25">
      <c r="A1445" s="11" t="s">
        <v>2945</v>
      </c>
      <c r="B1445" s="13">
        <v>293</v>
      </c>
    </row>
    <row r="1446" spans="1:2" x14ac:dyDescent="0.25">
      <c r="A1446" s="11" t="s">
        <v>2947</v>
      </c>
      <c r="B1446" s="13">
        <v>394</v>
      </c>
    </row>
    <row r="1447" spans="1:2" x14ac:dyDescent="0.25">
      <c r="A1447" s="11" t="s">
        <v>2949</v>
      </c>
      <c r="B1447" s="13">
        <v>304</v>
      </c>
    </row>
    <row r="1448" spans="1:2" x14ac:dyDescent="0.25">
      <c r="A1448" s="11" t="s">
        <v>2951</v>
      </c>
      <c r="B1448" s="13">
        <v>89</v>
      </c>
    </row>
    <row r="1449" spans="1:2" x14ac:dyDescent="0.25">
      <c r="A1449" s="11" t="s">
        <v>2953</v>
      </c>
      <c r="B1449" s="13">
        <v>309</v>
      </c>
    </row>
    <row r="1450" spans="1:2" x14ac:dyDescent="0.25">
      <c r="A1450" s="11" t="s">
        <v>2955</v>
      </c>
      <c r="B1450" s="13">
        <v>255</v>
      </c>
    </row>
    <row r="1451" spans="1:2" x14ac:dyDescent="0.25">
      <c r="A1451" s="11" t="s">
        <v>2957</v>
      </c>
      <c r="B1451" s="13">
        <v>101</v>
      </c>
    </row>
    <row r="1452" spans="1:2" x14ac:dyDescent="0.25">
      <c r="A1452" s="11" t="s">
        <v>2959</v>
      </c>
      <c r="B1452" s="13">
        <v>184</v>
      </c>
    </row>
    <row r="1453" spans="1:2" x14ac:dyDescent="0.25">
      <c r="A1453" s="11" t="s">
        <v>2961</v>
      </c>
      <c r="B1453" s="13">
        <v>186</v>
      </c>
    </row>
    <row r="1454" spans="1:2" x14ac:dyDescent="0.25">
      <c r="A1454" s="11" t="s">
        <v>2963</v>
      </c>
      <c r="B1454" s="13">
        <v>293</v>
      </c>
    </row>
    <row r="1455" spans="1:2" x14ac:dyDescent="0.25">
      <c r="A1455" s="11" t="s">
        <v>2965</v>
      </c>
      <c r="B1455" s="13">
        <v>192</v>
      </c>
    </row>
    <row r="1456" spans="1:2" x14ac:dyDescent="0.25">
      <c r="A1456" s="11" t="s">
        <v>2967</v>
      </c>
      <c r="B1456" s="13">
        <v>185</v>
      </c>
    </row>
    <row r="1457" spans="1:2" x14ac:dyDescent="0.25">
      <c r="A1457" s="11" t="s">
        <v>2969</v>
      </c>
      <c r="B1457" s="13">
        <v>236</v>
      </c>
    </row>
    <row r="1458" spans="1:2" x14ac:dyDescent="0.25">
      <c r="A1458" s="11" t="s">
        <v>2971</v>
      </c>
      <c r="B1458" s="13">
        <v>254</v>
      </c>
    </row>
    <row r="1459" spans="1:2" x14ac:dyDescent="0.25">
      <c r="A1459" s="11" t="s">
        <v>2973</v>
      </c>
      <c r="B1459" s="13">
        <v>181</v>
      </c>
    </row>
    <row r="1460" spans="1:2" x14ac:dyDescent="0.25">
      <c r="A1460" s="11" t="s">
        <v>2975</v>
      </c>
      <c r="B1460" s="13">
        <v>300</v>
      </c>
    </row>
    <row r="1461" spans="1:2" x14ac:dyDescent="0.25">
      <c r="A1461" s="11" t="s">
        <v>2977</v>
      </c>
      <c r="B1461" s="13">
        <v>144</v>
      </c>
    </row>
    <row r="1462" spans="1:2" x14ac:dyDescent="0.25">
      <c r="A1462" s="11" t="s">
        <v>2979</v>
      </c>
      <c r="B1462" s="13">
        <v>153</v>
      </c>
    </row>
    <row r="1463" spans="1:2" x14ac:dyDescent="0.25">
      <c r="A1463" s="11" t="s">
        <v>2981</v>
      </c>
      <c r="B1463" s="13">
        <v>184</v>
      </c>
    </row>
    <row r="1464" spans="1:2" x14ac:dyDescent="0.25">
      <c r="A1464" s="11" t="s">
        <v>2983</v>
      </c>
      <c r="B1464" s="13">
        <v>302</v>
      </c>
    </row>
    <row r="1465" spans="1:2" x14ac:dyDescent="0.25">
      <c r="A1465" s="11" t="s">
        <v>2985</v>
      </c>
      <c r="B1465" s="13">
        <v>185</v>
      </c>
    </row>
    <row r="1466" spans="1:2" x14ac:dyDescent="0.25">
      <c r="A1466" s="11" t="s">
        <v>2987</v>
      </c>
      <c r="B1466" s="13">
        <v>314</v>
      </c>
    </row>
    <row r="1467" spans="1:2" x14ac:dyDescent="0.25">
      <c r="A1467" s="11" t="s">
        <v>2989</v>
      </c>
      <c r="B1467" s="13">
        <v>105</v>
      </c>
    </row>
    <row r="1468" spans="1:2" x14ac:dyDescent="0.25">
      <c r="A1468" s="11" t="s">
        <v>2991</v>
      </c>
      <c r="B1468" s="13">
        <v>310</v>
      </c>
    </row>
    <row r="1469" spans="1:2" x14ac:dyDescent="0.25">
      <c r="A1469" s="11" t="s">
        <v>2993</v>
      </c>
      <c r="B1469" s="13">
        <v>185</v>
      </c>
    </row>
    <row r="1470" spans="1:2" x14ac:dyDescent="0.25">
      <c r="A1470" s="11" t="s">
        <v>2995</v>
      </c>
      <c r="B1470" s="13">
        <v>162</v>
      </c>
    </row>
    <row r="1471" spans="1:2" x14ac:dyDescent="0.25">
      <c r="A1471" s="11" t="s">
        <v>2997</v>
      </c>
      <c r="B1471" s="13">
        <v>388</v>
      </c>
    </row>
    <row r="1472" spans="1:2" x14ac:dyDescent="0.25">
      <c r="A1472" s="11" t="s">
        <v>2999</v>
      </c>
      <c r="B1472" s="13">
        <v>91</v>
      </c>
    </row>
    <row r="1473" spans="1:2" x14ac:dyDescent="0.25">
      <c r="A1473" s="11" t="s">
        <v>3001</v>
      </c>
      <c r="B1473" s="13">
        <v>297</v>
      </c>
    </row>
    <row r="1474" spans="1:2" x14ac:dyDescent="0.25">
      <c r="A1474" s="11" t="s">
        <v>3003</v>
      </c>
      <c r="B1474" s="13">
        <v>185</v>
      </c>
    </row>
    <row r="1475" spans="1:2" x14ac:dyDescent="0.25">
      <c r="A1475" s="11" t="s">
        <v>3005</v>
      </c>
      <c r="B1475" s="13">
        <v>184</v>
      </c>
    </row>
    <row r="1476" spans="1:2" x14ac:dyDescent="0.25">
      <c r="A1476" s="11" t="s">
        <v>3007</v>
      </c>
      <c r="B1476" s="13">
        <v>184</v>
      </c>
    </row>
    <row r="1477" spans="1:2" x14ac:dyDescent="0.25">
      <c r="A1477" s="11" t="s">
        <v>3009</v>
      </c>
      <c r="B1477" s="13">
        <v>144</v>
      </c>
    </row>
    <row r="1478" spans="1:2" x14ac:dyDescent="0.25">
      <c r="A1478" s="11" t="s">
        <v>3011</v>
      </c>
      <c r="B1478" s="13">
        <v>184</v>
      </c>
    </row>
    <row r="1479" spans="1:2" x14ac:dyDescent="0.25">
      <c r="A1479" s="11" t="s">
        <v>3013</v>
      </c>
      <c r="B1479" s="13">
        <v>303</v>
      </c>
    </row>
    <row r="1480" spans="1:2" x14ac:dyDescent="0.25">
      <c r="A1480" s="11" t="s">
        <v>3015</v>
      </c>
      <c r="B1480" s="13">
        <v>88</v>
      </c>
    </row>
    <row r="1481" spans="1:2" x14ac:dyDescent="0.25">
      <c r="A1481" s="11" t="s">
        <v>3017</v>
      </c>
      <c r="B1481" s="13">
        <v>181</v>
      </c>
    </row>
    <row r="1482" spans="1:2" x14ac:dyDescent="0.25">
      <c r="A1482" s="11" t="s">
        <v>3019</v>
      </c>
      <c r="B1482" s="13">
        <v>187</v>
      </c>
    </row>
    <row r="1483" spans="1:2" x14ac:dyDescent="0.25">
      <c r="A1483" s="11" t="s">
        <v>3021</v>
      </c>
      <c r="B1483" s="13">
        <v>94</v>
      </c>
    </row>
    <row r="1484" spans="1:2" x14ac:dyDescent="0.25">
      <c r="A1484" s="11" t="s">
        <v>3023</v>
      </c>
      <c r="B1484" s="13">
        <v>96</v>
      </c>
    </row>
    <row r="1485" spans="1:2" x14ac:dyDescent="0.25">
      <c r="A1485" s="11" t="s">
        <v>3025</v>
      </c>
      <c r="B1485" s="13">
        <v>127</v>
      </c>
    </row>
    <row r="1486" spans="1:2" x14ac:dyDescent="0.25">
      <c r="A1486" s="11" t="s">
        <v>3027</v>
      </c>
      <c r="B1486" s="13">
        <v>101</v>
      </c>
    </row>
    <row r="1487" spans="1:2" x14ac:dyDescent="0.25">
      <c r="A1487" s="11" t="s">
        <v>3029</v>
      </c>
      <c r="B1487" s="13">
        <v>88</v>
      </c>
    </row>
    <row r="1488" spans="1:2" x14ac:dyDescent="0.25">
      <c r="A1488" s="11" t="s">
        <v>3031</v>
      </c>
      <c r="B1488" s="13">
        <v>88</v>
      </c>
    </row>
    <row r="1489" spans="1:2" x14ac:dyDescent="0.25">
      <c r="A1489" s="11" t="s">
        <v>3033</v>
      </c>
      <c r="B1489" s="13">
        <v>187</v>
      </c>
    </row>
    <row r="1490" spans="1:2" x14ac:dyDescent="0.25">
      <c r="A1490" s="11" t="s">
        <v>3035</v>
      </c>
      <c r="B1490" s="13">
        <v>91</v>
      </c>
    </row>
    <row r="1491" spans="1:2" x14ac:dyDescent="0.25">
      <c r="A1491" s="11" t="s">
        <v>3037</v>
      </c>
      <c r="B1491" s="13">
        <v>293</v>
      </c>
    </row>
    <row r="1492" spans="1:2" x14ac:dyDescent="0.25">
      <c r="A1492" s="11" t="s">
        <v>3039</v>
      </c>
      <c r="B1492" s="13">
        <v>179</v>
      </c>
    </row>
    <row r="1493" spans="1:2" x14ac:dyDescent="0.25">
      <c r="A1493" s="11" t="s">
        <v>3041</v>
      </c>
      <c r="B1493" s="13">
        <v>103</v>
      </c>
    </row>
    <row r="1494" spans="1:2" x14ac:dyDescent="0.25">
      <c r="A1494" s="11" t="s">
        <v>3043</v>
      </c>
      <c r="B1494" s="13">
        <v>304</v>
      </c>
    </row>
    <row r="1495" spans="1:2" x14ac:dyDescent="0.25">
      <c r="A1495" s="11" t="s">
        <v>3045</v>
      </c>
      <c r="B1495" s="13">
        <v>309</v>
      </c>
    </row>
    <row r="1496" spans="1:2" x14ac:dyDescent="0.25">
      <c r="A1496" s="11" t="s">
        <v>3047</v>
      </c>
      <c r="B1496" s="13">
        <v>305</v>
      </c>
    </row>
    <row r="1497" spans="1:2" x14ac:dyDescent="0.25">
      <c r="A1497" s="11" t="s">
        <v>3049</v>
      </c>
      <c r="B1497" s="13">
        <v>163</v>
      </c>
    </row>
    <row r="1498" spans="1:2" x14ac:dyDescent="0.25">
      <c r="A1498" s="11" t="s">
        <v>3051</v>
      </c>
      <c r="B1498" s="13">
        <v>159</v>
      </c>
    </row>
    <row r="1499" spans="1:2" x14ac:dyDescent="0.25">
      <c r="A1499" s="11" t="s">
        <v>3053</v>
      </c>
      <c r="B1499" s="13">
        <v>186</v>
      </c>
    </row>
    <row r="1500" spans="1:2" x14ac:dyDescent="0.25">
      <c r="A1500" s="11" t="s">
        <v>3055</v>
      </c>
      <c r="B1500" s="13">
        <v>92</v>
      </c>
    </row>
    <row r="1501" spans="1:2" x14ac:dyDescent="0.25">
      <c r="A1501" s="11" t="s">
        <v>3057</v>
      </c>
      <c r="B1501" s="13">
        <v>108</v>
      </c>
    </row>
    <row r="1502" spans="1:2" x14ac:dyDescent="0.25">
      <c r="A1502" s="11" t="s">
        <v>3059</v>
      </c>
      <c r="B1502" s="13">
        <v>184</v>
      </c>
    </row>
    <row r="1503" spans="1:2" x14ac:dyDescent="0.25">
      <c r="A1503" s="11" t="s">
        <v>3061</v>
      </c>
      <c r="B1503" s="13">
        <v>160</v>
      </c>
    </row>
    <row r="1504" spans="1:2" x14ac:dyDescent="0.25">
      <c r="A1504" s="11" t="s">
        <v>3063</v>
      </c>
      <c r="B1504" s="13">
        <v>184</v>
      </c>
    </row>
    <row r="1505" spans="1:2" x14ac:dyDescent="0.25">
      <c r="A1505" s="11" t="s">
        <v>3065</v>
      </c>
      <c r="B1505" s="13">
        <v>185</v>
      </c>
    </row>
    <row r="1506" spans="1:2" x14ac:dyDescent="0.25">
      <c r="A1506" s="11" t="s">
        <v>3067</v>
      </c>
      <c r="B1506" s="13">
        <v>184</v>
      </c>
    </row>
    <row r="1507" spans="1:2" x14ac:dyDescent="0.25">
      <c r="A1507" s="11" t="s">
        <v>3069</v>
      </c>
      <c r="B1507" s="13">
        <v>185</v>
      </c>
    </row>
    <row r="1508" spans="1:2" x14ac:dyDescent="0.25">
      <c r="A1508" s="11" t="s">
        <v>3071</v>
      </c>
      <c r="B1508" s="13">
        <v>308</v>
      </c>
    </row>
    <row r="1509" spans="1:2" x14ac:dyDescent="0.25">
      <c r="A1509" s="11" t="s">
        <v>3073</v>
      </c>
      <c r="B1509" s="13">
        <v>308</v>
      </c>
    </row>
    <row r="1510" spans="1:2" x14ac:dyDescent="0.25">
      <c r="A1510" s="11" t="s">
        <v>3075</v>
      </c>
      <c r="B1510" s="13">
        <v>144</v>
      </c>
    </row>
    <row r="1511" spans="1:2" x14ac:dyDescent="0.25">
      <c r="A1511" s="11" t="s">
        <v>3077</v>
      </c>
      <c r="B1511" s="13">
        <v>186</v>
      </c>
    </row>
    <row r="1512" spans="1:2" x14ac:dyDescent="0.25">
      <c r="A1512" s="11" t="s">
        <v>3079</v>
      </c>
      <c r="B1512" s="13">
        <v>184</v>
      </c>
    </row>
    <row r="1513" spans="1:2" x14ac:dyDescent="0.25">
      <c r="A1513" s="11" t="s">
        <v>3081</v>
      </c>
      <c r="B1513" s="13">
        <v>144</v>
      </c>
    </row>
    <row r="1514" spans="1:2" x14ac:dyDescent="0.25">
      <c r="A1514" s="11" t="s">
        <v>3083</v>
      </c>
      <c r="B1514" s="13">
        <v>310</v>
      </c>
    </row>
    <row r="1515" spans="1:2" x14ac:dyDescent="0.25">
      <c r="A1515" s="11" t="s">
        <v>3085</v>
      </c>
      <c r="B1515" s="13">
        <v>320</v>
      </c>
    </row>
    <row r="1516" spans="1:2" x14ac:dyDescent="0.25">
      <c r="A1516" s="11" t="s">
        <v>3087</v>
      </c>
      <c r="B1516" s="13">
        <v>181</v>
      </c>
    </row>
    <row r="1517" spans="1:2" x14ac:dyDescent="0.25">
      <c r="A1517" s="11" t="s">
        <v>3089</v>
      </c>
      <c r="B1517" s="13">
        <v>100</v>
      </c>
    </row>
    <row r="1518" spans="1:2" x14ac:dyDescent="0.25">
      <c r="A1518" s="11" t="s">
        <v>3091</v>
      </c>
      <c r="B1518" s="13">
        <v>185</v>
      </c>
    </row>
    <row r="1519" spans="1:2" x14ac:dyDescent="0.25">
      <c r="A1519" s="11" t="s">
        <v>3093</v>
      </c>
      <c r="B1519" s="13">
        <v>144</v>
      </c>
    </row>
    <row r="1520" spans="1:2" x14ac:dyDescent="0.25">
      <c r="A1520" s="11" t="s">
        <v>3095</v>
      </c>
      <c r="B1520" s="13">
        <v>185</v>
      </c>
    </row>
    <row r="1521" spans="1:2" x14ac:dyDescent="0.25">
      <c r="A1521" s="11" t="s">
        <v>3097</v>
      </c>
      <c r="B1521" s="13">
        <v>99</v>
      </c>
    </row>
    <row r="1522" spans="1:2" x14ac:dyDescent="0.25">
      <c r="A1522" s="11" t="s">
        <v>3099</v>
      </c>
      <c r="B1522" s="13">
        <v>99</v>
      </c>
    </row>
    <row r="1523" spans="1:2" x14ac:dyDescent="0.25">
      <c r="A1523" s="11" t="s">
        <v>3101</v>
      </c>
      <c r="B1523" s="13">
        <v>185</v>
      </c>
    </row>
    <row r="1524" spans="1:2" x14ac:dyDescent="0.25">
      <c r="A1524" s="11" t="s">
        <v>3103</v>
      </c>
      <c r="B1524" s="13">
        <v>313</v>
      </c>
    </row>
    <row r="1525" spans="1:2" x14ac:dyDescent="0.25">
      <c r="A1525" s="11" t="s">
        <v>3105</v>
      </c>
      <c r="B1525" s="13">
        <v>96</v>
      </c>
    </row>
    <row r="1526" spans="1:2" x14ac:dyDescent="0.25">
      <c r="A1526" s="11" t="s">
        <v>3107</v>
      </c>
      <c r="B1526" s="13">
        <v>97</v>
      </c>
    </row>
    <row r="1527" spans="1:2" x14ac:dyDescent="0.25">
      <c r="A1527" s="11" t="s">
        <v>3109</v>
      </c>
      <c r="B1527" s="13">
        <v>180</v>
      </c>
    </row>
    <row r="1528" spans="1:2" x14ac:dyDescent="0.25">
      <c r="A1528" s="11" t="s">
        <v>3111</v>
      </c>
      <c r="B1528" s="13">
        <v>96</v>
      </c>
    </row>
    <row r="1529" spans="1:2" x14ac:dyDescent="0.25">
      <c r="A1529" s="11" t="s">
        <v>3113</v>
      </c>
      <c r="B1529" s="13">
        <v>99</v>
      </c>
    </row>
    <row r="1530" spans="1:2" x14ac:dyDescent="0.25">
      <c r="A1530" s="11" t="s">
        <v>3115</v>
      </c>
      <c r="B1530" s="13">
        <v>95</v>
      </c>
    </row>
    <row r="1531" spans="1:2" x14ac:dyDescent="0.25">
      <c r="A1531" s="11" t="s">
        <v>3117</v>
      </c>
      <c r="B1531" s="13">
        <v>187</v>
      </c>
    </row>
    <row r="1532" spans="1:2" x14ac:dyDescent="0.25">
      <c r="A1532" s="11" t="s">
        <v>3119</v>
      </c>
      <c r="B1532" s="13">
        <v>185</v>
      </c>
    </row>
    <row r="1533" spans="1:2" x14ac:dyDescent="0.25">
      <c r="A1533" s="11" t="s">
        <v>3121</v>
      </c>
      <c r="B1533" s="13">
        <v>185</v>
      </c>
    </row>
    <row r="1534" spans="1:2" x14ac:dyDescent="0.25">
      <c r="A1534" s="11" t="s">
        <v>3123</v>
      </c>
      <c r="B1534" s="13">
        <v>183</v>
      </c>
    </row>
    <row r="1535" spans="1:2" x14ac:dyDescent="0.25">
      <c r="A1535" s="11" t="s">
        <v>3125</v>
      </c>
      <c r="B1535" s="13">
        <v>159</v>
      </c>
    </row>
    <row r="1536" spans="1:2" x14ac:dyDescent="0.25">
      <c r="A1536" s="11" t="s">
        <v>3127</v>
      </c>
      <c r="B1536" s="13">
        <v>269</v>
      </c>
    </row>
    <row r="1537" spans="1:2" x14ac:dyDescent="0.25">
      <c r="A1537" s="11" t="s">
        <v>3129</v>
      </c>
      <c r="B1537" s="13">
        <v>183</v>
      </c>
    </row>
    <row r="1538" spans="1:2" x14ac:dyDescent="0.25">
      <c r="A1538" s="11" t="s">
        <v>3131</v>
      </c>
      <c r="B1538" s="13">
        <v>92</v>
      </c>
    </row>
    <row r="1539" spans="1:2" x14ac:dyDescent="0.25">
      <c r="A1539" s="11" t="s">
        <v>3133</v>
      </c>
      <c r="B1539" s="13">
        <v>102</v>
      </c>
    </row>
    <row r="1540" spans="1:2" x14ac:dyDescent="0.25">
      <c r="A1540" s="11" t="s">
        <v>3135</v>
      </c>
      <c r="B1540" s="13">
        <v>313</v>
      </c>
    </row>
    <row r="1541" spans="1:2" x14ac:dyDescent="0.25">
      <c r="A1541" s="11" t="s">
        <v>3137</v>
      </c>
      <c r="B1541" s="13">
        <v>98</v>
      </c>
    </row>
    <row r="1542" spans="1:2" x14ac:dyDescent="0.25">
      <c r="A1542" s="11" t="s">
        <v>3139</v>
      </c>
      <c r="B1542" s="13">
        <v>180</v>
      </c>
    </row>
    <row r="1543" spans="1:2" x14ac:dyDescent="0.25">
      <c r="A1543" s="11" t="s">
        <v>3141</v>
      </c>
      <c r="B1543" s="13">
        <v>97</v>
      </c>
    </row>
    <row r="1544" spans="1:2" x14ac:dyDescent="0.25">
      <c r="A1544" s="11" t="s">
        <v>3143</v>
      </c>
      <c r="B1544" s="13">
        <v>95</v>
      </c>
    </row>
    <row r="1545" spans="1:2" x14ac:dyDescent="0.25">
      <c r="A1545" s="11" t="s">
        <v>3145</v>
      </c>
      <c r="B1545" s="13">
        <v>152</v>
      </c>
    </row>
    <row r="1546" spans="1:2" x14ac:dyDescent="0.25">
      <c r="A1546" s="11" t="s">
        <v>3147</v>
      </c>
      <c r="B1546" s="13">
        <v>185</v>
      </c>
    </row>
    <row r="1547" spans="1:2" x14ac:dyDescent="0.25">
      <c r="A1547" s="11" t="s">
        <v>3149</v>
      </c>
      <c r="B1547" s="13">
        <v>102</v>
      </c>
    </row>
    <row r="1548" spans="1:2" x14ac:dyDescent="0.25">
      <c r="A1548" s="11" t="s">
        <v>3151</v>
      </c>
      <c r="B1548" s="13">
        <v>97</v>
      </c>
    </row>
    <row r="1549" spans="1:2" x14ac:dyDescent="0.25">
      <c r="A1549" s="11" t="s">
        <v>3153</v>
      </c>
      <c r="B1549" s="13">
        <v>604</v>
      </c>
    </row>
    <row r="1550" spans="1:2" x14ac:dyDescent="0.25">
      <c r="A1550" s="11" t="s">
        <v>3157</v>
      </c>
      <c r="B1550" s="13">
        <v>106</v>
      </c>
    </row>
    <row r="1551" spans="1:2" x14ac:dyDescent="0.25">
      <c r="A1551" s="11" t="s">
        <v>3159</v>
      </c>
      <c r="B1551" s="13">
        <v>293</v>
      </c>
    </row>
    <row r="1552" spans="1:2" x14ac:dyDescent="0.25">
      <c r="A1552" s="11" t="s">
        <v>3161</v>
      </c>
      <c r="B1552" s="13">
        <v>97</v>
      </c>
    </row>
    <row r="1553" spans="1:2" x14ac:dyDescent="0.25">
      <c r="A1553" s="11" t="s">
        <v>3163</v>
      </c>
      <c r="B1553" s="13">
        <v>97</v>
      </c>
    </row>
    <row r="1554" spans="1:2" x14ac:dyDescent="0.25">
      <c r="A1554" s="11" t="s">
        <v>3165</v>
      </c>
      <c r="B1554" s="13">
        <v>563</v>
      </c>
    </row>
    <row r="1555" spans="1:2" x14ac:dyDescent="0.25">
      <c r="A1555" s="11" t="s">
        <v>3167</v>
      </c>
      <c r="B1555" s="13">
        <v>280</v>
      </c>
    </row>
    <row r="1556" spans="1:2" x14ac:dyDescent="0.25">
      <c r="A1556" s="11" t="s">
        <v>3169</v>
      </c>
      <c r="B1556" s="13">
        <v>196</v>
      </c>
    </row>
    <row r="1557" spans="1:2" x14ac:dyDescent="0.25">
      <c r="A1557" s="11" t="s">
        <v>3171</v>
      </c>
      <c r="B1557" s="13">
        <v>96</v>
      </c>
    </row>
    <row r="1558" spans="1:2" x14ac:dyDescent="0.25">
      <c r="A1558" s="11" t="s">
        <v>3173</v>
      </c>
      <c r="B1558" s="13">
        <v>195</v>
      </c>
    </row>
    <row r="1559" spans="1:2" x14ac:dyDescent="0.25">
      <c r="A1559" s="11" t="s">
        <v>3175</v>
      </c>
      <c r="B1559" s="13">
        <v>199</v>
      </c>
    </row>
    <row r="1560" spans="1:2" x14ac:dyDescent="0.25">
      <c r="A1560" s="11" t="s">
        <v>3177</v>
      </c>
      <c r="B1560" s="13">
        <v>185</v>
      </c>
    </row>
    <row r="1561" spans="1:2" x14ac:dyDescent="0.25">
      <c r="A1561" s="11" t="s">
        <v>3179</v>
      </c>
      <c r="B1561" s="13">
        <v>92</v>
      </c>
    </row>
    <row r="1562" spans="1:2" x14ac:dyDescent="0.25">
      <c r="A1562" s="11" t="s">
        <v>3181</v>
      </c>
      <c r="B1562" s="13">
        <v>92</v>
      </c>
    </row>
    <row r="1563" spans="1:2" x14ac:dyDescent="0.25">
      <c r="A1563" s="11" t="s">
        <v>3183</v>
      </c>
      <c r="B1563" s="13">
        <v>592</v>
      </c>
    </row>
    <row r="1564" spans="1:2" x14ac:dyDescent="0.25">
      <c r="A1564" s="11" t="s">
        <v>3185</v>
      </c>
      <c r="B1564" s="13">
        <v>101</v>
      </c>
    </row>
    <row r="1565" spans="1:2" x14ac:dyDescent="0.25">
      <c r="A1565" s="11" t="s">
        <v>3187</v>
      </c>
      <c r="B1565" s="13">
        <v>310</v>
      </c>
    </row>
    <row r="1566" spans="1:2" x14ac:dyDescent="0.25">
      <c r="A1566" s="11" t="s">
        <v>3189</v>
      </c>
      <c r="B1566" s="13">
        <v>307</v>
      </c>
    </row>
    <row r="1567" spans="1:2" x14ac:dyDescent="0.25">
      <c r="A1567" s="11" t="s">
        <v>3191</v>
      </c>
      <c r="B1567" s="13">
        <v>189</v>
      </c>
    </row>
    <row r="1568" spans="1:2" x14ac:dyDescent="0.25">
      <c r="A1568" s="11" t="s">
        <v>3193</v>
      </c>
      <c r="B1568" s="13">
        <v>86</v>
      </c>
    </row>
    <row r="1569" spans="1:2" x14ac:dyDescent="0.25">
      <c r="A1569" s="11" t="s">
        <v>3195</v>
      </c>
      <c r="B1569" s="13">
        <v>288</v>
      </c>
    </row>
    <row r="1570" spans="1:2" x14ac:dyDescent="0.25">
      <c r="A1570" s="11" t="s">
        <v>3197</v>
      </c>
      <c r="B1570" s="13">
        <v>184</v>
      </c>
    </row>
    <row r="1571" spans="1:2" x14ac:dyDescent="0.25">
      <c r="A1571" s="11" t="s">
        <v>3199</v>
      </c>
      <c r="B1571" s="13">
        <v>95</v>
      </c>
    </row>
    <row r="1572" spans="1:2" x14ac:dyDescent="0.25">
      <c r="A1572" s="11" t="s">
        <v>3201</v>
      </c>
      <c r="B1572" s="13">
        <v>94</v>
      </c>
    </row>
    <row r="1573" spans="1:2" x14ac:dyDescent="0.25">
      <c r="A1573" s="11" t="s">
        <v>3203</v>
      </c>
      <c r="B1573" s="13">
        <v>152</v>
      </c>
    </row>
    <row r="1574" spans="1:2" x14ac:dyDescent="0.25">
      <c r="A1574" s="11" t="s">
        <v>3205</v>
      </c>
      <c r="B1574" s="13">
        <v>93</v>
      </c>
    </row>
    <row r="1575" spans="1:2" x14ac:dyDescent="0.25">
      <c r="A1575" s="11" t="s">
        <v>3207</v>
      </c>
      <c r="B1575" s="13">
        <v>91</v>
      </c>
    </row>
    <row r="1576" spans="1:2" x14ac:dyDescent="0.25">
      <c r="A1576" s="11" t="s">
        <v>3209</v>
      </c>
      <c r="B1576" s="13">
        <v>154</v>
      </c>
    </row>
    <row r="1577" spans="1:2" x14ac:dyDescent="0.25">
      <c r="A1577" s="11" t="s">
        <v>3211</v>
      </c>
      <c r="B1577" s="13">
        <v>95</v>
      </c>
    </row>
    <row r="1578" spans="1:2" x14ac:dyDescent="0.25">
      <c r="A1578" s="11" t="s">
        <v>3213</v>
      </c>
      <c r="B1578" s="13">
        <v>394</v>
      </c>
    </row>
    <row r="1579" spans="1:2" x14ac:dyDescent="0.25">
      <c r="A1579" s="11" t="s">
        <v>3215</v>
      </c>
      <c r="B1579" s="13">
        <v>106</v>
      </c>
    </row>
    <row r="1580" spans="1:2" x14ac:dyDescent="0.25">
      <c r="A1580" s="11" t="s">
        <v>3217</v>
      </c>
      <c r="B1580" s="13">
        <v>107</v>
      </c>
    </row>
    <row r="1581" spans="1:2" x14ac:dyDescent="0.25">
      <c r="A1581" s="11" t="s">
        <v>3219</v>
      </c>
      <c r="B1581" s="13">
        <v>86</v>
      </c>
    </row>
    <row r="1582" spans="1:2" x14ac:dyDescent="0.25">
      <c r="A1582" s="11" t="s">
        <v>3221</v>
      </c>
      <c r="B1582" s="13">
        <v>87</v>
      </c>
    </row>
    <row r="1583" spans="1:2" x14ac:dyDescent="0.25">
      <c r="A1583" s="11" t="s">
        <v>3223</v>
      </c>
      <c r="B1583" s="13">
        <v>91</v>
      </c>
    </row>
    <row r="1584" spans="1:2" x14ac:dyDescent="0.25">
      <c r="A1584" s="11" t="s">
        <v>3225</v>
      </c>
      <c r="B1584" s="13">
        <v>144</v>
      </c>
    </row>
    <row r="1585" spans="1:2" x14ac:dyDescent="0.25">
      <c r="A1585" s="11" t="s">
        <v>3227</v>
      </c>
      <c r="B1585" s="13">
        <v>279</v>
      </c>
    </row>
    <row r="1586" spans="1:2" x14ac:dyDescent="0.25">
      <c r="A1586" s="11" t="s">
        <v>3229</v>
      </c>
      <c r="B1586" s="13">
        <v>86</v>
      </c>
    </row>
    <row r="1587" spans="1:2" x14ac:dyDescent="0.25">
      <c r="A1587" s="11" t="s">
        <v>3231</v>
      </c>
      <c r="B1587" s="13">
        <v>98</v>
      </c>
    </row>
    <row r="1588" spans="1:2" x14ac:dyDescent="0.25">
      <c r="A1588" s="11" t="s">
        <v>3233</v>
      </c>
      <c r="B1588" s="13">
        <v>86</v>
      </c>
    </row>
    <row r="1589" spans="1:2" x14ac:dyDescent="0.25">
      <c r="A1589" s="11" t="s">
        <v>3235</v>
      </c>
      <c r="B1589" s="13">
        <v>253</v>
      </c>
    </row>
    <row r="1590" spans="1:2" x14ac:dyDescent="0.25">
      <c r="A1590" s="11" t="s">
        <v>3237</v>
      </c>
      <c r="B1590" s="13">
        <v>106</v>
      </c>
    </row>
    <row r="1591" spans="1:2" x14ac:dyDescent="0.25">
      <c r="A1591" s="11" t="s">
        <v>3239</v>
      </c>
      <c r="B1591" s="13">
        <v>288</v>
      </c>
    </row>
    <row r="1592" spans="1:2" x14ac:dyDescent="0.25">
      <c r="A1592" s="11" t="s">
        <v>3241</v>
      </c>
      <c r="B1592" s="13">
        <v>474</v>
      </c>
    </row>
    <row r="1593" spans="1:2" x14ac:dyDescent="0.25">
      <c r="A1593" s="11" t="s">
        <v>3243</v>
      </c>
      <c r="B1593" s="13">
        <v>183</v>
      </c>
    </row>
    <row r="1594" spans="1:2" x14ac:dyDescent="0.25">
      <c r="A1594" s="11" t="s">
        <v>3245</v>
      </c>
      <c r="B1594" s="13">
        <v>279</v>
      </c>
    </row>
    <row r="1595" spans="1:2" x14ac:dyDescent="0.25">
      <c r="A1595" s="11" t="s">
        <v>3247</v>
      </c>
      <c r="B1595" s="13">
        <v>110</v>
      </c>
    </row>
    <row r="1596" spans="1:2" x14ac:dyDescent="0.25">
      <c r="A1596" s="11" t="s">
        <v>3249</v>
      </c>
      <c r="B1596" s="13">
        <v>95</v>
      </c>
    </row>
    <row r="1597" spans="1:2" x14ac:dyDescent="0.25">
      <c r="A1597" s="11" t="s">
        <v>3251</v>
      </c>
      <c r="B1597" s="13">
        <v>189</v>
      </c>
    </row>
    <row r="1598" spans="1:2" x14ac:dyDescent="0.25">
      <c r="A1598" s="11" t="s">
        <v>3253</v>
      </c>
      <c r="B1598" s="13">
        <v>95</v>
      </c>
    </row>
    <row r="1599" spans="1:2" x14ac:dyDescent="0.25">
      <c r="A1599" s="11" t="s">
        <v>3255</v>
      </c>
      <c r="B1599" s="13">
        <v>189</v>
      </c>
    </row>
    <row r="1600" spans="1:2" x14ac:dyDescent="0.25">
      <c r="A1600" s="11" t="s">
        <v>3257</v>
      </c>
      <c r="B1600" s="13">
        <v>101</v>
      </c>
    </row>
    <row r="1601" spans="1:2" x14ac:dyDescent="0.25">
      <c r="A1601" s="11" t="s">
        <v>3259</v>
      </c>
      <c r="B1601" s="13">
        <v>98</v>
      </c>
    </row>
    <row r="1602" spans="1:2" x14ac:dyDescent="0.25">
      <c r="A1602" s="11" t="s">
        <v>3261</v>
      </c>
      <c r="B1602" s="13">
        <v>312</v>
      </c>
    </row>
    <row r="1603" spans="1:2" x14ac:dyDescent="0.25">
      <c r="A1603" s="11" t="s">
        <v>3263</v>
      </c>
      <c r="B1603" s="13">
        <v>195</v>
      </c>
    </row>
    <row r="1604" spans="1:2" x14ac:dyDescent="0.25">
      <c r="A1604" s="11" t="s">
        <v>3267</v>
      </c>
      <c r="B1604" s="13">
        <v>155</v>
      </c>
    </row>
    <row r="1605" spans="1:2" x14ac:dyDescent="0.25">
      <c r="A1605" s="11" t="s">
        <v>3269</v>
      </c>
      <c r="B1605" s="13">
        <v>301</v>
      </c>
    </row>
    <row r="1606" spans="1:2" x14ac:dyDescent="0.25">
      <c r="A1606" s="11" t="s">
        <v>3271</v>
      </c>
      <c r="B1606" s="13">
        <v>596</v>
      </c>
    </row>
    <row r="1607" spans="1:2" x14ac:dyDescent="0.25">
      <c r="A1607" s="11" t="s">
        <v>3275</v>
      </c>
      <c r="B1607" s="13">
        <v>1089</v>
      </c>
    </row>
    <row r="1608" spans="1:2" x14ac:dyDescent="0.25">
      <c r="A1608" s="11" t="s">
        <v>3283</v>
      </c>
      <c r="B1608" s="13">
        <v>290</v>
      </c>
    </row>
    <row r="1609" spans="1:2" x14ac:dyDescent="0.25">
      <c r="A1609" s="11" t="s">
        <v>3285</v>
      </c>
      <c r="B1609" s="13">
        <v>150</v>
      </c>
    </row>
    <row r="1610" spans="1:2" x14ac:dyDescent="0.25">
      <c r="A1610" s="11" t="s">
        <v>3287</v>
      </c>
      <c r="B1610" s="13">
        <v>106</v>
      </c>
    </row>
    <row r="1611" spans="1:2" x14ac:dyDescent="0.25">
      <c r="A1611" s="11" t="s">
        <v>3289</v>
      </c>
      <c r="B1611" s="13">
        <v>304</v>
      </c>
    </row>
    <row r="1612" spans="1:2" x14ac:dyDescent="0.25">
      <c r="A1612" s="11" t="s">
        <v>3291</v>
      </c>
      <c r="B1612" s="13">
        <v>106</v>
      </c>
    </row>
    <row r="1613" spans="1:2" x14ac:dyDescent="0.25">
      <c r="A1613" s="11" t="s">
        <v>3293</v>
      </c>
      <c r="B1613" s="13">
        <v>177</v>
      </c>
    </row>
    <row r="1614" spans="1:2" x14ac:dyDescent="0.25">
      <c r="A1614" s="11" t="s">
        <v>3295</v>
      </c>
      <c r="B1614" s="13">
        <v>184</v>
      </c>
    </row>
    <row r="1615" spans="1:2" x14ac:dyDescent="0.25">
      <c r="A1615" s="11" t="s">
        <v>3297</v>
      </c>
      <c r="B1615" s="13">
        <v>144</v>
      </c>
    </row>
    <row r="1616" spans="1:2" x14ac:dyDescent="0.25">
      <c r="A1616" s="11" t="s">
        <v>3299</v>
      </c>
      <c r="B1616" s="13">
        <v>185</v>
      </c>
    </row>
    <row r="1617" spans="1:2" x14ac:dyDescent="0.25">
      <c r="A1617" s="11" t="s">
        <v>3301</v>
      </c>
      <c r="B1617" s="13">
        <v>236</v>
      </c>
    </row>
    <row r="1618" spans="1:2" x14ac:dyDescent="0.25">
      <c r="A1618" s="11" t="s">
        <v>3303</v>
      </c>
      <c r="B1618" s="13">
        <v>105</v>
      </c>
    </row>
    <row r="1619" spans="1:2" x14ac:dyDescent="0.25">
      <c r="A1619" s="11" t="s">
        <v>3305</v>
      </c>
      <c r="B1619" s="13">
        <v>304</v>
      </c>
    </row>
    <row r="1620" spans="1:2" x14ac:dyDescent="0.25">
      <c r="A1620" s="11" t="s">
        <v>3307</v>
      </c>
      <c r="B1620" s="13">
        <v>86</v>
      </c>
    </row>
    <row r="1621" spans="1:2" x14ac:dyDescent="0.25">
      <c r="A1621" s="11" t="s">
        <v>3309</v>
      </c>
      <c r="B1621" s="13">
        <v>162</v>
      </c>
    </row>
    <row r="1622" spans="1:2" x14ac:dyDescent="0.25">
      <c r="A1622" s="11" t="s">
        <v>3311</v>
      </c>
      <c r="B1622" s="13">
        <v>283</v>
      </c>
    </row>
    <row r="1623" spans="1:2" x14ac:dyDescent="0.25">
      <c r="A1623" s="11" t="s">
        <v>3313</v>
      </c>
      <c r="B1623" s="13">
        <v>380</v>
      </c>
    </row>
    <row r="1624" spans="1:2" x14ac:dyDescent="0.25">
      <c r="A1624" s="11" t="s">
        <v>3315</v>
      </c>
      <c r="B1624" s="13">
        <v>375</v>
      </c>
    </row>
    <row r="1625" spans="1:2" x14ac:dyDescent="0.25">
      <c r="A1625" s="11" t="s">
        <v>3317</v>
      </c>
      <c r="B1625" s="13">
        <v>164</v>
      </c>
    </row>
    <row r="1626" spans="1:2" x14ac:dyDescent="0.25">
      <c r="A1626" s="11" t="s">
        <v>3319</v>
      </c>
      <c r="B1626" s="13">
        <v>191</v>
      </c>
    </row>
    <row r="1627" spans="1:2" x14ac:dyDescent="0.25">
      <c r="A1627" s="11" t="s">
        <v>3321</v>
      </c>
      <c r="B1627" s="13">
        <v>193</v>
      </c>
    </row>
    <row r="1628" spans="1:2" x14ac:dyDescent="0.25">
      <c r="A1628" s="11" t="s">
        <v>3323</v>
      </c>
      <c r="B1628" s="13">
        <v>78</v>
      </c>
    </row>
    <row r="1629" spans="1:2" x14ac:dyDescent="0.25">
      <c r="A1629" s="11" t="s">
        <v>3325</v>
      </c>
      <c r="B1629" s="13">
        <v>191</v>
      </c>
    </row>
    <row r="1630" spans="1:2" x14ac:dyDescent="0.25">
      <c r="A1630" s="11" t="s">
        <v>3327</v>
      </c>
      <c r="B1630" s="13">
        <v>52</v>
      </c>
    </row>
    <row r="1631" spans="1:2" x14ac:dyDescent="0.25">
      <c r="A1631" s="11" t="s">
        <v>3329</v>
      </c>
      <c r="B1631" s="13">
        <v>86</v>
      </c>
    </row>
    <row r="1632" spans="1:2" x14ac:dyDescent="0.25">
      <c r="A1632" s="11" t="s">
        <v>3331</v>
      </c>
      <c r="B1632" s="13">
        <v>144</v>
      </c>
    </row>
    <row r="1633" spans="1:2" x14ac:dyDescent="0.25">
      <c r="A1633" s="11" t="s">
        <v>3333</v>
      </c>
      <c r="B1633" s="13">
        <v>184</v>
      </c>
    </row>
    <row r="1634" spans="1:2" x14ac:dyDescent="0.25">
      <c r="A1634" s="11" t="s">
        <v>3335</v>
      </c>
      <c r="B1634" s="13">
        <v>187</v>
      </c>
    </row>
    <row r="1635" spans="1:2" x14ac:dyDescent="0.25">
      <c r="A1635" s="11" t="s">
        <v>3337</v>
      </c>
      <c r="B1635" s="13">
        <v>102</v>
      </c>
    </row>
    <row r="1636" spans="1:2" x14ac:dyDescent="0.25">
      <c r="A1636" s="11" t="s">
        <v>3339</v>
      </c>
      <c r="B1636" s="13">
        <v>106</v>
      </c>
    </row>
    <row r="1637" spans="1:2" x14ac:dyDescent="0.25">
      <c r="A1637" s="11" t="s">
        <v>3341</v>
      </c>
      <c r="B1637" s="13">
        <v>153</v>
      </c>
    </row>
    <row r="1638" spans="1:2" x14ac:dyDescent="0.25">
      <c r="A1638" s="11" t="s">
        <v>3343</v>
      </c>
      <c r="B1638" s="13">
        <v>91</v>
      </c>
    </row>
    <row r="1639" spans="1:2" x14ac:dyDescent="0.25">
      <c r="A1639" s="11" t="s">
        <v>3345</v>
      </c>
      <c r="B1639" s="13">
        <v>286</v>
      </c>
    </row>
    <row r="1640" spans="1:2" x14ac:dyDescent="0.25">
      <c r="A1640" s="11" t="s">
        <v>3347</v>
      </c>
      <c r="B1640" s="13">
        <v>305</v>
      </c>
    </row>
    <row r="1641" spans="1:2" x14ac:dyDescent="0.25">
      <c r="A1641" s="11" t="s">
        <v>3349</v>
      </c>
      <c r="B1641" s="13">
        <v>162</v>
      </c>
    </row>
    <row r="1642" spans="1:2" x14ac:dyDescent="0.25">
      <c r="A1642" s="11" t="s">
        <v>3351</v>
      </c>
      <c r="B1642" s="13">
        <v>295</v>
      </c>
    </row>
    <row r="1643" spans="1:2" x14ac:dyDescent="0.25">
      <c r="A1643" s="11" t="s">
        <v>3353</v>
      </c>
      <c r="B1643" s="13">
        <v>379</v>
      </c>
    </row>
    <row r="1644" spans="1:2" x14ac:dyDescent="0.25">
      <c r="A1644" s="11" t="s">
        <v>3355</v>
      </c>
      <c r="B1644" s="13">
        <v>289</v>
      </c>
    </row>
    <row r="1645" spans="1:2" x14ac:dyDescent="0.25">
      <c r="A1645" s="11" t="s">
        <v>3357</v>
      </c>
      <c r="B1645" s="13">
        <v>101</v>
      </c>
    </row>
    <row r="1646" spans="1:2" x14ac:dyDescent="0.25">
      <c r="A1646" s="11" t="s">
        <v>3359</v>
      </c>
      <c r="B1646" s="13">
        <v>307</v>
      </c>
    </row>
    <row r="1647" spans="1:2" x14ac:dyDescent="0.25">
      <c r="A1647" s="11" t="s">
        <v>3361</v>
      </c>
      <c r="B1647" s="13">
        <v>94</v>
      </c>
    </row>
    <row r="1648" spans="1:2" x14ac:dyDescent="0.25">
      <c r="A1648" s="11" t="s">
        <v>3363</v>
      </c>
      <c r="B1648" s="13">
        <v>59</v>
      </c>
    </row>
    <row r="1649" spans="1:2" x14ac:dyDescent="0.25">
      <c r="A1649" s="11" t="s">
        <v>3365</v>
      </c>
      <c r="B1649" s="13">
        <v>110</v>
      </c>
    </row>
    <row r="1650" spans="1:2" x14ac:dyDescent="0.25">
      <c r="A1650" s="11" t="s">
        <v>3367</v>
      </c>
      <c r="B1650" s="13">
        <v>189</v>
      </c>
    </row>
    <row r="1651" spans="1:2" x14ac:dyDescent="0.25">
      <c r="A1651" s="11" t="s">
        <v>3369</v>
      </c>
      <c r="B1651" s="13">
        <v>95</v>
      </c>
    </row>
    <row r="1652" spans="1:2" x14ac:dyDescent="0.25">
      <c r="A1652" s="11" t="s">
        <v>3371</v>
      </c>
      <c r="B1652" s="13">
        <v>155</v>
      </c>
    </row>
    <row r="1653" spans="1:2" x14ac:dyDescent="0.25">
      <c r="A1653" s="11" t="s">
        <v>3373</v>
      </c>
      <c r="B1653" s="13">
        <v>111</v>
      </c>
    </row>
    <row r="1654" spans="1:2" x14ac:dyDescent="0.25">
      <c r="A1654" s="11" t="s">
        <v>3375</v>
      </c>
      <c r="B1654" s="13">
        <v>264</v>
      </c>
    </row>
    <row r="1655" spans="1:2" x14ac:dyDescent="0.25">
      <c r="A1655" s="11" t="s">
        <v>3377</v>
      </c>
      <c r="B1655" s="13">
        <v>93</v>
      </c>
    </row>
    <row r="1656" spans="1:2" x14ac:dyDescent="0.25">
      <c r="A1656" s="11" t="s">
        <v>3379</v>
      </c>
      <c r="B1656" s="13">
        <v>75</v>
      </c>
    </row>
    <row r="1657" spans="1:2" x14ac:dyDescent="0.25">
      <c r="A1657" s="11" t="s">
        <v>3381</v>
      </c>
      <c r="B1657" s="13">
        <v>156</v>
      </c>
    </row>
    <row r="1658" spans="1:2" x14ac:dyDescent="0.25">
      <c r="A1658" s="11" t="s">
        <v>3383</v>
      </c>
      <c r="B1658" s="13">
        <v>160</v>
      </c>
    </row>
    <row r="1659" spans="1:2" x14ac:dyDescent="0.25">
      <c r="A1659" s="11" t="s">
        <v>3385</v>
      </c>
      <c r="B1659" s="13">
        <v>155</v>
      </c>
    </row>
    <row r="1660" spans="1:2" x14ac:dyDescent="0.25">
      <c r="A1660" s="11" t="s">
        <v>3387</v>
      </c>
      <c r="B1660" s="13">
        <v>111</v>
      </c>
    </row>
    <row r="1661" spans="1:2" x14ac:dyDescent="0.25">
      <c r="A1661" s="11" t="s">
        <v>3389</v>
      </c>
      <c r="B1661" s="13">
        <v>91</v>
      </c>
    </row>
    <row r="1662" spans="1:2" x14ac:dyDescent="0.25">
      <c r="A1662" s="11" t="s">
        <v>3391</v>
      </c>
      <c r="B1662" s="13">
        <v>103</v>
      </c>
    </row>
    <row r="1663" spans="1:2" x14ac:dyDescent="0.25">
      <c r="A1663" s="11" t="s">
        <v>3393</v>
      </c>
      <c r="B1663" s="13">
        <v>182</v>
      </c>
    </row>
    <row r="1664" spans="1:2" x14ac:dyDescent="0.25">
      <c r="A1664" s="11" t="s">
        <v>3395</v>
      </c>
      <c r="B1664" s="13">
        <v>196</v>
      </c>
    </row>
    <row r="1665" spans="1:2" x14ac:dyDescent="0.25">
      <c r="A1665" s="11" t="s">
        <v>3397</v>
      </c>
      <c r="B1665" s="13">
        <v>300</v>
      </c>
    </row>
    <row r="1666" spans="1:2" x14ac:dyDescent="0.25">
      <c r="A1666" s="11" t="s">
        <v>3399</v>
      </c>
      <c r="B1666" s="13">
        <v>181</v>
      </c>
    </row>
    <row r="1667" spans="1:2" x14ac:dyDescent="0.25">
      <c r="A1667" s="11" t="s">
        <v>3401</v>
      </c>
      <c r="B1667" s="13">
        <v>91</v>
      </c>
    </row>
    <row r="1668" spans="1:2" x14ac:dyDescent="0.25">
      <c r="A1668" s="11" t="s">
        <v>3403</v>
      </c>
      <c r="B1668" s="13">
        <v>101</v>
      </c>
    </row>
    <row r="1669" spans="1:2" x14ac:dyDescent="0.25">
      <c r="A1669" s="11" t="s">
        <v>3405</v>
      </c>
      <c r="B1669" s="13">
        <v>182</v>
      </c>
    </row>
    <row r="1670" spans="1:2" x14ac:dyDescent="0.25">
      <c r="A1670" s="11" t="s">
        <v>3407</v>
      </c>
      <c r="B1670" s="13">
        <v>281</v>
      </c>
    </row>
    <row r="1671" spans="1:2" x14ac:dyDescent="0.25">
      <c r="A1671" s="11" t="s">
        <v>3409</v>
      </c>
      <c r="B1671" s="13">
        <v>239</v>
      </c>
    </row>
    <row r="1672" spans="1:2" x14ac:dyDescent="0.25">
      <c r="A1672" s="11" t="s">
        <v>3411</v>
      </c>
      <c r="B1672" s="13">
        <v>187</v>
      </c>
    </row>
    <row r="1673" spans="1:2" x14ac:dyDescent="0.25">
      <c r="A1673" s="11" t="s">
        <v>3413</v>
      </c>
      <c r="B1673" s="13">
        <v>98</v>
      </c>
    </row>
    <row r="1674" spans="1:2" x14ac:dyDescent="0.25">
      <c r="A1674" s="11" t="s">
        <v>3415</v>
      </c>
      <c r="B1674" s="13">
        <v>120</v>
      </c>
    </row>
    <row r="1675" spans="1:2" x14ac:dyDescent="0.25">
      <c r="A1675" s="11" t="s">
        <v>3417</v>
      </c>
      <c r="B1675" s="13">
        <v>177</v>
      </c>
    </row>
    <row r="1676" spans="1:2" x14ac:dyDescent="0.25">
      <c r="A1676" s="11" t="s">
        <v>3419</v>
      </c>
      <c r="B1676" s="13">
        <v>101</v>
      </c>
    </row>
    <row r="1677" spans="1:2" x14ac:dyDescent="0.25">
      <c r="A1677" s="11" t="s">
        <v>3421</v>
      </c>
      <c r="B1677" s="13">
        <v>425</v>
      </c>
    </row>
    <row r="1678" spans="1:2" x14ac:dyDescent="0.25">
      <c r="A1678" s="11" t="s">
        <v>3425</v>
      </c>
      <c r="B1678" s="13">
        <v>576</v>
      </c>
    </row>
    <row r="1679" spans="1:2" x14ac:dyDescent="0.25">
      <c r="A1679" s="11" t="s">
        <v>3427</v>
      </c>
      <c r="B1679" s="13">
        <v>302</v>
      </c>
    </row>
    <row r="1680" spans="1:2" x14ac:dyDescent="0.25">
      <c r="A1680" s="11" t="s">
        <v>3429</v>
      </c>
      <c r="B1680" s="13">
        <v>185</v>
      </c>
    </row>
    <row r="1681" spans="1:2" x14ac:dyDescent="0.25">
      <c r="A1681" s="11" t="s">
        <v>3431</v>
      </c>
      <c r="B1681" s="13">
        <v>466</v>
      </c>
    </row>
    <row r="1682" spans="1:2" x14ac:dyDescent="0.25">
      <c r="A1682" s="11" t="s">
        <v>3433</v>
      </c>
      <c r="B1682" s="13">
        <v>347</v>
      </c>
    </row>
    <row r="1683" spans="1:2" x14ac:dyDescent="0.25">
      <c r="A1683" s="11" t="s">
        <v>3435</v>
      </c>
      <c r="B1683" s="13">
        <v>144</v>
      </c>
    </row>
    <row r="1684" spans="1:2" x14ac:dyDescent="0.25">
      <c r="A1684" s="11" t="s">
        <v>3437</v>
      </c>
      <c r="B1684" s="13">
        <v>144</v>
      </c>
    </row>
    <row r="1685" spans="1:2" x14ac:dyDescent="0.25">
      <c r="A1685" s="11" t="s">
        <v>3439</v>
      </c>
      <c r="B1685" s="13">
        <v>689</v>
      </c>
    </row>
    <row r="1686" spans="1:2" x14ac:dyDescent="0.25">
      <c r="A1686" s="11" t="s">
        <v>3441</v>
      </c>
      <c r="B1686" s="13">
        <v>90</v>
      </c>
    </row>
    <row r="1687" spans="1:2" x14ac:dyDescent="0.25">
      <c r="A1687" s="11" t="s">
        <v>3443</v>
      </c>
      <c r="B1687" s="13">
        <v>301</v>
      </c>
    </row>
    <row r="1688" spans="1:2" x14ac:dyDescent="0.25">
      <c r="A1688" s="11" t="s">
        <v>3445</v>
      </c>
      <c r="B1688" s="13">
        <v>94</v>
      </c>
    </row>
    <row r="1689" spans="1:2" x14ac:dyDescent="0.25">
      <c r="A1689" s="11" t="s">
        <v>3447</v>
      </c>
      <c r="B1689" s="13">
        <v>91</v>
      </c>
    </row>
    <row r="1690" spans="1:2" x14ac:dyDescent="0.25">
      <c r="A1690" s="11" t="s">
        <v>3449</v>
      </c>
      <c r="B1690" s="13">
        <v>186</v>
      </c>
    </row>
    <row r="1691" spans="1:2" x14ac:dyDescent="0.25">
      <c r="A1691" s="11" t="s">
        <v>3451</v>
      </c>
      <c r="B1691" s="13">
        <v>288</v>
      </c>
    </row>
    <row r="1692" spans="1:2" x14ac:dyDescent="0.25">
      <c r="A1692" s="11" t="s">
        <v>3453</v>
      </c>
      <c r="B1692" s="13">
        <v>303</v>
      </c>
    </row>
    <row r="1693" spans="1:2" x14ac:dyDescent="0.25">
      <c r="A1693" s="11" t="s">
        <v>3455</v>
      </c>
      <c r="B1693" s="13">
        <v>86</v>
      </c>
    </row>
    <row r="1694" spans="1:2" x14ac:dyDescent="0.25">
      <c r="A1694" s="11" t="s">
        <v>3457</v>
      </c>
      <c r="B1694" s="13">
        <v>91</v>
      </c>
    </row>
    <row r="1695" spans="1:2" x14ac:dyDescent="0.25">
      <c r="A1695" s="11" t="s">
        <v>3459</v>
      </c>
      <c r="B1695" s="13">
        <v>300</v>
      </c>
    </row>
    <row r="1696" spans="1:2" x14ac:dyDescent="0.25">
      <c r="A1696" s="11" t="s">
        <v>3461</v>
      </c>
      <c r="B1696" s="13">
        <v>104</v>
      </c>
    </row>
    <row r="1697" spans="1:2" x14ac:dyDescent="0.25">
      <c r="A1697" s="11" t="s">
        <v>3463</v>
      </c>
      <c r="B1697" s="13">
        <v>369</v>
      </c>
    </row>
    <row r="1698" spans="1:2" x14ac:dyDescent="0.25">
      <c r="A1698" s="11" t="s">
        <v>3465</v>
      </c>
      <c r="B1698" s="13">
        <v>194</v>
      </c>
    </row>
    <row r="1699" spans="1:2" x14ac:dyDescent="0.25">
      <c r="A1699" s="11" t="s">
        <v>3467</v>
      </c>
      <c r="B1699" s="13">
        <v>652</v>
      </c>
    </row>
    <row r="1700" spans="1:2" x14ac:dyDescent="0.25">
      <c r="A1700" s="11" t="s">
        <v>3469</v>
      </c>
      <c r="B1700" s="13">
        <v>377</v>
      </c>
    </row>
    <row r="1701" spans="1:2" x14ac:dyDescent="0.25">
      <c r="A1701" s="11" t="s">
        <v>3471</v>
      </c>
      <c r="B1701" s="13">
        <v>259</v>
      </c>
    </row>
    <row r="1702" spans="1:2" x14ac:dyDescent="0.25">
      <c r="A1702" s="11" t="s">
        <v>3473</v>
      </c>
      <c r="B1702" s="13">
        <v>100</v>
      </c>
    </row>
    <row r="1703" spans="1:2" x14ac:dyDescent="0.25">
      <c r="A1703" s="11" t="s">
        <v>3475</v>
      </c>
      <c r="B1703" s="13">
        <v>175</v>
      </c>
    </row>
    <row r="1704" spans="1:2" x14ac:dyDescent="0.25">
      <c r="A1704" s="11" t="s">
        <v>3477</v>
      </c>
      <c r="B1704" s="13">
        <v>387</v>
      </c>
    </row>
    <row r="1705" spans="1:2" x14ac:dyDescent="0.25">
      <c r="A1705" s="11" t="s">
        <v>3479</v>
      </c>
      <c r="B1705" s="13">
        <v>183</v>
      </c>
    </row>
    <row r="1706" spans="1:2" x14ac:dyDescent="0.25">
      <c r="A1706" s="11" t="s">
        <v>3481</v>
      </c>
      <c r="B1706" s="13">
        <v>181</v>
      </c>
    </row>
    <row r="1707" spans="1:2" x14ac:dyDescent="0.25">
      <c r="A1707" s="11" t="s">
        <v>3483</v>
      </c>
      <c r="B1707" s="13">
        <v>98</v>
      </c>
    </row>
    <row r="1708" spans="1:2" x14ac:dyDescent="0.25">
      <c r="A1708" s="11" t="s">
        <v>3485</v>
      </c>
      <c r="B1708" s="13">
        <v>91</v>
      </c>
    </row>
    <row r="1709" spans="1:2" x14ac:dyDescent="0.25">
      <c r="A1709" s="11" t="s">
        <v>3487</v>
      </c>
      <c r="B1709" s="13">
        <v>167</v>
      </c>
    </row>
    <row r="1710" spans="1:2" x14ac:dyDescent="0.25">
      <c r="A1710" s="11" t="s">
        <v>3489</v>
      </c>
      <c r="B1710" s="13">
        <v>91</v>
      </c>
    </row>
    <row r="1711" spans="1:2" x14ac:dyDescent="0.25">
      <c r="A1711" s="11" t="s">
        <v>3491</v>
      </c>
      <c r="B1711" s="13">
        <v>93</v>
      </c>
    </row>
    <row r="1712" spans="1:2" x14ac:dyDescent="0.25">
      <c r="A1712" s="11" t="s">
        <v>3493</v>
      </c>
      <c r="B1712" s="13">
        <v>94</v>
      </c>
    </row>
    <row r="1713" spans="1:2" x14ac:dyDescent="0.25">
      <c r="A1713" s="11" t="s">
        <v>3495</v>
      </c>
      <c r="B1713" s="13">
        <v>287</v>
      </c>
    </row>
    <row r="1714" spans="1:2" x14ac:dyDescent="0.25">
      <c r="A1714" s="11" t="s">
        <v>3497</v>
      </c>
      <c r="B1714" s="13">
        <v>86</v>
      </c>
    </row>
    <row r="1715" spans="1:2" x14ac:dyDescent="0.25">
      <c r="A1715" s="11" t="s">
        <v>3499</v>
      </c>
      <c r="B1715" s="13">
        <v>283</v>
      </c>
    </row>
    <row r="1716" spans="1:2" x14ac:dyDescent="0.25">
      <c r="A1716" s="11" t="s">
        <v>3501</v>
      </c>
      <c r="B1716" s="13">
        <v>184</v>
      </c>
    </row>
    <row r="1717" spans="1:2" x14ac:dyDescent="0.25">
      <c r="A1717" s="11" t="s">
        <v>3503</v>
      </c>
      <c r="B1717" s="13">
        <v>109</v>
      </c>
    </row>
    <row r="1718" spans="1:2" x14ac:dyDescent="0.25">
      <c r="A1718" s="11" t="s">
        <v>3505</v>
      </c>
      <c r="B1718" s="13">
        <v>156</v>
      </c>
    </row>
    <row r="1719" spans="1:2" x14ac:dyDescent="0.25">
      <c r="A1719" s="11" t="s">
        <v>3507</v>
      </c>
      <c r="B1719" s="13">
        <v>115</v>
      </c>
    </row>
    <row r="1720" spans="1:2" x14ac:dyDescent="0.25">
      <c r="A1720" s="11" t="s">
        <v>3509</v>
      </c>
      <c r="B1720" s="13">
        <v>91</v>
      </c>
    </row>
    <row r="1721" spans="1:2" x14ac:dyDescent="0.25">
      <c r="A1721" s="11" t="s">
        <v>3511</v>
      </c>
      <c r="B1721" s="13">
        <v>258</v>
      </c>
    </row>
    <row r="1722" spans="1:2" x14ac:dyDescent="0.25">
      <c r="A1722" s="11" t="s">
        <v>3513</v>
      </c>
      <c r="B1722" s="13">
        <v>183</v>
      </c>
    </row>
    <row r="1723" spans="1:2" x14ac:dyDescent="0.25">
      <c r="A1723" s="11" t="s">
        <v>3515</v>
      </c>
      <c r="B1723" s="13">
        <v>154</v>
      </c>
    </row>
    <row r="1724" spans="1:2" x14ac:dyDescent="0.25">
      <c r="A1724" s="11" t="s">
        <v>3517</v>
      </c>
      <c r="B1724" s="13">
        <v>103</v>
      </c>
    </row>
    <row r="1725" spans="1:2" x14ac:dyDescent="0.25">
      <c r="A1725" s="11" t="s">
        <v>3519</v>
      </c>
      <c r="B1725" s="13">
        <v>188</v>
      </c>
    </row>
    <row r="1726" spans="1:2" x14ac:dyDescent="0.25">
      <c r="A1726" s="11" t="s">
        <v>3521</v>
      </c>
      <c r="B1726" s="13">
        <v>97</v>
      </c>
    </row>
    <row r="1727" spans="1:2" x14ac:dyDescent="0.25">
      <c r="A1727" s="11" t="s">
        <v>3523</v>
      </c>
      <c r="B1727" s="13">
        <v>97</v>
      </c>
    </row>
    <row r="1728" spans="1:2" x14ac:dyDescent="0.25">
      <c r="A1728" s="11" t="s">
        <v>3525</v>
      </c>
      <c r="B1728" s="13">
        <v>183</v>
      </c>
    </row>
    <row r="1729" spans="1:2" x14ac:dyDescent="0.25">
      <c r="A1729" s="11" t="s">
        <v>3527</v>
      </c>
      <c r="B1729" s="13">
        <v>192</v>
      </c>
    </row>
    <row r="1730" spans="1:2" x14ac:dyDescent="0.25">
      <c r="A1730" s="11" t="s">
        <v>3529</v>
      </c>
      <c r="B1730" s="13">
        <v>102</v>
      </c>
    </row>
    <row r="1731" spans="1:2" x14ac:dyDescent="0.25">
      <c r="A1731" s="11" t="s">
        <v>3531</v>
      </c>
      <c r="B1731" s="13">
        <v>310</v>
      </c>
    </row>
    <row r="1732" spans="1:2" x14ac:dyDescent="0.25">
      <c r="A1732" s="11" t="s">
        <v>3533</v>
      </c>
      <c r="B1732" s="13">
        <v>310</v>
      </c>
    </row>
    <row r="1733" spans="1:2" x14ac:dyDescent="0.25">
      <c r="A1733" s="11" t="s">
        <v>3535</v>
      </c>
      <c r="B1733" s="13">
        <v>312</v>
      </c>
    </row>
    <row r="1734" spans="1:2" x14ac:dyDescent="0.25">
      <c r="A1734" s="11" t="s">
        <v>3537</v>
      </c>
      <c r="B1734" s="13">
        <v>294</v>
      </c>
    </row>
    <row r="1735" spans="1:2" x14ac:dyDescent="0.25">
      <c r="A1735" s="11" t="s">
        <v>3539</v>
      </c>
      <c r="B1735" s="13">
        <v>183</v>
      </c>
    </row>
    <row r="1736" spans="1:2" x14ac:dyDescent="0.25">
      <c r="A1736" s="11" t="s">
        <v>3541</v>
      </c>
      <c r="B1736" s="13">
        <v>101</v>
      </c>
    </row>
    <row r="1737" spans="1:2" x14ac:dyDescent="0.25">
      <c r="A1737" s="11" t="s">
        <v>3543</v>
      </c>
      <c r="B1737" s="13">
        <v>104</v>
      </c>
    </row>
    <row r="1738" spans="1:2" x14ac:dyDescent="0.25">
      <c r="A1738" s="11" t="s">
        <v>3545</v>
      </c>
      <c r="B1738" s="13">
        <v>307</v>
      </c>
    </row>
    <row r="1739" spans="1:2" x14ac:dyDescent="0.25">
      <c r="A1739" s="11" t="s">
        <v>3547</v>
      </c>
      <c r="B1739" s="13">
        <v>174</v>
      </c>
    </row>
    <row r="1740" spans="1:2" x14ac:dyDescent="0.25">
      <c r="A1740" s="11" t="s">
        <v>3549</v>
      </c>
      <c r="B1740" s="13">
        <v>158</v>
      </c>
    </row>
    <row r="1741" spans="1:2" x14ac:dyDescent="0.25">
      <c r="A1741" s="11" t="s">
        <v>3551</v>
      </c>
      <c r="B1741" s="13">
        <v>106</v>
      </c>
    </row>
    <row r="1742" spans="1:2" x14ac:dyDescent="0.25">
      <c r="A1742" s="11" t="s">
        <v>3553</v>
      </c>
      <c r="B1742" s="13">
        <v>55</v>
      </c>
    </row>
    <row r="1743" spans="1:2" x14ac:dyDescent="0.25">
      <c r="A1743" s="11" t="s">
        <v>3555</v>
      </c>
      <c r="B1743" s="13">
        <v>1033</v>
      </c>
    </row>
    <row r="1744" spans="1:2" x14ac:dyDescent="0.25">
      <c r="A1744" s="11" t="s">
        <v>3559</v>
      </c>
      <c r="B1744" s="13">
        <v>1040</v>
      </c>
    </row>
    <row r="1745" spans="1:2" x14ac:dyDescent="0.25">
      <c r="A1745" s="11" t="s">
        <v>3561</v>
      </c>
      <c r="B1745" s="13">
        <v>105</v>
      </c>
    </row>
    <row r="1746" spans="1:2" x14ac:dyDescent="0.25">
      <c r="A1746" s="11" t="s">
        <v>3563</v>
      </c>
      <c r="B1746" s="13">
        <v>91</v>
      </c>
    </row>
    <row r="1747" spans="1:2" x14ac:dyDescent="0.25">
      <c r="A1747" s="11" t="s">
        <v>3565</v>
      </c>
      <c r="B1747" s="13">
        <v>165</v>
      </c>
    </row>
    <row r="1748" spans="1:2" x14ac:dyDescent="0.25">
      <c r="A1748" s="11" t="s">
        <v>3567</v>
      </c>
      <c r="B1748" s="13">
        <v>108</v>
      </c>
    </row>
    <row r="1749" spans="1:2" x14ac:dyDescent="0.25">
      <c r="A1749" s="11" t="s">
        <v>3569</v>
      </c>
      <c r="B1749" s="13">
        <v>750</v>
      </c>
    </row>
    <row r="1750" spans="1:2" x14ac:dyDescent="0.25">
      <c r="A1750" s="11" t="s">
        <v>3571</v>
      </c>
      <c r="B1750" s="13">
        <v>291</v>
      </c>
    </row>
    <row r="1751" spans="1:2" x14ac:dyDescent="0.25">
      <c r="A1751" s="11" t="s">
        <v>3573</v>
      </c>
      <c r="B1751" s="13">
        <v>283</v>
      </c>
    </row>
    <row r="1752" spans="1:2" x14ac:dyDescent="0.25">
      <c r="A1752" s="11" t="s">
        <v>3575</v>
      </c>
      <c r="B1752" s="13">
        <v>530</v>
      </c>
    </row>
    <row r="1753" spans="1:2" x14ac:dyDescent="0.25">
      <c r="A1753" s="11" t="s">
        <v>3577</v>
      </c>
      <c r="B1753" s="13">
        <v>94</v>
      </c>
    </row>
    <row r="1754" spans="1:2" x14ac:dyDescent="0.25">
      <c r="A1754" s="11" t="s">
        <v>3579</v>
      </c>
      <c r="B1754" s="13">
        <v>187</v>
      </c>
    </row>
    <row r="1755" spans="1:2" x14ac:dyDescent="0.25">
      <c r="A1755" s="11" t="s">
        <v>3581</v>
      </c>
      <c r="B1755" s="13">
        <v>182</v>
      </c>
    </row>
    <row r="1756" spans="1:2" x14ac:dyDescent="0.25">
      <c r="A1756" s="11" t="s">
        <v>3583</v>
      </c>
      <c r="B1756" s="13">
        <v>196</v>
      </c>
    </row>
    <row r="1757" spans="1:2" x14ac:dyDescent="0.25">
      <c r="A1757" s="11" t="s">
        <v>3587</v>
      </c>
      <c r="B1757" s="13">
        <v>203</v>
      </c>
    </row>
    <row r="1758" spans="1:2" x14ac:dyDescent="0.25">
      <c r="A1758" s="11" t="s">
        <v>3589</v>
      </c>
      <c r="B1758" s="13">
        <v>193</v>
      </c>
    </row>
    <row r="1759" spans="1:2" x14ac:dyDescent="0.25">
      <c r="A1759" s="11" t="s">
        <v>3591</v>
      </c>
      <c r="B1759" s="13">
        <v>168</v>
      </c>
    </row>
    <row r="1760" spans="1:2" x14ac:dyDescent="0.25">
      <c r="A1760" s="11" t="s">
        <v>3593</v>
      </c>
      <c r="B1760" s="13">
        <v>193</v>
      </c>
    </row>
    <row r="1761" spans="1:2" x14ac:dyDescent="0.25">
      <c r="A1761" s="11" t="s">
        <v>3595</v>
      </c>
      <c r="B1761" s="13">
        <v>79</v>
      </c>
    </row>
    <row r="1762" spans="1:2" x14ac:dyDescent="0.25">
      <c r="A1762" s="11" t="s">
        <v>3597</v>
      </c>
      <c r="B1762" s="13">
        <v>79</v>
      </c>
    </row>
    <row r="1763" spans="1:2" x14ac:dyDescent="0.25">
      <c r="A1763" s="11" t="s">
        <v>3599</v>
      </c>
      <c r="B1763" s="13">
        <v>90</v>
      </c>
    </row>
    <row r="1764" spans="1:2" x14ac:dyDescent="0.25">
      <c r="A1764" s="11" t="s">
        <v>3601</v>
      </c>
      <c r="B1764" s="13">
        <v>87</v>
      </c>
    </row>
    <row r="1765" spans="1:2" x14ac:dyDescent="0.25">
      <c r="A1765" s="11" t="s">
        <v>3603</v>
      </c>
      <c r="B1765" s="13">
        <v>98</v>
      </c>
    </row>
    <row r="1766" spans="1:2" x14ac:dyDescent="0.25">
      <c r="A1766" s="11" t="s">
        <v>3605</v>
      </c>
      <c r="B1766" s="13">
        <v>185</v>
      </c>
    </row>
    <row r="1767" spans="1:2" x14ac:dyDescent="0.25">
      <c r="A1767" s="11" t="s">
        <v>3607</v>
      </c>
      <c r="B1767" s="13">
        <v>95</v>
      </c>
    </row>
    <row r="1768" spans="1:2" x14ac:dyDescent="0.25">
      <c r="A1768" s="11" t="s">
        <v>3609</v>
      </c>
      <c r="B1768" s="13">
        <v>105</v>
      </c>
    </row>
    <row r="1769" spans="1:2" x14ac:dyDescent="0.25">
      <c r="A1769" s="11" t="s">
        <v>3611</v>
      </c>
      <c r="B1769" s="13">
        <v>380</v>
      </c>
    </row>
    <row r="1770" spans="1:2" x14ac:dyDescent="0.25">
      <c r="A1770" s="11" t="s">
        <v>3613</v>
      </c>
      <c r="B1770" s="13">
        <v>304</v>
      </c>
    </row>
    <row r="1771" spans="1:2" x14ac:dyDescent="0.25">
      <c r="A1771" s="11" t="s">
        <v>3615</v>
      </c>
      <c r="B1771" s="13">
        <v>304</v>
      </c>
    </row>
    <row r="1772" spans="1:2" x14ac:dyDescent="0.25">
      <c r="A1772" s="11" t="s">
        <v>3617</v>
      </c>
      <c r="B1772" s="13">
        <v>101</v>
      </c>
    </row>
    <row r="1773" spans="1:2" x14ac:dyDescent="0.25">
      <c r="A1773" s="11" t="s">
        <v>3619</v>
      </c>
      <c r="B1773" s="13">
        <v>101</v>
      </c>
    </row>
    <row r="1774" spans="1:2" x14ac:dyDescent="0.25">
      <c r="A1774" s="11" t="s">
        <v>3621</v>
      </c>
      <c r="B1774" s="13">
        <v>101</v>
      </c>
    </row>
    <row r="1775" spans="1:2" x14ac:dyDescent="0.25">
      <c r="A1775" s="11" t="s">
        <v>3623</v>
      </c>
      <c r="B1775" s="13">
        <v>189</v>
      </c>
    </row>
    <row r="1776" spans="1:2" x14ac:dyDescent="0.25">
      <c r="A1776" s="11" t="s">
        <v>3625</v>
      </c>
      <c r="B1776" s="13">
        <v>91</v>
      </c>
    </row>
    <row r="1777" spans="1:2" x14ac:dyDescent="0.25">
      <c r="A1777" s="11" t="s">
        <v>3627</v>
      </c>
      <c r="B1777" s="13">
        <v>183</v>
      </c>
    </row>
    <row r="1778" spans="1:2" x14ac:dyDescent="0.25">
      <c r="A1778" s="11" t="s">
        <v>3629</v>
      </c>
      <c r="B1778" s="13">
        <v>183</v>
      </c>
    </row>
    <row r="1779" spans="1:2" x14ac:dyDescent="0.25">
      <c r="A1779" s="11" t="s">
        <v>3631</v>
      </c>
      <c r="B1779" s="13">
        <v>183</v>
      </c>
    </row>
    <row r="1780" spans="1:2" x14ac:dyDescent="0.25">
      <c r="A1780" s="11" t="s">
        <v>3633</v>
      </c>
      <c r="B1780" s="13">
        <v>183</v>
      </c>
    </row>
    <row r="1781" spans="1:2" x14ac:dyDescent="0.25">
      <c r="A1781" s="11" t="s">
        <v>3635</v>
      </c>
      <c r="B1781" s="13">
        <v>183</v>
      </c>
    </row>
    <row r="1782" spans="1:2" x14ac:dyDescent="0.25">
      <c r="A1782" s="11" t="s">
        <v>3637</v>
      </c>
      <c r="B1782" s="13">
        <v>328</v>
      </c>
    </row>
    <row r="1783" spans="1:2" x14ac:dyDescent="0.25">
      <c r="A1783" s="11" t="s">
        <v>3641</v>
      </c>
      <c r="B1783" s="13">
        <v>297</v>
      </c>
    </row>
    <row r="1784" spans="1:2" x14ac:dyDescent="0.25">
      <c r="A1784" s="11" t="s">
        <v>3643</v>
      </c>
      <c r="B1784" s="13">
        <v>287</v>
      </c>
    </row>
    <row r="1785" spans="1:2" x14ac:dyDescent="0.25">
      <c r="A1785" s="11" t="s">
        <v>3645</v>
      </c>
      <c r="B1785" s="13">
        <v>296</v>
      </c>
    </row>
    <row r="1786" spans="1:2" x14ac:dyDescent="0.25">
      <c r="A1786" s="11" t="s">
        <v>3647</v>
      </c>
      <c r="B1786" s="13">
        <v>185</v>
      </c>
    </row>
    <row r="1787" spans="1:2" x14ac:dyDescent="0.25">
      <c r="A1787" s="11" t="s">
        <v>3649</v>
      </c>
      <c r="B1787" s="13">
        <v>289</v>
      </c>
    </row>
    <row r="1788" spans="1:2" x14ac:dyDescent="0.25">
      <c r="A1788" s="11" t="s">
        <v>3651</v>
      </c>
      <c r="B1788" s="13">
        <v>299</v>
      </c>
    </row>
    <row r="1789" spans="1:2" x14ac:dyDescent="0.25">
      <c r="A1789" s="11" t="s">
        <v>3653</v>
      </c>
      <c r="B1789" s="13">
        <v>544</v>
      </c>
    </row>
    <row r="1790" spans="1:2" x14ac:dyDescent="0.25">
      <c r="A1790" s="11" t="s">
        <v>3655</v>
      </c>
      <c r="B1790" s="13">
        <v>103</v>
      </c>
    </row>
    <row r="1791" spans="1:2" x14ac:dyDescent="0.25">
      <c r="A1791" s="11" t="s">
        <v>3657</v>
      </c>
      <c r="B1791" s="13">
        <v>345</v>
      </c>
    </row>
    <row r="1792" spans="1:2" x14ac:dyDescent="0.25">
      <c r="A1792" s="11" t="s">
        <v>3659</v>
      </c>
      <c r="B1792" s="13">
        <v>91</v>
      </c>
    </row>
    <row r="1793" spans="1:2" x14ac:dyDescent="0.25">
      <c r="A1793" s="11" t="s">
        <v>3661</v>
      </c>
      <c r="B1793" s="13">
        <v>246</v>
      </c>
    </row>
    <row r="1794" spans="1:2" x14ac:dyDescent="0.25">
      <c r="A1794" s="11" t="s">
        <v>3665</v>
      </c>
      <c r="B1794" s="13">
        <v>144</v>
      </c>
    </row>
    <row r="1795" spans="1:2" x14ac:dyDescent="0.25">
      <c r="A1795" s="11" t="s">
        <v>3667</v>
      </c>
      <c r="B1795" s="13">
        <v>144</v>
      </c>
    </row>
    <row r="1796" spans="1:2" x14ac:dyDescent="0.25">
      <c r="A1796" s="11" t="s">
        <v>3669</v>
      </c>
      <c r="B1796" s="13">
        <v>144</v>
      </c>
    </row>
    <row r="1797" spans="1:2" x14ac:dyDescent="0.25">
      <c r="A1797" s="11" t="s">
        <v>3671</v>
      </c>
      <c r="B1797" s="13">
        <v>144</v>
      </c>
    </row>
    <row r="1798" spans="1:2" x14ac:dyDescent="0.25">
      <c r="A1798" s="11" t="s">
        <v>3673</v>
      </c>
      <c r="B1798" s="13">
        <v>99</v>
      </c>
    </row>
    <row r="1799" spans="1:2" x14ac:dyDescent="0.25">
      <c r="A1799" s="11" t="s">
        <v>3675</v>
      </c>
      <c r="B1799" s="13">
        <v>99</v>
      </c>
    </row>
    <row r="1800" spans="1:2" x14ac:dyDescent="0.25">
      <c r="A1800" s="11" t="s">
        <v>3677</v>
      </c>
      <c r="B1800" s="13">
        <v>184</v>
      </c>
    </row>
    <row r="1801" spans="1:2" x14ac:dyDescent="0.25">
      <c r="A1801" s="11" t="s">
        <v>3679</v>
      </c>
      <c r="B1801" s="13">
        <v>184</v>
      </c>
    </row>
    <row r="1802" spans="1:2" x14ac:dyDescent="0.25">
      <c r="A1802" s="11" t="s">
        <v>3681</v>
      </c>
      <c r="B1802" s="13">
        <v>184</v>
      </c>
    </row>
    <row r="1803" spans="1:2" x14ac:dyDescent="0.25">
      <c r="A1803" s="11" t="s">
        <v>3683</v>
      </c>
      <c r="B1803" s="13">
        <v>184</v>
      </c>
    </row>
    <row r="1804" spans="1:2" x14ac:dyDescent="0.25">
      <c r="A1804" s="11" t="s">
        <v>3685</v>
      </c>
      <c r="B1804" s="13">
        <v>80</v>
      </c>
    </row>
    <row r="1805" spans="1:2" x14ac:dyDescent="0.25">
      <c r="A1805" s="11" t="s">
        <v>3687</v>
      </c>
      <c r="B1805" s="13">
        <v>185</v>
      </c>
    </row>
    <row r="1806" spans="1:2" x14ac:dyDescent="0.25">
      <c r="A1806" s="11" t="s">
        <v>3689</v>
      </c>
      <c r="B1806" s="13">
        <v>312</v>
      </c>
    </row>
    <row r="1807" spans="1:2" x14ac:dyDescent="0.25">
      <c r="A1807" s="11" t="s">
        <v>3691</v>
      </c>
      <c r="B1807" s="13">
        <v>310</v>
      </c>
    </row>
    <row r="1808" spans="1:2" x14ac:dyDescent="0.25">
      <c r="A1808" s="11" t="s">
        <v>3693</v>
      </c>
      <c r="B1808" s="13">
        <v>185</v>
      </c>
    </row>
    <row r="1809" spans="1:2" x14ac:dyDescent="0.25">
      <c r="A1809" s="11" t="s">
        <v>3695</v>
      </c>
      <c r="B1809" s="13">
        <v>118</v>
      </c>
    </row>
    <row r="1810" spans="1:2" x14ac:dyDescent="0.25">
      <c r="A1810" s="11" t="s">
        <v>3697</v>
      </c>
      <c r="B1810" s="13">
        <v>107</v>
      </c>
    </row>
    <row r="1811" spans="1:2" x14ac:dyDescent="0.25">
      <c r="A1811" s="11" t="s">
        <v>3699</v>
      </c>
      <c r="B1811" s="13">
        <v>186</v>
      </c>
    </row>
    <row r="1812" spans="1:2" x14ac:dyDescent="0.25">
      <c r="A1812" s="11" t="s">
        <v>3701</v>
      </c>
      <c r="B1812" s="13">
        <v>184</v>
      </c>
    </row>
    <row r="1813" spans="1:2" x14ac:dyDescent="0.25">
      <c r="A1813" s="11" t="s">
        <v>3703</v>
      </c>
      <c r="B1813" s="13">
        <v>204</v>
      </c>
    </row>
    <row r="1814" spans="1:2" x14ac:dyDescent="0.25">
      <c r="A1814" s="11" t="s">
        <v>3707</v>
      </c>
      <c r="B1814" s="13">
        <v>304</v>
      </c>
    </row>
    <row r="1815" spans="1:2" x14ac:dyDescent="0.25">
      <c r="A1815" s="11" t="s">
        <v>3709</v>
      </c>
      <c r="B1815" s="13">
        <v>282</v>
      </c>
    </row>
    <row r="1816" spans="1:2" x14ac:dyDescent="0.25">
      <c r="A1816" s="11" t="s">
        <v>3711</v>
      </c>
      <c r="B1816" s="13">
        <v>304</v>
      </c>
    </row>
    <row r="1817" spans="1:2" x14ac:dyDescent="0.25">
      <c r="A1817" s="11" t="s">
        <v>3713</v>
      </c>
      <c r="B1817" s="13">
        <v>188</v>
      </c>
    </row>
    <row r="1818" spans="1:2" x14ac:dyDescent="0.25">
      <c r="A1818" s="11" t="s">
        <v>3715</v>
      </c>
      <c r="B1818" s="13">
        <v>188</v>
      </c>
    </row>
    <row r="1819" spans="1:2" x14ac:dyDescent="0.25">
      <c r="A1819" s="11" t="s">
        <v>3717</v>
      </c>
      <c r="B1819" s="13">
        <v>90</v>
      </c>
    </row>
    <row r="1820" spans="1:2" x14ac:dyDescent="0.25">
      <c r="A1820" s="11" t="s">
        <v>3719</v>
      </c>
      <c r="B1820" s="13">
        <v>106</v>
      </c>
    </row>
    <row r="1821" spans="1:2" x14ac:dyDescent="0.25">
      <c r="A1821" s="11" t="s">
        <v>3721</v>
      </c>
      <c r="B1821" s="13">
        <v>304</v>
      </c>
    </row>
    <row r="1822" spans="1:2" x14ac:dyDescent="0.25">
      <c r="A1822" s="11" t="s">
        <v>3723</v>
      </c>
      <c r="B1822" s="13">
        <v>851</v>
      </c>
    </row>
    <row r="1823" spans="1:2" x14ac:dyDescent="0.25">
      <c r="A1823" s="11" t="s">
        <v>3725</v>
      </c>
      <c r="B1823" s="13">
        <v>192</v>
      </c>
    </row>
    <row r="1824" spans="1:2" x14ac:dyDescent="0.25">
      <c r="A1824" s="11" t="s">
        <v>3727</v>
      </c>
      <c r="B1824" s="13">
        <v>305</v>
      </c>
    </row>
    <row r="1825" spans="1:2" x14ac:dyDescent="0.25">
      <c r="A1825" s="11" t="s">
        <v>3729</v>
      </c>
      <c r="B1825" s="13">
        <v>163</v>
      </c>
    </row>
    <row r="1826" spans="1:2" x14ac:dyDescent="0.25">
      <c r="A1826" s="11" t="s">
        <v>3731</v>
      </c>
      <c r="B1826" s="13">
        <v>163</v>
      </c>
    </row>
    <row r="1827" spans="1:2" x14ac:dyDescent="0.25">
      <c r="A1827" s="11" t="s">
        <v>3733</v>
      </c>
      <c r="B1827" s="13">
        <v>254</v>
      </c>
    </row>
    <row r="1828" spans="1:2" x14ac:dyDescent="0.25">
      <c r="A1828" s="11" t="s">
        <v>3735</v>
      </c>
      <c r="B1828" s="13">
        <v>87</v>
      </c>
    </row>
    <row r="1829" spans="1:2" x14ac:dyDescent="0.25">
      <c r="A1829" s="11" t="s">
        <v>3737</v>
      </c>
      <c r="B1829" s="13">
        <v>87</v>
      </c>
    </row>
    <row r="1830" spans="1:2" x14ac:dyDescent="0.25">
      <c r="A1830" s="11" t="s">
        <v>3739</v>
      </c>
      <c r="B1830" s="13">
        <v>92</v>
      </c>
    </row>
    <row r="1831" spans="1:2" x14ac:dyDescent="0.25">
      <c r="A1831" s="11" t="s">
        <v>3741</v>
      </c>
      <c r="B1831" s="13">
        <v>87</v>
      </c>
    </row>
    <row r="1832" spans="1:2" x14ac:dyDescent="0.25">
      <c r="A1832" s="11" t="s">
        <v>3743</v>
      </c>
      <c r="B1832" s="13">
        <v>87</v>
      </c>
    </row>
    <row r="1833" spans="1:2" x14ac:dyDescent="0.25">
      <c r="A1833" s="11" t="s">
        <v>3745</v>
      </c>
      <c r="B1833" s="13">
        <v>183</v>
      </c>
    </row>
    <row r="1834" spans="1:2" x14ac:dyDescent="0.25">
      <c r="A1834" s="11" t="s">
        <v>3747</v>
      </c>
      <c r="B1834" s="13">
        <v>155</v>
      </c>
    </row>
    <row r="1835" spans="1:2" x14ac:dyDescent="0.25">
      <c r="A1835" s="11" t="s">
        <v>3749</v>
      </c>
      <c r="B1835" s="13">
        <v>188</v>
      </c>
    </row>
    <row r="1836" spans="1:2" x14ac:dyDescent="0.25">
      <c r="A1836" s="11" t="s">
        <v>3751</v>
      </c>
      <c r="B1836" s="13">
        <v>192</v>
      </c>
    </row>
    <row r="1837" spans="1:2" x14ac:dyDescent="0.25">
      <c r="A1837" s="11" t="s">
        <v>3753</v>
      </c>
      <c r="B1837" s="13">
        <v>99</v>
      </c>
    </row>
    <row r="1838" spans="1:2" x14ac:dyDescent="0.25">
      <c r="A1838" s="11" t="s">
        <v>3755</v>
      </c>
      <c r="B1838" s="13">
        <v>183</v>
      </c>
    </row>
    <row r="1839" spans="1:2" x14ac:dyDescent="0.25">
      <c r="A1839" s="11" t="s">
        <v>3757</v>
      </c>
      <c r="B1839" s="13">
        <v>94</v>
      </c>
    </row>
    <row r="1840" spans="1:2" x14ac:dyDescent="0.25">
      <c r="A1840" s="11" t="s">
        <v>3759</v>
      </c>
      <c r="B1840" s="13">
        <v>195</v>
      </c>
    </row>
    <row r="1841" spans="1:2" x14ac:dyDescent="0.25">
      <c r="A1841" s="11" t="s">
        <v>3761</v>
      </c>
      <c r="B1841" s="13">
        <v>102</v>
      </c>
    </row>
    <row r="1842" spans="1:2" x14ac:dyDescent="0.25">
      <c r="A1842" s="11" t="s">
        <v>3763</v>
      </c>
      <c r="B1842" s="13">
        <v>306</v>
      </c>
    </row>
    <row r="1843" spans="1:2" x14ac:dyDescent="0.25">
      <c r="A1843" s="11" t="s">
        <v>3765</v>
      </c>
      <c r="B1843" s="13">
        <v>311</v>
      </c>
    </row>
    <row r="1844" spans="1:2" x14ac:dyDescent="0.25">
      <c r="A1844" s="11" t="s">
        <v>3767</v>
      </c>
      <c r="B1844" s="13">
        <v>312</v>
      </c>
    </row>
    <row r="1845" spans="1:2" x14ac:dyDescent="0.25">
      <c r="A1845" s="11" t="s">
        <v>3769</v>
      </c>
      <c r="B1845" s="13">
        <v>100</v>
      </c>
    </row>
    <row r="1846" spans="1:2" x14ac:dyDescent="0.25">
      <c r="A1846" s="11" t="s">
        <v>3771</v>
      </c>
      <c r="B1846" s="13">
        <v>99</v>
      </c>
    </row>
    <row r="1847" spans="1:2" x14ac:dyDescent="0.25">
      <c r="A1847" s="11" t="s">
        <v>3773</v>
      </c>
      <c r="B1847" s="13">
        <v>103</v>
      </c>
    </row>
    <row r="1848" spans="1:2" x14ac:dyDescent="0.25">
      <c r="A1848" s="11" t="s">
        <v>3775</v>
      </c>
      <c r="B1848" s="13">
        <v>371</v>
      </c>
    </row>
    <row r="1849" spans="1:2" x14ac:dyDescent="0.25">
      <c r="A1849" s="11" t="s">
        <v>3777</v>
      </c>
      <c r="B1849" s="13">
        <v>371</v>
      </c>
    </row>
    <row r="1850" spans="1:2" x14ac:dyDescent="0.25">
      <c r="A1850" s="11" t="s">
        <v>3779</v>
      </c>
      <c r="B1850" s="13">
        <v>179</v>
      </c>
    </row>
    <row r="1851" spans="1:2" x14ac:dyDescent="0.25">
      <c r="A1851" s="11" t="s">
        <v>3781</v>
      </c>
      <c r="B1851" s="13">
        <v>91</v>
      </c>
    </row>
    <row r="1852" spans="1:2" x14ac:dyDescent="0.25">
      <c r="A1852" s="11" t="s">
        <v>3783</v>
      </c>
      <c r="B1852" s="13">
        <v>185</v>
      </c>
    </row>
    <row r="1853" spans="1:2" x14ac:dyDescent="0.25">
      <c r="A1853" s="11" t="s">
        <v>3785</v>
      </c>
      <c r="B1853" s="13">
        <v>106</v>
      </c>
    </row>
    <row r="1854" spans="1:2" x14ac:dyDescent="0.25">
      <c r="A1854" s="11" t="s">
        <v>3787</v>
      </c>
      <c r="B1854" s="13">
        <v>105</v>
      </c>
    </row>
    <row r="1855" spans="1:2" x14ac:dyDescent="0.25">
      <c r="A1855" s="11" t="s">
        <v>3789</v>
      </c>
      <c r="B1855" s="13">
        <v>91</v>
      </c>
    </row>
    <row r="1856" spans="1:2" x14ac:dyDescent="0.25">
      <c r="A1856" s="11" t="s">
        <v>3791</v>
      </c>
      <c r="B1856" s="13">
        <v>184</v>
      </c>
    </row>
    <row r="1857" spans="1:2" x14ac:dyDescent="0.25">
      <c r="A1857" s="11" t="s">
        <v>3793</v>
      </c>
      <c r="B1857" s="13">
        <v>107</v>
      </c>
    </row>
    <row r="1858" spans="1:2" x14ac:dyDescent="0.25">
      <c r="A1858" s="11" t="s">
        <v>3795</v>
      </c>
      <c r="B1858" s="13">
        <v>87</v>
      </c>
    </row>
    <row r="1859" spans="1:2" x14ac:dyDescent="0.25">
      <c r="A1859" s="11" t="s">
        <v>3797</v>
      </c>
      <c r="B1859" s="13">
        <v>249</v>
      </c>
    </row>
    <row r="1860" spans="1:2" x14ac:dyDescent="0.25">
      <c r="A1860" s="11" t="s">
        <v>3799</v>
      </c>
      <c r="B1860" s="13">
        <v>841</v>
      </c>
    </row>
    <row r="1861" spans="1:2" x14ac:dyDescent="0.25">
      <c r="A1861" s="11" t="s">
        <v>3801</v>
      </c>
      <c r="B1861" s="13">
        <v>552</v>
      </c>
    </row>
    <row r="1862" spans="1:2" x14ac:dyDescent="0.25">
      <c r="A1862" s="11" t="s">
        <v>3803</v>
      </c>
      <c r="B1862" s="13">
        <v>552</v>
      </c>
    </row>
    <row r="1863" spans="1:2" x14ac:dyDescent="0.25">
      <c r="A1863" s="11" t="s">
        <v>3805</v>
      </c>
      <c r="B1863" s="13">
        <v>283</v>
      </c>
    </row>
    <row r="1864" spans="1:2" x14ac:dyDescent="0.25">
      <c r="A1864" s="11" t="s">
        <v>3807</v>
      </c>
      <c r="B1864" s="13">
        <v>290</v>
      </c>
    </row>
    <row r="1865" spans="1:2" x14ac:dyDescent="0.25">
      <c r="A1865" s="11" t="s">
        <v>3809</v>
      </c>
      <c r="B1865" s="13">
        <v>290</v>
      </c>
    </row>
    <row r="1866" spans="1:2" x14ac:dyDescent="0.25">
      <c r="A1866" s="11" t="s">
        <v>3811</v>
      </c>
      <c r="B1866" s="13">
        <v>290</v>
      </c>
    </row>
    <row r="1867" spans="1:2" x14ac:dyDescent="0.25">
      <c r="A1867" s="11" t="s">
        <v>3813</v>
      </c>
      <c r="B1867" s="13">
        <v>248</v>
      </c>
    </row>
    <row r="1868" spans="1:2" x14ac:dyDescent="0.25">
      <c r="A1868" s="11" t="s">
        <v>3815</v>
      </c>
      <c r="B1868" s="13">
        <v>178</v>
      </c>
    </row>
    <row r="1869" spans="1:2" x14ac:dyDescent="0.25">
      <c r="A1869" s="11" t="s">
        <v>3817</v>
      </c>
      <c r="B1869" s="13">
        <v>75</v>
      </c>
    </row>
    <row r="1870" spans="1:2" x14ac:dyDescent="0.25">
      <c r="A1870" s="11" t="s">
        <v>3819</v>
      </c>
      <c r="B1870" s="13">
        <v>101</v>
      </c>
    </row>
    <row r="1871" spans="1:2" x14ac:dyDescent="0.25">
      <c r="A1871" s="11" t="s">
        <v>3821</v>
      </c>
      <c r="B1871" s="13">
        <v>296</v>
      </c>
    </row>
    <row r="1872" spans="1:2" x14ac:dyDescent="0.25">
      <c r="A1872" s="11" t="s">
        <v>3823</v>
      </c>
      <c r="B1872" s="13">
        <v>292</v>
      </c>
    </row>
    <row r="1873" spans="1:2" x14ac:dyDescent="0.25">
      <c r="A1873" s="11" t="s">
        <v>3825</v>
      </c>
      <c r="B1873" s="13">
        <v>95</v>
      </c>
    </row>
    <row r="1874" spans="1:2" x14ac:dyDescent="0.25">
      <c r="A1874" s="11" t="s">
        <v>3827</v>
      </c>
      <c r="B1874" s="13">
        <v>185</v>
      </c>
    </row>
    <row r="1875" spans="1:2" x14ac:dyDescent="0.25">
      <c r="A1875" s="11" t="s">
        <v>3829</v>
      </c>
      <c r="B1875" s="13">
        <v>185</v>
      </c>
    </row>
    <row r="1876" spans="1:2" x14ac:dyDescent="0.25">
      <c r="A1876" s="11" t="s">
        <v>3831</v>
      </c>
      <c r="B1876" s="13">
        <v>105</v>
      </c>
    </row>
    <row r="1877" spans="1:2" x14ac:dyDescent="0.25">
      <c r="A1877" s="11" t="s">
        <v>3833</v>
      </c>
      <c r="B1877" s="13">
        <v>377</v>
      </c>
    </row>
    <row r="1878" spans="1:2" x14ac:dyDescent="0.25">
      <c r="A1878" s="11" t="s">
        <v>3835</v>
      </c>
      <c r="B1878" s="13">
        <v>185</v>
      </c>
    </row>
    <row r="1879" spans="1:2" x14ac:dyDescent="0.25">
      <c r="A1879" s="11" t="s">
        <v>3837</v>
      </c>
      <c r="B1879" s="13">
        <v>166</v>
      </c>
    </row>
    <row r="1880" spans="1:2" x14ac:dyDescent="0.25">
      <c r="A1880" s="11" t="s">
        <v>3839</v>
      </c>
      <c r="B1880" s="13">
        <v>188</v>
      </c>
    </row>
    <row r="1881" spans="1:2" x14ac:dyDescent="0.25">
      <c r="A1881" s="11" t="s">
        <v>3841</v>
      </c>
      <c r="B1881" s="13">
        <v>91</v>
      </c>
    </row>
    <row r="1882" spans="1:2" x14ac:dyDescent="0.25">
      <c r="A1882" s="11" t="s">
        <v>3843</v>
      </c>
      <c r="B1882" s="13">
        <v>91</v>
      </c>
    </row>
    <row r="1883" spans="1:2" x14ac:dyDescent="0.25">
      <c r="A1883" s="11" t="s">
        <v>3845</v>
      </c>
      <c r="B1883" s="13">
        <v>199</v>
      </c>
    </row>
    <row r="1884" spans="1:2" x14ac:dyDescent="0.25">
      <c r="A1884" s="11" t="s">
        <v>3847</v>
      </c>
      <c r="B1884" s="13">
        <v>164</v>
      </c>
    </row>
    <row r="1885" spans="1:2" x14ac:dyDescent="0.25">
      <c r="A1885" s="11" t="s">
        <v>3849</v>
      </c>
      <c r="B1885" s="13">
        <v>183</v>
      </c>
    </row>
    <row r="1886" spans="1:2" x14ac:dyDescent="0.25">
      <c r="A1886" s="11" t="s">
        <v>3851</v>
      </c>
      <c r="B1886" s="13">
        <v>105</v>
      </c>
    </row>
    <row r="1887" spans="1:2" x14ac:dyDescent="0.25">
      <c r="A1887" s="11" t="s">
        <v>3853</v>
      </c>
      <c r="B1887" s="13">
        <v>328</v>
      </c>
    </row>
    <row r="1888" spans="1:2" x14ac:dyDescent="0.25">
      <c r="A1888" s="11" t="s">
        <v>3855</v>
      </c>
      <c r="B1888" s="13">
        <v>328</v>
      </c>
    </row>
    <row r="1889" spans="1:2" x14ac:dyDescent="0.25">
      <c r="A1889" s="11" t="s">
        <v>3857</v>
      </c>
      <c r="B1889" s="13">
        <v>91</v>
      </c>
    </row>
    <row r="1890" spans="1:2" x14ac:dyDescent="0.25">
      <c r="A1890" s="11" t="s">
        <v>3859</v>
      </c>
      <c r="B1890" s="13">
        <v>809</v>
      </c>
    </row>
    <row r="1891" spans="1:2" x14ac:dyDescent="0.25">
      <c r="A1891" s="11" t="s">
        <v>3863</v>
      </c>
      <c r="B1891" s="13">
        <v>805</v>
      </c>
    </row>
    <row r="1892" spans="1:2" x14ac:dyDescent="0.25">
      <c r="A1892" s="11" t="s">
        <v>3865</v>
      </c>
      <c r="B1892" s="13">
        <v>368</v>
      </c>
    </row>
    <row r="1893" spans="1:2" x14ac:dyDescent="0.25">
      <c r="A1893" s="11" t="s">
        <v>3867</v>
      </c>
      <c r="B1893" s="13">
        <v>759</v>
      </c>
    </row>
    <row r="1894" spans="1:2" x14ac:dyDescent="0.25">
      <c r="A1894" s="11" t="s">
        <v>3869</v>
      </c>
      <c r="B1894" s="13">
        <v>89</v>
      </c>
    </row>
    <row r="1895" spans="1:2" x14ac:dyDescent="0.25">
      <c r="A1895" s="11" t="s">
        <v>3871</v>
      </c>
      <c r="B1895" s="13">
        <v>185</v>
      </c>
    </row>
    <row r="1896" spans="1:2" x14ac:dyDescent="0.25">
      <c r="A1896" s="11" t="s">
        <v>3873</v>
      </c>
      <c r="B1896" s="13">
        <v>292</v>
      </c>
    </row>
    <row r="1897" spans="1:2" x14ac:dyDescent="0.25">
      <c r="A1897" s="11" t="s">
        <v>3875</v>
      </c>
      <c r="B1897" s="13">
        <v>292</v>
      </c>
    </row>
    <row r="1898" spans="1:2" x14ac:dyDescent="0.25">
      <c r="A1898" s="11" t="s">
        <v>3877</v>
      </c>
      <c r="B1898" s="13">
        <v>292</v>
      </c>
    </row>
    <row r="1899" spans="1:2" x14ac:dyDescent="0.25">
      <c r="A1899" s="11" t="s">
        <v>3879</v>
      </c>
      <c r="B1899" s="13">
        <v>185</v>
      </c>
    </row>
    <row r="1900" spans="1:2" x14ac:dyDescent="0.25">
      <c r="A1900" s="11" t="s">
        <v>3881</v>
      </c>
      <c r="B1900" s="13">
        <v>311</v>
      </c>
    </row>
    <row r="1901" spans="1:2" x14ac:dyDescent="0.25">
      <c r="A1901" s="11" t="s">
        <v>3883</v>
      </c>
      <c r="B1901" s="13">
        <v>78</v>
      </c>
    </row>
    <row r="1902" spans="1:2" x14ac:dyDescent="0.25">
      <c r="A1902" s="11" t="s">
        <v>3885</v>
      </c>
      <c r="B1902" s="13">
        <v>360</v>
      </c>
    </row>
    <row r="1903" spans="1:2" x14ac:dyDescent="0.25">
      <c r="A1903" s="11" t="s">
        <v>3887</v>
      </c>
      <c r="B1903" s="13">
        <v>144</v>
      </c>
    </row>
    <row r="1904" spans="1:2" x14ac:dyDescent="0.25">
      <c r="A1904" s="11" t="s">
        <v>3889</v>
      </c>
      <c r="B1904" s="13">
        <v>144</v>
      </c>
    </row>
    <row r="1905" spans="1:2" x14ac:dyDescent="0.25">
      <c r="A1905" s="11" t="s">
        <v>3891</v>
      </c>
      <c r="B1905" s="13">
        <v>144</v>
      </c>
    </row>
    <row r="1906" spans="1:2" x14ac:dyDescent="0.25">
      <c r="A1906" s="11" t="s">
        <v>3893</v>
      </c>
      <c r="B1906" s="13">
        <v>144</v>
      </c>
    </row>
    <row r="1907" spans="1:2" x14ac:dyDescent="0.25">
      <c r="A1907" s="11" t="s">
        <v>3895</v>
      </c>
      <c r="B1907" s="13">
        <v>144</v>
      </c>
    </row>
    <row r="1908" spans="1:2" x14ac:dyDescent="0.25">
      <c r="A1908" s="11" t="s">
        <v>3897</v>
      </c>
      <c r="B1908" s="13">
        <v>98</v>
      </c>
    </row>
    <row r="1909" spans="1:2" x14ac:dyDescent="0.25">
      <c r="A1909" s="11" t="s">
        <v>3899</v>
      </c>
      <c r="B1909" s="13">
        <v>96</v>
      </c>
    </row>
    <row r="1910" spans="1:2" x14ac:dyDescent="0.25">
      <c r="A1910" s="11" t="s">
        <v>3901</v>
      </c>
      <c r="B1910" s="13">
        <v>295</v>
      </c>
    </row>
    <row r="1911" spans="1:2" x14ac:dyDescent="0.25">
      <c r="A1911" s="11" t="s">
        <v>3903</v>
      </c>
      <c r="B1911" s="13">
        <v>289</v>
      </c>
    </row>
    <row r="1912" spans="1:2" x14ac:dyDescent="0.25">
      <c r="A1912" s="11" t="s">
        <v>3905</v>
      </c>
      <c r="B1912" s="13">
        <v>296</v>
      </c>
    </row>
    <row r="1913" spans="1:2" x14ac:dyDescent="0.25">
      <c r="A1913" s="11" t="s">
        <v>3907</v>
      </c>
      <c r="B1913" s="13">
        <v>185</v>
      </c>
    </row>
    <row r="1914" spans="1:2" x14ac:dyDescent="0.25">
      <c r="A1914" s="11" t="s">
        <v>3909</v>
      </c>
      <c r="B1914" s="13">
        <v>185</v>
      </c>
    </row>
    <row r="1915" spans="1:2" x14ac:dyDescent="0.25">
      <c r="A1915" s="11" t="s">
        <v>3911</v>
      </c>
      <c r="B1915" s="13">
        <v>185</v>
      </c>
    </row>
    <row r="1916" spans="1:2" x14ac:dyDescent="0.25">
      <c r="A1916" s="11" t="s">
        <v>3913</v>
      </c>
      <c r="B1916" s="13">
        <v>114</v>
      </c>
    </row>
    <row r="1917" spans="1:2" x14ac:dyDescent="0.25">
      <c r="A1917" s="11" t="s">
        <v>3915</v>
      </c>
      <c r="B1917" s="13">
        <v>103</v>
      </c>
    </row>
    <row r="1918" spans="1:2" x14ac:dyDescent="0.25">
      <c r="A1918" s="11" t="s">
        <v>3917</v>
      </c>
      <c r="B1918" s="13">
        <v>186</v>
      </c>
    </row>
    <row r="1919" spans="1:2" x14ac:dyDescent="0.25">
      <c r="A1919" s="11" t="s">
        <v>3919</v>
      </c>
      <c r="B1919" s="13">
        <v>186</v>
      </c>
    </row>
    <row r="1920" spans="1:2" x14ac:dyDescent="0.25">
      <c r="A1920" s="11" t="s">
        <v>3921</v>
      </c>
      <c r="B1920" s="13">
        <v>299</v>
      </c>
    </row>
    <row r="1921" spans="1:2" x14ac:dyDescent="0.25">
      <c r="A1921" s="11" t="s">
        <v>3923</v>
      </c>
      <c r="B1921" s="13">
        <v>299</v>
      </c>
    </row>
    <row r="1922" spans="1:2" x14ac:dyDescent="0.25">
      <c r="A1922" s="11" t="s">
        <v>3925</v>
      </c>
      <c r="B1922" s="13">
        <v>299</v>
      </c>
    </row>
    <row r="1923" spans="1:2" x14ac:dyDescent="0.25">
      <c r="A1923" s="11" t="s">
        <v>3927</v>
      </c>
      <c r="B1923" s="13">
        <v>304</v>
      </c>
    </row>
    <row r="1924" spans="1:2" x14ac:dyDescent="0.25">
      <c r="A1924" s="11" t="s">
        <v>3929</v>
      </c>
      <c r="B1924" s="13">
        <v>105</v>
      </c>
    </row>
    <row r="1925" spans="1:2" x14ac:dyDescent="0.25">
      <c r="A1925" s="11" t="s">
        <v>3931</v>
      </c>
      <c r="B1925" s="13">
        <v>236</v>
      </c>
    </row>
    <row r="1926" spans="1:2" x14ac:dyDescent="0.25">
      <c r="A1926" s="11" t="s">
        <v>3933</v>
      </c>
      <c r="B1926" s="13">
        <v>379</v>
      </c>
    </row>
    <row r="1927" spans="1:2" x14ac:dyDescent="0.25">
      <c r="A1927" s="11" t="s">
        <v>3935</v>
      </c>
      <c r="B1927" s="13">
        <v>188</v>
      </c>
    </row>
    <row r="1928" spans="1:2" x14ac:dyDescent="0.25">
      <c r="A1928" s="11" t="s">
        <v>3937</v>
      </c>
      <c r="B1928" s="13">
        <v>570</v>
      </c>
    </row>
    <row r="1929" spans="1:2" x14ac:dyDescent="0.25">
      <c r="A1929" s="11" t="s">
        <v>3939</v>
      </c>
      <c r="B1929" s="13">
        <v>380</v>
      </c>
    </row>
    <row r="1930" spans="1:2" x14ac:dyDescent="0.25">
      <c r="A1930" s="11" t="s">
        <v>3941</v>
      </c>
      <c r="B1930" s="13">
        <v>185</v>
      </c>
    </row>
    <row r="1931" spans="1:2" x14ac:dyDescent="0.25">
      <c r="A1931" s="11" t="s">
        <v>3943</v>
      </c>
      <c r="B1931" s="13">
        <v>186</v>
      </c>
    </row>
    <row r="1932" spans="1:2" x14ac:dyDescent="0.25">
      <c r="A1932" s="11" t="s">
        <v>3945</v>
      </c>
      <c r="B1932" s="13">
        <v>156</v>
      </c>
    </row>
    <row r="1933" spans="1:2" x14ac:dyDescent="0.25">
      <c r="A1933" s="11" t="s">
        <v>3947</v>
      </c>
      <c r="B1933" s="13">
        <v>115</v>
      </c>
    </row>
    <row r="1934" spans="1:2" x14ac:dyDescent="0.25">
      <c r="A1934" s="11" t="s">
        <v>3949</v>
      </c>
      <c r="B1934" s="13">
        <v>258</v>
      </c>
    </row>
    <row r="1935" spans="1:2" x14ac:dyDescent="0.25">
      <c r="A1935" s="11" t="s">
        <v>3951</v>
      </c>
      <c r="B1935" s="13">
        <v>258</v>
      </c>
    </row>
    <row r="1936" spans="1:2" x14ac:dyDescent="0.25">
      <c r="A1936" s="11" t="s">
        <v>3953</v>
      </c>
      <c r="B1936" s="13">
        <v>185</v>
      </c>
    </row>
    <row r="1937" spans="1:2" x14ac:dyDescent="0.25">
      <c r="A1937" s="11" t="s">
        <v>3955</v>
      </c>
      <c r="B1937" s="13">
        <v>183</v>
      </c>
    </row>
    <row r="1938" spans="1:2" x14ac:dyDescent="0.25">
      <c r="A1938" s="11" t="s">
        <v>3957</v>
      </c>
      <c r="B1938" s="13">
        <v>154</v>
      </c>
    </row>
    <row r="1939" spans="1:2" x14ac:dyDescent="0.25">
      <c r="A1939" s="11" t="s">
        <v>3959</v>
      </c>
      <c r="B1939" s="13">
        <v>102</v>
      </c>
    </row>
    <row r="1940" spans="1:2" x14ac:dyDescent="0.25">
      <c r="A1940" s="11" t="s">
        <v>3961</v>
      </c>
      <c r="B1940" s="13">
        <v>192</v>
      </c>
    </row>
    <row r="1941" spans="1:2" x14ac:dyDescent="0.25">
      <c r="A1941" s="11" t="s">
        <v>3963</v>
      </c>
      <c r="B1941" s="13">
        <v>97</v>
      </c>
    </row>
    <row r="1942" spans="1:2" x14ac:dyDescent="0.25">
      <c r="A1942" s="11" t="s">
        <v>3965</v>
      </c>
      <c r="B1942" s="13">
        <v>183</v>
      </c>
    </row>
    <row r="1943" spans="1:2" x14ac:dyDescent="0.25">
      <c r="A1943" s="11" t="s">
        <v>3967</v>
      </c>
      <c r="B1943" s="13">
        <v>194</v>
      </c>
    </row>
    <row r="1944" spans="1:2" x14ac:dyDescent="0.25">
      <c r="A1944" s="11" t="s">
        <v>3969</v>
      </c>
      <c r="B1944" s="13">
        <v>102</v>
      </c>
    </row>
    <row r="1945" spans="1:2" x14ac:dyDescent="0.25">
      <c r="A1945" s="11" t="s">
        <v>3971</v>
      </c>
      <c r="B1945" s="13">
        <v>313</v>
      </c>
    </row>
    <row r="1946" spans="1:2" x14ac:dyDescent="0.25">
      <c r="A1946" s="11" t="s">
        <v>3973</v>
      </c>
      <c r="B1946" s="13">
        <v>313</v>
      </c>
    </row>
    <row r="1947" spans="1:2" x14ac:dyDescent="0.25">
      <c r="A1947" s="11" t="s">
        <v>3975</v>
      </c>
      <c r="B1947" s="13">
        <v>99</v>
      </c>
    </row>
    <row r="1948" spans="1:2" x14ac:dyDescent="0.25">
      <c r="A1948" s="11" t="s">
        <v>3977</v>
      </c>
      <c r="B1948" s="13">
        <v>185</v>
      </c>
    </row>
    <row r="1949" spans="1:2" x14ac:dyDescent="0.25">
      <c r="A1949" s="11" t="s">
        <v>3979</v>
      </c>
      <c r="B1949" s="13">
        <v>294</v>
      </c>
    </row>
    <row r="1950" spans="1:2" x14ac:dyDescent="0.25">
      <c r="A1950" s="11" t="s">
        <v>3981</v>
      </c>
      <c r="B1950" s="13">
        <v>183</v>
      </c>
    </row>
    <row r="1951" spans="1:2" x14ac:dyDescent="0.25">
      <c r="A1951" s="11" t="s">
        <v>3983</v>
      </c>
      <c r="B1951" s="13">
        <v>97</v>
      </c>
    </row>
    <row r="1952" spans="1:2" x14ac:dyDescent="0.25">
      <c r="A1952" s="11" t="s">
        <v>3985</v>
      </c>
      <c r="B1952" s="13">
        <v>101</v>
      </c>
    </row>
    <row r="1953" spans="1:2" x14ac:dyDescent="0.25">
      <c r="A1953" s="11" t="s">
        <v>3987</v>
      </c>
      <c r="B1953" s="13">
        <v>104</v>
      </c>
    </row>
    <row r="1954" spans="1:2" x14ac:dyDescent="0.25">
      <c r="A1954" s="11" t="s">
        <v>3989</v>
      </c>
      <c r="B1954" s="13">
        <v>371</v>
      </c>
    </row>
    <row r="1955" spans="1:2" x14ac:dyDescent="0.25">
      <c r="A1955" s="11" t="s">
        <v>3991</v>
      </c>
      <c r="B1955" s="13">
        <v>174</v>
      </c>
    </row>
    <row r="1956" spans="1:2" x14ac:dyDescent="0.25">
      <c r="A1956" s="11" t="s">
        <v>3993</v>
      </c>
      <c r="B1956" s="13">
        <v>185</v>
      </c>
    </row>
    <row r="1957" spans="1:2" x14ac:dyDescent="0.25">
      <c r="A1957" s="11" t="s">
        <v>3995</v>
      </c>
      <c r="B1957" s="13">
        <v>106</v>
      </c>
    </row>
    <row r="1958" spans="1:2" x14ac:dyDescent="0.25">
      <c r="A1958" s="11" t="s">
        <v>3997</v>
      </c>
      <c r="B1958" s="13">
        <v>1059</v>
      </c>
    </row>
    <row r="1959" spans="1:2" x14ac:dyDescent="0.25">
      <c r="A1959" s="11" t="s">
        <v>3999</v>
      </c>
      <c r="B1959" s="13">
        <v>1059</v>
      </c>
    </row>
    <row r="1960" spans="1:2" x14ac:dyDescent="0.25">
      <c r="A1960" s="11" t="s">
        <v>4001</v>
      </c>
      <c r="B1960" s="13">
        <v>105</v>
      </c>
    </row>
    <row r="1961" spans="1:2" x14ac:dyDescent="0.25">
      <c r="A1961" s="11" t="s">
        <v>4003</v>
      </c>
      <c r="B1961" s="13">
        <v>91</v>
      </c>
    </row>
    <row r="1962" spans="1:2" x14ac:dyDescent="0.25">
      <c r="A1962" s="11" t="s">
        <v>4005</v>
      </c>
      <c r="B1962" s="13">
        <v>240</v>
      </c>
    </row>
    <row r="1963" spans="1:2" x14ac:dyDescent="0.25">
      <c r="A1963" s="11" t="s">
        <v>4007</v>
      </c>
      <c r="B1963" s="13">
        <v>240</v>
      </c>
    </row>
    <row r="1964" spans="1:2" x14ac:dyDescent="0.25">
      <c r="A1964" s="11" t="s">
        <v>4009</v>
      </c>
      <c r="B1964" s="13">
        <v>183</v>
      </c>
    </row>
    <row r="1965" spans="1:2" x14ac:dyDescent="0.25">
      <c r="A1965" s="11" t="s">
        <v>4011</v>
      </c>
      <c r="B1965" s="13">
        <v>108</v>
      </c>
    </row>
    <row r="1966" spans="1:2" x14ac:dyDescent="0.25">
      <c r="A1966" s="11" t="s">
        <v>4013</v>
      </c>
      <c r="B1966" s="13">
        <v>292</v>
      </c>
    </row>
    <row r="1967" spans="1:2" x14ac:dyDescent="0.25">
      <c r="A1967" s="11" t="s">
        <v>4015</v>
      </c>
      <c r="B1967" s="13">
        <v>373</v>
      </c>
    </row>
    <row r="1968" spans="1:2" x14ac:dyDescent="0.25">
      <c r="A1968" s="11" t="s">
        <v>4017</v>
      </c>
      <c r="B1968" s="13">
        <v>450</v>
      </c>
    </row>
    <row r="1969" spans="1:2" x14ac:dyDescent="0.25">
      <c r="A1969" s="11" t="s">
        <v>4019</v>
      </c>
      <c r="B1969" s="13">
        <v>583</v>
      </c>
    </row>
    <row r="1970" spans="1:2" x14ac:dyDescent="0.25">
      <c r="A1970" s="11" t="s">
        <v>4021</v>
      </c>
      <c r="B1970" s="13">
        <v>578</v>
      </c>
    </row>
    <row r="1971" spans="1:2" x14ac:dyDescent="0.25">
      <c r="A1971" s="11" t="s">
        <v>4023</v>
      </c>
      <c r="B1971" s="13">
        <v>533</v>
      </c>
    </row>
    <row r="1972" spans="1:2" x14ac:dyDescent="0.25">
      <c r="A1972" s="11" t="s">
        <v>4025</v>
      </c>
      <c r="B1972" s="13">
        <v>94</v>
      </c>
    </row>
    <row r="1973" spans="1:2" x14ac:dyDescent="0.25">
      <c r="A1973" s="11" t="s">
        <v>4027</v>
      </c>
      <c r="B1973" s="13">
        <v>359</v>
      </c>
    </row>
    <row r="1974" spans="1:2" x14ac:dyDescent="0.25">
      <c r="A1974" s="11" t="s">
        <v>4029</v>
      </c>
      <c r="B1974" s="13">
        <v>97</v>
      </c>
    </row>
    <row r="1975" spans="1:2" x14ac:dyDescent="0.25">
      <c r="A1975" s="11" t="s">
        <v>4031</v>
      </c>
      <c r="B1975" s="13">
        <v>186</v>
      </c>
    </row>
    <row r="1976" spans="1:2" x14ac:dyDescent="0.25">
      <c r="A1976" s="11" t="s">
        <v>4033</v>
      </c>
      <c r="B1976" s="13">
        <v>102</v>
      </c>
    </row>
    <row r="1977" spans="1:2" x14ac:dyDescent="0.25">
      <c r="A1977" s="11" t="s">
        <v>4035</v>
      </c>
      <c r="B1977" s="13">
        <v>98</v>
      </c>
    </row>
    <row r="1978" spans="1:2" x14ac:dyDescent="0.25">
      <c r="A1978" s="11" t="s">
        <v>4037</v>
      </c>
      <c r="B1978" s="13">
        <v>311</v>
      </c>
    </row>
    <row r="1979" spans="1:2" x14ac:dyDescent="0.25">
      <c r="A1979" s="11" t="s">
        <v>4039</v>
      </c>
      <c r="B1979" s="13">
        <v>438</v>
      </c>
    </row>
    <row r="1980" spans="1:2" x14ac:dyDescent="0.25">
      <c r="A1980" s="11" t="s">
        <v>4041</v>
      </c>
      <c r="B1980" s="13">
        <v>105</v>
      </c>
    </row>
    <row r="1981" spans="1:2" x14ac:dyDescent="0.25">
      <c r="A1981" s="11" t="s">
        <v>4043</v>
      </c>
      <c r="B1981" s="13">
        <v>393</v>
      </c>
    </row>
    <row r="1982" spans="1:2" x14ac:dyDescent="0.25">
      <c r="A1982" s="11" t="s">
        <v>4045</v>
      </c>
      <c r="B1982" s="13">
        <v>305</v>
      </c>
    </row>
    <row r="1983" spans="1:2" x14ac:dyDescent="0.25">
      <c r="A1983" s="11" t="s">
        <v>4047</v>
      </c>
      <c r="B1983" s="13">
        <v>305</v>
      </c>
    </row>
    <row r="1984" spans="1:2" x14ac:dyDescent="0.25">
      <c r="A1984" s="11" t="s">
        <v>4049</v>
      </c>
      <c r="B1984" s="13">
        <v>101</v>
      </c>
    </row>
    <row r="1985" spans="1:2" x14ac:dyDescent="0.25">
      <c r="A1985" s="11" t="s">
        <v>4051</v>
      </c>
      <c r="B1985" s="13">
        <v>101</v>
      </c>
    </row>
    <row r="1986" spans="1:2" x14ac:dyDescent="0.25">
      <c r="A1986" s="11" t="s">
        <v>4053</v>
      </c>
      <c r="B1986" s="13">
        <v>189</v>
      </c>
    </row>
    <row r="1987" spans="1:2" x14ac:dyDescent="0.25">
      <c r="A1987" s="11" t="s">
        <v>4055</v>
      </c>
      <c r="B1987" s="13">
        <v>91</v>
      </c>
    </row>
    <row r="1988" spans="1:2" x14ac:dyDescent="0.25">
      <c r="A1988" s="11" t="s">
        <v>4057</v>
      </c>
      <c r="B1988" s="13">
        <v>91</v>
      </c>
    </row>
    <row r="1989" spans="1:2" x14ac:dyDescent="0.25">
      <c r="A1989" s="11" t="s">
        <v>4059</v>
      </c>
      <c r="B1989" s="13">
        <v>91</v>
      </c>
    </row>
    <row r="1990" spans="1:2" x14ac:dyDescent="0.25">
      <c r="A1990" s="11" t="s">
        <v>4061</v>
      </c>
      <c r="B1990" s="13">
        <v>195</v>
      </c>
    </row>
    <row r="1991" spans="1:2" x14ac:dyDescent="0.25">
      <c r="A1991" s="11" t="s">
        <v>4063</v>
      </c>
      <c r="B1991" s="13">
        <v>169</v>
      </c>
    </row>
    <row r="1992" spans="1:2" x14ac:dyDescent="0.25">
      <c r="A1992" s="11" t="s">
        <v>4065</v>
      </c>
      <c r="B1992" s="13">
        <v>183</v>
      </c>
    </row>
    <row r="1993" spans="1:2" x14ac:dyDescent="0.25">
      <c r="A1993" s="11" t="s">
        <v>4067</v>
      </c>
      <c r="B1993" s="13">
        <v>183</v>
      </c>
    </row>
    <row r="1994" spans="1:2" x14ac:dyDescent="0.25">
      <c r="A1994" s="11" t="s">
        <v>4069</v>
      </c>
      <c r="B1994" s="13">
        <v>108</v>
      </c>
    </row>
    <row r="1995" spans="1:2" x14ac:dyDescent="0.25">
      <c r="A1995" s="11" t="s">
        <v>4071</v>
      </c>
      <c r="B1995" s="13">
        <v>328</v>
      </c>
    </row>
    <row r="1996" spans="1:2" x14ac:dyDescent="0.25">
      <c r="A1996" s="11" t="s">
        <v>4073</v>
      </c>
      <c r="B1996" s="13">
        <v>91</v>
      </c>
    </row>
    <row r="1997" spans="1:2" x14ac:dyDescent="0.25">
      <c r="A1997" s="11" t="s">
        <v>4075</v>
      </c>
      <c r="B1997" s="13">
        <v>297</v>
      </c>
    </row>
    <row r="1998" spans="1:2" x14ac:dyDescent="0.25">
      <c r="A1998" s="11" t="s">
        <v>4077</v>
      </c>
      <c r="B1998" s="13">
        <v>288</v>
      </c>
    </row>
    <row r="1999" spans="1:2" x14ac:dyDescent="0.25">
      <c r="A1999" s="11" t="s">
        <v>4079</v>
      </c>
      <c r="B1999" s="13">
        <v>296</v>
      </c>
    </row>
    <row r="2000" spans="1:2" x14ac:dyDescent="0.25">
      <c r="A2000" s="11" t="s">
        <v>4081</v>
      </c>
      <c r="B2000" s="13">
        <v>185</v>
      </c>
    </row>
    <row r="2001" spans="1:2" x14ac:dyDescent="0.25">
      <c r="A2001" s="11" t="s">
        <v>4083</v>
      </c>
      <c r="B2001" s="13">
        <v>289</v>
      </c>
    </row>
    <row r="2002" spans="1:2" x14ac:dyDescent="0.25">
      <c r="A2002" s="11" t="s">
        <v>4085</v>
      </c>
      <c r="B2002" s="13">
        <v>377</v>
      </c>
    </row>
    <row r="2003" spans="1:2" x14ac:dyDescent="0.25">
      <c r="A2003" s="11" t="s">
        <v>4087</v>
      </c>
      <c r="B2003" s="13">
        <v>103</v>
      </c>
    </row>
    <row r="2004" spans="1:2" x14ac:dyDescent="0.25">
      <c r="A2004" s="11" t="s">
        <v>4089</v>
      </c>
      <c r="B2004" s="13">
        <v>177</v>
      </c>
    </row>
    <row r="2005" spans="1:2" x14ac:dyDescent="0.25">
      <c r="A2005" s="11" t="s">
        <v>4091</v>
      </c>
      <c r="B2005" s="13">
        <v>330</v>
      </c>
    </row>
    <row r="2006" spans="1:2" x14ac:dyDescent="0.25">
      <c r="A2006" s="11" t="s">
        <v>4093</v>
      </c>
      <c r="B2006" s="13">
        <v>144</v>
      </c>
    </row>
    <row r="2007" spans="1:2" x14ac:dyDescent="0.25">
      <c r="A2007" s="11" t="s">
        <v>4095</v>
      </c>
      <c r="B2007" s="13">
        <v>144</v>
      </c>
    </row>
    <row r="2008" spans="1:2" x14ac:dyDescent="0.25">
      <c r="A2008" s="11" t="s">
        <v>4097</v>
      </c>
      <c r="B2008" s="13">
        <v>144</v>
      </c>
    </row>
    <row r="2009" spans="1:2" x14ac:dyDescent="0.25">
      <c r="A2009" s="11" t="s">
        <v>4099</v>
      </c>
      <c r="B2009" s="13">
        <v>144</v>
      </c>
    </row>
    <row r="2010" spans="1:2" x14ac:dyDescent="0.25">
      <c r="A2010" s="11" t="s">
        <v>4101</v>
      </c>
      <c r="B2010" s="13">
        <v>99</v>
      </c>
    </row>
    <row r="2011" spans="1:2" x14ac:dyDescent="0.25">
      <c r="A2011" s="11" t="s">
        <v>4103</v>
      </c>
      <c r="B2011" s="13">
        <v>99</v>
      </c>
    </row>
    <row r="2012" spans="1:2" x14ac:dyDescent="0.25">
      <c r="A2012" s="11" t="s">
        <v>4105</v>
      </c>
      <c r="B2012" s="13">
        <v>95</v>
      </c>
    </row>
    <row r="2013" spans="1:2" x14ac:dyDescent="0.25">
      <c r="A2013" s="11" t="s">
        <v>4107</v>
      </c>
      <c r="B2013" s="13">
        <v>79</v>
      </c>
    </row>
    <row r="2014" spans="1:2" x14ac:dyDescent="0.25">
      <c r="A2014" s="11" t="s">
        <v>4109</v>
      </c>
      <c r="B2014" s="13">
        <v>186</v>
      </c>
    </row>
    <row r="2015" spans="1:2" x14ac:dyDescent="0.25">
      <c r="A2015" s="11" t="s">
        <v>4111</v>
      </c>
      <c r="B2015" s="13">
        <v>312</v>
      </c>
    </row>
    <row r="2016" spans="1:2" x14ac:dyDescent="0.25">
      <c r="A2016" s="11" t="s">
        <v>4113</v>
      </c>
      <c r="B2016" s="13">
        <v>310</v>
      </c>
    </row>
    <row r="2017" spans="1:2" x14ac:dyDescent="0.25">
      <c r="A2017" s="11" t="s">
        <v>4115</v>
      </c>
      <c r="B2017" s="13">
        <v>850</v>
      </c>
    </row>
    <row r="2018" spans="1:2" x14ac:dyDescent="0.25">
      <c r="A2018" s="11" t="s">
        <v>4117</v>
      </c>
      <c r="B2018" s="13">
        <v>192</v>
      </c>
    </row>
    <row r="2019" spans="1:2" x14ac:dyDescent="0.25">
      <c r="A2019" s="11" t="s">
        <v>4119</v>
      </c>
      <c r="B2019" s="13">
        <v>186</v>
      </c>
    </row>
    <row r="2020" spans="1:2" x14ac:dyDescent="0.25">
      <c r="A2020" s="11" t="s">
        <v>4121</v>
      </c>
      <c r="B2020" s="13">
        <v>181</v>
      </c>
    </row>
    <row r="2021" spans="1:2" x14ac:dyDescent="0.25">
      <c r="A2021" s="11" t="s">
        <v>4123</v>
      </c>
      <c r="B2021" s="13">
        <v>186</v>
      </c>
    </row>
    <row r="2022" spans="1:2" x14ac:dyDescent="0.25">
      <c r="A2022" s="11" t="s">
        <v>4125</v>
      </c>
      <c r="B2022" s="13">
        <v>66</v>
      </c>
    </row>
    <row r="2023" spans="1:2" x14ac:dyDescent="0.25">
      <c r="A2023" s="11" t="s">
        <v>4127</v>
      </c>
      <c r="B2023" s="13">
        <v>185</v>
      </c>
    </row>
    <row r="2024" spans="1:2" x14ac:dyDescent="0.25">
      <c r="A2024" s="11" t="s">
        <v>4129</v>
      </c>
      <c r="B2024" s="13">
        <v>118</v>
      </c>
    </row>
    <row r="2025" spans="1:2" x14ac:dyDescent="0.25">
      <c r="A2025" s="11" t="s">
        <v>4131</v>
      </c>
      <c r="B2025" s="13">
        <v>107</v>
      </c>
    </row>
    <row r="2026" spans="1:2" x14ac:dyDescent="0.25">
      <c r="A2026" s="11" t="s">
        <v>4133</v>
      </c>
      <c r="B2026" s="13">
        <v>237</v>
      </c>
    </row>
    <row r="2027" spans="1:2" x14ac:dyDescent="0.25">
      <c r="A2027" s="11" t="s">
        <v>4135</v>
      </c>
      <c r="B2027" s="13">
        <v>106</v>
      </c>
    </row>
    <row r="2028" spans="1:2" x14ac:dyDescent="0.25">
      <c r="A2028" s="11" t="s">
        <v>4137</v>
      </c>
      <c r="B2028" s="13">
        <v>106</v>
      </c>
    </row>
    <row r="2029" spans="1:2" x14ac:dyDescent="0.25">
      <c r="A2029" s="11" t="s">
        <v>4139</v>
      </c>
      <c r="B2029" s="13">
        <v>304</v>
      </c>
    </row>
    <row r="2030" spans="1:2" x14ac:dyDescent="0.25">
      <c r="A2030" s="11" t="s">
        <v>4141</v>
      </c>
      <c r="B2030" s="13">
        <v>305</v>
      </c>
    </row>
    <row r="2031" spans="1:2" x14ac:dyDescent="0.25">
      <c r="A2031" s="11" t="s">
        <v>4143</v>
      </c>
      <c r="B2031" s="13">
        <v>155</v>
      </c>
    </row>
    <row r="2032" spans="1:2" x14ac:dyDescent="0.25">
      <c r="A2032" s="11" t="s">
        <v>4145</v>
      </c>
      <c r="B2032" s="13">
        <v>151</v>
      </c>
    </row>
    <row r="2033" spans="1:2" x14ac:dyDescent="0.25">
      <c r="A2033" s="11" t="s">
        <v>4147</v>
      </c>
      <c r="B2033" s="13">
        <v>83</v>
      </c>
    </row>
    <row r="2034" spans="1:2" x14ac:dyDescent="0.25">
      <c r="A2034" s="11" t="s">
        <v>4149</v>
      </c>
      <c r="B2034" s="13">
        <v>256</v>
      </c>
    </row>
    <row r="2035" spans="1:2" x14ac:dyDescent="0.25">
      <c r="A2035" s="11" t="s">
        <v>4151</v>
      </c>
      <c r="B2035" s="13">
        <v>183</v>
      </c>
    </row>
    <row r="2036" spans="1:2" x14ac:dyDescent="0.25">
      <c r="A2036" s="11" t="s">
        <v>4153</v>
      </c>
      <c r="B2036" s="13">
        <v>188</v>
      </c>
    </row>
    <row r="2037" spans="1:2" x14ac:dyDescent="0.25">
      <c r="A2037" s="11" t="s">
        <v>4155</v>
      </c>
      <c r="B2037" s="13">
        <v>91</v>
      </c>
    </row>
    <row r="2038" spans="1:2" x14ac:dyDescent="0.25">
      <c r="A2038" s="11" t="s">
        <v>4157</v>
      </c>
      <c r="B2038" s="13">
        <v>188</v>
      </c>
    </row>
    <row r="2039" spans="1:2" x14ac:dyDescent="0.25">
      <c r="A2039" s="11" t="s">
        <v>4159</v>
      </c>
      <c r="B2039" s="13">
        <v>154</v>
      </c>
    </row>
    <row r="2040" spans="1:2" x14ac:dyDescent="0.25">
      <c r="A2040" s="11" t="s">
        <v>4161</v>
      </c>
      <c r="B2040" s="13">
        <v>102</v>
      </c>
    </row>
    <row r="2041" spans="1:2" x14ac:dyDescent="0.25">
      <c r="A2041" s="11" t="s">
        <v>4163</v>
      </c>
      <c r="B2041" s="13">
        <v>192</v>
      </c>
    </row>
    <row r="2042" spans="1:2" x14ac:dyDescent="0.25">
      <c r="A2042" s="11" t="s">
        <v>4165</v>
      </c>
      <c r="B2042" s="13">
        <v>97</v>
      </c>
    </row>
    <row r="2043" spans="1:2" x14ac:dyDescent="0.25">
      <c r="A2043" s="11" t="s">
        <v>4167</v>
      </c>
      <c r="B2043" s="13">
        <v>183</v>
      </c>
    </row>
    <row r="2044" spans="1:2" x14ac:dyDescent="0.25">
      <c r="A2044" s="11" t="s">
        <v>4169</v>
      </c>
      <c r="B2044" s="13">
        <v>183</v>
      </c>
    </row>
    <row r="2045" spans="1:2" x14ac:dyDescent="0.25">
      <c r="A2045" s="11" t="s">
        <v>4171</v>
      </c>
      <c r="B2045" s="13">
        <v>90</v>
      </c>
    </row>
    <row r="2046" spans="1:2" x14ac:dyDescent="0.25">
      <c r="A2046" s="11" t="s">
        <v>4173</v>
      </c>
      <c r="B2046" s="13">
        <v>183</v>
      </c>
    </row>
    <row r="2047" spans="1:2" x14ac:dyDescent="0.25">
      <c r="A2047" s="11" t="s">
        <v>4175</v>
      </c>
      <c r="B2047" s="13">
        <v>311</v>
      </c>
    </row>
    <row r="2048" spans="1:2" x14ac:dyDescent="0.25">
      <c r="A2048" s="11" t="s">
        <v>4177</v>
      </c>
      <c r="B2048" s="13">
        <v>305</v>
      </c>
    </row>
    <row r="2049" spans="1:2" x14ac:dyDescent="0.25">
      <c r="A2049" s="11" t="s">
        <v>4179</v>
      </c>
      <c r="B2049" s="13">
        <v>207</v>
      </c>
    </row>
    <row r="2050" spans="1:2" x14ac:dyDescent="0.25">
      <c r="A2050" s="11" t="s">
        <v>4181</v>
      </c>
      <c r="B2050" s="13">
        <v>102</v>
      </c>
    </row>
    <row r="2051" spans="1:2" x14ac:dyDescent="0.25">
      <c r="A2051" s="11" t="s">
        <v>4183</v>
      </c>
      <c r="B2051" s="13">
        <v>103</v>
      </c>
    </row>
    <row r="2052" spans="1:2" x14ac:dyDescent="0.25">
      <c r="A2052" s="11" t="s">
        <v>4185</v>
      </c>
      <c r="B2052" s="13">
        <v>308</v>
      </c>
    </row>
    <row r="2053" spans="1:2" x14ac:dyDescent="0.25">
      <c r="A2053" s="11" t="s">
        <v>4187</v>
      </c>
      <c r="B2053" s="13">
        <v>182</v>
      </c>
    </row>
    <row r="2054" spans="1:2" x14ac:dyDescent="0.25">
      <c r="A2054" s="11" t="s">
        <v>4189</v>
      </c>
      <c r="B2054" s="13">
        <v>185</v>
      </c>
    </row>
    <row r="2055" spans="1:2" x14ac:dyDescent="0.25">
      <c r="A2055" s="11" t="s">
        <v>4191</v>
      </c>
      <c r="B2055" s="13">
        <v>106</v>
      </c>
    </row>
    <row r="2056" spans="1:2" x14ac:dyDescent="0.25">
      <c r="A2056" s="11" t="s">
        <v>4193</v>
      </c>
      <c r="B2056" s="13">
        <v>105</v>
      </c>
    </row>
    <row r="2057" spans="1:2" x14ac:dyDescent="0.25">
      <c r="A2057" s="11" t="s">
        <v>4195</v>
      </c>
      <c r="B2057" s="13">
        <v>87</v>
      </c>
    </row>
    <row r="2058" spans="1:2" x14ac:dyDescent="0.25">
      <c r="A2058" s="11" t="s">
        <v>4197</v>
      </c>
      <c r="B2058" s="13">
        <v>181</v>
      </c>
    </row>
    <row r="2059" spans="1:2" x14ac:dyDescent="0.25">
      <c r="A2059" s="11" t="s">
        <v>4199</v>
      </c>
      <c r="B2059" s="13">
        <v>280</v>
      </c>
    </row>
    <row r="2060" spans="1:2" x14ac:dyDescent="0.25">
      <c r="A2060" s="11" t="s">
        <v>4201</v>
      </c>
      <c r="B2060" s="13">
        <v>467</v>
      </c>
    </row>
    <row r="2061" spans="1:2" x14ac:dyDescent="0.25">
      <c r="A2061" s="11" t="s">
        <v>4203</v>
      </c>
      <c r="B2061" s="13">
        <v>292</v>
      </c>
    </row>
    <row r="2062" spans="1:2" x14ac:dyDescent="0.25">
      <c r="A2062" s="11" t="s">
        <v>4205</v>
      </c>
      <c r="B2062" s="13">
        <v>292</v>
      </c>
    </row>
    <row r="2063" spans="1:2" x14ac:dyDescent="0.25">
      <c r="A2063" s="11" t="s">
        <v>4207</v>
      </c>
      <c r="B2063" s="13">
        <v>454</v>
      </c>
    </row>
    <row r="2064" spans="1:2" x14ac:dyDescent="0.25">
      <c r="A2064" s="11" t="s">
        <v>4209</v>
      </c>
      <c r="B2064" s="13">
        <v>439</v>
      </c>
    </row>
    <row r="2065" spans="1:2" x14ac:dyDescent="0.25">
      <c r="A2065" s="11" t="s">
        <v>4211</v>
      </c>
      <c r="B2065" s="13">
        <v>183</v>
      </c>
    </row>
    <row r="2066" spans="1:2" x14ac:dyDescent="0.25">
      <c r="A2066" s="11" t="s">
        <v>4213</v>
      </c>
      <c r="B2066" s="13">
        <v>286</v>
      </c>
    </row>
    <row r="2067" spans="1:2" x14ac:dyDescent="0.25">
      <c r="A2067" s="11" t="s">
        <v>4215</v>
      </c>
      <c r="B2067" s="13">
        <v>284</v>
      </c>
    </row>
    <row r="2068" spans="1:2" x14ac:dyDescent="0.25">
      <c r="A2068" s="11" t="s">
        <v>4217</v>
      </c>
      <c r="B2068" s="13">
        <v>284</v>
      </c>
    </row>
    <row r="2069" spans="1:2" x14ac:dyDescent="0.25">
      <c r="A2069" s="11" t="s">
        <v>4219</v>
      </c>
      <c r="B2069" s="13">
        <v>295</v>
      </c>
    </row>
    <row r="2070" spans="1:2" x14ac:dyDescent="0.25">
      <c r="A2070" s="11" t="s">
        <v>4221</v>
      </c>
      <c r="B2070" s="13">
        <v>93</v>
      </c>
    </row>
    <row r="2071" spans="1:2" x14ac:dyDescent="0.25">
      <c r="A2071" s="11" t="s">
        <v>4223</v>
      </c>
      <c r="B2071" s="13">
        <v>418</v>
      </c>
    </row>
    <row r="2072" spans="1:2" x14ac:dyDescent="0.25">
      <c r="A2072" s="11" t="s">
        <v>4225</v>
      </c>
      <c r="B2072" s="13">
        <v>185</v>
      </c>
    </row>
    <row r="2073" spans="1:2" x14ac:dyDescent="0.25">
      <c r="A2073" s="11" t="s">
        <v>4227</v>
      </c>
      <c r="B2073" s="13">
        <v>76</v>
      </c>
    </row>
    <row r="2074" spans="1:2" x14ac:dyDescent="0.25">
      <c r="A2074" s="11" t="s">
        <v>4229</v>
      </c>
      <c r="B2074" s="13">
        <v>394</v>
      </c>
    </row>
    <row r="2075" spans="1:2" x14ac:dyDescent="0.25">
      <c r="A2075" s="11" t="s">
        <v>4231</v>
      </c>
      <c r="B2075" s="13">
        <v>307</v>
      </c>
    </row>
    <row r="2076" spans="1:2" x14ac:dyDescent="0.25">
      <c r="A2076" s="11" t="s">
        <v>4233</v>
      </c>
      <c r="B2076" s="13">
        <v>100</v>
      </c>
    </row>
    <row r="2077" spans="1:2" x14ac:dyDescent="0.25">
      <c r="A2077" s="11" t="s">
        <v>4235</v>
      </c>
      <c r="B2077" s="13">
        <v>100</v>
      </c>
    </row>
    <row r="2078" spans="1:2" x14ac:dyDescent="0.25">
      <c r="A2078" s="11" t="s">
        <v>4237</v>
      </c>
      <c r="B2078" s="13">
        <v>101</v>
      </c>
    </row>
    <row r="2079" spans="1:2" x14ac:dyDescent="0.25">
      <c r="A2079" s="11" t="s">
        <v>4239</v>
      </c>
      <c r="B2079" s="13">
        <v>186</v>
      </c>
    </row>
    <row r="2080" spans="1:2" x14ac:dyDescent="0.25">
      <c r="A2080" s="11" t="s">
        <v>4241</v>
      </c>
      <c r="B2080" s="13">
        <v>91</v>
      </c>
    </row>
    <row r="2081" spans="1:2" x14ac:dyDescent="0.25">
      <c r="A2081" s="11" t="s">
        <v>4243</v>
      </c>
      <c r="B2081" s="13">
        <v>183</v>
      </c>
    </row>
    <row r="2082" spans="1:2" x14ac:dyDescent="0.25">
      <c r="A2082" s="11" t="s">
        <v>4245</v>
      </c>
      <c r="B2082" s="13">
        <v>165</v>
      </c>
    </row>
    <row r="2083" spans="1:2" x14ac:dyDescent="0.25">
      <c r="A2083" s="11" t="s">
        <v>4247</v>
      </c>
      <c r="B2083" s="13">
        <v>183</v>
      </c>
    </row>
    <row r="2084" spans="1:2" x14ac:dyDescent="0.25">
      <c r="A2084" s="11" t="s">
        <v>4249</v>
      </c>
      <c r="B2084" s="13">
        <v>104</v>
      </c>
    </row>
    <row r="2085" spans="1:2" x14ac:dyDescent="0.25">
      <c r="A2085" s="11" t="s">
        <v>4251</v>
      </c>
      <c r="B2085" s="13">
        <v>99</v>
      </c>
    </row>
    <row r="2086" spans="1:2" x14ac:dyDescent="0.25">
      <c r="A2086" s="11" t="s">
        <v>4253</v>
      </c>
      <c r="B2086" s="13">
        <v>292</v>
      </c>
    </row>
    <row r="2087" spans="1:2" x14ac:dyDescent="0.25">
      <c r="A2087" s="11" t="s">
        <v>4255</v>
      </c>
      <c r="B2087" s="13">
        <v>188</v>
      </c>
    </row>
    <row r="2088" spans="1:2" x14ac:dyDescent="0.25">
      <c r="A2088" s="11" t="s">
        <v>4257</v>
      </c>
      <c r="B2088" s="13">
        <v>300</v>
      </c>
    </row>
    <row r="2089" spans="1:2" x14ac:dyDescent="0.25">
      <c r="A2089" s="11" t="s">
        <v>4259</v>
      </c>
      <c r="B2089" s="13">
        <v>185</v>
      </c>
    </row>
    <row r="2090" spans="1:2" x14ac:dyDescent="0.25">
      <c r="A2090" s="11" t="s">
        <v>4261</v>
      </c>
      <c r="B2090" s="13">
        <v>311</v>
      </c>
    </row>
    <row r="2091" spans="1:2" x14ac:dyDescent="0.25">
      <c r="A2091" s="11" t="s">
        <v>4263</v>
      </c>
      <c r="B2091" s="13">
        <v>180</v>
      </c>
    </row>
    <row r="2092" spans="1:2" x14ac:dyDescent="0.25">
      <c r="A2092" s="11" t="s">
        <v>4265</v>
      </c>
      <c r="B2092" s="13">
        <v>360</v>
      </c>
    </row>
    <row r="2093" spans="1:2" x14ac:dyDescent="0.25">
      <c r="A2093" s="11" t="s">
        <v>4267</v>
      </c>
      <c r="B2093" s="13">
        <v>364</v>
      </c>
    </row>
    <row r="2094" spans="1:2" x14ac:dyDescent="0.25">
      <c r="A2094" s="11" t="s">
        <v>4269</v>
      </c>
      <c r="B2094" s="13">
        <v>144</v>
      </c>
    </row>
    <row r="2095" spans="1:2" x14ac:dyDescent="0.25">
      <c r="A2095" s="11" t="s">
        <v>4271</v>
      </c>
      <c r="B2095" s="13">
        <v>144</v>
      </c>
    </row>
    <row r="2096" spans="1:2" x14ac:dyDescent="0.25">
      <c r="A2096" s="11" t="s">
        <v>4273</v>
      </c>
      <c r="B2096" s="13">
        <v>136</v>
      </c>
    </row>
    <row r="2097" spans="1:2" x14ac:dyDescent="0.25">
      <c r="A2097" s="11" t="s">
        <v>4275</v>
      </c>
      <c r="B2097" s="13">
        <v>136</v>
      </c>
    </row>
    <row r="2098" spans="1:2" x14ac:dyDescent="0.25">
      <c r="A2098" s="11" t="s">
        <v>4277</v>
      </c>
      <c r="B2098" s="13">
        <v>136</v>
      </c>
    </row>
    <row r="2099" spans="1:2" x14ac:dyDescent="0.25">
      <c r="A2099" s="11" t="s">
        <v>4279</v>
      </c>
      <c r="B2099" s="13">
        <v>94</v>
      </c>
    </row>
    <row r="2100" spans="1:2" x14ac:dyDescent="0.25">
      <c r="A2100" s="11" t="s">
        <v>4281</v>
      </c>
      <c r="B2100" s="13">
        <v>199</v>
      </c>
    </row>
    <row r="2101" spans="1:2" x14ac:dyDescent="0.25">
      <c r="A2101" s="11" t="s">
        <v>4283</v>
      </c>
      <c r="B2101" s="13">
        <v>282</v>
      </c>
    </row>
    <row r="2102" spans="1:2" x14ac:dyDescent="0.25">
      <c r="A2102" s="11" t="s">
        <v>4285</v>
      </c>
      <c r="B2102" s="13">
        <v>286</v>
      </c>
    </row>
    <row r="2103" spans="1:2" x14ac:dyDescent="0.25">
      <c r="A2103" s="11" t="s">
        <v>4287</v>
      </c>
      <c r="B2103" s="13">
        <v>286</v>
      </c>
    </row>
    <row r="2104" spans="1:2" x14ac:dyDescent="0.25">
      <c r="A2104" s="11" t="s">
        <v>4289</v>
      </c>
      <c r="B2104" s="13">
        <v>185</v>
      </c>
    </row>
    <row r="2105" spans="1:2" x14ac:dyDescent="0.25">
      <c r="A2105" s="11" t="s">
        <v>4291</v>
      </c>
      <c r="B2105" s="13">
        <v>172</v>
      </c>
    </row>
    <row r="2106" spans="1:2" x14ac:dyDescent="0.25">
      <c r="A2106" s="11" t="s">
        <v>4293</v>
      </c>
      <c r="B2106" s="13">
        <v>106</v>
      </c>
    </row>
    <row r="2107" spans="1:2" x14ac:dyDescent="0.25">
      <c r="A2107" s="11" t="s">
        <v>4295</v>
      </c>
      <c r="B2107" s="13">
        <v>106</v>
      </c>
    </row>
    <row r="2108" spans="1:2" x14ac:dyDescent="0.25">
      <c r="A2108" s="11" t="s">
        <v>4297</v>
      </c>
      <c r="B2108" s="13">
        <v>174</v>
      </c>
    </row>
    <row r="2109" spans="1:2" x14ac:dyDescent="0.25">
      <c r="A2109" s="11" t="s">
        <v>4299</v>
      </c>
      <c r="B2109" s="13">
        <v>186</v>
      </c>
    </row>
    <row r="2110" spans="1:2" x14ac:dyDescent="0.25">
      <c r="A2110" s="11" t="s">
        <v>4301</v>
      </c>
      <c r="B2110" s="13">
        <v>257</v>
      </c>
    </row>
    <row r="2111" spans="1:2" x14ac:dyDescent="0.25">
      <c r="A2111" s="11" t="s">
        <v>4303</v>
      </c>
      <c r="B2111" s="13">
        <v>306</v>
      </c>
    </row>
    <row r="2112" spans="1:2" x14ac:dyDescent="0.25">
      <c r="A2112" s="11" t="s">
        <v>4305</v>
      </c>
      <c r="B2112" s="13">
        <v>306</v>
      </c>
    </row>
    <row r="2113" spans="1:2" x14ac:dyDescent="0.25">
      <c r="A2113" s="11" t="s">
        <v>4307</v>
      </c>
      <c r="B2113" s="13">
        <v>306</v>
      </c>
    </row>
    <row r="2114" spans="1:2" x14ac:dyDescent="0.25">
      <c r="A2114" s="11" t="s">
        <v>4309</v>
      </c>
      <c r="B2114" s="13">
        <v>299</v>
      </c>
    </row>
    <row r="2115" spans="1:2" x14ac:dyDescent="0.25">
      <c r="A2115" s="11" t="s">
        <v>4311</v>
      </c>
      <c r="B2115" s="13">
        <v>97</v>
      </c>
    </row>
    <row r="2116" spans="1:2" x14ac:dyDescent="0.25">
      <c r="A2116" s="11" t="s">
        <v>4313</v>
      </c>
      <c r="B2116" s="13">
        <v>97</v>
      </c>
    </row>
    <row r="2117" spans="1:2" x14ac:dyDescent="0.25">
      <c r="A2117" s="11" t="s">
        <v>4315</v>
      </c>
      <c r="B2117" s="13">
        <v>106</v>
      </c>
    </row>
    <row r="2118" spans="1:2" x14ac:dyDescent="0.25">
      <c r="A2118" s="11" t="s">
        <v>4317</v>
      </c>
      <c r="B2118" s="13">
        <v>304</v>
      </c>
    </row>
    <row r="2119" spans="1:2" x14ac:dyDescent="0.25">
      <c r="A2119" s="11" t="s">
        <v>4319</v>
      </c>
      <c r="B2119" s="13">
        <v>754</v>
      </c>
    </row>
    <row r="2120" spans="1:2" x14ac:dyDescent="0.25">
      <c r="A2120" s="11" t="s">
        <v>4321</v>
      </c>
      <c r="B2120" s="13">
        <v>93</v>
      </c>
    </row>
    <row r="2121" spans="1:2" x14ac:dyDescent="0.25">
      <c r="A2121" s="11" t="s">
        <v>4323</v>
      </c>
      <c r="B2121" s="13">
        <v>192</v>
      </c>
    </row>
    <row r="2122" spans="1:2" x14ac:dyDescent="0.25">
      <c r="A2122" s="11" t="s">
        <v>4325</v>
      </c>
      <c r="B2122" s="13">
        <v>305</v>
      </c>
    </row>
    <row r="2123" spans="1:2" x14ac:dyDescent="0.25">
      <c r="A2123" s="11" t="s">
        <v>4327</v>
      </c>
      <c r="B2123" s="13">
        <v>156</v>
      </c>
    </row>
    <row r="2124" spans="1:2" x14ac:dyDescent="0.25">
      <c r="A2124" s="11" t="s">
        <v>4329</v>
      </c>
      <c r="B2124" s="13">
        <v>161</v>
      </c>
    </row>
    <row r="2125" spans="1:2" x14ac:dyDescent="0.25">
      <c r="A2125" s="11" t="s">
        <v>4331</v>
      </c>
      <c r="B2125" s="13">
        <v>87</v>
      </c>
    </row>
    <row r="2126" spans="1:2" x14ac:dyDescent="0.25">
      <c r="A2126" s="11" t="s">
        <v>4333</v>
      </c>
      <c r="B2126" s="13">
        <v>87</v>
      </c>
    </row>
    <row r="2127" spans="1:2" x14ac:dyDescent="0.25">
      <c r="A2127" s="11" t="s">
        <v>4335</v>
      </c>
      <c r="B2127" s="13">
        <v>258</v>
      </c>
    </row>
    <row r="2128" spans="1:2" x14ac:dyDescent="0.25">
      <c r="A2128" s="11" t="s">
        <v>4337</v>
      </c>
      <c r="B2128" s="13">
        <v>183</v>
      </c>
    </row>
    <row r="2129" spans="1:2" x14ac:dyDescent="0.25">
      <c r="A2129" s="11" t="s">
        <v>4339</v>
      </c>
      <c r="B2129" s="13">
        <v>154</v>
      </c>
    </row>
    <row r="2130" spans="1:2" x14ac:dyDescent="0.25">
      <c r="A2130" s="11" t="s">
        <v>4341</v>
      </c>
      <c r="B2130" s="13">
        <v>102</v>
      </c>
    </row>
    <row r="2131" spans="1:2" x14ac:dyDescent="0.25">
      <c r="A2131" s="11" t="s">
        <v>4343</v>
      </c>
      <c r="B2131" s="13">
        <v>192</v>
      </c>
    </row>
    <row r="2132" spans="1:2" x14ac:dyDescent="0.25">
      <c r="A2132" s="11" t="s">
        <v>4345</v>
      </c>
      <c r="B2132" s="13">
        <v>335</v>
      </c>
    </row>
    <row r="2133" spans="1:2" x14ac:dyDescent="0.25">
      <c r="A2133" s="11" t="s">
        <v>4351</v>
      </c>
      <c r="B2133" s="13">
        <v>183</v>
      </c>
    </row>
    <row r="2134" spans="1:2" x14ac:dyDescent="0.25">
      <c r="A2134" s="11" t="s">
        <v>4353</v>
      </c>
      <c r="B2134" s="13">
        <v>183</v>
      </c>
    </row>
    <row r="2135" spans="1:2" x14ac:dyDescent="0.25">
      <c r="A2135" s="11" t="s">
        <v>4355</v>
      </c>
      <c r="B2135" s="13">
        <v>192</v>
      </c>
    </row>
    <row r="2136" spans="1:2" x14ac:dyDescent="0.25">
      <c r="A2136" s="11" t="s">
        <v>4357</v>
      </c>
      <c r="B2136" s="13">
        <v>102</v>
      </c>
    </row>
    <row r="2137" spans="1:2" x14ac:dyDescent="0.25">
      <c r="A2137" s="11" t="s">
        <v>4359</v>
      </c>
      <c r="B2137" s="13">
        <v>310</v>
      </c>
    </row>
    <row r="2138" spans="1:2" x14ac:dyDescent="0.25">
      <c r="A2138" s="11" t="s">
        <v>4361</v>
      </c>
      <c r="B2138" s="13">
        <v>310</v>
      </c>
    </row>
    <row r="2139" spans="1:2" x14ac:dyDescent="0.25">
      <c r="A2139" s="11" t="s">
        <v>4363</v>
      </c>
      <c r="B2139" s="13">
        <v>312</v>
      </c>
    </row>
    <row r="2140" spans="1:2" x14ac:dyDescent="0.25">
      <c r="A2140" s="11" t="s">
        <v>4365</v>
      </c>
      <c r="B2140" s="13">
        <v>294</v>
      </c>
    </row>
    <row r="2141" spans="1:2" x14ac:dyDescent="0.25">
      <c r="A2141" s="11" t="s">
        <v>4367</v>
      </c>
      <c r="B2141" s="13">
        <v>82</v>
      </c>
    </row>
    <row r="2142" spans="1:2" x14ac:dyDescent="0.25">
      <c r="A2142" s="11" t="s">
        <v>4369</v>
      </c>
      <c r="B2142" s="13">
        <v>101</v>
      </c>
    </row>
    <row r="2143" spans="1:2" x14ac:dyDescent="0.25">
      <c r="A2143" s="11" t="s">
        <v>4371</v>
      </c>
      <c r="B2143" s="13">
        <v>103</v>
      </c>
    </row>
    <row r="2144" spans="1:2" x14ac:dyDescent="0.25">
      <c r="A2144" s="11" t="s">
        <v>4373</v>
      </c>
      <c r="B2144" s="13">
        <v>373</v>
      </c>
    </row>
    <row r="2145" spans="1:2" x14ac:dyDescent="0.25">
      <c r="A2145" s="11" t="s">
        <v>4375</v>
      </c>
      <c r="B2145" s="13">
        <v>174</v>
      </c>
    </row>
    <row r="2146" spans="1:2" x14ac:dyDescent="0.25">
      <c r="A2146" s="11" t="s">
        <v>4377</v>
      </c>
      <c r="B2146" s="13">
        <v>185</v>
      </c>
    </row>
    <row r="2147" spans="1:2" x14ac:dyDescent="0.25">
      <c r="A2147" s="11" t="s">
        <v>4379</v>
      </c>
      <c r="B2147" s="13">
        <v>106</v>
      </c>
    </row>
    <row r="2148" spans="1:2" x14ac:dyDescent="0.25">
      <c r="A2148" s="11" t="s">
        <v>4381</v>
      </c>
      <c r="B2148" s="13">
        <v>98</v>
      </c>
    </row>
    <row r="2149" spans="1:2" x14ac:dyDescent="0.25">
      <c r="A2149" s="11" t="s">
        <v>4383</v>
      </c>
      <c r="B2149" s="13">
        <v>91</v>
      </c>
    </row>
    <row r="2150" spans="1:2" x14ac:dyDescent="0.25">
      <c r="A2150" s="11" t="s">
        <v>4385</v>
      </c>
      <c r="B2150" s="13">
        <v>182</v>
      </c>
    </row>
    <row r="2151" spans="1:2" x14ac:dyDescent="0.25">
      <c r="A2151" s="11" t="s">
        <v>4387</v>
      </c>
      <c r="B2151" s="13">
        <v>289</v>
      </c>
    </row>
    <row r="2152" spans="1:2" x14ac:dyDescent="0.25">
      <c r="A2152" s="11" t="s">
        <v>4389</v>
      </c>
      <c r="B2152" s="13">
        <v>465</v>
      </c>
    </row>
    <row r="2153" spans="1:2" x14ac:dyDescent="0.25">
      <c r="A2153" s="11" t="s">
        <v>4391</v>
      </c>
      <c r="B2153" s="13">
        <v>575</v>
      </c>
    </row>
    <row r="2154" spans="1:2" x14ac:dyDescent="0.25">
      <c r="A2154" s="11" t="s">
        <v>4393</v>
      </c>
      <c r="B2154" s="13">
        <v>585</v>
      </c>
    </row>
    <row r="2155" spans="1:2" x14ac:dyDescent="0.25">
      <c r="A2155" s="11" t="s">
        <v>4395</v>
      </c>
      <c r="B2155" s="13">
        <v>456</v>
      </c>
    </row>
    <row r="2156" spans="1:2" x14ac:dyDescent="0.25">
      <c r="A2156" s="11" t="s">
        <v>4397</v>
      </c>
      <c r="B2156" s="13">
        <v>94</v>
      </c>
    </row>
    <row r="2157" spans="1:2" x14ac:dyDescent="0.25">
      <c r="A2157" s="11" t="s">
        <v>4399</v>
      </c>
      <c r="B2157" s="13">
        <v>360</v>
      </c>
    </row>
    <row r="2158" spans="1:2" x14ac:dyDescent="0.25">
      <c r="A2158" s="11" t="s">
        <v>4401</v>
      </c>
      <c r="B2158" s="13">
        <v>296</v>
      </c>
    </row>
    <row r="2159" spans="1:2" x14ac:dyDescent="0.25">
      <c r="A2159" s="11" t="s">
        <v>4403</v>
      </c>
      <c r="B2159" s="13">
        <v>298</v>
      </c>
    </row>
    <row r="2160" spans="1:2" x14ac:dyDescent="0.25">
      <c r="A2160" s="11" t="s">
        <v>4405</v>
      </c>
      <c r="B2160" s="13">
        <v>98</v>
      </c>
    </row>
    <row r="2161" spans="1:2" x14ac:dyDescent="0.25">
      <c r="A2161" s="11" t="s">
        <v>4407</v>
      </c>
      <c r="B2161" s="13">
        <v>392</v>
      </c>
    </row>
    <row r="2162" spans="1:2" x14ac:dyDescent="0.25">
      <c r="A2162" s="11" t="s">
        <v>4409</v>
      </c>
      <c r="B2162" s="13">
        <v>180</v>
      </c>
    </row>
    <row r="2163" spans="1:2" x14ac:dyDescent="0.25">
      <c r="A2163" s="11" t="s">
        <v>4411</v>
      </c>
      <c r="B2163" s="13">
        <v>94</v>
      </c>
    </row>
    <row r="2164" spans="1:2" x14ac:dyDescent="0.25">
      <c r="A2164" s="11" t="s">
        <v>4413</v>
      </c>
      <c r="B2164" s="13">
        <v>380</v>
      </c>
    </row>
    <row r="2165" spans="1:2" x14ac:dyDescent="0.25">
      <c r="A2165" s="11" t="s">
        <v>4415</v>
      </c>
      <c r="B2165" s="13">
        <v>304</v>
      </c>
    </row>
    <row r="2166" spans="1:2" x14ac:dyDescent="0.25">
      <c r="A2166" s="11" t="s">
        <v>4417</v>
      </c>
      <c r="B2166" s="13">
        <v>101</v>
      </c>
    </row>
    <row r="2167" spans="1:2" x14ac:dyDescent="0.25">
      <c r="A2167" s="11" t="s">
        <v>4419</v>
      </c>
      <c r="B2167" s="13">
        <v>101</v>
      </c>
    </row>
    <row r="2168" spans="1:2" x14ac:dyDescent="0.25">
      <c r="A2168" s="11" t="s">
        <v>4421</v>
      </c>
      <c r="B2168" s="13">
        <v>101</v>
      </c>
    </row>
    <row r="2169" spans="1:2" x14ac:dyDescent="0.25">
      <c r="A2169" s="11" t="s">
        <v>4423</v>
      </c>
      <c r="B2169" s="13">
        <v>101</v>
      </c>
    </row>
    <row r="2170" spans="1:2" x14ac:dyDescent="0.25">
      <c r="A2170" s="11" t="s">
        <v>4425</v>
      </c>
      <c r="B2170" s="13">
        <v>147</v>
      </c>
    </row>
    <row r="2171" spans="1:2" x14ac:dyDescent="0.25">
      <c r="A2171" s="11" t="s">
        <v>4427</v>
      </c>
      <c r="B2171" s="13">
        <v>91</v>
      </c>
    </row>
    <row r="2172" spans="1:2" x14ac:dyDescent="0.25">
      <c r="A2172" s="11" t="s">
        <v>4429</v>
      </c>
      <c r="B2172" s="13">
        <v>91</v>
      </c>
    </row>
    <row r="2173" spans="1:2" x14ac:dyDescent="0.25">
      <c r="A2173" s="11" t="s">
        <v>4431</v>
      </c>
      <c r="B2173" s="13">
        <v>91</v>
      </c>
    </row>
    <row r="2174" spans="1:2" x14ac:dyDescent="0.25">
      <c r="A2174" s="11" t="s">
        <v>4433</v>
      </c>
      <c r="B2174" s="13">
        <v>195</v>
      </c>
    </row>
    <row r="2175" spans="1:2" x14ac:dyDescent="0.25">
      <c r="A2175" s="11" t="s">
        <v>4435</v>
      </c>
      <c r="B2175" s="13">
        <v>81</v>
      </c>
    </row>
    <row r="2176" spans="1:2" x14ac:dyDescent="0.25">
      <c r="A2176" s="11" t="s">
        <v>4437</v>
      </c>
      <c r="B2176" s="13">
        <v>183</v>
      </c>
    </row>
    <row r="2177" spans="1:2" x14ac:dyDescent="0.25">
      <c r="A2177" s="11" t="s">
        <v>4439</v>
      </c>
      <c r="B2177" s="13">
        <v>183</v>
      </c>
    </row>
    <row r="2178" spans="1:2" x14ac:dyDescent="0.25">
      <c r="A2178" s="11" t="s">
        <v>4441</v>
      </c>
      <c r="B2178" s="13">
        <v>104</v>
      </c>
    </row>
    <row r="2179" spans="1:2" x14ac:dyDescent="0.25">
      <c r="A2179" s="11" t="s">
        <v>4443</v>
      </c>
      <c r="B2179" s="13">
        <v>328</v>
      </c>
    </row>
    <row r="2180" spans="1:2" x14ac:dyDescent="0.25">
      <c r="A2180" s="11" t="s">
        <v>4445</v>
      </c>
      <c r="B2180" s="13">
        <v>91</v>
      </c>
    </row>
    <row r="2181" spans="1:2" x14ac:dyDescent="0.25">
      <c r="A2181" s="11" t="s">
        <v>4447</v>
      </c>
      <c r="B2181" s="13">
        <v>294</v>
      </c>
    </row>
    <row r="2182" spans="1:2" x14ac:dyDescent="0.25">
      <c r="A2182" s="11" t="s">
        <v>4449</v>
      </c>
      <c r="B2182" s="13">
        <v>290</v>
      </c>
    </row>
    <row r="2183" spans="1:2" x14ac:dyDescent="0.25">
      <c r="A2183" s="11" t="s">
        <v>4451</v>
      </c>
      <c r="B2183" s="13">
        <v>296</v>
      </c>
    </row>
    <row r="2184" spans="1:2" x14ac:dyDescent="0.25">
      <c r="A2184" s="11" t="s">
        <v>4453</v>
      </c>
      <c r="B2184" s="13">
        <v>185</v>
      </c>
    </row>
    <row r="2185" spans="1:2" x14ac:dyDescent="0.25">
      <c r="A2185" s="11" t="s">
        <v>4455</v>
      </c>
      <c r="B2185" s="13">
        <v>185</v>
      </c>
    </row>
    <row r="2186" spans="1:2" x14ac:dyDescent="0.25">
      <c r="A2186" s="11" t="s">
        <v>4457</v>
      </c>
      <c r="B2186" s="13">
        <v>311</v>
      </c>
    </row>
    <row r="2187" spans="1:2" x14ac:dyDescent="0.25">
      <c r="A2187" s="11" t="s">
        <v>4459</v>
      </c>
      <c r="B2187" s="13">
        <v>289</v>
      </c>
    </row>
    <row r="2188" spans="1:2" x14ac:dyDescent="0.25">
      <c r="A2188" s="11" t="s">
        <v>4461</v>
      </c>
      <c r="B2188" s="13">
        <v>289</v>
      </c>
    </row>
    <row r="2189" spans="1:2" x14ac:dyDescent="0.25">
      <c r="A2189" s="11" t="s">
        <v>4463</v>
      </c>
      <c r="B2189" s="13">
        <v>379</v>
      </c>
    </row>
    <row r="2190" spans="1:2" x14ac:dyDescent="0.25">
      <c r="A2190" s="11" t="s">
        <v>4465</v>
      </c>
      <c r="B2190" s="13">
        <v>181</v>
      </c>
    </row>
    <row r="2191" spans="1:2" x14ac:dyDescent="0.25">
      <c r="A2191" s="11" t="s">
        <v>4467</v>
      </c>
      <c r="B2191" s="13">
        <v>103</v>
      </c>
    </row>
    <row r="2192" spans="1:2" x14ac:dyDescent="0.25">
      <c r="A2192" s="11" t="s">
        <v>4469</v>
      </c>
      <c r="B2192" s="13">
        <v>171</v>
      </c>
    </row>
    <row r="2193" spans="1:2" x14ac:dyDescent="0.25">
      <c r="A2193" s="11" t="s">
        <v>4471</v>
      </c>
      <c r="B2193" s="13">
        <v>93</v>
      </c>
    </row>
    <row r="2194" spans="1:2" x14ac:dyDescent="0.25">
      <c r="A2194" s="11" t="s">
        <v>4473</v>
      </c>
      <c r="B2194" s="13">
        <v>416</v>
      </c>
    </row>
    <row r="2195" spans="1:2" x14ac:dyDescent="0.25">
      <c r="A2195" s="11" t="s">
        <v>4475</v>
      </c>
      <c r="B2195" s="13">
        <v>358</v>
      </c>
    </row>
    <row r="2196" spans="1:2" x14ac:dyDescent="0.25">
      <c r="A2196" s="11" t="s">
        <v>4477</v>
      </c>
      <c r="B2196" s="13">
        <v>144</v>
      </c>
    </row>
    <row r="2197" spans="1:2" x14ac:dyDescent="0.25">
      <c r="A2197" s="11" t="s">
        <v>4479</v>
      </c>
      <c r="B2197" s="13">
        <v>144</v>
      </c>
    </row>
    <row r="2198" spans="1:2" x14ac:dyDescent="0.25">
      <c r="A2198" s="11" t="s">
        <v>4481</v>
      </c>
      <c r="B2198" s="13">
        <v>144</v>
      </c>
    </row>
    <row r="2199" spans="1:2" x14ac:dyDescent="0.25">
      <c r="A2199" s="11" t="s">
        <v>4483</v>
      </c>
      <c r="B2199" s="13">
        <v>99</v>
      </c>
    </row>
    <row r="2200" spans="1:2" x14ac:dyDescent="0.25">
      <c r="A2200" s="11" t="s">
        <v>4485</v>
      </c>
      <c r="B2200" s="13">
        <v>99</v>
      </c>
    </row>
    <row r="2201" spans="1:2" x14ac:dyDescent="0.25">
      <c r="A2201" s="11" t="s">
        <v>4487</v>
      </c>
      <c r="B2201" s="13">
        <v>95</v>
      </c>
    </row>
    <row r="2202" spans="1:2" x14ac:dyDescent="0.25">
      <c r="A2202" s="11" t="s">
        <v>4489</v>
      </c>
      <c r="B2202" s="13">
        <v>171</v>
      </c>
    </row>
    <row r="2203" spans="1:2" x14ac:dyDescent="0.25">
      <c r="A2203" s="11" t="s">
        <v>4491</v>
      </c>
      <c r="B2203" s="13">
        <v>177</v>
      </c>
    </row>
    <row r="2204" spans="1:2" x14ac:dyDescent="0.25">
      <c r="A2204" s="11" t="s">
        <v>4493</v>
      </c>
      <c r="B2204" s="13">
        <v>184</v>
      </c>
    </row>
    <row r="2205" spans="1:2" x14ac:dyDescent="0.25">
      <c r="A2205" s="11" t="s">
        <v>4495</v>
      </c>
      <c r="B2205" s="13">
        <v>184</v>
      </c>
    </row>
    <row r="2206" spans="1:2" x14ac:dyDescent="0.25">
      <c r="A2206" s="11" t="s">
        <v>4497</v>
      </c>
      <c r="B2206" s="13">
        <v>83</v>
      </c>
    </row>
    <row r="2207" spans="1:2" x14ac:dyDescent="0.25">
      <c r="A2207" s="11" t="s">
        <v>4499</v>
      </c>
      <c r="B2207" s="13">
        <v>312</v>
      </c>
    </row>
    <row r="2208" spans="1:2" x14ac:dyDescent="0.25">
      <c r="A2208" s="11" t="s">
        <v>4501</v>
      </c>
      <c r="B2208" s="13">
        <v>312</v>
      </c>
    </row>
    <row r="2209" spans="1:2" x14ac:dyDescent="0.25">
      <c r="A2209" s="11" t="s">
        <v>4503</v>
      </c>
      <c r="B2209" s="13">
        <v>310</v>
      </c>
    </row>
    <row r="2210" spans="1:2" x14ac:dyDescent="0.25">
      <c r="A2210" s="11" t="s">
        <v>4505</v>
      </c>
      <c r="B2210" s="13">
        <v>66</v>
      </c>
    </row>
    <row r="2211" spans="1:2" x14ac:dyDescent="0.25">
      <c r="A2211" s="11" t="s">
        <v>4507</v>
      </c>
      <c r="B2211" s="13">
        <v>185</v>
      </c>
    </row>
    <row r="2212" spans="1:2" x14ac:dyDescent="0.25">
      <c r="A2212" s="11" t="s">
        <v>4509</v>
      </c>
      <c r="B2212" s="13">
        <v>118</v>
      </c>
    </row>
    <row r="2213" spans="1:2" x14ac:dyDescent="0.25">
      <c r="A2213" s="11" t="s">
        <v>4511</v>
      </c>
      <c r="B2213" s="13">
        <v>107</v>
      </c>
    </row>
    <row r="2214" spans="1:2" x14ac:dyDescent="0.25">
      <c r="A2214" s="11" t="s">
        <v>4513</v>
      </c>
      <c r="B2214" s="13">
        <v>186</v>
      </c>
    </row>
    <row r="2215" spans="1:2" x14ac:dyDescent="0.25">
      <c r="A2215" s="11" t="s">
        <v>4515</v>
      </c>
      <c r="B2215" s="13">
        <v>238</v>
      </c>
    </row>
    <row r="2216" spans="1:2" x14ac:dyDescent="0.25">
      <c r="A2216" s="11" t="s">
        <v>4517</v>
      </c>
      <c r="B2216" s="13">
        <v>237</v>
      </c>
    </row>
    <row r="2217" spans="1:2" x14ac:dyDescent="0.25">
      <c r="A2217" s="11" t="s">
        <v>4519</v>
      </c>
      <c r="B2217" s="13">
        <v>106</v>
      </c>
    </row>
    <row r="2218" spans="1:2" x14ac:dyDescent="0.25">
      <c r="A2218" s="11" t="s">
        <v>4521</v>
      </c>
      <c r="B2218" s="13">
        <v>304</v>
      </c>
    </row>
    <row r="2219" spans="1:2" x14ac:dyDescent="0.25">
      <c r="A2219" s="11" t="s">
        <v>4523</v>
      </c>
      <c r="B2219" s="13">
        <v>568</v>
      </c>
    </row>
    <row r="2220" spans="1:2" x14ac:dyDescent="0.25">
      <c r="A2220" s="11" t="s">
        <v>4525</v>
      </c>
      <c r="B2220" s="13">
        <v>193</v>
      </c>
    </row>
    <row r="2221" spans="1:2" x14ac:dyDescent="0.25">
      <c r="A2221" s="11" t="s">
        <v>4527</v>
      </c>
      <c r="B2221" s="13">
        <v>192</v>
      </c>
    </row>
    <row r="2222" spans="1:2" x14ac:dyDescent="0.25">
      <c r="A2222" s="11" t="s">
        <v>4529</v>
      </c>
      <c r="B2222" s="13">
        <v>305</v>
      </c>
    </row>
    <row r="2223" spans="1:2" x14ac:dyDescent="0.25">
      <c r="A2223" s="11" t="s">
        <v>4531</v>
      </c>
      <c r="B2223" s="13">
        <v>100</v>
      </c>
    </row>
    <row r="2224" spans="1:2" x14ac:dyDescent="0.25">
      <c r="A2224" s="11" t="s">
        <v>4533</v>
      </c>
      <c r="B2224" s="13">
        <v>91</v>
      </c>
    </row>
    <row r="2225" spans="1:2" x14ac:dyDescent="0.25">
      <c r="A2225" s="11" t="s">
        <v>4535</v>
      </c>
      <c r="B2225" s="13">
        <v>158</v>
      </c>
    </row>
    <row r="2226" spans="1:2" x14ac:dyDescent="0.25">
      <c r="A2226" s="11" t="s">
        <v>4537</v>
      </c>
      <c r="B2226" s="13">
        <v>198</v>
      </c>
    </row>
    <row r="2227" spans="1:2" x14ac:dyDescent="0.25">
      <c r="A2227" s="11" t="s">
        <v>4539</v>
      </c>
      <c r="B2227" s="13">
        <v>194</v>
      </c>
    </row>
    <row r="2228" spans="1:2" x14ac:dyDescent="0.25">
      <c r="A2228" s="11" t="s">
        <v>4541</v>
      </c>
      <c r="B2228" s="13">
        <v>89</v>
      </c>
    </row>
    <row r="2229" spans="1:2" x14ac:dyDescent="0.25">
      <c r="A2229" s="11" t="s">
        <v>4543</v>
      </c>
      <c r="B2229" s="13">
        <v>91</v>
      </c>
    </row>
    <row r="2230" spans="1:2" x14ac:dyDescent="0.25">
      <c r="A2230" s="11" t="s">
        <v>4545</v>
      </c>
      <c r="B2230" s="13">
        <v>186</v>
      </c>
    </row>
    <row r="2231" spans="1:2" x14ac:dyDescent="0.25">
      <c r="A2231" s="11" t="s">
        <v>4547</v>
      </c>
      <c r="B2231" s="13">
        <v>91</v>
      </c>
    </row>
    <row r="2232" spans="1:2" x14ac:dyDescent="0.25">
      <c r="A2232" s="11" t="s">
        <v>4549</v>
      </c>
      <c r="B2232" s="13">
        <v>273</v>
      </c>
    </row>
    <row r="2233" spans="1:2" x14ac:dyDescent="0.25">
      <c r="A2233" s="11" t="s">
        <v>4551</v>
      </c>
      <c r="B2233" s="13">
        <v>91</v>
      </c>
    </row>
    <row r="2234" spans="1:2" x14ac:dyDescent="0.25">
      <c r="A2234" s="11" t="s">
        <v>4553</v>
      </c>
      <c r="B2234" s="13">
        <v>312</v>
      </c>
    </row>
    <row r="2235" spans="1:2" x14ac:dyDescent="0.25">
      <c r="A2235" s="11" t="s">
        <v>4555</v>
      </c>
      <c r="B2235" s="13">
        <v>283</v>
      </c>
    </row>
    <row r="2236" spans="1:2" x14ac:dyDescent="0.25">
      <c r="A2236" s="11" t="s">
        <v>4557</v>
      </c>
      <c r="B2236" s="13">
        <v>144</v>
      </c>
    </row>
    <row r="2237" spans="1:2" x14ac:dyDescent="0.25">
      <c r="A2237" s="11" t="s">
        <v>4559</v>
      </c>
      <c r="B2237" s="13">
        <v>188</v>
      </c>
    </row>
    <row r="2238" spans="1:2" x14ac:dyDescent="0.25">
      <c r="A2238" s="11" t="s">
        <v>4561</v>
      </c>
      <c r="B2238" s="13">
        <v>96</v>
      </c>
    </row>
    <row r="2239" spans="1:2" x14ac:dyDescent="0.25">
      <c r="A2239" s="11" t="s">
        <v>4563</v>
      </c>
      <c r="B2239" s="13">
        <v>99</v>
      </c>
    </row>
    <row r="2240" spans="1:2" x14ac:dyDescent="0.25">
      <c r="A2240" s="11" t="s">
        <v>4565</v>
      </c>
      <c r="B2240" s="13">
        <v>185</v>
      </c>
    </row>
    <row r="2241" spans="1:2" x14ac:dyDescent="0.25">
      <c r="A2241" s="11" t="s">
        <v>4567</v>
      </c>
      <c r="B2241" s="13">
        <v>182</v>
      </c>
    </row>
    <row r="2242" spans="1:2" x14ac:dyDescent="0.25">
      <c r="A2242" s="11" t="s">
        <v>4569</v>
      </c>
      <c r="B2242" s="13">
        <v>185</v>
      </c>
    </row>
    <row r="2243" spans="1:2" x14ac:dyDescent="0.25">
      <c r="A2243" s="11" t="s">
        <v>4571</v>
      </c>
      <c r="B2243" s="13">
        <v>312</v>
      </c>
    </row>
    <row r="2244" spans="1:2" x14ac:dyDescent="0.25">
      <c r="A2244" s="11" t="s">
        <v>4573</v>
      </c>
      <c r="B2244" s="13">
        <v>186</v>
      </c>
    </row>
    <row r="2245" spans="1:2" x14ac:dyDescent="0.25">
      <c r="A2245" s="11" t="s">
        <v>4575</v>
      </c>
      <c r="B2245" s="13">
        <v>326</v>
      </c>
    </row>
    <row r="2246" spans="1:2" x14ac:dyDescent="0.25">
      <c r="A2246" s="11" t="s">
        <v>4577</v>
      </c>
      <c r="B2246" s="13">
        <v>187</v>
      </c>
    </row>
    <row r="2247" spans="1:2" x14ac:dyDescent="0.25">
      <c r="A2247" s="11" t="s">
        <v>4579</v>
      </c>
      <c r="B2247" s="13">
        <v>303</v>
      </c>
    </row>
    <row r="2248" spans="1:2" x14ac:dyDescent="0.25">
      <c r="A2248" s="11" t="s">
        <v>4581</v>
      </c>
      <c r="B2248" s="13">
        <v>91</v>
      </c>
    </row>
    <row r="2249" spans="1:2" x14ac:dyDescent="0.25">
      <c r="A2249" s="11" t="s">
        <v>4583</v>
      </c>
      <c r="B2249" s="13">
        <v>303</v>
      </c>
    </row>
    <row r="2250" spans="1:2" x14ac:dyDescent="0.25">
      <c r="A2250" s="11" t="s">
        <v>4585</v>
      </c>
      <c r="B2250" s="13">
        <v>91</v>
      </c>
    </row>
    <row r="2251" spans="1:2" x14ac:dyDescent="0.25">
      <c r="A2251" s="11" t="s">
        <v>4587</v>
      </c>
      <c r="B2251" s="13">
        <v>91</v>
      </c>
    </row>
    <row r="2252" spans="1:2" x14ac:dyDescent="0.25">
      <c r="A2252" s="11" t="s">
        <v>4589</v>
      </c>
      <c r="B2252" s="13">
        <v>184</v>
      </c>
    </row>
    <row r="2253" spans="1:2" x14ac:dyDescent="0.25">
      <c r="A2253" s="11" t="s">
        <v>4591</v>
      </c>
      <c r="B2253" s="13">
        <v>185</v>
      </c>
    </row>
    <row r="2254" spans="1:2" x14ac:dyDescent="0.25">
      <c r="A2254" s="11" t="s">
        <v>4593</v>
      </c>
      <c r="B2254" s="13">
        <v>144</v>
      </c>
    </row>
    <row r="2255" spans="1:2" x14ac:dyDescent="0.25">
      <c r="A2255" s="11" t="s">
        <v>4595</v>
      </c>
      <c r="B2255" s="13">
        <v>101</v>
      </c>
    </row>
    <row r="2256" spans="1:2" x14ac:dyDescent="0.25">
      <c r="A2256" s="11" t="s">
        <v>4597</v>
      </c>
      <c r="B2256" s="13">
        <v>122</v>
      </c>
    </row>
    <row r="2257" spans="1:2" x14ac:dyDescent="0.25">
      <c r="A2257" s="11" t="s">
        <v>4599</v>
      </c>
      <c r="B2257" s="13">
        <v>195</v>
      </c>
    </row>
    <row r="2258" spans="1:2" x14ac:dyDescent="0.25">
      <c r="A2258" s="11" t="s">
        <v>4601</v>
      </c>
      <c r="B2258" s="13">
        <v>237</v>
      </c>
    </row>
    <row r="2259" spans="1:2" x14ac:dyDescent="0.25">
      <c r="A2259" s="11" t="s">
        <v>4603</v>
      </c>
      <c r="B2259" s="13">
        <v>171</v>
      </c>
    </row>
    <row r="2260" spans="1:2" x14ac:dyDescent="0.25">
      <c r="A2260" s="11" t="s">
        <v>4605</v>
      </c>
      <c r="B2260" s="13">
        <v>188</v>
      </c>
    </row>
    <row r="2261" spans="1:2" x14ac:dyDescent="0.25">
      <c r="A2261" s="11" t="s">
        <v>4607</v>
      </c>
      <c r="B2261" s="13">
        <v>96</v>
      </c>
    </row>
    <row r="2262" spans="1:2" x14ac:dyDescent="0.25">
      <c r="A2262" s="11" t="s">
        <v>4609</v>
      </c>
      <c r="B2262" s="13">
        <v>151</v>
      </c>
    </row>
    <row r="2263" spans="1:2" x14ac:dyDescent="0.25">
      <c r="A2263" s="11" t="s">
        <v>4611</v>
      </c>
      <c r="B2263" s="13">
        <v>192</v>
      </c>
    </row>
    <row r="2264" spans="1:2" x14ac:dyDescent="0.25">
      <c r="A2264" s="11" t="s">
        <v>4613</v>
      </c>
      <c r="B2264" s="13">
        <v>187</v>
      </c>
    </row>
    <row r="2265" spans="1:2" x14ac:dyDescent="0.25">
      <c r="A2265" s="11" t="s">
        <v>4615</v>
      </c>
      <c r="B2265" s="13">
        <v>160</v>
      </c>
    </row>
    <row r="2266" spans="1:2" x14ac:dyDescent="0.25">
      <c r="A2266" s="11" t="s">
        <v>4617</v>
      </c>
      <c r="B2266" s="13">
        <v>185</v>
      </c>
    </row>
    <row r="2267" spans="1:2" x14ac:dyDescent="0.25">
      <c r="A2267" s="11" t="s">
        <v>4619</v>
      </c>
      <c r="B2267" s="13">
        <v>187</v>
      </c>
    </row>
    <row r="2268" spans="1:2" x14ac:dyDescent="0.25">
      <c r="A2268" s="11" t="s">
        <v>4621</v>
      </c>
      <c r="B2268" s="13">
        <v>96</v>
      </c>
    </row>
    <row r="2269" spans="1:2" x14ac:dyDescent="0.25">
      <c r="A2269" s="11" t="s">
        <v>4623</v>
      </c>
      <c r="B2269" s="13">
        <v>186</v>
      </c>
    </row>
    <row r="2270" spans="1:2" x14ac:dyDescent="0.25">
      <c r="A2270" s="11" t="s">
        <v>4625</v>
      </c>
      <c r="B2270" s="13">
        <v>98</v>
      </c>
    </row>
    <row r="2271" spans="1:2" x14ac:dyDescent="0.25">
      <c r="A2271" s="11" t="s">
        <v>4627</v>
      </c>
      <c r="B2271" s="13">
        <v>94</v>
      </c>
    </row>
    <row r="2272" spans="1:2" x14ac:dyDescent="0.25">
      <c r="A2272" s="11" t="s">
        <v>4629</v>
      </c>
      <c r="B2272" s="13">
        <v>419</v>
      </c>
    </row>
    <row r="2273" spans="1:2" x14ac:dyDescent="0.25">
      <c r="A2273" s="11" t="s">
        <v>4631</v>
      </c>
      <c r="B2273" s="13">
        <v>189</v>
      </c>
    </row>
    <row r="2274" spans="1:2" x14ac:dyDescent="0.25">
      <c r="A2274" s="11" t="s">
        <v>4633</v>
      </c>
      <c r="B2274" s="13">
        <v>305</v>
      </c>
    </row>
    <row r="2275" spans="1:2" x14ac:dyDescent="0.25">
      <c r="A2275" s="11" t="s">
        <v>4635</v>
      </c>
      <c r="B2275" s="13">
        <v>281</v>
      </c>
    </row>
    <row r="2276" spans="1:2" x14ac:dyDescent="0.25">
      <c r="A2276" s="11" t="s">
        <v>4637</v>
      </c>
      <c r="B2276" s="13">
        <v>281</v>
      </c>
    </row>
    <row r="2277" spans="1:2" x14ac:dyDescent="0.25">
      <c r="A2277" s="11" t="s">
        <v>4639</v>
      </c>
      <c r="B2277" s="13">
        <v>105</v>
      </c>
    </row>
    <row r="2278" spans="1:2" x14ac:dyDescent="0.25">
      <c r="A2278" s="11" t="s">
        <v>4641</v>
      </c>
      <c r="B2278" s="13">
        <v>98</v>
      </c>
    </row>
    <row r="2279" spans="1:2" x14ac:dyDescent="0.25">
      <c r="A2279" s="11" t="s">
        <v>4643</v>
      </c>
      <c r="B2279" s="13">
        <v>93</v>
      </c>
    </row>
    <row r="2280" spans="1:2" x14ac:dyDescent="0.25">
      <c r="A2280" s="11" t="s">
        <v>4645</v>
      </c>
      <c r="B2280" s="13">
        <v>91</v>
      </c>
    </row>
    <row r="2281" spans="1:2" x14ac:dyDescent="0.25">
      <c r="A2281" s="11" t="s">
        <v>4647</v>
      </c>
      <c r="B2281" s="13">
        <v>186</v>
      </c>
    </row>
    <row r="2282" spans="1:2" x14ac:dyDescent="0.25">
      <c r="A2282" s="11" t="s">
        <v>4649</v>
      </c>
      <c r="B2282" s="13">
        <v>177</v>
      </c>
    </row>
    <row r="2283" spans="1:2" x14ac:dyDescent="0.25">
      <c r="A2283" s="11" t="s">
        <v>4651</v>
      </c>
      <c r="B2283" s="13">
        <v>91</v>
      </c>
    </row>
    <row r="2284" spans="1:2" x14ac:dyDescent="0.25">
      <c r="A2284" s="11" t="s">
        <v>4653</v>
      </c>
      <c r="B2284" s="13">
        <v>326</v>
      </c>
    </row>
    <row r="2285" spans="1:2" x14ac:dyDescent="0.25">
      <c r="A2285" s="11" t="s">
        <v>4655</v>
      </c>
      <c r="B2285" s="13">
        <v>282</v>
      </c>
    </row>
    <row r="2286" spans="1:2" x14ac:dyDescent="0.25">
      <c r="A2286" s="11" t="s">
        <v>4657</v>
      </c>
      <c r="B2286" s="13">
        <v>102</v>
      </c>
    </row>
    <row r="2287" spans="1:2" x14ac:dyDescent="0.25">
      <c r="A2287" s="11" t="s">
        <v>4659</v>
      </c>
      <c r="B2287" s="13">
        <v>144</v>
      </c>
    </row>
    <row r="2288" spans="1:2" x14ac:dyDescent="0.25">
      <c r="A2288" s="11" t="s">
        <v>4661</v>
      </c>
      <c r="B2288" s="13">
        <v>187</v>
      </c>
    </row>
    <row r="2289" spans="1:2" x14ac:dyDescent="0.25">
      <c r="A2289" s="11" t="s">
        <v>4663</v>
      </c>
      <c r="B2289" s="13">
        <v>378</v>
      </c>
    </row>
    <row r="2290" spans="1:2" x14ac:dyDescent="0.25">
      <c r="A2290" s="11" t="s">
        <v>4665</v>
      </c>
      <c r="B2290" s="13">
        <v>318</v>
      </c>
    </row>
    <row r="2291" spans="1:2" x14ac:dyDescent="0.25">
      <c r="A2291" s="11" t="s">
        <v>4667</v>
      </c>
      <c r="B2291" s="13">
        <v>105</v>
      </c>
    </row>
    <row r="2292" spans="1:2" x14ac:dyDescent="0.25">
      <c r="A2292" s="11" t="s">
        <v>4669</v>
      </c>
      <c r="B2292" s="13">
        <v>185</v>
      </c>
    </row>
    <row r="2293" spans="1:2" x14ac:dyDescent="0.25">
      <c r="A2293" s="11" t="s">
        <v>4671</v>
      </c>
      <c r="B2293" s="13">
        <v>91</v>
      </c>
    </row>
    <row r="2294" spans="1:2" x14ac:dyDescent="0.25">
      <c r="A2294" s="11" t="s">
        <v>4673</v>
      </c>
      <c r="B2294" s="13">
        <v>199</v>
      </c>
    </row>
    <row r="2295" spans="1:2" x14ac:dyDescent="0.25">
      <c r="A2295" s="11" t="s">
        <v>4675</v>
      </c>
      <c r="B2295" s="13">
        <v>183</v>
      </c>
    </row>
    <row r="2296" spans="1:2" x14ac:dyDescent="0.25">
      <c r="A2296" s="11" t="s">
        <v>4677</v>
      </c>
      <c r="B2296" s="13">
        <v>185</v>
      </c>
    </row>
    <row r="2297" spans="1:2" x14ac:dyDescent="0.25">
      <c r="A2297" s="11" t="s">
        <v>4679</v>
      </c>
      <c r="B2297" s="13">
        <v>284</v>
      </c>
    </row>
    <row r="2298" spans="1:2" x14ac:dyDescent="0.25">
      <c r="A2298" s="11" t="s">
        <v>4681</v>
      </c>
      <c r="B2298" s="13">
        <v>185</v>
      </c>
    </row>
    <row r="2299" spans="1:2" x14ac:dyDescent="0.25">
      <c r="A2299" s="11" t="s">
        <v>4683</v>
      </c>
      <c r="B2299" s="13">
        <v>186</v>
      </c>
    </row>
    <row r="2300" spans="1:2" x14ac:dyDescent="0.25">
      <c r="A2300" s="11" t="s">
        <v>4685</v>
      </c>
      <c r="B2300" s="13">
        <v>94</v>
      </c>
    </row>
    <row r="2301" spans="1:2" x14ac:dyDescent="0.25">
      <c r="A2301" s="11" t="s">
        <v>4687</v>
      </c>
      <c r="B2301" s="13">
        <v>92</v>
      </c>
    </row>
    <row r="2302" spans="1:2" x14ac:dyDescent="0.25">
      <c r="A2302" s="11" t="s">
        <v>4689</v>
      </c>
      <c r="B2302" s="13">
        <v>111</v>
      </c>
    </row>
    <row r="2303" spans="1:2" x14ac:dyDescent="0.25">
      <c r="A2303" s="11" t="s">
        <v>4691</v>
      </c>
      <c r="B2303" s="13">
        <v>101</v>
      </c>
    </row>
    <row r="2304" spans="1:2" x14ac:dyDescent="0.25">
      <c r="A2304" s="11" t="s">
        <v>4693</v>
      </c>
      <c r="B2304" s="13">
        <v>184</v>
      </c>
    </row>
    <row r="2305" spans="1:2" x14ac:dyDescent="0.25">
      <c r="A2305" s="11" t="s">
        <v>4695</v>
      </c>
      <c r="B2305" s="13">
        <v>292</v>
      </c>
    </row>
    <row r="2306" spans="1:2" x14ac:dyDescent="0.25">
      <c r="A2306" s="11" t="s">
        <v>4697</v>
      </c>
      <c r="B2306" s="13">
        <v>184</v>
      </c>
    </row>
    <row r="2307" spans="1:2" x14ac:dyDescent="0.25">
      <c r="A2307" s="11" t="s">
        <v>4699</v>
      </c>
      <c r="B2307" s="13">
        <v>81</v>
      </c>
    </row>
    <row r="2308" spans="1:2" x14ac:dyDescent="0.25">
      <c r="A2308" s="11" t="s">
        <v>4701</v>
      </c>
      <c r="B2308" s="13">
        <v>272</v>
      </c>
    </row>
    <row r="2309" spans="1:2" x14ac:dyDescent="0.25">
      <c r="A2309" s="11" t="s">
        <v>4703</v>
      </c>
      <c r="B2309" s="13">
        <v>105</v>
      </c>
    </row>
    <row r="2310" spans="1:2" x14ac:dyDescent="0.25">
      <c r="A2310" s="11" t="s">
        <v>4705</v>
      </c>
      <c r="B2310" s="13">
        <v>155</v>
      </c>
    </row>
    <row r="2311" spans="1:2" x14ac:dyDescent="0.25">
      <c r="A2311" s="11" t="s">
        <v>4707</v>
      </c>
      <c r="B2311" s="13">
        <v>297</v>
      </c>
    </row>
    <row r="2312" spans="1:2" x14ac:dyDescent="0.25">
      <c r="A2312" s="11" t="s">
        <v>4709</v>
      </c>
      <c r="B2312" s="13">
        <v>185</v>
      </c>
    </row>
    <row r="2313" spans="1:2" x14ac:dyDescent="0.25">
      <c r="A2313" s="11" t="s">
        <v>4711</v>
      </c>
      <c r="B2313" s="13">
        <v>102</v>
      </c>
    </row>
    <row r="2314" spans="1:2" x14ac:dyDescent="0.25">
      <c r="A2314" s="11" t="s">
        <v>4713</v>
      </c>
      <c r="B2314" s="13">
        <v>310</v>
      </c>
    </row>
    <row r="2315" spans="1:2" x14ac:dyDescent="0.25">
      <c r="A2315" s="11" t="s">
        <v>4715</v>
      </c>
      <c r="B2315" s="13">
        <v>486</v>
      </c>
    </row>
    <row r="2316" spans="1:2" x14ac:dyDescent="0.25">
      <c r="A2316" s="11" t="s">
        <v>4717</v>
      </c>
      <c r="B2316" s="13">
        <v>196</v>
      </c>
    </row>
    <row r="2317" spans="1:2" x14ac:dyDescent="0.25">
      <c r="A2317" s="11" t="s">
        <v>4719</v>
      </c>
      <c r="B2317" s="13">
        <v>91</v>
      </c>
    </row>
    <row r="2318" spans="1:2" x14ac:dyDescent="0.25">
      <c r="A2318" s="11" t="s">
        <v>4721</v>
      </c>
      <c r="B2318" s="13">
        <v>144</v>
      </c>
    </row>
    <row r="2319" spans="1:2" x14ac:dyDescent="0.25">
      <c r="A2319" s="11" t="s">
        <v>4723</v>
      </c>
      <c r="B2319" s="13">
        <v>580</v>
      </c>
    </row>
    <row r="2320" spans="1:2" x14ac:dyDescent="0.25">
      <c r="A2320" s="11" t="s">
        <v>4725</v>
      </c>
      <c r="B2320" s="13">
        <v>101</v>
      </c>
    </row>
    <row r="2321" spans="1:2" x14ac:dyDescent="0.25">
      <c r="A2321" s="11" t="s">
        <v>4727</v>
      </c>
      <c r="B2321" s="13">
        <v>234</v>
      </c>
    </row>
    <row r="2322" spans="1:2" x14ac:dyDescent="0.25">
      <c r="A2322" s="11" t="s">
        <v>4729</v>
      </c>
      <c r="B2322" s="13">
        <v>105</v>
      </c>
    </row>
    <row r="2323" spans="1:2" x14ac:dyDescent="0.25">
      <c r="A2323" s="11" t="s">
        <v>4731</v>
      </c>
      <c r="B2323" s="13">
        <v>311</v>
      </c>
    </row>
    <row r="2324" spans="1:2" x14ac:dyDescent="0.25">
      <c r="A2324" s="11" t="s">
        <v>4733</v>
      </c>
      <c r="B2324" s="13">
        <v>184</v>
      </c>
    </row>
    <row r="2325" spans="1:2" x14ac:dyDescent="0.25">
      <c r="A2325" s="11" t="s">
        <v>4735</v>
      </c>
      <c r="B2325" s="13">
        <v>282</v>
      </c>
    </row>
    <row r="2326" spans="1:2" x14ac:dyDescent="0.25">
      <c r="A2326" s="11" t="s">
        <v>4737</v>
      </c>
      <c r="B2326" s="13">
        <v>228</v>
      </c>
    </row>
    <row r="2327" spans="1:2" x14ac:dyDescent="0.25">
      <c r="A2327" s="11" t="s">
        <v>4741</v>
      </c>
      <c r="B2327" s="13">
        <v>163</v>
      </c>
    </row>
    <row r="2328" spans="1:2" x14ac:dyDescent="0.25">
      <c r="A2328" s="11" t="s">
        <v>4743</v>
      </c>
      <c r="B2328" s="13">
        <v>293</v>
      </c>
    </row>
    <row r="2329" spans="1:2" x14ac:dyDescent="0.25">
      <c r="A2329" s="11" t="s">
        <v>4745</v>
      </c>
      <c r="B2329" s="13">
        <v>192</v>
      </c>
    </row>
    <row r="2330" spans="1:2" x14ac:dyDescent="0.25">
      <c r="A2330" s="11" t="s">
        <v>4747</v>
      </c>
      <c r="B2330" s="13">
        <v>185</v>
      </c>
    </row>
    <row r="2331" spans="1:2" x14ac:dyDescent="0.25">
      <c r="A2331" s="11" t="s">
        <v>4749</v>
      </c>
      <c r="B2331" s="13">
        <v>101</v>
      </c>
    </row>
    <row r="2332" spans="1:2" x14ac:dyDescent="0.25">
      <c r="A2332" s="11" t="s">
        <v>4751</v>
      </c>
      <c r="B2332" s="13">
        <v>102</v>
      </c>
    </row>
    <row r="2333" spans="1:2" x14ac:dyDescent="0.25">
      <c r="A2333" s="11" t="s">
        <v>4753</v>
      </c>
      <c r="B2333" s="13">
        <v>96</v>
      </c>
    </row>
    <row r="2334" spans="1:2" x14ac:dyDescent="0.25">
      <c r="A2334" s="11" t="s">
        <v>4755</v>
      </c>
      <c r="B2334" s="13">
        <v>150</v>
      </c>
    </row>
    <row r="2335" spans="1:2" x14ac:dyDescent="0.25">
      <c r="A2335" s="11" t="s">
        <v>4757</v>
      </c>
      <c r="B2335" s="13">
        <v>100</v>
      </c>
    </row>
    <row r="2336" spans="1:2" x14ac:dyDescent="0.25">
      <c r="A2336" s="11" t="s">
        <v>4759</v>
      </c>
      <c r="B2336" s="13">
        <v>97</v>
      </c>
    </row>
    <row r="2337" spans="1:2" x14ac:dyDescent="0.25">
      <c r="A2337" s="11" t="s">
        <v>4761</v>
      </c>
      <c r="B2337" s="13">
        <v>583</v>
      </c>
    </row>
    <row r="2338" spans="1:2" x14ac:dyDescent="0.25">
      <c r="A2338" s="11" t="s">
        <v>4763</v>
      </c>
      <c r="B2338" s="13">
        <v>105</v>
      </c>
    </row>
    <row r="2339" spans="1:2" x14ac:dyDescent="0.25">
      <c r="A2339" s="11" t="s">
        <v>4765</v>
      </c>
      <c r="B2339" s="13">
        <v>144</v>
      </c>
    </row>
    <row r="2340" spans="1:2" x14ac:dyDescent="0.25">
      <c r="A2340" s="11" t="s">
        <v>4767</v>
      </c>
      <c r="B2340" s="13">
        <v>503</v>
      </c>
    </row>
    <row r="2341" spans="1:2" x14ac:dyDescent="0.25">
      <c r="A2341" s="11" t="s">
        <v>4769</v>
      </c>
      <c r="B2341" s="13">
        <v>103</v>
      </c>
    </row>
    <row r="2342" spans="1:2" x14ac:dyDescent="0.25">
      <c r="A2342" s="11" t="s">
        <v>4771</v>
      </c>
      <c r="B2342" s="13">
        <v>185</v>
      </c>
    </row>
    <row r="2343" spans="1:2" x14ac:dyDescent="0.25">
      <c r="A2343" s="11" t="s">
        <v>4773</v>
      </c>
      <c r="B2343" s="13">
        <v>286</v>
      </c>
    </row>
    <row r="2344" spans="1:2" x14ac:dyDescent="0.25">
      <c r="A2344" s="11" t="s">
        <v>4775</v>
      </c>
      <c r="B2344" s="13">
        <v>101</v>
      </c>
    </row>
    <row r="2345" spans="1:2" x14ac:dyDescent="0.25">
      <c r="A2345" s="11" t="s">
        <v>4777</v>
      </c>
      <c r="B2345" s="13">
        <v>144</v>
      </c>
    </row>
    <row r="2346" spans="1:2" x14ac:dyDescent="0.25">
      <c r="A2346" s="11" t="s">
        <v>4779</v>
      </c>
      <c r="B2346" s="13">
        <v>144</v>
      </c>
    </row>
    <row r="2347" spans="1:2" x14ac:dyDescent="0.25">
      <c r="A2347" s="11" t="s">
        <v>4781</v>
      </c>
      <c r="B2347" s="13">
        <v>97</v>
      </c>
    </row>
    <row r="2348" spans="1:2" x14ac:dyDescent="0.25">
      <c r="A2348" s="11" t="s">
        <v>4783</v>
      </c>
      <c r="B2348" s="13">
        <v>91</v>
      </c>
    </row>
    <row r="2349" spans="1:2" x14ac:dyDescent="0.25">
      <c r="A2349" s="11" t="s">
        <v>4785</v>
      </c>
      <c r="B2349" s="13">
        <v>177</v>
      </c>
    </row>
    <row r="2350" spans="1:2" x14ac:dyDescent="0.25">
      <c r="A2350" s="11" t="s">
        <v>4787</v>
      </c>
      <c r="B2350" s="13">
        <v>91</v>
      </c>
    </row>
    <row r="2351" spans="1:2" x14ac:dyDescent="0.25">
      <c r="A2351" s="11" t="s">
        <v>4789</v>
      </c>
      <c r="B2351" s="13">
        <v>91</v>
      </c>
    </row>
    <row r="2352" spans="1:2" x14ac:dyDescent="0.25">
      <c r="A2352" s="11" t="s">
        <v>4791</v>
      </c>
      <c r="B2352" s="13">
        <v>89</v>
      </c>
    </row>
    <row r="2353" spans="1:2" x14ac:dyDescent="0.25">
      <c r="A2353" s="11" t="s">
        <v>4793</v>
      </c>
      <c r="B2353" s="13">
        <v>100</v>
      </c>
    </row>
    <row r="2354" spans="1:2" x14ac:dyDescent="0.25">
      <c r="A2354" s="11" t="s">
        <v>4795</v>
      </c>
      <c r="B2354" s="13">
        <v>91</v>
      </c>
    </row>
    <row r="2355" spans="1:2" x14ac:dyDescent="0.25">
      <c r="A2355" s="11" t="s">
        <v>4797</v>
      </c>
      <c r="B2355" s="13">
        <v>279</v>
      </c>
    </row>
    <row r="2356" spans="1:2" x14ac:dyDescent="0.25">
      <c r="A2356" s="11" t="s">
        <v>4799</v>
      </c>
      <c r="B2356" s="13">
        <v>191</v>
      </c>
    </row>
    <row r="2357" spans="1:2" x14ac:dyDescent="0.25">
      <c r="A2357" s="11" t="s">
        <v>4801</v>
      </c>
      <c r="B2357" s="13">
        <v>161</v>
      </c>
    </row>
    <row r="2358" spans="1:2" x14ac:dyDescent="0.25">
      <c r="A2358" s="11" t="s">
        <v>4803</v>
      </c>
      <c r="B2358" s="13">
        <v>185</v>
      </c>
    </row>
    <row r="2359" spans="1:2" x14ac:dyDescent="0.25">
      <c r="A2359" s="11" t="s">
        <v>4805</v>
      </c>
      <c r="B2359" s="13">
        <v>309</v>
      </c>
    </row>
    <row r="2360" spans="1:2" x14ac:dyDescent="0.25">
      <c r="A2360" s="11" t="s">
        <v>4807</v>
      </c>
      <c r="B2360" s="13">
        <v>91</v>
      </c>
    </row>
    <row r="2361" spans="1:2" x14ac:dyDescent="0.25">
      <c r="A2361" s="11" t="s">
        <v>4809</v>
      </c>
      <c r="B2361" s="13">
        <v>187</v>
      </c>
    </row>
    <row r="2362" spans="1:2" x14ac:dyDescent="0.25">
      <c r="A2362" s="11" t="s">
        <v>4811</v>
      </c>
      <c r="B2362" s="13">
        <v>313</v>
      </c>
    </row>
    <row r="2363" spans="1:2" x14ac:dyDescent="0.25">
      <c r="A2363" s="11" t="s">
        <v>4813</v>
      </c>
      <c r="B2363" s="13">
        <v>185</v>
      </c>
    </row>
    <row r="2364" spans="1:2" x14ac:dyDescent="0.25">
      <c r="A2364" s="11" t="s">
        <v>4815</v>
      </c>
      <c r="B2364" s="13">
        <v>161</v>
      </c>
    </row>
    <row r="2365" spans="1:2" x14ac:dyDescent="0.25">
      <c r="A2365" s="11" t="s">
        <v>4817</v>
      </c>
      <c r="B2365" s="13">
        <v>184</v>
      </c>
    </row>
    <row r="2366" spans="1:2" x14ac:dyDescent="0.25">
      <c r="A2366" s="11" t="s">
        <v>4819</v>
      </c>
      <c r="B2366" s="13">
        <v>93</v>
      </c>
    </row>
    <row r="2367" spans="1:2" x14ac:dyDescent="0.25">
      <c r="A2367" s="11" t="s">
        <v>4821</v>
      </c>
      <c r="B2367" s="13">
        <v>183</v>
      </c>
    </row>
    <row r="2368" spans="1:2" x14ac:dyDescent="0.25">
      <c r="A2368" s="11" t="s">
        <v>4823</v>
      </c>
      <c r="B2368" s="13">
        <v>167</v>
      </c>
    </row>
    <row r="2369" spans="1:2" x14ac:dyDescent="0.25">
      <c r="A2369" s="11" t="s">
        <v>4825</v>
      </c>
      <c r="B2369" s="13">
        <v>159</v>
      </c>
    </row>
    <row r="2370" spans="1:2" x14ac:dyDescent="0.25">
      <c r="A2370" s="11" t="s">
        <v>4827</v>
      </c>
      <c r="B2370" s="13">
        <v>91</v>
      </c>
    </row>
    <row r="2371" spans="1:2" x14ac:dyDescent="0.25">
      <c r="A2371" s="11" t="s">
        <v>4829</v>
      </c>
      <c r="B2371" s="13">
        <v>91</v>
      </c>
    </row>
    <row r="2372" spans="1:2" x14ac:dyDescent="0.25">
      <c r="A2372" s="11" t="s">
        <v>4831</v>
      </c>
      <c r="B2372" s="13">
        <v>71</v>
      </c>
    </row>
    <row r="2373" spans="1:2" x14ac:dyDescent="0.25">
      <c r="A2373" s="11" t="s">
        <v>4833</v>
      </c>
      <c r="B2373" s="13">
        <v>187</v>
      </c>
    </row>
    <row r="2374" spans="1:2" x14ac:dyDescent="0.25">
      <c r="A2374" s="11" t="s">
        <v>4835</v>
      </c>
      <c r="B2374" s="13">
        <v>185</v>
      </c>
    </row>
    <row r="2375" spans="1:2" x14ac:dyDescent="0.25">
      <c r="A2375" s="11" t="s">
        <v>4837</v>
      </c>
      <c r="B2375" s="13">
        <v>340</v>
      </c>
    </row>
    <row r="2376" spans="1:2" x14ac:dyDescent="0.25">
      <c r="A2376" s="11" t="s">
        <v>4839</v>
      </c>
      <c r="B2376" s="13">
        <v>91</v>
      </c>
    </row>
    <row r="2377" spans="1:2" x14ac:dyDescent="0.25">
      <c r="A2377" s="11" t="s">
        <v>4841</v>
      </c>
      <c r="B2377" s="13">
        <v>174</v>
      </c>
    </row>
    <row r="2378" spans="1:2" x14ac:dyDescent="0.25">
      <c r="A2378" s="11" t="s">
        <v>4843</v>
      </c>
      <c r="B2378" s="13">
        <v>184</v>
      </c>
    </row>
    <row r="2379" spans="1:2" x14ac:dyDescent="0.25">
      <c r="A2379" s="11" t="s">
        <v>4845</v>
      </c>
      <c r="B2379" s="13">
        <v>403</v>
      </c>
    </row>
    <row r="2380" spans="1:2" x14ac:dyDescent="0.25">
      <c r="A2380" s="11" t="s">
        <v>4847</v>
      </c>
      <c r="B2380" s="13">
        <v>96</v>
      </c>
    </row>
    <row r="2381" spans="1:2" x14ac:dyDescent="0.25">
      <c r="A2381" s="11" t="s">
        <v>4849</v>
      </c>
      <c r="B2381" s="13">
        <v>283</v>
      </c>
    </row>
    <row r="2382" spans="1:2" x14ac:dyDescent="0.25">
      <c r="A2382" s="11" t="s">
        <v>4851</v>
      </c>
      <c r="B2382" s="13">
        <v>195</v>
      </c>
    </row>
    <row r="2383" spans="1:2" x14ac:dyDescent="0.25">
      <c r="A2383" s="11" t="s">
        <v>4853</v>
      </c>
      <c r="B2383" s="13">
        <v>91</v>
      </c>
    </row>
    <row r="2384" spans="1:2" x14ac:dyDescent="0.25">
      <c r="A2384" s="11" t="s">
        <v>4855</v>
      </c>
      <c r="B2384" s="13">
        <v>91</v>
      </c>
    </row>
    <row r="2385" spans="1:2" x14ac:dyDescent="0.25">
      <c r="A2385" s="11" t="s">
        <v>4857</v>
      </c>
      <c r="B2385" s="13">
        <v>297</v>
      </c>
    </row>
    <row r="2386" spans="1:2" x14ac:dyDescent="0.25">
      <c r="A2386" s="11" t="s">
        <v>4861</v>
      </c>
      <c r="B2386" s="13">
        <v>120</v>
      </c>
    </row>
    <row r="2387" spans="1:2" x14ac:dyDescent="0.25">
      <c r="A2387" s="11" t="s">
        <v>4863</v>
      </c>
      <c r="B2387" s="13">
        <v>105</v>
      </c>
    </row>
    <row r="2388" spans="1:2" x14ac:dyDescent="0.25">
      <c r="A2388" s="11" t="s">
        <v>4865</v>
      </c>
      <c r="B2388" s="13">
        <v>302</v>
      </c>
    </row>
    <row r="2389" spans="1:2" x14ac:dyDescent="0.25">
      <c r="A2389" s="11" t="s">
        <v>4867</v>
      </c>
      <c r="B2389" s="13">
        <v>302</v>
      </c>
    </row>
    <row r="2390" spans="1:2" x14ac:dyDescent="0.25">
      <c r="A2390" s="11" t="s">
        <v>4869</v>
      </c>
      <c r="B2390" s="13">
        <v>305</v>
      </c>
    </row>
    <row r="2391" spans="1:2" x14ac:dyDescent="0.25">
      <c r="A2391" s="11" t="s">
        <v>4873</v>
      </c>
      <c r="B2391" s="13">
        <v>281</v>
      </c>
    </row>
    <row r="2392" spans="1:2" x14ac:dyDescent="0.25">
      <c r="A2392" s="11" t="s">
        <v>4875</v>
      </c>
      <c r="B2392" s="13">
        <v>302</v>
      </c>
    </row>
    <row r="2393" spans="1:2" x14ac:dyDescent="0.25">
      <c r="A2393" s="11" t="s">
        <v>4877</v>
      </c>
      <c r="B2393" s="13">
        <v>305</v>
      </c>
    </row>
    <row r="2394" spans="1:2" x14ac:dyDescent="0.25">
      <c r="A2394" s="11" t="s">
        <v>4879</v>
      </c>
      <c r="B2394" s="13">
        <v>184</v>
      </c>
    </row>
    <row r="2395" spans="1:2" x14ac:dyDescent="0.25">
      <c r="A2395" s="11" t="s">
        <v>4881</v>
      </c>
      <c r="B2395" s="13">
        <v>91</v>
      </c>
    </row>
    <row r="2396" spans="1:2" x14ac:dyDescent="0.25">
      <c r="A2396" s="11" t="s">
        <v>4883</v>
      </c>
      <c r="B2396" s="13">
        <v>89</v>
      </c>
    </row>
    <row r="2397" spans="1:2" x14ac:dyDescent="0.25">
      <c r="A2397" s="11" t="s">
        <v>4885</v>
      </c>
      <c r="B2397" s="13">
        <v>90</v>
      </c>
    </row>
    <row r="2398" spans="1:2" x14ac:dyDescent="0.25">
      <c r="A2398" s="11" t="s">
        <v>4887</v>
      </c>
      <c r="B2398" s="13">
        <v>192</v>
      </c>
    </row>
    <row r="2399" spans="1:2" x14ac:dyDescent="0.25">
      <c r="A2399" s="11" t="s">
        <v>4889</v>
      </c>
      <c r="B2399" s="13">
        <v>158</v>
      </c>
    </row>
    <row r="2400" spans="1:2" x14ac:dyDescent="0.25">
      <c r="A2400" s="11" t="s">
        <v>4891</v>
      </c>
      <c r="B2400" s="13">
        <v>310</v>
      </c>
    </row>
    <row r="2401" spans="1:2" x14ac:dyDescent="0.25">
      <c r="A2401" s="11" t="s">
        <v>4893</v>
      </c>
      <c r="B2401" s="13">
        <v>283</v>
      </c>
    </row>
    <row r="2402" spans="1:2" x14ac:dyDescent="0.25">
      <c r="A2402" s="11" t="s">
        <v>4895</v>
      </c>
      <c r="B2402" s="13">
        <v>185</v>
      </c>
    </row>
    <row r="2403" spans="1:2" x14ac:dyDescent="0.25">
      <c r="A2403" s="11" t="s">
        <v>4897</v>
      </c>
      <c r="B2403" s="13">
        <v>283</v>
      </c>
    </row>
    <row r="2404" spans="1:2" x14ac:dyDescent="0.25">
      <c r="A2404" s="11" t="s">
        <v>4899</v>
      </c>
      <c r="B2404" s="13">
        <v>282</v>
      </c>
    </row>
    <row r="2405" spans="1:2" x14ac:dyDescent="0.25">
      <c r="A2405" s="11" t="s">
        <v>4901</v>
      </c>
      <c r="B2405" s="13">
        <v>345</v>
      </c>
    </row>
    <row r="2406" spans="1:2" x14ac:dyDescent="0.25">
      <c r="A2406" s="11" t="s">
        <v>4903</v>
      </c>
      <c r="B2406" s="13">
        <v>190</v>
      </c>
    </row>
    <row r="2407" spans="1:2" x14ac:dyDescent="0.25">
      <c r="A2407" s="11" t="s">
        <v>4905</v>
      </c>
      <c r="B2407" s="13">
        <v>185</v>
      </c>
    </row>
    <row r="2408" spans="1:2" x14ac:dyDescent="0.25">
      <c r="A2408" s="11" t="s">
        <v>4907</v>
      </c>
      <c r="B2408" s="13">
        <v>102</v>
      </c>
    </row>
    <row r="2409" spans="1:2" x14ac:dyDescent="0.25">
      <c r="A2409" s="11" t="s">
        <v>4909</v>
      </c>
      <c r="B2409" s="13">
        <v>105</v>
      </c>
    </row>
    <row r="2410" spans="1:2" x14ac:dyDescent="0.25">
      <c r="A2410" s="11" t="s">
        <v>4911</v>
      </c>
      <c r="B2410" s="13">
        <v>303</v>
      </c>
    </row>
    <row r="2411" spans="1:2" x14ac:dyDescent="0.25">
      <c r="A2411" s="11" t="s">
        <v>4913</v>
      </c>
      <c r="B2411" s="13">
        <v>102</v>
      </c>
    </row>
    <row r="2412" spans="1:2" x14ac:dyDescent="0.25">
      <c r="A2412" s="11" t="s">
        <v>4915</v>
      </c>
      <c r="B2412" s="13">
        <v>185</v>
      </c>
    </row>
    <row r="2413" spans="1:2" x14ac:dyDescent="0.25">
      <c r="A2413" s="11" t="s">
        <v>4917</v>
      </c>
      <c r="B2413" s="13">
        <v>184</v>
      </c>
    </row>
    <row r="2414" spans="1:2" x14ac:dyDescent="0.25">
      <c r="A2414" s="11" t="s">
        <v>4919</v>
      </c>
      <c r="B2414" s="13">
        <v>68</v>
      </c>
    </row>
    <row r="2415" spans="1:2" x14ac:dyDescent="0.25">
      <c r="A2415" s="11" t="s">
        <v>4921</v>
      </c>
      <c r="B2415" s="13">
        <v>187</v>
      </c>
    </row>
    <row r="2416" spans="1:2" x14ac:dyDescent="0.25">
      <c r="A2416" s="11" t="s">
        <v>4923</v>
      </c>
      <c r="B2416" s="13">
        <v>108</v>
      </c>
    </row>
    <row r="2417" spans="1:2" x14ac:dyDescent="0.25">
      <c r="A2417" s="11" t="s">
        <v>4925</v>
      </c>
      <c r="B2417" s="13">
        <v>185</v>
      </c>
    </row>
    <row r="2418" spans="1:2" x14ac:dyDescent="0.25">
      <c r="A2418" s="11" t="s">
        <v>4927</v>
      </c>
      <c r="B2418" s="13">
        <v>161</v>
      </c>
    </row>
    <row r="2419" spans="1:2" x14ac:dyDescent="0.25">
      <c r="A2419" s="11" t="s">
        <v>4929</v>
      </c>
      <c r="B2419" s="13">
        <v>257</v>
      </c>
    </row>
    <row r="2420" spans="1:2" x14ac:dyDescent="0.25">
      <c r="A2420" s="11" t="s">
        <v>4931</v>
      </c>
      <c r="B2420" s="13">
        <v>183</v>
      </c>
    </row>
    <row r="2421" spans="1:2" x14ac:dyDescent="0.25">
      <c r="A2421" s="11" t="s">
        <v>4933</v>
      </c>
      <c r="B2421" s="13">
        <v>812</v>
      </c>
    </row>
    <row r="2422" spans="1:2" x14ac:dyDescent="0.25">
      <c r="A2422" s="11" t="s">
        <v>4939</v>
      </c>
      <c r="B2422" s="13">
        <v>172</v>
      </c>
    </row>
    <row r="2423" spans="1:2" x14ac:dyDescent="0.25">
      <c r="A2423" s="11" t="s">
        <v>4941</v>
      </c>
      <c r="B2423" s="13">
        <v>151</v>
      </c>
    </row>
    <row r="2424" spans="1:2" x14ac:dyDescent="0.25">
      <c r="A2424" s="11" t="s">
        <v>4943</v>
      </c>
      <c r="B2424" s="13">
        <v>275</v>
      </c>
    </row>
    <row r="2425" spans="1:2" x14ac:dyDescent="0.25">
      <c r="A2425" s="11" t="s">
        <v>4945</v>
      </c>
      <c r="B2425" s="13">
        <v>444</v>
      </c>
    </row>
    <row r="2426" spans="1:2" x14ac:dyDescent="0.25">
      <c r="A2426" s="11" t="s">
        <v>4947</v>
      </c>
      <c r="B2426" s="13">
        <v>185</v>
      </c>
    </row>
    <row r="2427" spans="1:2" x14ac:dyDescent="0.25">
      <c r="A2427" s="11" t="s">
        <v>4949</v>
      </c>
      <c r="B2427" s="13">
        <v>102</v>
      </c>
    </row>
    <row r="2428" spans="1:2" x14ac:dyDescent="0.25">
      <c r="A2428" s="11" t="s">
        <v>4951</v>
      </c>
      <c r="B2428" s="13">
        <v>109</v>
      </c>
    </row>
    <row r="2429" spans="1:2" x14ac:dyDescent="0.25">
      <c r="A2429" s="11" t="s">
        <v>4953</v>
      </c>
      <c r="B2429" s="13">
        <v>183</v>
      </c>
    </row>
    <row r="2430" spans="1:2" x14ac:dyDescent="0.25">
      <c r="A2430" s="11" t="s">
        <v>4955</v>
      </c>
      <c r="B2430" s="13">
        <v>286</v>
      </c>
    </row>
    <row r="2431" spans="1:2" x14ac:dyDescent="0.25">
      <c r="A2431" s="11" t="s">
        <v>4957</v>
      </c>
      <c r="B2431" s="13">
        <v>86</v>
      </c>
    </row>
    <row r="2432" spans="1:2" x14ac:dyDescent="0.25">
      <c r="A2432" s="11" t="s">
        <v>4959</v>
      </c>
      <c r="B2432" s="13">
        <v>320</v>
      </c>
    </row>
    <row r="2433" spans="1:2" x14ac:dyDescent="0.25">
      <c r="A2433" s="11" t="s">
        <v>4961</v>
      </c>
      <c r="B2433" s="13">
        <v>184</v>
      </c>
    </row>
    <row r="2434" spans="1:2" x14ac:dyDescent="0.25">
      <c r="A2434" s="11" t="s">
        <v>4963</v>
      </c>
      <c r="B2434" s="13">
        <v>86</v>
      </c>
    </row>
    <row r="2435" spans="1:2" x14ac:dyDescent="0.25">
      <c r="A2435" s="11" t="s">
        <v>4965</v>
      </c>
      <c r="B2435" s="13">
        <v>103</v>
      </c>
    </row>
    <row r="2436" spans="1:2" x14ac:dyDescent="0.25">
      <c r="A2436" s="11" t="s">
        <v>4967</v>
      </c>
      <c r="B2436" s="13">
        <v>103</v>
      </c>
    </row>
    <row r="2437" spans="1:2" x14ac:dyDescent="0.25">
      <c r="A2437" s="11" t="s">
        <v>4969</v>
      </c>
      <c r="B2437" s="13">
        <v>103</v>
      </c>
    </row>
    <row r="2438" spans="1:2" x14ac:dyDescent="0.25">
      <c r="A2438" s="11" t="s">
        <v>4971</v>
      </c>
      <c r="B2438" s="13">
        <v>85</v>
      </c>
    </row>
    <row r="2439" spans="1:2" x14ac:dyDescent="0.25">
      <c r="A2439" s="11" t="s">
        <v>4973</v>
      </c>
      <c r="B2439" s="13">
        <v>290</v>
      </c>
    </row>
    <row r="2440" spans="1:2" x14ac:dyDescent="0.25">
      <c r="A2440" s="11" t="s">
        <v>4975</v>
      </c>
      <c r="B2440" s="13">
        <v>185</v>
      </c>
    </row>
    <row r="2441" spans="1:2" x14ac:dyDescent="0.25">
      <c r="A2441" s="11" t="s">
        <v>4977</v>
      </c>
      <c r="B2441" s="13">
        <v>157</v>
      </c>
    </row>
    <row r="2442" spans="1:2" x14ac:dyDescent="0.25">
      <c r="A2442" s="11" t="s">
        <v>4979</v>
      </c>
      <c r="B2442" s="13">
        <v>93</v>
      </c>
    </row>
    <row r="2443" spans="1:2" x14ac:dyDescent="0.25">
      <c r="A2443" s="11" t="s">
        <v>4981</v>
      </c>
      <c r="B2443" s="13">
        <v>172</v>
      </c>
    </row>
    <row r="2444" spans="1:2" x14ac:dyDescent="0.25">
      <c r="A2444" s="11" t="s">
        <v>4983</v>
      </c>
      <c r="B2444" s="13">
        <v>306</v>
      </c>
    </row>
    <row r="2445" spans="1:2" x14ac:dyDescent="0.25">
      <c r="A2445" s="11" t="s">
        <v>4985</v>
      </c>
      <c r="B2445" s="13">
        <v>185</v>
      </c>
    </row>
    <row r="2446" spans="1:2" x14ac:dyDescent="0.25">
      <c r="A2446" s="11" t="s">
        <v>4987</v>
      </c>
      <c r="B2446" s="13">
        <v>91</v>
      </c>
    </row>
    <row r="2447" spans="1:2" x14ac:dyDescent="0.25">
      <c r="A2447" s="11" t="s">
        <v>4989</v>
      </c>
      <c r="B2447" s="13">
        <v>101</v>
      </c>
    </row>
    <row r="2448" spans="1:2" x14ac:dyDescent="0.25">
      <c r="A2448" s="11" t="s">
        <v>4991</v>
      </c>
      <c r="B2448" s="13">
        <v>180</v>
      </c>
    </row>
    <row r="2449" spans="1:2" x14ac:dyDescent="0.25">
      <c r="A2449" s="11" t="s">
        <v>4993</v>
      </c>
      <c r="B2449" s="13">
        <v>237</v>
      </c>
    </row>
    <row r="2450" spans="1:2" x14ac:dyDescent="0.25">
      <c r="A2450" s="11" t="s">
        <v>4995</v>
      </c>
      <c r="B2450" s="13">
        <v>295</v>
      </c>
    </row>
    <row r="2451" spans="1:2" x14ac:dyDescent="0.25">
      <c r="A2451" s="11" t="s">
        <v>4997</v>
      </c>
      <c r="B2451" s="13">
        <v>93</v>
      </c>
    </row>
    <row r="2452" spans="1:2" x14ac:dyDescent="0.25">
      <c r="A2452" s="11" t="s">
        <v>4999</v>
      </c>
      <c r="B2452" s="13">
        <v>185</v>
      </c>
    </row>
    <row r="2453" spans="1:2" x14ac:dyDescent="0.25">
      <c r="A2453" s="11" t="s">
        <v>5001</v>
      </c>
      <c r="B2453" s="13">
        <v>185</v>
      </c>
    </row>
    <row r="2454" spans="1:2" x14ac:dyDescent="0.25">
      <c r="A2454" s="11" t="s">
        <v>5003</v>
      </c>
      <c r="B2454" s="13">
        <v>185</v>
      </c>
    </row>
    <row r="2455" spans="1:2" x14ac:dyDescent="0.25">
      <c r="A2455" s="11" t="s">
        <v>5005</v>
      </c>
      <c r="B2455" s="13">
        <v>93</v>
      </c>
    </row>
    <row r="2456" spans="1:2" x14ac:dyDescent="0.25">
      <c r="A2456" s="11" t="s">
        <v>5007</v>
      </c>
      <c r="B2456" s="13">
        <v>171</v>
      </c>
    </row>
    <row r="2457" spans="1:2" x14ac:dyDescent="0.25">
      <c r="A2457" s="11" t="s">
        <v>5009</v>
      </c>
      <c r="B2457" s="13">
        <v>90</v>
      </c>
    </row>
    <row r="2458" spans="1:2" x14ac:dyDescent="0.25">
      <c r="A2458" s="11" t="s">
        <v>5011</v>
      </c>
      <c r="B2458" s="13">
        <v>185</v>
      </c>
    </row>
    <row r="2459" spans="1:2" x14ac:dyDescent="0.25">
      <c r="A2459" s="11" t="s">
        <v>5013</v>
      </c>
      <c r="B2459" s="13">
        <v>144</v>
      </c>
    </row>
    <row r="2460" spans="1:2" x14ac:dyDescent="0.25">
      <c r="A2460" s="11" t="s">
        <v>5015</v>
      </c>
      <c r="B2460" s="13">
        <v>314</v>
      </c>
    </row>
    <row r="2461" spans="1:2" x14ac:dyDescent="0.25">
      <c r="A2461" s="11" t="s">
        <v>5017</v>
      </c>
      <c r="B2461" s="13">
        <v>185</v>
      </c>
    </row>
    <row r="2462" spans="1:2" x14ac:dyDescent="0.25">
      <c r="A2462" s="11" t="s">
        <v>5019</v>
      </c>
      <c r="B2462" s="13">
        <v>134</v>
      </c>
    </row>
    <row r="2463" spans="1:2" x14ac:dyDescent="0.25">
      <c r="A2463" s="11" t="s">
        <v>5021</v>
      </c>
      <c r="B2463" s="13">
        <v>184</v>
      </c>
    </row>
    <row r="2464" spans="1:2" x14ac:dyDescent="0.25">
      <c r="A2464" s="11" t="s">
        <v>5023</v>
      </c>
      <c r="B2464" s="13">
        <v>167</v>
      </c>
    </row>
    <row r="2465" spans="1:2" x14ac:dyDescent="0.25">
      <c r="A2465" s="11" t="s">
        <v>5025</v>
      </c>
      <c r="B2465" s="13">
        <v>88</v>
      </c>
    </row>
    <row r="2466" spans="1:2" x14ac:dyDescent="0.25">
      <c r="A2466" s="11" t="s">
        <v>5027</v>
      </c>
      <c r="B2466" s="13">
        <v>110</v>
      </c>
    </row>
    <row r="2467" spans="1:2" x14ac:dyDescent="0.25">
      <c r="A2467" s="11" t="s">
        <v>5029</v>
      </c>
      <c r="B2467" s="13">
        <v>82</v>
      </c>
    </row>
    <row r="2468" spans="1:2" x14ac:dyDescent="0.25">
      <c r="A2468" s="11" t="s">
        <v>5031</v>
      </c>
      <c r="B2468" s="13">
        <v>105</v>
      </c>
    </row>
    <row r="2469" spans="1:2" x14ac:dyDescent="0.25">
      <c r="A2469" s="11" t="s">
        <v>5033</v>
      </c>
      <c r="B2469" s="13">
        <v>144</v>
      </c>
    </row>
    <row r="2470" spans="1:2" x14ac:dyDescent="0.25">
      <c r="A2470" s="11" t="s">
        <v>5035</v>
      </c>
      <c r="B2470" s="13">
        <v>93</v>
      </c>
    </row>
    <row r="2471" spans="1:2" x14ac:dyDescent="0.25">
      <c r="A2471" s="11" t="s">
        <v>5037</v>
      </c>
      <c r="B2471" s="13">
        <v>234</v>
      </c>
    </row>
    <row r="2472" spans="1:2" x14ac:dyDescent="0.25">
      <c r="A2472" s="11" t="s">
        <v>5039</v>
      </c>
      <c r="B2472" s="13">
        <v>90</v>
      </c>
    </row>
    <row r="2473" spans="1:2" x14ac:dyDescent="0.25">
      <c r="A2473" s="11" t="s">
        <v>5041</v>
      </c>
      <c r="B2473" s="13">
        <v>185</v>
      </c>
    </row>
    <row r="2474" spans="1:2" x14ac:dyDescent="0.25">
      <c r="A2474" s="11" t="s">
        <v>5043</v>
      </c>
      <c r="B2474" s="13">
        <v>184</v>
      </c>
    </row>
    <row r="2475" spans="1:2" x14ac:dyDescent="0.25">
      <c r="A2475" s="11" t="s">
        <v>5045</v>
      </c>
      <c r="B2475" s="13">
        <v>358</v>
      </c>
    </row>
    <row r="2476" spans="1:2" x14ac:dyDescent="0.25">
      <c r="A2476" s="11" t="s">
        <v>5047</v>
      </c>
      <c r="B2476" s="13">
        <v>187</v>
      </c>
    </row>
    <row r="2477" spans="1:2" x14ac:dyDescent="0.25">
      <c r="A2477" s="11" t="s">
        <v>5049</v>
      </c>
      <c r="B2477" s="13">
        <v>103</v>
      </c>
    </row>
    <row r="2478" spans="1:2" x14ac:dyDescent="0.25">
      <c r="A2478" s="11" t="s">
        <v>5051</v>
      </c>
      <c r="B2478" s="13">
        <v>312</v>
      </c>
    </row>
    <row r="2479" spans="1:2" x14ac:dyDescent="0.25">
      <c r="A2479" s="11" t="s">
        <v>5053</v>
      </c>
      <c r="B2479" s="13">
        <v>83</v>
      </c>
    </row>
    <row r="2480" spans="1:2" x14ac:dyDescent="0.25">
      <c r="A2480" s="11" t="s">
        <v>5055</v>
      </c>
      <c r="B2480" s="13">
        <v>90</v>
      </c>
    </row>
    <row r="2481" spans="1:2" x14ac:dyDescent="0.25">
      <c r="A2481" s="11" t="s">
        <v>5057</v>
      </c>
      <c r="B2481" s="13">
        <v>181</v>
      </c>
    </row>
    <row r="2482" spans="1:2" x14ac:dyDescent="0.25">
      <c r="A2482" s="11" t="s">
        <v>5059</v>
      </c>
      <c r="B2482" s="13">
        <v>82</v>
      </c>
    </row>
    <row r="2483" spans="1:2" x14ac:dyDescent="0.25">
      <c r="A2483" s="11" t="s">
        <v>5061</v>
      </c>
      <c r="B2483" s="13">
        <v>285</v>
      </c>
    </row>
    <row r="2484" spans="1:2" x14ac:dyDescent="0.25">
      <c r="A2484" s="11" t="s">
        <v>5063</v>
      </c>
      <c r="B2484" s="13">
        <v>276</v>
      </c>
    </row>
    <row r="2485" spans="1:2" x14ac:dyDescent="0.25">
      <c r="A2485" s="11" t="s">
        <v>5065</v>
      </c>
      <c r="B2485" s="13">
        <v>90</v>
      </c>
    </row>
    <row r="2486" spans="1:2" x14ac:dyDescent="0.25">
      <c r="A2486" s="11" t="s">
        <v>5067</v>
      </c>
      <c r="B2486" s="13">
        <v>91</v>
      </c>
    </row>
    <row r="2487" spans="1:2" x14ac:dyDescent="0.25">
      <c r="A2487" s="11" t="s">
        <v>5069</v>
      </c>
      <c r="B2487" s="13">
        <v>91</v>
      </c>
    </row>
    <row r="2488" spans="1:2" x14ac:dyDescent="0.25">
      <c r="A2488" s="11" t="s">
        <v>5071</v>
      </c>
      <c r="B2488" s="13">
        <v>97</v>
      </c>
    </row>
    <row r="2489" spans="1:2" x14ac:dyDescent="0.25">
      <c r="A2489" s="11" t="s">
        <v>5073</v>
      </c>
      <c r="B2489" s="13">
        <v>98</v>
      </c>
    </row>
    <row r="2490" spans="1:2" x14ac:dyDescent="0.25">
      <c r="A2490" s="11" t="s">
        <v>5075</v>
      </c>
      <c r="B2490" s="13">
        <v>105</v>
      </c>
    </row>
    <row r="2491" spans="1:2" x14ac:dyDescent="0.25">
      <c r="A2491" s="11" t="s">
        <v>5077</v>
      </c>
      <c r="B2491" s="13">
        <v>184</v>
      </c>
    </row>
    <row r="2492" spans="1:2" x14ac:dyDescent="0.25">
      <c r="A2492" s="11" t="s">
        <v>5079</v>
      </c>
      <c r="B2492" s="13">
        <v>183</v>
      </c>
    </row>
    <row r="2493" spans="1:2" x14ac:dyDescent="0.25">
      <c r="A2493" s="11" t="s">
        <v>5081</v>
      </c>
      <c r="B2493" s="13">
        <v>169</v>
      </c>
    </row>
    <row r="2494" spans="1:2" x14ac:dyDescent="0.25">
      <c r="A2494" s="11" t="s">
        <v>5083</v>
      </c>
      <c r="B2494" s="13">
        <v>61</v>
      </c>
    </row>
    <row r="2495" spans="1:2" x14ac:dyDescent="0.25">
      <c r="A2495" s="11" t="s">
        <v>5085</v>
      </c>
      <c r="B2495" s="13">
        <v>190</v>
      </c>
    </row>
    <row r="2496" spans="1:2" x14ac:dyDescent="0.25">
      <c r="A2496" s="11" t="s">
        <v>5087</v>
      </c>
      <c r="B2496" s="13">
        <v>185</v>
      </c>
    </row>
    <row r="2497" spans="1:2" x14ac:dyDescent="0.25">
      <c r="A2497" s="11" t="s">
        <v>5089</v>
      </c>
      <c r="B2497" s="13">
        <v>107</v>
      </c>
    </row>
    <row r="2498" spans="1:2" x14ac:dyDescent="0.25">
      <c r="A2498" s="11" t="s">
        <v>5091</v>
      </c>
      <c r="B2498" s="13">
        <v>184</v>
      </c>
    </row>
    <row r="2499" spans="1:2" x14ac:dyDescent="0.25">
      <c r="A2499" s="11" t="s">
        <v>5093</v>
      </c>
      <c r="B2499" s="13">
        <v>196</v>
      </c>
    </row>
    <row r="2500" spans="1:2" x14ac:dyDescent="0.25">
      <c r="A2500" s="11" t="s">
        <v>5095</v>
      </c>
      <c r="B2500" s="13">
        <v>110</v>
      </c>
    </row>
    <row r="2501" spans="1:2" x14ac:dyDescent="0.25">
      <c r="A2501" s="11" t="s">
        <v>5097</v>
      </c>
      <c r="B2501" s="13">
        <v>185</v>
      </c>
    </row>
    <row r="2502" spans="1:2" x14ac:dyDescent="0.25">
      <c r="A2502" s="11" t="s">
        <v>5099</v>
      </c>
      <c r="B2502" s="13">
        <v>159</v>
      </c>
    </row>
    <row r="2503" spans="1:2" x14ac:dyDescent="0.25">
      <c r="A2503" s="11" t="s">
        <v>5101</v>
      </c>
      <c r="B2503" s="13">
        <v>155</v>
      </c>
    </row>
    <row r="2504" spans="1:2" x14ac:dyDescent="0.25">
      <c r="A2504" s="11" t="s">
        <v>5103</v>
      </c>
      <c r="B2504" s="13">
        <v>93</v>
      </c>
    </row>
    <row r="2505" spans="1:2" x14ac:dyDescent="0.25">
      <c r="A2505" s="11" t="s">
        <v>5105</v>
      </c>
      <c r="B2505" s="13">
        <v>199</v>
      </c>
    </row>
    <row r="2506" spans="1:2" x14ac:dyDescent="0.25">
      <c r="A2506" s="11" t="s">
        <v>5107</v>
      </c>
      <c r="B2506" s="13">
        <v>191</v>
      </c>
    </row>
    <row r="2507" spans="1:2" x14ac:dyDescent="0.25">
      <c r="A2507" s="11" t="s">
        <v>5109</v>
      </c>
      <c r="B2507" s="13">
        <v>97</v>
      </c>
    </row>
    <row r="2508" spans="1:2" x14ac:dyDescent="0.25">
      <c r="A2508" s="11" t="s">
        <v>5111</v>
      </c>
      <c r="B2508" s="13">
        <v>62</v>
      </c>
    </row>
    <row r="2509" spans="1:2" x14ac:dyDescent="0.25">
      <c r="A2509" s="11" t="s">
        <v>5113</v>
      </c>
      <c r="B2509" s="13">
        <v>184</v>
      </c>
    </row>
    <row r="2510" spans="1:2" x14ac:dyDescent="0.25">
      <c r="A2510" s="11" t="s">
        <v>5115</v>
      </c>
      <c r="B2510" s="13">
        <v>144</v>
      </c>
    </row>
    <row r="2511" spans="1:2" x14ac:dyDescent="0.25">
      <c r="A2511" s="11" t="s">
        <v>5117</v>
      </c>
      <c r="B2511" s="13">
        <v>76</v>
      </c>
    </row>
    <row r="2512" spans="1:2" x14ac:dyDescent="0.25">
      <c r="A2512" s="11" t="s">
        <v>5119</v>
      </c>
      <c r="B2512" s="13">
        <v>278</v>
      </c>
    </row>
    <row r="2513" spans="1:2" x14ac:dyDescent="0.25">
      <c r="A2513" s="11" t="s">
        <v>5121</v>
      </c>
      <c r="B2513" s="13">
        <v>84</v>
      </c>
    </row>
    <row r="2514" spans="1:2" x14ac:dyDescent="0.25">
      <c r="A2514" s="11" t="s">
        <v>5123</v>
      </c>
      <c r="B2514" s="13">
        <v>299</v>
      </c>
    </row>
    <row r="2515" spans="1:2" x14ac:dyDescent="0.25">
      <c r="A2515" s="11" t="s">
        <v>5125</v>
      </c>
      <c r="B2515" s="13">
        <v>77</v>
      </c>
    </row>
    <row r="2516" spans="1:2" x14ac:dyDescent="0.25">
      <c r="A2516" s="11" t="s">
        <v>5127</v>
      </c>
      <c r="B2516" s="13">
        <v>291</v>
      </c>
    </row>
    <row r="2517" spans="1:2" x14ac:dyDescent="0.25">
      <c r="A2517" s="11" t="s">
        <v>5129</v>
      </c>
      <c r="B2517" s="13">
        <v>469</v>
      </c>
    </row>
    <row r="2518" spans="1:2" x14ac:dyDescent="0.25">
      <c r="A2518" s="11" t="s">
        <v>5131</v>
      </c>
      <c r="B2518" s="13">
        <v>182</v>
      </c>
    </row>
    <row r="2519" spans="1:2" x14ac:dyDescent="0.25">
      <c r="A2519" s="11" t="s">
        <v>5133</v>
      </c>
      <c r="B2519" s="13">
        <v>91</v>
      </c>
    </row>
    <row r="2520" spans="1:2" x14ac:dyDescent="0.25">
      <c r="A2520" s="11" t="s">
        <v>5135</v>
      </c>
      <c r="B2520" s="13">
        <v>78</v>
      </c>
    </row>
    <row r="2521" spans="1:2" x14ac:dyDescent="0.25">
      <c r="A2521" s="11" t="s">
        <v>5137</v>
      </c>
      <c r="B2521" s="13">
        <v>142</v>
      </c>
    </row>
    <row r="2522" spans="1:2" x14ac:dyDescent="0.25">
      <c r="A2522" s="11" t="s">
        <v>5139</v>
      </c>
      <c r="B2522" s="13">
        <v>81</v>
      </c>
    </row>
    <row r="2523" spans="1:2" x14ac:dyDescent="0.25">
      <c r="A2523" s="11" t="s">
        <v>5141</v>
      </c>
      <c r="B2523" s="13">
        <v>87</v>
      </c>
    </row>
    <row r="2524" spans="1:2" x14ac:dyDescent="0.25">
      <c r="A2524" s="11" t="s">
        <v>5143</v>
      </c>
      <c r="B2524" s="13">
        <v>185</v>
      </c>
    </row>
    <row r="2525" spans="1:2" x14ac:dyDescent="0.25">
      <c r="A2525" s="11" t="s">
        <v>5145</v>
      </c>
      <c r="B2525" s="13">
        <v>78</v>
      </c>
    </row>
    <row r="2526" spans="1:2" x14ac:dyDescent="0.25">
      <c r="A2526" s="11" t="s">
        <v>5147</v>
      </c>
      <c r="B2526" s="13">
        <v>94</v>
      </c>
    </row>
    <row r="2527" spans="1:2" x14ac:dyDescent="0.25">
      <c r="A2527" s="11" t="s">
        <v>5149</v>
      </c>
      <c r="B2527" s="13">
        <v>91</v>
      </c>
    </row>
    <row r="2528" spans="1:2" x14ac:dyDescent="0.25">
      <c r="A2528" s="11" t="s">
        <v>5151</v>
      </c>
      <c r="B2528" s="13">
        <v>91</v>
      </c>
    </row>
    <row r="2529" spans="1:2" x14ac:dyDescent="0.25">
      <c r="A2529" s="11" t="s">
        <v>5153</v>
      </c>
      <c r="B2529" s="13">
        <v>75</v>
      </c>
    </row>
    <row r="2530" spans="1:2" x14ac:dyDescent="0.25">
      <c r="A2530" s="11" t="s">
        <v>5155</v>
      </c>
      <c r="B2530" s="13">
        <v>281</v>
      </c>
    </row>
    <row r="2531" spans="1:2" x14ac:dyDescent="0.25">
      <c r="A2531" s="11" t="s">
        <v>5157</v>
      </c>
      <c r="B2531" s="13">
        <v>91</v>
      </c>
    </row>
    <row r="2532" spans="1:2" x14ac:dyDescent="0.25">
      <c r="A2532" s="11" t="s">
        <v>5159</v>
      </c>
      <c r="B2532" s="13">
        <v>186</v>
      </c>
    </row>
    <row r="2533" spans="1:2" x14ac:dyDescent="0.25">
      <c r="A2533" s="11" t="s">
        <v>5161</v>
      </c>
      <c r="B2533" s="13">
        <v>180</v>
      </c>
    </row>
    <row r="2534" spans="1:2" x14ac:dyDescent="0.25">
      <c r="A2534" s="11" t="s">
        <v>5163</v>
      </c>
      <c r="B2534" s="13">
        <v>144</v>
      </c>
    </row>
    <row r="2535" spans="1:2" x14ac:dyDescent="0.25">
      <c r="A2535" s="11" t="s">
        <v>5165</v>
      </c>
      <c r="B2535" s="13">
        <v>297</v>
      </c>
    </row>
    <row r="2536" spans="1:2" x14ac:dyDescent="0.25">
      <c r="A2536" s="11" t="s">
        <v>5167</v>
      </c>
      <c r="B2536" s="13">
        <v>97</v>
      </c>
    </row>
    <row r="2537" spans="1:2" x14ac:dyDescent="0.25">
      <c r="A2537" s="11" t="s">
        <v>5169</v>
      </c>
      <c r="B2537" s="13">
        <v>328</v>
      </c>
    </row>
    <row r="2538" spans="1:2" x14ac:dyDescent="0.25">
      <c r="A2538" s="11" t="s">
        <v>5171</v>
      </c>
      <c r="B2538" s="13">
        <v>309</v>
      </c>
    </row>
    <row r="2539" spans="1:2" x14ac:dyDescent="0.25">
      <c r="A2539" s="11" t="s">
        <v>5173</v>
      </c>
      <c r="B2539" s="13">
        <v>175</v>
      </c>
    </row>
    <row r="2540" spans="1:2" x14ac:dyDescent="0.25">
      <c r="A2540" s="11" t="s">
        <v>5175</v>
      </c>
      <c r="B2540" s="13">
        <v>137</v>
      </c>
    </row>
    <row r="2541" spans="1:2" x14ac:dyDescent="0.25">
      <c r="A2541" s="11" t="s">
        <v>5177</v>
      </c>
      <c r="B2541" s="13">
        <v>274</v>
      </c>
    </row>
    <row r="2542" spans="1:2" x14ac:dyDescent="0.25">
      <c r="A2542" s="11" t="s">
        <v>5179</v>
      </c>
      <c r="B2542" s="13">
        <v>184</v>
      </c>
    </row>
    <row r="2543" spans="1:2" x14ac:dyDescent="0.25">
      <c r="A2543" s="11" t="s">
        <v>5181</v>
      </c>
      <c r="B2543" s="13">
        <v>328</v>
      </c>
    </row>
    <row r="2544" spans="1:2" x14ac:dyDescent="0.25">
      <c r="A2544" s="11" t="s">
        <v>5183</v>
      </c>
      <c r="B2544" s="13">
        <v>110</v>
      </c>
    </row>
    <row r="2545" spans="1:2" x14ac:dyDescent="0.25">
      <c r="A2545" s="11" t="s">
        <v>5185</v>
      </c>
      <c r="B2545" s="13">
        <v>185</v>
      </c>
    </row>
    <row r="2546" spans="1:2" x14ac:dyDescent="0.25">
      <c r="A2546" s="11" t="s">
        <v>5187</v>
      </c>
      <c r="B2546" s="13">
        <v>126</v>
      </c>
    </row>
    <row r="2547" spans="1:2" x14ac:dyDescent="0.25">
      <c r="A2547" s="11" t="s">
        <v>5189</v>
      </c>
      <c r="B2547" s="13">
        <v>102</v>
      </c>
    </row>
    <row r="2548" spans="1:2" x14ac:dyDescent="0.25">
      <c r="A2548" s="11" t="s">
        <v>5191</v>
      </c>
      <c r="B2548" s="13">
        <v>299</v>
      </c>
    </row>
    <row r="2549" spans="1:2" x14ac:dyDescent="0.25">
      <c r="A2549" s="11" t="s">
        <v>5193</v>
      </c>
      <c r="B2549" s="13">
        <v>95</v>
      </c>
    </row>
    <row r="2550" spans="1:2" x14ac:dyDescent="0.25">
      <c r="A2550" s="11" t="s">
        <v>5195</v>
      </c>
      <c r="B2550" s="13">
        <v>297</v>
      </c>
    </row>
    <row r="2551" spans="1:2" x14ac:dyDescent="0.25">
      <c r="A2551" s="11" t="s">
        <v>5197</v>
      </c>
      <c r="B2551" s="13">
        <v>284</v>
      </c>
    </row>
    <row r="2552" spans="1:2" x14ac:dyDescent="0.25">
      <c r="A2552" s="11" t="s">
        <v>5199</v>
      </c>
      <c r="B2552" s="13">
        <v>444</v>
      </c>
    </row>
    <row r="2553" spans="1:2" x14ac:dyDescent="0.25">
      <c r="A2553" s="11" t="s">
        <v>5201</v>
      </c>
      <c r="B2553" s="13">
        <v>144</v>
      </c>
    </row>
    <row r="2554" spans="1:2" x14ac:dyDescent="0.25">
      <c r="A2554" s="11" t="s">
        <v>5203</v>
      </c>
      <c r="B2554" s="13">
        <v>296</v>
      </c>
    </row>
    <row r="2555" spans="1:2" x14ac:dyDescent="0.25">
      <c r="A2555" s="11" t="s">
        <v>5205</v>
      </c>
      <c r="B2555" s="13">
        <v>102</v>
      </c>
    </row>
    <row r="2556" spans="1:2" x14ac:dyDescent="0.25">
      <c r="A2556" s="11" t="s">
        <v>5207</v>
      </c>
      <c r="B2556" s="13">
        <v>87</v>
      </c>
    </row>
    <row r="2557" spans="1:2" x14ac:dyDescent="0.25">
      <c r="A2557" s="11" t="s">
        <v>5209</v>
      </c>
      <c r="B2557" s="13">
        <v>94</v>
      </c>
    </row>
    <row r="2558" spans="1:2" x14ac:dyDescent="0.25">
      <c r="A2558" s="11" t="s">
        <v>5211</v>
      </c>
      <c r="B2558" s="13">
        <v>182</v>
      </c>
    </row>
    <row r="2559" spans="1:2" x14ac:dyDescent="0.25">
      <c r="A2559" s="11" t="s">
        <v>5213</v>
      </c>
      <c r="B2559" s="13">
        <v>186</v>
      </c>
    </row>
    <row r="2560" spans="1:2" x14ac:dyDescent="0.25">
      <c r="A2560" s="11" t="s">
        <v>5215</v>
      </c>
      <c r="B2560" s="13">
        <v>127</v>
      </c>
    </row>
    <row r="2561" spans="1:2" x14ac:dyDescent="0.25">
      <c r="A2561" s="11" t="s">
        <v>5219</v>
      </c>
      <c r="B2561" s="13">
        <v>287</v>
      </c>
    </row>
    <row r="2562" spans="1:2" x14ac:dyDescent="0.25">
      <c r="A2562" s="11" t="s">
        <v>5221</v>
      </c>
      <c r="B2562" s="13">
        <v>309</v>
      </c>
    </row>
    <row r="2563" spans="1:2" x14ac:dyDescent="0.25">
      <c r="A2563" s="11" t="s">
        <v>5223</v>
      </c>
      <c r="B2563" s="13">
        <v>187</v>
      </c>
    </row>
    <row r="2564" spans="1:2" x14ac:dyDescent="0.25">
      <c r="A2564" s="11" t="s">
        <v>5225</v>
      </c>
      <c r="B2564" s="13">
        <v>173</v>
      </c>
    </row>
    <row r="2565" spans="1:2" x14ac:dyDescent="0.25">
      <c r="A2565" s="11" t="s">
        <v>5227</v>
      </c>
      <c r="B2565" s="13">
        <v>184</v>
      </c>
    </row>
    <row r="2566" spans="1:2" x14ac:dyDescent="0.25">
      <c r="A2566" s="11" t="s">
        <v>5229</v>
      </c>
      <c r="B2566" s="13">
        <v>185</v>
      </c>
    </row>
    <row r="2567" spans="1:2" x14ac:dyDescent="0.25">
      <c r="A2567" s="11" t="s">
        <v>5231</v>
      </c>
      <c r="B2567" s="13">
        <v>79</v>
      </c>
    </row>
    <row r="2568" spans="1:2" x14ac:dyDescent="0.25">
      <c r="A2568" s="11" t="s">
        <v>5233</v>
      </c>
      <c r="B2568" s="13">
        <v>79</v>
      </c>
    </row>
    <row r="2569" spans="1:2" x14ac:dyDescent="0.25">
      <c r="A2569" s="11" t="s">
        <v>5235</v>
      </c>
      <c r="B2569" s="13">
        <v>172</v>
      </c>
    </row>
    <row r="2570" spans="1:2" x14ac:dyDescent="0.25">
      <c r="A2570" s="11" t="s">
        <v>5239</v>
      </c>
      <c r="B2570" s="13">
        <v>231</v>
      </c>
    </row>
    <row r="2571" spans="1:2" x14ac:dyDescent="0.25">
      <c r="A2571" s="11" t="s">
        <v>5241</v>
      </c>
      <c r="B2571" s="13">
        <v>88</v>
      </c>
    </row>
    <row r="2572" spans="1:2" x14ac:dyDescent="0.25">
      <c r="A2572" s="11" t="s">
        <v>5243</v>
      </c>
      <c r="B2572" s="13">
        <v>309</v>
      </c>
    </row>
    <row r="2573" spans="1:2" x14ac:dyDescent="0.25">
      <c r="A2573" s="11" t="s">
        <v>5245</v>
      </c>
      <c r="B2573" s="13">
        <v>101</v>
      </c>
    </row>
    <row r="2574" spans="1:2" x14ac:dyDescent="0.25">
      <c r="A2574" s="11" t="s">
        <v>5247</v>
      </c>
      <c r="B2574" s="13">
        <v>81</v>
      </c>
    </row>
    <row r="2575" spans="1:2" x14ac:dyDescent="0.25">
      <c r="A2575" s="11" t="s">
        <v>5249</v>
      </c>
      <c r="B2575" s="13">
        <v>306</v>
      </c>
    </row>
    <row r="2576" spans="1:2" x14ac:dyDescent="0.25">
      <c r="A2576" s="11" t="s">
        <v>5251</v>
      </c>
      <c r="B2576" s="13">
        <v>105</v>
      </c>
    </row>
    <row r="2577" spans="1:2" x14ac:dyDescent="0.25">
      <c r="A2577" s="11" t="s">
        <v>5253</v>
      </c>
      <c r="B2577" s="13">
        <v>91</v>
      </c>
    </row>
    <row r="2578" spans="1:2" x14ac:dyDescent="0.25">
      <c r="A2578" s="11" t="s">
        <v>5255</v>
      </c>
      <c r="B2578" s="13">
        <v>95</v>
      </c>
    </row>
    <row r="2579" spans="1:2" x14ac:dyDescent="0.25">
      <c r="A2579" s="11" t="s">
        <v>5257</v>
      </c>
      <c r="B2579" s="13">
        <v>104</v>
      </c>
    </row>
    <row r="2580" spans="1:2" x14ac:dyDescent="0.25">
      <c r="A2580" s="11" t="s">
        <v>5259</v>
      </c>
      <c r="B2580" s="13">
        <v>294</v>
      </c>
    </row>
    <row r="2581" spans="1:2" x14ac:dyDescent="0.25">
      <c r="A2581" s="11" t="s">
        <v>5261</v>
      </c>
      <c r="B2581" s="13">
        <v>92</v>
      </c>
    </row>
    <row r="2582" spans="1:2" x14ac:dyDescent="0.25">
      <c r="A2582" s="11" t="s">
        <v>5263</v>
      </c>
      <c r="B2582" s="13">
        <v>63</v>
      </c>
    </row>
    <row r="2583" spans="1:2" x14ac:dyDescent="0.25">
      <c r="A2583" s="11" t="s">
        <v>5265</v>
      </c>
      <c r="B2583" s="13">
        <v>98</v>
      </c>
    </row>
    <row r="2584" spans="1:2" x14ac:dyDescent="0.25">
      <c r="A2584" s="11" t="s">
        <v>5267</v>
      </c>
      <c r="B2584" s="13">
        <v>105</v>
      </c>
    </row>
    <row r="2585" spans="1:2" x14ac:dyDescent="0.25">
      <c r="A2585" s="11" t="s">
        <v>5269</v>
      </c>
      <c r="B2585" s="13">
        <v>187</v>
      </c>
    </row>
    <row r="2586" spans="1:2" x14ac:dyDescent="0.25">
      <c r="A2586" s="11" t="s">
        <v>5271</v>
      </c>
      <c r="B2586" s="13">
        <v>63</v>
      </c>
    </row>
    <row r="2587" spans="1:2" x14ac:dyDescent="0.25">
      <c r="A2587" s="11" t="s">
        <v>5273</v>
      </c>
      <c r="B2587" s="13">
        <v>152</v>
      </c>
    </row>
    <row r="2588" spans="1:2" x14ac:dyDescent="0.25">
      <c r="A2588" s="11" t="s">
        <v>5275</v>
      </c>
      <c r="B2588" s="13">
        <v>185</v>
      </c>
    </row>
    <row r="2589" spans="1:2" x14ac:dyDescent="0.25">
      <c r="A2589" s="11" t="s">
        <v>5277</v>
      </c>
      <c r="B2589" s="13">
        <v>92</v>
      </c>
    </row>
    <row r="2590" spans="1:2" x14ac:dyDescent="0.25">
      <c r="A2590" s="11" t="s">
        <v>5279</v>
      </c>
      <c r="B2590" s="13">
        <v>101</v>
      </c>
    </row>
    <row r="2591" spans="1:2" x14ac:dyDescent="0.25">
      <c r="A2591" s="11" t="s">
        <v>5281</v>
      </c>
      <c r="B2591" s="13">
        <v>107</v>
      </c>
    </row>
    <row r="2592" spans="1:2" x14ac:dyDescent="0.25">
      <c r="A2592" s="11" t="s">
        <v>5283</v>
      </c>
      <c r="B2592" s="13">
        <v>187</v>
      </c>
    </row>
    <row r="2593" spans="1:2" x14ac:dyDescent="0.25">
      <c r="A2593" s="11" t="s">
        <v>5285</v>
      </c>
      <c r="B2593" s="13">
        <v>173</v>
      </c>
    </row>
    <row r="2594" spans="1:2" x14ac:dyDescent="0.25">
      <c r="A2594" s="11" t="s">
        <v>5287</v>
      </c>
      <c r="B2594" s="13">
        <v>182</v>
      </c>
    </row>
    <row r="2595" spans="1:2" x14ac:dyDescent="0.25">
      <c r="A2595" s="11" t="s">
        <v>5289</v>
      </c>
      <c r="B2595" s="13">
        <v>185</v>
      </c>
    </row>
    <row r="2596" spans="1:2" x14ac:dyDescent="0.25">
      <c r="A2596" s="11" t="s">
        <v>5291</v>
      </c>
      <c r="B2596" s="13">
        <v>104</v>
      </c>
    </row>
    <row r="2597" spans="1:2" x14ac:dyDescent="0.25">
      <c r="A2597" s="11" t="s">
        <v>5293</v>
      </c>
      <c r="B2597" s="13">
        <v>93</v>
      </c>
    </row>
    <row r="2598" spans="1:2" x14ac:dyDescent="0.25">
      <c r="A2598" s="11" t="s">
        <v>5295</v>
      </c>
      <c r="B2598" s="13">
        <v>102</v>
      </c>
    </row>
    <row r="2599" spans="1:2" x14ac:dyDescent="0.25">
      <c r="A2599" s="11" t="s">
        <v>5297</v>
      </c>
      <c r="B2599" s="13">
        <v>175</v>
      </c>
    </row>
    <row r="2600" spans="1:2" x14ac:dyDescent="0.25">
      <c r="A2600" s="11" t="s">
        <v>5299</v>
      </c>
      <c r="B2600" s="13">
        <v>184</v>
      </c>
    </row>
    <row r="2601" spans="1:2" x14ac:dyDescent="0.25">
      <c r="A2601" s="11" t="s">
        <v>5301</v>
      </c>
      <c r="B2601" s="13">
        <v>110</v>
      </c>
    </row>
    <row r="2602" spans="1:2" x14ac:dyDescent="0.25">
      <c r="A2602" s="11" t="s">
        <v>5303</v>
      </c>
      <c r="B2602" s="13">
        <v>274</v>
      </c>
    </row>
    <row r="2603" spans="1:2" x14ac:dyDescent="0.25">
      <c r="A2603" s="11" t="s">
        <v>5305</v>
      </c>
      <c r="B2603" s="13">
        <v>290</v>
      </c>
    </row>
    <row r="2604" spans="1:2" x14ac:dyDescent="0.25">
      <c r="A2604" s="11" t="s">
        <v>5307</v>
      </c>
      <c r="B2604" s="13">
        <v>210</v>
      </c>
    </row>
    <row r="2605" spans="1:2" x14ac:dyDescent="0.25">
      <c r="A2605" s="11" t="s">
        <v>5311</v>
      </c>
      <c r="B2605" s="13">
        <v>308</v>
      </c>
    </row>
    <row r="2606" spans="1:2" x14ac:dyDescent="0.25">
      <c r="A2606" s="11" t="s">
        <v>5313</v>
      </c>
      <c r="B2606" s="13">
        <v>179</v>
      </c>
    </row>
    <row r="2607" spans="1:2" x14ac:dyDescent="0.25">
      <c r="A2607" s="11" t="s">
        <v>5315</v>
      </c>
      <c r="B2607" s="13">
        <v>184</v>
      </c>
    </row>
    <row r="2608" spans="1:2" x14ac:dyDescent="0.25">
      <c r="A2608" s="11" t="s">
        <v>5317</v>
      </c>
      <c r="B2608" s="13">
        <v>92</v>
      </c>
    </row>
    <row r="2609" spans="1:2" x14ac:dyDescent="0.25">
      <c r="A2609" s="11" t="s">
        <v>5319</v>
      </c>
      <c r="B2609" s="13">
        <v>96</v>
      </c>
    </row>
    <row r="2610" spans="1:2" x14ac:dyDescent="0.25">
      <c r="A2610" s="11" t="s">
        <v>5321</v>
      </c>
      <c r="B2610" s="13">
        <v>83</v>
      </c>
    </row>
    <row r="2611" spans="1:2" x14ac:dyDescent="0.25">
      <c r="A2611" s="11" t="s">
        <v>5323</v>
      </c>
      <c r="B2611" s="13">
        <v>298</v>
      </c>
    </row>
    <row r="2612" spans="1:2" x14ac:dyDescent="0.25">
      <c r="A2612" s="11" t="s">
        <v>5325</v>
      </c>
      <c r="B2612" s="13">
        <v>392</v>
      </c>
    </row>
    <row r="2613" spans="1:2" x14ac:dyDescent="0.25">
      <c r="A2613" s="11" t="s">
        <v>5329</v>
      </c>
      <c r="B2613" s="13">
        <v>170</v>
      </c>
    </row>
    <row r="2614" spans="1:2" x14ac:dyDescent="0.25">
      <c r="A2614" s="11" t="s">
        <v>5331</v>
      </c>
      <c r="B2614" s="13">
        <v>189</v>
      </c>
    </row>
    <row r="2615" spans="1:2" x14ac:dyDescent="0.25">
      <c r="A2615" s="11" t="s">
        <v>5335</v>
      </c>
      <c r="B2615" s="13">
        <v>172</v>
      </c>
    </row>
    <row r="2616" spans="1:2" x14ac:dyDescent="0.25">
      <c r="A2616" s="11" t="s">
        <v>5337</v>
      </c>
      <c r="B2616" s="13">
        <v>115</v>
      </c>
    </row>
    <row r="2617" spans="1:2" x14ac:dyDescent="0.25">
      <c r="A2617" s="11" t="s">
        <v>5339</v>
      </c>
      <c r="B2617" s="13">
        <v>306</v>
      </c>
    </row>
    <row r="2618" spans="1:2" x14ac:dyDescent="0.25">
      <c r="A2618" s="11" t="s">
        <v>5341</v>
      </c>
      <c r="B2618" s="13">
        <v>458</v>
      </c>
    </row>
    <row r="2619" spans="1:2" x14ac:dyDescent="0.25">
      <c r="A2619" s="11" t="s">
        <v>5343</v>
      </c>
      <c r="B2619" s="13">
        <v>191</v>
      </c>
    </row>
    <row r="2620" spans="1:2" x14ac:dyDescent="0.25">
      <c r="A2620" s="11" t="s">
        <v>5345</v>
      </c>
      <c r="B2620" s="13">
        <v>107</v>
      </c>
    </row>
    <row r="2621" spans="1:2" x14ac:dyDescent="0.25">
      <c r="A2621" s="11" t="s">
        <v>5347</v>
      </c>
      <c r="B2621" s="13">
        <v>185</v>
      </c>
    </row>
    <row r="2622" spans="1:2" x14ac:dyDescent="0.25">
      <c r="A2622" s="11" t="s">
        <v>5349</v>
      </c>
      <c r="B2622" s="13">
        <v>64</v>
      </c>
    </row>
    <row r="2623" spans="1:2" x14ac:dyDescent="0.25">
      <c r="A2623" s="11" t="s">
        <v>5351</v>
      </c>
      <c r="B2623" s="13">
        <v>94</v>
      </c>
    </row>
    <row r="2624" spans="1:2" x14ac:dyDescent="0.25">
      <c r="A2624" s="11" t="s">
        <v>5353</v>
      </c>
      <c r="B2624" s="13">
        <v>185</v>
      </c>
    </row>
    <row r="2625" spans="1:2" x14ac:dyDescent="0.25">
      <c r="A2625" s="11" t="s">
        <v>5355</v>
      </c>
      <c r="B2625" s="13">
        <v>185</v>
      </c>
    </row>
    <row r="2626" spans="1:2" x14ac:dyDescent="0.25">
      <c r="A2626" s="11" t="s">
        <v>5357</v>
      </c>
      <c r="B2626" s="13">
        <v>184</v>
      </c>
    </row>
    <row r="2627" spans="1:2" x14ac:dyDescent="0.25">
      <c r="A2627" s="11" t="s">
        <v>5359</v>
      </c>
      <c r="B2627" s="13">
        <v>91</v>
      </c>
    </row>
    <row r="2628" spans="1:2" x14ac:dyDescent="0.25">
      <c r="A2628" s="11" t="s">
        <v>5361</v>
      </c>
      <c r="B2628" s="13">
        <v>322</v>
      </c>
    </row>
    <row r="2629" spans="1:2" x14ac:dyDescent="0.25">
      <c r="A2629" s="11" t="s">
        <v>5365</v>
      </c>
      <c r="B2629" s="13">
        <v>99</v>
      </c>
    </row>
    <row r="2630" spans="1:2" x14ac:dyDescent="0.25">
      <c r="A2630" s="11" t="s">
        <v>5367</v>
      </c>
      <c r="B2630" s="13">
        <v>172</v>
      </c>
    </row>
    <row r="2631" spans="1:2" x14ac:dyDescent="0.25">
      <c r="A2631" s="11" t="s">
        <v>5369</v>
      </c>
      <c r="B2631" s="13">
        <v>92</v>
      </c>
    </row>
    <row r="2632" spans="1:2" x14ac:dyDescent="0.25">
      <c r="A2632" s="11" t="s">
        <v>5371</v>
      </c>
      <c r="B2632" s="13">
        <v>184</v>
      </c>
    </row>
    <row r="2633" spans="1:2" x14ac:dyDescent="0.25">
      <c r="A2633" s="11" t="s">
        <v>5373</v>
      </c>
      <c r="B2633" s="13">
        <v>185</v>
      </c>
    </row>
    <row r="2634" spans="1:2" x14ac:dyDescent="0.25">
      <c r="A2634" s="11" t="s">
        <v>5375</v>
      </c>
      <c r="B2634" s="13">
        <v>155</v>
      </c>
    </row>
    <row r="2635" spans="1:2" x14ac:dyDescent="0.25">
      <c r="A2635" s="11" t="s">
        <v>5377</v>
      </c>
      <c r="B2635" s="13">
        <v>303</v>
      </c>
    </row>
    <row r="2636" spans="1:2" x14ac:dyDescent="0.25">
      <c r="A2636" s="11" t="s">
        <v>5379</v>
      </c>
      <c r="B2636" s="13">
        <v>258</v>
      </c>
    </row>
    <row r="2637" spans="1:2" x14ac:dyDescent="0.25">
      <c r="A2637" s="11" t="s">
        <v>5381</v>
      </c>
      <c r="B2637" s="13">
        <v>84</v>
      </c>
    </row>
    <row r="2638" spans="1:2" x14ac:dyDescent="0.25">
      <c r="A2638" s="11" t="s">
        <v>5383</v>
      </c>
      <c r="B2638" s="13">
        <v>104</v>
      </c>
    </row>
    <row r="2639" spans="1:2" x14ac:dyDescent="0.25">
      <c r="A2639" s="11" t="s">
        <v>5385</v>
      </c>
      <c r="B2639" s="13">
        <v>85</v>
      </c>
    </row>
    <row r="2640" spans="1:2" x14ac:dyDescent="0.25">
      <c r="A2640" s="11" t="s">
        <v>5387</v>
      </c>
      <c r="B2640" s="13">
        <v>185</v>
      </c>
    </row>
    <row r="2641" spans="1:2" x14ac:dyDescent="0.25">
      <c r="A2641" s="11" t="s">
        <v>5389</v>
      </c>
      <c r="B2641" s="13">
        <v>733</v>
      </c>
    </row>
    <row r="2642" spans="1:2" x14ac:dyDescent="0.25">
      <c r="A2642" s="11" t="s">
        <v>5391</v>
      </c>
      <c r="B2642" s="13">
        <v>294</v>
      </c>
    </row>
    <row r="2643" spans="1:2" x14ac:dyDescent="0.25">
      <c r="A2643" s="11" t="s">
        <v>5393</v>
      </c>
      <c r="B2643" s="13">
        <v>185</v>
      </c>
    </row>
    <row r="2644" spans="1:2" x14ac:dyDescent="0.25">
      <c r="A2644" s="11" t="s">
        <v>5395</v>
      </c>
      <c r="B2644" s="13">
        <v>184</v>
      </c>
    </row>
    <row r="2645" spans="1:2" x14ac:dyDescent="0.25">
      <c r="A2645" s="11" t="s">
        <v>5397</v>
      </c>
      <c r="B2645" s="13">
        <v>389</v>
      </c>
    </row>
    <row r="2646" spans="1:2" x14ac:dyDescent="0.25">
      <c r="A2646" s="11" t="s">
        <v>5401</v>
      </c>
      <c r="B2646" s="13">
        <v>440</v>
      </c>
    </row>
    <row r="2647" spans="1:2" x14ac:dyDescent="0.25">
      <c r="A2647" s="11" t="s">
        <v>5403</v>
      </c>
      <c r="B2647" s="13">
        <v>152</v>
      </c>
    </row>
    <row r="2648" spans="1:2" x14ac:dyDescent="0.25">
      <c r="A2648" s="11" t="s">
        <v>5405</v>
      </c>
      <c r="B2648" s="13">
        <v>167</v>
      </c>
    </row>
    <row r="2649" spans="1:2" x14ac:dyDescent="0.25">
      <c r="A2649" s="11" t="s">
        <v>5407</v>
      </c>
      <c r="B2649" s="13">
        <v>184</v>
      </c>
    </row>
    <row r="2650" spans="1:2" x14ac:dyDescent="0.25">
      <c r="A2650" s="11" t="s">
        <v>5409</v>
      </c>
      <c r="B2650" s="13">
        <v>104</v>
      </c>
    </row>
    <row r="2651" spans="1:2" x14ac:dyDescent="0.25">
      <c r="A2651" s="11" t="s">
        <v>5411</v>
      </c>
      <c r="B2651" s="13">
        <v>104</v>
      </c>
    </row>
    <row r="2652" spans="1:2" x14ac:dyDescent="0.25">
      <c r="A2652" s="11" t="s">
        <v>5413</v>
      </c>
      <c r="B2652" s="13">
        <v>104</v>
      </c>
    </row>
    <row r="2653" spans="1:2" x14ac:dyDescent="0.25">
      <c r="A2653" s="11" t="s">
        <v>5415</v>
      </c>
      <c r="B2653" s="13">
        <v>104</v>
      </c>
    </row>
    <row r="2654" spans="1:2" x14ac:dyDescent="0.25">
      <c r="A2654" s="11" t="s">
        <v>5417</v>
      </c>
      <c r="B2654" s="13">
        <v>101</v>
      </c>
    </row>
    <row r="2655" spans="1:2" x14ac:dyDescent="0.25">
      <c r="A2655" s="11" t="s">
        <v>5419</v>
      </c>
      <c r="B2655" s="13">
        <v>95</v>
      </c>
    </row>
    <row r="2656" spans="1:2" x14ac:dyDescent="0.25">
      <c r="A2656" s="11" t="s">
        <v>5421</v>
      </c>
      <c r="B2656" s="13">
        <v>102</v>
      </c>
    </row>
    <row r="2657" spans="1:2" x14ac:dyDescent="0.25">
      <c r="A2657" s="11" t="s">
        <v>5423</v>
      </c>
      <c r="B2657" s="13">
        <v>93</v>
      </c>
    </row>
    <row r="2658" spans="1:2" x14ac:dyDescent="0.25">
      <c r="A2658" s="11" t="s">
        <v>5425</v>
      </c>
      <c r="B2658" s="13">
        <v>363</v>
      </c>
    </row>
    <row r="2659" spans="1:2" x14ac:dyDescent="0.25">
      <c r="A2659" s="11" t="s">
        <v>5429</v>
      </c>
      <c r="B2659" s="13">
        <v>520</v>
      </c>
    </row>
    <row r="2660" spans="1:2" x14ac:dyDescent="0.25">
      <c r="A2660" s="11" t="s">
        <v>5431</v>
      </c>
      <c r="B2660" s="13">
        <v>547</v>
      </c>
    </row>
    <row r="2661" spans="1:2" x14ac:dyDescent="0.25">
      <c r="A2661" s="11" t="s">
        <v>5433</v>
      </c>
      <c r="B2661" s="13">
        <v>284</v>
      </c>
    </row>
    <row r="2662" spans="1:2" x14ac:dyDescent="0.25">
      <c r="A2662" s="11" t="s">
        <v>5435</v>
      </c>
      <c r="B2662" s="13">
        <v>185</v>
      </c>
    </row>
    <row r="2663" spans="1:2" x14ac:dyDescent="0.25">
      <c r="A2663" s="11" t="s">
        <v>5437</v>
      </c>
      <c r="B2663" s="13">
        <v>144</v>
      </c>
    </row>
    <row r="2664" spans="1:2" x14ac:dyDescent="0.25">
      <c r="A2664" s="11" t="s">
        <v>5439</v>
      </c>
      <c r="B2664" s="13">
        <v>241</v>
      </c>
    </row>
    <row r="2665" spans="1:2" x14ac:dyDescent="0.25">
      <c r="A2665" s="11" t="s">
        <v>5443</v>
      </c>
      <c r="B2665" s="13">
        <v>101</v>
      </c>
    </row>
    <row r="2666" spans="1:2" x14ac:dyDescent="0.25">
      <c r="A2666" s="11" t="s">
        <v>5445</v>
      </c>
      <c r="B2666" s="13">
        <v>93</v>
      </c>
    </row>
    <row r="2667" spans="1:2" x14ac:dyDescent="0.25">
      <c r="A2667" s="11" t="s">
        <v>5447</v>
      </c>
      <c r="B2667" s="13">
        <v>143</v>
      </c>
    </row>
    <row r="2668" spans="1:2" x14ac:dyDescent="0.25">
      <c r="A2668" s="11" t="s">
        <v>5449</v>
      </c>
      <c r="B2668" s="13">
        <v>115</v>
      </c>
    </row>
    <row r="2669" spans="1:2" x14ac:dyDescent="0.25">
      <c r="A2669" s="11" t="s">
        <v>5451</v>
      </c>
      <c r="B2669" s="13">
        <v>92</v>
      </c>
    </row>
    <row r="2670" spans="1:2" x14ac:dyDescent="0.25">
      <c r="A2670" s="11" t="s">
        <v>5453</v>
      </c>
      <c r="B2670" s="13">
        <v>85</v>
      </c>
    </row>
    <row r="2671" spans="1:2" x14ac:dyDescent="0.25">
      <c r="A2671" s="11" t="s">
        <v>5455</v>
      </c>
      <c r="B2671" s="13">
        <v>99</v>
      </c>
    </row>
    <row r="2672" spans="1:2" x14ac:dyDescent="0.25">
      <c r="A2672" s="11" t="s">
        <v>5457</v>
      </c>
      <c r="B2672" s="13">
        <v>97</v>
      </c>
    </row>
    <row r="2673" spans="1:2" x14ac:dyDescent="0.25">
      <c r="A2673" s="11" t="s">
        <v>5459</v>
      </c>
      <c r="B2673" s="13">
        <v>98</v>
      </c>
    </row>
    <row r="2674" spans="1:2" x14ac:dyDescent="0.25">
      <c r="A2674" s="11" t="s">
        <v>5461</v>
      </c>
      <c r="B2674" s="13">
        <v>94</v>
      </c>
    </row>
    <row r="2675" spans="1:2" x14ac:dyDescent="0.25">
      <c r="A2675" s="11" t="s">
        <v>5463</v>
      </c>
      <c r="B2675" s="13">
        <v>91</v>
      </c>
    </row>
    <row r="2676" spans="1:2" x14ac:dyDescent="0.25">
      <c r="A2676" s="11" t="s">
        <v>5465</v>
      </c>
      <c r="B2676" s="13">
        <v>91</v>
      </c>
    </row>
    <row r="2677" spans="1:2" x14ac:dyDescent="0.25">
      <c r="A2677" s="11" t="s">
        <v>5467</v>
      </c>
      <c r="B2677" s="13">
        <v>91</v>
      </c>
    </row>
    <row r="2678" spans="1:2" x14ac:dyDescent="0.25">
      <c r="A2678" s="11" t="s">
        <v>5469</v>
      </c>
      <c r="B2678" s="13">
        <v>91</v>
      </c>
    </row>
    <row r="2679" spans="1:2" x14ac:dyDescent="0.25">
      <c r="A2679" s="11" t="s">
        <v>5471</v>
      </c>
      <c r="B2679" s="13">
        <v>91</v>
      </c>
    </row>
    <row r="2680" spans="1:2" x14ac:dyDescent="0.25">
      <c r="A2680" s="11" t="s">
        <v>5473</v>
      </c>
      <c r="B2680" s="13">
        <v>97</v>
      </c>
    </row>
    <row r="2681" spans="1:2" x14ac:dyDescent="0.25">
      <c r="A2681" s="11" t="s">
        <v>5475</v>
      </c>
      <c r="B2681" s="13">
        <v>98</v>
      </c>
    </row>
    <row r="2682" spans="1:2" x14ac:dyDescent="0.25">
      <c r="A2682" s="11" t="s">
        <v>5477</v>
      </c>
      <c r="B2682" s="13">
        <v>96</v>
      </c>
    </row>
    <row r="2683" spans="1:2" x14ac:dyDescent="0.25">
      <c r="A2683" s="11" t="s">
        <v>5479</v>
      </c>
      <c r="B2683" s="13">
        <v>93</v>
      </c>
    </row>
    <row r="2684" spans="1:2" x14ac:dyDescent="0.25">
      <c r="A2684" s="11" t="s">
        <v>5481</v>
      </c>
      <c r="B2684" s="13">
        <v>152</v>
      </c>
    </row>
    <row r="2685" spans="1:2" x14ac:dyDescent="0.25">
      <c r="A2685" s="11" t="s">
        <v>5483</v>
      </c>
      <c r="B2685" s="13">
        <v>96</v>
      </c>
    </row>
    <row r="2686" spans="1:2" x14ac:dyDescent="0.25">
      <c r="A2686" s="11" t="s">
        <v>5485</v>
      </c>
      <c r="B2686" s="13">
        <v>96</v>
      </c>
    </row>
    <row r="2687" spans="1:2" x14ac:dyDescent="0.25">
      <c r="A2687" s="11" t="s">
        <v>5487</v>
      </c>
      <c r="B2687" s="13">
        <v>101</v>
      </c>
    </row>
    <row r="2688" spans="1:2" x14ac:dyDescent="0.25">
      <c r="A2688" s="11" t="s">
        <v>5489</v>
      </c>
      <c r="B2688" s="13">
        <v>118</v>
      </c>
    </row>
    <row r="2689" spans="1:2" x14ac:dyDescent="0.25">
      <c r="A2689" s="11" t="s">
        <v>5491</v>
      </c>
      <c r="B2689" s="13">
        <v>95</v>
      </c>
    </row>
    <row r="2690" spans="1:2" x14ac:dyDescent="0.25">
      <c r="A2690" s="11" t="s">
        <v>5493</v>
      </c>
      <c r="B2690" s="13">
        <v>303</v>
      </c>
    </row>
    <row r="2691" spans="1:2" x14ac:dyDescent="0.25">
      <c r="A2691" s="11" t="s">
        <v>5495</v>
      </c>
      <c r="B2691" s="13">
        <v>99</v>
      </c>
    </row>
    <row r="2692" spans="1:2" x14ac:dyDescent="0.25">
      <c r="A2692" s="11" t="s">
        <v>5497</v>
      </c>
      <c r="B2692" s="13">
        <v>282</v>
      </c>
    </row>
    <row r="2693" spans="1:2" x14ac:dyDescent="0.25">
      <c r="A2693" s="11" t="s">
        <v>5503</v>
      </c>
      <c r="B2693" s="13">
        <v>299</v>
      </c>
    </row>
    <row r="2694" spans="1:2" x14ac:dyDescent="0.25">
      <c r="A2694" s="11" t="s">
        <v>5505</v>
      </c>
      <c r="B2694" s="13">
        <v>237</v>
      </c>
    </row>
    <row r="2695" spans="1:2" x14ac:dyDescent="0.25">
      <c r="A2695" s="11" t="s">
        <v>5507</v>
      </c>
      <c r="B2695" s="13">
        <v>93</v>
      </c>
    </row>
    <row r="2696" spans="1:2" x14ac:dyDescent="0.25">
      <c r="A2696" s="11" t="s">
        <v>5509</v>
      </c>
      <c r="B2696" s="13">
        <v>90</v>
      </c>
    </row>
    <row r="2697" spans="1:2" x14ac:dyDescent="0.25">
      <c r="A2697" s="11" t="s">
        <v>5511</v>
      </c>
      <c r="B2697" s="13">
        <v>144</v>
      </c>
    </row>
    <row r="2698" spans="1:2" x14ac:dyDescent="0.25">
      <c r="A2698" s="11" t="s">
        <v>5513</v>
      </c>
      <c r="B2698" s="13">
        <v>103</v>
      </c>
    </row>
    <row r="2699" spans="1:2" x14ac:dyDescent="0.25">
      <c r="A2699" s="11" t="s">
        <v>5515</v>
      </c>
      <c r="B2699" s="13">
        <v>84</v>
      </c>
    </row>
    <row r="2700" spans="1:2" x14ac:dyDescent="0.25">
      <c r="A2700" s="11" t="s">
        <v>5517</v>
      </c>
      <c r="B2700" s="13">
        <v>106</v>
      </c>
    </row>
    <row r="2701" spans="1:2" x14ac:dyDescent="0.25">
      <c r="A2701" s="11" t="s">
        <v>5519</v>
      </c>
      <c r="B2701" s="13">
        <v>302</v>
      </c>
    </row>
    <row r="2702" spans="1:2" x14ac:dyDescent="0.25">
      <c r="A2702" s="11" t="s">
        <v>5521</v>
      </c>
      <c r="B2702" s="13">
        <v>293</v>
      </c>
    </row>
    <row r="2703" spans="1:2" x14ac:dyDescent="0.25">
      <c r="A2703" s="11" t="s">
        <v>5523</v>
      </c>
      <c r="B2703" s="13">
        <v>185</v>
      </c>
    </row>
    <row r="2704" spans="1:2" x14ac:dyDescent="0.25">
      <c r="A2704" s="11" t="s">
        <v>5525</v>
      </c>
      <c r="B2704" s="13">
        <v>159</v>
      </c>
    </row>
    <row r="2705" spans="1:2" x14ac:dyDescent="0.25">
      <c r="A2705" s="11" t="s">
        <v>5527</v>
      </c>
      <c r="B2705" s="13">
        <v>183</v>
      </c>
    </row>
    <row r="2706" spans="1:2" x14ac:dyDescent="0.25">
      <c r="A2706" s="11" t="s">
        <v>5529</v>
      </c>
      <c r="B2706" s="13">
        <v>159</v>
      </c>
    </row>
    <row r="2707" spans="1:2" x14ac:dyDescent="0.25">
      <c r="A2707" s="11" t="s">
        <v>5531</v>
      </c>
      <c r="B2707" s="13">
        <v>110</v>
      </c>
    </row>
    <row r="2708" spans="1:2" x14ac:dyDescent="0.25">
      <c r="A2708" s="11" t="s">
        <v>5533</v>
      </c>
      <c r="B2708" s="13">
        <v>376</v>
      </c>
    </row>
    <row r="2709" spans="1:2" x14ac:dyDescent="0.25">
      <c r="A2709" s="11" t="s">
        <v>5535</v>
      </c>
      <c r="B2709" s="13">
        <v>196</v>
      </c>
    </row>
    <row r="2710" spans="1:2" x14ac:dyDescent="0.25">
      <c r="A2710" s="11" t="s">
        <v>5537</v>
      </c>
      <c r="B2710" s="13">
        <v>284</v>
      </c>
    </row>
    <row r="2711" spans="1:2" x14ac:dyDescent="0.25">
      <c r="A2711" s="11" t="s">
        <v>5539</v>
      </c>
      <c r="B2711" s="13">
        <v>189</v>
      </c>
    </row>
    <row r="2712" spans="1:2" x14ac:dyDescent="0.25">
      <c r="A2712" s="11" t="s">
        <v>5541</v>
      </c>
      <c r="B2712" s="13">
        <v>289</v>
      </c>
    </row>
    <row r="2713" spans="1:2" x14ac:dyDescent="0.25">
      <c r="A2713" s="11" t="s">
        <v>5543</v>
      </c>
      <c r="B2713" s="13">
        <v>187</v>
      </c>
    </row>
    <row r="2714" spans="1:2" x14ac:dyDescent="0.25">
      <c r="A2714" s="11" t="s">
        <v>5545</v>
      </c>
      <c r="B2714" s="13">
        <v>187</v>
      </c>
    </row>
    <row r="2715" spans="1:2" x14ac:dyDescent="0.25">
      <c r="A2715" s="11" t="s">
        <v>5547</v>
      </c>
      <c r="B2715" s="13">
        <v>106</v>
      </c>
    </row>
    <row r="2716" spans="1:2" x14ac:dyDescent="0.25">
      <c r="A2716" s="11" t="s">
        <v>5549</v>
      </c>
      <c r="B2716" s="13">
        <v>91</v>
      </c>
    </row>
    <row r="2717" spans="1:2" x14ac:dyDescent="0.25">
      <c r="A2717" s="11" t="s">
        <v>5551</v>
      </c>
      <c r="B2717" s="13">
        <v>356</v>
      </c>
    </row>
    <row r="2718" spans="1:2" x14ac:dyDescent="0.25">
      <c r="A2718" s="11" t="s">
        <v>5553</v>
      </c>
      <c r="B2718" s="13">
        <v>356</v>
      </c>
    </row>
    <row r="2719" spans="1:2" x14ac:dyDescent="0.25">
      <c r="A2719" s="11" t="s">
        <v>5555</v>
      </c>
      <c r="B2719" s="13">
        <v>95</v>
      </c>
    </row>
    <row r="2720" spans="1:2" x14ac:dyDescent="0.25">
      <c r="A2720" s="11" t="s">
        <v>5557</v>
      </c>
      <c r="B2720" s="13">
        <v>185</v>
      </c>
    </row>
    <row r="2721" spans="1:2" x14ac:dyDescent="0.25">
      <c r="A2721" s="11" t="s">
        <v>5559</v>
      </c>
      <c r="B2721" s="13">
        <v>298</v>
      </c>
    </row>
    <row r="2722" spans="1:2" x14ac:dyDescent="0.25">
      <c r="A2722" s="11" t="s">
        <v>5561</v>
      </c>
      <c r="B2722" s="13">
        <v>292</v>
      </c>
    </row>
    <row r="2723" spans="1:2" x14ac:dyDescent="0.25">
      <c r="A2723" s="11" t="s">
        <v>5563</v>
      </c>
      <c r="B2723" s="13">
        <v>102</v>
      </c>
    </row>
    <row r="2724" spans="1:2" x14ac:dyDescent="0.25">
      <c r="A2724" s="11" t="s">
        <v>5565</v>
      </c>
      <c r="B2724" s="13">
        <v>105</v>
      </c>
    </row>
    <row r="2725" spans="1:2" x14ac:dyDescent="0.25">
      <c r="A2725" s="11" t="s">
        <v>5567</v>
      </c>
      <c r="B2725" s="13">
        <v>186</v>
      </c>
    </row>
    <row r="2726" spans="1:2" x14ac:dyDescent="0.25">
      <c r="A2726" s="11" t="s">
        <v>5569</v>
      </c>
      <c r="B2726" s="13">
        <v>238</v>
      </c>
    </row>
    <row r="2727" spans="1:2" x14ac:dyDescent="0.25">
      <c r="A2727" s="11" t="s">
        <v>5571</v>
      </c>
      <c r="B2727" s="13">
        <v>238</v>
      </c>
    </row>
    <row r="2728" spans="1:2" x14ac:dyDescent="0.25">
      <c r="A2728" s="11" t="s">
        <v>5573</v>
      </c>
      <c r="B2728" s="13">
        <v>91</v>
      </c>
    </row>
    <row r="2729" spans="1:2" x14ac:dyDescent="0.25">
      <c r="A2729" s="11" t="s">
        <v>5575</v>
      </c>
      <c r="B2729" s="13">
        <v>91</v>
      </c>
    </row>
    <row r="2730" spans="1:2" x14ac:dyDescent="0.25">
      <c r="A2730" s="11" t="s">
        <v>5577</v>
      </c>
      <c r="B2730" s="13">
        <v>91</v>
      </c>
    </row>
    <row r="2731" spans="1:2" x14ac:dyDescent="0.25">
      <c r="A2731" s="11" t="s">
        <v>5579</v>
      </c>
      <c r="B2731" s="13">
        <v>91</v>
      </c>
    </row>
    <row r="2732" spans="1:2" x14ac:dyDescent="0.25">
      <c r="A2732" s="11" t="s">
        <v>5581</v>
      </c>
      <c r="B2732" s="13">
        <v>101</v>
      </c>
    </row>
    <row r="2733" spans="1:2" x14ac:dyDescent="0.25">
      <c r="A2733" s="11" t="s">
        <v>5583</v>
      </c>
      <c r="B2733" s="13">
        <v>87</v>
      </c>
    </row>
    <row r="2734" spans="1:2" x14ac:dyDescent="0.25">
      <c r="A2734" s="11" t="s">
        <v>5585</v>
      </c>
      <c r="B2734" s="13">
        <v>183</v>
      </c>
    </row>
    <row r="2735" spans="1:2" x14ac:dyDescent="0.25">
      <c r="A2735" s="11" t="s">
        <v>5587</v>
      </c>
      <c r="B2735" s="13">
        <v>183</v>
      </c>
    </row>
    <row r="2736" spans="1:2" x14ac:dyDescent="0.25">
      <c r="A2736" s="11" t="s">
        <v>5589</v>
      </c>
      <c r="B2736" s="13">
        <v>173</v>
      </c>
    </row>
    <row r="2737" spans="1:2" x14ac:dyDescent="0.25">
      <c r="A2737" s="11" t="s">
        <v>5591</v>
      </c>
      <c r="B2737" s="13">
        <v>173</v>
      </c>
    </row>
    <row r="2738" spans="1:2" x14ac:dyDescent="0.25">
      <c r="A2738" s="11" t="s">
        <v>5593</v>
      </c>
      <c r="B2738" s="13">
        <v>100</v>
      </c>
    </row>
    <row r="2739" spans="1:2" x14ac:dyDescent="0.25">
      <c r="A2739" s="11" t="s">
        <v>5595</v>
      </c>
      <c r="B2739" s="13">
        <v>318</v>
      </c>
    </row>
    <row r="2740" spans="1:2" x14ac:dyDescent="0.25">
      <c r="A2740" s="11" t="s">
        <v>5597</v>
      </c>
      <c r="B2740" s="13">
        <v>101</v>
      </c>
    </row>
    <row r="2741" spans="1:2" x14ac:dyDescent="0.25">
      <c r="A2741" s="11" t="s">
        <v>5599</v>
      </c>
      <c r="B2741" s="13">
        <v>185</v>
      </c>
    </row>
    <row r="2742" spans="1:2" x14ac:dyDescent="0.25">
      <c r="A2742" s="11" t="s">
        <v>5601</v>
      </c>
      <c r="B2742" s="13">
        <v>144</v>
      </c>
    </row>
    <row r="2743" spans="1:2" x14ac:dyDescent="0.25">
      <c r="A2743" s="11" t="s">
        <v>5603</v>
      </c>
      <c r="B2743" s="13">
        <v>90</v>
      </c>
    </row>
    <row r="2744" spans="1:2" x14ac:dyDescent="0.25">
      <c r="A2744" s="11" t="s">
        <v>5605</v>
      </c>
      <c r="B2744" s="13">
        <v>193</v>
      </c>
    </row>
    <row r="2745" spans="1:2" x14ac:dyDescent="0.25">
      <c r="A2745" s="11" t="s">
        <v>5607</v>
      </c>
      <c r="B2745" s="13">
        <v>90</v>
      </c>
    </row>
    <row r="2746" spans="1:2" x14ac:dyDescent="0.25">
      <c r="A2746" s="11" t="s">
        <v>5609</v>
      </c>
      <c r="B2746" s="13">
        <v>90</v>
      </c>
    </row>
    <row r="2747" spans="1:2" x14ac:dyDescent="0.25">
      <c r="A2747" s="11" t="s">
        <v>5611</v>
      </c>
      <c r="B2747" s="13">
        <v>187</v>
      </c>
    </row>
    <row r="2748" spans="1:2" x14ac:dyDescent="0.25">
      <c r="A2748" s="11" t="s">
        <v>5613</v>
      </c>
      <c r="B2748" s="13">
        <v>186</v>
      </c>
    </row>
    <row r="2749" spans="1:2" x14ac:dyDescent="0.25">
      <c r="A2749" s="11" t="s">
        <v>5615</v>
      </c>
      <c r="B2749" s="13">
        <v>181</v>
      </c>
    </row>
    <row r="2750" spans="1:2" x14ac:dyDescent="0.25">
      <c r="A2750" s="11" t="s">
        <v>5617</v>
      </c>
      <c r="B2750" s="13">
        <v>187</v>
      </c>
    </row>
    <row r="2751" spans="1:2" x14ac:dyDescent="0.25">
      <c r="A2751" s="11" t="s">
        <v>5619</v>
      </c>
      <c r="B2751" s="13">
        <v>90</v>
      </c>
    </row>
    <row r="2752" spans="1:2" x14ac:dyDescent="0.25">
      <c r="A2752" s="11" t="s">
        <v>5621</v>
      </c>
      <c r="B2752" s="13">
        <v>479</v>
      </c>
    </row>
    <row r="2753" spans="1:2" x14ac:dyDescent="0.25">
      <c r="A2753" s="11" t="s">
        <v>5623</v>
      </c>
      <c r="B2753" s="13">
        <v>288</v>
      </c>
    </row>
    <row r="2754" spans="1:2" x14ac:dyDescent="0.25">
      <c r="A2754" s="11" t="s">
        <v>5625</v>
      </c>
      <c r="B2754" s="13">
        <v>184</v>
      </c>
    </row>
    <row r="2755" spans="1:2" x14ac:dyDescent="0.25">
      <c r="A2755" s="11" t="s">
        <v>5627</v>
      </c>
      <c r="B2755" s="13">
        <v>192</v>
      </c>
    </row>
    <row r="2756" spans="1:2" x14ac:dyDescent="0.25">
      <c r="A2756" s="11" t="s">
        <v>5629</v>
      </c>
      <c r="B2756" s="13">
        <v>577</v>
      </c>
    </row>
    <row r="2757" spans="1:2" x14ac:dyDescent="0.25">
      <c r="A2757" s="11" t="s">
        <v>5631</v>
      </c>
      <c r="B2757" s="13">
        <v>389</v>
      </c>
    </row>
    <row r="2758" spans="1:2" x14ac:dyDescent="0.25">
      <c r="A2758" s="11" t="s">
        <v>5633</v>
      </c>
      <c r="B2758" s="13">
        <v>369</v>
      </c>
    </row>
    <row r="2759" spans="1:2" x14ac:dyDescent="0.25">
      <c r="A2759" s="11" t="s">
        <v>5635</v>
      </c>
      <c r="B2759" s="13">
        <v>180</v>
      </c>
    </row>
    <row r="2760" spans="1:2" x14ac:dyDescent="0.25">
      <c r="A2760" s="11" t="s">
        <v>5637</v>
      </c>
      <c r="B2760" s="13">
        <v>101</v>
      </c>
    </row>
    <row r="2761" spans="1:2" x14ac:dyDescent="0.25">
      <c r="A2761" s="11" t="s">
        <v>5639</v>
      </c>
      <c r="B2761" s="13">
        <v>184</v>
      </c>
    </row>
    <row r="2762" spans="1:2" x14ac:dyDescent="0.25">
      <c r="A2762" s="11" t="s">
        <v>5641</v>
      </c>
      <c r="B2762" s="13">
        <v>156</v>
      </c>
    </row>
    <row r="2763" spans="1:2" x14ac:dyDescent="0.25">
      <c r="A2763" s="11" t="s">
        <v>5643</v>
      </c>
      <c r="B2763" s="13">
        <v>161</v>
      </c>
    </row>
    <row r="2764" spans="1:2" x14ac:dyDescent="0.25">
      <c r="A2764" s="11" t="s">
        <v>5645</v>
      </c>
      <c r="B2764" s="13">
        <v>105</v>
      </c>
    </row>
    <row r="2765" spans="1:2" x14ac:dyDescent="0.25">
      <c r="A2765" s="11" t="s">
        <v>5647</v>
      </c>
      <c r="B2765" s="13">
        <v>87</v>
      </c>
    </row>
    <row r="2766" spans="1:2" x14ac:dyDescent="0.25">
      <c r="A2766" s="11" t="s">
        <v>5649</v>
      </c>
      <c r="B2766" s="13">
        <v>194</v>
      </c>
    </row>
    <row r="2767" spans="1:2" x14ac:dyDescent="0.25">
      <c r="A2767" s="11" t="s">
        <v>5651</v>
      </c>
      <c r="B2767" s="13">
        <v>102</v>
      </c>
    </row>
    <row r="2768" spans="1:2" x14ac:dyDescent="0.25">
      <c r="A2768" s="11" t="s">
        <v>5839</v>
      </c>
      <c r="B2768" s="13">
        <v>294</v>
      </c>
    </row>
    <row r="2769" spans="1:2" x14ac:dyDescent="0.25">
      <c r="A2769" s="11" t="s">
        <v>5653</v>
      </c>
      <c r="B2769" s="13">
        <v>183</v>
      </c>
    </row>
    <row r="2770" spans="1:2" x14ac:dyDescent="0.25">
      <c r="A2770" s="11" t="s">
        <v>5655</v>
      </c>
      <c r="B2770" s="13">
        <v>101</v>
      </c>
    </row>
    <row r="2771" spans="1:2" x14ac:dyDescent="0.25">
      <c r="A2771" s="11" t="s">
        <v>5657</v>
      </c>
      <c r="B2771" s="13">
        <v>102</v>
      </c>
    </row>
    <row r="2772" spans="1:2" x14ac:dyDescent="0.25">
      <c r="A2772" s="11" t="s">
        <v>5659</v>
      </c>
      <c r="B2772" s="13">
        <v>106</v>
      </c>
    </row>
    <row r="2773" spans="1:2" x14ac:dyDescent="0.25">
      <c r="A2773" s="11" t="s">
        <v>5661</v>
      </c>
      <c r="B2773" s="13">
        <v>105</v>
      </c>
    </row>
    <row r="2774" spans="1:2" x14ac:dyDescent="0.25">
      <c r="A2774" s="11" t="s">
        <v>5663</v>
      </c>
      <c r="B2774" s="13">
        <v>91</v>
      </c>
    </row>
    <row r="2775" spans="1:2" x14ac:dyDescent="0.25">
      <c r="A2775" s="11" t="s">
        <v>5665</v>
      </c>
      <c r="B2775" s="13">
        <v>281</v>
      </c>
    </row>
    <row r="2776" spans="1:2" x14ac:dyDescent="0.25">
      <c r="A2776" s="11" t="s">
        <v>5667</v>
      </c>
      <c r="B2776" s="13">
        <v>183</v>
      </c>
    </row>
    <row r="2777" spans="1:2" x14ac:dyDescent="0.25">
      <c r="A2777" s="11" t="s">
        <v>5669</v>
      </c>
      <c r="B2777" s="13">
        <v>291</v>
      </c>
    </row>
    <row r="2778" spans="1:2" x14ac:dyDescent="0.25">
      <c r="A2778" s="11" t="s">
        <v>5671</v>
      </c>
      <c r="B2778" s="13">
        <v>92</v>
      </c>
    </row>
    <row r="2779" spans="1:2" x14ac:dyDescent="0.25">
      <c r="A2779" s="11" t="s">
        <v>5673</v>
      </c>
      <c r="B2779" s="13">
        <v>98</v>
      </c>
    </row>
    <row r="2780" spans="1:2" x14ac:dyDescent="0.25">
      <c r="A2780" s="11" t="s">
        <v>5675</v>
      </c>
      <c r="B2780" s="13">
        <v>105</v>
      </c>
    </row>
    <row r="2781" spans="1:2" x14ac:dyDescent="0.25">
      <c r="A2781" s="11" t="s">
        <v>5677</v>
      </c>
      <c r="B2781" s="13">
        <v>101</v>
      </c>
    </row>
    <row r="2782" spans="1:2" x14ac:dyDescent="0.25">
      <c r="A2782" s="11" t="s">
        <v>5679</v>
      </c>
      <c r="B2782" s="13">
        <v>99</v>
      </c>
    </row>
    <row r="2783" spans="1:2" x14ac:dyDescent="0.25">
      <c r="A2783" s="11" t="s">
        <v>5681</v>
      </c>
      <c r="B2783" s="13">
        <v>189</v>
      </c>
    </row>
    <row r="2784" spans="1:2" x14ac:dyDescent="0.25">
      <c r="A2784" s="11" t="s">
        <v>5683</v>
      </c>
      <c r="B2784" s="13">
        <v>169</v>
      </c>
    </row>
    <row r="2785" spans="1:2" x14ac:dyDescent="0.25">
      <c r="A2785" s="11" t="s">
        <v>5685</v>
      </c>
      <c r="B2785" s="13">
        <v>108</v>
      </c>
    </row>
    <row r="2786" spans="1:2" x14ac:dyDescent="0.25">
      <c r="A2786" s="11" t="s">
        <v>5687</v>
      </c>
      <c r="B2786" s="13">
        <v>104</v>
      </c>
    </row>
    <row r="2787" spans="1:2" x14ac:dyDescent="0.25">
      <c r="A2787" s="11" t="s">
        <v>5689</v>
      </c>
      <c r="B2787" s="13">
        <v>99</v>
      </c>
    </row>
    <row r="2788" spans="1:2" x14ac:dyDescent="0.25">
      <c r="A2788" s="11" t="s">
        <v>5691</v>
      </c>
      <c r="B2788" s="13">
        <v>91</v>
      </c>
    </row>
    <row r="2789" spans="1:2" x14ac:dyDescent="0.25">
      <c r="A2789" s="11" t="s">
        <v>5887</v>
      </c>
      <c r="B2789" s="13">
        <v>294</v>
      </c>
    </row>
    <row r="2790" spans="1:2" x14ac:dyDescent="0.25">
      <c r="A2790" s="11" t="s">
        <v>5693</v>
      </c>
      <c r="B2790" s="13">
        <v>197</v>
      </c>
    </row>
    <row r="2791" spans="1:2" x14ac:dyDescent="0.25">
      <c r="A2791" s="11" t="s">
        <v>5893</v>
      </c>
      <c r="B2791" s="13">
        <v>300</v>
      </c>
    </row>
    <row r="2792" spans="1:2" x14ac:dyDescent="0.25">
      <c r="A2792" s="11" t="s">
        <v>5695</v>
      </c>
      <c r="B2792" s="13">
        <v>103</v>
      </c>
    </row>
    <row r="2793" spans="1:2" x14ac:dyDescent="0.25">
      <c r="A2793" s="11" t="s">
        <v>5697</v>
      </c>
      <c r="B2793" s="13">
        <v>171</v>
      </c>
    </row>
    <row r="2794" spans="1:2" x14ac:dyDescent="0.25">
      <c r="A2794" s="11" t="s">
        <v>5699</v>
      </c>
      <c r="B2794" s="13">
        <v>100</v>
      </c>
    </row>
    <row r="2795" spans="1:2" x14ac:dyDescent="0.25">
      <c r="A2795" s="11" t="s">
        <v>5701</v>
      </c>
      <c r="B2795" s="13">
        <v>95</v>
      </c>
    </row>
    <row r="2796" spans="1:2" x14ac:dyDescent="0.25">
      <c r="A2796" s="11" t="s">
        <v>5703</v>
      </c>
      <c r="B2796" s="13">
        <v>118</v>
      </c>
    </row>
    <row r="2797" spans="1:2" x14ac:dyDescent="0.25">
      <c r="A2797" s="11" t="s">
        <v>5919</v>
      </c>
      <c r="B2797" s="13">
        <v>237</v>
      </c>
    </row>
    <row r="2798" spans="1:2" x14ac:dyDescent="0.25">
      <c r="A2798" s="11" t="s">
        <v>5705</v>
      </c>
      <c r="B2798" s="13">
        <v>193</v>
      </c>
    </row>
    <row r="2799" spans="1:2" x14ac:dyDescent="0.25">
      <c r="A2799" s="11" t="s">
        <v>5707</v>
      </c>
      <c r="B2799" s="13">
        <v>192</v>
      </c>
    </row>
    <row r="2800" spans="1:2" x14ac:dyDescent="0.25">
      <c r="A2800" s="11" t="s">
        <v>5709</v>
      </c>
      <c r="B2800" s="13">
        <v>305</v>
      </c>
    </row>
    <row r="2801" spans="1:2" x14ac:dyDescent="0.25">
      <c r="A2801" s="11" t="s">
        <v>11485</v>
      </c>
      <c r="B2801" s="13">
        <v>82</v>
      </c>
    </row>
    <row r="2802" spans="1:2" x14ac:dyDescent="0.25">
      <c r="A2802" s="11" t="s">
        <v>5889</v>
      </c>
      <c r="B2802" s="13">
        <v>294</v>
      </c>
    </row>
    <row r="2803" spans="1:2" x14ac:dyDescent="0.25">
      <c r="A2803" s="11" t="s">
        <v>5907</v>
      </c>
      <c r="B2803" s="13">
        <v>377</v>
      </c>
    </row>
    <row r="2804" spans="1:2" x14ac:dyDescent="0.25">
      <c r="A2804" s="11" t="s">
        <v>11603</v>
      </c>
      <c r="B2804" s="13">
        <v>171</v>
      </c>
    </row>
    <row r="2805" spans="1:2" x14ac:dyDescent="0.25">
      <c r="A2805" s="11" t="s">
        <v>8399</v>
      </c>
      <c r="B2805" s="13">
        <v>102</v>
      </c>
    </row>
    <row r="2806" spans="1:2" x14ac:dyDescent="0.25">
      <c r="A2806" s="11" t="s">
        <v>5711</v>
      </c>
      <c r="B2806" s="13">
        <v>100</v>
      </c>
    </row>
    <row r="2807" spans="1:2" x14ac:dyDescent="0.25">
      <c r="A2807" s="11" t="s">
        <v>5713</v>
      </c>
      <c r="B2807" s="13">
        <v>88</v>
      </c>
    </row>
    <row r="2808" spans="1:2" x14ac:dyDescent="0.25">
      <c r="A2808" s="11" t="s">
        <v>5715</v>
      </c>
      <c r="B2808" s="13">
        <v>99</v>
      </c>
    </row>
    <row r="2809" spans="1:2" x14ac:dyDescent="0.25">
      <c r="A2809" s="11" t="s">
        <v>5717</v>
      </c>
      <c r="B2809" s="13">
        <v>235</v>
      </c>
    </row>
    <row r="2810" spans="1:2" x14ac:dyDescent="0.25">
      <c r="A2810" s="11" t="s">
        <v>5719</v>
      </c>
      <c r="B2810" s="13">
        <v>101</v>
      </c>
    </row>
    <row r="2811" spans="1:2" x14ac:dyDescent="0.25">
      <c r="A2811" s="11" t="s">
        <v>5721</v>
      </c>
      <c r="B2811" s="13">
        <v>89</v>
      </c>
    </row>
    <row r="2812" spans="1:2" x14ac:dyDescent="0.25">
      <c r="A2812" s="11" t="s">
        <v>5723</v>
      </c>
      <c r="B2812" s="13">
        <v>184</v>
      </c>
    </row>
    <row r="2813" spans="1:2" x14ac:dyDescent="0.25">
      <c r="A2813" s="11" t="s">
        <v>5725</v>
      </c>
      <c r="B2813" s="13">
        <v>82</v>
      </c>
    </row>
    <row r="2814" spans="1:2" x14ac:dyDescent="0.25">
      <c r="A2814" s="11" t="s">
        <v>5727</v>
      </c>
      <c r="B2814" s="13">
        <v>95</v>
      </c>
    </row>
    <row r="2815" spans="1:2" x14ac:dyDescent="0.25">
      <c r="A2815" s="11" t="s">
        <v>5729</v>
      </c>
      <c r="B2815" s="13">
        <v>144</v>
      </c>
    </row>
    <row r="2816" spans="1:2" x14ac:dyDescent="0.25">
      <c r="A2816" s="11" t="s">
        <v>5731</v>
      </c>
      <c r="B2816" s="13">
        <v>182</v>
      </c>
    </row>
    <row r="2817" spans="1:2" x14ac:dyDescent="0.25">
      <c r="A2817" s="11" t="s">
        <v>5733</v>
      </c>
      <c r="B2817" s="13">
        <v>133</v>
      </c>
    </row>
    <row r="2818" spans="1:2" x14ac:dyDescent="0.25">
      <c r="A2818" s="11" t="s">
        <v>5737</v>
      </c>
      <c r="B2818" s="13">
        <v>199</v>
      </c>
    </row>
    <row r="2819" spans="1:2" x14ac:dyDescent="0.25">
      <c r="A2819" s="11" t="s">
        <v>5739</v>
      </c>
      <c r="B2819" s="13">
        <v>191</v>
      </c>
    </row>
    <row r="2820" spans="1:2" x14ac:dyDescent="0.25">
      <c r="A2820" s="11" t="s">
        <v>5741</v>
      </c>
      <c r="B2820" s="13">
        <v>215</v>
      </c>
    </row>
    <row r="2821" spans="1:2" x14ac:dyDescent="0.25">
      <c r="A2821" s="11" t="s">
        <v>5743</v>
      </c>
      <c r="B2821" s="13">
        <v>150</v>
      </c>
    </row>
    <row r="2822" spans="1:2" x14ac:dyDescent="0.25">
      <c r="A2822" s="11" t="s">
        <v>5745</v>
      </c>
      <c r="B2822" s="13">
        <v>168</v>
      </c>
    </row>
    <row r="2823" spans="1:2" x14ac:dyDescent="0.25">
      <c r="A2823" s="11" t="s">
        <v>5747</v>
      </c>
      <c r="B2823" s="13">
        <v>272</v>
      </c>
    </row>
    <row r="2824" spans="1:2" x14ac:dyDescent="0.25">
      <c r="A2824" s="11" t="s">
        <v>5749</v>
      </c>
      <c r="B2824" s="13">
        <v>240</v>
      </c>
    </row>
    <row r="2825" spans="1:2" x14ac:dyDescent="0.25">
      <c r="A2825" s="11" t="s">
        <v>5751</v>
      </c>
      <c r="B2825" s="13">
        <v>194</v>
      </c>
    </row>
    <row r="2826" spans="1:2" x14ac:dyDescent="0.25">
      <c r="A2826" s="11" t="s">
        <v>5753</v>
      </c>
      <c r="B2826" s="13">
        <v>95</v>
      </c>
    </row>
    <row r="2827" spans="1:2" x14ac:dyDescent="0.25">
      <c r="A2827" s="11" t="s">
        <v>5755</v>
      </c>
      <c r="B2827" s="13">
        <v>186</v>
      </c>
    </row>
    <row r="2828" spans="1:2" x14ac:dyDescent="0.25">
      <c r="A2828" s="11" t="s">
        <v>5757</v>
      </c>
      <c r="B2828" s="13">
        <v>86</v>
      </c>
    </row>
    <row r="2829" spans="1:2" x14ac:dyDescent="0.25">
      <c r="A2829" s="11" t="s">
        <v>5759</v>
      </c>
      <c r="B2829" s="13">
        <v>309</v>
      </c>
    </row>
    <row r="2830" spans="1:2" x14ac:dyDescent="0.25">
      <c r="A2830" s="11" t="s">
        <v>5763</v>
      </c>
      <c r="B2830" s="13">
        <v>186</v>
      </c>
    </row>
    <row r="2831" spans="1:2" x14ac:dyDescent="0.25">
      <c r="A2831" s="11" t="s">
        <v>5765</v>
      </c>
      <c r="B2831" s="13">
        <v>181</v>
      </c>
    </row>
    <row r="2832" spans="1:2" x14ac:dyDescent="0.25">
      <c r="A2832" s="11" t="s">
        <v>5767</v>
      </c>
      <c r="B2832" s="13">
        <v>185</v>
      </c>
    </row>
    <row r="2833" spans="1:2" x14ac:dyDescent="0.25">
      <c r="A2833" s="11" t="s">
        <v>5769</v>
      </c>
      <c r="B2833" s="13">
        <v>145</v>
      </c>
    </row>
    <row r="2834" spans="1:2" x14ac:dyDescent="0.25">
      <c r="A2834" s="11" t="s">
        <v>5771</v>
      </c>
      <c r="B2834" s="13">
        <v>120</v>
      </c>
    </row>
    <row r="2835" spans="1:2" x14ac:dyDescent="0.25">
      <c r="A2835" s="11" t="s">
        <v>5773</v>
      </c>
      <c r="B2835" s="13">
        <v>91</v>
      </c>
    </row>
    <row r="2836" spans="1:2" x14ac:dyDescent="0.25">
      <c r="A2836" s="11" t="s">
        <v>5775</v>
      </c>
      <c r="B2836" s="13">
        <v>240</v>
      </c>
    </row>
    <row r="2837" spans="1:2" x14ac:dyDescent="0.25">
      <c r="A2837" s="11" t="s">
        <v>5777</v>
      </c>
      <c r="B2837" s="13">
        <v>89</v>
      </c>
    </row>
    <row r="2838" spans="1:2" x14ac:dyDescent="0.25">
      <c r="A2838" s="11" t="s">
        <v>5779</v>
      </c>
      <c r="B2838" s="13">
        <v>183</v>
      </c>
    </row>
    <row r="2839" spans="1:2" x14ac:dyDescent="0.25">
      <c r="A2839" s="11" t="s">
        <v>5781</v>
      </c>
      <c r="B2839" s="13">
        <v>101</v>
      </c>
    </row>
    <row r="2840" spans="1:2" x14ac:dyDescent="0.25">
      <c r="A2840" s="11" t="s">
        <v>5783</v>
      </c>
      <c r="B2840" s="13">
        <v>82</v>
      </c>
    </row>
    <row r="2841" spans="1:2" x14ac:dyDescent="0.25">
      <c r="A2841" s="11" t="s">
        <v>5785</v>
      </c>
      <c r="B2841" s="13">
        <v>94</v>
      </c>
    </row>
    <row r="2842" spans="1:2" x14ac:dyDescent="0.25">
      <c r="A2842" s="11" t="s">
        <v>5787</v>
      </c>
      <c r="B2842" s="13">
        <v>93</v>
      </c>
    </row>
    <row r="2843" spans="1:2" x14ac:dyDescent="0.25">
      <c r="A2843" s="11" t="s">
        <v>5789</v>
      </c>
      <c r="B2843" s="13">
        <v>144</v>
      </c>
    </row>
    <row r="2844" spans="1:2" x14ac:dyDescent="0.25">
      <c r="A2844" s="11" t="s">
        <v>5791</v>
      </c>
      <c r="B2844" s="13">
        <v>97</v>
      </c>
    </row>
    <row r="2845" spans="1:2" x14ac:dyDescent="0.25">
      <c r="A2845" s="11" t="s">
        <v>5793</v>
      </c>
      <c r="B2845" s="13">
        <v>141</v>
      </c>
    </row>
    <row r="2846" spans="1:2" x14ac:dyDescent="0.25">
      <c r="A2846" s="11" t="s">
        <v>5795</v>
      </c>
      <c r="B2846" s="13">
        <v>83</v>
      </c>
    </row>
    <row r="2847" spans="1:2" x14ac:dyDescent="0.25">
      <c r="A2847" s="11" t="s">
        <v>5797</v>
      </c>
      <c r="B2847" s="13">
        <v>185</v>
      </c>
    </row>
    <row r="2848" spans="1:2" x14ac:dyDescent="0.25">
      <c r="A2848" s="11" t="s">
        <v>5799</v>
      </c>
      <c r="B2848" s="13">
        <v>184</v>
      </c>
    </row>
    <row r="2849" spans="1:2" x14ac:dyDescent="0.25">
      <c r="A2849" s="11" t="s">
        <v>5801</v>
      </c>
      <c r="B2849" s="13">
        <v>96</v>
      </c>
    </row>
    <row r="2850" spans="1:2" x14ac:dyDescent="0.25">
      <c r="A2850" s="11" t="s">
        <v>5803</v>
      </c>
      <c r="B2850" s="13">
        <v>149</v>
      </c>
    </row>
    <row r="2851" spans="1:2" x14ac:dyDescent="0.25">
      <c r="A2851" s="11" t="s">
        <v>5807</v>
      </c>
      <c r="B2851" s="13">
        <v>184</v>
      </c>
    </row>
    <row r="2852" spans="1:2" x14ac:dyDescent="0.25">
      <c r="A2852" s="11" t="s">
        <v>5809</v>
      </c>
      <c r="B2852" s="13">
        <v>275</v>
      </c>
    </row>
    <row r="2853" spans="1:2" x14ac:dyDescent="0.25">
      <c r="A2853" s="11" t="s">
        <v>5811</v>
      </c>
      <c r="B2853" s="13">
        <v>91</v>
      </c>
    </row>
    <row r="2854" spans="1:2" x14ac:dyDescent="0.25">
      <c r="A2854" s="11" t="s">
        <v>5813</v>
      </c>
      <c r="B2854" s="13">
        <v>191</v>
      </c>
    </row>
    <row r="2855" spans="1:2" x14ac:dyDescent="0.25">
      <c r="A2855" s="11" t="s">
        <v>5927</v>
      </c>
      <c r="B2855" s="13">
        <v>190</v>
      </c>
    </row>
    <row r="2856" spans="1:2" x14ac:dyDescent="0.25">
      <c r="A2856" s="11" t="s">
        <v>5929</v>
      </c>
      <c r="B2856" s="13">
        <v>91</v>
      </c>
    </row>
    <row r="2857" spans="1:2" x14ac:dyDescent="0.25">
      <c r="A2857" s="11" t="s">
        <v>5931</v>
      </c>
      <c r="B2857" s="13">
        <v>112</v>
      </c>
    </row>
    <row r="2858" spans="1:2" x14ac:dyDescent="0.25">
      <c r="A2858" s="11" t="s">
        <v>5933</v>
      </c>
      <c r="B2858" s="13">
        <v>92</v>
      </c>
    </row>
    <row r="2859" spans="1:2" x14ac:dyDescent="0.25">
      <c r="A2859" s="11" t="s">
        <v>5935</v>
      </c>
      <c r="B2859" s="13">
        <v>189</v>
      </c>
    </row>
    <row r="2860" spans="1:2" x14ac:dyDescent="0.25">
      <c r="A2860" s="11" t="s">
        <v>5937</v>
      </c>
      <c r="B2860" s="13">
        <v>91</v>
      </c>
    </row>
    <row r="2861" spans="1:2" x14ac:dyDescent="0.25">
      <c r="A2861" s="11" t="s">
        <v>5939</v>
      </c>
      <c r="B2861" s="13">
        <v>185</v>
      </c>
    </row>
    <row r="2862" spans="1:2" x14ac:dyDescent="0.25">
      <c r="A2862" s="11" t="s">
        <v>5941</v>
      </c>
      <c r="B2862" s="13">
        <v>99</v>
      </c>
    </row>
    <row r="2863" spans="1:2" x14ac:dyDescent="0.25">
      <c r="A2863" s="11" t="s">
        <v>5943</v>
      </c>
      <c r="B2863" s="13">
        <v>91</v>
      </c>
    </row>
    <row r="2864" spans="1:2" x14ac:dyDescent="0.25">
      <c r="A2864" s="11" t="s">
        <v>5945</v>
      </c>
      <c r="B2864" s="13">
        <v>91</v>
      </c>
    </row>
    <row r="2865" spans="1:2" x14ac:dyDescent="0.25">
      <c r="A2865" s="11" t="s">
        <v>5947</v>
      </c>
      <c r="B2865" s="13">
        <v>161</v>
      </c>
    </row>
    <row r="2866" spans="1:2" x14ac:dyDescent="0.25">
      <c r="A2866" s="11" t="s">
        <v>5949</v>
      </c>
      <c r="B2866" s="13">
        <v>95</v>
      </c>
    </row>
    <row r="2867" spans="1:2" x14ac:dyDescent="0.25">
      <c r="A2867" s="11" t="s">
        <v>5951</v>
      </c>
      <c r="B2867" s="13">
        <v>183</v>
      </c>
    </row>
    <row r="2868" spans="1:2" x14ac:dyDescent="0.25">
      <c r="A2868" s="11" t="s">
        <v>5953</v>
      </c>
      <c r="B2868" s="13">
        <v>86</v>
      </c>
    </row>
    <row r="2869" spans="1:2" x14ac:dyDescent="0.25">
      <c r="A2869" s="11" t="s">
        <v>11529</v>
      </c>
      <c r="B2869" s="13">
        <v>90</v>
      </c>
    </row>
    <row r="2870" spans="1:2" x14ac:dyDescent="0.25">
      <c r="A2870" s="11" t="s">
        <v>5955</v>
      </c>
      <c r="B2870" s="13">
        <v>316</v>
      </c>
    </row>
    <row r="2871" spans="1:2" x14ac:dyDescent="0.25">
      <c r="A2871" s="11" t="s">
        <v>5957</v>
      </c>
      <c r="B2871" s="13">
        <v>183</v>
      </c>
    </row>
    <row r="2872" spans="1:2" x14ac:dyDescent="0.25">
      <c r="A2872" s="11" t="s">
        <v>5959</v>
      </c>
      <c r="B2872" s="13">
        <v>310</v>
      </c>
    </row>
    <row r="2873" spans="1:2" x14ac:dyDescent="0.25">
      <c r="A2873" s="11" t="s">
        <v>5961</v>
      </c>
      <c r="B2873" s="13">
        <v>192</v>
      </c>
    </row>
    <row r="2874" spans="1:2" x14ac:dyDescent="0.25">
      <c r="A2874" s="11" t="s">
        <v>5963</v>
      </c>
      <c r="B2874" s="13">
        <v>183</v>
      </c>
    </row>
    <row r="2875" spans="1:2" x14ac:dyDescent="0.25">
      <c r="A2875" s="11" t="s">
        <v>5965</v>
      </c>
      <c r="B2875" s="13">
        <v>91</v>
      </c>
    </row>
    <row r="2876" spans="1:2" x14ac:dyDescent="0.25">
      <c r="A2876" s="11" t="s">
        <v>5967</v>
      </c>
      <c r="B2876" s="13">
        <v>258</v>
      </c>
    </row>
    <row r="2877" spans="1:2" x14ac:dyDescent="0.25">
      <c r="A2877" s="11" t="s">
        <v>5969</v>
      </c>
      <c r="B2877" s="13">
        <v>161</v>
      </c>
    </row>
    <row r="2878" spans="1:2" x14ac:dyDescent="0.25">
      <c r="A2878" s="11" t="s">
        <v>5971</v>
      </c>
      <c r="B2878" s="13">
        <v>308</v>
      </c>
    </row>
    <row r="2879" spans="1:2" x14ac:dyDescent="0.25">
      <c r="A2879" s="11" t="s">
        <v>5973</v>
      </c>
      <c r="B2879" s="13">
        <v>175</v>
      </c>
    </row>
    <row r="2880" spans="1:2" x14ac:dyDescent="0.25">
      <c r="A2880" s="11" t="s">
        <v>5975</v>
      </c>
      <c r="B2880" s="13">
        <v>185</v>
      </c>
    </row>
    <row r="2881" spans="1:2" x14ac:dyDescent="0.25">
      <c r="A2881" s="11" t="s">
        <v>5977</v>
      </c>
      <c r="B2881" s="13">
        <v>97</v>
      </c>
    </row>
    <row r="2882" spans="1:2" x14ac:dyDescent="0.25">
      <c r="A2882" s="11" t="s">
        <v>5979</v>
      </c>
      <c r="B2882" s="13">
        <v>279</v>
      </c>
    </row>
    <row r="2883" spans="1:2" x14ac:dyDescent="0.25">
      <c r="A2883" s="11" t="s">
        <v>5981</v>
      </c>
      <c r="B2883" s="13">
        <v>292</v>
      </c>
    </row>
    <row r="2884" spans="1:2" x14ac:dyDescent="0.25">
      <c r="A2884" s="11" t="s">
        <v>5983</v>
      </c>
      <c r="B2884" s="13">
        <v>82</v>
      </c>
    </row>
    <row r="2885" spans="1:2" x14ac:dyDescent="0.25">
      <c r="A2885" s="11" t="s">
        <v>5985</v>
      </c>
      <c r="B2885" s="13">
        <v>292</v>
      </c>
    </row>
    <row r="2886" spans="1:2" x14ac:dyDescent="0.25">
      <c r="A2886" s="11" t="s">
        <v>5987</v>
      </c>
      <c r="B2886" s="13">
        <v>456</v>
      </c>
    </row>
    <row r="2887" spans="1:2" x14ac:dyDescent="0.25">
      <c r="A2887" s="11" t="s">
        <v>5989</v>
      </c>
      <c r="B2887" s="13">
        <v>177</v>
      </c>
    </row>
    <row r="2888" spans="1:2" x14ac:dyDescent="0.25">
      <c r="A2888" s="11" t="s">
        <v>5991</v>
      </c>
      <c r="B2888" s="13">
        <v>187</v>
      </c>
    </row>
    <row r="2889" spans="1:2" x14ac:dyDescent="0.25">
      <c r="A2889" s="11" t="s">
        <v>5993</v>
      </c>
      <c r="B2889" s="13">
        <v>182</v>
      </c>
    </row>
    <row r="2890" spans="1:2" x14ac:dyDescent="0.25">
      <c r="A2890" s="11" t="s">
        <v>5995</v>
      </c>
      <c r="B2890" s="13">
        <v>98</v>
      </c>
    </row>
    <row r="2891" spans="1:2" x14ac:dyDescent="0.25">
      <c r="A2891" s="11" t="s">
        <v>5997</v>
      </c>
      <c r="B2891" s="13">
        <v>182</v>
      </c>
    </row>
    <row r="2892" spans="1:2" x14ac:dyDescent="0.25">
      <c r="A2892" s="11" t="s">
        <v>5999</v>
      </c>
      <c r="B2892" s="13">
        <v>304</v>
      </c>
    </row>
    <row r="2893" spans="1:2" x14ac:dyDescent="0.25">
      <c r="A2893" s="11" t="s">
        <v>6001</v>
      </c>
      <c r="B2893" s="13">
        <v>185</v>
      </c>
    </row>
    <row r="2894" spans="1:2" x14ac:dyDescent="0.25">
      <c r="A2894" s="11" t="s">
        <v>6003</v>
      </c>
      <c r="B2894" s="13">
        <v>296</v>
      </c>
    </row>
    <row r="2895" spans="1:2" x14ac:dyDescent="0.25">
      <c r="A2895" s="11" t="s">
        <v>6005</v>
      </c>
      <c r="B2895" s="13">
        <v>300</v>
      </c>
    </row>
    <row r="2896" spans="1:2" x14ac:dyDescent="0.25">
      <c r="A2896" s="11" t="s">
        <v>6007</v>
      </c>
      <c r="B2896" s="13">
        <v>417</v>
      </c>
    </row>
    <row r="2897" spans="1:2" x14ac:dyDescent="0.25">
      <c r="A2897" s="11" t="s">
        <v>6009</v>
      </c>
      <c r="B2897" s="13">
        <v>183</v>
      </c>
    </row>
    <row r="2898" spans="1:2" x14ac:dyDescent="0.25">
      <c r="A2898" s="11" t="s">
        <v>6011</v>
      </c>
      <c r="B2898" s="13">
        <v>91</v>
      </c>
    </row>
    <row r="2899" spans="1:2" x14ac:dyDescent="0.25">
      <c r="A2899" s="11" t="s">
        <v>6013</v>
      </c>
      <c r="B2899" s="13">
        <v>289</v>
      </c>
    </row>
    <row r="2900" spans="1:2" x14ac:dyDescent="0.25">
      <c r="A2900" s="11" t="s">
        <v>6015</v>
      </c>
      <c r="B2900" s="13">
        <v>144</v>
      </c>
    </row>
    <row r="2901" spans="1:2" x14ac:dyDescent="0.25">
      <c r="A2901" s="11" t="s">
        <v>6017</v>
      </c>
      <c r="B2901" s="13">
        <v>144</v>
      </c>
    </row>
    <row r="2902" spans="1:2" x14ac:dyDescent="0.25">
      <c r="A2902" s="11" t="s">
        <v>6019</v>
      </c>
      <c r="B2902" s="13">
        <v>306</v>
      </c>
    </row>
    <row r="2903" spans="1:2" x14ac:dyDescent="0.25">
      <c r="A2903" s="11" t="s">
        <v>6021</v>
      </c>
      <c r="B2903" s="13">
        <v>198</v>
      </c>
    </row>
    <row r="2904" spans="1:2" x14ac:dyDescent="0.25">
      <c r="A2904" s="11" t="s">
        <v>6023</v>
      </c>
      <c r="B2904" s="13">
        <v>311</v>
      </c>
    </row>
    <row r="2905" spans="1:2" x14ac:dyDescent="0.25">
      <c r="A2905" s="11" t="s">
        <v>6025</v>
      </c>
      <c r="B2905" s="13">
        <v>184</v>
      </c>
    </row>
    <row r="2906" spans="1:2" x14ac:dyDescent="0.25">
      <c r="A2906" s="11" t="s">
        <v>6027</v>
      </c>
      <c r="B2906" s="13">
        <v>178</v>
      </c>
    </row>
    <row r="2907" spans="1:2" x14ac:dyDescent="0.25">
      <c r="A2907" s="11" t="s">
        <v>6029</v>
      </c>
      <c r="B2907" s="13">
        <v>185</v>
      </c>
    </row>
    <row r="2908" spans="1:2" x14ac:dyDescent="0.25">
      <c r="A2908" s="11" t="s">
        <v>6031</v>
      </c>
      <c r="B2908" s="13">
        <v>107</v>
      </c>
    </row>
    <row r="2909" spans="1:2" x14ac:dyDescent="0.25">
      <c r="A2909" s="11" t="s">
        <v>6033</v>
      </c>
      <c r="B2909" s="13">
        <v>186</v>
      </c>
    </row>
    <row r="2910" spans="1:2" x14ac:dyDescent="0.25">
      <c r="A2910" s="11" t="s">
        <v>6035</v>
      </c>
      <c r="B2910" s="13">
        <v>471</v>
      </c>
    </row>
    <row r="2911" spans="1:2" x14ac:dyDescent="0.25">
      <c r="A2911" s="11" t="s">
        <v>6037</v>
      </c>
      <c r="B2911" s="13">
        <v>284</v>
      </c>
    </row>
    <row r="2912" spans="1:2" x14ac:dyDescent="0.25">
      <c r="A2912" s="11" t="s">
        <v>6039</v>
      </c>
      <c r="B2912" s="13">
        <v>106</v>
      </c>
    </row>
    <row r="2913" spans="1:2" x14ac:dyDescent="0.25">
      <c r="A2913" s="11" t="s">
        <v>6041</v>
      </c>
      <c r="B2913" s="13">
        <v>324</v>
      </c>
    </row>
    <row r="2914" spans="1:2" x14ac:dyDescent="0.25">
      <c r="A2914" s="11" t="s">
        <v>6043</v>
      </c>
      <c r="B2914" s="13">
        <v>103</v>
      </c>
    </row>
    <row r="2915" spans="1:2" x14ac:dyDescent="0.25">
      <c r="A2915" s="11" t="s">
        <v>6045</v>
      </c>
      <c r="B2915" s="13">
        <v>308</v>
      </c>
    </row>
    <row r="2916" spans="1:2" x14ac:dyDescent="0.25">
      <c r="A2916" s="11" t="s">
        <v>6047</v>
      </c>
      <c r="B2916" s="13">
        <v>309</v>
      </c>
    </row>
    <row r="2917" spans="1:2" x14ac:dyDescent="0.25">
      <c r="A2917" s="11" t="s">
        <v>6049</v>
      </c>
      <c r="B2917" s="13">
        <v>237</v>
      </c>
    </row>
    <row r="2918" spans="1:2" x14ac:dyDescent="0.25">
      <c r="A2918" s="11" t="s">
        <v>6051</v>
      </c>
      <c r="B2918" s="13">
        <v>189</v>
      </c>
    </row>
    <row r="2919" spans="1:2" x14ac:dyDescent="0.25">
      <c r="A2919" s="11" t="s">
        <v>6053</v>
      </c>
      <c r="B2919" s="13">
        <v>309</v>
      </c>
    </row>
    <row r="2920" spans="1:2" x14ac:dyDescent="0.25">
      <c r="A2920" s="11" t="s">
        <v>6055</v>
      </c>
      <c r="B2920" s="13">
        <v>101</v>
      </c>
    </row>
    <row r="2921" spans="1:2" x14ac:dyDescent="0.25">
      <c r="A2921" s="11" t="s">
        <v>6057</v>
      </c>
      <c r="B2921" s="13">
        <v>303</v>
      </c>
    </row>
    <row r="2922" spans="1:2" x14ac:dyDescent="0.25">
      <c r="A2922" s="11" t="s">
        <v>6059</v>
      </c>
      <c r="B2922" s="13">
        <v>80</v>
      </c>
    </row>
    <row r="2923" spans="1:2" x14ac:dyDescent="0.25">
      <c r="A2923" s="11" t="s">
        <v>6061</v>
      </c>
      <c r="B2923" s="13">
        <v>186</v>
      </c>
    </row>
    <row r="2924" spans="1:2" x14ac:dyDescent="0.25">
      <c r="A2924" s="11" t="s">
        <v>6063</v>
      </c>
      <c r="B2924" s="13">
        <v>320</v>
      </c>
    </row>
    <row r="2925" spans="1:2" x14ac:dyDescent="0.25">
      <c r="A2925" s="11" t="s">
        <v>6065</v>
      </c>
      <c r="B2925" s="13">
        <v>102</v>
      </c>
    </row>
    <row r="2926" spans="1:2" x14ac:dyDescent="0.25">
      <c r="A2926" s="11" t="s">
        <v>6067</v>
      </c>
      <c r="B2926" s="13">
        <v>155</v>
      </c>
    </row>
    <row r="2927" spans="1:2" x14ac:dyDescent="0.25">
      <c r="A2927" s="11" t="s">
        <v>6069</v>
      </c>
      <c r="B2927" s="13">
        <v>308</v>
      </c>
    </row>
    <row r="2928" spans="1:2" x14ac:dyDescent="0.25">
      <c r="A2928" s="11" t="s">
        <v>6071</v>
      </c>
      <c r="B2928" s="13">
        <v>101</v>
      </c>
    </row>
    <row r="2929" spans="1:2" x14ac:dyDescent="0.25">
      <c r="A2929" s="11" t="s">
        <v>6073</v>
      </c>
      <c r="B2929" s="13">
        <v>103</v>
      </c>
    </row>
    <row r="2930" spans="1:2" x14ac:dyDescent="0.25">
      <c r="A2930" s="11" t="s">
        <v>6075</v>
      </c>
      <c r="B2930" s="13">
        <v>104</v>
      </c>
    </row>
    <row r="2931" spans="1:2" x14ac:dyDescent="0.25">
      <c r="A2931" s="11" t="s">
        <v>6077</v>
      </c>
      <c r="B2931" s="13">
        <v>99</v>
      </c>
    </row>
    <row r="2932" spans="1:2" x14ac:dyDescent="0.25">
      <c r="A2932" s="11" t="s">
        <v>6079</v>
      </c>
      <c r="B2932" s="13">
        <v>99</v>
      </c>
    </row>
    <row r="2933" spans="1:2" x14ac:dyDescent="0.25">
      <c r="A2933" s="11" t="s">
        <v>6081</v>
      </c>
      <c r="B2933" s="13">
        <v>144</v>
      </c>
    </row>
    <row r="2934" spans="1:2" x14ac:dyDescent="0.25">
      <c r="A2934" s="11" t="s">
        <v>6083</v>
      </c>
      <c r="B2934" s="13">
        <v>184</v>
      </c>
    </row>
    <row r="2935" spans="1:2" x14ac:dyDescent="0.25">
      <c r="A2935" s="11" t="s">
        <v>6085</v>
      </c>
      <c r="B2935" s="13">
        <v>303</v>
      </c>
    </row>
    <row r="2936" spans="1:2" x14ac:dyDescent="0.25">
      <c r="A2936" s="11" t="s">
        <v>6087</v>
      </c>
      <c r="B2936" s="13">
        <v>185</v>
      </c>
    </row>
    <row r="2937" spans="1:2" x14ac:dyDescent="0.25">
      <c r="A2937" s="11" t="s">
        <v>6089</v>
      </c>
      <c r="B2937" s="13">
        <v>91</v>
      </c>
    </row>
    <row r="2938" spans="1:2" x14ac:dyDescent="0.25">
      <c r="A2938" s="11" t="s">
        <v>6091</v>
      </c>
      <c r="B2938" s="13">
        <v>186</v>
      </c>
    </row>
    <row r="2939" spans="1:2" x14ac:dyDescent="0.25">
      <c r="A2939" s="11" t="s">
        <v>6093</v>
      </c>
      <c r="B2939" s="13">
        <v>304</v>
      </c>
    </row>
    <row r="2940" spans="1:2" x14ac:dyDescent="0.25">
      <c r="A2940" s="11" t="s">
        <v>6095</v>
      </c>
      <c r="B2940" s="13">
        <v>150</v>
      </c>
    </row>
    <row r="2941" spans="1:2" x14ac:dyDescent="0.25">
      <c r="A2941" s="11" t="s">
        <v>6097</v>
      </c>
      <c r="B2941" s="13">
        <v>144</v>
      </c>
    </row>
    <row r="2942" spans="1:2" x14ac:dyDescent="0.25">
      <c r="A2942" s="11" t="s">
        <v>6099</v>
      </c>
      <c r="B2942" s="13">
        <v>100</v>
      </c>
    </row>
    <row r="2943" spans="1:2" x14ac:dyDescent="0.25">
      <c r="A2943" s="11" t="s">
        <v>6101</v>
      </c>
      <c r="B2943" s="13">
        <v>92</v>
      </c>
    </row>
    <row r="2944" spans="1:2" x14ac:dyDescent="0.25">
      <c r="A2944" s="11" t="s">
        <v>6103</v>
      </c>
      <c r="B2944" s="13">
        <v>102</v>
      </c>
    </row>
    <row r="2945" spans="1:2" x14ac:dyDescent="0.25">
      <c r="A2945" s="11" t="s">
        <v>6105</v>
      </c>
      <c r="B2945" s="13">
        <v>91</v>
      </c>
    </row>
    <row r="2946" spans="1:2" x14ac:dyDescent="0.25">
      <c r="A2946" s="11" t="s">
        <v>6107</v>
      </c>
      <c r="B2946" s="13">
        <v>154</v>
      </c>
    </row>
    <row r="2947" spans="1:2" x14ac:dyDescent="0.25">
      <c r="A2947" s="11" t="s">
        <v>6109</v>
      </c>
      <c r="B2947" s="13">
        <v>185</v>
      </c>
    </row>
    <row r="2948" spans="1:2" x14ac:dyDescent="0.25">
      <c r="A2948" s="11" t="s">
        <v>6111</v>
      </c>
      <c r="B2948" s="13">
        <v>185</v>
      </c>
    </row>
    <row r="2949" spans="1:2" x14ac:dyDescent="0.25">
      <c r="A2949" s="11" t="s">
        <v>6113</v>
      </c>
      <c r="B2949" s="13">
        <v>184</v>
      </c>
    </row>
    <row r="2950" spans="1:2" x14ac:dyDescent="0.25">
      <c r="A2950" s="11" t="s">
        <v>6115</v>
      </c>
      <c r="B2950" s="13">
        <v>93</v>
      </c>
    </row>
    <row r="2951" spans="1:2" x14ac:dyDescent="0.25">
      <c r="A2951" s="11" t="s">
        <v>6117</v>
      </c>
      <c r="B2951" s="13">
        <v>91</v>
      </c>
    </row>
    <row r="2952" spans="1:2" x14ac:dyDescent="0.25">
      <c r="A2952" s="11" t="s">
        <v>6119</v>
      </c>
      <c r="B2952" s="13">
        <v>91</v>
      </c>
    </row>
    <row r="2953" spans="1:2" x14ac:dyDescent="0.25">
      <c r="A2953" s="11" t="s">
        <v>6121</v>
      </c>
      <c r="B2953" s="13">
        <v>91</v>
      </c>
    </row>
    <row r="2954" spans="1:2" x14ac:dyDescent="0.25">
      <c r="A2954" s="11" t="s">
        <v>6123</v>
      </c>
      <c r="B2954" s="13">
        <v>174</v>
      </c>
    </row>
    <row r="2955" spans="1:2" x14ac:dyDescent="0.25">
      <c r="A2955" s="11" t="s">
        <v>6125</v>
      </c>
      <c r="B2955" s="13">
        <v>185</v>
      </c>
    </row>
    <row r="2956" spans="1:2" x14ac:dyDescent="0.25">
      <c r="A2956" s="11" t="s">
        <v>6127</v>
      </c>
      <c r="B2956" s="13">
        <v>153</v>
      </c>
    </row>
    <row r="2957" spans="1:2" x14ac:dyDescent="0.25">
      <c r="A2957" s="11" t="s">
        <v>6129</v>
      </c>
      <c r="B2957" s="13">
        <v>303</v>
      </c>
    </row>
    <row r="2958" spans="1:2" x14ac:dyDescent="0.25">
      <c r="A2958" s="11" t="s">
        <v>6131</v>
      </c>
      <c r="B2958" s="13">
        <v>91</v>
      </c>
    </row>
    <row r="2959" spans="1:2" x14ac:dyDescent="0.25">
      <c r="A2959" s="11" t="s">
        <v>6133</v>
      </c>
      <c r="B2959" s="13">
        <v>323</v>
      </c>
    </row>
    <row r="2960" spans="1:2" x14ac:dyDescent="0.25">
      <c r="A2960" s="11" t="s">
        <v>6135</v>
      </c>
      <c r="B2960" s="13">
        <v>100</v>
      </c>
    </row>
    <row r="2961" spans="1:2" x14ac:dyDescent="0.25">
      <c r="A2961" s="11" t="s">
        <v>6137</v>
      </c>
      <c r="B2961" s="13">
        <v>98</v>
      </c>
    </row>
    <row r="2962" spans="1:2" x14ac:dyDescent="0.25">
      <c r="A2962" s="11" t="s">
        <v>6139</v>
      </c>
      <c r="B2962" s="13">
        <v>98</v>
      </c>
    </row>
    <row r="2963" spans="1:2" x14ac:dyDescent="0.25">
      <c r="A2963" s="11" t="s">
        <v>6141</v>
      </c>
      <c r="B2963" s="13">
        <v>97</v>
      </c>
    </row>
    <row r="2964" spans="1:2" x14ac:dyDescent="0.25">
      <c r="A2964" s="11" t="s">
        <v>6143</v>
      </c>
      <c r="B2964" s="13">
        <v>99</v>
      </c>
    </row>
    <row r="2965" spans="1:2" x14ac:dyDescent="0.25">
      <c r="A2965" s="11" t="s">
        <v>6145</v>
      </c>
      <c r="B2965" s="13">
        <v>144</v>
      </c>
    </row>
    <row r="2966" spans="1:2" x14ac:dyDescent="0.25">
      <c r="A2966" s="11" t="s">
        <v>6147</v>
      </c>
      <c r="B2966" s="13">
        <v>311</v>
      </c>
    </row>
    <row r="2967" spans="1:2" x14ac:dyDescent="0.25">
      <c r="A2967" s="11" t="s">
        <v>6149</v>
      </c>
      <c r="B2967" s="13">
        <v>101</v>
      </c>
    </row>
    <row r="2968" spans="1:2" x14ac:dyDescent="0.25">
      <c r="A2968" s="11" t="s">
        <v>6151</v>
      </c>
      <c r="B2968" s="13">
        <v>99</v>
      </c>
    </row>
    <row r="2969" spans="1:2" x14ac:dyDescent="0.25">
      <c r="A2969" s="11" t="s">
        <v>6153</v>
      </c>
      <c r="B2969" s="13">
        <v>101</v>
      </c>
    </row>
    <row r="2970" spans="1:2" x14ac:dyDescent="0.25">
      <c r="A2970" s="11" t="s">
        <v>6155</v>
      </c>
      <c r="B2970" s="13">
        <v>100</v>
      </c>
    </row>
    <row r="2971" spans="1:2" x14ac:dyDescent="0.25">
      <c r="A2971" s="11" t="s">
        <v>6157</v>
      </c>
      <c r="B2971" s="13">
        <v>100</v>
      </c>
    </row>
    <row r="2972" spans="1:2" x14ac:dyDescent="0.25">
      <c r="A2972" s="11" t="s">
        <v>6159</v>
      </c>
      <c r="B2972" s="13">
        <v>99</v>
      </c>
    </row>
    <row r="2973" spans="1:2" x14ac:dyDescent="0.25">
      <c r="A2973" s="11" t="s">
        <v>6161</v>
      </c>
      <c r="B2973" s="13">
        <v>99</v>
      </c>
    </row>
    <row r="2974" spans="1:2" x14ac:dyDescent="0.25">
      <c r="A2974" s="11" t="s">
        <v>6163</v>
      </c>
      <c r="B2974" s="13">
        <v>99</v>
      </c>
    </row>
    <row r="2975" spans="1:2" x14ac:dyDescent="0.25">
      <c r="A2975" s="11" t="s">
        <v>6165</v>
      </c>
      <c r="B2975" s="13">
        <v>98</v>
      </c>
    </row>
    <row r="2976" spans="1:2" x14ac:dyDescent="0.25">
      <c r="A2976" s="11" t="s">
        <v>6167</v>
      </c>
      <c r="B2976" s="13">
        <v>101</v>
      </c>
    </row>
    <row r="2977" spans="1:2" x14ac:dyDescent="0.25">
      <c r="A2977" s="11" t="s">
        <v>6169</v>
      </c>
      <c r="B2977" s="13">
        <v>101</v>
      </c>
    </row>
    <row r="2978" spans="1:2" x14ac:dyDescent="0.25">
      <c r="A2978" s="11" t="s">
        <v>6171</v>
      </c>
      <c r="B2978" s="13">
        <v>99</v>
      </c>
    </row>
    <row r="2979" spans="1:2" x14ac:dyDescent="0.25">
      <c r="A2979" s="11" t="s">
        <v>6173</v>
      </c>
      <c r="B2979" s="13">
        <v>99</v>
      </c>
    </row>
    <row r="2980" spans="1:2" x14ac:dyDescent="0.25">
      <c r="A2980" s="11" t="s">
        <v>6175</v>
      </c>
      <c r="B2980" s="13">
        <v>321</v>
      </c>
    </row>
    <row r="2981" spans="1:2" x14ac:dyDescent="0.25">
      <c r="A2981" s="11" t="s">
        <v>6177</v>
      </c>
      <c r="B2981" s="13">
        <v>185</v>
      </c>
    </row>
    <row r="2982" spans="1:2" x14ac:dyDescent="0.25">
      <c r="A2982" s="11" t="s">
        <v>6179</v>
      </c>
      <c r="B2982" s="13">
        <v>144</v>
      </c>
    </row>
    <row r="2983" spans="1:2" x14ac:dyDescent="0.25">
      <c r="A2983" s="11" t="s">
        <v>6181</v>
      </c>
      <c r="B2983" s="13">
        <v>343</v>
      </c>
    </row>
    <row r="2984" spans="1:2" x14ac:dyDescent="0.25">
      <c r="A2984" s="11" t="s">
        <v>6185</v>
      </c>
      <c r="B2984" s="13">
        <v>91</v>
      </c>
    </row>
    <row r="2985" spans="1:2" x14ac:dyDescent="0.25">
      <c r="A2985" s="11" t="s">
        <v>6187</v>
      </c>
      <c r="B2985" s="13">
        <v>300</v>
      </c>
    </row>
    <row r="2986" spans="1:2" x14ac:dyDescent="0.25">
      <c r="A2986" s="11" t="s">
        <v>6189</v>
      </c>
      <c r="B2986" s="13">
        <v>144</v>
      </c>
    </row>
    <row r="2987" spans="1:2" x14ac:dyDescent="0.25">
      <c r="A2987" s="11" t="s">
        <v>6191</v>
      </c>
      <c r="B2987" s="13">
        <v>191</v>
      </c>
    </row>
    <row r="2988" spans="1:2" x14ac:dyDescent="0.25">
      <c r="A2988" s="11" t="s">
        <v>6193</v>
      </c>
      <c r="B2988" s="13">
        <v>185</v>
      </c>
    </row>
    <row r="2989" spans="1:2" x14ac:dyDescent="0.25">
      <c r="A2989" s="11" t="s">
        <v>6195</v>
      </c>
      <c r="B2989" s="13">
        <v>101</v>
      </c>
    </row>
    <row r="2990" spans="1:2" x14ac:dyDescent="0.25">
      <c r="A2990" s="11" t="s">
        <v>6197</v>
      </c>
      <c r="B2990" s="13">
        <v>314</v>
      </c>
    </row>
    <row r="2991" spans="1:2" x14ac:dyDescent="0.25">
      <c r="A2991" s="11" t="s">
        <v>6199</v>
      </c>
      <c r="B2991" s="13">
        <v>282</v>
      </c>
    </row>
    <row r="2992" spans="1:2" x14ac:dyDescent="0.25">
      <c r="A2992" s="11" t="s">
        <v>6201</v>
      </c>
      <c r="B2992" s="13">
        <v>108</v>
      </c>
    </row>
    <row r="2993" spans="1:2" x14ac:dyDescent="0.25">
      <c r="A2993" s="11" t="s">
        <v>6203</v>
      </c>
      <c r="B2993" s="13">
        <v>185</v>
      </c>
    </row>
    <row r="2994" spans="1:2" x14ac:dyDescent="0.25">
      <c r="A2994" s="11" t="s">
        <v>6205</v>
      </c>
      <c r="B2994" s="13">
        <v>91</v>
      </c>
    </row>
    <row r="2995" spans="1:2" x14ac:dyDescent="0.25">
      <c r="A2995" s="11" t="s">
        <v>6207</v>
      </c>
      <c r="B2995" s="13">
        <v>298</v>
      </c>
    </row>
    <row r="2996" spans="1:2" x14ac:dyDescent="0.25">
      <c r="A2996" s="11" t="s">
        <v>6209</v>
      </c>
      <c r="B2996" s="13">
        <v>103</v>
      </c>
    </row>
    <row r="2997" spans="1:2" x14ac:dyDescent="0.25">
      <c r="A2997" s="11" t="s">
        <v>6211</v>
      </c>
      <c r="B2997" s="13">
        <v>96</v>
      </c>
    </row>
    <row r="2998" spans="1:2" x14ac:dyDescent="0.25">
      <c r="A2998" s="11" t="s">
        <v>6213</v>
      </c>
      <c r="B2998" s="13">
        <v>100</v>
      </c>
    </row>
    <row r="2999" spans="1:2" x14ac:dyDescent="0.25">
      <c r="A2999" s="11" t="s">
        <v>6215</v>
      </c>
      <c r="B2999" s="13">
        <v>101</v>
      </c>
    </row>
    <row r="3000" spans="1:2" x14ac:dyDescent="0.25">
      <c r="A3000" s="11" t="s">
        <v>6217</v>
      </c>
      <c r="B3000" s="13">
        <v>103</v>
      </c>
    </row>
    <row r="3001" spans="1:2" x14ac:dyDescent="0.25">
      <c r="A3001" s="11" t="s">
        <v>6219</v>
      </c>
      <c r="B3001" s="13">
        <v>86</v>
      </c>
    </row>
    <row r="3002" spans="1:2" x14ac:dyDescent="0.25">
      <c r="A3002" s="11" t="s">
        <v>6221</v>
      </c>
      <c r="B3002" s="13">
        <v>100</v>
      </c>
    </row>
    <row r="3003" spans="1:2" x14ac:dyDescent="0.25">
      <c r="A3003" s="11" t="s">
        <v>6223</v>
      </c>
      <c r="B3003" s="13">
        <v>182</v>
      </c>
    </row>
    <row r="3004" spans="1:2" x14ac:dyDescent="0.25">
      <c r="A3004" s="11" t="s">
        <v>6225</v>
      </c>
      <c r="B3004" s="13">
        <v>281</v>
      </c>
    </row>
    <row r="3005" spans="1:2" x14ac:dyDescent="0.25">
      <c r="A3005" s="11" t="s">
        <v>6227</v>
      </c>
      <c r="B3005" s="13">
        <v>184</v>
      </c>
    </row>
    <row r="3006" spans="1:2" x14ac:dyDescent="0.25">
      <c r="A3006" s="11" t="s">
        <v>6229</v>
      </c>
      <c r="B3006" s="13">
        <v>186</v>
      </c>
    </row>
    <row r="3007" spans="1:2" x14ac:dyDescent="0.25">
      <c r="A3007" s="11" t="s">
        <v>6231</v>
      </c>
      <c r="B3007" s="13">
        <v>312</v>
      </c>
    </row>
    <row r="3008" spans="1:2" x14ac:dyDescent="0.25">
      <c r="A3008" s="11" t="s">
        <v>6233</v>
      </c>
      <c r="B3008" s="13">
        <v>329</v>
      </c>
    </row>
    <row r="3009" spans="1:2" x14ac:dyDescent="0.25">
      <c r="A3009" s="11" t="s">
        <v>6235</v>
      </c>
      <c r="B3009" s="13">
        <v>100</v>
      </c>
    </row>
    <row r="3010" spans="1:2" x14ac:dyDescent="0.25">
      <c r="A3010" s="11" t="s">
        <v>6237</v>
      </c>
      <c r="B3010" s="13">
        <v>239</v>
      </c>
    </row>
    <row r="3011" spans="1:2" x14ac:dyDescent="0.25">
      <c r="A3011" s="11" t="s">
        <v>6239</v>
      </c>
      <c r="B3011" s="13">
        <v>102</v>
      </c>
    </row>
    <row r="3012" spans="1:2" x14ac:dyDescent="0.25">
      <c r="A3012" s="11" t="s">
        <v>6241</v>
      </c>
      <c r="B3012" s="13">
        <v>186</v>
      </c>
    </row>
    <row r="3013" spans="1:2" x14ac:dyDescent="0.25">
      <c r="A3013" s="11" t="s">
        <v>6243</v>
      </c>
      <c r="B3013" s="13">
        <v>105</v>
      </c>
    </row>
    <row r="3014" spans="1:2" x14ac:dyDescent="0.25">
      <c r="A3014" s="11" t="s">
        <v>6245</v>
      </c>
      <c r="B3014" s="13">
        <v>358</v>
      </c>
    </row>
    <row r="3015" spans="1:2" x14ac:dyDescent="0.25">
      <c r="A3015" s="11" t="s">
        <v>6247</v>
      </c>
      <c r="B3015" s="13">
        <v>268</v>
      </c>
    </row>
    <row r="3016" spans="1:2" x14ac:dyDescent="0.25">
      <c r="A3016" s="11" t="s">
        <v>6249</v>
      </c>
      <c r="B3016" s="13">
        <v>286</v>
      </c>
    </row>
    <row r="3017" spans="1:2" x14ac:dyDescent="0.25">
      <c r="A3017" s="11" t="s">
        <v>6251</v>
      </c>
      <c r="B3017" s="13">
        <v>83</v>
      </c>
    </row>
    <row r="3018" spans="1:2" x14ac:dyDescent="0.25">
      <c r="A3018" s="11" t="s">
        <v>6253</v>
      </c>
      <c r="B3018" s="13">
        <v>91</v>
      </c>
    </row>
    <row r="3019" spans="1:2" x14ac:dyDescent="0.25">
      <c r="A3019" s="11" t="s">
        <v>6255</v>
      </c>
      <c r="B3019" s="13">
        <v>91</v>
      </c>
    </row>
    <row r="3020" spans="1:2" x14ac:dyDescent="0.25">
      <c r="A3020" s="11" t="s">
        <v>6257</v>
      </c>
      <c r="B3020" s="13">
        <v>317</v>
      </c>
    </row>
    <row r="3021" spans="1:2" x14ac:dyDescent="0.25">
      <c r="A3021" s="11" t="s">
        <v>6259</v>
      </c>
      <c r="B3021" s="13">
        <v>105</v>
      </c>
    </row>
    <row r="3022" spans="1:2" x14ac:dyDescent="0.25">
      <c r="A3022" s="11" t="s">
        <v>6261</v>
      </c>
      <c r="B3022" s="13">
        <v>99</v>
      </c>
    </row>
    <row r="3023" spans="1:2" x14ac:dyDescent="0.25">
      <c r="A3023" s="11" t="s">
        <v>6263</v>
      </c>
      <c r="B3023" s="13">
        <v>85</v>
      </c>
    </row>
    <row r="3024" spans="1:2" x14ac:dyDescent="0.25">
      <c r="A3024" s="11" t="s">
        <v>6265</v>
      </c>
      <c r="B3024" s="13">
        <v>278</v>
      </c>
    </row>
    <row r="3025" spans="1:2" x14ac:dyDescent="0.25">
      <c r="A3025" s="11" t="s">
        <v>6267</v>
      </c>
      <c r="B3025" s="13">
        <v>378</v>
      </c>
    </row>
    <row r="3026" spans="1:2" x14ac:dyDescent="0.25">
      <c r="A3026" s="11" t="s">
        <v>6271</v>
      </c>
      <c r="B3026" s="13">
        <v>187</v>
      </c>
    </row>
    <row r="3027" spans="1:2" x14ac:dyDescent="0.25">
      <c r="A3027" s="11" t="s">
        <v>6273</v>
      </c>
      <c r="B3027" s="13">
        <v>185</v>
      </c>
    </row>
    <row r="3028" spans="1:2" x14ac:dyDescent="0.25">
      <c r="A3028" s="11" t="s">
        <v>6275</v>
      </c>
      <c r="B3028" s="13">
        <v>301</v>
      </c>
    </row>
    <row r="3029" spans="1:2" x14ac:dyDescent="0.25">
      <c r="A3029" s="11" t="s">
        <v>6277</v>
      </c>
      <c r="B3029" s="13">
        <v>103</v>
      </c>
    </row>
    <row r="3030" spans="1:2" x14ac:dyDescent="0.25">
      <c r="A3030" s="11" t="s">
        <v>6279</v>
      </c>
      <c r="B3030" s="13">
        <v>144</v>
      </c>
    </row>
    <row r="3031" spans="1:2" x14ac:dyDescent="0.25">
      <c r="A3031" s="11" t="s">
        <v>6281</v>
      </c>
      <c r="B3031" s="13">
        <v>181</v>
      </c>
    </row>
    <row r="3032" spans="1:2" x14ac:dyDescent="0.25">
      <c r="A3032" s="11" t="s">
        <v>6283</v>
      </c>
      <c r="B3032" s="13">
        <v>90</v>
      </c>
    </row>
    <row r="3033" spans="1:2" x14ac:dyDescent="0.25">
      <c r="A3033" s="11" t="s">
        <v>6285</v>
      </c>
      <c r="B3033" s="13">
        <v>89</v>
      </c>
    </row>
    <row r="3034" spans="1:2" x14ac:dyDescent="0.25">
      <c r="A3034" s="11" t="s">
        <v>6287</v>
      </c>
      <c r="B3034" s="13">
        <v>166</v>
      </c>
    </row>
    <row r="3035" spans="1:2" x14ac:dyDescent="0.25">
      <c r="A3035" s="11" t="s">
        <v>6289</v>
      </c>
      <c r="B3035" s="13">
        <v>182</v>
      </c>
    </row>
    <row r="3036" spans="1:2" x14ac:dyDescent="0.25">
      <c r="A3036" s="11" t="s">
        <v>6291</v>
      </c>
      <c r="B3036" s="13">
        <v>184</v>
      </c>
    </row>
    <row r="3037" spans="1:2" x14ac:dyDescent="0.25">
      <c r="A3037" s="11" t="s">
        <v>6293</v>
      </c>
      <c r="B3037" s="13">
        <v>317</v>
      </c>
    </row>
    <row r="3038" spans="1:2" x14ac:dyDescent="0.25">
      <c r="A3038" s="11" t="s">
        <v>6295</v>
      </c>
      <c r="B3038" s="13">
        <v>91</v>
      </c>
    </row>
    <row r="3039" spans="1:2" x14ac:dyDescent="0.25">
      <c r="A3039" s="11" t="s">
        <v>6297</v>
      </c>
      <c r="B3039" s="13">
        <v>144</v>
      </c>
    </row>
    <row r="3040" spans="1:2" x14ac:dyDescent="0.25">
      <c r="A3040" s="11" t="s">
        <v>6299</v>
      </c>
      <c r="B3040" s="13">
        <v>152</v>
      </c>
    </row>
    <row r="3041" spans="1:2" x14ac:dyDescent="0.25">
      <c r="A3041" s="11" t="s">
        <v>6301</v>
      </c>
      <c r="B3041" s="13">
        <v>295</v>
      </c>
    </row>
    <row r="3042" spans="1:2" x14ac:dyDescent="0.25">
      <c r="A3042" s="11" t="s">
        <v>6303</v>
      </c>
      <c r="B3042" s="13">
        <v>311</v>
      </c>
    </row>
    <row r="3043" spans="1:2" x14ac:dyDescent="0.25">
      <c r="A3043" s="11" t="s">
        <v>6305</v>
      </c>
      <c r="B3043" s="13">
        <v>181</v>
      </c>
    </row>
    <row r="3044" spans="1:2" x14ac:dyDescent="0.25">
      <c r="A3044" s="11" t="s">
        <v>6307</v>
      </c>
      <c r="B3044" s="13">
        <v>326</v>
      </c>
    </row>
    <row r="3045" spans="1:2" x14ac:dyDescent="0.25">
      <c r="A3045" s="11" t="s">
        <v>6309</v>
      </c>
      <c r="B3045" s="13">
        <v>151</v>
      </c>
    </row>
    <row r="3046" spans="1:2" x14ac:dyDescent="0.25">
      <c r="A3046" s="11" t="s">
        <v>6311</v>
      </c>
      <c r="B3046" s="13">
        <v>91</v>
      </c>
    </row>
    <row r="3047" spans="1:2" x14ac:dyDescent="0.25">
      <c r="A3047" s="11" t="s">
        <v>6313</v>
      </c>
      <c r="B3047" s="13">
        <v>144</v>
      </c>
    </row>
    <row r="3048" spans="1:2" x14ac:dyDescent="0.25">
      <c r="A3048" s="11" t="s">
        <v>6315</v>
      </c>
      <c r="B3048" s="13">
        <v>185</v>
      </c>
    </row>
    <row r="3049" spans="1:2" x14ac:dyDescent="0.25">
      <c r="A3049" s="11" t="s">
        <v>6317</v>
      </c>
      <c r="B3049" s="13">
        <v>164</v>
      </c>
    </row>
    <row r="3050" spans="1:2" x14ac:dyDescent="0.25">
      <c r="A3050" s="11" t="s">
        <v>6319</v>
      </c>
      <c r="B3050" s="13">
        <v>103</v>
      </c>
    </row>
    <row r="3051" spans="1:2" x14ac:dyDescent="0.25">
      <c r="A3051" s="11" t="s">
        <v>6321</v>
      </c>
      <c r="B3051" s="13">
        <v>102</v>
      </c>
    </row>
    <row r="3052" spans="1:2" x14ac:dyDescent="0.25">
      <c r="A3052" s="11" t="s">
        <v>6323</v>
      </c>
      <c r="B3052" s="13">
        <v>102</v>
      </c>
    </row>
    <row r="3053" spans="1:2" x14ac:dyDescent="0.25">
      <c r="A3053" s="11" t="s">
        <v>6325</v>
      </c>
      <c r="B3053" s="13">
        <v>97</v>
      </c>
    </row>
    <row r="3054" spans="1:2" x14ac:dyDescent="0.25">
      <c r="A3054" s="11" t="s">
        <v>6327</v>
      </c>
      <c r="B3054" s="13">
        <v>95</v>
      </c>
    </row>
    <row r="3055" spans="1:2" x14ac:dyDescent="0.25">
      <c r="A3055" s="11" t="s">
        <v>6329</v>
      </c>
      <c r="B3055" s="13">
        <v>93</v>
      </c>
    </row>
    <row r="3056" spans="1:2" x14ac:dyDescent="0.25">
      <c r="A3056" s="11" t="s">
        <v>6331</v>
      </c>
      <c r="B3056" s="13">
        <v>91</v>
      </c>
    </row>
    <row r="3057" spans="1:2" x14ac:dyDescent="0.25">
      <c r="A3057" s="11" t="s">
        <v>6333</v>
      </c>
      <c r="B3057" s="13">
        <v>163</v>
      </c>
    </row>
    <row r="3058" spans="1:2" x14ac:dyDescent="0.25">
      <c r="A3058" s="11" t="s">
        <v>6335</v>
      </c>
      <c r="B3058" s="13">
        <v>185</v>
      </c>
    </row>
    <row r="3059" spans="1:2" x14ac:dyDescent="0.25">
      <c r="A3059" s="11" t="s">
        <v>6337</v>
      </c>
      <c r="B3059" s="13">
        <v>102</v>
      </c>
    </row>
    <row r="3060" spans="1:2" x14ac:dyDescent="0.25">
      <c r="A3060" s="11" t="s">
        <v>6339</v>
      </c>
      <c r="B3060" s="13">
        <v>101</v>
      </c>
    </row>
    <row r="3061" spans="1:2" x14ac:dyDescent="0.25">
      <c r="A3061" s="11" t="s">
        <v>6341</v>
      </c>
      <c r="B3061" s="13">
        <v>91</v>
      </c>
    </row>
    <row r="3062" spans="1:2" x14ac:dyDescent="0.25">
      <c r="A3062" s="11" t="s">
        <v>6343</v>
      </c>
      <c r="B3062" s="13">
        <v>185</v>
      </c>
    </row>
    <row r="3063" spans="1:2" x14ac:dyDescent="0.25">
      <c r="A3063" s="11" t="s">
        <v>6345</v>
      </c>
      <c r="B3063" s="13">
        <v>154</v>
      </c>
    </row>
    <row r="3064" spans="1:2" x14ac:dyDescent="0.25">
      <c r="A3064" s="11" t="s">
        <v>6347</v>
      </c>
      <c r="B3064" s="13">
        <v>185</v>
      </c>
    </row>
    <row r="3065" spans="1:2" x14ac:dyDescent="0.25">
      <c r="A3065" s="11" t="s">
        <v>6349</v>
      </c>
      <c r="B3065" s="13">
        <v>100</v>
      </c>
    </row>
    <row r="3066" spans="1:2" x14ac:dyDescent="0.25">
      <c r="A3066" s="11" t="s">
        <v>6351</v>
      </c>
      <c r="B3066" s="13">
        <v>144</v>
      </c>
    </row>
    <row r="3067" spans="1:2" x14ac:dyDescent="0.25">
      <c r="A3067" s="11" t="s">
        <v>6353</v>
      </c>
      <c r="B3067" s="13">
        <v>185</v>
      </c>
    </row>
    <row r="3068" spans="1:2" x14ac:dyDescent="0.25">
      <c r="A3068" s="11" t="s">
        <v>6355</v>
      </c>
      <c r="B3068" s="13">
        <v>91</v>
      </c>
    </row>
    <row r="3069" spans="1:2" x14ac:dyDescent="0.25">
      <c r="A3069" s="11" t="s">
        <v>6357</v>
      </c>
      <c r="B3069" s="13">
        <v>318</v>
      </c>
    </row>
    <row r="3070" spans="1:2" x14ac:dyDescent="0.25">
      <c r="A3070" s="11" t="s">
        <v>6359</v>
      </c>
      <c r="B3070" s="13">
        <v>91</v>
      </c>
    </row>
    <row r="3071" spans="1:2" x14ac:dyDescent="0.25">
      <c r="A3071" s="11" t="s">
        <v>6361</v>
      </c>
      <c r="B3071" s="13">
        <v>236</v>
      </c>
    </row>
    <row r="3072" spans="1:2" x14ac:dyDescent="0.25">
      <c r="A3072" s="11" t="s">
        <v>6363</v>
      </c>
      <c r="B3072" s="13">
        <v>185</v>
      </c>
    </row>
    <row r="3073" spans="1:2" x14ac:dyDescent="0.25">
      <c r="A3073" s="11" t="s">
        <v>6365</v>
      </c>
      <c r="B3073" s="13">
        <v>183</v>
      </c>
    </row>
    <row r="3074" spans="1:2" x14ac:dyDescent="0.25">
      <c r="A3074" s="11" t="s">
        <v>6367</v>
      </c>
      <c r="B3074" s="13">
        <v>308</v>
      </c>
    </row>
    <row r="3075" spans="1:2" x14ac:dyDescent="0.25">
      <c r="A3075" s="11" t="s">
        <v>6369</v>
      </c>
      <c r="B3075" s="13">
        <v>87</v>
      </c>
    </row>
    <row r="3076" spans="1:2" x14ac:dyDescent="0.25">
      <c r="A3076" s="11" t="s">
        <v>6371</v>
      </c>
      <c r="B3076" s="13">
        <v>183</v>
      </c>
    </row>
    <row r="3077" spans="1:2" x14ac:dyDescent="0.25">
      <c r="A3077" s="11" t="s">
        <v>6373</v>
      </c>
      <c r="B3077" s="13">
        <v>92</v>
      </c>
    </row>
    <row r="3078" spans="1:2" x14ac:dyDescent="0.25">
      <c r="A3078" s="11" t="s">
        <v>6375</v>
      </c>
      <c r="B3078" s="13">
        <v>109</v>
      </c>
    </row>
    <row r="3079" spans="1:2" x14ac:dyDescent="0.25">
      <c r="A3079" s="11" t="s">
        <v>6377</v>
      </c>
      <c r="B3079" s="13">
        <v>91</v>
      </c>
    </row>
    <row r="3080" spans="1:2" x14ac:dyDescent="0.25">
      <c r="A3080" s="11" t="s">
        <v>6379</v>
      </c>
      <c r="B3080" s="13">
        <v>183</v>
      </c>
    </row>
    <row r="3081" spans="1:2" x14ac:dyDescent="0.25">
      <c r="A3081" s="11" t="s">
        <v>6381</v>
      </c>
      <c r="B3081" s="13">
        <v>186</v>
      </c>
    </row>
    <row r="3082" spans="1:2" x14ac:dyDescent="0.25">
      <c r="A3082" s="11" t="s">
        <v>6383</v>
      </c>
      <c r="B3082" s="13">
        <v>105</v>
      </c>
    </row>
    <row r="3083" spans="1:2" x14ac:dyDescent="0.25">
      <c r="A3083" s="11" t="s">
        <v>6385</v>
      </c>
      <c r="B3083" s="13">
        <v>181</v>
      </c>
    </row>
    <row r="3084" spans="1:2" x14ac:dyDescent="0.25">
      <c r="A3084" s="11" t="s">
        <v>6387</v>
      </c>
      <c r="B3084" s="13">
        <v>188</v>
      </c>
    </row>
    <row r="3085" spans="1:2" x14ac:dyDescent="0.25">
      <c r="A3085" s="11" t="s">
        <v>6389</v>
      </c>
      <c r="B3085" s="13">
        <v>182</v>
      </c>
    </row>
    <row r="3086" spans="1:2" x14ac:dyDescent="0.25">
      <c r="A3086" s="11" t="s">
        <v>6391</v>
      </c>
      <c r="B3086" s="13">
        <v>273</v>
      </c>
    </row>
    <row r="3087" spans="1:2" x14ac:dyDescent="0.25">
      <c r="A3087" s="11" t="s">
        <v>6393</v>
      </c>
      <c r="B3087" s="13">
        <v>182</v>
      </c>
    </row>
    <row r="3088" spans="1:2" x14ac:dyDescent="0.25">
      <c r="A3088" s="11" t="s">
        <v>6395</v>
      </c>
      <c r="B3088" s="13">
        <v>180</v>
      </c>
    </row>
    <row r="3089" spans="1:2" x14ac:dyDescent="0.25">
      <c r="A3089" s="11" t="s">
        <v>6397</v>
      </c>
      <c r="B3089" s="13">
        <v>183</v>
      </c>
    </row>
    <row r="3090" spans="1:2" x14ac:dyDescent="0.25">
      <c r="A3090" s="11" t="s">
        <v>6399</v>
      </c>
      <c r="B3090" s="13">
        <v>115</v>
      </c>
    </row>
    <row r="3091" spans="1:2" x14ac:dyDescent="0.25">
      <c r="A3091" s="11" t="s">
        <v>6401</v>
      </c>
      <c r="B3091" s="13">
        <v>91</v>
      </c>
    </row>
    <row r="3092" spans="1:2" x14ac:dyDescent="0.25">
      <c r="A3092" s="11" t="s">
        <v>6403</v>
      </c>
      <c r="B3092" s="13">
        <v>185</v>
      </c>
    </row>
    <row r="3093" spans="1:2" x14ac:dyDescent="0.25">
      <c r="A3093" s="11" t="s">
        <v>6405</v>
      </c>
      <c r="B3093" s="13">
        <v>105</v>
      </c>
    </row>
    <row r="3094" spans="1:2" x14ac:dyDescent="0.25">
      <c r="A3094" s="11" t="s">
        <v>6407</v>
      </c>
      <c r="B3094" s="13">
        <v>144</v>
      </c>
    </row>
    <row r="3095" spans="1:2" x14ac:dyDescent="0.25">
      <c r="A3095" s="11" t="s">
        <v>6409</v>
      </c>
      <c r="B3095" s="13">
        <v>91</v>
      </c>
    </row>
    <row r="3096" spans="1:2" x14ac:dyDescent="0.25">
      <c r="A3096" s="11" t="s">
        <v>6411</v>
      </c>
      <c r="B3096" s="13">
        <v>101</v>
      </c>
    </row>
    <row r="3097" spans="1:2" x14ac:dyDescent="0.25">
      <c r="A3097" s="11" t="s">
        <v>6413</v>
      </c>
      <c r="B3097" s="13">
        <v>183</v>
      </c>
    </row>
    <row r="3098" spans="1:2" x14ac:dyDescent="0.25">
      <c r="A3098" s="11" t="s">
        <v>6415</v>
      </c>
      <c r="B3098" s="13">
        <v>183</v>
      </c>
    </row>
    <row r="3099" spans="1:2" x14ac:dyDescent="0.25">
      <c r="A3099" s="11" t="s">
        <v>6417</v>
      </c>
      <c r="B3099" s="13">
        <v>153</v>
      </c>
    </row>
    <row r="3100" spans="1:2" x14ac:dyDescent="0.25">
      <c r="A3100" s="11" t="s">
        <v>6419</v>
      </c>
      <c r="B3100" s="13">
        <v>193</v>
      </c>
    </row>
    <row r="3101" spans="1:2" x14ac:dyDescent="0.25">
      <c r="A3101" s="11" t="s">
        <v>6421</v>
      </c>
      <c r="B3101" s="13">
        <v>183</v>
      </c>
    </row>
    <row r="3102" spans="1:2" x14ac:dyDescent="0.25">
      <c r="A3102" s="11" t="s">
        <v>6423</v>
      </c>
      <c r="B3102" s="13">
        <v>90</v>
      </c>
    </row>
    <row r="3103" spans="1:2" x14ac:dyDescent="0.25">
      <c r="A3103" s="11" t="s">
        <v>6425</v>
      </c>
      <c r="B3103" s="13">
        <v>91</v>
      </c>
    </row>
    <row r="3104" spans="1:2" x14ac:dyDescent="0.25">
      <c r="A3104" s="11" t="s">
        <v>6427</v>
      </c>
      <c r="B3104" s="13">
        <v>160</v>
      </c>
    </row>
    <row r="3105" spans="1:2" x14ac:dyDescent="0.25">
      <c r="A3105" s="11" t="s">
        <v>6429</v>
      </c>
      <c r="B3105" s="13">
        <v>311</v>
      </c>
    </row>
    <row r="3106" spans="1:2" x14ac:dyDescent="0.25">
      <c r="A3106" s="11" t="s">
        <v>6431</v>
      </c>
      <c r="B3106" s="13">
        <v>424</v>
      </c>
    </row>
    <row r="3107" spans="1:2" x14ac:dyDescent="0.25">
      <c r="A3107" s="11" t="s">
        <v>6433</v>
      </c>
      <c r="B3107" s="13">
        <v>313</v>
      </c>
    </row>
    <row r="3108" spans="1:2" x14ac:dyDescent="0.25">
      <c r="A3108" s="11" t="s">
        <v>6435</v>
      </c>
      <c r="B3108" s="13">
        <v>185</v>
      </c>
    </row>
    <row r="3109" spans="1:2" x14ac:dyDescent="0.25">
      <c r="A3109" s="11" t="s">
        <v>6437</v>
      </c>
      <c r="B3109" s="13">
        <v>105</v>
      </c>
    </row>
    <row r="3110" spans="1:2" x14ac:dyDescent="0.25">
      <c r="A3110" s="11" t="s">
        <v>6439</v>
      </c>
      <c r="B3110" s="13">
        <v>186</v>
      </c>
    </row>
    <row r="3111" spans="1:2" x14ac:dyDescent="0.25">
      <c r="A3111" s="11" t="s">
        <v>6441</v>
      </c>
      <c r="B3111" s="13">
        <v>427</v>
      </c>
    </row>
    <row r="3112" spans="1:2" x14ac:dyDescent="0.25">
      <c r="A3112" s="11" t="s">
        <v>6443</v>
      </c>
      <c r="B3112" s="13">
        <v>299</v>
      </c>
    </row>
    <row r="3113" spans="1:2" x14ac:dyDescent="0.25">
      <c r="A3113" s="11" t="s">
        <v>6445</v>
      </c>
      <c r="B3113" s="13">
        <v>102</v>
      </c>
    </row>
    <row r="3114" spans="1:2" x14ac:dyDescent="0.25">
      <c r="A3114" s="11" t="s">
        <v>6447</v>
      </c>
      <c r="B3114" s="13">
        <v>190</v>
      </c>
    </row>
    <row r="3115" spans="1:2" x14ac:dyDescent="0.25">
      <c r="A3115" s="11" t="s">
        <v>6449</v>
      </c>
      <c r="B3115" s="13">
        <v>105</v>
      </c>
    </row>
    <row r="3116" spans="1:2" x14ac:dyDescent="0.25">
      <c r="A3116" s="11" t="s">
        <v>6451</v>
      </c>
      <c r="B3116" s="13">
        <v>92</v>
      </c>
    </row>
    <row r="3117" spans="1:2" x14ac:dyDescent="0.25">
      <c r="A3117" s="11" t="s">
        <v>6453</v>
      </c>
      <c r="B3117" s="13">
        <v>97</v>
      </c>
    </row>
    <row r="3118" spans="1:2" x14ac:dyDescent="0.25">
      <c r="A3118" s="11" t="s">
        <v>6455</v>
      </c>
      <c r="B3118" s="13">
        <v>290</v>
      </c>
    </row>
    <row r="3119" spans="1:2" x14ac:dyDescent="0.25">
      <c r="A3119" s="11" t="s">
        <v>6457</v>
      </c>
      <c r="B3119" s="13">
        <v>110</v>
      </c>
    </row>
    <row r="3120" spans="1:2" x14ac:dyDescent="0.25">
      <c r="A3120" s="11" t="s">
        <v>6459</v>
      </c>
      <c r="B3120" s="13">
        <v>99</v>
      </c>
    </row>
    <row r="3121" spans="1:2" x14ac:dyDescent="0.25">
      <c r="A3121" s="11" t="s">
        <v>6461</v>
      </c>
      <c r="B3121" s="13">
        <v>236</v>
      </c>
    </row>
    <row r="3122" spans="1:2" x14ac:dyDescent="0.25">
      <c r="A3122" s="11" t="s">
        <v>6463</v>
      </c>
      <c r="B3122" s="13">
        <v>190</v>
      </c>
    </row>
    <row r="3123" spans="1:2" x14ac:dyDescent="0.25">
      <c r="A3123" s="11" t="s">
        <v>6465</v>
      </c>
      <c r="B3123" s="13">
        <v>189</v>
      </c>
    </row>
    <row r="3124" spans="1:2" x14ac:dyDescent="0.25">
      <c r="A3124" s="11" t="s">
        <v>6467</v>
      </c>
      <c r="B3124" s="13">
        <v>305</v>
      </c>
    </row>
    <row r="3125" spans="1:2" x14ac:dyDescent="0.25">
      <c r="A3125" s="11" t="s">
        <v>6469</v>
      </c>
      <c r="B3125" s="13">
        <v>95</v>
      </c>
    </row>
    <row r="3126" spans="1:2" x14ac:dyDescent="0.25">
      <c r="A3126" s="11" t="s">
        <v>6471</v>
      </c>
      <c r="B3126" s="13">
        <v>183</v>
      </c>
    </row>
    <row r="3127" spans="1:2" x14ac:dyDescent="0.25">
      <c r="A3127" s="11" t="s">
        <v>6473</v>
      </c>
      <c r="B3127" s="13">
        <v>188</v>
      </c>
    </row>
    <row r="3128" spans="1:2" x14ac:dyDescent="0.25">
      <c r="A3128" s="11" t="s">
        <v>6475</v>
      </c>
      <c r="B3128" s="13">
        <v>91</v>
      </c>
    </row>
    <row r="3129" spans="1:2" x14ac:dyDescent="0.25">
      <c r="A3129" s="11" t="s">
        <v>6477</v>
      </c>
      <c r="B3129" s="13">
        <v>183</v>
      </c>
    </row>
    <row r="3130" spans="1:2" x14ac:dyDescent="0.25">
      <c r="A3130" s="11" t="s">
        <v>6479</v>
      </c>
      <c r="B3130" s="13">
        <v>286</v>
      </c>
    </row>
    <row r="3131" spans="1:2" x14ac:dyDescent="0.25">
      <c r="A3131" s="11" t="s">
        <v>6481</v>
      </c>
      <c r="B3131" s="13">
        <v>85</v>
      </c>
    </row>
    <row r="3132" spans="1:2" x14ac:dyDescent="0.25">
      <c r="A3132" s="11" t="s">
        <v>6483</v>
      </c>
      <c r="B3132" s="13">
        <v>295</v>
      </c>
    </row>
    <row r="3133" spans="1:2" x14ac:dyDescent="0.25">
      <c r="A3133" s="11" t="s">
        <v>6485</v>
      </c>
      <c r="B3133" s="13">
        <v>185</v>
      </c>
    </row>
    <row r="3134" spans="1:2" x14ac:dyDescent="0.25">
      <c r="A3134" s="11" t="s">
        <v>6487</v>
      </c>
      <c r="B3134" s="13">
        <v>289</v>
      </c>
    </row>
    <row r="3135" spans="1:2" x14ac:dyDescent="0.25">
      <c r="A3135" s="11" t="s">
        <v>6489</v>
      </c>
      <c r="B3135" s="13">
        <v>82</v>
      </c>
    </row>
    <row r="3136" spans="1:2" x14ac:dyDescent="0.25">
      <c r="A3136" s="11" t="s">
        <v>6491</v>
      </c>
      <c r="B3136" s="13">
        <v>102</v>
      </c>
    </row>
    <row r="3137" spans="1:2" x14ac:dyDescent="0.25">
      <c r="A3137" s="11" t="s">
        <v>6493</v>
      </c>
      <c r="B3137" s="13">
        <v>588</v>
      </c>
    </row>
    <row r="3138" spans="1:2" x14ac:dyDescent="0.25">
      <c r="A3138" s="11" t="s">
        <v>6497</v>
      </c>
      <c r="B3138" s="13">
        <v>101</v>
      </c>
    </row>
    <row r="3139" spans="1:2" x14ac:dyDescent="0.25">
      <c r="A3139" s="11" t="s">
        <v>6499</v>
      </c>
      <c r="B3139" s="13">
        <v>91</v>
      </c>
    </row>
    <row r="3140" spans="1:2" x14ac:dyDescent="0.25">
      <c r="A3140" s="11" t="s">
        <v>6501</v>
      </c>
      <c r="B3140" s="13">
        <v>311</v>
      </c>
    </row>
    <row r="3141" spans="1:2" x14ac:dyDescent="0.25">
      <c r="A3141" s="11" t="s">
        <v>6503</v>
      </c>
      <c r="B3141" s="13">
        <v>91</v>
      </c>
    </row>
    <row r="3142" spans="1:2" x14ac:dyDescent="0.25">
      <c r="A3142" s="11" t="s">
        <v>6505</v>
      </c>
      <c r="B3142" s="13">
        <v>94</v>
      </c>
    </row>
    <row r="3143" spans="1:2" x14ac:dyDescent="0.25">
      <c r="A3143" s="11" t="s">
        <v>6507</v>
      </c>
      <c r="B3143" s="13">
        <v>159</v>
      </c>
    </row>
    <row r="3144" spans="1:2" x14ac:dyDescent="0.25">
      <c r="A3144" s="11" t="s">
        <v>6509</v>
      </c>
      <c r="B3144" s="13">
        <v>290</v>
      </c>
    </row>
    <row r="3145" spans="1:2" x14ac:dyDescent="0.25">
      <c r="A3145" s="11" t="s">
        <v>6511</v>
      </c>
      <c r="B3145" s="13">
        <v>156</v>
      </c>
    </row>
    <row r="3146" spans="1:2" x14ac:dyDescent="0.25">
      <c r="A3146" s="11" t="s">
        <v>6513</v>
      </c>
      <c r="B3146" s="13">
        <v>304</v>
      </c>
    </row>
    <row r="3147" spans="1:2" x14ac:dyDescent="0.25">
      <c r="A3147" s="11" t="s">
        <v>6515</v>
      </c>
      <c r="B3147" s="13">
        <v>106</v>
      </c>
    </row>
    <row r="3148" spans="1:2" x14ac:dyDescent="0.25">
      <c r="A3148" s="11" t="s">
        <v>6517</v>
      </c>
      <c r="B3148" s="13">
        <v>258</v>
      </c>
    </row>
    <row r="3149" spans="1:2" x14ac:dyDescent="0.25">
      <c r="A3149" s="11" t="s">
        <v>6519</v>
      </c>
      <c r="B3149" s="13">
        <v>317</v>
      </c>
    </row>
    <row r="3150" spans="1:2" x14ac:dyDescent="0.25">
      <c r="A3150" s="11" t="s">
        <v>6521</v>
      </c>
      <c r="B3150" s="13">
        <v>108</v>
      </c>
    </row>
    <row r="3151" spans="1:2" x14ac:dyDescent="0.25">
      <c r="A3151" s="11" t="s">
        <v>6523</v>
      </c>
      <c r="B3151" s="13">
        <v>309</v>
      </c>
    </row>
    <row r="3152" spans="1:2" x14ac:dyDescent="0.25">
      <c r="A3152" s="11" t="s">
        <v>6525</v>
      </c>
      <c r="B3152" s="13">
        <v>308</v>
      </c>
    </row>
    <row r="3153" spans="1:2" x14ac:dyDescent="0.25">
      <c r="A3153" s="11" t="s">
        <v>6527</v>
      </c>
      <c r="B3153" s="13">
        <v>106</v>
      </c>
    </row>
    <row r="3154" spans="1:2" x14ac:dyDescent="0.25">
      <c r="A3154" s="11" t="s">
        <v>6529</v>
      </c>
      <c r="B3154" s="13">
        <v>153</v>
      </c>
    </row>
    <row r="3155" spans="1:2" x14ac:dyDescent="0.25">
      <c r="A3155" s="11" t="s">
        <v>6531</v>
      </c>
      <c r="B3155" s="13">
        <v>663</v>
      </c>
    </row>
    <row r="3156" spans="1:2" x14ac:dyDescent="0.25">
      <c r="A3156" s="11" t="s">
        <v>6533</v>
      </c>
      <c r="B3156" s="13">
        <v>160</v>
      </c>
    </row>
    <row r="3157" spans="1:2" x14ac:dyDescent="0.25">
      <c r="A3157" s="11" t="s">
        <v>6535</v>
      </c>
      <c r="B3157" s="13">
        <v>214</v>
      </c>
    </row>
    <row r="3158" spans="1:2" x14ac:dyDescent="0.25">
      <c r="A3158" s="11" t="s">
        <v>6539</v>
      </c>
      <c r="B3158" s="13">
        <v>184</v>
      </c>
    </row>
    <row r="3159" spans="1:2" x14ac:dyDescent="0.25">
      <c r="A3159" s="11" t="s">
        <v>6541</v>
      </c>
      <c r="B3159" s="13">
        <v>154</v>
      </c>
    </row>
    <row r="3160" spans="1:2" x14ac:dyDescent="0.25">
      <c r="A3160" s="11" t="s">
        <v>6543</v>
      </c>
      <c r="B3160" s="13">
        <v>309</v>
      </c>
    </row>
    <row r="3161" spans="1:2" x14ac:dyDescent="0.25">
      <c r="A3161" s="11" t="s">
        <v>6545</v>
      </c>
      <c r="B3161" s="13">
        <v>94</v>
      </c>
    </row>
    <row r="3162" spans="1:2" x14ac:dyDescent="0.25">
      <c r="A3162" s="11" t="s">
        <v>6547</v>
      </c>
      <c r="B3162" s="13">
        <v>97</v>
      </c>
    </row>
    <row r="3163" spans="1:2" x14ac:dyDescent="0.25">
      <c r="A3163" s="11" t="s">
        <v>6549</v>
      </c>
      <c r="B3163" s="13">
        <v>66</v>
      </c>
    </row>
    <row r="3164" spans="1:2" x14ac:dyDescent="0.25">
      <c r="A3164" s="11" t="s">
        <v>6551</v>
      </c>
      <c r="B3164" s="13">
        <v>95</v>
      </c>
    </row>
    <row r="3165" spans="1:2" x14ac:dyDescent="0.25">
      <c r="A3165" s="11" t="s">
        <v>6553</v>
      </c>
      <c r="B3165" s="13">
        <v>75</v>
      </c>
    </row>
    <row r="3166" spans="1:2" x14ac:dyDescent="0.25">
      <c r="A3166" s="11" t="s">
        <v>6555</v>
      </c>
      <c r="B3166" s="13">
        <v>91</v>
      </c>
    </row>
    <row r="3167" spans="1:2" x14ac:dyDescent="0.25">
      <c r="A3167" s="11" t="s">
        <v>6557</v>
      </c>
      <c r="B3167" s="13">
        <v>92</v>
      </c>
    </row>
    <row r="3168" spans="1:2" x14ac:dyDescent="0.25">
      <c r="A3168" s="11" t="s">
        <v>6559</v>
      </c>
      <c r="B3168" s="13">
        <v>101</v>
      </c>
    </row>
    <row r="3169" spans="1:2" x14ac:dyDescent="0.25">
      <c r="A3169" s="11" t="s">
        <v>6561</v>
      </c>
      <c r="B3169" s="13">
        <v>186</v>
      </c>
    </row>
    <row r="3170" spans="1:2" x14ac:dyDescent="0.25">
      <c r="A3170" s="11" t="s">
        <v>6563</v>
      </c>
      <c r="B3170" s="13">
        <v>187</v>
      </c>
    </row>
    <row r="3171" spans="1:2" x14ac:dyDescent="0.25">
      <c r="A3171" s="11" t="s">
        <v>6565</v>
      </c>
      <c r="B3171" s="13">
        <v>91</v>
      </c>
    </row>
    <row r="3172" spans="1:2" x14ac:dyDescent="0.25">
      <c r="A3172" s="11" t="s">
        <v>6567</v>
      </c>
      <c r="B3172" s="13">
        <v>277</v>
      </c>
    </row>
    <row r="3173" spans="1:2" x14ac:dyDescent="0.25">
      <c r="A3173" s="11" t="s">
        <v>6569</v>
      </c>
      <c r="B3173" s="13">
        <v>285</v>
      </c>
    </row>
    <row r="3174" spans="1:2" x14ac:dyDescent="0.25">
      <c r="A3174" s="11" t="s">
        <v>6571</v>
      </c>
      <c r="B3174" s="13">
        <v>110</v>
      </c>
    </row>
    <row r="3175" spans="1:2" x14ac:dyDescent="0.25">
      <c r="A3175" s="11" t="s">
        <v>6573</v>
      </c>
      <c r="B3175" s="13">
        <v>210</v>
      </c>
    </row>
    <row r="3176" spans="1:2" x14ac:dyDescent="0.25">
      <c r="A3176" s="11" t="s">
        <v>6575</v>
      </c>
      <c r="B3176" s="13">
        <v>144</v>
      </c>
    </row>
    <row r="3177" spans="1:2" x14ac:dyDescent="0.25">
      <c r="A3177" s="11" t="s">
        <v>6577</v>
      </c>
      <c r="B3177" s="13">
        <v>228</v>
      </c>
    </row>
    <row r="3178" spans="1:2" x14ac:dyDescent="0.25">
      <c r="A3178" s="11" t="s">
        <v>6579</v>
      </c>
      <c r="B3178" s="13">
        <v>101</v>
      </c>
    </row>
    <row r="3179" spans="1:2" x14ac:dyDescent="0.25">
      <c r="A3179" s="11" t="s">
        <v>6583</v>
      </c>
      <c r="B3179" s="13">
        <v>266</v>
      </c>
    </row>
    <row r="3180" spans="1:2" x14ac:dyDescent="0.25">
      <c r="A3180" s="11" t="s">
        <v>6585</v>
      </c>
      <c r="B3180" s="13">
        <v>312</v>
      </c>
    </row>
    <row r="3181" spans="1:2" x14ac:dyDescent="0.25">
      <c r="A3181" s="11" t="s">
        <v>6587</v>
      </c>
      <c r="B3181" s="13">
        <v>106</v>
      </c>
    </row>
    <row r="3182" spans="1:2" x14ac:dyDescent="0.25">
      <c r="A3182" s="11" t="s">
        <v>6589</v>
      </c>
      <c r="B3182" s="13">
        <v>178</v>
      </c>
    </row>
    <row r="3183" spans="1:2" x14ac:dyDescent="0.25">
      <c r="A3183" s="11" t="s">
        <v>6591</v>
      </c>
      <c r="B3183" s="13">
        <v>185</v>
      </c>
    </row>
    <row r="3184" spans="1:2" x14ac:dyDescent="0.25">
      <c r="A3184" s="11" t="s">
        <v>6593</v>
      </c>
      <c r="B3184" s="13">
        <v>95</v>
      </c>
    </row>
    <row r="3185" spans="1:2" x14ac:dyDescent="0.25">
      <c r="A3185" s="11" t="s">
        <v>6595</v>
      </c>
      <c r="B3185" s="13">
        <v>1033</v>
      </c>
    </row>
    <row r="3186" spans="1:2" x14ac:dyDescent="0.25">
      <c r="A3186" s="11" t="s">
        <v>6597</v>
      </c>
      <c r="B3186" s="13">
        <v>524</v>
      </c>
    </row>
    <row r="3187" spans="1:2" x14ac:dyDescent="0.25">
      <c r="A3187" s="11" t="s">
        <v>6599</v>
      </c>
      <c r="B3187" s="13">
        <v>354</v>
      </c>
    </row>
    <row r="3188" spans="1:2" x14ac:dyDescent="0.25">
      <c r="A3188" s="11" t="s">
        <v>6601</v>
      </c>
      <c r="B3188" s="13">
        <v>192</v>
      </c>
    </row>
    <row r="3189" spans="1:2" x14ac:dyDescent="0.25">
      <c r="A3189" s="11" t="s">
        <v>6603</v>
      </c>
      <c r="B3189" s="13">
        <v>287</v>
      </c>
    </row>
    <row r="3190" spans="1:2" x14ac:dyDescent="0.25">
      <c r="A3190" s="11" t="s">
        <v>6605</v>
      </c>
      <c r="B3190" s="13">
        <v>371</v>
      </c>
    </row>
    <row r="3191" spans="1:2" x14ac:dyDescent="0.25">
      <c r="A3191" s="11" t="s">
        <v>6607</v>
      </c>
      <c r="B3191" s="13">
        <v>106</v>
      </c>
    </row>
    <row r="3192" spans="1:2" x14ac:dyDescent="0.25">
      <c r="A3192" s="11" t="s">
        <v>6609</v>
      </c>
      <c r="B3192" s="13">
        <v>378</v>
      </c>
    </row>
    <row r="3193" spans="1:2" x14ac:dyDescent="0.25">
      <c r="A3193" s="11" t="s">
        <v>6611</v>
      </c>
      <c r="B3193" s="13">
        <v>375</v>
      </c>
    </row>
    <row r="3194" spans="1:2" x14ac:dyDescent="0.25">
      <c r="A3194" s="11" t="s">
        <v>6613</v>
      </c>
      <c r="B3194" s="13">
        <v>98</v>
      </c>
    </row>
    <row r="3195" spans="1:2" x14ac:dyDescent="0.25">
      <c r="A3195" s="11" t="s">
        <v>6615</v>
      </c>
      <c r="B3195" s="13">
        <v>97</v>
      </c>
    </row>
    <row r="3196" spans="1:2" x14ac:dyDescent="0.25">
      <c r="A3196" s="11" t="s">
        <v>6617</v>
      </c>
      <c r="B3196" s="13">
        <v>154</v>
      </c>
    </row>
    <row r="3197" spans="1:2" x14ac:dyDescent="0.25">
      <c r="A3197" s="11" t="s">
        <v>6619</v>
      </c>
      <c r="B3197" s="13">
        <v>102</v>
      </c>
    </row>
    <row r="3198" spans="1:2" x14ac:dyDescent="0.25">
      <c r="A3198" s="11" t="s">
        <v>6621</v>
      </c>
      <c r="B3198" s="13">
        <v>312</v>
      </c>
    </row>
    <row r="3199" spans="1:2" x14ac:dyDescent="0.25">
      <c r="A3199" s="11" t="s">
        <v>6623</v>
      </c>
      <c r="B3199" s="13">
        <v>106</v>
      </c>
    </row>
    <row r="3200" spans="1:2" x14ac:dyDescent="0.25">
      <c r="A3200" s="11" t="s">
        <v>6625</v>
      </c>
      <c r="B3200" s="13">
        <v>90</v>
      </c>
    </row>
    <row r="3201" spans="1:2" x14ac:dyDescent="0.25">
      <c r="A3201" s="11" t="s">
        <v>6627</v>
      </c>
      <c r="B3201" s="13">
        <v>185</v>
      </c>
    </row>
    <row r="3202" spans="1:2" x14ac:dyDescent="0.25">
      <c r="A3202" s="11" t="s">
        <v>6629</v>
      </c>
      <c r="B3202" s="13">
        <v>185</v>
      </c>
    </row>
    <row r="3203" spans="1:2" x14ac:dyDescent="0.25">
      <c r="A3203" s="11" t="s">
        <v>6631</v>
      </c>
      <c r="B3203" s="13">
        <v>113</v>
      </c>
    </row>
    <row r="3204" spans="1:2" x14ac:dyDescent="0.25">
      <c r="A3204" s="11" t="s">
        <v>6633</v>
      </c>
      <c r="B3204" s="13">
        <v>283</v>
      </c>
    </row>
    <row r="3205" spans="1:2" x14ac:dyDescent="0.25">
      <c r="A3205" s="11" t="s">
        <v>6635</v>
      </c>
      <c r="B3205" s="13">
        <v>184</v>
      </c>
    </row>
    <row r="3206" spans="1:2" x14ac:dyDescent="0.25">
      <c r="A3206" s="11" t="s">
        <v>6637</v>
      </c>
      <c r="B3206" s="13">
        <v>95</v>
      </c>
    </row>
    <row r="3207" spans="1:2" x14ac:dyDescent="0.25">
      <c r="A3207" s="11" t="s">
        <v>6639</v>
      </c>
      <c r="B3207" s="13">
        <v>95</v>
      </c>
    </row>
    <row r="3208" spans="1:2" x14ac:dyDescent="0.25">
      <c r="A3208" s="11" t="s">
        <v>6641</v>
      </c>
      <c r="B3208" s="13">
        <v>94</v>
      </c>
    </row>
    <row r="3209" spans="1:2" x14ac:dyDescent="0.25">
      <c r="A3209" s="11" t="s">
        <v>6643</v>
      </c>
      <c r="B3209" s="13">
        <v>91</v>
      </c>
    </row>
    <row r="3210" spans="1:2" x14ac:dyDescent="0.25">
      <c r="A3210" s="11" t="s">
        <v>6645</v>
      </c>
      <c r="B3210" s="13">
        <v>183</v>
      </c>
    </row>
    <row r="3211" spans="1:2" x14ac:dyDescent="0.25">
      <c r="A3211" s="11" t="s">
        <v>6647</v>
      </c>
      <c r="B3211" s="13">
        <v>413</v>
      </c>
    </row>
    <row r="3212" spans="1:2" x14ac:dyDescent="0.25">
      <c r="A3212" s="11" t="s">
        <v>6649</v>
      </c>
      <c r="B3212" s="13">
        <v>162</v>
      </c>
    </row>
    <row r="3213" spans="1:2" x14ac:dyDescent="0.25">
      <c r="A3213" s="11" t="s">
        <v>6651</v>
      </c>
      <c r="B3213" s="13">
        <v>144</v>
      </c>
    </row>
    <row r="3214" spans="1:2" x14ac:dyDescent="0.25">
      <c r="A3214" s="11" t="s">
        <v>6653</v>
      </c>
      <c r="B3214" s="13">
        <v>282</v>
      </c>
    </row>
    <row r="3215" spans="1:2" x14ac:dyDescent="0.25">
      <c r="A3215" s="11" t="s">
        <v>6655</v>
      </c>
      <c r="B3215" s="13">
        <v>85</v>
      </c>
    </row>
    <row r="3216" spans="1:2" x14ac:dyDescent="0.25">
      <c r="A3216" s="11" t="s">
        <v>6657</v>
      </c>
      <c r="B3216" s="13">
        <v>349</v>
      </c>
    </row>
    <row r="3217" spans="1:2" x14ac:dyDescent="0.25">
      <c r="A3217" s="11" t="s">
        <v>6661</v>
      </c>
      <c r="B3217" s="13">
        <v>182</v>
      </c>
    </row>
    <row r="3218" spans="1:2" x14ac:dyDescent="0.25">
      <c r="A3218" s="11" t="s">
        <v>6663</v>
      </c>
      <c r="B3218" s="13">
        <v>176</v>
      </c>
    </row>
    <row r="3219" spans="1:2" x14ac:dyDescent="0.25">
      <c r="A3219" s="11" t="s">
        <v>6665</v>
      </c>
      <c r="B3219" s="13">
        <v>583</v>
      </c>
    </row>
    <row r="3220" spans="1:2" x14ac:dyDescent="0.25">
      <c r="A3220" s="11" t="s">
        <v>6667</v>
      </c>
      <c r="B3220" s="13">
        <v>197</v>
      </c>
    </row>
    <row r="3221" spans="1:2" x14ac:dyDescent="0.25">
      <c r="A3221" s="11" t="s">
        <v>6669</v>
      </c>
      <c r="B3221" s="13">
        <v>185</v>
      </c>
    </row>
    <row r="3222" spans="1:2" x14ac:dyDescent="0.25">
      <c r="A3222" s="11" t="s">
        <v>6671</v>
      </c>
      <c r="B3222" s="13">
        <v>93</v>
      </c>
    </row>
    <row r="3223" spans="1:2" x14ac:dyDescent="0.25">
      <c r="A3223" s="11" t="s">
        <v>6673</v>
      </c>
      <c r="B3223" s="13">
        <v>91</v>
      </c>
    </row>
    <row r="3224" spans="1:2" x14ac:dyDescent="0.25">
      <c r="A3224" s="11" t="s">
        <v>6675</v>
      </c>
      <c r="B3224" s="13">
        <v>179</v>
      </c>
    </row>
    <row r="3225" spans="1:2" x14ac:dyDescent="0.25">
      <c r="A3225" s="11" t="s">
        <v>6677</v>
      </c>
      <c r="B3225" s="13">
        <v>84</v>
      </c>
    </row>
    <row r="3226" spans="1:2" x14ac:dyDescent="0.25">
      <c r="A3226" s="11" t="s">
        <v>6679</v>
      </c>
      <c r="B3226" s="13">
        <v>303</v>
      </c>
    </row>
    <row r="3227" spans="1:2" x14ac:dyDescent="0.25">
      <c r="A3227" s="11" t="s">
        <v>6681</v>
      </c>
      <c r="B3227" s="13">
        <v>109</v>
      </c>
    </row>
    <row r="3228" spans="1:2" x14ac:dyDescent="0.25">
      <c r="A3228" s="11" t="s">
        <v>6683</v>
      </c>
      <c r="B3228" s="13">
        <v>402</v>
      </c>
    </row>
    <row r="3229" spans="1:2" x14ac:dyDescent="0.25">
      <c r="A3229" s="11" t="s">
        <v>6685</v>
      </c>
      <c r="B3229" s="13">
        <v>95</v>
      </c>
    </row>
    <row r="3230" spans="1:2" x14ac:dyDescent="0.25">
      <c r="A3230" s="11" t="s">
        <v>6687</v>
      </c>
      <c r="B3230" s="13">
        <v>92</v>
      </c>
    </row>
    <row r="3231" spans="1:2" x14ac:dyDescent="0.25">
      <c r="A3231" s="11" t="s">
        <v>6689</v>
      </c>
      <c r="B3231" s="13">
        <v>91</v>
      </c>
    </row>
    <row r="3232" spans="1:2" x14ac:dyDescent="0.25">
      <c r="A3232" s="11" t="s">
        <v>6691</v>
      </c>
      <c r="B3232" s="13">
        <v>109</v>
      </c>
    </row>
    <row r="3233" spans="1:2" x14ac:dyDescent="0.25">
      <c r="A3233" s="11" t="s">
        <v>6693</v>
      </c>
      <c r="B3233" s="13">
        <v>96</v>
      </c>
    </row>
    <row r="3234" spans="1:2" x14ac:dyDescent="0.25">
      <c r="A3234" s="11" t="s">
        <v>6695</v>
      </c>
      <c r="B3234" s="13">
        <v>91</v>
      </c>
    </row>
    <row r="3235" spans="1:2" x14ac:dyDescent="0.25">
      <c r="A3235" s="11" t="s">
        <v>6697</v>
      </c>
      <c r="B3235" s="13">
        <v>94</v>
      </c>
    </row>
    <row r="3236" spans="1:2" x14ac:dyDescent="0.25">
      <c r="A3236" s="11" t="s">
        <v>6699</v>
      </c>
      <c r="B3236" s="13">
        <v>95</v>
      </c>
    </row>
    <row r="3237" spans="1:2" x14ac:dyDescent="0.25">
      <c r="A3237" s="11" t="s">
        <v>6701</v>
      </c>
      <c r="B3237" s="13">
        <v>94</v>
      </c>
    </row>
    <row r="3238" spans="1:2" x14ac:dyDescent="0.25">
      <c r="A3238" s="11" t="s">
        <v>6703</v>
      </c>
      <c r="B3238" s="13">
        <v>184</v>
      </c>
    </row>
    <row r="3239" spans="1:2" x14ac:dyDescent="0.25">
      <c r="A3239" s="11" t="s">
        <v>6705</v>
      </c>
      <c r="B3239" s="13">
        <v>86</v>
      </c>
    </row>
    <row r="3240" spans="1:2" x14ac:dyDescent="0.25">
      <c r="A3240" s="11" t="s">
        <v>6707</v>
      </c>
      <c r="B3240" s="13">
        <v>106</v>
      </c>
    </row>
    <row r="3241" spans="1:2" x14ac:dyDescent="0.25">
      <c r="A3241" s="11" t="s">
        <v>6709</v>
      </c>
      <c r="B3241" s="13">
        <v>95</v>
      </c>
    </row>
    <row r="3242" spans="1:2" x14ac:dyDescent="0.25">
      <c r="A3242" s="11" t="s">
        <v>6711</v>
      </c>
      <c r="B3242" s="13">
        <v>311</v>
      </c>
    </row>
    <row r="3243" spans="1:2" x14ac:dyDescent="0.25">
      <c r="A3243" s="11" t="s">
        <v>6713</v>
      </c>
      <c r="B3243" s="13">
        <v>236</v>
      </c>
    </row>
    <row r="3244" spans="1:2" x14ac:dyDescent="0.25">
      <c r="A3244" s="11" t="s">
        <v>6715</v>
      </c>
      <c r="B3244" s="13">
        <v>177</v>
      </c>
    </row>
    <row r="3245" spans="1:2" x14ac:dyDescent="0.25">
      <c r="A3245" s="11" t="s">
        <v>6717</v>
      </c>
      <c r="B3245" s="13">
        <v>313</v>
      </c>
    </row>
    <row r="3246" spans="1:2" x14ac:dyDescent="0.25">
      <c r="A3246" s="11" t="s">
        <v>6719</v>
      </c>
      <c r="B3246" s="13">
        <v>102</v>
      </c>
    </row>
    <row r="3247" spans="1:2" x14ac:dyDescent="0.25">
      <c r="A3247" s="11" t="s">
        <v>6721</v>
      </c>
      <c r="B3247" s="13">
        <v>91</v>
      </c>
    </row>
    <row r="3248" spans="1:2" x14ac:dyDescent="0.25">
      <c r="A3248" s="11" t="s">
        <v>6723</v>
      </c>
      <c r="B3248" s="13">
        <v>305</v>
      </c>
    </row>
    <row r="3249" spans="1:2" x14ac:dyDescent="0.25">
      <c r="A3249" s="11" t="s">
        <v>6725</v>
      </c>
      <c r="B3249" s="13">
        <v>235</v>
      </c>
    </row>
    <row r="3250" spans="1:2" x14ac:dyDescent="0.25">
      <c r="A3250" s="11" t="s">
        <v>6727</v>
      </c>
      <c r="B3250" s="13">
        <v>91</v>
      </c>
    </row>
    <row r="3251" spans="1:2" x14ac:dyDescent="0.25">
      <c r="A3251" s="11" t="s">
        <v>6729</v>
      </c>
      <c r="B3251" s="13">
        <v>77</v>
      </c>
    </row>
    <row r="3252" spans="1:2" x14ac:dyDescent="0.25">
      <c r="A3252" s="11" t="s">
        <v>6731</v>
      </c>
      <c r="B3252" s="13">
        <v>170</v>
      </c>
    </row>
    <row r="3253" spans="1:2" x14ac:dyDescent="0.25">
      <c r="A3253" s="11" t="s">
        <v>6733</v>
      </c>
      <c r="B3253" s="13">
        <v>187</v>
      </c>
    </row>
    <row r="3254" spans="1:2" x14ac:dyDescent="0.25">
      <c r="A3254" s="11" t="s">
        <v>6735</v>
      </c>
      <c r="B3254" s="13">
        <v>491</v>
      </c>
    </row>
    <row r="3255" spans="1:2" x14ac:dyDescent="0.25">
      <c r="A3255" s="11" t="s">
        <v>6737</v>
      </c>
      <c r="B3255" s="13">
        <v>102</v>
      </c>
    </row>
    <row r="3256" spans="1:2" x14ac:dyDescent="0.25">
      <c r="A3256" s="11" t="s">
        <v>6739</v>
      </c>
      <c r="B3256" s="13">
        <v>94</v>
      </c>
    </row>
    <row r="3257" spans="1:2" x14ac:dyDescent="0.25">
      <c r="A3257" s="11" t="s">
        <v>6741</v>
      </c>
      <c r="B3257" s="13">
        <v>152</v>
      </c>
    </row>
    <row r="3258" spans="1:2" x14ac:dyDescent="0.25">
      <c r="A3258" s="11" t="s">
        <v>6743</v>
      </c>
      <c r="B3258" s="13">
        <v>185</v>
      </c>
    </row>
    <row r="3259" spans="1:2" x14ac:dyDescent="0.25">
      <c r="A3259" s="11" t="s">
        <v>6745</v>
      </c>
      <c r="B3259" s="13">
        <v>293</v>
      </c>
    </row>
    <row r="3260" spans="1:2" x14ac:dyDescent="0.25">
      <c r="A3260" s="11" t="s">
        <v>6747</v>
      </c>
      <c r="B3260" s="13">
        <v>347</v>
      </c>
    </row>
    <row r="3261" spans="1:2" x14ac:dyDescent="0.25">
      <c r="A3261" s="11" t="s">
        <v>6751</v>
      </c>
      <c r="B3261" s="13">
        <v>239</v>
      </c>
    </row>
    <row r="3262" spans="1:2" x14ac:dyDescent="0.25">
      <c r="A3262" s="11" t="s">
        <v>6753</v>
      </c>
      <c r="B3262" s="13">
        <v>184</v>
      </c>
    </row>
    <row r="3263" spans="1:2" x14ac:dyDescent="0.25">
      <c r="A3263" s="11" t="s">
        <v>6755</v>
      </c>
      <c r="B3263" s="13">
        <v>102</v>
      </c>
    </row>
    <row r="3264" spans="1:2" x14ac:dyDescent="0.25">
      <c r="A3264" s="11" t="s">
        <v>6757</v>
      </c>
      <c r="B3264" s="13">
        <v>101</v>
      </c>
    </row>
    <row r="3265" spans="1:2" x14ac:dyDescent="0.25">
      <c r="A3265" s="11" t="s">
        <v>6759</v>
      </c>
      <c r="B3265" s="13">
        <v>113</v>
      </c>
    </row>
    <row r="3266" spans="1:2" x14ac:dyDescent="0.25">
      <c r="A3266" s="11" t="s">
        <v>6761</v>
      </c>
      <c r="B3266" s="13">
        <v>144</v>
      </c>
    </row>
    <row r="3267" spans="1:2" x14ac:dyDescent="0.25">
      <c r="A3267" s="11" t="s">
        <v>6763</v>
      </c>
      <c r="B3267" s="13">
        <v>185</v>
      </c>
    </row>
    <row r="3268" spans="1:2" x14ac:dyDescent="0.25">
      <c r="A3268" s="11" t="s">
        <v>6765</v>
      </c>
      <c r="B3268" s="13">
        <v>347</v>
      </c>
    </row>
    <row r="3269" spans="1:2" x14ac:dyDescent="0.25">
      <c r="A3269" s="11" t="s">
        <v>6767</v>
      </c>
      <c r="B3269" s="13">
        <v>157</v>
      </c>
    </row>
    <row r="3270" spans="1:2" x14ac:dyDescent="0.25">
      <c r="A3270" s="11" t="s">
        <v>6771</v>
      </c>
      <c r="B3270" s="13">
        <v>93</v>
      </c>
    </row>
    <row r="3271" spans="1:2" x14ac:dyDescent="0.25">
      <c r="A3271" s="11" t="s">
        <v>6773</v>
      </c>
      <c r="B3271" s="13">
        <v>88</v>
      </c>
    </row>
    <row r="3272" spans="1:2" x14ac:dyDescent="0.25">
      <c r="A3272" s="11" t="s">
        <v>6775</v>
      </c>
      <c r="B3272" s="13">
        <v>86</v>
      </c>
    </row>
    <row r="3273" spans="1:2" x14ac:dyDescent="0.25">
      <c r="A3273" s="11" t="s">
        <v>6777</v>
      </c>
      <c r="B3273" s="13">
        <v>100</v>
      </c>
    </row>
    <row r="3274" spans="1:2" x14ac:dyDescent="0.25">
      <c r="A3274" s="11" t="s">
        <v>6779</v>
      </c>
      <c r="B3274" s="13">
        <v>102</v>
      </c>
    </row>
    <row r="3275" spans="1:2" x14ac:dyDescent="0.25">
      <c r="A3275" s="11" t="s">
        <v>6781</v>
      </c>
      <c r="B3275" s="13">
        <v>104</v>
      </c>
    </row>
    <row r="3276" spans="1:2" x14ac:dyDescent="0.25">
      <c r="A3276" s="11" t="s">
        <v>6783</v>
      </c>
      <c r="B3276" s="13">
        <v>88</v>
      </c>
    </row>
    <row r="3277" spans="1:2" x14ac:dyDescent="0.25">
      <c r="A3277" s="11" t="s">
        <v>6785</v>
      </c>
      <c r="B3277" s="13">
        <v>185</v>
      </c>
    </row>
    <row r="3278" spans="1:2" x14ac:dyDescent="0.25">
      <c r="A3278" s="11" t="s">
        <v>6787</v>
      </c>
      <c r="B3278" s="13">
        <v>96</v>
      </c>
    </row>
    <row r="3279" spans="1:2" x14ac:dyDescent="0.25">
      <c r="A3279" s="11" t="s">
        <v>6789</v>
      </c>
      <c r="B3279" s="13">
        <v>96</v>
      </c>
    </row>
    <row r="3280" spans="1:2" x14ac:dyDescent="0.25">
      <c r="A3280" s="11" t="s">
        <v>6791</v>
      </c>
      <c r="B3280" s="13">
        <v>96</v>
      </c>
    </row>
    <row r="3281" spans="1:2" x14ac:dyDescent="0.25">
      <c r="A3281" s="11" t="s">
        <v>6793</v>
      </c>
      <c r="B3281" s="13">
        <v>150</v>
      </c>
    </row>
    <row r="3282" spans="1:2" x14ac:dyDescent="0.25">
      <c r="A3282" s="11" t="s">
        <v>6795</v>
      </c>
      <c r="B3282" s="13">
        <v>176</v>
      </c>
    </row>
    <row r="3283" spans="1:2" x14ac:dyDescent="0.25">
      <c r="A3283" s="11" t="s">
        <v>6797</v>
      </c>
      <c r="B3283" s="13">
        <v>185</v>
      </c>
    </row>
    <row r="3284" spans="1:2" x14ac:dyDescent="0.25">
      <c r="A3284" s="11" t="s">
        <v>6799</v>
      </c>
      <c r="B3284" s="13">
        <v>100</v>
      </c>
    </row>
    <row r="3285" spans="1:2" x14ac:dyDescent="0.25">
      <c r="A3285" s="11" t="s">
        <v>6801</v>
      </c>
      <c r="B3285" s="13">
        <v>144</v>
      </c>
    </row>
    <row r="3286" spans="1:2" x14ac:dyDescent="0.25">
      <c r="A3286" s="11" t="s">
        <v>6803</v>
      </c>
      <c r="B3286" s="13">
        <v>113</v>
      </c>
    </row>
    <row r="3287" spans="1:2" x14ac:dyDescent="0.25">
      <c r="A3287" s="11" t="s">
        <v>6805</v>
      </c>
      <c r="B3287" s="13">
        <v>305</v>
      </c>
    </row>
    <row r="3288" spans="1:2" x14ac:dyDescent="0.25">
      <c r="A3288" s="11" t="s">
        <v>6807</v>
      </c>
      <c r="B3288" s="13">
        <v>235</v>
      </c>
    </row>
    <row r="3289" spans="1:2" x14ac:dyDescent="0.25">
      <c r="A3289" s="11" t="s">
        <v>6809</v>
      </c>
      <c r="B3289" s="13">
        <v>304</v>
      </c>
    </row>
    <row r="3290" spans="1:2" x14ac:dyDescent="0.25">
      <c r="A3290" s="11" t="s">
        <v>6811</v>
      </c>
      <c r="B3290" s="13">
        <v>91</v>
      </c>
    </row>
    <row r="3291" spans="1:2" x14ac:dyDescent="0.25">
      <c r="A3291" s="11" t="s">
        <v>6813</v>
      </c>
      <c r="B3291" s="13">
        <v>235</v>
      </c>
    </row>
    <row r="3292" spans="1:2" x14ac:dyDescent="0.25">
      <c r="A3292" s="11" t="s">
        <v>6815</v>
      </c>
      <c r="B3292" s="13">
        <v>304</v>
      </c>
    </row>
    <row r="3293" spans="1:2" x14ac:dyDescent="0.25">
      <c r="A3293" s="11" t="s">
        <v>6817</v>
      </c>
      <c r="B3293" s="13">
        <v>86</v>
      </c>
    </row>
    <row r="3294" spans="1:2" x14ac:dyDescent="0.25">
      <c r="A3294" s="11" t="s">
        <v>6819</v>
      </c>
      <c r="B3294" s="13">
        <v>100</v>
      </c>
    </row>
    <row r="3295" spans="1:2" x14ac:dyDescent="0.25">
      <c r="A3295" s="11" t="s">
        <v>6821</v>
      </c>
      <c r="B3295" s="13">
        <v>300</v>
      </c>
    </row>
    <row r="3296" spans="1:2" x14ac:dyDescent="0.25">
      <c r="A3296" s="11" t="s">
        <v>6823</v>
      </c>
      <c r="B3296" s="13">
        <v>150</v>
      </c>
    </row>
    <row r="3297" spans="1:2" x14ac:dyDescent="0.25">
      <c r="A3297" s="11" t="s">
        <v>6825</v>
      </c>
      <c r="B3297" s="13">
        <v>178</v>
      </c>
    </row>
    <row r="3298" spans="1:2" x14ac:dyDescent="0.25">
      <c r="A3298" s="11" t="s">
        <v>6827</v>
      </c>
      <c r="B3298" s="13">
        <v>237</v>
      </c>
    </row>
    <row r="3299" spans="1:2" x14ac:dyDescent="0.25">
      <c r="A3299" s="11" t="s">
        <v>6829</v>
      </c>
      <c r="B3299" s="13">
        <v>178</v>
      </c>
    </row>
    <row r="3300" spans="1:2" x14ac:dyDescent="0.25">
      <c r="A3300" s="11" t="s">
        <v>6831</v>
      </c>
      <c r="B3300" s="13">
        <v>100</v>
      </c>
    </row>
    <row r="3301" spans="1:2" x14ac:dyDescent="0.25">
      <c r="A3301" s="11" t="s">
        <v>6833</v>
      </c>
      <c r="B3301" s="13">
        <v>100</v>
      </c>
    </row>
    <row r="3302" spans="1:2" x14ac:dyDescent="0.25">
      <c r="A3302" s="11" t="s">
        <v>6835</v>
      </c>
      <c r="B3302" s="13">
        <v>424</v>
      </c>
    </row>
    <row r="3303" spans="1:2" x14ac:dyDescent="0.25">
      <c r="A3303" s="11" t="s">
        <v>6837</v>
      </c>
      <c r="B3303" s="13">
        <v>335</v>
      </c>
    </row>
    <row r="3304" spans="1:2" x14ac:dyDescent="0.25">
      <c r="A3304" s="11" t="s">
        <v>6839</v>
      </c>
      <c r="B3304" s="13">
        <v>183</v>
      </c>
    </row>
    <row r="3305" spans="1:2" x14ac:dyDescent="0.25">
      <c r="A3305" s="11" t="s">
        <v>6841</v>
      </c>
      <c r="B3305" s="13">
        <v>300</v>
      </c>
    </row>
    <row r="3306" spans="1:2" x14ac:dyDescent="0.25">
      <c r="A3306" s="11" t="s">
        <v>6843</v>
      </c>
      <c r="B3306" s="13">
        <v>185</v>
      </c>
    </row>
    <row r="3307" spans="1:2" x14ac:dyDescent="0.25">
      <c r="A3307" s="11" t="s">
        <v>6845</v>
      </c>
      <c r="B3307" s="13">
        <v>185</v>
      </c>
    </row>
    <row r="3308" spans="1:2" x14ac:dyDescent="0.25">
      <c r="A3308" s="11" t="s">
        <v>6847</v>
      </c>
      <c r="B3308" s="13">
        <v>304</v>
      </c>
    </row>
    <row r="3309" spans="1:2" x14ac:dyDescent="0.25">
      <c r="A3309" s="11" t="s">
        <v>6849</v>
      </c>
      <c r="B3309" s="13">
        <v>92</v>
      </c>
    </row>
    <row r="3310" spans="1:2" x14ac:dyDescent="0.25">
      <c r="A3310" s="11" t="s">
        <v>6851</v>
      </c>
      <c r="B3310" s="13">
        <v>282</v>
      </c>
    </row>
    <row r="3311" spans="1:2" x14ac:dyDescent="0.25">
      <c r="A3311" s="11" t="s">
        <v>6853</v>
      </c>
      <c r="B3311" s="13">
        <v>292</v>
      </c>
    </row>
    <row r="3312" spans="1:2" x14ac:dyDescent="0.25">
      <c r="A3312" s="11" t="s">
        <v>6855</v>
      </c>
      <c r="B3312" s="13">
        <v>153</v>
      </c>
    </row>
    <row r="3313" spans="1:2" x14ac:dyDescent="0.25">
      <c r="A3313" s="11" t="s">
        <v>6857</v>
      </c>
      <c r="B3313" s="13">
        <v>92</v>
      </c>
    </row>
    <row r="3314" spans="1:2" x14ac:dyDescent="0.25">
      <c r="A3314" s="11" t="s">
        <v>6859</v>
      </c>
      <c r="B3314" s="13">
        <v>99</v>
      </c>
    </row>
    <row r="3315" spans="1:2" x14ac:dyDescent="0.25">
      <c r="A3315" s="11" t="s">
        <v>6861</v>
      </c>
      <c r="B3315" s="13">
        <v>106</v>
      </c>
    </row>
    <row r="3316" spans="1:2" x14ac:dyDescent="0.25">
      <c r="A3316" s="11" t="s">
        <v>6863</v>
      </c>
      <c r="B3316" s="13">
        <v>512</v>
      </c>
    </row>
    <row r="3317" spans="1:2" x14ac:dyDescent="0.25">
      <c r="A3317" s="11" t="s">
        <v>6867</v>
      </c>
      <c r="B3317" s="13">
        <v>101</v>
      </c>
    </row>
    <row r="3318" spans="1:2" x14ac:dyDescent="0.25">
      <c r="A3318" s="11" t="s">
        <v>6869</v>
      </c>
      <c r="B3318" s="13">
        <v>157</v>
      </c>
    </row>
    <row r="3319" spans="1:2" x14ac:dyDescent="0.25">
      <c r="A3319" s="11" t="s">
        <v>6871</v>
      </c>
      <c r="B3319" s="13">
        <v>158</v>
      </c>
    </row>
    <row r="3320" spans="1:2" x14ac:dyDescent="0.25">
      <c r="A3320" s="11" t="s">
        <v>6873</v>
      </c>
      <c r="B3320" s="13">
        <v>285</v>
      </c>
    </row>
    <row r="3321" spans="1:2" x14ac:dyDescent="0.25">
      <c r="A3321" s="11" t="s">
        <v>6875</v>
      </c>
      <c r="B3321" s="13">
        <v>303</v>
      </c>
    </row>
    <row r="3322" spans="1:2" x14ac:dyDescent="0.25">
      <c r="A3322" s="11" t="s">
        <v>6877</v>
      </c>
      <c r="B3322" s="13">
        <v>101</v>
      </c>
    </row>
    <row r="3323" spans="1:2" x14ac:dyDescent="0.25">
      <c r="A3323" s="11" t="s">
        <v>6879</v>
      </c>
      <c r="B3323" s="13">
        <v>304</v>
      </c>
    </row>
    <row r="3324" spans="1:2" x14ac:dyDescent="0.25">
      <c r="A3324" s="11" t="s">
        <v>6881</v>
      </c>
      <c r="B3324" s="13">
        <v>212</v>
      </c>
    </row>
    <row r="3325" spans="1:2" x14ac:dyDescent="0.25">
      <c r="A3325" s="11" t="s">
        <v>6883</v>
      </c>
      <c r="B3325" s="13">
        <v>305</v>
      </c>
    </row>
    <row r="3326" spans="1:2" x14ac:dyDescent="0.25">
      <c r="A3326" s="11" t="s">
        <v>6885</v>
      </c>
      <c r="B3326" s="13">
        <v>289</v>
      </c>
    </row>
    <row r="3327" spans="1:2" x14ac:dyDescent="0.25">
      <c r="A3327" s="11" t="s">
        <v>10037</v>
      </c>
      <c r="B3327" s="13">
        <v>264</v>
      </c>
    </row>
    <row r="3328" spans="1:2" x14ac:dyDescent="0.25">
      <c r="A3328" s="11" t="s">
        <v>6887</v>
      </c>
      <c r="B3328" s="13">
        <v>91</v>
      </c>
    </row>
    <row r="3329" spans="1:2" x14ac:dyDescent="0.25">
      <c r="A3329" s="11" t="s">
        <v>6889</v>
      </c>
      <c r="B3329" s="13">
        <v>85</v>
      </c>
    </row>
    <row r="3330" spans="1:2" x14ac:dyDescent="0.25">
      <c r="A3330" s="11" t="s">
        <v>6891</v>
      </c>
      <c r="B3330" s="13">
        <v>396</v>
      </c>
    </row>
    <row r="3331" spans="1:2" x14ac:dyDescent="0.25">
      <c r="A3331" s="11" t="s">
        <v>6893</v>
      </c>
      <c r="B3331" s="13">
        <v>283</v>
      </c>
    </row>
    <row r="3332" spans="1:2" x14ac:dyDescent="0.25">
      <c r="A3332" s="11" t="s">
        <v>10039</v>
      </c>
      <c r="B3332" s="13">
        <v>367</v>
      </c>
    </row>
    <row r="3333" spans="1:2" x14ac:dyDescent="0.25">
      <c r="A3333" s="11" t="s">
        <v>6895</v>
      </c>
      <c r="B3333" s="13">
        <v>185</v>
      </c>
    </row>
    <row r="3334" spans="1:2" x14ac:dyDescent="0.25">
      <c r="A3334" s="11" t="s">
        <v>6897</v>
      </c>
      <c r="B3334" s="13">
        <v>91</v>
      </c>
    </row>
    <row r="3335" spans="1:2" x14ac:dyDescent="0.25">
      <c r="A3335" s="11" t="s">
        <v>6899</v>
      </c>
      <c r="B3335" s="13">
        <v>144</v>
      </c>
    </row>
    <row r="3336" spans="1:2" x14ac:dyDescent="0.25">
      <c r="A3336" s="11" t="s">
        <v>6901</v>
      </c>
      <c r="B3336" s="13">
        <v>152</v>
      </c>
    </row>
    <row r="3337" spans="1:2" x14ac:dyDescent="0.25">
      <c r="A3337" s="11" t="s">
        <v>6903</v>
      </c>
      <c r="B3337" s="13">
        <v>319</v>
      </c>
    </row>
    <row r="3338" spans="1:2" x14ac:dyDescent="0.25">
      <c r="A3338" s="11" t="s">
        <v>6905</v>
      </c>
      <c r="B3338" s="13">
        <v>144</v>
      </c>
    </row>
    <row r="3339" spans="1:2" x14ac:dyDescent="0.25">
      <c r="A3339" s="11" t="s">
        <v>6907</v>
      </c>
      <c r="B3339" s="13">
        <v>70</v>
      </c>
    </row>
    <row r="3340" spans="1:2" x14ac:dyDescent="0.25">
      <c r="A3340" s="11" t="s">
        <v>6909</v>
      </c>
      <c r="B3340" s="13">
        <v>307</v>
      </c>
    </row>
    <row r="3341" spans="1:2" x14ac:dyDescent="0.25">
      <c r="A3341" s="11" t="s">
        <v>6911</v>
      </c>
      <c r="B3341" s="13">
        <v>99</v>
      </c>
    </row>
    <row r="3342" spans="1:2" x14ac:dyDescent="0.25">
      <c r="A3342" s="11" t="s">
        <v>6913</v>
      </c>
      <c r="B3342" s="13">
        <v>91</v>
      </c>
    </row>
    <row r="3343" spans="1:2" x14ac:dyDescent="0.25">
      <c r="A3343" s="11" t="s">
        <v>6915</v>
      </c>
      <c r="B3343" s="13">
        <v>304</v>
      </c>
    </row>
    <row r="3344" spans="1:2" x14ac:dyDescent="0.25">
      <c r="A3344" s="11" t="s">
        <v>6917</v>
      </c>
      <c r="B3344" s="13">
        <v>101</v>
      </c>
    </row>
    <row r="3345" spans="1:2" x14ac:dyDescent="0.25">
      <c r="A3345" s="11" t="s">
        <v>6919</v>
      </c>
      <c r="B3345" s="13">
        <v>301</v>
      </c>
    </row>
    <row r="3346" spans="1:2" x14ac:dyDescent="0.25">
      <c r="A3346" s="11" t="s">
        <v>6921</v>
      </c>
      <c r="B3346" s="13">
        <v>152</v>
      </c>
    </row>
    <row r="3347" spans="1:2" x14ac:dyDescent="0.25">
      <c r="A3347" s="11" t="s">
        <v>6923</v>
      </c>
      <c r="B3347" s="13">
        <v>68</v>
      </c>
    </row>
    <row r="3348" spans="1:2" x14ac:dyDescent="0.25">
      <c r="A3348" s="11" t="s">
        <v>6925</v>
      </c>
      <c r="B3348" s="13">
        <v>268</v>
      </c>
    </row>
    <row r="3349" spans="1:2" x14ac:dyDescent="0.25">
      <c r="A3349" s="11" t="s">
        <v>6927</v>
      </c>
      <c r="B3349" s="13">
        <v>238</v>
      </c>
    </row>
    <row r="3350" spans="1:2" x14ac:dyDescent="0.25">
      <c r="A3350" s="11" t="s">
        <v>6929</v>
      </c>
      <c r="B3350" s="13">
        <v>103</v>
      </c>
    </row>
    <row r="3351" spans="1:2" x14ac:dyDescent="0.25">
      <c r="A3351" s="11" t="s">
        <v>6931</v>
      </c>
      <c r="B3351" s="13">
        <v>308</v>
      </c>
    </row>
    <row r="3352" spans="1:2" x14ac:dyDescent="0.25">
      <c r="A3352" s="11" t="s">
        <v>6933</v>
      </c>
      <c r="B3352" s="13">
        <v>184</v>
      </c>
    </row>
    <row r="3353" spans="1:2" x14ac:dyDescent="0.25">
      <c r="A3353" s="11" t="s">
        <v>6935</v>
      </c>
      <c r="B3353" s="13">
        <v>185</v>
      </c>
    </row>
    <row r="3354" spans="1:2" x14ac:dyDescent="0.25">
      <c r="A3354" s="11" t="s">
        <v>6937</v>
      </c>
      <c r="B3354" s="13">
        <v>91</v>
      </c>
    </row>
    <row r="3355" spans="1:2" x14ac:dyDescent="0.25">
      <c r="A3355" s="11" t="s">
        <v>6939</v>
      </c>
      <c r="B3355" s="13">
        <v>92</v>
      </c>
    </row>
    <row r="3356" spans="1:2" x14ac:dyDescent="0.25">
      <c r="A3356" s="11" t="s">
        <v>6941</v>
      </c>
      <c r="B3356" s="13">
        <v>90</v>
      </c>
    </row>
    <row r="3357" spans="1:2" x14ac:dyDescent="0.25">
      <c r="A3357" s="11" t="s">
        <v>6943</v>
      </c>
      <c r="B3357" s="13">
        <v>576</v>
      </c>
    </row>
    <row r="3358" spans="1:2" x14ac:dyDescent="0.25">
      <c r="A3358" s="11" t="s">
        <v>6947</v>
      </c>
      <c r="B3358" s="13">
        <v>185</v>
      </c>
    </row>
    <row r="3359" spans="1:2" x14ac:dyDescent="0.25">
      <c r="A3359" s="11" t="s">
        <v>6949</v>
      </c>
      <c r="B3359" s="13">
        <v>105</v>
      </c>
    </row>
    <row r="3360" spans="1:2" x14ac:dyDescent="0.25">
      <c r="A3360" s="11" t="s">
        <v>6951</v>
      </c>
      <c r="B3360" s="13">
        <v>68</v>
      </c>
    </row>
    <row r="3361" spans="1:2" x14ac:dyDescent="0.25">
      <c r="A3361" s="11" t="s">
        <v>6953</v>
      </c>
      <c r="B3361" s="13">
        <v>321</v>
      </c>
    </row>
    <row r="3362" spans="1:2" x14ac:dyDescent="0.25">
      <c r="A3362" s="11" t="s">
        <v>6955</v>
      </c>
      <c r="B3362" s="13">
        <v>160</v>
      </c>
    </row>
    <row r="3363" spans="1:2" x14ac:dyDescent="0.25">
      <c r="A3363" s="11" t="s">
        <v>6957</v>
      </c>
      <c r="B3363" s="13">
        <v>101</v>
      </c>
    </row>
    <row r="3364" spans="1:2" x14ac:dyDescent="0.25">
      <c r="A3364" s="11" t="s">
        <v>6959</v>
      </c>
      <c r="B3364" s="13">
        <v>105</v>
      </c>
    </row>
    <row r="3365" spans="1:2" x14ac:dyDescent="0.25">
      <c r="A3365" s="11" t="s">
        <v>6961</v>
      </c>
      <c r="B3365" s="13">
        <v>93</v>
      </c>
    </row>
    <row r="3366" spans="1:2" x14ac:dyDescent="0.25">
      <c r="A3366" s="11" t="s">
        <v>6963</v>
      </c>
      <c r="B3366" s="13">
        <v>310</v>
      </c>
    </row>
    <row r="3367" spans="1:2" x14ac:dyDescent="0.25">
      <c r="A3367" s="11" t="s">
        <v>6965</v>
      </c>
      <c r="B3367" s="13">
        <v>162</v>
      </c>
    </row>
    <row r="3368" spans="1:2" x14ac:dyDescent="0.25">
      <c r="A3368" s="11" t="s">
        <v>6969</v>
      </c>
      <c r="B3368" s="13">
        <v>185</v>
      </c>
    </row>
    <row r="3369" spans="1:2" x14ac:dyDescent="0.25">
      <c r="A3369" s="11" t="s">
        <v>6971</v>
      </c>
      <c r="B3369" s="13">
        <v>115</v>
      </c>
    </row>
    <row r="3370" spans="1:2" x14ac:dyDescent="0.25">
      <c r="A3370" s="11" t="s">
        <v>6973</v>
      </c>
      <c r="B3370" s="13">
        <v>165</v>
      </c>
    </row>
    <row r="3371" spans="1:2" x14ac:dyDescent="0.25">
      <c r="A3371" s="11" t="s">
        <v>6975</v>
      </c>
      <c r="B3371" s="13">
        <v>280</v>
      </c>
    </row>
    <row r="3372" spans="1:2" x14ac:dyDescent="0.25">
      <c r="A3372" s="11" t="s">
        <v>6977</v>
      </c>
      <c r="B3372" s="13">
        <v>183</v>
      </c>
    </row>
    <row r="3373" spans="1:2" x14ac:dyDescent="0.25">
      <c r="A3373" s="11" t="s">
        <v>6979</v>
      </c>
      <c r="B3373" s="13">
        <v>371</v>
      </c>
    </row>
    <row r="3374" spans="1:2" x14ac:dyDescent="0.25">
      <c r="A3374" s="11" t="s">
        <v>6981</v>
      </c>
      <c r="B3374" s="13">
        <v>188</v>
      </c>
    </row>
    <row r="3375" spans="1:2" x14ac:dyDescent="0.25">
      <c r="A3375" s="11" t="s">
        <v>6983</v>
      </c>
      <c r="B3375" s="13">
        <v>193</v>
      </c>
    </row>
    <row r="3376" spans="1:2" x14ac:dyDescent="0.25">
      <c r="A3376" s="11" t="s">
        <v>6985</v>
      </c>
      <c r="B3376" s="13">
        <v>276</v>
      </c>
    </row>
    <row r="3377" spans="1:2" x14ac:dyDescent="0.25">
      <c r="A3377" s="11" t="s">
        <v>6987</v>
      </c>
      <c r="B3377" s="13">
        <v>184</v>
      </c>
    </row>
    <row r="3378" spans="1:2" x14ac:dyDescent="0.25">
      <c r="A3378" s="11" t="s">
        <v>6989</v>
      </c>
      <c r="B3378" s="13">
        <v>188</v>
      </c>
    </row>
    <row r="3379" spans="1:2" x14ac:dyDescent="0.25">
      <c r="A3379" s="11" t="s">
        <v>6991</v>
      </c>
      <c r="B3379" s="13">
        <v>186</v>
      </c>
    </row>
    <row r="3380" spans="1:2" x14ac:dyDescent="0.25">
      <c r="A3380" s="11" t="s">
        <v>6993</v>
      </c>
      <c r="B3380" s="13">
        <v>188</v>
      </c>
    </row>
    <row r="3381" spans="1:2" x14ac:dyDescent="0.25">
      <c r="A3381" s="11" t="s">
        <v>6995</v>
      </c>
      <c r="B3381" s="13">
        <v>169</v>
      </c>
    </row>
    <row r="3382" spans="1:2" x14ac:dyDescent="0.25">
      <c r="A3382" s="11" t="s">
        <v>6997</v>
      </c>
      <c r="B3382" s="13">
        <v>169</v>
      </c>
    </row>
    <row r="3383" spans="1:2" x14ac:dyDescent="0.25">
      <c r="A3383" s="11" t="s">
        <v>6999</v>
      </c>
      <c r="B3383" s="13">
        <v>273</v>
      </c>
    </row>
    <row r="3384" spans="1:2" x14ac:dyDescent="0.25">
      <c r="A3384" s="11" t="s">
        <v>7001</v>
      </c>
      <c r="B3384" s="13">
        <v>96</v>
      </c>
    </row>
    <row r="3385" spans="1:2" x14ac:dyDescent="0.25">
      <c r="A3385" s="11" t="s">
        <v>7003</v>
      </c>
      <c r="B3385" s="13">
        <v>79</v>
      </c>
    </row>
    <row r="3386" spans="1:2" x14ac:dyDescent="0.25">
      <c r="A3386" s="11" t="s">
        <v>7005</v>
      </c>
      <c r="B3386" s="13">
        <v>310</v>
      </c>
    </row>
    <row r="3387" spans="1:2" x14ac:dyDescent="0.25">
      <c r="A3387" s="11" t="s">
        <v>7007</v>
      </c>
      <c r="B3387" s="13">
        <v>144</v>
      </c>
    </row>
    <row r="3388" spans="1:2" x14ac:dyDescent="0.25">
      <c r="A3388" s="11" t="s">
        <v>7009</v>
      </c>
      <c r="B3388" s="13">
        <v>92</v>
      </c>
    </row>
    <row r="3389" spans="1:2" x14ac:dyDescent="0.25">
      <c r="A3389" s="11" t="s">
        <v>7011</v>
      </c>
      <c r="B3389" s="13">
        <v>182</v>
      </c>
    </row>
    <row r="3390" spans="1:2" x14ac:dyDescent="0.25">
      <c r="A3390" s="11" t="s">
        <v>7013</v>
      </c>
      <c r="B3390" s="13">
        <v>178</v>
      </c>
    </row>
    <row r="3391" spans="1:2" x14ac:dyDescent="0.25">
      <c r="A3391" s="11" t="s">
        <v>7015</v>
      </c>
      <c r="B3391" s="13">
        <v>95</v>
      </c>
    </row>
    <row r="3392" spans="1:2" x14ac:dyDescent="0.25">
      <c r="A3392" s="11" t="s">
        <v>7017</v>
      </c>
      <c r="B3392" s="13">
        <v>315</v>
      </c>
    </row>
    <row r="3393" spans="1:2" x14ac:dyDescent="0.25">
      <c r="A3393" s="11" t="s">
        <v>7019</v>
      </c>
      <c r="B3393" s="13">
        <v>94</v>
      </c>
    </row>
    <row r="3394" spans="1:2" x14ac:dyDescent="0.25">
      <c r="A3394" s="11" t="s">
        <v>7021</v>
      </c>
      <c r="B3394" s="13">
        <v>185</v>
      </c>
    </row>
    <row r="3395" spans="1:2" x14ac:dyDescent="0.25">
      <c r="A3395" s="11" t="s">
        <v>7023</v>
      </c>
      <c r="B3395" s="13">
        <v>184</v>
      </c>
    </row>
    <row r="3396" spans="1:2" x14ac:dyDescent="0.25">
      <c r="A3396" s="11" t="s">
        <v>7025</v>
      </c>
      <c r="B3396" s="13">
        <v>182</v>
      </c>
    </row>
    <row r="3397" spans="1:2" x14ac:dyDescent="0.25">
      <c r="A3397" s="11" t="s">
        <v>7027</v>
      </c>
      <c r="B3397" s="13">
        <v>271</v>
      </c>
    </row>
    <row r="3398" spans="1:2" x14ac:dyDescent="0.25">
      <c r="A3398" s="11" t="s">
        <v>7029</v>
      </c>
      <c r="B3398" s="13">
        <v>176</v>
      </c>
    </row>
    <row r="3399" spans="1:2" x14ac:dyDescent="0.25">
      <c r="A3399" s="11" t="s">
        <v>7031</v>
      </c>
      <c r="B3399" s="13">
        <v>93</v>
      </c>
    </row>
    <row r="3400" spans="1:2" x14ac:dyDescent="0.25">
      <c r="A3400" s="11" t="s">
        <v>7033</v>
      </c>
      <c r="B3400" s="13">
        <v>186</v>
      </c>
    </row>
    <row r="3401" spans="1:2" x14ac:dyDescent="0.25">
      <c r="A3401" s="11" t="s">
        <v>7035</v>
      </c>
      <c r="B3401" s="13">
        <v>185</v>
      </c>
    </row>
    <row r="3402" spans="1:2" x14ac:dyDescent="0.25">
      <c r="A3402" s="11" t="s">
        <v>7037</v>
      </c>
      <c r="B3402" s="13">
        <v>193</v>
      </c>
    </row>
    <row r="3403" spans="1:2" x14ac:dyDescent="0.25">
      <c r="A3403" s="11" t="s">
        <v>7039</v>
      </c>
      <c r="B3403" s="13">
        <v>185</v>
      </c>
    </row>
    <row r="3404" spans="1:2" x14ac:dyDescent="0.25">
      <c r="A3404" s="11" t="s">
        <v>7041</v>
      </c>
      <c r="B3404" s="13">
        <v>91</v>
      </c>
    </row>
    <row r="3405" spans="1:2" x14ac:dyDescent="0.25">
      <c r="A3405" s="11" t="s">
        <v>7043</v>
      </c>
      <c r="B3405" s="13">
        <v>298</v>
      </c>
    </row>
    <row r="3406" spans="1:2" x14ac:dyDescent="0.25">
      <c r="A3406" s="11" t="s">
        <v>7045</v>
      </c>
      <c r="B3406" s="13">
        <v>93</v>
      </c>
    </row>
    <row r="3407" spans="1:2" x14ac:dyDescent="0.25">
      <c r="A3407" s="11" t="s">
        <v>7047</v>
      </c>
      <c r="B3407" s="13">
        <v>94</v>
      </c>
    </row>
    <row r="3408" spans="1:2" x14ac:dyDescent="0.25">
      <c r="A3408" s="11" t="s">
        <v>7049</v>
      </c>
      <c r="B3408" s="13">
        <v>187</v>
      </c>
    </row>
    <row r="3409" spans="1:2" x14ac:dyDescent="0.25">
      <c r="A3409" s="11" t="s">
        <v>7051</v>
      </c>
      <c r="B3409" s="13">
        <v>94</v>
      </c>
    </row>
    <row r="3410" spans="1:2" x14ac:dyDescent="0.25">
      <c r="A3410" s="11" t="s">
        <v>7053</v>
      </c>
      <c r="B3410" s="13">
        <v>94</v>
      </c>
    </row>
    <row r="3411" spans="1:2" x14ac:dyDescent="0.25">
      <c r="A3411" s="11" t="s">
        <v>7055</v>
      </c>
      <c r="B3411" s="13">
        <v>144</v>
      </c>
    </row>
    <row r="3412" spans="1:2" x14ac:dyDescent="0.25">
      <c r="A3412" s="11" t="s">
        <v>7057</v>
      </c>
      <c r="B3412" s="13">
        <v>98</v>
      </c>
    </row>
    <row r="3413" spans="1:2" x14ac:dyDescent="0.25">
      <c r="A3413" s="11" t="s">
        <v>7059</v>
      </c>
      <c r="B3413" s="13">
        <v>185</v>
      </c>
    </row>
    <row r="3414" spans="1:2" x14ac:dyDescent="0.25">
      <c r="A3414" s="11" t="s">
        <v>7061</v>
      </c>
      <c r="B3414" s="13">
        <v>299</v>
      </c>
    </row>
    <row r="3415" spans="1:2" x14ac:dyDescent="0.25">
      <c r="A3415" s="11" t="s">
        <v>7063</v>
      </c>
      <c r="B3415" s="13">
        <v>314</v>
      </c>
    </row>
    <row r="3416" spans="1:2" x14ac:dyDescent="0.25">
      <c r="A3416" s="11" t="s">
        <v>7065</v>
      </c>
      <c r="B3416" s="13">
        <v>188</v>
      </c>
    </row>
    <row r="3417" spans="1:2" x14ac:dyDescent="0.25">
      <c r="A3417" s="11" t="s">
        <v>7067</v>
      </c>
      <c r="B3417" s="13">
        <v>160</v>
      </c>
    </row>
    <row r="3418" spans="1:2" x14ac:dyDescent="0.25">
      <c r="A3418" s="11" t="s">
        <v>7069</v>
      </c>
      <c r="B3418" s="13">
        <v>100</v>
      </c>
    </row>
    <row r="3419" spans="1:2" x14ac:dyDescent="0.25">
      <c r="A3419" s="11" t="s">
        <v>7071</v>
      </c>
      <c r="B3419" s="13">
        <v>179</v>
      </c>
    </row>
    <row r="3420" spans="1:2" x14ac:dyDescent="0.25">
      <c r="A3420" s="11" t="s">
        <v>7073</v>
      </c>
      <c r="B3420" s="13">
        <v>189</v>
      </c>
    </row>
    <row r="3421" spans="1:2" x14ac:dyDescent="0.25">
      <c r="A3421" s="11" t="s">
        <v>7075</v>
      </c>
      <c r="B3421" s="13">
        <v>185</v>
      </c>
    </row>
    <row r="3422" spans="1:2" x14ac:dyDescent="0.25">
      <c r="A3422" s="11" t="s">
        <v>7077</v>
      </c>
      <c r="B3422" s="13">
        <v>164</v>
      </c>
    </row>
    <row r="3423" spans="1:2" x14ac:dyDescent="0.25">
      <c r="A3423" s="11" t="s">
        <v>7079</v>
      </c>
      <c r="B3423" s="13">
        <v>179</v>
      </c>
    </row>
    <row r="3424" spans="1:2" x14ac:dyDescent="0.25">
      <c r="A3424" s="11" t="s">
        <v>7081</v>
      </c>
      <c r="B3424" s="13">
        <v>99</v>
      </c>
    </row>
    <row r="3425" spans="1:2" x14ac:dyDescent="0.25">
      <c r="A3425" s="11" t="s">
        <v>7083</v>
      </c>
      <c r="B3425" s="13">
        <v>184</v>
      </c>
    </row>
    <row r="3426" spans="1:2" x14ac:dyDescent="0.25">
      <c r="A3426" s="11" t="s">
        <v>7085</v>
      </c>
      <c r="B3426" s="13">
        <v>184</v>
      </c>
    </row>
    <row r="3427" spans="1:2" x14ac:dyDescent="0.25">
      <c r="A3427" s="11" t="s">
        <v>7087</v>
      </c>
      <c r="B3427" s="13">
        <v>181</v>
      </c>
    </row>
    <row r="3428" spans="1:2" x14ac:dyDescent="0.25">
      <c r="A3428" s="11" t="s">
        <v>7089</v>
      </c>
      <c r="B3428" s="13">
        <v>298</v>
      </c>
    </row>
    <row r="3429" spans="1:2" x14ac:dyDescent="0.25">
      <c r="A3429" s="11" t="s">
        <v>7091</v>
      </c>
      <c r="B3429" s="13">
        <v>188</v>
      </c>
    </row>
    <row r="3430" spans="1:2" x14ac:dyDescent="0.25">
      <c r="A3430" s="11" t="s">
        <v>7093</v>
      </c>
      <c r="B3430" s="13">
        <v>90</v>
      </c>
    </row>
    <row r="3431" spans="1:2" x14ac:dyDescent="0.25">
      <c r="A3431" s="11" t="s">
        <v>7095</v>
      </c>
      <c r="B3431" s="13">
        <v>192</v>
      </c>
    </row>
    <row r="3432" spans="1:2" x14ac:dyDescent="0.25">
      <c r="A3432" s="11" t="s">
        <v>7097</v>
      </c>
      <c r="B3432" s="13">
        <v>193</v>
      </c>
    </row>
    <row r="3433" spans="1:2" x14ac:dyDescent="0.25">
      <c r="A3433" s="11" t="s">
        <v>7099</v>
      </c>
      <c r="B3433" s="13">
        <v>179</v>
      </c>
    </row>
    <row r="3434" spans="1:2" x14ac:dyDescent="0.25">
      <c r="A3434" s="11" t="s">
        <v>7101</v>
      </c>
      <c r="B3434" s="13">
        <v>92</v>
      </c>
    </row>
    <row r="3435" spans="1:2" x14ac:dyDescent="0.25">
      <c r="A3435" s="11" t="s">
        <v>7103</v>
      </c>
      <c r="B3435" s="13">
        <v>195</v>
      </c>
    </row>
    <row r="3436" spans="1:2" x14ac:dyDescent="0.25">
      <c r="A3436" s="11" t="s">
        <v>7105</v>
      </c>
      <c r="B3436" s="13">
        <v>197</v>
      </c>
    </row>
    <row r="3437" spans="1:2" x14ac:dyDescent="0.25">
      <c r="A3437" s="11" t="s">
        <v>7107</v>
      </c>
      <c r="B3437" s="13">
        <v>101</v>
      </c>
    </row>
    <row r="3438" spans="1:2" x14ac:dyDescent="0.25">
      <c r="A3438" s="11" t="s">
        <v>7109</v>
      </c>
      <c r="B3438" s="13">
        <v>277</v>
      </c>
    </row>
    <row r="3439" spans="1:2" x14ac:dyDescent="0.25">
      <c r="A3439" s="11" t="s">
        <v>7111</v>
      </c>
      <c r="B3439" s="13">
        <v>400</v>
      </c>
    </row>
    <row r="3440" spans="1:2" x14ac:dyDescent="0.25">
      <c r="A3440" s="11" t="s">
        <v>7113</v>
      </c>
      <c r="B3440" s="13">
        <v>184</v>
      </c>
    </row>
    <row r="3441" spans="1:2" x14ac:dyDescent="0.25">
      <c r="A3441" s="11" t="s">
        <v>7115</v>
      </c>
      <c r="B3441" s="13">
        <v>286</v>
      </c>
    </row>
    <row r="3442" spans="1:2" x14ac:dyDescent="0.25">
      <c r="A3442" s="11" t="s">
        <v>7117</v>
      </c>
      <c r="B3442" s="13">
        <v>182</v>
      </c>
    </row>
    <row r="3443" spans="1:2" x14ac:dyDescent="0.25">
      <c r="A3443" s="11" t="s">
        <v>7119</v>
      </c>
      <c r="B3443" s="13">
        <v>182</v>
      </c>
    </row>
    <row r="3444" spans="1:2" x14ac:dyDescent="0.25">
      <c r="A3444" s="11" t="s">
        <v>7121</v>
      </c>
      <c r="B3444" s="13">
        <v>183</v>
      </c>
    </row>
    <row r="3445" spans="1:2" x14ac:dyDescent="0.25">
      <c r="A3445" s="11" t="s">
        <v>7123</v>
      </c>
      <c r="B3445" s="13">
        <v>90</v>
      </c>
    </row>
    <row r="3446" spans="1:2" x14ac:dyDescent="0.25">
      <c r="A3446" s="11" t="s">
        <v>7125</v>
      </c>
      <c r="B3446" s="13">
        <v>95</v>
      </c>
    </row>
    <row r="3447" spans="1:2" x14ac:dyDescent="0.25">
      <c r="A3447" s="11" t="s">
        <v>7127</v>
      </c>
      <c r="B3447" s="13">
        <v>92</v>
      </c>
    </row>
    <row r="3448" spans="1:2" x14ac:dyDescent="0.25">
      <c r="A3448" s="11" t="s">
        <v>7129</v>
      </c>
      <c r="B3448" s="13">
        <v>307</v>
      </c>
    </row>
    <row r="3449" spans="1:2" x14ac:dyDescent="0.25">
      <c r="A3449" s="11" t="s">
        <v>7131</v>
      </c>
      <c r="B3449" s="13">
        <v>320</v>
      </c>
    </row>
    <row r="3450" spans="1:2" x14ac:dyDescent="0.25">
      <c r="A3450" s="11" t="s">
        <v>7133</v>
      </c>
      <c r="B3450" s="13">
        <v>391</v>
      </c>
    </row>
    <row r="3451" spans="1:2" x14ac:dyDescent="0.25">
      <c r="A3451" s="11" t="s">
        <v>7135</v>
      </c>
      <c r="B3451" s="13">
        <v>184</v>
      </c>
    </row>
    <row r="3452" spans="1:2" x14ac:dyDescent="0.25">
      <c r="A3452" s="11" t="s">
        <v>7137</v>
      </c>
      <c r="B3452" s="13">
        <v>127</v>
      </c>
    </row>
    <row r="3453" spans="1:2" x14ac:dyDescent="0.25">
      <c r="A3453" s="11" t="s">
        <v>7139</v>
      </c>
      <c r="B3453" s="13">
        <v>315</v>
      </c>
    </row>
    <row r="3454" spans="1:2" x14ac:dyDescent="0.25">
      <c r="A3454" s="11" t="s">
        <v>7141</v>
      </c>
      <c r="B3454" s="13">
        <v>236</v>
      </c>
    </row>
    <row r="3455" spans="1:2" x14ac:dyDescent="0.25">
      <c r="A3455" s="11" t="s">
        <v>7143</v>
      </c>
      <c r="B3455" s="13">
        <v>288</v>
      </c>
    </row>
    <row r="3456" spans="1:2" x14ac:dyDescent="0.25">
      <c r="A3456" s="11" t="s">
        <v>7145</v>
      </c>
      <c r="B3456" s="13">
        <v>185</v>
      </c>
    </row>
    <row r="3457" spans="1:2" x14ac:dyDescent="0.25">
      <c r="A3457" s="11" t="s">
        <v>7147</v>
      </c>
      <c r="B3457" s="13">
        <v>185</v>
      </c>
    </row>
    <row r="3458" spans="1:2" x14ac:dyDescent="0.25">
      <c r="A3458" s="11" t="s">
        <v>7149</v>
      </c>
      <c r="B3458" s="13">
        <v>185</v>
      </c>
    </row>
    <row r="3459" spans="1:2" x14ac:dyDescent="0.25">
      <c r="A3459" s="11" t="s">
        <v>7151</v>
      </c>
      <c r="B3459" s="13">
        <v>312</v>
      </c>
    </row>
    <row r="3460" spans="1:2" x14ac:dyDescent="0.25">
      <c r="A3460" s="11" t="s">
        <v>7153</v>
      </c>
      <c r="B3460" s="13">
        <v>185</v>
      </c>
    </row>
    <row r="3461" spans="1:2" x14ac:dyDescent="0.25">
      <c r="A3461" s="11" t="s">
        <v>7155</v>
      </c>
      <c r="B3461" s="13">
        <v>181</v>
      </c>
    </row>
    <row r="3462" spans="1:2" x14ac:dyDescent="0.25">
      <c r="A3462" s="11" t="s">
        <v>7157</v>
      </c>
      <c r="B3462" s="13">
        <v>293</v>
      </c>
    </row>
    <row r="3463" spans="1:2" x14ac:dyDescent="0.25">
      <c r="A3463" s="11" t="s">
        <v>7159</v>
      </c>
      <c r="B3463" s="13">
        <v>286</v>
      </c>
    </row>
    <row r="3464" spans="1:2" x14ac:dyDescent="0.25">
      <c r="A3464" s="11" t="s">
        <v>7161</v>
      </c>
      <c r="B3464" s="13">
        <v>181</v>
      </c>
    </row>
    <row r="3465" spans="1:2" x14ac:dyDescent="0.25">
      <c r="A3465" s="11" t="s">
        <v>7163</v>
      </c>
      <c r="B3465" s="13">
        <v>366</v>
      </c>
    </row>
    <row r="3466" spans="1:2" x14ac:dyDescent="0.25">
      <c r="A3466" s="11" t="s">
        <v>7165</v>
      </c>
      <c r="B3466" s="13">
        <v>392</v>
      </c>
    </row>
    <row r="3467" spans="1:2" x14ac:dyDescent="0.25">
      <c r="A3467" s="11" t="s">
        <v>7167</v>
      </c>
      <c r="B3467" s="13">
        <v>100</v>
      </c>
    </row>
    <row r="3468" spans="1:2" x14ac:dyDescent="0.25">
      <c r="A3468" s="11" t="s">
        <v>7169</v>
      </c>
      <c r="B3468" s="13">
        <v>279</v>
      </c>
    </row>
    <row r="3469" spans="1:2" x14ac:dyDescent="0.25">
      <c r="A3469" s="11" t="s">
        <v>7171</v>
      </c>
      <c r="B3469" s="13">
        <v>278</v>
      </c>
    </row>
    <row r="3470" spans="1:2" x14ac:dyDescent="0.25">
      <c r="A3470" s="11" t="s">
        <v>7173</v>
      </c>
      <c r="B3470" s="13">
        <v>278</v>
      </c>
    </row>
    <row r="3471" spans="1:2" x14ac:dyDescent="0.25">
      <c r="A3471" s="11" t="s">
        <v>7175</v>
      </c>
      <c r="B3471" s="13">
        <v>286</v>
      </c>
    </row>
    <row r="3472" spans="1:2" x14ac:dyDescent="0.25">
      <c r="A3472" s="11" t="s">
        <v>7177</v>
      </c>
      <c r="B3472" s="13">
        <v>286</v>
      </c>
    </row>
    <row r="3473" spans="1:2" x14ac:dyDescent="0.25">
      <c r="A3473" s="11" t="s">
        <v>7179</v>
      </c>
      <c r="B3473" s="13">
        <v>287</v>
      </c>
    </row>
    <row r="3474" spans="1:2" x14ac:dyDescent="0.25">
      <c r="A3474" s="11" t="s">
        <v>7181</v>
      </c>
      <c r="B3474" s="13">
        <v>144</v>
      </c>
    </row>
    <row r="3475" spans="1:2" x14ac:dyDescent="0.25">
      <c r="A3475" s="11" t="s">
        <v>7183</v>
      </c>
      <c r="B3475" s="13">
        <v>144</v>
      </c>
    </row>
    <row r="3476" spans="1:2" x14ac:dyDescent="0.25">
      <c r="A3476" s="11" t="s">
        <v>7185</v>
      </c>
      <c r="B3476" s="13">
        <v>303</v>
      </c>
    </row>
    <row r="3477" spans="1:2" x14ac:dyDescent="0.25">
      <c r="A3477" s="11" t="s">
        <v>7187</v>
      </c>
      <c r="B3477" s="13">
        <v>185</v>
      </c>
    </row>
    <row r="3478" spans="1:2" x14ac:dyDescent="0.25">
      <c r="A3478" s="11" t="s">
        <v>7189</v>
      </c>
      <c r="B3478" s="13">
        <v>288</v>
      </c>
    </row>
    <row r="3479" spans="1:2" x14ac:dyDescent="0.25">
      <c r="A3479" s="11" t="s">
        <v>7191</v>
      </c>
      <c r="B3479" s="13">
        <v>185</v>
      </c>
    </row>
    <row r="3480" spans="1:2" x14ac:dyDescent="0.25">
      <c r="A3480" s="11" t="s">
        <v>7193</v>
      </c>
      <c r="B3480" s="13">
        <v>290</v>
      </c>
    </row>
    <row r="3481" spans="1:2" x14ac:dyDescent="0.25">
      <c r="A3481" s="11" t="s">
        <v>7195</v>
      </c>
      <c r="B3481" s="13">
        <v>91</v>
      </c>
    </row>
    <row r="3482" spans="1:2" x14ac:dyDescent="0.25">
      <c r="A3482" s="11" t="s">
        <v>7197</v>
      </c>
      <c r="B3482" s="13">
        <v>294</v>
      </c>
    </row>
    <row r="3483" spans="1:2" x14ac:dyDescent="0.25">
      <c r="A3483" s="11" t="s">
        <v>7199</v>
      </c>
      <c r="B3483" s="13">
        <v>200</v>
      </c>
    </row>
    <row r="3484" spans="1:2" x14ac:dyDescent="0.25">
      <c r="A3484" s="11" t="s">
        <v>7201</v>
      </c>
      <c r="B3484" s="13">
        <v>188</v>
      </c>
    </row>
    <row r="3485" spans="1:2" x14ac:dyDescent="0.25">
      <c r="A3485" s="11" t="s">
        <v>7203</v>
      </c>
      <c r="B3485" s="13">
        <v>90</v>
      </c>
    </row>
    <row r="3486" spans="1:2" x14ac:dyDescent="0.25">
      <c r="A3486" s="11" t="s">
        <v>7205</v>
      </c>
      <c r="B3486" s="13">
        <v>101</v>
      </c>
    </row>
    <row r="3487" spans="1:2" x14ac:dyDescent="0.25">
      <c r="A3487" s="11" t="s">
        <v>7207</v>
      </c>
      <c r="B3487" s="13">
        <v>86</v>
      </c>
    </row>
    <row r="3488" spans="1:2" x14ac:dyDescent="0.25">
      <c r="A3488" s="11" t="s">
        <v>7209</v>
      </c>
      <c r="B3488" s="13">
        <v>186</v>
      </c>
    </row>
    <row r="3489" spans="1:2" x14ac:dyDescent="0.25">
      <c r="A3489" s="11" t="s">
        <v>7211</v>
      </c>
      <c r="B3489" s="13">
        <v>91</v>
      </c>
    </row>
    <row r="3490" spans="1:2" x14ac:dyDescent="0.25">
      <c r="A3490" s="11" t="s">
        <v>7213</v>
      </c>
      <c r="B3490" s="13">
        <v>113</v>
      </c>
    </row>
    <row r="3491" spans="1:2" x14ac:dyDescent="0.25">
      <c r="A3491" s="11" t="s">
        <v>7215</v>
      </c>
      <c r="B3491" s="13">
        <v>156</v>
      </c>
    </row>
    <row r="3492" spans="1:2" x14ac:dyDescent="0.25">
      <c r="A3492" s="11" t="s">
        <v>7217</v>
      </c>
      <c r="B3492" s="13">
        <v>170</v>
      </c>
    </row>
    <row r="3493" spans="1:2" x14ac:dyDescent="0.25">
      <c r="A3493" s="11" t="s">
        <v>7219</v>
      </c>
      <c r="B3493" s="13">
        <v>88</v>
      </c>
    </row>
    <row r="3494" spans="1:2" x14ac:dyDescent="0.25">
      <c r="A3494" s="11" t="s">
        <v>7221</v>
      </c>
      <c r="B3494" s="13">
        <v>259</v>
      </c>
    </row>
    <row r="3495" spans="1:2" x14ac:dyDescent="0.25">
      <c r="A3495" s="11" t="s">
        <v>7223</v>
      </c>
      <c r="B3495" s="13">
        <v>183</v>
      </c>
    </row>
    <row r="3496" spans="1:2" x14ac:dyDescent="0.25">
      <c r="A3496" s="11" t="s">
        <v>7225</v>
      </c>
      <c r="B3496" s="13">
        <v>183</v>
      </c>
    </row>
    <row r="3497" spans="1:2" x14ac:dyDescent="0.25">
      <c r="A3497" s="11" t="s">
        <v>7227</v>
      </c>
      <c r="B3497" s="13">
        <v>183</v>
      </c>
    </row>
    <row r="3498" spans="1:2" x14ac:dyDescent="0.25">
      <c r="A3498" s="11" t="s">
        <v>7229</v>
      </c>
      <c r="B3498" s="13">
        <v>183</v>
      </c>
    </row>
    <row r="3499" spans="1:2" x14ac:dyDescent="0.25">
      <c r="A3499" s="11" t="s">
        <v>7231</v>
      </c>
      <c r="B3499" s="13">
        <v>183</v>
      </c>
    </row>
    <row r="3500" spans="1:2" x14ac:dyDescent="0.25">
      <c r="A3500" s="11" t="s">
        <v>7233</v>
      </c>
      <c r="B3500" s="13">
        <v>159</v>
      </c>
    </row>
    <row r="3501" spans="1:2" x14ac:dyDescent="0.25">
      <c r="A3501" s="11" t="s">
        <v>7235</v>
      </c>
      <c r="B3501" s="13">
        <v>183</v>
      </c>
    </row>
    <row r="3502" spans="1:2" x14ac:dyDescent="0.25">
      <c r="A3502" s="11" t="s">
        <v>7237</v>
      </c>
      <c r="B3502" s="13">
        <v>91</v>
      </c>
    </row>
    <row r="3503" spans="1:2" x14ac:dyDescent="0.25">
      <c r="A3503" s="11" t="s">
        <v>7239</v>
      </c>
      <c r="B3503" s="13">
        <v>91</v>
      </c>
    </row>
    <row r="3504" spans="1:2" x14ac:dyDescent="0.25">
      <c r="A3504" s="11" t="s">
        <v>7241</v>
      </c>
      <c r="B3504" s="13">
        <v>99</v>
      </c>
    </row>
    <row r="3505" spans="1:2" x14ac:dyDescent="0.25">
      <c r="A3505" s="11" t="s">
        <v>7243</v>
      </c>
      <c r="B3505" s="13">
        <v>183</v>
      </c>
    </row>
    <row r="3506" spans="1:2" x14ac:dyDescent="0.25">
      <c r="A3506" s="11" t="s">
        <v>7245</v>
      </c>
      <c r="B3506" s="13">
        <v>161</v>
      </c>
    </row>
    <row r="3507" spans="1:2" x14ac:dyDescent="0.25">
      <c r="A3507" s="11" t="s">
        <v>7247</v>
      </c>
      <c r="B3507" s="13">
        <v>101</v>
      </c>
    </row>
    <row r="3508" spans="1:2" x14ac:dyDescent="0.25">
      <c r="A3508" s="11" t="s">
        <v>7249</v>
      </c>
      <c r="B3508" s="13">
        <v>196</v>
      </c>
    </row>
    <row r="3509" spans="1:2" x14ac:dyDescent="0.25">
      <c r="A3509" s="11" t="s">
        <v>7251</v>
      </c>
      <c r="B3509" s="13">
        <v>100</v>
      </c>
    </row>
    <row r="3510" spans="1:2" x14ac:dyDescent="0.25">
      <c r="A3510" s="11" t="s">
        <v>7253</v>
      </c>
      <c r="B3510" s="13">
        <v>183</v>
      </c>
    </row>
    <row r="3511" spans="1:2" x14ac:dyDescent="0.25">
      <c r="A3511" s="11" t="s">
        <v>7255</v>
      </c>
      <c r="B3511" s="13">
        <v>172</v>
      </c>
    </row>
    <row r="3512" spans="1:2" x14ac:dyDescent="0.25">
      <c r="A3512" s="11" t="s">
        <v>7257</v>
      </c>
      <c r="B3512" s="13">
        <v>100</v>
      </c>
    </row>
    <row r="3513" spans="1:2" x14ac:dyDescent="0.25">
      <c r="A3513" s="11" t="s">
        <v>7259</v>
      </c>
      <c r="B3513" s="13">
        <v>312</v>
      </c>
    </row>
    <row r="3514" spans="1:2" x14ac:dyDescent="0.25">
      <c r="A3514" s="11" t="s">
        <v>7261</v>
      </c>
      <c r="B3514" s="13">
        <v>195</v>
      </c>
    </row>
    <row r="3515" spans="1:2" x14ac:dyDescent="0.25">
      <c r="A3515" s="11" t="s">
        <v>7263</v>
      </c>
      <c r="B3515" s="13">
        <v>312</v>
      </c>
    </row>
    <row r="3516" spans="1:2" x14ac:dyDescent="0.25">
      <c r="A3516" s="11" t="s">
        <v>7265</v>
      </c>
      <c r="B3516" s="13">
        <v>291</v>
      </c>
    </row>
    <row r="3517" spans="1:2" x14ac:dyDescent="0.25">
      <c r="A3517" s="11" t="s">
        <v>7267</v>
      </c>
      <c r="B3517" s="13">
        <v>99</v>
      </c>
    </row>
    <row r="3518" spans="1:2" x14ac:dyDescent="0.25">
      <c r="A3518" s="11" t="s">
        <v>7269</v>
      </c>
      <c r="B3518" s="13">
        <v>104</v>
      </c>
    </row>
    <row r="3519" spans="1:2" x14ac:dyDescent="0.25">
      <c r="A3519" s="11" t="s">
        <v>7271</v>
      </c>
      <c r="B3519" s="13">
        <v>95</v>
      </c>
    </row>
    <row r="3520" spans="1:2" x14ac:dyDescent="0.25">
      <c r="A3520" s="11" t="s">
        <v>7273</v>
      </c>
      <c r="B3520" s="13">
        <v>185</v>
      </c>
    </row>
    <row r="3521" spans="1:2" x14ac:dyDescent="0.25">
      <c r="A3521" s="11" t="s">
        <v>7275</v>
      </c>
      <c r="B3521" s="13">
        <v>101</v>
      </c>
    </row>
    <row r="3522" spans="1:2" x14ac:dyDescent="0.25">
      <c r="A3522" s="11" t="s">
        <v>7277</v>
      </c>
      <c r="B3522" s="13">
        <v>185</v>
      </c>
    </row>
    <row r="3523" spans="1:2" x14ac:dyDescent="0.25">
      <c r="A3523" s="11" t="s">
        <v>7279</v>
      </c>
      <c r="B3523" s="13">
        <v>330</v>
      </c>
    </row>
    <row r="3524" spans="1:2" x14ac:dyDescent="0.25">
      <c r="A3524" s="11" t="s">
        <v>7281</v>
      </c>
      <c r="B3524" s="13">
        <v>316</v>
      </c>
    </row>
    <row r="3525" spans="1:2" x14ac:dyDescent="0.25">
      <c r="A3525" s="11" t="s">
        <v>7283</v>
      </c>
      <c r="B3525" s="13">
        <v>183</v>
      </c>
    </row>
    <row r="3526" spans="1:2" x14ac:dyDescent="0.25">
      <c r="A3526" s="11" t="s">
        <v>7285</v>
      </c>
      <c r="B3526" s="13">
        <v>185</v>
      </c>
    </row>
    <row r="3527" spans="1:2" x14ac:dyDescent="0.25">
      <c r="A3527" s="11" t="s">
        <v>7287</v>
      </c>
      <c r="B3527" s="13">
        <v>69</v>
      </c>
    </row>
    <row r="3528" spans="1:2" x14ac:dyDescent="0.25">
      <c r="A3528" s="11" t="s">
        <v>7289</v>
      </c>
      <c r="B3528" s="13">
        <v>190</v>
      </c>
    </row>
    <row r="3529" spans="1:2" x14ac:dyDescent="0.25">
      <c r="A3529" s="11" t="s">
        <v>7291</v>
      </c>
      <c r="B3529" s="13">
        <v>305</v>
      </c>
    </row>
    <row r="3530" spans="1:2" x14ac:dyDescent="0.25">
      <c r="A3530" s="11" t="s">
        <v>7293</v>
      </c>
      <c r="B3530" s="13">
        <v>192</v>
      </c>
    </row>
    <row r="3531" spans="1:2" x14ac:dyDescent="0.25">
      <c r="A3531" s="11" t="s">
        <v>7295</v>
      </c>
      <c r="B3531" s="13">
        <v>547</v>
      </c>
    </row>
    <row r="3532" spans="1:2" x14ac:dyDescent="0.25">
      <c r="A3532" s="11" t="s">
        <v>7297</v>
      </c>
      <c r="B3532" s="13">
        <v>277</v>
      </c>
    </row>
    <row r="3533" spans="1:2" x14ac:dyDescent="0.25">
      <c r="A3533" s="11" t="s">
        <v>7299</v>
      </c>
      <c r="B3533" s="13">
        <v>307</v>
      </c>
    </row>
    <row r="3534" spans="1:2" x14ac:dyDescent="0.25">
      <c r="A3534" s="11" t="s">
        <v>7301</v>
      </c>
      <c r="B3534" s="13">
        <v>184</v>
      </c>
    </row>
    <row r="3535" spans="1:2" x14ac:dyDescent="0.25">
      <c r="A3535" s="11" t="s">
        <v>7303</v>
      </c>
      <c r="B3535" s="13">
        <v>239</v>
      </c>
    </row>
    <row r="3536" spans="1:2" x14ac:dyDescent="0.25">
      <c r="A3536" s="11" t="s">
        <v>7305</v>
      </c>
      <c r="B3536" s="13">
        <v>184</v>
      </c>
    </row>
    <row r="3537" spans="1:2" x14ac:dyDescent="0.25">
      <c r="A3537" s="11" t="s">
        <v>7307</v>
      </c>
      <c r="B3537" s="13">
        <v>206</v>
      </c>
    </row>
    <row r="3538" spans="1:2" x14ac:dyDescent="0.25">
      <c r="A3538" s="11" t="s">
        <v>7309</v>
      </c>
      <c r="B3538" s="13">
        <v>186</v>
      </c>
    </row>
    <row r="3539" spans="1:2" x14ac:dyDescent="0.25">
      <c r="A3539" s="11" t="s">
        <v>7311</v>
      </c>
      <c r="B3539" s="13">
        <v>91</v>
      </c>
    </row>
    <row r="3540" spans="1:2" x14ac:dyDescent="0.25">
      <c r="A3540" s="11" t="s">
        <v>7313</v>
      </c>
      <c r="B3540" s="13">
        <v>105</v>
      </c>
    </row>
    <row r="3541" spans="1:2" x14ac:dyDescent="0.25">
      <c r="A3541" s="11" t="s">
        <v>7315</v>
      </c>
      <c r="B3541" s="13">
        <v>107</v>
      </c>
    </row>
    <row r="3542" spans="1:2" x14ac:dyDescent="0.25">
      <c r="A3542" s="11" t="s">
        <v>7317</v>
      </c>
      <c r="B3542" s="13">
        <v>324</v>
      </c>
    </row>
    <row r="3543" spans="1:2" x14ac:dyDescent="0.25">
      <c r="A3543" s="11" t="s">
        <v>7319</v>
      </c>
      <c r="B3543" s="13">
        <v>190</v>
      </c>
    </row>
    <row r="3544" spans="1:2" x14ac:dyDescent="0.25">
      <c r="A3544" s="11" t="s">
        <v>7321</v>
      </c>
      <c r="B3544" s="13">
        <v>105</v>
      </c>
    </row>
    <row r="3545" spans="1:2" x14ac:dyDescent="0.25">
      <c r="A3545" s="11" t="s">
        <v>7323</v>
      </c>
      <c r="B3545" s="13">
        <v>383</v>
      </c>
    </row>
    <row r="3546" spans="1:2" x14ac:dyDescent="0.25">
      <c r="A3546" s="11" t="s">
        <v>7325</v>
      </c>
      <c r="B3546" s="13">
        <v>304</v>
      </c>
    </row>
    <row r="3547" spans="1:2" x14ac:dyDescent="0.25">
      <c r="A3547" s="11" t="s">
        <v>7327</v>
      </c>
      <c r="B3547" s="13">
        <v>102</v>
      </c>
    </row>
    <row r="3548" spans="1:2" x14ac:dyDescent="0.25">
      <c r="A3548" s="11" t="s">
        <v>7329</v>
      </c>
      <c r="B3548" s="13">
        <v>189</v>
      </c>
    </row>
    <row r="3549" spans="1:2" x14ac:dyDescent="0.25">
      <c r="A3549" s="11" t="s">
        <v>7331</v>
      </c>
      <c r="B3549" s="13">
        <v>282</v>
      </c>
    </row>
    <row r="3550" spans="1:2" x14ac:dyDescent="0.25">
      <c r="A3550" s="11" t="s">
        <v>7333</v>
      </c>
      <c r="B3550" s="13">
        <v>160</v>
      </c>
    </row>
    <row r="3551" spans="1:2" x14ac:dyDescent="0.25">
      <c r="A3551" s="11" t="s">
        <v>7335</v>
      </c>
      <c r="B3551" s="13">
        <v>167</v>
      </c>
    </row>
    <row r="3552" spans="1:2" x14ac:dyDescent="0.25">
      <c r="A3552" s="11" t="s">
        <v>7337</v>
      </c>
      <c r="B3552" s="13">
        <v>107</v>
      </c>
    </row>
    <row r="3553" spans="1:2" x14ac:dyDescent="0.25">
      <c r="A3553" s="11" t="s">
        <v>7339</v>
      </c>
      <c r="B3553" s="13">
        <v>90</v>
      </c>
    </row>
    <row r="3554" spans="1:2" x14ac:dyDescent="0.25">
      <c r="A3554" s="11" t="s">
        <v>7341</v>
      </c>
      <c r="B3554" s="13">
        <v>296</v>
      </c>
    </row>
    <row r="3555" spans="1:2" x14ac:dyDescent="0.25">
      <c r="A3555" s="11" t="s">
        <v>7343</v>
      </c>
      <c r="B3555" s="13">
        <v>185</v>
      </c>
    </row>
    <row r="3556" spans="1:2" x14ac:dyDescent="0.25">
      <c r="A3556" s="11" t="s">
        <v>7345</v>
      </c>
      <c r="B3556" s="13">
        <v>306</v>
      </c>
    </row>
    <row r="3557" spans="1:2" x14ac:dyDescent="0.25">
      <c r="A3557" s="11" t="s">
        <v>7347</v>
      </c>
      <c r="B3557" s="13">
        <v>300</v>
      </c>
    </row>
    <row r="3558" spans="1:2" x14ac:dyDescent="0.25">
      <c r="A3558" s="11" t="s">
        <v>7349</v>
      </c>
      <c r="B3558" s="13">
        <v>183</v>
      </c>
    </row>
    <row r="3559" spans="1:2" x14ac:dyDescent="0.25">
      <c r="A3559" s="11" t="s">
        <v>7351</v>
      </c>
      <c r="B3559" s="13">
        <v>91</v>
      </c>
    </row>
    <row r="3560" spans="1:2" x14ac:dyDescent="0.25">
      <c r="A3560" s="11" t="s">
        <v>7353</v>
      </c>
      <c r="B3560" s="13">
        <v>91</v>
      </c>
    </row>
    <row r="3561" spans="1:2" x14ac:dyDescent="0.25">
      <c r="A3561" s="11" t="s">
        <v>7355</v>
      </c>
      <c r="B3561" s="13">
        <v>238</v>
      </c>
    </row>
    <row r="3562" spans="1:2" x14ac:dyDescent="0.25">
      <c r="A3562" s="11" t="s">
        <v>7357</v>
      </c>
      <c r="B3562" s="13">
        <v>185</v>
      </c>
    </row>
    <row r="3563" spans="1:2" x14ac:dyDescent="0.25">
      <c r="A3563" s="11" t="s">
        <v>7359</v>
      </c>
      <c r="B3563" s="13">
        <v>185</v>
      </c>
    </row>
    <row r="3564" spans="1:2" x14ac:dyDescent="0.25">
      <c r="A3564" s="11" t="s">
        <v>7361</v>
      </c>
      <c r="B3564" s="13">
        <v>288</v>
      </c>
    </row>
    <row r="3565" spans="1:2" x14ac:dyDescent="0.25">
      <c r="A3565" s="11" t="s">
        <v>7363</v>
      </c>
      <c r="B3565" s="13">
        <v>239</v>
      </c>
    </row>
    <row r="3566" spans="1:2" x14ac:dyDescent="0.25">
      <c r="A3566" s="11" t="s">
        <v>7365</v>
      </c>
      <c r="B3566" s="13">
        <v>277</v>
      </c>
    </row>
    <row r="3567" spans="1:2" x14ac:dyDescent="0.25">
      <c r="A3567" s="11" t="s">
        <v>7367</v>
      </c>
      <c r="B3567" s="13">
        <v>141</v>
      </c>
    </row>
    <row r="3568" spans="1:2" x14ac:dyDescent="0.25">
      <c r="A3568" s="11" t="s">
        <v>7369</v>
      </c>
      <c r="B3568" s="13">
        <v>237</v>
      </c>
    </row>
    <row r="3569" spans="1:2" x14ac:dyDescent="0.25">
      <c r="A3569" s="11" t="s">
        <v>7371</v>
      </c>
      <c r="B3569" s="13">
        <v>352</v>
      </c>
    </row>
    <row r="3570" spans="1:2" x14ac:dyDescent="0.25">
      <c r="A3570" s="11" t="s">
        <v>7373</v>
      </c>
      <c r="B3570" s="13">
        <v>282</v>
      </c>
    </row>
    <row r="3571" spans="1:2" x14ac:dyDescent="0.25">
      <c r="A3571" s="11" t="s">
        <v>7375</v>
      </c>
      <c r="B3571" s="13">
        <v>282</v>
      </c>
    </row>
    <row r="3572" spans="1:2" x14ac:dyDescent="0.25">
      <c r="A3572" s="11" t="s">
        <v>7377</v>
      </c>
      <c r="B3572" s="13">
        <v>437</v>
      </c>
    </row>
    <row r="3573" spans="1:2" x14ac:dyDescent="0.25">
      <c r="A3573" s="11" t="s">
        <v>7379</v>
      </c>
      <c r="B3573" s="13">
        <v>188</v>
      </c>
    </row>
    <row r="3574" spans="1:2" x14ac:dyDescent="0.25">
      <c r="A3574" s="11" t="s">
        <v>7381</v>
      </c>
      <c r="B3574" s="13">
        <v>314</v>
      </c>
    </row>
    <row r="3575" spans="1:2" x14ac:dyDescent="0.25">
      <c r="A3575" s="11" t="s">
        <v>7383</v>
      </c>
      <c r="B3575" s="13">
        <v>236</v>
      </c>
    </row>
    <row r="3576" spans="1:2" x14ac:dyDescent="0.25">
      <c r="A3576" s="11" t="s">
        <v>7385</v>
      </c>
      <c r="B3576" s="13">
        <v>184</v>
      </c>
    </row>
    <row r="3577" spans="1:2" x14ac:dyDescent="0.25">
      <c r="A3577" s="11" t="s">
        <v>7387</v>
      </c>
      <c r="B3577" s="13">
        <v>185</v>
      </c>
    </row>
    <row r="3578" spans="1:2" x14ac:dyDescent="0.25">
      <c r="A3578" s="11" t="s">
        <v>7389</v>
      </c>
      <c r="B3578" s="13">
        <v>185</v>
      </c>
    </row>
    <row r="3579" spans="1:2" x14ac:dyDescent="0.25">
      <c r="A3579" s="11" t="s">
        <v>7391</v>
      </c>
      <c r="B3579" s="13">
        <v>188</v>
      </c>
    </row>
    <row r="3580" spans="1:2" x14ac:dyDescent="0.25">
      <c r="A3580" s="11" t="s">
        <v>7393</v>
      </c>
      <c r="B3580" s="13">
        <v>102</v>
      </c>
    </row>
    <row r="3581" spans="1:2" x14ac:dyDescent="0.25">
      <c r="A3581" s="11" t="s">
        <v>7395</v>
      </c>
      <c r="B3581" s="13">
        <v>287</v>
      </c>
    </row>
    <row r="3582" spans="1:2" x14ac:dyDescent="0.25">
      <c r="A3582" s="11" t="s">
        <v>7397</v>
      </c>
      <c r="B3582" s="13">
        <v>187</v>
      </c>
    </row>
    <row r="3583" spans="1:2" x14ac:dyDescent="0.25">
      <c r="A3583" s="11" t="s">
        <v>7399</v>
      </c>
      <c r="B3583" s="13">
        <v>187</v>
      </c>
    </row>
    <row r="3584" spans="1:2" x14ac:dyDescent="0.25">
      <c r="A3584" s="11" t="s">
        <v>7401</v>
      </c>
      <c r="B3584" s="13">
        <v>187</v>
      </c>
    </row>
    <row r="3585" spans="1:2" x14ac:dyDescent="0.25">
      <c r="A3585" s="11" t="s">
        <v>7403</v>
      </c>
      <c r="B3585" s="13">
        <v>90</v>
      </c>
    </row>
    <row r="3586" spans="1:2" x14ac:dyDescent="0.25">
      <c r="A3586" s="11" t="s">
        <v>7405</v>
      </c>
      <c r="B3586" s="13">
        <v>185</v>
      </c>
    </row>
    <row r="3587" spans="1:2" x14ac:dyDescent="0.25">
      <c r="A3587" s="11" t="s">
        <v>7407</v>
      </c>
      <c r="B3587" s="13">
        <v>185</v>
      </c>
    </row>
    <row r="3588" spans="1:2" x14ac:dyDescent="0.25">
      <c r="A3588" s="11" t="s">
        <v>7409</v>
      </c>
      <c r="B3588" s="13">
        <v>297</v>
      </c>
    </row>
    <row r="3589" spans="1:2" x14ac:dyDescent="0.25">
      <c r="A3589" s="11" t="s">
        <v>7411</v>
      </c>
      <c r="B3589" s="13">
        <v>187</v>
      </c>
    </row>
    <row r="3590" spans="1:2" x14ac:dyDescent="0.25">
      <c r="A3590" s="11" t="s">
        <v>7413</v>
      </c>
      <c r="B3590" s="13">
        <v>187</v>
      </c>
    </row>
    <row r="3591" spans="1:2" x14ac:dyDescent="0.25">
      <c r="A3591" s="11" t="s">
        <v>7415</v>
      </c>
      <c r="B3591" s="13">
        <v>92</v>
      </c>
    </row>
    <row r="3592" spans="1:2" x14ac:dyDescent="0.25">
      <c r="A3592" s="11" t="s">
        <v>7417</v>
      </c>
      <c r="B3592" s="13">
        <v>92</v>
      </c>
    </row>
    <row r="3593" spans="1:2" x14ac:dyDescent="0.25">
      <c r="A3593" s="11" t="s">
        <v>7419</v>
      </c>
      <c r="B3593" s="13">
        <v>185</v>
      </c>
    </row>
    <row r="3594" spans="1:2" x14ac:dyDescent="0.25">
      <c r="A3594" s="11" t="s">
        <v>7421</v>
      </c>
      <c r="B3594" s="13">
        <v>185</v>
      </c>
    </row>
    <row r="3595" spans="1:2" x14ac:dyDescent="0.25">
      <c r="A3595" s="11" t="s">
        <v>7423</v>
      </c>
      <c r="B3595" s="13">
        <v>313</v>
      </c>
    </row>
    <row r="3596" spans="1:2" x14ac:dyDescent="0.25">
      <c r="A3596" s="11" t="s">
        <v>7425</v>
      </c>
      <c r="B3596" s="13">
        <v>185</v>
      </c>
    </row>
    <row r="3597" spans="1:2" x14ac:dyDescent="0.25">
      <c r="A3597" s="11" t="s">
        <v>7427</v>
      </c>
      <c r="B3597" s="13">
        <v>185</v>
      </c>
    </row>
    <row r="3598" spans="1:2" x14ac:dyDescent="0.25">
      <c r="A3598" s="11" t="s">
        <v>7429</v>
      </c>
      <c r="B3598" s="13">
        <v>299</v>
      </c>
    </row>
    <row r="3599" spans="1:2" x14ac:dyDescent="0.25">
      <c r="A3599" s="11" t="s">
        <v>7431</v>
      </c>
      <c r="B3599" s="13">
        <v>185</v>
      </c>
    </row>
    <row r="3600" spans="1:2" x14ac:dyDescent="0.25">
      <c r="A3600" s="11" t="s">
        <v>7433</v>
      </c>
      <c r="B3600" s="13">
        <v>180</v>
      </c>
    </row>
    <row r="3601" spans="1:2" x14ac:dyDescent="0.25">
      <c r="A3601" s="11" t="s">
        <v>7435</v>
      </c>
      <c r="B3601" s="13">
        <v>295</v>
      </c>
    </row>
    <row r="3602" spans="1:2" x14ac:dyDescent="0.25">
      <c r="A3602" s="11" t="s">
        <v>7437</v>
      </c>
      <c r="B3602" s="13">
        <v>184</v>
      </c>
    </row>
    <row r="3603" spans="1:2" x14ac:dyDescent="0.25">
      <c r="A3603" s="11" t="s">
        <v>7439</v>
      </c>
      <c r="B3603" s="13">
        <v>312</v>
      </c>
    </row>
    <row r="3604" spans="1:2" x14ac:dyDescent="0.25">
      <c r="A3604" s="11" t="s">
        <v>7441</v>
      </c>
      <c r="B3604" s="13">
        <v>288</v>
      </c>
    </row>
    <row r="3605" spans="1:2" x14ac:dyDescent="0.25">
      <c r="A3605" s="11" t="s">
        <v>7443</v>
      </c>
      <c r="B3605" s="13">
        <v>184</v>
      </c>
    </row>
    <row r="3606" spans="1:2" x14ac:dyDescent="0.25">
      <c r="A3606" s="11" t="s">
        <v>7445</v>
      </c>
      <c r="B3606" s="13">
        <v>144</v>
      </c>
    </row>
    <row r="3607" spans="1:2" x14ac:dyDescent="0.25">
      <c r="A3607" s="11" t="s">
        <v>7447</v>
      </c>
      <c r="B3607" s="13">
        <v>185</v>
      </c>
    </row>
    <row r="3608" spans="1:2" x14ac:dyDescent="0.25">
      <c r="A3608" s="11" t="s">
        <v>7449</v>
      </c>
      <c r="B3608" s="13">
        <v>297</v>
      </c>
    </row>
    <row r="3609" spans="1:2" x14ac:dyDescent="0.25">
      <c r="A3609" s="11" t="s">
        <v>7451</v>
      </c>
      <c r="B3609" s="13">
        <v>306</v>
      </c>
    </row>
    <row r="3610" spans="1:2" x14ac:dyDescent="0.25">
      <c r="A3610" s="11" t="s">
        <v>7453</v>
      </c>
      <c r="B3610" s="13">
        <v>306</v>
      </c>
    </row>
    <row r="3611" spans="1:2" x14ac:dyDescent="0.25">
      <c r="A3611" s="11" t="s">
        <v>7455</v>
      </c>
      <c r="B3611" s="13">
        <v>182</v>
      </c>
    </row>
    <row r="3612" spans="1:2" x14ac:dyDescent="0.25">
      <c r="A3612" s="11" t="s">
        <v>7457</v>
      </c>
      <c r="B3612" s="13">
        <v>132</v>
      </c>
    </row>
    <row r="3613" spans="1:2" x14ac:dyDescent="0.25">
      <c r="A3613" s="11" t="s">
        <v>7459</v>
      </c>
      <c r="B3613" s="13">
        <v>297</v>
      </c>
    </row>
    <row r="3614" spans="1:2" x14ac:dyDescent="0.25">
      <c r="A3614" s="11" t="s">
        <v>7461</v>
      </c>
      <c r="B3614" s="13">
        <v>240</v>
      </c>
    </row>
    <row r="3615" spans="1:2" x14ac:dyDescent="0.25">
      <c r="A3615" s="11" t="s">
        <v>7463</v>
      </c>
      <c r="B3615" s="13">
        <v>144</v>
      </c>
    </row>
    <row r="3616" spans="1:2" x14ac:dyDescent="0.25">
      <c r="A3616" s="11" t="s">
        <v>7465</v>
      </c>
      <c r="B3616" s="13">
        <v>305</v>
      </c>
    </row>
    <row r="3617" spans="1:2" x14ac:dyDescent="0.25">
      <c r="A3617" s="11" t="s">
        <v>7467</v>
      </c>
      <c r="B3617" s="13">
        <v>302</v>
      </c>
    </row>
    <row r="3618" spans="1:2" x14ac:dyDescent="0.25">
      <c r="A3618" s="11" t="s">
        <v>7469</v>
      </c>
      <c r="B3618" s="13">
        <v>194</v>
      </c>
    </row>
    <row r="3619" spans="1:2" x14ac:dyDescent="0.25">
      <c r="A3619" s="11" t="s">
        <v>7471</v>
      </c>
      <c r="B3619" s="13">
        <v>294</v>
      </c>
    </row>
    <row r="3620" spans="1:2" x14ac:dyDescent="0.25">
      <c r="A3620" s="11" t="s">
        <v>7473</v>
      </c>
      <c r="B3620" s="13">
        <v>312</v>
      </c>
    </row>
    <row r="3621" spans="1:2" x14ac:dyDescent="0.25">
      <c r="A3621" s="11" t="s">
        <v>7475</v>
      </c>
      <c r="B3621" s="13">
        <v>295</v>
      </c>
    </row>
    <row r="3622" spans="1:2" x14ac:dyDescent="0.25">
      <c r="A3622" s="11" t="s">
        <v>7477</v>
      </c>
      <c r="B3622" s="13">
        <v>448</v>
      </c>
    </row>
    <row r="3623" spans="1:2" x14ac:dyDescent="0.25">
      <c r="A3623" s="11" t="s">
        <v>7479</v>
      </c>
      <c r="B3623" s="13">
        <v>105</v>
      </c>
    </row>
    <row r="3624" spans="1:2" x14ac:dyDescent="0.25">
      <c r="A3624" s="11" t="s">
        <v>7481</v>
      </c>
      <c r="B3624" s="13">
        <v>188</v>
      </c>
    </row>
    <row r="3625" spans="1:2" x14ac:dyDescent="0.25">
      <c r="A3625" s="11" t="s">
        <v>7483</v>
      </c>
      <c r="B3625" s="13">
        <v>185</v>
      </c>
    </row>
    <row r="3626" spans="1:2" x14ac:dyDescent="0.25">
      <c r="A3626" s="11" t="s">
        <v>7485</v>
      </c>
      <c r="B3626" s="13">
        <v>162</v>
      </c>
    </row>
    <row r="3627" spans="1:2" x14ac:dyDescent="0.25">
      <c r="A3627" s="11" t="s">
        <v>7487</v>
      </c>
      <c r="B3627" s="13">
        <v>156</v>
      </c>
    </row>
    <row r="3628" spans="1:2" x14ac:dyDescent="0.25">
      <c r="A3628" s="11" t="s">
        <v>7489</v>
      </c>
      <c r="B3628" s="13">
        <v>160</v>
      </c>
    </row>
    <row r="3629" spans="1:2" x14ac:dyDescent="0.25">
      <c r="A3629" s="11" t="s">
        <v>7491</v>
      </c>
      <c r="B3629" s="13">
        <v>258</v>
      </c>
    </row>
    <row r="3630" spans="1:2" x14ac:dyDescent="0.25">
      <c r="A3630" s="11" t="s">
        <v>7493</v>
      </c>
      <c r="B3630" s="13">
        <v>187</v>
      </c>
    </row>
    <row r="3631" spans="1:2" x14ac:dyDescent="0.25">
      <c r="A3631" s="11" t="s">
        <v>7495</v>
      </c>
      <c r="B3631" s="13">
        <v>154</v>
      </c>
    </row>
    <row r="3632" spans="1:2" x14ac:dyDescent="0.25">
      <c r="A3632" s="11" t="s">
        <v>7497</v>
      </c>
      <c r="B3632" s="13">
        <v>103</v>
      </c>
    </row>
    <row r="3633" spans="1:2" x14ac:dyDescent="0.25">
      <c r="A3633" s="11" t="s">
        <v>7499</v>
      </c>
      <c r="B3633" s="13">
        <v>192</v>
      </c>
    </row>
    <row r="3634" spans="1:2" x14ac:dyDescent="0.25">
      <c r="A3634" s="11" t="s">
        <v>7501</v>
      </c>
      <c r="B3634" s="13">
        <v>97</v>
      </c>
    </row>
    <row r="3635" spans="1:2" x14ac:dyDescent="0.25">
      <c r="A3635" s="11" t="s">
        <v>7503</v>
      </c>
      <c r="B3635" s="13">
        <v>192</v>
      </c>
    </row>
    <row r="3636" spans="1:2" x14ac:dyDescent="0.25">
      <c r="A3636" s="11" t="s">
        <v>7505</v>
      </c>
      <c r="B3636" s="13">
        <v>102</v>
      </c>
    </row>
    <row r="3637" spans="1:2" x14ac:dyDescent="0.25">
      <c r="A3637" s="11" t="s">
        <v>7507</v>
      </c>
      <c r="B3637" s="13">
        <v>310</v>
      </c>
    </row>
    <row r="3638" spans="1:2" x14ac:dyDescent="0.25">
      <c r="A3638" s="11" t="s">
        <v>7509</v>
      </c>
      <c r="B3638" s="13">
        <v>311</v>
      </c>
    </row>
    <row r="3639" spans="1:2" x14ac:dyDescent="0.25">
      <c r="A3639" s="11" t="s">
        <v>7511</v>
      </c>
      <c r="B3639" s="13">
        <v>294</v>
      </c>
    </row>
    <row r="3640" spans="1:2" x14ac:dyDescent="0.25">
      <c r="A3640" s="11" t="s">
        <v>7513</v>
      </c>
      <c r="B3640" s="13">
        <v>81</v>
      </c>
    </row>
    <row r="3641" spans="1:2" x14ac:dyDescent="0.25">
      <c r="A3641" s="11" t="s">
        <v>7515</v>
      </c>
      <c r="B3641" s="13">
        <v>101</v>
      </c>
    </row>
    <row r="3642" spans="1:2" x14ac:dyDescent="0.25">
      <c r="A3642" s="11" t="s">
        <v>7517</v>
      </c>
      <c r="B3642" s="13">
        <v>104</v>
      </c>
    </row>
    <row r="3643" spans="1:2" x14ac:dyDescent="0.25">
      <c r="A3643" s="11" t="s">
        <v>7519</v>
      </c>
      <c r="B3643" s="13">
        <v>307</v>
      </c>
    </row>
    <row r="3644" spans="1:2" x14ac:dyDescent="0.25">
      <c r="A3644" s="11" t="s">
        <v>7521</v>
      </c>
      <c r="B3644" s="13">
        <v>181</v>
      </c>
    </row>
    <row r="3645" spans="1:2" x14ac:dyDescent="0.25">
      <c r="A3645" s="11" t="s">
        <v>7523</v>
      </c>
      <c r="B3645" s="13">
        <v>185</v>
      </c>
    </row>
    <row r="3646" spans="1:2" x14ac:dyDescent="0.25">
      <c r="A3646" s="11" t="s">
        <v>7525</v>
      </c>
      <c r="B3646" s="13">
        <v>106</v>
      </c>
    </row>
    <row r="3647" spans="1:2" x14ac:dyDescent="0.25">
      <c r="A3647" s="11" t="s">
        <v>7527</v>
      </c>
      <c r="B3647" s="13">
        <v>98</v>
      </c>
    </row>
    <row r="3648" spans="1:2" x14ac:dyDescent="0.25">
      <c r="A3648" s="11" t="s">
        <v>7529</v>
      </c>
      <c r="B3648" s="13">
        <v>105</v>
      </c>
    </row>
    <row r="3649" spans="1:2" x14ac:dyDescent="0.25">
      <c r="A3649" s="11" t="s">
        <v>7531</v>
      </c>
      <c r="B3649" s="13">
        <v>91</v>
      </c>
    </row>
    <row r="3650" spans="1:2" x14ac:dyDescent="0.25">
      <c r="A3650" s="11" t="s">
        <v>7533</v>
      </c>
      <c r="B3650" s="13">
        <v>182</v>
      </c>
    </row>
    <row r="3651" spans="1:2" x14ac:dyDescent="0.25">
      <c r="A3651" s="11" t="s">
        <v>7535</v>
      </c>
      <c r="B3651" s="13">
        <v>292</v>
      </c>
    </row>
    <row r="3652" spans="1:2" x14ac:dyDescent="0.25">
      <c r="A3652" s="11" t="s">
        <v>7537</v>
      </c>
      <c r="B3652" s="13">
        <v>279</v>
      </c>
    </row>
    <row r="3653" spans="1:2" x14ac:dyDescent="0.25">
      <c r="A3653" s="11" t="s">
        <v>7539</v>
      </c>
      <c r="B3653" s="13">
        <v>91</v>
      </c>
    </row>
    <row r="3654" spans="1:2" x14ac:dyDescent="0.25">
      <c r="A3654" s="11" t="s">
        <v>7541</v>
      </c>
      <c r="B3654" s="13">
        <v>291</v>
      </c>
    </row>
    <row r="3655" spans="1:2" x14ac:dyDescent="0.25">
      <c r="A3655" s="11" t="s">
        <v>7543</v>
      </c>
      <c r="B3655" s="13">
        <v>292</v>
      </c>
    </row>
    <row r="3656" spans="1:2" x14ac:dyDescent="0.25">
      <c r="A3656" s="11" t="s">
        <v>7545</v>
      </c>
      <c r="B3656" s="13">
        <v>443</v>
      </c>
    </row>
    <row r="3657" spans="1:2" x14ac:dyDescent="0.25">
      <c r="A3657" s="11" t="s">
        <v>7547</v>
      </c>
      <c r="B3657" s="13">
        <v>183</v>
      </c>
    </row>
    <row r="3658" spans="1:2" x14ac:dyDescent="0.25">
      <c r="A3658" s="11" t="s">
        <v>7549</v>
      </c>
      <c r="B3658" s="13">
        <v>187</v>
      </c>
    </row>
    <row r="3659" spans="1:2" x14ac:dyDescent="0.25">
      <c r="A3659" s="11" t="s">
        <v>7551</v>
      </c>
      <c r="B3659" s="13">
        <v>182</v>
      </c>
    </row>
    <row r="3660" spans="1:2" x14ac:dyDescent="0.25">
      <c r="A3660" s="11" t="s">
        <v>7553</v>
      </c>
      <c r="B3660" s="13">
        <v>100</v>
      </c>
    </row>
    <row r="3661" spans="1:2" x14ac:dyDescent="0.25">
      <c r="A3661" s="11" t="s">
        <v>7555</v>
      </c>
      <c r="B3661" s="13">
        <v>397</v>
      </c>
    </row>
    <row r="3662" spans="1:2" x14ac:dyDescent="0.25">
      <c r="A3662" s="11" t="s">
        <v>7557</v>
      </c>
      <c r="B3662" s="13">
        <v>185</v>
      </c>
    </row>
    <row r="3663" spans="1:2" x14ac:dyDescent="0.25">
      <c r="A3663" s="11" t="s">
        <v>7559</v>
      </c>
      <c r="B3663" s="13">
        <v>105</v>
      </c>
    </row>
    <row r="3664" spans="1:2" x14ac:dyDescent="0.25">
      <c r="A3664" s="11" t="s">
        <v>7561</v>
      </c>
      <c r="B3664" s="13">
        <v>395</v>
      </c>
    </row>
    <row r="3665" spans="1:2" x14ac:dyDescent="0.25">
      <c r="A3665" s="11" t="s">
        <v>7563</v>
      </c>
      <c r="B3665" s="13">
        <v>304</v>
      </c>
    </row>
    <row r="3666" spans="1:2" x14ac:dyDescent="0.25">
      <c r="A3666" s="11" t="s">
        <v>7565</v>
      </c>
      <c r="B3666" s="13">
        <v>101</v>
      </c>
    </row>
    <row r="3667" spans="1:2" x14ac:dyDescent="0.25">
      <c r="A3667" s="11" t="s">
        <v>7567</v>
      </c>
      <c r="B3667" s="13">
        <v>98</v>
      </c>
    </row>
    <row r="3668" spans="1:2" x14ac:dyDescent="0.25">
      <c r="A3668" s="11" t="s">
        <v>7569</v>
      </c>
      <c r="B3668" s="13">
        <v>189</v>
      </c>
    </row>
    <row r="3669" spans="1:2" x14ac:dyDescent="0.25">
      <c r="A3669" s="11" t="s">
        <v>7571</v>
      </c>
      <c r="B3669" s="13">
        <v>91</v>
      </c>
    </row>
    <row r="3670" spans="1:2" x14ac:dyDescent="0.25">
      <c r="A3670" s="11" t="s">
        <v>7573</v>
      </c>
      <c r="B3670" s="13">
        <v>183</v>
      </c>
    </row>
    <row r="3671" spans="1:2" x14ac:dyDescent="0.25">
      <c r="A3671" s="11" t="s">
        <v>7575</v>
      </c>
      <c r="B3671" s="13">
        <v>183</v>
      </c>
    </row>
    <row r="3672" spans="1:2" x14ac:dyDescent="0.25">
      <c r="A3672" s="11" t="s">
        <v>7577</v>
      </c>
      <c r="B3672" s="13">
        <v>108</v>
      </c>
    </row>
    <row r="3673" spans="1:2" x14ac:dyDescent="0.25">
      <c r="A3673" s="11" t="s">
        <v>7579</v>
      </c>
      <c r="B3673" s="13">
        <v>91</v>
      </c>
    </row>
    <row r="3674" spans="1:2" x14ac:dyDescent="0.25">
      <c r="A3674" s="11" t="s">
        <v>7581</v>
      </c>
      <c r="B3674" s="13">
        <v>297</v>
      </c>
    </row>
    <row r="3675" spans="1:2" x14ac:dyDescent="0.25">
      <c r="A3675" s="11" t="s">
        <v>7583</v>
      </c>
      <c r="B3675" s="13">
        <v>195</v>
      </c>
    </row>
    <row r="3676" spans="1:2" x14ac:dyDescent="0.25">
      <c r="A3676" s="11" t="s">
        <v>7585</v>
      </c>
      <c r="B3676" s="13">
        <v>185</v>
      </c>
    </row>
    <row r="3677" spans="1:2" x14ac:dyDescent="0.25">
      <c r="A3677" s="11" t="s">
        <v>7587</v>
      </c>
      <c r="B3677" s="13">
        <v>289</v>
      </c>
    </row>
    <row r="3678" spans="1:2" x14ac:dyDescent="0.25">
      <c r="A3678" s="11" t="s">
        <v>7589</v>
      </c>
      <c r="B3678" s="13">
        <v>99</v>
      </c>
    </row>
    <row r="3679" spans="1:2" x14ac:dyDescent="0.25">
      <c r="A3679" s="11" t="s">
        <v>7591</v>
      </c>
      <c r="B3679" s="13">
        <v>91</v>
      </c>
    </row>
    <row r="3680" spans="1:2" x14ac:dyDescent="0.25">
      <c r="A3680" s="11" t="s">
        <v>7593</v>
      </c>
      <c r="B3680" s="13">
        <v>144</v>
      </c>
    </row>
    <row r="3681" spans="1:2" x14ac:dyDescent="0.25">
      <c r="A3681" s="11" t="s">
        <v>7595</v>
      </c>
      <c r="B3681" s="13">
        <v>144</v>
      </c>
    </row>
    <row r="3682" spans="1:2" x14ac:dyDescent="0.25">
      <c r="A3682" s="11" t="s">
        <v>7597</v>
      </c>
      <c r="B3682" s="13">
        <v>95</v>
      </c>
    </row>
    <row r="3683" spans="1:2" x14ac:dyDescent="0.25">
      <c r="A3683" s="11" t="s">
        <v>7599</v>
      </c>
      <c r="B3683" s="13">
        <v>83</v>
      </c>
    </row>
    <row r="3684" spans="1:2" x14ac:dyDescent="0.25">
      <c r="A3684" s="11" t="s">
        <v>7601</v>
      </c>
      <c r="B3684" s="13">
        <v>90</v>
      </c>
    </row>
    <row r="3685" spans="1:2" x14ac:dyDescent="0.25">
      <c r="A3685" s="11" t="s">
        <v>7603</v>
      </c>
      <c r="B3685" s="13">
        <v>312</v>
      </c>
    </row>
    <row r="3686" spans="1:2" x14ac:dyDescent="0.25">
      <c r="A3686" s="11" t="s">
        <v>7605</v>
      </c>
      <c r="B3686" s="13">
        <v>85</v>
      </c>
    </row>
    <row r="3687" spans="1:2" x14ac:dyDescent="0.25">
      <c r="A3687" s="11" t="s">
        <v>7607</v>
      </c>
      <c r="B3687" s="13">
        <v>185</v>
      </c>
    </row>
    <row r="3688" spans="1:2" x14ac:dyDescent="0.25">
      <c r="A3688" s="11" t="s">
        <v>7609</v>
      </c>
      <c r="B3688" s="13">
        <v>118</v>
      </c>
    </row>
    <row r="3689" spans="1:2" x14ac:dyDescent="0.25">
      <c r="A3689" s="11" t="s">
        <v>7611</v>
      </c>
      <c r="B3689" s="13">
        <v>107</v>
      </c>
    </row>
    <row r="3690" spans="1:2" x14ac:dyDescent="0.25">
      <c r="A3690" s="11" t="s">
        <v>7613</v>
      </c>
      <c r="B3690" s="13">
        <v>179</v>
      </c>
    </row>
    <row r="3691" spans="1:2" x14ac:dyDescent="0.25">
      <c r="A3691" s="11" t="s">
        <v>7615</v>
      </c>
      <c r="B3691" s="13">
        <v>238</v>
      </c>
    </row>
    <row r="3692" spans="1:2" x14ac:dyDescent="0.25">
      <c r="A3692" s="11" t="s">
        <v>7617</v>
      </c>
      <c r="B3692" s="13">
        <v>106</v>
      </c>
    </row>
    <row r="3693" spans="1:2" x14ac:dyDescent="0.25">
      <c r="A3693" s="11" t="s">
        <v>7619</v>
      </c>
      <c r="B3693" s="13">
        <v>305</v>
      </c>
    </row>
    <row r="3694" spans="1:2" x14ac:dyDescent="0.25">
      <c r="A3694" s="11" t="s">
        <v>7621</v>
      </c>
      <c r="B3694" s="13">
        <v>373</v>
      </c>
    </row>
    <row r="3695" spans="1:2" x14ac:dyDescent="0.25">
      <c r="A3695" s="11" t="s">
        <v>7623</v>
      </c>
      <c r="B3695" s="13">
        <v>284</v>
      </c>
    </row>
    <row r="3696" spans="1:2" x14ac:dyDescent="0.25">
      <c r="A3696" s="11" t="s">
        <v>7625</v>
      </c>
      <c r="B3696" s="13">
        <v>193</v>
      </c>
    </row>
    <row r="3697" spans="1:2" x14ac:dyDescent="0.25">
      <c r="A3697" s="11" t="s">
        <v>7627</v>
      </c>
      <c r="B3697" s="13">
        <v>192</v>
      </c>
    </row>
    <row r="3698" spans="1:2" x14ac:dyDescent="0.25">
      <c r="A3698" s="11" t="s">
        <v>7629</v>
      </c>
      <c r="B3698" s="13">
        <v>305</v>
      </c>
    </row>
    <row r="3699" spans="1:2" x14ac:dyDescent="0.25">
      <c r="A3699" s="11" t="s">
        <v>7635</v>
      </c>
      <c r="B3699" s="13">
        <v>159</v>
      </c>
    </row>
    <row r="3700" spans="1:2" x14ac:dyDescent="0.25">
      <c r="A3700" s="11" t="s">
        <v>7637</v>
      </c>
      <c r="B3700" s="13">
        <v>109</v>
      </c>
    </row>
    <row r="3701" spans="1:2" x14ac:dyDescent="0.25">
      <c r="A3701" s="11" t="s">
        <v>7639</v>
      </c>
      <c r="B3701" s="13">
        <v>91</v>
      </c>
    </row>
    <row r="3702" spans="1:2" x14ac:dyDescent="0.25">
      <c r="A3702" s="11" t="s">
        <v>7641</v>
      </c>
      <c r="B3702" s="13">
        <v>258</v>
      </c>
    </row>
    <row r="3703" spans="1:2" x14ac:dyDescent="0.25">
      <c r="A3703" s="11" t="s">
        <v>7643</v>
      </c>
      <c r="B3703" s="13">
        <v>187</v>
      </c>
    </row>
    <row r="3704" spans="1:2" x14ac:dyDescent="0.25">
      <c r="A3704" s="11" t="s">
        <v>7645</v>
      </c>
      <c r="B3704" s="13">
        <v>105</v>
      </c>
    </row>
    <row r="3705" spans="1:2" x14ac:dyDescent="0.25">
      <c r="A3705" s="11" t="s">
        <v>7647</v>
      </c>
      <c r="B3705" s="13">
        <v>103</v>
      </c>
    </row>
    <row r="3706" spans="1:2" x14ac:dyDescent="0.25">
      <c r="A3706" s="11" t="s">
        <v>7649</v>
      </c>
      <c r="B3706" s="13">
        <v>192</v>
      </c>
    </row>
    <row r="3707" spans="1:2" x14ac:dyDescent="0.25">
      <c r="A3707" s="11" t="s">
        <v>7651</v>
      </c>
      <c r="B3707" s="13">
        <v>97</v>
      </c>
    </row>
    <row r="3708" spans="1:2" x14ac:dyDescent="0.25">
      <c r="A3708" s="11" t="s">
        <v>7653</v>
      </c>
      <c r="B3708" s="13">
        <v>182</v>
      </c>
    </row>
    <row r="3709" spans="1:2" x14ac:dyDescent="0.25">
      <c r="A3709" s="11" t="s">
        <v>7655</v>
      </c>
      <c r="B3709" s="13">
        <v>90</v>
      </c>
    </row>
    <row r="3710" spans="1:2" x14ac:dyDescent="0.25">
      <c r="A3710" s="11" t="s">
        <v>7657</v>
      </c>
      <c r="B3710" s="13">
        <v>102</v>
      </c>
    </row>
    <row r="3711" spans="1:2" x14ac:dyDescent="0.25">
      <c r="A3711" s="11" t="s">
        <v>7659</v>
      </c>
      <c r="B3711" s="13">
        <v>317</v>
      </c>
    </row>
    <row r="3712" spans="1:2" x14ac:dyDescent="0.25">
      <c r="A3712" s="11" t="s">
        <v>7661</v>
      </c>
      <c r="B3712" s="13">
        <v>311</v>
      </c>
    </row>
    <row r="3713" spans="1:2" x14ac:dyDescent="0.25">
      <c r="A3713" s="11" t="s">
        <v>7663</v>
      </c>
      <c r="B3713" s="13">
        <v>295</v>
      </c>
    </row>
    <row r="3714" spans="1:2" x14ac:dyDescent="0.25">
      <c r="A3714" s="11" t="s">
        <v>7665</v>
      </c>
      <c r="B3714" s="13">
        <v>103</v>
      </c>
    </row>
    <row r="3715" spans="1:2" x14ac:dyDescent="0.25">
      <c r="A3715" s="11" t="s">
        <v>7667</v>
      </c>
      <c r="B3715" s="13">
        <v>319</v>
      </c>
    </row>
    <row r="3716" spans="1:2" x14ac:dyDescent="0.25">
      <c r="A3716" s="11" t="s">
        <v>7669</v>
      </c>
      <c r="B3716" s="13">
        <v>92</v>
      </c>
    </row>
    <row r="3717" spans="1:2" x14ac:dyDescent="0.25">
      <c r="A3717" s="11" t="s">
        <v>7671</v>
      </c>
      <c r="B3717" s="13">
        <v>185</v>
      </c>
    </row>
    <row r="3718" spans="1:2" x14ac:dyDescent="0.25">
      <c r="A3718" s="11" t="s">
        <v>7673</v>
      </c>
      <c r="B3718" s="13">
        <v>105</v>
      </c>
    </row>
    <row r="3719" spans="1:2" x14ac:dyDescent="0.25">
      <c r="A3719" s="11" t="s">
        <v>7675</v>
      </c>
      <c r="B3719" s="13">
        <v>105</v>
      </c>
    </row>
    <row r="3720" spans="1:2" x14ac:dyDescent="0.25">
      <c r="A3720" s="11" t="s">
        <v>7677</v>
      </c>
      <c r="B3720" s="13">
        <v>91</v>
      </c>
    </row>
    <row r="3721" spans="1:2" x14ac:dyDescent="0.25">
      <c r="A3721" s="11" t="s">
        <v>7679</v>
      </c>
      <c r="B3721" s="13">
        <v>290</v>
      </c>
    </row>
    <row r="3722" spans="1:2" x14ac:dyDescent="0.25">
      <c r="A3722" s="11" t="s">
        <v>7681</v>
      </c>
      <c r="B3722" s="13">
        <v>98</v>
      </c>
    </row>
    <row r="3723" spans="1:2" x14ac:dyDescent="0.25">
      <c r="A3723" s="11" t="s">
        <v>7683</v>
      </c>
      <c r="B3723" s="13">
        <v>178</v>
      </c>
    </row>
    <row r="3724" spans="1:2" x14ac:dyDescent="0.25">
      <c r="A3724" s="11" t="s">
        <v>7685</v>
      </c>
      <c r="B3724" s="13">
        <v>286</v>
      </c>
    </row>
    <row r="3725" spans="1:2" x14ac:dyDescent="0.25">
      <c r="A3725" s="11" t="s">
        <v>7687</v>
      </c>
      <c r="B3725" s="13">
        <v>276</v>
      </c>
    </row>
    <row r="3726" spans="1:2" x14ac:dyDescent="0.25">
      <c r="A3726" s="11" t="s">
        <v>7689</v>
      </c>
      <c r="B3726" s="13">
        <v>186</v>
      </c>
    </row>
    <row r="3727" spans="1:2" x14ac:dyDescent="0.25">
      <c r="A3727" s="11" t="s">
        <v>7691</v>
      </c>
      <c r="B3727" s="13">
        <v>182</v>
      </c>
    </row>
    <row r="3728" spans="1:2" x14ac:dyDescent="0.25">
      <c r="A3728" s="11" t="s">
        <v>7693</v>
      </c>
      <c r="B3728" s="13">
        <v>91</v>
      </c>
    </row>
    <row r="3729" spans="1:2" x14ac:dyDescent="0.25">
      <c r="A3729" s="11" t="s">
        <v>7695</v>
      </c>
      <c r="B3729" s="13">
        <v>199</v>
      </c>
    </row>
    <row r="3730" spans="1:2" x14ac:dyDescent="0.25">
      <c r="A3730" s="11" t="s">
        <v>7697</v>
      </c>
      <c r="B3730" s="13">
        <v>241</v>
      </c>
    </row>
    <row r="3731" spans="1:2" x14ac:dyDescent="0.25">
      <c r="A3731" s="11" t="s">
        <v>7699</v>
      </c>
      <c r="B3731" s="13">
        <v>184</v>
      </c>
    </row>
    <row r="3732" spans="1:2" x14ac:dyDescent="0.25">
      <c r="A3732" s="11" t="s">
        <v>7701</v>
      </c>
      <c r="B3732" s="13">
        <v>74</v>
      </c>
    </row>
    <row r="3733" spans="1:2" x14ac:dyDescent="0.25">
      <c r="A3733" s="11" t="s">
        <v>7703</v>
      </c>
      <c r="B3733" s="13">
        <v>378</v>
      </c>
    </row>
    <row r="3734" spans="1:2" x14ac:dyDescent="0.25">
      <c r="A3734" s="11" t="s">
        <v>7705</v>
      </c>
      <c r="B3734" s="13">
        <v>304</v>
      </c>
    </row>
    <row r="3735" spans="1:2" x14ac:dyDescent="0.25">
      <c r="A3735" s="11" t="s">
        <v>7707</v>
      </c>
      <c r="B3735" s="13">
        <v>101</v>
      </c>
    </row>
    <row r="3736" spans="1:2" x14ac:dyDescent="0.25">
      <c r="A3736" s="11" t="s">
        <v>7709</v>
      </c>
      <c r="B3736" s="13">
        <v>185</v>
      </c>
    </row>
    <row r="3737" spans="1:2" x14ac:dyDescent="0.25">
      <c r="A3737" s="11" t="s">
        <v>7711</v>
      </c>
      <c r="B3737" s="13">
        <v>91</v>
      </c>
    </row>
    <row r="3738" spans="1:2" x14ac:dyDescent="0.25">
      <c r="A3738" s="11" t="s">
        <v>7713</v>
      </c>
      <c r="B3738" s="13">
        <v>183</v>
      </c>
    </row>
    <row r="3739" spans="1:2" x14ac:dyDescent="0.25">
      <c r="A3739" s="11" t="s">
        <v>7715</v>
      </c>
      <c r="B3739" s="13">
        <v>115</v>
      </c>
    </row>
    <row r="3740" spans="1:2" x14ac:dyDescent="0.25">
      <c r="A3740" s="11" t="s">
        <v>7717</v>
      </c>
      <c r="B3740" s="13">
        <v>183</v>
      </c>
    </row>
    <row r="3741" spans="1:2" x14ac:dyDescent="0.25">
      <c r="A3741" s="11" t="s">
        <v>7719</v>
      </c>
      <c r="B3741" s="13">
        <v>105</v>
      </c>
    </row>
    <row r="3742" spans="1:2" x14ac:dyDescent="0.25">
      <c r="A3742" s="11" t="s">
        <v>7721</v>
      </c>
      <c r="B3742" s="13">
        <v>91</v>
      </c>
    </row>
    <row r="3743" spans="1:2" x14ac:dyDescent="0.25">
      <c r="A3743" s="11" t="s">
        <v>7723</v>
      </c>
      <c r="B3743" s="13">
        <v>321</v>
      </c>
    </row>
    <row r="3744" spans="1:2" x14ac:dyDescent="0.25">
      <c r="A3744" s="11" t="s">
        <v>7725</v>
      </c>
      <c r="B3744" s="13">
        <v>94</v>
      </c>
    </row>
    <row r="3745" spans="1:2" x14ac:dyDescent="0.25">
      <c r="A3745" s="11" t="s">
        <v>7727</v>
      </c>
      <c r="B3745" s="13">
        <v>303</v>
      </c>
    </row>
    <row r="3746" spans="1:2" x14ac:dyDescent="0.25">
      <c r="A3746" s="11" t="s">
        <v>7729</v>
      </c>
      <c r="B3746" s="13">
        <v>185</v>
      </c>
    </row>
    <row r="3747" spans="1:2" x14ac:dyDescent="0.25">
      <c r="A3747" s="11" t="s">
        <v>7731</v>
      </c>
      <c r="B3747" s="13">
        <v>288</v>
      </c>
    </row>
    <row r="3748" spans="1:2" x14ac:dyDescent="0.25">
      <c r="A3748" s="11" t="s">
        <v>7733</v>
      </c>
      <c r="B3748" s="13">
        <v>100</v>
      </c>
    </row>
    <row r="3749" spans="1:2" x14ac:dyDescent="0.25">
      <c r="A3749" s="11" t="s">
        <v>7735</v>
      </c>
      <c r="B3749" s="13">
        <v>418</v>
      </c>
    </row>
    <row r="3750" spans="1:2" x14ac:dyDescent="0.25">
      <c r="A3750" s="11" t="s">
        <v>7743</v>
      </c>
      <c r="B3750" s="13">
        <v>144</v>
      </c>
    </row>
    <row r="3751" spans="1:2" x14ac:dyDescent="0.25">
      <c r="A3751" s="11" t="s">
        <v>7745</v>
      </c>
      <c r="B3751" s="13">
        <v>100</v>
      </c>
    </row>
    <row r="3752" spans="1:2" x14ac:dyDescent="0.25">
      <c r="A3752" s="11" t="s">
        <v>7747</v>
      </c>
      <c r="B3752" s="13">
        <v>75</v>
      </c>
    </row>
    <row r="3753" spans="1:2" x14ac:dyDescent="0.25">
      <c r="A3753" s="11" t="s">
        <v>7749</v>
      </c>
      <c r="B3753" s="13">
        <v>101</v>
      </c>
    </row>
    <row r="3754" spans="1:2" x14ac:dyDescent="0.25">
      <c r="A3754" s="11" t="s">
        <v>7751</v>
      </c>
      <c r="B3754" s="13">
        <v>307</v>
      </c>
    </row>
    <row r="3755" spans="1:2" x14ac:dyDescent="0.25">
      <c r="A3755" s="11" t="s">
        <v>7753</v>
      </c>
      <c r="B3755" s="13">
        <v>472</v>
      </c>
    </row>
    <row r="3756" spans="1:2" x14ac:dyDescent="0.25">
      <c r="A3756" s="11" t="s">
        <v>7755</v>
      </c>
      <c r="B3756" s="13">
        <v>185</v>
      </c>
    </row>
    <row r="3757" spans="1:2" x14ac:dyDescent="0.25">
      <c r="A3757" s="11" t="s">
        <v>7757</v>
      </c>
      <c r="B3757" s="13">
        <v>81</v>
      </c>
    </row>
    <row r="3758" spans="1:2" x14ac:dyDescent="0.25">
      <c r="A3758" s="11" t="s">
        <v>7759</v>
      </c>
      <c r="B3758" s="13">
        <v>106</v>
      </c>
    </row>
    <row r="3759" spans="1:2" x14ac:dyDescent="0.25">
      <c r="A3759" s="11" t="s">
        <v>7761</v>
      </c>
      <c r="B3759" s="13">
        <v>186</v>
      </c>
    </row>
    <row r="3760" spans="1:2" x14ac:dyDescent="0.25">
      <c r="A3760" s="11" t="s">
        <v>7763</v>
      </c>
      <c r="B3760" s="13">
        <v>236</v>
      </c>
    </row>
    <row r="3761" spans="1:2" x14ac:dyDescent="0.25">
      <c r="A3761" s="11" t="s">
        <v>7765</v>
      </c>
      <c r="B3761" s="13">
        <v>112</v>
      </c>
    </row>
    <row r="3762" spans="1:2" x14ac:dyDescent="0.25">
      <c r="A3762" s="11" t="s">
        <v>7767</v>
      </c>
      <c r="B3762" s="13">
        <v>106</v>
      </c>
    </row>
    <row r="3763" spans="1:2" x14ac:dyDescent="0.25">
      <c r="A3763" s="11" t="s">
        <v>7769</v>
      </c>
      <c r="B3763" s="13">
        <v>238</v>
      </c>
    </row>
    <row r="3764" spans="1:2" x14ac:dyDescent="0.25">
      <c r="A3764" s="11" t="s">
        <v>7771</v>
      </c>
      <c r="B3764" s="13">
        <v>283</v>
      </c>
    </row>
    <row r="3765" spans="1:2" x14ac:dyDescent="0.25">
      <c r="A3765" s="11" t="s">
        <v>7773</v>
      </c>
      <c r="B3765" s="13">
        <v>189</v>
      </c>
    </row>
    <row r="3766" spans="1:2" x14ac:dyDescent="0.25">
      <c r="A3766" s="11" t="s">
        <v>7775</v>
      </c>
      <c r="B3766" s="13">
        <v>305</v>
      </c>
    </row>
    <row r="3767" spans="1:2" x14ac:dyDescent="0.25">
      <c r="A3767" s="11" t="s">
        <v>7777</v>
      </c>
      <c r="B3767" s="13">
        <v>314</v>
      </c>
    </row>
    <row r="3768" spans="1:2" x14ac:dyDescent="0.25">
      <c r="A3768" s="11" t="s">
        <v>7779</v>
      </c>
      <c r="B3768" s="13">
        <v>183</v>
      </c>
    </row>
    <row r="3769" spans="1:2" x14ac:dyDescent="0.25">
      <c r="A3769" s="11" t="s">
        <v>7781</v>
      </c>
      <c r="B3769" s="13">
        <v>183</v>
      </c>
    </row>
    <row r="3770" spans="1:2" x14ac:dyDescent="0.25">
      <c r="A3770" s="11" t="s">
        <v>7783</v>
      </c>
      <c r="B3770" s="13">
        <v>183</v>
      </c>
    </row>
    <row r="3771" spans="1:2" x14ac:dyDescent="0.25">
      <c r="A3771" s="11" t="s">
        <v>7785</v>
      </c>
      <c r="B3771" s="13">
        <v>101</v>
      </c>
    </row>
    <row r="3772" spans="1:2" x14ac:dyDescent="0.25">
      <c r="A3772" s="11" t="s">
        <v>7787</v>
      </c>
      <c r="B3772" s="13">
        <v>259</v>
      </c>
    </row>
    <row r="3773" spans="1:2" x14ac:dyDescent="0.25">
      <c r="A3773" s="11" t="s">
        <v>7789</v>
      </c>
      <c r="B3773" s="13">
        <v>183</v>
      </c>
    </row>
    <row r="3774" spans="1:2" x14ac:dyDescent="0.25">
      <c r="A3774" s="11" t="s">
        <v>7791</v>
      </c>
      <c r="B3774" s="13">
        <v>183</v>
      </c>
    </row>
    <row r="3775" spans="1:2" x14ac:dyDescent="0.25">
      <c r="A3775" s="11" t="s">
        <v>7793</v>
      </c>
      <c r="B3775" s="13">
        <v>156</v>
      </c>
    </row>
    <row r="3776" spans="1:2" x14ac:dyDescent="0.25">
      <c r="A3776" s="11" t="s">
        <v>7795</v>
      </c>
      <c r="B3776" s="13">
        <v>92</v>
      </c>
    </row>
    <row r="3777" spans="1:2" x14ac:dyDescent="0.25">
      <c r="A3777" s="11" t="s">
        <v>7797</v>
      </c>
      <c r="B3777" s="13">
        <v>184</v>
      </c>
    </row>
    <row r="3778" spans="1:2" x14ac:dyDescent="0.25">
      <c r="A3778" s="11" t="s">
        <v>7799</v>
      </c>
      <c r="B3778" s="13">
        <v>101</v>
      </c>
    </row>
    <row r="3779" spans="1:2" x14ac:dyDescent="0.25">
      <c r="A3779" s="11" t="s">
        <v>7801</v>
      </c>
      <c r="B3779" s="13">
        <v>183</v>
      </c>
    </row>
    <row r="3780" spans="1:2" x14ac:dyDescent="0.25">
      <c r="A3780" s="11" t="s">
        <v>7803</v>
      </c>
      <c r="B3780" s="13">
        <v>106</v>
      </c>
    </row>
    <row r="3781" spans="1:2" x14ac:dyDescent="0.25">
      <c r="A3781" s="11" t="s">
        <v>7805</v>
      </c>
      <c r="B3781" s="13">
        <v>90</v>
      </c>
    </row>
    <row r="3782" spans="1:2" x14ac:dyDescent="0.25">
      <c r="A3782" s="11" t="s">
        <v>7807</v>
      </c>
      <c r="B3782" s="13">
        <v>298</v>
      </c>
    </row>
    <row r="3783" spans="1:2" x14ac:dyDescent="0.25">
      <c r="A3783" s="11" t="s">
        <v>7809</v>
      </c>
      <c r="B3783" s="13">
        <v>302</v>
      </c>
    </row>
    <row r="3784" spans="1:2" x14ac:dyDescent="0.25">
      <c r="A3784" s="11" t="s">
        <v>7811</v>
      </c>
      <c r="B3784" s="13">
        <v>291</v>
      </c>
    </row>
    <row r="3785" spans="1:2" x14ac:dyDescent="0.25">
      <c r="A3785" s="11" t="s">
        <v>7813</v>
      </c>
      <c r="B3785" s="13">
        <v>291</v>
      </c>
    </row>
    <row r="3786" spans="1:2" x14ac:dyDescent="0.25">
      <c r="A3786" s="11" t="s">
        <v>7815</v>
      </c>
      <c r="B3786" s="13">
        <v>185</v>
      </c>
    </row>
    <row r="3787" spans="1:2" x14ac:dyDescent="0.25">
      <c r="A3787" s="11" t="s">
        <v>7817</v>
      </c>
      <c r="B3787" s="13">
        <v>185</v>
      </c>
    </row>
    <row r="3788" spans="1:2" x14ac:dyDescent="0.25">
      <c r="A3788" s="11" t="s">
        <v>7819</v>
      </c>
      <c r="B3788" s="13">
        <v>97</v>
      </c>
    </row>
    <row r="3789" spans="1:2" x14ac:dyDescent="0.25">
      <c r="A3789" s="11" t="s">
        <v>7821</v>
      </c>
      <c r="B3789" s="13">
        <v>179</v>
      </c>
    </row>
    <row r="3790" spans="1:2" x14ac:dyDescent="0.25">
      <c r="A3790" s="11" t="s">
        <v>7823</v>
      </c>
      <c r="B3790" s="13">
        <v>103</v>
      </c>
    </row>
    <row r="3791" spans="1:2" x14ac:dyDescent="0.25">
      <c r="A3791" s="11" t="s">
        <v>7825</v>
      </c>
      <c r="B3791" s="13">
        <v>185</v>
      </c>
    </row>
    <row r="3792" spans="1:2" x14ac:dyDescent="0.25">
      <c r="A3792" s="11" t="s">
        <v>7827</v>
      </c>
      <c r="B3792" s="13">
        <v>320</v>
      </c>
    </row>
    <row r="3793" spans="1:2" x14ac:dyDescent="0.25">
      <c r="A3793" s="11" t="s">
        <v>7829</v>
      </c>
      <c r="B3793" s="13">
        <v>282</v>
      </c>
    </row>
    <row r="3794" spans="1:2" x14ac:dyDescent="0.25">
      <c r="A3794" s="11" t="s">
        <v>7831</v>
      </c>
      <c r="B3794" s="13">
        <v>278</v>
      </c>
    </row>
    <row r="3795" spans="1:2" x14ac:dyDescent="0.25">
      <c r="A3795" s="11" t="s">
        <v>7833</v>
      </c>
      <c r="B3795" s="13">
        <v>113</v>
      </c>
    </row>
    <row r="3796" spans="1:2" x14ac:dyDescent="0.25">
      <c r="A3796" s="11" t="s">
        <v>7835</v>
      </c>
      <c r="B3796" s="13">
        <v>95</v>
      </c>
    </row>
    <row r="3797" spans="1:2" x14ac:dyDescent="0.25">
      <c r="A3797" s="11" t="s">
        <v>7837</v>
      </c>
      <c r="B3797" s="13">
        <v>105</v>
      </c>
    </row>
    <row r="3798" spans="1:2" x14ac:dyDescent="0.25">
      <c r="A3798" s="11" t="s">
        <v>7839</v>
      </c>
      <c r="B3798" s="13">
        <v>96</v>
      </c>
    </row>
    <row r="3799" spans="1:2" x14ac:dyDescent="0.25">
      <c r="A3799" s="11" t="s">
        <v>7841</v>
      </c>
      <c r="B3799" s="13">
        <v>281</v>
      </c>
    </row>
    <row r="3800" spans="1:2" x14ac:dyDescent="0.25">
      <c r="A3800" s="11" t="s">
        <v>7843</v>
      </c>
      <c r="B3800" s="13">
        <v>93</v>
      </c>
    </row>
    <row r="3801" spans="1:2" x14ac:dyDescent="0.25">
      <c r="A3801" s="11" t="s">
        <v>7845</v>
      </c>
      <c r="B3801" s="13">
        <v>90</v>
      </c>
    </row>
    <row r="3802" spans="1:2" x14ac:dyDescent="0.25">
      <c r="A3802" s="11" t="s">
        <v>7847</v>
      </c>
      <c r="B3802" s="13">
        <v>136</v>
      </c>
    </row>
    <row r="3803" spans="1:2" x14ac:dyDescent="0.25">
      <c r="A3803" s="11" t="s">
        <v>7849</v>
      </c>
      <c r="B3803" s="13">
        <v>187</v>
      </c>
    </row>
    <row r="3804" spans="1:2" x14ac:dyDescent="0.25">
      <c r="A3804" s="11" t="s">
        <v>7851</v>
      </c>
      <c r="B3804" s="13">
        <v>184</v>
      </c>
    </row>
    <row r="3805" spans="1:2" x14ac:dyDescent="0.25">
      <c r="A3805" s="11" t="s">
        <v>7853</v>
      </c>
      <c r="B3805" s="13">
        <v>94</v>
      </c>
    </row>
    <row r="3806" spans="1:2" x14ac:dyDescent="0.25">
      <c r="A3806" s="11" t="s">
        <v>7855</v>
      </c>
      <c r="B3806" s="13">
        <v>302</v>
      </c>
    </row>
    <row r="3807" spans="1:2" x14ac:dyDescent="0.25">
      <c r="A3807" s="11" t="s">
        <v>7857</v>
      </c>
      <c r="B3807" s="13">
        <v>302</v>
      </c>
    </row>
    <row r="3808" spans="1:2" x14ac:dyDescent="0.25">
      <c r="A3808" s="11" t="s">
        <v>7859</v>
      </c>
      <c r="B3808" s="13">
        <v>98</v>
      </c>
    </row>
    <row r="3809" spans="1:2" x14ac:dyDescent="0.25">
      <c r="A3809" s="11" t="s">
        <v>7861</v>
      </c>
      <c r="B3809" s="13">
        <v>91</v>
      </c>
    </row>
    <row r="3810" spans="1:2" x14ac:dyDescent="0.25">
      <c r="A3810" s="11" t="s">
        <v>7863</v>
      </c>
      <c r="B3810" s="13">
        <v>99</v>
      </c>
    </row>
    <row r="3811" spans="1:2" x14ac:dyDescent="0.25">
      <c r="A3811" s="11" t="s">
        <v>7865</v>
      </c>
      <c r="B3811" s="13">
        <v>313</v>
      </c>
    </row>
    <row r="3812" spans="1:2" x14ac:dyDescent="0.25">
      <c r="A3812" s="11" t="s">
        <v>7867</v>
      </c>
      <c r="B3812" s="13">
        <v>189</v>
      </c>
    </row>
    <row r="3813" spans="1:2" x14ac:dyDescent="0.25">
      <c r="A3813" s="11" t="s">
        <v>7869</v>
      </c>
      <c r="B3813" s="13">
        <v>298</v>
      </c>
    </row>
    <row r="3814" spans="1:2" x14ac:dyDescent="0.25">
      <c r="A3814" s="11" t="s">
        <v>7871</v>
      </c>
      <c r="B3814" s="13">
        <v>92</v>
      </c>
    </row>
    <row r="3815" spans="1:2" x14ac:dyDescent="0.25">
      <c r="A3815" s="11" t="s">
        <v>7873</v>
      </c>
      <c r="B3815" s="13">
        <v>185</v>
      </c>
    </row>
    <row r="3816" spans="1:2" x14ac:dyDescent="0.25">
      <c r="A3816" s="11" t="s">
        <v>7875</v>
      </c>
      <c r="B3816" s="13">
        <v>185</v>
      </c>
    </row>
    <row r="3817" spans="1:2" x14ac:dyDescent="0.25">
      <c r="A3817" s="11" t="s">
        <v>7877</v>
      </c>
      <c r="B3817" s="13">
        <v>411</v>
      </c>
    </row>
    <row r="3818" spans="1:2" x14ac:dyDescent="0.25">
      <c r="A3818" s="11" t="s">
        <v>7879</v>
      </c>
      <c r="B3818" s="13">
        <v>105</v>
      </c>
    </row>
    <row r="3819" spans="1:2" x14ac:dyDescent="0.25">
      <c r="A3819" s="11" t="s">
        <v>7881</v>
      </c>
      <c r="B3819" s="13">
        <v>298</v>
      </c>
    </row>
    <row r="3820" spans="1:2" x14ac:dyDescent="0.25">
      <c r="A3820" s="11" t="s">
        <v>7883</v>
      </c>
      <c r="B3820" s="13">
        <v>306</v>
      </c>
    </row>
    <row r="3821" spans="1:2" x14ac:dyDescent="0.25">
      <c r="A3821" s="11" t="s">
        <v>7885</v>
      </c>
      <c r="B3821" s="13">
        <v>234</v>
      </c>
    </row>
    <row r="3822" spans="1:2" x14ac:dyDescent="0.25">
      <c r="A3822" s="11" t="s">
        <v>7887</v>
      </c>
      <c r="B3822" s="13">
        <v>313</v>
      </c>
    </row>
    <row r="3823" spans="1:2" x14ac:dyDescent="0.25">
      <c r="A3823" s="11" t="s">
        <v>7889</v>
      </c>
      <c r="B3823" s="13">
        <v>184</v>
      </c>
    </row>
    <row r="3824" spans="1:2" x14ac:dyDescent="0.25">
      <c r="A3824" s="11" t="s">
        <v>7891</v>
      </c>
      <c r="B3824" s="13">
        <v>183</v>
      </c>
    </row>
    <row r="3825" spans="1:2" x14ac:dyDescent="0.25">
      <c r="A3825" s="11" t="s">
        <v>7893</v>
      </c>
      <c r="B3825" s="13">
        <v>183</v>
      </c>
    </row>
    <row r="3826" spans="1:2" x14ac:dyDescent="0.25">
      <c r="A3826" s="11" t="s">
        <v>7895</v>
      </c>
      <c r="B3826" s="13">
        <v>183</v>
      </c>
    </row>
    <row r="3827" spans="1:2" x14ac:dyDescent="0.25">
      <c r="A3827" s="11" t="s">
        <v>7897</v>
      </c>
      <c r="B3827" s="13">
        <v>190</v>
      </c>
    </row>
    <row r="3828" spans="1:2" x14ac:dyDescent="0.25">
      <c r="A3828" s="11" t="s">
        <v>7899</v>
      </c>
      <c r="B3828" s="13">
        <v>187</v>
      </c>
    </row>
    <row r="3829" spans="1:2" x14ac:dyDescent="0.25">
      <c r="A3829" s="11" t="s">
        <v>7901</v>
      </c>
      <c r="B3829" s="13">
        <v>177</v>
      </c>
    </row>
    <row r="3830" spans="1:2" x14ac:dyDescent="0.25">
      <c r="A3830" s="11" t="s">
        <v>7903</v>
      </c>
      <c r="B3830" s="13">
        <v>91</v>
      </c>
    </row>
    <row r="3831" spans="1:2" x14ac:dyDescent="0.25">
      <c r="A3831" s="11" t="s">
        <v>7905</v>
      </c>
      <c r="B3831" s="13">
        <v>189</v>
      </c>
    </row>
    <row r="3832" spans="1:2" x14ac:dyDescent="0.25">
      <c r="A3832" s="11" t="s">
        <v>7907</v>
      </c>
      <c r="B3832" s="13">
        <v>184</v>
      </c>
    </row>
    <row r="3833" spans="1:2" x14ac:dyDescent="0.25">
      <c r="A3833" s="11" t="s">
        <v>7909</v>
      </c>
      <c r="B3833" s="13">
        <v>189</v>
      </c>
    </row>
    <row r="3834" spans="1:2" x14ac:dyDescent="0.25">
      <c r="A3834" s="11" t="s">
        <v>7911</v>
      </c>
      <c r="B3834" s="13">
        <v>155</v>
      </c>
    </row>
    <row r="3835" spans="1:2" x14ac:dyDescent="0.25">
      <c r="A3835" s="11" t="s">
        <v>7913</v>
      </c>
      <c r="B3835" s="13">
        <v>189</v>
      </c>
    </row>
    <row r="3836" spans="1:2" x14ac:dyDescent="0.25">
      <c r="A3836" s="11" t="s">
        <v>7915</v>
      </c>
      <c r="B3836" s="13">
        <v>102</v>
      </c>
    </row>
    <row r="3837" spans="1:2" x14ac:dyDescent="0.25">
      <c r="A3837" s="11" t="s">
        <v>7917</v>
      </c>
      <c r="B3837" s="13">
        <v>238</v>
      </c>
    </row>
    <row r="3838" spans="1:2" x14ac:dyDescent="0.25">
      <c r="A3838" s="11" t="s">
        <v>7919</v>
      </c>
      <c r="B3838" s="13">
        <v>238</v>
      </c>
    </row>
    <row r="3839" spans="1:2" x14ac:dyDescent="0.25">
      <c r="A3839" s="11" t="s">
        <v>7921</v>
      </c>
      <c r="B3839" s="13">
        <v>171</v>
      </c>
    </row>
    <row r="3840" spans="1:2" x14ac:dyDescent="0.25">
      <c r="A3840" s="11" t="s">
        <v>7923</v>
      </c>
      <c r="B3840" s="13">
        <v>105</v>
      </c>
    </row>
    <row r="3841" spans="1:2" x14ac:dyDescent="0.25">
      <c r="A3841" s="11" t="s">
        <v>7925</v>
      </c>
      <c r="B3841" s="13">
        <v>144</v>
      </c>
    </row>
    <row r="3842" spans="1:2" x14ac:dyDescent="0.25">
      <c r="A3842" s="11" t="s">
        <v>7927</v>
      </c>
      <c r="B3842" s="13">
        <v>144</v>
      </c>
    </row>
    <row r="3843" spans="1:2" x14ac:dyDescent="0.25">
      <c r="A3843" s="11" t="s">
        <v>7929</v>
      </c>
      <c r="B3843" s="13">
        <v>144</v>
      </c>
    </row>
    <row r="3844" spans="1:2" x14ac:dyDescent="0.25">
      <c r="A3844" s="11" t="s">
        <v>7931</v>
      </c>
      <c r="B3844" s="13">
        <v>185</v>
      </c>
    </row>
    <row r="3845" spans="1:2" x14ac:dyDescent="0.25">
      <c r="A3845" s="11" t="s">
        <v>7933</v>
      </c>
      <c r="B3845" s="13">
        <v>286</v>
      </c>
    </row>
    <row r="3846" spans="1:2" x14ac:dyDescent="0.25">
      <c r="A3846" s="11" t="s">
        <v>7935</v>
      </c>
      <c r="B3846" s="13">
        <v>277</v>
      </c>
    </row>
    <row r="3847" spans="1:2" x14ac:dyDescent="0.25">
      <c r="A3847" s="11" t="s">
        <v>7937</v>
      </c>
      <c r="B3847" s="13">
        <v>183</v>
      </c>
    </row>
    <row r="3848" spans="1:2" x14ac:dyDescent="0.25">
      <c r="A3848" s="11" t="s">
        <v>7939</v>
      </c>
      <c r="B3848" s="13">
        <v>105</v>
      </c>
    </row>
    <row r="3849" spans="1:2" x14ac:dyDescent="0.25">
      <c r="A3849" s="11" t="s">
        <v>7941</v>
      </c>
      <c r="B3849" s="13">
        <v>180</v>
      </c>
    </row>
    <row r="3850" spans="1:2" x14ac:dyDescent="0.25">
      <c r="A3850" s="11" t="s">
        <v>7943</v>
      </c>
      <c r="B3850" s="13">
        <v>91</v>
      </c>
    </row>
    <row r="3851" spans="1:2" x14ac:dyDescent="0.25">
      <c r="A3851" s="11" t="s">
        <v>7945</v>
      </c>
      <c r="B3851" s="13">
        <v>97</v>
      </c>
    </row>
    <row r="3852" spans="1:2" x14ac:dyDescent="0.25">
      <c r="A3852" s="11" t="s">
        <v>7947</v>
      </c>
      <c r="B3852" s="13">
        <v>189</v>
      </c>
    </row>
    <row r="3853" spans="1:2" x14ac:dyDescent="0.25">
      <c r="A3853" s="11" t="s">
        <v>7949</v>
      </c>
      <c r="B3853" s="13">
        <v>174</v>
      </c>
    </row>
    <row r="3854" spans="1:2" x14ac:dyDescent="0.25">
      <c r="A3854" s="11" t="s">
        <v>7951</v>
      </c>
      <c r="B3854" s="13">
        <v>283</v>
      </c>
    </row>
    <row r="3855" spans="1:2" x14ac:dyDescent="0.25">
      <c r="A3855" s="11" t="s">
        <v>7953</v>
      </c>
      <c r="B3855" s="13">
        <v>105</v>
      </c>
    </row>
    <row r="3856" spans="1:2" x14ac:dyDescent="0.25">
      <c r="A3856" s="11" t="s">
        <v>7955</v>
      </c>
      <c r="B3856" s="13">
        <v>283</v>
      </c>
    </row>
    <row r="3857" spans="1:2" x14ac:dyDescent="0.25">
      <c r="A3857" s="11" t="s">
        <v>7957</v>
      </c>
      <c r="B3857" s="13">
        <v>175</v>
      </c>
    </row>
    <row r="3858" spans="1:2" x14ac:dyDescent="0.25">
      <c r="A3858" s="11" t="s">
        <v>7959</v>
      </c>
      <c r="B3858" s="13">
        <v>114</v>
      </c>
    </row>
    <row r="3859" spans="1:2" x14ac:dyDescent="0.25">
      <c r="A3859" s="11" t="s">
        <v>7961</v>
      </c>
      <c r="B3859" s="13">
        <v>193</v>
      </c>
    </row>
    <row r="3860" spans="1:2" x14ac:dyDescent="0.25">
      <c r="A3860" s="11" t="s">
        <v>7963</v>
      </c>
      <c r="B3860" s="13">
        <v>187</v>
      </c>
    </row>
    <row r="3861" spans="1:2" x14ac:dyDescent="0.25">
      <c r="A3861" s="11" t="s">
        <v>7965</v>
      </c>
      <c r="B3861" s="13">
        <v>63</v>
      </c>
    </row>
    <row r="3862" spans="1:2" x14ac:dyDescent="0.25">
      <c r="A3862" s="11" t="s">
        <v>7967</v>
      </c>
      <c r="B3862" s="13">
        <v>91</v>
      </c>
    </row>
    <row r="3863" spans="1:2" x14ac:dyDescent="0.25">
      <c r="A3863" s="11" t="s">
        <v>7969</v>
      </c>
      <c r="B3863" s="13">
        <v>96</v>
      </c>
    </row>
    <row r="3864" spans="1:2" x14ac:dyDescent="0.25">
      <c r="A3864" s="11" t="s">
        <v>7971</v>
      </c>
      <c r="B3864" s="13">
        <v>109</v>
      </c>
    </row>
    <row r="3865" spans="1:2" x14ac:dyDescent="0.25">
      <c r="A3865" s="11" t="s">
        <v>7973</v>
      </c>
      <c r="B3865" s="13">
        <v>342</v>
      </c>
    </row>
    <row r="3866" spans="1:2" x14ac:dyDescent="0.25">
      <c r="A3866" s="11" t="s">
        <v>7975</v>
      </c>
      <c r="B3866" s="13">
        <v>67</v>
      </c>
    </row>
    <row r="3867" spans="1:2" x14ac:dyDescent="0.25">
      <c r="A3867" s="11" t="s">
        <v>7977</v>
      </c>
      <c r="B3867" s="13">
        <v>316</v>
      </c>
    </row>
    <row r="3868" spans="1:2" x14ac:dyDescent="0.25">
      <c r="A3868" s="11" t="s">
        <v>7979</v>
      </c>
      <c r="B3868" s="13">
        <v>189</v>
      </c>
    </row>
    <row r="3869" spans="1:2" x14ac:dyDescent="0.25">
      <c r="A3869" s="11" t="s">
        <v>7981</v>
      </c>
      <c r="B3869" s="13">
        <v>91</v>
      </c>
    </row>
    <row r="3870" spans="1:2" x14ac:dyDescent="0.25">
      <c r="A3870" s="11" t="s">
        <v>7983</v>
      </c>
      <c r="B3870" s="13">
        <v>91</v>
      </c>
    </row>
    <row r="3871" spans="1:2" x14ac:dyDescent="0.25">
      <c r="A3871" s="11" t="s">
        <v>7985</v>
      </c>
      <c r="B3871" s="13">
        <v>91</v>
      </c>
    </row>
    <row r="3872" spans="1:2" x14ac:dyDescent="0.25">
      <c r="A3872" s="11" t="s">
        <v>7987</v>
      </c>
      <c r="B3872" s="13">
        <v>184</v>
      </c>
    </row>
    <row r="3873" spans="1:2" x14ac:dyDescent="0.25">
      <c r="A3873" s="11" t="s">
        <v>7989</v>
      </c>
      <c r="B3873" s="13">
        <v>183</v>
      </c>
    </row>
    <row r="3874" spans="1:2" x14ac:dyDescent="0.25">
      <c r="A3874" s="11" t="s">
        <v>7991</v>
      </c>
      <c r="B3874" s="13">
        <v>181</v>
      </c>
    </row>
    <row r="3875" spans="1:2" x14ac:dyDescent="0.25">
      <c r="A3875" s="11" t="s">
        <v>7993</v>
      </c>
      <c r="B3875" s="13">
        <v>471</v>
      </c>
    </row>
    <row r="3876" spans="1:2" x14ac:dyDescent="0.25">
      <c r="A3876" s="11" t="s">
        <v>7995</v>
      </c>
      <c r="B3876" s="13">
        <v>92</v>
      </c>
    </row>
    <row r="3877" spans="1:2" x14ac:dyDescent="0.25">
      <c r="A3877" s="11" t="s">
        <v>7997</v>
      </c>
      <c r="B3877" s="13">
        <v>67</v>
      </c>
    </row>
    <row r="3878" spans="1:2" x14ac:dyDescent="0.25">
      <c r="A3878" s="11" t="s">
        <v>7999</v>
      </c>
      <c r="B3878" s="13">
        <v>302</v>
      </c>
    </row>
    <row r="3879" spans="1:2" x14ac:dyDescent="0.25">
      <c r="A3879" s="11" t="s">
        <v>8001</v>
      </c>
      <c r="B3879" s="13">
        <v>93</v>
      </c>
    </row>
    <row r="3880" spans="1:2" x14ac:dyDescent="0.25">
      <c r="A3880" s="11" t="s">
        <v>8003</v>
      </c>
      <c r="B3880" s="13">
        <v>97</v>
      </c>
    </row>
    <row r="3881" spans="1:2" x14ac:dyDescent="0.25">
      <c r="A3881" s="11" t="s">
        <v>8005</v>
      </c>
      <c r="B3881" s="13">
        <v>183</v>
      </c>
    </row>
    <row r="3882" spans="1:2" x14ac:dyDescent="0.25">
      <c r="A3882" s="11" t="s">
        <v>8007</v>
      </c>
      <c r="B3882" s="13">
        <v>184</v>
      </c>
    </row>
    <row r="3883" spans="1:2" x14ac:dyDescent="0.25">
      <c r="A3883" s="11" t="s">
        <v>8009</v>
      </c>
      <c r="B3883" s="13">
        <v>184</v>
      </c>
    </row>
    <row r="3884" spans="1:2" x14ac:dyDescent="0.25">
      <c r="A3884" s="11" t="s">
        <v>8011</v>
      </c>
      <c r="B3884" s="13">
        <v>144</v>
      </c>
    </row>
    <row r="3885" spans="1:2" x14ac:dyDescent="0.25">
      <c r="A3885" s="11" t="s">
        <v>8013</v>
      </c>
      <c r="B3885" s="13">
        <v>187</v>
      </c>
    </row>
    <row r="3886" spans="1:2" x14ac:dyDescent="0.25">
      <c r="A3886" s="11" t="s">
        <v>8015</v>
      </c>
      <c r="B3886" s="13">
        <v>184</v>
      </c>
    </row>
    <row r="3887" spans="1:2" x14ac:dyDescent="0.25">
      <c r="A3887" s="11" t="s">
        <v>8017</v>
      </c>
      <c r="B3887" s="13">
        <v>91</v>
      </c>
    </row>
    <row r="3888" spans="1:2" x14ac:dyDescent="0.25">
      <c r="A3888" s="11" t="s">
        <v>8019</v>
      </c>
      <c r="B3888" s="13">
        <v>100</v>
      </c>
    </row>
    <row r="3889" spans="1:2" x14ac:dyDescent="0.25">
      <c r="A3889" s="11" t="s">
        <v>8021</v>
      </c>
      <c r="B3889" s="13">
        <v>91</v>
      </c>
    </row>
    <row r="3890" spans="1:2" x14ac:dyDescent="0.25">
      <c r="A3890" s="11" t="s">
        <v>8023</v>
      </c>
      <c r="B3890" s="13">
        <v>301</v>
      </c>
    </row>
    <row r="3891" spans="1:2" x14ac:dyDescent="0.25">
      <c r="A3891" s="11" t="s">
        <v>8025</v>
      </c>
      <c r="B3891" s="13">
        <v>82</v>
      </c>
    </row>
    <row r="3892" spans="1:2" x14ac:dyDescent="0.25">
      <c r="A3892" s="11" t="s">
        <v>8027</v>
      </c>
      <c r="B3892" s="13">
        <v>91</v>
      </c>
    </row>
    <row r="3893" spans="1:2" x14ac:dyDescent="0.25">
      <c r="A3893" s="11" t="s">
        <v>8029</v>
      </c>
      <c r="B3893" s="13">
        <v>181</v>
      </c>
    </row>
    <row r="3894" spans="1:2" x14ac:dyDescent="0.25">
      <c r="A3894" s="11" t="s">
        <v>8031</v>
      </c>
      <c r="B3894" s="13">
        <v>183</v>
      </c>
    </row>
    <row r="3895" spans="1:2" x14ac:dyDescent="0.25">
      <c r="A3895" s="11" t="s">
        <v>8033</v>
      </c>
      <c r="B3895" s="13">
        <v>144</v>
      </c>
    </row>
    <row r="3896" spans="1:2" x14ac:dyDescent="0.25">
      <c r="A3896" s="11" t="s">
        <v>8035</v>
      </c>
      <c r="B3896" s="13">
        <v>91</v>
      </c>
    </row>
    <row r="3897" spans="1:2" x14ac:dyDescent="0.25">
      <c r="A3897" s="11" t="s">
        <v>8037</v>
      </c>
      <c r="B3897" s="13">
        <v>175</v>
      </c>
    </row>
    <row r="3898" spans="1:2" x14ac:dyDescent="0.25">
      <c r="A3898" s="11" t="s">
        <v>8039</v>
      </c>
      <c r="B3898" s="13">
        <v>90</v>
      </c>
    </row>
    <row r="3899" spans="1:2" x14ac:dyDescent="0.25">
      <c r="A3899" s="11" t="s">
        <v>8041</v>
      </c>
      <c r="B3899" s="13">
        <v>186</v>
      </c>
    </row>
    <row r="3900" spans="1:2" x14ac:dyDescent="0.25">
      <c r="A3900" s="11" t="s">
        <v>8043</v>
      </c>
      <c r="B3900" s="13">
        <v>91</v>
      </c>
    </row>
    <row r="3901" spans="1:2" x14ac:dyDescent="0.25">
      <c r="A3901" s="11" t="s">
        <v>8045</v>
      </c>
      <c r="B3901" s="13">
        <v>284</v>
      </c>
    </row>
    <row r="3902" spans="1:2" x14ac:dyDescent="0.25">
      <c r="A3902" s="11" t="s">
        <v>8047</v>
      </c>
      <c r="B3902" s="13">
        <v>312</v>
      </c>
    </row>
    <row r="3903" spans="1:2" x14ac:dyDescent="0.25">
      <c r="A3903" s="11" t="s">
        <v>8049</v>
      </c>
      <c r="B3903" s="13">
        <v>152</v>
      </c>
    </row>
    <row r="3904" spans="1:2" x14ac:dyDescent="0.25">
      <c r="A3904" s="11" t="s">
        <v>8051</v>
      </c>
      <c r="B3904" s="13">
        <v>92</v>
      </c>
    </row>
    <row r="3905" spans="1:2" x14ac:dyDescent="0.25">
      <c r="A3905" s="11" t="s">
        <v>8053</v>
      </c>
      <c r="B3905" s="13">
        <v>81</v>
      </c>
    </row>
    <row r="3906" spans="1:2" x14ac:dyDescent="0.25">
      <c r="A3906" s="11" t="s">
        <v>8055</v>
      </c>
      <c r="B3906" s="13">
        <v>280</v>
      </c>
    </row>
    <row r="3907" spans="1:2" x14ac:dyDescent="0.25">
      <c r="A3907" s="11" t="s">
        <v>8057</v>
      </c>
      <c r="B3907" s="13">
        <v>177</v>
      </c>
    </row>
    <row r="3908" spans="1:2" x14ac:dyDescent="0.25">
      <c r="A3908" s="11" t="s">
        <v>8059</v>
      </c>
      <c r="B3908" s="13">
        <v>91</v>
      </c>
    </row>
    <row r="3909" spans="1:2" x14ac:dyDescent="0.25">
      <c r="A3909" s="11" t="s">
        <v>8061</v>
      </c>
      <c r="B3909" s="13">
        <v>91</v>
      </c>
    </row>
    <row r="3910" spans="1:2" x14ac:dyDescent="0.25">
      <c r="A3910" s="11" t="s">
        <v>8063</v>
      </c>
      <c r="B3910" s="13">
        <v>94</v>
      </c>
    </row>
    <row r="3911" spans="1:2" x14ac:dyDescent="0.25">
      <c r="A3911" s="11" t="s">
        <v>8065</v>
      </c>
      <c r="B3911" s="13">
        <v>189</v>
      </c>
    </row>
    <row r="3912" spans="1:2" x14ac:dyDescent="0.25">
      <c r="A3912" s="11" t="s">
        <v>8067</v>
      </c>
      <c r="B3912" s="13">
        <v>185</v>
      </c>
    </row>
    <row r="3913" spans="1:2" x14ac:dyDescent="0.25">
      <c r="A3913" s="11" t="s">
        <v>8069</v>
      </c>
      <c r="B3913" s="13">
        <v>144</v>
      </c>
    </row>
    <row r="3914" spans="1:2" x14ac:dyDescent="0.25">
      <c r="A3914" s="11" t="s">
        <v>8071</v>
      </c>
      <c r="B3914" s="13">
        <v>101</v>
      </c>
    </row>
    <row r="3915" spans="1:2" x14ac:dyDescent="0.25">
      <c r="A3915" s="11" t="s">
        <v>8073</v>
      </c>
      <c r="B3915" s="13">
        <v>101</v>
      </c>
    </row>
    <row r="3916" spans="1:2" x14ac:dyDescent="0.25">
      <c r="A3916" s="11" t="s">
        <v>8075</v>
      </c>
      <c r="B3916" s="13">
        <v>289</v>
      </c>
    </row>
    <row r="3917" spans="1:2" x14ac:dyDescent="0.25">
      <c r="A3917" s="11" t="s">
        <v>8077</v>
      </c>
      <c r="B3917" s="13">
        <v>66</v>
      </c>
    </row>
    <row r="3918" spans="1:2" x14ac:dyDescent="0.25">
      <c r="A3918" s="11" t="s">
        <v>8079</v>
      </c>
      <c r="B3918" s="13">
        <v>307</v>
      </c>
    </row>
    <row r="3919" spans="1:2" x14ac:dyDescent="0.25">
      <c r="A3919" s="11" t="s">
        <v>8081</v>
      </c>
      <c r="B3919" s="13">
        <v>185</v>
      </c>
    </row>
    <row r="3920" spans="1:2" x14ac:dyDescent="0.25">
      <c r="A3920" s="11" t="s">
        <v>8083</v>
      </c>
      <c r="B3920" s="13">
        <v>189</v>
      </c>
    </row>
    <row r="3921" spans="1:2" x14ac:dyDescent="0.25">
      <c r="A3921" s="11" t="s">
        <v>8085</v>
      </c>
      <c r="B3921" s="13">
        <v>363</v>
      </c>
    </row>
    <row r="3922" spans="1:2" x14ac:dyDescent="0.25">
      <c r="A3922" s="11" t="s">
        <v>8087</v>
      </c>
      <c r="B3922" s="13">
        <v>363</v>
      </c>
    </row>
    <row r="3923" spans="1:2" x14ac:dyDescent="0.25">
      <c r="A3923" s="11" t="s">
        <v>8089</v>
      </c>
      <c r="B3923" s="13">
        <v>269</v>
      </c>
    </row>
    <row r="3924" spans="1:2" x14ac:dyDescent="0.25">
      <c r="A3924" s="11" t="s">
        <v>8091</v>
      </c>
      <c r="B3924" s="13">
        <v>177</v>
      </c>
    </row>
    <row r="3925" spans="1:2" x14ac:dyDescent="0.25">
      <c r="A3925" s="11" t="s">
        <v>8093</v>
      </c>
      <c r="B3925" s="13">
        <v>261</v>
      </c>
    </row>
    <row r="3926" spans="1:2" x14ac:dyDescent="0.25">
      <c r="A3926" s="11" t="s">
        <v>8095</v>
      </c>
      <c r="B3926" s="13">
        <v>366</v>
      </c>
    </row>
    <row r="3927" spans="1:2" x14ac:dyDescent="0.25">
      <c r="A3927" s="11" t="s">
        <v>8097</v>
      </c>
      <c r="B3927" s="13">
        <v>181</v>
      </c>
    </row>
    <row r="3928" spans="1:2" x14ac:dyDescent="0.25">
      <c r="A3928" s="11" t="s">
        <v>8099</v>
      </c>
      <c r="B3928" s="13">
        <v>94</v>
      </c>
    </row>
    <row r="3929" spans="1:2" x14ac:dyDescent="0.25">
      <c r="A3929" s="11" t="s">
        <v>8101</v>
      </c>
      <c r="B3929" s="13">
        <v>190</v>
      </c>
    </row>
    <row r="3930" spans="1:2" x14ac:dyDescent="0.25">
      <c r="A3930" s="11" t="s">
        <v>8103</v>
      </c>
      <c r="B3930" s="13">
        <v>180</v>
      </c>
    </row>
    <row r="3931" spans="1:2" x14ac:dyDescent="0.25">
      <c r="A3931" s="11" t="s">
        <v>8105</v>
      </c>
      <c r="B3931" s="13">
        <v>313</v>
      </c>
    </row>
    <row r="3932" spans="1:2" x14ac:dyDescent="0.25">
      <c r="A3932" s="11" t="s">
        <v>8107</v>
      </c>
      <c r="B3932" s="13">
        <v>106</v>
      </c>
    </row>
    <row r="3933" spans="1:2" x14ac:dyDescent="0.25">
      <c r="A3933" s="11" t="s">
        <v>8109</v>
      </c>
      <c r="B3933" s="13">
        <v>106</v>
      </c>
    </row>
    <row r="3934" spans="1:2" x14ac:dyDescent="0.25">
      <c r="A3934" s="11" t="s">
        <v>8111</v>
      </c>
      <c r="B3934" s="13">
        <v>189</v>
      </c>
    </row>
    <row r="3935" spans="1:2" x14ac:dyDescent="0.25">
      <c r="A3935" s="11" t="s">
        <v>8113</v>
      </c>
      <c r="B3935" s="13">
        <v>190</v>
      </c>
    </row>
    <row r="3936" spans="1:2" x14ac:dyDescent="0.25">
      <c r="A3936" s="11" t="s">
        <v>8115</v>
      </c>
      <c r="B3936" s="13">
        <v>105</v>
      </c>
    </row>
    <row r="3937" spans="1:2" x14ac:dyDescent="0.25">
      <c r="A3937" s="11" t="s">
        <v>8117</v>
      </c>
      <c r="B3937" s="13">
        <v>185</v>
      </c>
    </row>
    <row r="3938" spans="1:2" x14ac:dyDescent="0.25">
      <c r="A3938" s="11" t="s">
        <v>8119</v>
      </c>
      <c r="B3938" s="13">
        <v>115</v>
      </c>
    </row>
    <row r="3939" spans="1:2" x14ac:dyDescent="0.25">
      <c r="A3939" s="11" t="s">
        <v>8121</v>
      </c>
      <c r="B3939" s="13">
        <v>92</v>
      </c>
    </row>
    <row r="3940" spans="1:2" x14ac:dyDescent="0.25">
      <c r="A3940" s="11" t="s">
        <v>8123</v>
      </c>
      <c r="B3940" s="13">
        <v>144</v>
      </c>
    </row>
    <row r="3941" spans="1:2" x14ac:dyDescent="0.25">
      <c r="A3941" s="11" t="s">
        <v>8125</v>
      </c>
      <c r="B3941" s="13">
        <v>106</v>
      </c>
    </row>
    <row r="3942" spans="1:2" x14ac:dyDescent="0.25">
      <c r="A3942" s="11" t="s">
        <v>8127</v>
      </c>
      <c r="B3942" s="13">
        <v>184</v>
      </c>
    </row>
    <row r="3943" spans="1:2" x14ac:dyDescent="0.25">
      <c r="A3943" s="11" t="s">
        <v>8129</v>
      </c>
      <c r="B3943" s="13">
        <v>186</v>
      </c>
    </row>
    <row r="3944" spans="1:2" x14ac:dyDescent="0.25">
      <c r="A3944" s="11" t="s">
        <v>8131</v>
      </c>
      <c r="B3944" s="13">
        <v>88</v>
      </c>
    </row>
    <row r="3945" spans="1:2" x14ac:dyDescent="0.25">
      <c r="A3945" s="11" t="s">
        <v>8133</v>
      </c>
      <c r="B3945" s="13">
        <v>185</v>
      </c>
    </row>
    <row r="3946" spans="1:2" x14ac:dyDescent="0.25">
      <c r="A3946" s="11" t="s">
        <v>8135</v>
      </c>
      <c r="B3946" s="13">
        <v>61</v>
      </c>
    </row>
    <row r="3947" spans="1:2" x14ac:dyDescent="0.25">
      <c r="A3947" s="11" t="s">
        <v>8137</v>
      </c>
      <c r="B3947" s="13">
        <v>105</v>
      </c>
    </row>
    <row r="3948" spans="1:2" x14ac:dyDescent="0.25">
      <c r="A3948" s="11" t="s">
        <v>8139</v>
      </c>
      <c r="B3948" s="13">
        <v>302</v>
      </c>
    </row>
    <row r="3949" spans="1:2" x14ac:dyDescent="0.25">
      <c r="A3949" s="11" t="s">
        <v>8141</v>
      </c>
      <c r="B3949" s="13">
        <v>104</v>
      </c>
    </row>
    <row r="3950" spans="1:2" x14ac:dyDescent="0.25">
      <c r="A3950" s="11" t="s">
        <v>8143</v>
      </c>
      <c r="B3950" s="13">
        <v>185</v>
      </c>
    </row>
    <row r="3951" spans="1:2" x14ac:dyDescent="0.25">
      <c r="A3951" s="11" t="s">
        <v>8145</v>
      </c>
      <c r="B3951" s="13">
        <v>188</v>
      </c>
    </row>
    <row r="3952" spans="1:2" x14ac:dyDescent="0.25">
      <c r="A3952" s="11" t="s">
        <v>8147</v>
      </c>
      <c r="B3952" s="13">
        <v>458</v>
      </c>
    </row>
    <row r="3953" spans="1:2" x14ac:dyDescent="0.25">
      <c r="A3953" s="11" t="s">
        <v>8149</v>
      </c>
      <c r="B3953" s="13">
        <v>91</v>
      </c>
    </row>
    <row r="3954" spans="1:2" x14ac:dyDescent="0.25">
      <c r="A3954" s="11" t="s">
        <v>8151</v>
      </c>
      <c r="B3954" s="13">
        <v>144</v>
      </c>
    </row>
    <row r="3955" spans="1:2" x14ac:dyDescent="0.25">
      <c r="A3955" s="11" t="s">
        <v>8153</v>
      </c>
      <c r="B3955" s="13">
        <v>144</v>
      </c>
    </row>
    <row r="3956" spans="1:2" x14ac:dyDescent="0.25">
      <c r="A3956" s="11" t="s">
        <v>8155</v>
      </c>
      <c r="B3956" s="13">
        <v>91</v>
      </c>
    </row>
    <row r="3957" spans="1:2" x14ac:dyDescent="0.25">
      <c r="A3957" s="11" t="s">
        <v>8157</v>
      </c>
      <c r="B3957" s="13">
        <v>91</v>
      </c>
    </row>
    <row r="3958" spans="1:2" x14ac:dyDescent="0.25">
      <c r="A3958" s="11" t="s">
        <v>8159</v>
      </c>
      <c r="B3958" s="13">
        <v>101</v>
      </c>
    </row>
    <row r="3959" spans="1:2" x14ac:dyDescent="0.25">
      <c r="A3959" s="11" t="s">
        <v>8161</v>
      </c>
      <c r="B3959" s="13">
        <v>90</v>
      </c>
    </row>
    <row r="3960" spans="1:2" x14ac:dyDescent="0.25">
      <c r="A3960" s="11" t="s">
        <v>8163</v>
      </c>
      <c r="B3960" s="13">
        <v>90</v>
      </c>
    </row>
    <row r="3961" spans="1:2" x14ac:dyDescent="0.25">
      <c r="A3961" s="11" t="s">
        <v>8165</v>
      </c>
      <c r="B3961" s="13">
        <v>88</v>
      </c>
    </row>
    <row r="3962" spans="1:2" x14ac:dyDescent="0.25">
      <c r="A3962" s="11" t="s">
        <v>8167</v>
      </c>
      <c r="B3962" s="13">
        <v>296</v>
      </c>
    </row>
    <row r="3963" spans="1:2" x14ac:dyDescent="0.25">
      <c r="A3963" s="11" t="s">
        <v>8169</v>
      </c>
      <c r="B3963" s="13">
        <v>144</v>
      </c>
    </row>
    <row r="3964" spans="1:2" x14ac:dyDescent="0.25">
      <c r="A3964" s="11" t="s">
        <v>8171</v>
      </c>
      <c r="B3964" s="13">
        <v>144</v>
      </c>
    </row>
    <row r="3965" spans="1:2" x14ac:dyDescent="0.25">
      <c r="A3965" s="11" t="s">
        <v>8173</v>
      </c>
      <c r="B3965" s="13">
        <v>102</v>
      </c>
    </row>
    <row r="3966" spans="1:2" x14ac:dyDescent="0.25">
      <c r="A3966" s="11" t="s">
        <v>8175</v>
      </c>
      <c r="B3966" s="13">
        <v>184</v>
      </c>
    </row>
    <row r="3967" spans="1:2" x14ac:dyDescent="0.25">
      <c r="A3967" s="11" t="s">
        <v>8177</v>
      </c>
      <c r="B3967" s="13">
        <v>253</v>
      </c>
    </row>
    <row r="3968" spans="1:2" x14ac:dyDescent="0.25">
      <c r="A3968" s="11" t="s">
        <v>8179</v>
      </c>
      <c r="B3968" s="13">
        <v>105</v>
      </c>
    </row>
    <row r="3969" spans="1:2" x14ac:dyDescent="0.25">
      <c r="A3969" s="11" t="s">
        <v>8181</v>
      </c>
      <c r="B3969" s="13">
        <v>91</v>
      </c>
    </row>
    <row r="3970" spans="1:2" x14ac:dyDescent="0.25">
      <c r="A3970" s="11" t="s">
        <v>8183</v>
      </c>
      <c r="B3970" s="13">
        <v>179</v>
      </c>
    </row>
    <row r="3971" spans="1:2" x14ac:dyDescent="0.25">
      <c r="A3971" s="11" t="s">
        <v>8185</v>
      </c>
      <c r="B3971" s="13">
        <v>177</v>
      </c>
    </row>
    <row r="3972" spans="1:2" x14ac:dyDescent="0.25">
      <c r="A3972" s="11" t="s">
        <v>8187</v>
      </c>
      <c r="B3972" s="13">
        <v>91</v>
      </c>
    </row>
    <row r="3973" spans="1:2" x14ac:dyDescent="0.25">
      <c r="A3973" s="11" t="s">
        <v>8189</v>
      </c>
      <c r="B3973" s="13">
        <v>105</v>
      </c>
    </row>
    <row r="3974" spans="1:2" x14ac:dyDescent="0.25">
      <c r="A3974" s="11" t="s">
        <v>8191</v>
      </c>
      <c r="B3974" s="13">
        <v>257</v>
      </c>
    </row>
    <row r="3975" spans="1:2" x14ac:dyDescent="0.25">
      <c r="A3975" s="11" t="s">
        <v>8193</v>
      </c>
      <c r="B3975" s="13">
        <v>257</v>
      </c>
    </row>
    <row r="3976" spans="1:2" x14ac:dyDescent="0.25">
      <c r="A3976" s="11" t="s">
        <v>8195</v>
      </c>
      <c r="B3976" s="13">
        <v>187</v>
      </c>
    </row>
    <row r="3977" spans="1:2" x14ac:dyDescent="0.25">
      <c r="A3977" s="11" t="s">
        <v>8197</v>
      </c>
      <c r="B3977" s="13">
        <v>188</v>
      </c>
    </row>
    <row r="3978" spans="1:2" x14ac:dyDescent="0.25">
      <c r="A3978" s="11" t="s">
        <v>8199</v>
      </c>
      <c r="B3978" s="13">
        <v>95</v>
      </c>
    </row>
    <row r="3979" spans="1:2" x14ac:dyDescent="0.25">
      <c r="A3979" s="11" t="s">
        <v>8201</v>
      </c>
      <c r="B3979" s="13">
        <v>184</v>
      </c>
    </row>
    <row r="3980" spans="1:2" x14ac:dyDescent="0.25">
      <c r="A3980" s="11" t="s">
        <v>8203</v>
      </c>
      <c r="B3980" s="13">
        <v>75</v>
      </c>
    </row>
    <row r="3981" spans="1:2" x14ac:dyDescent="0.25">
      <c r="A3981" s="11" t="s">
        <v>8205</v>
      </c>
      <c r="B3981" s="13">
        <v>102</v>
      </c>
    </row>
    <row r="3982" spans="1:2" x14ac:dyDescent="0.25">
      <c r="A3982" s="11" t="s">
        <v>8207</v>
      </c>
      <c r="B3982" s="13">
        <v>100</v>
      </c>
    </row>
    <row r="3983" spans="1:2" x14ac:dyDescent="0.25">
      <c r="A3983" s="11" t="s">
        <v>8209</v>
      </c>
      <c r="B3983" s="13">
        <v>291</v>
      </c>
    </row>
    <row r="3984" spans="1:2" x14ac:dyDescent="0.25">
      <c r="A3984" s="11" t="s">
        <v>8211</v>
      </c>
      <c r="B3984" s="13">
        <v>92</v>
      </c>
    </row>
    <row r="3985" spans="1:2" x14ac:dyDescent="0.25">
      <c r="A3985" s="11" t="s">
        <v>8213</v>
      </c>
      <c r="B3985" s="13">
        <v>62</v>
      </c>
    </row>
    <row r="3986" spans="1:2" x14ac:dyDescent="0.25">
      <c r="A3986" s="11" t="s">
        <v>8215</v>
      </c>
      <c r="B3986" s="13">
        <v>184</v>
      </c>
    </row>
    <row r="3987" spans="1:2" x14ac:dyDescent="0.25">
      <c r="A3987" s="11" t="s">
        <v>8217</v>
      </c>
      <c r="B3987" s="13">
        <v>183</v>
      </c>
    </row>
    <row r="3988" spans="1:2" x14ac:dyDescent="0.25">
      <c r="A3988" s="11" t="s">
        <v>8219</v>
      </c>
      <c r="B3988" s="13">
        <v>281</v>
      </c>
    </row>
    <row r="3989" spans="1:2" x14ac:dyDescent="0.25">
      <c r="A3989" s="11" t="s">
        <v>8221</v>
      </c>
      <c r="B3989" s="13">
        <v>182</v>
      </c>
    </row>
    <row r="3990" spans="1:2" x14ac:dyDescent="0.25">
      <c r="A3990" s="11" t="s">
        <v>8223</v>
      </c>
      <c r="B3990" s="13">
        <v>91</v>
      </c>
    </row>
    <row r="3991" spans="1:2" x14ac:dyDescent="0.25">
      <c r="A3991" s="11" t="s">
        <v>8225</v>
      </c>
      <c r="B3991" s="13">
        <v>185</v>
      </c>
    </row>
    <row r="3992" spans="1:2" x14ac:dyDescent="0.25">
      <c r="A3992" s="11" t="s">
        <v>8227</v>
      </c>
      <c r="B3992" s="13">
        <v>106</v>
      </c>
    </row>
    <row r="3993" spans="1:2" x14ac:dyDescent="0.25">
      <c r="A3993" s="11" t="s">
        <v>8229</v>
      </c>
      <c r="B3993" s="13">
        <v>185</v>
      </c>
    </row>
    <row r="3994" spans="1:2" x14ac:dyDescent="0.25">
      <c r="A3994" s="11" t="s">
        <v>8231</v>
      </c>
      <c r="B3994" s="13">
        <v>158</v>
      </c>
    </row>
    <row r="3995" spans="1:2" x14ac:dyDescent="0.25">
      <c r="A3995" s="11" t="s">
        <v>8233</v>
      </c>
      <c r="B3995" s="13">
        <v>144</v>
      </c>
    </row>
    <row r="3996" spans="1:2" x14ac:dyDescent="0.25">
      <c r="A3996" s="11" t="s">
        <v>8235</v>
      </c>
      <c r="B3996" s="13">
        <v>269</v>
      </c>
    </row>
    <row r="3997" spans="1:2" x14ac:dyDescent="0.25">
      <c r="A3997" s="11" t="s">
        <v>8237</v>
      </c>
      <c r="B3997" s="13">
        <v>185</v>
      </c>
    </row>
    <row r="3998" spans="1:2" x14ac:dyDescent="0.25">
      <c r="A3998" s="11" t="s">
        <v>8239</v>
      </c>
      <c r="B3998" s="13">
        <v>88</v>
      </c>
    </row>
    <row r="3999" spans="1:2" x14ac:dyDescent="0.25">
      <c r="A3999" s="11" t="s">
        <v>8241</v>
      </c>
      <c r="B3999" s="13">
        <v>93</v>
      </c>
    </row>
    <row r="4000" spans="1:2" x14ac:dyDescent="0.25">
      <c r="A4000" s="11" t="s">
        <v>8243</v>
      </c>
      <c r="B4000" s="13">
        <v>185</v>
      </c>
    </row>
    <row r="4001" spans="1:2" x14ac:dyDescent="0.25">
      <c r="A4001" s="11" t="s">
        <v>8245</v>
      </c>
      <c r="B4001" s="13">
        <v>144</v>
      </c>
    </row>
    <row r="4002" spans="1:2" x14ac:dyDescent="0.25">
      <c r="A4002" s="11" t="s">
        <v>8247</v>
      </c>
      <c r="B4002" s="13">
        <v>93</v>
      </c>
    </row>
    <row r="4003" spans="1:2" x14ac:dyDescent="0.25">
      <c r="A4003" s="11" t="s">
        <v>8249</v>
      </c>
      <c r="B4003" s="13">
        <v>88</v>
      </c>
    </row>
    <row r="4004" spans="1:2" x14ac:dyDescent="0.25">
      <c r="A4004" s="11" t="s">
        <v>8251</v>
      </c>
      <c r="B4004" s="13">
        <v>79</v>
      </c>
    </row>
    <row r="4005" spans="1:2" x14ac:dyDescent="0.25">
      <c r="A4005" s="11" t="s">
        <v>8253</v>
      </c>
      <c r="B4005" s="13">
        <v>185</v>
      </c>
    </row>
    <row r="4006" spans="1:2" x14ac:dyDescent="0.25">
      <c r="A4006" s="11" t="s">
        <v>8255</v>
      </c>
      <c r="B4006" s="13">
        <v>299</v>
      </c>
    </row>
    <row r="4007" spans="1:2" x14ac:dyDescent="0.25">
      <c r="A4007" s="11" t="s">
        <v>8257</v>
      </c>
      <c r="B4007" s="13">
        <v>139</v>
      </c>
    </row>
    <row r="4008" spans="1:2" x14ac:dyDescent="0.25">
      <c r="A4008" s="11" t="s">
        <v>8259</v>
      </c>
      <c r="B4008" s="13">
        <v>185</v>
      </c>
    </row>
    <row r="4009" spans="1:2" x14ac:dyDescent="0.25">
      <c r="A4009" s="11" t="s">
        <v>8261</v>
      </c>
      <c r="B4009" s="13">
        <v>184</v>
      </c>
    </row>
    <row r="4010" spans="1:2" x14ac:dyDescent="0.25">
      <c r="A4010" s="11" t="s">
        <v>8263</v>
      </c>
      <c r="B4010" s="13">
        <v>94</v>
      </c>
    </row>
    <row r="4011" spans="1:2" x14ac:dyDescent="0.25">
      <c r="A4011" s="11" t="s">
        <v>8265</v>
      </c>
      <c r="B4011" s="13">
        <v>186</v>
      </c>
    </row>
    <row r="4012" spans="1:2" x14ac:dyDescent="0.25">
      <c r="A4012" s="11" t="s">
        <v>8267</v>
      </c>
      <c r="B4012" s="13">
        <v>281</v>
      </c>
    </row>
    <row r="4013" spans="1:2" x14ac:dyDescent="0.25">
      <c r="A4013" s="11" t="s">
        <v>8269</v>
      </c>
      <c r="B4013" s="13">
        <v>132</v>
      </c>
    </row>
    <row r="4014" spans="1:2" x14ac:dyDescent="0.25">
      <c r="A4014" s="11" t="s">
        <v>8271</v>
      </c>
      <c r="B4014" s="13">
        <v>101</v>
      </c>
    </row>
    <row r="4015" spans="1:2" x14ac:dyDescent="0.25">
      <c r="A4015" s="11" t="s">
        <v>8273</v>
      </c>
      <c r="B4015" s="13">
        <v>168</v>
      </c>
    </row>
    <row r="4016" spans="1:2" x14ac:dyDescent="0.25">
      <c r="A4016" s="11" t="s">
        <v>8275</v>
      </c>
      <c r="B4016" s="13">
        <v>288</v>
      </c>
    </row>
    <row r="4017" spans="1:2" x14ac:dyDescent="0.25">
      <c r="A4017" s="11" t="s">
        <v>8277</v>
      </c>
      <c r="B4017" s="13">
        <v>288</v>
      </c>
    </row>
    <row r="4018" spans="1:2" x14ac:dyDescent="0.25">
      <c r="A4018" s="11" t="s">
        <v>8279</v>
      </c>
      <c r="B4018" s="13">
        <v>287</v>
      </c>
    </row>
    <row r="4019" spans="1:2" x14ac:dyDescent="0.25">
      <c r="A4019" s="11" t="s">
        <v>8281</v>
      </c>
      <c r="B4019" s="13">
        <v>105</v>
      </c>
    </row>
    <row r="4020" spans="1:2" x14ac:dyDescent="0.25">
      <c r="A4020" s="11" t="s">
        <v>8283</v>
      </c>
      <c r="B4020" s="13">
        <v>105</v>
      </c>
    </row>
    <row r="4021" spans="1:2" x14ac:dyDescent="0.25">
      <c r="A4021" s="11" t="s">
        <v>8285</v>
      </c>
      <c r="B4021" s="13">
        <v>302</v>
      </c>
    </row>
    <row r="4022" spans="1:2" x14ac:dyDescent="0.25">
      <c r="A4022" s="11" t="s">
        <v>8287</v>
      </c>
      <c r="B4022" s="13">
        <v>102</v>
      </c>
    </row>
    <row r="4023" spans="1:2" x14ac:dyDescent="0.25">
      <c r="A4023" s="11" t="s">
        <v>8289</v>
      </c>
      <c r="B4023" s="13">
        <v>91</v>
      </c>
    </row>
    <row r="4024" spans="1:2" x14ac:dyDescent="0.25">
      <c r="A4024" s="11" t="s">
        <v>8291</v>
      </c>
      <c r="B4024" s="13">
        <v>281</v>
      </c>
    </row>
    <row r="4025" spans="1:2" x14ac:dyDescent="0.25">
      <c r="A4025" s="11" t="s">
        <v>8293</v>
      </c>
      <c r="B4025" s="13">
        <v>186</v>
      </c>
    </row>
    <row r="4026" spans="1:2" x14ac:dyDescent="0.25">
      <c r="A4026" s="11" t="s">
        <v>8295</v>
      </c>
      <c r="B4026" s="13">
        <v>144</v>
      </c>
    </row>
    <row r="4027" spans="1:2" x14ac:dyDescent="0.25">
      <c r="A4027" s="11" t="s">
        <v>8297</v>
      </c>
      <c r="B4027" s="13">
        <v>144</v>
      </c>
    </row>
    <row r="4028" spans="1:2" x14ac:dyDescent="0.25">
      <c r="A4028" s="11" t="s">
        <v>8299</v>
      </c>
      <c r="B4028" s="13">
        <v>102</v>
      </c>
    </row>
    <row r="4029" spans="1:2" x14ac:dyDescent="0.25">
      <c r="A4029" s="11" t="s">
        <v>8301</v>
      </c>
      <c r="B4029" s="13">
        <v>61</v>
      </c>
    </row>
    <row r="4030" spans="1:2" x14ac:dyDescent="0.25">
      <c r="A4030" s="11" t="s">
        <v>8303</v>
      </c>
      <c r="B4030" s="13">
        <v>191</v>
      </c>
    </row>
    <row r="4031" spans="1:2" x14ac:dyDescent="0.25">
      <c r="A4031" s="11" t="s">
        <v>8305</v>
      </c>
      <c r="B4031" s="13">
        <v>102</v>
      </c>
    </row>
    <row r="4032" spans="1:2" x14ac:dyDescent="0.25">
      <c r="A4032" s="11" t="s">
        <v>8307</v>
      </c>
      <c r="B4032" s="13">
        <v>102</v>
      </c>
    </row>
    <row r="4033" spans="1:2" x14ac:dyDescent="0.25">
      <c r="A4033" s="11" t="s">
        <v>8309</v>
      </c>
      <c r="B4033" s="13">
        <v>152</v>
      </c>
    </row>
    <row r="4034" spans="1:2" x14ac:dyDescent="0.25">
      <c r="A4034" s="11" t="s">
        <v>8311</v>
      </c>
      <c r="B4034" s="13">
        <v>184</v>
      </c>
    </row>
    <row r="4035" spans="1:2" x14ac:dyDescent="0.25">
      <c r="A4035" s="11" t="s">
        <v>8313</v>
      </c>
      <c r="B4035" s="13">
        <v>107</v>
      </c>
    </row>
    <row r="4036" spans="1:2" x14ac:dyDescent="0.25">
      <c r="A4036" s="11" t="s">
        <v>8315</v>
      </c>
      <c r="B4036" s="13">
        <v>183</v>
      </c>
    </row>
    <row r="4037" spans="1:2" x14ac:dyDescent="0.25">
      <c r="A4037" s="11" t="s">
        <v>8317</v>
      </c>
      <c r="B4037" s="13">
        <v>101</v>
      </c>
    </row>
    <row r="4038" spans="1:2" x14ac:dyDescent="0.25">
      <c r="A4038" s="11" t="s">
        <v>8319</v>
      </c>
      <c r="B4038" s="13">
        <v>263</v>
      </c>
    </row>
    <row r="4039" spans="1:2" x14ac:dyDescent="0.25">
      <c r="A4039" s="11" t="s">
        <v>8321</v>
      </c>
      <c r="B4039" s="13">
        <v>274</v>
      </c>
    </row>
    <row r="4040" spans="1:2" x14ac:dyDescent="0.25">
      <c r="A4040" s="11" t="s">
        <v>8323</v>
      </c>
      <c r="B4040" s="13">
        <v>94</v>
      </c>
    </row>
    <row r="4041" spans="1:2" x14ac:dyDescent="0.25">
      <c r="A4041" s="11" t="s">
        <v>8325</v>
      </c>
      <c r="B4041" s="13">
        <v>95</v>
      </c>
    </row>
    <row r="4042" spans="1:2" x14ac:dyDescent="0.25">
      <c r="A4042" s="11" t="s">
        <v>8327</v>
      </c>
      <c r="B4042" s="13">
        <v>91</v>
      </c>
    </row>
    <row r="4043" spans="1:2" x14ac:dyDescent="0.25">
      <c r="A4043" s="11" t="s">
        <v>8329</v>
      </c>
      <c r="B4043" s="13">
        <v>178</v>
      </c>
    </row>
    <row r="4044" spans="1:2" x14ac:dyDescent="0.25">
      <c r="A4044" s="11" t="s">
        <v>8331</v>
      </c>
      <c r="B4044" s="13">
        <v>104</v>
      </c>
    </row>
    <row r="4045" spans="1:2" x14ac:dyDescent="0.25">
      <c r="A4045" s="11" t="s">
        <v>8333</v>
      </c>
      <c r="B4045" s="13">
        <v>236</v>
      </c>
    </row>
    <row r="4046" spans="1:2" x14ac:dyDescent="0.25">
      <c r="A4046" s="11" t="s">
        <v>8335</v>
      </c>
      <c r="B4046" s="13">
        <v>80</v>
      </c>
    </row>
    <row r="4047" spans="1:2" x14ac:dyDescent="0.25">
      <c r="A4047" s="11" t="s">
        <v>8337</v>
      </c>
      <c r="B4047" s="13">
        <v>97</v>
      </c>
    </row>
    <row r="4048" spans="1:2" x14ac:dyDescent="0.25">
      <c r="A4048" s="11" t="s">
        <v>8339</v>
      </c>
      <c r="B4048" s="13">
        <v>102</v>
      </c>
    </row>
    <row r="4049" spans="1:2" x14ac:dyDescent="0.25">
      <c r="A4049" s="11" t="s">
        <v>8341</v>
      </c>
      <c r="B4049" s="13">
        <v>95</v>
      </c>
    </row>
    <row r="4050" spans="1:2" x14ac:dyDescent="0.25">
      <c r="A4050" s="11" t="s">
        <v>8343</v>
      </c>
      <c r="B4050" s="13">
        <v>91</v>
      </c>
    </row>
    <row r="4051" spans="1:2" x14ac:dyDescent="0.25">
      <c r="A4051" s="11" t="s">
        <v>8345</v>
      </c>
      <c r="B4051" s="13">
        <v>109</v>
      </c>
    </row>
    <row r="4052" spans="1:2" x14ac:dyDescent="0.25">
      <c r="A4052" s="11" t="s">
        <v>8347</v>
      </c>
      <c r="B4052" s="13">
        <v>185</v>
      </c>
    </row>
    <row r="4053" spans="1:2" x14ac:dyDescent="0.25">
      <c r="A4053" s="11" t="s">
        <v>8349</v>
      </c>
      <c r="B4053" s="13">
        <v>300</v>
      </c>
    </row>
    <row r="4054" spans="1:2" x14ac:dyDescent="0.25">
      <c r="A4054" s="11" t="s">
        <v>8351</v>
      </c>
      <c r="B4054" s="13">
        <v>105</v>
      </c>
    </row>
    <row r="4055" spans="1:2" x14ac:dyDescent="0.25">
      <c r="A4055" s="11" t="s">
        <v>8353</v>
      </c>
      <c r="B4055" s="13">
        <v>319</v>
      </c>
    </row>
    <row r="4056" spans="1:2" x14ac:dyDescent="0.25">
      <c r="A4056" s="11" t="s">
        <v>8355</v>
      </c>
      <c r="B4056" s="13">
        <v>184</v>
      </c>
    </row>
    <row r="4057" spans="1:2" x14ac:dyDescent="0.25">
      <c r="A4057" s="11" t="s">
        <v>8357</v>
      </c>
      <c r="B4057" s="13">
        <v>85</v>
      </c>
    </row>
    <row r="4058" spans="1:2" x14ac:dyDescent="0.25">
      <c r="A4058" s="11" t="s">
        <v>8359</v>
      </c>
      <c r="B4058" s="13">
        <v>103</v>
      </c>
    </row>
    <row r="4059" spans="1:2" x14ac:dyDescent="0.25">
      <c r="A4059" s="11" t="s">
        <v>8361</v>
      </c>
      <c r="B4059" s="13">
        <v>107</v>
      </c>
    </row>
    <row r="4060" spans="1:2" x14ac:dyDescent="0.25">
      <c r="A4060" s="11" t="s">
        <v>8363</v>
      </c>
      <c r="B4060" s="13">
        <v>103</v>
      </c>
    </row>
    <row r="4061" spans="1:2" x14ac:dyDescent="0.25">
      <c r="A4061" s="11" t="s">
        <v>8365</v>
      </c>
      <c r="B4061" s="13">
        <v>184</v>
      </c>
    </row>
    <row r="4062" spans="1:2" x14ac:dyDescent="0.25">
      <c r="A4062" s="11" t="s">
        <v>8367</v>
      </c>
      <c r="B4062" s="13">
        <v>273</v>
      </c>
    </row>
    <row r="4063" spans="1:2" x14ac:dyDescent="0.25">
      <c r="A4063" s="11" t="s">
        <v>8369</v>
      </c>
      <c r="B4063" s="13">
        <v>91</v>
      </c>
    </row>
    <row r="4064" spans="1:2" x14ac:dyDescent="0.25">
      <c r="A4064" s="11" t="s">
        <v>8371</v>
      </c>
      <c r="B4064" s="13">
        <v>300</v>
      </c>
    </row>
    <row r="4065" spans="1:2" x14ac:dyDescent="0.25">
      <c r="A4065" s="11" t="s">
        <v>8373</v>
      </c>
      <c r="B4065" s="13">
        <v>105</v>
      </c>
    </row>
    <row r="4066" spans="1:2" x14ac:dyDescent="0.25">
      <c r="A4066" s="11" t="s">
        <v>8375</v>
      </c>
      <c r="B4066" s="13">
        <v>151</v>
      </c>
    </row>
    <row r="4067" spans="1:2" x14ac:dyDescent="0.25">
      <c r="A4067" s="11" t="s">
        <v>8377</v>
      </c>
      <c r="B4067" s="13">
        <v>185</v>
      </c>
    </row>
    <row r="4068" spans="1:2" x14ac:dyDescent="0.25">
      <c r="A4068" s="11" t="s">
        <v>8379</v>
      </c>
      <c r="B4068" s="13">
        <v>108</v>
      </c>
    </row>
    <row r="4069" spans="1:2" x14ac:dyDescent="0.25">
      <c r="A4069" s="11" t="s">
        <v>8381</v>
      </c>
      <c r="B4069" s="13">
        <v>101</v>
      </c>
    </row>
    <row r="4070" spans="1:2" x14ac:dyDescent="0.25">
      <c r="A4070" s="11" t="s">
        <v>8383</v>
      </c>
      <c r="B4070" s="13">
        <v>102</v>
      </c>
    </row>
    <row r="4071" spans="1:2" x14ac:dyDescent="0.25">
      <c r="A4071" s="11" t="s">
        <v>8385</v>
      </c>
      <c r="B4071" s="13">
        <v>183</v>
      </c>
    </row>
    <row r="4072" spans="1:2" x14ac:dyDescent="0.25">
      <c r="A4072" s="11" t="s">
        <v>8387</v>
      </c>
      <c r="B4072" s="13">
        <v>310</v>
      </c>
    </row>
    <row r="4073" spans="1:2" x14ac:dyDescent="0.25">
      <c r="A4073" s="11" t="s">
        <v>8389</v>
      </c>
      <c r="B4073" s="13">
        <v>91</v>
      </c>
    </row>
    <row r="4074" spans="1:2" x14ac:dyDescent="0.25">
      <c r="A4074" s="11" t="s">
        <v>8391</v>
      </c>
      <c r="B4074" s="13">
        <v>183</v>
      </c>
    </row>
    <row r="4075" spans="1:2" x14ac:dyDescent="0.25">
      <c r="A4075" s="11" t="s">
        <v>8393</v>
      </c>
      <c r="B4075" s="13">
        <v>183</v>
      </c>
    </row>
    <row r="4076" spans="1:2" x14ac:dyDescent="0.25">
      <c r="A4076" s="11" t="s">
        <v>8395</v>
      </c>
      <c r="B4076" s="13">
        <v>116</v>
      </c>
    </row>
    <row r="4077" spans="1:2" x14ac:dyDescent="0.25">
      <c r="A4077" s="11" t="s">
        <v>8401</v>
      </c>
      <c r="B4077" s="13">
        <v>154</v>
      </c>
    </row>
    <row r="4078" spans="1:2" x14ac:dyDescent="0.25">
      <c r="A4078" s="11" t="s">
        <v>8403</v>
      </c>
      <c r="B4078" s="13">
        <v>515</v>
      </c>
    </row>
    <row r="4079" spans="1:2" x14ac:dyDescent="0.25">
      <c r="A4079" s="11" t="s">
        <v>8405</v>
      </c>
      <c r="B4079" s="13">
        <v>368</v>
      </c>
    </row>
    <row r="4080" spans="1:2" x14ac:dyDescent="0.25">
      <c r="A4080" s="11" t="s">
        <v>8407</v>
      </c>
      <c r="B4080" s="13">
        <v>321</v>
      </c>
    </row>
    <row r="4081" spans="1:2" x14ac:dyDescent="0.25">
      <c r="A4081" s="11" t="s">
        <v>8409</v>
      </c>
      <c r="B4081" s="13">
        <v>145</v>
      </c>
    </row>
    <row r="4082" spans="1:2" x14ac:dyDescent="0.25">
      <c r="A4082" s="11" t="s">
        <v>8411</v>
      </c>
      <c r="B4082" s="13">
        <v>184</v>
      </c>
    </row>
    <row r="4083" spans="1:2" x14ac:dyDescent="0.25">
      <c r="A4083" s="11" t="s">
        <v>8413</v>
      </c>
      <c r="B4083" s="13">
        <v>179</v>
      </c>
    </row>
    <row r="4084" spans="1:2" x14ac:dyDescent="0.25">
      <c r="A4084" s="11" t="s">
        <v>8415</v>
      </c>
      <c r="B4084" s="13">
        <v>511</v>
      </c>
    </row>
    <row r="4085" spans="1:2" x14ac:dyDescent="0.25">
      <c r="A4085" s="11" t="s">
        <v>8417</v>
      </c>
      <c r="B4085" s="13">
        <v>48</v>
      </c>
    </row>
    <row r="4086" spans="1:2" x14ac:dyDescent="0.25">
      <c r="A4086" s="11" t="s">
        <v>8419</v>
      </c>
      <c r="B4086" s="13">
        <v>47</v>
      </c>
    </row>
    <row r="4087" spans="1:2" x14ac:dyDescent="0.25">
      <c r="A4087" s="11" t="s">
        <v>8421</v>
      </c>
      <c r="B4087" s="13">
        <v>304</v>
      </c>
    </row>
    <row r="4088" spans="1:2" x14ac:dyDescent="0.25">
      <c r="A4088" s="11" t="s">
        <v>8423</v>
      </c>
      <c r="B4088" s="13">
        <v>185</v>
      </c>
    </row>
    <row r="4089" spans="1:2" x14ac:dyDescent="0.25">
      <c r="A4089" s="11" t="s">
        <v>8425</v>
      </c>
      <c r="B4089" s="13">
        <v>310</v>
      </c>
    </row>
    <row r="4090" spans="1:2" x14ac:dyDescent="0.25">
      <c r="A4090" s="11" t="s">
        <v>8427</v>
      </c>
      <c r="B4090" s="13">
        <v>105</v>
      </c>
    </row>
    <row r="4091" spans="1:2" x14ac:dyDescent="0.25">
      <c r="A4091" s="11" t="s">
        <v>8429</v>
      </c>
      <c r="B4091" s="13">
        <v>147</v>
      </c>
    </row>
    <row r="4092" spans="1:2" x14ac:dyDescent="0.25">
      <c r="A4092" s="11" t="s">
        <v>8431</v>
      </c>
      <c r="B4092" s="13">
        <v>185</v>
      </c>
    </row>
    <row r="4093" spans="1:2" x14ac:dyDescent="0.25">
      <c r="A4093" s="11" t="s">
        <v>8433</v>
      </c>
      <c r="B4093" s="13">
        <v>280</v>
      </c>
    </row>
    <row r="4094" spans="1:2" x14ac:dyDescent="0.25">
      <c r="A4094" s="11" t="s">
        <v>8435</v>
      </c>
      <c r="B4094" s="13">
        <v>288</v>
      </c>
    </row>
    <row r="4095" spans="1:2" x14ac:dyDescent="0.25">
      <c r="A4095" s="11" t="s">
        <v>8437</v>
      </c>
      <c r="B4095" s="13">
        <v>276</v>
      </c>
    </row>
    <row r="4096" spans="1:2" x14ac:dyDescent="0.25">
      <c r="A4096" s="11" t="s">
        <v>8439</v>
      </c>
      <c r="B4096" s="13">
        <v>151</v>
      </c>
    </row>
    <row r="4097" spans="1:2" x14ac:dyDescent="0.25">
      <c r="A4097" s="11" t="s">
        <v>8441</v>
      </c>
      <c r="B4097" s="13">
        <v>48</v>
      </c>
    </row>
    <row r="4098" spans="1:2" x14ac:dyDescent="0.25">
      <c r="A4098" s="11" t="s">
        <v>8443</v>
      </c>
      <c r="B4098" s="13">
        <v>94</v>
      </c>
    </row>
    <row r="4099" spans="1:2" x14ac:dyDescent="0.25">
      <c r="A4099" s="11" t="s">
        <v>8445</v>
      </c>
      <c r="B4099" s="13">
        <v>154</v>
      </c>
    </row>
    <row r="4100" spans="1:2" x14ac:dyDescent="0.25">
      <c r="A4100" s="11" t="s">
        <v>8447</v>
      </c>
      <c r="B4100" s="13">
        <v>174</v>
      </c>
    </row>
    <row r="4101" spans="1:2" x14ac:dyDescent="0.25">
      <c r="A4101" s="11" t="s">
        <v>8449</v>
      </c>
      <c r="B4101" s="13">
        <v>48</v>
      </c>
    </row>
    <row r="4102" spans="1:2" x14ac:dyDescent="0.25">
      <c r="A4102" s="11" t="s">
        <v>8451</v>
      </c>
      <c r="B4102" s="13">
        <v>92</v>
      </c>
    </row>
    <row r="4103" spans="1:2" x14ac:dyDescent="0.25">
      <c r="A4103" s="11" t="s">
        <v>8453</v>
      </c>
      <c r="B4103" s="13">
        <v>264</v>
      </c>
    </row>
    <row r="4104" spans="1:2" x14ac:dyDescent="0.25">
      <c r="A4104" s="11" t="s">
        <v>8455</v>
      </c>
      <c r="B4104" s="13">
        <v>153</v>
      </c>
    </row>
    <row r="4105" spans="1:2" x14ac:dyDescent="0.25">
      <c r="A4105" s="11" t="s">
        <v>8457</v>
      </c>
      <c r="B4105" s="13">
        <v>100</v>
      </c>
    </row>
    <row r="4106" spans="1:2" x14ac:dyDescent="0.25">
      <c r="A4106" s="11" t="s">
        <v>8459</v>
      </c>
      <c r="B4106" s="13">
        <v>309</v>
      </c>
    </row>
    <row r="4107" spans="1:2" x14ac:dyDescent="0.25">
      <c r="A4107" s="11" t="s">
        <v>8461</v>
      </c>
      <c r="B4107" s="13">
        <v>184</v>
      </c>
    </row>
    <row r="4108" spans="1:2" x14ac:dyDescent="0.25">
      <c r="A4108" s="11" t="s">
        <v>8463</v>
      </c>
      <c r="B4108" s="13">
        <v>104</v>
      </c>
    </row>
    <row r="4109" spans="1:2" x14ac:dyDescent="0.25">
      <c r="A4109" s="11" t="s">
        <v>8465</v>
      </c>
      <c r="B4109" s="13">
        <v>153</v>
      </c>
    </row>
    <row r="4110" spans="1:2" x14ac:dyDescent="0.25">
      <c r="A4110" s="11" t="s">
        <v>8467</v>
      </c>
      <c r="B4110" s="13">
        <v>295</v>
      </c>
    </row>
    <row r="4111" spans="1:2" x14ac:dyDescent="0.25">
      <c r="A4111" s="11" t="s">
        <v>8469</v>
      </c>
      <c r="B4111" s="13">
        <v>90</v>
      </c>
    </row>
    <row r="4112" spans="1:2" x14ac:dyDescent="0.25">
      <c r="A4112" s="11" t="s">
        <v>8471</v>
      </c>
      <c r="B4112" s="13">
        <v>184</v>
      </c>
    </row>
    <row r="4113" spans="1:2" x14ac:dyDescent="0.25">
      <c r="A4113" s="11" t="s">
        <v>8473</v>
      </c>
      <c r="B4113" s="13">
        <v>101</v>
      </c>
    </row>
    <row r="4114" spans="1:2" x14ac:dyDescent="0.25">
      <c r="A4114" s="11" t="s">
        <v>8475</v>
      </c>
      <c r="B4114" s="13">
        <v>198</v>
      </c>
    </row>
    <row r="4115" spans="1:2" x14ac:dyDescent="0.25">
      <c r="A4115" s="11" t="s">
        <v>8477</v>
      </c>
      <c r="B4115" s="13">
        <v>149</v>
      </c>
    </row>
    <row r="4116" spans="1:2" x14ac:dyDescent="0.25">
      <c r="A4116" s="11" t="s">
        <v>8479</v>
      </c>
      <c r="B4116" s="13">
        <v>154</v>
      </c>
    </row>
    <row r="4117" spans="1:2" x14ac:dyDescent="0.25">
      <c r="A4117" s="11" t="s">
        <v>8481</v>
      </c>
      <c r="B4117" s="13">
        <v>184</v>
      </c>
    </row>
    <row r="4118" spans="1:2" x14ac:dyDescent="0.25">
      <c r="A4118" s="11" t="s">
        <v>8483</v>
      </c>
      <c r="B4118" s="13">
        <v>50</v>
      </c>
    </row>
    <row r="4119" spans="1:2" x14ac:dyDescent="0.25">
      <c r="A4119" s="11" t="s">
        <v>8485</v>
      </c>
      <c r="B4119" s="13">
        <v>185</v>
      </c>
    </row>
    <row r="4120" spans="1:2" x14ac:dyDescent="0.25">
      <c r="A4120" s="11" t="s">
        <v>8487</v>
      </c>
      <c r="B4120" s="13">
        <v>144</v>
      </c>
    </row>
    <row r="4121" spans="1:2" x14ac:dyDescent="0.25">
      <c r="A4121" s="11" t="s">
        <v>8489</v>
      </c>
      <c r="B4121" s="13">
        <v>46</v>
      </c>
    </row>
    <row r="4122" spans="1:2" x14ac:dyDescent="0.25">
      <c r="A4122" s="11" t="s">
        <v>8491</v>
      </c>
      <c r="B4122" s="13">
        <v>185</v>
      </c>
    </row>
    <row r="4123" spans="1:2" x14ac:dyDescent="0.25">
      <c r="A4123" s="11" t="s">
        <v>8493</v>
      </c>
      <c r="B4123" s="13">
        <v>105</v>
      </c>
    </row>
    <row r="4124" spans="1:2" x14ac:dyDescent="0.25">
      <c r="A4124" s="11" t="s">
        <v>8495</v>
      </c>
      <c r="B4124" s="13">
        <v>101</v>
      </c>
    </row>
    <row r="4125" spans="1:2" x14ac:dyDescent="0.25">
      <c r="A4125" s="11" t="s">
        <v>8497</v>
      </c>
      <c r="B4125" s="13">
        <v>307</v>
      </c>
    </row>
    <row r="4126" spans="1:2" x14ac:dyDescent="0.25">
      <c r="A4126" s="11" t="s">
        <v>8499</v>
      </c>
      <c r="B4126" s="13">
        <v>305</v>
      </c>
    </row>
    <row r="4127" spans="1:2" x14ac:dyDescent="0.25">
      <c r="A4127" s="11" t="s">
        <v>8501</v>
      </c>
      <c r="B4127" s="13">
        <v>158</v>
      </c>
    </row>
    <row r="4128" spans="1:2" x14ac:dyDescent="0.25">
      <c r="A4128" s="11" t="s">
        <v>8503</v>
      </c>
      <c r="B4128" s="13">
        <v>306</v>
      </c>
    </row>
    <row r="4129" spans="1:2" x14ac:dyDescent="0.25">
      <c r="A4129" s="11" t="s">
        <v>8505</v>
      </c>
      <c r="B4129" s="13">
        <v>154</v>
      </c>
    </row>
    <row r="4130" spans="1:2" x14ac:dyDescent="0.25">
      <c r="A4130" s="11" t="s">
        <v>8507</v>
      </c>
      <c r="B4130" s="13">
        <v>47</v>
      </c>
    </row>
    <row r="4131" spans="1:2" x14ac:dyDescent="0.25">
      <c r="A4131" s="11" t="s">
        <v>8509</v>
      </c>
      <c r="B4131" s="13">
        <v>47</v>
      </c>
    </row>
    <row r="4132" spans="1:2" x14ac:dyDescent="0.25">
      <c r="A4132" s="11" t="s">
        <v>8511</v>
      </c>
      <c r="B4132" s="13">
        <v>93</v>
      </c>
    </row>
    <row r="4133" spans="1:2" x14ac:dyDescent="0.25">
      <c r="A4133" s="11" t="s">
        <v>8513</v>
      </c>
      <c r="B4133" s="13">
        <v>173</v>
      </c>
    </row>
    <row r="4134" spans="1:2" x14ac:dyDescent="0.25">
      <c r="A4134" s="11" t="s">
        <v>8515</v>
      </c>
      <c r="B4134" s="13">
        <v>109</v>
      </c>
    </row>
    <row r="4135" spans="1:2" x14ac:dyDescent="0.25">
      <c r="A4135" s="11" t="s">
        <v>8517</v>
      </c>
      <c r="B4135" s="13">
        <v>195</v>
      </c>
    </row>
    <row r="4136" spans="1:2" x14ac:dyDescent="0.25">
      <c r="A4136" s="11" t="s">
        <v>8519</v>
      </c>
      <c r="B4136" s="13">
        <v>105</v>
      </c>
    </row>
    <row r="4137" spans="1:2" x14ac:dyDescent="0.25">
      <c r="A4137" s="11" t="s">
        <v>8521</v>
      </c>
      <c r="B4137" s="13">
        <v>289</v>
      </c>
    </row>
    <row r="4138" spans="1:2" x14ac:dyDescent="0.25">
      <c r="A4138" s="11" t="s">
        <v>8523</v>
      </c>
      <c r="B4138" s="13">
        <v>101</v>
      </c>
    </row>
    <row r="4139" spans="1:2" x14ac:dyDescent="0.25">
      <c r="A4139" s="11" t="s">
        <v>8525</v>
      </c>
      <c r="B4139" s="13">
        <v>146</v>
      </c>
    </row>
    <row r="4140" spans="1:2" x14ac:dyDescent="0.25">
      <c r="A4140" s="11" t="s">
        <v>8527</v>
      </c>
      <c r="B4140" s="13">
        <v>298</v>
      </c>
    </row>
    <row r="4141" spans="1:2" x14ac:dyDescent="0.25">
      <c r="A4141" s="11" t="s">
        <v>8529</v>
      </c>
      <c r="B4141" s="13">
        <v>91</v>
      </c>
    </row>
    <row r="4142" spans="1:2" x14ac:dyDescent="0.25">
      <c r="A4142" s="11" t="s">
        <v>8531</v>
      </c>
      <c r="B4142" s="13">
        <v>320</v>
      </c>
    </row>
    <row r="4143" spans="1:2" x14ac:dyDescent="0.25">
      <c r="A4143" s="11" t="s">
        <v>8533</v>
      </c>
      <c r="B4143" s="13">
        <v>332</v>
      </c>
    </row>
    <row r="4144" spans="1:2" x14ac:dyDescent="0.25">
      <c r="A4144" s="11" t="s">
        <v>8535</v>
      </c>
      <c r="B4144" s="13">
        <v>97</v>
      </c>
    </row>
    <row r="4145" spans="1:2" x14ac:dyDescent="0.25">
      <c r="A4145" s="11" t="s">
        <v>8537</v>
      </c>
      <c r="B4145" s="13">
        <v>94</v>
      </c>
    </row>
    <row r="4146" spans="1:2" x14ac:dyDescent="0.25">
      <c r="A4146" s="11" t="s">
        <v>8539</v>
      </c>
      <c r="B4146" s="13">
        <v>317</v>
      </c>
    </row>
    <row r="4147" spans="1:2" x14ac:dyDescent="0.25">
      <c r="A4147" s="11" t="s">
        <v>8541</v>
      </c>
      <c r="B4147" s="13">
        <v>103</v>
      </c>
    </row>
    <row r="4148" spans="1:2" x14ac:dyDescent="0.25">
      <c r="A4148" s="11" t="s">
        <v>8543</v>
      </c>
      <c r="B4148" s="13">
        <v>377</v>
      </c>
    </row>
    <row r="4149" spans="1:2" x14ac:dyDescent="0.25">
      <c r="A4149" s="11" t="s">
        <v>8545</v>
      </c>
      <c r="B4149" s="13">
        <v>44</v>
      </c>
    </row>
    <row r="4150" spans="1:2" x14ac:dyDescent="0.25">
      <c r="A4150" s="11" t="s">
        <v>8547</v>
      </c>
      <c r="B4150" s="13">
        <v>310</v>
      </c>
    </row>
    <row r="4151" spans="1:2" x14ac:dyDescent="0.25">
      <c r="A4151" s="11" t="s">
        <v>8549</v>
      </c>
      <c r="B4151" s="13">
        <v>316</v>
      </c>
    </row>
    <row r="4152" spans="1:2" x14ac:dyDescent="0.25">
      <c r="A4152" s="11" t="s">
        <v>8551</v>
      </c>
      <c r="B4152" s="13">
        <v>103</v>
      </c>
    </row>
    <row r="4153" spans="1:2" x14ac:dyDescent="0.25">
      <c r="A4153" s="11" t="s">
        <v>8553</v>
      </c>
      <c r="B4153" s="13">
        <v>292</v>
      </c>
    </row>
    <row r="4154" spans="1:2" x14ac:dyDescent="0.25">
      <c r="A4154" s="11" t="s">
        <v>8555</v>
      </c>
      <c r="B4154" s="13">
        <v>144</v>
      </c>
    </row>
    <row r="4155" spans="1:2" x14ac:dyDescent="0.25">
      <c r="A4155" s="11" t="s">
        <v>8557</v>
      </c>
      <c r="B4155" s="13">
        <v>47</v>
      </c>
    </row>
    <row r="4156" spans="1:2" x14ac:dyDescent="0.25">
      <c r="A4156" s="11" t="s">
        <v>8559</v>
      </c>
      <c r="B4156" s="13">
        <v>189</v>
      </c>
    </row>
    <row r="4157" spans="1:2" x14ac:dyDescent="0.25">
      <c r="A4157" s="11" t="s">
        <v>8561</v>
      </c>
      <c r="B4157" s="13">
        <v>101</v>
      </c>
    </row>
    <row r="4158" spans="1:2" x14ac:dyDescent="0.25">
      <c r="A4158" s="11" t="s">
        <v>8563</v>
      </c>
      <c r="B4158" s="13">
        <v>309</v>
      </c>
    </row>
    <row r="4159" spans="1:2" x14ac:dyDescent="0.25">
      <c r="A4159" s="11" t="s">
        <v>8565</v>
      </c>
      <c r="B4159" s="13">
        <v>184</v>
      </c>
    </row>
    <row r="4160" spans="1:2" x14ac:dyDescent="0.25">
      <c r="A4160" s="11" t="s">
        <v>8567</v>
      </c>
      <c r="B4160" s="13">
        <v>144</v>
      </c>
    </row>
    <row r="4161" spans="1:2" x14ac:dyDescent="0.25">
      <c r="A4161" s="11" t="s">
        <v>8569</v>
      </c>
      <c r="B4161" s="13">
        <v>144</v>
      </c>
    </row>
    <row r="4162" spans="1:2" x14ac:dyDescent="0.25">
      <c r="A4162" s="11" t="s">
        <v>8571</v>
      </c>
      <c r="B4162" s="13">
        <v>102</v>
      </c>
    </row>
    <row r="4163" spans="1:2" x14ac:dyDescent="0.25">
      <c r="A4163" s="11" t="s">
        <v>8573</v>
      </c>
      <c r="B4163" s="13">
        <v>150</v>
      </c>
    </row>
    <row r="4164" spans="1:2" x14ac:dyDescent="0.25">
      <c r="A4164" s="11" t="s">
        <v>8575</v>
      </c>
      <c r="B4164" s="13">
        <v>101</v>
      </c>
    </row>
    <row r="4165" spans="1:2" x14ac:dyDescent="0.25">
      <c r="A4165" s="11" t="s">
        <v>8577</v>
      </c>
      <c r="B4165" s="13">
        <v>248</v>
      </c>
    </row>
    <row r="4166" spans="1:2" x14ac:dyDescent="0.25">
      <c r="A4166" s="11" t="s">
        <v>8581</v>
      </c>
      <c r="B4166" s="13">
        <v>185</v>
      </c>
    </row>
    <row r="4167" spans="1:2" x14ac:dyDescent="0.25">
      <c r="A4167" s="11" t="s">
        <v>8583</v>
      </c>
      <c r="B4167" s="13">
        <v>313</v>
      </c>
    </row>
    <row r="4168" spans="1:2" x14ac:dyDescent="0.25">
      <c r="A4168" s="11" t="s">
        <v>8585</v>
      </c>
      <c r="B4168" s="13">
        <v>98</v>
      </c>
    </row>
    <row r="4169" spans="1:2" x14ac:dyDescent="0.25">
      <c r="A4169" s="11" t="s">
        <v>8587</v>
      </c>
      <c r="B4169" s="13">
        <v>182</v>
      </c>
    </row>
    <row r="4170" spans="1:2" x14ac:dyDescent="0.25">
      <c r="A4170" s="11" t="s">
        <v>8589</v>
      </c>
      <c r="B4170" s="13">
        <v>45</v>
      </c>
    </row>
    <row r="4171" spans="1:2" x14ac:dyDescent="0.25">
      <c r="A4171" s="11" t="s">
        <v>8591</v>
      </c>
      <c r="B4171" s="13">
        <v>309</v>
      </c>
    </row>
    <row r="4172" spans="1:2" x14ac:dyDescent="0.25">
      <c r="A4172" s="11" t="s">
        <v>8593</v>
      </c>
      <c r="B4172" s="13">
        <v>285</v>
      </c>
    </row>
    <row r="4173" spans="1:2" x14ac:dyDescent="0.25">
      <c r="A4173" s="11" t="s">
        <v>8595</v>
      </c>
      <c r="B4173" s="13">
        <v>45</v>
      </c>
    </row>
    <row r="4174" spans="1:2" x14ac:dyDescent="0.25">
      <c r="A4174" s="11" t="s">
        <v>8597</v>
      </c>
      <c r="B4174" s="13">
        <v>144</v>
      </c>
    </row>
    <row r="4175" spans="1:2" x14ac:dyDescent="0.25">
      <c r="A4175" s="11" t="s">
        <v>8599</v>
      </c>
      <c r="B4175" s="13">
        <v>185</v>
      </c>
    </row>
    <row r="4176" spans="1:2" x14ac:dyDescent="0.25">
      <c r="A4176" s="11" t="s">
        <v>8601</v>
      </c>
      <c r="B4176" s="13">
        <v>185</v>
      </c>
    </row>
    <row r="4177" spans="1:2" x14ac:dyDescent="0.25">
      <c r="A4177" s="11" t="s">
        <v>8603</v>
      </c>
      <c r="B4177" s="13">
        <v>145</v>
      </c>
    </row>
    <row r="4178" spans="1:2" x14ac:dyDescent="0.25">
      <c r="A4178" s="11" t="s">
        <v>8605</v>
      </c>
      <c r="B4178" s="13">
        <v>303</v>
      </c>
    </row>
    <row r="4179" spans="1:2" x14ac:dyDescent="0.25">
      <c r="A4179" s="11" t="s">
        <v>8607</v>
      </c>
      <c r="B4179" s="13">
        <v>238</v>
      </c>
    </row>
    <row r="4180" spans="1:2" x14ac:dyDescent="0.25">
      <c r="A4180" s="11" t="s">
        <v>8609</v>
      </c>
      <c r="B4180" s="13">
        <v>101</v>
      </c>
    </row>
    <row r="4181" spans="1:2" x14ac:dyDescent="0.25">
      <c r="A4181" s="11" t="s">
        <v>8611</v>
      </c>
      <c r="B4181" s="13">
        <v>91</v>
      </c>
    </row>
    <row r="4182" spans="1:2" x14ac:dyDescent="0.25">
      <c r="A4182" s="11" t="s">
        <v>8613</v>
      </c>
      <c r="B4182" s="13">
        <v>105</v>
      </c>
    </row>
    <row r="4183" spans="1:2" x14ac:dyDescent="0.25">
      <c r="A4183" s="11" t="s">
        <v>8615</v>
      </c>
      <c r="B4183" s="13">
        <v>105</v>
      </c>
    </row>
    <row r="4184" spans="1:2" x14ac:dyDescent="0.25">
      <c r="A4184" s="11" t="s">
        <v>8617</v>
      </c>
      <c r="B4184" s="13">
        <v>90</v>
      </c>
    </row>
    <row r="4185" spans="1:2" x14ac:dyDescent="0.25">
      <c r="A4185" s="11" t="s">
        <v>8619</v>
      </c>
      <c r="B4185" s="13">
        <v>78</v>
      </c>
    </row>
    <row r="4186" spans="1:2" x14ac:dyDescent="0.25">
      <c r="A4186" s="11" t="s">
        <v>8621</v>
      </c>
      <c r="B4186" s="13">
        <v>59</v>
      </c>
    </row>
    <row r="4187" spans="1:2" x14ac:dyDescent="0.25">
      <c r="A4187" s="11" t="s">
        <v>8623</v>
      </c>
      <c r="B4187" s="13">
        <v>90</v>
      </c>
    </row>
    <row r="4188" spans="1:2" x14ac:dyDescent="0.25">
      <c r="A4188" s="11" t="s">
        <v>8625</v>
      </c>
      <c r="B4188" s="13">
        <v>87</v>
      </c>
    </row>
    <row r="4189" spans="1:2" x14ac:dyDescent="0.25">
      <c r="A4189" s="11" t="s">
        <v>8627</v>
      </c>
      <c r="B4189" s="13">
        <v>303</v>
      </c>
    </row>
    <row r="4190" spans="1:2" x14ac:dyDescent="0.25">
      <c r="A4190" s="11" t="s">
        <v>8629</v>
      </c>
      <c r="B4190" s="13">
        <v>101</v>
      </c>
    </row>
    <row r="4191" spans="1:2" x14ac:dyDescent="0.25">
      <c r="A4191" s="11" t="s">
        <v>8631</v>
      </c>
      <c r="B4191" s="13">
        <v>57</v>
      </c>
    </row>
    <row r="4192" spans="1:2" x14ac:dyDescent="0.25">
      <c r="A4192" s="11" t="s">
        <v>8633</v>
      </c>
      <c r="B4192" s="13">
        <v>61</v>
      </c>
    </row>
    <row r="4193" spans="1:2" x14ac:dyDescent="0.25">
      <c r="A4193" s="11" t="s">
        <v>8635</v>
      </c>
      <c r="B4193" s="13">
        <v>183</v>
      </c>
    </row>
    <row r="4194" spans="1:2" x14ac:dyDescent="0.25">
      <c r="A4194" s="11" t="s">
        <v>8637</v>
      </c>
      <c r="B4194" s="13">
        <v>183</v>
      </c>
    </row>
    <row r="4195" spans="1:2" x14ac:dyDescent="0.25">
      <c r="A4195" s="11" t="s">
        <v>8639</v>
      </c>
      <c r="B4195" s="13">
        <v>183</v>
      </c>
    </row>
    <row r="4196" spans="1:2" x14ac:dyDescent="0.25">
      <c r="A4196" s="11" t="s">
        <v>8641</v>
      </c>
      <c r="B4196" s="13">
        <v>183</v>
      </c>
    </row>
    <row r="4197" spans="1:2" x14ac:dyDescent="0.25">
      <c r="A4197" s="11" t="s">
        <v>8643</v>
      </c>
      <c r="B4197" s="13">
        <v>91</v>
      </c>
    </row>
    <row r="4198" spans="1:2" x14ac:dyDescent="0.25">
      <c r="A4198" s="11" t="s">
        <v>8645</v>
      </c>
      <c r="B4198" s="13">
        <v>92</v>
      </c>
    </row>
    <row r="4199" spans="1:2" x14ac:dyDescent="0.25">
      <c r="A4199" s="11" t="s">
        <v>8647</v>
      </c>
      <c r="B4199" s="13">
        <v>90</v>
      </c>
    </row>
    <row r="4200" spans="1:2" x14ac:dyDescent="0.25">
      <c r="A4200" s="11" t="s">
        <v>8649</v>
      </c>
      <c r="B4200" s="13">
        <v>306</v>
      </c>
    </row>
    <row r="4201" spans="1:2" x14ac:dyDescent="0.25">
      <c r="A4201" s="11" t="s">
        <v>8651</v>
      </c>
      <c r="B4201" s="13">
        <v>306</v>
      </c>
    </row>
    <row r="4202" spans="1:2" x14ac:dyDescent="0.25">
      <c r="A4202" s="11" t="s">
        <v>8653</v>
      </c>
      <c r="B4202" s="13">
        <v>93</v>
      </c>
    </row>
    <row r="4203" spans="1:2" x14ac:dyDescent="0.25">
      <c r="A4203" s="11" t="s">
        <v>8655</v>
      </c>
      <c r="B4203" s="13">
        <v>93</v>
      </c>
    </row>
    <row r="4204" spans="1:2" x14ac:dyDescent="0.25">
      <c r="A4204" s="11" t="s">
        <v>8657</v>
      </c>
      <c r="B4204" s="13">
        <v>93</v>
      </c>
    </row>
    <row r="4205" spans="1:2" x14ac:dyDescent="0.25">
      <c r="A4205" s="11" t="s">
        <v>8659</v>
      </c>
      <c r="B4205" s="13">
        <v>93</v>
      </c>
    </row>
    <row r="4206" spans="1:2" x14ac:dyDescent="0.25">
      <c r="A4206" s="11" t="s">
        <v>8661</v>
      </c>
      <c r="B4206" s="13">
        <v>107</v>
      </c>
    </row>
    <row r="4207" spans="1:2" x14ac:dyDescent="0.25">
      <c r="A4207" s="11" t="s">
        <v>8663</v>
      </c>
      <c r="B4207" s="13">
        <v>91</v>
      </c>
    </row>
    <row r="4208" spans="1:2" x14ac:dyDescent="0.25">
      <c r="A4208" s="11" t="s">
        <v>8665</v>
      </c>
      <c r="B4208" s="13">
        <v>91</v>
      </c>
    </row>
    <row r="4209" spans="1:2" x14ac:dyDescent="0.25">
      <c r="A4209" s="11" t="s">
        <v>8667</v>
      </c>
      <c r="B4209" s="13">
        <v>91</v>
      </c>
    </row>
    <row r="4210" spans="1:2" x14ac:dyDescent="0.25">
      <c r="A4210" s="11" t="s">
        <v>8669</v>
      </c>
      <c r="B4210" s="13">
        <v>198</v>
      </c>
    </row>
    <row r="4211" spans="1:2" x14ac:dyDescent="0.25">
      <c r="A4211" s="11" t="s">
        <v>8671</v>
      </c>
      <c r="B4211" s="13">
        <v>91</v>
      </c>
    </row>
    <row r="4212" spans="1:2" x14ac:dyDescent="0.25">
      <c r="A4212" s="11" t="s">
        <v>8673</v>
      </c>
      <c r="B4212" s="13">
        <v>91</v>
      </c>
    </row>
    <row r="4213" spans="1:2" x14ac:dyDescent="0.25">
      <c r="A4213" s="11" t="s">
        <v>8675</v>
      </c>
      <c r="B4213" s="13">
        <v>58</v>
      </c>
    </row>
    <row r="4214" spans="1:2" x14ac:dyDescent="0.25">
      <c r="A4214" s="11" t="s">
        <v>8677</v>
      </c>
      <c r="B4214" s="13">
        <v>58</v>
      </c>
    </row>
    <row r="4215" spans="1:2" x14ac:dyDescent="0.25">
      <c r="A4215" s="11" t="s">
        <v>8679</v>
      </c>
      <c r="B4215" s="13">
        <v>94</v>
      </c>
    </row>
    <row r="4216" spans="1:2" x14ac:dyDescent="0.25">
      <c r="A4216" s="11" t="s">
        <v>8681</v>
      </c>
      <c r="B4216" s="13">
        <v>94</v>
      </c>
    </row>
    <row r="4217" spans="1:2" x14ac:dyDescent="0.25">
      <c r="A4217" s="11" t="s">
        <v>8683</v>
      </c>
      <c r="B4217" s="13">
        <v>94</v>
      </c>
    </row>
    <row r="4218" spans="1:2" x14ac:dyDescent="0.25">
      <c r="A4218" s="11" t="s">
        <v>8685</v>
      </c>
      <c r="B4218" s="13">
        <v>75</v>
      </c>
    </row>
    <row r="4219" spans="1:2" x14ac:dyDescent="0.25">
      <c r="A4219" s="11" t="s">
        <v>8687</v>
      </c>
      <c r="B4219" s="13">
        <v>88</v>
      </c>
    </row>
    <row r="4220" spans="1:2" x14ac:dyDescent="0.25">
      <c r="A4220" s="11" t="s">
        <v>8689</v>
      </c>
      <c r="B4220" s="13">
        <v>100</v>
      </c>
    </row>
    <row r="4221" spans="1:2" x14ac:dyDescent="0.25">
      <c r="A4221" s="11" t="s">
        <v>8691</v>
      </c>
      <c r="B4221" s="13">
        <v>287</v>
      </c>
    </row>
    <row r="4222" spans="1:2" x14ac:dyDescent="0.25">
      <c r="A4222" s="11" t="s">
        <v>8693</v>
      </c>
      <c r="B4222" s="13">
        <v>287</v>
      </c>
    </row>
    <row r="4223" spans="1:2" x14ac:dyDescent="0.25">
      <c r="A4223" s="11" t="s">
        <v>8695</v>
      </c>
      <c r="B4223" s="13">
        <v>272</v>
      </c>
    </row>
    <row r="4224" spans="1:2" x14ac:dyDescent="0.25">
      <c r="A4224" s="11" t="s">
        <v>8697</v>
      </c>
      <c r="B4224" s="13">
        <v>271</v>
      </c>
    </row>
    <row r="4225" spans="1:2" x14ac:dyDescent="0.25">
      <c r="A4225" s="11" t="s">
        <v>8699</v>
      </c>
      <c r="B4225" s="13">
        <v>183</v>
      </c>
    </row>
    <row r="4226" spans="1:2" x14ac:dyDescent="0.25">
      <c r="A4226" s="11" t="s">
        <v>8701</v>
      </c>
      <c r="B4226" s="13">
        <v>183</v>
      </c>
    </row>
    <row r="4227" spans="1:2" x14ac:dyDescent="0.25">
      <c r="A4227" s="11" t="s">
        <v>8703</v>
      </c>
      <c r="B4227" s="13">
        <v>160</v>
      </c>
    </row>
    <row r="4228" spans="1:2" x14ac:dyDescent="0.25">
      <c r="A4228" s="11" t="s">
        <v>8705</v>
      </c>
      <c r="B4228" s="13">
        <v>110</v>
      </c>
    </row>
    <row r="4229" spans="1:2" x14ac:dyDescent="0.25">
      <c r="A4229" s="11" t="s">
        <v>8707</v>
      </c>
      <c r="B4229" s="13">
        <v>190</v>
      </c>
    </row>
    <row r="4230" spans="1:2" x14ac:dyDescent="0.25">
      <c r="A4230" s="11" t="s">
        <v>8709</v>
      </c>
      <c r="B4230" s="13">
        <v>95</v>
      </c>
    </row>
    <row r="4231" spans="1:2" x14ac:dyDescent="0.25">
      <c r="A4231" s="11" t="s">
        <v>8711</v>
      </c>
      <c r="B4231" s="13">
        <v>89</v>
      </c>
    </row>
    <row r="4232" spans="1:2" x14ac:dyDescent="0.25">
      <c r="A4232" s="11" t="s">
        <v>8713</v>
      </c>
      <c r="B4232" s="13">
        <v>107</v>
      </c>
    </row>
    <row r="4233" spans="1:2" x14ac:dyDescent="0.25">
      <c r="A4233" s="11" t="s">
        <v>8715</v>
      </c>
      <c r="B4233" s="13">
        <v>80</v>
      </c>
    </row>
    <row r="4234" spans="1:2" x14ac:dyDescent="0.25">
      <c r="A4234" s="11" t="s">
        <v>8717</v>
      </c>
      <c r="B4234" s="13">
        <v>144</v>
      </c>
    </row>
    <row r="4235" spans="1:2" x14ac:dyDescent="0.25">
      <c r="A4235" s="11" t="s">
        <v>8719</v>
      </c>
      <c r="B4235" s="13">
        <v>144</v>
      </c>
    </row>
    <row r="4236" spans="1:2" x14ac:dyDescent="0.25">
      <c r="A4236" s="11" t="s">
        <v>8721</v>
      </c>
      <c r="B4236" s="13">
        <v>241</v>
      </c>
    </row>
    <row r="4237" spans="1:2" x14ac:dyDescent="0.25">
      <c r="A4237" s="11" t="s">
        <v>8725</v>
      </c>
      <c r="B4237" s="13">
        <v>105</v>
      </c>
    </row>
    <row r="4238" spans="1:2" x14ac:dyDescent="0.25">
      <c r="A4238" s="11" t="s">
        <v>8727</v>
      </c>
      <c r="B4238" s="13">
        <v>95</v>
      </c>
    </row>
    <row r="4239" spans="1:2" x14ac:dyDescent="0.25">
      <c r="A4239" s="11" t="s">
        <v>8729</v>
      </c>
      <c r="B4239" s="13">
        <v>95</v>
      </c>
    </row>
    <row r="4240" spans="1:2" x14ac:dyDescent="0.25">
      <c r="A4240" s="11" t="s">
        <v>8731</v>
      </c>
      <c r="B4240" s="13">
        <v>101</v>
      </c>
    </row>
    <row r="4241" spans="1:2" x14ac:dyDescent="0.25">
      <c r="A4241" s="11" t="s">
        <v>8733</v>
      </c>
      <c r="B4241" s="13">
        <v>102</v>
      </c>
    </row>
    <row r="4242" spans="1:2" x14ac:dyDescent="0.25">
      <c r="A4242" s="11" t="s">
        <v>8735</v>
      </c>
      <c r="B4242" s="13">
        <v>100</v>
      </c>
    </row>
    <row r="4243" spans="1:2" x14ac:dyDescent="0.25">
      <c r="A4243" s="11" t="s">
        <v>8737</v>
      </c>
      <c r="B4243" s="13">
        <v>100</v>
      </c>
    </row>
    <row r="4244" spans="1:2" x14ac:dyDescent="0.25">
      <c r="A4244" s="11" t="s">
        <v>8739</v>
      </c>
      <c r="B4244" s="13">
        <v>314</v>
      </c>
    </row>
    <row r="4245" spans="1:2" x14ac:dyDescent="0.25">
      <c r="A4245" s="11" t="s">
        <v>8741</v>
      </c>
      <c r="B4245" s="13">
        <v>374</v>
      </c>
    </row>
    <row r="4246" spans="1:2" x14ac:dyDescent="0.25">
      <c r="A4246" s="11" t="s">
        <v>8743</v>
      </c>
      <c r="B4246" s="13">
        <v>276</v>
      </c>
    </row>
    <row r="4247" spans="1:2" x14ac:dyDescent="0.25">
      <c r="A4247" s="11" t="s">
        <v>8745</v>
      </c>
      <c r="B4247" s="13">
        <v>179</v>
      </c>
    </row>
    <row r="4248" spans="1:2" x14ac:dyDescent="0.25">
      <c r="A4248" s="11" t="s">
        <v>8747</v>
      </c>
      <c r="B4248" s="13">
        <v>276</v>
      </c>
    </row>
    <row r="4249" spans="1:2" x14ac:dyDescent="0.25">
      <c r="A4249" s="11" t="s">
        <v>8749</v>
      </c>
      <c r="B4249" s="13">
        <v>93</v>
      </c>
    </row>
    <row r="4250" spans="1:2" x14ac:dyDescent="0.25">
      <c r="A4250" s="11" t="s">
        <v>8751</v>
      </c>
      <c r="B4250" s="13">
        <v>185</v>
      </c>
    </row>
    <row r="4251" spans="1:2" x14ac:dyDescent="0.25">
      <c r="A4251" s="11" t="s">
        <v>8753</v>
      </c>
      <c r="B4251" s="13">
        <v>93</v>
      </c>
    </row>
    <row r="4252" spans="1:2" x14ac:dyDescent="0.25">
      <c r="A4252" s="11" t="s">
        <v>8755</v>
      </c>
      <c r="B4252" s="13">
        <v>93</v>
      </c>
    </row>
    <row r="4253" spans="1:2" x14ac:dyDescent="0.25">
      <c r="A4253" s="11" t="s">
        <v>8757</v>
      </c>
      <c r="B4253" s="13">
        <v>93</v>
      </c>
    </row>
    <row r="4254" spans="1:2" x14ac:dyDescent="0.25">
      <c r="A4254" s="11" t="s">
        <v>8759</v>
      </c>
      <c r="B4254" s="13">
        <v>158</v>
      </c>
    </row>
    <row r="4255" spans="1:2" x14ac:dyDescent="0.25">
      <c r="A4255" s="11" t="s">
        <v>8761</v>
      </c>
      <c r="B4255" s="13">
        <v>395</v>
      </c>
    </row>
    <row r="4256" spans="1:2" x14ac:dyDescent="0.25">
      <c r="A4256" s="11" t="s">
        <v>8763</v>
      </c>
      <c r="B4256" s="13">
        <v>393</v>
      </c>
    </row>
    <row r="4257" spans="1:2" x14ac:dyDescent="0.25">
      <c r="A4257" s="11" t="s">
        <v>8765</v>
      </c>
      <c r="B4257" s="13">
        <v>392</v>
      </c>
    </row>
    <row r="4258" spans="1:2" x14ac:dyDescent="0.25">
      <c r="A4258" s="11" t="s">
        <v>8767</v>
      </c>
      <c r="B4258" s="13">
        <v>91</v>
      </c>
    </row>
    <row r="4259" spans="1:2" x14ac:dyDescent="0.25">
      <c r="A4259" s="11" t="s">
        <v>8769</v>
      </c>
      <c r="B4259" s="13">
        <v>91</v>
      </c>
    </row>
    <row r="4260" spans="1:2" x14ac:dyDescent="0.25">
      <c r="A4260" s="11" t="s">
        <v>8771</v>
      </c>
      <c r="B4260" s="13">
        <v>91</v>
      </c>
    </row>
    <row r="4261" spans="1:2" x14ac:dyDescent="0.25">
      <c r="A4261" s="11" t="s">
        <v>8773</v>
      </c>
      <c r="B4261" s="13">
        <v>91</v>
      </c>
    </row>
    <row r="4262" spans="1:2" x14ac:dyDescent="0.25">
      <c r="A4262" s="11" t="s">
        <v>8775</v>
      </c>
      <c r="B4262" s="13">
        <v>91</v>
      </c>
    </row>
    <row r="4263" spans="1:2" x14ac:dyDescent="0.25">
      <c r="A4263" s="11" t="s">
        <v>8777</v>
      </c>
      <c r="B4263" s="13">
        <v>107</v>
      </c>
    </row>
    <row r="4264" spans="1:2" x14ac:dyDescent="0.25">
      <c r="A4264" s="11" t="s">
        <v>8779</v>
      </c>
      <c r="B4264" s="13">
        <v>107</v>
      </c>
    </row>
    <row r="4265" spans="1:2" x14ac:dyDescent="0.25">
      <c r="A4265" s="11" t="s">
        <v>8781</v>
      </c>
      <c r="B4265" s="13">
        <v>107</v>
      </c>
    </row>
    <row r="4266" spans="1:2" x14ac:dyDescent="0.25">
      <c r="A4266" s="11" t="s">
        <v>8783</v>
      </c>
      <c r="B4266" s="13">
        <v>295</v>
      </c>
    </row>
    <row r="4267" spans="1:2" x14ac:dyDescent="0.25">
      <c r="A4267" s="11" t="s">
        <v>8785</v>
      </c>
      <c r="B4267" s="13">
        <v>295</v>
      </c>
    </row>
    <row r="4268" spans="1:2" x14ac:dyDescent="0.25">
      <c r="A4268" s="11" t="s">
        <v>8787</v>
      </c>
      <c r="B4268" s="13">
        <v>185</v>
      </c>
    </row>
    <row r="4269" spans="1:2" x14ac:dyDescent="0.25">
      <c r="A4269" s="11" t="s">
        <v>8789</v>
      </c>
      <c r="B4269" s="13">
        <v>185</v>
      </c>
    </row>
    <row r="4270" spans="1:2" x14ac:dyDescent="0.25">
      <c r="A4270" s="11" t="s">
        <v>8791</v>
      </c>
      <c r="B4270" s="13">
        <v>92</v>
      </c>
    </row>
    <row r="4271" spans="1:2" x14ac:dyDescent="0.25">
      <c r="A4271" s="11" t="s">
        <v>8793</v>
      </c>
      <c r="B4271" s="13">
        <v>181</v>
      </c>
    </row>
    <row r="4272" spans="1:2" x14ac:dyDescent="0.25">
      <c r="A4272" s="11" t="s">
        <v>8795</v>
      </c>
      <c r="B4272" s="13">
        <v>183</v>
      </c>
    </row>
    <row r="4273" spans="1:2" x14ac:dyDescent="0.25">
      <c r="A4273" s="11" t="s">
        <v>8797</v>
      </c>
      <c r="B4273" s="13">
        <v>80</v>
      </c>
    </row>
    <row r="4274" spans="1:2" x14ac:dyDescent="0.25">
      <c r="A4274" s="11" t="s">
        <v>8799</v>
      </c>
      <c r="B4274" s="13">
        <v>92</v>
      </c>
    </row>
    <row r="4275" spans="1:2" x14ac:dyDescent="0.25">
      <c r="A4275" s="11" t="s">
        <v>8801</v>
      </c>
      <c r="B4275" s="13">
        <v>92</v>
      </c>
    </row>
    <row r="4276" spans="1:2" x14ac:dyDescent="0.25">
      <c r="A4276" s="11" t="s">
        <v>8803</v>
      </c>
      <c r="B4276" s="13">
        <v>92</v>
      </c>
    </row>
    <row r="4277" spans="1:2" x14ac:dyDescent="0.25">
      <c r="A4277" s="11" t="s">
        <v>8805</v>
      </c>
      <c r="B4277" s="13">
        <v>92</v>
      </c>
    </row>
    <row r="4278" spans="1:2" x14ac:dyDescent="0.25">
      <c r="A4278" s="11" t="s">
        <v>8807</v>
      </c>
      <c r="B4278" s="13">
        <v>92</v>
      </c>
    </row>
    <row r="4279" spans="1:2" x14ac:dyDescent="0.25">
      <c r="A4279" s="11" t="s">
        <v>8809</v>
      </c>
      <c r="B4279" s="13">
        <v>92</v>
      </c>
    </row>
    <row r="4280" spans="1:2" x14ac:dyDescent="0.25">
      <c r="A4280" s="11" t="s">
        <v>8811</v>
      </c>
      <c r="B4280" s="13">
        <v>98</v>
      </c>
    </row>
    <row r="4281" spans="1:2" x14ac:dyDescent="0.25">
      <c r="A4281" s="11" t="s">
        <v>8813</v>
      </c>
      <c r="B4281" s="13">
        <v>94</v>
      </c>
    </row>
    <row r="4282" spans="1:2" x14ac:dyDescent="0.25">
      <c r="A4282" s="11" t="s">
        <v>8815</v>
      </c>
      <c r="B4282" s="13">
        <v>94</v>
      </c>
    </row>
    <row r="4283" spans="1:2" x14ac:dyDescent="0.25">
      <c r="A4283" s="11" t="s">
        <v>8817</v>
      </c>
      <c r="B4283" s="13">
        <v>55</v>
      </c>
    </row>
    <row r="4284" spans="1:2" x14ac:dyDescent="0.25">
      <c r="A4284" s="11" t="s">
        <v>8819</v>
      </c>
      <c r="B4284" s="13">
        <v>186</v>
      </c>
    </row>
    <row r="4285" spans="1:2" x14ac:dyDescent="0.25">
      <c r="A4285" s="11" t="s">
        <v>8821</v>
      </c>
      <c r="B4285" s="13">
        <v>185</v>
      </c>
    </row>
    <row r="4286" spans="1:2" x14ac:dyDescent="0.25">
      <c r="A4286" s="11" t="s">
        <v>8823</v>
      </c>
      <c r="B4286" s="13">
        <v>185</v>
      </c>
    </row>
    <row r="4287" spans="1:2" x14ac:dyDescent="0.25">
      <c r="A4287" s="11" t="s">
        <v>8825</v>
      </c>
      <c r="B4287" s="13">
        <v>185</v>
      </c>
    </row>
    <row r="4288" spans="1:2" x14ac:dyDescent="0.25">
      <c r="A4288" s="11" t="s">
        <v>8827</v>
      </c>
      <c r="B4288" s="13">
        <v>158</v>
      </c>
    </row>
    <row r="4289" spans="1:2" x14ac:dyDescent="0.25">
      <c r="A4289" s="11" t="s">
        <v>8829</v>
      </c>
      <c r="B4289" s="13">
        <v>302</v>
      </c>
    </row>
    <row r="4290" spans="1:2" x14ac:dyDescent="0.25">
      <c r="A4290" s="11" t="s">
        <v>8831</v>
      </c>
      <c r="B4290" s="13">
        <v>192</v>
      </c>
    </row>
    <row r="4291" spans="1:2" x14ac:dyDescent="0.25">
      <c r="A4291" s="11" t="s">
        <v>8833</v>
      </c>
      <c r="B4291" s="13">
        <v>93</v>
      </c>
    </row>
    <row r="4292" spans="1:2" x14ac:dyDescent="0.25">
      <c r="A4292" s="11" t="s">
        <v>8835</v>
      </c>
      <c r="B4292" s="13">
        <v>192</v>
      </c>
    </row>
    <row r="4293" spans="1:2" x14ac:dyDescent="0.25">
      <c r="A4293" s="11" t="s">
        <v>8837</v>
      </c>
      <c r="B4293" s="13">
        <v>192</v>
      </c>
    </row>
    <row r="4294" spans="1:2" x14ac:dyDescent="0.25">
      <c r="A4294" s="11" t="s">
        <v>8839</v>
      </c>
      <c r="B4294" s="13">
        <v>192</v>
      </c>
    </row>
    <row r="4295" spans="1:2" x14ac:dyDescent="0.25">
      <c r="A4295" s="11" t="s">
        <v>8841</v>
      </c>
      <c r="B4295" s="13">
        <v>99</v>
      </c>
    </row>
    <row r="4296" spans="1:2" x14ac:dyDescent="0.25">
      <c r="A4296" s="11" t="s">
        <v>8843</v>
      </c>
      <c r="B4296" s="13">
        <v>99</v>
      </c>
    </row>
    <row r="4297" spans="1:2" x14ac:dyDescent="0.25">
      <c r="A4297" s="11" t="s">
        <v>8845</v>
      </c>
      <c r="B4297" s="13">
        <v>192</v>
      </c>
    </row>
    <row r="4298" spans="1:2" x14ac:dyDescent="0.25">
      <c r="A4298" s="11" t="s">
        <v>8847</v>
      </c>
      <c r="B4298" s="13">
        <v>192</v>
      </c>
    </row>
    <row r="4299" spans="1:2" x14ac:dyDescent="0.25">
      <c r="A4299" s="11" t="s">
        <v>8849</v>
      </c>
      <c r="B4299" s="13">
        <v>308</v>
      </c>
    </row>
    <row r="4300" spans="1:2" x14ac:dyDescent="0.25">
      <c r="A4300" s="11" t="s">
        <v>8851</v>
      </c>
      <c r="B4300" s="13">
        <v>209</v>
      </c>
    </row>
    <row r="4301" spans="1:2" x14ac:dyDescent="0.25">
      <c r="A4301" s="11" t="s">
        <v>8853</v>
      </c>
      <c r="B4301" s="13">
        <v>187</v>
      </c>
    </row>
    <row r="4302" spans="1:2" x14ac:dyDescent="0.25">
      <c r="A4302" s="11" t="s">
        <v>8855</v>
      </c>
      <c r="B4302" s="13">
        <v>395</v>
      </c>
    </row>
    <row r="4303" spans="1:2" x14ac:dyDescent="0.25">
      <c r="A4303" s="11" t="s">
        <v>8857</v>
      </c>
      <c r="B4303" s="13">
        <v>395</v>
      </c>
    </row>
    <row r="4304" spans="1:2" x14ac:dyDescent="0.25">
      <c r="A4304" s="11" t="s">
        <v>8859</v>
      </c>
      <c r="B4304" s="13">
        <v>185</v>
      </c>
    </row>
    <row r="4305" spans="1:2" x14ac:dyDescent="0.25">
      <c r="A4305" s="11" t="s">
        <v>8861</v>
      </c>
      <c r="B4305" s="13">
        <v>193</v>
      </c>
    </row>
    <row r="4306" spans="1:2" x14ac:dyDescent="0.25">
      <c r="A4306" s="11" t="s">
        <v>8863</v>
      </c>
      <c r="B4306" s="13">
        <v>94</v>
      </c>
    </row>
    <row r="4307" spans="1:2" x14ac:dyDescent="0.25">
      <c r="A4307" s="11" t="s">
        <v>8865</v>
      </c>
      <c r="B4307" s="13">
        <v>263</v>
      </c>
    </row>
    <row r="4308" spans="1:2" x14ac:dyDescent="0.25">
      <c r="A4308" s="11" t="s">
        <v>8867</v>
      </c>
      <c r="B4308" s="13">
        <v>306</v>
      </c>
    </row>
    <row r="4309" spans="1:2" x14ac:dyDescent="0.25">
      <c r="A4309" s="11" t="s">
        <v>8869</v>
      </c>
      <c r="B4309" s="13">
        <v>185</v>
      </c>
    </row>
    <row r="4310" spans="1:2" x14ac:dyDescent="0.25">
      <c r="A4310" s="11" t="s">
        <v>8871</v>
      </c>
      <c r="B4310" s="13">
        <v>185</v>
      </c>
    </row>
    <row r="4311" spans="1:2" x14ac:dyDescent="0.25">
      <c r="A4311" s="11" t="s">
        <v>8873</v>
      </c>
      <c r="B4311" s="13">
        <v>185</v>
      </c>
    </row>
    <row r="4312" spans="1:2" x14ac:dyDescent="0.25">
      <c r="A4312" s="11" t="s">
        <v>8875</v>
      </c>
      <c r="B4312" s="13">
        <v>144</v>
      </c>
    </row>
    <row r="4313" spans="1:2" x14ac:dyDescent="0.25">
      <c r="A4313" s="11" t="s">
        <v>8877</v>
      </c>
      <c r="B4313" s="13">
        <v>144</v>
      </c>
    </row>
    <row r="4314" spans="1:2" x14ac:dyDescent="0.25">
      <c r="A4314" s="11" t="s">
        <v>8879</v>
      </c>
      <c r="B4314" s="13">
        <v>105</v>
      </c>
    </row>
    <row r="4315" spans="1:2" x14ac:dyDescent="0.25">
      <c r="A4315" s="11" t="s">
        <v>8881</v>
      </c>
      <c r="B4315" s="13">
        <v>183</v>
      </c>
    </row>
    <row r="4316" spans="1:2" x14ac:dyDescent="0.25">
      <c r="A4316" s="11" t="s">
        <v>8883</v>
      </c>
      <c r="B4316" s="13">
        <v>197</v>
      </c>
    </row>
    <row r="4317" spans="1:2" x14ac:dyDescent="0.25">
      <c r="A4317" s="11" t="s">
        <v>8885</v>
      </c>
      <c r="B4317" s="13">
        <v>291</v>
      </c>
    </row>
    <row r="4318" spans="1:2" x14ac:dyDescent="0.25">
      <c r="A4318" s="11" t="s">
        <v>8887</v>
      </c>
      <c r="B4318" s="13">
        <v>291</v>
      </c>
    </row>
    <row r="4319" spans="1:2" x14ac:dyDescent="0.25">
      <c r="A4319" s="11" t="s">
        <v>8889</v>
      </c>
      <c r="B4319" s="13">
        <v>195</v>
      </c>
    </row>
    <row r="4320" spans="1:2" x14ac:dyDescent="0.25">
      <c r="A4320" s="11" t="s">
        <v>8891</v>
      </c>
      <c r="B4320" s="13">
        <v>90</v>
      </c>
    </row>
    <row r="4321" spans="1:2" x14ac:dyDescent="0.25">
      <c r="A4321" s="11" t="s">
        <v>8893</v>
      </c>
      <c r="B4321" s="13">
        <v>97</v>
      </c>
    </row>
    <row r="4322" spans="1:2" x14ac:dyDescent="0.25">
      <c r="A4322" s="11" t="s">
        <v>8895</v>
      </c>
      <c r="B4322" s="13">
        <v>304</v>
      </c>
    </row>
    <row r="4323" spans="1:2" x14ac:dyDescent="0.25">
      <c r="A4323" s="11" t="s">
        <v>8897</v>
      </c>
      <c r="B4323" s="13">
        <v>100</v>
      </c>
    </row>
    <row r="4324" spans="1:2" x14ac:dyDescent="0.25">
      <c r="A4324" s="11" t="s">
        <v>8899</v>
      </c>
      <c r="B4324" s="13">
        <v>101</v>
      </c>
    </row>
    <row r="4325" spans="1:2" x14ac:dyDescent="0.25">
      <c r="A4325" s="11" t="s">
        <v>8901</v>
      </c>
      <c r="B4325" s="13">
        <v>100</v>
      </c>
    </row>
    <row r="4326" spans="1:2" x14ac:dyDescent="0.25">
      <c r="A4326" s="11" t="s">
        <v>8903</v>
      </c>
      <c r="B4326" s="13">
        <v>95</v>
      </c>
    </row>
    <row r="4327" spans="1:2" x14ac:dyDescent="0.25">
      <c r="A4327" s="11" t="s">
        <v>8905</v>
      </c>
      <c r="B4327" s="13">
        <v>95</v>
      </c>
    </row>
    <row r="4328" spans="1:2" x14ac:dyDescent="0.25">
      <c r="A4328" s="11" t="s">
        <v>8907</v>
      </c>
      <c r="B4328" s="13">
        <v>87</v>
      </c>
    </row>
    <row r="4329" spans="1:2" x14ac:dyDescent="0.25">
      <c r="A4329" s="11" t="s">
        <v>8909</v>
      </c>
      <c r="B4329" s="13">
        <v>94</v>
      </c>
    </row>
    <row r="4330" spans="1:2" x14ac:dyDescent="0.25">
      <c r="A4330" s="11" t="s">
        <v>8911</v>
      </c>
      <c r="B4330" s="13">
        <v>91</v>
      </c>
    </row>
    <row r="4331" spans="1:2" x14ac:dyDescent="0.25">
      <c r="A4331" s="11" t="s">
        <v>8913</v>
      </c>
      <c r="B4331" s="13">
        <v>91</v>
      </c>
    </row>
    <row r="4332" spans="1:2" x14ac:dyDescent="0.25">
      <c r="A4332" s="11" t="s">
        <v>8915</v>
      </c>
      <c r="B4332" s="13">
        <v>311</v>
      </c>
    </row>
    <row r="4333" spans="1:2" x14ac:dyDescent="0.25">
      <c r="A4333" s="11" t="s">
        <v>8917</v>
      </c>
      <c r="B4333" s="13">
        <v>185</v>
      </c>
    </row>
    <row r="4334" spans="1:2" x14ac:dyDescent="0.25">
      <c r="A4334" s="11" t="s">
        <v>8919</v>
      </c>
      <c r="B4334" s="13">
        <v>312</v>
      </c>
    </row>
    <row r="4335" spans="1:2" x14ac:dyDescent="0.25">
      <c r="A4335" s="11" t="s">
        <v>8921</v>
      </c>
      <c r="B4335" s="13">
        <v>185</v>
      </c>
    </row>
    <row r="4336" spans="1:2" x14ac:dyDescent="0.25">
      <c r="A4336" s="11" t="s">
        <v>8923</v>
      </c>
      <c r="B4336" s="13">
        <v>114</v>
      </c>
    </row>
    <row r="4337" spans="1:2" x14ac:dyDescent="0.25">
      <c r="A4337" s="11" t="s">
        <v>8925</v>
      </c>
      <c r="B4337" s="13">
        <v>373</v>
      </c>
    </row>
    <row r="4338" spans="1:2" x14ac:dyDescent="0.25">
      <c r="A4338" s="11" t="s">
        <v>8927</v>
      </c>
      <c r="B4338" s="13">
        <v>185</v>
      </c>
    </row>
    <row r="4339" spans="1:2" x14ac:dyDescent="0.25">
      <c r="A4339" s="11" t="s">
        <v>8929</v>
      </c>
      <c r="B4339" s="13">
        <v>158</v>
      </c>
    </row>
    <row r="4340" spans="1:2" x14ac:dyDescent="0.25">
      <c r="A4340" s="11" t="s">
        <v>8931</v>
      </c>
      <c r="B4340" s="13">
        <v>77</v>
      </c>
    </row>
    <row r="4341" spans="1:2" x14ac:dyDescent="0.25">
      <c r="A4341" s="11" t="s">
        <v>8933</v>
      </c>
      <c r="B4341" s="13">
        <v>77</v>
      </c>
    </row>
    <row r="4342" spans="1:2" x14ac:dyDescent="0.25">
      <c r="A4342" s="11" t="s">
        <v>8935</v>
      </c>
      <c r="B4342" s="13">
        <v>75</v>
      </c>
    </row>
    <row r="4343" spans="1:2" x14ac:dyDescent="0.25">
      <c r="A4343" s="11" t="s">
        <v>8937</v>
      </c>
      <c r="B4343" s="13">
        <v>91</v>
      </c>
    </row>
    <row r="4344" spans="1:2" x14ac:dyDescent="0.25">
      <c r="A4344" s="11" t="s">
        <v>8939</v>
      </c>
      <c r="B4344" s="13">
        <v>88</v>
      </c>
    </row>
    <row r="4345" spans="1:2" x14ac:dyDescent="0.25">
      <c r="A4345" s="11" t="s">
        <v>8941</v>
      </c>
      <c r="B4345" s="13">
        <v>178</v>
      </c>
    </row>
    <row r="4346" spans="1:2" x14ac:dyDescent="0.25">
      <c r="A4346" s="11" t="s">
        <v>8943</v>
      </c>
      <c r="B4346" s="13">
        <v>85</v>
      </c>
    </row>
    <row r="4347" spans="1:2" x14ac:dyDescent="0.25">
      <c r="A4347" s="11" t="s">
        <v>8945</v>
      </c>
      <c r="B4347" s="13">
        <v>93</v>
      </c>
    </row>
    <row r="4348" spans="1:2" x14ac:dyDescent="0.25">
      <c r="A4348" s="11" t="s">
        <v>8947</v>
      </c>
      <c r="B4348" s="13">
        <v>185</v>
      </c>
    </row>
    <row r="4349" spans="1:2" x14ac:dyDescent="0.25">
      <c r="A4349" s="11" t="s">
        <v>8949</v>
      </c>
      <c r="B4349" s="13">
        <v>157</v>
      </c>
    </row>
    <row r="4350" spans="1:2" x14ac:dyDescent="0.25">
      <c r="A4350" s="11" t="s">
        <v>8951</v>
      </c>
      <c r="B4350" s="13">
        <v>176</v>
      </c>
    </row>
    <row r="4351" spans="1:2" x14ac:dyDescent="0.25">
      <c r="A4351" s="11" t="s">
        <v>8953</v>
      </c>
      <c r="B4351" s="13">
        <v>108</v>
      </c>
    </row>
    <row r="4352" spans="1:2" x14ac:dyDescent="0.25">
      <c r="A4352" s="11" t="s">
        <v>8955</v>
      </c>
      <c r="B4352" s="13">
        <v>109</v>
      </c>
    </row>
    <row r="4353" spans="1:2" x14ac:dyDescent="0.25">
      <c r="A4353" s="11" t="s">
        <v>8957</v>
      </c>
      <c r="B4353" s="13">
        <v>181</v>
      </c>
    </row>
    <row r="4354" spans="1:2" x14ac:dyDescent="0.25">
      <c r="A4354" s="11" t="s">
        <v>8959</v>
      </c>
      <c r="B4354" s="13">
        <v>315</v>
      </c>
    </row>
    <row r="4355" spans="1:2" x14ac:dyDescent="0.25">
      <c r="A4355" s="11" t="s">
        <v>8961</v>
      </c>
      <c r="B4355" s="13">
        <v>105</v>
      </c>
    </row>
    <row r="4356" spans="1:2" x14ac:dyDescent="0.25">
      <c r="A4356" s="11" t="s">
        <v>8963</v>
      </c>
      <c r="B4356" s="13">
        <v>152</v>
      </c>
    </row>
    <row r="4357" spans="1:2" x14ac:dyDescent="0.25">
      <c r="A4357" s="11" t="s">
        <v>8965</v>
      </c>
      <c r="B4357" s="13">
        <v>96</v>
      </c>
    </row>
    <row r="4358" spans="1:2" x14ac:dyDescent="0.25">
      <c r="A4358" s="11" t="s">
        <v>8967</v>
      </c>
      <c r="B4358" s="13">
        <v>96</v>
      </c>
    </row>
    <row r="4359" spans="1:2" x14ac:dyDescent="0.25">
      <c r="A4359" s="11" t="s">
        <v>8969</v>
      </c>
      <c r="B4359" s="13">
        <v>306</v>
      </c>
    </row>
    <row r="4360" spans="1:2" x14ac:dyDescent="0.25">
      <c r="A4360" s="11" t="s">
        <v>8971</v>
      </c>
      <c r="B4360" s="13">
        <v>306</v>
      </c>
    </row>
    <row r="4361" spans="1:2" x14ac:dyDescent="0.25">
      <c r="A4361" s="11" t="s">
        <v>8973</v>
      </c>
      <c r="B4361" s="13">
        <v>93</v>
      </c>
    </row>
    <row r="4362" spans="1:2" x14ac:dyDescent="0.25">
      <c r="A4362" s="11" t="s">
        <v>8975</v>
      </c>
      <c r="B4362" s="13">
        <v>184</v>
      </c>
    </row>
    <row r="4363" spans="1:2" x14ac:dyDescent="0.25">
      <c r="A4363" s="11" t="s">
        <v>8977</v>
      </c>
      <c r="B4363" s="13">
        <v>180</v>
      </c>
    </row>
    <row r="4364" spans="1:2" x14ac:dyDescent="0.25">
      <c r="A4364" s="11" t="s">
        <v>8979</v>
      </c>
      <c r="B4364" s="13">
        <v>312</v>
      </c>
    </row>
    <row r="4365" spans="1:2" x14ac:dyDescent="0.25">
      <c r="A4365" s="11" t="s">
        <v>8981</v>
      </c>
      <c r="B4365" s="13">
        <v>106</v>
      </c>
    </row>
    <row r="4366" spans="1:2" x14ac:dyDescent="0.25">
      <c r="A4366" s="11" t="s">
        <v>8983</v>
      </c>
      <c r="B4366" s="13">
        <v>106</v>
      </c>
    </row>
    <row r="4367" spans="1:2" x14ac:dyDescent="0.25">
      <c r="A4367" s="11" t="s">
        <v>8985</v>
      </c>
      <c r="B4367" s="13">
        <v>175</v>
      </c>
    </row>
    <row r="4368" spans="1:2" x14ac:dyDescent="0.25">
      <c r="A4368" s="11" t="s">
        <v>8987</v>
      </c>
      <c r="B4368" s="13">
        <v>185</v>
      </c>
    </row>
    <row r="4369" spans="1:2" x14ac:dyDescent="0.25">
      <c r="A4369" s="11" t="s">
        <v>8989</v>
      </c>
      <c r="B4369" s="13">
        <v>156</v>
      </c>
    </row>
    <row r="4370" spans="1:2" x14ac:dyDescent="0.25">
      <c r="A4370" s="11" t="s">
        <v>8991</v>
      </c>
      <c r="B4370" s="13">
        <v>91</v>
      </c>
    </row>
    <row r="4371" spans="1:2" x14ac:dyDescent="0.25">
      <c r="A4371" s="11" t="s">
        <v>8993</v>
      </c>
      <c r="B4371" s="13">
        <v>156</v>
      </c>
    </row>
    <row r="4372" spans="1:2" x14ac:dyDescent="0.25">
      <c r="A4372" s="11" t="s">
        <v>8995</v>
      </c>
      <c r="B4372" s="13">
        <v>184</v>
      </c>
    </row>
    <row r="4373" spans="1:2" x14ac:dyDescent="0.25">
      <c r="A4373" s="11" t="s">
        <v>8997</v>
      </c>
      <c r="B4373" s="13">
        <v>185</v>
      </c>
    </row>
    <row r="4374" spans="1:2" x14ac:dyDescent="0.25">
      <c r="A4374" s="11" t="s">
        <v>8999</v>
      </c>
      <c r="B4374" s="13">
        <v>113</v>
      </c>
    </row>
    <row r="4375" spans="1:2" x14ac:dyDescent="0.25">
      <c r="A4375" s="11" t="s">
        <v>9001</v>
      </c>
      <c r="B4375" s="13">
        <v>113</v>
      </c>
    </row>
    <row r="4376" spans="1:2" x14ac:dyDescent="0.25">
      <c r="A4376" s="11" t="s">
        <v>9003</v>
      </c>
      <c r="B4376" s="13">
        <v>170</v>
      </c>
    </row>
    <row r="4377" spans="1:2" x14ac:dyDescent="0.25">
      <c r="A4377" s="11" t="s">
        <v>9005</v>
      </c>
      <c r="B4377" s="13">
        <v>94</v>
      </c>
    </row>
    <row r="4378" spans="1:2" x14ac:dyDescent="0.25">
      <c r="A4378" s="11" t="s">
        <v>9007</v>
      </c>
      <c r="B4378" s="13">
        <v>94</v>
      </c>
    </row>
    <row r="4379" spans="1:2" x14ac:dyDescent="0.25">
      <c r="A4379" s="11" t="s">
        <v>9009</v>
      </c>
      <c r="B4379" s="13">
        <v>366</v>
      </c>
    </row>
    <row r="4380" spans="1:2" x14ac:dyDescent="0.25">
      <c r="A4380" s="11" t="s">
        <v>9011</v>
      </c>
      <c r="B4380" s="13">
        <v>181</v>
      </c>
    </row>
    <row r="4381" spans="1:2" x14ac:dyDescent="0.25">
      <c r="A4381" s="11" t="s">
        <v>9013</v>
      </c>
      <c r="B4381" s="13">
        <v>277</v>
      </c>
    </row>
    <row r="4382" spans="1:2" x14ac:dyDescent="0.25">
      <c r="A4382" s="11" t="s">
        <v>9015</v>
      </c>
      <c r="B4382" s="13">
        <v>327</v>
      </c>
    </row>
    <row r="4383" spans="1:2" x14ac:dyDescent="0.25">
      <c r="A4383" s="11" t="s">
        <v>9017</v>
      </c>
      <c r="B4383" s="13">
        <v>91</v>
      </c>
    </row>
    <row r="4384" spans="1:2" x14ac:dyDescent="0.25">
      <c r="A4384" s="11" t="s">
        <v>9019</v>
      </c>
      <c r="B4384" s="13">
        <v>83</v>
      </c>
    </row>
    <row r="4385" spans="1:2" x14ac:dyDescent="0.25">
      <c r="A4385" s="11" t="s">
        <v>9021</v>
      </c>
      <c r="B4385" s="13">
        <v>233</v>
      </c>
    </row>
    <row r="4386" spans="1:2" x14ac:dyDescent="0.25">
      <c r="A4386" s="11" t="s">
        <v>9023</v>
      </c>
      <c r="B4386" s="13">
        <v>285</v>
      </c>
    </row>
    <row r="4387" spans="1:2" x14ac:dyDescent="0.25">
      <c r="A4387" s="11" t="s">
        <v>9025</v>
      </c>
      <c r="B4387" s="13">
        <v>93</v>
      </c>
    </row>
    <row r="4388" spans="1:2" x14ac:dyDescent="0.25">
      <c r="A4388" s="11" t="s">
        <v>9027</v>
      </c>
      <c r="B4388" s="13">
        <v>188</v>
      </c>
    </row>
    <row r="4389" spans="1:2" x14ac:dyDescent="0.25">
      <c r="A4389" s="11" t="s">
        <v>9029</v>
      </c>
      <c r="B4389" s="13">
        <v>105</v>
      </c>
    </row>
    <row r="4390" spans="1:2" x14ac:dyDescent="0.25">
      <c r="A4390" s="11" t="s">
        <v>9031</v>
      </c>
      <c r="B4390" s="13">
        <v>284</v>
      </c>
    </row>
    <row r="4391" spans="1:2" x14ac:dyDescent="0.25">
      <c r="A4391" s="11" t="s">
        <v>9033</v>
      </c>
      <c r="B4391" s="13">
        <v>307</v>
      </c>
    </row>
    <row r="4392" spans="1:2" x14ac:dyDescent="0.25">
      <c r="A4392" s="11" t="s">
        <v>9035</v>
      </c>
      <c r="B4392" s="13">
        <v>86</v>
      </c>
    </row>
    <row r="4393" spans="1:2" x14ac:dyDescent="0.25">
      <c r="A4393" s="11" t="s">
        <v>9037</v>
      </c>
      <c r="B4393" s="13">
        <v>182</v>
      </c>
    </row>
    <row r="4394" spans="1:2" x14ac:dyDescent="0.25">
      <c r="A4394" s="11" t="s">
        <v>9039</v>
      </c>
      <c r="B4394" s="13">
        <v>96</v>
      </c>
    </row>
    <row r="4395" spans="1:2" x14ac:dyDescent="0.25">
      <c r="A4395" s="11" t="s">
        <v>9041</v>
      </c>
      <c r="B4395" s="13">
        <v>281</v>
      </c>
    </row>
    <row r="4396" spans="1:2" x14ac:dyDescent="0.25">
      <c r="A4396" s="11" t="s">
        <v>9043</v>
      </c>
      <c r="B4396" s="13">
        <v>324</v>
      </c>
    </row>
    <row r="4397" spans="1:2" x14ac:dyDescent="0.25">
      <c r="A4397" s="11" t="s">
        <v>9045</v>
      </c>
      <c r="B4397" s="13">
        <v>102</v>
      </c>
    </row>
    <row r="4398" spans="1:2" x14ac:dyDescent="0.25">
      <c r="A4398" s="11" t="s">
        <v>9047</v>
      </c>
      <c r="B4398" s="13">
        <v>304</v>
      </c>
    </row>
    <row r="4399" spans="1:2" x14ac:dyDescent="0.25">
      <c r="A4399" s="11" t="s">
        <v>9049</v>
      </c>
      <c r="B4399" s="13">
        <v>188</v>
      </c>
    </row>
    <row r="4400" spans="1:2" x14ac:dyDescent="0.25">
      <c r="A4400" s="11" t="s">
        <v>9051</v>
      </c>
      <c r="B4400" s="13">
        <v>97</v>
      </c>
    </row>
    <row r="4401" spans="1:2" x14ac:dyDescent="0.25">
      <c r="A4401" s="11" t="s">
        <v>9053</v>
      </c>
      <c r="B4401" s="13">
        <v>91</v>
      </c>
    </row>
    <row r="4402" spans="1:2" x14ac:dyDescent="0.25">
      <c r="A4402" s="11" t="s">
        <v>9055</v>
      </c>
      <c r="B4402" s="13">
        <v>91</v>
      </c>
    </row>
    <row r="4403" spans="1:2" x14ac:dyDescent="0.25">
      <c r="A4403" s="11" t="s">
        <v>9057</v>
      </c>
      <c r="B4403" s="13">
        <v>176</v>
      </c>
    </row>
    <row r="4404" spans="1:2" x14ac:dyDescent="0.25">
      <c r="A4404" s="11" t="s">
        <v>9059</v>
      </c>
      <c r="B4404" s="13">
        <v>91</v>
      </c>
    </row>
    <row r="4405" spans="1:2" x14ac:dyDescent="0.25">
      <c r="A4405" s="11" t="s">
        <v>9061</v>
      </c>
      <c r="B4405" s="13">
        <v>89</v>
      </c>
    </row>
    <row r="4406" spans="1:2" x14ac:dyDescent="0.25">
      <c r="A4406" s="11" t="s">
        <v>9063</v>
      </c>
      <c r="B4406" s="13">
        <v>176</v>
      </c>
    </row>
    <row r="4407" spans="1:2" x14ac:dyDescent="0.25">
      <c r="A4407" s="11" t="s">
        <v>9065</v>
      </c>
      <c r="B4407" s="13">
        <v>185</v>
      </c>
    </row>
    <row r="4408" spans="1:2" x14ac:dyDescent="0.25">
      <c r="A4408" s="11" t="s">
        <v>9067</v>
      </c>
      <c r="B4408" s="13">
        <v>179</v>
      </c>
    </row>
    <row r="4409" spans="1:2" x14ac:dyDescent="0.25">
      <c r="A4409" s="11" t="s">
        <v>9069</v>
      </c>
      <c r="B4409" s="13">
        <v>98</v>
      </c>
    </row>
    <row r="4410" spans="1:2" x14ac:dyDescent="0.25">
      <c r="A4410" s="11" t="s">
        <v>9071</v>
      </c>
      <c r="B4410" s="13">
        <v>132</v>
      </c>
    </row>
    <row r="4411" spans="1:2" x14ac:dyDescent="0.25">
      <c r="A4411" s="11" t="s">
        <v>9073</v>
      </c>
      <c r="B4411" s="13">
        <v>67</v>
      </c>
    </row>
    <row r="4412" spans="1:2" x14ac:dyDescent="0.25">
      <c r="A4412" s="11" t="s">
        <v>9075</v>
      </c>
      <c r="B4412" s="13">
        <v>185</v>
      </c>
    </row>
    <row r="4413" spans="1:2" x14ac:dyDescent="0.25">
      <c r="A4413" s="11" t="s">
        <v>9077</v>
      </c>
      <c r="B4413" s="13">
        <v>130</v>
      </c>
    </row>
    <row r="4414" spans="1:2" x14ac:dyDescent="0.25">
      <c r="A4414" s="11" t="s">
        <v>9079</v>
      </c>
      <c r="B4414" s="13">
        <v>130</v>
      </c>
    </row>
    <row r="4415" spans="1:2" x14ac:dyDescent="0.25">
      <c r="A4415" s="11" t="s">
        <v>9081</v>
      </c>
      <c r="B4415" s="13">
        <v>101</v>
      </c>
    </row>
    <row r="4416" spans="1:2" x14ac:dyDescent="0.25">
      <c r="A4416" s="11" t="s">
        <v>9083</v>
      </c>
      <c r="B4416" s="13">
        <v>101</v>
      </c>
    </row>
    <row r="4417" spans="1:2" x14ac:dyDescent="0.25">
      <c r="A4417" s="11" t="s">
        <v>9085</v>
      </c>
      <c r="B4417" s="13">
        <v>100</v>
      </c>
    </row>
    <row r="4418" spans="1:2" x14ac:dyDescent="0.25">
      <c r="A4418" s="11" t="s">
        <v>9087</v>
      </c>
      <c r="B4418" s="13">
        <v>61</v>
      </c>
    </row>
    <row r="4419" spans="1:2" x14ac:dyDescent="0.25">
      <c r="A4419" s="11" t="s">
        <v>9089</v>
      </c>
      <c r="B4419" s="13">
        <v>91</v>
      </c>
    </row>
    <row r="4420" spans="1:2" x14ac:dyDescent="0.25">
      <c r="A4420" s="11" t="s">
        <v>9091</v>
      </c>
      <c r="B4420" s="13">
        <v>308</v>
      </c>
    </row>
    <row r="4421" spans="1:2" x14ac:dyDescent="0.25">
      <c r="A4421" s="11" t="s">
        <v>9093</v>
      </c>
      <c r="B4421" s="13">
        <v>277</v>
      </c>
    </row>
    <row r="4422" spans="1:2" x14ac:dyDescent="0.25">
      <c r="A4422" s="11" t="s">
        <v>9095</v>
      </c>
      <c r="B4422" s="13">
        <v>96</v>
      </c>
    </row>
    <row r="4423" spans="1:2" x14ac:dyDescent="0.25">
      <c r="A4423" s="11" t="s">
        <v>9097</v>
      </c>
      <c r="B4423" s="13">
        <v>70</v>
      </c>
    </row>
    <row r="4424" spans="1:2" x14ac:dyDescent="0.25">
      <c r="A4424" s="11" t="s">
        <v>9099</v>
      </c>
      <c r="B4424" s="13">
        <v>185</v>
      </c>
    </row>
    <row r="4425" spans="1:2" x14ac:dyDescent="0.25">
      <c r="A4425" s="11" t="s">
        <v>9101</v>
      </c>
      <c r="B4425" s="13">
        <v>185</v>
      </c>
    </row>
    <row r="4426" spans="1:2" x14ac:dyDescent="0.25">
      <c r="A4426" s="11" t="s">
        <v>9103</v>
      </c>
      <c r="B4426" s="13">
        <v>185</v>
      </c>
    </row>
    <row r="4427" spans="1:2" x14ac:dyDescent="0.25">
      <c r="A4427" s="11" t="s">
        <v>9105</v>
      </c>
      <c r="B4427" s="13">
        <v>91</v>
      </c>
    </row>
    <row r="4428" spans="1:2" x14ac:dyDescent="0.25">
      <c r="A4428" s="11" t="s">
        <v>9107</v>
      </c>
      <c r="B4428" s="13">
        <v>138</v>
      </c>
    </row>
    <row r="4429" spans="1:2" x14ac:dyDescent="0.25">
      <c r="A4429" s="11" t="s">
        <v>9109</v>
      </c>
      <c r="B4429" s="13">
        <v>169</v>
      </c>
    </row>
    <row r="4430" spans="1:2" x14ac:dyDescent="0.25">
      <c r="A4430" s="11" t="s">
        <v>9111</v>
      </c>
      <c r="B4430" s="13">
        <v>184</v>
      </c>
    </row>
    <row r="4431" spans="1:2" x14ac:dyDescent="0.25">
      <c r="A4431" s="11" t="s">
        <v>9113</v>
      </c>
      <c r="B4431" s="13">
        <v>98</v>
      </c>
    </row>
    <row r="4432" spans="1:2" x14ac:dyDescent="0.25">
      <c r="A4432" s="11" t="s">
        <v>9115</v>
      </c>
      <c r="B4432" s="13">
        <v>186</v>
      </c>
    </row>
    <row r="4433" spans="1:2" x14ac:dyDescent="0.25">
      <c r="A4433" s="11" t="s">
        <v>9117</v>
      </c>
      <c r="B4433" s="13">
        <v>85</v>
      </c>
    </row>
    <row r="4434" spans="1:2" x14ac:dyDescent="0.25">
      <c r="A4434" s="11" t="s">
        <v>9119</v>
      </c>
      <c r="B4434" s="13">
        <v>91</v>
      </c>
    </row>
    <row r="4435" spans="1:2" x14ac:dyDescent="0.25">
      <c r="A4435" s="11" t="s">
        <v>9121</v>
      </c>
      <c r="B4435" s="13">
        <v>91</v>
      </c>
    </row>
    <row r="4436" spans="1:2" x14ac:dyDescent="0.25">
      <c r="A4436" s="11" t="s">
        <v>9123</v>
      </c>
      <c r="B4436" s="13">
        <v>91</v>
      </c>
    </row>
    <row r="4437" spans="1:2" x14ac:dyDescent="0.25">
      <c r="A4437" s="11" t="s">
        <v>9125</v>
      </c>
      <c r="B4437" s="13">
        <v>91</v>
      </c>
    </row>
    <row r="4438" spans="1:2" x14ac:dyDescent="0.25">
      <c r="A4438" s="11" t="s">
        <v>9127</v>
      </c>
      <c r="B4438" s="13">
        <v>91</v>
      </c>
    </row>
    <row r="4439" spans="1:2" x14ac:dyDescent="0.25">
      <c r="A4439" s="11" t="s">
        <v>9129</v>
      </c>
      <c r="B4439" s="13">
        <v>91</v>
      </c>
    </row>
    <row r="4440" spans="1:2" x14ac:dyDescent="0.25">
      <c r="A4440" s="11" t="s">
        <v>9131</v>
      </c>
      <c r="B4440" s="13">
        <v>91</v>
      </c>
    </row>
    <row r="4441" spans="1:2" x14ac:dyDescent="0.25">
      <c r="A4441" s="11" t="s">
        <v>9133</v>
      </c>
      <c r="B4441" s="13">
        <v>91</v>
      </c>
    </row>
    <row r="4442" spans="1:2" x14ac:dyDescent="0.25">
      <c r="A4442" s="11" t="s">
        <v>9135</v>
      </c>
      <c r="B4442" s="13">
        <v>91</v>
      </c>
    </row>
    <row r="4443" spans="1:2" x14ac:dyDescent="0.25">
      <c r="A4443" s="11" t="s">
        <v>9137</v>
      </c>
      <c r="B4443" s="13">
        <v>91</v>
      </c>
    </row>
    <row r="4444" spans="1:2" x14ac:dyDescent="0.25">
      <c r="A4444" s="11" t="s">
        <v>9139</v>
      </c>
      <c r="B4444" s="13">
        <v>120</v>
      </c>
    </row>
    <row r="4445" spans="1:2" x14ac:dyDescent="0.25">
      <c r="A4445" s="11" t="s">
        <v>9141</v>
      </c>
      <c r="B4445" s="13">
        <v>94</v>
      </c>
    </row>
    <row r="4446" spans="1:2" x14ac:dyDescent="0.25">
      <c r="A4446" s="11" t="s">
        <v>9143</v>
      </c>
      <c r="B4446" s="13">
        <v>94</v>
      </c>
    </row>
    <row r="4447" spans="1:2" x14ac:dyDescent="0.25">
      <c r="A4447" s="11" t="s">
        <v>9145</v>
      </c>
      <c r="B4447" s="13">
        <v>173</v>
      </c>
    </row>
    <row r="4448" spans="1:2" x14ac:dyDescent="0.25">
      <c r="A4448" s="11" t="s">
        <v>9147</v>
      </c>
      <c r="B4448" s="13">
        <v>90</v>
      </c>
    </row>
    <row r="4449" spans="1:2" x14ac:dyDescent="0.25">
      <c r="A4449" s="11" t="s">
        <v>9149</v>
      </c>
      <c r="B4449" s="13">
        <v>90</v>
      </c>
    </row>
    <row r="4450" spans="1:2" x14ac:dyDescent="0.25">
      <c r="A4450" s="11" t="s">
        <v>9151</v>
      </c>
      <c r="B4450" s="13">
        <v>186</v>
      </c>
    </row>
    <row r="4451" spans="1:2" x14ac:dyDescent="0.25">
      <c r="A4451" s="11" t="s">
        <v>9153</v>
      </c>
      <c r="B4451" s="13">
        <v>106</v>
      </c>
    </row>
    <row r="4452" spans="1:2" x14ac:dyDescent="0.25">
      <c r="A4452" s="11" t="s">
        <v>9155</v>
      </c>
      <c r="B4452" s="13">
        <v>106</v>
      </c>
    </row>
    <row r="4453" spans="1:2" x14ac:dyDescent="0.25">
      <c r="A4453" s="11" t="s">
        <v>9157</v>
      </c>
      <c r="B4453" s="13">
        <v>306</v>
      </c>
    </row>
    <row r="4454" spans="1:2" x14ac:dyDescent="0.25">
      <c r="A4454" s="11" t="s">
        <v>9159</v>
      </c>
      <c r="B4454" s="13">
        <v>306</v>
      </c>
    </row>
    <row r="4455" spans="1:2" x14ac:dyDescent="0.25">
      <c r="A4455" s="11" t="s">
        <v>9161</v>
      </c>
      <c r="B4455" s="13">
        <v>64</v>
      </c>
    </row>
    <row r="4456" spans="1:2" x14ac:dyDescent="0.25">
      <c r="A4456" s="11" t="s">
        <v>9163</v>
      </c>
      <c r="B4456" s="13">
        <v>84</v>
      </c>
    </row>
    <row r="4457" spans="1:2" x14ac:dyDescent="0.25">
      <c r="A4457" s="11" t="s">
        <v>9165</v>
      </c>
      <c r="B4457" s="13">
        <v>91</v>
      </c>
    </row>
    <row r="4458" spans="1:2" x14ac:dyDescent="0.25">
      <c r="A4458" s="11" t="s">
        <v>9167</v>
      </c>
      <c r="B4458" s="13">
        <v>91</v>
      </c>
    </row>
    <row r="4459" spans="1:2" x14ac:dyDescent="0.25">
      <c r="A4459" s="11" t="s">
        <v>9169</v>
      </c>
      <c r="B4459" s="13">
        <v>184</v>
      </c>
    </row>
    <row r="4460" spans="1:2" x14ac:dyDescent="0.25">
      <c r="A4460" s="11" t="s">
        <v>9171</v>
      </c>
      <c r="B4460" s="13">
        <v>184</v>
      </c>
    </row>
    <row r="4461" spans="1:2" x14ac:dyDescent="0.25">
      <c r="A4461" s="11" t="s">
        <v>9173</v>
      </c>
      <c r="B4461" s="13">
        <v>92</v>
      </c>
    </row>
    <row r="4462" spans="1:2" x14ac:dyDescent="0.25">
      <c r="A4462" s="11" t="s">
        <v>9175</v>
      </c>
      <c r="B4462" s="13">
        <v>96</v>
      </c>
    </row>
    <row r="4463" spans="1:2" x14ac:dyDescent="0.25">
      <c r="A4463" s="11" t="s">
        <v>9177</v>
      </c>
      <c r="B4463" s="13">
        <v>87</v>
      </c>
    </row>
    <row r="4464" spans="1:2" x14ac:dyDescent="0.25">
      <c r="A4464" s="11" t="s">
        <v>9179</v>
      </c>
      <c r="B4464" s="13">
        <v>275</v>
      </c>
    </row>
    <row r="4465" spans="1:2" x14ac:dyDescent="0.25">
      <c r="A4465" s="11" t="s">
        <v>9181</v>
      </c>
      <c r="B4465" s="13">
        <v>153</v>
      </c>
    </row>
    <row r="4466" spans="1:2" x14ac:dyDescent="0.25">
      <c r="A4466" s="11" t="s">
        <v>9183</v>
      </c>
      <c r="B4466" s="13">
        <v>92</v>
      </c>
    </row>
    <row r="4467" spans="1:2" x14ac:dyDescent="0.25">
      <c r="A4467" s="11" t="s">
        <v>9185</v>
      </c>
      <c r="B4467" s="13">
        <v>96</v>
      </c>
    </row>
    <row r="4468" spans="1:2" x14ac:dyDescent="0.25">
      <c r="A4468" s="11" t="s">
        <v>9187</v>
      </c>
      <c r="B4468" s="13">
        <v>148</v>
      </c>
    </row>
    <row r="4469" spans="1:2" x14ac:dyDescent="0.25">
      <c r="A4469" s="11" t="s">
        <v>9189</v>
      </c>
      <c r="B4469" s="13">
        <v>89</v>
      </c>
    </row>
    <row r="4470" spans="1:2" x14ac:dyDescent="0.25">
      <c r="A4470" s="11" t="s">
        <v>9191</v>
      </c>
      <c r="B4470" s="13">
        <v>75</v>
      </c>
    </row>
    <row r="4471" spans="1:2" x14ac:dyDescent="0.25">
      <c r="A4471" s="11" t="s">
        <v>9193</v>
      </c>
      <c r="B4471" s="13">
        <v>92</v>
      </c>
    </row>
    <row r="4472" spans="1:2" x14ac:dyDescent="0.25">
      <c r="A4472" s="11" t="s">
        <v>9195</v>
      </c>
      <c r="B4472" s="13">
        <v>91</v>
      </c>
    </row>
    <row r="4473" spans="1:2" x14ac:dyDescent="0.25">
      <c r="A4473" s="11" t="s">
        <v>9197</v>
      </c>
      <c r="B4473" s="13">
        <v>91</v>
      </c>
    </row>
    <row r="4474" spans="1:2" x14ac:dyDescent="0.25">
      <c r="A4474" s="11" t="s">
        <v>9199</v>
      </c>
      <c r="B4474" s="13">
        <v>89</v>
      </c>
    </row>
    <row r="4475" spans="1:2" x14ac:dyDescent="0.25">
      <c r="A4475" s="11" t="s">
        <v>9201</v>
      </c>
      <c r="B4475" s="13">
        <v>95</v>
      </c>
    </row>
    <row r="4476" spans="1:2" x14ac:dyDescent="0.25">
      <c r="A4476" s="11" t="s">
        <v>9203</v>
      </c>
      <c r="B4476" s="13">
        <v>96</v>
      </c>
    </row>
    <row r="4477" spans="1:2" x14ac:dyDescent="0.25">
      <c r="A4477" s="11" t="s">
        <v>9205</v>
      </c>
      <c r="B4477" s="13">
        <v>275</v>
      </c>
    </row>
    <row r="4478" spans="1:2" x14ac:dyDescent="0.25">
      <c r="A4478" s="11" t="s">
        <v>9207</v>
      </c>
      <c r="B4478" s="13">
        <v>92</v>
      </c>
    </row>
    <row r="4479" spans="1:2" x14ac:dyDescent="0.25">
      <c r="A4479" s="11" t="s">
        <v>9209</v>
      </c>
      <c r="B4479" s="13">
        <v>90</v>
      </c>
    </row>
    <row r="4480" spans="1:2" x14ac:dyDescent="0.25">
      <c r="A4480" s="11" t="s">
        <v>9211</v>
      </c>
      <c r="B4480" s="13">
        <v>91</v>
      </c>
    </row>
    <row r="4481" spans="1:2" x14ac:dyDescent="0.25">
      <c r="A4481" s="11" t="s">
        <v>9213</v>
      </c>
      <c r="B4481" s="13">
        <v>92</v>
      </c>
    </row>
    <row r="4482" spans="1:2" x14ac:dyDescent="0.25">
      <c r="A4482" s="11" t="s">
        <v>9215</v>
      </c>
      <c r="B4482" s="13">
        <v>92</v>
      </c>
    </row>
    <row r="4483" spans="1:2" x14ac:dyDescent="0.25">
      <c r="A4483" s="11" t="s">
        <v>9217</v>
      </c>
      <c r="B4483" s="13">
        <v>79</v>
      </c>
    </row>
    <row r="4484" spans="1:2" x14ac:dyDescent="0.25">
      <c r="A4484" s="11" t="s">
        <v>9219</v>
      </c>
      <c r="B4484" s="13">
        <v>92</v>
      </c>
    </row>
    <row r="4485" spans="1:2" x14ac:dyDescent="0.25">
      <c r="A4485" s="11" t="s">
        <v>9221</v>
      </c>
      <c r="B4485" s="13">
        <v>106</v>
      </c>
    </row>
    <row r="4486" spans="1:2" x14ac:dyDescent="0.25">
      <c r="A4486" s="11" t="s">
        <v>9223</v>
      </c>
      <c r="B4486" s="13">
        <v>287</v>
      </c>
    </row>
    <row r="4487" spans="1:2" x14ac:dyDescent="0.25">
      <c r="A4487" s="11" t="s">
        <v>9225</v>
      </c>
      <c r="B4487" s="13">
        <v>473</v>
      </c>
    </row>
    <row r="4488" spans="1:2" x14ac:dyDescent="0.25">
      <c r="A4488" s="11" t="s">
        <v>9227</v>
      </c>
      <c r="B4488" s="13">
        <v>377</v>
      </c>
    </row>
    <row r="4489" spans="1:2" x14ac:dyDescent="0.25">
      <c r="A4489" s="11" t="s">
        <v>9229</v>
      </c>
      <c r="B4489" s="13">
        <v>192</v>
      </c>
    </row>
    <row r="4490" spans="1:2" x14ac:dyDescent="0.25">
      <c r="A4490" s="11" t="s">
        <v>9231</v>
      </c>
      <c r="B4490" s="13">
        <v>110</v>
      </c>
    </row>
    <row r="4491" spans="1:2" x14ac:dyDescent="0.25">
      <c r="A4491" s="11" t="s">
        <v>9233</v>
      </c>
      <c r="B4491" s="13">
        <v>95</v>
      </c>
    </row>
    <row r="4492" spans="1:2" x14ac:dyDescent="0.25">
      <c r="A4492" s="11" t="s">
        <v>9235</v>
      </c>
      <c r="B4492" s="13">
        <v>189</v>
      </c>
    </row>
    <row r="4493" spans="1:2" x14ac:dyDescent="0.25">
      <c r="A4493" s="11" t="s">
        <v>9237</v>
      </c>
      <c r="B4493" s="13">
        <v>92</v>
      </c>
    </row>
    <row r="4494" spans="1:2" x14ac:dyDescent="0.25">
      <c r="A4494" s="11" t="s">
        <v>9239</v>
      </c>
      <c r="B4494" s="13">
        <v>392</v>
      </c>
    </row>
    <row r="4495" spans="1:2" x14ac:dyDescent="0.25">
      <c r="A4495" s="11" t="s">
        <v>9245</v>
      </c>
      <c r="B4495" s="13">
        <v>193</v>
      </c>
    </row>
    <row r="4496" spans="1:2" x14ac:dyDescent="0.25">
      <c r="A4496" s="11" t="s">
        <v>9247</v>
      </c>
      <c r="B4496" s="13">
        <v>365</v>
      </c>
    </row>
    <row r="4497" spans="1:2" x14ac:dyDescent="0.25">
      <c r="A4497" s="11" t="s">
        <v>9249</v>
      </c>
      <c r="B4497" s="13">
        <v>184</v>
      </c>
    </row>
    <row r="4498" spans="1:2" x14ac:dyDescent="0.25">
      <c r="A4498" s="11" t="s">
        <v>9251</v>
      </c>
      <c r="B4498" s="13">
        <v>94</v>
      </c>
    </row>
    <row r="4499" spans="1:2" x14ac:dyDescent="0.25">
      <c r="A4499" s="11" t="s">
        <v>9253</v>
      </c>
      <c r="B4499" s="13">
        <v>91</v>
      </c>
    </row>
    <row r="4500" spans="1:2" x14ac:dyDescent="0.25">
      <c r="A4500" s="11" t="s">
        <v>9255</v>
      </c>
      <c r="B4500" s="13">
        <v>104</v>
      </c>
    </row>
    <row r="4501" spans="1:2" x14ac:dyDescent="0.25">
      <c r="A4501" s="11" t="s">
        <v>9257</v>
      </c>
      <c r="B4501" s="13">
        <v>182</v>
      </c>
    </row>
    <row r="4502" spans="1:2" x14ac:dyDescent="0.25">
      <c r="A4502" s="11" t="s">
        <v>9259</v>
      </c>
      <c r="B4502" s="13">
        <v>106</v>
      </c>
    </row>
    <row r="4503" spans="1:2" x14ac:dyDescent="0.25">
      <c r="A4503" s="11" t="s">
        <v>9261</v>
      </c>
      <c r="B4503" s="13">
        <v>184</v>
      </c>
    </row>
    <row r="4504" spans="1:2" x14ac:dyDescent="0.25">
      <c r="A4504" s="11" t="s">
        <v>9263</v>
      </c>
      <c r="B4504" s="13">
        <v>106</v>
      </c>
    </row>
    <row r="4505" spans="1:2" x14ac:dyDescent="0.25">
      <c r="A4505" s="11" t="s">
        <v>9265</v>
      </c>
      <c r="B4505" s="13">
        <v>107</v>
      </c>
    </row>
    <row r="4506" spans="1:2" x14ac:dyDescent="0.25">
      <c r="A4506" s="11" t="s">
        <v>9267</v>
      </c>
      <c r="B4506" s="13">
        <v>91</v>
      </c>
    </row>
    <row r="4507" spans="1:2" x14ac:dyDescent="0.25">
      <c r="A4507" s="11" t="s">
        <v>9269</v>
      </c>
      <c r="B4507" s="13">
        <v>498</v>
      </c>
    </row>
    <row r="4508" spans="1:2" x14ac:dyDescent="0.25">
      <c r="A4508" s="11" t="s">
        <v>9275</v>
      </c>
      <c r="B4508" s="13">
        <v>104</v>
      </c>
    </row>
    <row r="4509" spans="1:2" x14ac:dyDescent="0.25">
      <c r="A4509" s="11" t="s">
        <v>9277</v>
      </c>
      <c r="B4509" s="13">
        <v>534</v>
      </c>
    </row>
    <row r="4510" spans="1:2" x14ac:dyDescent="0.25">
      <c r="A4510" s="11" t="s">
        <v>9279</v>
      </c>
      <c r="B4510" s="13">
        <v>637</v>
      </c>
    </row>
    <row r="4511" spans="1:2" x14ac:dyDescent="0.25">
      <c r="A4511" s="11" t="s">
        <v>9281</v>
      </c>
      <c r="B4511" s="13">
        <v>436</v>
      </c>
    </row>
    <row r="4512" spans="1:2" x14ac:dyDescent="0.25">
      <c r="A4512" s="11" t="s">
        <v>9283</v>
      </c>
      <c r="B4512" s="13">
        <v>97</v>
      </c>
    </row>
    <row r="4513" spans="1:2" x14ac:dyDescent="0.25">
      <c r="A4513" s="11" t="s">
        <v>9285</v>
      </c>
      <c r="B4513" s="13">
        <v>73</v>
      </c>
    </row>
    <row r="4514" spans="1:2" x14ac:dyDescent="0.25">
      <c r="A4514" s="11" t="s">
        <v>9287</v>
      </c>
      <c r="B4514" s="13">
        <v>95</v>
      </c>
    </row>
    <row r="4515" spans="1:2" x14ac:dyDescent="0.25">
      <c r="A4515" s="11" t="s">
        <v>9289</v>
      </c>
      <c r="B4515" s="13">
        <v>569</v>
      </c>
    </row>
    <row r="4516" spans="1:2" x14ac:dyDescent="0.25">
      <c r="A4516" s="11" t="s">
        <v>9291</v>
      </c>
      <c r="B4516" s="13">
        <v>288</v>
      </c>
    </row>
    <row r="4517" spans="1:2" x14ac:dyDescent="0.25">
      <c r="A4517" s="11" t="s">
        <v>9293</v>
      </c>
      <c r="B4517" s="13">
        <v>185</v>
      </c>
    </row>
    <row r="4518" spans="1:2" x14ac:dyDescent="0.25">
      <c r="A4518" s="11" t="s">
        <v>9295</v>
      </c>
      <c r="B4518" s="13">
        <v>155</v>
      </c>
    </row>
    <row r="4519" spans="1:2" x14ac:dyDescent="0.25">
      <c r="A4519" s="11" t="s">
        <v>9297</v>
      </c>
      <c r="B4519" s="13">
        <v>92</v>
      </c>
    </row>
    <row r="4520" spans="1:2" x14ac:dyDescent="0.25">
      <c r="A4520" s="11" t="s">
        <v>9299</v>
      </c>
      <c r="B4520" s="13">
        <v>89</v>
      </c>
    </row>
    <row r="4521" spans="1:2" x14ac:dyDescent="0.25">
      <c r="A4521" s="11" t="s">
        <v>9301</v>
      </c>
      <c r="B4521" s="13">
        <v>394</v>
      </c>
    </row>
    <row r="4522" spans="1:2" x14ac:dyDescent="0.25">
      <c r="A4522" s="11" t="s">
        <v>9303</v>
      </c>
      <c r="B4522" s="13">
        <v>193</v>
      </c>
    </row>
    <row r="4523" spans="1:2" x14ac:dyDescent="0.25">
      <c r="A4523" s="11" t="s">
        <v>9305</v>
      </c>
      <c r="B4523" s="13">
        <v>83</v>
      </c>
    </row>
    <row r="4524" spans="1:2" x14ac:dyDescent="0.25">
      <c r="A4524" s="11" t="s">
        <v>9307</v>
      </c>
      <c r="B4524" s="13">
        <v>281</v>
      </c>
    </row>
    <row r="4525" spans="1:2" x14ac:dyDescent="0.25">
      <c r="A4525" s="11" t="s">
        <v>9309</v>
      </c>
      <c r="B4525" s="13">
        <v>180</v>
      </c>
    </row>
    <row r="4526" spans="1:2" x14ac:dyDescent="0.25">
      <c r="A4526" s="11" t="s">
        <v>9311</v>
      </c>
      <c r="B4526" s="13">
        <v>187</v>
      </c>
    </row>
    <row r="4527" spans="1:2" x14ac:dyDescent="0.25">
      <c r="A4527" s="11" t="s">
        <v>9313</v>
      </c>
      <c r="B4527" s="13">
        <v>456</v>
      </c>
    </row>
    <row r="4528" spans="1:2" x14ac:dyDescent="0.25">
      <c r="A4528" s="11" t="s">
        <v>9315</v>
      </c>
      <c r="B4528" s="13">
        <v>98</v>
      </c>
    </row>
    <row r="4529" spans="1:2" x14ac:dyDescent="0.25">
      <c r="A4529" s="11" t="s">
        <v>9317</v>
      </c>
      <c r="B4529" s="13">
        <v>184</v>
      </c>
    </row>
    <row r="4530" spans="1:2" x14ac:dyDescent="0.25">
      <c r="A4530" s="11" t="s">
        <v>9319</v>
      </c>
      <c r="B4530" s="13">
        <v>249</v>
      </c>
    </row>
    <row r="4531" spans="1:2" x14ac:dyDescent="0.25">
      <c r="A4531" s="11" t="s">
        <v>9323</v>
      </c>
      <c r="B4531" s="13">
        <v>101</v>
      </c>
    </row>
    <row r="4532" spans="1:2" x14ac:dyDescent="0.25">
      <c r="A4532" s="11" t="s">
        <v>9325</v>
      </c>
      <c r="B4532" s="13">
        <v>101</v>
      </c>
    </row>
    <row r="4533" spans="1:2" x14ac:dyDescent="0.25">
      <c r="A4533" s="11" t="s">
        <v>9327</v>
      </c>
      <c r="B4533" s="13">
        <v>310</v>
      </c>
    </row>
    <row r="4534" spans="1:2" x14ac:dyDescent="0.25">
      <c r="A4534" s="11" t="s">
        <v>9329</v>
      </c>
      <c r="B4534" s="13">
        <v>91</v>
      </c>
    </row>
    <row r="4535" spans="1:2" x14ac:dyDescent="0.25">
      <c r="A4535" s="11" t="s">
        <v>9331</v>
      </c>
      <c r="B4535" s="13">
        <v>85</v>
      </c>
    </row>
    <row r="4536" spans="1:2" x14ac:dyDescent="0.25">
      <c r="A4536" s="11" t="s">
        <v>9333</v>
      </c>
      <c r="B4536" s="13">
        <v>150</v>
      </c>
    </row>
    <row r="4537" spans="1:2" x14ac:dyDescent="0.25">
      <c r="A4537" s="11" t="s">
        <v>9335</v>
      </c>
      <c r="B4537" s="13">
        <v>105</v>
      </c>
    </row>
    <row r="4538" spans="1:2" x14ac:dyDescent="0.25">
      <c r="A4538" s="11" t="s">
        <v>9337</v>
      </c>
      <c r="B4538" s="13">
        <v>152</v>
      </c>
    </row>
    <row r="4539" spans="1:2" x14ac:dyDescent="0.25">
      <c r="A4539" s="11" t="s">
        <v>9339</v>
      </c>
      <c r="B4539" s="13">
        <v>179</v>
      </c>
    </row>
    <row r="4540" spans="1:2" x14ac:dyDescent="0.25">
      <c r="A4540" s="11" t="s">
        <v>9341</v>
      </c>
      <c r="B4540" s="13">
        <v>303</v>
      </c>
    </row>
    <row r="4541" spans="1:2" x14ac:dyDescent="0.25">
      <c r="A4541" s="11" t="s">
        <v>9343</v>
      </c>
      <c r="B4541" s="13">
        <v>280</v>
      </c>
    </row>
    <row r="4542" spans="1:2" x14ac:dyDescent="0.25">
      <c r="A4542" s="11" t="s">
        <v>9345</v>
      </c>
      <c r="B4542" s="13">
        <v>183</v>
      </c>
    </row>
    <row r="4543" spans="1:2" x14ac:dyDescent="0.25">
      <c r="A4543" s="11" t="s">
        <v>9347</v>
      </c>
      <c r="B4543" s="13">
        <v>106</v>
      </c>
    </row>
    <row r="4544" spans="1:2" x14ac:dyDescent="0.25">
      <c r="A4544" s="11" t="s">
        <v>9349</v>
      </c>
      <c r="B4544" s="13">
        <v>90</v>
      </c>
    </row>
    <row r="4545" spans="1:2" x14ac:dyDescent="0.25">
      <c r="A4545" s="11" t="s">
        <v>9351</v>
      </c>
      <c r="B4545" s="13">
        <v>45</v>
      </c>
    </row>
    <row r="4546" spans="1:2" x14ac:dyDescent="0.25">
      <c r="A4546" s="11" t="s">
        <v>9353</v>
      </c>
      <c r="B4546" s="13">
        <v>90</v>
      </c>
    </row>
    <row r="4547" spans="1:2" x14ac:dyDescent="0.25">
      <c r="A4547" s="11" t="s">
        <v>9355</v>
      </c>
      <c r="B4547" s="13">
        <v>85</v>
      </c>
    </row>
    <row r="4548" spans="1:2" x14ac:dyDescent="0.25">
      <c r="A4548" s="11" t="s">
        <v>9357</v>
      </c>
      <c r="B4548" s="13">
        <v>144</v>
      </c>
    </row>
    <row r="4549" spans="1:2" x14ac:dyDescent="0.25">
      <c r="A4549" s="11" t="s">
        <v>9359</v>
      </c>
      <c r="B4549" s="13">
        <v>188</v>
      </c>
    </row>
    <row r="4550" spans="1:2" x14ac:dyDescent="0.25">
      <c r="A4550" s="11" t="s">
        <v>9361</v>
      </c>
      <c r="B4550" s="13">
        <v>93</v>
      </c>
    </row>
    <row r="4551" spans="1:2" x14ac:dyDescent="0.25">
      <c r="A4551" s="11" t="s">
        <v>9363</v>
      </c>
      <c r="B4551" s="13">
        <v>110</v>
      </c>
    </row>
    <row r="4552" spans="1:2" x14ac:dyDescent="0.25">
      <c r="A4552" s="11" t="s">
        <v>9365</v>
      </c>
      <c r="B4552" s="13">
        <v>160</v>
      </c>
    </row>
    <row r="4553" spans="1:2" x14ac:dyDescent="0.25">
      <c r="A4553" s="11" t="s">
        <v>9367</v>
      </c>
      <c r="B4553" s="13">
        <v>154</v>
      </c>
    </row>
    <row r="4554" spans="1:2" x14ac:dyDescent="0.25">
      <c r="A4554" s="11" t="s">
        <v>9369</v>
      </c>
      <c r="B4554" s="13">
        <v>160</v>
      </c>
    </row>
    <row r="4555" spans="1:2" x14ac:dyDescent="0.25">
      <c r="A4555" s="11" t="s">
        <v>9371</v>
      </c>
      <c r="B4555" s="13">
        <v>303</v>
      </c>
    </row>
    <row r="4556" spans="1:2" x14ac:dyDescent="0.25">
      <c r="A4556" s="11" t="s">
        <v>9373</v>
      </c>
      <c r="B4556" s="13">
        <v>153</v>
      </c>
    </row>
    <row r="4557" spans="1:2" x14ac:dyDescent="0.25">
      <c r="A4557" s="11" t="s">
        <v>9375</v>
      </c>
      <c r="B4557" s="13">
        <v>94</v>
      </c>
    </row>
    <row r="4558" spans="1:2" x14ac:dyDescent="0.25">
      <c r="A4558" s="11" t="s">
        <v>9377</v>
      </c>
      <c r="B4558" s="13">
        <v>95</v>
      </c>
    </row>
    <row r="4559" spans="1:2" x14ac:dyDescent="0.25">
      <c r="A4559" s="11" t="s">
        <v>9379</v>
      </c>
      <c r="B4559" s="13">
        <v>98</v>
      </c>
    </row>
    <row r="4560" spans="1:2" x14ac:dyDescent="0.25">
      <c r="A4560" s="11" t="s">
        <v>9381</v>
      </c>
      <c r="B4560" s="13">
        <v>1289</v>
      </c>
    </row>
    <row r="4561" spans="1:2" x14ac:dyDescent="0.25">
      <c r="A4561" s="11" t="s">
        <v>9395</v>
      </c>
      <c r="B4561" s="13">
        <v>184</v>
      </c>
    </row>
    <row r="4562" spans="1:2" x14ac:dyDescent="0.25">
      <c r="A4562" s="11" t="s">
        <v>9397</v>
      </c>
      <c r="B4562" s="13">
        <v>162</v>
      </c>
    </row>
    <row r="4563" spans="1:2" x14ac:dyDescent="0.25">
      <c r="A4563" s="11" t="s">
        <v>9399</v>
      </c>
      <c r="B4563" s="13">
        <v>95</v>
      </c>
    </row>
    <row r="4564" spans="1:2" x14ac:dyDescent="0.25">
      <c r="A4564" s="11" t="s">
        <v>9401</v>
      </c>
      <c r="B4564" s="13">
        <v>144</v>
      </c>
    </row>
    <row r="4565" spans="1:2" x14ac:dyDescent="0.25">
      <c r="A4565" s="11" t="s">
        <v>9403</v>
      </c>
      <c r="B4565" s="13">
        <v>188</v>
      </c>
    </row>
    <row r="4566" spans="1:2" x14ac:dyDescent="0.25">
      <c r="A4566" s="11" t="s">
        <v>9405</v>
      </c>
      <c r="B4566" s="13">
        <v>166</v>
      </c>
    </row>
    <row r="4567" spans="1:2" x14ac:dyDescent="0.25">
      <c r="A4567" s="11" t="s">
        <v>9407</v>
      </c>
      <c r="B4567" s="13">
        <v>95</v>
      </c>
    </row>
    <row r="4568" spans="1:2" x14ac:dyDescent="0.25">
      <c r="A4568" s="11" t="s">
        <v>9409</v>
      </c>
      <c r="B4568" s="13">
        <v>184</v>
      </c>
    </row>
    <row r="4569" spans="1:2" x14ac:dyDescent="0.25">
      <c r="A4569" s="11" t="s">
        <v>9411</v>
      </c>
      <c r="B4569" s="13">
        <v>92</v>
      </c>
    </row>
    <row r="4570" spans="1:2" x14ac:dyDescent="0.25">
      <c r="A4570" s="11" t="s">
        <v>9413</v>
      </c>
      <c r="B4570" s="13">
        <v>189</v>
      </c>
    </row>
    <row r="4571" spans="1:2" x14ac:dyDescent="0.25">
      <c r="A4571" s="11" t="s">
        <v>9415</v>
      </c>
      <c r="B4571" s="13">
        <v>144</v>
      </c>
    </row>
    <row r="4572" spans="1:2" x14ac:dyDescent="0.25">
      <c r="A4572" s="11" t="s">
        <v>9417</v>
      </c>
      <c r="B4572" s="13">
        <v>180</v>
      </c>
    </row>
    <row r="4573" spans="1:2" x14ac:dyDescent="0.25">
      <c r="A4573" s="11" t="s">
        <v>9419</v>
      </c>
      <c r="B4573" s="13">
        <v>95</v>
      </c>
    </row>
    <row r="4574" spans="1:2" x14ac:dyDescent="0.25">
      <c r="A4574" s="11" t="s">
        <v>9421</v>
      </c>
      <c r="B4574" s="13">
        <v>98</v>
      </c>
    </row>
    <row r="4575" spans="1:2" x14ac:dyDescent="0.25">
      <c r="A4575" s="11" t="s">
        <v>9423</v>
      </c>
      <c r="B4575" s="13">
        <v>144</v>
      </c>
    </row>
    <row r="4576" spans="1:2" x14ac:dyDescent="0.25">
      <c r="A4576" s="11" t="s">
        <v>9425</v>
      </c>
      <c r="B4576" s="13">
        <v>282</v>
      </c>
    </row>
    <row r="4577" spans="1:2" x14ac:dyDescent="0.25">
      <c r="A4577" s="11" t="s">
        <v>9427</v>
      </c>
      <c r="B4577" s="13">
        <v>190</v>
      </c>
    </row>
    <row r="4578" spans="1:2" x14ac:dyDescent="0.25">
      <c r="A4578" s="11" t="s">
        <v>9429</v>
      </c>
      <c r="B4578" s="13">
        <v>193</v>
      </c>
    </row>
    <row r="4579" spans="1:2" x14ac:dyDescent="0.25">
      <c r="A4579" s="11" t="s">
        <v>9431</v>
      </c>
      <c r="B4579" s="13">
        <v>185</v>
      </c>
    </row>
    <row r="4580" spans="1:2" x14ac:dyDescent="0.25">
      <c r="A4580" s="11" t="s">
        <v>9433</v>
      </c>
      <c r="B4580" s="13">
        <v>98</v>
      </c>
    </row>
    <row r="4581" spans="1:2" x14ac:dyDescent="0.25">
      <c r="A4581" s="11" t="s">
        <v>9435</v>
      </c>
      <c r="B4581" s="13">
        <v>279</v>
      </c>
    </row>
    <row r="4582" spans="1:2" x14ac:dyDescent="0.25">
      <c r="A4582" s="11" t="s">
        <v>9437</v>
      </c>
      <c r="B4582" s="13">
        <v>372</v>
      </c>
    </row>
    <row r="4583" spans="1:2" x14ac:dyDescent="0.25">
      <c r="A4583" s="11" t="s">
        <v>9439</v>
      </c>
      <c r="B4583" s="13">
        <v>290</v>
      </c>
    </row>
    <row r="4584" spans="1:2" x14ac:dyDescent="0.25">
      <c r="A4584" s="11" t="s">
        <v>9441</v>
      </c>
      <c r="B4584" s="13">
        <v>162</v>
      </c>
    </row>
    <row r="4585" spans="1:2" x14ac:dyDescent="0.25">
      <c r="A4585" s="11" t="s">
        <v>9443</v>
      </c>
      <c r="B4585" s="13">
        <v>360</v>
      </c>
    </row>
    <row r="4586" spans="1:2" x14ac:dyDescent="0.25">
      <c r="A4586" s="11" t="s">
        <v>9445</v>
      </c>
      <c r="B4586" s="13">
        <v>97</v>
      </c>
    </row>
    <row r="4587" spans="1:2" x14ac:dyDescent="0.25">
      <c r="A4587" s="11" t="s">
        <v>9447</v>
      </c>
      <c r="B4587" s="13">
        <v>65</v>
      </c>
    </row>
    <row r="4588" spans="1:2" x14ac:dyDescent="0.25">
      <c r="A4588" s="11" t="s">
        <v>9449</v>
      </c>
      <c r="B4588" s="13">
        <v>98</v>
      </c>
    </row>
    <row r="4589" spans="1:2" x14ac:dyDescent="0.25">
      <c r="A4589" s="11" t="s">
        <v>9451</v>
      </c>
      <c r="B4589" s="13">
        <v>184</v>
      </c>
    </row>
    <row r="4590" spans="1:2" x14ac:dyDescent="0.25">
      <c r="A4590" s="11" t="s">
        <v>9453</v>
      </c>
      <c r="B4590" s="13">
        <v>46</v>
      </c>
    </row>
    <row r="4591" spans="1:2" x14ac:dyDescent="0.25">
      <c r="A4591" s="11" t="s">
        <v>9455</v>
      </c>
      <c r="B4591" s="13">
        <v>154</v>
      </c>
    </row>
    <row r="4592" spans="1:2" x14ac:dyDescent="0.25">
      <c r="A4592" s="11" t="s">
        <v>9457</v>
      </c>
      <c r="B4592" s="13">
        <v>154</v>
      </c>
    </row>
    <row r="4593" spans="1:2" x14ac:dyDescent="0.25">
      <c r="A4593" s="11" t="s">
        <v>9459</v>
      </c>
      <c r="B4593" s="13">
        <v>98</v>
      </c>
    </row>
    <row r="4594" spans="1:2" x14ac:dyDescent="0.25">
      <c r="A4594" s="11" t="s">
        <v>9461</v>
      </c>
      <c r="B4594" s="13">
        <v>168</v>
      </c>
    </row>
    <row r="4595" spans="1:2" x14ac:dyDescent="0.25">
      <c r="A4595" s="11" t="s">
        <v>9463</v>
      </c>
      <c r="B4595" s="13">
        <v>96</v>
      </c>
    </row>
    <row r="4596" spans="1:2" x14ac:dyDescent="0.25">
      <c r="A4596" s="11" t="s">
        <v>9465</v>
      </c>
      <c r="B4596" s="13">
        <v>277</v>
      </c>
    </row>
    <row r="4597" spans="1:2" x14ac:dyDescent="0.25">
      <c r="A4597" s="11" t="s">
        <v>9467</v>
      </c>
      <c r="B4597" s="13">
        <v>96</v>
      </c>
    </row>
    <row r="4598" spans="1:2" x14ac:dyDescent="0.25">
      <c r="A4598" s="11" t="s">
        <v>9469</v>
      </c>
      <c r="B4598" s="13">
        <v>98</v>
      </c>
    </row>
    <row r="4599" spans="1:2" x14ac:dyDescent="0.25">
      <c r="A4599" s="11" t="s">
        <v>9471</v>
      </c>
      <c r="B4599" s="13">
        <v>154</v>
      </c>
    </row>
    <row r="4600" spans="1:2" x14ac:dyDescent="0.25">
      <c r="A4600" s="11" t="s">
        <v>9473</v>
      </c>
      <c r="B4600" s="13">
        <v>158</v>
      </c>
    </row>
    <row r="4601" spans="1:2" x14ac:dyDescent="0.25">
      <c r="A4601" s="11" t="s">
        <v>9475</v>
      </c>
      <c r="B4601" s="13">
        <v>106</v>
      </c>
    </row>
    <row r="4602" spans="1:2" x14ac:dyDescent="0.25">
      <c r="A4602" s="11" t="s">
        <v>9477</v>
      </c>
      <c r="B4602" s="13">
        <v>1002</v>
      </c>
    </row>
    <row r="4603" spans="1:2" x14ac:dyDescent="0.25">
      <c r="A4603" s="11" t="s">
        <v>9483</v>
      </c>
      <c r="B4603" s="13">
        <v>98</v>
      </c>
    </row>
    <row r="4604" spans="1:2" x14ac:dyDescent="0.25">
      <c r="A4604" s="11" t="s">
        <v>9485</v>
      </c>
      <c r="B4604" s="13">
        <v>184</v>
      </c>
    </row>
    <row r="4605" spans="1:2" x14ac:dyDescent="0.25">
      <c r="A4605" s="11" t="s">
        <v>9487</v>
      </c>
      <c r="B4605" s="13">
        <v>94</v>
      </c>
    </row>
    <row r="4606" spans="1:2" x14ac:dyDescent="0.25">
      <c r="A4606" s="11" t="s">
        <v>9489</v>
      </c>
      <c r="B4606" s="13">
        <v>851</v>
      </c>
    </row>
    <row r="4607" spans="1:2" x14ac:dyDescent="0.25">
      <c r="A4607" s="11" t="s">
        <v>9491</v>
      </c>
      <c r="B4607" s="13">
        <v>189</v>
      </c>
    </row>
    <row r="4608" spans="1:2" x14ac:dyDescent="0.25">
      <c r="A4608" s="11" t="s">
        <v>9493</v>
      </c>
      <c r="B4608" s="13">
        <v>369</v>
      </c>
    </row>
    <row r="4609" spans="1:2" x14ac:dyDescent="0.25">
      <c r="A4609" s="11" t="s">
        <v>9495</v>
      </c>
      <c r="B4609" s="13">
        <v>282</v>
      </c>
    </row>
    <row r="4610" spans="1:2" x14ac:dyDescent="0.25">
      <c r="A4610" s="11" t="s">
        <v>9497</v>
      </c>
      <c r="B4610" s="13">
        <v>160</v>
      </c>
    </row>
    <row r="4611" spans="1:2" x14ac:dyDescent="0.25">
      <c r="A4611" s="11" t="s">
        <v>9499</v>
      </c>
      <c r="B4611" s="13">
        <v>94</v>
      </c>
    </row>
    <row r="4612" spans="1:2" x14ac:dyDescent="0.25">
      <c r="A4612" s="11" t="s">
        <v>9501</v>
      </c>
      <c r="B4612" s="13">
        <v>96</v>
      </c>
    </row>
    <row r="4613" spans="1:2" x14ac:dyDescent="0.25">
      <c r="A4613" s="11" t="s">
        <v>9503</v>
      </c>
      <c r="B4613" s="13">
        <v>102</v>
      </c>
    </row>
    <row r="4614" spans="1:2" x14ac:dyDescent="0.25">
      <c r="A4614" s="11" t="s">
        <v>9505</v>
      </c>
      <c r="B4614" s="13">
        <v>106</v>
      </c>
    </row>
    <row r="4615" spans="1:2" x14ac:dyDescent="0.25">
      <c r="A4615" s="11" t="s">
        <v>9507</v>
      </c>
      <c r="B4615" s="13">
        <v>86</v>
      </c>
    </row>
    <row r="4616" spans="1:2" x14ac:dyDescent="0.25">
      <c r="A4616" s="11" t="s">
        <v>9509</v>
      </c>
      <c r="B4616" s="13">
        <v>184</v>
      </c>
    </row>
    <row r="4617" spans="1:2" x14ac:dyDescent="0.25">
      <c r="A4617" s="11" t="s">
        <v>9511</v>
      </c>
      <c r="B4617" s="13">
        <v>112</v>
      </c>
    </row>
    <row r="4618" spans="1:2" x14ac:dyDescent="0.25">
      <c r="A4618" s="11" t="s">
        <v>9513</v>
      </c>
      <c r="B4618" s="13">
        <v>267</v>
      </c>
    </row>
    <row r="4619" spans="1:2" x14ac:dyDescent="0.25">
      <c r="A4619" s="11" t="s">
        <v>9515</v>
      </c>
      <c r="B4619" s="13">
        <v>91</v>
      </c>
    </row>
    <row r="4620" spans="1:2" x14ac:dyDescent="0.25">
      <c r="A4620" s="11" t="s">
        <v>9517</v>
      </c>
      <c r="B4620" s="13">
        <v>91</v>
      </c>
    </row>
    <row r="4621" spans="1:2" x14ac:dyDescent="0.25">
      <c r="A4621" s="11" t="s">
        <v>9519</v>
      </c>
      <c r="B4621" s="13">
        <v>85</v>
      </c>
    </row>
    <row r="4622" spans="1:2" x14ac:dyDescent="0.25">
      <c r="A4622" s="11" t="s">
        <v>9521</v>
      </c>
      <c r="B4622" s="13">
        <v>184</v>
      </c>
    </row>
    <row r="4623" spans="1:2" x14ac:dyDescent="0.25">
      <c r="A4623" s="11" t="s">
        <v>9523</v>
      </c>
      <c r="B4623" s="13">
        <v>171</v>
      </c>
    </row>
    <row r="4624" spans="1:2" x14ac:dyDescent="0.25">
      <c r="A4624" s="11" t="s">
        <v>9525</v>
      </c>
      <c r="B4624" s="13">
        <v>184</v>
      </c>
    </row>
    <row r="4625" spans="1:2" x14ac:dyDescent="0.25">
      <c r="A4625" s="11" t="s">
        <v>9527</v>
      </c>
      <c r="B4625" s="13">
        <v>184</v>
      </c>
    </row>
    <row r="4626" spans="1:2" x14ac:dyDescent="0.25">
      <c r="A4626" s="11" t="s">
        <v>9529</v>
      </c>
      <c r="B4626" s="13">
        <v>98</v>
      </c>
    </row>
    <row r="4627" spans="1:2" x14ac:dyDescent="0.25">
      <c r="A4627" s="11" t="s">
        <v>9531</v>
      </c>
      <c r="B4627" s="13">
        <v>183</v>
      </c>
    </row>
    <row r="4628" spans="1:2" x14ac:dyDescent="0.25">
      <c r="A4628" s="11" t="s">
        <v>9533</v>
      </c>
      <c r="B4628" s="13">
        <v>183</v>
      </c>
    </row>
    <row r="4629" spans="1:2" x14ac:dyDescent="0.25">
      <c r="A4629" s="11" t="s">
        <v>9535</v>
      </c>
      <c r="B4629" s="13">
        <v>437</v>
      </c>
    </row>
    <row r="4630" spans="1:2" x14ac:dyDescent="0.25">
      <c r="A4630" s="11" t="s">
        <v>9537</v>
      </c>
      <c r="B4630" s="13">
        <v>184</v>
      </c>
    </row>
    <row r="4631" spans="1:2" x14ac:dyDescent="0.25">
      <c r="A4631" s="11" t="s">
        <v>9539</v>
      </c>
      <c r="B4631" s="13">
        <v>184</v>
      </c>
    </row>
    <row r="4632" spans="1:2" x14ac:dyDescent="0.25">
      <c r="A4632" s="11" t="s">
        <v>9541</v>
      </c>
      <c r="B4632" s="13">
        <v>99</v>
      </c>
    </row>
    <row r="4633" spans="1:2" x14ac:dyDescent="0.25">
      <c r="A4633" s="11" t="s">
        <v>9543</v>
      </c>
      <c r="B4633" s="13">
        <v>86</v>
      </c>
    </row>
    <row r="4634" spans="1:2" x14ac:dyDescent="0.25">
      <c r="A4634" s="11" t="s">
        <v>9545</v>
      </c>
      <c r="B4634" s="13">
        <v>86</v>
      </c>
    </row>
    <row r="4635" spans="1:2" x14ac:dyDescent="0.25">
      <c r="A4635" s="11" t="s">
        <v>9547</v>
      </c>
      <c r="B4635" s="13">
        <v>86</v>
      </c>
    </row>
    <row r="4636" spans="1:2" x14ac:dyDescent="0.25">
      <c r="A4636" s="11" t="s">
        <v>9549</v>
      </c>
      <c r="B4636" s="13">
        <v>189</v>
      </c>
    </row>
    <row r="4637" spans="1:2" x14ac:dyDescent="0.25">
      <c r="A4637" s="11" t="s">
        <v>9551</v>
      </c>
      <c r="B4637" s="13">
        <v>187</v>
      </c>
    </row>
    <row r="4638" spans="1:2" x14ac:dyDescent="0.25">
      <c r="A4638" s="11" t="s">
        <v>9553</v>
      </c>
      <c r="B4638" s="13">
        <v>152</v>
      </c>
    </row>
    <row r="4639" spans="1:2" x14ac:dyDescent="0.25">
      <c r="A4639" s="11" t="s">
        <v>9555</v>
      </c>
      <c r="B4639" s="13">
        <v>98</v>
      </c>
    </row>
    <row r="4640" spans="1:2" x14ac:dyDescent="0.25">
      <c r="A4640" s="11" t="s">
        <v>9557</v>
      </c>
      <c r="B4640" s="13">
        <v>102</v>
      </c>
    </row>
    <row r="4641" spans="1:2" x14ac:dyDescent="0.25">
      <c r="A4641" s="11" t="s">
        <v>9559</v>
      </c>
      <c r="B4641" s="13">
        <v>111</v>
      </c>
    </row>
    <row r="4642" spans="1:2" x14ac:dyDescent="0.25">
      <c r="A4642" s="11" t="s">
        <v>9561</v>
      </c>
      <c r="B4642" s="13">
        <v>76</v>
      </c>
    </row>
    <row r="4643" spans="1:2" x14ac:dyDescent="0.25">
      <c r="A4643" s="11" t="s">
        <v>9563</v>
      </c>
      <c r="B4643" s="13">
        <v>91</v>
      </c>
    </row>
    <row r="4644" spans="1:2" x14ac:dyDescent="0.25">
      <c r="A4644" s="11" t="s">
        <v>9565</v>
      </c>
      <c r="B4644" s="13">
        <v>187</v>
      </c>
    </row>
    <row r="4645" spans="1:2" x14ac:dyDescent="0.25">
      <c r="A4645" s="11" t="s">
        <v>9567</v>
      </c>
      <c r="B4645" s="13">
        <v>91</v>
      </c>
    </row>
    <row r="4646" spans="1:2" x14ac:dyDescent="0.25">
      <c r="A4646" s="11" t="s">
        <v>9569</v>
      </c>
      <c r="B4646" s="13">
        <v>77</v>
      </c>
    </row>
    <row r="4647" spans="1:2" x14ac:dyDescent="0.25">
      <c r="A4647" s="11" t="s">
        <v>9571</v>
      </c>
      <c r="B4647" s="13">
        <v>84</v>
      </c>
    </row>
    <row r="4648" spans="1:2" x14ac:dyDescent="0.25">
      <c r="A4648" s="11" t="s">
        <v>9573</v>
      </c>
      <c r="B4648" s="13">
        <v>238</v>
      </c>
    </row>
    <row r="4649" spans="1:2" x14ac:dyDescent="0.25">
      <c r="A4649" s="11" t="s">
        <v>9575</v>
      </c>
      <c r="B4649" s="13">
        <v>188</v>
      </c>
    </row>
    <row r="4650" spans="1:2" x14ac:dyDescent="0.25">
      <c r="A4650" s="11" t="s">
        <v>9577</v>
      </c>
      <c r="B4650" s="13">
        <v>188</v>
      </c>
    </row>
    <row r="4651" spans="1:2" x14ac:dyDescent="0.25">
      <c r="A4651" s="11" t="s">
        <v>9579</v>
      </c>
      <c r="B4651" s="13">
        <v>108</v>
      </c>
    </row>
    <row r="4652" spans="1:2" x14ac:dyDescent="0.25">
      <c r="A4652" s="11" t="s">
        <v>9581</v>
      </c>
      <c r="B4652" s="13">
        <v>173</v>
      </c>
    </row>
    <row r="4653" spans="1:2" x14ac:dyDescent="0.25">
      <c r="A4653" s="11" t="s">
        <v>9583</v>
      </c>
      <c r="B4653" s="13">
        <v>291</v>
      </c>
    </row>
    <row r="4654" spans="1:2" x14ac:dyDescent="0.25">
      <c r="A4654" s="11" t="s">
        <v>9585</v>
      </c>
      <c r="B4654" s="13">
        <v>101</v>
      </c>
    </row>
    <row r="4655" spans="1:2" x14ac:dyDescent="0.25">
      <c r="A4655" s="11" t="s">
        <v>9587</v>
      </c>
      <c r="B4655" s="13">
        <v>187</v>
      </c>
    </row>
    <row r="4656" spans="1:2" x14ac:dyDescent="0.25">
      <c r="A4656" s="11" t="s">
        <v>9589</v>
      </c>
      <c r="B4656" s="13">
        <v>92</v>
      </c>
    </row>
    <row r="4657" spans="1:2" x14ac:dyDescent="0.25">
      <c r="A4657" s="11" t="s">
        <v>9591</v>
      </c>
      <c r="B4657" s="13">
        <v>153</v>
      </c>
    </row>
    <row r="4658" spans="1:2" x14ac:dyDescent="0.25">
      <c r="A4658" s="11" t="s">
        <v>9593</v>
      </c>
      <c r="B4658" s="13">
        <v>79</v>
      </c>
    </row>
    <row r="4659" spans="1:2" x14ac:dyDescent="0.25">
      <c r="A4659" s="11" t="s">
        <v>9595</v>
      </c>
      <c r="B4659" s="13">
        <v>195</v>
      </c>
    </row>
    <row r="4660" spans="1:2" x14ac:dyDescent="0.25">
      <c r="A4660" s="11" t="s">
        <v>9597</v>
      </c>
      <c r="B4660" s="13">
        <v>90</v>
      </c>
    </row>
    <row r="4661" spans="1:2" x14ac:dyDescent="0.25">
      <c r="A4661" s="11" t="s">
        <v>9599</v>
      </c>
      <c r="B4661" s="13">
        <v>94</v>
      </c>
    </row>
    <row r="4662" spans="1:2" x14ac:dyDescent="0.25">
      <c r="A4662" s="11" t="s">
        <v>9601</v>
      </c>
      <c r="B4662" s="13">
        <v>108</v>
      </c>
    </row>
    <row r="4663" spans="1:2" x14ac:dyDescent="0.25">
      <c r="A4663" s="11" t="s">
        <v>9603</v>
      </c>
      <c r="B4663" s="13">
        <v>184</v>
      </c>
    </row>
    <row r="4664" spans="1:2" x14ac:dyDescent="0.25">
      <c r="A4664" s="11" t="s">
        <v>9605</v>
      </c>
      <c r="B4664" s="13">
        <v>71</v>
      </c>
    </row>
    <row r="4665" spans="1:2" x14ac:dyDescent="0.25">
      <c r="A4665" s="11" t="s">
        <v>9607</v>
      </c>
      <c r="B4665" s="13">
        <v>87</v>
      </c>
    </row>
    <row r="4666" spans="1:2" x14ac:dyDescent="0.25">
      <c r="A4666" s="11" t="s">
        <v>9609</v>
      </c>
      <c r="B4666" s="13">
        <v>58</v>
      </c>
    </row>
    <row r="4667" spans="1:2" x14ac:dyDescent="0.25">
      <c r="A4667" s="11" t="s">
        <v>9611</v>
      </c>
      <c r="B4667" s="13">
        <v>149</v>
      </c>
    </row>
    <row r="4668" spans="1:2" x14ac:dyDescent="0.25">
      <c r="A4668" s="11" t="s">
        <v>9613</v>
      </c>
      <c r="B4668" s="13">
        <v>187</v>
      </c>
    </row>
    <row r="4669" spans="1:2" x14ac:dyDescent="0.25">
      <c r="A4669" s="11" t="s">
        <v>9615</v>
      </c>
      <c r="B4669" s="13">
        <v>79</v>
      </c>
    </row>
    <row r="4670" spans="1:2" x14ac:dyDescent="0.25">
      <c r="A4670" s="11" t="s">
        <v>9617</v>
      </c>
      <c r="B4670" s="13">
        <v>65</v>
      </c>
    </row>
    <row r="4671" spans="1:2" x14ac:dyDescent="0.25">
      <c r="A4671" s="11" t="s">
        <v>9619</v>
      </c>
      <c r="B4671" s="13">
        <v>94</v>
      </c>
    </row>
    <row r="4672" spans="1:2" x14ac:dyDescent="0.25">
      <c r="A4672" s="11" t="s">
        <v>9621</v>
      </c>
      <c r="B4672" s="13">
        <v>101</v>
      </c>
    </row>
    <row r="4673" spans="1:2" x14ac:dyDescent="0.25">
      <c r="A4673" s="11" t="s">
        <v>9623</v>
      </c>
      <c r="B4673" s="13">
        <v>185</v>
      </c>
    </row>
    <row r="4674" spans="1:2" x14ac:dyDescent="0.25">
      <c r="A4674" s="11" t="s">
        <v>9625</v>
      </c>
      <c r="B4674" s="13">
        <v>185</v>
      </c>
    </row>
    <row r="4675" spans="1:2" x14ac:dyDescent="0.25">
      <c r="A4675" s="11" t="s">
        <v>9627</v>
      </c>
      <c r="B4675" s="13">
        <v>144</v>
      </c>
    </row>
    <row r="4676" spans="1:2" x14ac:dyDescent="0.25">
      <c r="A4676" s="11" t="s">
        <v>9629</v>
      </c>
      <c r="B4676" s="13">
        <v>274</v>
      </c>
    </row>
    <row r="4677" spans="1:2" x14ac:dyDescent="0.25">
      <c r="A4677" s="11" t="s">
        <v>9631</v>
      </c>
      <c r="B4677" s="13">
        <v>171</v>
      </c>
    </row>
    <row r="4678" spans="1:2" x14ac:dyDescent="0.25">
      <c r="A4678" s="11" t="s">
        <v>9633</v>
      </c>
      <c r="B4678" s="13">
        <v>278</v>
      </c>
    </row>
    <row r="4679" spans="1:2" x14ac:dyDescent="0.25">
      <c r="A4679" s="11" t="s">
        <v>9635</v>
      </c>
      <c r="B4679" s="13">
        <v>452</v>
      </c>
    </row>
    <row r="4680" spans="1:2" x14ac:dyDescent="0.25">
      <c r="A4680" s="11" t="s">
        <v>9637</v>
      </c>
      <c r="B4680" s="13">
        <v>92</v>
      </c>
    </row>
    <row r="4681" spans="1:2" x14ac:dyDescent="0.25">
      <c r="A4681" s="11" t="s">
        <v>9639</v>
      </c>
      <c r="B4681" s="13">
        <v>107</v>
      </c>
    </row>
    <row r="4682" spans="1:2" x14ac:dyDescent="0.25">
      <c r="A4682" s="11" t="s">
        <v>9641</v>
      </c>
      <c r="B4682" s="13">
        <v>98</v>
      </c>
    </row>
    <row r="4683" spans="1:2" x14ac:dyDescent="0.25">
      <c r="A4683" s="11" t="s">
        <v>9643</v>
      </c>
      <c r="B4683" s="13">
        <v>144</v>
      </c>
    </row>
    <row r="4684" spans="1:2" x14ac:dyDescent="0.25">
      <c r="A4684" s="11" t="s">
        <v>9645</v>
      </c>
      <c r="B4684" s="13">
        <v>89</v>
      </c>
    </row>
    <row r="4685" spans="1:2" x14ac:dyDescent="0.25">
      <c r="A4685" s="11" t="s">
        <v>9647</v>
      </c>
      <c r="B4685" s="13">
        <v>185</v>
      </c>
    </row>
    <row r="4686" spans="1:2" x14ac:dyDescent="0.25">
      <c r="A4686" s="11" t="s">
        <v>9649</v>
      </c>
      <c r="B4686" s="13">
        <v>97</v>
      </c>
    </row>
    <row r="4687" spans="1:2" x14ac:dyDescent="0.25">
      <c r="A4687" s="11" t="s">
        <v>9651</v>
      </c>
      <c r="B4687" s="13">
        <v>298</v>
      </c>
    </row>
    <row r="4688" spans="1:2" x14ac:dyDescent="0.25">
      <c r="A4688" s="11" t="s">
        <v>9653</v>
      </c>
      <c r="B4688" s="13">
        <v>184</v>
      </c>
    </row>
    <row r="4689" spans="1:2" x14ac:dyDescent="0.25">
      <c r="A4689" s="11" t="s">
        <v>9655</v>
      </c>
      <c r="B4689" s="13">
        <v>94</v>
      </c>
    </row>
    <row r="4690" spans="1:2" x14ac:dyDescent="0.25">
      <c r="A4690" s="11" t="s">
        <v>9657</v>
      </c>
      <c r="B4690" s="13">
        <v>69</v>
      </c>
    </row>
    <row r="4691" spans="1:2" x14ac:dyDescent="0.25">
      <c r="A4691" s="11" t="s">
        <v>9659</v>
      </c>
      <c r="B4691" s="13">
        <v>184</v>
      </c>
    </row>
    <row r="4692" spans="1:2" x14ac:dyDescent="0.25">
      <c r="A4692" s="11" t="s">
        <v>9661</v>
      </c>
      <c r="B4692" s="13">
        <v>90</v>
      </c>
    </row>
    <row r="4693" spans="1:2" x14ac:dyDescent="0.25">
      <c r="A4693" s="11" t="s">
        <v>9663</v>
      </c>
      <c r="B4693" s="13">
        <v>78</v>
      </c>
    </row>
    <row r="4694" spans="1:2" x14ac:dyDescent="0.25">
      <c r="A4694" s="11" t="s">
        <v>9665</v>
      </c>
      <c r="B4694" s="13">
        <v>105</v>
      </c>
    </row>
    <row r="4695" spans="1:2" x14ac:dyDescent="0.25">
      <c r="A4695" s="11" t="s">
        <v>9667</v>
      </c>
      <c r="B4695" s="13">
        <v>144</v>
      </c>
    </row>
    <row r="4696" spans="1:2" x14ac:dyDescent="0.25">
      <c r="A4696" s="11" t="s">
        <v>9669</v>
      </c>
      <c r="B4696" s="13">
        <v>90</v>
      </c>
    </row>
    <row r="4697" spans="1:2" x14ac:dyDescent="0.25">
      <c r="A4697" s="11" t="s">
        <v>9671</v>
      </c>
      <c r="B4697" s="13">
        <v>91</v>
      </c>
    </row>
    <row r="4698" spans="1:2" x14ac:dyDescent="0.25">
      <c r="A4698" s="11" t="s">
        <v>9673</v>
      </c>
      <c r="B4698" s="13">
        <v>303</v>
      </c>
    </row>
    <row r="4699" spans="1:2" x14ac:dyDescent="0.25">
      <c r="A4699" s="11" t="s">
        <v>9675</v>
      </c>
      <c r="B4699" s="13">
        <v>382</v>
      </c>
    </row>
    <row r="4700" spans="1:2" x14ac:dyDescent="0.25">
      <c r="A4700" s="11" t="s">
        <v>9677</v>
      </c>
      <c r="B4700" s="13">
        <v>185</v>
      </c>
    </row>
    <row r="4701" spans="1:2" x14ac:dyDescent="0.25">
      <c r="A4701" s="11" t="s">
        <v>9679</v>
      </c>
      <c r="B4701" s="13">
        <v>94</v>
      </c>
    </row>
    <row r="4702" spans="1:2" x14ac:dyDescent="0.25">
      <c r="A4702" s="11" t="s">
        <v>9681</v>
      </c>
      <c r="B4702" s="13">
        <v>93</v>
      </c>
    </row>
    <row r="4703" spans="1:2" x14ac:dyDescent="0.25">
      <c r="A4703" s="11" t="s">
        <v>9683</v>
      </c>
      <c r="B4703" s="13">
        <v>92</v>
      </c>
    </row>
    <row r="4704" spans="1:2" x14ac:dyDescent="0.25">
      <c r="A4704" s="11" t="s">
        <v>9685</v>
      </c>
      <c r="B4704" s="13">
        <v>67</v>
      </c>
    </row>
    <row r="4705" spans="1:2" x14ac:dyDescent="0.25">
      <c r="A4705" s="11" t="s">
        <v>9687</v>
      </c>
      <c r="B4705" s="13">
        <v>162</v>
      </c>
    </row>
    <row r="4706" spans="1:2" x14ac:dyDescent="0.25">
      <c r="A4706" s="11" t="s">
        <v>9689</v>
      </c>
      <c r="B4706" s="13">
        <v>168</v>
      </c>
    </row>
    <row r="4707" spans="1:2" x14ac:dyDescent="0.25">
      <c r="A4707" s="11" t="s">
        <v>9691</v>
      </c>
      <c r="B4707" s="13">
        <v>94</v>
      </c>
    </row>
    <row r="4708" spans="1:2" x14ac:dyDescent="0.25">
      <c r="A4708" s="11" t="s">
        <v>9693</v>
      </c>
      <c r="B4708" s="13">
        <v>91</v>
      </c>
    </row>
    <row r="4709" spans="1:2" x14ac:dyDescent="0.25">
      <c r="A4709" s="11" t="s">
        <v>9695</v>
      </c>
      <c r="B4709" s="13">
        <v>183</v>
      </c>
    </row>
    <row r="4710" spans="1:2" x14ac:dyDescent="0.25">
      <c r="A4710" s="11" t="s">
        <v>9697</v>
      </c>
      <c r="B4710" s="13">
        <v>282</v>
      </c>
    </row>
    <row r="4711" spans="1:2" x14ac:dyDescent="0.25">
      <c r="A4711" s="11" t="s">
        <v>9699</v>
      </c>
      <c r="B4711" s="13">
        <v>90</v>
      </c>
    </row>
    <row r="4712" spans="1:2" x14ac:dyDescent="0.25">
      <c r="A4712" s="11" t="s">
        <v>9701</v>
      </c>
      <c r="B4712" s="13">
        <v>153</v>
      </c>
    </row>
    <row r="4713" spans="1:2" x14ac:dyDescent="0.25">
      <c r="A4713" s="11" t="s">
        <v>9703</v>
      </c>
      <c r="B4713" s="13">
        <v>188</v>
      </c>
    </row>
    <row r="4714" spans="1:2" x14ac:dyDescent="0.25">
      <c r="A4714" s="11" t="s">
        <v>9705</v>
      </c>
      <c r="B4714" s="13">
        <v>105</v>
      </c>
    </row>
    <row r="4715" spans="1:2" x14ac:dyDescent="0.25">
      <c r="A4715" s="11" t="s">
        <v>9707</v>
      </c>
      <c r="B4715" s="13">
        <v>103</v>
      </c>
    </row>
    <row r="4716" spans="1:2" x14ac:dyDescent="0.25">
      <c r="A4716" s="11" t="s">
        <v>9709</v>
      </c>
      <c r="B4716" s="13">
        <v>81</v>
      </c>
    </row>
    <row r="4717" spans="1:2" x14ac:dyDescent="0.25">
      <c r="A4717" s="11" t="s">
        <v>9711</v>
      </c>
      <c r="B4717" s="13">
        <v>321</v>
      </c>
    </row>
    <row r="4718" spans="1:2" x14ac:dyDescent="0.25">
      <c r="A4718" s="11" t="s">
        <v>9713</v>
      </c>
      <c r="B4718" s="13">
        <v>288</v>
      </c>
    </row>
    <row r="4719" spans="1:2" x14ac:dyDescent="0.25">
      <c r="A4719" s="11" t="s">
        <v>9715</v>
      </c>
      <c r="B4719" s="13">
        <v>239</v>
      </c>
    </row>
    <row r="4720" spans="1:2" x14ac:dyDescent="0.25">
      <c r="A4720" s="11" t="s">
        <v>9717</v>
      </c>
      <c r="B4720" s="13">
        <v>103</v>
      </c>
    </row>
    <row r="4721" spans="1:2" x14ac:dyDescent="0.25">
      <c r="A4721" s="11" t="s">
        <v>9719</v>
      </c>
      <c r="B4721" s="13">
        <v>256</v>
      </c>
    </row>
    <row r="4722" spans="1:2" x14ac:dyDescent="0.25">
      <c r="A4722" s="11" t="s">
        <v>9721</v>
      </c>
      <c r="B4722" s="13">
        <v>102</v>
      </c>
    </row>
    <row r="4723" spans="1:2" x14ac:dyDescent="0.25">
      <c r="A4723" s="11" t="s">
        <v>9723</v>
      </c>
      <c r="B4723" s="13">
        <v>178</v>
      </c>
    </row>
    <row r="4724" spans="1:2" x14ac:dyDescent="0.25">
      <c r="A4724" s="11" t="s">
        <v>9725</v>
      </c>
      <c r="B4724" s="13">
        <v>185</v>
      </c>
    </row>
    <row r="4725" spans="1:2" x14ac:dyDescent="0.25">
      <c r="A4725" s="11" t="s">
        <v>9727</v>
      </c>
      <c r="B4725" s="13">
        <v>166</v>
      </c>
    </row>
    <row r="4726" spans="1:2" x14ac:dyDescent="0.25">
      <c r="A4726" s="11" t="s">
        <v>9729</v>
      </c>
      <c r="B4726" s="13">
        <v>100</v>
      </c>
    </row>
    <row r="4727" spans="1:2" x14ac:dyDescent="0.25">
      <c r="A4727" s="11" t="s">
        <v>9731</v>
      </c>
      <c r="B4727" s="13">
        <v>100</v>
      </c>
    </row>
    <row r="4728" spans="1:2" x14ac:dyDescent="0.25">
      <c r="A4728" s="11" t="s">
        <v>9733</v>
      </c>
      <c r="B4728" s="13">
        <v>302</v>
      </c>
    </row>
    <row r="4729" spans="1:2" x14ac:dyDescent="0.25">
      <c r="A4729" s="11" t="s">
        <v>9735</v>
      </c>
      <c r="B4729" s="13">
        <v>713</v>
      </c>
    </row>
    <row r="4730" spans="1:2" x14ac:dyDescent="0.25">
      <c r="A4730" s="11" t="s">
        <v>9743</v>
      </c>
      <c r="B4730" s="13">
        <v>302</v>
      </c>
    </row>
    <row r="4731" spans="1:2" x14ac:dyDescent="0.25">
      <c r="A4731" s="11" t="s">
        <v>9745</v>
      </c>
      <c r="B4731" s="13">
        <v>303</v>
      </c>
    </row>
    <row r="4732" spans="1:2" x14ac:dyDescent="0.25">
      <c r="A4732" s="11" t="s">
        <v>9747</v>
      </c>
      <c r="B4732" s="13">
        <v>183</v>
      </c>
    </row>
    <row r="4733" spans="1:2" x14ac:dyDescent="0.25">
      <c r="A4733" s="11" t="s">
        <v>9749</v>
      </c>
      <c r="B4733" s="13">
        <v>183</v>
      </c>
    </row>
    <row r="4734" spans="1:2" x14ac:dyDescent="0.25">
      <c r="A4734" s="11" t="s">
        <v>9751</v>
      </c>
      <c r="B4734" s="13">
        <v>383</v>
      </c>
    </row>
    <row r="4735" spans="1:2" x14ac:dyDescent="0.25">
      <c r="A4735" s="11" t="s">
        <v>9753</v>
      </c>
      <c r="B4735" s="13">
        <v>184</v>
      </c>
    </row>
    <row r="4736" spans="1:2" x14ac:dyDescent="0.25">
      <c r="A4736" s="11" t="s">
        <v>9755</v>
      </c>
      <c r="B4736" s="13">
        <v>172</v>
      </c>
    </row>
    <row r="4737" spans="1:2" x14ac:dyDescent="0.25">
      <c r="A4737" s="11" t="s">
        <v>9757</v>
      </c>
      <c r="B4737" s="13">
        <v>275</v>
      </c>
    </row>
    <row r="4738" spans="1:2" x14ac:dyDescent="0.25">
      <c r="A4738" s="11" t="s">
        <v>9759</v>
      </c>
      <c r="B4738" s="13">
        <v>296</v>
      </c>
    </row>
    <row r="4739" spans="1:2" x14ac:dyDescent="0.25">
      <c r="A4739" s="11" t="s">
        <v>9761</v>
      </c>
      <c r="B4739" s="13">
        <v>98</v>
      </c>
    </row>
    <row r="4740" spans="1:2" x14ac:dyDescent="0.25">
      <c r="A4740" s="11" t="s">
        <v>9763</v>
      </c>
      <c r="B4740" s="13">
        <v>183</v>
      </c>
    </row>
    <row r="4741" spans="1:2" x14ac:dyDescent="0.25">
      <c r="A4741" s="11" t="s">
        <v>9765</v>
      </c>
      <c r="B4741" s="13">
        <v>321</v>
      </c>
    </row>
    <row r="4742" spans="1:2" x14ac:dyDescent="0.25">
      <c r="A4742" s="11" t="s">
        <v>9767</v>
      </c>
      <c r="B4742" s="13">
        <v>183</v>
      </c>
    </row>
    <row r="4743" spans="1:2" x14ac:dyDescent="0.25">
      <c r="A4743" s="11" t="s">
        <v>9769</v>
      </c>
      <c r="B4743" s="13">
        <v>307</v>
      </c>
    </row>
    <row r="4744" spans="1:2" x14ac:dyDescent="0.25">
      <c r="A4744" s="11" t="s">
        <v>9771</v>
      </c>
      <c r="B4744" s="13">
        <v>185</v>
      </c>
    </row>
    <row r="4745" spans="1:2" x14ac:dyDescent="0.25">
      <c r="A4745" s="11" t="s">
        <v>9773</v>
      </c>
      <c r="B4745" s="13">
        <v>100</v>
      </c>
    </row>
    <row r="4746" spans="1:2" x14ac:dyDescent="0.25">
      <c r="A4746" s="11" t="s">
        <v>10001</v>
      </c>
      <c r="B4746" s="13">
        <v>381</v>
      </c>
    </row>
    <row r="4747" spans="1:2" x14ac:dyDescent="0.25">
      <c r="A4747" s="11" t="s">
        <v>5825</v>
      </c>
      <c r="B4747" s="13">
        <v>184</v>
      </c>
    </row>
    <row r="4748" spans="1:2" x14ac:dyDescent="0.25">
      <c r="A4748" s="11" t="s">
        <v>10963</v>
      </c>
      <c r="B4748" s="13">
        <v>99</v>
      </c>
    </row>
    <row r="4749" spans="1:2" x14ac:dyDescent="0.25">
      <c r="A4749" s="11" t="s">
        <v>10033</v>
      </c>
      <c r="B4749" s="13">
        <v>267</v>
      </c>
    </row>
    <row r="4750" spans="1:2" x14ac:dyDescent="0.25">
      <c r="A4750" s="11" t="s">
        <v>10027</v>
      </c>
      <c r="B4750" s="13">
        <v>370</v>
      </c>
    </row>
    <row r="4751" spans="1:2" x14ac:dyDescent="0.25">
      <c r="A4751" s="11" t="s">
        <v>9781</v>
      </c>
      <c r="B4751" s="13">
        <v>96</v>
      </c>
    </row>
    <row r="4752" spans="1:2" x14ac:dyDescent="0.25">
      <c r="A4752" s="11" t="s">
        <v>9775</v>
      </c>
      <c r="B4752" s="13">
        <v>106</v>
      </c>
    </row>
    <row r="4753" spans="1:2" x14ac:dyDescent="0.25">
      <c r="A4753" s="11" t="s">
        <v>9993</v>
      </c>
      <c r="B4753" s="13">
        <v>93</v>
      </c>
    </row>
    <row r="4754" spans="1:2" x14ac:dyDescent="0.25">
      <c r="A4754" s="11" t="s">
        <v>9995</v>
      </c>
      <c r="B4754" s="13">
        <v>289</v>
      </c>
    </row>
    <row r="4755" spans="1:2" x14ac:dyDescent="0.25">
      <c r="A4755" s="11" t="s">
        <v>9997</v>
      </c>
      <c r="B4755" s="13">
        <v>647</v>
      </c>
    </row>
    <row r="4756" spans="1:2" x14ac:dyDescent="0.25">
      <c r="A4756" s="11" t="s">
        <v>9991</v>
      </c>
      <c r="B4756" s="13">
        <v>371</v>
      </c>
    </row>
    <row r="4757" spans="1:2" x14ac:dyDescent="0.25">
      <c r="A4757" s="11" t="s">
        <v>10965</v>
      </c>
      <c r="B4757" s="13">
        <v>101</v>
      </c>
    </row>
    <row r="4758" spans="1:2" x14ac:dyDescent="0.25">
      <c r="A4758" s="11" t="s">
        <v>10967</v>
      </c>
      <c r="B4758" s="13">
        <v>101</v>
      </c>
    </row>
    <row r="4759" spans="1:2" x14ac:dyDescent="0.25">
      <c r="A4759" s="11" t="s">
        <v>9981</v>
      </c>
      <c r="B4759" s="13">
        <v>154</v>
      </c>
    </row>
    <row r="4760" spans="1:2" x14ac:dyDescent="0.25">
      <c r="A4760" s="11" t="s">
        <v>5843</v>
      </c>
      <c r="B4760" s="13">
        <v>286</v>
      </c>
    </row>
    <row r="4761" spans="1:2" x14ac:dyDescent="0.25">
      <c r="A4761" s="11" t="s">
        <v>5833</v>
      </c>
      <c r="B4761" s="13">
        <v>304</v>
      </c>
    </row>
    <row r="4762" spans="1:2" x14ac:dyDescent="0.25">
      <c r="A4762" s="11" t="s">
        <v>5815</v>
      </c>
      <c r="B4762" s="13">
        <v>101</v>
      </c>
    </row>
    <row r="4763" spans="1:2" x14ac:dyDescent="0.25">
      <c r="A4763" s="11" t="s">
        <v>5857</v>
      </c>
      <c r="B4763" s="13">
        <v>185</v>
      </c>
    </row>
    <row r="4764" spans="1:2" x14ac:dyDescent="0.25">
      <c r="A4764" s="11" t="s">
        <v>5863</v>
      </c>
      <c r="B4764" s="13">
        <v>395</v>
      </c>
    </row>
    <row r="4765" spans="1:2" x14ac:dyDescent="0.25">
      <c r="A4765" s="11" t="s">
        <v>11595</v>
      </c>
      <c r="B4765" s="13">
        <v>144</v>
      </c>
    </row>
    <row r="4766" spans="1:2" x14ac:dyDescent="0.25">
      <c r="A4766" s="11" t="s">
        <v>5903</v>
      </c>
      <c r="B4766" s="13">
        <v>289</v>
      </c>
    </row>
    <row r="4767" spans="1:2" x14ac:dyDescent="0.25">
      <c r="A4767" s="11" t="s">
        <v>5879</v>
      </c>
      <c r="B4767" s="13">
        <v>183</v>
      </c>
    </row>
    <row r="4768" spans="1:2" x14ac:dyDescent="0.25">
      <c r="A4768" s="11" t="s">
        <v>11497</v>
      </c>
      <c r="B4768" s="13">
        <v>104</v>
      </c>
    </row>
    <row r="4769" spans="1:2" x14ac:dyDescent="0.25">
      <c r="A4769" s="11" t="s">
        <v>5871</v>
      </c>
      <c r="B4769" s="13">
        <v>304</v>
      </c>
    </row>
    <row r="4770" spans="1:2" x14ac:dyDescent="0.25">
      <c r="A4770" s="11" t="s">
        <v>5853</v>
      </c>
      <c r="B4770" s="13">
        <v>393</v>
      </c>
    </row>
    <row r="4771" spans="1:2" x14ac:dyDescent="0.25">
      <c r="A4771" s="11" t="s">
        <v>5823</v>
      </c>
      <c r="B4771" s="13">
        <v>183</v>
      </c>
    </row>
    <row r="4772" spans="1:2" x14ac:dyDescent="0.25">
      <c r="A4772" s="11" t="s">
        <v>11471</v>
      </c>
      <c r="B4772" s="13">
        <v>91</v>
      </c>
    </row>
    <row r="4773" spans="1:2" x14ac:dyDescent="0.25">
      <c r="A4773" s="11" t="s">
        <v>11523</v>
      </c>
      <c r="B4773" s="13">
        <v>183</v>
      </c>
    </row>
    <row r="4774" spans="1:2" x14ac:dyDescent="0.25">
      <c r="A4774" s="11" t="s">
        <v>11521</v>
      </c>
      <c r="B4774" s="13">
        <v>187</v>
      </c>
    </row>
    <row r="4775" spans="1:2" x14ac:dyDescent="0.25">
      <c r="A4775" s="11" t="s">
        <v>11511</v>
      </c>
      <c r="B4775" s="13">
        <v>91</v>
      </c>
    </row>
    <row r="4776" spans="1:2" x14ac:dyDescent="0.25">
      <c r="A4776" s="11" t="s">
        <v>11503</v>
      </c>
      <c r="B4776" s="13">
        <v>182</v>
      </c>
    </row>
    <row r="4777" spans="1:2" x14ac:dyDescent="0.25">
      <c r="A4777" s="11" t="s">
        <v>11533</v>
      </c>
      <c r="B4777" s="13">
        <v>91</v>
      </c>
    </row>
    <row r="4778" spans="1:2" x14ac:dyDescent="0.25">
      <c r="A4778" s="11" t="s">
        <v>11539</v>
      </c>
      <c r="B4778" s="13">
        <v>91</v>
      </c>
    </row>
    <row r="4779" spans="1:2" x14ac:dyDescent="0.25">
      <c r="A4779" s="11" t="s">
        <v>11569</v>
      </c>
      <c r="B4779" s="13">
        <v>95</v>
      </c>
    </row>
    <row r="4780" spans="1:2" x14ac:dyDescent="0.25">
      <c r="A4780" s="11" t="s">
        <v>11527</v>
      </c>
      <c r="B4780" s="13">
        <v>91</v>
      </c>
    </row>
    <row r="4781" spans="1:2" x14ac:dyDescent="0.25">
      <c r="A4781" s="11" t="s">
        <v>8397</v>
      </c>
      <c r="B4781" s="13">
        <v>100</v>
      </c>
    </row>
    <row r="4782" spans="1:2" x14ac:dyDescent="0.25">
      <c r="A4782" s="11" t="s">
        <v>5869</v>
      </c>
      <c r="B4782" s="13">
        <v>304</v>
      </c>
    </row>
    <row r="4783" spans="1:2" x14ac:dyDescent="0.25">
      <c r="A4783" s="11" t="s">
        <v>9783</v>
      </c>
      <c r="B4783" s="13">
        <v>185</v>
      </c>
    </row>
    <row r="4784" spans="1:2" x14ac:dyDescent="0.25">
      <c r="A4784" s="11" t="s">
        <v>9785</v>
      </c>
      <c r="B4784" s="13">
        <v>101</v>
      </c>
    </row>
    <row r="4785" spans="1:2" x14ac:dyDescent="0.25">
      <c r="A4785" s="11" t="s">
        <v>9787</v>
      </c>
      <c r="B4785" s="13">
        <v>184</v>
      </c>
    </row>
    <row r="4786" spans="1:2" x14ac:dyDescent="0.25">
      <c r="A4786" s="11" t="s">
        <v>9789</v>
      </c>
      <c r="B4786" s="13">
        <v>312</v>
      </c>
    </row>
    <row r="4787" spans="1:2" x14ac:dyDescent="0.25">
      <c r="A4787" s="11" t="s">
        <v>9791</v>
      </c>
      <c r="B4787" s="13">
        <v>324</v>
      </c>
    </row>
    <row r="4788" spans="1:2" x14ac:dyDescent="0.25">
      <c r="A4788" s="11" t="s">
        <v>5925</v>
      </c>
      <c r="B4788" s="13">
        <v>305</v>
      </c>
    </row>
    <row r="4789" spans="1:2" x14ac:dyDescent="0.25">
      <c r="A4789" s="11" t="s">
        <v>11465</v>
      </c>
      <c r="B4789" s="13">
        <v>192</v>
      </c>
    </row>
    <row r="4790" spans="1:2" x14ac:dyDescent="0.25">
      <c r="A4790" s="11" t="s">
        <v>11461</v>
      </c>
      <c r="B4790" s="13">
        <v>193</v>
      </c>
    </row>
    <row r="4791" spans="1:2" x14ac:dyDescent="0.25">
      <c r="A4791" s="11" t="s">
        <v>11459</v>
      </c>
      <c r="B4791" s="13">
        <v>284</v>
      </c>
    </row>
    <row r="4792" spans="1:2" x14ac:dyDescent="0.25">
      <c r="A4792" s="11" t="s">
        <v>11463</v>
      </c>
      <c r="B4792" s="13">
        <v>373</v>
      </c>
    </row>
    <row r="4793" spans="1:2" x14ac:dyDescent="0.25">
      <c r="A4793" s="11" t="s">
        <v>5923</v>
      </c>
      <c r="B4793" s="13">
        <v>304</v>
      </c>
    </row>
    <row r="4794" spans="1:2" x14ac:dyDescent="0.25">
      <c r="A4794" s="11" t="s">
        <v>5921</v>
      </c>
      <c r="B4794" s="13">
        <v>237</v>
      </c>
    </row>
    <row r="4795" spans="1:2" x14ac:dyDescent="0.25">
      <c r="A4795" s="11" t="s">
        <v>11457</v>
      </c>
      <c r="B4795" s="13">
        <v>186</v>
      </c>
    </row>
    <row r="4796" spans="1:2" x14ac:dyDescent="0.25">
      <c r="A4796" s="11" t="s">
        <v>10019</v>
      </c>
      <c r="B4796" s="13">
        <v>285</v>
      </c>
    </row>
    <row r="4797" spans="1:2" x14ac:dyDescent="0.25">
      <c r="A4797" s="11" t="s">
        <v>9793</v>
      </c>
      <c r="B4797" s="13">
        <v>162</v>
      </c>
    </row>
    <row r="4798" spans="1:2" x14ac:dyDescent="0.25">
      <c r="A4798" s="11" t="s">
        <v>11455</v>
      </c>
      <c r="B4798" s="13">
        <v>107</v>
      </c>
    </row>
    <row r="4799" spans="1:2" x14ac:dyDescent="0.25">
      <c r="A4799" s="11" t="s">
        <v>11495</v>
      </c>
      <c r="B4799" s="13">
        <v>95</v>
      </c>
    </row>
    <row r="4800" spans="1:2" x14ac:dyDescent="0.25">
      <c r="A4800" s="11" t="s">
        <v>10961</v>
      </c>
      <c r="B4800" s="13">
        <v>144</v>
      </c>
    </row>
    <row r="4801" spans="1:2" x14ac:dyDescent="0.25">
      <c r="A4801" s="11" t="s">
        <v>5831</v>
      </c>
      <c r="B4801" s="13">
        <v>310</v>
      </c>
    </row>
    <row r="4802" spans="1:2" x14ac:dyDescent="0.25">
      <c r="A4802" s="11" t="s">
        <v>5827</v>
      </c>
      <c r="B4802" s="13">
        <v>183</v>
      </c>
    </row>
    <row r="4803" spans="1:2" x14ac:dyDescent="0.25">
      <c r="A4803" s="11" t="s">
        <v>11469</v>
      </c>
      <c r="B4803" s="13">
        <v>97</v>
      </c>
    </row>
    <row r="4804" spans="1:2" x14ac:dyDescent="0.25">
      <c r="A4804" s="11" t="s">
        <v>11581</v>
      </c>
      <c r="B4804" s="13">
        <v>91</v>
      </c>
    </row>
    <row r="4805" spans="1:2" x14ac:dyDescent="0.25">
      <c r="A4805" s="11" t="s">
        <v>11449</v>
      </c>
      <c r="B4805" s="13">
        <v>194</v>
      </c>
    </row>
    <row r="4806" spans="1:2" x14ac:dyDescent="0.25">
      <c r="A4806" s="11" t="s">
        <v>5819</v>
      </c>
      <c r="B4806" s="13">
        <v>258</v>
      </c>
    </row>
    <row r="4807" spans="1:2" x14ac:dyDescent="0.25">
      <c r="A4807" s="11" t="s">
        <v>11487</v>
      </c>
      <c r="B4807" s="13">
        <v>95</v>
      </c>
    </row>
    <row r="4808" spans="1:2" x14ac:dyDescent="0.25">
      <c r="A4808" s="11" t="s">
        <v>11585</v>
      </c>
      <c r="B4808" s="13">
        <v>104</v>
      </c>
    </row>
    <row r="4809" spans="1:2" x14ac:dyDescent="0.25">
      <c r="A4809" s="11" t="s">
        <v>5899</v>
      </c>
      <c r="B4809" s="13">
        <v>185</v>
      </c>
    </row>
    <row r="4810" spans="1:2" x14ac:dyDescent="0.25">
      <c r="A4810" s="11" t="s">
        <v>5895</v>
      </c>
      <c r="B4810" s="13">
        <v>296</v>
      </c>
    </row>
    <row r="4811" spans="1:2" x14ac:dyDescent="0.25">
      <c r="A4811" s="11" t="s">
        <v>11589</v>
      </c>
      <c r="B4811" s="13">
        <v>196</v>
      </c>
    </row>
    <row r="4812" spans="1:2" x14ac:dyDescent="0.25">
      <c r="A4812" s="11" t="s">
        <v>11565</v>
      </c>
      <c r="B4812" s="13">
        <v>95</v>
      </c>
    </row>
    <row r="4813" spans="1:2" x14ac:dyDescent="0.25">
      <c r="A4813" s="11" t="s">
        <v>11591</v>
      </c>
      <c r="B4813" s="13">
        <v>91</v>
      </c>
    </row>
    <row r="4814" spans="1:2" x14ac:dyDescent="0.25">
      <c r="A4814" s="11" t="s">
        <v>11541</v>
      </c>
      <c r="B4814" s="13">
        <v>280</v>
      </c>
    </row>
    <row r="4815" spans="1:2" x14ac:dyDescent="0.25">
      <c r="A4815" s="11" t="s">
        <v>11509</v>
      </c>
      <c r="B4815" s="13">
        <v>292</v>
      </c>
    </row>
    <row r="4816" spans="1:2" x14ac:dyDescent="0.25">
      <c r="A4816" s="11" t="s">
        <v>11499</v>
      </c>
      <c r="B4816" s="13">
        <v>106</v>
      </c>
    </row>
    <row r="4817" spans="1:2" x14ac:dyDescent="0.25">
      <c r="A4817" s="11" t="s">
        <v>5841</v>
      </c>
      <c r="B4817" s="13">
        <v>294</v>
      </c>
    </row>
    <row r="4818" spans="1:2" x14ac:dyDescent="0.25">
      <c r="A4818" s="11" t="s">
        <v>5849</v>
      </c>
      <c r="B4818" s="13">
        <v>185</v>
      </c>
    </row>
    <row r="4819" spans="1:2" x14ac:dyDescent="0.25">
      <c r="A4819" s="11" t="s">
        <v>11491</v>
      </c>
      <c r="B4819" s="13">
        <v>103</v>
      </c>
    </row>
    <row r="4820" spans="1:2" x14ac:dyDescent="0.25">
      <c r="A4820" s="11" t="s">
        <v>11489</v>
      </c>
      <c r="B4820" s="13">
        <v>101</v>
      </c>
    </row>
    <row r="4821" spans="1:2" x14ac:dyDescent="0.25">
      <c r="A4821" s="11" t="s">
        <v>11501</v>
      </c>
      <c r="B4821" s="13">
        <v>181</v>
      </c>
    </row>
    <row r="4822" spans="1:2" x14ac:dyDescent="0.25">
      <c r="A4822" s="11" t="s">
        <v>11567</v>
      </c>
      <c r="B4822" s="13">
        <v>169</v>
      </c>
    </row>
    <row r="4823" spans="1:2" x14ac:dyDescent="0.25">
      <c r="A4823" s="11" t="s">
        <v>5845</v>
      </c>
      <c r="B4823" s="13">
        <v>373</v>
      </c>
    </row>
    <row r="4824" spans="1:2" x14ac:dyDescent="0.25">
      <c r="A4824" s="11" t="s">
        <v>5911</v>
      </c>
      <c r="B4824" s="13">
        <v>312</v>
      </c>
    </row>
    <row r="4825" spans="1:2" x14ac:dyDescent="0.25">
      <c r="A4825" s="11" t="s">
        <v>11605</v>
      </c>
      <c r="B4825" s="13">
        <v>83</v>
      </c>
    </row>
    <row r="4826" spans="1:2" x14ac:dyDescent="0.25">
      <c r="A4826" s="11" t="s">
        <v>11607</v>
      </c>
      <c r="B4826" s="13">
        <v>90</v>
      </c>
    </row>
    <row r="4827" spans="1:2" x14ac:dyDescent="0.25">
      <c r="A4827" s="11" t="s">
        <v>7631</v>
      </c>
      <c r="B4827" s="13">
        <v>99</v>
      </c>
    </row>
    <row r="4828" spans="1:2" x14ac:dyDescent="0.25">
      <c r="A4828" s="11" t="s">
        <v>5835</v>
      </c>
      <c r="B4828" s="13">
        <v>312</v>
      </c>
    </row>
    <row r="4829" spans="1:2" x14ac:dyDescent="0.25">
      <c r="A4829" s="11" t="s">
        <v>11597</v>
      </c>
      <c r="B4829" s="13">
        <v>144</v>
      </c>
    </row>
    <row r="4830" spans="1:2" x14ac:dyDescent="0.25">
      <c r="A4830" s="11" t="s">
        <v>11609</v>
      </c>
      <c r="B4830" s="13">
        <v>95</v>
      </c>
    </row>
    <row r="4831" spans="1:2" x14ac:dyDescent="0.25">
      <c r="A4831" s="11" t="s">
        <v>11553</v>
      </c>
      <c r="B4831" s="13">
        <v>105</v>
      </c>
    </row>
    <row r="4832" spans="1:2" x14ac:dyDescent="0.25">
      <c r="A4832" s="11" t="s">
        <v>11447</v>
      </c>
      <c r="B4832" s="13">
        <v>85</v>
      </c>
    </row>
    <row r="4833" spans="1:2" x14ac:dyDescent="0.25">
      <c r="A4833" s="11" t="s">
        <v>11453</v>
      </c>
      <c r="B4833" s="13">
        <v>92</v>
      </c>
    </row>
    <row r="4834" spans="1:2" x14ac:dyDescent="0.25">
      <c r="A4834" s="11" t="s">
        <v>11551</v>
      </c>
      <c r="B4834" s="13">
        <v>101</v>
      </c>
    </row>
    <row r="4835" spans="1:2" x14ac:dyDescent="0.25">
      <c r="A4835" s="11" t="s">
        <v>7633</v>
      </c>
      <c r="B4835" s="13">
        <v>101</v>
      </c>
    </row>
    <row r="4836" spans="1:2" x14ac:dyDescent="0.25">
      <c r="A4836" s="11" t="s">
        <v>5859</v>
      </c>
      <c r="B4836" s="13">
        <v>185</v>
      </c>
    </row>
    <row r="4837" spans="1:2" x14ac:dyDescent="0.25">
      <c r="A4837" s="11" t="s">
        <v>11555</v>
      </c>
      <c r="B4837" s="13">
        <v>98</v>
      </c>
    </row>
    <row r="4838" spans="1:2" x14ac:dyDescent="0.25">
      <c r="A4838" s="11" t="s">
        <v>11549</v>
      </c>
      <c r="B4838" s="13">
        <v>300</v>
      </c>
    </row>
    <row r="4839" spans="1:2" x14ac:dyDescent="0.25">
      <c r="A4839" s="11" t="s">
        <v>11547</v>
      </c>
      <c r="B4839" s="13">
        <v>292</v>
      </c>
    </row>
    <row r="4840" spans="1:2" x14ac:dyDescent="0.25">
      <c r="A4840" s="11" t="s">
        <v>5875</v>
      </c>
      <c r="B4840" s="13">
        <v>189</v>
      </c>
    </row>
    <row r="4841" spans="1:2" x14ac:dyDescent="0.25">
      <c r="A4841" s="11" t="s">
        <v>10009</v>
      </c>
      <c r="B4841" s="13">
        <v>198</v>
      </c>
    </row>
    <row r="4842" spans="1:2" x14ac:dyDescent="0.25">
      <c r="A4842" s="11" t="s">
        <v>11537</v>
      </c>
      <c r="B4842" s="13">
        <v>92</v>
      </c>
    </row>
    <row r="4843" spans="1:2" x14ac:dyDescent="0.25">
      <c r="A4843" s="11" t="s">
        <v>10005</v>
      </c>
      <c r="B4843" s="13">
        <v>566</v>
      </c>
    </row>
    <row r="4844" spans="1:2" x14ac:dyDescent="0.25">
      <c r="A4844" s="11" t="s">
        <v>5891</v>
      </c>
      <c r="B4844" s="13">
        <v>184</v>
      </c>
    </row>
    <row r="4845" spans="1:2" x14ac:dyDescent="0.25">
      <c r="A4845" s="11" t="s">
        <v>11593</v>
      </c>
      <c r="B4845" s="13">
        <v>93</v>
      </c>
    </row>
    <row r="4846" spans="1:2" x14ac:dyDescent="0.25">
      <c r="A4846" s="11" t="s">
        <v>11507</v>
      </c>
      <c r="B4846" s="13">
        <v>185</v>
      </c>
    </row>
    <row r="4847" spans="1:2" x14ac:dyDescent="0.25">
      <c r="A4847" s="11" t="s">
        <v>11519</v>
      </c>
      <c r="B4847" s="13">
        <v>436</v>
      </c>
    </row>
    <row r="4848" spans="1:2" x14ac:dyDescent="0.25">
      <c r="A4848" s="11" t="s">
        <v>11515</v>
      </c>
      <c r="B4848" s="13">
        <v>292</v>
      </c>
    </row>
    <row r="4849" spans="1:2" x14ac:dyDescent="0.25">
      <c r="A4849" s="11" t="s">
        <v>11513</v>
      </c>
      <c r="B4849" s="13">
        <v>291</v>
      </c>
    </row>
    <row r="4850" spans="1:2" x14ac:dyDescent="0.25">
      <c r="A4850" s="11" t="s">
        <v>11481</v>
      </c>
      <c r="B4850" s="13">
        <v>94</v>
      </c>
    </row>
    <row r="4851" spans="1:2" x14ac:dyDescent="0.25">
      <c r="A4851" s="11" t="s">
        <v>11493</v>
      </c>
      <c r="B4851" s="13">
        <v>106</v>
      </c>
    </row>
    <row r="4852" spans="1:2" x14ac:dyDescent="0.25">
      <c r="A4852" s="11" t="s">
        <v>9999</v>
      </c>
      <c r="B4852" s="13">
        <v>378</v>
      </c>
    </row>
    <row r="4853" spans="1:2" x14ac:dyDescent="0.25">
      <c r="A4853" s="11" t="s">
        <v>10029</v>
      </c>
      <c r="B4853" s="13">
        <v>155</v>
      </c>
    </row>
    <row r="4854" spans="1:2" x14ac:dyDescent="0.25">
      <c r="A4854" s="11" t="s">
        <v>10031</v>
      </c>
      <c r="B4854" s="13">
        <v>280</v>
      </c>
    </row>
    <row r="4855" spans="1:2" x14ac:dyDescent="0.25">
      <c r="A4855" s="11" t="s">
        <v>11601</v>
      </c>
      <c r="B4855" s="13">
        <v>280</v>
      </c>
    </row>
    <row r="4856" spans="1:2" x14ac:dyDescent="0.25">
      <c r="A4856" s="11" t="s">
        <v>11599</v>
      </c>
      <c r="B4856" s="13">
        <v>103</v>
      </c>
    </row>
    <row r="4857" spans="1:2" x14ac:dyDescent="0.25">
      <c r="A4857" s="11" t="s">
        <v>10969</v>
      </c>
      <c r="B4857" s="13">
        <v>187</v>
      </c>
    </row>
    <row r="4858" spans="1:2" x14ac:dyDescent="0.25">
      <c r="A4858" s="11" t="s">
        <v>5817</v>
      </c>
      <c r="B4858" s="13">
        <v>305</v>
      </c>
    </row>
    <row r="4859" spans="1:2" x14ac:dyDescent="0.25">
      <c r="A4859" s="11" t="s">
        <v>10011</v>
      </c>
      <c r="B4859" s="13">
        <v>91</v>
      </c>
    </row>
    <row r="4860" spans="1:2" x14ac:dyDescent="0.25">
      <c r="A4860" s="11" t="s">
        <v>11517</v>
      </c>
      <c r="B4860" s="13">
        <v>105</v>
      </c>
    </row>
    <row r="4861" spans="1:2" x14ac:dyDescent="0.25">
      <c r="A4861" s="11" t="s">
        <v>11451</v>
      </c>
      <c r="B4861" s="13">
        <v>118</v>
      </c>
    </row>
    <row r="4862" spans="1:2" x14ac:dyDescent="0.25">
      <c r="A4862" s="11" t="s">
        <v>5901</v>
      </c>
      <c r="B4862" s="13">
        <v>284</v>
      </c>
    </row>
    <row r="4863" spans="1:2" x14ac:dyDescent="0.25">
      <c r="A4863" s="11" t="s">
        <v>10003</v>
      </c>
      <c r="B4863" s="13">
        <v>185</v>
      </c>
    </row>
    <row r="4864" spans="1:2" x14ac:dyDescent="0.25">
      <c r="A4864" s="11" t="s">
        <v>11505</v>
      </c>
      <c r="B4864" s="13">
        <v>114</v>
      </c>
    </row>
    <row r="4865" spans="1:2" x14ac:dyDescent="0.25">
      <c r="A4865" s="11" t="s">
        <v>11483</v>
      </c>
      <c r="B4865" s="13">
        <v>154</v>
      </c>
    </row>
    <row r="4866" spans="1:2" x14ac:dyDescent="0.25">
      <c r="A4866" s="11" t="s">
        <v>11467</v>
      </c>
      <c r="B4866" s="13">
        <v>192</v>
      </c>
    </row>
    <row r="4867" spans="1:2" x14ac:dyDescent="0.25">
      <c r="A4867" s="11" t="s">
        <v>10035</v>
      </c>
      <c r="B4867" s="13">
        <v>362</v>
      </c>
    </row>
    <row r="4868" spans="1:2" x14ac:dyDescent="0.25">
      <c r="A4868" s="11" t="s">
        <v>5865</v>
      </c>
      <c r="B4868" s="13">
        <v>395</v>
      </c>
    </row>
    <row r="4869" spans="1:2" x14ac:dyDescent="0.25">
      <c r="A4869" s="11" t="s">
        <v>5883</v>
      </c>
      <c r="B4869" s="13">
        <v>183</v>
      </c>
    </row>
    <row r="4870" spans="1:2" x14ac:dyDescent="0.25">
      <c r="A4870" s="11" t="s">
        <v>10021</v>
      </c>
      <c r="B4870" s="13">
        <v>281</v>
      </c>
    </row>
    <row r="4871" spans="1:2" x14ac:dyDescent="0.25">
      <c r="A4871" s="11" t="s">
        <v>10959</v>
      </c>
      <c r="B4871" s="13">
        <v>144</v>
      </c>
    </row>
    <row r="4872" spans="1:2" x14ac:dyDescent="0.25">
      <c r="A4872" s="11" t="s">
        <v>5885</v>
      </c>
      <c r="B4872" s="13">
        <v>185</v>
      </c>
    </row>
    <row r="4873" spans="1:2" x14ac:dyDescent="0.25">
      <c r="A4873" s="11" t="s">
        <v>5821</v>
      </c>
      <c r="B4873" s="13">
        <v>391</v>
      </c>
    </row>
    <row r="4874" spans="1:2" x14ac:dyDescent="0.25">
      <c r="A4874" s="11" t="s">
        <v>5915</v>
      </c>
      <c r="B4874" s="13">
        <v>185</v>
      </c>
    </row>
    <row r="4875" spans="1:2" x14ac:dyDescent="0.25">
      <c r="A4875" s="11" t="s">
        <v>11475</v>
      </c>
      <c r="B4875" s="13">
        <v>161</v>
      </c>
    </row>
    <row r="4876" spans="1:2" x14ac:dyDescent="0.25">
      <c r="A4876" s="11" t="s">
        <v>11473</v>
      </c>
      <c r="B4876" s="13">
        <v>156</v>
      </c>
    </row>
    <row r="4877" spans="1:2" x14ac:dyDescent="0.25">
      <c r="A4877" s="11" t="s">
        <v>5897</v>
      </c>
      <c r="B4877" s="13">
        <v>298</v>
      </c>
    </row>
    <row r="4878" spans="1:2" x14ac:dyDescent="0.25">
      <c r="A4878" s="11" t="s">
        <v>9987</v>
      </c>
      <c r="B4878" s="13">
        <v>108</v>
      </c>
    </row>
    <row r="4879" spans="1:2" x14ac:dyDescent="0.25">
      <c r="A4879" s="11" t="s">
        <v>9983</v>
      </c>
      <c r="B4879" s="13">
        <v>160</v>
      </c>
    </row>
    <row r="4880" spans="1:2" x14ac:dyDescent="0.25">
      <c r="A4880" s="11" t="s">
        <v>9985</v>
      </c>
      <c r="B4880" s="13">
        <v>159</v>
      </c>
    </row>
    <row r="4881" spans="1:2" x14ac:dyDescent="0.25">
      <c r="A4881" s="11" t="s">
        <v>5905</v>
      </c>
      <c r="B4881" s="13">
        <v>251</v>
      </c>
    </row>
    <row r="4882" spans="1:2" x14ac:dyDescent="0.25">
      <c r="A4882" s="11" t="s">
        <v>5913</v>
      </c>
      <c r="B4882" s="13">
        <v>305</v>
      </c>
    </row>
    <row r="4883" spans="1:2" x14ac:dyDescent="0.25">
      <c r="A4883" s="11" t="s">
        <v>5909</v>
      </c>
      <c r="B4883" s="13">
        <v>299</v>
      </c>
    </row>
    <row r="4884" spans="1:2" x14ac:dyDescent="0.25">
      <c r="A4884" s="11" t="s">
        <v>11573</v>
      </c>
      <c r="B4884" s="13">
        <v>95</v>
      </c>
    </row>
    <row r="4885" spans="1:2" x14ac:dyDescent="0.25">
      <c r="A4885" s="11" t="s">
        <v>5847</v>
      </c>
      <c r="B4885" s="13">
        <v>304</v>
      </c>
    </row>
    <row r="4886" spans="1:2" x14ac:dyDescent="0.25">
      <c r="A4886" s="11" t="s">
        <v>11559</v>
      </c>
      <c r="B4886" s="13">
        <v>94</v>
      </c>
    </row>
    <row r="4887" spans="1:2" x14ac:dyDescent="0.25">
      <c r="A4887" s="11" t="s">
        <v>11583</v>
      </c>
      <c r="B4887" s="13">
        <v>91</v>
      </c>
    </row>
    <row r="4888" spans="1:2" x14ac:dyDescent="0.25">
      <c r="A4888" s="11" t="s">
        <v>11575</v>
      </c>
      <c r="B4888" s="13">
        <v>92</v>
      </c>
    </row>
    <row r="4889" spans="1:2" x14ac:dyDescent="0.25">
      <c r="A4889" s="11" t="s">
        <v>11577</v>
      </c>
      <c r="B4889" s="13">
        <v>185</v>
      </c>
    </row>
    <row r="4890" spans="1:2" x14ac:dyDescent="0.25">
      <c r="A4890" s="11" t="s">
        <v>11579</v>
      </c>
      <c r="B4890" s="13">
        <v>185</v>
      </c>
    </row>
    <row r="4891" spans="1:2" x14ac:dyDescent="0.25">
      <c r="A4891" s="11" t="s">
        <v>11563</v>
      </c>
      <c r="B4891" s="13">
        <v>91</v>
      </c>
    </row>
    <row r="4892" spans="1:2" x14ac:dyDescent="0.25">
      <c r="A4892" s="11" t="s">
        <v>11571</v>
      </c>
      <c r="B4892" s="13">
        <v>113</v>
      </c>
    </row>
    <row r="4893" spans="1:2" x14ac:dyDescent="0.25">
      <c r="A4893" s="11" t="s">
        <v>5873</v>
      </c>
      <c r="B4893" s="13">
        <v>258</v>
      </c>
    </row>
    <row r="4894" spans="1:2" x14ac:dyDescent="0.25">
      <c r="A4894" s="11" t="s">
        <v>11479</v>
      </c>
      <c r="B4894" s="13">
        <v>91</v>
      </c>
    </row>
    <row r="4895" spans="1:2" x14ac:dyDescent="0.25">
      <c r="A4895" s="11" t="s">
        <v>11535</v>
      </c>
      <c r="B4895" s="13">
        <v>101</v>
      </c>
    </row>
    <row r="4896" spans="1:2" x14ac:dyDescent="0.25">
      <c r="A4896" s="11" t="s">
        <v>11587</v>
      </c>
      <c r="B4896" s="13">
        <v>99</v>
      </c>
    </row>
    <row r="4897" spans="1:2" x14ac:dyDescent="0.25">
      <c r="A4897" s="11" t="s">
        <v>5917</v>
      </c>
      <c r="B4897" s="13">
        <v>96</v>
      </c>
    </row>
    <row r="4898" spans="1:2" x14ac:dyDescent="0.25">
      <c r="A4898" s="11" t="s">
        <v>5881</v>
      </c>
      <c r="B4898" s="13">
        <v>258</v>
      </c>
    </row>
    <row r="4899" spans="1:2" x14ac:dyDescent="0.25">
      <c r="A4899" s="11" t="s">
        <v>5877</v>
      </c>
      <c r="B4899" s="13">
        <v>257</v>
      </c>
    </row>
    <row r="4900" spans="1:2" x14ac:dyDescent="0.25">
      <c r="A4900" s="11" t="s">
        <v>9989</v>
      </c>
      <c r="B4900" s="13">
        <v>155</v>
      </c>
    </row>
    <row r="4901" spans="1:2" x14ac:dyDescent="0.25">
      <c r="A4901" s="11" t="s">
        <v>11531</v>
      </c>
      <c r="B4901" s="13">
        <v>186</v>
      </c>
    </row>
    <row r="4902" spans="1:2" x14ac:dyDescent="0.25">
      <c r="A4902" s="11" t="s">
        <v>11561</v>
      </c>
      <c r="B4902" s="13">
        <v>94</v>
      </c>
    </row>
    <row r="4903" spans="1:2" x14ac:dyDescent="0.25">
      <c r="A4903" s="11" t="s">
        <v>11557</v>
      </c>
      <c r="B4903" s="13">
        <v>97</v>
      </c>
    </row>
    <row r="4904" spans="1:2" x14ac:dyDescent="0.25">
      <c r="A4904" s="11" t="s">
        <v>6967</v>
      </c>
      <c r="B4904" s="13">
        <v>102</v>
      </c>
    </row>
    <row r="4905" spans="1:2" x14ac:dyDescent="0.25">
      <c r="A4905" s="11" t="s">
        <v>10017</v>
      </c>
      <c r="B4905" s="13">
        <v>182</v>
      </c>
    </row>
    <row r="4906" spans="1:2" x14ac:dyDescent="0.25">
      <c r="A4906" s="11" t="s">
        <v>9777</v>
      </c>
      <c r="B4906" s="13">
        <v>106</v>
      </c>
    </row>
    <row r="4907" spans="1:2" x14ac:dyDescent="0.25">
      <c r="A4907" s="11" t="s">
        <v>10013</v>
      </c>
      <c r="B4907" s="13">
        <v>91</v>
      </c>
    </row>
    <row r="4908" spans="1:2" x14ac:dyDescent="0.25">
      <c r="A4908" s="11" t="s">
        <v>9779</v>
      </c>
      <c r="B4908" s="13">
        <v>106</v>
      </c>
    </row>
    <row r="4909" spans="1:2" x14ac:dyDescent="0.25">
      <c r="A4909" s="11" t="s">
        <v>10023</v>
      </c>
      <c r="B4909" s="13">
        <v>193</v>
      </c>
    </row>
    <row r="4910" spans="1:2" x14ac:dyDescent="0.25">
      <c r="A4910" s="11" t="s">
        <v>10025</v>
      </c>
      <c r="B4910" s="13">
        <v>181</v>
      </c>
    </row>
    <row r="4911" spans="1:2" x14ac:dyDescent="0.25">
      <c r="A4911" s="11" t="s">
        <v>5855</v>
      </c>
      <c r="B4911" s="13">
        <v>185</v>
      </c>
    </row>
    <row r="4912" spans="1:2" x14ac:dyDescent="0.25">
      <c r="A4912" s="11" t="s">
        <v>10015</v>
      </c>
      <c r="B4912" s="13">
        <v>103</v>
      </c>
    </row>
    <row r="4913" spans="1:2" x14ac:dyDescent="0.25">
      <c r="A4913" s="11" t="s">
        <v>11525</v>
      </c>
      <c r="B4913" s="13">
        <v>91</v>
      </c>
    </row>
    <row r="4914" spans="1:2" x14ac:dyDescent="0.25">
      <c r="A4914" s="11" t="s">
        <v>5851</v>
      </c>
      <c r="B4914" s="13">
        <v>419</v>
      </c>
    </row>
    <row r="4915" spans="1:2" x14ac:dyDescent="0.25">
      <c r="A4915" s="11" t="s">
        <v>11477</v>
      </c>
      <c r="B4915" s="13">
        <v>91</v>
      </c>
    </row>
    <row r="4916" spans="1:2" x14ac:dyDescent="0.25">
      <c r="A4916" s="11" t="s">
        <v>10007</v>
      </c>
      <c r="B4916" s="13">
        <v>94</v>
      </c>
    </row>
    <row r="4917" spans="1:2" x14ac:dyDescent="0.25">
      <c r="A4917" s="11" t="s">
        <v>5867</v>
      </c>
      <c r="B4917" s="13">
        <v>299</v>
      </c>
    </row>
    <row r="4918" spans="1:2" x14ac:dyDescent="0.25">
      <c r="A4918" s="11" t="s">
        <v>5861</v>
      </c>
      <c r="B4918" s="13">
        <v>301</v>
      </c>
    </row>
    <row r="4919" spans="1:2" x14ac:dyDescent="0.25">
      <c r="A4919" s="11" t="s">
        <v>11545</v>
      </c>
      <c r="B4919" s="13">
        <v>108</v>
      </c>
    </row>
    <row r="4920" spans="1:2" x14ac:dyDescent="0.25">
      <c r="A4920" s="11" t="s">
        <v>11543</v>
      </c>
      <c r="B4920" s="13">
        <v>92</v>
      </c>
    </row>
    <row r="4921" spans="1:2" x14ac:dyDescent="0.25">
      <c r="A4921" s="11" t="s">
        <v>5837</v>
      </c>
      <c r="B4921" s="13">
        <v>311</v>
      </c>
    </row>
    <row r="4922" spans="1:2" x14ac:dyDescent="0.25">
      <c r="A4922" s="11" t="s">
        <v>5829</v>
      </c>
      <c r="B4922" s="13">
        <v>184</v>
      </c>
    </row>
    <row r="4923" spans="1:2" x14ac:dyDescent="0.25">
      <c r="A4923" s="11" t="s">
        <v>9979</v>
      </c>
      <c r="B4923" s="13">
        <v>153</v>
      </c>
    </row>
    <row r="4924" spans="1:2" x14ac:dyDescent="0.25">
      <c r="A4924" s="11" t="s">
        <v>9795</v>
      </c>
      <c r="B4924" s="13">
        <v>103</v>
      </c>
    </row>
    <row r="4925" spans="1:2" x14ac:dyDescent="0.25">
      <c r="A4925" s="11" t="s">
        <v>9797</v>
      </c>
      <c r="B4925" s="13">
        <v>413</v>
      </c>
    </row>
    <row r="4926" spans="1:2" x14ac:dyDescent="0.25">
      <c r="A4926" s="11" t="s">
        <v>9799</v>
      </c>
      <c r="B4926" s="13">
        <v>92</v>
      </c>
    </row>
    <row r="4927" spans="1:2" x14ac:dyDescent="0.25">
      <c r="A4927" s="11" t="s">
        <v>9801</v>
      </c>
      <c r="B4927" s="13">
        <v>281</v>
      </c>
    </row>
    <row r="4928" spans="1:2" x14ac:dyDescent="0.25">
      <c r="A4928" s="11" t="s">
        <v>9803</v>
      </c>
      <c r="B4928" s="13">
        <v>376</v>
      </c>
    </row>
    <row r="4929" spans="1:2" x14ac:dyDescent="0.25">
      <c r="A4929" s="11" t="s">
        <v>9805</v>
      </c>
      <c r="B4929" s="13">
        <v>144</v>
      </c>
    </row>
    <row r="4930" spans="1:2" x14ac:dyDescent="0.25">
      <c r="A4930" s="11" t="s">
        <v>9807</v>
      </c>
      <c r="B4930" s="13">
        <v>378</v>
      </c>
    </row>
    <row r="4931" spans="1:2" x14ac:dyDescent="0.25">
      <c r="A4931" s="11" t="s">
        <v>9809</v>
      </c>
      <c r="B4931" s="13">
        <v>282</v>
      </c>
    </row>
    <row r="4932" spans="1:2" x14ac:dyDescent="0.25">
      <c r="A4932" s="11" t="s">
        <v>9811</v>
      </c>
      <c r="B4932" s="13">
        <v>192</v>
      </c>
    </row>
    <row r="4933" spans="1:2" x14ac:dyDescent="0.25">
      <c r="A4933" s="11" t="s">
        <v>9813</v>
      </c>
      <c r="B4933" s="13">
        <v>77</v>
      </c>
    </row>
    <row r="4934" spans="1:2" x14ac:dyDescent="0.25">
      <c r="A4934" s="11" t="s">
        <v>9815</v>
      </c>
      <c r="B4934" s="13">
        <v>448</v>
      </c>
    </row>
    <row r="4935" spans="1:2" x14ac:dyDescent="0.25">
      <c r="A4935" s="11" t="s">
        <v>9817</v>
      </c>
      <c r="B4935" s="13">
        <v>195</v>
      </c>
    </row>
    <row r="4936" spans="1:2" x14ac:dyDescent="0.25">
      <c r="A4936" s="11" t="s">
        <v>9819</v>
      </c>
      <c r="B4936" s="13">
        <v>95</v>
      </c>
    </row>
    <row r="4937" spans="1:2" x14ac:dyDescent="0.25">
      <c r="A4937" s="11" t="s">
        <v>9821</v>
      </c>
      <c r="B4937" s="13">
        <v>103</v>
      </c>
    </row>
    <row r="4938" spans="1:2" x14ac:dyDescent="0.25">
      <c r="A4938" s="11" t="s">
        <v>9823</v>
      </c>
      <c r="B4938" s="13">
        <v>95</v>
      </c>
    </row>
    <row r="4939" spans="1:2" x14ac:dyDescent="0.25">
      <c r="A4939" s="11" t="s">
        <v>9825</v>
      </c>
      <c r="B4939" s="13">
        <v>186</v>
      </c>
    </row>
    <row r="4940" spans="1:2" x14ac:dyDescent="0.25">
      <c r="A4940" s="11" t="s">
        <v>9827</v>
      </c>
      <c r="B4940" s="13">
        <v>95</v>
      </c>
    </row>
    <row r="4941" spans="1:2" x14ac:dyDescent="0.25">
      <c r="A4941" s="11" t="s">
        <v>9829</v>
      </c>
      <c r="B4941" s="13">
        <v>104</v>
      </c>
    </row>
    <row r="4942" spans="1:2" x14ac:dyDescent="0.25">
      <c r="A4942" s="11" t="s">
        <v>9831</v>
      </c>
      <c r="B4942" s="13">
        <v>186</v>
      </c>
    </row>
    <row r="4943" spans="1:2" x14ac:dyDescent="0.25">
      <c r="A4943" s="11" t="s">
        <v>9833</v>
      </c>
      <c r="B4943" s="13">
        <v>302</v>
      </c>
    </row>
    <row r="4944" spans="1:2" x14ac:dyDescent="0.25">
      <c r="A4944" s="11" t="s">
        <v>9835</v>
      </c>
      <c r="B4944" s="13">
        <v>285</v>
      </c>
    </row>
    <row r="4945" spans="1:2" x14ac:dyDescent="0.25">
      <c r="A4945" s="11" t="s">
        <v>9837</v>
      </c>
      <c r="B4945" s="13">
        <v>185</v>
      </c>
    </row>
    <row r="4946" spans="1:2" x14ac:dyDescent="0.25">
      <c r="A4946" s="11" t="s">
        <v>9839</v>
      </c>
      <c r="B4946" s="13">
        <v>291</v>
      </c>
    </row>
    <row r="4947" spans="1:2" x14ac:dyDescent="0.25">
      <c r="A4947" s="11" t="s">
        <v>9841</v>
      </c>
      <c r="B4947" s="13">
        <v>374</v>
      </c>
    </row>
    <row r="4948" spans="1:2" x14ac:dyDescent="0.25">
      <c r="A4948" s="11" t="s">
        <v>9843</v>
      </c>
      <c r="B4948" s="13">
        <v>106</v>
      </c>
    </row>
    <row r="4949" spans="1:2" x14ac:dyDescent="0.25">
      <c r="A4949" s="11" t="s">
        <v>9845</v>
      </c>
      <c r="B4949" s="13">
        <v>95</v>
      </c>
    </row>
    <row r="4950" spans="1:2" x14ac:dyDescent="0.25">
      <c r="A4950" s="11" t="s">
        <v>9847</v>
      </c>
      <c r="B4950" s="13">
        <v>184</v>
      </c>
    </row>
    <row r="4951" spans="1:2" x14ac:dyDescent="0.25">
      <c r="A4951" s="11" t="s">
        <v>9849</v>
      </c>
      <c r="B4951" s="13">
        <v>103</v>
      </c>
    </row>
    <row r="4952" spans="1:2" x14ac:dyDescent="0.25">
      <c r="A4952" s="11" t="s">
        <v>9851</v>
      </c>
      <c r="B4952" s="13">
        <v>288</v>
      </c>
    </row>
    <row r="4953" spans="1:2" x14ac:dyDescent="0.25">
      <c r="A4953" s="11" t="s">
        <v>9853</v>
      </c>
      <c r="B4953" s="13">
        <v>182</v>
      </c>
    </row>
    <row r="4954" spans="1:2" x14ac:dyDescent="0.25">
      <c r="A4954" s="11" t="s">
        <v>9855</v>
      </c>
      <c r="B4954" s="13">
        <v>92</v>
      </c>
    </row>
    <row r="4955" spans="1:2" x14ac:dyDescent="0.25">
      <c r="A4955" s="11" t="s">
        <v>9857</v>
      </c>
      <c r="B4955" s="13">
        <v>306</v>
      </c>
    </row>
    <row r="4956" spans="1:2" x14ac:dyDescent="0.25">
      <c r="A4956" s="11" t="s">
        <v>9859</v>
      </c>
      <c r="B4956" s="13">
        <v>303</v>
      </c>
    </row>
    <row r="4957" spans="1:2" x14ac:dyDescent="0.25">
      <c r="A4957" s="11" t="s">
        <v>9861</v>
      </c>
      <c r="B4957" s="13">
        <v>91</v>
      </c>
    </row>
    <row r="4958" spans="1:2" x14ac:dyDescent="0.25">
      <c r="A4958" s="11" t="s">
        <v>9863</v>
      </c>
      <c r="B4958" s="13">
        <v>366</v>
      </c>
    </row>
    <row r="4959" spans="1:2" x14ac:dyDescent="0.25">
      <c r="A4959" s="11" t="s">
        <v>9865</v>
      </c>
      <c r="B4959" s="13">
        <v>106</v>
      </c>
    </row>
    <row r="4960" spans="1:2" x14ac:dyDescent="0.25">
      <c r="A4960" s="11" t="s">
        <v>9867</v>
      </c>
      <c r="B4960" s="13">
        <v>153</v>
      </c>
    </row>
    <row r="4961" spans="1:2" x14ac:dyDescent="0.25">
      <c r="A4961" s="11" t="s">
        <v>9869</v>
      </c>
      <c r="B4961" s="13">
        <v>91</v>
      </c>
    </row>
    <row r="4962" spans="1:2" x14ac:dyDescent="0.25">
      <c r="A4962" s="11" t="s">
        <v>9871</v>
      </c>
      <c r="B4962" s="13">
        <v>80</v>
      </c>
    </row>
    <row r="4963" spans="1:2" x14ac:dyDescent="0.25">
      <c r="A4963" s="11" t="s">
        <v>9873</v>
      </c>
      <c r="B4963" s="13">
        <v>94</v>
      </c>
    </row>
    <row r="4964" spans="1:2" x14ac:dyDescent="0.25">
      <c r="A4964" s="11" t="s">
        <v>9875</v>
      </c>
      <c r="B4964" s="13">
        <v>281</v>
      </c>
    </row>
    <row r="4965" spans="1:2" x14ac:dyDescent="0.25">
      <c r="A4965" s="11" t="s">
        <v>9877</v>
      </c>
      <c r="B4965" s="13">
        <v>159</v>
      </c>
    </row>
    <row r="4966" spans="1:2" x14ac:dyDescent="0.25">
      <c r="A4966" s="11" t="s">
        <v>9879</v>
      </c>
      <c r="B4966" s="13">
        <v>94</v>
      </c>
    </row>
    <row r="4967" spans="1:2" x14ac:dyDescent="0.25">
      <c r="A4967" s="11" t="s">
        <v>9881</v>
      </c>
      <c r="B4967" s="13">
        <v>79</v>
      </c>
    </row>
    <row r="4968" spans="1:2" x14ac:dyDescent="0.25">
      <c r="A4968" s="11" t="s">
        <v>9883</v>
      </c>
      <c r="B4968" s="13">
        <v>96</v>
      </c>
    </row>
    <row r="4969" spans="1:2" x14ac:dyDescent="0.25">
      <c r="A4969" s="11" t="s">
        <v>9885</v>
      </c>
      <c r="B4969" s="13">
        <v>287</v>
      </c>
    </row>
    <row r="4970" spans="1:2" x14ac:dyDescent="0.25">
      <c r="A4970" s="11" t="s">
        <v>9887</v>
      </c>
      <c r="B4970" s="13">
        <v>311</v>
      </c>
    </row>
    <row r="4971" spans="1:2" x14ac:dyDescent="0.25">
      <c r="A4971" s="11" t="s">
        <v>9889</v>
      </c>
      <c r="B4971" s="13">
        <v>304</v>
      </c>
    </row>
    <row r="4972" spans="1:2" x14ac:dyDescent="0.25">
      <c r="A4972" s="11" t="s">
        <v>9891</v>
      </c>
      <c r="B4972" s="13">
        <v>101</v>
      </c>
    </row>
    <row r="4973" spans="1:2" x14ac:dyDescent="0.25">
      <c r="A4973" s="11" t="s">
        <v>9893</v>
      </c>
      <c r="B4973" s="13">
        <v>303</v>
      </c>
    </row>
    <row r="4974" spans="1:2" x14ac:dyDescent="0.25">
      <c r="A4974" s="11" t="s">
        <v>9895</v>
      </c>
      <c r="B4974" s="13">
        <v>193</v>
      </c>
    </row>
    <row r="4975" spans="1:2" x14ac:dyDescent="0.25">
      <c r="A4975" s="11" t="s">
        <v>9897</v>
      </c>
      <c r="B4975" s="13">
        <v>108</v>
      </c>
    </row>
    <row r="4976" spans="1:2" x14ac:dyDescent="0.25">
      <c r="A4976" s="11" t="s">
        <v>9899</v>
      </c>
      <c r="B4976" s="13">
        <v>185</v>
      </c>
    </row>
    <row r="4977" spans="1:2" x14ac:dyDescent="0.25">
      <c r="A4977" s="11" t="s">
        <v>9901</v>
      </c>
      <c r="B4977" s="13">
        <v>282</v>
      </c>
    </row>
    <row r="4978" spans="1:2" x14ac:dyDescent="0.25">
      <c r="A4978" s="11" t="s">
        <v>9903</v>
      </c>
      <c r="B4978" s="13">
        <v>97</v>
      </c>
    </row>
    <row r="4979" spans="1:2" x14ac:dyDescent="0.25">
      <c r="A4979" s="11" t="s">
        <v>9905</v>
      </c>
      <c r="B4979" s="13">
        <v>91</v>
      </c>
    </row>
    <row r="4980" spans="1:2" x14ac:dyDescent="0.25">
      <c r="A4980" s="11" t="s">
        <v>9907</v>
      </c>
      <c r="B4980" s="13">
        <v>278</v>
      </c>
    </row>
    <row r="4981" spans="1:2" x14ac:dyDescent="0.25">
      <c r="A4981" s="11" t="s">
        <v>9909</v>
      </c>
      <c r="B4981" s="13">
        <v>106</v>
      </c>
    </row>
    <row r="4982" spans="1:2" x14ac:dyDescent="0.25">
      <c r="A4982" s="11" t="s">
        <v>9911</v>
      </c>
      <c r="B4982" s="13">
        <v>384</v>
      </c>
    </row>
    <row r="4983" spans="1:2" x14ac:dyDescent="0.25">
      <c r="A4983" s="11" t="s">
        <v>9913</v>
      </c>
      <c r="B4983" s="13">
        <v>102</v>
      </c>
    </row>
    <row r="4984" spans="1:2" x14ac:dyDescent="0.25">
      <c r="A4984" s="11" t="s">
        <v>9915</v>
      </c>
      <c r="B4984" s="13">
        <v>143</v>
      </c>
    </row>
    <row r="4985" spans="1:2" x14ac:dyDescent="0.25">
      <c r="A4985" s="11" t="s">
        <v>9917</v>
      </c>
      <c r="B4985" s="13">
        <v>410</v>
      </c>
    </row>
    <row r="4986" spans="1:2" x14ac:dyDescent="0.25">
      <c r="A4986" s="11" t="s">
        <v>9919</v>
      </c>
      <c r="B4986" s="13">
        <v>103</v>
      </c>
    </row>
    <row r="4987" spans="1:2" x14ac:dyDescent="0.25">
      <c r="A4987" s="11" t="s">
        <v>9921</v>
      </c>
      <c r="B4987" s="13">
        <v>108</v>
      </c>
    </row>
    <row r="4988" spans="1:2" x14ac:dyDescent="0.25">
      <c r="A4988" s="11" t="s">
        <v>9923</v>
      </c>
      <c r="B4988" s="13">
        <v>94</v>
      </c>
    </row>
    <row r="4989" spans="1:2" x14ac:dyDescent="0.25">
      <c r="A4989" s="11" t="s">
        <v>9925</v>
      </c>
      <c r="B4989" s="13">
        <v>94</v>
      </c>
    </row>
    <row r="4990" spans="1:2" x14ac:dyDescent="0.25">
      <c r="A4990" s="11" t="s">
        <v>9927</v>
      </c>
      <c r="B4990" s="13">
        <v>291</v>
      </c>
    </row>
    <row r="4991" spans="1:2" x14ac:dyDescent="0.25">
      <c r="A4991" s="11" t="s">
        <v>9929</v>
      </c>
      <c r="B4991" s="13">
        <v>306</v>
      </c>
    </row>
    <row r="4992" spans="1:2" x14ac:dyDescent="0.25">
      <c r="A4992" s="11" t="s">
        <v>9931</v>
      </c>
      <c r="B4992" s="13">
        <v>90</v>
      </c>
    </row>
    <row r="4993" spans="1:2" x14ac:dyDescent="0.25">
      <c r="A4993" s="11" t="s">
        <v>9933</v>
      </c>
      <c r="B4993" s="13">
        <v>274</v>
      </c>
    </row>
    <row r="4994" spans="1:2" x14ac:dyDescent="0.25">
      <c r="A4994" s="11" t="s">
        <v>9935</v>
      </c>
      <c r="B4994" s="13">
        <v>90</v>
      </c>
    </row>
    <row r="4995" spans="1:2" x14ac:dyDescent="0.25">
      <c r="A4995" s="11" t="s">
        <v>9937</v>
      </c>
      <c r="B4995" s="13">
        <v>106</v>
      </c>
    </row>
    <row r="4996" spans="1:2" x14ac:dyDescent="0.25">
      <c r="A4996" s="11" t="s">
        <v>9939</v>
      </c>
      <c r="B4996" s="13">
        <v>191</v>
      </c>
    </row>
    <row r="4997" spans="1:2" x14ac:dyDescent="0.25">
      <c r="A4997" s="11" t="s">
        <v>9941</v>
      </c>
      <c r="B4997" s="13">
        <v>279</v>
      </c>
    </row>
    <row r="4998" spans="1:2" x14ac:dyDescent="0.25">
      <c r="A4998" s="11" t="s">
        <v>9943</v>
      </c>
      <c r="B4998" s="13">
        <v>103</v>
      </c>
    </row>
    <row r="4999" spans="1:2" x14ac:dyDescent="0.25">
      <c r="A4999" s="11" t="s">
        <v>9945</v>
      </c>
      <c r="B4999" s="13">
        <v>274</v>
      </c>
    </row>
    <row r="5000" spans="1:2" x14ac:dyDescent="0.25">
      <c r="A5000" s="11" t="s">
        <v>9947</v>
      </c>
      <c r="B5000" s="13">
        <v>184</v>
      </c>
    </row>
    <row r="5001" spans="1:2" x14ac:dyDescent="0.25">
      <c r="A5001" s="11" t="s">
        <v>9949</v>
      </c>
      <c r="B5001" s="13">
        <v>116</v>
      </c>
    </row>
    <row r="5002" spans="1:2" x14ac:dyDescent="0.25">
      <c r="A5002" s="11" t="s">
        <v>9951</v>
      </c>
      <c r="B5002" s="13">
        <v>91</v>
      </c>
    </row>
    <row r="5003" spans="1:2" x14ac:dyDescent="0.25">
      <c r="A5003" s="11" t="s">
        <v>9953</v>
      </c>
      <c r="B5003" s="13">
        <v>187</v>
      </c>
    </row>
    <row r="5004" spans="1:2" x14ac:dyDescent="0.25">
      <c r="A5004" s="11" t="s">
        <v>9955</v>
      </c>
      <c r="B5004" s="13">
        <v>101</v>
      </c>
    </row>
    <row r="5005" spans="1:2" x14ac:dyDescent="0.25">
      <c r="A5005" s="11" t="s">
        <v>9957</v>
      </c>
      <c r="B5005" s="13">
        <v>111</v>
      </c>
    </row>
    <row r="5006" spans="1:2" x14ac:dyDescent="0.25">
      <c r="A5006" s="11" t="s">
        <v>9959</v>
      </c>
      <c r="B5006" s="13">
        <v>100</v>
      </c>
    </row>
    <row r="5007" spans="1:2" x14ac:dyDescent="0.25">
      <c r="A5007" s="11" t="s">
        <v>9961</v>
      </c>
      <c r="B5007" s="13">
        <v>187</v>
      </c>
    </row>
    <row r="5008" spans="1:2" x14ac:dyDescent="0.25">
      <c r="A5008" s="11" t="s">
        <v>9963</v>
      </c>
      <c r="B5008" s="13">
        <v>112</v>
      </c>
    </row>
    <row r="5009" spans="1:2" x14ac:dyDescent="0.25">
      <c r="A5009" s="11" t="s">
        <v>9965</v>
      </c>
      <c r="B5009" s="13">
        <v>155</v>
      </c>
    </row>
    <row r="5010" spans="1:2" x14ac:dyDescent="0.25">
      <c r="A5010" s="11" t="s">
        <v>9967</v>
      </c>
      <c r="B5010" s="13">
        <v>106</v>
      </c>
    </row>
    <row r="5011" spans="1:2" x14ac:dyDescent="0.25">
      <c r="A5011" s="11" t="s">
        <v>9969</v>
      </c>
      <c r="B5011" s="13">
        <v>234</v>
      </c>
    </row>
    <row r="5012" spans="1:2" x14ac:dyDescent="0.25">
      <c r="A5012" s="11" t="s">
        <v>9971</v>
      </c>
      <c r="B5012" s="13">
        <v>94</v>
      </c>
    </row>
    <row r="5013" spans="1:2" x14ac:dyDescent="0.25">
      <c r="A5013" s="11" t="s">
        <v>9973</v>
      </c>
      <c r="B5013" s="13">
        <v>298</v>
      </c>
    </row>
    <row r="5014" spans="1:2" x14ac:dyDescent="0.25">
      <c r="A5014" s="11" t="s">
        <v>9975</v>
      </c>
      <c r="B5014" s="13">
        <v>318</v>
      </c>
    </row>
    <row r="5015" spans="1:2" x14ac:dyDescent="0.25">
      <c r="A5015" s="11" t="s">
        <v>9977</v>
      </c>
      <c r="B5015" s="13">
        <v>287</v>
      </c>
    </row>
    <row r="5016" spans="1:2" x14ac:dyDescent="0.25">
      <c r="A5016" s="11" t="s">
        <v>10041</v>
      </c>
      <c r="B5016" s="13">
        <v>103</v>
      </c>
    </row>
    <row r="5017" spans="1:2" x14ac:dyDescent="0.25">
      <c r="A5017" s="11" t="s">
        <v>10043</v>
      </c>
      <c r="B5017" s="13">
        <v>95</v>
      </c>
    </row>
    <row r="5018" spans="1:2" x14ac:dyDescent="0.25">
      <c r="A5018" s="11" t="s">
        <v>10045</v>
      </c>
      <c r="B5018" s="13">
        <v>185</v>
      </c>
    </row>
    <row r="5019" spans="1:2" x14ac:dyDescent="0.25">
      <c r="A5019" s="11" t="s">
        <v>10047</v>
      </c>
      <c r="B5019" s="13">
        <v>177</v>
      </c>
    </row>
    <row r="5020" spans="1:2" x14ac:dyDescent="0.25">
      <c r="A5020" s="11" t="s">
        <v>10049</v>
      </c>
      <c r="B5020" s="13">
        <v>187</v>
      </c>
    </row>
    <row r="5021" spans="1:2" x14ac:dyDescent="0.25">
      <c r="A5021" s="11" t="s">
        <v>10051</v>
      </c>
      <c r="B5021" s="13">
        <v>109</v>
      </c>
    </row>
    <row r="5022" spans="1:2" x14ac:dyDescent="0.25">
      <c r="A5022" s="11" t="s">
        <v>10053</v>
      </c>
      <c r="B5022" s="13">
        <v>275</v>
      </c>
    </row>
    <row r="5023" spans="1:2" x14ac:dyDescent="0.25">
      <c r="A5023" s="11" t="s">
        <v>10055</v>
      </c>
      <c r="B5023" s="13">
        <v>185</v>
      </c>
    </row>
    <row r="5024" spans="1:2" x14ac:dyDescent="0.25">
      <c r="A5024" s="11" t="s">
        <v>10057</v>
      </c>
      <c r="B5024" s="13">
        <v>91</v>
      </c>
    </row>
    <row r="5025" spans="1:2" x14ac:dyDescent="0.25">
      <c r="A5025" s="11" t="s">
        <v>10059</v>
      </c>
      <c r="B5025" s="13">
        <v>185</v>
      </c>
    </row>
    <row r="5026" spans="1:2" x14ac:dyDescent="0.25">
      <c r="A5026" s="11" t="s">
        <v>10061</v>
      </c>
      <c r="B5026" s="13">
        <v>184</v>
      </c>
    </row>
    <row r="5027" spans="1:2" x14ac:dyDescent="0.25">
      <c r="A5027" s="11" t="s">
        <v>10063</v>
      </c>
      <c r="B5027" s="13">
        <v>92</v>
      </c>
    </row>
    <row r="5028" spans="1:2" x14ac:dyDescent="0.25">
      <c r="A5028" s="11" t="s">
        <v>10065</v>
      </c>
      <c r="B5028" s="13">
        <v>105</v>
      </c>
    </row>
    <row r="5029" spans="1:2" x14ac:dyDescent="0.25">
      <c r="A5029" s="11" t="s">
        <v>10067</v>
      </c>
      <c r="B5029" s="13">
        <v>306</v>
      </c>
    </row>
    <row r="5030" spans="1:2" x14ac:dyDescent="0.25">
      <c r="A5030" s="11" t="s">
        <v>10069</v>
      </c>
      <c r="B5030" s="13">
        <v>101</v>
      </c>
    </row>
    <row r="5031" spans="1:2" x14ac:dyDescent="0.25">
      <c r="A5031" s="11" t="s">
        <v>10071</v>
      </c>
      <c r="B5031" s="13">
        <v>302</v>
      </c>
    </row>
    <row r="5032" spans="1:2" x14ac:dyDescent="0.25">
      <c r="A5032" s="11" t="s">
        <v>10073</v>
      </c>
      <c r="B5032" s="13">
        <v>185</v>
      </c>
    </row>
    <row r="5033" spans="1:2" x14ac:dyDescent="0.25">
      <c r="A5033" s="11" t="s">
        <v>10075</v>
      </c>
      <c r="B5033" s="13">
        <v>85</v>
      </c>
    </row>
    <row r="5034" spans="1:2" x14ac:dyDescent="0.25">
      <c r="A5034" s="11" t="s">
        <v>10077</v>
      </c>
      <c r="B5034" s="13">
        <v>183</v>
      </c>
    </row>
    <row r="5035" spans="1:2" x14ac:dyDescent="0.25">
      <c r="A5035" s="11" t="s">
        <v>10079</v>
      </c>
      <c r="B5035" s="13">
        <v>109</v>
      </c>
    </row>
    <row r="5036" spans="1:2" x14ac:dyDescent="0.25">
      <c r="A5036" s="11" t="s">
        <v>10081</v>
      </c>
      <c r="B5036" s="13">
        <v>101</v>
      </c>
    </row>
    <row r="5037" spans="1:2" x14ac:dyDescent="0.25">
      <c r="A5037" s="11" t="s">
        <v>10083</v>
      </c>
      <c r="B5037" s="13">
        <v>360</v>
      </c>
    </row>
    <row r="5038" spans="1:2" x14ac:dyDescent="0.25">
      <c r="A5038" s="11" t="s">
        <v>10085</v>
      </c>
      <c r="B5038" s="13">
        <v>57</v>
      </c>
    </row>
    <row r="5039" spans="1:2" x14ac:dyDescent="0.25">
      <c r="A5039" s="11" t="s">
        <v>10087</v>
      </c>
      <c r="B5039" s="13">
        <v>154</v>
      </c>
    </row>
    <row r="5040" spans="1:2" x14ac:dyDescent="0.25">
      <c r="A5040" s="11" t="s">
        <v>10089</v>
      </c>
      <c r="B5040" s="13">
        <v>191</v>
      </c>
    </row>
    <row r="5041" spans="1:2" x14ac:dyDescent="0.25">
      <c r="A5041" s="11" t="s">
        <v>10091</v>
      </c>
      <c r="B5041" s="13">
        <v>96</v>
      </c>
    </row>
    <row r="5042" spans="1:2" x14ac:dyDescent="0.25">
      <c r="A5042" s="11" t="s">
        <v>10093</v>
      </c>
      <c r="B5042" s="13">
        <v>131</v>
      </c>
    </row>
    <row r="5043" spans="1:2" x14ac:dyDescent="0.25">
      <c r="A5043" s="11" t="s">
        <v>10095</v>
      </c>
      <c r="B5043" s="13">
        <v>305</v>
      </c>
    </row>
    <row r="5044" spans="1:2" x14ac:dyDescent="0.25">
      <c r="A5044" s="11" t="s">
        <v>10097</v>
      </c>
      <c r="B5044" s="13">
        <v>185</v>
      </c>
    </row>
    <row r="5045" spans="1:2" x14ac:dyDescent="0.25">
      <c r="A5045" s="11" t="s">
        <v>10099</v>
      </c>
      <c r="B5045" s="13">
        <v>91</v>
      </c>
    </row>
    <row r="5046" spans="1:2" x14ac:dyDescent="0.25">
      <c r="A5046" s="11" t="s">
        <v>10101</v>
      </c>
      <c r="B5046" s="13">
        <v>153</v>
      </c>
    </row>
    <row r="5047" spans="1:2" x14ac:dyDescent="0.25">
      <c r="A5047" s="11" t="s">
        <v>10103</v>
      </c>
      <c r="B5047" s="13">
        <v>185</v>
      </c>
    </row>
    <row r="5048" spans="1:2" x14ac:dyDescent="0.25">
      <c r="A5048" s="11" t="s">
        <v>10105</v>
      </c>
      <c r="B5048" s="13">
        <v>154</v>
      </c>
    </row>
    <row r="5049" spans="1:2" x14ac:dyDescent="0.25">
      <c r="A5049" s="11" t="s">
        <v>10107</v>
      </c>
      <c r="B5049" s="13">
        <v>109</v>
      </c>
    </row>
    <row r="5050" spans="1:2" x14ac:dyDescent="0.25">
      <c r="A5050" s="11" t="s">
        <v>10109</v>
      </c>
      <c r="B5050" s="13">
        <v>317</v>
      </c>
    </row>
    <row r="5051" spans="1:2" x14ac:dyDescent="0.25">
      <c r="A5051" s="11" t="s">
        <v>10111</v>
      </c>
      <c r="B5051" s="13">
        <v>184</v>
      </c>
    </row>
    <row r="5052" spans="1:2" x14ac:dyDescent="0.25">
      <c r="A5052" s="11" t="s">
        <v>10113</v>
      </c>
      <c r="B5052" s="13">
        <v>282</v>
      </c>
    </row>
    <row r="5053" spans="1:2" x14ac:dyDescent="0.25">
      <c r="A5053" s="11" t="s">
        <v>10115</v>
      </c>
      <c r="B5053" s="13">
        <v>70</v>
      </c>
    </row>
    <row r="5054" spans="1:2" x14ac:dyDescent="0.25">
      <c r="A5054" s="11" t="s">
        <v>10117</v>
      </c>
      <c r="B5054" s="13">
        <v>144</v>
      </c>
    </row>
    <row r="5055" spans="1:2" x14ac:dyDescent="0.25">
      <c r="A5055" s="11" t="s">
        <v>10119</v>
      </c>
      <c r="B5055" s="13">
        <v>91</v>
      </c>
    </row>
    <row r="5056" spans="1:2" x14ac:dyDescent="0.25">
      <c r="A5056" s="11" t="s">
        <v>10121</v>
      </c>
      <c r="B5056" s="13">
        <v>99</v>
      </c>
    </row>
    <row r="5057" spans="1:2" x14ac:dyDescent="0.25">
      <c r="A5057" s="11" t="s">
        <v>10123</v>
      </c>
      <c r="B5057" s="13">
        <v>91</v>
      </c>
    </row>
    <row r="5058" spans="1:2" x14ac:dyDescent="0.25">
      <c r="A5058" s="11" t="s">
        <v>10125</v>
      </c>
      <c r="B5058" s="13">
        <v>93</v>
      </c>
    </row>
    <row r="5059" spans="1:2" x14ac:dyDescent="0.25">
      <c r="A5059" s="11" t="s">
        <v>10127</v>
      </c>
      <c r="B5059" s="13">
        <v>152</v>
      </c>
    </row>
    <row r="5060" spans="1:2" x14ac:dyDescent="0.25">
      <c r="A5060" s="11" t="s">
        <v>10129</v>
      </c>
      <c r="B5060" s="13">
        <v>110</v>
      </c>
    </row>
    <row r="5061" spans="1:2" x14ac:dyDescent="0.25">
      <c r="A5061" s="11" t="s">
        <v>10131</v>
      </c>
      <c r="B5061" s="13">
        <v>95</v>
      </c>
    </row>
    <row r="5062" spans="1:2" x14ac:dyDescent="0.25">
      <c r="A5062" s="11" t="s">
        <v>10133</v>
      </c>
      <c r="B5062" s="13">
        <v>183</v>
      </c>
    </row>
    <row r="5063" spans="1:2" x14ac:dyDescent="0.25">
      <c r="A5063" s="11" t="s">
        <v>10135</v>
      </c>
      <c r="B5063" s="13">
        <v>180</v>
      </c>
    </row>
    <row r="5064" spans="1:2" x14ac:dyDescent="0.25">
      <c r="A5064" s="11" t="s">
        <v>10137</v>
      </c>
      <c r="B5064" s="13">
        <v>95</v>
      </c>
    </row>
    <row r="5065" spans="1:2" x14ac:dyDescent="0.25">
      <c r="A5065" s="11" t="s">
        <v>10139</v>
      </c>
      <c r="B5065" s="13">
        <v>186</v>
      </c>
    </row>
    <row r="5066" spans="1:2" x14ac:dyDescent="0.25">
      <c r="A5066" s="11" t="s">
        <v>10141</v>
      </c>
      <c r="B5066" s="13">
        <v>192</v>
      </c>
    </row>
    <row r="5067" spans="1:2" x14ac:dyDescent="0.25">
      <c r="A5067" s="11" t="s">
        <v>10143</v>
      </c>
      <c r="B5067" s="13">
        <v>86</v>
      </c>
    </row>
    <row r="5068" spans="1:2" x14ac:dyDescent="0.25">
      <c r="A5068" s="11" t="s">
        <v>10145</v>
      </c>
      <c r="B5068" s="13">
        <v>91</v>
      </c>
    </row>
    <row r="5069" spans="1:2" x14ac:dyDescent="0.25">
      <c r="A5069" s="11" t="s">
        <v>10147</v>
      </c>
      <c r="B5069" s="13">
        <v>174</v>
      </c>
    </row>
    <row r="5070" spans="1:2" x14ac:dyDescent="0.25">
      <c r="A5070" s="11" t="s">
        <v>10149</v>
      </c>
      <c r="B5070" s="13">
        <v>91</v>
      </c>
    </row>
    <row r="5071" spans="1:2" x14ac:dyDescent="0.25">
      <c r="A5071" s="11" t="s">
        <v>10151</v>
      </c>
      <c r="B5071" s="13">
        <v>144</v>
      </c>
    </row>
    <row r="5072" spans="1:2" x14ac:dyDescent="0.25">
      <c r="A5072" s="11" t="s">
        <v>10153</v>
      </c>
      <c r="B5072" s="13">
        <v>91</v>
      </c>
    </row>
    <row r="5073" spans="1:2" x14ac:dyDescent="0.25">
      <c r="A5073" s="11" t="s">
        <v>10155</v>
      </c>
      <c r="B5073" s="13">
        <v>94</v>
      </c>
    </row>
    <row r="5074" spans="1:2" x14ac:dyDescent="0.25">
      <c r="A5074" s="11" t="s">
        <v>10157</v>
      </c>
      <c r="B5074" s="13">
        <v>94</v>
      </c>
    </row>
    <row r="5075" spans="1:2" x14ac:dyDescent="0.25">
      <c r="A5075" s="11" t="s">
        <v>10159</v>
      </c>
      <c r="B5075" s="13">
        <v>286</v>
      </c>
    </row>
    <row r="5076" spans="1:2" x14ac:dyDescent="0.25">
      <c r="A5076" s="11" t="s">
        <v>10161</v>
      </c>
      <c r="B5076" s="13">
        <v>92</v>
      </c>
    </row>
    <row r="5077" spans="1:2" x14ac:dyDescent="0.25">
      <c r="A5077" s="11" t="s">
        <v>10163</v>
      </c>
      <c r="B5077" s="13">
        <v>187</v>
      </c>
    </row>
    <row r="5078" spans="1:2" x14ac:dyDescent="0.25">
      <c r="A5078" s="11" t="s">
        <v>10165</v>
      </c>
      <c r="B5078" s="13">
        <v>412</v>
      </c>
    </row>
    <row r="5079" spans="1:2" x14ac:dyDescent="0.25">
      <c r="A5079" s="11" t="s">
        <v>10167</v>
      </c>
      <c r="B5079" s="13">
        <v>183</v>
      </c>
    </row>
    <row r="5080" spans="1:2" x14ac:dyDescent="0.25">
      <c r="A5080" s="11" t="s">
        <v>10169</v>
      </c>
      <c r="B5080" s="13">
        <v>282</v>
      </c>
    </row>
    <row r="5081" spans="1:2" x14ac:dyDescent="0.25">
      <c r="A5081" s="11" t="s">
        <v>10171</v>
      </c>
      <c r="B5081" s="13">
        <v>85</v>
      </c>
    </row>
    <row r="5082" spans="1:2" x14ac:dyDescent="0.25">
      <c r="A5082" s="11" t="s">
        <v>10173</v>
      </c>
      <c r="B5082" s="13">
        <v>55</v>
      </c>
    </row>
    <row r="5083" spans="1:2" x14ac:dyDescent="0.25">
      <c r="A5083" s="11" t="s">
        <v>10175</v>
      </c>
      <c r="B5083" s="13">
        <v>65</v>
      </c>
    </row>
    <row r="5084" spans="1:2" x14ac:dyDescent="0.25">
      <c r="A5084" s="11" t="s">
        <v>10177</v>
      </c>
      <c r="B5084" s="13">
        <v>66</v>
      </c>
    </row>
    <row r="5085" spans="1:2" x14ac:dyDescent="0.25">
      <c r="A5085" s="11" t="s">
        <v>10179</v>
      </c>
      <c r="B5085" s="13">
        <v>88</v>
      </c>
    </row>
    <row r="5086" spans="1:2" x14ac:dyDescent="0.25">
      <c r="A5086" s="11" t="s">
        <v>10181</v>
      </c>
      <c r="B5086" s="13">
        <v>92</v>
      </c>
    </row>
    <row r="5087" spans="1:2" x14ac:dyDescent="0.25">
      <c r="A5087" s="11" t="s">
        <v>10183</v>
      </c>
      <c r="B5087" s="13">
        <v>97</v>
      </c>
    </row>
    <row r="5088" spans="1:2" x14ac:dyDescent="0.25">
      <c r="A5088" s="11" t="s">
        <v>10185</v>
      </c>
      <c r="B5088" s="13">
        <v>181</v>
      </c>
    </row>
    <row r="5089" spans="1:2" x14ac:dyDescent="0.25">
      <c r="A5089" s="11" t="s">
        <v>10187</v>
      </c>
      <c r="B5089" s="13">
        <v>184</v>
      </c>
    </row>
    <row r="5090" spans="1:2" x14ac:dyDescent="0.25">
      <c r="A5090" s="11" t="s">
        <v>10189</v>
      </c>
      <c r="B5090" s="13">
        <v>96</v>
      </c>
    </row>
    <row r="5091" spans="1:2" x14ac:dyDescent="0.25">
      <c r="A5091" s="11" t="s">
        <v>10191</v>
      </c>
      <c r="B5091" s="13">
        <v>94</v>
      </c>
    </row>
    <row r="5092" spans="1:2" x14ac:dyDescent="0.25">
      <c r="A5092" s="11" t="s">
        <v>10193</v>
      </c>
      <c r="B5092" s="13">
        <v>270</v>
      </c>
    </row>
    <row r="5093" spans="1:2" x14ac:dyDescent="0.25">
      <c r="A5093" s="11" t="s">
        <v>10195</v>
      </c>
      <c r="B5093" s="13">
        <v>91</v>
      </c>
    </row>
    <row r="5094" spans="1:2" x14ac:dyDescent="0.25">
      <c r="A5094" s="11" t="s">
        <v>10197</v>
      </c>
      <c r="B5094" s="13">
        <v>274</v>
      </c>
    </row>
    <row r="5095" spans="1:2" x14ac:dyDescent="0.25">
      <c r="A5095" s="11" t="s">
        <v>10199</v>
      </c>
      <c r="B5095" s="13">
        <v>261</v>
      </c>
    </row>
    <row r="5096" spans="1:2" x14ac:dyDescent="0.25">
      <c r="A5096" s="11" t="s">
        <v>10201</v>
      </c>
      <c r="B5096" s="13">
        <v>369</v>
      </c>
    </row>
    <row r="5097" spans="1:2" x14ac:dyDescent="0.25">
      <c r="A5097" s="11" t="s">
        <v>10203</v>
      </c>
      <c r="B5097" s="13">
        <v>92</v>
      </c>
    </row>
    <row r="5098" spans="1:2" x14ac:dyDescent="0.25">
      <c r="A5098" s="11" t="s">
        <v>10205</v>
      </c>
      <c r="B5098" s="13">
        <v>179</v>
      </c>
    </row>
    <row r="5099" spans="1:2" x14ac:dyDescent="0.25">
      <c r="A5099" s="11" t="s">
        <v>10207</v>
      </c>
      <c r="B5099" s="13">
        <v>188</v>
      </c>
    </row>
    <row r="5100" spans="1:2" x14ac:dyDescent="0.25">
      <c r="A5100" s="11" t="s">
        <v>10209</v>
      </c>
      <c r="B5100" s="13">
        <v>277</v>
      </c>
    </row>
    <row r="5101" spans="1:2" x14ac:dyDescent="0.25">
      <c r="A5101" s="11" t="s">
        <v>10211</v>
      </c>
      <c r="B5101" s="13">
        <v>151</v>
      </c>
    </row>
    <row r="5102" spans="1:2" x14ac:dyDescent="0.25">
      <c r="A5102" s="11" t="s">
        <v>10213</v>
      </c>
      <c r="B5102" s="13">
        <v>275</v>
      </c>
    </row>
    <row r="5103" spans="1:2" x14ac:dyDescent="0.25">
      <c r="A5103" s="11" t="s">
        <v>10215</v>
      </c>
      <c r="B5103" s="13">
        <v>191</v>
      </c>
    </row>
    <row r="5104" spans="1:2" x14ac:dyDescent="0.25">
      <c r="A5104" s="11" t="s">
        <v>10217</v>
      </c>
      <c r="B5104" s="13">
        <v>190</v>
      </c>
    </row>
    <row r="5105" spans="1:2" x14ac:dyDescent="0.25">
      <c r="A5105" s="11" t="s">
        <v>10219</v>
      </c>
      <c r="B5105" s="13">
        <v>190</v>
      </c>
    </row>
    <row r="5106" spans="1:2" x14ac:dyDescent="0.25">
      <c r="A5106" s="11" t="s">
        <v>10221</v>
      </c>
      <c r="B5106" s="13">
        <v>95</v>
      </c>
    </row>
    <row r="5107" spans="1:2" x14ac:dyDescent="0.25">
      <c r="A5107" s="11" t="s">
        <v>10223</v>
      </c>
      <c r="B5107" s="13">
        <v>265</v>
      </c>
    </row>
    <row r="5108" spans="1:2" x14ac:dyDescent="0.25">
      <c r="A5108" s="11" t="s">
        <v>10225</v>
      </c>
      <c r="B5108" s="13">
        <v>90</v>
      </c>
    </row>
    <row r="5109" spans="1:2" x14ac:dyDescent="0.25">
      <c r="A5109" s="11" t="s">
        <v>10227</v>
      </c>
      <c r="B5109" s="13">
        <v>68</v>
      </c>
    </row>
    <row r="5110" spans="1:2" x14ac:dyDescent="0.25">
      <c r="A5110" s="11" t="s">
        <v>10229</v>
      </c>
      <c r="B5110" s="13">
        <v>89</v>
      </c>
    </row>
    <row r="5111" spans="1:2" x14ac:dyDescent="0.25">
      <c r="A5111" s="11" t="s">
        <v>10231</v>
      </c>
      <c r="B5111" s="13">
        <v>193</v>
      </c>
    </row>
    <row r="5112" spans="1:2" x14ac:dyDescent="0.25">
      <c r="A5112" s="11" t="s">
        <v>10233</v>
      </c>
      <c r="B5112" s="13">
        <v>93</v>
      </c>
    </row>
    <row r="5113" spans="1:2" x14ac:dyDescent="0.25">
      <c r="A5113" s="11" t="s">
        <v>10235</v>
      </c>
      <c r="B5113" s="13">
        <v>99</v>
      </c>
    </row>
    <row r="5114" spans="1:2" x14ac:dyDescent="0.25">
      <c r="A5114" s="11" t="s">
        <v>10237</v>
      </c>
      <c r="B5114" s="13">
        <v>367</v>
      </c>
    </row>
    <row r="5115" spans="1:2" x14ac:dyDescent="0.25">
      <c r="A5115" s="11" t="s">
        <v>10239</v>
      </c>
      <c r="B5115" s="13">
        <v>74</v>
      </c>
    </row>
    <row r="5116" spans="1:2" x14ac:dyDescent="0.25">
      <c r="A5116" s="11" t="s">
        <v>10241</v>
      </c>
      <c r="B5116" s="13">
        <v>192</v>
      </c>
    </row>
    <row r="5117" spans="1:2" x14ac:dyDescent="0.25">
      <c r="A5117" s="11" t="s">
        <v>10243</v>
      </c>
      <c r="B5117" s="13">
        <v>80</v>
      </c>
    </row>
    <row r="5118" spans="1:2" x14ac:dyDescent="0.25">
      <c r="A5118" s="11" t="s">
        <v>10245</v>
      </c>
      <c r="B5118" s="13">
        <v>108</v>
      </c>
    </row>
    <row r="5119" spans="1:2" x14ac:dyDescent="0.25">
      <c r="A5119" s="11" t="s">
        <v>10247</v>
      </c>
      <c r="B5119" s="13">
        <v>157</v>
      </c>
    </row>
    <row r="5120" spans="1:2" x14ac:dyDescent="0.25">
      <c r="A5120" s="11" t="s">
        <v>10249</v>
      </c>
      <c r="B5120" s="13">
        <v>72</v>
      </c>
    </row>
    <row r="5121" spans="1:2" x14ac:dyDescent="0.25">
      <c r="A5121" s="11" t="s">
        <v>10251</v>
      </c>
      <c r="B5121" s="13">
        <v>271</v>
      </c>
    </row>
    <row r="5122" spans="1:2" x14ac:dyDescent="0.25">
      <c r="A5122" s="11" t="s">
        <v>10253</v>
      </c>
      <c r="B5122" s="13">
        <v>91</v>
      </c>
    </row>
    <row r="5123" spans="1:2" x14ac:dyDescent="0.25">
      <c r="A5123" s="11" t="s">
        <v>10255</v>
      </c>
      <c r="B5123" s="13">
        <v>188</v>
      </c>
    </row>
    <row r="5124" spans="1:2" x14ac:dyDescent="0.25">
      <c r="A5124" s="11" t="s">
        <v>10257</v>
      </c>
      <c r="B5124" s="13">
        <v>268</v>
      </c>
    </row>
    <row r="5125" spans="1:2" x14ac:dyDescent="0.25">
      <c r="A5125" s="11" t="s">
        <v>10259</v>
      </c>
      <c r="B5125" s="13">
        <v>91</v>
      </c>
    </row>
    <row r="5126" spans="1:2" x14ac:dyDescent="0.25">
      <c r="A5126" s="11" t="s">
        <v>10261</v>
      </c>
      <c r="B5126" s="13">
        <v>160</v>
      </c>
    </row>
    <row r="5127" spans="1:2" x14ac:dyDescent="0.25">
      <c r="A5127" s="11" t="s">
        <v>10263</v>
      </c>
      <c r="B5127" s="13">
        <v>70</v>
      </c>
    </row>
    <row r="5128" spans="1:2" x14ac:dyDescent="0.25">
      <c r="A5128" s="11" t="s">
        <v>10265</v>
      </c>
      <c r="B5128" s="13">
        <v>88</v>
      </c>
    </row>
    <row r="5129" spans="1:2" x14ac:dyDescent="0.25">
      <c r="A5129" s="11" t="s">
        <v>10267</v>
      </c>
      <c r="B5129" s="13">
        <v>297</v>
      </c>
    </row>
    <row r="5130" spans="1:2" x14ac:dyDescent="0.25">
      <c r="A5130" s="11" t="s">
        <v>10269</v>
      </c>
      <c r="B5130" s="13">
        <v>631</v>
      </c>
    </row>
    <row r="5131" spans="1:2" x14ac:dyDescent="0.25">
      <c r="A5131" s="11" t="s">
        <v>10273</v>
      </c>
      <c r="B5131" s="13">
        <v>90</v>
      </c>
    </row>
    <row r="5132" spans="1:2" x14ac:dyDescent="0.25">
      <c r="A5132" s="11" t="s">
        <v>10275</v>
      </c>
      <c r="B5132" s="13">
        <v>289</v>
      </c>
    </row>
    <row r="5133" spans="1:2" x14ac:dyDescent="0.25">
      <c r="A5133" s="11" t="s">
        <v>10277</v>
      </c>
      <c r="B5133" s="13">
        <v>95</v>
      </c>
    </row>
    <row r="5134" spans="1:2" x14ac:dyDescent="0.25">
      <c r="A5134" s="11" t="s">
        <v>10279</v>
      </c>
      <c r="B5134" s="13">
        <v>93</v>
      </c>
    </row>
    <row r="5135" spans="1:2" x14ac:dyDescent="0.25">
      <c r="A5135" s="11" t="s">
        <v>10281</v>
      </c>
      <c r="B5135" s="13">
        <v>70</v>
      </c>
    </row>
    <row r="5136" spans="1:2" x14ac:dyDescent="0.25">
      <c r="A5136" s="11" t="s">
        <v>10283</v>
      </c>
      <c r="B5136" s="13">
        <v>317</v>
      </c>
    </row>
    <row r="5137" spans="1:2" x14ac:dyDescent="0.25">
      <c r="A5137" s="11" t="s">
        <v>10285</v>
      </c>
      <c r="B5137" s="13">
        <v>174</v>
      </c>
    </row>
    <row r="5138" spans="1:2" x14ac:dyDescent="0.25">
      <c r="A5138" s="11" t="s">
        <v>10287</v>
      </c>
      <c r="B5138" s="13">
        <v>88</v>
      </c>
    </row>
    <row r="5139" spans="1:2" x14ac:dyDescent="0.25">
      <c r="A5139" s="11" t="s">
        <v>10289</v>
      </c>
      <c r="B5139" s="13">
        <v>161</v>
      </c>
    </row>
    <row r="5140" spans="1:2" x14ac:dyDescent="0.25">
      <c r="A5140" s="11" t="s">
        <v>10291</v>
      </c>
      <c r="B5140" s="13">
        <v>308</v>
      </c>
    </row>
    <row r="5141" spans="1:2" x14ac:dyDescent="0.25">
      <c r="A5141" s="11" t="s">
        <v>10293</v>
      </c>
      <c r="B5141" s="13">
        <v>92</v>
      </c>
    </row>
    <row r="5142" spans="1:2" x14ac:dyDescent="0.25">
      <c r="A5142" s="11" t="s">
        <v>10295</v>
      </c>
      <c r="B5142" s="13">
        <v>102</v>
      </c>
    </row>
    <row r="5143" spans="1:2" x14ac:dyDescent="0.25">
      <c r="A5143" s="11" t="s">
        <v>10297</v>
      </c>
      <c r="B5143" s="13">
        <v>303</v>
      </c>
    </row>
    <row r="5144" spans="1:2" x14ac:dyDescent="0.25">
      <c r="A5144" s="11" t="s">
        <v>10299</v>
      </c>
      <c r="B5144" s="13">
        <v>99</v>
      </c>
    </row>
    <row r="5145" spans="1:2" x14ac:dyDescent="0.25">
      <c r="A5145" s="11" t="s">
        <v>10301</v>
      </c>
      <c r="B5145" s="13">
        <v>103</v>
      </c>
    </row>
    <row r="5146" spans="1:2" x14ac:dyDescent="0.25">
      <c r="A5146" s="11" t="s">
        <v>10303</v>
      </c>
      <c r="B5146" s="13">
        <v>91</v>
      </c>
    </row>
    <row r="5147" spans="1:2" x14ac:dyDescent="0.25">
      <c r="A5147" s="11" t="s">
        <v>10305</v>
      </c>
      <c r="B5147" s="13">
        <v>285</v>
      </c>
    </row>
    <row r="5148" spans="1:2" x14ac:dyDescent="0.25">
      <c r="A5148" s="11" t="s">
        <v>10307</v>
      </c>
      <c r="B5148" s="13">
        <v>188</v>
      </c>
    </row>
    <row r="5149" spans="1:2" x14ac:dyDescent="0.25">
      <c r="A5149" s="11" t="s">
        <v>10309</v>
      </c>
      <c r="B5149" s="13">
        <v>314</v>
      </c>
    </row>
    <row r="5150" spans="1:2" x14ac:dyDescent="0.25">
      <c r="A5150" s="11" t="s">
        <v>10311</v>
      </c>
      <c r="B5150" s="13">
        <v>100</v>
      </c>
    </row>
    <row r="5151" spans="1:2" x14ac:dyDescent="0.25">
      <c r="A5151" s="11" t="s">
        <v>10313</v>
      </c>
      <c r="B5151" s="13">
        <v>284</v>
      </c>
    </row>
    <row r="5152" spans="1:2" x14ac:dyDescent="0.25">
      <c r="A5152" s="11" t="s">
        <v>10315</v>
      </c>
      <c r="B5152" s="13">
        <v>314</v>
      </c>
    </row>
    <row r="5153" spans="1:2" x14ac:dyDescent="0.25">
      <c r="A5153" s="11" t="s">
        <v>10317</v>
      </c>
      <c r="B5153" s="13">
        <v>105</v>
      </c>
    </row>
    <row r="5154" spans="1:2" x14ac:dyDescent="0.25">
      <c r="A5154" s="11" t="s">
        <v>10319</v>
      </c>
      <c r="B5154" s="13">
        <v>99</v>
      </c>
    </row>
    <row r="5155" spans="1:2" x14ac:dyDescent="0.25">
      <c r="A5155" s="11" t="s">
        <v>10321</v>
      </c>
      <c r="B5155" s="13">
        <v>92</v>
      </c>
    </row>
    <row r="5156" spans="1:2" x14ac:dyDescent="0.25">
      <c r="A5156" s="11" t="s">
        <v>10323</v>
      </c>
      <c r="B5156" s="13">
        <v>314</v>
      </c>
    </row>
    <row r="5157" spans="1:2" x14ac:dyDescent="0.25">
      <c r="A5157" s="11" t="s">
        <v>10325</v>
      </c>
      <c r="B5157" s="13">
        <v>105</v>
      </c>
    </row>
    <row r="5158" spans="1:2" x14ac:dyDescent="0.25">
      <c r="A5158" s="11" t="s">
        <v>10327</v>
      </c>
      <c r="B5158" s="13">
        <v>184</v>
      </c>
    </row>
    <row r="5159" spans="1:2" x14ac:dyDescent="0.25">
      <c r="A5159" s="11" t="s">
        <v>10329</v>
      </c>
      <c r="B5159" s="13">
        <v>88</v>
      </c>
    </row>
    <row r="5160" spans="1:2" x14ac:dyDescent="0.25">
      <c r="A5160" s="11" t="s">
        <v>10331</v>
      </c>
      <c r="B5160" s="13">
        <v>101</v>
      </c>
    </row>
    <row r="5161" spans="1:2" x14ac:dyDescent="0.25">
      <c r="A5161" s="11" t="s">
        <v>10333</v>
      </c>
      <c r="B5161" s="13">
        <v>96</v>
      </c>
    </row>
    <row r="5162" spans="1:2" x14ac:dyDescent="0.25">
      <c r="A5162" s="11" t="s">
        <v>10335</v>
      </c>
      <c r="B5162" s="13">
        <v>105</v>
      </c>
    </row>
    <row r="5163" spans="1:2" x14ac:dyDescent="0.25">
      <c r="A5163" s="11" t="s">
        <v>10337</v>
      </c>
      <c r="B5163" s="13">
        <v>91</v>
      </c>
    </row>
    <row r="5164" spans="1:2" x14ac:dyDescent="0.25">
      <c r="A5164" s="11" t="s">
        <v>10339</v>
      </c>
      <c r="B5164" s="13">
        <v>187</v>
      </c>
    </row>
    <row r="5165" spans="1:2" x14ac:dyDescent="0.25">
      <c r="A5165" s="11" t="s">
        <v>10341</v>
      </c>
      <c r="B5165" s="13">
        <v>91</v>
      </c>
    </row>
    <row r="5166" spans="1:2" x14ac:dyDescent="0.25">
      <c r="A5166" s="11" t="s">
        <v>10343</v>
      </c>
      <c r="B5166" s="13">
        <v>184</v>
      </c>
    </row>
    <row r="5167" spans="1:2" x14ac:dyDescent="0.25">
      <c r="A5167" s="11" t="s">
        <v>10345</v>
      </c>
      <c r="B5167" s="13">
        <v>304</v>
      </c>
    </row>
    <row r="5168" spans="1:2" x14ac:dyDescent="0.25">
      <c r="A5168" s="11" t="s">
        <v>10347</v>
      </c>
      <c r="B5168" s="13">
        <v>185</v>
      </c>
    </row>
    <row r="5169" spans="1:2" x14ac:dyDescent="0.25">
      <c r="A5169" s="11" t="s">
        <v>10349</v>
      </c>
      <c r="B5169" s="13">
        <v>300</v>
      </c>
    </row>
    <row r="5170" spans="1:2" x14ac:dyDescent="0.25">
      <c r="A5170" s="11" t="s">
        <v>10351</v>
      </c>
      <c r="B5170" s="13">
        <v>91</v>
      </c>
    </row>
    <row r="5171" spans="1:2" x14ac:dyDescent="0.25">
      <c r="A5171" s="11" t="s">
        <v>10353</v>
      </c>
      <c r="B5171" s="13">
        <v>103</v>
      </c>
    </row>
    <row r="5172" spans="1:2" x14ac:dyDescent="0.25">
      <c r="A5172" s="11" t="s">
        <v>10355</v>
      </c>
      <c r="B5172" s="13">
        <v>300</v>
      </c>
    </row>
    <row r="5173" spans="1:2" x14ac:dyDescent="0.25">
      <c r="A5173" s="11" t="s">
        <v>10357</v>
      </c>
      <c r="B5173" s="13">
        <v>300</v>
      </c>
    </row>
    <row r="5174" spans="1:2" x14ac:dyDescent="0.25">
      <c r="A5174" s="11" t="s">
        <v>10359</v>
      </c>
      <c r="B5174" s="13">
        <v>103</v>
      </c>
    </row>
    <row r="5175" spans="1:2" x14ac:dyDescent="0.25">
      <c r="A5175" s="11" t="s">
        <v>10361</v>
      </c>
      <c r="B5175" s="13">
        <v>184</v>
      </c>
    </row>
    <row r="5176" spans="1:2" x14ac:dyDescent="0.25">
      <c r="A5176" s="11" t="s">
        <v>10363</v>
      </c>
      <c r="B5176" s="13">
        <v>103</v>
      </c>
    </row>
    <row r="5177" spans="1:2" x14ac:dyDescent="0.25">
      <c r="A5177" s="11" t="s">
        <v>10365</v>
      </c>
      <c r="B5177" s="13">
        <v>315</v>
      </c>
    </row>
    <row r="5178" spans="1:2" x14ac:dyDescent="0.25">
      <c r="A5178" s="11" t="s">
        <v>10367</v>
      </c>
      <c r="B5178" s="13">
        <v>85</v>
      </c>
    </row>
    <row r="5179" spans="1:2" x14ac:dyDescent="0.25">
      <c r="A5179" s="11" t="s">
        <v>10369</v>
      </c>
      <c r="B5179" s="13">
        <v>187</v>
      </c>
    </row>
    <row r="5180" spans="1:2" x14ac:dyDescent="0.25">
      <c r="A5180" s="11" t="s">
        <v>10371</v>
      </c>
      <c r="B5180" s="13">
        <v>184</v>
      </c>
    </row>
    <row r="5181" spans="1:2" x14ac:dyDescent="0.25">
      <c r="A5181" s="11" t="s">
        <v>10373</v>
      </c>
      <c r="B5181" s="13">
        <v>308</v>
      </c>
    </row>
    <row r="5182" spans="1:2" x14ac:dyDescent="0.25">
      <c r="A5182" s="11" t="s">
        <v>10375</v>
      </c>
      <c r="B5182" s="13">
        <v>94</v>
      </c>
    </row>
    <row r="5183" spans="1:2" x14ac:dyDescent="0.25">
      <c r="A5183" s="11" t="s">
        <v>10377</v>
      </c>
      <c r="B5183" s="13">
        <v>88</v>
      </c>
    </row>
    <row r="5184" spans="1:2" x14ac:dyDescent="0.25">
      <c r="A5184" s="11" t="s">
        <v>10379</v>
      </c>
      <c r="B5184" s="13">
        <v>101</v>
      </c>
    </row>
    <row r="5185" spans="1:2" x14ac:dyDescent="0.25">
      <c r="A5185" s="11" t="s">
        <v>10381</v>
      </c>
      <c r="B5185" s="13">
        <v>98</v>
      </c>
    </row>
    <row r="5186" spans="1:2" x14ac:dyDescent="0.25">
      <c r="A5186" s="11" t="s">
        <v>10383</v>
      </c>
      <c r="B5186" s="13">
        <v>173</v>
      </c>
    </row>
    <row r="5187" spans="1:2" x14ac:dyDescent="0.25">
      <c r="A5187" s="11" t="s">
        <v>10385</v>
      </c>
      <c r="B5187" s="13">
        <v>91</v>
      </c>
    </row>
    <row r="5188" spans="1:2" x14ac:dyDescent="0.25">
      <c r="A5188" s="11" t="s">
        <v>10387</v>
      </c>
      <c r="B5188" s="13">
        <v>181</v>
      </c>
    </row>
    <row r="5189" spans="1:2" x14ac:dyDescent="0.25">
      <c r="A5189" s="11" t="s">
        <v>10389</v>
      </c>
      <c r="B5189" s="13">
        <v>186</v>
      </c>
    </row>
    <row r="5190" spans="1:2" x14ac:dyDescent="0.25">
      <c r="A5190" s="11" t="s">
        <v>10391</v>
      </c>
      <c r="B5190" s="13">
        <v>184</v>
      </c>
    </row>
    <row r="5191" spans="1:2" x14ac:dyDescent="0.25">
      <c r="A5191" s="11" t="s">
        <v>10393</v>
      </c>
      <c r="B5191" s="13">
        <v>308</v>
      </c>
    </row>
    <row r="5192" spans="1:2" x14ac:dyDescent="0.25">
      <c r="A5192" s="11" t="s">
        <v>10395</v>
      </c>
      <c r="B5192" s="13">
        <v>306</v>
      </c>
    </row>
    <row r="5193" spans="1:2" x14ac:dyDescent="0.25">
      <c r="A5193" s="11" t="s">
        <v>10397</v>
      </c>
      <c r="B5193" s="13">
        <v>308</v>
      </c>
    </row>
    <row r="5194" spans="1:2" x14ac:dyDescent="0.25">
      <c r="A5194" s="11" t="s">
        <v>10399</v>
      </c>
      <c r="B5194" s="13">
        <v>458</v>
      </c>
    </row>
    <row r="5195" spans="1:2" x14ac:dyDescent="0.25">
      <c r="A5195" s="11" t="s">
        <v>10401</v>
      </c>
      <c r="B5195" s="13">
        <v>105</v>
      </c>
    </row>
    <row r="5196" spans="1:2" x14ac:dyDescent="0.25">
      <c r="A5196" s="11" t="s">
        <v>10403</v>
      </c>
      <c r="B5196" s="13">
        <v>105</v>
      </c>
    </row>
    <row r="5197" spans="1:2" x14ac:dyDescent="0.25">
      <c r="A5197" s="11" t="s">
        <v>10405</v>
      </c>
      <c r="B5197" s="13">
        <v>104</v>
      </c>
    </row>
    <row r="5198" spans="1:2" x14ac:dyDescent="0.25">
      <c r="A5198" s="11" t="s">
        <v>10407</v>
      </c>
      <c r="B5198" s="13">
        <v>185</v>
      </c>
    </row>
    <row r="5199" spans="1:2" x14ac:dyDescent="0.25">
      <c r="A5199" s="11" t="s">
        <v>10409</v>
      </c>
      <c r="B5199" s="13">
        <v>100</v>
      </c>
    </row>
    <row r="5200" spans="1:2" x14ac:dyDescent="0.25">
      <c r="A5200" s="11" t="s">
        <v>10411</v>
      </c>
      <c r="B5200" s="13">
        <v>100</v>
      </c>
    </row>
    <row r="5201" spans="1:2" x14ac:dyDescent="0.25">
      <c r="A5201" s="11" t="s">
        <v>10413</v>
      </c>
      <c r="B5201" s="13">
        <v>99</v>
      </c>
    </row>
    <row r="5202" spans="1:2" x14ac:dyDescent="0.25">
      <c r="A5202" s="11" t="s">
        <v>10415</v>
      </c>
      <c r="B5202" s="13">
        <v>99</v>
      </c>
    </row>
    <row r="5203" spans="1:2" x14ac:dyDescent="0.25">
      <c r="A5203" s="11" t="s">
        <v>10417</v>
      </c>
      <c r="B5203" s="13">
        <v>102</v>
      </c>
    </row>
    <row r="5204" spans="1:2" x14ac:dyDescent="0.25">
      <c r="A5204" s="11" t="s">
        <v>10419</v>
      </c>
      <c r="B5204" s="13">
        <v>101</v>
      </c>
    </row>
    <row r="5205" spans="1:2" x14ac:dyDescent="0.25">
      <c r="A5205" s="11" t="s">
        <v>10421</v>
      </c>
      <c r="B5205" s="13">
        <v>98</v>
      </c>
    </row>
    <row r="5206" spans="1:2" x14ac:dyDescent="0.25">
      <c r="A5206" s="11" t="s">
        <v>10423</v>
      </c>
      <c r="B5206" s="13">
        <v>100</v>
      </c>
    </row>
    <row r="5207" spans="1:2" x14ac:dyDescent="0.25">
      <c r="A5207" s="11" t="s">
        <v>10425</v>
      </c>
      <c r="B5207" s="13">
        <v>92</v>
      </c>
    </row>
    <row r="5208" spans="1:2" x14ac:dyDescent="0.25">
      <c r="A5208" s="11" t="s">
        <v>10427</v>
      </c>
      <c r="B5208" s="13">
        <v>99</v>
      </c>
    </row>
    <row r="5209" spans="1:2" x14ac:dyDescent="0.25">
      <c r="A5209" s="11" t="s">
        <v>10429</v>
      </c>
      <c r="B5209" s="13">
        <v>99</v>
      </c>
    </row>
    <row r="5210" spans="1:2" x14ac:dyDescent="0.25">
      <c r="A5210" s="11" t="s">
        <v>10431</v>
      </c>
      <c r="B5210" s="13">
        <v>187</v>
      </c>
    </row>
    <row r="5211" spans="1:2" x14ac:dyDescent="0.25">
      <c r="A5211" s="11" t="s">
        <v>10433</v>
      </c>
      <c r="B5211" s="13">
        <v>91</v>
      </c>
    </row>
    <row r="5212" spans="1:2" x14ac:dyDescent="0.25">
      <c r="A5212" s="11" t="s">
        <v>10435</v>
      </c>
      <c r="B5212" s="13">
        <v>157</v>
      </c>
    </row>
    <row r="5213" spans="1:2" x14ac:dyDescent="0.25">
      <c r="A5213" s="11" t="s">
        <v>10437</v>
      </c>
      <c r="B5213" s="13">
        <v>164</v>
      </c>
    </row>
    <row r="5214" spans="1:2" x14ac:dyDescent="0.25">
      <c r="A5214" s="11" t="s">
        <v>10439</v>
      </c>
      <c r="B5214" s="13">
        <v>91</v>
      </c>
    </row>
    <row r="5215" spans="1:2" x14ac:dyDescent="0.25">
      <c r="A5215" s="11" t="s">
        <v>10441</v>
      </c>
      <c r="B5215" s="13">
        <v>312</v>
      </c>
    </row>
    <row r="5216" spans="1:2" x14ac:dyDescent="0.25">
      <c r="A5216" s="11" t="s">
        <v>10443</v>
      </c>
      <c r="B5216" s="13">
        <v>278</v>
      </c>
    </row>
    <row r="5217" spans="1:2" x14ac:dyDescent="0.25">
      <c r="A5217" s="11" t="s">
        <v>10445</v>
      </c>
      <c r="B5217" s="13">
        <v>288</v>
      </c>
    </row>
    <row r="5218" spans="1:2" x14ac:dyDescent="0.25">
      <c r="A5218" s="11" t="s">
        <v>10447</v>
      </c>
      <c r="B5218" s="13">
        <v>298</v>
      </c>
    </row>
    <row r="5219" spans="1:2" x14ac:dyDescent="0.25">
      <c r="A5219" s="11" t="s">
        <v>10449</v>
      </c>
      <c r="B5219" s="13">
        <v>159</v>
      </c>
    </row>
    <row r="5220" spans="1:2" x14ac:dyDescent="0.25">
      <c r="A5220" s="11" t="s">
        <v>10451</v>
      </c>
      <c r="B5220" s="13">
        <v>95</v>
      </c>
    </row>
    <row r="5221" spans="1:2" x14ac:dyDescent="0.25">
      <c r="A5221" s="11" t="s">
        <v>10453</v>
      </c>
      <c r="B5221" s="13">
        <v>94</v>
      </c>
    </row>
    <row r="5222" spans="1:2" x14ac:dyDescent="0.25">
      <c r="A5222" s="11" t="s">
        <v>10455</v>
      </c>
      <c r="B5222" s="13">
        <v>137</v>
      </c>
    </row>
    <row r="5223" spans="1:2" x14ac:dyDescent="0.25">
      <c r="A5223" s="11" t="s">
        <v>10457</v>
      </c>
      <c r="B5223" s="13">
        <v>184</v>
      </c>
    </row>
    <row r="5224" spans="1:2" x14ac:dyDescent="0.25">
      <c r="A5224" s="11" t="s">
        <v>10459</v>
      </c>
      <c r="B5224" s="13">
        <v>158</v>
      </c>
    </row>
    <row r="5225" spans="1:2" x14ac:dyDescent="0.25">
      <c r="A5225" s="11" t="s">
        <v>10461</v>
      </c>
      <c r="B5225" s="13">
        <v>312</v>
      </c>
    </row>
    <row r="5226" spans="1:2" x14ac:dyDescent="0.25">
      <c r="A5226" s="11" t="s">
        <v>10463</v>
      </c>
      <c r="B5226" s="13">
        <v>91</v>
      </c>
    </row>
    <row r="5227" spans="1:2" x14ac:dyDescent="0.25">
      <c r="A5227" s="11" t="s">
        <v>10465</v>
      </c>
      <c r="B5227" s="13">
        <v>298</v>
      </c>
    </row>
    <row r="5228" spans="1:2" x14ac:dyDescent="0.25">
      <c r="A5228" s="11" t="s">
        <v>10467</v>
      </c>
      <c r="B5228" s="13">
        <v>117</v>
      </c>
    </row>
    <row r="5229" spans="1:2" x14ac:dyDescent="0.25">
      <c r="A5229" s="11" t="s">
        <v>10469</v>
      </c>
      <c r="B5229" s="13">
        <v>161</v>
      </c>
    </row>
    <row r="5230" spans="1:2" x14ac:dyDescent="0.25">
      <c r="A5230" s="11" t="s">
        <v>10471</v>
      </c>
      <c r="B5230" s="13">
        <v>157</v>
      </c>
    </row>
    <row r="5231" spans="1:2" x14ac:dyDescent="0.25">
      <c r="A5231" s="11" t="s">
        <v>10473</v>
      </c>
      <c r="B5231" s="13">
        <v>311</v>
      </c>
    </row>
    <row r="5232" spans="1:2" x14ac:dyDescent="0.25">
      <c r="A5232" s="11" t="s">
        <v>10475</v>
      </c>
      <c r="B5232" s="13">
        <v>91</v>
      </c>
    </row>
    <row r="5233" spans="1:2" x14ac:dyDescent="0.25">
      <c r="A5233" s="11" t="s">
        <v>10477</v>
      </c>
      <c r="B5233" s="13">
        <v>189</v>
      </c>
    </row>
    <row r="5234" spans="1:2" x14ac:dyDescent="0.25">
      <c r="A5234" s="11" t="s">
        <v>10479</v>
      </c>
      <c r="B5234" s="13">
        <v>101</v>
      </c>
    </row>
    <row r="5235" spans="1:2" x14ac:dyDescent="0.25">
      <c r="A5235" s="11" t="s">
        <v>10481</v>
      </c>
      <c r="B5235" s="13">
        <v>306</v>
      </c>
    </row>
    <row r="5236" spans="1:2" x14ac:dyDescent="0.25">
      <c r="A5236" s="11" t="s">
        <v>10483</v>
      </c>
      <c r="B5236" s="13">
        <v>311</v>
      </c>
    </row>
    <row r="5237" spans="1:2" x14ac:dyDescent="0.25">
      <c r="A5237" s="11" t="s">
        <v>10485</v>
      </c>
      <c r="B5237" s="13">
        <v>101</v>
      </c>
    </row>
    <row r="5238" spans="1:2" x14ac:dyDescent="0.25">
      <c r="A5238" s="11" t="s">
        <v>10487</v>
      </c>
      <c r="B5238" s="13">
        <v>304</v>
      </c>
    </row>
    <row r="5239" spans="1:2" x14ac:dyDescent="0.25">
      <c r="A5239" s="11" t="s">
        <v>10489</v>
      </c>
      <c r="B5239" s="13">
        <v>284</v>
      </c>
    </row>
    <row r="5240" spans="1:2" x14ac:dyDescent="0.25">
      <c r="A5240" s="11" t="s">
        <v>10491</v>
      </c>
      <c r="B5240" s="13">
        <v>186</v>
      </c>
    </row>
    <row r="5241" spans="1:2" x14ac:dyDescent="0.25">
      <c r="A5241" s="11" t="s">
        <v>10493</v>
      </c>
      <c r="B5241" s="13">
        <v>153</v>
      </c>
    </row>
    <row r="5242" spans="1:2" x14ac:dyDescent="0.25">
      <c r="A5242" s="11" t="s">
        <v>10495</v>
      </c>
      <c r="B5242" s="13">
        <v>369</v>
      </c>
    </row>
    <row r="5243" spans="1:2" x14ac:dyDescent="0.25">
      <c r="A5243" s="11" t="s">
        <v>10497</v>
      </c>
      <c r="B5243" s="13">
        <v>372</v>
      </c>
    </row>
    <row r="5244" spans="1:2" x14ac:dyDescent="0.25">
      <c r="A5244" s="11" t="s">
        <v>10499</v>
      </c>
      <c r="B5244" s="13">
        <v>85</v>
      </c>
    </row>
    <row r="5245" spans="1:2" x14ac:dyDescent="0.25">
      <c r="A5245" s="11" t="s">
        <v>10501</v>
      </c>
      <c r="B5245" s="13">
        <v>103</v>
      </c>
    </row>
    <row r="5246" spans="1:2" x14ac:dyDescent="0.25">
      <c r="A5246" s="11" t="s">
        <v>10503</v>
      </c>
      <c r="B5246" s="13">
        <v>97</v>
      </c>
    </row>
    <row r="5247" spans="1:2" x14ac:dyDescent="0.25">
      <c r="A5247" s="11" t="s">
        <v>10505</v>
      </c>
      <c r="B5247" s="13">
        <v>90</v>
      </c>
    </row>
    <row r="5248" spans="1:2" x14ac:dyDescent="0.25">
      <c r="A5248" s="11" t="s">
        <v>10507</v>
      </c>
      <c r="B5248" s="13">
        <v>112</v>
      </c>
    </row>
    <row r="5249" spans="1:2" x14ac:dyDescent="0.25">
      <c r="A5249" s="11" t="s">
        <v>10509</v>
      </c>
      <c r="B5249" s="13">
        <v>93</v>
      </c>
    </row>
    <row r="5250" spans="1:2" x14ac:dyDescent="0.25">
      <c r="A5250" s="11" t="s">
        <v>10511</v>
      </c>
      <c r="B5250" s="13">
        <v>299</v>
      </c>
    </row>
    <row r="5251" spans="1:2" x14ac:dyDescent="0.25">
      <c r="A5251" s="11" t="s">
        <v>10513</v>
      </c>
      <c r="B5251" s="13">
        <v>83</v>
      </c>
    </row>
    <row r="5252" spans="1:2" x14ac:dyDescent="0.25">
      <c r="A5252" s="11" t="s">
        <v>10515</v>
      </c>
      <c r="B5252" s="13">
        <v>106</v>
      </c>
    </row>
    <row r="5253" spans="1:2" x14ac:dyDescent="0.25">
      <c r="A5253" s="11" t="s">
        <v>10517</v>
      </c>
      <c r="B5253" s="13">
        <v>187</v>
      </c>
    </row>
    <row r="5254" spans="1:2" x14ac:dyDescent="0.25">
      <c r="A5254" s="11" t="s">
        <v>10519</v>
      </c>
      <c r="B5254" s="13">
        <v>378</v>
      </c>
    </row>
    <row r="5255" spans="1:2" x14ac:dyDescent="0.25">
      <c r="A5255" s="11" t="s">
        <v>10521</v>
      </c>
      <c r="B5255" s="13">
        <v>373</v>
      </c>
    </row>
    <row r="5256" spans="1:2" x14ac:dyDescent="0.25">
      <c r="A5256" s="11" t="s">
        <v>10523</v>
      </c>
      <c r="B5256" s="13">
        <v>45</v>
      </c>
    </row>
    <row r="5257" spans="1:2" x14ac:dyDescent="0.25">
      <c r="A5257" s="11" t="s">
        <v>10525</v>
      </c>
      <c r="B5257" s="13">
        <v>287</v>
      </c>
    </row>
    <row r="5258" spans="1:2" x14ac:dyDescent="0.25">
      <c r="A5258" s="11" t="s">
        <v>10527</v>
      </c>
      <c r="B5258" s="13">
        <v>281</v>
      </c>
    </row>
    <row r="5259" spans="1:2" x14ac:dyDescent="0.25">
      <c r="A5259" s="11" t="s">
        <v>10529</v>
      </c>
      <c r="B5259" s="13">
        <v>742</v>
      </c>
    </row>
    <row r="5260" spans="1:2" x14ac:dyDescent="0.25">
      <c r="A5260" s="11" t="s">
        <v>10531</v>
      </c>
      <c r="B5260" s="13">
        <v>92</v>
      </c>
    </row>
    <row r="5261" spans="1:2" x14ac:dyDescent="0.25">
      <c r="A5261" s="11" t="s">
        <v>10533</v>
      </c>
      <c r="B5261" s="13">
        <v>89</v>
      </c>
    </row>
    <row r="5262" spans="1:2" x14ac:dyDescent="0.25">
      <c r="A5262" s="11" t="s">
        <v>10535</v>
      </c>
      <c r="B5262" s="13">
        <v>90</v>
      </c>
    </row>
    <row r="5263" spans="1:2" x14ac:dyDescent="0.25">
      <c r="A5263" s="11" t="s">
        <v>10537</v>
      </c>
      <c r="B5263" s="13">
        <v>187</v>
      </c>
    </row>
    <row r="5264" spans="1:2" x14ac:dyDescent="0.25">
      <c r="A5264" s="11" t="s">
        <v>10539</v>
      </c>
      <c r="B5264" s="13">
        <v>256</v>
      </c>
    </row>
    <row r="5265" spans="1:2" x14ac:dyDescent="0.25">
      <c r="A5265" s="11" t="s">
        <v>10541</v>
      </c>
      <c r="B5265" s="13">
        <v>189</v>
      </c>
    </row>
    <row r="5266" spans="1:2" x14ac:dyDescent="0.25">
      <c r="A5266" s="11" t="s">
        <v>10543</v>
      </c>
      <c r="B5266" s="13">
        <v>92</v>
      </c>
    </row>
    <row r="5267" spans="1:2" x14ac:dyDescent="0.25">
      <c r="A5267" s="11" t="s">
        <v>10545</v>
      </c>
      <c r="B5267" s="13">
        <v>286</v>
      </c>
    </row>
    <row r="5268" spans="1:2" x14ac:dyDescent="0.25">
      <c r="A5268" s="11" t="s">
        <v>10547</v>
      </c>
      <c r="B5268" s="13">
        <v>187</v>
      </c>
    </row>
    <row r="5269" spans="1:2" x14ac:dyDescent="0.25">
      <c r="A5269" s="11" t="s">
        <v>10549</v>
      </c>
      <c r="B5269" s="13">
        <v>179</v>
      </c>
    </row>
    <row r="5270" spans="1:2" x14ac:dyDescent="0.25">
      <c r="A5270" s="11" t="s">
        <v>10551</v>
      </c>
      <c r="B5270" s="13">
        <v>184</v>
      </c>
    </row>
    <row r="5271" spans="1:2" x14ac:dyDescent="0.25">
      <c r="A5271" s="11" t="s">
        <v>10553</v>
      </c>
      <c r="B5271" s="13">
        <v>106</v>
      </c>
    </row>
    <row r="5272" spans="1:2" x14ac:dyDescent="0.25">
      <c r="A5272" s="11" t="s">
        <v>10555</v>
      </c>
      <c r="B5272" s="13">
        <v>45</v>
      </c>
    </row>
    <row r="5273" spans="1:2" x14ac:dyDescent="0.25">
      <c r="A5273" s="11" t="s">
        <v>10557</v>
      </c>
      <c r="B5273" s="13">
        <v>98</v>
      </c>
    </row>
    <row r="5274" spans="1:2" x14ac:dyDescent="0.25">
      <c r="A5274" s="11" t="s">
        <v>10559</v>
      </c>
      <c r="B5274" s="13">
        <v>144</v>
      </c>
    </row>
    <row r="5275" spans="1:2" x14ac:dyDescent="0.25">
      <c r="A5275" s="11" t="s">
        <v>10561</v>
      </c>
      <c r="B5275" s="13">
        <v>280</v>
      </c>
    </row>
    <row r="5276" spans="1:2" x14ac:dyDescent="0.25">
      <c r="A5276" s="11" t="s">
        <v>10563</v>
      </c>
      <c r="B5276" s="13">
        <v>185</v>
      </c>
    </row>
    <row r="5277" spans="1:2" x14ac:dyDescent="0.25">
      <c r="A5277" s="11" t="s">
        <v>10565</v>
      </c>
      <c r="B5277" s="13">
        <v>82</v>
      </c>
    </row>
    <row r="5278" spans="1:2" x14ac:dyDescent="0.25">
      <c r="A5278" s="11" t="s">
        <v>10567</v>
      </c>
      <c r="B5278" s="13">
        <v>185</v>
      </c>
    </row>
    <row r="5279" spans="1:2" x14ac:dyDescent="0.25">
      <c r="A5279" s="11" t="s">
        <v>10569</v>
      </c>
      <c r="B5279" s="13">
        <v>193</v>
      </c>
    </row>
    <row r="5280" spans="1:2" x14ac:dyDescent="0.25">
      <c r="A5280" s="11" t="s">
        <v>10571</v>
      </c>
      <c r="B5280" s="13">
        <v>313</v>
      </c>
    </row>
    <row r="5281" spans="1:2" x14ac:dyDescent="0.25">
      <c r="A5281" s="11" t="s">
        <v>10573</v>
      </c>
      <c r="B5281" s="13">
        <v>101</v>
      </c>
    </row>
    <row r="5282" spans="1:2" x14ac:dyDescent="0.25">
      <c r="A5282" s="11" t="s">
        <v>10575</v>
      </c>
      <c r="B5282" s="13">
        <v>95</v>
      </c>
    </row>
    <row r="5283" spans="1:2" x14ac:dyDescent="0.25">
      <c r="A5283" s="11" t="s">
        <v>10577</v>
      </c>
      <c r="B5283" s="13">
        <v>144</v>
      </c>
    </row>
    <row r="5284" spans="1:2" x14ac:dyDescent="0.25">
      <c r="A5284" s="11" t="s">
        <v>10579</v>
      </c>
      <c r="B5284" s="13">
        <v>266</v>
      </c>
    </row>
    <row r="5285" spans="1:2" x14ac:dyDescent="0.25">
      <c r="A5285" s="11" t="s">
        <v>10581</v>
      </c>
      <c r="B5285" s="13">
        <v>278</v>
      </c>
    </row>
    <row r="5286" spans="1:2" x14ac:dyDescent="0.25">
      <c r="A5286" s="11" t="s">
        <v>10583</v>
      </c>
      <c r="B5286" s="13">
        <v>102</v>
      </c>
    </row>
    <row r="5287" spans="1:2" x14ac:dyDescent="0.25">
      <c r="A5287" s="11" t="s">
        <v>10585</v>
      </c>
      <c r="B5287" s="13">
        <v>154</v>
      </c>
    </row>
    <row r="5288" spans="1:2" x14ac:dyDescent="0.25">
      <c r="A5288" s="11" t="s">
        <v>10587</v>
      </c>
      <c r="B5288" s="13">
        <v>304</v>
      </c>
    </row>
    <row r="5289" spans="1:2" x14ac:dyDescent="0.25">
      <c r="A5289" s="11" t="s">
        <v>10589</v>
      </c>
      <c r="B5289" s="13">
        <v>106</v>
      </c>
    </row>
    <row r="5290" spans="1:2" x14ac:dyDescent="0.25">
      <c r="A5290" s="11" t="s">
        <v>10591</v>
      </c>
      <c r="B5290" s="13">
        <v>106</v>
      </c>
    </row>
    <row r="5291" spans="1:2" x14ac:dyDescent="0.25">
      <c r="A5291" s="11" t="s">
        <v>10593</v>
      </c>
      <c r="B5291" s="13">
        <v>184</v>
      </c>
    </row>
    <row r="5292" spans="1:2" x14ac:dyDescent="0.25">
      <c r="A5292" s="11" t="s">
        <v>10595</v>
      </c>
      <c r="B5292" s="13">
        <v>189</v>
      </c>
    </row>
    <row r="5293" spans="1:2" x14ac:dyDescent="0.25">
      <c r="A5293" s="11" t="s">
        <v>10597</v>
      </c>
      <c r="B5293" s="13">
        <v>423</v>
      </c>
    </row>
    <row r="5294" spans="1:2" x14ac:dyDescent="0.25">
      <c r="A5294" s="11" t="s">
        <v>10599</v>
      </c>
      <c r="B5294" s="13">
        <v>184</v>
      </c>
    </row>
    <row r="5295" spans="1:2" x14ac:dyDescent="0.25">
      <c r="A5295" s="11" t="s">
        <v>10601</v>
      </c>
      <c r="B5295" s="13">
        <v>91</v>
      </c>
    </row>
    <row r="5296" spans="1:2" x14ac:dyDescent="0.25">
      <c r="A5296" s="11" t="s">
        <v>10603</v>
      </c>
      <c r="B5296" s="13">
        <v>91</v>
      </c>
    </row>
    <row r="5297" spans="1:2" x14ac:dyDescent="0.25">
      <c r="A5297" s="11" t="s">
        <v>10605</v>
      </c>
      <c r="B5297" s="13">
        <v>561</v>
      </c>
    </row>
    <row r="5298" spans="1:2" x14ac:dyDescent="0.25">
      <c r="A5298" s="11" t="s">
        <v>10607</v>
      </c>
      <c r="B5298" s="13">
        <v>277</v>
      </c>
    </row>
    <row r="5299" spans="1:2" x14ac:dyDescent="0.25">
      <c r="A5299" s="11" t="s">
        <v>10609</v>
      </c>
      <c r="B5299" s="13">
        <v>144</v>
      </c>
    </row>
    <row r="5300" spans="1:2" x14ac:dyDescent="0.25">
      <c r="A5300" s="11" t="s">
        <v>10611</v>
      </c>
      <c r="B5300" s="13">
        <v>368</v>
      </c>
    </row>
    <row r="5301" spans="1:2" x14ac:dyDescent="0.25">
      <c r="A5301" s="11" t="s">
        <v>10613</v>
      </c>
      <c r="B5301" s="13">
        <v>274</v>
      </c>
    </row>
    <row r="5302" spans="1:2" x14ac:dyDescent="0.25">
      <c r="A5302" s="11" t="s">
        <v>10615</v>
      </c>
      <c r="B5302" s="13">
        <v>306</v>
      </c>
    </row>
    <row r="5303" spans="1:2" x14ac:dyDescent="0.25">
      <c r="A5303" s="11" t="s">
        <v>10617</v>
      </c>
      <c r="B5303" s="13">
        <v>100</v>
      </c>
    </row>
    <row r="5304" spans="1:2" x14ac:dyDescent="0.25">
      <c r="A5304" s="11" t="s">
        <v>10619</v>
      </c>
      <c r="B5304" s="13">
        <v>91</v>
      </c>
    </row>
    <row r="5305" spans="1:2" x14ac:dyDescent="0.25">
      <c r="A5305" s="11" t="s">
        <v>10621</v>
      </c>
      <c r="B5305" s="13">
        <v>186</v>
      </c>
    </row>
    <row r="5306" spans="1:2" x14ac:dyDescent="0.25">
      <c r="A5306" s="11" t="s">
        <v>10623</v>
      </c>
      <c r="B5306" s="13">
        <v>167</v>
      </c>
    </row>
    <row r="5307" spans="1:2" x14ac:dyDescent="0.25">
      <c r="A5307" s="11" t="s">
        <v>10625</v>
      </c>
      <c r="B5307" s="13">
        <v>90</v>
      </c>
    </row>
    <row r="5308" spans="1:2" x14ac:dyDescent="0.25">
      <c r="A5308" s="11" t="s">
        <v>10627</v>
      </c>
      <c r="B5308" s="13">
        <v>92</v>
      </c>
    </row>
    <row r="5309" spans="1:2" x14ac:dyDescent="0.25">
      <c r="A5309" s="11" t="s">
        <v>10629</v>
      </c>
      <c r="B5309" s="13">
        <v>184</v>
      </c>
    </row>
    <row r="5310" spans="1:2" x14ac:dyDescent="0.25">
      <c r="A5310" s="11" t="s">
        <v>10631</v>
      </c>
      <c r="B5310" s="13">
        <v>91</v>
      </c>
    </row>
    <row r="5311" spans="1:2" x14ac:dyDescent="0.25">
      <c r="A5311" s="11" t="s">
        <v>10633</v>
      </c>
      <c r="B5311" s="13">
        <v>188</v>
      </c>
    </row>
    <row r="5312" spans="1:2" x14ac:dyDescent="0.25">
      <c r="A5312" s="11" t="s">
        <v>10635</v>
      </c>
      <c r="B5312" s="13">
        <v>91</v>
      </c>
    </row>
    <row r="5313" spans="1:2" x14ac:dyDescent="0.25">
      <c r="A5313" s="11" t="s">
        <v>10637</v>
      </c>
      <c r="B5313" s="13">
        <v>183</v>
      </c>
    </row>
    <row r="5314" spans="1:2" x14ac:dyDescent="0.25">
      <c r="A5314" s="11" t="s">
        <v>10639</v>
      </c>
      <c r="B5314" s="13">
        <v>150</v>
      </c>
    </row>
    <row r="5315" spans="1:2" x14ac:dyDescent="0.25">
      <c r="A5315" s="11" t="s">
        <v>10641</v>
      </c>
      <c r="B5315" s="13">
        <v>157</v>
      </c>
    </row>
    <row r="5316" spans="1:2" x14ac:dyDescent="0.25">
      <c r="A5316" s="11" t="s">
        <v>10643</v>
      </c>
      <c r="B5316" s="13">
        <v>103</v>
      </c>
    </row>
    <row r="5317" spans="1:2" x14ac:dyDescent="0.25">
      <c r="A5317" s="11" t="s">
        <v>10645</v>
      </c>
      <c r="B5317" s="13">
        <v>305</v>
      </c>
    </row>
    <row r="5318" spans="1:2" x14ac:dyDescent="0.25">
      <c r="A5318" s="11" t="s">
        <v>10647</v>
      </c>
      <c r="B5318" s="13">
        <v>184</v>
      </c>
    </row>
    <row r="5319" spans="1:2" x14ac:dyDescent="0.25">
      <c r="A5319" s="11" t="s">
        <v>10649</v>
      </c>
      <c r="B5319" s="13">
        <v>185</v>
      </c>
    </row>
    <row r="5320" spans="1:2" x14ac:dyDescent="0.25">
      <c r="A5320" s="11" t="s">
        <v>10651</v>
      </c>
      <c r="B5320" s="13">
        <v>84</v>
      </c>
    </row>
    <row r="5321" spans="1:2" x14ac:dyDescent="0.25">
      <c r="A5321" s="11" t="s">
        <v>10653</v>
      </c>
      <c r="B5321" s="13">
        <v>177</v>
      </c>
    </row>
    <row r="5322" spans="1:2" x14ac:dyDescent="0.25">
      <c r="A5322" s="11" t="s">
        <v>10655</v>
      </c>
      <c r="B5322" s="13">
        <v>77</v>
      </c>
    </row>
    <row r="5323" spans="1:2" x14ac:dyDescent="0.25">
      <c r="A5323" s="11" t="s">
        <v>10657</v>
      </c>
      <c r="B5323" s="13">
        <v>169</v>
      </c>
    </row>
    <row r="5324" spans="1:2" x14ac:dyDescent="0.25">
      <c r="A5324" s="11" t="s">
        <v>10659</v>
      </c>
      <c r="B5324" s="13">
        <v>76</v>
      </c>
    </row>
    <row r="5325" spans="1:2" x14ac:dyDescent="0.25">
      <c r="A5325" s="11" t="s">
        <v>10661</v>
      </c>
      <c r="B5325" s="13">
        <v>186</v>
      </c>
    </row>
    <row r="5326" spans="1:2" x14ac:dyDescent="0.25">
      <c r="A5326" s="11" t="s">
        <v>10663</v>
      </c>
      <c r="B5326" s="13">
        <v>91</v>
      </c>
    </row>
    <row r="5327" spans="1:2" x14ac:dyDescent="0.25">
      <c r="A5327" s="11" t="s">
        <v>10665</v>
      </c>
      <c r="B5327" s="13">
        <v>95</v>
      </c>
    </row>
    <row r="5328" spans="1:2" x14ac:dyDescent="0.25">
      <c r="A5328" s="11" t="s">
        <v>10667</v>
      </c>
      <c r="B5328" s="13">
        <v>183</v>
      </c>
    </row>
    <row r="5329" spans="1:2" x14ac:dyDescent="0.25">
      <c r="A5329" s="11" t="s">
        <v>10669</v>
      </c>
      <c r="B5329" s="13">
        <v>184</v>
      </c>
    </row>
    <row r="5330" spans="1:2" x14ac:dyDescent="0.25">
      <c r="A5330" s="11" t="s">
        <v>10671</v>
      </c>
      <c r="B5330" s="13">
        <v>79</v>
      </c>
    </row>
    <row r="5331" spans="1:2" x14ac:dyDescent="0.25">
      <c r="A5331" s="11" t="s">
        <v>10673</v>
      </c>
      <c r="B5331" s="13">
        <v>201</v>
      </c>
    </row>
    <row r="5332" spans="1:2" x14ac:dyDescent="0.25">
      <c r="A5332" s="11" t="s">
        <v>10675</v>
      </c>
      <c r="B5332" s="13">
        <v>91</v>
      </c>
    </row>
    <row r="5333" spans="1:2" x14ac:dyDescent="0.25">
      <c r="A5333" s="11" t="s">
        <v>10677</v>
      </c>
      <c r="B5333" s="13">
        <v>282</v>
      </c>
    </row>
    <row r="5334" spans="1:2" x14ac:dyDescent="0.25">
      <c r="A5334" s="11" t="s">
        <v>10679</v>
      </c>
      <c r="B5334" s="13">
        <v>185</v>
      </c>
    </row>
    <row r="5335" spans="1:2" x14ac:dyDescent="0.25">
      <c r="A5335" s="11" t="s">
        <v>10681</v>
      </c>
      <c r="B5335" s="13">
        <v>185</v>
      </c>
    </row>
    <row r="5336" spans="1:2" x14ac:dyDescent="0.25">
      <c r="A5336" s="11" t="s">
        <v>10683</v>
      </c>
      <c r="B5336" s="13">
        <v>91</v>
      </c>
    </row>
    <row r="5337" spans="1:2" x14ac:dyDescent="0.25">
      <c r="A5337" s="11" t="s">
        <v>10685</v>
      </c>
      <c r="B5337" s="13">
        <v>144</v>
      </c>
    </row>
    <row r="5338" spans="1:2" x14ac:dyDescent="0.25">
      <c r="A5338" s="11" t="s">
        <v>10687</v>
      </c>
      <c r="B5338" s="13">
        <v>78</v>
      </c>
    </row>
    <row r="5339" spans="1:2" x14ac:dyDescent="0.25">
      <c r="A5339" s="11" t="s">
        <v>10689</v>
      </c>
      <c r="B5339" s="13">
        <v>185</v>
      </c>
    </row>
    <row r="5340" spans="1:2" x14ac:dyDescent="0.25">
      <c r="A5340" s="11" t="s">
        <v>10691</v>
      </c>
      <c r="B5340" s="13">
        <v>110</v>
      </c>
    </row>
    <row r="5341" spans="1:2" x14ac:dyDescent="0.25">
      <c r="A5341" s="11" t="s">
        <v>10693</v>
      </c>
      <c r="B5341" s="13">
        <v>62</v>
      </c>
    </row>
    <row r="5342" spans="1:2" x14ac:dyDescent="0.25">
      <c r="A5342" s="11" t="s">
        <v>10695</v>
      </c>
      <c r="B5342" s="13">
        <v>271</v>
      </c>
    </row>
    <row r="5343" spans="1:2" x14ac:dyDescent="0.25">
      <c r="A5343" s="11" t="s">
        <v>10697</v>
      </c>
      <c r="B5343" s="13">
        <v>96</v>
      </c>
    </row>
    <row r="5344" spans="1:2" x14ac:dyDescent="0.25">
      <c r="A5344" s="11" t="s">
        <v>10699</v>
      </c>
      <c r="B5344" s="13">
        <v>144</v>
      </c>
    </row>
    <row r="5345" spans="1:2" x14ac:dyDescent="0.25">
      <c r="A5345" s="11" t="s">
        <v>10701</v>
      </c>
      <c r="B5345" s="13">
        <v>302</v>
      </c>
    </row>
    <row r="5346" spans="1:2" x14ac:dyDescent="0.25">
      <c r="A5346" s="11" t="s">
        <v>10703</v>
      </c>
      <c r="B5346" s="13">
        <v>187</v>
      </c>
    </row>
    <row r="5347" spans="1:2" x14ac:dyDescent="0.25">
      <c r="A5347" s="11" t="s">
        <v>10705</v>
      </c>
      <c r="B5347" s="13">
        <v>144</v>
      </c>
    </row>
    <row r="5348" spans="1:2" x14ac:dyDescent="0.25">
      <c r="A5348" s="11" t="s">
        <v>10707</v>
      </c>
      <c r="B5348" s="13">
        <v>95</v>
      </c>
    </row>
    <row r="5349" spans="1:2" x14ac:dyDescent="0.25">
      <c r="A5349" s="11" t="s">
        <v>10709</v>
      </c>
      <c r="B5349" s="13">
        <v>96</v>
      </c>
    </row>
    <row r="5350" spans="1:2" x14ac:dyDescent="0.25">
      <c r="A5350" s="11" t="s">
        <v>10711</v>
      </c>
      <c r="B5350" s="13">
        <v>103</v>
      </c>
    </row>
    <row r="5351" spans="1:2" x14ac:dyDescent="0.25">
      <c r="A5351" s="11" t="s">
        <v>10713</v>
      </c>
      <c r="B5351" s="13">
        <v>185</v>
      </c>
    </row>
    <row r="5352" spans="1:2" x14ac:dyDescent="0.25">
      <c r="A5352" s="11" t="s">
        <v>10715</v>
      </c>
      <c r="B5352" s="13">
        <v>181</v>
      </c>
    </row>
    <row r="5353" spans="1:2" x14ac:dyDescent="0.25">
      <c r="A5353" s="11" t="s">
        <v>10717</v>
      </c>
      <c r="B5353" s="13">
        <v>191</v>
      </c>
    </row>
    <row r="5354" spans="1:2" x14ac:dyDescent="0.25">
      <c r="A5354" s="11" t="s">
        <v>10719</v>
      </c>
      <c r="B5354" s="13">
        <v>326</v>
      </c>
    </row>
    <row r="5355" spans="1:2" x14ac:dyDescent="0.25">
      <c r="A5355" s="11" t="s">
        <v>10721</v>
      </c>
      <c r="B5355" s="13">
        <v>185</v>
      </c>
    </row>
    <row r="5356" spans="1:2" x14ac:dyDescent="0.25">
      <c r="A5356" s="11" t="s">
        <v>10723</v>
      </c>
      <c r="B5356" s="13">
        <v>310</v>
      </c>
    </row>
    <row r="5357" spans="1:2" x14ac:dyDescent="0.25">
      <c r="A5357" s="11" t="s">
        <v>10725</v>
      </c>
      <c r="B5357" s="13">
        <v>313</v>
      </c>
    </row>
    <row r="5358" spans="1:2" x14ac:dyDescent="0.25">
      <c r="A5358" s="11" t="s">
        <v>10727</v>
      </c>
      <c r="B5358" s="13">
        <v>102</v>
      </c>
    </row>
    <row r="5359" spans="1:2" x14ac:dyDescent="0.25">
      <c r="A5359" s="11" t="s">
        <v>10729</v>
      </c>
      <c r="B5359" s="13">
        <v>101</v>
      </c>
    </row>
    <row r="5360" spans="1:2" x14ac:dyDescent="0.25">
      <c r="A5360" s="11" t="s">
        <v>10731</v>
      </c>
      <c r="B5360" s="13">
        <v>184</v>
      </c>
    </row>
    <row r="5361" spans="1:2" x14ac:dyDescent="0.25">
      <c r="A5361" s="11" t="s">
        <v>10733</v>
      </c>
      <c r="B5361" s="13">
        <v>105</v>
      </c>
    </row>
    <row r="5362" spans="1:2" x14ac:dyDescent="0.25">
      <c r="A5362" s="11" t="s">
        <v>10735</v>
      </c>
      <c r="B5362" s="13">
        <v>295</v>
      </c>
    </row>
    <row r="5363" spans="1:2" x14ac:dyDescent="0.25">
      <c r="A5363" s="11" t="s">
        <v>10737</v>
      </c>
      <c r="B5363" s="13">
        <v>100</v>
      </c>
    </row>
    <row r="5364" spans="1:2" x14ac:dyDescent="0.25">
      <c r="A5364" s="11" t="s">
        <v>10739</v>
      </c>
      <c r="B5364" s="13">
        <v>102</v>
      </c>
    </row>
    <row r="5365" spans="1:2" x14ac:dyDescent="0.25">
      <c r="A5365" s="11" t="s">
        <v>10741</v>
      </c>
      <c r="B5365" s="13">
        <v>313</v>
      </c>
    </row>
    <row r="5366" spans="1:2" x14ac:dyDescent="0.25">
      <c r="A5366" s="11" t="s">
        <v>10743</v>
      </c>
      <c r="B5366" s="13">
        <v>101</v>
      </c>
    </row>
    <row r="5367" spans="1:2" x14ac:dyDescent="0.25">
      <c r="A5367" s="11" t="s">
        <v>10745</v>
      </c>
      <c r="B5367" s="13">
        <v>104</v>
      </c>
    </row>
    <row r="5368" spans="1:2" x14ac:dyDescent="0.25">
      <c r="A5368" s="11" t="s">
        <v>10747</v>
      </c>
      <c r="B5368" s="13">
        <v>238</v>
      </c>
    </row>
    <row r="5369" spans="1:2" x14ac:dyDescent="0.25">
      <c r="A5369" s="11" t="s">
        <v>10749</v>
      </c>
      <c r="B5369" s="13">
        <v>158</v>
      </c>
    </row>
    <row r="5370" spans="1:2" x14ac:dyDescent="0.25">
      <c r="A5370" s="11" t="s">
        <v>10751</v>
      </c>
      <c r="B5370" s="13">
        <v>105</v>
      </c>
    </row>
    <row r="5371" spans="1:2" x14ac:dyDescent="0.25">
      <c r="A5371" s="11" t="s">
        <v>10753</v>
      </c>
      <c r="B5371" s="13">
        <v>307</v>
      </c>
    </row>
    <row r="5372" spans="1:2" x14ac:dyDescent="0.25">
      <c r="A5372" s="11" t="s">
        <v>10755</v>
      </c>
      <c r="B5372" s="13">
        <v>144</v>
      </c>
    </row>
    <row r="5373" spans="1:2" x14ac:dyDescent="0.25">
      <c r="A5373" s="11" t="s">
        <v>10757</v>
      </c>
      <c r="B5373" s="13">
        <v>91</v>
      </c>
    </row>
    <row r="5374" spans="1:2" x14ac:dyDescent="0.25">
      <c r="A5374" s="11" t="s">
        <v>10759</v>
      </c>
      <c r="B5374" s="13">
        <v>94</v>
      </c>
    </row>
    <row r="5375" spans="1:2" x14ac:dyDescent="0.25">
      <c r="A5375" s="11" t="s">
        <v>10761</v>
      </c>
      <c r="B5375" s="13">
        <v>184</v>
      </c>
    </row>
    <row r="5376" spans="1:2" x14ac:dyDescent="0.25">
      <c r="A5376" s="11" t="s">
        <v>10763</v>
      </c>
      <c r="B5376" s="13">
        <v>318</v>
      </c>
    </row>
    <row r="5377" spans="1:2" x14ac:dyDescent="0.25">
      <c r="A5377" s="11" t="s">
        <v>10765</v>
      </c>
      <c r="B5377" s="13">
        <v>91</v>
      </c>
    </row>
    <row r="5378" spans="1:2" x14ac:dyDescent="0.25">
      <c r="A5378" s="11" t="s">
        <v>10767</v>
      </c>
      <c r="B5378" s="13">
        <v>286</v>
      </c>
    </row>
    <row r="5379" spans="1:2" x14ac:dyDescent="0.25">
      <c r="A5379" s="11" t="s">
        <v>10769</v>
      </c>
      <c r="B5379" s="13">
        <v>281</v>
      </c>
    </row>
    <row r="5380" spans="1:2" x14ac:dyDescent="0.25">
      <c r="A5380" s="11" t="s">
        <v>10771</v>
      </c>
      <c r="B5380" s="13">
        <v>102</v>
      </c>
    </row>
    <row r="5381" spans="1:2" x14ac:dyDescent="0.25">
      <c r="A5381" s="11" t="s">
        <v>10773</v>
      </c>
      <c r="B5381" s="13">
        <v>91</v>
      </c>
    </row>
    <row r="5382" spans="1:2" x14ac:dyDescent="0.25">
      <c r="A5382" s="11" t="s">
        <v>10775</v>
      </c>
      <c r="B5382" s="13">
        <v>188</v>
      </c>
    </row>
    <row r="5383" spans="1:2" x14ac:dyDescent="0.25">
      <c r="A5383" s="11" t="s">
        <v>10777</v>
      </c>
      <c r="B5383" s="13">
        <v>273</v>
      </c>
    </row>
    <row r="5384" spans="1:2" x14ac:dyDescent="0.25">
      <c r="A5384" s="11" t="s">
        <v>10779</v>
      </c>
      <c r="B5384" s="13">
        <v>152</v>
      </c>
    </row>
    <row r="5385" spans="1:2" x14ac:dyDescent="0.25">
      <c r="A5385" s="11" t="s">
        <v>10781</v>
      </c>
      <c r="B5385" s="13">
        <v>91</v>
      </c>
    </row>
    <row r="5386" spans="1:2" x14ac:dyDescent="0.25">
      <c r="A5386" s="11" t="s">
        <v>10783</v>
      </c>
      <c r="B5386" s="13">
        <v>162</v>
      </c>
    </row>
    <row r="5387" spans="1:2" x14ac:dyDescent="0.25">
      <c r="A5387" s="11" t="s">
        <v>10785</v>
      </c>
      <c r="B5387" s="13">
        <v>186</v>
      </c>
    </row>
    <row r="5388" spans="1:2" x14ac:dyDescent="0.25">
      <c r="A5388" s="11" t="s">
        <v>10787</v>
      </c>
      <c r="B5388" s="13">
        <v>165</v>
      </c>
    </row>
    <row r="5389" spans="1:2" x14ac:dyDescent="0.25">
      <c r="A5389" s="11" t="s">
        <v>10789</v>
      </c>
      <c r="B5389" s="13">
        <v>309</v>
      </c>
    </row>
    <row r="5390" spans="1:2" x14ac:dyDescent="0.25">
      <c r="A5390" s="11" t="s">
        <v>10791</v>
      </c>
      <c r="B5390" s="13">
        <v>185</v>
      </c>
    </row>
    <row r="5391" spans="1:2" x14ac:dyDescent="0.25">
      <c r="A5391" s="11" t="s">
        <v>10793</v>
      </c>
      <c r="B5391" s="13">
        <v>93</v>
      </c>
    </row>
    <row r="5392" spans="1:2" x14ac:dyDescent="0.25">
      <c r="A5392" s="11" t="s">
        <v>10795</v>
      </c>
      <c r="B5392" s="13">
        <v>186</v>
      </c>
    </row>
    <row r="5393" spans="1:2" x14ac:dyDescent="0.25">
      <c r="A5393" s="11" t="s">
        <v>10797</v>
      </c>
      <c r="B5393" s="13">
        <v>309</v>
      </c>
    </row>
    <row r="5394" spans="1:2" x14ac:dyDescent="0.25">
      <c r="A5394" s="11" t="s">
        <v>10799</v>
      </c>
      <c r="B5394" s="13">
        <v>189</v>
      </c>
    </row>
    <row r="5395" spans="1:2" x14ac:dyDescent="0.25">
      <c r="A5395" s="11" t="s">
        <v>10801</v>
      </c>
      <c r="B5395" s="13">
        <v>312</v>
      </c>
    </row>
    <row r="5396" spans="1:2" x14ac:dyDescent="0.25">
      <c r="A5396" s="11" t="s">
        <v>10803</v>
      </c>
      <c r="B5396" s="13">
        <v>105</v>
      </c>
    </row>
    <row r="5397" spans="1:2" x14ac:dyDescent="0.25">
      <c r="A5397" s="11" t="s">
        <v>10805</v>
      </c>
      <c r="B5397" s="13">
        <v>144</v>
      </c>
    </row>
    <row r="5398" spans="1:2" x14ac:dyDescent="0.25">
      <c r="A5398" s="11" t="s">
        <v>10807</v>
      </c>
      <c r="B5398" s="13">
        <v>185</v>
      </c>
    </row>
    <row r="5399" spans="1:2" x14ac:dyDescent="0.25">
      <c r="A5399" s="11" t="s">
        <v>10809</v>
      </c>
      <c r="B5399" s="13">
        <v>64</v>
      </c>
    </row>
    <row r="5400" spans="1:2" x14ac:dyDescent="0.25">
      <c r="A5400" s="11" t="s">
        <v>10811</v>
      </c>
      <c r="B5400" s="13">
        <v>91</v>
      </c>
    </row>
    <row r="5401" spans="1:2" x14ac:dyDescent="0.25">
      <c r="A5401" s="11" t="s">
        <v>10813</v>
      </c>
      <c r="B5401" s="13">
        <v>91</v>
      </c>
    </row>
    <row r="5402" spans="1:2" x14ac:dyDescent="0.25">
      <c r="A5402" s="11" t="s">
        <v>10815</v>
      </c>
      <c r="B5402" s="13">
        <v>91</v>
      </c>
    </row>
    <row r="5403" spans="1:2" x14ac:dyDescent="0.25">
      <c r="A5403" s="11" t="s">
        <v>10817</v>
      </c>
      <c r="B5403" s="13">
        <v>64</v>
      </c>
    </row>
    <row r="5404" spans="1:2" x14ac:dyDescent="0.25">
      <c r="A5404" s="11" t="s">
        <v>10819</v>
      </c>
      <c r="B5404" s="13">
        <v>64</v>
      </c>
    </row>
    <row r="5405" spans="1:2" x14ac:dyDescent="0.25">
      <c r="A5405" s="11" t="s">
        <v>10821</v>
      </c>
      <c r="B5405" s="13">
        <v>346</v>
      </c>
    </row>
    <row r="5406" spans="1:2" x14ac:dyDescent="0.25">
      <c r="A5406" s="11" t="s">
        <v>10823</v>
      </c>
      <c r="B5406" s="13">
        <v>91</v>
      </c>
    </row>
    <row r="5407" spans="1:2" x14ac:dyDescent="0.25">
      <c r="A5407" s="11" t="s">
        <v>10825</v>
      </c>
      <c r="B5407" s="13">
        <v>286</v>
      </c>
    </row>
    <row r="5408" spans="1:2" x14ac:dyDescent="0.25">
      <c r="A5408" s="11" t="s">
        <v>10827</v>
      </c>
      <c r="B5408" s="13">
        <v>105</v>
      </c>
    </row>
    <row r="5409" spans="1:2" x14ac:dyDescent="0.25">
      <c r="A5409" s="11" t="s">
        <v>10829</v>
      </c>
      <c r="B5409" s="13">
        <v>183</v>
      </c>
    </row>
    <row r="5410" spans="1:2" x14ac:dyDescent="0.25">
      <c r="A5410" s="11" t="s">
        <v>10831</v>
      </c>
      <c r="B5410" s="13">
        <v>92</v>
      </c>
    </row>
    <row r="5411" spans="1:2" x14ac:dyDescent="0.25">
      <c r="A5411" s="11" t="s">
        <v>10833</v>
      </c>
      <c r="B5411" s="13">
        <v>180</v>
      </c>
    </row>
    <row r="5412" spans="1:2" x14ac:dyDescent="0.25">
      <c r="A5412" s="11" t="s">
        <v>10835</v>
      </c>
      <c r="B5412" s="13">
        <v>306</v>
      </c>
    </row>
    <row r="5413" spans="1:2" x14ac:dyDescent="0.25">
      <c r="A5413" s="11" t="s">
        <v>10837</v>
      </c>
      <c r="B5413" s="13">
        <v>94</v>
      </c>
    </row>
    <row r="5414" spans="1:2" x14ac:dyDescent="0.25">
      <c r="A5414" s="11" t="s">
        <v>10839</v>
      </c>
      <c r="B5414" s="13">
        <v>424</v>
      </c>
    </row>
    <row r="5415" spans="1:2" x14ac:dyDescent="0.25">
      <c r="A5415" s="11" t="s">
        <v>10841</v>
      </c>
      <c r="B5415" s="13">
        <v>102</v>
      </c>
    </row>
    <row r="5416" spans="1:2" x14ac:dyDescent="0.25">
      <c r="A5416" s="11" t="s">
        <v>10843</v>
      </c>
      <c r="B5416" s="13">
        <v>96</v>
      </c>
    </row>
    <row r="5417" spans="1:2" x14ac:dyDescent="0.25">
      <c r="A5417" s="11" t="s">
        <v>10845</v>
      </c>
      <c r="B5417" s="13">
        <v>104</v>
      </c>
    </row>
    <row r="5418" spans="1:2" x14ac:dyDescent="0.25">
      <c r="A5418" s="11" t="s">
        <v>10847</v>
      </c>
      <c r="B5418" s="13">
        <v>182</v>
      </c>
    </row>
    <row r="5419" spans="1:2" x14ac:dyDescent="0.25">
      <c r="A5419" s="11" t="s">
        <v>10849</v>
      </c>
      <c r="B5419" s="13">
        <v>181</v>
      </c>
    </row>
    <row r="5420" spans="1:2" x14ac:dyDescent="0.25">
      <c r="A5420" s="11" t="s">
        <v>10851</v>
      </c>
      <c r="B5420" s="13">
        <v>186</v>
      </c>
    </row>
    <row r="5421" spans="1:2" x14ac:dyDescent="0.25">
      <c r="A5421" s="11" t="s">
        <v>10853</v>
      </c>
      <c r="B5421" s="13">
        <v>93</v>
      </c>
    </row>
    <row r="5422" spans="1:2" x14ac:dyDescent="0.25">
      <c r="A5422" s="11" t="s">
        <v>10855</v>
      </c>
      <c r="B5422" s="13">
        <v>181</v>
      </c>
    </row>
    <row r="5423" spans="1:2" x14ac:dyDescent="0.25">
      <c r="A5423" s="11" t="s">
        <v>10857</v>
      </c>
      <c r="B5423" s="13">
        <v>167</v>
      </c>
    </row>
    <row r="5424" spans="1:2" x14ac:dyDescent="0.25">
      <c r="A5424" s="11" t="s">
        <v>10859</v>
      </c>
      <c r="B5424" s="13">
        <v>300</v>
      </c>
    </row>
    <row r="5425" spans="1:2" x14ac:dyDescent="0.25">
      <c r="A5425" s="11" t="s">
        <v>10861</v>
      </c>
      <c r="B5425" s="13">
        <v>91</v>
      </c>
    </row>
    <row r="5426" spans="1:2" x14ac:dyDescent="0.25">
      <c r="A5426" s="11" t="s">
        <v>10863</v>
      </c>
      <c r="B5426" s="13">
        <v>101</v>
      </c>
    </row>
    <row r="5427" spans="1:2" x14ac:dyDescent="0.25">
      <c r="A5427" s="11" t="s">
        <v>10865</v>
      </c>
      <c r="B5427" s="13">
        <v>185</v>
      </c>
    </row>
    <row r="5428" spans="1:2" x14ac:dyDescent="0.25">
      <c r="A5428" s="11" t="s">
        <v>10867</v>
      </c>
      <c r="B5428" s="13">
        <v>186</v>
      </c>
    </row>
    <row r="5429" spans="1:2" x14ac:dyDescent="0.25">
      <c r="A5429" s="11" t="s">
        <v>10869</v>
      </c>
      <c r="B5429" s="13">
        <v>162</v>
      </c>
    </row>
    <row r="5430" spans="1:2" x14ac:dyDescent="0.25">
      <c r="A5430" s="11" t="s">
        <v>10871</v>
      </c>
      <c r="B5430" s="13">
        <v>185</v>
      </c>
    </row>
    <row r="5431" spans="1:2" x14ac:dyDescent="0.25">
      <c r="A5431" s="11" t="s">
        <v>10873</v>
      </c>
      <c r="B5431" s="13">
        <v>108</v>
      </c>
    </row>
    <row r="5432" spans="1:2" x14ac:dyDescent="0.25">
      <c r="A5432" s="11" t="s">
        <v>10875</v>
      </c>
      <c r="B5432" s="13">
        <v>144</v>
      </c>
    </row>
    <row r="5433" spans="1:2" x14ac:dyDescent="0.25">
      <c r="A5433" s="11" t="s">
        <v>10877</v>
      </c>
      <c r="B5433" s="13">
        <v>299</v>
      </c>
    </row>
    <row r="5434" spans="1:2" x14ac:dyDescent="0.25">
      <c r="A5434" s="11" t="s">
        <v>10879</v>
      </c>
      <c r="B5434" s="13">
        <v>182</v>
      </c>
    </row>
    <row r="5435" spans="1:2" x14ac:dyDescent="0.25">
      <c r="A5435" s="11" t="s">
        <v>10881</v>
      </c>
      <c r="B5435" s="13">
        <v>260</v>
      </c>
    </row>
    <row r="5436" spans="1:2" x14ac:dyDescent="0.25">
      <c r="A5436" s="11" t="s">
        <v>10883</v>
      </c>
      <c r="B5436" s="13">
        <v>299</v>
      </c>
    </row>
    <row r="5437" spans="1:2" x14ac:dyDescent="0.25">
      <c r="A5437" s="11" t="s">
        <v>10885</v>
      </c>
      <c r="B5437" s="13">
        <v>144</v>
      </c>
    </row>
    <row r="5438" spans="1:2" x14ac:dyDescent="0.25">
      <c r="A5438" s="11" t="s">
        <v>10887</v>
      </c>
      <c r="B5438" s="13">
        <v>103</v>
      </c>
    </row>
    <row r="5439" spans="1:2" x14ac:dyDescent="0.25">
      <c r="A5439" s="11" t="s">
        <v>10889</v>
      </c>
      <c r="B5439" s="13">
        <v>184</v>
      </c>
    </row>
    <row r="5440" spans="1:2" x14ac:dyDescent="0.25">
      <c r="A5440" s="11" t="s">
        <v>10891</v>
      </c>
      <c r="B5440" s="13">
        <v>181</v>
      </c>
    </row>
    <row r="5441" spans="1:2" x14ac:dyDescent="0.25">
      <c r="A5441" s="11" t="s">
        <v>10893</v>
      </c>
      <c r="B5441" s="13">
        <v>303</v>
      </c>
    </row>
    <row r="5442" spans="1:2" x14ac:dyDescent="0.25">
      <c r="A5442" s="11" t="s">
        <v>10895</v>
      </c>
      <c r="B5442" s="13">
        <v>185</v>
      </c>
    </row>
    <row r="5443" spans="1:2" x14ac:dyDescent="0.25">
      <c r="A5443" s="11" t="s">
        <v>10897</v>
      </c>
      <c r="B5443" s="13">
        <v>185</v>
      </c>
    </row>
    <row r="5444" spans="1:2" x14ac:dyDescent="0.25">
      <c r="A5444" s="11" t="s">
        <v>10899</v>
      </c>
      <c r="B5444" s="13">
        <v>185</v>
      </c>
    </row>
    <row r="5445" spans="1:2" x14ac:dyDescent="0.25">
      <c r="A5445" s="11" t="s">
        <v>10901</v>
      </c>
      <c r="B5445" s="13">
        <v>116</v>
      </c>
    </row>
    <row r="5446" spans="1:2" x14ac:dyDescent="0.25">
      <c r="A5446" s="11" t="s">
        <v>10903</v>
      </c>
      <c r="B5446" s="13">
        <v>282</v>
      </c>
    </row>
    <row r="5447" spans="1:2" x14ac:dyDescent="0.25">
      <c r="A5447" s="11" t="s">
        <v>10905</v>
      </c>
      <c r="B5447" s="13">
        <v>188</v>
      </c>
    </row>
    <row r="5448" spans="1:2" x14ac:dyDescent="0.25">
      <c r="A5448" s="11" t="s">
        <v>10907</v>
      </c>
      <c r="B5448" s="13">
        <v>99</v>
      </c>
    </row>
    <row r="5449" spans="1:2" x14ac:dyDescent="0.25">
      <c r="A5449" s="11" t="s">
        <v>10909</v>
      </c>
      <c r="B5449" s="13">
        <v>187</v>
      </c>
    </row>
    <row r="5450" spans="1:2" x14ac:dyDescent="0.25">
      <c r="A5450" s="11" t="s">
        <v>10911</v>
      </c>
      <c r="B5450" s="13">
        <v>302</v>
      </c>
    </row>
    <row r="5451" spans="1:2" x14ac:dyDescent="0.25">
      <c r="A5451" s="11" t="s">
        <v>10913</v>
      </c>
      <c r="B5451" s="13">
        <v>95</v>
      </c>
    </row>
    <row r="5452" spans="1:2" x14ac:dyDescent="0.25">
      <c r="A5452" s="11" t="s">
        <v>10915</v>
      </c>
      <c r="B5452" s="13">
        <v>185</v>
      </c>
    </row>
    <row r="5453" spans="1:2" x14ac:dyDescent="0.25">
      <c r="A5453" s="11" t="s">
        <v>10917</v>
      </c>
      <c r="B5453" s="13">
        <v>187</v>
      </c>
    </row>
    <row r="5454" spans="1:2" x14ac:dyDescent="0.25">
      <c r="A5454" s="11" t="s">
        <v>10919</v>
      </c>
      <c r="B5454" s="13">
        <v>280</v>
      </c>
    </row>
    <row r="5455" spans="1:2" x14ac:dyDescent="0.25">
      <c r="A5455" s="11" t="s">
        <v>10921</v>
      </c>
      <c r="B5455" s="13">
        <v>186</v>
      </c>
    </row>
    <row r="5456" spans="1:2" x14ac:dyDescent="0.25">
      <c r="A5456" s="11" t="s">
        <v>10923</v>
      </c>
      <c r="B5456" s="13">
        <v>294</v>
      </c>
    </row>
    <row r="5457" spans="1:2" x14ac:dyDescent="0.25">
      <c r="A5457" s="11" t="s">
        <v>10925</v>
      </c>
      <c r="B5457" s="13">
        <v>157</v>
      </c>
    </row>
    <row r="5458" spans="1:2" x14ac:dyDescent="0.25">
      <c r="A5458" s="11" t="s">
        <v>10927</v>
      </c>
      <c r="B5458" s="13">
        <v>184</v>
      </c>
    </row>
    <row r="5459" spans="1:2" x14ac:dyDescent="0.25">
      <c r="A5459" s="11" t="s">
        <v>10929</v>
      </c>
      <c r="B5459" s="13">
        <v>91</v>
      </c>
    </row>
    <row r="5460" spans="1:2" x14ac:dyDescent="0.25">
      <c r="A5460" s="11" t="s">
        <v>10931</v>
      </c>
      <c r="B5460" s="13">
        <v>93</v>
      </c>
    </row>
    <row r="5461" spans="1:2" x14ac:dyDescent="0.25">
      <c r="A5461" s="11" t="s">
        <v>10933</v>
      </c>
      <c r="B5461" s="13">
        <v>93</v>
      </c>
    </row>
    <row r="5462" spans="1:2" x14ac:dyDescent="0.25">
      <c r="A5462" s="11" t="s">
        <v>10935</v>
      </c>
      <c r="B5462" s="13">
        <v>101</v>
      </c>
    </row>
    <row r="5463" spans="1:2" x14ac:dyDescent="0.25">
      <c r="A5463" s="11" t="s">
        <v>10937</v>
      </c>
      <c r="B5463" s="13">
        <v>293</v>
      </c>
    </row>
    <row r="5464" spans="1:2" x14ac:dyDescent="0.25">
      <c r="A5464" s="11" t="s">
        <v>10939</v>
      </c>
      <c r="B5464" s="13">
        <v>185</v>
      </c>
    </row>
    <row r="5465" spans="1:2" x14ac:dyDescent="0.25">
      <c r="A5465" s="11" t="s">
        <v>10941</v>
      </c>
      <c r="B5465" s="13">
        <v>101</v>
      </c>
    </row>
    <row r="5466" spans="1:2" x14ac:dyDescent="0.25">
      <c r="A5466" s="11" t="s">
        <v>10943</v>
      </c>
      <c r="B5466" s="13">
        <v>239</v>
      </c>
    </row>
    <row r="5467" spans="1:2" x14ac:dyDescent="0.25">
      <c r="A5467" s="11" t="s">
        <v>10945</v>
      </c>
      <c r="B5467" s="13">
        <v>187</v>
      </c>
    </row>
    <row r="5468" spans="1:2" x14ac:dyDescent="0.25">
      <c r="A5468" s="11" t="s">
        <v>10947</v>
      </c>
      <c r="B5468" s="13">
        <v>281</v>
      </c>
    </row>
    <row r="5469" spans="1:2" x14ac:dyDescent="0.25">
      <c r="A5469" s="11" t="s">
        <v>10949</v>
      </c>
      <c r="B5469" s="13">
        <v>302</v>
      </c>
    </row>
    <row r="5470" spans="1:2" x14ac:dyDescent="0.25">
      <c r="A5470" s="11" t="s">
        <v>10951</v>
      </c>
      <c r="B5470" s="13">
        <v>281</v>
      </c>
    </row>
    <row r="5471" spans="1:2" x14ac:dyDescent="0.25">
      <c r="A5471" s="11" t="s">
        <v>10953</v>
      </c>
      <c r="B5471" s="13">
        <v>103</v>
      </c>
    </row>
    <row r="5472" spans="1:2" x14ac:dyDescent="0.25">
      <c r="A5472" s="11" t="s">
        <v>10955</v>
      </c>
      <c r="B5472" s="13">
        <v>110</v>
      </c>
    </row>
    <row r="5473" spans="1:2" x14ac:dyDescent="0.25">
      <c r="A5473" s="11" t="s">
        <v>10957</v>
      </c>
      <c r="B5473" s="13">
        <v>183</v>
      </c>
    </row>
    <row r="5474" spans="1:2" x14ac:dyDescent="0.25">
      <c r="A5474" s="11" t="s">
        <v>10971</v>
      </c>
      <c r="B5474" s="13">
        <v>100</v>
      </c>
    </row>
    <row r="5475" spans="1:2" x14ac:dyDescent="0.25">
      <c r="A5475" s="11" t="s">
        <v>10973</v>
      </c>
      <c r="B5475" s="13">
        <v>187</v>
      </c>
    </row>
    <row r="5476" spans="1:2" x14ac:dyDescent="0.25">
      <c r="A5476" s="11" t="s">
        <v>10975</v>
      </c>
      <c r="B5476" s="13">
        <v>185</v>
      </c>
    </row>
    <row r="5477" spans="1:2" x14ac:dyDescent="0.25">
      <c r="A5477" s="11" t="s">
        <v>10977</v>
      </c>
      <c r="B5477" s="13">
        <v>184</v>
      </c>
    </row>
    <row r="5478" spans="1:2" x14ac:dyDescent="0.25">
      <c r="A5478" s="11" t="s">
        <v>10979</v>
      </c>
      <c r="B5478" s="13">
        <v>91</v>
      </c>
    </row>
    <row r="5479" spans="1:2" x14ac:dyDescent="0.25">
      <c r="A5479" s="11" t="s">
        <v>10981</v>
      </c>
      <c r="B5479" s="13">
        <v>183</v>
      </c>
    </row>
    <row r="5480" spans="1:2" x14ac:dyDescent="0.25">
      <c r="A5480" s="11" t="s">
        <v>10983</v>
      </c>
      <c r="B5480" s="13">
        <v>184</v>
      </c>
    </row>
    <row r="5481" spans="1:2" x14ac:dyDescent="0.25">
      <c r="A5481" s="11" t="s">
        <v>10985</v>
      </c>
      <c r="B5481" s="13">
        <v>90</v>
      </c>
    </row>
    <row r="5482" spans="1:2" x14ac:dyDescent="0.25">
      <c r="A5482" s="11" t="s">
        <v>10987</v>
      </c>
      <c r="B5482" s="13">
        <v>172</v>
      </c>
    </row>
    <row r="5483" spans="1:2" x14ac:dyDescent="0.25">
      <c r="A5483" s="11" t="s">
        <v>10989</v>
      </c>
      <c r="B5483" s="13">
        <v>309</v>
      </c>
    </row>
    <row r="5484" spans="1:2" x14ac:dyDescent="0.25">
      <c r="A5484" s="11" t="s">
        <v>10991</v>
      </c>
      <c r="B5484" s="13">
        <v>144</v>
      </c>
    </row>
    <row r="5485" spans="1:2" x14ac:dyDescent="0.25">
      <c r="A5485" s="11" t="s">
        <v>10993</v>
      </c>
      <c r="B5485" s="13">
        <v>144</v>
      </c>
    </row>
    <row r="5486" spans="1:2" x14ac:dyDescent="0.25">
      <c r="A5486" s="11" t="s">
        <v>10995</v>
      </c>
      <c r="B5486" s="13">
        <v>158</v>
      </c>
    </row>
    <row r="5487" spans="1:2" x14ac:dyDescent="0.25">
      <c r="A5487" s="11" t="s">
        <v>10997</v>
      </c>
      <c r="B5487" s="13">
        <v>185</v>
      </c>
    </row>
    <row r="5488" spans="1:2" x14ac:dyDescent="0.25">
      <c r="A5488" s="11" t="s">
        <v>10999</v>
      </c>
      <c r="B5488" s="13">
        <v>185</v>
      </c>
    </row>
    <row r="5489" spans="1:2" x14ac:dyDescent="0.25">
      <c r="A5489" s="11" t="s">
        <v>11001</v>
      </c>
      <c r="B5489" s="13">
        <v>303</v>
      </c>
    </row>
    <row r="5490" spans="1:2" x14ac:dyDescent="0.25">
      <c r="A5490" s="11" t="s">
        <v>11003</v>
      </c>
      <c r="B5490" s="13">
        <v>180</v>
      </c>
    </row>
    <row r="5491" spans="1:2" x14ac:dyDescent="0.25">
      <c r="A5491" s="11" t="s">
        <v>11005</v>
      </c>
      <c r="B5491" s="13">
        <v>185</v>
      </c>
    </row>
    <row r="5492" spans="1:2" x14ac:dyDescent="0.25">
      <c r="A5492" s="11" t="s">
        <v>11007</v>
      </c>
      <c r="B5492" s="13">
        <v>105</v>
      </c>
    </row>
    <row r="5493" spans="1:2" x14ac:dyDescent="0.25">
      <c r="A5493" s="11" t="s">
        <v>11009</v>
      </c>
      <c r="B5493" s="13">
        <v>180</v>
      </c>
    </row>
    <row r="5494" spans="1:2" x14ac:dyDescent="0.25">
      <c r="A5494" s="11" t="s">
        <v>11011</v>
      </c>
      <c r="B5494" s="13">
        <v>101</v>
      </c>
    </row>
    <row r="5495" spans="1:2" x14ac:dyDescent="0.25">
      <c r="A5495" s="11" t="s">
        <v>11013</v>
      </c>
      <c r="B5495" s="13">
        <v>105</v>
      </c>
    </row>
    <row r="5496" spans="1:2" x14ac:dyDescent="0.25">
      <c r="A5496" s="11" t="s">
        <v>11015</v>
      </c>
      <c r="B5496" s="13">
        <v>184</v>
      </c>
    </row>
    <row r="5497" spans="1:2" x14ac:dyDescent="0.25">
      <c r="A5497" s="11" t="s">
        <v>11017</v>
      </c>
      <c r="B5497" s="13">
        <v>292</v>
      </c>
    </row>
    <row r="5498" spans="1:2" x14ac:dyDescent="0.25">
      <c r="A5498" s="11" t="s">
        <v>11019</v>
      </c>
      <c r="B5498" s="13">
        <v>89</v>
      </c>
    </row>
    <row r="5499" spans="1:2" x14ac:dyDescent="0.25">
      <c r="A5499" s="11" t="s">
        <v>11021</v>
      </c>
      <c r="B5499" s="13">
        <v>100</v>
      </c>
    </row>
    <row r="5500" spans="1:2" x14ac:dyDescent="0.25">
      <c r="A5500" s="11" t="s">
        <v>11023</v>
      </c>
      <c r="B5500" s="13">
        <v>101</v>
      </c>
    </row>
    <row r="5501" spans="1:2" x14ac:dyDescent="0.25">
      <c r="A5501" s="11" t="s">
        <v>11025</v>
      </c>
      <c r="B5501" s="13">
        <v>184</v>
      </c>
    </row>
    <row r="5502" spans="1:2" x14ac:dyDescent="0.25">
      <c r="A5502" s="11" t="s">
        <v>11027</v>
      </c>
      <c r="B5502" s="13">
        <v>305</v>
      </c>
    </row>
    <row r="5503" spans="1:2" x14ac:dyDescent="0.25">
      <c r="A5503" s="11" t="s">
        <v>11029</v>
      </c>
      <c r="B5503" s="13">
        <v>114</v>
      </c>
    </row>
    <row r="5504" spans="1:2" x14ac:dyDescent="0.25">
      <c r="A5504" s="11" t="s">
        <v>11031</v>
      </c>
      <c r="B5504" s="13">
        <v>183</v>
      </c>
    </row>
    <row r="5505" spans="1:2" x14ac:dyDescent="0.25">
      <c r="A5505" s="11" t="s">
        <v>11033</v>
      </c>
      <c r="B5505" s="13">
        <v>91</v>
      </c>
    </row>
    <row r="5506" spans="1:2" x14ac:dyDescent="0.25">
      <c r="A5506" s="11" t="s">
        <v>11035</v>
      </c>
      <c r="B5506" s="13">
        <v>97</v>
      </c>
    </row>
    <row r="5507" spans="1:2" x14ac:dyDescent="0.25">
      <c r="A5507" s="11" t="s">
        <v>11037</v>
      </c>
      <c r="B5507" s="13">
        <v>67</v>
      </c>
    </row>
    <row r="5508" spans="1:2" x14ac:dyDescent="0.25">
      <c r="A5508" s="11" t="s">
        <v>11039</v>
      </c>
      <c r="B5508" s="13">
        <v>110</v>
      </c>
    </row>
    <row r="5509" spans="1:2" x14ac:dyDescent="0.25">
      <c r="A5509" s="11" t="s">
        <v>11041</v>
      </c>
      <c r="B5509" s="13">
        <v>90</v>
      </c>
    </row>
    <row r="5510" spans="1:2" x14ac:dyDescent="0.25">
      <c r="A5510" s="11" t="s">
        <v>11043</v>
      </c>
      <c r="B5510" s="13">
        <v>110</v>
      </c>
    </row>
    <row r="5511" spans="1:2" x14ac:dyDescent="0.25">
      <c r="A5511" s="11" t="s">
        <v>11045</v>
      </c>
      <c r="B5511" s="13">
        <v>110</v>
      </c>
    </row>
    <row r="5512" spans="1:2" x14ac:dyDescent="0.25">
      <c r="A5512" s="11" t="s">
        <v>11047</v>
      </c>
      <c r="B5512" s="13">
        <v>88</v>
      </c>
    </row>
    <row r="5513" spans="1:2" x14ac:dyDescent="0.25">
      <c r="A5513" s="11" t="s">
        <v>11049</v>
      </c>
      <c r="B5513" s="13">
        <v>91</v>
      </c>
    </row>
    <row r="5514" spans="1:2" x14ac:dyDescent="0.25">
      <c r="A5514" s="11" t="s">
        <v>11051</v>
      </c>
      <c r="B5514" s="13">
        <v>183</v>
      </c>
    </row>
    <row r="5515" spans="1:2" x14ac:dyDescent="0.25">
      <c r="A5515" s="11" t="s">
        <v>11053</v>
      </c>
      <c r="B5515" s="13">
        <v>101</v>
      </c>
    </row>
    <row r="5516" spans="1:2" x14ac:dyDescent="0.25">
      <c r="A5516" s="11" t="s">
        <v>11055</v>
      </c>
      <c r="B5516" s="13">
        <v>385</v>
      </c>
    </row>
    <row r="5517" spans="1:2" x14ac:dyDescent="0.25">
      <c r="A5517" s="11" t="s">
        <v>11057</v>
      </c>
      <c r="B5517" s="13">
        <v>107</v>
      </c>
    </row>
    <row r="5518" spans="1:2" x14ac:dyDescent="0.25">
      <c r="A5518" s="11" t="s">
        <v>11059</v>
      </c>
      <c r="B5518" s="13">
        <v>91</v>
      </c>
    </row>
    <row r="5519" spans="1:2" x14ac:dyDescent="0.25">
      <c r="A5519" s="11" t="s">
        <v>11061</v>
      </c>
      <c r="B5519" s="13">
        <v>240</v>
      </c>
    </row>
    <row r="5520" spans="1:2" x14ac:dyDescent="0.25">
      <c r="A5520" s="11" t="s">
        <v>11063</v>
      </c>
      <c r="B5520" s="13">
        <v>293</v>
      </c>
    </row>
    <row r="5521" spans="1:2" x14ac:dyDescent="0.25">
      <c r="A5521" s="11" t="s">
        <v>11065</v>
      </c>
      <c r="B5521" s="13">
        <v>100</v>
      </c>
    </row>
    <row r="5522" spans="1:2" x14ac:dyDescent="0.25">
      <c r="A5522" s="11" t="s">
        <v>11067</v>
      </c>
      <c r="B5522" s="13">
        <v>186</v>
      </c>
    </row>
    <row r="5523" spans="1:2" x14ac:dyDescent="0.25">
      <c r="A5523" s="11" t="s">
        <v>11069</v>
      </c>
      <c r="B5523" s="13">
        <v>74</v>
      </c>
    </row>
    <row r="5524" spans="1:2" x14ac:dyDescent="0.25">
      <c r="A5524" s="11" t="s">
        <v>11071</v>
      </c>
      <c r="B5524" s="13">
        <v>88</v>
      </c>
    </row>
    <row r="5525" spans="1:2" x14ac:dyDescent="0.25">
      <c r="A5525" s="11" t="s">
        <v>11073</v>
      </c>
      <c r="B5525" s="13">
        <v>144</v>
      </c>
    </row>
    <row r="5526" spans="1:2" x14ac:dyDescent="0.25">
      <c r="A5526" s="11" t="s">
        <v>11075</v>
      </c>
      <c r="B5526" s="13">
        <v>144</v>
      </c>
    </row>
    <row r="5527" spans="1:2" x14ac:dyDescent="0.25">
      <c r="A5527" s="11" t="s">
        <v>11077</v>
      </c>
      <c r="B5527" s="13">
        <v>91</v>
      </c>
    </row>
    <row r="5528" spans="1:2" x14ac:dyDescent="0.25">
      <c r="A5528" s="11" t="s">
        <v>11079</v>
      </c>
      <c r="B5528" s="13">
        <v>307</v>
      </c>
    </row>
    <row r="5529" spans="1:2" x14ac:dyDescent="0.25">
      <c r="A5529" s="11" t="s">
        <v>11081</v>
      </c>
      <c r="B5529" s="13">
        <v>105</v>
      </c>
    </row>
    <row r="5530" spans="1:2" x14ac:dyDescent="0.25">
      <c r="A5530" s="11" t="s">
        <v>11083</v>
      </c>
      <c r="B5530" s="13">
        <v>107</v>
      </c>
    </row>
    <row r="5531" spans="1:2" x14ac:dyDescent="0.25">
      <c r="A5531" s="11" t="s">
        <v>11085</v>
      </c>
      <c r="B5531" s="13">
        <v>185</v>
      </c>
    </row>
    <row r="5532" spans="1:2" x14ac:dyDescent="0.25">
      <c r="A5532" s="11" t="s">
        <v>11087</v>
      </c>
      <c r="B5532" s="13">
        <v>385</v>
      </c>
    </row>
    <row r="5533" spans="1:2" x14ac:dyDescent="0.25">
      <c r="A5533" s="11" t="s">
        <v>11089</v>
      </c>
      <c r="B5533" s="13">
        <v>144</v>
      </c>
    </row>
    <row r="5534" spans="1:2" x14ac:dyDescent="0.25">
      <c r="A5534" s="11" t="s">
        <v>11091</v>
      </c>
      <c r="B5534" s="13">
        <v>88</v>
      </c>
    </row>
    <row r="5535" spans="1:2" x14ac:dyDescent="0.25">
      <c r="A5535" s="11" t="s">
        <v>11093</v>
      </c>
      <c r="B5535" s="13">
        <v>85</v>
      </c>
    </row>
    <row r="5536" spans="1:2" x14ac:dyDescent="0.25">
      <c r="A5536" s="11" t="s">
        <v>11095</v>
      </c>
      <c r="B5536" s="13">
        <v>144</v>
      </c>
    </row>
    <row r="5537" spans="1:2" x14ac:dyDescent="0.25">
      <c r="A5537" s="11" t="s">
        <v>11097</v>
      </c>
      <c r="B5537" s="13">
        <v>89</v>
      </c>
    </row>
    <row r="5538" spans="1:2" x14ac:dyDescent="0.25">
      <c r="A5538" s="11" t="s">
        <v>11099</v>
      </c>
      <c r="B5538" s="13">
        <v>107</v>
      </c>
    </row>
    <row r="5539" spans="1:2" x14ac:dyDescent="0.25">
      <c r="A5539" s="11" t="s">
        <v>11101</v>
      </c>
      <c r="B5539" s="13">
        <v>293</v>
      </c>
    </row>
    <row r="5540" spans="1:2" x14ac:dyDescent="0.25">
      <c r="A5540" s="11" t="s">
        <v>11103</v>
      </c>
      <c r="B5540" s="13">
        <v>307</v>
      </c>
    </row>
    <row r="5541" spans="1:2" x14ac:dyDescent="0.25">
      <c r="A5541" s="11" t="s">
        <v>11105</v>
      </c>
      <c r="B5541" s="13">
        <v>95</v>
      </c>
    </row>
    <row r="5542" spans="1:2" x14ac:dyDescent="0.25">
      <c r="A5542" s="11" t="s">
        <v>11107</v>
      </c>
      <c r="B5542" s="13">
        <v>385</v>
      </c>
    </row>
    <row r="5543" spans="1:2" x14ac:dyDescent="0.25">
      <c r="A5543" s="11" t="s">
        <v>11109</v>
      </c>
      <c r="B5543" s="13">
        <v>144</v>
      </c>
    </row>
    <row r="5544" spans="1:2" x14ac:dyDescent="0.25">
      <c r="A5544" s="11" t="s">
        <v>11111</v>
      </c>
      <c r="B5544" s="13">
        <v>91</v>
      </c>
    </row>
    <row r="5545" spans="1:2" x14ac:dyDescent="0.25">
      <c r="A5545" s="11" t="s">
        <v>11113</v>
      </c>
      <c r="B5545" s="13">
        <v>88</v>
      </c>
    </row>
    <row r="5546" spans="1:2" x14ac:dyDescent="0.25">
      <c r="A5546" s="11" t="s">
        <v>11115</v>
      </c>
      <c r="B5546" s="13">
        <v>101</v>
      </c>
    </row>
    <row r="5547" spans="1:2" x14ac:dyDescent="0.25">
      <c r="A5547" s="11" t="s">
        <v>11117</v>
      </c>
      <c r="B5547" s="13">
        <v>59</v>
      </c>
    </row>
    <row r="5548" spans="1:2" x14ac:dyDescent="0.25">
      <c r="A5548" s="11" t="s">
        <v>11119</v>
      </c>
      <c r="B5548" s="13">
        <v>183</v>
      </c>
    </row>
    <row r="5549" spans="1:2" x14ac:dyDescent="0.25">
      <c r="A5549" s="11" t="s">
        <v>11121</v>
      </c>
      <c r="B5549" s="13">
        <v>183</v>
      </c>
    </row>
    <row r="5550" spans="1:2" x14ac:dyDescent="0.25">
      <c r="A5550" s="11" t="s">
        <v>11123</v>
      </c>
      <c r="B5550" s="13">
        <v>188</v>
      </c>
    </row>
    <row r="5551" spans="1:2" x14ac:dyDescent="0.25">
      <c r="A5551" s="11" t="s">
        <v>11125</v>
      </c>
      <c r="B5551" s="13">
        <v>135</v>
      </c>
    </row>
    <row r="5552" spans="1:2" x14ac:dyDescent="0.25">
      <c r="A5552" s="11" t="s">
        <v>11127</v>
      </c>
      <c r="B5552" s="13">
        <v>91</v>
      </c>
    </row>
    <row r="5553" spans="1:2" x14ac:dyDescent="0.25">
      <c r="A5553" s="11" t="s">
        <v>11129</v>
      </c>
      <c r="B5553" s="13">
        <v>109</v>
      </c>
    </row>
    <row r="5554" spans="1:2" x14ac:dyDescent="0.25">
      <c r="A5554" s="11" t="s">
        <v>11131</v>
      </c>
      <c r="B5554" s="13">
        <v>88</v>
      </c>
    </row>
    <row r="5555" spans="1:2" x14ac:dyDescent="0.25">
      <c r="A5555" s="11" t="s">
        <v>11133</v>
      </c>
      <c r="B5555" s="13">
        <v>265</v>
      </c>
    </row>
    <row r="5556" spans="1:2" x14ac:dyDescent="0.25">
      <c r="A5556" s="11" t="s">
        <v>11135</v>
      </c>
      <c r="B5556" s="13">
        <v>48</v>
      </c>
    </row>
    <row r="5557" spans="1:2" x14ac:dyDescent="0.25">
      <c r="A5557" s="11" t="s">
        <v>11137</v>
      </c>
      <c r="B5557" s="13">
        <v>297</v>
      </c>
    </row>
    <row r="5558" spans="1:2" x14ac:dyDescent="0.25">
      <c r="A5558" s="11" t="s">
        <v>11139</v>
      </c>
      <c r="B5558" s="13">
        <v>157</v>
      </c>
    </row>
    <row r="5559" spans="1:2" x14ac:dyDescent="0.25">
      <c r="A5559" s="11" t="s">
        <v>11141</v>
      </c>
      <c r="B5559" s="13">
        <v>190</v>
      </c>
    </row>
    <row r="5560" spans="1:2" x14ac:dyDescent="0.25">
      <c r="A5560" s="11" t="s">
        <v>11143</v>
      </c>
      <c r="B5560" s="13">
        <v>273</v>
      </c>
    </row>
    <row r="5561" spans="1:2" x14ac:dyDescent="0.25">
      <c r="A5561" s="11" t="s">
        <v>11145</v>
      </c>
      <c r="B5561" s="13">
        <v>101</v>
      </c>
    </row>
    <row r="5562" spans="1:2" x14ac:dyDescent="0.25">
      <c r="A5562" s="11" t="s">
        <v>11147</v>
      </c>
      <c r="B5562" s="13">
        <v>153</v>
      </c>
    </row>
    <row r="5563" spans="1:2" x14ac:dyDescent="0.25">
      <c r="A5563" s="11" t="s">
        <v>11149</v>
      </c>
      <c r="B5563" s="13">
        <v>183</v>
      </c>
    </row>
    <row r="5564" spans="1:2" x14ac:dyDescent="0.25">
      <c r="A5564" s="11" t="s">
        <v>11151</v>
      </c>
      <c r="B5564" s="13">
        <v>152</v>
      </c>
    </row>
    <row r="5565" spans="1:2" x14ac:dyDescent="0.25">
      <c r="A5565" s="11" t="s">
        <v>11153</v>
      </c>
      <c r="B5565" s="13">
        <v>59</v>
      </c>
    </row>
    <row r="5566" spans="1:2" x14ac:dyDescent="0.25">
      <c r="A5566" s="11" t="s">
        <v>11155</v>
      </c>
      <c r="B5566" s="13">
        <v>73</v>
      </c>
    </row>
    <row r="5567" spans="1:2" x14ac:dyDescent="0.25">
      <c r="A5567" s="11" t="s">
        <v>11157</v>
      </c>
      <c r="B5567" s="13">
        <v>91</v>
      </c>
    </row>
    <row r="5568" spans="1:2" x14ac:dyDescent="0.25">
      <c r="A5568" s="11" t="s">
        <v>11159</v>
      </c>
      <c r="B5568" s="13">
        <v>87</v>
      </c>
    </row>
    <row r="5569" spans="1:2" x14ac:dyDescent="0.25">
      <c r="A5569" s="11" t="s">
        <v>11161</v>
      </c>
      <c r="B5569" s="13">
        <v>91</v>
      </c>
    </row>
    <row r="5570" spans="1:2" x14ac:dyDescent="0.25">
      <c r="A5570" s="11" t="s">
        <v>11163</v>
      </c>
      <c r="B5570" s="13">
        <v>61</v>
      </c>
    </row>
    <row r="5571" spans="1:2" x14ac:dyDescent="0.25">
      <c r="A5571" s="11" t="s">
        <v>11165</v>
      </c>
      <c r="B5571" s="13">
        <v>105</v>
      </c>
    </row>
    <row r="5572" spans="1:2" x14ac:dyDescent="0.25">
      <c r="A5572" s="11" t="s">
        <v>11167</v>
      </c>
      <c r="B5572" s="13">
        <v>280</v>
      </c>
    </row>
    <row r="5573" spans="1:2" x14ac:dyDescent="0.25">
      <c r="A5573" s="11" t="s">
        <v>11169</v>
      </c>
      <c r="B5573" s="13">
        <v>88</v>
      </c>
    </row>
    <row r="5574" spans="1:2" x14ac:dyDescent="0.25">
      <c r="A5574" s="11" t="s">
        <v>11171</v>
      </c>
      <c r="B5574" s="13">
        <v>88</v>
      </c>
    </row>
    <row r="5575" spans="1:2" x14ac:dyDescent="0.25">
      <c r="A5575" s="11" t="s">
        <v>11173</v>
      </c>
      <c r="B5575" s="13">
        <v>284</v>
      </c>
    </row>
    <row r="5576" spans="1:2" x14ac:dyDescent="0.25">
      <c r="A5576" s="11" t="s">
        <v>11175</v>
      </c>
      <c r="B5576" s="13">
        <v>197</v>
      </c>
    </row>
    <row r="5577" spans="1:2" x14ac:dyDescent="0.25">
      <c r="A5577" s="11" t="s">
        <v>11177</v>
      </c>
      <c r="B5577" s="13">
        <v>91</v>
      </c>
    </row>
    <row r="5578" spans="1:2" x14ac:dyDescent="0.25">
      <c r="A5578" s="11" t="s">
        <v>11179</v>
      </c>
      <c r="B5578" s="13">
        <v>104</v>
      </c>
    </row>
    <row r="5579" spans="1:2" x14ac:dyDescent="0.25">
      <c r="A5579" s="11" t="s">
        <v>11181</v>
      </c>
      <c r="B5579" s="13">
        <v>203</v>
      </c>
    </row>
    <row r="5580" spans="1:2" x14ac:dyDescent="0.25">
      <c r="A5580" s="11" t="s">
        <v>11183</v>
      </c>
      <c r="B5580" s="13">
        <v>91</v>
      </c>
    </row>
    <row r="5581" spans="1:2" x14ac:dyDescent="0.25">
      <c r="A5581" s="11" t="s">
        <v>11185</v>
      </c>
      <c r="B5581" s="13">
        <v>105</v>
      </c>
    </row>
    <row r="5582" spans="1:2" x14ac:dyDescent="0.25">
      <c r="A5582" s="11" t="s">
        <v>11187</v>
      </c>
      <c r="B5582" s="13">
        <v>69</v>
      </c>
    </row>
    <row r="5583" spans="1:2" x14ac:dyDescent="0.25">
      <c r="A5583" s="11" t="s">
        <v>11189</v>
      </c>
      <c r="B5583" s="13">
        <v>183</v>
      </c>
    </row>
    <row r="5584" spans="1:2" x14ac:dyDescent="0.25">
      <c r="A5584" s="11" t="s">
        <v>11191</v>
      </c>
      <c r="B5584" s="13">
        <v>105</v>
      </c>
    </row>
    <row r="5585" spans="1:2" x14ac:dyDescent="0.25">
      <c r="A5585" s="11" t="s">
        <v>11193</v>
      </c>
      <c r="B5585" s="13">
        <v>185</v>
      </c>
    </row>
    <row r="5586" spans="1:2" x14ac:dyDescent="0.25">
      <c r="A5586" s="11" t="s">
        <v>11195</v>
      </c>
      <c r="B5586" s="13">
        <v>92</v>
      </c>
    </row>
    <row r="5587" spans="1:2" x14ac:dyDescent="0.25">
      <c r="A5587" s="11" t="s">
        <v>11197</v>
      </c>
      <c r="B5587" s="13">
        <v>186</v>
      </c>
    </row>
    <row r="5588" spans="1:2" x14ac:dyDescent="0.25">
      <c r="A5588" s="11" t="s">
        <v>11199</v>
      </c>
      <c r="B5588" s="13">
        <v>91</v>
      </c>
    </row>
    <row r="5589" spans="1:2" x14ac:dyDescent="0.25">
      <c r="A5589" s="11" t="s">
        <v>11201</v>
      </c>
      <c r="B5589" s="13">
        <v>110</v>
      </c>
    </row>
    <row r="5590" spans="1:2" x14ac:dyDescent="0.25">
      <c r="A5590" s="11" t="s">
        <v>11203</v>
      </c>
      <c r="B5590" s="13">
        <v>107</v>
      </c>
    </row>
    <row r="5591" spans="1:2" x14ac:dyDescent="0.25">
      <c r="A5591" s="11" t="s">
        <v>11205</v>
      </c>
      <c r="B5591" s="13">
        <v>102</v>
      </c>
    </row>
    <row r="5592" spans="1:2" x14ac:dyDescent="0.25">
      <c r="A5592" s="11" t="s">
        <v>11207</v>
      </c>
      <c r="B5592" s="13">
        <v>105</v>
      </c>
    </row>
    <row r="5593" spans="1:2" x14ac:dyDescent="0.25">
      <c r="A5593" s="11" t="s">
        <v>11209</v>
      </c>
      <c r="B5593" s="13">
        <v>184</v>
      </c>
    </row>
    <row r="5594" spans="1:2" x14ac:dyDescent="0.25">
      <c r="A5594" s="11" t="s">
        <v>11211</v>
      </c>
      <c r="B5594" s="13">
        <v>673</v>
      </c>
    </row>
    <row r="5595" spans="1:2" x14ac:dyDescent="0.25">
      <c r="A5595" s="11" t="s">
        <v>11213</v>
      </c>
      <c r="B5595" s="13">
        <v>93</v>
      </c>
    </row>
    <row r="5596" spans="1:2" x14ac:dyDescent="0.25">
      <c r="A5596" s="11" t="s">
        <v>11215</v>
      </c>
      <c r="B5596" s="13">
        <v>185</v>
      </c>
    </row>
    <row r="5597" spans="1:2" x14ac:dyDescent="0.25">
      <c r="A5597" s="11" t="s">
        <v>11217</v>
      </c>
      <c r="B5597" s="13">
        <v>105</v>
      </c>
    </row>
    <row r="5598" spans="1:2" x14ac:dyDescent="0.25">
      <c r="A5598" s="11" t="s">
        <v>11219</v>
      </c>
      <c r="B5598" s="13">
        <v>86</v>
      </c>
    </row>
    <row r="5599" spans="1:2" x14ac:dyDescent="0.25">
      <c r="A5599" s="11" t="s">
        <v>11221</v>
      </c>
      <c r="B5599" s="13">
        <v>190</v>
      </c>
    </row>
    <row r="5600" spans="1:2" x14ac:dyDescent="0.25">
      <c r="A5600" s="11" t="s">
        <v>11223</v>
      </c>
      <c r="B5600" s="13">
        <v>303</v>
      </c>
    </row>
    <row r="5601" spans="1:2" x14ac:dyDescent="0.25">
      <c r="A5601" s="11" t="s">
        <v>11225</v>
      </c>
      <c r="B5601" s="13">
        <v>63</v>
      </c>
    </row>
    <row r="5602" spans="1:2" x14ac:dyDescent="0.25">
      <c r="A5602" s="11" t="s">
        <v>11227</v>
      </c>
      <c r="B5602" s="13">
        <v>190</v>
      </c>
    </row>
    <row r="5603" spans="1:2" x14ac:dyDescent="0.25">
      <c r="A5603" s="11" t="s">
        <v>11229</v>
      </c>
      <c r="B5603" s="13">
        <v>107</v>
      </c>
    </row>
    <row r="5604" spans="1:2" x14ac:dyDescent="0.25">
      <c r="A5604" s="11" t="s">
        <v>11231</v>
      </c>
      <c r="B5604" s="13">
        <v>103</v>
      </c>
    </row>
    <row r="5605" spans="1:2" x14ac:dyDescent="0.25">
      <c r="A5605" s="11" t="s">
        <v>11233</v>
      </c>
      <c r="B5605" s="13">
        <v>81</v>
      </c>
    </row>
    <row r="5606" spans="1:2" x14ac:dyDescent="0.25">
      <c r="A5606" s="11" t="s">
        <v>11235</v>
      </c>
      <c r="B5606" s="13">
        <v>303</v>
      </c>
    </row>
    <row r="5607" spans="1:2" x14ac:dyDescent="0.25">
      <c r="A5607" s="11" t="s">
        <v>11237</v>
      </c>
      <c r="B5607" s="13">
        <v>192</v>
      </c>
    </row>
    <row r="5608" spans="1:2" x14ac:dyDescent="0.25">
      <c r="A5608" s="11" t="s">
        <v>11239</v>
      </c>
      <c r="B5608" s="13">
        <v>275</v>
      </c>
    </row>
    <row r="5609" spans="1:2" x14ac:dyDescent="0.25">
      <c r="A5609" s="11" t="s">
        <v>11241</v>
      </c>
      <c r="B5609" s="13">
        <v>274</v>
      </c>
    </row>
    <row r="5610" spans="1:2" x14ac:dyDescent="0.25">
      <c r="A5610" s="11" t="s">
        <v>11243</v>
      </c>
      <c r="B5610" s="13">
        <v>107</v>
      </c>
    </row>
    <row r="5611" spans="1:2" x14ac:dyDescent="0.25">
      <c r="A5611" s="11" t="s">
        <v>11245</v>
      </c>
      <c r="B5611" s="13">
        <v>88</v>
      </c>
    </row>
    <row r="5612" spans="1:2" x14ac:dyDescent="0.25">
      <c r="A5612" s="11" t="s">
        <v>11247</v>
      </c>
      <c r="B5612" s="13">
        <v>92</v>
      </c>
    </row>
    <row r="5613" spans="1:2" x14ac:dyDescent="0.25">
      <c r="A5613" s="11" t="s">
        <v>11249</v>
      </c>
      <c r="B5613" s="13">
        <v>370</v>
      </c>
    </row>
    <row r="5614" spans="1:2" x14ac:dyDescent="0.25">
      <c r="A5614" s="11" t="s">
        <v>11251</v>
      </c>
      <c r="B5614" s="13">
        <v>192</v>
      </c>
    </row>
    <row r="5615" spans="1:2" x14ac:dyDescent="0.25">
      <c r="A5615" s="11" t="s">
        <v>11253</v>
      </c>
      <c r="B5615" s="13">
        <v>465</v>
      </c>
    </row>
    <row r="5616" spans="1:2" x14ac:dyDescent="0.25">
      <c r="A5616" s="11" t="s">
        <v>11255</v>
      </c>
      <c r="B5616" s="13">
        <v>46</v>
      </c>
    </row>
    <row r="5617" spans="1:2" x14ac:dyDescent="0.25">
      <c r="A5617" s="11" t="s">
        <v>11257</v>
      </c>
      <c r="B5617" s="13">
        <v>303</v>
      </c>
    </row>
    <row r="5618" spans="1:2" x14ac:dyDescent="0.25">
      <c r="A5618" s="11" t="s">
        <v>11259</v>
      </c>
      <c r="B5618" s="13">
        <v>179</v>
      </c>
    </row>
    <row r="5619" spans="1:2" x14ac:dyDescent="0.25">
      <c r="A5619" s="11" t="s">
        <v>11261</v>
      </c>
      <c r="B5619" s="13">
        <v>105</v>
      </c>
    </row>
    <row r="5620" spans="1:2" x14ac:dyDescent="0.25">
      <c r="A5620" s="11" t="s">
        <v>11263</v>
      </c>
      <c r="B5620" s="13">
        <v>94</v>
      </c>
    </row>
    <row r="5621" spans="1:2" x14ac:dyDescent="0.25">
      <c r="A5621" s="11" t="s">
        <v>11265</v>
      </c>
      <c r="B5621" s="13">
        <v>93</v>
      </c>
    </row>
    <row r="5622" spans="1:2" x14ac:dyDescent="0.25">
      <c r="A5622" s="11" t="s">
        <v>11267</v>
      </c>
      <c r="B5622" s="13">
        <v>304</v>
      </c>
    </row>
    <row r="5623" spans="1:2" x14ac:dyDescent="0.25">
      <c r="A5623" s="11" t="s">
        <v>11269</v>
      </c>
      <c r="B5623" s="13">
        <v>99</v>
      </c>
    </row>
    <row r="5624" spans="1:2" x14ac:dyDescent="0.25">
      <c r="A5624" s="11" t="s">
        <v>11271</v>
      </c>
      <c r="B5624" s="13">
        <v>316</v>
      </c>
    </row>
    <row r="5625" spans="1:2" x14ac:dyDescent="0.25">
      <c r="A5625" s="11" t="s">
        <v>11273</v>
      </c>
      <c r="B5625" s="13">
        <v>316</v>
      </c>
    </row>
    <row r="5626" spans="1:2" x14ac:dyDescent="0.25">
      <c r="A5626" s="11" t="s">
        <v>11275</v>
      </c>
      <c r="B5626" s="13">
        <v>90</v>
      </c>
    </row>
    <row r="5627" spans="1:2" x14ac:dyDescent="0.25">
      <c r="A5627" s="11" t="s">
        <v>11277</v>
      </c>
      <c r="B5627" s="13">
        <v>305</v>
      </c>
    </row>
    <row r="5628" spans="1:2" x14ac:dyDescent="0.25">
      <c r="A5628" s="11" t="s">
        <v>11279</v>
      </c>
      <c r="B5628" s="13">
        <v>105</v>
      </c>
    </row>
    <row r="5629" spans="1:2" x14ac:dyDescent="0.25">
      <c r="A5629" s="11" t="s">
        <v>11281</v>
      </c>
      <c r="B5629" s="13">
        <v>155</v>
      </c>
    </row>
    <row r="5630" spans="1:2" x14ac:dyDescent="0.25">
      <c r="A5630" s="11" t="s">
        <v>11283</v>
      </c>
      <c r="B5630" s="13">
        <v>345</v>
      </c>
    </row>
    <row r="5631" spans="1:2" x14ac:dyDescent="0.25">
      <c r="A5631" s="11" t="s">
        <v>11285</v>
      </c>
      <c r="B5631" s="13">
        <v>305</v>
      </c>
    </row>
    <row r="5632" spans="1:2" x14ac:dyDescent="0.25">
      <c r="A5632" s="11" t="s">
        <v>11287</v>
      </c>
      <c r="B5632" s="13">
        <v>262</v>
      </c>
    </row>
    <row r="5633" spans="1:2" x14ac:dyDescent="0.25">
      <c r="A5633" s="11" t="s">
        <v>11289</v>
      </c>
      <c r="B5633" s="13">
        <v>101</v>
      </c>
    </row>
    <row r="5634" spans="1:2" x14ac:dyDescent="0.25">
      <c r="A5634" s="11" t="s">
        <v>11291</v>
      </c>
      <c r="B5634" s="13">
        <v>301</v>
      </c>
    </row>
    <row r="5635" spans="1:2" x14ac:dyDescent="0.25">
      <c r="A5635" s="11" t="s">
        <v>11293</v>
      </c>
      <c r="B5635" s="13">
        <v>159</v>
      </c>
    </row>
    <row r="5636" spans="1:2" x14ac:dyDescent="0.25">
      <c r="A5636" s="11" t="s">
        <v>11295</v>
      </c>
      <c r="B5636" s="13">
        <v>91</v>
      </c>
    </row>
    <row r="5637" spans="1:2" x14ac:dyDescent="0.25">
      <c r="A5637" s="11" t="s">
        <v>11297</v>
      </c>
      <c r="B5637" s="13">
        <v>272</v>
      </c>
    </row>
    <row r="5638" spans="1:2" x14ac:dyDescent="0.25">
      <c r="A5638" s="11" t="s">
        <v>11299</v>
      </c>
      <c r="B5638" s="13">
        <v>174</v>
      </c>
    </row>
    <row r="5639" spans="1:2" x14ac:dyDescent="0.25">
      <c r="A5639" s="11" t="s">
        <v>11301</v>
      </c>
      <c r="B5639" s="13">
        <v>100</v>
      </c>
    </row>
    <row r="5640" spans="1:2" x14ac:dyDescent="0.25">
      <c r="A5640" s="11" t="s">
        <v>11303</v>
      </c>
      <c r="B5640" s="13">
        <v>185</v>
      </c>
    </row>
    <row r="5641" spans="1:2" x14ac:dyDescent="0.25">
      <c r="A5641" s="11" t="s">
        <v>11305</v>
      </c>
      <c r="B5641" s="13">
        <v>291</v>
      </c>
    </row>
    <row r="5642" spans="1:2" x14ac:dyDescent="0.25">
      <c r="A5642" s="11" t="s">
        <v>11307</v>
      </c>
      <c r="B5642" s="13">
        <v>91</v>
      </c>
    </row>
    <row r="5643" spans="1:2" x14ac:dyDescent="0.25">
      <c r="A5643" s="11" t="s">
        <v>11309</v>
      </c>
      <c r="B5643" s="13">
        <v>301</v>
      </c>
    </row>
    <row r="5644" spans="1:2" x14ac:dyDescent="0.25">
      <c r="A5644" s="11" t="s">
        <v>11311</v>
      </c>
      <c r="B5644" s="13">
        <v>301</v>
      </c>
    </row>
    <row r="5645" spans="1:2" x14ac:dyDescent="0.25">
      <c r="A5645" s="11" t="s">
        <v>11313</v>
      </c>
      <c r="B5645" s="13">
        <v>295</v>
      </c>
    </row>
    <row r="5646" spans="1:2" x14ac:dyDescent="0.25">
      <c r="A5646" s="11" t="s">
        <v>11315</v>
      </c>
      <c r="B5646" s="13">
        <v>301</v>
      </c>
    </row>
    <row r="5647" spans="1:2" x14ac:dyDescent="0.25">
      <c r="A5647" s="11" t="s">
        <v>11317</v>
      </c>
      <c r="B5647" s="13">
        <v>91</v>
      </c>
    </row>
    <row r="5648" spans="1:2" x14ac:dyDescent="0.25">
      <c r="A5648" s="11" t="s">
        <v>11319</v>
      </c>
      <c r="B5648" s="13">
        <v>91</v>
      </c>
    </row>
    <row r="5649" spans="1:2" x14ac:dyDescent="0.25">
      <c r="A5649" s="11" t="s">
        <v>11321</v>
      </c>
      <c r="B5649" s="13">
        <v>157</v>
      </c>
    </row>
    <row r="5650" spans="1:2" x14ac:dyDescent="0.25">
      <c r="A5650" s="11" t="s">
        <v>11323</v>
      </c>
      <c r="B5650" s="13">
        <v>70</v>
      </c>
    </row>
    <row r="5651" spans="1:2" x14ac:dyDescent="0.25">
      <c r="A5651" s="11" t="s">
        <v>11325</v>
      </c>
      <c r="B5651" s="13">
        <v>107</v>
      </c>
    </row>
    <row r="5652" spans="1:2" x14ac:dyDescent="0.25">
      <c r="A5652" s="11" t="s">
        <v>11327</v>
      </c>
      <c r="B5652" s="13">
        <v>104</v>
      </c>
    </row>
    <row r="5653" spans="1:2" x14ac:dyDescent="0.25">
      <c r="A5653" s="11" t="s">
        <v>11329</v>
      </c>
      <c r="B5653" s="13">
        <v>282</v>
      </c>
    </row>
    <row r="5654" spans="1:2" x14ac:dyDescent="0.25">
      <c r="A5654" s="11" t="s">
        <v>11331</v>
      </c>
      <c r="B5654" s="13">
        <v>175</v>
      </c>
    </row>
    <row r="5655" spans="1:2" x14ac:dyDescent="0.25">
      <c r="A5655" s="11" t="s">
        <v>11333</v>
      </c>
      <c r="B5655" s="13">
        <v>83</v>
      </c>
    </row>
    <row r="5656" spans="1:2" x14ac:dyDescent="0.25">
      <c r="A5656" s="11" t="s">
        <v>11335</v>
      </c>
      <c r="B5656" s="13">
        <v>281</v>
      </c>
    </row>
    <row r="5657" spans="1:2" x14ac:dyDescent="0.25">
      <c r="A5657" s="11" t="s">
        <v>11337</v>
      </c>
      <c r="B5657" s="13">
        <v>178</v>
      </c>
    </row>
    <row r="5658" spans="1:2" x14ac:dyDescent="0.25">
      <c r="A5658" s="11" t="s">
        <v>11339</v>
      </c>
      <c r="B5658" s="13">
        <v>103</v>
      </c>
    </row>
    <row r="5659" spans="1:2" x14ac:dyDescent="0.25">
      <c r="A5659" s="11" t="s">
        <v>11341</v>
      </c>
      <c r="B5659" s="13">
        <v>287</v>
      </c>
    </row>
    <row r="5660" spans="1:2" x14ac:dyDescent="0.25">
      <c r="A5660" s="11" t="s">
        <v>11343</v>
      </c>
      <c r="B5660" s="13">
        <v>191</v>
      </c>
    </row>
    <row r="5661" spans="1:2" x14ac:dyDescent="0.25">
      <c r="A5661" s="11" t="s">
        <v>11345</v>
      </c>
      <c r="B5661" s="13">
        <v>309</v>
      </c>
    </row>
    <row r="5662" spans="1:2" x14ac:dyDescent="0.25">
      <c r="A5662" s="11" t="s">
        <v>11347</v>
      </c>
      <c r="B5662" s="13">
        <v>103</v>
      </c>
    </row>
    <row r="5663" spans="1:2" x14ac:dyDescent="0.25">
      <c r="A5663" s="11" t="s">
        <v>11349</v>
      </c>
      <c r="B5663" s="13">
        <v>152</v>
      </c>
    </row>
    <row r="5664" spans="1:2" x14ac:dyDescent="0.25">
      <c r="A5664" s="11" t="s">
        <v>11351</v>
      </c>
      <c r="B5664" s="13">
        <v>186</v>
      </c>
    </row>
    <row r="5665" spans="1:2" x14ac:dyDescent="0.25">
      <c r="A5665" s="11" t="s">
        <v>11353</v>
      </c>
      <c r="B5665" s="13">
        <v>185</v>
      </c>
    </row>
    <row r="5666" spans="1:2" x14ac:dyDescent="0.25">
      <c r="A5666" s="11" t="s">
        <v>11355</v>
      </c>
      <c r="B5666" s="13">
        <v>91</v>
      </c>
    </row>
    <row r="5667" spans="1:2" x14ac:dyDescent="0.25">
      <c r="A5667" s="11" t="s">
        <v>11357</v>
      </c>
      <c r="B5667" s="13">
        <v>94</v>
      </c>
    </row>
    <row r="5668" spans="1:2" x14ac:dyDescent="0.25">
      <c r="A5668" s="11" t="s">
        <v>11359</v>
      </c>
      <c r="B5668" s="13">
        <v>98</v>
      </c>
    </row>
    <row r="5669" spans="1:2" x14ac:dyDescent="0.25">
      <c r="A5669" s="11" t="s">
        <v>11361</v>
      </c>
      <c r="B5669" s="13">
        <v>139</v>
      </c>
    </row>
    <row r="5670" spans="1:2" x14ac:dyDescent="0.25">
      <c r="A5670" s="11" t="s">
        <v>11363</v>
      </c>
      <c r="B5670" s="13">
        <v>100</v>
      </c>
    </row>
    <row r="5671" spans="1:2" x14ac:dyDescent="0.25">
      <c r="A5671" s="11" t="s">
        <v>11365</v>
      </c>
      <c r="B5671" s="13">
        <v>102</v>
      </c>
    </row>
    <row r="5672" spans="1:2" x14ac:dyDescent="0.25">
      <c r="A5672" s="11" t="s">
        <v>11367</v>
      </c>
      <c r="B5672" s="13">
        <v>182</v>
      </c>
    </row>
    <row r="5673" spans="1:2" x14ac:dyDescent="0.25">
      <c r="A5673" s="11" t="s">
        <v>11369</v>
      </c>
      <c r="B5673" s="13">
        <v>103</v>
      </c>
    </row>
    <row r="5674" spans="1:2" x14ac:dyDescent="0.25">
      <c r="A5674" s="11" t="s">
        <v>11371</v>
      </c>
      <c r="B5674" s="13">
        <v>91</v>
      </c>
    </row>
    <row r="5675" spans="1:2" x14ac:dyDescent="0.25">
      <c r="A5675" s="11" t="s">
        <v>11373</v>
      </c>
      <c r="B5675" s="13">
        <v>101</v>
      </c>
    </row>
    <row r="5676" spans="1:2" x14ac:dyDescent="0.25">
      <c r="A5676" s="11" t="s">
        <v>11375</v>
      </c>
      <c r="B5676" s="13">
        <v>240</v>
      </c>
    </row>
    <row r="5677" spans="1:2" x14ac:dyDescent="0.25">
      <c r="A5677" s="11" t="s">
        <v>11377</v>
      </c>
      <c r="B5677" s="13">
        <v>192</v>
      </c>
    </row>
    <row r="5678" spans="1:2" x14ac:dyDescent="0.25">
      <c r="A5678" s="11" t="s">
        <v>11379</v>
      </c>
      <c r="B5678" s="13">
        <v>87</v>
      </c>
    </row>
    <row r="5679" spans="1:2" x14ac:dyDescent="0.25">
      <c r="A5679" s="11" t="s">
        <v>11381</v>
      </c>
      <c r="B5679" s="13">
        <v>94</v>
      </c>
    </row>
    <row r="5680" spans="1:2" x14ac:dyDescent="0.25">
      <c r="A5680" s="11" t="s">
        <v>11383</v>
      </c>
      <c r="B5680" s="13">
        <v>333</v>
      </c>
    </row>
    <row r="5681" spans="1:2" x14ac:dyDescent="0.25">
      <c r="A5681" s="11" t="s">
        <v>11385</v>
      </c>
      <c r="B5681" s="13">
        <v>102</v>
      </c>
    </row>
    <row r="5682" spans="1:2" x14ac:dyDescent="0.25">
      <c r="A5682" s="11" t="s">
        <v>11387</v>
      </c>
      <c r="B5682" s="13">
        <v>101</v>
      </c>
    </row>
    <row r="5683" spans="1:2" x14ac:dyDescent="0.25">
      <c r="A5683" s="11" t="s">
        <v>11389</v>
      </c>
      <c r="B5683" s="13">
        <v>310</v>
      </c>
    </row>
    <row r="5684" spans="1:2" x14ac:dyDescent="0.25">
      <c r="A5684" s="11" t="s">
        <v>11391</v>
      </c>
      <c r="B5684" s="13">
        <v>102</v>
      </c>
    </row>
    <row r="5685" spans="1:2" x14ac:dyDescent="0.25">
      <c r="A5685" s="11" t="s">
        <v>11393</v>
      </c>
      <c r="B5685" s="13">
        <v>202</v>
      </c>
    </row>
    <row r="5686" spans="1:2" x14ac:dyDescent="0.25">
      <c r="A5686" s="11" t="s">
        <v>11395</v>
      </c>
      <c r="B5686" s="13">
        <v>297</v>
      </c>
    </row>
    <row r="5687" spans="1:2" x14ac:dyDescent="0.25">
      <c r="A5687" s="11" t="s">
        <v>11397</v>
      </c>
      <c r="B5687" s="13">
        <v>105</v>
      </c>
    </row>
    <row r="5688" spans="1:2" x14ac:dyDescent="0.25">
      <c r="A5688" s="11" t="s">
        <v>11399</v>
      </c>
      <c r="B5688" s="13">
        <v>76</v>
      </c>
    </row>
    <row r="5689" spans="1:2" x14ac:dyDescent="0.25">
      <c r="A5689" s="11" t="s">
        <v>11401</v>
      </c>
      <c r="B5689" s="13">
        <v>465</v>
      </c>
    </row>
    <row r="5690" spans="1:2" x14ac:dyDescent="0.25">
      <c r="A5690" s="11" t="s">
        <v>11405</v>
      </c>
      <c r="B5690" s="13">
        <v>289</v>
      </c>
    </row>
    <row r="5691" spans="1:2" x14ac:dyDescent="0.25">
      <c r="A5691" s="11" t="s">
        <v>11407</v>
      </c>
      <c r="B5691" s="13">
        <v>105</v>
      </c>
    </row>
    <row r="5692" spans="1:2" x14ac:dyDescent="0.25">
      <c r="A5692" s="11" t="s">
        <v>11409</v>
      </c>
      <c r="B5692" s="13">
        <v>303</v>
      </c>
    </row>
    <row r="5693" spans="1:2" x14ac:dyDescent="0.25">
      <c r="A5693" s="11" t="s">
        <v>11411</v>
      </c>
      <c r="B5693" s="13">
        <v>400</v>
      </c>
    </row>
    <row r="5694" spans="1:2" x14ac:dyDescent="0.25">
      <c r="A5694" s="11" t="s">
        <v>11415</v>
      </c>
      <c r="B5694" s="13">
        <v>168</v>
      </c>
    </row>
    <row r="5695" spans="1:2" x14ac:dyDescent="0.25">
      <c r="A5695" s="11" t="s">
        <v>11417</v>
      </c>
      <c r="B5695" s="13">
        <v>81</v>
      </c>
    </row>
    <row r="5696" spans="1:2" x14ac:dyDescent="0.25">
      <c r="A5696" s="11" t="s">
        <v>11419</v>
      </c>
      <c r="B5696" s="13">
        <v>95</v>
      </c>
    </row>
    <row r="5697" spans="1:2" x14ac:dyDescent="0.25">
      <c r="A5697" s="11" t="s">
        <v>11421</v>
      </c>
      <c r="B5697" s="13">
        <v>185</v>
      </c>
    </row>
    <row r="5698" spans="1:2" x14ac:dyDescent="0.25">
      <c r="A5698" s="11" t="s">
        <v>11423</v>
      </c>
      <c r="B5698" s="13">
        <v>144</v>
      </c>
    </row>
    <row r="5699" spans="1:2" x14ac:dyDescent="0.25">
      <c r="A5699" s="11" t="s">
        <v>11425</v>
      </c>
      <c r="B5699" s="13">
        <v>101</v>
      </c>
    </row>
    <row r="5700" spans="1:2" x14ac:dyDescent="0.25">
      <c r="A5700" s="11" t="s">
        <v>11427</v>
      </c>
      <c r="B5700" s="13">
        <v>184</v>
      </c>
    </row>
    <row r="5701" spans="1:2" x14ac:dyDescent="0.25">
      <c r="A5701" s="11" t="s">
        <v>11429</v>
      </c>
      <c r="B5701" s="13">
        <v>282</v>
      </c>
    </row>
    <row r="5702" spans="1:2" x14ac:dyDescent="0.25">
      <c r="A5702" s="11" t="s">
        <v>11431</v>
      </c>
      <c r="B5702" s="13">
        <v>187</v>
      </c>
    </row>
    <row r="5703" spans="1:2" x14ac:dyDescent="0.25">
      <c r="A5703" s="11" t="s">
        <v>11433</v>
      </c>
      <c r="B5703" s="13">
        <v>185</v>
      </c>
    </row>
    <row r="5704" spans="1:2" x14ac:dyDescent="0.25">
      <c r="A5704" s="11" t="s">
        <v>11435</v>
      </c>
      <c r="B5704" s="13">
        <v>101</v>
      </c>
    </row>
    <row r="5705" spans="1:2" x14ac:dyDescent="0.25">
      <c r="A5705" s="11" t="s">
        <v>11437</v>
      </c>
      <c r="B5705" s="13">
        <v>102</v>
      </c>
    </row>
    <row r="5706" spans="1:2" x14ac:dyDescent="0.25">
      <c r="A5706" s="11" t="s">
        <v>11439</v>
      </c>
      <c r="B5706" s="13">
        <v>144</v>
      </c>
    </row>
    <row r="5707" spans="1:2" x14ac:dyDescent="0.25">
      <c r="A5707" s="11" t="s">
        <v>11441</v>
      </c>
      <c r="B5707" s="13">
        <v>104</v>
      </c>
    </row>
    <row r="5708" spans="1:2" x14ac:dyDescent="0.25">
      <c r="A5708" s="11" t="s">
        <v>11443</v>
      </c>
      <c r="B5708" s="13">
        <v>184</v>
      </c>
    </row>
    <row r="5709" spans="1:2" x14ac:dyDescent="0.25">
      <c r="A5709" s="11" t="s">
        <v>11445</v>
      </c>
      <c r="B5709" s="13">
        <v>101</v>
      </c>
    </row>
    <row r="5710" spans="1:2" x14ac:dyDescent="0.25">
      <c r="A5710" s="11" t="s">
        <v>11612</v>
      </c>
      <c r="B5710" s="13">
        <v>1046645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167"/>
  <sheetViews>
    <sheetView workbookViewId="0"/>
  </sheetViews>
  <sheetFormatPr defaultRowHeight="15" x14ac:dyDescent="0.25"/>
  <cols>
    <col min="1" max="1" width="14.42578125" customWidth="1"/>
    <col min="6" max="6" width="14.5703125" customWidth="1"/>
    <col min="7" max="7" width="11.5703125" customWidth="1"/>
    <col min="8" max="8" width="36.7109375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11610</v>
      </c>
    </row>
    <row r="2" spans="1:9" x14ac:dyDescent="0.25">
      <c r="A2" t="s">
        <v>8</v>
      </c>
      <c r="B2" t="s">
        <v>9</v>
      </c>
      <c r="C2">
        <v>818</v>
      </c>
      <c r="D2" t="s">
        <v>10</v>
      </c>
      <c r="E2">
        <v>254</v>
      </c>
      <c r="F2">
        <v>337</v>
      </c>
      <c r="G2">
        <v>1879</v>
      </c>
      <c r="H2" t="s">
        <v>11</v>
      </c>
      <c r="I2">
        <f>$F2-$E2</f>
        <v>83</v>
      </c>
    </row>
    <row r="3" spans="1:9" x14ac:dyDescent="0.25">
      <c r="A3" t="s">
        <v>8</v>
      </c>
      <c r="B3" t="s">
        <v>9</v>
      </c>
      <c r="C3">
        <v>818</v>
      </c>
      <c r="D3" t="s">
        <v>12</v>
      </c>
      <c r="E3">
        <v>128</v>
      </c>
      <c r="F3">
        <v>230</v>
      </c>
      <c r="G3">
        <v>7718</v>
      </c>
      <c r="H3" t="s">
        <v>13</v>
      </c>
      <c r="I3">
        <f t="shared" ref="I3:I66" si="0">$F3-$E3</f>
        <v>102</v>
      </c>
    </row>
    <row r="4" spans="1:9" x14ac:dyDescent="0.25">
      <c r="A4" t="s">
        <v>14</v>
      </c>
      <c r="B4" t="s">
        <v>15</v>
      </c>
      <c r="C4">
        <v>590</v>
      </c>
      <c r="D4" t="s">
        <v>10</v>
      </c>
      <c r="E4">
        <v>273</v>
      </c>
      <c r="F4">
        <v>356</v>
      </c>
      <c r="G4">
        <v>1879</v>
      </c>
      <c r="H4" t="s">
        <v>11</v>
      </c>
      <c r="I4">
        <f t="shared" si="0"/>
        <v>83</v>
      </c>
    </row>
    <row r="5" spans="1:9" x14ac:dyDescent="0.25">
      <c r="A5" t="s">
        <v>14</v>
      </c>
      <c r="B5" t="s">
        <v>15</v>
      </c>
      <c r="C5">
        <v>590</v>
      </c>
      <c r="D5" t="s">
        <v>12</v>
      </c>
      <c r="E5">
        <v>113</v>
      </c>
      <c r="F5">
        <v>215</v>
      </c>
      <c r="G5">
        <v>7718</v>
      </c>
      <c r="H5" t="s">
        <v>13</v>
      </c>
      <c r="I5">
        <f t="shared" si="0"/>
        <v>102</v>
      </c>
    </row>
    <row r="6" spans="1:9" x14ac:dyDescent="0.25">
      <c r="A6" t="s">
        <v>16</v>
      </c>
      <c r="B6" t="s">
        <v>17</v>
      </c>
      <c r="C6">
        <v>347</v>
      </c>
      <c r="D6" t="s">
        <v>12</v>
      </c>
      <c r="E6">
        <v>70</v>
      </c>
      <c r="F6">
        <v>175</v>
      </c>
      <c r="G6">
        <v>7718</v>
      </c>
      <c r="H6" t="s">
        <v>13</v>
      </c>
      <c r="I6">
        <f t="shared" si="0"/>
        <v>105</v>
      </c>
    </row>
    <row r="7" spans="1:9" x14ac:dyDescent="0.25">
      <c r="A7" t="s">
        <v>18</v>
      </c>
      <c r="B7" t="s">
        <v>19</v>
      </c>
      <c r="C7">
        <v>832</v>
      </c>
      <c r="D7" t="s">
        <v>20</v>
      </c>
      <c r="E7">
        <v>664</v>
      </c>
      <c r="F7">
        <v>796</v>
      </c>
      <c r="G7">
        <v>3370</v>
      </c>
      <c r="H7" t="s">
        <v>21</v>
      </c>
      <c r="I7">
        <f t="shared" si="0"/>
        <v>132</v>
      </c>
    </row>
    <row r="8" spans="1:9" x14ac:dyDescent="0.25">
      <c r="A8" t="s">
        <v>18</v>
      </c>
      <c r="B8" t="s">
        <v>19</v>
      </c>
      <c r="C8">
        <v>832</v>
      </c>
      <c r="D8" t="s">
        <v>10</v>
      </c>
      <c r="E8">
        <v>269</v>
      </c>
      <c r="F8">
        <v>351</v>
      </c>
      <c r="G8">
        <v>1879</v>
      </c>
      <c r="H8" t="s">
        <v>11</v>
      </c>
      <c r="I8">
        <f t="shared" si="0"/>
        <v>82</v>
      </c>
    </row>
    <row r="9" spans="1:9" x14ac:dyDescent="0.25">
      <c r="A9" t="s">
        <v>18</v>
      </c>
      <c r="B9" t="s">
        <v>19</v>
      </c>
      <c r="C9">
        <v>832</v>
      </c>
      <c r="D9" t="s">
        <v>12</v>
      </c>
      <c r="E9">
        <v>143</v>
      </c>
      <c r="F9">
        <v>245</v>
      </c>
      <c r="G9">
        <v>7718</v>
      </c>
      <c r="H9" t="s">
        <v>13</v>
      </c>
      <c r="I9">
        <f t="shared" si="0"/>
        <v>102</v>
      </c>
    </row>
    <row r="10" spans="1:9" x14ac:dyDescent="0.25">
      <c r="A10" t="s">
        <v>22</v>
      </c>
      <c r="B10" t="s">
        <v>23</v>
      </c>
      <c r="C10">
        <v>773</v>
      </c>
      <c r="D10" t="s">
        <v>20</v>
      </c>
      <c r="E10">
        <v>678</v>
      </c>
      <c r="F10">
        <v>773</v>
      </c>
      <c r="G10">
        <v>3370</v>
      </c>
      <c r="H10" t="s">
        <v>21</v>
      </c>
      <c r="I10">
        <f t="shared" si="0"/>
        <v>95</v>
      </c>
    </row>
    <row r="11" spans="1:9" x14ac:dyDescent="0.25">
      <c r="A11" t="s">
        <v>22</v>
      </c>
      <c r="B11" t="s">
        <v>23</v>
      </c>
      <c r="C11">
        <v>773</v>
      </c>
      <c r="D11" t="s">
        <v>10</v>
      </c>
      <c r="E11">
        <v>269</v>
      </c>
      <c r="F11">
        <v>351</v>
      </c>
      <c r="G11">
        <v>1879</v>
      </c>
      <c r="H11" t="s">
        <v>11</v>
      </c>
      <c r="I11">
        <f t="shared" si="0"/>
        <v>82</v>
      </c>
    </row>
    <row r="12" spans="1:9" x14ac:dyDescent="0.25">
      <c r="A12" t="s">
        <v>22</v>
      </c>
      <c r="B12" t="s">
        <v>23</v>
      </c>
      <c r="C12">
        <v>773</v>
      </c>
      <c r="D12" t="s">
        <v>12</v>
      </c>
      <c r="E12">
        <v>143</v>
      </c>
      <c r="F12">
        <v>245</v>
      </c>
      <c r="G12">
        <v>7718</v>
      </c>
      <c r="H12" t="s">
        <v>13</v>
      </c>
      <c r="I12">
        <f t="shared" si="0"/>
        <v>102</v>
      </c>
    </row>
    <row r="13" spans="1:9" x14ac:dyDescent="0.25">
      <c r="A13" t="s">
        <v>24</v>
      </c>
      <c r="B13" t="s">
        <v>25</v>
      </c>
      <c r="C13">
        <v>221</v>
      </c>
      <c r="D13" t="s">
        <v>12</v>
      </c>
      <c r="E13">
        <v>4</v>
      </c>
      <c r="F13">
        <v>87</v>
      </c>
      <c r="G13">
        <v>7718</v>
      </c>
      <c r="H13" t="s">
        <v>13</v>
      </c>
      <c r="I13">
        <f t="shared" si="0"/>
        <v>83</v>
      </c>
    </row>
    <row r="14" spans="1:9" x14ac:dyDescent="0.25">
      <c r="A14" t="s">
        <v>24</v>
      </c>
      <c r="B14" t="s">
        <v>25</v>
      </c>
      <c r="C14">
        <v>221</v>
      </c>
      <c r="D14" t="s">
        <v>12</v>
      </c>
      <c r="E14">
        <v>118</v>
      </c>
      <c r="F14">
        <v>216</v>
      </c>
      <c r="G14">
        <v>7718</v>
      </c>
      <c r="H14" t="s">
        <v>13</v>
      </c>
      <c r="I14">
        <f t="shared" si="0"/>
        <v>98</v>
      </c>
    </row>
    <row r="15" spans="1:9" x14ac:dyDescent="0.25">
      <c r="A15" t="s">
        <v>26</v>
      </c>
      <c r="B15" t="s">
        <v>27</v>
      </c>
      <c r="C15">
        <v>618</v>
      </c>
      <c r="D15" t="s">
        <v>20</v>
      </c>
      <c r="E15">
        <v>474</v>
      </c>
      <c r="F15">
        <v>549</v>
      </c>
      <c r="G15">
        <v>3370</v>
      </c>
      <c r="H15" t="s">
        <v>21</v>
      </c>
      <c r="I15">
        <f t="shared" si="0"/>
        <v>75</v>
      </c>
    </row>
    <row r="16" spans="1:9" x14ac:dyDescent="0.25">
      <c r="A16" t="s">
        <v>26</v>
      </c>
      <c r="B16" t="s">
        <v>27</v>
      </c>
      <c r="C16">
        <v>618</v>
      </c>
      <c r="D16" t="s">
        <v>20</v>
      </c>
      <c r="E16">
        <v>543</v>
      </c>
      <c r="F16">
        <v>596</v>
      </c>
      <c r="G16">
        <v>3370</v>
      </c>
      <c r="H16" t="s">
        <v>21</v>
      </c>
      <c r="I16">
        <f t="shared" si="0"/>
        <v>53</v>
      </c>
    </row>
    <row r="17" spans="1:9" x14ac:dyDescent="0.25">
      <c r="A17" t="s">
        <v>26</v>
      </c>
      <c r="B17" t="s">
        <v>27</v>
      </c>
      <c r="C17">
        <v>618</v>
      </c>
      <c r="D17" t="s">
        <v>10</v>
      </c>
      <c r="E17">
        <v>202</v>
      </c>
      <c r="F17">
        <v>281</v>
      </c>
      <c r="G17">
        <v>1879</v>
      </c>
      <c r="H17" t="s">
        <v>11</v>
      </c>
      <c r="I17">
        <f t="shared" si="0"/>
        <v>79</v>
      </c>
    </row>
    <row r="18" spans="1:9" x14ac:dyDescent="0.25">
      <c r="A18" t="s">
        <v>26</v>
      </c>
      <c r="B18" t="s">
        <v>27</v>
      </c>
      <c r="C18">
        <v>618</v>
      </c>
      <c r="D18" t="s">
        <v>12</v>
      </c>
      <c r="E18">
        <v>76</v>
      </c>
      <c r="F18">
        <v>178</v>
      </c>
      <c r="G18">
        <v>7718</v>
      </c>
      <c r="H18" t="s">
        <v>13</v>
      </c>
      <c r="I18">
        <f t="shared" si="0"/>
        <v>102</v>
      </c>
    </row>
    <row r="19" spans="1:9" x14ac:dyDescent="0.25">
      <c r="A19" t="s">
        <v>28</v>
      </c>
      <c r="B19" t="s">
        <v>29</v>
      </c>
      <c r="C19">
        <v>522</v>
      </c>
      <c r="D19" t="s">
        <v>10</v>
      </c>
      <c r="E19">
        <v>240</v>
      </c>
      <c r="F19">
        <v>323</v>
      </c>
      <c r="G19">
        <v>1879</v>
      </c>
      <c r="H19" t="s">
        <v>11</v>
      </c>
      <c r="I19">
        <f t="shared" si="0"/>
        <v>83</v>
      </c>
    </row>
    <row r="20" spans="1:9" x14ac:dyDescent="0.25">
      <c r="A20" t="s">
        <v>28</v>
      </c>
      <c r="B20" t="s">
        <v>29</v>
      </c>
      <c r="C20">
        <v>522</v>
      </c>
      <c r="D20" t="s">
        <v>12</v>
      </c>
      <c r="E20">
        <v>121</v>
      </c>
      <c r="F20">
        <v>224</v>
      </c>
      <c r="G20">
        <v>7718</v>
      </c>
      <c r="H20" t="s">
        <v>13</v>
      </c>
      <c r="I20">
        <f t="shared" si="0"/>
        <v>103</v>
      </c>
    </row>
    <row r="21" spans="1:9" x14ac:dyDescent="0.25">
      <c r="A21" t="s">
        <v>30</v>
      </c>
      <c r="B21" t="s">
        <v>31</v>
      </c>
      <c r="C21">
        <v>83</v>
      </c>
      <c r="D21" t="s">
        <v>12</v>
      </c>
      <c r="E21">
        <v>1</v>
      </c>
      <c r="F21">
        <v>78</v>
      </c>
      <c r="G21">
        <v>7718</v>
      </c>
      <c r="H21" t="s">
        <v>13</v>
      </c>
      <c r="I21">
        <f t="shared" si="0"/>
        <v>77</v>
      </c>
    </row>
    <row r="22" spans="1:9" x14ac:dyDescent="0.25">
      <c r="A22" t="s">
        <v>32</v>
      </c>
      <c r="B22" t="s">
        <v>33</v>
      </c>
      <c r="C22">
        <v>202</v>
      </c>
      <c r="D22" t="s">
        <v>12</v>
      </c>
      <c r="E22">
        <v>2</v>
      </c>
      <c r="F22">
        <v>75</v>
      </c>
      <c r="G22">
        <v>7718</v>
      </c>
      <c r="H22" t="s">
        <v>13</v>
      </c>
      <c r="I22">
        <f t="shared" si="0"/>
        <v>73</v>
      </c>
    </row>
    <row r="23" spans="1:9" x14ac:dyDescent="0.25">
      <c r="A23" t="s">
        <v>32</v>
      </c>
      <c r="B23" t="s">
        <v>33</v>
      </c>
      <c r="C23">
        <v>202</v>
      </c>
      <c r="D23" t="s">
        <v>12</v>
      </c>
      <c r="E23">
        <v>99</v>
      </c>
      <c r="F23">
        <v>197</v>
      </c>
      <c r="G23">
        <v>7718</v>
      </c>
      <c r="H23" t="s">
        <v>13</v>
      </c>
      <c r="I23">
        <f t="shared" si="0"/>
        <v>98</v>
      </c>
    </row>
    <row r="24" spans="1:9" x14ac:dyDescent="0.25">
      <c r="A24" t="s">
        <v>34</v>
      </c>
      <c r="B24" t="s">
        <v>35</v>
      </c>
      <c r="C24">
        <v>241</v>
      </c>
      <c r="D24" t="s">
        <v>12</v>
      </c>
      <c r="E24">
        <v>11</v>
      </c>
      <c r="F24">
        <v>101</v>
      </c>
      <c r="G24">
        <v>7718</v>
      </c>
      <c r="H24" t="s">
        <v>13</v>
      </c>
      <c r="I24">
        <f t="shared" si="0"/>
        <v>90</v>
      </c>
    </row>
    <row r="25" spans="1:9" x14ac:dyDescent="0.25">
      <c r="A25" t="s">
        <v>34</v>
      </c>
      <c r="B25" t="s">
        <v>35</v>
      </c>
      <c r="C25">
        <v>241</v>
      </c>
      <c r="D25" t="s">
        <v>12</v>
      </c>
      <c r="E25">
        <v>138</v>
      </c>
      <c r="F25">
        <v>235</v>
      </c>
      <c r="G25">
        <v>7718</v>
      </c>
      <c r="H25" t="s">
        <v>13</v>
      </c>
      <c r="I25">
        <f t="shared" si="0"/>
        <v>97</v>
      </c>
    </row>
    <row r="26" spans="1:9" x14ac:dyDescent="0.25">
      <c r="A26" t="s">
        <v>36</v>
      </c>
      <c r="B26" t="s">
        <v>37</v>
      </c>
      <c r="C26">
        <v>725</v>
      </c>
      <c r="D26" t="s">
        <v>20</v>
      </c>
      <c r="E26">
        <v>572</v>
      </c>
      <c r="F26">
        <v>690</v>
      </c>
      <c r="G26">
        <v>3370</v>
      </c>
      <c r="H26" t="s">
        <v>21</v>
      </c>
      <c r="I26">
        <f t="shared" si="0"/>
        <v>118</v>
      </c>
    </row>
    <row r="27" spans="1:9" x14ac:dyDescent="0.25">
      <c r="A27" t="s">
        <v>36</v>
      </c>
      <c r="B27" t="s">
        <v>37</v>
      </c>
      <c r="C27">
        <v>725</v>
      </c>
      <c r="D27" t="s">
        <v>10</v>
      </c>
      <c r="E27">
        <v>173</v>
      </c>
      <c r="F27">
        <v>256</v>
      </c>
      <c r="G27">
        <v>1879</v>
      </c>
      <c r="H27" t="s">
        <v>11</v>
      </c>
      <c r="I27">
        <f t="shared" si="0"/>
        <v>83</v>
      </c>
    </row>
    <row r="28" spans="1:9" x14ac:dyDescent="0.25">
      <c r="A28" t="s">
        <v>36</v>
      </c>
      <c r="B28" t="s">
        <v>37</v>
      </c>
      <c r="C28">
        <v>725</v>
      </c>
      <c r="D28" t="s">
        <v>12</v>
      </c>
      <c r="E28">
        <v>47</v>
      </c>
      <c r="F28">
        <v>149</v>
      </c>
      <c r="G28">
        <v>7718</v>
      </c>
      <c r="H28" t="s">
        <v>13</v>
      </c>
      <c r="I28">
        <f t="shared" si="0"/>
        <v>102</v>
      </c>
    </row>
    <row r="29" spans="1:9" x14ac:dyDescent="0.25">
      <c r="A29" t="s">
        <v>38</v>
      </c>
      <c r="B29" t="s">
        <v>39</v>
      </c>
      <c r="C29">
        <v>1025</v>
      </c>
      <c r="D29" t="s">
        <v>20</v>
      </c>
      <c r="E29">
        <v>907</v>
      </c>
      <c r="F29">
        <v>1002</v>
      </c>
      <c r="G29">
        <v>3370</v>
      </c>
      <c r="H29" t="s">
        <v>21</v>
      </c>
      <c r="I29">
        <f t="shared" si="0"/>
        <v>95</v>
      </c>
    </row>
    <row r="30" spans="1:9" x14ac:dyDescent="0.25">
      <c r="A30" t="s">
        <v>38</v>
      </c>
      <c r="B30" t="s">
        <v>39</v>
      </c>
      <c r="C30">
        <v>1025</v>
      </c>
      <c r="D30" t="s">
        <v>10</v>
      </c>
      <c r="E30">
        <v>258</v>
      </c>
      <c r="F30">
        <v>341</v>
      </c>
      <c r="G30">
        <v>1879</v>
      </c>
      <c r="H30" t="s">
        <v>11</v>
      </c>
      <c r="I30">
        <f t="shared" si="0"/>
        <v>83</v>
      </c>
    </row>
    <row r="31" spans="1:9" x14ac:dyDescent="0.25">
      <c r="A31" t="s">
        <v>38</v>
      </c>
      <c r="B31" t="s">
        <v>39</v>
      </c>
      <c r="C31">
        <v>1025</v>
      </c>
      <c r="D31" t="s">
        <v>12</v>
      </c>
      <c r="E31">
        <v>132</v>
      </c>
      <c r="F31">
        <v>234</v>
      </c>
      <c r="G31">
        <v>7718</v>
      </c>
      <c r="H31" t="s">
        <v>13</v>
      </c>
      <c r="I31">
        <f t="shared" si="0"/>
        <v>102</v>
      </c>
    </row>
    <row r="32" spans="1:9" x14ac:dyDescent="0.25">
      <c r="A32" t="s">
        <v>40</v>
      </c>
      <c r="B32" t="s">
        <v>41</v>
      </c>
      <c r="C32">
        <v>150</v>
      </c>
      <c r="D32" t="s">
        <v>12</v>
      </c>
      <c r="E32">
        <v>40</v>
      </c>
      <c r="F32">
        <v>131</v>
      </c>
      <c r="G32">
        <v>7718</v>
      </c>
      <c r="H32" t="s">
        <v>13</v>
      </c>
      <c r="I32">
        <f t="shared" si="0"/>
        <v>91</v>
      </c>
    </row>
    <row r="33" spans="1:9" x14ac:dyDescent="0.25">
      <c r="A33" t="s">
        <v>42</v>
      </c>
      <c r="B33" t="s">
        <v>43</v>
      </c>
      <c r="C33">
        <v>118</v>
      </c>
      <c r="D33" t="s">
        <v>12</v>
      </c>
      <c r="E33">
        <v>40</v>
      </c>
      <c r="F33">
        <v>118</v>
      </c>
      <c r="G33">
        <v>7718</v>
      </c>
      <c r="H33" t="s">
        <v>13</v>
      </c>
      <c r="I33">
        <f t="shared" si="0"/>
        <v>78</v>
      </c>
    </row>
    <row r="34" spans="1:9" x14ac:dyDescent="0.25">
      <c r="A34" t="s">
        <v>44</v>
      </c>
      <c r="B34" t="s">
        <v>45</v>
      </c>
      <c r="C34">
        <v>200</v>
      </c>
      <c r="D34" t="s">
        <v>12</v>
      </c>
      <c r="E34">
        <v>38</v>
      </c>
      <c r="F34">
        <v>126</v>
      </c>
      <c r="G34">
        <v>7718</v>
      </c>
      <c r="H34" t="s">
        <v>13</v>
      </c>
      <c r="I34">
        <f t="shared" si="0"/>
        <v>88</v>
      </c>
    </row>
    <row r="35" spans="1:9" x14ac:dyDescent="0.25">
      <c r="A35" t="s">
        <v>46</v>
      </c>
      <c r="B35" t="s">
        <v>47</v>
      </c>
      <c r="C35">
        <v>125</v>
      </c>
      <c r="D35" t="s">
        <v>12</v>
      </c>
      <c r="E35">
        <v>41</v>
      </c>
      <c r="F35">
        <v>125</v>
      </c>
      <c r="G35">
        <v>7718</v>
      </c>
      <c r="H35" t="s">
        <v>13</v>
      </c>
      <c r="I35">
        <f t="shared" si="0"/>
        <v>84</v>
      </c>
    </row>
    <row r="36" spans="1:9" x14ac:dyDescent="0.25">
      <c r="A36" t="s">
        <v>48</v>
      </c>
      <c r="B36" t="s">
        <v>49</v>
      </c>
      <c r="C36">
        <v>327</v>
      </c>
      <c r="D36" t="s">
        <v>12</v>
      </c>
      <c r="E36">
        <v>18</v>
      </c>
      <c r="F36">
        <v>110</v>
      </c>
      <c r="G36">
        <v>7718</v>
      </c>
      <c r="H36" t="s">
        <v>13</v>
      </c>
      <c r="I36">
        <f t="shared" si="0"/>
        <v>92</v>
      </c>
    </row>
    <row r="37" spans="1:9" x14ac:dyDescent="0.25">
      <c r="A37" t="s">
        <v>50</v>
      </c>
      <c r="B37" t="s">
        <v>51</v>
      </c>
      <c r="C37">
        <v>835</v>
      </c>
      <c r="D37" t="s">
        <v>20</v>
      </c>
      <c r="E37">
        <v>408</v>
      </c>
      <c r="F37">
        <v>797</v>
      </c>
      <c r="G37">
        <v>3370</v>
      </c>
      <c r="H37" t="s">
        <v>21</v>
      </c>
      <c r="I37">
        <f t="shared" si="0"/>
        <v>389</v>
      </c>
    </row>
    <row r="38" spans="1:9" x14ac:dyDescent="0.25">
      <c r="A38" t="s">
        <v>50</v>
      </c>
      <c r="B38" t="s">
        <v>51</v>
      </c>
      <c r="C38">
        <v>835</v>
      </c>
      <c r="D38" t="s">
        <v>10</v>
      </c>
      <c r="E38">
        <v>233</v>
      </c>
      <c r="F38">
        <v>315</v>
      </c>
      <c r="G38">
        <v>1879</v>
      </c>
      <c r="H38" t="s">
        <v>11</v>
      </c>
      <c r="I38">
        <f t="shared" si="0"/>
        <v>82</v>
      </c>
    </row>
    <row r="39" spans="1:9" x14ac:dyDescent="0.25">
      <c r="A39" t="s">
        <v>50</v>
      </c>
      <c r="B39" t="s">
        <v>51</v>
      </c>
      <c r="C39">
        <v>835</v>
      </c>
      <c r="D39" t="s">
        <v>12</v>
      </c>
      <c r="E39">
        <v>107</v>
      </c>
      <c r="F39">
        <v>209</v>
      </c>
      <c r="G39">
        <v>7718</v>
      </c>
      <c r="H39" t="s">
        <v>13</v>
      </c>
      <c r="I39">
        <f t="shared" si="0"/>
        <v>102</v>
      </c>
    </row>
    <row r="40" spans="1:9" x14ac:dyDescent="0.25">
      <c r="A40" t="s">
        <v>52</v>
      </c>
      <c r="B40" t="s">
        <v>53</v>
      </c>
      <c r="C40">
        <v>278</v>
      </c>
      <c r="D40" t="s">
        <v>12</v>
      </c>
      <c r="E40">
        <v>18</v>
      </c>
      <c r="F40">
        <v>111</v>
      </c>
      <c r="G40">
        <v>7718</v>
      </c>
      <c r="H40" t="s">
        <v>13</v>
      </c>
      <c r="I40">
        <f t="shared" si="0"/>
        <v>93</v>
      </c>
    </row>
    <row r="41" spans="1:9" x14ac:dyDescent="0.25">
      <c r="A41" t="s">
        <v>52</v>
      </c>
      <c r="B41" t="s">
        <v>53</v>
      </c>
      <c r="C41">
        <v>278</v>
      </c>
      <c r="D41" t="s">
        <v>12</v>
      </c>
      <c r="E41">
        <v>175</v>
      </c>
      <c r="F41">
        <v>270</v>
      </c>
      <c r="G41">
        <v>7718</v>
      </c>
      <c r="H41" t="s">
        <v>13</v>
      </c>
      <c r="I41">
        <f t="shared" si="0"/>
        <v>95</v>
      </c>
    </row>
    <row r="42" spans="1:9" x14ac:dyDescent="0.25">
      <c r="A42" t="s">
        <v>54</v>
      </c>
      <c r="B42" t="s">
        <v>55</v>
      </c>
      <c r="C42">
        <v>221</v>
      </c>
      <c r="D42" t="s">
        <v>12</v>
      </c>
      <c r="E42">
        <v>45</v>
      </c>
      <c r="F42">
        <v>134</v>
      </c>
      <c r="G42">
        <v>7718</v>
      </c>
      <c r="H42" t="s">
        <v>13</v>
      </c>
      <c r="I42">
        <f t="shared" si="0"/>
        <v>89</v>
      </c>
    </row>
    <row r="43" spans="1:9" x14ac:dyDescent="0.25">
      <c r="A43" t="s">
        <v>54</v>
      </c>
      <c r="B43" t="s">
        <v>55</v>
      </c>
      <c r="C43">
        <v>221</v>
      </c>
      <c r="D43" t="s">
        <v>12</v>
      </c>
      <c r="E43">
        <v>132</v>
      </c>
      <c r="F43">
        <v>217</v>
      </c>
      <c r="G43">
        <v>7718</v>
      </c>
      <c r="H43" t="s">
        <v>13</v>
      </c>
      <c r="I43">
        <f t="shared" si="0"/>
        <v>85</v>
      </c>
    </row>
    <row r="44" spans="1:9" x14ac:dyDescent="0.25">
      <c r="A44" t="s">
        <v>56</v>
      </c>
      <c r="B44" t="s">
        <v>57</v>
      </c>
      <c r="C44">
        <v>799</v>
      </c>
      <c r="D44" t="s">
        <v>12</v>
      </c>
      <c r="E44">
        <v>274</v>
      </c>
      <c r="F44">
        <v>374</v>
      </c>
      <c r="G44">
        <v>7718</v>
      </c>
      <c r="H44" t="s">
        <v>13</v>
      </c>
      <c r="I44">
        <f t="shared" si="0"/>
        <v>100</v>
      </c>
    </row>
    <row r="45" spans="1:9" x14ac:dyDescent="0.25">
      <c r="A45" t="s">
        <v>56</v>
      </c>
      <c r="B45" t="s">
        <v>57</v>
      </c>
      <c r="C45">
        <v>799</v>
      </c>
      <c r="D45" t="s">
        <v>58</v>
      </c>
      <c r="E45">
        <v>579</v>
      </c>
      <c r="F45">
        <v>622</v>
      </c>
      <c r="G45">
        <v>1707</v>
      </c>
      <c r="H45" t="s">
        <v>59</v>
      </c>
      <c r="I45">
        <f t="shared" si="0"/>
        <v>43</v>
      </c>
    </row>
    <row r="46" spans="1:9" x14ac:dyDescent="0.25">
      <c r="A46" t="s">
        <v>60</v>
      </c>
      <c r="B46" t="s">
        <v>61</v>
      </c>
      <c r="C46">
        <v>621</v>
      </c>
      <c r="D46" t="s">
        <v>10</v>
      </c>
      <c r="E46">
        <v>277</v>
      </c>
      <c r="F46">
        <v>359</v>
      </c>
      <c r="G46">
        <v>1879</v>
      </c>
      <c r="H46" t="s">
        <v>11</v>
      </c>
      <c r="I46">
        <f t="shared" si="0"/>
        <v>82</v>
      </c>
    </row>
    <row r="47" spans="1:9" x14ac:dyDescent="0.25">
      <c r="A47" t="s">
        <v>60</v>
      </c>
      <c r="B47" t="s">
        <v>61</v>
      </c>
      <c r="C47">
        <v>621</v>
      </c>
      <c r="D47" t="s">
        <v>12</v>
      </c>
      <c r="E47">
        <v>151</v>
      </c>
      <c r="F47">
        <v>253</v>
      </c>
      <c r="G47">
        <v>7718</v>
      </c>
      <c r="H47" t="s">
        <v>13</v>
      </c>
      <c r="I47">
        <f t="shared" si="0"/>
        <v>102</v>
      </c>
    </row>
    <row r="48" spans="1:9" x14ac:dyDescent="0.25">
      <c r="A48" t="s">
        <v>62</v>
      </c>
      <c r="B48" t="s">
        <v>63</v>
      </c>
      <c r="C48">
        <v>524</v>
      </c>
      <c r="D48" t="s">
        <v>12</v>
      </c>
      <c r="E48">
        <v>32</v>
      </c>
      <c r="F48">
        <v>123</v>
      </c>
      <c r="G48">
        <v>7718</v>
      </c>
      <c r="H48" t="s">
        <v>13</v>
      </c>
      <c r="I48">
        <f t="shared" si="0"/>
        <v>91</v>
      </c>
    </row>
    <row r="49" spans="1:9" x14ac:dyDescent="0.25">
      <c r="A49" t="s">
        <v>64</v>
      </c>
      <c r="B49" t="s">
        <v>65</v>
      </c>
      <c r="C49">
        <v>803</v>
      </c>
      <c r="D49" t="s">
        <v>10</v>
      </c>
      <c r="E49">
        <v>252</v>
      </c>
      <c r="F49">
        <v>334</v>
      </c>
      <c r="G49">
        <v>1879</v>
      </c>
      <c r="H49" t="s">
        <v>11</v>
      </c>
      <c r="I49">
        <f t="shared" si="0"/>
        <v>82</v>
      </c>
    </row>
    <row r="50" spans="1:9" x14ac:dyDescent="0.25">
      <c r="A50" t="s">
        <v>64</v>
      </c>
      <c r="B50" t="s">
        <v>65</v>
      </c>
      <c r="C50">
        <v>803</v>
      </c>
      <c r="D50" t="s">
        <v>12</v>
      </c>
      <c r="E50">
        <v>126</v>
      </c>
      <c r="F50">
        <v>228</v>
      </c>
      <c r="G50">
        <v>7718</v>
      </c>
      <c r="H50" t="s">
        <v>13</v>
      </c>
      <c r="I50">
        <f t="shared" si="0"/>
        <v>102</v>
      </c>
    </row>
    <row r="51" spans="1:9" x14ac:dyDescent="0.25">
      <c r="A51" t="s">
        <v>66</v>
      </c>
      <c r="B51" t="s">
        <v>67</v>
      </c>
      <c r="C51">
        <v>342</v>
      </c>
      <c r="D51" t="s">
        <v>12</v>
      </c>
      <c r="E51">
        <v>167</v>
      </c>
      <c r="F51">
        <v>270</v>
      </c>
      <c r="G51">
        <v>7718</v>
      </c>
      <c r="H51" t="s">
        <v>13</v>
      </c>
      <c r="I51">
        <f t="shared" si="0"/>
        <v>103</v>
      </c>
    </row>
    <row r="52" spans="1:9" x14ac:dyDescent="0.25">
      <c r="A52" t="s">
        <v>68</v>
      </c>
      <c r="B52" t="s">
        <v>69</v>
      </c>
      <c r="C52">
        <v>522</v>
      </c>
      <c r="D52" t="s">
        <v>12</v>
      </c>
      <c r="E52">
        <v>32</v>
      </c>
      <c r="F52">
        <v>123</v>
      </c>
      <c r="G52">
        <v>7718</v>
      </c>
      <c r="H52" t="s">
        <v>13</v>
      </c>
      <c r="I52">
        <f t="shared" si="0"/>
        <v>91</v>
      </c>
    </row>
    <row r="53" spans="1:9" x14ac:dyDescent="0.25">
      <c r="A53" t="s">
        <v>70</v>
      </c>
      <c r="B53" t="s">
        <v>71</v>
      </c>
      <c r="C53">
        <v>144</v>
      </c>
      <c r="D53" t="s">
        <v>12</v>
      </c>
      <c r="E53">
        <v>48</v>
      </c>
      <c r="F53">
        <v>139</v>
      </c>
      <c r="G53">
        <v>7718</v>
      </c>
      <c r="H53" t="s">
        <v>13</v>
      </c>
      <c r="I53">
        <f t="shared" si="0"/>
        <v>91</v>
      </c>
    </row>
    <row r="54" spans="1:9" x14ac:dyDescent="0.25">
      <c r="A54" t="s">
        <v>72</v>
      </c>
      <c r="B54" t="s">
        <v>73</v>
      </c>
      <c r="C54">
        <v>275</v>
      </c>
      <c r="D54" t="s">
        <v>12</v>
      </c>
      <c r="E54">
        <v>116</v>
      </c>
      <c r="F54">
        <v>218</v>
      </c>
      <c r="G54">
        <v>7718</v>
      </c>
      <c r="H54" t="s">
        <v>13</v>
      </c>
      <c r="I54">
        <f t="shared" si="0"/>
        <v>102</v>
      </c>
    </row>
    <row r="55" spans="1:9" x14ac:dyDescent="0.25">
      <c r="A55" t="s">
        <v>74</v>
      </c>
      <c r="B55" t="s">
        <v>75</v>
      </c>
      <c r="C55">
        <v>629</v>
      </c>
      <c r="D55" t="s">
        <v>20</v>
      </c>
      <c r="E55">
        <v>475</v>
      </c>
      <c r="F55">
        <v>554</v>
      </c>
      <c r="G55">
        <v>3370</v>
      </c>
      <c r="H55" t="s">
        <v>21</v>
      </c>
      <c r="I55">
        <f t="shared" si="0"/>
        <v>79</v>
      </c>
    </row>
    <row r="56" spans="1:9" x14ac:dyDescent="0.25">
      <c r="A56" t="s">
        <v>74</v>
      </c>
      <c r="B56" t="s">
        <v>75</v>
      </c>
      <c r="C56">
        <v>629</v>
      </c>
      <c r="D56" t="s">
        <v>20</v>
      </c>
      <c r="E56">
        <v>551</v>
      </c>
      <c r="F56">
        <v>604</v>
      </c>
      <c r="G56">
        <v>3370</v>
      </c>
      <c r="H56" t="s">
        <v>21</v>
      </c>
      <c r="I56">
        <f t="shared" si="0"/>
        <v>53</v>
      </c>
    </row>
    <row r="57" spans="1:9" x14ac:dyDescent="0.25">
      <c r="A57" t="s">
        <v>74</v>
      </c>
      <c r="B57" t="s">
        <v>75</v>
      </c>
      <c r="C57">
        <v>629</v>
      </c>
      <c r="D57" t="s">
        <v>10</v>
      </c>
      <c r="E57">
        <v>213</v>
      </c>
      <c r="F57">
        <v>292</v>
      </c>
      <c r="G57">
        <v>1879</v>
      </c>
      <c r="H57" t="s">
        <v>11</v>
      </c>
      <c r="I57">
        <f t="shared" si="0"/>
        <v>79</v>
      </c>
    </row>
    <row r="58" spans="1:9" x14ac:dyDescent="0.25">
      <c r="A58" t="s">
        <v>74</v>
      </c>
      <c r="B58" t="s">
        <v>75</v>
      </c>
      <c r="C58">
        <v>629</v>
      </c>
      <c r="D58" t="s">
        <v>12</v>
      </c>
      <c r="E58">
        <v>86</v>
      </c>
      <c r="F58">
        <v>189</v>
      </c>
      <c r="G58">
        <v>7718</v>
      </c>
      <c r="H58" t="s">
        <v>13</v>
      </c>
      <c r="I58">
        <f t="shared" si="0"/>
        <v>103</v>
      </c>
    </row>
    <row r="59" spans="1:9" x14ac:dyDescent="0.25">
      <c r="A59" t="s">
        <v>76</v>
      </c>
      <c r="B59" t="s">
        <v>77</v>
      </c>
      <c r="C59">
        <v>274</v>
      </c>
      <c r="D59" t="s">
        <v>12</v>
      </c>
      <c r="E59">
        <v>35</v>
      </c>
      <c r="F59">
        <v>128</v>
      </c>
      <c r="G59">
        <v>7718</v>
      </c>
      <c r="H59" t="s">
        <v>13</v>
      </c>
      <c r="I59">
        <f t="shared" si="0"/>
        <v>93</v>
      </c>
    </row>
    <row r="60" spans="1:9" x14ac:dyDescent="0.25">
      <c r="A60" t="s">
        <v>76</v>
      </c>
      <c r="B60" t="s">
        <v>77</v>
      </c>
      <c r="C60">
        <v>274</v>
      </c>
      <c r="D60" t="s">
        <v>12</v>
      </c>
      <c r="E60">
        <v>193</v>
      </c>
      <c r="F60">
        <v>273</v>
      </c>
      <c r="G60">
        <v>7718</v>
      </c>
      <c r="H60" t="s">
        <v>13</v>
      </c>
      <c r="I60">
        <f t="shared" si="0"/>
        <v>80</v>
      </c>
    </row>
    <row r="61" spans="1:9" x14ac:dyDescent="0.25">
      <c r="A61" t="s">
        <v>78</v>
      </c>
      <c r="B61" t="s">
        <v>79</v>
      </c>
      <c r="C61">
        <v>309</v>
      </c>
      <c r="D61" t="s">
        <v>12</v>
      </c>
      <c r="E61">
        <v>174</v>
      </c>
      <c r="F61">
        <v>283</v>
      </c>
      <c r="G61">
        <v>7718</v>
      </c>
      <c r="H61" t="s">
        <v>13</v>
      </c>
      <c r="I61">
        <f t="shared" si="0"/>
        <v>109</v>
      </c>
    </row>
    <row r="62" spans="1:9" x14ac:dyDescent="0.25">
      <c r="A62" t="s">
        <v>80</v>
      </c>
      <c r="B62" t="s">
        <v>81</v>
      </c>
      <c r="C62">
        <v>268</v>
      </c>
      <c r="D62" t="s">
        <v>12</v>
      </c>
      <c r="E62">
        <v>158</v>
      </c>
      <c r="F62">
        <v>260</v>
      </c>
      <c r="G62">
        <v>7718</v>
      </c>
      <c r="H62" t="s">
        <v>13</v>
      </c>
      <c r="I62">
        <f t="shared" si="0"/>
        <v>102</v>
      </c>
    </row>
    <row r="63" spans="1:9" x14ac:dyDescent="0.25">
      <c r="A63" t="s">
        <v>82</v>
      </c>
      <c r="B63" t="s">
        <v>83</v>
      </c>
      <c r="C63">
        <v>606</v>
      </c>
      <c r="D63" t="s">
        <v>20</v>
      </c>
      <c r="E63">
        <v>445</v>
      </c>
      <c r="F63">
        <v>526</v>
      </c>
      <c r="G63">
        <v>3370</v>
      </c>
      <c r="H63" t="s">
        <v>21</v>
      </c>
      <c r="I63">
        <f t="shared" si="0"/>
        <v>81</v>
      </c>
    </row>
    <row r="64" spans="1:9" x14ac:dyDescent="0.25">
      <c r="A64" t="s">
        <v>82</v>
      </c>
      <c r="B64" t="s">
        <v>83</v>
      </c>
      <c r="C64">
        <v>606</v>
      </c>
      <c r="D64" t="s">
        <v>20</v>
      </c>
      <c r="E64">
        <v>522</v>
      </c>
      <c r="F64">
        <v>574</v>
      </c>
      <c r="G64">
        <v>3370</v>
      </c>
      <c r="H64" t="s">
        <v>21</v>
      </c>
      <c r="I64">
        <f t="shared" si="0"/>
        <v>52</v>
      </c>
    </row>
    <row r="65" spans="1:9" x14ac:dyDescent="0.25">
      <c r="A65" t="s">
        <v>82</v>
      </c>
      <c r="B65" t="s">
        <v>83</v>
      </c>
      <c r="C65">
        <v>606</v>
      </c>
      <c r="D65" t="s">
        <v>10</v>
      </c>
      <c r="E65">
        <v>202</v>
      </c>
      <c r="F65">
        <v>284</v>
      </c>
      <c r="G65">
        <v>1879</v>
      </c>
      <c r="H65" t="s">
        <v>11</v>
      </c>
      <c r="I65">
        <f t="shared" si="0"/>
        <v>82</v>
      </c>
    </row>
    <row r="66" spans="1:9" x14ac:dyDescent="0.25">
      <c r="A66" t="s">
        <v>82</v>
      </c>
      <c r="B66" t="s">
        <v>83</v>
      </c>
      <c r="C66">
        <v>606</v>
      </c>
      <c r="D66" t="s">
        <v>12</v>
      </c>
      <c r="E66">
        <v>76</v>
      </c>
      <c r="F66">
        <v>177</v>
      </c>
      <c r="G66">
        <v>7718</v>
      </c>
      <c r="H66" t="s">
        <v>13</v>
      </c>
      <c r="I66">
        <f t="shared" si="0"/>
        <v>101</v>
      </c>
    </row>
    <row r="67" spans="1:9" x14ac:dyDescent="0.25">
      <c r="A67" t="s">
        <v>84</v>
      </c>
      <c r="B67" t="s">
        <v>85</v>
      </c>
      <c r="C67">
        <v>641</v>
      </c>
      <c r="D67" t="s">
        <v>10</v>
      </c>
      <c r="E67">
        <v>283</v>
      </c>
      <c r="F67">
        <v>366</v>
      </c>
      <c r="G67">
        <v>1879</v>
      </c>
      <c r="H67" t="s">
        <v>11</v>
      </c>
      <c r="I67">
        <f t="shared" ref="I67:I130" si="1">$F67-$E67</f>
        <v>83</v>
      </c>
    </row>
    <row r="68" spans="1:9" x14ac:dyDescent="0.25">
      <c r="A68" t="s">
        <v>84</v>
      </c>
      <c r="B68" t="s">
        <v>85</v>
      </c>
      <c r="C68">
        <v>641</v>
      </c>
      <c r="D68" t="s">
        <v>12</v>
      </c>
      <c r="E68">
        <v>122</v>
      </c>
      <c r="F68">
        <v>224</v>
      </c>
      <c r="G68">
        <v>7718</v>
      </c>
      <c r="H68" t="s">
        <v>13</v>
      </c>
      <c r="I68">
        <f t="shared" si="1"/>
        <v>102</v>
      </c>
    </row>
    <row r="69" spans="1:9" x14ac:dyDescent="0.25">
      <c r="A69" t="s">
        <v>86</v>
      </c>
      <c r="B69" t="s">
        <v>87</v>
      </c>
      <c r="C69">
        <v>112</v>
      </c>
      <c r="D69" t="s">
        <v>12</v>
      </c>
      <c r="E69">
        <v>1</v>
      </c>
      <c r="F69">
        <v>112</v>
      </c>
      <c r="G69">
        <v>7718</v>
      </c>
      <c r="H69" t="s">
        <v>13</v>
      </c>
      <c r="I69">
        <f t="shared" si="1"/>
        <v>111</v>
      </c>
    </row>
    <row r="70" spans="1:9" x14ac:dyDescent="0.25">
      <c r="A70" t="s">
        <v>88</v>
      </c>
      <c r="B70" t="s">
        <v>89</v>
      </c>
      <c r="C70">
        <v>785</v>
      </c>
      <c r="D70" t="s">
        <v>12</v>
      </c>
      <c r="E70">
        <v>317</v>
      </c>
      <c r="F70">
        <v>418</v>
      </c>
      <c r="G70">
        <v>7718</v>
      </c>
      <c r="H70" t="s">
        <v>13</v>
      </c>
      <c r="I70">
        <f t="shared" si="1"/>
        <v>101</v>
      </c>
    </row>
    <row r="71" spans="1:9" x14ac:dyDescent="0.25">
      <c r="A71" t="s">
        <v>88</v>
      </c>
      <c r="B71" t="s">
        <v>89</v>
      </c>
      <c r="C71">
        <v>785</v>
      </c>
      <c r="D71" t="s">
        <v>58</v>
      </c>
      <c r="E71">
        <v>518</v>
      </c>
      <c r="F71">
        <v>561</v>
      </c>
      <c r="G71">
        <v>1707</v>
      </c>
      <c r="H71" t="s">
        <v>59</v>
      </c>
      <c r="I71">
        <f t="shared" si="1"/>
        <v>43</v>
      </c>
    </row>
    <row r="72" spans="1:9" x14ac:dyDescent="0.25">
      <c r="A72" t="s">
        <v>90</v>
      </c>
      <c r="B72" t="s">
        <v>91</v>
      </c>
      <c r="C72">
        <v>798</v>
      </c>
      <c r="D72" t="s">
        <v>20</v>
      </c>
      <c r="E72">
        <v>733</v>
      </c>
      <c r="F72">
        <v>787</v>
      </c>
      <c r="G72">
        <v>3370</v>
      </c>
      <c r="H72" t="s">
        <v>21</v>
      </c>
      <c r="I72">
        <f t="shared" si="1"/>
        <v>54</v>
      </c>
    </row>
    <row r="73" spans="1:9" x14ac:dyDescent="0.25">
      <c r="A73" t="s">
        <v>90</v>
      </c>
      <c r="B73" t="s">
        <v>91</v>
      </c>
      <c r="C73">
        <v>798</v>
      </c>
      <c r="D73" t="s">
        <v>10</v>
      </c>
      <c r="E73">
        <v>268</v>
      </c>
      <c r="F73">
        <v>351</v>
      </c>
      <c r="G73">
        <v>1879</v>
      </c>
      <c r="H73" t="s">
        <v>11</v>
      </c>
      <c r="I73">
        <f t="shared" si="1"/>
        <v>83</v>
      </c>
    </row>
    <row r="74" spans="1:9" x14ac:dyDescent="0.25">
      <c r="A74" t="s">
        <v>90</v>
      </c>
      <c r="B74" t="s">
        <v>91</v>
      </c>
      <c r="C74">
        <v>798</v>
      </c>
      <c r="D74" t="s">
        <v>12</v>
      </c>
      <c r="E74">
        <v>142</v>
      </c>
      <c r="F74">
        <v>244</v>
      </c>
      <c r="G74">
        <v>7718</v>
      </c>
      <c r="H74" t="s">
        <v>13</v>
      </c>
      <c r="I74">
        <f t="shared" si="1"/>
        <v>102</v>
      </c>
    </row>
    <row r="75" spans="1:9" x14ac:dyDescent="0.25">
      <c r="A75" t="s">
        <v>92</v>
      </c>
      <c r="B75" t="s">
        <v>93</v>
      </c>
      <c r="C75">
        <v>681</v>
      </c>
      <c r="D75" t="s">
        <v>10</v>
      </c>
      <c r="E75">
        <v>278</v>
      </c>
      <c r="F75">
        <v>361</v>
      </c>
      <c r="G75">
        <v>1879</v>
      </c>
      <c r="H75" t="s">
        <v>11</v>
      </c>
      <c r="I75">
        <f t="shared" si="1"/>
        <v>83</v>
      </c>
    </row>
    <row r="76" spans="1:9" x14ac:dyDescent="0.25">
      <c r="A76" t="s">
        <v>92</v>
      </c>
      <c r="B76" t="s">
        <v>93</v>
      </c>
      <c r="C76">
        <v>681</v>
      </c>
      <c r="D76" t="s">
        <v>12</v>
      </c>
      <c r="E76">
        <v>115</v>
      </c>
      <c r="F76">
        <v>217</v>
      </c>
      <c r="G76">
        <v>7718</v>
      </c>
      <c r="H76" t="s">
        <v>13</v>
      </c>
      <c r="I76">
        <f t="shared" si="1"/>
        <v>102</v>
      </c>
    </row>
    <row r="77" spans="1:9" x14ac:dyDescent="0.25">
      <c r="A77" t="s">
        <v>94</v>
      </c>
      <c r="B77" t="s">
        <v>95</v>
      </c>
      <c r="C77">
        <v>181</v>
      </c>
      <c r="D77" t="s">
        <v>12</v>
      </c>
      <c r="E77">
        <v>81</v>
      </c>
      <c r="F77">
        <v>174</v>
      </c>
      <c r="G77">
        <v>7718</v>
      </c>
      <c r="H77" t="s">
        <v>13</v>
      </c>
      <c r="I77">
        <f t="shared" si="1"/>
        <v>93</v>
      </c>
    </row>
    <row r="78" spans="1:9" x14ac:dyDescent="0.25">
      <c r="A78" t="s">
        <v>96</v>
      </c>
      <c r="B78" t="s">
        <v>97</v>
      </c>
      <c r="C78">
        <v>386</v>
      </c>
      <c r="D78" t="s">
        <v>12</v>
      </c>
      <c r="E78">
        <v>50</v>
      </c>
      <c r="F78">
        <v>141</v>
      </c>
      <c r="G78">
        <v>7718</v>
      </c>
      <c r="H78" t="s">
        <v>13</v>
      </c>
      <c r="I78">
        <f t="shared" si="1"/>
        <v>91</v>
      </c>
    </row>
    <row r="79" spans="1:9" x14ac:dyDescent="0.25">
      <c r="A79" t="s">
        <v>98</v>
      </c>
      <c r="B79" t="s">
        <v>99</v>
      </c>
      <c r="C79">
        <v>339</v>
      </c>
      <c r="D79" t="s">
        <v>12</v>
      </c>
      <c r="E79">
        <v>40</v>
      </c>
      <c r="F79">
        <v>131</v>
      </c>
      <c r="G79">
        <v>7718</v>
      </c>
      <c r="H79" t="s">
        <v>13</v>
      </c>
      <c r="I79">
        <f t="shared" si="1"/>
        <v>91</v>
      </c>
    </row>
    <row r="80" spans="1:9" x14ac:dyDescent="0.25">
      <c r="A80" t="s">
        <v>100</v>
      </c>
      <c r="B80" t="s">
        <v>101</v>
      </c>
      <c r="C80">
        <v>184</v>
      </c>
      <c r="D80" t="s">
        <v>12</v>
      </c>
      <c r="E80">
        <v>86</v>
      </c>
      <c r="F80">
        <v>177</v>
      </c>
      <c r="G80">
        <v>7718</v>
      </c>
      <c r="H80" t="s">
        <v>13</v>
      </c>
      <c r="I80">
        <f t="shared" si="1"/>
        <v>91</v>
      </c>
    </row>
    <row r="81" spans="1:9" x14ac:dyDescent="0.25">
      <c r="A81" t="s">
        <v>102</v>
      </c>
      <c r="B81" t="s">
        <v>103</v>
      </c>
      <c r="C81">
        <v>621</v>
      </c>
      <c r="D81" t="s">
        <v>20</v>
      </c>
      <c r="E81">
        <v>484</v>
      </c>
      <c r="F81">
        <v>610</v>
      </c>
      <c r="G81">
        <v>3370</v>
      </c>
      <c r="H81" t="s">
        <v>21</v>
      </c>
      <c r="I81">
        <f t="shared" si="1"/>
        <v>126</v>
      </c>
    </row>
    <row r="82" spans="1:9" x14ac:dyDescent="0.25">
      <c r="A82" t="s">
        <v>102</v>
      </c>
      <c r="B82" t="s">
        <v>103</v>
      </c>
      <c r="C82">
        <v>621</v>
      </c>
      <c r="D82" t="s">
        <v>10</v>
      </c>
      <c r="E82">
        <v>274</v>
      </c>
      <c r="F82">
        <v>357</v>
      </c>
      <c r="G82">
        <v>1879</v>
      </c>
      <c r="H82" t="s">
        <v>11</v>
      </c>
      <c r="I82">
        <f t="shared" si="1"/>
        <v>83</v>
      </c>
    </row>
    <row r="83" spans="1:9" x14ac:dyDescent="0.25">
      <c r="A83" t="s">
        <v>102</v>
      </c>
      <c r="B83" t="s">
        <v>103</v>
      </c>
      <c r="C83">
        <v>621</v>
      </c>
      <c r="D83" t="s">
        <v>12</v>
      </c>
      <c r="E83">
        <v>148</v>
      </c>
      <c r="F83">
        <v>250</v>
      </c>
      <c r="G83">
        <v>7718</v>
      </c>
      <c r="H83" t="s">
        <v>13</v>
      </c>
      <c r="I83">
        <f t="shared" si="1"/>
        <v>102</v>
      </c>
    </row>
    <row r="84" spans="1:9" x14ac:dyDescent="0.25">
      <c r="A84" t="s">
        <v>104</v>
      </c>
      <c r="B84" t="s">
        <v>105</v>
      </c>
      <c r="C84">
        <v>109</v>
      </c>
      <c r="D84" t="s">
        <v>12</v>
      </c>
      <c r="E84">
        <v>20</v>
      </c>
      <c r="F84">
        <v>109</v>
      </c>
      <c r="G84">
        <v>7718</v>
      </c>
      <c r="H84" t="s">
        <v>13</v>
      </c>
      <c r="I84">
        <f t="shared" si="1"/>
        <v>89</v>
      </c>
    </row>
    <row r="85" spans="1:9" x14ac:dyDescent="0.25">
      <c r="A85" t="s">
        <v>106</v>
      </c>
      <c r="B85" t="s">
        <v>107</v>
      </c>
      <c r="C85">
        <v>187</v>
      </c>
      <c r="D85" t="s">
        <v>12</v>
      </c>
      <c r="E85">
        <v>16</v>
      </c>
      <c r="F85">
        <v>107</v>
      </c>
      <c r="G85">
        <v>7718</v>
      </c>
      <c r="H85" t="s">
        <v>13</v>
      </c>
      <c r="I85">
        <f t="shared" si="1"/>
        <v>91</v>
      </c>
    </row>
    <row r="86" spans="1:9" x14ac:dyDescent="0.25">
      <c r="A86" t="s">
        <v>106</v>
      </c>
      <c r="B86" t="s">
        <v>107</v>
      </c>
      <c r="C86">
        <v>187</v>
      </c>
      <c r="D86" t="s">
        <v>12</v>
      </c>
      <c r="E86">
        <v>103</v>
      </c>
      <c r="F86">
        <v>187</v>
      </c>
      <c r="G86">
        <v>7718</v>
      </c>
      <c r="H86" t="s">
        <v>13</v>
      </c>
      <c r="I86">
        <f t="shared" si="1"/>
        <v>84</v>
      </c>
    </row>
    <row r="87" spans="1:9" x14ac:dyDescent="0.25">
      <c r="A87" t="s">
        <v>108</v>
      </c>
      <c r="B87" t="s">
        <v>109</v>
      </c>
      <c r="C87">
        <v>487</v>
      </c>
      <c r="D87" t="s">
        <v>12</v>
      </c>
      <c r="E87">
        <v>136</v>
      </c>
      <c r="F87">
        <v>227</v>
      </c>
      <c r="G87">
        <v>7718</v>
      </c>
      <c r="H87" t="s">
        <v>13</v>
      </c>
      <c r="I87">
        <f t="shared" si="1"/>
        <v>91</v>
      </c>
    </row>
    <row r="88" spans="1:9" x14ac:dyDescent="0.25">
      <c r="A88" t="s">
        <v>110</v>
      </c>
      <c r="B88" t="s">
        <v>111</v>
      </c>
      <c r="C88">
        <v>564</v>
      </c>
      <c r="D88" t="s">
        <v>10</v>
      </c>
      <c r="E88">
        <v>220</v>
      </c>
      <c r="F88">
        <v>303</v>
      </c>
      <c r="G88">
        <v>1879</v>
      </c>
      <c r="H88" t="s">
        <v>11</v>
      </c>
      <c r="I88">
        <f t="shared" si="1"/>
        <v>83</v>
      </c>
    </row>
    <row r="89" spans="1:9" x14ac:dyDescent="0.25">
      <c r="A89" t="s">
        <v>110</v>
      </c>
      <c r="B89" t="s">
        <v>111</v>
      </c>
      <c r="C89">
        <v>564</v>
      </c>
      <c r="D89" t="s">
        <v>12</v>
      </c>
      <c r="E89">
        <v>136</v>
      </c>
      <c r="F89">
        <v>186</v>
      </c>
      <c r="G89">
        <v>7718</v>
      </c>
      <c r="H89" t="s">
        <v>13</v>
      </c>
      <c r="I89">
        <f t="shared" si="1"/>
        <v>50</v>
      </c>
    </row>
    <row r="90" spans="1:9" x14ac:dyDescent="0.25">
      <c r="A90" t="s">
        <v>112</v>
      </c>
      <c r="B90" t="s">
        <v>113</v>
      </c>
      <c r="C90">
        <v>546</v>
      </c>
      <c r="D90" t="s">
        <v>10</v>
      </c>
      <c r="E90">
        <v>301</v>
      </c>
      <c r="F90">
        <v>384</v>
      </c>
      <c r="G90">
        <v>1879</v>
      </c>
      <c r="H90" t="s">
        <v>11</v>
      </c>
      <c r="I90">
        <f t="shared" si="1"/>
        <v>83</v>
      </c>
    </row>
    <row r="91" spans="1:9" x14ac:dyDescent="0.25">
      <c r="A91" t="s">
        <v>112</v>
      </c>
      <c r="B91" t="s">
        <v>113</v>
      </c>
      <c r="C91">
        <v>546</v>
      </c>
      <c r="D91" t="s">
        <v>12</v>
      </c>
      <c r="E91">
        <v>130</v>
      </c>
      <c r="F91">
        <v>232</v>
      </c>
      <c r="G91">
        <v>7718</v>
      </c>
      <c r="H91" t="s">
        <v>13</v>
      </c>
      <c r="I91">
        <f t="shared" si="1"/>
        <v>102</v>
      </c>
    </row>
    <row r="92" spans="1:9" x14ac:dyDescent="0.25">
      <c r="A92" t="s">
        <v>114</v>
      </c>
      <c r="B92" t="s">
        <v>115</v>
      </c>
      <c r="C92">
        <v>303</v>
      </c>
      <c r="D92" t="s">
        <v>12</v>
      </c>
      <c r="E92">
        <v>65</v>
      </c>
      <c r="F92">
        <v>175</v>
      </c>
      <c r="G92">
        <v>7718</v>
      </c>
      <c r="H92" t="s">
        <v>13</v>
      </c>
      <c r="I92">
        <f t="shared" si="1"/>
        <v>110</v>
      </c>
    </row>
    <row r="93" spans="1:9" x14ac:dyDescent="0.25">
      <c r="A93" t="s">
        <v>116</v>
      </c>
      <c r="B93" t="s">
        <v>117</v>
      </c>
      <c r="C93">
        <v>209</v>
      </c>
      <c r="D93" t="s">
        <v>12</v>
      </c>
      <c r="E93">
        <v>47</v>
      </c>
      <c r="F93">
        <v>150</v>
      </c>
      <c r="G93">
        <v>7718</v>
      </c>
      <c r="H93" t="s">
        <v>13</v>
      </c>
      <c r="I93">
        <f t="shared" si="1"/>
        <v>103</v>
      </c>
    </row>
    <row r="94" spans="1:9" x14ac:dyDescent="0.25">
      <c r="A94" t="s">
        <v>118</v>
      </c>
      <c r="B94" t="s">
        <v>119</v>
      </c>
      <c r="C94">
        <v>332</v>
      </c>
      <c r="D94" t="s">
        <v>12</v>
      </c>
      <c r="E94">
        <v>1</v>
      </c>
      <c r="F94">
        <v>48</v>
      </c>
      <c r="G94">
        <v>7718</v>
      </c>
      <c r="H94" t="s">
        <v>13</v>
      </c>
      <c r="I94">
        <f t="shared" si="1"/>
        <v>47</v>
      </c>
    </row>
    <row r="95" spans="1:9" x14ac:dyDescent="0.25">
      <c r="A95" t="s">
        <v>118</v>
      </c>
      <c r="B95" t="s">
        <v>119</v>
      </c>
      <c r="C95">
        <v>332</v>
      </c>
      <c r="D95" t="s">
        <v>12</v>
      </c>
      <c r="E95">
        <v>135</v>
      </c>
      <c r="F95">
        <v>225</v>
      </c>
      <c r="G95">
        <v>7718</v>
      </c>
      <c r="H95" t="s">
        <v>13</v>
      </c>
      <c r="I95">
        <f t="shared" si="1"/>
        <v>90</v>
      </c>
    </row>
    <row r="96" spans="1:9" x14ac:dyDescent="0.25">
      <c r="A96" t="s">
        <v>118</v>
      </c>
      <c r="B96" t="s">
        <v>119</v>
      </c>
      <c r="C96">
        <v>332</v>
      </c>
      <c r="D96" t="s">
        <v>12</v>
      </c>
      <c r="E96">
        <v>234</v>
      </c>
      <c r="F96">
        <v>326</v>
      </c>
      <c r="G96">
        <v>7718</v>
      </c>
      <c r="H96" t="s">
        <v>13</v>
      </c>
      <c r="I96">
        <f t="shared" si="1"/>
        <v>92</v>
      </c>
    </row>
    <row r="97" spans="1:9" x14ac:dyDescent="0.25">
      <c r="A97" t="s">
        <v>120</v>
      </c>
      <c r="B97" t="s">
        <v>121</v>
      </c>
      <c r="C97">
        <v>452</v>
      </c>
      <c r="D97" t="s">
        <v>12</v>
      </c>
      <c r="E97">
        <v>96</v>
      </c>
      <c r="F97">
        <v>187</v>
      </c>
      <c r="G97">
        <v>7718</v>
      </c>
      <c r="H97" t="s">
        <v>13</v>
      </c>
      <c r="I97">
        <f t="shared" si="1"/>
        <v>91</v>
      </c>
    </row>
    <row r="98" spans="1:9" x14ac:dyDescent="0.25">
      <c r="A98" t="s">
        <v>122</v>
      </c>
      <c r="B98" t="s">
        <v>123</v>
      </c>
      <c r="C98">
        <v>394</v>
      </c>
      <c r="D98" t="s">
        <v>12</v>
      </c>
      <c r="E98">
        <v>18</v>
      </c>
      <c r="F98">
        <v>108</v>
      </c>
      <c r="G98">
        <v>7718</v>
      </c>
      <c r="H98" t="s">
        <v>13</v>
      </c>
      <c r="I98">
        <f t="shared" si="1"/>
        <v>90</v>
      </c>
    </row>
    <row r="99" spans="1:9" x14ac:dyDescent="0.25">
      <c r="A99" t="s">
        <v>124</v>
      </c>
      <c r="B99" t="s">
        <v>125</v>
      </c>
      <c r="C99">
        <v>159</v>
      </c>
      <c r="D99" t="s">
        <v>12</v>
      </c>
      <c r="E99">
        <v>49</v>
      </c>
      <c r="F99">
        <v>135</v>
      </c>
      <c r="G99">
        <v>7718</v>
      </c>
      <c r="H99" t="s">
        <v>13</v>
      </c>
      <c r="I99">
        <f t="shared" si="1"/>
        <v>86</v>
      </c>
    </row>
    <row r="100" spans="1:9" x14ac:dyDescent="0.25">
      <c r="A100" t="s">
        <v>126</v>
      </c>
      <c r="B100" t="s">
        <v>127</v>
      </c>
      <c r="C100">
        <v>167</v>
      </c>
      <c r="D100" t="s">
        <v>12</v>
      </c>
      <c r="E100">
        <v>50</v>
      </c>
      <c r="F100">
        <v>142</v>
      </c>
      <c r="G100">
        <v>7718</v>
      </c>
      <c r="H100" t="s">
        <v>13</v>
      </c>
      <c r="I100">
        <f t="shared" si="1"/>
        <v>92</v>
      </c>
    </row>
    <row r="101" spans="1:9" x14ac:dyDescent="0.25">
      <c r="A101" t="s">
        <v>128</v>
      </c>
      <c r="B101" t="s">
        <v>129</v>
      </c>
      <c r="C101">
        <v>346</v>
      </c>
      <c r="D101" t="s">
        <v>12</v>
      </c>
      <c r="E101">
        <v>1</v>
      </c>
      <c r="F101">
        <v>81</v>
      </c>
      <c r="G101">
        <v>7718</v>
      </c>
      <c r="H101" t="s">
        <v>13</v>
      </c>
      <c r="I101">
        <f t="shared" si="1"/>
        <v>80</v>
      </c>
    </row>
    <row r="102" spans="1:9" x14ac:dyDescent="0.25">
      <c r="A102" t="s">
        <v>130</v>
      </c>
      <c r="B102" t="s">
        <v>131</v>
      </c>
      <c r="C102">
        <v>402</v>
      </c>
      <c r="D102" t="s">
        <v>12</v>
      </c>
      <c r="E102">
        <v>64</v>
      </c>
      <c r="F102">
        <v>158</v>
      </c>
      <c r="G102">
        <v>7718</v>
      </c>
      <c r="H102" t="s">
        <v>13</v>
      </c>
      <c r="I102">
        <f t="shared" si="1"/>
        <v>94</v>
      </c>
    </row>
    <row r="103" spans="1:9" x14ac:dyDescent="0.25">
      <c r="A103" t="s">
        <v>132</v>
      </c>
      <c r="B103" t="s">
        <v>133</v>
      </c>
      <c r="C103">
        <v>822</v>
      </c>
      <c r="D103" t="s">
        <v>20</v>
      </c>
      <c r="E103">
        <v>626</v>
      </c>
      <c r="F103">
        <v>815</v>
      </c>
      <c r="G103">
        <v>3370</v>
      </c>
      <c r="H103" t="s">
        <v>21</v>
      </c>
      <c r="I103">
        <f t="shared" si="1"/>
        <v>189</v>
      </c>
    </row>
    <row r="104" spans="1:9" x14ac:dyDescent="0.25">
      <c r="A104" t="s">
        <v>132</v>
      </c>
      <c r="B104" t="s">
        <v>133</v>
      </c>
      <c r="C104">
        <v>822</v>
      </c>
      <c r="D104" t="s">
        <v>10</v>
      </c>
      <c r="E104">
        <v>258</v>
      </c>
      <c r="F104">
        <v>341</v>
      </c>
      <c r="G104">
        <v>1879</v>
      </c>
      <c r="H104" t="s">
        <v>11</v>
      </c>
      <c r="I104">
        <f t="shared" si="1"/>
        <v>83</v>
      </c>
    </row>
    <row r="105" spans="1:9" x14ac:dyDescent="0.25">
      <c r="A105" t="s">
        <v>132</v>
      </c>
      <c r="B105" t="s">
        <v>133</v>
      </c>
      <c r="C105">
        <v>822</v>
      </c>
      <c r="D105" t="s">
        <v>12</v>
      </c>
      <c r="E105">
        <v>132</v>
      </c>
      <c r="F105">
        <v>234</v>
      </c>
      <c r="G105">
        <v>7718</v>
      </c>
      <c r="H105" t="s">
        <v>13</v>
      </c>
      <c r="I105">
        <f t="shared" si="1"/>
        <v>102</v>
      </c>
    </row>
    <row r="106" spans="1:9" x14ac:dyDescent="0.25">
      <c r="A106" t="s">
        <v>134</v>
      </c>
      <c r="B106" t="s">
        <v>135</v>
      </c>
      <c r="C106">
        <v>392</v>
      </c>
      <c r="D106" t="s">
        <v>12</v>
      </c>
      <c r="E106">
        <v>37</v>
      </c>
      <c r="F106">
        <v>127</v>
      </c>
      <c r="G106">
        <v>7718</v>
      </c>
      <c r="H106" t="s">
        <v>13</v>
      </c>
      <c r="I106">
        <f t="shared" si="1"/>
        <v>90</v>
      </c>
    </row>
    <row r="107" spans="1:9" x14ac:dyDescent="0.25">
      <c r="A107" t="s">
        <v>136</v>
      </c>
      <c r="B107" t="s">
        <v>137</v>
      </c>
      <c r="C107">
        <v>819</v>
      </c>
      <c r="D107" t="s">
        <v>12</v>
      </c>
      <c r="E107">
        <v>270</v>
      </c>
      <c r="F107">
        <v>371</v>
      </c>
      <c r="G107">
        <v>7718</v>
      </c>
      <c r="H107" t="s">
        <v>13</v>
      </c>
      <c r="I107">
        <f t="shared" si="1"/>
        <v>101</v>
      </c>
    </row>
    <row r="108" spans="1:9" x14ac:dyDescent="0.25">
      <c r="A108" t="s">
        <v>136</v>
      </c>
      <c r="B108" t="s">
        <v>137</v>
      </c>
      <c r="C108">
        <v>819</v>
      </c>
      <c r="D108" t="s">
        <v>58</v>
      </c>
      <c r="E108">
        <v>522</v>
      </c>
      <c r="F108">
        <v>564</v>
      </c>
      <c r="G108">
        <v>1707</v>
      </c>
      <c r="H108" t="s">
        <v>59</v>
      </c>
      <c r="I108">
        <f t="shared" si="1"/>
        <v>42</v>
      </c>
    </row>
    <row r="109" spans="1:9" x14ac:dyDescent="0.25">
      <c r="A109" t="s">
        <v>138</v>
      </c>
      <c r="B109" t="s">
        <v>139</v>
      </c>
      <c r="C109">
        <v>176</v>
      </c>
      <c r="D109" t="s">
        <v>12</v>
      </c>
      <c r="E109">
        <v>58</v>
      </c>
      <c r="F109">
        <v>151</v>
      </c>
      <c r="G109">
        <v>7718</v>
      </c>
      <c r="H109" t="s">
        <v>13</v>
      </c>
      <c r="I109">
        <f t="shared" si="1"/>
        <v>93</v>
      </c>
    </row>
    <row r="110" spans="1:9" x14ac:dyDescent="0.25">
      <c r="A110" t="s">
        <v>140</v>
      </c>
      <c r="B110" t="s">
        <v>141</v>
      </c>
      <c r="C110">
        <v>336</v>
      </c>
      <c r="D110" t="s">
        <v>12</v>
      </c>
      <c r="E110">
        <v>33</v>
      </c>
      <c r="F110">
        <v>124</v>
      </c>
      <c r="G110">
        <v>7718</v>
      </c>
      <c r="H110" t="s">
        <v>13</v>
      </c>
      <c r="I110">
        <f t="shared" si="1"/>
        <v>91</v>
      </c>
    </row>
    <row r="111" spans="1:9" x14ac:dyDescent="0.25">
      <c r="A111" t="s">
        <v>142</v>
      </c>
      <c r="B111" t="s">
        <v>143</v>
      </c>
      <c r="C111">
        <v>216</v>
      </c>
      <c r="D111" t="s">
        <v>12</v>
      </c>
      <c r="E111">
        <v>1</v>
      </c>
      <c r="F111">
        <v>78</v>
      </c>
      <c r="G111">
        <v>7718</v>
      </c>
      <c r="H111" t="s">
        <v>13</v>
      </c>
      <c r="I111">
        <f t="shared" si="1"/>
        <v>77</v>
      </c>
    </row>
    <row r="112" spans="1:9" x14ac:dyDescent="0.25">
      <c r="A112" t="s">
        <v>144</v>
      </c>
      <c r="B112" t="s">
        <v>145</v>
      </c>
      <c r="C112">
        <v>228</v>
      </c>
      <c r="D112" t="s">
        <v>12</v>
      </c>
      <c r="E112">
        <v>11</v>
      </c>
      <c r="F112">
        <v>99</v>
      </c>
      <c r="G112">
        <v>7718</v>
      </c>
      <c r="H112" t="s">
        <v>13</v>
      </c>
      <c r="I112">
        <f t="shared" si="1"/>
        <v>88</v>
      </c>
    </row>
    <row r="113" spans="1:9" x14ac:dyDescent="0.25">
      <c r="A113" t="s">
        <v>146</v>
      </c>
      <c r="B113" t="s">
        <v>147</v>
      </c>
      <c r="C113">
        <v>124</v>
      </c>
      <c r="D113" t="s">
        <v>12</v>
      </c>
      <c r="E113">
        <v>1</v>
      </c>
      <c r="F113">
        <v>78</v>
      </c>
      <c r="G113">
        <v>7718</v>
      </c>
      <c r="H113" t="s">
        <v>13</v>
      </c>
      <c r="I113">
        <f t="shared" si="1"/>
        <v>77</v>
      </c>
    </row>
    <row r="114" spans="1:9" x14ac:dyDescent="0.25">
      <c r="A114" t="s">
        <v>148</v>
      </c>
      <c r="B114" t="s">
        <v>149</v>
      </c>
      <c r="C114">
        <v>483</v>
      </c>
      <c r="D114" t="s">
        <v>12</v>
      </c>
      <c r="E114">
        <v>138</v>
      </c>
      <c r="F114">
        <v>229</v>
      </c>
      <c r="G114">
        <v>7718</v>
      </c>
      <c r="H114" t="s">
        <v>13</v>
      </c>
      <c r="I114">
        <f t="shared" si="1"/>
        <v>91</v>
      </c>
    </row>
    <row r="115" spans="1:9" x14ac:dyDescent="0.25">
      <c r="A115" t="s">
        <v>150</v>
      </c>
      <c r="B115" t="s">
        <v>151</v>
      </c>
      <c r="C115">
        <v>270</v>
      </c>
      <c r="D115" t="s">
        <v>12</v>
      </c>
      <c r="E115">
        <v>70</v>
      </c>
      <c r="F115">
        <v>161</v>
      </c>
      <c r="G115">
        <v>7718</v>
      </c>
      <c r="H115" t="s">
        <v>13</v>
      </c>
      <c r="I115">
        <f t="shared" si="1"/>
        <v>91</v>
      </c>
    </row>
    <row r="116" spans="1:9" x14ac:dyDescent="0.25">
      <c r="A116" t="s">
        <v>152</v>
      </c>
      <c r="B116" t="s">
        <v>153</v>
      </c>
      <c r="C116">
        <v>216</v>
      </c>
      <c r="D116" t="s">
        <v>12</v>
      </c>
      <c r="E116">
        <v>1</v>
      </c>
      <c r="F116">
        <v>78</v>
      </c>
      <c r="G116">
        <v>7718</v>
      </c>
      <c r="H116" t="s">
        <v>13</v>
      </c>
      <c r="I116">
        <f t="shared" si="1"/>
        <v>77</v>
      </c>
    </row>
    <row r="117" spans="1:9" x14ac:dyDescent="0.25">
      <c r="A117" t="s">
        <v>154</v>
      </c>
      <c r="B117" t="s">
        <v>155</v>
      </c>
      <c r="C117">
        <v>292</v>
      </c>
      <c r="D117" t="s">
        <v>12</v>
      </c>
      <c r="E117">
        <v>140</v>
      </c>
      <c r="F117">
        <v>233</v>
      </c>
      <c r="G117">
        <v>7718</v>
      </c>
      <c r="H117" t="s">
        <v>13</v>
      </c>
      <c r="I117">
        <f t="shared" si="1"/>
        <v>93</v>
      </c>
    </row>
    <row r="118" spans="1:9" x14ac:dyDescent="0.25">
      <c r="A118" t="s">
        <v>156</v>
      </c>
      <c r="B118" t="s">
        <v>157</v>
      </c>
      <c r="C118">
        <v>540</v>
      </c>
      <c r="D118" t="s">
        <v>12</v>
      </c>
      <c r="E118">
        <v>9</v>
      </c>
      <c r="F118">
        <v>100</v>
      </c>
      <c r="G118">
        <v>7718</v>
      </c>
      <c r="H118" t="s">
        <v>13</v>
      </c>
      <c r="I118">
        <f t="shared" si="1"/>
        <v>91</v>
      </c>
    </row>
    <row r="119" spans="1:9" x14ac:dyDescent="0.25">
      <c r="A119" t="s">
        <v>156</v>
      </c>
      <c r="B119" t="s">
        <v>157</v>
      </c>
      <c r="C119">
        <v>540</v>
      </c>
      <c r="D119" t="s">
        <v>12</v>
      </c>
      <c r="E119">
        <v>233</v>
      </c>
      <c r="F119">
        <v>329</v>
      </c>
      <c r="G119">
        <v>7718</v>
      </c>
      <c r="H119" t="s">
        <v>13</v>
      </c>
      <c r="I119">
        <f t="shared" si="1"/>
        <v>96</v>
      </c>
    </row>
    <row r="120" spans="1:9" x14ac:dyDescent="0.25">
      <c r="A120" t="s">
        <v>156</v>
      </c>
      <c r="B120" t="s">
        <v>157</v>
      </c>
      <c r="C120">
        <v>540</v>
      </c>
      <c r="D120" t="s">
        <v>12</v>
      </c>
      <c r="E120">
        <v>427</v>
      </c>
      <c r="F120">
        <v>522</v>
      </c>
      <c r="G120">
        <v>7718</v>
      </c>
      <c r="H120" t="s">
        <v>13</v>
      </c>
      <c r="I120">
        <f t="shared" si="1"/>
        <v>95</v>
      </c>
    </row>
    <row r="121" spans="1:9" x14ac:dyDescent="0.25">
      <c r="A121" t="s">
        <v>158</v>
      </c>
      <c r="B121" t="s">
        <v>159</v>
      </c>
      <c r="C121">
        <v>693</v>
      </c>
      <c r="D121" t="s">
        <v>12</v>
      </c>
      <c r="E121">
        <v>555</v>
      </c>
      <c r="F121">
        <v>656</v>
      </c>
      <c r="G121">
        <v>7718</v>
      </c>
      <c r="H121" t="s">
        <v>13</v>
      </c>
      <c r="I121">
        <f t="shared" si="1"/>
        <v>101</v>
      </c>
    </row>
    <row r="122" spans="1:9" x14ac:dyDescent="0.25">
      <c r="A122" t="s">
        <v>160</v>
      </c>
      <c r="B122" t="s">
        <v>161</v>
      </c>
      <c r="C122">
        <v>773</v>
      </c>
      <c r="D122" t="s">
        <v>12</v>
      </c>
      <c r="E122">
        <v>286</v>
      </c>
      <c r="F122">
        <v>387</v>
      </c>
      <c r="G122">
        <v>7718</v>
      </c>
      <c r="H122" t="s">
        <v>13</v>
      </c>
      <c r="I122">
        <f t="shared" si="1"/>
        <v>101</v>
      </c>
    </row>
    <row r="123" spans="1:9" x14ac:dyDescent="0.25">
      <c r="A123" t="s">
        <v>160</v>
      </c>
      <c r="B123" t="s">
        <v>161</v>
      </c>
      <c r="C123">
        <v>773</v>
      </c>
      <c r="D123" t="s">
        <v>58</v>
      </c>
      <c r="E123">
        <v>489</v>
      </c>
      <c r="F123">
        <v>532</v>
      </c>
      <c r="G123">
        <v>1707</v>
      </c>
      <c r="H123" t="s">
        <v>59</v>
      </c>
      <c r="I123">
        <f t="shared" si="1"/>
        <v>43</v>
      </c>
    </row>
    <row r="124" spans="1:9" x14ac:dyDescent="0.25">
      <c r="A124" t="s">
        <v>162</v>
      </c>
      <c r="B124" t="s">
        <v>163</v>
      </c>
      <c r="C124">
        <v>223</v>
      </c>
      <c r="D124" t="s">
        <v>12</v>
      </c>
      <c r="E124">
        <v>14</v>
      </c>
      <c r="F124">
        <v>106</v>
      </c>
      <c r="G124">
        <v>7718</v>
      </c>
      <c r="H124" t="s">
        <v>13</v>
      </c>
      <c r="I124">
        <f t="shared" si="1"/>
        <v>92</v>
      </c>
    </row>
    <row r="125" spans="1:9" x14ac:dyDescent="0.25">
      <c r="A125" t="s">
        <v>162</v>
      </c>
      <c r="B125" t="s">
        <v>163</v>
      </c>
      <c r="C125">
        <v>223</v>
      </c>
      <c r="D125" t="s">
        <v>12</v>
      </c>
      <c r="E125">
        <v>135</v>
      </c>
      <c r="F125">
        <v>221</v>
      </c>
      <c r="G125">
        <v>7718</v>
      </c>
      <c r="H125" t="s">
        <v>13</v>
      </c>
      <c r="I125">
        <f t="shared" si="1"/>
        <v>86</v>
      </c>
    </row>
    <row r="126" spans="1:9" x14ac:dyDescent="0.25">
      <c r="A126" t="s">
        <v>164</v>
      </c>
      <c r="B126" t="s">
        <v>165</v>
      </c>
      <c r="C126">
        <v>207</v>
      </c>
      <c r="D126" t="s">
        <v>12</v>
      </c>
      <c r="E126">
        <v>88</v>
      </c>
      <c r="F126">
        <v>195</v>
      </c>
      <c r="G126">
        <v>7718</v>
      </c>
      <c r="H126" t="s">
        <v>13</v>
      </c>
      <c r="I126">
        <f t="shared" si="1"/>
        <v>107</v>
      </c>
    </row>
    <row r="127" spans="1:9" x14ac:dyDescent="0.25">
      <c r="A127" t="s">
        <v>166</v>
      </c>
      <c r="B127" t="s">
        <v>167</v>
      </c>
      <c r="C127">
        <v>161</v>
      </c>
      <c r="D127" t="s">
        <v>12</v>
      </c>
      <c r="E127">
        <v>49</v>
      </c>
      <c r="F127">
        <v>159</v>
      </c>
      <c r="G127">
        <v>7718</v>
      </c>
      <c r="H127" t="s">
        <v>13</v>
      </c>
      <c r="I127">
        <f t="shared" si="1"/>
        <v>110</v>
      </c>
    </row>
    <row r="128" spans="1:9" x14ac:dyDescent="0.25">
      <c r="A128" t="s">
        <v>168</v>
      </c>
      <c r="B128" t="s">
        <v>169</v>
      </c>
      <c r="C128">
        <v>337</v>
      </c>
      <c r="D128" t="s">
        <v>170</v>
      </c>
      <c r="E128">
        <v>63</v>
      </c>
      <c r="F128">
        <v>112</v>
      </c>
      <c r="G128">
        <v>12115</v>
      </c>
      <c r="H128" t="s">
        <v>171</v>
      </c>
      <c r="I128">
        <f t="shared" si="1"/>
        <v>49</v>
      </c>
    </row>
    <row r="129" spans="1:9" x14ac:dyDescent="0.25">
      <c r="A129" t="s">
        <v>168</v>
      </c>
      <c r="B129" t="s">
        <v>169</v>
      </c>
      <c r="C129">
        <v>337</v>
      </c>
      <c r="D129" t="s">
        <v>12</v>
      </c>
      <c r="E129">
        <v>195</v>
      </c>
      <c r="F129">
        <v>301</v>
      </c>
      <c r="G129">
        <v>7718</v>
      </c>
      <c r="H129" t="s">
        <v>13</v>
      </c>
      <c r="I129">
        <f t="shared" si="1"/>
        <v>106</v>
      </c>
    </row>
    <row r="130" spans="1:9" x14ac:dyDescent="0.25">
      <c r="A130" t="s">
        <v>172</v>
      </c>
      <c r="B130" t="s">
        <v>173</v>
      </c>
      <c r="C130">
        <v>213</v>
      </c>
      <c r="D130" t="s">
        <v>12</v>
      </c>
      <c r="E130">
        <v>42</v>
      </c>
      <c r="F130">
        <v>143</v>
      </c>
      <c r="G130">
        <v>7718</v>
      </c>
      <c r="H130" t="s">
        <v>13</v>
      </c>
      <c r="I130">
        <f t="shared" si="1"/>
        <v>101</v>
      </c>
    </row>
    <row r="131" spans="1:9" x14ac:dyDescent="0.25">
      <c r="A131" t="s">
        <v>174</v>
      </c>
      <c r="B131" t="s">
        <v>175</v>
      </c>
      <c r="C131">
        <v>147</v>
      </c>
      <c r="D131" t="s">
        <v>12</v>
      </c>
      <c r="E131">
        <v>35</v>
      </c>
      <c r="F131">
        <v>146</v>
      </c>
      <c r="G131">
        <v>7718</v>
      </c>
      <c r="H131" t="s">
        <v>13</v>
      </c>
      <c r="I131">
        <f t="shared" ref="I131:I194" si="2">$F131-$E131</f>
        <v>111</v>
      </c>
    </row>
    <row r="132" spans="1:9" x14ac:dyDescent="0.25">
      <c r="A132" t="s">
        <v>176</v>
      </c>
      <c r="B132" t="s">
        <v>177</v>
      </c>
      <c r="C132">
        <v>142</v>
      </c>
      <c r="D132" t="s">
        <v>12</v>
      </c>
      <c r="E132">
        <v>30</v>
      </c>
      <c r="F132">
        <v>141</v>
      </c>
      <c r="G132">
        <v>7718</v>
      </c>
      <c r="H132" t="s">
        <v>13</v>
      </c>
      <c r="I132">
        <f t="shared" si="2"/>
        <v>111</v>
      </c>
    </row>
    <row r="133" spans="1:9" x14ac:dyDescent="0.25">
      <c r="A133" t="s">
        <v>178</v>
      </c>
      <c r="B133" t="s">
        <v>179</v>
      </c>
      <c r="C133">
        <v>440</v>
      </c>
      <c r="D133" t="s">
        <v>12</v>
      </c>
      <c r="E133">
        <v>107</v>
      </c>
      <c r="F133">
        <v>212</v>
      </c>
      <c r="G133">
        <v>7718</v>
      </c>
      <c r="H133" t="s">
        <v>13</v>
      </c>
      <c r="I133">
        <f t="shared" si="2"/>
        <v>105</v>
      </c>
    </row>
    <row r="134" spans="1:9" x14ac:dyDescent="0.25">
      <c r="A134" t="s">
        <v>180</v>
      </c>
      <c r="B134" t="s">
        <v>181</v>
      </c>
      <c r="C134">
        <v>707</v>
      </c>
      <c r="D134" t="s">
        <v>10</v>
      </c>
      <c r="E134">
        <v>290</v>
      </c>
      <c r="F134">
        <v>373</v>
      </c>
      <c r="G134">
        <v>1879</v>
      </c>
      <c r="H134" t="s">
        <v>11</v>
      </c>
      <c r="I134">
        <f t="shared" si="2"/>
        <v>83</v>
      </c>
    </row>
    <row r="135" spans="1:9" x14ac:dyDescent="0.25">
      <c r="A135" t="s">
        <v>180</v>
      </c>
      <c r="B135" t="s">
        <v>181</v>
      </c>
      <c r="C135">
        <v>707</v>
      </c>
      <c r="D135" t="s">
        <v>12</v>
      </c>
      <c r="E135">
        <v>121</v>
      </c>
      <c r="F135">
        <v>223</v>
      </c>
      <c r="G135">
        <v>7718</v>
      </c>
      <c r="H135" t="s">
        <v>13</v>
      </c>
      <c r="I135">
        <f t="shared" si="2"/>
        <v>102</v>
      </c>
    </row>
    <row r="136" spans="1:9" x14ac:dyDescent="0.25">
      <c r="A136" t="s">
        <v>182</v>
      </c>
      <c r="B136" t="s">
        <v>183</v>
      </c>
      <c r="C136">
        <v>665</v>
      </c>
      <c r="D136" t="s">
        <v>20</v>
      </c>
      <c r="E136">
        <v>509</v>
      </c>
      <c r="F136">
        <v>578</v>
      </c>
      <c r="G136">
        <v>3370</v>
      </c>
      <c r="H136" t="s">
        <v>21</v>
      </c>
      <c r="I136">
        <f t="shared" si="2"/>
        <v>69</v>
      </c>
    </row>
    <row r="137" spans="1:9" x14ac:dyDescent="0.25">
      <c r="A137" t="s">
        <v>182</v>
      </c>
      <c r="B137" t="s">
        <v>183</v>
      </c>
      <c r="C137">
        <v>665</v>
      </c>
      <c r="D137" t="s">
        <v>20</v>
      </c>
      <c r="E137">
        <v>577</v>
      </c>
      <c r="F137">
        <v>629</v>
      </c>
      <c r="G137">
        <v>3370</v>
      </c>
      <c r="H137" t="s">
        <v>21</v>
      </c>
      <c r="I137">
        <f t="shared" si="2"/>
        <v>52</v>
      </c>
    </row>
    <row r="138" spans="1:9" x14ac:dyDescent="0.25">
      <c r="A138" t="s">
        <v>182</v>
      </c>
      <c r="B138" t="s">
        <v>183</v>
      </c>
      <c r="C138">
        <v>665</v>
      </c>
      <c r="D138" t="s">
        <v>10</v>
      </c>
      <c r="E138">
        <v>96</v>
      </c>
      <c r="F138">
        <v>178</v>
      </c>
      <c r="G138">
        <v>1879</v>
      </c>
      <c r="H138" t="s">
        <v>11</v>
      </c>
      <c r="I138">
        <f t="shared" si="2"/>
        <v>82</v>
      </c>
    </row>
    <row r="139" spans="1:9" x14ac:dyDescent="0.25">
      <c r="A139" t="s">
        <v>182</v>
      </c>
      <c r="B139" t="s">
        <v>183</v>
      </c>
      <c r="C139">
        <v>665</v>
      </c>
      <c r="D139" t="s">
        <v>12</v>
      </c>
      <c r="E139">
        <v>1</v>
      </c>
      <c r="F139">
        <v>72</v>
      </c>
      <c r="G139">
        <v>7718</v>
      </c>
      <c r="H139" t="s">
        <v>13</v>
      </c>
      <c r="I139">
        <f t="shared" si="2"/>
        <v>71</v>
      </c>
    </row>
    <row r="140" spans="1:9" x14ac:dyDescent="0.25">
      <c r="A140" t="s">
        <v>184</v>
      </c>
      <c r="B140" t="s">
        <v>185</v>
      </c>
      <c r="C140">
        <v>663</v>
      </c>
      <c r="D140" t="s">
        <v>20</v>
      </c>
      <c r="E140">
        <v>507</v>
      </c>
      <c r="F140">
        <v>576</v>
      </c>
      <c r="G140">
        <v>3370</v>
      </c>
      <c r="H140" t="s">
        <v>21</v>
      </c>
      <c r="I140">
        <f t="shared" si="2"/>
        <v>69</v>
      </c>
    </row>
    <row r="141" spans="1:9" x14ac:dyDescent="0.25">
      <c r="A141" t="s">
        <v>184</v>
      </c>
      <c r="B141" t="s">
        <v>185</v>
      </c>
      <c r="C141">
        <v>663</v>
      </c>
      <c r="D141" t="s">
        <v>20</v>
      </c>
      <c r="E141">
        <v>575</v>
      </c>
      <c r="F141">
        <v>627</v>
      </c>
      <c r="G141">
        <v>3370</v>
      </c>
      <c r="H141" t="s">
        <v>21</v>
      </c>
      <c r="I141">
        <f t="shared" si="2"/>
        <v>52</v>
      </c>
    </row>
    <row r="142" spans="1:9" x14ac:dyDescent="0.25">
      <c r="A142" t="s">
        <v>184</v>
      </c>
      <c r="B142" t="s">
        <v>185</v>
      </c>
      <c r="C142">
        <v>663</v>
      </c>
      <c r="D142" t="s">
        <v>10</v>
      </c>
      <c r="E142">
        <v>96</v>
      </c>
      <c r="F142">
        <v>178</v>
      </c>
      <c r="G142">
        <v>1879</v>
      </c>
      <c r="H142" t="s">
        <v>11</v>
      </c>
      <c r="I142">
        <f t="shared" si="2"/>
        <v>82</v>
      </c>
    </row>
    <row r="143" spans="1:9" x14ac:dyDescent="0.25">
      <c r="A143" t="s">
        <v>184</v>
      </c>
      <c r="B143" t="s">
        <v>185</v>
      </c>
      <c r="C143">
        <v>663</v>
      </c>
      <c r="D143" t="s">
        <v>12</v>
      </c>
      <c r="E143">
        <v>1</v>
      </c>
      <c r="F143">
        <v>72</v>
      </c>
      <c r="G143">
        <v>7718</v>
      </c>
      <c r="H143" t="s">
        <v>13</v>
      </c>
      <c r="I143">
        <f t="shared" si="2"/>
        <v>71</v>
      </c>
    </row>
    <row r="144" spans="1:9" x14ac:dyDescent="0.25">
      <c r="A144" t="s">
        <v>186</v>
      </c>
      <c r="B144" t="s">
        <v>187</v>
      </c>
      <c r="C144">
        <v>671</v>
      </c>
      <c r="D144" t="s">
        <v>20</v>
      </c>
      <c r="E144">
        <v>515</v>
      </c>
      <c r="F144">
        <v>584</v>
      </c>
      <c r="G144">
        <v>3370</v>
      </c>
      <c r="H144" t="s">
        <v>21</v>
      </c>
      <c r="I144">
        <f t="shared" si="2"/>
        <v>69</v>
      </c>
    </row>
    <row r="145" spans="1:9" x14ac:dyDescent="0.25">
      <c r="A145" t="s">
        <v>186</v>
      </c>
      <c r="B145" t="s">
        <v>187</v>
      </c>
      <c r="C145">
        <v>671</v>
      </c>
      <c r="D145" t="s">
        <v>20</v>
      </c>
      <c r="E145">
        <v>583</v>
      </c>
      <c r="F145">
        <v>635</v>
      </c>
      <c r="G145">
        <v>3370</v>
      </c>
      <c r="H145" t="s">
        <v>21</v>
      </c>
      <c r="I145">
        <f t="shared" si="2"/>
        <v>52</v>
      </c>
    </row>
    <row r="146" spans="1:9" x14ac:dyDescent="0.25">
      <c r="A146" t="s">
        <v>186</v>
      </c>
      <c r="B146" t="s">
        <v>187</v>
      </c>
      <c r="C146">
        <v>671</v>
      </c>
      <c r="D146" t="s">
        <v>10</v>
      </c>
      <c r="E146">
        <v>96</v>
      </c>
      <c r="F146">
        <v>178</v>
      </c>
      <c r="G146">
        <v>1879</v>
      </c>
      <c r="H146" t="s">
        <v>11</v>
      </c>
      <c r="I146">
        <f t="shared" si="2"/>
        <v>82</v>
      </c>
    </row>
    <row r="147" spans="1:9" x14ac:dyDescent="0.25">
      <c r="A147" t="s">
        <v>186</v>
      </c>
      <c r="B147" t="s">
        <v>187</v>
      </c>
      <c r="C147">
        <v>671</v>
      </c>
      <c r="D147" t="s">
        <v>12</v>
      </c>
      <c r="E147">
        <v>1</v>
      </c>
      <c r="F147">
        <v>72</v>
      </c>
      <c r="G147">
        <v>7718</v>
      </c>
      <c r="H147" t="s">
        <v>13</v>
      </c>
      <c r="I147">
        <f t="shared" si="2"/>
        <v>71</v>
      </c>
    </row>
    <row r="148" spans="1:9" x14ac:dyDescent="0.25">
      <c r="A148" t="s">
        <v>188</v>
      </c>
      <c r="B148" t="s">
        <v>189</v>
      </c>
      <c r="C148">
        <v>666</v>
      </c>
      <c r="D148" t="s">
        <v>20</v>
      </c>
      <c r="E148">
        <v>510</v>
      </c>
      <c r="F148">
        <v>579</v>
      </c>
      <c r="G148">
        <v>3370</v>
      </c>
      <c r="H148" t="s">
        <v>21</v>
      </c>
      <c r="I148">
        <f t="shared" si="2"/>
        <v>69</v>
      </c>
    </row>
    <row r="149" spans="1:9" x14ac:dyDescent="0.25">
      <c r="A149" t="s">
        <v>188</v>
      </c>
      <c r="B149" t="s">
        <v>189</v>
      </c>
      <c r="C149">
        <v>666</v>
      </c>
      <c r="D149" t="s">
        <v>20</v>
      </c>
      <c r="E149">
        <v>578</v>
      </c>
      <c r="F149">
        <v>630</v>
      </c>
      <c r="G149">
        <v>3370</v>
      </c>
      <c r="H149" t="s">
        <v>21</v>
      </c>
      <c r="I149">
        <f t="shared" si="2"/>
        <v>52</v>
      </c>
    </row>
    <row r="150" spans="1:9" x14ac:dyDescent="0.25">
      <c r="A150" t="s">
        <v>188</v>
      </c>
      <c r="B150" t="s">
        <v>189</v>
      </c>
      <c r="C150">
        <v>666</v>
      </c>
      <c r="D150" t="s">
        <v>10</v>
      </c>
      <c r="E150">
        <v>96</v>
      </c>
      <c r="F150">
        <v>178</v>
      </c>
      <c r="G150">
        <v>1879</v>
      </c>
      <c r="H150" t="s">
        <v>11</v>
      </c>
      <c r="I150">
        <f t="shared" si="2"/>
        <v>82</v>
      </c>
    </row>
    <row r="151" spans="1:9" x14ac:dyDescent="0.25">
      <c r="A151" t="s">
        <v>188</v>
      </c>
      <c r="B151" t="s">
        <v>189</v>
      </c>
      <c r="C151">
        <v>666</v>
      </c>
      <c r="D151" t="s">
        <v>12</v>
      </c>
      <c r="E151">
        <v>1</v>
      </c>
      <c r="F151">
        <v>72</v>
      </c>
      <c r="G151">
        <v>7718</v>
      </c>
      <c r="H151" t="s">
        <v>13</v>
      </c>
      <c r="I151">
        <f t="shared" si="2"/>
        <v>71</v>
      </c>
    </row>
    <row r="152" spans="1:9" x14ac:dyDescent="0.25">
      <c r="A152" t="s">
        <v>190</v>
      </c>
      <c r="B152" t="s">
        <v>191</v>
      </c>
      <c r="C152">
        <v>500</v>
      </c>
      <c r="D152" t="s">
        <v>12</v>
      </c>
      <c r="E152">
        <v>32</v>
      </c>
      <c r="F152">
        <v>122</v>
      </c>
      <c r="G152">
        <v>7718</v>
      </c>
      <c r="H152" t="s">
        <v>13</v>
      </c>
      <c r="I152">
        <f t="shared" si="2"/>
        <v>90</v>
      </c>
    </row>
    <row r="153" spans="1:9" x14ac:dyDescent="0.25">
      <c r="A153" t="s">
        <v>190</v>
      </c>
      <c r="B153" t="s">
        <v>191</v>
      </c>
      <c r="C153">
        <v>500</v>
      </c>
      <c r="D153" t="s">
        <v>12</v>
      </c>
      <c r="E153">
        <v>408</v>
      </c>
      <c r="F153">
        <v>500</v>
      </c>
      <c r="G153">
        <v>7718</v>
      </c>
      <c r="H153" t="s">
        <v>13</v>
      </c>
      <c r="I153">
        <f t="shared" si="2"/>
        <v>92</v>
      </c>
    </row>
    <row r="154" spans="1:9" x14ac:dyDescent="0.25">
      <c r="A154" t="s">
        <v>192</v>
      </c>
      <c r="B154" t="s">
        <v>193</v>
      </c>
      <c r="C154">
        <v>454</v>
      </c>
      <c r="D154" t="s">
        <v>10</v>
      </c>
      <c r="E154">
        <v>97</v>
      </c>
      <c r="F154">
        <v>179</v>
      </c>
      <c r="G154">
        <v>1879</v>
      </c>
      <c r="H154" t="s">
        <v>11</v>
      </c>
      <c r="I154">
        <f t="shared" si="2"/>
        <v>82</v>
      </c>
    </row>
    <row r="155" spans="1:9" x14ac:dyDescent="0.25">
      <c r="A155" t="s">
        <v>192</v>
      </c>
      <c r="B155" t="s">
        <v>193</v>
      </c>
      <c r="C155">
        <v>454</v>
      </c>
      <c r="D155" t="s">
        <v>12</v>
      </c>
      <c r="E155">
        <v>2</v>
      </c>
      <c r="F155">
        <v>72</v>
      </c>
      <c r="G155">
        <v>7718</v>
      </c>
      <c r="H155" t="s">
        <v>13</v>
      </c>
      <c r="I155">
        <f t="shared" si="2"/>
        <v>70</v>
      </c>
    </row>
    <row r="156" spans="1:9" x14ac:dyDescent="0.25">
      <c r="A156" t="s">
        <v>194</v>
      </c>
      <c r="B156" t="s">
        <v>195</v>
      </c>
      <c r="C156">
        <v>712</v>
      </c>
      <c r="D156" t="s">
        <v>10</v>
      </c>
      <c r="E156">
        <v>284</v>
      </c>
      <c r="F156">
        <v>367</v>
      </c>
      <c r="G156">
        <v>1879</v>
      </c>
      <c r="H156" t="s">
        <v>11</v>
      </c>
      <c r="I156">
        <f t="shared" si="2"/>
        <v>83</v>
      </c>
    </row>
    <row r="157" spans="1:9" x14ac:dyDescent="0.25">
      <c r="A157" t="s">
        <v>194</v>
      </c>
      <c r="B157" t="s">
        <v>195</v>
      </c>
      <c r="C157">
        <v>712</v>
      </c>
      <c r="D157" t="s">
        <v>12</v>
      </c>
      <c r="E157">
        <v>117</v>
      </c>
      <c r="F157">
        <v>219</v>
      </c>
      <c r="G157">
        <v>7718</v>
      </c>
      <c r="H157" t="s">
        <v>13</v>
      </c>
      <c r="I157">
        <f t="shared" si="2"/>
        <v>102</v>
      </c>
    </row>
    <row r="158" spans="1:9" x14ac:dyDescent="0.25">
      <c r="A158" t="s">
        <v>196</v>
      </c>
      <c r="B158" t="s">
        <v>197</v>
      </c>
      <c r="C158">
        <v>145</v>
      </c>
      <c r="D158" t="s">
        <v>12</v>
      </c>
      <c r="E158">
        <v>45</v>
      </c>
      <c r="F158">
        <v>142</v>
      </c>
      <c r="G158">
        <v>7718</v>
      </c>
      <c r="H158" t="s">
        <v>13</v>
      </c>
      <c r="I158">
        <f t="shared" si="2"/>
        <v>97</v>
      </c>
    </row>
    <row r="159" spans="1:9" x14ac:dyDescent="0.25">
      <c r="A159" t="s">
        <v>198</v>
      </c>
      <c r="B159" t="s">
        <v>199</v>
      </c>
      <c r="C159">
        <v>291</v>
      </c>
      <c r="D159" t="s">
        <v>12</v>
      </c>
      <c r="E159">
        <v>198</v>
      </c>
      <c r="F159">
        <v>288</v>
      </c>
      <c r="G159">
        <v>7718</v>
      </c>
      <c r="H159" t="s">
        <v>13</v>
      </c>
      <c r="I159">
        <f t="shared" si="2"/>
        <v>90</v>
      </c>
    </row>
    <row r="160" spans="1:9" x14ac:dyDescent="0.25">
      <c r="A160" t="s">
        <v>200</v>
      </c>
      <c r="B160" t="s">
        <v>201</v>
      </c>
      <c r="C160">
        <v>199</v>
      </c>
      <c r="D160" t="s">
        <v>12</v>
      </c>
      <c r="E160">
        <v>19</v>
      </c>
      <c r="F160">
        <v>111</v>
      </c>
      <c r="G160">
        <v>7718</v>
      </c>
      <c r="H160" t="s">
        <v>13</v>
      </c>
      <c r="I160">
        <f t="shared" si="2"/>
        <v>92</v>
      </c>
    </row>
    <row r="161" spans="1:9" x14ac:dyDescent="0.25">
      <c r="A161" t="s">
        <v>202</v>
      </c>
      <c r="B161" t="s">
        <v>203</v>
      </c>
      <c r="C161">
        <v>84</v>
      </c>
      <c r="D161" t="s">
        <v>12</v>
      </c>
      <c r="E161">
        <v>1</v>
      </c>
      <c r="F161">
        <v>81</v>
      </c>
      <c r="G161">
        <v>7718</v>
      </c>
      <c r="H161" t="s">
        <v>13</v>
      </c>
      <c r="I161">
        <f t="shared" si="2"/>
        <v>80</v>
      </c>
    </row>
    <row r="162" spans="1:9" x14ac:dyDescent="0.25">
      <c r="A162" t="s">
        <v>204</v>
      </c>
      <c r="B162" t="s">
        <v>205</v>
      </c>
      <c r="C162">
        <v>78</v>
      </c>
      <c r="D162" t="s">
        <v>12</v>
      </c>
      <c r="E162">
        <v>2</v>
      </c>
      <c r="F162">
        <v>77</v>
      </c>
      <c r="G162">
        <v>7718</v>
      </c>
      <c r="H162" t="s">
        <v>13</v>
      </c>
      <c r="I162">
        <f t="shared" si="2"/>
        <v>75</v>
      </c>
    </row>
    <row r="163" spans="1:9" x14ac:dyDescent="0.25">
      <c r="A163" t="s">
        <v>206</v>
      </c>
      <c r="B163" t="s">
        <v>207</v>
      </c>
      <c r="C163">
        <v>115</v>
      </c>
      <c r="D163" t="s">
        <v>12</v>
      </c>
      <c r="E163">
        <v>28</v>
      </c>
      <c r="F163">
        <v>115</v>
      </c>
      <c r="G163">
        <v>7718</v>
      </c>
      <c r="H163" t="s">
        <v>13</v>
      </c>
      <c r="I163">
        <f t="shared" si="2"/>
        <v>87</v>
      </c>
    </row>
    <row r="164" spans="1:9" x14ac:dyDescent="0.25">
      <c r="A164" t="s">
        <v>208</v>
      </c>
      <c r="B164" t="s">
        <v>209</v>
      </c>
      <c r="C164">
        <v>109</v>
      </c>
      <c r="D164" t="s">
        <v>12</v>
      </c>
      <c r="E164">
        <v>12</v>
      </c>
      <c r="F164">
        <v>106</v>
      </c>
      <c r="G164">
        <v>7718</v>
      </c>
      <c r="H164" t="s">
        <v>13</v>
      </c>
      <c r="I164">
        <f t="shared" si="2"/>
        <v>94</v>
      </c>
    </row>
    <row r="165" spans="1:9" x14ac:dyDescent="0.25">
      <c r="A165" t="s">
        <v>210</v>
      </c>
      <c r="B165" t="s">
        <v>211</v>
      </c>
      <c r="C165">
        <v>374</v>
      </c>
      <c r="D165" t="s">
        <v>12</v>
      </c>
      <c r="E165">
        <v>18</v>
      </c>
      <c r="F165">
        <v>109</v>
      </c>
      <c r="G165">
        <v>7718</v>
      </c>
      <c r="H165" t="s">
        <v>13</v>
      </c>
      <c r="I165">
        <f t="shared" si="2"/>
        <v>91</v>
      </c>
    </row>
    <row r="166" spans="1:9" x14ac:dyDescent="0.25">
      <c r="A166" t="s">
        <v>212</v>
      </c>
      <c r="B166" t="s">
        <v>213</v>
      </c>
      <c r="C166">
        <v>296</v>
      </c>
      <c r="D166" t="s">
        <v>12</v>
      </c>
      <c r="E166">
        <v>1</v>
      </c>
      <c r="F166">
        <v>80</v>
      </c>
      <c r="G166">
        <v>7718</v>
      </c>
      <c r="H166" t="s">
        <v>13</v>
      </c>
      <c r="I166">
        <f t="shared" si="2"/>
        <v>79</v>
      </c>
    </row>
    <row r="167" spans="1:9" x14ac:dyDescent="0.25">
      <c r="A167" t="s">
        <v>212</v>
      </c>
      <c r="B167" t="s">
        <v>213</v>
      </c>
      <c r="C167">
        <v>296</v>
      </c>
      <c r="D167" t="s">
        <v>12</v>
      </c>
      <c r="E167">
        <v>198</v>
      </c>
      <c r="F167">
        <v>291</v>
      </c>
      <c r="G167">
        <v>7718</v>
      </c>
      <c r="H167" t="s">
        <v>13</v>
      </c>
      <c r="I167">
        <f t="shared" si="2"/>
        <v>93</v>
      </c>
    </row>
    <row r="168" spans="1:9" x14ac:dyDescent="0.25">
      <c r="A168" t="s">
        <v>214</v>
      </c>
      <c r="B168" t="s">
        <v>215</v>
      </c>
      <c r="C168">
        <v>277</v>
      </c>
      <c r="D168" t="s">
        <v>12</v>
      </c>
      <c r="E168">
        <v>11</v>
      </c>
      <c r="F168">
        <v>103</v>
      </c>
      <c r="G168">
        <v>7718</v>
      </c>
      <c r="H168" t="s">
        <v>13</v>
      </c>
      <c r="I168">
        <f t="shared" si="2"/>
        <v>92</v>
      </c>
    </row>
    <row r="169" spans="1:9" x14ac:dyDescent="0.25">
      <c r="A169" t="s">
        <v>214</v>
      </c>
      <c r="B169" t="s">
        <v>215</v>
      </c>
      <c r="C169">
        <v>277</v>
      </c>
      <c r="D169" t="s">
        <v>12</v>
      </c>
      <c r="E169">
        <v>180</v>
      </c>
      <c r="F169">
        <v>272</v>
      </c>
      <c r="G169">
        <v>7718</v>
      </c>
      <c r="H169" t="s">
        <v>13</v>
      </c>
      <c r="I169">
        <f t="shared" si="2"/>
        <v>92</v>
      </c>
    </row>
    <row r="170" spans="1:9" x14ac:dyDescent="0.25">
      <c r="A170" t="s">
        <v>216</v>
      </c>
      <c r="B170" t="s">
        <v>217</v>
      </c>
      <c r="C170">
        <v>347</v>
      </c>
      <c r="D170" t="s">
        <v>12</v>
      </c>
      <c r="E170">
        <v>25</v>
      </c>
      <c r="F170">
        <v>112</v>
      </c>
      <c r="G170">
        <v>7718</v>
      </c>
      <c r="H170" t="s">
        <v>13</v>
      </c>
      <c r="I170">
        <f t="shared" si="2"/>
        <v>87</v>
      </c>
    </row>
    <row r="171" spans="1:9" x14ac:dyDescent="0.25">
      <c r="A171" t="s">
        <v>216</v>
      </c>
      <c r="B171" t="s">
        <v>217</v>
      </c>
      <c r="C171">
        <v>347</v>
      </c>
      <c r="D171" t="s">
        <v>12</v>
      </c>
      <c r="E171">
        <v>249</v>
      </c>
      <c r="F171">
        <v>342</v>
      </c>
      <c r="G171">
        <v>7718</v>
      </c>
      <c r="H171" t="s">
        <v>13</v>
      </c>
      <c r="I171">
        <f t="shared" si="2"/>
        <v>93</v>
      </c>
    </row>
    <row r="172" spans="1:9" x14ac:dyDescent="0.25">
      <c r="A172" t="s">
        <v>218</v>
      </c>
      <c r="B172" t="s">
        <v>219</v>
      </c>
      <c r="C172">
        <v>695</v>
      </c>
      <c r="D172" t="s">
        <v>12</v>
      </c>
      <c r="E172">
        <v>575</v>
      </c>
      <c r="F172">
        <v>665</v>
      </c>
      <c r="G172">
        <v>7718</v>
      </c>
      <c r="H172" t="s">
        <v>13</v>
      </c>
      <c r="I172">
        <f t="shared" si="2"/>
        <v>90</v>
      </c>
    </row>
    <row r="173" spans="1:9" x14ac:dyDescent="0.25">
      <c r="A173" t="s">
        <v>220</v>
      </c>
      <c r="B173" t="s">
        <v>221</v>
      </c>
      <c r="C173">
        <v>498</v>
      </c>
      <c r="D173" t="s">
        <v>12</v>
      </c>
      <c r="E173">
        <v>131</v>
      </c>
      <c r="F173">
        <v>222</v>
      </c>
      <c r="G173">
        <v>7718</v>
      </c>
      <c r="H173" t="s">
        <v>13</v>
      </c>
      <c r="I173">
        <f t="shared" si="2"/>
        <v>91</v>
      </c>
    </row>
    <row r="174" spans="1:9" x14ac:dyDescent="0.25">
      <c r="A174" t="s">
        <v>222</v>
      </c>
      <c r="B174" t="s">
        <v>223</v>
      </c>
      <c r="C174">
        <v>498</v>
      </c>
      <c r="D174" t="s">
        <v>12</v>
      </c>
      <c r="E174">
        <v>131</v>
      </c>
      <c r="F174">
        <v>222</v>
      </c>
      <c r="G174">
        <v>7718</v>
      </c>
      <c r="H174" t="s">
        <v>13</v>
      </c>
      <c r="I174">
        <f t="shared" si="2"/>
        <v>91</v>
      </c>
    </row>
    <row r="175" spans="1:9" x14ac:dyDescent="0.25">
      <c r="A175" t="s">
        <v>224</v>
      </c>
      <c r="B175" t="s">
        <v>225</v>
      </c>
      <c r="C175">
        <v>279</v>
      </c>
      <c r="D175" t="s">
        <v>12</v>
      </c>
      <c r="E175">
        <v>8</v>
      </c>
      <c r="F175">
        <v>95</v>
      </c>
      <c r="G175">
        <v>7718</v>
      </c>
      <c r="H175" t="s">
        <v>13</v>
      </c>
      <c r="I175">
        <f t="shared" si="2"/>
        <v>87</v>
      </c>
    </row>
    <row r="176" spans="1:9" x14ac:dyDescent="0.25">
      <c r="A176" t="s">
        <v>224</v>
      </c>
      <c r="B176" t="s">
        <v>225</v>
      </c>
      <c r="C176">
        <v>279</v>
      </c>
      <c r="D176" t="s">
        <v>12</v>
      </c>
      <c r="E176">
        <v>179</v>
      </c>
      <c r="F176">
        <v>271</v>
      </c>
      <c r="G176">
        <v>7718</v>
      </c>
      <c r="H176" t="s">
        <v>13</v>
      </c>
      <c r="I176">
        <f t="shared" si="2"/>
        <v>92</v>
      </c>
    </row>
    <row r="177" spans="1:9" x14ac:dyDescent="0.25">
      <c r="A177" t="s">
        <v>226</v>
      </c>
      <c r="B177" t="s">
        <v>227</v>
      </c>
      <c r="C177">
        <v>281</v>
      </c>
      <c r="D177" t="s">
        <v>12</v>
      </c>
      <c r="E177">
        <v>14</v>
      </c>
      <c r="F177">
        <v>106</v>
      </c>
      <c r="G177">
        <v>7718</v>
      </c>
      <c r="H177" t="s">
        <v>13</v>
      </c>
      <c r="I177">
        <f t="shared" si="2"/>
        <v>92</v>
      </c>
    </row>
    <row r="178" spans="1:9" x14ac:dyDescent="0.25">
      <c r="A178" t="s">
        <v>226</v>
      </c>
      <c r="B178" t="s">
        <v>227</v>
      </c>
      <c r="C178">
        <v>281</v>
      </c>
      <c r="D178" t="s">
        <v>12</v>
      </c>
      <c r="E178">
        <v>161</v>
      </c>
      <c r="F178">
        <v>262</v>
      </c>
      <c r="G178">
        <v>7718</v>
      </c>
      <c r="H178" t="s">
        <v>13</v>
      </c>
      <c r="I178">
        <f t="shared" si="2"/>
        <v>101</v>
      </c>
    </row>
    <row r="179" spans="1:9" x14ac:dyDescent="0.25">
      <c r="A179" t="s">
        <v>228</v>
      </c>
      <c r="B179" t="s">
        <v>229</v>
      </c>
      <c r="C179">
        <v>343</v>
      </c>
      <c r="D179" t="s">
        <v>12</v>
      </c>
      <c r="E179">
        <v>18</v>
      </c>
      <c r="F179">
        <v>111</v>
      </c>
      <c r="G179">
        <v>7718</v>
      </c>
      <c r="H179" t="s">
        <v>13</v>
      </c>
      <c r="I179">
        <f t="shared" si="2"/>
        <v>93</v>
      </c>
    </row>
    <row r="180" spans="1:9" x14ac:dyDescent="0.25">
      <c r="A180" t="s">
        <v>228</v>
      </c>
      <c r="B180" t="s">
        <v>229</v>
      </c>
      <c r="C180">
        <v>343</v>
      </c>
      <c r="D180" t="s">
        <v>12</v>
      </c>
      <c r="E180">
        <v>236</v>
      </c>
      <c r="F180">
        <v>331</v>
      </c>
      <c r="G180">
        <v>7718</v>
      </c>
      <c r="H180" t="s">
        <v>13</v>
      </c>
      <c r="I180">
        <f t="shared" si="2"/>
        <v>95</v>
      </c>
    </row>
    <row r="181" spans="1:9" x14ac:dyDescent="0.25">
      <c r="A181" t="s">
        <v>230</v>
      </c>
      <c r="B181" t="s">
        <v>231</v>
      </c>
      <c r="C181">
        <v>671</v>
      </c>
      <c r="D181" t="s">
        <v>20</v>
      </c>
      <c r="E181">
        <v>509</v>
      </c>
      <c r="F181">
        <v>598</v>
      </c>
      <c r="G181">
        <v>3370</v>
      </c>
      <c r="H181" t="s">
        <v>21</v>
      </c>
      <c r="I181">
        <f t="shared" si="2"/>
        <v>89</v>
      </c>
    </row>
    <row r="182" spans="1:9" x14ac:dyDescent="0.25">
      <c r="A182" t="s">
        <v>230</v>
      </c>
      <c r="B182" t="s">
        <v>231</v>
      </c>
      <c r="C182">
        <v>671</v>
      </c>
      <c r="D182" t="s">
        <v>10</v>
      </c>
      <c r="E182">
        <v>253</v>
      </c>
      <c r="F182">
        <v>335</v>
      </c>
      <c r="G182">
        <v>1879</v>
      </c>
      <c r="H182" t="s">
        <v>11</v>
      </c>
      <c r="I182">
        <f t="shared" si="2"/>
        <v>82</v>
      </c>
    </row>
    <row r="183" spans="1:9" x14ac:dyDescent="0.25">
      <c r="A183" t="s">
        <v>230</v>
      </c>
      <c r="B183" t="s">
        <v>231</v>
      </c>
      <c r="C183">
        <v>671</v>
      </c>
      <c r="D183" t="s">
        <v>12</v>
      </c>
      <c r="E183">
        <v>127</v>
      </c>
      <c r="F183">
        <v>228</v>
      </c>
      <c r="G183">
        <v>7718</v>
      </c>
      <c r="H183" t="s">
        <v>13</v>
      </c>
      <c r="I183">
        <f t="shared" si="2"/>
        <v>101</v>
      </c>
    </row>
    <row r="184" spans="1:9" x14ac:dyDescent="0.25">
      <c r="A184" t="s">
        <v>232</v>
      </c>
      <c r="B184" t="s">
        <v>233</v>
      </c>
      <c r="C184">
        <v>649</v>
      </c>
      <c r="D184" t="s">
        <v>20</v>
      </c>
      <c r="E184">
        <v>481</v>
      </c>
      <c r="F184">
        <v>570</v>
      </c>
      <c r="G184">
        <v>3370</v>
      </c>
      <c r="H184" t="s">
        <v>21</v>
      </c>
      <c r="I184">
        <f t="shared" si="2"/>
        <v>89</v>
      </c>
    </row>
    <row r="185" spans="1:9" x14ac:dyDescent="0.25">
      <c r="A185" t="s">
        <v>232</v>
      </c>
      <c r="B185" t="s">
        <v>233</v>
      </c>
      <c r="C185">
        <v>649</v>
      </c>
      <c r="D185" t="s">
        <v>20</v>
      </c>
      <c r="E185">
        <v>564</v>
      </c>
      <c r="F185">
        <v>617</v>
      </c>
      <c r="G185">
        <v>3370</v>
      </c>
      <c r="H185" t="s">
        <v>21</v>
      </c>
      <c r="I185">
        <f t="shared" si="2"/>
        <v>53</v>
      </c>
    </row>
    <row r="186" spans="1:9" x14ac:dyDescent="0.25">
      <c r="A186" t="s">
        <v>232</v>
      </c>
      <c r="B186" t="s">
        <v>233</v>
      </c>
      <c r="C186">
        <v>649</v>
      </c>
      <c r="D186" t="s">
        <v>10</v>
      </c>
      <c r="E186">
        <v>253</v>
      </c>
      <c r="F186">
        <v>335</v>
      </c>
      <c r="G186">
        <v>1879</v>
      </c>
      <c r="H186" t="s">
        <v>11</v>
      </c>
      <c r="I186">
        <f t="shared" si="2"/>
        <v>82</v>
      </c>
    </row>
    <row r="187" spans="1:9" x14ac:dyDescent="0.25">
      <c r="A187" t="s">
        <v>232</v>
      </c>
      <c r="B187" t="s">
        <v>233</v>
      </c>
      <c r="C187">
        <v>649</v>
      </c>
      <c r="D187" t="s">
        <v>12</v>
      </c>
      <c r="E187">
        <v>127</v>
      </c>
      <c r="F187">
        <v>228</v>
      </c>
      <c r="G187">
        <v>7718</v>
      </c>
      <c r="H187" t="s">
        <v>13</v>
      </c>
      <c r="I187">
        <f t="shared" si="2"/>
        <v>101</v>
      </c>
    </row>
    <row r="188" spans="1:9" x14ac:dyDescent="0.25">
      <c r="A188" t="s">
        <v>234</v>
      </c>
      <c r="B188" t="s">
        <v>235</v>
      </c>
      <c r="C188">
        <v>565</v>
      </c>
      <c r="D188" t="s">
        <v>10</v>
      </c>
      <c r="E188">
        <v>253</v>
      </c>
      <c r="F188">
        <v>335</v>
      </c>
      <c r="G188">
        <v>1879</v>
      </c>
      <c r="H188" t="s">
        <v>11</v>
      </c>
      <c r="I188">
        <f t="shared" si="2"/>
        <v>82</v>
      </c>
    </row>
    <row r="189" spans="1:9" x14ac:dyDescent="0.25">
      <c r="A189" t="s">
        <v>234</v>
      </c>
      <c r="B189" t="s">
        <v>235</v>
      </c>
      <c r="C189">
        <v>565</v>
      </c>
      <c r="D189" t="s">
        <v>12</v>
      </c>
      <c r="E189">
        <v>127</v>
      </c>
      <c r="F189">
        <v>228</v>
      </c>
      <c r="G189">
        <v>7718</v>
      </c>
      <c r="H189" t="s">
        <v>13</v>
      </c>
      <c r="I189">
        <f t="shared" si="2"/>
        <v>101</v>
      </c>
    </row>
    <row r="190" spans="1:9" x14ac:dyDescent="0.25">
      <c r="A190" t="s">
        <v>236</v>
      </c>
      <c r="B190" t="s">
        <v>237</v>
      </c>
      <c r="C190">
        <v>675</v>
      </c>
      <c r="D190" t="s">
        <v>20</v>
      </c>
      <c r="E190">
        <v>513</v>
      </c>
      <c r="F190">
        <v>599</v>
      </c>
      <c r="G190">
        <v>3370</v>
      </c>
      <c r="H190" t="s">
        <v>21</v>
      </c>
      <c r="I190">
        <f t="shared" si="2"/>
        <v>86</v>
      </c>
    </row>
    <row r="191" spans="1:9" x14ac:dyDescent="0.25">
      <c r="A191" t="s">
        <v>236</v>
      </c>
      <c r="B191" t="s">
        <v>237</v>
      </c>
      <c r="C191">
        <v>675</v>
      </c>
      <c r="D191" t="s">
        <v>20</v>
      </c>
      <c r="E191">
        <v>590</v>
      </c>
      <c r="F191">
        <v>643</v>
      </c>
      <c r="G191">
        <v>3370</v>
      </c>
      <c r="H191" t="s">
        <v>21</v>
      </c>
      <c r="I191">
        <f t="shared" si="2"/>
        <v>53</v>
      </c>
    </row>
    <row r="192" spans="1:9" x14ac:dyDescent="0.25">
      <c r="A192" t="s">
        <v>236</v>
      </c>
      <c r="B192" t="s">
        <v>237</v>
      </c>
      <c r="C192">
        <v>675</v>
      </c>
      <c r="D192" t="s">
        <v>10</v>
      </c>
      <c r="E192">
        <v>253</v>
      </c>
      <c r="F192">
        <v>335</v>
      </c>
      <c r="G192">
        <v>1879</v>
      </c>
      <c r="H192" t="s">
        <v>11</v>
      </c>
      <c r="I192">
        <f t="shared" si="2"/>
        <v>82</v>
      </c>
    </row>
    <row r="193" spans="1:9" x14ac:dyDescent="0.25">
      <c r="A193" t="s">
        <v>236</v>
      </c>
      <c r="B193" t="s">
        <v>237</v>
      </c>
      <c r="C193">
        <v>675</v>
      </c>
      <c r="D193" t="s">
        <v>12</v>
      </c>
      <c r="E193">
        <v>127</v>
      </c>
      <c r="F193">
        <v>228</v>
      </c>
      <c r="G193">
        <v>7718</v>
      </c>
      <c r="H193" t="s">
        <v>13</v>
      </c>
      <c r="I193">
        <f t="shared" si="2"/>
        <v>101</v>
      </c>
    </row>
    <row r="194" spans="1:9" x14ac:dyDescent="0.25">
      <c r="A194" t="s">
        <v>238</v>
      </c>
      <c r="B194" t="s">
        <v>239</v>
      </c>
      <c r="C194">
        <v>463</v>
      </c>
      <c r="D194" t="s">
        <v>12</v>
      </c>
      <c r="E194">
        <v>29</v>
      </c>
      <c r="F194">
        <v>122</v>
      </c>
      <c r="G194">
        <v>7718</v>
      </c>
      <c r="H194" t="s">
        <v>13</v>
      </c>
      <c r="I194">
        <f t="shared" si="2"/>
        <v>93</v>
      </c>
    </row>
    <row r="195" spans="1:9" x14ac:dyDescent="0.25">
      <c r="A195" t="s">
        <v>238</v>
      </c>
      <c r="B195" t="s">
        <v>239</v>
      </c>
      <c r="C195">
        <v>463</v>
      </c>
      <c r="D195" t="s">
        <v>12</v>
      </c>
      <c r="E195">
        <v>225</v>
      </c>
      <c r="F195">
        <v>320</v>
      </c>
      <c r="G195">
        <v>7718</v>
      </c>
      <c r="H195" t="s">
        <v>13</v>
      </c>
      <c r="I195">
        <f t="shared" ref="I195:I258" si="3">$F195-$E195</f>
        <v>95</v>
      </c>
    </row>
    <row r="196" spans="1:9" x14ac:dyDescent="0.25">
      <c r="A196" t="s">
        <v>238</v>
      </c>
      <c r="B196" t="s">
        <v>239</v>
      </c>
      <c r="C196">
        <v>463</v>
      </c>
      <c r="D196" t="s">
        <v>12</v>
      </c>
      <c r="E196">
        <v>361</v>
      </c>
      <c r="F196">
        <v>455</v>
      </c>
      <c r="G196">
        <v>7718</v>
      </c>
      <c r="H196" t="s">
        <v>13</v>
      </c>
      <c r="I196">
        <f t="shared" si="3"/>
        <v>94</v>
      </c>
    </row>
    <row r="197" spans="1:9" x14ac:dyDescent="0.25">
      <c r="A197" t="s">
        <v>240</v>
      </c>
      <c r="B197" t="s">
        <v>241</v>
      </c>
      <c r="C197">
        <v>386</v>
      </c>
      <c r="D197" t="s">
        <v>12</v>
      </c>
      <c r="E197">
        <v>29</v>
      </c>
      <c r="F197">
        <v>122</v>
      </c>
      <c r="G197">
        <v>7718</v>
      </c>
      <c r="H197" t="s">
        <v>13</v>
      </c>
      <c r="I197">
        <f t="shared" si="3"/>
        <v>93</v>
      </c>
    </row>
    <row r="198" spans="1:9" x14ac:dyDescent="0.25">
      <c r="A198" t="s">
        <v>240</v>
      </c>
      <c r="B198" t="s">
        <v>241</v>
      </c>
      <c r="C198">
        <v>386</v>
      </c>
      <c r="D198" t="s">
        <v>12</v>
      </c>
      <c r="E198">
        <v>225</v>
      </c>
      <c r="F198">
        <v>320</v>
      </c>
      <c r="G198">
        <v>7718</v>
      </c>
      <c r="H198" t="s">
        <v>13</v>
      </c>
      <c r="I198">
        <f t="shared" si="3"/>
        <v>95</v>
      </c>
    </row>
    <row r="199" spans="1:9" x14ac:dyDescent="0.25">
      <c r="A199" t="s">
        <v>242</v>
      </c>
      <c r="B199" t="s">
        <v>243</v>
      </c>
      <c r="C199">
        <v>698</v>
      </c>
      <c r="D199" t="s">
        <v>12</v>
      </c>
      <c r="E199">
        <v>37</v>
      </c>
      <c r="F199">
        <v>130</v>
      </c>
      <c r="G199">
        <v>7718</v>
      </c>
      <c r="H199" t="s">
        <v>13</v>
      </c>
      <c r="I199">
        <f t="shared" si="3"/>
        <v>93</v>
      </c>
    </row>
    <row r="200" spans="1:9" x14ac:dyDescent="0.25">
      <c r="A200" t="s">
        <v>242</v>
      </c>
      <c r="B200" t="s">
        <v>243</v>
      </c>
      <c r="C200">
        <v>698</v>
      </c>
      <c r="D200" t="s">
        <v>12</v>
      </c>
      <c r="E200">
        <v>204</v>
      </c>
      <c r="F200">
        <v>299</v>
      </c>
      <c r="G200">
        <v>7718</v>
      </c>
      <c r="H200" t="s">
        <v>13</v>
      </c>
      <c r="I200">
        <f t="shared" si="3"/>
        <v>95</v>
      </c>
    </row>
    <row r="201" spans="1:9" x14ac:dyDescent="0.25">
      <c r="A201" t="s">
        <v>242</v>
      </c>
      <c r="B201" t="s">
        <v>243</v>
      </c>
      <c r="C201">
        <v>698</v>
      </c>
      <c r="D201" t="s">
        <v>12</v>
      </c>
      <c r="E201">
        <v>342</v>
      </c>
      <c r="F201">
        <v>437</v>
      </c>
      <c r="G201">
        <v>7718</v>
      </c>
      <c r="H201" t="s">
        <v>13</v>
      </c>
      <c r="I201">
        <f t="shared" si="3"/>
        <v>95</v>
      </c>
    </row>
    <row r="202" spans="1:9" x14ac:dyDescent="0.25">
      <c r="A202" t="s">
        <v>242</v>
      </c>
      <c r="B202" t="s">
        <v>243</v>
      </c>
      <c r="C202">
        <v>698</v>
      </c>
      <c r="D202" t="s">
        <v>12</v>
      </c>
      <c r="E202">
        <v>457</v>
      </c>
      <c r="F202">
        <v>552</v>
      </c>
      <c r="G202">
        <v>7718</v>
      </c>
      <c r="H202" t="s">
        <v>13</v>
      </c>
      <c r="I202">
        <f t="shared" si="3"/>
        <v>95</v>
      </c>
    </row>
    <row r="203" spans="1:9" x14ac:dyDescent="0.25">
      <c r="A203" t="s">
        <v>242</v>
      </c>
      <c r="B203" t="s">
        <v>243</v>
      </c>
      <c r="C203">
        <v>698</v>
      </c>
      <c r="D203" t="s">
        <v>12</v>
      </c>
      <c r="E203">
        <v>595</v>
      </c>
      <c r="F203">
        <v>690</v>
      </c>
      <c r="G203">
        <v>7718</v>
      </c>
      <c r="H203" t="s">
        <v>13</v>
      </c>
      <c r="I203">
        <f t="shared" si="3"/>
        <v>95</v>
      </c>
    </row>
    <row r="204" spans="1:9" x14ac:dyDescent="0.25">
      <c r="A204" t="s">
        <v>244</v>
      </c>
      <c r="B204" t="s">
        <v>245</v>
      </c>
      <c r="C204">
        <v>484</v>
      </c>
      <c r="D204" t="s">
        <v>12</v>
      </c>
      <c r="E204">
        <v>31</v>
      </c>
      <c r="F204">
        <v>117</v>
      </c>
      <c r="G204">
        <v>7718</v>
      </c>
      <c r="H204" t="s">
        <v>13</v>
      </c>
      <c r="I204">
        <f t="shared" si="3"/>
        <v>86</v>
      </c>
    </row>
    <row r="205" spans="1:9" x14ac:dyDescent="0.25">
      <c r="A205" t="s">
        <v>244</v>
      </c>
      <c r="B205" t="s">
        <v>245</v>
      </c>
      <c r="C205">
        <v>484</v>
      </c>
      <c r="D205" t="s">
        <v>12</v>
      </c>
      <c r="E205">
        <v>242</v>
      </c>
      <c r="F205">
        <v>338</v>
      </c>
      <c r="G205">
        <v>7718</v>
      </c>
      <c r="H205" t="s">
        <v>13</v>
      </c>
      <c r="I205">
        <f t="shared" si="3"/>
        <v>96</v>
      </c>
    </row>
    <row r="206" spans="1:9" x14ac:dyDescent="0.25">
      <c r="A206" t="s">
        <v>244</v>
      </c>
      <c r="B206" t="s">
        <v>245</v>
      </c>
      <c r="C206">
        <v>484</v>
      </c>
      <c r="D206" t="s">
        <v>12</v>
      </c>
      <c r="E206">
        <v>380</v>
      </c>
      <c r="F206">
        <v>476</v>
      </c>
      <c r="G206">
        <v>7718</v>
      </c>
      <c r="H206" t="s">
        <v>13</v>
      </c>
      <c r="I206">
        <f t="shared" si="3"/>
        <v>96</v>
      </c>
    </row>
    <row r="207" spans="1:9" x14ac:dyDescent="0.25">
      <c r="A207" t="s">
        <v>246</v>
      </c>
      <c r="B207" t="s">
        <v>247</v>
      </c>
      <c r="C207">
        <v>339</v>
      </c>
      <c r="D207" t="s">
        <v>12</v>
      </c>
      <c r="E207">
        <v>33</v>
      </c>
      <c r="F207">
        <v>126</v>
      </c>
      <c r="G207">
        <v>7718</v>
      </c>
      <c r="H207" t="s">
        <v>13</v>
      </c>
      <c r="I207">
        <f t="shared" si="3"/>
        <v>93</v>
      </c>
    </row>
    <row r="208" spans="1:9" x14ac:dyDescent="0.25">
      <c r="A208" t="s">
        <v>246</v>
      </c>
      <c r="B208" t="s">
        <v>247</v>
      </c>
      <c r="C208">
        <v>339</v>
      </c>
      <c r="D208" t="s">
        <v>12</v>
      </c>
      <c r="E208">
        <v>231</v>
      </c>
      <c r="F208">
        <v>331</v>
      </c>
      <c r="G208">
        <v>7718</v>
      </c>
      <c r="H208" t="s">
        <v>13</v>
      </c>
      <c r="I208">
        <f t="shared" si="3"/>
        <v>100</v>
      </c>
    </row>
    <row r="209" spans="1:9" x14ac:dyDescent="0.25">
      <c r="A209" t="s">
        <v>248</v>
      </c>
      <c r="B209" t="s">
        <v>249</v>
      </c>
      <c r="C209">
        <v>110</v>
      </c>
      <c r="D209" t="s">
        <v>12</v>
      </c>
      <c r="E209">
        <v>1</v>
      </c>
      <c r="F209">
        <v>102</v>
      </c>
      <c r="G209">
        <v>7718</v>
      </c>
      <c r="H209" t="s">
        <v>13</v>
      </c>
      <c r="I209">
        <f t="shared" si="3"/>
        <v>101</v>
      </c>
    </row>
    <row r="210" spans="1:9" x14ac:dyDescent="0.25">
      <c r="A210" t="s">
        <v>250</v>
      </c>
      <c r="B210" t="s">
        <v>251</v>
      </c>
      <c r="C210">
        <v>284</v>
      </c>
      <c r="D210" t="s">
        <v>12</v>
      </c>
      <c r="E210">
        <v>136</v>
      </c>
      <c r="F210">
        <v>223</v>
      </c>
      <c r="G210">
        <v>7718</v>
      </c>
      <c r="H210" t="s">
        <v>13</v>
      </c>
      <c r="I210">
        <f t="shared" si="3"/>
        <v>87</v>
      </c>
    </row>
    <row r="211" spans="1:9" x14ac:dyDescent="0.25">
      <c r="A211" t="s">
        <v>252</v>
      </c>
      <c r="B211" t="s">
        <v>253</v>
      </c>
      <c r="C211">
        <v>207</v>
      </c>
      <c r="D211" t="s">
        <v>12</v>
      </c>
      <c r="E211">
        <v>32</v>
      </c>
      <c r="F211">
        <v>125</v>
      </c>
      <c r="G211">
        <v>7718</v>
      </c>
      <c r="H211" t="s">
        <v>13</v>
      </c>
      <c r="I211">
        <f t="shared" si="3"/>
        <v>93</v>
      </c>
    </row>
    <row r="212" spans="1:9" x14ac:dyDescent="0.25">
      <c r="A212" t="s">
        <v>254</v>
      </c>
      <c r="B212" t="s">
        <v>255</v>
      </c>
      <c r="C212">
        <v>493</v>
      </c>
      <c r="D212" t="s">
        <v>12</v>
      </c>
      <c r="E212">
        <v>33</v>
      </c>
      <c r="F212">
        <v>126</v>
      </c>
      <c r="G212">
        <v>7718</v>
      </c>
      <c r="H212" t="s">
        <v>13</v>
      </c>
      <c r="I212">
        <f t="shared" si="3"/>
        <v>93</v>
      </c>
    </row>
    <row r="213" spans="1:9" x14ac:dyDescent="0.25">
      <c r="A213" t="s">
        <v>254</v>
      </c>
      <c r="B213" t="s">
        <v>255</v>
      </c>
      <c r="C213">
        <v>493</v>
      </c>
      <c r="D213" t="s">
        <v>12</v>
      </c>
      <c r="E213">
        <v>251</v>
      </c>
      <c r="F213">
        <v>347</v>
      </c>
      <c r="G213">
        <v>7718</v>
      </c>
      <c r="H213" t="s">
        <v>13</v>
      </c>
      <c r="I213">
        <f t="shared" si="3"/>
        <v>96</v>
      </c>
    </row>
    <row r="214" spans="1:9" x14ac:dyDescent="0.25">
      <c r="A214" t="s">
        <v>254</v>
      </c>
      <c r="B214" t="s">
        <v>255</v>
      </c>
      <c r="C214">
        <v>493</v>
      </c>
      <c r="D214" t="s">
        <v>12</v>
      </c>
      <c r="E214">
        <v>389</v>
      </c>
      <c r="F214">
        <v>485</v>
      </c>
      <c r="G214">
        <v>7718</v>
      </c>
      <c r="H214" t="s">
        <v>13</v>
      </c>
      <c r="I214">
        <f t="shared" si="3"/>
        <v>96</v>
      </c>
    </row>
    <row r="215" spans="1:9" x14ac:dyDescent="0.25">
      <c r="A215" t="s">
        <v>256</v>
      </c>
      <c r="B215" t="s">
        <v>257</v>
      </c>
      <c r="C215">
        <v>391</v>
      </c>
      <c r="D215" t="s">
        <v>12</v>
      </c>
      <c r="E215">
        <v>133</v>
      </c>
      <c r="F215">
        <v>229</v>
      </c>
      <c r="G215">
        <v>7718</v>
      </c>
      <c r="H215" t="s">
        <v>13</v>
      </c>
      <c r="I215">
        <f t="shared" si="3"/>
        <v>96</v>
      </c>
    </row>
    <row r="216" spans="1:9" x14ac:dyDescent="0.25">
      <c r="A216" t="s">
        <v>258</v>
      </c>
      <c r="B216" t="s">
        <v>259</v>
      </c>
      <c r="C216">
        <v>381</v>
      </c>
      <c r="D216" t="s">
        <v>12</v>
      </c>
      <c r="E216">
        <v>5</v>
      </c>
      <c r="F216">
        <v>98</v>
      </c>
      <c r="G216">
        <v>7718</v>
      </c>
      <c r="H216" t="s">
        <v>13</v>
      </c>
      <c r="I216">
        <f t="shared" si="3"/>
        <v>93</v>
      </c>
    </row>
    <row r="217" spans="1:9" x14ac:dyDescent="0.25">
      <c r="A217" t="s">
        <v>258</v>
      </c>
      <c r="B217" t="s">
        <v>259</v>
      </c>
      <c r="C217">
        <v>381</v>
      </c>
      <c r="D217" t="s">
        <v>12</v>
      </c>
      <c r="E217">
        <v>286</v>
      </c>
      <c r="F217">
        <v>370</v>
      </c>
      <c r="G217">
        <v>7718</v>
      </c>
      <c r="H217" t="s">
        <v>13</v>
      </c>
      <c r="I217">
        <f t="shared" si="3"/>
        <v>84</v>
      </c>
    </row>
    <row r="218" spans="1:9" x14ac:dyDescent="0.25">
      <c r="A218" t="s">
        <v>260</v>
      </c>
      <c r="B218" t="s">
        <v>261</v>
      </c>
      <c r="C218">
        <v>321</v>
      </c>
      <c r="D218" t="s">
        <v>12</v>
      </c>
      <c r="E218">
        <v>5</v>
      </c>
      <c r="F218">
        <v>98</v>
      </c>
      <c r="G218">
        <v>7718</v>
      </c>
      <c r="H218" t="s">
        <v>13</v>
      </c>
      <c r="I218">
        <f t="shared" si="3"/>
        <v>93</v>
      </c>
    </row>
    <row r="219" spans="1:9" x14ac:dyDescent="0.25">
      <c r="A219" t="s">
        <v>262</v>
      </c>
      <c r="B219" t="s">
        <v>263</v>
      </c>
      <c r="C219">
        <v>507</v>
      </c>
      <c r="D219" t="s">
        <v>12</v>
      </c>
      <c r="E219">
        <v>31</v>
      </c>
      <c r="F219">
        <v>117</v>
      </c>
      <c r="G219">
        <v>7718</v>
      </c>
      <c r="H219" t="s">
        <v>13</v>
      </c>
      <c r="I219">
        <f t="shared" si="3"/>
        <v>86</v>
      </c>
    </row>
    <row r="220" spans="1:9" x14ac:dyDescent="0.25">
      <c r="A220" t="s">
        <v>262</v>
      </c>
      <c r="B220" t="s">
        <v>263</v>
      </c>
      <c r="C220">
        <v>507</v>
      </c>
      <c r="D220" t="s">
        <v>12</v>
      </c>
      <c r="E220">
        <v>242</v>
      </c>
      <c r="F220">
        <v>338</v>
      </c>
      <c r="G220">
        <v>7718</v>
      </c>
      <c r="H220" t="s">
        <v>13</v>
      </c>
      <c r="I220">
        <f t="shared" si="3"/>
        <v>96</v>
      </c>
    </row>
    <row r="221" spans="1:9" x14ac:dyDescent="0.25">
      <c r="A221" t="s">
        <v>262</v>
      </c>
      <c r="B221" t="s">
        <v>263</v>
      </c>
      <c r="C221">
        <v>507</v>
      </c>
      <c r="D221" t="s">
        <v>12</v>
      </c>
      <c r="E221">
        <v>380</v>
      </c>
      <c r="F221">
        <v>476</v>
      </c>
      <c r="G221">
        <v>7718</v>
      </c>
      <c r="H221" t="s">
        <v>13</v>
      </c>
      <c r="I221">
        <f t="shared" si="3"/>
        <v>96</v>
      </c>
    </row>
    <row r="222" spans="1:9" x14ac:dyDescent="0.25">
      <c r="A222" t="s">
        <v>264</v>
      </c>
      <c r="B222" t="s">
        <v>265</v>
      </c>
      <c r="C222">
        <v>207</v>
      </c>
      <c r="D222" t="s">
        <v>12</v>
      </c>
      <c r="E222">
        <v>32</v>
      </c>
      <c r="F222">
        <v>125</v>
      </c>
      <c r="G222">
        <v>7718</v>
      </c>
      <c r="H222" t="s">
        <v>13</v>
      </c>
      <c r="I222">
        <f t="shared" si="3"/>
        <v>93</v>
      </c>
    </row>
    <row r="223" spans="1:9" x14ac:dyDescent="0.25">
      <c r="A223" t="s">
        <v>266</v>
      </c>
      <c r="B223" t="s">
        <v>267</v>
      </c>
      <c r="C223">
        <v>96</v>
      </c>
      <c r="D223" t="s">
        <v>12</v>
      </c>
      <c r="E223">
        <v>1</v>
      </c>
      <c r="F223">
        <v>82</v>
      </c>
      <c r="G223">
        <v>7718</v>
      </c>
      <c r="H223" t="s">
        <v>13</v>
      </c>
      <c r="I223">
        <f t="shared" si="3"/>
        <v>81</v>
      </c>
    </row>
    <row r="224" spans="1:9" x14ac:dyDescent="0.25">
      <c r="A224" t="s">
        <v>268</v>
      </c>
      <c r="B224" t="s">
        <v>269</v>
      </c>
      <c r="C224">
        <v>145</v>
      </c>
      <c r="D224" t="s">
        <v>12</v>
      </c>
      <c r="E224">
        <v>1</v>
      </c>
      <c r="F224">
        <v>116</v>
      </c>
      <c r="G224">
        <v>7718</v>
      </c>
      <c r="H224" t="s">
        <v>13</v>
      </c>
      <c r="I224">
        <f t="shared" si="3"/>
        <v>115</v>
      </c>
    </row>
    <row r="225" spans="1:9" x14ac:dyDescent="0.25">
      <c r="A225" t="s">
        <v>270</v>
      </c>
      <c r="B225" t="s">
        <v>271</v>
      </c>
      <c r="C225">
        <v>477</v>
      </c>
      <c r="D225" t="s">
        <v>12</v>
      </c>
      <c r="E225">
        <v>119</v>
      </c>
      <c r="F225">
        <v>210</v>
      </c>
      <c r="G225">
        <v>7718</v>
      </c>
      <c r="H225" t="s">
        <v>13</v>
      </c>
      <c r="I225">
        <f t="shared" si="3"/>
        <v>91</v>
      </c>
    </row>
    <row r="226" spans="1:9" x14ac:dyDescent="0.25">
      <c r="A226" t="s">
        <v>272</v>
      </c>
      <c r="B226" t="s">
        <v>273</v>
      </c>
      <c r="C226">
        <v>127</v>
      </c>
      <c r="D226" t="s">
        <v>12</v>
      </c>
      <c r="E226">
        <v>1</v>
      </c>
      <c r="F226">
        <v>70</v>
      </c>
      <c r="G226">
        <v>7718</v>
      </c>
      <c r="H226" t="s">
        <v>13</v>
      </c>
      <c r="I226">
        <f t="shared" si="3"/>
        <v>69</v>
      </c>
    </row>
    <row r="227" spans="1:9" x14ac:dyDescent="0.25">
      <c r="A227" t="s">
        <v>274</v>
      </c>
      <c r="B227" t="s">
        <v>275</v>
      </c>
      <c r="C227">
        <v>692</v>
      </c>
      <c r="D227" t="s">
        <v>10</v>
      </c>
      <c r="E227">
        <v>290</v>
      </c>
      <c r="F227">
        <v>373</v>
      </c>
      <c r="G227">
        <v>1879</v>
      </c>
      <c r="H227" t="s">
        <v>11</v>
      </c>
      <c r="I227">
        <f t="shared" si="3"/>
        <v>83</v>
      </c>
    </row>
    <row r="228" spans="1:9" x14ac:dyDescent="0.25">
      <c r="A228" t="s">
        <v>274</v>
      </c>
      <c r="B228" t="s">
        <v>275</v>
      </c>
      <c r="C228">
        <v>692</v>
      </c>
      <c r="D228" t="s">
        <v>12</v>
      </c>
      <c r="E228">
        <v>132</v>
      </c>
      <c r="F228">
        <v>234</v>
      </c>
      <c r="G228">
        <v>7718</v>
      </c>
      <c r="H228" t="s">
        <v>13</v>
      </c>
      <c r="I228">
        <f t="shared" si="3"/>
        <v>102</v>
      </c>
    </row>
    <row r="229" spans="1:9" x14ac:dyDescent="0.25">
      <c r="A229" t="s">
        <v>276</v>
      </c>
      <c r="B229" t="s">
        <v>277</v>
      </c>
      <c r="C229">
        <v>378</v>
      </c>
      <c r="D229" t="s">
        <v>12</v>
      </c>
      <c r="E229">
        <v>27</v>
      </c>
      <c r="F229">
        <v>115</v>
      </c>
      <c r="G229">
        <v>7718</v>
      </c>
      <c r="H229" t="s">
        <v>13</v>
      </c>
      <c r="I229">
        <f t="shared" si="3"/>
        <v>88</v>
      </c>
    </row>
    <row r="230" spans="1:9" x14ac:dyDescent="0.25">
      <c r="A230" t="s">
        <v>276</v>
      </c>
      <c r="B230" t="s">
        <v>277</v>
      </c>
      <c r="C230">
        <v>378</v>
      </c>
      <c r="D230" t="s">
        <v>12</v>
      </c>
      <c r="E230">
        <v>267</v>
      </c>
      <c r="F230">
        <v>362</v>
      </c>
      <c r="G230">
        <v>7718</v>
      </c>
      <c r="H230" t="s">
        <v>13</v>
      </c>
      <c r="I230">
        <f t="shared" si="3"/>
        <v>95</v>
      </c>
    </row>
    <row r="231" spans="1:9" x14ac:dyDescent="0.25">
      <c r="A231" t="s">
        <v>278</v>
      </c>
      <c r="B231" t="s">
        <v>279</v>
      </c>
      <c r="C231">
        <v>360</v>
      </c>
      <c r="D231" t="s">
        <v>12</v>
      </c>
      <c r="E231">
        <v>30</v>
      </c>
      <c r="F231">
        <v>94</v>
      </c>
      <c r="G231">
        <v>7718</v>
      </c>
      <c r="H231" t="s">
        <v>13</v>
      </c>
      <c r="I231">
        <f t="shared" si="3"/>
        <v>64</v>
      </c>
    </row>
    <row r="232" spans="1:9" x14ac:dyDescent="0.25">
      <c r="A232" t="s">
        <v>278</v>
      </c>
      <c r="B232" t="s">
        <v>279</v>
      </c>
      <c r="C232">
        <v>360</v>
      </c>
      <c r="D232" t="s">
        <v>12</v>
      </c>
      <c r="E232">
        <v>249</v>
      </c>
      <c r="F232">
        <v>345</v>
      </c>
      <c r="G232">
        <v>7718</v>
      </c>
      <c r="H232" t="s">
        <v>13</v>
      </c>
      <c r="I232">
        <f t="shared" si="3"/>
        <v>96</v>
      </c>
    </row>
    <row r="233" spans="1:9" x14ac:dyDescent="0.25">
      <c r="A233" t="s">
        <v>280</v>
      </c>
      <c r="B233" t="s">
        <v>281</v>
      </c>
      <c r="C233">
        <v>839</v>
      </c>
      <c r="D233" t="s">
        <v>20</v>
      </c>
      <c r="E233">
        <v>694</v>
      </c>
      <c r="F233">
        <v>820</v>
      </c>
      <c r="G233">
        <v>3370</v>
      </c>
      <c r="H233" t="s">
        <v>21</v>
      </c>
      <c r="I233">
        <f t="shared" si="3"/>
        <v>126</v>
      </c>
    </row>
    <row r="234" spans="1:9" x14ac:dyDescent="0.25">
      <c r="A234" t="s">
        <v>280</v>
      </c>
      <c r="B234" t="s">
        <v>281</v>
      </c>
      <c r="C234">
        <v>839</v>
      </c>
      <c r="D234" t="s">
        <v>10</v>
      </c>
      <c r="E234">
        <v>177</v>
      </c>
      <c r="F234">
        <v>260</v>
      </c>
      <c r="G234">
        <v>1879</v>
      </c>
      <c r="H234" t="s">
        <v>11</v>
      </c>
      <c r="I234">
        <f t="shared" si="3"/>
        <v>83</v>
      </c>
    </row>
    <row r="235" spans="1:9" x14ac:dyDescent="0.25">
      <c r="A235" t="s">
        <v>280</v>
      </c>
      <c r="B235" t="s">
        <v>281</v>
      </c>
      <c r="C235">
        <v>839</v>
      </c>
      <c r="D235" t="s">
        <v>12</v>
      </c>
      <c r="E235">
        <v>51</v>
      </c>
      <c r="F235">
        <v>153</v>
      </c>
      <c r="G235">
        <v>7718</v>
      </c>
      <c r="H235" t="s">
        <v>13</v>
      </c>
      <c r="I235">
        <f t="shared" si="3"/>
        <v>102</v>
      </c>
    </row>
    <row r="236" spans="1:9" x14ac:dyDescent="0.25">
      <c r="A236" t="s">
        <v>282</v>
      </c>
      <c r="B236" t="s">
        <v>283</v>
      </c>
      <c r="C236">
        <v>506</v>
      </c>
      <c r="D236" t="s">
        <v>12</v>
      </c>
      <c r="E236">
        <v>18</v>
      </c>
      <c r="F236">
        <v>109</v>
      </c>
      <c r="G236">
        <v>7718</v>
      </c>
      <c r="H236" t="s">
        <v>13</v>
      </c>
      <c r="I236">
        <f t="shared" si="3"/>
        <v>91</v>
      </c>
    </row>
    <row r="237" spans="1:9" x14ac:dyDescent="0.25">
      <c r="A237" t="s">
        <v>282</v>
      </c>
      <c r="B237" t="s">
        <v>283</v>
      </c>
      <c r="C237">
        <v>506</v>
      </c>
      <c r="D237" t="s">
        <v>12</v>
      </c>
      <c r="E237">
        <v>244</v>
      </c>
      <c r="F237">
        <v>340</v>
      </c>
      <c r="G237">
        <v>7718</v>
      </c>
      <c r="H237" t="s">
        <v>13</v>
      </c>
      <c r="I237">
        <f t="shared" si="3"/>
        <v>96</v>
      </c>
    </row>
    <row r="238" spans="1:9" x14ac:dyDescent="0.25">
      <c r="A238" t="s">
        <v>284</v>
      </c>
      <c r="B238" t="s">
        <v>285</v>
      </c>
      <c r="C238">
        <v>585</v>
      </c>
      <c r="D238" t="s">
        <v>12</v>
      </c>
      <c r="E238">
        <v>18</v>
      </c>
      <c r="F238">
        <v>109</v>
      </c>
      <c r="G238">
        <v>7718</v>
      </c>
      <c r="H238" t="s">
        <v>13</v>
      </c>
      <c r="I238">
        <f t="shared" si="3"/>
        <v>91</v>
      </c>
    </row>
    <row r="239" spans="1:9" x14ac:dyDescent="0.25">
      <c r="A239" t="s">
        <v>284</v>
      </c>
      <c r="B239" t="s">
        <v>285</v>
      </c>
      <c r="C239">
        <v>585</v>
      </c>
      <c r="D239" t="s">
        <v>12</v>
      </c>
      <c r="E239">
        <v>244</v>
      </c>
      <c r="F239">
        <v>340</v>
      </c>
      <c r="G239">
        <v>7718</v>
      </c>
      <c r="H239" t="s">
        <v>13</v>
      </c>
      <c r="I239">
        <f t="shared" si="3"/>
        <v>96</v>
      </c>
    </row>
    <row r="240" spans="1:9" x14ac:dyDescent="0.25">
      <c r="A240" t="s">
        <v>284</v>
      </c>
      <c r="B240" t="s">
        <v>285</v>
      </c>
      <c r="C240">
        <v>585</v>
      </c>
      <c r="D240" t="s">
        <v>12</v>
      </c>
      <c r="E240">
        <v>465</v>
      </c>
      <c r="F240">
        <v>560</v>
      </c>
      <c r="G240">
        <v>7718</v>
      </c>
      <c r="H240" t="s">
        <v>13</v>
      </c>
      <c r="I240">
        <f t="shared" si="3"/>
        <v>95</v>
      </c>
    </row>
    <row r="241" spans="1:9" x14ac:dyDescent="0.25">
      <c r="A241" t="s">
        <v>286</v>
      </c>
      <c r="B241" t="s">
        <v>287</v>
      </c>
      <c r="C241">
        <v>855</v>
      </c>
      <c r="D241" t="s">
        <v>12</v>
      </c>
      <c r="E241">
        <v>249</v>
      </c>
      <c r="F241">
        <v>350</v>
      </c>
      <c r="G241">
        <v>7718</v>
      </c>
      <c r="H241" t="s">
        <v>13</v>
      </c>
      <c r="I241">
        <f t="shared" si="3"/>
        <v>101</v>
      </c>
    </row>
    <row r="242" spans="1:9" x14ac:dyDescent="0.25">
      <c r="A242" t="s">
        <v>286</v>
      </c>
      <c r="B242" t="s">
        <v>287</v>
      </c>
      <c r="C242">
        <v>855</v>
      </c>
      <c r="D242" t="s">
        <v>58</v>
      </c>
      <c r="E242">
        <v>526</v>
      </c>
      <c r="F242">
        <v>568</v>
      </c>
      <c r="G242">
        <v>1707</v>
      </c>
      <c r="H242" t="s">
        <v>59</v>
      </c>
      <c r="I242">
        <f t="shared" si="3"/>
        <v>42</v>
      </c>
    </row>
    <row r="243" spans="1:9" x14ac:dyDescent="0.25">
      <c r="A243" t="s">
        <v>288</v>
      </c>
      <c r="B243" t="s">
        <v>289</v>
      </c>
      <c r="C243">
        <v>229</v>
      </c>
      <c r="D243" t="s">
        <v>12</v>
      </c>
      <c r="E243">
        <v>130</v>
      </c>
      <c r="F243">
        <v>221</v>
      </c>
      <c r="G243">
        <v>7718</v>
      </c>
      <c r="H243" t="s">
        <v>13</v>
      </c>
      <c r="I243">
        <f t="shared" si="3"/>
        <v>91</v>
      </c>
    </row>
    <row r="244" spans="1:9" x14ac:dyDescent="0.25">
      <c r="A244" t="s">
        <v>290</v>
      </c>
      <c r="B244" t="s">
        <v>291</v>
      </c>
      <c r="C244">
        <v>508</v>
      </c>
      <c r="D244" t="s">
        <v>12</v>
      </c>
      <c r="E244">
        <v>18</v>
      </c>
      <c r="F244">
        <v>109</v>
      </c>
      <c r="G244">
        <v>7718</v>
      </c>
      <c r="H244" t="s">
        <v>13</v>
      </c>
      <c r="I244">
        <f t="shared" si="3"/>
        <v>91</v>
      </c>
    </row>
    <row r="245" spans="1:9" x14ac:dyDescent="0.25">
      <c r="A245" t="s">
        <v>290</v>
      </c>
      <c r="B245" t="s">
        <v>291</v>
      </c>
      <c r="C245">
        <v>508</v>
      </c>
      <c r="D245" t="s">
        <v>12</v>
      </c>
      <c r="E245">
        <v>244</v>
      </c>
      <c r="F245">
        <v>340</v>
      </c>
      <c r="G245">
        <v>7718</v>
      </c>
      <c r="H245" t="s">
        <v>13</v>
      </c>
      <c r="I245">
        <f t="shared" si="3"/>
        <v>96</v>
      </c>
    </row>
    <row r="246" spans="1:9" x14ac:dyDescent="0.25">
      <c r="A246" t="s">
        <v>292</v>
      </c>
      <c r="B246" t="s">
        <v>293</v>
      </c>
      <c r="C246">
        <v>845</v>
      </c>
      <c r="D246" t="s">
        <v>12</v>
      </c>
      <c r="E246">
        <v>249</v>
      </c>
      <c r="F246">
        <v>350</v>
      </c>
      <c r="G246">
        <v>7718</v>
      </c>
      <c r="H246" t="s">
        <v>13</v>
      </c>
      <c r="I246">
        <f t="shared" si="3"/>
        <v>101</v>
      </c>
    </row>
    <row r="247" spans="1:9" x14ac:dyDescent="0.25">
      <c r="A247" t="s">
        <v>292</v>
      </c>
      <c r="B247" t="s">
        <v>293</v>
      </c>
      <c r="C247">
        <v>845</v>
      </c>
      <c r="D247" t="s">
        <v>58</v>
      </c>
      <c r="E247">
        <v>516</v>
      </c>
      <c r="F247">
        <v>558</v>
      </c>
      <c r="G247">
        <v>1707</v>
      </c>
      <c r="H247" t="s">
        <v>59</v>
      </c>
      <c r="I247">
        <f t="shared" si="3"/>
        <v>42</v>
      </c>
    </row>
    <row r="248" spans="1:9" x14ac:dyDescent="0.25">
      <c r="A248" t="s">
        <v>294</v>
      </c>
      <c r="B248" t="s">
        <v>295</v>
      </c>
      <c r="C248">
        <v>545</v>
      </c>
      <c r="D248" t="s">
        <v>10</v>
      </c>
      <c r="E248">
        <v>243</v>
      </c>
      <c r="F248">
        <v>326</v>
      </c>
      <c r="G248">
        <v>1879</v>
      </c>
      <c r="H248" t="s">
        <v>11</v>
      </c>
      <c r="I248">
        <f t="shared" si="3"/>
        <v>83</v>
      </c>
    </row>
    <row r="249" spans="1:9" x14ac:dyDescent="0.25">
      <c r="A249" t="s">
        <v>294</v>
      </c>
      <c r="B249" t="s">
        <v>295</v>
      </c>
      <c r="C249">
        <v>545</v>
      </c>
      <c r="D249" t="s">
        <v>12</v>
      </c>
      <c r="E249">
        <v>94</v>
      </c>
      <c r="F249">
        <v>196</v>
      </c>
      <c r="G249">
        <v>7718</v>
      </c>
      <c r="H249" t="s">
        <v>13</v>
      </c>
      <c r="I249">
        <f t="shared" si="3"/>
        <v>102</v>
      </c>
    </row>
    <row r="250" spans="1:9" x14ac:dyDescent="0.25">
      <c r="A250" t="s">
        <v>296</v>
      </c>
      <c r="B250" t="s">
        <v>297</v>
      </c>
      <c r="C250">
        <v>621</v>
      </c>
      <c r="D250" t="s">
        <v>10</v>
      </c>
      <c r="E250">
        <v>248</v>
      </c>
      <c r="F250">
        <v>327</v>
      </c>
      <c r="G250">
        <v>1879</v>
      </c>
      <c r="H250" t="s">
        <v>11</v>
      </c>
      <c r="I250">
        <f t="shared" si="3"/>
        <v>79</v>
      </c>
    </row>
    <row r="251" spans="1:9" x14ac:dyDescent="0.25">
      <c r="A251" t="s">
        <v>296</v>
      </c>
      <c r="B251" t="s">
        <v>297</v>
      </c>
      <c r="C251">
        <v>621</v>
      </c>
      <c r="D251" t="s">
        <v>12</v>
      </c>
      <c r="E251">
        <v>122</v>
      </c>
      <c r="F251">
        <v>224</v>
      </c>
      <c r="G251">
        <v>7718</v>
      </c>
      <c r="H251" t="s">
        <v>13</v>
      </c>
      <c r="I251">
        <f t="shared" si="3"/>
        <v>102</v>
      </c>
    </row>
    <row r="252" spans="1:9" x14ac:dyDescent="0.25">
      <c r="A252" t="s">
        <v>298</v>
      </c>
      <c r="B252" t="s">
        <v>299</v>
      </c>
      <c r="C252">
        <v>687</v>
      </c>
      <c r="D252" t="s">
        <v>20</v>
      </c>
      <c r="E252">
        <v>538</v>
      </c>
      <c r="F252">
        <v>618</v>
      </c>
      <c r="G252">
        <v>3370</v>
      </c>
      <c r="H252" t="s">
        <v>21</v>
      </c>
      <c r="I252">
        <f t="shared" si="3"/>
        <v>80</v>
      </c>
    </row>
    <row r="253" spans="1:9" x14ac:dyDescent="0.25">
      <c r="A253" t="s">
        <v>298</v>
      </c>
      <c r="B253" t="s">
        <v>299</v>
      </c>
      <c r="C253">
        <v>687</v>
      </c>
      <c r="D253" t="s">
        <v>20</v>
      </c>
      <c r="E253">
        <v>611</v>
      </c>
      <c r="F253">
        <v>665</v>
      </c>
      <c r="G253">
        <v>3370</v>
      </c>
      <c r="H253" t="s">
        <v>21</v>
      </c>
      <c r="I253">
        <f t="shared" si="3"/>
        <v>54</v>
      </c>
    </row>
    <row r="254" spans="1:9" x14ac:dyDescent="0.25">
      <c r="A254" t="s">
        <v>298</v>
      </c>
      <c r="B254" t="s">
        <v>299</v>
      </c>
      <c r="C254">
        <v>687</v>
      </c>
      <c r="D254" t="s">
        <v>10</v>
      </c>
      <c r="E254">
        <v>248</v>
      </c>
      <c r="F254">
        <v>327</v>
      </c>
      <c r="G254">
        <v>1879</v>
      </c>
      <c r="H254" t="s">
        <v>11</v>
      </c>
      <c r="I254">
        <f t="shared" si="3"/>
        <v>79</v>
      </c>
    </row>
    <row r="255" spans="1:9" x14ac:dyDescent="0.25">
      <c r="A255" t="s">
        <v>298</v>
      </c>
      <c r="B255" t="s">
        <v>299</v>
      </c>
      <c r="C255">
        <v>687</v>
      </c>
      <c r="D255" t="s">
        <v>12</v>
      </c>
      <c r="E255">
        <v>122</v>
      </c>
      <c r="F255">
        <v>224</v>
      </c>
      <c r="G255">
        <v>7718</v>
      </c>
      <c r="H255" t="s">
        <v>13</v>
      </c>
      <c r="I255">
        <f t="shared" si="3"/>
        <v>102</v>
      </c>
    </row>
    <row r="256" spans="1:9" x14ac:dyDescent="0.25">
      <c r="A256" t="s">
        <v>300</v>
      </c>
      <c r="B256" t="s">
        <v>301</v>
      </c>
      <c r="C256">
        <v>336</v>
      </c>
      <c r="D256" t="s">
        <v>12</v>
      </c>
      <c r="E256">
        <v>33</v>
      </c>
      <c r="F256">
        <v>138</v>
      </c>
      <c r="G256">
        <v>7718</v>
      </c>
      <c r="H256" t="s">
        <v>13</v>
      </c>
      <c r="I256">
        <f t="shared" si="3"/>
        <v>105</v>
      </c>
    </row>
    <row r="257" spans="1:9" x14ac:dyDescent="0.25">
      <c r="A257" t="s">
        <v>302</v>
      </c>
      <c r="B257" t="s">
        <v>303</v>
      </c>
      <c r="C257">
        <v>337</v>
      </c>
      <c r="D257" t="s">
        <v>12</v>
      </c>
      <c r="E257">
        <v>18</v>
      </c>
      <c r="F257">
        <v>110</v>
      </c>
      <c r="G257">
        <v>7718</v>
      </c>
      <c r="H257" t="s">
        <v>13</v>
      </c>
      <c r="I257">
        <f t="shared" si="3"/>
        <v>92</v>
      </c>
    </row>
    <row r="258" spans="1:9" x14ac:dyDescent="0.25">
      <c r="A258" t="s">
        <v>304</v>
      </c>
      <c r="B258" t="s">
        <v>305</v>
      </c>
      <c r="C258">
        <v>211</v>
      </c>
      <c r="D258" t="s">
        <v>12</v>
      </c>
      <c r="E258">
        <v>97</v>
      </c>
      <c r="F258">
        <v>190</v>
      </c>
      <c r="G258">
        <v>7718</v>
      </c>
      <c r="H258" t="s">
        <v>13</v>
      </c>
      <c r="I258">
        <f t="shared" si="3"/>
        <v>93</v>
      </c>
    </row>
    <row r="259" spans="1:9" x14ac:dyDescent="0.25">
      <c r="A259" t="s">
        <v>306</v>
      </c>
      <c r="B259" t="s">
        <v>307</v>
      </c>
      <c r="C259">
        <v>159</v>
      </c>
      <c r="D259" t="s">
        <v>12</v>
      </c>
      <c r="E259">
        <v>40</v>
      </c>
      <c r="F259">
        <v>150</v>
      </c>
      <c r="G259">
        <v>7718</v>
      </c>
      <c r="H259" t="s">
        <v>13</v>
      </c>
      <c r="I259">
        <f t="shared" ref="I259:I322" si="4">$F259-$E259</f>
        <v>110</v>
      </c>
    </row>
    <row r="260" spans="1:9" x14ac:dyDescent="0.25">
      <c r="A260" t="s">
        <v>308</v>
      </c>
      <c r="B260" t="s">
        <v>309</v>
      </c>
      <c r="C260">
        <v>189</v>
      </c>
      <c r="D260" t="s">
        <v>12</v>
      </c>
      <c r="E260">
        <v>77</v>
      </c>
      <c r="F260">
        <v>188</v>
      </c>
      <c r="G260">
        <v>7718</v>
      </c>
      <c r="H260" t="s">
        <v>13</v>
      </c>
      <c r="I260">
        <f t="shared" si="4"/>
        <v>111</v>
      </c>
    </row>
    <row r="261" spans="1:9" x14ac:dyDescent="0.25">
      <c r="A261" t="s">
        <v>310</v>
      </c>
      <c r="B261" t="s">
        <v>311</v>
      </c>
      <c r="C261">
        <v>161</v>
      </c>
      <c r="D261" t="s">
        <v>12</v>
      </c>
      <c r="E261">
        <v>49</v>
      </c>
      <c r="F261">
        <v>160</v>
      </c>
      <c r="G261">
        <v>7718</v>
      </c>
      <c r="H261" t="s">
        <v>13</v>
      </c>
      <c r="I261">
        <f t="shared" si="4"/>
        <v>111</v>
      </c>
    </row>
    <row r="262" spans="1:9" x14ac:dyDescent="0.25">
      <c r="A262" t="s">
        <v>312</v>
      </c>
      <c r="B262" t="s">
        <v>313</v>
      </c>
      <c r="C262">
        <v>257</v>
      </c>
      <c r="D262" t="s">
        <v>12</v>
      </c>
      <c r="E262">
        <v>145</v>
      </c>
      <c r="F262">
        <v>256</v>
      </c>
      <c r="G262">
        <v>7718</v>
      </c>
      <c r="H262" t="s">
        <v>13</v>
      </c>
      <c r="I262">
        <f t="shared" si="4"/>
        <v>111</v>
      </c>
    </row>
    <row r="263" spans="1:9" x14ac:dyDescent="0.25">
      <c r="A263" t="s">
        <v>314</v>
      </c>
      <c r="B263" t="s">
        <v>315</v>
      </c>
      <c r="C263">
        <v>148</v>
      </c>
      <c r="D263" t="s">
        <v>12</v>
      </c>
      <c r="E263">
        <v>35</v>
      </c>
      <c r="F263">
        <v>146</v>
      </c>
      <c r="G263">
        <v>7718</v>
      </c>
      <c r="H263" t="s">
        <v>13</v>
      </c>
      <c r="I263">
        <f t="shared" si="4"/>
        <v>111</v>
      </c>
    </row>
    <row r="264" spans="1:9" x14ac:dyDescent="0.25">
      <c r="A264" t="s">
        <v>316</v>
      </c>
      <c r="B264" t="s">
        <v>317</v>
      </c>
      <c r="C264">
        <v>211</v>
      </c>
      <c r="D264" t="s">
        <v>12</v>
      </c>
      <c r="E264">
        <v>104</v>
      </c>
      <c r="F264">
        <v>211</v>
      </c>
      <c r="G264">
        <v>7718</v>
      </c>
      <c r="H264" t="s">
        <v>13</v>
      </c>
      <c r="I264">
        <f t="shared" si="4"/>
        <v>107</v>
      </c>
    </row>
    <row r="265" spans="1:9" x14ac:dyDescent="0.25">
      <c r="A265" t="s">
        <v>318</v>
      </c>
      <c r="B265" t="s">
        <v>319</v>
      </c>
      <c r="C265">
        <v>284</v>
      </c>
      <c r="D265" t="s">
        <v>12</v>
      </c>
      <c r="E265">
        <v>172</v>
      </c>
      <c r="F265">
        <v>283</v>
      </c>
      <c r="G265">
        <v>7718</v>
      </c>
      <c r="H265" t="s">
        <v>13</v>
      </c>
      <c r="I265">
        <f t="shared" si="4"/>
        <v>111</v>
      </c>
    </row>
    <row r="266" spans="1:9" x14ac:dyDescent="0.25">
      <c r="A266" t="s">
        <v>320</v>
      </c>
      <c r="B266" t="s">
        <v>321</v>
      </c>
      <c r="C266">
        <v>163</v>
      </c>
      <c r="D266" t="s">
        <v>12</v>
      </c>
      <c r="E266">
        <v>49</v>
      </c>
      <c r="F266">
        <v>160</v>
      </c>
      <c r="G266">
        <v>7718</v>
      </c>
      <c r="H266" t="s">
        <v>13</v>
      </c>
      <c r="I266">
        <f t="shared" si="4"/>
        <v>111</v>
      </c>
    </row>
    <row r="267" spans="1:9" x14ac:dyDescent="0.25">
      <c r="A267" t="s">
        <v>322</v>
      </c>
      <c r="B267" t="s">
        <v>323</v>
      </c>
      <c r="C267">
        <v>161</v>
      </c>
      <c r="D267" t="s">
        <v>12</v>
      </c>
      <c r="E267">
        <v>49</v>
      </c>
      <c r="F267">
        <v>159</v>
      </c>
      <c r="G267">
        <v>7718</v>
      </c>
      <c r="H267" t="s">
        <v>13</v>
      </c>
      <c r="I267">
        <f t="shared" si="4"/>
        <v>110</v>
      </c>
    </row>
    <row r="268" spans="1:9" x14ac:dyDescent="0.25">
      <c r="A268" t="s">
        <v>324</v>
      </c>
      <c r="B268" t="s">
        <v>325</v>
      </c>
      <c r="C268">
        <v>148</v>
      </c>
      <c r="D268" t="s">
        <v>12</v>
      </c>
      <c r="E268">
        <v>35</v>
      </c>
      <c r="F268">
        <v>146</v>
      </c>
      <c r="G268">
        <v>7718</v>
      </c>
      <c r="H268" t="s">
        <v>13</v>
      </c>
      <c r="I268">
        <f t="shared" si="4"/>
        <v>111</v>
      </c>
    </row>
    <row r="269" spans="1:9" x14ac:dyDescent="0.25">
      <c r="A269" t="s">
        <v>326</v>
      </c>
      <c r="B269" t="s">
        <v>327</v>
      </c>
      <c r="C269">
        <v>273</v>
      </c>
      <c r="D269" t="s">
        <v>12</v>
      </c>
      <c r="E269">
        <v>161</v>
      </c>
      <c r="F269">
        <v>272</v>
      </c>
      <c r="G269">
        <v>7718</v>
      </c>
      <c r="H269" t="s">
        <v>13</v>
      </c>
      <c r="I269">
        <f t="shared" si="4"/>
        <v>111</v>
      </c>
    </row>
    <row r="270" spans="1:9" x14ac:dyDescent="0.25">
      <c r="A270" t="s">
        <v>328</v>
      </c>
      <c r="B270" t="s">
        <v>329</v>
      </c>
      <c r="C270">
        <v>226</v>
      </c>
      <c r="D270" t="s">
        <v>12</v>
      </c>
      <c r="E270">
        <v>114</v>
      </c>
      <c r="F270">
        <v>225</v>
      </c>
      <c r="G270">
        <v>7718</v>
      </c>
      <c r="H270" t="s">
        <v>13</v>
      </c>
      <c r="I270">
        <f t="shared" si="4"/>
        <v>111</v>
      </c>
    </row>
    <row r="271" spans="1:9" x14ac:dyDescent="0.25">
      <c r="A271" t="s">
        <v>330</v>
      </c>
      <c r="B271" t="s">
        <v>331</v>
      </c>
      <c r="C271">
        <v>113</v>
      </c>
      <c r="D271" t="s">
        <v>12</v>
      </c>
      <c r="E271">
        <v>1</v>
      </c>
      <c r="F271">
        <v>112</v>
      </c>
      <c r="G271">
        <v>7718</v>
      </c>
      <c r="H271" t="s">
        <v>13</v>
      </c>
      <c r="I271">
        <f t="shared" si="4"/>
        <v>111</v>
      </c>
    </row>
    <row r="272" spans="1:9" x14ac:dyDescent="0.25">
      <c r="A272" t="s">
        <v>332</v>
      </c>
      <c r="B272" t="s">
        <v>333</v>
      </c>
      <c r="C272">
        <v>163</v>
      </c>
      <c r="D272" t="s">
        <v>12</v>
      </c>
      <c r="E272">
        <v>49</v>
      </c>
      <c r="F272">
        <v>160</v>
      </c>
      <c r="G272">
        <v>7718</v>
      </c>
      <c r="H272" t="s">
        <v>13</v>
      </c>
      <c r="I272">
        <f t="shared" si="4"/>
        <v>111</v>
      </c>
    </row>
    <row r="273" spans="1:9" x14ac:dyDescent="0.25">
      <c r="A273" t="s">
        <v>334</v>
      </c>
      <c r="B273" t="s">
        <v>335</v>
      </c>
      <c r="C273">
        <v>161</v>
      </c>
      <c r="D273" t="s">
        <v>12</v>
      </c>
      <c r="E273">
        <v>49</v>
      </c>
      <c r="F273">
        <v>160</v>
      </c>
      <c r="G273">
        <v>7718</v>
      </c>
      <c r="H273" t="s">
        <v>13</v>
      </c>
      <c r="I273">
        <f t="shared" si="4"/>
        <v>111</v>
      </c>
    </row>
    <row r="274" spans="1:9" x14ac:dyDescent="0.25">
      <c r="A274" t="s">
        <v>336</v>
      </c>
      <c r="B274" t="s">
        <v>337</v>
      </c>
      <c r="C274">
        <v>166</v>
      </c>
      <c r="D274" t="s">
        <v>12</v>
      </c>
      <c r="E274">
        <v>49</v>
      </c>
      <c r="F274">
        <v>159</v>
      </c>
      <c r="G274">
        <v>7718</v>
      </c>
      <c r="H274" t="s">
        <v>13</v>
      </c>
      <c r="I274">
        <f t="shared" si="4"/>
        <v>110</v>
      </c>
    </row>
    <row r="275" spans="1:9" x14ac:dyDescent="0.25">
      <c r="A275" t="s">
        <v>338</v>
      </c>
      <c r="B275" t="s">
        <v>339</v>
      </c>
      <c r="C275">
        <v>521</v>
      </c>
      <c r="D275" t="s">
        <v>12</v>
      </c>
      <c r="E275">
        <v>3</v>
      </c>
      <c r="F275">
        <v>78</v>
      </c>
      <c r="G275">
        <v>7718</v>
      </c>
      <c r="H275" t="s">
        <v>13</v>
      </c>
      <c r="I275">
        <f t="shared" si="4"/>
        <v>75</v>
      </c>
    </row>
    <row r="276" spans="1:9" x14ac:dyDescent="0.25">
      <c r="A276" t="s">
        <v>338</v>
      </c>
      <c r="B276" t="s">
        <v>339</v>
      </c>
      <c r="C276">
        <v>521</v>
      </c>
      <c r="D276" t="s">
        <v>58</v>
      </c>
      <c r="E276">
        <v>211</v>
      </c>
      <c r="F276">
        <v>254</v>
      </c>
      <c r="G276">
        <v>1707</v>
      </c>
      <c r="H276" t="s">
        <v>59</v>
      </c>
      <c r="I276">
        <f t="shared" si="4"/>
        <v>43</v>
      </c>
    </row>
    <row r="277" spans="1:9" x14ac:dyDescent="0.25">
      <c r="A277" t="s">
        <v>340</v>
      </c>
      <c r="B277" t="s">
        <v>341</v>
      </c>
      <c r="C277">
        <v>315</v>
      </c>
      <c r="D277" t="s">
        <v>12</v>
      </c>
      <c r="E277">
        <v>150</v>
      </c>
      <c r="F277">
        <v>247</v>
      </c>
      <c r="G277">
        <v>7718</v>
      </c>
      <c r="H277" t="s">
        <v>13</v>
      </c>
      <c r="I277">
        <f t="shared" si="4"/>
        <v>97</v>
      </c>
    </row>
    <row r="278" spans="1:9" x14ac:dyDescent="0.25">
      <c r="A278" t="s">
        <v>342</v>
      </c>
      <c r="B278" t="s">
        <v>343</v>
      </c>
      <c r="C278">
        <v>229</v>
      </c>
      <c r="D278" t="s">
        <v>12</v>
      </c>
      <c r="E278">
        <v>117</v>
      </c>
      <c r="F278">
        <v>228</v>
      </c>
      <c r="G278">
        <v>7718</v>
      </c>
      <c r="H278" t="s">
        <v>13</v>
      </c>
      <c r="I278">
        <f t="shared" si="4"/>
        <v>111</v>
      </c>
    </row>
    <row r="279" spans="1:9" x14ac:dyDescent="0.25">
      <c r="A279" t="s">
        <v>344</v>
      </c>
      <c r="B279" t="s">
        <v>345</v>
      </c>
      <c r="C279">
        <v>897</v>
      </c>
      <c r="D279" t="s">
        <v>20</v>
      </c>
      <c r="E279">
        <v>743</v>
      </c>
      <c r="F279">
        <v>851</v>
      </c>
      <c r="G279">
        <v>3370</v>
      </c>
      <c r="H279" t="s">
        <v>21</v>
      </c>
      <c r="I279">
        <f t="shared" si="4"/>
        <v>108</v>
      </c>
    </row>
    <row r="280" spans="1:9" x14ac:dyDescent="0.25">
      <c r="A280" t="s">
        <v>344</v>
      </c>
      <c r="B280" t="s">
        <v>345</v>
      </c>
      <c r="C280">
        <v>897</v>
      </c>
      <c r="D280" t="s">
        <v>10</v>
      </c>
      <c r="E280">
        <v>253</v>
      </c>
      <c r="F280">
        <v>336</v>
      </c>
      <c r="G280">
        <v>1879</v>
      </c>
      <c r="H280" t="s">
        <v>11</v>
      </c>
      <c r="I280">
        <f t="shared" si="4"/>
        <v>83</v>
      </c>
    </row>
    <row r="281" spans="1:9" x14ac:dyDescent="0.25">
      <c r="A281" t="s">
        <v>344</v>
      </c>
      <c r="B281" t="s">
        <v>345</v>
      </c>
      <c r="C281">
        <v>897</v>
      </c>
      <c r="D281" t="s">
        <v>12</v>
      </c>
      <c r="E281">
        <v>127</v>
      </c>
      <c r="F281">
        <v>229</v>
      </c>
      <c r="G281">
        <v>7718</v>
      </c>
      <c r="H281" t="s">
        <v>13</v>
      </c>
      <c r="I281">
        <f t="shared" si="4"/>
        <v>102</v>
      </c>
    </row>
    <row r="282" spans="1:9" x14ac:dyDescent="0.25">
      <c r="A282" t="s">
        <v>346</v>
      </c>
      <c r="B282" t="s">
        <v>347</v>
      </c>
      <c r="C282">
        <v>450</v>
      </c>
      <c r="D282" t="s">
        <v>12</v>
      </c>
      <c r="E282">
        <v>31</v>
      </c>
      <c r="F282">
        <v>124</v>
      </c>
      <c r="G282">
        <v>7718</v>
      </c>
      <c r="H282" t="s">
        <v>13</v>
      </c>
      <c r="I282">
        <f t="shared" si="4"/>
        <v>93</v>
      </c>
    </row>
    <row r="283" spans="1:9" x14ac:dyDescent="0.25">
      <c r="A283" t="s">
        <v>346</v>
      </c>
      <c r="B283" t="s">
        <v>347</v>
      </c>
      <c r="C283">
        <v>450</v>
      </c>
      <c r="D283" t="s">
        <v>12</v>
      </c>
      <c r="E283">
        <v>198</v>
      </c>
      <c r="F283">
        <v>291</v>
      </c>
      <c r="G283">
        <v>7718</v>
      </c>
      <c r="H283" t="s">
        <v>13</v>
      </c>
      <c r="I283">
        <f t="shared" si="4"/>
        <v>93</v>
      </c>
    </row>
    <row r="284" spans="1:9" x14ac:dyDescent="0.25">
      <c r="A284" t="s">
        <v>346</v>
      </c>
      <c r="B284" t="s">
        <v>347</v>
      </c>
      <c r="C284">
        <v>450</v>
      </c>
      <c r="D284" t="s">
        <v>12</v>
      </c>
      <c r="E284">
        <v>346</v>
      </c>
      <c r="F284">
        <v>442</v>
      </c>
      <c r="G284">
        <v>7718</v>
      </c>
      <c r="H284" t="s">
        <v>13</v>
      </c>
      <c r="I284">
        <f t="shared" si="4"/>
        <v>96</v>
      </c>
    </row>
    <row r="285" spans="1:9" x14ac:dyDescent="0.25">
      <c r="A285" t="s">
        <v>348</v>
      </c>
      <c r="B285" t="s">
        <v>349</v>
      </c>
      <c r="C285">
        <v>327</v>
      </c>
      <c r="D285" t="s">
        <v>170</v>
      </c>
      <c r="E285">
        <v>63</v>
      </c>
      <c r="F285">
        <v>112</v>
      </c>
      <c r="G285">
        <v>12115</v>
      </c>
      <c r="H285" t="s">
        <v>171</v>
      </c>
      <c r="I285">
        <f t="shared" si="4"/>
        <v>49</v>
      </c>
    </row>
    <row r="286" spans="1:9" x14ac:dyDescent="0.25">
      <c r="A286" t="s">
        <v>348</v>
      </c>
      <c r="B286" t="s">
        <v>349</v>
      </c>
      <c r="C286">
        <v>327</v>
      </c>
      <c r="D286" t="s">
        <v>12</v>
      </c>
      <c r="E286">
        <v>185</v>
      </c>
      <c r="F286">
        <v>291</v>
      </c>
      <c r="G286">
        <v>7718</v>
      </c>
      <c r="H286" t="s">
        <v>13</v>
      </c>
      <c r="I286">
        <f t="shared" si="4"/>
        <v>106</v>
      </c>
    </row>
    <row r="287" spans="1:9" x14ac:dyDescent="0.25">
      <c r="A287" t="s">
        <v>350</v>
      </c>
      <c r="B287" t="s">
        <v>351</v>
      </c>
      <c r="C287">
        <v>186</v>
      </c>
      <c r="D287" t="s">
        <v>12</v>
      </c>
      <c r="E287">
        <v>20</v>
      </c>
      <c r="F287">
        <v>113</v>
      </c>
      <c r="G287">
        <v>7718</v>
      </c>
      <c r="H287" t="s">
        <v>13</v>
      </c>
      <c r="I287">
        <f t="shared" si="4"/>
        <v>93</v>
      </c>
    </row>
    <row r="288" spans="1:9" x14ac:dyDescent="0.25">
      <c r="A288" t="s">
        <v>352</v>
      </c>
      <c r="B288" t="s">
        <v>353</v>
      </c>
      <c r="C288">
        <v>829</v>
      </c>
      <c r="D288" t="s">
        <v>10</v>
      </c>
      <c r="E288">
        <v>253</v>
      </c>
      <c r="F288">
        <v>336</v>
      </c>
      <c r="G288">
        <v>1879</v>
      </c>
      <c r="H288" t="s">
        <v>11</v>
      </c>
      <c r="I288">
        <f t="shared" si="4"/>
        <v>83</v>
      </c>
    </row>
    <row r="289" spans="1:9" x14ac:dyDescent="0.25">
      <c r="A289" t="s">
        <v>352</v>
      </c>
      <c r="B289" t="s">
        <v>353</v>
      </c>
      <c r="C289">
        <v>829</v>
      </c>
      <c r="D289" t="s">
        <v>12</v>
      </c>
      <c r="E289">
        <v>127</v>
      </c>
      <c r="F289">
        <v>229</v>
      </c>
      <c r="G289">
        <v>7718</v>
      </c>
      <c r="H289" t="s">
        <v>13</v>
      </c>
      <c r="I289">
        <f t="shared" si="4"/>
        <v>102</v>
      </c>
    </row>
    <row r="290" spans="1:9" x14ac:dyDescent="0.25">
      <c r="A290" t="s">
        <v>354</v>
      </c>
      <c r="B290" t="s">
        <v>355</v>
      </c>
      <c r="C290">
        <v>438</v>
      </c>
      <c r="D290" t="s">
        <v>12</v>
      </c>
      <c r="E290">
        <v>31</v>
      </c>
      <c r="F290">
        <v>124</v>
      </c>
      <c r="G290">
        <v>7718</v>
      </c>
      <c r="H290" t="s">
        <v>13</v>
      </c>
      <c r="I290">
        <f t="shared" si="4"/>
        <v>93</v>
      </c>
    </row>
    <row r="291" spans="1:9" x14ac:dyDescent="0.25">
      <c r="A291" t="s">
        <v>354</v>
      </c>
      <c r="B291" t="s">
        <v>355</v>
      </c>
      <c r="C291">
        <v>438</v>
      </c>
      <c r="D291" t="s">
        <v>12</v>
      </c>
      <c r="E291">
        <v>198</v>
      </c>
      <c r="F291">
        <v>291</v>
      </c>
      <c r="G291">
        <v>7718</v>
      </c>
      <c r="H291" t="s">
        <v>13</v>
      </c>
      <c r="I291">
        <f t="shared" si="4"/>
        <v>93</v>
      </c>
    </row>
    <row r="292" spans="1:9" x14ac:dyDescent="0.25">
      <c r="A292" t="s">
        <v>354</v>
      </c>
      <c r="B292" t="s">
        <v>355</v>
      </c>
      <c r="C292">
        <v>438</v>
      </c>
      <c r="D292" t="s">
        <v>12</v>
      </c>
      <c r="E292">
        <v>334</v>
      </c>
      <c r="F292">
        <v>430</v>
      </c>
      <c r="G292">
        <v>7718</v>
      </c>
      <c r="H292" t="s">
        <v>13</v>
      </c>
      <c r="I292">
        <f t="shared" si="4"/>
        <v>96</v>
      </c>
    </row>
    <row r="293" spans="1:9" x14ac:dyDescent="0.25">
      <c r="A293" t="s">
        <v>356</v>
      </c>
      <c r="B293" t="s">
        <v>357</v>
      </c>
      <c r="C293">
        <v>438</v>
      </c>
      <c r="D293" t="s">
        <v>12</v>
      </c>
      <c r="E293">
        <v>31</v>
      </c>
      <c r="F293">
        <v>124</v>
      </c>
      <c r="G293">
        <v>7718</v>
      </c>
      <c r="H293" t="s">
        <v>13</v>
      </c>
      <c r="I293">
        <f t="shared" si="4"/>
        <v>93</v>
      </c>
    </row>
    <row r="294" spans="1:9" x14ac:dyDescent="0.25">
      <c r="A294" t="s">
        <v>356</v>
      </c>
      <c r="B294" t="s">
        <v>357</v>
      </c>
      <c r="C294">
        <v>438</v>
      </c>
      <c r="D294" t="s">
        <v>12</v>
      </c>
      <c r="E294">
        <v>198</v>
      </c>
      <c r="F294">
        <v>291</v>
      </c>
      <c r="G294">
        <v>7718</v>
      </c>
      <c r="H294" t="s">
        <v>13</v>
      </c>
      <c r="I294">
        <f t="shared" si="4"/>
        <v>93</v>
      </c>
    </row>
    <row r="295" spans="1:9" x14ac:dyDescent="0.25">
      <c r="A295" t="s">
        <v>356</v>
      </c>
      <c r="B295" t="s">
        <v>357</v>
      </c>
      <c r="C295">
        <v>438</v>
      </c>
      <c r="D295" t="s">
        <v>12</v>
      </c>
      <c r="E295">
        <v>334</v>
      </c>
      <c r="F295">
        <v>430</v>
      </c>
      <c r="G295">
        <v>7718</v>
      </c>
      <c r="H295" t="s">
        <v>13</v>
      </c>
      <c r="I295">
        <f t="shared" si="4"/>
        <v>96</v>
      </c>
    </row>
    <row r="296" spans="1:9" x14ac:dyDescent="0.25">
      <c r="A296" t="s">
        <v>358</v>
      </c>
      <c r="B296" t="s">
        <v>359</v>
      </c>
      <c r="C296">
        <v>653</v>
      </c>
      <c r="D296" t="s">
        <v>10</v>
      </c>
      <c r="E296">
        <v>287</v>
      </c>
      <c r="F296">
        <v>369</v>
      </c>
      <c r="G296">
        <v>1879</v>
      </c>
      <c r="H296" t="s">
        <v>11</v>
      </c>
      <c r="I296">
        <f t="shared" si="4"/>
        <v>82</v>
      </c>
    </row>
    <row r="297" spans="1:9" x14ac:dyDescent="0.25">
      <c r="A297" t="s">
        <v>358</v>
      </c>
      <c r="B297" t="s">
        <v>359</v>
      </c>
      <c r="C297">
        <v>653</v>
      </c>
      <c r="D297" t="s">
        <v>12</v>
      </c>
      <c r="E297">
        <v>160</v>
      </c>
      <c r="F297">
        <v>263</v>
      </c>
      <c r="G297">
        <v>7718</v>
      </c>
      <c r="H297" t="s">
        <v>13</v>
      </c>
      <c r="I297">
        <f t="shared" si="4"/>
        <v>103</v>
      </c>
    </row>
    <row r="298" spans="1:9" x14ac:dyDescent="0.25">
      <c r="A298" t="s">
        <v>360</v>
      </c>
      <c r="B298" t="s">
        <v>361</v>
      </c>
      <c r="C298">
        <v>433</v>
      </c>
      <c r="D298" t="s">
        <v>12</v>
      </c>
      <c r="E298">
        <v>31</v>
      </c>
      <c r="F298">
        <v>124</v>
      </c>
      <c r="G298">
        <v>7718</v>
      </c>
      <c r="H298" t="s">
        <v>13</v>
      </c>
      <c r="I298">
        <f t="shared" si="4"/>
        <v>93</v>
      </c>
    </row>
    <row r="299" spans="1:9" x14ac:dyDescent="0.25">
      <c r="A299" t="s">
        <v>360</v>
      </c>
      <c r="B299" t="s">
        <v>361</v>
      </c>
      <c r="C299">
        <v>433</v>
      </c>
      <c r="D299" t="s">
        <v>12</v>
      </c>
      <c r="E299">
        <v>198</v>
      </c>
      <c r="F299">
        <v>291</v>
      </c>
      <c r="G299">
        <v>7718</v>
      </c>
      <c r="H299" t="s">
        <v>13</v>
      </c>
      <c r="I299">
        <f t="shared" si="4"/>
        <v>93</v>
      </c>
    </row>
    <row r="300" spans="1:9" x14ac:dyDescent="0.25">
      <c r="A300" t="s">
        <v>362</v>
      </c>
      <c r="B300" t="s">
        <v>363</v>
      </c>
      <c r="C300">
        <v>723</v>
      </c>
      <c r="D300" t="s">
        <v>10</v>
      </c>
      <c r="E300">
        <v>286</v>
      </c>
      <c r="F300">
        <v>368</v>
      </c>
      <c r="G300">
        <v>1879</v>
      </c>
      <c r="H300" t="s">
        <v>11</v>
      </c>
      <c r="I300">
        <f t="shared" si="4"/>
        <v>82</v>
      </c>
    </row>
    <row r="301" spans="1:9" x14ac:dyDescent="0.25">
      <c r="A301" t="s">
        <v>362</v>
      </c>
      <c r="B301" t="s">
        <v>363</v>
      </c>
      <c r="C301">
        <v>723</v>
      </c>
      <c r="D301" t="s">
        <v>12</v>
      </c>
      <c r="E301">
        <v>160</v>
      </c>
      <c r="F301">
        <v>262</v>
      </c>
      <c r="G301">
        <v>7718</v>
      </c>
      <c r="H301" t="s">
        <v>13</v>
      </c>
      <c r="I301">
        <f t="shared" si="4"/>
        <v>102</v>
      </c>
    </row>
    <row r="302" spans="1:9" x14ac:dyDescent="0.25">
      <c r="A302" t="s">
        <v>364</v>
      </c>
      <c r="B302" t="s">
        <v>365</v>
      </c>
      <c r="C302">
        <v>656</v>
      </c>
      <c r="D302" t="s">
        <v>20</v>
      </c>
      <c r="E302">
        <v>511</v>
      </c>
      <c r="F302">
        <v>594</v>
      </c>
      <c r="G302">
        <v>3370</v>
      </c>
      <c r="H302" t="s">
        <v>21</v>
      </c>
      <c r="I302">
        <f t="shared" si="4"/>
        <v>83</v>
      </c>
    </row>
    <row r="303" spans="1:9" x14ac:dyDescent="0.25">
      <c r="A303" t="s">
        <v>364</v>
      </c>
      <c r="B303" t="s">
        <v>365</v>
      </c>
      <c r="C303">
        <v>656</v>
      </c>
      <c r="D303" t="s">
        <v>20</v>
      </c>
      <c r="E303">
        <v>588</v>
      </c>
      <c r="F303">
        <v>641</v>
      </c>
      <c r="G303">
        <v>3370</v>
      </c>
      <c r="H303" t="s">
        <v>21</v>
      </c>
      <c r="I303">
        <f t="shared" si="4"/>
        <v>53</v>
      </c>
    </row>
    <row r="304" spans="1:9" x14ac:dyDescent="0.25">
      <c r="A304" t="s">
        <v>364</v>
      </c>
      <c r="B304" t="s">
        <v>365</v>
      </c>
      <c r="C304">
        <v>656</v>
      </c>
      <c r="D304" t="s">
        <v>10</v>
      </c>
      <c r="E304">
        <v>242</v>
      </c>
      <c r="F304">
        <v>321</v>
      </c>
      <c r="G304">
        <v>1879</v>
      </c>
      <c r="H304" t="s">
        <v>11</v>
      </c>
      <c r="I304">
        <f t="shared" si="4"/>
        <v>79</v>
      </c>
    </row>
    <row r="305" spans="1:9" x14ac:dyDescent="0.25">
      <c r="A305" t="s">
        <v>364</v>
      </c>
      <c r="B305" t="s">
        <v>365</v>
      </c>
      <c r="C305">
        <v>656</v>
      </c>
      <c r="D305" t="s">
        <v>12</v>
      </c>
      <c r="E305">
        <v>116</v>
      </c>
      <c r="F305">
        <v>218</v>
      </c>
      <c r="G305">
        <v>7718</v>
      </c>
      <c r="H305" t="s">
        <v>13</v>
      </c>
      <c r="I305">
        <f t="shared" si="4"/>
        <v>102</v>
      </c>
    </row>
    <row r="306" spans="1:9" x14ac:dyDescent="0.25">
      <c r="A306" t="s">
        <v>366</v>
      </c>
      <c r="B306" t="s">
        <v>367</v>
      </c>
      <c r="C306">
        <v>342</v>
      </c>
      <c r="D306" t="s">
        <v>170</v>
      </c>
      <c r="E306">
        <v>48</v>
      </c>
      <c r="F306">
        <v>97</v>
      </c>
      <c r="G306">
        <v>12115</v>
      </c>
      <c r="H306" t="s">
        <v>171</v>
      </c>
      <c r="I306">
        <f t="shared" si="4"/>
        <v>49</v>
      </c>
    </row>
    <row r="307" spans="1:9" x14ac:dyDescent="0.25">
      <c r="A307" t="s">
        <v>366</v>
      </c>
      <c r="B307" t="s">
        <v>367</v>
      </c>
      <c r="C307">
        <v>342</v>
      </c>
      <c r="D307" t="s">
        <v>12</v>
      </c>
      <c r="E307">
        <v>171</v>
      </c>
      <c r="F307">
        <v>289</v>
      </c>
      <c r="G307">
        <v>7718</v>
      </c>
      <c r="H307" t="s">
        <v>13</v>
      </c>
      <c r="I307">
        <f t="shared" si="4"/>
        <v>118</v>
      </c>
    </row>
    <row r="308" spans="1:9" x14ac:dyDescent="0.25">
      <c r="A308" t="s">
        <v>368</v>
      </c>
      <c r="B308" t="s">
        <v>369</v>
      </c>
      <c r="C308">
        <v>1053</v>
      </c>
      <c r="D308" t="s">
        <v>20</v>
      </c>
      <c r="E308">
        <v>913</v>
      </c>
      <c r="F308">
        <v>1030</v>
      </c>
      <c r="G308">
        <v>3370</v>
      </c>
      <c r="H308" t="s">
        <v>21</v>
      </c>
      <c r="I308">
        <f t="shared" si="4"/>
        <v>117</v>
      </c>
    </row>
    <row r="309" spans="1:9" x14ac:dyDescent="0.25">
      <c r="A309" t="s">
        <v>368</v>
      </c>
      <c r="B309" t="s">
        <v>369</v>
      </c>
      <c r="C309">
        <v>1053</v>
      </c>
      <c r="D309" t="s">
        <v>10</v>
      </c>
      <c r="E309">
        <v>197</v>
      </c>
      <c r="F309">
        <v>285</v>
      </c>
      <c r="G309">
        <v>1879</v>
      </c>
      <c r="H309" t="s">
        <v>11</v>
      </c>
      <c r="I309">
        <f t="shared" si="4"/>
        <v>88</v>
      </c>
    </row>
    <row r="310" spans="1:9" x14ac:dyDescent="0.25">
      <c r="A310" t="s">
        <v>368</v>
      </c>
      <c r="B310" t="s">
        <v>369</v>
      </c>
      <c r="C310">
        <v>1053</v>
      </c>
      <c r="D310" t="s">
        <v>12</v>
      </c>
      <c r="E310">
        <v>71</v>
      </c>
      <c r="F310">
        <v>173</v>
      </c>
      <c r="G310">
        <v>7718</v>
      </c>
      <c r="H310" t="s">
        <v>13</v>
      </c>
      <c r="I310">
        <f t="shared" si="4"/>
        <v>102</v>
      </c>
    </row>
    <row r="311" spans="1:9" x14ac:dyDescent="0.25">
      <c r="A311" t="s">
        <v>370</v>
      </c>
      <c r="B311" t="s">
        <v>371</v>
      </c>
      <c r="C311">
        <v>1119</v>
      </c>
      <c r="D311" t="s">
        <v>20</v>
      </c>
      <c r="E311">
        <v>979</v>
      </c>
      <c r="F311">
        <v>1096</v>
      </c>
      <c r="G311">
        <v>3370</v>
      </c>
      <c r="H311" t="s">
        <v>21</v>
      </c>
      <c r="I311">
        <f t="shared" si="4"/>
        <v>117</v>
      </c>
    </row>
    <row r="312" spans="1:9" x14ac:dyDescent="0.25">
      <c r="A312" t="s">
        <v>370</v>
      </c>
      <c r="B312" t="s">
        <v>371</v>
      </c>
      <c r="C312">
        <v>1119</v>
      </c>
      <c r="D312" t="s">
        <v>10</v>
      </c>
      <c r="E312">
        <v>263</v>
      </c>
      <c r="F312">
        <v>351</v>
      </c>
      <c r="G312">
        <v>1879</v>
      </c>
      <c r="H312" t="s">
        <v>11</v>
      </c>
      <c r="I312">
        <f t="shared" si="4"/>
        <v>88</v>
      </c>
    </row>
    <row r="313" spans="1:9" x14ac:dyDescent="0.25">
      <c r="A313" t="s">
        <v>370</v>
      </c>
      <c r="B313" t="s">
        <v>371</v>
      </c>
      <c r="C313">
        <v>1119</v>
      </c>
      <c r="D313" t="s">
        <v>12</v>
      </c>
      <c r="E313">
        <v>137</v>
      </c>
      <c r="F313">
        <v>239</v>
      </c>
      <c r="G313">
        <v>7718</v>
      </c>
      <c r="H313" t="s">
        <v>13</v>
      </c>
      <c r="I313">
        <f t="shared" si="4"/>
        <v>102</v>
      </c>
    </row>
    <row r="314" spans="1:9" x14ac:dyDescent="0.25">
      <c r="A314" t="s">
        <v>372</v>
      </c>
      <c r="B314" t="s">
        <v>373</v>
      </c>
      <c r="C314">
        <v>1119</v>
      </c>
      <c r="D314" t="s">
        <v>20</v>
      </c>
      <c r="E314">
        <v>978</v>
      </c>
      <c r="F314">
        <v>1088</v>
      </c>
      <c r="G314">
        <v>3370</v>
      </c>
      <c r="H314" t="s">
        <v>21</v>
      </c>
      <c r="I314">
        <f t="shared" si="4"/>
        <v>110</v>
      </c>
    </row>
    <row r="315" spans="1:9" x14ac:dyDescent="0.25">
      <c r="A315" t="s">
        <v>372</v>
      </c>
      <c r="B315" t="s">
        <v>373</v>
      </c>
      <c r="C315">
        <v>1119</v>
      </c>
      <c r="D315" t="s">
        <v>10</v>
      </c>
      <c r="E315">
        <v>252</v>
      </c>
      <c r="F315">
        <v>335</v>
      </c>
      <c r="G315">
        <v>1879</v>
      </c>
      <c r="H315" t="s">
        <v>11</v>
      </c>
      <c r="I315">
        <f t="shared" si="4"/>
        <v>83</v>
      </c>
    </row>
    <row r="316" spans="1:9" x14ac:dyDescent="0.25">
      <c r="A316" t="s">
        <v>372</v>
      </c>
      <c r="B316" t="s">
        <v>373</v>
      </c>
      <c r="C316">
        <v>1119</v>
      </c>
      <c r="D316" t="s">
        <v>12</v>
      </c>
      <c r="E316">
        <v>126</v>
      </c>
      <c r="F316">
        <v>228</v>
      </c>
      <c r="G316">
        <v>7718</v>
      </c>
      <c r="H316" t="s">
        <v>13</v>
      </c>
      <c r="I316">
        <f t="shared" si="4"/>
        <v>102</v>
      </c>
    </row>
    <row r="317" spans="1:9" x14ac:dyDescent="0.25">
      <c r="A317" t="s">
        <v>374</v>
      </c>
      <c r="B317" t="s">
        <v>375</v>
      </c>
      <c r="C317">
        <v>1118</v>
      </c>
      <c r="D317" t="s">
        <v>20</v>
      </c>
      <c r="E317">
        <v>977</v>
      </c>
      <c r="F317">
        <v>1087</v>
      </c>
      <c r="G317">
        <v>3370</v>
      </c>
      <c r="H317" t="s">
        <v>21</v>
      </c>
      <c r="I317">
        <f t="shared" si="4"/>
        <v>110</v>
      </c>
    </row>
    <row r="318" spans="1:9" x14ac:dyDescent="0.25">
      <c r="A318" t="s">
        <v>374</v>
      </c>
      <c r="B318" t="s">
        <v>375</v>
      </c>
      <c r="C318">
        <v>1118</v>
      </c>
      <c r="D318" t="s">
        <v>10</v>
      </c>
      <c r="E318">
        <v>252</v>
      </c>
      <c r="F318">
        <v>334</v>
      </c>
      <c r="G318">
        <v>1879</v>
      </c>
      <c r="H318" t="s">
        <v>11</v>
      </c>
      <c r="I318">
        <f t="shared" si="4"/>
        <v>82</v>
      </c>
    </row>
    <row r="319" spans="1:9" x14ac:dyDescent="0.25">
      <c r="A319" t="s">
        <v>374</v>
      </c>
      <c r="B319" t="s">
        <v>375</v>
      </c>
      <c r="C319">
        <v>1118</v>
      </c>
      <c r="D319" t="s">
        <v>12</v>
      </c>
      <c r="E319">
        <v>126</v>
      </c>
      <c r="F319">
        <v>228</v>
      </c>
      <c r="G319">
        <v>7718</v>
      </c>
      <c r="H319" t="s">
        <v>13</v>
      </c>
      <c r="I319">
        <f t="shared" si="4"/>
        <v>102</v>
      </c>
    </row>
    <row r="320" spans="1:9" x14ac:dyDescent="0.25">
      <c r="A320" t="s">
        <v>376</v>
      </c>
      <c r="B320" t="s">
        <v>377</v>
      </c>
      <c r="C320">
        <v>742</v>
      </c>
      <c r="D320" t="s">
        <v>10</v>
      </c>
      <c r="E320">
        <v>295</v>
      </c>
      <c r="F320">
        <v>377</v>
      </c>
      <c r="G320">
        <v>1879</v>
      </c>
      <c r="H320" t="s">
        <v>11</v>
      </c>
      <c r="I320">
        <f t="shared" si="4"/>
        <v>82</v>
      </c>
    </row>
    <row r="321" spans="1:9" x14ac:dyDescent="0.25">
      <c r="A321" t="s">
        <v>376</v>
      </c>
      <c r="B321" t="s">
        <v>377</v>
      </c>
      <c r="C321">
        <v>742</v>
      </c>
      <c r="D321" t="s">
        <v>12</v>
      </c>
      <c r="E321">
        <v>169</v>
      </c>
      <c r="F321">
        <v>271</v>
      </c>
      <c r="G321">
        <v>7718</v>
      </c>
      <c r="H321" t="s">
        <v>13</v>
      </c>
      <c r="I321">
        <f t="shared" si="4"/>
        <v>102</v>
      </c>
    </row>
    <row r="322" spans="1:9" x14ac:dyDescent="0.25">
      <c r="A322" t="s">
        <v>378</v>
      </c>
      <c r="B322" t="s">
        <v>379</v>
      </c>
      <c r="C322">
        <v>797</v>
      </c>
      <c r="D322" t="s">
        <v>20</v>
      </c>
      <c r="E322">
        <v>707</v>
      </c>
      <c r="F322">
        <v>759</v>
      </c>
      <c r="G322">
        <v>3370</v>
      </c>
      <c r="H322" t="s">
        <v>21</v>
      </c>
      <c r="I322">
        <f t="shared" si="4"/>
        <v>52</v>
      </c>
    </row>
    <row r="323" spans="1:9" x14ac:dyDescent="0.25">
      <c r="A323" t="s">
        <v>378</v>
      </c>
      <c r="B323" t="s">
        <v>379</v>
      </c>
      <c r="C323">
        <v>797</v>
      </c>
      <c r="D323" t="s">
        <v>10</v>
      </c>
      <c r="E323">
        <v>295</v>
      </c>
      <c r="F323">
        <v>377</v>
      </c>
      <c r="G323">
        <v>1879</v>
      </c>
      <c r="H323" t="s">
        <v>11</v>
      </c>
      <c r="I323">
        <f t="shared" ref="I323:I386" si="5">$F323-$E323</f>
        <v>82</v>
      </c>
    </row>
    <row r="324" spans="1:9" x14ac:dyDescent="0.25">
      <c r="A324" t="s">
        <v>378</v>
      </c>
      <c r="B324" t="s">
        <v>379</v>
      </c>
      <c r="C324">
        <v>797</v>
      </c>
      <c r="D324" t="s">
        <v>12</v>
      </c>
      <c r="E324">
        <v>169</v>
      </c>
      <c r="F324">
        <v>271</v>
      </c>
      <c r="G324">
        <v>7718</v>
      </c>
      <c r="H324" t="s">
        <v>13</v>
      </c>
      <c r="I324">
        <f t="shared" si="5"/>
        <v>102</v>
      </c>
    </row>
    <row r="325" spans="1:9" x14ac:dyDescent="0.25">
      <c r="A325" t="s">
        <v>380</v>
      </c>
      <c r="B325" t="s">
        <v>381</v>
      </c>
      <c r="C325">
        <v>678</v>
      </c>
      <c r="D325" t="s">
        <v>10</v>
      </c>
      <c r="E325">
        <v>295</v>
      </c>
      <c r="F325">
        <v>377</v>
      </c>
      <c r="G325">
        <v>1879</v>
      </c>
      <c r="H325" t="s">
        <v>11</v>
      </c>
      <c r="I325">
        <f t="shared" si="5"/>
        <v>82</v>
      </c>
    </row>
    <row r="326" spans="1:9" x14ac:dyDescent="0.25">
      <c r="A326" t="s">
        <v>380</v>
      </c>
      <c r="B326" t="s">
        <v>381</v>
      </c>
      <c r="C326">
        <v>678</v>
      </c>
      <c r="D326" t="s">
        <v>12</v>
      </c>
      <c r="E326">
        <v>169</v>
      </c>
      <c r="F326">
        <v>271</v>
      </c>
      <c r="G326">
        <v>7718</v>
      </c>
      <c r="H326" t="s">
        <v>13</v>
      </c>
      <c r="I326">
        <f t="shared" si="5"/>
        <v>102</v>
      </c>
    </row>
    <row r="327" spans="1:9" x14ac:dyDescent="0.25">
      <c r="A327" t="s">
        <v>382</v>
      </c>
      <c r="B327" t="s">
        <v>383</v>
      </c>
      <c r="C327">
        <v>237</v>
      </c>
      <c r="D327" t="s">
        <v>12</v>
      </c>
      <c r="E327">
        <v>150</v>
      </c>
      <c r="F327">
        <v>237</v>
      </c>
      <c r="G327">
        <v>7718</v>
      </c>
      <c r="H327" t="s">
        <v>13</v>
      </c>
      <c r="I327">
        <f t="shared" si="5"/>
        <v>87</v>
      </c>
    </row>
    <row r="328" spans="1:9" x14ac:dyDescent="0.25">
      <c r="A328" t="s">
        <v>384</v>
      </c>
      <c r="B328" t="s">
        <v>385</v>
      </c>
      <c r="C328">
        <v>364</v>
      </c>
      <c r="D328" t="s">
        <v>170</v>
      </c>
      <c r="E328">
        <v>65</v>
      </c>
      <c r="F328">
        <v>114</v>
      </c>
      <c r="G328">
        <v>12115</v>
      </c>
      <c r="H328" t="s">
        <v>171</v>
      </c>
      <c r="I328">
        <f t="shared" si="5"/>
        <v>49</v>
      </c>
    </row>
    <row r="329" spans="1:9" x14ac:dyDescent="0.25">
      <c r="A329" t="s">
        <v>384</v>
      </c>
      <c r="B329" t="s">
        <v>385</v>
      </c>
      <c r="C329">
        <v>364</v>
      </c>
      <c r="D329" t="s">
        <v>12</v>
      </c>
      <c r="E329">
        <v>197</v>
      </c>
      <c r="F329">
        <v>303</v>
      </c>
      <c r="G329">
        <v>7718</v>
      </c>
      <c r="H329" t="s">
        <v>13</v>
      </c>
      <c r="I329">
        <f t="shared" si="5"/>
        <v>106</v>
      </c>
    </row>
    <row r="330" spans="1:9" x14ac:dyDescent="0.25">
      <c r="A330" t="s">
        <v>386</v>
      </c>
      <c r="B330" t="s">
        <v>387</v>
      </c>
      <c r="C330">
        <v>130</v>
      </c>
      <c r="D330" t="s">
        <v>12</v>
      </c>
      <c r="E330">
        <v>31</v>
      </c>
      <c r="F330">
        <v>127</v>
      </c>
      <c r="G330">
        <v>7718</v>
      </c>
      <c r="H330" t="s">
        <v>13</v>
      </c>
      <c r="I330">
        <f t="shared" si="5"/>
        <v>96</v>
      </c>
    </row>
    <row r="331" spans="1:9" x14ac:dyDescent="0.25">
      <c r="A331" t="s">
        <v>388</v>
      </c>
      <c r="B331" t="s">
        <v>389</v>
      </c>
      <c r="C331">
        <v>163</v>
      </c>
      <c r="D331" t="s">
        <v>12</v>
      </c>
      <c r="E331">
        <v>21</v>
      </c>
      <c r="F331">
        <v>127</v>
      </c>
      <c r="G331">
        <v>7718</v>
      </c>
      <c r="H331" t="s">
        <v>13</v>
      </c>
      <c r="I331">
        <f t="shared" si="5"/>
        <v>106</v>
      </c>
    </row>
    <row r="332" spans="1:9" x14ac:dyDescent="0.25">
      <c r="A332" t="s">
        <v>390</v>
      </c>
      <c r="B332" t="s">
        <v>391</v>
      </c>
      <c r="C332">
        <v>787</v>
      </c>
      <c r="D332" t="s">
        <v>20</v>
      </c>
      <c r="E332">
        <v>647</v>
      </c>
      <c r="F332">
        <v>765</v>
      </c>
      <c r="G332">
        <v>3370</v>
      </c>
      <c r="H332" t="s">
        <v>21</v>
      </c>
      <c r="I332">
        <f t="shared" si="5"/>
        <v>118</v>
      </c>
    </row>
    <row r="333" spans="1:9" x14ac:dyDescent="0.25">
      <c r="A333" t="s">
        <v>390</v>
      </c>
      <c r="B333" t="s">
        <v>391</v>
      </c>
      <c r="C333">
        <v>787</v>
      </c>
      <c r="D333" t="s">
        <v>10</v>
      </c>
      <c r="E333">
        <v>257</v>
      </c>
      <c r="F333">
        <v>339</v>
      </c>
      <c r="G333">
        <v>1879</v>
      </c>
      <c r="H333" t="s">
        <v>11</v>
      </c>
      <c r="I333">
        <f t="shared" si="5"/>
        <v>82</v>
      </c>
    </row>
    <row r="334" spans="1:9" x14ac:dyDescent="0.25">
      <c r="A334" t="s">
        <v>390</v>
      </c>
      <c r="B334" t="s">
        <v>391</v>
      </c>
      <c r="C334">
        <v>787</v>
      </c>
      <c r="D334" t="s">
        <v>12</v>
      </c>
      <c r="E334">
        <v>131</v>
      </c>
      <c r="F334">
        <v>233</v>
      </c>
      <c r="G334">
        <v>7718</v>
      </c>
      <c r="H334" t="s">
        <v>13</v>
      </c>
      <c r="I334">
        <f t="shared" si="5"/>
        <v>102</v>
      </c>
    </row>
    <row r="335" spans="1:9" x14ac:dyDescent="0.25">
      <c r="A335" t="s">
        <v>392</v>
      </c>
      <c r="B335" t="s">
        <v>393</v>
      </c>
      <c r="C335">
        <v>824</v>
      </c>
      <c r="D335" t="s">
        <v>12</v>
      </c>
      <c r="E335">
        <v>258</v>
      </c>
      <c r="F335">
        <v>359</v>
      </c>
      <c r="G335">
        <v>7718</v>
      </c>
      <c r="H335" t="s">
        <v>13</v>
      </c>
      <c r="I335">
        <f t="shared" si="5"/>
        <v>101</v>
      </c>
    </row>
    <row r="336" spans="1:9" x14ac:dyDescent="0.25">
      <c r="A336" t="s">
        <v>392</v>
      </c>
      <c r="B336" t="s">
        <v>393</v>
      </c>
      <c r="C336">
        <v>824</v>
      </c>
      <c r="D336" t="s">
        <v>58</v>
      </c>
      <c r="E336">
        <v>528</v>
      </c>
      <c r="F336">
        <v>571</v>
      </c>
      <c r="G336">
        <v>1707</v>
      </c>
      <c r="H336" t="s">
        <v>59</v>
      </c>
      <c r="I336">
        <f t="shared" si="5"/>
        <v>43</v>
      </c>
    </row>
    <row r="337" spans="1:9" x14ac:dyDescent="0.25">
      <c r="A337" t="s">
        <v>394</v>
      </c>
      <c r="B337" t="s">
        <v>395</v>
      </c>
      <c r="C337">
        <v>313</v>
      </c>
      <c r="D337" t="s">
        <v>10</v>
      </c>
      <c r="E337">
        <v>258</v>
      </c>
      <c r="F337">
        <v>313</v>
      </c>
      <c r="G337">
        <v>1879</v>
      </c>
      <c r="H337" t="s">
        <v>11</v>
      </c>
      <c r="I337">
        <f t="shared" si="5"/>
        <v>55</v>
      </c>
    </row>
    <row r="338" spans="1:9" x14ac:dyDescent="0.25">
      <c r="A338" t="s">
        <v>394</v>
      </c>
      <c r="B338" t="s">
        <v>395</v>
      </c>
      <c r="C338">
        <v>313</v>
      </c>
      <c r="D338" t="s">
        <v>12</v>
      </c>
      <c r="E338">
        <v>132</v>
      </c>
      <c r="F338">
        <v>234</v>
      </c>
      <c r="G338">
        <v>7718</v>
      </c>
      <c r="H338" t="s">
        <v>13</v>
      </c>
      <c r="I338">
        <f t="shared" si="5"/>
        <v>102</v>
      </c>
    </row>
    <row r="339" spans="1:9" x14ac:dyDescent="0.25">
      <c r="A339" t="s">
        <v>396</v>
      </c>
      <c r="B339" t="s">
        <v>397</v>
      </c>
      <c r="C339">
        <v>194</v>
      </c>
      <c r="D339" t="s">
        <v>12</v>
      </c>
      <c r="E339">
        <v>97</v>
      </c>
      <c r="F339">
        <v>187</v>
      </c>
      <c r="G339">
        <v>7718</v>
      </c>
      <c r="H339" t="s">
        <v>13</v>
      </c>
      <c r="I339">
        <f t="shared" si="5"/>
        <v>90</v>
      </c>
    </row>
    <row r="340" spans="1:9" x14ac:dyDescent="0.25">
      <c r="A340" t="s">
        <v>398</v>
      </c>
      <c r="B340" t="s">
        <v>399</v>
      </c>
      <c r="C340">
        <v>315</v>
      </c>
      <c r="D340" t="s">
        <v>10</v>
      </c>
      <c r="E340">
        <v>258</v>
      </c>
      <c r="F340">
        <v>315</v>
      </c>
      <c r="G340">
        <v>1879</v>
      </c>
      <c r="H340" t="s">
        <v>11</v>
      </c>
      <c r="I340">
        <f t="shared" si="5"/>
        <v>57</v>
      </c>
    </row>
    <row r="341" spans="1:9" x14ac:dyDescent="0.25">
      <c r="A341" t="s">
        <v>398</v>
      </c>
      <c r="B341" t="s">
        <v>399</v>
      </c>
      <c r="C341">
        <v>315</v>
      </c>
      <c r="D341" t="s">
        <v>12</v>
      </c>
      <c r="E341">
        <v>132</v>
      </c>
      <c r="F341">
        <v>234</v>
      </c>
      <c r="G341">
        <v>7718</v>
      </c>
      <c r="H341" t="s">
        <v>13</v>
      </c>
      <c r="I341">
        <f t="shared" si="5"/>
        <v>102</v>
      </c>
    </row>
    <row r="342" spans="1:9" x14ac:dyDescent="0.25">
      <c r="A342" t="s">
        <v>400</v>
      </c>
      <c r="B342" t="s">
        <v>401</v>
      </c>
      <c r="C342">
        <v>310</v>
      </c>
      <c r="D342" t="s">
        <v>10</v>
      </c>
      <c r="E342">
        <v>253</v>
      </c>
      <c r="F342">
        <v>310</v>
      </c>
      <c r="G342">
        <v>1879</v>
      </c>
      <c r="H342" t="s">
        <v>11</v>
      </c>
      <c r="I342">
        <f t="shared" si="5"/>
        <v>57</v>
      </c>
    </row>
    <row r="343" spans="1:9" x14ac:dyDescent="0.25">
      <c r="A343" t="s">
        <v>400</v>
      </c>
      <c r="B343" t="s">
        <v>401</v>
      </c>
      <c r="C343">
        <v>310</v>
      </c>
      <c r="D343" t="s">
        <v>12</v>
      </c>
      <c r="E343">
        <v>127</v>
      </c>
      <c r="F343">
        <v>229</v>
      </c>
      <c r="G343">
        <v>7718</v>
      </c>
      <c r="H343" t="s">
        <v>13</v>
      </c>
      <c r="I343">
        <f t="shared" si="5"/>
        <v>102</v>
      </c>
    </row>
    <row r="344" spans="1:9" x14ac:dyDescent="0.25">
      <c r="A344" t="s">
        <v>402</v>
      </c>
      <c r="B344" t="s">
        <v>403</v>
      </c>
      <c r="C344">
        <v>278</v>
      </c>
      <c r="D344" t="s">
        <v>12</v>
      </c>
      <c r="E344">
        <v>72</v>
      </c>
      <c r="F344">
        <v>172</v>
      </c>
      <c r="G344">
        <v>7718</v>
      </c>
      <c r="H344" t="s">
        <v>13</v>
      </c>
      <c r="I344">
        <f t="shared" si="5"/>
        <v>100</v>
      </c>
    </row>
    <row r="345" spans="1:9" x14ac:dyDescent="0.25">
      <c r="A345" t="s">
        <v>404</v>
      </c>
      <c r="B345" t="s">
        <v>405</v>
      </c>
      <c r="C345">
        <v>118</v>
      </c>
      <c r="D345" t="s">
        <v>12</v>
      </c>
      <c r="E345">
        <v>7</v>
      </c>
      <c r="F345">
        <v>109</v>
      </c>
      <c r="G345">
        <v>7718</v>
      </c>
      <c r="H345" t="s">
        <v>13</v>
      </c>
      <c r="I345">
        <f t="shared" si="5"/>
        <v>102</v>
      </c>
    </row>
    <row r="346" spans="1:9" x14ac:dyDescent="0.25">
      <c r="A346" t="s">
        <v>406</v>
      </c>
      <c r="B346" t="s">
        <v>407</v>
      </c>
      <c r="C346">
        <v>121</v>
      </c>
      <c r="D346" t="s">
        <v>12</v>
      </c>
      <c r="E346">
        <v>17</v>
      </c>
      <c r="F346">
        <v>97</v>
      </c>
      <c r="G346">
        <v>7718</v>
      </c>
      <c r="H346" t="s">
        <v>13</v>
      </c>
      <c r="I346">
        <f t="shared" si="5"/>
        <v>80</v>
      </c>
    </row>
    <row r="347" spans="1:9" x14ac:dyDescent="0.25">
      <c r="A347" t="s">
        <v>408</v>
      </c>
      <c r="B347" t="s">
        <v>409</v>
      </c>
      <c r="C347">
        <v>163</v>
      </c>
      <c r="D347" t="s">
        <v>12</v>
      </c>
      <c r="E347">
        <v>6</v>
      </c>
      <c r="F347">
        <v>92</v>
      </c>
      <c r="G347">
        <v>7718</v>
      </c>
      <c r="H347" t="s">
        <v>13</v>
      </c>
      <c r="I347">
        <f t="shared" si="5"/>
        <v>86</v>
      </c>
    </row>
    <row r="348" spans="1:9" x14ac:dyDescent="0.25">
      <c r="A348" t="s">
        <v>410</v>
      </c>
      <c r="B348" t="s">
        <v>411</v>
      </c>
      <c r="C348">
        <v>273</v>
      </c>
      <c r="D348" t="s">
        <v>12</v>
      </c>
      <c r="E348">
        <v>30</v>
      </c>
      <c r="F348">
        <v>146</v>
      </c>
      <c r="G348">
        <v>7718</v>
      </c>
      <c r="H348" t="s">
        <v>13</v>
      </c>
      <c r="I348">
        <f t="shared" si="5"/>
        <v>116</v>
      </c>
    </row>
    <row r="349" spans="1:9" x14ac:dyDescent="0.25">
      <c r="A349" t="s">
        <v>412</v>
      </c>
      <c r="B349" t="s">
        <v>413</v>
      </c>
      <c r="C349">
        <v>750</v>
      </c>
      <c r="D349" t="s">
        <v>20</v>
      </c>
      <c r="E349">
        <v>662</v>
      </c>
      <c r="F349">
        <v>712</v>
      </c>
      <c r="G349">
        <v>3370</v>
      </c>
      <c r="H349" t="s">
        <v>21</v>
      </c>
      <c r="I349">
        <f t="shared" si="5"/>
        <v>50</v>
      </c>
    </row>
    <row r="350" spans="1:9" x14ac:dyDescent="0.25">
      <c r="A350" t="s">
        <v>412</v>
      </c>
      <c r="B350" t="s">
        <v>413</v>
      </c>
      <c r="C350">
        <v>750</v>
      </c>
      <c r="D350" t="s">
        <v>10</v>
      </c>
      <c r="E350">
        <v>183</v>
      </c>
      <c r="F350">
        <v>265</v>
      </c>
      <c r="G350">
        <v>1879</v>
      </c>
      <c r="H350" t="s">
        <v>11</v>
      </c>
      <c r="I350">
        <f t="shared" si="5"/>
        <v>82</v>
      </c>
    </row>
    <row r="351" spans="1:9" x14ac:dyDescent="0.25">
      <c r="A351" t="s">
        <v>412</v>
      </c>
      <c r="B351" t="s">
        <v>413</v>
      </c>
      <c r="C351">
        <v>750</v>
      </c>
      <c r="D351" t="s">
        <v>12</v>
      </c>
      <c r="E351">
        <v>57</v>
      </c>
      <c r="F351">
        <v>159</v>
      </c>
      <c r="G351">
        <v>7718</v>
      </c>
      <c r="H351" t="s">
        <v>13</v>
      </c>
      <c r="I351">
        <f t="shared" si="5"/>
        <v>102</v>
      </c>
    </row>
    <row r="352" spans="1:9" x14ac:dyDescent="0.25">
      <c r="A352" t="s">
        <v>414</v>
      </c>
      <c r="B352" t="s">
        <v>415</v>
      </c>
      <c r="C352">
        <v>739</v>
      </c>
      <c r="D352" t="s">
        <v>20</v>
      </c>
      <c r="E352">
        <v>586</v>
      </c>
      <c r="F352">
        <v>697</v>
      </c>
      <c r="G352">
        <v>3370</v>
      </c>
      <c r="H352" t="s">
        <v>21</v>
      </c>
      <c r="I352">
        <f t="shared" si="5"/>
        <v>111</v>
      </c>
    </row>
    <row r="353" spans="1:9" x14ac:dyDescent="0.25">
      <c r="A353" t="s">
        <v>414</v>
      </c>
      <c r="B353" t="s">
        <v>415</v>
      </c>
      <c r="C353">
        <v>739</v>
      </c>
      <c r="D353" t="s">
        <v>10</v>
      </c>
      <c r="E353">
        <v>86</v>
      </c>
      <c r="F353">
        <v>169</v>
      </c>
      <c r="G353">
        <v>1879</v>
      </c>
      <c r="H353" t="s">
        <v>11</v>
      </c>
      <c r="I353">
        <f t="shared" si="5"/>
        <v>83</v>
      </c>
    </row>
    <row r="354" spans="1:9" x14ac:dyDescent="0.25">
      <c r="A354" t="s">
        <v>414</v>
      </c>
      <c r="B354" t="s">
        <v>415</v>
      </c>
      <c r="C354">
        <v>739</v>
      </c>
      <c r="D354" t="s">
        <v>12</v>
      </c>
      <c r="E354">
        <v>1</v>
      </c>
      <c r="F354">
        <v>62</v>
      </c>
      <c r="G354">
        <v>7718</v>
      </c>
      <c r="H354" t="s">
        <v>13</v>
      </c>
      <c r="I354">
        <f t="shared" si="5"/>
        <v>61</v>
      </c>
    </row>
    <row r="355" spans="1:9" x14ac:dyDescent="0.25">
      <c r="A355" t="s">
        <v>416</v>
      </c>
      <c r="B355" t="s">
        <v>417</v>
      </c>
      <c r="C355">
        <v>327</v>
      </c>
      <c r="D355" t="s">
        <v>12</v>
      </c>
      <c r="E355">
        <v>38</v>
      </c>
      <c r="F355">
        <v>143</v>
      </c>
      <c r="G355">
        <v>7718</v>
      </c>
      <c r="H355" t="s">
        <v>13</v>
      </c>
      <c r="I355">
        <f t="shared" si="5"/>
        <v>105</v>
      </c>
    </row>
    <row r="356" spans="1:9" x14ac:dyDescent="0.25">
      <c r="A356" t="s">
        <v>418</v>
      </c>
      <c r="B356" t="s">
        <v>419</v>
      </c>
      <c r="C356">
        <v>552</v>
      </c>
      <c r="D356" t="s">
        <v>12</v>
      </c>
      <c r="E356">
        <v>12</v>
      </c>
      <c r="F356">
        <v>112</v>
      </c>
      <c r="G356">
        <v>7718</v>
      </c>
      <c r="H356" t="s">
        <v>13</v>
      </c>
      <c r="I356">
        <f t="shared" si="5"/>
        <v>100</v>
      </c>
    </row>
    <row r="357" spans="1:9" x14ac:dyDescent="0.25">
      <c r="A357" t="s">
        <v>418</v>
      </c>
      <c r="B357" t="s">
        <v>419</v>
      </c>
      <c r="C357">
        <v>552</v>
      </c>
      <c r="D357" t="s">
        <v>12</v>
      </c>
      <c r="E357">
        <v>139</v>
      </c>
      <c r="F357">
        <v>231</v>
      </c>
      <c r="G357">
        <v>7718</v>
      </c>
      <c r="H357" t="s">
        <v>13</v>
      </c>
      <c r="I357">
        <f t="shared" si="5"/>
        <v>92</v>
      </c>
    </row>
    <row r="358" spans="1:9" x14ac:dyDescent="0.25">
      <c r="A358" t="s">
        <v>418</v>
      </c>
      <c r="B358" t="s">
        <v>419</v>
      </c>
      <c r="C358">
        <v>552</v>
      </c>
      <c r="D358" t="s">
        <v>12</v>
      </c>
      <c r="E358">
        <v>301</v>
      </c>
      <c r="F358">
        <v>395</v>
      </c>
      <c r="G358">
        <v>7718</v>
      </c>
      <c r="H358" t="s">
        <v>13</v>
      </c>
      <c r="I358">
        <f t="shared" si="5"/>
        <v>94</v>
      </c>
    </row>
    <row r="359" spans="1:9" x14ac:dyDescent="0.25">
      <c r="A359" t="s">
        <v>418</v>
      </c>
      <c r="B359" t="s">
        <v>419</v>
      </c>
      <c r="C359">
        <v>552</v>
      </c>
      <c r="D359" t="s">
        <v>12</v>
      </c>
      <c r="E359">
        <v>458</v>
      </c>
      <c r="F359">
        <v>551</v>
      </c>
      <c r="G359">
        <v>7718</v>
      </c>
      <c r="H359" t="s">
        <v>13</v>
      </c>
      <c r="I359">
        <f t="shared" si="5"/>
        <v>93</v>
      </c>
    </row>
    <row r="360" spans="1:9" x14ac:dyDescent="0.25">
      <c r="A360" t="s">
        <v>420</v>
      </c>
      <c r="B360" t="s">
        <v>421</v>
      </c>
      <c r="C360">
        <v>409</v>
      </c>
      <c r="D360" t="s">
        <v>12</v>
      </c>
      <c r="E360">
        <v>94</v>
      </c>
      <c r="F360">
        <v>199</v>
      </c>
      <c r="G360">
        <v>7718</v>
      </c>
      <c r="H360" t="s">
        <v>13</v>
      </c>
      <c r="I360">
        <f t="shared" si="5"/>
        <v>105</v>
      </c>
    </row>
    <row r="361" spans="1:9" x14ac:dyDescent="0.25">
      <c r="A361" t="s">
        <v>422</v>
      </c>
      <c r="B361" t="s">
        <v>423</v>
      </c>
      <c r="C361">
        <v>691</v>
      </c>
      <c r="D361" t="s">
        <v>12</v>
      </c>
      <c r="E361">
        <v>1</v>
      </c>
      <c r="F361">
        <v>80</v>
      </c>
      <c r="G361">
        <v>7718</v>
      </c>
      <c r="H361" t="s">
        <v>13</v>
      </c>
      <c r="I361">
        <f t="shared" si="5"/>
        <v>79</v>
      </c>
    </row>
    <row r="362" spans="1:9" x14ac:dyDescent="0.25">
      <c r="A362" t="s">
        <v>422</v>
      </c>
      <c r="B362" t="s">
        <v>423</v>
      </c>
      <c r="C362">
        <v>691</v>
      </c>
      <c r="D362" t="s">
        <v>424</v>
      </c>
      <c r="E362">
        <v>199</v>
      </c>
      <c r="F362">
        <v>675</v>
      </c>
      <c r="G362">
        <v>85020</v>
      </c>
      <c r="H362" t="s">
        <v>425</v>
      </c>
      <c r="I362">
        <f t="shared" si="5"/>
        <v>476</v>
      </c>
    </row>
    <row r="363" spans="1:9" x14ac:dyDescent="0.25">
      <c r="A363" t="s">
        <v>426</v>
      </c>
      <c r="B363" t="s">
        <v>427</v>
      </c>
      <c r="C363">
        <v>278</v>
      </c>
      <c r="D363" t="s">
        <v>12</v>
      </c>
      <c r="E363">
        <v>16</v>
      </c>
      <c r="F363">
        <v>104</v>
      </c>
      <c r="G363">
        <v>7718</v>
      </c>
      <c r="H363" t="s">
        <v>13</v>
      </c>
      <c r="I363">
        <f t="shared" si="5"/>
        <v>88</v>
      </c>
    </row>
    <row r="364" spans="1:9" x14ac:dyDescent="0.25">
      <c r="A364" t="s">
        <v>426</v>
      </c>
      <c r="B364" t="s">
        <v>427</v>
      </c>
      <c r="C364">
        <v>278</v>
      </c>
      <c r="D364" t="s">
        <v>12</v>
      </c>
      <c r="E364">
        <v>179</v>
      </c>
      <c r="F364">
        <v>271</v>
      </c>
      <c r="G364">
        <v>7718</v>
      </c>
      <c r="H364" t="s">
        <v>13</v>
      </c>
      <c r="I364">
        <f t="shared" si="5"/>
        <v>92</v>
      </c>
    </row>
    <row r="365" spans="1:9" x14ac:dyDescent="0.25">
      <c r="A365" t="s">
        <v>428</v>
      </c>
      <c r="B365" t="s">
        <v>429</v>
      </c>
      <c r="C365">
        <v>567</v>
      </c>
      <c r="D365" t="s">
        <v>12</v>
      </c>
      <c r="E365">
        <v>21</v>
      </c>
      <c r="F365">
        <v>113</v>
      </c>
      <c r="G365">
        <v>7718</v>
      </c>
      <c r="H365" t="s">
        <v>13</v>
      </c>
      <c r="I365">
        <f t="shared" si="5"/>
        <v>92</v>
      </c>
    </row>
    <row r="366" spans="1:9" x14ac:dyDescent="0.25">
      <c r="A366" t="s">
        <v>428</v>
      </c>
      <c r="B366" t="s">
        <v>429</v>
      </c>
      <c r="C366">
        <v>567</v>
      </c>
      <c r="D366" t="s">
        <v>12</v>
      </c>
      <c r="E366">
        <v>239</v>
      </c>
      <c r="F366">
        <v>338</v>
      </c>
      <c r="G366">
        <v>7718</v>
      </c>
      <c r="H366" t="s">
        <v>13</v>
      </c>
      <c r="I366">
        <f t="shared" si="5"/>
        <v>99</v>
      </c>
    </row>
    <row r="367" spans="1:9" x14ac:dyDescent="0.25">
      <c r="A367" t="s">
        <v>428</v>
      </c>
      <c r="B367" t="s">
        <v>429</v>
      </c>
      <c r="C367">
        <v>567</v>
      </c>
      <c r="D367" t="s">
        <v>12</v>
      </c>
      <c r="E367">
        <v>386</v>
      </c>
      <c r="F367">
        <v>483</v>
      </c>
      <c r="G367">
        <v>7718</v>
      </c>
      <c r="H367" t="s">
        <v>13</v>
      </c>
      <c r="I367">
        <f t="shared" si="5"/>
        <v>97</v>
      </c>
    </row>
    <row r="368" spans="1:9" x14ac:dyDescent="0.25">
      <c r="A368" t="s">
        <v>430</v>
      </c>
      <c r="B368" t="s">
        <v>431</v>
      </c>
      <c r="C368">
        <v>491</v>
      </c>
      <c r="D368" t="s">
        <v>12</v>
      </c>
      <c r="E368">
        <v>127</v>
      </c>
      <c r="F368">
        <v>218</v>
      </c>
      <c r="G368">
        <v>7718</v>
      </c>
      <c r="H368" t="s">
        <v>13</v>
      </c>
      <c r="I368">
        <f t="shared" si="5"/>
        <v>91</v>
      </c>
    </row>
    <row r="369" spans="1:9" x14ac:dyDescent="0.25">
      <c r="A369" t="s">
        <v>432</v>
      </c>
      <c r="B369" t="s">
        <v>433</v>
      </c>
      <c r="C369">
        <v>520</v>
      </c>
      <c r="D369" t="s">
        <v>12</v>
      </c>
      <c r="E369">
        <v>127</v>
      </c>
      <c r="F369">
        <v>218</v>
      </c>
      <c r="G369">
        <v>7718</v>
      </c>
      <c r="H369" t="s">
        <v>13</v>
      </c>
      <c r="I369">
        <f t="shared" si="5"/>
        <v>91</v>
      </c>
    </row>
    <row r="370" spans="1:9" x14ac:dyDescent="0.25">
      <c r="A370" t="s">
        <v>434</v>
      </c>
      <c r="B370" t="s">
        <v>435</v>
      </c>
      <c r="C370">
        <v>410</v>
      </c>
      <c r="D370" t="s">
        <v>12</v>
      </c>
      <c r="E370">
        <v>24</v>
      </c>
      <c r="F370">
        <v>112</v>
      </c>
      <c r="G370">
        <v>7718</v>
      </c>
      <c r="H370" t="s">
        <v>13</v>
      </c>
      <c r="I370">
        <f t="shared" si="5"/>
        <v>88</v>
      </c>
    </row>
    <row r="371" spans="1:9" x14ac:dyDescent="0.25">
      <c r="A371" t="s">
        <v>434</v>
      </c>
      <c r="B371" t="s">
        <v>435</v>
      </c>
      <c r="C371">
        <v>410</v>
      </c>
      <c r="D371" t="s">
        <v>12</v>
      </c>
      <c r="E371">
        <v>291</v>
      </c>
      <c r="F371">
        <v>385</v>
      </c>
      <c r="G371">
        <v>7718</v>
      </c>
      <c r="H371" t="s">
        <v>13</v>
      </c>
      <c r="I371">
        <f t="shared" si="5"/>
        <v>94</v>
      </c>
    </row>
    <row r="372" spans="1:9" x14ac:dyDescent="0.25">
      <c r="A372" t="s">
        <v>436</v>
      </c>
      <c r="B372" t="s">
        <v>437</v>
      </c>
      <c r="C372">
        <v>520</v>
      </c>
      <c r="D372" t="s">
        <v>12</v>
      </c>
      <c r="E372">
        <v>27</v>
      </c>
      <c r="F372">
        <v>119</v>
      </c>
      <c r="G372">
        <v>7718</v>
      </c>
      <c r="H372" t="s">
        <v>13</v>
      </c>
      <c r="I372">
        <f t="shared" si="5"/>
        <v>92</v>
      </c>
    </row>
    <row r="373" spans="1:9" x14ac:dyDescent="0.25">
      <c r="A373" t="s">
        <v>436</v>
      </c>
      <c r="B373" t="s">
        <v>437</v>
      </c>
      <c r="C373">
        <v>520</v>
      </c>
      <c r="D373" t="s">
        <v>12</v>
      </c>
      <c r="E373">
        <v>234</v>
      </c>
      <c r="F373">
        <v>335</v>
      </c>
      <c r="G373">
        <v>7718</v>
      </c>
      <c r="H373" t="s">
        <v>13</v>
      </c>
      <c r="I373">
        <f t="shared" si="5"/>
        <v>101</v>
      </c>
    </row>
    <row r="374" spans="1:9" x14ac:dyDescent="0.25">
      <c r="A374" t="s">
        <v>436</v>
      </c>
      <c r="B374" t="s">
        <v>437</v>
      </c>
      <c r="C374">
        <v>520</v>
      </c>
      <c r="D374" t="s">
        <v>12</v>
      </c>
      <c r="E374">
        <v>422</v>
      </c>
      <c r="F374">
        <v>520</v>
      </c>
      <c r="G374">
        <v>7718</v>
      </c>
      <c r="H374" t="s">
        <v>13</v>
      </c>
      <c r="I374">
        <f t="shared" si="5"/>
        <v>98</v>
      </c>
    </row>
    <row r="375" spans="1:9" x14ac:dyDescent="0.25">
      <c r="A375" t="s">
        <v>438</v>
      </c>
      <c r="B375" t="s">
        <v>439</v>
      </c>
      <c r="C375">
        <v>488</v>
      </c>
      <c r="D375" t="s">
        <v>12</v>
      </c>
      <c r="E375">
        <v>127</v>
      </c>
      <c r="F375">
        <v>218</v>
      </c>
      <c r="G375">
        <v>7718</v>
      </c>
      <c r="H375" t="s">
        <v>13</v>
      </c>
      <c r="I375">
        <f t="shared" si="5"/>
        <v>91</v>
      </c>
    </row>
    <row r="376" spans="1:9" x14ac:dyDescent="0.25">
      <c r="A376" t="s">
        <v>440</v>
      </c>
      <c r="B376" t="s">
        <v>441</v>
      </c>
      <c r="C376">
        <v>420</v>
      </c>
      <c r="D376" t="s">
        <v>12</v>
      </c>
      <c r="E376">
        <v>32</v>
      </c>
      <c r="F376">
        <v>122</v>
      </c>
      <c r="G376">
        <v>7718</v>
      </c>
      <c r="H376" t="s">
        <v>13</v>
      </c>
      <c r="I376">
        <f t="shared" si="5"/>
        <v>90</v>
      </c>
    </row>
    <row r="377" spans="1:9" x14ac:dyDescent="0.25">
      <c r="A377" t="s">
        <v>440</v>
      </c>
      <c r="B377" t="s">
        <v>441</v>
      </c>
      <c r="C377">
        <v>420</v>
      </c>
      <c r="D377" t="s">
        <v>12</v>
      </c>
      <c r="E377">
        <v>301</v>
      </c>
      <c r="F377">
        <v>395</v>
      </c>
      <c r="G377">
        <v>7718</v>
      </c>
      <c r="H377" t="s">
        <v>13</v>
      </c>
      <c r="I377">
        <f t="shared" si="5"/>
        <v>94</v>
      </c>
    </row>
    <row r="378" spans="1:9" x14ac:dyDescent="0.25">
      <c r="A378" t="s">
        <v>442</v>
      </c>
      <c r="B378" t="s">
        <v>443</v>
      </c>
      <c r="C378">
        <v>482</v>
      </c>
      <c r="D378" t="s">
        <v>12</v>
      </c>
      <c r="E378">
        <v>51</v>
      </c>
      <c r="F378">
        <v>143</v>
      </c>
      <c r="G378">
        <v>7718</v>
      </c>
      <c r="H378" t="s">
        <v>13</v>
      </c>
      <c r="I378">
        <f t="shared" si="5"/>
        <v>92</v>
      </c>
    </row>
    <row r="379" spans="1:9" x14ac:dyDescent="0.25">
      <c r="A379" t="s">
        <v>442</v>
      </c>
      <c r="B379" t="s">
        <v>443</v>
      </c>
      <c r="C379">
        <v>482</v>
      </c>
      <c r="D379" t="s">
        <v>12</v>
      </c>
      <c r="E379">
        <v>269</v>
      </c>
      <c r="F379">
        <v>371</v>
      </c>
      <c r="G379">
        <v>7718</v>
      </c>
      <c r="H379" t="s">
        <v>13</v>
      </c>
      <c r="I379">
        <f t="shared" si="5"/>
        <v>102</v>
      </c>
    </row>
    <row r="380" spans="1:9" x14ac:dyDescent="0.25">
      <c r="A380" t="s">
        <v>444</v>
      </c>
      <c r="B380" t="s">
        <v>445</v>
      </c>
      <c r="C380">
        <v>382</v>
      </c>
      <c r="D380" t="s">
        <v>12</v>
      </c>
      <c r="E380">
        <v>18</v>
      </c>
      <c r="F380">
        <v>109</v>
      </c>
      <c r="G380">
        <v>7718</v>
      </c>
      <c r="H380" t="s">
        <v>13</v>
      </c>
      <c r="I380">
        <f t="shared" si="5"/>
        <v>91</v>
      </c>
    </row>
    <row r="381" spans="1:9" x14ac:dyDescent="0.25">
      <c r="A381" t="s">
        <v>446</v>
      </c>
      <c r="B381" t="s">
        <v>447</v>
      </c>
      <c r="C381">
        <v>125</v>
      </c>
      <c r="D381" t="s">
        <v>12</v>
      </c>
      <c r="E381">
        <v>5</v>
      </c>
      <c r="F381">
        <v>99</v>
      </c>
      <c r="G381">
        <v>7718</v>
      </c>
      <c r="H381" t="s">
        <v>13</v>
      </c>
      <c r="I381">
        <f t="shared" si="5"/>
        <v>94</v>
      </c>
    </row>
    <row r="382" spans="1:9" x14ac:dyDescent="0.25">
      <c r="A382" t="s">
        <v>448</v>
      </c>
      <c r="B382" t="s">
        <v>449</v>
      </c>
      <c r="C382">
        <v>1006</v>
      </c>
      <c r="D382" t="s">
        <v>10</v>
      </c>
      <c r="E382">
        <v>254</v>
      </c>
      <c r="F382">
        <v>337</v>
      </c>
      <c r="G382">
        <v>1879</v>
      </c>
      <c r="H382" t="s">
        <v>11</v>
      </c>
      <c r="I382">
        <f t="shared" si="5"/>
        <v>83</v>
      </c>
    </row>
    <row r="383" spans="1:9" x14ac:dyDescent="0.25">
      <c r="A383" t="s">
        <v>448</v>
      </c>
      <c r="B383" t="s">
        <v>449</v>
      </c>
      <c r="C383">
        <v>1006</v>
      </c>
      <c r="D383" t="s">
        <v>12</v>
      </c>
      <c r="E383">
        <v>128</v>
      </c>
      <c r="F383">
        <v>230</v>
      </c>
      <c r="G383">
        <v>7718</v>
      </c>
      <c r="H383" t="s">
        <v>13</v>
      </c>
      <c r="I383">
        <f t="shared" si="5"/>
        <v>102</v>
      </c>
    </row>
    <row r="384" spans="1:9" x14ac:dyDescent="0.25">
      <c r="A384" t="s">
        <v>450</v>
      </c>
      <c r="B384" t="s">
        <v>451</v>
      </c>
      <c r="C384">
        <v>913</v>
      </c>
      <c r="D384" t="s">
        <v>20</v>
      </c>
      <c r="E384">
        <v>748</v>
      </c>
      <c r="F384">
        <v>868</v>
      </c>
      <c r="G384">
        <v>3370</v>
      </c>
      <c r="H384" t="s">
        <v>21</v>
      </c>
      <c r="I384">
        <f t="shared" si="5"/>
        <v>120</v>
      </c>
    </row>
    <row r="385" spans="1:9" x14ac:dyDescent="0.25">
      <c r="A385" t="s">
        <v>450</v>
      </c>
      <c r="B385" t="s">
        <v>451</v>
      </c>
      <c r="C385">
        <v>913</v>
      </c>
      <c r="D385" t="s">
        <v>10</v>
      </c>
      <c r="E385">
        <v>254</v>
      </c>
      <c r="F385">
        <v>337</v>
      </c>
      <c r="G385">
        <v>1879</v>
      </c>
      <c r="H385" t="s">
        <v>11</v>
      </c>
      <c r="I385">
        <f t="shared" si="5"/>
        <v>83</v>
      </c>
    </row>
    <row r="386" spans="1:9" x14ac:dyDescent="0.25">
      <c r="A386" t="s">
        <v>450</v>
      </c>
      <c r="B386" t="s">
        <v>451</v>
      </c>
      <c r="C386">
        <v>913</v>
      </c>
      <c r="D386" t="s">
        <v>12</v>
      </c>
      <c r="E386">
        <v>128</v>
      </c>
      <c r="F386">
        <v>230</v>
      </c>
      <c r="G386">
        <v>7718</v>
      </c>
      <c r="H386" t="s">
        <v>13</v>
      </c>
      <c r="I386">
        <f t="shared" si="5"/>
        <v>102</v>
      </c>
    </row>
    <row r="387" spans="1:9" x14ac:dyDescent="0.25">
      <c r="A387" t="s">
        <v>452</v>
      </c>
      <c r="B387" t="s">
        <v>453</v>
      </c>
      <c r="C387">
        <v>740</v>
      </c>
      <c r="D387" t="s">
        <v>12</v>
      </c>
      <c r="E387">
        <v>600</v>
      </c>
      <c r="F387">
        <v>701</v>
      </c>
      <c r="G387">
        <v>7718</v>
      </c>
      <c r="H387" t="s">
        <v>13</v>
      </c>
      <c r="I387">
        <f t="shared" ref="I387:I450" si="6">$F387-$E387</f>
        <v>101</v>
      </c>
    </row>
    <row r="388" spans="1:9" x14ac:dyDescent="0.25">
      <c r="A388" t="s">
        <v>454</v>
      </c>
      <c r="B388" t="s">
        <v>455</v>
      </c>
      <c r="C388">
        <v>727</v>
      </c>
      <c r="D388" t="s">
        <v>12</v>
      </c>
      <c r="E388">
        <v>588</v>
      </c>
      <c r="F388">
        <v>688</v>
      </c>
      <c r="G388">
        <v>7718</v>
      </c>
      <c r="H388" t="s">
        <v>13</v>
      </c>
      <c r="I388">
        <f t="shared" si="6"/>
        <v>100</v>
      </c>
    </row>
    <row r="389" spans="1:9" x14ac:dyDescent="0.25">
      <c r="A389" t="s">
        <v>456</v>
      </c>
      <c r="B389" t="s">
        <v>457</v>
      </c>
      <c r="C389">
        <v>890</v>
      </c>
      <c r="D389" t="s">
        <v>12</v>
      </c>
      <c r="E389">
        <v>22</v>
      </c>
      <c r="F389">
        <v>114</v>
      </c>
      <c r="G389">
        <v>7718</v>
      </c>
      <c r="H389" t="s">
        <v>13</v>
      </c>
      <c r="I389">
        <f t="shared" si="6"/>
        <v>92</v>
      </c>
    </row>
    <row r="390" spans="1:9" x14ac:dyDescent="0.25">
      <c r="A390" t="s">
        <v>456</v>
      </c>
      <c r="B390" t="s">
        <v>457</v>
      </c>
      <c r="C390">
        <v>890</v>
      </c>
      <c r="D390" t="s">
        <v>12</v>
      </c>
      <c r="E390">
        <v>221</v>
      </c>
      <c r="F390">
        <v>320</v>
      </c>
      <c r="G390">
        <v>7718</v>
      </c>
      <c r="H390" t="s">
        <v>13</v>
      </c>
      <c r="I390">
        <f t="shared" si="6"/>
        <v>99</v>
      </c>
    </row>
    <row r="391" spans="1:9" x14ac:dyDescent="0.25">
      <c r="A391" t="s">
        <v>456</v>
      </c>
      <c r="B391" t="s">
        <v>457</v>
      </c>
      <c r="C391">
        <v>890</v>
      </c>
      <c r="D391" t="s">
        <v>12</v>
      </c>
      <c r="E391">
        <v>488</v>
      </c>
      <c r="F391">
        <v>586</v>
      </c>
      <c r="G391">
        <v>7718</v>
      </c>
      <c r="H391" t="s">
        <v>13</v>
      </c>
      <c r="I391">
        <f t="shared" si="6"/>
        <v>98</v>
      </c>
    </row>
    <row r="392" spans="1:9" x14ac:dyDescent="0.25">
      <c r="A392" t="s">
        <v>456</v>
      </c>
      <c r="B392" t="s">
        <v>457</v>
      </c>
      <c r="C392">
        <v>890</v>
      </c>
      <c r="D392" t="s">
        <v>12</v>
      </c>
      <c r="E392">
        <v>739</v>
      </c>
      <c r="F392">
        <v>838</v>
      </c>
      <c r="G392">
        <v>7718</v>
      </c>
      <c r="H392" t="s">
        <v>13</v>
      </c>
      <c r="I392">
        <f t="shared" si="6"/>
        <v>99</v>
      </c>
    </row>
    <row r="393" spans="1:9" x14ac:dyDescent="0.25">
      <c r="A393" t="s">
        <v>458</v>
      </c>
      <c r="B393" t="s">
        <v>459</v>
      </c>
      <c r="C393">
        <v>742</v>
      </c>
      <c r="D393" t="s">
        <v>12</v>
      </c>
      <c r="E393">
        <v>600</v>
      </c>
      <c r="F393">
        <v>703</v>
      </c>
      <c r="G393">
        <v>7718</v>
      </c>
      <c r="H393" t="s">
        <v>13</v>
      </c>
      <c r="I393">
        <f t="shared" si="6"/>
        <v>103</v>
      </c>
    </row>
    <row r="394" spans="1:9" x14ac:dyDescent="0.25">
      <c r="A394" t="s">
        <v>460</v>
      </c>
      <c r="B394" t="s">
        <v>461</v>
      </c>
      <c r="C394">
        <v>746</v>
      </c>
      <c r="D394" t="s">
        <v>12</v>
      </c>
      <c r="E394">
        <v>606</v>
      </c>
      <c r="F394">
        <v>707</v>
      </c>
      <c r="G394">
        <v>7718</v>
      </c>
      <c r="H394" t="s">
        <v>13</v>
      </c>
      <c r="I394">
        <f t="shared" si="6"/>
        <v>101</v>
      </c>
    </row>
    <row r="395" spans="1:9" x14ac:dyDescent="0.25">
      <c r="A395" t="s">
        <v>462</v>
      </c>
      <c r="B395" t="s">
        <v>463</v>
      </c>
      <c r="C395">
        <v>755</v>
      </c>
      <c r="D395" t="s">
        <v>20</v>
      </c>
      <c r="E395">
        <v>693</v>
      </c>
      <c r="F395">
        <v>746</v>
      </c>
      <c r="G395">
        <v>3370</v>
      </c>
      <c r="H395" t="s">
        <v>21</v>
      </c>
      <c r="I395">
        <f t="shared" si="6"/>
        <v>53</v>
      </c>
    </row>
    <row r="396" spans="1:9" x14ac:dyDescent="0.25">
      <c r="A396" t="s">
        <v>462</v>
      </c>
      <c r="B396" t="s">
        <v>463</v>
      </c>
      <c r="C396">
        <v>755</v>
      </c>
      <c r="D396" t="s">
        <v>10</v>
      </c>
      <c r="E396">
        <v>314</v>
      </c>
      <c r="F396">
        <v>396</v>
      </c>
      <c r="G396">
        <v>1879</v>
      </c>
      <c r="H396" t="s">
        <v>11</v>
      </c>
      <c r="I396">
        <f t="shared" si="6"/>
        <v>82</v>
      </c>
    </row>
    <row r="397" spans="1:9" x14ac:dyDescent="0.25">
      <c r="A397" t="s">
        <v>462</v>
      </c>
      <c r="B397" t="s">
        <v>463</v>
      </c>
      <c r="C397">
        <v>755</v>
      </c>
      <c r="D397" t="s">
        <v>12</v>
      </c>
      <c r="E397">
        <v>187</v>
      </c>
      <c r="F397">
        <v>290</v>
      </c>
      <c r="G397">
        <v>7718</v>
      </c>
      <c r="H397" t="s">
        <v>13</v>
      </c>
      <c r="I397">
        <f t="shared" si="6"/>
        <v>103</v>
      </c>
    </row>
    <row r="398" spans="1:9" x14ac:dyDescent="0.25">
      <c r="A398" t="s">
        <v>464</v>
      </c>
      <c r="B398" t="s">
        <v>465</v>
      </c>
      <c r="C398">
        <v>741</v>
      </c>
      <c r="D398" t="s">
        <v>20</v>
      </c>
      <c r="E398">
        <v>629</v>
      </c>
      <c r="F398">
        <v>729</v>
      </c>
      <c r="G398">
        <v>3370</v>
      </c>
      <c r="H398" t="s">
        <v>21</v>
      </c>
      <c r="I398">
        <f t="shared" si="6"/>
        <v>100</v>
      </c>
    </row>
    <row r="399" spans="1:9" x14ac:dyDescent="0.25">
      <c r="A399" t="s">
        <v>464</v>
      </c>
      <c r="B399" t="s">
        <v>465</v>
      </c>
      <c r="C399">
        <v>741</v>
      </c>
      <c r="D399" t="s">
        <v>10</v>
      </c>
      <c r="E399">
        <v>314</v>
      </c>
      <c r="F399">
        <v>396</v>
      </c>
      <c r="G399">
        <v>1879</v>
      </c>
      <c r="H399" t="s">
        <v>11</v>
      </c>
      <c r="I399">
        <f t="shared" si="6"/>
        <v>82</v>
      </c>
    </row>
    <row r="400" spans="1:9" x14ac:dyDescent="0.25">
      <c r="A400" t="s">
        <v>464</v>
      </c>
      <c r="B400" t="s">
        <v>465</v>
      </c>
      <c r="C400">
        <v>741</v>
      </c>
      <c r="D400" t="s">
        <v>12</v>
      </c>
      <c r="E400">
        <v>187</v>
      </c>
      <c r="F400">
        <v>290</v>
      </c>
      <c r="G400">
        <v>7718</v>
      </c>
      <c r="H400" t="s">
        <v>13</v>
      </c>
      <c r="I400">
        <f t="shared" si="6"/>
        <v>103</v>
      </c>
    </row>
    <row r="401" spans="1:9" x14ac:dyDescent="0.25">
      <c r="A401" t="s">
        <v>466</v>
      </c>
      <c r="B401" t="s">
        <v>467</v>
      </c>
      <c r="C401">
        <v>702</v>
      </c>
      <c r="D401" t="s">
        <v>10</v>
      </c>
      <c r="E401">
        <v>314</v>
      </c>
      <c r="F401">
        <v>396</v>
      </c>
      <c r="G401">
        <v>1879</v>
      </c>
      <c r="H401" t="s">
        <v>11</v>
      </c>
      <c r="I401">
        <f t="shared" si="6"/>
        <v>82</v>
      </c>
    </row>
    <row r="402" spans="1:9" x14ac:dyDescent="0.25">
      <c r="A402" t="s">
        <v>466</v>
      </c>
      <c r="B402" t="s">
        <v>467</v>
      </c>
      <c r="C402">
        <v>702</v>
      </c>
      <c r="D402" t="s">
        <v>12</v>
      </c>
      <c r="E402">
        <v>187</v>
      </c>
      <c r="F402">
        <v>290</v>
      </c>
      <c r="G402">
        <v>7718</v>
      </c>
      <c r="H402" t="s">
        <v>13</v>
      </c>
      <c r="I402">
        <f t="shared" si="6"/>
        <v>103</v>
      </c>
    </row>
    <row r="403" spans="1:9" x14ac:dyDescent="0.25">
      <c r="A403" t="s">
        <v>468</v>
      </c>
      <c r="B403" t="s">
        <v>469</v>
      </c>
      <c r="C403">
        <v>923</v>
      </c>
      <c r="D403" t="s">
        <v>20</v>
      </c>
      <c r="E403">
        <v>585</v>
      </c>
      <c r="F403">
        <v>673</v>
      </c>
      <c r="G403">
        <v>3370</v>
      </c>
      <c r="H403" t="s">
        <v>21</v>
      </c>
      <c r="I403">
        <f t="shared" si="6"/>
        <v>88</v>
      </c>
    </row>
    <row r="404" spans="1:9" x14ac:dyDescent="0.25">
      <c r="A404" t="s">
        <v>468</v>
      </c>
      <c r="B404" t="s">
        <v>469</v>
      </c>
      <c r="C404">
        <v>923</v>
      </c>
      <c r="D404" t="s">
        <v>20</v>
      </c>
      <c r="E404">
        <v>664</v>
      </c>
      <c r="F404">
        <v>717</v>
      </c>
      <c r="G404">
        <v>3370</v>
      </c>
      <c r="H404" t="s">
        <v>21</v>
      </c>
      <c r="I404">
        <f t="shared" si="6"/>
        <v>53</v>
      </c>
    </row>
    <row r="405" spans="1:9" x14ac:dyDescent="0.25">
      <c r="A405" t="s">
        <v>468</v>
      </c>
      <c r="B405" t="s">
        <v>469</v>
      </c>
      <c r="C405">
        <v>923</v>
      </c>
      <c r="D405" t="s">
        <v>10</v>
      </c>
      <c r="E405">
        <v>293</v>
      </c>
      <c r="F405">
        <v>372</v>
      </c>
      <c r="G405">
        <v>1879</v>
      </c>
      <c r="H405" t="s">
        <v>11</v>
      </c>
      <c r="I405">
        <f t="shared" si="6"/>
        <v>79</v>
      </c>
    </row>
    <row r="406" spans="1:9" x14ac:dyDescent="0.25">
      <c r="A406" t="s">
        <v>468</v>
      </c>
      <c r="B406" t="s">
        <v>469</v>
      </c>
      <c r="C406">
        <v>923</v>
      </c>
      <c r="D406" t="s">
        <v>12</v>
      </c>
      <c r="E406">
        <v>167</v>
      </c>
      <c r="F406">
        <v>269</v>
      </c>
      <c r="G406">
        <v>7718</v>
      </c>
      <c r="H406" t="s">
        <v>13</v>
      </c>
      <c r="I406">
        <f t="shared" si="6"/>
        <v>102</v>
      </c>
    </row>
    <row r="407" spans="1:9" x14ac:dyDescent="0.25">
      <c r="A407" t="s">
        <v>470</v>
      </c>
      <c r="B407" t="s">
        <v>471</v>
      </c>
      <c r="C407">
        <v>643</v>
      </c>
      <c r="D407" t="s">
        <v>10</v>
      </c>
      <c r="E407">
        <v>256</v>
      </c>
      <c r="F407">
        <v>335</v>
      </c>
      <c r="G407">
        <v>1879</v>
      </c>
      <c r="H407" t="s">
        <v>11</v>
      </c>
      <c r="I407">
        <f t="shared" si="6"/>
        <v>79</v>
      </c>
    </row>
    <row r="408" spans="1:9" x14ac:dyDescent="0.25">
      <c r="A408" t="s">
        <v>470</v>
      </c>
      <c r="B408" t="s">
        <v>471</v>
      </c>
      <c r="C408">
        <v>643</v>
      </c>
      <c r="D408" t="s">
        <v>12</v>
      </c>
      <c r="E408">
        <v>130</v>
      </c>
      <c r="F408">
        <v>232</v>
      </c>
      <c r="G408">
        <v>7718</v>
      </c>
      <c r="H408" t="s">
        <v>13</v>
      </c>
      <c r="I408">
        <f t="shared" si="6"/>
        <v>102</v>
      </c>
    </row>
    <row r="409" spans="1:9" x14ac:dyDescent="0.25">
      <c r="A409" t="s">
        <v>472</v>
      </c>
      <c r="B409" t="s">
        <v>473</v>
      </c>
      <c r="C409">
        <v>421</v>
      </c>
      <c r="D409" t="s">
        <v>12</v>
      </c>
      <c r="E409">
        <v>110</v>
      </c>
      <c r="F409">
        <v>215</v>
      </c>
      <c r="G409">
        <v>7718</v>
      </c>
      <c r="H409" t="s">
        <v>13</v>
      </c>
      <c r="I409">
        <f t="shared" si="6"/>
        <v>105</v>
      </c>
    </row>
    <row r="410" spans="1:9" x14ac:dyDescent="0.25">
      <c r="A410" t="s">
        <v>474</v>
      </c>
      <c r="B410" t="s">
        <v>475</v>
      </c>
      <c r="C410">
        <v>733</v>
      </c>
      <c r="D410" t="s">
        <v>12</v>
      </c>
      <c r="E410">
        <v>594</v>
      </c>
      <c r="F410">
        <v>694</v>
      </c>
      <c r="G410">
        <v>7718</v>
      </c>
      <c r="H410" t="s">
        <v>13</v>
      </c>
      <c r="I410">
        <f t="shared" si="6"/>
        <v>100</v>
      </c>
    </row>
    <row r="411" spans="1:9" x14ac:dyDescent="0.25">
      <c r="A411" t="s">
        <v>476</v>
      </c>
      <c r="B411" t="s">
        <v>477</v>
      </c>
      <c r="C411">
        <v>171</v>
      </c>
      <c r="D411" t="s">
        <v>12</v>
      </c>
      <c r="E411">
        <v>60</v>
      </c>
      <c r="F411">
        <v>156</v>
      </c>
      <c r="G411">
        <v>7718</v>
      </c>
      <c r="H411" t="s">
        <v>13</v>
      </c>
      <c r="I411">
        <f t="shared" si="6"/>
        <v>96</v>
      </c>
    </row>
    <row r="412" spans="1:9" x14ac:dyDescent="0.25">
      <c r="A412" t="s">
        <v>478</v>
      </c>
      <c r="B412" t="s">
        <v>479</v>
      </c>
      <c r="C412">
        <v>117</v>
      </c>
      <c r="D412" t="s">
        <v>12</v>
      </c>
      <c r="E412">
        <v>4</v>
      </c>
      <c r="F412">
        <v>104</v>
      </c>
      <c r="G412">
        <v>7718</v>
      </c>
      <c r="H412" t="s">
        <v>13</v>
      </c>
      <c r="I412">
        <f t="shared" si="6"/>
        <v>100</v>
      </c>
    </row>
    <row r="413" spans="1:9" x14ac:dyDescent="0.25">
      <c r="A413" t="s">
        <v>480</v>
      </c>
      <c r="B413" t="s">
        <v>481</v>
      </c>
      <c r="C413">
        <v>101</v>
      </c>
      <c r="D413" t="s">
        <v>12</v>
      </c>
      <c r="E413">
        <v>3</v>
      </c>
      <c r="F413">
        <v>100</v>
      </c>
      <c r="G413">
        <v>7718</v>
      </c>
      <c r="H413" t="s">
        <v>13</v>
      </c>
      <c r="I413">
        <f t="shared" si="6"/>
        <v>97</v>
      </c>
    </row>
    <row r="414" spans="1:9" x14ac:dyDescent="0.25">
      <c r="A414" t="s">
        <v>482</v>
      </c>
      <c r="B414" t="s">
        <v>483</v>
      </c>
      <c r="C414">
        <v>103</v>
      </c>
      <c r="D414" t="s">
        <v>12</v>
      </c>
      <c r="E414">
        <v>3</v>
      </c>
      <c r="F414">
        <v>101</v>
      </c>
      <c r="G414">
        <v>7718</v>
      </c>
      <c r="H414" t="s">
        <v>13</v>
      </c>
      <c r="I414">
        <f t="shared" si="6"/>
        <v>98</v>
      </c>
    </row>
    <row r="415" spans="1:9" x14ac:dyDescent="0.25">
      <c r="A415" t="s">
        <v>484</v>
      </c>
      <c r="B415" t="s">
        <v>485</v>
      </c>
      <c r="C415">
        <v>117</v>
      </c>
      <c r="D415" t="s">
        <v>12</v>
      </c>
      <c r="E415">
        <v>4</v>
      </c>
      <c r="F415">
        <v>104</v>
      </c>
      <c r="G415">
        <v>7718</v>
      </c>
      <c r="H415" t="s">
        <v>13</v>
      </c>
      <c r="I415">
        <f t="shared" si="6"/>
        <v>100</v>
      </c>
    </row>
    <row r="416" spans="1:9" x14ac:dyDescent="0.25">
      <c r="A416" t="s">
        <v>486</v>
      </c>
      <c r="B416" t="s">
        <v>487</v>
      </c>
      <c r="C416">
        <v>359</v>
      </c>
      <c r="D416" t="s">
        <v>12</v>
      </c>
      <c r="E416">
        <v>9</v>
      </c>
      <c r="F416">
        <v>103</v>
      </c>
      <c r="G416">
        <v>7718</v>
      </c>
      <c r="H416" t="s">
        <v>13</v>
      </c>
      <c r="I416">
        <f t="shared" si="6"/>
        <v>94</v>
      </c>
    </row>
    <row r="417" spans="1:9" x14ac:dyDescent="0.25">
      <c r="A417" t="s">
        <v>488</v>
      </c>
      <c r="B417" t="s">
        <v>489</v>
      </c>
      <c r="C417">
        <v>122</v>
      </c>
      <c r="D417" t="s">
        <v>12</v>
      </c>
      <c r="E417">
        <v>4</v>
      </c>
      <c r="F417">
        <v>105</v>
      </c>
      <c r="G417">
        <v>7718</v>
      </c>
      <c r="H417" t="s">
        <v>13</v>
      </c>
      <c r="I417">
        <f t="shared" si="6"/>
        <v>101</v>
      </c>
    </row>
    <row r="418" spans="1:9" x14ac:dyDescent="0.25">
      <c r="A418" t="s">
        <v>490</v>
      </c>
      <c r="B418" t="s">
        <v>491</v>
      </c>
      <c r="C418">
        <v>184</v>
      </c>
      <c r="D418" t="s">
        <v>12</v>
      </c>
      <c r="E418">
        <v>4</v>
      </c>
      <c r="F418">
        <v>104</v>
      </c>
      <c r="G418">
        <v>7718</v>
      </c>
      <c r="H418" t="s">
        <v>13</v>
      </c>
      <c r="I418">
        <f t="shared" si="6"/>
        <v>100</v>
      </c>
    </row>
    <row r="419" spans="1:9" x14ac:dyDescent="0.25">
      <c r="A419" t="s">
        <v>492</v>
      </c>
      <c r="B419" t="s">
        <v>493</v>
      </c>
      <c r="C419">
        <v>101</v>
      </c>
      <c r="D419" t="s">
        <v>12</v>
      </c>
      <c r="E419">
        <v>3</v>
      </c>
      <c r="F419">
        <v>100</v>
      </c>
      <c r="G419">
        <v>7718</v>
      </c>
      <c r="H419" t="s">
        <v>13</v>
      </c>
      <c r="I419">
        <f t="shared" si="6"/>
        <v>97</v>
      </c>
    </row>
    <row r="420" spans="1:9" x14ac:dyDescent="0.25">
      <c r="A420" t="s">
        <v>494</v>
      </c>
      <c r="B420" t="s">
        <v>495</v>
      </c>
      <c r="C420">
        <v>103</v>
      </c>
      <c r="D420" t="s">
        <v>12</v>
      </c>
      <c r="E420">
        <v>3</v>
      </c>
      <c r="F420">
        <v>101</v>
      </c>
      <c r="G420">
        <v>7718</v>
      </c>
      <c r="H420" t="s">
        <v>13</v>
      </c>
      <c r="I420">
        <f t="shared" si="6"/>
        <v>98</v>
      </c>
    </row>
    <row r="421" spans="1:9" x14ac:dyDescent="0.25">
      <c r="A421" t="s">
        <v>496</v>
      </c>
      <c r="B421" t="s">
        <v>497</v>
      </c>
      <c r="C421">
        <v>119</v>
      </c>
      <c r="D421" t="s">
        <v>12</v>
      </c>
      <c r="E421">
        <v>4</v>
      </c>
      <c r="F421">
        <v>107</v>
      </c>
      <c r="G421">
        <v>7718</v>
      </c>
      <c r="H421" t="s">
        <v>13</v>
      </c>
      <c r="I421">
        <f t="shared" si="6"/>
        <v>103</v>
      </c>
    </row>
    <row r="422" spans="1:9" x14ac:dyDescent="0.25">
      <c r="A422" t="s">
        <v>498</v>
      </c>
      <c r="B422" t="s">
        <v>499</v>
      </c>
      <c r="C422">
        <v>117</v>
      </c>
      <c r="D422" t="s">
        <v>12</v>
      </c>
      <c r="E422">
        <v>4</v>
      </c>
      <c r="F422">
        <v>104</v>
      </c>
      <c r="G422">
        <v>7718</v>
      </c>
      <c r="H422" t="s">
        <v>13</v>
      </c>
      <c r="I422">
        <f t="shared" si="6"/>
        <v>100</v>
      </c>
    </row>
    <row r="423" spans="1:9" x14ac:dyDescent="0.25">
      <c r="A423" t="s">
        <v>500</v>
      </c>
      <c r="B423" t="s">
        <v>501</v>
      </c>
      <c r="C423">
        <v>101</v>
      </c>
      <c r="D423" t="s">
        <v>12</v>
      </c>
      <c r="E423">
        <v>3</v>
      </c>
      <c r="F423">
        <v>100</v>
      </c>
      <c r="G423">
        <v>7718</v>
      </c>
      <c r="H423" t="s">
        <v>13</v>
      </c>
      <c r="I423">
        <f t="shared" si="6"/>
        <v>97</v>
      </c>
    </row>
    <row r="424" spans="1:9" x14ac:dyDescent="0.25">
      <c r="A424" t="s">
        <v>502</v>
      </c>
      <c r="B424" t="s">
        <v>503</v>
      </c>
      <c r="C424">
        <v>196</v>
      </c>
      <c r="D424" t="s">
        <v>12</v>
      </c>
      <c r="E424">
        <v>64</v>
      </c>
      <c r="F424">
        <v>168</v>
      </c>
      <c r="G424">
        <v>7718</v>
      </c>
      <c r="H424" t="s">
        <v>13</v>
      </c>
      <c r="I424">
        <f t="shared" si="6"/>
        <v>104</v>
      </c>
    </row>
    <row r="425" spans="1:9" x14ac:dyDescent="0.25">
      <c r="A425" t="s">
        <v>504</v>
      </c>
      <c r="B425" t="s">
        <v>505</v>
      </c>
      <c r="C425">
        <v>126</v>
      </c>
      <c r="D425" t="s">
        <v>12</v>
      </c>
      <c r="E425">
        <v>4</v>
      </c>
      <c r="F425">
        <v>101</v>
      </c>
      <c r="G425">
        <v>7718</v>
      </c>
      <c r="H425" t="s">
        <v>13</v>
      </c>
      <c r="I425">
        <f t="shared" si="6"/>
        <v>97</v>
      </c>
    </row>
    <row r="426" spans="1:9" x14ac:dyDescent="0.25">
      <c r="A426" t="s">
        <v>506</v>
      </c>
      <c r="B426" t="s">
        <v>507</v>
      </c>
      <c r="C426">
        <v>416</v>
      </c>
      <c r="D426" t="s">
        <v>12</v>
      </c>
      <c r="E426">
        <v>16</v>
      </c>
      <c r="F426">
        <v>110</v>
      </c>
      <c r="G426">
        <v>7718</v>
      </c>
      <c r="H426" t="s">
        <v>13</v>
      </c>
      <c r="I426">
        <f t="shared" si="6"/>
        <v>94</v>
      </c>
    </row>
    <row r="427" spans="1:9" x14ac:dyDescent="0.25">
      <c r="A427" t="s">
        <v>506</v>
      </c>
      <c r="B427" t="s">
        <v>507</v>
      </c>
      <c r="C427">
        <v>416</v>
      </c>
      <c r="D427" t="s">
        <v>12</v>
      </c>
      <c r="E427">
        <v>312</v>
      </c>
      <c r="F427">
        <v>406</v>
      </c>
      <c r="G427">
        <v>7718</v>
      </c>
      <c r="H427" t="s">
        <v>13</v>
      </c>
      <c r="I427">
        <f t="shared" si="6"/>
        <v>94</v>
      </c>
    </row>
    <row r="428" spans="1:9" x14ac:dyDescent="0.25">
      <c r="A428" t="s">
        <v>508</v>
      </c>
      <c r="B428" t="s">
        <v>509</v>
      </c>
      <c r="C428">
        <v>465</v>
      </c>
      <c r="D428" t="s">
        <v>12</v>
      </c>
      <c r="E428">
        <v>37</v>
      </c>
      <c r="F428">
        <v>129</v>
      </c>
      <c r="G428">
        <v>7718</v>
      </c>
      <c r="H428" t="s">
        <v>13</v>
      </c>
      <c r="I428">
        <f t="shared" si="6"/>
        <v>92</v>
      </c>
    </row>
    <row r="429" spans="1:9" x14ac:dyDescent="0.25">
      <c r="A429" t="s">
        <v>508</v>
      </c>
      <c r="B429" t="s">
        <v>509</v>
      </c>
      <c r="C429">
        <v>465</v>
      </c>
      <c r="D429" t="s">
        <v>12</v>
      </c>
      <c r="E429">
        <v>368</v>
      </c>
      <c r="F429">
        <v>463</v>
      </c>
      <c r="G429">
        <v>7718</v>
      </c>
      <c r="H429" t="s">
        <v>13</v>
      </c>
      <c r="I429">
        <f t="shared" si="6"/>
        <v>95</v>
      </c>
    </row>
    <row r="430" spans="1:9" x14ac:dyDescent="0.25">
      <c r="A430" t="s">
        <v>510</v>
      </c>
      <c r="B430" t="s">
        <v>511</v>
      </c>
      <c r="C430">
        <v>116</v>
      </c>
      <c r="D430" t="s">
        <v>12</v>
      </c>
      <c r="E430">
        <v>4</v>
      </c>
      <c r="F430">
        <v>103</v>
      </c>
      <c r="G430">
        <v>7718</v>
      </c>
      <c r="H430" t="s">
        <v>13</v>
      </c>
      <c r="I430">
        <f t="shared" si="6"/>
        <v>99</v>
      </c>
    </row>
    <row r="431" spans="1:9" x14ac:dyDescent="0.25">
      <c r="A431" t="s">
        <v>512</v>
      </c>
      <c r="B431" t="s">
        <v>513</v>
      </c>
      <c r="C431">
        <v>117</v>
      </c>
      <c r="D431" t="s">
        <v>12</v>
      </c>
      <c r="E431">
        <v>4</v>
      </c>
      <c r="F431">
        <v>104</v>
      </c>
      <c r="G431">
        <v>7718</v>
      </c>
      <c r="H431" t="s">
        <v>13</v>
      </c>
      <c r="I431">
        <f t="shared" si="6"/>
        <v>100</v>
      </c>
    </row>
    <row r="432" spans="1:9" x14ac:dyDescent="0.25">
      <c r="A432" t="s">
        <v>514</v>
      </c>
      <c r="B432" t="s">
        <v>515</v>
      </c>
      <c r="C432">
        <v>283</v>
      </c>
      <c r="D432" t="s">
        <v>12</v>
      </c>
      <c r="E432">
        <v>16</v>
      </c>
      <c r="F432">
        <v>110</v>
      </c>
      <c r="G432">
        <v>7718</v>
      </c>
      <c r="H432" t="s">
        <v>13</v>
      </c>
      <c r="I432">
        <f t="shared" si="6"/>
        <v>94</v>
      </c>
    </row>
    <row r="433" spans="1:9" x14ac:dyDescent="0.25">
      <c r="A433" t="s">
        <v>514</v>
      </c>
      <c r="B433" t="s">
        <v>515</v>
      </c>
      <c r="C433">
        <v>283</v>
      </c>
      <c r="D433" t="s">
        <v>12</v>
      </c>
      <c r="E433">
        <v>184</v>
      </c>
      <c r="F433">
        <v>273</v>
      </c>
      <c r="G433">
        <v>7718</v>
      </c>
      <c r="H433" t="s">
        <v>13</v>
      </c>
      <c r="I433">
        <f t="shared" si="6"/>
        <v>89</v>
      </c>
    </row>
    <row r="434" spans="1:9" x14ac:dyDescent="0.25">
      <c r="A434" t="s">
        <v>516</v>
      </c>
      <c r="B434" t="s">
        <v>517</v>
      </c>
      <c r="C434">
        <v>305</v>
      </c>
      <c r="D434" t="s">
        <v>12</v>
      </c>
      <c r="E434">
        <v>5</v>
      </c>
      <c r="F434">
        <v>98</v>
      </c>
      <c r="G434">
        <v>7718</v>
      </c>
      <c r="H434" t="s">
        <v>13</v>
      </c>
      <c r="I434">
        <f t="shared" si="6"/>
        <v>93</v>
      </c>
    </row>
    <row r="435" spans="1:9" x14ac:dyDescent="0.25">
      <c r="A435" t="s">
        <v>516</v>
      </c>
      <c r="B435" t="s">
        <v>517</v>
      </c>
      <c r="C435">
        <v>305</v>
      </c>
      <c r="D435" t="s">
        <v>12</v>
      </c>
      <c r="E435">
        <v>200</v>
      </c>
      <c r="F435">
        <v>294</v>
      </c>
      <c r="G435">
        <v>7718</v>
      </c>
      <c r="H435" t="s">
        <v>13</v>
      </c>
      <c r="I435">
        <f t="shared" si="6"/>
        <v>94</v>
      </c>
    </row>
    <row r="436" spans="1:9" x14ac:dyDescent="0.25">
      <c r="A436" t="s">
        <v>518</v>
      </c>
      <c r="B436" t="s">
        <v>519</v>
      </c>
      <c r="C436">
        <v>474</v>
      </c>
      <c r="D436" t="s">
        <v>12</v>
      </c>
      <c r="E436">
        <v>194</v>
      </c>
      <c r="F436">
        <v>286</v>
      </c>
      <c r="G436">
        <v>7718</v>
      </c>
      <c r="H436" t="s">
        <v>13</v>
      </c>
      <c r="I436">
        <f t="shared" si="6"/>
        <v>92</v>
      </c>
    </row>
    <row r="437" spans="1:9" x14ac:dyDescent="0.25">
      <c r="A437" t="s">
        <v>518</v>
      </c>
      <c r="B437" t="s">
        <v>519</v>
      </c>
      <c r="C437">
        <v>474</v>
      </c>
      <c r="D437" t="s">
        <v>12</v>
      </c>
      <c r="E437">
        <v>374</v>
      </c>
      <c r="F437">
        <v>463</v>
      </c>
      <c r="G437">
        <v>7718</v>
      </c>
      <c r="H437" t="s">
        <v>13</v>
      </c>
      <c r="I437">
        <f t="shared" si="6"/>
        <v>89</v>
      </c>
    </row>
    <row r="438" spans="1:9" x14ac:dyDescent="0.25">
      <c r="A438" t="s">
        <v>520</v>
      </c>
      <c r="B438" t="s">
        <v>521</v>
      </c>
      <c r="C438">
        <v>408</v>
      </c>
      <c r="D438" t="s">
        <v>12</v>
      </c>
      <c r="E438">
        <v>44</v>
      </c>
      <c r="F438">
        <v>137</v>
      </c>
      <c r="G438">
        <v>7718</v>
      </c>
      <c r="H438" t="s">
        <v>13</v>
      </c>
      <c r="I438">
        <f t="shared" si="6"/>
        <v>93</v>
      </c>
    </row>
    <row r="439" spans="1:9" x14ac:dyDescent="0.25">
      <c r="A439" t="s">
        <v>522</v>
      </c>
      <c r="B439" t="s">
        <v>523</v>
      </c>
      <c r="C439">
        <v>115</v>
      </c>
      <c r="D439" t="s">
        <v>12</v>
      </c>
      <c r="E439">
        <v>4</v>
      </c>
      <c r="F439">
        <v>105</v>
      </c>
      <c r="G439">
        <v>7718</v>
      </c>
      <c r="H439" t="s">
        <v>13</v>
      </c>
      <c r="I439">
        <f t="shared" si="6"/>
        <v>101</v>
      </c>
    </row>
    <row r="440" spans="1:9" x14ac:dyDescent="0.25">
      <c r="A440" t="s">
        <v>524</v>
      </c>
      <c r="B440" t="s">
        <v>525</v>
      </c>
      <c r="C440">
        <v>444</v>
      </c>
      <c r="D440" t="s">
        <v>12</v>
      </c>
      <c r="E440">
        <v>21</v>
      </c>
      <c r="F440">
        <v>113</v>
      </c>
      <c r="G440">
        <v>7718</v>
      </c>
      <c r="H440" t="s">
        <v>13</v>
      </c>
      <c r="I440">
        <f t="shared" si="6"/>
        <v>92</v>
      </c>
    </row>
    <row r="441" spans="1:9" x14ac:dyDescent="0.25">
      <c r="A441" t="s">
        <v>524</v>
      </c>
      <c r="B441" t="s">
        <v>525</v>
      </c>
      <c r="C441">
        <v>444</v>
      </c>
      <c r="D441" t="s">
        <v>12</v>
      </c>
      <c r="E441">
        <v>346</v>
      </c>
      <c r="F441">
        <v>442</v>
      </c>
      <c r="G441">
        <v>7718</v>
      </c>
      <c r="H441" t="s">
        <v>13</v>
      </c>
      <c r="I441">
        <f t="shared" si="6"/>
        <v>96</v>
      </c>
    </row>
    <row r="442" spans="1:9" x14ac:dyDescent="0.25">
      <c r="A442" t="s">
        <v>526</v>
      </c>
      <c r="B442" t="s">
        <v>527</v>
      </c>
      <c r="C442">
        <v>277</v>
      </c>
      <c r="D442" t="s">
        <v>12</v>
      </c>
      <c r="E442">
        <v>16</v>
      </c>
      <c r="F442">
        <v>110</v>
      </c>
      <c r="G442">
        <v>7718</v>
      </c>
      <c r="H442" t="s">
        <v>13</v>
      </c>
      <c r="I442">
        <f t="shared" si="6"/>
        <v>94</v>
      </c>
    </row>
    <row r="443" spans="1:9" x14ac:dyDescent="0.25">
      <c r="A443" t="s">
        <v>528</v>
      </c>
      <c r="B443" t="s">
        <v>529</v>
      </c>
      <c r="C443">
        <v>344</v>
      </c>
      <c r="D443" t="s">
        <v>12</v>
      </c>
      <c r="E443">
        <v>5</v>
      </c>
      <c r="F443">
        <v>97</v>
      </c>
      <c r="G443">
        <v>7718</v>
      </c>
      <c r="H443" t="s">
        <v>13</v>
      </c>
      <c r="I443">
        <f t="shared" si="6"/>
        <v>92</v>
      </c>
    </row>
    <row r="444" spans="1:9" x14ac:dyDescent="0.25">
      <c r="A444" t="s">
        <v>528</v>
      </c>
      <c r="B444" t="s">
        <v>529</v>
      </c>
      <c r="C444">
        <v>344</v>
      </c>
      <c r="D444" t="s">
        <v>12</v>
      </c>
      <c r="E444">
        <v>239</v>
      </c>
      <c r="F444">
        <v>333</v>
      </c>
      <c r="G444">
        <v>7718</v>
      </c>
      <c r="H444" t="s">
        <v>13</v>
      </c>
      <c r="I444">
        <f t="shared" si="6"/>
        <v>94</v>
      </c>
    </row>
    <row r="445" spans="1:9" x14ac:dyDescent="0.25">
      <c r="A445" t="s">
        <v>530</v>
      </c>
      <c r="B445" t="s">
        <v>531</v>
      </c>
      <c r="C445">
        <v>421</v>
      </c>
      <c r="D445" t="s">
        <v>12</v>
      </c>
      <c r="E445">
        <v>125</v>
      </c>
      <c r="F445">
        <v>216</v>
      </c>
      <c r="G445">
        <v>7718</v>
      </c>
      <c r="H445" t="s">
        <v>13</v>
      </c>
      <c r="I445">
        <f t="shared" si="6"/>
        <v>91</v>
      </c>
    </row>
    <row r="446" spans="1:9" x14ac:dyDescent="0.25">
      <c r="A446" t="s">
        <v>532</v>
      </c>
      <c r="B446" t="s">
        <v>533</v>
      </c>
      <c r="C446">
        <v>258</v>
      </c>
      <c r="D446" t="s">
        <v>12</v>
      </c>
      <c r="E446">
        <v>128</v>
      </c>
      <c r="F446">
        <v>219</v>
      </c>
      <c r="G446">
        <v>7718</v>
      </c>
      <c r="H446" t="s">
        <v>13</v>
      </c>
      <c r="I446">
        <f t="shared" si="6"/>
        <v>91</v>
      </c>
    </row>
    <row r="447" spans="1:9" x14ac:dyDescent="0.25">
      <c r="A447" t="s">
        <v>534</v>
      </c>
      <c r="B447" t="s">
        <v>535</v>
      </c>
      <c r="C447">
        <v>93</v>
      </c>
      <c r="D447" t="s">
        <v>12</v>
      </c>
      <c r="E447">
        <v>1</v>
      </c>
      <c r="F447">
        <v>81</v>
      </c>
      <c r="G447">
        <v>7718</v>
      </c>
      <c r="H447" t="s">
        <v>13</v>
      </c>
      <c r="I447">
        <f t="shared" si="6"/>
        <v>80</v>
      </c>
    </row>
    <row r="448" spans="1:9" x14ac:dyDescent="0.25">
      <c r="A448" t="s">
        <v>536</v>
      </c>
      <c r="B448" t="s">
        <v>537</v>
      </c>
      <c r="C448">
        <v>122</v>
      </c>
      <c r="D448" t="s">
        <v>12</v>
      </c>
      <c r="E448">
        <v>4</v>
      </c>
      <c r="F448">
        <v>109</v>
      </c>
      <c r="G448">
        <v>7718</v>
      </c>
      <c r="H448" t="s">
        <v>13</v>
      </c>
      <c r="I448">
        <f t="shared" si="6"/>
        <v>105</v>
      </c>
    </row>
    <row r="449" spans="1:9" x14ac:dyDescent="0.25">
      <c r="A449" t="s">
        <v>538</v>
      </c>
      <c r="B449" t="s">
        <v>539</v>
      </c>
      <c r="C449">
        <v>350</v>
      </c>
      <c r="D449" t="s">
        <v>12</v>
      </c>
      <c r="E449">
        <v>5</v>
      </c>
      <c r="F449">
        <v>97</v>
      </c>
      <c r="G449">
        <v>7718</v>
      </c>
      <c r="H449" t="s">
        <v>13</v>
      </c>
      <c r="I449">
        <f t="shared" si="6"/>
        <v>92</v>
      </c>
    </row>
    <row r="450" spans="1:9" x14ac:dyDescent="0.25">
      <c r="A450" t="s">
        <v>538</v>
      </c>
      <c r="B450" t="s">
        <v>539</v>
      </c>
      <c r="C450">
        <v>350</v>
      </c>
      <c r="D450" t="s">
        <v>12</v>
      </c>
      <c r="E450">
        <v>245</v>
      </c>
      <c r="F450">
        <v>339</v>
      </c>
      <c r="G450">
        <v>7718</v>
      </c>
      <c r="H450" t="s">
        <v>13</v>
      </c>
      <c r="I450">
        <f t="shared" si="6"/>
        <v>94</v>
      </c>
    </row>
    <row r="451" spans="1:9" x14ac:dyDescent="0.25">
      <c r="A451" t="s">
        <v>540</v>
      </c>
      <c r="B451" t="s">
        <v>541</v>
      </c>
      <c r="C451">
        <v>465</v>
      </c>
      <c r="D451" t="s">
        <v>12</v>
      </c>
      <c r="E451">
        <v>87</v>
      </c>
      <c r="F451">
        <v>178</v>
      </c>
      <c r="G451">
        <v>7718</v>
      </c>
      <c r="H451" t="s">
        <v>13</v>
      </c>
      <c r="I451">
        <f t="shared" ref="I451:I514" si="7">$F451-$E451</f>
        <v>91</v>
      </c>
    </row>
    <row r="452" spans="1:9" x14ac:dyDescent="0.25">
      <c r="A452" t="s">
        <v>542</v>
      </c>
      <c r="B452" t="s">
        <v>543</v>
      </c>
      <c r="C452">
        <v>816</v>
      </c>
      <c r="D452" t="s">
        <v>20</v>
      </c>
      <c r="E452">
        <v>676</v>
      </c>
      <c r="F452">
        <v>789</v>
      </c>
      <c r="G452">
        <v>3370</v>
      </c>
      <c r="H452" t="s">
        <v>21</v>
      </c>
      <c r="I452">
        <f t="shared" si="7"/>
        <v>113</v>
      </c>
    </row>
    <row r="453" spans="1:9" x14ac:dyDescent="0.25">
      <c r="A453" t="s">
        <v>542</v>
      </c>
      <c r="B453" t="s">
        <v>543</v>
      </c>
      <c r="C453">
        <v>816</v>
      </c>
      <c r="D453" t="s">
        <v>10</v>
      </c>
      <c r="E453">
        <v>266</v>
      </c>
      <c r="F453">
        <v>348</v>
      </c>
      <c r="G453">
        <v>1879</v>
      </c>
      <c r="H453" t="s">
        <v>11</v>
      </c>
      <c r="I453">
        <f t="shared" si="7"/>
        <v>82</v>
      </c>
    </row>
    <row r="454" spans="1:9" x14ac:dyDescent="0.25">
      <c r="A454" t="s">
        <v>542</v>
      </c>
      <c r="B454" t="s">
        <v>543</v>
      </c>
      <c r="C454">
        <v>816</v>
      </c>
      <c r="D454" t="s">
        <v>12</v>
      </c>
      <c r="E454">
        <v>140</v>
      </c>
      <c r="F454">
        <v>242</v>
      </c>
      <c r="G454">
        <v>7718</v>
      </c>
      <c r="H454" t="s">
        <v>13</v>
      </c>
      <c r="I454">
        <f t="shared" si="7"/>
        <v>102</v>
      </c>
    </row>
    <row r="455" spans="1:9" x14ac:dyDescent="0.25">
      <c r="A455" t="s">
        <v>544</v>
      </c>
      <c r="B455" t="s">
        <v>545</v>
      </c>
      <c r="C455">
        <v>264</v>
      </c>
      <c r="D455" t="s">
        <v>12</v>
      </c>
      <c r="E455">
        <v>4</v>
      </c>
      <c r="F455">
        <v>105</v>
      </c>
      <c r="G455">
        <v>7718</v>
      </c>
      <c r="H455" t="s">
        <v>13</v>
      </c>
      <c r="I455">
        <f t="shared" si="7"/>
        <v>101</v>
      </c>
    </row>
    <row r="456" spans="1:9" x14ac:dyDescent="0.25">
      <c r="A456" t="s">
        <v>546</v>
      </c>
      <c r="B456" t="s">
        <v>547</v>
      </c>
      <c r="C456">
        <v>108</v>
      </c>
      <c r="D456" t="s">
        <v>12</v>
      </c>
      <c r="E456">
        <v>4</v>
      </c>
      <c r="F456">
        <v>102</v>
      </c>
      <c r="G456">
        <v>7718</v>
      </c>
      <c r="H456" t="s">
        <v>13</v>
      </c>
      <c r="I456">
        <f t="shared" si="7"/>
        <v>98</v>
      </c>
    </row>
    <row r="457" spans="1:9" x14ac:dyDescent="0.25">
      <c r="A457" t="s">
        <v>548</v>
      </c>
      <c r="B457" t="s">
        <v>549</v>
      </c>
      <c r="C457">
        <v>455</v>
      </c>
      <c r="D457" t="s">
        <v>12</v>
      </c>
      <c r="E457">
        <v>9</v>
      </c>
      <c r="F457">
        <v>103</v>
      </c>
      <c r="G457">
        <v>7718</v>
      </c>
      <c r="H457" t="s">
        <v>13</v>
      </c>
      <c r="I457">
        <f t="shared" si="7"/>
        <v>94</v>
      </c>
    </row>
    <row r="458" spans="1:9" x14ac:dyDescent="0.25">
      <c r="A458" t="s">
        <v>550</v>
      </c>
      <c r="B458" t="s">
        <v>551</v>
      </c>
      <c r="C458">
        <v>763</v>
      </c>
      <c r="D458" t="s">
        <v>10</v>
      </c>
      <c r="E458">
        <v>266</v>
      </c>
      <c r="F458">
        <v>348</v>
      </c>
      <c r="G458">
        <v>1879</v>
      </c>
      <c r="H458" t="s">
        <v>11</v>
      </c>
      <c r="I458">
        <f t="shared" si="7"/>
        <v>82</v>
      </c>
    </row>
    <row r="459" spans="1:9" x14ac:dyDescent="0.25">
      <c r="A459" t="s">
        <v>550</v>
      </c>
      <c r="B459" t="s">
        <v>551</v>
      </c>
      <c r="C459">
        <v>763</v>
      </c>
      <c r="D459" t="s">
        <v>12</v>
      </c>
      <c r="E459">
        <v>140</v>
      </c>
      <c r="F459">
        <v>242</v>
      </c>
      <c r="G459">
        <v>7718</v>
      </c>
      <c r="H459" t="s">
        <v>13</v>
      </c>
      <c r="I459">
        <f t="shared" si="7"/>
        <v>102</v>
      </c>
    </row>
    <row r="460" spans="1:9" x14ac:dyDescent="0.25">
      <c r="A460" t="s">
        <v>552</v>
      </c>
      <c r="B460" t="s">
        <v>553</v>
      </c>
      <c r="C460">
        <v>817</v>
      </c>
      <c r="D460" t="s">
        <v>20</v>
      </c>
      <c r="E460">
        <v>738</v>
      </c>
      <c r="F460">
        <v>790</v>
      </c>
      <c r="G460">
        <v>3370</v>
      </c>
      <c r="H460" t="s">
        <v>21</v>
      </c>
      <c r="I460">
        <f t="shared" si="7"/>
        <v>52</v>
      </c>
    </row>
    <row r="461" spans="1:9" x14ac:dyDescent="0.25">
      <c r="A461" t="s">
        <v>552</v>
      </c>
      <c r="B461" t="s">
        <v>553</v>
      </c>
      <c r="C461">
        <v>817</v>
      </c>
      <c r="D461" t="s">
        <v>10</v>
      </c>
      <c r="E461">
        <v>266</v>
      </c>
      <c r="F461">
        <v>348</v>
      </c>
      <c r="G461">
        <v>1879</v>
      </c>
      <c r="H461" t="s">
        <v>11</v>
      </c>
      <c r="I461">
        <f t="shared" si="7"/>
        <v>82</v>
      </c>
    </row>
    <row r="462" spans="1:9" x14ac:dyDescent="0.25">
      <c r="A462" t="s">
        <v>552</v>
      </c>
      <c r="B462" t="s">
        <v>553</v>
      </c>
      <c r="C462">
        <v>817</v>
      </c>
      <c r="D462" t="s">
        <v>12</v>
      </c>
      <c r="E462">
        <v>140</v>
      </c>
      <c r="F462">
        <v>242</v>
      </c>
      <c r="G462">
        <v>7718</v>
      </c>
      <c r="H462" t="s">
        <v>13</v>
      </c>
      <c r="I462">
        <f t="shared" si="7"/>
        <v>102</v>
      </c>
    </row>
    <row r="463" spans="1:9" x14ac:dyDescent="0.25">
      <c r="A463" t="s">
        <v>554</v>
      </c>
      <c r="B463" t="s">
        <v>555</v>
      </c>
      <c r="C463">
        <v>133</v>
      </c>
      <c r="D463" t="s">
        <v>12</v>
      </c>
      <c r="E463">
        <v>4</v>
      </c>
      <c r="F463">
        <v>104</v>
      </c>
      <c r="G463">
        <v>7718</v>
      </c>
      <c r="H463" t="s">
        <v>13</v>
      </c>
      <c r="I463">
        <f t="shared" si="7"/>
        <v>100</v>
      </c>
    </row>
    <row r="464" spans="1:9" x14ac:dyDescent="0.25">
      <c r="A464" t="s">
        <v>556</v>
      </c>
      <c r="B464" t="s">
        <v>557</v>
      </c>
      <c r="C464">
        <v>149</v>
      </c>
      <c r="D464" t="s">
        <v>12</v>
      </c>
      <c r="E464">
        <v>45</v>
      </c>
      <c r="F464">
        <v>139</v>
      </c>
      <c r="G464">
        <v>7718</v>
      </c>
      <c r="H464" t="s">
        <v>13</v>
      </c>
      <c r="I464">
        <f t="shared" si="7"/>
        <v>94</v>
      </c>
    </row>
    <row r="465" spans="1:9" x14ac:dyDescent="0.25">
      <c r="A465" t="s">
        <v>558</v>
      </c>
      <c r="B465" t="s">
        <v>559</v>
      </c>
      <c r="C465">
        <v>247</v>
      </c>
      <c r="D465" t="s">
        <v>12</v>
      </c>
      <c r="E465">
        <v>142</v>
      </c>
      <c r="F465">
        <v>236</v>
      </c>
      <c r="G465">
        <v>7718</v>
      </c>
      <c r="H465" t="s">
        <v>13</v>
      </c>
      <c r="I465">
        <f t="shared" si="7"/>
        <v>94</v>
      </c>
    </row>
    <row r="466" spans="1:9" x14ac:dyDescent="0.25">
      <c r="A466" t="s">
        <v>560</v>
      </c>
      <c r="B466" t="s">
        <v>561</v>
      </c>
      <c r="C466">
        <v>415</v>
      </c>
      <c r="D466" t="s">
        <v>12</v>
      </c>
      <c r="E466">
        <v>125</v>
      </c>
      <c r="F466">
        <v>216</v>
      </c>
      <c r="G466">
        <v>7718</v>
      </c>
      <c r="H466" t="s">
        <v>13</v>
      </c>
      <c r="I466">
        <f t="shared" si="7"/>
        <v>91</v>
      </c>
    </row>
    <row r="467" spans="1:9" x14ac:dyDescent="0.25">
      <c r="A467" t="s">
        <v>562</v>
      </c>
      <c r="B467" t="s">
        <v>563</v>
      </c>
      <c r="C467">
        <v>358</v>
      </c>
      <c r="D467" t="s">
        <v>170</v>
      </c>
      <c r="E467">
        <v>63</v>
      </c>
      <c r="F467">
        <v>112</v>
      </c>
      <c r="G467">
        <v>12115</v>
      </c>
      <c r="H467" t="s">
        <v>171</v>
      </c>
      <c r="I467">
        <f t="shared" si="7"/>
        <v>49</v>
      </c>
    </row>
    <row r="468" spans="1:9" x14ac:dyDescent="0.25">
      <c r="A468" t="s">
        <v>562</v>
      </c>
      <c r="B468" t="s">
        <v>563</v>
      </c>
      <c r="C468">
        <v>358</v>
      </c>
      <c r="D468" t="s">
        <v>12</v>
      </c>
      <c r="E468">
        <v>192</v>
      </c>
      <c r="F468">
        <v>296</v>
      </c>
      <c r="G468">
        <v>7718</v>
      </c>
      <c r="H468" t="s">
        <v>13</v>
      </c>
      <c r="I468">
        <f t="shared" si="7"/>
        <v>104</v>
      </c>
    </row>
    <row r="469" spans="1:9" x14ac:dyDescent="0.25">
      <c r="A469" t="s">
        <v>564</v>
      </c>
      <c r="B469" t="s">
        <v>565</v>
      </c>
      <c r="C469">
        <v>713</v>
      </c>
      <c r="D469" t="s">
        <v>10</v>
      </c>
      <c r="E469">
        <v>266</v>
      </c>
      <c r="F469">
        <v>348</v>
      </c>
      <c r="G469">
        <v>1879</v>
      </c>
      <c r="H469" t="s">
        <v>11</v>
      </c>
      <c r="I469">
        <f t="shared" si="7"/>
        <v>82</v>
      </c>
    </row>
    <row r="470" spans="1:9" x14ac:dyDescent="0.25">
      <c r="A470" t="s">
        <v>564</v>
      </c>
      <c r="B470" t="s">
        <v>565</v>
      </c>
      <c r="C470">
        <v>713</v>
      </c>
      <c r="D470" t="s">
        <v>12</v>
      </c>
      <c r="E470">
        <v>140</v>
      </c>
      <c r="F470">
        <v>242</v>
      </c>
      <c r="G470">
        <v>7718</v>
      </c>
      <c r="H470" t="s">
        <v>13</v>
      </c>
      <c r="I470">
        <f t="shared" si="7"/>
        <v>102</v>
      </c>
    </row>
    <row r="471" spans="1:9" x14ac:dyDescent="0.25">
      <c r="A471" t="s">
        <v>566</v>
      </c>
      <c r="B471" t="s">
        <v>567</v>
      </c>
      <c r="C471">
        <v>135</v>
      </c>
      <c r="D471" t="s">
        <v>12</v>
      </c>
      <c r="E471">
        <v>20</v>
      </c>
      <c r="F471">
        <v>108</v>
      </c>
      <c r="G471">
        <v>7718</v>
      </c>
      <c r="H471" t="s">
        <v>13</v>
      </c>
      <c r="I471">
        <f t="shared" si="7"/>
        <v>88</v>
      </c>
    </row>
    <row r="472" spans="1:9" x14ac:dyDescent="0.25">
      <c r="A472" t="s">
        <v>568</v>
      </c>
      <c r="B472" t="s">
        <v>569</v>
      </c>
      <c r="C472">
        <v>145</v>
      </c>
      <c r="D472" t="s">
        <v>12</v>
      </c>
      <c r="E472">
        <v>26</v>
      </c>
      <c r="F472">
        <v>123</v>
      </c>
      <c r="G472">
        <v>7718</v>
      </c>
      <c r="H472" t="s">
        <v>13</v>
      </c>
      <c r="I472">
        <f t="shared" si="7"/>
        <v>97</v>
      </c>
    </row>
    <row r="473" spans="1:9" x14ac:dyDescent="0.25">
      <c r="A473" t="s">
        <v>570</v>
      </c>
      <c r="B473" t="s">
        <v>571</v>
      </c>
      <c r="C473">
        <v>69</v>
      </c>
      <c r="D473" t="s">
        <v>12</v>
      </c>
      <c r="E473">
        <v>2</v>
      </c>
      <c r="F473">
        <v>67</v>
      </c>
      <c r="G473">
        <v>7718</v>
      </c>
      <c r="H473" t="s">
        <v>13</v>
      </c>
      <c r="I473">
        <f t="shared" si="7"/>
        <v>65</v>
      </c>
    </row>
    <row r="474" spans="1:9" x14ac:dyDescent="0.25">
      <c r="A474" t="s">
        <v>572</v>
      </c>
      <c r="B474" t="s">
        <v>573</v>
      </c>
      <c r="C474">
        <v>87</v>
      </c>
      <c r="D474" t="s">
        <v>12</v>
      </c>
      <c r="E474">
        <v>3</v>
      </c>
      <c r="F474">
        <v>85</v>
      </c>
      <c r="G474">
        <v>7718</v>
      </c>
      <c r="H474" t="s">
        <v>13</v>
      </c>
      <c r="I474">
        <f t="shared" si="7"/>
        <v>82</v>
      </c>
    </row>
    <row r="475" spans="1:9" x14ac:dyDescent="0.25">
      <c r="A475" t="s">
        <v>574</v>
      </c>
      <c r="B475" t="s">
        <v>575</v>
      </c>
      <c r="C475">
        <v>237</v>
      </c>
      <c r="D475" t="s">
        <v>12</v>
      </c>
      <c r="E475">
        <v>103</v>
      </c>
      <c r="F475">
        <v>205</v>
      </c>
      <c r="G475">
        <v>7718</v>
      </c>
      <c r="H475" t="s">
        <v>13</v>
      </c>
      <c r="I475">
        <f t="shared" si="7"/>
        <v>102</v>
      </c>
    </row>
    <row r="476" spans="1:9" x14ac:dyDescent="0.25">
      <c r="A476" t="s">
        <v>576</v>
      </c>
      <c r="B476" t="s">
        <v>577</v>
      </c>
      <c r="C476">
        <v>341</v>
      </c>
      <c r="D476" t="s">
        <v>10</v>
      </c>
      <c r="E476">
        <v>210</v>
      </c>
      <c r="F476">
        <v>238</v>
      </c>
      <c r="G476">
        <v>1879</v>
      </c>
      <c r="H476" t="s">
        <v>11</v>
      </c>
      <c r="I476">
        <f t="shared" si="7"/>
        <v>28</v>
      </c>
    </row>
    <row r="477" spans="1:9" x14ac:dyDescent="0.25">
      <c r="A477" t="s">
        <v>576</v>
      </c>
      <c r="B477" t="s">
        <v>577</v>
      </c>
      <c r="C477">
        <v>341</v>
      </c>
      <c r="D477" t="s">
        <v>12</v>
      </c>
      <c r="E477">
        <v>67</v>
      </c>
      <c r="F477">
        <v>160</v>
      </c>
      <c r="G477">
        <v>7718</v>
      </c>
      <c r="H477" t="s">
        <v>13</v>
      </c>
      <c r="I477">
        <f t="shared" si="7"/>
        <v>93</v>
      </c>
    </row>
    <row r="478" spans="1:9" x14ac:dyDescent="0.25">
      <c r="A478" t="s">
        <v>578</v>
      </c>
      <c r="B478" t="s">
        <v>579</v>
      </c>
      <c r="C478">
        <v>291</v>
      </c>
      <c r="D478" t="s">
        <v>12</v>
      </c>
      <c r="E478">
        <v>103</v>
      </c>
      <c r="F478">
        <v>205</v>
      </c>
      <c r="G478">
        <v>7718</v>
      </c>
      <c r="H478" t="s">
        <v>13</v>
      </c>
      <c r="I478">
        <f t="shared" si="7"/>
        <v>102</v>
      </c>
    </row>
    <row r="479" spans="1:9" x14ac:dyDescent="0.25">
      <c r="A479" t="s">
        <v>580</v>
      </c>
      <c r="B479" t="s">
        <v>581</v>
      </c>
      <c r="C479">
        <v>918</v>
      </c>
      <c r="D479" t="s">
        <v>12</v>
      </c>
      <c r="E479">
        <v>321</v>
      </c>
      <c r="F479">
        <v>422</v>
      </c>
      <c r="G479">
        <v>7718</v>
      </c>
      <c r="H479" t="s">
        <v>13</v>
      </c>
      <c r="I479">
        <f t="shared" si="7"/>
        <v>101</v>
      </c>
    </row>
    <row r="480" spans="1:9" x14ac:dyDescent="0.25">
      <c r="A480" t="s">
        <v>580</v>
      </c>
      <c r="B480" t="s">
        <v>581</v>
      </c>
      <c r="C480">
        <v>918</v>
      </c>
      <c r="D480" t="s">
        <v>58</v>
      </c>
      <c r="E480">
        <v>591</v>
      </c>
      <c r="F480">
        <v>634</v>
      </c>
      <c r="G480">
        <v>1707</v>
      </c>
      <c r="H480" t="s">
        <v>59</v>
      </c>
      <c r="I480">
        <f t="shared" si="7"/>
        <v>43</v>
      </c>
    </row>
    <row r="481" spans="1:9" x14ac:dyDescent="0.25">
      <c r="A481" t="s">
        <v>582</v>
      </c>
      <c r="B481" t="s">
        <v>583</v>
      </c>
      <c r="C481">
        <v>875</v>
      </c>
      <c r="D481" t="s">
        <v>12</v>
      </c>
      <c r="E481">
        <v>321</v>
      </c>
      <c r="F481">
        <v>422</v>
      </c>
      <c r="G481">
        <v>7718</v>
      </c>
      <c r="H481" t="s">
        <v>13</v>
      </c>
      <c r="I481">
        <f t="shared" si="7"/>
        <v>101</v>
      </c>
    </row>
    <row r="482" spans="1:9" x14ac:dyDescent="0.25">
      <c r="A482" t="s">
        <v>582</v>
      </c>
      <c r="B482" t="s">
        <v>583</v>
      </c>
      <c r="C482">
        <v>875</v>
      </c>
      <c r="D482" t="s">
        <v>58</v>
      </c>
      <c r="E482">
        <v>555</v>
      </c>
      <c r="F482">
        <v>598</v>
      </c>
      <c r="G482">
        <v>1707</v>
      </c>
      <c r="H482" t="s">
        <v>59</v>
      </c>
      <c r="I482">
        <f t="shared" si="7"/>
        <v>43</v>
      </c>
    </row>
    <row r="483" spans="1:9" x14ac:dyDescent="0.25">
      <c r="A483" t="s">
        <v>584</v>
      </c>
      <c r="B483" t="s">
        <v>585</v>
      </c>
      <c r="C483">
        <v>316</v>
      </c>
      <c r="D483" t="s">
        <v>170</v>
      </c>
      <c r="E483">
        <v>35</v>
      </c>
      <c r="F483">
        <v>84</v>
      </c>
      <c r="G483">
        <v>12115</v>
      </c>
      <c r="H483" t="s">
        <v>171</v>
      </c>
      <c r="I483">
        <f t="shared" si="7"/>
        <v>49</v>
      </c>
    </row>
    <row r="484" spans="1:9" x14ac:dyDescent="0.25">
      <c r="A484" t="s">
        <v>584</v>
      </c>
      <c r="B484" t="s">
        <v>585</v>
      </c>
      <c r="C484">
        <v>316</v>
      </c>
      <c r="D484" t="s">
        <v>12</v>
      </c>
      <c r="E484">
        <v>166</v>
      </c>
      <c r="F484">
        <v>265</v>
      </c>
      <c r="G484">
        <v>7718</v>
      </c>
      <c r="H484" t="s">
        <v>13</v>
      </c>
      <c r="I484">
        <f t="shared" si="7"/>
        <v>99</v>
      </c>
    </row>
    <row r="485" spans="1:9" x14ac:dyDescent="0.25">
      <c r="A485" t="s">
        <v>586</v>
      </c>
      <c r="B485" t="s">
        <v>587</v>
      </c>
      <c r="C485">
        <v>911</v>
      </c>
      <c r="D485" t="s">
        <v>12</v>
      </c>
      <c r="E485">
        <v>321</v>
      </c>
      <c r="F485">
        <v>422</v>
      </c>
      <c r="G485">
        <v>7718</v>
      </c>
      <c r="H485" t="s">
        <v>13</v>
      </c>
      <c r="I485">
        <f t="shared" si="7"/>
        <v>101</v>
      </c>
    </row>
    <row r="486" spans="1:9" x14ac:dyDescent="0.25">
      <c r="A486" t="s">
        <v>586</v>
      </c>
      <c r="B486" t="s">
        <v>587</v>
      </c>
      <c r="C486">
        <v>911</v>
      </c>
      <c r="D486" t="s">
        <v>58</v>
      </c>
      <c r="E486">
        <v>591</v>
      </c>
      <c r="F486">
        <v>634</v>
      </c>
      <c r="G486">
        <v>1707</v>
      </c>
      <c r="H486" t="s">
        <v>59</v>
      </c>
      <c r="I486">
        <f t="shared" si="7"/>
        <v>43</v>
      </c>
    </row>
    <row r="487" spans="1:9" x14ac:dyDescent="0.25">
      <c r="A487" t="s">
        <v>588</v>
      </c>
      <c r="B487" t="s">
        <v>589</v>
      </c>
      <c r="C487">
        <v>220</v>
      </c>
      <c r="D487" t="s">
        <v>12</v>
      </c>
      <c r="E487">
        <v>103</v>
      </c>
      <c r="F487">
        <v>202</v>
      </c>
      <c r="G487">
        <v>7718</v>
      </c>
      <c r="H487" t="s">
        <v>13</v>
      </c>
      <c r="I487">
        <f t="shared" si="7"/>
        <v>99</v>
      </c>
    </row>
    <row r="488" spans="1:9" x14ac:dyDescent="0.25">
      <c r="A488" t="s">
        <v>590</v>
      </c>
      <c r="B488" t="s">
        <v>591</v>
      </c>
      <c r="C488">
        <v>838</v>
      </c>
      <c r="D488" t="s">
        <v>20</v>
      </c>
      <c r="E488">
        <v>684</v>
      </c>
      <c r="F488">
        <v>802</v>
      </c>
      <c r="G488">
        <v>3370</v>
      </c>
      <c r="H488" t="s">
        <v>21</v>
      </c>
      <c r="I488">
        <f t="shared" si="7"/>
        <v>118</v>
      </c>
    </row>
    <row r="489" spans="1:9" x14ac:dyDescent="0.25">
      <c r="A489" t="s">
        <v>590</v>
      </c>
      <c r="B489" t="s">
        <v>591</v>
      </c>
      <c r="C489">
        <v>838</v>
      </c>
      <c r="D489" t="s">
        <v>10</v>
      </c>
      <c r="E489">
        <v>253</v>
      </c>
      <c r="F489">
        <v>336</v>
      </c>
      <c r="G489">
        <v>1879</v>
      </c>
      <c r="H489" t="s">
        <v>11</v>
      </c>
      <c r="I489">
        <f t="shared" si="7"/>
        <v>83</v>
      </c>
    </row>
    <row r="490" spans="1:9" x14ac:dyDescent="0.25">
      <c r="A490" t="s">
        <v>590</v>
      </c>
      <c r="B490" t="s">
        <v>591</v>
      </c>
      <c r="C490">
        <v>838</v>
      </c>
      <c r="D490" t="s">
        <v>12</v>
      </c>
      <c r="E490">
        <v>127</v>
      </c>
      <c r="F490">
        <v>229</v>
      </c>
      <c r="G490">
        <v>7718</v>
      </c>
      <c r="H490" t="s">
        <v>13</v>
      </c>
      <c r="I490">
        <f t="shared" si="7"/>
        <v>102</v>
      </c>
    </row>
    <row r="491" spans="1:9" x14ac:dyDescent="0.25">
      <c r="A491" t="s">
        <v>592</v>
      </c>
      <c r="B491" t="s">
        <v>593</v>
      </c>
      <c r="C491">
        <v>709</v>
      </c>
      <c r="D491" t="s">
        <v>10</v>
      </c>
      <c r="E491">
        <v>290</v>
      </c>
      <c r="F491">
        <v>373</v>
      </c>
      <c r="G491">
        <v>1879</v>
      </c>
      <c r="H491" t="s">
        <v>11</v>
      </c>
      <c r="I491">
        <f t="shared" si="7"/>
        <v>83</v>
      </c>
    </row>
    <row r="492" spans="1:9" x14ac:dyDescent="0.25">
      <c r="A492" t="s">
        <v>592</v>
      </c>
      <c r="B492" t="s">
        <v>593</v>
      </c>
      <c r="C492">
        <v>709</v>
      </c>
      <c r="D492" t="s">
        <v>12</v>
      </c>
      <c r="E492">
        <v>121</v>
      </c>
      <c r="F492">
        <v>223</v>
      </c>
      <c r="G492">
        <v>7718</v>
      </c>
      <c r="H492" t="s">
        <v>13</v>
      </c>
      <c r="I492">
        <f t="shared" si="7"/>
        <v>102</v>
      </c>
    </row>
    <row r="493" spans="1:9" x14ac:dyDescent="0.25">
      <c r="A493" t="s">
        <v>594</v>
      </c>
      <c r="B493" t="s">
        <v>595</v>
      </c>
      <c r="C493">
        <v>333</v>
      </c>
      <c r="D493" t="s">
        <v>12</v>
      </c>
      <c r="E493">
        <v>100</v>
      </c>
      <c r="F493">
        <v>203</v>
      </c>
      <c r="G493">
        <v>7718</v>
      </c>
      <c r="H493" t="s">
        <v>13</v>
      </c>
      <c r="I493">
        <f t="shared" si="7"/>
        <v>103</v>
      </c>
    </row>
    <row r="494" spans="1:9" x14ac:dyDescent="0.25">
      <c r="A494" t="s">
        <v>596</v>
      </c>
      <c r="B494" t="s">
        <v>597</v>
      </c>
      <c r="C494">
        <v>435</v>
      </c>
      <c r="D494" t="s">
        <v>12</v>
      </c>
      <c r="E494">
        <v>262</v>
      </c>
      <c r="F494">
        <v>367</v>
      </c>
      <c r="G494">
        <v>7718</v>
      </c>
      <c r="H494" t="s">
        <v>13</v>
      </c>
      <c r="I494">
        <f t="shared" si="7"/>
        <v>105</v>
      </c>
    </row>
    <row r="495" spans="1:9" x14ac:dyDescent="0.25">
      <c r="A495" t="s">
        <v>598</v>
      </c>
      <c r="B495" t="s">
        <v>599</v>
      </c>
      <c r="C495">
        <v>339</v>
      </c>
      <c r="D495" t="s">
        <v>170</v>
      </c>
      <c r="E495">
        <v>43</v>
      </c>
      <c r="F495">
        <v>92</v>
      </c>
      <c r="G495">
        <v>12115</v>
      </c>
      <c r="H495" t="s">
        <v>171</v>
      </c>
      <c r="I495">
        <f t="shared" si="7"/>
        <v>49</v>
      </c>
    </row>
    <row r="496" spans="1:9" x14ac:dyDescent="0.25">
      <c r="A496" t="s">
        <v>598</v>
      </c>
      <c r="B496" t="s">
        <v>599</v>
      </c>
      <c r="C496">
        <v>339</v>
      </c>
      <c r="D496" t="s">
        <v>12</v>
      </c>
      <c r="E496">
        <v>166</v>
      </c>
      <c r="F496">
        <v>271</v>
      </c>
      <c r="G496">
        <v>7718</v>
      </c>
      <c r="H496" t="s">
        <v>13</v>
      </c>
      <c r="I496">
        <f t="shared" si="7"/>
        <v>105</v>
      </c>
    </row>
    <row r="497" spans="1:9" x14ac:dyDescent="0.25">
      <c r="A497" t="s">
        <v>600</v>
      </c>
      <c r="B497" t="s">
        <v>601</v>
      </c>
      <c r="C497">
        <v>224</v>
      </c>
      <c r="D497" t="s">
        <v>12</v>
      </c>
      <c r="E497">
        <v>97</v>
      </c>
      <c r="F497">
        <v>206</v>
      </c>
      <c r="G497">
        <v>7718</v>
      </c>
      <c r="H497" t="s">
        <v>13</v>
      </c>
      <c r="I497">
        <f t="shared" si="7"/>
        <v>109</v>
      </c>
    </row>
    <row r="498" spans="1:9" x14ac:dyDescent="0.25">
      <c r="A498" t="s">
        <v>602</v>
      </c>
      <c r="B498" t="s">
        <v>603</v>
      </c>
      <c r="C498">
        <v>524</v>
      </c>
      <c r="D498" t="s">
        <v>12</v>
      </c>
      <c r="E498">
        <v>1</v>
      </c>
      <c r="F498">
        <v>78</v>
      </c>
      <c r="G498">
        <v>7718</v>
      </c>
      <c r="H498" t="s">
        <v>13</v>
      </c>
      <c r="I498">
        <f t="shared" si="7"/>
        <v>77</v>
      </c>
    </row>
    <row r="499" spans="1:9" x14ac:dyDescent="0.25">
      <c r="A499" t="s">
        <v>602</v>
      </c>
      <c r="B499" t="s">
        <v>603</v>
      </c>
      <c r="C499">
        <v>524</v>
      </c>
      <c r="D499" t="s">
        <v>12</v>
      </c>
      <c r="E499">
        <v>206</v>
      </c>
      <c r="F499">
        <v>302</v>
      </c>
      <c r="G499">
        <v>7718</v>
      </c>
      <c r="H499" t="s">
        <v>13</v>
      </c>
      <c r="I499">
        <f t="shared" si="7"/>
        <v>96</v>
      </c>
    </row>
    <row r="500" spans="1:9" x14ac:dyDescent="0.25">
      <c r="A500" t="s">
        <v>602</v>
      </c>
      <c r="B500" t="s">
        <v>603</v>
      </c>
      <c r="C500">
        <v>524</v>
      </c>
      <c r="D500" t="s">
        <v>12</v>
      </c>
      <c r="E500">
        <v>411</v>
      </c>
      <c r="F500">
        <v>506</v>
      </c>
      <c r="G500">
        <v>7718</v>
      </c>
      <c r="H500" t="s">
        <v>13</v>
      </c>
      <c r="I500">
        <f t="shared" si="7"/>
        <v>95</v>
      </c>
    </row>
    <row r="501" spans="1:9" x14ac:dyDescent="0.25">
      <c r="A501" t="s">
        <v>604</v>
      </c>
      <c r="B501" t="s">
        <v>605</v>
      </c>
      <c r="C501">
        <v>409</v>
      </c>
      <c r="D501" t="s">
        <v>12</v>
      </c>
      <c r="E501">
        <v>53</v>
      </c>
      <c r="F501">
        <v>143</v>
      </c>
      <c r="G501">
        <v>7718</v>
      </c>
      <c r="H501" t="s">
        <v>13</v>
      </c>
      <c r="I501">
        <f t="shared" si="7"/>
        <v>90</v>
      </c>
    </row>
    <row r="502" spans="1:9" x14ac:dyDescent="0.25">
      <c r="A502" t="s">
        <v>604</v>
      </c>
      <c r="B502" t="s">
        <v>605</v>
      </c>
      <c r="C502">
        <v>409</v>
      </c>
      <c r="D502" t="s">
        <v>12</v>
      </c>
      <c r="E502">
        <v>297</v>
      </c>
      <c r="F502">
        <v>394</v>
      </c>
      <c r="G502">
        <v>7718</v>
      </c>
      <c r="H502" t="s">
        <v>13</v>
      </c>
      <c r="I502">
        <f t="shared" si="7"/>
        <v>97</v>
      </c>
    </row>
    <row r="503" spans="1:9" x14ac:dyDescent="0.25">
      <c r="A503" t="s">
        <v>606</v>
      </c>
      <c r="B503" t="s">
        <v>607</v>
      </c>
      <c r="C503">
        <v>348</v>
      </c>
      <c r="D503" t="s">
        <v>12</v>
      </c>
      <c r="E503">
        <v>2</v>
      </c>
      <c r="F503">
        <v>82</v>
      </c>
      <c r="G503">
        <v>7718</v>
      </c>
      <c r="H503" t="s">
        <v>13</v>
      </c>
      <c r="I503">
        <f t="shared" si="7"/>
        <v>80</v>
      </c>
    </row>
    <row r="504" spans="1:9" x14ac:dyDescent="0.25">
      <c r="A504" t="s">
        <v>606</v>
      </c>
      <c r="B504" t="s">
        <v>607</v>
      </c>
      <c r="C504">
        <v>348</v>
      </c>
      <c r="D504" t="s">
        <v>12</v>
      </c>
      <c r="E504">
        <v>236</v>
      </c>
      <c r="F504">
        <v>333</v>
      </c>
      <c r="G504">
        <v>7718</v>
      </c>
      <c r="H504" t="s">
        <v>13</v>
      </c>
      <c r="I504">
        <f t="shared" si="7"/>
        <v>97</v>
      </c>
    </row>
    <row r="505" spans="1:9" x14ac:dyDescent="0.25">
      <c r="A505" t="s">
        <v>608</v>
      </c>
      <c r="B505" t="s">
        <v>609</v>
      </c>
      <c r="C505">
        <v>228</v>
      </c>
      <c r="D505" t="s">
        <v>12</v>
      </c>
      <c r="E505">
        <v>129</v>
      </c>
      <c r="F505">
        <v>220</v>
      </c>
      <c r="G505">
        <v>7718</v>
      </c>
      <c r="H505" t="s">
        <v>13</v>
      </c>
      <c r="I505">
        <f t="shared" si="7"/>
        <v>91</v>
      </c>
    </row>
    <row r="506" spans="1:9" x14ac:dyDescent="0.25">
      <c r="A506" t="s">
        <v>610</v>
      </c>
      <c r="B506" t="s">
        <v>611</v>
      </c>
      <c r="C506">
        <v>381</v>
      </c>
      <c r="D506" t="s">
        <v>12</v>
      </c>
      <c r="E506">
        <v>25</v>
      </c>
      <c r="F506">
        <v>115</v>
      </c>
      <c r="G506">
        <v>7718</v>
      </c>
      <c r="H506" t="s">
        <v>13</v>
      </c>
      <c r="I506">
        <f t="shared" si="7"/>
        <v>90</v>
      </c>
    </row>
    <row r="507" spans="1:9" x14ac:dyDescent="0.25">
      <c r="A507" t="s">
        <v>610</v>
      </c>
      <c r="B507" t="s">
        <v>611</v>
      </c>
      <c r="C507">
        <v>381</v>
      </c>
      <c r="D507" t="s">
        <v>12</v>
      </c>
      <c r="E507">
        <v>269</v>
      </c>
      <c r="F507">
        <v>366</v>
      </c>
      <c r="G507">
        <v>7718</v>
      </c>
      <c r="H507" t="s">
        <v>13</v>
      </c>
      <c r="I507">
        <f t="shared" si="7"/>
        <v>97</v>
      </c>
    </row>
    <row r="508" spans="1:9" x14ac:dyDescent="0.25">
      <c r="A508" t="s">
        <v>612</v>
      </c>
      <c r="B508" t="s">
        <v>613</v>
      </c>
      <c r="C508">
        <v>951</v>
      </c>
      <c r="D508" t="s">
        <v>20</v>
      </c>
      <c r="E508">
        <v>797</v>
      </c>
      <c r="F508">
        <v>927</v>
      </c>
      <c r="G508">
        <v>3370</v>
      </c>
      <c r="H508" t="s">
        <v>21</v>
      </c>
      <c r="I508">
        <f t="shared" si="7"/>
        <v>130</v>
      </c>
    </row>
    <row r="509" spans="1:9" x14ac:dyDescent="0.25">
      <c r="A509" t="s">
        <v>612</v>
      </c>
      <c r="B509" t="s">
        <v>613</v>
      </c>
      <c r="C509">
        <v>951</v>
      </c>
      <c r="D509" t="s">
        <v>10</v>
      </c>
      <c r="E509">
        <v>275</v>
      </c>
      <c r="F509">
        <v>358</v>
      </c>
      <c r="G509">
        <v>1879</v>
      </c>
      <c r="H509" t="s">
        <v>11</v>
      </c>
      <c r="I509">
        <f t="shared" si="7"/>
        <v>83</v>
      </c>
    </row>
    <row r="510" spans="1:9" x14ac:dyDescent="0.25">
      <c r="A510" t="s">
        <v>612</v>
      </c>
      <c r="B510" t="s">
        <v>613</v>
      </c>
      <c r="C510">
        <v>951</v>
      </c>
      <c r="D510" t="s">
        <v>12</v>
      </c>
      <c r="E510">
        <v>149</v>
      </c>
      <c r="F510">
        <v>251</v>
      </c>
      <c r="G510">
        <v>7718</v>
      </c>
      <c r="H510" t="s">
        <v>13</v>
      </c>
      <c r="I510">
        <f t="shared" si="7"/>
        <v>102</v>
      </c>
    </row>
    <row r="511" spans="1:9" x14ac:dyDescent="0.25">
      <c r="A511" t="s">
        <v>614</v>
      </c>
      <c r="B511" t="s">
        <v>615</v>
      </c>
      <c r="C511">
        <v>365</v>
      </c>
      <c r="D511" t="s">
        <v>12</v>
      </c>
      <c r="E511">
        <v>258</v>
      </c>
      <c r="F511">
        <v>360</v>
      </c>
      <c r="G511">
        <v>7718</v>
      </c>
      <c r="H511" t="s">
        <v>13</v>
      </c>
      <c r="I511">
        <f t="shared" si="7"/>
        <v>102</v>
      </c>
    </row>
    <row r="512" spans="1:9" x14ac:dyDescent="0.25">
      <c r="A512" t="s">
        <v>616</v>
      </c>
      <c r="B512" t="s">
        <v>617</v>
      </c>
      <c r="C512">
        <v>663</v>
      </c>
      <c r="D512" t="s">
        <v>10</v>
      </c>
      <c r="E512">
        <v>341</v>
      </c>
      <c r="F512">
        <v>424</v>
      </c>
      <c r="G512">
        <v>1879</v>
      </c>
      <c r="H512" t="s">
        <v>11</v>
      </c>
      <c r="I512">
        <f t="shared" si="7"/>
        <v>83</v>
      </c>
    </row>
    <row r="513" spans="1:9" x14ac:dyDescent="0.25">
      <c r="A513" t="s">
        <v>616</v>
      </c>
      <c r="B513" t="s">
        <v>617</v>
      </c>
      <c r="C513">
        <v>663</v>
      </c>
      <c r="D513" t="s">
        <v>12</v>
      </c>
      <c r="E513">
        <v>203</v>
      </c>
      <c r="F513">
        <v>305</v>
      </c>
      <c r="G513">
        <v>7718</v>
      </c>
      <c r="H513" t="s">
        <v>13</v>
      </c>
      <c r="I513">
        <f t="shared" si="7"/>
        <v>102</v>
      </c>
    </row>
    <row r="514" spans="1:9" x14ac:dyDescent="0.25">
      <c r="A514" t="s">
        <v>618</v>
      </c>
      <c r="B514" t="s">
        <v>619</v>
      </c>
      <c r="C514">
        <v>549</v>
      </c>
      <c r="D514" t="s">
        <v>12</v>
      </c>
      <c r="E514">
        <v>10</v>
      </c>
      <c r="F514">
        <v>101</v>
      </c>
      <c r="G514">
        <v>7718</v>
      </c>
      <c r="H514" t="s">
        <v>13</v>
      </c>
      <c r="I514">
        <f t="shared" si="7"/>
        <v>91</v>
      </c>
    </row>
    <row r="515" spans="1:9" x14ac:dyDescent="0.25">
      <c r="A515" t="s">
        <v>618</v>
      </c>
      <c r="B515" t="s">
        <v>619</v>
      </c>
      <c r="C515">
        <v>549</v>
      </c>
      <c r="D515" t="s">
        <v>12</v>
      </c>
      <c r="E515">
        <v>229</v>
      </c>
      <c r="F515">
        <v>325</v>
      </c>
      <c r="G515">
        <v>7718</v>
      </c>
      <c r="H515" t="s">
        <v>13</v>
      </c>
      <c r="I515">
        <f t="shared" ref="I515:I578" si="8">$F515-$E515</f>
        <v>96</v>
      </c>
    </row>
    <row r="516" spans="1:9" x14ac:dyDescent="0.25">
      <c r="A516" t="s">
        <v>618</v>
      </c>
      <c r="B516" t="s">
        <v>619</v>
      </c>
      <c r="C516">
        <v>549</v>
      </c>
      <c r="D516" t="s">
        <v>12</v>
      </c>
      <c r="E516">
        <v>436</v>
      </c>
      <c r="F516">
        <v>531</v>
      </c>
      <c r="G516">
        <v>7718</v>
      </c>
      <c r="H516" t="s">
        <v>13</v>
      </c>
      <c r="I516">
        <f t="shared" si="8"/>
        <v>95</v>
      </c>
    </row>
    <row r="517" spans="1:9" x14ac:dyDescent="0.25">
      <c r="A517" t="s">
        <v>620</v>
      </c>
      <c r="B517" t="s">
        <v>621</v>
      </c>
      <c r="C517">
        <v>408</v>
      </c>
      <c r="D517" t="s">
        <v>12</v>
      </c>
      <c r="E517">
        <v>269</v>
      </c>
      <c r="F517">
        <v>365</v>
      </c>
      <c r="G517">
        <v>7718</v>
      </c>
      <c r="H517" t="s">
        <v>13</v>
      </c>
      <c r="I517">
        <f t="shared" si="8"/>
        <v>96</v>
      </c>
    </row>
    <row r="518" spans="1:9" x14ac:dyDescent="0.25">
      <c r="A518" t="s">
        <v>622</v>
      </c>
      <c r="B518" t="s">
        <v>623</v>
      </c>
      <c r="C518">
        <v>142</v>
      </c>
      <c r="D518" t="s">
        <v>12</v>
      </c>
      <c r="E518">
        <v>5</v>
      </c>
      <c r="F518">
        <v>103</v>
      </c>
      <c r="G518">
        <v>7718</v>
      </c>
      <c r="H518" t="s">
        <v>13</v>
      </c>
      <c r="I518">
        <f t="shared" si="8"/>
        <v>98</v>
      </c>
    </row>
    <row r="519" spans="1:9" x14ac:dyDescent="0.25">
      <c r="A519" t="s">
        <v>624</v>
      </c>
      <c r="B519" t="s">
        <v>625</v>
      </c>
      <c r="C519">
        <v>140</v>
      </c>
      <c r="D519" t="s">
        <v>12</v>
      </c>
      <c r="E519">
        <v>28</v>
      </c>
      <c r="F519">
        <v>128</v>
      </c>
      <c r="G519">
        <v>7718</v>
      </c>
      <c r="H519" t="s">
        <v>13</v>
      </c>
      <c r="I519">
        <f t="shared" si="8"/>
        <v>100</v>
      </c>
    </row>
    <row r="520" spans="1:9" x14ac:dyDescent="0.25">
      <c r="A520" t="s">
        <v>626</v>
      </c>
      <c r="B520" t="s">
        <v>627</v>
      </c>
      <c r="C520">
        <v>135</v>
      </c>
      <c r="D520" t="s">
        <v>12</v>
      </c>
      <c r="E520">
        <v>5</v>
      </c>
      <c r="F520">
        <v>103</v>
      </c>
      <c r="G520">
        <v>7718</v>
      </c>
      <c r="H520" t="s">
        <v>13</v>
      </c>
      <c r="I520">
        <f t="shared" si="8"/>
        <v>98</v>
      </c>
    </row>
    <row r="521" spans="1:9" x14ac:dyDescent="0.25">
      <c r="A521" t="s">
        <v>628</v>
      </c>
      <c r="B521" t="s">
        <v>629</v>
      </c>
      <c r="C521">
        <v>686</v>
      </c>
      <c r="D521" t="s">
        <v>10</v>
      </c>
      <c r="E521">
        <v>282</v>
      </c>
      <c r="F521">
        <v>365</v>
      </c>
      <c r="G521">
        <v>1879</v>
      </c>
      <c r="H521" t="s">
        <v>11</v>
      </c>
      <c r="I521">
        <f t="shared" si="8"/>
        <v>83</v>
      </c>
    </row>
    <row r="522" spans="1:9" x14ac:dyDescent="0.25">
      <c r="A522" t="s">
        <v>628</v>
      </c>
      <c r="B522" t="s">
        <v>629</v>
      </c>
      <c r="C522">
        <v>686</v>
      </c>
      <c r="D522" t="s">
        <v>12</v>
      </c>
      <c r="E522">
        <v>121</v>
      </c>
      <c r="F522">
        <v>223</v>
      </c>
      <c r="G522">
        <v>7718</v>
      </c>
      <c r="H522" t="s">
        <v>13</v>
      </c>
      <c r="I522">
        <f t="shared" si="8"/>
        <v>102</v>
      </c>
    </row>
    <row r="523" spans="1:9" x14ac:dyDescent="0.25">
      <c r="A523" t="s">
        <v>630</v>
      </c>
      <c r="B523" t="s">
        <v>631</v>
      </c>
      <c r="C523">
        <v>146</v>
      </c>
      <c r="D523" t="s">
        <v>12</v>
      </c>
      <c r="E523">
        <v>5</v>
      </c>
      <c r="F523">
        <v>101</v>
      </c>
      <c r="G523">
        <v>7718</v>
      </c>
      <c r="H523" t="s">
        <v>13</v>
      </c>
      <c r="I523">
        <f t="shared" si="8"/>
        <v>96</v>
      </c>
    </row>
    <row r="524" spans="1:9" x14ac:dyDescent="0.25">
      <c r="A524" t="s">
        <v>632</v>
      </c>
      <c r="B524" t="s">
        <v>633</v>
      </c>
      <c r="C524">
        <v>744</v>
      </c>
      <c r="D524" t="s">
        <v>10</v>
      </c>
      <c r="E524">
        <v>286</v>
      </c>
      <c r="F524">
        <v>368</v>
      </c>
      <c r="G524">
        <v>1879</v>
      </c>
      <c r="H524" t="s">
        <v>11</v>
      </c>
      <c r="I524">
        <f t="shared" si="8"/>
        <v>82</v>
      </c>
    </row>
    <row r="525" spans="1:9" x14ac:dyDescent="0.25">
      <c r="A525" t="s">
        <v>632</v>
      </c>
      <c r="B525" t="s">
        <v>633</v>
      </c>
      <c r="C525">
        <v>744</v>
      </c>
      <c r="D525" t="s">
        <v>12</v>
      </c>
      <c r="E525">
        <v>160</v>
      </c>
      <c r="F525">
        <v>262</v>
      </c>
      <c r="G525">
        <v>7718</v>
      </c>
      <c r="H525" t="s">
        <v>13</v>
      </c>
      <c r="I525">
        <f t="shared" si="8"/>
        <v>102</v>
      </c>
    </row>
    <row r="526" spans="1:9" x14ac:dyDescent="0.25">
      <c r="A526" t="s">
        <v>634</v>
      </c>
      <c r="B526" t="s">
        <v>635</v>
      </c>
      <c r="C526">
        <v>313</v>
      </c>
      <c r="D526" t="s">
        <v>12</v>
      </c>
      <c r="E526">
        <v>152</v>
      </c>
      <c r="F526">
        <v>265</v>
      </c>
      <c r="G526">
        <v>7718</v>
      </c>
      <c r="H526" t="s">
        <v>13</v>
      </c>
      <c r="I526">
        <f t="shared" si="8"/>
        <v>113</v>
      </c>
    </row>
    <row r="527" spans="1:9" x14ac:dyDescent="0.25">
      <c r="A527" t="s">
        <v>636</v>
      </c>
      <c r="B527" t="s">
        <v>637</v>
      </c>
      <c r="C527">
        <v>556</v>
      </c>
      <c r="D527" t="s">
        <v>20</v>
      </c>
      <c r="E527">
        <v>438</v>
      </c>
      <c r="F527">
        <v>516</v>
      </c>
      <c r="G527">
        <v>3370</v>
      </c>
      <c r="H527" t="s">
        <v>21</v>
      </c>
      <c r="I527">
        <f t="shared" si="8"/>
        <v>78</v>
      </c>
    </row>
    <row r="528" spans="1:9" x14ac:dyDescent="0.25">
      <c r="A528" t="s">
        <v>636</v>
      </c>
      <c r="B528" t="s">
        <v>637</v>
      </c>
      <c r="C528">
        <v>556</v>
      </c>
      <c r="D528" t="s">
        <v>10</v>
      </c>
      <c r="E528">
        <v>256</v>
      </c>
      <c r="F528">
        <v>335</v>
      </c>
      <c r="G528">
        <v>1879</v>
      </c>
      <c r="H528" t="s">
        <v>11</v>
      </c>
      <c r="I528">
        <f t="shared" si="8"/>
        <v>79</v>
      </c>
    </row>
    <row r="529" spans="1:9" x14ac:dyDescent="0.25">
      <c r="A529" t="s">
        <v>636</v>
      </c>
      <c r="B529" t="s">
        <v>637</v>
      </c>
      <c r="C529">
        <v>556</v>
      </c>
      <c r="D529" t="s">
        <v>12</v>
      </c>
      <c r="E529">
        <v>130</v>
      </c>
      <c r="F529">
        <v>232</v>
      </c>
      <c r="G529">
        <v>7718</v>
      </c>
      <c r="H529" t="s">
        <v>13</v>
      </c>
      <c r="I529">
        <f t="shared" si="8"/>
        <v>102</v>
      </c>
    </row>
    <row r="530" spans="1:9" x14ac:dyDescent="0.25">
      <c r="A530" t="s">
        <v>638</v>
      </c>
      <c r="B530" t="s">
        <v>639</v>
      </c>
      <c r="C530">
        <v>856</v>
      </c>
      <c r="D530" t="s">
        <v>20</v>
      </c>
      <c r="E530">
        <v>774</v>
      </c>
      <c r="F530">
        <v>824</v>
      </c>
      <c r="G530">
        <v>3370</v>
      </c>
      <c r="H530" t="s">
        <v>21</v>
      </c>
      <c r="I530">
        <f t="shared" si="8"/>
        <v>50</v>
      </c>
    </row>
    <row r="531" spans="1:9" x14ac:dyDescent="0.25">
      <c r="A531" t="s">
        <v>638</v>
      </c>
      <c r="B531" t="s">
        <v>639</v>
      </c>
      <c r="C531">
        <v>856</v>
      </c>
      <c r="D531" t="s">
        <v>10</v>
      </c>
      <c r="E531">
        <v>286</v>
      </c>
      <c r="F531">
        <v>368</v>
      </c>
      <c r="G531">
        <v>1879</v>
      </c>
      <c r="H531" t="s">
        <v>11</v>
      </c>
      <c r="I531">
        <f t="shared" si="8"/>
        <v>82</v>
      </c>
    </row>
    <row r="532" spans="1:9" x14ac:dyDescent="0.25">
      <c r="A532" t="s">
        <v>638</v>
      </c>
      <c r="B532" t="s">
        <v>639</v>
      </c>
      <c r="C532">
        <v>856</v>
      </c>
      <c r="D532" t="s">
        <v>12</v>
      </c>
      <c r="E532">
        <v>160</v>
      </c>
      <c r="F532">
        <v>262</v>
      </c>
      <c r="G532">
        <v>7718</v>
      </c>
      <c r="H532" t="s">
        <v>13</v>
      </c>
      <c r="I532">
        <f t="shared" si="8"/>
        <v>102</v>
      </c>
    </row>
    <row r="533" spans="1:9" x14ac:dyDescent="0.25">
      <c r="A533" t="s">
        <v>640</v>
      </c>
      <c r="B533" t="s">
        <v>641</v>
      </c>
      <c r="C533">
        <v>693</v>
      </c>
      <c r="D533" t="s">
        <v>20</v>
      </c>
      <c r="E533">
        <v>542</v>
      </c>
      <c r="F533">
        <v>627</v>
      </c>
      <c r="G533">
        <v>3370</v>
      </c>
      <c r="H533" t="s">
        <v>21</v>
      </c>
      <c r="I533">
        <f t="shared" si="8"/>
        <v>85</v>
      </c>
    </row>
    <row r="534" spans="1:9" x14ac:dyDescent="0.25">
      <c r="A534" t="s">
        <v>640</v>
      </c>
      <c r="B534" t="s">
        <v>641</v>
      </c>
      <c r="C534">
        <v>693</v>
      </c>
      <c r="D534" t="s">
        <v>20</v>
      </c>
      <c r="E534">
        <v>619</v>
      </c>
      <c r="F534">
        <v>670</v>
      </c>
      <c r="G534">
        <v>3370</v>
      </c>
      <c r="H534" t="s">
        <v>21</v>
      </c>
      <c r="I534">
        <f t="shared" si="8"/>
        <v>51</v>
      </c>
    </row>
    <row r="535" spans="1:9" x14ac:dyDescent="0.25">
      <c r="A535" t="s">
        <v>640</v>
      </c>
      <c r="B535" t="s">
        <v>641</v>
      </c>
      <c r="C535">
        <v>693</v>
      </c>
      <c r="D535" t="s">
        <v>10</v>
      </c>
      <c r="E535">
        <v>256</v>
      </c>
      <c r="F535">
        <v>335</v>
      </c>
      <c r="G535">
        <v>1879</v>
      </c>
      <c r="H535" t="s">
        <v>11</v>
      </c>
      <c r="I535">
        <f t="shared" si="8"/>
        <v>79</v>
      </c>
    </row>
    <row r="536" spans="1:9" x14ac:dyDescent="0.25">
      <c r="A536" t="s">
        <v>640</v>
      </c>
      <c r="B536" t="s">
        <v>641</v>
      </c>
      <c r="C536">
        <v>693</v>
      </c>
      <c r="D536" t="s">
        <v>12</v>
      </c>
      <c r="E536">
        <v>130</v>
      </c>
      <c r="F536">
        <v>232</v>
      </c>
      <c r="G536">
        <v>7718</v>
      </c>
      <c r="H536" t="s">
        <v>13</v>
      </c>
      <c r="I536">
        <f t="shared" si="8"/>
        <v>102</v>
      </c>
    </row>
    <row r="537" spans="1:9" x14ac:dyDescent="0.25">
      <c r="A537" t="s">
        <v>642</v>
      </c>
      <c r="B537" t="s">
        <v>643</v>
      </c>
      <c r="C537">
        <v>671</v>
      </c>
      <c r="D537" t="s">
        <v>20</v>
      </c>
      <c r="E537">
        <v>519</v>
      </c>
      <c r="F537">
        <v>638</v>
      </c>
      <c r="G537">
        <v>3370</v>
      </c>
      <c r="H537" t="s">
        <v>21</v>
      </c>
      <c r="I537">
        <f t="shared" si="8"/>
        <v>119</v>
      </c>
    </row>
    <row r="538" spans="1:9" x14ac:dyDescent="0.25">
      <c r="A538" t="s">
        <v>642</v>
      </c>
      <c r="B538" t="s">
        <v>643</v>
      </c>
      <c r="C538">
        <v>671</v>
      </c>
      <c r="D538" t="s">
        <v>10</v>
      </c>
      <c r="E538">
        <v>250</v>
      </c>
      <c r="F538">
        <v>332</v>
      </c>
      <c r="G538">
        <v>1879</v>
      </c>
      <c r="H538" t="s">
        <v>11</v>
      </c>
      <c r="I538">
        <f t="shared" si="8"/>
        <v>82</v>
      </c>
    </row>
    <row r="539" spans="1:9" x14ac:dyDescent="0.25">
      <c r="A539" t="s">
        <v>642</v>
      </c>
      <c r="B539" t="s">
        <v>643</v>
      </c>
      <c r="C539">
        <v>671</v>
      </c>
      <c r="D539" t="s">
        <v>12</v>
      </c>
      <c r="E539">
        <v>124</v>
      </c>
      <c r="F539">
        <v>225</v>
      </c>
      <c r="G539">
        <v>7718</v>
      </c>
      <c r="H539" t="s">
        <v>13</v>
      </c>
      <c r="I539">
        <f t="shared" si="8"/>
        <v>101</v>
      </c>
    </row>
    <row r="540" spans="1:9" x14ac:dyDescent="0.25">
      <c r="A540" t="s">
        <v>644</v>
      </c>
      <c r="B540" t="s">
        <v>645</v>
      </c>
      <c r="C540">
        <v>698</v>
      </c>
      <c r="D540" t="s">
        <v>20</v>
      </c>
      <c r="E540">
        <v>547</v>
      </c>
      <c r="F540">
        <v>632</v>
      </c>
      <c r="G540">
        <v>3370</v>
      </c>
      <c r="H540" t="s">
        <v>21</v>
      </c>
      <c r="I540">
        <f t="shared" si="8"/>
        <v>85</v>
      </c>
    </row>
    <row r="541" spans="1:9" x14ac:dyDescent="0.25">
      <c r="A541" t="s">
        <v>644</v>
      </c>
      <c r="B541" t="s">
        <v>645</v>
      </c>
      <c r="C541">
        <v>698</v>
      </c>
      <c r="D541" t="s">
        <v>20</v>
      </c>
      <c r="E541">
        <v>624</v>
      </c>
      <c r="F541">
        <v>675</v>
      </c>
      <c r="G541">
        <v>3370</v>
      </c>
      <c r="H541" t="s">
        <v>21</v>
      </c>
      <c r="I541">
        <f t="shared" si="8"/>
        <v>51</v>
      </c>
    </row>
    <row r="542" spans="1:9" x14ac:dyDescent="0.25">
      <c r="A542" t="s">
        <v>644</v>
      </c>
      <c r="B542" t="s">
        <v>645</v>
      </c>
      <c r="C542">
        <v>698</v>
      </c>
      <c r="D542" t="s">
        <v>10</v>
      </c>
      <c r="E542">
        <v>256</v>
      </c>
      <c r="F542">
        <v>335</v>
      </c>
      <c r="G542">
        <v>1879</v>
      </c>
      <c r="H542" t="s">
        <v>11</v>
      </c>
      <c r="I542">
        <f t="shared" si="8"/>
        <v>79</v>
      </c>
    </row>
    <row r="543" spans="1:9" x14ac:dyDescent="0.25">
      <c r="A543" t="s">
        <v>644</v>
      </c>
      <c r="B543" t="s">
        <v>645</v>
      </c>
      <c r="C543">
        <v>698</v>
      </c>
      <c r="D543" t="s">
        <v>12</v>
      </c>
      <c r="E543">
        <v>130</v>
      </c>
      <c r="F543">
        <v>232</v>
      </c>
      <c r="G543">
        <v>7718</v>
      </c>
      <c r="H543" t="s">
        <v>13</v>
      </c>
      <c r="I543">
        <f t="shared" si="8"/>
        <v>102</v>
      </c>
    </row>
    <row r="544" spans="1:9" x14ac:dyDescent="0.25">
      <c r="A544" t="s">
        <v>646</v>
      </c>
      <c r="B544" t="s">
        <v>647</v>
      </c>
      <c r="C544">
        <v>503</v>
      </c>
      <c r="D544" t="s">
        <v>10</v>
      </c>
      <c r="E544">
        <v>250</v>
      </c>
      <c r="F544">
        <v>332</v>
      </c>
      <c r="G544">
        <v>1879</v>
      </c>
      <c r="H544" t="s">
        <v>11</v>
      </c>
      <c r="I544">
        <f t="shared" si="8"/>
        <v>82</v>
      </c>
    </row>
    <row r="545" spans="1:9" x14ac:dyDescent="0.25">
      <c r="A545" t="s">
        <v>646</v>
      </c>
      <c r="B545" t="s">
        <v>647</v>
      </c>
      <c r="C545">
        <v>503</v>
      </c>
      <c r="D545" t="s">
        <v>12</v>
      </c>
      <c r="E545">
        <v>124</v>
      </c>
      <c r="F545">
        <v>225</v>
      </c>
      <c r="G545">
        <v>7718</v>
      </c>
      <c r="H545" t="s">
        <v>13</v>
      </c>
      <c r="I545">
        <f t="shared" si="8"/>
        <v>101</v>
      </c>
    </row>
    <row r="546" spans="1:9" x14ac:dyDescent="0.25">
      <c r="A546" t="s">
        <v>648</v>
      </c>
      <c r="B546" t="s">
        <v>649</v>
      </c>
      <c r="C546">
        <v>468</v>
      </c>
      <c r="D546" t="s">
        <v>12</v>
      </c>
      <c r="E546">
        <v>161</v>
      </c>
      <c r="F546">
        <v>266</v>
      </c>
      <c r="G546">
        <v>7718</v>
      </c>
      <c r="H546" t="s">
        <v>13</v>
      </c>
      <c r="I546">
        <f t="shared" si="8"/>
        <v>105</v>
      </c>
    </row>
    <row r="547" spans="1:9" x14ac:dyDescent="0.25">
      <c r="A547" t="s">
        <v>650</v>
      </c>
      <c r="B547" t="s">
        <v>651</v>
      </c>
      <c r="C547">
        <v>293</v>
      </c>
      <c r="D547" t="s">
        <v>12</v>
      </c>
      <c r="E547">
        <v>132</v>
      </c>
      <c r="F547">
        <v>245</v>
      </c>
      <c r="G547">
        <v>7718</v>
      </c>
      <c r="H547" t="s">
        <v>13</v>
      </c>
      <c r="I547">
        <f t="shared" si="8"/>
        <v>113</v>
      </c>
    </row>
    <row r="548" spans="1:9" x14ac:dyDescent="0.25">
      <c r="A548" t="s">
        <v>652</v>
      </c>
      <c r="B548" t="s">
        <v>653</v>
      </c>
      <c r="C548">
        <v>902</v>
      </c>
      <c r="D548" t="s">
        <v>20</v>
      </c>
      <c r="E548">
        <v>736</v>
      </c>
      <c r="F548">
        <v>860</v>
      </c>
      <c r="G548">
        <v>3370</v>
      </c>
      <c r="H548" t="s">
        <v>21</v>
      </c>
      <c r="I548">
        <f t="shared" si="8"/>
        <v>124</v>
      </c>
    </row>
    <row r="549" spans="1:9" x14ac:dyDescent="0.25">
      <c r="A549" t="s">
        <v>652</v>
      </c>
      <c r="B549" t="s">
        <v>653</v>
      </c>
      <c r="C549">
        <v>902</v>
      </c>
      <c r="D549" t="s">
        <v>10</v>
      </c>
      <c r="E549">
        <v>256</v>
      </c>
      <c r="F549">
        <v>339</v>
      </c>
      <c r="G549">
        <v>1879</v>
      </c>
      <c r="H549" t="s">
        <v>11</v>
      </c>
      <c r="I549">
        <f t="shared" si="8"/>
        <v>83</v>
      </c>
    </row>
    <row r="550" spans="1:9" x14ac:dyDescent="0.25">
      <c r="A550" t="s">
        <v>652</v>
      </c>
      <c r="B550" t="s">
        <v>653</v>
      </c>
      <c r="C550">
        <v>902</v>
      </c>
      <c r="D550" t="s">
        <v>12</v>
      </c>
      <c r="E550">
        <v>130</v>
      </c>
      <c r="F550">
        <v>232</v>
      </c>
      <c r="G550">
        <v>7718</v>
      </c>
      <c r="H550" t="s">
        <v>13</v>
      </c>
      <c r="I550">
        <f t="shared" si="8"/>
        <v>102</v>
      </c>
    </row>
    <row r="551" spans="1:9" x14ac:dyDescent="0.25">
      <c r="A551" t="s">
        <v>654</v>
      </c>
      <c r="B551" t="s">
        <v>655</v>
      </c>
      <c r="C551">
        <v>685</v>
      </c>
      <c r="D551" t="s">
        <v>10</v>
      </c>
      <c r="E551">
        <v>130</v>
      </c>
      <c r="F551">
        <v>213</v>
      </c>
      <c r="G551">
        <v>1879</v>
      </c>
      <c r="H551" t="s">
        <v>11</v>
      </c>
      <c r="I551">
        <f t="shared" si="8"/>
        <v>83</v>
      </c>
    </row>
    <row r="552" spans="1:9" x14ac:dyDescent="0.25">
      <c r="A552" t="s">
        <v>654</v>
      </c>
      <c r="B552" t="s">
        <v>655</v>
      </c>
      <c r="C552">
        <v>685</v>
      </c>
      <c r="D552" t="s">
        <v>12</v>
      </c>
      <c r="E552">
        <v>4</v>
      </c>
      <c r="F552">
        <v>106</v>
      </c>
      <c r="G552">
        <v>7718</v>
      </c>
      <c r="H552" t="s">
        <v>13</v>
      </c>
      <c r="I552">
        <f t="shared" si="8"/>
        <v>102</v>
      </c>
    </row>
    <row r="553" spans="1:9" x14ac:dyDescent="0.25">
      <c r="A553" t="s">
        <v>656</v>
      </c>
      <c r="B553" t="s">
        <v>657</v>
      </c>
      <c r="C553">
        <v>590</v>
      </c>
      <c r="D553" t="s">
        <v>20</v>
      </c>
      <c r="E553">
        <v>439</v>
      </c>
      <c r="F553">
        <v>524</v>
      </c>
      <c r="G553">
        <v>3370</v>
      </c>
      <c r="H553" t="s">
        <v>21</v>
      </c>
      <c r="I553">
        <f t="shared" si="8"/>
        <v>85</v>
      </c>
    </row>
    <row r="554" spans="1:9" x14ac:dyDescent="0.25">
      <c r="A554" t="s">
        <v>656</v>
      </c>
      <c r="B554" t="s">
        <v>657</v>
      </c>
      <c r="C554">
        <v>590</v>
      </c>
      <c r="D554" t="s">
        <v>20</v>
      </c>
      <c r="E554">
        <v>516</v>
      </c>
      <c r="F554">
        <v>567</v>
      </c>
      <c r="G554">
        <v>3370</v>
      </c>
      <c r="H554" t="s">
        <v>21</v>
      </c>
      <c r="I554">
        <f t="shared" si="8"/>
        <v>51</v>
      </c>
    </row>
    <row r="555" spans="1:9" x14ac:dyDescent="0.25">
      <c r="A555" t="s">
        <v>656</v>
      </c>
      <c r="B555" t="s">
        <v>657</v>
      </c>
      <c r="C555">
        <v>590</v>
      </c>
      <c r="D555" t="s">
        <v>10</v>
      </c>
      <c r="E555">
        <v>256</v>
      </c>
      <c r="F555">
        <v>335</v>
      </c>
      <c r="G555">
        <v>1879</v>
      </c>
      <c r="H555" t="s">
        <v>11</v>
      </c>
      <c r="I555">
        <f t="shared" si="8"/>
        <v>79</v>
      </c>
    </row>
    <row r="556" spans="1:9" x14ac:dyDescent="0.25">
      <c r="A556" t="s">
        <v>656</v>
      </c>
      <c r="B556" t="s">
        <v>657</v>
      </c>
      <c r="C556">
        <v>590</v>
      </c>
      <c r="D556" t="s">
        <v>12</v>
      </c>
      <c r="E556">
        <v>130</v>
      </c>
      <c r="F556">
        <v>232</v>
      </c>
      <c r="G556">
        <v>7718</v>
      </c>
      <c r="H556" t="s">
        <v>13</v>
      </c>
      <c r="I556">
        <f t="shared" si="8"/>
        <v>102</v>
      </c>
    </row>
    <row r="557" spans="1:9" x14ac:dyDescent="0.25">
      <c r="A557" t="s">
        <v>658</v>
      </c>
      <c r="B557" t="s">
        <v>659</v>
      </c>
      <c r="C557">
        <v>744</v>
      </c>
      <c r="D557" t="s">
        <v>10</v>
      </c>
      <c r="E557">
        <v>283</v>
      </c>
      <c r="F557">
        <v>365</v>
      </c>
      <c r="G557">
        <v>1879</v>
      </c>
      <c r="H557" t="s">
        <v>11</v>
      </c>
      <c r="I557">
        <f t="shared" si="8"/>
        <v>82</v>
      </c>
    </row>
    <row r="558" spans="1:9" x14ac:dyDescent="0.25">
      <c r="A558" t="s">
        <v>658</v>
      </c>
      <c r="B558" t="s">
        <v>659</v>
      </c>
      <c r="C558">
        <v>744</v>
      </c>
      <c r="D558" t="s">
        <v>12</v>
      </c>
      <c r="E558">
        <v>157</v>
      </c>
      <c r="F558">
        <v>259</v>
      </c>
      <c r="G558">
        <v>7718</v>
      </c>
      <c r="H558" t="s">
        <v>13</v>
      </c>
      <c r="I558">
        <f t="shared" si="8"/>
        <v>102</v>
      </c>
    </row>
    <row r="559" spans="1:9" x14ac:dyDescent="0.25">
      <c r="A559" t="s">
        <v>660</v>
      </c>
      <c r="B559" t="s">
        <v>661</v>
      </c>
      <c r="C559">
        <v>543</v>
      </c>
      <c r="D559" t="s">
        <v>10</v>
      </c>
      <c r="E559">
        <v>78</v>
      </c>
      <c r="F559">
        <v>160</v>
      </c>
      <c r="G559">
        <v>1879</v>
      </c>
      <c r="H559" t="s">
        <v>11</v>
      </c>
      <c r="I559">
        <f t="shared" si="8"/>
        <v>82</v>
      </c>
    </row>
    <row r="560" spans="1:9" x14ac:dyDescent="0.25">
      <c r="A560" t="s">
        <v>660</v>
      </c>
      <c r="B560" t="s">
        <v>661</v>
      </c>
      <c r="C560">
        <v>543</v>
      </c>
      <c r="D560" t="s">
        <v>12</v>
      </c>
      <c r="E560">
        <v>1</v>
      </c>
      <c r="F560">
        <v>54</v>
      </c>
      <c r="G560">
        <v>7718</v>
      </c>
      <c r="H560" t="s">
        <v>13</v>
      </c>
      <c r="I560">
        <f t="shared" si="8"/>
        <v>53</v>
      </c>
    </row>
    <row r="561" spans="1:9" x14ac:dyDescent="0.25">
      <c r="A561" t="s">
        <v>662</v>
      </c>
      <c r="B561" t="s">
        <v>663</v>
      </c>
      <c r="C561">
        <v>606</v>
      </c>
      <c r="D561" t="s">
        <v>10</v>
      </c>
      <c r="E561">
        <v>140</v>
      </c>
      <c r="F561">
        <v>223</v>
      </c>
      <c r="G561">
        <v>1879</v>
      </c>
      <c r="H561" t="s">
        <v>11</v>
      </c>
      <c r="I561">
        <f t="shared" si="8"/>
        <v>83</v>
      </c>
    </row>
    <row r="562" spans="1:9" x14ac:dyDescent="0.25">
      <c r="A562" t="s">
        <v>662</v>
      </c>
      <c r="B562" t="s">
        <v>663</v>
      </c>
      <c r="C562">
        <v>606</v>
      </c>
      <c r="D562" t="s">
        <v>12</v>
      </c>
      <c r="E562">
        <v>60</v>
      </c>
      <c r="F562">
        <v>116</v>
      </c>
      <c r="G562">
        <v>7718</v>
      </c>
      <c r="H562" t="s">
        <v>13</v>
      </c>
      <c r="I562">
        <f t="shared" si="8"/>
        <v>56</v>
      </c>
    </row>
    <row r="563" spans="1:9" x14ac:dyDescent="0.25">
      <c r="A563" t="s">
        <v>664</v>
      </c>
      <c r="B563" t="s">
        <v>665</v>
      </c>
      <c r="C563">
        <v>559</v>
      </c>
      <c r="D563" t="s">
        <v>12</v>
      </c>
      <c r="E563">
        <v>309</v>
      </c>
      <c r="F563">
        <v>411</v>
      </c>
      <c r="G563">
        <v>7718</v>
      </c>
      <c r="H563" t="s">
        <v>13</v>
      </c>
      <c r="I563">
        <f t="shared" si="8"/>
        <v>102</v>
      </c>
    </row>
    <row r="564" spans="1:9" x14ac:dyDescent="0.25">
      <c r="A564" t="s">
        <v>666</v>
      </c>
      <c r="B564" t="s">
        <v>667</v>
      </c>
      <c r="C564">
        <v>748</v>
      </c>
      <c r="D564" t="s">
        <v>10</v>
      </c>
      <c r="E564">
        <v>283</v>
      </c>
      <c r="F564">
        <v>365</v>
      </c>
      <c r="G564">
        <v>1879</v>
      </c>
      <c r="H564" t="s">
        <v>11</v>
      </c>
      <c r="I564">
        <f t="shared" si="8"/>
        <v>82</v>
      </c>
    </row>
    <row r="565" spans="1:9" x14ac:dyDescent="0.25">
      <c r="A565" t="s">
        <v>666</v>
      </c>
      <c r="B565" t="s">
        <v>667</v>
      </c>
      <c r="C565">
        <v>748</v>
      </c>
      <c r="D565" t="s">
        <v>12</v>
      </c>
      <c r="E565">
        <v>157</v>
      </c>
      <c r="F565">
        <v>259</v>
      </c>
      <c r="G565">
        <v>7718</v>
      </c>
      <c r="H565" t="s">
        <v>13</v>
      </c>
      <c r="I565">
        <f t="shared" si="8"/>
        <v>102</v>
      </c>
    </row>
    <row r="566" spans="1:9" x14ac:dyDescent="0.25">
      <c r="A566" t="s">
        <v>668</v>
      </c>
      <c r="B566" t="s">
        <v>669</v>
      </c>
      <c r="C566">
        <v>887</v>
      </c>
      <c r="D566" t="s">
        <v>12</v>
      </c>
      <c r="E566">
        <v>341</v>
      </c>
      <c r="F566">
        <v>442</v>
      </c>
      <c r="G566">
        <v>7718</v>
      </c>
      <c r="H566" t="s">
        <v>13</v>
      </c>
      <c r="I566">
        <f t="shared" si="8"/>
        <v>101</v>
      </c>
    </row>
    <row r="567" spans="1:9" x14ac:dyDescent="0.25">
      <c r="A567" t="s">
        <v>668</v>
      </c>
      <c r="B567" t="s">
        <v>669</v>
      </c>
      <c r="C567">
        <v>887</v>
      </c>
      <c r="D567" t="s">
        <v>58</v>
      </c>
      <c r="E567">
        <v>573</v>
      </c>
      <c r="F567">
        <v>616</v>
      </c>
      <c r="G567">
        <v>1707</v>
      </c>
      <c r="H567" t="s">
        <v>59</v>
      </c>
      <c r="I567">
        <f t="shared" si="8"/>
        <v>43</v>
      </c>
    </row>
    <row r="568" spans="1:9" x14ac:dyDescent="0.25">
      <c r="A568" t="s">
        <v>670</v>
      </c>
      <c r="B568" t="s">
        <v>671</v>
      </c>
      <c r="C568">
        <v>745</v>
      </c>
      <c r="D568" t="s">
        <v>10</v>
      </c>
      <c r="E568">
        <v>283</v>
      </c>
      <c r="F568">
        <v>366</v>
      </c>
      <c r="G568">
        <v>1879</v>
      </c>
      <c r="H568" t="s">
        <v>11</v>
      </c>
      <c r="I568">
        <f t="shared" si="8"/>
        <v>83</v>
      </c>
    </row>
    <row r="569" spans="1:9" x14ac:dyDescent="0.25">
      <c r="A569" t="s">
        <v>670</v>
      </c>
      <c r="B569" t="s">
        <v>671</v>
      </c>
      <c r="C569">
        <v>745</v>
      </c>
      <c r="D569" t="s">
        <v>12</v>
      </c>
      <c r="E569">
        <v>157</v>
      </c>
      <c r="F569">
        <v>259</v>
      </c>
      <c r="G569">
        <v>7718</v>
      </c>
      <c r="H569" t="s">
        <v>13</v>
      </c>
      <c r="I569">
        <f t="shared" si="8"/>
        <v>102</v>
      </c>
    </row>
    <row r="570" spans="1:9" x14ac:dyDescent="0.25">
      <c r="A570" t="s">
        <v>672</v>
      </c>
      <c r="B570" t="s">
        <v>673</v>
      </c>
      <c r="C570">
        <v>905</v>
      </c>
      <c r="D570" t="s">
        <v>12</v>
      </c>
      <c r="E570">
        <v>355</v>
      </c>
      <c r="F570">
        <v>456</v>
      </c>
      <c r="G570">
        <v>7718</v>
      </c>
      <c r="H570" t="s">
        <v>13</v>
      </c>
      <c r="I570">
        <f t="shared" si="8"/>
        <v>101</v>
      </c>
    </row>
    <row r="571" spans="1:9" x14ac:dyDescent="0.25">
      <c r="A571" t="s">
        <v>672</v>
      </c>
      <c r="B571" t="s">
        <v>673</v>
      </c>
      <c r="C571">
        <v>905</v>
      </c>
      <c r="D571" t="s">
        <v>58</v>
      </c>
      <c r="E571">
        <v>591</v>
      </c>
      <c r="F571">
        <v>634</v>
      </c>
      <c r="G571">
        <v>1707</v>
      </c>
      <c r="H571" t="s">
        <v>59</v>
      </c>
      <c r="I571">
        <f t="shared" si="8"/>
        <v>43</v>
      </c>
    </row>
    <row r="572" spans="1:9" x14ac:dyDescent="0.25">
      <c r="A572" t="s">
        <v>674</v>
      </c>
      <c r="B572" t="s">
        <v>675</v>
      </c>
      <c r="C572">
        <v>214</v>
      </c>
      <c r="D572" t="s">
        <v>12</v>
      </c>
      <c r="E572">
        <v>9</v>
      </c>
      <c r="F572">
        <v>86</v>
      </c>
      <c r="G572">
        <v>7718</v>
      </c>
      <c r="H572" t="s">
        <v>13</v>
      </c>
      <c r="I572">
        <f t="shared" si="8"/>
        <v>77</v>
      </c>
    </row>
    <row r="573" spans="1:9" x14ac:dyDescent="0.25">
      <c r="A573" t="s">
        <v>674</v>
      </c>
      <c r="B573" t="s">
        <v>675</v>
      </c>
      <c r="C573">
        <v>214</v>
      </c>
      <c r="D573" t="s">
        <v>12</v>
      </c>
      <c r="E573">
        <v>129</v>
      </c>
      <c r="F573">
        <v>214</v>
      </c>
      <c r="G573">
        <v>7718</v>
      </c>
      <c r="H573" t="s">
        <v>13</v>
      </c>
      <c r="I573">
        <f t="shared" si="8"/>
        <v>85</v>
      </c>
    </row>
    <row r="574" spans="1:9" x14ac:dyDescent="0.25">
      <c r="A574" t="s">
        <v>676</v>
      </c>
      <c r="B574" t="s">
        <v>677</v>
      </c>
      <c r="C574">
        <v>899</v>
      </c>
      <c r="D574" t="s">
        <v>20</v>
      </c>
      <c r="E574">
        <v>733</v>
      </c>
      <c r="F574">
        <v>857</v>
      </c>
      <c r="G574">
        <v>3370</v>
      </c>
      <c r="H574" t="s">
        <v>21</v>
      </c>
      <c r="I574">
        <f t="shared" si="8"/>
        <v>124</v>
      </c>
    </row>
    <row r="575" spans="1:9" x14ac:dyDescent="0.25">
      <c r="A575" t="s">
        <v>676</v>
      </c>
      <c r="B575" t="s">
        <v>677</v>
      </c>
      <c r="C575">
        <v>899</v>
      </c>
      <c r="D575" t="s">
        <v>10</v>
      </c>
      <c r="E575">
        <v>253</v>
      </c>
      <c r="F575">
        <v>336</v>
      </c>
      <c r="G575">
        <v>1879</v>
      </c>
      <c r="H575" t="s">
        <v>11</v>
      </c>
      <c r="I575">
        <f t="shared" si="8"/>
        <v>83</v>
      </c>
    </row>
    <row r="576" spans="1:9" x14ac:dyDescent="0.25">
      <c r="A576" t="s">
        <v>676</v>
      </c>
      <c r="B576" t="s">
        <v>677</v>
      </c>
      <c r="C576">
        <v>899</v>
      </c>
      <c r="D576" t="s">
        <v>12</v>
      </c>
      <c r="E576">
        <v>127</v>
      </c>
      <c r="F576">
        <v>229</v>
      </c>
      <c r="G576">
        <v>7718</v>
      </c>
      <c r="H576" t="s">
        <v>13</v>
      </c>
      <c r="I576">
        <f t="shared" si="8"/>
        <v>102</v>
      </c>
    </row>
    <row r="577" spans="1:9" x14ac:dyDescent="0.25">
      <c r="A577" t="s">
        <v>678</v>
      </c>
      <c r="B577" t="s">
        <v>679</v>
      </c>
      <c r="C577">
        <v>1146</v>
      </c>
      <c r="D577" t="s">
        <v>20</v>
      </c>
      <c r="E577">
        <v>1010</v>
      </c>
      <c r="F577">
        <v>1109</v>
      </c>
      <c r="G577">
        <v>3370</v>
      </c>
      <c r="H577" t="s">
        <v>21</v>
      </c>
      <c r="I577">
        <f t="shared" si="8"/>
        <v>99</v>
      </c>
    </row>
    <row r="578" spans="1:9" x14ac:dyDescent="0.25">
      <c r="A578" t="s">
        <v>678</v>
      </c>
      <c r="B578" t="s">
        <v>679</v>
      </c>
      <c r="C578">
        <v>1146</v>
      </c>
      <c r="D578" t="s">
        <v>10</v>
      </c>
      <c r="E578">
        <v>252</v>
      </c>
      <c r="F578">
        <v>334</v>
      </c>
      <c r="G578">
        <v>1879</v>
      </c>
      <c r="H578" t="s">
        <v>11</v>
      </c>
      <c r="I578">
        <f t="shared" si="8"/>
        <v>82</v>
      </c>
    </row>
    <row r="579" spans="1:9" x14ac:dyDescent="0.25">
      <c r="A579" t="s">
        <v>678</v>
      </c>
      <c r="B579" t="s">
        <v>679</v>
      </c>
      <c r="C579">
        <v>1146</v>
      </c>
      <c r="D579" t="s">
        <v>12</v>
      </c>
      <c r="E579">
        <v>126</v>
      </c>
      <c r="F579">
        <v>228</v>
      </c>
      <c r="G579">
        <v>7718</v>
      </c>
      <c r="H579" t="s">
        <v>13</v>
      </c>
      <c r="I579">
        <f t="shared" ref="I579:I642" si="9">$F579-$E579</f>
        <v>102</v>
      </c>
    </row>
    <row r="580" spans="1:9" x14ac:dyDescent="0.25">
      <c r="A580" t="s">
        <v>680</v>
      </c>
      <c r="B580" t="s">
        <v>681</v>
      </c>
      <c r="C580">
        <v>539</v>
      </c>
      <c r="D580" t="s">
        <v>10</v>
      </c>
      <c r="E580">
        <v>78</v>
      </c>
      <c r="F580">
        <v>160</v>
      </c>
      <c r="G580">
        <v>1879</v>
      </c>
      <c r="H580" t="s">
        <v>11</v>
      </c>
      <c r="I580">
        <f t="shared" si="9"/>
        <v>82</v>
      </c>
    </row>
    <row r="581" spans="1:9" x14ac:dyDescent="0.25">
      <c r="A581" t="s">
        <v>680</v>
      </c>
      <c r="B581" t="s">
        <v>681</v>
      </c>
      <c r="C581">
        <v>539</v>
      </c>
      <c r="D581" t="s">
        <v>12</v>
      </c>
      <c r="E581">
        <v>1</v>
      </c>
      <c r="F581">
        <v>54</v>
      </c>
      <c r="G581">
        <v>7718</v>
      </c>
      <c r="H581" t="s">
        <v>13</v>
      </c>
      <c r="I581">
        <f t="shared" si="9"/>
        <v>53</v>
      </c>
    </row>
    <row r="582" spans="1:9" x14ac:dyDescent="0.25">
      <c r="A582" t="s">
        <v>682</v>
      </c>
      <c r="B582" t="s">
        <v>683</v>
      </c>
      <c r="C582">
        <v>1145</v>
      </c>
      <c r="D582" t="s">
        <v>20</v>
      </c>
      <c r="E582">
        <v>1005</v>
      </c>
      <c r="F582">
        <v>1108</v>
      </c>
      <c r="G582">
        <v>3370</v>
      </c>
      <c r="H582" t="s">
        <v>21</v>
      </c>
      <c r="I582">
        <f t="shared" si="9"/>
        <v>103</v>
      </c>
    </row>
    <row r="583" spans="1:9" x14ac:dyDescent="0.25">
      <c r="A583" t="s">
        <v>682</v>
      </c>
      <c r="B583" t="s">
        <v>683</v>
      </c>
      <c r="C583">
        <v>1145</v>
      </c>
      <c r="D583" t="s">
        <v>10</v>
      </c>
      <c r="E583">
        <v>252</v>
      </c>
      <c r="F583">
        <v>334</v>
      </c>
      <c r="G583">
        <v>1879</v>
      </c>
      <c r="H583" t="s">
        <v>11</v>
      </c>
      <c r="I583">
        <f t="shared" si="9"/>
        <v>82</v>
      </c>
    </row>
    <row r="584" spans="1:9" x14ac:dyDescent="0.25">
      <c r="A584" t="s">
        <v>682</v>
      </c>
      <c r="B584" t="s">
        <v>683</v>
      </c>
      <c r="C584">
        <v>1145</v>
      </c>
      <c r="D584" t="s">
        <v>12</v>
      </c>
      <c r="E584">
        <v>126</v>
      </c>
      <c r="F584">
        <v>228</v>
      </c>
      <c r="G584">
        <v>7718</v>
      </c>
      <c r="H584" t="s">
        <v>13</v>
      </c>
      <c r="I584">
        <f t="shared" si="9"/>
        <v>102</v>
      </c>
    </row>
    <row r="585" spans="1:9" x14ac:dyDescent="0.25">
      <c r="A585" t="s">
        <v>684</v>
      </c>
      <c r="B585" t="s">
        <v>685</v>
      </c>
      <c r="C585">
        <v>91</v>
      </c>
      <c r="D585" t="s">
        <v>12</v>
      </c>
      <c r="E585">
        <v>1</v>
      </c>
      <c r="F585">
        <v>80</v>
      </c>
      <c r="G585">
        <v>7718</v>
      </c>
      <c r="H585" t="s">
        <v>13</v>
      </c>
      <c r="I585">
        <f t="shared" si="9"/>
        <v>79</v>
      </c>
    </row>
    <row r="586" spans="1:9" x14ac:dyDescent="0.25">
      <c r="A586" t="s">
        <v>686</v>
      </c>
      <c r="B586" t="s">
        <v>687</v>
      </c>
      <c r="C586">
        <v>233</v>
      </c>
      <c r="D586" t="s">
        <v>12</v>
      </c>
      <c r="E586">
        <v>112</v>
      </c>
      <c r="F586">
        <v>220</v>
      </c>
      <c r="G586">
        <v>7718</v>
      </c>
      <c r="H586" t="s">
        <v>13</v>
      </c>
      <c r="I586">
        <f t="shared" si="9"/>
        <v>108</v>
      </c>
    </row>
    <row r="587" spans="1:9" x14ac:dyDescent="0.25">
      <c r="A587" t="s">
        <v>688</v>
      </c>
      <c r="B587" t="s">
        <v>689</v>
      </c>
      <c r="C587">
        <v>259</v>
      </c>
      <c r="D587" t="s">
        <v>12</v>
      </c>
      <c r="E587">
        <v>4</v>
      </c>
      <c r="F587">
        <v>91</v>
      </c>
      <c r="G587">
        <v>7718</v>
      </c>
      <c r="H587" t="s">
        <v>13</v>
      </c>
      <c r="I587">
        <f t="shared" si="9"/>
        <v>87</v>
      </c>
    </row>
    <row r="588" spans="1:9" x14ac:dyDescent="0.25">
      <c r="A588" t="s">
        <v>688</v>
      </c>
      <c r="B588" t="s">
        <v>689</v>
      </c>
      <c r="C588">
        <v>259</v>
      </c>
      <c r="D588" t="s">
        <v>12</v>
      </c>
      <c r="E588">
        <v>134</v>
      </c>
      <c r="F588">
        <v>231</v>
      </c>
      <c r="G588">
        <v>7718</v>
      </c>
      <c r="H588" t="s">
        <v>13</v>
      </c>
      <c r="I588">
        <f t="shared" si="9"/>
        <v>97</v>
      </c>
    </row>
    <row r="589" spans="1:9" x14ac:dyDescent="0.25">
      <c r="A589" t="s">
        <v>690</v>
      </c>
      <c r="B589" t="s">
        <v>691</v>
      </c>
      <c r="C589">
        <v>1117</v>
      </c>
      <c r="D589" t="s">
        <v>20</v>
      </c>
      <c r="E589">
        <v>1042</v>
      </c>
      <c r="F589">
        <v>1094</v>
      </c>
      <c r="G589">
        <v>3370</v>
      </c>
      <c r="H589" t="s">
        <v>21</v>
      </c>
      <c r="I589">
        <f t="shared" si="9"/>
        <v>52</v>
      </c>
    </row>
    <row r="590" spans="1:9" x14ac:dyDescent="0.25">
      <c r="A590" t="s">
        <v>690</v>
      </c>
      <c r="B590" t="s">
        <v>691</v>
      </c>
      <c r="C590">
        <v>1117</v>
      </c>
      <c r="D590" t="s">
        <v>10</v>
      </c>
      <c r="E590">
        <v>263</v>
      </c>
      <c r="F590">
        <v>346</v>
      </c>
      <c r="G590">
        <v>1879</v>
      </c>
      <c r="H590" t="s">
        <v>11</v>
      </c>
      <c r="I590">
        <f t="shared" si="9"/>
        <v>83</v>
      </c>
    </row>
    <row r="591" spans="1:9" x14ac:dyDescent="0.25">
      <c r="A591" t="s">
        <v>690</v>
      </c>
      <c r="B591" t="s">
        <v>691</v>
      </c>
      <c r="C591">
        <v>1117</v>
      </c>
      <c r="D591" t="s">
        <v>12</v>
      </c>
      <c r="E591">
        <v>137</v>
      </c>
      <c r="F591">
        <v>239</v>
      </c>
      <c r="G591">
        <v>7718</v>
      </c>
      <c r="H591" t="s">
        <v>13</v>
      </c>
      <c r="I591">
        <f t="shared" si="9"/>
        <v>102</v>
      </c>
    </row>
    <row r="592" spans="1:9" x14ac:dyDescent="0.25">
      <c r="A592" t="s">
        <v>692</v>
      </c>
      <c r="B592" t="s">
        <v>693</v>
      </c>
      <c r="C592">
        <v>1083</v>
      </c>
      <c r="D592" t="s">
        <v>10</v>
      </c>
      <c r="E592">
        <v>263</v>
      </c>
      <c r="F592">
        <v>346</v>
      </c>
      <c r="G592">
        <v>1879</v>
      </c>
      <c r="H592" t="s">
        <v>11</v>
      </c>
      <c r="I592">
        <f t="shared" si="9"/>
        <v>83</v>
      </c>
    </row>
    <row r="593" spans="1:9" x14ac:dyDescent="0.25">
      <c r="A593" t="s">
        <v>692</v>
      </c>
      <c r="B593" t="s">
        <v>693</v>
      </c>
      <c r="C593">
        <v>1083</v>
      </c>
      <c r="D593" t="s">
        <v>12</v>
      </c>
      <c r="E593">
        <v>137</v>
      </c>
      <c r="F593">
        <v>239</v>
      </c>
      <c r="G593">
        <v>7718</v>
      </c>
      <c r="H593" t="s">
        <v>13</v>
      </c>
      <c r="I593">
        <f t="shared" si="9"/>
        <v>102</v>
      </c>
    </row>
    <row r="594" spans="1:9" x14ac:dyDescent="0.25">
      <c r="A594" t="s">
        <v>694</v>
      </c>
      <c r="B594" t="s">
        <v>695</v>
      </c>
      <c r="C594">
        <v>800</v>
      </c>
      <c r="D594" t="s">
        <v>20</v>
      </c>
      <c r="E594">
        <v>629</v>
      </c>
      <c r="F594">
        <v>762</v>
      </c>
      <c r="G594">
        <v>3370</v>
      </c>
      <c r="H594" t="s">
        <v>21</v>
      </c>
      <c r="I594">
        <f t="shared" si="9"/>
        <v>133</v>
      </c>
    </row>
    <row r="595" spans="1:9" x14ac:dyDescent="0.25">
      <c r="A595" t="s">
        <v>694</v>
      </c>
      <c r="B595" t="s">
        <v>695</v>
      </c>
      <c r="C595">
        <v>800</v>
      </c>
      <c r="D595" t="s">
        <v>10</v>
      </c>
      <c r="E595">
        <v>292</v>
      </c>
      <c r="F595">
        <v>374</v>
      </c>
      <c r="G595">
        <v>1879</v>
      </c>
      <c r="H595" t="s">
        <v>11</v>
      </c>
      <c r="I595">
        <f t="shared" si="9"/>
        <v>82</v>
      </c>
    </row>
    <row r="596" spans="1:9" x14ac:dyDescent="0.25">
      <c r="A596" t="s">
        <v>694</v>
      </c>
      <c r="B596" t="s">
        <v>695</v>
      </c>
      <c r="C596">
        <v>800</v>
      </c>
      <c r="D596" t="s">
        <v>12</v>
      </c>
      <c r="E596">
        <v>166</v>
      </c>
      <c r="F596">
        <v>268</v>
      </c>
      <c r="G596">
        <v>7718</v>
      </c>
      <c r="H596" t="s">
        <v>13</v>
      </c>
      <c r="I596">
        <f t="shared" si="9"/>
        <v>102</v>
      </c>
    </row>
    <row r="597" spans="1:9" x14ac:dyDescent="0.25">
      <c r="A597" t="s">
        <v>696</v>
      </c>
      <c r="B597" t="s">
        <v>697</v>
      </c>
      <c r="C597">
        <v>681</v>
      </c>
      <c r="D597" t="s">
        <v>10</v>
      </c>
      <c r="E597">
        <v>292</v>
      </c>
      <c r="F597">
        <v>374</v>
      </c>
      <c r="G597">
        <v>1879</v>
      </c>
      <c r="H597" t="s">
        <v>11</v>
      </c>
      <c r="I597">
        <f t="shared" si="9"/>
        <v>82</v>
      </c>
    </row>
    <row r="598" spans="1:9" x14ac:dyDescent="0.25">
      <c r="A598" t="s">
        <v>696</v>
      </c>
      <c r="B598" t="s">
        <v>697</v>
      </c>
      <c r="C598">
        <v>681</v>
      </c>
      <c r="D598" t="s">
        <v>12</v>
      </c>
      <c r="E598">
        <v>166</v>
      </c>
      <c r="F598">
        <v>268</v>
      </c>
      <c r="G598">
        <v>7718</v>
      </c>
      <c r="H598" t="s">
        <v>13</v>
      </c>
      <c r="I598">
        <f t="shared" si="9"/>
        <v>102</v>
      </c>
    </row>
    <row r="599" spans="1:9" x14ac:dyDescent="0.25">
      <c r="A599" t="s">
        <v>698</v>
      </c>
      <c r="B599" t="s">
        <v>699</v>
      </c>
      <c r="C599">
        <v>698</v>
      </c>
      <c r="D599" t="s">
        <v>10</v>
      </c>
      <c r="E599">
        <v>292</v>
      </c>
      <c r="F599">
        <v>374</v>
      </c>
      <c r="G599">
        <v>1879</v>
      </c>
      <c r="H599" t="s">
        <v>11</v>
      </c>
      <c r="I599">
        <f t="shared" si="9"/>
        <v>82</v>
      </c>
    </row>
    <row r="600" spans="1:9" x14ac:dyDescent="0.25">
      <c r="A600" t="s">
        <v>698</v>
      </c>
      <c r="B600" t="s">
        <v>699</v>
      </c>
      <c r="C600">
        <v>698</v>
      </c>
      <c r="D600" t="s">
        <v>12</v>
      </c>
      <c r="E600">
        <v>166</v>
      </c>
      <c r="F600">
        <v>268</v>
      </c>
      <c r="G600">
        <v>7718</v>
      </c>
      <c r="H600" t="s">
        <v>13</v>
      </c>
      <c r="I600">
        <f t="shared" si="9"/>
        <v>102</v>
      </c>
    </row>
    <row r="601" spans="1:9" x14ac:dyDescent="0.25">
      <c r="A601" t="s">
        <v>700</v>
      </c>
      <c r="B601" t="s">
        <v>701</v>
      </c>
      <c r="C601">
        <v>700</v>
      </c>
      <c r="D601" t="s">
        <v>10</v>
      </c>
      <c r="E601">
        <v>282</v>
      </c>
      <c r="F601">
        <v>365</v>
      </c>
      <c r="G601">
        <v>1879</v>
      </c>
      <c r="H601" t="s">
        <v>11</v>
      </c>
      <c r="I601">
        <f t="shared" si="9"/>
        <v>83</v>
      </c>
    </row>
    <row r="602" spans="1:9" x14ac:dyDescent="0.25">
      <c r="A602" t="s">
        <v>700</v>
      </c>
      <c r="B602" t="s">
        <v>701</v>
      </c>
      <c r="C602">
        <v>700</v>
      </c>
      <c r="D602" t="s">
        <v>12</v>
      </c>
      <c r="E602">
        <v>113</v>
      </c>
      <c r="F602">
        <v>215</v>
      </c>
      <c r="G602">
        <v>7718</v>
      </c>
      <c r="H602" t="s">
        <v>13</v>
      </c>
      <c r="I602">
        <f t="shared" si="9"/>
        <v>102</v>
      </c>
    </row>
    <row r="603" spans="1:9" x14ac:dyDescent="0.25">
      <c r="A603" t="s">
        <v>702</v>
      </c>
      <c r="B603" t="s">
        <v>703</v>
      </c>
      <c r="C603">
        <v>716</v>
      </c>
      <c r="D603" t="s">
        <v>10</v>
      </c>
      <c r="E603">
        <v>282</v>
      </c>
      <c r="F603">
        <v>365</v>
      </c>
      <c r="G603">
        <v>1879</v>
      </c>
      <c r="H603" t="s">
        <v>11</v>
      </c>
      <c r="I603">
        <f t="shared" si="9"/>
        <v>83</v>
      </c>
    </row>
    <row r="604" spans="1:9" x14ac:dyDescent="0.25">
      <c r="A604" t="s">
        <v>702</v>
      </c>
      <c r="B604" t="s">
        <v>703</v>
      </c>
      <c r="C604">
        <v>716</v>
      </c>
      <c r="D604" t="s">
        <v>12</v>
      </c>
      <c r="E604">
        <v>113</v>
      </c>
      <c r="F604">
        <v>215</v>
      </c>
      <c r="G604">
        <v>7718</v>
      </c>
      <c r="H604" t="s">
        <v>13</v>
      </c>
      <c r="I604">
        <f t="shared" si="9"/>
        <v>102</v>
      </c>
    </row>
    <row r="605" spans="1:9" x14ac:dyDescent="0.25">
      <c r="A605" t="s">
        <v>704</v>
      </c>
      <c r="B605" t="s">
        <v>705</v>
      </c>
      <c r="C605">
        <v>905</v>
      </c>
      <c r="D605" t="s">
        <v>12</v>
      </c>
      <c r="E605">
        <v>333</v>
      </c>
      <c r="F605">
        <v>434</v>
      </c>
      <c r="G605">
        <v>7718</v>
      </c>
      <c r="H605" t="s">
        <v>13</v>
      </c>
      <c r="I605">
        <f t="shared" si="9"/>
        <v>101</v>
      </c>
    </row>
    <row r="606" spans="1:9" x14ac:dyDescent="0.25">
      <c r="A606" t="s">
        <v>704</v>
      </c>
      <c r="B606" t="s">
        <v>705</v>
      </c>
      <c r="C606">
        <v>905</v>
      </c>
      <c r="D606" t="s">
        <v>58</v>
      </c>
      <c r="E606">
        <v>602</v>
      </c>
      <c r="F606">
        <v>645</v>
      </c>
      <c r="G606">
        <v>1707</v>
      </c>
      <c r="H606" t="s">
        <v>59</v>
      </c>
      <c r="I606">
        <f t="shared" si="9"/>
        <v>43</v>
      </c>
    </row>
    <row r="607" spans="1:9" x14ac:dyDescent="0.25">
      <c r="A607" t="s">
        <v>706</v>
      </c>
      <c r="B607" t="s">
        <v>707</v>
      </c>
      <c r="C607">
        <v>361</v>
      </c>
      <c r="D607" t="s">
        <v>12</v>
      </c>
      <c r="E607">
        <v>171</v>
      </c>
      <c r="F607">
        <v>274</v>
      </c>
      <c r="G607">
        <v>7718</v>
      </c>
      <c r="H607" t="s">
        <v>13</v>
      </c>
      <c r="I607">
        <f t="shared" si="9"/>
        <v>103</v>
      </c>
    </row>
    <row r="608" spans="1:9" x14ac:dyDescent="0.25">
      <c r="A608" t="s">
        <v>708</v>
      </c>
      <c r="B608" t="s">
        <v>709</v>
      </c>
      <c r="C608">
        <v>703</v>
      </c>
      <c r="D608" t="s">
        <v>10</v>
      </c>
      <c r="E608">
        <v>282</v>
      </c>
      <c r="F608">
        <v>365</v>
      </c>
      <c r="G608">
        <v>1879</v>
      </c>
      <c r="H608" t="s">
        <v>11</v>
      </c>
      <c r="I608">
        <f t="shared" si="9"/>
        <v>83</v>
      </c>
    </row>
    <row r="609" spans="1:9" x14ac:dyDescent="0.25">
      <c r="A609" t="s">
        <v>708</v>
      </c>
      <c r="B609" t="s">
        <v>709</v>
      </c>
      <c r="C609">
        <v>703</v>
      </c>
      <c r="D609" t="s">
        <v>12</v>
      </c>
      <c r="E609">
        <v>113</v>
      </c>
      <c r="F609">
        <v>215</v>
      </c>
      <c r="G609">
        <v>7718</v>
      </c>
      <c r="H609" t="s">
        <v>13</v>
      </c>
      <c r="I609">
        <f t="shared" si="9"/>
        <v>102</v>
      </c>
    </row>
    <row r="610" spans="1:9" x14ac:dyDescent="0.25">
      <c r="A610" t="s">
        <v>710</v>
      </c>
      <c r="B610" t="s">
        <v>711</v>
      </c>
      <c r="C610">
        <v>69</v>
      </c>
      <c r="D610" t="s">
        <v>12</v>
      </c>
      <c r="E610">
        <v>3</v>
      </c>
      <c r="F610">
        <v>69</v>
      </c>
      <c r="G610">
        <v>7718</v>
      </c>
      <c r="H610" t="s">
        <v>13</v>
      </c>
      <c r="I610">
        <f t="shared" si="9"/>
        <v>66</v>
      </c>
    </row>
    <row r="611" spans="1:9" x14ac:dyDescent="0.25">
      <c r="A611" t="s">
        <v>712</v>
      </c>
      <c r="B611" t="s">
        <v>713</v>
      </c>
      <c r="C611">
        <v>450</v>
      </c>
      <c r="D611" t="s">
        <v>12</v>
      </c>
      <c r="E611">
        <v>331</v>
      </c>
      <c r="F611">
        <v>442</v>
      </c>
      <c r="G611">
        <v>7718</v>
      </c>
      <c r="H611" t="s">
        <v>13</v>
      </c>
      <c r="I611">
        <f t="shared" si="9"/>
        <v>111</v>
      </c>
    </row>
    <row r="612" spans="1:9" x14ac:dyDescent="0.25">
      <c r="A612" t="s">
        <v>714</v>
      </c>
      <c r="B612" t="s">
        <v>715</v>
      </c>
      <c r="C612">
        <v>313</v>
      </c>
      <c r="D612" t="s">
        <v>12</v>
      </c>
      <c r="E612">
        <v>11</v>
      </c>
      <c r="F612">
        <v>104</v>
      </c>
      <c r="G612">
        <v>7718</v>
      </c>
      <c r="H612" t="s">
        <v>13</v>
      </c>
      <c r="I612">
        <f t="shared" si="9"/>
        <v>93</v>
      </c>
    </row>
    <row r="613" spans="1:9" x14ac:dyDescent="0.25">
      <c r="A613" t="s">
        <v>714</v>
      </c>
      <c r="B613" t="s">
        <v>715</v>
      </c>
      <c r="C613">
        <v>313</v>
      </c>
      <c r="D613" t="s">
        <v>12</v>
      </c>
      <c r="E613">
        <v>202</v>
      </c>
      <c r="F613">
        <v>296</v>
      </c>
      <c r="G613">
        <v>7718</v>
      </c>
      <c r="H613" t="s">
        <v>13</v>
      </c>
      <c r="I613">
        <f t="shared" si="9"/>
        <v>94</v>
      </c>
    </row>
    <row r="614" spans="1:9" x14ac:dyDescent="0.25">
      <c r="A614" t="s">
        <v>716</v>
      </c>
      <c r="B614" t="s">
        <v>717</v>
      </c>
      <c r="C614">
        <v>444</v>
      </c>
      <c r="D614" t="s">
        <v>12</v>
      </c>
      <c r="E614">
        <v>80</v>
      </c>
      <c r="F614">
        <v>171</v>
      </c>
      <c r="G614">
        <v>7718</v>
      </c>
      <c r="H614" t="s">
        <v>13</v>
      </c>
      <c r="I614">
        <f t="shared" si="9"/>
        <v>91</v>
      </c>
    </row>
    <row r="615" spans="1:9" x14ac:dyDescent="0.25">
      <c r="A615" t="s">
        <v>718</v>
      </c>
      <c r="B615" t="s">
        <v>719</v>
      </c>
      <c r="C615">
        <v>399</v>
      </c>
      <c r="D615" t="s">
        <v>12</v>
      </c>
      <c r="E615">
        <v>39</v>
      </c>
      <c r="F615">
        <v>130</v>
      </c>
      <c r="G615">
        <v>7718</v>
      </c>
      <c r="H615" t="s">
        <v>13</v>
      </c>
      <c r="I615">
        <f t="shared" si="9"/>
        <v>91</v>
      </c>
    </row>
    <row r="616" spans="1:9" x14ac:dyDescent="0.25">
      <c r="A616" t="s">
        <v>720</v>
      </c>
      <c r="B616" t="s">
        <v>721</v>
      </c>
      <c r="C616">
        <v>346</v>
      </c>
      <c r="D616" t="s">
        <v>12</v>
      </c>
      <c r="E616">
        <v>1</v>
      </c>
      <c r="F616">
        <v>73</v>
      </c>
      <c r="G616">
        <v>7718</v>
      </c>
      <c r="H616" t="s">
        <v>13</v>
      </c>
      <c r="I616">
        <f t="shared" si="9"/>
        <v>72</v>
      </c>
    </row>
    <row r="617" spans="1:9" x14ac:dyDescent="0.25">
      <c r="A617" t="s">
        <v>722</v>
      </c>
      <c r="B617" t="s">
        <v>723</v>
      </c>
      <c r="C617">
        <v>251</v>
      </c>
      <c r="D617" t="s">
        <v>12</v>
      </c>
      <c r="E617">
        <v>160</v>
      </c>
      <c r="F617">
        <v>250</v>
      </c>
      <c r="G617">
        <v>7718</v>
      </c>
      <c r="H617" t="s">
        <v>13</v>
      </c>
      <c r="I617">
        <f t="shared" si="9"/>
        <v>90</v>
      </c>
    </row>
    <row r="618" spans="1:9" x14ac:dyDescent="0.25">
      <c r="A618" t="s">
        <v>724</v>
      </c>
      <c r="B618" t="s">
        <v>725</v>
      </c>
      <c r="C618">
        <v>458</v>
      </c>
      <c r="D618" t="s">
        <v>12</v>
      </c>
      <c r="E618">
        <v>94</v>
      </c>
      <c r="F618">
        <v>185</v>
      </c>
      <c r="G618">
        <v>7718</v>
      </c>
      <c r="H618" t="s">
        <v>13</v>
      </c>
      <c r="I618">
        <f t="shared" si="9"/>
        <v>91</v>
      </c>
    </row>
    <row r="619" spans="1:9" x14ac:dyDescent="0.25">
      <c r="A619" t="s">
        <v>726</v>
      </c>
      <c r="B619" t="s">
        <v>727</v>
      </c>
      <c r="C619">
        <v>180</v>
      </c>
      <c r="D619" t="s">
        <v>12</v>
      </c>
      <c r="E619">
        <v>22</v>
      </c>
      <c r="F619">
        <v>104</v>
      </c>
      <c r="G619">
        <v>7718</v>
      </c>
      <c r="H619" t="s">
        <v>13</v>
      </c>
      <c r="I619">
        <f t="shared" si="9"/>
        <v>82</v>
      </c>
    </row>
    <row r="620" spans="1:9" x14ac:dyDescent="0.25">
      <c r="A620" t="s">
        <v>728</v>
      </c>
      <c r="B620" t="s">
        <v>729</v>
      </c>
      <c r="C620">
        <v>211</v>
      </c>
      <c r="D620" t="s">
        <v>12</v>
      </c>
      <c r="E620">
        <v>100</v>
      </c>
      <c r="F620">
        <v>194</v>
      </c>
      <c r="G620">
        <v>7718</v>
      </c>
      <c r="H620" t="s">
        <v>13</v>
      </c>
      <c r="I620">
        <f t="shared" si="9"/>
        <v>94</v>
      </c>
    </row>
    <row r="621" spans="1:9" x14ac:dyDescent="0.25">
      <c r="A621" t="s">
        <v>730</v>
      </c>
      <c r="B621" t="s">
        <v>731</v>
      </c>
      <c r="C621">
        <v>296</v>
      </c>
      <c r="D621" t="s">
        <v>12</v>
      </c>
      <c r="E621">
        <v>11</v>
      </c>
      <c r="F621">
        <v>104</v>
      </c>
      <c r="G621">
        <v>7718</v>
      </c>
      <c r="H621" t="s">
        <v>13</v>
      </c>
      <c r="I621">
        <f t="shared" si="9"/>
        <v>93</v>
      </c>
    </row>
    <row r="622" spans="1:9" x14ac:dyDescent="0.25">
      <c r="A622" t="s">
        <v>730</v>
      </c>
      <c r="B622" t="s">
        <v>731</v>
      </c>
      <c r="C622">
        <v>296</v>
      </c>
      <c r="D622" t="s">
        <v>12</v>
      </c>
      <c r="E622">
        <v>202</v>
      </c>
      <c r="F622">
        <v>296</v>
      </c>
      <c r="G622">
        <v>7718</v>
      </c>
      <c r="H622" t="s">
        <v>13</v>
      </c>
      <c r="I622">
        <f t="shared" si="9"/>
        <v>94</v>
      </c>
    </row>
    <row r="623" spans="1:9" x14ac:dyDescent="0.25">
      <c r="A623" t="s">
        <v>732</v>
      </c>
      <c r="B623" t="s">
        <v>733</v>
      </c>
      <c r="C623">
        <v>715</v>
      </c>
      <c r="D623" t="s">
        <v>10</v>
      </c>
      <c r="E623">
        <v>292</v>
      </c>
      <c r="F623">
        <v>375</v>
      </c>
      <c r="G623">
        <v>1879</v>
      </c>
      <c r="H623" t="s">
        <v>11</v>
      </c>
      <c r="I623">
        <f t="shared" si="9"/>
        <v>83</v>
      </c>
    </row>
    <row r="624" spans="1:9" x14ac:dyDescent="0.25">
      <c r="A624" t="s">
        <v>732</v>
      </c>
      <c r="B624" t="s">
        <v>733</v>
      </c>
      <c r="C624">
        <v>715</v>
      </c>
      <c r="D624" t="s">
        <v>12</v>
      </c>
      <c r="E624">
        <v>122</v>
      </c>
      <c r="F624">
        <v>224</v>
      </c>
      <c r="G624">
        <v>7718</v>
      </c>
      <c r="H624" t="s">
        <v>13</v>
      </c>
      <c r="I624">
        <f t="shared" si="9"/>
        <v>102</v>
      </c>
    </row>
    <row r="625" spans="1:9" x14ac:dyDescent="0.25">
      <c r="A625" t="s">
        <v>734</v>
      </c>
      <c r="B625" t="s">
        <v>735</v>
      </c>
      <c r="C625">
        <v>703</v>
      </c>
      <c r="D625" t="s">
        <v>10</v>
      </c>
      <c r="E625">
        <v>292</v>
      </c>
      <c r="F625">
        <v>375</v>
      </c>
      <c r="G625">
        <v>1879</v>
      </c>
      <c r="H625" t="s">
        <v>11</v>
      </c>
      <c r="I625">
        <f t="shared" si="9"/>
        <v>83</v>
      </c>
    </row>
    <row r="626" spans="1:9" x14ac:dyDescent="0.25">
      <c r="A626" t="s">
        <v>734</v>
      </c>
      <c r="B626" t="s">
        <v>735</v>
      </c>
      <c r="C626">
        <v>703</v>
      </c>
      <c r="D626" t="s">
        <v>12</v>
      </c>
      <c r="E626">
        <v>122</v>
      </c>
      <c r="F626">
        <v>224</v>
      </c>
      <c r="G626">
        <v>7718</v>
      </c>
      <c r="H626" t="s">
        <v>13</v>
      </c>
      <c r="I626">
        <f t="shared" si="9"/>
        <v>102</v>
      </c>
    </row>
    <row r="627" spans="1:9" x14ac:dyDescent="0.25">
      <c r="A627" t="s">
        <v>736</v>
      </c>
      <c r="B627" t="s">
        <v>737</v>
      </c>
      <c r="C627">
        <v>359</v>
      </c>
      <c r="D627" t="s">
        <v>12</v>
      </c>
      <c r="E627">
        <v>22</v>
      </c>
      <c r="F627">
        <v>114</v>
      </c>
      <c r="G627">
        <v>7718</v>
      </c>
      <c r="H627" t="s">
        <v>13</v>
      </c>
      <c r="I627">
        <f t="shared" si="9"/>
        <v>92</v>
      </c>
    </row>
    <row r="628" spans="1:9" x14ac:dyDescent="0.25">
      <c r="A628" t="s">
        <v>736</v>
      </c>
      <c r="B628" t="s">
        <v>737</v>
      </c>
      <c r="C628">
        <v>359</v>
      </c>
      <c r="D628" t="s">
        <v>12</v>
      </c>
      <c r="E628">
        <v>268</v>
      </c>
      <c r="F628">
        <v>359</v>
      </c>
      <c r="G628">
        <v>7718</v>
      </c>
      <c r="H628" t="s">
        <v>13</v>
      </c>
      <c r="I628">
        <f t="shared" si="9"/>
        <v>91</v>
      </c>
    </row>
    <row r="629" spans="1:9" x14ac:dyDescent="0.25">
      <c r="A629" t="s">
        <v>738</v>
      </c>
      <c r="B629" t="s">
        <v>739</v>
      </c>
      <c r="C629">
        <v>307</v>
      </c>
      <c r="D629" t="s">
        <v>12</v>
      </c>
      <c r="E629">
        <v>171</v>
      </c>
      <c r="F629">
        <v>262</v>
      </c>
      <c r="G629">
        <v>7718</v>
      </c>
      <c r="H629" t="s">
        <v>13</v>
      </c>
      <c r="I629">
        <f t="shared" si="9"/>
        <v>91</v>
      </c>
    </row>
    <row r="630" spans="1:9" x14ac:dyDescent="0.25">
      <c r="A630" t="s">
        <v>740</v>
      </c>
      <c r="B630" t="s">
        <v>741</v>
      </c>
      <c r="C630">
        <v>416</v>
      </c>
      <c r="D630" t="s">
        <v>12</v>
      </c>
      <c r="E630">
        <v>52</v>
      </c>
      <c r="F630">
        <v>143</v>
      </c>
      <c r="G630">
        <v>7718</v>
      </c>
      <c r="H630" t="s">
        <v>13</v>
      </c>
      <c r="I630">
        <f t="shared" si="9"/>
        <v>91</v>
      </c>
    </row>
    <row r="631" spans="1:9" x14ac:dyDescent="0.25">
      <c r="A631" t="s">
        <v>742</v>
      </c>
      <c r="B631" t="s">
        <v>743</v>
      </c>
      <c r="C631">
        <v>475</v>
      </c>
      <c r="D631" t="s">
        <v>12</v>
      </c>
      <c r="E631">
        <v>111</v>
      </c>
      <c r="F631">
        <v>202</v>
      </c>
      <c r="G631">
        <v>7718</v>
      </c>
      <c r="H631" t="s">
        <v>13</v>
      </c>
      <c r="I631">
        <f t="shared" si="9"/>
        <v>91</v>
      </c>
    </row>
    <row r="632" spans="1:9" x14ac:dyDescent="0.25">
      <c r="A632" t="s">
        <v>744</v>
      </c>
      <c r="B632" t="s">
        <v>745</v>
      </c>
      <c r="C632">
        <v>694</v>
      </c>
      <c r="D632" t="s">
        <v>10</v>
      </c>
      <c r="E632">
        <v>289</v>
      </c>
      <c r="F632">
        <v>372</v>
      </c>
      <c r="G632">
        <v>1879</v>
      </c>
      <c r="H632" t="s">
        <v>11</v>
      </c>
      <c r="I632">
        <f t="shared" si="9"/>
        <v>83</v>
      </c>
    </row>
    <row r="633" spans="1:9" x14ac:dyDescent="0.25">
      <c r="A633" t="s">
        <v>744</v>
      </c>
      <c r="B633" t="s">
        <v>745</v>
      </c>
      <c r="C633">
        <v>694</v>
      </c>
      <c r="D633" t="s">
        <v>12</v>
      </c>
      <c r="E633">
        <v>127</v>
      </c>
      <c r="F633">
        <v>229</v>
      </c>
      <c r="G633">
        <v>7718</v>
      </c>
      <c r="H633" t="s">
        <v>13</v>
      </c>
      <c r="I633">
        <f t="shared" si="9"/>
        <v>102</v>
      </c>
    </row>
    <row r="634" spans="1:9" x14ac:dyDescent="0.25">
      <c r="A634" t="s">
        <v>746</v>
      </c>
      <c r="B634" t="s">
        <v>747</v>
      </c>
      <c r="C634">
        <v>156</v>
      </c>
      <c r="D634" t="s">
        <v>12</v>
      </c>
      <c r="E634">
        <v>46</v>
      </c>
      <c r="F634">
        <v>145</v>
      </c>
      <c r="G634">
        <v>7718</v>
      </c>
      <c r="H634" t="s">
        <v>13</v>
      </c>
      <c r="I634">
        <f t="shared" si="9"/>
        <v>99</v>
      </c>
    </row>
    <row r="635" spans="1:9" x14ac:dyDescent="0.25">
      <c r="A635" t="s">
        <v>748</v>
      </c>
      <c r="B635" t="s">
        <v>749</v>
      </c>
      <c r="C635">
        <v>300</v>
      </c>
      <c r="D635" t="s">
        <v>12</v>
      </c>
      <c r="E635">
        <v>111</v>
      </c>
      <c r="F635">
        <v>213</v>
      </c>
      <c r="G635">
        <v>7718</v>
      </c>
      <c r="H635" t="s">
        <v>13</v>
      </c>
      <c r="I635">
        <f t="shared" si="9"/>
        <v>102</v>
      </c>
    </row>
    <row r="636" spans="1:9" x14ac:dyDescent="0.25">
      <c r="A636" t="s">
        <v>750</v>
      </c>
      <c r="B636" t="s">
        <v>751</v>
      </c>
      <c r="C636">
        <v>560</v>
      </c>
      <c r="D636" t="s">
        <v>10</v>
      </c>
      <c r="E636">
        <v>107</v>
      </c>
      <c r="F636">
        <v>189</v>
      </c>
      <c r="G636">
        <v>1879</v>
      </c>
      <c r="H636" t="s">
        <v>11</v>
      </c>
      <c r="I636">
        <f t="shared" si="9"/>
        <v>82</v>
      </c>
    </row>
    <row r="637" spans="1:9" x14ac:dyDescent="0.25">
      <c r="A637" t="s">
        <v>750</v>
      </c>
      <c r="B637" t="s">
        <v>751</v>
      </c>
      <c r="C637">
        <v>560</v>
      </c>
      <c r="D637" t="s">
        <v>12</v>
      </c>
      <c r="E637">
        <v>3</v>
      </c>
      <c r="F637">
        <v>83</v>
      </c>
      <c r="G637">
        <v>7718</v>
      </c>
      <c r="H637" t="s">
        <v>13</v>
      </c>
      <c r="I637">
        <f t="shared" si="9"/>
        <v>80</v>
      </c>
    </row>
    <row r="638" spans="1:9" x14ac:dyDescent="0.25">
      <c r="A638" t="s">
        <v>752</v>
      </c>
      <c r="B638" t="s">
        <v>753</v>
      </c>
      <c r="C638">
        <v>241</v>
      </c>
      <c r="D638" t="s">
        <v>12</v>
      </c>
      <c r="E638">
        <v>1</v>
      </c>
      <c r="F638">
        <v>79</v>
      </c>
      <c r="G638">
        <v>7718</v>
      </c>
      <c r="H638" t="s">
        <v>13</v>
      </c>
      <c r="I638">
        <f t="shared" si="9"/>
        <v>78</v>
      </c>
    </row>
    <row r="639" spans="1:9" x14ac:dyDescent="0.25">
      <c r="A639" t="s">
        <v>754</v>
      </c>
      <c r="B639" t="s">
        <v>755</v>
      </c>
      <c r="C639">
        <v>375</v>
      </c>
      <c r="D639" t="s">
        <v>12</v>
      </c>
      <c r="E639">
        <v>32</v>
      </c>
      <c r="F639">
        <v>124</v>
      </c>
      <c r="G639">
        <v>7718</v>
      </c>
      <c r="H639" t="s">
        <v>13</v>
      </c>
      <c r="I639">
        <f t="shared" si="9"/>
        <v>92</v>
      </c>
    </row>
    <row r="640" spans="1:9" x14ac:dyDescent="0.25">
      <c r="A640" t="s">
        <v>754</v>
      </c>
      <c r="B640" t="s">
        <v>755</v>
      </c>
      <c r="C640">
        <v>375</v>
      </c>
      <c r="D640" t="s">
        <v>12</v>
      </c>
      <c r="E640">
        <v>267</v>
      </c>
      <c r="F640">
        <v>362</v>
      </c>
      <c r="G640">
        <v>7718</v>
      </c>
      <c r="H640" t="s">
        <v>13</v>
      </c>
      <c r="I640">
        <f t="shared" si="9"/>
        <v>95</v>
      </c>
    </row>
    <row r="641" spans="1:9" x14ac:dyDescent="0.25">
      <c r="A641" t="s">
        <v>756</v>
      </c>
      <c r="B641" t="s">
        <v>757</v>
      </c>
      <c r="C641">
        <v>335</v>
      </c>
      <c r="D641" t="s">
        <v>12</v>
      </c>
      <c r="E641">
        <v>8</v>
      </c>
      <c r="F641">
        <v>100</v>
      </c>
      <c r="G641">
        <v>7718</v>
      </c>
      <c r="H641" t="s">
        <v>13</v>
      </c>
      <c r="I641">
        <f t="shared" si="9"/>
        <v>92</v>
      </c>
    </row>
    <row r="642" spans="1:9" x14ac:dyDescent="0.25">
      <c r="A642" t="s">
        <v>756</v>
      </c>
      <c r="B642" t="s">
        <v>757</v>
      </c>
      <c r="C642">
        <v>335</v>
      </c>
      <c r="D642" t="s">
        <v>12</v>
      </c>
      <c r="E642">
        <v>233</v>
      </c>
      <c r="F642">
        <v>327</v>
      </c>
      <c r="G642">
        <v>7718</v>
      </c>
      <c r="H642" t="s">
        <v>13</v>
      </c>
      <c r="I642">
        <f t="shared" si="9"/>
        <v>94</v>
      </c>
    </row>
    <row r="643" spans="1:9" x14ac:dyDescent="0.25">
      <c r="A643" t="s">
        <v>758</v>
      </c>
      <c r="B643" t="s">
        <v>759</v>
      </c>
      <c r="C643">
        <v>730</v>
      </c>
      <c r="D643" t="s">
        <v>10</v>
      </c>
      <c r="E643">
        <v>277</v>
      </c>
      <c r="F643">
        <v>359</v>
      </c>
      <c r="G643">
        <v>1879</v>
      </c>
      <c r="H643" t="s">
        <v>11</v>
      </c>
      <c r="I643">
        <f t="shared" ref="I643:I706" si="10">$F643-$E643</f>
        <v>82</v>
      </c>
    </row>
    <row r="644" spans="1:9" x14ac:dyDescent="0.25">
      <c r="A644" t="s">
        <v>758</v>
      </c>
      <c r="B644" t="s">
        <v>759</v>
      </c>
      <c r="C644">
        <v>730</v>
      </c>
      <c r="D644" t="s">
        <v>12</v>
      </c>
      <c r="E644">
        <v>151</v>
      </c>
      <c r="F644">
        <v>253</v>
      </c>
      <c r="G644">
        <v>7718</v>
      </c>
      <c r="H644" t="s">
        <v>13</v>
      </c>
      <c r="I644">
        <f t="shared" si="10"/>
        <v>102</v>
      </c>
    </row>
    <row r="645" spans="1:9" x14ac:dyDescent="0.25">
      <c r="A645" t="s">
        <v>760</v>
      </c>
      <c r="B645" t="s">
        <v>761</v>
      </c>
      <c r="C645">
        <v>241</v>
      </c>
      <c r="D645" t="s">
        <v>12</v>
      </c>
      <c r="E645">
        <v>141</v>
      </c>
      <c r="F645">
        <v>241</v>
      </c>
      <c r="G645">
        <v>7718</v>
      </c>
      <c r="H645" t="s">
        <v>13</v>
      </c>
      <c r="I645">
        <f t="shared" si="10"/>
        <v>100</v>
      </c>
    </row>
    <row r="646" spans="1:9" x14ac:dyDescent="0.25">
      <c r="A646" t="s">
        <v>762</v>
      </c>
      <c r="B646" t="s">
        <v>763</v>
      </c>
      <c r="C646">
        <v>321</v>
      </c>
      <c r="D646" t="s">
        <v>12</v>
      </c>
      <c r="E646">
        <v>8</v>
      </c>
      <c r="F646">
        <v>99</v>
      </c>
      <c r="G646">
        <v>7718</v>
      </c>
      <c r="H646" t="s">
        <v>13</v>
      </c>
      <c r="I646">
        <f t="shared" si="10"/>
        <v>91</v>
      </c>
    </row>
    <row r="647" spans="1:9" x14ac:dyDescent="0.25">
      <c r="A647" t="s">
        <v>762</v>
      </c>
      <c r="B647" t="s">
        <v>763</v>
      </c>
      <c r="C647">
        <v>321</v>
      </c>
      <c r="D647" t="s">
        <v>12</v>
      </c>
      <c r="E647">
        <v>215</v>
      </c>
      <c r="F647">
        <v>308</v>
      </c>
      <c r="G647">
        <v>7718</v>
      </c>
      <c r="H647" t="s">
        <v>13</v>
      </c>
      <c r="I647">
        <f t="shared" si="10"/>
        <v>93</v>
      </c>
    </row>
    <row r="648" spans="1:9" x14ac:dyDescent="0.25">
      <c r="A648" t="s">
        <v>764</v>
      </c>
      <c r="B648" t="s">
        <v>765</v>
      </c>
      <c r="C648">
        <v>180</v>
      </c>
      <c r="D648" t="s">
        <v>12</v>
      </c>
      <c r="E648">
        <v>12</v>
      </c>
      <c r="F648">
        <v>103</v>
      </c>
      <c r="G648">
        <v>7718</v>
      </c>
      <c r="H648" t="s">
        <v>13</v>
      </c>
      <c r="I648">
        <f t="shared" si="10"/>
        <v>91</v>
      </c>
    </row>
    <row r="649" spans="1:9" x14ac:dyDescent="0.25">
      <c r="A649" t="s">
        <v>766</v>
      </c>
      <c r="B649" t="s">
        <v>767</v>
      </c>
      <c r="C649">
        <v>354</v>
      </c>
      <c r="D649" t="s">
        <v>12</v>
      </c>
      <c r="E649">
        <v>5</v>
      </c>
      <c r="F649">
        <v>98</v>
      </c>
      <c r="G649">
        <v>7718</v>
      </c>
      <c r="H649" t="s">
        <v>13</v>
      </c>
      <c r="I649">
        <f t="shared" si="10"/>
        <v>93</v>
      </c>
    </row>
    <row r="650" spans="1:9" x14ac:dyDescent="0.25">
      <c r="A650" t="s">
        <v>766</v>
      </c>
      <c r="B650" t="s">
        <v>767</v>
      </c>
      <c r="C650">
        <v>354</v>
      </c>
      <c r="D650" t="s">
        <v>12</v>
      </c>
      <c r="E650">
        <v>250</v>
      </c>
      <c r="F650">
        <v>345</v>
      </c>
      <c r="G650">
        <v>7718</v>
      </c>
      <c r="H650" t="s">
        <v>13</v>
      </c>
      <c r="I650">
        <f t="shared" si="10"/>
        <v>95</v>
      </c>
    </row>
    <row r="651" spans="1:9" x14ac:dyDescent="0.25">
      <c r="A651" t="s">
        <v>768</v>
      </c>
      <c r="B651" t="s">
        <v>769</v>
      </c>
      <c r="C651">
        <v>233</v>
      </c>
      <c r="D651" t="s">
        <v>12</v>
      </c>
      <c r="E651">
        <v>30</v>
      </c>
      <c r="F651">
        <v>122</v>
      </c>
      <c r="G651">
        <v>7718</v>
      </c>
      <c r="H651" t="s">
        <v>13</v>
      </c>
      <c r="I651">
        <f t="shared" si="10"/>
        <v>92</v>
      </c>
    </row>
    <row r="652" spans="1:9" x14ac:dyDescent="0.25">
      <c r="A652" t="s">
        <v>770</v>
      </c>
      <c r="B652" t="s">
        <v>771</v>
      </c>
      <c r="C652">
        <v>641</v>
      </c>
      <c r="D652" t="s">
        <v>10</v>
      </c>
      <c r="E652">
        <v>188</v>
      </c>
      <c r="F652">
        <v>270</v>
      </c>
      <c r="G652">
        <v>1879</v>
      </c>
      <c r="H652" t="s">
        <v>11</v>
      </c>
      <c r="I652">
        <f t="shared" si="10"/>
        <v>82</v>
      </c>
    </row>
    <row r="653" spans="1:9" x14ac:dyDescent="0.25">
      <c r="A653" t="s">
        <v>770</v>
      </c>
      <c r="B653" t="s">
        <v>771</v>
      </c>
      <c r="C653">
        <v>641</v>
      </c>
      <c r="D653" t="s">
        <v>12</v>
      </c>
      <c r="E653">
        <v>62</v>
      </c>
      <c r="F653">
        <v>164</v>
      </c>
      <c r="G653">
        <v>7718</v>
      </c>
      <c r="H653" t="s">
        <v>13</v>
      </c>
      <c r="I653">
        <f t="shared" si="10"/>
        <v>102</v>
      </c>
    </row>
    <row r="654" spans="1:9" x14ac:dyDescent="0.25">
      <c r="A654" t="s">
        <v>772</v>
      </c>
      <c r="B654" t="s">
        <v>773</v>
      </c>
      <c r="C654">
        <v>688</v>
      </c>
      <c r="D654" t="s">
        <v>10</v>
      </c>
      <c r="E654">
        <v>235</v>
      </c>
      <c r="F654">
        <v>317</v>
      </c>
      <c r="G654">
        <v>1879</v>
      </c>
      <c r="H654" t="s">
        <v>11</v>
      </c>
      <c r="I654">
        <f t="shared" si="10"/>
        <v>82</v>
      </c>
    </row>
    <row r="655" spans="1:9" x14ac:dyDescent="0.25">
      <c r="A655" t="s">
        <v>772</v>
      </c>
      <c r="B655" t="s">
        <v>773</v>
      </c>
      <c r="C655">
        <v>688</v>
      </c>
      <c r="D655" t="s">
        <v>12</v>
      </c>
      <c r="E655">
        <v>109</v>
      </c>
      <c r="F655">
        <v>211</v>
      </c>
      <c r="G655">
        <v>7718</v>
      </c>
      <c r="H655" t="s">
        <v>13</v>
      </c>
      <c r="I655">
        <f t="shared" si="10"/>
        <v>102</v>
      </c>
    </row>
    <row r="656" spans="1:9" x14ac:dyDescent="0.25">
      <c r="A656" t="s">
        <v>774</v>
      </c>
      <c r="B656" t="s">
        <v>775</v>
      </c>
      <c r="C656">
        <v>127</v>
      </c>
      <c r="D656" t="s">
        <v>12</v>
      </c>
      <c r="E656">
        <v>12</v>
      </c>
      <c r="F656">
        <v>105</v>
      </c>
      <c r="G656">
        <v>7718</v>
      </c>
      <c r="H656" t="s">
        <v>13</v>
      </c>
      <c r="I656">
        <f t="shared" si="10"/>
        <v>93</v>
      </c>
    </row>
    <row r="657" spans="1:9" x14ac:dyDescent="0.25">
      <c r="A657" t="s">
        <v>776</v>
      </c>
      <c r="B657" t="s">
        <v>777</v>
      </c>
      <c r="C657">
        <v>127</v>
      </c>
      <c r="D657" t="s">
        <v>12</v>
      </c>
      <c r="E657">
        <v>13</v>
      </c>
      <c r="F657">
        <v>105</v>
      </c>
      <c r="G657">
        <v>7718</v>
      </c>
      <c r="H657" t="s">
        <v>13</v>
      </c>
      <c r="I657">
        <f t="shared" si="10"/>
        <v>92</v>
      </c>
    </row>
    <row r="658" spans="1:9" x14ac:dyDescent="0.25">
      <c r="A658" t="s">
        <v>778</v>
      </c>
      <c r="B658" t="s">
        <v>779</v>
      </c>
      <c r="C658">
        <v>243</v>
      </c>
      <c r="D658" t="s">
        <v>12</v>
      </c>
      <c r="E658">
        <v>1</v>
      </c>
      <c r="F658">
        <v>78</v>
      </c>
      <c r="G658">
        <v>7718</v>
      </c>
      <c r="H658" t="s">
        <v>13</v>
      </c>
      <c r="I658">
        <f t="shared" si="10"/>
        <v>77</v>
      </c>
    </row>
    <row r="659" spans="1:9" x14ac:dyDescent="0.25">
      <c r="A659" t="s">
        <v>778</v>
      </c>
      <c r="B659" t="s">
        <v>779</v>
      </c>
      <c r="C659">
        <v>243</v>
      </c>
      <c r="D659" t="s">
        <v>12</v>
      </c>
      <c r="E659">
        <v>150</v>
      </c>
      <c r="F659">
        <v>243</v>
      </c>
      <c r="G659">
        <v>7718</v>
      </c>
      <c r="H659" t="s">
        <v>13</v>
      </c>
      <c r="I659">
        <f t="shared" si="10"/>
        <v>93</v>
      </c>
    </row>
    <row r="660" spans="1:9" x14ac:dyDescent="0.25">
      <c r="A660" t="s">
        <v>780</v>
      </c>
      <c r="B660" t="s">
        <v>781</v>
      </c>
      <c r="C660">
        <v>349</v>
      </c>
      <c r="D660" t="s">
        <v>12</v>
      </c>
      <c r="E660">
        <v>12</v>
      </c>
      <c r="F660">
        <v>104</v>
      </c>
      <c r="G660">
        <v>7718</v>
      </c>
      <c r="H660" t="s">
        <v>13</v>
      </c>
      <c r="I660">
        <f t="shared" si="10"/>
        <v>92</v>
      </c>
    </row>
    <row r="661" spans="1:9" x14ac:dyDescent="0.25">
      <c r="A661" t="s">
        <v>780</v>
      </c>
      <c r="B661" t="s">
        <v>781</v>
      </c>
      <c r="C661">
        <v>349</v>
      </c>
      <c r="D661" t="s">
        <v>12</v>
      </c>
      <c r="E661">
        <v>258</v>
      </c>
      <c r="F661">
        <v>349</v>
      </c>
      <c r="G661">
        <v>7718</v>
      </c>
      <c r="H661" t="s">
        <v>13</v>
      </c>
      <c r="I661">
        <f t="shared" si="10"/>
        <v>91</v>
      </c>
    </row>
    <row r="662" spans="1:9" x14ac:dyDescent="0.25">
      <c r="A662" t="s">
        <v>782</v>
      </c>
      <c r="B662" t="s">
        <v>783</v>
      </c>
      <c r="C662">
        <v>332</v>
      </c>
      <c r="D662" t="s">
        <v>170</v>
      </c>
      <c r="E662">
        <v>47</v>
      </c>
      <c r="F662">
        <v>96</v>
      </c>
      <c r="G662">
        <v>12115</v>
      </c>
      <c r="H662" t="s">
        <v>171</v>
      </c>
      <c r="I662">
        <f t="shared" si="10"/>
        <v>49</v>
      </c>
    </row>
    <row r="663" spans="1:9" x14ac:dyDescent="0.25">
      <c r="A663" t="s">
        <v>782</v>
      </c>
      <c r="B663" t="s">
        <v>783</v>
      </c>
      <c r="C663">
        <v>332</v>
      </c>
      <c r="D663" t="s">
        <v>12</v>
      </c>
      <c r="E663">
        <v>172</v>
      </c>
      <c r="F663">
        <v>281</v>
      </c>
      <c r="G663">
        <v>7718</v>
      </c>
      <c r="H663" t="s">
        <v>13</v>
      </c>
      <c r="I663">
        <f t="shared" si="10"/>
        <v>109</v>
      </c>
    </row>
    <row r="664" spans="1:9" x14ac:dyDescent="0.25">
      <c r="A664" t="s">
        <v>784</v>
      </c>
      <c r="B664" t="s">
        <v>785</v>
      </c>
      <c r="C664">
        <v>309</v>
      </c>
      <c r="D664" t="s">
        <v>12</v>
      </c>
      <c r="E664">
        <v>1</v>
      </c>
      <c r="F664">
        <v>78</v>
      </c>
      <c r="G664">
        <v>7718</v>
      </c>
      <c r="H664" t="s">
        <v>13</v>
      </c>
      <c r="I664">
        <f t="shared" si="10"/>
        <v>77</v>
      </c>
    </row>
    <row r="665" spans="1:9" x14ac:dyDescent="0.25">
      <c r="A665" t="s">
        <v>784</v>
      </c>
      <c r="B665" t="s">
        <v>785</v>
      </c>
      <c r="C665">
        <v>309</v>
      </c>
      <c r="D665" t="s">
        <v>12</v>
      </c>
      <c r="E665">
        <v>216</v>
      </c>
      <c r="F665">
        <v>308</v>
      </c>
      <c r="G665">
        <v>7718</v>
      </c>
      <c r="H665" t="s">
        <v>13</v>
      </c>
      <c r="I665">
        <f t="shared" si="10"/>
        <v>92</v>
      </c>
    </row>
    <row r="666" spans="1:9" x14ac:dyDescent="0.25">
      <c r="A666" t="s">
        <v>786</v>
      </c>
      <c r="B666" t="s">
        <v>787</v>
      </c>
      <c r="C666">
        <v>385</v>
      </c>
      <c r="D666" t="s">
        <v>12</v>
      </c>
      <c r="E666">
        <v>5</v>
      </c>
      <c r="F666">
        <v>98</v>
      </c>
      <c r="G666">
        <v>7718</v>
      </c>
      <c r="H666" t="s">
        <v>13</v>
      </c>
      <c r="I666">
        <f t="shared" si="10"/>
        <v>93</v>
      </c>
    </row>
    <row r="667" spans="1:9" x14ac:dyDescent="0.25">
      <c r="A667" t="s">
        <v>786</v>
      </c>
      <c r="B667" t="s">
        <v>787</v>
      </c>
      <c r="C667">
        <v>385</v>
      </c>
      <c r="D667" t="s">
        <v>12</v>
      </c>
      <c r="E667">
        <v>292</v>
      </c>
      <c r="F667">
        <v>376</v>
      </c>
      <c r="G667">
        <v>7718</v>
      </c>
      <c r="H667" t="s">
        <v>13</v>
      </c>
      <c r="I667">
        <f t="shared" si="10"/>
        <v>84</v>
      </c>
    </row>
    <row r="668" spans="1:9" x14ac:dyDescent="0.25">
      <c r="A668" t="s">
        <v>788</v>
      </c>
      <c r="B668" t="s">
        <v>789</v>
      </c>
      <c r="C668">
        <v>784</v>
      </c>
      <c r="D668" t="s">
        <v>20</v>
      </c>
      <c r="E668">
        <v>637</v>
      </c>
      <c r="F668">
        <v>754</v>
      </c>
      <c r="G668">
        <v>3370</v>
      </c>
      <c r="H668" t="s">
        <v>21</v>
      </c>
      <c r="I668">
        <f t="shared" si="10"/>
        <v>117</v>
      </c>
    </row>
    <row r="669" spans="1:9" x14ac:dyDescent="0.25">
      <c r="A669" t="s">
        <v>788</v>
      </c>
      <c r="B669" t="s">
        <v>789</v>
      </c>
      <c r="C669">
        <v>784</v>
      </c>
      <c r="D669" t="s">
        <v>10</v>
      </c>
      <c r="E669">
        <v>226</v>
      </c>
      <c r="F669">
        <v>309</v>
      </c>
      <c r="G669">
        <v>1879</v>
      </c>
      <c r="H669" t="s">
        <v>11</v>
      </c>
      <c r="I669">
        <f t="shared" si="10"/>
        <v>83</v>
      </c>
    </row>
    <row r="670" spans="1:9" x14ac:dyDescent="0.25">
      <c r="A670" t="s">
        <v>788</v>
      </c>
      <c r="B670" t="s">
        <v>789</v>
      </c>
      <c r="C670">
        <v>784</v>
      </c>
      <c r="D670" t="s">
        <v>12</v>
      </c>
      <c r="E670">
        <v>127</v>
      </c>
      <c r="F670">
        <v>223</v>
      </c>
      <c r="G670">
        <v>7718</v>
      </c>
      <c r="H670" t="s">
        <v>13</v>
      </c>
      <c r="I670">
        <f t="shared" si="10"/>
        <v>96</v>
      </c>
    </row>
    <row r="671" spans="1:9" x14ac:dyDescent="0.25">
      <c r="A671" t="s">
        <v>790</v>
      </c>
      <c r="B671" t="s">
        <v>791</v>
      </c>
      <c r="C671">
        <v>773</v>
      </c>
      <c r="D671" t="s">
        <v>10</v>
      </c>
      <c r="E671">
        <v>253</v>
      </c>
      <c r="F671">
        <v>336</v>
      </c>
      <c r="G671">
        <v>1879</v>
      </c>
      <c r="H671" t="s">
        <v>11</v>
      </c>
      <c r="I671">
        <f t="shared" si="10"/>
        <v>83</v>
      </c>
    </row>
    <row r="672" spans="1:9" x14ac:dyDescent="0.25">
      <c r="A672" t="s">
        <v>790</v>
      </c>
      <c r="B672" t="s">
        <v>791</v>
      </c>
      <c r="C672">
        <v>773</v>
      </c>
      <c r="D672" t="s">
        <v>12</v>
      </c>
      <c r="E672">
        <v>127</v>
      </c>
      <c r="F672">
        <v>229</v>
      </c>
      <c r="G672">
        <v>7718</v>
      </c>
      <c r="H672" t="s">
        <v>13</v>
      </c>
      <c r="I672">
        <f t="shared" si="10"/>
        <v>102</v>
      </c>
    </row>
    <row r="673" spans="1:9" x14ac:dyDescent="0.25">
      <c r="A673" t="s">
        <v>792</v>
      </c>
      <c r="B673" t="s">
        <v>793</v>
      </c>
      <c r="C673">
        <v>778</v>
      </c>
      <c r="D673" t="s">
        <v>20</v>
      </c>
      <c r="E673">
        <v>631</v>
      </c>
      <c r="F673">
        <v>748</v>
      </c>
      <c r="G673">
        <v>3370</v>
      </c>
      <c r="H673" t="s">
        <v>21</v>
      </c>
      <c r="I673">
        <f t="shared" si="10"/>
        <v>117</v>
      </c>
    </row>
    <row r="674" spans="1:9" x14ac:dyDescent="0.25">
      <c r="A674" t="s">
        <v>792</v>
      </c>
      <c r="B674" t="s">
        <v>793</v>
      </c>
      <c r="C674">
        <v>778</v>
      </c>
      <c r="D674" t="s">
        <v>10</v>
      </c>
      <c r="E674">
        <v>220</v>
      </c>
      <c r="F674">
        <v>303</v>
      </c>
      <c r="G674">
        <v>1879</v>
      </c>
      <c r="H674" t="s">
        <v>11</v>
      </c>
      <c r="I674">
        <f t="shared" si="10"/>
        <v>83</v>
      </c>
    </row>
    <row r="675" spans="1:9" x14ac:dyDescent="0.25">
      <c r="A675" t="s">
        <v>792</v>
      </c>
      <c r="B675" t="s">
        <v>793</v>
      </c>
      <c r="C675">
        <v>778</v>
      </c>
      <c r="D675" t="s">
        <v>12</v>
      </c>
      <c r="E675">
        <v>94</v>
      </c>
      <c r="F675">
        <v>196</v>
      </c>
      <c r="G675">
        <v>7718</v>
      </c>
      <c r="H675" t="s">
        <v>13</v>
      </c>
      <c r="I675">
        <f t="shared" si="10"/>
        <v>102</v>
      </c>
    </row>
    <row r="676" spans="1:9" x14ac:dyDescent="0.25">
      <c r="A676" t="s">
        <v>794</v>
      </c>
      <c r="B676" t="s">
        <v>795</v>
      </c>
      <c r="C676">
        <v>766</v>
      </c>
      <c r="D676" t="s">
        <v>10</v>
      </c>
      <c r="E676">
        <v>253</v>
      </c>
      <c r="F676">
        <v>336</v>
      </c>
      <c r="G676">
        <v>1879</v>
      </c>
      <c r="H676" t="s">
        <v>11</v>
      </c>
      <c r="I676">
        <f t="shared" si="10"/>
        <v>83</v>
      </c>
    </row>
    <row r="677" spans="1:9" x14ac:dyDescent="0.25">
      <c r="A677" t="s">
        <v>794</v>
      </c>
      <c r="B677" t="s">
        <v>795</v>
      </c>
      <c r="C677">
        <v>766</v>
      </c>
      <c r="D677" t="s">
        <v>12</v>
      </c>
      <c r="E677">
        <v>127</v>
      </c>
      <c r="F677">
        <v>229</v>
      </c>
      <c r="G677">
        <v>7718</v>
      </c>
      <c r="H677" t="s">
        <v>13</v>
      </c>
      <c r="I677">
        <f t="shared" si="10"/>
        <v>102</v>
      </c>
    </row>
    <row r="678" spans="1:9" x14ac:dyDescent="0.25">
      <c r="A678" t="s">
        <v>796</v>
      </c>
      <c r="B678" t="s">
        <v>797</v>
      </c>
      <c r="C678">
        <v>283</v>
      </c>
      <c r="D678" t="s">
        <v>12</v>
      </c>
      <c r="E678">
        <v>1</v>
      </c>
      <c r="F678">
        <v>80</v>
      </c>
      <c r="G678">
        <v>7718</v>
      </c>
      <c r="H678" t="s">
        <v>13</v>
      </c>
      <c r="I678">
        <f t="shared" si="10"/>
        <v>79</v>
      </c>
    </row>
    <row r="679" spans="1:9" x14ac:dyDescent="0.25">
      <c r="A679" t="s">
        <v>796</v>
      </c>
      <c r="B679" t="s">
        <v>797</v>
      </c>
      <c r="C679">
        <v>283</v>
      </c>
      <c r="D679" t="s">
        <v>12</v>
      </c>
      <c r="E679">
        <v>189</v>
      </c>
      <c r="F679">
        <v>282</v>
      </c>
      <c r="G679">
        <v>7718</v>
      </c>
      <c r="H679" t="s">
        <v>13</v>
      </c>
      <c r="I679">
        <f t="shared" si="10"/>
        <v>93</v>
      </c>
    </row>
    <row r="680" spans="1:9" x14ac:dyDescent="0.25">
      <c r="A680" t="s">
        <v>798</v>
      </c>
      <c r="B680" t="s">
        <v>799</v>
      </c>
      <c r="C680">
        <v>116</v>
      </c>
      <c r="D680" t="s">
        <v>12</v>
      </c>
      <c r="E680">
        <v>4</v>
      </c>
      <c r="F680">
        <v>106</v>
      </c>
      <c r="G680">
        <v>7718</v>
      </c>
      <c r="H680" t="s">
        <v>13</v>
      </c>
      <c r="I680">
        <f t="shared" si="10"/>
        <v>102</v>
      </c>
    </row>
    <row r="681" spans="1:9" x14ac:dyDescent="0.25">
      <c r="A681" t="s">
        <v>800</v>
      </c>
      <c r="B681" t="s">
        <v>801</v>
      </c>
      <c r="C681">
        <v>811</v>
      </c>
      <c r="D681" t="s">
        <v>20</v>
      </c>
      <c r="E681">
        <v>664</v>
      </c>
      <c r="F681">
        <v>781</v>
      </c>
      <c r="G681">
        <v>3370</v>
      </c>
      <c r="H681" t="s">
        <v>21</v>
      </c>
      <c r="I681">
        <f t="shared" si="10"/>
        <v>117</v>
      </c>
    </row>
    <row r="682" spans="1:9" x14ac:dyDescent="0.25">
      <c r="A682" t="s">
        <v>800</v>
      </c>
      <c r="B682" t="s">
        <v>801</v>
      </c>
      <c r="C682">
        <v>811</v>
      </c>
      <c r="D682" t="s">
        <v>10</v>
      </c>
      <c r="E682">
        <v>253</v>
      </c>
      <c r="F682">
        <v>336</v>
      </c>
      <c r="G682">
        <v>1879</v>
      </c>
      <c r="H682" t="s">
        <v>11</v>
      </c>
      <c r="I682">
        <f t="shared" si="10"/>
        <v>83</v>
      </c>
    </row>
    <row r="683" spans="1:9" x14ac:dyDescent="0.25">
      <c r="A683" t="s">
        <v>800</v>
      </c>
      <c r="B683" t="s">
        <v>801</v>
      </c>
      <c r="C683">
        <v>811</v>
      </c>
      <c r="D683" t="s">
        <v>12</v>
      </c>
      <c r="E683">
        <v>127</v>
      </c>
      <c r="F683">
        <v>229</v>
      </c>
      <c r="G683">
        <v>7718</v>
      </c>
      <c r="H683" t="s">
        <v>13</v>
      </c>
      <c r="I683">
        <f t="shared" si="10"/>
        <v>102</v>
      </c>
    </row>
    <row r="684" spans="1:9" x14ac:dyDescent="0.25">
      <c r="A684" t="s">
        <v>802</v>
      </c>
      <c r="B684" t="s">
        <v>803</v>
      </c>
      <c r="C684">
        <v>797</v>
      </c>
      <c r="D684" t="s">
        <v>10</v>
      </c>
      <c r="E684">
        <v>253</v>
      </c>
      <c r="F684">
        <v>336</v>
      </c>
      <c r="G684">
        <v>1879</v>
      </c>
      <c r="H684" t="s">
        <v>11</v>
      </c>
      <c r="I684">
        <f t="shared" si="10"/>
        <v>83</v>
      </c>
    </row>
    <row r="685" spans="1:9" x14ac:dyDescent="0.25">
      <c r="A685" t="s">
        <v>802</v>
      </c>
      <c r="B685" t="s">
        <v>803</v>
      </c>
      <c r="C685">
        <v>797</v>
      </c>
      <c r="D685" t="s">
        <v>12</v>
      </c>
      <c r="E685">
        <v>127</v>
      </c>
      <c r="F685">
        <v>229</v>
      </c>
      <c r="G685">
        <v>7718</v>
      </c>
      <c r="H685" t="s">
        <v>13</v>
      </c>
      <c r="I685">
        <f t="shared" si="10"/>
        <v>102</v>
      </c>
    </row>
    <row r="686" spans="1:9" x14ac:dyDescent="0.25">
      <c r="A686" t="s">
        <v>804</v>
      </c>
      <c r="B686" t="s">
        <v>805</v>
      </c>
      <c r="C686">
        <v>214</v>
      </c>
      <c r="D686" t="s">
        <v>12</v>
      </c>
      <c r="E686">
        <v>130</v>
      </c>
      <c r="F686">
        <v>214</v>
      </c>
      <c r="G686">
        <v>7718</v>
      </c>
      <c r="H686" t="s">
        <v>13</v>
      </c>
      <c r="I686">
        <f t="shared" si="10"/>
        <v>84</v>
      </c>
    </row>
    <row r="687" spans="1:9" x14ac:dyDescent="0.25">
      <c r="A687" t="s">
        <v>806</v>
      </c>
      <c r="B687" t="s">
        <v>807</v>
      </c>
      <c r="C687">
        <v>127</v>
      </c>
      <c r="D687" t="s">
        <v>12</v>
      </c>
      <c r="E687">
        <v>13</v>
      </c>
      <c r="F687">
        <v>105</v>
      </c>
      <c r="G687">
        <v>7718</v>
      </c>
      <c r="H687" t="s">
        <v>13</v>
      </c>
      <c r="I687">
        <f t="shared" si="10"/>
        <v>92</v>
      </c>
    </row>
    <row r="688" spans="1:9" x14ac:dyDescent="0.25">
      <c r="A688" t="s">
        <v>808</v>
      </c>
      <c r="B688" t="s">
        <v>809</v>
      </c>
      <c r="C688">
        <v>728</v>
      </c>
      <c r="D688" t="s">
        <v>20</v>
      </c>
      <c r="E688">
        <v>581</v>
      </c>
      <c r="F688">
        <v>698</v>
      </c>
      <c r="G688">
        <v>3370</v>
      </c>
      <c r="H688" t="s">
        <v>21</v>
      </c>
      <c r="I688">
        <f t="shared" si="10"/>
        <v>117</v>
      </c>
    </row>
    <row r="689" spans="1:9" x14ac:dyDescent="0.25">
      <c r="A689" t="s">
        <v>808</v>
      </c>
      <c r="B689" t="s">
        <v>809</v>
      </c>
      <c r="C689">
        <v>728</v>
      </c>
      <c r="D689" t="s">
        <v>10</v>
      </c>
      <c r="E689">
        <v>170</v>
      </c>
      <c r="F689">
        <v>253</v>
      </c>
      <c r="G689">
        <v>1879</v>
      </c>
      <c r="H689" t="s">
        <v>11</v>
      </c>
      <c r="I689">
        <f t="shared" si="10"/>
        <v>83</v>
      </c>
    </row>
    <row r="690" spans="1:9" x14ac:dyDescent="0.25">
      <c r="A690" t="s">
        <v>808</v>
      </c>
      <c r="B690" t="s">
        <v>809</v>
      </c>
      <c r="C690">
        <v>728</v>
      </c>
      <c r="D690" t="s">
        <v>12</v>
      </c>
      <c r="E690">
        <v>44</v>
      </c>
      <c r="F690">
        <v>146</v>
      </c>
      <c r="G690">
        <v>7718</v>
      </c>
      <c r="H690" t="s">
        <v>13</v>
      </c>
      <c r="I690">
        <f t="shared" si="10"/>
        <v>102</v>
      </c>
    </row>
    <row r="691" spans="1:9" x14ac:dyDescent="0.25">
      <c r="A691" t="s">
        <v>810</v>
      </c>
      <c r="B691" t="s">
        <v>811</v>
      </c>
      <c r="C691">
        <v>799</v>
      </c>
      <c r="D691" t="s">
        <v>20</v>
      </c>
      <c r="E691">
        <v>652</v>
      </c>
      <c r="F691">
        <v>769</v>
      </c>
      <c r="G691">
        <v>3370</v>
      </c>
      <c r="H691" t="s">
        <v>21</v>
      </c>
      <c r="I691">
        <f t="shared" si="10"/>
        <v>117</v>
      </c>
    </row>
    <row r="692" spans="1:9" x14ac:dyDescent="0.25">
      <c r="A692" t="s">
        <v>810</v>
      </c>
      <c r="B692" t="s">
        <v>811</v>
      </c>
      <c r="C692">
        <v>799</v>
      </c>
      <c r="D692" t="s">
        <v>10</v>
      </c>
      <c r="E692">
        <v>241</v>
      </c>
      <c r="F692">
        <v>324</v>
      </c>
      <c r="G692">
        <v>1879</v>
      </c>
      <c r="H692" t="s">
        <v>11</v>
      </c>
      <c r="I692">
        <f t="shared" si="10"/>
        <v>83</v>
      </c>
    </row>
    <row r="693" spans="1:9" x14ac:dyDescent="0.25">
      <c r="A693" t="s">
        <v>810</v>
      </c>
      <c r="B693" t="s">
        <v>811</v>
      </c>
      <c r="C693">
        <v>799</v>
      </c>
      <c r="D693" t="s">
        <v>12</v>
      </c>
      <c r="E693">
        <v>115</v>
      </c>
      <c r="F693">
        <v>217</v>
      </c>
      <c r="G693">
        <v>7718</v>
      </c>
      <c r="H693" t="s">
        <v>13</v>
      </c>
      <c r="I693">
        <f t="shared" si="10"/>
        <v>102</v>
      </c>
    </row>
    <row r="694" spans="1:9" x14ac:dyDescent="0.25">
      <c r="A694" t="s">
        <v>812</v>
      </c>
      <c r="B694" t="s">
        <v>813</v>
      </c>
      <c r="C694">
        <v>928</v>
      </c>
      <c r="D694" t="s">
        <v>10</v>
      </c>
      <c r="E694">
        <v>197</v>
      </c>
      <c r="F694">
        <v>280</v>
      </c>
      <c r="G694">
        <v>1879</v>
      </c>
      <c r="H694" t="s">
        <v>11</v>
      </c>
      <c r="I694">
        <f t="shared" si="10"/>
        <v>83</v>
      </c>
    </row>
    <row r="695" spans="1:9" x14ac:dyDescent="0.25">
      <c r="A695" t="s">
        <v>812</v>
      </c>
      <c r="B695" t="s">
        <v>813</v>
      </c>
      <c r="C695">
        <v>928</v>
      </c>
      <c r="D695" t="s">
        <v>12</v>
      </c>
      <c r="E695">
        <v>71</v>
      </c>
      <c r="F695">
        <v>173</v>
      </c>
      <c r="G695">
        <v>7718</v>
      </c>
      <c r="H695" t="s">
        <v>13</v>
      </c>
      <c r="I695">
        <f t="shared" si="10"/>
        <v>102</v>
      </c>
    </row>
    <row r="696" spans="1:9" x14ac:dyDescent="0.25">
      <c r="A696" t="s">
        <v>814</v>
      </c>
      <c r="B696" t="s">
        <v>815</v>
      </c>
      <c r="C696">
        <v>305</v>
      </c>
      <c r="D696" t="s">
        <v>170</v>
      </c>
      <c r="E696">
        <v>31</v>
      </c>
      <c r="F696">
        <v>80</v>
      </c>
      <c r="G696">
        <v>12115</v>
      </c>
      <c r="H696" t="s">
        <v>171</v>
      </c>
      <c r="I696">
        <f t="shared" si="10"/>
        <v>49</v>
      </c>
    </row>
    <row r="697" spans="1:9" x14ac:dyDescent="0.25">
      <c r="A697" t="s">
        <v>814</v>
      </c>
      <c r="B697" t="s">
        <v>815</v>
      </c>
      <c r="C697">
        <v>305</v>
      </c>
      <c r="D697" t="s">
        <v>12</v>
      </c>
      <c r="E697">
        <v>164</v>
      </c>
      <c r="F697">
        <v>266</v>
      </c>
      <c r="G697">
        <v>7718</v>
      </c>
      <c r="H697" t="s">
        <v>13</v>
      </c>
      <c r="I697">
        <f t="shared" si="10"/>
        <v>102</v>
      </c>
    </row>
    <row r="698" spans="1:9" x14ac:dyDescent="0.25">
      <c r="A698" t="s">
        <v>816</v>
      </c>
      <c r="B698" t="s">
        <v>817</v>
      </c>
      <c r="C698">
        <v>463</v>
      </c>
      <c r="D698" t="s">
        <v>10</v>
      </c>
      <c r="E698">
        <v>263</v>
      </c>
      <c r="F698">
        <v>345</v>
      </c>
      <c r="G698">
        <v>1879</v>
      </c>
      <c r="H698" t="s">
        <v>11</v>
      </c>
      <c r="I698">
        <f t="shared" si="10"/>
        <v>82</v>
      </c>
    </row>
    <row r="699" spans="1:9" x14ac:dyDescent="0.25">
      <c r="A699" t="s">
        <v>816</v>
      </c>
      <c r="B699" t="s">
        <v>817</v>
      </c>
      <c r="C699">
        <v>463</v>
      </c>
      <c r="D699" t="s">
        <v>12</v>
      </c>
      <c r="E699">
        <v>137</v>
      </c>
      <c r="F699">
        <v>239</v>
      </c>
      <c r="G699">
        <v>7718</v>
      </c>
      <c r="H699" t="s">
        <v>13</v>
      </c>
      <c r="I699">
        <f t="shared" si="10"/>
        <v>102</v>
      </c>
    </row>
    <row r="700" spans="1:9" x14ac:dyDescent="0.25">
      <c r="A700" t="s">
        <v>818</v>
      </c>
      <c r="B700" t="s">
        <v>819</v>
      </c>
      <c r="C700">
        <v>825</v>
      </c>
      <c r="D700" t="s">
        <v>10</v>
      </c>
      <c r="E700">
        <v>94</v>
      </c>
      <c r="F700">
        <v>177</v>
      </c>
      <c r="G700">
        <v>1879</v>
      </c>
      <c r="H700" t="s">
        <v>11</v>
      </c>
      <c r="I700">
        <f t="shared" si="10"/>
        <v>83</v>
      </c>
    </row>
    <row r="701" spans="1:9" x14ac:dyDescent="0.25">
      <c r="A701" t="s">
        <v>818</v>
      </c>
      <c r="B701" t="s">
        <v>819</v>
      </c>
      <c r="C701">
        <v>825</v>
      </c>
      <c r="D701" t="s">
        <v>12</v>
      </c>
      <c r="E701">
        <v>1</v>
      </c>
      <c r="F701">
        <v>70</v>
      </c>
      <c r="G701">
        <v>7718</v>
      </c>
      <c r="H701" t="s">
        <v>13</v>
      </c>
      <c r="I701">
        <f t="shared" si="10"/>
        <v>69</v>
      </c>
    </row>
    <row r="702" spans="1:9" x14ac:dyDescent="0.25">
      <c r="A702" t="s">
        <v>820</v>
      </c>
      <c r="B702" t="s">
        <v>821</v>
      </c>
      <c r="C702">
        <v>322</v>
      </c>
      <c r="D702" t="s">
        <v>170</v>
      </c>
      <c r="E702">
        <v>43</v>
      </c>
      <c r="F702">
        <v>91</v>
      </c>
      <c r="G702">
        <v>12115</v>
      </c>
      <c r="H702" t="s">
        <v>171</v>
      </c>
      <c r="I702">
        <f t="shared" si="10"/>
        <v>48</v>
      </c>
    </row>
    <row r="703" spans="1:9" x14ac:dyDescent="0.25">
      <c r="A703" t="s">
        <v>820</v>
      </c>
      <c r="B703" t="s">
        <v>821</v>
      </c>
      <c r="C703">
        <v>322</v>
      </c>
      <c r="D703" t="s">
        <v>12</v>
      </c>
      <c r="E703">
        <v>134</v>
      </c>
      <c r="F703">
        <v>248</v>
      </c>
      <c r="G703">
        <v>7718</v>
      </c>
      <c r="H703" t="s">
        <v>13</v>
      </c>
      <c r="I703">
        <f t="shared" si="10"/>
        <v>114</v>
      </c>
    </row>
    <row r="704" spans="1:9" x14ac:dyDescent="0.25">
      <c r="A704" t="s">
        <v>822</v>
      </c>
      <c r="B704" t="s">
        <v>823</v>
      </c>
      <c r="C704">
        <v>886</v>
      </c>
      <c r="D704" t="s">
        <v>20</v>
      </c>
      <c r="E704">
        <v>721</v>
      </c>
      <c r="F704">
        <v>843</v>
      </c>
      <c r="G704">
        <v>3370</v>
      </c>
      <c r="H704" t="s">
        <v>21</v>
      </c>
      <c r="I704">
        <f t="shared" si="10"/>
        <v>122</v>
      </c>
    </row>
    <row r="705" spans="1:9" x14ac:dyDescent="0.25">
      <c r="A705" t="s">
        <v>822</v>
      </c>
      <c r="B705" t="s">
        <v>823</v>
      </c>
      <c r="C705">
        <v>886</v>
      </c>
      <c r="D705" t="s">
        <v>10</v>
      </c>
      <c r="E705">
        <v>242</v>
      </c>
      <c r="F705">
        <v>325</v>
      </c>
      <c r="G705">
        <v>1879</v>
      </c>
      <c r="H705" t="s">
        <v>11</v>
      </c>
      <c r="I705">
        <f t="shared" si="10"/>
        <v>83</v>
      </c>
    </row>
    <row r="706" spans="1:9" x14ac:dyDescent="0.25">
      <c r="A706" t="s">
        <v>822</v>
      </c>
      <c r="B706" t="s">
        <v>823</v>
      </c>
      <c r="C706">
        <v>886</v>
      </c>
      <c r="D706" t="s">
        <v>12</v>
      </c>
      <c r="E706">
        <v>116</v>
      </c>
      <c r="F706">
        <v>218</v>
      </c>
      <c r="G706">
        <v>7718</v>
      </c>
      <c r="H706" t="s">
        <v>13</v>
      </c>
      <c r="I706">
        <f t="shared" si="10"/>
        <v>102</v>
      </c>
    </row>
    <row r="707" spans="1:9" x14ac:dyDescent="0.25">
      <c r="A707" t="s">
        <v>824</v>
      </c>
      <c r="B707" t="s">
        <v>825</v>
      </c>
      <c r="C707">
        <v>898</v>
      </c>
      <c r="D707" t="s">
        <v>20</v>
      </c>
      <c r="E707">
        <v>733</v>
      </c>
      <c r="F707">
        <v>855</v>
      </c>
      <c r="G707">
        <v>3370</v>
      </c>
      <c r="H707" t="s">
        <v>21</v>
      </c>
      <c r="I707">
        <f t="shared" ref="I707:I770" si="11">$F707-$E707</f>
        <v>122</v>
      </c>
    </row>
    <row r="708" spans="1:9" x14ac:dyDescent="0.25">
      <c r="A708" t="s">
        <v>824</v>
      </c>
      <c r="B708" t="s">
        <v>825</v>
      </c>
      <c r="C708">
        <v>898</v>
      </c>
      <c r="D708" t="s">
        <v>10</v>
      </c>
      <c r="E708">
        <v>254</v>
      </c>
      <c r="F708">
        <v>337</v>
      </c>
      <c r="G708">
        <v>1879</v>
      </c>
      <c r="H708" t="s">
        <v>11</v>
      </c>
      <c r="I708">
        <f t="shared" si="11"/>
        <v>83</v>
      </c>
    </row>
    <row r="709" spans="1:9" x14ac:dyDescent="0.25">
      <c r="A709" t="s">
        <v>824</v>
      </c>
      <c r="B709" t="s">
        <v>825</v>
      </c>
      <c r="C709">
        <v>898</v>
      </c>
      <c r="D709" t="s">
        <v>12</v>
      </c>
      <c r="E709">
        <v>128</v>
      </c>
      <c r="F709">
        <v>230</v>
      </c>
      <c r="G709">
        <v>7718</v>
      </c>
      <c r="H709" t="s">
        <v>13</v>
      </c>
      <c r="I709">
        <f t="shared" si="11"/>
        <v>102</v>
      </c>
    </row>
    <row r="710" spans="1:9" x14ac:dyDescent="0.25">
      <c r="A710" t="s">
        <v>826</v>
      </c>
      <c r="B710" t="s">
        <v>827</v>
      </c>
      <c r="C710">
        <v>354</v>
      </c>
      <c r="D710" t="s">
        <v>170</v>
      </c>
      <c r="E710">
        <v>43</v>
      </c>
      <c r="F710">
        <v>91</v>
      </c>
      <c r="G710">
        <v>12115</v>
      </c>
      <c r="H710" t="s">
        <v>171</v>
      </c>
      <c r="I710">
        <f t="shared" si="11"/>
        <v>48</v>
      </c>
    </row>
    <row r="711" spans="1:9" x14ac:dyDescent="0.25">
      <c r="A711" t="s">
        <v>826</v>
      </c>
      <c r="B711" t="s">
        <v>827</v>
      </c>
      <c r="C711">
        <v>354</v>
      </c>
      <c r="D711" t="s">
        <v>12</v>
      </c>
      <c r="E711">
        <v>166</v>
      </c>
      <c r="F711">
        <v>280</v>
      </c>
      <c r="G711">
        <v>7718</v>
      </c>
      <c r="H711" t="s">
        <v>13</v>
      </c>
      <c r="I711">
        <f t="shared" si="11"/>
        <v>114</v>
      </c>
    </row>
    <row r="712" spans="1:9" x14ac:dyDescent="0.25">
      <c r="A712" t="s">
        <v>828</v>
      </c>
      <c r="B712" t="s">
        <v>829</v>
      </c>
      <c r="C712">
        <v>856</v>
      </c>
      <c r="D712" t="s">
        <v>12</v>
      </c>
      <c r="E712">
        <v>267</v>
      </c>
      <c r="F712">
        <v>368</v>
      </c>
      <c r="G712">
        <v>7718</v>
      </c>
      <c r="H712" t="s">
        <v>13</v>
      </c>
      <c r="I712">
        <f t="shared" si="11"/>
        <v>101</v>
      </c>
    </row>
    <row r="713" spans="1:9" x14ac:dyDescent="0.25">
      <c r="A713" t="s">
        <v>828</v>
      </c>
      <c r="B713" t="s">
        <v>829</v>
      </c>
      <c r="C713">
        <v>856</v>
      </c>
      <c r="D713" t="s">
        <v>58</v>
      </c>
      <c r="E713">
        <v>537</v>
      </c>
      <c r="F713">
        <v>580</v>
      </c>
      <c r="G713">
        <v>1707</v>
      </c>
      <c r="H713" t="s">
        <v>59</v>
      </c>
      <c r="I713">
        <f t="shared" si="11"/>
        <v>43</v>
      </c>
    </row>
    <row r="714" spans="1:9" x14ac:dyDescent="0.25">
      <c r="A714" t="s">
        <v>830</v>
      </c>
      <c r="B714" t="s">
        <v>831</v>
      </c>
      <c r="C714">
        <v>833</v>
      </c>
      <c r="D714" t="s">
        <v>10</v>
      </c>
      <c r="E714">
        <v>254</v>
      </c>
      <c r="F714">
        <v>337</v>
      </c>
      <c r="G714">
        <v>1879</v>
      </c>
      <c r="H714" t="s">
        <v>11</v>
      </c>
      <c r="I714">
        <f t="shared" si="11"/>
        <v>83</v>
      </c>
    </row>
    <row r="715" spans="1:9" x14ac:dyDescent="0.25">
      <c r="A715" t="s">
        <v>830</v>
      </c>
      <c r="B715" t="s">
        <v>831</v>
      </c>
      <c r="C715">
        <v>833</v>
      </c>
      <c r="D715" t="s">
        <v>12</v>
      </c>
      <c r="E715">
        <v>128</v>
      </c>
      <c r="F715">
        <v>230</v>
      </c>
      <c r="G715">
        <v>7718</v>
      </c>
      <c r="H715" t="s">
        <v>13</v>
      </c>
      <c r="I715">
        <f t="shared" si="11"/>
        <v>102</v>
      </c>
    </row>
    <row r="716" spans="1:9" x14ac:dyDescent="0.25">
      <c r="A716" t="s">
        <v>832</v>
      </c>
      <c r="B716" t="s">
        <v>833</v>
      </c>
      <c r="C716">
        <v>721</v>
      </c>
      <c r="D716" t="s">
        <v>12</v>
      </c>
      <c r="E716">
        <v>575</v>
      </c>
      <c r="F716">
        <v>678</v>
      </c>
      <c r="G716">
        <v>7718</v>
      </c>
      <c r="H716" t="s">
        <v>13</v>
      </c>
      <c r="I716">
        <f t="shared" si="11"/>
        <v>103</v>
      </c>
    </row>
    <row r="717" spans="1:9" x14ac:dyDescent="0.25">
      <c r="A717" t="s">
        <v>834</v>
      </c>
      <c r="B717" t="s">
        <v>835</v>
      </c>
      <c r="C717">
        <v>989</v>
      </c>
      <c r="D717" t="s">
        <v>10</v>
      </c>
      <c r="E717">
        <v>258</v>
      </c>
      <c r="F717">
        <v>341</v>
      </c>
      <c r="G717">
        <v>1879</v>
      </c>
      <c r="H717" t="s">
        <v>11</v>
      </c>
      <c r="I717">
        <f t="shared" si="11"/>
        <v>83</v>
      </c>
    </row>
    <row r="718" spans="1:9" x14ac:dyDescent="0.25">
      <c r="A718" t="s">
        <v>834</v>
      </c>
      <c r="B718" t="s">
        <v>835</v>
      </c>
      <c r="C718">
        <v>989</v>
      </c>
      <c r="D718" t="s">
        <v>12</v>
      </c>
      <c r="E718">
        <v>132</v>
      </c>
      <c r="F718">
        <v>234</v>
      </c>
      <c r="G718">
        <v>7718</v>
      </c>
      <c r="H718" t="s">
        <v>13</v>
      </c>
      <c r="I718">
        <f t="shared" si="11"/>
        <v>102</v>
      </c>
    </row>
    <row r="719" spans="1:9" x14ac:dyDescent="0.25">
      <c r="A719" t="s">
        <v>836</v>
      </c>
      <c r="B719" t="s">
        <v>837</v>
      </c>
      <c r="C719">
        <v>241</v>
      </c>
      <c r="D719" t="s">
        <v>12</v>
      </c>
      <c r="E719">
        <v>130</v>
      </c>
      <c r="F719">
        <v>234</v>
      </c>
      <c r="G719">
        <v>7718</v>
      </c>
      <c r="H719" t="s">
        <v>13</v>
      </c>
      <c r="I719">
        <f t="shared" si="11"/>
        <v>104</v>
      </c>
    </row>
    <row r="720" spans="1:9" x14ac:dyDescent="0.25">
      <c r="A720" t="s">
        <v>838</v>
      </c>
      <c r="B720" t="s">
        <v>839</v>
      </c>
      <c r="C720">
        <v>815</v>
      </c>
      <c r="D720" t="s">
        <v>20</v>
      </c>
      <c r="E720">
        <v>650</v>
      </c>
      <c r="F720">
        <v>772</v>
      </c>
      <c r="G720">
        <v>3370</v>
      </c>
      <c r="H720" t="s">
        <v>21</v>
      </c>
      <c r="I720">
        <f t="shared" si="11"/>
        <v>122</v>
      </c>
    </row>
    <row r="721" spans="1:9" x14ac:dyDescent="0.25">
      <c r="A721" t="s">
        <v>838</v>
      </c>
      <c r="B721" t="s">
        <v>839</v>
      </c>
      <c r="C721">
        <v>815</v>
      </c>
      <c r="D721" t="s">
        <v>10</v>
      </c>
      <c r="E721">
        <v>171</v>
      </c>
      <c r="F721">
        <v>254</v>
      </c>
      <c r="G721">
        <v>1879</v>
      </c>
      <c r="H721" t="s">
        <v>11</v>
      </c>
      <c r="I721">
        <f t="shared" si="11"/>
        <v>83</v>
      </c>
    </row>
    <row r="722" spans="1:9" x14ac:dyDescent="0.25">
      <c r="A722" t="s">
        <v>838</v>
      </c>
      <c r="B722" t="s">
        <v>839</v>
      </c>
      <c r="C722">
        <v>815</v>
      </c>
      <c r="D722" t="s">
        <v>12</v>
      </c>
      <c r="E722">
        <v>45</v>
      </c>
      <c r="F722">
        <v>147</v>
      </c>
      <c r="G722">
        <v>7718</v>
      </c>
      <c r="H722" t="s">
        <v>13</v>
      </c>
      <c r="I722">
        <f t="shared" si="11"/>
        <v>102</v>
      </c>
    </row>
    <row r="723" spans="1:9" x14ac:dyDescent="0.25">
      <c r="A723" t="s">
        <v>840</v>
      </c>
      <c r="B723" t="s">
        <v>841</v>
      </c>
      <c r="C723">
        <v>928</v>
      </c>
      <c r="D723" t="s">
        <v>20</v>
      </c>
      <c r="E723">
        <v>763</v>
      </c>
      <c r="F723">
        <v>885</v>
      </c>
      <c r="G723">
        <v>3370</v>
      </c>
      <c r="H723" t="s">
        <v>21</v>
      </c>
      <c r="I723">
        <f t="shared" si="11"/>
        <v>122</v>
      </c>
    </row>
    <row r="724" spans="1:9" x14ac:dyDescent="0.25">
      <c r="A724" t="s">
        <v>840</v>
      </c>
      <c r="B724" t="s">
        <v>841</v>
      </c>
      <c r="C724">
        <v>928</v>
      </c>
      <c r="D724" t="s">
        <v>10</v>
      </c>
      <c r="E724">
        <v>284</v>
      </c>
      <c r="F724">
        <v>367</v>
      </c>
      <c r="G724">
        <v>1879</v>
      </c>
      <c r="H724" t="s">
        <v>11</v>
      </c>
      <c r="I724">
        <f t="shared" si="11"/>
        <v>83</v>
      </c>
    </row>
    <row r="725" spans="1:9" x14ac:dyDescent="0.25">
      <c r="A725" t="s">
        <v>840</v>
      </c>
      <c r="B725" t="s">
        <v>841</v>
      </c>
      <c r="C725">
        <v>928</v>
      </c>
      <c r="D725" t="s">
        <v>12</v>
      </c>
      <c r="E725">
        <v>158</v>
      </c>
      <c r="F725">
        <v>260</v>
      </c>
      <c r="G725">
        <v>7718</v>
      </c>
      <c r="H725" t="s">
        <v>13</v>
      </c>
      <c r="I725">
        <f t="shared" si="11"/>
        <v>102</v>
      </c>
    </row>
    <row r="726" spans="1:9" x14ac:dyDescent="0.25">
      <c r="A726" t="s">
        <v>842</v>
      </c>
      <c r="B726" t="s">
        <v>843</v>
      </c>
      <c r="C726">
        <v>890</v>
      </c>
      <c r="D726" t="s">
        <v>12</v>
      </c>
      <c r="E726">
        <v>301</v>
      </c>
      <c r="F726">
        <v>402</v>
      </c>
      <c r="G726">
        <v>7718</v>
      </c>
      <c r="H726" t="s">
        <v>13</v>
      </c>
      <c r="I726">
        <f t="shared" si="11"/>
        <v>101</v>
      </c>
    </row>
    <row r="727" spans="1:9" x14ac:dyDescent="0.25">
      <c r="A727" t="s">
        <v>842</v>
      </c>
      <c r="B727" t="s">
        <v>843</v>
      </c>
      <c r="C727">
        <v>890</v>
      </c>
      <c r="D727" t="s">
        <v>58</v>
      </c>
      <c r="E727">
        <v>571</v>
      </c>
      <c r="F727">
        <v>614</v>
      </c>
      <c r="G727">
        <v>1707</v>
      </c>
      <c r="H727" t="s">
        <v>59</v>
      </c>
      <c r="I727">
        <f t="shared" si="11"/>
        <v>43</v>
      </c>
    </row>
    <row r="728" spans="1:9" x14ac:dyDescent="0.25">
      <c r="A728" t="s">
        <v>844</v>
      </c>
      <c r="B728" t="s">
        <v>845</v>
      </c>
      <c r="C728">
        <v>378</v>
      </c>
      <c r="D728" t="s">
        <v>170</v>
      </c>
      <c r="E728">
        <v>69</v>
      </c>
      <c r="F728">
        <v>118</v>
      </c>
      <c r="G728">
        <v>12115</v>
      </c>
      <c r="H728" t="s">
        <v>171</v>
      </c>
      <c r="I728">
        <f t="shared" si="11"/>
        <v>49</v>
      </c>
    </row>
    <row r="729" spans="1:9" x14ac:dyDescent="0.25">
      <c r="A729" t="s">
        <v>844</v>
      </c>
      <c r="B729" t="s">
        <v>845</v>
      </c>
      <c r="C729">
        <v>378</v>
      </c>
      <c r="D729" t="s">
        <v>12</v>
      </c>
      <c r="E729">
        <v>207</v>
      </c>
      <c r="F729">
        <v>310</v>
      </c>
      <c r="G729">
        <v>7718</v>
      </c>
      <c r="H729" t="s">
        <v>13</v>
      </c>
      <c r="I729">
        <f t="shared" si="11"/>
        <v>103</v>
      </c>
    </row>
    <row r="730" spans="1:9" x14ac:dyDescent="0.25">
      <c r="A730" t="s">
        <v>846</v>
      </c>
      <c r="B730" t="s">
        <v>847</v>
      </c>
      <c r="C730">
        <v>660</v>
      </c>
      <c r="D730" t="s">
        <v>10</v>
      </c>
      <c r="E730">
        <v>150</v>
      </c>
      <c r="F730">
        <v>232</v>
      </c>
      <c r="G730">
        <v>1879</v>
      </c>
      <c r="H730" t="s">
        <v>11</v>
      </c>
      <c r="I730">
        <f t="shared" si="11"/>
        <v>82</v>
      </c>
    </row>
    <row r="731" spans="1:9" x14ac:dyDescent="0.25">
      <c r="A731" t="s">
        <v>846</v>
      </c>
      <c r="B731" t="s">
        <v>847</v>
      </c>
      <c r="C731">
        <v>660</v>
      </c>
      <c r="D731" t="s">
        <v>12</v>
      </c>
      <c r="E731">
        <v>70</v>
      </c>
      <c r="F731">
        <v>126</v>
      </c>
      <c r="G731">
        <v>7718</v>
      </c>
      <c r="H731" t="s">
        <v>13</v>
      </c>
      <c r="I731">
        <f t="shared" si="11"/>
        <v>56</v>
      </c>
    </row>
    <row r="732" spans="1:9" x14ac:dyDescent="0.25">
      <c r="A732" t="s">
        <v>848</v>
      </c>
      <c r="B732" t="s">
        <v>849</v>
      </c>
      <c r="C732">
        <v>420</v>
      </c>
      <c r="D732" t="s">
        <v>12</v>
      </c>
      <c r="E732">
        <v>32</v>
      </c>
      <c r="F732">
        <v>123</v>
      </c>
      <c r="G732">
        <v>7718</v>
      </c>
      <c r="H732" t="s">
        <v>13</v>
      </c>
      <c r="I732">
        <f t="shared" si="11"/>
        <v>91</v>
      </c>
    </row>
    <row r="733" spans="1:9" x14ac:dyDescent="0.25">
      <c r="A733" t="s">
        <v>848</v>
      </c>
      <c r="B733" t="s">
        <v>849</v>
      </c>
      <c r="C733">
        <v>420</v>
      </c>
      <c r="D733" t="s">
        <v>12</v>
      </c>
      <c r="E733">
        <v>317</v>
      </c>
      <c r="F733">
        <v>400</v>
      </c>
      <c r="G733">
        <v>7718</v>
      </c>
      <c r="H733" t="s">
        <v>13</v>
      </c>
      <c r="I733">
        <f t="shared" si="11"/>
        <v>83</v>
      </c>
    </row>
    <row r="734" spans="1:9" x14ac:dyDescent="0.25">
      <c r="A734" t="s">
        <v>850</v>
      </c>
      <c r="B734" t="s">
        <v>851</v>
      </c>
      <c r="C734">
        <v>374</v>
      </c>
      <c r="D734" t="s">
        <v>10</v>
      </c>
      <c r="E734">
        <v>291</v>
      </c>
      <c r="F734">
        <v>374</v>
      </c>
      <c r="G734">
        <v>1879</v>
      </c>
      <c r="H734" t="s">
        <v>11</v>
      </c>
      <c r="I734">
        <f t="shared" si="11"/>
        <v>83</v>
      </c>
    </row>
    <row r="735" spans="1:9" x14ac:dyDescent="0.25">
      <c r="A735" t="s">
        <v>850</v>
      </c>
      <c r="B735" t="s">
        <v>851</v>
      </c>
      <c r="C735">
        <v>374</v>
      </c>
      <c r="D735" t="s">
        <v>12</v>
      </c>
      <c r="E735">
        <v>113</v>
      </c>
      <c r="F735">
        <v>215</v>
      </c>
      <c r="G735">
        <v>7718</v>
      </c>
      <c r="H735" t="s">
        <v>13</v>
      </c>
      <c r="I735">
        <f t="shared" si="11"/>
        <v>102</v>
      </c>
    </row>
    <row r="736" spans="1:9" x14ac:dyDescent="0.25">
      <c r="A736" t="s">
        <v>852</v>
      </c>
      <c r="B736" t="s">
        <v>853</v>
      </c>
      <c r="C736">
        <v>1020</v>
      </c>
      <c r="D736" t="s">
        <v>10</v>
      </c>
      <c r="E736">
        <v>252</v>
      </c>
      <c r="F736">
        <v>334</v>
      </c>
      <c r="G736">
        <v>1879</v>
      </c>
      <c r="H736" t="s">
        <v>11</v>
      </c>
      <c r="I736">
        <f t="shared" si="11"/>
        <v>82</v>
      </c>
    </row>
    <row r="737" spans="1:9" x14ac:dyDescent="0.25">
      <c r="A737" t="s">
        <v>852</v>
      </c>
      <c r="B737" t="s">
        <v>853</v>
      </c>
      <c r="C737">
        <v>1020</v>
      </c>
      <c r="D737" t="s">
        <v>12</v>
      </c>
      <c r="E737">
        <v>126</v>
      </c>
      <c r="F737">
        <v>228</v>
      </c>
      <c r="G737">
        <v>7718</v>
      </c>
      <c r="H737" t="s">
        <v>13</v>
      </c>
      <c r="I737">
        <f t="shared" si="11"/>
        <v>102</v>
      </c>
    </row>
    <row r="738" spans="1:9" x14ac:dyDescent="0.25">
      <c r="A738" t="s">
        <v>854</v>
      </c>
      <c r="B738" t="s">
        <v>855</v>
      </c>
      <c r="C738">
        <v>964</v>
      </c>
      <c r="D738" t="s">
        <v>10</v>
      </c>
      <c r="E738">
        <v>196</v>
      </c>
      <c r="F738">
        <v>278</v>
      </c>
      <c r="G738">
        <v>1879</v>
      </c>
      <c r="H738" t="s">
        <v>11</v>
      </c>
      <c r="I738">
        <f t="shared" si="11"/>
        <v>82</v>
      </c>
    </row>
    <row r="739" spans="1:9" x14ac:dyDescent="0.25">
      <c r="A739" t="s">
        <v>854</v>
      </c>
      <c r="B739" t="s">
        <v>855</v>
      </c>
      <c r="C739">
        <v>964</v>
      </c>
      <c r="D739" t="s">
        <v>12</v>
      </c>
      <c r="E739">
        <v>70</v>
      </c>
      <c r="F739">
        <v>172</v>
      </c>
      <c r="G739">
        <v>7718</v>
      </c>
      <c r="H739" t="s">
        <v>13</v>
      </c>
      <c r="I739">
        <f t="shared" si="11"/>
        <v>102</v>
      </c>
    </row>
    <row r="740" spans="1:9" x14ac:dyDescent="0.25">
      <c r="A740" t="s">
        <v>856</v>
      </c>
      <c r="B740" t="s">
        <v>857</v>
      </c>
      <c r="C740">
        <v>343</v>
      </c>
      <c r="D740" t="s">
        <v>12</v>
      </c>
      <c r="E740">
        <v>99</v>
      </c>
      <c r="F740">
        <v>209</v>
      </c>
      <c r="G740">
        <v>7718</v>
      </c>
      <c r="H740" t="s">
        <v>13</v>
      </c>
      <c r="I740">
        <f t="shared" si="11"/>
        <v>110</v>
      </c>
    </row>
    <row r="741" spans="1:9" x14ac:dyDescent="0.25">
      <c r="A741" t="s">
        <v>858</v>
      </c>
      <c r="B741" t="s">
        <v>859</v>
      </c>
      <c r="C741">
        <v>1013</v>
      </c>
      <c r="D741" t="s">
        <v>10</v>
      </c>
      <c r="E741">
        <v>245</v>
      </c>
      <c r="F741">
        <v>327</v>
      </c>
      <c r="G741">
        <v>1879</v>
      </c>
      <c r="H741" t="s">
        <v>11</v>
      </c>
      <c r="I741">
        <f t="shared" si="11"/>
        <v>82</v>
      </c>
    </row>
    <row r="742" spans="1:9" x14ac:dyDescent="0.25">
      <c r="A742" t="s">
        <v>858</v>
      </c>
      <c r="B742" t="s">
        <v>859</v>
      </c>
      <c r="C742">
        <v>1013</v>
      </c>
      <c r="D742" t="s">
        <v>12</v>
      </c>
      <c r="E742">
        <v>119</v>
      </c>
      <c r="F742">
        <v>221</v>
      </c>
      <c r="G742">
        <v>7718</v>
      </c>
      <c r="H742" t="s">
        <v>13</v>
      </c>
      <c r="I742">
        <f t="shared" si="11"/>
        <v>102</v>
      </c>
    </row>
    <row r="743" spans="1:9" x14ac:dyDescent="0.25">
      <c r="A743" t="s">
        <v>860</v>
      </c>
      <c r="B743" t="s">
        <v>861</v>
      </c>
      <c r="C743">
        <v>896</v>
      </c>
      <c r="D743" t="s">
        <v>20</v>
      </c>
      <c r="E743">
        <v>744</v>
      </c>
      <c r="F743">
        <v>854</v>
      </c>
      <c r="G743">
        <v>3370</v>
      </c>
      <c r="H743" t="s">
        <v>21</v>
      </c>
      <c r="I743">
        <f t="shared" si="11"/>
        <v>110</v>
      </c>
    </row>
    <row r="744" spans="1:9" x14ac:dyDescent="0.25">
      <c r="A744" t="s">
        <v>860</v>
      </c>
      <c r="B744" t="s">
        <v>861</v>
      </c>
      <c r="C744">
        <v>896</v>
      </c>
      <c r="D744" t="s">
        <v>10</v>
      </c>
      <c r="E744">
        <v>253</v>
      </c>
      <c r="F744">
        <v>336</v>
      </c>
      <c r="G744">
        <v>1879</v>
      </c>
      <c r="H744" t="s">
        <v>11</v>
      </c>
      <c r="I744">
        <f t="shared" si="11"/>
        <v>83</v>
      </c>
    </row>
    <row r="745" spans="1:9" x14ac:dyDescent="0.25">
      <c r="A745" t="s">
        <v>860</v>
      </c>
      <c r="B745" t="s">
        <v>861</v>
      </c>
      <c r="C745">
        <v>896</v>
      </c>
      <c r="D745" t="s">
        <v>12</v>
      </c>
      <c r="E745">
        <v>127</v>
      </c>
      <c r="F745">
        <v>229</v>
      </c>
      <c r="G745">
        <v>7718</v>
      </c>
      <c r="H745" t="s">
        <v>13</v>
      </c>
      <c r="I745">
        <f t="shared" si="11"/>
        <v>102</v>
      </c>
    </row>
    <row r="746" spans="1:9" x14ac:dyDescent="0.25">
      <c r="A746" t="s">
        <v>862</v>
      </c>
      <c r="B746" t="s">
        <v>863</v>
      </c>
      <c r="C746">
        <v>886</v>
      </c>
      <c r="D746" t="s">
        <v>12</v>
      </c>
      <c r="E746">
        <v>337</v>
      </c>
      <c r="F746">
        <v>438</v>
      </c>
      <c r="G746">
        <v>7718</v>
      </c>
      <c r="H746" t="s">
        <v>13</v>
      </c>
      <c r="I746">
        <f t="shared" si="11"/>
        <v>101</v>
      </c>
    </row>
    <row r="747" spans="1:9" x14ac:dyDescent="0.25">
      <c r="A747" t="s">
        <v>862</v>
      </c>
      <c r="B747" t="s">
        <v>863</v>
      </c>
      <c r="C747">
        <v>886</v>
      </c>
      <c r="D747" t="s">
        <v>58</v>
      </c>
      <c r="E747">
        <v>570</v>
      </c>
      <c r="F747">
        <v>613</v>
      </c>
      <c r="G747">
        <v>1707</v>
      </c>
      <c r="H747" t="s">
        <v>59</v>
      </c>
      <c r="I747">
        <f t="shared" si="11"/>
        <v>43</v>
      </c>
    </row>
    <row r="748" spans="1:9" x14ac:dyDescent="0.25">
      <c r="A748" t="s">
        <v>864</v>
      </c>
      <c r="B748" t="s">
        <v>865</v>
      </c>
      <c r="C748">
        <v>586</v>
      </c>
      <c r="D748" t="s">
        <v>12</v>
      </c>
      <c r="E748">
        <v>359</v>
      </c>
      <c r="F748">
        <v>460</v>
      </c>
      <c r="G748">
        <v>7718</v>
      </c>
      <c r="H748" t="s">
        <v>13</v>
      </c>
      <c r="I748">
        <f t="shared" si="11"/>
        <v>101</v>
      </c>
    </row>
    <row r="749" spans="1:9" x14ac:dyDescent="0.25">
      <c r="A749" t="s">
        <v>866</v>
      </c>
      <c r="B749" t="s">
        <v>867</v>
      </c>
      <c r="C749">
        <v>830</v>
      </c>
      <c r="D749" t="s">
        <v>12</v>
      </c>
      <c r="E749">
        <v>281</v>
      </c>
      <c r="F749">
        <v>382</v>
      </c>
      <c r="G749">
        <v>7718</v>
      </c>
      <c r="H749" t="s">
        <v>13</v>
      </c>
      <c r="I749">
        <f t="shared" si="11"/>
        <v>101</v>
      </c>
    </row>
    <row r="750" spans="1:9" x14ac:dyDescent="0.25">
      <c r="A750" t="s">
        <v>866</v>
      </c>
      <c r="B750" t="s">
        <v>867</v>
      </c>
      <c r="C750">
        <v>830</v>
      </c>
      <c r="D750" t="s">
        <v>58</v>
      </c>
      <c r="E750">
        <v>514</v>
      </c>
      <c r="F750">
        <v>557</v>
      </c>
      <c r="G750">
        <v>1707</v>
      </c>
      <c r="H750" t="s">
        <v>59</v>
      </c>
      <c r="I750">
        <f t="shared" si="11"/>
        <v>43</v>
      </c>
    </row>
    <row r="751" spans="1:9" x14ac:dyDescent="0.25">
      <c r="A751" t="s">
        <v>868</v>
      </c>
      <c r="B751" t="s">
        <v>869</v>
      </c>
      <c r="C751">
        <v>547</v>
      </c>
      <c r="D751" t="s">
        <v>12</v>
      </c>
      <c r="E751">
        <v>1</v>
      </c>
      <c r="F751">
        <v>99</v>
      </c>
      <c r="G751">
        <v>7718</v>
      </c>
      <c r="H751" t="s">
        <v>13</v>
      </c>
      <c r="I751">
        <f t="shared" si="11"/>
        <v>98</v>
      </c>
    </row>
    <row r="752" spans="1:9" x14ac:dyDescent="0.25">
      <c r="A752" t="s">
        <v>868</v>
      </c>
      <c r="B752" t="s">
        <v>869</v>
      </c>
      <c r="C752">
        <v>547</v>
      </c>
      <c r="D752" t="s">
        <v>58</v>
      </c>
      <c r="E752">
        <v>231</v>
      </c>
      <c r="F752">
        <v>274</v>
      </c>
      <c r="G752">
        <v>1707</v>
      </c>
      <c r="H752" t="s">
        <v>59</v>
      </c>
      <c r="I752">
        <f t="shared" si="11"/>
        <v>43</v>
      </c>
    </row>
    <row r="753" spans="1:9" x14ac:dyDescent="0.25">
      <c r="A753" t="s">
        <v>870</v>
      </c>
      <c r="B753" t="s">
        <v>871</v>
      </c>
      <c r="C753">
        <v>916</v>
      </c>
      <c r="D753" t="s">
        <v>12</v>
      </c>
      <c r="E753">
        <v>367</v>
      </c>
      <c r="F753">
        <v>468</v>
      </c>
      <c r="G753">
        <v>7718</v>
      </c>
      <c r="H753" t="s">
        <v>13</v>
      </c>
      <c r="I753">
        <f t="shared" si="11"/>
        <v>101</v>
      </c>
    </row>
    <row r="754" spans="1:9" x14ac:dyDescent="0.25">
      <c r="A754" t="s">
        <v>870</v>
      </c>
      <c r="B754" t="s">
        <v>871</v>
      </c>
      <c r="C754">
        <v>916</v>
      </c>
      <c r="D754" t="s">
        <v>58</v>
      </c>
      <c r="E754">
        <v>600</v>
      </c>
      <c r="F754">
        <v>643</v>
      </c>
      <c r="G754">
        <v>1707</v>
      </c>
      <c r="H754" t="s">
        <v>59</v>
      </c>
      <c r="I754">
        <f t="shared" si="11"/>
        <v>43</v>
      </c>
    </row>
    <row r="755" spans="1:9" x14ac:dyDescent="0.25">
      <c r="A755" t="s">
        <v>872</v>
      </c>
      <c r="B755" t="s">
        <v>873</v>
      </c>
      <c r="C755">
        <v>571</v>
      </c>
      <c r="D755" t="s">
        <v>12</v>
      </c>
      <c r="E755">
        <v>359</v>
      </c>
      <c r="F755">
        <v>460</v>
      </c>
      <c r="G755">
        <v>7718</v>
      </c>
      <c r="H755" t="s">
        <v>13</v>
      </c>
      <c r="I755">
        <f t="shared" si="11"/>
        <v>101</v>
      </c>
    </row>
    <row r="756" spans="1:9" x14ac:dyDescent="0.25">
      <c r="A756" t="s">
        <v>874</v>
      </c>
      <c r="B756" t="s">
        <v>875</v>
      </c>
      <c r="C756">
        <v>533</v>
      </c>
      <c r="D756" t="s">
        <v>12</v>
      </c>
      <c r="E756">
        <v>1</v>
      </c>
      <c r="F756">
        <v>85</v>
      </c>
      <c r="G756">
        <v>7718</v>
      </c>
      <c r="H756" t="s">
        <v>13</v>
      </c>
      <c r="I756">
        <f t="shared" si="11"/>
        <v>84</v>
      </c>
    </row>
    <row r="757" spans="1:9" x14ac:dyDescent="0.25">
      <c r="A757" t="s">
        <v>874</v>
      </c>
      <c r="B757" t="s">
        <v>875</v>
      </c>
      <c r="C757">
        <v>533</v>
      </c>
      <c r="D757" t="s">
        <v>58</v>
      </c>
      <c r="E757">
        <v>217</v>
      </c>
      <c r="F757">
        <v>260</v>
      </c>
      <c r="G757">
        <v>1707</v>
      </c>
      <c r="H757" t="s">
        <v>59</v>
      </c>
      <c r="I757">
        <f t="shared" si="11"/>
        <v>43</v>
      </c>
    </row>
    <row r="758" spans="1:9" x14ac:dyDescent="0.25">
      <c r="A758" t="s">
        <v>876</v>
      </c>
      <c r="B758" t="s">
        <v>877</v>
      </c>
      <c r="C758">
        <v>899</v>
      </c>
      <c r="D758" t="s">
        <v>20</v>
      </c>
      <c r="E758">
        <v>747</v>
      </c>
      <c r="F758">
        <v>857</v>
      </c>
      <c r="G758">
        <v>3370</v>
      </c>
      <c r="H758" t="s">
        <v>21</v>
      </c>
      <c r="I758">
        <f t="shared" si="11"/>
        <v>110</v>
      </c>
    </row>
    <row r="759" spans="1:9" x14ac:dyDescent="0.25">
      <c r="A759" t="s">
        <v>876</v>
      </c>
      <c r="B759" t="s">
        <v>877</v>
      </c>
      <c r="C759">
        <v>899</v>
      </c>
      <c r="D759" t="s">
        <v>10</v>
      </c>
      <c r="E759">
        <v>253</v>
      </c>
      <c r="F759">
        <v>336</v>
      </c>
      <c r="G759">
        <v>1879</v>
      </c>
      <c r="H759" t="s">
        <v>11</v>
      </c>
      <c r="I759">
        <f t="shared" si="11"/>
        <v>83</v>
      </c>
    </row>
    <row r="760" spans="1:9" x14ac:dyDescent="0.25">
      <c r="A760" t="s">
        <v>876</v>
      </c>
      <c r="B760" t="s">
        <v>877</v>
      </c>
      <c r="C760">
        <v>899</v>
      </c>
      <c r="D760" t="s">
        <v>12</v>
      </c>
      <c r="E760">
        <v>127</v>
      </c>
      <c r="F760">
        <v>229</v>
      </c>
      <c r="G760">
        <v>7718</v>
      </c>
      <c r="H760" t="s">
        <v>13</v>
      </c>
      <c r="I760">
        <f t="shared" si="11"/>
        <v>102</v>
      </c>
    </row>
    <row r="761" spans="1:9" x14ac:dyDescent="0.25">
      <c r="A761" t="s">
        <v>878</v>
      </c>
      <c r="B761" t="s">
        <v>879</v>
      </c>
      <c r="C761">
        <v>684</v>
      </c>
      <c r="D761" t="s">
        <v>20</v>
      </c>
      <c r="E761">
        <v>544</v>
      </c>
      <c r="F761">
        <v>624</v>
      </c>
      <c r="G761">
        <v>3370</v>
      </c>
      <c r="H761" t="s">
        <v>21</v>
      </c>
      <c r="I761">
        <f t="shared" si="11"/>
        <v>80</v>
      </c>
    </row>
    <row r="762" spans="1:9" x14ac:dyDescent="0.25">
      <c r="A762" t="s">
        <v>878</v>
      </c>
      <c r="B762" t="s">
        <v>879</v>
      </c>
      <c r="C762">
        <v>684</v>
      </c>
      <c r="D762" t="s">
        <v>20</v>
      </c>
      <c r="E762">
        <v>614</v>
      </c>
      <c r="F762">
        <v>668</v>
      </c>
      <c r="G762">
        <v>3370</v>
      </c>
      <c r="H762" t="s">
        <v>21</v>
      </c>
      <c r="I762">
        <f t="shared" si="11"/>
        <v>54</v>
      </c>
    </row>
    <row r="763" spans="1:9" x14ac:dyDescent="0.25">
      <c r="A763" t="s">
        <v>878</v>
      </c>
      <c r="B763" t="s">
        <v>879</v>
      </c>
      <c r="C763">
        <v>684</v>
      </c>
      <c r="D763" t="s">
        <v>10</v>
      </c>
      <c r="E763">
        <v>249</v>
      </c>
      <c r="F763">
        <v>328</v>
      </c>
      <c r="G763">
        <v>1879</v>
      </c>
      <c r="H763" t="s">
        <v>11</v>
      </c>
      <c r="I763">
        <f t="shared" si="11"/>
        <v>79</v>
      </c>
    </row>
    <row r="764" spans="1:9" x14ac:dyDescent="0.25">
      <c r="A764" t="s">
        <v>878</v>
      </c>
      <c r="B764" t="s">
        <v>879</v>
      </c>
      <c r="C764">
        <v>684</v>
      </c>
      <c r="D764" t="s">
        <v>12</v>
      </c>
      <c r="E764">
        <v>123</v>
      </c>
      <c r="F764">
        <v>223</v>
      </c>
      <c r="G764">
        <v>7718</v>
      </c>
      <c r="H764" t="s">
        <v>13</v>
      </c>
      <c r="I764">
        <f t="shared" si="11"/>
        <v>100</v>
      </c>
    </row>
    <row r="765" spans="1:9" x14ac:dyDescent="0.25">
      <c r="A765" t="s">
        <v>880</v>
      </c>
      <c r="B765" t="s">
        <v>881</v>
      </c>
      <c r="C765">
        <v>537</v>
      </c>
      <c r="D765" t="s">
        <v>20</v>
      </c>
      <c r="E765">
        <v>391</v>
      </c>
      <c r="F765">
        <v>471</v>
      </c>
      <c r="G765">
        <v>3370</v>
      </c>
      <c r="H765" t="s">
        <v>21</v>
      </c>
      <c r="I765">
        <f t="shared" si="11"/>
        <v>80</v>
      </c>
    </row>
    <row r="766" spans="1:9" x14ac:dyDescent="0.25">
      <c r="A766" t="s">
        <v>880</v>
      </c>
      <c r="B766" t="s">
        <v>881</v>
      </c>
      <c r="C766">
        <v>537</v>
      </c>
      <c r="D766" t="s">
        <v>20</v>
      </c>
      <c r="E766">
        <v>461</v>
      </c>
      <c r="F766">
        <v>515</v>
      </c>
      <c r="G766">
        <v>3370</v>
      </c>
      <c r="H766" t="s">
        <v>21</v>
      </c>
      <c r="I766">
        <f t="shared" si="11"/>
        <v>54</v>
      </c>
    </row>
    <row r="767" spans="1:9" x14ac:dyDescent="0.25">
      <c r="A767" t="s">
        <v>880</v>
      </c>
      <c r="B767" t="s">
        <v>881</v>
      </c>
      <c r="C767">
        <v>537</v>
      </c>
      <c r="D767" t="s">
        <v>10</v>
      </c>
      <c r="E767">
        <v>96</v>
      </c>
      <c r="F767">
        <v>175</v>
      </c>
      <c r="G767">
        <v>1879</v>
      </c>
      <c r="H767" t="s">
        <v>11</v>
      </c>
      <c r="I767">
        <f t="shared" si="11"/>
        <v>79</v>
      </c>
    </row>
    <row r="768" spans="1:9" x14ac:dyDescent="0.25">
      <c r="A768" t="s">
        <v>880</v>
      </c>
      <c r="B768" t="s">
        <v>881</v>
      </c>
      <c r="C768">
        <v>537</v>
      </c>
      <c r="D768" t="s">
        <v>12</v>
      </c>
      <c r="E768">
        <v>1</v>
      </c>
      <c r="F768">
        <v>70</v>
      </c>
      <c r="G768">
        <v>7718</v>
      </c>
      <c r="H768" t="s">
        <v>13</v>
      </c>
      <c r="I768">
        <f t="shared" si="11"/>
        <v>69</v>
      </c>
    </row>
    <row r="769" spans="1:9" x14ac:dyDescent="0.25">
      <c r="A769" t="s">
        <v>882</v>
      </c>
      <c r="B769" t="s">
        <v>883</v>
      </c>
      <c r="C769">
        <v>694</v>
      </c>
      <c r="D769" t="s">
        <v>20</v>
      </c>
      <c r="E769">
        <v>548</v>
      </c>
      <c r="F769">
        <v>628</v>
      </c>
      <c r="G769">
        <v>3370</v>
      </c>
      <c r="H769" t="s">
        <v>21</v>
      </c>
      <c r="I769">
        <f t="shared" si="11"/>
        <v>80</v>
      </c>
    </row>
    <row r="770" spans="1:9" x14ac:dyDescent="0.25">
      <c r="A770" t="s">
        <v>882</v>
      </c>
      <c r="B770" t="s">
        <v>883</v>
      </c>
      <c r="C770">
        <v>694</v>
      </c>
      <c r="D770" t="s">
        <v>20</v>
      </c>
      <c r="E770">
        <v>618</v>
      </c>
      <c r="F770">
        <v>672</v>
      </c>
      <c r="G770">
        <v>3370</v>
      </c>
      <c r="H770" t="s">
        <v>21</v>
      </c>
      <c r="I770">
        <f t="shared" si="11"/>
        <v>54</v>
      </c>
    </row>
    <row r="771" spans="1:9" x14ac:dyDescent="0.25">
      <c r="A771" t="s">
        <v>882</v>
      </c>
      <c r="B771" t="s">
        <v>883</v>
      </c>
      <c r="C771">
        <v>694</v>
      </c>
      <c r="D771" t="s">
        <v>10</v>
      </c>
      <c r="E771">
        <v>249</v>
      </c>
      <c r="F771">
        <v>332</v>
      </c>
      <c r="G771">
        <v>1879</v>
      </c>
      <c r="H771" t="s">
        <v>11</v>
      </c>
      <c r="I771">
        <f t="shared" ref="I771:I834" si="12">$F771-$E771</f>
        <v>83</v>
      </c>
    </row>
    <row r="772" spans="1:9" x14ac:dyDescent="0.25">
      <c r="A772" t="s">
        <v>882</v>
      </c>
      <c r="B772" t="s">
        <v>883</v>
      </c>
      <c r="C772">
        <v>694</v>
      </c>
      <c r="D772" t="s">
        <v>12</v>
      </c>
      <c r="E772">
        <v>123</v>
      </c>
      <c r="F772">
        <v>223</v>
      </c>
      <c r="G772">
        <v>7718</v>
      </c>
      <c r="H772" t="s">
        <v>13</v>
      </c>
      <c r="I772">
        <f t="shared" si="12"/>
        <v>100</v>
      </c>
    </row>
    <row r="773" spans="1:9" x14ac:dyDescent="0.25">
      <c r="A773" t="s">
        <v>884</v>
      </c>
      <c r="B773" t="s">
        <v>885</v>
      </c>
      <c r="C773">
        <v>899</v>
      </c>
      <c r="D773" t="s">
        <v>12</v>
      </c>
      <c r="E773">
        <v>359</v>
      </c>
      <c r="F773">
        <v>441</v>
      </c>
      <c r="G773">
        <v>7718</v>
      </c>
      <c r="H773" t="s">
        <v>13</v>
      </c>
      <c r="I773">
        <f t="shared" si="12"/>
        <v>82</v>
      </c>
    </row>
    <row r="774" spans="1:9" x14ac:dyDescent="0.25">
      <c r="A774" t="s">
        <v>884</v>
      </c>
      <c r="B774" t="s">
        <v>885</v>
      </c>
      <c r="C774">
        <v>899</v>
      </c>
      <c r="D774" t="s">
        <v>58</v>
      </c>
      <c r="E774">
        <v>583</v>
      </c>
      <c r="F774">
        <v>626</v>
      </c>
      <c r="G774">
        <v>1707</v>
      </c>
      <c r="H774" t="s">
        <v>59</v>
      </c>
      <c r="I774">
        <f t="shared" si="12"/>
        <v>43</v>
      </c>
    </row>
    <row r="775" spans="1:9" x14ac:dyDescent="0.25">
      <c r="A775" t="s">
        <v>886</v>
      </c>
      <c r="B775" t="s">
        <v>887</v>
      </c>
      <c r="C775">
        <v>588</v>
      </c>
      <c r="D775" t="s">
        <v>12</v>
      </c>
      <c r="E775">
        <v>359</v>
      </c>
      <c r="F775">
        <v>460</v>
      </c>
      <c r="G775">
        <v>7718</v>
      </c>
      <c r="H775" t="s">
        <v>13</v>
      </c>
      <c r="I775">
        <f t="shared" si="12"/>
        <v>101</v>
      </c>
    </row>
    <row r="776" spans="1:9" x14ac:dyDescent="0.25">
      <c r="A776" t="s">
        <v>888</v>
      </c>
      <c r="B776" t="s">
        <v>889</v>
      </c>
      <c r="C776">
        <v>440</v>
      </c>
      <c r="D776" t="s">
        <v>12</v>
      </c>
      <c r="E776">
        <v>136</v>
      </c>
      <c r="F776">
        <v>241</v>
      </c>
      <c r="G776">
        <v>7718</v>
      </c>
      <c r="H776" t="s">
        <v>13</v>
      </c>
      <c r="I776">
        <f t="shared" si="12"/>
        <v>105</v>
      </c>
    </row>
    <row r="777" spans="1:9" x14ac:dyDescent="0.25">
      <c r="A777" t="s">
        <v>890</v>
      </c>
      <c r="B777" t="s">
        <v>891</v>
      </c>
      <c r="C777">
        <v>809</v>
      </c>
      <c r="D777" t="s">
        <v>10</v>
      </c>
      <c r="E777">
        <v>298</v>
      </c>
      <c r="F777">
        <v>380</v>
      </c>
      <c r="G777">
        <v>1879</v>
      </c>
      <c r="H777" t="s">
        <v>11</v>
      </c>
      <c r="I777">
        <f t="shared" si="12"/>
        <v>82</v>
      </c>
    </row>
    <row r="778" spans="1:9" x14ac:dyDescent="0.25">
      <c r="A778" t="s">
        <v>890</v>
      </c>
      <c r="B778" t="s">
        <v>891</v>
      </c>
      <c r="C778">
        <v>809</v>
      </c>
      <c r="D778" t="s">
        <v>12</v>
      </c>
      <c r="E778">
        <v>172</v>
      </c>
      <c r="F778">
        <v>274</v>
      </c>
      <c r="G778">
        <v>7718</v>
      </c>
      <c r="H778" t="s">
        <v>13</v>
      </c>
      <c r="I778">
        <f t="shared" si="12"/>
        <v>102</v>
      </c>
    </row>
    <row r="779" spans="1:9" x14ac:dyDescent="0.25">
      <c r="A779" t="s">
        <v>892</v>
      </c>
      <c r="B779" t="s">
        <v>893</v>
      </c>
      <c r="C779">
        <v>808</v>
      </c>
      <c r="D779" t="s">
        <v>10</v>
      </c>
      <c r="E779">
        <v>298</v>
      </c>
      <c r="F779">
        <v>380</v>
      </c>
      <c r="G779">
        <v>1879</v>
      </c>
      <c r="H779" t="s">
        <v>11</v>
      </c>
      <c r="I779">
        <f t="shared" si="12"/>
        <v>82</v>
      </c>
    </row>
    <row r="780" spans="1:9" x14ac:dyDescent="0.25">
      <c r="A780" t="s">
        <v>892</v>
      </c>
      <c r="B780" t="s">
        <v>893</v>
      </c>
      <c r="C780">
        <v>808</v>
      </c>
      <c r="D780" t="s">
        <v>12</v>
      </c>
      <c r="E780">
        <v>172</v>
      </c>
      <c r="F780">
        <v>274</v>
      </c>
      <c r="G780">
        <v>7718</v>
      </c>
      <c r="H780" t="s">
        <v>13</v>
      </c>
      <c r="I780">
        <f t="shared" si="12"/>
        <v>102</v>
      </c>
    </row>
    <row r="781" spans="1:9" x14ac:dyDescent="0.25">
      <c r="A781" t="s">
        <v>894</v>
      </c>
      <c r="B781" t="s">
        <v>895</v>
      </c>
      <c r="C781">
        <v>690</v>
      </c>
      <c r="D781" t="s">
        <v>20</v>
      </c>
      <c r="E781">
        <v>544</v>
      </c>
      <c r="F781">
        <v>624</v>
      </c>
      <c r="G781">
        <v>3370</v>
      </c>
      <c r="H781" t="s">
        <v>21</v>
      </c>
      <c r="I781">
        <f t="shared" si="12"/>
        <v>80</v>
      </c>
    </row>
    <row r="782" spans="1:9" x14ac:dyDescent="0.25">
      <c r="A782" t="s">
        <v>894</v>
      </c>
      <c r="B782" t="s">
        <v>895</v>
      </c>
      <c r="C782">
        <v>690</v>
      </c>
      <c r="D782" t="s">
        <v>20</v>
      </c>
      <c r="E782">
        <v>614</v>
      </c>
      <c r="F782">
        <v>668</v>
      </c>
      <c r="G782">
        <v>3370</v>
      </c>
      <c r="H782" t="s">
        <v>21</v>
      </c>
      <c r="I782">
        <f t="shared" si="12"/>
        <v>54</v>
      </c>
    </row>
    <row r="783" spans="1:9" x14ac:dyDescent="0.25">
      <c r="A783" t="s">
        <v>894</v>
      </c>
      <c r="B783" t="s">
        <v>895</v>
      </c>
      <c r="C783">
        <v>690</v>
      </c>
      <c r="D783" t="s">
        <v>10</v>
      </c>
      <c r="E783">
        <v>249</v>
      </c>
      <c r="F783">
        <v>328</v>
      </c>
      <c r="G783">
        <v>1879</v>
      </c>
      <c r="H783" t="s">
        <v>11</v>
      </c>
      <c r="I783">
        <f t="shared" si="12"/>
        <v>79</v>
      </c>
    </row>
    <row r="784" spans="1:9" x14ac:dyDescent="0.25">
      <c r="A784" t="s">
        <v>894</v>
      </c>
      <c r="B784" t="s">
        <v>895</v>
      </c>
      <c r="C784">
        <v>690</v>
      </c>
      <c r="D784" t="s">
        <v>12</v>
      </c>
      <c r="E784">
        <v>123</v>
      </c>
      <c r="F784">
        <v>223</v>
      </c>
      <c r="G784">
        <v>7718</v>
      </c>
      <c r="H784" t="s">
        <v>13</v>
      </c>
      <c r="I784">
        <f t="shared" si="12"/>
        <v>100</v>
      </c>
    </row>
    <row r="785" spans="1:9" x14ac:dyDescent="0.25">
      <c r="A785" t="s">
        <v>896</v>
      </c>
      <c r="B785" t="s">
        <v>897</v>
      </c>
      <c r="C785">
        <v>746</v>
      </c>
      <c r="D785" t="s">
        <v>10</v>
      </c>
      <c r="E785">
        <v>287</v>
      </c>
      <c r="F785">
        <v>369</v>
      </c>
      <c r="G785">
        <v>1879</v>
      </c>
      <c r="H785" t="s">
        <v>11</v>
      </c>
      <c r="I785">
        <f t="shared" si="12"/>
        <v>82</v>
      </c>
    </row>
    <row r="786" spans="1:9" x14ac:dyDescent="0.25">
      <c r="A786" t="s">
        <v>896</v>
      </c>
      <c r="B786" t="s">
        <v>897</v>
      </c>
      <c r="C786">
        <v>746</v>
      </c>
      <c r="D786" t="s">
        <v>12</v>
      </c>
      <c r="E786">
        <v>161</v>
      </c>
      <c r="F786">
        <v>263</v>
      </c>
      <c r="G786">
        <v>7718</v>
      </c>
      <c r="H786" t="s">
        <v>13</v>
      </c>
      <c r="I786">
        <f t="shared" si="12"/>
        <v>102</v>
      </c>
    </row>
    <row r="787" spans="1:9" x14ac:dyDescent="0.25">
      <c r="A787" t="s">
        <v>898</v>
      </c>
      <c r="B787" t="s">
        <v>899</v>
      </c>
      <c r="C787">
        <v>995</v>
      </c>
      <c r="D787" t="s">
        <v>10</v>
      </c>
      <c r="E787">
        <v>227</v>
      </c>
      <c r="F787">
        <v>309</v>
      </c>
      <c r="G787">
        <v>1879</v>
      </c>
      <c r="H787" t="s">
        <v>11</v>
      </c>
      <c r="I787">
        <f t="shared" si="12"/>
        <v>82</v>
      </c>
    </row>
    <row r="788" spans="1:9" x14ac:dyDescent="0.25">
      <c r="A788" t="s">
        <v>898</v>
      </c>
      <c r="B788" t="s">
        <v>899</v>
      </c>
      <c r="C788">
        <v>995</v>
      </c>
      <c r="D788" t="s">
        <v>12</v>
      </c>
      <c r="E788">
        <v>101</v>
      </c>
      <c r="F788">
        <v>203</v>
      </c>
      <c r="G788">
        <v>7718</v>
      </c>
      <c r="H788" t="s">
        <v>13</v>
      </c>
      <c r="I788">
        <f t="shared" si="12"/>
        <v>102</v>
      </c>
    </row>
    <row r="789" spans="1:9" x14ac:dyDescent="0.25">
      <c r="A789" t="s">
        <v>900</v>
      </c>
      <c r="B789" t="s">
        <v>901</v>
      </c>
      <c r="C789">
        <v>1009</v>
      </c>
      <c r="D789" t="s">
        <v>10</v>
      </c>
      <c r="E789">
        <v>241</v>
      </c>
      <c r="F789">
        <v>323</v>
      </c>
      <c r="G789">
        <v>1879</v>
      </c>
      <c r="H789" t="s">
        <v>11</v>
      </c>
      <c r="I789">
        <f t="shared" si="12"/>
        <v>82</v>
      </c>
    </row>
    <row r="790" spans="1:9" x14ac:dyDescent="0.25">
      <c r="A790" t="s">
        <v>900</v>
      </c>
      <c r="B790" t="s">
        <v>901</v>
      </c>
      <c r="C790">
        <v>1009</v>
      </c>
      <c r="D790" t="s">
        <v>12</v>
      </c>
      <c r="E790">
        <v>115</v>
      </c>
      <c r="F790">
        <v>217</v>
      </c>
      <c r="G790">
        <v>7718</v>
      </c>
      <c r="H790" t="s">
        <v>13</v>
      </c>
      <c r="I790">
        <f t="shared" si="12"/>
        <v>102</v>
      </c>
    </row>
    <row r="791" spans="1:9" x14ac:dyDescent="0.25">
      <c r="A791" t="s">
        <v>902</v>
      </c>
      <c r="B791" t="s">
        <v>903</v>
      </c>
      <c r="C791">
        <v>749</v>
      </c>
      <c r="D791" t="s">
        <v>10</v>
      </c>
      <c r="E791">
        <v>287</v>
      </c>
      <c r="F791">
        <v>369</v>
      </c>
      <c r="G791">
        <v>1879</v>
      </c>
      <c r="H791" t="s">
        <v>11</v>
      </c>
      <c r="I791">
        <f t="shared" si="12"/>
        <v>82</v>
      </c>
    </row>
    <row r="792" spans="1:9" x14ac:dyDescent="0.25">
      <c r="A792" t="s">
        <v>902</v>
      </c>
      <c r="B792" t="s">
        <v>903</v>
      </c>
      <c r="C792">
        <v>749</v>
      </c>
      <c r="D792" t="s">
        <v>12</v>
      </c>
      <c r="E792">
        <v>161</v>
      </c>
      <c r="F792">
        <v>263</v>
      </c>
      <c r="G792">
        <v>7718</v>
      </c>
      <c r="H792" t="s">
        <v>13</v>
      </c>
      <c r="I792">
        <f t="shared" si="12"/>
        <v>102</v>
      </c>
    </row>
    <row r="793" spans="1:9" x14ac:dyDescent="0.25">
      <c r="A793" t="s">
        <v>904</v>
      </c>
      <c r="B793" t="s">
        <v>905</v>
      </c>
      <c r="C793">
        <v>516</v>
      </c>
      <c r="D793" t="s">
        <v>12</v>
      </c>
      <c r="E793">
        <v>144</v>
      </c>
      <c r="F793">
        <v>235</v>
      </c>
      <c r="G793">
        <v>7718</v>
      </c>
      <c r="H793" t="s">
        <v>13</v>
      </c>
      <c r="I793">
        <f t="shared" si="12"/>
        <v>91</v>
      </c>
    </row>
    <row r="794" spans="1:9" x14ac:dyDescent="0.25">
      <c r="A794" t="s">
        <v>906</v>
      </c>
      <c r="B794" t="s">
        <v>907</v>
      </c>
      <c r="C794">
        <v>278</v>
      </c>
      <c r="D794" t="s">
        <v>12</v>
      </c>
      <c r="E794">
        <v>1</v>
      </c>
      <c r="F794">
        <v>80</v>
      </c>
      <c r="G794">
        <v>7718</v>
      </c>
      <c r="H794" t="s">
        <v>13</v>
      </c>
      <c r="I794">
        <f t="shared" si="12"/>
        <v>79</v>
      </c>
    </row>
    <row r="795" spans="1:9" x14ac:dyDescent="0.25">
      <c r="A795" t="s">
        <v>906</v>
      </c>
      <c r="B795" t="s">
        <v>907</v>
      </c>
      <c r="C795">
        <v>278</v>
      </c>
      <c r="D795" t="s">
        <v>12</v>
      </c>
      <c r="E795">
        <v>164</v>
      </c>
      <c r="F795">
        <v>274</v>
      </c>
      <c r="G795">
        <v>7718</v>
      </c>
      <c r="H795" t="s">
        <v>13</v>
      </c>
      <c r="I795">
        <f t="shared" si="12"/>
        <v>110</v>
      </c>
    </row>
    <row r="796" spans="1:9" x14ac:dyDescent="0.25">
      <c r="A796" t="s">
        <v>908</v>
      </c>
      <c r="B796" t="s">
        <v>909</v>
      </c>
      <c r="C796">
        <v>834</v>
      </c>
      <c r="D796" t="s">
        <v>10</v>
      </c>
      <c r="E796">
        <v>253</v>
      </c>
      <c r="F796">
        <v>336</v>
      </c>
      <c r="G796">
        <v>1879</v>
      </c>
      <c r="H796" t="s">
        <v>11</v>
      </c>
      <c r="I796">
        <f t="shared" si="12"/>
        <v>83</v>
      </c>
    </row>
    <row r="797" spans="1:9" x14ac:dyDescent="0.25">
      <c r="A797" t="s">
        <v>908</v>
      </c>
      <c r="B797" t="s">
        <v>909</v>
      </c>
      <c r="C797">
        <v>834</v>
      </c>
      <c r="D797" t="s">
        <v>12</v>
      </c>
      <c r="E797">
        <v>127</v>
      </c>
      <c r="F797">
        <v>229</v>
      </c>
      <c r="G797">
        <v>7718</v>
      </c>
      <c r="H797" t="s">
        <v>13</v>
      </c>
      <c r="I797">
        <f t="shared" si="12"/>
        <v>102</v>
      </c>
    </row>
    <row r="798" spans="1:9" x14ac:dyDescent="0.25">
      <c r="A798" t="s">
        <v>910</v>
      </c>
      <c r="B798" t="s">
        <v>911</v>
      </c>
      <c r="C798">
        <v>653</v>
      </c>
      <c r="D798" t="s">
        <v>12</v>
      </c>
      <c r="E798">
        <v>359</v>
      </c>
      <c r="F798">
        <v>460</v>
      </c>
      <c r="G798">
        <v>7718</v>
      </c>
      <c r="H798" t="s">
        <v>13</v>
      </c>
      <c r="I798">
        <f t="shared" si="12"/>
        <v>101</v>
      </c>
    </row>
    <row r="799" spans="1:9" x14ac:dyDescent="0.25">
      <c r="A799" t="s">
        <v>910</v>
      </c>
      <c r="B799" t="s">
        <v>911</v>
      </c>
      <c r="C799">
        <v>653</v>
      </c>
      <c r="D799" t="s">
        <v>58</v>
      </c>
      <c r="E799">
        <v>592</v>
      </c>
      <c r="F799">
        <v>637</v>
      </c>
      <c r="G799">
        <v>1707</v>
      </c>
      <c r="H799" t="s">
        <v>59</v>
      </c>
      <c r="I799">
        <f t="shared" si="12"/>
        <v>45</v>
      </c>
    </row>
    <row r="800" spans="1:9" x14ac:dyDescent="0.25">
      <c r="A800" t="s">
        <v>912</v>
      </c>
      <c r="B800" t="s">
        <v>913</v>
      </c>
      <c r="C800">
        <v>465</v>
      </c>
      <c r="D800" t="s">
        <v>12</v>
      </c>
      <c r="E800">
        <v>359</v>
      </c>
      <c r="F800">
        <v>441</v>
      </c>
      <c r="G800">
        <v>7718</v>
      </c>
      <c r="H800" t="s">
        <v>13</v>
      </c>
      <c r="I800">
        <f t="shared" si="12"/>
        <v>82</v>
      </c>
    </row>
    <row r="801" spans="1:9" x14ac:dyDescent="0.25">
      <c r="A801" t="s">
        <v>914</v>
      </c>
      <c r="B801" t="s">
        <v>915</v>
      </c>
      <c r="C801">
        <v>668</v>
      </c>
      <c r="D801" t="s">
        <v>12</v>
      </c>
      <c r="E801">
        <v>119</v>
      </c>
      <c r="F801">
        <v>220</v>
      </c>
      <c r="G801">
        <v>7718</v>
      </c>
      <c r="H801" t="s">
        <v>13</v>
      </c>
      <c r="I801">
        <f t="shared" si="12"/>
        <v>101</v>
      </c>
    </row>
    <row r="802" spans="1:9" x14ac:dyDescent="0.25">
      <c r="A802" t="s">
        <v>914</v>
      </c>
      <c r="B802" t="s">
        <v>915</v>
      </c>
      <c r="C802">
        <v>668</v>
      </c>
      <c r="D802" t="s">
        <v>58</v>
      </c>
      <c r="E802">
        <v>352</v>
      </c>
      <c r="F802">
        <v>395</v>
      </c>
      <c r="G802">
        <v>1707</v>
      </c>
      <c r="H802" t="s">
        <v>59</v>
      </c>
      <c r="I802">
        <f t="shared" si="12"/>
        <v>43</v>
      </c>
    </row>
    <row r="803" spans="1:9" x14ac:dyDescent="0.25">
      <c r="A803" t="s">
        <v>916</v>
      </c>
      <c r="B803" t="s">
        <v>917</v>
      </c>
      <c r="C803">
        <v>908</v>
      </c>
      <c r="D803" t="s">
        <v>12</v>
      </c>
      <c r="E803">
        <v>359</v>
      </c>
      <c r="F803">
        <v>460</v>
      </c>
      <c r="G803">
        <v>7718</v>
      </c>
      <c r="H803" t="s">
        <v>13</v>
      </c>
      <c r="I803">
        <f t="shared" si="12"/>
        <v>101</v>
      </c>
    </row>
    <row r="804" spans="1:9" x14ac:dyDescent="0.25">
      <c r="A804" t="s">
        <v>916</v>
      </c>
      <c r="B804" t="s">
        <v>917</v>
      </c>
      <c r="C804">
        <v>908</v>
      </c>
      <c r="D804" t="s">
        <v>58</v>
      </c>
      <c r="E804">
        <v>592</v>
      </c>
      <c r="F804">
        <v>635</v>
      </c>
      <c r="G804">
        <v>1707</v>
      </c>
      <c r="H804" t="s">
        <v>59</v>
      </c>
      <c r="I804">
        <f t="shared" si="12"/>
        <v>43</v>
      </c>
    </row>
    <row r="805" spans="1:9" x14ac:dyDescent="0.25">
      <c r="A805" t="s">
        <v>918</v>
      </c>
      <c r="B805" t="s">
        <v>919</v>
      </c>
      <c r="C805">
        <v>585</v>
      </c>
      <c r="D805" t="s">
        <v>12</v>
      </c>
      <c r="E805">
        <v>359</v>
      </c>
      <c r="F805">
        <v>460</v>
      </c>
      <c r="G805">
        <v>7718</v>
      </c>
      <c r="H805" t="s">
        <v>13</v>
      </c>
      <c r="I805">
        <f t="shared" si="12"/>
        <v>101</v>
      </c>
    </row>
    <row r="806" spans="1:9" x14ac:dyDescent="0.25">
      <c r="A806" t="s">
        <v>920</v>
      </c>
      <c r="B806" t="s">
        <v>921</v>
      </c>
      <c r="C806">
        <v>691</v>
      </c>
      <c r="D806" t="s">
        <v>12</v>
      </c>
      <c r="E806">
        <v>142</v>
      </c>
      <c r="F806">
        <v>243</v>
      </c>
      <c r="G806">
        <v>7718</v>
      </c>
      <c r="H806" t="s">
        <v>13</v>
      </c>
      <c r="I806">
        <f t="shared" si="12"/>
        <v>101</v>
      </c>
    </row>
    <row r="807" spans="1:9" x14ac:dyDescent="0.25">
      <c r="A807" t="s">
        <v>920</v>
      </c>
      <c r="B807" t="s">
        <v>921</v>
      </c>
      <c r="C807">
        <v>691</v>
      </c>
      <c r="D807" t="s">
        <v>58</v>
      </c>
      <c r="E807">
        <v>375</v>
      </c>
      <c r="F807">
        <v>418</v>
      </c>
      <c r="G807">
        <v>1707</v>
      </c>
      <c r="H807" t="s">
        <v>59</v>
      </c>
      <c r="I807">
        <f t="shared" si="12"/>
        <v>43</v>
      </c>
    </row>
    <row r="808" spans="1:9" x14ac:dyDescent="0.25">
      <c r="A808" t="s">
        <v>922</v>
      </c>
      <c r="B808" t="s">
        <v>923</v>
      </c>
      <c r="C808">
        <v>453</v>
      </c>
      <c r="D808" t="s">
        <v>12</v>
      </c>
      <c r="E808">
        <v>81</v>
      </c>
      <c r="F808">
        <v>172</v>
      </c>
      <c r="G808">
        <v>7718</v>
      </c>
      <c r="H808" t="s">
        <v>13</v>
      </c>
      <c r="I808">
        <f t="shared" si="12"/>
        <v>91</v>
      </c>
    </row>
    <row r="809" spans="1:9" x14ac:dyDescent="0.25">
      <c r="A809" t="s">
        <v>924</v>
      </c>
      <c r="B809" t="s">
        <v>925</v>
      </c>
      <c r="C809">
        <v>609</v>
      </c>
      <c r="D809" t="s">
        <v>20</v>
      </c>
      <c r="E809">
        <v>463</v>
      </c>
      <c r="F809">
        <v>543</v>
      </c>
      <c r="G809">
        <v>3370</v>
      </c>
      <c r="H809" t="s">
        <v>21</v>
      </c>
      <c r="I809">
        <f t="shared" si="12"/>
        <v>80</v>
      </c>
    </row>
    <row r="810" spans="1:9" x14ac:dyDescent="0.25">
      <c r="A810" t="s">
        <v>924</v>
      </c>
      <c r="B810" t="s">
        <v>925</v>
      </c>
      <c r="C810">
        <v>609</v>
      </c>
      <c r="D810" t="s">
        <v>20</v>
      </c>
      <c r="E810">
        <v>533</v>
      </c>
      <c r="F810">
        <v>587</v>
      </c>
      <c r="G810">
        <v>3370</v>
      </c>
      <c r="H810" t="s">
        <v>21</v>
      </c>
      <c r="I810">
        <f t="shared" si="12"/>
        <v>54</v>
      </c>
    </row>
    <row r="811" spans="1:9" x14ac:dyDescent="0.25">
      <c r="A811" t="s">
        <v>924</v>
      </c>
      <c r="B811" t="s">
        <v>925</v>
      </c>
      <c r="C811">
        <v>609</v>
      </c>
      <c r="D811" t="s">
        <v>10</v>
      </c>
      <c r="E811">
        <v>168</v>
      </c>
      <c r="F811">
        <v>247</v>
      </c>
      <c r="G811">
        <v>1879</v>
      </c>
      <c r="H811" t="s">
        <v>11</v>
      </c>
      <c r="I811">
        <f t="shared" si="12"/>
        <v>79</v>
      </c>
    </row>
    <row r="812" spans="1:9" x14ac:dyDescent="0.25">
      <c r="A812" t="s">
        <v>924</v>
      </c>
      <c r="B812" t="s">
        <v>925</v>
      </c>
      <c r="C812">
        <v>609</v>
      </c>
      <c r="D812" t="s">
        <v>12</v>
      </c>
      <c r="E812">
        <v>42</v>
      </c>
      <c r="F812">
        <v>142</v>
      </c>
      <c r="G812">
        <v>7718</v>
      </c>
      <c r="H812" t="s">
        <v>13</v>
      </c>
      <c r="I812">
        <f t="shared" si="12"/>
        <v>100</v>
      </c>
    </row>
    <row r="813" spans="1:9" x14ac:dyDescent="0.25">
      <c r="A813" t="s">
        <v>926</v>
      </c>
      <c r="B813" t="s">
        <v>927</v>
      </c>
      <c r="C813">
        <v>643</v>
      </c>
      <c r="D813" t="s">
        <v>20</v>
      </c>
      <c r="E813">
        <v>497</v>
      </c>
      <c r="F813">
        <v>577</v>
      </c>
      <c r="G813">
        <v>3370</v>
      </c>
      <c r="H813" t="s">
        <v>21</v>
      </c>
      <c r="I813">
        <f t="shared" si="12"/>
        <v>80</v>
      </c>
    </row>
    <row r="814" spans="1:9" x14ac:dyDescent="0.25">
      <c r="A814" t="s">
        <v>926</v>
      </c>
      <c r="B814" t="s">
        <v>927</v>
      </c>
      <c r="C814">
        <v>643</v>
      </c>
      <c r="D814" t="s">
        <v>20</v>
      </c>
      <c r="E814">
        <v>567</v>
      </c>
      <c r="F814">
        <v>621</v>
      </c>
      <c r="G814">
        <v>3370</v>
      </c>
      <c r="H814" t="s">
        <v>21</v>
      </c>
      <c r="I814">
        <f t="shared" si="12"/>
        <v>54</v>
      </c>
    </row>
    <row r="815" spans="1:9" x14ac:dyDescent="0.25">
      <c r="A815" t="s">
        <v>926</v>
      </c>
      <c r="B815" t="s">
        <v>927</v>
      </c>
      <c r="C815">
        <v>643</v>
      </c>
      <c r="D815" t="s">
        <v>10</v>
      </c>
      <c r="E815">
        <v>202</v>
      </c>
      <c r="F815">
        <v>281</v>
      </c>
      <c r="G815">
        <v>1879</v>
      </c>
      <c r="H815" t="s">
        <v>11</v>
      </c>
      <c r="I815">
        <f t="shared" si="12"/>
        <v>79</v>
      </c>
    </row>
    <row r="816" spans="1:9" x14ac:dyDescent="0.25">
      <c r="A816" t="s">
        <v>926</v>
      </c>
      <c r="B816" t="s">
        <v>927</v>
      </c>
      <c r="C816">
        <v>643</v>
      </c>
      <c r="D816" t="s">
        <v>12</v>
      </c>
      <c r="E816">
        <v>76</v>
      </c>
      <c r="F816">
        <v>176</v>
      </c>
      <c r="G816">
        <v>7718</v>
      </c>
      <c r="H816" t="s">
        <v>13</v>
      </c>
      <c r="I816">
        <f t="shared" si="12"/>
        <v>100</v>
      </c>
    </row>
    <row r="817" spans="1:9" x14ac:dyDescent="0.25">
      <c r="A817" t="s">
        <v>928</v>
      </c>
      <c r="B817" t="s">
        <v>929</v>
      </c>
      <c r="C817">
        <v>578</v>
      </c>
      <c r="D817" t="s">
        <v>10</v>
      </c>
      <c r="E817">
        <v>251</v>
      </c>
      <c r="F817">
        <v>334</v>
      </c>
      <c r="G817">
        <v>1879</v>
      </c>
      <c r="H817" t="s">
        <v>11</v>
      </c>
      <c r="I817">
        <f t="shared" si="12"/>
        <v>83</v>
      </c>
    </row>
    <row r="818" spans="1:9" x14ac:dyDescent="0.25">
      <c r="A818" t="s">
        <v>928</v>
      </c>
      <c r="B818" t="s">
        <v>929</v>
      </c>
      <c r="C818">
        <v>578</v>
      </c>
      <c r="D818" t="s">
        <v>12</v>
      </c>
      <c r="E818">
        <v>122</v>
      </c>
      <c r="F818">
        <v>224</v>
      </c>
      <c r="G818">
        <v>7718</v>
      </c>
      <c r="H818" t="s">
        <v>13</v>
      </c>
      <c r="I818">
        <f t="shared" si="12"/>
        <v>102</v>
      </c>
    </row>
    <row r="819" spans="1:9" x14ac:dyDescent="0.25">
      <c r="A819" t="s">
        <v>930</v>
      </c>
      <c r="B819" t="s">
        <v>931</v>
      </c>
      <c r="C819">
        <v>386</v>
      </c>
      <c r="D819" t="s">
        <v>12</v>
      </c>
      <c r="E819">
        <v>142</v>
      </c>
      <c r="F819">
        <v>251</v>
      </c>
      <c r="G819">
        <v>7718</v>
      </c>
      <c r="H819" t="s">
        <v>13</v>
      </c>
      <c r="I819">
        <f t="shared" si="12"/>
        <v>109</v>
      </c>
    </row>
    <row r="820" spans="1:9" x14ac:dyDescent="0.25">
      <c r="A820" t="s">
        <v>932</v>
      </c>
      <c r="B820" t="s">
        <v>933</v>
      </c>
      <c r="C820">
        <v>753</v>
      </c>
      <c r="D820" t="s">
        <v>10</v>
      </c>
      <c r="E820">
        <v>287</v>
      </c>
      <c r="F820">
        <v>373</v>
      </c>
      <c r="G820">
        <v>1879</v>
      </c>
      <c r="H820" t="s">
        <v>11</v>
      </c>
      <c r="I820">
        <f t="shared" si="12"/>
        <v>86</v>
      </c>
    </row>
    <row r="821" spans="1:9" x14ac:dyDescent="0.25">
      <c r="A821" t="s">
        <v>932</v>
      </c>
      <c r="B821" t="s">
        <v>933</v>
      </c>
      <c r="C821">
        <v>753</v>
      </c>
      <c r="D821" t="s">
        <v>12</v>
      </c>
      <c r="E821">
        <v>161</v>
      </c>
      <c r="F821">
        <v>263</v>
      </c>
      <c r="G821">
        <v>7718</v>
      </c>
      <c r="H821" t="s">
        <v>13</v>
      </c>
      <c r="I821">
        <f t="shared" si="12"/>
        <v>102</v>
      </c>
    </row>
    <row r="822" spans="1:9" x14ac:dyDescent="0.25">
      <c r="A822" t="s">
        <v>934</v>
      </c>
      <c r="B822" t="s">
        <v>935</v>
      </c>
      <c r="C822">
        <v>773</v>
      </c>
      <c r="D822" t="s">
        <v>10</v>
      </c>
      <c r="E822">
        <v>287</v>
      </c>
      <c r="F822">
        <v>358</v>
      </c>
      <c r="G822">
        <v>1879</v>
      </c>
      <c r="H822" t="s">
        <v>11</v>
      </c>
      <c r="I822">
        <f t="shared" si="12"/>
        <v>71</v>
      </c>
    </row>
    <row r="823" spans="1:9" x14ac:dyDescent="0.25">
      <c r="A823" t="s">
        <v>934</v>
      </c>
      <c r="B823" t="s">
        <v>935</v>
      </c>
      <c r="C823">
        <v>773</v>
      </c>
      <c r="D823" t="s">
        <v>10</v>
      </c>
      <c r="E823">
        <v>351</v>
      </c>
      <c r="F823">
        <v>393</v>
      </c>
      <c r="G823">
        <v>1879</v>
      </c>
      <c r="H823" t="s">
        <v>11</v>
      </c>
      <c r="I823">
        <f t="shared" si="12"/>
        <v>42</v>
      </c>
    </row>
    <row r="824" spans="1:9" x14ac:dyDescent="0.25">
      <c r="A824" t="s">
        <v>934</v>
      </c>
      <c r="B824" t="s">
        <v>935</v>
      </c>
      <c r="C824">
        <v>773</v>
      </c>
      <c r="D824" t="s">
        <v>12</v>
      </c>
      <c r="E824">
        <v>161</v>
      </c>
      <c r="F824">
        <v>263</v>
      </c>
      <c r="G824">
        <v>7718</v>
      </c>
      <c r="H824" t="s">
        <v>13</v>
      </c>
      <c r="I824">
        <f t="shared" si="12"/>
        <v>102</v>
      </c>
    </row>
    <row r="825" spans="1:9" x14ac:dyDescent="0.25">
      <c r="A825" t="s">
        <v>936</v>
      </c>
      <c r="B825" t="s">
        <v>937</v>
      </c>
      <c r="C825">
        <v>433</v>
      </c>
      <c r="D825" t="s">
        <v>12</v>
      </c>
      <c r="E825">
        <v>61</v>
      </c>
      <c r="F825">
        <v>152</v>
      </c>
      <c r="G825">
        <v>7718</v>
      </c>
      <c r="H825" t="s">
        <v>13</v>
      </c>
      <c r="I825">
        <f t="shared" si="12"/>
        <v>91</v>
      </c>
    </row>
    <row r="826" spans="1:9" x14ac:dyDescent="0.25">
      <c r="A826" t="s">
        <v>938</v>
      </c>
      <c r="B826" t="s">
        <v>939</v>
      </c>
      <c r="C826">
        <v>245</v>
      </c>
      <c r="D826" t="s">
        <v>12</v>
      </c>
      <c r="E826">
        <v>131</v>
      </c>
      <c r="F826">
        <v>241</v>
      </c>
      <c r="G826">
        <v>7718</v>
      </c>
      <c r="H826" t="s">
        <v>13</v>
      </c>
      <c r="I826">
        <f t="shared" si="12"/>
        <v>110</v>
      </c>
    </row>
    <row r="827" spans="1:9" x14ac:dyDescent="0.25">
      <c r="A827" t="s">
        <v>940</v>
      </c>
      <c r="B827" t="s">
        <v>941</v>
      </c>
      <c r="C827">
        <v>241</v>
      </c>
      <c r="D827" t="s">
        <v>12</v>
      </c>
      <c r="E827">
        <v>128</v>
      </c>
      <c r="F827">
        <v>219</v>
      </c>
      <c r="G827">
        <v>7718</v>
      </c>
      <c r="H827" t="s">
        <v>13</v>
      </c>
      <c r="I827">
        <f t="shared" si="12"/>
        <v>91</v>
      </c>
    </row>
    <row r="828" spans="1:9" x14ac:dyDescent="0.25">
      <c r="A828" t="s">
        <v>942</v>
      </c>
      <c r="B828" t="s">
        <v>943</v>
      </c>
      <c r="C828">
        <v>297</v>
      </c>
      <c r="D828" t="s">
        <v>10</v>
      </c>
      <c r="E828">
        <v>240</v>
      </c>
      <c r="F828">
        <v>297</v>
      </c>
      <c r="G828">
        <v>1879</v>
      </c>
      <c r="H828" t="s">
        <v>11</v>
      </c>
      <c r="I828">
        <f t="shared" si="12"/>
        <v>57</v>
      </c>
    </row>
    <row r="829" spans="1:9" x14ac:dyDescent="0.25">
      <c r="A829" t="s">
        <v>942</v>
      </c>
      <c r="B829" t="s">
        <v>943</v>
      </c>
      <c r="C829">
        <v>297</v>
      </c>
      <c r="D829" t="s">
        <v>12</v>
      </c>
      <c r="E829">
        <v>114</v>
      </c>
      <c r="F829">
        <v>216</v>
      </c>
      <c r="G829">
        <v>7718</v>
      </c>
      <c r="H829" t="s">
        <v>13</v>
      </c>
      <c r="I829">
        <f t="shared" si="12"/>
        <v>102</v>
      </c>
    </row>
    <row r="830" spans="1:9" x14ac:dyDescent="0.25">
      <c r="A830" t="s">
        <v>944</v>
      </c>
      <c r="B830" t="s">
        <v>945</v>
      </c>
      <c r="C830">
        <v>664</v>
      </c>
      <c r="D830" t="s">
        <v>20</v>
      </c>
      <c r="E830">
        <v>516</v>
      </c>
      <c r="F830">
        <v>639</v>
      </c>
      <c r="G830">
        <v>3370</v>
      </c>
      <c r="H830" t="s">
        <v>21</v>
      </c>
      <c r="I830">
        <f t="shared" si="12"/>
        <v>123</v>
      </c>
    </row>
    <row r="831" spans="1:9" x14ac:dyDescent="0.25">
      <c r="A831" t="s">
        <v>944</v>
      </c>
      <c r="B831" t="s">
        <v>945</v>
      </c>
      <c r="C831">
        <v>664</v>
      </c>
      <c r="D831" t="s">
        <v>10</v>
      </c>
      <c r="E831">
        <v>254</v>
      </c>
      <c r="F831">
        <v>333</v>
      </c>
      <c r="G831">
        <v>1879</v>
      </c>
      <c r="H831" t="s">
        <v>11</v>
      </c>
      <c r="I831">
        <f t="shared" si="12"/>
        <v>79</v>
      </c>
    </row>
    <row r="832" spans="1:9" x14ac:dyDescent="0.25">
      <c r="A832" t="s">
        <v>944</v>
      </c>
      <c r="B832" t="s">
        <v>945</v>
      </c>
      <c r="C832">
        <v>664</v>
      </c>
      <c r="D832" t="s">
        <v>12</v>
      </c>
      <c r="E832">
        <v>128</v>
      </c>
      <c r="F832">
        <v>230</v>
      </c>
      <c r="G832">
        <v>7718</v>
      </c>
      <c r="H832" t="s">
        <v>13</v>
      </c>
      <c r="I832">
        <f t="shared" si="12"/>
        <v>102</v>
      </c>
    </row>
    <row r="833" spans="1:9" x14ac:dyDescent="0.25">
      <c r="A833" t="s">
        <v>946</v>
      </c>
      <c r="B833" t="s">
        <v>947</v>
      </c>
      <c r="C833">
        <v>687</v>
      </c>
      <c r="D833" t="s">
        <v>20</v>
      </c>
      <c r="E833">
        <v>539</v>
      </c>
      <c r="F833">
        <v>662</v>
      </c>
      <c r="G833">
        <v>3370</v>
      </c>
      <c r="H833" t="s">
        <v>21</v>
      </c>
      <c r="I833">
        <f t="shared" si="12"/>
        <v>123</v>
      </c>
    </row>
    <row r="834" spans="1:9" x14ac:dyDescent="0.25">
      <c r="A834" t="s">
        <v>946</v>
      </c>
      <c r="B834" t="s">
        <v>947</v>
      </c>
      <c r="C834">
        <v>687</v>
      </c>
      <c r="D834" t="s">
        <v>10</v>
      </c>
      <c r="E834">
        <v>254</v>
      </c>
      <c r="F834">
        <v>333</v>
      </c>
      <c r="G834">
        <v>1879</v>
      </c>
      <c r="H834" t="s">
        <v>11</v>
      </c>
      <c r="I834">
        <f t="shared" si="12"/>
        <v>79</v>
      </c>
    </row>
    <row r="835" spans="1:9" x14ac:dyDescent="0.25">
      <c r="A835" t="s">
        <v>946</v>
      </c>
      <c r="B835" t="s">
        <v>947</v>
      </c>
      <c r="C835">
        <v>687</v>
      </c>
      <c r="D835" t="s">
        <v>12</v>
      </c>
      <c r="E835">
        <v>128</v>
      </c>
      <c r="F835">
        <v>230</v>
      </c>
      <c r="G835">
        <v>7718</v>
      </c>
      <c r="H835" t="s">
        <v>13</v>
      </c>
      <c r="I835">
        <f t="shared" ref="I835:I898" si="13">$F835-$E835</f>
        <v>102</v>
      </c>
    </row>
    <row r="836" spans="1:9" x14ac:dyDescent="0.25">
      <c r="A836" t="s">
        <v>948</v>
      </c>
      <c r="B836" t="s">
        <v>949</v>
      </c>
      <c r="C836">
        <v>401</v>
      </c>
      <c r="D836" t="s">
        <v>12</v>
      </c>
      <c r="E836">
        <v>132</v>
      </c>
      <c r="F836">
        <v>237</v>
      </c>
      <c r="G836">
        <v>7718</v>
      </c>
      <c r="H836" t="s">
        <v>13</v>
      </c>
      <c r="I836">
        <f t="shared" si="13"/>
        <v>105</v>
      </c>
    </row>
    <row r="837" spans="1:9" x14ac:dyDescent="0.25">
      <c r="A837" t="s">
        <v>950</v>
      </c>
      <c r="B837" t="s">
        <v>951</v>
      </c>
      <c r="C837">
        <v>105</v>
      </c>
      <c r="D837" t="s">
        <v>12</v>
      </c>
      <c r="E837">
        <v>11</v>
      </c>
      <c r="F837">
        <v>104</v>
      </c>
      <c r="G837">
        <v>7718</v>
      </c>
      <c r="H837" t="s">
        <v>13</v>
      </c>
      <c r="I837">
        <f t="shared" si="13"/>
        <v>93</v>
      </c>
    </row>
    <row r="838" spans="1:9" x14ac:dyDescent="0.25">
      <c r="A838" t="s">
        <v>952</v>
      </c>
      <c r="B838" t="s">
        <v>953</v>
      </c>
      <c r="C838">
        <v>716</v>
      </c>
      <c r="D838" t="s">
        <v>20</v>
      </c>
      <c r="E838">
        <v>654</v>
      </c>
      <c r="F838">
        <v>708</v>
      </c>
      <c r="G838">
        <v>3370</v>
      </c>
      <c r="H838" t="s">
        <v>21</v>
      </c>
      <c r="I838">
        <f t="shared" si="13"/>
        <v>54</v>
      </c>
    </row>
    <row r="839" spans="1:9" x14ac:dyDescent="0.25">
      <c r="A839" t="s">
        <v>952</v>
      </c>
      <c r="B839" t="s">
        <v>953</v>
      </c>
      <c r="C839">
        <v>716</v>
      </c>
      <c r="D839" t="s">
        <v>10</v>
      </c>
      <c r="E839">
        <v>275</v>
      </c>
      <c r="F839">
        <v>357</v>
      </c>
      <c r="G839">
        <v>1879</v>
      </c>
      <c r="H839" t="s">
        <v>11</v>
      </c>
      <c r="I839">
        <f t="shared" si="13"/>
        <v>82</v>
      </c>
    </row>
    <row r="840" spans="1:9" x14ac:dyDescent="0.25">
      <c r="A840" t="s">
        <v>952</v>
      </c>
      <c r="B840" t="s">
        <v>953</v>
      </c>
      <c r="C840">
        <v>716</v>
      </c>
      <c r="D840" t="s">
        <v>12</v>
      </c>
      <c r="E840">
        <v>149</v>
      </c>
      <c r="F840">
        <v>251</v>
      </c>
      <c r="G840">
        <v>7718</v>
      </c>
      <c r="H840" t="s">
        <v>13</v>
      </c>
      <c r="I840">
        <f t="shared" si="13"/>
        <v>102</v>
      </c>
    </row>
    <row r="841" spans="1:9" x14ac:dyDescent="0.25">
      <c r="A841" t="s">
        <v>954</v>
      </c>
      <c r="B841" t="s">
        <v>955</v>
      </c>
      <c r="C841">
        <v>467</v>
      </c>
      <c r="D841" t="s">
        <v>12</v>
      </c>
      <c r="E841">
        <v>25</v>
      </c>
      <c r="F841">
        <v>115</v>
      </c>
      <c r="G841">
        <v>7718</v>
      </c>
      <c r="H841" t="s">
        <v>13</v>
      </c>
      <c r="I841">
        <f t="shared" si="13"/>
        <v>90</v>
      </c>
    </row>
    <row r="842" spans="1:9" x14ac:dyDescent="0.25">
      <c r="A842" t="s">
        <v>954</v>
      </c>
      <c r="B842" t="s">
        <v>955</v>
      </c>
      <c r="C842">
        <v>467</v>
      </c>
      <c r="D842" t="s">
        <v>12</v>
      </c>
      <c r="E842">
        <v>353</v>
      </c>
      <c r="F842">
        <v>451</v>
      </c>
      <c r="G842">
        <v>7718</v>
      </c>
      <c r="H842" t="s">
        <v>13</v>
      </c>
      <c r="I842">
        <f t="shared" si="13"/>
        <v>98</v>
      </c>
    </row>
    <row r="843" spans="1:9" x14ac:dyDescent="0.25">
      <c r="A843" t="s">
        <v>956</v>
      </c>
      <c r="B843" t="s">
        <v>957</v>
      </c>
      <c r="C843">
        <v>508</v>
      </c>
      <c r="D843" t="s">
        <v>12</v>
      </c>
      <c r="E843">
        <v>166</v>
      </c>
      <c r="F843">
        <v>262</v>
      </c>
      <c r="G843">
        <v>7718</v>
      </c>
      <c r="H843" t="s">
        <v>13</v>
      </c>
      <c r="I843">
        <f t="shared" si="13"/>
        <v>96</v>
      </c>
    </row>
    <row r="844" spans="1:9" x14ac:dyDescent="0.25">
      <c r="A844" t="s">
        <v>956</v>
      </c>
      <c r="B844" t="s">
        <v>957</v>
      </c>
      <c r="C844">
        <v>508</v>
      </c>
      <c r="D844" t="s">
        <v>12</v>
      </c>
      <c r="E844">
        <v>388</v>
      </c>
      <c r="F844">
        <v>483</v>
      </c>
      <c r="G844">
        <v>7718</v>
      </c>
      <c r="H844" t="s">
        <v>13</v>
      </c>
      <c r="I844">
        <f t="shared" si="13"/>
        <v>95</v>
      </c>
    </row>
    <row r="845" spans="1:9" x14ac:dyDescent="0.25">
      <c r="A845" t="s">
        <v>958</v>
      </c>
      <c r="B845" t="s">
        <v>959</v>
      </c>
      <c r="C845">
        <v>699</v>
      </c>
      <c r="D845" t="s">
        <v>20</v>
      </c>
      <c r="E845">
        <v>551</v>
      </c>
      <c r="F845">
        <v>674</v>
      </c>
      <c r="G845">
        <v>3370</v>
      </c>
      <c r="H845" t="s">
        <v>21</v>
      </c>
      <c r="I845">
        <f t="shared" si="13"/>
        <v>123</v>
      </c>
    </row>
    <row r="846" spans="1:9" x14ac:dyDescent="0.25">
      <c r="A846" t="s">
        <v>958</v>
      </c>
      <c r="B846" t="s">
        <v>959</v>
      </c>
      <c r="C846">
        <v>699</v>
      </c>
      <c r="D846" t="s">
        <v>10</v>
      </c>
      <c r="E846">
        <v>254</v>
      </c>
      <c r="F846">
        <v>333</v>
      </c>
      <c r="G846">
        <v>1879</v>
      </c>
      <c r="H846" t="s">
        <v>11</v>
      </c>
      <c r="I846">
        <f t="shared" si="13"/>
        <v>79</v>
      </c>
    </row>
    <row r="847" spans="1:9" x14ac:dyDescent="0.25">
      <c r="A847" t="s">
        <v>958</v>
      </c>
      <c r="B847" t="s">
        <v>959</v>
      </c>
      <c r="C847">
        <v>699</v>
      </c>
      <c r="D847" t="s">
        <v>12</v>
      </c>
      <c r="E847">
        <v>128</v>
      </c>
      <c r="F847">
        <v>230</v>
      </c>
      <c r="G847">
        <v>7718</v>
      </c>
      <c r="H847" t="s">
        <v>13</v>
      </c>
      <c r="I847">
        <f t="shared" si="13"/>
        <v>102</v>
      </c>
    </row>
    <row r="848" spans="1:9" x14ac:dyDescent="0.25">
      <c r="A848" t="s">
        <v>960</v>
      </c>
      <c r="B848" t="s">
        <v>961</v>
      </c>
      <c r="C848">
        <v>169</v>
      </c>
      <c r="D848" t="s">
        <v>12</v>
      </c>
      <c r="E848">
        <v>1</v>
      </c>
      <c r="F848">
        <v>60</v>
      </c>
      <c r="G848">
        <v>7718</v>
      </c>
      <c r="H848" t="s">
        <v>13</v>
      </c>
      <c r="I848">
        <f t="shared" si="13"/>
        <v>59</v>
      </c>
    </row>
    <row r="849" spans="1:9" x14ac:dyDescent="0.25">
      <c r="A849" t="s">
        <v>960</v>
      </c>
      <c r="B849" t="s">
        <v>961</v>
      </c>
      <c r="C849">
        <v>169</v>
      </c>
      <c r="D849" t="s">
        <v>12</v>
      </c>
      <c r="E849">
        <v>74</v>
      </c>
      <c r="F849">
        <v>169</v>
      </c>
      <c r="G849">
        <v>7718</v>
      </c>
      <c r="H849" t="s">
        <v>13</v>
      </c>
      <c r="I849">
        <f t="shared" si="13"/>
        <v>95</v>
      </c>
    </row>
    <row r="850" spans="1:9" x14ac:dyDescent="0.25">
      <c r="A850" t="s">
        <v>962</v>
      </c>
      <c r="B850" t="s">
        <v>963</v>
      </c>
      <c r="C850">
        <v>884</v>
      </c>
      <c r="D850" t="s">
        <v>12</v>
      </c>
      <c r="E850">
        <v>338</v>
      </c>
      <c r="F850">
        <v>439</v>
      </c>
      <c r="G850">
        <v>7718</v>
      </c>
      <c r="H850" t="s">
        <v>13</v>
      </c>
      <c r="I850">
        <f t="shared" si="13"/>
        <v>101</v>
      </c>
    </row>
    <row r="851" spans="1:9" x14ac:dyDescent="0.25">
      <c r="A851" t="s">
        <v>962</v>
      </c>
      <c r="B851" t="s">
        <v>963</v>
      </c>
      <c r="C851">
        <v>884</v>
      </c>
      <c r="D851" t="s">
        <v>58</v>
      </c>
      <c r="E851">
        <v>570</v>
      </c>
      <c r="F851">
        <v>613</v>
      </c>
      <c r="G851">
        <v>1707</v>
      </c>
      <c r="H851" t="s">
        <v>59</v>
      </c>
      <c r="I851">
        <f t="shared" si="13"/>
        <v>43</v>
      </c>
    </row>
    <row r="852" spans="1:9" x14ac:dyDescent="0.25">
      <c r="A852" t="s">
        <v>964</v>
      </c>
      <c r="B852" t="s">
        <v>965</v>
      </c>
      <c r="C852">
        <v>854</v>
      </c>
      <c r="D852" t="s">
        <v>20</v>
      </c>
      <c r="E852">
        <v>766</v>
      </c>
      <c r="F852">
        <v>818</v>
      </c>
      <c r="G852">
        <v>3370</v>
      </c>
      <c r="H852" t="s">
        <v>21</v>
      </c>
      <c r="I852">
        <f t="shared" si="13"/>
        <v>52</v>
      </c>
    </row>
    <row r="853" spans="1:9" x14ac:dyDescent="0.25">
      <c r="A853" t="s">
        <v>964</v>
      </c>
      <c r="B853" t="s">
        <v>965</v>
      </c>
      <c r="C853">
        <v>854</v>
      </c>
      <c r="D853" t="s">
        <v>10</v>
      </c>
      <c r="E853">
        <v>282</v>
      </c>
      <c r="F853">
        <v>364</v>
      </c>
      <c r="G853">
        <v>1879</v>
      </c>
      <c r="H853" t="s">
        <v>11</v>
      </c>
      <c r="I853">
        <f t="shared" si="13"/>
        <v>82</v>
      </c>
    </row>
    <row r="854" spans="1:9" x14ac:dyDescent="0.25">
      <c r="A854" t="s">
        <v>964</v>
      </c>
      <c r="B854" t="s">
        <v>965</v>
      </c>
      <c r="C854">
        <v>854</v>
      </c>
      <c r="D854" t="s">
        <v>12</v>
      </c>
      <c r="E854">
        <v>156</v>
      </c>
      <c r="F854">
        <v>258</v>
      </c>
      <c r="G854">
        <v>7718</v>
      </c>
      <c r="H854" t="s">
        <v>13</v>
      </c>
      <c r="I854">
        <f t="shared" si="13"/>
        <v>102</v>
      </c>
    </row>
    <row r="855" spans="1:9" x14ac:dyDescent="0.25">
      <c r="A855" t="s">
        <v>966</v>
      </c>
      <c r="B855" t="s">
        <v>967</v>
      </c>
      <c r="C855">
        <v>287</v>
      </c>
      <c r="D855" t="s">
        <v>12</v>
      </c>
      <c r="E855">
        <v>193</v>
      </c>
      <c r="F855">
        <v>287</v>
      </c>
      <c r="G855">
        <v>7718</v>
      </c>
      <c r="H855" t="s">
        <v>13</v>
      </c>
      <c r="I855">
        <f t="shared" si="13"/>
        <v>94</v>
      </c>
    </row>
    <row r="856" spans="1:9" x14ac:dyDescent="0.25">
      <c r="A856" t="s">
        <v>968</v>
      </c>
      <c r="B856" t="s">
        <v>969</v>
      </c>
      <c r="C856">
        <v>396</v>
      </c>
      <c r="D856" t="s">
        <v>12</v>
      </c>
      <c r="E856">
        <v>180</v>
      </c>
      <c r="F856">
        <v>281</v>
      </c>
      <c r="G856">
        <v>7718</v>
      </c>
      <c r="H856" t="s">
        <v>13</v>
      </c>
      <c r="I856">
        <f t="shared" si="13"/>
        <v>101</v>
      </c>
    </row>
    <row r="857" spans="1:9" x14ac:dyDescent="0.25">
      <c r="A857" t="s">
        <v>970</v>
      </c>
      <c r="B857" t="s">
        <v>971</v>
      </c>
      <c r="C857">
        <v>734</v>
      </c>
      <c r="D857" t="s">
        <v>10</v>
      </c>
      <c r="E857">
        <v>285</v>
      </c>
      <c r="F857">
        <v>367</v>
      </c>
      <c r="G857">
        <v>1879</v>
      </c>
      <c r="H857" t="s">
        <v>11</v>
      </c>
      <c r="I857">
        <f t="shared" si="13"/>
        <v>82</v>
      </c>
    </row>
    <row r="858" spans="1:9" x14ac:dyDescent="0.25">
      <c r="A858" t="s">
        <v>970</v>
      </c>
      <c r="B858" t="s">
        <v>971</v>
      </c>
      <c r="C858">
        <v>734</v>
      </c>
      <c r="D858" t="s">
        <v>12</v>
      </c>
      <c r="E858">
        <v>157</v>
      </c>
      <c r="F858">
        <v>259</v>
      </c>
      <c r="G858">
        <v>7718</v>
      </c>
      <c r="H858" t="s">
        <v>13</v>
      </c>
      <c r="I858">
        <f t="shared" si="13"/>
        <v>102</v>
      </c>
    </row>
    <row r="859" spans="1:9" x14ac:dyDescent="0.25">
      <c r="A859" t="s">
        <v>972</v>
      </c>
      <c r="B859" t="s">
        <v>973</v>
      </c>
      <c r="C859">
        <v>394</v>
      </c>
      <c r="D859" t="s">
        <v>12</v>
      </c>
      <c r="E859">
        <v>96</v>
      </c>
      <c r="F859">
        <v>201</v>
      </c>
      <c r="G859">
        <v>7718</v>
      </c>
      <c r="H859" t="s">
        <v>13</v>
      </c>
      <c r="I859">
        <f t="shared" si="13"/>
        <v>105</v>
      </c>
    </row>
    <row r="860" spans="1:9" x14ac:dyDescent="0.25">
      <c r="A860" t="s">
        <v>974</v>
      </c>
      <c r="B860" t="s">
        <v>975</v>
      </c>
      <c r="C860">
        <v>884</v>
      </c>
      <c r="D860" t="s">
        <v>12</v>
      </c>
      <c r="E860">
        <v>289</v>
      </c>
      <c r="F860">
        <v>390</v>
      </c>
      <c r="G860">
        <v>7718</v>
      </c>
      <c r="H860" t="s">
        <v>13</v>
      </c>
      <c r="I860">
        <f t="shared" si="13"/>
        <v>101</v>
      </c>
    </row>
    <row r="861" spans="1:9" x14ac:dyDescent="0.25">
      <c r="A861" t="s">
        <v>974</v>
      </c>
      <c r="B861" t="s">
        <v>975</v>
      </c>
      <c r="C861">
        <v>884</v>
      </c>
      <c r="D861" t="s">
        <v>58</v>
      </c>
      <c r="E861">
        <v>563</v>
      </c>
      <c r="F861">
        <v>606</v>
      </c>
      <c r="G861">
        <v>1707</v>
      </c>
      <c r="H861" t="s">
        <v>59</v>
      </c>
      <c r="I861">
        <f t="shared" si="13"/>
        <v>43</v>
      </c>
    </row>
    <row r="862" spans="1:9" x14ac:dyDescent="0.25">
      <c r="A862" t="s">
        <v>976</v>
      </c>
      <c r="B862" t="s">
        <v>977</v>
      </c>
      <c r="C862">
        <v>357</v>
      </c>
      <c r="D862" t="s">
        <v>170</v>
      </c>
      <c r="E862">
        <v>51</v>
      </c>
      <c r="F862">
        <v>100</v>
      </c>
      <c r="G862">
        <v>12115</v>
      </c>
      <c r="H862" t="s">
        <v>171</v>
      </c>
      <c r="I862">
        <f t="shared" si="13"/>
        <v>49</v>
      </c>
    </row>
    <row r="863" spans="1:9" x14ac:dyDescent="0.25">
      <c r="A863" t="s">
        <v>976</v>
      </c>
      <c r="B863" t="s">
        <v>977</v>
      </c>
      <c r="C863">
        <v>357</v>
      </c>
      <c r="D863" t="s">
        <v>12</v>
      </c>
      <c r="E863">
        <v>178</v>
      </c>
      <c r="F863">
        <v>282</v>
      </c>
      <c r="G863">
        <v>7718</v>
      </c>
      <c r="H863" t="s">
        <v>13</v>
      </c>
      <c r="I863">
        <f t="shared" si="13"/>
        <v>104</v>
      </c>
    </row>
    <row r="864" spans="1:9" x14ac:dyDescent="0.25">
      <c r="A864" t="s">
        <v>978</v>
      </c>
      <c r="B864" t="s">
        <v>979</v>
      </c>
      <c r="C864">
        <v>357</v>
      </c>
      <c r="D864" t="s">
        <v>10</v>
      </c>
      <c r="E864">
        <v>253</v>
      </c>
      <c r="F864">
        <v>335</v>
      </c>
      <c r="G864">
        <v>1879</v>
      </c>
      <c r="H864" t="s">
        <v>11</v>
      </c>
      <c r="I864">
        <f t="shared" si="13"/>
        <v>82</v>
      </c>
    </row>
    <row r="865" spans="1:9" x14ac:dyDescent="0.25">
      <c r="A865" t="s">
        <v>978</v>
      </c>
      <c r="B865" t="s">
        <v>979</v>
      </c>
      <c r="C865">
        <v>357</v>
      </c>
      <c r="D865" t="s">
        <v>12</v>
      </c>
      <c r="E865">
        <v>127</v>
      </c>
      <c r="F865">
        <v>229</v>
      </c>
      <c r="G865">
        <v>7718</v>
      </c>
      <c r="H865" t="s">
        <v>13</v>
      </c>
      <c r="I865">
        <f t="shared" si="13"/>
        <v>102</v>
      </c>
    </row>
    <row r="866" spans="1:9" x14ac:dyDescent="0.25">
      <c r="A866" t="s">
        <v>980</v>
      </c>
      <c r="B866" t="s">
        <v>981</v>
      </c>
      <c r="C866">
        <v>1115</v>
      </c>
      <c r="D866" t="s">
        <v>20</v>
      </c>
      <c r="E866">
        <v>980</v>
      </c>
      <c r="F866">
        <v>1092</v>
      </c>
      <c r="G866">
        <v>3370</v>
      </c>
      <c r="H866" t="s">
        <v>21</v>
      </c>
      <c r="I866">
        <f t="shared" si="13"/>
        <v>112</v>
      </c>
    </row>
    <row r="867" spans="1:9" x14ac:dyDescent="0.25">
      <c r="A867" t="s">
        <v>980</v>
      </c>
      <c r="B867" t="s">
        <v>981</v>
      </c>
      <c r="C867">
        <v>1115</v>
      </c>
      <c r="D867" t="s">
        <v>10</v>
      </c>
      <c r="E867">
        <v>262</v>
      </c>
      <c r="F867">
        <v>345</v>
      </c>
      <c r="G867">
        <v>1879</v>
      </c>
      <c r="H867" t="s">
        <v>11</v>
      </c>
      <c r="I867">
        <f t="shared" si="13"/>
        <v>83</v>
      </c>
    </row>
    <row r="868" spans="1:9" x14ac:dyDescent="0.25">
      <c r="A868" t="s">
        <v>980</v>
      </c>
      <c r="B868" t="s">
        <v>981</v>
      </c>
      <c r="C868">
        <v>1115</v>
      </c>
      <c r="D868" t="s">
        <v>12</v>
      </c>
      <c r="E868">
        <v>136</v>
      </c>
      <c r="F868">
        <v>238</v>
      </c>
      <c r="G868">
        <v>7718</v>
      </c>
      <c r="H868" t="s">
        <v>13</v>
      </c>
      <c r="I868">
        <f t="shared" si="13"/>
        <v>102</v>
      </c>
    </row>
    <row r="869" spans="1:9" x14ac:dyDescent="0.25">
      <c r="A869" t="s">
        <v>982</v>
      </c>
      <c r="B869" t="s">
        <v>983</v>
      </c>
      <c r="C869">
        <v>703</v>
      </c>
      <c r="D869" t="s">
        <v>10</v>
      </c>
      <c r="E869">
        <v>289</v>
      </c>
      <c r="F869">
        <v>372</v>
      </c>
      <c r="G869">
        <v>1879</v>
      </c>
      <c r="H869" t="s">
        <v>11</v>
      </c>
      <c r="I869">
        <f t="shared" si="13"/>
        <v>83</v>
      </c>
    </row>
    <row r="870" spans="1:9" x14ac:dyDescent="0.25">
      <c r="A870" t="s">
        <v>982</v>
      </c>
      <c r="B870" t="s">
        <v>983</v>
      </c>
      <c r="C870">
        <v>703</v>
      </c>
      <c r="D870" t="s">
        <v>12</v>
      </c>
      <c r="E870">
        <v>119</v>
      </c>
      <c r="F870">
        <v>221</v>
      </c>
      <c r="G870">
        <v>7718</v>
      </c>
      <c r="H870" t="s">
        <v>13</v>
      </c>
      <c r="I870">
        <f t="shared" si="13"/>
        <v>102</v>
      </c>
    </row>
    <row r="871" spans="1:9" x14ac:dyDescent="0.25">
      <c r="A871" t="s">
        <v>984</v>
      </c>
      <c r="B871" t="s">
        <v>985</v>
      </c>
      <c r="C871">
        <v>713</v>
      </c>
      <c r="D871" t="s">
        <v>20</v>
      </c>
      <c r="E871">
        <v>656</v>
      </c>
      <c r="F871">
        <v>708</v>
      </c>
      <c r="G871">
        <v>3370</v>
      </c>
      <c r="H871" t="s">
        <v>21</v>
      </c>
      <c r="I871">
        <f t="shared" si="13"/>
        <v>52</v>
      </c>
    </row>
    <row r="872" spans="1:9" x14ac:dyDescent="0.25">
      <c r="A872" t="s">
        <v>984</v>
      </c>
      <c r="B872" t="s">
        <v>985</v>
      </c>
      <c r="C872">
        <v>713</v>
      </c>
      <c r="D872" t="s">
        <v>10</v>
      </c>
      <c r="E872">
        <v>267</v>
      </c>
      <c r="F872">
        <v>352</v>
      </c>
      <c r="G872">
        <v>1879</v>
      </c>
      <c r="H872" t="s">
        <v>11</v>
      </c>
      <c r="I872">
        <f t="shared" si="13"/>
        <v>85</v>
      </c>
    </row>
    <row r="873" spans="1:9" x14ac:dyDescent="0.25">
      <c r="A873" t="s">
        <v>984</v>
      </c>
      <c r="B873" t="s">
        <v>985</v>
      </c>
      <c r="C873">
        <v>713</v>
      </c>
      <c r="D873" t="s">
        <v>12</v>
      </c>
      <c r="E873">
        <v>141</v>
      </c>
      <c r="F873">
        <v>243</v>
      </c>
      <c r="G873">
        <v>7718</v>
      </c>
      <c r="H873" t="s">
        <v>13</v>
      </c>
      <c r="I873">
        <f t="shared" si="13"/>
        <v>102</v>
      </c>
    </row>
    <row r="874" spans="1:9" x14ac:dyDescent="0.25">
      <c r="A874" t="s">
        <v>986</v>
      </c>
      <c r="B874" t="s">
        <v>987</v>
      </c>
      <c r="C874">
        <v>360</v>
      </c>
      <c r="D874" t="s">
        <v>170</v>
      </c>
      <c r="E874">
        <v>56</v>
      </c>
      <c r="F874">
        <v>105</v>
      </c>
      <c r="G874">
        <v>12115</v>
      </c>
      <c r="H874" t="s">
        <v>171</v>
      </c>
      <c r="I874">
        <f t="shared" si="13"/>
        <v>49</v>
      </c>
    </row>
    <row r="875" spans="1:9" x14ac:dyDescent="0.25">
      <c r="A875" t="s">
        <v>986</v>
      </c>
      <c r="B875" t="s">
        <v>987</v>
      </c>
      <c r="C875">
        <v>360</v>
      </c>
      <c r="D875" t="s">
        <v>12</v>
      </c>
      <c r="E875">
        <v>189</v>
      </c>
      <c r="F875">
        <v>293</v>
      </c>
      <c r="G875">
        <v>7718</v>
      </c>
      <c r="H875" t="s">
        <v>13</v>
      </c>
      <c r="I875">
        <f t="shared" si="13"/>
        <v>104</v>
      </c>
    </row>
    <row r="876" spans="1:9" x14ac:dyDescent="0.25">
      <c r="A876" t="s">
        <v>988</v>
      </c>
      <c r="B876" t="s">
        <v>989</v>
      </c>
      <c r="C876">
        <v>439</v>
      </c>
      <c r="D876" t="s">
        <v>12</v>
      </c>
      <c r="E876">
        <v>122</v>
      </c>
      <c r="F876">
        <v>226</v>
      </c>
      <c r="G876">
        <v>7718</v>
      </c>
      <c r="H876" t="s">
        <v>13</v>
      </c>
      <c r="I876">
        <f t="shared" si="13"/>
        <v>104</v>
      </c>
    </row>
    <row r="877" spans="1:9" x14ac:dyDescent="0.25">
      <c r="A877" t="s">
        <v>990</v>
      </c>
      <c r="B877" t="s">
        <v>991</v>
      </c>
      <c r="C877">
        <v>705</v>
      </c>
      <c r="D877" t="s">
        <v>20</v>
      </c>
      <c r="E877">
        <v>548</v>
      </c>
      <c r="F877">
        <v>679</v>
      </c>
      <c r="G877">
        <v>3370</v>
      </c>
      <c r="H877" t="s">
        <v>21</v>
      </c>
      <c r="I877">
        <f t="shared" si="13"/>
        <v>131</v>
      </c>
    </row>
    <row r="878" spans="1:9" x14ac:dyDescent="0.25">
      <c r="A878" t="s">
        <v>990</v>
      </c>
      <c r="B878" t="s">
        <v>991</v>
      </c>
      <c r="C878">
        <v>705</v>
      </c>
      <c r="D878" t="s">
        <v>10</v>
      </c>
      <c r="E878">
        <v>254</v>
      </c>
      <c r="F878">
        <v>333</v>
      </c>
      <c r="G878">
        <v>1879</v>
      </c>
      <c r="H878" t="s">
        <v>11</v>
      </c>
      <c r="I878">
        <f t="shared" si="13"/>
        <v>79</v>
      </c>
    </row>
    <row r="879" spans="1:9" x14ac:dyDescent="0.25">
      <c r="A879" t="s">
        <v>990</v>
      </c>
      <c r="B879" t="s">
        <v>991</v>
      </c>
      <c r="C879">
        <v>705</v>
      </c>
      <c r="D879" t="s">
        <v>12</v>
      </c>
      <c r="E879">
        <v>128</v>
      </c>
      <c r="F879">
        <v>230</v>
      </c>
      <c r="G879">
        <v>7718</v>
      </c>
      <c r="H879" t="s">
        <v>13</v>
      </c>
      <c r="I879">
        <f t="shared" si="13"/>
        <v>102</v>
      </c>
    </row>
    <row r="880" spans="1:9" x14ac:dyDescent="0.25">
      <c r="A880" t="s">
        <v>992</v>
      </c>
      <c r="B880" t="s">
        <v>993</v>
      </c>
      <c r="C880">
        <v>695</v>
      </c>
      <c r="D880" t="s">
        <v>20</v>
      </c>
      <c r="E880">
        <v>542</v>
      </c>
      <c r="F880">
        <v>625</v>
      </c>
      <c r="G880">
        <v>3370</v>
      </c>
      <c r="H880" t="s">
        <v>21</v>
      </c>
      <c r="I880">
        <f t="shared" si="13"/>
        <v>83</v>
      </c>
    </row>
    <row r="881" spans="1:9" x14ac:dyDescent="0.25">
      <c r="A881" t="s">
        <v>992</v>
      </c>
      <c r="B881" t="s">
        <v>993</v>
      </c>
      <c r="C881">
        <v>695</v>
      </c>
      <c r="D881" t="s">
        <v>20</v>
      </c>
      <c r="E881">
        <v>619</v>
      </c>
      <c r="F881">
        <v>673</v>
      </c>
      <c r="G881">
        <v>3370</v>
      </c>
      <c r="H881" t="s">
        <v>21</v>
      </c>
      <c r="I881">
        <f t="shared" si="13"/>
        <v>54</v>
      </c>
    </row>
    <row r="882" spans="1:9" x14ac:dyDescent="0.25">
      <c r="A882" t="s">
        <v>992</v>
      </c>
      <c r="B882" t="s">
        <v>993</v>
      </c>
      <c r="C882">
        <v>695</v>
      </c>
      <c r="D882" t="s">
        <v>10</v>
      </c>
      <c r="E882">
        <v>254</v>
      </c>
      <c r="F882">
        <v>333</v>
      </c>
      <c r="G882">
        <v>1879</v>
      </c>
      <c r="H882" t="s">
        <v>11</v>
      </c>
      <c r="I882">
        <f t="shared" si="13"/>
        <v>79</v>
      </c>
    </row>
    <row r="883" spans="1:9" x14ac:dyDescent="0.25">
      <c r="A883" t="s">
        <v>992</v>
      </c>
      <c r="B883" t="s">
        <v>993</v>
      </c>
      <c r="C883">
        <v>695</v>
      </c>
      <c r="D883" t="s">
        <v>12</v>
      </c>
      <c r="E883">
        <v>128</v>
      </c>
      <c r="F883">
        <v>230</v>
      </c>
      <c r="G883">
        <v>7718</v>
      </c>
      <c r="H883" t="s">
        <v>13</v>
      </c>
      <c r="I883">
        <f t="shared" si="13"/>
        <v>102</v>
      </c>
    </row>
    <row r="884" spans="1:9" x14ac:dyDescent="0.25">
      <c r="A884" t="s">
        <v>994</v>
      </c>
      <c r="B884" t="s">
        <v>995</v>
      </c>
      <c r="C884">
        <v>367</v>
      </c>
      <c r="D884" t="s">
        <v>12</v>
      </c>
      <c r="E884">
        <v>20</v>
      </c>
      <c r="F884">
        <v>113</v>
      </c>
      <c r="G884">
        <v>7718</v>
      </c>
      <c r="H884" t="s">
        <v>13</v>
      </c>
      <c r="I884">
        <f t="shared" si="13"/>
        <v>93</v>
      </c>
    </row>
    <row r="885" spans="1:9" x14ac:dyDescent="0.25">
      <c r="A885" t="s">
        <v>994</v>
      </c>
      <c r="B885" t="s">
        <v>995</v>
      </c>
      <c r="C885">
        <v>367</v>
      </c>
      <c r="D885" t="s">
        <v>12</v>
      </c>
      <c r="E885">
        <v>237</v>
      </c>
      <c r="F885">
        <v>335</v>
      </c>
      <c r="G885">
        <v>7718</v>
      </c>
      <c r="H885" t="s">
        <v>13</v>
      </c>
      <c r="I885">
        <f t="shared" si="13"/>
        <v>98</v>
      </c>
    </row>
    <row r="886" spans="1:9" x14ac:dyDescent="0.25">
      <c r="A886" t="s">
        <v>996</v>
      </c>
      <c r="B886" t="s">
        <v>997</v>
      </c>
      <c r="C886">
        <v>577</v>
      </c>
      <c r="D886" t="s">
        <v>12</v>
      </c>
      <c r="E886">
        <v>435</v>
      </c>
      <c r="F886">
        <v>536</v>
      </c>
      <c r="G886">
        <v>7718</v>
      </c>
      <c r="H886" t="s">
        <v>13</v>
      </c>
      <c r="I886">
        <f t="shared" si="13"/>
        <v>101</v>
      </c>
    </row>
    <row r="887" spans="1:9" x14ac:dyDescent="0.25">
      <c r="A887" t="s">
        <v>998</v>
      </c>
      <c r="B887" t="s">
        <v>999</v>
      </c>
      <c r="C887">
        <v>80</v>
      </c>
      <c r="D887" t="s">
        <v>12</v>
      </c>
      <c r="E887">
        <v>6</v>
      </c>
      <c r="F887">
        <v>80</v>
      </c>
      <c r="G887">
        <v>7718</v>
      </c>
      <c r="H887" t="s">
        <v>13</v>
      </c>
      <c r="I887">
        <f t="shared" si="13"/>
        <v>74</v>
      </c>
    </row>
    <row r="888" spans="1:9" x14ac:dyDescent="0.25">
      <c r="A888" t="s">
        <v>1000</v>
      </c>
      <c r="B888" t="s">
        <v>1001</v>
      </c>
      <c r="C888">
        <v>341</v>
      </c>
      <c r="D888" t="s">
        <v>12</v>
      </c>
      <c r="E888">
        <v>30</v>
      </c>
      <c r="F888">
        <v>121</v>
      </c>
      <c r="G888">
        <v>7718</v>
      </c>
      <c r="H888" t="s">
        <v>13</v>
      </c>
      <c r="I888">
        <f t="shared" si="13"/>
        <v>91</v>
      </c>
    </row>
    <row r="889" spans="1:9" x14ac:dyDescent="0.25">
      <c r="A889" t="s">
        <v>1000</v>
      </c>
      <c r="B889" t="s">
        <v>1001</v>
      </c>
      <c r="C889">
        <v>341</v>
      </c>
      <c r="D889" t="s">
        <v>12</v>
      </c>
      <c r="E889">
        <v>228</v>
      </c>
      <c r="F889">
        <v>319</v>
      </c>
      <c r="G889">
        <v>7718</v>
      </c>
      <c r="H889" t="s">
        <v>13</v>
      </c>
      <c r="I889">
        <f t="shared" si="13"/>
        <v>91</v>
      </c>
    </row>
    <row r="890" spans="1:9" x14ac:dyDescent="0.25">
      <c r="A890" t="s">
        <v>1002</v>
      </c>
      <c r="B890" t="s">
        <v>1003</v>
      </c>
      <c r="C890">
        <v>497</v>
      </c>
      <c r="D890" t="s">
        <v>12</v>
      </c>
      <c r="E890">
        <v>127</v>
      </c>
      <c r="F890">
        <v>218</v>
      </c>
      <c r="G890">
        <v>7718</v>
      </c>
      <c r="H890" t="s">
        <v>13</v>
      </c>
      <c r="I890">
        <f t="shared" si="13"/>
        <v>91</v>
      </c>
    </row>
    <row r="891" spans="1:9" x14ac:dyDescent="0.25">
      <c r="A891" t="s">
        <v>1004</v>
      </c>
      <c r="B891" t="s">
        <v>1005</v>
      </c>
      <c r="C891">
        <v>333</v>
      </c>
      <c r="D891" t="s">
        <v>12</v>
      </c>
      <c r="E891">
        <v>7</v>
      </c>
      <c r="F891">
        <v>99</v>
      </c>
      <c r="G891">
        <v>7718</v>
      </c>
      <c r="H891" t="s">
        <v>13</v>
      </c>
      <c r="I891">
        <f t="shared" si="13"/>
        <v>92</v>
      </c>
    </row>
    <row r="892" spans="1:9" x14ac:dyDescent="0.25">
      <c r="A892" t="s">
        <v>1004</v>
      </c>
      <c r="B892" t="s">
        <v>1005</v>
      </c>
      <c r="C892">
        <v>333</v>
      </c>
      <c r="D892" t="s">
        <v>12</v>
      </c>
      <c r="E892">
        <v>238</v>
      </c>
      <c r="F892">
        <v>332</v>
      </c>
      <c r="G892">
        <v>7718</v>
      </c>
      <c r="H892" t="s">
        <v>13</v>
      </c>
      <c r="I892">
        <f t="shared" si="13"/>
        <v>94</v>
      </c>
    </row>
    <row r="893" spans="1:9" x14ac:dyDescent="0.25">
      <c r="A893" t="s">
        <v>1006</v>
      </c>
      <c r="B893" t="s">
        <v>1007</v>
      </c>
      <c r="C893">
        <v>640</v>
      </c>
      <c r="D893" t="s">
        <v>12</v>
      </c>
      <c r="E893">
        <v>18</v>
      </c>
      <c r="F893">
        <v>100</v>
      </c>
      <c r="G893">
        <v>7718</v>
      </c>
      <c r="H893" t="s">
        <v>13</v>
      </c>
      <c r="I893">
        <f t="shared" si="13"/>
        <v>82</v>
      </c>
    </row>
    <row r="894" spans="1:9" x14ac:dyDescent="0.25">
      <c r="A894" t="s">
        <v>1006</v>
      </c>
      <c r="B894" t="s">
        <v>1007</v>
      </c>
      <c r="C894">
        <v>640</v>
      </c>
      <c r="D894" t="s">
        <v>12</v>
      </c>
      <c r="E894">
        <v>160</v>
      </c>
      <c r="F894">
        <v>256</v>
      </c>
      <c r="G894">
        <v>7718</v>
      </c>
      <c r="H894" t="s">
        <v>13</v>
      </c>
      <c r="I894">
        <f t="shared" si="13"/>
        <v>96</v>
      </c>
    </row>
    <row r="895" spans="1:9" x14ac:dyDescent="0.25">
      <c r="A895" t="s">
        <v>1006</v>
      </c>
      <c r="B895" t="s">
        <v>1007</v>
      </c>
      <c r="C895">
        <v>640</v>
      </c>
      <c r="D895" t="s">
        <v>12</v>
      </c>
      <c r="E895">
        <v>279</v>
      </c>
      <c r="F895">
        <v>372</v>
      </c>
      <c r="G895">
        <v>7718</v>
      </c>
      <c r="H895" t="s">
        <v>13</v>
      </c>
      <c r="I895">
        <f t="shared" si="13"/>
        <v>93</v>
      </c>
    </row>
    <row r="896" spans="1:9" x14ac:dyDescent="0.25">
      <c r="A896" t="s">
        <v>1006</v>
      </c>
      <c r="B896" t="s">
        <v>1007</v>
      </c>
      <c r="C896">
        <v>640</v>
      </c>
      <c r="D896" t="s">
        <v>12</v>
      </c>
      <c r="E896">
        <v>395</v>
      </c>
      <c r="F896">
        <v>491</v>
      </c>
      <c r="G896">
        <v>7718</v>
      </c>
      <c r="H896" t="s">
        <v>13</v>
      </c>
      <c r="I896">
        <f t="shared" si="13"/>
        <v>96</v>
      </c>
    </row>
    <row r="897" spans="1:9" x14ac:dyDescent="0.25">
      <c r="A897" t="s">
        <v>1006</v>
      </c>
      <c r="B897" t="s">
        <v>1007</v>
      </c>
      <c r="C897">
        <v>640</v>
      </c>
      <c r="D897" t="s">
        <v>12</v>
      </c>
      <c r="E897">
        <v>516</v>
      </c>
      <c r="F897">
        <v>608</v>
      </c>
      <c r="G897">
        <v>7718</v>
      </c>
      <c r="H897" t="s">
        <v>13</v>
      </c>
      <c r="I897">
        <f t="shared" si="13"/>
        <v>92</v>
      </c>
    </row>
    <row r="898" spans="1:9" x14ac:dyDescent="0.25">
      <c r="A898" t="s">
        <v>1008</v>
      </c>
      <c r="B898" t="s">
        <v>1009</v>
      </c>
      <c r="C898">
        <v>591</v>
      </c>
      <c r="D898" t="s">
        <v>10</v>
      </c>
      <c r="E898">
        <v>270</v>
      </c>
      <c r="F898">
        <v>354</v>
      </c>
      <c r="G898">
        <v>1879</v>
      </c>
      <c r="H898" t="s">
        <v>11</v>
      </c>
      <c r="I898">
        <f t="shared" si="13"/>
        <v>84</v>
      </c>
    </row>
    <row r="899" spans="1:9" x14ac:dyDescent="0.25">
      <c r="A899" t="s">
        <v>1008</v>
      </c>
      <c r="B899" t="s">
        <v>1009</v>
      </c>
      <c r="C899">
        <v>591</v>
      </c>
      <c r="D899" t="s">
        <v>12</v>
      </c>
      <c r="E899">
        <v>121</v>
      </c>
      <c r="F899">
        <v>223</v>
      </c>
      <c r="G899">
        <v>7718</v>
      </c>
      <c r="H899" t="s">
        <v>13</v>
      </c>
      <c r="I899">
        <f t="shared" ref="I899:I962" si="14">$F899-$E899</f>
        <v>102</v>
      </c>
    </row>
    <row r="900" spans="1:9" x14ac:dyDescent="0.25">
      <c r="A900" t="s">
        <v>1010</v>
      </c>
      <c r="B900" t="s">
        <v>1011</v>
      </c>
      <c r="C900">
        <v>282</v>
      </c>
      <c r="D900" t="s">
        <v>12</v>
      </c>
      <c r="E900">
        <v>8</v>
      </c>
      <c r="F900">
        <v>94</v>
      </c>
      <c r="G900">
        <v>7718</v>
      </c>
      <c r="H900" t="s">
        <v>13</v>
      </c>
      <c r="I900">
        <f t="shared" si="14"/>
        <v>86</v>
      </c>
    </row>
    <row r="901" spans="1:9" x14ac:dyDescent="0.25">
      <c r="A901" t="s">
        <v>1010</v>
      </c>
      <c r="B901" t="s">
        <v>1011</v>
      </c>
      <c r="C901">
        <v>282</v>
      </c>
      <c r="D901" t="s">
        <v>12</v>
      </c>
      <c r="E901">
        <v>149</v>
      </c>
      <c r="F901">
        <v>246</v>
      </c>
      <c r="G901">
        <v>7718</v>
      </c>
      <c r="H901" t="s">
        <v>13</v>
      </c>
      <c r="I901">
        <f t="shared" si="14"/>
        <v>97</v>
      </c>
    </row>
    <row r="902" spans="1:9" x14ac:dyDescent="0.25">
      <c r="A902" t="s">
        <v>1012</v>
      </c>
      <c r="B902" t="s">
        <v>1013</v>
      </c>
      <c r="C902">
        <v>294</v>
      </c>
      <c r="D902" t="s">
        <v>12</v>
      </c>
      <c r="E902">
        <v>11</v>
      </c>
      <c r="F902">
        <v>101</v>
      </c>
      <c r="G902">
        <v>7718</v>
      </c>
      <c r="H902" t="s">
        <v>13</v>
      </c>
      <c r="I902">
        <f t="shared" si="14"/>
        <v>90</v>
      </c>
    </row>
    <row r="903" spans="1:9" x14ac:dyDescent="0.25">
      <c r="A903" t="s">
        <v>1012</v>
      </c>
      <c r="B903" t="s">
        <v>1013</v>
      </c>
      <c r="C903">
        <v>294</v>
      </c>
      <c r="D903" t="s">
        <v>12</v>
      </c>
      <c r="E903">
        <v>178</v>
      </c>
      <c r="F903">
        <v>273</v>
      </c>
      <c r="G903">
        <v>7718</v>
      </c>
      <c r="H903" t="s">
        <v>13</v>
      </c>
      <c r="I903">
        <f t="shared" si="14"/>
        <v>95</v>
      </c>
    </row>
    <row r="904" spans="1:9" x14ac:dyDescent="0.25">
      <c r="A904" t="s">
        <v>1014</v>
      </c>
      <c r="B904" t="s">
        <v>1015</v>
      </c>
      <c r="C904">
        <v>355</v>
      </c>
      <c r="D904" t="s">
        <v>12</v>
      </c>
      <c r="E904">
        <v>103</v>
      </c>
      <c r="F904">
        <v>207</v>
      </c>
      <c r="G904">
        <v>7718</v>
      </c>
      <c r="H904" t="s">
        <v>13</v>
      </c>
      <c r="I904">
        <f t="shared" si="14"/>
        <v>104</v>
      </c>
    </row>
    <row r="905" spans="1:9" x14ac:dyDescent="0.25">
      <c r="A905" t="s">
        <v>1016</v>
      </c>
      <c r="B905" t="s">
        <v>1017</v>
      </c>
      <c r="C905">
        <v>212</v>
      </c>
      <c r="D905" t="s">
        <v>12</v>
      </c>
      <c r="E905">
        <v>120</v>
      </c>
      <c r="F905">
        <v>211</v>
      </c>
      <c r="G905">
        <v>7718</v>
      </c>
      <c r="H905" t="s">
        <v>13</v>
      </c>
      <c r="I905">
        <f t="shared" si="14"/>
        <v>91</v>
      </c>
    </row>
    <row r="906" spans="1:9" x14ac:dyDescent="0.25">
      <c r="A906" t="s">
        <v>1018</v>
      </c>
      <c r="B906" t="s">
        <v>1019</v>
      </c>
      <c r="C906">
        <v>945</v>
      </c>
      <c r="D906" t="s">
        <v>20</v>
      </c>
      <c r="E906">
        <v>793</v>
      </c>
      <c r="F906">
        <v>921</v>
      </c>
      <c r="G906">
        <v>3370</v>
      </c>
      <c r="H906" t="s">
        <v>21</v>
      </c>
      <c r="I906">
        <f t="shared" si="14"/>
        <v>128</v>
      </c>
    </row>
    <row r="907" spans="1:9" x14ac:dyDescent="0.25">
      <c r="A907" t="s">
        <v>1018</v>
      </c>
      <c r="B907" t="s">
        <v>1019</v>
      </c>
      <c r="C907">
        <v>945</v>
      </c>
      <c r="D907" t="s">
        <v>10</v>
      </c>
      <c r="E907">
        <v>273</v>
      </c>
      <c r="F907">
        <v>356</v>
      </c>
      <c r="G907">
        <v>1879</v>
      </c>
      <c r="H907" t="s">
        <v>11</v>
      </c>
      <c r="I907">
        <f t="shared" si="14"/>
        <v>83</v>
      </c>
    </row>
    <row r="908" spans="1:9" x14ac:dyDescent="0.25">
      <c r="A908" t="s">
        <v>1018</v>
      </c>
      <c r="B908" t="s">
        <v>1019</v>
      </c>
      <c r="C908">
        <v>945</v>
      </c>
      <c r="D908" t="s">
        <v>12</v>
      </c>
      <c r="E908">
        <v>147</v>
      </c>
      <c r="F908">
        <v>249</v>
      </c>
      <c r="G908">
        <v>7718</v>
      </c>
      <c r="H908" t="s">
        <v>13</v>
      </c>
      <c r="I908">
        <f t="shared" si="14"/>
        <v>102</v>
      </c>
    </row>
    <row r="909" spans="1:9" x14ac:dyDescent="0.25">
      <c r="A909" t="s">
        <v>1020</v>
      </c>
      <c r="B909" t="s">
        <v>1021</v>
      </c>
      <c r="C909">
        <v>899</v>
      </c>
      <c r="D909" t="s">
        <v>20</v>
      </c>
      <c r="E909">
        <v>734</v>
      </c>
      <c r="F909">
        <v>857</v>
      </c>
      <c r="G909">
        <v>3370</v>
      </c>
      <c r="H909" t="s">
        <v>21</v>
      </c>
      <c r="I909">
        <f t="shared" si="14"/>
        <v>123</v>
      </c>
    </row>
    <row r="910" spans="1:9" x14ac:dyDescent="0.25">
      <c r="A910" t="s">
        <v>1020</v>
      </c>
      <c r="B910" t="s">
        <v>1021</v>
      </c>
      <c r="C910">
        <v>899</v>
      </c>
      <c r="D910" t="s">
        <v>10</v>
      </c>
      <c r="E910">
        <v>253</v>
      </c>
      <c r="F910">
        <v>336</v>
      </c>
      <c r="G910">
        <v>1879</v>
      </c>
      <c r="H910" t="s">
        <v>11</v>
      </c>
      <c r="I910">
        <f t="shared" si="14"/>
        <v>83</v>
      </c>
    </row>
    <row r="911" spans="1:9" x14ac:dyDescent="0.25">
      <c r="A911" t="s">
        <v>1020</v>
      </c>
      <c r="B911" t="s">
        <v>1021</v>
      </c>
      <c r="C911">
        <v>899</v>
      </c>
      <c r="D911" t="s">
        <v>12</v>
      </c>
      <c r="E911">
        <v>127</v>
      </c>
      <c r="F911">
        <v>229</v>
      </c>
      <c r="G911">
        <v>7718</v>
      </c>
      <c r="H911" t="s">
        <v>13</v>
      </c>
      <c r="I911">
        <f t="shared" si="14"/>
        <v>102</v>
      </c>
    </row>
    <row r="912" spans="1:9" x14ac:dyDescent="0.25">
      <c r="A912" t="s">
        <v>1022</v>
      </c>
      <c r="B912" t="s">
        <v>1023</v>
      </c>
      <c r="C912">
        <v>1133</v>
      </c>
      <c r="D912" t="s">
        <v>20</v>
      </c>
      <c r="E912">
        <v>983</v>
      </c>
      <c r="F912">
        <v>1096</v>
      </c>
      <c r="G912">
        <v>3370</v>
      </c>
      <c r="H912" t="s">
        <v>21</v>
      </c>
      <c r="I912">
        <f t="shared" si="14"/>
        <v>113</v>
      </c>
    </row>
    <row r="913" spans="1:9" x14ac:dyDescent="0.25">
      <c r="A913" t="s">
        <v>1022</v>
      </c>
      <c r="B913" t="s">
        <v>1023</v>
      </c>
      <c r="C913">
        <v>1133</v>
      </c>
      <c r="D913" t="s">
        <v>10</v>
      </c>
      <c r="E913">
        <v>252</v>
      </c>
      <c r="F913">
        <v>334</v>
      </c>
      <c r="G913">
        <v>1879</v>
      </c>
      <c r="H913" t="s">
        <v>11</v>
      </c>
      <c r="I913">
        <f t="shared" si="14"/>
        <v>82</v>
      </c>
    </row>
    <row r="914" spans="1:9" x14ac:dyDescent="0.25">
      <c r="A914" t="s">
        <v>1022</v>
      </c>
      <c r="B914" t="s">
        <v>1023</v>
      </c>
      <c r="C914">
        <v>1133</v>
      </c>
      <c r="D914" t="s">
        <v>12</v>
      </c>
      <c r="E914">
        <v>126</v>
      </c>
      <c r="F914">
        <v>228</v>
      </c>
      <c r="G914">
        <v>7718</v>
      </c>
      <c r="H914" t="s">
        <v>13</v>
      </c>
      <c r="I914">
        <f t="shared" si="14"/>
        <v>102</v>
      </c>
    </row>
    <row r="915" spans="1:9" x14ac:dyDescent="0.25">
      <c r="A915" t="s">
        <v>1024</v>
      </c>
      <c r="B915" t="s">
        <v>1025</v>
      </c>
      <c r="C915">
        <v>534</v>
      </c>
      <c r="D915" t="s">
        <v>12</v>
      </c>
      <c r="E915">
        <v>1</v>
      </c>
      <c r="F915">
        <v>69</v>
      </c>
      <c r="G915">
        <v>7718</v>
      </c>
      <c r="H915" t="s">
        <v>13</v>
      </c>
      <c r="I915">
        <f t="shared" si="14"/>
        <v>68</v>
      </c>
    </row>
    <row r="916" spans="1:9" x14ac:dyDescent="0.25">
      <c r="A916" t="s">
        <v>1024</v>
      </c>
      <c r="B916" t="s">
        <v>1025</v>
      </c>
      <c r="C916">
        <v>534</v>
      </c>
      <c r="D916" t="s">
        <v>12</v>
      </c>
      <c r="E916">
        <v>196</v>
      </c>
      <c r="F916">
        <v>292</v>
      </c>
      <c r="G916">
        <v>7718</v>
      </c>
      <c r="H916" t="s">
        <v>13</v>
      </c>
      <c r="I916">
        <f t="shared" si="14"/>
        <v>96</v>
      </c>
    </row>
    <row r="917" spans="1:9" x14ac:dyDescent="0.25">
      <c r="A917" t="s">
        <v>1024</v>
      </c>
      <c r="B917" t="s">
        <v>1025</v>
      </c>
      <c r="C917">
        <v>534</v>
      </c>
      <c r="D917" t="s">
        <v>12</v>
      </c>
      <c r="E917">
        <v>431</v>
      </c>
      <c r="F917">
        <v>526</v>
      </c>
      <c r="G917">
        <v>7718</v>
      </c>
      <c r="H917" t="s">
        <v>13</v>
      </c>
      <c r="I917">
        <f t="shared" si="14"/>
        <v>95</v>
      </c>
    </row>
    <row r="918" spans="1:9" x14ac:dyDescent="0.25">
      <c r="A918" t="s">
        <v>1026</v>
      </c>
      <c r="B918" t="s">
        <v>1027</v>
      </c>
      <c r="C918">
        <v>336</v>
      </c>
      <c r="D918" t="s">
        <v>12</v>
      </c>
      <c r="E918">
        <v>26</v>
      </c>
      <c r="F918">
        <v>116</v>
      </c>
      <c r="G918">
        <v>7718</v>
      </c>
      <c r="H918" t="s">
        <v>13</v>
      </c>
      <c r="I918">
        <f t="shared" si="14"/>
        <v>90</v>
      </c>
    </row>
    <row r="919" spans="1:9" x14ac:dyDescent="0.25">
      <c r="A919" t="s">
        <v>1026</v>
      </c>
      <c r="B919" t="s">
        <v>1027</v>
      </c>
      <c r="C919">
        <v>336</v>
      </c>
      <c r="D919" t="s">
        <v>12</v>
      </c>
      <c r="E919">
        <v>232</v>
      </c>
      <c r="F919">
        <v>333</v>
      </c>
      <c r="G919">
        <v>7718</v>
      </c>
      <c r="H919" t="s">
        <v>13</v>
      </c>
      <c r="I919">
        <f t="shared" si="14"/>
        <v>101</v>
      </c>
    </row>
    <row r="920" spans="1:9" x14ac:dyDescent="0.25">
      <c r="A920" t="s">
        <v>1028</v>
      </c>
      <c r="B920" t="s">
        <v>1029</v>
      </c>
      <c r="C920">
        <v>372</v>
      </c>
      <c r="D920" t="s">
        <v>12</v>
      </c>
      <c r="E920">
        <v>194</v>
      </c>
      <c r="F920">
        <v>300</v>
      </c>
      <c r="G920">
        <v>7718</v>
      </c>
      <c r="H920" t="s">
        <v>13</v>
      </c>
      <c r="I920">
        <f t="shared" si="14"/>
        <v>106</v>
      </c>
    </row>
    <row r="921" spans="1:9" x14ac:dyDescent="0.25">
      <c r="A921" t="s">
        <v>1030</v>
      </c>
      <c r="B921" t="s">
        <v>1031</v>
      </c>
      <c r="C921">
        <v>148</v>
      </c>
      <c r="D921" t="s">
        <v>12</v>
      </c>
      <c r="E921">
        <v>19</v>
      </c>
      <c r="F921">
        <v>123</v>
      </c>
      <c r="G921">
        <v>7718</v>
      </c>
      <c r="H921" t="s">
        <v>13</v>
      </c>
      <c r="I921">
        <f t="shared" si="14"/>
        <v>104</v>
      </c>
    </row>
    <row r="922" spans="1:9" x14ac:dyDescent="0.25">
      <c r="A922" t="s">
        <v>1032</v>
      </c>
      <c r="B922" t="s">
        <v>1033</v>
      </c>
      <c r="C922">
        <v>122</v>
      </c>
      <c r="D922" t="s">
        <v>12</v>
      </c>
      <c r="E922">
        <v>5</v>
      </c>
      <c r="F922">
        <v>107</v>
      </c>
      <c r="G922">
        <v>7718</v>
      </c>
      <c r="H922" t="s">
        <v>13</v>
      </c>
      <c r="I922">
        <f t="shared" si="14"/>
        <v>102</v>
      </c>
    </row>
    <row r="923" spans="1:9" x14ac:dyDescent="0.25">
      <c r="A923" t="s">
        <v>1034</v>
      </c>
      <c r="B923" t="s">
        <v>1035</v>
      </c>
      <c r="C923">
        <v>361</v>
      </c>
      <c r="D923" t="s">
        <v>12</v>
      </c>
      <c r="E923">
        <v>26</v>
      </c>
      <c r="F923">
        <v>116</v>
      </c>
      <c r="G923">
        <v>7718</v>
      </c>
      <c r="H923" t="s">
        <v>13</v>
      </c>
      <c r="I923">
        <f t="shared" si="14"/>
        <v>90</v>
      </c>
    </row>
    <row r="924" spans="1:9" x14ac:dyDescent="0.25">
      <c r="A924" t="s">
        <v>1034</v>
      </c>
      <c r="B924" t="s">
        <v>1035</v>
      </c>
      <c r="C924">
        <v>361</v>
      </c>
      <c r="D924" t="s">
        <v>12</v>
      </c>
      <c r="E924">
        <v>258</v>
      </c>
      <c r="F924">
        <v>355</v>
      </c>
      <c r="G924">
        <v>7718</v>
      </c>
      <c r="H924" t="s">
        <v>13</v>
      </c>
      <c r="I924">
        <f t="shared" si="14"/>
        <v>97</v>
      </c>
    </row>
    <row r="925" spans="1:9" x14ac:dyDescent="0.25">
      <c r="A925" t="s">
        <v>1036</v>
      </c>
      <c r="B925" t="s">
        <v>1037</v>
      </c>
      <c r="C925">
        <v>830</v>
      </c>
      <c r="D925" t="s">
        <v>20</v>
      </c>
      <c r="E925">
        <v>697</v>
      </c>
      <c r="F925">
        <v>816</v>
      </c>
      <c r="G925">
        <v>3370</v>
      </c>
      <c r="H925" t="s">
        <v>21</v>
      </c>
      <c r="I925">
        <f t="shared" si="14"/>
        <v>119</v>
      </c>
    </row>
    <row r="926" spans="1:9" x14ac:dyDescent="0.25">
      <c r="A926" t="s">
        <v>1036</v>
      </c>
      <c r="B926" t="s">
        <v>1037</v>
      </c>
      <c r="C926">
        <v>830</v>
      </c>
      <c r="D926" t="s">
        <v>10</v>
      </c>
      <c r="E926">
        <v>253</v>
      </c>
      <c r="F926">
        <v>336</v>
      </c>
      <c r="G926">
        <v>1879</v>
      </c>
      <c r="H926" t="s">
        <v>11</v>
      </c>
      <c r="I926">
        <f t="shared" si="14"/>
        <v>83</v>
      </c>
    </row>
    <row r="927" spans="1:9" x14ac:dyDescent="0.25">
      <c r="A927" t="s">
        <v>1036</v>
      </c>
      <c r="B927" t="s">
        <v>1037</v>
      </c>
      <c r="C927">
        <v>830</v>
      </c>
      <c r="D927" t="s">
        <v>12</v>
      </c>
      <c r="E927">
        <v>127</v>
      </c>
      <c r="F927">
        <v>229</v>
      </c>
      <c r="G927">
        <v>7718</v>
      </c>
      <c r="H927" t="s">
        <v>13</v>
      </c>
      <c r="I927">
        <f t="shared" si="14"/>
        <v>102</v>
      </c>
    </row>
    <row r="928" spans="1:9" x14ac:dyDescent="0.25">
      <c r="A928" t="s">
        <v>1038</v>
      </c>
      <c r="B928" t="s">
        <v>1039</v>
      </c>
      <c r="C928">
        <v>466</v>
      </c>
      <c r="D928" t="s">
        <v>12</v>
      </c>
      <c r="E928">
        <v>106</v>
      </c>
      <c r="F928">
        <v>197</v>
      </c>
      <c r="G928">
        <v>7718</v>
      </c>
      <c r="H928" t="s">
        <v>13</v>
      </c>
      <c r="I928">
        <f t="shared" si="14"/>
        <v>91</v>
      </c>
    </row>
    <row r="929" spans="1:9" x14ac:dyDescent="0.25">
      <c r="A929" t="s">
        <v>1040</v>
      </c>
      <c r="B929" t="s">
        <v>1041</v>
      </c>
      <c r="C929">
        <v>271</v>
      </c>
      <c r="D929" t="s">
        <v>12</v>
      </c>
      <c r="E929">
        <v>163</v>
      </c>
      <c r="F929">
        <v>264</v>
      </c>
      <c r="G929">
        <v>7718</v>
      </c>
      <c r="H929" t="s">
        <v>13</v>
      </c>
      <c r="I929">
        <f t="shared" si="14"/>
        <v>101</v>
      </c>
    </row>
    <row r="930" spans="1:9" x14ac:dyDescent="0.25">
      <c r="A930" t="s">
        <v>1042</v>
      </c>
      <c r="B930" t="s">
        <v>1043</v>
      </c>
      <c r="C930">
        <v>122</v>
      </c>
      <c r="D930" t="s">
        <v>12</v>
      </c>
      <c r="E930">
        <v>5</v>
      </c>
      <c r="F930">
        <v>108</v>
      </c>
      <c r="G930">
        <v>7718</v>
      </c>
      <c r="H930" t="s">
        <v>13</v>
      </c>
      <c r="I930">
        <f t="shared" si="14"/>
        <v>103</v>
      </c>
    </row>
    <row r="931" spans="1:9" x14ac:dyDescent="0.25">
      <c r="A931" t="s">
        <v>1044</v>
      </c>
      <c r="B931" t="s">
        <v>1045</v>
      </c>
      <c r="C931">
        <v>148</v>
      </c>
      <c r="D931" t="s">
        <v>12</v>
      </c>
      <c r="E931">
        <v>17</v>
      </c>
      <c r="F931">
        <v>121</v>
      </c>
      <c r="G931">
        <v>7718</v>
      </c>
      <c r="H931" t="s">
        <v>13</v>
      </c>
      <c r="I931">
        <f t="shared" si="14"/>
        <v>104</v>
      </c>
    </row>
    <row r="932" spans="1:9" x14ac:dyDescent="0.25">
      <c r="A932" t="s">
        <v>1046</v>
      </c>
      <c r="B932" t="s">
        <v>1047</v>
      </c>
      <c r="C932">
        <v>329</v>
      </c>
      <c r="D932" t="s">
        <v>12</v>
      </c>
      <c r="E932">
        <v>139</v>
      </c>
      <c r="F932">
        <v>241</v>
      </c>
      <c r="G932">
        <v>7718</v>
      </c>
      <c r="H932" t="s">
        <v>13</v>
      </c>
      <c r="I932">
        <f t="shared" si="14"/>
        <v>102</v>
      </c>
    </row>
    <row r="933" spans="1:9" x14ac:dyDescent="0.25">
      <c r="A933" t="s">
        <v>1048</v>
      </c>
      <c r="B933" t="s">
        <v>1049</v>
      </c>
      <c r="C933">
        <v>227</v>
      </c>
      <c r="D933" t="s">
        <v>12</v>
      </c>
      <c r="E933">
        <v>44</v>
      </c>
      <c r="F933">
        <v>135</v>
      </c>
      <c r="G933">
        <v>7718</v>
      </c>
      <c r="H933" t="s">
        <v>13</v>
      </c>
      <c r="I933">
        <f t="shared" si="14"/>
        <v>91</v>
      </c>
    </row>
    <row r="934" spans="1:9" x14ac:dyDescent="0.25">
      <c r="A934" t="s">
        <v>1050</v>
      </c>
      <c r="B934" t="s">
        <v>1051</v>
      </c>
      <c r="C934">
        <v>148</v>
      </c>
      <c r="D934" t="s">
        <v>12</v>
      </c>
      <c r="E934">
        <v>19</v>
      </c>
      <c r="F934">
        <v>123</v>
      </c>
      <c r="G934">
        <v>7718</v>
      </c>
      <c r="H934" t="s">
        <v>13</v>
      </c>
      <c r="I934">
        <f t="shared" si="14"/>
        <v>104</v>
      </c>
    </row>
    <row r="935" spans="1:9" x14ac:dyDescent="0.25">
      <c r="A935" t="s">
        <v>1052</v>
      </c>
      <c r="B935" t="s">
        <v>1053</v>
      </c>
      <c r="C935">
        <v>707</v>
      </c>
      <c r="D935" t="s">
        <v>10</v>
      </c>
      <c r="E935">
        <v>276</v>
      </c>
      <c r="F935">
        <v>359</v>
      </c>
      <c r="G935">
        <v>1879</v>
      </c>
      <c r="H935" t="s">
        <v>11</v>
      </c>
      <c r="I935">
        <f t="shared" si="14"/>
        <v>83</v>
      </c>
    </row>
    <row r="936" spans="1:9" x14ac:dyDescent="0.25">
      <c r="A936" t="s">
        <v>1052</v>
      </c>
      <c r="B936" t="s">
        <v>1053</v>
      </c>
      <c r="C936">
        <v>707</v>
      </c>
      <c r="D936" t="s">
        <v>12</v>
      </c>
      <c r="E936">
        <v>112</v>
      </c>
      <c r="F936">
        <v>214</v>
      </c>
      <c r="G936">
        <v>7718</v>
      </c>
      <c r="H936" t="s">
        <v>13</v>
      </c>
      <c r="I936">
        <f t="shared" si="14"/>
        <v>102</v>
      </c>
    </row>
    <row r="937" spans="1:9" x14ac:dyDescent="0.25">
      <c r="A937" t="s">
        <v>1054</v>
      </c>
      <c r="B937" t="s">
        <v>1055</v>
      </c>
      <c r="C937">
        <v>319</v>
      </c>
      <c r="D937" t="s">
        <v>170</v>
      </c>
      <c r="E937">
        <v>35</v>
      </c>
      <c r="F937">
        <v>83</v>
      </c>
      <c r="G937">
        <v>12115</v>
      </c>
      <c r="H937" t="s">
        <v>171</v>
      </c>
      <c r="I937">
        <f t="shared" si="14"/>
        <v>48</v>
      </c>
    </row>
    <row r="938" spans="1:9" x14ac:dyDescent="0.25">
      <c r="A938" t="s">
        <v>1054</v>
      </c>
      <c r="B938" t="s">
        <v>1055</v>
      </c>
      <c r="C938">
        <v>319</v>
      </c>
      <c r="D938" t="s">
        <v>12</v>
      </c>
      <c r="E938">
        <v>151</v>
      </c>
      <c r="F938">
        <v>256</v>
      </c>
      <c r="G938">
        <v>7718</v>
      </c>
      <c r="H938" t="s">
        <v>13</v>
      </c>
      <c r="I938">
        <f t="shared" si="14"/>
        <v>105</v>
      </c>
    </row>
    <row r="939" spans="1:9" x14ac:dyDescent="0.25">
      <c r="A939" t="s">
        <v>1056</v>
      </c>
      <c r="B939" t="s">
        <v>1057</v>
      </c>
      <c r="C939">
        <v>460</v>
      </c>
      <c r="D939" t="s">
        <v>12</v>
      </c>
      <c r="E939">
        <v>21</v>
      </c>
      <c r="F939">
        <v>114</v>
      </c>
      <c r="G939">
        <v>7718</v>
      </c>
      <c r="H939" t="s">
        <v>13</v>
      </c>
      <c r="I939">
        <f t="shared" si="14"/>
        <v>93</v>
      </c>
    </row>
    <row r="940" spans="1:9" x14ac:dyDescent="0.25">
      <c r="A940" t="s">
        <v>1056</v>
      </c>
      <c r="B940" t="s">
        <v>1057</v>
      </c>
      <c r="C940">
        <v>460</v>
      </c>
      <c r="D940" t="s">
        <v>12</v>
      </c>
      <c r="E940">
        <v>212</v>
      </c>
      <c r="F940">
        <v>307</v>
      </c>
      <c r="G940">
        <v>7718</v>
      </c>
      <c r="H940" t="s">
        <v>13</v>
      </c>
      <c r="I940">
        <f t="shared" si="14"/>
        <v>95</v>
      </c>
    </row>
    <row r="941" spans="1:9" x14ac:dyDescent="0.25">
      <c r="A941" t="s">
        <v>1058</v>
      </c>
      <c r="B941" t="s">
        <v>1059</v>
      </c>
      <c r="C941">
        <v>503</v>
      </c>
      <c r="D941" t="s">
        <v>12</v>
      </c>
      <c r="E941">
        <v>50</v>
      </c>
      <c r="F941">
        <v>140</v>
      </c>
      <c r="G941">
        <v>7718</v>
      </c>
      <c r="H941" t="s">
        <v>13</v>
      </c>
      <c r="I941">
        <f t="shared" si="14"/>
        <v>90</v>
      </c>
    </row>
    <row r="942" spans="1:9" x14ac:dyDescent="0.25">
      <c r="A942" t="s">
        <v>1058</v>
      </c>
      <c r="B942" t="s">
        <v>1059</v>
      </c>
      <c r="C942">
        <v>503</v>
      </c>
      <c r="D942" t="s">
        <v>12</v>
      </c>
      <c r="E942">
        <v>282</v>
      </c>
      <c r="F942">
        <v>378</v>
      </c>
      <c r="G942">
        <v>7718</v>
      </c>
      <c r="H942" t="s">
        <v>13</v>
      </c>
      <c r="I942">
        <f t="shared" si="14"/>
        <v>96</v>
      </c>
    </row>
    <row r="943" spans="1:9" x14ac:dyDescent="0.25">
      <c r="A943" t="s">
        <v>1058</v>
      </c>
      <c r="B943" t="s">
        <v>1059</v>
      </c>
      <c r="C943">
        <v>503</v>
      </c>
      <c r="D943" t="s">
        <v>12</v>
      </c>
      <c r="E943">
        <v>404</v>
      </c>
      <c r="F943">
        <v>502</v>
      </c>
      <c r="G943">
        <v>7718</v>
      </c>
      <c r="H943" t="s">
        <v>13</v>
      </c>
      <c r="I943">
        <f t="shared" si="14"/>
        <v>98</v>
      </c>
    </row>
    <row r="944" spans="1:9" x14ac:dyDescent="0.25">
      <c r="A944" t="s">
        <v>1060</v>
      </c>
      <c r="B944" t="s">
        <v>1061</v>
      </c>
      <c r="C944">
        <v>230</v>
      </c>
      <c r="D944" t="s">
        <v>12</v>
      </c>
      <c r="E944">
        <v>106</v>
      </c>
      <c r="F944">
        <v>216</v>
      </c>
      <c r="G944">
        <v>7718</v>
      </c>
      <c r="H944" t="s">
        <v>13</v>
      </c>
      <c r="I944">
        <f t="shared" si="14"/>
        <v>110</v>
      </c>
    </row>
    <row r="945" spans="1:9" x14ac:dyDescent="0.25">
      <c r="A945" t="s">
        <v>1062</v>
      </c>
      <c r="B945" t="s">
        <v>1063</v>
      </c>
      <c r="C945">
        <v>843</v>
      </c>
      <c r="D945" t="s">
        <v>12</v>
      </c>
      <c r="E945">
        <v>322</v>
      </c>
      <c r="F945">
        <v>423</v>
      </c>
      <c r="G945">
        <v>7718</v>
      </c>
      <c r="H945" t="s">
        <v>13</v>
      </c>
      <c r="I945">
        <f t="shared" si="14"/>
        <v>101</v>
      </c>
    </row>
    <row r="946" spans="1:9" x14ac:dyDescent="0.25">
      <c r="A946" t="s">
        <v>1062</v>
      </c>
      <c r="B946" t="s">
        <v>1063</v>
      </c>
      <c r="C946">
        <v>843</v>
      </c>
      <c r="D946" t="s">
        <v>58</v>
      </c>
      <c r="E946">
        <v>555</v>
      </c>
      <c r="F946">
        <v>598</v>
      </c>
      <c r="G946">
        <v>1707</v>
      </c>
      <c r="H946" t="s">
        <v>59</v>
      </c>
      <c r="I946">
        <f t="shared" si="14"/>
        <v>43</v>
      </c>
    </row>
    <row r="947" spans="1:9" x14ac:dyDescent="0.25">
      <c r="A947" t="s">
        <v>1064</v>
      </c>
      <c r="B947" t="s">
        <v>1065</v>
      </c>
      <c r="C947">
        <v>177</v>
      </c>
      <c r="D947" t="s">
        <v>12</v>
      </c>
      <c r="E947">
        <v>28</v>
      </c>
      <c r="F947">
        <v>118</v>
      </c>
      <c r="G947">
        <v>7718</v>
      </c>
      <c r="H947" t="s">
        <v>13</v>
      </c>
      <c r="I947">
        <f t="shared" si="14"/>
        <v>90</v>
      </c>
    </row>
    <row r="948" spans="1:9" x14ac:dyDescent="0.25">
      <c r="A948" t="s">
        <v>1066</v>
      </c>
      <c r="B948" t="s">
        <v>1067</v>
      </c>
      <c r="C948">
        <v>438</v>
      </c>
      <c r="D948" t="s">
        <v>12</v>
      </c>
      <c r="E948">
        <v>22</v>
      </c>
      <c r="F948">
        <v>116</v>
      </c>
      <c r="G948">
        <v>7718</v>
      </c>
      <c r="H948" t="s">
        <v>13</v>
      </c>
      <c r="I948">
        <f t="shared" si="14"/>
        <v>94</v>
      </c>
    </row>
    <row r="949" spans="1:9" x14ac:dyDescent="0.25">
      <c r="A949" t="s">
        <v>1066</v>
      </c>
      <c r="B949" t="s">
        <v>1067</v>
      </c>
      <c r="C949">
        <v>438</v>
      </c>
      <c r="D949" t="s">
        <v>12</v>
      </c>
      <c r="E949">
        <v>206</v>
      </c>
      <c r="F949">
        <v>305</v>
      </c>
      <c r="G949">
        <v>7718</v>
      </c>
      <c r="H949" t="s">
        <v>13</v>
      </c>
      <c r="I949">
        <f t="shared" si="14"/>
        <v>99</v>
      </c>
    </row>
    <row r="950" spans="1:9" x14ac:dyDescent="0.25">
      <c r="A950" t="s">
        <v>1066</v>
      </c>
      <c r="B950" t="s">
        <v>1067</v>
      </c>
      <c r="C950">
        <v>438</v>
      </c>
      <c r="D950" t="s">
        <v>12</v>
      </c>
      <c r="E950">
        <v>346</v>
      </c>
      <c r="F950">
        <v>438</v>
      </c>
      <c r="G950">
        <v>7718</v>
      </c>
      <c r="H950" t="s">
        <v>13</v>
      </c>
      <c r="I950">
        <f t="shared" si="14"/>
        <v>92</v>
      </c>
    </row>
    <row r="951" spans="1:9" x14ac:dyDescent="0.25">
      <c r="A951" t="s">
        <v>1068</v>
      </c>
      <c r="B951" t="s">
        <v>1069</v>
      </c>
      <c r="C951">
        <v>309</v>
      </c>
      <c r="D951" t="s">
        <v>12</v>
      </c>
      <c r="E951">
        <v>72</v>
      </c>
      <c r="F951">
        <v>167</v>
      </c>
      <c r="G951">
        <v>7718</v>
      </c>
      <c r="H951" t="s">
        <v>13</v>
      </c>
      <c r="I951">
        <f t="shared" si="14"/>
        <v>95</v>
      </c>
    </row>
    <row r="952" spans="1:9" x14ac:dyDescent="0.25">
      <c r="A952" t="s">
        <v>1068</v>
      </c>
      <c r="B952" t="s">
        <v>1069</v>
      </c>
      <c r="C952">
        <v>309</v>
      </c>
      <c r="D952" t="s">
        <v>12</v>
      </c>
      <c r="E952">
        <v>211</v>
      </c>
      <c r="F952">
        <v>308</v>
      </c>
      <c r="G952">
        <v>7718</v>
      </c>
      <c r="H952" t="s">
        <v>13</v>
      </c>
      <c r="I952">
        <f t="shared" si="14"/>
        <v>97</v>
      </c>
    </row>
    <row r="953" spans="1:9" x14ac:dyDescent="0.25">
      <c r="A953" t="s">
        <v>1070</v>
      </c>
      <c r="B953" t="s">
        <v>1071</v>
      </c>
      <c r="C953">
        <v>401</v>
      </c>
      <c r="D953" t="s">
        <v>12</v>
      </c>
      <c r="E953">
        <v>5</v>
      </c>
      <c r="F953">
        <v>98</v>
      </c>
      <c r="G953">
        <v>7718</v>
      </c>
      <c r="H953" t="s">
        <v>13</v>
      </c>
      <c r="I953">
        <f t="shared" si="14"/>
        <v>93</v>
      </c>
    </row>
    <row r="954" spans="1:9" x14ac:dyDescent="0.25">
      <c r="A954" t="s">
        <v>1070</v>
      </c>
      <c r="B954" t="s">
        <v>1071</v>
      </c>
      <c r="C954">
        <v>401</v>
      </c>
      <c r="D954" t="s">
        <v>12</v>
      </c>
      <c r="E954">
        <v>297</v>
      </c>
      <c r="F954">
        <v>391</v>
      </c>
      <c r="G954">
        <v>7718</v>
      </c>
      <c r="H954" t="s">
        <v>13</v>
      </c>
      <c r="I954">
        <f t="shared" si="14"/>
        <v>94</v>
      </c>
    </row>
    <row r="955" spans="1:9" x14ac:dyDescent="0.25">
      <c r="A955" t="s">
        <v>1072</v>
      </c>
      <c r="B955" t="s">
        <v>1073</v>
      </c>
      <c r="C955">
        <v>280</v>
      </c>
      <c r="D955" t="s">
        <v>12</v>
      </c>
      <c r="E955">
        <v>185</v>
      </c>
      <c r="F955">
        <v>280</v>
      </c>
      <c r="G955">
        <v>7718</v>
      </c>
      <c r="H955" t="s">
        <v>13</v>
      </c>
      <c r="I955">
        <f t="shared" si="14"/>
        <v>95</v>
      </c>
    </row>
    <row r="956" spans="1:9" x14ac:dyDescent="0.25">
      <c r="A956" t="s">
        <v>1074</v>
      </c>
      <c r="B956" t="s">
        <v>1075</v>
      </c>
      <c r="C956">
        <v>148</v>
      </c>
      <c r="D956" t="s">
        <v>12</v>
      </c>
      <c r="E956">
        <v>19</v>
      </c>
      <c r="F956">
        <v>123</v>
      </c>
      <c r="G956">
        <v>7718</v>
      </c>
      <c r="H956" t="s">
        <v>13</v>
      </c>
      <c r="I956">
        <f t="shared" si="14"/>
        <v>104</v>
      </c>
    </row>
    <row r="957" spans="1:9" x14ac:dyDescent="0.25">
      <c r="A957" t="s">
        <v>1076</v>
      </c>
      <c r="B957" t="s">
        <v>1077</v>
      </c>
      <c r="C957">
        <v>140</v>
      </c>
      <c r="D957" t="s">
        <v>12</v>
      </c>
      <c r="E957">
        <v>21</v>
      </c>
      <c r="F957">
        <v>123</v>
      </c>
      <c r="G957">
        <v>7718</v>
      </c>
      <c r="H957" t="s">
        <v>13</v>
      </c>
      <c r="I957">
        <f t="shared" si="14"/>
        <v>102</v>
      </c>
    </row>
    <row r="958" spans="1:9" x14ac:dyDescent="0.25">
      <c r="A958" t="s">
        <v>1078</v>
      </c>
      <c r="B958" t="s">
        <v>1079</v>
      </c>
      <c r="C958">
        <v>189</v>
      </c>
      <c r="D958" t="s">
        <v>12</v>
      </c>
      <c r="E958">
        <v>86</v>
      </c>
      <c r="F958">
        <v>162</v>
      </c>
      <c r="G958">
        <v>7718</v>
      </c>
      <c r="H958" t="s">
        <v>13</v>
      </c>
      <c r="I958">
        <f t="shared" si="14"/>
        <v>76</v>
      </c>
    </row>
    <row r="959" spans="1:9" x14ac:dyDescent="0.25">
      <c r="A959" t="s">
        <v>1080</v>
      </c>
      <c r="B959" t="s">
        <v>1081</v>
      </c>
      <c r="C959">
        <v>680</v>
      </c>
      <c r="D959" t="s">
        <v>20</v>
      </c>
      <c r="E959">
        <v>524</v>
      </c>
      <c r="F959">
        <v>599</v>
      </c>
      <c r="G959">
        <v>3370</v>
      </c>
      <c r="H959" t="s">
        <v>21</v>
      </c>
      <c r="I959">
        <f t="shared" si="14"/>
        <v>75</v>
      </c>
    </row>
    <row r="960" spans="1:9" x14ac:dyDescent="0.25">
      <c r="A960" t="s">
        <v>1080</v>
      </c>
      <c r="B960" t="s">
        <v>1081</v>
      </c>
      <c r="C960">
        <v>680</v>
      </c>
      <c r="D960" t="s">
        <v>20</v>
      </c>
      <c r="E960">
        <v>591</v>
      </c>
      <c r="F960">
        <v>645</v>
      </c>
      <c r="G960">
        <v>3370</v>
      </c>
      <c r="H960" t="s">
        <v>21</v>
      </c>
      <c r="I960">
        <f t="shared" si="14"/>
        <v>54</v>
      </c>
    </row>
    <row r="961" spans="1:9" x14ac:dyDescent="0.25">
      <c r="A961" t="s">
        <v>1080</v>
      </c>
      <c r="B961" t="s">
        <v>1081</v>
      </c>
      <c r="C961">
        <v>680</v>
      </c>
      <c r="D961" t="s">
        <v>10</v>
      </c>
      <c r="E961">
        <v>254</v>
      </c>
      <c r="F961">
        <v>336</v>
      </c>
      <c r="G961">
        <v>1879</v>
      </c>
      <c r="H961" t="s">
        <v>11</v>
      </c>
      <c r="I961">
        <f t="shared" si="14"/>
        <v>82</v>
      </c>
    </row>
    <row r="962" spans="1:9" x14ac:dyDescent="0.25">
      <c r="A962" t="s">
        <v>1080</v>
      </c>
      <c r="B962" t="s">
        <v>1081</v>
      </c>
      <c r="C962">
        <v>680</v>
      </c>
      <c r="D962" t="s">
        <v>12</v>
      </c>
      <c r="E962">
        <v>128</v>
      </c>
      <c r="F962">
        <v>229</v>
      </c>
      <c r="G962">
        <v>7718</v>
      </c>
      <c r="H962" t="s">
        <v>13</v>
      </c>
      <c r="I962">
        <f t="shared" si="14"/>
        <v>101</v>
      </c>
    </row>
    <row r="963" spans="1:9" x14ac:dyDescent="0.25">
      <c r="A963" t="s">
        <v>1082</v>
      </c>
      <c r="B963" t="s">
        <v>1083</v>
      </c>
      <c r="C963">
        <v>125</v>
      </c>
      <c r="D963" t="s">
        <v>12</v>
      </c>
      <c r="E963">
        <v>6</v>
      </c>
      <c r="F963">
        <v>107</v>
      </c>
      <c r="G963">
        <v>7718</v>
      </c>
      <c r="H963" t="s">
        <v>13</v>
      </c>
      <c r="I963">
        <f t="shared" ref="I963:I1026" si="15">$F963-$E963</f>
        <v>101</v>
      </c>
    </row>
    <row r="964" spans="1:9" x14ac:dyDescent="0.25">
      <c r="A964" t="s">
        <v>1084</v>
      </c>
      <c r="B964" t="s">
        <v>1085</v>
      </c>
      <c r="C964">
        <v>426</v>
      </c>
      <c r="D964" t="s">
        <v>12</v>
      </c>
      <c r="E964">
        <v>13</v>
      </c>
      <c r="F964">
        <v>105</v>
      </c>
      <c r="G964">
        <v>7718</v>
      </c>
      <c r="H964" t="s">
        <v>13</v>
      </c>
      <c r="I964">
        <f t="shared" si="15"/>
        <v>92</v>
      </c>
    </row>
    <row r="965" spans="1:9" x14ac:dyDescent="0.25">
      <c r="A965" t="s">
        <v>1084</v>
      </c>
      <c r="B965" t="s">
        <v>1085</v>
      </c>
      <c r="C965">
        <v>426</v>
      </c>
      <c r="D965" t="s">
        <v>12</v>
      </c>
      <c r="E965">
        <v>321</v>
      </c>
      <c r="F965">
        <v>416</v>
      </c>
      <c r="G965">
        <v>7718</v>
      </c>
      <c r="H965" t="s">
        <v>13</v>
      </c>
      <c r="I965">
        <f t="shared" si="15"/>
        <v>95</v>
      </c>
    </row>
    <row r="966" spans="1:9" x14ac:dyDescent="0.25">
      <c r="A966" t="s">
        <v>1086</v>
      </c>
      <c r="B966" t="s">
        <v>1087</v>
      </c>
      <c r="C966">
        <v>307</v>
      </c>
      <c r="D966" t="s">
        <v>12</v>
      </c>
      <c r="E966">
        <v>28</v>
      </c>
      <c r="F966">
        <v>126</v>
      </c>
      <c r="G966">
        <v>7718</v>
      </c>
      <c r="H966" t="s">
        <v>13</v>
      </c>
      <c r="I966">
        <f t="shared" si="15"/>
        <v>98</v>
      </c>
    </row>
    <row r="967" spans="1:9" x14ac:dyDescent="0.25">
      <c r="A967" t="s">
        <v>1086</v>
      </c>
      <c r="B967" t="s">
        <v>1087</v>
      </c>
      <c r="C967">
        <v>307</v>
      </c>
      <c r="D967" t="s">
        <v>12</v>
      </c>
      <c r="E967">
        <v>210</v>
      </c>
      <c r="F967">
        <v>307</v>
      </c>
      <c r="G967">
        <v>7718</v>
      </c>
      <c r="H967" t="s">
        <v>13</v>
      </c>
      <c r="I967">
        <f t="shared" si="15"/>
        <v>97</v>
      </c>
    </row>
    <row r="968" spans="1:9" x14ac:dyDescent="0.25">
      <c r="A968" t="s">
        <v>1088</v>
      </c>
      <c r="B968" t="s">
        <v>1089</v>
      </c>
      <c r="C968">
        <v>787</v>
      </c>
      <c r="D968" t="s">
        <v>20</v>
      </c>
      <c r="E968">
        <v>624</v>
      </c>
      <c r="F968">
        <v>752</v>
      </c>
      <c r="G968">
        <v>3370</v>
      </c>
      <c r="H968" t="s">
        <v>21</v>
      </c>
      <c r="I968">
        <f t="shared" si="15"/>
        <v>128</v>
      </c>
    </row>
    <row r="969" spans="1:9" x14ac:dyDescent="0.25">
      <c r="A969" t="s">
        <v>1088</v>
      </c>
      <c r="B969" t="s">
        <v>1089</v>
      </c>
      <c r="C969">
        <v>787</v>
      </c>
      <c r="D969" t="s">
        <v>10</v>
      </c>
      <c r="E969">
        <v>282</v>
      </c>
      <c r="F969">
        <v>364</v>
      </c>
      <c r="G969">
        <v>1879</v>
      </c>
      <c r="H969" t="s">
        <v>11</v>
      </c>
      <c r="I969">
        <f t="shared" si="15"/>
        <v>82</v>
      </c>
    </row>
    <row r="970" spans="1:9" x14ac:dyDescent="0.25">
      <c r="A970" t="s">
        <v>1088</v>
      </c>
      <c r="B970" t="s">
        <v>1089</v>
      </c>
      <c r="C970">
        <v>787</v>
      </c>
      <c r="D970" t="s">
        <v>12</v>
      </c>
      <c r="E970">
        <v>156</v>
      </c>
      <c r="F970">
        <v>258</v>
      </c>
      <c r="G970">
        <v>7718</v>
      </c>
      <c r="H970" t="s">
        <v>13</v>
      </c>
      <c r="I970">
        <f t="shared" si="15"/>
        <v>102</v>
      </c>
    </row>
    <row r="971" spans="1:9" x14ac:dyDescent="0.25">
      <c r="A971" t="s">
        <v>1090</v>
      </c>
      <c r="B971" t="s">
        <v>1091</v>
      </c>
      <c r="C971">
        <v>686</v>
      </c>
      <c r="D971" t="s">
        <v>10</v>
      </c>
      <c r="E971">
        <v>283</v>
      </c>
      <c r="F971">
        <v>366</v>
      </c>
      <c r="G971">
        <v>1879</v>
      </c>
      <c r="H971" t="s">
        <v>11</v>
      </c>
      <c r="I971">
        <f t="shared" si="15"/>
        <v>83</v>
      </c>
    </row>
    <row r="972" spans="1:9" x14ac:dyDescent="0.25">
      <c r="A972" t="s">
        <v>1090</v>
      </c>
      <c r="B972" t="s">
        <v>1091</v>
      </c>
      <c r="C972">
        <v>686</v>
      </c>
      <c r="D972" t="s">
        <v>12</v>
      </c>
      <c r="E972">
        <v>128</v>
      </c>
      <c r="F972">
        <v>230</v>
      </c>
      <c r="G972">
        <v>7718</v>
      </c>
      <c r="H972" t="s">
        <v>13</v>
      </c>
      <c r="I972">
        <f t="shared" si="15"/>
        <v>102</v>
      </c>
    </row>
    <row r="973" spans="1:9" x14ac:dyDescent="0.25">
      <c r="A973" t="s">
        <v>1092</v>
      </c>
      <c r="B973" t="s">
        <v>1093</v>
      </c>
      <c r="C973">
        <v>533</v>
      </c>
      <c r="D973" t="s">
        <v>12</v>
      </c>
      <c r="E973">
        <v>65</v>
      </c>
      <c r="F973">
        <v>156</v>
      </c>
      <c r="G973">
        <v>7718</v>
      </c>
      <c r="H973" t="s">
        <v>13</v>
      </c>
      <c r="I973">
        <f t="shared" si="15"/>
        <v>91</v>
      </c>
    </row>
    <row r="974" spans="1:9" x14ac:dyDescent="0.25">
      <c r="A974" t="s">
        <v>1092</v>
      </c>
      <c r="B974" t="s">
        <v>1093</v>
      </c>
      <c r="C974">
        <v>533</v>
      </c>
      <c r="D974" t="s">
        <v>12</v>
      </c>
      <c r="E974">
        <v>286</v>
      </c>
      <c r="F974">
        <v>385</v>
      </c>
      <c r="G974">
        <v>7718</v>
      </c>
      <c r="H974" t="s">
        <v>13</v>
      </c>
      <c r="I974">
        <f t="shared" si="15"/>
        <v>99</v>
      </c>
    </row>
    <row r="975" spans="1:9" x14ac:dyDescent="0.25">
      <c r="A975" t="s">
        <v>1092</v>
      </c>
      <c r="B975" t="s">
        <v>1093</v>
      </c>
      <c r="C975">
        <v>533</v>
      </c>
      <c r="D975" t="s">
        <v>12</v>
      </c>
      <c r="E975">
        <v>436</v>
      </c>
      <c r="F975">
        <v>533</v>
      </c>
      <c r="G975">
        <v>7718</v>
      </c>
      <c r="H975" t="s">
        <v>13</v>
      </c>
      <c r="I975">
        <f t="shared" si="15"/>
        <v>97</v>
      </c>
    </row>
    <row r="976" spans="1:9" x14ac:dyDescent="0.25">
      <c r="A976" t="s">
        <v>1094</v>
      </c>
      <c r="B976" t="s">
        <v>1095</v>
      </c>
      <c r="C976">
        <v>506</v>
      </c>
      <c r="D976" t="s">
        <v>12</v>
      </c>
      <c r="E976">
        <v>21</v>
      </c>
      <c r="F976">
        <v>114</v>
      </c>
      <c r="G976">
        <v>7718</v>
      </c>
      <c r="H976" t="s">
        <v>13</v>
      </c>
      <c r="I976">
        <f t="shared" si="15"/>
        <v>93</v>
      </c>
    </row>
    <row r="977" spans="1:9" x14ac:dyDescent="0.25">
      <c r="A977" t="s">
        <v>1094</v>
      </c>
      <c r="B977" t="s">
        <v>1095</v>
      </c>
      <c r="C977">
        <v>506</v>
      </c>
      <c r="D977" t="s">
        <v>12</v>
      </c>
      <c r="E977">
        <v>280</v>
      </c>
      <c r="F977">
        <v>377</v>
      </c>
      <c r="G977">
        <v>7718</v>
      </c>
      <c r="H977" t="s">
        <v>13</v>
      </c>
      <c r="I977">
        <f t="shared" si="15"/>
        <v>97</v>
      </c>
    </row>
    <row r="978" spans="1:9" x14ac:dyDescent="0.25">
      <c r="A978" t="s">
        <v>1094</v>
      </c>
      <c r="B978" t="s">
        <v>1095</v>
      </c>
      <c r="C978">
        <v>506</v>
      </c>
      <c r="D978" t="s">
        <v>12</v>
      </c>
      <c r="E978">
        <v>419</v>
      </c>
      <c r="F978">
        <v>505</v>
      </c>
      <c r="G978">
        <v>7718</v>
      </c>
      <c r="H978" t="s">
        <v>13</v>
      </c>
      <c r="I978">
        <f t="shared" si="15"/>
        <v>86</v>
      </c>
    </row>
    <row r="979" spans="1:9" x14ac:dyDescent="0.25">
      <c r="A979" t="s">
        <v>1096</v>
      </c>
      <c r="B979" t="s">
        <v>1097</v>
      </c>
      <c r="C979">
        <v>472</v>
      </c>
      <c r="D979" t="s">
        <v>12</v>
      </c>
      <c r="E979">
        <v>21</v>
      </c>
      <c r="F979">
        <v>114</v>
      </c>
      <c r="G979">
        <v>7718</v>
      </c>
      <c r="H979" t="s">
        <v>13</v>
      </c>
      <c r="I979">
        <f t="shared" si="15"/>
        <v>93</v>
      </c>
    </row>
    <row r="980" spans="1:9" x14ac:dyDescent="0.25">
      <c r="A980" t="s">
        <v>1096</v>
      </c>
      <c r="B980" t="s">
        <v>1097</v>
      </c>
      <c r="C980">
        <v>472</v>
      </c>
      <c r="D980" t="s">
        <v>12</v>
      </c>
      <c r="E980">
        <v>228</v>
      </c>
      <c r="F980">
        <v>326</v>
      </c>
      <c r="G980">
        <v>7718</v>
      </c>
      <c r="H980" t="s">
        <v>13</v>
      </c>
      <c r="I980">
        <f t="shared" si="15"/>
        <v>98</v>
      </c>
    </row>
    <row r="981" spans="1:9" x14ac:dyDescent="0.25">
      <c r="A981" t="s">
        <v>1096</v>
      </c>
      <c r="B981" t="s">
        <v>1097</v>
      </c>
      <c r="C981">
        <v>472</v>
      </c>
      <c r="D981" t="s">
        <v>12</v>
      </c>
      <c r="E981">
        <v>369</v>
      </c>
      <c r="F981">
        <v>466</v>
      </c>
      <c r="G981">
        <v>7718</v>
      </c>
      <c r="H981" t="s">
        <v>13</v>
      </c>
      <c r="I981">
        <f t="shared" si="15"/>
        <v>97</v>
      </c>
    </row>
    <row r="982" spans="1:9" x14ac:dyDescent="0.25">
      <c r="A982" t="s">
        <v>1098</v>
      </c>
      <c r="B982" t="s">
        <v>1099</v>
      </c>
      <c r="C982">
        <v>466</v>
      </c>
      <c r="D982" t="s">
        <v>12</v>
      </c>
      <c r="E982">
        <v>15</v>
      </c>
      <c r="F982">
        <v>108</v>
      </c>
      <c r="G982">
        <v>7718</v>
      </c>
      <c r="H982" t="s">
        <v>13</v>
      </c>
      <c r="I982">
        <f t="shared" si="15"/>
        <v>93</v>
      </c>
    </row>
    <row r="983" spans="1:9" x14ac:dyDescent="0.25">
      <c r="A983" t="s">
        <v>1098</v>
      </c>
      <c r="B983" t="s">
        <v>1099</v>
      </c>
      <c r="C983">
        <v>466</v>
      </c>
      <c r="D983" t="s">
        <v>12</v>
      </c>
      <c r="E983">
        <v>230</v>
      </c>
      <c r="F983">
        <v>324</v>
      </c>
      <c r="G983">
        <v>7718</v>
      </c>
      <c r="H983" t="s">
        <v>13</v>
      </c>
      <c r="I983">
        <f t="shared" si="15"/>
        <v>94</v>
      </c>
    </row>
    <row r="984" spans="1:9" x14ac:dyDescent="0.25">
      <c r="A984" t="s">
        <v>1098</v>
      </c>
      <c r="B984" t="s">
        <v>1099</v>
      </c>
      <c r="C984">
        <v>466</v>
      </c>
      <c r="D984" t="s">
        <v>12</v>
      </c>
      <c r="E984">
        <v>367</v>
      </c>
      <c r="F984">
        <v>466</v>
      </c>
      <c r="G984">
        <v>7718</v>
      </c>
      <c r="H984" t="s">
        <v>13</v>
      </c>
      <c r="I984">
        <f t="shared" si="15"/>
        <v>99</v>
      </c>
    </row>
    <row r="985" spans="1:9" x14ac:dyDescent="0.25">
      <c r="A985" t="s">
        <v>1100</v>
      </c>
      <c r="B985" t="s">
        <v>1101</v>
      </c>
      <c r="C985">
        <v>230</v>
      </c>
      <c r="D985" t="s">
        <v>12</v>
      </c>
      <c r="E985">
        <v>139</v>
      </c>
      <c r="F985">
        <v>227</v>
      </c>
      <c r="G985">
        <v>7718</v>
      </c>
      <c r="H985" t="s">
        <v>13</v>
      </c>
      <c r="I985">
        <f t="shared" si="15"/>
        <v>88</v>
      </c>
    </row>
    <row r="986" spans="1:9" x14ac:dyDescent="0.25">
      <c r="A986" t="s">
        <v>1102</v>
      </c>
      <c r="B986" t="s">
        <v>1103</v>
      </c>
      <c r="C986">
        <v>479</v>
      </c>
      <c r="D986" t="s">
        <v>12</v>
      </c>
      <c r="E986">
        <v>240</v>
      </c>
      <c r="F986">
        <v>332</v>
      </c>
      <c r="G986">
        <v>7718</v>
      </c>
      <c r="H986" t="s">
        <v>13</v>
      </c>
      <c r="I986">
        <f t="shared" si="15"/>
        <v>92</v>
      </c>
    </row>
    <row r="987" spans="1:9" x14ac:dyDescent="0.25">
      <c r="A987" t="s">
        <v>1102</v>
      </c>
      <c r="B987" t="s">
        <v>1103</v>
      </c>
      <c r="C987">
        <v>479</v>
      </c>
      <c r="D987" t="s">
        <v>12</v>
      </c>
      <c r="E987">
        <v>376</v>
      </c>
      <c r="F987">
        <v>469</v>
      </c>
      <c r="G987">
        <v>7718</v>
      </c>
      <c r="H987" t="s">
        <v>13</v>
      </c>
      <c r="I987">
        <f t="shared" si="15"/>
        <v>93</v>
      </c>
    </row>
    <row r="988" spans="1:9" x14ac:dyDescent="0.25">
      <c r="A988" t="s">
        <v>1104</v>
      </c>
      <c r="B988" t="s">
        <v>1105</v>
      </c>
      <c r="C988">
        <v>402</v>
      </c>
      <c r="D988" t="s">
        <v>12</v>
      </c>
      <c r="E988">
        <v>20</v>
      </c>
      <c r="F988">
        <v>112</v>
      </c>
      <c r="G988">
        <v>7718</v>
      </c>
      <c r="H988" t="s">
        <v>13</v>
      </c>
      <c r="I988">
        <f t="shared" si="15"/>
        <v>92</v>
      </c>
    </row>
    <row r="989" spans="1:9" x14ac:dyDescent="0.25">
      <c r="A989" t="s">
        <v>1104</v>
      </c>
      <c r="B989" t="s">
        <v>1105</v>
      </c>
      <c r="C989">
        <v>402</v>
      </c>
      <c r="D989" t="s">
        <v>12</v>
      </c>
      <c r="E989">
        <v>296</v>
      </c>
      <c r="F989">
        <v>389</v>
      </c>
      <c r="G989">
        <v>7718</v>
      </c>
      <c r="H989" t="s">
        <v>13</v>
      </c>
      <c r="I989">
        <f t="shared" si="15"/>
        <v>93</v>
      </c>
    </row>
    <row r="990" spans="1:9" x14ac:dyDescent="0.25">
      <c r="A990" t="s">
        <v>1106</v>
      </c>
      <c r="B990" t="s">
        <v>1107</v>
      </c>
      <c r="C990">
        <v>417</v>
      </c>
      <c r="D990" t="s">
        <v>10</v>
      </c>
      <c r="E990">
        <v>230</v>
      </c>
      <c r="F990">
        <v>312</v>
      </c>
      <c r="G990">
        <v>1879</v>
      </c>
      <c r="H990" t="s">
        <v>11</v>
      </c>
      <c r="I990">
        <f t="shared" si="15"/>
        <v>82</v>
      </c>
    </row>
    <row r="991" spans="1:9" x14ac:dyDescent="0.25">
      <c r="A991" t="s">
        <v>1106</v>
      </c>
      <c r="B991" t="s">
        <v>1107</v>
      </c>
      <c r="C991">
        <v>417</v>
      </c>
      <c r="D991" t="s">
        <v>12</v>
      </c>
      <c r="E991">
        <v>92</v>
      </c>
      <c r="F991">
        <v>177</v>
      </c>
      <c r="G991">
        <v>7718</v>
      </c>
      <c r="H991" t="s">
        <v>13</v>
      </c>
      <c r="I991">
        <f t="shared" si="15"/>
        <v>85</v>
      </c>
    </row>
    <row r="992" spans="1:9" x14ac:dyDescent="0.25">
      <c r="A992" t="s">
        <v>1108</v>
      </c>
      <c r="B992" t="s">
        <v>1109</v>
      </c>
      <c r="C992">
        <v>677</v>
      </c>
      <c r="D992" t="s">
        <v>20</v>
      </c>
      <c r="E992">
        <v>526</v>
      </c>
      <c r="F992">
        <v>647</v>
      </c>
      <c r="G992">
        <v>3370</v>
      </c>
      <c r="H992" t="s">
        <v>21</v>
      </c>
      <c r="I992">
        <f t="shared" si="15"/>
        <v>121</v>
      </c>
    </row>
    <row r="993" spans="1:9" x14ac:dyDescent="0.25">
      <c r="A993" t="s">
        <v>1108</v>
      </c>
      <c r="B993" t="s">
        <v>1109</v>
      </c>
      <c r="C993">
        <v>677</v>
      </c>
      <c r="D993" t="s">
        <v>10</v>
      </c>
      <c r="E993">
        <v>257</v>
      </c>
      <c r="F993">
        <v>337</v>
      </c>
      <c r="G993">
        <v>1879</v>
      </c>
      <c r="H993" t="s">
        <v>11</v>
      </c>
      <c r="I993">
        <f t="shared" si="15"/>
        <v>80</v>
      </c>
    </row>
    <row r="994" spans="1:9" x14ac:dyDescent="0.25">
      <c r="A994" t="s">
        <v>1108</v>
      </c>
      <c r="B994" t="s">
        <v>1109</v>
      </c>
      <c r="C994">
        <v>677</v>
      </c>
      <c r="D994" t="s">
        <v>12</v>
      </c>
      <c r="E994">
        <v>131</v>
      </c>
      <c r="F994">
        <v>233</v>
      </c>
      <c r="G994">
        <v>7718</v>
      </c>
      <c r="H994" t="s">
        <v>13</v>
      </c>
      <c r="I994">
        <f t="shared" si="15"/>
        <v>102</v>
      </c>
    </row>
    <row r="995" spans="1:9" x14ac:dyDescent="0.25">
      <c r="A995" t="s">
        <v>1110</v>
      </c>
      <c r="B995" t="s">
        <v>1111</v>
      </c>
      <c r="C995">
        <v>381</v>
      </c>
      <c r="D995" t="s">
        <v>10</v>
      </c>
      <c r="E995">
        <v>190</v>
      </c>
      <c r="F995">
        <v>270</v>
      </c>
      <c r="G995">
        <v>1879</v>
      </c>
      <c r="H995" t="s">
        <v>11</v>
      </c>
      <c r="I995">
        <f t="shared" si="15"/>
        <v>80</v>
      </c>
    </row>
    <row r="996" spans="1:9" x14ac:dyDescent="0.25">
      <c r="A996" t="s">
        <v>1110</v>
      </c>
      <c r="B996" t="s">
        <v>1111</v>
      </c>
      <c r="C996">
        <v>381</v>
      </c>
      <c r="D996" t="s">
        <v>12</v>
      </c>
      <c r="E996">
        <v>62</v>
      </c>
      <c r="F996">
        <v>164</v>
      </c>
      <c r="G996">
        <v>7718</v>
      </c>
      <c r="H996" t="s">
        <v>13</v>
      </c>
      <c r="I996">
        <f t="shared" si="15"/>
        <v>102</v>
      </c>
    </row>
    <row r="997" spans="1:9" x14ac:dyDescent="0.25">
      <c r="A997" t="s">
        <v>1112</v>
      </c>
      <c r="B997" t="s">
        <v>1113</v>
      </c>
      <c r="C997">
        <v>832</v>
      </c>
      <c r="D997" t="s">
        <v>20</v>
      </c>
      <c r="E997">
        <v>667</v>
      </c>
      <c r="F997">
        <v>789</v>
      </c>
      <c r="G997">
        <v>3370</v>
      </c>
      <c r="H997" t="s">
        <v>21</v>
      </c>
      <c r="I997">
        <f t="shared" si="15"/>
        <v>122</v>
      </c>
    </row>
    <row r="998" spans="1:9" x14ac:dyDescent="0.25">
      <c r="A998" t="s">
        <v>1112</v>
      </c>
      <c r="B998" t="s">
        <v>1113</v>
      </c>
      <c r="C998">
        <v>832</v>
      </c>
      <c r="D998" t="s">
        <v>10</v>
      </c>
      <c r="E998">
        <v>170</v>
      </c>
      <c r="F998">
        <v>253</v>
      </c>
      <c r="G998">
        <v>1879</v>
      </c>
      <c r="H998" t="s">
        <v>11</v>
      </c>
      <c r="I998">
        <f t="shared" si="15"/>
        <v>83</v>
      </c>
    </row>
    <row r="999" spans="1:9" x14ac:dyDescent="0.25">
      <c r="A999" t="s">
        <v>1112</v>
      </c>
      <c r="B999" t="s">
        <v>1113</v>
      </c>
      <c r="C999">
        <v>832</v>
      </c>
      <c r="D999" t="s">
        <v>12</v>
      </c>
      <c r="E999">
        <v>44</v>
      </c>
      <c r="F999">
        <v>146</v>
      </c>
      <c r="G999">
        <v>7718</v>
      </c>
      <c r="H999" t="s">
        <v>13</v>
      </c>
      <c r="I999">
        <f t="shared" si="15"/>
        <v>102</v>
      </c>
    </row>
    <row r="1000" spans="1:9" x14ac:dyDescent="0.25">
      <c r="A1000" t="s">
        <v>1114</v>
      </c>
      <c r="B1000" t="s">
        <v>1115</v>
      </c>
      <c r="C1000">
        <v>915</v>
      </c>
      <c r="D1000" t="s">
        <v>20</v>
      </c>
      <c r="E1000">
        <v>762</v>
      </c>
      <c r="F1000">
        <v>872</v>
      </c>
      <c r="G1000">
        <v>3370</v>
      </c>
      <c r="H1000" t="s">
        <v>21</v>
      </c>
      <c r="I1000">
        <f t="shared" si="15"/>
        <v>110</v>
      </c>
    </row>
    <row r="1001" spans="1:9" x14ac:dyDescent="0.25">
      <c r="A1001" t="s">
        <v>1114</v>
      </c>
      <c r="B1001" t="s">
        <v>1115</v>
      </c>
      <c r="C1001">
        <v>915</v>
      </c>
      <c r="D1001" t="s">
        <v>10</v>
      </c>
      <c r="E1001">
        <v>252</v>
      </c>
      <c r="F1001">
        <v>335</v>
      </c>
      <c r="G1001">
        <v>1879</v>
      </c>
      <c r="H1001" t="s">
        <v>11</v>
      </c>
      <c r="I1001">
        <f t="shared" si="15"/>
        <v>83</v>
      </c>
    </row>
    <row r="1002" spans="1:9" x14ac:dyDescent="0.25">
      <c r="A1002" t="s">
        <v>1114</v>
      </c>
      <c r="B1002" t="s">
        <v>1115</v>
      </c>
      <c r="C1002">
        <v>915</v>
      </c>
      <c r="D1002" t="s">
        <v>12</v>
      </c>
      <c r="E1002">
        <v>126</v>
      </c>
      <c r="F1002">
        <v>228</v>
      </c>
      <c r="G1002">
        <v>7718</v>
      </c>
      <c r="H1002" t="s">
        <v>13</v>
      </c>
      <c r="I1002">
        <f t="shared" si="15"/>
        <v>102</v>
      </c>
    </row>
    <row r="1003" spans="1:9" x14ac:dyDescent="0.25">
      <c r="A1003" t="s">
        <v>1116</v>
      </c>
      <c r="B1003" t="s">
        <v>1117</v>
      </c>
      <c r="C1003">
        <v>517</v>
      </c>
      <c r="D1003" t="s">
        <v>12</v>
      </c>
      <c r="E1003">
        <v>172</v>
      </c>
      <c r="F1003">
        <v>277</v>
      </c>
      <c r="G1003">
        <v>7718</v>
      </c>
      <c r="H1003" t="s">
        <v>13</v>
      </c>
      <c r="I1003">
        <f t="shared" si="15"/>
        <v>105</v>
      </c>
    </row>
    <row r="1004" spans="1:9" x14ac:dyDescent="0.25">
      <c r="A1004" t="s">
        <v>1118</v>
      </c>
      <c r="B1004" t="s">
        <v>1119</v>
      </c>
      <c r="C1004">
        <v>770</v>
      </c>
      <c r="D1004" t="s">
        <v>12</v>
      </c>
      <c r="E1004">
        <v>624</v>
      </c>
      <c r="F1004">
        <v>725</v>
      </c>
      <c r="G1004">
        <v>7718</v>
      </c>
      <c r="H1004" t="s">
        <v>13</v>
      </c>
      <c r="I1004">
        <f t="shared" si="15"/>
        <v>101</v>
      </c>
    </row>
    <row r="1005" spans="1:9" x14ac:dyDescent="0.25">
      <c r="A1005" t="s">
        <v>1120</v>
      </c>
      <c r="B1005" t="s">
        <v>1121</v>
      </c>
      <c r="C1005">
        <v>680</v>
      </c>
      <c r="D1005" t="s">
        <v>20</v>
      </c>
      <c r="E1005">
        <v>538</v>
      </c>
      <c r="F1005">
        <v>659</v>
      </c>
      <c r="G1005">
        <v>3370</v>
      </c>
      <c r="H1005" t="s">
        <v>21</v>
      </c>
      <c r="I1005">
        <f t="shared" si="15"/>
        <v>121</v>
      </c>
    </row>
    <row r="1006" spans="1:9" x14ac:dyDescent="0.25">
      <c r="A1006" t="s">
        <v>1120</v>
      </c>
      <c r="B1006" t="s">
        <v>1121</v>
      </c>
      <c r="C1006">
        <v>680</v>
      </c>
      <c r="D1006" t="s">
        <v>10</v>
      </c>
      <c r="E1006">
        <v>242</v>
      </c>
      <c r="F1006">
        <v>323</v>
      </c>
      <c r="G1006">
        <v>1879</v>
      </c>
      <c r="H1006" t="s">
        <v>11</v>
      </c>
      <c r="I1006">
        <f t="shared" si="15"/>
        <v>81</v>
      </c>
    </row>
    <row r="1007" spans="1:9" x14ac:dyDescent="0.25">
      <c r="A1007" t="s">
        <v>1120</v>
      </c>
      <c r="B1007" t="s">
        <v>1121</v>
      </c>
      <c r="C1007">
        <v>680</v>
      </c>
      <c r="D1007" t="s">
        <v>12</v>
      </c>
      <c r="E1007">
        <v>116</v>
      </c>
      <c r="F1007">
        <v>217</v>
      </c>
      <c r="G1007">
        <v>7718</v>
      </c>
      <c r="H1007" t="s">
        <v>13</v>
      </c>
      <c r="I1007">
        <f t="shared" si="15"/>
        <v>101</v>
      </c>
    </row>
    <row r="1008" spans="1:9" x14ac:dyDescent="0.25">
      <c r="A1008" t="s">
        <v>1122</v>
      </c>
      <c r="B1008" t="s">
        <v>1123</v>
      </c>
      <c r="C1008">
        <v>405</v>
      </c>
      <c r="D1008" t="s">
        <v>10</v>
      </c>
      <c r="E1008">
        <v>218</v>
      </c>
      <c r="F1008">
        <v>300</v>
      </c>
      <c r="G1008">
        <v>1879</v>
      </c>
      <c r="H1008" t="s">
        <v>11</v>
      </c>
      <c r="I1008">
        <f t="shared" si="15"/>
        <v>82</v>
      </c>
    </row>
    <row r="1009" spans="1:9" x14ac:dyDescent="0.25">
      <c r="A1009" t="s">
        <v>1122</v>
      </c>
      <c r="B1009" t="s">
        <v>1123</v>
      </c>
      <c r="C1009">
        <v>405</v>
      </c>
      <c r="D1009" t="s">
        <v>12</v>
      </c>
      <c r="E1009">
        <v>92</v>
      </c>
      <c r="F1009">
        <v>194</v>
      </c>
      <c r="G1009">
        <v>7718</v>
      </c>
      <c r="H1009" t="s">
        <v>13</v>
      </c>
      <c r="I1009">
        <f t="shared" si="15"/>
        <v>102</v>
      </c>
    </row>
    <row r="1010" spans="1:9" x14ac:dyDescent="0.25">
      <c r="A1010" t="s">
        <v>1124</v>
      </c>
      <c r="B1010" t="s">
        <v>1125</v>
      </c>
      <c r="C1010">
        <v>914</v>
      </c>
      <c r="D1010" t="s">
        <v>20</v>
      </c>
      <c r="E1010">
        <v>761</v>
      </c>
      <c r="F1010">
        <v>871</v>
      </c>
      <c r="G1010">
        <v>3370</v>
      </c>
      <c r="H1010" t="s">
        <v>21</v>
      </c>
      <c r="I1010">
        <f t="shared" si="15"/>
        <v>110</v>
      </c>
    </row>
    <row r="1011" spans="1:9" x14ac:dyDescent="0.25">
      <c r="A1011" t="s">
        <v>1124</v>
      </c>
      <c r="B1011" t="s">
        <v>1125</v>
      </c>
      <c r="C1011">
        <v>914</v>
      </c>
      <c r="D1011" t="s">
        <v>10</v>
      </c>
      <c r="E1011">
        <v>252</v>
      </c>
      <c r="F1011">
        <v>335</v>
      </c>
      <c r="G1011">
        <v>1879</v>
      </c>
      <c r="H1011" t="s">
        <v>11</v>
      </c>
      <c r="I1011">
        <f t="shared" si="15"/>
        <v>83</v>
      </c>
    </row>
    <row r="1012" spans="1:9" x14ac:dyDescent="0.25">
      <c r="A1012" t="s">
        <v>1124</v>
      </c>
      <c r="B1012" t="s">
        <v>1125</v>
      </c>
      <c r="C1012">
        <v>914</v>
      </c>
      <c r="D1012" t="s">
        <v>12</v>
      </c>
      <c r="E1012">
        <v>126</v>
      </c>
      <c r="F1012">
        <v>228</v>
      </c>
      <c r="G1012">
        <v>7718</v>
      </c>
      <c r="H1012" t="s">
        <v>13</v>
      </c>
      <c r="I1012">
        <f t="shared" si="15"/>
        <v>102</v>
      </c>
    </row>
    <row r="1013" spans="1:9" x14ac:dyDescent="0.25">
      <c r="A1013" t="s">
        <v>1126</v>
      </c>
      <c r="B1013" t="s">
        <v>1127</v>
      </c>
      <c r="C1013">
        <v>302</v>
      </c>
      <c r="D1013" t="s">
        <v>12</v>
      </c>
      <c r="E1013">
        <v>61</v>
      </c>
      <c r="F1013">
        <v>163</v>
      </c>
      <c r="G1013">
        <v>7718</v>
      </c>
      <c r="H1013" t="s">
        <v>13</v>
      </c>
      <c r="I1013">
        <f t="shared" si="15"/>
        <v>102</v>
      </c>
    </row>
    <row r="1014" spans="1:9" x14ac:dyDescent="0.25">
      <c r="A1014" t="s">
        <v>1128</v>
      </c>
      <c r="B1014" t="s">
        <v>1129</v>
      </c>
      <c r="C1014">
        <v>175</v>
      </c>
      <c r="D1014" t="s">
        <v>12</v>
      </c>
      <c r="E1014">
        <v>86</v>
      </c>
      <c r="F1014">
        <v>174</v>
      </c>
      <c r="G1014">
        <v>7718</v>
      </c>
      <c r="H1014" t="s">
        <v>13</v>
      </c>
      <c r="I1014">
        <f t="shared" si="15"/>
        <v>88</v>
      </c>
    </row>
    <row r="1015" spans="1:9" x14ac:dyDescent="0.25">
      <c r="A1015" t="s">
        <v>1130</v>
      </c>
      <c r="B1015" t="s">
        <v>1131</v>
      </c>
      <c r="C1015">
        <v>457</v>
      </c>
      <c r="D1015" t="s">
        <v>12</v>
      </c>
      <c r="E1015">
        <v>118</v>
      </c>
      <c r="F1015">
        <v>223</v>
      </c>
      <c r="G1015">
        <v>7718</v>
      </c>
      <c r="H1015" t="s">
        <v>13</v>
      </c>
      <c r="I1015">
        <f t="shared" si="15"/>
        <v>105</v>
      </c>
    </row>
    <row r="1016" spans="1:9" x14ac:dyDescent="0.25">
      <c r="A1016" t="s">
        <v>1132</v>
      </c>
      <c r="B1016" t="s">
        <v>1133</v>
      </c>
      <c r="C1016">
        <v>148</v>
      </c>
      <c r="D1016" t="s">
        <v>12</v>
      </c>
      <c r="E1016">
        <v>48</v>
      </c>
      <c r="F1016">
        <v>148</v>
      </c>
      <c r="G1016">
        <v>7718</v>
      </c>
      <c r="H1016" t="s">
        <v>13</v>
      </c>
      <c r="I1016">
        <f t="shared" si="15"/>
        <v>100</v>
      </c>
    </row>
    <row r="1017" spans="1:9" x14ac:dyDescent="0.25">
      <c r="A1017" t="s">
        <v>1134</v>
      </c>
      <c r="B1017" t="s">
        <v>1135</v>
      </c>
      <c r="C1017">
        <v>473</v>
      </c>
      <c r="D1017" t="s">
        <v>12</v>
      </c>
      <c r="E1017">
        <v>225</v>
      </c>
      <c r="F1017">
        <v>324</v>
      </c>
      <c r="G1017">
        <v>7718</v>
      </c>
      <c r="H1017" t="s">
        <v>13</v>
      </c>
      <c r="I1017">
        <f t="shared" si="15"/>
        <v>99</v>
      </c>
    </row>
    <row r="1018" spans="1:9" x14ac:dyDescent="0.25">
      <c r="A1018" t="s">
        <v>1134</v>
      </c>
      <c r="B1018" t="s">
        <v>1135</v>
      </c>
      <c r="C1018">
        <v>473</v>
      </c>
      <c r="D1018" t="s">
        <v>12</v>
      </c>
      <c r="E1018">
        <v>380</v>
      </c>
      <c r="F1018">
        <v>471</v>
      </c>
      <c r="G1018">
        <v>7718</v>
      </c>
      <c r="H1018" t="s">
        <v>13</v>
      </c>
      <c r="I1018">
        <f t="shared" si="15"/>
        <v>91</v>
      </c>
    </row>
    <row r="1019" spans="1:9" x14ac:dyDescent="0.25">
      <c r="A1019" t="s">
        <v>1136</v>
      </c>
      <c r="B1019" t="s">
        <v>1137</v>
      </c>
      <c r="C1019">
        <v>342</v>
      </c>
      <c r="D1019" t="s">
        <v>12</v>
      </c>
      <c r="E1019">
        <v>210</v>
      </c>
      <c r="F1019">
        <v>297</v>
      </c>
      <c r="G1019">
        <v>7718</v>
      </c>
      <c r="H1019" t="s">
        <v>13</v>
      </c>
      <c r="I1019">
        <f t="shared" si="15"/>
        <v>87</v>
      </c>
    </row>
    <row r="1020" spans="1:9" x14ac:dyDescent="0.25">
      <c r="A1020" t="s">
        <v>1138</v>
      </c>
      <c r="B1020" t="s">
        <v>1139</v>
      </c>
      <c r="C1020">
        <v>317</v>
      </c>
      <c r="D1020" t="s">
        <v>12</v>
      </c>
      <c r="E1020">
        <v>52</v>
      </c>
      <c r="F1020">
        <v>147</v>
      </c>
      <c r="G1020">
        <v>7718</v>
      </c>
      <c r="H1020" t="s">
        <v>13</v>
      </c>
      <c r="I1020">
        <f t="shared" si="15"/>
        <v>95</v>
      </c>
    </row>
    <row r="1021" spans="1:9" x14ac:dyDescent="0.25">
      <c r="A1021" t="s">
        <v>1138</v>
      </c>
      <c r="B1021" t="s">
        <v>1139</v>
      </c>
      <c r="C1021">
        <v>317</v>
      </c>
      <c r="D1021" t="s">
        <v>1140</v>
      </c>
      <c r="E1021">
        <v>218</v>
      </c>
      <c r="F1021">
        <v>314</v>
      </c>
      <c r="G1021">
        <v>923</v>
      </c>
      <c r="H1021" t="s">
        <v>1141</v>
      </c>
      <c r="I1021">
        <f t="shared" si="15"/>
        <v>96</v>
      </c>
    </row>
    <row r="1022" spans="1:9" x14ac:dyDescent="0.25">
      <c r="A1022" t="s">
        <v>1142</v>
      </c>
      <c r="B1022" t="s">
        <v>1143</v>
      </c>
      <c r="C1022">
        <v>399</v>
      </c>
      <c r="D1022" t="s">
        <v>10</v>
      </c>
      <c r="E1022">
        <v>229</v>
      </c>
      <c r="F1022">
        <v>314</v>
      </c>
      <c r="G1022">
        <v>1879</v>
      </c>
      <c r="H1022" t="s">
        <v>11</v>
      </c>
      <c r="I1022">
        <f t="shared" si="15"/>
        <v>85</v>
      </c>
    </row>
    <row r="1023" spans="1:9" x14ac:dyDescent="0.25">
      <c r="A1023" t="s">
        <v>1142</v>
      </c>
      <c r="B1023" t="s">
        <v>1143</v>
      </c>
      <c r="C1023">
        <v>399</v>
      </c>
      <c r="D1023" t="s">
        <v>12</v>
      </c>
      <c r="E1023">
        <v>112</v>
      </c>
      <c r="F1023">
        <v>206</v>
      </c>
      <c r="G1023">
        <v>7718</v>
      </c>
      <c r="H1023" t="s">
        <v>13</v>
      </c>
      <c r="I1023">
        <f t="shared" si="15"/>
        <v>94</v>
      </c>
    </row>
    <row r="1024" spans="1:9" x14ac:dyDescent="0.25">
      <c r="A1024" t="s">
        <v>1144</v>
      </c>
      <c r="B1024" t="s">
        <v>1145</v>
      </c>
      <c r="C1024">
        <v>649</v>
      </c>
      <c r="D1024" t="s">
        <v>12</v>
      </c>
      <c r="E1024">
        <v>315</v>
      </c>
      <c r="F1024">
        <v>416</v>
      </c>
      <c r="G1024">
        <v>7718</v>
      </c>
      <c r="H1024" t="s">
        <v>13</v>
      </c>
      <c r="I1024">
        <f t="shared" si="15"/>
        <v>101</v>
      </c>
    </row>
    <row r="1025" spans="1:9" x14ac:dyDescent="0.25">
      <c r="A1025" t="s">
        <v>1144</v>
      </c>
      <c r="B1025" t="s">
        <v>1145</v>
      </c>
      <c r="C1025">
        <v>649</v>
      </c>
      <c r="D1025" t="s">
        <v>58</v>
      </c>
      <c r="E1025">
        <v>584</v>
      </c>
      <c r="F1025">
        <v>627</v>
      </c>
      <c r="G1025">
        <v>1707</v>
      </c>
      <c r="H1025" t="s">
        <v>59</v>
      </c>
      <c r="I1025">
        <f t="shared" si="15"/>
        <v>43</v>
      </c>
    </row>
    <row r="1026" spans="1:9" x14ac:dyDescent="0.25">
      <c r="A1026" t="s">
        <v>1146</v>
      </c>
      <c r="B1026" t="s">
        <v>1147</v>
      </c>
      <c r="C1026">
        <v>864</v>
      </c>
      <c r="D1026" t="s">
        <v>12</v>
      </c>
      <c r="E1026">
        <v>315</v>
      </c>
      <c r="F1026">
        <v>416</v>
      </c>
      <c r="G1026">
        <v>7718</v>
      </c>
      <c r="H1026" t="s">
        <v>13</v>
      </c>
      <c r="I1026">
        <f t="shared" si="15"/>
        <v>101</v>
      </c>
    </row>
    <row r="1027" spans="1:9" x14ac:dyDescent="0.25">
      <c r="A1027" t="s">
        <v>1146</v>
      </c>
      <c r="B1027" t="s">
        <v>1147</v>
      </c>
      <c r="C1027">
        <v>864</v>
      </c>
      <c r="D1027" t="s">
        <v>58</v>
      </c>
      <c r="E1027">
        <v>548</v>
      </c>
      <c r="F1027">
        <v>591</v>
      </c>
      <c r="G1027">
        <v>1707</v>
      </c>
      <c r="H1027" t="s">
        <v>59</v>
      </c>
      <c r="I1027">
        <f t="shared" ref="I1027:I1090" si="16">$F1027-$E1027</f>
        <v>43</v>
      </c>
    </row>
    <row r="1028" spans="1:9" x14ac:dyDescent="0.25">
      <c r="A1028" t="s">
        <v>1148</v>
      </c>
      <c r="B1028" t="s">
        <v>1149</v>
      </c>
      <c r="C1028">
        <v>672</v>
      </c>
      <c r="D1028" t="s">
        <v>10</v>
      </c>
      <c r="E1028">
        <v>278</v>
      </c>
      <c r="F1028">
        <v>361</v>
      </c>
      <c r="G1028">
        <v>1879</v>
      </c>
      <c r="H1028" t="s">
        <v>11</v>
      </c>
      <c r="I1028">
        <f t="shared" si="16"/>
        <v>83</v>
      </c>
    </row>
    <row r="1029" spans="1:9" x14ac:dyDescent="0.25">
      <c r="A1029" t="s">
        <v>1148</v>
      </c>
      <c r="B1029" t="s">
        <v>1149</v>
      </c>
      <c r="C1029">
        <v>672</v>
      </c>
      <c r="D1029" t="s">
        <v>12</v>
      </c>
      <c r="E1029">
        <v>109</v>
      </c>
      <c r="F1029">
        <v>211</v>
      </c>
      <c r="G1029">
        <v>7718</v>
      </c>
      <c r="H1029" t="s">
        <v>13</v>
      </c>
      <c r="I1029">
        <f t="shared" si="16"/>
        <v>102</v>
      </c>
    </row>
    <row r="1030" spans="1:9" x14ac:dyDescent="0.25">
      <c r="A1030" t="s">
        <v>1150</v>
      </c>
      <c r="B1030" t="s">
        <v>1151</v>
      </c>
      <c r="C1030">
        <v>787</v>
      </c>
      <c r="D1030" t="s">
        <v>10</v>
      </c>
      <c r="E1030">
        <v>292</v>
      </c>
      <c r="F1030">
        <v>375</v>
      </c>
      <c r="G1030">
        <v>1879</v>
      </c>
      <c r="H1030" t="s">
        <v>11</v>
      </c>
      <c r="I1030">
        <f t="shared" si="16"/>
        <v>83</v>
      </c>
    </row>
    <row r="1031" spans="1:9" x14ac:dyDescent="0.25">
      <c r="A1031" t="s">
        <v>1150</v>
      </c>
      <c r="B1031" t="s">
        <v>1151</v>
      </c>
      <c r="C1031">
        <v>787</v>
      </c>
      <c r="D1031" t="s">
        <v>12</v>
      </c>
      <c r="E1031">
        <v>166</v>
      </c>
      <c r="F1031">
        <v>268</v>
      </c>
      <c r="G1031">
        <v>7718</v>
      </c>
      <c r="H1031" t="s">
        <v>13</v>
      </c>
      <c r="I1031">
        <f t="shared" si="16"/>
        <v>102</v>
      </c>
    </row>
    <row r="1032" spans="1:9" x14ac:dyDescent="0.25">
      <c r="A1032" t="s">
        <v>1152</v>
      </c>
      <c r="B1032" t="s">
        <v>1153</v>
      </c>
      <c r="C1032">
        <v>698</v>
      </c>
      <c r="D1032" t="s">
        <v>10</v>
      </c>
      <c r="E1032">
        <v>278</v>
      </c>
      <c r="F1032">
        <v>361</v>
      </c>
      <c r="G1032">
        <v>1879</v>
      </c>
      <c r="H1032" t="s">
        <v>11</v>
      </c>
      <c r="I1032">
        <f t="shared" si="16"/>
        <v>83</v>
      </c>
    </row>
    <row r="1033" spans="1:9" x14ac:dyDescent="0.25">
      <c r="A1033" t="s">
        <v>1152</v>
      </c>
      <c r="B1033" t="s">
        <v>1153</v>
      </c>
      <c r="C1033">
        <v>698</v>
      </c>
      <c r="D1033" t="s">
        <v>12</v>
      </c>
      <c r="E1033">
        <v>109</v>
      </c>
      <c r="F1033">
        <v>211</v>
      </c>
      <c r="G1033">
        <v>7718</v>
      </c>
      <c r="H1033" t="s">
        <v>13</v>
      </c>
      <c r="I1033">
        <f t="shared" si="16"/>
        <v>102</v>
      </c>
    </row>
    <row r="1034" spans="1:9" x14ac:dyDescent="0.25">
      <c r="A1034" t="s">
        <v>1154</v>
      </c>
      <c r="B1034" t="s">
        <v>1155</v>
      </c>
      <c r="C1034">
        <v>275</v>
      </c>
      <c r="D1034" t="s">
        <v>12</v>
      </c>
      <c r="E1034">
        <v>106</v>
      </c>
      <c r="F1034">
        <v>204</v>
      </c>
      <c r="G1034">
        <v>7718</v>
      </c>
      <c r="H1034" t="s">
        <v>13</v>
      </c>
      <c r="I1034">
        <f t="shared" si="16"/>
        <v>98</v>
      </c>
    </row>
    <row r="1035" spans="1:9" x14ac:dyDescent="0.25">
      <c r="A1035" t="s">
        <v>1156</v>
      </c>
      <c r="B1035" t="s">
        <v>1157</v>
      </c>
      <c r="C1035">
        <v>712</v>
      </c>
      <c r="D1035" t="s">
        <v>10</v>
      </c>
      <c r="E1035">
        <v>274</v>
      </c>
      <c r="F1035">
        <v>356</v>
      </c>
      <c r="G1035">
        <v>1879</v>
      </c>
      <c r="H1035" t="s">
        <v>11</v>
      </c>
      <c r="I1035">
        <f t="shared" si="16"/>
        <v>82</v>
      </c>
    </row>
    <row r="1036" spans="1:9" x14ac:dyDescent="0.25">
      <c r="A1036" t="s">
        <v>1156</v>
      </c>
      <c r="B1036" t="s">
        <v>1157</v>
      </c>
      <c r="C1036">
        <v>712</v>
      </c>
      <c r="D1036" t="s">
        <v>12</v>
      </c>
      <c r="E1036">
        <v>148</v>
      </c>
      <c r="F1036">
        <v>250</v>
      </c>
      <c r="G1036">
        <v>7718</v>
      </c>
      <c r="H1036" t="s">
        <v>13</v>
      </c>
      <c r="I1036">
        <f t="shared" si="16"/>
        <v>102</v>
      </c>
    </row>
    <row r="1037" spans="1:9" x14ac:dyDescent="0.25">
      <c r="A1037" t="s">
        <v>1158</v>
      </c>
      <c r="B1037" t="s">
        <v>1159</v>
      </c>
      <c r="C1037">
        <v>323</v>
      </c>
      <c r="D1037" t="s">
        <v>12</v>
      </c>
      <c r="E1037">
        <v>217</v>
      </c>
      <c r="F1037">
        <v>309</v>
      </c>
      <c r="G1037">
        <v>7718</v>
      </c>
      <c r="H1037" t="s">
        <v>13</v>
      </c>
      <c r="I1037">
        <f t="shared" si="16"/>
        <v>92</v>
      </c>
    </row>
    <row r="1038" spans="1:9" x14ac:dyDescent="0.25">
      <c r="A1038" t="s">
        <v>1158</v>
      </c>
      <c r="B1038" t="s">
        <v>1159</v>
      </c>
      <c r="C1038">
        <v>323</v>
      </c>
      <c r="D1038" t="s">
        <v>1160</v>
      </c>
      <c r="E1038">
        <v>25</v>
      </c>
      <c r="F1038">
        <v>93</v>
      </c>
      <c r="G1038">
        <v>919</v>
      </c>
      <c r="H1038" t="s">
        <v>1161</v>
      </c>
      <c r="I1038">
        <f t="shared" si="16"/>
        <v>68</v>
      </c>
    </row>
    <row r="1039" spans="1:9" x14ac:dyDescent="0.25">
      <c r="A1039" t="s">
        <v>1162</v>
      </c>
      <c r="B1039" t="s">
        <v>1163</v>
      </c>
      <c r="C1039">
        <v>1097</v>
      </c>
      <c r="D1039" t="s">
        <v>20</v>
      </c>
      <c r="E1039">
        <v>945</v>
      </c>
      <c r="F1039">
        <v>1060</v>
      </c>
      <c r="G1039">
        <v>3370</v>
      </c>
      <c r="H1039" t="s">
        <v>21</v>
      </c>
      <c r="I1039">
        <f t="shared" si="16"/>
        <v>115</v>
      </c>
    </row>
    <row r="1040" spans="1:9" x14ac:dyDescent="0.25">
      <c r="A1040" t="s">
        <v>1162</v>
      </c>
      <c r="B1040" t="s">
        <v>1163</v>
      </c>
      <c r="C1040">
        <v>1097</v>
      </c>
      <c r="D1040" t="s">
        <v>10</v>
      </c>
      <c r="E1040">
        <v>252</v>
      </c>
      <c r="F1040">
        <v>334</v>
      </c>
      <c r="G1040">
        <v>1879</v>
      </c>
      <c r="H1040" t="s">
        <v>11</v>
      </c>
      <c r="I1040">
        <f t="shared" si="16"/>
        <v>82</v>
      </c>
    </row>
    <row r="1041" spans="1:9" x14ac:dyDescent="0.25">
      <c r="A1041" t="s">
        <v>1162</v>
      </c>
      <c r="B1041" t="s">
        <v>1163</v>
      </c>
      <c r="C1041">
        <v>1097</v>
      </c>
      <c r="D1041" t="s">
        <v>12</v>
      </c>
      <c r="E1041">
        <v>126</v>
      </c>
      <c r="F1041">
        <v>228</v>
      </c>
      <c r="G1041">
        <v>7718</v>
      </c>
      <c r="H1041" t="s">
        <v>13</v>
      </c>
      <c r="I1041">
        <f t="shared" si="16"/>
        <v>102</v>
      </c>
    </row>
    <row r="1042" spans="1:9" x14ac:dyDescent="0.25">
      <c r="A1042" t="s">
        <v>1164</v>
      </c>
      <c r="B1042" t="s">
        <v>1165</v>
      </c>
      <c r="C1042">
        <v>622</v>
      </c>
      <c r="D1042" t="s">
        <v>20</v>
      </c>
      <c r="E1042">
        <v>521</v>
      </c>
      <c r="F1042">
        <v>601</v>
      </c>
      <c r="G1042">
        <v>3370</v>
      </c>
      <c r="H1042" t="s">
        <v>21</v>
      </c>
      <c r="I1042">
        <f t="shared" si="16"/>
        <v>80</v>
      </c>
    </row>
    <row r="1043" spans="1:9" x14ac:dyDescent="0.25">
      <c r="A1043" t="s">
        <v>1164</v>
      </c>
      <c r="B1043" t="s">
        <v>1165</v>
      </c>
      <c r="C1043">
        <v>622</v>
      </c>
      <c r="D1043" t="s">
        <v>10</v>
      </c>
      <c r="E1043">
        <v>247</v>
      </c>
      <c r="F1043">
        <v>328</v>
      </c>
      <c r="G1043">
        <v>1879</v>
      </c>
      <c r="H1043" t="s">
        <v>11</v>
      </c>
      <c r="I1043">
        <f t="shared" si="16"/>
        <v>81</v>
      </c>
    </row>
    <row r="1044" spans="1:9" x14ac:dyDescent="0.25">
      <c r="A1044" t="s">
        <v>1164</v>
      </c>
      <c r="B1044" t="s">
        <v>1165</v>
      </c>
      <c r="C1044">
        <v>622</v>
      </c>
      <c r="D1044" t="s">
        <v>12</v>
      </c>
      <c r="E1044">
        <v>121</v>
      </c>
      <c r="F1044">
        <v>223</v>
      </c>
      <c r="G1044">
        <v>7718</v>
      </c>
      <c r="H1044" t="s">
        <v>13</v>
      </c>
      <c r="I1044">
        <f t="shared" si="16"/>
        <v>102</v>
      </c>
    </row>
    <row r="1045" spans="1:9" x14ac:dyDescent="0.25">
      <c r="A1045" t="s">
        <v>1166</v>
      </c>
      <c r="B1045" t="s">
        <v>1167</v>
      </c>
      <c r="C1045">
        <v>474</v>
      </c>
      <c r="D1045" t="s">
        <v>12</v>
      </c>
      <c r="E1045">
        <v>138</v>
      </c>
      <c r="F1045">
        <v>228</v>
      </c>
      <c r="G1045">
        <v>7718</v>
      </c>
      <c r="H1045" t="s">
        <v>13</v>
      </c>
      <c r="I1045">
        <f t="shared" si="16"/>
        <v>90</v>
      </c>
    </row>
    <row r="1046" spans="1:9" x14ac:dyDescent="0.25">
      <c r="A1046" t="s">
        <v>1166</v>
      </c>
      <c r="B1046" t="s">
        <v>1167</v>
      </c>
      <c r="C1046">
        <v>474</v>
      </c>
      <c r="D1046" t="s">
        <v>12</v>
      </c>
      <c r="E1046">
        <v>243</v>
      </c>
      <c r="F1046">
        <v>335</v>
      </c>
      <c r="G1046">
        <v>7718</v>
      </c>
      <c r="H1046" t="s">
        <v>13</v>
      </c>
      <c r="I1046">
        <f t="shared" si="16"/>
        <v>92</v>
      </c>
    </row>
    <row r="1047" spans="1:9" x14ac:dyDescent="0.25">
      <c r="A1047" t="s">
        <v>1168</v>
      </c>
      <c r="B1047" t="s">
        <v>1169</v>
      </c>
      <c r="C1047">
        <v>133</v>
      </c>
      <c r="D1047" t="s">
        <v>12</v>
      </c>
      <c r="E1047">
        <v>15</v>
      </c>
      <c r="F1047">
        <v>109</v>
      </c>
      <c r="G1047">
        <v>7718</v>
      </c>
      <c r="H1047" t="s">
        <v>13</v>
      </c>
      <c r="I1047">
        <f t="shared" si="16"/>
        <v>94</v>
      </c>
    </row>
    <row r="1048" spans="1:9" x14ac:dyDescent="0.25">
      <c r="A1048" t="s">
        <v>1170</v>
      </c>
      <c r="B1048" t="s">
        <v>1171</v>
      </c>
      <c r="C1048">
        <v>701</v>
      </c>
      <c r="D1048" t="s">
        <v>10</v>
      </c>
      <c r="E1048">
        <v>274</v>
      </c>
      <c r="F1048">
        <v>356</v>
      </c>
      <c r="G1048">
        <v>1879</v>
      </c>
      <c r="H1048" t="s">
        <v>11</v>
      </c>
      <c r="I1048">
        <f t="shared" si="16"/>
        <v>82</v>
      </c>
    </row>
    <row r="1049" spans="1:9" x14ac:dyDescent="0.25">
      <c r="A1049" t="s">
        <v>1170</v>
      </c>
      <c r="B1049" t="s">
        <v>1171</v>
      </c>
      <c r="C1049">
        <v>701</v>
      </c>
      <c r="D1049" t="s">
        <v>12</v>
      </c>
      <c r="E1049">
        <v>148</v>
      </c>
      <c r="F1049">
        <v>250</v>
      </c>
      <c r="G1049">
        <v>7718</v>
      </c>
      <c r="H1049" t="s">
        <v>13</v>
      </c>
      <c r="I1049">
        <f t="shared" si="16"/>
        <v>102</v>
      </c>
    </row>
    <row r="1050" spans="1:9" x14ac:dyDescent="0.25">
      <c r="A1050" t="s">
        <v>1172</v>
      </c>
      <c r="B1050" t="s">
        <v>1173</v>
      </c>
      <c r="C1050">
        <v>911</v>
      </c>
      <c r="D1050" t="s">
        <v>12</v>
      </c>
      <c r="E1050">
        <v>339</v>
      </c>
      <c r="F1050">
        <v>440</v>
      </c>
      <c r="G1050">
        <v>7718</v>
      </c>
      <c r="H1050" t="s">
        <v>13</v>
      </c>
      <c r="I1050">
        <f t="shared" si="16"/>
        <v>101</v>
      </c>
    </row>
    <row r="1051" spans="1:9" x14ac:dyDescent="0.25">
      <c r="A1051" t="s">
        <v>1172</v>
      </c>
      <c r="B1051" t="s">
        <v>1173</v>
      </c>
      <c r="C1051">
        <v>911</v>
      </c>
      <c r="D1051" t="s">
        <v>58</v>
      </c>
      <c r="E1051">
        <v>608</v>
      </c>
      <c r="F1051">
        <v>651</v>
      </c>
      <c r="G1051">
        <v>1707</v>
      </c>
      <c r="H1051" t="s">
        <v>59</v>
      </c>
      <c r="I1051">
        <f t="shared" si="16"/>
        <v>43</v>
      </c>
    </row>
    <row r="1052" spans="1:9" x14ac:dyDescent="0.25">
      <c r="A1052" t="s">
        <v>1174</v>
      </c>
      <c r="B1052" t="s">
        <v>1175</v>
      </c>
      <c r="C1052">
        <v>251</v>
      </c>
      <c r="D1052" t="s">
        <v>12</v>
      </c>
      <c r="E1052">
        <v>48</v>
      </c>
      <c r="F1052">
        <v>138</v>
      </c>
      <c r="G1052">
        <v>7718</v>
      </c>
      <c r="H1052" t="s">
        <v>13</v>
      </c>
      <c r="I1052">
        <f t="shared" si="16"/>
        <v>90</v>
      </c>
    </row>
    <row r="1053" spans="1:9" x14ac:dyDescent="0.25">
      <c r="A1053" t="s">
        <v>1176</v>
      </c>
      <c r="B1053" t="s">
        <v>1177</v>
      </c>
      <c r="C1053">
        <v>248</v>
      </c>
      <c r="D1053" t="s">
        <v>12</v>
      </c>
      <c r="E1053">
        <v>22</v>
      </c>
      <c r="F1053">
        <v>116</v>
      </c>
      <c r="G1053">
        <v>7718</v>
      </c>
      <c r="H1053" t="s">
        <v>13</v>
      </c>
      <c r="I1053">
        <f t="shared" si="16"/>
        <v>94</v>
      </c>
    </row>
    <row r="1054" spans="1:9" x14ac:dyDescent="0.25">
      <c r="A1054" t="s">
        <v>1178</v>
      </c>
      <c r="B1054" t="s">
        <v>1179</v>
      </c>
      <c r="C1054">
        <v>223</v>
      </c>
      <c r="D1054" t="s">
        <v>12</v>
      </c>
      <c r="E1054">
        <v>126</v>
      </c>
      <c r="F1054">
        <v>217</v>
      </c>
      <c r="G1054">
        <v>7718</v>
      </c>
      <c r="H1054" t="s">
        <v>13</v>
      </c>
      <c r="I1054">
        <f t="shared" si="16"/>
        <v>91</v>
      </c>
    </row>
    <row r="1055" spans="1:9" x14ac:dyDescent="0.25">
      <c r="A1055" t="s">
        <v>1180</v>
      </c>
      <c r="B1055" t="s">
        <v>1181</v>
      </c>
      <c r="C1055">
        <v>665</v>
      </c>
      <c r="D1055" t="s">
        <v>12</v>
      </c>
      <c r="E1055">
        <v>353</v>
      </c>
      <c r="F1055">
        <v>454</v>
      </c>
      <c r="G1055">
        <v>7718</v>
      </c>
      <c r="H1055" t="s">
        <v>13</v>
      </c>
      <c r="I1055">
        <f t="shared" si="16"/>
        <v>101</v>
      </c>
    </row>
    <row r="1056" spans="1:9" x14ac:dyDescent="0.25">
      <c r="A1056" t="s">
        <v>1180</v>
      </c>
      <c r="B1056" t="s">
        <v>1181</v>
      </c>
      <c r="C1056">
        <v>665</v>
      </c>
      <c r="D1056" t="s">
        <v>58</v>
      </c>
      <c r="E1056">
        <v>585</v>
      </c>
      <c r="F1056">
        <v>628</v>
      </c>
      <c r="G1056">
        <v>1707</v>
      </c>
      <c r="H1056" t="s">
        <v>59</v>
      </c>
      <c r="I1056">
        <f t="shared" si="16"/>
        <v>43</v>
      </c>
    </row>
    <row r="1057" spans="1:9" x14ac:dyDescent="0.25">
      <c r="A1057" t="s">
        <v>1182</v>
      </c>
      <c r="B1057" t="s">
        <v>1183</v>
      </c>
      <c r="C1057">
        <v>488</v>
      </c>
      <c r="D1057" t="s">
        <v>12</v>
      </c>
      <c r="E1057">
        <v>21</v>
      </c>
      <c r="F1057">
        <v>114</v>
      </c>
      <c r="G1057">
        <v>7718</v>
      </c>
      <c r="H1057" t="s">
        <v>13</v>
      </c>
      <c r="I1057">
        <f t="shared" si="16"/>
        <v>93</v>
      </c>
    </row>
    <row r="1058" spans="1:9" x14ac:dyDescent="0.25">
      <c r="A1058" t="s">
        <v>1182</v>
      </c>
      <c r="B1058" t="s">
        <v>1183</v>
      </c>
      <c r="C1058">
        <v>488</v>
      </c>
      <c r="D1058" t="s">
        <v>12</v>
      </c>
      <c r="E1058">
        <v>156</v>
      </c>
      <c r="F1058">
        <v>245</v>
      </c>
      <c r="G1058">
        <v>7718</v>
      </c>
      <c r="H1058" t="s">
        <v>13</v>
      </c>
      <c r="I1058">
        <f t="shared" si="16"/>
        <v>89</v>
      </c>
    </row>
    <row r="1059" spans="1:9" x14ac:dyDescent="0.25">
      <c r="A1059" t="s">
        <v>1182</v>
      </c>
      <c r="B1059" t="s">
        <v>1183</v>
      </c>
      <c r="C1059">
        <v>488</v>
      </c>
      <c r="D1059" t="s">
        <v>12</v>
      </c>
      <c r="E1059">
        <v>394</v>
      </c>
      <c r="F1059">
        <v>484</v>
      </c>
      <c r="G1059">
        <v>7718</v>
      </c>
      <c r="H1059" t="s">
        <v>13</v>
      </c>
      <c r="I1059">
        <f t="shared" si="16"/>
        <v>90</v>
      </c>
    </row>
    <row r="1060" spans="1:9" x14ac:dyDescent="0.25">
      <c r="A1060" t="s">
        <v>1184</v>
      </c>
      <c r="B1060" t="s">
        <v>1185</v>
      </c>
      <c r="C1060">
        <v>613</v>
      </c>
      <c r="D1060" t="s">
        <v>10</v>
      </c>
      <c r="E1060">
        <v>284</v>
      </c>
      <c r="F1060">
        <v>366</v>
      </c>
      <c r="G1060">
        <v>1879</v>
      </c>
      <c r="H1060" t="s">
        <v>11</v>
      </c>
      <c r="I1060">
        <f t="shared" si="16"/>
        <v>82</v>
      </c>
    </row>
    <row r="1061" spans="1:9" x14ac:dyDescent="0.25">
      <c r="A1061" t="s">
        <v>1184</v>
      </c>
      <c r="B1061" t="s">
        <v>1185</v>
      </c>
      <c r="C1061">
        <v>613</v>
      </c>
      <c r="D1061" t="s">
        <v>12</v>
      </c>
      <c r="E1061">
        <v>158</v>
      </c>
      <c r="F1061">
        <v>260</v>
      </c>
      <c r="G1061">
        <v>7718</v>
      </c>
      <c r="H1061" t="s">
        <v>13</v>
      </c>
      <c r="I1061">
        <f t="shared" si="16"/>
        <v>102</v>
      </c>
    </row>
    <row r="1062" spans="1:9" x14ac:dyDescent="0.25">
      <c r="A1062" t="s">
        <v>1186</v>
      </c>
      <c r="B1062" t="s">
        <v>1187</v>
      </c>
      <c r="C1062">
        <v>515</v>
      </c>
      <c r="D1062" t="s">
        <v>10</v>
      </c>
      <c r="E1062">
        <v>241</v>
      </c>
      <c r="F1062">
        <v>320</v>
      </c>
      <c r="G1062">
        <v>1879</v>
      </c>
      <c r="H1062" t="s">
        <v>11</v>
      </c>
      <c r="I1062">
        <f t="shared" si="16"/>
        <v>79</v>
      </c>
    </row>
    <row r="1063" spans="1:9" x14ac:dyDescent="0.25">
      <c r="A1063" t="s">
        <v>1186</v>
      </c>
      <c r="B1063" t="s">
        <v>1187</v>
      </c>
      <c r="C1063">
        <v>515</v>
      </c>
      <c r="D1063" t="s">
        <v>12</v>
      </c>
      <c r="E1063">
        <v>123</v>
      </c>
      <c r="F1063">
        <v>226</v>
      </c>
      <c r="G1063">
        <v>7718</v>
      </c>
      <c r="H1063" t="s">
        <v>13</v>
      </c>
      <c r="I1063">
        <f t="shared" si="16"/>
        <v>103</v>
      </c>
    </row>
    <row r="1064" spans="1:9" x14ac:dyDescent="0.25">
      <c r="A1064" t="s">
        <v>1188</v>
      </c>
      <c r="B1064" t="s">
        <v>1189</v>
      </c>
      <c r="C1064">
        <v>1114</v>
      </c>
      <c r="D1064" t="s">
        <v>20</v>
      </c>
      <c r="E1064">
        <v>974</v>
      </c>
      <c r="F1064">
        <v>1076</v>
      </c>
      <c r="G1064">
        <v>3370</v>
      </c>
      <c r="H1064" t="s">
        <v>21</v>
      </c>
      <c r="I1064">
        <f t="shared" si="16"/>
        <v>102</v>
      </c>
    </row>
    <row r="1065" spans="1:9" x14ac:dyDescent="0.25">
      <c r="A1065" t="s">
        <v>1188</v>
      </c>
      <c r="B1065" t="s">
        <v>1189</v>
      </c>
      <c r="C1065">
        <v>1114</v>
      </c>
      <c r="D1065" t="s">
        <v>10</v>
      </c>
      <c r="E1065">
        <v>252</v>
      </c>
      <c r="F1065">
        <v>334</v>
      </c>
      <c r="G1065">
        <v>1879</v>
      </c>
      <c r="H1065" t="s">
        <v>11</v>
      </c>
      <c r="I1065">
        <f t="shared" si="16"/>
        <v>82</v>
      </c>
    </row>
    <row r="1066" spans="1:9" x14ac:dyDescent="0.25">
      <c r="A1066" t="s">
        <v>1188</v>
      </c>
      <c r="B1066" t="s">
        <v>1189</v>
      </c>
      <c r="C1066">
        <v>1114</v>
      </c>
      <c r="D1066" t="s">
        <v>12</v>
      </c>
      <c r="E1066">
        <v>126</v>
      </c>
      <c r="F1066">
        <v>228</v>
      </c>
      <c r="G1066">
        <v>7718</v>
      </c>
      <c r="H1066" t="s">
        <v>13</v>
      </c>
      <c r="I1066">
        <f t="shared" si="16"/>
        <v>102</v>
      </c>
    </row>
    <row r="1067" spans="1:9" x14ac:dyDescent="0.25">
      <c r="A1067" t="s">
        <v>1190</v>
      </c>
      <c r="B1067" t="s">
        <v>1191</v>
      </c>
      <c r="C1067">
        <v>763</v>
      </c>
      <c r="D1067" t="s">
        <v>10</v>
      </c>
      <c r="E1067">
        <v>307</v>
      </c>
      <c r="F1067">
        <v>390</v>
      </c>
      <c r="G1067">
        <v>1879</v>
      </c>
      <c r="H1067" t="s">
        <v>11</v>
      </c>
      <c r="I1067">
        <f t="shared" si="16"/>
        <v>83</v>
      </c>
    </row>
    <row r="1068" spans="1:9" x14ac:dyDescent="0.25">
      <c r="A1068" t="s">
        <v>1190</v>
      </c>
      <c r="B1068" t="s">
        <v>1191</v>
      </c>
      <c r="C1068">
        <v>763</v>
      </c>
      <c r="D1068" t="s">
        <v>12</v>
      </c>
      <c r="E1068">
        <v>168</v>
      </c>
      <c r="F1068">
        <v>283</v>
      </c>
      <c r="G1068">
        <v>7718</v>
      </c>
      <c r="H1068" t="s">
        <v>13</v>
      </c>
      <c r="I1068">
        <f t="shared" si="16"/>
        <v>115</v>
      </c>
    </row>
    <row r="1069" spans="1:9" x14ac:dyDescent="0.25">
      <c r="A1069" t="s">
        <v>1192</v>
      </c>
      <c r="B1069" t="s">
        <v>1193</v>
      </c>
      <c r="C1069">
        <v>633</v>
      </c>
      <c r="D1069" t="s">
        <v>10</v>
      </c>
      <c r="E1069">
        <v>177</v>
      </c>
      <c r="F1069">
        <v>260</v>
      </c>
      <c r="G1069">
        <v>1879</v>
      </c>
      <c r="H1069" t="s">
        <v>11</v>
      </c>
      <c r="I1069">
        <f t="shared" si="16"/>
        <v>83</v>
      </c>
    </row>
    <row r="1070" spans="1:9" x14ac:dyDescent="0.25">
      <c r="A1070" t="s">
        <v>1192</v>
      </c>
      <c r="B1070" t="s">
        <v>1193</v>
      </c>
      <c r="C1070">
        <v>633</v>
      </c>
      <c r="D1070" t="s">
        <v>12</v>
      </c>
      <c r="E1070">
        <v>38</v>
      </c>
      <c r="F1070">
        <v>153</v>
      </c>
      <c r="G1070">
        <v>7718</v>
      </c>
      <c r="H1070" t="s">
        <v>13</v>
      </c>
      <c r="I1070">
        <f t="shared" si="16"/>
        <v>115</v>
      </c>
    </row>
    <row r="1071" spans="1:9" x14ac:dyDescent="0.25">
      <c r="A1071" t="s">
        <v>1194</v>
      </c>
      <c r="B1071" t="s">
        <v>1195</v>
      </c>
      <c r="C1071">
        <v>823</v>
      </c>
      <c r="D1071" t="s">
        <v>10</v>
      </c>
      <c r="E1071">
        <v>307</v>
      </c>
      <c r="F1071">
        <v>390</v>
      </c>
      <c r="G1071">
        <v>1879</v>
      </c>
      <c r="H1071" t="s">
        <v>11</v>
      </c>
      <c r="I1071">
        <f t="shared" si="16"/>
        <v>83</v>
      </c>
    </row>
    <row r="1072" spans="1:9" x14ac:dyDescent="0.25">
      <c r="A1072" t="s">
        <v>1194</v>
      </c>
      <c r="B1072" t="s">
        <v>1195</v>
      </c>
      <c r="C1072">
        <v>823</v>
      </c>
      <c r="D1072" t="s">
        <v>12</v>
      </c>
      <c r="E1072">
        <v>168</v>
      </c>
      <c r="F1072">
        <v>283</v>
      </c>
      <c r="G1072">
        <v>7718</v>
      </c>
      <c r="H1072" t="s">
        <v>13</v>
      </c>
      <c r="I1072">
        <f t="shared" si="16"/>
        <v>115</v>
      </c>
    </row>
    <row r="1073" spans="1:9" x14ac:dyDescent="0.25">
      <c r="A1073" t="s">
        <v>1196</v>
      </c>
      <c r="B1073" t="s">
        <v>1197</v>
      </c>
      <c r="C1073">
        <v>680</v>
      </c>
      <c r="D1073" t="s">
        <v>10</v>
      </c>
      <c r="E1073">
        <v>164</v>
      </c>
      <c r="F1073">
        <v>247</v>
      </c>
      <c r="G1073">
        <v>1879</v>
      </c>
      <c r="H1073" t="s">
        <v>11</v>
      </c>
      <c r="I1073">
        <f t="shared" si="16"/>
        <v>83</v>
      </c>
    </row>
    <row r="1074" spans="1:9" x14ac:dyDescent="0.25">
      <c r="A1074" t="s">
        <v>1196</v>
      </c>
      <c r="B1074" t="s">
        <v>1197</v>
      </c>
      <c r="C1074">
        <v>680</v>
      </c>
      <c r="D1074" t="s">
        <v>12</v>
      </c>
      <c r="E1074">
        <v>38</v>
      </c>
      <c r="F1074">
        <v>140</v>
      </c>
      <c r="G1074">
        <v>7718</v>
      </c>
      <c r="H1074" t="s">
        <v>13</v>
      </c>
      <c r="I1074">
        <f t="shared" si="16"/>
        <v>102</v>
      </c>
    </row>
    <row r="1075" spans="1:9" x14ac:dyDescent="0.25">
      <c r="A1075" t="s">
        <v>1198</v>
      </c>
      <c r="B1075" t="s">
        <v>1199</v>
      </c>
      <c r="C1075">
        <v>663</v>
      </c>
      <c r="D1075" t="s">
        <v>10</v>
      </c>
      <c r="E1075">
        <v>271</v>
      </c>
      <c r="F1075">
        <v>354</v>
      </c>
      <c r="G1075">
        <v>1879</v>
      </c>
      <c r="H1075" t="s">
        <v>11</v>
      </c>
      <c r="I1075">
        <f t="shared" si="16"/>
        <v>83</v>
      </c>
    </row>
    <row r="1076" spans="1:9" x14ac:dyDescent="0.25">
      <c r="A1076" t="s">
        <v>1198</v>
      </c>
      <c r="B1076" t="s">
        <v>1199</v>
      </c>
      <c r="C1076">
        <v>663</v>
      </c>
      <c r="D1076" t="s">
        <v>12</v>
      </c>
      <c r="E1076">
        <v>108</v>
      </c>
      <c r="F1076">
        <v>210</v>
      </c>
      <c r="G1076">
        <v>7718</v>
      </c>
      <c r="H1076" t="s">
        <v>13</v>
      </c>
      <c r="I1076">
        <f t="shared" si="16"/>
        <v>102</v>
      </c>
    </row>
    <row r="1077" spans="1:9" x14ac:dyDescent="0.25">
      <c r="A1077" t="s">
        <v>1200</v>
      </c>
      <c r="B1077" t="s">
        <v>1201</v>
      </c>
      <c r="C1077">
        <v>709</v>
      </c>
      <c r="D1077" t="s">
        <v>10</v>
      </c>
      <c r="E1077">
        <v>307</v>
      </c>
      <c r="F1077">
        <v>390</v>
      </c>
      <c r="G1077">
        <v>1879</v>
      </c>
      <c r="H1077" t="s">
        <v>11</v>
      </c>
      <c r="I1077">
        <f t="shared" si="16"/>
        <v>83</v>
      </c>
    </row>
    <row r="1078" spans="1:9" x14ac:dyDescent="0.25">
      <c r="A1078" t="s">
        <v>1200</v>
      </c>
      <c r="B1078" t="s">
        <v>1201</v>
      </c>
      <c r="C1078">
        <v>709</v>
      </c>
      <c r="D1078" t="s">
        <v>12</v>
      </c>
      <c r="E1078">
        <v>168</v>
      </c>
      <c r="F1078">
        <v>283</v>
      </c>
      <c r="G1078">
        <v>7718</v>
      </c>
      <c r="H1078" t="s">
        <v>13</v>
      </c>
      <c r="I1078">
        <f t="shared" si="16"/>
        <v>115</v>
      </c>
    </row>
    <row r="1079" spans="1:9" x14ac:dyDescent="0.25">
      <c r="A1079" t="s">
        <v>1202</v>
      </c>
      <c r="B1079" t="s">
        <v>1203</v>
      </c>
      <c r="C1079">
        <v>696</v>
      </c>
      <c r="D1079" t="s">
        <v>10</v>
      </c>
      <c r="E1079">
        <v>294</v>
      </c>
      <c r="F1079">
        <v>377</v>
      </c>
      <c r="G1079">
        <v>1879</v>
      </c>
      <c r="H1079" t="s">
        <v>11</v>
      </c>
      <c r="I1079">
        <f t="shared" si="16"/>
        <v>83</v>
      </c>
    </row>
    <row r="1080" spans="1:9" x14ac:dyDescent="0.25">
      <c r="A1080" t="s">
        <v>1202</v>
      </c>
      <c r="B1080" t="s">
        <v>1203</v>
      </c>
      <c r="C1080">
        <v>696</v>
      </c>
      <c r="D1080" t="s">
        <v>12</v>
      </c>
      <c r="E1080">
        <v>168</v>
      </c>
      <c r="F1080">
        <v>270</v>
      </c>
      <c r="G1080">
        <v>7718</v>
      </c>
      <c r="H1080" t="s">
        <v>13</v>
      </c>
      <c r="I1080">
        <f t="shared" si="16"/>
        <v>102</v>
      </c>
    </row>
    <row r="1081" spans="1:9" x14ac:dyDescent="0.25">
      <c r="A1081" t="s">
        <v>1204</v>
      </c>
      <c r="B1081" t="s">
        <v>1205</v>
      </c>
      <c r="C1081">
        <v>693</v>
      </c>
      <c r="D1081" t="s">
        <v>10</v>
      </c>
      <c r="E1081">
        <v>177</v>
      </c>
      <c r="F1081">
        <v>260</v>
      </c>
      <c r="G1081">
        <v>1879</v>
      </c>
      <c r="H1081" t="s">
        <v>11</v>
      </c>
      <c r="I1081">
        <f t="shared" si="16"/>
        <v>83</v>
      </c>
    </row>
    <row r="1082" spans="1:9" x14ac:dyDescent="0.25">
      <c r="A1082" t="s">
        <v>1204</v>
      </c>
      <c r="B1082" t="s">
        <v>1205</v>
      </c>
      <c r="C1082">
        <v>693</v>
      </c>
      <c r="D1082" t="s">
        <v>12</v>
      </c>
      <c r="E1082">
        <v>38</v>
      </c>
      <c r="F1082">
        <v>153</v>
      </c>
      <c r="G1082">
        <v>7718</v>
      </c>
      <c r="H1082" t="s">
        <v>13</v>
      </c>
      <c r="I1082">
        <f t="shared" si="16"/>
        <v>115</v>
      </c>
    </row>
    <row r="1083" spans="1:9" x14ac:dyDescent="0.25">
      <c r="A1083" t="s">
        <v>1206</v>
      </c>
      <c r="B1083" t="s">
        <v>1207</v>
      </c>
      <c r="C1083">
        <v>699</v>
      </c>
      <c r="D1083" t="s">
        <v>10</v>
      </c>
      <c r="E1083">
        <v>271</v>
      </c>
      <c r="F1083">
        <v>354</v>
      </c>
      <c r="G1083">
        <v>1879</v>
      </c>
      <c r="H1083" t="s">
        <v>11</v>
      </c>
      <c r="I1083">
        <f t="shared" si="16"/>
        <v>83</v>
      </c>
    </row>
    <row r="1084" spans="1:9" x14ac:dyDescent="0.25">
      <c r="A1084" t="s">
        <v>1206</v>
      </c>
      <c r="B1084" t="s">
        <v>1207</v>
      </c>
      <c r="C1084">
        <v>699</v>
      </c>
      <c r="D1084" t="s">
        <v>12</v>
      </c>
      <c r="E1084">
        <v>108</v>
      </c>
      <c r="F1084">
        <v>210</v>
      </c>
      <c r="G1084">
        <v>7718</v>
      </c>
      <c r="H1084" t="s">
        <v>13</v>
      </c>
      <c r="I1084">
        <f t="shared" si="16"/>
        <v>102</v>
      </c>
    </row>
    <row r="1085" spans="1:9" x14ac:dyDescent="0.25">
      <c r="A1085" t="s">
        <v>1208</v>
      </c>
      <c r="B1085" t="s">
        <v>1209</v>
      </c>
      <c r="C1085">
        <v>372</v>
      </c>
      <c r="D1085" t="s">
        <v>12</v>
      </c>
      <c r="E1085">
        <v>21</v>
      </c>
      <c r="F1085">
        <v>114</v>
      </c>
      <c r="G1085">
        <v>7718</v>
      </c>
      <c r="H1085" t="s">
        <v>13</v>
      </c>
      <c r="I1085">
        <f t="shared" si="16"/>
        <v>93</v>
      </c>
    </row>
    <row r="1086" spans="1:9" x14ac:dyDescent="0.25">
      <c r="A1086" t="s">
        <v>1208</v>
      </c>
      <c r="B1086" t="s">
        <v>1209</v>
      </c>
      <c r="C1086">
        <v>372</v>
      </c>
      <c r="D1086" t="s">
        <v>12</v>
      </c>
      <c r="E1086">
        <v>249</v>
      </c>
      <c r="F1086">
        <v>354</v>
      </c>
      <c r="G1086">
        <v>7718</v>
      </c>
      <c r="H1086" t="s">
        <v>13</v>
      </c>
      <c r="I1086">
        <f t="shared" si="16"/>
        <v>105</v>
      </c>
    </row>
    <row r="1087" spans="1:9" x14ac:dyDescent="0.25">
      <c r="A1087" t="s">
        <v>1210</v>
      </c>
      <c r="B1087" t="s">
        <v>1211</v>
      </c>
      <c r="C1087">
        <v>302</v>
      </c>
      <c r="D1087" t="s">
        <v>12</v>
      </c>
      <c r="E1087">
        <v>22</v>
      </c>
      <c r="F1087">
        <v>114</v>
      </c>
      <c r="G1087">
        <v>7718</v>
      </c>
      <c r="H1087" t="s">
        <v>13</v>
      </c>
      <c r="I1087">
        <f t="shared" si="16"/>
        <v>92</v>
      </c>
    </row>
    <row r="1088" spans="1:9" x14ac:dyDescent="0.25">
      <c r="A1088" t="s">
        <v>1212</v>
      </c>
      <c r="B1088" t="s">
        <v>1213</v>
      </c>
      <c r="C1088">
        <v>648</v>
      </c>
      <c r="D1088" t="s">
        <v>12</v>
      </c>
      <c r="E1088">
        <v>353</v>
      </c>
      <c r="F1088">
        <v>454</v>
      </c>
      <c r="G1088">
        <v>7718</v>
      </c>
      <c r="H1088" t="s">
        <v>13</v>
      </c>
      <c r="I1088">
        <f t="shared" si="16"/>
        <v>101</v>
      </c>
    </row>
    <row r="1089" spans="1:9" x14ac:dyDescent="0.25">
      <c r="A1089" t="s">
        <v>1212</v>
      </c>
      <c r="B1089" t="s">
        <v>1213</v>
      </c>
      <c r="C1089">
        <v>648</v>
      </c>
      <c r="D1089" t="s">
        <v>58</v>
      </c>
      <c r="E1089">
        <v>585</v>
      </c>
      <c r="F1089">
        <v>628</v>
      </c>
      <c r="G1089">
        <v>1707</v>
      </c>
      <c r="H1089" t="s">
        <v>59</v>
      </c>
      <c r="I1089">
        <f t="shared" si="16"/>
        <v>43</v>
      </c>
    </row>
    <row r="1090" spans="1:9" x14ac:dyDescent="0.25">
      <c r="A1090" t="s">
        <v>1214</v>
      </c>
      <c r="B1090" t="s">
        <v>1215</v>
      </c>
      <c r="C1090">
        <v>284</v>
      </c>
      <c r="D1090" t="s">
        <v>12</v>
      </c>
      <c r="E1090">
        <v>22</v>
      </c>
      <c r="F1090">
        <v>114</v>
      </c>
      <c r="G1090">
        <v>7718</v>
      </c>
      <c r="H1090" t="s">
        <v>13</v>
      </c>
      <c r="I1090">
        <f t="shared" si="16"/>
        <v>92</v>
      </c>
    </row>
    <row r="1091" spans="1:9" x14ac:dyDescent="0.25">
      <c r="A1091" t="s">
        <v>1216</v>
      </c>
      <c r="B1091" t="s">
        <v>1217</v>
      </c>
      <c r="C1091">
        <v>221</v>
      </c>
      <c r="D1091" t="s">
        <v>12</v>
      </c>
      <c r="E1091">
        <v>116</v>
      </c>
      <c r="F1091">
        <v>212</v>
      </c>
      <c r="G1091">
        <v>7718</v>
      </c>
      <c r="H1091" t="s">
        <v>13</v>
      </c>
      <c r="I1091">
        <f t="shared" ref="I1091:I1154" si="17">$F1091-$E1091</f>
        <v>96</v>
      </c>
    </row>
    <row r="1092" spans="1:9" x14ac:dyDescent="0.25">
      <c r="A1092" t="s">
        <v>1218</v>
      </c>
      <c r="B1092" t="s">
        <v>1219</v>
      </c>
      <c r="C1092">
        <v>433</v>
      </c>
      <c r="D1092" t="s">
        <v>12</v>
      </c>
      <c r="E1092">
        <v>7</v>
      </c>
      <c r="F1092">
        <v>99</v>
      </c>
      <c r="G1092">
        <v>7718</v>
      </c>
      <c r="H1092" t="s">
        <v>13</v>
      </c>
      <c r="I1092">
        <f t="shared" si="17"/>
        <v>92</v>
      </c>
    </row>
    <row r="1093" spans="1:9" x14ac:dyDescent="0.25">
      <c r="A1093" t="s">
        <v>1218</v>
      </c>
      <c r="B1093" t="s">
        <v>1219</v>
      </c>
      <c r="C1093">
        <v>433</v>
      </c>
      <c r="D1093" t="s">
        <v>12</v>
      </c>
      <c r="E1093">
        <v>299</v>
      </c>
      <c r="F1093">
        <v>394</v>
      </c>
      <c r="G1093">
        <v>7718</v>
      </c>
      <c r="H1093" t="s">
        <v>13</v>
      </c>
      <c r="I1093">
        <f t="shared" si="17"/>
        <v>95</v>
      </c>
    </row>
    <row r="1094" spans="1:9" x14ac:dyDescent="0.25">
      <c r="A1094" t="s">
        <v>1220</v>
      </c>
      <c r="B1094" t="s">
        <v>1221</v>
      </c>
      <c r="C1094">
        <v>1265</v>
      </c>
      <c r="D1094" t="s">
        <v>20</v>
      </c>
      <c r="E1094">
        <v>717</v>
      </c>
      <c r="F1094">
        <v>844</v>
      </c>
      <c r="G1094">
        <v>3370</v>
      </c>
      <c r="H1094" t="s">
        <v>21</v>
      </c>
      <c r="I1094">
        <f t="shared" si="17"/>
        <v>127</v>
      </c>
    </row>
    <row r="1095" spans="1:9" x14ac:dyDescent="0.25">
      <c r="A1095" t="s">
        <v>1220</v>
      </c>
      <c r="B1095" t="s">
        <v>1221</v>
      </c>
      <c r="C1095">
        <v>1265</v>
      </c>
      <c r="D1095" t="s">
        <v>10</v>
      </c>
      <c r="E1095">
        <v>272</v>
      </c>
      <c r="F1095">
        <v>355</v>
      </c>
      <c r="G1095">
        <v>1879</v>
      </c>
      <c r="H1095" t="s">
        <v>11</v>
      </c>
      <c r="I1095">
        <f t="shared" si="17"/>
        <v>83</v>
      </c>
    </row>
    <row r="1096" spans="1:9" x14ac:dyDescent="0.25">
      <c r="A1096" t="s">
        <v>1220</v>
      </c>
      <c r="B1096" t="s">
        <v>1221</v>
      </c>
      <c r="C1096">
        <v>1265</v>
      </c>
      <c r="D1096" t="s">
        <v>10</v>
      </c>
      <c r="E1096">
        <v>898</v>
      </c>
      <c r="F1096">
        <v>947</v>
      </c>
      <c r="G1096">
        <v>1879</v>
      </c>
      <c r="H1096" t="s">
        <v>11</v>
      </c>
      <c r="I1096">
        <f t="shared" si="17"/>
        <v>49</v>
      </c>
    </row>
    <row r="1097" spans="1:9" x14ac:dyDescent="0.25">
      <c r="A1097" t="s">
        <v>1220</v>
      </c>
      <c r="B1097" t="s">
        <v>1221</v>
      </c>
      <c r="C1097">
        <v>1265</v>
      </c>
      <c r="D1097" t="s">
        <v>12</v>
      </c>
      <c r="E1097">
        <v>146</v>
      </c>
      <c r="F1097">
        <v>248</v>
      </c>
      <c r="G1097">
        <v>7718</v>
      </c>
      <c r="H1097" t="s">
        <v>13</v>
      </c>
      <c r="I1097">
        <f t="shared" si="17"/>
        <v>102</v>
      </c>
    </row>
    <row r="1098" spans="1:9" x14ac:dyDescent="0.25">
      <c r="A1098" t="s">
        <v>1222</v>
      </c>
      <c r="B1098" t="s">
        <v>1223</v>
      </c>
      <c r="C1098">
        <v>332</v>
      </c>
      <c r="D1098" t="s">
        <v>12</v>
      </c>
      <c r="E1098">
        <v>101</v>
      </c>
      <c r="F1098">
        <v>198</v>
      </c>
      <c r="G1098">
        <v>7718</v>
      </c>
      <c r="H1098" t="s">
        <v>13</v>
      </c>
      <c r="I1098">
        <f t="shared" si="17"/>
        <v>97</v>
      </c>
    </row>
    <row r="1099" spans="1:9" x14ac:dyDescent="0.25">
      <c r="A1099" t="s">
        <v>1222</v>
      </c>
      <c r="B1099" t="s">
        <v>1223</v>
      </c>
      <c r="C1099">
        <v>332</v>
      </c>
      <c r="D1099" t="s">
        <v>12</v>
      </c>
      <c r="E1099">
        <v>237</v>
      </c>
      <c r="F1099">
        <v>331</v>
      </c>
      <c r="G1099">
        <v>7718</v>
      </c>
      <c r="H1099" t="s">
        <v>13</v>
      </c>
      <c r="I1099">
        <f t="shared" si="17"/>
        <v>94</v>
      </c>
    </row>
    <row r="1100" spans="1:9" x14ac:dyDescent="0.25">
      <c r="A1100" t="s">
        <v>1224</v>
      </c>
      <c r="B1100" t="s">
        <v>1225</v>
      </c>
      <c r="C1100">
        <v>406</v>
      </c>
      <c r="D1100" t="s">
        <v>12</v>
      </c>
      <c r="E1100">
        <v>192</v>
      </c>
      <c r="F1100">
        <v>289</v>
      </c>
      <c r="G1100">
        <v>7718</v>
      </c>
      <c r="H1100" t="s">
        <v>13</v>
      </c>
      <c r="I1100">
        <f t="shared" si="17"/>
        <v>97</v>
      </c>
    </row>
    <row r="1101" spans="1:9" x14ac:dyDescent="0.25">
      <c r="A1101" t="s">
        <v>1224</v>
      </c>
      <c r="B1101" t="s">
        <v>1225</v>
      </c>
      <c r="C1101">
        <v>406</v>
      </c>
      <c r="D1101" t="s">
        <v>12</v>
      </c>
      <c r="E1101">
        <v>304</v>
      </c>
      <c r="F1101">
        <v>397</v>
      </c>
      <c r="G1101">
        <v>7718</v>
      </c>
      <c r="H1101" t="s">
        <v>13</v>
      </c>
      <c r="I1101">
        <f t="shared" si="17"/>
        <v>93</v>
      </c>
    </row>
    <row r="1102" spans="1:9" x14ac:dyDescent="0.25">
      <c r="A1102" t="s">
        <v>1226</v>
      </c>
      <c r="B1102" t="s">
        <v>1227</v>
      </c>
      <c r="C1102">
        <v>370</v>
      </c>
      <c r="D1102" t="s">
        <v>12</v>
      </c>
      <c r="E1102">
        <v>7</v>
      </c>
      <c r="F1102">
        <v>99</v>
      </c>
      <c r="G1102">
        <v>7718</v>
      </c>
      <c r="H1102" t="s">
        <v>13</v>
      </c>
      <c r="I1102">
        <f t="shared" si="17"/>
        <v>92</v>
      </c>
    </row>
    <row r="1103" spans="1:9" x14ac:dyDescent="0.25">
      <c r="A1103" t="s">
        <v>1226</v>
      </c>
      <c r="B1103" t="s">
        <v>1227</v>
      </c>
      <c r="C1103">
        <v>370</v>
      </c>
      <c r="D1103" t="s">
        <v>12</v>
      </c>
      <c r="E1103">
        <v>265</v>
      </c>
      <c r="F1103">
        <v>360</v>
      </c>
      <c r="G1103">
        <v>7718</v>
      </c>
      <c r="H1103" t="s">
        <v>13</v>
      </c>
      <c r="I1103">
        <f t="shared" si="17"/>
        <v>95</v>
      </c>
    </row>
    <row r="1104" spans="1:9" x14ac:dyDescent="0.25">
      <c r="A1104" t="s">
        <v>1228</v>
      </c>
      <c r="B1104" t="s">
        <v>1229</v>
      </c>
      <c r="C1104">
        <v>383</v>
      </c>
      <c r="D1104" t="s">
        <v>12</v>
      </c>
      <c r="E1104">
        <v>293</v>
      </c>
      <c r="F1104">
        <v>383</v>
      </c>
      <c r="G1104">
        <v>7718</v>
      </c>
      <c r="H1104" t="s">
        <v>13</v>
      </c>
      <c r="I1104">
        <f t="shared" si="17"/>
        <v>90</v>
      </c>
    </row>
    <row r="1105" spans="1:9" x14ac:dyDescent="0.25">
      <c r="A1105" t="s">
        <v>1230</v>
      </c>
      <c r="B1105" t="s">
        <v>1231</v>
      </c>
      <c r="C1105">
        <v>414</v>
      </c>
      <c r="D1105" t="s">
        <v>12</v>
      </c>
      <c r="E1105">
        <v>326</v>
      </c>
      <c r="F1105">
        <v>412</v>
      </c>
      <c r="G1105">
        <v>7718</v>
      </c>
      <c r="H1105" t="s">
        <v>13</v>
      </c>
      <c r="I1105">
        <f t="shared" si="17"/>
        <v>86</v>
      </c>
    </row>
    <row r="1106" spans="1:9" x14ac:dyDescent="0.25">
      <c r="A1106" t="s">
        <v>1232</v>
      </c>
      <c r="B1106" t="s">
        <v>1233</v>
      </c>
      <c r="C1106">
        <v>324</v>
      </c>
      <c r="D1106" t="s">
        <v>12</v>
      </c>
      <c r="E1106">
        <v>8</v>
      </c>
      <c r="F1106">
        <v>101</v>
      </c>
      <c r="G1106">
        <v>7718</v>
      </c>
      <c r="H1106" t="s">
        <v>13</v>
      </c>
      <c r="I1106">
        <f t="shared" si="17"/>
        <v>93</v>
      </c>
    </row>
    <row r="1107" spans="1:9" x14ac:dyDescent="0.25">
      <c r="A1107" t="s">
        <v>1234</v>
      </c>
      <c r="B1107" t="s">
        <v>1235</v>
      </c>
      <c r="C1107">
        <v>335</v>
      </c>
      <c r="D1107" t="s">
        <v>12</v>
      </c>
      <c r="E1107">
        <v>11</v>
      </c>
      <c r="F1107">
        <v>104</v>
      </c>
      <c r="G1107">
        <v>7718</v>
      </c>
      <c r="H1107" t="s">
        <v>13</v>
      </c>
      <c r="I1107">
        <f t="shared" si="17"/>
        <v>93</v>
      </c>
    </row>
    <row r="1108" spans="1:9" x14ac:dyDescent="0.25">
      <c r="A1108" t="s">
        <v>1236</v>
      </c>
      <c r="B1108" t="s">
        <v>1237</v>
      </c>
      <c r="C1108">
        <v>324</v>
      </c>
      <c r="D1108" t="s">
        <v>12</v>
      </c>
      <c r="E1108">
        <v>7</v>
      </c>
      <c r="F1108">
        <v>99</v>
      </c>
      <c r="G1108">
        <v>7718</v>
      </c>
      <c r="H1108" t="s">
        <v>13</v>
      </c>
      <c r="I1108">
        <f t="shared" si="17"/>
        <v>92</v>
      </c>
    </row>
    <row r="1109" spans="1:9" x14ac:dyDescent="0.25">
      <c r="A1109" t="s">
        <v>1238</v>
      </c>
      <c r="B1109" t="s">
        <v>1239</v>
      </c>
      <c r="C1109">
        <v>396</v>
      </c>
      <c r="D1109" t="s">
        <v>12</v>
      </c>
      <c r="E1109">
        <v>1</v>
      </c>
      <c r="F1109">
        <v>78</v>
      </c>
      <c r="G1109">
        <v>7718</v>
      </c>
      <c r="H1109" t="s">
        <v>13</v>
      </c>
      <c r="I1109">
        <f t="shared" si="17"/>
        <v>77</v>
      </c>
    </row>
    <row r="1110" spans="1:9" x14ac:dyDescent="0.25">
      <c r="A1110" t="s">
        <v>1238</v>
      </c>
      <c r="B1110" t="s">
        <v>1239</v>
      </c>
      <c r="C1110">
        <v>396</v>
      </c>
      <c r="D1110" t="s">
        <v>12</v>
      </c>
      <c r="E1110">
        <v>199</v>
      </c>
      <c r="F1110">
        <v>289</v>
      </c>
      <c r="G1110">
        <v>7718</v>
      </c>
      <c r="H1110" t="s">
        <v>13</v>
      </c>
      <c r="I1110">
        <f t="shared" si="17"/>
        <v>90</v>
      </c>
    </row>
    <row r="1111" spans="1:9" x14ac:dyDescent="0.25">
      <c r="A1111" t="s">
        <v>1240</v>
      </c>
      <c r="B1111" t="s">
        <v>1241</v>
      </c>
      <c r="C1111">
        <v>465</v>
      </c>
      <c r="D1111" t="s">
        <v>12</v>
      </c>
      <c r="E1111">
        <v>185</v>
      </c>
      <c r="F1111">
        <v>281</v>
      </c>
      <c r="G1111">
        <v>7718</v>
      </c>
      <c r="H1111" t="s">
        <v>13</v>
      </c>
      <c r="I1111">
        <f t="shared" si="17"/>
        <v>96</v>
      </c>
    </row>
    <row r="1112" spans="1:9" x14ac:dyDescent="0.25">
      <c r="A1112" t="s">
        <v>1242</v>
      </c>
      <c r="B1112" t="s">
        <v>1243</v>
      </c>
      <c r="C1112">
        <v>337</v>
      </c>
      <c r="D1112" t="s">
        <v>12</v>
      </c>
      <c r="E1112">
        <v>11</v>
      </c>
      <c r="F1112">
        <v>104</v>
      </c>
      <c r="G1112">
        <v>7718</v>
      </c>
      <c r="H1112" t="s">
        <v>13</v>
      </c>
      <c r="I1112">
        <f t="shared" si="17"/>
        <v>93</v>
      </c>
    </row>
    <row r="1113" spans="1:9" x14ac:dyDescent="0.25">
      <c r="A1113" t="s">
        <v>1244</v>
      </c>
      <c r="B1113" t="s">
        <v>1245</v>
      </c>
      <c r="C1113">
        <v>830</v>
      </c>
      <c r="D1113" t="s">
        <v>12</v>
      </c>
      <c r="E1113">
        <v>169</v>
      </c>
      <c r="F1113">
        <v>268</v>
      </c>
      <c r="G1113">
        <v>7718</v>
      </c>
      <c r="H1113" t="s">
        <v>13</v>
      </c>
      <c r="I1113">
        <f t="shared" si="17"/>
        <v>99</v>
      </c>
    </row>
    <row r="1114" spans="1:9" x14ac:dyDescent="0.25">
      <c r="A1114" t="s">
        <v>1246</v>
      </c>
      <c r="B1114" t="s">
        <v>1247</v>
      </c>
      <c r="C1114">
        <v>459</v>
      </c>
      <c r="D1114" t="s">
        <v>10</v>
      </c>
      <c r="E1114">
        <v>238</v>
      </c>
      <c r="F1114">
        <v>320</v>
      </c>
      <c r="G1114">
        <v>1879</v>
      </c>
      <c r="H1114" t="s">
        <v>11</v>
      </c>
      <c r="I1114">
        <f t="shared" si="17"/>
        <v>82</v>
      </c>
    </row>
    <row r="1115" spans="1:9" x14ac:dyDescent="0.25">
      <c r="A1115" t="s">
        <v>1246</v>
      </c>
      <c r="B1115" t="s">
        <v>1247</v>
      </c>
      <c r="C1115">
        <v>459</v>
      </c>
      <c r="D1115" t="s">
        <v>12</v>
      </c>
      <c r="E1115">
        <v>113</v>
      </c>
      <c r="F1115">
        <v>215</v>
      </c>
      <c r="G1115">
        <v>7718</v>
      </c>
      <c r="H1115" t="s">
        <v>13</v>
      </c>
      <c r="I1115">
        <f t="shared" si="17"/>
        <v>102</v>
      </c>
    </row>
    <row r="1116" spans="1:9" x14ac:dyDescent="0.25">
      <c r="A1116" t="s">
        <v>1248</v>
      </c>
      <c r="B1116" t="s">
        <v>1249</v>
      </c>
      <c r="C1116">
        <v>323</v>
      </c>
      <c r="D1116" t="s">
        <v>12</v>
      </c>
      <c r="E1116">
        <v>76</v>
      </c>
      <c r="F1116">
        <v>181</v>
      </c>
      <c r="G1116">
        <v>7718</v>
      </c>
      <c r="H1116" t="s">
        <v>13</v>
      </c>
      <c r="I1116">
        <f t="shared" si="17"/>
        <v>105</v>
      </c>
    </row>
    <row r="1117" spans="1:9" x14ac:dyDescent="0.25">
      <c r="A1117" t="s">
        <v>1250</v>
      </c>
      <c r="B1117" t="s">
        <v>1251</v>
      </c>
      <c r="C1117">
        <v>689</v>
      </c>
      <c r="D1117" t="s">
        <v>10</v>
      </c>
      <c r="E1117">
        <v>295</v>
      </c>
      <c r="F1117">
        <v>378</v>
      </c>
      <c r="G1117">
        <v>1879</v>
      </c>
      <c r="H1117" t="s">
        <v>11</v>
      </c>
      <c r="I1117">
        <f t="shared" si="17"/>
        <v>83</v>
      </c>
    </row>
    <row r="1118" spans="1:9" x14ac:dyDescent="0.25">
      <c r="A1118" t="s">
        <v>1250</v>
      </c>
      <c r="B1118" t="s">
        <v>1251</v>
      </c>
      <c r="C1118">
        <v>689</v>
      </c>
      <c r="D1118" t="s">
        <v>12</v>
      </c>
      <c r="E1118">
        <v>129</v>
      </c>
      <c r="F1118">
        <v>231</v>
      </c>
      <c r="G1118">
        <v>7718</v>
      </c>
      <c r="H1118" t="s">
        <v>13</v>
      </c>
      <c r="I1118">
        <f t="shared" si="17"/>
        <v>102</v>
      </c>
    </row>
    <row r="1119" spans="1:9" x14ac:dyDescent="0.25">
      <c r="A1119" t="s">
        <v>1252</v>
      </c>
      <c r="B1119" t="s">
        <v>1253</v>
      </c>
      <c r="C1119">
        <v>750</v>
      </c>
      <c r="D1119" t="s">
        <v>10</v>
      </c>
      <c r="E1119">
        <v>294</v>
      </c>
      <c r="F1119">
        <v>377</v>
      </c>
      <c r="G1119">
        <v>1879</v>
      </c>
      <c r="H1119" t="s">
        <v>11</v>
      </c>
      <c r="I1119">
        <f t="shared" si="17"/>
        <v>83</v>
      </c>
    </row>
    <row r="1120" spans="1:9" x14ac:dyDescent="0.25">
      <c r="A1120" t="s">
        <v>1252</v>
      </c>
      <c r="B1120" t="s">
        <v>1253</v>
      </c>
      <c r="C1120">
        <v>750</v>
      </c>
      <c r="D1120" t="s">
        <v>12</v>
      </c>
      <c r="E1120">
        <v>168</v>
      </c>
      <c r="F1120">
        <v>270</v>
      </c>
      <c r="G1120">
        <v>7718</v>
      </c>
      <c r="H1120" t="s">
        <v>13</v>
      </c>
      <c r="I1120">
        <f t="shared" si="17"/>
        <v>102</v>
      </c>
    </row>
    <row r="1121" spans="1:9" x14ac:dyDescent="0.25">
      <c r="A1121" t="s">
        <v>1254</v>
      </c>
      <c r="B1121" t="s">
        <v>1255</v>
      </c>
      <c r="C1121">
        <v>620</v>
      </c>
      <c r="D1121" t="s">
        <v>10</v>
      </c>
      <c r="E1121">
        <v>164</v>
      </c>
      <c r="F1121">
        <v>247</v>
      </c>
      <c r="G1121">
        <v>1879</v>
      </c>
      <c r="H1121" t="s">
        <v>11</v>
      </c>
      <c r="I1121">
        <f t="shared" si="17"/>
        <v>83</v>
      </c>
    </row>
    <row r="1122" spans="1:9" x14ac:dyDescent="0.25">
      <c r="A1122" t="s">
        <v>1254</v>
      </c>
      <c r="B1122" t="s">
        <v>1255</v>
      </c>
      <c r="C1122">
        <v>620</v>
      </c>
      <c r="D1122" t="s">
        <v>12</v>
      </c>
      <c r="E1122">
        <v>38</v>
      </c>
      <c r="F1122">
        <v>140</v>
      </c>
      <c r="G1122">
        <v>7718</v>
      </c>
      <c r="H1122" t="s">
        <v>13</v>
      </c>
      <c r="I1122">
        <f t="shared" si="17"/>
        <v>102</v>
      </c>
    </row>
    <row r="1123" spans="1:9" x14ac:dyDescent="0.25">
      <c r="A1123" t="s">
        <v>1256</v>
      </c>
      <c r="B1123" t="s">
        <v>1257</v>
      </c>
      <c r="C1123">
        <v>356</v>
      </c>
      <c r="D1123" t="s">
        <v>12</v>
      </c>
      <c r="E1123">
        <v>88</v>
      </c>
      <c r="F1123">
        <v>180</v>
      </c>
      <c r="G1123">
        <v>7718</v>
      </c>
      <c r="H1123" t="s">
        <v>13</v>
      </c>
      <c r="I1123">
        <f t="shared" si="17"/>
        <v>92</v>
      </c>
    </row>
    <row r="1124" spans="1:9" x14ac:dyDescent="0.25">
      <c r="A1124" t="s">
        <v>1258</v>
      </c>
      <c r="B1124" t="s">
        <v>1259</v>
      </c>
      <c r="C1124">
        <v>381</v>
      </c>
      <c r="D1124" t="s">
        <v>12</v>
      </c>
      <c r="E1124">
        <v>22</v>
      </c>
      <c r="F1124">
        <v>114</v>
      </c>
      <c r="G1124">
        <v>7718</v>
      </c>
      <c r="H1124" t="s">
        <v>13</v>
      </c>
      <c r="I1124">
        <f t="shared" si="17"/>
        <v>92</v>
      </c>
    </row>
    <row r="1125" spans="1:9" x14ac:dyDescent="0.25">
      <c r="A1125" t="s">
        <v>1258</v>
      </c>
      <c r="B1125" t="s">
        <v>1259</v>
      </c>
      <c r="C1125">
        <v>381</v>
      </c>
      <c r="D1125" t="s">
        <v>12</v>
      </c>
      <c r="E1125">
        <v>263</v>
      </c>
      <c r="F1125">
        <v>359</v>
      </c>
      <c r="G1125">
        <v>7718</v>
      </c>
      <c r="H1125" t="s">
        <v>13</v>
      </c>
      <c r="I1125">
        <f t="shared" si="17"/>
        <v>96</v>
      </c>
    </row>
    <row r="1126" spans="1:9" x14ac:dyDescent="0.25">
      <c r="A1126" t="s">
        <v>1260</v>
      </c>
      <c r="B1126" t="s">
        <v>1261</v>
      </c>
      <c r="C1126">
        <v>702</v>
      </c>
      <c r="D1126" t="s">
        <v>10</v>
      </c>
      <c r="E1126">
        <v>308</v>
      </c>
      <c r="F1126">
        <v>391</v>
      </c>
      <c r="G1126">
        <v>1879</v>
      </c>
      <c r="H1126" t="s">
        <v>11</v>
      </c>
      <c r="I1126">
        <f t="shared" si="17"/>
        <v>83</v>
      </c>
    </row>
    <row r="1127" spans="1:9" x14ac:dyDescent="0.25">
      <c r="A1127" t="s">
        <v>1260</v>
      </c>
      <c r="B1127" t="s">
        <v>1261</v>
      </c>
      <c r="C1127">
        <v>702</v>
      </c>
      <c r="D1127" t="s">
        <v>12</v>
      </c>
      <c r="E1127">
        <v>142</v>
      </c>
      <c r="F1127">
        <v>244</v>
      </c>
      <c r="G1127">
        <v>7718</v>
      </c>
      <c r="H1127" t="s">
        <v>13</v>
      </c>
      <c r="I1127">
        <f t="shared" si="17"/>
        <v>102</v>
      </c>
    </row>
    <row r="1128" spans="1:9" x14ac:dyDescent="0.25">
      <c r="A1128" t="s">
        <v>1262</v>
      </c>
      <c r="B1128" t="s">
        <v>1263</v>
      </c>
      <c r="C1128">
        <v>273</v>
      </c>
      <c r="D1128" t="s">
        <v>12</v>
      </c>
      <c r="E1128">
        <v>11</v>
      </c>
      <c r="F1128">
        <v>105</v>
      </c>
      <c r="G1128">
        <v>7718</v>
      </c>
      <c r="H1128" t="s">
        <v>13</v>
      </c>
      <c r="I1128">
        <f t="shared" si="17"/>
        <v>94</v>
      </c>
    </row>
    <row r="1129" spans="1:9" x14ac:dyDescent="0.25">
      <c r="A1129" t="s">
        <v>1262</v>
      </c>
      <c r="B1129" t="s">
        <v>1263</v>
      </c>
      <c r="C1129">
        <v>273</v>
      </c>
      <c r="D1129" t="s">
        <v>12</v>
      </c>
      <c r="E1129">
        <v>188</v>
      </c>
      <c r="F1129">
        <v>272</v>
      </c>
      <c r="G1129">
        <v>7718</v>
      </c>
      <c r="H1129" t="s">
        <v>13</v>
      </c>
      <c r="I1129">
        <f t="shared" si="17"/>
        <v>84</v>
      </c>
    </row>
    <row r="1130" spans="1:9" x14ac:dyDescent="0.25">
      <c r="A1130" t="s">
        <v>1264</v>
      </c>
      <c r="B1130" t="s">
        <v>1265</v>
      </c>
      <c r="C1130">
        <v>698</v>
      </c>
      <c r="D1130" t="s">
        <v>10</v>
      </c>
      <c r="E1130">
        <v>261</v>
      </c>
      <c r="F1130">
        <v>342</v>
      </c>
      <c r="G1130">
        <v>1879</v>
      </c>
      <c r="H1130" t="s">
        <v>11</v>
      </c>
      <c r="I1130">
        <f t="shared" si="17"/>
        <v>81</v>
      </c>
    </row>
    <row r="1131" spans="1:9" x14ac:dyDescent="0.25">
      <c r="A1131" t="s">
        <v>1264</v>
      </c>
      <c r="B1131" t="s">
        <v>1265</v>
      </c>
      <c r="C1131">
        <v>698</v>
      </c>
      <c r="D1131" t="s">
        <v>12</v>
      </c>
      <c r="E1131">
        <v>135</v>
      </c>
      <c r="F1131">
        <v>237</v>
      </c>
      <c r="G1131">
        <v>7718</v>
      </c>
      <c r="H1131" t="s">
        <v>13</v>
      </c>
      <c r="I1131">
        <f t="shared" si="17"/>
        <v>102</v>
      </c>
    </row>
    <row r="1132" spans="1:9" x14ac:dyDescent="0.25">
      <c r="A1132" t="s">
        <v>1266</v>
      </c>
      <c r="B1132" t="s">
        <v>1267</v>
      </c>
      <c r="C1132">
        <v>351</v>
      </c>
      <c r="D1132" t="s">
        <v>170</v>
      </c>
      <c r="E1132">
        <v>56</v>
      </c>
      <c r="F1132">
        <v>105</v>
      </c>
      <c r="G1132">
        <v>12115</v>
      </c>
      <c r="H1132" t="s">
        <v>171</v>
      </c>
      <c r="I1132">
        <f t="shared" si="17"/>
        <v>49</v>
      </c>
    </row>
    <row r="1133" spans="1:9" x14ac:dyDescent="0.25">
      <c r="A1133" t="s">
        <v>1266</v>
      </c>
      <c r="B1133" t="s">
        <v>1267</v>
      </c>
      <c r="C1133">
        <v>351</v>
      </c>
      <c r="D1133" t="s">
        <v>12</v>
      </c>
      <c r="E1133">
        <v>170</v>
      </c>
      <c r="F1133">
        <v>279</v>
      </c>
      <c r="G1133">
        <v>7718</v>
      </c>
      <c r="H1133" t="s">
        <v>13</v>
      </c>
      <c r="I1133">
        <f t="shared" si="17"/>
        <v>109</v>
      </c>
    </row>
    <row r="1134" spans="1:9" x14ac:dyDescent="0.25">
      <c r="A1134" t="s">
        <v>1268</v>
      </c>
      <c r="B1134" t="s">
        <v>1269</v>
      </c>
      <c r="C1134">
        <v>320</v>
      </c>
      <c r="D1134" t="s">
        <v>170</v>
      </c>
      <c r="E1134">
        <v>47</v>
      </c>
      <c r="F1134">
        <v>96</v>
      </c>
      <c r="G1134">
        <v>12115</v>
      </c>
      <c r="H1134" t="s">
        <v>171</v>
      </c>
      <c r="I1134">
        <f t="shared" si="17"/>
        <v>49</v>
      </c>
    </row>
    <row r="1135" spans="1:9" x14ac:dyDescent="0.25">
      <c r="A1135" t="s">
        <v>1268</v>
      </c>
      <c r="B1135" t="s">
        <v>1269</v>
      </c>
      <c r="C1135">
        <v>320</v>
      </c>
      <c r="D1135" t="s">
        <v>12</v>
      </c>
      <c r="E1135">
        <v>171</v>
      </c>
      <c r="F1135">
        <v>278</v>
      </c>
      <c r="G1135">
        <v>7718</v>
      </c>
      <c r="H1135" t="s">
        <v>13</v>
      </c>
      <c r="I1135">
        <f t="shared" si="17"/>
        <v>107</v>
      </c>
    </row>
    <row r="1136" spans="1:9" x14ac:dyDescent="0.25">
      <c r="A1136" t="s">
        <v>1270</v>
      </c>
      <c r="B1136" t="s">
        <v>1271</v>
      </c>
      <c r="C1136">
        <v>351</v>
      </c>
      <c r="D1136" t="s">
        <v>170</v>
      </c>
      <c r="E1136">
        <v>56</v>
      </c>
      <c r="F1136">
        <v>105</v>
      </c>
      <c r="G1136">
        <v>12115</v>
      </c>
      <c r="H1136" t="s">
        <v>171</v>
      </c>
      <c r="I1136">
        <f t="shared" si="17"/>
        <v>49</v>
      </c>
    </row>
    <row r="1137" spans="1:9" x14ac:dyDescent="0.25">
      <c r="A1137" t="s">
        <v>1270</v>
      </c>
      <c r="B1137" t="s">
        <v>1271</v>
      </c>
      <c r="C1137">
        <v>351</v>
      </c>
      <c r="D1137" t="s">
        <v>12</v>
      </c>
      <c r="E1137">
        <v>170</v>
      </c>
      <c r="F1137">
        <v>279</v>
      </c>
      <c r="G1137">
        <v>7718</v>
      </c>
      <c r="H1137" t="s">
        <v>13</v>
      </c>
      <c r="I1137">
        <f t="shared" si="17"/>
        <v>109</v>
      </c>
    </row>
    <row r="1138" spans="1:9" x14ac:dyDescent="0.25">
      <c r="A1138" t="s">
        <v>1272</v>
      </c>
      <c r="B1138" t="s">
        <v>1273</v>
      </c>
      <c r="C1138">
        <v>574</v>
      </c>
      <c r="D1138" t="s">
        <v>12</v>
      </c>
      <c r="E1138">
        <v>29</v>
      </c>
      <c r="F1138">
        <v>120</v>
      </c>
      <c r="G1138">
        <v>7718</v>
      </c>
      <c r="H1138" t="s">
        <v>13</v>
      </c>
      <c r="I1138">
        <f t="shared" si="17"/>
        <v>91</v>
      </c>
    </row>
    <row r="1139" spans="1:9" x14ac:dyDescent="0.25">
      <c r="A1139" t="s">
        <v>1272</v>
      </c>
      <c r="B1139" t="s">
        <v>1273</v>
      </c>
      <c r="C1139">
        <v>574</v>
      </c>
      <c r="D1139" t="s">
        <v>12</v>
      </c>
      <c r="E1139">
        <v>263</v>
      </c>
      <c r="F1139">
        <v>362</v>
      </c>
      <c r="G1139">
        <v>7718</v>
      </c>
      <c r="H1139" t="s">
        <v>13</v>
      </c>
      <c r="I1139">
        <f t="shared" si="17"/>
        <v>99</v>
      </c>
    </row>
    <row r="1140" spans="1:9" x14ac:dyDescent="0.25">
      <c r="A1140" t="s">
        <v>1272</v>
      </c>
      <c r="B1140" t="s">
        <v>1273</v>
      </c>
      <c r="C1140">
        <v>574</v>
      </c>
      <c r="D1140" t="s">
        <v>12</v>
      </c>
      <c r="E1140">
        <v>469</v>
      </c>
      <c r="F1140">
        <v>569</v>
      </c>
      <c r="G1140">
        <v>7718</v>
      </c>
      <c r="H1140" t="s">
        <v>13</v>
      </c>
      <c r="I1140">
        <f t="shared" si="17"/>
        <v>100</v>
      </c>
    </row>
    <row r="1141" spans="1:9" x14ac:dyDescent="0.25">
      <c r="A1141" t="s">
        <v>1274</v>
      </c>
      <c r="B1141" t="s">
        <v>1275</v>
      </c>
      <c r="C1141">
        <v>480</v>
      </c>
      <c r="D1141" t="s">
        <v>12</v>
      </c>
      <c r="E1141">
        <v>130</v>
      </c>
      <c r="F1141">
        <v>200</v>
      </c>
      <c r="G1141">
        <v>7718</v>
      </c>
      <c r="H1141" t="s">
        <v>13</v>
      </c>
      <c r="I1141">
        <f t="shared" si="17"/>
        <v>70</v>
      </c>
    </row>
    <row r="1142" spans="1:9" x14ac:dyDescent="0.25">
      <c r="A1142" t="s">
        <v>1276</v>
      </c>
      <c r="B1142" t="s">
        <v>1277</v>
      </c>
      <c r="C1142">
        <v>787</v>
      </c>
      <c r="D1142" t="s">
        <v>12</v>
      </c>
      <c r="E1142">
        <v>193</v>
      </c>
      <c r="F1142">
        <v>287</v>
      </c>
      <c r="G1142">
        <v>7718</v>
      </c>
      <c r="H1142" t="s">
        <v>13</v>
      </c>
      <c r="I1142">
        <f t="shared" si="17"/>
        <v>94</v>
      </c>
    </row>
    <row r="1143" spans="1:9" x14ac:dyDescent="0.25">
      <c r="A1143" t="s">
        <v>1276</v>
      </c>
      <c r="B1143" t="s">
        <v>1277</v>
      </c>
      <c r="C1143">
        <v>787</v>
      </c>
      <c r="D1143" t="s">
        <v>12</v>
      </c>
      <c r="E1143">
        <v>300</v>
      </c>
      <c r="F1143">
        <v>390</v>
      </c>
      <c r="G1143">
        <v>7718</v>
      </c>
      <c r="H1143" t="s">
        <v>13</v>
      </c>
      <c r="I1143">
        <f t="shared" si="17"/>
        <v>90</v>
      </c>
    </row>
    <row r="1144" spans="1:9" x14ac:dyDescent="0.25">
      <c r="A1144" t="s">
        <v>1276</v>
      </c>
      <c r="B1144" t="s">
        <v>1277</v>
      </c>
      <c r="C1144">
        <v>787</v>
      </c>
      <c r="D1144" t="s">
        <v>12</v>
      </c>
      <c r="E1144">
        <v>477</v>
      </c>
      <c r="F1144">
        <v>580</v>
      </c>
      <c r="G1144">
        <v>7718</v>
      </c>
      <c r="H1144" t="s">
        <v>13</v>
      </c>
      <c r="I1144">
        <f t="shared" si="17"/>
        <v>103</v>
      </c>
    </row>
    <row r="1145" spans="1:9" x14ac:dyDescent="0.25">
      <c r="A1145" t="s">
        <v>1276</v>
      </c>
      <c r="B1145" t="s">
        <v>1277</v>
      </c>
      <c r="C1145">
        <v>787</v>
      </c>
      <c r="D1145" t="s">
        <v>12</v>
      </c>
      <c r="E1145">
        <v>691</v>
      </c>
      <c r="F1145">
        <v>785</v>
      </c>
      <c r="G1145">
        <v>7718</v>
      </c>
      <c r="H1145" t="s">
        <v>13</v>
      </c>
      <c r="I1145">
        <f t="shared" si="17"/>
        <v>94</v>
      </c>
    </row>
    <row r="1146" spans="1:9" x14ac:dyDescent="0.25">
      <c r="A1146" t="s">
        <v>1278</v>
      </c>
      <c r="B1146" t="s">
        <v>1279</v>
      </c>
      <c r="C1146">
        <v>388</v>
      </c>
      <c r="D1146" t="s">
        <v>12</v>
      </c>
      <c r="E1146">
        <v>19</v>
      </c>
      <c r="F1146">
        <v>119</v>
      </c>
      <c r="G1146">
        <v>7718</v>
      </c>
      <c r="H1146" t="s">
        <v>13</v>
      </c>
      <c r="I1146">
        <f t="shared" si="17"/>
        <v>100</v>
      </c>
    </row>
    <row r="1147" spans="1:9" x14ac:dyDescent="0.25">
      <c r="A1147" t="s">
        <v>1278</v>
      </c>
      <c r="B1147" t="s">
        <v>1279</v>
      </c>
      <c r="C1147">
        <v>388</v>
      </c>
      <c r="D1147" t="s">
        <v>12</v>
      </c>
      <c r="E1147">
        <v>284</v>
      </c>
      <c r="F1147">
        <v>376</v>
      </c>
      <c r="G1147">
        <v>7718</v>
      </c>
      <c r="H1147" t="s">
        <v>13</v>
      </c>
      <c r="I1147">
        <f t="shared" si="17"/>
        <v>92</v>
      </c>
    </row>
    <row r="1148" spans="1:9" x14ac:dyDescent="0.25">
      <c r="A1148" t="s">
        <v>1280</v>
      </c>
      <c r="B1148" t="s">
        <v>1281</v>
      </c>
      <c r="C1148">
        <v>741</v>
      </c>
      <c r="D1148" t="s">
        <v>12</v>
      </c>
      <c r="E1148">
        <v>11</v>
      </c>
      <c r="F1148">
        <v>108</v>
      </c>
      <c r="G1148">
        <v>7718</v>
      </c>
      <c r="H1148" t="s">
        <v>13</v>
      </c>
      <c r="I1148">
        <f t="shared" si="17"/>
        <v>97</v>
      </c>
    </row>
    <row r="1149" spans="1:9" x14ac:dyDescent="0.25">
      <c r="A1149" t="s">
        <v>1282</v>
      </c>
      <c r="B1149" t="s">
        <v>1283</v>
      </c>
      <c r="C1149">
        <v>480</v>
      </c>
      <c r="D1149" t="s">
        <v>12</v>
      </c>
      <c r="E1149">
        <v>130</v>
      </c>
      <c r="F1149">
        <v>200</v>
      </c>
      <c r="G1149">
        <v>7718</v>
      </c>
      <c r="H1149" t="s">
        <v>13</v>
      </c>
      <c r="I1149">
        <f t="shared" si="17"/>
        <v>70</v>
      </c>
    </row>
    <row r="1150" spans="1:9" x14ac:dyDescent="0.25">
      <c r="A1150" t="s">
        <v>1284</v>
      </c>
      <c r="B1150" t="s">
        <v>1285</v>
      </c>
      <c r="C1150">
        <v>320</v>
      </c>
      <c r="D1150" t="s">
        <v>170</v>
      </c>
      <c r="E1150">
        <v>47</v>
      </c>
      <c r="F1150">
        <v>96</v>
      </c>
      <c r="G1150">
        <v>12115</v>
      </c>
      <c r="H1150" t="s">
        <v>171</v>
      </c>
      <c r="I1150">
        <f t="shared" si="17"/>
        <v>49</v>
      </c>
    </row>
    <row r="1151" spans="1:9" x14ac:dyDescent="0.25">
      <c r="A1151" t="s">
        <v>1284</v>
      </c>
      <c r="B1151" t="s">
        <v>1285</v>
      </c>
      <c r="C1151">
        <v>320</v>
      </c>
      <c r="D1151" t="s">
        <v>12</v>
      </c>
      <c r="E1151">
        <v>171</v>
      </c>
      <c r="F1151">
        <v>278</v>
      </c>
      <c r="G1151">
        <v>7718</v>
      </c>
      <c r="H1151" t="s">
        <v>13</v>
      </c>
      <c r="I1151">
        <f t="shared" si="17"/>
        <v>107</v>
      </c>
    </row>
    <row r="1152" spans="1:9" x14ac:dyDescent="0.25">
      <c r="A1152" t="s">
        <v>1286</v>
      </c>
      <c r="B1152" t="s">
        <v>1287</v>
      </c>
      <c r="C1152">
        <v>330</v>
      </c>
      <c r="D1152" t="s">
        <v>12</v>
      </c>
      <c r="E1152">
        <v>27</v>
      </c>
      <c r="F1152">
        <v>117</v>
      </c>
      <c r="G1152">
        <v>7718</v>
      </c>
      <c r="H1152" t="s">
        <v>13</v>
      </c>
      <c r="I1152">
        <f t="shared" si="17"/>
        <v>90</v>
      </c>
    </row>
    <row r="1153" spans="1:9" x14ac:dyDescent="0.25">
      <c r="A1153" t="s">
        <v>1286</v>
      </c>
      <c r="B1153" t="s">
        <v>1287</v>
      </c>
      <c r="C1153">
        <v>330</v>
      </c>
      <c r="D1153" t="s">
        <v>12</v>
      </c>
      <c r="E1153">
        <v>231</v>
      </c>
      <c r="F1153">
        <v>326</v>
      </c>
      <c r="G1153">
        <v>7718</v>
      </c>
      <c r="H1153" t="s">
        <v>13</v>
      </c>
      <c r="I1153">
        <f t="shared" si="17"/>
        <v>95</v>
      </c>
    </row>
    <row r="1154" spans="1:9" x14ac:dyDescent="0.25">
      <c r="A1154" t="s">
        <v>1288</v>
      </c>
      <c r="B1154" t="s">
        <v>1289</v>
      </c>
      <c r="C1154">
        <v>123</v>
      </c>
      <c r="D1154" t="s">
        <v>12</v>
      </c>
      <c r="E1154">
        <v>16</v>
      </c>
      <c r="F1154">
        <v>116</v>
      </c>
      <c r="G1154">
        <v>7718</v>
      </c>
      <c r="H1154" t="s">
        <v>13</v>
      </c>
      <c r="I1154">
        <f t="shared" si="17"/>
        <v>100</v>
      </c>
    </row>
    <row r="1155" spans="1:9" x14ac:dyDescent="0.25">
      <c r="A1155" t="s">
        <v>1290</v>
      </c>
      <c r="B1155" t="s">
        <v>1291</v>
      </c>
      <c r="C1155">
        <v>302</v>
      </c>
      <c r="D1155" t="s">
        <v>12</v>
      </c>
      <c r="E1155">
        <v>84</v>
      </c>
      <c r="F1155">
        <v>185</v>
      </c>
      <c r="G1155">
        <v>7718</v>
      </c>
      <c r="H1155" t="s">
        <v>13</v>
      </c>
      <c r="I1155">
        <f t="shared" ref="I1155:I1218" si="18">$F1155-$E1155</f>
        <v>101</v>
      </c>
    </row>
    <row r="1156" spans="1:9" x14ac:dyDescent="0.25">
      <c r="A1156" t="s">
        <v>1292</v>
      </c>
      <c r="B1156" t="s">
        <v>1293</v>
      </c>
      <c r="C1156">
        <v>95</v>
      </c>
      <c r="D1156" t="s">
        <v>12</v>
      </c>
      <c r="E1156">
        <v>1</v>
      </c>
      <c r="F1156">
        <v>76</v>
      </c>
      <c r="G1156">
        <v>7718</v>
      </c>
      <c r="H1156" t="s">
        <v>13</v>
      </c>
      <c r="I1156">
        <f t="shared" si="18"/>
        <v>75</v>
      </c>
    </row>
    <row r="1157" spans="1:9" x14ac:dyDescent="0.25">
      <c r="A1157" t="s">
        <v>1294</v>
      </c>
      <c r="B1157" t="s">
        <v>1295</v>
      </c>
      <c r="C1157">
        <v>123</v>
      </c>
      <c r="D1157" t="s">
        <v>12</v>
      </c>
      <c r="E1157">
        <v>16</v>
      </c>
      <c r="F1157">
        <v>116</v>
      </c>
      <c r="G1157">
        <v>7718</v>
      </c>
      <c r="H1157" t="s">
        <v>13</v>
      </c>
      <c r="I1157">
        <f t="shared" si="18"/>
        <v>100</v>
      </c>
    </row>
    <row r="1158" spans="1:9" x14ac:dyDescent="0.25">
      <c r="A1158" t="s">
        <v>1296</v>
      </c>
      <c r="B1158" t="s">
        <v>1297</v>
      </c>
      <c r="C1158">
        <v>796</v>
      </c>
      <c r="D1158" t="s">
        <v>20</v>
      </c>
      <c r="E1158">
        <v>644</v>
      </c>
      <c r="F1158">
        <v>766</v>
      </c>
      <c r="G1158">
        <v>3370</v>
      </c>
      <c r="H1158" t="s">
        <v>21</v>
      </c>
      <c r="I1158">
        <f t="shared" si="18"/>
        <v>122</v>
      </c>
    </row>
    <row r="1159" spans="1:9" x14ac:dyDescent="0.25">
      <c r="A1159" t="s">
        <v>1296</v>
      </c>
      <c r="B1159" t="s">
        <v>1297</v>
      </c>
      <c r="C1159">
        <v>796</v>
      </c>
      <c r="D1159" t="s">
        <v>10</v>
      </c>
      <c r="E1159">
        <v>252</v>
      </c>
      <c r="F1159">
        <v>333</v>
      </c>
      <c r="G1159">
        <v>1879</v>
      </c>
      <c r="H1159" t="s">
        <v>11</v>
      </c>
      <c r="I1159">
        <f t="shared" si="18"/>
        <v>81</v>
      </c>
    </row>
    <row r="1160" spans="1:9" x14ac:dyDescent="0.25">
      <c r="A1160" t="s">
        <v>1296</v>
      </c>
      <c r="B1160" t="s">
        <v>1297</v>
      </c>
      <c r="C1160">
        <v>796</v>
      </c>
      <c r="D1160" t="s">
        <v>12</v>
      </c>
      <c r="E1160">
        <v>126</v>
      </c>
      <c r="F1160">
        <v>228</v>
      </c>
      <c r="G1160">
        <v>7718</v>
      </c>
      <c r="H1160" t="s">
        <v>13</v>
      </c>
      <c r="I1160">
        <f t="shared" si="18"/>
        <v>102</v>
      </c>
    </row>
    <row r="1161" spans="1:9" x14ac:dyDescent="0.25">
      <c r="A1161" t="s">
        <v>1298</v>
      </c>
      <c r="B1161" t="s">
        <v>1299</v>
      </c>
      <c r="C1161">
        <v>334</v>
      </c>
      <c r="D1161" t="s">
        <v>12</v>
      </c>
      <c r="E1161">
        <v>27</v>
      </c>
      <c r="F1161">
        <v>117</v>
      </c>
      <c r="G1161">
        <v>7718</v>
      </c>
      <c r="H1161" t="s">
        <v>13</v>
      </c>
      <c r="I1161">
        <f t="shared" si="18"/>
        <v>90</v>
      </c>
    </row>
    <row r="1162" spans="1:9" x14ac:dyDescent="0.25">
      <c r="A1162" t="s">
        <v>1298</v>
      </c>
      <c r="B1162" t="s">
        <v>1299</v>
      </c>
      <c r="C1162">
        <v>334</v>
      </c>
      <c r="D1162" t="s">
        <v>12</v>
      </c>
      <c r="E1162">
        <v>235</v>
      </c>
      <c r="F1162">
        <v>330</v>
      </c>
      <c r="G1162">
        <v>7718</v>
      </c>
      <c r="H1162" t="s">
        <v>13</v>
      </c>
      <c r="I1162">
        <f t="shared" si="18"/>
        <v>95</v>
      </c>
    </row>
    <row r="1163" spans="1:9" x14ac:dyDescent="0.25">
      <c r="A1163" t="s">
        <v>1300</v>
      </c>
      <c r="B1163" t="s">
        <v>1301</v>
      </c>
      <c r="C1163">
        <v>95</v>
      </c>
      <c r="D1163" t="s">
        <v>12</v>
      </c>
      <c r="E1163">
        <v>1</v>
      </c>
      <c r="F1163">
        <v>76</v>
      </c>
      <c r="G1163">
        <v>7718</v>
      </c>
      <c r="H1163" t="s">
        <v>13</v>
      </c>
      <c r="I1163">
        <f t="shared" si="18"/>
        <v>75</v>
      </c>
    </row>
    <row r="1164" spans="1:9" x14ac:dyDescent="0.25">
      <c r="A1164" t="s">
        <v>1302</v>
      </c>
      <c r="B1164" t="s">
        <v>1303</v>
      </c>
      <c r="C1164">
        <v>235</v>
      </c>
      <c r="D1164" t="s">
        <v>12</v>
      </c>
      <c r="E1164">
        <v>27</v>
      </c>
      <c r="F1164">
        <v>117</v>
      </c>
      <c r="G1164">
        <v>7718</v>
      </c>
      <c r="H1164" t="s">
        <v>13</v>
      </c>
      <c r="I1164">
        <f t="shared" si="18"/>
        <v>90</v>
      </c>
    </row>
    <row r="1165" spans="1:9" x14ac:dyDescent="0.25">
      <c r="A1165" t="s">
        <v>1302</v>
      </c>
      <c r="B1165" t="s">
        <v>1303</v>
      </c>
      <c r="C1165">
        <v>235</v>
      </c>
      <c r="D1165" t="s">
        <v>12</v>
      </c>
      <c r="E1165">
        <v>138</v>
      </c>
      <c r="F1165">
        <v>231</v>
      </c>
      <c r="G1165">
        <v>7718</v>
      </c>
      <c r="H1165" t="s">
        <v>13</v>
      </c>
      <c r="I1165">
        <f t="shared" si="18"/>
        <v>93</v>
      </c>
    </row>
    <row r="1166" spans="1:9" x14ac:dyDescent="0.25">
      <c r="A1166" t="s">
        <v>1304</v>
      </c>
      <c r="B1166" t="s">
        <v>1305</v>
      </c>
      <c r="C1166">
        <v>285</v>
      </c>
      <c r="D1166" t="s">
        <v>12</v>
      </c>
      <c r="E1166">
        <v>21</v>
      </c>
      <c r="F1166">
        <v>125</v>
      </c>
      <c r="G1166">
        <v>7718</v>
      </c>
      <c r="H1166" t="s">
        <v>13</v>
      </c>
      <c r="I1166">
        <f t="shared" si="18"/>
        <v>104</v>
      </c>
    </row>
    <row r="1167" spans="1:9" x14ac:dyDescent="0.25">
      <c r="A1167" t="s">
        <v>1306</v>
      </c>
      <c r="B1167" t="s">
        <v>1307</v>
      </c>
      <c r="C1167">
        <v>617</v>
      </c>
      <c r="D1167" t="s">
        <v>10</v>
      </c>
      <c r="E1167">
        <v>242</v>
      </c>
      <c r="F1167">
        <v>325</v>
      </c>
      <c r="G1167">
        <v>1879</v>
      </c>
      <c r="H1167" t="s">
        <v>11</v>
      </c>
      <c r="I1167">
        <f t="shared" si="18"/>
        <v>83</v>
      </c>
    </row>
    <row r="1168" spans="1:9" x14ac:dyDescent="0.25">
      <c r="A1168" t="s">
        <v>1306</v>
      </c>
      <c r="B1168" t="s">
        <v>1307</v>
      </c>
      <c r="C1168">
        <v>617</v>
      </c>
      <c r="D1168" t="s">
        <v>12</v>
      </c>
      <c r="E1168">
        <v>118</v>
      </c>
      <c r="F1168">
        <v>220</v>
      </c>
      <c r="G1168">
        <v>7718</v>
      </c>
      <c r="H1168" t="s">
        <v>13</v>
      </c>
      <c r="I1168">
        <f t="shared" si="18"/>
        <v>102</v>
      </c>
    </row>
    <row r="1169" spans="1:9" x14ac:dyDescent="0.25">
      <c r="A1169" t="s">
        <v>1308</v>
      </c>
      <c r="B1169" t="s">
        <v>1309</v>
      </c>
      <c r="C1169">
        <v>409</v>
      </c>
      <c r="D1169" t="s">
        <v>12</v>
      </c>
      <c r="E1169">
        <v>14</v>
      </c>
      <c r="F1169">
        <v>103</v>
      </c>
      <c r="G1169">
        <v>7718</v>
      </c>
      <c r="H1169" t="s">
        <v>13</v>
      </c>
      <c r="I1169">
        <f t="shared" si="18"/>
        <v>89</v>
      </c>
    </row>
    <row r="1170" spans="1:9" x14ac:dyDescent="0.25">
      <c r="A1170" t="s">
        <v>1308</v>
      </c>
      <c r="B1170" t="s">
        <v>1309</v>
      </c>
      <c r="C1170">
        <v>409</v>
      </c>
      <c r="D1170" t="s">
        <v>12</v>
      </c>
      <c r="E1170">
        <v>141</v>
      </c>
      <c r="F1170">
        <v>237</v>
      </c>
      <c r="G1170">
        <v>7718</v>
      </c>
      <c r="H1170" t="s">
        <v>13</v>
      </c>
      <c r="I1170">
        <f t="shared" si="18"/>
        <v>96</v>
      </c>
    </row>
    <row r="1171" spans="1:9" x14ac:dyDescent="0.25">
      <c r="A1171" t="s">
        <v>1308</v>
      </c>
      <c r="B1171" t="s">
        <v>1309</v>
      </c>
      <c r="C1171">
        <v>409</v>
      </c>
      <c r="D1171" t="s">
        <v>12</v>
      </c>
      <c r="E1171">
        <v>263</v>
      </c>
      <c r="F1171">
        <v>361</v>
      </c>
      <c r="G1171">
        <v>7718</v>
      </c>
      <c r="H1171" t="s">
        <v>13</v>
      </c>
      <c r="I1171">
        <f t="shared" si="18"/>
        <v>98</v>
      </c>
    </row>
    <row r="1172" spans="1:9" x14ac:dyDescent="0.25">
      <c r="A1172" t="s">
        <v>1310</v>
      </c>
      <c r="B1172" t="s">
        <v>1311</v>
      </c>
      <c r="C1172">
        <v>545</v>
      </c>
      <c r="D1172" t="s">
        <v>10</v>
      </c>
      <c r="E1172">
        <v>256</v>
      </c>
      <c r="F1172">
        <v>336</v>
      </c>
      <c r="G1172">
        <v>1879</v>
      </c>
      <c r="H1172" t="s">
        <v>11</v>
      </c>
      <c r="I1172">
        <f t="shared" si="18"/>
        <v>80</v>
      </c>
    </row>
    <row r="1173" spans="1:9" x14ac:dyDescent="0.25">
      <c r="A1173" t="s">
        <v>1310</v>
      </c>
      <c r="B1173" t="s">
        <v>1311</v>
      </c>
      <c r="C1173">
        <v>545</v>
      </c>
      <c r="D1173" t="s">
        <v>12</v>
      </c>
      <c r="E1173">
        <v>122</v>
      </c>
      <c r="F1173">
        <v>224</v>
      </c>
      <c r="G1173">
        <v>7718</v>
      </c>
      <c r="H1173" t="s">
        <v>13</v>
      </c>
      <c r="I1173">
        <f t="shared" si="18"/>
        <v>102</v>
      </c>
    </row>
    <row r="1174" spans="1:9" x14ac:dyDescent="0.25">
      <c r="A1174" t="s">
        <v>1312</v>
      </c>
      <c r="B1174" t="s">
        <v>1313</v>
      </c>
      <c r="C1174">
        <v>495</v>
      </c>
      <c r="D1174" t="s">
        <v>12</v>
      </c>
      <c r="E1174">
        <v>140</v>
      </c>
      <c r="F1174">
        <v>238</v>
      </c>
      <c r="G1174">
        <v>7718</v>
      </c>
      <c r="H1174" t="s">
        <v>13</v>
      </c>
      <c r="I1174">
        <f t="shared" si="18"/>
        <v>98</v>
      </c>
    </row>
    <row r="1175" spans="1:9" x14ac:dyDescent="0.25">
      <c r="A1175" t="s">
        <v>1312</v>
      </c>
      <c r="B1175" t="s">
        <v>1313</v>
      </c>
      <c r="C1175">
        <v>495</v>
      </c>
      <c r="D1175" t="s">
        <v>12</v>
      </c>
      <c r="E1175">
        <v>276</v>
      </c>
      <c r="F1175">
        <v>377</v>
      </c>
      <c r="G1175">
        <v>7718</v>
      </c>
      <c r="H1175" t="s">
        <v>13</v>
      </c>
      <c r="I1175">
        <f t="shared" si="18"/>
        <v>101</v>
      </c>
    </row>
    <row r="1176" spans="1:9" x14ac:dyDescent="0.25">
      <c r="A1176" t="s">
        <v>1314</v>
      </c>
      <c r="B1176" t="s">
        <v>1315</v>
      </c>
      <c r="C1176">
        <v>383</v>
      </c>
      <c r="D1176" t="s">
        <v>12</v>
      </c>
      <c r="E1176">
        <v>14</v>
      </c>
      <c r="F1176">
        <v>103</v>
      </c>
      <c r="G1176">
        <v>7718</v>
      </c>
      <c r="H1176" t="s">
        <v>13</v>
      </c>
      <c r="I1176">
        <f t="shared" si="18"/>
        <v>89</v>
      </c>
    </row>
    <row r="1177" spans="1:9" x14ac:dyDescent="0.25">
      <c r="A1177" t="s">
        <v>1314</v>
      </c>
      <c r="B1177" t="s">
        <v>1315</v>
      </c>
      <c r="C1177">
        <v>383</v>
      </c>
      <c r="D1177" t="s">
        <v>12</v>
      </c>
      <c r="E1177">
        <v>140</v>
      </c>
      <c r="F1177">
        <v>234</v>
      </c>
      <c r="G1177">
        <v>7718</v>
      </c>
      <c r="H1177" t="s">
        <v>13</v>
      </c>
      <c r="I1177">
        <f t="shared" si="18"/>
        <v>94</v>
      </c>
    </row>
    <row r="1178" spans="1:9" x14ac:dyDescent="0.25">
      <c r="A1178" t="s">
        <v>1314</v>
      </c>
      <c r="B1178" t="s">
        <v>1315</v>
      </c>
      <c r="C1178">
        <v>383</v>
      </c>
      <c r="D1178" t="s">
        <v>12</v>
      </c>
      <c r="E1178">
        <v>263</v>
      </c>
      <c r="F1178">
        <v>361</v>
      </c>
      <c r="G1178">
        <v>7718</v>
      </c>
      <c r="H1178" t="s">
        <v>13</v>
      </c>
      <c r="I1178">
        <f t="shared" si="18"/>
        <v>98</v>
      </c>
    </row>
    <row r="1179" spans="1:9" x14ac:dyDescent="0.25">
      <c r="A1179" t="s">
        <v>1316</v>
      </c>
      <c r="B1179" t="s">
        <v>1317</v>
      </c>
      <c r="C1179">
        <v>514</v>
      </c>
      <c r="D1179" t="s">
        <v>12</v>
      </c>
      <c r="E1179">
        <v>139</v>
      </c>
      <c r="F1179">
        <v>237</v>
      </c>
      <c r="G1179">
        <v>7718</v>
      </c>
      <c r="H1179" t="s">
        <v>13</v>
      </c>
      <c r="I1179">
        <f t="shared" si="18"/>
        <v>98</v>
      </c>
    </row>
    <row r="1180" spans="1:9" x14ac:dyDescent="0.25">
      <c r="A1180" t="s">
        <v>1316</v>
      </c>
      <c r="B1180" t="s">
        <v>1317</v>
      </c>
      <c r="C1180">
        <v>514</v>
      </c>
      <c r="D1180" t="s">
        <v>12</v>
      </c>
      <c r="E1180">
        <v>272</v>
      </c>
      <c r="F1180">
        <v>370</v>
      </c>
      <c r="G1180">
        <v>7718</v>
      </c>
      <c r="H1180" t="s">
        <v>13</v>
      </c>
      <c r="I1180">
        <f t="shared" si="18"/>
        <v>98</v>
      </c>
    </row>
    <row r="1181" spans="1:9" x14ac:dyDescent="0.25">
      <c r="A1181" t="s">
        <v>1318</v>
      </c>
      <c r="B1181" t="s">
        <v>1319</v>
      </c>
      <c r="C1181">
        <v>427</v>
      </c>
      <c r="D1181" t="s">
        <v>12</v>
      </c>
      <c r="E1181">
        <v>123</v>
      </c>
      <c r="F1181">
        <v>222</v>
      </c>
      <c r="G1181">
        <v>7718</v>
      </c>
      <c r="H1181" t="s">
        <v>13</v>
      </c>
      <c r="I1181">
        <f t="shared" si="18"/>
        <v>99</v>
      </c>
    </row>
    <row r="1182" spans="1:9" x14ac:dyDescent="0.25">
      <c r="A1182" t="s">
        <v>1320</v>
      </c>
      <c r="B1182" t="s">
        <v>1321</v>
      </c>
      <c r="C1182">
        <v>518</v>
      </c>
      <c r="D1182" t="s">
        <v>12</v>
      </c>
      <c r="E1182">
        <v>16</v>
      </c>
      <c r="F1182">
        <v>102</v>
      </c>
      <c r="G1182">
        <v>7718</v>
      </c>
      <c r="H1182" t="s">
        <v>13</v>
      </c>
      <c r="I1182">
        <f t="shared" si="18"/>
        <v>86</v>
      </c>
    </row>
    <row r="1183" spans="1:9" x14ac:dyDescent="0.25">
      <c r="A1183" t="s">
        <v>1320</v>
      </c>
      <c r="B1183" t="s">
        <v>1321</v>
      </c>
      <c r="C1183">
        <v>518</v>
      </c>
      <c r="D1183" t="s">
        <v>12</v>
      </c>
      <c r="E1183">
        <v>177</v>
      </c>
      <c r="F1183">
        <v>274</v>
      </c>
      <c r="G1183">
        <v>7718</v>
      </c>
      <c r="H1183" t="s">
        <v>13</v>
      </c>
      <c r="I1183">
        <f t="shared" si="18"/>
        <v>97</v>
      </c>
    </row>
    <row r="1184" spans="1:9" x14ac:dyDescent="0.25">
      <c r="A1184" t="s">
        <v>1320</v>
      </c>
      <c r="B1184" t="s">
        <v>1321</v>
      </c>
      <c r="C1184">
        <v>518</v>
      </c>
      <c r="D1184" t="s">
        <v>12</v>
      </c>
      <c r="E1184">
        <v>296</v>
      </c>
      <c r="F1184">
        <v>392</v>
      </c>
      <c r="G1184">
        <v>7718</v>
      </c>
      <c r="H1184" t="s">
        <v>13</v>
      </c>
      <c r="I1184">
        <f t="shared" si="18"/>
        <v>96</v>
      </c>
    </row>
    <row r="1185" spans="1:9" x14ac:dyDescent="0.25">
      <c r="A1185" t="s">
        <v>1322</v>
      </c>
      <c r="B1185" t="s">
        <v>1323</v>
      </c>
      <c r="C1185">
        <v>368</v>
      </c>
      <c r="D1185" t="s">
        <v>12</v>
      </c>
      <c r="E1185">
        <v>21</v>
      </c>
      <c r="F1185">
        <v>106</v>
      </c>
      <c r="G1185">
        <v>7718</v>
      </c>
      <c r="H1185" t="s">
        <v>13</v>
      </c>
      <c r="I1185">
        <f t="shared" si="18"/>
        <v>85</v>
      </c>
    </row>
    <row r="1186" spans="1:9" x14ac:dyDescent="0.25">
      <c r="A1186" t="s">
        <v>1322</v>
      </c>
      <c r="B1186" t="s">
        <v>1323</v>
      </c>
      <c r="C1186">
        <v>368</v>
      </c>
      <c r="D1186" t="s">
        <v>12</v>
      </c>
      <c r="E1186">
        <v>148</v>
      </c>
      <c r="F1186">
        <v>246</v>
      </c>
      <c r="G1186">
        <v>7718</v>
      </c>
      <c r="H1186" t="s">
        <v>13</v>
      </c>
      <c r="I1186">
        <f t="shared" si="18"/>
        <v>98</v>
      </c>
    </row>
    <row r="1187" spans="1:9" x14ac:dyDescent="0.25">
      <c r="A1187" t="s">
        <v>1322</v>
      </c>
      <c r="B1187" t="s">
        <v>1323</v>
      </c>
      <c r="C1187">
        <v>368</v>
      </c>
      <c r="D1187" t="s">
        <v>12</v>
      </c>
      <c r="E1187">
        <v>272</v>
      </c>
      <c r="F1187">
        <v>368</v>
      </c>
      <c r="G1187">
        <v>7718</v>
      </c>
      <c r="H1187" t="s">
        <v>13</v>
      </c>
      <c r="I1187">
        <f t="shared" si="18"/>
        <v>96</v>
      </c>
    </row>
    <row r="1188" spans="1:9" x14ac:dyDescent="0.25">
      <c r="A1188" t="s">
        <v>1324</v>
      </c>
      <c r="B1188" t="s">
        <v>1325</v>
      </c>
      <c r="C1188">
        <v>989</v>
      </c>
      <c r="D1188" t="s">
        <v>1326</v>
      </c>
      <c r="E1188">
        <v>790</v>
      </c>
      <c r="F1188">
        <v>866</v>
      </c>
      <c r="G1188">
        <v>8880</v>
      </c>
      <c r="H1188" t="s">
        <v>1327</v>
      </c>
      <c r="I1188">
        <f t="shared" si="18"/>
        <v>76</v>
      </c>
    </row>
    <row r="1189" spans="1:9" x14ac:dyDescent="0.25">
      <c r="A1189" t="s">
        <v>1324</v>
      </c>
      <c r="B1189" t="s">
        <v>1325</v>
      </c>
      <c r="C1189">
        <v>989</v>
      </c>
      <c r="D1189" t="s">
        <v>12</v>
      </c>
      <c r="E1189">
        <v>333</v>
      </c>
      <c r="F1189">
        <v>418</v>
      </c>
      <c r="G1189">
        <v>7718</v>
      </c>
      <c r="H1189" t="s">
        <v>13</v>
      </c>
      <c r="I1189">
        <f t="shared" si="18"/>
        <v>85</v>
      </c>
    </row>
    <row r="1190" spans="1:9" x14ac:dyDescent="0.25">
      <c r="A1190" t="s">
        <v>1324</v>
      </c>
      <c r="B1190" t="s">
        <v>1325</v>
      </c>
      <c r="C1190">
        <v>989</v>
      </c>
      <c r="D1190" t="s">
        <v>12</v>
      </c>
      <c r="E1190">
        <v>534</v>
      </c>
      <c r="F1190">
        <v>632</v>
      </c>
      <c r="G1190">
        <v>7718</v>
      </c>
      <c r="H1190" t="s">
        <v>13</v>
      </c>
      <c r="I1190">
        <f t="shared" si="18"/>
        <v>98</v>
      </c>
    </row>
    <row r="1191" spans="1:9" x14ac:dyDescent="0.25">
      <c r="A1191" t="s">
        <v>1324</v>
      </c>
      <c r="B1191" t="s">
        <v>1325</v>
      </c>
      <c r="C1191">
        <v>989</v>
      </c>
      <c r="D1191" t="s">
        <v>1328</v>
      </c>
      <c r="E1191">
        <v>10</v>
      </c>
      <c r="F1191">
        <v>160</v>
      </c>
      <c r="G1191">
        <v>410</v>
      </c>
      <c r="H1191" t="s">
        <v>1329</v>
      </c>
      <c r="I1191">
        <f t="shared" si="18"/>
        <v>150</v>
      </c>
    </row>
    <row r="1192" spans="1:9" x14ac:dyDescent="0.25">
      <c r="A1192" t="s">
        <v>1324</v>
      </c>
      <c r="B1192" t="s">
        <v>1325</v>
      </c>
      <c r="C1192">
        <v>989</v>
      </c>
      <c r="D1192" t="s">
        <v>1328</v>
      </c>
      <c r="E1192">
        <v>172</v>
      </c>
      <c r="F1192">
        <v>299</v>
      </c>
      <c r="G1192">
        <v>410</v>
      </c>
      <c r="H1192" t="s">
        <v>1329</v>
      </c>
      <c r="I1192">
        <f t="shared" si="18"/>
        <v>127</v>
      </c>
    </row>
    <row r="1193" spans="1:9" x14ac:dyDescent="0.25">
      <c r="A1193" t="s">
        <v>1324</v>
      </c>
      <c r="B1193" t="s">
        <v>1325</v>
      </c>
      <c r="C1193">
        <v>989</v>
      </c>
      <c r="D1193" t="s">
        <v>1330</v>
      </c>
      <c r="E1193">
        <v>859</v>
      </c>
      <c r="F1193">
        <v>911</v>
      </c>
      <c r="G1193">
        <v>378719</v>
      </c>
      <c r="H1193" t="s">
        <v>1331</v>
      </c>
      <c r="I1193">
        <f t="shared" si="18"/>
        <v>52</v>
      </c>
    </row>
    <row r="1194" spans="1:9" x14ac:dyDescent="0.25">
      <c r="A1194" t="s">
        <v>1324</v>
      </c>
      <c r="B1194" t="s">
        <v>1325</v>
      </c>
      <c r="C1194">
        <v>989</v>
      </c>
      <c r="D1194" t="s">
        <v>1330</v>
      </c>
      <c r="E1194">
        <v>924</v>
      </c>
      <c r="F1194">
        <v>962</v>
      </c>
      <c r="G1194">
        <v>378719</v>
      </c>
      <c r="H1194" t="s">
        <v>1331</v>
      </c>
      <c r="I1194">
        <f t="shared" si="18"/>
        <v>38</v>
      </c>
    </row>
    <row r="1195" spans="1:9" x14ac:dyDescent="0.25">
      <c r="A1195" t="s">
        <v>1332</v>
      </c>
      <c r="B1195" t="s">
        <v>1333</v>
      </c>
      <c r="C1195">
        <v>769</v>
      </c>
      <c r="D1195" t="s">
        <v>12</v>
      </c>
      <c r="E1195">
        <v>282</v>
      </c>
      <c r="F1195">
        <v>383</v>
      </c>
      <c r="G1195">
        <v>7718</v>
      </c>
      <c r="H1195" t="s">
        <v>13</v>
      </c>
      <c r="I1195">
        <f t="shared" si="18"/>
        <v>101</v>
      </c>
    </row>
    <row r="1196" spans="1:9" x14ac:dyDescent="0.25">
      <c r="A1196" t="s">
        <v>1332</v>
      </c>
      <c r="B1196" t="s">
        <v>1333</v>
      </c>
      <c r="C1196">
        <v>769</v>
      </c>
      <c r="D1196" t="s">
        <v>58</v>
      </c>
      <c r="E1196">
        <v>516</v>
      </c>
      <c r="F1196">
        <v>559</v>
      </c>
      <c r="G1196">
        <v>1707</v>
      </c>
      <c r="H1196" t="s">
        <v>59</v>
      </c>
      <c r="I1196">
        <f t="shared" si="18"/>
        <v>43</v>
      </c>
    </row>
    <row r="1197" spans="1:9" x14ac:dyDescent="0.25">
      <c r="A1197" t="s">
        <v>1334</v>
      </c>
      <c r="B1197" t="s">
        <v>1335</v>
      </c>
      <c r="C1197">
        <v>197</v>
      </c>
      <c r="D1197" t="s">
        <v>12</v>
      </c>
      <c r="E1197">
        <v>59</v>
      </c>
      <c r="F1197">
        <v>156</v>
      </c>
      <c r="G1197">
        <v>7718</v>
      </c>
      <c r="H1197" t="s">
        <v>13</v>
      </c>
      <c r="I1197">
        <f t="shared" si="18"/>
        <v>97</v>
      </c>
    </row>
    <row r="1198" spans="1:9" x14ac:dyDescent="0.25">
      <c r="A1198" t="s">
        <v>1336</v>
      </c>
      <c r="B1198" t="s">
        <v>1337</v>
      </c>
      <c r="C1198">
        <v>404</v>
      </c>
      <c r="D1198" t="s">
        <v>12</v>
      </c>
      <c r="E1198">
        <v>14</v>
      </c>
      <c r="F1198">
        <v>102</v>
      </c>
      <c r="G1198">
        <v>7718</v>
      </c>
      <c r="H1198" t="s">
        <v>13</v>
      </c>
      <c r="I1198">
        <f t="shared" si="18"/>
        <v>88</v>
      </c>
    </row>
    <row r="1199" spans="1:9" x14ac:dyDescent="0.25">
      <c r="A1199" t="s">
        <v>1336</v>
      </c>
      <c r="B1199" t="s">
        <v>1337</v>
      </c>
      <c r="C1199">
        <v>404</v>
      </c>
      <c r="D1199" t="s">
        <v>12</v>
      </c>
      <c r="E1199">
        <v>205</v>
      </c>
      <c r="F1199">
        <v>306</v>
      </c>
      <c r="G1199">
        <v>7718</v>
      </c>
      <c r="H1199" t="s">
        <v>13</v>
      </c>
      <c r="I1199">
        <f t="shared" si="18"/>
        <v>101</v>
      </c>
    </row>
    <row r="1200" spans="1:9" x14ac:dyDescent="0.25">
      <c r="A1200" t="s">
        <v>1338</v>
      </c>
      <c r="B1200" t="s">
        <v>1339</v>
      </c>
      <c r="C1200">
        <v>358</v>
      </c>
      <c r="D1200" t="s">
        <v>12</v>
      </c>
      <c r="E1200">
        <v>15</v>
      </c>
      <c r="F1200">
        <v>103</v>
      </c>
      <c r="G1200">
        <v>7718</v>
      </c>
      <c r="H1200" t="s">
        <v>13</v>
      </c>
      <c r="I1200">
        <f t="shared" si="18"/>
        <v>88</v>
      </c>
    </row>
    <row r="1201" spans="1:9" x14ac:dyDescent="0.25">
      <c r="A1201" t="s">
        <v>1338</v>
      </c>
      <c r="B1201" t="s">
        <v>1339</v>
      </c>
      <c r="C1201">
        <v>358</v>
      </c>
      <c r="D1201" t="s">
        <v>12</v>
      </c>
      <c r="E1201">
        <v>145</v>
      </c>
      <c r="F1201">
        <v>242</v>
      </c>
      <c r="G1201">
        <v>7718</v>
      </c>
      <c r="H1201" t="s">
        <v>13</v>
      </c>
      <c r="I1201">
        <f t="shared" si="18"/>
        <v>97</v>
      </c>
    </row>
    <row r="1202" spans="1:9" x14ac:dyDescent="0.25">
      <c r="A1202" t="s">
        <v>1338</v>
      </c>
      <c r="B1202" t="s">
        <v>1339</v>
      </c>
      <c r="C1202">
        <v>358</v>
      </c>
      <c r="D1202" t="s">
        <v>12</v>
      </c>
      <c r="E1202">
        <v>258</v>
      </c>
      <c r="F1202">
        <v>354</v>
      </c>
      <c r="G1202">
        <v>7718</v>
      </c>
      <c r="H1202" t="s">
        <v>13</v>
      </c>
      <c r="I1202">
        <f t="shared" si="18"/>
        <v>96</v>
      </c>
    </row>
    <row r="1203" spans="1:9" x14ac:dyDescent="0.25">
      <c r="A1203" t="s">
        <v>1340</v>
      </c>
      <c r="B1203" t="s">
        <v>1341</v>
      </c>
      <c r="C1203">
        <v>238</v>
      </c>
      <c r="D1203" t="s">
        <v>12</v>
      </c>
      <c r="E1203">
        <v>59</v>
      </c>
      <c r="F1203">
        <v>148</v>
      </c>
      <c r="G1203">
        <v>7718</v>
      </c>
      <c r="H1203" t="s">
        <v>13</v>
      </c>
      <c r="I1203">
        <f t="shared" si="18"/>
        <v>89</v>
      </c>
    </row>
    <row r="1204" spans="1:9" x14ac:dyDescent="0.25">
      <c r="A1204" t="s">
        <v>1342</v>
      </c>
      <c r="B1204" t="s">
        <v>1343</v>
      </c>
      <c r="C1204">
        <v>366</v>
      </c>
      <c r="D1204" t="s">
        <v>12</v>
      </c>
      <c r="E1204">
        <v>14</v>
      </c>
      <c r="F1204">
        <v>103</v>
      </c>
      <c r="G1204">
        <v>7718</v>
      </c>
      <c r="H1204" t="s">
        <v>13</v>
      </c>
      <c r="I1204">
        <f t="shared" si="18"/>
        <v>89</v>
      </c>
    </row>
    <row r="1205" spans="1:9" x14ac:dyDescent="0.25">
      <c r="A1205" t="s">
        <v>1342</v>
      </c>
      <c r="B1205" t="s">
        <v>1343</v>
      </c>
      <c r="C1205">
        <v>366</v>
      </c>
      <c r="D1205" t="s">
        <v>12</v>
      </c>
      <c r="E1205">
        <v>148</v>
      </c>
      <c r="F1205">
        <v>244</v>
      </c>
      <c r="G1205">
        <v>7718</v>
      </c>
      <c r="H1205" t="s">
        <v>13</v>
      </c>
      <c r="I1205">
        <f t="shared" si="18"/>
        <v>96</v>
      </c>
    </row>
    <row r="1206" spans="1:9" x14ac:dyDescent="0.25">
      <c r="A1206" t="s">
        <v>1342</v>
      </c>
      <c r="B1206" t="s">
        <v>1343</v>
      </c>
      <c r="C1206">
        <v>366</v>
      </c>
      <c r="D1206" t="s">
        <v>12</v>
      </c>
      <c r="E1206">
        <v>241</v>
      </c>
      <c r="F1206">
        <v>328</v>
      </c>
      <c r="G1206">
        <v>7718</v>
      </c>
      <c r="H1206" t="s">
        <v>13</v>
      </c>
      <c r="I1206">
        <f t="shared" si="18"/>
        <v>87</v>
      </c>
    </row>
    <row r="1207" spans="1:9" x14ac:dyDescent="0.25">
      <c r="A1207" t="s">
        <v>1344</v>
      </c>
      <c r="B1207" t="s">
        <v>1345</v>
      </c>
      <c r="C1207">
        <v>819</v>
      </c>
      <c r="D1207" t="s">
        <v>10</v>
      </c>
      <c r="E1207">
        <v>252</v>
      </c>
      <c r="F1207">
        <v>335</v>
      </c>
      <c r="G1207">
        <v>1879</v>
      </c>
      <c r="H1207" t="s">
        <v>11</v>
      </c>
      <c r="I1207">
        <f t="shared" si="18"/>
        <v>83</v>
      </c>
    </row>
    <row r="1208" spans="1:9" x14ac:dyDescent="0.25">
      <c r="A1208" t="s">
        <v>1344</v>
      </c>
      <c r="B1208" t="s">
        <v>1345</v>
      </c>
      <c r="C1208">
        <v>819</v>
      </c>
      <c r="D1208" t="s">
        <v>12</v>
      </c>
      <c r="E1208">
        <v>126</v>
      </c>
      <c r="F1208">
        <v>228</v>
      </c>
      <c r="G1208">
        <v>7718</v>
      </c>
      <c r="H1208" t="s">
        <v>13</v>
      </c>
      <c r="I1208">
        <f t="shared" si="18"/>
        <v>102</v>
      </c>
    </row>
    <row r="1209" spans="1:9" x14ac:dyDescent="0.25">
      <c r="A1209" t="s">
        <v>1346</v>
      </c>
      <c r="B1209" t="s">
        <v>1347</v>
      </c>
      <c r="C1209">
        <v>236</v>
      </c>
      <c r="D1209" t="s">
        <v>12</v>
      </c>
      <c r="E1209">
        <v>32</v>
      </c>
      <c r="F1209">
        <v>142</v>
      </c>
      <c r="G1209">
        <v>7718</v>
      </c>
      <c r="H1209" t="s">
        <v>13</v>
      </c>
      <c r="I1209">
        <f t="shared" si="18"/>
        <v>110</v>
      </c>
    </row>
    <row r="1210" spans="1:9" x14ac:dyDescent="0.25">
      <c r="A1210" t="s">
        <v>1348</v>
      </c>
      <c r="B1210" t="s">
        <v>1349</v>
      </c>
      <c r="C1210">
        <v>269</v>
      </c>
      <c r="D1210" t="s">
        <v>12</v>
      </c>
      <c r="E1210">
        <v>16</v>
      </c>
      <c r="F1210">
        <v>111</v>
      </c>
      <c r="G1210">
        <v>7718</v>
      </c>
      <c r="H1210" t="s">
        <v>13</v>
      </c>
      <c r="I1210">
        <f t="shared" si="18"/>
        <v>95</v>
      </c>
    </row>
    <row r="1211" spans="1:9" x14ac:dyDescent="0.25">
      <c r="A1211" t="s">
        <v>1350</v>
      </c>
      <c r="B1211" t="s">
        <v>1351</v>
      </c>
      <c r="C1211">
        <v>285</v>
      </c>
      <c r="D1211" t="s">
        <v>12</v>
      </c>
      <c r="E1211">
        <v>19</v>
      </c>
      <c r="F1211">
        <v>114</v>
      </c>
      <c r="G1211">
        <v>7718</v>
      </c>
      <c r="H1211" t="s">
        <v>13</v>
      </c>
      <c r="I1211">
        <f t="shared" si="18"/>
        <v>95</v>
      </c>
    </row>
    <row r="1212" spans="1:9" x14ac:dyDescent="0.25">
      <c r="A1212" t="s">
        <v>1352</v>
      </c>
      <c r="B1212" t="s">
        <v>1353</v>
      </c>
      <c r="C1212">
        <v>531</v>
      </c>
      <c r="D1212" t="s">
        <v>12</v>
      </c>
      <c r="E1212">
        <v>11</v>
      </c>
      <c r="F1212">
        <v>97</v>
      </c>
      <c r="G1212">
        <v>7718</v>
      </c>
      <c r="H1212" t="s">
        <v>13</v>
      </c>
      <c r="I1212">
        <f t="shared" si="18"/>
        <v>86</v>
      </c>
    </row>
    <row r="1213" spans="1:9" x14ac:dyDescent="0.25">
      <c r="A1213" t="s">
        <v>1352</v>
      </c>
      <c r="B1213" t="s">
        <v>1353</v>
      </c>
      <c r="C1213">
        <v>531</v>
      </c>
      <c r="D1213" t="s">
        <v>12</v>
      </c>
      <c r="E1213">
        <v>146</v>
      </c>
      <c r="F1213">
        <v>242</v>
      </c>
      <c r="G1213">
        <v>7718</v>
      </c>
      <c r="H1213" t="s">
        <v>13</v>
      </c>
      <c r="I1213">
        <f t="shared" si="18"/>
        <v>96</v>
      </c>
    </row>
    <row r="1214" spans="1:9" x14ac:dyDescent="0.25">
      <c r="A1214" t="s">
        <v>1352</v>
      </c>
      <c r="B1214" t="s">
        <v>1353</v>
      </c>
      <c r="C1214">
        <v>531</v>
      </c>
      <c r="D1214" t="s">
        <v>12</v>
      </c>
      <c r="E1214">
        <v>269</v>
      </c>
      <c r="F1214">
        <v>364</v>
      </c>
      <c r="G1214">
        <v>7718</v>
      </c>
      <c r="H1214" t="s">
        <v>13</v>
      </c>
      <c r="I1214">
        <f t="shared" si="18"/>
        <v>95</v>
      </c>
    </row>
    <row r="1215" spans="1:9" x14ac:dyDescent="0.25">
      <c r="A1215" t="s">
        <v>1352</v>
      </c>
      <c r="B1215" t="s">
        <v>1353</v>
      </c>
      <c r="C1215">
        <v>531</v>
      </c>
      <c r="D1215" t="s">
        <v>12</v>
      </c>
      <c r="E1215">
        <v>439</v>
      </c>
      <c r="F1215">
        <v>531</v>
      </c>
      <c r="G1215">
        <v>7718</v>
      </c>
      <c r="H1215" t="s">
        <v>13</v>
      </c>
      <c r="I1215">
        <f t="shared" si="18"/>
        <v>92</v>
      </c>
    </row>
    <row r="1216" spans="1:9" x14ac:dyDescent="0.25">
      <c r="A1216" t="s">
        <v>1354</v>
      </c>
      <c r="B1216" t="s">
        <v>1355</v>
      </c>
      <c r="C1216">
        <v>910</v>
      </c>
      <c r="D1216" t="s">
        <v>12</v>
      </c>
      <c r="E1216">
        <v>144</v>
      </c>
      <c r="F1216">
        <v>241</v>
      </c>
      <c r="G1216">
        <v>7718</v>
      </c>
      <c r="H1216" t="s">
        <v>13</v>
      </c>
      <c r="I1216">
        <f t="shared" si="18"/>
        <v>97</v>
      </c>
    </row>
    <row r="1217" spans="1:9" x14ac:dyDescent="0.25">
      <c r="A1217" t="s">
        <v>1354</v>
      </c>
      <c r="B1217" t="s">
        <v>1355</v>
      </c>
      <c r="C1217">
        <v>910</v>
      </c>
      <c r="D1217" t="s">
        <v>12</v>
      </c>
      <c r="E1217">
        <v>281</v>
      </c>
      <c r="F1217">
        <v>376</v>
      </c>
      <c r="G1217">
        <v>7718</v>
      </c>
      <c r="H1217" t="s">
        <v>13</v>
      </c>
      <c r="I1217">
        <f t="shared" si="18"/>
        <v>95</v>
      </c>
    </row>
    <row r="1218" spans="1:9" x14ac:dyDescent="0.25">
      <c r="A1218" t="s">
        <v>1354</v>
      </c>
      <c r="B1218" t="s">
        <v>1355</v>
      </c>
      <c r="C1218">
        <v>910</v>
      </c>
      <c r="D1218" t="s">
        <v>12</v>
      </c>
      <c r="E1218">
        <v>408</v>
      </c>
      <c r="F1218">
        <v>503</v>
      </c>
      <c r="G1218">
        <v>7718</v>
      </c>
      <c r="H1218" t="s">
        <v>13</v>
      </c>
      <c r="I1218">
        <f t="shared" si="18"/>
        <v>95</v>
      </c>
    </row>
    <row r="1219" spans="1:9" x14ac:dyDescent="0.25">
      <c r="A1219" t="s">
        <v>1354</v>
      </c>
      <c r="B1219" t="s">
        <v>1355</v>
      </c>
      <c r="C1219">
        <v>910</v>
      </c>
      <c r="D1219" t="s">
        <v>12</v>
      </c>
      <c r="E1219">
        <v>513</v>
      </c>
      <c r="F1219">
        <v>604</v>
      </c>
      <c r="G1219">
        <v>7718</v>
      </c>
      <c r="H1219" t="s">
        <v>13</v>
      </c>
      <c r="I1219">
        <f t="shared" ref="I1219:I1282" si="19">$F1219-$E1219</f>
        <v>91</v>
      </c>
    </row>
    <row r="1220" spans="1:9" x14ac:dyDescent="0.25">
      <c r="A1220" t="s">
        <v>1354</v>
      </c>
      <c r="B1220" t="s">
        <v>1355</v>
      </c>
      <c r="C1220">
        <v>910</v>
      </c>
      <c r="D1220" t="s">
        <v>12</v>
      </c>
      <c r="E1220">
        <v>650</v>
      </c>
      <c r="F1220">
        <v>745</v>
      </c>
      <c r="G1220">
        <v>7718</v>
      </c>
      <c r="H1220" t="s">
        <v>13</v>
      </c>
      <c r="I1220">
        <f t="shared" si="19"/>
        <v>95</v>
      </c>
    </row>
    <row r="1221" spans="1:9" x14ac:dyDescent="0.25">
      <c r="A1221" t="s">
        <v>1354</v>
      </c>
      <c r="B1221" t="s">
        <v>1355</v>
      </c>
      <c r="C1221">
        <v>910</v>
      </c>
      <c r="D1221" t="s">
        <v>12</v>
      </c>
      <c r="E1221">
        <v>807</v>
      </c>
      <c r="F1221">
        <v>905</v>
      </c>
      <c r="G1221">
        <v>7718</v>
      </c>
      <c r="H1221" t="s">
        <v>13</v>
      </c>
      <c r="I1221">
        <f t="shared" si="19"/>
        <v>98</v>
      </c>
    </row>
    <row r="1222" spans="1:9" x14ac:dyDescent="0.25">
      <c r="A1222" t="s">
        <v>1356</v>
      </c>
      <c r="B1222" t="s">
        <v>1357</v>
      </c>
      <c r="C1222">
        <v>248</v>
      </c>
      <c r="D1222" t="s">
        <v>12</v>
      </c>
      <c r="E1222">
        <v>39</v>
      </c>
      <c r="F1222">
        <v>145</v>
      </c>
      <c r="G1222">
        <v>7718</v>
      </c>
      <c r="H1222" t="s">
        <v>13</v>
      </c>
      <c r="I1222">
        <f t="shared" si="19"/>
        <v>106</v>
      </c>
    </row>
    <row r="1223" spans="1:9" x14ac:dyDescent="0.25">
      <c r="A1223" t="s">
        <v>1358</v>
      </c>
      <c r="B1223" t="s">
        <v>1359</v>
      </c>
      <c r="C1223">
        <v>114</v>
      </c>
      <c r="D1223" t="s">
        <v>12</v>
      </c>
      <c r="E1223">
        <v>5</v>
      </c>
      <c r="F1223">
        <v>101</v>
      </c>
      <c r="G1223">
        <v>7718</v>
      </c>
      <c r="H1223" t="s">
        <v>13</v>
      </c>
      <c r="I1223">
        <f t="shared" si="19"/>
        <v>96</v>
      </c>
    </row>
    <row r="1224" spans="1:9" x14ac:dyDescent="0.25">
      <c r="A1224" t="s">
        <v>1360</v>
      </c>
      <c r="B1224" t="s">
        <v>1361</v>
      </c>
      <c r="C1224">
        <v>813</v>
      </c>
      <c r="D1224" t="s">
        <v>12</v>
      </c>
      <c r="E1224">
        <v>172</v>
      </c>
      <c r="F1224">
        <v>268</v>
      </c>
      <c r="G1224">
        <v>7718</v>
      </c>
      <c r="H1224" t="s">
        <v>13</v>
      </c>
      <c r="I1224">
        <f t="shared" si="19"/>
        <v>96</v>
      </c>
    </row>
    <row r="1225" spans="1:9" x14ac:dyDescent="0.25">
      <c r="A1225" t="s">
        <v>1360</v>
      </c>
      <c r="B1225" t="s">
        <v>1361</v>
      </c>
      <c r="C1225">
        <v>813</v>
      </c>
      <c r="D1225" t="s">
        <v>12</v>
      </c>
      <c r="E1225">
        <v>330</v>
      </c>
      <c r="F1225">
        <v>421</v>
      </c>
      <c r="G1225">
        <v>7718</v>
      </c>
      <c r="H1225" t="s">
        <v>13</v>
      </c>
      <c r="I1225">
        <f t="shared" si="19"/>
        <v>91</v>
      </c>
    </row>
    <row r="1226" spans="1:9" x14ac:dyDescent="0.25">
      <c r="A1226" t="s">
        <v>1360</v>
      </c>
      <c r="B1226" t="s">
        <v>1361</v>
      </c>
      <c r="C1226">
        <v>813</v>
      </c>
      <c r="D1226" t="s">
        <v>12</v>
      </c>
      <c r="E1226">
        <v>480</v>
      </c>
      <c r="F1226">
        <v>574</v>
      </c>
      <c r="G1226">
        <v>7718</v>
      </c>
      <c r="H1226" t="s">
        <v>13</v>
      </c>
      <c r="I1226">
        <f t="shared" si="19"/>
        <v>94</v>
      </c>
    </row>
    <row r="1227" spans="1:9" x14ac:dyDescent="0.25">
      <c r="A1227" t="s">
        <v>1360</v>
      </c>
      <c r="B1227" t="s">
        <v>1361</v>
      </c>
      <c r="C1227">
        <v>813</v>
      </c>
      <c r="D1227" t="s">
        <v>1362</v>
      </c>
      <c r="E1227">
        <v>620</v>
      </c>
      <c r="F1227">
        <v>679</v>
      </c>
      <c r="G1227">
        <v>131391</v>
      </c>
      <c r="H1227" t="s">
        <v>1363</v>
      </c>
      <c r="I1227">
        <f t="shared" si="19"/>
        <v>59</v>
      </c>
    </row>
    <row r="1228" spans="1:9" x14ac:dyDescent="0.25">
      <c r="A1228" t="s">
        <v>1360</v>
      </c>
      <c r="B1228" t="s">
        <v>1361</v>
      </c>
      <c r="C1228">
        <v>813</v>
      </c>
      <c r="D1228" t="s">
        <v>1364</v>
      </c>
      <c r="E1228">
        <v>707</v>
      </c>
      <c r="F1228">
        <v>724</v>
      </c>
      <c r="G1228">
        <v>22448</v>
      </c>
      <c r="H1228" t="s">
        <v>1365</v>
      </c>
      <c r="I1228">
        <f t="shared" si="19"/>
        <v>17</v>
      </c>
    </row>
    <row r="1229" spans="1:9" x14ac:dyDescent="0.25">
      <c r="A1229" t="s">
        <v>1366</v>
      </c>
      <c r="B1229" t="s">
        <v>1367</v>
      </c>
      <c r="C1229">
        <v>300</v>
      </c>
      <c r="D1229" t="s">
        <v>12</v>
      </c>
      <c r="E1229">
        <v>19</v>
      </c>
      <c r="F1229">
        <v>114</v>
      </c>
      <c r="G1229">
        <v>7718</v>
      </c>
      <c r="H1229" t="s">
        <v>13</v>
      </c>
      <c r="I1229">
        <f t="shared" si="19"/>
        <v>95</v>
      </c>
    </row>
    <row r="1230" spans="1:9" x14ac:dyDescent="0.25">
      <c r="A1230" t="s">
        <v>1366</v>
      </c>
      <c r="B1230" t="s">
        <v>1367</v>
      </c>
      <c r="C1230">
        <v>300</v>
      </c>
      <c r="D1230" t="s">
        <v>12</v>
      </c>
      <c r="E1230">
        <v>201</v>
      </c>
      <c r="F1230">
        <v>295</v>
      </c>
      <c r="G1230">
        <v>7718</v>
      </c>
      <c r="H1230" t="s">
        <v>13</v>
      </c>
      <c r="I1230">
        <f t="shared" si="19"/>
        <v>94</v>
      </c>
    </row>
    <row r="1231" spans="1:9" x14ac:dyDescent="0.25">
      <c r="A1231" t="s">
        <v>1368</v>
      </c>
      <c r="B1231" t="s">
        <v>1369</v>
      </c>
      <c r="C1231">
        <v>212</v>
      </c>
      <c r="D1231" t="s">
        <v>12</v>
      </c>
      <c r="E1231">
        <v>31</v>
      </c>
      <c r="F1231">
        <v>122</v>
      </c>
      <c r="G1231">
        <v>7718</v>
      </c>
      <c r="H1231" t="s">
        <v>13</v>
      </c>
      <c r="I1231">
        <f t="shared" si="19"/>
        <v>91</v>
      </c>
    </row>
    <row r="1232" spans="1:9" x14ac:dyDescent="0.25">
      <c r="A1232" t="s">
        <v>1370</v>
      </c>
      <c r="B1232" t="s">
        <v>1371</v>
      </c>
      <c r="C1232">
        <v>265</v>
      </c>
      <c r="D1232" t="s">
        <v>12</v>
      </c>
      <c r="E1232">
        <v>13</v>
      </c>
      <c r="F1232">
        <v>104</v>
      </c>
      <c r="G1232">
        <v>7718</v>
      </c>
      <c r="H1232" t="s">
        <v>13</v>
      </c>
      <c r="I1232">
        <f t="shared" si="19"/>
        <v>91</v>
      </c>
    </row>
    <row r="1233" spans="1:9" x14ac:dyDescent="0.25">
      <c r="A1233" t="s">
        <v>1372</v>
      </c>
      <c r="B1233" t="s">
        <v>1373</v>
      </c>
      <c r="C1233">
        <v>91</v>
      </c>
      <c r="D1233" t="s">
        <v>12</v>
      </c>
      <c r="E1233">
        <v>1</v>
      </c>
      <c r="F1233">
        <v>91</v>
      </c>
      <c r="G1233">
        <v>7718</v>
      </c>
      <c r="H1233" t="s">
        <v>13</v>
      </c>
      <c r="I1233">
        <f t="shared" si="19"/>
        <v>90</v>
      </c>
    </row>
    <row r="1234" spans="1:9" x14ac:dyDescent="0.25">
      <c r="A1234" t="s">
        <v>1374</v>
      </c>
      <c r="B1234" t="s">
        <v>1375</v>
      </c>
      <c r="C1234">
        <v>722</v>
      </c>
      <c r="D1234" t="s">
        <v>12</v>
      </c>
      <c r="E1234">
        <v>340</v>
      </c>
      <c r="F1234">
        <v>441</v>
      </c>
      <c r="G1234">
        <v>7718</v>
      </c>
      <c r="H1234" t="s">
        <v>13</v>
      </c>
      <c r="I1234">
        <f t="shared" si="19"/>
        <v>101</v>
      </c>
    </row>
    <row r="1235" spans="1:9" x14ac:dyDescent="0.25">
      <c r="A1235" t="s">
        <v>1376</v>
      </c>
      <c r="B1235" t="s">
        <v>1377</v>
      </c>
      <c r="C1235">
        <v>544</v>
      </c>
      <c r="D1235" t="s">
        <v>10</v>
      </c>
      <c r="E1235">
        <v>253</v>
      </c>
      <c r="F1235">
        <v>334</v>
      </c>
      <c r="G1235">
        <v>1879</v>
      </c>
      <c r="H1235" t="s">
        <v>11</v>
      </c>
      <c r="I1235">
        <f t="shared" si="19"/>
        <v>81</v>
      </c>
    </row>
    <row r="1236" spans="1:9" x14ac:dyDescent="0.25">
      <c r="A1236" t="s">
        <v>1376</v>
      </c>
      <c r="B1236" t="s">
        <v>1377</v>
      </c>
      <c r="C1236">
        <v>544</v>
      </c>
      <c r="D1236" t="s">
        <v>12</v>
      </c>
      <c r="E1236">
        <v>119</v>
      </c>
      <c r="F1236">
        <v>221</v>
      </c>
      <c r="G1236">
        <v>7718</v>
      </c>
      <c r="H1236" t="s">
        <v>13</v>
      </c>
      <c r="I1236">
        <f t="shared" si="19"/>
        <v>102</v>
      </c>
    </row>
    <row r="1237" spans="1:9" x14ac:dyDescent="0.25">
      <c r="A1237" t="s">
        <v>1378</v>
      </c>
      <c r="B1237" t="s">
        <v>1379</v>
      </c>
      <c r="C1237">
        <v>584</v>
      </c>
      <c r="D1237" t="s">
        <v>20</v>
      </c>
      <c r="E1237">
        <v>440</v>
      </c>
      <c r="F1237">
        <v>563</v>
      </c>
      <c r="G1237">
        <v>3370</v>
      </c>
      <c r="H1237" t="s">
        <v>21</v>
      </c>
      <c r="I1237">
        <f t="shared" si="19"/>
        <v>123</v>
      </c>
    </row>
    <row r="1238" spans="1:9" x14ac:dyDescent="0.25">
      <c r="A1238" t="s">
        <v>1378</v>
      </c>
      <c r="B1238" t="s">
        <v>1379</v>
      </c>
      <c r="C1238">
        <v>584</v>
      </c>
      <c r="D1238" t="s">
        <v>10</v>
      </c>
      <c r="E1238">
        <v>242</v>
      </c>
      <c r="F1238">
        <v>321</v>
      </c>
      <c r="G1238">
        <v>1879</v>
      </c>
      <c r="H1238" t="s">
        <v>11</v>
      </c>
      <c r="I1238">
        <f t="shared" si="19"/>
        <v>79</v>
      </c>
    </row>
    <row r="1239" spans="1:9" x14ac:dyDescent="0.25">
      <c r="A1239" t="s">
        <v>1378</v>
      </c>
      <c r="B1239" t="s">
        <v>1379</v>
      </c>
      <c r="C1239">
        <v>584</v>
      </c>
      <c r="D1239" t="s">
        <v>12</v>
      </c>
      <c r="E1239">
        <v>115</v>
      </c>
      <c r="F1239">
        <v>218</v>
      </c>
      <c r="G1239">
        <v>7718</v>
      </c>
      <c r="H1239" t="s">
        <v>13</v>
      </c>
      <c r="I1239">
        <f t="shared" si="19"/>
        <v>103</v>
      </c>
    </row>
    <row r="1240" spans="1:9" x14ac:dyDescent="0.25">
      <c r="A1240" t="s">
        <v>1380</v>
      </c>
      <c r="B1240" t="s">
        <v>1381</v>
      </c>
      <c r="C1240">
        <v>242</v>
      </c>
      <c r="D1240" t="s">
        <v>12</v>
      </c>
      <c r="E1240">
        <v>44</v>
      </c>
      <c r="F1240">
        <v>138</v>
      </c>
      <c r="G1240">
        <v>7718</v>
      </c>
      <c r="H1240" t="s">
        <v>13</v>
      </c>
      <c r="I1240">
        <f t="shared" si="19"/>
        <v>94</v>
      </c>
    </row>
    <row r="1241" spans="1:9" x14ac:dyDescent="0.25">
      <c r="A1241" t="s">
        <v>1382</v>
      </c>
      <c r="B1241" t="s">
        <v>1383</v>
      </c>
      <c r="C1241">
        <v>279</v>
      </c>
      <c r="D1241" t="s">
        <v>12</v>
      </c>
      <c r="E1241">
        <v>19</v>
      </c>
      <c r="F1241">
        <v>121</v>
      </c>
      <c r="G1241">
        <v>7718</v>
      </c>
      <c r="H1241" t="s">
        <v>13</v>
      </c>
      <c r="I1241">
        <f t="shared" si="19"/>
        <v>102</v>
      </c>
    </row>
    <row r="1242" spans="1:9" x14ac:dyDescent="0.25">
      <c r="A1242" t="s">
        <v>1384</v>
      </c>
      <c r="B1242" t="s">
        <v>1385</v>
      </c>
      <c r="C1242">
        <v>275</v>
      </c>
      <c r="D1242" t="s">
        <v>12</v>
      </c>
      <c r="E1242">
        <v>44</v>
      </c>
      <c r="F1242">
        <v>151</v>
      </c>
      <c r="G1242">
        <v>7718</v>
      </c>
      <c r="H1242" t="s">
        <v>13</v>
      </c>
      <c r="I1242">
        <f t="shared" si="19"/>
        <v>107</v>
      </c>
    </row>
    <row r="1243" spans="1:9" x14ac:dyDescent="0.25">
      <c r="A1243" t="s">
        <v>1386</v>
      </c>
      <c r="B1243" t="s">
        <v>1387</v>
      </c>
      <c r="C1243">
        <v>343</v>
      </c>
      <c r="D1243" t="s">
        <v>170</v>
      </c>
      <c r="E1243">
        <v>64</v>
      </c>
      <c r="F1243">
        <v>113</v>
      </c>
      <c r="G1243">
        <v>12115</v>
      </c>
      <c r="H1243" t="s">
        <v>171</v>
      </c>
      <c r="I1243">
        <f t="shared" si="19"/>
        <v>49</v>
      </c>
    </row>
    <row r="1244" spans="1:9" x14ac:dyDescent="0.25">
      <c r="A1244" t="s">
        <v>1386</v>
      </c>
      <c r="B1244" t="s">
        <v>1387</v>
      </c>
      <c r="C1244">
        <v>343</v>
      </c>
      <c r="D1244" t="s">
        <v>12</v>
      </c>
      <c r="E1244">
        <v>183</v>
      </c>
      <c r="F1244">
        <v>286</v>
      </c>
      <c r="G1244">
        <v>7718</v>
      </c>
      <c r="H1244" t="s">
        <v>13</v>
      </c>
      <c r="I1244">
        <f t="shared" si="19"/>
        <v>103</v>
      </c>
    </row>
    <row r="1245" spans="1:9" x14ac:dyDescent="0.25">
      <c r="A1245" t="s">
        <v>1388</v>
      </c>
      <c r="B1245" t="s">
        <v>1389</v>
      </c>
      <c r="C1245">
        <v>312</v>
      </c>
      <c r="D1245" t="s">
        <v>12</v>
      </c>
      <c r="E1245">
        <v>17</v>
      </c>
      <c r="F1245">
        <v>117</v>
      </c>
      <c r="G1245">
        <v>7718</v>
      </c>
      <c r="H1245" t="s">
        <v>13</v>
      </c>
      <c r="I1245">
        <f t="shared" si="19"/>
        <v>100</v>
      </c>
    </row>
    <row r="1246" spans="1:9" x14ac:dyDescent="0.25">
      <c r="A1246" t="s">
        <v>1388</v>
      </c>
      <c r="B1246" t="s">
        <v>1389</v>
      </c>
      <c r="C1246">
        <v>312</v>
      </c>
      <c r="D1246" t="s">
        <v>12</v>
      </c>
      <c r="E1246">
        <v>204</v>
      </c>
      <c r="F1246">
        <v>297</v>
      </c>
      <c r="G1246">
        <v>7718</v>
      </c>
      <c r="H1246" t="s">
        <v>13</v>
      </c>
      <c r="I1246">
        <f t="shared" si="19"/>
        <v>93</v>
      </c>
    </row>
    <row r="1247" spans="1:9" x14ac:dyDescent="0.25">
      <c r="A1247" t="s">
        <v>1390</v>
      </c>
      <c r="B1247" t="s">
        <v>1391</v>
      </c>
      <c r="C1247">
        <v>297</v>
      </c>
      <c r="D1247" t="s">
        <v>12</v>
      </c>
      <c r="E1247">
        <v>36</v>
      </c>
      <c r="F1247">
        <v>142</v>
      </c>
      <c r="G1247">
        <v>7718</v>
      </c>
      <c r="H1247" t="s">
        <v>13</v>
      </c>
      <c r="I1247">
        <f t="shared" si="19"/>
        <v>106</v>
      </c>
    </row>
    <row r="1248" spans="1:9" x14ac:dyDescent="0.25">
      <c r="A1248" t="s">
        <v>1392</v>
      </c>
      <c r="B1248" t="s">
        <v>1393</v>
      </c>
      <c r="C1248">
        <v>759</v>
      </c>
      <c r="D1248" t="s">
        <v>10</v>
      </c>
      <c r="E1248">
        <v>300</v>
      </c>
      <c r="F1248">
        <v>382</v>
      </c>
      <c r="G1248">
        <v>1879</v>
      </c>
      <c r="H1248" t="s">
        <v>11</v>
      </c>
      <c r="I1248">
        <f t="shared" si="19"/>
        <v>82</v>
      </c>
    </row>
    <row r="1249" spans="1:9" x14ac:dyDescent="0.25">
      <c r="A1249" t="s">
        <v>1392</v>
      </c>
      <c r="B1249" t="s">
        <v>1393</v>
      </c>
      <c r="C1249">
        <v>759</v>
      </c>
      <c r="D1249" t="s">
        <v>12</v>
      </c>
      <c r="E1249">
        <v>175</v>
      </c>
      <c r="F1249">
        <v>277</v>
      </c>
      <c r="G1249">
        <v>7718</v>
      </c>
      <c r="H1249" t="s">
        <v>13</v>
      </c>
      <c r="I1249">
        <f t="shared" si="19"/>
        <v>102</v>
      </c>
    </row>
    <row r="1250" spans="1:9" x14ac:dyDescent="0.25">
      <c r="A1250" t="s">
        <v>1394</v>
      </c>
      <c r="B1250" t="s">
        <v>1395</v>
      </c>
      <c r="C1250">
        <v>220</v>
      </c>
      <c r="D1250" t="s">
        <v>12</v>
      </c>
      <c r="E1250">
        <v>16</v>
      </c>
      <c r="F1250">
        <v>110</v>
      </c>
      <c r="G1250">
        <v>7718</v>
      </c>
      <c r="H1250" t="s">
        <v>13</v>
      </c>
      <c r="I1250">
        <f t="shared" si="19"/>
        <v>94</v>
      </c>
    </row>
    <row r="1251" spans="1:9" x14ac:dyDescent="0.25">
      <c r="A1251" t="s">
        <v>1396</v>
      </c>
      <c r="B1251" t="s">
        <v>1397</v>
      </c>
      <c r="C1251">
        <v>287</v>
      </c>
      <c r="D1251" t="s">
        <v>12</v>
      </c>
      <c r="E1251">
        <v>19</v>
      </c>
      <c r="F1251">
        <v>114</v>
      </c>
      <c r="G1251">
        <v>7718</v>
      </c>
      <c r="H1251" t="s">
        <v>13</v>
      </c>
      <c r="I1251">
        <f t="shared" si="19"/>
        <v>95</v>
      </c>
    </row>
    <row r="1252" spans="1:9" x14ac:dyDescent="0.25">
      <c r="A1252" t="s">
        <v>1398</v>
      </c>
      <c r="B1252" t="s">
        <v>1399</v>
      </c>
      <c r="C1252">
        <v>1974</v>
      </c>
      <c r="D1252" t="s">
        <v>12</v>
      </c>
      <c r="E1252">
        <v>119</v>
      </c>
      <c r="F1252">
        <v>214</v>
      </c>
      <c r="G1252">
        <v>7718</v>
      </c>
      <c r="H1252" t="s">
        <v>13</v>
      </c>
      <c r="I1252">
        <f t="shared" si="19"/>
        <v>95</v>
      </c>
    </row>
    <row r="1253" spans="1:9" x14ac:dyDescent="0.25">
      <c r="A1253" t="s">
        <v>1398</v>
      </c>
      <c r="B1253" t="s">
        <v>1399</v>
      </c>
      <c r="C1253">
        <v>1974</v>
      </c>
      <c r="D1253" t="s">
        <v>12</v>
      </c>
      <c r="E1253">
        <v>278</v>
      </c>
      <c r="F1253">
        <v>372</v>
      </c>
      <c r="G1253">
        <v>7718</v>
      </c>
      <c r="H1253" t="s">
        <v>13</v>
      </c>
      <c r="I1253">
        <f t="shared" si="19"/>
        <v>94</v>
      </c>
    </row>
    <row r="1254" spans="1:9" x14ac:dyDescent="0.25">
      <c r="A1254" t="s">
        <v>1398</v>
      </c>
      <c r="B1254" t="s">
        <v>1399</v>
      </c>
      <c r="C1254">
        <v>1974</v>
      </c>
      <c r="D1254" t="s">
        <v>12</v>
      </c>
      <c r="E1254">
        <v>577</v>
      </c>
      <c r="F1254">
        <v>672</v>
      </c>
      <c r="G1254">
        <v>7718</v>
      </c>
      <c r="H1254" t="s">
        <v>13</v>
      </c>
      <c r="I1254">
        <f t="shared" si="19"/>
        <v>95</v>
      </c>
    </row>
    <row r="1255" spans="1:9" x14ac:dyDescent="0.25">
      <c r="A1255" t="s">
        <v>1398</v>
      </c>
      <c r="B1255" t="s">
        <v>1399</v>
      </c>
      <c r="C1255">
        <v>1974</v>
      </c>
      <c r="D1255" t="s">
        <v>12</v>
      </c>
      <c r="E1255">
        <v>834</v>
      </c>
      <c r="F1255">
        <v>928</v>
      </c>
      <c r="G1255">
        <v>7718</v>
      </c>
      <c r="H1255" t="s">
        <v>13</v>
      </c>
      <c r="I1255">
        <f t="shared" si="19"/>
        <v>94</v>
      </c>
    </row>
    <row r="1256" spans="1:9" x14ac:dyDescent="0.25">
      <c r="A1256" t="s">
        <v>1398</v>
      </c>
      <c r="B1256" t="s">
        <v>1399</v>
      </c>
      <c r="C1256">
        <v>1974</v>
      </c>
      <c r="D1256" t="s">
        <v>12</v>
      </c>
      <c r="E1256">
        <v>1123</v>
      </c>
      <c r="F1256">
        <v>1215</v>
      </c>
      <c r="G1256">
        <v>7718</v>
      </c>
      <c r="H1256" t="s">
        <v>13</v>
      </c>
      <c r="I1256">
        <f t="shared" si="19"/>
        <v>92</v>
      </c>
    </row>
    <row r="1257" spans="1:9" x14ac:dyDescent="0.25">
      <c r="A1257" t="s">
        <v>1398</v>
      </c>
      <c r="B1257" t="s">
        <v>1399</v>
      </c>
      <c r="C1257">
        <v>1974</v>
      </c>
      <c r="D1257" t="s">
        <v>12</v>
      </c>
      <c r="E1257">
        <v>1300</v>
      </c>
      <c r="F1257">
        <v>1397</v>
      </c>
      <c r="G1257">
        <v>7718</v>
      </c>
      <c r="H1257" t="s">
        <v>13</v>
      </c>
      <c r="I1257">
        <f t="shared" si="19"/>
        <v>97</v>
      </c>
    </row>
    <row r="1258" spans="1:9" x14ac:dyDescent="0.25">
      <c r="A1258" t="s">
        <v>1398</v>
      </c>
      <c r="B1258" t="s">
        <v>1399</v>
      </c>
      <c r="C1258">
        <v>1974</v>
      </c>
      <c r="D1258" t="s">
        <v>12</v>
      </c>
      <c r="E1258">
        <v>1459</v>
      </c>
      <c r="F1258">
        <v>1552</v>
      </c>
      <c r="G1258">
        <v>7718</v>
      </c>
      <c r="H1258" t="s">
        <v>13</v>
      </c>
      <c r="I1258">
        <f t="shared" si="19"/>
        <v>93</v>
      </c>
    </row>
    <row r="1259" spans="1:9" x14ac:dyDescent="0.25">
      <c r="A1259" t="s">
        <v>1398</v>
      </c>
      <c r="B1259" t="s">
        <v>1399</v>
      </c>
      <c r="C1259">
        <v>1974</v>
      </c>
      <c r="D1259" t="s">
        <v>12</v>
      </c>
      <c r="E1259">
        <v>1614</v>
      </c>
      <c r="F1259">
        <v>1709</v>
      </c>
      <c r="G1259">
        <v>7718</v>
      </c>
      <c r="H1259" t="s">
        <v>13</v>
      </c>
      <c r="I1259">
        <f t="shared" si="19"/>
        <v>95</v>
      </c>
    </row>
    <row r="1260" spans="1:9" x14ac:dyDescent="0.25">
      <c r="A1260" t="s">
        <v>1400</v>
      </c>
      <c r="B1260" t="s">
        <v>1401</v>
      </c>
      <c r="C1260">
        <v>408</v>
      </c>
      <c r="D1260" t="s">
        <v>12</v>
      </c>
      <c r="E1260">
        <v>67</v>
      </c>
      <c r="F1260">
        <v>164</v>
      </c>
      <c r="G1260">
        <v>7718</v>
      </c>
      <c r="H1260" t="s">
        <v>13</v>
      </c>
      <c r="I1260">
        <f t="shared" si="19"/>
        <v>97</v>
      </c>
    </row>
    <row r="1261" spans="1:9" x14ac:dyDescent="0.25">
      <c r="A1261" t="s">
        <v>1400</v>
      </c>
      <c r="B1261" t="s">
        <v>1401</v>
      </c>
      <c r="C1261">
        <v>408</v>
      </c>
      <c r="D1261" t="s">
        <v>12</v>
      </c>
      <c r="E1261">
        <v>192</v>
      </c>
      <c r="F1261">
        <v>287</v>
      </c>
      <c r="G1261">
        <v>7718</v>
      </c>
      <c r="H1261" t="s">
        <v>13</v>
      </c>
      <c r="I1261">
        <f t="shared" si="19"/>
        <v>95</v>
      </c>
    </row>
    <row r="1262" spans="1:9" x14ac:dyDescent="0.25">
      <c r="A1262" t="s">
        <v>1400</v>
      </c>
      <c r="B1262" t="s">
        <v>1401</v>
      </c>
      <c r="C1262">
        <v>408</v>
      </c>
      <c r="D1262" t="s">
        <v>12</v>
      </c>
      <c r="E1262">
        <v>294</v>
      </c>
      <c r="F1262">
        <v>389</v>
      </c>
      <c r="G1262">
        <v>7718</v>
      </c>
      <c r="H1262" t="s">
        <v>13</v>
      </c>
      <c r="I1262">
        <f t="shared" si="19"/>
        <v>95</v>
      </c>
    </row>
    <row r="1263" spans="1:9" x14ac:dyDescent="0.25">
      <c r="A1263" t="s">
        <v>1402</v>
      </c>
      <c r="B1263" t="s">
        <v>1403</v>
      </c>
      <c r="C1263">
        <v>308</v>
      </c>
      <c r="D1263" t="s">
        <v>12</v>
      </c>
      <c r="E1263">
        <v>31</v>
      </c>
      <c r="F1263">
        <v>137</v>
      </c>
      <c r="G1263">
        <v>7718</v>
      </c>
      <c r="H1263" t="s">
        <v>13</v>
      </c>
      <c r="I1263">
        <f t="shared" si="19"/>
        <v>106</v>
      </c>
    </row>
    <row r="1264" spans="1:9" x14ac:dyDescent="0.25">
      <c r="A1264" t="s">
        <v>1404</v>
      </c>
      <c r="B1264" t="s">
        <v>1405</v>
      </c>
      <c r="C1264">
        <v>329</v>
      </c>
      <c r="D1264" t="s">
        <v>12</v>
      </c>
      <c r="E1264">
        <v>5</v>
      </c>
      <c r="F1264">
        <v>100</v>
      </c>
      <c r="G1264">
        <v>7718</v>
      </c>
      <c r="H1264" t="s">
        <v>13</v>
      </c>
      <c r="I1264">
        <f t="shared" si="19"/>
        <v>95</v>
      </c>
    </row>
    <row r="1265" spans="1:9" x14ac:dyDescent="0.25">
      <c r="A1265" t="s">
        <v>1404</v>
      </c>
      <c r="B1265" t="s">
        <v>1405</v>
      </c>
      <c r="C1265">
        <v>329</v>
      </c>
      <c r="D1265" t="s">
        <v>12</v>
      </c>
      <c r="E1265">
        <v>232</v>
      </c>
      <c r="F1265">
        <v>326</v>
      </c>
      <c r="G1265">
        <v>7718</v>
      </c>
      <c r="H1265" t="s">
        <v>13</v>
      </c>
      <c r="I1265">
        <f t="shared" si="19"/>
        <v>94</v>
      </c>
    </row>
    <row r="1266" spans="1:9" x14ac:dyDescent="0.25">
      <c r="A1266" t="s">
        <v>1406</v>
      </c>
      <c r="B1266" t="s">
        <v>1407</v>
      </c>
      <c r="C1266">
        <v>300</v>
      </c>
      <c r="D1266" t="s">
        <v>12</v>
      </c>
      <c r="E1266">
        <v>19</v>
      </c>
      <c r="F1266">
        <v>114</v>
      </c>
      <c r="G1266">
        <v>7718</v>
      </c>
      <c r="H1266" t="s">
        <v>13</v>
      </c>
      <c r="I1266">
        <f t="shared" si="19"/>
        <v>95</v>
      </c>
    </row>
    <row r="1267" spans="1:9" x14ac:dyDescent="0.25">
      <c r="A1267" t="s">
        <v>1406</v>
      </c>
      <c r="B1267" t="s">
        <v>1407</v>
      </c>
      <c r="C1267">
        <v>300</v>
      </c>
      <c r="D1267" t="s">
        <v>12</v>
      </c>
      <c r="E1267">
        <v>201</v>
      </c>
      <c r="F1267">
        <v>295</v>
      </c>
      <c r="G1267">
        <v>7718</v>
      </c>
      <c r="H1267" t="s">
        <v>13</v>
      </c>
      <c r="I1267">
        <f t="shared" si="19"/>
        <v>94</v>
      </c>
    </row>
    <row r="1268" spans="1:9" x14ac:dyDescent="0.25">
      <c r="A1268" t="s">
        <v>1408</v>
      </c>
      <c r="B1268" t="s">
        <v>1409</v>
      </c>
      <c r="C1268">
        <v>846</v>
      </c>
      <c r="D1268" t="s">
        <v>20</v>
      </c>
      <c r="E1268">
        <v>712</v>
      </c>
      <c r="F1268">
        <v>830</v>
      </c>
      <c r="G1268">
        <v>3370</v>
      </c>
      <c r="H1268" t="s">
        <v>21</v>
      </c>
      <c r="I1268">
        <f t="shared" si="19"/>
        <v>118</v>
      </c>
    </row>
    <row r="1269" spans="1:9" x14ac:dyDescent="0.25">
      <c r="A1269" t="s">
        <v>1408</v>
      </c>
      <c r="B1269" t="s">
        <v>1409</v>
      </c>
      <c r="C1269">
        <v>846</v>
      </c>
      <c r="D1269" t="s">
        <v>10</v>
      </c>
      <c r="E1269">
        <v>282</v>
      </c>
      <c r="F1269">
        <v>365</v>
      </c>
      <c r="G1269">
        <v>1879</v>
      </c>
      <c r="H1269" t="s">
        <v>11</v>
      </c>
      <c r="I1269">
        <f t="shared" si="19"/>
        <v>83</v>
      </c>
    </row>
    <row r="1270" spans="1:9" x14ac:dyDescent="0.25">
      <c r="A1270" t="s">
        <v>1408</v>
      </c>
      <c r="B1270" t="s">
        <v>1409</v>
      </c>
      <c r="C1270">
        <v>846</v>
      </c>
      <c r="D1270" t="s">
        <v>12</v>
      </c>
      <c r="E1270">
        <v>156</v>
      </c>
      <c r="F1270">
        <v>258</v>
      </c>
      <c r="G1270">
        <v>7718</v>
      </c>
      <c r="H1270" t="s">
        <v>13</v>
      </c>
      <c r="I1270">
        <f t="shared" si="19"/>
        <v>102</v>
      </c>
    </row>
    <row r="1271" spans="1:9" x14ac:dyDescent="0.25">
      <c r="A1271" t="s">
        <v>1410</v>
      </c>
      <c r="B1271" t="s">
        <v>1411</v>
      </c>
      <c r="C1271">
        <v>324</v>
      </c>
      <c r="D1271" t="s">
        <v>170</v>
      </c>
      <c r="E1271">
        <v>64</v>
      </c>
      <c r="F1271">
        <v>113</v>
      </c>
      <c r="G1271">
        <v>12115</v>
      </c>
      <c r="H1271" t="s">
        <v>171</v>
      </c>
      <c r="I1271">
        <f t="shared" si="19"/>
        <v>49</v>
      </c>
    </row>
    <row r="1272" spans="1:9" x14ac:dyDescent="0.25">
      <c r="A1272" t="s">
        <v>1410</v>
      </c>
      <c r="B1272" t="s">
        <v>1411</v>
      </c>
      <c r="C1272">
        <v>324</v>
      </c>
      <c r="D1272" t="s">
        <v>12</v>
      </c>
      <c r="E1272">
        <v>187</v>
      </c>
      <c r="F1272">
        <v>269</v>
      </c>
      <c r="G1272">
        <v>7718</v>
      </c>
      <c r="H1272" t="s">
        <v>13</v>
      </c>
      <c r="I1272">
        <f t="shared" si="19"/>
        <v>82</v>
      </c>
    </row>
    <row r="1273" spans="1:9" x14ac:dyDescent="0.25">
      <c r="A1273" t="s">
        <v>1412</v>
      </c>
      <c r="B1273" t="s">
        <v>1413</v>
      </c>
      <c r="C1273">
        <v>723</v>
      </c>
      <c r="D1273" t="s">
        <v>12</v>
      </c>
      <c r="E1273">
        <v>339</v>
      </c>
      <c r="F1273">
        <v>440</v>
      </c>
      <c r="G1273">
        <v>7718</v>
      </c>
      <c r="H1273" t="s">
        <v>13</v>
      </c>
      <c r="I1273">
        <f t="shared" si="19"/>
        <v>101</v>
      </c>
    </row>
    <row r="1274" spans="1:9" x14ac:dyDescent="0.25">
      <c r="A1274" t="s">
        <v>1414</v>
      </c>
      <c r="B1274" t="s">
        <v>1415</v>
      </c>
      <c r="C1274">
        <v>243</v>
      </c>
      <c r="D1274" t="s">
        <v>12</v>
      </c>
      <c r="E1274">
        <v>40</v>
      </c>
      <c r="F1274">
        <v>146</v>
      </c>
      <c r="G1274">
        <v>7718</v>
      </c>
      <c r="H1274" t="s">
        <v>13</v>
      </c>
      <c r="I1274">
        <f t="shared" si="19"/>
        <v>106</v>
      </c>
    </row>
    <row r="1275" spans="1:9" x14ac:dyDescent="0.25">
      <c r="A1275" t="s">
        <v>1416</v>
      </c>
      <c r="B1275" t="s">
        <v>1417</v>
      </c>
      <c r="C1275">
        <v>385</v>
      </c>
      <c r="D1275" t="s">
        <v>12</v>
      </c>
      <c r="E1275">
        <v>6</v>
      </c>
      <c r="F1275">
        <v>98</v>
      </c>
      <c r="G1275">
        <v>7718</v>
      </c>
      <c r="H1275" t="s">
        <v>13</v>
      </c>
      <c r="I1275">
        <f t="shared" si="19"/>
        <v>92</v>
      </c>
    </row>
    <row r="1276" spans="1:9" x14ac:dyDescent="0.25">
      <c r="A1276" t="s">
        <v>1416</v>
      </c>
      <c r="B1276" t="s">
        <v>1417</v>
      </c>
      <c r="C1276">
        <v>385</v>
      </c>
      <c r="D1276" t="s">
        <v>12</v>
      </c>
      <c r="E1276">
        <v>137</v>
      </c>
      <c r="F1276">
        <v>232</v>
      </c>
      <c r="G1276">
        <v>7718</v>
      </c>
      <c r="H1276" t="s">
        <v>13</v>
      </c>
      <c r="I1276">
        <f t="shared" si="19"/>
        <v>95</v>
      </c>
    </row>
    <row r="1277" spans="1:9" x14ac:dyDescent="0.25">
      <c r="A1277" t="s">
        <v>1416</v>
      </c>
      <c r="B1277" t="s">
        <v>1417</v>
      </c>
      <c r="C1277">
        <v>385</v>
      </c>
      <c r="D1277" t="s">
        <v>12</v>
      </c>
      <c r="E1277">
        <v>288</v>
      </c>
      <c r="F1277">
        <v>383</v>
      </c>
      <c r="G1277">
        <v>7718</v>
      </c>
      <c r="H1277" t="s">
        <v>13</v>
      </c>
      <c r="I1277">
        <f t="shared" si="19"/>
        <v>95</v>
      </c>
    </row>
    <row r="1278" spans="1:9" x14ac:dyDescent="0.25">
      <c r="A1278" t="s">
        <v>1418</v>
      </c>
      <c r="B1278" t="s">
        <v>1419</v>
      </c>
      <c r="C1278">
        <v>785</v>
      </c>
      <c r="D1278" t="s">
        <v>12</v>
      </c>
      <c r="E1278">
        <v>292</v>
      </c>
      <c r="F1278">
        <v>393</v>
      </c>
      <c r="G1278">
        <v>7718</v>
      </c>
      <c r="H1278" t="s">
        <v>13</v>
      </c>
      <c r="I1278">
        <f t="shared" si="19"/>
        <v>101</v>
      </c>
    </row>
    <row r="1279" spans="1:9" x14ac:dyDescent="0.25">
      <c r="A1279" t="s">
        <v>1418</v>
      </c>
      <c r="B1279" t="s">
        <v>1419</v>
      </c>
      <c r="C1279">
        <v>785</v>
      </c>
      <c r="D1279" t="s">
        <v>58</v>
      </c>
      <c r="E1279">
        <v>545</v>
      </c>
      <c r="F1279">
        <v>588</v>
      </c>
      <c r="G1279">
        <v>1707</v>
      </c>
      <c r="H1279" t="s">
        <v>59</v>
      </c>
      <c r="I1279">
        <f t="shared" si="19"/>
        <v>43</v>
      </c>
    </row>
    <row r="1280" spans="1:9" x14ac:dyDescent="0.25">
      <c r="A1280" t="s">
        <v>1420</v>
      </c>
      <c r="B1280" t="s">
        <v>1421</v>
      </c>
      <c r="C1280">
        <v>530</v>
      </c>
      <c r="D1280" t="s">
        <v>12</v>
      </c>
      <c r="E1280">
        <v>159</v>
      </c>
      <c r="F1280">
        <v>255</v>
      </c>
      <c r="G1280">
        <v>7718</v>
      </c>
      <c r="H1280" t="s">
        <v>13</v>
      </c>
      <c r="I1280">
        <f t="shared" si="19"/>
        <v>96</v>
      </c>
    </row>
    <row r="1281" spans="1:9" x14ac:dyDescent="0.25">
      <c r="A1281" t="s">
        <v>1420</v>
      </c>
      <c r="B1281" t="s">
        <v>1421</v>
      </c>
      <c r="C1281">
        <v>530</v>
      </c>
      <c r="D1281" t="s">
        <v>12</v>
      </c>
      <c r="E1281">
        <v>268</v>
      </c>
      <c r="F1281">
        <v>363</v>
      </c>
      <c r="G1281">
        <v>7718</v>
      </c>
      <c r="H1281" t="s">
        <v>13</v>
      </c>
      <c r="I1281">
        <f t="shared" si="19"/>
        <v>95</v>
      </c>
    </row>
    <row r="1282" spans="1:9" x14ac:dyDescent="0.25">
      <c r="A1282" t="s">
        <v>1420</v>
      </c>
      <c r="B1282" t="s">
        <v>1421</v>
      </c>
      <c r="C1282">
        <v>530</v>
      </c>
      <c r="D1282" t="s">
        <v>12</v>
      </c>
      <c r="E1282">
        <v>430</v>
      </c>
      <c r="F1282">
        <v>529</v>
      </c>
      <c r="G1282">
        <v>7718</v>
      </c>
      <c r="H1282" t="s">
        <v>13</v>
      </c>
      <c r="I1282">
        <f t="shared" si="19"/>
        <v>99</v>
      </c>
    </row>
    <row r="1283" spans="1:9" x14ac:dyDescent="0.25">
      <c r="A1283" t="s">
        <v>1422</v>
      </c>
      <c r="B1283" t="s">
        <v>1423</v>
      </c>
      <c r="C1283">
        <v>536</v>
      </c>
      <c r="D1283" t="s">
        <v>12</v>
      </c>
      <c r="E1283">
        <v>14</v>
      </c>
      <c r="F1283">
        <v>103</v>
      </c>
      <c r="G1283">
        <v>7718</v>
      </c>
      <c r="H1283" t="s">
        <v>13</v>
      </c>
      <c r="I1283">
        <f t="shared" ref="I1283:I1346" si="20">$F1283-$E1283</f>
        <v>89</v>
      </c>
    </row>
    <row r="1284" spans="1:9" x14ac:dyDescent="0.25">
      <c r="A1284" t="s">
        <v>1422</v>
      </c>
      <c r="B1284" t="s">
        <v>1423</v>
      </c>
      <c r="C1284">
        <v>536</v>
      </c>
      <c r="D1284" t="s">
        <v>12</v>
      </c>
      <c r="E1284">
        <v>157</v>
      </c>
      <c r="F1284">
        <v>254</v>
      </c>
      <c r="G1284">
        <v>7718</v>
      </c>
      <c r="H1284" t="s">
        <v>13</v>
      </c>
      <c r="I1284">
        <f t="shared" si="20"/>
        <v>97</v>
      </c>
    </row>
    <row r="1285" spans="1:9" x14ac:dyDescent="0.25">
      <c r="A1285" t="s">
        <v>1422</v>
      </c>
      <c r="B1285" t="s">
        <v>1423</v>
      </c>
      <c r="C1285">
        <v>536</v>
      </c>
      <c r="D1285" t="s">
        <v>12</v>
      </c>
      <c r="E1285">
        <v>270</v>
      </c>
      <c r="F1285">
        <v>366</v>
      </c>
      <c r="G1285">
        <v>7718</v>
      </c>
      <c r="H1285" t="s">
        <v>13</v>
      </c>
      <c r="I1285">
        <f t="shared" si="20"/>
        <v>96</v>
      </c>
    </row>
    <row r="1286" spans="1:9" x14ac:dyDescent="0.25">
      <c r="A1286" t="s">
        <v>1422</v>
      </c>
      <c r="B1286" t="s">
        <v>1423</v>
      </c>
      <c r="C1286">
        <v>536</v>
      </c>
      <c r="D1286" t="s">
        <v>12</v>
      </c>
      <c r="E1286">
        <v>438</v>
      </c>
      <c r="F1286">
        <v>535</v>
      </c>
      <c r="G1286">
        <v>7718</v>
      </c>
      <c r="H1286" t="s">
        <v>13</v>
      </c>
      <c r="I1286">
        <f t="shared" si="20"/>
        <v>97</v>
      </c>
    </row>
    <row r="1287" spans="1:9" x14ac:dyDescent="0.25">
      <c r="A1287" t="s">
        <v>1424</v>
      </c>
      <c r="B1287" t="s">
        <v>1425</v>
      </c>
      <c r="C1287">
        <v>340</v>
      </c>
      <c r="D1287" t="s">
        <v>12</v>
      </c>
      <c r="E1287">
        <v>19</v>
      </c>
      <c r="F1287">
        <v>114</v>
      </c>
      <c r="G1287">
        <v>7718</v>
      </c>
      <c r="H1287" t="s">
        <v>13</v>
      </c>
      <c r="I1287">
        <f t="shared" si="20"/>
        <v>95</v>
      </c>
    </row>
    <row r="1288" spans="1:9" x14ac:dyDescent="0.25">
      <c r="A1288" t="s">
        <v>1424</v>
      </c>
      <c r="B1288" t="s">
        <v>1425</v>
      </c>
      <c r="C1288">
        <v>340</v>
      </c>
      <c r="D1288" t="s">
        <v>12</v>
      </c>
      <c r="E1288">
        <v>208</v>
      </c>
      <c r="F1288">
        <v>299</v>
      </c>
      <c r="G1288">
        <v>7718</v>
      </c>
      <c r="H1288" t="s">
        <v>13</v>
      </c>
      <c r="I1288">
        <f t="shared" si="20"/>
        <v>91</v>
      </c>
    </row>
    <row r="1289" spans="1:9" x14ac:dyDescent="0.25">
      <c r="A1289" t="s">
        <v>1426</v>
      </c>
      <c r="B1289" t="s">
        <v>1427</v>
      </c>
      <c r="C1289">
        <v>1020</v>
      </c>
      <c r="D1289" t="s">
        <v>20</v>
      </c>
      <c r="E1289">
        <v>878</v>
      </c>
      <c r="F1289">
        <v>982</v>
      </c>
      <c r="G1289">
        <v>3370</v>
      </c>
      <c r="H1289" t="s">
        <v>21</v>
      </c>
      <c r="I1289">
        <f t="shared" si="20"/>
        <v>104</v>
      </c>
    </row>
    <row r="1290" spans="1:9" x14ac:dyDescent="0.25">
      <c r="A1290" t="s">
        <v>1426</v>
      </c>
      <c r="B1290" t="s">
        <v>1427</v>
      </c>
      <c r="C1290">
        <v>1020</v>
      </c>
      <c r="D1290" t="s">
        <v>10</v>
      </c>
      <c r="E1290">
        <v>252</v>
      </c>
      <c r="F1290">
        <v>334</v>
      </c>
      <c r="G1290">
        <v>1879</v>
      </c>
      <c r="H1290" t="s">
        <v>11</v>
      </c>
      <c r="I1290">
        <f t="shared" si="20"/>
        <v>82</v>
      </c>
    </row>
    <row r="1291" spans="1:9" x14ac:dyDescent="0.25">
      <c r="A1291" t="s">
        <v>1426</v>
      </c>
      <c r="B1291" t="s">
        <v>1427</v>
      </c>
      <c r="C1291">
        <v>1020</v>
      </c>
      <c r="D1291" t="s">
        <v>12</v>
      </c>
      <c r="E1291">
        <v>126</v>
      </c>
      <c r="F1291">
        <v>228</v>
      </c>
      <c r="G1291">
        <v>7718</v>
      </c>
      <c r="H1291" t="s">
        <v>13</v>
      </c>
      <c r="I1291">
        <f t="shared" si="20"/>
        <v>102</v>
      </c>
    </row>
    <row r="1292" spans="1:9" x14ac:dyDescent="0.25">
      <c r="A1292" t="s">
        <v>1428</v>
      </c>
      <c r="B1292" t="s">
        <v>1429</v>
      </c>
      <c r="C1292">
        <v>354</v>
      </c>
      <c r="D1292" t="s">
        <v>170</v>
      </c>
      <c r="E1292">
        <v>68</v>
      </c>
      <c r="F1292">
        <v>117</v>
      </c>
      <c r="G1292">
        <v>12115</v>
      </c>
      <c r="H1292" t="s">
        <v>171</v>
      </c>
      <c r="I1292">
        <f t="shared" si="20"/>
        <v>49</v>
      </c>
    </row>
    <row r="1293" spans="1:9" x14ac:dyDescent="0.25">
      <c r="A1293" t="s">
        <v>1428</v>
      </c>
      <c r="B1293" t="s">
        <v>1429</v>
      </c>
      <c r="C1293">
        <v>354</v>
      </c>
      <c r="D1293" t="s">
        <v>12</v>
      </c>
      <c r="E1293">
        <v>179</v>
      </c>
      <c r="F1293">
        <v>292</v>
      </c>
      <c r="G1293">
        <v>7718</v>
      </c>
      <c r="H1293" t="s">
        <v>13</v>
      </c>
      <c r="I1293">
        <f t="shared" si="20"/>
        <v>113</v>
      </c>
    </row>
    <row r="1294" spans="1:9" x14ac:dyDescent="0.25">
      <c r="A1294" t="s">
        <v>1430</v>
      </c>
      <c r="B1294" t="s">
        <v>1431</v>
      </c>
      <c r="C1294">
        <v>552</v>
      </c>
      <c r="D1294" t="s">
        <v>12</v>
      </c>
      <c r="E1294">
        <v>170</v>
      </c>
      <c r="F1294">
        <v>269</v>
      </c>
      <c r="G1294">
        <v>7718</v>
      </c>
      <c r="H1294" t="s">
        <v>13</v>
      </c>
      <c r="I1294">
        <f t="shared" si="20"/>
        <v>99</v>
      </c>
    </row>
    <row r="1295" spans="1:9" x14ac:dyDescent="0.25">
      <c r="A1295" t="s">
        <v>1430</v>
      </c>
      <c r="B1295" t="s">
        <v>1431</v>
      </c>
      <c r="C1295">
        <v>552</v>
      </c>
      <c r="D1295" t="s">
        <v>12</v>
      </c>
      <c r="E1295">
        <v>284</v>
      </c>
      <c r="F1295">
        <v>381</v>
      </c>
      <c r="G1295">
        <v>7718</v>
      </c>
      <c r="H1295" t="s">
        <v>13</v>
      </c>
      <c r="I1295">
        <f t="shared" si="20"/>
        <v>97</v>
      </c>
    </row>
    <row r="1296" spans="1:9" x14ac:dyDescent="0.25">
      <c r="A1296" t="s">
        <v>1430</v>
      </c>
      <c r="B1296" t="s">
        <v>1431</v>
      </c>
      <c r="C1296">
        <v>552</v>
      </c>
      <c r="D1296" t="s">
        <v>12</v>
      </c>
      <c r="E1296">
        <v>453</v>
      </c>
      <c r="F1296">
        <v>552</v>
      </c>
      <c r="G1296">
        <v>7718</v>
      </c>
      <c r="H1296" t="s">
        <v>13</v>
      </c>
      <c r="I1296">
        <f t="shared" si="20"/>
        <v>99</v>
      </c>
    </row>
    <row r="1297" spans="1:9" x14ac:dyDescent="0.25">
      <c r="A1297" t="s">
        <v>1432</v>
      </c>
      <c r="B1297" t="s">
        <v>1433</v>
      </c>
      <c r="C1297">
        <v>110</v>
      </c>
      <c r="D1297" t="s">
        <v>12</v>
      </c>
      <c r="E1297">
        <v>45</v>
      </c>
      <c r="F1297">
        <v>110</v>
      </c>
      <c r="G1297">
        <v>7718</v>
      </c>
      <c r="H1297" t="s">
        <v>13</v>
      </c>
      <c r="I1297">
        <f t="shared" si="20"/>
        <v>65</v>
      </c>
    </row>
    <row r="1298" spans="1:9" x14ac:dyDescent="0.25">
      <c r="A1298" t="s">
        <v>1434</v>
      </c>
      <c r="B1298" t="s">
        <v>1435</v>
      </c>
      <c r="C1298">
        <v>828</v>
      </c>
      <c r="D1298" t="s">
        <v>20</v>
      </c>
      <c r="E1298">
        <v>589</v>
      </c>
      <c r="F1298">
        <v>792</v>
      </c>
      <c r="G1298">
        <v>3370</v>
      </c>
      <c r="H1298" t="s">
        <v>21</v>
      </c>
      <c r="I1298">
        <f t="shared" si="20"/>
        <v>203</v>
      </c>
    </row>
    <row r="1299" spans="1:9" x14ac:dyDescent="0.25">
      <c r="A1299" t="s">
        <v>1434</v>
      </c>
      <c r="B1299" t="s">
        <v>1435</v>
      </c>
      <c r="C1299">
        <v>828</v>
      </c>
      <c r="D1299" t="s">
        <v>10</v>
      </c>
      <c r="E1299">
        <v>262</v>
      </c>
      <c r="F1299">
        <v>344</v>
      </c>
      <c r="G1299">
        <v>1879</v>
      </c>
      <c r="H1299" t="s">
        <v>11</v>
      </c>
      <c r="I1299">
        <f t="shared" si="20"/>
        <v>82</v>
      </c>
    </row>
    <row r="1300" spans="1:9" x14ac:dyDescent="0.25">
      <c r="A1300" t="s">
        <v>1434</v>
      </c>
      <c r="B1300" t="s">
        <v>1435</v>
      </c>
      <c r="C1300">
        <v>828</v>
      </c>
      <c r="D1300" t="s">
        <v>12</v>
      </c>
      <c r="E1300">
        <v>136</v>
      </c>
      <c r="F1300">
        <v>238</v>
      </c>
      <c r="G1300">
        <v>7718</v>
      </c>
      <c r="H1300" t="s">
        <v>13</v>
      </c>
      <c r="I1300">
        <f t="shared" si="20"/>
        <v>102</v>
      </c>
    </row>
    <row r="1301" spans="1:9" x14ac:dyDescent="0.25">
      <c r="A1301" t="s">
        <v>1436</v>
      </c>
      <c r="B1301" t="s">
        <v>1437</v>
      </c>
      <c r="C1301">
        <v>526</v>
      </c>
      <c r="D1301" t="s">
        <v>12</v>
      </c>
      <c r="E1301">
        <v>360</v>
      </c>
      <c r="F1301">
        <v>451</v>
      </c>
      <c r="G1301">
        <v>7718</v>
      </c>
      <c r="H1301" t="s">
        <v>13</v>
      </c>
      <c r="I1301">
        <f t="shared" si="20"/>
        <v>91</v>
      </c>
    </row>
    <row r="1302" spans="1:9" x14ac:dyDescent="0.25">
      <c r="A1302" t="s">
        <v>1436</v>
      </c>
      <c r="B1302" t="s">
        <v>1437</v>
      </c>
      <c r="C1302">
        <v>526</v>
      </c>
      <c r="D1302" t="s">
        <v>1438</v>
      </c>
      <c r="E1302">
        <v>173</v>
      </c>
      <c r="F1302">
        <v>225</v>
      </c>
      <c r="G1302">
        <v>5977</v>
      </c>
      <c r="H1302" t="s">
        <v>1439</v>
      </c>
      <c r="I1302">
        <f t="shared" si="20"/>
        <v>52</v>
      </c>
    </row>
    <row r="1303" spans="1:9" x14ac:dyDescent="0.25">
      <c r="A1303" t="s">
        <v>1440</v>
      </c>
      <c r="B1303" t="s">
        <v>1441</v>
      </c>
      <c r="C1303">
        <v>850</v>
      </c>
      <c r="D1303" t="s">
        <v>20</v>
      </c>
      <c r="E1303">
        <v>686</v>
      </c>
      <c r="F1303">
        <v>814</v>
      </c>
      <c r="G1303">
        <v>3370</v>
      </c>
      <c r="H1303" t="s">
        <v>21</v>
      </c>
      <c r="I1303">
        <f t="shared" si="20"/>
        <v>128</v>
      </c>
    </row>
    <row r="1304" spans="1:9" x14ac:dyDescent="0.25">
      <c r="A1304" t="s">
        <v>1440</v>
      </c>
      <c r="B1304" t="s">
        <v>1441</v>
      </c>
      <c r="C1304">
        <v>850</v>
      </c>
      <c r="D1304" t="s">
        <v>10</v>
      </c>
      <c r="E1304">
        <v>285</v>
      </c>
      <c r="F1304">
        <v>367</v>
      </c>
      <c r="G1304">
        <v>1879</v>
      </c>
      <c r="H1304" t="s">
        <v>11</v>
      </c>
      <c r="I1304">
        <f t="shared" si="20"/>
        <v>82</v>
      </c>
    </row>
    <row r="1305" spans="1:9" x14ac:dyDescent="0.25">
      <c r="A1305" t="s">
        <v>1440</v>
      </c>
      <c r="B1305" t="s">
        <v>1441</v>
      </c>
      <c r="C1305">
        <v>850</v>
      </c>
      <c r="D1305" t="s">
        <v>12</v>
      </c>
      <c r="E1305">
        <v>159</v>
      </c>
      <c r="F1305">
        <v>261</v>
      </c>
      <c r="G1305">
        <v>7718</v>
      </c>
      <c r="H1305" t="s">
        <v>13</v>
      </c>
      <c r="I1305">
        <f t="shared" si="20"/>
        <v>102</v>
      </c>
    </row>
    <row r="1306" spans="1:9" x14ac:dyDescent="0.25">
      <c r="A1306" t="s">
        <v>1442</v>
      </c>
      <c r="B1306" t="s">
        <v>1443</v>
      </c>
      <c r="C1306">
        <v>270</v>
      </c>
      <c r="D1306" t="s">
        <v>12</v>
      </c>
      <c r="E1306">
        <v>19</v>
      </c>
      <c r="F1306">
        <v>114</v>
      </c>
      <c r="G1306">
        <v>7718</v>
      </c>
      <c r="H1306" t="s">
        <v>13</v>
      </c>
      <c r="I1306">
        <f t="shared" si="20"/>
        <v>95</v>
      </c>
    </row>
    <row r="1307" spans="1:9" x14ac:dyDescent="0.25">
      <c r="A1307" t="s">
        <v>1444</v>
      </c>
      <c r="B1307" t="s">
        <v>1445</v>
      </c>
      <c r="C1307">
        <v>530</v>
      </c>
      <c r="D1307" t="s">
        <v>10</v>
      </c>
      <c r="E1307">
        <v>245</v>
      </c>
      <c r="F1307">
        <v>326</v>
      </c>
      <c r="G1307">
        <v>1879</v>
      </c>
      <c r="H1307" t="s">
        <v>11</v>
      </c>
      <c r="I1307">
        <f t="shared" si="20"/>
        <v>81</v>
      </c>
    </row>
    <row r="1308" spans="1:9" x14ac:dyDescent="0.25">
      <c r="A1308" t="s">
        <v>1444</v>
      </c>
      <c r="B1308" t="s">
        <v>1445</v>
      </c>
      <c r="C1308">
        <v>530</v>
      </c>
      <c r="D1308" t="s">
        <v>12</v>
      </c>
      <c r="E1308">
        <v>115</v>
      </c>
      <c r="F1308">
        <v>217</v>
      </c>
      <c r="G1308">
        <v>7718</v>
      </c>
      <c r="H1308" t="s">
        <v>13</v>
      </c>
      <c r="I1308">
        <f t="shared" si="20"/>
        <v>102</v>
      </c>
    </row>
    <row r="1309" spans="1:9" x14ac:dyDescent="0.25">
      <c r="A1309" t="s">
        <v>1446</v>
      </c>
      <c r="B1309" t="s">
        <v>1447</v>
      </c>
      <c r="C1309">
        <v>269</v>
      </c>
      <c r="D1309" t="s">
        <v>12</v>
      </c>
      <c r="E1309">
        <v>124</v>
      </c>
      <c r="F1309">
        <v>215</v>
      </c>
      <c r="G1309">
        <v>7718</v>
      </c>
      <c r="H1309" t="s">
        <v>13</v>
      </c>
      <c r="I1309">
        <f t="shared" si="20"/>
        <v>91</v>
      </c>
    </row>
    <row r="1310" spans="1:9" x14ac:dyDescent="0.25">
      <c r="A1310" t="s">
        <v>1448</v>
      </c>
      <c r="B1310" t="s">
        <v>1449</v>
      </c>
      <c r="C1310">
        <v>344</v>
      </c>
      <c r="D1310" t="s">
        <v>12</v>
      </c>
      <c r="E1310">
        <v>52</v>
      </c>
      <c r="F1310">
        <v>158</v>
      </c>
      <c r="G1310">
        <v>7718</v>
      </c>
      <c r="H1310" t="s">
        <v>13</v>
      </c>
      <c r="I1310">
        <f t="shared" si="20"/>
        <v>106</v>
      </c>
    </row>
    <row r="1311" spans="1:9" x14ac:dyDescent="0.25">
      <c r="A1311" t="s">
        <v>1450</v>
      </c>
      <c r="B1311" t="s">
        <v>1451</v>
      </c>
      <c r="C1311">
        <v>852</v>
      </c>
      <c r="D1311" t="s">
        <v>20</v>
      </c>
      <c r="E1311">
        <v>688</v>
      </c>
      <c r="F1311">
        <v>804</v>
      </c>
      <c r="G1311">
        <v>3370</v>
      </c>
      <c r="H1311" t="s">
        <v>21</v>
      </c>
      <c r="I1311">
        <f t="shared" si="20"/>
        <v>116</v>
      </c>
    </row>
    <row r="1312" spans="1:9" x14ac:dyDescent="0.25">
      <c r="A1312" t="s">
        <v>1450</v>
      </c>
      <c r="B1312" t="s">
        <v>1451</v>
      </c>
      <c r="C1312">
        <v>852</v>
      </c>
      <c r="D1312" t="s">
        <v>10</v>
      </c>
      <c r="E1312">
        <v>257</v>
      </c>
      <c r="F1312">
        <v>340</v>
      </c>
      <c r="G1312">
        <v>1879</v>
      </c>
      <c r="H1312" t="s">
        <v>11</v>
      </c>
      <c r="I1312">
        <f t="shared" si="20"/>
        <v>83</v>
      </c>
    </row>
    <row r="1313" spans="1:9" x14ac:dyDescent="0.25">
      <c r="A1313" t="s">
        <v>1450</v>
      </c>
      <c r="B1313" t="s">
        <v>1451</v>
      </c>
      <c r="C1313">
        <v>852</v>
      </c>
      <c r="D1313" t="s">
        <v>12</v>
      </c>
      <c r="E1313">
        <v>131</v>
      </c>
      <c r="F1313">
        <v>233</v>
      </c>
      <c r="G1313">
        <v>7718</v>
      </c>
      <c r="H1313" t="s">
        <v>13</v>
      </c>
      <c r="I1313">
        <f t="shared" si="20"/>
        <v>102</v>
      </c>
    </row>
    <row r="1314" spans="1:9" x14ac:dyDescent="0.25">
      <c r="A1314" t="s">
        <v>1452</v>
      </c>
      <c r="B1314" t="s">
        <v>1453</v>
      </c>
      <c r="C1314">
        <v>440</v>
      </c>
      <c r="D1314" t="s">
        <v>12</v>
      </c>
      <c r="E1314">
        <v>10</v>
      </c>
      <c r="F1314">
        <v>103</v>
      </c>
      <c r="G1314">
        <v>7718</v>
      </c>
      <c r="H1314" t="s">
        <v>13</v>
      </c>
      <c r="I1314">
        <f t="shared" si="20"/>
        <v>93</v>
      </c>
    </row>
    <row r="1315" spans="1:9" x14ac:dyDescent="0.25">
      <c r="A1315" t="s">
        <v>1454</v>
      </c>
      <c r="B1315" t="s">
        <v>1455</v>
      </c>
      <c r="C1315">
        <v>212</v>
      </c>
      <c r="D1315" t="s">
        <v>12</v>
      </c>
      <c r="E1315">
        <v>30</v>
      </c>
      <c r="F1315">
        <v>122</v>
      </c>
      <c r="G1315">
        <v>7718</v>
      </c>
      <c r="H1315" t="s">
        <v>13</v>
      </c>
      <c r="I1315">
        <f t="shared" si="20"/>
        <v>92</v>
      </c>
    </row>
    <row r="1316" spans="1:9" x14ac:dyDescent="0.25">
      <c r="A1316" t="s">
        <v>1456</v>
      </c>
      <c r="B1316" t="s">
        <v>1457</v>
      </c>
      <c r="C1316">
        <v>1040</v>
      </c>
      <c r="D1316" t="s">
        <v>20</v>
      </c>
      <c r="E1316">
        <v>893</v>
      </c>
      <c r="F1316">
        <v>1003</v>
      </c>
      <c r="G1316">
        <v>3370</v>
      </c>
      <c r="H1316" t="s">
        <v>21</v>
      </c>
      <c r="I1316">
        <f t="shared" si="20"/>
        <v>110</v>
      </c>
    </row>
    <row r="1317" spans="1:9" x14ac:dyDescent="0.25">
      <c r="A1317" t="s">
        <v>1456</v>
      </c>
      <c r="B1317" t="s">
        <v>1457</v>
      </c>
      <c r="C1317">
        <v>1040</v>
      </c>
      <c r="D1317" t="s">
        <v>10</v>
      </c>
      <c r="E1317">
        <v>253</v>
      </c>
      <c r="F1317">
        <v>335</v>
      </c>
      <c r="G1317">
        <v>1879</v>
      </c>
      <c r="H1317" t="s">
        <v>11</v>
      </c>
      <c r="I1317">
        <f t="shared" si="20"/>
        <v>82</v>
      </c>
    </row>
    <row r="1318" spans="1:9" x14ac:dyDescent="0.25">
      <c r="A1318" t="s">
        <v>1456</v>
      </c>
      <c r="B1318" t="s">
        <v>1457</v>
      </c>
      <c r="C1318">
        <v>1040</v>
      </c>
      <c r="D1318" t="s">
        <v>12</v>
      </c>
      <c r="E1318">
        <v>127</v>
      </c>
      <c r="F1318">
        <v>229</v>
      </c>
      <c r="G1318">
        <v>7718</v>
      </c>
      <c r="H1318" t="s">
        <v>13</v>
      </c>
      <c r="I1318">
        <f t="shared" si="20"/>
        <v>102</v>
      </c>
    </row>
    <row r="1319" spans="1:9" x14ac:dyDescent="0.25">
      <c r="A1319" t="s">
        <v>1458</v>
      </c>
      <c r="B1319" t="s">
        <v>1459</v>
      </c>
      <c r="C1319">
        <v>295</v>
      </c>
      <c r="D1319" t="s">
        <v>12</v>
      </c>
      <c r="E1319">
        <v>16</v>
      </c>
      <c r="F1319">
        <v>111</v>
      </c>
      <c r="G1319">
        <v>7718</v>
      </c>
      <c r="H1319" t="s">
        <v>13</v>
      </c>
      <c r="I1319">
        <f t="shared" si="20"/>
        <v>95</v>
      </c>
    </row>
    <row r="1320" spans="1:9" x14ac:dyDescent="0.25">
      <c r="A1320" t="s">
        <v>1458</v>
      </c>
      <c r="B1320" t="s">
        <v>1459</v>
      </c>
      <c r="C1320">
        <v>295</v>
      </c>
      <c r="D1320" t="s">
        <v>12</v>
      </c>
      <c r="E1320">
        <v>195</v>
      </c>
      <c r="F1320">
        <v>290</v>
      </c>
      <c r="G1320">
        <v>7718</v>
      </c>
      <c r="H1320" t="s">
        <v>13</v>
      </c>
      <c r="I1320">
        <f t="shared" si="20"/>
        <v>95</v>
      </c>
    </row>
    <row r="1321" spans="1:9" x14ac:dyDescent="0.25">
      <c r="A1321" t="s">
        <v>1460</v>
      </c>
      <c r="B1321" t="s">
        <v>1461</v>
      </c>
      <c r="C1321">
        <v>718</v>
      </c>
      <c r="D1321" t="s">
        <v>12</v>
      </c>
      <c r="E1321">
        <v>570</v>
      </c>
      <c r="F1321">
        <v>671</v>
      </c>
      <c r="G1321">
        <v>7718</v>
      </c>
      <c r="H1321" t="s">
        <v>13</v>
      </c>
      <c r="I1321">
        <f t="shared" si="20"/>
        <v>101</v>
      </c>
    </row>
    <row r="1322" spans="1:9" x14ac:dyDescent="0.25">
      <c r="A1322" t="s">
        <v>1462</v>
      </c>
      <c r="B1322" t="s">
        <v>1463</v>
      </c>
      <c r="C1322">
        <v>388</v>
      </c>
      <c r="D1322" t="s">
        <v>12</v>
      </c>
      <c r="E1322">
        <v>22</v>
      </c>
      <c r="F1322">
        <v>117</v>
      </c>
      <c r="G1322">
        <v>7718</v>
      </c>
      <c r="H1322" t="s">
        <v>13</v>
      </c>
      <c r="I1322">
        <f t="shared" si="20"/>
        <v>95</v>
      </c>
    </row>
    <row r="1323" spans="1:9" x14ac:dyDescent="0.25">
      <c r="A1323" t="s">
        <v>1464</v>
      </c>
      <c r="B1323" t="s">
        <v>1465</v>
      </c>
      <c r="C1323">
        <v>346</v>
      </c>
      <c r="D1323" t="s">
        <v>12</v>
      </c>
      <c r="E1323">
        <v>5</v>
      </c>
      <c r="F1323">
        <v>100</v>
      </c>
      <c r="G1323">
        <v>7718</v>
      </c>
      <c r="H1323" t="s">
        <v>13</v>
      </c>
      <c r="I1323">
        <f t="shared" si="20"/>
        <v>95</v>
      </c>
    </row>
    <row r="1324" spans="1:9" x14ac:dyDescent="0.25">
      <c r="A1324" t="s">
        <v>1464</v>
      </c>
      <c r="B1324" t="s">
        <v>1465</v>
      </c>
      <c r="C1324">
        <v>346</v>
      </c>
      <c r="D1324" t="s">
        <v>12</v>
      </c>
      <c r="E1324">
        <v>250</v>
      </c>
      <c r="F1324">
        <v>344</v>
      </c>
      <c r="G1324">
        <v>7718</v>
      </c>
      <c r="H1324" t="s">
        <v>13</v>
      </c>
      <c r="I1324">
        <f t="shared" si="20"/>
        <v>94</v>
      </c>
    </row>
    <row r="1325" spans="1:9" x14ac:dyDescent="0.25">
      <c r="A1325" t="s">
        <v>1466</v>
      </c>
      <c r="B1325" t="s">
        <v>1467</v>
      </c>
      <c r="C1325">
        <v>557</v>
      </c>
      <c r="D1325" t="s">
        <v>10</v>
      </c>
      <c r="E1325">
        <v>233</v>
      </c>
      <c r="F1325">
        <v>312</v>
      </c>
      <c r="G1325">
        <v>1879</v>
      </c>
      <c r="H1325" t="s">
        <v>11</v>
      </c>
      <c r="I1325">
        <f t="shared" si="20"/>
        <v>79</v>
      </c>
    </row>
    <row r="1326" spans="1:9" x14ac:dyDescent="0.25">
      <c r="A1326" t="s">
        <v>1466</v>
      </c>
      <c r="B1326" t="s">
        <v>1467</v>
      </c>
      <c r="C1326">
        <v>557</v>
      </c>
      <c r="D1326" t="s">
        <v>12</v>
      </c>
      <c r="E1326">
        <v>110</v>
      </c>
      <c r="F1326">
        <v>208</v>
      </c>
      <c r="G1326">
        <v>7718</v>
      </c>
      <c r="H1326" t="s">
        <v>13</v>
      </c>
      <c r="I1326">
        <f t="shared" si="20"/>
        <v>98</v>
      </c>
    </row>
    <row r="1327" spans="1:9" x14ac:dyDescent="0.25">
      <c r="A1327" t="s">
        <v>1468</v>
      </c>
      <c r="B1327" t="s">
        <v>1469</v>
      </c>
      <c r="C1327">
        <v>626</v>
      </c>
      <c r="D1327" t="s">
        <v>10</v>
      </c>
      <c r="E1327">
        <v>210</v>
      </c>
      <c r="F1327">
        <v>289</v>
      </c>
      <c r="G1327">
        <v>1879</v>
      </c>
      <c r="H1327" t="s">
        <v>11</v>
      </c>
      <c r="I1327">
        <f t="shared" si="20"/>
        <v>79</v>
      </c>
    </row>
    <row r="1328" spans="1:9" x14ac:dyDescent="0.25">
      <c r="A1328" t="s">
        <v>1468</v>
      </c>
      <c r="B1328" t="s">
        <v>1469</v>
      </c>
      <c r="C1328">
        <v>626</v>
      </c>
      <c r="D1328" t="s">
        <v>12</v>
      </c>
      <c r="E1328">
        <v>82</v>
      </c>
      <c r="F1328">
        <v>186</v>
      </c>
      <c r="G1328">
        <v>7718</v>
      </c>
      <c r="H1328" t="s">
        <v>13</v>
      </c>
      <c r="I1328">
        <f t="shared" si="20"/>
        <v>104</v>
      </c>
    </row>
    <row r="1329" spans="1:9" x14ac:dyDescent="0.25">
      <c r="A1329" t="s">
        <v>1470</v>
      </c>
      <c r="B1329" t="s">
        <v>1471</v>
      </c>
      <c r="C1329">
        <v>545</v>
      </c>
      <c r="D1329" t="s">
        <v>20</v>
      </c>
      <c r="E1329">
        <v>405</v>
      </c>
      <c r="F1329">
        <v>477</v>
      </c>
      <c r="G1329">
        <v>3370</v>
      </c>
      <c r="H1329" t="s">
        <v>21</v>
      </c>
      <c r="I1329">
        <f t="shared" si="20"/>
        <v>72</v>
      </c>
    </row>
    <row r="1330" spans="1:9" x14ac:dyDescent="0.25">
      <c r="A1330" t="s">
        <v>1470</v>
      </c>
      <c r="B1330" t="s">
        <v>1471</v>
      </c>
      <c r="C1330">
        <v>545</v>
      </c>
      <c r="D1330" t="s">
        <v>10</v>
      </c>
      <c r="E1330">
        <v>242</v>
      </c>
      <c r="F1330">
        <v>321</v>
      </c>
      <c r="G1330">
        <v>1879</v>
      </c>
      <c r="H1330" t="s">
        <v>11</v>
      </c>
      <c r="I1330">
        <f t="shared" si="20"/>
        <v>79</v>
      </c>
    </row>
    <row r="1331" spans="1:9" x14ac:dyDescent="0.25">
      <c r="A1331" t="s">
        <v>1470</v>
      </c>
      <c r="B1331" t="s">
        <v>1471</v>
      </c>
      <c r="C1331">
        <v>545</v>
      </c>
      <c r="D1331" t="s">
        <v>12</v>
      </c>
      <c r="E1331">
        <v>116</v>
      </c>
      <c r="F1331">
        <v>218</v>
      </c>
      <c r="G1331">
        <v>7718</v>
      </c>
      <c r="H1331" t="s">
        <v>13</v>
      </c>
      <c r="I1331">
        <f t="shared" si="20"/>
        <v>102</v>
      </c>
    </row>
    <row r="1332" spans="1:9" x14ac:dyDescent="0.25">
      <c r="A1332" t="s">
        <v>1472</v>
      </c>
      <c r="B1332" t="s">
        <v>1473</v>
      </c>
      <c r="C1332">
        <v>343</v>
      </c>
      <c r="D1332" t="s">
        <v>12</v>
      </c>
      <c r="E1332">
        <v>5</v>
      </c>
      <c r="F1332">
        <v>100</v>
      </c>
      <c r="G1332">
        <v>7718</v>
      </c>
      <c r="H1332" t="s">
        <v>13</v>
      </c>
      <c r="I1332">
        <f t="shared" si="20"/>
        <v>95</v>
      </c>
    </row>
    <row r="1333" spans="1:9" x14ac:dyDescent="0.25">
      <c r="A1333" t="s">
        <v>1472</v>
      </c>
      <c r="B1333" t="s">
        <v>1473</v>
      </c>
      <c r="C1333">
        <v>343</v>
      </c>
      <c r="D1333" t="s">
        <v>12</v>
      </c>
      <c r="E1333">
        <v>246</v>
      </c>
      <c r="F1333">
        <v>340</v>
      </c>
      <c r="G1333">
        <v>7718</v>
      </c>
      <c r="H1333" t="s">
        <v>13</v>
      </c>
      <c r="I1333">
        <f t="shared" si="20"/>
        <v>94</v>
      </c>
    </row>
    <row r="1334" spans="1:9" x14ac:dyDescent="0.25">
      <c r="A1334" t="s">
        <v>1474</v>
      </c>
      <c r="B1334" t="s">
        <v>1475</v>
      </c>
      <c r="C1334">
        <v>264</v>
      </c>
      <c r="D1334" t="s">
        <v>12</v>
      </c>
      <c r="E1334">
        <v>16</v>
      </c>
      <c r="F1334">
        <v>111</v>
      </c>
      <c r="G1334">
        <v>7718</v>
      </c>
      <c r="H1334" t="s">
        <v>13</v>
      </c>
      <c r="I1334">
        <f t="shared" si="20"/>
        <v>95</v>
      </c>
    </row>
    <row r="1335" spans="1:9" x14ac:dyDescent="0.25">
      <c r="A1335" t="s">
        <v>1476</v>
      </c>
      <c r="B1335" t="s">
        <v>1477</v>
      </c>
      <c r="C1335">
        <v>295</v>
      </c>
      <c r="D1335" t="s">
        <v>12</v>
      </c>
      <c r="E1335">
        <v>16</v>
      </c>
      <c r="F1335">
        <v>111</v>
      </c>
      <c r="G1335">
        <v>7718</v>
      </c>
      <c r="H1335" t="s">
        <v>13</v>
      </c>
      <c r="I1335">
        <f t="shared" si="20"/>
        <v>95</v>
      </c>
    </row>
    <row r="1336" spans="1:9" x14ac:dyDescent="0.25">
      <c r="A1336" t="s">
        <v>1476</v>
      </c>
      <c r="B1336" t="s">
        <v>1477</v>
      </c>
      <c r="C1336">
        <v>295</v>
      </c>
      <c r="D1336" t="s">
        <v>12</v>
      </c>
      <c r="E1336">
        <v>196</v>
      </c>
      <c r="F1336">
        <v>290</v>
      </c>
      <c r="G1336">
        <v>7718</v>
      </c>
      <c r="H1336" t="s">
        <v>13</v>
      </c>
      <c r="I1336">
        <f t="shared" si="20"/>
        <v>94</v>
      </c>
    </row>
    <row r="1337" spans="1:9" x14ac:dyDescent="0.25">
      <c r="A1337" t="s">
        <v>1478</v>
      </c>
      <c r="B1337" t="s">
        <v>1479</v>
      </c>
      <c r="C1337">
        <v>669</v>
      </c>
      <c r="D1337" t="s">
        <v>10</v>
      </c>
      <c r="E1337">
        <v>228</v>
      </c>
      <c r="F1337">
        <v>295</v>
      </c>
      <c r="G1337">
        <v>1879</v>
      </c>
      <c r="H1337" t="s">
        <v>11</v>
      </c>
      <c r="I1337">
        <f t="shared" si="20"/>
        <v>67</v>
      </c>
    </row>
    <row r="1338" spans="1:9" x14ac:dyDescent="0.25">
      <c r="A1338" t="s">
        <v>1478</v>
      </c>
      <c r="B1338" t="s">
        <v>1479</v>
      </c>
      <c r="C1338">
        <v>669</v>
      </c>
      <c r="D1338" t="s">
        <v>12</v>
      </c>
      <c r="E1338">
        <v>107</v>
      </c>
      <c r="F1338">
        <v>203</v>
      </c>
      <c r="G1338">
        <v>7718</v>
      </c>
      <c r="H1338" t="s">
        <v>13</v>
      </c>
      <c r="I1338">
        <f t="shared" si="20"/>
        <v>96</v>
      </c>
    </row>
    <row r="1339" spans="1:9" x14ac:dyDescent="0.25">
      <c r="A1339" t="s">
        <v>1480</v>
      </c>
      <c r="B1339" t="s">
        <v>1481</v>
      </c>
      <c r="C1339">
        <v>349</v>
      </c>
      <c r="D1339" t="s">
        <v>12</v>
      </c>
      <c r="E1339">
        <v>165</v>
      </c>
      <c r="F1339">
        <v>266</v>
      </c>
      <c r="G1339">
        <v>7718</v>
      </c>
      <c r="H1339" t="s">
        <v>13</v>
      </c>
      <c r="I1339">
        <f t="shared" si="20"/>
        <v>101</v>
      </c>
    </row>
    <row r="1340" spans="1:9" x14ac:dyDescent="0.25">
      <c r="A1340" t="s">
        <v>1482</v>
      </c>
      <c r="B1340" t="s">
        <v>1483</v>
      </c>
      <c r="C1340">
        <v>370</v>
      </c>
      <c r="D1340" t="s">
        <v>10</v>
      </c>
      <c r="E1340">
        <v>289</v>
      </c>
      <c r="F1340">
        <v>368</v>
      </c>
      <c r="G1340">
        <v>1879</v>
      </c>
      <c r="H1340" t="s">
        <v>11</v>
      </c>
      <c r="I1340">
        <f t="shared" si="20"/>
        <v>79</v>
      </c>
    </row>
    <row r="1341" spans="1:9" x14ac:dyDescent="0.25">
      <c r="A1341" t="s">
        <v>1482</v>
      </c>
      <c r="B1341" t="s">
        <v>1483</v>
      </c>
      <c r="C1341">
        <v>370</v>
      </c>
      <c r="D1341" t="s">
        <v>12</v>
      </c>
      <c r="E1341">
        <v>162</v>
      </c>
      <c r="F1341">
        <v>264</v>
      </c>
      <c r="G1341">
        <v>7718</v>
      </c>
      <c r="H1341" t="s">
        <v>13</v>
      </c>
      <c r="I1341">
        <f t="shared" si="20"/>
        <v>102</v>
      </c>
    </row>
    <row r="1342" spans="1:9" x14ac:dyDescent="0.25">
      <c r="A1342" t="s">
        <v>1484</v>
      </c>
      <c r="B1342" t="s">
        <v>1485</v>
      </c>
      <c r="C1342">
        <v>319</v>
      </c>
      <c r="D1342" t="s">
        <v>10</v>
      </c>
      <c r="E1342">
        <v>198</v>
      </c>
      <c r="F1342">
        <v>278</v>
      </c>
      <c r="G1342">
        <v>1879</v>
      </c>
      <c r="H1342" t="s">
        <v>11</v>
      </c>
      <c r="I1342">
        <f t="shared" si="20"/>
        <v>80</v>
      </c>
    </row>
    <row r="1343" spans="1:9" x14ac:dyDescent="0.25">
      <c r="A1343" t="s">
        <v>1484</v>
      </c>
      <c r="B1343" t="s">
        <v>1485</v>
      </c>
      <c r="C1343">
        <v>319</v>
      </c>
      <c r="D1343" t="s">
        <v>12</v>
      </c>
      <c r="E1343">
        <v>81</v>
      </c>
      <c r="F1343">
        <v>180</v>
      </c>
      <c r="G1343">
        <v>7718</v>
      </c>
      <c r="H1343" t="s">
        <v>13</v>
      </c>
      <c r="I1343">
        <f t="shared" si="20"/>
        <v>99</v>
      </c>
    </row>
    <row r="1344" spans="1:9" x14ac:dyDescent="0.25">
      <c r="A1344" t="s">
        <v>1486</v>
      </c>
      <c r="B1344" t="s">
        <v>1487</v>
      </c>
      <c r="C1344">
        <v>1020</v>
      </c>
      <c r="D1344" t="s">
        <v>20</v>
      </c>
      <c r="E1344">
        <v>866</v>
      </c>
      <c r="F1344">
        <v>982</v>
      </c>
      <c r="G1344">
        <v>3370</v>
      </c>
      <c r="H1344" t="s">
        <v>21</v>
      </c>
      <c r="I1344">
        <f t="shared" si="20"/>
        <v>116</v>
      </c>
    </row>
    <row r="1345" spans="1:9" x14ac:dyDescent="0.25">
      <c r="A1345" t="s">
        <v>1486</v>
      </c>
      <c r="B1345" t="s">
        <v>1487</v>
      </c>
      <c r="C1345">
        <v>1020</v>
      </c>
      <c r="D1345" t="s">
        <v>10</v>
      </c>
      <c r="E1345">
        <v>252</v>
      </c>
      <c r="F1345">
        <v>334</v>
      </c>
      <c r="G1345">
        <v>1879</v>
      </c>
      <c r="H1345" t="s">
        <v>11</v>
      </c>
      <c r="I1345">
        <f t="shared" si="20"/>
        <v>82</v>
      </c>
    </row>
    <row r="1346" spans="1:9" x14ac:dyDescent="0.25">
      <c r="A1346" t="s">
        <v>1486</v>
      </c>
      <c r="B1346" t="s">
        <v>1487</v>
      </c>
      <c r="C1346">
        <v>1020</v>
      </c>
      <c r="D1346" t="s">
        <v>12</v>
      </c>
      <c r="E1346">
        <v>126</v>
      </c>
      <c r="F1346">
        <v>228</v>
      </c>
      <c r="G1346">
        <v>7718</v>
      </c>
      <c r="H1346" t="s">
        <v>13</v>
      </c>
      <c r="I1346">
        <f t="shared" si="20"/>
        <v>102</v>
      </c>
    </row>
    <row r="1347" spans="1:9" x14ac:dyDescent="0.25">
      <c r="A1347" t="s">
        <v>1488</v>
      </c>
      <c r="B1347" t="s">
        <v>1489</v>
      </c>
      <c r="C1347">
        <v>339</v>
      </c>
      <c r="D1347" t="s">
        <v>12</v>
      </c>
      <c r="E1347">
        <v>36</v>
      </c>
      <c r="F1347">
        <v>133</v>
      </c>
      <c r="G1347">
        <v>7718</v>
      </c>
      <c r="H1347" t="s">
        <v>13</v>
      </c>
      <c r="I1347">
        <f t="shared" ref="I1347:I1410" si="21">$F1347-$E1347</f>
        <v>97</v>
      </c>
    </row>
    <row r="1348" spans="1:9" x14ac:dyDescent="0.25">
      <c r="A1348" t="s">
        <v>1490</v>
      </c>
      <c r="B1348" t="s">
        <v>1491</v>
      </c>
      <c r="C1348">
        <v>445</v>
      </c>
      <c r="D1348" t="s">
        <v>12</v>
      </c>
      <c r="E1348">
        <v>10</v>
      </c>
      <c r="F1348">
        <v>103</v>
      </c>
      <c r="G1348">
        <v>7718</v>
      </c>
      <c r="H1348" t="s">
        <v>13</v>
      </c>
      <c r="I1348">
        <f t="shared" si="21"/>
        <v>93</v>
      </c>
    </row>
    <row r="1349" spans="1:9" x14ac:dyDescent="0.25">
      <c r="A1349" t="s">
        <v>1492</v>
      </c>
      <c r="B1349" t="s">
        <v>1493</v>
      </c>
      <c r="C1349">
        <v>325</v>
      </c>
      <c r="D1349" t="s">
        <v>170</v>
      </c>
      <c r="E1349">
        <v>58</v>
      </c>
      <c r="F1349">
        <v>107</v>
      </c>
      <c r="G1349">
        <v>12115</v>
      </c>
      <c r="H1349" t="s">
        <v>171</v>
      </c>
      <c r="I1349">
        <f t="shared" si="21"/>
        <v>49</v>
      </c>
    </row>
    <row r="1350" spans="1:9" x14ac:dyDescent="0.25">
      <c r="A1350" t="s">
        <v>1492</v>
      </c>
      <c r="B1350" t="s">
        <v>1493</v>
      </c>
      <c r="C1350">
        <v>325</v>
      </c>
      <c r="D1350" t="s">
        <v>12</v>
      </c>
      <c r="E1350">
        <v>169</v>
      </c>
      <c r="F1350">
        <v>273</v>
      </c>
      <c r="G1350">
        <v>7718</v>
      </c>
      <c r="H1350" t="s">
        <v>13</v>
      </c>
      <c r="I1350">
        <f t="shared" si="21"/>
        <v>104</v>
      </c>
    </row>
    <row r="1351" spans="1:9" x14ac:dyDescent="0.25">
      <c r="A1351" t="s">
        <v>1494</v>
      </c>
      <c r="B1351" t="s">
        <v>1495</v>
      </c>
      <c r="C1351">
        <v>340</v>
      </c>
      <c r="D1351" t="s">
        <v>170</v>
      </c>
      <c r="E1351">
        <v>65</v>
      </c>
      <c r="F1351">
        <v>114</v>
      </c>
      <c r="G1351">
        <v>12115</v>
      </c>
      <c r="H1351" t="s">
        <v>171</v>
      </c>
      <c r="I1351">
        <f t="shared" si="21"/>
        <v>49</v>
      </c>
    </row>
    <row r="1352" spans="1:9" x14ac:dyDescent="0.25">
      <c r="A1352" t="s">
        <v>1494</v>
      </c>
      <c r="B1352" t="s">
        <v>1495</v>
      </c>
      <c r="C1352">
        <v>340</v>
      </c>
      <c r="D1352" t="s">
        <v>12</v>
      </c>
      <c r="E1352">
        <v>186</v>
      </c>
      <c r="F1352">
        <v>291</v>
      </c>
      <c r="G1352">
        <v>7718</v>
      </c>
      <c r="H1352" t="s">
        <v>13</v>
      </c>
      <c r="I1352">
        <f t="shared" si="21"/>
        <v>105</v>
      </c>
    </row>
    <row r="1353" spans="1:9" x14ac:dyDescent="0.25">
      <c r="A1353" t="s">
        <v>1496</v>
      </c>
      <c r="B1353" t="s">
        <v>1497</v>
      </c>
      <c r="C1353">
        <v>239</v>
      </c>
      <c r="D1353" t="s">
        <v>12</v>
      </c>
      <c r="E1353">
        <v>45</v>
      </c>
      <c r="F1353">
        <v>118</v>
      </c>
      <c r="G1353">
        <v>7718</v>
      </c>
      <c r="H1353" t="s">
        <v>13</v>
      </c>
      <c r="I1353">
        <f t="shared" si="21"/>
        <v>73</v>
      </c>
    </row>
    <row r="1354" spans="1:9" x14ac:dyDescent="0.25">
      <c r="A1354" t="s">
        <v>1498</v>
      </c>
      <c r="B1354" t="s">
        <v>1499</v>
      </c>
      <c r="C1354">
        <v>346</v>
      </c>
      <c r="D1354" t="s">
        <v>12</v>
      </c>
      <c r="E1354">
        <v>5</v>
      </c>
      <c r="F1354">
        <v>100</v>
      </c>
      <c r="G1354">
        <v>7718</v>
      </c>
      <c r="H1354" t="s">
        <v>13</v>
      </c>
      <c r="I1354">
        <f t="shared" si="21"/>
        <v>95</v>
      </c>
    </row>
    <row r="1355" spans="1:9" x14ac:dyDescent="0.25">
      <c r="A1355" t="s">
        <v>1498</v>
      </c>
      <c r="B1355" t="s">
        <v>1499</v>
      </c>
      <c r="C1355">
        <v>346</v>
      </c>
      <c r="D1355" t="s">
        <v>12</v>
      </c>
      <c r="E1355">
        <v>250</v>
      </c>
      <c r="F1355">
        <v>344</v>
      </c>
      <c r="G1355">
        <v>7718</v>
      </c>
      <c r="H1355" t="s">
        <v>13</v>
      </c>
      <c r="I1355">
        <f t="shared" si="21"/>
        <v>94</v>
      </c>
    </row>
    <row r="1356" spans="1:9" x14ac:dyDescent="0.25">
      <c r="A1356" t="s">
        <v>1500</v>
      </c>
      <c r="B1356" t="s">
        <v>1501</v>
      </c>
      <c r="C1356">
        <v>851</v>
      </c>
      <c r="D1356" t="s">
        <v>20</v>
      </c>
      <c r="E1356">
        <v>687</v>
      </c>
      <c r="F1356">
        <v>815</v>
      </c>
      <c r="G1356">
        <v>3370</v>
      </c>
      <c r="H1356" t="s">
        <v>21</v>
      </c>
      <c r="I1356">
        <f t="shared" si="21"/>
        <v>128</v>
      </c>
    </row>
    <row r="1357" spans="1:9" x14ac:dyDescent="0.25">
      <c r="A1357" t="s">
        <v>1500</v>
      </c>
      <c r="B1357" t="s">
        <v>1501</v>
      </c>
      <c r="C1357">
        <v>851</v>
      </c>
      <c r="D1357" t="s">
        <v>10</v>
      </c>
      <c r="E1357">
        <v>286</v>
      </c>
      <c r="F1357">
        <v>368</v>
      </c>
      <c r="G1357">
        <v>1879</v>
      </c>
      <c r="H1357" t="s">
        <v>11</v>
      </c>
      <c r="I1357">
        <f t="shared" si="21"/>
        <v>82</v>
      </c>
    </row>
    <row r="1358" spans="1:9" x14ac:dyDescent="0.25">
      <c r="A1358" t="s">
        <v>1500</v>
      </c>
      <c r="B1358" t="s">
        <v>1501</v>
      </c>
      <c r="C1358">
        <v>851</v>
      </c>
      <c r="D1358" t="s">
        <v>12</v>
      </c>
      <c r="E1358">
        <v>160</v>
      </c>
      <c r="F1358">
        <v>262</v>
      </c>
      <c r="G1358">
        <v>7718</v>
      </c>
      <c r="H1358" t="s">
        <v>13</v>
      </c>
      <c r="I1358">
        <f t="shared" si="21"/>
        <v>102</v>
      </c>
    </row>
    <row r="1359" spans="1:9" x14ac:dyDescent="0.25">
      <c r="A1359" t="s">
        <v>1502</v>
      </c>
      <c r="B1359" t="s">
        <v>1503</v>
      </c>
      <c r="C1359">
        <v>763</v>
      </c>
      <c r="D1359" t="s">
        <v>12</v>
      </c>
      <c r="E1359">
        <v>277</v>
      </c>
      <c r="F1359">
        <v>378</v>
      </c>
      <c r="G1359">
        <v>7718</v>
      </c>
      <c r="H1359" t="s">
        <v>13</v>
      </c>
      <c r="I1359">
        <f t="shared" si="21"/>
        <v>101</v>
      </c>
    </row>
    <row r="1360" spans="1:9" x14ac:dyDescent="0.25">
      <c r="A1360" t="s">
        <v>1502</v>
      </c>
      <c r="B1360" t="s">
        <v>1503</v>
      </c>
      <c r="C1360">
        <v>763</v>
      </c>
      <c r="D1360" t="s">
        <v>58</v>
      </c>
      <c r="E1360">
        <v>526</v>
      </c>
      <c r="F1360">
        <v>569</v>
      </c>
      <c r="G1360">
        <v>1707</v>
      </c>
      <c r="H1360" t="s">
        <v>59</v>
      </c>
      <c r="I1360">
        <f t="shared" si="21"/>
        <v>43</v>
      </c>
    </row>
    <row r="1361" spans="1:9" x14ac:dyDescent="0.25">
      <c r="A1361" t="s">
        <v>1504</v>
      </c>
      <c r="B1361" t="s">
        <v>1505</v>
      </c>
      <c r="C1361">
        <v>207</v>
      </c>
      <c r="D1361" t="s">
        <v>12</v>
      </c>
      <c r="E1361">
        <v>30</v>
      </c>
      <c r="F1361">
        <v>122</v>
      </c>
      <c r="G1361">
        <v>7718</v>
      </c>
      <c r="H1361" t="s">
        <v>13</v>
      </c>
      <c r="I1361">
        <f t="shared" si="21"/>
        <v>92</v>
      </c>
    </row>
    <row r="1362" spans="1:9" x14ac:dyDescent="0.25">
      <c r="A1362" t="s">
        <v>1506</v>
      </c>
      <c r="B1362" t="s">
        <v>1507</v>
      </c>
      <c r="C1362">
        <v>1602</v>
      </c>
      <c r="D1362" t="s">
        <v>12</v>
      </c>
      <c r="E1362">
        <v>177</v>
      </c>
      <c r="F1362">
        <v>281</v>
      </c>
      <c r="G1362">
        <v>7718</v>
      </c>
      <c r="H1362" t="s">
        <v>13</v>
      </c>
      <c r="I1362">
        <f t="shared" si="21"/>
        <v>104</v>
      </c>
    </row>
    <row r="1363" spans="1:9" x14ac:dyDescent="0.25">
      <c r="A1363" t="s">
        <v>1506</v>
      </c>
      <c r="B1363" t="s">
        <v>1507</v>
      </c>
      <c r="C1363">
        <v>1602</v>
      </c>
      <c r="D1363" t="s">
        <v>1508</v>
      </c>
      <c r="E1363">
        <v>906</v>
      </c>
      <c r="F1363">
        <v>925</v>
      </c>
      <c r="G1363">
        <v>1274</v>
      </c>
      <c r="H1363" t="s">
        <v>1509</v>
      </c>
      <c r="I1363">
        <f t="shared" si="21"/>
        <v>19</v>
      </c>
    </row>
    <row r="1364" spans="1:9" x14ac:dyDescent="0.25">
      <c r="A1364" t="s">
        <v>1506</v>
      </c>
      <c r="B1364" t="s">
        <v>1507</v>
      </c>
      <c r="C1364">
        <v>1602</v>
      </c>
      <c r="D1364" t="s">
        <v>1510</v>
      </c>
      <c r="E1364">
        <v>496</v>
      </c>
      <c r="F1364">
        <v>763</v>
      </c>
      <c r="G1364">
        <v>24904</v>
      </c>
      <c r="H1364" t="s">
        <v>1511</v>
      </c>
      <c r="I1364">
        <f t="shared" si="21"/>
        <v>267</v>
      </c>
    </row>
    <row r="1365" spans="1:9" x14ac:dyDescent="0.25">
      <c r="A1365" t="s">
        <v>1506</v>
      </c>
      <c r="B1365" t="s">
        <v>1507</v>
      </c>
      <c r="C1365">
        <v>1602</v>
      </c>
      <c r="D1365" t="s">
        <v>1512</v>
      </c>
      <c r="E1365">
        <v>327</v>
      </c>
      <c r="F1365">
        <v>502</v>
      </c>
      <c r="G1365">
        <v>6950</v>
      </c>
      <c r="H1365" t="s">
        <v>1513</v>
      </c>
      <c r="I1365">
        <f t="shared" si="21"/>
        <v>175</v>
      </c>
    </row>
    <row r="1366" spans="1:9" x14ac:dyDescent="0.25">
      <c r="A1366" t="s">
        <v>1506</v>
      </c>
      <c r="B1366" t="s">
        <v>1507</v>
      </c>
      <c r="C1366">
        <v>1602</v>
      </c>
      <c r="D1366" t="s">
        <v>1514</v>
      </c>
      <c r="E1366">
        <v>1514</v>
      </c>
      <c r="F1366">
        <v>1538</v>
      </c>
      <c r="G1366">
        <v>19341</v>
      </c>
      <c r="H1366" t="s">
        <v>1515</v>
      </c>
      <c r="I1366">
        <f t="shared" si="21"/>
        <v>24</v>
      </c>
    </row>
    <row r="1367" spans="1:9" x14ac:dyDescent="0.25">
      <c r="A1367" t="s">
        <v>1516</v>
      </c>
      <c r="B1367" t="s">
        <v>1517</v>
      </c>
      <c r="C1367">
        <v>295</v>
      </c>
      <c r="D1367" t="s">
        <v>12</v>
      </c>
      <c r="E1367">
        <v>17</v>
      </c>
      <c r="F1367">
        <v>106</v>
      </c>
      <c r="G1367">
        <v>7718</v>
      </c>
      <c r="H1367" t="s">
        <v>13</v>
      </c>
      <c r="I1367">
        <f t="shared" si="21"/>
        <v>89</v>
      </c>
    </row>
    <row r="1368" spans="1:9" x14ac:dyDescent="0.25">
      <c r="A1368" t="s">
        <v>1516</v>
      </c>
      <c r="B1368" t="s">
        <v>1517</v>
      </c>
      <c r="C1368">
        <v>295</v>
      </c>
      <c r="D1368" t="s">
        <v>12</v>
      </c>
      <c r="E1368">
        <v>112</v>
      </c>
      <c r="F1368">
        <v>207</v>
      </c>
      <c r="G1368">
        <v>7718</v>
      </c>
      <c r="H1368" t="s">
        <v>13</v>
      </c>
      <c r="I1368">
        <f t="shared" si="21"/>
        <v>95</v>
      </c>
    </row>
    <row r="1369" spans="1:9" x14ac:dyDescent="0.25">
      <c r="A1369" t="s">
        <v>1518</v>
      </c>
      <c r="B1369" t="s">
        <v>1519</v>
      </c>
      <c r="C1369">
        <v>213</v>
      </c>
      <c r="D1369" t="s">
        <v>12</v>
      </c>
      <c r="E1369">
        <v>52</v>
      </c>
      <c r="F1369">
        <v>143</v>
      </c>
      <c r="G1369">
        <v>7718</v>
      </c>
      <c r="H1369" t="s">
        <v>13</v>
      </c>
      <c r="I1369">
        <f t="shared" si="21"/>
        <v>91</v>
      </c>
    </row>
    <row r="1370" spans="1:9" x14ac:dyDescent="0.25">
      <c r="A1370" t="s">
        <v>1520</v>
      </c>
      <c r="B1370" t="s">
        <v>1521</v>
      </c>
      <c r="C1370">
        <v>1173</v>
      </c>
      <c r="D1370" t="s">
        <v>12</v>
      </c>
      <c r="E1370">
        <v>6</v>
      </c>
      <c r="F1370">
        <v>109</v>
      </c>
      <c r="G1370">
        <v>7718</v>
      </c>
      <c r="H1370" t="s">
        <v>13</v>
      </c>
      <c r="I1370">
        <f t="shared" si="21"/>
        <v>103</v>
      </c>
    </row>
    <row r="1371" spans="1:9" x14ac:dyDescent="0.25">
      <c r="A1371" t="s">
        <v>1520</v>
      </c>
      <c r="B1371" t="s">
        <v>1521</v>
      </c>
      <c r="C1371">
        <v>1173</v>
      </c>
      <c r="D1371" t="s">
        <v>1508</v>
      </c>
      <c r="E1371">
        <v>717</v>
      </c>
      <c r="F1371">
        <v>734</v>
      </c>
      <c r="G1371">
        <v>1274</v>
      </c>
      <c r="H1371" t="s">
        <v>1509</v>
      </c>
      <c r="I1371">
        <f t="shared" si="21"/>
        <v>17</v>
      </c>
    </row>
    <row r="1372" spans="1:9" x14ac:dyDescent="0.25">
      <c r="A1372" t="s">
        <v>1520</v>
      </c>
      <c r="B1372" t="s">
        <v>1521</v>
      </c>
      <c r="C1372">
        <v>1173</v>
      </c>
      <c r="D1372" t="s">
        <v>1510</v>
      </c>
      <c r="E1372">
        <v>306</v>
      </c>
      <c r="F1372">
        <v>572</v>
      </c>
      <c r="G1372">
        <v>24904</v>
      </c>
      <c r="H1372" t="s">
        <v>1511</v>
      </c>
      <c r="I1372">
        <f t="shared" si="21"/>
        <v>266</v>
      </c>
    </row>
    <row r="1373" spans="1:9" x14ac:dyDescent="0.25">
      <c r="A1373" t="s">
        <v>1520</v>
      </c>
      <c r="B1373" t="s">
        <v>1521</v>
      </c>
      <c r="C1373">
        <v>1173</v>
      </c>
      <c r="D1373" t="s">
        <v>1512</v>
      </c>
      <c r="E1373">
        <v>143</v>
      </c>
      <c r="F1373">
        <v>307</v>
      </c>
      <c r="G1373">
        <v>6950</v>
      </c>
      <c r="H1373" t="s">
        <v>1513</v>
      </c>
      <c r="I1373">
        <f t="shared" si="21"/>
        <v>164</v>
      </c>
    </row>
    <row r="1374" spans="1:9" x14ac:dyDescent="0.25">
      <c r="A1374" t="s">
        <v>1520</v>
      </c>
      <c r="B1374" t="s">
        <v>1521</v>
      </c>
      <c r="C1374">
        <v>1173</v>
      </c>
      <c r="D1374" t="s">
        <v>1514</v>
      </c>
      <c r="E1374">
        <v>975</v>
      </c>
      <c r="F1374">
        <v>1001</v>
      </c>
      <c r="G1374">
        <v>19341</v>
      </c>
      <c r="H1374" t="s">
        <v>1515</v>
      </c>
      <c r="I1374">
        <f t="shared" si="21"/>
        <v>26</v>
      </c>
    </row>
    <row r="1375" spans="1:9" x14ac:dyDescent="0.25">
      <c r="A1375" t="s">
        <v>1522</v>
      </c>
      <c r="B1375" t="s">
        <v>1523</v>
      </c>
      <c r="C1375">
        <v>340</v>
      </c>
      <c r="D1375" t="s">
        <v>12</v>
      </c>
      <c r="E1375">
        <v>11</v>
      </c>
      <c r="F1375">
        <v>82</v>
      </c>
      <c r="G1375">
        <v>7718</v>
      </c>
      <c r="H1375" t="s">
        <v>13</v>
      </c>
      <c r="I1375">
        <f t="shared" si="21"/>
        <v>71</v>
      </c>
    </row>
    <row r="1376" spans="1:9" x14ac:dyDescent="0.25">
      <c r="A1376" t="s">
        <v>1522</v>
      </c>
      <c r="B1376" t="s">
        <v>1523</v>
      </c>
      <c r="C1376">
        <v>340</v>
      </c>
      <c r="D1376" t="s">
        <v>12</v>
      </c>
      <c r="E1376">
        <v>120</v>
      </c>
      <c r="F1376">
        <v>218</v>
      </c>
      <c r="G1376">
        <v>7718</v>
      </c>
      <c r="H1376" t="s">
        <v>13</v>
      </c>
      <c r="I1376">
        <f t="shared" si="21"/>
        <v>98</v>
      </c>
    </row>
    <row r="1377" spans="1:9" x14ac:dyDescent="0.25">
      <c r="A1377" t="s">
        <v>1522</v>
      </c>
      <c r="B1377" t="s">
        <v>1523</v>
      </c>
      <c r="C1377">
        <v>340</v>
      </c>
      <c r="D1377" t="s">
        <v>12</v>
      </c>
      <c r="E1377">
        <v>240</v>
      </c>
      <c r="F1377">
        <v>335</v>
      </c>
      <c r="G1377">
        <v>7718</v>
      </c>
      <c r="H1377" t="s">
        <v>13</v>
      </c>
      <c r="I1377">
        <f t="shared" si="21"/>
        <v>95</v>
      </c>
    </row>
    <row r="1378" spans="1:9" x14ac:dyDescent="0.25">
      <c r="A1378" t="s">
        <v>1524</v>
      </c>
      <c r="B1378" t="s">
        <v>1525</v>
      </c>
      <c r="C1378">
        <v>348</v>
      </c>
      <c r="D1378" t="s">
        <v>12</v>
      </c>
      <c r="E1378">
        <v>163</v>
      </c>
      <c r="F1378">
        <v>256</v>
      </c>
      <c r="G1378">
        <v>7718</v>
      </c>
      <c r="H1378" t="s">
        <v>13</v>
      </c>
      <c r="I1378">
        <f t="shared" si="21"/>
        <v>93</v>
      </c>
    </row>
    <row r="1379" spans="1:9" x14ac:dyDescent="0.25">
      <c r="A1379" t="s">
        <v>1526</v>
      </c>
      <c r="B1379" t="s">
        <v>1527</v>
      </c>
      <c r="C1379">
        <v>257</v>
      </c>
      <c r="D1379" t="s">
        <v>12</v>
      </c>
      <c r="E1379">
        <v>24</v>
      </c>
      <c r="F1379">
        <v>135</v>
      </c>
      <c r="G1379">
        <v>7718</v>
      </c>
      <c r="H1379" t="s">
        <v>13</v>
      </c>
      <c r="I1379">
        <f t="shared" si="21"/>
        <v>111</v>
      </c>
    </row>
    <row r="1380" spans="1:9" x14ac:dyDescent="0.25">
      <c r="A1380" t="s">
        <v>1528</v>
      </c>
      <c r="B1380" t="s">
        <v>1529</v>
      </c>
      <c r="C1380">
        <v>873</v>
      </c>
      <c r="D1380" t="s">
        <v>20</v>
      </c>
      <c r="E1380">
        <v>699</v>
      </c>
      <c r="F1380">
        <v>821</v>
      </c>
      <c r="G1380">
        <v>3370</v>
      </c>
      <c r="H1380" t="s">
        <v>21</v>
      </c>
      <c r="I1380">
        <f t="shared" si="21"/>
        <v>122</v>
      </c>
    </row>
    <row r="1381" spans="1:9" x14ac:dyDescent="0.25">
      <c r="A1381" t="s">
        <v>1528</v>
      </c>
      <c r="B1381" t="s">
        <v>1529</v>
      </c>
      <c r="C1381">
        <v>873</v>
      </c>
      <c r="D1381" t="s">
        <v>10</v>
      </c>
      <c r="E1381">
        <v>255</v>
      </c>
      <c r="F1381">
        <v>338</v>
      </c>
      <c r="G1381">
        <v>1879</v>
      </c>
      <c r="H1381" t="s">
        <v>11</v>
      </c>
      <c r="I1381">
        <f t="shared" si="21"/>
        <v>83</v>
      </c>
    </row>
    <row r="1382" spans="1:9" x14ac:dyDescent="0.25">
      <c r="A1382" t="s">
        <v>1528</v>
      </c>
      <c r="B1382" t="s">
        <v>1529</v>
      </c>
      <c r="C1382">
        <v>873</v>
      </c>
      <c r="D1382" t="s">
        <v>12</v>
      </c>
      <c r="E1382">
        <v>129</v>
      </c>
      <c r="F1382">
        <v>231</v>
      </c>
      <c r="G1382">
        <v>7718</v>
      </c>
      <c r="H1382" t="s">
        <v>13</v>
      </c>
      <c r="I1382">
        <f t="shared" si="21"/>
        <v>102</v>
      </c>
    </row>
    <row r="1383" spans="1:9" x14ac:dyDescent="0.25">
      <c r="A1383" t="s">
        <v>1530</v>
      </c>
      <c r="B1383" t="s">
        <v>1531</v>
      </c>
      <c r="C1383">
        <v>327</v>
      </c>
      <c r="D1383" t="s">
        <v>12</v>
      </c>
      <c r="E1383">
        <v>23</v>
      </c>
      <c r="F1383">
        <v>112</v>
      </c>
      <c r="G1383">
        <v>7718</v>
      </c>
      <c r="H1383" t="s">
        <v>13</v>
      </c>
      <c r="I1383">
        <f t="shared" si="21"/>
        <v>89</v>
      </c>
    </row>
    <row r="1384" spans="1:9" x14ac:dyDescent="0.25">
      <c r="A1384" t="s">
        <v>1530</v>
      </c>
      <c r="B1384" t="s">
        <v>1531</v>
      </c>
      <c r="C1384">
        <v>327</v>
      </c>
      <c r="D1384" t="s">
        <v>12</v>
      </c>
      <c r="E1384">
        <v>214</v>
      </c>
      <c r="F1384">
        <v>312</v>
      </c>
      <c r="G1384">
        <v>7718</v>
      </c>
      <c r="H1384" t="s">
        <v>13</v>
      </c>
      <c r="I1384">
        <f t="shared" si="21"/>
        <v>98</v>
      </c>
    </row>
    <row r="1385" spans="1:9" x14ac:dyDescent="0.25">
      <c r="A1385" t="s">
        <v>1532</v>
      </c>
      <c r="B1385" t="s">
        <v>1533</v>
      </c>
      <c r="C1385">
        <v>784</v>
      </c>
      <c r="D1385" t="s">
        <v>12</v>
      </c>
      <c r="E1385">
        <v>288</v>
      </c>
      <c r="F1385">
        <v>389</v>
      </c>
      <c r="G1385">
        <v>7718</v>
      </c>
      <c r="H1385" t="s">
        <v>13</v>
      </c>
      <c r="I1385">
        <f t="shared" si="21"/>
        <v>101</v>
      </c>
    </row>
    <row r="1386" spans="1:9" x14ac:dyDescent="0.25">
      <c r="A1386" t="s">
        <v>1532</v>
      </c>
      <c r="B1386" t="s">
        <v>1533</v>
      </c>
      <c r="C1386">
        <v>784</v>
      </c>
      <c r="D1386" t="s">
        <v>58</v>
      </c>
      <c r="E1386">
        <v>540</v>
      </c>
      <c r="F1386">
        <v>583</v>
      </c>
      <c r="G1386">
        <v>1707</v>
      </c>
      <c r="H1386" t="s">
        <v>59</v>
      </c>
      <c r="I1386">
        <f t="shared" si="21"/>
        <v>43</v>
      </c>
    </row>
    <row r="1387" spans="1:9" x14ac:dyDescent="0.25">
      <c r="A1387" t="s">
        <v>1534</v>
      </c>
      <c r="B1387" t="s">
        <v>1535</v>
      </c>
      <c r="C1387">
        <v>232</v>
      </c>
      <c r="D1387" t="s">
        <v>12</v>
      </c>
      <c r="E1387">
        <v>133</v>
      </c>
      <c r="F1387">
        <v>224</v>
      </c>
      <c r="G1387">
        <v>7718</v>
      </c>
      <c r="H1387" t="s">
        <v>13</v>
      </c>
      <c r="I1387">
        <f t="shared" si="21"/>
        <v>91</v>
      </c>
    </row>
    <row r="1388" spans="1:9" x14ac:dyDescent="0.25">
      <c r="A1388" t="s">
        <v>1536</v>
      </c>
      <c r="B1388" t="s">
        <v>1537</v>
      </c>
      <c r="C1388">
        <v>865</v>
      </c>
      <c r="D1388" t="s">
        <v>20</v>
      </c>
      <c r="E1388">
        <v>716</v>
      </c>
      <c r="F1388">
        <v>846</v>
      </c>
      <c r="G1388">
        <v>3370</v>
      </c>
      <c r="H1388" t="s">
        <v>21</v>
      </c>
      <c r="I1388">
        <f t="shared" si="21"/>
        <v>130</v>
      </c>
    </row>
    <row r="1389" spans="1:9" x14ac:dyDescent="0.25">
      <c r="A1389" t="s">
        <v>1536</v>
      </c>
      <c r="B1389" t="s">
        <v>1537</v>
      </c>
      <c r="C1389">
        <v>865</v>
      </c>
      <c r="D1389" t="s">
        <v>10</v>
      </c>
      <c r="E1389">
        <v>282</v>
      </c>
      <c r="F1389">
        <v>365</v>
      </c>
      <c r="G1389">
        <v>1879</v>
      </c>
      <c r="H1389" t="s">
        <v>11</v>
      </c>
      <c r="I1389">
        <f t="shared" si="21"/>
        <v>83</v>
      </c>
    </row>
    <row r="1390" spans="1:9" x14ac:dyDescent="0.25">
      <c r="A1390" t="s">
        <v>1536</v>
      </c>
      <c r="B1390" t="s">
        <v>1537</v>
      </c>
      <c r="C1390">
        <v>865</v>
      </c>
      <c r="D1390" t="s">
        <v>12</v>
      </c>
      <c r="E1390">
        <v>156</v>
      </c>
      <c r="F1390">
        <v>258</v>
      </c>
      <c r="G1390">
        <v>7718</v>
      </c>
      <c r="H1390" t="s">
        <v>13</v>
      </c>
      <c r="I1390">
        <f t="shared" si="21"/>
        <v>102</v>
      </c>
    </row>
    <row r="1391" spans="1:9" x14ac:dyDescent="0.25">
      <c r="A1391" t="s">
        <v>1538</v>
      </c>
      <c r="B1391" t="s">
        <v>1539</v>
      </c>
      <c r="C1391">
        <v>291</v>
      </c>
      <c r="D1391" t="s">
        <v>12</v>
      </c>
      <c r="E1391">
        <v>9</v>
      </c>
      <c r="F1391">
        <v>103</v>
      </c>
      <c r="G1391">
        <v>7718</v>
      </c>
      <c r="H1391" t="s">
        <v>13</v>
      </c>
      <c r="I1391">
        <f t="shared" si="21"/>
        <v>94</v>
      </c>
    </row>
    <row r="1392" spans="1:9" x14ac:dyDescent="0.25">
      <c r="A1392" t="s">
        <v>1540</v>
      </c>
      <c r="B1392" t="s">
        <v>1541</v>
      </c>
      <c r="C1392">
        <v>600</v>
      </c>
      <c r="D1392" t="s">
        <v>20</v>
      </c>
      <c r="E1392">
        <v>459</v>
      </c>
      <c r="F1392">
        <v>545</v>
      </c>
      <c r="G1392">
        <v>3370</v>
      </c>
      <c r="H1392" t="s">
        <v>21</v>
      </c>
      <c r="I1392">
        <f t="shared" si="21"/>
        <v>86</v>
      </c>
    </row>
    <row r="1393" spans="1:9" x14ac:dyDescent="0.25">
      <c r="A1393" t="s">
        <v>1540</v>
      </c>
      <c r="B1393" t="s">
        <v>1541</v>
      </c>
      <c r="C1393">
        <v>600</v>
      </c>
      <c r="D1393" t="s">
        <v>10</v>
      </c>
      <c r="E1393">
        <v>238</v>
      </c>
      <c r="F1393">
        <v>317</v>
      </c>
      <c r="G1393">
        <v>1879</v>
      </c>
      <c r="H1393" t="s">
        <v>11</v>
      </c>
      <c r="I1393">
        <f t="shared" si="21"/>
        <v>79</v>
      </c>
    </row>
    <row r="1394" spans="1:9" x14ac:dyDescent="0.25">
      <c r="A1394" t="s">
        <v>1540</v>
      </c>
      <c r="B1394" t="s">
        <v>1541</v>
      </c>
      <c r="C1394">
        <v>600</v>
      </c>
      <c r="D1394" t="s">
        <v>12</v>
      </c>
      <c r="E1394">
        <v>112</v>
      </c>
      <c r="F1394">
        <v>214</v>
      </c>
      <c r="G1394">
        <v>7718</v>
      </c>
      <c r="H1394" t="s">
        <v>13</v>
      </c>
      <c r="I1394">
        <f t="shared" si="21"/>
        <v>102</v>
      </c>
    </row>
    <row r="1395" spans="1:9" x14ac:dyDescent="0.25">
      <c r="A1395" t="s">
        <v>1542</v>
      </c>
      <c r="B1395" t="s">
        <v>1543</v>
      </c>
      <c r="C1395">
        <v>343</v>
      </c>
      <c r="D1395" t="s">
        <v>12</v>
      </c>
      <c r="E1395">
        <v>19</v>
      </c>
      <c r="F1395">
        <v>114</v>
      </c>
      <c r="G1395">
        <v>7718</v>
      </c>
      <c r="H1395" t="s">
        <v>13</v>
      </c>
      <c r="I1395">
        <f t="shared" si="21"/>
        <v>95</v>
      </c>
    </row>
    <row r="1396" spans="1:9" x14ac:dyDescent="0.25">
      <c r="A1396" t="s">
        <v>1542</v>
      </c>
      <c r="B1396" t="s">
        <v>1543</v>
      </c>
      <c r="C1396">
        <v>343</v>
      </c>
      <c r="D1396" t="s">
        <v>12</v>
      </c>
      <c r="E1396">
        <v>209</v>
      </c>
      <c r="F1396">
        <v>299</v>
      </c>
      <c r="G1396">
        <v>7718</v>
      </c>
      <c r="H1396" t="s">
        <v>13</v>
      </c>
      <c r="I1396">
        <f t="shared" si="21"/>
        <v>90</v>
      </c>
    </row>
    <row r="1397" spans="1:9" x14ac:dyDescent="0.25">
      <c r="A1397" t="s">
        <v>1544</v>
      </c>
      <c r="B1397" t="s">
        <v>1545</v>
      </c>
      <c r="C1397">
        <v>685</v>
      </c>
      <c r="D1397" t="s">
        <v>10</v>
      </c>
      <c r="E1397">
        <v>261</v>
      </c>
      <c r="F1397">
        <v>344</v>
      </c>
      <c r="G1397">
        <v>1879</v>
      </c>
      <c r="H1397" t="s">
        <v>11</v>
      </c>
      <c r="I1397">
        <f t="shared" si="21"/>
        <v>83</v>
      </c>
    </row>
    <row r="1398" spans="1:9" x14ac:dyDescent="0.25">
      <c r="A1398" t="s">
        <v>1544</v>
      </c>
      <c r="B1398" t="s">
        <v>1545</v>
      </c>
      <c r="C1398">
        <v>685</v>
      </c>
      <c r="D1398" t="s">
        <v>12</v>
      </c>
      <c r="E1398">
        <v>112</v>
      </c>
      <c r="F1398">
        <v>214</v>
      </c>
      <c r="G1398">
        <v>7718</v>
      </c>
      <c r="H1398" t="s">
        <v>13</v>
      </c>
      <c r="I1398">
        <f t="shared" si="21"/>
        <v>102</v>
      </c>
    </row>
    <row r="1399" spans="1:9" x14ac:dyDescent="0.25">
      <c r="A1399" t="s">
        <v>1546</v>
      </c>
      <c r="B1399" t="s">
        <v>1547</v>
      </c>
      <c r="C1399">
        <v>271</v>
      </c>
      <c r="D1399" t="s">
        <v>12</v>
      </c>
      <c r="E1399">
        <v>19</v>
      </c>
      <c r="F1399">
        <v>114</v>
      </c>
      <c r="G1399">
        <v>7718</v>
      </c>
      <c r="H1399" t="s">
        <v>13</v>
      </c>
      <c r="I1399">
        <f t="shared" si="21"/>
        <v>95</v>
      </c>
    </row>
    <row r="1400" spans="1:9" x14ac:dyDescent="0.25">
      <c r="A1400" t="s">
        <v>1548</v>
      </c>
      <c r="B1400" t="s">
        <v>1549</v>
      </c>
      <c r="C1400">
        <v>306</v>
      </c>
      <c r="D1400" t="s">
        <v>12</v>
      </c>
      <c r="E1400">
        <v>21</v>
      </c>
      <c r="F1400">
        <v>121</v>
      </c>
      <c r="G1400">
        <v>7718</v>
      </c>
      <c r="H1400" t="s">
        <v>13</v>
      </c>
      <c r="I1400">
        <f t="shared" si="21"/>
        <v>100</v>
      </c>
    </row>
    <row r="1401" spans="1:9" x14ac:dyDescent="0.25">
      <c r="A1401" t="s">
        <v>1550</v>
      </c>
      <c r="B1401" t="s">
        <v>1551</v>
      </c>
      <c r="C1401">
        <v>781</v>
      </c>
      <c r="D1401" t="s">
        <v>10</v>
      </c>
      <c r="E1401">
        <v>253</v>
      </c>
      <c r="F1401">
        <v>336</v>
      </c>
      <c r="G1401">
        <v>1879</v>
      </c>
      <c r="H1401" t="s">
        <v>11</v>
      </c>
      <c r="I1401">
        <f t="shared" si="21"/>
        <v>83</v>
      </c>
    </row>
    <row r="1402" spans="1:9" x14ac:dyDescent="0.25">
      <c r="A1402" t="s">
        <v>1550</v>
      </c>
      <c r="B1402" t="s">
        <v>1551</v>
      </c>
      <c r="C1402">
        <v>781</v>
      </c>
      <c r="D1402" t="s">
        <v>12</v>
      </c>
      <c r="E1402">
        <v>127</v>
      </c>
      <c r="F1402">
        <v>229</v>
      </c>
      <c r="G1402">
        <v>7718</v>
      </c>
      <c r="H1402" t="s">
        <v>13</v>
      </c>
      <c r="I1402">
        <f t="shared" si="21"/>
        <v>102</v>
      </c>
    </row>
    <row r="1403" spans="1:9" x14ac:dyDescent="0.25">
      <c r="A1403" t="s">
        <v>1552</v>
      </c>
      <c r="B1403" t="s">
        <v>1553</v>
      </c>
      <c r="C1403">
        <v>295</v>
      </c>
      <c r="D1403" t="s">
        <v>12</v>
      </c>
      <c r="E1403">
        <v>5</v>
      </c>
      <c r="F1403">
        <v>85</v>
      </c>
      <c r="G1403">
        <v>7718</v>
      </c>
      <c r="H1403" t="s">
        <v>13</v>
      </c>
      <c r="I1403">
        <f t="shared" si="21"/>
        <v>80</v>
      </c>
    </row>
    <row r="1404" spans="1:9" x14ac:dyDescent="0.25">
      <c r="A1404" t="s">
        <v>1554</v>
      </c>
      <c r="B1404" t="s">
        <v>1555</v>
      </c>
      <c r="C1404">
        <v>248</v>
      </c>
      <c r="D1404" t="s">
        <v>12</v>
      </c>
      <c r="E1404">
        <v>24</v>
      </c>
      <c r="F1404">
        <v>129</v>
      </c>
      <c r="G1404">
        <v>7718</v>
      </c>
      <c r="H1404" t="s">
        <v>13</v>
      </c>
      <c r="I1404">
        <f t="shared" si="21"/>
        <v>105</v>
      </c>
    </row>
    <row r="1405" spans="1:9" x14ac:dyDescent="0.25">
      <c r="A1405" t="s">
        <v>1556</v>
      </c>
      <c r="B1405" t="s">
        <v>1557</v>
      </c>
      <c r="C1405">
        <v>364</v>
      </c>
      <c r="D1405" t="s">
        <v>12</v>
      </c>
      <c r="E1405">
        <v>19</v>
      </c>
      <c r="F1405">
        <v>109</v>
      </c>
      <c r="G1405">
        <v>7718</v>
      </c>
      <c r="H1405" t="s">
        <v>13</v>
      </c>
      <c r="I1405">
        <f t="shared" si="21"/>
        <v>90</v>
      </c>
    </row>
    <row r="1406" spans="1:9" x14ac:dyDescent="0.25">
      <c r="A1406" t="s">
        <v>1556</v>
      </c>
      <c r="B1406" t="s">
        <v>1557</v>
      </c>
      <c r="C1406">
        <v>364</v>
      </c>
      <c r="D1406" t="s">
        <v>12</v>
      </c>
      <c r="E1406">
        <v>146</v>
      </c>
      <c r="F1406">
        <v>243</v>
      </c>
      <c r="G1406">
        <v>7718</v>
      </c>
      <c r="H1406" t="s">
        <v>13</v>
      </c>
      <c r="I1406">
        <f t="shared" si="21"/>
        <v>97</v>
      </c>
    </row>
    <row r="1407" spans="1:9" x14ac:dyDescent="0.25">
      <c r="A1407" t="s">
        <v>1556</v>
      </c>
      <c r="B1407" t="s">
        <v>1557</v>
      </c>
      <c r="C1407">
        <v>364</v>
      </c>
      <c r="D1407" t="s">
        <v>12</v>
      </c>
      <c r="E1407">
        <v>260</v>
      </c>
      <c r="F1407">
        <v>350</v>
      </c>
      <c r="G1407">
        <v>7718</v>
      </c>
      <c r="H1407" t="s">
        <v>13</v>
      </c>
      <c r="I1407">
        <f t="shared" si="21"/>
        <v>90</v>
      </c>
    </row>
    <row r="1408" spans="1:9" x14ac:dyDescent="0.25">
      <c r="A1408" t="s">
        <v>1558</v>
      </c>
      <c r="B1408" t="s">
        <v>1559</v>
      </c>
      <c r="C1408">
        <v>329</v>
      </c>
      <c r="D1408" t="s">
        <v>12</v>
      </c>
      <c r="E1408">
        <v>42</v>
      </c>
      <c r="F1408">
        <v>136</v>
      </c>
      <c r="G1408">
        <v>7718</v>
      </c>
      <c r="H1408" t="s">
        <v>13</v>
      </c>
      <c r="I1408">
        <f t="shared" si="21"/>
        <v>94</v>
      </c>
    </row>
    <row r="1409" spans="1:9" x14ac:dyDescent="0.25">
      <c r="A1409" t="s">
        <v>1560</v>
      </c>
      <c r="B1409" t="s">
        <v>1561</v>
      </c>
      <c r="C1409">
        <v>1209</v>
      </c>
      <c r="D1409" t="s">
        <v>12</v>
      </c>
      <c r="E1409">
        <v>87</v>
      </c>
      <c r="F1409">
        <v>189</v>
      </c>
      <c r="G1409">
        <v>7718</v>
      </c>
      <c r="H1409" t="s">
        <v>13</v>
      </c>
      <c r="I1409">
        <f t="shared" si="21"/>
        <v>102</v>
      </c>
    </row>
    <row r="1410" spans="1:9" x14ac:dyDescent="0.25">
      <c r="A1410" t="s">
        <v>1560</v>
      </c>
      <c r="B1410" t="s">
        <v>1561</v>
      </c>
      <c r="C1410">
        <v>1209</v>
      </c>
      <c r="D1410" t="s">
        <v>1508</v>
      </c>
      <c r="E1410">
        <v>909</v>
      </c>
      <c r="F1410">
        <v>928</v>
      </c>
      <c r="G1410">
        <v>1274</v>
      </c>
      <c r="H1410" t="s">
        <v>1509</v>
      </c>
      <c r="I1410">
        <f t="shared" si="21"/>
        <v>19</v>
      </c>
    </row>
    <row r="1411" spans="1:9" x14ac:dyDescent="0.25">
      <c r="A1411" t="s">
        <v>1560</v>
      </c>
      <c r="B1411" t="s">
        <v>1561</v>
      </c>
      <c r="C1411">
        <v>1209</v>
      </c>
      <c r="D1411" t="s">
        <v>1510</v>
      </c>
      <c r="E1411">
        <v>501</v>
      </c>
      <c r="F1411">
        <v>760</v>
      </c>
      <c r="G1411">
        <v>24904</v>
      </c>
      <c r="H1411" t="s">
        <v>1511</v>
      </c>
      <c r="I1411">
        <f t="shared" ref="I1411:I1474" si="22">$F1411-$E1411</f>
        <v>259</v>
      </c>
    </row>
    <row r="1412" spans="1:9" x14ac:dyDescent="0.25">
      <c r="A1412" t="s">
        <v>1560</v>
      </c>
      <c r="B1412" t="s">
        <v>1561</v>
      </c>
      <c r="C1412">
        <v>1209</v>
      </c>
      <c r="D1412" t="s">
        <v>1512</v>
      </c>
      <c r="E1412">
        <v>335</v>
      </c>
      <c r="F1412">
        <v>505</v>
      </c>
      <c r="G1412">
        <v>6950</v>
      </c>
      <c r="H1412" t="s">
        <v>1513</v>
      </c>
      <c r="I1412">
        <f t="shared" si="22"/>
        <v>170</v>
      </c>
    </row>
    <row r="1413" spans="1:9" x14ac:dyDescent="0.25">
      <c r="A1413" t="s">
        <v>1562</v>
      </c>
      <c r="B1413" t="s">
        <v>1563</v>
      </c>
      <c r="C1413">
        <v>323</v>
      </c>
      <c r="D1413" t="s">
        <v>12</v>
      </c>
      <c r="E1413">
        <v>1</v>
      </c>
      <c r="F1413">
        <v>73</v>
      </c>
      <c r="G1413">
        <v>7718</v>
      </c>
      <c r="H1413" t="s">
        <v>13</v>
      </c>
      <c r="I1413">
        <f t="shared" si="22"/>
        <v>72</v>
      </c>
    </row>
    <row r="1414" spans="1:9" x14ac:dyDescent="0.25">
      <c r="A1414" t="s">
        <v>1562</v>
      </c>
      <c r="B1414" t="s">
        <v>1563</v>
      </c>
      <c r="C1414">
        <v>323</v>
      </c>
      <c r="D1414" t="s">
        <v>12</v>
      </c>
      <c r="E1414">
        <v>110</v>
      </c>
      <c r="F1414">
        <v>207</v>
      </c>
      <c r="G1414">
        <v>7718</v>
      </c>
      <c r="H1414" t="s">
        <v>13</v>
      </c>
      <c r="I1414">
        <f t="shared" si="22"/>
        <v>97</v>
      </c>
    </row>
    <row r="1415" spans="1:9" x14ac:dyDescent="0.25">
      <c r="A1415" t="s">
        <v>1562</v>
      </c>
      <c r="B1415" t="s">
        <v>1563</v>
      </c>
      <c r="C1415">
        <v>323</v>
      </c>
      <c r="D1415" t="s">
        <v>12</v>
      </c>
      <c r="E1415">
        <v>224</v>
      </c>
      <c r="F1415">
        <v>322</v>
      </c>
      <c r="G1415">
        <v>7718</v>
      </c>
      <c r="H1415" t="s">
        <v>13</v>
      </c>
      <c r="I1415">
        <f t="shared" si="22"/>
        <v>98</v>
      </c>
    </row>
    <row r="1416" spans="1:9" x14ac:dyDescent="0.25">
      <c r="A1416" t="s">
        <v>1564</v>
      </c>
      <c r="B1416" t="s">
        <v>1565</v>
      </c>
      <c r="C1416">
        <v>870</v>
      </c>
      <c r="D1416" t="s">
        <v>20</v>
      </c>
      <c r="E1416">
        <v>696</v>
      </c>
      <c r="F1416">
        <v>818</v>
      </c>
      <c r="G1416">
        <v>3370</v>
      </c>
      <c r="H1416" t="s">
        <v>21</v>
      </c>
      <c r="I1416">
        <f t="shared" si="22"/>
        <v>122</v>
      </c>
    </row>
    <row r="1417" spans="1:9" x14ac:dyDescent="0.25">
      <c r="A1417" t="s">
        <v>1564</v>
      </c>
      <c r="B1417" t="s">
        <v>1565</v>
      </c>
      <c r="C1417">
        <v>870</v>
      </c>
      <c r="D1417" t="s">
        <v>10</v>
      </c>
      <c r="E1417">
        <v>255</v>
      </c>
      <c r="F1417">
        <v>338</v>
      </c>
      <c r="G1417">
        <v>1879</v>
      </c>
      <c r="H1417" t="s">
        <v>11</v>
      </c>
      <c r="I1417">
        <f t="shared" si="22"/>
        <v>83</v>
      </c>
    </row>
    <row r="1418" spans="1:9" x14ac:dyDescent="0.25">
      <c r="A1418" t="s">
        <v>1564</v>
      </c>
      <c r="B1418" t="s">
        <v>1565</v>
      </c>
      <c r="C1418">
        <v>870</v>
      </c>
      <c r="D1418" t="s">
        <v>12</v>
      </c>
      <c r="E1418">
        <v>129</v>
      </c>
      <c r="F1418">
        <v>231</v>
      </c>
      <c r="G1418">
        <v>7718</v>
      </c>
      <c r="H1418" t="s">
        <v>13</v>
      </c>
      <c r="I1418">
        <f t="shared" si="22"/>
        <v>102</v>
      </c>
    </row>
    <row r="1419" spans="1:9" x14ac:dyDescent="0.25">
      <c r="A1419" t="s">
        <v>1566</v>
      </c>
      <c r="B1419" t="s">
        <v>1567</v>
      </c>
      <c r="C1419">
        <v>202</v>
      </c>
      <c r="D1419" t="s">
        <v>12</v>
      </c>
      <c r="E1419">
        <v>106</v>
      </c>
      <c r="F1419">
        <v>195</v>
      </c>
      <c r="G1419">
        <v>7718</v>
      </c>
      <c r="H1419" t="s">
        <v>13</v>
      </c>
      <c r="I1419">
        <f t="shared" si="22"/>
        <v>89</v>
      </c>
    </row>
    <row r="1420" spans="1:9" x14ac:dyDescent="0.25">
      <c r="A1420" t="s">
        <v>1568</v>
      </c>
      <c r="B1420" t="s">
        <v>1569</v>
      </c>
      <c r="C1420">
        <v>787</v>
      </c>
      <c r="D1420" t="s">
        <v>12</v>
      </c>
      <c r="E1420">
        <v>291</v>
      </c>
      <c r="F1420">
        <v>392</v>
      </c>
      <c r="G1420">
        <v>7718</v>
      </c>
      <c r="H1420" t="s">
        <v>13</v>
      </c>
      <c r="I1420">
        <f t="shared" si="22"/>
        <v>101</v>
      </c>
    </row>
    <row r="1421" spans="1:9" x14ac:dyDescent="0.25">
      <c r="A1421" t="s">
        <v>1568</v>
      </c>
      <c r="B1421" t="s">
        <v>1569</v>
      </c>
      <c r="C1421">
        <v>787</v>
      </c>
      <c r="D1421" t="s">
        <v>58</v>
      </c>
      <c r="E1421">
        <v>544</v>
      </c>
      <c r="F1421">
        <v>587</v>
      </c>
      <c r="G1421">
        <v>1707</v>
      </c>
      <c r="H1421" t="s">
        <v>59</v>
      </c>
      <c r="I1421">
        <f t="shared" si="22"/>
        <v>43</v>
      </c>
    </row>
    <row r="1422" spans="1:9" x14ac:dyDescent="0.25">
      <c r="A1422" t="s">
        <v>1570</v>
      </c>
      <c r="B1422" t="s">
        <v>1571</v>
      </c>
      <c r="C1422">
        <v>625</v>
      </c>
      <c r="D1422" t="s">
        <v>20</v>
      </c>
      <c r="E1422">
        <v>477</v>
      </c>
      <c r="F1422">
        <v>599</v>
      </c>
      <c r="G1422">
        <v>3370</v>
      </c>
      <c r="H1422" t="s">
        <v>21</v>
      </c>
      <c r="I1422">
        <f t="shared" si="22"/>
        <v>122</v>
      </c>
    </row>
    <row r="1423" spans="1:9" x14ac:dyDescent="0.25">
      <c r="A1423" t="s">
        <v>1570</v>
      </c>
      <c r="B1423" t="s">
        <v>1571</v>
      </c>
      <c r="C1423">
        <v>625</v>
      </c>
      <c r="D1423" t="s">
        <v>10</v>
      </c>
      <c r="E1423">
        <v>235</v>
      </c>
      <c r="F1423">
        <v>314</v>
      </c>
      <c r="G1423">
        <v>1879</v>
      </c>
      <c r="H1423" t="s">
        <v>11</v>
      </c>
      <c r="I1423">
        <f t="shared" si="22"/>
        <v>79</v>
      </c>
    </row>
    <row r="1424" spans="1:9" x14ac:dyDescent="0.25">
      <c r="A1424" t="s">
        <v>1570</v>
      </c>
      <c r="B1424" t="s">
        <v>1571</v>
      </c>
      <c r="C1424">
        <v>625</v>
      </c>
      <c r="D1424" t="s">
        <v>12</v>
      </c>
      <c r="E1424">
        <v>109</v>
      </c>
      <c r="F1424">
        <v>211</v>
      </c>
      <c r="G1424">
        <v>7718</v>
      </c>
      <c r="H1424" t="s">
        <v>13</v>
      </c>
      <c r="I1424">
        <f t="shared" si="22"/>
        <v>102</v>
      </c>
    </row>
    <row r="1425" spans="1:9" x14ac:dyDescent="0.25">
      <c r="A1425" t="s">
        <v>1572</v>
      </c>
      <c r="B1425" t="s">
        <v>1573</v>
      </c>
      <c r="C1425">
        <v>301</v>
      </c>
      <c r="D1425" t="s">
        <v>12</v>
      </c>
      <c r="E1425">
        <v>72</v>
      </c>
      <c r="F1425">
        <v>170</v>
      </c>
      <c r="G1425">
        <v>7718</v>
      </c>
      <c r="H1425" t="s">
        <v>13</v>
      </c>
      <c r="I1425">
        <f t="shared" si="22"/>
        <v>98</v>
      </c>
    </row>
    <row r="1426" spans="1:9" x14ac:dyDescent="0.25">
      <c r="A1426" t="s">
        <v>1572</v>
      </c>
      <c r="B1426" t="s">
        <v>1573</v>
      </c>
      <c r="C1426">
        <v>301</v>
      </c>
      <c r="D1426" t="s">
        <v>12</v>
      </c>
      <c r="E1426">
        <v>196</v>
      </c>
      <c r="F1426">
        <v>294</v>
      </c>
      <c r="G1426">
        <v>7718</v>
      </c>
      <c r="H1426" t="s">
        <v>13</v>
      </c>
      <c r="I1426">
        <f t="shared" si="22"/>
        <v>98</v>
      </c>
    </row>
    <row r="1427" spans="1:9" x14ac:dyDescent="0.25">
      <c r="A1427" t="s">
        <v>1574</v>
      </c>
      <c r="B1427" t="s">
        <v>1575</v>
      </c>
      <c r="C1427">
        <v>292</v>
      </c>
      <c r="D1427" t="s">
        <v>12</v>
      </c>
      <c r="E1427">
        <v>22</v>
      </c>
      <c r="F1427">
        <v>126</v>
      </c>
      <c r="G1427">
        <v>7718</v>
      </c>
      <c r="H1427" t="s">
        <v>13</v>
      </c>
      <c r="I1427">
        <f t="shared" si="22"/>
        <v>104</v>
      </c>
    </row>
    <row r="1428" spans="1:9" x14ac:dyDescent="0.25">
      <c r="A1428" t="s">
        <v>1576</v>
      </c>
      <c r="B1428" t="s">
        <v>1577</v>
      </c>
      <c r="C1428">
        <v>847</v>
      </c>
      <c r="D1428" t="s">
        <v>20</v>
      </c>
      <c r="E1428">
        <v>679</v>
      </c>
      <c r="F1428">
        <v>799</v>
      </c>
      <c r="G1428">
        <v>3370</v>
      </c>
      <c r="H1428" t="s">
        <v>21</v>
      </c>
      <c r="I1428">
        <f t="shared" si="22"/>
        <v>120</v>
      </c>
    </row>
    <row r="1429" spans="1:9" x14ac:dyDescent="0.25">
      <c r="A1429" t="s">
        <v>1576</v>
      </c>
      <c r="B1429" t="s">
        <v>1577</v>
      </c>
      <c r="C1429">
        <v>847</v>
      </c>
      <c r="D1429" t="s">
        <v>10</v>
      </c>
      <c r="E1429">
        <v>253</v>
      </c>
      <c r="F1429">
        <v>336</v>
      </c>
      <c r="G1429">
        <v>1879</v>
      </c>
      <c r="H1429" t="s">
        <v>11</v>
      </c>
      <c r="I1429">
        <f t="shared" si="22"/>
        <v>83</v>
      </c>
    </row>
    <row r="1430" spans="1:9" x14ac:dyDescent="0.25">
      <c r="A1430" t="s">
        <v>1576</v>
      </c>
      <c r="B1430" t="s">
        <v>1577</v>
      </c>
      <c r="C1430">
        <v>847</v>
      </c>
      <c r="D1430" t="s">
        <v>12</v>
      </c>
      <c r="E1430">
        <v>127</v>
      </c>
      <c r="F1430">
        <v>229</v>
      </c>
      <c r="G1430">
        <v>7718</v>
      </c>
      <c r="H1430" t="s">
        <v>13</v>
      </c>
      <c r="I1430">
        <f t="shared" si="22"/>
        <v>102</v>
      </c>
    </row>
    <row r="1431" spans="1:9" x14ac:dyDescent="0.25">
      <c r="A1431" t="s">
        <v>1578</v>
      </c>
      <c r="B1431" t="s">
        <v>1579</v>
      </c>
      <c r="C1431">
        <v>281</v>
      </c>
      <c r="D1431" t="s">
        <v>12</v>
      </c>
      <c r="E1431">
        <v>13</v>
      </c>
      <c r="F1431">
        <v>104</v>
      </c>
      <c r="G1431">
        <v>7718</v>
      </c>
      <c r="H1431" t="s">
        <v>13</v>
      </c>
      <c r="I1431">
        <f t="shared" si="22"/>
        <v>91</v>
      </c>
    </row>
    <row r="1432" spans="1:9" x14ac:dyDescent="0.25">
      <c r="A1432" t="s">
        <v>1580</v>
      </c>
      <c r="B1432" t="s">
        <v>1581</v>
      </c>
      <c r="C1432">
        <v>485</v>
      </c>
      <c r="D1432" t="s">
        <v>12</v>
      </c>
      <c r="E1432">
        <v>99</v>
      </c>
      <c r="F1432">
        <v>196</v>
      </c>
      <c r="G1432">
        <v>7718</v>
      </c>
      <c r="H1432" t="s">
        <v>13</v>
      </c>
      <c r="I1432">
        <f t="shared" si="22"/>
        <v>97</v>
      </c>
    </row>
    <row r="1433" spans="1:9" x14ac:dyDescent="0.25">
      <c r="A1433" t="s">
        <v>1580</v>
      </c>
      <c r="B1433" t="s">
        <v>1581</v>
      </c>
      <c r="C1433">
        <v>485</v>
      </c>
      <c r="D1433" t="s">
        <v>12</v>
      </c>
      <c r="E1433">
        <v>218</v>
      </c>
      <c r="F1433">
        <v>314</v>
      </c>
      <c r="G1433">
        <v>7718</v>
      </c>
      <c r="H1433" t="s">
        <v>13</v>
      </c>
      <c r="I1433">
        <f t="shared" si="22"/>
        <v>96</v>
      </c>
    </row>
    <row r="1434" spans="1:9" x14ac:dyDescent="0.25">
      <c r="A1434" t="s">
        <v>1582</v>
      </c>
      <c r="B1434" t="s">
        <v>1583</v>
      </c>
      <c r="C1434">
        <v>357</v>
      </c>
      <c r="D1434" t="s">
        <v>12</v>
      </c>
      <c r="E1434">
        <v>14</v>
      </c>
      <c r="F1434">
        <v>102</v>
      </c>
      <c r="G1434">
        <v>7718</v>
      </c>
      <c r="H1434" t="s">
        <v>13</v>
      </c>
      <c r="I1434">
        <f t="shared" si="22"/>
        <v>88</v>
      </c>
    </row>
    <row r="1435" spans="1:9" x14ac:dyDescent="0.25">
      <c r="A1435" t="s">
        <v>1582</v>
      </c>
      <c r="B1435" t="s">
        <v>1583</v>
      </c>
      <c r="C1435">
        <v>357</v>
      </c>
      <c r="D1435" t="s">
        <v>12</v>
      </c>
      <c r="E1435">
        <v>137</v>
      </c>
      <c r="F1435">
        <v>238</v>
      </c>
      <c r="G1435">
        <v>7718</v>
      </c>
      <c r="H1435" t="s">
        <v>13</v>
      </c>
      <c r="I1435">
        <f t="shared" si="22"/>
        <v>101</v>
      </c>
    </row>
    <row r="1436" spans="1:9" x14ac:dyDescent="0.25">
      <c r="A1436" t="s">
        <v>1584</v>
      </c>
      <c r="B1436" t="s">
        <v>1585</v>
      </c>
      <c r="C1436">
        <v>665</v>
      </c>
      <c r="D1436" t="s">
        <v>170</v>
      </c>
      <c r="E1436">
        <v>64</v>
      </c>
      <c r="F1436">
        <v>113</v>
      </c>
      <c r="G1436">
        <v>12115</v>
      </c>
      <c r="H1436" t="s">
        <v>171</v>
      </c>
      <c r="I1436">
        <f t="shared" si="22"/>
        <v>49</v>
      </c>
    </row>
    <row r="1437" spans="1:9" x14ac:dyDescent="0.25">
      <c r="A1437" t="s">
        <v>1584</v>
      </c>
      <c r="B1437" t="s">
        <v>1585</v>
      </c>
      <c r="C1437">
        <v>665</v>
      </c>
      <c r="D1437" t="s">
        <v>12</v>
      </c>
      <c r="E1437">
        <v>187</v>
      </c>
      <c r="F1437">
        <v>269</v>
      </c>
      <c r="G1437">
        <v>7718</v>
      </c>
      <c r="H1437" t="s">
        <v>13</v>
      </c>
      <c r="I1437">
        <f t="shared" si="22"/>
        <v>82</v>
      </c>
    </row>
    <row r="1438" spans="1:9" x14ac:dyDescent="0.25">
      <c r="A1438" t="s">
        <v>1584</v>
      </c>
      <c r="B1438" t="s">
        <v>1585</v>
      </c>
      <c r="C1438">
        <v>665</v>
      </c>
      <c r="D1438" t="s">
        <v>1586</v>
      </c>
      <c r="E1438">
        <v>428</v>
      </c>
      <c r="F1438">
        <v>656</v>
      </c>
      <c r="G1438">
        <v>24434</v>
      </c>
      <c r="H1438" t="s">
        <v>1587</v>
      </c>
      <c r="I1438">
        <f t="shared" si="22"/>
        <v>228</v>
      </c>
    </row>
    <row r="1439" spans="1:9" x14ac:dyDescent="0.25">
      <c r="A1439" t="s">
        <v>1588</v>
      </c>
      <c r="B1439" t="s">
        <v>1589</v>
      </c>
      <c r="C1439">
        <v>327</v>
      </c>
      <c r="D1439" t="s">
        <v>12</v>
      </c>
      <c r="E1439">
        <v>23</v>
      </c>
      <c r="F1439">
        <v>112</v>
      </c>
      <c r="G1439">
        <v>7718</v>
      </c>
      <c r="H1439" t="s">
        <v>13</v>
      </c>
      <c r="I1439">
        <f t="shared" si="22"/>
        <v>89</v>
      </c>
    </row>
    <row r="1440" spans="1:9" x14ac:dyDescent="0.25">
      <c r="A1440" t="s">
        <v>1588</v>
      </c>
      <c r="B1440" t="s">
        <v>1589</v>
      </c>
      <c r="C1440">
        <v>327</v>
      </c>
      <c r="D1440" t="s">
        <v>12</v>
      </c>
      <c r="E1440">
        <v>214</v>
      </c>
      <c r="F1440">
        <v>312</v>
      </c>
      <c r="G1440">
        <v>7718</v>
      </c>
      <c r="H1440" t="s">
        <v>13</v>
      </c>
      <c r="I1440">
        <f t="shared" si="22"/>
        <v>98</v>
      </c>
    </row>
    <row r="1441" spans="1:9" x14ac:dyDescent="0.25">
      <c r="A1441" t="s">
        <v>1590</v>
      </c>
      <c r="B1441" t="s">
        <v>1591</v>
      </c>
      <c r="C1441">
        <v>315</v>
      </c>
      <c r="D1441" t="s">
        <v>12</v>
      </c>
      <c r="E1441">
        <v>96</v>
      </c>
      <c r="F1441">
        <v>197</v>
      </c>
      <c r="G1441">
        <v>7718</v>
      </c>
      <c r="H1441" t="s">
        <v>13</v>
      </c>
      <c r="I1441">
        <f t="shared" si="22"/>
        <v>101</v>
      </c>
    </row>
    <row r="1442" spans="1:9" x14ac:dyDescent="0.25">
      <c r="A1442" t="s">
        <v>1592</v>
      </c>
      <c r="B1442" t="s">
        <v>1593</v>
      </c>
      <c r="C1442">
        <v>770</v>
      </c>
      <c r="D1442" t="s">
        <v>12</v>
      </c>
      <c r="E1442">
        <v>283</v>
      </c>
      <c r="F1442">
        <v>384</v>
      </c>
      <c r="G1442">
        <v>7718</v>
      </c>
      <c r="H1442" t="s">
        <v>13</v>
      </c>
      <c r="I1442">
        <f t="shared" si="22"/>
        <v>101</v>
      </c>
    </row>
    <row r="1443" spans="1:9" x14ac:dyDescent="0.25">
      <c r="A1443" t="s">
        <v>1592</v>
      </c>
      <c r="B1443" t="s">
        <v>1593</v>
      </c>
      <c r="C1443">
        <v>770</v>
      </c>
      <c r="D1443" t="s">
        <v>58</v>
      </c>
      <c r="E1443">
        <v>517</v>
      </c>
      <c r="F1443">
        <v>560</v>
      </c>
      <c r="G1443">
        <v>1707</v>
      </c>
      <c r="H1443" t="s">
        <v>59</v>
      </c>
      <c r="I1443">
        <f t="shared" si="22"/>
        <v>43</v>
      </c>
    </row>
    <row r="1444" spans="1:9" x14ac:dyDescent="0.25">
      <c r="A1444" t="s">
        <v>1594</v>
      </c>
      <c r="B1444" t="s">
        <v>1595</v>
      </c>
      <c r="C1444">
        <v>523</v>
      </c>
      <c r="D1444" t="s">
        <v>12</v>
      </c>
      <c r="E1444">
        <v>401</v>
      </c>
      <c r="F1444">
        <v>499</v>
      </c>
      <c r="G1444">
        <v>7718</v>
      </c>
      <c r="H1444" t="s">
        <v>13</v>
      </c>
      <c r="I1444">
        <f t="shared" si="22"/>
        <v>98</v>
      </c>
    </row>
    <row r="1445" spans="1:9" x14ac:dyDescent="0.25">
      <c r="A1445" t="s">
        <v>1596</v>
      </c>
      <c r="B1445" t="s">
        <v>1597</v>
      </c>
      <c r="C1445">
        <v>1005</v>
      </c>
      <c r="D1445" t="s">
        <v>12</v>
      </c>
      <c r="E1445">
        <v>164</v>
      </c>
      <c r="F1445">
        <v>263</v>
      </c>
      <c r="G1445">
        <v>7718</v>
      </c>
      <c r="H1445" t="s">
        <v>13</v>
      </c>
      <c r="I1445">
        <f t="shared" si="22"/>
        <v>99</v>
      </c>
    </row>
    <row r="1446" spans="1:9" x14ac:dyDescent="0.25">
      <c r="A1446" t="s">
        <v>1596</v>
      </c>
      <c r="B1446" t="s">
        <v>1597</v>
      </c>
      <c r="C1446">
        <v>1005</v>
      </c>
      <c r="D1446" t="s">
        <v>12</v>
      </c>
      <c r="E1446">
        <v>278</v>
      </c>
      <c r="F1446">
        <v>375</v>
      </c>
      <c r="G1446">
        <v>7718</v>
      </c>
      <c r="H1446" t="s">
        <v>13</v>
      </c>
      <c r="I1446">
        <f t="shared" si="22"/>
        <v>97</v>
      </c>
    </row>
    <row r="1447" spans="1:9" x14ac:dyDescent="0.25">
      <c r="A1447" t="s">
        <v>1596</v>
      </c>
      <c r="B1447" t="s">
        <v>1597</v>
      </c>
      <c r="C1447">
        <v>1005</v>
      </c>
      <c r="D1447" t="s">
        <v>12</v>
      </c>
      <c r="E1447">
        <v>447</v>
      </c>
      <c r="F1447">
        <v>543</v>
      </c>
      <c r="G1447">
        <v>7718</v>
      </c>
      <c r="H1447" t="s">
        <v>13</v>
      </c>
      <c r="I1447">
        <f t="shared" si="22"/>
        <v>96</v>
      </c>
    </row>
    <row r="1448" spans="1:9" x14ac:dyDescent="0.25">
      <c r="A1448" t="s">
        <v>1596</v>
      </c>
      <c r="B1448" t="s">
        <v>1597</v>
      </c>
      <c r="C1448">
        <v>1005</v>
      </c>
      <c r="D1448" t="s">
        <v>12</v>
      </c>
      <c r="E1448">
        <v>629</v>
      </c>
      <c r="F1448">
        <v>726</v>
      </c>
      <c r="G1448">
        <v>7718</v>
      </c>
      <c r="H1448" t="s">
        <v>13</v>
      </c>
      <c r="I1448">
        <f t="shared" si="22"/>
        <v>97</v>
      </c>
    </row>
    <row r="1449" spans="1:9" x14ac:dyDescent="0.25">
      <c r="A1449" t="s">
        <v>1596</v>
      </c>
      <c r="B1449" t="s">
        <v>1597</v>
      </c>
      <c r="C1449">
        <v>1005</v>
      </c>
      <c r="D1449" t="s">
        <v>12</v>
      </c>
      <c r="E1449">
        <v>743</v>
      </c>
      <c r="F1449">
        <v>837</v>
      </c>
      <c r="G1449">
        <v>7718</v>
      </c>
      <c r="H1449" t="s">
        <v>13</v>
      </c>
      <c r="I1449">
        <f t="shared" si="22"/>
        <v>94</v>
      </c>
    </row>
    <row r="1450" spans="1:9" x14ac:dyDescent="0.25">
      <c r="A1450" t="s">
        <v>1596</v>
      </c>
      <c r="B1450" t="s">
        <v>1597</v>
      </c>
      <c r="C1450">
        <v>1005</v>
      </c>
      <c r="D1450" t="s">
        <v>12</v>
      </c>
      <c r="E1450">
        <v>905</v>
      </c>
      <c r="F1450">
        <v>1004</v>
      </c>
      <c r="G1450">
        <v>7718</v>
      </c>
      <c r="H1450" t="s">
        <v>13</v>
      </c>
      <c r="I1450">
        <f t="shared" si="22"/>
        <v>99</v>
      </c>
    </row>
    <row r="1451" spans="1:9" x14ac:dyDescent="0.25">
      <c r="A1451" t="s">
        <v>1598</v>
      </c>
      <c r="B1451" t="s">
        <v>1599</v>
      </c>
      <c r="C1451">
        <v>672</v>
      </c>
      <c r="D1451" t="s">
        <v>12</v>
      </c>
      <c r="E1451">
        <v>525</v>
      </c>
      <c r="F1451">
        <v>626</v>
      </c>
      <c r="G1451">
        <v>7718</v>
      </c>
      <c r="H1451" t="s">
        <v>13</v>
      </c>
      <c r="I1451">
        <f t="shared" si="22"/>
        <v>101</v>
      </c>
    </row>
    <row r="1452" spans="1:9" x14ac:dyDescent="0.25">
      <c r="A1452" t="s">
        <v>1600</v>
      </c>
      <c r="B1452" t="s">
        <v>1601</v>
      </c>
      <c r="C1452">
        <v>1042</v>
      </c>
      <c r="D1452" t="s">
        <v>20</v>
      </c>
      <c r="E1452">
        <v>906</v>
      </c>
      <c r="F1452">
        <v>1005</v>
      </c>
      <c r="G1452">
        <v>3370</v>
      </c>
      <c r="H1452" t="s">
        <v>21</v>
      </c>
      <c r="I1452">
        <f t="shared" si="22"/>
        <v>99</v>
      </c>
    </row>
    <row r="1453" spans="1:9" x14ac:dyDescent="0.25">
      <c r="A1453" t="s">
        <v>1600</v>
      </c>
      <c r="B1453" t="s">
        <v>1601</v>
      </c>
      <c r="C1453">
        <v>1042</v>
      </c>
      <c r="D1453" t="s">
        <v>10</v>
      </c>
      <c r="E1453">
        <v>253</v>
      </c>
      <c r="F1453">
        <v>335</v>
      </c>
      <c r="G1453">
        <v>1879</v>
      </c>
      <c r="H1453" t="s">
        <v>11</v>
      </c>
      <c r="I1453">
        <f t="shared" si="22"/>
        <v>82</v>
      </c>
    </row>
    <row r="1454" spans="1:9" x14ac:dyDescent="0.25">
      <c r="A1454" t="s">
        <v>1600</v>
      </c>
      <c r="B1454" t="s">
        <v>1601</v>
      </c>
      <c r="C1454">
        <v>1042</v>
      </c>
      <c r="D1454" t="s">
        <v>12</v>
      </c>
      <c r="E1454">
        <v>127</v>
      </c>
      <c r="F1454">
        <v>229</v>
      </c>
      <c r="G1454">
        <v>7718</v>
      </c>
      <c r="H1454" t="s">
        <v>13</v>
      </c>
      <c r="I1454">
        <f t="shared" si="22"/>
        <v>102</v>
      </c>
    </row>
    <row r="1455" spans="1:9" x14ac:dyDescent="0.25">
      <c r="A1455" t="s">
        <v>1602</v>
      </c>
      <c r="B1455" t="s">
        <v>1603</v>
      </c>
      <c r="C1455">
        <v>680</v>
      </c>
      <c r="D1455" t="s">
        <v>10</v>
      </c>
      <c r="E1455">
        <v>257</v>
      </c>
      <c r="F1455">
        <v>340</v>
      </c>
      <c r="G1455">
        <v>1879</v>
      </c>
      <c r="H1455" t="s">
        <v>11</v>
      </c>
      <c r="I1455">
        <f t="shared" si="22"/>
        <v>83</v>
      </c>
    </row>
    <row r="1456" spans="1:9" x14ac:dyDescent="0.25">
      <c r="A1456" t="s">
        <v>1602</v>
      </c>
      <c r="B1456" t="s">
        <v>1603</v>
      </c>
      <c r="C1456">
        <v>680</v>
      </c>
      <c r="D1456" t="s">
        <v>12</v>
      </c>
      <c r="E1456">
        <v>112</v>
      </c>
      <c r="F1456">
        <v>214</v>
      </c>
      <c r="G1456">
        <v>7718</v>
      </c>
      <c r="H1456" t="s">
        <v>13</v>
      </c>
      <c r="I1456">
        <f t="shared" si="22"/>
        <v>102</v>
      </c>
    </row>
    <row r="1457" spans="1:9" x14ac:dyDescent="0.25">
      <c r="A1457" t="s">
        <v>1604</v>
      </c>
      <c r="B1457" t="s">
        <v>1605</v>
      </c>
      <c r="C1457">
        <v>322</v>
      </c>
      <c r="D1457" t="s">
        <v>12</v>
      </c>
      <c r="E1457">
        <v>52</v>
      </c>
      <c r="F1457">
        <v>158</v>
      </c>
      <c r="G1457">
        <v>7718</v>
      </c>
      <c r="H1457" t="s">
        <v>13</v>
      </c>
      <c r="I1457">
        <f t="shared" si="22"/>
        <v>106</v>
      </c>
    </row>
    <row r="1458" spans="1:9" x14ac:dyDescent="0.25">
      <c r="A1458" t="s">
        <v>1606</v>
      </c>
      <c r="B1458" t="s">
        <v>1607</v>
      </c>
      <c r="C1458">
        <v>218</v>
      </c>
      <c r="D1458" t="s">
        <v>12</v>
      </c>
      <c r="E1458">
        <v>35</v>
      </c>
      <c r="F1458">
        <v>126</v>
      </c>
      <c r="G1458">
        <v>7718</v>
      </c>
      <c r="H1458" t="s">
        <v>13</v>
      </c>
      <c r="I1458">
        <f t="shared" si="22"/>
        <v>91</v>
      </c>
    </row>
    <row r="1459" spans="1:9" x14ac:dyDescent="0.25">
      <c r="A1459" t="s">
        <v>1608</v>
      </c>
      <c r="B1459" t="s">
        <v>1609</v>
      </c>
      <c r="C1459">
        <v>225</v>
      </c>
      <c r="D1459" t="s">
        <v>12</v>
      </c>
      <c r="E1459">
        <v>128</v>
      </c>
      <c r="F1459">
        <v>222</v>
      </c>
      <c r="G1459">
        <v>7718</v>
      </c>
      <c r="H1459" t="s">
        <v>13</v>
      </c>
      <c r="I1459">
        <f t="shared" si="22"/>
        <v>94</v>
      </c>
    </row>
    <row r="1460" spans="1:9" x14ac:dyDescent="0.25">
      <c r="A1460" t="s">
        <v>1610</v>
      </c>
      <c r="B1460" t="s">
        <v>1611</v>
      </c>
      <c r="C1460">
        <v>358</v>
      </c>
      <c r="D1460" t="s">
        <v>170</v>
      </c>
      <c r="E1460">
        <v>68</v>
      </c>
      <c r="F1460">
        <v>117</v>
      </c>
      <c r="G1460">
        <v>12115</v>
      </c>
      <c r="H1460" t="s">
        <v>171</v>
      </c>
      <c r="I1460">
        <f t="shared" si="22"/>
        <v>49</v>
      </c>
    </row>
    <row r="1461" spans="1:9" x14ac:dyDescent="0.25">
      <c r="A1461" t="s">
        <v>1610</v>
      </c>
      <c r="B1461" t="s">
        <v>1611</v>
      </c>
      <c r="C1461">
        <v>358</v>
      </c>
      <c r="D1461" t="s">
        <v>12</v>
      </c>
      <c r="E1461">
        <v>188</v>
      </c>
      <c r="F1461">
        <v>301</v>
      </c>
      <c r="G1461">
        <v>7718</v>
      </c>
      <c r="H1461" t="s">
        <v>13</v>
      </c>
      <c r="I1461">
        <f t="shared" si="22"/>
        <v>113</v>
      </c>
    </row>
    <row r="1462" spans="1:9" x14ac:dyDescent="0.25">
      <c r="A1462" t="s">
        <v>1612</v>
      </c>
      <c r="B1462" t="s">
        <v>1613</v>
      </c>
      <c r="C1462">
        <v>340</v>
      </c>
      <c r="D1462" t="s">
        <v>12</v>
      </c>
      <c r="E1462">
        <v>31</v>
      </c>
      <c r="F1462">
        <v>128</v>
      </c>
      <c r="G1462">
        <v>7718</v>
      </c>
      <c r="H1462" t="s">
        <v>13</v>
      </c>
      <c r="I1462">
        <f t="shared" si="22"/>
        <v>97</v>
      </c>
    </row>
    <row r="1463" spans="1:9" x14ac:dyDescent="0.25">
      <c r="A1463" t="s">
        <v>1614</v>
      </c>
      <c r="B1463" t="s">
        <v>1615</v>
      </c>
      <c r="C1463">
        <v>234</v>
      </c>
      <c r="D1463" t="s">
        <v>12</v>
      </c>
      <c r="E1463">
        <v>2</v>
      </c>
      <c r="F1463">
        <v>69</v>
      </c>
      <c r="G1463">
        <v>7718</v>
      </c>
      <c r="H1463" t="s">
        <v>13</v>
      </c>
      <c r="I1463">
        <f t="shared" si="22"/>
        <v>67</v>
      </c>
    </row>
    <row r="1464" spans="1:9" x14ac:dyDescent="0.25">
      <c r="A1464" t="s">
        <v>1614</v>
      </c>
      <c r="B1464" t="s">
        <v>1615</v>
      </c>
      <c r="C1464">
        <v>234</v>
      </c>
      <c r="D1464" t="s">
        <v>12</v>
      </c>
      <c r="E1464">
        <v>139</v>
      </c>
      <c r="F1464">
        <v>234</v>
      </c>
      <c r="G1464">
        <v>7718</v>
      </c>
      <c r="H1464" t="s">
        <v>13</v>
      </c>
      <c r="I1464">
        <f t="shared" si="22"/>
        <v>95</v>
      </c>
    </row>
    <row r="1465" spans="1:9" x14ac:dyDescent="0.25">
      <c r="A1465" t="s">
        <v>1616</v>
      </c>
      <c r="B1465" t="s">
        <v>1617</v>
      </c>
      <c r="C1465">
        <v>602</v>
      </c>
      <c r="D1465" t="s">
        <v>10</v>
      </c>
      <c r="E1465">
        <v>283</v>
      </c>
      <c r="F1465">
        <v>365</v>
      </c>
      <c r="G1465">
        <v>1879</v>
      </c>
      <c r="H1465" t="s">
        <v>11</v>
      </c>
      <c r="I1465">
        <f t="shared" si="22"/>
        <v>82</v>
      </c>
    </row>
    <row r="1466" spans="1:9" x14ac:dyDescent="0.25">
      <c r="A1466" t="s">
        <v>1616</v>
      </c>
      <c r="B1466" t="s">
        <v>1617</v>
      </c>
      <c r="C1466">
        <v>602</v>
      </c>
      <c r="D1466" t="s">
        <v>12</v>
      </c>
      <c r="E1466">
        <v>157</v>
      </c>
      <c r="F1466">
        <v>259</v>
      </c>
      <c r="G1466">
        <v>7718</v>
      </c>
      <c r="H1466" t="s">
        <v>13</v>
      </c>
      <c r="I1466">
        <f t="shared" si="22"/>
        <v>102</v>
      </c>
    </row>
    <row r="1467" spans="1:9" x14ac:dyDescent="0.25">
      <c r="A1467" t="s">
        <v>1618</v>
      </c>
      <c r="B1467" t="s">
        <v>1619</v>
      </c>
      <c r="C1467">
        <v>373</v>
      </c>
      <c r="D1467" t="s">
        <v>12</v>
      </c>
      <c r="E1467">
        <v>6</v>
      </c>
      <c r="F1467">
        <v>97</v>
      </c>
      <c r="G1467">
        <v>7718</v>
      </c>
      <c r="H1467" t="s">
        <v>13</v>
      </c>
      <c r="I1467">
        <f t="shared" si="22"/>
        <v>91</v>
      </c>
    </row>
    <row r="1468" spans="1:9" x14ac:dyDescent="0.25">
      <c r="A1468" t="s">
        <v>1618</v>
      </c>
      <c r="B1468" t="s">
        <v>1619</v>
      </c>
      <c r="C1468">
        <v>373</v>
      </c>
      <c r="D1468" t="s">
        <v>12</v>
      </c>
      <c r="E1468">
        <v>139</v>
      </c>
      <c r="F1468">
        <v>234</v>
      </c>
      <c r="G1468">
        <v>7718</v>
      </c>
      <c r="H1468" t="s">
        <v>13</v>
      </c>
      <c r="I1468">
        <f t="shared" si="22"/>
        <v>95</v>
      </c>
    </row>
    <row r="1469" spans="1:9" x14ac:dyDescent="0.25">
      <c r="A1469" t="s">
        <v>1618</v>
      </c>
      <c r="B1469" t="s">
        <v>1619</v>
      </c>
      <c r="C1469">
        <v>373</v>
      </c>
      <c r="D1469" t="s">
        <v>12</v>
      </c>
      <c r="E1469">
        <v>276</v>
      </c>
      <c r="F1469">
        <v>373</v>
      </c>
      <c r="G1469">
        <v>7718</v>
      </c>
      <c r="H1469" t="s">
        <v>13</v>
      </c>
      <c r="I1469">
        <f t="shared" si="22"/>
        <v>97</v>
      </c>
    </row>
    <row r="1470" spans="1:9" x14ac:dyDescent="0.25">
      <c r="A1470" t="s">
        <v>1620</v>
      </c>
      <c r="B1470" t="s">
        <v>1621</v>
      </c>
      <c r="C1470">
        <v>877</v>
      </c>
      <c r="D1470" t="s">
        <v>20</v>
      </c>
      <c r="E1470">
        <v>637</v>
      </c>
      <c r="F1470">
        <v>794</v>
      </c>
      <c r="G1470">
        <v>3370</v>
      </c>
      <c r="H1470" t="s">
        <v>21</v>
      </c>
      <c r="I1470">
        <f t="shared" si="22"/>
        <v>157</v>
      </c>
    </row>
    <row r="1471" spans="1:9" x14ac:dyDescent="0.25">
      <c r="A1471" t="s">
        <v>1620</v>
      </c>
      <c r="B1471" t="s">
        <v>1621</v>
      </c>
      <c r="C1471">
        <v>877</v>
      </c>
      <c r="D1471" t="s">
        <v>20</v>
      </c>
      <c r="E1471">
        <v>787</v>
      </c>
      <c r="F1471">
        <v>841</v>
      </c>
      <c r="G1471">
        <v>3370</v>
      </c>
      <c r="H1471" t="s">
        <v>21</v>
      </c>
      <c r="I1471">
        <f t="shared" si="22"/>
        <v>54</v>
      </c>
    </row>
    <row r="1472" spans="1:9" x14ac:dyDescent="0.25">
      <c r="A1472" t="s">
        <v>1620</v>
      </c>
      <c r="B1472" t="s">
        <v>1621</v>
      </c>
      <c r="C1472">
        <v>877</v>
      </c>
      <c r="D1472" t="s">
        <v>10</v>
      </c>
      <c r="E1472">
        <v>325</v>
      </c>
      <c r="F1472">
        <v>407</v>
      </c>
      <c r="G1472">
        <v>1879</v>
      </c>
      <c r="H1472" t="s">
        <v>11</v>
      </c>
      <c r="I1472">
        <f t="shared" si="22"/>
        <v>82</v>
      </c>
    </row>
    <row r="1473" spans="1:9" x14ac:dyDescent="0.25">
      <c r="A1473" t="s">
        <v>1620</v>
      </c>
      <c r="B1473" t="s">
        <v>1621</v>
      </c>
      <c r="C1473">
        <v>877</v>
      </c>
      <c r="D1473" t="s">
        <v>12</v>
      </c>
      <c r="E1473">
        <v>199</v>
      </c>
      <c r="F1473">
        <v>301</v>
      </c>
      <c r="G1473">
        <v>7718</v>
      </c>
      <c r="H1473" t="s">
        <v>13</v>
      </c>
      <c r="I1473">
        <f t="shared" si="22"/>
        <v>102</v>
      </c>
    </row>
    <row r="1474" spans="1:9" x14ac:dyDescent="0.25">
      <c r="A1474" t="s">
        <v>1622</v>
      </c>
      <c r="B1474" t="s">
        <v>1623</v>
      </c>
      <c r="C1474">
        <v>283</v>
      </c>
      <c r="D1474" t="s">
        <v>12</v>
      </c>
      <c r="E1474">
        <v>35</v>
      </c>
      <c r="F1474">
        <v>130</v>
      </c>
      <c r="G1474">
        <v>7718</v>
      </c>
      <c r="H1474" t="s">
        <v>13</v>
      </c>
      <c r="I1474">
        <f t="shared" si="22"/>
        <v>95</v>
      </c>
    </row>
    <row r="1475" spans="1:9" x14ac:dyDescent="0.25">
      <c r="A1475" t="s">
        <v>1624</v>
      </c>
      <c r="B1475" t="s">
        <v>1625</v>
      </c>
      <c r="C1475">
        <v>301</v>
      </c>
      <c r="D1475" t="s">
        <v>12</v>
      </c>
      <c r="E1475">
        <v>13</v>
      </c>
      <c r="F1475">
        <v>106</v>
      </c>
      <c r="G1475">
        <v>7718</v>
      </c>
      <c r="H1475" t="s">
        <v>13</v>
      </c>
      <c r="I1475">
        <f t="shared" ref="I1475:I1538" si="23">$F1475-$E1475</f>
        <v>93</v>
      </c>
    </row>
    <row r="1476" spans="1:9" x14ac:dyDescent="0.25">
      <c r="A1476" t="s">
        <v>1624</v>
      </c>
      <c r="B1476" t="s">
        <v>1625</v>
      </c>
      <c r="C1476">
        <v>301</v>
      </c>
      <c r="D1476" t="s">
        <v>12</v>
      </c>
      <c r="E1476">
        <v>195</v>
      </c>
      <c r="F1476">
        <v>286</v>
      </c>
      <c r="G1476">
        <v>7718</v>
      </c>
      <c r="H1476" t="s">
        <v>13</v>
      </c>
      <c r="I1476">
        <f t="shared" si="23"/>
        <v>91</v>
      </c>
    </row>
    <row r="1477" spans="1:9" x14ac:dyDescent="0.25">
      <c r="A1477" t="s">
        <v>1626</v>
      </c>
      <c r="B1477" t="s">
        <v>1627</v>
      </c>
      <c r="C1477">
        <v>342</v>
      </c>
      <c r="D1477" t="s">
        <v>12</v>
      </c>
      <c r="E1477">
        <v>5</v>
      </c>
      <c r="F1477">
        <v>100</v>
      </c>
      <c r="G1477">
        <v>7718</v>
      </c>
      <c r="H1477" t="s">
        <v>13</v>
      </c>
      <c r="I1477">
        <f t="shared" si="23"/>
        <v>95</v>
      </c>
    </row>
    <row r="1478" spans="1:9" x14ac:dyDescent="0.25">
      <c r="A1478" t="s">
        <v>1626</v>
      </c>
      <c r="B1478" t="s">
        <v>1627</v>
      </c>
      <c r="C1478">
        <v>342</v>
      </c>
      <c r="D1478" t="s">
        <v>12</v>
      </c>
      <c r="E1478">
        <v>245</v>
      </c>
      <c r="F1478">
        <v>339</v>
      </c>
      <c r="G1478">
        <v>7718</v>
      </c>
      <c r="H1478" t="s">
        <v>13</v>
      </c>
      <c r="I1478">
        <f t="shared" si="23"/>
        <v>94</v>
      </c>
    </row>
    <row r="1479" spans="1:9" x14ac:dyDescent="0.25">
      <c r="A1479" t="s">
        <v>1628</v>
      </c>
      <c r="B1479" t="s">
        <v>1629</v>
      </c>
      <c r="C1479">
        <v>314</v>
      </c>
      <c r="D1479" t="s">
        <v>12</v>
      </c>
      <c r="E1479">
        <v>32</v>
      </c>
      <c r="F1479">
        <v>127</v>
      </c>
      <c r="G1479">
        <v>7718</v>
      </c>
      <c r="H1479" t="s">
        <v>13</v>
      </c>
      <c r="I1479">
        <f t="shared" si="23"/>
        <v>95</v>
      </c>
    </row>
    <row r="1480" spans="1:9" x14ac:dyDescent="0.25">
      <c r="A1480" t="s">
        <v>1628</v>
      </c>
      <c r="B1480" t="s">
        <v>1629</v>
      </c>
      <c r="C1480">
        <v>314</v>
      </c>
      <c r="D1480" t="s">
        <v>12</v>
      </c>
      <c r="E1480">
        <v>219</v>
      </c>
      <c r="F1480">
        <v>310</v>
      </c>
      <c r="G1480">
        <v>7718</v>
      </c>
      <c r="H1480" t="s">
        <v>13</v>
      </c>
      <c r="I1480">
        <f t="shared" si="23"/>
        <v>91</v>
      </c>
    </row>
    <row r="1481" spans="1:9" x14ac:dyDescent="0.25">
      <c r="A1481" t="s">
        <v>1630</v>
      </c>
      <c r="B1481" t="s">
        <v>1631</v>
      </c>
      <c r="C1481">
        <v>383</v>
      </c>
      <c r="D1481" t="s">
        <v>12</v>
      </c>
      <c r="E1481">
        <v>14</v>
      </c>
      <c r="F1481">
        <v>102</v>
      </c>
      <c r="G1481">
        <v>7718</v>
      </c>
      <c r="H1481" t="s">
        <v>13</v>
      </c>
      <c r="I1481">
        <f t="shared" si="23"/>
        <v>88</v>
      </c>
    </row>
    <row r="1482" spans="1:9" x14ac:dyDescent="0.25">
      <c r="A1482" t="s">
        <v>1630</v>
      </c>
      <c r="B1482" t="s">
        <v>1631</v>
      </c>
      <c r="C1482">
        <v>383</v>
      </c>
      <c r="D1482" t="s">
        <v>12</v>
      </c>
      <c r="E1482">
        <v>135</v>
      </c>
      <c r="F1482">
        <v>231</v>
      </c>
      <c r="G1482">
        <v>7718</v>
      </c>
      <c r="H1482" t="s">
        <v>13</v>
      </c>
      <c r="I1482">
        <f t="shared" si="23"/>
        <v>96</v>
      </c>
    </row>
    <row r="1483" spans="1:9" x14ac:dyDescent="0.25">
      <c r="A1483" t="s">
        <v>1630</v>
      </c>
      <c r="B1483" t="s">
        <v>1631</v>
      </c>
      <c r="C1483">
        <v>383</v>
      </c>
      <c r="D1483" t="s">
        <v>12</v>
      </c>
      <c r="E1483">
        <v>249</v>
      </c>
      <c r="F1483">
        <v>345</v>
      </c>
      <c r="G1483">
        <v>7718</v>
      </c>
      <c r="H1483" t="s">
        <v>13</v>
      </c>
      <c r="I1483">
        <f t="shared" si="23"/>
        <v>96</v>
      </c>
    </row>
    <row r="1484" spans="1:9" x14ac:dyDescent="0.25">
      <c r="A1484" t="s">
        <v>1632</v>
      </c>
      <c r="B1484" t="s">
        <v>1633</v>
      </c>
      <c r="C1484">
        <v>509</v>
      </c>
      <c r="D1484" t="s">
        <v>12</v>
      </c>
      <c r="E1484">
        <v>6</v>
      </c>
      <c r="F1484">
        <v>94</v>
      </c>
      <c r="G1484">
        <v>7718</v>
      </c>
      <c r="H1484" t="s">
        <v>13</v>
      </c>
      <c r="I1484">
        <f t="shared" si="23"/>
        <v>88</v>
      </c>
    </row>
    <row r="1485" spans="1:9" x14ac:dyDescent="0.25">
      <c r="A1485" t="s">
        <v>1632</v>
      </c>
      <c r="B1485" t="s">
        <v>1633</v>
      </c>
      <c r="C1485">
        <v>509</v>
      </c>
      <c r="D1485" t="s">
        <v>12</v>
      </c>
      <c r="E1485">
        <v>134</v>
      </c>
      <c r="F1485">
        <v>231</v>
      </c>
      <c r="G1485">
        <v>7718</v>
      </c>
      <c r="H1485" t="s">
        <v>13</v>
      </c>
      <c r="I1485">
        <f t="shared" si="23"/>
        <v>97</v>
      </c>
    </row>
    <row r="1486" spans="1:9" x14ac:dyDescent="0.25">
      <c r="A1486" t="s">
        <v>1632</v>
      </c>
      <c r="B1486" t="s">
        <v>1633</v>
      </c>
      <c r="C1486">
        <v>509</v>
      </c>
      <c r="D1486" t="s">
        <v>12</v>
      </c>
      <c r="E1486">
        <v>256</v>
      </c>
      <c r="F1486">
        <v>353</v>
      </c>
      <c r="G1486">
        <v>7718</v>
      </c>
      <c r="H1486" t="s">
        <v>13</v>
      </c>
      <c r="I1486">
        <f t="shared" si="23"/>
        <v>97</v>
      </c>
    </row>
    <row r="1487" spans="1:9" x14ac:dyDescent="0.25">
      <c r="A1487" t="s">
        <v>1632</v>
      </c>
      <c r="B1487" t="s">
        <v>1633</v>
      </c>
      <c r="C1487">
        <v>509</v>
      </c>
      <c r="D1487" t="s">
        <v>12</v>
      </c>
      <c r="E1487">
        <v>406</v>
      </c>
      <c r="F1487">
        <v>504</v>
      </c>
      <c r="G1487">
        <v>7718</v>
      </c>
      <c r="H1487" t="s">
        <v>13</v>
      </c>
      <c r="I1487">
        <f t="shared" si="23"/>
        <v>98</v>
      </c>
    </row>
    <row r="1488" spans="1:9" x14ac:dyDescent="0.25">
      <c r="A1488" t="s">
        <v>1634</v>
      </c>
      <c r="B1488" t="s">
        <v>1635</v>
      </c>
      <c r="C1488">
        <v>375</v>
      </c>
      <c r="D1488" t="s">
        <v>12</v>
      </c>
      <c r="E1488">
        <v>14</v>
      </c>
      <c r="F1488">
        <v>101</v>
      </c>
      <c r="G1488">
        <v>7718</v>
      </c>
      <c r="H1488" t="s">
        <v>13</v>
      </c>
      <c r="I1488">
        <f t="shared" si="23"/>
        <v>87</v>
      </c>
    </row>
    <row r="1489" spans="1:9" x14ac:dyDescent="0.25">
      <c r="A1489" t="s">
        <v>1634</v>
      </c>
      <c r="B1489" t="s">
        <v>1635</v>
      </c>
      <c r="C1489">
        <v>375</v>
      </c>
      <c r="D1489" t="s">
        <v>12</v>
      </c>
      <c r="E1489">
        <v>158</v>
      </c>
      <c r="F1489">
        <v>253</v>
      </c>
      <c r="G1489">
        <v>7718</v>
      </c>
      <c r="H1489" t="s">
        <v>13</v>
      </c>
      <c r="I1489">
        <f t="shared" si="23"/>
        <v>95</v>
      </c>
    </row>
    <row r="1490" spans="1:9" x14ac:dyDescent="0.25">
      <c r="A1490" t="s">
        <v>1636</v>
      </c>
      <c r="B1490" t="s">
        <v>1637</v>
      </c>
      <c r="C1490">
        <v>234</v>
      </c>
      <c r="D1490" t="s">
        <v>12</v>
      </c>
      <c r="E1490">
        <v>2</v>
      </c>
      <c r="F1490">
        <v>69</v>
      </c>
      <c r="G1490">
        <v>7718</v>
      </c>
      <c r="H1490" t="s">
        <v>13</v>
      </c>
      <c r="I1490">
        <f t="shared" si="23"/>
        <v>67</v>
      </c>
    </row>
    <row r="1491" spans="1:9" x14ac:dyDescent="0.25">
      <c r="A1491" t="s">
        <v>1636</v>
      </c>
      <c r="B1491" t="s">
        <v>1637</v>
      </c>
      <c r="C1491">
        <v>234</v>
      </c>
      <c r="D1491" t="s">
        <v>12</v>
      </c>
      <c r="E1491">
        <v>139</v>
      </c>
      <c r="F1491">
        <v>234</v>
      </c>
      <c r="G1491">
        <v>7718</v>
      </c>
      <c r="H1491" t="s">
        <v>13</v>
      </c>
      <c r="I1491">
        <f t="shared" si="23"/>
        <v>95</v>
      </c>
    </row>
    <row r="1492" spans="1:9" x14ac:dyDescent="0.25">
      <c r="A1492" t="s">
        <v>1638</v>
      </c>
      <c r="B1492" t="s">
        <v>1639</v>
      </c>
      <c r="C1492">
        <v>287</v>
      </c>
      <c r="D1492" t="s">
        <v>12</v>
      </c>
      <c r="E1492">
        <v>27</v>
      </c>
      <c r="F1492">
        <v>122</v>
      </c>
      <c r="G1492">
        <v>7718</v>
      </c>
      <c r="H1492" t="s">
        <v>13</v>
      </c>
      <c r="I1492">
        <f t="shared" si="23"/>
        <v>95</v>
      </c>
    </row>
    <row r="1493" spans="1:9" x14ac:dyDescent="0.25">
      <c r="A1493" t="s">
        <v>1638</v>
      </c>
      <c r="B1493" t="s">
        <v>1639</v>
      </c>
      <c r="C1493">
        <v>287</v>
      </c>
      <c r="D1493" t="s">
        <v>12</v>
      </c>
      <c r="E1493">
        <v>188</v>
      </c>
      <c r="F1493">
        <v>280</v>
      </c>
      <c r="G1493">
        <v>7718</v>
      </c>
      <c r="H1493" t="s">
        <v>13</v>
      </c>
      <c r="I1493">
        <f t="shared" si="23"/>
        <v>92</v>
      </c>
    </row>
    <row r="1494" spans="1:9" x14ac:dyDescent="0.25">
      <c r="A1494" t="s">
        <v>1640</v>
      </c>
      <c r="B1494" t="s">
        <v>1641</v>
      </c>
      <c r="C1494">
        <v>379</v>
      </c>
      <c r="D1494" t="s">
        <v>12</v>
      </c>
      <c r="E1494">
        <v>6</v>
      </c>
      <c r="F1494">
        <v>97</v>
      </c>
      <c r="G1494">
        <v>7718</v>
      </c>
      <c r="H1494" t="s">
        <v>13</v>
      </c>
      <c r="I1494">
        <f t="shared" si="23"/>
        <v>91</v>
      </c>
    </row>
    <row r="1495" spans="1:9" x14ac:dyDescent="0.25">
      <c r="A1495" t="s">
        <v>1640</v>
      </c>
      <c r="B1495" t="s">
        <v>1641</v>
      </c>
      <c r="C1495">
        <v>379</v>
      </c>
      <c r="D1495" t="s">
        <v>12</v>
      </c>
      <c r="E1495">
        <v>140</v>
      </c>
      <c r="F1495">
        <v>236</v>
      </c>
      <c r="G1495">
        <v>7718</v>
      </c>
      <c r="H1495" t="s">
        <v>13</v>
      </c>
      <c r="I1495">
        <f t="shared" si="23"/>
        <v>96</v>
      </c>
    </row>
    <row r="1496" spans="1:9" x14ac:dyDescent="0.25">
      <c r="A1496" t="s">
        <v>1640</v>
      </c>
      <c r="B1496" t="s">
        <v>1641</v>
      </c>
      <c r="C1496">
        <v>379</v>
      </c>
      <c r="D1496" t="s">
        <v>12</v>
      </c>
      <c r="E1496">
        <v>277</v>
      </c>
      <c r="F1496">
        <v>374</v>
      </c>
      <c r="G1496">
        <v>7718</v>
      </c>
      <c r="H1496" t="s">
        <v>13</v>
      </c>
      <c r="I1496">
        <f t="shared" si="23"/>
        <v>97</v>
      </c>
    </row>
    <row r="1497" spans="1:9" x14ac:dyDescent="0.25">
      <c r="A1497" t="s">
        <v>1642</v>
      </c>
      <c r="B1497" t="s">
        <v>1643</v>
      </c>
      <c r="C1497">
        <v>225</v>
      </c>
      <c r="D1497" t="s">
        <v>12</v>
      </c>
      <c r="E1497">
        <v>126</v>
      </c>
      <c r="F1497">
        <v>217</v>
      </c>
      <c r="G1497">
        <v>7718</v>
      </c>
      <c r="H1497" t="s">
        <v>13</v>
      </c>
      <c r="I1497">
        <f t="shared" si="23"/>
        <v>91</v>
      </c>
    </row>
    <row r="1498" spans="1:9" x14ac:dyDescent="0.25">
      <c r="A1498" t="s">
        <v>1644</v>
      </c>
      <c r="B1498" t="s">
        <v>1645</v>
      </c>
      <c r="C1498">
        <v>255</v>
      </c>
      <c r="D1498" t="s">
        <v>12</v>
      </c>
      <c r="E1498">
        <v>27</v>
      </c>
      <c r="F1498">
        <v>122</v>
      </c>
      <c r="G1498">
        <v>7718</v>
      </c>
      <c r="H1498" t="s">
        <v>13</v>
      </c>
      <c r="I1498">
        <f t="shared" si="23"/>
        <v>95</v>
      </c>
    </row>
    <row r="1499" spans="1:9" x14ac:dyDescent="0.25">
      <c r="A1499" t="s">
        <v>1646</v>
      </c>
      <c r="B1499" t="s">
        <v>1647</v>
      </c>
      <c r="C1499">
        <v>1897</v>
      </c>
      <c r="D1499" t="s">
        <v>12</v>
      </c>
      <c r="E1499">
        <v>119</v>
      </c>
      <c r="F1499">
        <v>214</v>
      </c>
      <c r="G1499">
        <v>7718</v>
      </c>
      <c r="H1499" t="s">
        <v>13</v>
      </c>
      <c r="I1499">
        <f t="shared" si="23"/>
        <v>95</v>
      </c>
    </row>
    <row r="1500" spans="1:9" x14ac:dyDescent="0.25">
      <c r="A1500" t="s">
        <v>1646</v>
      </c>
      <c r="B1500" t="s">
        <v>1647</v>
      </c>
      <c r="C1500">
        <v>1897</v>
      </c>
      <c r="D1500" t="s">
        <v>12</v>
      </c>
      <c r="E1500">
        <v>278</v>
      </c>
      <c r="F1500">
        <v>372</v>
      </c>
      <c r="G1500">
        <v>7718</v>
      </c>
      <c r="H1500" t="s">
        <v>13</v>
      </c>
      <c r="I1500">
        <f t="shared" si="23"/>
        <v>94</v>
      </c>
    </row>
    <row r="1501" spans="1:9" x14ac:dyDescent="0.25">
      <c r="A1501" t="s">
        <v>1646</v>
      </c>
      <c r="B1501" t="s">
        <v>1647</v>
      </c>
      <c r="C1501">
        <v>1897</v>
      </c>
      <c r="D1501" t="s">
        <v>12</v>
      </c>
      <c r="E1501">
        <v>575</v>
      </c>
      <c r="F1501">
        <v>670</v>
      </c>
      <c r="G1501">
        <v>7718</v>
      </c>
      <c r="H1501" t="s">
        <v>13</v>
      </c>
      <c r="I1501">
        <f t="shared" si="23"/>
        <v>95</v>
      </c>
    </row>
    <row r="1502" spans="1:9" x14ac:dyDescent="0.25">
      <c r="A1502" t="s">
        <v>1646</v>
      </c>
      <c r="B1502" t="s">
        <v>1647</v>
      </c>
      <c r="C1502">
        <v>1897</v>
      </c>
      <c r="D1502" t="s">
        <v>12</v>
      </c>
      <c r="E1502">
        <v>734</v>
      </c>
      <c r="F1502">
        <v>809</v>
      </c>
      <c r="G1502">
        <v>7718</v>
      </c>
      <c r="H1502" t="s">
        <v>13</v>
      </c>
      <c r="I1502">
        <f t="shared" si="23"/>
        <v>75</v>
      </c>
    </row>
    <row r="1503" spans="1:9" x14ac:dyDescent="0.25">
      <c r="A1503" t="s">
        <v>1646</v>
      </c>
      <c r="B1503" t="s">
        <v>1647</v>
      </c>
      <c r="C1503">
        <v>1897</v>
      </c>
      <c r="D1503" t="s">
        <v>12</v>
      </c>
      <c r="E1503">
        <v>828</v>
      </c>
      <c r="F1503">
        <v>923</v>
      </c>
      <c r="G1503">
        <v>7718</v>
      </c>
      <c r="H1503" t="s">
        <v>13</v>
      </c>
      <c r="I1503">
        <f t="shared" si="23"/>
        <v>95</v>
      </c>
    </row>
    <row r="1504" spans="1:9" x14ac:dyDescent="0.25">
      <c r="A1504" t="s">
        <v>1646</v>
      </c>
      <c r="B1504" t="s">
        <v>1647</v>
      </c>
      <c r="C1504">
        <v>1897</v>
      </c>
      <c r="D1504" t="s">
        <v>12</v>
      </c>
      <c r="E1504">
        <v>1181</v>
      </c>
      <c r="F1504">
        <v>1273</v>
      </c>
      <c r="G1504">
        <v>7718</v>
      </c>
      <c r="H1504" t="s">
        <v>13</v>
      </c>
      <c r="I1504">
        <f t="shared" si="23"/>
        <v>92</v>
      </c>
    </row>
    <row r="1505" spans="1:9" x14ac:dyDescent="0.25">
      <c r="A1505" t="s">
        <v>1646</v>
      </c>
      <c r="B1505" t="s">
        <v>1647</v>
      </c>
      <c r="C1505">
        <v>1897</v>
      </c>
      <c r="D1505" t="s">
        <v>12</v>
      </c>
      <c r="E1505">
        <v>1358</v>
      </c>
      <c r="F1505">
        <v>1454</v>
      </c>
      <c r="G1505">
        <v>7718</v>
      </c>
      <c r="H1505" t="s">
        <v>13</v>
      </c>
      <c r="I1505">
        <f t="shared" si="23"/>
        <v>96</v>
      </c>
    </row>
    <row r="1506" spans="1:9" x14ac:dyDescent="0.25">
      <c r="A1506" t="s">
        <v>1646</v>
      </c>
      <c r="B1506" t="s">
        <v>1647</v>
      </c>
      <c r="C1506">
        <v>1897</v>
      </c>
      <c r="D1506" t="s">
        <v>12</v>
      </c>
      <c r="E1506">
        <v>1518</v>
      </c>
      <c r="F1506">
        <v>1611</v>
      </c>
      <c r="G1506">
        <v>7718</v>
      </c>
      <c r="H1506" t="s">
        <v>13</v>
      </c>
      <c r="I1506">
        <f t="shared" si="23"/>
        <v>93</v>
      </c>
    </row>
    <row r="1507" spans="1:9" x14ac:dyDescent="0.25">
      <c r="A1507" t="s">
        <v>1646</v>
      </c>
      <c r="B1507" t="s">
        <v>1647</v>
      </c>
      <c r="C1507">
        <v>1897</v>
      </c>
      <c r="D1507" t="s">
        <v>12</v>
      </c>
      <c r="E1507">
        <v>1673</v>
      </c>
      <c r="F1507">
        <v>1768</v>
      </c>
      <c r="G1507">
        <v>7718</v>
      </c>
      <c r="H1507" t="s">
        <v>13</v>
      </c>
      <c r="I1507">
        <f t="shared" si="23"/>
        <v>95</v>
      </c>
    </row>
    <row r="1508" spans="1:9" x14ac:dyDescent="0.25">
      <c r="A1508" t="s">
        <v>1646</v>
      </c>
      <c r="B1508" t="s">
        <v>1647</v>
      </c>
      <c r="C1508">
        <v>1897</v>
      </c>
      <c r="D1508" t="s">
        <v>12</v>
      </c>
      <c r="E1508">
        <v>1800</v>
      </c>
      <c r="F1508">
        <v>1895</v>
      </c>
      <c r="G1508">
        <v>7718</v>
      </c>
      <c r="H1508" t="s">
        <v>13</v>
      </c>
      <c r="I1508">
        <f t="shared" si="23"/>
        <v>95</v>
      </c>
    </row>
    <row r="1509" spans="1:9" x14ac:dyDescent="0.25">
      <c r="A1509" t="s">
        <v>1648</v>
      </c>
      <c r="B1509" t="s">
        <v>1649</v>
      </c>
      <c r="C1509">
        <v>545</v>
      </c>
      <c r="D1509" t="s">
        <v>20</v>
      </c>
      <c r="E1509">
        <v>327</v>
      </c>
      <c r="F1509">
        <v>544</v>
      </c>
      <c r="G1509">
        <v>3370</v>
      </c>
      <c r="H1509" t="s">
        <v>21</v>
      </c>
      <c r="I1509">
        <f t="shared" si="23"/>
        <v>217</v>
      </c>
    </row>
    <row r="1510" spans="1:9" x14ac:dyDescent="0.25">
      <c r="A1510" t="s">
        <v>1648</v>
      </c>
      <c r="B1510" t="s">
        <v>1649</v>
      </c>
      <c r="C1510">
        <v>545</v>
      </c>
      <c r="D1510" t="s">
        <v>10</v>
      </c>
      <c r="E1510">
        <v>250</v>
      </c>
      <c r="F1510">
        <v>329</v>
      </c>
      <c r="G1510">
        <v>1879</v>
      </c>
      <c r="H1510" t="s">
        <v>11</v>
      </c>
      <c r="I1510">
        <f t="shared" si="23"/>
        <v>79</v>
      </c>
    </row>
    <row r="1511" spans="1:9" x14ac:dyDescent="0.25">
      <c r="A1511" t="s">
        <v>1648</v>
      </c>
      <c r="B1511" t="s">
        <v>1649</v>
      </c>
      <c r="C1511">
        <v>545</v>
      </c>
      <c r="D1511" t="s">
        <v>12</v>
      </c>
      <c r="E1511">
        <v>124</v>
      </c>
      <c r="F1511">
        <v>226</v>
      </c>
      <c r="G1511">
        <v>7718</v>
      </c>
      <c r="H1511" t="s">
        <v>13</v>
      </c>
      <c r="I1511">
        <f t="shared" si="23"/>
        <v>102</v>
      </c>
    </row>
    <row r="1512" spans="1:9" x14ac:dyDescent="0.25">
      <c r="A1512" t="s">
        <v>1650</v>
      </c>
      <c r="B1512" t="s">
        <v>1651</v>
      </c>
      <c r="C1512">
        <v>348</v>
      </c>
      <c r="D1512" t="s">
        <v>12</v>
      </c>
      <c r="E1512">
        <v>173</v>
      </c>
      <c r="F1512">
        <v>281</v>
      </c>
      <c r="G1512">
        <v>7718</v>
      </c>
      <c r="H1512" t="s">
        <v>13</v>
      </c>
      <c r="I1512">
        <f t="shared" si="23"/>
        <v>108</v>
      </c>
    </row>
    <row r="1513" spans="1:9" x14ac:dyDescent="0.25">
      <c r="A1513" t="s">
        <v>1652</v>
      </c>
      <c r="B1513" t="s">
        <v>1653</v>
      </c>
      <c r="C1513">
        <v>338</v>
      </c>
      <c r="D1513" t="s">
        <v>170</v>
      </c>
      <c r="E1513">
        <v>43</v>
      </c>
      <c r="F1513">
        <v>92</v>
      </c>
      <c r="G1513">
        <v>12115</v>
      </c>
      <c r="H1513" t="s">
        <v>171</v>
      </c>
      <c r="I1513">
        <f t="shared" si="23"/>
        <v>49</v>
      </c>
    </row>
    <row r="1514" spans="1:9" x14ac:dyDescent="0.25">
      <c r="A1514" t="s">
        <v>1652</v>
      </c>
      <c r="B1514" t="s">
        <v>1653</v>
      </c>
      <c r="C1514">
        <v>338</v>
      </c>
      <c r="D1514" t="s">
        <v>12</v>
      </c>
      <c r="E1514">
        <v>176</v>
      </c>
      <c r="F1514">
        <v>287</v>
      </c>
      <c r="G1514">
        <v>7718</v>
      </c>
      <c r="H1514" t="s">
        <v>13</v>
      </c>
      <c r="I1514">
        <f t="shared" si="23"/>
        <v>111</v>
      </c>
    </row>
    <row r="1515" spans="1:9" x14ac:dyDescent="0.25">
      <c r="A1515" t="s">
        <v>1654</v>
      </c>
      <c r="B1515" t="s">
        <v>1655</v>
      </c>
      <c r="C1515">
        <v>365</v>
      </c>
      <c r="D1515" t="s">
        <v>12</v>
      </c>
      <c r="E1515">
        <v>2</v>
      </c>
      <c r="F1515">
        <v>84</v>
      </c>
      <c r="G1515">
        <v>7718</v>
      </c>
      <c r="H1515" t="s">
        <v>13</v>
      </c>
      <c r="I1515">
        <f t="shared" si="23"/>
        <v>82</v>
      </c>
    </row>
    <row r="1516" spans="1:9" x14ac:dyDescent="0.25">
      <c r="A1516" t="s">
        <v>1654</v>
      </c>
      <c r="B1516" t="s">
        <v>1655</v>
      </c>
      <c r="C1516">
        <v>365</v>
      </c>
      <c r="D1516" t="s">
        <v>12</v>
      </c>
      <c r="E1516">
        <v>124</v>
      </c>
      <c r="F1516">
        <v>219</v>
      </c>
      <c r="G1516">
        <v>7718</v>
      </c>
      <c r="H1516" t="s">
        <v>13</v>
      </c>
      <c r="I1516">
        <f t="shared" si="23"/>
        <v>95</v>
      </c>
    </row>
    <row r="1517" spans="1:9" x14ac:dyDescent="0.25">
      <c r="A1517" t="s">
        <v>1654</v>
      </c>
      <c r="B1517" t="s">
        <v>1655</v>
      </c>
      <c r="C1517">
        <v>365</v>
      </c>
      <c r="D1517" t="s">
        <v>12</v>
      </c>
      <c r="E1517">
        <v>271</v>
      </c>
      <c r="F1517">
        <v>363</v>
      </c>
      <c r="G1517">
        <v>7718</v>
      </c>
      <c r="H1517" t="s">
        <v>13</v>
      </c>
      <c r="I1517">
        <f t="shared" si="23"/>
        <v>92</v>
      </c>
    </row>
    <row r="1518" spans="1:9" x14ac:dyDescent="0.25">
      <c r="A1518" t="s">
        <v>1656</v>
      </c>
      <c r="B1518" t="s">
        <v>1657</v>
      </c>
      <c r="C1518">
        <v>337</v>
      </c>
      <c r="D1518" t="s">
        <v>12</v>
      </c>
      <c r="E1518">
        <v>175</v>
      </c>
      <c r="F1518">
        <v>286</v>
      </c>
      <c r="G1518">
        <v>7718</v>
      </c>
      <c r="H1518" t="s">
        <v>13</v>
      </c>
      <c r="I1518">
        <f t="shared" si="23"/>
        <v>111</v>
      </c>
    </row>
    <row r="1519" spans="1:9" x14ac:dyDescent="0.25">
      <c r="A1519" t="s">
        <v>1658</v>
      </c>
      <c r="B1519" t="s">
        <v>1659</v>
      </c>
      <c r="C1519">
        <v>327</v>
      </c>
      <c r="D1519" t="s">
        <v>12</v>
      </c>
      <c r="E1519">
        <v>5</v>
      </c>
      <c r="F1519">
        <v>100</v>
      </c>
      <c r="G1519">
        <v>7718</v>
      </c>
      <c r="H1519" t="s">
        <v>13</v>
      </c>
      <c r="I1519">
        <f t="shared" si="23"/>
        <v>95</v>
      </c>
    </row>
    <row r="1520" spans="1:9" x14ac:dyDescent="0.25">
      <c r="A1520" t="s">
        <v>1658</v>
      </c>
      <c r="B1520" t="s">
        <v>1659</v>
      </c>
      <c r="C1520">
        <v>327</v>
      </c>
      <c r="D1520" t="s">
        <v>12</v>
      </c>
      <c r="E1520">
        <v>230</v>
      </c>
      <c r="F1520">
        <v>324</v>
      </c>
      <c r="G1520">
        <v>7718</v>
      </c>
      <c r="H1520" t="s">
        <v>13</v>
      </c>
      <c r="I1520">
        <f t="shared" si="23"/>
        <v>94</v>
      </c>
    </row>
    <row r="1521" spans="1:9" x14ac:dyDescent="0.25">
      <c r="A1521" t="s">
        <v>1660</v>
      </c>
      <c r="B1521" t="s">
        <v>1661</v>
      </c>
      <c r="C1521">
        <v>807</v>
      </c>
      <c r="D1521" t="s">
        <v>12</v>
      </c>
      <c r="E1521">
        <v>15</v>
      </c>
      <c r="F1521">
        <v>100</v>
      </c>
      <c r="G1521">
        <v>7718</v>
      </c>
      <c r="H1521" t="s">
        <v>13</v>
      </c>
      <c r="I1521">
        <f t="shared" si="23"/>
        <v>85</v>
      </c>
    </row>
    <row r="1522" spans="1:9" x14ac:dyDescent="0.25">
      <c r="A1522" t="s">
        <v>1660</v>
      </c>
      <c r="B1522" t="s">
        <v>1661</v>
      </c>
      <c r="C1522">
        <v>807</v>
      </c>
      <c r="D1522" t="s">
        <v>12</v>
      </c>
      <c r="E1522">
        <v>154</v>
      </c>
      <c r="F1522">
        <v>252</v>
      </c>
      <c r="G1522">
        <v>7718</v>
      </c>
      <c r="H1522" t="s">
        <v>13</v>
      </c>
      <c r="I1522">
        <f t="shared" si="23"/>
        <v>98</v>
      </c>
    </row>
    <row r="1523" spans="1:9" x14ac:dyDescent="0.25">
      <c r="A1523" t="s">
        <v>1660</v>
      </c>
      <c r="B1523" t="s">
        <v>1661</v>
      </c>
      <c r="C1523">
        <v>807</v>
      </c>
      <c r="D1523" t="s">
        <v>12</v>
      </c>
      <c r="E1523">
        <v>288</v>
      </c>
      <c r="F1523">
        <v>386</v>
      </c>
      <c r="G1523">
        <v>7718</v>
      </c>
      <c r="H1523" t="s">
        <v>13</v>
      </c>
      <c r="I1523">
        <f t="shared" si="23"/>
        <v>98</v>
      </c>
    </row>
    <row r="1524" spans="1:9" x14ac:dyDescent="0.25">
      <c r="A1524" t="s">
        <v>1660</v>
      </c>
      <c r="B1524" t="s">
        <v>1661</v>
      </c>
      <c r="C1524">
        <v>807</v>
      </c>
      <c r="D1524" t="s">
        <v>12</v>
      </c>
      <c r="E1524">
        <v>474</v>
      </c>
      <c r="F1524">
        <v>568</v>
      </c>
      <c r="G1524">
        <v>7718</v>
      </c>
      <c r="H1524" t="s">
        <v>13</v>
      </c>
      <c r="I1524">
        <f t="shared" si="23"/>
        <v>94</v>
      </c>
    </row>
    <row r="1525" spans="1:9" x14ac:dyDescent="0.25">
      <c r="A1525" t="s">
        <v>1660</v>
      </c>
      <c r="B1525" t="s">
        <v>1661</v>
      </c>
      <c r="C1525">
        <v>807</v>
      </c>
      <c r="D1525" t="s">
        <v>12</v>
      </c>
      <c r="E1525">
        <v>578</v>
      </c>
      <c r="F1525">
        <v>675</v>
      </c>
      <c r="G1525">
        <v>7718</v>
      </c>
      <c r="H1525" t="s">
        <v>13</v>
      </c>
      <c r="I1525">
        <f t="shared" si="23"/>
        <v>97</v>
      </c>
    </row>
    <row r="1526" spans="1:9" x14ac:dyDescent="0.25">
      <c r="A1526" t="s">
        <v>1660</v>
      </c>
      <c r="B1526" t="s">
        <v>1661</v>
      </c>
      <c r="C1526">
        <v>807</v>
      </c>
      <c r="D1526" t="s">
        <v>12</v>
      </c>
      <c r="E1526">
        <v>707</v>
      </c>
      <c r="F1526">
        <v>804</v>
      </c>
      <c r="G1526">
        <v>7718</v>
      </c>
      <c r="H1526" t="s">
        <v>13</v>
      </c>
      <c r="I1526">
        <f t="shared" si="23"/>
        <v>97</v>
      </c>
    </row>
    <row r="1527" spans="1:9" x14ac:dyDescent="0.25">
      <c r="A1527" t="s">
        <v>1662</v>
      </c>
      <c r="B1527" t="s">
        <v>1663</v>
      </c>
      <c r="C1527">
        <v>256</v>
      </c>
      <c r="D1527" t="s">
        <v>12</v>
      </c>
      <c r="E1527">
        <v>19</v>
      </c>
      <c r="F1527">
        <v>114</v>
      </c>
      <c r="G1527">
        <v>7718</v>
      </c>
      <c r="H1527" t="s">
        <v>13</v>
      </c>
      <c r="I1527">
        <f t="shared" si="23"/>
        <v>95</v>
      </c>
    </row>
    <row r="1528" spans="1:9" x14ac:dyDescent="0.25">
      <c r="A1528" t="s">
        <v>1662</v>
      </c>
      <c r="B1528" t="s">
        <v>1663</v>
      </c>
      <c r="C1528">
        <v>256</v>
      </c>
      <c r="D1528" t="s">
        <v>12</v>
      </c>
      <c r="E1528">
        <v>163</v>
      </c>
      <c r="F1528">
        <v>255</v>
      </c>
      <c r="G1528">
        <v>7718</v>
      </c>
      <c r="H1528" t="s">
        <v>13</v>
      </c>
      <c r="I1528">
        <f t="shared" si="23"/>
        <v>92</v>
      </c>
    </row>
    <row r="1529" spans="1:9" x14ac:dyDescent="0.25">
      <c r="A1529" t="s">
        <v>1664</v>
      </c>
      <c r="B1529" t="s">
        <v>1665</v>
      </c>
      <c r="C1529">
        <v>793</v>
      </c>
      <c r="D1529" t="s">
        <v>12</v>
      </c>
      <c r="E1529">
        <v>292</v>
      </c>
      <c r="F1529">
        <v>393</v>
      </c>
      <c r="G1529">
        <v>7718</v>
      </c>
      <c r="H1529" t="s">
        <v>13</v>
      </c>
      <c r="I1529">
        <f t="shared" si="23"/>
        <v>101</v>
      </c>
    </row>
    <row r="1530" spans="1:9" x14ac:dyDescent="0.25">
      <c r="A1530" t="s">
        <v>1664</v>
      </c>
      <c r="B1530" t="s">
        <v>1665</v>
      </c>
      <c r="C1530">
        <v>793</v>
      </c>
      <c r="D1530" t="s">
        <v>58</v>
      </c>
      <c r="E1530">
        <v>553</v>
      </c>
      <c r="F1530">
        <v>596</v>
      </c>
      <c r="G1530">
        <v>1707</v>
      </c>
      <c r="H1530" t="s">
        <v>59</v>
      </c>
      <c r="I1530">
        <f t="shared" si="23"/>
        <v>43</v>
      </c>
    </row>
    <row r="1531" spans="1:9" x14ac:dyDescent="0.25">
      <c r="A1531" t="s">
        <v>1666</v>
      </c>
      <c r="B1531" t="s">
        <v>1667</v>
      </c>
      <c r="C1531">
        <v>304</v>
      </c>
      <c r="D1531" t="s">
        <v>12</v>
      </c>
      <c r="E1531">
        <v>19</v>
      </c>
      <c r="F1531">
        <v>115</v>
      </c>
      <c r="G1531">
        <v>7718</v>
      </c>
      <c r="H1531" t="s">
        <v>13</v>
      </c>
      <c r="I1531">
        <f t="shared" si="23"/>
        <v>96</v>
      </c>
    </row>
    <row r="1532" spans="1:9" x14ac:dyDescent="0.25">
      <c r="A1532" t="s">
        <v>1666</v>
      </c>
      <c r="B1532" t="s">
        <v>1667</v>
      </c>
      <c r="C1532">
        <v>304</v>
      </c>
      <c r="D1532" t="s">
        <v>12</v>
      </c>
      <c r="E1532">
        <v>215</v>
      </c>
      <c r="F1532">
        <v>303</v>
      </c>
      <c r="G1532">
        <v>7718</v>
      </c>
      <c r="H1532" t="s">
        <v>13</v>
      </c>
      <c r="I1532">
        <f t="shared" si="23"/>
        <v>88</v>
      </c>
    </row>
    <row r="1533" spans="1:9" x14ac:dyDescent="0.25">
      <c r="A1533" t="s">
        <v>1668</v>
      </c>
      <c r="B1533" t="s">
        <v>1669</v>
      </c>
      <c r="C1533">
        <v>338</v>
      </c>
      <c r="D1533" t="s">
        <v>170</v>
      </c>
      <c r="E1533">
        <v>60</v>
      </c>
      <c r="F1533">
        <v>109</v>
      </c>
      <c r="G1533">
        <v>12115</v>
      </c>
      <c r="H1533" t="s">
        <v>171</v>
      </c>
      <c r="I1533">
        <f t="shared" si="23"/>
        <v>49</v>
      </c>
    </row>
    <row r="1534" spans="1:9" x14ac:dyDescent="0.25">
      <c r="A1534" t="s">
        <v>1668</v>
      </c>
      <c r="B1534" t="s">
        <v>1669</v>
      </c>
      <c r="C1534">
        <v>338</v>
      </c>
      <c r="D1534" t="s">
        <v>12</v>
      </c>
      <c r="E1534">
        <v>171</v>
      </c>
      <c r="F1534">
        <v>277</v>
      </c>
      <c r="G1534">
        <v>7718</v>
      </c>
      <c r="H1534" t="s">
        <v>13</v>
      </c>
      <c r="I1534">
        <f t="shared" si="23"/>
        <v>106</v>
      </c>
    </row>
    <row r="1535" spans="1:9" x14ac:dyDescent="0.25">
      <c r="A1535" t="s">
        <v>1670</v>
      </c>
      <c r="B1535" t="s">
        <v>1671</v>
      </c>
      <c r="C1535">
        <v>563</v>
      </c>
      <c r="D1535" t="s">
        <v>10</v>
      </c>
      <c r="E1535">
        <v>241</v>
      </c>
      <c r="F1535">
        <v>320</v>
      </c>
      <c r="G1535">
        <v>1879</v>
      </c>
      <c r="H1535" t="s">
        <v>11</v>
      </c>
      <c r="I1535">
        <f t="shared" si="23"/>
        <v>79</v>
      </c>
    </row>
    <row r="1536" spans="1:9" x14ac:dyDescent="0.25">
      <c r="A1536" t="s">
        <v>1670</v>
      </c>
      <c r="B1536" t="s">
        <v>1671</v>
      </c>
      <c r="C1536">
        <v>563</v>
      </c>
      <c r="D1536" t="s">
        <v>12</v>
      </c>
      <c r="E1536">
        <v>114</v>
      </c>
      <c r="F1536">
        <v>216</v>
      </c>
      <c r="G1536">
        <v>7718</v>
      </c>
      <c r="H1536" t="s">
        <v>13</v>
      </c>
      <c r="I1536">
        <f t="shared" si="23"/>
        <v>102</v>
      </c>
    </row>
    <row r="1537" spans="1:9" x14ac:dyDescent="0.25">
      <c r="A1537" t="s">
        <v>1672</v>
      </c>
      <c r="B1537" t="s">
        <v>1673</v>
      </c>
      <c r="C1537">
        <v>355</v>
      </c>
      <c r="D1537" t="s">
        <v>12</v>
      </c>
      <c r="E1537">
        <v>193</v>
      </c>
      <c r="F1537">
        <v>304</v>
      </c>
      <c r="G1537">
        <v>7718</v>
      </c>
      <c r="H1537" t="s">
        <v>13</v>
      </c>
      <c r="I1537">
        <f t="shared" si="23"/>
        <v>111</v>
      </c>
    </row>
    <row r="1538" spans="1:9" x14ac:dyDescent="0.25">
      <c r="A1538" t="s">
        <v>1674</v>
      </c>
      <c r="B1538" t="s">
        <v>1675</v>
      </c>
      <c r="C1538">
        <v>1049</v>
      </c>
      <c r="D1538" t="s">
        <v>20</v>
      </c>
      <c r="E1538">
        <v>909</v>
      </c>
      <c r="F1538">
        <v>1011</v>
      </c>
      <c r="G1538">
        <v>3370</v>
      </c>
      <c r="H1538" t="s">
        <v>21</v>
      </c>
      <c r="I1538">
        <f t="shared" si="23"/>
        <v>102</v>
      </c>
    </row>
    <row r="1539" spans="1:9" x14ac:dyDescent="0.25">
      <c r="A1539" t="s">
        <v>1674</v>
      </c>
      <c r="B1539" t="s">
        <v>1675</v>
      </c>
      <c r="C1539">
        <v>1049</v>
      </c>
      <c r="D1539" t="s">
        <v>10</v>
      </c>
      <c r="E1539">
        <v>252</v>
      </c>
      <c r="F1539">
        <v>334</v>
      </c>
      <c r="G1539">
        <v>1879</v>
      </c>
      <c r="H1539" t="s">
        <v>11</v>
      </c>
      <c r="I1539">
        <f t="shared" ref="I1539:I1602" si="24">$F1539-$E1539</f>
        <v>82</v>
      </c>
    </row>
    <row r="1540" spans="1:9" x14ac:dyDescent="0.25">
      <c r="A1540" t="s">
        <v>1674</v>
      </c>
      <c r="B1540" t="s">
        <v>1675</v>
      </c>
      <c r="C1540">
        <v>1049</v>
      </c>
      <c r="D1540" t="s">
        <v>12</v>
      </c>
      <c r="E1540">
        <v>126</v>
      </c>
      <c r="F1540">
        <v>228</v>
      </c>
      <c r="G1540">
        <v>7718</v>
      </c>
      <c r="H1540" t="s">
        <v>13</v>
      </c>
      <c r="I1540">
        <f t="shared" si="24"/>
        <v>102</v>
      </c>
    </row>
    <row r="1541" spans="1:9" x14ac:dyDescent="0.25">
      <c r="A1541" t="s">
        <v>1676</v>
      </c>
      <c r="B1541" t="s">
        <v>1677</v>
      </c>
      <c r="C1541">
        <v>302</v>
      </c>
      <c r="D1541" t="s">
        <v>12</v>
      </c>
      <c r="E1541">
        <v>121</v>
      </c>
      <c r="F1541">
        <v>228</v>
      </c>
      <c r="G1541">
        <v>7718</v>
      </c>
      <c r="H1541" t="s">
        <v>13</v>
      </c>
      <c r="I1541">
        <f t="shared" si="24"/>
        <v>107</v>
      </c>
    </row>
    <row r="1542" spans="1:9" x14ac:dyDescent="0.25">
      <c r="A1542" t="s">
        <v>1678</v>
      </c>
      <c r="B1542" t="s">
        <v>1679</v>
      </c>
      <c r="C1542">
        <v>304</v>
      </c>
      <c r="D1542" t="s">
        <v>12</v>
      </c>
      <c r="E1542">
        <v>28</v>
      </c>
      <c r="F1542">
        <v>130</v>
      </c>
      <c r="G1542">
        <v>7718</v>
      </c>
      <c r="H1542" t="s">
        <v>13</v>
      </c>
      <c r="I1542">
        <f t="shared" si="24"/>
        <v>102</v>
      </c>
    </row>
    <row r="1543" spans="1:9" x14ac:dyDescent="0.25">
      <c r="A1543" t="s">
        <v>1680</v>
      </c>
      <c r="B1543" t="s">
        <v>1681</v>
      </c>
      <c r="C1543">
        <v>619</v>
      </c>
      <c r="D1543" t="s">
        <v>20</v>
      </c>
      <c r="E1543">
        <v>473</v>
      </c>
      <c r="F1543">
        <v>539</v>
      </c>
      <c r="G1543">
        <v>3370</v>
      </c>
      <c r="H1543" t="s">
        <v>21</v>
      </c>
      <c r="I1543">
        <f t="shared" si="24"/>
        <v>66</v>
      </c>
    </row>
    <row r="1544" spans="1:9" x14ac:dyDescent="0.25">
      <c r="A1544" t="s">
        <v>1680</v>
      </c>
      <c r="B1544" t="s">
        <v>1681</v>
      </c>
      <c r="C1544">
        <v>619</v>
      </c>
      <c r="D1544" t="s">
        <v>20</v>
      </c>
      <c r="E1544">
        <v>536</v>
      </c>
      <c r="F1544">
        <v>591</v>
      </c>
      <c r="G1544">
        <v>3370</v>
      </c>
      <c r="H1544" t="s">
        <v>21</v>
      </c>
      <c r="I1544">
        <f t="shared" si="24"/>
        <v>55</v>
      </c>
    </row>
    <row r="1545" spans="1:9" x14ac:dyDescent="0.25">
      <c r="A1545" t="s">
        <v>1680</v>
      </c>
      <c r="B1545" t="s">
        <v>1681</v>
      </c>
      <c r="C1545">
        <v>619</v>
      </c>
      <c r="D1545" t="s">
        <v>10</v>
      </c>
      <c r="E1545">
        <v>253</v>
      </c>
      <c r="F1545">
        <v>335</v>
      </c>
      <c r="G1545">
        <v>1879</v>
      </c>
      <c r="H1545" t="s">
        <v>11</v>
      </c>
      <c r="I1545">
        <f t="shared" si="24"/>
        <v>82</v>
      </c>
    </row>
    <row r="1546" spans="1:9" x14ac:dyDescent="0.25">
      <c r="A1546" t="s">
        <v>1680</v>
      </c>
      <c r="B1546" t="s">
        <v>1681</v>
      </c>
      <c r="C1546">
        <v>619</v>
      </c>
      <c r="D1546" t="s">
        <v>12</v>
      </c>
      <c r="E1546">
        <v>128</v>
      </c>
      <c r="F1546">
        <v>229</v>
      </c>
      <c r="G1546">
        <v>7718</v>
      </c>
      <c r="H1546" t="s">
        <v>13</v>
      </c>
      <c r="I1546">
        <f t="shared" si="24"/>
        <v>101</v>
      </c>
    </row>
    <row r="1547" spans="1:9" x14ac:dyDescent="0.25">
      <c r="A1547" t="s">
        <v>1682</v>
      </c>
      <c r="B1547" t="s">
        <v>1683</v>
      </c>
      <c r="C1547">
        <v>309</v>
      </c>
      <c r="D1547" t="s">
        <v>12</v>
      </c>
      <c r="E1547">
        <v>96</v>
      </c>
      <c r="F1547">
        <v>198</v>
      </c>
      <c r="G1547">
        <v>7718</v>
      </c>
      <c r="H1547" t="s">
        <v>13</v>
      </c>
      <c r="I1547">
        <f t="shared" si="24"/>
        <v>102</v>
      </c>
    </row>
    <row r="1548" spans="1:9" x14ac:dyDescent="0.25">
      <c r="A1548" t="s">
        <v>1684</v>
      </c>
      <c r="B1548" t="s">
        <v>1685</v>
      </c>
      <c r="C1548">
        <v>608</v>
      </c>
      <c r="D1548" t="s">
        <v>10</v>
      </c>
      <c r="E1548">
        <v>286</v>
      </c>
      <c r="F1548">
        <v>368</v>
      </c>
      <c r="G1548">
        <v>1879</v>
      </c>
      <c r="H1548" t="s">
        <v>11</v>
      </c>
      <c r="I1548">
        <f t="shared" si="24"/>
        <v>82</v>
      </c>
    </row>
    <row r="1549" spans="1:9" x14ac:dyDescent="0.25">
      <c r="A1549" t="s">
        <v>1684</v>
      </c>
      <c r="B1549" t="s">
        <v>1685</v>
      </c>
      <c r="C1549">
        <v>608</v>
      </c>
      <c r="D1549" t="s">
        <v>12</v>
      </c>
      <c r="E1549">
        <v>160</v>
      </c>
      <c r="F1549">
        <v>262</v>
      </c>
      <c r="G1549">
        <v>7718</v>
      </c>
      <c r="H1549" t="s">
        <v>13</v>
      </c>
      <c r="I1549">
        <f t="shared" si="24"/>
        <v>102</v>
      </c>
    </row>
    <row r="1550" spans="1:9" x14ac:dyDescent="0.25">
      <c r="A1550" t="s">
        <v>1686</v>
      </c>
      <c r="B1550" t="s">
        <v>1687</v>
      </c>
      <c r="C1550">
        <v>344</v>
      </c>
      <c r="D1550" t="s">
        <v>12</v>
      </c>
      <c r="E1550">
        <v>171</v>
      </c>
      <c r="F1550">
        <v>277</v>
      </c>
      <c r="G1550">
        <v>7718</v>
      </c>
      <c r="H1550" t="s">
        <v>13</v>
      </c>
      <c r="I1550">
        <f t="shared" si="24"/>
        <v>106</v>
      </c>
    </row>
    <row r="1551" spans="1:9" x14ac:dyDescent="0.25">
      <c r="A1551" t="s">
        <v>1688</v>
      </c>
      <c r="B1551" t="s">
        <v>1689</v>
      </c>
      <c r="C1551">
        <v>248</v>
      </c>
      <c r="D1551" t="s">
        <v>12</v>
      </c>
      <c r="E1551">
        <v>95</v>
      </c>
      <c r="F1551">
        <v>177</v>
      </c>
      <c r="G1551">
        <v>7718</v>
      </c>
      <c r="H1551" t="s">
        <v>13</v>
      </c>
      <c r="I1551">
        <f t="shared" si="24"/>
        <v>82</v>
      </c>
    </row>
    <row r="1552" spans="1:9" x14ac:dyDescent="0.25">
      <c r="A1552" t="s">
        <v>1690</v>
      </c>
      <c r="B1552" t="s">
        <v>1691</v>
      </c>
      <c r="C1552">
        <v>876</v>
      </c>
      <c r="D1552" t="s">
        <v>20</v>
      </c>
      <c r="E1552">
        <v>735</v>
      </c>
      <c r="F1552">
        <v>856</v>
      </c>
      <c r="G1552">
        <v>3370</v>
      </c>
      <c r="H1552" t="s">
        <v>21</v>
      </c>
      <c r="I1552">
        <f t="shared" si="24"/>
        <v>121</v>
      </c>
    </row>
    <row r="1553" spans="1:9" x14ac:dyDescent="0.25">
      <c r="A1553" t="s">
        <v>1690</v>
      </c>
      <c r="B1553" t="s">
        <v>1691</v>
      </c>
      <c r="C1553">
        <v>876</v>
      </c>
      <c r="D1553" t="s">
        <v>10</v>
      </c>
      <c r="E1553">
        <v>278</v>
      </c>
      <c r="F1553">
        <v>361</v>
      </c>
      <c r="G1553">
        <v>1879</v>
      </c>
      <c r="H1553" t="s">
        <v>11</v>
      </c>
      <c r="I1553">
        <f t="shared" si="24"/>
        <v>83</v>
      </c>
    </row>
    <row r="1554" spans="1:9" x14ac:dyDescent="0.25">
      <c r="A1554" t="s">
        <v>1690</v>
      </c>
      <c r="B1554" t="s">
        <v>1691</v>
      </c>
      <c r="C1554">
        <v>876</v>
      </c>
      <c r="D1554" t="s">
        <v>12</v>
      </c>
      <c r="E1554">
        <v>152</v>
      </c>
      <c r="F1554">
        <v>254</v>
      </c>
      <c r="G1554">
        <v>7718</v>
      </c>
      <c r="H1554" t="s">
        <v>13</v>
      </c>
      <c r="I1554">
        <f t="shared" si="24"/>
        <v>102</v>
      </c>
    </row>
    <row r="1555" spans="1:9" x14ac:dyDescent="0.25">
      <c r="A1555" t="s">
        <v>1692</v>
      </c>
      <c r="B1555" t="s">
        <v>1693</v>
      </c>
      <c r="C1555">
        <v>325</v>
      </c>
      <c r="D1555" t="s">
        <v>170</v>
      </c>
      <c r="E1555">
        <v>48</v>
      </c>
      <c r="F1555">
        <v>97</v>
      </c>
      <c r="G1555">
        <v>12115</v>
      </c>
      <c r="H1555" t="s">
        <v>171</v>
      </c>
      <c r="I1555">
        <f t="shared" si="24"/>
        <v>49</v>
      </c>
    </row>
    <row r="1556" spans="1:9" x14ac:dyDescent="0.25">
      <c r="A1556" t="s">
        <v>1692</v>
      </c>
      <c r="B1556" t="s">
        <v>1693</v>
      </c>
      <c r="C1556">
        <v>325</v>
      </c>
      <c r="D1556" t="s">
        <v>12</v>
      </c>
      <c r="E1556">
        <v>179</v>
      </c>
      <c r="F1556">
        <v>288</v>
      </c>
      <c r="G1556">
        <v>7718</v>
      </c>
      <c r="H1556" t="s">
        <v>13</v>
      </c>
      <c r="I1556">
        <f t="shared" si="24"/>
        <v>109</v>
      </c>
    </row>
    <row r="1557" spans="1:9" x14ac:dyDescent="0.25">
      <c r="A1557" t="s">
        <v>1694</v>
      </c>
      <c r="B1557" t="s">
        <v>1695</v>
      </c>
      <c r="C1557">
        <v>788</v>
      </c>
      <c r="D1557" t="s">
        <v>12</v>
      </c>
      <c r="E1557">
        <v>295</v>
      </c>
      <c r="F1557">
        <v>396</v>
      </c>
      <c r="G1557">
        <v>7718</v>
      </c>
      <c r="H1557" t="s">
        <v>13</v>
      </c>
      <c r="I1557">
        <f t="shared" si="24"/>
        <v>101</v>
      </c>
    </row>
    <row r="1558" spans="1:9" x14ac:dyDescent="0.25">
      <c r="A1558" t="s">
        <v>1694</v>
      </c>
      <c r="B1558" t="s">
        <v>1695</v>
      </c>
      <c r="C1558">
        <v>788</v>
      </c>
      <c r="D1558" t="s">
        <v>58</v>
      </c>
      <c r="E1558">
        <v>553</v>
      </c>
      <c r="F1558">
        <v>596</v>
      </c>
      <c r="G1558">
        <v>1707</v>
      </c>
      <c r="H1558" t="s">
        <v>59</v>
      </c>
      <c r="I1558">
        <f t="shared" si="24"/>
        <v>43</v>
      </c>
    </row>
    <row r="1559" spans="1:9" x14ac:dyDescent="0.25">
      <c r="A1559" t="s">
        <v>1696</v>
      </c>
      <c r="B1559" t="s">
        <v>1697</v>
      </c>
      <c r="C1559">
        <v>221</v>
      </c>
      <c r="D1559" t="s">
        <v>12</v>
      </c>
      <c r="E1559">
        <v>124</v>
      </c>
      <c r="F1559">
        <v>218</v>
      </c>
      <c r="G1559">
        <v>7718</v>
      </c>
      <c r="H1559" t="s">
        <v>13</v>
      </c>
      <c r="I1559">
        <f t="shared" si="24"/>
        <v>94</v>
      </c>
    </row>
    <row r="1560" spans="1:9" x14ac:dyDescent="0.25">
      <c r="A1560" t="s">
        <v>1698</v>
      </c>
      <c r="B1560" t="s">
        <v>1699</v>
      </c>
      <c r="C1560">
        <v>830</v>
      </c>
      <c r="D1560" t="s">
        <v>10</v>
      </c>
      <c r="E1560">
        <v>452</v>
      </c>
      <c r="F1560">
        <v>535</v>
      </c>
      <c r="G1560">
        <v>1879</v>
      </c>
      <c r="H1560" t="s">
        <v>11</v>
      </c>
      <c r="I1560">
        <f t="shared" si="24"/>
        <v>83</v>
      </c>
    </row>
    <row r="1561" spans="1:9" x14ac:dyDescent="0.25">
      <c r="A1561" t="s">
        <v>1698</v>
      </c>
      <c r="B1561" t="s">
        <v>1699</v>
      </c>
      <c r="C1561">
        <v>830</v>
      </c>
      <c r="D1561" t="s">
        <v>12</v>
      </c>
      <c r="E1561">
        <v>293</v>
      </c>
      <c r="F1561">
        <v>395</v>
      </c>
      <c r="G1561">
        <v>7718</v>
      </c>
      <c r="H1561" t="s">
        <v>13</v>
      </c>
      <c r="I1561">
        <f t="shared" si="24"/>
        <v>102</v>
      </c>
    </row>
    <row r="1562" spans="1:9" x14ac:dyDescent="0.25">
      <c r="A1562" t="s">
        <v>1700</v>
      </c>
      <c r="B1562" t="s">
        <v>1701</v>
      </c>
      <c r="C1562">
        <v>757</v>
      </c>
      <c r="D1562" t="s">
        <v>10</v>
      </c>
      <c r="E1562">
        <v>289</v>
      </c>
      <c r="F1562">
        <v>371</v>
      </c>
      <c r="G1562">
        <v>1879</v>
      </c>
      <c r="H1562" t="s">
        <v>11</v>
      </c>
      <c r="I1562">
        <f t="shared" si="24"/>
        <v>82</v>
      </c>
    </row>
    <row r="1563" spans="1:9" x14ac:dyDescent="0.25">
      <c r="A1563" t="s">
        <v>1700</v>
      </c>
      <c r="B1563" t="s">
        <v>1701</v>
      </c>
      <c r="C1563">
        <v>757</v>
      </c>
      <c r="D1563" t="s">
        <v>12</v>
      </c>
      <c r="E1563">
        <v>164</v>
      </c>
      <c r="F1563">
        <v>266</v>
      </c>
      <c r="G1563">
        <v>7718</v>
      </c>
      <c r="H1563" t="s">
        <v>13</v>
      </c>
      <c r="I1563">
        <f t="shared" si="24"/>
        <v>102</v>
      </c>
    </row>
    <row r="1564" spans="1:9" x14ac:dyDescent="0.25">
      <c r="A1564" t="s">
        <v>1702</v>
      </c>
      <c r="B1564" t="s">
        <v>1703</v>
      </c>
      <c r="C1564">
        <v>310</v>
      </c>
      <c r="D1564" t="s">
        <v>12</v>
      </c>
      <c r="E1564">
        <v>31</v>
      </c>
      <c r="F1564">
        <v>124</v>
      </c>
      <c r="G1564">
        <v>7718</v>
      </c>
      <c r="H1564" t="s">
        <v>13</v>
      </c>
      <c r="I1564">
        <f t="shared" si="24"/>
        <v>93</v>
      </c>
    </row>
    <row r="1565" spans="1:9" x14ac:dyDescent="0.25">
      <c r="A1565" t="s">
        <v>1704</v>
      </c>
      <c r="B1565" t="s">
        <v>1705</v>
      </c>
      <c r="C1565">
        <v>257</v>
      </c>
      <c r="D1565" t="s">
        <v>12</v>
      </c>
      <c r="E1565">
        <v>19</v>
      </c>
      <c r="F1565">
        <v>114</v>
      </c>
      <c r="G1565">
        <v>7718</v>
      </c>
      <c r="H1565" t="s">
        <v>13</v>
      </c>
      <c r="I1565">
        <f t="shared" si="24"/>
        <v>95</v>
      </c>
    </row>
    <row r="1566" spans="1:9" x14ac:dyDescent="0.25">
      <c r="A1566" t="s">
        <v>1704</v>
      </c>
      <c r="B1566" t="s">
        <v>1705</v>
      </c>
      <c r="C1566">
        <v>257</v>
      </c>
      <c r="D1566" t="s">
        <v>12</v>
      </c>
      <c r="E1566">
        <v>164</v>
      </c>
      <c r="F1566">
        <v>256</v>
      </c>
      <c r="G1566">
        <v>7718</v>
      </c>
      <c r="H1566" t="s">
        <v>13</v>
      </c>
      <c r="I1566">
        <f t="shared" si="24"/>
        <v>92</v>
      </c>
    </row>
    <row r="1567" spans="1:9" x14ac:dyDescent="0.25">
      <c r="A1567" t="s">
        <v>1706</v>
      </c>
      <c r="B1567" t="s">
        <v>1707</v>
      </c>
      <c r="C1567">
        <v>210</v>
      </c>
      <c r="D1567" t="s">
        <v>12</v>
      </c>
      <c r="E1567">
        <v>16</v>
      </c>
      <c r="F1567">
        <v>110</v>
      </c>
      <c r="G1567">
        <v>7718</v>
      </c>
      <c r="H1567" t="s">
        <v>13</v>
      </c>
      <c r="I1567">
        <f t="shared" si="24"/>
        <v>94</v>
      </c>
    </row>
    <row r="1568" spans="1:9" x14ac:dyDescent="0.25">
      <c r="A1568" t="s">
        <v>1708</v>
      </c>
      <c r="B1568" t="s">
        <v>1709</v>
      </c>
      <c r="C1568">
        <v>545</v>
      </c>
      <c r="D1568" t="s">
        <v>12</v>
      </c>
      <c r="E1568">
        <v>13</v>
      </c>
      <c r="F1568">
        <v>104</v>
      </c>
      <c r="G1568">
        <v>7718</v>
      </c>
      <c r="H1568" t="s">
        <v>13</v>
      </c>
      <c r="I1568">
        <f t="shared" si="24"/>
        <v>91</v>
      </c>
    </row>
    <row r="1569" spans="1:9" x14ac:dyDescent="0.25">
      <c r="A1569" t="s">
        <v>1710</v>
      </c>
      <c r="B1569" t="s">
        <v>1711</v>
      </c>
      <c r="C1569">
        <v>312</v>
      </c>
      <c r="D1569" t="s">
        <v>12</v>
      </c>
      <c r="E1569">
        <v>75</v>
      </c>
      <c r="F1569">
        <v>161</v>
      </c>
      <c r="G1569">
        <v>7718</v>
      </c>
      <c r="H1569" t="s">
        <v>13</v>
      </c>
      <c r="I1569">
        <f t="shared" si="24"/>
        <v>86</v>
      </c>
    </row>
    <row r="1570" spans="1:9" x14ac:dyDescent="0.25">
      <c r="A1570" t="s">
        <v>1710</v>
      </c>
      <c r="B1570" t="s">
        <v>1711</v>
      </c>
      <c r="C1570">
        <v>312</v>
      </c>
      <c r="D1570" t="s">
        <v>12</v>
      </c>
      <c r="E1570">
        <v>198</v>
      </c>
      <c r="F1570">
        <v>295</v>
      </c>
      <c r="G1570">
        <v>7718</v>
      </c>
      <c r="H1570" t="s">
        <v>13</v>
      </c>
      <c r="I1570">
        <f t="shared" si="24"/>
        <v>97</v>
      </c>
    </row>
    <row r="1571" spans="1:9" x14ac:dyDescent="0.25">
      <c r="A1571" t="s">
        <v>1712</v>
      </c>
      <c r="B1571" t="s">
        <v>1713</v>
      </c>
      <c r="C1571">
        <v>1042</v>
      </c>
      <c r="D1571" t="s">
        <v>12</v>
      </c>
      <c r="E1571">
        <v>144</v>
      </c>
      <c r="F1571">
        <v>241</v>
      </c>
      <c r="G1571">
        <v>7718</v>
      </c>
      <c r="H1571" t="s">
        <v>13</v>
      </c>
      <c r="I1571">
        <f t="shared" si="24"/>
        <v>97</v>
      </c>
    </row>
    <row r="1572" spans="1:9" x14ac:dyDescent="0.25">
      <c r="A1572" t="s">
        <v>1712</v>
      </c>
      <c r="B1572" t="s">
        <v>1713</v>
      </c>
      <c r="C1572">
        <v>1042</v>
      </c>
      <c r="D1572" t="s">
        <v>12</v>
      </c>
      <c r="E1572">
        <v>294</v>
      </c>
      <c r="F1572">
        <v>386</v>
      </c>
      <c r="G1572">
        <v>7718</v>
      </c>
      <c r="H1572" t="s">
        <v>13</v>
      </c>
      <c r="I1572">
        <f t="shared" si="24"/>
        <v>92</v>
      </c>
    </row>
    <row r="1573" spans="1:9" x14ac:dyDescent="0.25">
      <c r="A1573" t="s">
        <v>1712</v>
      </c>
      <c r="B1573" t="s">
        <v>1713</v>
      </c>
      <c r="C1573">
        <v>1042</v>
      </c>
      <c r="D1573" t="s">
        <v>12</v>
      </c>
      <c r="E1573">
        <v>429</v>
      </c>
      <c r="F1573">
        <v>524</v>
      </c>
      <c r="G1573">
        <v>7718</v>
      </c>
      <c r="H1573" t="s">
        <v>13</v>
      </c>
      <c r="I1573">
        <f t="shared" si="24"/>
        <v>95</v>
      </c>
    </row>
    <row r="1574" spans="1:9" x14ac:dyDescent="0.25">
      <c r="A1574" t="s">
        <v>1712</v>
      </c>
      <c r="B1574" t="s">
        <v>1713</v>
      </c>
      <c r="C1574">
        <v>1042</v>
      </c>
      <c r="D1574" t="s">
        <v>12</v>
      </c>
      <c r="E1574">
        <v>556</v>
      </c>
      <c r="F1574">
        <v>651</v>
      </c>
      <c r="G1574">
        <v>7718</v>
      </c>
      <c r="H1574" t="s">
        <v>13</v>
      </c>
      <c r="I1574">
        <f t="shared" si="24"/>
        <v>95</v>
      </c>
    </row>
    <row r="1575" spans="1:9" x14ac:dyDescent="0.25">
      <c r="A1575" t="s">
        <v>1712</v>
      </c>
      <c r="B1575" t="s">
        <v>1713</v>
      </c>
      <c r="C1575">
        <v>1042</v>
      </c>
      <c r="D1575" t="s">
        <v>12</v>
      </c>
      <c r="E1575">
        <v>653</v>
      </c>
      <c r="F1575">
        <v>736</v>
      </c>
      <c r="G1575">
        <v>7718</v>
      </c>
      <c r="H1575" t="s">
        <v>13</v>
      </c>
      <c r="I1575">
        <f t="shared" si="24"/>
        <v>83</v>
      </c>
    </row>
    <row r="1576" spans="1:9" x14ac:dyDescent="0.25">
      <c r="A1576" t="s">
        <v>1712</v>
      </c>
      <c r="B1576" t="s">
        <v>1713</v>
      </c>
      <c r="C1576">
        <v>1042</v>
      </c>
      <c r="D1576" t="s">
        <v>12</v>
      </c>
      <c r="E1576">
        <v>782</v>
      </c>
      <c r="F1576">
        <v>877</v>
      </c>
      <c r="G1576">
        <v>7718</v>
      </c>
      <c r="H1576" t="s">
        <v>13</v>
      </c>
      <c r="I1576">
        <f t="shared" si="24"/>
        <v>95</v>
      </c>
    </row>
    <row r="1577" spans="1:9" x14ac:dyDescent="0.25">
      <c r="A1577" t="s">
        <v>1712</v>
      </c>
      <c r="B1577" t="s">
        <v>1713</v>
      </c>
      <c r="C1577">
        <v>1042</v>
      </c>
      <c r="D1577" t="s">
        <v>12</v>
      </c>
      <c r="E1577">
        <v>939</v>
      </c>
      <c r="F1577">
        <v>1037</v>
      </c>
      <c r="G1577">
        <v>7718</v>
      </c>
      <c r="H1577" t="s">
        <v>13</v>
      </c>
      <c r="I1577">
        <f t="shared" si="24"/>
        <v>98</v>
      </c>
    </row>
    <row r="1578" spans="1:9" x14ac:dyDescent="0.25">
      <c r="A1578" t="s">
        <v>1714</v>
      </c>
      <c r="B1578" t="s">
        <v>1715</v>
      </c>
      <c r="C1578">
        <v>308</v>
      </c>
      <c r="D1578" t="s">
        <v>12</v>
      </c>
      <c r="E1578">
        <v>95</v>
      </c>
      <c r="F1578">
        <v>197</v>
      </c>
      <c r="G1578">
        <v>7718</v>
      </c>
      <c r="H1578" t="s">
        <v>13</v>
      </c>
      <c r="I1578">
        <f t="shared" si="24"/>
        <v>102</v>
      </c>
    </row>
    <row r="1579" spans="1:9" x14ac:dyDescent="0.25">
      <c r="A1579" t="s">
        <v>1716</v>
      </c>
      <c r="B1579" t="s">
        <v>1717</v>
      </c>
      <c r="C1579">
        <v>661</v>
      </c>
      <c r="D1579" t="s">
        <v>20</v>
      </c>
      <c r="E1579">
        <v>506</v>
      </c>
      <c r="F1579">
        <v>629</v>
      </c>
      <c r="G1579">
        <v>3370</v>
      </c>
      <c r="H1579" t="s">
        <v>21</v>
      </c>
      <c r="I1579">
        <f t="shared" si="24"/>
        <v>123</v>
      </c>
    </row>
    <row r="1580" spans="1:9" x14ac:dyDescent="0.25">
      <c r="A1580" t="s">
        <v>1716</v>
      </c>
      <c r="B1580" t="s">
        <v>1717</v>
      </c>
      <c r="C1580">
        <v>661</v>
      </c>
      <c r="D1580" t="s">
        <v>10</v>
      </c>
      <c r="E1580">
        <v>249</v>
      </c>
      <c r="F1580">
        <v>331</v>
      </c>
      <c r="G1580">
        <v>1879</v>
      </c>
      <c r="H1580" t="s">
        <v>11</v>
      </c>
      <c r="I1580">
        <f t="shared" si="24"/>
        <v>82</v>
      </c>
    </row>
    <row r="1581" spans="1:9" x14ac:dyDescent="0.25">
      <c r="A1581" t="s">
        <v>1716</v>
      </c>
      <c r="B1581" t="s">
        <v>1717</v>
      </c>
      <c r="C1581">
        <v>661</v>
      </c>
      <c r="D1581" t="s">
        <v>12</v>
      </c>
      <c r="E1581">
        <v>124</v>
      </c>
      <c r="F1581">
        <v>225</v>
      </c>
      <c r="G1581">
        <v>7718</v>
      </c>
      <c r="H1581" t="s">
        <v>13</v>
      </c>
      <c r="I1581">
        <f t="shared" si="24"/>
        <v>101</v>
      </c>
    </row>
    <row r="1582" spans="1:9" x14ac:dyDescent="0.25">
      <c r="A1582" t="s">
        <v>1718</v>
      </c>
      <c r="B1582" t="s">
        <v>1719</v>
      </c>
      <c r="C1582">
        <v>345</v>
      </c>
      <c r="D1582" t="s">
        <v>12</v>
      </c>
      <c r="E1582">
        <v>171</v>
      </c>
      <c r="F1582">
        <v>278</v>
      </c>
      <c r="G1582">
        <v>7718</v>
      </c>
      <c r="H1582" t="s">
        <v>13</v>
      </c>
      <c r="I1582">
        <f t="shared" si="24"/>
        <v>107</v>
      </c>
    </row>
    <row r="1583" spans="1:9" x14ac:dyDescent="0.25">
      <c r="A1583" t="s">
        <v>1720</v>
      </c>
      <c r="B1583" t="s">
        <v>1721</v>
      </c>
      <c r="C1583">
        <v>406</v>
      </c>
      <c r="D1583" t="s">
        <v>12</v>
      </c>
      <c r="E1583">
        <v>59</v>
      </c>
      <c r="F1583">
        <v>155</v>
      </c>
      <c r="G1583">
        <v>7718</v>
      </c>
      <c r="H1583" t="s">
        <v>13</v>
      </c>
      <c r="I1583">
        <f t="shared" si="24"/>
        <v>96</v>
      </c>
    </row>
    <row r="1584" spans="1:9" x14ac:dyDescent="0.25">
      <c r="A1584" t="s">
        <v>1720</v>
      </c>
      <c r="B1584" t="s">
        <v>1721</v>
      </c>
      <c r="C1584">
        <v>406</v>
      </c>
      <c r="D1584" t="s">
        <v>12</v>
      </c>
      <c r="E1584">
        <v>176</v>
      </c>
      <c r="F1584">
        <v>273</v>
      </c>
      <c r="G1584">
        <v>7718</v>
      </c>
      <c r="H1584" t="s">
        <v>13</v>
      </c>
      <c r="I1584">
        <f t="shared" si="24"/>
        <v>97</v>
      </c>
    </row>
    <row r="1585" spans="1:9" x14ac:dyDescent="0.25">
      <c r="A1585" t="s">
        <v>1720</v>
      </c>
      <c r="B1585" t="s">
        <v>1721</v>
      </c>
      <c r="C1585">
        <v>406</v>
      </c>
      <c r="D1585" t="s">
        <v>12</v>
      </c>
      <c r="E1585">
        <v>308</v>
      </c>
      <c r="F1585">
        <v>404</v>
      </c>
      <c r="G1585">
        <v>7718</v>
      </c>
      <c r="H1585" t="s">
        <v>13</v>
      </c>
      <c r="I1585">
        <f t="shared" si="24"/>
        <v>96</v>
      </c>
    </row>
    <row r="1586" spans="1:9" x14ac:dyDescent="0.25">
      <c r="A1586" t="s">
        <v>1722</v>
      </c>
      <c r="B1586" t="s">
        <v>1723</v>
      </c>
      <c r="C1586">
        <v>513</v>
      </c>
      <c r="D1586" t="s">
        <v>12</v>
      </c>
      <c r="E1586">
        <v>11</v>
      </c>
      <c r="F1586">
        <v>97</v>
      </c>
      <c r="G1586">
        <v>7718</v>
      </c>
      <c r="H1586" t="s">
        <v>13</v>
      </c>
      <c r="I1586">
        <f t="shared" si="24"/>
        <v>86</v>
      </c>
    </row>
    <row r="1587" spans="1:9" x14ac:dyDescent="0.25">
      <c r="A1587" t="s">
        <v>1722</v>
      </c>
      <c r="B1587" t="s">
        <v>1723</v>
      </c>
      <c r="C1587">
        <v>513</v>
      </c>
      <c r="D1587" t="s">
        <v>12</v>
      </c>
      <c r="E1587">
        <v>145</v>
      </c>
      <c r="F1587">
        <v>239</v>
      </c>
      <c r="G1587">
        <v>7718</v>
      </c>
      <c r="H1587" t="s">
        <v>13</v>
      </c>
      <c r="I1587">
        <f t="shared" si="24"/>
        <v>94</v>
      </c>
    </row>
    <row r="1588" spans="1:9" x14ac:dyDescent="0.25">
      <c r="A1588" t="s">
        <v>1722</v>
      </c>
      <c r="B1588" t="s">
        <v>1723</v>
      </c>
      <c r="C1588">
        <v>513</v>
      </c>
      <c r="D1588" t="s">
        <v>12</v>
      </c>
      <c r="E1588">
        <v>265</v>
      </c>
      <c r="F1588">
        <v>360</v>
      </c>
      <c r="G1588">
        <v>7718</v>
      </c>
      <c r="H1588" t="s">
        <v>13</v>
      </c>
      <c r="I1588">
        <f t="shared" si="24"/>
        <v>95</v>
      </c>
    </row>
    <row r="1589" spans="1:9" x14ac:dyDescent="0.25">
      <c r="A1589" t="s">
        <v>1722</v>
      </c>
      <c r="B1589" t="s">
        <v>1723</v>
      </c>
      <c r="C1589">
        <v>513</v>
      </c>
      <c r="D1589" t="s">
        <v>12</v>
      </c>
      <c r="E1589">
        <v>420</v>
      </c>
      <c r="F1589">
        <v>512</v>
      </c>
      <c r="G1589">
        <v>7718</v>
      </c>
      <c r="H1589" t="s">
        <v>13</v>
      </c>
      <c r="I1589">
        <f t="shared" si="24"/>
        <v>92</v>
      </c>
    </row>
    <row r="1590" spans="1:9" x14ac:dyDescent="0.25">
      <c r="A1590" t="s">
        <v>1724</v>
      </c>
      <c r="B1590" t="s">
        <v>1725</v>
      </c>
      <c r="C1590">
        <v>80</v>
      </c>
      <c r="D1590" t="s">
        <v>12</v>
      </c>
      <c r="E1590">
        <v>1</v>
      </c>
      <c r="F1590">
        <v>47</v>
      </c>
      <c r="G1590">
        <v>7718</v>
      </c>
      <c r="H1590" t="s">
        <v>13</v>
      </c>
      <c r="I1590">
        <f t="shared" si="24"/>
        <v>46</v>
      </c>
    </row>
    <row r="1591" spans="1:9" x14ac:dyDescent="0.25">
      <c r="A1591" t="s">
        <v>1726</v>
      </c>
      <c r="B1591" t="s">
        <v>1727</v>
      </c>
      <c r="C1591">
        <v>228</v>
      </c>
      <c r="D1591" t="s">
        <v>12</v>
      </c>
      <c r="E1591">
        <v>39</v>
      </c>
      <c r="F1591">
        <v>138</v>
      </c>
      <c r="G1591">
        <v>7718</v>
      </c>
      <c r="H1591" t="s">
        <v>13</v>
      </c>
      <c r="I1591">
        <f t="shared" si="24"/>
        <v>99</v>
      </c>
    </row>
    <row r="1592" spans="1:9" x14ac:dyDescent="0.25">
      <c r="A1592" t="s">
        <v>1728</v>
      </c>
      <c r="B1592" t="s">
        <v>1729</v>
      </c>
      <c r="C1592">
        <v>554</v>
      </c>
      <c r="D1592" t="s">
        <v>10</v>
      </c>
      <c r="E1592">
        <v>241</v>
      </c>
      <c r="F1592">
        <v>311</v>
      </c>
      <c r="G1592">
        <v>1879</v>
      </c>
      <c r="H1592" t="s">
        <v>11</v>
      </c>
      <c r="I1592">
        <f t="shared" si="24"/>
        <v>70</v>
      </c>
    </row>
    <row r="1593" spans="1:9" x14ac:dyDescent="0.25">
      <c r="A1593" t="s">
        <v>1728</v>
      </c>
      <c r="B1593" t="s">
        <v>1729</v>
      </c>
      <c r="C1593">
        <v>554</v>
      </c>
      <c r="D1593" t="s">
        <v>12</v>
      </c>
      <c r="E1593">
        <v>114</v>
      </c>
      <c r="F1593">
        <v>216</v>
      </c>
      <c r="G1593">
        <v>7718</v>
      </c>
      <c r="H1593" t="s">
        <v>13</v>
      </c>
      <c r="I1593">
        <f t="shared" si="24"/>
        <v>102</v>
      </c>
    </row>
    <row r="1594" spans="1:9" x14ac:dyDescent="0.25">
      <c r="A1594" t="s">
        <v>1730</v>
      </c>
      <c r="B1594" t="s">
        <v>1731</v>
      </c>
      <c r="C1594">
        <v>350</v>
      </c>
      <c r="D1594" t="s">
        <v>170</v>
      </c>
      <c r="E1594">
        <v>65</v>
      </c>
      <c r="F1594">
        <v>114</v>
      </c>
      <c r="G1594">
        <v>12115</v>
      </c>
      <c r="H1594" t="s">
        <v>171</v>
      </c>
      <c r="I1594">
        <f t="shared" si="24"/>
        <v>49</v>
      </c>
    </row>
    <row r="1595" spans="1:9" x14ac:dyDescent="0.25">
      <c r="A1595" t="s">
        <v>1730</v>
      </c>
      <c r="B1595" t="s">
        <v>1731</v>
      </c>
      <c r="C1595">
        <v>350</v>
      </c>
      <c r="D1595" t="s">
        <v>12</v>
      </c>
      <c r="E1595">
        <v>182</v>
      </c>
      <c r="F1595">
        <v>288</v>
      </c>
      <c r="G1595">
        <v>7718</v>
      </c>
      <c r="H1595" t="s">
        <v>13</v>
      </c>
      <c r="I1595">
        <f t="shared" si="24"/>
        <v>106</v>
      </c>
    </row>
    <row r="1596" spans="1:9" x14ac:dyDescent="0.25">
      <c r="A1596" t="s">
        <v>1732</v>
      </c>
      <c r="B1596" t="s">
        <v>1733</v>
      </c>
      <c r="C1596">
        <v>339</v>
      </c>
      <c r="D1596" t="s">
        <v>170</v>
      </c>
      <c r="E1596">
        <v>50</v>
      </c>
      <c r="F1596">
        <v>98</v>
      </c>
      <c r="G1596">
        <v>12115</v>
      </c>
      <c r="H1596" t="s">
        <v>171</v>
      </c>
      <c r="I1596">
        <f t="shared" si="24"/>
        <v>48</v>
      </c>
    </row>
    <row r="1597" spans="1:9" x14ac:dyDescent="0.25">
      <c r="A1597" t="s">
        <v>1732</v>
      </c>
      <c r="B1597" t="s">
        <v>1733</v>
      </c>
      <c r="C1597">
        <v>339</v>
      </c>
      <c r="D1597" t="s">
        <v>12</v>
      </c>
      <c r="E1597">
        <v>172</v>
      </c>
      <c r="F1597">
        <v>280</v>
      </c>
      <c r="G1597">
        <v>7718</v>
      </c>
      <c r="H1597" t="s">
        <v>13</v>
      </c>
      <c r="I1597">
        <f t="shared" si="24"/>
        <v>108</v>
      </c>
    </row>
    <row r="1598" spans="1:9" x14ac:dyDescent="0.25">
      <c r="A1598" t="s">
        <v>1734</v>
      </c>
      <c r="B1598" t="s">
        <v>1735</v>
      </c>
      <c r="C1598">
        <v>333</v>
      </c>
      <c r="D1598" t="s">
        <v>170</v>
      </c>
      <c r="E1598">
        <v>44</v>
      </c>
      <c r="F1598">
        <v>93</v>
      </c>
      <c r="G1598">
        <v>12115</v>
      </c>
      <c r="H1598" t="s">
        <v>171</v>
      </c>
      <c r="I1598">
        <f t="shared" si="24"/>
        <v>49</v>
      </c>
    </row>
    <row r="1599" spans="1:9" x14ac:dyDescent="0.25">
      <c r="A1599" t="s">
        <v>1734</v>
      </c>
      <c r="B1599" t="s">
        <v>1735</v>
      </c>
      <c r="C1599">
        <v>333</v>
      </c>
      <c r="D1599" t="s">
        <v>12</v>
      </c>
      <c r="E1599">
        <v>171</v>
      </c>
      <c r="F1599">
        <v>282</v>
      </c>
      <c r="G1599">
        <v>7718</v>
      </c>
      <c r="H1599" t="s">
        <v>13</v>
      </c>
      <c r="I1599">
        <f t="shared" si="24"/>
        <v>111</v>
      </c>
    </row>
    <row r="1600" spans="1:9" x14ac:dyDescent="0.25">
      <c r="A1600" t="s">
        <v>1736</v>
      </c>
      <c r="B1600" t="s">
        <v>1737</v>
      </c>
      <c r="C1600">
        <v>305</v>
      </c>
      <c r="D1600" t="s">
        <v>12</v>
      </c>
      <c r="E1600">
        <v>19</v>
      </c>
      <c r="F1600">
        <v>115</v>
      </c>
      <c r="G1600">
        <v>7718</v>
      </c>
      <c r="H1600" t="s">
        <v>13</v>
      </c>
      <c r="I1600">
        <f t="shared" si="24"/>
        <v>96</v>
      </c>
    </row>
    <row r="1601" spans="1:9" x14ac:dyDescent="0.25">
      <c r="A1601" t="s">
        <v>1736</v>
      </c>
      <c r="B1601" t="s">
        <v>1737</v>
      </c>
      <c r="C1601">
        <v>305</v>
      </c>
      <c r="D1601" t="s">
        <v>12</v>
      </c>
      <c r="E1601">
        <v>216</v>
      </c>
      <c r="F1601">
        <v>304</v>
      </c>
      <c r="G1601">
        <v>7718</v>
      </c>
      <c r="H1601" t="s">
        <v>13</v>
      </c>
      <c r="I1601">
        <f t="shared" si="24"/>
        <v>88</v>
      </c>
    </row>
    <row r="1602" spans="1:9" x14ac:dyDescent="0.25">
      <c r="A1602" t="s">
        <v>1738</v>
      </c>
      <c r="B1602" t="s">
        <v>1739</v>
      </c>
      <c r="C1602">
        <v>343</v>
      </c>
      <c r="D1602" t="s">
        <v>170</v>
      </c>
      <c r="E1602">
        <v>56</v>
      </c>
      <c r="F1602">
        <v>104</v>
      </c>
      <c r="G1602">
        <v>12115</v>
      </c>
      <c r="H1602" t="s">
        <v>171</v>
      </c>
      <c r="I1602">
        <f t="shared" si="24"/>
        <v>48</v>
      </c>
    </row>
    <row r="1603" spans="1:9" x14ac:dyDescent="0.25">
      <c r="A1603" t="s">
        <v>1738</v>
      </c>
      <c r="B1603" t="s">
        <v>1739</v>
      </c>
      <c r="C1603">
        <v>343</v>
      </c>
      <c r="D1603" t="s">
        <v>12</v>
      </c>
      <c r="E1603">
        <v>180</v>
      </c>
      <c r="F1603">
        <v>287</v>
      </c>
      <c r="G1603">
        <v>7718</v>
      </c>
      <c r="H1603" t="s">
        <v>13</v>
      </c>
      <c r="I1603">
        <f t="shared" ref="I1603:I1666" si="25">$F1603-$E1603</f>
        <v>107</v>
      </c>
    </row>
    <row r="1604" spans="1:9" x14ac:dyDescent="0.25">
      <c r="A1604" t="s">
        <v>1740</v>
      </c>
      <c r="B1604" t="s">
        <v>1741</v>
      </c>
      <c r="C1604">
        <v>594</v>
      </c>
      <c r="D1604" t="s">
        <v>10</v>
      </c>
      <c r="E1604">
        <v>282</v>
      </c>
      <c r="F1604">
        <v>364</v>
      </c>
      <c r="G1604">
        <v>1879</v>
      </c>
      <c r="H1604" t="s">
        <v>11</v>
      </c>
      <c r="I1604">
        <f t="shared" si="25"/>
        <v>82</v>
      </c>
    </row>
    <row r="1605" spans="1:9" x14ac:dyDescent="0.25">
      <c r="A1605" t="s">
        <v>1740</v>
      </c>
      <c r="B1605" t="s">
        <v>1741</v>
      </c>
      <c r="C1605">
        <v>594</v>
      </c>
      <c r="D1605" t="s">
        <v>12</v>
      </c>
      <c r="E1605">
        <v>156</v>
      </c>
      <c r="F1605">
        <v>258</v>
      </c>
      <c r="G1605">
        <v>7718</v>
      </c>
      <c r="H1605" t="s">
        <v>13</v>
      </c>
      <c r="I1605">
        <f t="shared" si="25"/>
        <v>102</v>
      </c>
    </row>
    <row r="1606" spans="1:9" x14ac:dyDescent="0.25">
      <c r="A1606" t="s">
        <v>1742</v>
      </c>
      <c r="B1606" t="s">
        <v>1743</v>
      </c>
      <c r="C1606">
        <v>683</v>
      </c>
      <c r="D1606" t="s">
        <v>12</v>
      </c>
      <c r="E1606">
        <v>22</v>
      </c>
      <c r="F1606">
        <v>108</v>
      </c>
      <c r="G1606">
        <v>7718</v>
      </c>
      <c r="H1606" t="s">
        <v>13</v>
      </c>
      <c r="I1606">
        <f t="shared" si="25"/>
        <v>86</v>
      </c>
    </row>
    <row r="1607" spans="1:9" x14ac:dyDescent="0.25">
      <c r="A1607" t="s">
        <v>1742</v>
      </c>
      <c r="B1607" t="s">
        <v>1743</v>
      </c>
      <c r="C1607">
        <v>683</v>
      </c>
      <c r="D1607" t="s">
        <v>12</v>
      </c>
      <c r="E1607">
        <v>165</v>
      </c>
      <c r="F1607">
        <v>260</v>
      </c>
      <c r="G1607">
        <v>7718</v>
      </c>
      <c r="H1607" t="s">
        <v>13</v>
      </c>
      <c r="I1607">
        <f t="shared" si="25"/>
        <v>95</v>
      </c>
    </row>
    <row r="1608" spans="1:9" x14ac:dyDescent="0.25">
      <c r="A1608" t="s">
        <v>1742</v>
      </c>
      <c r="B1608" t="s">
        <v>1743</v>
      </c>
      <c r="C1608">
        <v>683</v>
      </c>
      <c r="D1608" t="s">
        <v>12</v>
      </c>
      <c r="E1608">
        <v>309</v>
      </c>
      <c r="F1608">
        <v>399</v>
      </c>
      <c r="G1608">
        <v>7718</v>
      </c>
      <c r="H1608" t="s">
        <v>13</v>
      </c>
      <c r="I1608">
        <f t="shared" si="25"/>
        <v>90</v>
      </c>
    </row>
    <row r="1609" spans="1:9" x14ac:dyDescent="0.25">
      <c r="A1609" t="s">
        <v>1742</v>
      </c>
      <c r="B1609" t="s">
        <v>1743</v>
      </c>
      <c r="C1609">
        <v>683</v>
      </c>
      <c r="D1609" t="s">
        <v>12</v>
      </c>
      <c r="E1609">
        <v>430</v>
      </c>
      <c r="F1609">
        <v>527</v>
      </c>
      <c r="G1609">
        <v>7718</v>
      </c>
      <c r="H1609" t="s">
        <v>13</v>
      </c>
      <c r="I1609">
        <f t="shared" si="25"/>
        <v>97</v>
      </c>
    </row>
    <row r="1610" spans="1:9" x14ac:dyDescent="0.25">
      <c r="A1610" t="s">
        <v>1742</v>
      </c>
      <c r="B1610" t="s">
        <v>1743</v>
      </c>
      <c r="C1610">
        <v>683</v>
      </c>
      <c r="D1610" t="s">
        <v>12</v>
      </c>
      <c r="E1610">
        <v>544</v>
      </c>
      <c r="F1610">
        <v>641</v>
      </c>
      <c r="G1610">
        <v>7718</v>
      </c>
      <c r="H1610" t="s">
        <v>13</v>
      </c>
      <c r="I1610">
        <f t="shared" si="25"/>
        <v>97</v>
      </c>
    </row>
    <row r="1611" spans="1:9" x14ac:dyDescent="0.25">
      <c r="A1611" t="s">
        <v>1744</v>
      </c>
      <c r="B1611" t="s">
        <v>1745</v>
      </c>
      <c r="C1611">
        <v>416</v>
      </c>
      <c r="D1611" t="s">
        <v>12</v>
      </c>
      <c r="E1611">
        <v>66</v>
      </c>
      <c r="F1611">
        <v>164</v>
      </c>
      <c r="G1611">
        <v>7718</v>
      </c>
      <c r="H1611" t="s">
        <v>13</v>
      </c>
      <c r="I1611">
        <f t="shared" si="25"/>
        <v>98</v>
      </c>
    </row>
    <row r="1612" spans="1:9" x14ac:dyDescent="0.25">
      <c r="A1612" t="s">
        <v>1744</v>
      </c>
      <c r="B1612" t="s">
        <v>1745</v>
      </c>
      <c r="C1612">
        <v>416</v>
      </c>
      <c r="D1612" t="s">
        <v>12</v>
      </c>
      <c r="E1612">
        <v>192</v>
      </c>
      <c r="F1612">
        <v>287</v>
      </c>
      <c r="G1612">
        <v>7718</v>
      </c>
      <c r="H1612" t="s">
        <v>13</v>
      </c>
      <c r="I1612">
        <f t="shared" si="25"/>
        <v>95</v>
      </c>
    </row>
    <row r="1613" spans="1:9" x14ac:dyDescent="0.25">
      <c r="A1613" t="s">
        <v>1744</v>
      </c>
      <c r="B1613" t="s">
        <v>1745</v>
      </c>
      <c r="C1613">
        <v>416</v>
      </c>
      <c r="D1613" t="s">
        <v>12</v>
      </c>
      <c r="E1613">
        <v>294</v>
      </c>
      <c r="F1613">
        <v>389</v>
      </c>
      <c r="G1613">
        <v>7718</v>
      </c>
      <c r="H1613" t="s">
        <v>13</v>
      </c>
      <c r="I1613">
        <f t="shared" si="25"/>
        <v>95</v>
      </c>
    </row>
    <row r="1614" spans="1:9" x14ac:dyDescent="0.25">
      <c r="A1614" t="s">
        <v>1746</v>
      </c>
      <c r="B1614" t="s">
        <v>1747</v>
      </c>
      <c r="C1614">
        <v>779</v>
      </c>
      <c r="D1614" t="s">
        <v>20</v>
      </c>
      <c r="E1614">
        <v>647</v>
      </c>
      <c r="F1614">
        <v>765</v>
      </c>
      <c r="G1614">
        <v>3370</v>
      </c>
      <c r="H1614" t="s">
        <v>21</v>
      </c>
      <c r="I1614">
        <f t="shared" si="25"/>
        <v>118</v>
      </c>
    </row>
    <row r="1615" spans="1:9" x14ac:dyDescent="0.25">
      <c r="A1615" t="s">
        <v>1746</v>
      </c>
      <c r="B1615" t="s">
        <v>1747</v>
      </c>
      <c r="C1615">
        <v>779</v>
      </c>
      <c r="D1615" t="s">
        <v>10</v>
      </c>
      <c r="E1615">
        <v>253</v>
      </c>
      <c r="F1615">
        <v>336</v>
      </c>
      <c r="G1615">
        <v>1879</v>
      </c>
      <c r="H1615" t="s">
        <v>11</v>
      </c>
      <c r="I1615">
        <f t="shared" si="25"/>
        <v>83</v>
      </c>
    </row>
    <row r="1616" spans="1:9" x14ac:dyDescent="0.25">
      <c r="A1616" t="s">
        <v>1746</v>
      </c>
      <c r="B1616" t="s">
        <v>1747</v>
      </c>
      <c r="C1616">
        <v>779</v>
      </c>
      <c r="D1616" t="s">
        <v>12</v>
      </c>
      <c r="E1616">
        <v>127</v>
      </c>
      <c r="F1616">
        <v>229</v>
      </c>
      <c r="G1616">
        <v>7718</v>
      </c>
      <c r="H1616" t="s">
        <v>13</v>
      </c>
      <c r="I1616">
        <f t="shared" si="25"/>
        <v>102</v>
      </c>
    </row>
    <row r="1617" spans="1:9" x14ac:dyDescent="0.25">
      <c r="A1617" t="s">
        <v>1748</v>
      </c>
      <c r="B1617" t="s">
        <v>1749</v>
      </c>
      <c r="C1617">
        <v>1058</v>
      </c>
      <c r="D1617" t="s">
        <v>20</v>
      </c>
      <c r="E1617">
        <v>918</v>
      </c>
      <c r="F1617">
        <v>1020</v>
      </c>
      <c r="G1617">
        <v>3370</v>
      </c>
      <c r="H1617" t="s">
        <v>21</v>
      </c>
      <c r="I1617">
        <f t="shared" si="25"/>
        <v>102</v>
      </c>
    </row>
    <row r="1618" spans="1:9" x14ac:dyDescent="0.25">
      <c r="A1618" t="s">
        <v>1748</v>
      </c>
      <c r="B1618" t="s">
        <v>1749</v>
      </c>
      <c r="C1618">
        <v>1058</v>
      </c>
      <c r="D1618" t="s">
        <v>10</v>
      </c>
      <c r="E1618">
        <v>252</v>
      </c>
      <c r="F1618">
        <v>334</v>
      </c>
      <c r="G1618">
        <v>1879</v>
      </c>
      <c r="H1618" t="s">
        <v>11</v>
      </c>
      <c r="I1618">
        <f t="shared" si="25"/>
        <v>82</v>
      </c>
    </row>
    <row r="1619" spans="1:9" x14ac:dyDescent="0.25">
      <c r="A1619" t="s">
        <v>1748</v>
      </c>
      <c r="B1619" t="s">
        <v>1749</v>
      </c>
      <c r="C1619">
        <v>1058</v>
      </c>
      <c r="D1619" t="s">
        <v>12</v>
      </c>
      <c r="E1619">
        <v>126</v>
      </c>
      <c r="F1619">
        <v>228</v>
      </c>
      <c r="G1619">
        <v>7718</v>
      </c>
      <c r="H1619" t="s">
        <v>13</v>
      </c>
      <c r="I1619">
        <f t="shared" si="25"/>
        <v>102</v>
      </c>
    </row>
    <row r="1620" spans="1:9" x14ac:dyDescent="0.25">
      <c r="A1620" t="s">
        <v>1750</v>
      </c>
      <c r="B1620" t="s">
        <v>1751</v>
      </c>
      <c r="C1620">
        <v>730</v>
      </c>
      <c r="D1620" t="s">
        <v>12</v>
      </c>
      <c r="E1620">
        <v>14</v>
      </c>
      <c r="F1620">
        <v>100</v>
      </c>
      <c r="G1620">
        <v>7718</v>
      </c>
      <c r="H1620" t="s">
        <v>13</v>
      </c>
      <c r="I1620">
        <f t="shared" si="25"/>
        <v>86</v>
      </c>
    </row>
    <row r="1621" spans="1:9" x14ac:dyDescent="0.25">
      <c r="A1621" t="s">
        <v>1750</v>
      </c>
      <c r="B1621" t="s">
        <v>1751</v>
      </c>
      <c r="C1621">
        <v>730</v>
      </c>
      <c r="D1621" t="s">
        <v>12</v>
      </c>
      <c r="E1621">
        <v>154</v>
      </c>
      <c r="F1621">
        <v>252</v>
      </c>
      <c r="G1621">
        <v>7718</v>
      </c>
      <c r="H1621" t="s">
        <v>13</v>
      </c>
      <c r="I1621">
        <f t="shared" si="25"/>
        <v>98</v>
      </c>
    </row>
    <row r="1622" spans="1:9" x14ac:dyDescent="0.25">
      <c r="A1622" t="s">
        <v>1750</v>
      </c>
      <c r="B1622" t="s">
        <v>1751</v>
      </c>
      <c r="C1622">
        <v>730</v>
      </c>
      <c r="D1622" t="s">
        <v>12</v>
      </c>
      <c r="E1622">
        <v>288</v>
      </c>
      <c r="F1622">
        <v>386</v>
      </c>
      <c r="G1622">
        <v>7718</v>
      </c>
      <c r="H1622" t="s">
        <v>13</v>
      </c>
      <c r="I1622">
        <f t="shared" si="25"/>
        <v>98</v>
      </c>
    </row>
    <row r="1623" spans="1:9" x14ac:dyDescent="0.25">
      <c r="A1623" t="s">
        <v>1750</v>
      </c>
      <c r="B1623" t="s">
        <v>1751</v>
      </c>
      <c r="C1623">
        <v>730</v>
      </c>
      <c r="D1623" t="s">
        <v>12</v>
      </c>
      <c r="E1623">
        <v>385</v>
      </c>
      <c r="F1623">
        <v>459</v>
      </c>
      <c r="G1623">
        <v>7718</v>
      </c>
      <c r="H1623" t="s">
        <v>13</v>
      </c>
      <c r="I1623">
        <f t="shared" si="25"/>
        <v>74</v>
      </c>
    </row>
    <row r="1624" spans="1:9" x14ac:dyDescent="0.25">
      <c r="A1624" t="s">
        <v>1750</v>
      </c>
      <c r="B1624" t="s">
        <v>1751</v>
      </c>
      <c r="C1624">
        <v>730</v>
      </c>
      <c r="D1624" t="s">
        <v>12</v>
      </c>
      <c r="E1624">
        <v>505</v>
      </c>
      <c r="F1624">
        <v>599</v>
      </c>
      <c r="G1624">
        <v>7718</v>
      </c>
      <c r="H1624" t="s">
        <v>13</v>
      </c>
      <c r="I1624">
        <f t="shared" si="25"/>
        <v>94</v>
      </c>
    </row>
    <row r="1625" spans="1:9" x14ac:dyDescent="0.25">
      <c r="A1625" t="s">
        <v>1750</v>
      </c>
      <c r="B1625" t="s">
        <v>1751</v>
      </c>
      <c r="C1625">
        <v>730</v>
      </c>
      <c r="D1625" t="s">
        <v>12</v>
      </c>
      <c r="E1625">
        <v>609</v>
      </c>
      <c r="F1625">
        <v>706</v>
      </c>
      <c r="G1625">
        <v>7718</v>
      </c>
      <c r="H1625" t="s">
        <v>13</v>
      </c>
      <c r="I1625">
        <f t="shared" si="25"/>
        <v>97</v>
      </c>
    </row>
    <row r="1626" spans="1:9" x14ac:dyDescent="0.25">
      <c r="A1626" t="s">
        <v>1752</v>
      </c>
      <c r="B1626" t="s">
        <v>1753</v>
      </c>
      <c r="C1626">
        <v>879</v>
      </c>
      <c r="D1626" t="s">
        <v>20</v>
      </c>
      <c r="E1626">
        <v>739</v>
      </c>
      <c r="F1626">
        <v>859</v>
      </c>
      <c r="G1626">
        <v>3370</v>
      </c>
      <c r="H1626" t="s">
        <v>21</v>
      </c>
      <c r="I1626">
        <f t="shared" si="25"/>
        <v>120</v>
      </c>
    </row>
    <row r="1627" spans="1:9" x14ac:dyDescent="0.25">
      <c r="A1627" t="s">
        <v>1752</v>
      </c>
      <c r="B1627" t="s">
        <v>1753</v>
      </c>
      <c r="C1627">
        <v>879</v>
      </c>
      <c r="D1627" t="s">
        <v>10</v>
      </c>
      <c r="E1627">
        <v>281</v>
      </c>
      <c r="F1627">
        <v>364</v>
      </c>
      <c r="G1627">
        <v>1879</v>
      </c>
      <c r="H1627" t="s">
        <v>11</v>
      </c>
      <c r="I1627">
        <f t="shared" si="25"/>
        <v>83</v>
      </c>
    </row>
    <row r="1628" spans="1:9" x14ac:dyDescent="0.25">
      <c r="A1628" t="s">
        <v>1752</v>
      </c>
      <c r="B1628" t="s">
        <v>1753</v>
      </c>
      <c r="C1628">
        <v>879</v>
      </c>
      <c r="D1628" t="s">
        <v>12</v>
      </c>
      <c r="E1628">
        <v>155</v>
      </c>
      <c r="F1628">
        <v>257</v>
      </c>
      <c r="G1628">
        <v>7718</v>
      </c>
      <c r="H1628" t="s">
        <v>13</v>
      </c>
      <c r="I1628">
        <f t="shared" si="25"/>
        <v>102</v>
      </c>
    </row>
    <row r="1629" spans="1:9" x14ac:dyDescent="0.25">
      <c r="A1629" t="s">
        <v>1754</v>
      </c>
      <c r="B1629" t="s">
        <v>1755</v>
      </c>
      <c r="C1629">
        <v>211</v>
      </c>
      <c r="D1629" t="s">
        <v>12</v>
      </c>
      <c r="E1629">
        <v>14</v>
      </c>
      <c r="F1629">
        <v>106</v>
      </c>
      <c r="G1629">
        <v>7718</v>
      </c>
      <c r="H1629" t="s">
        <v>13</v>
      </c>
      <c r="I1629">
        <f t="shared" si="25"/>
        <v>92</v>
      </c>
    </row>
    <row r="1630" spans="1:9" x14ac:dyDescent="0.25">
      <c r="A1630" t="s">
        <v>1756</v>
      </c>
      <c r="B1630" t="s">
        <v>1757</v>
      </c>
      <c r="C1630">
        <v>550</v>
      </c>
      <c r="D1630" t="s">
        <v>10</v>
      </c>
      <c r="E1630">
        <v>240</v>
      </c>
      <c r="F1630">
        <v>319</v>
      </c>
      <c r="G1630">
        <v>1879</v>
      </c>
      <c r="H1630" t="s">
        <v>11</v>
      </c>
      <c r="I1630">
        <f t="shared" si="25"/>
        <v>79</v>
      </c>
    </row>
    <row r="1631" spans="1:9" x14ac:dyDescent="0.25">
      <c r="A1631" t="s">
        <v>1756</v>
      </c>
      <c r="B1631" t="s">
        <v>1757</v>
      </c>
      <c r="C1631">
        <v>550</v>
      </c>
      <c r="D1631" t="s">
        <v>12</v>
      </c>
      <c r="E1631">
        <v>114</v>
      </c>
      <c r="F1631">
        <v>216</v>
      </c>
      <c r="G1631">
        <v>7718</v>
      </c>
      <c r="H1631" t="s">
        <v>13</v>
      </c>
      <c r="I1631">
        <f t="shared" si="25"/>
        <v>102</v>
      </c>
    </row>
    <row r="1632" spans="1:9" x14ac:dyDescent="0.25">
      <c r="A1632" t="s">
        <v>1758</v>
      </c>
      <c r="B1632" t="s">
        <v>1759</v>
      </c>
      <c r="C1632">
        <v>159</v>
      </c>
      <c r="D1632" t="s">
        <v>12</v>
      </c>
      <c r="E1632">
        <v>35</v>
      </c>
      <c r="F1632">
        <v>122</v>
      </c>
      <c r="G1632">
        <v>7718</v>
      </c>
      <c r="H1632" t="s">
        <v>13</v>
      </c>
      <c r="I1632">
        <f t="shared" si="25"/>
        <v>87</v>
      </c>
    </row>
    <row r="1633" spans="1:9" x14ac:dyDescent="0.25">
      <c r="A1633" t="s">
        <v>1760</v>
      </c>
      <c r="B1633" t="s">
        <v>1761</v>
      </c>
      <c r="C1633">
        <v>315</v>
      </c>
      <c r="D1633" t="s">
        <v>170</v>
      </c>
      <c r="E1633">
        <v>65</v>
      </c>
      <c r="F1633">
        <v>114</v>
      </c>
      <c r="G1633">
        <v>12115</v>
      </c>
      <c r="H1633" t="s">
        <v>171</v>
      </c>
      <c r="I1633">
        <f t="shared" si="25"/>
        <v>49</v>
      </c>
    </row>
    <row r="1634" spans="1:9" x14ac:dyDescent="0.25">
      <c r="A1634" t="s">
        <v>1760</v>
      </c>
      <c r="B1634" t="s">
        <v>1761</v>
      </c>
      <c r="C1634">
        <v>315</v>
      </c>
      <c r="D1634" t="s">
        <v>12</v>
      </c>
      <c r="E1634">
        <v>184</v>
      </c>
      <c r="F1634">
        <v>288</v>
      </c>
      <c r="G1634">
        <v>7718</v>
      </c>
      <c r="H1634" t="s">
        <v>13</v>
      </c>
      <c r="I1634">
        <f t="shared" si="25"/>
        <v>104</v>
      </c>
    </row>
    <row r="1635" spans="1:9" x14ac:dyDescent="0.25">
      <c r="A1635" t="s">
        <v>1762</v>
      </c>
      <c r="B1635" t="s">
        <v>1763</v>
      </c>
      <c r="C1635">
        <v>297</v>
      </c>
      <c r="D1635" t="s">
        <v>12</v>
      </c>
      <c r="E1635">
        <v>36</v>
      </c>
      <c r="F1635">
        <v>142</v>
      </c>
      <c r="G1635">
        <v>7718</v>
      </c>
      <c r="H1635" t="s">
        <v>13</v>
      </c>
      <c r="I1635">
        <f t="shared" si="25"/>
        <v>106</v>
      </c>
    </row>
    <row r="1636" spans="1:9" x14ac:dyDescent="0.25">
      <c r="A1636" t="s">
        <v>1764</v>
      </c>
      <c r="B1636" t="s">
        <v>1765</v>
      </c>
      <c r="C1636">
        <v>163</v>
      </c>
      <c r="D1636" t="s">
        <v>12</v>
      </c>
      <c r="E1636">
        <v>2</v>
      </c>
      <c r="F1636">
        <v>90</v>
      </c>
      <c r="G1636">
        <v>7718</v>
      </c>
      <c r="H1636" t="s">
        <v>13</v>
      </c>
      <c r="I1636">
        <f t="shared" si="25"/>
        <v>88</v>
      </c>
    </row>
    <row r="1637" spans="1:9" x14ac:dyDescent="0.25">
      <c r="A1637" t="s">
        <v>1766</v>
      </c>
      <c r="B1637" t="s">
        <v>1767</v>
      </c>
      <c r="C1637">
        <v>243</v>
      </c>
      <c r="D1637" t="s">
        <v>12</v>
      </c>
      <c r="E1637">
        <v>37</v>
      </c>
      <c r="F1637">
        <v>143</v>
      </c>
      <c r="G1637">
        <v>7718</v>
      </c>
      <c r="H1637" t="s">
        <v>13</v>
      </c>
      <c r="I1637">
        <f t="shared" si="25"/>
        <v>106</v>
      </c>
    </row>
    <row r="1638" spans="1:9" x14ac:dyDescent="0.25">
      <c r="A1638" t="s">
        <v>1768</v>
      </c>
      <c r="B1638" t="s">
        <v>1769</v>
      </c>
      <c r="C1638">
        <v>150</v>
      </c>
      <c r="D1638" t="s">
        <v>12</v>
      </c>
      <c r="E1638">
        <v>19</v>
      </c>
      <c r="F1638">
        <v>115</v>
      </c>
      <c r="G1638">
        <v>7718</v>
      </c>
      <c r="H1638" t="s">
        <v>13</v>
      </c>
      <c r="I1638">
        <f t="shared" si="25"/>
        <v>96</v>
      </c>
    </row>
    <row r="1639" spans="1:9" x14ac:dyDescent="0.25">
      <c r="A1639" t="s">
        <v>1770</v>
      </c>
      <c r="B1639" t="s">
        <v>1771</v>
      </c>
      <c r="C1639">
        <v>344</v>
      </c>
      <c r="D1639" t="s">
        <v>12</v>
      </c>
      <c r="E1639">
        <v>6</v>
      </c>
      <c r="F1639">
        <v>98</v>
      </c>
      <c r="G1639">
        <v>7718</v>
      </c>
      <c r="H1639" t="s">
        <v>13</v>
      </c>
      <c r="I1639">
        <f t="shared" si="25"/>
        <v>92</v>
      </c>
    </row>
    <row r="1640" spans="1:9" x14ac:dyDescent="0.25">
      <c r="A1640" t="s">
        <v>1772</v>
      </c>
      <c r="B1640" t="s">
        <v>1773</v>
      </c>
      <c r="C1640">
        <v>611</v>
      </c>
      <c r="D1640" t="s">
        <v>10</v>
      </c>
      <c r="E1640">
        <v>242</v>
      </c>
      <c r="F1640">
        <v>325</v>
      </c>
      <c r="G1640">
        <v>1879</v>
      </c>
      <c r="H1640" t="s">
        <v>11</v>
      </c>
      <c r="I1640">
        <f t="shared" si="25"/>
        <v>83</v>
      </c>
    </row>
    <row r="1641" spans="1:9" x14ac:dyDescent="0.25">
      <c r="A1641" t="s">
        <v>1772</v>
      </c>
      <c r="B1641" t="s">
        <v>1773</v>
      </c>
      <c r="C1641">
        <v>611</v>
      </c>
      <c r="D1641" t="s">
        <v>12</v>
      </c>
      <c r="E1641">
        <v>118</v>
      </c>
      <c r="F1641">
        <v>220</v>
      </c>
      <c r="G1641">
        <v>7718</v>
      </c>
      <c r="H1641" t="s">
        <v>13</v>
      </c>
      <c r="I1641">
        <f t="shared" si="25"/>
        <v>102</v>
      </c>
    </row>
    <row r="1642" spans="1:9" x14ac:dyDescent="0.25">
      <c r="A1642" t="s">
        <v>1774</v>
      </c>
      <c r="B1642" t="s">
        <v>1775</v>
      </c>
      <c r="C1642">
        <v>298</v>
      </c>
      <c r="D1642" t="s">
        <v>12</v>
      </c>
      <c r="E1642">
        <v>1</v>
      </c>
      <c r="F1642">
        <v>46</v>
      </c>
      <c r="G1642">
        <v>7718</v>
      </c>
      <c r="H1642" t="s">
        <v>13</v>
      </c>
      <c r="I1642">
        <f t="shared" si="25"/>
        <v>45</v>
      </c>
    </row>
    <row r="1643" spans="1:9" x14ac:dyDescent="0.25">
      <c r="A1643" t="s">
        <v>1776</v>
      </c>
      <c r="B1643" t="s">
        <v>1777</v>
      </c>
      <c r="C1643">
        <v>299</v>
      </c>
      <c r="D1643" t="s">
        <v>12</v>
      </c>
      <c r="E1643">
        <v>74</v>
      </c>
      <c r="F1643">
        <v>170</v>
      </c>
      <c r="G1643">
        <v>7718</v>
      </c>
      <c r="H1643" t="s">
        <v>13</v>
      </c>
      <c r="I1643">
        <f t="shared" si="25"/>
        <v>96</v>
      </c>
    </row>
    <row r="1644" spans="1:9" x14ac:dyDescent="0.25">
      <c r="A1644" t="s">
        <v>1776</v>
      </c>
      <c r="B1644" t="s">
        <v>1777</v>
      </c>
      <c r="C1644">
        <v>299</v>
      </c>
      <c r="D1644" t="s">
        <v>12</v>
      </c>
      <c r="E1644">
        <v>202</v>
      </c>
      <c r="F1644">
        <v>297</v>
      </c>
      <c r="G1644">
        <v>7718</v>
      </c>
      <c r="H1644" t="s">
        <v>13</v>
      </c>
      <c r="I1644">
        <f t="shared" si="25"/>
        <v>95</v>
      </c>
    </row>
    <row r="1645" spans="1:9" x14ac:dyDescent="0.25">
      <c r="A1645" t="s">
        <v>1778</v>
      </c>
      <c r="B1645" t="s">
        <v>1779</v>
      </c>
      <c r="C1645">
        <v>1113</v>
      </c>
      <c r="D1645" t="s">
        <v>20</v>
      </c>
      <c r="E1645">
        <v>922</v>
      </c>
      <c r="F1645">
        <v>1026</v>
      </c>
      <c r="G1645">
        <v>3370</v>
      </c>
      <c r="H1645" t="s">
        <v>21</v>
      </c>
      <c r="I1645">
        <f t="shared" si="25"/>
        <v>104</v>
      </c>
    </row>
    <row r="1646" spans="1:9" x14ac:dyDescent="0.25">
      <c r="A1646" t="s">
        <v>1778</v>
      </c>
      <c r="B1646" t="s">
        <v>1779</v>
      </c>
      <c r="C1646">
        <v>1113</v>
      </c>
      <c r="D1646" t="s">
        <v>10</v>
      </c>
      <c r="E1646">
        <v>241</v>
      </c>
      <c r="F1646">
        <v>323</v>
      </c>
      <c r="G1646">
        <v>1879</v>
      </c>
      <c r="H1646" t="s">
        <v>11</v>
      </c>
      <c r="I1646">
        <f t="shared" si="25"/>
        <v>82</v>
      </c>
    </row>
    <row r="1647" spans="1:9" x14ac:dyDescent="0.25">
      <c r="A1647" t="s">
        <v>1778</v>
      </c>
      <c r="B1647" t="s">
        <v>1779</v>
      </c>
      <c r="C1647">
        <v>1113</v>
      </c>
      <c r="D1647" t="s">
        <v>12</v>
      </c>
      <c r="E1647">
        <v>115</v>
      </c>
      <c r="F1647">
        <v>217</v>
      </c>
      <c r="G1647">
        <v>7718</v>
      </c>
      <c r="H1647" t="s">
        <v>13</v>
      </c>
      <c r="I1647">
        <f t="shared" si="25"/>
        <v>102</v>
      </c>
    </row>
    <row r="1648" spans="1:9" x14ac:dyDescent="0.25">
      <c r="A1648" t="s">
        <v>1780</v>
      </c>
      <c r="B1648" t="s">
        <v>1781</v>
      </c>
      <c r="C1648">
        <v>512</v>
      </c>
      <c r="D1648" t="s">
        <v>12</v>
      </c>
      <c r="E1648">
        <v>6</v>
      </c>
      <c r="F1648">
        <v>94</v>
      </c>
      <c r="G1648">
        <v>7718</v>
      </c>
      <c r="H1648" t="s">
        <v>13</v>
      </c>
      <c r="I1648">
        <f t="shared" si="25"/>
        <v>88</v>
      </c>
    </row>
    <row r="1649" spans="1:9" x14ac:dyDescent="0.25">
      <c r="A1649" t="s">
        <v>1780</v>
      </c>
      <c r="B1649" t="s">
        <v>1781</v>
      </c>
      <c r="C1649">
        <v>512</v>
      </c>
      <c r="D1649" t="s">
        <v>12</v>
      </c>
      <c r="E1649">
        <v>135</v>
      </c>
      <c r="F1649">
        <v>232</v>
      </c>
      <c r="G1649">
        <v>7718</v>
      </c>
      <c r="H1649" t="s">
        <v>13</v>
      </c>
      <c r="I1649">
        <f t="shared" si="25"/>
        <v>97</v>
      </c>
    </row>
    <row r="1650" spans="1:9" x14ac:dyDescent="0.25">
      <c r="A1650" t="s">
        <v>1780</v>
      </c>
      <c r="B1650" t="s">
        <v>1781</v>
      </c>
      <c r="C1650">
        <v>512</v>
      </c>
      <c r="D1650" t="s">
        <v>12</v>
      </c>
      <c r="E1650">
        <v>259</v>
      </c>
      <c r="F1650">
        <v>356</v>
      </c>
      <c r="G1650">
        <v>7718</v>
      </c>
      <c r="H1650" t="s">
        <v>13</v>
      </c>
      <c r="I1650">
        <f t="shared" si="25"/>
        <v>97</v>
      </c>
    </row>
    <row r="1651" spans="1:9" x14ac:dyDescent="0.25">
      <c r="A1651" t="s">
        <v>1780</v>
      </c>
      <c r="B1651" t="s">
        <v>1781</v>
      </c>
      <c r="C1651">
        <v>512</v>
      </c>
      <c r="D1651" t="s">
        <v>12</v>
      </c>
      <c r="E1651">
        <v>409</v>
      </c>
      <c r="F1651">
        <v>507</v>
      </c>
      <c r="G1651">
        <v>7718</v>
      </c>
      <c r="H1651" t="s">
        <v>13</v>
      </c>
      <c r="I1651">
        <f t="shared" si="25"/>
        <v>98</v>
      </c>
    </row>
    <row r="1652" spans="1:9" x14ac:dyDescent="0.25">
      <c r="A1652" t="s">
        <v>1782</v>
      </c>
      <c r="B1652" t="s">
        <v>1783</v>
      </c>
      <c r="C1652">
        <v>337</v>
      </c>
      <c r="D1652" t="s">
        <v>12</v>
      </c>
      <c r="E1652">
        <v>6</v>
      </c>
      <c r="F1652">
        <v>97</v>
      </c>
      <c r="G1652">
        <v>7718</v>
      </c>
      <c r="H1652" t="s">
        <v>13</v>
      </c>
      <c r="I1652">
        <f t="shared" si="25"/>
        <v>91</v>
      </c>
    </row>
    <row r="1653" spans="1:9" x14ac:dyDescent="0.25">
      <c r="A1653" t="s">
        <v>1782</v>
      </c>
      <c r="B1653" t="s">
        <v>1783</v>
      </c>
      <c r="C1653">
        <v>337</v>
      </c>
      <c r="D1653" t="s">
        <v>12</v>
      </c>
      <c r="E1653">
        <v>139</v>
      </c>
      <c r="F1653">
        <v>232</v>
      </c>
      <c r="G1653">
        <v>7718</v>
      </c>
      <c r="H1653" t="s">
        <v>13</v>
      </c>
      <c r="I1653">
        <f t="shared" si="25"/>
        <v>93</v>
      </c>
    </row>
    <row r="1654" spans="1:9" x14ac:dyDescent="0.25">
      <c r="A1654" t="s">
        <v>1782</v>
      </c>
      <c r="B1654" t="s">
        <v>1783</v>
      </c>
      <c r="C1654">
        <v>337</v>
      </c>
      <c r="D1654" t="s">
        <v>12</v>
      </c>
      <c r="E1654">
        <v>240</v>
      </c>
      <c r="F1654">
        <v>337</v>
      </c>
      <c r="G1654">
        <v>7718</v>
      </c>
      <c r="H1654" t="s">
        <v>13</v>
      </c>
      <c r="I1654">
        <f t="shared" si="25"/>
        <v>97</v>
      </c>
    </row>
    <row r="1655" spans="1:9" x14ac:dyDescent="0.25">
      <c r="A1655" t="s">
        <v>1784</v>
      </c>
      <c r="B1655" t="s">
        <v>1785</v>
      </c>
      <c r="C1655">
        <v>267</v>
      </c>
      <c r="D1655" t="s">
        <v>12</v>
      </c>
      <c r="E1655">
        <v>49</v>
      </c>
      <c r="F1655">
        <v>156</v>
      </c>
      <c r="G1655">
        <v>7718</v>
      </c>
      <c r="H1655" t="s">
        <v>13</v>
      </c>
      <c r="I1655">
        <f t="shared" si="25"/>
        <v>107</v>
      </c>
    </row>
    <row r="1656" spans="1:9" x14ac:dyDescent="0.25">
      <c r="A1656" t="s">
        <v>1786</v>
      </c>
      <c r="B1656" t="s">
        <v>1787</v>
      </c>
      <c r="C1656">
        <v>350</v>
      </c>
      <c r="D1656" t="s">
        <v>170</v>
      </c>
      <c r="E1656">
        <v>68</v>
      </c>
      <c r="F1656">
        <v>117</v>
      </c>
      <c r="G1656">
        <v>12115</v>
      </c>
      <c r="H1656" t="s">
        <v>171</v>
      </c>
      <c r="I1656">
        <f t="shared" si="25"/>
        <v>49</v>
      </c>
    </row>
    <row r="1657" spans="1:9" x14ac:dyDescent="0.25">
      <c r="A1657" t="s">
        <v>1786</v>
      </c>
      <c r="B1657" t="s">
        <v>1787</v>
      </c>
      <c r="C1657">
        <v>350</v>
      </c>
      <c r="D1657" t="s">
        <v>12</v>
      </c>
      <c r="E1657">
        <v>189</v>
      </c>
      <c r="F1657">
        <v>292</v>
      </c>
      <c r="G1657">
        <v>7718</v>
      </c>
      <c r="H1657" t="s">
        <v>13</v>
      </c>
      <c r="I1657">
        <f t="shared" si="25"/>
        <v>103</v>
      </c>
    </row>
    <row r="1658" spans="1:9" x14ac:dyDescent="0.25">
      <c r="A1658" t="s">
        <v>1788</v>
      </c>
      <c r="B1658" t="s">
        <v>1789</v>
      </c>
      <c r="C1658">
        <v>238</v>
      </c>
      <c r="D1658" t="s">
        <v>12</v>
      </c>
      <c r="E1658">
        <v>2</v>
      </c>
      <c r="F1658">
        <v>67</v>
      </c>
      <c r="G1658">
        <v>7718</v>
      </c>
      <c r="H1658" t="s">
        <v>13</v>
      </c>
      <c r="I1658">
        <f t="shared" si="25"/>
        <v>65</v>
      </c>
    </row>
    <row r="1659" spans="1:9" x14ac:dyDescent="0.25">
      <c r="A1659" t="s">
        <v>1788</v>
      </c>
      <c r="B1659" t="s">
        <v>1789</v>
      </c>
      <c r="C1659">
        <v>238</v>
      </c>
      <c r="D1659" t="s">
        <v>12</v>
      </c>
      <c r="E1659">
        <v>143</v>
      </c>
      <c r="F1659">
        <v>238</v>
      </c>
      <c r="G1659">
        <v>7718</v>
      </c>
      <c r="H1659" t="s">
        <v>13</v>
      </c>
      <c r="I1659">
        <f t="shared" si="25"/>
        <v>95</v>
      </c>
    </row>
    <row r="1660" spans="1:9" x14ac:dyDescent="0.25">
      <c r="A1660" t="s">
        <v>1790</v>
      </c>
      <c r="B1660" t="s">
        <v>1791</v>
      </c>
      <c r="C1660">
        <v>228</v>
      </c>
      <c r="D1660" t="s">
        <v>12</v>
      </c>
      <c r="E1660">
        <v>13</v>
      </c>
      <c r="F1660">
        <v>104</v>
      </c>
      <c r="G1660">
        <v>7718</v>
      </c>
      <c r="H1660" t="s">
        <v>13</v>
      </c>
      <c r="I1660">
        <f t="shared" si="25"/>
        <v>91</v>
      </c>
    </row>
    <row r="1661" spans="1:9" x14ac:dyDescent="0.25">
      <c r="A1661" t="s">
        <v>1792</v>
      </c>
      <c r="B1661" t="s">
        <v>1793</v>
      </c>
      <c r="C1661">
        <v>359</v>
      </c>
      <c r="D1661" t="s">
        <v>12</v>
      </c>
      <c r="E1661">
        <v>162</v>
      </c>
      <c r="F1661">
        <v>263</v>
      </c>
      <c r="G1661">
        <v>7718</v>
      </c>
      <c r="H1661" t="s">
        <v>13</v>
      </c>
      <c r="I1661">
        <f t="shared" si="25"/>
        <v>101</v>
      </c>
    </row>
    <row r="1662" spans="1:9" x14ac:dyDescent="0.25">
      <c r="A1662" t="s">
        <v>1794</v>
      </c>
      <c r="B1662" t="s">
        <v>1795</v>
      </c>
      <c r="C1662">
        <v>604</v>
      </c>
      <c r="D1662" t="s">
        <v>12</v>
      </c>
      <c r="E1662">
        <v>299</v>
      </c>
      <c r="F1662">
        <v>384</v>
      </c>
      <c r="G1662">
        <v>7718</v>
      </c>
      <c r="H1662" t="s">
        <v>13</v>
      </c>
      <c r="I1662">
        <f t="shared" si="25"/>
        <v>85</v>
      </c>
    </row>
    <row r="1663" spans="1:9" x14ac:dyDescent="0.25">
      <c r="A1663" t="s">
        <v>1794</v>
      </c>
      <c r="B1663" t="s">
        <v>1795</v>
      </c>
      <c r="C1663">
        <v>604</v>
      </c>
      <c r="D1663" t="s">
        <v>12</v>
      </c>
      <c r="E1663">
        <v>498</v>
      </c>
      <c r="F1663">
        <v>596</v>
      </c>
      <c r="G1663">
        <v>7718</v>
      </c>
      <c r="H1663" t="s">
        <v>13</v>
      </c>
      <c r="I1663">
        <f t="shared" si="25"/>
        <v>98</v>
      </c>
    </row>
    <row r="1664" spans="1:9" x14ac:dyDescent="0.25">
      <c r="A1664" t="s">
        <v>1794</v>
      </c>
      <c r="B1664" t="s">
        <v>1795</v>
      </c>
      <c r="C1664">
        <v>604</v>
      </c>
      <c r="D1664" t="s">
        <v>1328</v>
      </c>
      <c r="E1664">
        <v>10</v>
      </c>
      <c r="F1664">
        <v>264</v>
      </c>
      <c r="G1664">
        <v>410</v>
      </c>
      <c r="H1664" t="s">
        <v>1329</v>
      </c>
      <c r="I1664">
        <f t="shared" si="25"/>
        <v>254</v>
      </c>
    </row>
    <row r="1665" spans="1:9" x14ac:dyDescent="0.25">
      <c r="A1665" t="s">
        <v>1796</v>
      </c>
      <c r="B1665" t="s">
        <v>1797</v>
      </c>
      <c r="C1665">
        <v>339</v>
      </c>
      <c r="D1665" t="s">
        <v>170</v>
      </c>
      <c r="E1665">
        <v>47</v>
      </c>
      <c r="F1665">
        <v>95</v>
      </c>
      <c r="G1665">
        <v>12115</v>
      </c>
      <c r="H1665" t="s">
        <v>171</v>
      </c>
      <c r="I1665">
        <f t="shared" si="25"/>
        <v>48</v>
      </c>
    </row>
    <row r="1666" spans="1:9" x14ac:dyDescent="0.25">
      <c r="A1666" t="s">
        <v>1796</v>
      </c>
      <c r="B1666" t="s">
        <v>1797</v>
      </c>
      <c r="C1666">
        <v>339</v>
      </c>
      <c r="D1666" t="s">
        <v>12</v>
      </c>
      <c r="E1666">
        <v>170</v>
      </c>
      <c r="F1666">
        <v>272</v>
      </c>
      <c r="G1666">
        <v>7718</v>
      </c>
      <c r="H1666" t="s">
        <v>13</v>
      </c>
      <c r="I1666">
        <f t="shared" si="25"/>
        <v>102</v>
      </c>
    </row>
    <row r="1667" spans="1:9" x14ac:dyDescent="0.25">
      <c r="A1667" t="s">
        <v>1798</v>
      </c>
      <c r="B1667" t="s">
        <v>1799</v>
      </c>
      <c r="C1667">
        <v>604</v>
      </c>
      <c r="D1667" t="s">
        <v>20</v>
      </c>
      <c r="E1667">
        <v>460</v>
      </c>
      <c r="F1667">
        <v>535</v>
      </c>
      <c r="G1667">
        <v>3370</v>
      </c>
      <c r="H1667" t="s">
        <v>21</v>
      </c>
      <c r="I1667">
        <f t="shared" ref="I1667:I1730" si="26">$F1667-$E1667</f>
        <v>75</v>
      </c>
    </row>
    <row r="1668" spans="1:9" x14ac:dyDescent="0.25">
      <c r="A1668" t="s">
        <v>1798</v>
      </c>
      <c r="B1668" t="s">
        <v>1799</v>
      </c>
      <c r="C1668">
        <v>604</v>
      </c>
      <c r="D1668" t="s">
        <v>20</v>
      </c>
      <c r="E1668">
        <v>528</v>
      </c>
      <c r="F1668">
        <v>582</v>
      </c>
      <c r="G1668">
        <v>3370</v>
      </c>
      <c r="H1668" t="s">
        <v>21</v>
      </c>
      <c r="I1668">
        <f t="shared" si="26"/>
        <v>54</v>
      </c>
    </row>
    <row r="1669" spans="1:9" x14ac:dyDescent="0.25">
      <c r="A1669" t="s">
        <v>1798</v>
      </c>
      <c r="B1669" t="s">
        <v>1799</v>
      </c>
      <c r="C1669">
        <v>604</v>
      </c>
      <c r="D1669" t="s">
        <v>10</v>
      </c>
      <c r="E1669">
        <v>232</v>
      </c>
      <c r="F1669">
        <v>311</v>
      </c>
      <c r="G1669">
        <v>1879</v>
      </c>
      <c r="H1669" t="s">
        <v>11</v>
      </c>
      <c r="I1669">
        <f t="shared" si="26"/>
        <v>79</v>
      </c>
    </row>
    <row r="1670" spans="1:9" x14ac:dyDescent="0.25">
      <c r="A1670" t="s">
        <v>1798</v>
      </c>
      <c r="B1670" t="s">
        <v>1799</v>
      </c>
      <c r="C1670">
        <v>604</v>
      </c>
      <c r="D1670" t="s">
        <v>12</v>
      </c>
      <c r="E1670">
        <v>106</v>
      </c>
      <c r="F1670">
        <v>208</v>
      </c>
      <c r="G1670">
        <v>7718</v>
      </c>
      <c r="H1670" t="s">
        <v>13</v>
      </c>
      <c r="I1670">
        <f t="shared" si="26"/>
        <v>102</v>
      </c>
    </row>
    <row r="1671" spans="1:9" x14ac:dyDescent="0.25">
      <c r="A1671" t="s">
        <v>1800</v>
      </c>
      <c r="B1671" t="s">
        <v>1801</v>
      </c>
      <c r="C1671">
        <v>844</v>
      </c>
      <c r="D1671" t="s">
        <v>10</v>
      </c>
      <c r="E1671">
        <v>466</v>
      </c>
      <c r="F1671">
        <v>549</v>
      </c>
      <c r="G1671">
        <v>1879</v>
      </c>
      <c r="H1671" t="s">
        <v>11</v>
      </c>
      <c r="I1671">
        <f t="shared" si="26"/>
        <v>83</v>
      </c>
    </row>
    <row r="1672" spans="1:9" x14ac:dyDescent="0.25">
      <c r="A1672" t="s">
        <v>1800</v>
      </c>
      <c r="B1672" t="s">
        <v>1801</v>
      </c>
      <c r="C1672">
        <v>844</v>
      </c>
      <c r="D1672" t="s">
        <v>12</v>
      </c>
      <c r="E1672">
        <v>307</v>
      </c>
      <c r="F1672">
        <v>409</v>
      </c>
      <c r="G1672">
        <v>7718</v>
      </c>
      <c r="H1672" t="s">
        <v>13</v>
      </c>
      <c r="I1672">
        <f t="shared" si="26"/>
        <v>102</v>
      </c>
    </row>
    <row r="1673" spans="1:9" x14ac:dyDescent="0.25">
      <c r="A1673" t="s">
        <v>1802</v>
      </c>
      <c r="B1673" t="s">
        <v>1803</v>
      </c>
      <c r="C1673">
        <v>350</v>
      </c>
      <c r="D1673" t="s">
        <v>12</v>
      </c>
      <c r="E1673">
        <v>6</v>
      </c>
      <c r="F1673">
        <v>98</v>
      </c>
      <c r="G1673">
        <v>7718</v>
      </c>
      <c r="H1673" t="s">
        <v>13</v>
      </c>
      <c r="I1673">
        <f t="shared" si="26"/>
        <v>92</v>
      </c>
    </row>
    <row r="1674" spans="1:9" x14ac:dyDescent="0.25">
      <c r="A1674" t="s">
        <v>1804</v>
      </c>
      <c r="B1674" t="s">
        <v>1805</v>
      </c>
      <c r="C1674">
        <v>557</v>
      </c>
      <c r="D1674" t="s">
        <v>10</v>
      </c>
      <c r="E1674">
        <v>233</v>
      </c>
      <c r="F1674">
        <v>312</v>
      </c>
      <c r="G1674">
        <v>1879</v>
      </c>
      <c r="H1674" t="s">
        <v>11</v>
      </c>
      <c r="I1674">
        <f t="shared" si="26"/>
        <v>79</v>
      </c>
    </row>
    <row r="1675" spans="1:9" x14ac:dyDescent="0.25">
      <c r="A1675" t="s">
        <v>1804</v>
      </c>
      <c r="B1675" t="s">
        <v>1805</v>
      </c>
      <c r="C1675">
        <v>557</v>
      </c>
      <c r="D1675" t="s">
        <v>12</v>
      </c>
      <c r="E1675">
        <v>110</v>
      </c>
      <c r="F1675">
        <v>208</v>
      </c>
      <c r="G1675">
        <v>7718</v>
      </c>
      <c r="H1675" t="s">
        <v>13</v>
      </c>
      <c r="I1675">
        <f t="shared" si="26"/>
        <v>98</v>
      </c>
    </row>
    <row r="1676" spans="1:9" x14ac:dyDescent="0.25">
      <c r="A1676" t="s">
        <v>1806</v>
      </c>
      <c r="B1676" t="s">
        <v>1807</v>
      </c>
      <c r="C1676">
        <v>350</v>
      </c>
      <c r="D1676" t="s">
        <v>12</v>
      </c>
      <c r="E1676">
        <v>6</v>
      </c>
      <c r="F1676">
        <v>98</v>
      </c>
      <c r="G1676">
        <v>7718</v>
      </c>
      <c r="H1676" t="s">
        <v>13</v>
      </c>
      <c r="I1676">
        <f t="shared" si="26"/>
        <v>92</v>
      </c>
    </row>
    <row r="1677" spans="1:9" x14ac:dyDescent="0.25">
      <c r="A1677" t="s">
        <v>1808</v>
      </c>
      <c r="B1677" t="s">
        <v>1809</v>
      </c>
      <c r="C1677">
        <v>304</v>
      </c>
      <c r="D1677" t="s">
        <v>12</v>
      </c>
      <c r="E1677">
        <v>28</v>
      </c>
      <c r="F1677">
        <v>130</v>
      </c>
      <c r="G1677">
        <v>7718</v>
      </c>
      <c r="H1677" t="s">
        <v>13</v>
      </c>
      <c r="I1677">
        <f t="shared" si="26"/>
        <v>102</v>
      </c>
    </row>
    <row r="1678" spans="1:9" x14ac:dyDescent="0.25">
      <c r="A1678" t="s">
        <v>1810</v>
      </c>
      <c r="B1678" t="s">
        <v>1811</v>
      </c>
      <c r="C1678">
        <v>547</v>
      </c>
      <c r="D1678" t="s">
        <v>20</v>
      </c>
      <c r="E1678">
        <v>333</v>
      </c>
      <c r="F1678">
        <v>546</v>
      </c>
      <c r="G1678">
        <v>3370</v>
      </c>
      <c r="H1678" t="s">
        <v>21</v>
      </c>
      <c r="I1678">
        <f t="shared" si="26"/>
        <v>213</v>
      </c>
    </row>
    <row r="1679" spans="1:9" x14ac:dyDescent="0.25">
      <c r="A1679" t="s">
        <v>1810</v>
      </c>
      <c r="B1679" t="s">
        <v>1811</v>
      </c>
      <c r="C1679">
        <v>547</v>
      </c>
      <c r="D1679" t="s">
        <v>10</v>
      </c>
      <c r="E1679">
        <v>250</v>
      </c>
      <c r="F1679">
        <v>329</v>
      </c>
      <c r="G1679">
        <v>1879</v>
      </c>
      <c r="H1679" t="s">
        <v>11</v>
      </c>
      <c r="I1679">
        <f t="shared" si="26"/>
        <v>79</v>
      </c>
    </row>
    <row r="1680" spans="1:9" x14ac:dyDescent="0.25">
      <c r="A1680" t="s">
        <v>1810</v>
      </c>
      <c r="B1680" t="s">
        <v>1811</v>
      </c>
      <c r="C1680">
        <v>547</v>
      </c>
      <c r="D1680" t="s">
        <v>12</v>
      </c>
      <c r="E1680">
        <v>124</v>
      </c>
      <c r="F1680">
        <v>226</v>
      </c>
      <c r="G1680">
        <v>7718</v>
      </c>
      <c r="H1680" t="s">
        <v>13</v>
      </c>
      <c r="I1680">
        <f t="shared" si="26"/>
        <v>102</v>
      </c>
    </row>
    <row r="1681" spans="1:9" x14ac:dyDescent="0.25">
      <c r="A1681" t="s">
        <v>1812</v>
      </c>
      <c r="B1681" t="s">
        <v>1813</v>
      </c>
      <c r="C1681">
        <v>310</v>
      </c>
      <c r="D1681" t="s">
        <v>12</v>
      </c>
      <c r="E1681">
        <v>21</v>
      </c>
      <c r="F1681">
        <v>120</v>
      </c>
      <c r="G1681">
        <v>7718</v>
      </c>
      <c r="H1681" t="s">
        <v>13</v>
      </c>
      <c r="I1681">
        <f t="shared" si="26"/>
        <v>99</v>
      </c>
    </row>
    <row r="1682" spans="1:9" x14ac:dyDescent="0.25">
      <c r="A1682" t="s">
        <v>1814</v>
      </c>
      <c r="B1682" t="s">
        <v>1815</v>
      </c>
      <c r="C1682">
        <v>312</v>
      </c>
      <c r="D1682" t="s">
        <v>12</v>
      </c>
      <c r="E1682">
        <v>75</v>
      </c>
      <c r="F1682">
        <v>161</v>
      </c>
      <c r="G1682">
        <v>7718</v>
      </c>
      <c r="H1682" t="s">
        <v>13</v>
      </c>
      <c r="I1682">
        <f t="shared" si="26"/>
        <v>86</v>
      </c>
    </row>
    <row r="1683" spans="1:9" x14ac:dyDescent="0.25">
      <c r="A1683" t="s">
        <v>1814</v>
      </c>
      <c r="B1683" t="s">
        <v>1815</v>
      </c>
      <c r="C1683">
        <v>312</v>
      </c>
      <c r="D1683" t="s">
        <v>12</v>
      </c>
      <c r="E1683">
        <v>198</v>
      </c>
      <c r="F1683">
        <v>295</v>
      </c>
      <c r="G1683">
        <v>7718</v>
      </c>
      <c r="H1683" t="s">
        <v>13</v>
      </c>
      <c r="I1683">
        <f t="shared" si="26"/>
        <v>97</v>
      </c>
    </row>
    <row r="1684" spans="1:9" x14ac:dyDescent="0.25">
      <c r="A1684" t="s">
        <v>1816</v>
      </c>
      <c r="B1684" t="s">
        <v>1817</v>
      </c>
      <c r="C1684">
        <v>625</v>
      </c>
      <c r="D1684" t="s">
        <v>20</v>
      </c>
      <c r="E1684">
        <v>477</v>
      </c>
      <c r="F1684">
        <v>599</v>
      </c>
      <c r="G1684">
        <v>3370</v>
      </c>
      <c r="H1684" t="s">
        <v>21</v>
      </c>
      <c r="I1684">
        <f t="shared" si="26"/>
        <v>122</v>
      </c>
    </row>
    <row r="1685" spans="1:9" x14ac:dyDescent="0.25">
      <c r="A1685" t="s">
        <v>1816</v>
      </c>
      <c r="B1685" t="s">
        <v>1817</v>
      </c>
      <c r="C1685">
        <v>625</v>
      </c>
      <c r="D1685" t="s">
        <v>10</v>
      </c>
      <c r="E1685">
        <v>235</v>
      </c>
      <c r="F1685">
        <v>314</v>
      </c>
      <c r="G1685">
        <v>1879</v>
      </c>
      <c r="H1685" t="s">
        <v>11</v>
      </c>
      <c r="I1685">
        <f t="shared" si="26"/>
        <v>79</v>
      </c>
    </row>
    <row r="1686" spans="1:9" x14ac:dyDescent="0.25">
      <c r="A1686" t="s">
        <v>1816</v>
      </c>
      <c r="B1686" t="s">
        <v>1817</v>
      </c>
      <c r="C1686">
        <v>625</v>
      </c>
      <c r="D1686" t="s">
        <v>12</v>
      </c>
      <c r="E1686">
        <v>109</v>
      </c>
      <c r="F1686">
        <v>211</v>
      </c>
      <c r="G1686">
        <v>7718</v>
      </c>
      <c r="H1686" t="s">
        <v>13</v>
      </c>
      <c r="I1686">
        <f t="shared" si="26"/>
        <v>102</v>
      </c>
    </row>
    <row r="1687" spans="1:9" x14ac:dyDescent="0.25">
      <c r="A1687" t="s">
        <v>1818</v>
      </c>
      <c r="B1687" t="s">
        <v>1819</v>
      </c>
      <c r="C1687">
        <v>315</v>
      </c>
      <c r="D1687" t="s">
        <v>12</v>
      </c>
      <c r="E1687">
        <v>38</v>
      </c>
      <c r="F1687">
        <v>144</v>
      </c>
      <c r="G1687">
        <v>7718</v>
      </c>
      <c r="H1687" t="s">
        <v>13</v>
      </c>
      <c r="I1687">
        <f t="shared" si="26"/>
        <v>106</v>
      </c>
    </row>
    <row r="1688" spans="1:9" x14ac:dyDescent="0.25">
      <c r="A1688" t="s">
        <v>1820</v>
      </c>
      <c r="B1688" t="s">
        <v>1821</v>
      </c>
      <c r="C1688">
        <v>339</v>
      </c>
      <c r="D1688" t="s">
        <v>170</v>
      </c>
      <c r="E1688">
        <v>47</v>
      </c>
      <c r="F1688">
        <v>95</v>
      </c>
      <c r="G1688">
        <v>12115</v>
      </c>
      <c r="H1688" t="s">
        <v>171</v>
      </c>
      <c r="I1688">
        <f t="shared" si="26"/>
        <v>48</v>
      </c>
    </row>
    <row r="1689" spans="1:9" x14ac:dyDescent="0.25">
      <c r="A1689" t="s">
        <v>1820</v>
      </c>
      <c r="B1689" t="s">
        <v>1821</v>
      </c>
      <c r="C1689">
        <v>339</v>
      </c>
      <c r="D1689" t="s">
        <v>12</v>
      </c>
      <c r="E1689">
        <v>170</v>
      </c>
      <c r="F1689">
        <v>272</v>
      </c>
      <c r="G1689">
        <v>7718</v>
      </c>
      <c r="H1689" t="s">
        <v>13</v>
      </c>
      <c r="I1689">
        <f t="shared" si="26"/>
        <v>102</v>
      </c>
    </row>
    <row r="1690" spans="1:9" x14ac:dyDescent="0.25">
      <c r="A1690" t="s">
        <v>1822</v>
      </c>
      <c r="B1690" t="s">
        <v>1823</v>
      </c>
      <c r="C1690">
        <v>271</v>
      </c>
      <c r="D1690" t="s">
        <v>12</v>
      </c>
      <c r="E1690">
        <v>16</v>
      </c>
      <c r="F1690">
        <v>111</v>
      </c>
      <c r="G1690">
        <v>7718</v>
      </c>
      <c r="H1690" t="s">
        <v>13</v>
      </c>
      <c r="I1690">
        <f t="shared" si="26"/>
        <v>95</v>
      </c>
    </row>
    <row r="1691" spans="1:9" x14ac:dyDescent="0.25">
      <c r="A1691" t="s">
        <v>1824</v>
      </c>
      <c r="B1691" t="s">
        <v>1825</v>
      </c>
      <c r="C1691">
        <v>501</v>
      </c>
      <c r="D1691" t="s">
        <v>10</v>
      </c>
      <c r="E1691">
        <v>192</v>
      </c>
      <c r="F1691">
        <v>271</v>
      </c>
      <c r="G1691">
        <v>1879</v>
      </c>
      <c r="H1691" t="s">
        <v>11</v>
      </c>
      <c r="I1691">
        <f t="shared" si="26"/>
        <v>79</v>
      </c>
    </row>
    <row r="1692" spans="1:9" x14ac:dyDescent="0.25">
      <c r="A1692" t="s">
        <v>1824</v>
      </c>
      <c r="B1692" t="s">
        <v>1825</v>
      </c>
      <c r="C1692">
        <v>501</v>
      </c>
      <c r="D1692" t="s">
        <v>12</v>
      </c>
      <c r="E1692">
        <v>66</v>
      </c>
      <c r="F1692">
        <v>168</v>
      </c>
      <c r="G1692">
        <v>7718</v>
      </c>
      <c r="H1692" t="s">
        <v>13</v>
      </c>
      <c r="I1692">
        <f t="shared" si="26"/>
        <v>102</v>
      </c>
    </row>
    <row r="1693" spans="1:9" x14ac:dyDescent="0.25">
      <c r="A1693" t="s">
        <v>1826</v>
      </c>
      <c r="B1693" t="s">
        <v>1827</v>
      </c>
      <c r="C1693">
        <v>137</v>
      </c>
      <c r="D1693" t="s">
        <v>12</v>
      </c>
      <c r="E1693">
        <v>8</v>
      </c>
      <c r="F1693">
        <v>99</v>
      </c>
      <c r="G1693">
        <v>7718</v>
      </c>
      <c r="H1693" t="s">
        <v>13</v>
      </c>
      <c r="I1693">
        <f t="shared" si="26"/>
        <v>91</v>
      </c>
    </row>
    <row r="1694" spans="1:9" x14ac:dyDescent="0.25">
      <c r="A1694" t="s">
        <v>1828</v>
      </c>
      <c r="B1694" t="s">
        <v>1829</v>
      </c>
      <c r="C1694">
        <v>814</v>
      </c>
      <c r="D1694" t="s">
        <v>20</v>
      </c>
      <c r="E1694">
        <v>679</v>
      </c>
      <c r="F1694">
        <v>798</v>
      </c>
      <c r="G1694">
        <v>3370</v>
      </c>
      <c r="H1694" t="s">
        <v>21</v>
      </c>
      <c r="I1694">
        <f t="shared" si="26"/>
        <v>119</v>
      </c>
    </row>
    <row r="1695" spans="1:9" x14ac:dyDescent="0.25">
      <c r="A1695" t="s">
        <v>1828</v>
      </c>
      <c r="B1695" t="s">
        <v>1829</v>
      </c>
      <c r="C1695">
        <v>814</v>
      </c>
      <c r="D1695" t="s">
        <v>10</v>
      </c>
      <c r="E1695">
        <v>252</v>
      </c>
      <c r="F1695">
        <v>335</v>
      </c>
      <c r="G1695">
        <v>1879</v>
      </c>
      <c r="H1695" t="s">
        <v>11</v>
      </c>
      <c r="I1695">
        <f t="shared" si="26"/>
        <v>83</v>
      </c>
    </row>
    <row r="1696" spans="1:9" x14ac:dyDescent="0.25">
      <c r="A1696" t="s">
        <v>1828</v>
      </c>
      <c r="B1696" t="s">
        <v>1829</v>
      </c>
      <c r="C1696">
        <v>814</v>
      </c>
      <c r="D1696" t="s">
        <v>12</v>
      </c>
      <c r="E1696">
        <v>126</v>
      </c>
      <c r="F1696">
        <v>228</v>
      </c>
      <c r="G1696">
        <v>7718</v>
      </c>
      <c r="H1696" t="s">
        <v>13</v>
      </c>
      <c r="I1696">
        <f t="shared" si="26"/>
        <v>102</v>
      </c>
    </row>
    <row r="1697" spans="1:9" x14ac:dyDescent="0.25">
      <c r="A1697" t="s">
        <v>1830</v>
      </c>
      <c r="B1697" t="s">
        <v>1831</v>
      </c>
      <c r="C1697">
        <v>275</v>
      </c>
      <c r="D1697" t="s">
        <v>12</v>
      </c>
      <c r="E1697">
        <v>19</v>
      </c>
      <c r="F1697">
        <v>114</v>
      </c>
      <c r="G1697">
        <v>7718</v>
      </c>
      <c r="H1697" t="s">
        <v>13</v>
      </c>
      <c r="I1697">
        <f t="shared" si="26"/>
        <v>95</v>
      </c>
    </row>
    <row r="1698" spans="1:9" x14ac:dyDescent="0.25">
      <c r="A1698" t="s">
        <v>1832</v>
      </c>
      <c r="B1698" t="s">
        <v>1833</v>
      </c>
      <c r="C1698">
        <v>314</v>
      </c>
      <c r="D1698" t="s">
        <v>12</v>
      </c>
      <c r="E1698">
        <v>96</v>
      </c>
      <c r="F1698">
        <v>197</v>
      </c>
      <c r="G1698">
        <v>7718</v>
      </c>
      <c r="H1698" t="s">
        <v>13</v>
      </c>
      <c r="I1698">
        <f t="shared" si="26"/>
        <v>101</v>
      </c>
    </row>
    <row r="1699" spans="1:9" x14ac:dyDescent="0.25">
      <c r="A1699" t="s">
        <v>1834</v>
      </c>
      <c r="B1699" t="s">
        <v>1835</v>
      </c>
      <c r="C1699">
        <v>567</v>
      </c>
      <c r="D1699" t="s">
        <v>10</v>
      </c>
      <c r="E1699">
        <v>233</v>
      </c>
      <c r="F1699">
        <v>312</v>
      </c>
      <c r="G1699">
        <v>1879</v>
      </c>
      <c r="H1699" t="s">
        <v>11</v>
      </c>
      <c r="I1699">
        <f t="shared" si="26"/>
        <v>79</v>
      </c>
    </row>
    <row r="1700" spans="1:9" x14ac:dyDescent="0.25">
      <c r="A1700" t="s">
        <v>1834</v>
      </c>
      <c r="B1700" t="s">
        <v>1835</v>
      </c>
      <c r="C1700">
        <v>567</v>
      </c>
      <c r="D1700" t="s">
        <v>12</v>
      </c>
      <c r="E1700">
        <v>110</v>
      </c>
      <c r="F1700">
        <v>208</v>
      </c>
      <c r="G1700">
        <v>7718</v>
      </c>
      <c r="H1700" t="s">
        <v>13</v>
      </c>
      <c r="I1700">
        <f t="shared" si="26"/>
        <v>98</v>
      </c>
    </row>
    <row r="1701" spans="1:9" x14ac:dyDescent="0.25">
      <c r="A1701" t="s">
        <v>1836</v>
      </c>
      <c r="B1701" t="s">
        <v>1837</v>
      </c>
      <c r="C1701">
        <v>474</v>
      </c>
      <c r="D1701" t="s">
        <v>12</v>
      </c>
      <c r="E1701">
        <v>6</v>
      </c>
      <c r="F1701">
        <v>93</v>
      </c>
      <c r="G1701">
        <v>7718</v>
      </c>
      <c r="H1701" t="s">
        <v>13</v>
      </c>
      <c r="I1701">
        <f t="shared" si="26"/>
        <v>87</v>
      </c>
    </row>
    <row r="1702" spans="1:9" x14ac:dyDescent="0.25">
      <c r="A1702" t="s">
        <v>1836</v>
      </c>
      <c r="B1702" t="s">
        <v>1837</v>
      </c>
      <c r="C1702">
        <v>474</v>
      </c>
      <c r="D1702" t="s">
        <v>12</v>
      </c>
      <c r="E1702">
        <v>137</v>
      </c>
      <c r="F1702">
        <v>233</v>
      </c>
      <c r="G1702">
        <v>7718</v>
      </c>
      <c r="H1702" t="s">
        <v>13</v>
      </c>
      <c r="I1702">
        <f t="shared" si="26"/>
        <v>96</v>
      </c>
    </row>
    <row r="1703" spans="1:9" x14ac:dyDescent="0.25">
      <c r="A1703" t="s">
        <v>1836</v>
      </c>
      <c r="B1703" t="s">
        <v>1837</v>
      </c>
      <c r="C1703">
        <v>474</v>
      </c>
      <c r="D1703" t="s">
        <v>12</v>
      </c>
      <c r="E1703">
        <v>272</v>
      </c>
      <c r="F1703">
        <v>367</v>
      </c>
      <c r="G1703">
        <v>7718</v>
      </c>
      <c r="H1703" t="s">
        <v>13</v>
      </c>
      <c r="I1703">
        <f t="shared" si="26"/>
        <v>95</v>
      </c>
    </row>
    <row r="1704" spans="1:9" x14ac:dyDescent="0.25">
      <c r="A1704" t="s">
        <v>1836</v>
      </c>
      <c r="B1704" t="s">
        <v>1837</v>
      </c>
      <c r="C1704">
        <v>474</v>
      </c>
      <c r="D1704" t="s">
        <v>12</v>
      </c>
      <c r="E1704">
        <v>372</v>
      </c>
      <c r="F1704">
        <v>469</v>
      </c>
      <c r="G1704">
        <v>7718</v>
      </c>
      <c r="H1704" t="s">
        <v>13</v>
      </c>
      <c r="I1704">
        <f t="shared" si="26"/>
        <v>97</v>
      </c>
    </row>
    <row r="1705" spans="1:9" x14ac:dyDescent="0.25">
      <c r="A1705" t="s">
        <v>1838</v>
      </c>
      <c r="B1705" t="s">
        <v>1839</v>
      </c>
      <c r="C1705">
        <v>276</v>
      </c>
      <c r="D1705" t="s">
        <v>12</v>
      </c>
      <c r="E1705">
        <v>51</v>
      </c>
      <c r="F1705">
        <v>147</v>
      </c>
      <c r="G1705">
        <v>7718</v>
      </c>
      <c r="H1705" t="s">
        <v>13</v>
      </c>
      <c r="I1705">
        <f t="shared" si="26"/>
        <v>96</v>
      </c>
    </row>
    <row r="1706" spans="1:9" x14ac:dyDescent="0.25">
      <c r="A1706" t="s">
        <v>1838</v>
      </c>
      <c r="B1706" t="s">
        <v>1839</v>
      </c>
      <c r="C1706">
        <v>276</v>
      </c>
      <c r="D1706" t="s">
        <v>12</v>
      </c>
      <c r="E1706">
        <v>179</v>
      </c>
      <c r="F1706">
        <v>274</v>
      </c>
      <c r="G1706">
        <v>7718</v>
      </c>
      <c r="H1706" t="s">
        <v>13</v>
      </c>
      <c r="I1706">
        <f t="shared" si="26"/>
        <v>95</v>
      </c>
    </row>
    <row r="1707" spans="1:9" x14ac:dyDescent="0.25">
      <c r="A1707" t="s">
        <v>1840</v>
      </c>
      <c r="B1707" t="s">
        <v>1841</v>
      </c>
      <c r="C1707">
        <v>476</v>
      </c>
      <c r="D1707" t="s">
        <v>12</v>
      </c>
      <c r="E1707">
        <v>1</v>
      </c>
      <c r="F1707">
        <v>95</v>
      </c>
      <c r="G1707">
        <v>7718</v>
      </c>
      <c r="H1707" t="s">
        <v>13</v>
      </c>
      <c r="I1707">
        <f t="shared" si="26"/>
        <v>94</v>
      </c>
    </row>
    <row r="1708" spans="1:9" x14ac:dyDescent="0.25">
      <c r="A1708" t="s">
        <v>1840</v>
      </c>
      <c r="B1708" t="s">
        <v>1841</v>
      </c>
      <c r="C1708">
        <v>476</v>
      </c>
      <c r="D1708" t="s">
        <v>12</v>
      </c>
      <c r="E1708">
        <v>147</v>
      </c>
      <c r="F1708">
        <v>245</v>
      </c>
      <c r="G1708">
        <v>7718</v>
      </c>
      <c r="H1708" t="s">
        <v>13</v>
      </c>
      <c r="I1708">
        <f t="shared" si="26"/>
        <v>98</v>
      </c>
    </row>
    <row r="1709" spans="1:9" x14ac:dyDescent="0.25">
      <c r="A1709" t="s">
        <v>1840</v>
      </c>
      <c r="B1709" t="s">
        <v>1841</v>
      </c>
      <c r="C1709">
        <v>476</v>
      </c>
      <c r="D1709" t="s">
        <v>12</v>
      </c>
      <c r="E1709">
        <v>269</v>
      </c>
      <c r="F1709">
        <v>367</v>
      </c>
      <c r="G1709">
        <v>7718</v>
      </c>
      <c r="H1709" t="s">
        <v>13</v>
      </c>
      <c r="I1709">
        <f t="shared" si="26"/>
        <v>98</v>
      </c>
    </row>
    <row r="1710" spans="1:9" x14ac:dyDescent="0.25">
      <c r="A1710" t="s">
        <v>1842</v>
      </c>
      <c r="B1710" t="s">
        <v>1843</v>
      </c>
      <c r="C1710">
        <v>326</v>
      </c>
      <c r="D1710" t="s">
        <v>170</v>
      </c>
      <c r="E1710">
        <v>58</v>
      </c>
      <c r="F1710">
        <v>107</v>
      </c>
      <c r="G1710">
        <v>12115</v>
      </c>
      <c r="H1710" t="s">
        <v>171</v>
      </c>
      <c r="I1710">
        <f t="shared" si="26"/>
        <v>49</v>
      </c>
    </row>
    <row r="1711" spans="1:9" x14ac:dyDescent="0.25">
      <c r="A1711" t="s">
        <v>1842</v>
      </c>
      <c r="B1711" t="s">
        <v>1843</v>
      </c>
      <c r="C1711">
        <v>326</v>
      </c>
      <c r="D1711" t="s">
        <v>12</v>
      </c>
      <c r="E1711">
        <v>168</v>
      </c>
      <c r="F1711">
        <v>273</v>
      </c>
      <c r="G1711">
        <v>7718</v>
      </c>
      <c r="H1711" t="s">
        <v>13</v>
      </c>
      <c r="I1711">
        <f t="shared" si="26"/>
        <v>105</v>
      </c>
    </row>
    <row r="1712" spans="1:9" x14ac:dyDescent="0.25">
      <c r="A1712" t="s">
        <v>1844</v>
      </c>
      <c r="B1712" t="s">
        <v>1845</v>
      </c>
      <c r="C1712">
        <v>320</v>
      </c>
      <c r="D1712" t="s">
        <v>12</v>
      </c>
      <c r="E1712">
        <v>41</v>
      </c>
      <c r="F1712">
        <v>146</v>
      </c>
      <c r="G1712">
        <v>7718</v>
      </c>
      <c r="H1712" t="s">
        <v>13</v>
      </c>
      <c r="I1712">
        <f t="shared" si="26"/>
        <v>105</v>
      </c>
    </row>
    <row r="1713" spans="1:9" x14ac:dyDescent="0.25">
      <c r="A1713" t="s">
        <v>1846</v>
      </c>
      <c r="B1713" t="s">
        <v>1847</v>
      </c>
      <c r="C1713">
        <v>221</v>
      </c>
      <c r="D1713" t="s">
        <v>12</v>
      </c>
      <c r="E1713">
        <v>124</v>
      </c>
      <c r="F1713">
        <v>218</v>
      </c>
      <c r="G1713">
        <v>7718</v>
      </c>
      <c r="H1713" t="s">
        <v>13</v>
      </c>
      <c r="I1713">
        <f t="shared" si="26"/>
        <v>94</v>
      </c>
    </row>
    <row r="1714" spans="1:9" x14ac:dyDescent="0.25">
      <c r="A1714" t="s">
        <v>1848</v>
      </c>
      <c r="B1714" t="s">
        <v>1849</v>
      </c>
      <c r="C1714">
        <v>327</v>
      </c>
      <c r="D1714" t="s">
        <v>170</v>
      </c>
      <c r="E1714">
        <v>58</v>
      </c>
      <c r="F1714">
        <v>107</v>
      </c>
      <c r="G1714">
        <v>12115</v>
      </c>
      <c r="H1714" t="s">
        <v>171</v>
      </c>
      <c r="I1714">
        <f t="shared" si="26"/>
        <v>49</v>
      </c>
    </row>
    <row r="1715" spans="1:9" x14ac:dyDescent="0.25">
      <c r="A1715" t="s">
        <v>1848</v>
      </c>
      <c r="B1715" t="s">
        <v>1849</v>
      </c>
      <c r="C1715">
        <v>327</v>
      </c>
      <c r="D1715" t="s">
        <v>12</v>
      </c>
      <c r="E1715">
        <v>171</v>
      </c>
      <c r="F1715">
        <v>275</v>
      </c>
      <c r="G1715">
        <v>7718</v>
      </c>
      <c r="H1715" t="s">
        <v>13</v>
      </c>
      <c r="I1715">
        <f t="shared" si="26"/>
        <v>104</v>
      </c>
    </row>
    <row r="1716" spans="1:9" x14ac:dyDescent="0.25">
      <c r="A1716" t="s">
        <v>1850</v>
      </c>
      <c r="B1716" t="s">
        <v>1851</v>
      </c>
      <c r="C1716">
        <v>206</v>
      </c>
      <c r="D1716" t="s">
        <v>12</v>
      </c>
      <c r="E1716">
        <v>117</v>
      </c>
      <c r="F1716">
        <v>205</v>
      </c>
      <c r="G1716">
        <v>7718</v>
      </c>
      <c r="H1716" t="s">
        <v>13</v>
      </c>
      <c r="I1716">
        <f t="shared" si="26"/>
        <v>88</v>
      </c>
    </row>
    <row r="1717" spans="1:9" x14ac:dyDescent="0.25">
      <c r="A1717" t="s">
        <v>1852</v>
      </c>
      <c r="B1717" t="s">
        <v>1853</v>
      </c>
      <c r="C1717">
        <v>318</v>
      </c>
      <c r="D1717" t="s">
        <v>12</v>
      </c>
      <c r="E1717">
        <v>41</v>
      </c>
      <c r="F1717">
        <v>146</v>
      </c>
      <c r="G1717">
        <v>7718</v>
      </c>
      <c r="H1717" t="s">
        <v>13</v>
      </c>
      <c r="I1717">
        <f t="shared" si="26"/>
        <v>105</v>
      </c>
    </row>
    <row r="1718" spans="1:9" x14ac:dyDescent="0.25">
      <c r="A1718" t="s">
        <v>1854</v>
      </c>
      <c r="B1718" t="s">
        <v>1855</v>
      </c>
      <c r="C1718">
        <v>433</v>
      </c>
      <c r="D1718" t="s">
        <v>12</v>
      </c>
      <c r="E1718">
        <v>112</v>
      </c>
      <c r="F1718">
        <v>208</v>
      </c>
      <c r="G1718">
        <v>7718</v>
      </c>
      <c r="H1718" t="s">
        <v>13</v>
      </c>
      <c r="I1718">
        <f t="shared" si="26"/>
        <v>96</v>
      </c>
    </row>
    <row r="1719" spans="1:9" x14ac:dyDescent="0.25">
      <c r="A1719" t="s">
        <v>1854</v>
      </c>
      <c r="B1719" t="s">
        <v>1855</v>
      </c>
      <c r="C1719">
        <v>433</v>
      </c>
      <c r="D1719" t="s">
        <v>12</v>
      </c>
      <c r="E1719">
        <v>237</v>
      </c>
      <c r="F1719">
        <v>334</v>
      </c>
      <c r="G1719">
        <v>7718</v>
      </c>
      <c r="H1719" t="s">
        <v>13</v>
      </c>
      <c r="I1719">
        <f t="shared" si="26"/>
        <v>97</v>
      </c>
    </row>
    <row r="1720" spans="1:9" x14ac:dyDescent="0.25">
      <c r="A1720" t="s">
        <v>1856</v>
      </c>
      <c r="B1720" t="s">
        <v>1857</v>
      </c>
      <c r="C1720">
        <v>492</v>
      </c>
      <c r="D1720" t="s">
        <v>12</v>
      </c>
      <c r="E1720">
        <v>157</v>
      </c>
      <c r="F1720">
        <v>255</v>
      </c>
      <c r="G1720">
        <v>7718</v>
      </c>
      <c r="H1720" t="s">
        <v>13</v>
      </c>
      <c r="I1720">
        <f t="shared" si="26"/>
        <v>98</v>
      </c>
    </row>
    <row r="1721" spans="1:9" x14ac:dyDescent="0.25">
      <c r="A1721" t="s">
        <v>1856</v>
      </c>
      <c r="B1721" t="s">
        <v>1857</v>
      </c>
      <c r="C1721">
        <v>492</v>
      </c>
      <c r="D1721" t="s">
        <v>12</v>
      </c>
      <c r="E1721">
        <v>293</v>
      </c>
      <c r="F1721">
        <v>394</v>
      </c>
      <c r="G1721">
        <v>7718</v>
      </c>
      <c r="H1721" t="s">
        <v>13</v>
      </c>
      <c r="I1721">
        <f t="shared" si="26"/>
        <v>101</v>
      </c>
    </row>
    <row r="1722" spans="1:9" x14ac:dyDescent="0.25">
      <c r="A1722" t="s">
        <v>1858</v>
      </c>
      <c r="B1722" t="s">
        <v>1859</v>
      </c>
      <c r="C1722">
        <v>476</v>
      </c>
      <c r="D1722" t="s">
        <v>12</v>
      </c>
      <c r="E1722">
        <v>140</v>
      </c>
      <c r="F1722">
        <v>238</v>
      </c>
      <c r="G1722">
        <v>7718</v>
      </c>
      <c r="H1722" t="s">
        <v>13</v>
      </c>
      <c r="I1722">
        <f t="shared" si="26"/>
        <v>98</v>
      </c>
    </row>
    <row r="1723" spans="1:9" x14ac:dyDescent="0.25">
      <c r="A1723" t="s">
        <v>1858</v>
      </c>
      <c r="B1723" t="s">
        <v>1859</v>
      </c>
      <c r="C1723">
        <v>476</v>
      </c>
      <c r="D1723" t="s">
        <v>12</v>
      </c>
      <c r="E1723">
        <v>279</v>
      </c>
      <c r="F1723">
        <v>377</v>
      </c>
      <c r="G1723">
        <v>7718</v>
      </c>
      <c r="H1723" t="s">
        <v>13</v>
      </c>
      <c r="I1723">
        <f t="shared" si="26"/>
        <v>98</v>
      </c>
    </row>
    <row r="1724" spans="1:9" x14ac:dyDescent="0.25">
      <c r="A1724" t="s">
        <v>1860</v>
      </c>
      <c r="B1724" t="s">
        <v>1861</v>
      </c>
      <c r="C1724">
        <v>846</v>
      </c>
      <c r="D1724" t="s">
        <v>20</v>
      </c>
      <c r="E1724">
        <v>712</v>
      </c>
      <c r="F1724">
        <v>830</v>
      </c>
      <c r="G1724">
        <v>3370</v>
      </c>
      <c r="H1724" t="s">
        <v>21</v>
      </c>
      <c r="I1724">
        <f t="shared" si="26"/>
        <v>118</v>
      </c>
    </row>
    <row r="1725" spans="1:9" x14ac:dyDescent="0.25">
      <c r="A1725" t="s">
        <v>1860</v>
      </c>
      <c r="B1725" t="s">
        <v>1861</v>
      </c>
      <c r="C1725">
        <v>846</v>
      </c>
      <c r="D1725" t="s">
        <v>10</v>
      </c>
      <c r="E1725">
        <v>282</v>
      </c>
      <c r="F1725">
        <v>365</v>
      </c>
      <c r="G1725">
        <v>1879</v>
      </c>
      <c r="H1725" t="s">
        <v>11</v>
      </c>
      <c r="I1725">
        <f t="shared" si="26"/>
        <v>83</v>
      </c>
    </row>
    <row r="1726" spans="1:9" x14ac:dyDescent="0.25">
      <c r="A1726" t="s">
        <v>1860</v>
      </c>
      <c r="B1726" t="s">
        <v>1861</v>
      </c>
      <c r="C1726">
        <v>846</v>
      </c>
      <c r="D1726" t="s">
        <v>12</v>
      </c>
      <c r="E1726">
        <v>156</v>
      </c>
      <c r="F1726">
        <v>258</v>
      </c>
      <c r="G1726">
        <v>7718</v>
      </c>
      <c r="H1726" t="s">
        <v>13</v>
      </c>
      <c r="I1726">
        <f t="shared" si="26"/>
        <v>102</v>
      </c>
    </row>
    <row r="1727" spans="1:9" x14ac:dyDescent="0.25">
      <c r="A1727" t="s">
        <v>1862</v>
      </c>
      <c r="B1727" t="s">
        <v>1863</v>
      </c>
      <c r="C1727">
        <v>861</v>
      </c>
      <c r="D1727" t="s">
        <v>20</v>
      </c>
      <c r="E1727">
        <v>722</v>
      </c>
      <c r="F1727">
        <v>842</v>
      </c>
      <c r="G1727">
        <v>3370</v>
      </c>
      <c r="H1727" t="s">
        <v>21</v>
      </c>
      <c r="I1727">
        <f t="shared" si="26"/>
        <v>120</v>
      </c>
    </row>
    <row r="1728" spans="1:9" x14ac:dyDescent="0.25">
      <c r="A1728" t="s">
        <v>1862</v>
      </c>
      <c r="B1728" t="s">
        <v>1863</v>
      </c>
      <c r="C1728">
        <v>861</v>
      </c>
      <c r="D1728" t="s">
        <v>10</v>
      </c>
      <c r="E1728">
        <v>282</v>
      </c>
      <c r="F1728">
        <v>365</v>
      </c>
      <c r="G1728">
        <v>1879</v>
      </c>
      <c r="H1728" t="s">
        <v>11</v>
      </c>
      <c r="I1728">
        <f t="shared" si="26"/>
        <v>83</v>
      </c>
    </row>
    <row r="1729" spans="1:9" x14ac:dyDescent="0.25">
      <c r="A1729" t="s">
        <v>1862</v>
      </c>
      <c r="B1729" t="s">
        <v>1863</v>
      </c>
      <c r="C1729">
        <v>861</v>
      </c>
      <c r="D1729" t="s">
        <v>12</v>
      </c>
      <c r="E1729">
        <v>156</v>
      </c>
      <c r="F1729">
        <v>258</v>
      </c>
      <c r="G1729">
        <v>7718</v>
      </c>
      <c r="H1729" t="s">
        <v>13</v>
      </c>
      <c r="I1729">
        <f t="shared" si="26"/>
        <v>102</v>
      </c>
    </row>
    <row r="1730" spans="1:9" x14ac:dyDescent="0.25">
      <c r="A1730" t="s">
        <v>1864</v>
      </c>
      <c r="B1730" t="s">
        <v>1865</v>
      </c>
      <c r="C1730">
        <v>228</v>
      </c>
      <c r="D1730" t="s">
        <v>12</v>
      </c>
      <c r="E1730">
        <v>32</v>
      </c>
      <c r="F1730">
        <v>143</v>
      </c>
      <c r="G1730">
        <v>7718</v>
      </c>
      <c r="H1730" t="s">
        <v>13</v>
      </c>
      <c r="I1730">
        <f t="shared" si="26"/>
        <v>111</v>
      </c>
    </row>
    <row r="1731" spans="1:9" x14ac:dyDescent="0.25">
      <c r="A1731" t="s">
        <v>1866</v>
      </c>
      <c r="B1731" t="s">
        <v>1867</v>
      </c>
      <c r="C1731">
        <v>486</v>
      </c>
      <c r="D1731" t="s">
        <v>12</v>
      </c>
      <c r="E1731">
        <v>1</v>
      </c>
      <c r="F1731">
        <v>93</v>
      </c>
      <c r="G1731">
        <v>7718</v>
      </c>
      <c r="H1731" t="s">
        <v>13</v>
      </c>
      <c r="I1731">
        <f t="shared" ref="I1731:I1794" si="27">$F1731-$E1731</f>
        <v>92</v>
      </c>
    </row>
    <row r="1732" spans="1:9" x14ac:dyDescent="0.25">
      <c r="A1732" t="s">
        <v>1866</v>
      </c>
      <c r="B1732" t="s">
        <v>1867</v>
      </c>
      <c r="C1732">
        <v>486</v>
      </c>
      <c r="D1732" t="s">
        <v>12</v>
      </c>
      <c r="E1732">
        <v>155</v>
      </c>
      <c r="F1732">
        <v>253</v>
      </c>
      <c r="G1732">
        <v>7718</v>
      </c>
      <c r="H1732" t="s">
        <v>13</v>
      </c>
      <c r="I1732">
        <f t="shared" si="27"/>
        <v>98</v>
      </c>
    </row>
    <row r="1733" spans="1:9" x14ac:dyDescent="0.25">
      <c r="A1733" t="s">
        <v>1866</v>
      </c>
      <c r="B1733" t="s">
        <v>1867</v>
      </c>
      <c r="C1733">
        <v>486</v>
      </c>
      <c r="D1733" t="s">
        <v>12</v>
      </c>
      <c r="E1733">
        <v>279</v>
      </c>
      <c r="F1733">
        <v>377</v>
      </c>
      <c r="G1733">
        <v>7718</v>
      </c>
      <c r="H1733" t="s">
        <v>13</v>
      </c>
      <c r="I1733">
        <f t="shared" si="27"/>
        <v>98</v>
      </c>
    </row>
    <row r="1734" spans="1:9" x14ac:dyDescent="0.25">
      <c r="A1734" t="s">
        <v>1868</v>
      </c>
      <c r="B1734" t="s">
        <v>1869</v>
      </c>
      <c r="C1734">
        <v>661</v>
      </c>
      <c r="D1734" t="s">
        <v>20</v>
      </c>
      <c r="E1734">
        <v>506</v>
      </c>
      <c r="F1734">
        <v>629</v>
      </c>
      <c r="G1734">
        <v>3370</v>
      </c>
      <c r="H1734" t="s">
        <v>21</v>
      </c>
      <c r="I1734">
        <f t="shared" si="27"/>
        <v>123</v>
      </c>
    </row>
    <row r="1735" spans="1:9" x14ac:dyDescent="0.25">
      <c r="A1735" t="s">
        <v>1868</v>
      </c>
      <c r="B1735" t="s">
        <v>1869</v>
      </c>
      <c r="C1735">
        <v>661</v>
      </c>
      <c r="D1735" t="s">
        <v>10</v>
      </c>
      <c r="E1735">
        <v>249</v>
      </c>
      <c r="F1735">
        <v>331</v>
      </c>
      <c r="G1735">
        <v>1879</v>
      </c>
      <c r="H1735" t="s">
        <v>11</v>
      </c>
      <c r="I1735">
        <f t="shared" si="27"/>
        <v>82</v>
      </c>
    </row>
    <row r="1736" spans="1:9" x14ac:dyDescent="0.25">
      <c r="A1736" t="s">
        <v>1868</v>
      </c>
      <c r="B1736" t="s">
        <v>1869</v>
      </c>
      <c r="C1736">
        <v>661</v>
      </c>
      <c r="D1736" t="s">
        <v>12</v>
      </c>
      <c r="E1736">
        <v>124</v>
      </c>
      <c r="F1736">
        <v>225</v>
      </c>
      <c r="G1736">
        <v>7718</v>
      </c>
      <c r="H1736" t="s">
        <v>13</v>
      </c>
      <c r="I1736">
        <f t="shared" si="27"/>
        <v>101</v>
      </c>
    </row>
    <row r="1737" spans="1:9" x14ac:dyDescent="0.25">
      <c r="A1737" t="s">
        <v>1870</v>
      </c>
      <c r="B1737" t="s">
        <v>1871</v>
      </c>
      <c r="C1737">
        <v>293</v>
      </c>
      <c r="D1737" t="s">
        <v>12</v>
      </c>
      <c r="E1737">
        <v>19</v>
      </c>
      <c r="F1737">
        <v>115</v>
      </c>
      <c r="G1737">
        <v>7718</v>
      </c>
      <c r="H1737" t="s">
        <v>13</v>
      </c>
      <c r="I1737">
        <f t="shared" si="27"/>
        <v>96</v>
      </c>
    </row>
    <row r="1738" spans="1:9" x14ac:dyDescent="0.25">
      <c r="A1738" t="s">
        <v>1870</v>
      </c>
      <c r="B1738" t="s">
        <v>1871</v>
      </c>
      <c r="C1738">
        <v>293</v>
      </c>
      <c r="D1738" t="s">
        <v>12</v>
      </c>
      <c r="E1738">
        <v>191</v>
      </c>
      <c r="F1738">
        <v>283</v>
      </c>
      <c r="G1738">
        <v>7718</v>
      </c>
      <c r="H1738" t="s">
        <v>13</v>
      </c>
      <c r="I1738">
        <f t="shared" si="27"/>
        <v>92</v>
      </c>
    </row>
    <row r="1739" spans="1:9" x14ac:dyDescent="0.25">
      <c r="A1739" t="s">
        <v>1872</v>
      </c>
      <c r="B1739" t="s">
        <v>1873</v>
      </c>
      <c r="C1739">
        <v>300</v>
      </c>
      <c r="D1739" t="s">
        <v>12</v>
      </c>
      <c r="E1739">
        <v>75</v>
      </c>
      <c r="F1739">
        <v>171</v>
      </c>
      <c r="G1739">
        <v>7718</v>
      </c>
      <c r="H1739" t="s">
        <v>13</v>
      </c>
      <c r="I1739">
        <f t="shared" si="27"/>
        <v>96</v>
      </c>
    </row>
    <row r="1740" spans="1:9" x14ac:dyDescent="0.25">
      <c r="A1740" t="s">
        <v>1872</v>
      </c>
      <c r="B1740" t="s">
        <v>1873</v>
      </c>
      <c r="C1740">
        <v>300</v>
      </c>
      <c r="D1740" t="s">
        <v>12</v>
      </c>
      <c r="E1740">
        <v>203</v>
      </c>
      <c r="F1740">
        <v>298</v>
      </c>
      <c r="G1740">
        <v>7718</v>
      </c>
      <c r="H1740" t="s">
        <v>13</v>
      </c>
      <c r="I1740">
        <f t="shared" si="27"/>
        <v>95</v>
      </c>
    </row>
    <row r="1741" spans="1:9" x14ac:dyDescent="0.25">
      <c r="A1741" t="s">
        <v>1874</v>
      </c>
      <c r="B1741" t="s">
        <v>1875</v>
      </c>
      <c r="C1741">
        <v>360</v>
      </c>
      <c r="D1741" t="s">
        <v>12</v>
      </c>
      <c r="E1741">
        <v>162</v>
      </c>
      <c r="F1741">
        <v>263</v>
      </c>
      <c r="G1741">
        <v>7718</v>
      </c>
      <c r="H1741" t="s">
        <v>13</v>
      </c>
      <c r="I1741">
        <f t="shared" si="27"/>
        <v>101</v>
      </c>
    </row>
    <row r="1742" spans="1:9" x14ac:dyDescent="0.25">
      <c r="A1742" t="s">
        <v>1876</v>
      </c>
      <c r="B1742" t="s">
        <v>1877</v>
      </c>
      <c r="C1742">
        <v>150</v>
      </c>
      <c r="D1742" t="s">
        <v>12</v>
      </c>
      <c r="E1742">
        <v>34</v>
      </c>
      <c r="F1742">
        <v>121</v>
      </c>
      <c r="G1742">
        <v>7718</v>
      </c>
      <c r="H1742" t="s">
        <v>13</v>
      </c>
      <c r="I1742">
        <f t="shared" si="27"/>
        <v>87</v>
      </c>
    </row>
    <row r="1743" spans="1:9" x14ac:dyDescent="0.25">
      <c r="A1743" t="s">
        <v>1878</v>
      </c>
      <c r="B1743" t="s">
        <v>1879</v>
      </c>
      <c r="C1743">
        <v>290</v>
      </c>
      <c r="D1743" t="s">
        <v>12</v>
      </c>
      <c r="E1743">
        <v>9</v>
      </c>
      <c r="F1743">
        <v>103</v>
      </c>
      <c r="G1743">
        <v>7718</v>
      </c>
      <c r="H1743" t="s">
        <v>13</v>
      </c>
      <c r="I1743">
        <f t="shared" si="27"/>
        <v>94</v>
      </c>
    </row>
    <row r="1744" spans="1:9" x14ac:dyDescent="0.25">
      <c r="A1744" t="s">
        <v>1880</v>
      </c>
      <c r="B1744" t="s">
        <v>1881</v>
      </c>
      <c r="C1744">
        <v>280</v>
      </c>
      <c r="D1744" t="s">
        <v>12</v>
      </c>
      <c r="E1744">
        <v>13</v>
      </c>
      <c r="F1744">
        <v>104</v>
      </c>
      <c r="G1744">
        <v>7718</v>
      </c>
      <c r="H1744" t="s">
        <v>13</v>
      </c>
      <c r="I1744">
        <f t="shared" si="27"/>
        <v>91</v>
      </c>
    </row>
    <row r="1745" spans="1:9" x14ac:dyDescent="0.25">
      <c r="A1745" t="s">
        <v>1882</v>
      </c>
      <c r="B1745" t="s">
        <v>1883</v>
      </c>
      <c r="C1745">
        <v>1033</v>
      </c>
      <c r="D1745" t="s">
        <v>12</v>
      </c>
      <c r="E1745">
        <v>51</v>
      </c>
      <c r="F1745">
        <v>147</v>
      </c>
      <c r="G1745">
        <v>7718</v>
      </c>
      <c r="H1745" t="s">
        <v>13</v>
      </c>
      <c r="I1745">
        <f t="shared" si="27"/>
        <v>96</v>
      </c>
    </row>
    <row r="1746" spans="1:9" x14ac:dyDescent="0.25">
      <c r="A1746" t="s">
        <v>1882</v>
      </c>
      <c r="B1746" t="s">
        <v>1883</v>
      </c>
      <c r="C1746">
        <v>1033</v>
      </c>
      <c r="D1746" t="s">
        <v>12</v>
      </c>
      <c r="E1746">
        <v>179</v>
      </c>
      <c r="F1746">
        <v>268</v>
      </c>
      <c r="G1746">
        <v>7718</v>
      </c>
      <c r="H1746" t="s">
        <v>13</v>
      </c>
      <c r="I1746">
        <f t="shared" si="27"/>
        <v>89</v>
      </c>
    </row>
    <row r="1747" spans="1:9" x14ac:dyDescent="0.25">
      <c r="A1747" t="s">
        <v>1882</v>
      </c>
      <c r="B1747" t="s">
        <v>1883</v>
      </c>
      <c r="C1747">
        <v>1033</v>
      </c>
      <c r="D1747" t="s">
        <v>12</v>
      </c>
      <c r="E1747">
        <v>657</v>
      </c>
      <c r="F1747">
        <v>745</v>
      </c>
      <c r="G1747">
        <v>7718</v>
      </c>
      <c r="H1747" t="s">
        <v>13</v>
      </c>
      <c r="I1747">
        <f t="shared" si="27"/>
        <v>88</v>
      </c>
    </row>
    <row r="1748" spans="1:9" x14ac:dyDescent="0.25">
      <c r="A1748" t="s">
        <v>1882</v>
      </c>
      <c r="B1748" t="s">
        <v>1883</v>
      </c>
      <c r="C1748">
        <v>1033</v>
      </c>
      <c r="D1748" t="s">
        <v>12</v>
      </c>
      <c r="E1748">
        <v>786</v>
      </c>
      <c r="F1748">
        <v>883</v>
      </c>
      <c r="G1748">
        <v>7718</v>
      </c>
      <c r="H1748" t="s">
        <v>13</v>
      </c>
      <c r="I1748">
        <f t="shared" si="27"/>
        <v>97</v>
      </c>
    </row>
    <row r="1749" spans="1:9" x14ac:dyDescent="0.25">
      <c r="A1749" t="s">
        <v>1882</v>
      </c>
      <c r="B1749" t="s">
        <v>1883</v>
      </c>
      <c r="C1749">
        <v>1033</v>
      </c>
      <c r="D1749" t="s">
        <v>12</v>
      </c>
      <c r="E1749">
        <v>931</v>
      </c>
      <c r="F1749">
        <v>1028</v>
      </c>
      <c r="G1749">
        <v>7718</v>
      </c>
      <c r="H1749" t="s">
        <v>13</v>
      </c>
      <c r="I1749">
        <f t="shared" si="27"/>
        <v>97</v>
      </c>
    </row>
    <row r="1750" spans="1:9" x14ac:dyDescent="0.25">
      <c r="A1750" t="s">
        <v>1884</v>
      </c>
      <c r="B1750" t="s">
        <v>1885</v>
      </c>
      <c r="C1750">
        <v>350</v>
      </c>
      <c r="D1750" t="s">
        <v>12</v>
      </c>
      <c r="E1750">
        <v>17</v>
      </c>
      <c r="F1750">
        <v>98</v>
      </c>
      <c r="G1750">
        <v>7718</v>
      </c>
      <c r="H1750" t="s">
        <v>13</v>
      </c>
      <c r="I1750">
        <f t="shared" si="27"/>
        <v>81</v>
      </c>
    </row>
    <row r="1751" spans="1:9" x14ac:dyDescent="0.25">
      <c r="A1751" t="s">
        <v>1884</v>
      </c>
      <c r="B1751" t="s">
        <v>1885</v>
      </c>
      <c r="C1751">
        <v>350</v>
      </c>
      <c r="D1751" t="s">
        <v>12</v>
      </c>
      <c r="E1751">
        <v>132</v>
      </c>
      <c r="F1751">
        <v>229</v>
      </c>
      <c r="G1751">
        <v>7718</v>
      </c>
      <c r="H1751" t="s">
        <v>13</v>
      </c>
      <c r="I1751">
        <f t="shared" si="27"/>
        <v>97</v>
      </c>
    </row>
    <row r="1752" spans="1:9" x14ac:dyDescent="0.25">
      <c r="A1752" t="s">
        <v>1884</v>
      </c>
      <c r="B1752" t="s">
        <v>1885</v>
      </c>
      <c r="C1752">
        <v>350</v>
      </c>
      <c r="D1752" t="s">
        <v>12</v>
      </c>
      <c r="E1752">
        <v>246</v>
      </c>
      <c r="F1752">
        <v>341</v>
      </c>
      <c r="G1752">
        <v>7718</v>
      </c>
      <c r="H1752" t="s">
        <v>13</v>
      </c>
      <c r="I1752">
        <f t="shared" si="27"/>
        <v>95</v>
      </c>
    </row>
    <row r="1753" spans="1:9" x14ac:dyDescent="0.25">
      <c r="A1753" t="s">
        <v>1886</v>
      </c>
      <c r="B1753" t="s">
        <v>1887</v>
      </c>
      <c r="C1753">
        <v>281</v>
      </c>
      <c r="D1753" t="s">
        <v>170</v>
      </c>
      <c r="E1753">
        <v>42</v>
      </c>
      <c r="F1753">
        <v>91</v>
      </c>
      <c r="G1753">
        <v>12115</v>
      </c>
      <c r="H1753" t="s">
        <v>171</v>
      </c>
      <c r="I1753">
        <f t="shared" si="27"/>
        <v>49</v>
      </c>
    </row>
    <row r="1754" spans="1:9" x14ac:dyDescent="0.25">
      <c r="A1754" t="s">
        <v>1886</v>
      </c>
      <c r="B1754" t="s">
        <v>1887</v>
      </c>
      <c r="C1754">
        <v>281</v>
      </c>
      <c r="D1754" t="s">
        <v>12</v>
      </c>
      <c r="E1754">
        <v>173</v>
      </c>
      <c r="F1754">
        <v>259</v>
      </c>
      <c r="G1754">
        <v>7718</v>
      </c>
      <c r="H1754" t="s">
        <v>13</v>
      </c>
      <c r="I1754">
        <f t="shared" si="27"/>
        <v>86</v>
      </c>
    </row>
    <row r="1755" spans="1:9" x14ac:dyDescent="0.25">
      <c r="A1755" t="s">
        <v>1888</v>
      </c>
      <c r="B1755" t="s">
        <v>1889</v>
      </c>
      <c r="C1755">
        <v>531</v>
      </c>
      <c r="D1755" t="s">
        <v>10</v>
      </c>
      <c r="E1755">
        <v>250</v>
      </c>
      <c r="F1755">
        <v>329</v>
      </c>
      <c r="G1755">
        <v>1879</v>
      </c>
      <c r="H1755" t="s">
        <v>11</v>
      </c>
      <c r="I1755">
        <f t="shared" si="27"/>
        <v>79</v>
      </c>
    </row>
    <row r="1756" spans="1:9" x14ac:dyDescent="0.25">
      <c r="A1756" t="s">
        <v>1888</v>
      </c>
      <c r="B1756" t="s">
        <v>1889</v>
      </c>
      <c r="C1756">
        <v>531</v>
      </c>
      <c r="D1756" t="s">
        <v>12</v>
      </c>
      <c r="E1756">
        <v>124</v>
      </c>
      <c r="F1756">
        <v>226</v>
      </c>
      <c r="G1756">
        <v>7718</v>
      </c>
      <c r="H1756" t="s">
        <v>13</v>
      </c>
      <c r="I1756">
        <f t="shared" si="27"/>
        <v>102</v>
      </c>
    </row>
    <row r="1757" spans="1:9" x14ac:dyDescent="0.25">
      <c r="A1757" t="s">
        <v>1890</v>
      </c>
      <c r="B1757" t="s">
        <v>1891</v>
      </c>
      <c r="C1757">
        <v>292</v>
      </c>
      <c r="D1757" t="s">
        <v>12</v>
      </c>
      <c r="E1757">
        <v>76</v>
      </c>
      <c r="F1757">
        <v>167</v>
      </c>
      <c r="G1757">
        <v>7718</v>
      </c>
      <c r="H1757" t="s">
        <v>13</v>
      </c>
      <c r="I1757">
        <f t="shared" si="27"/>
        <v>91</v>
      </c>
    </row>
    <row r="1758" spans="1:9" x14ac:dyDescent="0.25">
      <c r="A1758" t="s">
        <v>1890</v>
      </c>
      <c r="B1758" t="s">
        <v>1891</v>
      </c>
      <c r="C1758">
        <v>292</v>
      </c>
      <c r="D1758" t="s">
        <v>12</v>
      </c>
      <c r="E1758">
        <v>164</v>
      </c>
      <c r="F1758">
        <v>243</v>
      </c>
      <c r="G1758">
        <v>7718</v>
      </c>
      <c r="H1758" t="s">
        <v>13</v>
      </c>
      <c r="I1758">
        <f t="shared" si="27"/>
        <v>79</v>
      </c>
    </row>
    <row r="1759" spans="1:9" x14ac:dyDescent="0.25">
      <c r="A1759" t="s">
        <v>1892</v>
      </c>
      <c r="B1759" t="s">
        <v>1893</v>
      </c>
      <c r="C1759">
        <v>851</v>
      </c>
      <c r="D1759" t="s">
        <v>20</v>
      </c>
      <c r="E1759">
        <v>593</v>
      </c>
      <c r="F1759">
        <v>795</v>
      </c>
      <c r="G1759">
        <v>3370</v>
      </c>
      <c r="H1759" t="s">
        <v>21</v>
      </c>
      <c r="I1759">
        <f t="shared" si="27"/>
        <v>202</v>
      </c>
    </row>
    <row r="1760" spans="1:9" x14ac:dyDescent="0.25">
      <c r="A1760" t="s">
        <v>1892</v>
      </c>
      <c r="B1760" t="s">
        <v>1893</v>
      </c>
      <c r="C1760">
        <v>851</v>
      </c>
      <c r="D1760" t="s">
        <v>10</v>
      </c>
      <c r="E1760">
        <v>271</v>
      </c>
      <c r="F1760">
        <v>353</v>
      </c>
      <c r="G1760">
        <v>1879</v>
      </c>
      <c r="H1760" t="s">
        <v>11</v>
      </c>
      <c r="I1760">
        <f t="shared" si="27"/>
        <v>82</v>
      </c>
    </row>
    <row r="1761" spans="1:9" x14ac:dyDescent="0.25">
      <c r="A1761" t="s">
        <v>1892</v>
      </c>
      <c r="B1761" t="s">
        <v>1893</v>
      </c>
      <c r="C1761">
        <v>851</v>
      </c>
      <c r="D1761" t="s">
        <v>12</v>
      </c>
      <c r="E1761">
        <v>145</v>
      </c>
      <c r="F1761">
        <v>247</v>
      </c>
      <c r="G1761">
        <v>7718</v>
      </c>
      <c r="H1761" t="s">
        <v>13</v>
      </c>
      <c r="I1761">
        <f t="shared" si="27"/>
        <v>102</v>
      </c>
    </row>
    <row r="1762" spans="1:9" x14ac:dyDescent="0.25">
      <c r="A1762" t="s">
        <v>1894</v>
      </c>
      <c r="B1762" t="s">
        <v>1895</v>
      </c>
      <c r="C1762">
        <v>416</v>
      </c>
      <c r="D1762" t="s">
        <v>10</v>
      </c>
      <c r="E1762">
        <v>152</v>
      </c>
      <c r="F1762">
        <v>217</v>
      </c>
      <c r="G1762">
        <v>1879</v>
      </c>
      <c r="H1762" t="s">
        <v>11</v>
      </c>
      <c r="I1762">
        <f t="shared" si="27"/>
        <v>65</v>
      </c>
    </row>
    <row r="1763" spans="1:9" x14ac:dyDescent="0.25">
      <c r="A1763" t="s">
        <v>1894</v>
      </c>
      <c r="B1763" t="s">
        <v>1895</v>
      </c>
      <c r="C1763">
        <v>416</v>
      </c>
      <c r="D1763" t="s">
        <v>12</v>
      </c>
      <c r="E1763">
        <v>26</v>
      </c>
      <c r="F1763">
        <v>128</v>
      </c>
      <c r="G1763">
        <v>7718</v>
      </c>
      <c r="H1763" t="s">
        <v>13</v>
      </c>
      <c r="I1763">
        <f t="shared" si="27"/>
        <v>102</v>
      </c>
    </row>
    <row r="1764" spans="1:9" x14ac:dyDescent="0.25">
      <c r="A1764" t="s">
        <v>1896</v>
      </c>
      <c r="B1764" t="s">
        <v>1897</v>
      </c>
      <c r="C1764">
        <v>102</v>
      </c>
      <c r="D1764" t="s">
        <v>12</v>
      </c>
      <c r="E1764">
        <v>7</v>
      </c>
      <c r="F1764">
        <v>102</v>
      </c>
      <c r="G1764">
        <v>7718</v>
      </c>
      <c r="H1764" t="s">
        <v>13</v>
      </c>
      <c r="I1764">
        <f t="shared" si="27"/>
        <v>95</v>
      </c>
    </row>
    <row r="1765" spans="1:9" x14ac:dyDescent="0.25">
      <c r="A1765" t="s">
        <v>1898</v>
      </c>
      <c r="B1765" t="s">
        <v>1899</v>
      </c>
      <c r="C1765">
        <v>329</v>
      </c>
      <c r="D1765" t="s">
        <v>12</v>
      </c>
      <c r="E1765">
        <v>1</v>
      </c>
      <c r="F1765">
        <v>77</v>
      </c>
      <c r="G1765">
        <v>7718</v>
      </c>
      <c r="H1765" t="s">
        <v>13</v>
      </c>
      <c r="I1765">
        <f t="shared" si="27"/>
        <v>76</v>
      </c>
    </row>
    <row r="1766" spans="1:9" x14ac:dyDescent="0.25">
      <c r="A1766" t="s">
        <v>1900</v>
      </c>
      <c r="B1766" t="s">
        <v>1901</v>
      </c>
      <c r="C1766">
        <v>168</v>
      </c>
      <c r="D1766" t="s">
        <v>12</v>
      </c>
      <c r="E1766">
        <v>71</v>
      </c>
      <c r="F1766">
        <v>165</v>
      </c>
      <c r="G1766">
        <v>7718</v>
      </c>
      <c r="H1766" t="s">
        <v>13</v>
      </c>
      <c r="I1766">
        <f t="shared" si="27"/>
        <v>94</v>
      </c>
    </row>
    <row r="1767" spans="1:9" x14ac:dyDescent="0.25">
      <c r="A1767" t="s">
        <v>1902</v>
      </c>
      <c r="B1767" t="s">
        <v>1903</v>
      </c>
      <c r="C1767">
        <v>352</v>
      </c>
      <c r="D1767" t="s">
        <v>12</v>
      </c>
      <c r="E1767">
        <v>6</v>
      </c>
      <c r="F1767">
        <v>98</v>
      </c>
      <c r="G1767">
        <v>7718</v>
      </c>
      <c r="H1767" t="s">
        <v>13</v>
      </c>
      <c r="I1767">
        <f t="shared" si="27"/>
        <v>92</v>
      </c>
    </row>
    <row r="1768" spans="1:9" x14ac:dyDescent="0.25">
      <c r="A1768" t="s">
        <v>1904</v>
      </c>
      <c r="B1768" t="s">
        <v>1905</v>
      </c>
      <c r="C1768">
        <v>218</v>
      </c>
      <c r="D1768" t="s">
        <v>12</v>
      </c>
      <c r="E1768">
        <v>19</v>
      </c>
      <c r="F1768">
        <v>115</v>
      </c>
      <c r="G1768">
        <v>7718</v>
      </c>
      <c r="H1768" t="s">
        <v>13</v>
      </c>
      <c r="I1768">
        <f t="shared" si="27"/>
        <v>96</v>
      </c>
    </row>
    <row r="1769" spans="1:9" x14ac:dyDescent="0.25">
      <c r="A1769" t="s">
        <v>1906</v>
      </c>
      <c r="B1769" t="s">
        <v>1907</v>
      </c>
      <c r="C1769">
        <v>278</v>
      </c>
      <c r="D1769" t="s">
        <v>12</v>
      </c>
      <c r="E1769">
        <v>21</v>
      </c>
      <c r="F1769">
        <v>124</v>
      </c>
      <c r="G1769">
        <v>7718</v>
      </c>
      <c r="H1769" t="s">
        <v>13</v>
      </c>
      <c r="I1769">
        <f t="shared" si="27"/>
        <v>103</v>
      </c>
    </row>
    <row r="1770" spans="1:9" x14ac:dyDescent="0.25">
      <c r="A1770" t="s">
        <v>1908</v>
      </c>
      <c r="B1770" t="s">
        <v>1909</v>
      </c>
      <c r="C1770">
        <v>326</v>
      </c>
      <c r="D1770" t="s">
        <v>170</v>
      </c>
      <c r="E1770">
        <v>58</v>
      </c>
      <c r="F1770">
        <v>107</v>
      </c>
      <c r="G1770">
        <v>12115</v>
      </c>
      <c r="H1770" t="s">
        <v>171</v>
      </c>
      <c r="I1770">
        <f t="shared" si="27"/>
        <v>49</v>
      </c>
    </row>
    <row r="1771" spans="1:9" x14ac:dyDescent="0.25">
      <c r="A1771" t="s">
        <v>1908</v>
      </c>
      <c r="B1771" t="s">
        <v>1909</v>
      </c>
      <c r="C1771">
        <v>326</v>
      </c>
      <c r="D1771" t="s">
        <v>12</v>
      </c>
      <c r="E1771">
        <v>168</v>
      </c>
      <c r="F1771">
        <v>273</v>
      </c>
      <c r="G1771">
        <v>7718</v>
      </c>
      <c r="H1771" t="s">
        <v>13</v>
      </c>
      <c r="I1771">
        <f t="shared" si="27"/>
        <v>105</v>
      </c>
    </row>
    <row r="1772" spans="1:9" x14ac:dyDescent="0.25">
      <c r="A1772" t="s">
        <v>1910</v>
      </c>
      <c r="B1772" t="s">
        <v>1911</v>
      </c>
      <c r="C1772">
        <v>463</v>
      </c>
      <c r="D1772" t="s">
        <v>12</v>
      </c>
      <c r="E1772">
        <v>28</v>
      </c>
      <c r="F1772">
        <v>115</v>
      </c>
      <c r="G1772">
        <v>7718</v>
      </c>
      <c r="H1772" t="s">
        <v>13</v>
      </c>
      <c r="I1772">
        <f t="shared" si="27"/>
        <v>87</v>
      </c>
    </row>
    <row r="1773" spans="1:9" x14ac:dyDescent="0.25">
      <c r="A1773" t="s">
        <v>1910</v>
      </c>
      <c r="B1773" t="s">
        <v>1911</v>
      </c>
      <c r="C1773">
        <v>463</v>
      </c>
      <c r="D1773" t="s">
        <v>12</v>
      </c>
      <c r="E1773">
        <v>367</v>
      </c>
      <c r="F1773">
        <v>460</v>
      </c>
      <c r="G1773">
        <v>7718</v>
      </c>
      <c r="H1773" t="s">
        <v>13</v>
      </c>
      <c r="I1773">
        <f t="shared" si="27"/>
        <v>93</v>
      </c>
    </row>
    <row r="1774" spans="1:9" x14ac:dyDescent="0.25">
      <c r="A1774" t="s">
        <v>1912</v>
      </c>
      <c r="B1774" t="s">
        <v>1913</v>
      </c>
      <c r="C1774">
        <v>232</v>
      </c>
      <c r="D1774" t="s">
        <v>12</v>
      </c>
      <c r="E1774">
        <v>136</v>
      </c>
      <c r="F1774">
        <v>227</v>
      </c>
      <c r="G1774">
        <v>7718</v>
      </c>
      <c r="H1774" t="s">
        <v>13</v>
      </c>
      <c r="I1774">
        <f t="shared" si="27"/>
        <v>91</v>
      </c>
    </row>
    <row r="1775" spans="1:9" x14ac:dyDescent="0.25">
      <c r="A1775" t="s">
        <v>1914</v>
      </c>
      <c r="B1775" t="s">
        <v>1915</v>
      </c>
      <c r="C1775">
        <v>307</v>
      </c>
      <c r="D1775" t="s">
        <v>12</v>
      </c>
      <c r="E1775">
        <v>111</v>
      </c>
      <c r="F1775">
        <v>206</v>
      </c>
      <c r="G1775">
        <v>7718</v>
      </c>
      <c r="H1775" t="s">
        <v>13</v>
      </c>
      <c r="I1775">
        <f t="shared" si="27"/>
        <v>95</v>
      </c>
    </row>
    <row r="1776" spans="1:9" x14ac:dyDescent="0.25">
      <c r="A1776" t="s">
        <v>1914</v>
      </c>
      <c r="B1776" t="s">
        <v>1915</v>
      </c>
      <c r="C1776">
        <v>307</v>
      </c>
      <c r="D1776" t="s">
        <v>12</v>
      </c>
      <c r="E1776">
        <v>213</v>
      </c>
      <c r="F1776">
        <v>307</v>
      </c>
      <c r="G1776">
        <v>7718</v>
      </c>
      <c r="H1776" t="s">
        <v>13</v>
      </c>
      <c r="I1776">
        <f t="shared" si="27"/>
        <v>94</v>
      </c>
    </row>
    <row r="1777" spans="1:9" x14ac:dyDescent="0.25">
      <c r="A1777" t="s">
        <v>1916</v>
      </c>
      <c r="B1777" t="s">
        <v>1917</v>
      </c>
      <c r="C1777">
        <v>808</v>
      </c>
      <c r="D1777" t="s">
        <v>12</v>
      </c>
      <c r="E1777">
        <v>303</v>
      </c>
      <c r="F1777">
        <v>404</v>
      </c>
      <c r="G1777">
        <v>7718</v>
      </c>
      <c r="H1777" t="s">
        <v>13</v>
      </c>
      <c r="I1777">
        <f t="shared" si="27"/>
        <v>101</v>
      </c>
    </row>
    <row r="1778" spans="1:9" x14ac:dyDescent="0.25">
      <c r="A1778" t="s">
        <v>1916</v>
      </c>
      <c r="B1778" t="s">
        <v>1917</v>
      </c>
      <c r="C1778">
        <v>808</v>
      </c>
      <c r="D1778" t="s">
        <v>58</v>
      </c>
      <c r="E1778">
        <v>564</v>
      </c>
      <c r="F1778">
        <v>607</v>
      </c>
      <c r="G1778">
        <v>1707</v>
      </c>
      <c r="H1778" t="s">
        <v>59</v>
      </c>
      <c r="I1778">
        <f t="shared" si="27"/>
        <v>43</v>
      </c>
    </row>
    <row r="1779" spans="1:9" x14ac:dyDescent="0.25">
      <c r="A1779" t="s">
        <v>1918</v>
      </c>
      <c r="B1779" t="s">
        <v>1919</v>
      </c>
      <c r="C1779">
        <v>212</v>
      </c>
      <c r="D1779" t="s">
        <v>12</v>
      </c>
      <c r="E1779">
        <v>30</v>
      </c>
      <c r="F1779">
        <v>122</v>
      </c>
      <c r="G1779">
        <v>7718</v>
      </c>
      <c r="H1779" t="s">
        <v>13</v>
      </c>
      <c r="I1779">
        <f t="shared" si="27"/>
        <v>92</v>
      </c>
    </row>
    <row r="1780" spans="1:9" x14ac:dyDescent="0.25">
      <c r="A1780" t="s">
        <v>1920</v>
      </c>
      <c r="B1780" t="s">
        <v>1921</v>
      </c>
      <c r="C1780">
        <v>329</v>
      </c>
      <c r="D1780" t="s">
        <v>12</v>
      </c>
      <c r="E1780">
        <v>210</v>
      </c>
      <c r="F1780">
        <v>319</v>
      </c>
      <c r="G1780">
        <v>7718</v>
      </c>
      <c r="H1780" t="s">
        <v>13</v>
      </c>
      <c r="I1780">
        <f t="shared" si="27"/>
        <v>109</v>
      </c>
    </row>
    <row r="1781" spans="1:9" x14ac:dyDescent="0.25">
      <c r="A1781" t="s">
        <v>1922</v>
      </c>
      <c r="B1781" t="s">
        <v>1923</v>
      </c>
      <c r="C1781">
        <v>782</v>
      </c>
      <c r="D1781" t="s">
        <v>12</v>
      </c>
      <c r="E1781">
        <v>290</v>
      </c>
      <c r="F1781">
        <v>391</v>
      </c>
      <c r="G1781">
        <v>7718</v>
      </c>
      <c r="H1781" t="s">
        <v>13</v>
      </c>
      <c r="I1781">
        <f t="shared" si="27"/>
        <v>101</v>
      </c>
    </row>
    <row r="1782" spans="1:9" x14ac:dyDescent="0.25">
      <c r="A1782" t="s">
        <v>1922</v>
      </c>
      <c r="B1782" t="s">
        <v>1923</v>
      </c>
      <c r="C1782">
        <v>782</v>
      </c>
      <c r="D1782" t="s">
        <v>58</v>
      </c>
      <c r="E1782">
        <v>524</v>
      </c>
      <c r="F1782">
        <v>567</v>
      </c>
      <c r="G1782">
        <v>1707</v>
      </c>
      <c r="H1782" t="s">
        <v>59</v>
      </c>
      <c r="I1782">
        <f t="shared" si="27"/>
        <v>43</v>
      </c>
    </row>
    <row r="1783" spans="1:9" x14ac:dyDescent="0.25">
      <c r="A1783" t="s">
        <v>1924</v>
      </c>
      <c r="B1783" t="s">
        <v>1925</v>
      </c>
      <c r="C1783">
        <v>778</v>
      </c>
      <c r="D1783" t="s">
        <v>12</v>
      </c>
      <c r="E1783">
        <v>286</v>
      </c>
      <c r="F1783">
        <v>387</v>
      </c>
      <c r="G1783">
        <v>7718</v>
      </c>
      <c r="H1783" t="s">
        <v>13</v>
      </c>
      <c r="I1783">
        <f t="shared" si="27"/>
        <v>101</v>
      </c>
    </row>
    <row r="1784" spans="1:9" x14ac:dyDescent="0.25">
      <c r="A1784" t="s">
        <v>1924</v>
      </c>
      <c r="B1784" t="s">
        <v>1925</v>
      </c>
      <c r="C1784">
        <v>778</v>
      </c>
      <c r="D1784" t="s">
        <v>58</v>
      </c>
      <c r="E1784">
        <v>520</v>
      </c>
      <c r="F1784">
        <v>563</v>
      </c>
      <c r="G1784">
        <v>1707</v>
      </c>
      <c r="H1784" t="s">
        <v>59</v>
      </c>
      <c r="I1784">
        <f t="shared" si="27"/>
        <v>43</v>
      </c>
    </row>
    <row r="1785" spans="1:9" x14ac:dyDescent="0.25">
      <c r="A1785" t="s">
        <v>1926</v>
      </c>
      <c r="B1785" t="s">
        <v>1927</v>
      </c>
      <c r="C1785">
        <v>601</v>
      </c>
      <c r="D1785" t="s">
        <v>10</v>
      </c>
      <c r="E1785">
        <v>273</v>
      </c>
      <c r="F1785">
        <v>355</v>
      </c>
      <c r="G1785">
        <v>1879</v>
      </c>
      <c r="H1785" t="s">
        <v>11</v>
      </c>
      <c r="I1785">
        <f t="shared" si="27"/>
        <v>82</v>
      </c>
    </row>
    <row r="1786" spans="1:9" x14ac:dyDescent="0.25">
      <c r="A1786" t="s">
        <v>1926</v>
      </c>
      <c r="B1786" t="s">
        <v>1927</v>
      </c>
      <c r="C1786">
        <v>601</v>
      </c>
      <c r="D1786" t="s">
        <v>12</v>
      </c>
      <c r="E1786">
        <v>147</v>
      </c>
      <c r="F1786">
        <v>249</v>
      </c>
      <c r="G1786">
        <v>7718</v>
      </c>
      <c r="H1786" t="s">
        <v>13</v>
      </c>
      <c r="I1786">
        <f t="shared" si="27"/>
        <v>102</v>
      </c>
    </row>
    <row r="1787" spans="1:9" x14ac:dyDescent="0.25">
      <c r="A1787" t="s">
        <v>1928</v>
      </c>
      <c r="B1787" t="s">
        <v>1929</v>
      </c>
      <c r="C1787">
        <v>289</v>
      </c>
      <c r="D1787" t="s">
        <v>12</v>
      </c>
      <c r="E1787">
        <v>44</v>
      </c>
      <c r="F1787">
        <v>160</v>
      </c>
      <c r="G1787">
        <v>7718</v>
      </c>
      <c r="H1787" t="s">
        <v>13</v>
      </c>
      <c r="I1787">
        <f t="shared" si="27"/>
        <v>116</v>
      </c>
    </row>
    <row r="1788" spans="1:9" x14ac:dyDescent="0.25">
      <c r="A1788" t="s">
        <v>1930</v>
      </c>
      <c r="B1788" t="s">
        <v>1931</v>
      </c>
      <c r="C1788">
        <v>306</v>
      </c>
      <c r="D1788" t="s">
        <v>12</v>
      </c>
      <c r="E1788">
        <v>19</v>
      </c>
      <c r="F1788">
        <v>114</v>
      </c>
      <c r="G1788">
        <v>7718</v>
      </c>
      <c r="H1788" t="s">
        <v>13</v>
      </c>
      <c r="I1788">
        <f t="shared" si="27"/>
        <v>95</v>
      </c>
    </row>
    <row r="1789" spans="1:9" x14ac:dyDescent="0.25">
      <c r="A1789" t="s">
        <v>1930</v>
      </c>
      <c r="B1789" t="s">
        <v>1931</v>
      </c>
      <c r="C1789">
        <v>306</v>
      </c>
      <c r="D1789" t="s">
        <v>12</v>
      </c>
      <c r="E1789">
        <v>214</v>
      </c>
      <c r="F1789">
        <v>305</v>
      </c>
      <c r="G1789">
        <v>7718</v>
      </c>
      <c r="H1789" t="s">
        <v>13</v>
      </c>
      <c r="I1789">
        <f t="shared" si="27"/>
        <v>91</v>
      </c>
    </row>
    <row r="1790" spans="1:9" x14ac:dyDescent="0.25">
      <c r="A1790" t="s">
        <v>1932</v>
      </c>
      <c r="B1790" t="s">
        <v>1933</v>
      </c>
      <c r="C1790">
        <v>339</v>
      </c>
      <c r="D1790" t="s">
        <v>12</v>
      </c>
      <c r="E1790">
        <v>14</v>
      </c>
      <c r="F1790">
        <v>106</v>
      </c>
      <c r="G1790">
        <v>7718</v>
      </c>
      <c r="H1790" t="s">
        <v>13</v>
      </c>
      <c r="I1790">
        <f t="shared" si="27"/>
        <v>92</v>
      </c>
    </row>
    <row r="1791" spans="1:9" x14ac:dyDescent="0.25">
      <c r="A1791" t="s">
        <v>1934</v>
      </c>
      <c r="B1791" t="s">
        <v>1935</v>
      </c>
      <c r="C1791">
        <v>271</v>
      </c>
      <c r="D1791" t="s">
        <v>12</v>
      </c>
      <c r="E1791">
        <v>132</v>
      </c>
      <c r="F1791">
        <v>223</v>
      </c>
      <c r="G1791">
        <v>7718</v>
      </c>
      <c r="H1791" t="s">
        <v>13</v>
      </c>
      <c r="I1791">
        <f t="shared" si="27"/>
        <v>91</v>
      </c>
    </row>
    <row r="1792" spans="1:9" x14ac:dyDescent="0.25">
      <c r="A1792" t="s">
        <v>1936</v>
      </c>
      <c r="B1792" t="s">
        <v>1937</v>
      </c>
      <c r="C1792">
        <v>941</v>
      </c>
      <c r="D1792" t="s">
        <v>20</v>
      </c>
      <c r="E1792">
        <v>767</v>
      </c>
      <c r="F1792">
        <v>893</v>
      </c>
      <c r="G1792">
        <v>3370</v>
      </c>
      <c r="H1792" t="s">
        <v>21</v>
      </c>
      <c r="I1792">
        <f t="shared" si="27"/>
        <v>126</v>
      </c>
    </row>
    <row r="1793" spans="1:9" x14ac:dyDescent="0.25">
      <c r="A1793" t="s">
        <v>1936</v>
      </c>
      <c r="B1793" t="s">
        <v>1937</v>
      </c>
      <c r="C1793">
        <v>941</v>
      </c>
      <c r="D1793" t="s">
        <v>10</v>
      </c>
      <c r="E1793">
        <v>257</v>
      </c>
      <c r="F1793">
        <v>340</v>
      </c>
      <c r="G1793">
        <v>1879</v>
      </c>
      <c r="H1793" t="s">
        <v>11</v>
      </c>
      <c r="I1793">
        <f t="shared" si="27"/>
        <v>83</v>
      </c>
    </row>
    <row r="1794" spans="1:9" x14ac:dyDescent="0.25">
      <c r="A1794" t="s">
        <v>1936</v>
      </c>
      <c r="B1794" t="s">
        <v>1937</v>
      </c>
      <c r="C1794">
        <v>941</v>
      </c>
      <c r="D1794" t="s">
        <v>12</v>
      </c>
      <c r="E1794">
        <v>131</v>
      </c>
      <c r="F1794">
        <v>233</v>
      </c>
      <c r="G1794">
        <v>7718</v>
      </c>
      <c r="H1794" t="s">
        <v>13</v>
      </c>
      <c r="I1794">
        <f t="shared" si="27"/>
        <v>102</v>
      </c>
    </row>
    <row r="1795" spans="1:9" x14ac:dyDescent="0.25">
      <c r="A1795" t="s">
        <v>1938</v>
      </c>
      <c r="B1795" t="s">
        <v>1939</v>
      </c>
      <c r="C1795">
        <v>388</v>
      </c>
      <c r="D1795" t="s">
        <v>12</v>
      </c>
      <c r="E1795">
        <v>11</v>
      </c>
      <c r="F1795">
        <v>105</v>
      </c>
      <c r="G1795">
        <v>7718</v>
      </c>
      <c r="H1795" t="s">
        <v>13</v>
      </c>
      <c r="I1795">
        <f t="shared" ref="I1795:I1858" si="28">$F1795-$E1795</f>
        <v>94</v>
      </c>
    </row>
    <row r="1796" spans="1:9" x14ac:dyDescent="0.25">
      <c r="A1796" t="s">
        <v>1940</v>
      </c>
      <c r="B1796" t="s">
        <v>1941</v>
      </c>
      <c r="C1796">
        <v>278</v>
      </c>
      <c r="D1796" t="s">
        <v>12</v>
      </c>
      <c r="E1796">
        <v>17</v>
      </c>
      <c r="F1796">
        <v>109</v>
      </c>
      <c r="G1796">
        <v>7718</v>
      </c>
      <c r="H1796" t="s">
        <v>13</v>
      </c>
      <c r="I1796">
        <f t="shared" si="28"/>
        <v>92</v>
      </c>
    </row>
    <row r="1797" spans="1:9" x14ac:dyDescent="0.25">
      <c r="A1797" t="s">
        <v>1942</v>
      </c>
      <c r="B1797" t="s">
        <v>1943</v>
      </c>
      <c r="C1797">
        <v>792</v>
      </c>
      <c r="D1797" t="s">
        <v>20</v>
      </c>
      <c r="E1797">
        <v>640</v>
      </c>
      <c r="F1797">
        <v>757</v>
      </c>
      <c r="G1797">
        <v>3370</v>
      </c>
      <c r="H1797" t="s">
        <v>21</v>
      </c>
      <c r="I1797">
        <f t="shared" si="28"/>
        <v>117</v>
      </c>
    </row>
    <row r="1798" spans="1:9" x14ac:dyDescent="0.25">
      <c r="A1798" t="s">
        <v>1942</v>
      </c>
      <c r="B1798" t="s">
        <v>1943</v>
      </c>
      <c r="C1798">
        <v>792</v>
      </c>
      <c r="D1798" t="s">
        <v>10</v>
      </c>
      <c r="E1798">
        <v>298</v>
      </c>
      <c r="F1798">
        <v>380</v>
      </c>
      <c r="G1798">
        <v>1879</v>
      </c>
      <c r="H1798" t="s">
        <v>11</v>
      </c>
      <c r="I1798">
        <f t="shared" si="28"/>
        <v>82</v>
      </c>
    </row>
    <row r="1799" spans="1:9" x14ac:dyDescent="0.25">
      <c r="A1799" t="s">
        <v>1942</v>
      </c>
      <c r="B1799" t="s">
        <v>1943</v>
      </c>
      <c r="C1799">
        <v>792</v>
      </c>
      <c r="D1799" t="s">
        <v>12</v>
      </c>
      <c r="E1799">
        <v>173</v>
      </c>
      <c r="F1799">
        <v>275</v>
      </c>
      <c r="G1799">
        <v>7718</v>
      </c>
      <c r="H1799" t="s">
        <v>13</v>
      </c>
      <c r="I1799">
        <f t="shared" si="28"/>
        <v>102</v>
      </c>
    </row>
    <row r="1800" spans="1:9" x14ac:dyDescent="0.25">
      <c r="A1800" t="s">
        <v>1944</v>
      </c>
      <c r="B1800" t="s">
        <v>1945</v>
      </c>
      <c r="C1800">
        <v>374</v>
      </c>
      <c r="D1800" t="s">
        <v>12</v>
      </c>
      <c r="E1800">
        <v>14</v>
      </c>
      <c r="F1800">
        <v>99</v>
      </c>
      <c r="G1800">
        <v>7718</v>
      </c>
      <c r="H1800" t="s">
        <v>13</v>
      </c>
      <c r="I1800">
        <f t="shared" si="28"/>
        <v>85</v>
      </c>
    </row>
    <row r="1801" spans="1:9" x14ac:dyDescent="0.25">
      <c r="A1801" t="s">
        <v>1944</v>
      </c>
      <c r="B1801" t="s">
        <v>1945</v>
      </c>
      <c r="C1801">
        <v>374</v>
      </c>
      <c r="D1801" t="s">
        <v>12</v>
      </c>
      <c r="E1801">
        <v>139</v>
      </c>
      <c r="F1801">
        <v>236</v>
      </c>
      <c r="G1801">
        <v>7718</v>
      </c>
      <c r="H1801" t="s">
        <v>13</v>
      </c>
      <c r="I1801">
        <f t="shared" si="28"/>
        <v>97</v>
      </c>
    </row>
    <row r="1802" spans="1:9" x14ac:dyDescent="0.25">
      <c r="A1802" t="s">
        <v>1944</v>
      </c>
      <c r="B1802" t="s">
        <v>1945</v>
      </c>
      <c r="C1802">
        <v>374</v>
      </c>
      <c r="D1802" t="s">
        <v>12</v>
      </c>
      <c r="E1802">
        <v>272</v>
      </c>
      <c r="F1802">
        <v>368</v>
      </c>
      <c r="G1802">
        <v>7718</v>
      </c>
      <c r="H1802" t="s">
        <v>13</v>
      </c>
      <c r="I1802">
        <f t="shared" si="28"/>
        <v>96</v>
      </c>
    </row>
    <row r="1803" spans="1:9" x14ac:dyDescent="0.25">
      <c r="A1803" t="s">
        <v>1946</v>
      </c>
      <c r="B1803" t="s">
        <v>1947</v>
      </c>
      <c r="C1803">
        <v>373</v>
      </c>
      <c r="D1803" t="s">
        <v>12</v>
      </c>
      <c r="E1803">
        <v>14</v>
      </c>
      <c r="F1803">
        <v>99</v>
      </c>
      <c r="G1803">
        <v>7718</v>
      </c>
      <c r="H1803" t="s">
        <v>13</v>
      </c>
      <c r="I1803">
        <f t="shared" si="28"/>
        <v>85</v>
      </c>
    </row>
    <row r="1804" spans="1:9" x14ac:dyDescent="0.25">
      <c r="A1804" t="s">
        <v>1946</v>
      </c>
      <c r="B1804" t="s">
        <v>1947</v>
      </c>
      <c r="C1804">
        <v>373</v>
      </c>
      <c r="D1804" t="s">
        <v>12</v>
      </c>
      <c r="E1804">
        <v>139</v>
      </c>
      <c r="F1804">
        <v>235</v>
      </c>
      <c r="G1804">
        <v>7718</v>
      </c>
      <c r="H1804" t="s">
        <v>13</v>
      </c>
      <c r="I1804">
        <f t="shared" si="28"/>
        <v>96</v>
      </c>
    </row>
    <row r="1805" spans="1:9" x14ac:dyDescent="0.25">
      <c r="A1805" t="s">
        <v>1946</v>
      </c>
      <c r="B1805" t="s">
        <v>1947</v>
      </c>
      <c r="C1805">
        <v>373</v>
      </c>
      <c r="D1805" t="s">
        <v>12</v>
      </c>
      <c r="E1805">
        <v>271</v>
      </c>
      <c r="F1805">
        <v>367</v>
      </c>
      <c r="G1805">
        <v>7718</v>
      </c>
      <c r="H1805" t="s">
        <v>13</v>
      </c>
      <c r="I1805">
        <f t="shared" si="28"/>
        <v>96</v>
      </c>
    </row>
    <row r="1806" spans="1:9" x14ac:dyDescent="0.25">
      <c r="A1806" t="s">
        <v>1948</v>
      </c>
      <c r="B1806" t="s">
        <v>1949</v>
      </c>
      <c r="C1806">
        <v>745</v>
      </c>
      <c r="D1806" t="s">
        <v>12</v>
      </c>
      <c r="E1806">
        <v>320</v>
      </c>
      <c r="F1806">
        <v>418</v>
      </c>
      <c r="G1806">
        <v>7718</v>
      </c>
      <c r="H1806" t="s">
        <v>13</v>
      </c>
      <c r="I1806">
        <f t="shared" si="28"/>
        <v>98</v>
      </c>
    </row>
    <row r="1807" spans="1:9" x14ac:dyDescent="0.25">
      <c r="A1807" t="s">
        <v>1950</v>
      </c>
      <c r="B1807" t="s">
        <v>1951</v>
      </c>
      <c r="C1807">
        <v>641</v>
      </c>
      <c r="D1807" t="s">
        <v>20</v>
      </c>
      <c r="E1807">
        <v>401</v>
      </c>
      <c r="F1807">
        <v>573</v>
      </c>
      <c r="G1807">
        <v>3370</v>
      </c>
      <c r="H1807" t="s">
        <v>21</v>
      </c>
      <c r="I1807">
        <f t="shared" si="28"/>
        <v>172</v>
      </c>
    </row>
    <row r="1808" spans="1:9" x14ac:dyDescent="0.25">
      <c r="A1808" t="s">
        <v>1950</v>
      </c>
      <c r="B1808" t="s">
        <v>1951</v>
      </c>
      <c r="C1808">
        <v>641</v>
      </c>
      <c r="D1808" t="s">
        <v>20</v>
      </c>
      <c r="E1808">
        <v>563</v>
      </c>
      <c r="F1808">
        <v>617</v>
      </c>
      <c r="G1808">
        <v>3370</v>
      </c>
      <c r="H1808" t="s">
        <v>21</v>
      </c>
      <c r="I1808">
        <f t="shared" si="28"/>
        <v>54</v>
      </c>
    </row>
    <row r="1809" spans="1:9" x14ac:dyDescent="0.25">
      <c r="A1809" t="s">
        <v>1950</v>
      </c>
      <c r="B1809" t="s">
        <v>1951</v>
      </c>
      <c r="C1809">
        <v>641</v>
      </c>
      <c r="D1809" t="s">
        <v>10</v>
      </c>
      <c r="E1809">
        <v>247</v>
      </c>
      <c r="F1809">
        <v>326</v>
      </c>
      <c r="G1809">
        <v>1879</v>
      </c>
      <c r="H1809" t="s">
        <v>11</v>
      </c>
      <c r="I1809">
        <f t="shared" si="28"/>
        <v>79</v>
      </c>
    </row>
    <row r="1810" spans="1:9" x14ac:dyDescent="0.25">
      <c r="A1810" t="s">
        <v>1950</v>
      </c>
      <c r="B1810" t="s">
        <v>1951</v>
      </c>
      <c r="C1810">
        <v>641</v>
      </c>
      <c r="D1810" t="s">
        <v>12</v>
      </c>
      <c r="E1810">
        <v>121</v>
      </c>
      <c r="F1810">
        <v>223</v>
      </c>
      <c r="G1810">
        <v>7718</v>
      </c>
      <c r="H1810" t="s">
        <v>13</v>
      </c>
      <c r="I1810">
        <f t="shared" si="28"/>
        <v>102</v>
      </c>
    </row>
    <row r="1811" spans="1:9" x14ac:dyDescent="0.25">
      <c r="A1811" t="s">
        <v>1952</v>
      </c>
      <c r="B1811" t="s">
        <v>1953</v>
      </c>
      <c r="C1811">
        <v>511</v>
      </c>
      <c r="D1811" t="s">
        <v>12</v>
      </c>
      <c r="E1811">
        <v>152</v>
      </c>
      <c r="F1811">
        <v>249</v>
      </c>
      <c r="G1811">
        <v>7718</v>
      </c>
      <c r="H1811" t="s">
        <v>13</v>
      </c>
      <c r="I1811">
        <f t="shared" si="28"/>
        <v>97</v>
      </c>
    </row>
    <row r="1812" spans="1:9" x14ac:dyDescent="0.25">
      <c r="A1812" t="s">
        <v>1952</v>
      </c>
      <c r="B1812" t="s">
        <v>1953</v>
      </c>
      <c r="C1812">
        <v>511</v>
      </c>
      <c r="D1812" t="s">
        <v>12</v>
      </c>
      <c r="E1812">
        <v>294</v>
      </c>
      <c r="F1812">
        <v>392</v>
      </c>
      <c r="G1812">
        <v>7718</v>
      </c>
      <c r="H1812" t="s">
        <v>13</v>
      </c>
      <c r="I1812">
        <f t="shared" si="28"/>
        <v>98</v>
      </c>
    </row>
    <row r="1813" spans="1:9" x14ac:dyDescent="0.25">
      <c r="A1813" t="s">
        <v>1954</v>
      </c>
      <c r="B1813" t="s">
        <v>1955</v>
      </c>
      <c r="C1813">
        <v>392</v>
      </c>
      <c r="D1813" t="s">
        <v>12</v>
      </c>
      <c r="E1813">
        <v>17</v>
      </c>
      <c r="F1813">
        <v>101</v>
      </c>
      <c r="G1813">
        <v>7718</v>
      </c>
      <c r="H1813" t="s">
        <v>13</v>
      </c>
      <c r="I1813">
        <f t="shared" si="28"/>
        <v>84</v>
      </c>
    </row>
    <row r="1814" spans="1:9" x14ac:dyDescent="0.25">
      <c r="A1814" t="s">
        <v>1954</v>
      </c>
      <c r="B1814" t="s">
        <v>1955</v>
      </c>
      <c r="C1814">
        <v>392</v>
      </c>
      <c r="D1814" t="s">
        <v>12</v>
      </c>
      <c r="E1814">
        <v>169</v>
      </c>
      <c r="F1814">
        <v>265</v>
      </c>
      <c r="G1814">
        <v>7718</v>
      </c>
      <c r="H1814" t="s">
        <v>13</v>
      </c>
      <c r="I1814">
        <f t="shared" si="28"/>
        <v>96</v>
      </c>
    </row>
    <row r="1815" spans="1:9" x14ac:dyDescent="0.25">
      <c r="A1815" t="s">
        <v>1954</v>
      </c>
      <c r="B1815" t="s">
        <v>1955</v>
      </c>
      <c r="C1815">
        <v>392</v>
      </c>
      <c r="D1815" t="s">
        <v>12</v>
      </c>
      <c r="E1815">
        <v>288</v>
      </c>
      <c r="F1815">
        <v>388</v>
      </c>
      <c r="G1815">
        <v>7718</v>
      </c>
      <c r="H1815" t="s">
        <v>13</v>
      </c>
      <c r="I1815">
        <f t="shared" si="28"/>
        <v>100</v>
      </c>
    </row>
    <row r="1816" spans="1:9" x14ac:dyDescent="0.25">
      <c r="A1816" t="s">
        <v>1956</v>
      </c>
      <c r="B1816" t="s">
        <v>1957</v>
      </c>
      <c r="C1816">
        <v>408</v>
      </c>
      <c r="D1816" t="s">
        <v>12</v>
      </c>
      <c r="E1816">
        <v>14</v>
      </c>
      <c r="F1816">
        <v>100</v>
      </c>
      <c r="G1816">
        <v>7718</v>
      </c>
      <c r="H1816" t="s">
        <v>13</v>
      </c>
      <c r="I1816">
        <f t="shared" si="28"/>
        <v>86</v>
      </c>
    </row>
    <row r="1817" spans="1:9" x14ac:dyDescent="0.25">
      <c r="A1817" t="s">
        <v>1956</v>
      </c>
      <c r="B1817" t="s">
        <v>1957</v>
      </c>
      <c r="C1817">
        <v>408</v>
      </c>
      <c r="D1817" t="s">
        <v>12</v>
      </c>
      <c r="E1817">
        <v>177</v>
      </c>
      <c r="F1817">
        <v>271</v>
      </c>
      <c r="G1817">
        <v>7718</v>
      </c>
      <c r="H1817" t="s">
        <v>13</v>
      </c>
      <c r="I1817">
        <f t="shared" si="28"/>
        <v>94</v>
      </c>
    </row>
    <row r="1818" spans="1:9" x14ac:dyDescent="0.25">
      <c r="A1818" t="s">
        <v>1956</v>
      </c>
      <c r="B1818" t="s">
        <v>1957</v>
      </c>
      <c r="C1818">
        <v>408</v>
      </c>
      <c r="D1818" t="s">
        <v>12</v>
      </c>
      <c r="E1818">
        <v>306</v>
      </c>
      <c r="F1818">
        <v>406</v>
      </c>
      <c r="G1818">
        <v>7718</v>
      </c>
      <c r="H1818" t="s">
        <v>13</v>
      </c>
      <c r="I1818">
        <f t="shared" si="28"/>
        <v>100</v>
      </c>
    </row>
    <row r="1819" spans="1:9" x14ac:dyDescent="0.25">
      <c r="A1819" t="s">
        <v>1958</v>
      </c>
      <c r="B1819" t="s">
        <v>1959</v>
      </c>
      <c r="C1819">
        <v>514</v>
      </c>
      <c r="D1819" t="s">
        <v>12</v>
      </c>
      <c r="E1819">
        <v>91</v>
      </c>
      <c r="F1819">
        <v>179</v>
      </c>
      <c r="G1819">
        <v>7718</v>
      </c>
      <c r="H1819" t="s">
        <v>13</v>
      </c>
      <c r="I1819">
        <f t="shared" si="28"/>
        <v>88</v>
      </c>
    </row>
    <row r="1820" spans="1:9" x14ac:dyDescent="0.25">
      <c r="A1820" t="s">
        <v>1958</v>
      </c>
      <c r="B1820" t="s">
        <v>1959</v>
      </c>
      <c r="C1820">
        <v>514</v>
      </c>
      <c r="D1820" t="s">
        <v>12</v>
      </c>
      <c r="E1820">
        <v>279</v>
      </c>
      <c r="F1820">
        <v>360</v>
      </c>
      <c r="G1820">
        <v>7718</v>
      </c>
      <c r="H1820" t="s">
        <v>13</v>
      </c>
      <c r="I1820">
        <f t="shared" si="28"/>
        <v>81</v>
      </c>
    </row>
    <row r="1821" spans="1:9" x14ac:dyDescent="0.25">
      <c r="A1821" t="s">
        <v>1958</v>
      </c>
      <c r="B1821" t="s">
        <v>1959</v>
      </c>
      <c r="C1821">
        <v>514</v>
      </c>
      <c r="D1821" t="s">
        <v>12</v>
      </c>
      <c r="E1821">
        <v>415</v>
      </c>
      <c r="F1821">
        <v>512</v>
      </c>
      <c r="G1821">
        <v>7718</v>
      </c>
      <c r="H1821" t="s">
        <v>13</v>
      </c>
      <c r="I1821">
        <f t="shared" si="28"/>
        <v>97</v>
      </c>
    </row>
    <row r="1822" spans="1:9" x14ac:dyDescent="0.25">
      <c r="A1822" t="s">
        <v>1960</v>
      </c>
      <c r="B1822" t="s">
        <v>1961</v>
      </c>
      <c r="C1822">
        <v>929</v>
      </c>
      <c r="D1822" t="s">
        <v>12</v>
      </c>
      <c r="E1822">
        <v>16</v>
      </c>
      <c r="F1822">
        <v>101</v>
      </c>
      <c r="G1822">
        <v>7718</v>
      </c>
      <c r="H1822" t="s">
        <v>13</v>
      </c>
      <c r="I1822">
        <f t="shared" si="28"/>
        <v>85</v>
      </c>
    </row>
    <row r="1823" spans="1:9" x14ac:dyDescent="0.25">
      <c r="A1823" t="s">
        <v>1960</v>
      </c>
      <c r="B1823" t="s">
        <v>1961</v>
      </c>
      <c r="C1823">
        <v>929</v>
      </c>
      <c r="D1823" t="s">
        <v>12</v>
      </c>
      <c r="E1823">
        <v>211</v>
      </c>
      <c r="F1823">
        <v>308</v>
      </c>
      <c r="G1823">
        <v>7718</v>
      </c>
      <c r="H1823" t="s">
        <v>13</v>
      </c>
      <c r="I1823">
        <f t="shared" si="28"/>
        <v>97</v>
      </c>
    </row>
    <row r="1824" spans="1:9" x14ac:dyDescent="0.25">
      <c r="A1824" t="s">
        <v>1960</v>
      </c>
      <c r="B1824" t="s">
        <v>1961</v>
      </c>
      <c r="C1824">
        <v>929</v>
      </c>
      <c r="D1824" t="s">
        <v>12</v>
      </c>
      <c r="E1824">
        <v>460</v>
      </c>
      <c r="F1824">
        <v>546</v>
      </c>
      <c r="G1824">
        <v>7718</v>
      </c>
      <c r="H1824" t="s">
        <v>13</v>
      </c>
      <c r="I1824">
        <f t="shared" si="28"/>
        <v>86</v>
      </c>
    </row>
    <row r="1825" spans="1:9" x14ac:dyDescent="0.25">
      <c r="A1825" t="s">
        <v>1960</v>
      </c>
      <c r="B1825" t="s">
        <v>1961</v>
      </c>
      <c r="C1825">
        <v>929</v>
      </c>
      <c r="D1825" t="s">
        <v>12</v>
      </c>
      <c r="E1825">
        <v>599</v>
      </c>
      <c r="F1825">
        <v>695</v>
      </c>
      <c r="G1825">
        <v>7718</v>
      </c>
      <c r="H1825" t="s">
        <v>13</v>
      </c>
      <c r="I1825">
        <f t="shared" si="28"/>
        <v>96</v>
      </c>
    </row>
    <row r="1826" spans="1:9" x14ac:dyDescent="0.25">
      <c r="A1826" t="s">
        <v>1960</v>
      </c>
      <c r="B1826" t="s">
        <v>1961</v>
      </c>
      <c r="C1826">
        <v>929</v>
      </c>
      <c r="D1826" t="s">
        <v>12</v>
      </c>
      <c r="E1826">
        <v>830</v>
      </c>
      <c r="F1826">
        <v>926</v>
      </c>
      <c r="G1826">
        <v>7718</v>
      </c>
      <c r="H1826" t="s">
        <v>13</v>
      </c>
      <c r="I1826">
        <f t="shared" si="28"/>
        <v>96</v>
      </c>
    </row>
    <row r="1827" spans="1:9" x14ac:dyDescent="0.25">
      <c r="A1827" t="s">
        <v>1962</v>
      </c>
      <c r="B1827" t="s">
        <v>1963</v>
      </c>
      <c r="C1827">
        <v>541</v>
      </c>
      <c r="D1827" t="s">
        <v>12</v>
      </c>
      <c r="E1827">
        <v>15</v>
      </c>
      <c r="F1827">
        <v>101</v>
      </c>
      <c r="G1827">
        <v>7718</v>
      </c>
      <c r="H1827" t="s">
        <v>13</v>
      </c>
      <c r="I1827">
        <f t="shared" si="28"/>
        <v>86</v>
      </c>
    </row>
    <row r="1828" spans="1:9" x14ac:dyDescent="0.25">
      <c r="A1828" t="s">
        <v>1962</v>
      </c>
      <c r="B1828" t="s">
        <v>1963</v>
      </c>
      <c r="C1828">
        <v>541</v>
      </c>
      <c r="D1828" t="s">
        <v>12</v>
      </c>
      <c r="E1828">
        <v>153</v>
      </c>
      <c r="F1828">
        <v>248</v>
      </c>
      <c r="G1828">
        <v>7718</v>
      </c>
      <c r="H1828" t="s">
        <v>13</v>
      </c>
      <c r="I1828">
        <f t="shared" si="28"/>
        <v>95</v>
      </c>
    </row>
    <row r="1829" spans="1:9" x14ac:dyDescent="0.25">
      <c r="A1829" t="s">
        <v>1962</v>
      </c>
      <c r="B1829" t="s">
        <v>1963</v>
      </c>
      <c r="C1829">
        <v>541</v>
      </c>
      <c r="D1829" t="s">
        <v>12</v>
      </c>
      <c r="E1829">
        <v>258</v>
      </c>
      <c r="F1829">
        <v>355</v>
      </c>
      <c r="G1829">
        <v>7718</v>
      </c>
      <c r="H1829" t="s">
        <v>13</v>
      </c>
      <c r="I1829">
        <f t="shared" si="28"/>
        <v>97</v>
      </c>
    </row>
    <row r="1830" spans="1:9" x14ac:dyDescent="0.25">
      <c r="A1830" t="s">
        <v>1962</v>
      </c>
      <c r="B1830" t="s">
        <v>1963</v>
      </c>
      <c r="C1830">
        <v>541</v>
      </c>
      <c r="D1830" t="s">
        <v>12</v>
      </c>
      <c r="E1830">
        <v>442</v>
      </c>
      <c r="F1830">
        <v>538</v>
      </c>
      <c r="G1830">
        <v>7718</v>
      </c>
      <c r="H1830" t="s">
        <v>13</v>
      </c>
      <c r="I1830">
        <f t="shared" si="28"/>
        <v>96</v>
      </c>
    </row>
    <row r="1831" spans="1:9" x14ac:dyDescent="0.25">
      <c r="A1831" t="s">
        <v>1964</v>
      </c>
      <c r="B1831" t="s">
        <v>1965</v>
      </c>
      <c r="C1831">
        <v>387</v>
      </c>
      <c r="D1831" t="s">
        <v>12</v>
      </c>
      <c r="E1831">
        <v>19</v>
      </c>
      <c r="F1831">
        <v>101</v>
      </c>
      <c r="G1831">
        <v>7718</v>
      </c>
      <c r="H1831" t="s">
        <v>13</v>
      </c>
      <c r="I1831">
        <f t="shared" si="28"/>
        <v>82</v>
      </c>
    </row>
    <row r="1832" spans="1:9" x14ac:dyDescent="0.25">
      <c r="A1832" t="s">
        <v>1964</v>
      </c>
      <c r="B1832" t="s">
        <v>1965</v>
      </c>
      <c r="C1832">
        <v>387</v>
      </c>
      <c r="D1832" t="s">
        <v>12</v>
      </c>
      <c r="E1832">
        <v>153</v>
      </c>
      <c r="F1832">
        <v>251</v>
      </c>
      <c r="G1832">
        <v>7718</v>
      </c>
      <c r="H1832" t="s">
        <v>13</v>
      </c>
      <c r="I1832">
        <f t="shared" si="28"/>
        <v>98</v>
      </c>
    </row>
    <row r="1833" spans="1:9" x14ac:dyDescent="0.25">
      <c r="A1833" t="s">
        <v>1964</v>
      </c>
      <c r="B1833" t="s">
        <v>1965</v>
      </c>
      <c r="C1833">
        <v>387</v>
      </c>
      <c r="D1833" t="s">
        <v>12</v>
      </c>
      <c r="E1833">
        <v>283</v>
      </c>
      <c r="F1833">
        <v>381</v>
      </c>
      <c r="G1833">
        <v>7718</v>
      </c>
      <c r="H1833" t="s">
        <v>13</v>
      </c>
      <c r="I1833">
        <f t="shared" si="28"/>
        <v>98</v>
      </c>
    </row>
    <row r="1834" spans="1:9" x14ac:dyDescent="0.25">
      <c r="A1834" t="s">
        <v>1966</v>
      </c>
      <c r="B1834" t="s">
        <v>1967</v>
      </c>
      <c r="C1834">
        <v>382</v>
      </c>
      <c r="D1834" t="s">
        <v>12</v>
      </c>
      <c r="E1834">
        <v>23</v>
      </c>
      <c r="F1834">
        <v>108</v>
      </c>
      <c r="G1834">
        <v>7718</v>
      </c>
      <c r="H1834" t="s">
        <v>13</v>
      </c>
      <c r="I1834">
        <f t="shared" si="28"/>
        <v>85</v>
      </c>
    </row>
    <row r="1835" spans="1:9" x14ac:dyDescent="0.25">
      <c r="A1835" t="s">
        <v>1966</v>
      </c>
      <c r="B1835" t="s">
        <v>1967</v>
      </c>
      <c r="C1835">
        <v>382</v>
      </c>
      <c r="D1835" t="s">
        <v>12</v>
      </c>
      <c r="E1835">
        <v>276</v>
      </c>
      <c r="F1835">
        <v>374</v>
      </c>
      <c r="G1835">
        <v>7718</v>
      </c>
      <c r="H1835" t="s">
        <v>13</v>
      </c>
      <c r="I1835">
        <f t="shared" si="28"/>
        <v>98</v>
      </c>
    </row>
    <row r="1836" spans="1:9" x14ac:dyDescent="0.25">
      <c r="A1836" t="s">
        <v>1968</v>
      </c>
      <c r="B1836" t="s">
        <v>1969</v>
      </c>
      <c r="C1836">
        <v>356</v>
      </c>
      <c r="D1836" t="s">
        <v>12</v>
      </c>
      <c r="E1836">
        <v>1</v>
      </c>
      <c r="F1836">
        <v>79</v>
      </c>
      <c r="G1836">
        <v>7718</v>
      </c>
      <c r="H1836" t="s">
        <v>13</v>
      </c>
      <c r="I1836">
        <f t="shared" si="28"/>
        <v>78</v>
      </c>
    </row>
    <row r="1837" spans="1:9" x14ac:dyDescent="0.25">
      <c r="A1837" t="s">
        <v>1970</v>
      </c>
      <c r="B1837" t="s">
        <v>1971</v>
      </c>
      <c r="C1837">
        <v>334</v>
      </c>
      <c r="D1837" t="s">
        <v>12</v>
      </c>
      <c r="E1837">
        <v>10</v>
      </c>
      <c r="F1837">
        <v>102</v>
      </c>
      <c r="G1837">
        <v>7718</v>
      </c>
      <c r="H1837" t="s">
        <v>13</v>
      </c>
      <c r="I1837">
        <f t="shared" si="28"/>
        <v>92</v>
      </c>
    </row>
    <row r="1838" spans="1:9" x14ac:dyDescent="0.25">
      <c r="A1838" t="s">
        <v>1972</v>
      </c>
      <c r="B1838" t="s">
        <v>1973</v>
      </c>
      <c r="C1838">
        <v>390</v>
      </c>
      <c r="D1838" t="s">
        <v>12</v>
      </c>
      <c r="E1838">
        <v>15</v>
      </c>
      <c r="F1838">
        <v>100</v>
      </c>
      <c r="G1838">
        <v>7718</v>
      </c>
      <c r="H1838" t="s">
        <v>13</v>
      </c>
      <c r="I1838">
        <f t="shared" si="28"/>
        <v>85</v>
      </c>
    </row>
    <row r="1839" spans="1:9" x14ac:dyDescent="0.25">
      <c r="A1839" t="s">
        <v>1972</v>
      </c>
      <c r="B1839" t="s">
        <v>1973</v>
      </c>
      <c r="C1839">
        <v>390</v>
      </c>
      <c r="D1839" t="s">
        <v>12</v>
      </c>
      <c r="E1839">
        <v>152</v>
      </c>
      <c r="F1839">
        <v>250</v>
      </c>
      <c r="G1839">
        <v>7718</v>
      </c>
      <c r="H1839" t="s">
        <v>13</v>
      </c>
      <c r="I1839">
        <f t="shared" si="28"/>
        <v>98</v>
      </c>
    </row>
    <row r="1840" spans="1:9" x14ac:dyDescent="0.25">
      <c r="A1840" t="s">
        <v>1972</v>
      </c>
      <c r="B1840" t="s">
        <v>1973</v>
      </c>
      <c r="C1840">
        <v>390</v>
      </c>
      <c r="D1840" t="s">
        <v>12</v>
      </c>
      <c r="E1840">
        <v>285</v>
      </c>
      <c r="F1840">
        <v>384</v>
      </c>
      <c r="G1840">
        <v>7718</v>
      </c>
      <c r="H1840" t="s">
        <v>13</v>
      </c>
      <c r="I1840">
        <f t="shared" si="28"/>
        <v>99</v>
      </c>
    </row>
    <row r="1841" spans="1:9" x14ac:dyDescent="0.25">
      <c r="A1841" t="s">
        <v>1974</v>
      </c>
      <c r="B1841" t="s">
        <v>1975</v>
      </c>
      <c r="C1841">
        <v>213</v>
      </c>
      <c r="D1841" t="s">
        <v>12</v>
      </c>
      <c r="E1841">
        <v>30</v>
      </c>
      <c r="F1841">
        <v>122</v>
      </c>
      <c r="G1841">
        <v>7718</v>
      </c>
      <c r="H1841" t="s">
        <v>13</v>
      </c>
      <c r="I1841">
        <f t="shared" si="28"/>
        <v>92</v>
      </c>
    </row>
    <row r="1842" spans="1:9" x14ac:dyDescent="0.25">
      <c r="A1842" t="s">
        <v>1976</v>
      </c>
      <c r="B1842" t="s">
        <v>1977</v>
      </c>
      <c r="C1842">
        <v>459</v>
      </c>
      <c r="D1842" t="s">
        <v>12</v>
      </c>
      <c r="E1842">
        <v>15</v>
      </c>
      <c r="F1842">
        <v>109</v>
      </c>
      <c r="G1842">
        <v>7718</v>
      </c>
      <c r="H1842" t="s">
        <v>13</v>
      </c>
      <c r="I1842">
        <f t="shared" si="28"/>
        <v>94</v>
      </c>
    </row>
    <row r="1843" spans="1:9" x14ac:dyDescent="0.25">
      <c r="A1843" t="s">
        <v>1978</v>
      </c>
      <c r="B1843" t="s">
        <v>1979</v>
      </c>
      <c r="C1843">
        <v>231</v>
      </c>
      <c r="D1843" t="s">
        <v>12</v>
      </c>
      <c r="E1843">
        <v>132</v>
      </c>
      <c r="F1843">
        <v>223</v>
      </c>
      <c r="G1843">
        <v>7718</v>
      </c>
      <c r="H1843" t="s">
        <v>13</v>
      </c>
      <c r="I1843">
        <f t="shared" si="28"/>
        <v>91</v>
      </c>
    </row>
    <row r="1844" spans="1:9" x14ac:dyDescent="0.25">
      <c r="A1844" t="s">
        <v>1980</v>
      </c>
      <c r="B1844" t="s">
        <v>1981</v>
      </c>
      <c r="C1844">
        <v>655</v>
      </c>
      <c r="D1844" t="s">
        <v>10</v>
      </c>
      <c r="E1844">
        <v>241</v>
      </c>
      <c r="F1844">
        <v>324</v>
      </c>
      <c r="G1844">
        <v>1879</v>
      </c>
      <c r="H1844" t="s">
        <v>11</v>
      </c>
      <c r="I1844">
        <f t="shared" si="28"/>
        <v>83</v>
      </c>
    </row>
    <row r="1845" spans="1:9" x14ac:dyDescent="0.25">
      <c r="A1845" t="s">
        <v>1980</v>
      </c>
      <c r="B1845" t="s">
        <v>1981</v>
      </c>
      <c r="C1845">
        <v>655</v>
      </c>
      <c r="D1845" t="s">
        <v>12</v>
      </c>
      <c r="E1845">
        <v>105</v>
      </c>
      <c r="F1845">
        <v>207</v>
      </c>
      <c r="G1845">
        <v>7718</v>
      </c>
      <c r="H1845" t="s">
        <v>13</v>
      </c>
      <c r="I1845">
        <f t="shared" si="28"/>
        <v>102</v>
      </c>
    </row>
    <row r="1846" spans="1:9" x14ac:dyDescent="0.25">
      <c r="A1846" t="s">
        <v>1982</v>
      </c>
      <c r="B1846" t="s">
        <v>1983</v>
      </c>
      <c r="C1846">
        <v>583</v>
      </c>
      <c r="D1846" t="s">
        <v>12</v>
      </c>
      <c r="E1846">
        <v>7</v>
      </c>
      <c r="F1846">
        <v>89</v>
      </c>
      <c r="G1846">
        <v>7718</v>
      </c>
      <c r="H1846" t="s">
        <v>13</v>
      </c>
      <c r="I1846">
        <f t="shared" si="28"/>
        <v>82</v>
      </c>
    </row>
    <row r="1847" spans="1:9" x14ac:dyDescent="0.25">
      <c r="A1847" t="s">
        <v>1982</v>
      </c>
      <c r="B1847" t="s">
        <v>1983</v>
      </c>
      <c r="C1847">
        <v>583</v>
      </c>
      <c r="D1847" t="s">
        <v>12</v>
      </c>
      <c r="E1847">
        <v>232</v>
      </c>
      <c r="F1847">
        <v>328</v>
      </c>
      <c r="G1847">
        <v>7718</v>
      </c>
      <c r="H1847" t="s">
        <v>13</v>
      </c>
      <c r="I1847">
        <f t="shared" si="28"/>
        <v>96</v>
      </c>
    </row>
    <row r="1848" spans="1:9" x14ac:dyDescent="0.25">
      <c r="A1848" t="s">
        <v>1982</v>
      </c>
      <c r="B1848" t="s">
        <v>1983</v>
      </c>
      <c r="C1848">
        <v>583</v>
      </c>
      <c r="D1848" t="s">
        <v>12</v>
      </c>
      <c r="E1848">
        <v>386</v>
      </c>
      <c r="F1848">
        <v>482</v>
      </c>
      <c r="G1848">
        <v>7718</v>
      </c>
      <c r="H1848" t="s">
        <v>13</v>
      </c>
      <c r="I1848">
        <f t="shared" si="28"/>
        <v>96</v>
      </c>
    </row>
    <row r="1849" spans="1:9" x14ac:dyDescent="0.25">
      <c r="A1849" t="s">
        <v>1984</v>
      </c>
      <c r="B1849" t="s">
        <v>1985</v>
      </c>
      <c r="C1849">
        <v>791</v>
      </c>
      <c r="D1849" t="s">
        <v>12</v>
      </c>
      <c r="E1849">
        <v>12</v>
      </c>
      <c r="F1849">
        <v>97</v>
      </c>
      <c r="G1849">
        <v>7718</v>
      </c>
      <c r="H1849" t="s">
        <v>13</v>
      </c>
      <c r="I1849">
        <f t="shared" si="28"/>
        <v>85</v>
      </c>
    </row>
    <row r="1850" spans="1:9" x14ac:dyDescent="0.25">
      <c r="A1850" t="s">
        <v>1984</v>
      </c>
      <c r="B1850" t="s">
        <v>1985</v>
      </c>
      <c r="C1850">
        <v>791</v>
      </c>
      <c r="D1850" t="s">
        <v>12</v>
      </c>
      <c r="E1850">
        <v>148</v>
      </c>
      <c r="F1850">
        <v>245</v>
      </c>
      <c r="G1850">
        <v>7718</v>
      </c>
      <c r="H1850" t="s">
        <v>13</v>
      </c>
      <c r="I1850">
        <f t="shared" si="28"/>
        <v>97</v>
      </c>
    </row>
    <row r="1851" spans="1:9" x14ac:dyDescent="0.25">
      <c r="A1851" t="s">
        <v>1984</v>
      </c>
      <c r="B1851" t="s">
        <v>1985</v>
      </c>
      <c r="C1851">
        <v>791</v>
      </c>
      <c r="D1851" t="s">
        <v>12</v>
      </c>
      <c r="E1851">
        <v>317</v>
      </c>
      <c r="F1851">
        <v>410</v>
      </c>
      <c r="G1851">
        <v>7718</v>
      </c>
      <c r="H1851" t="s">
        <v>13</v>
      </c>
      <c r="I1851">
        <f t="shared" si="28"/>
        <v>93</v>
      </c>
    </row>
    <row r="1852" spans="1:9" x14ac:dyDescent="0.25">
      <c r="A1852" t="s">
        <v>1984</v>
      </c>
      <c r="B1852" t="s">
        <v>1985</v>
      </c>
      <c r="C1852">
        <v>791</v>
      </c>
      <c r="D1852" t="s">
        <v>12</v>
      </c>
      <c r="E1852">
        <v>472</v>
      </c>
      <c r="F1852">
        <v>567</v>
      </c>
      <c r="G1852">
        <v>7718</v>
      </c>
      <c r="H1852" t="s">
        <v>13</v>
      </c>
      <c r="I1852">
        <f t="shared" si="28"/>
        <v>95</v>
      </c>
    </row>
    <row r="1853" spans="1:9" x14ac:dyDescent="0.25">
      <c r="A1853" t="s">
        <v>1984</v>
      </c>
      <c r="B1853" t="s">
        <v>1985</v>
      </c>
      <c r="C1853">
        <v>791</v>
      </c>
      <c r="D1853" t="s">
        <v>12</v>
      </c>
      <c r="E1853">
        <v>596</v>
      </c>
      <c r="F1853">
        <v>678</v>
      </c>
      <c r="G1853">
        <v>7718</v>
      </c>
      <c r="H1853" t="s">
        <v>13</v>
      </c>
      <c r="I1853">
        <f t="shared" si="28"/>
        <v>82</v>
      </c>
    </row>
    <row r="1854" spans="1:9" x14ac:dyDescent="0.25">
      <c r="A1854" t="s">
        <v>1986</v>
      </c>
      <c r="B1854" t="s">
        <v>1987</v>
      </c>
      <c r="C1854">
        <v>980</v>
      </c>
      <c r="D1854" t="s">
        <v>12</v>
      </c>
      <c r="E1854">
        <v>100</v>
      </c>
      <c r="F1854">
        <v>195</v>
      </c>
      <c r="G1854">
        <v>7718</v>
      </c>
      <c r="H1854" t="s">
        <v>13</v>
      </c>
      <c r="I1854">
        <f t="shared" si="28"/>
        <v>95</v>
      </c>
    </row>
    <row r="1855" spans="1:9" x14ac:dyDescent="0.25">
      <c r="A1855" t="s">
        <v>1986</v>
      </c>
      <c r="B1855" t="s">
        <v>1987</v>
      </c>
      <c r="C1855">
        <v>980</v>
      </c>
      <c r="D1855" t="s">
        <v>12</v>
      </c>
      <c r="E1855">
        <v>267</v>
      </c>
      <c r="F1855">
        <v>362</v>
      </c>
      <c r="G1855">
        <v>7718</v>
      </c>
      <c r="H1855" t="s">
        <v>13</v>
      </c>
      <c r="I1855">
        <f t="shared" si="28"/>
        <v>95</v>
      </c>
    </row>
    <row r="1856" spans="1:9" x14ac:dyDescent="0.25">
      <c r="A1856" t="s">
        <v>1986</v>
      </c>
      <c r="B1856" t="s">
        <v>1987</v>
      </c>
      <c r="C1856">
        <v>980</v>
      </c>
      <c r="D1856" t="s">
        <v>12</v>
      </c>
      <c r="E1856">
        <v>580</v>
      </c>
      <c r="F1856">
        <v>675</v>
      </c>
      <c r="G1856">
        <v>7718</v>
      </c>
      <c r="H1856" t="s">
        <v>13</v>
      </c>
      <c r="I1856">
        <f t="shared" si="28"/>
        <v>95</v>
      </c>
    </row>
    <row r="1857" spans="1:9" x14ac:dyDescent="0.25">
      <c r="A1857" t="s">
        <v>1986</v>
      </c>
      <c r="B1857" t="s">
        <v>1987</v>
      </c>
      <c r="C1857">
        <v>980</v>
      </c>
      <c r="D1857" t="s">
        <v>12</v>
      </c>
      <c r="E1857">
        <v>748</v>
      </c>
      <c r="F1857">
        <v>843</v>
      </c>
      <c r="G1857">
        <v>7718</v>
      </c>
      <c r="H1857" t="s">
        <v>13</v>
      </c>
      <c r="I1857">
        <f t="shared" si="28"/>
        <v>95</v>
      </c>
    </row>
    <row r="1858" spans="1:9" x14ac:dyDescent="0.25">
      <c r="A1858" t="s">
        <v>1986</v>
      </c>
      <c r="B1858" t="s">
        <v>1987</v>
      </c>
      <c r="C1858">
        <v>980</v>
      </c>
      <c r="D1858" t="s">
        <v>12</v>
      </c>
      <c r="E1858">
        <v>880</v>
      </c>
      <c r="F1858">
        <v>974</v>
      </c>
      <c r="G1858">
        <v>7718</v>
      </c>
      <c r="H1858" t="s">
        <v>13</v>
      </c>
      <c r="I1858">
        <f t="shared" si="28"/>
        <v>94</v>
      </c>
    </row>
    <row r="1859" spans="1:9" x14ac:dyDescent="0.25">
      <c r="A1859" t="s">
        <v>1988</v>
      </c>
      <c r="B1859" t="s">
        <v>1989</v>
      </c>
      <c r="C1859">
        <v>147</v>
      </c>
      <c r="D1859" t="s">
        <v>12</v>
      </c>
      <c r="E1859">
        <v>1</v>
      </c>
      <c r="F1859">
        <v>71</v>
      </c>
      <c r="G1859">
        <v>7718</v>
      </c>
      <c r="H1859" t="s">
        <v>13</v>
      </c>
      <c r="I1859">
        <f t="shared" ref="I1859:I1922" si="29">$F1859-$E1859</f>
        <v>70</v>
      </c>
    </row>
    <row r="1860" spans="1:9" x14ac:dyDescent="0.25">
      <c r="A1860" t="s">
        <v>1990</v>
      </c>
      <c r="B1860" t="s">
        <v>1991</v>
      </c>
      <c r="C1860">
        <v>441</v>
      </c>
      <c r="D1860" t="s">
        <v>12</v>
      </c>
      <c r="E1860">
        <v>42</v>
      </c>
      <c r="F1860">
        <v>139</v>
      </c>
      <c r="G1860">
        <v>7718</v>
      </c>
      <c r="H1860" t="s">
        <v>13</v>
      </c>
      <c r="I1860">
        <f t="shared" si="29"/>
        <v>97</v>
      </c>
    </row>
    <row r="1861" spans="1:9" x14ac:dyDescent="0.25">
      <c r="A1861" t="s">
        <v>1990</v>
      </c>
      <c r="B1861" t="s">
        <v>1991</v>
      </c>
      <c r="C1861">
        <v>441</v>
      </c>
      <c r="D1861" t="s">
        <v>12</v>
      </c>
      <c r="E1861">
        <v>184</v>
      </c>
      <c r="F1861">
        <v>279</v>
      </c>
      <c r="G1861">
        <v>7718</v>
      </c>
      <c r="H1861" t="s">
        <v>13</v>
      </c>
      <c r="I1861">
        <f t="shared" si="29"/>
        <v>95</v>
      </c>
    </row>
    <row r="1862" spans="1:9" x14ac:dyDescent="0.25">
      <c r="A1862" t="s">
        <v>1990</v>
      </c>
      <c r="B1862" t="s">
        <v>1991</v>
      </c>
      <c r="C1862">
        <v>441</v>
      </c>
      <c r="D1862" t="s">
        <v>12</v>
      </c>
      <c r="E1862">
        <v>345</v>
      </c>
      <c r="F1862">
        <v>438</v>
      </c>
      <c r="G1862">
        <v>7718</v>
      </c>
      <c r="H1862" t="s">
        <v>13</v>
      </c>
      <c r="I1862">
        <f t="shared" si="29"/>
        <v>93</v>
      </c>
    </row>
    <row r="1863" spans="1:9" x14ac:dyDescent="0.25">
      <c r="A1863" t="s">
        <v>1992</v>
      </c>
      <c r="B1863" t="s">
        <v>1993</v>
      </c>
      <c r="C1863">
        <v>79</v>
      </c>
      <c r="D1863" t="s">
        <v>12</v>
      </c>
      <c r="E1863">
        <v>1</v>
      </c>
      <c r="F1863">
        <v>79</v>
      </c>
      <c r="G1863">
        <v>7718</v>
      </c>
      <c r="H1863" t="s">
        <v>13</v>
      </c>
      <c r="I1863">
        <f t="shared" si="29"/>
        <v>78</v>
      </c>
    </row>
    <row r="1864" spans="1:9" x14ac:dyDescent="0.25">
      <c r="A1864" t="s">
        <v>1994</v>
      </c>
      <c r="B1864" t="s">
        <v>1995</v>
      </c>
      <c r="C1864">
        <v>1467</v>
      </c>
      <c r="D1864" t="s">
        <v>12</v>
      </c>
      <c r="E1864">
        <v>12</v>
      </c>
      <c r="F1864">
        <v>99</v>
      </c>
      <c r="G1864">
        <v>7718</v>
      </c>
      <c r="H1864" t="s">
        <v>13</v>
      </c>
      <c r="I1864">
        <f t="shared" si="29"/>
        <v>87</v>
      </c>
    </row>
    <row r="1865" spans="1:9" x14ac:dyDescent="0.25">
      <c r="A1865" t="s">
        <v>1994</v>
      </c>
      <c r="B1865" t="s">
        <v>1995</v>
      </c>
      <c r="C1865">
        <v>1467</v>
      </c>
      <c r="D1865" t="s">
        <v>12</v>
      </c>
      <c r="E1865">
        <v>153</v>
      </c>
      <c r="F1865">
        <v>250</v>
      </c>
      <c r="G1865">
        <v>7718</v>
      </c>
      <c r="H1865" t="s">
        <v>13</v>
      </c>
      <c r="I1865">
        <f t="shared" si="29"/>
        <v>97</v>
      </c>
    </row>
    <row r="1866" spans="1:9" x14ac:dyDescent="0.25">
      <c r="A1866" t="s">
        <v>1994</v>
      </c>
      <c r="B1866" t="s">
        <v>1995</v>
      </c>
      <c r="C1866">
        <v>1467</v>
      </c>
      <c r="D1866" t="s">
        <v>12</v>
      </c>
      <c r="E1866">
        <v>338</v>
      </c>
      <c r="F1866">
        <v>431</v>
      </c>
      <c r="G1866">
        <v>7718</v>
      </c>
      <c r="H1866" t="s">
        <v>13</v>
      </c>
      <c r="I1866">
        <f t="shared" si="29"/>
        <v>93</v>
      </c>
    </row>
    <row r="1867" spans="1:9" x14ac:dyDescent="0.25">
      <c r="A1867" t="s">
        <v>1994</v>
      </c>
      <c r="B1867" t="s">
        <v>1995</v>
      </c>
      <c r="C1867">
        <v>1467</v>
      </c>
      <c r="D1867" t="s">
        <v>12</v>
      </c>
      <c r="E1867">
        <v>493</v>
      </c>
      <c r="F1867">
        <v>589</v>
      </c>
      <c r="G1867">
        <v>7718</v>
      </c>
      <c r="H1867" t="s">
        <v>13</v>
      </c>
      <c r="I1867">
        <f t="shared" si="29"/>
        <v>96</v>
      </c>
    </row>
    <row r="1868" spans="1:9" x14ac:dyDescent="0.25">
      <c r="A1868" t="s">
        <v>1994</v>
      </c>
      <c r="B1868" t="s">
        <v>1995</v>
      </c>
      <c r="C1868">
        <v>1467</v>
      </c>
      <c r="D1868" t="s">
        <v>12</v>
      </c>
      <c r="E1868">
        <v>754</v>
      </c>
      <c r="F1868">
        <v>849</v>
      </c>
      <c r="G1868">
        <v>7718</v>
      </c>
      <c r="H1868" t="s">
        <v>13</v>
      </c>
      <c r="I1868">
        <f t="shared" si="29"/>
        <v>95</v>
      </c>
    </row>
    <row r="1869" spans="1:9" x14ac:dyDescent="0.25">
      <c r="A1869" t="s">
        <v>1994</v>
      </c>
      <c r="B1869" t="s">
        <v>1995</v>
      </c>
      <c r="C1869">
        <v>1467</v>
      </c>
      <c r="D1869" t="s">
        <v>12</v>
      </c>
      <c r="E1869">
        <v>878</v>
      </c>
      <c r="F1869">
        <v>971</v>
      </c>
      <c r="G1869">
        <v>7718</v>
      </c>
      <c r="H1869" t="s">
        <v>13</v>
      </c>
      <c r="I1869">
        <f t="shared" si="29"/>
        <v>93</v>
      </c>
    </row>
    <row r="1870" spans="1:9" x14ac:dyDescent="0.25">
      <c r="A1870" t="s">
        <v>1994</v>
      </c>
      <c r="B1870" t="s">
        <v>1995</v>
      </c>
      <c r="C1870">
        <v>1467</v>
      </c>
      <c r="D1870" t="s">
        <v>12</v>
      </c>
      <c r="E1870">
        <v>974</v>
      </c>
      <c r="F1870">
        <v>1062</v>
      </c>
      <c r="G1870">
        <v>7718</v>
      </c>
      <c r="H1870" t="s">
        <v>13</v>
      </c>
      <c r="I1870">
        <f t="shared" si="29"/>
        <v>88</v>
      </c>
    </row>
    <row r="1871" spans="1:9" x14ac:dyDescent="0.25">
      <c r="A1871" t="s">
        <v>1994</v>
      </c>
      <c r="B1871" t="s">
        <v>1995</v>
      </c>
      <c r="C1871">
        <v>1467</v>
      </c>
      <c r="D1871" t="s">
        <v>12</v>
      </c>
      <c r="E1871">
        <v>1108</v>
      </c>
      <c r="F1871">
        <v>1204</v>
      </c>
      <c r="G1871">
        <v>7718</v>
      </c>
      <c r="H1871" t="s">
        <v>13</v>
      </c>
      <c r="I1871">
        <f t="shared" si="29"/>
        <v>96</v>
      </c>
    </row>
    <row r="1872" spans="1:9" x14ac:dyDescent="0.25">
      <c r="A1872" t="s">
        <v>1994</v>
      </c>
      <c r="B1872" t="s">
        <v>1995</v>
      </c>
      <c r="C1872">
        <v>1467</v>
      </c>
      <c r="D1872" t="s">
        <v>12</v>
      </c>
      <c r="E1872">
        <v>1371</v>
      </c>
      <c r="F1872">
        <v>1467</v>
      </c>
      <c r="G1872">
        <v>7718</v>
      </c>
      <c r="H1872" t="s">
        <v>13</v>
      </c>
      <c r="I1872">
        <f t="shared" si="29"/>
        <v>96</v>
      </c>
    </row>
    <row r="1873" spans="1:9" x14ac:dyDescent="0.25">
      <c r="A1873" t="s">
        <v>1996</v>
      </c>
      <c r="B1873" t="s">
        <v>1997</v>
      </c>
      <c r="C1873">
        <v>1444</v>
      </c>
      <c r="D1873" t="s">
        <v>12</v>
      </c>
      <c r="E1873">
        <v>12</v>
      </c>
      <c r="F1873">
        <v>99</v>
      </c>
      <c r="G1873">
        <v>7718</v>
      </c>
      <c r="H1873" t="s">
        <v>13</v>
      </c>
      <c r="I1873">
        <f t="shared" si="29"/>
        <v>87</v>
      </c>
    </row>
    <row r="1874" spans="1:9" x14ac:dyDescent="0.25">
      <c r="A1874" t="s">
        <v>1996</v>
      </c>
      <c r="B1874" t="s">
        <v>1997</v>
      </c>
      <c r="C1874">
        <v>1444</v>
      </c>
      <c r="D1874" t="s">
        <v>12</v>
      </c>
      <c r="E1874">
        <v>153</v>
      </c>
      <c r="F1874">
        <v>250</v>
      </c>
      <c r="G1874">
        <v>7718</v>
      </c>
      <c r="H1874" t="s">
        <v>13</v>
      </c>
      <c r="I1874">
        <f t="shared" si="29"/>
        <v>97</v>
      </c>
    </row>
    <row r="1875" spans="1:9" x14ac:dyDescent="0.25">
      <c r="A1875" t="s">
        <v>1996</v>
      </c>
      <c r="B1875" t="s">
        <v>1997</v>
      </c>
      <c r="C1875">
        <v>1444</v>
      </c>
      <c r="D1875" t="s">
        <v>12</v>
      </c>
      <c r="E1875">
        <v>338</v>
      </c>
      <c r="F1875">
        <v>431</v>
      </c>
      <c r="G1875">
        <v>7718</v>
      </c>
      <c r="H1875" t="s">
        <v>13</v>
      </c>
      <c r="I1875">
        <f t="shared" si="29"/>
        <v>93</v>
      </c>
    </row>
    <row r="1876" spans="1:9" x14ac:dyDescent="0.25">
      <c r="A1876" t="s">
        <v>1996</v>
      </c>
      <c r="B1876" t="s">
        <v>1997</v>
      </c>
      <c r="C1876">
        <v>1444</v>
      </c>
      <c r="D1876" t="s">
        <v>12</v>
      </c>
      <c r="E1876">
        <v>493</v>
      </c>
      <c r="F1876">
        <v>589</v>
      </c>
      <c r="G1876">
        <v>7718</v>
      </c>
      <c r="H1876" t="s">
        <v>13</v>
      </c>
      <c r="I1876">
        <f t="shared" si="29"/>
        <v>96</v>
      </c>
    </row>
    <row r="1877" spans="1:9" x14ac:dyDescent="0.25">
      <c r="A1877" t="s">
        <v>1996</v>
      </c>
      <c r="B1877" t="s">
        <v>1997</v>
      </c>
      <c r="C1877">
        <v>1444</v>
      </c>
      <c r="D1877" t="s">
        <v>12</v>
      </c>
      <c r="E1877">
        <v>731</v>
      </c>
      <c r="F1877">
        <v>826</v>
      </c>
      <c r="G1877">
        <v>7718</v>
      </c>
      <c r="H1877" t="s">
        <v>13</v>
      </c>
      <c r="I1877">
        <f t="shared" si="29"/>
        <v>95</v>
      </c>
    </row>
    <row r="1878" spans="1:9" x14ac:dyDescent="0.25">
      <c r="A1878" t="s">
        <v>1996</v>
      </c>
      <c r="B1878" t="s">
        <v>1997</v>
      </c>
      <c r="C1878">
        <v>1444</v>
      </c>
      <c r="D1878" t="s">
        <v>12</v>
      </c>
      <c r="E1878">
        <v>855</v>
      </c>
      <c r="F1878">
        <v>948</v>
      </c>
      <c r="G1878">
        <v>7718</v>
      </c>
      <c r="H1878" t="s">
        <v>13</v>
      </c>
      <c r="I1878">
        <f t="shared" si="29"/>
        <v>93</v>
      </c>
    </row>
    <row r="1879" spans="1:9" x14ac:dyDescent="0.25">
      <c r="A1879" t="s">
        <v>1996</v>
      </c>
      <c r="B1879" t="s">
        <v>1997</v>
      </c>
      <c r="C1879">
        <v>1444</v>
      </c>
      <c r="D1879" t="s">
        <v>12</v>
      </c>
      <c r="E1879">
        <v>951</v>
      </c>
      <c r="F1879">
        <v>1039</v>
      </c>
      <c r="G1879">
        <v>7718</v>
      </c>
      <c r="H1879" t="s">
        <v>13</v>
      </c>
      <c r="I1879">
        <f t="shared" si="29"/>
        <v>88</v>
      </c>
    </row>
    <row r="1880" spans="1:9" x14ac:dyDescent="0.25">
      <c r="A1880" t="s">
        <v>1996</v>
      </c>
      <c r="B1880" t="s">
        <v>1997</v>
      </c>
      <c r="C1880">
        <v>1444</v>
      </c>
      <c r="D1880" t="s">
        <v>12</v>
      </c>
      <c r="E1880">
        <v>1085</v>
      </c>
      <c r="F1880">
        <v>1181</v>
      </c>
      <c r="G1880">
        <v>7718</v>
      </c>
      <c r="H1880" t="s">
        <v>13</v>
      </c>
      <c r="I1880">
        <f t="shared" si="29"/>
        <v>96</v>
      </c>
    </row>
    <row r="1881" spans="1:9" x14ac:dyDescent="0.25">
      <c r="A1881" t="s">
        <v>1996</v>
      </c>
      <c r="B1881" t="s">
        <v>1997</v>
      </c>
      <c r="C1881">
        <v>1444</v>
      </c>
      <c r="D1881" t="s">
        <v>12</v>
      </c>
      <c r="E1881">
        <v>1348</v>
      </c>
      <c r="F1881">
        <v>1444</v>
      </c>
      <c r="G1881">
        <v>7718</v>
      </c>
      <c r="H1881" t="s">
        <v>13</v>
      </c>
      <c r="I1881">
        <f t="shared" si="29"/>
        <v>96</v>
      </c>
    </row>
    <row r="1882" spans="1:9" x14ac:dyDescent="0.25">
      <c r="A1882" t="s">
        <v>1998</v>
      </c>
      <c r="B1882" t="s">
        <v>1999</v>
      </c>
      <c r="C1882">
        <v>1403</v>
      </c>
      <c r="D1882" t="s">
        <v>12</v>
      </c>
      <c r="E1882">
        <v>12</v>
      </c>
      <c r="F1882">
        <v>99</v>
      </c>
      <c r="G1882">
        <v>7718</v>
      </c>
      <c r="H1882" t="s">
        <v>13</v>
      </c>
      <c r="I1882">
        <f t="shared" si="29"/>
        <v>87</v>
      </c>
    </row>
    <row r="1883" spans="1:9" x14ac:dyDescent="0.25">
      <c r="A1883" t="s">
        <v>1998</v>
      </c>
      <c r="B1883" t="s">
        <v>1999</v>
      </c>
      <c r="C1883">
        <v>1403</v>
      </c>
      <c r="D1883" t="s">
        <v>12</v>
      </c>
      <c r="E1883">
        <v>153</v>
      </c>
      <c r="F1883">
        <v>250</v>
      </c>
      <c r="G1883">
        <v>7718</v>
      </c>
      <c r="H1883" t="s">
        <v>13</v>
      </c>
      <c r="I1883">
        <f t="shared" si="29"/>
        <v>97</v>
      </c>
    </row>
    <row r="1884" spans="1:9" x14ac:dyDescent="0.25">
      <c r="A1884" t="s">
        <v>1998</v>
      </c>
      <c r="B1884" t="s">
        <v>1999</v>
      </c>
      <c r="C1884">
        <v>1403</v>
      </c>
      <c r="D1884" t="s">
        <v>12</v>
      </c>
      <c r="E1884">
        <v>338</v>
      </c>
      <c r="F1884">
        <v>431</v>
      </c>
      <c r="G1884">
        <v>7718</v>
      </c>
      <c r="H1884" t="s">
        <v>13</v>
      </c>
      <c r="I1884">
        <f t="shared" si="29"/>
        <v>93</v>
      </c>
    </row>
    <row r="1885" spans="1:9" x14ac:dyDescent="0.25">
      <c r="A1885" t="s">
        <v>1998</v>
      </c>
      <c r="B1885" t="s">
        <v>1999</v>
      </c>
      <c r="C1885">
        <v>1403</v>
      </c>
      <c r="D1885" t="s">
        <v>12</v>
      </c>
      <c r="E1885">
        <v>493</v>
      </c>
      <c r="F1885">
        <v>589</v>
      </c>
      <c r="G1885">
        <v>7718</v>
      </c>
      <c r="H1885" t="s">
        <v>13</v>
      </c>
      <c r="I1885">
        <f t="shared" si="29"/>
        <v>96</v>
      </c>
    </row>
    <row r="1886" spans="1:9" x14ac:dyDescent="0.25">
      <c r="A1886" t="s">
        <v>1998</v>
      </c>
      <c r="B1886" t="s">
        <v>1999</v>
      </c>
      <c r="C1886">
        <v>1403</v>
      </c>
      <c r="D1886" t="s">
        <v>12</v>
      </c>
      <c r="E1886">
        <v>731</v>
      </c>
      <c r="F1886">
        <v>826</v>
      </c>
      <c r="G1886">
        <v>7718</v>
      </c>
      <c r="H1886" t="s">
        <v>13</v>
      </c>
      <c r="I1886">
        <f t="shared" si="29"/>
        <v>95</v>
      </c>
    </row>
    <row r="1887" spans="1:9" x14ac:dyDescent="0.25">
      <c r="A1887" t="s">
        <v>1998</v>
      </c>
      <c r="B1887" t="s">
        <v>1999</v>
      </c>
      <c r="C1887">
        <v>1403</v>
      </c>
      <c r="D1887" t="s">
        <v>12</v>
      </c>
      <c r="E1887">
        <v>855</v>
      </c>
      <c r="F1887">
        <v>948</v>
      </c>
      <c r="G1887">
        <v>7718</v>
      </c>
      <c r="H1887" t="s">
        <v>13</v>
      </c>
      <c r="I1887">
        <f t="shared" si="29"/>
        <v>93</v>
      </c>
    </row>
    <row r="1888" spans="1:9" x14ac:dyDescent="0.25">
      <c r="A1888" t="s">
        <v>1998</v>
      </c>
      <c r="B1888" t="s">
        <v>1999</v>
      </c>
      <c r="C1888">
        <v>1403</v>
      </c>
      <c r="D1888" t="s">
        <v>12</v>
      </c>
      <c r="E1888">
        <v>951</v>
      </c>
      <c r="F1888">
        <v>1039</v>
      </c>
      <c r="G1888">
        <v>7718</v>
      </c>
      <c r="H1888" t="s">
        <v>13</v>
      </c>
      <c r="I1888">
        <f t="shared" si="29"/>
        <v>88</v>
      </c>
    </row>
    <row r="1889" spans="1:9" x14ac:dyDescent="0.25">
      <c r="A1889" t="s">
        <v>1998</v>
      </c>
      <c r="B1889" t="s">
        <v>1999</v>
      </c>
      <c r="C1889">
        <v>1403</v>
      </c>
      <c r="D1889" t="s">
        <v>12</v>
      </c>
      <c r="E1889">
        <v>1085</v>
      </c>
      <c r="F1889">
        <v>1181</v>
      </c>
      <c r="G1889">
        <v>7718</v>
      </c>
      <c r="H1889" t="s">
        <v>13</v>
      </c>
      <c r="I1889">
        <f t="shared" si="29"/>
        <v>96</v>
      </c>
    </row>
    <row r="1890" spans="1:9" x14ac:dyDescent="0.25">
      <c r="A1890" t="s">
        <v>1998</v>
      </c>
      <c r="B1890" t="s">
        <v>1999</v>
      </c>
      <c r="C1890">
        <v>1403</v>
      </c>
      <c r="D1890" t="s">
        <v>12</v>
      </c>
      <c r="E1890">
        <v>1307</v>
      </c>
      <c r="F1890">
        <v>1403</v>
      </c>
      <c r="G1890">
        <v>7718</v>
      </c>
      <c r="H1890" t="s">
        <v>13</v>
      </c>
      <c r="I1890">
        <f t="shared" si="29"/>
        <v>96</v>
      </c>
    </row>
    <row r="1891" spans="1:9" x14ac:dyDescent="0.25">
      <c r="A1891" t="s">
        <v>2000</v>
      </c>
      <c r="B1891" t="s">
        <v>2001</v>
      </c>
      <c r="C1891">
        <v>611</v>
      </c>
      <c r="D1891" t="s">
        <v>12</v>
      </c>
      <c r="E1891">
        <v>160</v>
      </c>
      <c r="F1891">
        <v>248</v>
      </c>
      <c r="G1891">
        <v>7718</v>
      </c>
      <c r="H1891" t="s">
        <v>13</v>
      </c>
      <c r="I1891">
        <f t="shared" si="29"/>
        <v>88</v>
      </c>
    </row>
    <row r="1892" spans="1:9" x14ac:dyDescent="0.25">
      <c r="A1892" t="s">
        <v>2000</v>
      </c>
      <c r="B1892" t="s">
        <v>2001</v>
      </c>
      <c r="C1892">
        <v>611</v>
      </c>
      <c r="D1892" t="s">
        <v>12</v>
      </c>
      <c r="E1892">
        <v>279</v>
      </c>
      <c r="F1892">
        <v>376</v>
      </c>
      <c r="G1892">
        <v>7718</v>
      </c>
      <c r="H1892" t="s">
        <v>13</v>
      </c>
      <c r="I1892">
        <f t="shared" si="29"/>
        <v>97</v>
      </c>
    </row>
    <row r="1893" spans="1:9" x14ac:dyDescent="0.25">
      <c r="A1893" t="s">
        <v>2000</v>
      </c>
      <c r="B1893" t="s">
        <v>2001</v>
      </c>
      <c r="C1893">
        <v>611</v>
      </c>
      <c r="D1893" t="s">
        <v>12</v>
      </c>
      <c r="E1893">
        <v>511</v>
      </c>
      <c r="F1893">
        <v>606</v>
      </c>
      <c r="G1893">
        <v>7718</v>
      </c>
      <c r="H1893" t="s">
        <v>13</v>
      </c>
      <c r="I1893">
        <f t="shared" si="29"/>
        <v>95</v>
      </c>
    </row>
    <row r="1894" spans="1:9" x14ac:dyDescent="0.25">
      <c r="A1894" t="s">
        <v>2000</v>
      </c>
      <c r="B1894" t="s">
        <v>2001</v>
      </c>
      <c r="C1894">
        <v>611</v>
      </c>
      <c r="D1894" t="s">
        <v>2002</v>
      </c>
      <c r="E1894">
        <v>58</v>
      </c>
      <c r="F1894">
        <v>124</v>
      </c>
      <c r="G1894">
        <v>2627</v>
      </c>
      <c r="H1894" t="s">
        <v>2003</v>
      </c>
      <c r="I1894">
        <f t="shared" si="29"/>
        <v>66</v>
      </c>
    </row>
    <row r="1895" spans="1:9" x14ac:dyDescent="0.25">
      <c r="A1895" t="s">
        <v>2004</v>
      </c>
      <c r="B1895" t="s">
        <v>2005</v>
      </c>
      <c r="C1895">
        <v>322</v>
      </c>
      <c r="D1895" t="s">
        <v>12</v>
      </c>
      <c r="E1895">
        <v>103</v>
      </c>
      <c r="F1895">
        <v>205</v>
      </c>
      <c r="G1895">
        <v>7718</v>
      </c>
      <c r="H1895" t="s">
        <v>13</v>
      </c>
      <c r="I1895">
        <f t="shared" si="29"/>
        <v>102</v>
      </c>
    </row>
    <row r="1896" spans="1:9" x14ac:dyDescent="0.25">
      <c r="A1896" t="s">
        <v>2006</v>
      </c>
      <c r="B1896" t="s">
        <v>2007</v>
      </c>
      <c r="C1896">
        <v>274</v>
      </c>
      <c r="D1896" t="s">
        <v>12</v>
      </c>
      <c r="E1896">
        <v>3</v>
      </c>
      <c r="F1896">
        <v>104</v>
      </c>
      <c r="G1896">
        <v>7718</v>
      </c>
      <c r="H1896" t="s">
        <v>13</v>
      </c>
      <c r="I1896">
        <f t="shared" si="29"/>
        <v>101</v>
      </c>
    </row>
    <row r="1897" spans="1:9" x14ac:dyDescent="0.25">
      <c r="A1897" t="s">
        <v>2008</v>
      </c>
      <c r="B1897" t="s">
        <v>2009</v>
      </c>
      <c r="C1897">
        <v>527</v>
      </c>
      <c r="D1897" t="s">
        <v>12</v>
      </c>
      <c r="E1897">
        <v>6</v>
      </c>
      <c r="F1897">
        <v>95</v>
      </c>
      <c r="G1897">
        <v>7718</v>
      </c>
      <c r="H1897" t="s">
        <v>13</v>
      </c>
      <c r="I1897">
        <f t="shared" si="29"/>
        <v>89</v>
      </c>
    </row>
    <row r="1898" spans="1:9" x14ac:dyDescent="0.25">
      <c r="A1898" t="s">
        <v>2008</v>
      </c>
      <c r="B1898" t="s">
        <v>2009</v>
      </c>
      <c r="C1898">
        <v>527</v>
      </c>
      <c r="D1898" t="s">
        <v>12</v>
      </c>
      <c r="E1898">
        <v>139</v>
      </c>
      <c r="F1898">
        <v>235</v>
      </c>
      <c r="G1898">
        <v>7718</v>
      </c>
      <c r="H1898" t="s">
        <v>13</v>
      </c>
      <c r="I1898">
        <f t="shared" si="29"/>
        <v>96</v>
      </c>
    </row>
    <row r="1899" spans="1:9" x14ac:dyDescent="0.25">
      <c r="A1899" t="s">
        <v>2008</v>
      </c>
      <c r="B1899" t="s">
        <v>2009</v>
      </c>
      <c r="C1899">
        <v>527</v>
      </c>
      <c r="D1899" t="s">
        <v>12</v>
      </c>
      <c r="E1899">
        <v>278</v>
      </c>
      <c r="F1899">
        <v>375</v>
      </c>
      <c r="G1899">
        <v>7718</v>
      </c>
      <c r="H1899" t="s">
        <v>13</v>
      </c>
      <c r="I1899">
        <f t="shared" si="29"/>
        <v>97</v>
      </c>
    </row>
    <row r="1900" spans="1:9" x14ac:dyDescent="0.25">
      <c r="A1900" t="s">
        <v>2008</v>
      </c>
      <c r="B1900" t="s">
        <v>2009</v>
      </c>
      <c r="C1900">
        <v>527</v>
      </c>
      <c r="D1900" t="s">
        <v>12</v>
      </c>
      <c r="E1900">
        <v>425</v>
      </c>
      <c r="F1900">
        <v>522</v>
      </c>
      <c r="G1900">
        <v>7718</v>
      </c>
      <c r="H1900" t="s">
        <v>13</v>
      </c>
      <c r="I1900">
        <f t="shared" si="29"/>
        <v>97</v>
      </c>
    </row>
    <row r="1901" spans="1:9" x14ac:dyDescent="0.25">
      <c r="A1901" t="s">
        <v>2010</v>
      </c>
      <c r="B1901" t="s">
        <v>2011</v>
      </c>
      <c r="C1901">
        <v>270</v>
      </c>
      <c r="D1901" t="s">
        <v>12</v>
      </c>
      <c r="E1901">
        <v>11</v>
      </c>
      <c r="F1901">
        <v>102</v>
      </c>
      <c r="G1901">
        <v>7718</v>
      </c>
      <c r="H1901" t="s">
        <v>13</v>
      </c>
      <c r="I1901">
        <f t="shared" si="29"/>
        <v>91</v>
      </c>
    </row>
    <row r="1902" spans="1:9" x14ac:dyDescent="0.25">
      <c r="A1902" t="s">
        <v>2012</v>
      </c>
      <c r="B1902" t="s">
        <v>2013</v>
      </c>
      <c r="C1902">
        <v>333</v>
      </c>
      <c r="D1902" t="s">
        <v>170</v>
      </c>
      <c r="E1902">
        <v>56</v>
      </c>
      <c r="F1902">
        <v>105</v>
      </c>
      <c r="G1902">
        <v>12115</v>
      </c>
      <c r="H1902" t="s">
        <v>171</v>
      </c>
      <c r="I1902">
        <f t="shared" si="29"/>
        <v>49</v>
      </c>
    </row>
    <row r="1903" spans="1:9" x14ac:dyDescent="0.25">
      <c r="A1903" t="s">
        <v>2012</v>
      </c>
      <c r="B1903" t="s">
        <v>2013</v>
      </c>
      <c r="C1903">
        <v>333</v>
      </c>
      <c r="D1903" t="s">
        <v>12</v>
      </c>
      <c r="E1903">
        <v>177</v>
      </c>
      <c r="F1903">
        <v>283</v>
      </c>
      <c r="G1903">
        <v>7718</v>
      </c>
      <c r="H1903" t="s">
        <v>13</v>
      </c>
      <c r="I1903">
        <f t="shared" si="29"/>
        <v>106</v>
      </c>
    </row>
    <row r="1904" spans="1:9" x14ac:dyDescent="0.25">
      <c r="A1904" t="s">
        <v>2014</v>
      </c>
      <c r="B1904" t="s">
        <v>2015</v>
      </c>
      <c r="C1904">
        <v>583</v>
      </c>
      <c r="D1904" t="s">
        <v>20</v>
      </c>
      <c r="E1904">
        <v>440</v>
      </c>
      <c r="F1904">
        <v>518</v>
      </c>
      <c r="G1904">
        <v>3370</v>
      </c>
      <c r="H1904" t="s">
        <v>21</v>
      </c>
      <c r="I1904">
        <f t="shared" si="29"/>
        <v>78</v>
      </c>
    </row>
    <row r="1905" spans="1:9" x14ac:dyDescent="0.25">
      <c r="A1905" t="s">
        <v>2014</v>
      </c>
      <c r="B1905" t="s">
        <v>2015</v>
      </c>
      <c r="C1905">
        <v>583</v>
      </c>
      <c r="D1905" t="s">
        <v>20</v>
      </c>
      <c r="E1905">
        <v>514</v>
      </c>
      <c r="F1905">
        <v>568</v>
      </c>
      <c r="G1905">
        <v>3370</v>
      </c>
      <c r="H1905" t="s">
        <v>21</v>
      </c>
      <c r="I1905">
        <f t="shared" si="29"/>
        <v>54</v>
      </c>
    </row>
    <row r="1906" spans="1:9" x14ac:dyDescent="0.25">
      <c r="A1906" t="s">
        <v>2014</v>
      </c>
      <c r="B1906" t="s">
        <v>2015</v>
      </c>
      <c r="C1906">
        <v>583</v>
      </c>
      <c r="D1906" t="s">
        <v>10</v>
      </c>
      <c r="E1906">
        <v>246</v>
      </c>
      <c r="F1906">
        <v>325</v>
      </c>
      <c r="G1906">
        <v>1879</v>
      </c>
      <c r="H1906" t="s">
        <v>11</v>
      </c>
      <c r="I1906">
        <f t="shared" si="29"/>
        <v>79</v>
      </c>
    </row>
    <row r="1907" spans="1:9" x14ac:dyDescent="0.25">
      <c r="A1907" t="s">
        <v>2014</v>
      </c>
      <c r="B1907" t="s">
        <v>2015</v>
      </c>
      <c r="C1907">
        <v>583</v>
      </c>
      <c r="D1907" t="s">
        <v>12</v>
      </c>
      <c r="E1907">
        <v>120</v>
      </c>
      <c r="F1907">
        <v>222</v>
      </c>
      <c r="G1907">
        <v>7718</v>
      </c>
      <c r="H1907" t="s">
        <v>13</v>
      </c>
      <c r="I1907">
        <f t="shared" si="29"/>
        <v>102</v>
      </c>
    </row>
    <row r="1908" spans="1:9" x14ac:dyDescent="0.25">
      <c r="A1908" t="s">
        <v>2016</v>
      </c>
      <c r="B1908" t="s">
        <v>2017</v>
      </c>
      <c r="C1908">
        <v>303</v>
      </c>
      <c r="D1908" t="s">
        <v>12</v>
      </c>
      <c r="E1908">
        <v>30</v>
      </c>
      <c r="F1908">
        <v>137</v>
      </c>
      <c r="G1908">
        <v>7718</v>
      </c>
      <c r="H1908" t="s">
        <v>13</v>
      </c>
      <c r="I1908">
        <f t="shared" si="29"/>
        <v>107</v>
      </c>
    </row>
    <row r="1909" spans="1:9" x14ac:dyDescent="0.25">
      <c r="A1909" t="s">
        <v>2018</v>
      </c>
      <c r="B1909" t="s">
        <v>2019</v>
      </c>
      <c r="C1909">
        <v>336</v>
      </c>
      <c r="D1909" t="s">
        <v>12</v>
      </c>
      <c r="E1909">
        <v>173</v>
      </c>
      <c r="F1909">
        <v>284</v>
      </c>
      <c r="G1909">
        <v>7718</v>
      </c>
      <c r="H1909" t="s">
        <v>13</v>
      </c>
      <c r="I1909">
        <f t="shared" si="29"/>
        <v>111</v>
      </c>
    </row>
    <row r="1910" spans="1:9" x14ac:dyDescent="0.25">
      <c r="A1910" t="s">
        <v>2020</v>
      </c>
      <c r="B1910" t="s">
        <v>2021</v>
      </c>
      <c r="C1910">
        <v>590</v>
      </c>
      <c r="D1910" t="s">
        <v>12</v>
      </c>
      <c r="E1910">
        <v>166</v>
      </c>
      <c r="F1910">
        <v>277</v>
      </c>
      <c r="G1910">
        <v>7718</v>
      </c>
      <c r="H1910" t="s">
        <v>13</v>
      </c>
      <c r="I1910">
        <f t="shared" si="29"/>
        <v>111</v>
      </c>
    </row>
    <row r="1911" spans="1:9" x14ac:dyDescent="0.25">
      <c r="A1911" t="s">
        <v>2020</v>
      </c>
      <c r="B1911" t="s">
        <v>2021</v>
      </c>
      <c r="C1911">
        <v>590</v>
      </c>
      <c r="D1911" t="s">
        <v>12</v>
      </c>
      <c r="E1911">
        <v>413</v>
      </c>
      <c r="F1911">
        <v>523</v>
      </c>
      <c r="G1911">
        <v>7718</v>
      </c>
      <c r="H1911" t="s">
        <v>13</v>
      </c>
      <c r="I1911">
        <f t="shared" si="29"/>
        <v>110</v>
      </c>
    </row>
    <row r="1912" spans="1:9" x14ac:dyDescent="0.25">
      <c r="A1912" t="s">
        <v>2022</v>
      </c>
      <c r="B1912" t="s">
        <v>2023</v>
      </c>
      <c r="C1912">
        <v>222</v>
      </c>
      <c r="D1912" t="s">
        <v>12</v>
      </c>
      <c r="E1912">
        <v>125</v>
      </c>
      <c r="F1912">
        <v>219</v>
      </c>
      <c r="G1912">
        <v>7718</v>
      </c>
      <c r="H1912" t="s">
        <v>13</v>
      </c>
      <c r="I1912">
        <f t="shared" si="29"/>
        <v>94</v>
      </c>
    </row>
    <row r="1913" spans="1:9" x14ac:dyDescent="0.25">
      <c r="A1913" t="s">
        <v>2024</v>
      </c>
      <c r="B1913" t="s">
        <v>2025</v>
      </c>
      <c r="C1913">
        <v>193</v>
      </c>
      <c r="D1913" t="s">
        <v>12</v>
      </c>
      <c r="E1913">
        <v>31</v>
      </c>
      <c r="F1913">
        <v>122</v>
      </c>
      <c r="G1913">
        <v>7718</v>
      </c>
      <c r="H1913" t="s">
        <v>13</v>
      </c>
      <c r="I1913">
        <f t="shared" si="29"/>
        <v>91</v>
      </c>
    </row>
    <row r="1914" spans="1:9" x14ac:dyDescent="0.25">
      <c r="A1914" t="s">
        <v>2026</v>
      </c>
      <c r="B1914" t="s">
        <v>2027</v>
      </c>
      <c r="C1914">
        <v>249</v>
      </c>
      <c r="D1914" t="s">
        <v>12</v>
      </c>
      <c r="E1914">
        <v>39</v>
      </c>
      <c r="F1914">
        <v>145</v>
      </c>
      <c r="G1914">
        <v>7718</v>
      </c>
      <c r="H1914" t="s">
        <v>13</v>
      </c>
      <c r="I1914">
        <f t="shared" si="29"/>
        <v>106</v>
      </c>
    </row>
    <row r="1915" spans="1:9" x14ac:dyDescent="0.25">
      <c r="A1915" t="s">
        <v>2028</v>
      </c>
      <c r="B1915" t="s">
        <v>2029</v>
      </c>
      <c r="C1915">
        <v>286</v>
      </c>
      <c r="D1915" t="s">
        <v>12</v>
      </c>
      <c r="E1915">
        <v>19</v>
      </c>
      <c r="F1915">
        <v>113</v>
      </c>
      <c r="G1915">
        <v>7718</v>
      </c>
      <c r="H1915" t="s">
        <v>13</v>
      </c>
      <c r="I1915">
        <f t="shared" si="29"/>
        <v>94</v>
      </c>
    </row>
    <row r="1916" spans="1:9" x14ac:dyDescent="0.25">
      <c r="A1916" t="s">
        <v>2028</v>
      </c>
      <c r="B1916" t="s">
        <v>2029</v>
      </c>
      <c r="C1916">
        <v>286</v>
      </c>
      <c r="D1916" t="s">
        <v>12</v>
      </c>
      <c r="E1916">
        <v>194</v>
      </c>
      <c r="F1916">
        <v>284</v>
      </c>
      <c r="G1916">
        <v>7718</v>
      </c>
      <c r="H1916" t="s">
        <v>13</v>
      </c>
      <c r="I1916">
        <f t="shared" si="29"/>
        <v>90</v>
      </c>
    </row>
    <row r="1917" spans="1:9" x14ac:dyDescent="0.25">
      <c r="A1917" t="s">
        <v>2030</v>
      </c>
      <c r="B1917" t="s">
        <v>2031</v>
      </c>
      <c r="C1917">
        <v>581</v>
      </c>
      <c r="D1917" t="s">
        <v>20</v>
      </c>
      <c r="E1917">
        <v>460</v>
      </c>
      <c r="F1917">
        <v>558</v>
      </c>
      <c r="G1917">
        <v>3370</v>
      </c>
      <c r="H1917" t="s">
        <v>21</v>
      </c>
      <c r="I1917">
        <f t="shared" si="29"/>
        <v>98</v>
      </c>
    </row>
    <row r="1918" spans="1:9" x14ac:dyDescent="0.25">
      <c r="A1918" t="s">
        <v>2030</v>
      </c>
      <c r="B1918" t="s">
        <v>2031</v>
      </c>
      <c r="C1918">
        <v>581</v>
      </c>
      <c r="D1918" t="s">
        <v>10</v>
      </c>
      <c r="E1918">
        <v>247</v>
      </c>
      <c r="F1918">
        <v>326</v>
      </c>
      <c r="G1918">
        <v>1879</v>
      </c>
      <c r="H1918" t="s">
        <v>11</v>
      </c>
      <c r="I1918">
        <f t="shared" si="29"/>
        <v>79</v>
      </c>
    </row>
    <row r="1919" spans="1:9" x14ac:dyDescent="0.25">
      <c r="A1919" t="s">
        <v>2030</v>
      </c>
      <c r="B1919" t="s">
        <v>2031</v>
      </c>
      <c r="C1919">
        <v>581</v>
      </c>
      <c r="D1919" t="s">
        <v>12</v>
      </c>
      <c r="E1919">
        <v>121</v>
      </c>
      <c r="F1919">
        <v>223</v>
      </c>
      <c r="G1919">
        <v>7718</v>
      </c>
      <c r="H1919" t="s">
        <v>13</v>
      </c>
      <c r="I1919">
        <f t="shared" si="29"/>
        <v>102</v>
      </c>
    </row>
    <row r="1920" spans="1:9" x14ac:dyDescent="0.25">
      <c r="A1920" t="s">
        <v>2032</v>
      </c>
      <c r="B1920" t="s">
        <v>2033</v>
      </c>
      <c r="C1920">
        <v>316</v>
      </c>
      <c r="D1920" t="s">
        <v>12</v>
      </c>
      <c r="E1920">
        <v>33</v>
      </c>
      <c r="F1920">
        <v>141</v>
      </c>
      <c r="G1920">
        <v>7718</v>
      </c>
      <c r="H1920" t="s">
        <v>13</v>
      </c>
      <c r="I1920">
        <f t="shared" si="29"/>
        <v>108</v>
      </c>
    </row>
    <row r="1921" spans="1:9" x14ac:dyDescent="0.25">
      <c r="A1921" t="s">
        <v>2034</v>
      </c>
      <c r="B1921" t="s">
        <v>2035</v>
      </c>
      <c r="C1921">
        <v>901</v>
      </c>
      <c r="D1921" t="s">
        <v>20</v>
      </c>
      <c r="E1921">
        <v>762</v>
      </c>
      <c r="F1921">
        <v>882</v>
      </c>
      <c r="G1921">
        <v>3370</v>
      </c>
      <c r="H1921" t="s">
        <v>21</v>
      </c>
      <c r="I1921">
        <f t="shared" si="29"/>
        <v>120</v>
      </c>
    </row>
    <row r="1922" spans="1:9" x14ac:dyDescent="0.25">
      <c r="A1922" t="s">
        <v>2034</v>
      </c>
      <c r="B1922" t="s">
        <v>2035</v>
      </c>
      <c r="C1922">
        <v>901</v>
      </c>
      <c r="D1922" t="s">
        <v>10</v>
      </c>
      <c r="E1922">
        <v>281</v>
      </c>
      <c r="F1922">
        <v>364</v>
      </c>
      <c r="G1922">
        <v>1879</v>
      </c>
      <c r="H1922" t="s">
        <v>11</v>
      </c>
      <c r="I1922">
        <f t="shared" si="29"/>
        <v>83</v>
      </c>
    </row>
    <row r="1923" spans="1:9" x14ac:dyDescent="0.25">
      <c r="A1923" t="s">
        <v>2034</v>
      </c>
      <c r="B1923" t="s">
        <v>2035</v>
      </c>
      <c r="C1923">
        <v>901</v>
      </c>
      <c r="D1923" t="s">
        <v>12</v>
      </c>
      <c r="E1923">
        <v>155</v>
      </c>
      <c r="F1923">
        <v>257</v>
      </c>
      <c r="G1923">
        <v>7718</v>
      </c>
      <c r="H1923" t="s">
        <v>13</v>
      </c>
      <c r="I1923">
        <f t="shared" ref="I1923:I1986" si="30">$F1923-$E1923</f>
        <v>102</v>
      </c>
    </row>
    <row r="1924" spans="1:9" x14ac:dyDescent="0.25">
      <c r="A1924" t="s">
        <v>2036</v>
      </c>
      <c r="B1924" t="s">
        <v>2037</v>
      </c>
      <c r="C1924">
        <v>121</v>
      </c>
      <c r="D1924" t="s">
        <v>12</v>
      </c>
      <c r="E1924">
        <v>10</v>
      </c>
      <c r="F1924">
        <v>100</v>
      </c>
      <c r="G1924">
        <v>7718</v>
      </c>
      <c r="H1924" t="s">
        <v>13</v>
      </c>
      <c r="I1924">
        <f t="shared" si="30"/>
        <v>90</v>
      </c>
    </row>
    <row r="1925" spans="1:9" x14ac:dyDescent="0.25">
      <c r="A1925" t="s">
        <v>2038</v>
      </c>
      <c r="B1925" t="s">
        <v>2039</v>
      </c>
      <c r="C1925">
        <v>368</v>
      </c>
      <c r="D1925" t="s">
        <v>12</v>
      </c>
      <c r="E1925">
        <v>14</v>
      </c>
      <c r="F1925">
        <v>101</v>
      </c>
      <c r="G1925">
        <v>7718</v>
      </c>
      <c r="H1925" t="s">
        <v>13</v>
      </c>
      <c r="I1925">
        <f t="shared" si="30"/>
        <v>87</v>
      </c>
    </row>
    <row r="1926" spans="1:9" x14ac:dyDescent="0.25">
      <c r="A1926" t="s">
        <v>2038</v>
      </c>
      <c r="B1926" t="s">
        <v>2039</v>
      </c>
      <c r="C1926">
        <v>368</v>
      </c>
      <c r="D1926" t="s">
        <v>12</v>
      </c>
      <c r="E1926">
        <v>162</v>
      </c>
      <c r="F1926">
        <v>259</v>
      </c>
      <c r="G1926">
        <v>7718</v>
      </c>
      <c r="H1926" t="s">
        <v>13</v>
      </c>
      <c r="I1926">
        <f t="shared" si="30"/>
        <v>97</v>
      </c>
    </row>
    <row r="1927" spans="1:9" x14ac:dyDescent="0.25">
      <c r="A1927" t="s">
        <v>2038</v>
      </c>
      <c r="B1927" t="s">
        <v>2039</v>
      </c>
      <c r="C1927">
        <v>368</v>
      </c>
      <c r="D1927" t="s">
        <v>12</v>
      </c>
      <c r="E1927">
        <v>268</v>
      </c>
      <c r="F1927">
        <v>366</v>
      </c>
      <c r="G1927">
        <v>7718</v>
      </c>
      <c r="H1927" t="s">
        <v>13</v>
      </c>
      <c r="I1927">
        <f t="shared" si="30"/>
        <v>98</v>
      </c>
    </row>
    <row r="1928" spans="1:9" x14ac:dyDescent="0.25">
      <c r="A1928" t="s">
        <v>2040</v>
      </c>
      <c r="B1928" t="s">
        <v>2041</v>
      </c>
      <c r="C1928">
        <v>857</v>
      </c>
      <c r="D1928" t="s">
        <v>12</v>
      </c>
      <c r="E1928">
        <v>14</v>
      </c>
      <c r="F1928">
        <v>103</v>
      </c>
      <c r="G1928">
        <v>7718</v>
      </c>
      <c r="H1928" t="s">
        <v>13</v>
      </c>
      <c r="I1928">
        <f t="shared" si="30"/>
        <v>89</v>
      </c>
    </row>
    <row r="1929" spans="1:9" x14ac:dyDescent="0.25">
      <c r="A1929" t="s">
        <v>2040</v>
      </c>
      <c r="B1929" t="s">
        <v>2041</v>
      </c>
      <c r="C1929">
        <v>857</v>
      </c>
      <c r="D1929" t="s">
        <v>12</v>
      </c>
      <c r="E1929">
        <v>144</v>
      </c>
      <c r="F1929">
        <v>239</v>
      </c>
      <c r="G1929">
        <v>7718</v>
      </c>
      <c r="H1929" t="s">
        <v>13</v>
      </c>
      <c r="I1929">
        <f t="shared" si="30"/>
        <v>95</v>
      </c>
    </row>
    <row r="1930" spans="1:9" x14ac:dyDescent="0.25">
      <c r="A1930" t="s">
        <v>2040</v>
      </c>
      <c r="B1930" t="s">
        <v>2041</v>
      </c>
      <c r="C1930">
        <v>857</v>
      </c>
      <c r="D1930" t="s">
        <v>12</v>
      </c>
      <c r="E1930">
        <v>242</v>
      </c>
      <c r="F1930">
        <v>338</v>
      </c>
      <c r="G1930">
        <v>7718</v>
      </c>
      <c r="H1930" t="s">
        <v>13</v>
      </c>
      <c r="I1930">
        <f t="shared" si="30"/>
        <v>96</v>
      </c>
    </row>
    <row r="1931" spans="1:9" x14ac:dyDescent="0.25">
      <c r="A1931" t="s">
        <v>2040</v>
      </c>
      <c r="B1931" t="s">
        <v>2041</v>
      </c>
      <c r="C1931">
        <v>857</v>
      </c>
      <c r="D1931" t="s">
        <v>2042</v>
      </c>
      <c r="E1931">
        <v>522</v>
      </c>
      <c r="F1931">
        <v>856</v>
      </c>
      <c r="G1931">
        <v>6494</v>
      </c>
      <c r="H1931" t="s">
        <v>2043</v>
      </c>
      <c r="I1931">
        <f t="shared" si="30"/>
        <v>334</v>
      </c>
    </row>
    <row r="1932" spans="1:9" x14ac:dyDescent="0.25">
      <c r="A1932" t="s">
        <v>2044</v>
      </c>
      <c r="B1932" t="s">
        <v>2045</v>
      </c>
      <c r="C1932">
        <v>346</v>
      </c>
      <c r="D1932" t="s">
        <v>12</v>
      </c>
      <c r="E1932">
        <v>15</v>
      </c>
      <c r="F1932">
        <v>111</v>
      </c>
      <c r="G1932">
        <v>7718</v>
      </c>
      <c r="H1932" t="s">
        <v>13</v>
      </c>
      <c r="I1932">
        <f t="shared" si="30"/>
        <v>96</v>
      </c>
    </row>
    <row r="1933" spans="1:9" x14ac:dyDescent="0.25">
      <c r="A1933" t="s">
        <v>2046</v>
      </c>
      <c r="B1933" t="s">
        <v>2047</v>
      </c>
      <c r="C1933">
        <v>345</v>
      </c>
      <c r="D1933" t="s">
        <v>12</v>
      </c>
      <c r="E1933">
        <v>19</v>
      </c>
      <c r="F1933">
        <v>114</v>
      </c>
      <c r="G1933">
        <v>7718</v>
      </c>
      <c r="H1933" t="s">
        <v>13</v>
      </c>
      <c r="I1933">
        <f t="shared" si="30"/>
        <v>95</v>
      </c>
    </row>
    <row r="1934" spans="1:9" x14ac:dyDescent="0.25">
      <c r="A1934" t="s">
        <v>2046</v>
      </c>
      <c r="B1934" t="s">
        <v>2047</v>
      </c>
      <c r="C1934">
        <v>345</v>
      </c>
      <c r="D1934" t="s">
        <v>12</v>
      </c>
      <c r="E1934">
        <v>247</v>
      </c>
      <c r="F1934">
        <v>338</v>
      </c>
      <c r="G1934">
        <v>7718</v>
      </c>
      <c r="H1934" t="s">
        <v>13</v>
      </c>
      <c r="I1934">
        <f t="shared" si="30"/>
        <v>91</v>
      </c>
    </row>
    <row r="1935" spans="1:9" x14ac:dyDescent="0.25">
      <c r="A1935" t="s">
        <v>2048</v>
      </c>
      <c r="B1935" t="s">
        <v>2049</v>
      </c>
      <c r="C1935">
        <v>339</v>
      </c>
      <c r="D1935" t="s">
        <v>12</v>
      </c>
      <c r="E1935">
        <v>5</v>
      </c>
      <c r="F1935">
        <v>98</v>
      </c>
      <c r="G1935">
        <v>7718</v>
      </c>
      <c r="H1935" t="s">
        <v>13</v>
      </c>
      <c r="I1935">
        <f t="shared" si="30"/>
        <v>93</v>
      </c>
    </row>
    <row r="1936" spans="1:9" x14ac:dyDescent="0.25">
      <c r="A1936" t="s">
        <v>2048</v>
      </c>
      <c r="B1936" t="s">
        <v>2049</v>
      </c>
      <c r="C1936">
        <v>339</v>
      </c>
      <c r="D1936" t="s">
        <v>12</v>
      </c>
      <c r="E1936">
        <v>244</v>
      </c>
      <c r="F1936">
        <v>338</v>
      </c>
      <c r="G1936">
        <v>7718</v>
      </c>
      <c r="H1936" t="s">
        <v>13</v>
      </c>
      <c r="I1936">
        <f t="shared" si="30"/>
        <v>94</v>
      </c>
    </row>
    <row r="1937" spans="1:9" x14ac:dyDescent="0.25">
      <c r="A1937" t="s">
        <v>2050</v>
      </c>
      <c r="B1937" t="s">
        <v>2051</v>
      </c>
      <c r="C1937">
        <v>305</v>
      </c>
      <c r="D1937" t="s">
        <v>12</v>
      </c>
      <c r="E1937">
        <v>121</v>
      </c>
      <c r="F1937">
        <v>212</v>
      </c>
      <c r="G1937">
        <v>7718</v>
      </c>
      <c r="H1937" t="s">
        <v>13</v>
      </c>
      <c r="I1937">
        <f t="shared" si="30"/>
        <v>91</v>
      </c>
    </row>
    <row r="1938" spans="1:9" x14ac:dyDescent="0.25">
      <c r="A1938" t="s">
        <v>2052</v>
      </c>
      <c r="B1938" t="s">
        <v>2053</v>
      </c>
      <c r="C1938">
        <v>736</v>
      </c>
      <c r="D1938" t="s">
        <v>12</v>
      </c>
      <c r="E1938">
        <v>591</v>
      </c>
      <c r="F1938">
        <v>692</v>
      </c>
      <c r="G1938">
        <v>7718</v>
      </c>
      <c r="H1938" t="s">
        <v>13</v>
      </c>
      <c r="I1938">
        <f t="shared" si="30"/>
        <v>101</v>
      </c>
    </row>
    <row r="1939" spans="1:9" x14ac:dyDescent="0.25">
      <c r="A1939" t="s">
        <v>2054</v>
      </c>
      <c r="B1939" t="s">
        <v>2055</v>
      </c>
      <c r="C1939">
        <v>291</v>
      </c>
      <c r="D1939" t="s">
        <v>12</v>
      </c>
      <c r="E1939">
        <v>18</v>
      </c>
      <c r="F1939">
        <v>114</v>
      </c>
      <c r="G1939">
        <v>7718</v>
      </c>
      <c r="H1939" t="s">
        <v>13</v>
      </c>
      <c r="I1939">
        <f t="shared" si="30"/>
        <v>96</v>
      </c>
    </row>
    <row r="1940" spans="1:9" x14ac:dyDescent="0.25">
      <c r="A1940" t="s">
        <v>2054</v>
      </c>
      <c r="B1940" t="s">
        <v>2055</v>
      </c>
      <c r="C1940">
        <v>291</v>
      </c>
      <c r="D1940" t="s">
        <v>12</v>
      </c>
      <c r="E1940">
        <v>200</v>
      </c>
      <c r="F1940">
        <v>290</v>
      </c>
      <c r="G1940">
        <v>7718</v>
      </c>
      <c r="H1940" t="s">
        <v>13</v>
      </c>
      <c r="I1940">
        <f t="shared" si="30"/>
        <v>90</v>
      </c>
    </row>
    <row r="1941" spans="1:9" x14ac:dyDescent="0.25">
      <c r="A1941" t="s">
        <v>2056</v>
      </c>
      <c r="B1941" t="s">
        <v>2057</v>
      </c>
      <c r="C1941">
        <v>268</v>
      </c>
      <c r="D1941" t="s">
        <v>12</v>
      </c>
      <c r="E1941">
        <v>8</v>
      </c>
      <c r="F1941">
        <v>91</v>
      </c>
      <c r="G1941">
        <v>7718</v>
      </c>
      <c r="H1941" t="s">
        <v>13</v>
      </c>
      <c r="I1941">
        <f t="shared" si="30"/>
        <v>83</v>
      </c>
    </row>
    <row r="1942" spans="1:9" x14ac:dyDescent="0.25">
      <c r="A1942" t="s">
        <v>2056</v>
      </c>
      <c r="B1942" t="s">
        <v>2057</v>
      </c>
      <c r="C1942">
        <v>268</v>
      </c>
      <c r="D1942" t="s">
        <v>12</v>
      </c>
      <c r="E1942">
        <v>177</v>
      </c>
      <c r="F1942">
        <v>267</v>
      </c>
      <c r="G1942">
        <v>7718</v>
      </c>
      <c r="H1942" t="s">
        <v>13</v>
      </c>
      <c r="I1942">
        <f t="shared" si="30"/>
        <v>90</v>
      </c>
    </row>
    <row r="1943" spans="1:9" x14ac:dyDescent="0.25">
      <c r="A1943" t="s">
        <v>2058</v>
      </c>
      <c r="B1943" t="s">
        <v>2059</v>
      </c>
      <c r="C1943">
        <v>345</v>
      </c>
      <c r="D1943" t="s">
        <v>170</v>
      </c>
      <c r="E1943">
        <v>62</v>
      </c>
      <c r="F1943">
        <v>111</v>
      </c>
      <c r="G1943">
        <v>12115</v>
      </c>
      <c r="H1943" t="s">
        <v>171</v>
      </c>
      <c r="I1943">
        <f t="shared" si="30"/>
        <v>49</v>
      </c>
    </row>
    <row r="1944" spans="1:9" x14ac:dyDescent="0.25">
      <c r="A1944" t="s">
        <v>2058</v>
      </c>
      <c r="B1944" t="s">
        <v>2059</v>
      </c>
      <c r="C1944">
        <v>345</v>
      </c>
      <c r="D1944" t="s">
        <v>12</v>
      </c>
      <c r="E1944">
        <v>184</v>
      </c>
      <c r="F1944">
        <v>290</v>
      </c>
      <c r="G1944">
        <v>7718</v>
      </c>
      <c r="H1944" t="s">
        <v>13</v>
      </c>
      <c r="I1944">
        <f t="shared" si="30"/>
        <v>106</v>
      </c>
    </row>
    <row r="1945" spans="1:9" x14ac:dyDescent="0.25">
      <c r="A1945" t="s">
        <v>2060</v>
      </c>
      <c r="B1945" t="s">
        <v>2061</v>
      </c>
      <c r="C1945">
        <v>1146</v>
      </c>
      <c r="D1945" t="s">
        <v>20</v>
      </c>
      <c r="E1945">
        <v>1010</v>
      </c>
      <c r="F1945">
        <v>1109</v>
      </c>
      <c r="G1945">
        <v>3370</v>
      </c>
      <c r="H1945" t="s">
        <v>21</v>
      </c>
      <c r="I1945">
        <f t="shared" si="30"/>
        <v>99</v>
      </c>
    </row>
    <row r="1946" spans="1:9" x14ac:dyDescent="0.25">
      <c r="A1946" t="s">
        <v>2060</v>
      </c>
      <c r="B1946" t="s">
        <v>2061</v>
      </c>
      <c r="C1946">
        <v>1146</v>
      </c>
      <c r="D1946" t="s">
        <v>10</v>
      </c>
      <c r="E1946">
        <v>241</v>
      </c>
      <c r="F1946">
        <v>323</v>
      </c>
      <c r="G1946">
        <v>1879</v>
      </c>
      <c r="H1946" t="s">
        <v>11</v>
      </c>
      <c r="I1946">
        <f t="shared" si="30"/>
        <v>82</v>
      </c>
    </row>
    <row r="1947" spans="1:9" x14ac:dyDescent="0.25">
      <c r="A1947" t="s">
        <v>2060</v>
      </c>
      <c r="B1947" t="s">
        <v>2061</v>
      </c>
      <c r="C1947">
        <v>1146</v>
      </c>
      <c r="D1947" t="s">
        <v>12</v>
      </c>
      <c r="E1947">
        <v>115</v>
      </c>
      <c r="F1947">
        <v>217</v>
      </c>
      <c r="G1947">
        <v>7718</v>
      </c>
      <c r="H1947" t="s">
        <v>13</v>
      </c>
      <c r="I1947">
        <f t="shared" si="30"/>
        <v>102</v>
      </c>
    </row>
    <row r="1948" spans="1:9" x14ac:dyDescent="0.25">
      <c r="A1948" t="s">
        <v>2062</v>
      </c>
      <c r="B1948" t="s">
        <v>2063</v>
      </c>
      <c r="C1948">
        <v>340</v>
      </c>
      <c r="D1948" t="s">
        <v>170</v>
      </c>
      <c r="E1948">
        <v>55</v>
      </c>
      <c r="F1948">
        <v>104</v>
      </c>
      <c r="G1948">
        <v>12115</v>
      </c>
      <c r="H1948" t="s">
        <v>171</v>
      </c>
      <c r="I1948">
        <f t="shared" si="30"/>
        <v>49</v>
      </c>
    </row>
    <row r="1949" spans="1:9" x14ac:dyDescent="0.25">
      <c r="A1949" t="s">
        <v>2062</v>
      </c>
      <c r="B1949" t="s">
        <v>2063</v>
      </c>
      <c r="C1949">
        <v>340</v>
      </c>
      <c r="D1949" t="s">
        <v>12</v>
      </c>
      <c r="E1949">
        <v>182</v>
      </c>
      <c r="F1949">
        <v>286</v>
      </c>
      <c r="G1949">
        <v>7718</v>
      </c>
      <c r="H1949" t="s">
        <v>13</v>
      </c>
      <c r="I1949">
        <f t="shared" si="30"/>
        <v>104</v>
      </c>
    </row>
    <row r="1950" spans="1:9" x14ac:dyDescent="0.25">
      <c r="A1950" t="s">
        <v>2064</v>
      </c>
      <c r="B1950" t="s">
        <v>2065</v>
      </c>
      <c r="C1950">
        <v>1079</v>
      </c>
      <c r="D1950" t="s">
        <v>20</v>
      </c>
      <c r="E1950">
        <v>933</v>
      </c>
      <c r="F1950">
        <v>1041</v>
      </c>
      <c r="G1950">
        <v>3370</v>
      </c>
      <c r="H1950" t="s">
        <v>21</v>
      </c>
      <c r="I1950">
        <f t="shared" si="30"/>
        <v>108</v>
      </c>
    </row>
    <row r="1951" spans="1:9" x14ac:dyDescent="0.25">
      <c r="A1951" t="s">
        <v>2064</v>
      </c>
      <c r="B1951" t="s">
        <v>2065</v>
      </c>
      <c r="C1951">
        <v>1079</v>
      </c>
      <c r="D1951" t="s">
        <v>10</v>
      </c>
      <c r="E1951">
        <v>252</v>
      </c>
      <c r="F1951">
        <v>334</v>
      </c>
      <c r="G1951">
        <v>1879</v>
      </c>
      <c r="H1951" t="s">
        <v>11</v>
      </c>
      <c r="I1951">
        <f t="shared" si="30"/>
        <v>82</v>
      </c>
    </row>
    <row r="1952" spans="1:9" x14ac:dyDescent="0.25">
      <c r="A1952" t="s">
        <v>2064</v>
      </c>
      <c r="B1952" t="s">
        <v>2065</v>
      </c>
      <c r="C1952">
        <v>1079</v>
      </c>
      <c r="D1952" t="s">
        <v>12</v>
      </c>
      <c r="E1952">
        <v>126</v>
      </c>
      <c r="F1952">
        <v>228</v>
      </c>
      <c r="G1952">
        <v>7718</v>
      </c>
      <c r="H1952" t="s">
        <v>13</v>
      </c>
      <c r="I1952">
        <f t="shared" si="30"/>
        <v>102</v>
      </c>
    </row>
    <row r="1953" spans="1:9" x14ac:dyDescent="0.25">
      <c r="A1953" t="s">
        <v>2066</v>
      </c>
      <c r="B1953" t="s">
        <v>2067</v>
      </c>
      <c r="C1953">
        <v>347</v>
      </c>
      <c r="D1953" t="s">
        <v>170</v>
      </c>
      <c r="E1953">
        <v>54</v>
      </c>
      <c r="F1953">
        <v>103</v>
      </c>
      <c r="G1953">
        <v>12115</v>
      </c>
      <c r="H1953" t="s">
        <v>171</v>
      </c>
      <c r="I1953">
        <f t="shared" si="30"/>
        <v>49</v>
      </c>
    </row>
    <row r="1954" spans="1:9" x14ac:dyDescent="0.25">
      <c r="A1954" t="s">
        <v>2066</v>
      </c>
      <c r="B1954" t="s">
        <v>2067</v>
      </c>
      <c r="C1954">
        <v>347</v>
      </c>
      <c r="D1954" t="s">
        <v>12</v>
      </c>
      <c r="E1954">
        <v>173</v>
      </c>
      <c r="F1954">
        <v>289</v>
      </c>
      <c r="G1954">
        <v>7718</v>
      </c>
      <c r="H1954" t="s">
        <v>13</v>
      </c>
      <c r="I1954">
        <f t="shared" si="30"/>
        <v>116</v>
      </c>
    </row>
    <row r="1955" spans="1:9" x14ac:dyDescent="0.25">
      <c r="A1955" t="s">
        <v>2068</v>
      </c>
      <c r="B1955" t="s">
        <v>2069</v>
      </c>
      <c r="C1955">
        <v>536</v>
      </c>
      <c r="D1955" t="s">
        <v>12</v>
      </c>
      <c r="E1955">
        <v>14</v>
      </c>
      <c r="F1955">
        <v>101</v>
      </c>
      <c r="G1955">
        <v>7718</v>
      </c>
      <c r="H1955" t="s">
        <v>13</v>
      </c>
      <c r="I1955">
        <f t="shared" si="30"/>
        <v>87</v>
      </c>
    </row>
    <row r="1956" spans="1:9" x14ac:dyDescent="0.25">
      <c r="A1956" t="s">
        <v>2068</v>
      </c>
      <c r="B1956" t="s">
        <v>2069</v>
      </c>
      <c r="C1956">
        <v>536</v>
      </c>
      <c r="D1956" t="s">
        <v>12</v>
      </c>
      <c r="E1956">
        <v>150</v>
      </c>
      <c r="F1956">
        <v>246</v>
      </c>
      <c r="G1956">
        <v>7718</v>
      </c>
      <c r="H1956" t="s">
        <v>13</v>
      </c>
      <c r="I1956">
        <f t="shared" si="30"/>
        <v>96</v>
      </c>
    </row>
    <row r="1957" spans="1:9" x14ac:dyDescent="0.25">
      <c r="A1957" t="s">
        <v>2068</v>
      </c>
      <c r="B1957" t="s">
        <v>2069</v>
      </c>
      <c r="C1957">
        <v>536</v>
      </c>
      <c r="D1957" t="s">
        <v>12</v>
      </c>
      <c r="E1957">
        <v>261</v>
      </c>
      <c r="F1957">
        <v>358</v>
      </c>
      <c r="G1957">
        <v>7718</v>
      </c>
      <c r="H1957" t="s">
        <v>13</v>
      </c>
      <c r="I1957">
        <f t="shared" si="30"/>
        <v>97</v>
      </c>
    </row>
    <row r="1958" spans="1:9" x14ac:dyDescent="0.25">
      <c r="A1958" t="s">
        <v>2068</v>
      </c>
      <c r="B1958" t="s">
        <v>2069</v>
      </c>
      <c r="C1958">
        <v>536</v>
      </c>
      <c r="D1958" t="s">
        <v>12</v>
      </c>
      <c r="E1958">
        <v>431</v>
      </c>
      <c r="F1958">
        <v>532</v>
      </c>
      <c r="G1958">
        <v>7718</v>
      </c>
      <c r="H1958" t="s">
        <v>13</v>
      </c>
      <c r="I1958">
        <f t="shared" si="30"/>
        <v>101</v>
      </c>
    </row>
    <row r="1959" spans="1:9" x14ac:dyDescent="0.25">
      <c r="A1959" t="s">
        <v>2070</v>
      </c>
      <c r="B1959" t="s">
        <v>2071</v>
      </c>
      <c r="C1959">
        <v>351</v>
      </c>
      <c r="D1959" t="s">
        <v>12</v>
      </c>
      <c r="E1959">
        <v>155</v>
      </c>
      <c r="F1959">
        <v>256</v>
      </c>
      <c r="G1959">
        <v>7718</v>
      </c>
      <c r="H1959" t="s">
        <v>13</v>
      </c>
      <c r="I1959">
        <f t="shared" si="30"/>
        <v>101</v>
      </c>
    </row>
    <row r="1960" spans="1:9" x14ac:dyDescent="0.25">
      <c r="A1960" t="s">
        <v>2072</v>
      </c>
      <c r="B1960" t="s">
        <v>2073</v>
      </c>
      <c r="C1960">
        <v>285</v>
      </c>
      <c r="D1960" t="s">
        <v>12</v>
      </c>
      <c r="E1960">
        <v>7</v>
      </c>
      <c r="F1960">
        <v>107</v>
      </c>
      <c r="G1960">
        <v>7718</v>
      </c>
      <c r="H1960" t="s">
        <v>13</v>
      </c>
      <c r="I1960">
        <f t="shared" si="30"/>
        <v>100</v>
      </c>
    </row>
    <row r="1961" spans="1:9" x14ac:dyDescent="0.25">
      <c r="A1961" t="s">
        <v>2074</v>
      </c>
      <c r="B1961" t="s">
        <v>2075</v>
      </c>
      <c r="C1961">
        <v>957</v>
      </c>
      <c r="D1961" t="s">
        <v>12</v>
      </c>
      <c r="E1961">
        <v>456</v>
      </c>
      <c r="F1961">
        <v>557</v>
      </c>
      <c r="G1961">
        <v>7718</v>
      </c>
      <c r="H1961" t="s">
        <v>13</v>
      </c>
      <c r="I1961">
        <f t="shared" si="30"/>
        <v>101</v>
      </c>
    </row>
    <row r="1962" spans="1:9" x14ac:dyDescent="0.25">
      <c r="A1962" t="s">
        <v>2074</v>
      </c>
      <c r="B1962" t="s">
        <v>2075</v>
      </c>
      <c r="C1962">
        <v>957</v>
      </c>
      <c r="D1962" t="s">
        <v>58</v>
      </c>
      <c r="E1962">
        <v>716</v>
      </c>
      <c r="F1962">
        <v>759</v>
      </c>
      <c r="G1962">
        <v>1707</v>
      </c>
      <c r="H1962" t="s">
        <v>59</v>
      </c>
      <c r="I1962">
        <f t="shared" si="30"/>
        <v>43</v>
      </c>
    </row>
    <row r="1963" spans="1:9" x14ac:dyDescent="0.25">
      <c r="A1963" t="s">
        <v>2076</v>
      </c>
      <c r="B1963" t="s">
        <v>2077</v>
      </c>
      <c r="C1963">
        <v>285</v>
      </c>
      <c r="D1963" t="s">
        <v>12</v>
      </c>
      <c r="E1963">
        <v>125</v>
      </c>
      <c r="F1963">
        <v>226</v>
      </c>
      <c r="G1963">
        <v>7718</v>
      </c>
      <c r="H1963" t="s">
        <v>13</v>
      </c>
      <c r="I1963">
        <f t="shared" si="30"/>
        <v>101</v>
      </c>
    </row>
    <row r="1964" spans="1:9" x14ac:dyDescent="0.25">
      <c r="A1964" t="s">
        <v>2078</v>
      </c>
      <c r="B1964" t="s">
        <v>2079</v>
      </c>
      <c r="C1964">
        <v>348</v>
      </c>
      <c r="D1964" t="s">
        <v>12</v>
      </c>
      <c r="E1964">
        <v>67</v>
      </c>
      <c r="F1964">
        <v>156</v>
      </c>
      <c r="G1964">
        <v>7718</v>
      </c>
      <c r="H1964" t="s">
        <v>13</v>
      </c>
      <c r="I1964">
        <f t="shared" si="30"/>
        <v>89</v>
      </c>
    </row>
    <row r="1965" spans="1:9" x14ac:dyDescent="0.25">
      <c r="A1965" t="s">
        <v>2078</v>
      </c>
      <c r="B1965" t="s">
        <v>2079</v>
      </c>
      <c r="C1965">
        <v>348</v>
      </c>
      <c r="D1965" t="s">
        <v>12</v>
      </c>
      <c r="E1965">
        <v>249</v>
      </c>
      <c r="F1965">
        <v>346</v>
      </c>
      <c r="G1965">
        <v>7718</v>
      </c>
      <c r="H1965" t="s">
        <v>13</v>
      </c>
      <c r="I1965">
        <f t="shared" si="30"/>
        <v>97</v>
      </c>
    </row>
    <row r="1966" spans="1:9" x14ac:dyDescent="0.25">
      <c r="A1966" t="s">
        <v>2080</v>
      </c>
      <c r="B1966" t="s">
        <v>2081</v>
      </c>
      <c r="C1966">
        <v>736</v>
      </c>
      <c r="D1966" t="s">
        <v>10</v>
      </c>
      <c r="E1966">
        <v>292</v>
      </c>
      <c r="F1966">
        <v>373</v>
      </c>
      <c r="G1966">
        <v>1879</v>
      </c>
      <c r="H1966" t="s">
        <v>11</v>
      </c>
      <c r="I1966">
        <f t="shared" si="30"/>
        <v>81</v>
      </c>
    </row>
    <row r="1967" spans="1:9" x14ac:dyDescent="0.25">
      <c r="A1967" t="s">
        <v>2080</v>
      </c>
      <c r="B1967" t="s">
        <v>2081</v>
      </c>
      <c r="C1967">
        <v>736</v>
      </c>
      <c r="D1967" t="s">
        <v>12</v>
      </c>
      <c r="E1967">
        <v>166</v>
      </c>
      <c r="F1967">
        <v>268</v>
      </c>
      <c r="G1967">
        <v>7718</v>
      </c>
      <c r="H1967" t="s">
        <v>13</v>
      </c>
      <c r="I1967">
        <f t="shared" si="30"/>
        <v>102</v>
      </c>
    </row>
    <row r="1968" spans="1:9" x14ac:dyDescent="0.25">
      <c r="A1968" t="s">
        <v>2082</v>
      </c>
      <c r="B1968" t="s">
        <v>2083</v>
      </c>
      <c r="C1968">
        <v>935</v>
      </c>
      <c r="D1968" t="s">
        <v>20</v>
      </c>
      <c r="E1968">
        <v>820</v>
      </c>
      <c r="F1968">
        <v>922</v>
      </c>
      <c r="G1968">
        <v>3370</v>
      </c>
      <c r="H1968" t="s">
        <v>21</v>
      </c>
      <c r="I1968">
        <f t="shared" si="30"/>
        <v>102</v>
      </c>
    </row>
    <row r="1969" spans="1:9" x14ac:dyDescent="0.25">
      <c r="A1969" t="s">
        <v>2082</v>
      </c>
      <c r="B1969" t="s">
        <v>2083</v>
      </c>
      <c r="C1969">
        <v>935</v>
      </c>
      <c r="D1969" t="s">
        <v>10</v>
      </c>
      <c r="E1969">
        <v>269</v>
      </c>
      <c r="F1969">
        <v>351</v>
      </c>
      <c r="G1969">
        <v>1879</v>
      </c>
      <c r="H1969" t="s">
        <v>11</v>
      </c>
      <c r="I1969">
        <f t="shared" si="30"/>
        <v>82</v>
      </c>
    </row>
    <row r="1970" spans="1:9" x14ac:dyDescent="0.25">
      <c r="A1970" t="s">
        <v>2082</v>
      </c>
      <c r="B1970" t="s">
        <v>2083</v>
      </c>
      <c r="C1970">
        <v>935</v>
      </c>
      <c r="D1970" t="s">
        <v>12</v>
      </c>
      <c r="E1970">
        <v>144</v>
      </c>
      <c r="F1970">
        <v>245</v>
      </c>
      <c r="G1970">
        <v>7718</v>
      </c>
      <c r="H1970" t="s">
        <v>13</v>
      </c>
      <c r="I1970">
        <f t="shared" si="30"/>
        <v>101</v>
      </c>
    </row>
    <row r="1971" spans="1:9" x14ac:dyDescent="0.25">
      <c r="A1971" t="s">
        <v>2084</v>
      </c>
      <c r="B1971" t="s">
        <v>2085</v>
      </c>
      <c r="C1971">
        <v>936</v>
      </c>
      <c r="D1971" t="s">
        <v>20</v>
      </c>
      <c r="E1971">
        <v>821</v>
      </c>
      <c r="F1971">
        <v>923</v>
      </c>
      <c r="G1971">
        <v>3370</v>
      </c>
      <c r="H1971" t="s">
        <v>21</v>
      </c>
      <c r="I1971">
        <f t="shared" si="30"/>
        <v>102</v>
      </c>
    </row>
    <row r="1972" spans="1:9" x14ac:dyDescent="0.25">
      <c r="A1972" t="s">
        <v>2084</v>
      </c>
      <c r="B1972" t="s">
        <v>2085</v>
      </c>
      <c r="C1972">
        <v>936</v>
      </c>
      <c r="D1972" t="s">
        <v>10</v>
      </c>
      <c r="E1972">
        <v>270</v>
      </c>
      <c r="F1972">
        <v>352</v>
      </c>
      <c r="G1972">
        <v>1879</v>
      </c>
      <c r="H1972" t="s">
        <v>11</v>
      </c>
      <c r="I1972">
        <f t="shared" si="30"/>
        <v>82</v>
      </c>
    </row>
    <row r="1973" spans="1:9" x14ac:dyDescent="0.25">
      <c r="A1973" t="s">
        <v>2084</v>
      </c>
      <c r="B1973" t="s">
        <v>2085</v>
      </c>
      <c r="C1973">
        <v>936</v>
      </c>
      <c r="D1973" t="s">
        <v>12</v>
      </c>
      <c r="E1973">
        <v>144</v>
      </c>
      <c r="F1973">
        <v>246</v>
      </c>
      <c r="G1973">
        <v>7718</v>
      </c>
      <c r="H1973" t="s">
        <v>13</v>
      </c>
      <c r="I1973">
        <f t="shared" si="30"/>
        <v>102</v>
      </c>
    </row>
    <row r="1974" spans="1:9" x14ac:dyDescent="0.25">
      <c r="A1974" t="s">
        <v>2086</v>
      </c>
      <c r="B1974" t="s">
        <v>2087</v>
      </c>
      <c r="C1974">
        <v>193</v>
      </c>
      <c r="D1974" t="s">
        <v>12</v>
      </c>
      <c r="E1974">
        <v>2</v>
      </c>
      <c r="F1974">
        <v>95</v>
      </c>
      <c r="G1974">
        <v>7718</v>
      </c>
      <c r="H1974" t="s">
        <v>13</v>
      </c>
      <c r="I1974">
        <f t="shared" si="30"/>
        <v>93</v>
      </c>
    </row>
    <row r="1975" spans="1:9" x14ac:dyDescent="0.25">
      <c r="A1975" t="s">
        <v>2088</v>
      </c>
      <c r="B1975" t="s">
        <v>2089</v>
      </c>
      <c r="C1975">
        <v>273</v>
      </c>
      <c r="D1975" t="s">
        <v>12</v>
      </c>
      <c r="E1975">
        <v>29</v>
      </c>
      <c r="F1975">
        <v>120</v>
      </c>
      <c r="G1975">
        <v>7718</v>
      </c>
      <c r="H1975" t="s">
        <v>13</v>
      </c>
      <c r="I1975">
        <f t="shared" si="30"/>
        <v>91</v>
      </c>
    </row>
    <row r="1976" spans="1:9" x14ac:dyDescent="0.25">
      <c r="A1976" t="s">
        <v>2090</v>
      </c>
      <c r="B1976" t="s">
        <v>2091</v>
      </c>
      <c r="C1976">
        <v>282</v>
      </c>
      <c r="D1976" t="s">
        <v>12</v>
      </c>
      <c r="E1976">
        <v>38</v>
      </c>
      <c r="F1976">
        <v>129</v>
      </c>
      <c r="G1976">
        <v>7718</v>
      </c>
      <c r="H1976" t="s">
        <v>13</v>
      </c>
      <c r="I1976">
        <f t="shared" si="30"/>
        <v>91</v>
      </c>
    </row>
    <row r="1977" spans="1:9" x14ac:dyDescent="0.25">
      <c r="A1977" t="s">
        <v>2092</v>
      </c>
      <c r="B1977" t="s">
        <v>2093</v>
      </c>
      <c r="C1977">
        <v>886</v>
      </c>
      <c r="D1977" t="s">
        <v>20</v>
      </c>
      <c r="E1977">
        <v>712</v>
      </c>
      <c r="F1977">
        <v>843</v>
      </c>
      <c r="G1977">
        <v>3370</v>
      </c>
      <c r="H1977" t="s">
        <v>21</v>
      </c>
      <c r="I1977">
        <f t="shared" si="30"/>
        <v>131</v>
      </c>
    </row>
    <row r="1978" spans="1:9" x14ac:dyDescent="0.25">
      <c r="A1978" t="s">
        <v>2092</v>
      </c>
      <c r="B1978" t="s">
        <v>2093</v>
      </c>
      <c r="C1978">
        <v>886</v>
      </c>
      <c r="D1978" t="s">
        <v>10</v>
      </c>
      <c r="E1978">
        <v>255</v>
      </c>
      <c r="F1978">
        <v>336</v>
      </c>
      <c r="G1978">
        <v>1879</v>
      </c>
      <c r="H1978" t="s">
        <v>11</v>
      </c>
      <c r="I1978">
        <f t="shared" si="30"/>
        <v>81</v>
      </c>
    </row>
    <row r="1979" spans="1:9" x14ac:dyDescent="0.25">
      <c r="A1979" t="s">
        <v>2092</v>
      </c>
      <c r="B1979" t="s">
        <v>2093</v>
      </c>
      <c r="C1979">
        <v>886</v>
      </c>
      <c r="D1979" t="s">
        <v>12</v>
      </c>
      <c r="E1979">
        <v>129</v>
      </c>
      <c r="F1979">
        <v>231</v>
      </c>
      <c r="G1979">
        <v>7718</v>
      </c>
      <c r="H1979" t="s">
        <v>13</v>
      </c>
      <c r="I1979">
        <f t="shared" si="30"/>
        <v>102</v>
      </c>
    </row>
    <row r="1980" spans="1:9" x14ac:dyDescent="0.25">
      <c r="A1980" t="s">
        <v>2094</v>
      </c>
      <c r="B1980" t="s">
        <v>2095</v>
      </c>
      <c r="C1980">
        <v>781</v>
      </c>
      <c r="D1980" t="s">
        <v>10</v>
      </c>
      <c r="E1980">
        <v>255</v>
      </c>
      <c r="F1980">
        <v>338</v>
      </c>
      <c r="G1980">
        <v>1879</v>
      </c>
      <c r="H1980" t="s">
        <v>11</v>
      </c>
      <c r="I1980">
        <f t="shared" si="30"/>
        <v>83</v>
      </c>
    </row>
    <row r="1981" spans="1:9" x14ac:dyDescent="0.25">
      <c r="A1981" t="s">
        <v>2094</v>
      </c>
      <c r="B1981" t="s">
        <v>2095</v>
      </c>
      <c r="C1981">
        <v>781</v>
      </c>
      <c r="D1981" t="s">
        <v>12</v>
      </c>
      <c r="E1981">
        <v>129</v>
      </c>
      <c r="F1981">
        <v>231</v>
      </c>
      <c r="G1981">
        <v>7718</v>
      </c>
      <c r="H1981" t="s">
        <v>13</v>
      </c>
      <c r="I1981">
        <f t="shared" si="30"/>
        <v>102</v>
      </c>
    </row>
    <row r="1982" spans="1:9" x14ac:dyDescent="0.25">
      <c r="A1982" t="s">
        <v>2096</v>
      </c>
      <c r="B1982" t="s">
        <v>2097</v>
      </c>
      <c r="C1982">
        <v>817</v>
      </c>
      <c r="D1982" t="s">
        <v>20</v>
      </c>
      <c r="E1982">
        <v>701</v>
      </c>
      <c r="F1982">
        <v>808</v>
      </c>
      <c r="G1982">
        <v>3370</v>
      </c>
      <c r="H1982" t="s">
        <v>21</v>
      </c>
      <c r="I1982">
        <f t="shared" si="30"/>
        <v>107</v>
      </c>
    </row>
    <row r="1983" spans="1:9" x14ac:dyDescent="0.25">
      <c r="A1983" t="s">
        <v>2096</v>
      </c>
      <c r="B1983" t="s">
        <v>2097</v>
      </c>
      <c r="C1983">
        <v>817</v>
      </c>
      <c r="D1983" t="s">
        <v>10</v>
      </c>
      <c r="E1983">
        <v>259</v>
      </c>
      <c r="F1983">
        <v>342</v>
      </c>
      <c r="G1983">
        <v>1879</v>
      </c>
      <c r="H1983" t="s">
        <v>11</v>
      </c>
      <c r="I1983">
        <f t="shared" si="30"/>
        <v>83</v>
      </c>
    </row>
    <row r="1984" spans="1:9" x14ac:dyDescent="0.25">
      <c r="A1984" t="s">
        <v>2096</v>
      </c>
      <c r="B1984" t="s">
        <v>2097</v>
      </c>
      <c r="C1984">
        <v>817</v>
      </c>
      <c r="D1984" t="s">
        <v>12</v>
      </c>
      <c r="E1984">
        <v>133</v>
      </c>
      <c r="F1984">
        <v>235</v>
      </c>
      <c r="G1984">
        <v>7718</v>
      </c>
      <c r="H1984" t="s">
        <v>13</v>
      </c>
      <c r="I1984">
        <f t="shared" si="30"/>
        <v>102</v>
      </c>
    </row>
    <row r="1985" spans="1:9" x14ac:dyDescent="0.25">
      <c r="A1985" t="s">
        <v>2098</v>
      </c>
      <c r="B1985" t="s">
        <v>2099</v>
      </c>
      <c r="C1985">
        <v>786</v>
      </c>
      <c r="D1985" t="s">
        <v>10</v>
      </c>
      <c r="E1985">
        <v>259</v>
      </c>
      <c r="F1985">
        <v>342</v>
      </c>
      <c r="G1985">
        <v>1879</v>
      </c>
      <c r="H1985" t="s">
        <v>11</v>
      </c>
      <c r="I1985">
        <f t="shared" si="30"/>
        <v>83</v>
      </c>
    </row>
    <row r="1986" spans="1:9" x14ac:dyDescent="0.25">
      <c r="A1986" t="s">
        <v>2098</v>
      </c>
      <c r="B1986" t="s">
        <v>2099</v>
      </c>
      <c r="C1986">
        <v>786</v>
      </c>
      <c r="D1986" t="s">
        <v>12</v>
      </c>
      <c r="E1986">
        <v>133</v>
      </c>
      <c r="F1986">
        <v>235</v>
      </c>
      <c r="G1986">
        <v>7718</v>
      </c>
      <c r="H1986" t="s">
        <v>13</v>
      </c>
      <c r="I1986">
        <f t="shared" si="30"/>
        <v>102</v>
      </c>
    </row>
    <row r="1987" spans="1:9" x14ac:dyDescent="0.25">
      <c r="A1987" t="s">
        <v>2100</v>
      </c>
      <c r="B1987" t="s">
        <v>2101</v>
      </c>
      <c r="C1987">
        <v>897</v>
      </c>
      <c r="D1987" t="s">
        <v>20</v>
      </c>
      <c r="E1987">
        <v>733</v>
      </c>
      <c r="F1987">
        <v>853</v>
      </c>
      <c r="G1987">
        <v>3370</v>
      </c>
      <c r="H1987" t="s">
        <v>21</v>
      </c>
      <c r="I1987">
        <f t="shared" ref="I1987:I2050" si="31">$F1987-$E1987</f>
        <v>120</v>
      </c>
    </row>
    <row r="1988" spans="1:9" x14ac:dyDescent="0.25">
      <c r="A1988" t="s">
        <v>2100</v>
      </c>
      <c r="B1988" t="s">
        <v>2101</v>
      </c>
      <c r="C1988">
        <v>897</v>
      </c>
      <c r="D1988" t="s">
        <v>10</v>
      </c>
      <c r="E1988">
        <v>255</v>
      </c>
      <c r="F1988">
        <v>338</v>
      </c>
      <c r="G1988">
        <v>1879</v>
      </c>
      <c r="H1988" t="s">
        <v>11</v>
      </c>
      <c r="I1988">
        <f t="shared" si="31"/>
        <v>83</v>
      </c>
    </row>
    <row r="1989" spans="1:9" x14ac:dyDescent="0.25">
      <c r="A1989" t="s">
        <v>2100</v>
      </c>
      <c r="B1989" t="s">
        <v>2101</v>
      </c>
      <c r="C1989">
        <v>897</v>
      </c>
      <c r="D1989" t="s">
        <v>12</v>
      </c>
      <c r="E1989">
        <v>129</v>
      </c>
      <c r="F1989">
        <v>231</v>
      </c>
      <c r="G1989">
        <v>7718</v>
      </c>
      <c r="H1989" t="s">
        <v>13</v>
      </c>
      <c r="I1989">
        <f t="shared" si="31"/>
        <v>102</v>
      </c>
    </row>
    <row r="1990" spans="1:9" x14ac:dyDescent="0.25">
      <c r="A1990" t="s">
        <v>2102</v>
      </c>
      <c r="B1990" t="s">
        <v>2103</v>
      </c>
      <c r="C1990">
        <v>332</v>
      </c>
      <c r="D1990" t="s">
        <v>12</v>
      </c>
      <c r="E1990">
        <v>28</v>
      </c>
      <c r="F1990">
        <v>118</v>
      </c>
      <c r="G1990">
        <v>7718</v>
      </c>
      <c r="H1990" t="s">
        <v>13</v>
      </c>
      <c r="I1990">
        <f t="shared" si="31"/>
        <v>90</v>
      </c>
    </row>
    <row r="1991" spans="1:9" x14ac:dyDescent="0.25">
      <c r="A1991" t="s">
        <v>2102</v>
      </c>
      <c r="B1991" t="s">
        <v>2103</v>
      </c>
      <c r="C1991">
        <v>332</v>
      </c>
      <c r="D1991" t="s">
        <v>12</v>
      </c>
      <c r="E1991">
        <v>233</v>
      </c>
      <c r="F1991">
        <v>331</v>
      </c>
      <c r="G1991">
        <v>7718</v>
      </c>
      <c r="H1991" t="s">
        <v>13</v>
      </c>
      <c r="I1991">
        <f t="shared" si="31"/>
        <v>98</v>
      </c>
    </row>
    <row r="1992" spans="1:9" x14ac:dyDescent="0.25">
      <c r="A1992" t="s">
        <v>2104</v>
      </c>
      <c r="B1992" t="s">
        <v>2105</v>
      </c>
      <c r="C1992">
        <v>337</v>
      </c>
      <c r="D1992" t="s">
        <v>12</v>
      </c>
      <c r="E1992">
        <v>28</v>
      </c>
      <c r="F1992">
        <v>118</v>
      </c>
      <c r="G1992">
        <v>7718</v>
      </c>
      <c r="H1992" t="s">
        <v>13</v>
      </c>
      <c r="I1992">
        <f t="shared" si="31"/>
        <v>90</v>
      </c>
    </row>
    <row r="1993" spans="1:9" x14ac:dyDescent="0.25">
      <c r="A1993" t="s">
        <v>2104</v>
      </c>
      <c r="B1993" t="s">
        <v>2105</v>
      </c>
      <c r="C1993">
        <v>337</v>
      </c>
      <c r="D1993" t="s">
        <v>12</v>
      </c>
      <c r="E1993">
        <v>236</v>
      </c>
      <c r="F1993">
        <v>332</v>
      </c>
      <c r="G1993">
        <v>7718</v>
      </c>
      <c r="H1993" t="s">
        <v>13</v>
      </c>
      <c r="I1993">
        <f t="shared" si="31"/>
        <v>96</v>
      </c>
    </row>
    <row r="1994" spans="1:9" x14ac:dyDescent="0.25">
      <c r="A1994" t="s">
        <v>2106</v>
      </c>
      <c r="B1994" t="s">
        <v>2107</v>
      </c>
      <c r="C1994">
        <v>324</v>
      </c>
      <c r="D1994" t="s">
        <v>12</v>
      </c>
      <c r="E1994">
        <v>28</v>
      </c>
      <c r="F1994">
        <v>119</v>
      </c>
      <c r="G1994">
        <v>7718</v>
      </c>
      <c r="H1994" t="s">
        <v>13</v>
      </c>
      <c r="I1994">
        <f t="shared" si="31"/>
        <v>91</v>
      </c>
    </row>
    <row r="1995" spans="1:9" x14ac:dyDescent="0.25">
      <c r="A1995" t="s">
        <v>2106</v>
      </c>
      <c r="B1995" t="s">
        <v>2107</v>
      </c>
      <c r="C1995">
        <v>324</v>
      </c>
      <c r="D1995" t="s">
        <v>12</v>
      </c>
      <c r="E1995">
        <v>227</v>
      </c>
      <c r="F1995">
        <v>324</v>
      </c>
      <c r="G1995">
        <v>7718</v>
      </c>
      <c r="H1995" t="s">
        <v>13</v>
      </c>
      <c r="I1995">
        <f t="shared" si="31"/>
        <v>97</v>
      </c>
    </row>
    <row r="1996" spans="1:9" x14ac:dyDescent="0.25">
      <c r="A1996" t="s">
        <v>2108</v>
      </c>
      <c r="B1996" t="s">
        <v>2109</v>
      </c>
      <c r="C1996">
        <v>1147</v>
      </c>
      <c r="D1996" t="s">
        <v>20</v>
      </c>
      <c r="E1996">
        <v>978</v>
      </c>
      <c r="F1996">
        <v>1103</v>
      </c>
      <c r="G1996">
        <v>3370</v>
      </c>
      <c r="H1996" t="s">
        <v>21</v>
      </c>
      <c r="I1996">
        <f t="shared" si="31"/>
        <v>125</v>
      </c>
    </row>
    <row r="1997" spans="1:9" x14ac:dyDescent="0.25">
      <c r="A1997" t="s">
        <v>2108</v>
      </c>
      <c r="B1997" t="s">
        <v>2109</v>
      </c>
      <c r="C1997">
        <v>1147</v>
      </c>
      <c r="D1997" t="s">
        <v>10</v>
      </c>
      <c r="E1997">
        <v>274</v>
      </c>
      <c r="F1997">
        <v>357</v>
      </c>
      <c r="G1997">
        <v>1879</v>
      </c>
      <c r="H1997" t="s">
        <v>11</v>
      </c>
      <c r="I1997">
        <f t="shared" si="31"/>
        <v>83</v>
      </c>
    </row>
    <row r="1998" spans="1:9" x14ac:dyDescent="0.25">
      <c r="A1998" t="s">
        <v>2108</v>
      </c>
      <c r="B1998" t="s">
        <v>2109</v>
      </c>
      <c r="C1998">
        <v>1147</v>
      </c>
      <c r="D1998" t="s">
        <v>12</v>
      </c>
      <c r="E1998">
        <v>148</v>
      </c>
      <c r="F1998">
        <v>250</v>
      </c>
      <c r="G1998">
        <v>7718</v>
      </c>
      <c r="H1998" t="s">
        <v>13</v>
      </c>
      <c r="I1998">
        <f t="shared" si="31"/>
        <v>102</v>
      </c>
    </row>
    <row r="1999" spans="1:9" x14ac:dyDescent="0.25">
      <c r="A1999" t="s">
        <v>2110</v>
      </c>
      <c r="B1999" t="s">
        <v>2111</v>
      </c>
      <c r="C1999">
        <v>230</v>
      </c>
      <c r="D1999" t="s">
        <v>12</v>
      </c>
      <c r="E1999">
        <v>139</v>
      </c>
      <c r="F1999">
        <v>230</v>
      </c>
      <c r="G1999">
        <v>7718</v>
      </c>
      <c r="H1999" t="s">
        <v>13</v>
      </c>
      <c r="I1999">
        <f t="shared" si="31"/>
        <v>91</v>
      </c>
    </row>
    <row r="2000" spans="1:9" x14ac:dyDescent="0.25">
      <c r="A2000" t="s">
        <v>2112</v>
      </c>
      <c r="B2000" t="s">
        <v>2113</v>
      </c>
      <c r="C2000">
        <v>586</v>
      </c>
      <c r="D2000" t="s">
        <v>12</v>
      </c>
      <c r="E2000">
        <v>12</v>
      </c>
      <c r="F2000">
        <v>112</v>
      </c>
      <c r="G2000">
        <v>7718</v>
      </c>
      <c r="H2000" t="s">
        <v>13</v>
      </c>
      <c r="I2000">
        <f t="shared" si="31"/>
        <v>100</v>
      </c>
    </row>
    <row r="2001" spans="1:9" x14ac:dyDescent="0.25">
      <c r="A2001" t="s">
        <v>2112</v>
      </c>
      <c r="B2001" t="s">
        <v>2113</v>
      </c>
      <c r="C2001">
        <v>586</v>
      </c>
      <c r="D2001" t="s">
        <v>12</v>
      </c>
      <c r="E2001">
        <v>139</v>
      </c>
      <c r="F2001">
        <v>231</v>
      </c>
      <c r="G2001">
        <v>7718</v>
      </c>
      <c r="H2001" t="s">
        <v>13</v>
      </c>
      <c r="I2001">
        <f t="shared" si="31"/>
        <v>92</v>
      </c>
    </row>
    <row r="2002" spans="1:9" x14ac:dyDescent="0.25">
      <c r="A2002" t="s">
        <v>2112</v>
      </c>
      <c r="B2002" t="s">
        <v>2113</v>
      </c>
      <c r="C2002">
        <v>586</v>
      </c>
      <c r="D2002" t="s">
        <v>12</v>
      </c>
      <c r="E2002">
        <v>301</v>
      </c>
      <c r="F2002">
        <v>395</v>
      </c>
      <c r="G2002">
        <v>7718</v>
      </c>
      <c r="H2002" t="s">
        <v>13</v>
      </c>
      <c r="I2002">
        <f t="shared" si="31"/>
        <v>94</v>
      </c>
    </row>
    <row r="2003" spans="1:9" x14ac:dyDescent="0.25">
      <c r="A2003" t="s">
        <v>2114</v>
      </c>
      <c r="B2003" t="s">
        <v>2115</v>
      </c>
      <c r="C2003">
        <v>273</v>
      </c>
      <c r="D2003" t="s">
        <v>10</v>
      </c>
      <c r="E2003">
        <v>192</v>
      </c>
      <c r="F2003">
        <v>267</v>
      </c>
      <c r="G2003">
        <v>1879</v>
      </c>
      <c r="H2003" t="s">
        <v>11</v>
      </c>
      <c r="I2003">
        <f t="shared" si="31"/>
        <v>75</v>
      </c>
    </row>
    <row r="2004" spans="1:9" x14ac:dyDescent="0.25">
      <c r="A2004" t="s">
        <v>2114</v>
      </c>
      <c r="B2004" t="s">
        <v>2115</v>
      </c>
      <c r="C2004">
        <v>273</v>
      </c>
      <c r="D2004" t="s">
        <v>12</v>
      </c>
      <c r="E2004">
        <v>57</v>
      </c>
      <c r="F2004">
        <v>159</v>
      </c>
      <c r="G2004">
        <v>7718</v>
      </c>
      <c r="H2004" t="s">
        <v>13</v>
      </c>
      <c r="I2004">
        <f t="shared" si="31"/>
        <v>102</v>
      </c>
    </row>
    <row r="2005" spans="1:9" x14ac:dyDescent="0.25">
      <c r="A2005" t="s">
        <v>2116</v>
      </c>
      <c r="B2005" t="s">
        <v>2117</v>
      </c>
      <c r="C2005">
        <v>291</v>
      </c>
      <c r="D2005" t="s">
        <v>12</v>
      </c>
      <c r="E2005">
        <v>21</v>
      </c>
      <c r="F2005">
        <v>118</v>
      </c>
      <c r="G2005">
        <v>7718</v>
      </c>
      <c r="H2005" t="s">
        <v>13</v>
      </c>
      <c r="I2005">
        <f t="shared" si="31"/>
        <v>97</v>
      </c>
    </row>
    <row r="2006" spans="1:9" x14ac:dyDescent="0.25">
      <c r="A2006" t="s">
        <v>2116</v>
      </c>
      <c r="B2006" t="s">
        <v>2117</v>
      </c>
      <c r="C2006">
        <v>291</v>
      </c>
      <c r="D2006" t="s">
        <v>12</v>
      </c>
      <c r="E2006">
        <v>194</v>
      </c>
      <c r="F2006">
        <v>287</v>
      </c>
      <c r="G2006">
        <v>7718</v>
      </c>
      <c r="H2006" t="s">
        <v>13</v>
      </c>
      <c r="I2006">
        <f t="shared" si="31"/>
        <v>93</v>
      </c>
    </row>
    <row r="2007" spans="1:9" x14ac:dyDescent="0.25">
      <c r="A2007" t="s">
        <v>2118</v>
      </c>
      <c r="B2007" t="s">
        <v>2119</v>
      </c>
      <c r="C2007">
        <v>691</v>
      </c>
      <c r="D2007" t="s">
        <v>12</v>
      </c>
      <c r="E2007">
        <v>517</v>
      </c>
      <c r="F2007">
        <v>618</v>
      </c>
      <c r="G2007">
        <v>7718</v>
      </c>
      <c r="H2007" t="s">
        <v>13</v>
      </c>
      <c r="I2007">
        <f t="shared" si="31"/>
        <v>101</v>
      </c>
    </row>
    <row r="2008" spans="1:9" x14ac:dyDescent="0.25">
      <c r="A2008" t="s">
        <v>2120</v>
      </c>
      <c r="B2008" t="s">
        <v>2121</v>
      </c>
      <c r="C2008">
        <v>439</v>
      </c>
      <c r="D2008" t="s">
        <v>12</v>
      </c>
      <c r="E2008">
        <v>304</v>
      </c>
      <c r="F2008">
        <v>406</v>
      </c>
      <c r="G2008">
        <v>7718</v>
      </c>
      <c r="H2008" t="s">
        <v>13</v>
      </c>
      <c r="I2008">
        <f t="shared" si="31"/>
        <v>102</v>
      </c>
    </row>
    <row r="2009" spans="1:9" x14ac:dyDescent="0.25">
      <c r="A2009" t="s">
        <v>2122</v>
      </c>
      <c r="B2009" t="s">
        <v>2123</v>
      </c>
      <c r="C2009">
        <v>449</v>
      </c>
      <c r="D2009" t="s">
        <v>12</v>
      </c>
      <c r="E2009">
        <v>314</v>
      </c>
      <c r="F2009">
        <v>416</v>
      </c>
      <c r="G2009">
        <v>7718</v>
      </c>
      <c r="H2009" t="s">
        <v>13</v>
      </c>
      <c r="I2009">
        <f t="shared" si="31"/>
        <v>102</v>
      </c>
    </row>
    <row r="2010" spans="1:9" x14ac:dyDescent="0.25">
      <c r="A2010" t="s">
        <v>2124</v>
      </c>
      <c r="B2010" t="s">
        <v>2125</v>
      </c>
      <c r="C2010">
        <v>370</v>
      </c>
      <c r="D2010" t="s">
        <v>10</v>
      </c>
      <c r="E2010">
        <v>271</v>
      </c>
      <c r="F2010">
        <v>354</v>
      </c>
      <c r="G2010">
        <v>1879</v>
      </c>
      <c r="H2010" t="s">
        <v>11</v>
      </c>
      <c r="I2010">
        <f t="shared" si="31"/>
        <v>83</v>
      </c>
    </row>
    <row r="2011" spans="1:9" x14ac:dyDescent="0.25">
      <c r="A2011" t="s">
        <v>2124</v>
      </c>
      <c r="B2011" t="s">
        <v>2125</v>
      </c>
      <c r="C2011">
        <v>370</v>
      </c>
      <c r="D2011" t="s">
        <v>12</v>
      </c>
      <c r="E2011">
        <v>115</v>
      </c>
      <c r="F2011">
        <v>217</v>
      </c>
      <c r="G2011">
        <v>7718</v>
      </c>
      <c r="H2011" t="s">
        <v>13</v>
      </c>
      <c r="I2011">
        <f t="shared" si="31"/>
        <v>102</v>
      </c>
    </row>
    <row r="2012" spans="1:9" x14ac:dyDescent="0.25">
      <c r="A2012" t="s">
        <v>2126</v>
      </c>
      <c r="B2012" t="s">
        <v>2127</v>
      </c>
      <c r="C2012">
        <v>48</v>
      </c>
      <c r="D2012" t="s">
        <v>12</v>
      </c>
      <c r="E2012">
        <v>1</v>
      </c>
      <c r="F2012">
        <v>48</v>
      </c>
      <c r="G2012">
        <v>7718</v>
      </c>
      <c r="H2012" t="s">
        <v>13</v>
      </c>
      <c r="I2012">
        <f t="shared" si="31"/>
        <v>47</v>
      </c>
    </row>
    <row r="2013" spans="1:9" x14ac:dyDescent="0.25">
      <c r="A2013" t="s">
        <v>2128</v>
      </c>
      <c r="B2013" t="s">
        <v>2129</v>
      </c>
      <c r="C2013">
        <v>389</v>
      </c>
      <c r="D2013" t="s">
        <v>170</v>
      </c>
      <c r="E2013">
        <v>76</v>
      </c>
      <c r="F2013">
        <v>125</v>
      </c>
      <c r="G2013">
        <v>12115</v>
      </c>
      <c r="H2013" t="s">
        <v>171</v>
      </c>
      <c r="I2013">
        <f t="shared" si="31"/>
        <v>49</v>
      </c>
    </row>
    <row r="2014" spans="1:9" x14ac:dyDescent="0.25">
      <c r="A2014" t="s">
        <v>2128</v>
      </c>
      <c r="B2014" t="s">
        <v>2129</v>
      </c>
      <c r="C2014">
        <v>389</v>
      </c>
      <c r="D2014" t="s">
        <v>12</v>
      </c>
      <c r="E2014">
        <v>213</v>
      </c>
      <c r="F2014">
        <v>319</v>
      </c>
      <c r="G2014">
        <v>7718</v>
      </c>
      <c r="H2014" t="s">
        <v>13</v>
      </c>
      <c r="I2014">
        <f t="shared" si="31"/>
        <v>106</v>
      </c>
    </row>
    <row r="2015" spans="1:9" x14ac:dyDescent="0.25">
      <c r="A2015" t="s">
        <v>2130</v>
      </c>
      <c r="B2015" t="s">
        <v>2131</v>
      </c>
      <c r="C2015">
        <v>1086</v>
      </c>
      <c r="D2015" t="s">
        <v>20</v>
      </c>
      <c r="E2015">
        <v>941</v>
      </c>
      <c r="F2015">
        <v>1057</v>
      </c>
      <c r="G2015">
        <v>3370</v>
      </c>
      <c r="H2015" t="s">
        <v>21</v>
      </c>
      <c r="I2015">
        <f t="shared" si="31"/>
        <v>116</v>
      </c>
    </row>
    <row r="2016" spans="1:9" x14ac:dyDescent="0.25">
      <c r="A2016" t="s">
        <v>2130</v>
      </c>
      <c r="B2016" t="s">
        <v>2131</v>
      </c>
      <c r="C2016">
        <v>1086</v>
      </c>
      <c r="D2016" t="s">
        <v>10</v>
      </c>
      <c r="E2016">
        <v>257</v>
      </c>
      <c r="F2016">
        <v>340</v>
      </c>
      <c r="G2016">
        <v>1879</v>
      </c>
      <c r="H2016" t="s">
        <v>11</v>
      </c>
      <c r="I2016">
        <f t="shared" si="31"/>
        <v>83</v>
      </c>
    </row>
    <row r="2017" spans="1:9" x14ac:dyDescent="0.25">
      <c r="A2017" t="s">
        <v>2130</v>
      </c>
      <c r="B2017" t="s">
        <v>2131</v>
      </c>
      <c r="C2017">
        <v>1086</v>
      </c>
      <c r="D2017" t="s">
        <v>12</v>
      </c>
      <c r="E2017">
        <v>131</v>
      </c>
      <c r="F2017">
        <v>233</v>
      </c>
      <c r="G2017">
        <v>7718</v>
      </c>
      <c r="H2017" t="s">
        <v>13</v>
      </c>
      <c r="I2017">
        <f t="shared" si="31"/>
        <v>102</v>
      </c>
    </row>
    <row r="2018" spans="1:9" x14ac:dyDescent="0.25">
      <c r="A2018" t="s">
        <v>2132</v>
      </c>
      <c r="B2018" t="s">
        <v>2133</v>
      </c>
      <c r="C2018">
        <v>961</v>
      </c>
      <c r="D2018" t="s">
        <v>12</v>
      </c>
      <c r="E2018">
        <v>364</v>
      </c>
      <c r="F2018">
        <v>465</v>
      </c>
      <c r="G2018">
        <v>7718</v>
      </c>
      <c r="H2018" t="s">
        <v>13</v>
      </c>
      <c r="I2018">
        <f t="shared" si="31"/>
        <v>101</v>
      </c>
    </row>
    <row r="2019" spans="1:9" x14ac:dyDescent="0.25">
      <c r="A2019" t="s">
        <v>2132</v>
      </c>
      <c r="B2019" t="s">
        <v>2133</v>
      </c>
      <c r="C2019">
        <v>961</v>
      </c>
      <c r="D2019" t="s">
        <v>58</v>
      </c>
      <c r="E2019">
        <v>630</v>
      </c>
      <c r="F2019">
        <v>673</v>
      </c>
      <c r="G2019">
        <v>1707</v>
      </c>
      <c r="H2019" t="s">
        <v>59</v>
      </c>
      <c r="I2019">
        <f t="shared" si="31"/>
        <v>43</v>
      </c>
    </row>
    <row r="2020" spans="1:9" x14ac:dyDescent="0.25">
      <c r="A2020" t="s">
        <v>2134</v>
      </c>
      <c r="B2020" t="s">
        <v>2135</v>
      </c>
      <c r="C2020">
        <v>694</v>
      </c>
      <c r="D2020" t="s">
        <v>12</v>
      </c>
      <c r="E2020">
        <v>94</v>
      </c>
      <c r="F2020">
        <v>184</v>
      </c>
      <c r="G2020">
        <v>7718</v>
      </c>
      <c r="H2020" t="s">
        <v>13</v>
      </c>
      <c r="I2020">
        <f t="shared" si="31"/>
        <v>90</v>
      </c>
    </row>
    <row r="2021" spans="1:9" x14ac:dyDescent="0.25">
      <c r="A2021" t="s">
        <v>2134</v>
      </c>
      <c r="B2021" t="s">
        <v>2135</v>
      </c>
      <c r="C2021">
        <v>694</v>
      </c>
      <c r="D2021" t="s">
        <v>12</v>
      </c>
      <c r="E2021">
        <v>600</v>
      </c>
      <c r="F2021">
        <v>688</v>
      </c>
      <c r="G2021">
        <v>7718</v>
      </c>
      <c r="H2021" t="s">
        <v>13</v>
      </c>
      <c r="I2021">
        <f t="shared" si="31"/>
        <v>88</v>
      </c>
    </row>
    <row r="2022" spans="1:9" x14ac:dyDescent="0.25">
      <c r="A2022" t="s">
        <v>2136</v>
      </c>
      <c r="B2022" t="s">
        <v>2137</v>
      </c>
      <c r="C2022">
        <v>418</v>
      </c>
      <c r="D2022" t="s">
        <v>10</v>
      </c>
      <c r="E2022">
        <v>287</v>
      </c>
      <c r="F2022">
        <v>363</v>
      </c>
      <c r="G2022">
        <v>1879</v>
      </c>
      <c r="H2022" t="s">
        <v>11</v>
      </c>
      <c r="I2022">
        <f t="shared" si="31"/>
        <v>76</v>
      </c>
    </row>
    <row r="2023" spans="1:9" x14ac:dyDescent="0.25">
      <c r="A2023" t="s">
        <v>2136</v>
      </c>
      <c r="B2023" t="s">
        <v>2137</v>
      </c>
      <c r="C2023">
        <v>418</v>
      </c>
      <c r="D2023" t="s">
        <v>12</v>
      </c>
      <c r="E2023">
        <v>162</v>
      </c>
      <c r="F2023">
        <v>263</v>
      </c>
      <c r="G2023">
        <v>7718</v>
      </c>
      <c r="H2023" t="s">
        <v>13</v>
      </c>
      <c r="I2023">
        <f t="shared" si="31"/>
        <v>101</v>
      </c>
    </row>
    <row r="2024" spans="1:9" x14ac:dyDescent="0.25">
      <c r="A2024" t="s">
        <v>2138</v>
      </c>
      <c r="B2024" t="s">
        <v>2139</v>
      </c>
      <c r="C2024">
        <v>975</v>
      </c>
      <c r="D2024" t="s">
        <v>20</v>
      </c>
      <c r="E2024">
        <v>826</v>
      </c>
      <c r="F2024">
        <v>931</v>
      </c>
      <c r="G2024">
        <v>3370</v>
      </c>
      <c r="H2024" t="s">
        <v>21</v>
      </c>
      <c r="I2024">
        <f t="shared" si="31"/>
        <v>105</v>
      </c>
    </row>
    <row r="2025" spans="1:9" x14ac:dyDescent="0.25">
      <c r="A2025" t="s">
        <v>2138</v>
      </c>
      <c r="B2025" t="s">
        <v>2139</v>
      </c>
      <c r="C2025">
        <v>975</v>
      </c>
      <c r="D2025" t="s">
        <v>10</v>
      </c>
      <c r="E2025">
        <v>226</v>
      </c>
      <c r="F2025">
        <v>309</v>
      </c>
      <c r="G2025">
        <v>1879</v>
      </c>
      <c r="H2025" t="s">
        <v>11</v>
      </c>
      <c r="I2025">
        <f t="shared" si="31"/>
        <v>83</v>
      </c>
    </row>
    <row r="2026" spans="1:9" x14ac:dyDescent="0.25">
      <c r="A2026" t="s">
        <v>2138</v>
      </c>
      <c r="B2026" t="s">
        <v>2139</v>
      </c>
      <c r="C2026">
        <v>975</v>
      </c>
      <c r="D2026" t="s">
        <v>12</v>
      </c>
      <c r="E2026">
        <v>100</v>
      </c>
      <c r="F2026">
        <v>202</v>
      </c>
      <c r="G2026">
        <v>7718</v>
      </c>
      <c r="H2026" t="s">
        <v>13</v>
      </c>
      <c r="I2026">
        <f t="shared" si="31"/>
        <v>102</v>
      </c>
    </row>
    <row r="2027" spans="1:9" x14ac:dyDescent="0.25">
      <c r="A2027" t="s">
        <v>2140</v>
      </c>
      <c r="B2027" t="s">
        <v>2141</v>
      </c>
      <c r="C2027">
        <v>333</v>
      </c>
      <c r="D2027" t="s">
        <v>12</v>
      </c>
      <c r="E2027">
        <v>29</v>
      </c>
      <c r="F2027">
        <v>120</v>
      </c>
      <c r="G2027">
        <v>7718</v>
      </c>
      <c r="H2027" t="s">
        <v>13</v>
      </c>
      <c r="I2027">
        <f t="shared" si="31"/>
        <v>91</v>
      </c>
    </row>
    <row r="2028" spans="1:9" x14ac:dyDescent="0.25">
      <c r="A2028" t="s">
        <v>2140</v>
      </c>
      <c r="B2028" t="s">
        <v>2141</v>
      </c>
      <c r="C2028">
        <v>333</v>
      </c>
      <c r="D2028" t="s">
        <v>12</v>
      </c>
      <c r="E2028">
        <v>239</v>
      </c>
      <c r="F2028">
        <v>333</v>
      </c>
      <c r="G2028">
        <v>7718</v>
      </c>
      <c r="H2028" t="s">
        <v>13</v>
      </c>
      <c r="I2028">
        <f t="shared" si="31"/>
        <v>94</v>
      </c>
    </row>
    <row r="2029" spans="1:9" x14ac:dyDescent="0.25">
      <c r="A2029" t="s">
        <v>2142</v>
      </c>
      <c r="B2029" t="s">
        <v>2143</v>
      </c>
      <c r="C2029">
        <v>822</v>
      </c>
      <c r="D2029" t="s">
        <v>20</v>
      </c>
      <c r="E2029">
        <v>662</v>
      </c>
      <c r="F2029">
        <v>773</v>
      </c>
      <c r="G2029">
        <v>3370</v>
      </c>
      <c r="H2029" t="s">
        <v>21</v>
      </c>
      <c r="I2029">
        <f t="shared" si="31"/>
        <v>111</v>
      </c>
    </row>
    <row r="2030" spans="1:9" x14ac:dyDescent="0.25">
      <c r="A2030" t="s">
        <v>2142</v>
      </c>
      <c r="B2030" t="s">
        <v>2143</v>
      </c>
      <c r="C2030">
        <v>822</v>
      </c>
      <c r="D2030" t="s">
        <v>10</v>
      </c>
      <c r="E2030">
        <v>254</v>
      </c>
      <c r="F2030">
        <v>335</v>
      </c>
      <c r="G2030">
        <v>1879</v>
      </c>
      <c r="H2030" t="s">
        <v>11</v>
      </c>
      <c r="I2030">
        <f t="shared" si="31"/>
        <v>81</v>
      </c>
    </row>
    <row r="2031" spans="1:9" x14ac:dyDescent="0.25">
      <c r="A2031" t="s">
        <v>2142</v>
      </c>
      <c r="B2031" t="s">
        <v>2143</v>
      </c>
      <c r="C2031">
        <v>822</v>
      </c>
      <c r="D2031" t="s">
        <v>12</v>
      </c>
      <c r="E2031">
        <v>128</v>
      </c>
      <c r="F2031">
        <v>230</v>
      </c>
      <c r="G2031">
        <v>7718</v>
      </c>
      <c r="H2031" t="s">
        <v>13</v>
      </c>
      <c r="I2031">
        <f t="shared" si="31"/>
        <v>102</v>
      </c>
    </row>
    <row r="2032" spans="1:9" x14ac:dyDescent="0.25">
      <c r="A2032" t="s">
        <v>2144</v>
      </c>
      <c r="B2032" t="s">
        <v>2145</v>
      </c>
      <c r="C2032">
        <v>805</v>
      </c>
      <c r="D2032" t="s">
        <v>20</v>
      </c>
      <c r="E2032">
        <v>662</v>
      </c>
      <c r="F2032">
        <v>730</v>
      </c>
      <c r="G2032">
        <v>3370</v>
      </c>
      <c r="H2032" t="s">
        <v>21</v>
      </c>
      <c r="I2032">
        <f t="shared" si="31"/>
        <v>68</v>
      </c>
    </row>
    <row r="2033" spans="1:9" x14ac:dyDescent="0.25">
      <c r="A2033" t="s">
        <v>2144</v>
      </c>
      <c r="B2033" t="s">
        <v>2145</v>
      </c>
      <c r="C2033">
        <v>805</v>
      </c>
      <c r="D2033" t="s">
        <v>20</v>
      </c>
      <c r="E2033">
        <v>727</v>
      </c>
      <c r="F2033">
        <v>781</v>
      </c>
      <c r="G2033">
        <v>3370</v>
      </c>
      <c r="H2033" t="s">
        <v>21</v>
      </c>
      <c r="I2033">
        <f t="shared" si="31"/>
        <v>54</v>
      </c>
    </row>
    <row r="2034" spans="1:9" x14ac:dyDescent="0.25">
      <c r="A2034" t="s">
        <v>2144</v>
      </c>
      <c r="B2034" t="s">
        <v>2145</v>
      </c>
      <c r="C2034">
        <v>805</v>
      </c>
      <c r="D2034" t="s">
        <v>10</v>
      </c>
      <c r="E2034">
        <v>254</v>
      </c>
      <c r="F2034">
        <v>335</v>
      </c>
      <c r="G2034">
        <v>1879</v>
      </c>
      <c r="H2034" t="s">
        <v>11</v>
      </c>
      <c r="I2034">
        <f t="shared" si="31"/>
        <v>81</v>
      </c>
    </row>
    <row r="2035" spans="1:9" x14ac:dyDescent="0.25">
      <c r="A2035" t="s">
        <v>2144</v>
      </c>
      <c r="B2035" t="s">
        <v>2145</v>
      </c>
      <c r="C2035">
        <v>805</v>
      </c>
      <c r="D2035" t="s">
        <v>12</v>
      </c>
      <c r="E2035">
        <v>128</v>
      </c>
      <c r="F2035">
        <v>230</v>
      </c>
      <c r="G2035">
        <v>7718</v>
      </c>
      <c r="H2035" t="s">
        <v>13</v>
      </c>
      <c r="I2035">
        <f t="shared" si="31"/>
        <v>102</v>
      </c>
    </row>
    <row r="2036" spans="1:9" x14ac:dyDescent="0.25">
      <c r="A2036" t="s">
        <v>2146</v>
      </c>
      <c r="B2036" t="s">
        <v>2147</v>
      </c>
      <c r="C2036">
        <v>513</v>
      </c>
      <c r="D2036" t="s">
        <v>12</v>
      </c>
      <c r="E2036">
        <v>215</v>
      </c>
      <c r="F2036">
        <v>316</v>
      </c>
      <c r="G2036">
        <v>7718</v>
      </c>
      <c r="H2036" t="s">
        <v>13</v>
      </c>
      <c r="I2036">
        <f t="shared" si="31"/>
        <v>101</v>
      </c>
    </row>
    <row r="2037" spans="1:9" x14ac:dyDescent="0.25">
      <c r="A2037" t="s">
        <v>2146</v>
      </c>
      <c r="B2037" t="s">
        <v>2147</v>
      </c>
      <c r="C2037">
        <v>513</v>
      </c>
      <c r="D2037" t="s">
        <v>12</v>
      </c>
      <c r="E2037">
        <v>413</v>
      </c>
      <c r="F2037">
        <v>511</v>
      </c>
      <c r="G2037">
        <v>7718</v>
      </c>
      <c r="H2037" t="s">
        <v>13</v>
      </c>
      <c r="I2037">
        <f t="shared" si="31"/>
        <v>98</v>
      </c>
    </row>
    <row r="2038" spans="1:9" x14ac:dyDescent="0.25">
      <c r="A2038" t="s">
        <v>2148</v>
      </c>
      <c r="B2038" t="s">
        <v>2149</v>
      </c>
      <c r="C2038">
        <v>798</v>
      </c>
      <c r="D2038" t="s">
        <v>12</v>
      </c>
      <c r="E2038">
        <v>501</v>
      </c>
      <c r="F2038">
        <v>601</v>
      </c>
      <c r="G2038">
        <v>7718</v>
      </c>
      <c r="H2038" t="s">
        <v>13</v>
      </c>
      <c r="I2038">
        <f t="shared" si="31"/>
        <v>100</v>
      </c>
    </row>
    <row r="2039" spans="1:9" x14ac:dyDescent="0.25">
      <c r="A2039" t="s">
        <v>2148</v>
      </c>
      <c r="B2039" t="s">
        <v>2149</v>
      </c>
      <c r="C2039">
        <v>798</v>
      </c>
      <c r="D2039" t="s">
        <v>12</v>
      </c>
      <c r="E2039">
        <v>698</v>
      </c>
      <c r="F2039">
        <v>796</v>
      </c>
      <c r="G2039">
        <v>7718</v>
      </c>
      <c r="H2039" t="s">
        <v>13</v>
      </c>
      <c r="I2039">
        <f t="shared" si="31"/>
        <v>98</v>
      </c>
    </row>
    <row r="2040" spans="1:9" x14ac:dyDescent="0.25">
      <c r="A2040" t="s">
        <v>2150</v>
      </c>
      <c r="B2040" t="s">
        <v>2151</v>
      </c>
      <c r="C2040">
        <v>652</v>
      </c>
      <c r="D2040" t="s">
        <v>10</v>
      </c>
      <c r="E2040">
        <v>221</v>
      </c>
      <c r="F2040">
        <v>290</v>
      </c>
      <c r="G2040">
        <v>1879</v>
      </c>
      <c r="H2040" t="s">
        <v>11</v>
      </c>
      <c r="I2040">
        <f t="shared" si="31"/>
        <v>69</v>
      </c>
    </row>
    <row r="2041" spans="1:9" x14ac:dyDescent="0.25">
      <c r="A2041" t="s">
        <v>2150</v>
      </c>
      <c r="B2041" t="s">
        <v>2151</v>
      </c>
      <c r="C2041">
        <v>652</v>
      </c>
      <c r="D2041" t="s">
        <v>12</v>
      </c>
      <c r="E2041">
        <v>137</v>
      </c>
      <c r="F2041">
        <v>237</v>
      </c>
      <c r="G2041">
        <v>7718</v>
      </c>
      <c r="H2041" t="s">
        <v>13</v>
      </c>
      <c r="I2041">
        <f t="shared" si="31"/>
        <v>100</v>
      </c>
    </row>
    <row r="2042" spans="1:9" x14ac:dyDescent="0.25">
      <c r="A2042" t="s">
        <v>2152</v>
      </c>
      <c r="B2042" t="s">
        <v>2153</v>
      </c>
      <c r="C2042">
        <v>707</v>
      </c>
      <c r="D2042" t="s">
        <v>10</v>
      </c>
      <c r="E2042">
        <v>263</v>
      </c>
      <c r="F2042">
        <v>345</v>
      </c>
      <c r="G2042">
        <v>1879</v>
      </c>
      <c r="H2042" t="s">
        <v>11</v>
      </c>
      <c r="I2042">
        <f t="shared" si="31"/>
        <v>82</v>
      </c>
    </row>
    <row r="2043" spans="1:9" x14ac:dyDescent="0.25">
      <c r="A2043" t="s">
        <v>2152</v>
      </c>
      <c r="B2043" t="s">
        <v>2153</v>
      </c>
      <c r="C2043">
        <v>707</v>
      </c>
      <c r="D2043" t="s">
        <v>12</v>
      </c>
      <c r="E2043">
        <v>137</v>
      </c>
      <c r="F2043">
        <v>239</v>
      </c>
      <c r="G2043">
        <v>7718</v>
      </c>
      <c r="H2043" t="s">
        <v>13</v>
      </c>
      <c r="I2043">
        <f t="shared" si="31"/>
        <v>102</v>
      </c>
    </row>
    <row r="2044" spans="1:9" x14ac:dyDescent="0.25">
      <c r="A2044" t="s">
        <v>2154</v>
      </c>
      <c r="B2044" t="s">
        <v>2155</v>
      </c>
      <c r="C2044">
        <v>777</v>
      </c>
      <c r="D2044" t="s">
        <v>20</v>
      </c>
      <c r="E2044">
        <v>689</v>
      </c>
      <c r="F2044">
        <v>739</v>
      </c>
      <c r="G2044">
        <v>3370</v>
      </c>
      <c r="H2044" t="s">
        <v>21</v>
      </c>
      <c r="I2044">
        <f t="shared" si="31"/>
        <v>50</v>
      </c>
    </row>
    <row r="2045" spans="1:9" x14ac:dyDescent="0.25">
      <c r="A2045" t="s">
        <v>2154</v>
      </c>
      <c r="B2045" t="s">
        <v>2155</v>
      </c>
      <c r="C2045">
        <v>777</v>
      </c>
      <c r="D2045" t="s">
        <v>10</v>
      </c>
      <c r="E2045">
        <v>223</v>
      </c>
      <c r="F2045">
        <v>292</v>
      </c>
      <c r="G2045">
        <v>1879</v>
      </c>
      <c r="H2045" t="s">
        <v>11</v>
      </c>
      <c r="I2045">
        <f t="shared" si="31"/>
        <v>69</v>
      </c>
    </row>
    <row r="2046" spans="1:9" x14ac:dyDescent="0.25">
      <c r="A2046" t="s">
        <v>2154</v>
      </c>
      <c r="B2046" t="s">
        <v>2155</v>
      </c>
      <c r="C2046">
        <v>777</v>
      </c>
      <c r="D2046" t="s">
        <v>12</v>
      </c>
      <c r="E2046">
        <v>139</v>
      </c>
      <c r="F2046">
        <v>239</v>
      </c>
      <c r="G2046">
        <v>7718</v>
      </c>
      <c r="H2046" t="s">
        <v>13</v>
      </c>
      <c r="I2046">
        <f t="shared" si="31"/>
        <v>100</v>
      </c>
    </row>
    <row r="2047" spans="1:9" x14ac:dyDescent="0.25">
      <c r="A2047" t="s">
        <v>2156</v>
      </c>
      <c r="B2047" t="s">
        <v>2157</v>
      </c>
      <c r="C2047">
        <v>771</v>
      </c>
      <c r="D2047" t="s">
        <v>20</v>
      </c>
      <c r="E2047">
        <v>683</v>
      </c>
      <c r="F2047">
        <v>733</v>
      </c>
      <c r="G2047">
        <v>3370</v>
      </c>
      <c r="H2047" t="s">
        <v>21</v>
      </c>
      <c r="I2047">
        <f t="shared" si="31"/>
        <v>50</v>
      </c>
    </row>
    <row r="2048" spans="1:9" x14ac:dyDescent="0.25">
      <c r="A2048" t="s">
        <v>2156</v>
      </c>
      <c r="B2048" t="s">
        <v>2157</v>
      </c>
      <c r="C2048">
        <v>771</v>
      </c>
      <c r="D2048" t="s">
        <v>10</v>
      </c>
      <c r="E2048">
        <v>221</v>
      </c>
      <c r="F2048">
        <v>290</v>
      </c>
      <c r="G2048">
        <v>1879</v>
      </c>
      <c r="H2048" t="s">
        <v>11</v>
      </c>
      <c r="I2048">
        <f t="shared" si="31"/>
        <v>69</v>
      </c>
    </row>
    <row r="2049" spans="1:9" x14ac:dyDescent="0.25">
      <c r="A2049" t="s">
        <v>2156</v>
      </c>
      <c r="B2049" t="s">
        <v>2157</v>
      </c>
      <c r="C2049">
        <v>771</v>
      </c>
      <c r="D2049" t="s">
        <v>12</v>
      </c>
      <c r="E2049">
        <v>137</v>
      </c>
      <c r="F2049">
        <v>237</v>
      </c>
      <c r="G2049">
        <v>7718</v>
      </c>
      <c r="H2049" t="s">
        <v>13</v>
      </c>
      <c r="I2049">
        <f t="shared" si="31"/>
        <v>100</v>
      </c>
    </row>
    <row r="2050" spans="1:9" x14ac:dyDescent="0.25">
      <c r="A2050" t="s">
        <v>2158</v>
      </c>
      <c r="B2050" t="s">
        <v>2159</v>
      </c>
      <c r="C2050">
        <v>775</v>
      </c>
      <c r="D2050" t="s">
        <v>20</v>
      </c>
      <c r="E2050">
        <v>687</v>
      </c>
      <c r="F2050">
        <v>737</v>
      </c>
      <c r="G2050">
        <v>3370</v>
      </c>
      <c r="H2050" t="s">
        <v>21</v>
      </c>
      <c r="I2050">
        <f t="shared" si="31"/>
        <v>50</v>
      </c>
    </row>
    <row r="2051" spans="1:9" x14ac:dyDescent="0.25">
      <c r="A2051" t="s">
        <v>2158</v>
      </c>
      <c r="B2051" t="s">
        <v>2159</v>
      </c>
      <c r="C2051">
        <v>775</v>
      </c>
      <c r="D2051" t="s">
        <v>10</v>
      </c>
      <c r="E2051">
        <v>221</v>
      </c>
      <c r="F2051">
        <v>290</v>
      </c>
      <c r="G2051">
        <v>1879</v>
      </c>
      <c r="H2051" t="s">
        <v>11</v>
      </c>
      <c r="I2051">
        <f t="shared" ref="I2051:I2114" si="32">$F2051-$E2051</f>
        <v>69</v>
      </c>
    </row>
    <row r="2052" spans="1:9" x14ac:dyDescent="0.25">
      <c r="A2052" t="s">
        <v>2158</v>
      </c>
      <c r="B2052" t="s">
        <v>2159</v>
      </c>
      <c r="C2052">
        <v>775</v>
      </c>
      <c r="D2052" t="s">
        <v>12</v>
      </c>
      <c r="E2052">
        <v>137</v>
      </c>
      <c r="F2052">
        <v>237</v>
      </c>
      <c r="G2052">
        <v>7718</v>
      </c>
      <c r="H2052" t="s">
        <v>13</v>
      </c>
      <c r="I2052">
        <f t="shared" si="32"/>
        <v>100</v>
      </c>
    </row>
    <row r="2053" spans="1:9" x14ac:dyDescent="0.25">
      <c r="A2053" t="s">
        <v>2160</v>
      </c>
      <c r="B2053" t="s">
        <v>2161</v>
      </c>
      <c r="C2053">
        <v>661</v>
      </c>
      <c r="D2053" t="s">
        <v>10</v>
      </c>
      <c r="E2053">
        <v>221</v>
      </c>
      <c r="F2053">
        <v>290</v>
      </c>
      <c r="G2053">
        <v>1879</v>
      </c>
      <c r="H2053" t="s">
        <v>11</v>
      </c>
      <c r="I2053">
        <f t="shared" si="32"/>
        <v>69</v>
      </c>
    </row>
    <row r="2054" spans="1:9" x14ac:dyDescent="0.25">
      <c r="A2054" t="s">
        <v>2160</v>
      </c>
      <c r="B2054" t="s">
        <v>2161</v>
      </c>
      <c r="C2054">
        <v>661</v>
      </c>
      <c r="D2054" t="s">
        <v>12</v>
      </c>
      <c r="E2054">
        <v>137</v>
      </c>
      <c r="F2054">
        <v>237</v>
      </c>
      <c r="G2054">
        <v>7718</v>
      </c>
      <c r="H2054" t="s">
        <v>13</v>
      </c>
      <c r="I2054">
        <f t="shared" si="32"/>
        <v>100</v>
      </c>
    </row>
    <row r="2055" spans="1:9" x14ac:dyDescent="0.25">
      <c r="A2055" t="s">
        <v>2162</v>
      </c>
      <c r="B2055" t="s">
        <v>2163</v>
      </c>
      <c r="C2055">
        <v>690</v>
      </c>
      <c r="D2055" t="s">
        <v>10</v>
      </c>
      <c r="E2055">
        <v>280</v>
      </c>
      <c r="F2055">
        <v>363</v>
      </c>
      <c r="G2055">
        <v>1879</v>
      </c>
      <c r="H2055" t="s">
        <v>11</v>
      </c>
      <c r="I2055">
        <f t="shared" si="32"/>
        <v>83</v>
      </c>
    </row>
    <row r="2056" spans="1:9" x14ac:dyDescent="0.25">
      <c r="A2056" t="s">
        <v>2162</v>
      </c>
      <c r="B2056" t="s">
        <v>2163</v>
      </c>
      <c r="C2056">
        <v>690</v>
      </c>
      <c r="D2056" t="s">
        <v>12</v>
      </c>
      <c r="E2056">
        <v>121</v>
      </c>
      <c r="F2056">
        <v>223</v>
      </c>
      <c r="G2056">
        <v>7718</v>
      </c>
      <c r="H2056" t="s">
        <v>13</v>
      </c>
      <c r="I2056">
        <f t="shared" si="32"/>
        <v>102</v>
      </c>
    </row>
    <row r="2057" spans="1:9" x14ac:dyDescent="0.25">
      <c r="A2057" t="s">
        <v>2164</v>
      </c>
      <c r="B2057" t="s">
        <v>2165</v>
      </c>
      <c r="C2057">
        <v>316</v>
      </c>
      <c r="D2057" t="s">
        <v>12</v>
      </c>
      <c r="E2057">
        <v>234</v>
      </c>
      <c r="F2057">
        <v>316</v>
      </c>
      <c r="G2057">
        <v>7718</v>
      </c>
      <c r="H2057" t="s">
        <v>13</v>
      </c>
      <c r="I2057">
        <f t="shared" si="32"/>
        <v>82</v>
      </c>
    </row>
    <row r="2058" spans="1:9" x14ac:dyDescent="0.25">
      <c r="A2058" t="s">
        <v>2166</v>
      </c>
      <c r="B2058" t="s">
        <v>2167</v>
      </c>
      <c r="C2058">
        <v>313</v>
      </c>
      <c r="D2058" t="s">
        <v>12</v>
      </c>
      <c r="E2058">
        <v>231</v>
      </c>
      <c r="F2058">
        <v>313</v>
      </c>
      <c r="G2058">
        <v>7718</v>
      </c>
      <c r="H2058" t="s">
        <v>13</v>
      </c>
      <c r="I2058">
        <f t="shared" si="32"/>
        <v>82</v>
      </c>
    </row>
    <row r="2059" spans="1:9" x14ac:dyDescent="0.25">
      <c r="A2059" t="s">
        <v>2168</v>
      </c>
      <c r="B2059" t="s">
        <v>2169</v>
      </c>
      <c r="C2059">
        <v>180</v>
      </c>
      <c r="D2059" t="s">
        <v>12</v>
      </c>
      <c r="E2059">
        <v>98</v>
      </c>
      <c r="F2059">
        <v>180</v>
      </c>
      <c r="G2059">
        <v>7718</v>
      </c>
      <c r="H2059" t="s">
        <v>13</v>
      </c>
      <c r="I2059">
        <f t="shared" si="32"/>
        <v>82</v>
      </c>
    </row>
    <row r="2060" spans="1:9" x14ac:dyDescent="0.25">
      <c r="A2060" t="s">
        <v>2170</v>
      </c>
      <c r="B2060" t="s">
        <v>2171</v>
      </c>
      <c r="C2060">
        <v>698</v>
      </c>
      <c r="D2060" t="s">
        <v>10</v>
      </c>
      <c r="E2060">
        <v>273</v>
      </c>
      <c r="F2060">
        <v>354</v>
      </c>
      <c r="G2060">
        <v>1879</v>
      </c>
      <c r="H2060" t="s">
        <v>11</v>
      </c>
      <c r="I2060">
        <f t="shared" si="32"/>
        <v>81</v>
      </c>
    </row>
    <row r="2061" spans="1:9" x14ac:dyDescent="0.25">
      <c r="A2061" t="s">
        <v>2170</v>
      </c>
      <c r="B2061" t="s">
        <v>2171</v>
      </c>
      <c r="C2061">
        <v>698</v>
      </c>
      <c r="D2061" t="s">
        <v>12</v>
      </c>
      <c r="E2061">
        <v>147</v>
      </c>
      <c r="F2061">
        <v>249</v>
      </c>
      <c r="G2061">
        <v>7718</v>
      </c>
      <c r="H2061" t="s">
        <v>13</v>
      </c>
      <c r="I2061">
        <f t="shared" si="32"/>
        <v>102</v>
      </c>
    </row>
    <row r="2062" spans="1:9" x14ac:dyDescent="0.25">
      <c r="A2062" t="s">
        <v>2172</v>
      </c>
      <c r="B2062" t="s">
        <v>2173</v>
      </c>
      <c r="C2062">
        <v>624</v>
      </c>
      <c r="D2062" t="s">
        <v>20</v>
      </c>
      <c r="E2062">
        <v>329</v>
      </c>
      <c r="F2062">
        <v>607</v>
      </c>
      <c r="G2062">
        <v>3370</v>
      </c>
      <c r="H2062" t="s">
        <v>21</v>
      </c>
      <c r="I2062">
        <f t="shared" si="32"/>
        <v>278</v>
      </c>
    </row>
    <row r="2063" spans="1:9" x14ac:dyDescent="0.25">
      <c r="A2063" t="s">
        <v>2172</v>
      </c>
      <c r="B2063" t="s">
        <v>2173</v>
      </c>
      <c r="C2063">
        <v>624</v>
      </c>
      <c r="D2063" t="s">
        <v>10</v>
      </c>
      <c r="E2063">
        <v>194</v>
      </c>
      <c r="F2063">
        <v>264</v>
      </c>
      <c r="G2063">
        <v>1879</v>
      </c>
      <c r="H2063" t="s">
        <v>11</v>
      </c>
      <c r="I2063">
        <f t="shared" si="32"/>
        <v>70</v>
      </c>
    </row>
    <row r="2064" spans="1:9" x14ac:dyDescent="0.25">
      <c r="A2064" t="s">
        <v>2172</v>
      </c>
      <c r="B2064" t="s">
        <v>2173</v>
      </c>
      <c r="C2064">
        <v>624</v>
      </c>
      <c r="D2064" t="s">
        <v>12</v>
      </c>
      <c r="E2064">
        <v>112</v>
      </c>
      <c r="F2064">
        <v>212</v>
      </c>
      <c r="G2064">
        <v>7718</v>
      </c>
      <c r="H2064" t="s">
        <v>13</v>
      </c>
      <c r="I2064">
        <f t="shared" si="32"/>
        <v>100</v>
      </c>
    </row>
    <row r="2065" spans="1:9" x14ac:dyDescent="0.25">
      <c r="A2065" t="s">
        <v>2174</v>
      </c>
      <c r="B2065" t="s">
        <v>2175</v>
      </c>
      <c r="C2065">
        <v>121</v>
      </c>
      <c r="D2065" t="s">
        <v>12</v>
      </c>
      <c r="E2065">
        <v>14</v>
      </c>
      <c r="F2065">
        <v>113</v>
      </c>
      <c r="G2065">
        <v>7718</v>
      </c>
      <c r="H2065" t="s">
        <v>13</v>
      </c>
      <c r="I2065">
        <f t="shared" si="32"/>
        <v>99</v>
      </c>
    </row>
    <row r="2066" spans="1:9" x14ac:dyDescent="0.25">
      <c r="A2066" t="s">
        <v>2176</v>
      </c>
      <c r="B2066" t="s">
        <v>2177</v>
      </c>
      <c r="C2066">
        <v>937</v>
      </c>
      <c r="D2066" t="s">
        <v>12</v>
      </c>
      <c r="E2066">
        <v>843</v>
      </c>
      <c r="F2066">
        <v>934</v>
      </c>
      <c r="G2066">
        <v>7718</v>
      </c>
      <c r="H2066" t="s">
        <v>13</v>
      </c>
      <c r="I2066">
        <f t="shared" si="32"/>
        <v>91</v>
      </c>
    </row>
    <row r="2067" spans="1:9" x14ac:dyDescent="0.25">
      <c r="A2067" t="s">
        <v>2178</v>
      </c>
      <c r="B2067" t="s">
        <v>2179</v>
      </c>
      <c r="C2067">
        <v>817</v>
      </c>
      <c r="D2067" t="s">
        <v>12</v>
      </c>
      <c r="E2067">
        <v>723</v>
      </c>
      <c r="F2067">
        <v>814</v>
      </c>
      <c r="G2067">
        <v>7718</v>
      </c>
      <c r="H2067" t="s">
        <v>13</v>
      </c>
      <c r="I2067">
        <f t="shared" si="32"/>
        <v>91</v>
      </c>
    </row>
    <row r="2068" spans="1:9" x14ac:dyDescent="0.25">
      <c r="A2068" t="s">
        <v>2180</v>
      </c>
      <c r="B2068" t="s">
        <v>2181</v>
      </c>
      <c r="C2068">
        <v>600</v>
      </c>
      <c r="D2068" t="s">
        <v>12</v>
      </c>
      <c r="E2068">
        <v>251</v>
      </c>
      <c r="F2068">
        <v>342</v>
      </c>
      <c r="G2068">
        <v>7718</v>
      </c>
      <c r="H2068" t="s">
        <v>13</v>
      </c>
      <c r="I2068">
        <f t="shared" si="32"/>
        <v>91</v>
      </c>
    </row>
    <row r="2069" spans="1:9" x14ac:dyDescent="0.25">
      <c r="A2069" t="s">
        <v>2182</v>
      </c>
      <c r="B2069" t="s">
        <v>2183</v>
      </c>
      <c r="C2069">
        <v>851</v>
      </c>
      <c r="D2069" t="s">
        <v>12</v>
      </c>
      <c r="E2069">
        <v>264</v>
      </c>
      <c r="F2069">
        <v>365</v>
      </c>
      <c r="G2069">
        <v>7718</v>
      </c>
      <c r="H2069" t="s">
        <v>13</v>
      </c>
      <c r="I2069">
        <f t="shared" si="32"/>
        <v>101</v>
      </c>
    </row>
    <row r="2070" spans="1:9" x14ac:dyDescent="0.25">
      <c r="A2070" t="s">
        <v>2182</v>
      </c>
      <c r="B2070" t="s">
        <v>2183</v>
      </c>
      <c r="C2070">
        <v>851</v>
      </c>
      <c r="D2070" t="s">
        <v>58</v>
      </c>
      <c r="E2070">
        <v>530</v>
      </c>
      <c r="F2070">
        <v>573</v>
      </c>
      <c r="G2070">
        <v>1707</v>
      </c>
      <c r="H2070" t="s">
        <v>59</v>
      </c>
      <c r="I2070">
        <f t="shared" si="32"/>
        <v>43</v>
      </c>
    </row>
    <row r="2071" spans="1:9" x14ac:dyDescent="0.25">
      <c r="A2071" t="s">
        <v>2184</v>
      </c>
      <c r="B2071" t="s">
        <v>2185</v>
      </c>
      <c r="C2071">
        <v>485</v>
      </c>
      <c r="D2071" t="s">
        <v>12</v>
      </c>
      <c r="E2071">
        <v>32</v>
      </c>
      <c r="F2071">
        <v>120</v>
      </c>
      <c r="G2071">
        <v>7718</v>
      </c>
      <c r="H2071" t="s">
        <v>13</v>
      </c>
      <c r="I2071">
        <f t="shared" si="32"/>
        <v>88</v>
      </c>
    </row>
    <row r="2072" spans="1:9" x14ac:dyDescent="0.25">
      <c r="A2072" t="s">
        <v>2184</v>
      </c>
      <c r="B2072" t="s">
        <v>2185</v>
      </c>
      <c r="C2072">
        <v>485</v>
      </c>
      <c r="D2072" t="s">
        <v>12</v>
      </c>
      <c r="E2072">
        <v>254</v>
      </c>
      <c r="F2072">
        <v>353</v>
      </c>
      <c r="G2072">
        <v>7718</v>
      </c>
      <c r="H2072" t="s">
        <v>13</v>
      </c>
      <c r="I2072">
        <f t="shared" si="32"/>
        <v>99</v>
      </c>
    </row>
    <row r="2073" spans="1:9" x14ac:dyDescent="0.25">
      <c r="A2073" t="s">
        <v>2186</v>
      </c>
      <c r="B2073" t="s">
        <v>2187</v>
      </c>
      <c r="C2073">
        <v>217</v>
      </c>
      <c r="D2073" t="s">
        <v>12</v>
      </c>
      <c r="E2073">
        <v>42</v>
      </c>
      <c r="F2073">
        <v>149</v>
      </c>
      <c r="G2073">
        <v>7718</v>
      </c>
      <c r="H2073" t="s">
        <v>13</v>
      </c>
      <c r="I2073">
        <f t="shared" si="32"/>
        <v>107</v>
      </c>
    </row>
    <row r="2074" spans="1:9" x14ac:dyDescent="0.25">
      <c r="A2074" t="s">
        <v>2188</v>
      </c>
      <c r="B2074" t="s">
        <v>2189</v>
      </c>
      <c r="C2074">
        <v>457</v>
      </c>
      <c r="D2074" t="s">
        <v>12</v>
      </c>
      <c r="E2074">
        <v>17</v>
      </c>
      <c r="F2074">
        <v>107</v>
      </c>
      <c r="G2074">
        <v>7718</v>
      </c>
      <c r="H2074" t="s">
        <v>13</v>
      </c>
      <c r="I2074">
        <f t="shared" si="32"/>
        <v>90</v>
      </c>
    </row>
    <row r="2075" spans="1:9" x14ac:dyDescent="0.25">
      <c r="A2075" t="s">
        <v>2188</v>
      </c>
      <c r="B2075" t="s">
        <v>2189</v>
      </c>
      <c r="C2075">
        <v>457</v>
      </c>
      <c r="D2075" t="s">
        <v>12</v>
      </c>
      <c r="E2075">
        <v>373</v>
      </c>
      <c r="F2075">
        <v>456</v>
      </c>
      <c r="G2075">
        <v>7718</v>
      </c>
      <c r="H2075" t="s">
        <v>13</v>
      </c>
      <c r="I2075">
        <f t="shared" si="32"/>
        <v>83</v>
      </c>
    </row>
    <row r="2076" spans="1:9" x14ac:dyDescent="0.25">
      <c r="A2076" t="s">
        <v>2190</v>
      </c>
      <c r="B2076" t="s">
        <v>2191</v>
      </c>
      <c r="C2076">
        <v>361</v>
      </c>
      <c r="D2076" t="s">
        <v>12</v>
      </c>
      <c r="E2076">
        <v>27</v>
      </c>
      <c r="F2076">
        <v>117</v>
      </c>
      <c r="G2076">
        <v>7718</v>
      </c>
      <c r="H2076" t="s">
        <v>13</v>
      </c>
      <c r="I2076">
        <f t="shared" si="32"/>
        <v>90</v>
      </c>
    </row>
    <row r="2077" spans="1:9" x14ac:dyDescent="0.25">
      <c r="A2077" t="s">
        <v>2190</v>
      </c>
      <c r="B2077" t="s">
        <v>2191</v>
      </c>
      <c r="C2077">
        <v>361</v>
      </c>
      <c r="D2077" t="s">
        <v>12</v>
      </c>
      <c r="E2077">
        <v>242</v>
      </c>
      <c r="F2077">
        <v>342</v>
      </c>
      <c r="G2077">
        <v>7718</v>
      </c>
      <c r="H2077" t="s">
        <v>13</v>
      </c>
      <c r="I2077">
        <f t="shared" si="32"/>
        <v>100</v>
      </c>
    </row>
    <row r="2078" spans="1:9" x14ac:dyDescent="0.25">
      <c r="A2078" t="s">
        <v>2192</v>
      </c>
      <c r="B2078" t="s">
        <v>2193</v>
      </c>
      <c r="C2078">
        <v>482</v>
      </c>
      <c r="D2078" t="s">
        <v>12</v>
      </c>
      <c r="E2078">
        <v>368</v>
      </c>
      <c r="F2078">
        <v>477</v>
      </c>
      <c r="G2078">
        <v>7718</v>
      </c>
      <c r="H2078" t="s">
        <v>13</v>
      </c>
      <c r="I2078">
        <f t="shared" si="32"/>
        <v>109</v>
      </c>
    </row>
    <row r="2079" spans="1:9" x14ac:dyDescent="0.25">
      <c r="A2079" t="s">
        <v>2194</v>
      </c>
      <c r="B2079" t="s">
        <v>2195</v>
      </c>
      <c r="C2079">
        <v>1030</v>
      </c>
      <c r="D2079" t="s">
        <v>20</v>
      </c>
      <c r="E2079">
        <v>896</v>
      </c>
      <c r="F2079">
        <v>1003</v>
      </c>
      <c r="G2079">
        <v>3370</v>
      </c>
      <c r="H2079" t="s">
        <v>21</v>
      </c>
      <c r="I2079">
        <f t="shared" si="32"/>
        <v>107</v>
      </c>
    </row>
    <row r="2080" spans="1:9" x14ac:dyDescent="0.25">
      <c r="A2080" t="s">
        <v>2194</v>
      </c>
      <c r="B2080" t="s">
        <v>2195</v>
      </c>
      <c r="C2080">
        <v>1030</v>
      </c>
      <c r="D2080" t="s">
        <v>10</v>
      </c>
      <c r="E2080">
        <v>218</v>
      </c>
      <c r="F2080">
        <v>300</v>
      </c>
      <c r="G2080">
        <v>1879</v>
      </c>
      <c r="H2080" t="s">
        <v>11</v>
      </c>
      <c r="I2080">
        <f t="shared" si="32"/>
        <v>82</v>
      </c>
    </row>
    <row r="2081" spans="1:9" x14ac:dyDescent="0.25">
      <c r="A2081" t="s">
        <v>2194</v>
      </c>
      <c r="B2081" t="s">
        <v>2195</v>
      </c>
      <c r="C2081">
        <v>1030</v>
      </c>
      <c r="D2081" t="s">
        <v>12</v>
      </c>
      <c r="E2081">
        <v>92</v>
      </c>
      <c r="F2081">
        <v>194</v>
      </c>
      <c r="G2081">
        <v>7718</v>
      </c>
      <c r="H2081" t="s">
        <v>13</v>
      </c>
      <c r="I2081">
        <f t="shared" si="32"/>
        <v>102</v>
      </c>
    </row>
    <row r="2082" spans="1:9" x14ac:dyDescent="0.25">
      <c r="A2082" t="s">
        <v>2196</v>
      </c>
      <c r="B2082" t="s">
        <v>2197</v>
      </c>
      <c r="C2082">
        <v>322</v>
      </c>
      <c r="D2082" t="s">
        <v>12</v>
      </c>
      <c r="E2082">
        <v>128</v>
      </c>
      <c r="F2082">
        <v>219</v>
      </c>
      <c r="G2082">
        <v>7718</v>
      </c>
      <c r="H2082" t="s">
        <v>13</v>
      </c>
      <c r="I2082">
        <f t="shared" si="32"/>
        <v>91</v>
      </c>
    </row>
    <row r="2083" spans="1:9" x14ac:dyDescent="0.25">
      <c r="A2083" t="s">
        <v>2198</v>
      </c>
      <c r="B2083" t="s">
        <v>2199</v>
      </c>
      <c r="C2083">
        <v>693</v>
      </c>
      <c r="D2083" t="s">
        <v>20</v>
      </c>
      <c r="E2083">
        <v>551</v>
      </c>
      <c r="F2083">
        <v>623</v>
      </c>
      <c r="G2083">
        <v>3370</v>
      </c>
      <c r="H2083" t="s">
        <v>21</v>
      </c>
      <c r="I2083">
        <f t="shared" si="32"/>
        <v>72</v>
      </c>
    </row>
    <row r="2084" spans="1:9" x14ac:dyDescent="0.25">
      <c r="A2084" t="s">
        <v>2198</v>
      </c>
      <c r="B2084" t="s">
        <v>2199</v>
      </c>
      <c r="C2084">
        <v>693</v>
      </c>
      <c r="D2084" t="s">
        <v>20</v>
      </c>
      <c r="E2084">
        <v>619</v>
      </c>
      <c r="F2084">
        <v>672</v>
      </c>
      <c r="G2084">
        <v>3370</v>
      </c>
      <c r="H2084" t="s">
        <v>21</v>
      </c>
      <c r="I2084">
        <f t="shared" si="32"/>
        <v>53</v>
      </c>
    </row>
    <row r="2085" spans="1:9" x14ac:dyDescent="0.25">
      <c r="A2085" t="s">
        <v>2198</v>
      </c>
      <c r="B2085" t="s">
        <v>2199</v>
      </c>
      <c r="C2085">
        <v>693</v>
      </c>
      <c r="D2085" t="s">
        <v>10</v>
      </c>
      <c r="E2085">
        <v>251</v>
      </c>
      <c r="F2085">
        <v>330</v>
      </c>
      <c r="G2085">
        <v>1879</v>
      </c>
      <c r="H2085" t="s">
        <v>11</v>
      </c>
      <c r="I2085">
        <f t="shared" si="32"/>
        <v>79</v>
      </c>
    </row>
    <row r="2086" spans="1:9" x14ac:dyDescent="0.25">
      <c r="A2086" t="s">
        <v>2198</v>
      </c>
      <c r="B2086" t="s">
        <v>2199</v>
      </c>
      <c r="C2086">
        <v>693</v>
      </c>
      <c r="D2086" t="s">
        <v>12</v>
      </c>
      <c r="E2086">
        <v>125</v>
      </c>
      <c r="F2086">
        <v>227</v>
      </c>
      <c r="G2086">
        <v>7718</v>
      </c>
      <c r="H2086" t="s">
        <v>13</v>
      </c>
      <c r="I2086">
        <f t="shared" si="32"/>
        <v>102</v>
      </c>
    </row>
    <row r="2087" spans="1:9" x14ac:dyDescent="0.25">
      <c r="A2087" t="s">
        <v>2200</v>
      </c>
      <c r="B2087" t="s">
        <v>2201</v>
      </c>
      <c r="C2087">
        <v>735</v>
      </c>
      <c r="D2087" t="s">
        <v>12</v>
      </c>
      <c r="E2087">
        <v>594</v>
      </c>
      <c r="F2087">
        <v>695</v>
      </c>
      <c r="G2087">
        <v>7718</v>
      </c>
      <c r="H2087" t="s">
        <v>13</v>
      </c>
      <c r="I2087">
        <f t="shared" si="32"/>
        <v>101</v>
      </c>
    </row>
    <row r="2088" spans="1:9" x14ac:dyDescent="0.25">
      <c r="A2088" t="s">
        <v>2202</v>
      </c>
      <c r="B2088" t="s">
        <v>2203</v>
      </c>
      <c r="C2088">
        <v>361</v>
      </c>
      <c r="D2088" t="s">
        <v>12</v>
      </c>
      <c r="E2088">
        <v>101</v>
      </c>
      <c r="F2088">
        <v>207</v>
      </c>
      <c r="G2088">
        <v>7718</v>
      </c>
      <c r="H2088" t="s">
        <v>13</v>
      </c>
      <c r="I2088">
        <f t="shared" si="32"/>
        <v>106</v>
      </c>
    </row>
    <row r="2089" spans="1:9" x14ac:dyDescent="0.25">
      <c r="A2089" t="s">
        <v>2204</v>
      </c>
      <c r="B2089" t="s">
        <v>2205</v>
      </c>
      <c r="C2089">
        <v>309</v>
      </c>
      <c r="D2089" t="s">
        <v>12</v>
      </c>
      <c r="E2089">
        <v>1</v>
      </c>
      <c r="F2089">
        <v>79</v>
      </c>
      <c r="G2089">
        <v>7718</v>
      </c>
      <c r="H2089" t="s">
        <v>13</v>
      </c>
      <c r="I2089">
        <f t="shared" si="32"/>
        <v>78</v>
      </c>
    </row>
    <row r="2090" spans="1:9" x14ac:dyDescent="0.25">
      <c r="A2090" t="s">
        <v>2204</v>
      </c>
      <c r="B2090" t="s">
        <v>2205</v>
      </c>
      <c r="C2090">
        <v>309</v>
      </c>
      <c r="D2090" t="s">
        <v>12</v>
      </c>
      <c r="E2090">
        <v>207</v>
      </c>
      <c r="F2090">
        <v>303</v>
      </c>
      <c r="G2090">
        <v>7718</v>
      </c>
      <c r="H2090" t="s">
        <v>13</v>
      </c>
      <c r="I2090">
        <f t="shared" si="32"/>
        <v>96</v>
      </c>
    </row>
    <row r="2091" spans="1:9" x14ac:dyDescent="0.25">
      <c r="A2091" t="s">
        <v>2206</v>
      </c>
      <c r="B2091" t="s">
        <v>2207</v>
      </c>
      <c r="C2091">
        <v>802</v>
      </c>
      <c r="D2091" t="s">
        <v>20</v>
      </c>
      <c r="E2091">
        <v>711</v>
      </c>
      <c r="F2091">
        <v>764</v>
      </c>
      <c r="G2091">
        <v>3370</v>
      </c>
      <c r="H2091" t="s">
        <v>21</v>
      </c>
      <c r="I2091">
        <f t="shared" si="32"/>
        <v>53</v>
      </c>
    </row>
    <row r="2092" spans="1:9" x14ac:dyDescent="0.25">
      <c r="A2092" t="s">
        <v>2206</v>
      </c>
      <c r="B2092" t="s">
        <v>2207</v>
      </c>
      <c r="C2092">
        <v>802</v>
      </c>
      <c r="D2092" t="s">
        <v>10</v>
      </c>
      <c r="E2092">
        <v>295</v>
      </c>
      <c r="F2092">
        <v>377</v>
      </c>
      <c r="G2092">
        <v>1879</v>
      </c>
      <c r="H2092" t="s">
        <v>11</v>
      </c>
      <c r="I2092">
        <f t="shared" si="32"/>
        <v>82</v>
      </c>
    </row>
    <row r="2093" spans="1:9" x14ac:dyDescent="0.25">
      <c r="A2093" t="s">
        <v>2206</v>
      </c>
      <c r="B2093" t="s">
        <v>2207</v>
      </c>
      <c r="C2093">
        <v>802</v>
      </c>
      <c r="D2093" t="s">
        <v>12</v>
      </c>
      <c r="E2093">
        <v>169</v>
      </c>
      <c r="F2093">
        <v>271</v>
      </c>
      <c r="G2093">
        <v>7718</v>
      </c>
      <c r="H2093" t="s">
        <v>13</v>
      </c>
      <c r="I2093">
        <f t="shared" si="32"/>
        <v>102</v>
      </c>
    </row>
    <row r="2094" spans="1:9" x14ac:dyDescent="0.25">
      <c r="A2094" t="s">
        <v>2208</v>
      </c>
      <c r="B2094" t="s">
        <v>2209</v>
      </c>
      <c r="C2094">
        <v>294</v>
      </c>
      <c r="D2094" t="s">
        <v>12</v>
      </c>
      <c r="E2094">
        <v>21</v>
      </c>
      <c r="F2094">
        <v>112</v>
      </c>
      <c r="G2094">
        <v>7718</v>
      </c>
      <c r="H2094" t="s">
        <v>13</v>
      </c>
      <c r="I2094">
        <f t="shared" si="32"/>
        <v>91</v>
      </c>
    </row>
    <row r="2095" spans="1:9" x14ac:dyDescent="0.25">
      <c r="A2095" t="s">
        <v>2208</v>
      </c>
      <c r="B2095" t="s">
        <v>2209</v>
      </c>
      <c r="C2095">
        <v>294</v>
      </c>
      <c r="D2095" t="s">
        <v>12</v>
      </c>
      <c r="E2095">
        <v>198</v>
      </c>
      <c r="F2095">
        <v>292</v>
      </c>
      <c r="G2095">
        <v>7718</v>
      </c>
      <c r="H2095" t="s">
        <v>13</v>
      </c>
      <c r="I2095">
        <f t="shared" si="32"/>
        <v>94</v>
      </c>
    </row>
    <row r="2096" spans="1:9" x14ac:dyDescent="0.25">
      <c r="A2096" t="s">
        <v>2210</v>
      </c>
      <c r="B2096" t="s">
        <v>2211</v>
      </c>
      <c r="C2096">
        <v>430</v>
      </c>
      <c r="D2096" t="s">
        <v>12</v>
      </c>
      <c r="E2096">
        <v>7</v>
      </c>
      <c r="F2096">
        <v>103</v>
      </c>
      <c r="G2096">
        <v>7718</v>
      </c>
      <c r="H2096" t="s">
        <v>13</v>
      </c>
      <c r="I2096">
        <f t="shared" si="32"/>
        <v>96</v>
      </c>
    </row>
    <row r="2097" spans="1:9" x14ac:dyDescent="0.25">
      <c r="A2097" t="s">
        <v>2210</v>
      </c>
      <c r="B2097" t="s">
        <v>2211</v>
      </c>
      <c r="C2097">
        <v>430</v>
      </c>
      <c r="D2097" t="s">
        <v>12</v>
      </c>
      <c r="E2097">
        <v>224</v>
      </c>
      <c r="F2097">
        <v>321</v>
      </c>
      <c r="G2097">
        <v>7718</v>
      </c>
      <c r="H2097" t="s">
        <v>13</v>
      </c>
      <c r="I2097">
        <f t="shared" si="32"/>
        <v>97</v>
      </c>
    </row>
    <row r="2098" spans="1:9" x14ac:dyDescent="0.25">
      <c r="A2098" t="s">
        <v>2210</v>
      </c>
      <c r="B2098" t="s">
        <v>2211</v>
      </c>
      <c r="C2098">
        <v>430</v>
      </c>
      <c r="D2098" t="s">
        <v>12</v>
      </c>
      <c r="E2098">
        <v>336</v>
      </c>
      <c r="F2098">
        <v>430</v>
      </c>
      <c r="G2098">
        <v>7718</v>
      </c>
      <c r="H2098" t="s">
        <v>13</v>
      </c>
      <c r="I2098">
        <f t="shared" si="32"/>
        <v>94</v>
      </c>
    </row>
    <row r="2099" spans="1:9" x14ac:dyDescent="0.25">
      <c r="A2099" t="s">
        <v>2212</v>
      </c>
      <c r="B2099" t="s">
        <v>2213</v>
      </c>
      <c r="C2099">
        <v>605</v>
      </c>
      <c r="D2099" t="s">
        <v>10</v>
      </c>
      <c r="E2099">
        <v>277</v>
      </c>
      <c r="F2099">
        <v>360</v>
      </c>
      <c r="G2099">
        <v>1879</v>
      </c>
      <c r="H2099" t="s">
        <v>11</v>
      </c>
      <c r="I2099">
        <f t="shared" si="32"/>
        <v>83</v>
      </c>
    </row>
    <row r="2100" spans="1:9" x14ac:dyDescent="0.25">
      <c r="A2100" t="s">
        <v>2212</v>
      </c>
      <c r="B2100" t="s">
        <v>2213</v>
      </c>
      <c r="C2100">
        <v>605</v>
      </c>
      <c r="D2100" t="s">
        <v>12</v>
      </c>
      <c r="E2100">
        <v>118</v>
      </c>
      <c r="F2100">
        <v>220</v>
      </c>
      <c r="G2100">
        <v>7718</v>
      </c>
      <c r="H2100" t="s">
        <v>13</v>
      </c>
      <c r="I2100">
        <f t="shared" si="32"/>
        <v>102</v>
      </c>
    </row>
    <row r="2101" spans="1:9" x14ac:dyDescent="0.25">
      <c r="A2101" t="s">
        <v>2214</v>
      </c>
      <c r="B2101" t="s">
        <v>2215</v>
      </c>
      <c r="C2101">
        <v>899</v>
      </c>
      <c r="D2101" t="s">
        <v>12</v>
      </c>
      <c r="E2101">
        <v>349</v>
      </c>
      <c r="F2101">
        <v>450</v>
      </c>
      <c r="G2101">
        <v>7718</v>
      </c>
      <c r="H2101" t="s">
        <v>13</v>
      </c>
      <c r="I2101">
        <f t="shared" si="32"/>
        <v>101</v>
      </c>
    </row>
    <row r="2102" spans="1:9" x14ac:dyDescent="0.25">
      <c r="A2102" t="s">
        <v>2214</v>
      </c>
      <c r="B2102" t="s">
        <v>2215</v>
      </c>
      <c r="C2102">
        <v>899</v>
      </c>
      <c r="D2102" t="s">
        <v>58</v>
      </c>
      <c r="E2102">
        <v>580</v>
      </c>
      <c r="F2102">
        <v>623</v>
      </c>
      <c r="G2102">
        <v>1707</v>
      </c>
      <c r="H2102" t="s">
        <v>59</v>
      </c>
      <c r="I2102">
        <f t="shared" si="32"/>
        <v>43</v>
      </c>
    </row>
    <row r="2103" spans="1:9" x14ac:dyDescent="0.25">
      <c r="A2103" t="s">
        <v>2216</v>
      </c>
      <c r="B2103" t="s">
        <v>2217</v>
      </c>
      <c r="C2103">
        <v>960</v>
      </c>
      <c r="D2103" t="s">
        <v>12</v>
      </c>
      <c r="E2103">
        <v>15</v>
      </c>
      <c r="F2103">
        <v>106</v>
      </c>
      <c r="G2103">
        <v>7718</v>
      </c>
      <c r="H2103" t="s">
        <v>13</v>
      </c>
      <c r="I2103">
        <f t="shared" si="32"/>
        <v>91</v>
      </c>
    </row>
    <row r="2104" spans="1:9" x14ac:dyDescent="0.25">
      <c r="A2104" t="s">
        <v>2216</v>
      </c>
      <c r="B2104" t="s">
        <v>2217</v>
      </c>
      <c r="C2104">
        <v>960</v>
      </c>
      <c r="D2104" t="s">
        <v>2218</v>
      </c>
      <c r="E2104">
        <v>637</v>
      </c>
      <c r="F2104">
        <v>771</v>
      </c>
      <c r="G2104">
        <v>1152</v>
      </c>
      <c r="H2104" t="s">
        <v>2219</v>
      </c>
      <c r="I2104">
        <f t="shared" si="32"/>
        <v>134</v>
      </c>
    </row>
    <row r="2105" spans="1:9" x14ac:dyDescent="0.25">
      <c r="A2105" t="s">
        <v>2220</v>
      </c>
      <c r="B2105" t="s">
        <v>2221</v>
      </c>
      <c r="C2105">
        <v>916</v>
      </c>
      <c r="D2105" t="s">
        <v>20</v>
      </c>
      <c r="E2105">
        <v>746</v>
      </c>
      <c r="F2105">
        <v>873</v>
      </c>
      <c r="G2105">
        <v>3370</v>
      </c>
      <c r="H2105" t="s">
        <v>21</v>
      </c>
      <c r="I2105">
        <f t="shared" si="32"/>
        <v>127</v>
      </c>
    </row>
    <row r="2106" spans="1:9" x14ac:dyDescent="0.25">
      <c r="A2106" t="s">
        <v>2220</v>
      </c>
      <c r="B2106" t="s">
        <v>2221</v>
      </c>
      <c r="C2106">
        <v>916</v>
      </c>
      <c r="D2106" t="s">
        <v>10</v>
      </c>
      <c r="E2106">
        <v>253</v>
      </c>
      <c r="F2106">
        <v>336</v>
      </c>
      <c r="G2106">
        <v>1879</v>
      </c>
      <c r="H2106" t="s">
        <v>11</v>
      </c>
      <c r="I2106">
        <f t="shared" si="32"/>
        <v>83</v>
      </c>
    </row>
    <row r="2107" spans="1:9" x14ac:dyDescent="0.25">
      <c r="A2107" t="s">
        <v>2220</v>
      </c>
      <c r="B2107" t="s">
        <v>2221</v>
      </c>
      <c r="C2107">
        <v>916</v>
      </c>
      <c r="D2107" t="s">
        <v>12</v>
      </c>
      <c r="E2107">
        <v>127</v>
      </c>
      <c r="F2107">
        <v>229</v>
      </c>
      <c r="G2107">
        <v>7718</v>
      </c>
      <c r="H2107" t="s">
        <v>13</v>
      </c>
      <c r="I2107">
        <f t="shared" si="32"/>
        <v>102</v>
      </c>
    </row>
    <row r="2108" spans="1:9" x14ac:dyDescent="0.25">
      <c r="A2108" t="s">
        <v>2222</v>
      </c>
      <c r="B2108" t="s">
        <v>2223</v>
      </c>
      <c r="C2108">
        <v>698</v>
      </c>
      <c r="D2108" t="s">
        <v>10</v>
      </c>
      <c r="E2108">
        <v>287</v>
      </c>
      <c r="F2108">
        <v>370</v>
      </c>
      <c r="G2108">
        <v>1879</v>
      </c>
      <c r="H2108" t="s">
        <v>11</v>
      </c>
      <c r="I2108">
        <f t="shared" si="32"/>
        <v>83</v>
      </c>
    </row>
    <row r="2109" spans="1:9" x14ac:dyDescent="0.25">
      <c r="A2109" t="s">
        <v>2222</v>
      </c>
      <c r="B2109" t="s">
        <v>2223</v>
      </c>
      <c r="C2109">
        <v>698</v>
      </c>
      <c r="D2109" t="s">
        <v>12</v>
      </c>
      <c r="E2109">
        <v>120</v>
      </c>
      <c r="F2109">
        <v>222</v>
      </c>
      <c r="G2109">
        <v>7718</v>
      </c>
      <c r="H2109" t="s">
        <v>13</v>
      </c>
      <c r="I2109">
        <f t="shared" si="32"/>
        <v>102</v>
      </c>
    </row>
    <row r="2110" spans="1:9" x14ac:dyDescent="0.25">
      <c r="A2110" t="s">
        <v>2224</v>
      </c>
      <c r="B2110" t="s">
        <v>2225</v>
      </c>
      <c r="C2110">
        <v>678</v>
      </c>
      <c r="D2110" t="s">
        <v>20</v>
      </c>
      <c r="E2110">
        <v>533</v>
      </c>
      <c r="F2110">
        <v>599</v>
      </c>
      <c r="G2110">
        <v>3370</v>
      </c>
      <c r="H2110" t="s">
        <v>21</v>
      </c>
      <c r="I2110">
        <f t="shared" si="32"/>
        <v>66</v>
      </c>
    </row>
    <row r="2111" spans="1:9" x14ac:dyDescent="0.25">
      <c r="A2111" t="s">
        <v>2224</v>
      </c>
      <c r="B2111" t="s">
        <v>2225</v>
      </c>
      <c r="C2111">
        <v>678</v>
      </c>
      <c r="D2111" t="s">
        <v>20</v>
      </c>
      <c r="E2111">
        <v>589</v>
      </c>
      <c r="F2111">
        <v>644</v>
      </c>
      <c r="G2111">
        <v>3370</v>
      </c>
      <c r="H2111" t="s">
        <v>21</v>
      </c>
      <c r="I2111">
        <f t="shared" si="32"/>
        <v>55</v>
      </c>
    </row>
    <row r="2112" spans="1:9" x14ac:dyDescent="0.25">
      <c r="A2112" t="s">
        <v>2224</v>
      </c>
      <c r="B2112" t="s">
        <v>2225</v>
      </c>
      <c r="C2112">
        <v>678</v>
      </c>
      <c r="D2112" t="s">
        <v>10</v>
      </c>
      <c r="E2112">
        <v>254</v>
      </c>
      <c r="F2112">
        <v>336</v>
      </c>
      <c r="G2112">
        <v>1879</v>
      </c>
      <c r="H2112" t="s">
        <v>11</v>
      </c>
      <c r="I2112">
        <f t="shared" si="32"/>
        <v>82</v>
      </c>
    </row>
    <row r="2113" spans="1:9" x14ac:dyDescent="0.25">
      <c r="A2113" t="s">
        <v>2224</v>
      </c>
      <c r="B2113" t="s">
        <v>2225</v>
      </c>
      <c r="C2113">
        <v>678</v>
      </c>
      <c r="D2113" t="s">
        <v>12</v>
      </c>
      <c r="E2113">
        <v>128</v>
      </c>
      <c r="F2113">
        <v>229</v>
      </c>
      <c r="G2113">
        <v>7718</v>
      </c>
      <c r="H2113" t="s">
        <v>13</v>
      </c>
      <c r="I2113">
        <f t="shared" si="32"/>
        <v>101</v>
      </c>
    </row>
    <row r="2114" spans="1:9" x14ac:dyDescent="0.25">
      <c r="A2114" t="s">
        <v>2226</v>
      </c>
      <c r="B2114" t="s">
        <v>2227</v>
      </c>
      <c r="C2114">
        <v>445</v>
      </c>
      <c r="D2114" t="s">
        <v>12</v>
      </c>
      <c r="E2114">
        <v>8</v>
      </c>
      <c r="F2114">
        <v>103</v>
      </c>
      <c r="G2114">
        <v>7718</v>
      </c>
      <c r="H2114" t="s">
        <v>13</v>
      </c>
      <c r="I2114">
        <f t="shared" si="32"/>
        <v>95</v>
      </c>
    </row>
    <row r="2115" spans="1:9" x14ac:dyDescent="0.25">
      <c r="A2115" t="s">
        <v>2226</v>
      </c>
      <c r="B2115" t="s">
        <v>2227</v>
      </c>
      <c r="C2115">
        <v>445</v>
      </c>
      <c r="D2115" t="s">
        <v>12</v>
      </c>
      <c r="E2115">
        <v>231</v>
      </c>
      <c r="F2115">
        <v>328</v>
      </c>
      <c r="G2115">
        <v>7718</v>
      </c>
      <c r="H2115" t="s">
        <v>13</v>
      </c>
      <c r="I2115">
        <f t="shared" ref="I2115:I2178" si="33">$F2115-$E2115</f>
        <v>97</v>
      </c>
    </row>
    <row r="2116" spans="1:9" x14ac:dyDescent="0.25">
      <c r="A2116" t="s">
        <v>2226</v>
      </c>
      <c r="B2116" t="s">
        <v>2227</v>
      </c>
      <c r="C2116">
        <v>445</v>
      </c>
      <c r="D2116" t="s">
        <v>12</v>
      </c>
      <c r="E2116">
        <v>343</v>
      </c>
      <c r="F2116">
        <v>438</v>
      </c>
      <c r="G2116">
        <v>7718</v>
      </c>
      <c r="H2116" t="s">
        <v>13</v>
      </c>
      <c r="I2116">
        <f t="shared" si="33"/>
        <v>95</v>
      </c>
    </row>
    <row r="2117" spans="1:9" x14ac:dyDescent="0.25">
      <c r="A2117" t="s">
        <v>2228</v>
      </c>
      <c r="B2117" t="s">
        <v>2229</v>
      </c>
      <c r="C2117">
        <v>691</v>
      </c>
      <c r="D2117" t="s">
        <v>20</v>
      </c>
      <c r="E2117">
        <v>391</v>
      </c>
      <c r="F2117">
        <v>668</v>
      </c>
      <c r="G2117">
        <v>3370</v>
      </c>
      <c r="H2117" t="s">
        <v>21</v>
      </c>
      <c r="I2117">
        <f t="shared" si="33"/>
        <v>277</v>
      </c>
    </row>
    <row r="2118" spans="1:9" x14ac:dyDescent="0.25">
      <c r="A2118" t="s">
        <v>2228</v>
      </c>
      <c r="B2118" t="s">
        <v>2229</v>
      </c>
      <c r="C2118">
        <v>691</v>
      </c>
      <c r="D2118" t="s">
        <v>10</v>
      </c>
      <c r="E2118">
        <v>255</v>
      </c>
      <c r="F2118">
        <v>334</v>
      </c>
      <c r="G2118">
        <v>1879</v>
      </c>
      <c r="H2118" t="s">
        <v>11</v>
      </c>
      <c r="I2118">
        <f t="shared" si="33"/>
        <v>79</v>
      </c>
    </row>
    <row r="2119" spans="1:9" x14ac:dyDescent="0.25">
      <c r="A2119" t="s">
        <v>2228</v>
      </c>
      <c r="B2119" t="s">
        <v>2229</v>
      </c>
      <c r="C2119">
        <v>691</v>
      </c>
      <c r="D2119" t="s">
        <v>12</v>
      </c>
      <c r="E2119">
        <v>129</v>
      </c>
      <c r="F2119">
        <v>231</v>
      </c>
      <c r="G2119">
        <v>7718</v>
      </c>
      <c r="H2119" t="s">
        <v>13</v>
      </c>
      <c r="I2119">
        <f t="shared" si="33"/>
        <v>102</v>
      </c>
    </row>
    <row r="2120" spans="1:9" x14ac:dyDescent="0.25">
      <c r="A2120" t="s">
        <v>2230</v>
      </c>
      <c r="B2120" t="s">
        <v>2231</v>
      </c>
      <c r="C2120">
        <v>408</v>
      </c>
      <c r="D2120" t="s">
        <v>12</v>
      </c>
      <c r="E2120">
        <v>7</v>
      </c>
      <c r="F2120">
        <v>103</v>
      </c>
      <c r="G2120">
        <v>7718</v>
      </c>
      <c r="H2120" t="s">
        <v>13</v>
      </c>
      <c r="I2120">
        <f t="shared" si="33"/>
        <v>96</v>
      </c>
    </row>
    <row r="2121" spans="1:9" x14ac:dyDescent="0.25">
      <c r="A2121" t="s">
        <v>2230</v>
      </c>
      <c r="B2121" t="s">
        <v>2231</v>
      </c>
      <c r="C2121">
        <v>408</v>
      </c>
      <c r="D2121" t="s">
        <v>12</v>
      </c>
      <c r="E2121">
        <v>201</v>
      </c>
      <c r="F2121">
        <v>297</v>
      </c>
      <c r="G2121">
        <v>7718</v>
      </c>
      <c r="H2121" t="s">
        <v>13</v>
      </c>
      <c r="I2121">
        <f t="shared" si="33"/>
        <v>96</v>
      </c>
    </row>
    <row r="2122" spans="1:9" x14ac:dyDescent="0.25">
      <c r="A2122" t="s">
        <v>2230</v>
      </c>
      <c r="B2122" t="s">
        <v>2231</v>
      </c>
      <c r="C2122">
        <v>408</v>
      </c>
      <c r="D2122" t="s">
        <v>12</v>
      </c>
      <c r="E2122">
        <v>316</v>
      </c>
      <c r="F2122">
        <v>408</v>
      </c>
      <c r="G2122">
        <v>7718</v>
      </c>
      <c r="H2122" t="s">
        <v>13</v>
      </c>
      <c r="I2122">
        <f t="shared" si="33"/>
        <v>92</v>
      </c>
    </row>
    <row r="2123" spans="1:9" x14ac:dyDescent="0.25">
      <c r="A2123" t="s">
        <v>2232</v>
      </c>
      <c r="B2123" t="s">
        <v>2233</v>
      </c>
      <c r="C2123">
        <v>255</v>
      </c>
      <c r="D2123" t="s">
        <v>12</v>
      </c>
      <c r="E2123">
        <v>181</v>
      </c>
      <c r="F2123">
        <v>253</v>
      </c>
      <c r="G2123">
        <v>7718</v>
      </c>
      <c r="H2123" t="s">
        <v>13</v>
      </c>
      <c r="I2123">
        <f t="shared" si="33"/>
        <v>72</v>
      </c>
    </row>
    <row r="2124" spans="1:9" x14ac:dyDescent="0.25">
      <c r="A2124" t="s">
        <v>2234</v>
      </c>
      <c r="B2124" t="s">
        <v>2235</v>
      </c>
      <c r="C2124">
        <v>731</v>
      </c>
      <c r="D2124" t="s">
        <v>10</v>
      </c>
      <c r="E2124">
        <v>276</v>
      </c>
      <c r="F2124">
        <v>358</v>
      </c>
      <c r="G2124">
        <v>1879</v>
      </c>
      <c r="H2124" t="s">
        <v>11</v>
      </c>
      <c r="I2124">
        <f t="shared" si="33"/>
        <v>82</v>
      </c>
    </row>
    <row r="2125" spans="1:9" x14ac:dyDescent="0.25">
      <c r="A2125" t="s">
        <v>2234</v>
      </c>
      <c r="B2125" t="s">
        <v>2235</v>
      </c>
      <c r="C2125">
        <v>731</v>
      </c>
      <c r="D2125" t="s">
        <v>12</v>
      </c>
      <c r="E2125">
        <v>150</v>
      </c>
      <c r="F2125">
        <v>252</v>
      </c>
      <c r="G2125">
        <v>7718</v>
      </c>
      <c r="H2125" t="s">
        <v>13</v>
      </c>
      <c r="I2125">
        <f t="shared" si="33"/>
        <v>102</v>
      </c>
    </row>
    <row r="2126" spans="1:9" x14ac:dyDescent="0.25">
      <c r="A2126" t="s">
        <v>2236</v>
      </c>
      <c r="B2126" t="s">
        <v>2237</v>
      </c>
      <c r="C2126">
        <v>398</v>
      </c>
      <c r="D2126" t="s">
        <v>12</v>
      </c>
      <c r="E2126">
        <v>57</v>
      </c>
      <c r="F2126">
        <v>162</v>
      </c>
      <c r="G2126">
        <v>7718</v>
      </c>
      <c r="H2126" t="s">
        <v>13</v>
      </c>
      <c r="I2126">
        <f t="shared" si="33"/>
        <v>105</v>
      </c>
    </row>
    <row r="2127" spans="1:9" x14ac:dyDescent="0.25">
      <c r="A2127" t="s">
        <v>2238</v>
      </c>
      <c r="B2127" t="s">
        <v>2239</v>
      </c>
      <c r="C2127">
        <v>344</v>
      </c>
      <c r="D2127" t="s">
        <v>170</v>
      </c>
      <c r="E2127">
        <v>54</v>
      </c>
      <c r="F2127">
        <v>103</v>
      </c>
      <c r="G2127">
        <v>12115</v>
      </c>
      <c r="H2127" t="s">
        <v>171</v>
      </c>
      <c r="I2127">
        <f t="shared" si="33"/>
        <v>49</v>
      </c>
    </row>
    <row r="2128" spans="1:9" x14ac:dyDescent="0.25">
      <c r="A2128" t="s">
        <v>2238</v>
      </c>
      <c r="B2128" t="s">
        <v>2239</v>
      </c>
      <c r="C2128">
        <v>344</v>
      </c>
      <c r="D2128" t="s">
        <v>12</v>
      </c>
      <c r="E2128">
        <v>183</v>
      </c>
      <c r="F2128">
        <v>288</v>
      </c>
      <c r="G2128">
        <v>7718</v>
      </c>
      <c r="H2128" t="s">
        <v>13</v>
      </c>
      <c r="I2128">
        <f t="shared" si="33"/>
        <v>105</v>
      </c>
    </row>
    <row r="2129" spans="1:9" x14ac:dyDescent="0.25">
      <c r="A2129" t="s">
        <v>2240</v>
      </c>
      <c r="B2129" t="s">
        <v>2241</v>
      </c>
      <c r="C2129">
        <v>280</v>
      </c>
      <c r="D2129" t="s">
        <v>12</v>
      </c>
      <c r="E2129">
        <v>85</v>
      </c>
      <c r="F2129">
        <v>187</v>
      </c>
      <c r="G2129">
        <v>7718</v>
      </c>
      <c r="H2129" t="s">
        <v>13</v>
      </c>
      <c r="I2129">
        <f t="shared" si="33"/>
        <v>102</v>
      </c>
    </row>
    <row r="2130" spans="1:9" x14ac:dyDescent="0.25">
      <c r="A2130" t="s">
        <v>2242</v>
      </c>
      <c r="B2130" t="s">
        <v>2243</v>
      </c>
      <c r="C2130">
        <v>783</v>
      </c>
      <c r="D2130" t="s">
        <v>10</v>
      </c>
      <c r="E2130">
        <v>254</v>
      </c>
      <c r="F2130">
        <v>337</v>
      </c>
      <c r="G2130">
        <v>1879</v>
      </c>
      <c r="H2130" t="s">
        <v>11</v>
      </c>
      <c r="I2130">
        <f t="shared" si="33"/>
        <v>83</v>
      </c>
    </row>
    <row r="2131" spans="1:9" x14ac:dyDescent="0.25">
      <c r="A2131" t="s">
        <v>2242</v>
      </c>
      <c r="B2131" t="s">
        <v>2243</v>
      </c>
      <c r="C2131">
        <v>783</v>
      </c>
      <c r="D2131" t="s">
        <v>12</v>
      </c>
      <c r="E2131">
        <v>128</v>
      </c>
      <c r="F2131">
        <v>230</v>
      </c>
      <c r="G2131">
        <v>7718</v>
      </c>
      <c r="H2131" t="s">
        <v>13</v>
      </c>
      <c r="I2131">
        <f t="shared" si="33"/>
        <v>102</v>
      </c>
    </row>
    <row r="2132" spans="1:9" x14ac:dyDescent="0.25">
      <c r="A2132" t="s">
        <v>2244</v>
      </c>
      <c r="B2132" t="s">
        <v>2245</v>
      </c>
      <c r="C2132">
        <v>312</v>
      </c>
      <c r="D2132" t="s">
        <v>12</v>
      </c>
      <c r="E2132">
        <v>214</v>
      </c>
      <c r="F2132">
        <v>310</v>
      </c>
      <c r="G2132">
        <v>7718</v>
      </c>
      <c r="H2132" t="s">
        <v>13</v>
      </c>
      <c r="I2132">
        <f t="shared" si="33"/>
        <v>96</v>
      </c>
    </row>
    <row r="2133" spans="1:9" x14ac:dyDescent="0.25">
      <c r="A2133" t="s">
        <v>2246</v>
      </c>
      <c r="B2133" t="s">
        <v>2247</v>
      </c>
      <c r="C2133">
        <v>696</v>
      </c>
      <c r="D2133" t="s">
        <v>20</v>
      </c>
      <c r="E2133">
        <v>464</v>
      </c>
      <c r="F2133">
        <v>627</v>
      </c>
      <c r="G2133">
        <v>3370</v>
      </c>
      <c r="H2133" t="s">
        <v>21</v>
      </c>
      <c r="I2133">
        <f t="shared" si="33"/>
        <v>163</v>
      </c>
    </row>
    <row r="2134" spans="1:9" x14ac:dyDescent="0.25">
      <c r="A2134" t="s">
        <v>2246</v>
      </c>
      <c r="B2134" t="s">
        <v>2247</v>
      </c>
      <c r="C2134">
        <v>696</v>
      </c>
      <c r="D2134" t="s">
        <v>20</v>
      </c>
      <c r="E2134">
        <v>622</v>
      </c>
      <c r="F2134">
        <v>672</v>
      </c>
      <c r="G2134">
        <v>3370</v>
      </c>
      <c r="H2134" t="s">
        <v>21</v>
      </c>
      <c r="I2134">
        <f t="shared" si="33"/>
        <v>50</v>
      </c>
    </row>
    <row r="2135" spans="1:9" x14ac:dyDescent="0.25">
      <c r="A2135" t="s">
        <v>2246</v>
      </c>
      <c r="B2135" t="s">
        <v>2247</v>
      </c>
      <c r="C2135">
        <v>696</v>
      </c>
      <c r="D2135" t="s">
        <v>10</v>
      </c>
      <c r="E2135">
        <v>256</v>
      </c>
      <c r="F2135">
        <v>335</v>
      </c>
      <c r="G2135">
        <v>1879</v>
      </c>
      <c r="H2135" t="s">
        <v>11</v>
      </c>
      <c r="I2135">
        <f t="shared" si="33"/>
        <v>79</v>
      </c>
    </row>
    <row r="2136" spans="1:9" x14ac:dyDescent="0.25">
      <c r="A2136" t="s">
        <v>2246</v>
      </c>
      <c r="B2136" t="s">
        <v>2247</v>
      </c>
      <c r="C2136">
        <v>696</v>
      </c>
      <c r="D2136" t="s">
        <v>12</v>
      </c>
      <c r="E2136">
        <v>130</v>
      </c>
      <c r="F2136">
        <v>232</v>
      </c>
      <c r="G2136">
        <v>7718</v>
      </c>
      <c r="H2136" t="s">
        <v>13</v>
      </c>
      <c r="I2136">
        <f t="shared" si="33"/>
        <v>102</v>
      </c>
    </row>
    <row r="2137" spans="1:9" x14ac:dyDescent="0.25">
      <c r="A2137" t="s">
        <v>2248</v>
      </c>
      <c r="B2137" t="s">
        <v>2249</v>
      </c>
      <c r="C2137">
        <v>409</v>
      </c>
      <c r="D2137" t="s">
        <v>12</v>
      </c>
      <c r="E2137">
        <v>67</v>
      </c>
      <c r="F2137">
        <v>171</v>
      </c>
      <c r="G2137">
        <v>7718</v>
      </c>
      <c r="H2137" t="s">
        <v>13</v>
      </c>
      <c r="I2137">
        <f t="shared" si="33"/>
        <v>104</v>
      </c>
    </row>
    <row r="2138" spans="1:9" x14ac:dyDescent="0.25">
      <c r="A2138" t="s">
        <v>2250</v>
      </c>
      <c r="B2138" t="s">
        <v>2251</v>
      </c>
      <c r="C2138">
        <v>147</v>
      </c>
      <c r="D2138" t="s">
        <v>12</v>
      </c>
      <c r="E2138">
        <v>32</v>
      </c>
      <c r="F2138">
        <v>126</v>
      </c>
      <c r="G2138">
        <v>7718</v>
      </c>
      <c r="H2138" t="s">
        <v>13</v>
      </c>
      <c r="I2138">
        <f t="shared" si="33"/>
        <v>94</v>
      </c>
    </row>
    <row r="2139" spans="1:9" x14ac:dyDescent="0.25">
      <c r="A2139" t="s">
        <v>2252</v>
      </c>
      <c r="B2139" t="s">
        <v>2253</v>
      </c>
      <c r="C2139">
        <v>482</v>
      </c>
      <c r="D2139" t="s">
        <v>12</v>
      </c>
      <c r="E2139">
        <v>97</v>
      </c>
      <c r="F2139">
        <v>188</v>
      </c>
      <c r="G2139">
        <v>7718</v>
      </c>
      <c r="H2139" t="s">
        <v>13</v>
      </c>
      <c r="I2139">
        <f t="shared" si="33"/>
        <v>91</v>
      </c>
    </row>
    <row r="2140" spans="1:9" x14ac:dyDescent="0.25">
      <c r="A2140" t="s">
        <v>2254</v>
      </c>
      <c r="B2140" t="s">
        <v>2255</v>
      </c>
      <c r="C2140">
        <v>225</v>
      </c>
      <c r="D2140" t="s">
        <v>12</v>
      </c>
      <c r="E2140">
        <v>116</v>
      </c>
      <c r="F2140">
        <v>224</v>
      </c>
      <c r="G2140">
        <v>7718</v>
      </c>
      <c r="H2140" t="s">
        <v>13</v>
      </c>
      <c r="I2140">
        <f t="shared" si="33"/>
        <v>108</v>
      </c>
    </row>
    <row r="2141" spans="1:9" x14ac:dyDescent="0.25">
      <c r="A2141" t="s">
        <v>2256</v>
      </c>
      <c r="B2141" t="s">
        <v>2257</v>
      </c>
      <c r="C2141">
        <v>296</v>
      </c>
      <c r="D2141" t="s">
        <v>12</v>
      </c>
      <c r="E2141">
        <v>42</v>
      </c>
      <c r="F2141">
        <v>159</v>
      </c>
      <c r="G2141">
        <v>7718</v>
      </c>
      <c r="H2141" t="s">
        <v>13</v>
      </c>
      <c r="I2141">
        <f t="shared" si="33"/>
        <v>117</v>
      </c>
    </row>
    <row r="2142" spans="1:9" x14ac:dyDescent="0.25">
      <c r="A2142" t="s">
        <v>2258</v>
      </c>
      <c r="B2142" t="s">
        <v>2259</v>
      </c>
      <c r="C2142">
        <v>127</v>
      </c>
      <c r="D2142" t="s">
        <v>12</v>
      </c>
      <c r="E2142">
        <v>15</v>
      </c>
      <c r="F2142">
        <v>123</v>
      </c>
      <c r="G2142">
        <v>7718</v>
      </c>
      <c r="H2142" t="s">
        <v>13</v>
      </c>
      <c r="I2142">
        <f t="shared" si="33"/>
        <v>108</v>
      </c>
    </row>
    <row r="2143" spans="1:9" x14ac:dyDescent="0.25">
      <c r="A2143" t="s">
        <v>2260</v>
      </c>
      <c r="B2143" t="s">
        <v>2261</v>
      </c>
      <c r="C2143">
        <v>895</v>
      </c>
      <c r="D2143" t="s">
        <v>12</v>
      </c>
      <c r="E2143">
        <v>316</v>
      </c>
      <c r="F2143">
        <v>417</v>
      </c>
      <c r="G2143">
        <v>7718</v>
      </c>
      <c r="H2143" t="s">
        <v>13</v>
      </c>
      <c r="I2143">
        <f t="shared" si="33"/>
        <v>101</v>
      </c>
    </row>
    <row r="2144" spans="1:9" x14ac:dyDescent="0.25">
      <c r="A2144" t="s">
        <v>2260</v>
      </c>
      <c r="B2144" t="s">
        <v>2261</v>
      </c>
      <c r="C2144">
        <v>895</v>
      </c>
      <c r="D2144" t="s">
        <v>58</v>
      </c>
      <c r="E2144">
        <v>585</v>
      </c>
      <c r="F2144">
        <v>628</v>
      </c>
      <c r="G2144">
        <v>1707</v>
      </c>
      <c r="H2144" t="s">
        <v>59</v>
      </c>
      <c r="I2144">
        <f t="shared" si="33"/>
        <v>43</v>
      </c>
    </row>
    <row r="2145" spans="1:9" x14ac:dyDescent="0.25">
      <c r="A2145" t="s">
        <v>2262</v>
      </c>
      <c r="B2145" t="s">
        <v>2263</v>
      </c>
      <c r="C2145">
        <v>948</v>
      </c>
      <c r="D2145" t="s">
        <v>20</v>
      </c>
      <c r="E2145">
        <v>799</v>
      </c>
      <c r="F2145">
        <v>924</v>
      </c>
      <c r="G2145">
        <v>3370</v>
      </c>
      <c r="H2145" t="s">
        <v>21</v>
      </c>
      <c r="I2145">
        <f t="shared" si="33"/>
        <v>125</v>
      </c>
    </row>
    <row r="2146" spans="1:9" x14ac:dyDescent="0.25">
      <c r="A2146" t="s">
        <v>2262</v>
      </c>
      <c r="B2146" t="s">
        <v>2263</v>
      </c>
      <c r="C2146">
        <v>948</v>
      </c>
      <c r="D2146" t="s">
        <v>10</v>
      </c>
      <c r="E2146">
        <v>275</v>
      </c>
      <c r="F2146">
        <v>358</v>
      </c>
      <c r="G2146">
        <v>1879</v>
      </c>
      <c r="H2146" t="s">
        <v>11</v>
      </c>
      <c r="I2146">
        <f t="shared" si="33"/>
        <v>83</v>
      </c>
    </row>
    <row r="2147" spans="1:9" x14ac:dyDescent="0.25">
      <c r="A2147" t="s">
        <v>2262</v>
      </c>
      <c r="B2147" t="s">
        <v>2263</v>
      </c>
      <c r="C2147">
        <v>948</v>
      </c>
      <c r="D2147" t="s">
        <v>12</v>
      </c>
      <c r="E2147">
        <v>149</v>
      </c>
      <c r="F2147">
        <v>251</v>
      </c>
      <c r="G2147">
        <v>7718</v>
      </c>
      <c r="H2147" t="s">
        <v>13</v>
      </c>
      <c r="I2147">
        <f t="shared" si="33"/>
        <v>102</v>
      </c>
    </row>
    <row r="2148" spans="1:9" x14ac:dyDescent="0.25">
      <c r="A2148" t="s">
        <v>2264</v>
      </c>
      <c r="B2148" t="s">
        <v>2265</v>
      </c>
      <c r="C2148">
        <v>575</v>
      </c>
      <c r="D2148" t="s">
        <v>12</v>
      </c>
      <c r="E2148">
        <v>18</v>
      </c>
      <c r="F2148">
        <v>109</v>
      </c>
      <c r="G2148">
        <v>7718</v>
      </c>
      <c r="H2148" t="s">
        <v>13</v>
      </c>
      <c r="I2148">
        <f t="shared" si="33"/>
        <v>91</v>
      </c>
    </row>
    <row r="2149" spans="1:9" x14ac:dyDescent="0.25">
      <c r="A2149" t="s">
        <v>2264</v>
      </c>
      <c r="B2149" t="s">
        <v>2265</v>
      </c>
      <c r="C2149">
        <v>575</v>
      </c>
      <c r="D2149" t="s">
        <v>12</v>
      </c>
      <c r="E2149">
        <v>219</v>
      </c>
      <c r="F2149">
        <v>315</v>
      </c>
      <c r="G2149">
        <v>7718</v>
      </c>
      <c r="H2149" t="s">
        <v>13</v>
      </c>
      <c r="I2149">
        <f t="shared" si="33"/>
        <v>96</v>
      </c>
    </row>
    <row r="2150" spans="1:9" x14ac:dyDescent="0.25">
      <c r="A2150" t="s">
        <v>2264</v>
      </c>
      <c r="B2150" t="s">
        <v>2265</v>
      </c>
      <c r="C2150">
        <v>575</v>
      </c>
      <c r="D2150" t="s">
        <v>12</v>
      </c>
      <c r="E2150">
        <v>451</v>
      </c>
      <c r="F2150">
        <v>546</v>
      </c>
      <c r="G2150">
        <v>7718</v>
      </c>
      <c r="H2150" t="s">
        <v>13</v>
      </c>
      <c r="I2150">
        <f t="shared" si="33"/>
        <v>95</v>
      </c>
    </row>
    <row r="2151" spans="1:9" x14ac:dyDescent="0.25">
      <c r="A2151" t="s">
        <v>2266</v>
      </c>
      <c r="B2151" t="s">
        <v>2267</v>
      </c>
      <c r="C2151">
        <v>1107</v>
      </c>
      <c r="D2151" t="s">
        <v>20</v>
      </c>
      <c r="E2151">
        <v>958</v>
      </c>
      <c r="F2151">
        <v>1084</v>
      </c>
      <c r="G2151">
        <v>3370</v>
      </c>
      <c r="H2151" t="s">
        <v>21</v>
      </c>
      <c r="I2151">
        <f t="shared" si="33"/>
        <v>126</v>
      </c>
    </row>
    <row r="2152" spans="1:9" x14ac:dyDescent="0.25">
      <c r="A2152" t="s">
        <v>2266</v>
      </c>
      <c r="B2152" t="s">
        <v>2267</v>
      </c>
      <c r="C2152">
        <v>1107</v>
      </c>
      <c r="D2152" t="s">
        <v>10</v>
      </c>
      <c r="E2152">
        <v>260</v>
      </c>
      <c r="F2152">
        <v>343</v>
      </c>
      <c r="G2152">
        <v>1879</v>
      </c>
      <c r="H2152" t="s">
        <v>11</v>
      </c>
      <c r="I2152">
        <f t="shared" si="33"/>
        <v>83</v>
      </c>
    </row>
    <row r="2153" spans="1:9" x14ac:dyDescent="0.25">
      <c r="A2153" t="s">
        <v>2266</v>
      </c>
      <c r="B2153" t="s">
        <v>2267</v>
      </c>
      <c r="C2153">
        <v>1107</v>
      </c>
      <c r="D2153" t="s">
        <v>12</v>
      </c>
      <c r="E2153">
        <v>134</v>
      </c>
      <c r="F2153">
        <v>236</v>
      </c>
      <c r="G2153">
        <v>7718</v>
      </c>
      <c r="H2153" t="s">
        <v>13</v>
      </c>
      <c r="I2153">
        <f t="shared" si="33"/>
        <v>102</v>
      </c>
    </row>
    <row r="2154" spans="1:9" x14ac:dyDescent="0.25">
      <c r="A2154" t="s">
        <v>2268</v>
      </c>
      <c r="B2154" t="s">
        <v>2269</v>
      </c>
      <c r="C2154">
        <v>1097</v>
      </c>
      <c r="D2154" t="s">
        <v>20</v>
      </c>
      <c r="E2154">
        <v>946</v>
      </c>
      <c r="F2154">
        <v>1060</v>
      </c>
      <c r="G2154">
        <v>3370</v>
      </c>
      <c r="H2154" t="s">
        <v>21</v>
      </c>
      <c r="I2154">
        <f t="shared" si="33"/>
        <v>114</v>
      </c>
    </row>
    <row r="2155" spans="1:9" x14ac:dyDescent="0.25">
      <c r="A2155" t="s">
        <v>2268</v>
      </c>
      <c r="B2155" t="s">
        <v>2269</v>
      </c>
      <c r="C2155">
        <v>1097</v>
      </c>
      <c r="D2155" t="s">
        <v>10</v>
      </c>
      <c r="E2155">
        <v>252</v>
      </c>
      <c r="F2155">
        <v>334</v>
      </c>
      <c r="G2155">
        <v>1879</v>
      </c>
      <c r="H2155" t="s">
        <v>11</v>
      </c>
      <c r="I2155">
        <f t="shared" si="33"/>
        <v>82</v>
      </c>
    </row>
    <row r="2156" spans="1:9" x14ac:dyDescent="0.25">
      <c r="A2156" t="s">
        <v>2268</v>
      </c>
      <c r="B2156" t="s">
        <v>2269</v>
      </c>
      <c r="C2156">
        <v>1097</v>
      </c>
      <c r="D2156" t="s">
        <v>12</v>
      </c>
      <c r="E2156">
        <v>126</v>
      </c>
      <c r="F2156">
        <v>228</v>
      </c>
      <c r="G2156">
        <v>7718</v>
      </c>
      <c r="H2156" t="s">
        <v>13</v>
      </c>
      <c r="I2156">
        <f t="shared" si="33"/>
        <v>102</v>
      </c>
    </row>
    <row r="2157" spans="1:9" x14ac:dyDescent="0.25">
      <c r="A2157" t="s">
        <v>2270</v>
      </c>
      <c r="B2157" t="s">
        <v>2271</v>
      </c>
      <c r="C2157">
        <v>412</v>
      </c>
      <c r="D2157" t="s">
        <v>12</v>
      </c>
      <c r="E2157">
        <v>21</v>
      </c>
      <c r="F2157">
        <v>113</v>
      </c>
      <c r="G2157">
        <v>7718</v>
      </c>
      <c r="H2157" t="s">
        <v>13</v>
      </c>
      <c r="I2157">
        <f t="shared" si="33"/>
        <v>92</v>
      </c>
    </row>
    <row r="2158" spans="1:9" x14ac:dyDescent="0.25">
      <c r="A2158" t="s">
        <v>2270</v>
      </c>
      <c r="B2158" t="s">
        <v>2271</v>
      </c>
      <c r="C2158">
        <v>412</v>
      </c>
      <c r="D2158" t="s">
        <v>12</v>
      </c>
      <c r="E2158">
        <v>286</v>
      </c>
      <c r="F2158">
        <v>381</v>
      </c>
      <c r="G2158">
        <v>7718</v>
      </c>
      <c r="H2158" t="s">
        <v>13</v>
      </c>
      <c r="I2158">
        <f t="shared" si="33"/>
        <v>95</v>
      </c>
    </row>
    <row r="2159" spans="1:9" x14ac:dyDescent="0.25">
      <c r="A2159" t="s">
        <v>2272</v>
      </c>
      <c r="B2159" t="s">
        <v>2273</v>
      </c>
      <c r="C2159">
        <v>267</v>
      </c>
      <c r="D2159" t="s">
        <v>12</v>
      </c>
      <c r="E2159">
        <v>1</v>
      </c>
      <c r="F2159">
        <v>85</v>
      </c>
      <c r="G2159">
        <v>7718</v>
      </c>
      <c r="H2159" t="s">
        <v>13</v>
      </c>
      <c r="I2159">
        <f t="shared" si="33"/>
        <v>84</v>
      </c>
    </row>
    <row r="2160" spans="1:9" x14ac:dyDescent="0.25">
      <c r="A2160" t="s">
        <v>2272</v>
      </c>
      <c r="B2160" t="s">
        <v>2273</v>
      </c>
      <c r="C2160">
        <v>267</v>
      </c>
      <c r="D2160" t="s">
        <v>12</v>
      </c>
      <c r="E2160">
        <v>165</v>
      </c>
      <c r="F2160">
        <v>265</v>
      </c>
      <c r="G2160">
        <v>7718</v>
      </c>
      <c r="H2160" t="s">
        <v>13</v>
      </c>
      <c r="I2160">
        <f t="shared" si="33"/>
        <v>100</v>
      </c>
    </row>
    <row r="2161" spans="1:9" x14ac:dyDescent="0.25">
      <c r="A2161" t="s">
        <v>2274</v>
      </c>
      <c r="B2161" t="s">
        <v>2275</v>
      </c>
      <c r="C2161">
        <v>550</v>
      </c>
      <c r="D2161" t="s">
        <v>10</v>
      </c>
      <c r="E2161">
        <v>261</v>
      </c>
      <c r="F2161">
        <v>344</v>
      </c>
      <c r="G2161">
        <v>1879</v>
      </c>
      <c r="H2161" t="s">
        <v>11</v>
      </c>
      <c r="I2161">
        <f t="shared" si="33"/>
        <v>83</v>
      </c>
    </row>
    <row r="2162" spans="1:9" x14ac:dyDescent="0.25">
      <c r="A2162" t="s">
        <v>2274</v>
      </c>
      <c r="B2162" t="s">
        <v>2275</v>
      </c>
      <c r="C2162">
        <v>550</v>
      </c>
      <c r="D2162" t="s">
        <v>12</v>
      </c>
      <c r="E2162">
        <v>107</v>
      </c>
      <c r="F2162">
        <v>209</v>
      </c>
      <c r="G2162">
        <v>7718</v>
      </c>
      <c r="H2162" t="s">
        <v>13</v>
      </c>
      <c r="I2162">
        <f t="shared" si="33"/>
        <v>102</v>
      </c>
    </row>
    <row r="2163" spans="1:9" x14ac:dyDescent="0.25">
      <c r="A2163" t="s">
        <v>2276</v>
      </c>
      <c r="B2163" t="s">
        <v>2277</v>
      </c>
      <c r="C2163">
        <v>209</v>
      </c>
      <c r="D2163" t="s">
        <v>12</v>
      </c>
      <c r="E2163">
        <v>117</v>
      </c>
      <c r="F2163">
        <v>208</v>
      </c>
      <c r="G2163">
        <v>7718</v>
      </c>
      <c r="H2163" t="s">
        <v>13</v>
      </c>
      <c r="I2163">
        <f t="shared" si="33"/>
        <v>91</v>
      </c>
    </row>
    <row r="2164" spans="1:9" x14ac:dyDescent="0.25">
      <c r="A2164" t="s">
        <v>2278</v>
      </c>
      <c r="B2164" t="s">
        <v>2279</v>
      </c>
      <c r="C2164">
        <v>501</v>
      </c>
      <c r="D2164" t="s">
        <v>12</v>
      </c>
      <c r="E2164">
        <v>135</v>
      </c>
      <c r="F2164">
        <v>226</v>
      </c>
      <c r="G2164">
        <v>7718</v>
      </c>
      <c r="H2164" t="s">
        <v>13</v>
      </c>
      <c r="I2164">
        <f t="shared" si="33"/>
        <v>91</v>
      </c>
    </row>
    <row r="2165" spans="1:9" x14ac:dyDescent="0.25">
      <c r="A2165" t="s">
        <v>2280</v>
      </c>
      <c r="B2165" t="s">
        <v>2281</v>
      </c>
      <c r="C2165">
        <v>355</v>
      </c>
      <c r="D2165" t="s">
        <v>12</v>
      </c>
      <c r="E2165">
        <v>11</v>
      </c>
      <c r="F2165">
        <v>104</v>
      </c>
      <c r="G2165">
        <v>7718</v>
      </c>
      <c r="H2165" t="s">
        <v>13</v>
      </c>
      <c r="I2165">
        <f t="shared" si="33"/>
        <v>93</v>
      </c>
    </row>
    <row r="2166" spans="1:9" x14ac:dyDescent="0.25">
      <c r="A2166" t="s">
        <v>2280</v>
      </c>
      <c r="B2166" t="s">
        <v>2281</v>
      </c>
      <c r="C2166">
        <v>355</v>
      </c>
      <c r="D2166" t="s">
        <v>12</v>
      </c>
      <c r="E2166">
        <v>254</v>
      </c>
      <c r="F2166">
        <v>353</v>
      </c>
      <c r="G2166">
        <v>7718</v>
      </c>
      <c r="H2166" t="s">
        <v>13</v>
      </c>
      <c r="I2166">
        <f t="shared" si="33"/>
        <v>99</v>
      </c>
    </row>
    <row r="2167" spans="1:9" x14ac:dyDescent="0.25">
      <c r="A2167" t="s">
        <v>2282</v>
      </c>
      <c r="B2167" t="s">
        <v>2283</v>
      </c>
      <c r="C2167">
        <v>354</v>
      </c>
      <c r="D2167" t="s">
        <v>12</v>
      </c>
      <c r="E2167">
        <v>12</v>
      </c>
      <c r="F2167">
        <v>105</v>
      </c>
      <c r="G2167">
        <v>7718</v>
      </c>
      <c r="H2167" t="s">
        <v>13</v>
      </c>
      <c r="I2167">
        <f t="shared" si="33"/>
        <v>93</v>
      </c>
    </row>
    <row r="2168" spans="1:9" x14ac:dyDescent="0.25">
      <c r="A2168" t="s">
        <v>2282</v>
      </c>
      <c r="B2168" t="s">
        <v>2283</v>
      </c>
      <c r="C2168">
        <v>354</v>
      </c>
      <c r="D2168" t="s">
        <v>12</v>
      </c>
      <c r="E2168">
        <v>252</v>
      </c>
      <c r="F2168">
        <v>350</v>
      </c>
      <c r="G2168">
        <v>7718</v>
      </c>
      <c r="H2168" t="s">
        <v>13</v>
      </c>
      <c r="I2168">
        <f t="shared" si="33"/>
        <v>98</v>
      </c>
    </row>
    <row r="2169" spans="1:9" x14ac:dyDescent="0.25">
      <c r="A2169" t="s">
        <v>2284</v>
      </c>
      <c r="B2169" t="s">
        <v>2285</v>
      </c>
      <c r="C2169">
        <v>229</v>
      </c>
      <c r="D2169" t="s">
        <v>12</v>
      </c>
      <c r="E2169">
        <v>127</v>
      </c>
      <c r="F2169">
        <v>218</v>
      </c>
      <c r="G2169">
        <v>7718</v>
      </c>
      <c r="H2169" t="s">
        <v>13</v>
      </c>
      <c r="I2169">
        <f t="shared" si="33"/>
        <v>91</v>
      </c>
    </row>
    <row r="2170" spans="1:9" x14ac:dyDescent="0.25">
      <c r="A2170" t="s">
        <v>2286</v>
      </c>
      <c r="B2170" t="s">
        <v>2287</v>
      </c>
      <c r="C2170">
        <v>417</v>
      </c>
      <c r="D2170" t="s">
        <v>12</v>
      </c>
      <c r="E2170">
        <v>32</v>
      </c>
      <c r="F2170">
        <v>123</v>
      </c>
      <c r="G2170">
        <v>7718</v>
      </c>
      <c r="H2170" t="s">
        <v>13</v>
      </c>
      <c r="I2170">
        <f t="shared" si="33"/>
        <v>91</v>
      </c>
    </row>
    <row r="2171" spans="1:9" x14ac:dyDescent="0.25">
      <c r="A2171" t="s">
        <v>2286</v>
      </c>
      <c r="B2171" t="s">
        <v>2287</v>
      </c>
      <c r="C2171">
        <v>417</v>
      </c>
      <c r="D2171" t="s">
        <v>12</v>
      </c>
      <c r="E2171">
        <v>316</v>
      </c>
      <c r="F2171">
        <v>411</v>
      </c>
      <c r="G2171">
        <v>7718</v>
      </c>
      <c r="H2171" t="s">
        <v>13</v>
      </c>
      <c r="I2171">
        <f t="shared" si="33"/>
        <v>95</v>
      </c>
    </row>
    <row r="2172" spans="1:9" x14ac:dyDescent="0.25">
      <c r="A2172" t="s">
        <v>2288</v>
      </c>
      <c r="B2172" t="s">
        <v>2289</v>
      </c>
      <c r="C2172">
        <v>839</v>
      </c>
      <c r="D2172" t="s">
        <v>20</v>
      </c>
      <c r="E2172">
        <v>689</v>
      </c>
      <c r="F2172">
        <v>804</v>
      </c>
      <c r="G2172">
        <v>3370</v>
      </c>
      <c r="H2172" t="s">
        <v>21</v>
      </c>
      <c r="I2172">
        <f t="shared" si="33"/>
        <v>115</v>
      </c>
    </row>
    <row r="2173" spans="1:9" x14ac:dyDescent="0.25">
      <c r="A2173" t="s">
        <v>2288</v>
      </c>
      <c r="B2173" t="s">
        <v>2289</v>
      </c>
      <c r="C2173">
        <v>839</v>
      </c>
      <c r="D2173" t="s">
        <v>10</v>
      </c>
      <c r="E2173">
        <v>273</v>
      </c>
      <c r="F2173">
        <v>355</v>
      </c>
      <c r="G2173">
        <v>1879</v>
      </c>
      <c r="H2173" t="s">
        <v>11</v>
      </c>
      <c r="I2173">
        <f t="shared" si="33"/>
        <v>82</v>
      </c>
    </row>
    <row r="2174" spans="1:9" x14ac:dyDescent="0.25">
      <c r="A2174" t="s">
        <v>2288</v>
      </c>
      <c r="B2174" t="s">
        <v>2289</v>
      </c>
      <c r="C2174">
        <v>839</v>
      </c>
      <c r="D2174" t="s">
        <v>12</v>
      </c>
      <c r="E2174">
        <v>147</v>
      </c>
      <c r="F2174">
        <v>249</v>
      </c>
      <c r="G2174">
        <v>7718</v>
      </c>
      <c r="H2174" t="s">
        <v>13</v>
      </c>
      <c r="I2174">
        <f t="shared" si="33"/>
        <v>102</v>
      </c>
    </row>
    <row r="2175" spans="1:9" x14ac:dyDescent="0.25">
      <c r="A2175" t="s">
        <v>2290</v>
      </c>
      <c r="B2175" t="s">
        <v>2291</v>
      </c>
      <c r="C2175">
        <v>395</v>
      </c>
      <c r="D2175" t="s">
        <v>12</v>
      </c>
      <c r="E2175">
        <v>31</v>
      </c>
      <c r="F2175">
        <v>115</v>
      </c>
      <c r="G2175">
        <v>7718</v>
      </c>
      <c r="H2175" t="s">
        <v>13</v>
      </c>
      <c r="I2175">
        <f t="shared" si="33"/>
        <v>84</v>
      </c>
    </row>
    <row r="2176" spans="1:9" x14ac:dyDescent="0.25">
      <c r="A2176" t="s">
        <v>2290</v>
      </c>
      <c r="B2176" t="s">
        <v>2291</v>
      </c>
      <c r="C2176">
        <v>395</v>
      </c>
      <c r="D2176" t="s">
        <v>12</v>
      </c>
      <c r="E2176">
        <v>274</v>
      </c>
      <c r="F2176">
        <v>372</v>
      </c>
      <c r="G2176">
        <v>7718</v>
      </c>
      <c r="H2176" t="s">
        <v>13</v>
      </c>
      <c r="I2176">
        <f t="shared" si="33"/>
        <v>98</v>
      </c>
    </row>
    <row r="2177" spans="1:9" x14ac:dyDescent="0.25">
      <c r="A2177" t="s">
        <v>2292</v>
      </c>
      <c r="B2177" t="s">
        <v>2293</v>
      </c>
      <c r="C2177">
        <v>339</v>
      </c>
      <c r="D2177" t="s">
        <v>170</v>
      </c>
      <c r="E2177">
        <v>44</v>
      </c>
      <c r="F2177">
        <v>93</v>
      </c>
      <c r="G2177">
        <v>12115</v>
      </c>
      <c r="H2177" t="s">
        <v>171</v>
      </c>
      <c r="I2177">
        <f t="shared" si="33"/>
        <v>49</v>
      </c>
    </row>
    <row r="2178" spans="1:9" x14ac:dyDescent="0.25">
      <c r="A2178" t="s">
        <v>2292</v>
      </c>
      <c r="B2178" t="s">
        <v>2293</v>
      </c>
      <c r="C2178">
        <v>339</v>
      </c>
      <c r="D2178" t="s">
        <v>12</v>
      </c>
      <c r="E2178">
        <v>167</v>
      </c>
      <c r="F2178">
        <v>281</v>
      </c>
      <c r="G2178">
        <v>7718</v>
      </c>
      <c r="H2178" t="s">
        <v>13</v>
      </c>
      <c r="I2178">
        <f t="shared" si="33"/>
        <v>114</v>
      </c>
    </row>
    <row r="2179" spans="1:9" x14ac:dyDescent="0.25">
      <c r="A2179" t="s">
        <v>2294</v>
      </c>
      <c r="B2179" t="s">
        <v>2295</v>
      </c>
      <c r="C2179">
        <v>609</v>
      </c>
      <c r="D2179" t="s">
        <v>12</v>
      </c>
      <c r="E2179">
        <v>74</v>
      </c>
      <c r="F2179">
        <v>165</v>
      </c>
      <c r="G2179">
        <v>7718</v>
      </c>
      <c r="H2179" t="s">
        <v>13</v>
      </c>
      <c r="I2179">
        <f t="shared" ref="I2179:I2242" si="34">$F2179-$E2179</f>
        <v>91</v>
      </c>
    </row>
    <row r="2180" spans="1:9" x14ac:dyDescent="0.25">
      <c r="A2180" t="s">
        <v>2294</v>
      </c>
      <c r="B2180" t="s">
        <v>2295</v>
      </c>
      <c r="C2180">
        <v>609</v>
      </c>
      <c r="D2180" t="s">
        <v>12</v>
      </c>
      <c r="E2180">
        <v>518</v>
      </c>
      <c r="F2180">
        <v>607</v>
      </c>
      <c r="G2180">
        <v>7718</v>
      </c>
      <c r="H2180" t="s">
        <v>13</v>
      </c>
      <c r="I2180">
        <f t="shared" si="34"/>
        <v>89</v>
      </c>
    </row>
    <row r="2181" spans="1:9" x14ac:dyDescent="0.25">
      <c r="A2181" t="s">
        <v>2296</v>
      </c>
      <c r="B2181" t="s">
        <v>2297</v>
      </c>
      <c r="C2181">
        <v>838</v>
      </c>
      <c r="D2181" t="s">
        <v>12</v>
      </c>
      <c r="E2181">
        <v>246</v>
      </c>
      <c r="F2181">
        <v>332</v>
      </c>
      <c r="G2181">
        <v>7718</v>
      </c>
      <c r="H2181" t="s">
        <v>13</v>
      </c>
      <c r="I2181">
        <f t="shared" si="34"/>
        <v>86</v>
      </c>
    </row>
    <row r="2182" spans="1:9" x14ac:dyDescent="0.25">
      <c r="A2182" t="s">
        <v>2296</v>
      </c>
      <c r="B2182" t="s">
        <v>2297</v>
      </c>
      <c r="C2182">
        <v>838</v>
      </c>
      <c r="D2182" t="s">
        <v>58</v>
      </c>
      <c r="E2182">
        <v>548</v>
      </c>
      <c r="F2182">
        <v>591</v>
      </c>
      <c r="G2182">
        <v>1707</v>
      </c>
      <c r="H2182" t="s">
        <v>59</v>
      </c>
      <c r="I2182">
        <f t="shared" si="34"/>
        <v>43</v>
      </c>
    </row>
    <row r="2183" spans="1:9" x14ac:dyDescent="0.25">
      <c r="A2183" t="s">
        <v>2298</v>
      </c>
      <c r="B2183" t="s">
        <v>2299</v>
      </c>
      <c r="C2183">
        <v>899</v>
      </c>
      <c r="D2183" t="s">
        <v>20</v>
      </c>
      <c r="E2183">
        <v>733</v>
      </c>
      <c r="F2183">
        <v>857</v>
      </c>
      <c r="G2183">
        <v>3370</v>
      </c>
      <c r="H2183" t="s">
        <v>21</v>
      </c>
      <c r="I2183">
        <f t="shared" si="34"/>
        <v>124</v>
      </c>
    </row>
    <row r="2184" spans="1:9" x14ac:dyDescent="0.25">
      <c r="A2184" t="s">
        <v>2298</v>
      </c>
      <c r="B2184" t="s">
        <v>2299</v>
      </c>
      <c r="C2184">
        <v>899</v>
      </c>
      <c r="D2184" t="s">
        <v>10</v>
      </c>
      <c r="E2184">
        <v>253</v>
      </c>
      <c r="F2184">
        <v>336</v>
      </c>
      <c r="G2184">
        <v>1879</v>
      </c>
      <c r="H2184" t="s">
        <v>11</v>
      </c>
      <c r="I2184">
        <f t="shared" si="34"/>
        <v>83</v>
      </c>
    </row>
    <row r="2185" spans="1:9" x14ac:dyDescent="0.25">
      <c r="A2185" t="s">
        <v>2298</v>
      </c>
      <c r="B2185" t="s">
        <v>2299</v>
      </c>
      <c r="C2185">
        <v>899</v>
      </c>
      <c r="D2185" t="s">
        <v>12</v>
      </c>
      <c r="E2185">
        <v>127</v>
      </c>
      <c r="F2185">
        <v>229</v>
      </c>
      <c r="G2185">
        <v>7718</v>
      </c>
      <c r="H2185" t="s">
        <v>13</v>
      </c>
      <c r="I2185">
        <f t="shared" si="34"/>
        <v>102</v>
      </c>
    </row>
    <row r="2186" spans="1:9" x14ac:dyDescent="0.25">
      <c r="A2186" t="s">
        <v>2300</v>
      </c>
      <c r="B2186" t="s">
        <v>2301</v>
      </c>
      <c r="C2186">
        <v>745</v>
      </c>
      <c r="D2186" t="s">
        <v>12</v>
      </c>
      <c r="E2186">
        <v>176</v>
      </c>
      <c r="F2186">
        <v>276</v>
      </c>
      <c r="G2186">
        <v>7718</v>
      </c>
      <c r="H2186" t="s">
        <v>13</v>
      </c>
      <c r="I2186">
        <f t="shared" si="34"/>
        <v>100</v>
      </c>
    </row>
    <row r="2187" spans="1:9" x14ac:dyDescent="0.25">
      <c r="A2187" t="s">
        <v>2300</v>
      </c>
      <c r="B2187" t="s">
        <v>2301</v>
      </c>
      <c r="C2187">
        <v>745</v>
      </c>
      <c r="D2187" t="s">
        <v>2302</v>
      </c>
      <c r="E2187">
        <v>546</v>
      </c>
      <c r="F2187">
        <v>731</v>
      </c>
      <c r="G2187">
        <v>76363</v>
      </c>
      <c r="H2187" t="s">
        <v>2303</v>
      </c>
      <c r="I2187">
        <f t="shared" si="34"/>
        <v>185</v>
      </c>
    </row>
    <row r="2188" spans="1:9" x14ac:dyDescent="0.25">
      <c r="A2188" t="s">
        <v>2304</v>
      </c>
      <c r="B2188" t="s">
        <v>2305</v>
      </c>
      <c r="C2188">
        <v>365</v>
      </c>
      <c r="D2188" t="s">
        <v>12</v>
      </c>
      <c r="E2188">
        <v>18</v>
      </c>
      <c r="F2188">
        <v>112</v>
      </c>
      <c r="G2188">
        <v>7718</v>
      </c>
      <c r="H2188" t="s">
        <v>13</v>
      </c>
      <c r="I2188">
        <f t="shared" si="34"/>
        <v>94</v>
      </c>
    </row>
    <row r="2189" spans="1:9" x14ac:dyDescent="0.25">
      <c r="A2189" t="s">
        <v>2304</v>
      </c>
      <c r="B2189" t="s">
        <v>2305</v>
      </c>
      <c r="C2189">
        <v>365</v>
      </c>
      <c r="D2189" t="s">
        <v>12</v>
      </c>
      <c r="E2189">
        <v>268</v>
      </c>
      <c r="F2189">
        <v>363</v>
      </c>
      <c r="G2189">
        <v>7718</v>
      </c>
      <c r="H2189" t="s">
        <v>13</v>
      </c>
      <c r="I2189">
        <f t="shared" si="34"/>
        <v>95</v>
      </c>
    </row>
    <row r="2190" spans="1:9" x14ac:dyDescent="0.25">
      <c r="A2190" t="s">
        <v>2306</v>
      </c>
      <c r="B2190" t="s">
        <v>2307</v>
      </c>
      <c r="C2190">
        <v>693</v>
      </c>
      <c r="D2190" t="s">
        <v>20</v>
      </c>
      <c r="E2190">
        <v>544</v>
      </c>
      <c r="F2190">
        <v>616</v>
      </c>
      <c r="G2190">
        <v>3370</v>
      </c>
      <c r="H2190" t="s">
        <v>21</v>
      </c>
      <c r="I2190">
        <f t="shared" si="34"/>
        <v>72</v>
      </c>
    </row>
    <row r="2191" spans="1:9" x14ac:dyDescent="0.25">
      <c r="A2191" t="s">
        <v>2306</v>
      </c>
      <c r="B2191" t="s">
        <v>2307</v>
      </c>
      <c r="C2191">
        <v>693</v>
      </c>
      <c r="D2191" t="s">
        <v>20</v>
      </c>
      <c r="E2191">
        <v>615</v>
      </c>
      <c r="F2191">
        <v>668</v>
      </c>
      <c r="G2191">
        <v>3370</v>
      </c>
      <c r="H2191" t="s">
        <v>21</v>
      </c>
      <c r="I2191">
        <f t="shared" si="34"/>
        <v>53</v>
      </c>
    </row>
    <row r="2192" spans="1:9" x14ac:dyDescent="0.25">
      <c r="A2192" t="s">
        <v>2306</v>
      </c>
      <c r="B2192" t="s">
        <v>2307</v>
      </c>
      <c r="C2192">
        <v>693</v>
      </c>
      <c r="D2192" t="s">
        <v>10</v>
      </c>
      <c r="E2192">
        <v>256</v>
      </c>
      <c r="F2192">
        <v>335</v>
      </c>
      <c r="G2192">
        <v>1879</v>
      </c>
      <c r="H2192" t="s">
        <v>11</v>
      </c>
      <c r="I2192">
        <f t="shared" si="34"/>
        <v>79</v>
      </c>
    </row>
    <row r="2193" spans="1:9" x14ac:dyDescent="0.25">
      <c r="A2193" t="s">
        <v>2306</v>
      </c>
      <c r="B2193" t="s">
        <v>2307</v>
      </c>
      <c r="C2193">
        <v>693</v>
      </c>
      <c r="D2193" t="s">
        <v>12</v>
      </c>
      <c r="E2193">
        <v>130</v>
      </c>
      <c r="F2193">
        <v>232</v>
      </c>
      <c r="G2193">
        <v>7718</v>
      </c>
      <c r="H2193" t="s">
        <v>13</v>
      </c>
      <c r="I2193">
        <f t="shared" si="34"/>
        <v>102</v>
      </c>
    </row>
    <row r="2194" spans="1:9" x14ac:dyDescent="0.25">
      <c r="A2194" t="s">
        <v>2308</v>
      </c>
      <c r="B2194" t="s">
        <v>2309</v>
      </c>
      <c r="C2194">
        <v>859</v>
      </c>
      <c r="D2194" t="s">
        <v>20</v>
      </c>
      <c r="E2194">
        <v>703</v>
      </c>
      <c r="F2194">
        <v>775</v>
      </c>
      <c r="G2194">
        <v>3370</v>
      </c>
      <c r="H2194" t="s">
        <v>21</v>
      </c>
      <c r="I2194">
        <f t="shared" si="34"/>
        <v>72</v>
      </c>
    </row>
    <row r="2195" spans="1:9" x14ac:dyDescent="0.25">
      <c r="A2195" t="s">
        <v>2308</v>
      </c>
      <c r="B2195" t="s">
        <v>2309</v>
      </c>
      <c r="C2195">
        <v>859</v>
      </c>
      <c r="D2195" t="s">
        <v>20</v>
      </c>
      <c r="E2195">
        <v>775</v>
      </c>
      <c r="F2195">
        <v>826</v>
      </c>
      <c r="G2195">
        <v>3370</v>
      </c>
      <c r="H2195" t="s">
        <v>21</v>
      </c>
      <c r="I2195">
        <f t="shared" si="34"/>
        <v>51</v>
      </c>
    </row>
    <row r="2196" spans="1:9" x14ac:dyDescent="0.25">
      <c r="A2196" t="s">
        <v>2308</v>
      </c>
      <c r="B2196" t="s">
        <v>2309</v>
      </c>
      <c r="C2196">
        <v>859</v>
      </c>
      <c r="D2196" t="s">
        <v>10</v>
      </c>
      <c r="E2196">
        <v>287</v>
      </c>
      <c r="F2196">
        <v>369</v>
      </c>
      <c r="G2196">
        <v>1879</v>
      </c>
      <c r="H2196" t="s">
        <v>11</v>
      </c>
      <c r="I2196">
        <f t="shared" si="34"/>
        <v>82</v>
      </c>
    </row>
    <row r="2197" spans="1:9" x14ac:dyDescent="0.25">
      <c r="A2197" t="s">
        <v>2308</v>
      </c>
      <c r="B2197" t="s">
        <v>2309</v>
      </c>
      <c r="C2197">
        <v>859</v>
      </c>
      <c r="D2197" t="s">
        <v>12</v>
      </c>
      <c r="E2197">
        <v>161</v>
      </c>
      <c r="F2197">
        <v>263</v>
      </c>
      <c r="G2197">
        <v>7718</v>
      </c>
      <c r="H2197" t="s">
        <v>13</v>
      </c>
      <c r="I2197">
        <f t="shared" si="34"/>
        <v>102</v>
      </c>
    </row>
    <row r="2198" spans="1:9" x14ac:dyDescent="0.25">
      <c r="A2198" t="s">
        <v>2310</v>
      </c>
      <c r="B2198" t="s">
        <v>2311</v>
      </c>
      <c r="C2198">
        <v>372</v>
      </c>
      <c r="D2198" t="s">
        <v>12</v>
      </c>
      <c r="E2198">
        <v>5</v>
      </c>
      <c r="F2198">
        <v>97</v>
      </c>
      <c r="G2198">
        <v>7718</v>
      </c>
      <c r="H2198" t="s">
        <v>13</v>
      </c>
      <c r="I2198">
        <f t="shared" si="34"/>
        <v>92</v>
      </c>
    </row>
    <row r="2199" spans="1:9" x14ac:dyDescent="0.25">
      <c r="A2199" t="s">
        <v>2310</v>
      </c>
      <c r="B2199" t="s">
        <v>2311</v>
      </c>
      <c r="C2199">
        <v>372</v>
      </c>
      <c r="D2199" t="s">
        <v>12</v>
      </c>
      <c r="E2199">
        <v>239</v>
      </c>
      <c r="F2199">
        <v>334</v>
      </c>
      <c r="G2199">
        <v>7718</v>
      </c>
      <c r="H2199" t="s">
        <v>13</v>
      </c>
      <c r="I2199">
        <f t="shared" si="34"/>
        <v>95</v>
      </c>
    </row>
    <row r="2200" spans="1:9" x14ac:dyDescent="0.25">
      <c r="A2200" t="s">
        <v>2312</v>
      </c>
      <c r="B2200" t="s">
        <v>2313</v>
      </c>
      <c r="C2200">
        <v>326</v>
      </c>
      <c r="D2200" t="s">
        <v>12</v>
      </c>
      <c r="E2200">
        <v>14</v>
      </c>
      <c r="F2200">
        <v>104</v>
      </c>
      <c r="G2200">
        <v>7718</v>
      </c>
      <c r="H2200" t="s">
        <v>13</v>
      </c>
      <c r="I2200">
        <f t="shared" si="34"/>
        <v>90</v>
      </c>
    </row>
    <row r="2201" spans="1:9" x14ac:dyDescent="0.25">
      <c r="A2201" t="s">
        <v>2312</v>
      </c>
      <c r="B2201" t="s">
        <v>2313</v>
      </c>
      <c r="C2201">
        <v>326</v>
      </c>
      <c r="D2201" t="s">
        <v>12</v>
      </c>
      <c r="E2201">
        <v>211</v>
      </c>
      <c r="F2201">
        <v>308</v>
      </c>
      <c r="G2201">
        <v>7718</v>
      </c>
      <c r="H2201" t="s">
        <v>13</v>
      </c>
      <c r="I2201">
        <f t="shared" si="34"/>
        <v>97</v>
      </c>
    </row>
    <row r="2202" spans="1:9" x14ac:dyDescent="0.25">
      <c r="A2202" t="s">
        <v>2314</v>
      </c>
      <c r="B2202" t="s">
        <v>2315</v>
      </c>
      <c r="C2202">
        <v>1104</v>
      </c>
      <c r="D2202" t="s">
        <v>20</v>
      </c>
      <c r="E2202">
        <v>953</v>
      </c>
      <c r="F2202">
        <v>1067</v>
      </c>
      <c r="G2202">
        <v>3370</v>
      </c>
      <c r="H2202" t="s">
        <v>21</v>
      </c>
      <c r="I2202">
        <f t="shared" si="34"/>
        <v>114</v>
      </c>
    </row>
    <row r="2203" spans="1:9" x14ac:dyDescent="0.25">
      <c r="A2203" t="s">
        <v>2314</v>
      </c>
      <c r="B2203" t="s">
        <v>2315</v>
      </c>
      <c r="C2203">
        <v>1104</v>
      </c>
      <c r="D2203" t="s">
        <v>10</v>
      </c>
      <c r="E2203">
        <v>252</v>
      </c>
      <c r="F2203">
        <v>334</v>
      </c>
      <c r="G2203">
        <v>1879</v>
      </c>
      <c r="H2203" t="s">
        <v>11</v>
      </c>
      <c r="I2203">
        <f t="shared" si="34"/>
        <v>82</v>
      </c>
    </row>
    <row r="2204" spans="1:9" x14ac:dyDescent="0.25">
      <c r="A2204" t="s">
        <v>2314</v>
      </c>
      <c r="B2204" t="s">
        <v>2315</v>
      </c>
      <c r="C2204">
        <v>1104</v>
      </c>
      <c r="D2204" t="s">
        <v>12</v>
      </c>
      <c r="E2204">
        <v>126</v>
      </c>
      <c r="F2204">
        <v>228</v>
      </c>
      <c r="G2204">
        <v>7718</v>
      </c>
      <c r="H2204" t="s">
        <v>13</v>
      </c>
      <c r="I2204">
        <f t="shared" si="34"/>
        <v>102</v>
      </c>
    </row>
    <row r="2205" spans="1:9" x14ac:dyDescent="0.25">
      <c r="A2205" t="s">
        <v>2316</v>
      </c>
      <c r="B2205" t="s">
        <v>2317</v>
      </c>
      <c r="C2205">
        <v>798</v>
      </c>
      <c r="D2205" t="s">
        <v>20</v>
      </c>
      <c r="E2205">
        <v>662</v>
      </c>
      <c r="F2205">
        <v>782</v>
      </c>
      <c r="G2205">
        <v>3370</v>
      </c>
      <c r="H2205" t="s">
        <v>21</v>
      </c>
      <c r="I2205">
        <f t="shared" si="34"/>
        <v>120</v>
      </c>
    </row>
    <row r="2206" spans="1:9" x14ac:dyDescent="0.25">
      <c r="A2206" t="s">
        <v>2316</v>
      </c>
      <c r="B2206" t="s">
        <v>2317</v>
      </c>
      <c r="C2206">
        <v>798</v>
      </c>
      <c r="D2206" t="s">
        <v>10</v>
      </c>
      <c r="E2206">
        <v>254</v>
      </c>
      <c r="F2206">
        <v>337</v>
      </c>
      <c r="G2206">
        <v>1879</v>
      </c>
      <c r="H2206" t="s">
        <v>11</v>
      </c>
      <c r="I2206">
        <f t="shared" si="34"/>
        <v>83</v>
      </c>
    </row>
    <row r="2207" spans="1:9" x14ac:dyDescent="0.25">
      <c r="A2207" t="s">
        <v>2316</v>
      </c>
      <c r="B2207" t="s">
        <v>2317</v>
      </c>
      <c r="C2207">
        <v>798</v>
      </c>
      <c r="D2207" t="s">
        <v>12</v>
      </c>
      <c r="E2207">
        <v>128</v>
      </c>
      <c r="F2207">
        <v>230</v>
      </c>
      <c r="G2207">
        <v>7718</v>
      </c>
      <c r="H2207" t="s">
        <v>13</v>
      </c>
      <c r="I2207">
        <f t="shared" si="34"/>
        <v>102</v>
      </c>
    </row>
    <row r="2208" spans="1:9" x14ac:dyDescent="0.25">
      <c r="A2208" t="s">
        <v>2318</v>
      </c>
      <c r="B2208" t="s">
        <v>2319</v>
      </c>
      <c r="C2208">
        <v>343</v>
      </c>
      <c r="D2208" t="s">
        <v>12</v>
      </c>
      <c r="E2208">
        <v>5</v>
      </c>
      <c r="F2208">
        <v>97</v>
      </c>
      <c r="G2208">
        <v>7718</v>
      </c>
      <c r="H2208" t="s">
        <v>13</v>
      </c>
      <c r="I2208">
        <f t="shared" si="34"/>
        <v>92</v>
      </c>
    </row>
    <row r="2209" spans="1:9" x14ac:dyDescent="0.25">
      <c r="A2209" t="s">
        <v>2318</v>
      </c>
      <c r="B2209" t="s">
        <v>2319</v>
      </c>
      <c r="C2209">
        <v>343</v>
      </c>
      <c r="D2209" t="s">
        <v>12</v>
      </c>
      <c r="E2209">
        <v>238</v>
      </c>
      <c r="F2209">
        <v>333</v>
      </c>
      <c r="G2209">
        <v>7718</v>
      </c>
      <c r="H2209" t="s">
        <v>13</v>
      </c>
      <c r="I2209">
        <f t="shared" si="34"/>
        <v>95</v>
      </c>
    </row>
    <row r="2210" spans="1:9" x14ac:dyDescent="0.25">
      <c r="A2210" t="s">
        <v>2320</v>
      </c>
      <c r="B2210" t="s">
        <v>2321</v>
      </c>
      <c r="C2210">
        <v>686</v>
      </c>
      <c r="D2210" t="s">
        <v>10</v>
      </c>
      <c r="E2210">
        <v>257</v>
      </c>
      <c r="F2210">
        <v>340</v>
      </c>
      <c r="G2210">
        <v>1879</v>
      </c>
      <c r="H2210" t="s">
        <v>11</v>
      </c>
      <c r="I2210">
        <f t="shared" si="34"/>
        <v>83</v>
      </c>
    </row>
    <row r="2211" spans="1:9" x14ac:dyDescent="0.25">
      <c r="A2211" t="s">
        <v>2320</v>
      </c>
      <c r="B2211" t="s">
        <v>2321</v>
      </c>
      <c r="C2211">
        <v>686</v>
      </c>
      <c r="D2211" t="s">
        <v>12</v>
      </c>
      <c r="E2211">
        <v>108</v>
      </c>
      <c r="F2211">
        <v>210</v>
      </c>
      <c r="G2211">
        <v>7718</v>
      </c>
      <c r="H2211" t="s">
        <v>13</v>
      </c>
      <c r="I2211">
        <f t="shared" si="34"/>
        <v>102</v>
      </c>
    </row>
    <row r="2212" spans="1:9" x14ac:dyDescent="0.25">
      <c r="A2212" t="s">
        <v>2322</v>
      </c>
      <c r="B2212" t="s">
        <v>2323</v>
      </c>
      <c r="C2212">
        <v>431</v>
      </c>
      <c r="D2212" t="s">
        <v>10</v>
      </c>
      <c r="E2212">
        <v>252</v>
      </c>
      <c r="F2212">
        <v>334</v>
      </c>
      <c r="G2212">
        <v>1879</v>
      </c>
      <c r="H2212" t="s">
        <v>11</v>
      </c>
      <c r="I2212">
        <f t="shared" si="34"/>
        <v>82</v>
      </c>
    </row>
    <row r="2213" spans="1:9" x14ac:dyDescent="0.25">
      <c r="A2213" t="s">
        <v>2322</v>
      </c>
      <c r="B2213" t="s">
        <v>2323</v>
      </c>
      <c r="C2213">
        <v>431</v>
      </c>
      <c r="D2213" t="s">
        <v>12</v>
      </c>
      <c r="E2213">
        <v>126</v>
      </c>
      <c r="F2213">
        <v>228</v>
      </c>
      <c r="G2213">
        <v>7718</v>
      </c>
      <c r="H2213" t="s">
        <v>13</v>
      </c>
      <c r="I2213">
        <f t="shared" si="34"/>
        <v>102</v>
      </c>
    </row>
    <row r="2214" spans="1:9" x14ac:dyDescent="0.25">
      <c r="A2214" t="s">
        <v>2324</v>
      </c>
      <c r="B2214" t="s">
        <v>2325</v>
      </c>
      <c r="C2214">
        <v>303</v>
      </c>
      <c r="D2214" t="s">
        <v>12</v>
      </c>
      <c r="E2214">
        <v>84</v>
      </c>
      <c r="F2214">
        <v>187</v>
      </c>
      <c r="G2214">
        <v>7718</v>
      </c>
      <c r="H2214" t="s">
        <v>13</v>
      </c>
      <c r="I2214">
        <f t="shared" si="34"/>
        <v>103</v>
      </c>
    </row>
    <row r="2215" spans="1:9" x14ac:dyDescent="0.25">
      <c r="A2215" t="s">
        <v>2326</v>
      </c>
      <c r="B2215" t="s">
        <v>2327</v>
      </c>
      <c r="C2215">
        <v>763</v>
      </c>
      <c r="D2215" t="s">
        <v>12</v>
      </c>
      <c r="E2215">
        <v>621</v>
      </c>
      <c r="F2215">
        <v>722</v>
      </c>
      <c r="G2215">
        <v>7718</v>
      </c>
      <c r="H2215" t="s">
        <v>13</v>
      </c>
      <c r="I2215">
        <f t="shared" si="34"/>
        <v>101</v>
      </c>
    </row>
    <row r="2216" spans="1:9" x14ac:dyDescent="0.25">
      <c r="A2216" t="s">
        <v>2328</v>
      </c>
      <c r="B2216" t="s">
        <v>2329</v>
      </c>
      <c r="C2216">
        <v>576</v>
      </c>
      <c r="D2216" t="s">
        <v>10</v>
      </c>
      <c r="E2216">
        <v>255</v>
      </c>
      <c r="F2216">
        <v>338</v>
      </c>
      <c r="G2216">
        <v>1879</v>
      </c>
      <c r="H2216" t="s">
        <v>11</v>
      </c>
      <c r="I2216">
        <f t="shared" si="34"/>
        <v>83</v>
      </c>
    </row>
    <row r="2217" spans="1:9" x14ac:dyDescent="0.25">
      <c r="A2217" t="s">
        <v>2328</v>
      </c>
      <c r="B2217" t="s">
        <v>2329</v>
      </c>
      <c r="C2217">
        <v>576</v>
      </c>
      <c r="D2217" t="s">
        <v>12</v>
      </c>
      <c r="E2217">
        <v>116</v>
      </c>
      <c r="F2217">
        <v>218</v>
      </c>
      <c r="G2217">
        <v>7718</v>
      </c>
      <c r="H2217" t="s">
        <v>13</v>
      </c>
      <c r="I2217">
        <f t="shared" si="34"/>
        <v>102</v>
      </c>
    </row>
    <row r="2218" spans="1:9" x14ac:dyDescent="0.25">
      <c r="A2218" t="s">
        <v>2330</v>
      </c>
      <c r="B2218" t="s">
        <v>2331</v>
      </c>
      <c r="C2218">
        <v>596</v>
      </c>
      <c r="D2218" t="s">
        <v>12</v>
      </c>
      <c r="E2218">
        <v>213</v>
      </c>
      <c r="F2218">
        <v>301</v>
      </c>
      <c r="G2218">
        <v>7718</v>
      </c>
      <c r="H2218" t="s">
        <v>13</v>
      </c>
      <c r="I2218">
        <f t="shared" si="34"/>
        <v>88</v>
      </c>
    </row>
    <row r="2219" spans="1:9" x14ac:dyDescent="0.25">
      <c r="A2219" t="s">
        <v>2332</v>
      </c>
      <c r="B2219" t="s">
        <v>2333</v>
      </c>
      <c r="C2219">
        <v>695</v>
      </c>
      <c r="D2219" t="s">
        <v>10</v>
      </c>
      <c r="E2219">
        <v>267</v>
      </c>
      <c r="F2219">
        <v>350</v>
      </c>
      <c r="G2219">
        <v>1879</v>
      </c>
      <c r="H2219" t="s">
        <v>11</v>
      </c>
      <c r="I2219">
        <f t="shared" si="34"/>
        <v>83</v>
      </c>
    </row>
    <row r="2220" spans="1:9" x14ac:dyDescent="0.25">
      <c r="A2220" t="s">
        <v>2332</v>
      </c>
      <c r="B2220" t="s">
        <v>2333</v>
      </c>
      <c r="C2220">
        <v>695</v>
      </c>
      <c r="D2220" t="s">
        <v>12</v>
      </c>
      <c r="E2220">
        <v>111</v>
      </c>
      <c r="F2220">
        <v>213</v>
      </c>
      <c r="G2220">
        <v>7718</v>
      </c>
      <c r="H2220" t="s">
        <v>13</v>
      </c>
      <c r="I2220">
        <f t="shared" si="34"/>
        <v>102</v>
      </c>
    </row>
    <row r="2221" spans="1:9" x14ac:dyDescent="0.25">
      <c r="A2221" t="s">
        <v>2334</v>
      </c>
      <c r="B2221" t="s">
        <v>2335</v>
      </c>
      <c r="C2221">
        <v>679</v>
      </c>
      <c r="D2221" t="s">
        <v>20</v>
      </c>
      <c r="E2221">
        <v>525</v>
      </c>
      <c r="F2221">
        <v>608</v>
      </c>
      <c r="G2221">
        <v>3370</v>
      </c>
      <c r="H2221" t="s">
        <v>21</v>
      </c>
      <c r="I2221">
        <f t="shared" si="34"/>
        <v>83</v>
      </c>
    </row>
    <row r="2222" spans="1:9" x14ac:dyDescent="0.25">
      <c r="A2222" t="s">
        <v>2334</v>
      </c>
      <c r="B2222" t="s">
        <v>2335</v>
      </c>
      <c r="C2222">
        <v>679</v>
      </c>
      <c r="D2222" t="s">
        <v>20</v>
      </c>
      <c r="E2222">
        <v>606</v>
      </c>
      <c r="F2222">
        <v>656</v>
      </c>
      <c r="G2222">
        <v>3370</v>
      </c>
      <c r="H2222" t="s">
        <v>21</v>
      </c>
      <c r="I2222">
        <f t="shared" si="34"/>
        <v>50</v>
      </c>
    </row>
    <row r="2223" spans="1:9" x14ac:dyDescent="0.25">
      <c r="A2223" t="s">
        <v>2334</v>
      </c>
      <c r="B2223" t="s">
        <v>2335</v>
      </c>
      <c r="C2223">
        <v>679</v>
      </c>
      <c r="D2223" t="s">
        <v>10</v>
      </c>
      <c r="E2223">
        <v>238</v>
      </c>
      <c r="F2223">
        <v>317</v>
      </c>
      <c r="G2223">
        <v>1879</v>
      </c>
      <c r="H2223" t="s">
        <v>11</v>
      </c>
      <c r="I2223">
        <f t="shared" si="34"/>
        <v>79</v>
      </c>
    </row>
    <row r="2224" spans="1:9" x14ac:dyDescent="0.25">
      <c r="A2224" t="s">
        <v>2334</v>
      </c>
      <c r="B2224" t="s">
        <v>2335</v>
      </c>
      <c r="C2224">
        <v>679</v>
      </c>
      <c r="D2224" t="s">
        <v>12</v>
      </c>
      <c r="E2224">
        <v>112</v>
      </c>
      <c r="F2224">
        <v>214</v>
      </c>
      <c r="G2224">
        <v>7718</v>
      </c>
      <c r="H2224" t="s">
        <v>13</v>
      </c>
      <c r="I2224">
        <f t="shared" si="34"/>
        <v>102</v>
      </c>
    </row>
    <row r="2225" spans="1:9" x14ac:dyDescent="0.25">
      <c r="A2225" t="s">
        <v>2336</v>
      </c>
      <c r="B2225" t="s">
        <v>2337</v>
      </c>
      <c r="C2225">
        <v>345</v>
      </c>
      <c r="D2225" t="s">
        <v>12</v>
      </c>
      <c r="E2225">
        <v>5</v>
      </c>
      <c r="F2225">
        <v>97</v>
      </c>
      <c r="G2225">
        <v>7718</v>
      </c>
      <c r="H2225" t="s">
        <v>13</v>
      </c>
      <c r="I2225">
        <f t="shared" si="34"/>
        <v>92</v>
      </c>
    </row>
    <row r="2226" spans="1:9" x14ac:dyDescent="0.25">
      <c r="A2226" t="s">
        <v>2336</v>
      </c>
      <c r="B2226" t="s">
        <v>2337</v>
      </c>
      <c r="C2226">
        <v>345</v>
      </c>
      <c r="D2226" t="s">
        <v>12</v>
      </c>
      <c r="E2226">
        <v>240</v>
      </c>
      <c r="F2226">
        <v>335</v>
      </c>
      <c r="G2226">
        <v>7718</v>
      </c>
      <c r="H2226" t="s">
        <v>13</v>
      </c>
      <c r="I2226">
        <f t="shared" si="34"/>
        <v>95</v>
      </c>
    </row>
    <row r="2227" spans="1:9" x14ac:dyDescent="0.25">
      <c r="A2227" t="s">
        <v>2338</v>
      </c>
      <c r="B2227" t="s">
        <v>2339</v>
      </c>
      <c r="C2227">
        <v>584</v>
      </c>
      <c r="D2227" t="s">
        <v>10</v>
      </c>
      <c r="E2227">
        <v>255</v>
      </c>
      <c r="F2227">
        <v>338</v>
      </c>
      <c r="G2227">
        <v>1879</v>
      </c>
      <c r="H2227" t="s">
        <v>11</v>
      </c>
      <c r="I2227">
        <f t="shared" si="34"/>
        <v>83</v>
      </c>
    </row>
    <row r="2228" spans="1:9" x14ac:dyDescent="0.25">
      <c r="A2228" t="s">
        <v>2338</v>
      </c>
      <c r="B2228" t="s">
        <v>2339</v>
      </c>
      <c r="C2228">
        <v>584</v>
      </c>
      <c r="D2228" t="s">
        <v>12</v>
      </c>
      <c r="E2228">
        <v>116</v>
      </c>
      <c r="F2228">
        <v>218</v>
      </c>
      <c r="G2228">
        <v>7718</v>
      </c>
      <c r="H2228" t="s">
        <v>13</v>
      </c>
      <c r="I2228">
        <f t="shared" si="34"/>
        <v>102</v>
      </c>
    </row>
    <row r="2229" spans="1:9" x14ac:dyDescent="0.25">
      <c r="A2229" t="s">
        <v>2340</v>
      </c>
      <c r="B2229" t="s">
        <v>2341</v>
      </c>
      <c r="C2229">
        <v>885</v>
      </c>
      <c r="D2229" t="s">
        <v>12</v>
      </c>
      <c r="E2229">
        <v>340</v>
      </c>
      <c r="F2229">
        <v>441</v>
      </c>
      <c r="G2229">
        <v>7718</v>
      </c>
      <c r="H2229" t="s">
        <v>13</v>
      </c>
      <c r="I2229">
        <f t="shared" si="34"/>
        <v>101</v>
      </c>
    </row>
    <row r="2230" spans="1:9" x14ac:dyDescent="0.25">
      <c r="A2230" t="s">
        <v>2340</v>
      </c>
      <c r="B2230" t="s">
        <v>2341</v>
      </c>
      <c r="C2230">
        <v>885</v>
      </c>
      <c r="D2230" t="s">
        <v>58</v>
      </c>
      <c r="E2230">
        <v>572</v>
      </c>
      <c r="F2230">
        <v>615</v>
      </c>
      <c r="G2230">
        <v>1707</v>
      </c>
      <c r="H2230" t="s">
        <v>59</v>
      </c>
      <c r="I2230">
        <f t="shared" si="34"/>
        <v>43</v>
      </c>
    </row>
    <row r="2231" spans="1:9" x14ac:dyDescent="0.25">
      <c r="A2231" t="s">
        <v>2342</v>
      </c>
      <c r="B2231" t="s">
        <v>2343</v>
      </c>
      <c r="C2231">
        <v>553</v>
      </c>
      <c r="D2231" t="s">
        <v>12</v>
      </c>
      <c r="E2231">
        <v>9</v>
      </c>
      <c r="F2231">
        <v>100</v>
      </c>
      <c r="G2231">
        <v>7718</v>
      </c>
      <c r="H2231" t="s">
        <v>13</v>
      </c>
      <c r="I2231">
        <f t="shared" si="34"/>
        <v>91</v>
      </c>
    </row>
    <row r="2232" spans="1:9" x14ac:dyDescent="0.25">
      <c r="A2232" t="s">
        <v>2342</v>
      </c>
      <c r="B2232" t="s">
        <v>2343</v>
      </c>
      <c r="C2232">
        <v>553</v>
      </c>
      <c r="D2232" t="s">
        <v>12</v>
      </c>
      <c r="E2232">
        <v>244</v>
      </c>
      <c r="F2232">
        <v>340</v>
      </c>
      <c r="G2232">
        <v>7718</v>
      </c>
      <c r="H2232" t="s">
        <v>13</v>
      </c>
      <c r="I2232">
        <f t="shared" si="34"/>
        <v>96</v>
      </c>
    </row>
    <row r="2233" spans="1:9" x14ac:dyDescent="0.25">
      <c r="A2233" t="s">
        <v>2342</v>
      </c>
      <c r="B2233" t="s">
        <v>2343</v>
      </c>
      <c r="C2233">
        <v>553</v>
      </c>
      <c r="D2233" t="s">
        <v>12</v>
      </c>
      <c r="E2233">
        <v>446</v>
      </c>
      <c r="F2233">
        <v>541</v>
      </c>
      <c r="G2233">
        <v>7718</v>
      </c>
      <c r="H2233" t="s">
        <v>13</v>
      </c>
      <c r="I2233">
        <f t="shared" si="34"/>
        <v>95</v>
      </c>
    </row>
    <row r="2234" spans="1:9" x14ac:dyDescent="0.25">
      <c r="A2234" t="s">
        <v>2344</v>
      </c>
      <c r="B2234" t="s">
        <v>2345</v>
      </c>
      <c r="C2234">
        <v>376</v>
      </c>
      <c r="D2234" t="s">
        <v>12</v>
      </c>
      <c r="E2234">
        <v>9</v>
      </c>
      <c r="F2234">
        <v>95</v>
      </c>
      <c r="G2234">
        <v>7718</v>
      </c>
      <c r="H2234" t="s">
        <v>13</v>
      </c>
      <c r="I2234">
        <f t="shared" si="34"/>
        <v>86</v>
      </c>
    </row>
    <row r="2235" spans="1:9" x14ac:dyDescent="0.25">
      <c r="A2235" t="s">
        <v>2344</v>
      </c>
      <c r="B2235" t="s">
        <v>2345</v>
      </c>
      <c r="C2235">
        <v>376</v>
      </c>
      <c r="D2235" t="s">
        <v>12</v>
      </c>
      <c r="E2235">
        <v>251</v>
      </c>
      <c r="F2235">
        <v>344</v>
      </c>
      <c r="G2235">
        <v>7718</v>
      </c>
      <c r="H2235" t="s">
        <v>13</v>
      </c>
      <c r="I2235">
        <f t="shared" si="34"/>
        <v>93</v>
      </c>
    </row>
    <row r="2236" spans="1:9" x14ac:dyDescent="0.25">
      <c r="A2236" t="s">
        <v>2346</v>
      </c>
      <c r="B2236" t="s">
        <v>2347</v>
      </c>
      <c r="C2236">
        <v>869</v>
      </c>
      <c r="D2236" t="s">
        <v>20</v>
      </c>
      <c r="E2236">
        <v>690</v>
      </c>
      <c r="F2236">
        <v>781</v>
      </c>
      <c r="G2236">
        <v>3370</v>
      </c>
      <c r="H2236" t="s">
        <v>21</v>
      </c>
      <c r="I2236">
        <f t="shared" si="34"/>
        <v>91</v>
      </c>
    </row>
    <row r="2237" spans="1:9" x14ac:dyDescent="0.25">
      <c r="A2237" t="s">
        <v>2346</v>
      </c>
      <c r="B2237" t="s">
        <v>2347</v>
      </c>
      <c r="C2237">
        <v>869</v>
      </c>
      <c r="D2237" t="s">
        <v>20</v>
      </c>
      <c r="E2237">
        <v>772</v>
      </c>
      <c r="F2237">
        <v>824</v>
      </c>
      <c r="G2237">
        <v>3370</v>
      </c>
      <c r="H2237" t="s">
        <v>21</v>
      </c>
      <c r="I2237">
        <f t="shared" si="34"/>
        <v>52</v>
      </c>
    </row>
    <row r="2238" spans="1:9" x14ac:dyDescent="0.25">
      <c r="A2238" t="s">
        <v>2346</v>
      </c>
      <c r="B2238" t="s">
        <v>2347</v>
      </c>
      <c r="C2238">
        <v>869</v>
      </c>
      <c r="D2238" t="s">
        <v>10</v>
      </c>
      <c r="E2238">
        <v>289</v>
      </c>
      <c r="F2238">
        <v>371</v>
      </c>
      <c r="G2238">
        <v>1879</v>
      </c>
      <c r="H2238" t="s">
        <v>11</v>
      </c>
      <c r="I2238">
        <f t="shared" si="34"/>
        <v>82</v>
      </c>
    </row>
    <row r="2239" spans="1:9" x14ac:dyDescent="0.25">
      <c r="A2239" t="s">
        <v>2346</v>
      </c>
      <c r="B2239" t="s">
        <v>2347</v>
      </c>
      <c r="C2239">
        <v>869</v>
      </c>
      <c r="D2239" t="s">
        <v>12</v>
      </c>
      <c r="E2239">
        <v>163</v>
      </c>
      <c r="F2239">
        <v>265</v>
      </c>
      <c r="G2239">
        <v>7718</v>
      </c>
      <c r="H2239" t="s">
        <v>13</v>
      </c>
      <c r="I2239">
        <f t="shared" si="34"/>
        <v>102</v>
      </c>
    </row>
    <row r="2240" spans="1:9" x14ac:dyDescent="0.25">
      <c r="A2240" t="s">
        <v>2348</v>
      </c>
      <c r="B2240" t="s">
        <v>2349</v>
      </c>
      <c r="C2240">
        <v>694</v>
      </c>
      <c r="D2240" t="s">
        <v>20</v>
      </c>
      <c r="E2240">
        <v>387</v>
      </c>
      <c r="F2240">
        <v>621</v>
      </c>
      <c r="G2240">
        <v>3370</v>
      </c>
      <c r="H2240" t="s">
        <v>21</v>
      </c>
      <c r="I2240">
        <f t="shared" si="34"/>
        <v>234</v>
      </c>
    </row>
    <row r="2241" spans="1:9" x14ac:dyDescent="0.25">
      <c r="A2241" t="s">
        <v>2348</v>
      </c>
      <c r="B2241" t="s">
        <v>2349</v>
      </c>
      <c r="C2241">
        <v>694</v>
      </c>
      <c r="D2241" t="s">
        <v>20</v>
      </c>
      <c r="E2241">
        <v>619</v>
      </c>
      <c r="F2241">
        <v>670</v>
      </c>
      <c r="G2241">
        <v>3370</v>
      </c>
      <c r="H2241" t="s">
        <v>21</v>
      </c>
      <c r="I2241">
        <f t="shared" si="34"/>
        <v>51</v>
      </c>
    </row>
    <row r="2242" spans="1:9" x14ac:dyDescent="0.25">
      <c r="A2242" t="s">
        <v>2348</v>
      </c>
      <c r="B2242" t="s">
        <v>2349</v>
      </c>
      <c r="C2242">
        <v>694</v>
      </c>
      <c r="D2242" t="s">
        <v>10</v>
      </c>
      <c r="E2242">
        <v>255</v>
      </c>
      <c r="F2242">
        <v>334</v>
      </c>
      <c r="G2242">
        <v>1879</v>
      </c>
      <c r="H2242" t="s">
        <v>11</v>
      </c>
      <c r="I2242">
        <f t="shared" si="34"/>
        <v>79</v>
      </c>
    </row>
    <row r="2243" spans="1:9" x14ac:dyDescent="0.25">
      <c r="A2243" t="s">
        <v>2348</v>
      </c>
      <c r="B2243" t="s">
        <v>2349</v>
      </c>
      <c r="C2243">
        <v>694</v>
      </c>
      <c r="D2243" t="s">
        <v>12</v>
      </c>
      <c r="E2243">
        <v>129</v>
      </c>
      <c r="F2243">
        <v>231</v>
      </c>
      <c r="G2243">
        <v>7718</v>
      </c>
      <c r="H2243" t="s">
        <v>13</v>
      </c>
      <c r="I2243">
        <f t="shared" ref="I2243:I2306" si="35">$F2243-$E2243</f>
        <v>102</v>
      </c>
    </row>
    <row r="2244" spans="1:9" x14ac:dyDescent="0.25">
      <c r="A2244" t="s">
        <v>2350</v>
      </c>
      <c r="B2244" t="s">
        <v>2351</v>
      </c>
      <c r="C2244">
        <v>843</v>
      </c>
      <c r="D2244" t="s">
        <v>20</v>
      </c>
      <c r="E2244">
        <v>676</v>
      </c>
      <c r="F2244">
        <v>801</v>
      </c>
      <c r="G2244">
        <v>3370</v>
      </c>
      <c r="H2244" t="s">
        <v>21</v>
      </c>
      <c r="I2244">
        <f t="shared" si="35"/>
        <v>125</v>
      </c>
    </row>
    <row r="2245" spans="1:9" x14ac:dyDescent="0.25">
      <c r="A2245" t="s">
        <v>2350</v>
      </c>
      <c r="B2245" t="s">
        <v>2351</v>
      </c>
      <c r="C2245">
        <v>843</v>
      </c>
      <c r="D2245" t="s">
        <v>10</v>
      </c>
      <c r="E2245">
        <v>286</v>
      </c>
      <c r="F2245">
        <v>369</v>
      </c>
      <c r="G2245">
        <v>1879</v>
      </c>
      <c r="H2245" t="s">
        <v>11</v>
      </c>
      <c r="I2245">
        <f t="shared" si="35"/>
        <v>83</v>
      </c>
    </row>
    <row r="2246" spans="1:9" x14ac:dyDescent="0.25">
      <c r="A2246" t="s">
        <v>2350</v>
      </c>
      <c r="B2246" t="s">
        <v>2351</v>
      </c>
      <c r="C2246">
        <v>843</v>
      </c>
      <c r="D2246" t="s">
        <v>12</v>
      </c>
      <c r="E2246">
        <v>160</v>
      </c>
      <c r="F2246">
        <v>262</v>
      </c>
      <c r="G2246">
        <v>7718</v>
      </c>
      <c r="H2246" t="s">
        <v>13</v>
      </c>
      <c r="I2246">
        <f t="shared" si="35"/>
        <v>102</v>
      </c>
    </row>
    <row r="2247" spans="1:9" x14ac:dyDescent="0.25">
      <c r="A2247" t="s">
        <v>2352</v>
      </c>
      <c r="B2247" t="s">
        <v>2353</v>
      </c>
      <c r="C2247">
        <v>654</v>
      </c>
      <c r="D2247" t="s">
        <v>10</v>
      </c>
      <c r="E2247">
        <v>245</v>
      </c>
      <c r="F2247">
        <v>329</v>
      </c>
      <c r="G2247">
        <v>1879</v>
      </c>
      <c r="H2247" t="s">
        <v>11</v>
      </c>
      <c r="I2247">
        <f t="shared" si="35"/>
        <v>84</v>
      </c>
    </row>
    <row r="2248" spans="1:9" x14ac:dyDescent="0.25">
      <c r="A2248" t="s">
        <v>2352</v>
      </c>
      <c r="B2248" t="s">
        <v>2353</v>
      </c>
      <c r="C2248">
        <v>654</v>
      </c>
      <c r="D2248" t="s">
        <v>12</v>
      </c>
      <c r="E2248">
        <v>111</v>
      </c>
      <c r="F2248">
        <v>213</v>
      </c>
      <c r="G2248">
        <v>7718</v>
      </c>
      <c r="H2248" t="s">
        <v>13</v>
      </c>
      <c r="I2248">
        <f t="shared" si="35"/>
        <v>102</v>
      </c>
    </row>
    <row r="2249" spans="1:9" x14ac:dyDescent="0.25">
      <c r="A2249" t="s">
        <v>2354</v>
      </c>
      <c r="B2249" t="s">
        <v>2355</v>
      </c>
      <c r="C2249">
        <v>1105</v>
      </c>
      <c r="D2249" t="s">
        <v>20</v>
      </c>
      <c r="E2249">
        <v>958</v>
      </c>
      <c r="F2249">
        <v>1083</v>
      </c>
      <c r="G2249">
        <v>3370</v>
      </c>
      <c r="H2249" t="s">
        <v>21</v>
      </c>
      <c r="I2249">
        <f t="shared" si="35"/>
        <v>125</v>
      </c>
    </row>
    <row r="2250" spans="1:9" x14ac:dyDescent="0.25">
      <c r="A2250" t="s">
        <v>2354</v>
      </c>
      <c r="B2250" t="s">
        <v>2355</v>
      </c>
      <c r="C2250">
        <v>1105</v>
      </c>
      <c r="D2250" t="s">
        <v>10</v>
      </c>
      <c r="E2250">
        <v>263</v>
      </c>
      <c r="F2250">
        <v>346</v>
      </c>
      <c r="G2250">
        <v>1879</v>
      </c>
      <c r="H2250" t="s">
        <v>11</v>
      </c>
      <c r="I2250">
        <f t="shared" si="35"/>
        <v>83</v>
      </c>
    </row>
    <row r="2251" spans="1:9" x14ac:dyDescent="0.25">
      <c r="A2251" t="s">
        <v>2354</v>
      </c>
      <c r="B2251" t="s">
        <v>2355</v>
      </c>
      <c r="C2251">
        <v>1105</v>
      </c>
      <c r="D2251" t="s">
        <v>12</v>
      </c>
      <c r="E2251">
        <v>137</v>
      </c>
      <c r="F2251">
        <v>239</v>
      </c>
      <c r="G2251">
        <v>7718</v>
      </c>
      <c r="H2251" t="s">
        <v>13</v>
      </c>
      <c r="I2251">
        <f t="shared" si="35"/>
        <v>102</v>
      </c>
    </row>
    <row r="2252" spans="1:9" x14ac:dyDescent="0.25">
      <c r="A2252" t="s">
        <v>2356</v>
      </c>
      <c r="B2252" t="s">
        <v>2357</v>
      </c>
      <c r="C2252">
        <v>381</v>
      </c>
      <c r="D2252" t="s">
        <v>12</v>
      </c>
      <c r="E2252">
        <v>27</v>
      </c>
      <c r="F2252">
        <v>115</v>
      </c>
      <c r="G2252">
        <v>7718</v>
      </c>
      <c r="H2252" t="s">
        <v>13</v>
      </c>
      <c r="I2252">
        <f t="shared" si="35"/>
        <v>88</v>
      </c>
    </row>
    <row r="2253" spans="1:9" x14ac:dyDescent="0.25">
      <c r="A2253" t="s">
        <v>2356</v>
      </c>
      <c r="B2253" t="s">
        <v>2357</v>
      </c>
      <c r="C2253">
        <v>381</v>
      </c>
      <c r="D2253" t="s">
        <v>12</v>
      </c>
      <c r="E2253">
        <v>265</v>
      </c>
      <c r="F2253">
        <v>358</v>
      </c>
      <c r="G2253">
        <v>7718</v>
      </c>
      <c r="H2253" t="s">
        <v>13</v>
      </c>
      <c r="I2253">
        <f t="shared" si="35"/>
        <v>93</v>
      </c>
    </row>
    <row r="2254" spans="1:9" x14ac:dyDescent="0.25">
      <c r="A2254" t="s">
        <v>2358</v>
      </c>
      <c r="B2254" t="s">
        <v>2359</v>
      </c>
      <c r="C2254">
        <v>555</v>
      </c>
      <c r="D2254" t="s">
        <v>10</v>
      </c>
      <c r="E2254">
        <v>257</v>
      </c>
      <c r="F2254">
        <v>340</v>
      </c>
      <c r="G2254">
        <v>1879</v>
      </c>
      <c r="H2254" t="s">
        <v>11</v>
      </c>
      <c r="I2254">
        <f t="shared" si="35"/>
        <v>83</v>
      </c>
    </row>
    <row r="2255" spans="1:9" x14ac:dyDescent="0.25">
      <c r="A2255" t="s">
        <v>2358</v>
      </c>
      <c r="B2255" t="s">
        <v>2359</v>
      </c>
      <c r="C2255">
        <v>555</v>
      </c>
      <c r="D2255" t="s">
        <v>12</v>
      </c>
      <c r="E2255">
        <v>118</v>
      </c>
      <c r="F2255">
        <v>220</v>
      </c>
      <c r="G2255">
        <v>7718</v>
      </c>
      <c r="H2255" t="s">
        <v>13</v>
      </c>
      <c r="I2255">
        <f t="shared" si="35"/>
        <v>102</v>
      </c>
    </row>
    <row r="2256" spans="1:9" x14ac:dyDescent="0.25">
      <c r="A2256" t="s">
        <v>2360</v>
      </c>
      <c r="B2256" t="s">
        <v>2361</v>
      </c>
      <c r="C2256">
        <v>345</v>
      </c>
      <c r="D2256" t="s">
        <v>12</v>
      </c>
      <c r="E2256">
        <v>226</v>
      </c>
      <c r="F2256">
        <v>327</v>
      </c>
      <c r="G2256">
        <v>7718</v>
      </c>
      <c r="H2256" t="s">
        <v>13</v>
      </c>
      <c r="I2256">
        <f t="shared" si="35"/>
        <v>101</v>
      </c>
    </row>
    <row r="2257" spans="1:9" x14ac:dyDescent="0.25">
      <c r="A2257" t="s">
        <v>2362</v>
      </c>
      <c r="B2257" t="s">
        <v>2363</v>
      </c>
      <c r="C2257">
        <v>674</v>
      </c>
      <c r="D2257" t="s">
        <v>10</v>
      </c>
      <c r="E2257">
        <v>276</v>
      </c>
      <c r="F2257">
        <v>359</v>
      </c>
      <c r="G2257">
        <v>1879</v>
      </c>
      <c r="H2257" t="s">
        <v>11</v>
      </c>
      <c r="I2257">
        <f t="shared" si="35"/>
        <v>83</v>
      </c>
    </row>
    <row r="2258" spans="1:9" x14ac:dyDescent="0.25">
      <c r="A2258" t="s">
        <v>2362</v>
      </c>
      <c r="B2258" t="s">
        <v>2363</v>
      </c>
      <c r="C2258">
        <v>674</v>
      </c>
      <c r="D2258" t="s">
        <v>12</v>
      </c>
      <c r="E2258">
        <v>120</v>
      </c>
      <c r="F2258">
        <v>222</v>
      </c>
      <c r="G2258">
        <v>7718</v>
      </c>
      <c r="H2258" t="s">
        <v>13</v>
      </c>
      <c r="I2258">
        <f t="shared" si="35"/>
        <v>102</v>
      </c>
    </row>
    <row r="2259" spans="1:9" x14ac:dyDescent="0.25">
      <c r="A2259" t="s">
        <v>2364</v>
      </c>
      <c r="B2259" t="s">
        <v>2365</v>
      </c>
      <c r="C2259">
        <v>578</v>
      </c>
      <c r="D2259" t="s">
        <v>10</v>
      </c>
      <c r="E2259">
        <v>257</v>
      </c>
      <c r="F2259">
        <v>340</v>
      </c>
      <c r="G2259">
        <v>1879</v>
      </c>
      <c r="H2259" t="s">
        <v>11</v>
      </c>
      <c r="I2259">
        <f t="shared" si="35"/>
        <v>83</v>
      </c>
    </row>
    <row r="2260" spans="1:9" x14ac:dyDescent="0.25">
      <c r="A2260" t="s">
        <v>2364</v>
      </c>
      <c r="B2260" t="s">
        <v>2365</v>
      </c>
      <c r="C2260">
        <v>578</v>
      </c>
      <c r="D2260" t="s">
        <v>12</v>
      </c>
      <c r="E2260">
        <v>118</v>
      </c>
      <c r="F2260">
        <v>220</v>
      </c>
      <c r="G2260">
        <v>7718</v>
      </c>
      <c r="H2260" t="s">
        <v>13</v>
      </c>
      <c r="I2260">
        <f t="shared" si="35"/>
        <v>102</v>
      </c>
    </row>
    <row r="2261" spans="1:9" x14ac:dyDescent="0.25">
      <c r="A2261" t="s">
        <v>2366</v>
      </c>
      <c r="B2261" t="s">
        <v>2367</v>
      </c>
      <c r="C2261">
        <v>83</v>
      </c>
      <c r="D2261" t="s">
        <v>12</v>
      </c>
      <c r="E2261">
        <v>1</v>
      </c>
      <c r="F2261">
        <v>66</v>
      </c>
      <c r="G2261">
        <v>7718</v>
      </c>
      <c r="H2261" t="s">
        <v>13</v>
      </c>
      <c r="I2261">
        <f t="shared" si="35"/>
        <v>65</v>
      </c>
    </row>
    <row r="2262" spans="1:9" x14ac:dyDescent="0.25">
      <c r="A2262" t="s">
        <v>2368</v>
      </c>
      <c r="B2262" t="s">
        <v>2369</v>
      </c>
      <c r="C2262">
        <v>942</v>
      </c>
      <c r="D2262" t="s">
        <v>12</v>
      </c>
      <c r="E2262">
        <v>337</v>
      </c>
      <c r="F2262">
        <v>438</v>
      </c>
      <c r="G2262">
        <v>7718</v>
      </c>
      <c r="H2262" t="s">
        <v>13</v>
      </c>
      <c r="I2262">
        <f t="shared" si="35"/>
        <v>101</v>
      </c>
    </row>
    <row r="2263" spans="1:9" x14ac:dyDescent="0.25">
      <c r="A2263" t="s">
        <v>2368</v>
      </c>
      <c r="B2263" t="s">
        <v>2369</v>
      </c>
      <c r="C2263">
        <v>942</v>
      </c>
      <c r="D2263" t="s">
        <v>58</v>
      </c>
      <c r="E2263">
        <v>616</v>
      </c>
      <c r="F2263">
        <v>659</v>
      </c>
      <c r="G2263">
        <v>1707</v>
      </c>
      <c r="H2263" t="s">
        <v>59</v>
      </c>
      <c r="I2263">
        <f t="shared" si="35"/>
        <v>43</v>
      </c>
    </row>
    <row r="2264" spans="1:9" x14ac:dyDescent="0.25">
      <c r="A2264" t="s">
        <v>2370</v>
      </c>
      <c r="B2264" t="s">
        <v>2371</v>
      </c>
      <c r="C2264">
        <v>251</v>
      </c>
      <c r="D2264" t="s">
        <v>12</v>
      </c>
      <c r="E2264">
        <v>11</v>
      </c>
      <c r="F2264">
        <v>90</v>
      </c>
      <c r="G2264">
        <v>7718</v>
      </c>
      <c r="H2264" t="s">
        <v>13</v>
      </c>
      <c r="I2264">
        <f t="shared" si="35"/>
        <v>79</v>
      </c>
    </row>
    <row r="2265" spans="1:9" x14ac:dyDescent="0.25">
      <c r="A2265" t="s">
        <v>2370</v>
      </c>
      <c r="B2265" t="s">
        <v>2371</v>
      </c>
      <c r="C2265">
        <v>251</v>
      </c>
      <c r="D2265" t="s">
        <v>12</v>
      </c>
      <c r="E2265">
        <v>128</v>
      </c>
      <c r="F2265">
        <v>224</v>
      </c>
      <c r="G2265">
        <v>7718</v>
      </c>
      <c r="H2265" t="s">
        <v>13</v>
      </c>
      <c r="I2265">
        <f t="shared" si="35"/>
        <v>96</v>
      </c>
    </row>
    <row r="2266" spans="1:9" x14ac:dyDescent="0.25">
      <c r="A2266" t="s">
        <v>2372</v>
      </c>
      <c r="B2266" t="s">
        <v>2373</v>
      </c>
      <c r="C2266">
        <v>796</v>
      </c>
      <c r="D2266" t="s">
        <v>20</v>
      </c>
      <c r="E2266">
        <v>626</v>
      </c>
      <c r="F2266">
        <v>751</v>
      </c>
      <c r="G2266">
        <v>3370</v>
      </c>
      <c r="H2266" t="s">
        <v>21</v>
      </c>
      <c r="I2266">
        <f t="shared" si="35"/>
        <v>125</v>
      </c>
    </row>
    <row r="2267" spans="1:9" x14ac:dyDescent="0.25">
      <c r="A2267" t="s">
        <v>2372</v>
      </c>
      <c r="B2267" t="s">
        <v>2373</v>
      </c>
      <c r="C2267">
        <v>796</v>
      </c>
      <c r="D2267" t="s">
        <v>10</v>
      </c>
      <c r="E2267">
        <v>284</v>
      </c>
      <c r="F2267">
        <v>366</v>
      </c>
      <c r="G2267">
        <v>1879</v>
      </c>
      <c r="H2267" t="s">
        <v>11</v>
      </c>
      <c r="I2267">
        <f t="shared" si="35"/>
        <v>82</v>
      </c>
    </row>
    <row r="2268" spans="1:9" x14ac:dyDescent="0.25">
      <c r="A2268" t="s">
        <v>2372</v>
      </c>
      <c r="B2268" t="s">
        <v>2373</v>
      </c>
      <c r="C2268">
        <v>796</v>
      </c>
      <c r="D2268" t="s">
        <v>12</v>
      </c>
      <c r="E2268">
        <v>158</v>
      </c>
      <c r="F2268">
        <v>260</v>
      </c>
      <c r="G2268">
        <v>7718</v>
      </c>
      <c r="H2268" t="s">
        <v>13</v>
      </c>
      <c r="I2268">
        <f t="shared" si="35"/>
        <v>102</v>
      </c>
    </row>
    <row r="2269" spans="1:9" x14ac:dyDescent="0.25">
      <c r="A2269" t="s">
        <v>2374</v>
      </c>
      <c r="B2269" t="s">
        <v>2375</v>
      </c>
      <c r="C2269">
        <v>432</v>
      </c>
      <c r="D2269" t="s">
        <v>10</v>
      </c>
      <c r="E2269">
        <v>252</v>
      </c>
      <c r="F2269">
        <v>334</v>
      </c>
      <c r="G2269">
        <v>1879</v>
      </c>
      <c r="H2269" t="s">
        <v>11</v>
      </c>
      <c r="I2269">
        <f t="shared" si="35"/>
        <v>82</v>
      </c>
    </row>
    <row r="2270" spans="1:9" x14ac:dyDescent="0.25">
      <c r="A2270" t="s">
        <v>2374</v>
      </c>
      <c r="B2270" t="s">
        <v>2375</v>
      </c>
      <c r="C2270">
        <v>432</v>
      </c>
      <c r="D2270" t="s">
        <v>12</v>
      </c>
      <c r="E2270">
        <v>126</v>
      </c>
      <c r="F2270">
        <v>228</v>
      </c>
      <c r="G2270">
        <v>7718</v>
      </c>
      <c r="H2270" t="s">
        <v>13</v>
      </c>
      <c r="I2270">
        <f t="shared" si="35"/>
        <v>102</v>
      </c>
    </row>
    <row r="2271" spans="1:9" x14ac:dyDescent="0.25">
      <c r="A2271" t="s">
        <v>2376</v>
      </c>
      <c r="B2271" t="s">
        <v>2377</v>
      </c>
      <c r="C2271">
        <v>708</v>
      </c>
      <c r="D2271" t="s">
        <v>10</v>
      </c>
      <c r="E2271">
        <v>290</v>
      </c>
      <c r="F2271">
        <v>373</v>
      </c>
      <c r="G2271">
        <v>1879</v>
      </c>
      <c r="H2271" t="s">
        <v>11</v>
      </c>
      <c r="I2271">
        <f t="shared" si="35"/>
        <v>83</v>
      </c>
    </row>
    <row r="2272" spans="1:9" x14ac:dyDescent="0.25">
      <c r="A2272" t="s">
        <v>2376</v>
      </c>
      <c r="B2272" t="s">
        <v>2377</v>
      </c>
      <c r="C2272">
        <v>708</v>
      </c>
      <c r="D2272" t="s">
        <v>12</v>
      </c>
      <c r="E2272">
        <v>121</v>
      </c>
      <c r="F2272">
        <v>223</v>
      </c>
      <c r="G2272">
        <v>7718</v>
      </c>
      <c r="H2272" t="s">
        <v>13</v>
      </c>
      <c r="I2272">
        <f t="shared" si="35"/>
        <v>102</v>
      </c>
    </row>
    <row r="2273" spans="1:9" x14ac:dyDescent="0.25">
      <c r="A2273" t="s">
        <v>2378</v>
      </c>
      <c r="B2273" t="s">
        <v>2379</v>
      </c>
      <c r="C2273">
        <v>889</v>
      </c>
      <c r="D2273" t="s">
        <v>12</v>
      </c>
      <c r="E2273">
        <v>342</v>
      </c>
      <c r="F2273">
        <v>443</v>
      </c>
      <c r="G2273">
        <v>7718</v>
      </c>
      <c r="H2273" t="s">
        <v>13</v>
      </c>
      <c r="I2273">
        <f t="shared" si="35"/>
        <v>101</v>
      </c>
    </row>
    <row r="2274" spans="1:9" x14ac:dyDescent="0.25">
      <c r="A2274" t="s">
        <v>2378</v>
      </c>
      <c r="B2274" t="s">
        <v>2379</v>
      </c>
      <c r="C2274">
        <v>889</v>
      </c>
      <c r="D2274" t="s">
        <v>58</v>
      </c>
      <c r="E2274">
        <v>574</v>
      </c>
      <c r="F2274">
        <v>617</v>
      </c>
      <c r="G2274">
        <v>1707</v>
      </c>
      <c r="H2274" t="s">
        <v>59</v>
      </c>
      <c r="I2274">
        <f t="shared" si="35"/>
        <v>43</v>
      </c>
    </row>
    <row r="2275" spans="1:9" x14ac:dyDescent="0.25">
      <c r="A2275" t="s">
        <v>2380</v>
      </c>
      <c r="B2275" t="s">
        <v>2381</v>
      </c>
      <c r="C2275">
        <v>691</v>
      </c>
      <c r="D2275" t="s">
        <v>20</v>
      </c>
      <c r="E2275">
        <v>541</v>
      </c>
      <c r="F2275">
        <v>619</v>
      </c>
      <c r="G2275">
        <v>3370</v>
      </c>
      <c r="H2275" t="s">
        <v>21</v>
      </c>
      <c r="I2275">
        <f t="shared" si="35"/>
        <v>78</v>
      </c>
    </row>
    <row r="2276" spans="1:9" x14ac:dyDescent="0.25">
      <c r="A2276" t="s">
        <v>2380</v>
      </c>
      <c r="B2276" t="s">
        <v>2381</v>
      </c>
      <c r="C2276">
        <v>691</v>
      </c>
      <c r="D2276" t="s">
        <v>20</v>
      </c>
      <c r="E2276">
        <v>613</v>
      </c>
      <c r="F2276">
        <v>667</v>
      </c>
      <c r="G2276">
        <v>3370</v>
      </c>
      <c r="H2276" t="s">
        <v>21</v>
      </c>
      <c r="I2276">
        <f t="shared" si="35"/>
        <v>54</v>
      </c>
    </row>
    <row r="2277" spans="1:9" x14ac:dyDescent="0.25">
      <c r="A2277" t="s">
        <v>2380</v>
      </c>
      <c r="B2277" t="s">
        <v>2381</v>
      </c>
      <c r="C2277">
        <v>691</v>
      </c>
      <c r="D2277" t="s">
        <v>10</v>
      </c>
      <c r="E2277">
        <v>255</v>
      </c>
      <c r="F2277">
        <v>334</v>
      </c>
      <c r="G2277">
        <v>1879</v>
      </c>
      <c r="H2277" t="s">
        <v>11</v>
      </c>
      <c r="I2277">
        <f t="shared" si="35"/>
        <v>79</v>
      </c>
    </row>
    <row r="2278" spans="1:9" x14ac:dyDescent="0.25">
      <c r="A2278" t="s">
        <v>2380</v>
      </c>
      <c r="B2278" t="s">
        <v>2381</v>
      </c>
      <c r="C2278">
        <v>691</v>
      </c>
      <c r="D2278" t="s">
        <v>12</v>
      </c>
      <c r="E2278">
        <v>129</v>
      </c>
      <c r="F2278">
        <v>231</v>
      </c>
      <c r="G2278">
        <v>7718</v>
      </c>
      <c r="H2278" t="s">
        <v>13</v>
      </c>
      <c r="I2278">
        <f t="shared" si="35"/>
        <v>102</v>
      </c>
    </row>
    <row r="2279" spans="1:9" x14ac:dyDescent="0.25">
      <c r="A2279" t="s">
        <v>2382</v>
      </c>
      <c r="B2279" t="s">
        <v>2383</v>
      </c>
      <c r="C2279">
        <v>835</v>
      </c>
      <c r="D2279" t="s">
        <v>12</v>
      </c>
      <c r="E2279">
        <v>27</v>
      </c>
      <c r="F2279">
        <v>109</v>
      </c>
      <c r="G2279">
        <v>7718</v>
      </c>
      <c r="H2279" t="s">
        <v>13</v>
      </c>
      <c r="I2279">
        <f t="shared" si="35"/>
        <v>82</v>
      </c>
    </row>
    <row r="2280" spans="1:9" x14ac:dyDescent="0.25">
      <c r="A2280" t="s">
        <v>2382</v>
      </c>
      <c r="B2280" t="s">
        <v>2383</v>
      </c>
      <c r="C2280">
        <v>835</v>
      </c>
      <c r="D2280" t="s">
        <v>12</v>
      </c>
      <c r="E2280">
        <v>176</v>
      </c>
      <c r="F2280">
        <v>275</v>
      </c>
      <c r="G2280">
        <v>7718</v>
      </c>
      <c r="H2280" t="s">
        <v>13</v>
      </c>
      <c r="I2280">
        <f t="shared" si="35"/>
        <v>99</v>
      </c>
    </row>
    <row r="2281" spans="1:9" x14ac:dyDescent="0.25">
      <c r="A2281" t="s">
        <v>2382</v>
      </c>
      <c r="B2281" t="s">
        <v>2383</v>
      </c>
      <c r="C2281">
        <v>835</v>
      </c>
      <c r="D2281" t="s">
        <v>12</v>
      </c>
      <c r="E2281">
        <v>474</v>
      </c>
      <c r="F2281">
        <v>572</v>
      </c>
      <c r="G2281">
        <v>7718</v>
      </c>
      <c r="H2281" t="s">
        <v>13</v>
      </c>
      <c r="I2281">
        <f t="shared" si="35"/>
        <v>98</v>
      </c>
    </row>
    <row r="2282" spans="1:9" x14ac:dyDescent="0.25">
      <c r="A2282" t="s">
        <v>2382</v>
      </c>
      <c r="B2282" t="s">
        <v>2383</v>
      </c>
      <c r="C2282">
        <v>835</v>
      </c>
      <c r="D2282" t="s">
        <v>12</v>
      </c>
      <c r="E2282">
        <v>730</v>
      </c>
      <c r="F2282">
        <v>829</v>
      </c>
      <c r="G2282">
        <v>7718</v>
      </c>
      <c r="H2282" t="s">
        <v>13</v>
      </c>
      <c r="I2282">
        <f t="shared" si="35"/>
        <v>99</v>
      </c>
    </row>
    <row r="2283" spans="1:9" x14ac:dyDescent="0.25">
      <c r="A2283" t="s">
        <v>2384</v>
      </c>
      <c r="B2283" t="s">
        <v>2385</v>
      </c>
      <c r="C2283">
        <v>300</v>
      </c>
      <c r="D2283" t="s">
        <v>12</v>
      </c>
      <c r="E2283">
        <v>192</v>
      </c>
      <c r="F2283">
        <v>286</v>
      </c>
      <c r="G2283">
        <v>7718</v>
      </c>
      <c r="H2283" t="s">
        <v>13</v>
      </c>
      <c r="I2283">
        <f t="shared" si="35"/>
        <v>94</v>
      </c>
    </row>
    <row r="2284" spans="1:9" x14ac:dyDescent="0.25">
      <c r="A2284" t="s">
        <v>2386</v>
      </c>
      <c r="B2284" t="s">
        <v>2387</v>
      </c>
      <c r="C2284">
        <v>338</v>
      </c>
      <c r="D2284" t="s">
        <v>12</v>
      </c>
      <c r="E2284">
        <v>18</v>
      </c>
      <c r="F2284">
        <v>109</v>
      </c>
      <c r="G2284">
        <v>7718</v>
      </c>
      <c r="H2284" t="s">
        <v>13</v>
      </c>
      <c r="I2284">
        <f t="shared" si="35"/>
        <v>91</v>
      </c>
    </row>
    <row r="2285" spans="1:9" x14ac:dyDescent="0.25">
      <c r="A2285" t="s">
        <v>2388</v>
      </c>
      <c r="B2285" t="s">
        <v>2389</v>
      </c>
      <c r="C2285">
        <v>661</v>
      </c>
      <c r="D2285" t="s">
        <v>20</v>
      </c>
      <c r="E2285">
        <v>512</v>
      </c>
      <c r="F2285">
        <v>636</v>
      </c>
      <c r="G2285">
        <v>3370</v>
      </c>
      <c r="H2285" t="s">
        <v>21</v>
      </c>
      <c r="I2285">
        <f t="shared" si="35"/>
        <v>124</v>
      </c>
    </row>
    <row r="2286" spans="1:9" x14ac:dyDescent="0.25">
      <c r="A2286" t="s">
        <v>2388</v>
      </c>
      <c r="B2286" t="s">
        <v>2389</v>
      </c>
      <c r="C2286">
        <v>661</v>
      </c>
      <c r="D2286" t="s">
        <v>10</v>
      </c>
      <c r="E2286">
        <v>249</v>
      </c>
      <c r="F2286">
        <v>328</v>
      </c>
      <c r="G2286">
        <v>1879</v>
      </c>
      <c r="H2286" t="s">
        <v>11</v>
      </c>
      <c r="I2286">
        <f t="shared" si="35"/>
        <v>79</v>
      </c>
    </row>
    <row r="2287" spans="1:9" x14ac:dyDescent="0.25">
      <c r="A2287" t="s">
        <v>2388</v>
      </c>
      <c r="B2287" t="s">
        <v>2389</v>
      </c>
      <c r="C2287">
        <v>661</v>
      </c>
      <c r="D2287" t="s">
        <v>12</v>
      </c>
      <c r="E2287">
        <v>123</v>
      </c>
      <c r="F2287">
        <v>225</v>
      </c>
      <c r="G2287">
        <v>7718</v>
      </c>
      <c r="H2287" t="s">
        <v>13</v>
      </c>
      <c r="I2287">
        <f t="shared" si="35"/>
        <v>102</v>
      </c>
    </row>
    <row r="2288" spans="1:9" x14ac:dyDescent="0.25">
      <c r="A2288" t="s">
        <v>2390</v>
      </c>
      <c r="B2288" t="s">
        <v>2391</v>
      </c>
      <c r="C2288">
        <v>798</v>
      </c>
      <c r="D2288" t="s">
        <v>12</v>
      </c>
      <c r="E2288">
        <v>20</v>
      </c>
      <c r="F2288">
        <v>112</v>
      </c>
      <c r="G2288">
        <v>7718</v>
      </c>
      <c r="H2288" t="s">
        <v>13</v>
      </c>
      <c r="I2288">
        <f t="shared" si="35"/>
        <v>92</v>
      </c>
    </row>
    <row r="2289" spans="1:9" x14ac:dyDescent="0.25">
      <c r="A2289" t="s">
        <v>2390</v>
      </c>
      <c r="B2289" t="s">
        <v>2391</v>
      </c>
      <c r="C2289">
        <v>798</v>
      </c>
      <c r="D2289" t="s">
        <v>12</v>
      </c>
      <c r="E2289">
        <v>392</v>
      </c>
      <c r="F2289">
        <v>489</v>
      </c>
      <c r="G2289">
        <v>7718</v>
      </c>
      <c r="H2289" t="s">
        <v>13</v>
      </c>
      <c r="I2289">
        <f t="shared" si="35"/>
        <v>97</v>
      </c>
    </row>
    <row r="2290" spans="1:9" x14ac:dyDescent="0.25">
      <c r="A2290" t="s">
        <v>2390</v>
      </c>
      <c r="B2290" t="s">
        <v>2391</v>
      </c>
      <c r="C2290">
        <v>798</v>
      </c>
      <c r="D2290" t="s">
        <v>12</v>
      </c>
      <c r="E2290">
        <v>644</v>
      </c>
      <c r="F2290">
        <v>733</v>
      </c>
      <c r="G2290">
        <v>7718</v>
      </c>
      <c r="H2290" t="s">
        <v>13</v>
      </c>
      <c r="I2290">
        <f t="shared" si="35"/>
        <v>89</v>
      </c>
    </row>
    <row r="2291" spans="1:9" x14ac:dyDescent="0.25">
      <c r="A2291" t="s">
        <v>2392</v>
      </c>
      <c r="B2291" t="s">
        <v>2393</v>
      </c>
      <c r="C2291">
        <v>393</v>
      </c>
      <c r="D2291" t="s">
        <v>12</v>
      </c>
      <c r="E2291">
        <v>170</v>
      </c>
      <c r="F2291">
        <v>271</v>
      </c>
      <c r="G2291">
        <v>7718</v>
      </c>
      <c r="H2291" t="s">
        <v>13</v>
      </c>
      <c r="I2291">
        <f t="shared" si="35"/>
        <v>101</v>
      </c>
    </row>
    <row r="2292" spans="1:9" x14ac:dyDescent="0.25">
      <c r="A2292" t="s">
        <v>2394</v>
      </c>
      <c r="B2292" t="s">
        <v>2395</v>
      </c>
      <c r="C2292">
        <v>917</v>
      </c>
      <c r="D2292" t="s">
        <v>12</v>
      </c>
      <c r="E2292">
        <v>321</v>
      </c>
      <c r="F2292">
        <v>422</v>
      </c>
      <c r="G2292">
        <v>7718</v>
      </c>
      <c r="H2292" t="s">
        <v>13</v>
      </c>
      <c r="I2292">
        <f t="shared" si="35"/>
        <v>101</v>
      </c>
    </row>
    <row r="2293" spans="1:9" x14ac:dyDescent="0.25">
      <c r="A2293" t="s">
        <v>2394</v>
      </c>
      <c r="B2293" t="s">
        <v>2395</v>
      </c>
      <c r="C2293">
        <v>917</v>
      </c>
      <c r="D2293" t="s">
        <v>58</v>
      </c>
      <c r="E2293">
        <v>591</v>
      </c>
      <c r="F2293">
        <v>634</v>
      </c>
      <c r="G2293">
        <v>1707</v>
      </c>
      <c r="H2293" t="s">
        <v>59</v>
      </c>
      <c r="I2293">
        <f t="shared" si="35"/>
        <v>43</v>
      </c>
    </row>
    <row r="2294" spans="1:9" x14ac:dyDescent="0.25">
      <c r="A2294" t="s">
        <v>2396</v>
      </c>
      <c r="B2294" t="s">
        <v>2397</v>
      </c>
      <c r="C2294">
        <v>226</v>
      </c>
      <c r="D2294" t="s">
        <v>12</v>
      </c>
      <c r="E2294">
        <v>36</v>
      </c>
      <c r="F2294">
        <v>138</v>
      </c>
      <c r="G2294">
        <v>7718</v>
      </c>
      <c r="H2294" t="s">
        <v>13</v>
      </c>
      <c r="I2294">
        <f t="shared" si="35"/>
        <v>102</v>
      </c>
    </row>
    <row r="2295" spans="1:9" x14ac:dyDescent="0.25">
      <c r="A2295" t="s">
        <v>2398</v>
      </c>
      <c r="B2295" t="s">
        <v>2399</v>
      </c>
      <c r="C2295">
        <v>738</v>
      </c>
      <c r="D2295" t="s">
        <v>10</v>
      </c>
      <c r="E2295">
        <v>277</v>
      </c>
      <c r="F2295">
        <v>359</v>
      </c>
      <c r="G2295">
        <v>1879</v>
      </c>
      <c r="H2295" t="s">
        <v>11</v>
      </c>
      <c r="I2295">
        <f t="shared" si="35"/>
        <v>82</v>
      </c>
    </row>
    <row r="2296" spans="1:9" x14ac:dyDescent="0.25">
      <c r="A2296" t="s">
        <v>2398</v>
      </c>
      <c r="B2296" t="s">
        <v>2399</v>
      </c>
      <c r="C2296">
        <v>738</v>
      </c>
      <c r="D2296" t="s">
        <v>12</v>
      </c>
      <c r="E2296">
        <v>151</v>
      </c>
      <c r="F2296">
        <v>253</v>
      </c>
      <c r="G2296">
        <v>7718</v>
      </c>
      <c r="H2296" t="s">
        <v>13</v>
      </c>
      <c r="I2296">
        <f t="shared" si="35"/>
        <v>102</v>
      </c>
    </row>
    <row r="2297" spans="1:9" x14ac:dyDescent="0.25">
      <c r="A2297" t="s">
        <v>2400</v>
      </c>
      <c r="B2297" t="s">
        <v>2401</v>
      </c>
      <c r="C2297">
        <v>685</v>
      </c>
      <c r="D2297" t="s">
        <v>10</v>
      </c>
      <c r="E2297">
        <v>281</v>
      </c>
      <c r="F2297">
        <v>364</v>
      </c>
      <c r="G2297">
        <v>1879</v>
      </c>
      <c r="H2297" t="s">
        <v>11</v>
      </c>
      <c r="I2297">
        <f t="shared" si="35"/>
        <v>83</v>
      </c>
    </row>
    <row r="2298" spans="1:9" x14ac:dyDescent="0.25">
      <c r="A2298" t="s">
        <v>2400</v>
      </c>
      <c r="B2298" t="s">
        <v>2401</v>
      </c>
      <c r="C2298">
        <v>685</v>
      </c>
      <c r="D2298" t="s">
        <v>12</v>
      </c>
      <c r="E2298">
        <v>121</v>
      </c>
      <c r="F2298">
        <v>223</v>
      </c>
      <c r="G2298">
        <v>7718</v>
      </c>
      <c r="H2298" t="s">
        <v>13</v>
      </c>
      <c r="I2298">
        <f t="shared" si="35"/>
        <v>102</v>
      </c>
    </row>
    <row r="2299" spans="1:9" x14ac:dyDescent="0.25">
      <c r="A2299" t="s">
        <v>2402</v>
      </c>
      <c r="B2299" t="s">
        <v>2403</v>
      </c>
      <c r="C2299">
        <v>663</v>
      </c>
      <c r="D2299" t="s">
        <v>10</v>
      </c>
      <c r="E2299">
        <v>268</v>
      </c>
      <c r="F2299">
        <v>350</v>
      </c>
      <c r="G2299">
        <v>1879</v>
      </c>
      <c r="H2299" t="s">
        <v>11</v>
      </c>
      <c r="I2299">
        <f t="shared" si="35"/>
        <v>82</v>
      </c>
    </row>
    <row r="2300" spans="1:9" x14ac:dyDescent="0.25">
      <c r="A2300" t="s">
        <v>2402</v>
      </c>
      <c r="B2300" t="s">
        <v>2403</v>
      </c>
      <c r="C2300">
        <v>663</v>
      </c>
      <c r="D2300" t="s">
        <v>12</v>
      </c>
      <c r="E2300">
        <v>142</v>
      </c>
      <c r="F2300">
        <v>244</v>
      </c>
      <c r="G2300">
        <v>7718</v>
      </c>
      <c r="H2300" t="s">
        <v>13</v>
      </c>
      <c r="I2300">
        <f t="shared" si="35"/>
        <v>102</v>
      </c>
    </row>
    <row r="2301" spans="1:9" x14ac:dyDescent="0.25">
      <c r="A2301" t="s">
        <v>2404</v>
      </c>
      <c r="B2301" t="s">
        <v>2405</v>
      </c>
      <c r="C2301">
        <v>414</v>
      </c>
      <c r="D2301" t="s">
        <v>12</v>
      </c>
      <c r="E2301">
        <v>17</v>
      </c>
      <c r="F2301">
        <v>109</v>
      </c>
      <c r="G2301">
        <v>7718</v>
      </c>
      <c r="H2301" t="s">
        <v>13</v>
      </c>
      <c r="I2301">
        <f t="shared" si="35"/>
        <v>92</v>
      </c>
    </row>
    <row r="2302" spans="1:9" x14ac:dyDescent="0.25">
      <c r="A2302" t="s">
        <v>2404</v>
      </c>
      <c r="B2302" t="s">
        <v>2405</v>
      </c>
      <c r="C2302">
        <v>414</v>
      </c>
      <c r="D2302" t="s">
        <v>12</v>
      </c>
      <c r="E2302">
        <v>289</v>
      </c>
      <c r="F2302">
        <v>383</v>
      </c>
      <c r="G2302">
        <v>7718</v>
      </c>
      <c r="H2302" t="s">
        <v>13</v>
      </c>
      <c r="I2302">
        <f t="shared" si="35"/>
        <v>94</v>
      </c>
    </row>
    <row r="2303" spans="1:9" x14ac:dyDescent="0.25">
      <c r="A2303" t="s">
        <v>2406</v>
      </c>
      <c r="B2303" t="s">
        <v>2407</v>
      </c>
      <c r="C2303">
        <v>892</v>
      </c>
      <c r="D2303" t="s">
        <v>20</v>
      </c>
      <c r="E2303">
        <v>727</v>
      </c>
      <c r="F2303">
        <v>850</v>
      </c>
      <c r="G2303">
        <v>3370</v>
      </c>
      <c r="H2303" t="s">
        <v>21</v>
      </c>
      <c r="I2303">
        <f t="shared" si="35"/>
        <v>123</v>
      </c>
    </row>
    <row r="2304" spans="1:9" x14ac:dyDescent="0.25">
      <c r="A2304" t="s">
        <v>2406</v>
      </c>
      <c r="B2304" t="s">
        <v>2407</v>
      </c>
      <c r="C2304">
        <v>892</v>
      </c>
      <c r="D2304" t="s">
        <v>10</v>
      </c>
      <c r="E2304">
        <v>254</v>
      </c>
      <c r="F2304">
        <v>332</v>
      </c>
      <c r="G2304">
        <v>1879</v>
      </c>
      <c r="H2304" t="s">
        <v>11</v>
      </c>
      <c r="I2304">
        <f t="shared" si="35"/>
        <v>78</v>
      </c>
    </row>
    <row r="2305" spans="1:9" x14ac:dyDescent="0.25">
      <c r="A2305" t="s">
        <v>2406</v>
      </c>
      <c r="B2305" t="s">
        <v>2407</v>
      </c>
      <c r="C2305">
        <v>892</v>
      </c>
      <c r="D2305" t="s">
        <v>12</v>
      </c>
      <c r="E2305">
        <v>128</v>
      </c>
      <c r="F2305">
        <v>230</v>
      </c>
      <c r="G2305">
        <v>7718</v>
      </c>
      <c r="H2305" t="s">
        <v>13</v>
      </c>
      <c r="I2305">
        <f t="shared" si="35"/>
        <v>102</v>
      </c>
    </row>
    <row r="2306" spans="1:9" x14ac:dyDescent="0.25">
      <c r="A2306" t="s">
        <v>2408</v>
      </c>
      <c r="B2306" t="s">
        <v>2409</v>
      </c>
      <c r="C2306">
        <v>685</v>
      </c>
      <c r="D2306" t="s">
        <v>10</v>
      </c>
      <c r="E2306">
        <v>268</v>
      </c>
      <c r="F2306">
        <v>350</v>
      </c>
      <c r="G2306">
        <v>1879</v>
      </c>
      <c r="H2306" t="s">
        <v>11</v>
      </c>
      <c r="I2306">
        <f t="shared" si="35"/>
        <v>82</v>
      </c>
    </row>
    <row r="2307" spans="1:9" x14ac:dyDescent="0.25">
      <c r="A2307" t="s">
        <v>2408</v>
      </c>
      <c r="B2307" t="s">
        <v>2409</v>
      </c>
      <c r="C2307">
        <v>685</v>
      </c>
      <c r="D2307" t="s">
        <v>12</v>
      </c>
      <c r="E2307">
        <v>142</v>
      </c>
      <c r="F2307">
        <v>244</v>
      </c>
      <c r="G2307">
        <v>7718</v>
      </c>
      <c r="H2307" t="s">
        <v>13</v>
      </c>
      <c r="I2307">
        <f t="shared" ref="I2307:I2370" si="36">$F2307-$E2307</f>
        <v>102</v>
      </c>
    </row>
    <row r="2308" spans="1:9" x14ac:dyDescent="0.25">
      <c r="A2308" t="s">
        <v>2410</v>
      </c>
      <c r="B2308" t="s">
        <v>2411</v>
      </c>
      <c r="C2308">
        <v>391</v>
      </c>
      <c r="D2308" t="s">
        <v>12</v>
      </c>
      <c r="E2308">
        <v>17</v>
      </c>
      <c r="F2308">
        <v>109</v>
      </c>
      <c r="G2308">
        <v>7718</v>
      </c>
      <c r="H2308" t="s">
        <v>13</v>
      </c>
      <c r="I2308">
        <f t="shared" si="36"/>
        <v>92</v>
      </c>
    </row>
    <row r="2309" spans="1:9" x14ac:dyDescent="0.25">
      <c r="A2309" t="s">
        <v>2410</v>
      </c>
      <c r="B2309" t="s">
        <v>2411</v>
      </c>
      <c r="C2309">
        <v>391</v>
      </c>
      <c r="D2309" t="s">
        <v>12</v>
      </c>
      <c r="E2309">
        <v>289</v>
      </c>
      <c r="F2309">
        <v>383</v>
      </c>
      <c r="G2309">
        <v>7718</v>
      </c>
      <c r="H2309" t="s">
        <v>13</v>
      </c>
      <c r="I2309">
        <f t="shared" si="36"/>
        <v>94</v>
      </c>
    </row>
    <row r="2310" spans="1:9" x14ac:dyDescent="0.25">
      <c r="A2310" t="s">
        <v>2412</v>
      </c>
      <c r="B2310" t="s">
        <v>2413</v>
      </c>
      <c r="C2310">
        <v>932</v>
      </c>
      <c r="D2310" t="s">
        <v>20</v>
      </c>
      <c r="E2310">
        <v>815</v>
      </c>
      <c r="F2310">
        <v>932</v>
      </c>
      <c r="G2310">
        <v>3370</v>
      </c>
      <c r="H2310" t="s">
        <v>21</v>
      </c>
      <c r="I2310">
        <f t="shared" si="36"/>
        <v>117</v>
      </c>
    </row>
    <row r="2311" spans="1:9" x14ac:dyDescent="0.25">
      <c r="A2311" t="s">
        <v>2412</v>
      </c>
      <c r="B2311" t="s">
        <v>2413</v>
      </c>
      <c r="C2311">
        <v>932</v>
      </c>
      <c r="D2311" t="s">
        <v>10</v>
      </c>
      <c r="E2311">
        <v>261</v>
      </c>
      <c r="F2311">
        <v>337</v>
      </c>
      <c r="G2311">
        <v>1879</v>
      </c>
      <c r="H2311" t="s">
        <v>11</v>
      </c>
      <c r="I2311">
        <f t="shared" si="36"/>
        <v>76</v>
      </c>
    </row>
    <row r="2312" spans="1:9" x14ac:dyDescent="0.25">
      <c r="A2312" t="s">
        <v>2412</v>
      </c>
      <c r="B2312" t="s">
        <v>2413</v>
      </c>
      <c r="C2312">
        <v>932</v>
      </c>
      <c r="D2312" t="s">
        <v>10</v>
      </c>
      <c r="E2312">
        <v>354</v>
      </c>
      <c r="F2312">
        <v>387</v>
      </c>
      <c r="G2312">
        <v>1879</v>
      </c>
      <c r="H2312" t="s">
        <v>11</v>
      </c>
      <c r="I2312">
        <f t="shared" si="36"/>
        <v>33</v>
      </c>
    </row>
    <row r="2313" spans="1:9" x14ac:dyDescent="0.25">
      <c r="A2313" t="s">
        <v>2412</v>
      </c>
      <c r="B2313" t="s">
        <v>2413</v>
      </c>
      <c r="C2313">
        <v>932</v>
      </c>
      <c r="D2313" t="s">
        <v>12</v>
      </c>
      <c r="E2313">
        <v>135</v>
      </c>
      <c r="F2313">
        <v>237</v>
      </c>
      <c r="G2313">
        <v>7718</v>
      </c>
      <c r="H2313" t="s">
        <v>13</v>
      </c>
      <c r="I2313">
        <f t="shared" si="36"/>
        <v>102</v>
      </c>
    </row>
    <row r="2314" spans="1:9" x14ac:dyDescent="0.25">
      <c r="A2314" t="s">
        <v>2414</v>
      </c>
      <c r="B2314" t="s">
        <v>2415</v>
      </c>
      <c r="C2314">
        <v>236</v>
      </c>
      <c r="D2314" t="s">
        <v>12</v>
      </c>
      <c r="E2314">
        <v>131</v>
      </c>
      <c r="F2314">
        <v>226</v>
      </c>
      <c r="G2314">
        <v>7718</v>
      </c>
      <c r="H2314" t="s">
        <v>13</v>
      </c>
      <c r="I2314">
        <f t="shared" si="36"/>
        <v>95</v>
      </c>
    </row>
    <row r="2315" spans="1:9" x14ac:dyDescent="0.25">
      <c r="A2315" t="s">
        <v>2416</v>
      </c>
      <c r="B2315" t="s">
        <v>2417</v>
      </c>
      <c r="C2315">
        <v>372</v>
      </c>
      <c r="D2315" t="s">
        <v>12</v>
      </c>
      <c r="E2315">
        <v>11</v>
      </c>
      <c r="F2315">
        <v>73</v>
      </c>
      <c r="G2315">
        <v>7718</v>
      </c>
      <c r="H2315" t="s">
        <v>13</v>
      </c>
      <c r="I2315">
        <f t="shared" si="36"/>
        <v>62</v>
      </c>
    </row>
    <row r="2316" spans="1:9" x14ac:dyDescent="0.25">
      <c r="A2316" t="s">
        <v>2416</v>
      </c>
      <c r="B2316" t="s">
        <v>2417</v>
      </c>
      <c r="C2316">
        <v>372</v>
      </c>
      <c r="D2316" t="s">
        <v>12</v>
      </c>
      <c r="E2316">
        <v>263</v>
      </c>
      <c r="F2316">
        <v>356</v>
      </c>
      <c r="G2316">
        <v>7718</v>
      </c>
      <c r="H2316" t="s">
        <v>13</v>
      </c>
      <c r="I2316">
        <f t="shared" si="36"/>
        <v>93</v>
      </c>
    </row>
    <row r="2317" spans="1:9" x14ac:dyDescent="0.25">
      <c r="A2317" t="s">
        <v>2418</v>
      </c>
      <c r="B2317" t="s">
        <v>2419</v>
      </c>
      <c r="C2317">
        <v>677</v>
      </c>
      <c r="D2317" t="s">
        <v>20</v>
      </c>
      <c r="E2317">
        <v>550</v>
      </c>
      <c r="F2317">
        <v>670</v>
      </c>
      <c r="G2317">
        <v>3370</v>
      </c>
      <c r="H2317" t="s">
        <v>21</v>
      </c>
      <c r="I2317">
        <f t="shared" si="36"/>
        <v>120</v>
      </c>
    </row>
    <row r="2318" spans="1:9" x14ac:dyDescent="0.25">
      <c r="A2318" t="s">
        <v>2418</v>
      </c>
      <c r="B2318" t="s">
        <v>2419</v>
      </c>
      <c r="C2318">
        <v>677</v>
      </c>
      <c r="D2318" t="s">
        <v>10</v>
      </c>
      <c r="E2318">
        <v>258</v>
      </c>
      <c r="F2318">
        <v>340</v>
      </c>
      <c r="G2318">
        <v>1879</v>
      </c>
      <c r="H2318" t="s">
        <v>11</v>
      </c>
      <c r="I2318">
        <f t="shared" si="36"/>
        <v>82</v>
      </c>
    </row>
    <row r="2319" spans="1:9" x14ac:dyDescent="0.25">
      <c r="A2319" t="s">
        <v>2418</v>
      </c>
      <c r="B2319" t="s">
        <v>2419</v>
      </c>
      <c r="C2319">
        <v>677</v>
      </c>
      <c r="D2319" t="s">
        <v>12</v>
      </c>
      <c r="E2319">
        <v>130</v>
      </c>
      <c r="F2319">
        <v>233</v>
      </c>
      <c r="G2319">
        <v>7718</v>
      </c>
      <c r="H2319" t="s">
        <v>13</v>
      </c>
      <c r="I2319">
        <f t="shared" si="36"/>
        <v>103</v>
      </c>
    </row>
    <row r="2320" spans="1:9" x14ac:dyDescent="0.25">
      <c r="A2320" t="s">
        <v>2420</v>
      </c>
      <c r="B2320" t="s">
        <v>2421</v>
      </c>
      <c r="C2320">
        <v>950</v>
      </c>
      <c r="D2320" t="s">
        <v>20</v>
      </c>
      <c r="E2320">
        <v>868</v>
      </c>
      <c r="F2320">
        <v>923</v>
      </c>
      <c r="G2320">
        <v>3370</v>
      </c>
      <c r="H2320" t="s">
        <v>21</v>
      </c>
      <c r="I2320">
        <f t="shared" si="36"/>
        <v>55</v>
      </c>
    </row>
    <row r="2321" spans="1:9" x14ac:dyDescent="0.25">
      <c r="A2321" t="s">
        <v>2420</v>
      </c>
      <c r="B2321" t="s">
        <v>2421</v>
      </c>
      <c r="C2321">
        <v>950</v>
      </c>
      <c r="D2321" t="s">
        <v>10</v>
      </c>
      <c r="E2321">
        <v>280</v>
      </c>
      <c r="F2321">
        <v>363</v>
      </c>
      <c r="G2321">
        <v>1879</v>
      </c>
      <c r="H2321" t="s">
        <v>11</v>
      </c>
      <c r="I2321">
        <f t="shared" si="36"/>
        <v>83</v>
      </c>
    </row>
    <row r="2322" spans="1:9" x14ac:dyDescent="0.25">
      <c r="A2322" t="s">
        <v>2420</v>
      </c>
      <c r="B2322" t="s">
        <v>2421</v>
      </c>
      <c r="C2322">
        <v>950</v>
      </c>
      <c r="D2322" t="s">
        <v>12</v>
      </c>
      <c r="E2322">
        <v>154</v>
      </c>
      <c r="F2322">
        <v>256</v>
      </c>
      <c r="G2322">
        <v>7718</v>
      </c>
      <c r="H2322" t="s">
        <v>13</v>
      </c>
      <c r="I2322">
        <f t="shared" si="36"/>
        <v>102</v>
      </c>
    </row>
    <row r="2323" spans="1:9" x14ac:dyDescent="0.25">
      <c r="A2323" t="s">
        <v>2422</v>
      </c>
      <c r="B2323" t="s">
        <v>2423</v>
      </c>
      <c r="C2323">
        <v>435</v>
      </c>
      <c r="D2323" t="s">
        <v>12</v>
      </c>
      <c r="E2323">
        <v>5</v>
      </c>
      <c r="F2323">
        <v>98</v>
      </c>
      <c r="G2323">
        <v>7718</v>
      </c>
      <c r="H2323" t="s">
        <v>13</v>
      </c>
      <c r="I2323">
        <f t="shared" si="36"/>
        <v>93</v>
      </c>
    </row>
    <row r="2324" spans="1:9" x14ac:dyDescent="0.25">
      <c r="A2324" t="s">
        <v>2422</v>
      </c>
      <c r="B2324" t="s">
        <v>2423</v>
      </c>
      <c r="C2324">
        <v>435</v>
      </c>
      <c r="D2324" t="s">
        <v>12</v>
      </c>
      <c r="E2324">
        <v>298</v>
      </c>
      <c r="F2324">
        <v>393</v>
      </c>
      <c r="G2324">
        <v>7718</v>
      </c>
      <c r="H2324" t="s">
        <v>13</v>
      </c>
      <c r="I2324">
        <f t="shared" si="36"/>
        <v>95</v>
      </c>
    </row>
    <row r="2325" spans="1:9" x14ac:dyDescent="0.25">
      <c r="A2325" t="s">
        <v>2424</v>
      </c>
      <c r="B2325" t="s">
        <v>2425</v>
      </c>
      <c r="C2325">
        <v>338</v>
      </c>
      <c r="D2325" t="s">
        <v>12</v>
      </c>
      <c r="E2325">
        <v>150</v>
      </c>
      <c r="F2325">
        <v>252</v>
      </c>
      <c r="G2325">
        <v>7718</v>
      </c>
      <c r="H2325" t="s">
        <v>13</v>
      </c>
      <c r="I2325">
        <f t="shared" si="36"/>
        <v>102</v>
      </c>
    </row>
    <row r="2326" spans="1:9" x14ac:dyDescent="0.25">
      <c r="A2326" t="s">
        <v>2426</v>
      </c>
      <c r="B2326" t="s">
        <v>2427</v>
      </c>
      <c r="C2326">
        <v>128</v>
      </c>
      <c r="D2326" t="s">
        <v>12</v>
      </c>
      <c r="E2326">
        <v>9</v>
      </c>
      <c r="F2326">
        <v>115</v>
      </c>
      <c r="G2326">
        <v>7718</v>
      </c>
      <c r="H2326" t="s">
        <v>13</v>
      </c>
      <c r="I2326">
        <f t="shared" si="36"/>
        <v>106</v>
      </c>
    </row>
    <row r="2327" spans="1:9" x14ac:dyDescent="0.25">
      <c r="A2327" t="s">
        <v>2428</v>
      </c>
      <c r="B2327" t="s">
        <v>2429</v>
      </c>
      <c r="C2327">
        <v>973</v>
      </c>
      <c r="D2327" t="s">
        <v>10</v>
      </c>
      <c r="E2327">
        <v>201</v>
      </c>
      <c r="F2327">
        <v>284</v>
      </c>
      <c r="G2327">
        <v>1879</v>
      </c>
      <c r="H2327" t="s">
        <v>11</v>
      </c>
      <c r="I2327">
        <f t="shared" si="36"/>
        <v>83</v>
      </c>
    </row>
    <row r="2328" spans="1:9" x14ac:dyDescent="0.25">
      <c r="A2328" t="s">
        <v>2428</v>
      </c>
      <c r="B2328" t="s">
        <v>2429</v>
      </c>
      <c r="C2328">
        <v>973</v>
      </c>
      <c r="D2328" t="s">
        <v>12</v>
      </c>
      <c r="E2328">
        <v>75</v>
      </c>
      <c r="F2328">
        <v>177</v>
      </c>
      <c r="G2328">
        <v>7718</v>
      </c>
      <c r="H2328" t="s">
        <v>13</v>
      </c>
      <c r="I2328">
        <f t="shared" si="36"/>
        <v>102</v>
      </c>
    </row>
    <row r="2329" spans="1:9" x14ac:dyDescent="0.25">
      <c r="A2329" t="s">
        <v>2430</v>
      </c>
      <c r="B2329" t="s">
        <v>2431</v>
      </c>
      <c r="C2329">
        <v>286</v>
      </c>
      <c r="D2329" t="s">
        <v>12</v>
      </c>
      <c r="E2329">
        <v>23</v>
      </c>
      <c r="F2329">
        <v>115</v>
      </c>
      <c r="G2329">
        <v>7718</v>
      </c>
      <c r="H2329" t="s">
        <v>13</v>
      </c>
      <c r="I2329">
        <f t="shared" si="36"/>
        <v>92</v>
      </c>
    </row>
    <row r="2330" spans="1:9" x14ac:dyDescent="0.25">
      <c r="A2330" t="s">
        <v>2430</v>
      </c>
      <c r="B2330" t="s">
        <v>2431</v>
      </c>
      <c r="C2330">
        <v>286</v>
      </c>
      <c r="D2330" t="s">
        <v>12</v>
      </c>
      <c r="E2330">
        <v>189</v>
      </c>
      <c r="F2330">
        <v>285</v>
      </c>
      <c r="G2330">
        <v>7718</v>
      </c>
      <c r="H2330" t="s">
        <v>13</v>
      </c>
      <c r="I2330">
        <f t="shared" si="36"/>
        <v>96</v>
      </c>
    </row>
    <row r="2331" spans="1:9" x14ac:dyDescent="0.25">
      <c r="A2331" t="s">
        <v>2432</v>
      </c>
      <c r="B2331" t="s">
        <v>2433</v>
      </c>
      <c r="C2331">
        <v>175</v>
      </c>
      <c r="D2331" t="s">
        <v>12</v>
      </c>
      <c r="E2331">
        <v>22</v>
      </c>
      <c r="F2331">
        <v>114</v>
      </c>
      <c r="G2331">
        <v>7718</v>
      </c>
      <c r="H2331" t="s">
        <v>13</v>
      </c>
      <c r="I2331">
        <f t="shared" si="36"/>
        <v>92</v>
      </c>
    </row>
    <row r="2332" spans="1:9" x14ac:dyDescent="0.25">
      <c r="A2332" t="s">
        <v>2434</v>
      </c>
      <c r="B2332" t="s">
        <v>2435</v>
      </c>
      <c r="C2332">
        <v>570</v>
      </c>
      <c r="D2332" t="s">
        <v>10</v>
      </c>
      <c r="E2332">
        <v>255</v>
      </c>
      <c r="F2332">
        <v>338</v>
      </c>
      <c r="G2332">
        <v>1879</v>
      </c>
      <c r="H2332" t="s">
        <v>11</v>
      </c>
      <c r="I2332">
        <f t="shared" si="36"/>
        <v>83</v>
      </c>
    </row>
    <row r="2333" spans="1:9" x14ac:dyDescent="0.25">
      <c r="A2333" t="s">
        <v>2434</v>
      </c>
      <c r="B2333" t="s">
        <v>2435</v>
      </c>
      <c r="C2333">
        <v>570</v>
      </c>
      <c r="D2333" t="s">
        <v>12</v>
      </c>
      <c r="E2333">
        <v>101</v>
      </c>
      <c r="F2333">
        <v>203</v>
      </c>
      <c r="G2333">
        <v>7718</v>
      </c>
      <c r="H2333" t="s">
        <v>13</v>
      </c>
      <c r="I2333">
        <f t="shared" si="36"/>
        <v>102</v>
      </c>
    </row>
    <row r="2334" spans="1:9" x14ac:dyDescent="0.25">
      <c r="A2334" t="s">
        <v>2436</v>
      </c>
      <c r="B2334" t="s">
        <v>2437</v>
      </c>
      <c r="C2334">
        <v>299</v>
      </c>
      <c r="D2334" t="s">
        <v>12</v>
      </c>
      <c r="E2334">
        <v>77</v>
      </c>
      <c r="F2334">
        <v>184</v>
      </c>
      <c r="G2334">
        <v>7718</v>
      </c>
      <c r="H2334" t="s">
        <v>13</v>
      </c>
      <c r="I2334">
        <f t="shared" si="36"/>
        <v>107</v>
      </c>
    </row>
    <row r="2335" spans="1:9" x14ac:dyDescent="0.25">
      <c r="A2335" t="s">
        <v>2438</v>
      </c>
      <c r="B2335" t="s">
        <v>2439</v>
      </c>
      <c r="C2335">
        <v>698</v>
      </c>
      <c r="D2335" t="s">
        <v>10</v>
      </c>
      <c r="E2335">
        <v>292</v>
      </c>
      <c r="F2335">
        <v>374</v>
      </c>
      <c r="G2335">
        <v>1879</v>
      </c>
      <c r="H2335" t="s">
        <v>11</v>
      </c>
      <c r="I2335">
        <f t="shared" si="36"/>
        <v>82</v>
      </c>
    </row>
    <row r="2336" spans="1:9" x14ac:dyDescent="0.25">
      <c r="A2336" t="s">
        <v>2438</v>
      </c>
      <c r="B2336" t="s">
        <v>2439</v>
      </c>
      <c r="C2336">
        <v>698</v>
      </c>
      <c r="D2336" t="s">
        <v>12</v>
      </c>
      <c r="E2336">
        <v>129</v>
      </c>
      <c r="F2336">
        <v>231</v>
      </c>
      <c r="G2336">
        <v>7718</v>
      </c>
      <c r="H2336" t="s">
        <v>13</v>
      </c>
      <c r="I2336">
        <f t="shared" si="36"/>
        <v>102</v>
      </c>
    </row>
    <row r="2337" spans="1:9" x14ac:dyDescent="0.25">
      <c r="A2337" t="s">
        <v>2440</v>
      </c>
      <c r="B2337" t="s">
        <v>2441</v>
      </c>
      <c r="C2337">
        <v>228</v>
      </c>
      <c r="D2337" t="s">
        <v>12</v>
      </c>
      <c r="E2337">
        <v>131</v>
      </c>
      <c r="F2337">
        <v>222</v>
      </c>
      <c r="G2337">
        <v>7718</v>
      </c>
      <c r="H2337" t="s">
        <v>13</v>
      </c>
      <c r="I2337">
        <f t="shared" si="36"/>
        <v>91</v>
      </c>
    </row>
    <row r="2338" spans="1:9" x14ac:dyDescent="0.25">
      <c r="A2338" t="s">
        <v>2442</v>
      </c>
      <c r="B2338" t="s">
        <v>2443</v>
      </c>
      <c r="C2338">
        <v>661</v>
      </c>
      <c r="D2338" t="s">
        <v>20</v>
      </c>
      <c r="E2338">
        <v>386</v>
      </c>
      <c r="F2338">
        <v>599</v>
      </c>
      <c r="G2338">
        <v>3370</v>
      </c>
      <c r="H2338" t="s">
        <v>21</v>
      </c>
      <c r="I2338">
        <f t="shared" si="36"/>
        <v>213</v>
      </c>
    </row>
    <row r="2339" spans="1:9" x14ac:dyDescent="0.25">
      <c r="A2339" t="s">
        <v>2442</v>
      </c>
      <c r="B2339" t="s">
        <v>2443</v>
      </c>
      <c r="C2339">
        <v>661</v>
      </c>
      <c r="D2339" t="s">
        <v>20</v>
      </c>
      <c r="E2339">
        <v>588</v>
      </c>
      <c r="F2339">
        <v>640</v>
      </c>
      <c r="G2339">
        <v>3370</v>
      </c>
      <c r="H2339" t="s">
        <v>21</v>
      </c>
      <c r="I2339">
        <f t="shared" si="36"/>
        <v>52</v>
      </c>
    </row>
    <row r="2340" spans="1:9" x14ac:dyDescent="0.25">
      <c r="A2340" t="s">
        <v>2442</v>
      </c>
      <c r="B2340" t="s">
        <v>2443</v>
      </c>
      <c r="C2340">
        <v>661</v>
      </c>
      <c r="D2340" t="s">
        <v>10</v>
      </c>
      <c r="E2340">
        <v>242</v>
      </c>
      <c r="F2340">
        <v>323</v>
      </c>
      <c r="G2340">
        <v>1879</v>
      </c>
      <c r="H2340" t="s">
        <v>11</v>
      </c>
      <c r="I2340">
        <f t="shared" si="36"/>
        <v>81</v>
      </c>
    </row>
    <row r="2341" spans="1:9" x14ac:dyDescent="0.25">
      <c r="A2341" t="s">
        <v>2442</v>
      </c>
      <c r="B2341" t="s">
        <v>2443</v>
      </c>
      <c r="C2341">
        <v>661</v>
      </c>
      <c r="D2341" t="s">
        <v>12</v>
      </c>
      <c r="E2341">
        <v>119</v>
      </c>
      <c r="F2341">
        <v>217</v>
      </c>
      <c r="G2341">
        <v>7718</v>
      </c>
      <c r="H2341" t="s">
        <v>13</v>
      </c>
      <c r="I2341">
        <f t="shared" si="36"/>
        <v>98</v>
      </c>
    </row>
    <row r="2342" spans="1:9" x14ac:dyDescent="0.25">
      <c r="A2342" t="s">
        <v>2444</v>
      </c>
      <c r="B2342" t="s">
        <v>2445</v>
      </c>
      <c r="C2342">
        <v>792</v>
      </c>
      <c r="D2342" t="s">
        <v>10</v>
      </c>
      <c r="E2342">
        <v>292</v>
      </c>
      <c r="F2342">
        <v>375</v>
      </c>
      <c r="G2342">
        <v>1879</v>
      </c>
      <c r="H2342" t="s">
        <v>11</v>
      </c>
      <c r="I2342">
        <f t="shared" si="36"/>
        <v>83</v>
      </c>
    </row>
    <row r="2343" spans="1:9" x14ac:dyDescent="0.25">
      <c r="A2343" t="s">
        <v>2444</v>
      </c>
      <c r="B2343" t="s">
        <v>2445</v>
      </c>
      <c r="C2343">
        <v>792</v>
      </c>
      <c r="D2343" t="s">
        <v>12</v>
      </c>
      <c r="E2343">
        <v>166</v>
      </c>
      <c r="F2343">
        <v>268</v>
      </c>
      <c r="G2343">
        <v>7718</v>
      </c>
      <c r="H2343" t="s">
        <v>13</v>
      </c>
      <c r="I2343">
        <f t="shared" si="36"/>
        <v>102</v>
      </c>
    </row>
    <row r="2344" spans="1:9" x14ac:dyDescent="0.25">
      <c r="A2344" t="s">
        <v>2446</v>
      </c>
      <c r="B2344" t="s">
        <v>2447</v>
      </c>
      <c r="C2344">
        <v>613</v>
      </c>
      <c r="D2344" t="s">
        <v>12</v>
      </c>
      <c r="E2344">
        <v>32</v>
      </c>
      <c r="F2344">
        <v>123</v>
      </c>
      <c r="G2344">
        <v>7718</v>
      </c>
      <c r="H2344" t="s">
        <v>13</v>
      </c>
      <c r="I2344">
        <f t="shared" si="36"/>
        <v>91</v>
      </c>
    </row>
    <row r="2345" spans="1:9" x14ac:dyDescent="0.25">
      <c r="A2345" t="s">
        <v>2448</v>
      </c>
      <c r="B2345" t="s">
        <v>2449</v>
      </c>
      <c r="C2345">
        <v>336</v>
      </c>
      <c r="D2345" t="s">
        <v>12</v>
      </c>
      <c r="E2345">
        <v>11</v>
      </c>
      <c r="F2345">
        <v>104</v>
      </c>
      <c r="G2345">
        <v>7718</v>
      </c>
      <c r="H2345" t="s">
        <v>13</v>
      </c>
      <c r="I2345">
        <f t="shared" si="36"/>
        <v>93</v>
      </c>
    </row>
    <row r="2346" spans="1:9" x14ac:dyDescent="0.25">
      <c r="A2346" t="s">
        <v>2450</v>
      </c>
      <c r="B2346" t="s">
        <v>2451</v>
      </c>
      <c r="C2346">
        <v>254</v>
      </c>
      <c r="D2346" t="s">
        <v>12</v>
      </c>
      <c r="E2346">
        <v>16</v>
      </c>
      <c r="F2346">
        <v>108</v>
      </c>
      <c r="G2346">
        <v>7718</v>
      </c>
      <c r="H2346" t="s">
        <v>13</v>
      </c>
      <c r="I2346">
        <f t="shared" si="36"/>
        <v>92</v>
      </c>
    </row>
    <row r="2347" spans="1:9" x14ac:dyDescent="0.25">
      <c r="A2347" t="s">
        <v>2452</v>
      </c>
      <c r="B2347" t="s">
        <v>2453</v>
      </c>
      <c r="C2347">
        <v>701</v>
      </c>
      <c r="D2347" t="s">
        <v>10</v>
      </c>
      <c r="E2347">
        <v>278</v>
      </c>
      <c r="F2347">
        <v>361</v>
      </c>
      <c r="G2347">
        <v>1879</v>
      </c>
      <c r="H2347" t="s">
        <v>11</v>
      </c>
      <c r="I2347">
        <f t="shared" si="36"/>
        <v>83</v>
      </c>
    </row>
    <row r="2348" spans="1:9" x14ac:dyDescent="0.25">
      <c r="A2348" t="s">
        <v>2452</v>
      </c>
      <c r="B2348" t="s">
        <v>2453</v>
      </c>
      <c r="C2348">
        <v>701</v>
      </c>
      <c r="D2348" t="s">
        <v>12</v>
      </c>
      <c r="E2348">
        <v>109</v>
      </c>
      <c r="F2348">
        <v>211</v>
      </c>
      <c r="G2348">
        <v>7718</v>
      </c>
      <c r="H2348" t="s">
        <v>13</v>
      </c>
      <c r="I2348">
        <f t="shared" si="36"/>
        <v>102</v>
      </c>
    </row>
    <row r="2349" spans="1:9" x14ac:dyDescent="0.25">
      <c r="A2349" t="s">
        <v>2454</v>
      </c>
      <c r="B2349" t="s">
        <v>2455</v>
      </c>
      <c r="C2349">
        <v>411</v>
      </c>
      <c r="D2349" t="s">
        <v>12</v>
      </c>
      <c r="E2349">
        <v>10</v>
      </c>
      <c r="F2349">
        <v>99</v>
      </c>
      <c r="G2349">
        <v>7718</v>
      </c>
      <c r="H2349" t="s">
        <v>13</v>
      </c>
      <c r="I2349">
        <f t="shared" si="36"/>
        <v>89</v>
      </c>
    </row>
    <row r="2350" spans="1:9" x14ac:dyDescent="0.25">
      <c r="A2350" t="s">
        <v>2454</v>
      </c>
      <c r="B2350" t="s">
        <v>2455</v>
      </c>
      <c r="C2350">
        <v>411</v>
      </c>
      <c r="D2350" t="s">
        <v>12</v>
      </c>
      <c r="E2350">
        <v>310</v>
      </c>
      <c r="F2350">
        <v>407</v>
      </c>
      <c r="G2350">
        <v>7718</v>
      </c>
      <c r="H2350" t="s">
        <v>13</v>
      </c>
      <c r="I2350">
        <f t="shared" si="36"/>
        <v>97</v>
      </c>
    </row>
    <row r="2351" spans="1:9" x14ac:dyDescent="0.25">
      <c r="A2351" t="s">
        <v>2456</v>
      </c>
      <c r="B2351" t="s">
        <v>2457</v>
      </c>
      <c r="C2351">
        <v>1130</v>
      </c>
      <c r="D2351" t="s">
        <v>20</v>
      </c>
      <c r="E2351">
        <v>981</v>
      </c>
      <c r="F2351">
        <v>1092</v>
      </c>
      <c r="G2351">
        <v>3370</v>
      </c>
      <c r="H2351" t="s">
        <v>21</v>
      </c>
      <c r="I2351">
        <f t="shared" si="36"/>
        <v>111</v>
      </c>
    </row>
    <row r="2352" spans="1:9" x14ac:dyDescent="0.25">
      <c r="A2352" t="s">
        <v>2456</v>
      </c>
      <c r="B2352" t="s">
        <v>2457</v>
      </c>
      <c r="C2352">
        <v>1130</v>
      </c>
      <c r="D2352" t="s">
        <v>10</v>
      </c>
      <c r="E2352">
        <v>252</v>
      </c>
      <c r="F2352">
        <v>334</v>
      </c>
      <c r="G2352">
        <v>1879</v>
      </c>
      <c r="H2352" t="s">
        <v>11</v>
      </c>
      <c r="I2352">
        <f t="shared" si="36"/>
        <v>82</v>
      </c>
    </row>
    <row r="2353" spans="1:9" x14ac:dyDescent="0.25">
      <c r="A2353" t="s">
        <v>2456</v>
      </c>
      <c r="B2353" t="s">
        <v>2457</v>
      </c>
      <c r="C2353">
        <v>1130</v>
      </c>
      <c r="D2353" t="s">
        <v>12</v>
      </c>
      <c r="E2353">
        <v>126</v>
      </c>
      <c r="F2353">
        <v>228</v>
      </c>
      <c r="G2353">
        <v>7718</v>
      </c>
      <c r="H2353" t="s">
        <v>13</v>
      </c>
      <c r="I2353">
        <f t="shared" si="36"/>
        <v>102</v>
      </c>
    </row>
    <row r="2354" spans="1:9" x14ac:dyDescent="0.25">
      <c r="A2354" t="s">
        <v>2458</v>
      </c>
      <c r="B2354" t="s">
        <v>2459</v>
      </c>
      <c r="C2354">
        <v>431</v>
      </c>
      <c r="D2354" t="s">
        <v>12</v>
      </c>
      <c r="E2354">
        <v>6</v>
      </c>
      <c r="F2354">
        <v>98</v>
      </c>
      <c r="G2354">
        <v>7718</v>
      </c>
      <c r="H2354" t="s">
        <v>13</v>
      </c>
      <c r="I2354">
        <f t="shared" si="36"/>
        <v>92</v>
      </c>
    </row>
    <row r="2355" spans="1:9" x14ac:dyDescent="0.25">
      <c r="A2355" t="s">
        <v>2458</v>
      </c>
      <c r="B2355" t="s">
        <v>2459</v>
      </c>
      <c r="C2355">
        <v>431</v>
      </c>
      <c r="D2355" t="s">
        <v>12</v>
      </c>
      <c r="E2355">
        <v>298</v>
      </c>
      <c r="F2355">
        <v>393</v>
      </c>
      <c r="G2355">
        <v>7718</v>
      </c>
      <c r="H2355" t="s">
        <v>13</v>
      </c>
      <c r="I2355">
        <f t="shared" si="36"/>
        <v>95</v>
      </c>
    </row>
    <row r="2356" spans="1:9" x14ac:dyDescent="0.25">
      <c r="A2356" t="s">
        <v>2460</v>
      </c>
      <c r="B2356" t="s">
        <v>2461</v>
      </c>
      <c r="C2356">
        <v>337</v>
      </c>
      <c r="D2356" t="s">
        <v>12</v>
      </c>
      <c r="E2356">
        <v>31</v>
      </c>
      <c r="F2356">
        <v>119</v>
      </c>
      <c r="G2356">
        <v>7718</v>
      </c>
      <c r="H2356" t="s">
        <v>13</v>
      </c>
      <c r="I2356">
        <f t="shared" si="36"/>
        <v>88</v>
      </c>
    </row>
    <row r="2357" spans="1:9" x14ac:dyDescent="0.25">
      <c r="A2357" t="s">
        <v>2460</v>
      </c>
      <c r="B2357" t="s">
        <v>2461</v>
      </c>
      <c r="C2357">
        <v>337</v>
      </c>
      <c r="D2357" t="s">
        <v>12</v>
      </c>
      <c r="E2357">
        <v>239</v>
      </c>
      <c r="F2357">
        <v>336</v>
      </c>
      <c r="G2357">
        <v>7718</v>
      </c>
      <c r="H2357" t="s">
        <v>13</v>
      </c>
      <c r="I2357">
        <f t="shared" si="36"/>
        <v>97</v>
      </c>
    </row>
    <row r="2358" spans="1:9" x14ac:dyDescent="0.25">
      <c r="A2358" t="s">
        <v>2462</v>
      </c>
      <c r="B2358" t="s">
        <v>2463</v>
      </c>
      <c r="C2358">
        <v>527</v>
      </c>
      <c r="D2358" t="s">
        <v>12</v>
      </c>
      <c r="E2358">
        <v>167</v>
      </c>
      <c r="F2358">
        <v>272</v>
      </c>
      <c r="G2358">
        <v>7718</v>
      </c>
      <c r="H2358" t="s">
        <v>13</v>
      </c>
      <c r="I2358">
        <f t="shared" si="36"/>
        <v>105</v>
      </c>
    </row>
    <row r="2359" spans="1:9" x14ac:dyDescent="0.25">
      <c r="A2359" t="s">
        <v>2464</v>
      </c>
      <c r="B2359" t="s">
        <v>2465</v>
      </c>
      <c r="C2359">
        <v>736</v>
      </c>
      <c r="D2359" t="s">
        <v>10</v>
      </c>
      <c r="E2359">
        <v>284</v>
      </c>
      <c r="F2359">
        <v>366</v>
      </c>
      <c r="G2359">
        <v>1879</v>
      </c>
      <c r="H2359" t="s">
        <v>11</v>
      </c>
      <c r="I2359">
        <f t="shared" si="36"/>
        <v>82</v>
      </c>
    </row>
    <row r="2360" spans="1:9" x14ac:dyDescent="0.25">
      <c r="A2360" t="s">
        <v>2464</v>
      </c>
      <c r="B2360" t="s">
        <v>2465</v>
      </c>
      <c r="C2360">
        <v>736</v>
      </c>
      <c r="D2360" t="s">
        <v>12</v>
      </c>
      <c r="E2360">
        <v>158</v>
      </c>
      <c r="F2360">
        <v>260</v>
      </c>
      <c r="G2360">
        <v>7718</v>
      </c>
      <c r="H2360" t="s">
        <v>13</v>
      </c>
      <c r="I2360">
        <f t="shared" si="36"/>
        <v>102</v>
      </c>
    </row>
    <row r="2361" spans="1:9" x14ac:dyDescent="0.25">
      <c r="A2361" t="s">
        <v>2466</v>
      </c>
      <c r="B2361" t="s">
        <v>2467</v>
      </c>
      <c r="C2361">
        <v>902</v>
      </c>
      <c r="D2361" t="s">
        <v>20</v>
      </c>
      <c r="E2361">
        <v>756</v>
      </c>
      <c r="F2361">
        <v>859</v>
      </c>
      <c r="G2361">
        <v>3370</v>
      </c>
      <c r="H2361" t="s">
        <v>21</v>
      </c>
      <c r="I2361">
        <f t="shared" si="36"/>
        <v>103</v>
      </c>
    </row>
    <row r="2362" spans="1:9" x14ac:dyDescent="0.25">
      <c r="A2362" t="s">
        <v>2466</v>
      </c>
      <c r="B2362" t="s">
        <v>2467</v>
      </c>
      <c r="C2362">
        <v>902</v>
      </c>
      <c r="D2362" t="s">
        <v>10</v>
      </c>
      <c r="E2362">
        <v>258</v>
      </c>
      <c r="F2362">
        <v>341</v>
      </c>
      <c r="G2362">
        <v>1879</v>
      </c>
      <c r="H2362" t="s">
        <v>11</v>
      </c>
      <c r="I2362">
        <f t="shared" si="36"/>
        <v>83</v>
      </c>
    </row>
    <row r="2363" spans="1:9" x14ac:dyDescent="0.25">
      <c r="A2363" t="s">
        <v>2466</v>
      </c>
      <c r="B2363" t="s">
        <v>2467</v>
      </c>
      <c r="C2363">
        <v>902</v>
      </c>
      <c r="D2363" t="s">
        <v>12</v>
      </c>
      <c r="E2363">
        <v>127</v>
      </c>
      <c r="F2363">
        <v>234</v>
      </c>
      <c r="G2363">
        <v>7718</v>
      </c>
      <c r="H2363" t="s">
        <v>13</v>
      </c>
      <c r="I2363">
        <f t="shared" si="36"/>
        <v>107</v>
      </c>
    </row>
    <row r="2364" spans="1:9" x14ac:dyDescent="0.25">
      <c r="A2364" t="s">
        <v>2468</v>
      </c>
      <c r="B2364" t="s">
        <v>2469</v>
      </c>
      <c r="C2364">
        <v>841</v>
      </c>
      <c r="D2364" t="s">
        <v>20</v>
      </c>
      <c r="E2364">
        <v>695</v>
      </c>
      <c r="F2364">
        <v>805</v>
      </c>
      <c r="G2364">
        <v>3370</v>
      </c>
      <c r="H2364" t="s">
        <v>21</v>
      </c>
      <c r="I2364">
        <f t="shared" si="36"/>
        <v>110</v>
      </c>
    </row>
    <row r="2365" spans="1:9" x14ac:dyDescent="0.25">
      <c r="A2365" t="s">
        <v>2468</v>
      </c>
      <c r="B2365" t="s">
        <v>2469</v>
      </c>
      <c r="C2365">
        <v>841</v>
      </c>
      <c r="D2365" t="s">
        <v>10</v>
      </c>
      <c r="E2365">
        <v>254</v>
      </c>
      <c r="F2365">
        <v>337</v>
      </c>
      <c r="G2365">
        <v>1879</v>
      </c>
      <c r="H2365" t="s">
        <v>11</v>
      </c>
      <c r="I2365">
        <f t="shared" si="36"/>
        <v>83</v>
      </c>
    </row>
    <row r="2366" spans="1:9" x14ac:dyDescent="0.25">
      <c r="A2366" t="s">
        <v>2468</v>
      </c>
      <c r="B2366" t="s">
        <v>2469</v>
      </c>
      <c r="C2366">
        <v>841</v>
      </c>
      <c r="D2366" t="s">
        <v>12</v>
      </c>
      <c r="E2366">
        <v>128</v>
      </c>
      <c r="F2366">
        <v>230</v>
      </c>
      <c r="G2366">
        <v>7718</v>
      </c>
      <c r="H2366" t="s">
        <v>13</v>
      </c>
      <c r="I2366">
        <f t="shared" si="36"/>
        <v>102</v>
      </c>
    </row>
    <row r="2367" spans="1:9" x14ac:dyDescent="0.25">
      <c r="A2367" t="s">
        <v>2470</v>
      </c>
      <c r="B2367" t="s">
        <v>2471</v>
      </c>
      <c r="C2367">
        <v>752</v>
      </c>
      <c r="D2367" t="s">
        <v>12</v>
      </c>
      <c r="E2367">
        <v>593</v>
      </c>
      <c r="F2367">
        <v>695</v>
      </c>
      <c r="G2367">
        <v>7718</v>
      </c>
      <c r="H2367" t="s">
        <v>13</v>
      </c>
      <c r="I2367">
        <f t="shared" si="36"/>
        <v>102</v>
      </c>
    </row>
    <row r="2368" spans="1:9" x14ac:dyDescent="0.25">
      <c r="A2368" t="s">
        <v>2472</v>
      </c>
      <c r="B2368" t="s">
        <v>2473</v>
      </c>
      <c r="C2368">
        <v>720</v>
      </c>
      <c r="D2368" t="s">
        <v>10</v>
      </c>
      <c r="E2368">
        <v>267</v>
      </c>
      <c r="F2368">
        <v>349</v>
      </c>
      <c r="G2368">
        <v>1879</v>
      </c>
      <c r="H2368" t="s">
        <v>11</v>
      </c>
      <c r="I2368">
        <f t="shared" si="36"/>
        <v>82</v>
      </c>
    </row>
    <row r="2369" spans="1:9" x14ac:dyDescent="0.25">
      <c r="A2369" t="s">
        <v>2472</v>
      </c>
      <c r="B2369" t="s">
        <v>2473</v>
      </c>
      <c r="C2369">
        <v>720</v>
      </c>
      <c r="D2369" t="s">
        <v>12</v>
      </c>
      <c r="E2369">
        <v>141</v>
      </c>
      <c r="F2369">
        <v>243</v>
      </c>
      <c r="G2369">
        <v>7718</v>
      </c>
      <c r="H2369" t="s">
        <v>13</v>
      </c>
      <c r="I2369">
        <f t="shared" si="36"/>
        <v>102</v>
      </c>
    </row>
    <row r="2370" spans="1:9" x14ac:dyDescent="0.25">
      <c r="A2370" t="s">
        <v>2474</v>
      </c>
      <c r="B2370" t="s">
        <v>2475</v>
      </c>
      <c r="C2370">
        <v>879</v>
      </c>
      <c r="D2370" t="s">
        <v>12</v>
      </c>
      <c r="E2370">
        <v>336</v>
      </c>
      <c r="F2370">
        <v>437</v>
      </c>
      <c r="G2370">
        <v>7718</v>
      </c>
      <c r="H2370" t="s">
        <v>13</v>
      </c>
      <c r="I2370">
        <f t="shared" si="36"/>
        <v>101</v>
      </c>
    </row>
    <row r="2371" spans="1:9" x14ac:dyDescent="0.25">
      <c r="A2371" t="s">
        <v>2474</v>
      </c>
      <c r="B2371" t="s">
        <v>2475</v>
      </c>
      <c r="C2371">
        <v>879</v>
      </c>
      <c r="D2371" t="s">
        <v>58</v>
      </c>
      <c r="E2371">
        <v>568</v>
      </c>
      <c r="F2371">
        <v>611</v>
      </c>
      <c r="G2371">
        <v>1707</v>
      </c>
      <c r="H2371" t="s">
        <v>59</v>
      </c>
      <c r="I2371">
        <f t="shared" ref="I2371:I2434" si="37">$F2371-$E2371</f>
        <v>43</v>
      </c>
    </row>
    <row r="2372" spans="1:9" x14ac:dyDescent="0.25">
      <c r="A2372" t="s">
        <v>2476</v>
      </c>
      <c r="B2372" t="s">
        <v>2477</v>
      </c>
      <c r="C2372">
        <v>843</v>
      </c>
      <c r="D2372" t="s">
        <v>20</v>
      </c>
      <c r="E2372">
        <v>751</v>
      </c>
      <c r="F2372">
        <v>804</v>
      </c>
      <c r="G2372">
        <v>3370</v>
      </c>
      <c r="H2372" t="s">
        <v>21</v>
      </c>
      <c r="I2372">
        <f t="shared" si="37"/>
        <v>53</v>
      </c>
    </row>
    <row r="2373" spans="1:9" x14ac:dyDescent="0.25">
      <c r="A2373" t="s">
        <v>2476</v>
      </c>
      <c r="B2373" t="s">
        <v>2477</v>
      </c>
      <c r="C2373">
        <v>843</v>
      </c>
      <c r="D2373" t="s">
        <v>10</v>
      </c>
      <c r="E2373">
        <v>268</v>
      </c>
      <c r="F2373">
        <v>350</v>
      </c>
      <c r="G2373">
        <v>1879</v>
      </c>
      <c r="H2373" t="s">
        <v>11</v>
      </c>
      <c r="I2373">
        <f t="shared" si="37"/>
        <v>82</v>
      </c>
    </row>
    <row r="2374" spans="1:9" x14ac:dyDescent="0.25">
      <c r="A2374" t="s">
        <v>2476</v>
      </c>
      <c r="B2374" t="s">
        <v>2477</v>
      </c>
      <c r="C2374">
        <v>843</v>
      </c>
      <c r="D2374" t="s">
        <v>12</v>
      </c>
      <c r="E2374">
        <v>142</v>
      </c>
      <c r="F2374">
        <v>244</v>
      </c>
      <c r="G2374">
        <v>7718</v>
      </c>
      <c r="H2374" t="s">
        <v>13</v>
      </c>
      <c r="I2374">
        <f t="shared" si="37"/>
        <v>102</v>
      </c>
    </row>
    <row r="2375" spans="1:9" x14ac:dyDescent="0.25">
      <c r="A2375" t="s">
        <v>2478</v>
      </c>
      <c r="B2375" t="s">
        <v>2479</v>
      </c>
      <c r="C2375">
        <v>292</v>
      </c>
      <c r="D2375" t="s">
        <v>12</v>
      </c>
      <c r="E2375">
        <v>4</v>
      </c>
      <c r="F2375">
        <v>90</v>
      </c>
      <c r="G2375">
        <v>7718</v>
      </c>
      <c r="H2375" t="s">
        <v>13</v>
      </c>
      <c r="I2375">
        <f t="shared" si="37"/>
        <v>86</v>
      </c>
    </row>
    <row r="2376" spans="1:9" x14ac:dyDescent="0.25">
      <c r="A2376" t="s">
        <v>2478</v>
      </c>
      <c r="B2376" t="s">
        <v>2479</v>
      </c>
      <c r="C2376">
        <v>292</v>
      </c>
      <c r="D2376" t="s">
        <v>12</v>
      </c>
      <c r="E2376">
        <v>175</v>
      </c>
      <c r="F2376">
        <v>272</v>
      </c>
      <c r="G2376">
        <v>7718</v>
      </c>
      <c r="H2376" t="s">
        <v>13</v>
      </c>
      <c r="I2376">
        <f t="shared" si="37"/>
        <v>97</v>
      </c>
    </row>
    <row r="2377" spans="1:9" x14ac:dyDescent="0.25">
      <c r="A2377" t="s">
        <v>2480</v>
      </c>
      <c r="B2377" t="s">
        <v>2481</v>
      </c>
      <c r="C2377">
        <v>618</v>
      </c>
      <c r="D2377" t="s">
        <v>20</v>
      </c>
      <c r="E2377">
        <v>386</v>
      </c>
      <c r="F2377">
        <v>600</v>
      </c>
      <c r="G2377">
        <v>3370</v>
      </c>
      <c r="H2377" t="s">
        <v>21</v>
      </c>
      <c r="I2377">
        <f t="shared" si="37"/>
        <v>214</v>
      </c>
    </row>
    <row r="2378" spans="1:9" x14ac:dyDescent="0.25">
      <c r="A2378" t="s">
        <v>2480</v>
      </c>
      <c r="B2378" t="s">
        <v>2481</v>
      </c>
      <c r="C2378">
        <v>618</v>
      </c>
      <c r="D2378" t="s">
        <v>10</v>
      </c>
      <c r="E2378">
        <v>242</v>
      </c>
      <c r="F2378">
        <v>323</v>
      </c>
      <c r="G2378">
        <v>1879</v>
      </c>
      <c r="H2378" t="s">
        <v>11</v>
      </c>
      <c r="I2378">
        <f t="shared" si="37"/>
        <v>81</v>
      </c>
    </row>
    <row r="2379" spans="1:9" x14ac:dyDescent="0.25">
      <c r="A2379" t="s">
        <v>2480</v>
      </c>
      <c r="B2379" t="s">
        <v>2481</v>
      </c>
      <c r="C2379">
        <v>618</v>
      </c>
      <c r="D2379" t="s">
        <v>12</v>
      </c>
      <c r="E2379">
        <v>119</v>
      </c>
      <c r="F2379">
        <v>217</v>
      </c>
      <c r="G2379">
        <v>7718</v>
      </c>
      <c r="H2379" t="s">
        <v>13</v>
      </c>
      <c r="I2379">
        <f t="shared" si="37"/>
        <v>98</v>
      </c>
    </row>
    <row r="2380" spans="1:9" x14ac:dyDescent="0.25">
      <c r="A2380" t="s">
        <v>2482</v>
      </c>
      <c r="B2380" t="s">
        <v>2483</v>
      </c>
      <c r="C2380">
        <v>432</v>
      </c>
      <c r="D2380" t="s">
        <v>12</v>
      </c>
      <c r="E2380">
        <v>219</v>
      </c>
      <c r="F2380">
        <v>315</v>
      </c>
      <c r="G2380">
        <v>7718</v>
      </c>
      <c r="H2380" t="s">
        <v>13</v>
      </c>
      <c r="I2380">
        <f t="shared" si="37"/>
        <v>96</v>
      </c>
    </row>
    <row r="2381" spans="1:9" x14ac:dyDescent="0.25">
      <c r="A2381" t="s">
        <v>2482</v>
      </c>
      <c r="B2381" t="s">
        <v>2483</v>
      </c>
      <c r="C2381">
        <v>432</v>
      </c>
      <c r="D2381" t="s">
        <v>12</v>
      </c>
      <c r="E2381">
        <v>340</v>
      </c>
      <c r="F2381">
        <v>427</v>
      </c>
      <c r="G2381">
        <v>7718</v>
      </c>
      <c r="H2381" t="s">
        <v>13</v>
      </c>
      <c r="I2381">
        <f t="shared" si="37"/>
        <v>87</v>
      </c>
    </row>
    <row r="2382" spans="1:9" x14ac:dyDescent="0.25">
      <c r="A2382" t="s">
        <v>2484</v>
      </c>
      <c r="B2382" t="s">
        <v>2485</v>
      </c>
      <c r="C2382">
        <v>669</v>
      </c>
      <c r="D2382" t="s">
        <v>20</v>
      </c>
      <c r="E2382">
        <v>506</v>
      </c>
      <c r="F2382">
        <v>636</v>
      </c>
      <c r="G2382">
        <v>3370</v>
      </c>
      <c r="H2382" t="s">
        <v>21</v>
      </c>
      <c r="I2382">
        <f t="shared" si="37"/>
        <v>130</v>
      </c>
    </row>
    <row r="2383" spans="1:9" x14ac:dyDescent="0.25">
      <c r="A2383" t="s">
        <v>2484</v>
      </c>
      <c r="B2383" t="s">
        <v>2485</v>
      </c>
      <c r="C2383">
        <v>669</v>
      </c>
      <c r="D2383" t="s">
        <v>10</v>
      </c>
      <c r="E2383">
        <v>248</v>
      </c>
      <c r="F2383">
        <v>330</v>
      </c>
      <c r="G2383">
        <v>1879</v>
      </c>
      <c r="H2383" t="s">
        <v>11</v>
      </c>
      <c r="I2383">
        <f t="shared" si="37"/>
        <v>82</v>
      </c>
    </row>
    <row r="2384" spans="1:9" x14ac:dyDescent="0.25">
      <c r="A2384" t="s">
        <v>2484</v>
      </c>
      <c r="B2384" t="s">
        <v>2485</v>
      </c>
      <c r="C2384">
        <v>669</v>
      </c>
      <c r="D2384" t="s">
        <v>12</v>
      </c>
      <c r="E2384">
        <v>118</v>
      </c>
      <c r="F2384">
        <v>223</v>
      </c>
      <c r="G2384">
        <v>7718</v>
      </c>
      <c r="H2384" t="s">
        <v>13</v>
      </c>
      <c r="I2384">
        <f t="shared" si="37"/>
        <v>105</v>
      </c>
    </row>
    <row r="2385" spans="1:9" x14ac:dyDescent="0.25">
      <c r="A2385" t="s">
        <v>2486</v>
      </c>
      <c r="B2385" t="s">
        <v>2487</v>
      </c>
      <c r="C2385">
        <v>439</v>
      </c>
      <c r="D2385" t="s">
        <v>12</v>
      </c>
      <c r="E2385">
        <v>26</v>
      </c>
      <c r="F2385">
        <v>116</v>
      </c>
      <c r="G2385">
        <v>7718</v>
      </c>
      <c r="H2385" t="s">
        <v>13</v>
      </c>
      <c r="I2385">
        <f t="shared" si="37"/>
        <v>90</v>
      </c>
    </row>
    <row r="2386" spans="1:9" x14ac:dyDescent="0.25">
      <c r="A2386" t="s">
        <v>2486</v>
      </c>
      <c r="B2386" t="s">
        <v>2487</v>
      </c>
      <c r="C2386">
        <v>439</v>
      </c>
      <c r="D2386" t="s">
        <v>12</v>
      </c>
      <c r="E2386">
        <v>308</v>
      </c>
      <c r="F2386">
        <v>404</v>
      </c>
      <c r="G2386">
        <v>7718</v>
      </c>
      <c r="H2386" t="s">
        <v>13</v>
      </c>
      <c r="I2386">
        <f t="shared" si="37"/>
        <v>96</v>
      </c>
    </row>
    <row r="2387" spans="1:9" x14ac:dyDescent="0.25">
      <c r="A2387" t="s">
        <v>2488</v>
      </c>
      <c r="B2387" t="s">
        <v>2489</v>
      </c>
      <c r="C2387">
        <v>285</v>
      </c>
      <c r="D2387" t="s">
        <v>12</v>
      </c>
      <c r="E2387">
        <v>17</v>
      </c>
      <c r="F2387">
        <v>107</v>
      </c>
      <c r="G2387">
        <v>7718</v>
      </c>
      <c r="H2387" t="s">
        <v>13</v>
      </c>
      <c r="I2387">
        <f t="shared" si="37"/>
        <v>90</v>
      </c>
    </row>
    <row r="2388" spans="1:9" x14ac:dyDescent="0.25">
      <c r="A2388" t="s">
        <v>2490</v>
      </c>
      <c r="B2388" t="s">
        <v>2491</v>
      </c>
      <c r="C2388">
        <v>413</v>
      </c>
      <c r="D2388" t="s">
        <v>12</v>
      </c>
      <c r="E2388">
        <v>90</v>
      </c>
      <c r="F2388">
        <v>195</v>
      </c>
      <c r="G2388">
        <v>7718</v>
      </c>
      <c r="H2388" t="s">
        <v>13</v>
      </c>
      <c r="I2388">
        <f t="shared" si="37"/>
        <v>105</v>
      </c>
    </row>
    <row r="2389" spans="1:9" x14ac:dyDescent="0.25">
      <c r="A2389" t="s">
        <v>2492</v>
      </c>
      <c r="B2389" t="s">
        <v>2493</v>
      </c>
      <c r="C2389">
        <v>244</v>
      </c>
      <c r="D2389" t="s">
        <v>12</v>
      </c>
      <c r="E2389">
        <v>11</v>
      </c>
      <c r="F2389">
        <v>83</v>
      </c>
      <c r="G2389">
        <v>7718</v>
      </c>
      <c r="H2389" t="s">
        <v>13</v>
      </c>
      <c r="I2389">
        <f t="shared" si="37"/>
        <v>72</v>
      </c>
    </row>
    <row r="2390" spans="1:9" x14ac:dyDescent="0.25">
      <c r="A2390" t="s">
        <v>2492</v>
      </c>
      <c r="B2390" t="s">
        <v>2493</v>
      </c>
      <c r="C2390">
        <v>244</v>
      </c>
      <c r="D2390" t="s">
        <v>12</v>
      </c>
      <c r="E2390">
        <v>155</v>
      </c>
      <c r="F2390">
        <v>243</v>
      </c>
      <c r="G2390">
        <v>7718</v>
      </c>
      <c r="H2390" t="s">
        <v>13</v>
      </c>
      <c r="I2390">
        <f t="shared" si="37"/>
        <v>88</v>
      </c>
    </row>
    <row r="2391" spans="1:9" x14ac:dyDescent="0.25">
      <c r="A2391" t="s">
        <v>2494</v>
      </c>
      <c r="B2391" t="s">
        <v>2495</v>
      </c>
      <c r="C2391">
        <v>896</v>
      </c>
      <c r="D2391" t="s">
        <v>20</v>
      </c>
      <c r="E2391">
        <v>731</v>
      </c>
      <c r="F2391">
        <v>852</v>
      </c>
      <c r="G2391">
        <v>3370</v>
      </c>
      <c r="H2391" t="s">
        <v>21</v>
      </c>
      <c r="I2391">
        <f t="shared" si="37"/>
        <v>121</v>
      </c>
    </row>
    <row r="2392" spans="1:9" x14ac:dyDescent="0.25">
      <c r="A2392" t="s">
        <v>2494</v>
      </c>
      <c r="B2392" t="s">
        <v>2495</v>
      </c>
      <c r="C2392">
        <v>896</v>
      </c>
      <c r="D2392" t="s">
        <v>10</v>
      </c>
      <c r="E2392">
        <v>255</v>
      </c>
      <c r="F2392">
        <v>338</v>
      </c>
      <c r="G2392">
        <v>1879</v>
      </c>
      <c r="H2392" t="s">
        <v>11</v>
      </c>
      <c r="I2392">
        <f t="shared" si="37"/>
        <v>83</v>
      </c>
    </row>
    <row r="2393" spans="1:9" x14ac:dyDescent="0.25">
      <c r="A2393" t="s">
        <v>2494</v>
      </c>
      <c r="B2393" t="s">
        <v>2495</v>
      </c>
      <c r="C2393">
        <v>896</v>
      </c>
      <c r="D2393" t="s">
        <v>12</v>
      </c>
      <c r="E2393">
        <v>129</v>
      </c>
      <c r="F2393">
        <v>231</v>
      </c>
      <c r="G2393">
        <v>7718</v>
      </c>
      <c r="H2393" t="s">
        <v>13</v>
      </c>
      <c r="I2393">
        <f t="shared" si="37"/>
        <v>102</v>
      </c>
    </row>
    <row r="2394" spans="1:9" x14ac:dyDescent="0.25">
      <c r="A2394" t="s">
        <v>2496</v>
      </c>
      <c r="B2394" t="s">
        <v>2497</v>
      </c>
      <c r="C2394">
        <v>1125</v>
      </c>
      <c r="D2394" t="s">
        <v>20</v>
      </c>
      <c r="E2394">
        <v>985</v>
      </c>
      <c r="F2394">
        <v>1088</v>
      </c>
      <c r="G2394">
        <v>3370</v>
      </c>
      <c r="H2394" t="s">
        <v>21</v>
      </c>
      <c r="I2394">
        <f t="shared" si="37"/>
        <v>103</v>
      </c>
    </row>
    <row r="2395" spans="1:9" x14ac:dyDescent="0.25">
      <c r="A2395" t="s">
        <v>2496</v>
      </c>
      <c r="B2395" t="s">
        <v>2497</v>
      </c>
      <c r="C2395">
        <v>1125</v>
      </c>
      <c r="D2395" t="s">
        <v>10</v>
      </c>
      <c r="E2395">
        <v>252</v>
      </c>
      <c r="F2395">
        <v>334</v>
      </c>
      <c r="G2395">
        <v>1879</v>
      </c>
      <c r="H2395" t="s">
        <v>11</v>
      </c>
      <c r="I2395">
        <f t="shared" si="37"/>
        <v>82</v>
      </c>
    </row>
    <row r="2396" spans="1:9" x14ac:dyDescent="0.25">
      <c r="A2396" t="s">
        <v>2496</v>
      </c>
      <c r="B2396" t="s">
        <v>2497</v>
      </c>
      <c r="C2396">
        <v>1125</v>
      </c>
      <c r="D2396" t="s">
        <v>12</v>
      </c>
      <c r="E2396">
        <v>126</v>
      </c>
      <c r="F2396">
        <v>228</v>
      </c>
      <c r="G2396">
        <v>7718</v>
      </c>
      <c r="H2396" t="s">
        <v>13</v>
      </c>
      <c r="I2396">
        <f t="shared" si="37"/>
        <v>102</v>
      </c>
    </row>
    <row r="2397" spans="1:9" x14ac:dyDescent="0.25">
      <c r="A2397" t="s">
        <v>2498</v>
      </c>
      <c r="B2397" t="s">
        <v>2499</v>
      </c>
      <c r="C2397">
        <v>904</v>
      </c>
      <c r="D2397" t="s">
        <v>10</v>
      </c>
      <c r="E2397">
        <v>253</v>
      </c>
      <c r="F2397">
        <v>336</v>
      </c>
      <c r="G2397">
        <v>1879</v>
      </c>
      <c r="H2397" t="s">
        <v>11</v>
      </c>
      <c r="I2397">
        <f t="shared" si="37"/>
        <v>83</v>
      </c>
    </row>
    <row r="2398" spans="1:9" x14ac:dyDescent="0.25">
      <c r="A2398" t="s">
        <v>2498</v>
      </c>
      <c r="B2398" t="s">
        <v>2499</v>
      </c>
      <c r="C2398">
        <v>904</v>
      </c>
      <c r="D2398" t="s">
        <v>12</v>
      </c>
      <c r="E2398">
        <v>127</v>
      </c>
      <c r="F2398">
        <v>229</v>
      </c>
      <c r="G2398">
        <v>7718</v>
      </c>
      <c r="H2398" t="s">
        <v>13</v>
      </c>
      <c r="I2398">
        <f t="shared" si="37"/>
        <v>102</v>
      </c>
    </row>
    <row r="2399" spans="1:9" x14ac:dyDescent="0.25">
      <c r="A2399" t="s">
        <v>2500</v>
      </c>
      <c r="B2399" t="s">
        <v>2501</v>
      </c>
      <c r="C2399">
        <v>908</v>
      </c>
      <c r="D2399" t="s">
        <v>20</v>
      </c>
      <c r="E2399">
        <v>765</v>
      </c>
      <c r="F2399">
        <v>892</v>
      </c>
      <c r="G2399">
        <v>3370</v>
      </c>
      <c r="H2399" t="s">
        <v>21</v>
      </c>
      <c r="I2399">
        <f t="shared" si="37"/>
        <v>127</v>
      </c>
    </row>
    <row r="2400" spans="1:9" x14ac:dyDescent="0.25">
      <c r="A2400" t="s">
        <v>2500</v>
      </c>
      <c r="B2400" t="s">
        <v>2501</v>
      </c>
      <c r="C2400">
        <v>908</v>
      </c>
      <c r="D2400" t="s">
        <v>10</v>
      </c>
      <c r="E2400">
        <v>252</v>
      </c>
      <c r="F2400">
        <v>335</v>
      </c>
      <c r="G2400">
        <v>1879</v>
      </c>
      <c r="H2400" t="s">
        <v>11</v>
      </c>
      <c r="I2400">
        <f t="shared" si="37"/>
        <v>83</v>
      </c>
    </row>
    <row r="2401" spans="1:9" x14ac:dyDescent="0.25">
      <c r="A2401" t="s">
        <v>2500</v>
      </c>
      <c r="B2401" t="s">
        <v>2501</v>
      </c>
      <c r="C2401">
        <v>908</v>
      </c>
      <c r="D2401" t="s">
        <v>12</v>
      </c>
      <c r="E2401">
        <v>155</v>
      </c>
      <c r="F2401">
        <v>233</v>
      </c>
      <c r="G2401">
        <v>7718</v>
      </c>
      <c r="H2401" t="s">
        <v>13</v>
      </c>
      <c r="I2401">
        <f t="shared" si="37"/>
        <v>78</v>
      </c>
    </row>
    <row r="2402" spans="1:9" x14ac:dyDescent="0.25">
      <c r="A2402" t="s">
        <v>2502</v>
      </c>
      <c r="B2402" t="s">
        <v>2503</v>
      </c>
      <c r="C2402">
        <v>422</v>
      </c>
      <c r="D2402" t="s">
        <v>12</v>
      </c>
      <c r="E2402">
        <v>10</v>
      </c>
      <c r="F2402">
        <v>102</v>
      </c>
      <c r="G2402">
        <v>7718</v>
      </c>
      <c r="H2402" t="s">
        <v>13</v>
      </c>
      <c r="I2402">
        <f t="shared" si="37"/>
        <v>92</v>
      </c>
    </row>
    <row r="2403" spans="1:9" x14ac:dyDescent="0.25">
      <c r="A2403" t="s">
        <v>2502</v>
      </c>
      <c r="B2403" t="s">
        <v>2503</v>
      </c>
      <c r="C2403">
        <v>422</v>
      </c>
      <c r="D2403" t="s">
        <v>12</v>
      </c>
      <c r="E2403">
        <v>202</v>
      </c>
      <c r="F2403">
        <v>297</v>
      </c>
      <c r="G2403">
        <v>7718</v>
      </c>
      <c r="H2403" t="s">
        <v>13</v>
      </c>
      <c r="I2403">
        <f t="shared" si="37"/>
        <v>95</v>
      </c>
    </row>
    <row r="2404" spans="1:9" x14ac:dyDescent="0.25">
      <c r="A2404" t="s">
        <v>2504</v>
      </c>
      <c r="B2404" t="s">
        <v>2505</v>
      </c>
      <c r="C2404">
        <v>561</v>
      </c>
      <c r="D2404" t="s">
        <v>12</v>
      </c>
      <c r="E2404">
        <v>6</v>
      </c>
      <c r="F2404">
        <v>97</v>
      </c>
      <c r="G2404">
        <v>7718</v>
      </c>
      <c r="H2404" t="s">
        <v>13</v>
      </c>
      <c r="I2404">
        <f t="shared" si="37"/>
        <v>91</v>
      </c>
    </row>
    <row r="2405" spans="1:9" x14ac:dyDescent="0.25">
      <c r="A2405" t="s">
        <v>2504</v>
      </c>
      <c r="B2405" t="s">
        <v>2505</v>
      </c>
      <c r="C2405">
        <v>561</v>
      </c>
      <c r="D2405" t="s">
        <v>12</v>
      </c>
      <c r="E2405">
        <v>216</v>
      </c>
      <c r="F2405">
        <v>311</v>
      </c>
      <c r="G2405">
        <v>7718</v>
      </c>
      <c r="H2405" t="s">
        <v>13</v>
      </c>
      <c r="I2405">
        <f t="shared" si="37"/>
        <v>95</v>
      </c>
    </row>
    <row r="2406" spans="1:9" x14ac:dyDescent="0.25">
      <c r="A2406" t="s">
        <v>2504</v>
      </c>
      <c r="B2406" t="s">
        <v>2505</v>
      </c>
      <c r="C2406">
        <v>561</v>
      </c>
      <c r="D2406" t="s">
        <v>12</v>
      </c>
      <c r="E2406">
        <v>441</v>
      </c>
      <c r="F2406">
        <v>536</v>
      </c>
      <c r="G2406">
        <v>7718</v>
      </c>
      <c r="H2406" t="s">
        <v>13</v>
      </c>
      <c r="I2406">
        <f t="shared" si="37"/>
        <v>95</v>
      </c>
    </row>
    <row r="2407" spans="1:9" x14ac:dyDescent="0.25">
      <c r="A2407" t="s">
        <v>2506</v>
      </c>
      <c r="B2407" t="s">
        <v>2507</v>
      </c>
      <c r="C2407">
        <v>840</v>
      </c>
      <c r="D2407" t="s">
        <v>12</v>
      </c>
      <c r="E2407">
        <v>290</v>
      </c>
      <c r="F2407">
        <v>391</v>
      </c>
      <c r="G2407">
        <v>7718</v>
      </c>
      <c r="H2407" t="s">
        <v>13</v>
      </c>
      <c r="I2407">
        <f t="shared" si="37"/>
        <v>101</v>
      </c>
    </row>
    <row r="2408" spans="1:9" x14ac:dyDescent="0.25">
      <c r="A2408" t="s">
        <v>2506</v>
      </c>
      <c r="B2408" t="s">
        <v>2507</v>
      </c>
      <c r="C2408">
        <v>840</v>
      </c>
      <c r="D2408" t="s">
        <v>58</v>
      </c>
      <c r="E2408">
        <v>524</v>
      </c>
      <c r="F2408">
        <v>567</v>
      </c>
      <c r="G2408">
        <v>1707</v>
      </c>
      <c r="H2408" t="s">
        <v>59</v>
      </c>
      <c r="I2408">
        <f t="shared" si="37"/>
        <v>43</v>
      </c>
    </row>
    <row r="2409" spans="1:9" x14ac:dyDescent="0.25">
      <c r="A2409" t="s">
        <v>2508</v>
      </c>
      <c r="B2409" t="s">
        <v>2509</v>
      </c>
      <c r="C2409">
        <v>662</v>
      </c>
      <c r="D2409" t="s">
        <v>20</v>
      </c>
      <c r="E2409">
        <v>528</v>
      </c>
      <c r="F2409">
        <v>600</v>
      </c>
      <c r="G2409">
        <v>3370</v>
      </c>
      <c r="H2409" t="s">
        <v>21</v>
      </c>
      <c r="I2409">
        <f t="shared" si="37"/>
        <v>72</v>
      </c>
    </row>
    <row r="2410" spans="1:9" x14ac:dyDescent="0.25">
      <c r="A2410" t="s">
        <v>2508</v>
      </c>
      <c r="B2410" t="s">
        <v>2509</v>
      </c>
      <c r="C2410">
        <v>662</v>
      </c>
      <c r="D2410" t="s">
        <v>10</v>
      </c>
      <c r="E2410">
        <v>240</v>
      </c>
      <c r="F2410">
        <v>319</v>
      </c>
      <c r="G2410">
        <v>1879</v>
      </c>
      <c r="H2410" t="s">
        <v>11</v>
      </c>
      <c r="I2410">
        <f t="shared" si="37"/>
        <v>79</v>
      </c>
    </row>
    <row r="2411" spans="1:9" x14ac:dyDescent="0.25">
      <c r="A2411" t="s">
        <v>2508</v>
      </c>
      <c r="B2411" t="s">
        <v>2509</v>
      </c>
      <c r="C2411">
        <v>662</v>
      </c>
      <c r="D2411" t="s">
        <v>12</v>
      </c>
      <c r="E2411">
        <v>114</v>
      </c>
      <c r="F2411">
        <v>216</v>
      </c>
      <c r="G2411">
        <v>7718</v>
      </c>
      <c r="H2411" t="s">
        <v>13</v>
      </c>
      <c r="I2411">
        <f t="shared" si="37"/>
        <v>102</v>
      </c>
    </row>
    <row r="2412" spans="1:9" x14ac:dyDescent="0.25">
      <c r="A2412" t="s">
        <v>2510</v>
      </c>
      <c r="B2412" t="s">
        <v>2511</v>
      </c>
      <c r="C2412">
        <v>344</v>
      </c>
      <c r="D2412" t="s">
        <v>12</v>
      </c>
      <c r="E2412">
        <v>16</v>
      </c>
      <c r="F2412">
        <v>108</v>
      </c>
      <c r="G2412">
        <v>7718</v>
      </c>
      <c r="H2412" t="s">
        <v>13</v>
      </c>
      <c r="I2412">
        <f t="shared" si="37"/>
        <v>92</v>
      </c>
    </row>
    <row r="2413" spans="1:9" x14ac:dyDescent="0.25">
      <c r="A2413" t="s">
        <v>2510</v>
      </c>
      <c r="B2413" t="s">
        <v>2511</v>
      </c>
      <c r="C2413">
        <v>344</v>
      </c>
      <c r="D2413" t="s">
        <v>12</v>
      </c>
      <c r="E2413">
        <v>213</v>
      </c>
      <c r="F2413">
        <v>312</v>
      </c>
      <c r="G2413">
        <v>7718</v>
      </c>
      <c r="H2413" t="s">
        <v>13</v>
      </c>
      <c r="I2413">
        <f t="shared" si="37"/>
        <v>99</v>
      </c>
    </row>
    <row r="2414" spans="1:9" x14ac:dyDescent="0.25">
      <c r="A2414" t="s">
        <v>2512</v>
      </c>
      <c r="B2414" t="s">
        <v>2513</v>
      </c>
      <c r="C2414">
        <v>715</v>
      </c>
      <c r="D2414" t="s">
        <v>10</v>
      </c>
      <c r="E2414">
        <v>225</v>
      </c>
      <c r="F2414">
        <v>307</v>
      </c>
      <c r="G2414">
        <v>1879</v>
      </c>
      <c r="H2414" t="s">
        <v>11</v>
      </c>
      <c r="I2414">
        <f t="shared" si="37"/>
        <v>82</v>
      </c>
    </row>
    <row r="2415" spans="1:9" x14ac:dyDescent="0.25">
      <c r="A2415" t="s">
        <v>2512</v>
      </c>
      <c r="B2415" t="s">
        <v>2513</v>
      </c>
      <c r="C2415">
        <v>715</v>
      </c>
      <c r="D2415" t="s">
        <v>12</v>
      </c>
      <c r="E2415">
        <v>99</v>
      </c>
      <c r="F2415">
        <v>201</v>
      </c>
      <c r="G2415">
        <v>7718</v>
      </c>
      <c r="H2415" t="s">
        <v>13</v>
      </c>
      <c r="I2415">
        <f t="shared" si="37"/>
        <v>102</v>
      </c>
    </row>
    <row r="2416" spans="1:9" x14ac:dyDescent="0.25">
      <c r="A2416" t="s">
        <v>2514</v>
      </c>
      <c r="B2416" t="s">
        <v>2515</v>
      </c>
      <c r="C2416">
        <v>582</v>
      </c>
      <c r="D2416" t="s">
        <v>12</v>
      </c>
      <c r="E2416">
        <v>195</v>
      </c>
      <c r="F2416">
        <v>300</v>
      </c>
      <c r="G2416">
        <v>7718</v>
      </c>
      <c r="H2416" t="s">
        <v>13</v>
      </c>
      <c r="I2416">
        <f t="shared" si="37"/>
        <v>105</v>
      </c>
    </row>
    <row r="2417" spans="1:9" x14ac:dyDescent="0.25">
      <c r="A2417" t="s">
        <v>2516</v>
      </c>
      <c r="B2417" t="s">
        <v>2517</v>
      </c>
      <c r="C2417">
        <v>716</v>
      </c>
      <c r="D2417" t="s">
        <v>20</v>
      </c>
      <c r="E2417">
        <v>567</v>
      </c>
      <c r="F2417">
        <v>636</v>
      </c>
      <c r="G2417">
        <v>3370</v>
      </c>
      <c r="H2417" t="s">
        <v>21</v>
      </c>
      <c r="I2417">
        <f t="shared" si="37"/>
        <v>69</v>
      </c>
    </row>
    <row r="2418" spans="1:9" x14ac:dyDescent="0.25">
      <c r="A2418" t="s">
        <v>2516</v>
      </c>
      <c r="B2418" t="s">
        <v>2517</v>
      </c>
      <c r="C2418">
        <v>716</v>
      </c>
      <c r="D2418" t="s">
        <v>20</v>
      </c>
      <c r="E2418">
        <v>632</v>
      </c>
      <c r="F2418">
        <v>684</v>
      </c>
      <c r="G2418">
        <v>3370</v>
      </c>
      <c r="H2418" t="s">
        <v>21</v>
      </c>
      <c r="I2418">
        <f t="shared" si="37"/>
        <v>52</v>
      </c>
    </row>
    <row r="2419" spans="1:9" x14ac:dyDescent="0.25">
      <c r="A2419" t="s">
        <v>2516</v>
      </c>
      <c r="B2419" t="s">
        <v>2517</v>
      </c>
      <c r="C2419">
        <v>716</v>
      </c>
      <c r="D2419" t="s">
        <v>10</v>
      </c>
      <c r="E2419">
        <v>260</v>
      </c>
      <c r="F2419">
        <v>339</v>
      </c>
      <c r="G2419">
        <v>1879</v>
      </c>
      <c r="H2419" t="s">
        <v>11</v>
      </c>
      <c r="I2419">
        <f t="shared" si="37"/>
        <v>79</v>
      </c>
    </row>
    <row r="2420" spans="1:9" x14ac:dyDescent="0.25">
      <c r="A2420" t="s">
        <v>2516</v>
      </c>
      <c r="B2420" t="s">
        <v>2517</v>
      </c>
      <c r="C2420">
        <v>716</v>
      </c>
      <c r="D2420" t="s">
        <v>12</v>
      </c>
      <c r="E2420">
        <v>134</v>
      </c>
      <c r="F2420">
        <v>236</v>
      </c>
      <c r="G2420">
        <v>7718</v>
      </c>
      <c r="H2420" t="s">
        <v>13</v>
      </c>
      <c r="I2420">
        <f t="shared" si="37"/>
        <v>102</v>
      </c>
    </row>
    <row r="2421" spans="1:9" x14ac:dyDescent="0.25">
      <c r="A2421" t="s">
        <v>2518</v>
      </c>
      <c r="B2421" t="s">
        <v>2519</v>
      </c>
      <c r="C2421">
        <v>589</v>
      </c>
      <c r="D2421" t="s">
        <v>10</v>
      </c>
      <c r="E2421">
        <v>258</v>
      </c>
      <c r="F2421">
        <v>341</v>
      </c>
      <c r="G2421">
        <v>1879</v>
      </c>
      <c r="H2421" t="s">
        <v>11</v>
      </c>
      <c r="I2421">
        <f t="shared" si="37"/>
        <v>83</v>
      </c>
    </row>
    <row r="2422" spans="1:9" x14ac:dyDescent="0.25">
      <c r="A2422" t="s">
        <v>2518</v>
      </c>
      <c r="B2422" t="s">
        <v>2519</v>
      </c>
      <c r="C2422">
        <v>589</v>
      </c>
      <c r="D2422" t="s">
        <v>12</v>
      </c>
      <c r="E2422">
        <v>100</v>
      </c>
      <c r="F2422">
        <v>202</v>
      </c>
      <c r="G2422">
        <v>7718</v>
      </c>
      <c r="H2422" t="s">
        <v>13</v>
      </c>
      <c r="I2422">
        <f t="shared" si="37"/>
        <v>102</v>
      </c>
    </row>
    <row r="2423" spans="1:9" x14ac:dyDescent="0.25">
      <c r="A2423" t="s">
        <v>2520</v>
      </c>
      <c r="B2423" t="s">
        <v>2521</v>
      </c>
      <c r="C2423">
        <v>420</v>
      </c>
      <c r="D2423" t="s">
        <v>12</v>
      </c>
      <c r="E2423">
        <v>88</v>
      </c>
      <c r="F2423">
        <v>193</v>
      </c>
      <c r="G2423">
        <v>7718</v>
      </c>
      <c r="H2423" t="s">
        <v>13</v>
      </c>
      <c r="I2423">
        <f t="shared" si="37"/>
        <v>105</v>
      </c>
    </row>
    <row r="2424" spans="1:9" x14ac:dyDescent="0.25">
      <c r="A2424" t="s">
        <v>2522</v>
      </c>
      <c r="B2424" t="s">
        <v>2523</v>
      </c>
      <c r="C2424">
        <v>641</v>
      </c>
      <c r="D2424" t="s">
        <v>20</v>
      </c>
      <c r="E2424">
        <v>501</v>
      </c>
      <c r="F2424">
        <v>619</v>
      </c>
      <c r="G2424">
        <v>3370</v>
      </c>
      <c r="H2424" t="s">
        <v>21</v>
      </c>
      <c r="I2424">
        <f t="shared" si="37"/>
        <v>118</v>
      </c>
    </row>
    <row r="2425" spans="1:9" x14ac:dyDescent="0.25">
      <c r="A2425" t="s">
        <v>2522</v>
      </c>
      <c r="B2425" t="s">
        <v>2523</v>
      </c>
      <c r="C2425">
        <v>641</v>
      </c>
      <c r="D2425" t="s">
        <v>10</v>
      </c>
      <c r="E2425">
        <v>202</v>
      </c>
      <c r="F2425">
        <v>282</v>
      </c>
      <c r="G2425">
        <v>1879</v>
      </c>
      <c r="H2425" t="s">
        <v>11</v>
      </c>
      <c r="I2425">
        <f t="shared" si="37"/>
        <v>80</v>
      </c>
    </row>
    <row r="2426" spans="1:9" x14ac:dyDescent="0.25">
      <c r="A2426" t="s">
        <v>2522</v>
      </c>
      <c r="B2426" t="s">
        <v>2523</v>
      </c>
      <c r="C2426">
        <v>641</v>
      </c>
      <c r="D2426" t="s">
        <v>12</v>
      </c>
      <c r="E2426">
        <v>76</v>
      </c>
      <c r="F2426">
        <v>178</v>
      </c>
      <c r="G2426">
        <v>7718</v>
      </c>
      <c r="H2426" t="s">
        <v>13</v>
      </c>
      <c r="I2426">
        <f t="shared" si="37"/>
        <v>102</v>
      </c>
    </row>
    <row r="2427" spans="1:9" x14ac:dyDescent="0.25">
      <c r="A2427" t="s">
        <v>2524</v>
      </c>
      <c r="B2427" t="s">
        <v>2525</v>
      </c>
      <c r="C2427">
        <v>851</v>
      </c>
      <c r="D2427" t="s">
        <v>20</v>
      </c>
      <c r="E2427">
        <v>766</v>
      </c>
      <c r="F2427">
        <v>818</v>
      </c>
      <c r="G2427">
        <v>3370</v>
      </c>
      <c r="H2427" t="s">
        <v>21</v>
      </c>
      <c r="I2427">
        <f t="shared" si="37"/>
        <v>52</v>
      </c>
    </row>
    <row r="2428" spans="1:9" x14ac:dyDescent="0.25">
      <c r="A2428" t="s">
        <v>2524</v>
      </c>
      <c r="B2428" t="s">
        <v>2525</v>
      </c>
      <c r="C2428">
        <v>851</v>
      </c>
      <c r="D2428" t="s">
        <v>10</v>
      </c>
      <c r="E2428">
        <v>280</v>
      </c>
      <c r="F2428">
        <v>362</v>
      </c>
      <c r="G2428">
        <v>1879</v>
      </c>
      <c r="H2428" t="s">
        <v>11</v>
      </c>
      <c r="I2428">
        <f t="shared" si="37"/>
        <v>82</v>
      </c>
    </row>
    <row r="2429" spans="1:9" x14ac:dyDescent="0.25">
      <c r="A2429" t="s">
        <v>2524</v>
      </c>
      <c r="B2429" t="s">
        <v>2525</v>
      </c>
      <c r="C2429">
        <v>851</v>
      </c>
      <c r="D2429" t="s">
        <v>12</v>
      </c>
      <c r="E2429">
        <v>154</v>
      </c>
      <c r="F2429">
        <v>256</v>
      </c>
      <c r="G2429">
        <v>7718</v>
      </c>
      <c r="H2429" t="s">
        <v>13</v>
      </c>
      <c r="I2429">
        <f t="shared" si="37"/>
        <v>102</v>
      </c>
    </row>
    <row r="2430" spans="1:9" x14ac:dyDescent="0.25">
      <c r="A2430" t="s">
        <v>2526</v>
      </c>
      <c r="B2430" t="s">
        <v>2527</v>
      </c>
      <c r="C2430">
        <v>982</v>
      </c>
      <c r="D2430" t="s">
        <v>10</v>
      </c>
      <c r="E2430">
        <v>275</v>
      </c>
      <c r="F2430">
        <v>357</v>
      </c>
      <c r="G2430">
        <v>1879</v>
      </c>
      <c r="H2430" t="s">
        <v>11</v>
      </c>
      <c r="I2430">
        <f t="shared" si="37"/>
        <v>82</v>
      </c>
    </row>
    <row r="2431" spans="1:9" x14ac:dyDescent="0.25">
      <c r="A2431" t="s">
        <v>2526</v>
      </c>
      <c r="B2431" t="s">
        <v>2527</v>
      </c>
      <c r="C2431">
        <v>982</v>
      </c>
      <c r="D2431" t="s">
        <v>12</v>
      </c>
      <c r="E2431">
        <v>149</v>
      </c>
      <c r="F2431">
        <v>251</v>
      </c>
      <c r="G2431">
        <v>7718</v>
      </c>
      <c r="H2431" t="s">
        <v>13</v>
      </c>
      <c r="I2431">
        <f t="shared" si="37"/>
        <v>102</v>
      </c>
    </row>
    <row r="2432" spans="1:9" x14ac:dyDescent="0.25">
      <c r="A2432" t="s">
        <v>2526</v>
      </c>
      <c r="B2432" t="s">
        <v>2527</v>
      </c>
      <c r="C2432">
        <v>982</v>
      </c>
      <c r="D2432" t="s">
        <v>2528</v>
      </c>
      <c r="E2432">
        <v>897</v>
      </c>
      <c r="F2432">
        <v>973</v>
      </c>
      <c r="G2432">
        <v>1176</v>
      </c>
      <c r="H2432" t="s">
        <v>2529</v>
      </c>
      <c r="I2432">
        <f t="shared" si="37"/>
        <v>76</v>
      </c>
    </row>
    <row r="2433" spans="1:9" x14ac:dyDescent="0.25">
      <c r="A2433" t="s">
        <v>2526</v>
      </c>
      <c r="B2433" t="s">
        <v>2527</v>
      </c>
      <c r="C2433">
        <v>982</v>
      </c>
      <c r="D2433" t="s">
        <v>2530</v>
      </c>
      <c r="E2433">
        <v>715</v>
      </c>
      <c r="F2433">
        <v>794</v>
      </c>
      <c r="G2433">
        <v>1544</v>
      </c>
      <c r="H2433" t="s">
        <v>2531</v>
      </c>
      <c r="I2433">
        <f t="shared" si="37"/>
        <v>79</v>
      </c>
    </row>
    <row r="2434" spans="1:9" x14ac:dyDescent="0.25">
      <c r="A2434" t="s">
        <v>2526</v>
      </c>
      <c r="B2434" t="s">
        <v>2527</v>
      </c>
      <c r="C2434">
        <v>982</v>
      </c>
      <c r="D2434" t="s">
        <v>2530</v>
      </c>
      <c r="E2434">
        <v>782</v>
      </c>
      <c r="F2434">
        <v>912</v>
      </c>
      <c r="G2434">
        <v>1544</v>
      </c>
      <c r="H2434" t="s">
        <v>2531</v>
      </c>
      <c r="I2434">
        <f t="shared" si="37"/>
        <v>130</v>
      </c>
    </row>
    <row r="2435" spans="1:9" x14ac:dyDescent="0.25">
      <c r="A2435" t="s">
        <v>2532</v>
      </c>
      <c r="B2435" t="s">
        <v>2533</v>
      </c>
      <c r="C2435">
        <v>858</v>
      </c>
      <c r="D2435" t="s">
        <v>20</v>
      </c>
      <c r="E2435">
        <v>770</v>
      </c>
      <c r="F2435">
        <v>825</v>
      </c>
      <c r="G2435">
        <v>3370</v>
      </c>
      <c r="H2435" t="s">
        <v>21</v>
      </c>
      <c r="I2435">
        <f t="shared" ref="I2435:I2498" si="38">$F2435-$E2435</f>
        <v>55</v>
      </c>
    </row>
    <row r="2436" spans="1:9" x14ac:dyDescent="0.25">
      <c r="A2436" t="s">
        <v>2532</v>
      </c>
      <c r="B2436" t="s">
        <v>2533</v>
      </c>
      <c r="C2436">
        <v>858</v>
      </c>
      <c r="D2436" t="s">
        <v>10</v>
      </c>
      <c r="E2436">
        <v>286</v>
      </c>
      <c r="F2436">
        <v>368</v>
      </c>
      <c r="G2436">
        <v>1879</v>
      </c>
      <c r="H2436" t="s">
        <v>11</v>
      </c>
      <c r="I2436">
        <f t="shared" si="38"/>
        <v>82</v>
      </c>
    </row>
    <row r="2437" spans="1:9" x14ac:dyDescent="0.25">
      <c r="A2437" t="s">
        <v>2532</v>
      </c>
      <c r="B2437" t="s">
        <v>2533</v>
      </c>
      <c r="C2437">
        <v>858</v>
      </c>
      <c r="D2437" t="s">
        <v>12</v>
      </c>
      <c r="E2437">
        <v>160</v>
      </c>
      <c r="F2437">
        <v>262</v>
      </c>
      <c r="G2437">
        <v>7718</v>
      </c>
      <c r="H2437" t="s">
        <v>13</v>
      </c>
      <c r="I2437">
        <f t="shared" si="38"/>
        <v>102</v>
      </c>
    </row>
    <row r="2438" spans="1:9" x14ac:dyDescent="0.25">
      <c r="A2438" t="s">
        <v>2534</v>
      </c>
      <c r="B2438" t="s">
        <v>2535</v>
      </c>
      <c r="C2438">
        <v>1189</v>
      </c>
      <c r="D2438" t="s">
        <v>20</v>
      </c>
      <c r="E2438">
        <v>1041</v>
      </c>
      <c r="F2438">
        <v>1151</v>
      </c>
      <c r="G2438">
        <v>3370</v>
      </c>
      <c r="H2438" t="s">
        <v>21</v>
      </c>
      <c r="I2438">
        <f t="shared" si="38"/>
        <v>110</v>
      </c>
    </row>
    <row r="2439" spans="1:9" x14ac:dyDescent="0.25">
      <c r="A2439" t="s">
        <v>2534</v>
      </c>
      <c r="B2439" t="s">
        <v>2535</v>
      </c>
      <c r="C2439">
        <v>1189</v>
      </c>
      <c r="D2439" t="s">
        <v>10</v>
      </c>
      <c r="E2439">
        <v>304</v>
      </c>
      <c r="F2439">
        <v>386</v>
      </c>
      <c r="G2439">
        <v>1879</v>
      </c>
      <c r="H2439" t="s">
        <v>11</v>
      </c>
      <c r="I2439">
        <f t="shared" si="38"/>
        <v>82</v>
      </c>
    </row>
    <row r="2440" spans="1:9" x14ac:dyDescent="0.25">
      <c r="A2440" t="s">
        <v>2534</v>
      </c>
      <c r="B2440" t="s">
        <v>2535</v>
      </c>
      <c r="C2440">
        <v>1189</v>
      </c>
      <c r="D2440" t="s">
        <v>12</v>
      </c>
      <c r="E2440">
        <v>178</v>
      </c>
      <c r="F2440">
        <v>280</v>
      </c>
      <c r="G2440">
        <v>7718</v>
      </c>
      <c r="H2440" t="s">
        <v>13</v>
      </c>
      <c r="I2440">
        <f t="shared" si="38"/>
        <v>102</v>
      </c>
    </row>
    <row r="2441" spans="1:9" x14ac:dyDescent="0.25">
      <c r="A2441" t="s">
        <v>2536</v>
      </c>
      <c r="B2441" t="s">
        <v>2537</v>
      </c>
      <c r="C2441">
        <v>908</v>
      </c>
      <c r="D2441" t="s">
        <v>12</v>
      </c>
      <c r="E2441">
        <v>336</v>
      </c>
      <c r="F2441">
        <v>437</v>
      </c>
      <c r="G2441">
        <v>7718</v>
      </c>
      <c r="H2441" t="s">
        <v>13</v>
      </c>
      <c r="I2441">
        <f t="shared" si="38"/>
        <v>101</v>
      </c>
    </row>
    <row r="2442" spans="1:9" x14ac:dyDescent="0.25">
      <c r="A2442" t="s">
        <v>2536</v>
      </c>
      <c r="B2442" t="s">
        <v>2537</v>
      </c>
      <c r="C2442">
        <v>908</v>
      </c>
      <c r="D2442" t="s">
        <v>58</v>
      </c>
      <c r="E2442">
        <v>602</v>
      </c>
      <c r="F2442">
        <v>645</v>
      </c>
      <c r="G2442">
        <v>1707</v>
      </c>
      <c r="H2442" t="s">
        <v>59</v>
      </c>
      <c r="I2442">
        <f t="shared" si="38"/>
        <v>43</v>
      </c>
    </row>
    <row r="2443" spans="1:9" x14ac:dyDescent="0.25">
      <c r="A2443" t="s">
        <v>2538</v>
      </c>
      <c r="B2443" t="s">
        <v>2539</v>
      </c>
      <c r="C2443">
        <v>600</v>
      </c>
      <c r="D2443" t="s">
        <v>12</v>
      </c>
      <c r="E2443">
        <v>16</v>
      </c>
      <c r="F2443">
        <v>107</v>
      </c>
      <c r="G2443">
        <v>7718</v>
      </c>
      <c r="H2443" t="s">
        <v>13</v>
      </c>
      <c r="I2443">
        <f t="shared" si="38"/>
        <v>91</v>
      </c>
    </row>
    <row r="2444" spans="1:9" x14ac:dyDescent="0.25">
      <c r="A2444" t="s">
        <v>2538</v>
      </c>
      <c r="B2444" t="s">
        <v>2539</v>
      </c>
      <c r="C2444">
        <v>600</v>
      </c>
      <c r="D2444" t="s">
        <v>12</v>
      </c>
      <c r="E2444">
        <v>255</v>
      </c>
      <c r="F2444">
        <v>350</v>
      </c>
      <c r="G2444">
        <v>7718</v>
      </c>
      <c r="H2444" t="s">
        <v>13</v>
      </c>
      <c r="I2444">
        <f t="shared" si="38"/>
        <v>95</v>
      </c>
    </row>
    <row r="2445" spans="1:9" x14ac:dyDescent="0.25">
      <c r="A2445" t="s">
        <v>2538</v>
      </c>
      <c r="B2445" t="s">
        <v>2539</v>
      </c>
      <c r="C2445">
        <v>600</v>
      </c>
      <c r="D2445" t="s">
        <v>12</v>
      </c>
      <c r="E2445">
        <v>480</v>
      </c>
      <c r="F2445">
        <v>575</v>
      </c>
      <c r="G2445">
        <v>7718</v>
      </c>
      <c r="H2445" t="s">
        <v>13</v>
      </c>
      <c r="I2445">
        <f t="shared" si="38"/>
        <v>95</v>
      </c>
    </row>
    <row r="2446" spans="1:9" x14ac:dyDescent="0.25">
      <c r="A2446" t="s">
        <v>2540</v>
      </c>
      <c r="B2446" t="s">
        <v>2541</v>
      </c>
      <c r="C2446">
        <v>445</v>
      </c>
      <c r="D2446" t="s">
        <v>12</v>
      </c>
      <c r="E2446">
        <v>25</v>
      </c>
      <c r="F2446">
        <v>115</v>
      </c>
      <c r="G2446">
        <v>7718</v>
      </c>
      <c r="H2446" t="s">
        <v>13</v>
      </c>
      <c r="I2446">
        <f t="shared" si="38"/>
        <v>90</v>
      </c>
    </row>
    <row r="2447" spans="1:9" x14ac:dyDescent="0.25">
      <c r="A2447" t="s">
        <v>2540</v>
      </c>
      <c r="B2447" t="s">
        <v>2541</v>
      </c>
      <c r="C2447">
        <v>445</v>
      </c>
      <c r="D2447" t="s">
        <v>12</v>
      </c>
      <c r="E2447">
        <v>306</v>
      </c>
      <c r="F2447">
        <v>402</v>
      </c>
      <c r="G2447">
        <v>7718</v>
      </c>
      <c r="H2447" t="s">
        <v>13</v>
      </c>
      <c r="I2447">
        <f t="shared" si="38"/>
        <v>96</v>
      </c>
    </row>
    <row r="2448" spans="1:9" x14ac:dyDescent="0.25">
      <c r="A2448" t="s">
        <v>2542</v>
      </c>
      <c r="B2448" t="s">
        <v>2543</v>
      </c>
      <c r="C2448">
        <v>232</v>
      </c>
      <c r="D2448" t="s">
        <v>12</v>
      </c>
      <c r="E2448">
        <v>132</v>
      </c>
      <c r="F2448">
        <v>223</v>
      </c>
      <c r="G2448">
        <v>7718</v>
      </c>
      <c r="H2448" t="s">
        <v>13</v>
      </c>
      <c r="I2448">
        <f t="shared" si="38"/>
        <v>91</v>
      </c>
    </row>
    <row r="2449" spans="1:9" x14ac:dyDescent="0.25">
      <c r="A2449" t="s">
        <v>2544</v>
      </c>
      <c r="B2449" t="s">
        <v>2545</v>
      </c>
      <c r="C2449">
        <v>802</v>
      </c>
      <c r="D2449" t="s">
        <v>20</v>
      </c>
      <c r="E2449">
        <v>643</v>
      </c>
      <c r="F2449">
        <v>762</v>
      </c>
      <c r="G2449">
        <v>3370</v>
      </c>
      <c r="H2449" t="s">
        <v>21</v>
      </c>
      <c r="I2449">
        <f t="shared" si="38"/>
        <v>119</v>
      </c>
    </row>
    <row r="2450" spans="1:9" x14ac:dyDescent="0.25">
      <c r="A2450" t="s">
        <v>2544</v>
      </c>
      <c r="B2450" t="s">
        <v>2545</v>
      </c>
      <c r="C2450">
        <v>802</v>
      </c>
      <c r="D2450" t="s">
        <v>10</v>
      </c>
      <c r="E2450">
        <v>287</v>
      </c>
      <c r="F2450">
        <v>370</v>
      </c>
      <c r="G2450">
        <v>1879</v>
      </c>
      <c r="H2450" t="s">
        <v>11</v>
      </c>
      <c r="I2450">
        <f t="shared" si="38"/>
        <v>83</v>
      </c>
    </row>
    <row r="2451" spans="1:9" x14ac:dyDescent="0.25">
      <c r="A2451" t="s">
        <v>2544</v>
      </c>
      <c r="B2451" t="s">
        <v>2545</v>
      </c>
      <c r="C2451">
        <v>802</v>
      </c>
      <c r="D2451" t="s">
        <v>12</v>
      </c>
      <c r="E2451">
        <v>161</v>
      </c>
      <c r="F2451">
        <v>263</v>
      </c>
      <c r="G2451">
        <v>7718</v>
      </c>
      <c r="H2451" t="s">
        <v>13</v>
      </c>
      <c r="I2451">
        <f t="shared" si="38"/>
        <v>102</v>
      </c>
    </row>
    <row r="2452" spans="1:9" x14ac:dyDescent="0.25">
      <c r="A2452" t="s">
        <v>2546</v>
      </c>
      <c r="B2452" t="s">
        <v>2547</v>
      </c>
      <c r="C2452">
        <v>437</v>
      </c>
      <c r="D2452" t="s">
        <v>12</v>
      </c>
      <c r="E2452">
        <v>5</v>
      </c>
      <c r="F2452">
        <v>98</v>
      </c>
      <c r="G2452">
        <v>7718</v>
      </c>
      <c r="H2452" t="s">
        <v>13</v>
      </c>
      <c r="I2452">
        <f t="shared" si="38"/>
        <v>93</v>
      </c>
    </row>
    <row r="2453" spans="1:9" x14ac:dyDescent="0.25">
      <c r="A2453" t="s">
        <v>2546</v>
      </c>
      <c r="B2453" t="s">
        <v>2547</v>
      </c>
      <c r="C2453">
        <v>437</v>
      </c>
      <c r="D2453" t="s">
        <v>12</v>
      </c>
      <c r="E2453">
        <v>300</v>
      </c>
      <c r="F2453">
        <v>395</v>
      </c>
      <c r="G2453">
        <v>7718</v>
      </c>
      <c r="H2453" t="s">
        <v>13</v>
      </c>
      <c r="I2453">
        <f t="shared" si="38"/>
        <v>95</v>
      </c>
    </row>
    <row r="2454" spans="1:9" x14ac:dyDescent="0.25">
      <c r="A2454" t="s">
        <v>2548</v>
      </c>
      <c r="B2454" t="s">
        <v>2549</v>
      </c>
      <c r="C2454">
        <v>791</v>
      </c>
      <c r="D2454" t="s">
        <v>10</v>
      </c>
      <c r="E2454">
        <v>291</v>
      </c>
      <c r="F2454">
        <v>374</v>
      </c>
      <c r="G2454">
        <v>1879</v>
      </c>
      <c r="H2454" t="s">
        <v>11</v>
      </c>
      <c r="I2454">
        <f t="shared" si="38"/>
        <v>83</v>
      </c>
    </row>
    <row r="2455" spans="1:9" x14ac:dyDescent="0.25">
      <c r="A2455" t="s">
        <v>2548</v>
      </c>
      <c r="B2455" t="s">
        <v>2549</v>
      </c>
      <c r="C2455">
        <v>791</v>
      </c>
      <c r="D2455" t="s">
        <v>12</v>
      </c>
      <c r="E2455">
        <v>165</v>
      </c>
      <c r="F2455">
        <v>267</v>
      </c>
      <c r="G2455">
        <v>7718</v>
      </c>
      <c r="H2455" t="s">
        <v>13</v>
      </c>
      <c r="I2455">
        <f t="shared" si="38"/>
        <v>102</v>
      </c>
    </row>
    <row r="2456" spans="1:9" x14ac:dyDescent="0.25">
      <c r="A2456" t="s">
        <v>2550</v>
      </c>
      <c r="B2456" t="s">
        <v>2551</v>
      </c>
      <c r="C2456">
        <v>122</v>
      </c>
      <c r="D2456" t="s">
        <v>12</v>
      </c>
      <c r="E2456">
        <v>25</v>
      </c>
      <c r="F2456">
        <v>120</v>
      </c>
      <c r="G2456">
        <v>7718</v>
      </c>
      <c r="H2456" t="s">
        <v>13</v>
      </c>
      <c r="I2456">
        <f t="shared" si="38"/>
        <v>95</v>
      </c>
    </row>
    <row r="2457" spans="1:9" x14ac:dyDescent="0.25">
      <c r="A2457" t="s">
        <v>2552</v>
      </c>
      <c r="B2457" t="s">
        <v>2553</v>
      </c>
      <c r="C2457">
        <v>911</v>
      </c>
      <c r="D2457" t="s">
        <v>12</v>
      </c>
      <c r="E2457">
        <v>336</v>
      </c>
      <c r="F2457">
        <v>437</v>
      </c>
      <c r="G2457">
        <v>7718</v>
      </c>
      <c r="H2457" t="s">
        <v>13</v>
      </c>
      <c r="I2457">
        <f t="shared" si="38"/>
        <v>101</v>
      </c>
    </row>
    <row r="2458" spans="1:9" x14ac:dyDescent="0.25">
      <c r="A2458" t="s">
        <v>2552</v>
      </c>
      <c r="B2458" t="s">
        <v>2553</v>
      </c>
      <c r="C2458">
        <v>911</v>
      </c>
      <c r="D2458" t="s">
        <v>58</v>
      </c>
      <c r="E2458">
        <v>602</v>
      </c>
      <c r="F2458">
        <v>645</v>
      </c>
      <c r="G2458">
        <v>1707</v>
      </c>
      <c r="H2458" t="s">
        <v>59</v>
      </c>
      <c r="I2458">
        <f t="shared" si="38"/>
        <v>43</v>
      </c>
    </row>
    <row r="2459" spans="1:9" x14ac:dyDescent="0.25">
      <c r="A2459" t="s">
        <v>2554</v>
      </c>
      <c r="B2459" t="s">
        <v>2555</v>
      </c>
      <c r="C2459">
        <v>799</v>
      </c>
      <c r="D2459" t="s">
        <v>10</v>
      </c>
      <c r="E2459">
        <v>288</v>
      </c>
      <c r="F2459">
        <v>371</v>
      </c>
      <c r="G2459">
        <v>1879</v>
      </c>
      <c r="H2459" t="s">
        <v>11</v>
      </c>
      <c r="I2459">
        <f t="shared" si="38"/>
        <v>83</v>
      </c>
    </row>
    <row r="2460" spans="1:9" x14ac:dyDescent="0.25">
      <c r="A2460" t="s">
        <v>2554</v>
      </c>
      <c r="B2460" t="s">
        <v>2555</v>
      </c>
      <c r="C2460">
        <v>799</v>
      </c>
      <c r="D2460" t="s">
        <v>12</v>
      </c>
      <c r="E2460">
        <v>162</v>
      </c>
      <c r="F2460">
        <v>264</v>
      </c>
      <c r="G2460">
        <v>7718</v>
      </c>
      <c r="H2460" t="s">
        <v>13</v>
      </c>
      <c r="I2460">
        <f t="shared" si="38"/>
        <v>102</v>
      </c>
    </row>
    <row r="2461" spans="1:9" x14ac:dyDescent="0.25">
      <c r="A2461" t="s">
        <v>2556</v>
      </c>
      <c r="B2461" t="s">
        <v>2557</v>
      </c>
      <c r="C2461">
        <v>726</v>
      </c>
      <c r="D2461" t="s">
        <v>12</v>
      </c>
      <c r="E2461">
        <v>572</v>
      </c>
      <c r="F2461">
        <v>674</v>
      </c>
      <c r="G2461">
        <v>7718</v>
      </c>
      <c r="H2461" t="s">
        <v>13</v>
      </c>
      <c r="I2461">
        <f t="shared" si="38"/>
        <v>102</v>
      </c>
    </row>
    <row r="2462" spans="1:9" x14ac:dyDescent="0.25">
      <c r="A2462" t="s">
        <v>2558</v>
      </c>
      <c r="B2462" t="s">
        <v>2559</v>
      </c>
      <c r="C2462">
        <v>310</v>
      </c>
      <c r="D2462" t="s">
        <v>12</v>
      </c>
      <c r="E2462">
        <v>11</v>
      </c>
      <c r="F2462">
        <v>104</v>
      </c>
      <c r="G2462">
        <v>7718</v>
      </c>
      <c r="H2462" t="s">
        <v>13</v>
      </c>
      <c r="I2462">
        <f t="shared" si="38"/>
        <v>93</v>
      </c>
    </row>
    <row r="2463" spans="1:9" x14ac:dyDescent="0.25">
      <c r="A2463" t="s">
        <v>2560</v>
      </c>
      <c r="B2463" t="s">
        <v>2561</v>
      </c>
      <c r="C2463">
        <v>439</v>
      </c>
      <c r="D2463" t="s">
        <v>12</v>
      </c>
      <c r="E2463">
        <v>6</v>
      </c>
      <c r="F2463">
        <v>98</v>
      </c>
      <c r="G2463">
        <v>7718</v>
      </c>
      <c r="H2463" t="s">
        <v>13</v>
      </c>
      <c r="I2463">
        <f t="shared" si="38"/>
        <v>92</v>
      </c>
    </row>
    <row r="2464" spans="1:9" x14ac:dyDescent="0.25">
      <c r="A2464" t="s">
        <v>2560</v>
      </c>
      <c r="B2464" t="s">
        <v>2561</v>
      </c>
      <c r="C2464">
        <v>439</v>
      </c>
      <c r="D2464" t="s">
        <v>12</v>
      </c>
      <c r="E2464">
        <v>297</v>
      </c>
      <c r="F2464">
        <v>392</v>
      </c>
      <c r="G2464">
        <v>7718</v>
      </c>
      <c r="H2464" t="s">
        <v>13</v>
      </c>
      <c r="I2464">
        <f t="shared" si="38"/>
        <v>95</v>
      </c>
    </row>
    <row r="2465" spans="1:9" x14ac:dyDescent="0.25">
      <c r="A2465" t="s">
        <v>2562</v>
      </c>
      <c r="B2465" t="s">
        <v>2563</v>
      </c>
      <c r="C2465">
        <v>1225</v>
      </c>
      <c r="D2465" t="s">
        <v>12</v>
      </c>
      <c r="E2465">
        <v>926</v>
      </c>
      <c r="F2465">
        <v>1019</v>
      </c>
      <c r="G2465">
        <v>7718</v>
      </c>
      <c r="H2465" t="s">
        <v>13</v>
      </c>
      <c r="I2465">
        <f t="shared" si="38"/>
        <v>93</v>
      </c>
    </row>
    <row r="2466" spans="1:9" x14ac:dyDescent="0.25">
      <c r="A2466" t="s">
        <v>2562</v>
      </c>
      <c r="B2466" t="s">
        <v>2563</v>
      </c>
      <c r="C2466">
        <v>1225</v>
      </c>
      <c r="D2466" t="s">
        <v>2564</v>
      </c>
      <c r="E2466">
        <v>512</v>
      </c>
      <c r="F2466">
        <v>825</v>
      </c>
      <c r="G2466">
        <v>1830</v>
      </c>
      <c r="H2466" t="s">
        <v>2565</v>
      </c>
      <c r="I2466">
        <f t="shared" si="38"/>
        <v>313</v>
      </c>
    </row>
    <row r="2467" spans="1:9" x14ac:dyDescent="0.25">
      <c r="A2467" t="s">
        <v>2566</v>
      </c>
      <c r="B2467" t="s">
        <v>2567</v>
      </c>
      <c r="C2467">
        <v>651</v>
      </c>
      <c r="D2467" t="s">
        <v>10</v>
      </c>
      <c r="E2467">
        <v>238</v>
      </c>
      <c r="F2467">
        <v>319</v>
      </c>
      <c r="G2467">
        <v>1879</v>
      </c>
      <c r="H2467" t="s">
        <v>11</v>
      </c>
      <c r="I2467">
        <f t="shared" si="38"/>
        <v>81</v>
      </c>
    </row>
    <row r="2468" spans="1:9" x14ac:dyDescent="0.25">
      <c r="A2468" t="s">
        <v>2566</v>
      </c>
      <c r="B2468" t="s">
        <v>2567</v>
      </c>
      <c r="C2468">
        <v>651</v>
      </c>
      <c r="D2468" t="s">
        <v>12</v>
      </c>
      <c r="E2468">
        <v>110</v>
      </c>
      <c r="F2468">
        <v>212</v>
      </c>
      <c r="G2468">
        <v>7718</v>
      </c>
      <c r="H2468" t="s">
        <v>13</v>
      </c>
      <c r="I2468">
        <f t="shared" si="38"/>
        <v>102</v>
      </c>
    </row>
    <row r="2469" spans="1:9" x14ac:dyDescent="0.25">
      <c r="A2469" t="s">
        <v>2568</v>
      </c>
      <c r="B2469" t="s">
        <v>2569</v>
      </c>
      <c r="C2469">
        <v>172</v>
      </c>
      <c r="D2469" t="s">
        <v>2570</v>
      </c>
      <c r="E2469">
        <v>58</v>
      </c>
      <c r="F2469">
        <v>163</v>
      </c>
      <c r="G2469">
        <v>52425</v>
      </c>
      <c r="H2469" t="s">
        <v>2571</v>
      </c>
      <c r="I2469">
        <f t="shared" si="38"/>
        <v>105</v>
      </c>
    </row>
    <row r="2470" spans="1:9" x14ac:dyDescent="0.25">
      <c r="A2470" t="s">
        <v>2568</v>
      </c>
      <c r="B2470" t="s">
        <v>2569</v>
      </c>
      <c r="C2470">
        <v>172</v>
      </c>
      <c r="D2470" t="s">
        <v>12</v>
      </c>
      <c r="E2470">
        <v>1</v>
      </c>
      <c r="F2470">
        <v>71</v>
      </c>
      <c r="G2470">
        <v>7718</v>
      </c>
      <c r="H2470" t="s">
        <v>13</v>
      </c>
      <c r="I2470">
        <f t="shared" si="38"/>
        <v>70</v>
      </c>
    </row>
    <row r="2471" spans="1:9" x14ac:dyDescent="0.25">
      <c r="A2471" t="s">
        <v>2572</v>
      </c>
      <c r="B2471" t="s">
        <v>2573</v>
      </c>
      <c r="C2471">
        <v>332</v>
      </c>
      <c r="D2471" t="s">
        <v>12</v>
      </c>
      <c r="E2471">
        <v>144</v>
      </c>
      <c r="F2471">
        <v>246</v>
      </c>
      <c r="G2471">
        <v>7718</v>
      </c>
      <c r="H2471" t="s">
        <v>13</v>
      </c>
      <c r="I2471">
        <f t="shared" si="38"/>
        <v>102</v>
      </c>
    </row>
    <row r="2472" spans="1:9" x14ac:dyDescent="0.25">
      <c r="A2472" t="s">
        <v>2574</v>
      </c>
      <c r="B2472" t="s">
        <v>2575</v>
      </c>
      <c r="C2472">
        <v>472</v>
      </c>
      <c r="D2472" t="s">
        <v>12</v>
      </c>
      <c r="E2472">
        <v>119</v>
      </c>
      <c r="F2472">
        <v>210</v>
      </c>
      <c r="G2472">
        <v>7718</v>
      </c>
      <c r="H2472" t="s">
        <v>13</v>
      </c>
      <c r="I2472">
        <f t="shared" si="38"/>
        <v>91</v>
      </c>
    </row>
    <row r="2473" spans="1:9" x14ac:dyDescent="0.25">
      <c r="A2473" t="s">
        <v>2576</v>
      </c>
      <c r="B2473" t="s">
        <v>2577</v>
      </c>
      <c r="C2473">
        <v>248</v>
      </c>
      <c r="D2473" t="s">
        <v>12</v>
      </c>
      <c r="E2473">
        <v>86</v>
      </c>
      <c r="F2473">
        <v>191</v>
      </c>
      <c r="G2473">
        <v>7718</v>
      </c>
      <c r="H2473" t="s">
        <v>13</v>
      </c>
      <c r="I2473">
        <f t="shared" si="38"/>
        <v>105</v>
      </c>
    </row>
    <row r="2474" spans="1:9" x14ac:dyDescent="0.25">
      <c r="A2474" t="s">
        <v>2578</v>
      </c>
      <c r="B2474" t="s">
        <v>2579</v>
      </c>
      <c r="C2474">
        <v>843</v>
      </c>
      <c r="D2474" t="s">
        <v>20</v>
      </c>
      <c r="E2474">
        <v>750</v>
      </c>
      <c r="F2474">
        <v>804</v>
      </c>
      <c r="G2474">
        <v>3370</v>
      </c>
      <c r="H2474" t="s">
        <v>21</v>
      </c>
      <c r="I2474">
        <f t="shared" si="38"/>
        <v>54</v>
      </c>
    </row>
    <row r="2475" spans="1:9" x14ac:dyDescent="0.25">
      <c r="A2475" t="s">
        <v>2578</v>
      </c>
      <c r="B2475" t="s">
        <v>2579</v>
      </c>
      <c r="C2475">
        <v>843</v>
      </c>
      <c r="D2475" t="s">
        <v>10</v>
      </c>
      <c r="E2475">
        <v>268</v>
      </c>
      <c r="F2475">
        <v>350</v>
      </c>
      <c r="G2475">
        <v>1879</v>
      </c>
      <c r="H2475" t="s">
        <v>11</v>
      </c>
      <c r="I2475">
        <f t="shared" si="38"/>
        <v>82</v>
      </c>
    </row>
    <row r="2476" spans="1:9" x14ac:dyDescent="0.25">
      <c r="A2476" t="s">
        <v>2578</v>
      </c>
      <c r="B2476" t="s">
        <v>2579</v>
      </c>
      <c r="C2476">
        <v>843</v>
      </c>
      <c r="D2476" t="s">
        <v>12</v>
      </c>
      <c r="E2476">
        <v>142</v>
      </c>
      <c r="F2476">
        <v>244</v>
      </c>
      <c r="G2476">
        <v>7718</v>
      </c>
      <c r="H2476" t="s">
        <v>13</v>
      </c>
      <c r="I2476">
        <f t="shared" si="38"/>
        <v>102</v>
      </c>
    </row>
    <row r="2477" spans="1:9" x14ac:dyDescent="0.25">
      <c r="A2477" t="s">
        <v>2580</v>
      </c>
      <c r="B2477" t="s">
        <v>2581</v>
      </c>
      <c r="C2477">
        <v>425</v>
      </c>
      <c r="D2477" t="s">
        <v>12</v>
      </c>
      <c r="E2477">
        <v>96</v>
      </c>
      <c r="F2477">
        <v>187</v>
      </c>
      <c r="G2477">
        <v>7718</v>
      </c>
      <c r="H2477" t="s">
        <v>13</v>
      </c>
      <c r="I2477">
        <f t="shared" si="38"/>
        <v>91</v>
      </c>
    </row>
    <row r="2478" spans="1:9" x14ac:dyDescent="0.25">
      <c r="A2478" t="s">
        <v>2582</v>
      </c>
      <c r="B2478" t="s">
        <v>2583</v>
      </c>
      <c r="C2478">
        <v>723</v>
      </c>
      <c r="D2478" t="s">
        <v>12</v>
      </c>
      <c r="E2478">
        <v>317</v>
      </c>
      <c r="F2478">
        <v>418</v>
      </c>
      <c r="G2478">
        <v>7718</v>
      </c>
      <c r="H2478" t="s">
        <v>13</v>
      </c>
      <c r="I2478">
        <f t="shared" si="38"/>
        <v>101</v>
      </c>
    </row>
    <row r="2479" spans="1:9" x14ac:dyDescent="0.25">
      <c r="A2479" t="s">
        <v>2584</v>
      </c>
      <c r="B2479" t="s">
        <v>2585</v>
      </c>
      <c r="C2479">
        <v>308</v>
      </c>
      <c r="D2479" t="s">
        <v>12</v>
      </c>
      <c r="E2479">
        <v>16</v>
      </c>
      <c r="F2479">
        <v>107</v>
      </c>
      <c r="G2479">
        <v>7718</v>
      </c>
      <c r="H2479" t="s">
        <v>13</v>
      </c>
      <c r="I2479">
        <f t="shared" si="38"/>
        <v>91</v>
      </c>
    </row>
    <row r="2480" spans="1:9" x14ac:dyDescent="0.25">
      <c r="A2480" t="s">
        <v>2584</v>
      </c>
      <c r="B2480" t="s">
        <v>2585</v>
      </c>
      <c r="C2480">
        <v>308</v>
      </c>
      <c r="D2480" t="s">
        <v>12</v>
      </c>
      <c r="E2480">
        <v>206</v>
      </c>
      <c r="F2480">
        <v>299</v>
      </c>
      <c r="G2480">
        <v>7718</v>
      </c>
      <c r="H2480" t="s">
        <v>13</v>
      </c>
      <c r="I2480">
        <f t="shared" si="38"/>
        <v>93</v>
      </c>
    </row>
    <row r="2481" spans="1:9" x14ac:dyDescent="0.25">
      <c r="A2481" t="s">
        <v>2586</v>
      </c>
      <c r="B2481" t="s">
        <v>2587</v>
      </c>
      <c r="C2481">
        <v>1098</v>
      </c>
      <c r="D2481" t="s">
        <v>20</v>
      </c>
      <c r="E2481">
        <v>978</v>
      </c>
      <c r="F2481">
        <v>1075</v>
      </c>
      <c r="G2481">
        <v>3370</v>
      </c>
      <c r="H2481" t="s">
        <v>21</v>
      </c>
      <c r="I2481">
        <f t="shared" si="38"/>
        <v>97</v>
      </c>
    </row>
    <row r="2482" spans="1:9" x14ac:dyDescent="0.25">
      <c r="A2482" t="s">
        <v>2586</v>
      </c>
      <c r="B2482" t="s">
        <v>2587</v>
      </c>
      <c r="C2482">
        <v>1098</v>
      </c>
      <c r="D2482" t="s">
        <v>10</v>
      </c>
      <c r="E2482">
        <v>240</v>
      </c>
      <c r="F2482">
        <v>323</v>
      </c>
      <c r="G2482">
        <v>1879</v>
      </c>
      <c r="H2482" t="s">
        <v>11</v>
      </c>
      <c r="I2482">
        <f t="shared" si="38"/>
        <v>83</v>
      </c>
    </row>
    <row r="2483" spans="1:9" x14ac:dyDescent="0.25">
      <c r="A2483" t="s">
        <v>2586</v>
      </c>
      <c r="B2483" t="s">
        <v>2587</v>
      </c>
      <c r="C2483">
        <v>1098</v>
      </c>
      <c r="D2483" t="s">
        <v>12</v>
      </c>
      <c r="E2483">
        <v>114</v>
      </c>
      <c r="F2483">
        <v>216</v>
      </c>
      <c r="G2483">
        <v>7718</v>
      </c>
      <c r="H2483" t="s">
        <v>13</v>
      </c>
      <c r="I2483">
        <f t="shared" si="38"/>
        <v>102</v>
      </c>
    </row>
    <row r="2484" spans="1:9" x14ac:dyDescent="0.25">
      <c r="A2484" t="s">
        <v>2588</v>
      </c>
      <c r="B2484" t="s">
        <v>2589</v>
      </c>
      <c r="C2484">
        <v>288</v>
      </c>
      <c r="D2484" t="s">
        <v>12</v>
      </c>
      <c r="E2484">
        <v>68</v>
      </c>
      <c r="F2484">
        <v>170</v>
      </c>
      <c r="G2484">
        <v>7718</v>
      </c>
      <c r="H2484" t="s">
        <v>13</v>
      </c>
      <c r="I2484">
        <f t="shared" si="38"/>
        <v>102</v>
      </c>
    </row>
    <row r="2485" spans="1:9" x14ac:dyDescent="0.25">
      <c r="A2485" t="s">
        <v>2590</v>
      </c>
      <c r="B2485" t="s">
        <v>2591</v>
      </c>
      <c r="C2485">
        <v>672</v>
      </c>
      <c r="D2485" t="s">
        <v>20</v>
      </c>
      <c r="E2485">
        <v>377</v>
      </c>
      <c r="F2485">
        <v>607</v>
      </c>
      <c r="G2485">
        <v>3370</v>
      </c>
      <c r="H2485" t="s">
        <v>21</v>
      </c>
      <c r="I2485">
        <f t="shared" si="38"/>
        <v>230</v>
      </c>
    </row>
    <row r="2486" spans="1:9" x14ac:dyDescent="0.25">
      <c r="A2486" t="s">
        <v>2590</v>
      </c>
      <c r="B2486" t="s">
        <v>2591</v>
      </c>
      <c r="C2486">
        <v>672</v>
      </c>
      <c r="D2486" t="s">
        <v>20</v>
      </c>
      <c r="E2486">
        <v>597</v>
      </c>
      <c r="F2486">
        <v>650</v>
      </c>
      <c r="G2486">
        <v>3370</v>
      </c>
      <c r="H2486" t="s">
        <v>21</v>
      </c>
      <c r="I2486">
        <f t="shared" si="38"/>
        <v>53</v>
      </c>
    </row>
    <row r="2487" spans="1:9" x14ac:dyDescent="0.25">
      <c r="A2487" t="s">
        <v>2590</v>
      </c>
      <c r="B2487" t="s">
        <v>2591</v>
      </c>
      <c r="C2487">
        <v>672</v>
      </c>
      <c r="D2487" t="s">
        <v>10</v>
      </c>
      <c r="E2487">
        <v>232</v>
      </c>
      <c r="F2487">
        <v>313</v>
      </c>
      <c r="G2487">
        <v>1879</v>
      </c>
      <c r="H2487" t="s">
        <v>11</v>
      </c>
      <c r="I2487">
        <f t="shared" si="38"/>
        <v>81</v>
      </c>
    </row>
    <row r="2488" spans="1:9" x14ac:dyDescent="0.25">
      <c r="A2488" t="s">
        <v>2590</v>
      </c>
      <c r="B2488" t="s">
        <v>2591</v>
      </c>
      <c r="C2488">
        <v>672</v>
      </c>
      <c r="D2488" t="s">
        <v>12</v>
      </c>
      <c r="E2488">
        <v>106</v>
      </c>
      <c r="F2488">
        <v>208</v>
      </c>
      <c r="G2488">
        <v>7718</v>
      </c>
      <c r="H2488" t="s">
        <v>13</v>
      </c>
      <c r="I2488">
        <f t="shared" si="38"/>
        <v>102</v>
      </c>
    </row>
    <row r="2489" spans="1:9" x14ac:dyDescent="0.25">
      <c r="A2489" t="s">
        <v>2592</v>
      </c>
      <c r="B2489" t="s">
        <v>2593</v>
      </c>
      <c r="C2489">
        <v>353</v>
      </c>
      <c r="D2489" t="s">
        <v>12</v>
      </c>
      <c r="E2489">
        <v>4</v>
      </c>
      <c r="F2489">
        <v>67</v>
      </c>
      <c r="G2489">
        <v>7718</v>
      </c>
      <c r="H2489" t="s">
        <v>13</v>
      </c>
      <c r="I2489">
        <f t="shared" si="38"/>
        <v>63</v>
      </c>
    </row>
    <row r="2490" spans="1:9" x14ac:dyDescent="0.25">
      <c r="A2490" t="s">
        <v>2592</v>
      </c>
      <c r="B2490" t="s">
        <v>2593</v>
      </c>
      <c r="C2490">
        <v>353</v>
      </c>
      <c r="D2490" t="s">
        <v>12</v>
      </c>
      <c r="E2490">
        <v>256</v>
      </c>
      <c r="F2490">
        <v>350</v>
      </c>
      <c r="G2490">
        <v>7718</v>
      </c>
      <c r="H2490" t="s">
        <v>13</v>
      </c>
      <c r="I2490">
        <f t="shared" si="38"/>
        <v>94</v>
      </c>
    </row>
    <row r="2491" spans="1:9" x14ac:dyDescent="0.25">
      <c r="A2491" t="s">
        <v>2594</v>
      </c>
      <c r="B2491" t="s">
        <v>2595</v>
      </c>
      <c r="C2491">
        <v>823</v>
      </c>
      <c r="D2491" t="s">
        <v>20</v>
      </c>
      <c r="E2491">
        <v>675</v>
      </c>
      <c r="F2491">
        <v>787</v>
      </c>
      <c r="G2491">
        <v>3370</v>
      </c>
      <c r="H2491" t="s">
        <v>21</v>
      </c>
      <c r="I2491">
        <f t="shared" si="38"/>
        <v>112</v>
      </c>
    </row>
    <row r="2492" spans="1:9" x14ac:dyDescent="0.25">
      <c r="A2492" t="s">
        <v>2594</v>
      </c>
      <c r="B2492" t="s">
        <v>2595</v>
      </c>
      <c r="C2492">
        <v>823</v>
      </c>
      <c r="D2492" t="s">
        <v>10</v>
      </c>
      <c r="E2492">
        <v>254</v>
      </c>
      <c r="F2492">
        <v>337</v>
      </c>
      <c r="G2492">
        <v>1879</v>
      </c>
      <c r="H2492" t="s">
        <v>11</v>
      </c>
      <c r="I2492">
        <f t="shared" si="38"/>
        <v>83</v>
      </c>
    </row>
    <row r="2493" spans="1:9" x14ac:dyDescent="0.25">
      <c r="A2493" t="s">
        <v>2594</v>
      </c>
      <c r="B2493" t="s">
        <v>2595</v>
      </c>
      <c r="C2493">
        <v>823</v>
      </c>
      <c r="D2493" t="s">
        <v>12</v>
      </c>
      <c r="E2493">
        <v>128</v>
      </c>
      <c r="F2493">
        <v>230</v>
      </c>
      <c r="G2493">
        <v>7718</v>
      </c>
      <c r="H2493" t="s">
        <v>13</v>
      </c>
      <c r="I2493">
        <f t="shared" si="38"/>
        <v>102</v>
      </c>
    </row>
    <row r="2494" spans="1:9" x14ac:dyDescent="0.25">
      <c r="A2494" t="s">
        <v>2596</v>
      </c>
      <c r="B2494" t="s">
        <v>2597</v>
      </c>
      <c r="C2494">
        <v>331</v>
      </c>
      <c r="D2494" t="s">
        <v>12</v>
      </c>
      <c r="E2494">
        <v>117</v>
      </c>
      <c r="F2494">
        <v>214</v>
      </c>
      <c r="G2494">
        <v>7718</v>
      </c>
      <c r="H2494" t="s">
        <v>13</v>
      </c>
      <c r="I2494">
        <f t="shared" si="38"/>
        <v>97</v>
      </c>
    </row>
    <row r="2495" spans="1:9" x14ac:dyDescent="0.25">
      <c r="A2495" t="s">
        <v>2596</v>
      </c>
      <c r="B2495" t="s">
        <v>2597</v>
      </c>
      <c r="C2495">
        <v>331</v>
      </c>
      <c r="D2495" t="s">
        <v>12</v>
      </c>
      <c r="E2495">
        <v>239</v>
      </c>
      <c r="F2495">
        <v>326</v>
      </c>
      <c r="G2495">
        <v>7718</v>
      </c>
      <c r="H2495" t="s">
        <v>13</v>
      </c>
      <c r="I2495">
        <f t="shared" si="38"/>
        <v>87</v>
      </c>
    </row>
    <row r="2496" spans="1:9" x14ac:dyDescent="0.25">
      <c r="A2496" t="s">
        <v>2598</v>
      </c>
      <c r="B2496" t="s">
        <v>2599</v>
      </c>
      <c r="C2496">
        <v>620</v>
      </c>
      <c r="D2496" t="s">
        <v>20</v>
      </c>
      <c r="E2496">
        <v>347</v>
      </c>
      <c r="F2496">
        <v>599</v>
      </c>
      <c r="G2496">
        <v>3370</v>
      </c>
      <c r="H2496" t="s">
        <v>21</v>
      </c>
      <c r="I2496">
        <f t="shared" si="38"/>
        <v>252</v>
      </c>
    </row>
    <row r="2497" spans="1:9" x14ac:dyDescent="0.25">
      <c r="A2497" t="s">
        <v>2598</v>
      </c>
      <c r="B2497" t="s">
        <v>2599</v>
      </c>
      <c r="C2497">
        <v>620</v>
      </c>
      <c r="D2497" t="s">
        <v>10</v>
      </c>
      <c r="E2497">
        <v>202</v>
      </c>
      <c r="F2497">
        <v>283</v>
      </c>
      <c r="G2497">
        <v>1879</v>
      </c>
      <c r="H2497" t="s">
        <v>11</v>
      </c>
      <c r="I2497">
        <f t="shared" si="38"/>
        <v>81</v>
      </c>
    </row>
    <row r="2498" spans="1:9" x14ac:dyDescent="0.25">
      <c r="A2498" t="s">
        <v>2598</v>
      </c>
      <c r="B2498" t="s">
        <v>2599</v>
      </c>
      <c r="C2498">
        <v>620</v>
      </c>
      <c r="D2498" t="s">
        <v>12</v>
      </c>
      <c r="E2498">
        <v>76</v>
      </c>
      <c r="F2498">
        <v>178</v>
      </c>
      <c r="G2498">
        <v>7718</v>
      </c>
      <c r="H2498" t="s">
        <v>13</v>
      </c>
      <c r="I2498">
        <f t="shared" si="38"/>
        <v>102</v>
      </c>
    </row>
    <row r="2499" spans="1:9" x14ac:dyDescent="0.25">
      <c r="A2499" t="s">
        <v>2600</v>
      </c>
      <c r="B2499" t="s">
        <v>2601</v>
      </c>
      <c r="C2499">
        <v>700</v>
      </c>
      <c r="D2499" t="s">
        <v>10</v>
      </c>
      <c r="E2499">
        <v>287</v>
      </c>
      <c r="F2499">
        <v>370</v>
      </c>
      <c r="G2499">
        <v>1879</v>
      </c>
      <c r="H2499" t="s">
        <v>11</v>
      </c>
      <c r="I2499">
        <f t="shared" ref="I2499:I2562" si="39">$F2499-$E2499</f>
        <v>83</v>
      </c>
    </row>
    <row r="2500" spans="1:9" x14ac:dyDescent="0.25">
      <c r="A2500" t="s">
        <v>2600</v>
      </c>
      <c r="B2500" t="s">
        <v>2601</v>
      </c>
      <c r="C2500">
        <v>700</v>
      </c>
      <c r="D2500" t="s">
        <v>12</v>
      </c>
      <c r="E2500">
        <v>118</v>
      </c>
      <c r="F2500">
        <v>220</v>
      </c>
      <c r="G2500">
        <v>7718</v>
      </c>
      <c r="H2500" t="s">
        <v>13</v>
      </c>
      <c r="I2500">
        <f t="shared" si="39"/>
        <v>102</v>
      </c>
    </row>
    <row r="2501" spans="1:9" x14ac:dyDescent="0.25">
      <c r="A2501" t="s">
        <v>2602</v>
      </c>
      <c r="B2501" t="s">
        <v>2603</v>
      </c>
      <c r="C2501">
        <v>896</v>
      </c>
      <c r="D2501" t="s">
        <v>20</v>
      </c>
      <c r="E2501">
        <v>731</v>
      </c>
      <c r="F2501">
        <v>852</v>
      </c>
      <c r="G2501">
        <v>3370</v>
      </c>
      <c r="H2501" t="s">
        <v>21</v>
      </c>
      <c r="I2501">
        <f t="shared" si="39"/>
        <v>121</v>
      </c>
    </row>
    <row r="2502" spans="1:9" x14ac:dyDescent="0.25">
      <c r="A2502" t="s">
        <v>2602</v>
      </c>
      <c r="B2502" t="s">
        <v>2603</v>
      </c>
      <c r="C2502">
        <v>896</v>
      </c>
      <c r="D2502" t="s">
        <v>10</v>
      </c>
      <c r="E2502">
        <v>255</v>
      </c>
      <c r="F2502">
        <v>338</v>
      </c>
      <c r="G2502">
        <v>1879</v>
      </c>
      <c r="H2502" t="s">
        <v>11</v>
      </c>
      <c r="I2502">
        <f t="shared" si="39"/>
        <v>83</v>
      </c>
    </row>
    <row r="2503" spans="1:9" x14ac:dyDescent="0.25">
      <c r="A2503" t="s">
        <v>2602</v>
      </c>
      <c r="B2503" t="s">
        <v>2603</v>
      </c>
      <c r="C2503">
        <v>896</v>
      </c>
      <c r="D2503" t="s">
        <v>12</v>
      </c>
      <c r="E2503">
        <v>129</v>
      </c>
      <c r="F2503">
        <v>231</v>
      </c>
      <c r="G2503">
        <v>7718</v>
      </c>
      <c r="H2503" t="s">
        <v>13</v>
      </c>
      <c r="I2503">
        <f t="shared" si="39"/>
        <v>102</v>
      </c>
    </row>
    <row r="2504" spans="1:9" x14ac:dyDescent="0.25">
      <c r="A2504" t="s">
        <v>2604</v>
      </c>
      <c r="B2504" t="s">
        <v>2605</v>
      </c>
      <c r="C2504">
        <v>718</v>
      </c>
      <c r="D2504" t="s">
        <v>12</v>
      </c>
      <c r="E2504">
        <v>317</v>
      </c>
      <c r="F2504">
        <v>418</v>
      </c>
      <c r="G2504">
        <v>7718</v>
      </c>
      <c r="H2504" t="s">
        <v>13</v>
      </c>
      <c r="I2504">
        <f t="shared" si="39"/>
        <v>101</v>
      </c>
    </row>
    <row r="2505" spans="1:9" x14ac:dyDescent="0.25">
      <c r="A2505" t="s">
        <v>2606</v>
      </c>
      <c r="B2505" t="s">
        <v>2607</v>
      </c>
      <c r="C2505">
        <v>407</v>
      </c>
      <c r="D2505" t="s">
        <v>12</v>
      </c>
      <c r="E2505">
        <v>140</v>
      </c>
      <c r="F2505">
        <v>230</v>
      </c>
      <c r="G2505">
        <v>7718</v>
      </c>
      <c r="H2505" t="s">
        <v>13</v>
      </c>
      <c r="I2505">
        <f t="shared" si="39"/>
        <v>90</v>
      </c>
    </row>
    <row r="2506" spans="1:9" x14ac:dyDescent="0.25">
      <c r="A2506" t="s">
        <v>2608</v>
      </c>
      <c r="B2506" t="s">
        <v>2609</v>
      </c>
      <c r="C2506">
        <v>868</v>
      </c>
      <c r="D2506" t="s">
        <v>20</v>
      </c>
      <c r="E2506">
        <v>797</v>
      </c>
      <c r="F2506">
        <v>852</v>
      </c>
      <c r="G2506">
        <v>3370</v>
      </c>
      <c r="H2506" t="s">
        <v>21</v>
      </c>
      <c r="I2506">
        <f t="shared" si="39"/>
        <v>55</v>
      </c>
    </row>
    <row r="2507" spans="1:9" x14ac:dyDescent="0.25">
      <c r="A2507" t="s">
        <v>2608</v>
      </c>
      <c r="B2507" t="s">
        <v>2609</v>
      </c>
      <c r="C2507">
        <v>868</v>
      </c>
      <c r="D2507" t="s">
        <v>10</v>
      </c>
      <c r="E2507">
        <v>212</v>
      </c>
      <c r="F2507">
        <v>295</v>
      </c>
      <c r="G2507">
        <v>1879</v>
      </c>
      <c r="H2507" t="s">
        <v>11</v>
      </c>
      <c r="I2507">
        <f t="shared" si="39"/>
        <v>83</v>
      </c>
    </row>
    <row r="2508" spans="1:9" x14ac:dyDescent="0.25">
      <c r="A2508" t="s">
        <v>2608</v>
      </c>
      <c r="B2508" t="s">
        <v>2609</v>
      </c>
      <c r="C2508">
        <v>868</v>
      </c>
      <c r="D2508" t="s">
        <v>12</v>
      </c>
      <c r="E2508">
        <v>115</v>
      </c>
      <c r="F2508">
        <v>192</v>
      </c>
      <c r="G2508">
        <v>7718</v>
      </c>
      <c r="H2508" t="s">
        <v>13</v>
      </c>
      <c r="I2508">
        <f t="shared" si="39"/>
        <v>77</v>
      </c>
    </row>
    <row r="2509" spans="1:9" x14ac:dyDescent="0.25">
      <c r="A2509" t="s">
        <v>2610</v>
      </c>
      <c r="B2509" t="s">
        <v>2611</v>
      </c>
      <c r="C2509">
        <v>675</v>
      </c>
      <c r="D2509" t="s">
        <v>20</v>
      </c>
      <c r="E2509">
        <v>513</v>
      </c>
      <c r="F2509">
        <v>642</v>
      </c>
      <c r="G2509">
        <v>3370</v>
      </c>
      <c r="H2509" t="s">
        <v>21</v>
      </c>
      <c r="I2509">
        <f t="shared" si="39"/>
        <v>129</v>
      </c>
    </row>
    <row r="2510" spans="1:9" x14ac:dyDescent="0.25">
      <c r="A2510" t="s">
        <v>2610</v>
      </c>
      <c r="B2510" t="s">
        <v>2611</v>
      </c>
      <c r="C2510">
        <v>675</v>
      </c>
      <c r="D2510" t="s">
        <v>10</v>
      </c>
      <c r="E2510">
        <v>251</v>
      </c>
      <c r="F2510">
        <v>334</v>
      </c>
      <c r="G2510">
        <v>1879</v>
      </c>
      <c r="H2510" t="s">
        <v>11</v>
      </c>
      <c r="I2510">
        <f t="shared" si="39"/>
        <v>83</v>
      </c>
    </row>
    <row r="2511" spans="1:9" x14ac:dyDescent="0.25">
      <c r="A2511" t="s">
        <v>2610</v>
      </c>
      <c r="B2511" t="s">
        <v>2611</v>
      </c>
      <c r="C2511">
        <v>675</v>
      </c>
      <c r="D2511" t="s">
        <v>12</v>
      </c>
      <c r="E2511">
        <v>124</v>
      </c>
      <c r="F2511">
        <v>227</v>
      </c>
      <c r="G2511">
        <v>7718</v>
      </c>
      <c r="H2511" t="s">
        <v>13</v>
      </c>
      <c r="I2511">
        <f t="shared" si="39"/>
        <v>103</v>
      </c>
    </row>
    <row r="2512" spans="1:9" x14ac:dyDescent="0.25">
      <c r="A2512" t="s">
        <v>2612</v>
      </c>
      <c r="B2512" t="s">
        <v>2613</v>
      </c>
      <c r="C2512">
        <v>1110</v>
      </c>
      <c r="D2512" t="s">
        <v>20</v>
      </c>
      <c r="E2512">
        <v>990</v>
      </c>
      <c r="F2512">
        <v>1087</v>
      </c>
      <c r="G2512">
        <v>3370</v>
      </c>
      <c r="H2512" t="s">
        <v>21</v>
      </c>
      <c r="I2512">
        <f t="shared" si="39"/>
        <v>97</v>
      </c>
    </row>
    <row r="2513" spans="1:9" x14ac:dyDescent="0.25">
      <c r="A2513" t="s">
        <v>2612</v>
      </c>
      <c r="B2513" t="s">
        <v>2613</v>
      </c>
      <c r="C2513">
        <v>1110</v>
      </c>
      <c r="D2513" t="s">
        <v>10</v>
      </c>
      <c r="E2513">
        <v>255</v>
      </c>
      <c r="F2513">
        <v>338</v>
      </c>
      <c r="G2513">
        <v>1879</v>
      </c>
      <c r="H2513" t="s">
        <v>11</v>
      </c>
      <c r="I2513">
        <f t="shared" si="39"/>
        <v>83</v>
      </c>
    </row>
    <row r="2514" spans="1:9" x14ac:dyDescent="0.25">
      <c r="A2514" t="s">
        <v>2612</v>
      </c>
      <c r="B2514" t="s">
        <v>2613</v>
      </c>
      <c r="C2514">
        <v>1110</v>
      </c>
      <c r="D2514" t="s">
        <v>12</v>
      </c>
      <c r="E2514">
        <v>129</v>
      </c>
      <c r="F2514">
        <v>231</v>
      </c>
      <c r="G2514">
        <v>7718</v>
      </c>
      <c r="H2514" t="s">
        <v>13</v>
      </c>
      <c r="I2514">
        <f t="shared" si="39"/>
        <v>102</v>
      </c>
    </row>
    <row r="2515" spans="1:9" x14ac:dyDescent="0.25">
      <c r="A2515" t="s">
        <v>2614</v>
      </c>
      <c r="B2515" t="s">
        <v>2615</v>
      </c>
      <c r="C2515">
        <v>846</v>
      </c>
      <c r="D2515" t="s">
        <v>20</v>
      </c>
      <c r="E2515">
        <v>699</v>
      </c>
      <c r="F2515">
        <v>810</v>
      </c>
      <c r="G2515">
        <v>3370</v>
      </c>
      <c r="H2515" t="s">
        <v>21</v>
      </c>
      <c r="I2515">
        <f t="shared" si="39"/>
        <v>111</v>
      </c>
    </row>
    <row r="2516" spans="1:9" x14ac:dyDescent="0.25">
      <c r="A2516" t="s">
        <v>2614</v>
      </c>
      <c r="B2516" t="s">
        <v>2615</v>
      </c>
      <c r="C2516">
        <v>846</v>
      </c>
      <c r="D2516" t="s">
        <v>10</v>
      </c>
      <c r="E2516">
        <v>254</v>
      </c>
      <c r="F2516">
        <v>337</v>
      </c>
      <c r="G2516">
        <v>1879</v>
      </c>
      <c r="H2516" t="s">
        <v>11</v>
      </c>
      <c r="I2516">
        <f t="shared" si="39"/>
        <v>83</v>
      </c>
    </row>
    <row r="2517" spans="1:9" x14ac:dyDescent="0.25">
      <c r="A2517" t="s">
        <v>2614</v>
      </c>
      <c r="B2517" t="s">
        <v>2615</v>
      </c>
      <c r="C2517">
        <v>846</v>
      </c>
      <c r="D2517" t="s">
        <v>12</v>
      </c>
      <c r="E2517">
        <v>128</v>
      </c>
      <c r="F2517">
        <v>230</v>
      </c>
      <c r="G2517">
        <v>7718</v>
      </c>
      <c r="H2517" t="s">
        <v>13</v>
      </c>
      <c r="I2517">
        <f t="shared" si="39"/>
        <v>102</v>
      </c>
    </row>
    <row r="2518" spans="1:9" x14ac:dyDescent="0.25">
      <c r="A2518" t="s">
        <v>2616</v>
      </c>
      <c r="B2518" t="s">
        <v>2617</v>
      </c>
      <c r="C2518">
        <v>1129</v>
      </c>
      <c r="D2518" t="s">
        <v>20</v>
      </c>
      <c r="E2518">
        <v>989</v>
      </c>
      <c r="F2518">
        <v>1092</v>
      </c>
      <c r="G2518">
        <v>3370</v>
      </c>
      <c r="H2518" t="s">
        <v>21</v>
      </c>
      <c r="I2518">
        <f t="shared" si="39"/>
        <v>103</v>
      </c>
    </row>
    <row r="2519" spans="1:9" x14ac:dyDescent="0.25">
      <c r="A2519" t="s">
        <v>2616</v>
      </c>
      <c r="B2519" t="s">
        <v>2617</v>
      </c>
      <c r="C2519">
        <v>1129</v>
      </c>
      <c r="D2519" t="s">
        <v>10</v>
      </c>
      <c r="E2519">
        <v>252</v>
      </c>
      <c r="F2519">
        <v>334</v>
      </c>
      <c r="G2519">
        <v>1879</v>
      </c>
      <c r="H2519" t="s">
        <v>11</v>
      </c>
      <c r="I2519">
        <f t="shared" si="39"/>
        <v>82</v>
      </c>
    </row>
    <row r="2520" spans="1:9" x14ac:dyDescent="0.25">
      <c r="A2520" t="s">
        <v>2616</v>
      </c>
      <c r="B2520" t="s">
        <v>2617</v>
      </c>
      <c r="C2520">
        <v>1129</v>
      </c>
      <c r="D2520" t="s">
        <v>12</v>
      </c>
      <c r="E2520">
        <v>126</v>
      </c>
      <c r="F2520">
        <v>228</v>
      </c>
      <c r="G2520">
        <v>7718</v>
      </c>
      <c r="H2520" t="s">
        <v>13</v>
      </c>
      <c r="I2520">
        <f t="shared" si="39"/>
        <v>102</v>
      </c>
    </row>
    <row r="2521" spans="1:9" x14ac:dyDescent="0.25">
      <c r="A2521" t="s">
        <v>2618</v>
      </c>
      <c r="B2521" t="s">
        <v>2619</v>
      </c>
      <c r="C2521">
        <v>360</v>
      </c>
      <c r="D2521" t="s">
        <v>12</v>
      </c>
      <c r="E2521">
        <v>16</v>
      </c>
      <c r="F2521">
        <v>108</v>
      </c>
      <c r="G2521">
        <v>7718</v>
      </c>
      <c r="H2521" t="s">
        <v>13</v>
      </c>
      <c r="I2521">
        <f t="shared" si="39"/>
        <v>92</v>
      </c>
    </row>
    <row r="2522" spans="1:9" x14ac:dyDescent="0.25">
      <c r="A2522" t="s">
        <v>2618</v>
      </c>
      <c r="B2522" t="s">
        <v>2619</v>
      </c>
      <c r="C2522">
        <v>360</v>
      </c>
      <c r="D2522" t="s">
        <v>12</v>
      </c>
      <c r="E2522">
        <v>236</v>
      </c>
      <c r="F2522">
        <v>328</v>
      </c>
      <c r="G2522">
        <v>7718</v>
      </c>
      <c r="H2522" t="s">
        <v>13</v>
      </c>
      <c r="I2522">
        <f t="shared" si="39"/>
        <v>92</v>
      </c>
    </row>
    <row r="2523" spans="1:9" x14ac:dyDescent="0.25">
      <c r="A2523" t="s">
        <v>2620</v>
      </c>
      <c r="B2523" t="s">
        <v>2621</v>
      </c>
      <c r="C2523">
        <v>182</v>
      </c>
      <c r="D2523" t="s">
        <v>12</v>
      </c>
      <c r="E2523">
        <v>68</v>
      </c>
      <c r="F2523">
        <v>143</v>
      </c>
      <c r="G2523">
        <v>7718</v>
      </c>
      <c r="H2523" t="s">
        <v>13</v>
      </c>
      <c r="I2523">
        <f t="shared" si="39"/>
        <v>75</v>
      </c>
    </row>
    <row r="2524" spans="1:9" x14ac:dyDescent="0.25">
      <c r="A2524" t="s">
        <v>2622</v>
      </c>
      <c r="B2524" t="s">
        <v>2623</v>
      </c>
      <c r="C2524">
        <v>909</v>
      </c>
      <c r="D2524" t="s">
        <v>12</v>
      </c>
      <c r="E2524">
        <v>326</v>
      </c>
      <c r="F2524">
        <v>427</v>
      </c>
      <c r="G2524">
        <v>7718</v>
      </c>
      <c r="H2524" t="s">
        <v>13</v>
      </c>
      <c r="I2524">
        <f t="shared" si="39"/>
        <v>101</v>
      </c>
    </row>
    <row r="2525" spans="1:9" x14ac:dyDescent="0.25">
      <c r="A2525" t="s">
        <v>2622</v>
      </c>
      <c r="B2525" t="s">
        <v>2623</v>
      </c>
      <c r="C2525">
        <v>909</v>
      </c>
      <c r="D2525" t="s">
        <v>58</v>
      </c>
      <c r="E2525">
        <v>596</v>
      </c>
      <c r="F2525">
        <v>639</v>
      </c>
      <c r="G2525">
        <v>1707</v>
      </c>
      <c r="H2525" t="s">
        <v>59</v>
      </c>
      <c r="I2525">
        <f t="shared" si="39"/>
        <v>43</v>
      </c>
    </row>
    <row r="2526" spans="1:9" x14ac:dyDescent="0.25">
      <c r="A2526" t="s">
        <v>2624</v>
      </c>
      <c r="B2526" t="s">
        <v>2625</v>
      </c>
      <c r="C2526">
        <v>831</v>
      </c>
      <c r="D2526" t="s">
        <v>10</v>
      </c>
      <c r="E2526">
        <v>207</v>
      </c>
      <c r="F2526">
        <v>288</v>
      </c>
      <c r="G2526">
        <v>1879</v>
      </c>
      <c r="H2526" t="s">
        <v>11</v>
      </c>
      <c r="I2526">
        <f t="shared" si="39"/>
        <v>81</v>
      </c>
    </row>
    <row r="2527" spans="1:9" x14ac:dyDescent="0.25">
      <c r="A2527" t="s">
        <v>2624</v>
      </c>
      <c r="B2527" t="s">
        <v>2625</v>
      </c>
      <c r="C2527">
        <v>831</v>
      </c>
      <c r="D2527" t="s">
        <v>12</v>
      </c>
      <c r="E2527">
        <v>79</v>
      </c>
      <c r="F2527">
        <v>181</v>
      </c>
      <c r="G2527">
        <v>7718</v>
      </c>
      <c r="H2527" t="s">
        <v>13</v>
      </c>
      <c r="I2527">
        <f t="shared" si="39"/>
        <v>102</v>
      </c>
    </row>
    <row r="2528" spans="1:9" x14ac:dyDescent="0.25">
      <c r="A2528" t="s">
        <v>2626</v>
      </c>
      <c r="B2528" t="s">
        <v>2627</v>
      </c>
      <c r="C2528">
        <v>699</v>
      </c>
      <c r="D2528" t="s">
        <v>10</v>
      </c>
      <c r="E2528">
        <v>286</v>
      </c>
      <c r="F2528">
        <v>369</v>
      </c>
      <c r="G2528">
        <v>1879</v>
      </c>
      <c r="H2528" t="s">
        <v>11</v>
      </c>
      <c r="I2528">
        <f t="shared" si="39"/>
        <v>83</v>
      </c>
    </row>
    <row r="2529" spans="1:9" x14ac:dyDescent="0.25">
      <c r="A2529" t="s">
        <v>2626</v>
      </c>
      <c r="B2529" t="s">
        <v>2627</v>
      </c>
      <c r="C2529">
        <v>699</v>
      </c>
      <c r="D2529" t="s">
        <v>12</v>
      </c>
      <c r="E2529">
        <v>117</v>
      </c>
      <c r="F2529">
        <v>219</v>
      </c>
      <c r="G2529">
        <v>7718</v>
      </c>
      <c r="H2529" t="s">
        <v>13</v>
      </c>
      <c r="I2529">
        <f t="shared" si="39"/>
        <v>102</v>
      </c>
    </row>
    <row r="2530" spans="1:9" x14ac:dyDescent="0.25">
      <c r="A2530" t="s">
        <v>2628</v>
      </c>
      <c r="B2530" t="s">
        <v>2629</v>
      </c>
      <c r="C2530">
        <v>909</v>
      </c>
      <c r="D2530" t="s">
        <v>20</v>
      </c>
      <c r="E2530">
        <v>737</v>
      </c>
      <c r="F2530">
        <v>866</v>
      </c>
      <c r="G2530">
        <v>3370</v>
      </c>
      <c r="H2530" t="s">
        <v>21</v>
      </c>
      <c r="I2530">
        <f t="shared" si="39"/>
        <v>129</v>
      </c>
    </row>
    <row r="2531" spans="1:9" x14ac:dyDescent="0.25">
      <c r="A2531" t="s">
        <v>2628</v>
      </c>
      <c r="B2531" t="s">
        <v>2629</v>
      </c>
      <c r="C2531">
        <v>909</v>
      </c>
      <c r="D2531" t="s">
        <v>10</v>
      </c>
      <c r="E2531">
        <v>253</v>
      </c>
      <c r="F2531">
        <v>336</v>
      </c>
      <c r="G2531">
        <v>1879</v>
      </c>
      <c r="H2531" t="s">
        <v>11</v>
      </c>
      <c r="I2531">
        <f t="shared" si="39"/>
        <v>83</v>
      </c>
    </row>
    <row r="2532" spans="1:9" x14ac:dyDescent="0.25">
      <c r="A2532" t="s">
        <v>2628</v>
      </c>
      <c r="B2532" t="s">
        <v>2629</v>
      </c>
      <c r="C2532">
        <v>909</v>
      </c>
      <c r="D2532" t="s">
        <v>12</v>
      </c>
      <c r="E2532">
        <v>127</v>
      </c>
      <c r="F2532">
        <v>229</v>
      </c>
      <c r="G2532">
        <v>7718</v>
      </c>
      <c r="H2532" t="s">
        <v>13</v>
      </c>
      <c r="I2532">
        <f t="shared" si="39"/>
        <v>102</v>
      </c>
    </row>
    <row r="2533" spans="1:9" x14ac:dyDescent="0.25">
      <c r="A2533" t="s">
        <v>2630</v>
      </c>
      <c r="B2533" t="s">
        <v>2631</v>
      </c>
      <c r="C2533">
        <v>280</v>
      </c>
      <c r="D2533" t="s">
        <v>12</v>
      </c>
      <c r="E2533">
        <v>26</v>
      </c>
      <c r="F2533">
        <v>118</v>
      </c>
      <c r="G2533">
        <v>7718</v>
      </c>
      <c r="H2533" t="s">
        <v>13</v>
      </c>
      <c r="I2533">
        <f t="shared" si="39"/>
        <v>92</v>
      </c>
    </row>
    <row r="2534" spans="1:9" x14ac:dyDescent="0.25">
      <c r="A2534" t="s">
        <v>2630</v>
      </c>
      <c r="B2534" t="s">
        <v>2631</v>
      </c>
      <c r="C2534">
        <v>280</v>
      </c>
      <c r="D2534" t="s">
        <v>12</v>
      </c>
      <c r="E2534">
        <v>183</v>
      </c>
      <c r="F2534">
        <v>268</v>
      </c>
      <c r="G2534">
        <v>7718</v>
      </c>
      <c r="H2534" t="s">
        <v>13</v>
      </c>
      <c r="I2534">
        <f t="shared" si="39"/>
        <v>85</v>
      </c>
    </row>
    <row r="2535" spans="1:9" x14ac:dyDescent="0.25">
      <c r="A2535" t="s">
        <v>2632</v>
      </c>
      <c r="B2535" t="s">
        <v>2633</v>
      </c>
      <c r="C2535">
        <v>900</v>
      </c>
      <c r="D2535" t="s">
        <v>20</v>
      </c>
      <c r="E2535">
        <v>754</v>
      </c>
      <c r="F2535">
        <v>857</v>
      </c>
      <c r="G2535">
        <v>3370</v>
      </c>
      <c r="H2535" t="s">
        <v>21</v>
      </c>
      <c r="I2535">
        <f t="shared" si="39"/>
        <v>103</v>
      </c>
    </row>
    <row r="2536" spans="1:9" x14ac:dyDescent="0.25">
      <c r="A2536" t="s">
        <v>2632</v>
      </c>
      <c r="B2536" t="s">
        <v>2633</v>
      </c>
      <c r="C2536">
        <v>900</v>
      </c>
      <c r="D2536" t="s">
        <v>10</v>
      </c>
      <c r="E2536">
        <v>258</v>
      </c>
      <c r="F2536">
        <v>341</v>
      </c>
      <c r="G2536">
        <v>1879</v>
      </c>
      <c r="H2536" t="s">
        <v>11</v>
      </c>
      <c r="I2536">
        <f t="shared" si="39"/>
        <v>83</v>
      </c>
    </row>
    <row r="2537" spans="1:9" x14ac:dyDescent="0.25">
      <c r="A2537" t="s">
        <v>2632</v>
      </c>
      <c r="B2537" t="s">
        <v>2633</v>
      </c>
      <c r="C2537">
        <v>900</v>
      </c>
      <c r="D2537" t="s">
        <v>12</v>
      </c>
      <c r="E2537">
        <v>127</v>
      </c>
      <c r="F2537">
        <v>234</v>
      </c>
      <c r="G2537">
        <v>7718</v>
      </c>
      <c r="H2537" t="s">
        <v>13</v>
      </c>
      <c r="I2537">
        <f t="shared" si="39"/>
        <v>107</v>
      </c>
    </row>
    <row r="2538" spans="1:9" x14ac:dyDescent="0.25">
      <c r="A2538" t="s">
        <v>2634</v>
      </c>
      <c r="B2538" t="s">
        <v>2635</v>
      </c>
      <c r="C2538">
        <v>286</v>
      </c>
      <c r="D2538" t="s">
        <v>12</v>
      </c>
      <c r="E2538">
        <v>1</v>
      </c>
      <c r="F2538">
        <v>78</v>
      </c>
      <c r="G2538">
        <v>7718</v>
      </c>
      <c r="H2538" t="s">
        <v>13</v>
      </c>
      <c r="I2538">
        <f t="shared" si="39"/>
        <v>77</v>
      </c>
    </row>
    <row r="2539" spans="1:9" x14ac:dyDescent="0.25">
      <c r="A2539" t="s">
        <v>2634</v>
      </c>
      <c r="B2539" t="s">
        <v>2635</v>
      </c>
      <c r="C2539">
        <v>286</v>
      </c>
      <c r="D2539" t="s">
        <v>12</v>
      </c>
      <c r="E2539">
        <v>170</v>
      </c>
      <c r="F2539">
        <v>272</v>
      </c>
      <c r="G2539">
        <v>7718</v>
      </c>
      <c r="H2539" t="s">
        <v>13</v>
      </c>
      <c r="I2539">
        <f t="shared" si="39"/>
        <v>102</v>
      </c>
    </row>
    <row r="2540" spans="1:9" x14ac:dyDescent="0.25">
      <c r="A2540" t="s">
        <v>2636</v>
      </c>
      <c r="B2540" t="s">
        <v>2637</v>
      </c>
      <c r="C2540">
        <v>375</v>
      </c>
      <c r="D2540" t="s">
        <v>12</v>
      </c>
      <c r="E2540">
        <v>159</v>
      </c>
      <c r="F2540">
        <v>258</v>
      </c>
      <c r="G2540">
        <v>7718</v>
      </c>
      <c r="H2540" t="s">
        <v>13</v>
      </c>
      <c r="I2540">
        <f t="shared" si="39"/>
        <v>99</v>
      </c>
    </row>
    <row r="2541" spans="1:9" x14ac:dyDescent="0.25">
      <c r="A2541" t="s">
        <v>2638</v>
      </c>
      <c r="B2541" t="s">
        <v>2639</v>
      </c>
      <c r="C2541">
        <v>354</v>
      </c>
      <c r="D2541" t="s">
        <v>12</v>
      </c>
      <c r="E2541">
        <v>54</v>
      </c>
      <c r="F2541">
        <v>138</v>
      </c>
      <c r="G2541">
        <v>7718</v>
      </c>
      <c r="H2541" t="s">
        <v>13</v>
      </c>
      <c r="I2541">
        <f t="shared" si="39"/>
        <v>84</v>
      </c>
    </row>
    <row r="2542" spans="1:9" x14ac:dyDescent="0.25">
      <c r="A2542" t="s">
        <v>2640</v>
      </c>
      <c r="B2542" t="s">
        <v>2641</v>
      </c>
      <c r="C2542">
        <v>95</v>
      </c>
      <c r="D2542" t="s">
        <v>12</v>
      </c>
      <c r="E2542">
        <v>1</v>
      </c>
      <c r="F2542">
        <v>76</v>
      </c>
      <c r="G2542">
        <v>7718</v>
      </c>
      <c r="H2542" t="s">
        <v>13</v>
      </c>
      <c r="I2542">
        <f t="shared" si="39"/>
        <v>75</v>
      </c>
    </row>
    <row r="2543" spans="1:9" x14ac:dyDescent="0.25">
      <c r="A2543" t="s">
        <v>2642</v>
      </c>
      <c r="B2543" t="s">
        <v>2643</v>
      </c>
      <c r="C2543">
        <v>93</v>
      </c>
      <c r="D2543" t="s">
        <v>12</v>
      </c>
      <c r="E2543">
        <v>1</v>
      </c>
      <c r="F2543">
        <v>76</v>
      </c>
      <c r="G2543">
        <v>7718</v>
      </c>
      <c r="H2543" t="s">
        <v>13</v>
      </c>
      <c r="I2543">
        <f t="shared" si="39"/>
        <v>75</v>
      </c>
    </row>
    <row r="2544" spans="1:9" x14ac:dyDescent="0.25">
      <c r="A2544" t="s">
        <v>2644</v>
      </c>
      <c r="B2544" t="s">
        <v>2645</v>
      </c>
      <c r="C2544">
        <v>792</v>
      </c>
      <c r="D2544" t="s">
        <v>20</v>
      </c>
      <c r="E2544">
        <v>642</v>
      </c>
      <c r="F2544">
        <v>709</v>
      </c>
      <c r="G2544">
        <v>3370</v>
      </c>
      <c r="H2544" t="s">
        <v>21</v>
      </c>
      <c r="I2544">
        <f t="shared" si="39"/>
        <v>67</v>
      </c>
    </row>
    <row r="2545" spans="1:9" x14ac:dyDescent="0.25">
      <c r="A2545" t="s">
        <v>2644</v>
      </c>
      <c r="B2545" t="s">
        <v>2645</v>
      </c>
      <c r="C2545">
        <v>792</v>
      </c>
      <c r="D2545" t="s">
        <v>20</v>
      </c>
      <c r="E2545">
        <v>706</v>
      </c>
      <c r="F2545">
        <v>761</v>
      </c>
      <c r="G2545">
        <v>3370</v>
      </c>
      <c r="H2545" t="s">
        <v>21</v>
      </c>
      <c r="I2545">
        <f t="shared" si="39"/>
        <v>55</v>
      </c>
    </row>
    <row r="2546" spans="1:9" x14ac:dyDescent="0.25">
      <c r="A2546" t="s">
        <v>2644</v>
      </c>
      <c r="B2546" t="s">
        <v>2645</v>
      </c>
      <c r="C2546">
        <v>792</v>
      </c>
      <c r="D2546" t="s">
        <v>10</v>
      </c>
      <c r="E2546">
        <v>253</v>
      </c>
      <c r="F2546">
        <v>334</v>
      </c>
      <c r="G2546">
        <v>1879</v>
      </c>
      <c r="H2546" t="s">
        <v>11</v>
      </c>
      <c r="I2546">
        <f t="shared" si="39"/>
        <v>81</v>
      </c>
    </row>
    <row r="2547" spans="1:9" x14ac:dyDescent="0.25">
      <c r="A2547" t="s">
        <v>2644</v>
      </c>
      <c r="B2547" t="s">
        <v>2645</v>
      </c>
      <c r="C2547">
        <v>792</v>
      </c>
      <c r="D2547" t="s">
        <v>12</v>
      </c>
      <c r="E2547">
        <v>127</v>
      </c>
      <c r="F2547">
        <v>229</v>
      </c>
      <c r="G2547">
        <v>7718</v>
      </c>
      <c r="H2547" t="s">
        <v>13</v>
      </c>
      <c r="I2547">
        <f t="shared" si="39"/>
        <v>102</v>
      </c>
    </row>
    <row r="2548" spans="1:9" x14ac:dyDescent="0.25">
      <c r="A2548" t="s">
        <v>2646</v>
      </c>
      <c r="B2548" t="s">
        <v>2647</v>
      </c>
      <c r="C2548">
        <v>251</v>
      </c>
      <c r="D2548" t="s">
        <v>12</v>
      </c>
      <c r="E2548">
        <v>25</v>
      </c>
      <c r="F2548">
        <v>125</v>
      </c>
      <c r="G2548">
        <v>7718</v>
      </c>
      <c r="H2548" t="s">
        <v>13</v>
      </c>
      <c r="I2548">
        <f t="shared" si="39"/>
        <v>100</v>
      </c>
    </row>
    <row r="2549" spans="1:9" x14ac:dyDescent="0.25">
      <c r="A2549" t="s">
        <v>2648</v>
      </c>
      <c r="B2549" t="s">
        <v>2649</v>
      </c>
      <c r="C2549">
        <v>337</v>
      </c>
      <c r="D2549" t="s">
        <v>12</v>
      </c>
      <c r="E2549">
        <v>29</v>
      </c>
      <c r="F2549">
        <v>134</v>
      </c>
      <c r="G2549">
        <v>7718</v>
      </c>
      <c r="H2549" t="s">
        <v>13</v>
      </c>
      <c r="I2549">
        <f t="shared" si="39"/>
        <v>105</v>
      </c>
    </row>
    <row r="2550" spans="1:9" x14ac:dyDescent="0.25">
      <c r="A2550" t="s">
        <v>2650</v>
      </c>
      <c r="B2550" t="s">
        <v>2651</v>
      </c>
      <c r="C2550">
        <v>603</v>
      </c>
      <c r="D2550" t="s">
        <v>10</v>
      </c>
      <c r="E2550">
        <v>256</v>
      </c>
      <c r="F2550">
        <v>335</v>
      </c>
      <c r="G2550">
        <v>1879</v>
      </c>
      <c r="H2550" t="s">
        <v>11</v>
      </c>
      <c r="I2550">
        <f t="shared" si="39"/>
        <v>79</v>
      </c>
    </row>
    <row r="2551" spans="1:9" x14ac:dyDescent="0.25">
      <c r="A2551" t="s">
        <v>2650</v>
      </c>
      <c r="B2551" t="s">
        <v>2651</v>
      </c>
      <c r="C2551">
        <v>603</v>
      </c>
      <c r="D2551" t="s">
        <v>12</v>
      </c>
      <c r="E2551">
        <v>130</v>
      </c>
      <c r="F2551">
        <v>232</v>
      </c>
      <c r="G2551">
        <v>7718</v>
      </c>
      <c r="H2551" t="s">
        <v>13</v>
      </c>
      <c r="I2551">
        <f t="shared" si="39"/>
        <v>102</v>
      </c>
    </row>
    <row r="2552" spans="1:9" x14ac:dyDescent="0.25">
      <c r="A2552" t="s">
        <v>2652</v>
      </c>
      <c r="B2552" t="s">
        <v>2653</v>
      </c>
      <c r="C2552">
        <v>353</v>
      </c>
      <c r="D2552" t="s">
        <v>12</v>
      </c>
      <c r="E2552">
        <v>5</v>
      </c>
      <c r="F2552">
        <v>97</v>
      </c>
      <c r="G2552">
        <v>7718</v>
      </c>
      <c r="H2552" t="s">
        <v>13</v>
      </c>
      <c r="I2552">
        <f t="shared" si="39"/>
        <v>92</v>
      </c>
    </row>
    <row r="2553" spans="1:9" x14ac:dyDescent="0.25">
      <c r="A2553" t="s">
        <v>2652</v>
      </c>
      <c r="B2553" t="s">
        <v>2653</v>
      </c>
      <c r="C2553">
        <v>353</v>
      </c>
      <c r="D2553" t="s">
        <v>12</v>
      </c>
      <c r="E2553">
        <v>245</v>
      </c>
      <c r="F2553">
        <v>339</v>
      </c>
      <c r="G2553">
        <v>7718</v>
      </c>
      <c r="H2553" t="s">
        <v>13</v>
      </c>
      <c r="I2553">
        <f t="shared" si="39"/>
        <v>94</v>
      </c>
    </row>
    <row r="2554" spans="1:9" x14ac:dyDescent="0.25">
      <c r="A2554" t="s">
        <v>2654</v>
      </c>
      <c r="B2554" t="s">
        <v>2655</v>
      </c>
      <c r="C2554">
        <v>436</v>
      </c>
      <c r="D2554" t="s">
        <v>12</v>
      </c>
      <c r="E2554">
        <v>89</v>
      </c>
      <c r="F2554">
        <v>180</v>
      </c>
      <c r="G2554">
        <v>7718</v>
      </c>
      <c r="H2554" t="s">
        <v>13</v>
      </c>
      <c r="I2554">
        <f t="shared" si="39"/>
        <v>91</v>
      </c>
    </row>
    <row r="2555" spans="1:9" x14ac:dyDescent="0.25">
      <c r="A2555" t="s">
        <v>2656</v>
      </c>
      <c r="B2555" t="s">
        <v>2657</v>
      </c>
      <c r="C2555">
        <v>120</v>
      </c>
      <c r="D2555" t="s">
        <v>12</v>
      </c>
      <c r="E2555">
        <v>4</v>
      </c>
      <c r="F2555">
        <v>105</v>
      </c>
      <c r="G2555">
        <v>7718</v>
      </c>
      <c r="H2555" t="s">
        <v>13</v>
      </c>
      <c r="I2555">
        <f t="shared" si="39"/>
        <v>101</v>
      </c>
    </row>
    <row r="2556" spans="1:9" x14ac:dyDescent="0.25">
      <c r="A2556" t="s">
        <v>2658</v>
      </c>
      <c r="B2556" t="s">
        <v>2659</v>
      </c>
      <c r="C2556">
        <v>426</v>
      </c>
      <c r="D2556" t="s">
        <v>12</v>
      </c>
      <c r="E2556">
        <v>272</v>
      </c>
      <c r="F2556">
        <v>368</v>
      </c>
      <c r="G2556">
        <v>7718</v>
      </c>
      <c r="H2556" t="s">
        <v>13</v>
      </c>
      <c r="I2556">
        <f t="shared" si="39"/>
        <v>96</v>
      </c>
    </row>
    <row r="2557" spans="1:9" x14ac:dyDescent="0.25">
      <c r="A2557" t="s">
        <v>2660</v>
      </c>
      <c r="B2557" t="s">
        <v>2661</v>
      </c>
      <c r="C2557">
        <v>700</v>
      </c>
      <c r="D2557" t="s">
        <v>12</v>
      </c>
      <c r="E2557">
        <v>623</v>
      </c>
      <c r="F2557">
        <v>700</v>
      </c>
      <c r="G2557">
        <v>7718</v>
      </c>
      <c r="H2557" t="s">
        <v>13</v>
      </c>
      <c r="I2557">
        <f t="shared" si="39"/>
        <v>77</v>
      </c>
    </row>
    <row r="2558" spans="1:9" x14ac:dyDescent="0.25">
      <c r="A2558" t="s">
        <v>2662</v>
      </c>
      <c r="B2558" t="s">
        <v>2663</v>
      </c>
      <c r="C2558">
        <v>175</v>
      </c>
      <c r="D2558" t="s">
        <v>12</v>
      </c>
      <c r="E2558">
        <v>79</v>
      </c>
      <c r="F2558">
        <v>170</v>
      </c>
      <c r="G2558">
        <v>7718</v>
      </c>
      <c r="H2558" t="s">
        <v>13</v>
      </c>
      <c r="I2558">
        <f t="shared" si="39"/>
        <v>91</v>
      </c>
    </row>
    <row r="2559" spans="1:9" x14ac:dyDescent="0.25">
      <c r="A2559" t="s">
        <v>2664</v>
      </c>
      <c r="B2559" t="s">
        <v>2665</v>
      </c>
      <c r="C2559">
        <v>131</v>
      </c>
      <c r="D2559" t="s">
        <v>12</v>
      </c>
      <c r="E2559">
        <v>6</v>
      </c>
      <c r="F2559">
        <v>109</v>
      </c>
      <c r="G2559">
        <v>7718</v>
      </c>
      <c r="H2559" t="s">
        <v>13</v>
      </c>
      <c r="I2559">
        <f t="shared" si="39"/>
        <v>103</v>
      </c>
    </row>
    <row r="2560" spans="1:9" x14ac:dyDescent="0.25">
      <c r="A2560" t="s">
        <v>2666</v>
      </c>
      <c r="B2560" t="s">
        <v>2667</v>
      </c>
      <c r="C2560">
        <v>575</v>
      </c>
      <c r="D2560" t="s">
        <v>12</v>
      </c>
      <c r="E2560">
        <v>22</v>
      </c>
      <c r="F2560">
        <v>114</v>
      </c>
      <c r="G2560">
        <v>7718</v>
      </c>
      <c r="H2560" t="s">
        <v>13</v>
      </c>
      <c r="I2560">
        <f t="shared" si="39"/>
        <v>92</v>
      </c>
    </row>
    <row r="2561" spans="1:9" x14ac:dyDescent="0.25">
      <c r="A2561" t="s">
        <v>2666</v>
      </c>
      <c r="B2561" t="s">
        <v>2667</v>
      </c>
      <c r="C2561">
        <v>575</v>
      </c>
      <c r="D2561" t="s">
        <v>12</v>
      </c>
      <c r="E2561">
        <v>239</v>
      </c>
      <c r="F2561">
        <v>341</v>
      </c>
      <c r="G2561">
        <v>7718</v>
      </c>
      <c r="H2561" t="s">
        <v>13</v>
      </c>
      <c r="I2561">
        <f t="shared" si="39"/>
        <v>102</v>
      </c>
    </row>
    <row r="2562" spans="1:9" x14ac:dyDescent="0.25">
      <c r="A2562" t="s">
        <v>2666</v>
      </c>
      <c r="B2562" t="s">
        <v>2667</v>
      </c>
      <c r="C2562">
        <v>575</v>
      </c>
      <c r="D2562" t="s">
        <v>12</v>
      </c>
      <c r="E2562">
        <v>396</v>
      </c>
      <c r="F2562">
        <v>494</v>
      </c>
      <c r="G2562">
        <v>7718</v>
      </c>
      <c r="H2562" t="s">
        <v>13</v>
      </c>
      <c r="I2562">
        <f t="shared" si="39"/>
        <v>98</v>
      </c>
    </row>
    <row r="2563" spans="1:9" x14ac:dyDescent="0.25">
      <c r="A2563" t="s">
        <v>2668</v>
      </c>
      <c r="B2563" t="s">
        <v>2669</v>
      </c>
      <c r="C2563">
        <v>432</v>
      </c>
      <c r="D2563" t="s">
        <v>12</v>
      </c>
      <c r="E2563">
        <v>11</v>
      </c>
      <c r="F2563">
        <v>101</v>
      </c>
      <c r="G2563">
        <v>7718</v>
      </c>
      <c r="H2563" t="s">
        <v>13</v>
      </c>
      <c r="I2563">
        <f t="shared" ref="I2563:I2626" si="40">$F2563-$E2563</f>
        <v>90</v>
      </c>
    </row>
    <row r="2564" spans="1:9" x14ac:dyDescent="0.25">
      <c r="A2564" t="s">
        <v>2668</v>
      </c>
      <c r="B2564" t="s">
        <v>2669</v>
      </c>
      <c r="C2564">
        <v>432</v>
      </c>
      <c r="D2564" t="s">
        <v>12</v>
      </c>
      <c r="E2564">
        <v>167</v>
      </c>
      <c r="F2564">
        <v>259</v>
      </c>
      <c r="G2564">
        <v>7718</v>
      </c>
      <c r="H2564" t="s">
        <v>13</v>
      </c>
      <c r="I2564">
        <f t="shared" si="40"/>
        <v>92</v>
      </c>
    </row>
    <row r="2565" spans="1:9" x14ac:dyDescent="0.25">
      <c r="A2565" t="s">
        <v>2668</v>
      </c>
      <c r="B2565" t="s">
        <v>2669</v>
      </c>
      <c r="C2565">
        <v>432</v>
      </c>
      <c r="D2565" t="s">
        <v>12</v>
      </c>
      <c r="E2565">
        <v>329</v>
      </c>
      <c r="F2565">
        <v>421</v>
      </c>
      <c r="G2565">
        <v>7718</v>
      </c>
      <c r="H2565" t="s">
        <v>13</v>
      </c>
      <c r="I2565">
        <f t="shared" si="40"/>
        <v>92</v>
      </c>
    </row>
    <row r="2566" spans="1:9" x14ac:dyDescent="0.25">
      <c r="A2566" t="s">
        <v>2670</v>
      </c>
      <c r="B2566" t="s">
        <v>2671</v>
      </c>
      <c r="C2566">
        <v>398</v>
      </c>
      <c r="D2566" t="s">
        <v>12</v>
      </c>
      <c r="E2566">
        <v>101</v>
      </c>
      <c r="F2566">
        <v>206</v>
      </c>
      <c r="G2566">
        <v>7718</v>
      </c>
      <c r="H2566" t="s">
        <v>13</v>
      </c>
      <c r="I2566">
        <f t="shared" si="40"/>
        <v>105</v>
      </c>
    </row>
    <row r="2567" spans="1:9" x14ac:dyDescent="0.25">
      <c r="A2567" t="s">
        <v>2672</v>
      </c>
      <c r="B2567" t="s">
        <v>2673</v>
      </c>
      <c r="C2567">
        <v>696</v>
      </c>
      <c r="D2567" t="s">
        <v>20</v>
      </c>
      <c r="E2567">
        <v>409</v>
      </c>
      <c r="F2567">
        <v>672</v>
      </c>
      <c r="G2567">
        <v>3370</v>
      </c>
      <c r="H2567" t="s">
        <v>21</v>
      </c>
      <c r="I2567">
        <f t="shared" si="40"/>
        <v>263</v>
      </c>
    </row>
    <row r="2568" spans="1:9" x14ac:dyDescent="0.25">
      <c r="A2568" t="s">
        <v>2672</v>
      </c>
      <c r="B2568" t="s">
        <v>2673</v>
      </c>
      <c r="C2568">
        <v>696</v>
      </c>
      <c r="D2568" t="s">
        <v>10</v>
      </c>
      <c r="E2568">
        <v>257</v>
      </c>
      <c r="F2568">
        <v>336</v>
      </c>
      <c r="G2568">
        <v>1879</v>
      </c>
      <c r="H2568" t="s">
        <v>11</v>
      </c>
      <c r="I2568">
        <f t="shared" si="40"/>
        <v>79</v>
      </c>
    </row>
    <row r="2569" spans="1:9" x14ac:dyDescent="0.25">
      <c r="A2569" t="s">
        <v>2672</v>
      </c>
      <c r="B2569" t="s">
        <v>2673</v>
      </c>
      <c r="C2569">
        <v>696</v>
      </c>
      <c r="D2569" t="s">
        <v>12</v>
      </c>
      <c r="E2569">
        <v>131</v>
      </c>
      <c r="F2569">
        <v>233</v>
      </c>
      <c r="G2569">
        <v>7718</v>
      </c>
      <c r="H2569" t="s">
        <v>13</v>
      </c>
      <c r="I2569">
        <f t="shared" si="40"/>
        <v>102</v>
      </c>
    </row>
    <row r="2570" spans="1:9" x14ac:dyDescent="0.25">
      <c r="A2570" t="s">
        <v>2674</v>
      </c>
      <c r="B2570" t="s">
        <v>2675</v>
      </c>
      <c r="C2570">
        <v>240</v>
      </c>
      <c r="D2570" t="s">
        <v>12</v>
      </c>
      <c r="E2570">
        <v>16</v>
      </c>
      <c r="F2570">
        <v>98</v>
      </c>
      <c r="G2570">
        <v>7718</v>
      </c>
      <c r="H2570" t="s">
        <v>13</v>
      </c>
      <c r="I2570">
        <f t="shared" si="40"/>
        <v>82</v>
      </c>
    </row>
    <row r="2571" spans="1:9" x14ac:dyDescent="0.25">
      <c r="A2571" t="s">
        <v>2674</v>
      </c>
      <c r="B2571" t="s">
        <v>2675</v>
      </c>
      <c r="C2571">
        <v>240</v>
      </c>
      <c r="D2571" t="s">
        <v>12</v>
      </c>
      <c r="E2571">
        <v>137</v>
      </c>
      <c r="F2571">
        <v>232</v>
      </c>
      <c r="G2571">
        <v>7718</v>
      </c>
      <c r="H2571" t="s">
        <v>13</v>
      </c>
      <c r="I2571">
        <f t="shared" si="40"/>
        <v>95</v>
      </c>
    </row>
    <row r="2572" spans="1:9" x14ac:dyDescent="0.25">
      <c r="A2572" t="s">
        <v>2676</v>
      </c>
      <c r="B2572" t="s">
        <v>2677</v>
      </c>
      <c r="C2572">
        <v>412</v>
      </c>
      <c r="D2572" t="s">
        <v>10</v>
      </c>
      <c r="E2572">
        <v>256</v>
      </c>
      <c r="F2572">
        <v>335</v>
      </c>
      <c r="G2572">
        <v>1879</v>
      </c>
      <c r="H2572" t="s">
        <v>11</v>
      </c>
      <c r="I2572">
        <f t="shared" si="40"/>
        <v>79</v>
      </c>
    </row>
    <row r="2573" spans="1:9" x14ac:dyDescent="0.25">
      <c r="A2573" t="s">
        <v>2676</v>
      </c>
      <c r="B2573" t="s">
        <v>2677</v>
      </c>
      <c r="C2573">
        <v>412</v>
      </c>
      <c r="D2573" t="s">
        <v>12</v>
      </c>
      <c r="E2573">
        <v>130</v>
      </c>
      <c r="F2573">
        <v>232</v>
      </c>
      <c r="G2573">
        <v>7718</v>
      </c>
      <c r="H2573" t="s">
        <v>13</v>
      </c>
      <c r="I2573">
        <f t="shared" si="40"/>
        <v>102</v>
      </c>
    </row>
    <row r="2574" spans="1:9" x14ac:dyDescent="0.25">
      <c r="A2574" t="s">
        <v>2678</v>
      </c>
      <c r="B2574" t="s">
        <v>2679</v>
      </c>
      <c r="C2574">
        <v>535</v>
      </c>
      <c r="D2574" t="s">
        <v>12</v>
      </c>
      <c r="E2574">
        <v>9</v>
      </c>
      <c r="F2574">
        <v>100</v>
      </c>
      <c r="G2574">
        <v>7718</v>
      </c>
      <c r="H2574" t="s">
        <v>13</v>
      </c>
      <c r="I2574">
        <f t="shared" si="40"/>
        <v>91</v>
      </c>
    </row>
    <row r="2575" spans="1:9" x14ac:dyDescent="0.25">
      <c r="A2575" t="s">
        <v>2678</v>
      </c>
      <c r="B2575" t="s">
        <v>2679</v>
      </c>
      <c r="C2575">
        <v>535</v>
      </c>
      <c r="D2575" t="s">
        <v>12</v>
      </c>
      <c r="E2575">
        <v>226</v>
      </c>
      <c r="F2575">
        <v>322</v>
      </c>
      <c r="G2575">
        <v>7718</v>
      </c>
      <c r="H2575" t="s">
        <v>13</v>
      </c>
      <c r="I2575">
        <f t="shared" si="40"/>
        <v>96</v>
      </c>
    </row>
    <row r="2576" spans="1:9" x14ac:dyDescent="0.25">
      <c r="A2576" t="s">
        <v>2678</v>
      </c>
      <c r="B2576" t="s">
        <v>2679</v>
      </c>
      <c r="C2576">
        <v>535</v>
      </c>
      <c r="D2576" t="s">
        <v>12</v>
      </c>
      <c r="E2576">
        <v>428</v>
      </c>
      <c r="F2576">
        <v>522</v>
      </c>
      <c r="G2576">
        <v>7718</v>
      </c>
      <c r="H2576" t="s">
        <v>13</v>
      </c>
      <c r="I2576">
        <f t="shared" si="40"/>
        <v>94</v>
      </c>
    </row>
    <row r="2577" spans="1:9" x14ac:dyDescent="0.25">
      <c r="A2577" t="s">
        <v>2680</v>
      </c>
      <c r="B2577" t="s">
        <v>2681</v>
      </c>
      <c r="C2577">
        <v>435</v>
      </c>
      <c r="D2577" t="s">
        <v>12</v>
      </c>
      <c r="E2577">
        <v>88</v>
      </c>
      <c r="F2577">
        <v>179</v>
      </c>
      <c r="G2577">
        <v>7718</v>
      </c>
      <c r="H2577" t="s">
        <v>13</v>
      </c>
      <c r="I2577">
        <f t="shared" si="40"/>
        <v>91</v>
      </c>
    </row>
    <row r="2578" spans="1:9" x14ac:dyDescent="0.25">
      <c r="A2578" t="s">
        <v>2682</v>
      </c>
      <c r="B2578" t="s">
        <v>2683</v>
      </c>
      <c r="C2578">
        <v>119</v>
      </c>
      <c r="D2578" t="s">
        <v>12</v>
      </c>
      <c r="E2578">
        <v>5</v>
      </c>
      <c r="F2578">
        <v>105</v>
      </c>
      <c r="G2578">
        <v>7718</v>
      </c>
      <c r="H2578" t="s">
        <v>13</v>
      </c>
      <c r="I2578">
        <f t="shared" si="40"/>
        <v>100</v>
      </c>
    </row>
    <row r="2579" spans="1:9" x14ac:dyDescent="0.25">
      <c r="A2579" t="s">
        <v>2684</v>
      </c>
      <c r="B2579" t="s">
        <v>2685</v>
      </c>
      <c r="C2579">
        <v>343</v>
      </c>
      <c r="D2579" t="s">
        <v>12</v>
      </c>
      <c r="E2579">
        <v>5</v>
      </c>
      <c r="F2579">
        <v>97</v>
      </c>
      <c r="G2579">
        <v>7718</v>
      </c>
      <c r="H2579" t="s">
        <v>13</v>
      </c>
      <c r="I2579">
        <f t="shared" si="40"/>
        <v>92</v>
      </c>
    </row>
    <row r="2580" spans="1:9" x14ac:dyDescent="0.25">
      <c r="A2580" t="s">
        <v>2684</v>
      </c>
      <c r="B2580" t="s">
        <v>2685</v>
      </c>
      <c r="C2580">
        <v>343</v>
      </c>
      <c r="D2580" t="s">
        <v>12</v>
      </c>
      <c r="E2580">
        <v>238</v>
      </c>
      <c r="F2580">
        <v>333</v>
      </c>
      <c r="G2580">
        <v>7718</v>
      </c>
      <c r="H2580" t="s">
        <v>13</v>
      </c>
      <c r="I2580">
        <f t="shared" si="40"/>
        <v>95</v>
      </c>
    </row>
    <row r="2581" spans="1:9" x14ac:dyDescent="0.25">
      <c r="A2581" t="s">
        <v>2686</v>
      </c>
      <c r="B2581" t="s">
        <v>2687</v>
      </c>
      <c r="C2581">
        <v>945</v>
      </c>
      <c r="D2581" t="s">
        <v>20</v>
      </c>
      <c r="E2581">
        <v>811</v>
      </c>
      <c r="F2581">
        <v>918</v>
      </c>
      <c r="G2581">
        <v>3370</v>
      </c>
      <c r="H2581" t="s">
        <v>21</v>
      </c>
      <c r="I2581">
        <f t="shared" si="40"/>
        <v>107</v>
      </c>
    </row>
    <row r="2582" spans="1:9" x14ac:dyDescent="0.25">
      <c r="A2582" t="s">
        <v>2686</v>
      </c>
      <c r="B2582" t="s">
        <v>2687</v>
      </c>
      <c r="C2582">
        <v>945</v>
      </c>
      <c r="D2582" t="s">
        <v>10</v>
      </c>
      <c r="E2582">
        <v>275</v>
      </c>
      <c r="F2582">
        <v>358</v>
      </c>
      <c r="G2582">
        <v>1879</v>
      </c>
      <c r="H2582" t="s">
        <v>11</v>
      </c>
      <c r="I2582">
        <f t="shared" si="40"/>
        <v>83</v>
      </c>
    </row>
    <row r="2583" spans="1:9" x14ac:dyDescent="0.25">
      <c r="A2583" t="s">
        <v>2686</v>
      </c>
      <c r="B2583" t="s">
        <v>2687</v>
      </c>
      <c r="C2583">
        <v>945</v>
      </c>
      <c r="D2583" t="s">
        <v>12</v>
      </c>
      <c r="E2583">
        <v>149</v>
      </c>
      <c r="F2583">
        <v>251</v>
      </c>
      <c r="G2583">
        <v>7718</v>
      </c>
      <c r="H2583" t="s">
        <v>13</v>
      </c>
      <c r="I2583">
        <f t="shared" si="40"/>
        <v>102</v>
      </c>
    </row>
    <row r="2584" spans="1:9" x14ac:dyDescent="0.25">
      <c r="A2584" t="s">
        <v>2688</v>
      </c>
      <c r="B2584" t="s">
        <v>2689</v>
      </c>
      <c r="C2584">
        <v>140</v>
      </c>
      <c r="D2584" t="s">
        <v>12</v>
      </c>
      <c r="E2584">
        <v>44</v>
      </c>
      <c r="F2584">
        <v>135</v>
      </c>
      <c r="G2584">
        <v>7718</v>
      </c>
      <c r="H2584" t="s">
        <v>13</v>
      </c>
      <c r="I2584">
        <f t="shared" si="40"/>
        <v>91</v>
      </c>
    </row>
    <row r="2585" spans="1:9" x14ac:dyDescent="0.25">
      <c r="A2585" t="s">
        <v>2690</v>
      </c>
      <c r="B2585" t="s">
        <v>2691</v>
      </c>
      <c r="C2585">
        <v>793</v>
      </c>
      <c r="D2585" t="s">
        <v>10</v>
      </c>
      <c r="E2585">
        <v>285</v>
      </c>
      <c r="F2585">
        <v>367</v>
      </c>
      <c r="G2585">
        <v>1879</v>
      </c>
      <c r="H2585" t="s">
        <v>11</v>
      </c>
      <c r="I2585">
        <f t="shared" si="40"/>
        <v>82</v>
      </c>
    </row>
    <row r="2586" spans="1:9" x14ac:dyDescent="0.25">
      <c r="A2586" t="s">
        <v>2690</v>
      </c>
      <c r="B2586" t="s">
        <v>2691</v>
      </c>
      <c r="C2586">
        <v>793</v>
      </c>
      <c r="D2586" t="s">
        <v>12</v>
      </c>
      <c r="E2586">
        <v>159</v>
      </c>
      <c r="F2586">
        <v>261</v>
      </c>
      <c r="G2586">
        <v>7718</v>
      </c>
      <c r="H2586" t="s">
        <v>13</v>
      </c>
      <c r="I2586">
        <f t="shared" si="40"/>
        <v>102</v>
      </c>
    </row>
    <row r="2587" spans="1:9" x14ac:dyDescent="0.25">
      <c r="A2587" t="s">
        <v>2692</v>
      </c>
      <c r="B2587" t="s">
        <v>2693</v>
      </c>
      <c r="C2587">
        <v>272</v>
      </c>
      <c r="D2587" t="s">
        <v>12</v>
      </c>
      <c r="E2587">
        <v>4</v>
      </c>
      <c r="F2587">
        <v>109</v>
      </c>
      <c r="G2587">
        <v>7718</v>
      </c>
      <c r="H2587" t="s">
        <v>13</v>
      </c>
      <c r="I2587">
        <f t="shared" si="40"/>
        <v>105</v>
      </c>
    </row>
    <row r="2588" spans="1:9" x14ac:dyDescent="0.25">
      <c r="A2588" t="s">
        <v>2694</v>
      </c>
      <c r="B2588" t="s">
        <v>2695</v>
      </c>
      <c r="C2588">
        <v>334</v>
      </c>
      <c r="D2588" t="s">
        <v>12</v>
      </c>
      <c r="E2588">
        <v>11</v>
      </c>
      <c r="F2588">
        <v>102</v>
      </c>
      <c r="G2588">
        <v>7718</v>
      </c>
      <c r="H2588" t="s">
        <v>13</v>
      </c>
      <c r="I2588">
        <f t="shared" si="40"/>
        <v>91</v>
      </c>
    </row>
    <row r="2589" spans="1:9" x14ac:dyDescent="0.25">
      <c r="A2589" t="s">
        <v>2694</v>
      </c>
      <c r="B2589" t="s">
        <v>2695</v>
      </c>
      <c r="C2589">
        <v>334</v>
      </c>
      <c r="D2589" t="s">
        <v>12</v>
      </c>
      <c r="E2589">
        <v>164</v>
      </c>
      <c r="F2589">
        <v>254</v>
      </c>
      <c r="G2589">
        <v>7718</v>
      </c>
      <c r="H2589" t="s">
        <v>13</v>
      </c>
      <c r="I2589">
        <f t="shared" si="40"/>
        <v>90</v>
      </c>
    </row>
    <row r="2590" spans="1:9" x14ac:dyDescent="0.25">
      <c r="A2590" t="s">
        <v>2696</v>
      </c>
      <c r="B2590" t="s">
        <v>2697</v>
      </c>
      <c r="C2590">
        <v>431</v>
      </c>
      <c r="D2590" t="s">
        <v>12</v>
      </c>
      <c r="E2590">
        <v>22</v>
      </c>
      <c r="F2590">
        <v>114</v>
      </c>
      <c r="G2590">
        <v>7718</v>
      </c>
      <c r="H2590" t="s">
        <v>13</v>
      </c>
      <c r="I2590">
        <f t="shared" si="40"/>
        <v>92</v>
      </c>
    </row>
    <row r="2591" spans="1:9" x14ac:dyDescent="0.25">
      <c r="A2591" t="s">
        <v>2696</v>
      </c>
      <c r="B2591" t="s">
        <v>2697</v>
      </c>
      <c r="C2591">
        <v>431</v>
      </c>
      <c r="D2591" t="s">
        <v>12</v>
      </c>
      <c r="E2591">
        <v>239</v>
      </c>
      <c r="F2591">
        <v>341</v>
      </c>
      <c r="G2591">
        <v>7718</v>
      </c>
      <c r="H2591" t="s">
        <v>13</v>
      </c>
      <c r="I2591">
        <f t="shared" si="40"/>
        <v>102</v>
      </c>
    </row>
    <row r="2592" spans="1:9" x14ac:dyDescent="0.25">
      <c r="A2592" t="s">
        <v>2698</v>
      </c>
      <c r="B2592" t="s">
        <v>2699</v>
      </c>
      <c r="C2592">
        <v>201</v>
      </c>
      <c r="D2592" t="s">
        <v>12</v>
      </c>
      <c r="E2592">
        <v>21</v>
      </c>
      <c r="F2592">
        <v>107</v>
      </c>
      <c r="G2592">
        <v>7718</v>
      </c>
      <c r="H2592" t="s">
        <v>13</v>
      </c>
      <c r="I2592">
        <f t="shared" si="40"/>
        <v>86</v>
      </c>
    </row>
    <row r="2593" spans="1:9" x14ac:dyDescent="0.25">
      <c r="A2593" t="s">
        <v>2700</v>
      </c>
      <c r="B2593" t="s">
        <v>2701</v>
      </c>
      <c r="C2593">
        <v>694</v>
      </c>
      <c r="D2593" t="s">
        <v>20</v>
      </c>
      <c r="E2593">
        <v>407</v>
      </c>
      <c r="F2593">
        <v>670</v>
      </c>
      <c r="G2593">
        <v>3370</v>
      </c>
      <c r="H2593" t="s">
        <v>21</v>
      </c>
      <c r="I2593">
        <f t="shared" si="40"/>
        <v>263</v>
      </c>
    </row>
    <row r="2594" spans="1:9" x14ac:dyDescent="0.25">
      <c r="A2594" t="s">
        <v>2700</v>
      </c>
      <c r="B2594" t="s">
        <v>2701</v>
      </c>
      <c r="C2594">
        <v>694</v>
      </c>
      <c r="D2594" t="s">
        <v>10</v>
      </c>
      <c r="E2594">
        <v>255</v>
      </c>
      <c r="F2594">
        <v>334</v>
      </c>
      <c r="G2594">
        <v>1879</v>
      </c>
      <c r="H2594" t="s">
        <v>11</v>
      </c>
      <c r="I2594">
        <f t="shared" si="40"/>
        <v>79</v>
      </c>
    </row>
    <row r="2595" spans="1:9" x14ac:dyDescent="0.25">
      <c r="A2595" t="s">
        <v>2700</v>
      </c>
      <c r="B2595" t="s">
        <v>2701</v>
      </c>
      <c r="C2595">
        <v>694</v>
      </c>
      <c r="D2595" t="s">
        <v>12</v>
      </c>
      <c r="E2595">
        <v>129</v>
      </c>
      <c r="F2595">
        <v>231</v>
      </c>
      <c r="G2595">
        <v>7718</v>
      </c>
      <c r="H2595" t="s">
        <v>13</v>
      </c>
      <c r="I2595">
        <f t="shared" si="40"/>
        <v>102</v>
      </c>
    </row>
    <row r="2596" spans="1:9" x14ac:dyDescent="0.25">
      <c r="A2596" t="s">
        <v>2702</v>
      </c>
      <c r="B2596" t="s">
        <v>2703</v>
      </c>
      <c r="C2596">
        <v>686</v>
      </c>
      <c r="D2596" t="s">
        <v>10</v>
      </c>
      <c r="E2596">
        <v>257</v>
      </c>
      <c r="F2596">
        <v>340</v>
      </c>
      <c r="G2596">
        <v>1879</v>
      </c>
      <c r="H2596" t="s">
        <v>11</v>
      </c>
      <c r="I2596">
        <f t="shared" si="40"/>
        <v>83</v>
      </c>
    </row>
    <row r="2597" spans="1:9" x14ac:dyDescent="0.25">
      <c r="A2597" t="s">
        <v>2702</v>
      </c>
      <c r="B2597" t="s">
        <v>2703</v>
      </c>
      <c r="C2597">
        <v>686</v>
      </c>
      <c r="D2597" t="s">
        <v>12</v>
      </c>
      <c r="E2597">
        <v>108</v>
      </c>
      <c r="F2597">
        <v>210</v>
      </c>
      <c r="G2597">
        <v>7718</v>
      </c>
      <c r="H2597" t="s">
        <v>13</v>
      </c>
      <c r="I2597">
        <f t="shared" si="40"/>
        <v>102</v>
      </c>
    </row>
    <row r="2598" spans="1:9" x14ac:dyDescent="0.25">
      <c r="A2598" t="s">
        <v>2704</v>
      </c>
      <c r="B2598" t="s">
        <v>2705</v>
      </c>
      <c r="C2598">
        <v>885</v>
      </c>
      <c r="D2598" t="s">
        <v>12</v>
      </c>
      <c r="E2598">
        <v>353</v>
      </c>
      <c r="F2598">
        <v>454</v>
      </c>
      <c r="G2598">
        <v>7718</v>
      </c>
      <c r="H2598" t="s">
        <v>13</v>
      </c>
      <c r="I2598">
        <f t="shared" si="40"/>
        <v>101</v>
      </c>
    </row>
    <row r="2599" spans="1:9" x14ac:dyDescent="0.25">
      <c r="A2599" t="s">
        <v>2704</v>
      </c>
      <c r="B2599" t="s">
        <v>2705</v>
      </c>
      <c r="C2599">
        <v>885</v>
      </c>
      <c r="D2599" t="s">
        <v>58</v>
      </c>
      <c r="E2599">
        <v>586</v>
      </c>
      <c r="F2599">
        <v>629</v>
      </c>
      <c r="G2599">
        <v>1707</v>
      </c>
      <c r="H2599" t="s">
        <v>59</v>
      </c>
      <c r="I2599">
        <f t="shared" si="40"/>
        <v>43</v>
      </c>
    </row>
    <row r="2600" spans="1:9" x14ac:dyDescent="0.25">
      <c r="A2600" t="s">
        <v>2706</v>
      </c>
      <c r="B2600" t="s">
        <v>2707</v>
      </c>
      <c r="C2600">
        <v>633</v>
      </c>
      <c r="D2600" t="s">
        <v>10</v>
      </c>
      <c r="E2600">
        <v>290</v>
      </c>
      <c r="F2600">
        <v>369</v>
      </c>
      <c r="G2600">
        <v>1879</v>
      </c>
      <c r="H2600" t="s">
        <v>11</v>
      </c>
      <c r="I2600">
        <f t="shared" si="40"/>
        <v>79</v>
      </c>
    </row>
    <row r="2601" spans="1:9" x14ac:dyDescent="0.25">
      <c r="A2601" t="s">
        <v>2706</v>
      </c>
      <c r="B2601" t="s">
        <v>2707</v>
      </c>
      <c r="C2601">
        <v>633</v>
      </c>
      <c r="D2601" t="s">
        <v>12</v>
      </c>
      <c r="E2601">
        <v>129</v>
      </c>
      <c r="F2601">
        <v>230</v>
      </c>
      <c r="G2601">
        <v>7718</v>
      </c>
      <c r="H2601" t="s">
        <v>13</v>
      </c>
      <c r="I2601">
        <f t="shared" si="40"/>
        <v>101</v>
      </c>
    </row>
    <row r="2602" spans="1:9" x14ac:dyDescent="0.25">
      <c r="A2602" t="s">
        <v>2708</v>
      </c>
      <c r="B2602" t="s">
        <v>2709</v>
      </c>
      <c r="C2602">
        <v>705</v>
      </c>
      <c r="D2602" t="s">
        <v>10</v>
      </c>
      <c r="E2602">
        <v>272</v>
      </c>
      <c r="F2602">
        <v>354</v>
      </c>
      <c r="G2602">
        <v>1879</v>
      </c>
      <c r="H2602" t="s">
        <v>11</v>
      </c>
      <c r="I2602">
        <f t="shared" si="40"/>
        <v>82</v>
      </c>
    </row>
    <row r="2603" spans="1:9" x14ac:dyDescent="0.25">
      <c r="A2603" t="s">
        <v>2708</v>
      </c>
      <c r="B2603" t="s">
        <v>2709</v>
      </c>
      <c r="C2603">
        <v>705</v>
      </c>
      <c r="D2603" t="s">
        <v>12</v>
      </c>
      <c r="E2603">
        <v>145</v>
      </c>
      <c r="F2603">
        <v>248</v>
      </c>
      <c r="G2603">
        <v>7718</v>
      </c>
      <c r="H2603" t="s">
        <v>13</v>
      </c>
      <c r="I2603">
        <f t="shared" si="40"/>
        <v>103</v>
      </c>
    </row>
    <row r="2604" spans="1:9" x14ac:dyDescent="0.25">
      <c r="A2604" t="s">
        <v>2710</v>
      </c>
      <c r="B2604" t="s">
        <v>2711</v>
      </c>
      <c r="C2604">
        <v>336</v>
      </c>
      <c r="D2604" t="s">
        <v>12</v>
      </c>
      <c r="E2604">
        <v>27</v>
      </c>
      <c r="F2604">
        <v>117</v>
      </c>
      <c r="G2604">
        <v>7718</v>
      </c>
      <c r="H2604" t="s">
        <v>13</v>
      </c>
      <c r="I2604">
        <f t="shared" si="40"/>
        <v>90</v>
      </c>
    </row>
    <row r="2605" spans="1:9" x14ac:dyDescent="0.25">
      <c r="A2605" t="s">
        <v>2710</v>
      </c>
      <c r="B2605" t="s">
        <v>2711</v>
      </c>
      <c r="C2605">
        <v>336</v>
      </c>
      <c r="D2605" t="s">
        <v>12</v>
      </c>
      <c r="E2605">
        <v>226</v>
      </c>
      <c r="F2605">
        <v>312</v>
      </c>
      <c r="G2605">
        <v>7718</v>
      </c>
      <c r="H2605" t="s">
        <v>13</v>
      </c>
      <c r="I2605">
        <f t="shared" si="40"/>
        <v>86</v>
      </c>
    </row>
    <row r="2606" spans="1:9" x14ac:dyDescent="0.25">
      <c r="A2606" t="s">
        <v>2712</v>
      </c>
      <c r="B2606" t="s">
        <v>2713</v>
      </c>
      <c r="C2606">
        <v>1068</v>
      </c>
      <c r="D2606" t="s">
        <v>10</v>
      </c>
      <c r="E2606">
        <v>252</v>
      </c>
      <c r="F2606">
        <v>334</v>
      </c>
      <c r="G2606">
        <v>1879</v>
      </c>
      <c r="H2606" t="s">
        <v>11</v>
      </c>
      <c r="I2606">
        <f t="shared" si="40"/>
        <v>82</v>
      </c>
    </row>
    <row r="2607" spans="1:9" x14ac:dyDescent="0.25">
      <c r="A2607" t="s">
        <v>2712</v>
      </c>
      <c r="B2607" t="s">
        <v>2713</v>
      </c>
      <c r="C2607">
        <v>1068</v>
      </c>
      <c r="D2607" t="s">
        <v>12</v>
      </c>
      <c r="E2607">
        <v>126</v>
      </c>
      <c r="F2607">
        <v>228</v>
      </c>
      <c r="G2607">
        <v>7718</v>
      </c>
      <c r="H2607" t="s">
        <v>13</v>
      </c>
      <c r="I2607">
        <f t="shared" si="40"/>
        <v>102</v>
      </c>
    </row>
    <row r="2608" spans="1:9" x14ac:dyDescent="0.25">
      <c r="A2608" t="s">
        <v>2714</v>
      </c>
      <c r="B2608" t="s">
        <v>2715</v>
      </c>
      <c r="C2608">
        <v>257</v>
      </c>
      <c r="D2608" t="s">
        <v>12</v>
      </c>
      <c r="E2608">
        <v>16</v>
      </c>
      <c r="F2608">
        <v>98</v>
      </c>
      <c r="G2608">
        <v>7718</v>
      </c>
      <c r="H2608" t="s">
        <v>13</v>
      </c>
      <c r="I2608">
        <f t="shared" si="40"/>
        <v>82</v>
      </c>
    </row>
    <row r="2609" spans="1:9" x14ac:dyDescent="0.25">
      <c r="A2609" t="s">
        <v>2714</v>
      </c>
      <c r="B2609" t="s">
        <v>2715</v>
      </c>
      <c r="C2609">
        <v>257</v>
      </c>
      <c r="D2609" t="s">
        <v>12</v>
      </c>
      <c r="E2609">
        <v>137</v>
      </c>
      <c r="F2609">
        <v>232</v>
      </c>
      <c r="G2609">
        <v>7718</v>
      </c>
      <c r="H2609" t="s">
        <v>13</v>
      </c>
      <c r="I2609">
        <f t="shared" si="40"/>
        <v>95</v>
      </c>
    </row>
    <row r="2610" spans="1:9" x14ac:dyDescent="0.25">
      <c r="A2610" t="s">
        <v>2716</v>
      </c>
      <c r="B2610" t="s">
        <v>2717</v>
      </c>
      <c r="C2610">
        <v>860</v>
      </c>
      <c r="D2610" t="s">
        <v>20</v>
      </c>
      <c r="E2610">
        <v>704</v>
      </c>
      <c r="F2610">
        <v>827</v>
      </c>
      <c r="G2610">
        <v>3370</v>
      </c>
      <c r="H2610" t="s">
        <v>21</v>
      </c>
      <c r="I2610">
        <f t="shared" si="40"/>
        <v>123</v>
      </c>
    </row>
    <row r="2611" spans="1:9" x14ac:dyDescent="0.25">
      <c r="A2611" t="s">
        <v>2716</v>
      </c>
      <c r="B2611" t="s">
        <v>2717</v>
      </c>
      <c r="C2611">
        <v>860</v>
      </c>
      <c r="D2611" t="s">
        <v>10</v>
      </c>
      <c r="E2611">
        <v>288</v>
      </c>
      <c r="F2611">
        <v>370</v>
      </c>
      <c r="G2611">
        <v>1879</v>
      </c>
      <c r="H2611" t="s">
        <v>11</v>
      </c>
      <c r="I2611">
        <f t="shared" si="40"/>
        <v>82</v>
      </c>
    </row>
    <row r="2612" spans="1:9" x14ac:dyDescent="0.25">
      <c r="A2612" t="s">
        <v>2716</v>
      </c>
      <c r="B2612" t="s">
        <v>2717</v>
      </c>
      <c r="C2612">
        <v>860</v>
      </c>
      <c r="D2612" t="s">
        <v>12</v>
      </c>
      <c r="E2612">
        <v>162</v>
      </c>
      <c r="F2612">
        <v>264</v>
      </c>
      <c r="G2612">
        <v>7718</v>
      </c>
      <c r="H2612" t="s">
        <v>13</v>
      </c>
      <c r="I2612">
        <f t="shared" si="40"/>
        <v>102</v>
      </c>
    </row>
    <row r="2613" spans="1:9" x14ac:dyDescent="0.25">
      <c r="A2613" t="s">
        <v>2718</v>
      </c>
      <c r="B2613" t="s">
        <v>2719</v>
      </c>
      <c r="C2613">
        <v>119</v>
      </c>
      <c r="D2613" t="s">
        <v>12</v>
      </c>
      <c r="E2613">
        <v>4</v>
      </c>
      <c r="F2613">
        <v>106</v>
      </c>
      <c r="G2613">
        <v>7718</v>
      </c>
      <c r="H2613" t="s">
        <v>13</v>
      </c>
      <c r="I2613">
        <f t="shared" si="40"/>
        <v>102</v>
      </c>
    </row>
    <row r="2614" spans="1:9" x14ac:dyDescent="0.25">
      <c r="A2614" t="s">
        <v>2720</v>
      </c>
      <c r="B2614" t="s">
        <v>2721</v>
      </c>
      <c r="C2614">
        <v>719</v>
      </c>
      <c r="D2614" t="s">
        <v>12</v>
      </c>
      <c r="E2614">
        <v>9</v>
      </c>
      <c r="F2614">
        <v>101</v>
      </c>
      <c r="G2614">
        <v>7718</v>
      </c>
      <c r="H2614" t="s">
        <v>13</v>
      </c>
      <c r="I2614">
        <f t="shared" si="40"/>
        <v>92</v>
      </c>
    </row>
    <row r="2615" spans="1:9" x14ac:dyDescent="0.25">
      <c r="A2615" t="s">
        <v>2720</v>
      </c>
      <c r="B2615" t="s">
        <v>2721</v>
      </c>
      <c r="C2615">
        <v>719</v>
      </c>
      <c r="D2615" t="s">
        <v>12</v>
      </c>
      <c r="E2615">
        <v>332</v>
      </c>
      <c r="F2615">
        <v>432</v>
      </c>
      <c r="G2615">
        <v>7718</v>
      </c>
      <c r="H2615" t="s">
        <v>13</v>
      </c>
      <c r="I2615">
        <f t="shared" si="40"/>
        <v>100</v>
      </c>
    </row>
    <row r="2616" spans="1:9" x14ac:dyDescent="0.25">
      <c r="A2616" t="s">
        <v>2720</v>
      </c>
      <c r="B2616" t="s">
        <v>2721</v>
      </c>
      <c r="C2616">
        <v>719</v>
      </c>
      <c r="D2616" t="s">
        <v>12</v>
      </c>
      <c r="E2616">
        <v>493</v>
      </c>
      <c r="F2616">
        <v>594</v>
      </c>
      <c r="G2616">
        <v>7718</v>
      </c>
      <c r="H2616" t="s">
        <v>13</v>
      </c>
      <c r="I2616">
        <f t="shared" si="40"/>
        <v>101</v>
      </c>
    </row>
    <row r="2617" spans="1:9" x14ac:dyDescent="0.25">
      <c r="A2617" t="s">
        <v>2722</v>
      </c>
      <c r="B2617" t="s">
        <v>2723</v>
      </c>
      <c r="C2617">
        <v>481</v>
      </c>
      <c r="D2617" t="s">
        <v>12</v>
      </c>
      <c r="E2617">
        <v>9</v>
      </c>
      <c r="F2617">
        <v>101</v>
      </c>
      <c r="G2617">
        <v>7718</v>
      </c>
      <c r="H2617" t="s">
        <v>13</v>
      </c>
      <c r="I2617">
        <f t="shared" si="40"/>
        <v>92</v>
      </c>
    </row>
    <row r="2618" spans="1:9" x14ac:dyDescent="0.25">
      <c r="A2618" t="s">
        <v>2722</v>
      </c>
      <c r="B2618" t="s">
        <v>2723</v>
      </c>
      <c r="C2618">
        <v>481</v>
      </c>
      <c r="D2618" t="s">
        <v>12</v>
      </c>
      <c r="E2618">
        <v>199</v>
      </c>
      <c r="F2618">
        <v>293</v>
      </c>
      <c r="G2618">
        <v>7718</v>
      </c>
      <c r="H2618" t="s">
        <v>13</v>
      </c>
      <c r="I2618">
        <f t="shared" si="40"/>
        <v>94</v>
      </c>
    </row>
    <row r="2619" spans="1:9" x14ac:dyDescent="0.25">
      <c r="A2619" t="s">
        <v>2722</v>
      </c>
      <c r="B2619" t="s">
        <v>2723</v>
      </c>
      <c r="C2619">
        <v>481</v>
      </c>
      <c r="D2619" t="s">
        <v>12</v>
      </c>
      <c r="E2619">
        <v>376</v>
      </c>
      <c r="F2619">
        <v>474</v>
      </c>
      <c r="G2619">
        <v>7718</v>
      </c>
      <c r="H2619" t="s">
        <v>13</v>
      </c>
      <c r="I2619">
        <f t="shared" si="40"/>
        <v>98</v>
      </c>
    </row>
    <row r="2620" spans="1:9" x14ac:dyDescent="0.25">
      <c r="A2620" t="s">
        <v>2724</v>
      </c>
      <c r="B2620" t="s">
        <v>2725</v>
      </c>
      <c r="C2620">
        <v>533</v>
      </c>
      <c r="D2620" t="s">
        <v>12</v>
      </c>
      <c r="E2620">
        <v>9</v>
      </c>
      <c r="F2620">
        <v>100</v>
      </c>
      <c r="G2620">
        <v>7718</v>
      </c>
      <c r="H2620" t="s">
        <v>13</v>
      </c>
      <c r="I2620">
        <f t="shared" si="40"/>
        <v>91</v>
      </c>
    </row>
    <row r="2621" spans="1:9" x14ac:dyDescent="0.25">
      <c r="A2621" t="s">
        <v>2724</v>
      </c>
      <c r="B2621" t="s">
        <v>2725</v>
      </c>
      <c r="C2621">
        <v>533</v>
      </c>
      <c r="D2621" t="s">
        <v>12</v>
      </c>
      <c r="E2621">
        <v>226</v>
      </c>
      <c r="F2621">
        <v>322</v>
      </c>
      <c r="G2621">
        <v>7718</v>
      </c>
      <c r="H2621" t="s">
        <v>13</v>
      </c>
      <c r="I2621">
        <f t="shared" si="40"/>
        <v>96</v>
      </c>
    </row>
    <row r="2622" spans="1:9" x14ac:dyDescent="0.25">
      <c r="A2622" t="s">
        <v>2724</v>
      </c>
      <c r="B2622" t="s">
        <v>2725</v>
      </c>
      <c r="C2622">
        <v>533</v>
      </c>
      <c r="D2622" t="s">
        <v>12</v>
      </c>
      <c r="E2622">
        <v>426</v>
      </c>
      <c r="F2622">
        <v>520</v>
      </c>
      <c r="G2622">
        <v>7718</v>
      </c>
      <c r="H2622" t="s">
        <v>13</v>
      </c>
      <c r="I2622">
        <f t="shared" si="40"/>
        <v>94</v>
      </c>
    </row>
    <row r="2623" spans="1:9" x14ac:dyDescent="0.25">
      <c r="A2623" t="s">
        <v>2726</v>
      </c>
      <c r="B2623" t="s">
        <v>2727</v>
      </c>
      <c r="C2623">
        <v>639</v>
      </c>
      <c r="D2623" t="s">
        <v>20</v>
      </c>
      <c r="E2623">
        <v>490</v>
      </c>
      <c r="F2623">
        <v>564</v>
      </c>
      <c r="G2623">
        <v>3370</v>
      </c>
      <c r="H2623" t="s">
        <v>21</v>
      </c>
      <c r="I2623">
        <f t="shared" si="40"/>
        <v>74</v>
      </c>
    </row>
    <row r="2624" spans="1:9" x14ac:dyDescent="0.25">
      <c r="A2624" t="s">
        <v>2726</v>
      </c>
      <c r="B2624" t="s">
        <v>2727</v>
      </c>
      <c r="C2624">
        <v>639</v>
      </c>
      <c r="D2624" t="s">
        <v>20</v>
      </c>
      <c r="E2624">
        <v>561</v>
      </c>
      <c r="F2624">
        <v>614</v>
      </c>
      <c r="G2624">
        <v>3370</v>
      </c>
      <c r="H2624" t="s">
        <v>21</v>
      </c>
      <c r="I2624">
        <f t="shared" si="40"/>
        <v>53</v>
      </c>
    </row>
    <row r="2625" spans="1:9" x14ac:dyDescent="0.25">
      <c r="A2625" t="s">
        <v>2726</v>
      </c>
      <c r="B2625" t="s">
        <v>2727</v>
      </c>
      <c r="C2625">
        <v>639</v>
      </c>
      <c r="D2625" t="s">
        <v>10</v>
      </c>
      <c r="E2625">
        <v>202</v>
      </c>
      <c r="F2625">
        <v>281</v>
      </c>
      <c r="G2625">
        <v>1879</v>
      </c>
      <c r="H2625" t="s">
        <v>11</v>
      </c>
      <c r="I2625">
        <f t="shared" si="40"/>
        <v>79</v>
      </c>
    </row>
    <row r="2626" spans="1:9" x14ac:dyDescent="0.25">
      <c r="A2626" t="s">
        <v>2726</v>
      </c>
      <c r="B2626" t="s">
        <v>2727</v>
      </c>
      <c r="C2626">
        <v>639</v>
      </c>
      <c r="D2626" t="s">
        <v>12</v>
      </c>
      <c r="E2626">
        <v>76</v>
      </c>
      <c r="F2626">
        <v>178</v>
      </c>
      <c r="G2626">
        <v>7718</v>
      </c>
      <c r="H2626" t="s">
        <v>13</v>
      </c>
      <c r="I2626">
        <f t="shared" si="40"/>
        <v>102</v>
      </c>
    </row>
    <row r="2627" spans="1:9" x14ac:dyDescent="0.25">
      <c r="A2627" t="s">
        <v>2728</v>
      </c>
      <c r="B2627" t="s">
        <v>2729</v>
      </c>
      <c r="C2627">
        <v>762</v>
      </c>
      <c r="D2627" t="s">
        <v>12</v>
      </c>
      <c r="E2627">
        <v>620</v>
      </c>
      <c r="F2627">
        <v>721</v>
      </c>
      <c r="G2627">
        <v>7718</v>
      </c>
      <c r="H2627" t="s">
        <v>13</v>
      </c>
      <c r="I2627">
        <f t="shared" ref="I2627:I2690" si="41">$F2627-$E2627</f>
        <v>101</v>
      </c>
    </row>
    <row r="2628" spans="1:9" x14ac:dyDescent="0.25">
      <c r="A2628" t="s">
        <v>2730</v>
      </c>
      <c r="B2628" t="s">
        <v>2731</v>
      </c>
      <c r="C2628">
        <v>370</v>
      </c>
      <c r="D2628" t="s">
        <v>12</v>
      </c>
      <c r="E2628">
        <v>118</v>
      </c>
      <c r="F2628">
        <v>222</v>
      </c>
      <c r="G2628">
        <v>7718</v>
      </c>
      <c r="H2628" t="s">
        <v>13</v>
      </c>
      <c r="I2628">
        <f t="shared" si="41"/>
        <v>104</v>
      </c>
    </row>
    <row r="2629" spans="1:9" x14ac:dyDescent="0.25">
      <c r="A2629" t="s">
        <v>2732</v>
      </c>
      <c r="B2629" t="s">
        <v>2733</v>
      </c>
      <c r="C2629">
        <v>802</v>
      </c>
      <c r="D2629" t="s">
        <v>20</v>
      </c>
      <c r="E2629">
        <v>685</v>
      </c>
      <c r="F2629">
        <v>802</v>
      </c>
      <c r="G2629">
        <v>3370</v>
      </c>
      <c r="H2629" t="s">
        <v>21</v>
      </c>
      <c r="I2629">
        <f t="shared" si="41"/>
        <v>117</v>
      </c>
    </row>
    <row r="2630" spans="1:9" x14ac:dyDescent="0.25">
      <c r="A2630" t="s">
        <v>2732</v>
      </c>
      <c r="B2630" t="s">
        <v>2733</v>
      </c>
      <c r="C2630">
        <v>802</v>
      </c>
      <c r="D2630" t="s">
        <v>10</v>
      </c>
      <c r="E2630">
        <v>261</v>
      </c>
      <c r="F2630">
        <v>344</v>
      </c>
      <c r="G2630">
        <v>1879</v>
      </c>
      <c r="H2630" t="s">
        <v>11</v>
      </c>
      <c r="I2630">
        <f t="shared" si="41"/>
        <v>83</v>
      </c>
    </row>
    <row r="2631" spans="1:9" x14ac:dyDescent="0.25">
      <c r="A2631" t="s">
        <v>2732</v>
      </c>
      <c r="B2631" t="s">
        <v>2733</v>
      </c>
      <c r="C2631">
        <v>802</v>
      </c>
      <c r="D2631" t="s">
        <v>12</v>
      </c>
      <c r="E2631">
        <v>135</v>
      </c>
      <c r="F2631">
        <v>237</v>
      </c>
      <c r="G2631">
        <v>7718</v>
      </c>
      <c r="H2631" t="s">
        <v>13</v>
      </c>
      <c r="I2631">
        <f t="shared" si="41"/>
        <v>102</v>
      </c>
    </row>
    <row r="2632" spans="1:9" x14ac:dyDescent="0.25">
      <c r="A2632" t="s">
        <v>2734</v>
      </c>
      <c r="B2632" t="s">
        <v>2735</v>
      </c>
      <c r="C2632">
        <v>226</v>
      </c>
      <c r="D2632" t="s">
        <v>12</v>
      </c>
      <c r="E2632">
        <v>36</v>
      </c>
      <c r="F2632">
        <v>138</v>
      </c>
      <c r="G2632">
        <v>7718</v>
      </c>
      <c r="H2632" t="s">
        <v>13</v>
      </c>
      <c r="I2632">
        <f t="shared" si="41"/>
        <v>102</v>
      </c>
    </row>
    <row r="2633" spans="1:9" x14ac:dyDescent="0.25">
      <c r="A2633" t="s">
        <v>2736</v>
      </c>
      <c r="B2633" t="s">
        <v>2737</v>
      </c>
      <c r="C2633">
        <v>128</v>
      </c>
      <c r="D2633" t="s">
        <v>12</v>
      </c>
      <c r="E2633">
        <v>16</v>
      </c>
      <c r="F2633">
        <v>116</v>
      </c>
      <c r="G2633">
        <v>7718</v>
      </c>
      <c r="H2633" t="s">
        <v>13</v>
      </c>
      <c r="I2633">
        <f t="shared" si="41"/>
        <v>100</v>
      </c>
    </row>
    <row r="2634" spans="1:9" x14ac:dyDescent="0.25">
      <c r="A2634" t="s">
        <v>2738</v>
      </c>
      <c r="B2634" t="s">
        <v>2739</v>
      </c>
      <c r="C2634">
        <v>273</v>
      </c>
      <c r="D2634" t="s">
        <v>12</v>
      </c>
      <c r="E2634">
        <v>103</v>
      </c>
      <c r="F2634">
        <v>194</v>
      </c>
      <c r="G2634">
        <v>7718</v>
      </c>
      <c r="H2634" t="s">
        <v>13</v>
      </c>
      <c r="I2634">
        <f t="shared" si="41"/>
        <v>91</v>
      </c>
    </row>
    <row r="2635" spans="1:9" x14ac:dyDescent="0.25">
      <c r="A2635" t="s">
        <v>2740</v>
      </c>
      <c r="B2635" t="s">
        <v>2741</v>
      </c>
      <c r="C2635">
        <v>849</v>
      </c>
      <c r="D2635" t="s">
        <v>20</v>
      </c>
      <c r="E2635">
        <v>697</v>
      </c>
      <c r="F2635">
        <v>816</v>
      </c>
      <c r="G2635">
        <v>3370</v>
      </c>
      <c r="H2635" t="s">
        <v>21</v>
      </c>
      <c r="I2635">
        <f t="shared" si="41"/>
        <v>119</v>
      </c>
    </row>
    <row r="2636" spans="1:9" x14ac:dyDescent="0.25">
      <c r="A2636" t="s">
        <v>2740</v>
      </c>
      <c r="B2636" t="s">
        <v>2741</v>
      </c>
      <c r="C2636">
        <v>849</v>
      </c>
      <c r="D2636" t="s">
        <v>10</v>
      </c>
      <c r="E2636">
        <v>280</v>
      </c>
      <c r="F2636">
        <v>362</v>
      </c>
      <c r="G2636">
        <v>1879</v>
      </c>
      <c r="H2636" t="s">
        <v>11</v>
      </c>
      <c r="I2636">
        <f t="shared" si="41"/>
        <v>82</v>
      </c>
    </row>
    <row r="2637" spans="1:9" x14ac:dyDescent="0.25">
      <c r="A2637" t="s">
        <v>2740</v>
      </c>
      <c r="B2637" t="s">
        <v>2741</v>
      </c>
      <c r="C2637">
        <v>849</v>
      </c>
      <c r="D2637" t="s">
        <v>12</v>
      </c>
      <c r="E2637">
        <v>154</v>
      </c>
      <c r="F2637">
        <v>256</v>
      </c>
      <c r="G2637">
        <v>7718</v>
      </c>
      <c r="H2637" t="s">
        <v>13</v>
      </c>
      <c r="I2637">
        <f t="shared" si="41"/>
        <v>102</v>
      </c>
    </row>
    <row r="2638" spans="1:9" x14ac:dyDescent="0.25">
      <c r="A2638" t="s">
        <v>2742</v>
      </c>
      <c r="B2638" t="s">
        <v>2743</v>
      </c>
      <c r="C2638">
        <v>443</v>
      </c>
      <c r="D2638" t="s">
        <v>12</v>
      </c>
      <c r="E2638">
        <v>96</v>
      </c>
      <c r="F2638">
        <v>187</v>
      </c>
      <c r="G2638">
        <v>7718</v>
      </c>
      <c r="H2638" t="s">
        <v>13</v>
      </c>
      <c r="I2638">
        <f t="shared" si="41"/>
        <v>91</v>
      </c>
    </row>
    <row r="2639" spans="1:9" x14ac:dyDescent="0.25">
      <c r="A2639" t="s">
        <v>2744</v>
      </c>
      <c r="B2639" t="s">
        <v>2745</v>
      </c>
      <c r="C2639">
        <v>315</v>
      </c>
      <c r="D2639" t="s">
        <v>12</v>
      </c>
      <c r="E2639">
        <v>5</v>
      </c>
      <c r="F2639">
        <v>97</v>
      </c>
      <c r="G2639">
        <v>7718</v>
      </c>
      <c r="H2639" t="s">
        <v>13</v>
      </c>
      <c r="I2639">
        <f t="shared" si="41"/>
        <v>92</v>
      </c>
    </row>
    <row r="2640" spans="1:9" x14ac:dyDescent="0.25">
      <c r="A2640" t="s">
        <v>2744</v>
      </c>
      <c r="B2640" t="s">
        <v>2745</v>
      </c>
      <c r="C2640">
        <v>315</v>
      </c>
      <c r="D2640" t="s">
        <v>12</v>
      </c>
      <c r="E2640">
        <v>210</v>
      </c>
      <c r="F2640">
        <v>305</v>
      </c>
      <c r="G2640">
        <v>7718</v>
      </c>
      <c r="H2640" t="s">
        <v>13</v>
      </c>
      <c r="I2640">
        <f t="shared" si="41"/>
        <v>95</v>
      </c>
    </row>
    <row r="2641" spans="1:9" x14ac:dyDescent="0.25">
      <c r="A2641" t="s">
        <v>2746</v>
      </c>
      <c r="B2641" t="s">
        <v>2747</v>
      </c>
      <c r="C2641">
        <v>577</v>
      </c>
      <c r="D2641" t="s">
        <v>20</v>
      </c>
      <c r="E2641">
        <v>386</v>
      </c>
      <c r="F2641">
        <v>504</v>
      </c>
      <c r="G2641">
        <v>3370</v>
      </c>
      <c r="H2641" t="s">
        <v>21</v>
      </c>
      <c r="I2641">
        <f t="shared" si="41"/>
        <v>118</v>
      </c>
    </row>
    <row r="2642" spans="1:9" x14ac:dyDescent="0.25">
      <c r="A2642" t="s">
        <v>2746</v>
      </c>
      <c r="B2642" t="s">
        <v>2747</v>
      </c>
      <c r="C2642">
        <v>577</v>
      </c>
      <c r="D2642" t="s">
        <v>20</v>
      </c>
      <c r="E2642">
        <v>498</v>
      </c>
      <c r="F2642">
        <v>552</v>
      </c>
      <c r="G2642">
        <v>3370</v>
      </c>
      <c r="H2642" t="s">
        <v>21</v>
      </c>
      <c r="I2642">
        <f t="shared" si="41"/>
        <v>54</v>
      </c>
    </row>
    <row r="2643" spans="1:9" x14ac:dyDescent="0.25">
      <c r="A2643" t="s">
        <v>2746</v>
      </c>
      <c r="B2643" t="s">
        <v>2747</v>
      </c>
      <c r="C2643">
        <v>577</v>
      </c>
      <c r="D2643" t="s">
        <v>10</v>
      </c>
      <c r="E2643">
        <v>256</v>
      </c>
      <c r="F2643">
        <v>335</v>
      </c>
      <c r="G2643">
        <v>1879</v>
      </c>
      <c r="H2643" t="s">
        <v>11</v>
      </c>
      <c r="I2643">
        <f t="shared" si="41"/>
        <v>79</v>
      </c>
    </row>
    <row r="2644" spans="1:9" x14ac:dyDescent="0.25">
      <c r="A2644" t="s">
        <v>2746</v>
      </c>
      <c r="B2644" t="s">
        <v>2747</v>
      </c>
      <c r="C2644">
        <v>577</v>
      </c>
      <c r="D2644" t="s">
        <v>12</v>
      </c>
      <c r="E2644">
        <v>130</v>
      </c>
      <c r="F2644">
        <v>232</v>
      </c>
      <c r="G2644">
        <v>7718</v>
      </c>
      <c r="H2644" t="s">
        <v>13</v>
      </c>
      <c r="I2644">
        <f t="shared" si="41"/>
        <v>102</v>
      </c>
    </row>
    <row r="2645" spans="1:9" x14ac:dyDescent="0.25">
      <c r="A2645" t="s">
        <v>2748</v>
      </c>
      <c r="B2645" t="s">
        <v>2749</v>
      </c>
      <c r="C2645">
        <v>904</v>
      </c>
      <c r="D2645" t="s">
        <v>20</v>
      </c>
      <c r="E2645">
        <v>735</v>
      </c>
      <c r="F2645">
        <v>854</v>
      </c>
      <c r="G2645">
        <v>3370</v>
      </c>
      <c r="H2645" t="s">
        <v>21</v>
      </c>
      <c r="I2645">
        <f t="shared" si="41"/>
        <v>119</v>
      </c>
    </row>
    <row r="2646" spans="1:9" x14ac:dyDescent="0.25">
      <c r="A2646" t="s">
        <v>2748</v>
      </c>
      <c r="B2646" t="s">
        <v>2749</v>
      </c>
      <c r="C2646">
        <v>904</v>
      </c>
      <c r="D2646" t="s">
        <v>10</v>
      </c>
      <c r="E2646">
        <v>254</v>
      </c>
      <c r="F2646">
        <v>337</v>
      </c>
      <c r="G2646">
        <v>1879</v>
      </c>
      <c r="H2646" t="s">
        <v>11</v>
      </c>
      <c r="I2646">
        <f t="shared" si="41"/>
        <v>83</v>
      </c>
    </row>
    <row r="2647" spans="1:9" x14ac:dyDescent="0.25">
      <c r="A2647" t="s">
        <v>2748</v>
      </c>
      <c r="B2647" t="s">
        <v>2749</v>
      </c>
      <c r="C2647">
        <v>904</v>
      </c>
      <c r="D2647" t="s">
        <v>12</v>
      </c>
      <c r="E2647">
        <v>128</v>
      </c>
      <c r="F2647">
        <v>230</v>
      </c>
      <c r="G2647">
        <v>7718</v>
      </c>
      <c r="H2647" t="s">
        <v>13</v>
      </c>
      <c r="I2647">
        <f t="shared" si="41"/>
        <v>102</v>
      </c>
    </row>
    <row r="2648" spans="1:9" x14ac:dyDescent="0.25">
      <c r="A2648" t="s">
        <v>2750</v>
      </c>
      <c r="B2648" t="s">
        <v>2751</v>
      </c>
      <c r="C2648">
        <v>410</v>
      </c>
      <c r="D2648" t="s">
        <v>12</v>
      </c>
      <c r="E2648">
        <v>113</v>
      </c>
      <c r="F2648">
        <v>218</v>
      </c>
      <c r="G2648">
        <v>7718</v>
      </c>
      <c r="H2648" t="s">
        <v>13</v>
      </c>
      <c r="I2648">
        <f t="shared" si="41"/>
        <v>105</v>
      </c>
    </row>
    <row r="2649" spans="1:9" x14ac:dyDescent="0.25">
      <c r="A2649" t="s">
        <v>2752</v>
      </c>
      <c r="B2649" t="s">
        <v>2753</v>
      </c>
      <c r="C2649">
        <v>427</v>
      </c>
      <c r="D2649" t="s">
        <v>12</v>
      </c>
      <c r="E2649">
        <v>56</v>
      </c>
      <c r="F2649">
        <v>147</v>
      </c>
      <c r="G2649">
        <v>7718</v>
      </c>
      <c r="H2649" t="s">
        <v>13</v>
      </c>
      <c r="I2649">
        <f t="shared" si="41"/>
        <v>91</v>
      </c>
    </row>
    <row r="2650" spans="1:9" x14ac:dyDescent="0.25">
      <c r="A2650" t="s">
        <v>2752</v>
      </c>
      <c r="B2650" t="s">
        <v>2753</v>
      </c>
      <c r="C2650">
        <v>427</v>
      </c>
      <c r="D2650" t="s">
        <v>12</v>
      </c>
      <c r="E2650">
        <v>302</v>
      </c>
      <c r="F2650">
        <v>395</v>
      </c>
      <c r="G2650">
        <v>7718</v>
      </c>
      <c r="H2650" t="s">
        <v>13</v>
      </c>
      <c r="I2650">
        <f t="shared" si="41"/>
        <v>93</v>
      </c>
    </row>
    <row r="2651" spans="1:9" x14ac:dyDescent="0.25">
      <c r="A2651" t="s">
        <v>2754</v>
      </c>
      <c r="B2651" t="s">
        <v>2755</v>
      </c>
      <c r="C2651">
        <v>347</v>
      </c>
      <c r="D2651" t="s">
        <v>12</v>
      </c>
      <c r="E2651">
        <v>5</v>
      </c>
      <c r="F2651">
        <v>97</v>
      </c>
      <c r="G2651">
        <v>7718</v>
      </c>
      <c r="H2651" t="s">
        <v>13</v>
      </c>
      <c r="I2651">
        <f t="shared" si="41"/>
        <v>92</v>
      </c>
    </row>
    <row r="2652" spans="1:9" x14ac:dyDescent="0.25">
      <c r="A2652" t="s">
        <v>2754</v>
      </c>
      <c r="B2652" t="s">
        <v>2755</v>
      </c>
      <c r="C2652">
        <v>347</v>
      </c>
      <c r="D2652" t="s">
        <v>12</v>
      </c>
      <c r="E2652">
        <v>239</v>
      </c>
      <c r="F2652">
        <v>333</v>
      </c>
      <c r="G2652">
        <v>7718</v>
      </c>
      <c r="H2652" t="s">
        <v>13</v>
      </c>
      <c r="I2652">
        <f t="shared" si="41"/>
        <v>94</v>
      </c>
    </row>
    <row r="2653" spans="1:9" x14ac:dyDescent="0.25">
      <c r="A2653" t="s">
        <v>2756</v>
      </c>
      <c r="B2653" t="s">
        <v>2757</v>
      </c>
      <c r="C2653">
        <v>410</v>
      </c>
      <c r="D2653" t="s">
        <v>12</v>
      </c>
      <c r="E2653">
        <v>63</v>
      </c>
      <c r="F2653">
        <v>154</v>
      </c>
      <c r="G2653">
        <v>7718</v>
      </c>
      <c r="H2653" t="s">
        <v>13</v>
      </c>
      <c r="I2653">
        <f t="shared" si="41"/>
        <v>91</v>
      </c>
    </row>
    <row r="2654" spans="1:9" x14ac:dyDescent="0.25">
      <c r="A2654" t="s">
        <v>2758</v>
      </c>
      <c r="B2654" t="s">
        <v>2759</v>
      </c>
      <c r="C2654">
        <v>664</v>
      </c>
      <c r="D2654" t="s">
        <v>10</v>
      </c>
      <c r="E2654">
        <v>285</v>
      </c>
      <c r="F2654">
        <v>367</v>
      </c>
      <c r="G2654">
        <v>1879</v>
      </c>
      <c r="H2654" t="s">
        <v>11</v>
      </c>
      <c r="I2654">
        <f t="shared" si="41"/>
        <v>82</v>
      </c>
    </row>
    <row r="2655" spans="1:9" x14ac:dyDescent="0.25">
      <c r="A2655" t="s">
        <v>2758</v>
      </c>
      <c r="B2655" t="s">
        <v>2759</v>
      </c>
      <c r="C2655">
        <v>664</v>
      </c>
      <c r="D2655" t="s">
        <v>12</v>
      </c>
      <c r="E2655">
        <v>159</v>
      </c>
      <c r="F2655">
        <v>261</v>
      </c>
      <c r="G2655">
        <v>7718</v>
      </c>
      <c r="H2655" t="s">
        <v>13</v>
      </c>
      <c r="I2655">
        <f t="shared" si="41"/>
        <v>102</v>
      </c>
    </row>
    <row r="2656" spans="1:9" x14ac:dyDescent="0.25">
      <c r="A2656" t="s">
        <v>2760</v>
      </c>
      <c r="B2656" t="s">
        <v>2761</v>
      </c>
      <c r="C2656">
        <v>1078</v>
      </c>
      <c r="D2656" t="s">
        <v>20</v>
      </c>
      <c r="E2656">
        <v>928</v>
      </c>
      <c r="F2656">
        <v>1041</v>
      </c>
      <c r="G2656">
        <v>3370</v>
      </c>
      <c r="H2656" t="s">
        <v>21</v>
      </c>
      <c r="I2656">
        <f t="shared" si="41"/>
        <v>113</v>
      </c>
    </row>
    <row r="2657" spans="1:9" x14ac:dyDescent="0.25">
      <c r="A2657" t="s">
        <v>2760</v>
      </c>
      <c r="B2657" t="s">
        <v>2761</v>
      </c>
      <c r="C2657">
        <v>1078</v>
      </c>
      <c r="D2657" t="s">
        <v>10</v>
      </c>
      <c r="E2657">
        <v>252</v>
      </c>
      <c r="F2657">
        <v>334</v>
      </c>
      <c r="G2657">
        <v>1879</v>
      </c>
      <c r="H2657" t="s">
        <v>11</v>
      </c>
      <c r="I2657">
        <f t="shared" si="41"/>
        <v>82</v>
      </c>
    </row>
    <row r="2658" spans="1:9" x14ac:dyDescent="0.25">
      <c r="A2658" t="s">
        <v>2760</v>
      </c>
      <c r="B2658" t="s">
        <v>2761</v>
      </c>
      <c r="C2658">
        <v>1078</v>
      </c>
      <c r="D2658" t="s">
        <v>12</v>
      </c>
      <c r="E2658">
        <v>126</v>
      </c>
      <c r="F2658">
        <v>228</v>
      </c>
      <c r="G2658">
        <v>7718</v>
      </c>
      <c r="H2658" t="s">
        <v>13</v>
      </c>
      <c r="I2658">
        <f t="shared" si="41"/>
        <v>102</v>
      </c>
    </row>
    <row r="2659" spans="1:9" x14ac:dyDescent="0.25">
      <c r="A2659" t="s">
        <v>2762</v>
      </c>
      <c r="B2659" t="s">
        <v>2763</v>
      </c>
      <c r="C2659">
        <v>708</v>
      </c>
      <c r="D2659" t="s">
        <v>10</v>
      </c>
      <c r="E2659">
        <v>290</v>
      </c>
      <c r="F2659">
        <v>373</v>
      </c>
      <c r="G2659">
        <v>1879</v>
      </c>
      <c r="H2659" t="s">
        <v>11</v>
      </c>
      <c r="I2659">
        <f t="shared" si="41"/>
        <v>83</v>
      </c>
    </row>
    <row r="2660" spans="1:9" x14ac:dyDescent="0.25">
      <c r="A2660" t="s">
        <v>2762</v>
      </c>
      <c r="B2660" t="s">
        <v>2763</v>
      </c>
      <c r="C2660">
        <v>708</v>
      </c>
      <c r="D2660" t="s">
        <v>12</v>
      </c>
      <c r="E2660">
        <v>121</v>
      </c>
      <c r="F2660">
        <v>223</v>
      </c>
      <c r="G2660">
        <v>7718</v>
      </c>
      <c r="H2660" t="s">
        <v>13</v>
      </c>
      <c r="I2660">
        <f t="shared" si="41"/>
        <v>102</v>
      </c>
    </row>
    <row r="2661" spans="1:9" x14ac:dyDescent="0.25">
      <c r="A2661" t="s">
        <v>2764</v>
      </c>
      <c r="B2661" t="s">
        <v>2765</v>
      </c>
      <c r="C2661">
        <v>737</v>
      </c>
      <c r="D2661" t="s">
        <v>20</v>
      </c>
      <c r="E2661">
        <v>566</v>
      </c>
      <c r="F2661">
        <v>692</v>
      </c>
      <c r="G2661">
        <v>3370</v>
      </c>
      <c r="H2661" t="s">
        <v>21</v>
      </c>
      <c r="I2661">
        <f t="shared" si="41"/>
        <v>126</v>
      </c>
    </row>
    <row r="2662" spans="1:9" x14ac:dyDescent="0.25">
      <c r="A2662" t="s">
        <v>2764</v>
      </c>
      <c r="B2662" t="s">
        <v>2765</v>
      </c>
      <c r="C2662">
        <v>737</v>
      </c>
      <c r="D2662" t="s">
        <v>10</v>
      </c>
      <c r="E2662">
        <v>299</v>
      </c>
      <c r="F2662">
        <v>381</v>
      </c>
      <c r="G2662">
        <v>1879</v>
      </c>
      <c r="H2662" t="s">
        <v>11</v>
      </c>
      <c r="I2662">
        <f t="shared" si="41"/>
        <v>82</v>
      </c>
    </row>
    <row r="2663" spans="1:9" x14ac:dyDescent="0.25">
      <c r="A2663" t="s">
        <v>2764</v>
      </c>
      <c r="B2663" t="s">
        <v>2765</v>
      </c>
      <c r="C2663">
        <v>737</v>
      </c>
      <c r="D2663" t="s">
        <v>12</v>
      </c>
      <c r="E2663">
        <v>173</v>
      </c>
      <c r="F2663">
        <v>275</v>
      </c>
      <c r="G2663">
        <v>7718</v>
      </c>
      <c r="H2663" t="s">
        <v>13</v>
      </c>
      <c r="I2663">
        <f t="shared" si="41"/>
        <v>102</v>
      </c>
    </row>
    <row r="2664" spans="1:9" x14ac:dyDescent="0.25">
      <c r="A2664" t="s">
        <v>2766</v>
      </c>
      <c r="B2664" t="s">
        <v>2767</v>
      </c>
      <c r="C2664">
        <v>225</v>
      </c>
      <c r="D2664" t="s">
        <v>12</v>
      </c>
      <c r="E2664">
        <v>129</v>
      </c>
      <c r="F2664">
        <v>220</v>
      </c>
      <c r="G2664">
        <v>7718</v>
      </c>
      <c r="H2664" t="s">
        <v>13</v>
      </c>
      <c r="I2664">
        <f t="shared" si="41"/>
        <v>91</v>
      </c>
    </row>
    <row r="2665" spans="1:9" x14ac:dyDescent="0.25">
      <c r="A2665" t="s">
        <v>2768</v>
      </c>
      <c r="B2665" t="s">
        <v>2769</v>
      </c>
      <c r="C2665">
        <v>331</v>
      </c>
      <c r="D2665" t="s">
        <v>12</v>
      </c>
      <c r="E2665">
        <v>11</v>
      </c>
      <c r="F2665">
        <v>102</v>
      </c>
      <c r="G2665">
        <v>7718</v>
      </c>
      <c r="H2665" t="s">
        <v>13</v>
      </c>
      <c r="I2665">
        <f t="shared" si="41"/>
        <v>91</v>
      </c>
    </row>
    <row r="2666" spans="1:9" x14ac:dyDescent="0.25">
      <c r="A2666" t="s">
        <v>2768</v>
      </c>
      <c r="B2666" t="s">
        <v>2769</v>
      </c>
      <c r="C2666">
        <v>331</v>
      </c>
      <c r="D2666" t="s">
        <v>12</v>
      </c>
      <c r="E2666">
        <v>164</v>
      </c>
      <c r="F2666">
        <v>254</v>
      </c>
      <c r="G2666">
        <v>7718</v>
      </c>
      <c r="H2666" t="s">
        <v>13</v>
      </c>
      <c r="I2666">
        <f t="shared" si="41"/>
        <v>90</v>
      </c>
    </row>
    <row r="2667" spans="1:9" x14ac:dyDescent="0.25">
      <c r="A2667" t="s">
        <v>2770</v>
      </c>
      <c r="B2667" t="s">
        <v>2771</v>
      </c>
      <c r="C2667">
        <v>246</v>
      </c>
      <c r="D2667" t="s">
        <v>12</v>
      </c>
      <c r="E2667">
        <v>141</v>
      </c>
      <c r="F2667">
        <v>238</v>
      </c>
      <c r="G2667">
        <v>7718</v>
      </c>
      <c r="H2667" t="s">
        <v>13</v>
      </c>
      <c r="I2667">
        <f t="shared" si="41"/>
        <v>97</v>
      </c>
    </row>
    <row r="2668" spans="1:9" x14ac:dyDescent="0.25">
      <c r="A2668" t="s">
        <v>2772</v>
      </c>
      <c r="B2668" t="s">
        <v>2773</v>
      </c>
      <c r="C2668">
        <v>437</v>
      </c>
      <c r="D2668" t="s">
        <v>12</v>
      </c>
      <c r="E2668">
        <v>11</v>
      </c>
      <c r="F2668">
        <v>102</v>
      </c>
      <c r="G2668">
        <v>7718</v>
      </c>
      <c r="H2668" t="s">
        <v>13</v>
      </c>
      <c r="I2668">
        <f t="shared" si="41"/>
        <v>91</v>
      </c>
    </row>
    <row r="2669" spans="1:9" x14ac:dyDescent="0.25">
      <c r="A2669" t="s">
        <v>2772</v>
      </c>
      <c r="B2669" t="s">
        <v>2773</v>
      </c>
      <c r="C2669">
        <v>437</v>
      </c>
      <c r="D2669" t="s">
        <v>12</v>
      </c>
      <c r="E2669">
        <v>167</v>
      </c>
      <c r="F2669">
        <v>259</v>
      </c>
      <c r="G2669">
        <v>7718</v>
      </c>
      <c r="H2669" t="s">
        <v>13</v>
      </c>
      <c r="I2669">
        <f t="shared" si="41"/>
        <v>92</v>
      </c>
    </row>
    <row r="2670" spans="1:9" x14ac:dyDescent="0.25">
      <c r="A2670" t="s">
        <v>2772</v>
      </c>
      <c r="B2670" t="s">
        <v>2773</v>
      </c>
      <c r="C2670">
        <v>437</v>
      </c>
      <c r="D2670" t="s">
        <v>12</v>
      </c>
      <c r="E2670">
        <v>335</v>
      </c>
      <c r="F2670">
        <v>427</v>
      </c>
      <c r="G2670">
        <v>7718</v>
      </c>
      <c r="H2670" t="s">
        <v>13</v>
      </c>
      <c r="I2670">
        <f t="shared" si="41"/>
        <v>92</v>
      </c>
    </row>
    <row r="2671" spans="1:9" x14ac:dyDescent="0.25">
      <c r="A2671" t="s">
        <v>2774</v>
      </c>
      <c r="B2671" t="s">
        <v>2775</v>
      </c>
      <c r="C2671">
        <v>117</v>
      </c>
      <c r="D2671" t="s">
        <v>12</v>
      </c>
      <c r="E2671">
        <v>5</v>
      </c>
      <c r="F2671">
        <v>105</v>
      </c>
      <c r="G2671">
        <v>7718</v>
      </c>
      <c r="H2671" t="s">
        <v>13</v>
      </c>
      <c r="I2671">
        <f t="shared" si="41"/>
        <v>100</v>
      </c>
    </row>
    <row r="2672" spans="1:9" x14ac:dyDescent="0.25">
      <c r="A2672" t="s">
        <v>2776</v>
      </c>
      <c r="B2672" t="s">
        <v>2777</v>
      </c>
      <c r="C2672">
        <v>914</v>
      </c>
      <c r="D2672" t="s">
        <v>20</v>
      </c>
      <c r="E2672">
        <v>739</v>
      </c>
      <c r="F2672">
        <v>862</v>
      </c>
      <c r="G2672">
        <v>3370</v>
      </c>
      <c r="H2672" t="s">
        <v>21</v>
      </c>
      <c r="I2672">
        <f t="shared" si="41"/>
        <v>123</v>
      </c>
    </row>
    <row r="2673" spans="1:9" x14ac:dyDescent="0.25">
      <c r="A2673" t="s">
        <v>2776</v>
      </c>
      <c r="B2673" t="s">
        <v>2777</v>
      </c>
      <c r="C2673">
        <v>914</v>
      </c>
      <c r="D2673" t="s">
        <v>10</v>
      </c>
      <c r="E2673">
        <v>254</v>
      </c>
      <c r="F2673">
        <v>337</v>
      </c>
      <c r="G2673">
        <v>1879</v>
      </c>
      <c r="H2673" t="s">
        <v>11</v>
      </c>
      <c r="I2673">
        <f t="shared" si="41"/>
        <v>83</v>
      </c>
    </row>
    <row r="2674" spans="1:9" x14ac:dyDescent="0.25">
      <c r="A2674" t="s">
        <v>2776</v>
      </c>
      <c r="B2674" t="s">
        <v>2777</v>
      </c>
      <c r="C2674">
        <v>914</v>
      </c>
      <c r="D2674" t="s">
        <v>12</v>
      </c>
      <c r="E2674">
        <v>128</v>
      </c>
      <c r="F2674">
        <v>230</v>
      </c>
      <c r="G2674">
        <v>7718</v>
      </c>
      <c r="H2674" t="s">
        <v>13</v>
      </c>
      <c r="I2674">
        <f t="shared" si="41"/>
        <v>102</v>
      </c>
    </row>
    <row r="2675" spans="1:9" x14ac:dyDescent="0.25">
      <c r="A2675" t="s">
        <v>2778</v>
      </c>
      <c r="B2675" t="s">
        <v>2779</v>
      </c>
      <c r="C2675">
        <v>689</v>
      </c>
      <c r="D2675" t="s">
        <v>20</v>
      </c>
      <c r="E2675">
        <v>396</v>
      </c>
      <c r="F2675">
        <v>621</v>
      </c>
      <c r="G2675">
        <v>3370</v>
      </c>
      <c r="H2675" t="s">
        <v>21</v>
      </c>
      <c r="I2675">
        <f t="shared" si="41"/>
        <v>225</v>
      </c>
    </row>
    <row r="2676" spans="1:9" x14ac:dyDescent="0.25">
      <c r="A2676" t="s">
        <v>2778</v>
      </c>
      <c r="B2676" t="s">
        <v>2779</v>
      </c>
      <c r="C2676">
        <v>689</v>
      </c>
      <c r="D2676" t="s">
        <v>20</v>
      </c>
      <c r="E2676">
        <v>614</v>
      </c>
      <c r="F2676">
        <v>665</v>
      </c>
      <c r="G2676">
        <v>3370</v>
      </c>
      <c r="H2676" t="s">
        <v>21</v>
      </c>
      <c r="I2676">
        <f t="shared" si="41"/>
        <v>51</v>
      </c>
    </row>
    <row r="2677" spans="1:9" x14ac:dyDescent="0.25">
      <c r="A2677" t="s">
        <v>2778</v>
      </c>
      <c r="B2677" t="s">
        <v>2779</v>
      </c>
      <c r="C2677">
        <v>689</v>
      </c>
      <c r="D2677" t="s">
        <v>10</v>
      </c>
      <c r="E2677">
        <v>255</v>
      </c>
      <c r="F2677">
        <v>334</v>
      </c>
      <c r="G2677">
        <v>1879</v>
      </c>
      <c r="H2677" t="s">
        <v>11</v>
      </c>
      <c r="I2677">
        <f t="shared" si="41"/>
        <v>79</v>
      </c>
    </row>
    <row r="2678" spans="1:9" x14ac:dyDescent="0.25">
      <c r="A2678" t="s">
        <v>2778</v>
      </c>
      <c r="B2678" t="s">
        <v>2779</v>
      </c>
      <c r="C2678">
        <v>689</v>
      </c>
      <c r="D2678" t="s">
        <v>12</v>
      </c>
      <c r="E2678">
        <v>129</v>
      </c>
      <c r="F2678">
        <v>231</v>
      </c>
      <c r="G2678">
        <v>7718</v>
      </c>
      <c r="H2678" t="s">
        <v>13</v>
      </c>
      <c r="I2678">
        <f t="shared" si="41"/>
        <v>102</v>
      </c>
    </row>
    <row r="2679" spans="1:9" x14ac:dyDescent="0.25">
      <c r="A2679" t="s">
        <v>2780</v>
      </c>
      <c r="B2679" t="s">
        <v>2781</v>
      </c>
      <c r="C2679">
        <v>708</v>
      </c>
      <c r="D2679" t="s">
        <v>10</v>
      </c>
      <c r="E2679">
        <v>290</v>
      </c>
      <c r="F2679">
        <v>315</v>
      </c>
      <c r="G2679">
        <v>1879</v>
      </c>
      <c r="H2679" t="s">
        <v>11</v>
      </c>
      <c r="I2679">
        <f t="shared" si="41"/>
        <v>25</v>
      </c>
    </row>
    <row r="2680" spans="1:9" x14ac:dyDescent="0.25">
      <c r="A2680" t="s">
        <v>2780</v>
      </c>
      <c r="B2680" t="s">
        <v>2781</v>
      </c>
      <c r="C2680">
        <v>708</v>
      </c>
      <c r="D2680" t="s">
        <v>12</v>
      </c>
      <c r="E2680">
        <v>147</v>
      </c>
      <c r="F2680">
        <v>249</v>
      </c>
      <c r="G2680">
        <v>7718</v>
      </c>
      <c r="H2680" t="s">
        <v>13</v>
      </c>
      <c r="I2680">
        <f t="shared" si="41"/>
        <v>102</v>
      </c>
    </row>
    <row r="2681" spans="1:9" x14ac:dyDescent="0.25">
      <c r="A2681" t="s">
        <v>2782</v>
      </c>
      <c r="B2681" t="s">
        <v>2783</v>
      </c>
      <c r="C2681">
        <v>284</v>
      </c>
      <c r="D2681" t="s">
        <v>12</v>
      </c>
      <c r="E2681">
        <v>38</v>
      </c>
      <c r="F2681">
        <v>146</v>
      </c>
      <c r="G2681">
        <v>7718</v>
      </c>
      <c r="H2681" t="s">
        <v>13</v>
      </c>
      <c r="I2681">
        <f t="shared" si="41"/>
        <v>108</v>
      </c>
    </row>
    <row r="2682" spans="1:9" x14ac:dyDescent="0.25">
      <c r="A2682" t="s">
        <v>2784</v>
      </c>
      <c r="B2682" t="s">
        <v>2785</v>
      </c>
      <c r="C2682">
        <v>1127</v>
      </c>
      <c r="D2682" t="s">
        <v>20</v>
      </c>
      <c r="E2682">
        <v>987</v>
      </c>
      <c r="F2682">
        <v>1089</v>
      </c>
      <c r="G2682">
        <v>3370</v>
      </c>
      <c r="H2682" t="s">
        <v>21</v>
      </c>
      <c r="I2682">
        <f t="shared" si="41"/>
        <v>102</v>
      </c>
    </row>
    <row r="2683" spans="1:9" x14ac:dyDescent="0.25">
      <c r="A2683" t="s">
        <v>2784</v>
      </c>
      <c r="B2683" t="s">
        <v>2785</v>
      </c>
      <c r="C2683">
        <v>1127</v>
      </c>
      <c r="D2683" t="s">
        <v>10</v>
      </c>
      <c r="E2683">
        <v>252</v>
      </c>
      <c r="F2683">
        <v>334</v>
      </c>
      <c r="G2683">
        <v>1879</v>
      </c>
      <c r="H2683" t="s">
        <v>11</v>
      </c>
      <c r="I2683">
        <f t="shared" si="41"/>
        <v>82</v>
      </c>
    </row>
    <row r="2684" spans="1:9" x14ac:dyDescent="0.25">
      <c r="A2684" t="s">
        <v>2784</v>
      </c>
      <c r="B2684" t="s">
        <v>2785</v>
      </c>
      <c r="C2684">
        <v>1127</v>
      </c>
      <c r="D2684" t="s">
        <v>12</v>
      </c>
      <c r="E2684">
        <v>126</v>
      </c>
      <c r="F2684">
        <v>228</v>
      </c>
      <c r="G2684">
        <v>7718</v>
      </c>
      <c r="H2684" t="s">
        <v>13</v>
      </c>
      <c r="I2684">
        <f t="shared" si="41"/>
        <v>102</v>
      </c>
    </row>
    <row r="2685" spans="1:9" x14ac:dyDescent="0.25">
      <c r="A2685" t="s">
        <v>2786</v>
      </c>
      <c r="B2685" t="s">
        <v>2787</v>
      </c>
      <c r="C2685">
        <v>310</v>
      </c>
      <c r="D2685" t="s">
        <v>12</v>
      </c>
      <c r="E2685">
        <v>27</v>
      </c>
      <c r="F2685">
        <v>115</v>
      </c>
      <c r="G2685">
        <v>7718</v>
      </c>
      <c r="H2685" t="s">
        <v>13</v>
      </c>
      <c r="I2685">
        <f t="shared" si="41"/>
        <v>88</v>
      </c>
    </row>
    <row r="2686" spans="1:9" x14ac:dyDescent="0.25">
      <c r="A2686" t="s">
        <v>2788</v>
      </c>
      <c r="B2686" t="s">
        <v>2789</v>
      </c>
      <c r="C2686">
        <v>716</v>
      </c>
      <c r="D2686" t="s">
        <v>10</v>
      </c>
      <c r="E2686">
        <v>257</v>
      </c>
      <c r="F2686">
        <v>340</v>
      </c>
      <c r="G2686">
        <v>1879</v>
      </c>
      <c r="H2686" t="s">
        <v>11</v>
      </c>
      <c r="I2686">
        <f t="shared" si="41"/>
        <v>83</v>
      </c>
    </row>
    <row r="2687" spans="1:9" x14ac:dyDescent="0.25">
      <c r="A2687" t="s">
        <v>2788</v>
      </c>
      <c r="B2687" t="s">
        <v>2789</v>
      </c>
      <c r="C2687">
        <v>716</v>
      </c>
      <c r="D2687" t="s">
        <v>12</v>
      </c>
      <c r="E2687">
        <v>108</v>
      </c>
      <c r="F2687">
        <v>210</v>
      </c>
      <c r="G2687">
        <v>7718</v>
      </c>
      <c r="H2687" t="s">
        <v>13</v>
      </c>
      <c r="I2687">
        <f t="shared" si="41"/>
        <v>102</v>
      </c>
    </row>
    <row r="2688" spans="1:9" x14ac:dyDescent="0.25">
      <c r="A2688" t="s">
        <v>2790</v>
      </c>
      <c r="B2688" t="s">
        <v>2791</v>
      </c>
      <c r="C2688">
        <v>865</v>
      </c>
      <c r="D2688" t="s">
        <v>12</v>
      </c>
      <c r="E2688">
        <v>333</v>
      </c>
      <c r="F2688">
        <v>434</v>
      </c>
      <c r="G2688">
        <v>7718</v>
      </c>
      <c r="H2688" t="s">
        <v>13</v>
      </c>
      <c r="I2688">
        <f t="shared" si="41"/>
        <v>101</v>
      </c>
    </row>
    <row r="2689" spans="1:9" x14ac:dyDescent="0.25">
      <c r="A2689" t="s">
        <v>2790</v>
      </c>
      <c r="B2689" t="s">
        <v>2791</v>
      </c>
      <c r="C2689">
        <v>865</v>
      </c>
      <c r="D2689" t="s">
        <v>58</v>
      </c>
      <c r="E2689">
        <v>566</v>
      </c>
      <c r="F2689">
        <v>609</v>
      </c>
      <c r="G2689">
        <v>1707</v>
      </c>
      <c r="H2689" t="s">
        <v>59</v>
      </c>
      <c r="I2689">
        <f t="shared" si="41"/>
        <v>43</v>
      </c>
    </row>
    <row r="2690" spans="1:9" x14ac:dyDescent="0.25">
      <c r="A2690" t="s">
        <v>2792</v>
      </c>
      <c r="B2690" t="s">
        <v>2793</v>
      </c>
      <c r="C2690">
        <v>312</v>
      </c>
      <c r="D2690" t="s">
        <v>12</v>
      </c>
      <c r="E2690">
        <v>22</v>
      </c>
      <c r="F2690">
        <v>114</v>
      </c>
      <c r="G2690">
        <v>7718</v>
      </c>
      <c r="H2690" t="s">
        <v>13</v>
      </c>
      <c r="I2690">
        <f t="shared" si="41"/>
        <v>92</v>
      </c>
    </row>
    <row r="2691" spans="1:9" x14ac:dyDescent="0.25">
      <c r="A2691" t="s">
        <v>2792</v>
      </c>
      <c r="B2691" t="s">
        <v>2793</v>
      </c>
      <c r="C2691">
        <v>312</v>
      </c>
      <c r="D2691" t="s">
        <v>12</v>
      </c>
      <c r="E2691">
        <v>224</v>
      </c>
      <c r="F2691">
        <v>311</v>
      </c>
      <c r="G2691">
        <v>7718</v>
      </c>
      <c r="H2691" t="s">
        <v>13</v>
      </c>
      <c r="I2691">
        <f t="shared" ref="I2691:I2754" si="42">$F2691-$E2691</f>
        <v>87</v>
      </c>
    </row>
    <row r="2692" spans="1:9" x14ac:dyDescent="0.25">
      <c r="A2692" t="s">
        <v>2794</v>
      </c>
      <c r="B2692" t="s">
        <v>2795</v>
      </c>
      <c r="C2692">
        <v>142</v>
      </c>
      <c r="D2692" t="s">
        <v>12</v>
      </c>
      <c r="E2692">
        <v>22</v>
      </c>
      <c r="F2692">
        <v>109</v>
      </c>
      <c r="G2692">
        <v>7718</v>
      </c>
      <c r="H2692" t="s">
        <v>13</v>
      </c>
      <c r="I2692">
        <f t="shared" si="42"/>
        <v>87</v>
      </c>
    </row>
    <row r="2693" spans="1:9" x14ac:dyDescent="0.25">
      <c r="A2693" t="s">
        <v>2796</v>
      </c>
      <c r="B2693" t="s">
        <v>2797</v>
      </c>
      <c r="C2693">
        <v>691</v>
      </c>
      <c r="D2693" t="s">
        <v>20</v>
      </c>
      <c r="E2693">
        <v>398</v>
      </c>
      <c r="F2693">
        <v>623</v>
      </c>
      <c r="G2693">
        <v>3370</v>
      </c>
      <c r="H2693" t="s">
        <v>21</v>
      </c>
      <c r="I2693">
        <f t="shared" si="42"/>
        <v>225</v>
      </c>
    </row>
    <row r="2694" spans="1:9" x14ac:dyDescent="0.25">
      <c r="A2694" t="s">
        <v>2796</v>
      </c>
      <c r="B2694" t="s">
        <v>2797</v>
      </c>
      <c r="C2694">
        <v>691</v>
      </c>
      <c r="D2694" t="s">
        <v>20</v>
      </c>
      <c r="E2694">
        <v>616</v>
      </c>
      <c r="F2694">
        <v>667</v>
      </c>
      <c r="G2694">
        <v>3370</v>
      </c>
      <c r="H2694" t="s">
        <v>21</v>
      </c>
      <c r="I2694">
        <f t="shared" si="42"/>
        <v>51</v>
      </c>
    </row>
    <row r="2695" spans="1:9" x14ac:dyDescent="0.25">
      <c r="A2695" t="s">
        <v>2796</v>
      </c>
      <c r="B2695" t="s">
        <v>2797</v>
      </c>
      <c r="C2695">
        <v>691</v>
      </c>
      <c r="D2695" t="s">
        <v>10</v>
      </c>
      <c r="E2695">
        <v>257</v>
      </c>
      <c r="F2695">
        <v>336</v>
      </c>
      <c r="G2695">
        <v>1879</v>
      </c>
      <c r="H2695" t="s">
        <v>11</v>
      </c>
      <c r="I2695">
        <f t="shared" si="42"/>
        <v>79</v>
      </c>
    </row>
    <row r="2696" spans="1:9" x14ac:dyDescent="0.25">
      <c r="A2696" t="s">
        <v>2796</v>
      </c>
      <c r="B2696" t="s">
        <v>2797</v>
      </c>
      <c r="C2696">
        <v>691</v>
      </c>
      <c r="D2696" t="s">
        <v>12</v>
      </c>
      <c r="E2696">
        <v>131</v>
      </c>
      <c r="F2696">
        <v>233</v>
      </c>
      <c r="G2696">
        <v>7718</v>
      </c>
      <c r="H2696" t="s">
        <v>13</v>
      </c>
      <c r="I2696">
        <f t="shared" si="42"/>
        <v>102</v>
      </c>
    </row>
    <row r="2697" spans="1:9" x14ac:dyDescent="0.25">
      <c r="A2697" t="s">
        <v>2798</v>
      </c>
      <c r="B2697" t="s">
        <v>2799</v>
      </c>
      <c r="C2697">
        <v>623</v>
      </c>
      <c r="D2697" t="s">
        <v>20</v>
      </c>
      <c r="E2697">
        <v>375</v>
      </c>
      <c r="F2697">
        <v>623</v>
      </c>
      <c r="G2697">
        <v>3370</v>
      </c>
      <c r="H2697" t="s">
        <v>21</v>
      </c>
      <c r="I2697">
        <f t="shared" si="42"/>
        <v>248</v>
      </c>
    </row>
    <row r="2698" spans="1:9" x14ac:dyDescent="0.25">
      <c r="A2698" t="s">
        <v>2798</v>
      </c>
      <c r="B2698" t="s">
        <v>2799</v>
      </c>
      <c r="C2698">
        <v>623</v>
      </c>
      <c r="D2698" t="s">
        <v>10</v>
      </c>
      <c r="E2698">
        <v>230</v>
      </c>
      <c r="F2698">
        <v>309</v>
      </c>
      <c r="G2698">
        <v>1879</v>
      </c>
      <c r="H2698" t="s">
        <v>11</v>
      </c>
      <c r="I2698">
        <f t="shared" si="42"/>
        <v>79</v>
      </c>
    </row>
    <row r="2699" spans="1:9" x14ac:dyDescent="0.25">
      <c r="A2699" t="s">
        <v>2798</v>
      </c>
      <c r="B2699" t="s">
        <v>2799</v>
      </c>
      <c r="C2699">
        <v>623</v>
      </c>
      <c r="D2699" t="s">
        <v>12</v>
      </c>
      <c r="E2699">
        <v>104</v>
      </c>
      <c r="F2699">
        <v>206</v>
      </c>
      <c r="G2699">
        <v>7718</v>
      </c>
      <c r="H2699" t="s">
        <v>13</v>
      </c>
      <c r="I2699">
        <f t="shared" si="42"/>
        <v>102</v>
      </c>
    </row>
    <row r="2700" spans="1:9" x14ac:dyDescent="0.25">
      <c r="A2700" t="s">
        <v>2800</v>
      </c>
      <c r="B2700" t="s">
        <v>2801</v>
      </c>
      <c r="C2700">
        <v>691</v>
      </c>
      <c r="D2700" t="s">
        <v>20</v>
      </c>
      <c r="E2700">
        <v>540</v>
      </c>
      <c r="F2700">
        <v>616</v>
      </c>
      <c r="G2700">
        <v>3370</v>
      </c>
      <c r="H2700" t="s">
        <v>21</v>
      </c>
      <c r="I2700">
        <f t="shared" si="42"/>
        <v>76</v>
      </c>
    </row>
    <row r="2701" spans="1:9" x14ac:dyDescent="0.25">
      <c r="A2701" t="s">
        <v>2800</v>
      </c>
      <c r="B2701" t="s">
        <v>2801</v>
      </c>
      <c r="C2701">
        <v>691</v>
      </c>
      <c r="D2701" t="s">
        <v>20</v>
      </c>
      <c r="E2701">
        <v>613</v>
      </c>
      <c r="F2701">
        <v>667</v>
      </c>
      <c r="G2701">
        <v>3370</v>
      </c>
      <c r="H2701" t="s">
        <v>21</v>
      </c>
      <c r="I2701">
        <f t="shared" si="42"/>
        <v>54</v>
      </c>
    </row>
    <row r="2702" spans="1:9" x14ac:dyDescent="0.25">
      <c r="A2702" t="s">
        <v>2800</v>
      </c>
      <c r="B2702" t="s">
        <v>2801</v>
      </c>
      <c r="C2702">
        <v>691</v>
      </c>
      <c r="D2702" t="s">
        <v>10</v>
      </c>
      <c r="E2702">
        <v>255</v>
      </c>
      <c r="F2702">
        <v>334</v>
      </c>
      <c r="G2702">
        <v>1879</v>
      </c>
      <c r="H2702" t="s">
        <v>11</v>
      </c>
      <c r="I2702">
        <f t="shared" si="42"/>
        <v>79</v>
      </c>
    </row>
    <row r="2703" spans="1:9" x14ac:dyDescent="0.25">
      <c r="A2703" t="s">
        <v>2800</v>
      </c>
      <c r="B2703" t="s">
        <v>2801</v>
      </c>
      <c r="C2703">
        <v>691</v>
      </c>
      <c r="D2703" t="s">
        <v>12</v>
      </c>
      <c r="E2703">
        <v>129</v>
      </c>
      <c r="F2703">
        <v>231</v>
      </c>
      <c r="G2703">
        <v>7718</v>
      </c>
      <c r="H2703" t="s">
        <v>13</v>
      </c>
      <c r="I2703">
        <f t="shared" si="42"/>
        <v>102</v>
      </c>
    </row>
    <row r="2704" spans="1:9" x14ac:dyDescent="0.25">
      <c r="A2704" t="s">
        <v>2802</v>
      </c>
      <c r="B2704" t="s">
        <v>2803</v>
      </c>
      <c r="C2704">
        <v>599</v>
      </c>
      <c r="D2704" t="s">
        <v>10</v>
      </c>
      <c r="E2704">
        <v>256</v>
      </c>
      <c r="F2704">
        <v>335</v>
      </c>
      <c r="G2704">
        <v>1879</v>
      </c>
      <c r="H2704" t="s">
        <v>11</v>
      </c>
      <c r="I2704">
        <f t="shared" si="42"/>
        <v>79</v>
      </c>
    </row>
    <row r="2705" spans="1:9" x14ac:dyDescent="0.25">
      <c r="A2705" t="s">
        <v>2802</v>
      </c>
      <c r="B2705" t="s">
        <v>2803</v>
      </c>
      <c r="C2705">
        <v>599</v>
      </c>
      <c r="D2705" t="s">
        <v>12</v>
      </c>
      <c r="E2705">
        <v>129</v>
      </c>
      <c r="F2705">
        <v>232</v>
      </c>
      <c r="G2705">
        <v>7718</v>
      </c>
      <c r="H2705" t="s">
        <v>13</v>
      </c>
      <c r="I2705">
        <f t="shared" si="42"/>
        <v>103</v>
      </c>
    </row>
    <row r="2706" spans="1:9" x14ac:dyDescent="0.25">
      <c r="A2706" t="s">
        <v>2804</v>
      </c>
      <c r="B2706" t="s">
        <v>2805</v>
      </c>
      <c r="C2706">
        <v>693</v>
      </c>
      <c r="D2706" t="s">
        <v>20</v>
      </c>
      <c r="E2706">
        <v>544</v>
      </c>
      <c r="F2706">
        <v>618</v>
      </c>
      <c r="G2706">
        <v>3370</v>
      </c>
      <c r="H2706" t="s">
        <v>21</v>
      </c>
      <c r="I2706">
        <f t="shared" si="42"/>
        <v>74</v>
      </c>
    </row>
    <row r="2707" spans="1:9" x14ac:dyDescent="0.25">
      <c r="A2707" t="s">
        <v>2804</v>
      </c>
      <c r="B2707" t="s">
        <v>2805</v>
      </c>
      <c r="C2707">
        <v>693</v>
      </c>
      <c r="D2707" t="s">
        <v>20</v>
      </c>
      <c r="E2707">
        <v>615</v>
      </c>
      <c r="F2707">
        <v>668</v>
      </c>
      <c r="G2707">
        <v>3370</v>
      </c>
      <c r="H2707" t="s">
        <v>21</v>
      </c>
      <c r="I2707">
        <f t="shared" si="42"/>
        <v>53</v>
      </c>
    </row>
    <row r="2708" spans="1:9" x14ac:dyDescent="0.25">
      <c r="A2708" t="s">
        <v>2804</v>
      </c>
      <c r="B2708" t="s">
        <v>2805</v>
      </c>
      <c r="C2708">
        <v>693</v>
      </c>
      <c r="D2708" t="s">
        <v>10</v>
      </c>
      <c r="E2708">
        <v>256</v>
      </c>
      <c r="F2708">
        <v>335</v>
      </c>
      <c r="G2708">
        <v>1879</v>
      </c>
      <c r="H2708" t="s">
        <v>11</v>
      </c>
      <c r="I2708">
        <f t="shared" si="42"/>
        <v>79</v>
      </c>
    </row>
    <row r="2709" spans="1:9" x14ac:dyDescent="0.25">
      <c r="A2709" t="s">
        <v>2804</v>
      </c>
      <c r="B2709" t="s">
        <v>2805</v>
      </c>
      <c r="C2709">
        <v>693</v>
      </c>
      <c r="D2709" t="s">
        <v>12</v>
      </c>
      <c r="E2709">
        <v>130</v>
      </c>
      <c r="F2709">
        <v>232</v>
      </c>
      <c r="G2709">
        <v>7718</v>
      </c>
      <c r="H2709" t="s">
        <v>13</v>
      </c>
      <c r="I2709">
        <f t="shared" si="42"/>
        <v>102</v>
      </c>
    </row>
    <row r="2710" spans="1:9" x14ac:dyDescent="0.25">
      <c r="A2710" t="s">
        <v>2806</v>
      </c>
      <c r="B2710" t="s">
        <v>2807</v>
      </c>
      <c r="C2710">
        <v>764</v>
      </c>
      <c r="D2710" t="s">
        <v>12</v>
      </c>
      <c r="E2710">
        <v>620</v>
      </c>
      <c r="F2710">
        <v>723</v>
      </c>
      <c r="G2710">
        <v>7718</v>
      </c>
      <c r="H2710" t="s">
        <v>13</v>
      </c>
      <c r="I2710">
        <f t="shared" si="42"/>
        <v>103</v>
      </c>
    </row>
    <row r="2711" spans="1:9" x14ac:dyDescent="0.25">
      <c r="A2711" t="s">
        <v>2808</v>
      </c>
      <c r="B2711" t="s">
        <v>2809</v>
      </c>
      <c r="C2711">
        <v>304</v>
      </c>
      <c r="D2711" t="s">
        <v>12</v>
      </c>
      <c r="E2711">
        <v>84</v>
      </c>
      <c r="F2711">
        <v>187</v>
      </c>
      <c r="G2711">
        <v>7718</v>
      </c>
      <c r="H2711" t="s">
        <v>13</v>
      </c>
      <c r="I2711">
        <f t="shared" si="42"/>
        <v>103</v>
      </c>
    </row>
    <row r="2712" spans="1:9" x14ac:dyDescent="0.25">
      <c r="A2712" t="s">
        <v>2810</v>
      </c>
      <c r="B2712" t="s">
        <v>2811</v>
      </c>
      <c r="C2712">
        <v>308</v>
      </c>
      <c r="D2712" t="s">
        <v>12</v>
      </c>
      <c r="E2712">
        <v>118</v>
      </c>
      <c r="F2712">
        <v>220</v>
      </c>
      <c r="G2712">
        <v>7718</v>
      </c>
      <c r="H2712" t="s">
        <v>13</v>
      </c>
      <c r="I2712">
        <f t="shared" si="42"/>
        <v>102</v>
      </c>
    </row>
    <row r="2713" spans="1:9" x14ac:dyDescent="0.25">
      <c r="A2713" t="s">
        <v>2812</v>
      </c>
      <c r="B2713" t="s">
        <v>2813</v>
      </c>
      <c r="C2713">
        <v>489</v>
      </c>
      <c r="D2713" t="s">
        <v>12</v>
      </c>
      <c r="E2713">
        <v>109</v>
      </c>
      <c r="F2713">
        <v>208</v>
      </c>
      <c r="G2713">
        <v>7718</v>
      </c>
      <c r="H2713" t="s">
        <v>13</v>
      </c>
      <c r="I2713">
        <f t="shared" si="42"/>
        <v>99</v>
      </c>
    </row>
    <row r="2714" spans="1:9" x14ac:dyDescent="0.25">
      <c r="A2714" t="s">
        <v>2812</v>
      </c>
      <c r="B2714" t="s">
        <v>2813</v>
      </c>
      <c r="C2714">
        <v>489</v>
      </c>
      <c r="D2714" t="s">
        <v>12</v>
      </c>
      <c r="E2714">
        <v>264</v>
      </c>
      <c r="F2714">
        <v>364</v>
      </c>
      <c r="G2714">
        <v>7718</v>
      </c>
      <c r="H2714" t="s">
        <v>13</v>
      </c>
      <c r="I2714">
        <f t="shared" si="42"/>
        <v>100</v>
      </c>
    </row>
    <row r="2715" spans="1:9" x14ac:dyDescent="0.25">
      <c r="A2715" t="s">
        <v>2812</v>
      </c>
      <c r="B2715" t="s">
        <v>2813</v>
      </c>
      <c r="C2715">
        <v>489</v>
      </c>
      <c r="D2715" t="s">
        <v>12</v>
      </c>
      <c r="E2715">
        <v>393</v>
      </c>
      <c r="F2715">
        <v>486</v>
      </c>
      <c r="G2715">
        <v>7718</v>
      </c>
      <c r="H2715" t="s">
        <v>13</v>
      </c>
      <c r="I2715">
        <f t="shared" si="42"/>
        <v>93</v>
      </c>
    </row>
    <row r="2716" spans="1:9" x14ac:dyDescent="0.25">
      <c r="A2716" t="s">
        <v>2814</v>
      </c>
      <c r="B2716" t="s">
        <v>2815</v>
      </c>
      <c r="C2716">
        <v>302</v>
      </c>
      <c r="D2716" t="s">
        <v>12</v>
      </c>
      <c r="E2716">
        <v>2</v>
      </c>
      <c r="F2716">
        <v>106</v>
      </c>
      <c r="G2716">
        <v>7718</v>
      </c>
      <c r="H2716" t="s">
        <v>13</v>
      </c>
      <c r="I2716">
        <f t="shared" si="42"/>
        <v>104</v>
      </c>
    </row>
    <row r="2717" spans="1:9" x14ac:dyDescent="0.25">
      <c r="A2717" t="s">
        <v>2816</v>
      </c>
      <c r="B2717" t="s">
        <v>2817</v>
      </c>
      <c r="C2717">
        <v>492</v>
      </c>
      <c r="D2717" t="s">
        <v>12</v>
      </c>
      <c r="E2717">
        <v>127</v>
      </c>
      <c r="F2717">
        <v>218</v>
      </c>
      <c r="G2717">
        <v>7718</v>
      </c>
      <c r="H2717" t="s">
        <v>13</v>
      </c>
      <c r="I2717">
        <f t="shared" si="42"/>
        <v>91</v>
      </c>
    </row>
    <row r="2718" spans="1:9" x14ac:dyDescent="0.25">
      <c r="A2718" t="s">
        <v>2818</v>
      </c>
      <c r="B2718" t="s">
        <v>2819</v>
      </c>
      <c r="C2718">
        <v>350</v>
      </c>
      <c r="D2718" t="s">
        <v>12</v>
      </c>
      <c r="E2718">
        <v>151</v>
      </c>
      <c r="F2718">
        <v>257</v>
      </c>
      <c r="G2718">
        <v>7718</v>
      </c>
      <c r="H2718" t="s">
        <v>13</v>
      </c>
      <c r="I2718">
        <f t="shared" si="42"/>
        <v>106</v>
      </c>
    </row>
    <row r="2719" spans="1:9" x14ac:dyDescent="0.25">
      <c r="A2719" t="s">
        <v>2820</v>
      </c>
      <c r="B2719" t="s">
        <v>2821</v>
      </c>
      <c r="C2719">
        <v>576</v>
      </c>
      <c r="D2719" t="s">
        <v>10</v>
      </c>
      <c r="E2719">
        <v>255</v>
      </c>
      <c r="F2719">
        <v>338</v>
      </c>
      <c r="G2719">
        <v>1879</v>
      </c>
      <c r="H2719" t="s">
        <v>11</v>
      </c>
      <c r="I2719">
        <f t="shared" si="42"/>
        <v>83</v>
      </c>
    </row>
    <row r="2720" spans="1:9" x14ac:dyDescent="0.25">
      <c r="A2720" t="s">
        <v>2820</v>
      </c>
      <c r="B2720" t="s">
        <v>2821</v>
      </c>
      <c r="C2720">
        <v>576</v>
      </c>
      <c r="D2720" t="s">
        <v>12</v>
      </c>
      <c r="E2720">
        <v>116</v>
      </c>
      <c r="F2720">
        <v>218</v>
      </c>
      <c r="G2720">
        <v>7718</v>
      </c>
      <c r="H2720" t="s">
        <v>13</v>
      </c>
      <c r="I2720">
        <f t="shared" si="42"/>
        <v>102</v>
      </c>
    </row>
    <row r="2721" spans="1:9" x14ac:dyDescent="0.25">
      <c r="A2721" t="s">
        <v>2822</v>
      </c>
      <c r="B2721" t="s">
        <v>2823</v>
      </c>
      <c r="C2721">
        <v>396</v>
      </c>
      <c r="D2721" t="s">
        <v>12</v>
      </c>
      <c r="E2721">
        <v>25</v>
      </c>
      <c r="F2721">
        <v>116</v>
      </c>
      <c r="G2721">
        <v>7718</v>
      </c>
      <c r="H2721" t="s">
        <v>13</v>
      </c>
      <c r="I2721">
        <f t="shared" si="42"/>
        <v>91</v>
      </c>
    </row>
    <row r="2722" spans="1:9" x14ac:dyDescent="0.25">
      <c r="A2722" t="s">
        <v>2822</v>
      </c>
      <c r="B2722" t="s">
        <v>2823</v>
      </c>
      <c r="C2722">
        <v>396</v>
      </c>
      <c r="D2722" t="s">
        <v>12</v>
      </c>
      <c r="E2722">
        <v>271</v>
      </c>
      <c r="F2722">
        <v>364</v>
      </c>
      <c r="G2722">
        <v>7718</v>
      </c>
      <c r="H2722" t="s">
        <v>13</v>
      </c>
      <c r="I2722">
        <f t="shared" si="42"/>
        <v>93</v>
      </c>
    </row>
    <row r="2723" spans="1:9" x14ac:dyDescent="0.25">
      <c r="A2723" t="s">
        <v>2824</v>
      </c>
      <c r="B2723" t="s">
        <v>2825</v>
      </c>
      <c r="C2723">
        <v>904</v>
      </c>
      <c r="D2723" t="s">
        <v>12</v>
      </c>
      <c r="E2723">
        <v>321</v>
      </c>
      <c r="F2723">
        <v>422</v>
      </c>
      <c r="G2723">
        <v>7718</v>
      </c>
      <c r="H2723" t="s">
        <v>13</v>
      </c>
      <c r="I2723">
        <f t="shared" si="42"/>
        <v>101</v>
      </c>
    </row>
    <row r="2724" spans="1:9" x14ac:dyDescent="0.25">
      <c r="A2724" t="s">
        <v>2824</v>
      </c>
      <c r="B2724" t="s">
        <v>2825</v>
      </c>
      <c r="C2724">
        <v>904</v>
      </c>
      <c r="D2724" t="s">
        <v>58</v>
      </c>
      <c r="E2724">
        <v>591</v>
      </c>
      <c r="F2724">
        <v>634</v>
      </c>
      <c r="G2724">
        <v>1707</v>
      </c>
      <c r="H2724" t="s">
        <v>59</v>
      </c>
      <c r="I2724">
        <f t="shared" si="42"/>
        <v>43</v>
      </c>
    </row>
    <row r="2725" spans="1:9" x14ac:dyDescent="0.25">
      <c r="A2725" t="s">
        <v>2826</v>
      </c>
      <c r="B2725" t="s">
        <v>2827</v>
      </c>
      <c r="C2725">
        <v>599</v>
      </c>
      <c r="D2725" t="s">
        <v>10</v>
      </c>
      <c r="E2725">
        <v>276</v>
      </c>
      <c r="F2725">
        <v>358</v>
      </c>
      <c r="G2725">
        <v>1879</v>
      </c>
      <c r="H2725" t="s">
        <v>11</v>
      </c>
      <c r="I2725">
        <f t="shared" si="42"/>
        <v>82</v>
      </c>
    </row>
    <row r="2726" spans="1:9" x14ac:dyDescent="0.25">
      <c r="A2726" t="s">
        <v>2826</v>
      </c>
      <c r="B2726" t="s">
        <v>2827</v>
      </c>
      <c r="C2726">
        <v>599</v>
      </c>
      <c r="D2726" t="s">
        <v>12</v>
      </c>
      <c r="E2726">
        <v>150</v>
      </c>
      <c r="F2726">
        <v>252</v>
      </c>
      <c r="G2726">
        <v>7718</v>
      </c>
      <c r="H2726" t="s">
        <v>13</v>
      </c>
      <c r="I2726">
        <f t="shared" si="42"/>
        <v>102</v>
      </c>
    </row>
    <row r="2727" spans="1:9" x14ac:dyDescent="0.25">
      <c r="A2727" t="s">
        <v>2828</v>
      </c>
      <c r="B2727" t="s">
        <v>2829</v>
      </c>
      <c r="C2727">
        <v>511</v>
      </c>
      <c r="D2727" t="s">
        <v>12</v>
      </c>
      <c r="E2727">
        <v>14</v>
      </c>
      <c r="F2727">
        <v>104</v>
      </c>
      <c r="G2727">
        <v>7718</v>
      </c>
      <c r="H2727" t="s">
        <v>13</v>
      </c>
      <c r="I2727">
        <f t="shared" si="42"/>
        <v>90</v>
      </c>
    </row>
    <row r="2728" spans="1:9" x14ac:dyDescent="0.25">
      <c r="A2728" t="s">
        <v>2828</v>
      </c>
      <c r="B2728" t="s">
        <v>2829</v>
      </c>
      <c r="C2728">
        <v>511</v>
      </c>
      <c r="D2728" t="s">
        <v>12</v>
      </c>
      <c r="E2728">
        <v>211</v>
      </c>
      <c r="F2728">
        <v>308</v>
      </c>
      <c r="G2728">
        <v>7718</v>
      </c>
      <c r="H2728" t="s">
        <v>13</v>
      </c>
      <c r="I2728">
        <f t="shared" si="42"/>
        <v>97</v>
      </c>
    </row>
    <row r="2729" spans="1:9" x14ac:dyDescent="0.25">
      <c r="A2729" t="s">
        <v>2828</v>
      </c>
      <c r="B2729" t="s">
        <v>2829</v>
      </c>
      <c r="C2729">
        <v>511</v>
      </c>
      <c r="D2729" t="s">
        <v>12</v>
      </c>
      <c r="E2729">
        <v>412</v>
      </c>
      <c r="F2729">
        <v>507</v>
      </c>
      <c r="G2729">
        <v>7718</v>
      </c>
      <c r="H2729" t="s">
        <v>13</v>
      </c>
      <c r="I2729">
        <f t="shared" si="42"/>
        <v>95</v>
      </c>
    </row>
    <row r="2730" spans="1:9" x14ac:dyDescent="0.25">
      <c r="A2730" t="s">
        <v>2830</v>
      </c>
      <c r="B2730" t="s">
        <v>2831</v>
      </c>
      <c r="C2730">
        <v>721</v>
      </c>
      <c r="D2730" t="s">
        <v>12</v>
      </c>
      <c r="E2730">
        <v>9</v>
      </c>
      <c r="F2730">
        <v>101</v>
      </c>
      <c r="G2730">
        <v>7718</v>
      </c>
      <c r="H2730" t="s">
        <v>13</v>
      </c>
      <c r="I2730">
        <f t="shared" si="42"/>
        <v>92</v>
      </c>
    </row>
    <row r="2731" spans="1:9" x14ac:dyDescent="0.25">
      <c r="A2731" t="s">
        <v>2830</v>
      </c>
      <c r="B2731" t="s">
        <v>2831</v>
      </c>
      <c r="C2731">
        <v>721</v>
      </c>
      <c r="D2731" t="s">
        <v>12</v>
      </c>
      <c r="E2731">
        <v>224</v>
      </c>
      <c r="F2731">
        <v>324</v>
      </c>
      <c r="G2731">
        <v>7718</v>
      </c>
      <c r="H2731" t="s">
        <v>13</v>
      </c>
      <c r="I2731">
        <f t="shared" si="42"/>
        <v>100</v>
      </c>
    </row>
    <row r="2732" spans="1:9" x14ac:dyDescent="0.25">
      <c r="A2732" t="s">
        <v>2830</v>
      </c>
      <c r="B2732" t="s">
        <v>2831</v>
      </c>
      <c r="C2732">
        <v>721</v>
      </c>
      <c r="D2732" t="s">
        <v>12</v>
      </c>
      <c r="E2732">
        <v>385</v>
      </c>
      <c r="F2732">
        <v>485</v>
      </c>
      <c r="G2732">
        <v>7718</v>
      </c>
      <c r="H2732" t="s">
        <v>13</v>
      </c>
      <c r="I2732">
        <f t="shared" si="42"/>
        <v>100</v>
      </c>
    </row>
    <row r="2733" spans="1:9" x14ac:dyDescent="0.25">
      <c r="A2733" t="s">
        <v>2830</v>
      </c>
      <c r="B2733" t="s">
        <v>2831</v>
      </c>
      <c r="C2733">
        <v>721</v>
      </c>
      <c r="D2733" t="s">
        <v>12</v>
      </c>
      <c r="E2733">
        <v>614</v>
      </c>
      <c r="F2733">
        <v>716</v>
      </c>
      <c r="G2733">
        <v>7718</v>
      </c>
      <c r="H2733" t="s">
        <v>13</v>
      </c>
      <c r="I2733">
        <f t="shared" si="42"/>
        <v>102</v>
      </c>
    </row>
    <row r="2734" spans="1:9" x14ac:dyDescent="0.25">
      <c r="A2734" t="s">
        <v>2832</v>
      </c>
      <c r="B2734" t="s">
        <v>2833</v>
      </c>
      <c r="C2734">
        <v>534</v>
      </c>
      <c r="D2734" t="s">
        <v>12</v>
      </c>
      <c r="E2734">
        <v>9</v>
      </c>
      <c r="F2734">
        <v>100</v>
      </c>
      <c r="G2734">
        <v>7718</v>
      </c>
      <c r="H2734" t="s">
        <v>13</v>
      </c>
      <c r="I2734">
        <f t="shared" si="42"/>
        <v>91</v>
      </c>
    </row>
    <row r="2735" spans="1:9" x14ac:dyDescent="0.25">
      <c r="A2735" t="s">
        <v>2832</v>
      </c>
      <c r="B2735" t="s">
        <v>2833</v>
      </c>
      <c r="C2735">
        <v>534</v>
      </c>
      <c r="D2735" t="s">
        <v>12</v>
      </c>
      <c r="E2735">
        <v>226</v>
      </c>
      <c r="F2735">
        <v>322</v>
      </c>
      <c r="G2735">
        <v>7718</v>
      </c>
      <c r="H2735" t="s">
        <v>13</v>
      </c>
      <c r="I2735">
        <f t="shared" si="42"/>
        <v>96</v>
      </c>
    </row>
    <row r="2736" spans="1:9" x14ac:dyDescent="0.25">
      <c r="A2736" t="s">
        <v>2832</v>
      </c>
      <c r="B2736" t="s">
        <v>2833</v>
      </c>
      <c r="C2736">
        <v>534</v>
      </c>
      <c r="D2736" t="s">
        <v>12</v>
      </c>
      <c r="E2736">
        <v>427</v>
      </c>
      <c r="F2736">
        <v>521</v>
      </c>
      <c r="G2736">
        <v>7718</v>
      </c>
      <c r="H2736" t="s">
        <v>13</v>
      </c>
      <c r="I2736">
        <f t="shared" si="42"/>
        <v>94</v>
      </c>
    </row>
    <row r="2737" spans="1:9" x14ac:dyDescent="0.25">
      <c r="A2737" t="s">
        <v>2834</v>
      </c>
      <c r="B2737" t="s">
        <v>2835</v>
      </c>
      <c r="C2737">
        <v>628</v>
      </c>
      <c r="D2737" t="s">
        <v>20</v>
      </c>
      <c r="E2737">
        <v>480</v>
      </c>
      <c r="F2737">
        <v>555</v>
      </c>
      <c r="G2737">
        <v>3370</v>
      </c>
      <c r="H2737" t="s">
        <v>21</v>
      </c>
      <c r="I2737">
        <f t="shared" si="42"/>
        <v>75</v>
      </c>
    </row>
    <row r="2738" spans="1:9" x14ac:dyDescent="0.25">
      <c r="A2738" t="s">
        <v>2834</v>
      </c>
      <c r="B2738" t="s">
        <v>2835</v>
      </c>
      <c r="C2738">
        <v>628</v>
      </c>
      <c r="D2738" t="s">
        <v>20</v>
      </c>
      <c r="E2738">
        <v>550</v>
      </c>
      <c r="F2738">
        <v>603</v>
      </c>
      <c r="G2738">
        <v>3370</v>
      </c>
      <c r="H2738" t="s">
        <v>21</v>
      </c>
      <c r="I2738">
        <f t="shared" si="42"/>
        <v>53</v>
      </c>
    </row>
    <row r="2739" spans="1:9" x14ac:dyDescent="0.25">
      <c r="A2739" t="s">
        <v>2834</v>
      </c>
      <c r="B2739" t="s">
        <v>2835</v>
      </c>
      <c r="C2739">
        <v>628</v>
      </c>
      <c r="D2739" t="s">
        <v>10</v>
      </c>
      <c r="E2739">
        <v>216</v>
      </c>
      <c r="F2739">
        <v>295</v>
      </c>
      <c r="G2739">
        <v>1879</v>
      </c>
      <c r="H2739" t="s">
        <v>11</v>
      </c>
      <c r="I2739">
        <f t="shared" si="42"/>
        <v>79</v>
      </c>
    </row>
    <row r="2740" spans="1:9" x14ac:dyDescent="0.25">
      <c r="A2740" t="s">
        <v>2834</v>
      </c>
      <c r="B2740" t="s">
        <v>2835</v>
      </c>
      <c r="C2740">
        <v>628</v>
      </c>
      <c r="D2740" t="s">
        <v>12</v>
      </c>
      <c r="E2740">
        <v>101</v>
      </c>
      <c r="F2740">
        <v>192</v>
      </c>
      <c r="G2740">
        <v>7718</v>
      </c>
      <c r="H2740" t="s">
        <v>13</v>
      </c>
      <c r="I2740">
        <f t="shared" si="42"/>
        <v>91</v>
      </c>
    </row>
    <row r="2741" spans="1:9" x14ac:dyDescent="0.25">
      <c r="A2741" t="s">
        <v>2836</v>
      </c>
      <c r="B2741" t="s">
        <v>2837</v>
      </c>
      <c r="C2741">
        <v>337</v>
      </c>
      <c r="D2741" t="s">
        <v>12</v>
      </c>
      <c r="E2741">
        <v>11</v>
      </c>
      <c r="F2741">
        <v>102</v>
      </c>
      <c r="G2741">
        <v>7718</v>
      </c>
      <c r="H2741" t="s">
        <v>13</v>
      </c>
      <c r="I2741">
        <f t="shared" si="42"/>
        <v>91</v>
      </c>
    </row>
    <row r="2742" spans="1:9" x14ac:dyDescent="0.25">
      <c r="A2742" t="s">
        <v>2836</v>
      </c>
      <c r="B2742" t="s">
        <v>2837</v>
      </c>
      <c r="C2742">
        <v>337</v>
      </c>
      <c r="D2742" t="s">
        <v>12</v>
      </c>
      <c r="E2742">
        <v>165</v>
      </c>
      <c r="F2742">
        <v>254</v>
      </c>
      <c r="G2742">
        <v>7718</v>
      </c>
      <c r="H2742" t="s">
        <v>13</v>
      </c>
      <c r="I2742">
        <f t="shared" si="42"/>
        <v>89</v>
      </c>
    </row>
    <row r="2743" spans="1:9" x14ac:dyDescent="0.25">
      <c r="A2743" t="s">
        <v>2838</v>
      </c>
      <c r="B2743" t="s">
        <v>2839</v>
      </c>
      <c r="C2743">
        <v>191</v>
      </c>
      <c r="D2743" t="s">
        <v>12</v>
      </c>
      <c r="E2743">
        <v>1</v>
      </c>
      <c r="F2743">
        <v>87</v>
      </c>
      <c r="G2743">
        <v>7718</v>
      </c>
      <c r="H2743" t="s">
        <v>13</v>
      </c>
      <c r="I2743">
        <f t="shared" si="42"/>
        <v>86</v>
      </c>
    </row>
    <row r="2744" spans="1:9" x14ac:dyDescent="0.25">
      <c r="A2744" t="s">
        <v>2840</v>
      </c>
      <c r="B2744" t="s">
        <v>2841</v>
      </c>
      <c r="C2744">
        <v>637</v>
      </c>
      <c r="D2744" t="s">
        <v>12</v>
      </c>
      <c r="E2744">
        <v>342</v>
      </c>
      <c r="F2744">
        <v>443</v>
      </c>
      <c r="G2744">
        <v>7718</v>
      </c>
      <c r="H2744" t="s">
        <v>13</v>
      </c>
      <c r="I2744">
        <f t="shared" si="42"/>
        <v>101</v>
      </c>
    </row>
    <row r="2745" spans="1:9" x14ac:dyDescent="0.25">
      <c r="A2745" t="s">
        <v>2840</v>
      </c>
      <c r="B2745" t="s">
        <v>2841</v>
      </c>
      <c r="C2745">
        <v>637</v>
      </c>
      <c r="D2745" t="s">
        <v>58</v>
      </c>
      <c r="E2745">
        <v>574</v>
      </c>
      <c r="F2745">
        <v>617</v>
      </c>
      <c r="G2745">
        <v>1707</v>
      </c>
      <c r="H2745" t="s">
        <v>59</v>
      </c>
      <c r="I2745">
        <f t="shared" si="42"/>
        <v>43</v>
      </c>
    </row>
    <row r="2746" spans="1:9" x14ac:dyDescent="0.25">
      <c r="A2746" t="s">
        <v>2842</v>
      </c>
      <c r="B2746" t="s">
        <v>2843</v>
      </c>
      <c r="C2746">
        <v>669</v>
      </c>
      <c r="D2746" t="s">
        <v>20</v>
      </c>
      <c r="E2746">
        <v>373</v>
      </c>
      <c r="F2746">
        <v>645</v>
      </c>
      <c r="G2746">
        <v>3370</v>
      </c>
      <c r="H2746" t="s">
        <v>21</v>
      </c>
      <c r="I2746">
        <f t="shared" si="42"/>
        <v>272</v>
      </c>
    </row>
    <row r="2747" spans="1:9" x14ac:dyDescent="0.25">
      <c r="A2747" t="s">
        <v>2842</v>
      </c>
      <c r="B2747" t="s">
        <v>2843</v>
      </c>
      <c r="C2747">
        <v>669</v>
      </c>
      <c r="D2747" t="s">
        <v>10</v>
      </c>
      <c r="E2747">
        <v>230</v>
      </c>
      <c r="F2747">
        <v>309</v>
      </c>
      <c r="G2747">
        <v>1879</v>
      </c>
      <c r="H2747" t="s">
        <v>11</v>
      </c>
      <c r="I2747">
        <f t="shared" si="42"/>
        <v>79</v>
      </c>
    </row>
    <row r="2748" spans="1:9" x14ac:dyDescent="0.25">
      <c r="A2748" t="s">
        <v>2842</v>
      </c>
      <c r="B2748" t="s">
        <v>2843</v>
      </c>
      <c r="C2748">
        <v>669</v>
      </c>
      <c r="D2748" t="s">
        <v>12</v>
      </c>
      <c r="E2748">
        <v>104</v>
      </c>
      <c r="F2748">
        <v>206</v>
      </c>
      <c r="G2748">
        <v>7718</v>
      </c>
      <c r="H2748" t="s">
        <v>13</v>
      </c>
      <c r="I2748">
        <f t="shared" si="42"/>
        <v>102</v>
      </c>
    </row>
    <row r="2749" spans="1:9" x14ac:dyDescent="0.25">
      <c r="A2749" t="s">
        <v>2844</v>
      </c>
      <c r="B2749" t="s">
        <v>2845</v>
      </c>
      <c r="C2749">
        <v>850</v>
      </c>
      <c r="D2749" t="s">
        <v>20</v>
      </c>
      <c r="E2749">
        <v>698</v>
      </c>
      <c r="F2749">
        <v>817</v>
      </c>
      <c r="G2749">
        <v>3370</v>
      </c>
      <c r="H2749" t="s">
        <v>21</v>
      </c>
      <c r="I2749">
        <f t="shared" si="42"/>
        <v>119</v>
      </c>
    </row>
    <row r="2750" spans="1:9" x14ac:dyDescent="0.25">
      <c r="A2750" t="s">
        <v>2844</v>
      </c>
      <c r="B2750" t="s">
        <v>2845</v>
      </c>
      <c r="C2750">
        <v>850</v>
      </c>
      <c r="D2750" t="s">
        <v>10</v>
      </c>
      <c r="E2750">
        <v>281</v>
      </c>
      <c r="F2750">
        <v>363</v>
      </c>
      <c r="G2750">
        <v>1879</v>
      </c>
      <c r="H2750" t="s">
        <v>11</v>
      </c>
      <c r="I2750">
        <f t="shared" si="42"/>
        <v>82</v>
      </c>
    </row>
    <row r="2751" spans="1:9" x14ac:dyDescent="0.25">
      <c r="A2751" t="s">
        <v>2844</v>
      </c>
      <c r="B2751" t="s">
        <v>2845</v>
      </c>
      <c r="C2751">
        <v>850</v>
      </c>
      <c r="D2751" t="s">
        <v>12</v>
      </c>
      <c r="E2751">
        <v>155</v>
      </c>
      <c r="F2751">
        <v>257</v>
      </c>
      <c r="G2751">
        <v>7718</v>
      </c>
      <c r="H2751" t="s">
        <v>13</v>
      </c>
      <c r="I2751">
        <f t="shared" si="42"/>
        <v>102</v>
      </c>
    </row>
    <row r="2752" spans="1:9" x14ac:dyDescent="0.25">
      <c r="A2752" t="s">
        <v>2846</v>
      </c>
      <c r="B2752" t="s">
        <v>2847</v>
      </c>
      <c r="C2752">
        <v>93</v>
      </c>
      <c r="D2752" t="s">
        <v>12</v>
      </c>
      <c r="E2752">
        <v>1</v>
      </c>
      <c r="F2752">
        <v>81</v>
      </c>
      <c r="G2752">
        <v>7718</v>
      </c>
      <c r="H2752" t="s">
        <v>13</v>
      </c>
      <c r="I2752">
        <f t="shared" si="42"/>
        <v>80</v>
      </c>
    </row>
    <row r="2753" spans="1:9" x14ac:dyDescent="0.25">
      <c r="A2753" t="s">
        <v>2848</v>
      </c>
      <c r="B2753" t="s">
        <v>2849</v>
      </c>
      <c r="C2753">
        <v>274</v>
      </c>
      <c r="D2753" t="s">
        <v>12</v>
      </c>
      <c r="E2753">
        <v>104</v>
      </c>
      <c r="F2753">
        <v>195</v>
      </c>
      <c r="G2753">
        <v>7718</v>
      </c>
      <c r="H2753" t="s">
        <v>13</v>
      </c>
      <c r="I2753">
        <f t="shared" si="42"/>
        <v>91</v>
      </c>
    </row>
    <row r="2754" spans="1:9" x14ac:dyDescent="0.25">
      <c r="A2754" t="s">
        <v>2850</v>
      </c>
      <c r="B2754" t="s">
        <v>2851</v>
      </c>
      <c r="C2754">
        <v>346</v>
      </c>
      <c r="D2754" t="s">
        <v>170</v>
      </c>
      <c r="E2754">
        <v>58</v>
      </c>
      <c r="F2754">
        <v>107</v>
      </c>
      <c r="G2754">
        <v>12115</v>
      </c>
      <c r="H2754" t="s">
        <v>171</v>
      </c>
      <c r="I2754">
        <f t="shared" si="42"/>
        <v>49</v>
      </c>
    </row>
    <row r="2755" spans="1:9" x14ac:dyDescent="0.25">
      <c r="A2755" t="s">
        <v>2850</v>
      </c>
      <c r="B2755" t="s">
        <v>2851</v>
      </c>
      <c r="C2755">
        <v>346</v>
      </c>
      <c r="D2755" t="s">
        <v>12</v>
      </c>
      <c r="E2755">
        <v>189</v>
      </c>
      <c r="F2755">
        <v>293</v>
      </c>
      <c r="G2755">
        <v>7718</v>
      </c>
      <c r="H2755" t="s">
        <v>13</v>
      </c>
      <c r="I2755">
        <f t="shared" ref="I2755:I2818" si="43">$F2755-$E2755</f>
        <v>104</v>
      </c>
    </row>
    <row r="2756" spans="1:9" x14ac:dyDescent="0.25">
      <c r="A2756" t="s">
        <v>2852</v>
      </c>
      <c r="B2756" t="s">
        <v>2853</v>
      </c>
      <c r="C2756">
        <v>881</v>
      </c>
      <c r="D2756" t="s">
        <v>12</v>
      </c>
      <c r="E2756">
        <v>321</v>
      </c>
      <c r="F2756">
        <v>422</v>
      </c>
      <c r="G2756">
        <v>7718</v>
      </c>
      <c r="H2756" t="s">
        <v>13</v>
      </c>
      <c r="I2756">
        <f t="shared" si="43"/>
        <v>101</v>
      </c>
    </row>
    <row r="2757" spans="1:9" x14ac:dyDescent="0.25">
      <c r="A2757" t="s">
        <v>2852</v>
      </c>
      <c r="B2757" t="s">
        <v>2853</v>
      </c>
      <c r="C2757">
        <v>881</v>
      </c>
      <c r="D2757" t="s">
        <v>58</v>
      </c>
      <c r="E2757">
        <v>555</v>
      </c>
      <c r="F2757">
        <v>598</v>
      </c>
      <c r="G2757">
        <v>1707</v>
      </c>
      <c r="H2757" t="s">
        <v>59</v>
      </c>
      <c r="I2757">
        <f t="shared" si="43"/>
        <v>43</v>
      </c>
    </row>
    <row r="2758" spans="1:9" x14ac:dyDescent="0.25">
      <c r="A2758" t="s">
        <v>2854</v>
      </c>
      <c r="B2758" t="s">
        <v>2855</v>
      </c>
      <c r="C2758">
        <v>124</v>
      </c>
      <c r="D2758" t="s">
        <v>12</v>
      </c>
      <c r="E2758">
        <v>6</v>
      </c>
      <c r="F2758">
        <v>108</v>
      </c>
      <c r="G2758">
        <v>7718</v>
      </c>
      <c r="H2758" t="s">
        <v>13</v>
      </c>
      <c r="I2758">
        <f t="shared" si="43"/>
        <v>102</v>
      </c>
    </row>
    <row r="2759" spans="1:9" x14ac:dyDescent="0.25">
      <c r="A2759" t="s">
        <v>2856</v>
      </c>
      <c r="B2759" t="s">
        <v>2857</v>
      </c>
      <c r="C2759">
        <v>856</v>
      </c>
      <c r="D2759" t="s">
        <v>10</v>
      </c>
      <c r="E2759">
        <v>254</v>
      </c>
      <c r="F2759">
        <v>337</v>
      </c>
      <c r="G2759">
        <v>1879</v>
      </c>
      <c r="H2759" t="s">
        <v>11</v>
      </c>
      <c r="I2759">
        <f t="shared" si="43"/>
        <v>83</v>
      </c>
    </row>
    <row r="2760" spans="1:9" x14ac:dyDescent="0.25">
      <c r="A2760" t="s">
        <v>2856</v>
      </c>
      <c r="B2760" t="s">
        <v>2857</v>
      </c>
      <c r="C2760">
        <v>856</v>
      </c>
      <c r="D2760" t="s">
        <v>12</v>
      </c>
      <c r="E2760">
        <v>128</v>
      </c>
      <c r="F2760">
        <v>230</v>
      </c>
      <c r="G2760">
        <v>7718</v>
      </c>
      <c r="H2760" t="s">
        <v>13</v>
      </c>
      <c r="I2760">
        <f t="shared" si="43"/>
        <v>102</v>
      </c>
    </row>
    <row r="2761" spans="1:9" x14ac:dyDescent="0.25">
      <c r="A2761" t="s">
        <v>2858</v>
      </c>
      <c r="B2761" t="s">
        <v>2859</v>
      </c>
      <c r="C2761">
        <v>406</v>
      </c>
      <c r="D2761" t="s">
        <v>12</v>
      </c>
      <c r="E2761">
        <v>45</v>
      </c>
      <c r="F2761">
        <v>136</v>
      </c>
      <c r="G2761">
        <v>7718</v>
      </c>
      <c r="H2761" t="s">
        <v>13</v>
      </c>
      <c r="I2761">
        <f t="shared" si="43"/>
        <v>91</v>
      </c>
    </row>
    <row r="2762" spans="1:9" x14ac:dyDescent="0.25">
      <c r="A2762" t="s">
        <v>2860</v>
      </c>
      <c r="B2762" t="s">
        <v>2861</v>
      </c>
      <c r="C2762">
        <v>390</v>
      </c>
      <c r="D2762" t="s">
        <v>12</v>
      </c>
      <c r="E2762">
        <v>103</v>
      </c>
      <c r="F2762">
        <v>194</v>
      </c>
      <c r="G2762">
        <v>7718</v>
      </c>
      <c r="H2762" t="s">
        <v>13</v>
      </c>
      <c r="I2762">
        <f t="shared" si="43"/>
        <v>91</v>
      </c>
    </row>
    <row r="2763" spans="1:9" x14ac:dyDescent="0.25">
      <c r="A2763" t="s">
        <v>2862</v>
      </c>
      <c r="B2763" t="s">
        <v>2863</v>
      </c>
      <c r="C2763">
        <v>551</v>
      </c>
      <c r="D2763" t="s">
        <v>12</v>
      </c>
      <c r="E2763">
        <v>325</v>
      </c>
      <c r="F2763">
        <v>426</v>
      </c>
      <c r="G2763">
        <v>7718</v>
      </c>
      <c r="H2763" t="s">
        <v>13</v>
      </c>
      <c r="I2763">
        <f t="shared" si="43"/>
        <v>101</v>
      </c>
    </row>
    <row r="2764" spans="1:9" x14ac:dyDescent="0.25">
      <c r="A2764" t="s">
        <v>2864</v>
      </c>
      <c r="B2764" t="s">
        <v>2865</v>
      </c>
      <c r="C2764">
        <v>349</v>
      </c>
      <c r="D2764" t="s">
        <v>12</v>
      </c>
      <c r="E2764">
        <v>5</v>
      </c>
      <c r="F2764">
        <v>97</v>
      </c>
      <c r="G2764">
        <v>7718</v>
      </c>
      <c r="H2764" t="s">
        <v>13</v>
      </c>
      <c r="I2764">
        <f t="shared" si="43"/>
        <v>92</v>
      </c>
    </row>
    <row r="2765" spans="1:9" x14ac:dyDescent="0.25">
      <c r="A2765" t="s">
        <v>2864</v>
      </c>
      <c r="B2765" t="s">
        <v>2865</v>
      </c>
      <c r="C2765">
        <v>349</v>
      </c>
      <c r="D2765" t="s">
        <v>12</v>
      </c>
      <c r="E2765">
        <v>244</v>
      </c>
      <c r="F2765">
        <v>339</v>
      </c>
      <c r="G2765">
        <v>7718</v>
      </c>
      <c r="H2765" t="s">
        <v>13</v>
      </c>
      <c r="I2765">
        <f t="shared" si="43"/>
        <v>95</v>
      </c>
    </row>
    <row r="2766" spans="1:9" x14ac:dyDescent="0.25">
      <c r="A2766" t="s">
        <v>2866</v>
      </c>
      <c r="B2766" t="s">
        <v>2867</v>
      </c>
      <c r="C2766">
        <v>1106</v>
      </c>
      <c r="D2766" t="s">
        <v>20</v>
      </c>
      <c r="E2766">
        <v>956</v>
      </c>
      <c r="F2766">
        <v>1069</v>
      </c>
      <c r="G2766">
        <v>3370</v>
      </c>
      <c r="H2766" t="s">
        <v>21</v>
      </c>
      <c r="I2766">
        <f t="shared" si="43"/>
        <v>113</v>
      </c>
    </row>
    <row r="2767" spans="1:9" x14ac:dyDescent="0.25">
      <c r="A2767" t="s">
        <v>2866</v>
      </c>
      <c r="B2767" t="s">
        <v>2867</v>
      </c>
      <c r="C2767">
        <v>1106</v>
      </c>
      <c r="D2767" t="s">
        <v>10</v>
      </c>
      <c r="E2767">
        <v>252</v>
      </c>
      <c r="F2767">
        <v>334</v>
      </c>
      <c r="G2767">
        <v>1879</v>
      </c>
      <c r="H2767" t="s">
        <v>11</v>
      </c>
      <c r="I2767">
        <f t="shared" si="43"/>
        <v>82</v>
      </c>
    </row>
    <row r="2768" spans="1:9" x14ac:dyDescent="0.25">
      <c r="A2768" t="s">
        <v>2866</v>
      </c>
      <c r="B2768" t="s">
        <v>2867</v>
      </c>
      <c r="C2768">
        <v>1106</v>
      </c>
      <c r="D2768" t="s">
        <v>12</v>
      </c>
      <c r="E2768">
        <v>126</v>
      </c>
      <c r="F2768">
        <v>228</v>
      </c>
      <c r="G2768">
        <v>7718</v>
      </c>
      <c r="H2768" t="s">
        <v>13</v>
      </c>
      <c r="I2768">
        <f t="shared" si="43"/>
        <v>102</v>
      </c>
    </row>
    <row r="2769" spans="1:9" x14ac:dyDescent="0.25">
      <c r="A2769" t="s">
        <v>2868</v>
      </c>
      <c r="B2769" t="s">
        <v>2869</v>
      </c>
      <c r="C2769">
        <v>1036</v>
      </c>
      <c r="D2769" t="s">
        <v>20</v>
      </c>
      <c r="E2769">
        <v>886</v>
      </c>
      <c r="F2769">
        <v>1014</v>
      </c>
      <c r="G2769">
        <v>3370</v>
      </c>
      <c r="H2769" t="s">
        <v>21</v>
      </c>
      <c r="I2769">
        <f t="shared" si="43"/>
        <v>128</v>
      </c>
    </row>
    <row r="2770" spans="1:9" x14ac:dyDescent="0.25">
      <c r="A2770" t="s">
        <v>2868</v>
      </c>
      <c r="B2770" t="s">
        <v>2869</v>
      </c>
      <c r="C2770">
        <v>1036</v>
      </c>
      <c r="D2770" t="s">
        <v>10</v>
      </c>
      <c r="E2770">
        <v>197</v>
      </c>
      <c r="F2770">
        <v>280</v>
      </c>
      <c r="G2770">
        <v>1879</v>
      </c>
      <c r="H2770" t="s">
        <v>11</v>
      </c>
      <c r="I2770">
        <f t="shared" si="43"/>
        <v>83</v>
      </c>
    </row>
    <row r="2771" spans="1:9" x14ac:dyDescent="0.25">
      <c r="A2771" t="s">
        <v>2868</v>
      </c>
      <c r="B2771" t="s">
        <v>2869</v>
      </c>
      <c r="C2771">
        <v>1036</v>
      </c>
      <c r="D2771" t="s">
        <v>12</v>
      </c>
      <c r="E2771">
        <v>71</v>
      </c>
      <c r="F2771">
        <v>173</v>
      </c>
      <c r="G2771">
        <v>7718</v>
      </c>
      <c r="H2771" t="s">
        <v>13</v>
      </c>
      <c r="I2771">
        <f t="shared" si="43"/>
        <v>102</v>
      </c>
    </row>
    <row r="2772" spans="1:9" x14ac:dyDescent="0.25">
      <c r="A2772" t="s">
        <v>2870</v>
      </c>
      <c r="B2772" t="s">
        <v>2871</v>
      </c>
      <c r="C2772">
        <v>675</v>
      </c>
      <c r="D2772" t="s">
        <v>20</v>
      </c>
      <c r="E2772">
        <v>612</v>
      </c>
      <c r="F2772">
        <v>668</v>
      </c>
      <c r="G2772">
        <v>3370</v>
      </c>
      <c r="H2772" t="s">
        <v>21</v>
      </c>
      <c r="I2772">
        <f t="shared" si="43"/>
        <v>56</v>
      </c>
    </row>
    <row r="2773" spans="1:9" x14ac:dyDescent="0.25">
      <c r="A2773" t="s">
        <v>2870</v>
      </c>
      <c r="B2773" t="s">
        <v>2871</v>
      </c>
      <c r="C2773">
        <v>675</v>
      </c>
      <c r="D2773" t="s">
        <v>10</v>
      </c>
      <c r="E2773">
        <v>258</v>
      </c>
      <c r="F2773">
        <v>340</v>
      </c>
      <c r="G2773">
        <v>1879</v>
      </c>
      <c r="H2773" t="s">
        <v>11</v>
      </c>
      <c r="I2773">
        <f t="shared" si="43"/>
        <v>82</v>
      </c>
    </row>
    <row r="2774" spans="1:9" x14ac:dyDescent="0.25">
      <c r="A2774" t="s">
        <v>2870</v>
      </c>
      <c r="B2774" t="s">
        <v>2871</v>
      </c>
      <c r="C2774">
        <v>675</v>
      </c>
      <c r="D2774" t="s">
        <v>12</v>
      </c>
      <c r="E2774">
        <v>130</v>
      </c>
      <c r="F2774">
        <v>233</v>
      </c>
      <c r="G2774">
        <v>7718</v>
      </c>
      <c r="H2774" t="s">
        <v>13</v>
      </c>
      <c r="I2774">
        <f t="shared" si="43"/>
        <v>103</v>
      </c>
    </row>
    <row r="2775" spans="1:9" x14ac:dyDescent="0.25">
      <c r="A2775" t="s">
        <v>2872</v>
      </c>
      <c r="B2775" t="s">
        <v>2873</v>
      </c>
      <c r="C2775">
        <v>679</v>
      </c>
      <c r="D2775" t="s">
        <v>10</v>
      </c>
      <c r="E2775">
        <v>290</v>
      </c>
      <c r="F2775">
        <v>373</v>
      </c>
      <c r="G2775">
        <v>1879</v>
      </c>
      <c r="H2775" t="s">
        <v>11</v>
      </c>
      <c r="I2775">
        <f t="shared" si="43"/>
        <v>83</v>
      </c>
    </row>
    <row r="2776" spans="1:9" x14ac:dyDescent="0.25">
      <c r="A2776" t="s">
        <v>2872</v>
      </c>
      <c r="B2776" t="s">
        <v>2873</v>
      </c>
      <c r="C2776">
        <v>679</v>
      </c>
      <c r="D2776" t="s">
        <v>12</v>
      </c>
      <c r="E2776">
        <v>121</v>
      </c>
      <c r="F2776">
        <v>223</v>
      </c>
      <c r="G2776">
        <v>7718</v>
      </c>
      <c r="H2776" t="s">
        <v>13</v>
      </c>
      <c r="I2776">
        <f t="shared" si="43"/>
        <v>102</v>
      </c>
    </row>
    <row r="2777" spans="1:9" x14ac:dyDescent="0.25">
      <c r="A2777" t="s">
        <v>2874</v>
      </c>
      <c r="B2777" t="s">
        <v>2875</v>
      </c>
      <c r="C2777">
        <v>695</v>
      </c>
      <c r="D2777" t="s">
        <v>10</v>
      </c>
      <c r="E2777">
        <v>267</v>
      </c>
      <c r="F2777">
        <v>350</v>
      </c>
      <c r="G2777">
        <v>1879</v>
      </c>
      <c r="H2777" t="s">
        <v>11</v>
      </c>
      <c r="I2777">
        <f t="shared" si="43"/>
        <v>83</v>
      </c>
    </row>
    <row r="2778" spans="1:9" x14ac:dyDescent="0.25">
      <c r="A2778" t="s">
        <v>2874</v>
      </c>
      <c r="B2778" t="s">
        <v>2875</v>
      </c>
      <c r="C2778">
        <v>695</v>
      </c>
      <c r="D2778" t="s">
        <v>12</v>
      </c>
      <c r="E2778">
        <v>111</v>
      </c>
      <c r="F2778">
        <v>213</v>
      </c>
      <c r="G2778">
        <v>7718</v>
      </c>
      <c r="H2778" t="s">
        <v>13</v>
      </c>
      <c r="I2778">
        <f t="shared" si="43"/>
        <v>102</v>
      </c>
    </row>
    <row r="2779" spans="1:9" x14ac:dyDescent="0.25">
      <c r="A2779" t="s">
        <v>2876</v>
      </c>
      <c r="B2779" t="s">
        <v>2877</v>
      </c>
      <c r="C2779">
        <v>398</v>
      </c>
      <c r="D2779" t="s">
        <v>12</v>
      </c>
      <c r="E2779">
        <v>98</v>
      </c>
      <c r="F2779">
        <v>202</v>
      </c>
      <c r="G2779">
        <v>7718</v>
      </c>
      <c r="H2779" t="s">
        <v>13</v>
      </c>
      <c r="I2779">
        <f t="shared" si="43"/>
        <v>104</v>
      </c>
    </row>
    <row r="2780" spans="1:9" x14ac:dyDescent="0.25">
      <c r="A2780" t="s">
        <v>2878</v>
      </c>
      <c r="B2780" t="s">
        <v>2879</v>
      </c>
      <c r="C2780">
        <v>283</v>
      </c>
      <c r="D2780" t="s">
        <v>12</v>
      </c>
      <c r="E2780">
        <v>13</v>
      </c>
      <c r="F2780">
        <v>103</v>
      </c>
      <c r="G2780">
        <v>7718</v>
      </c>
      <c r="H2780" t="s">
        <v>13</v>
      </c>
      <c r="I2780">
        <f t="shared" si="43"/>
        <v>90</v>
      </c>
    </row>
    <row r="2781" spans="1:9" x14ac:dyDescent="0.25">
      <c r="A2781" t="s">
        <v>2880</v>
      </c>
      <c r="B2781" t="s">
        <v>2881</v>
      </c>
      <c r="C2781">
        <v>755</v>
      </c>
      <c r="D2781" t="s">
        <v>10</v>
      </c>
      <c r="E2781">
        <v>170</v>
      </c>
      <c r="F2781">
        <v>253</v>
      </c>
      <c r="G2781">
        <v>1879</v>
      </c>
      <c r="H2781" t="s">
        <v>11</v>
      </c>
      <c r="I2781">
        <f t="shared" si="43"/>
        <v>83</v>
      </c>
    </row>
    <row r="2782" spans="1:9" x14ac:dyDescent="0.25">
      <c r="A2782" t="s">
        <v>2880</v>
      </c>
      <c r="B2782" t="s">
        <v>2881</v>
      </c>
      <c r="C2782">
        <v>755</v>
      </c>
      <c r="D2782" t="s">
        <v>12</v>
      </c>
      <c r="E2782">
        <v>44</v>
      </c>
      <c r="F2782">
        <v>146</v>
      </c>
      <c r="G2782">
        <v>7718</v>
      </c>
      <c r="H2782" t="s">
        <v>13</v>
      </c>
      <c r="I2782">
        <f t="shared" si="43"/>
        <v>102</v>
      </c>
    </row>
    <row r="2783" spans="1:9" x14ac:dyDescent="0.25">
      <c r="A2783" t="s">
        <v>2882</v>
      </c>
      <c r="B2783" t="s">
        <v>2883</v>
      </c>
      <c r="C2783">
        <v>781</v>
      </c>
      <c r="D2783" t="s">
        <v>10</v>
      </c>
      <c r="E2783">
        <v>285</v>
      </c>
      <c r="F2783">
        <v>367</v>
      </c>
      <c r="G2783">
        <v>1879</v>
      </c>
      <c r="H2783" t="s">
        <v>11</v>
      </c>
      <c r="I2783">
        <f t="shared" si="43"/>
        <v>82</v>
      </c>
    </row>
    <row r="2784" spans="1:9" x14ac:dyDescent="0.25">
      <c r="A2784" t="s">
        <v>2882</v>
      </c>
      <c r="B2784" t="s">
        <v>2883</v>
      </c>
      <c r="C2784">
        <v>781</v>
      </c>
      <c r="D2784" t="s">
        <v>12</v>
      </c>
      <c r="E2784">
        <v>159</v>
      </c>
      <c r="F2784">
        <v>261</v>
      </c>
      <c r="G2784">
        <v>7718</v>
      </c>
      <c r="H2784" t="s">
        <v>13</v>
      </c>
      <c r="I2784">
        <f t="shared" si="43"/>
        <v>102</v>
      </c>
    </row>
    <row r="2785" spans="1:9" x14ac:dyDescent="0.25">
      <c r="A2785" t="s">
        <v>2884</v>
      </c>
      <c r="B2785" t="s">
        <v>2885</v>
      </c>
      <c r="C2785">
        <v>677</v>
      </c>
      <c r="D2785" t="s">
        <v>10</v>
      </c>
      <c r="E2785">
        <v>285</v>
      </c>
      <c r="F2785">
        <v>367</v>
      </c>
      <c r="G2785">
        <v>1879</v>
      </c>
      <c r="H2785" t="s">
        <v>11</v>
      </c>
      <c r="I2785">
        <f t="shared" si="43"/>
        <v>82</v>
      </c>
    </row>
    <row r="2786" spans="1:9" x14ac:dyDescent="0.25">
      <c r="A2786" t="s">
        <v>2884</v>
      </c>
      <c r="B2786" t="s">
        <v>2885</v>
      </c>
      <c r="C2786">
        <v>677</v>
      </c>
      <c r="D2786" t="s">
        <v>12</v>
      </c>
      <c r="E2786">
        <v>159</v>
      </c>
      <c r="F2786">
        <v>261</v>
      </c>
      <c r="G2786">
        <v>7718</v>
      </c>
      <c r="H2786" t="s">
        <v>13</v>
      </c>
      <c r="I2786">
        <f t="shared" si="43"/>
        <v>102</v>
      </c>
    </row>
    <row r="2787" spans="1:9" x14ac:dyDescent="0.25">
      <c r="A2787" t="s">
        <v>2886</v>
      </c>
      <c r="B2787" t="s">
        <v>2887</v>
      </c>
      <c r="C2787">
        <v>694</v>
      </c>
      <c r="D2787" t="s">
        <v>10</v>
      </c>
      <c r="E2787">
        <v>290</v>
      </c>
      <c r="F2787">
        <v>315</v>
      </c>
      <c r="G2787">
        <v>1879</v>
      </c>
      <c r="H2787" t="s">
        <v>11</v>
      </c>
      <c r="I2787">
        <f t="shared" si="43"/>
        <v>25</v>
      </c>
    </row>
    <row r="2788" spans="1:9" x14ac:dyDescent="0.25">
      <c r="A2788" t="s">
        <v>2886</v>
      </c>
      <c r="B2788" t="s">
        <v>2887</v>
      </c>
      <c r="C2788">
        <v>694</v>
      </c>
      <c r="D2788" t="s">
        <v>12</v>
      </c>
      <c r="E2788">
        <v>147</v>
      </c>
      <c r="F2788">
        <v>249</v>
      </c>
      <c r="G2788">
        <v>7718</v>
      </c>
      <c r="H2788" t="s">
        <v>13</v>
      </c>
      <c r="I2788">
        <f t="shared" si="43"/>
        <v>102</v>
      </c>
    </row>
    <row r="2789" spans="1:9" x14ac:dyDescent="0.25">
      <c r="A2789" t="s">
        <v>2888</v>
      </c>
      <c r="B2789" t="s">
        <v>2889</v>
      </c>
      <c r="C2789">
        <v>365</v>
      </c>
      <c r="D2789" t="s">
        <v>12</v>
      </c>
      <c r="E2789">
        <v>18</v>
      </c>
      <c r="F2789">
        <v>112</v>
      </c>
      <c r="G2789">
        <v>7718</v>
      </c>
      <c r="H2789" t="s">
        <v>13</v>
      </c>
      <c r="I2789">
        <f t="shared" si="43"/>
        <v>94</v>
      </c>
    </row>
    <row r="2790" spans="1:9" x14ac:dyDescent="0.25">
      <c r="A2790" t="s">
        <v>2888</v>
      </c>
      <c r="B2790" t="s">
        <v>2889</v>
      </c>
      <c r="C2790">
        <v>365</v>
      </c>
      <c r="D2790" t="s">
        <v>12</v>
      </c>
      <c r="E2790">
        <v>268</v>
      </c>
      <c r="F2790">
        <v>363</v>
      </c>
      <c r="G2790">
        <v>7718</v>
      </c>
      <c r="H2790" t="s">
        <v>13</v>
      </c>
      <c r="I2790">
        <f t="shared" si="43"/>
        <v>95</v>
      </c>
    </row>
    <row r="2791" spans="1:9" x14ac:dyDescent="0.25">
      <c r="A2791" t="s">
        <v>2890</v>
      </c>
      <c r="B2791" t="s">
        <v>2891</v>
      </c>
      <c r="C2791">
        <v>280</v>
      </c>
      <c r="D2791" t="s">
        <v>12</v>
      </c>
      <c r="E2791">
        <v>40</v>
      </c>
      <c r="F2791">
        <v>143</v>
      </c>
      <c r="G2791">
        <v>7718</v>
      </c>
      <c r="H2791" t="s">
        <v>13</v>
      </c>
      <c r="I2791">
        <f t="shared" si="43"/>
        <v>103</v>
      </c>
    </row>
    <row r="2792" spans="1:9" x14ac:dyDescent="0.25">
      <c r="A2792" t="s">
        <v>2892</v>
      </c>
      <c r="B2792" t="s">
        <v>2893</v>
      </c>
      <c r="C2792">
        <v>295</v>
      </c>
      <c r="D2792" t="s">
        <v>12</v>
      </c>
      <c r="E2792">
        <v>8</v>
      </c>
      <c r="F2792">
        <v>111</v>
      </c>
      <c r="G2792">
        <v>7718</v>
      </c>
      <c r="H2792" t="s">
        <v>13</v>
      </c>
      <c r="I2792">
        <f t="shared" si="43"/>
        <v>103</v>
      </c>
    </row>
    <row r="2793" spans="1:9" x14ac:dyDescent="0.25">
      <c r="A2793" t="s">
        <v>2894</v>
      </c>
      <c r="B2793" t="s">
        <v>2895</v>
      </c>
      <c r="C2793">
        <v>276</v>
      </c>
      <c r="D2793" t="s">
        <v>12</v>
      </c>
      <c r="E2793">
        <v>9</v>
      </c>
      <c r="F2793">
        <v>106</v>
      </c>
      <c r="G2793">
        <v>7718</v>
      </c>
      <c r="H2793" t="s">
        <v>13</v>
      </c>
      <c r="I2793">
        <f t="shared" si="43"/>
        <v>97</v>
      </c>
    </row>
    <row r="2794" spans="1:9" x14ac:dyDescent="0.25">
      <c r="A2794" t="s">
        <v>2896</v>
      </c>
      <c r="B2794" t="s">
        <v>2897</v>
      </c>
      <c r="C2794">
        <v>271</v>
      </c>
      <c r="D2794" t="s">
        <v>12</v>
      </c>
      <c r="E2794">
        <v>155</v>
      </c>
      <c r="F2794">
        <v>248</v>
      </c>
      <c r="G2794">
        <v>7718</v>
      </c>
      <c r="H2794" t="s">
        <v>13</v>
      </c>
      <c r="I2794">
        <f t="shared" si="43"/>
        <v>93</v>
      </c>
    </row>
    <row r="2795" spans="1:9" x14ac:dyDescent="0.25">
      <c r="A2795" t="s">
        <v>2898</v>
      </c>
      <c r="B2795" t="s">
        <v>2899</v>
      </c>
      <c r="C2795">
        <v>288</v>
      </c>
      <c r="D2795" t="s">
        <v>12</v>
      </c>
      <c r="E2795">
        <v>27</v>
      </c>
      <c r="F2795">
        <v>115</v>
      </c>
      <c r="G2795">
        <v>7718</v>
      </c>
      <c r="H2795" t="s">
        <v>13</v>
      </c>
      <c r="I2795">
        <f t="shared" si="43"/>
        <v>88</v>
      </c>
    </row>
    <row r="2796" spans="1:9" x14ac:dyDescent="0.25">
      <c r="A2796" t="s">
        <v>2900</v>
      </c>
      <c r="B2796" t="s">
        <v>2901</v>
      </c>
      <c r="C2796">
        <v>862</v>
      </c>
      <c r="D2796" t="s">
        <v>20</v>
      </c>
      <c r="E2796">
        <v>688</v>
      </c>
      <c r="F2796">
        <v>780</v>
      </c>
      <c r="G2796">
        <v>3370</v>
      </c>
      <c r="H2796" t="s">
        <v>21</v>
      </c>
      <c r="I2796">
        <f t="shared" si="43"/>
        <v>92</v>
      </c>
    </row>
    <row r="2797" spans="1:9" x14ac:dyDescent="0.25">
      <c r="A2797" t="s">
        <v>2900</v>
      </c>
      <c r="B2797" t="s">
        <v>2901</v>
      </c>
      <c r="C2797">
        <v>862</v>
      </c>
      <c r="D2797" t="s">
        <v>20</v>
      </c>
      <c r="E2797">
        <v>774</v>
      </c>
      <c r="F2797">
        <v>827</v>
      </c>
      <c r="G2797">
        <v>3370</v>
      </c>
      <c r="H2797" t="s">
        <v>21</v>
      </c>
      <c r="I2797">
        <f t="shared" si="43"/>
        <v>53</v>
      </c>
    </row>
    <row r="2798" spans="1:9" x14ac:dyDescent="0.25">
      <c r="A2798" t="s">
        <v>2900</v>
      </c>
      <c r="B2798" t="s">
        <v>2901</v>
      </c>
      <c r="C2798">
        <v>862</v>
      </c>
      <c r="D2798" t="s">
        <v>10</v>
      </c>
      <c r="E2798">
        <v>289</v>
      </c>
      <c r="F2798">
        <v>371</v>
      </c>
      <c r="G2798">
        <v>1879</v>
      </c>
      <c r="H2798" t="s">
        <v>11</v>
      </c>
      <c r="I2798">
        <f t="shared" si="43"/>
        <v>82</v>
      </c>
    </row>
    <row r="2799" spans="1:9" x14ac:dyDescent="0.25">
      <c r="A2799" t="s">
        <v>2900</v>
      </c>
      <c r="B2799" t="s">
        <v>2901</v>
      </c>
      <c r="C2799">
        <v>862</v>
      </c>
      <c r="D2799" t="s">
        <v>12</v>
      </c>
      <c r="E2799">
        <v>163</v>
      </c>
      <c r="F2799">
        <v>265</v>
      </c>
      <c r="G2799">
        <v>7718</v>
      </c>
      <c r="H2799" t="s">
        <v>13</v>
      </c>
      <c r="I2799">
        <f t="shared" si="43"/>
        <v>102</v>
      </c>
    </row>
    <row r="2800" spans="1:9" x14ac:dyDescent="0.25">
      <c r="A2800" t="s">
        <v>2902</v>
      </c>
      <c r="B2800" t="s">
        <v>2903</v>
      </c>
      <c r="C2800">
        <v>208</v>
      </c>
      <c r="D2800" t="s">
        <v>12</v>
      </c>
      <c r="E2800">
        <v>103</v>
      </c>
      <c r="F2800">
        <v>198</v>
      </c>
      <c r="G2800">
        <v>7718</v>
      </c>
      <c r="H2800" t="s">
        <v>13</v>
      </c>
      <c r="I2800">
        <f t="shared" si="43"/>
        <v>95</v>
      </c>
    </row>
    <row r="2801" spans="1:9" x14ac:dyDescent="0.25">
      <c r="A2801" t="s">
        <v>2904</v>
      </c>
      <c r="B2801" t="s">
        <v>2905</v>
      </c>
      <c r="C2801">
        <v>151</v>
      </c>
      <c r="D2801" t="s">
        <v>12</v>
      </c>
      <c r="E2801">
        <v>14</v>
      </c>
      <c r="F2801">
        <v>116</v>
      </c>
      <c r="G2801">
        <v>7718</v>
      </c>
      <c r="H2801" t="s">
        <v>13</v>
      </c>
      <c r="I2801">
        <f t="shared" si="43"/>
        <v>102</v>
      </c>
    </row>
    <row r="2802" spans="1:9" x14ac:dyDescent="0.25">
      <c r="A2802" t="s">
        <v>2906</v>
      </c>
      <c r="B2802" t="s">
        <v>2907</v>
      </c>
      <c r="C2802">
        <v>598</v>
      </c>
      <c r="D2802" t="s">
        <v>10</v>
      </c>
      <c r="E2802">
        <v>255</v>
      </c>
      <c r="F2802">
        <v>334</v>
      </c>
      <c r="G2802">
        <v>1879</v>
      </c>
      <c r="H2802" t="s">
        <v>11</v>
      </c>
      <c r="I2802">
        <f t="shared" si="43"/>
        <v>79</v>
      </c>
    </row>
    <row r="2803" spans="1:9" x14ac:dyDescent="0.25">
      <c r="A2803" t="s">
        <v>2906</v>
      </c>
      <c r="B2803" t="s">
        <v>2907</v>
      </c>
      <c r="C2803">
        <v>598</v>
      </c>
      <c r="D2803" t="s">
        <v>12</v>
      </c>
      <c r="E2803">
        <v>129</v>
      </c>
      <c r="F2803">
        <v>231</v>
      </c>
      <c r="G2803">
        <v>7718</v>
      </c>
      <c r="H2803" t="s">
        <v>13</v>
      </c>
      <c r="I2803">
        <f t="shared" si="43"/>
        <v>102</v>
      </c>
    </row>
    <row r="2804" spans="1:9" x14ac:dyDescent="0.25">
      <c r="A2804" t="s">
        <v>2908</v>
      </c>
      <c r="B2804" t="s">
        <v>2909</v>
      </c>
      <c r="C2804">
        <v>721</v>
      </c>
      <c r="D2804" t="s">
        <v>20</v>
      </c>
      <c r="E2804">
        <v>539</v>
      </c>
      <c r="F2804">
        <v>617</v>
      </c>
      <c r="G2804">
        <v>3370</v>
      </c>
      <c r="H2804" t="s">
        <v>21</v>
      </c>
      <c r="I2804">
        <f t="shared" si="43"/>
        <v>78</v>
      </c>
    </row>
    <row r="2805" spans="1:9" x14ac:dyDescent="0.25">
      <c r="A2805" t="s">
        <v>2908</v>
      </c>
      <c r="B2805" t="s">
        <v>2909</v>
      </c>
      <c r="C2805">
        <v>721</v>
      </c>
      <c r="D2805" t="s">
        <v>20</v>
      </c>
      <c r="E2805">
        <v>613</v>
      </c>
      <c r="F2805">
        <v>667</v>
      </c>
      <c r="G2805">
        <v>3370</v>
      </c>
      <c r="H2805" t="s">
        <v>21</v>
      </c>
      <c r="I2805">
        <f t="shared" si="43"/>
        <v>54</v>
      </c>
    </row>
    <row r="2806" spans="1:9" x14ac:dyDescent="0.25">
      <c r="A2806" t="s">
        <v>2908</v>
      </c>
      <c r="B2806" t="s">
        <v>2909</v>
      </c>
      <c r="C2806">
        <v>721</v>
      </c>
      <c r="D2806" t="s">
        <v>10</v>
      </c>
      <c r="E2806">
        <v>255</v>
      </c>
      <c r="F2806">
        <v>334</v>
      </c>
      <c r="G2806">
        <v>1879</v>
      </c>
      <c r="H2806" t="s">
        <v>11</v>
      </c>
      <c r="I2806">
        <f t="shared" si="43"/>
        <v>79</v>
      </c>
    </row>
    <row r="2807" spans="1:9" x14ac:dyDescent="0.25">
      <c r="A2807" t="s">
        <v>2908</v>
      </c>
      <c r="B2807" t="s">
        <v>2909</v>
      </c>
      <c r="C2807">
        <v>721</v>
      </c>
      <c r="D2807" t="s">
        <v>12</v>
      </c>
      <c r="E2807">
        <v>129</v>
      </c>
      <c r="F2807">
        <v>231</v>
      </c>
      <c r="G2807">
        <v>7718</v>
      </c>
      <c r="H2807" t="s">
        <v>13</v>
      </c>
      <c r="I2807">
        <f t="shared" si="43"/>
        <v>102</v>
      </c>
    </row>
    <row r="2808" spans="1:9" x14ac:dyDescent="0.25">
      <c r="A2808" t="s">
        <v>2910</v>
      </c>
      <c r="B2808" t="s">
        <v>2911</v>
      </c>
      <c r="C2808">
        <v>696</v>
      </c>
      <c r="D2808" t="s">
        <v>20</v>
      </c>
      <c r="E2808">
        <v>543</v>
      </c>
      <c r="F2808">
        <v>630</v>
      </c>
      <c r="G2808">
        <v>3370</v>
      </c>
      <c r="H2808" t="s">
        <v>21</v>
      </c>
      <c r="I2808">
        <f t="shared" si="43"/>
        <v>87</v>
      </c>
    </row>
    <row r="2809" spans="1:9" x14ac:dyDescent="0.25">
      <c r="A2809" t="s">
        <v>2910</v>
      </c>
      <c r="B2809" t="s">
        <v>2911</v>
      </c>
      <c r="C2809">
        <v>696</v>
      </c>
      <c r="D2809" t="s">
        <v>20</v>
      </c>
      <c r="E2809">
        <v>620</v>
      </c>
      <c r="F2809">
        <v>673</v>
      </c>
      <c r="G2809">
        <v>3370</v>
      </c>
      <c r="H2809" t="s">
        <v>21</v>
      </c>
      <c r="I2809">
        <f t="shared" si="43"/>
        <v>53</v>
      </c>
    </row>
    <row r="2810" spans="1:9" x14ac:dyDescent="0.25">
      <c r="A2810" t="s">
        <v>2910</v>
      </c>
      <c r="B2810" t="s">
        <v>2911</v>
      </c>
      <c r="C2810">
        <v>696</v>
      </c>
      <c r="D2810" t="s">
        <v>10</v>
      </c>
      <c r="E2810">
        <v>256</v>
      </c>
      <c r="F2810">
        <v>335</v>
      </c>
      <c r="G2810">
        <v>1879</v>
      </c>
      <c r="H2810" t="s">
        <v>11</v>
      </c>
      <c r="I2810">
        <f t="shared" si="43"/>
        <v>79</v>
      </c>
    </row>
    <row r="2811" spans="1:9" x14ac:dyDescent="0.25">
      <c r="A2811" t="s">
        <v>2910</v>
      </c>
      <c r="B2811" t="s">
        <v>2911</v>
      </c>
      <c r="C2811">
        <v>696</v>
      </c>
      <c r="D2811" t="s">
        <v>12</v>
      </c>
      <c r="E2811">
        <v>130</v>
      </c>
      <c r="F2811">
        <v>232</v>
      </c>
      <c r="G2811">
        <v>7718</v>
      </c>
      <c r="H2811" t="s">
        <v>13</v>
      </c>
      <c r="I2811">
        <f t="shared" si="43"/>
        <v>102</v>
      </c>
    </row>
    <row r="2812" spans="1:9" x14ac:dyDescent="0.25">
      <c r="A2812" t="s">
        <v>2912</v>
      </c>
      <c r="B2812" t="s">
        <v>2913</v>
      </c>
      <c r="C2812">
        <v>805</v>
      </c>
      <c r="D2812" t="s">
        <v>20</v>
      </c>
      <c r="E2812">
        <v>691</v>
      </c>
      <c r="F2812">
        <v>776</v>
      </c>
      <c r="G2812">
        <v>3370</v>
      </c>
      <c r="H2812" t="s">
        <v>21</v>
      </c>
      <c r="I2812">
        <f t="shared" si="43"/>
        <v>85</v>
      </c>
    </row>
    <row r="2813" spans="1:9" x14ac:dyDescent="0.25">
      <c r="A2813" t="s">
        <v>2912</v>
      </c>
      <c r="B2813" t="s">
        <v>2913</v>
      </c>
      <c r="C2813">
        <v>805</v>
      </c>
      <c r="D2813" t="s">
        <v>10</v>
      </c>
      <c r="E2813">
        <v>289</v>
      </c>
      <c r="F2813">
        <v>371</v>
      </c>
      <c r="G2813">
        <v>1879</v>
      </c>
      <c r="H2813" t="s">
        <v>11</v>
      </c>
      <c r="I2813">
        <f t="shared" si="43"/>
        <v>82</v>
      </c>
    </row>
    <row r="2814" spans="1:9" x14ac:dyDescent="0.25">
      <c r="A2814" t="s">
        <v>2912</v>
      </c>
      <c r="B2814" t="s">
        <v>2913</v>
      </c>
      <c r="C2814">
        <v>805</v>
      </c>
      <c r="D2814" t="s">
        <v>12</v>
      </c>
      <c r="E2814">
        <v>163</v>
      </c>
      <c r="F2814">
        <v>265</v>
      </c>
      <c r="G2814">
        <v>7718</v>
      </c>
      <c r="H2814" t="s">
        <v>13</v>
      </c>
      <c r="I2814">
        <f t="shared" si="43"/>
        <v>102</v>
      </c>
    </row>
    <row r="2815" spans="1:9" x14ac:dyDescent="0.25">
      <c r="A2815" t="s">
        <v>2914</v>
      </c>
      <c r="B2815" t="s">
        <v>2915</v>
      </c>
      <c r="C2815">
        <v>330</v>
      </c>
      <c r="D2815" t="s">
        <v>12</v>
      </c>
      <c r="E2815">
        <v>21</v>
      </c>
      <c r="F2815">
        <v>117</v>
      </c>
      <c r="G2815">
        <v>7718</v>
      </c>
      <c r="H2815" t="s">
        <v>13</v>
      </c>
      <c r="I2815">
        <f t="shared" si="43"/>
        <v>96</v>
      </c>
    </row>
    <row r="2816" spans="1:9" x14ac:dyDescent="0.25">
      <c r="A2816" t="s">
        <v>2914</v>
      </c>
      <c r="B2816" t="s">
        <v>2915</v>
      </c>
      <c r="C2816">
        <v>330</v>
      </c>
      <c r="D2816" t="s">
        <v>12</v>
      </c>
      <c r="E2816">
        <v>223</v>
      </c>
      <c r="F2816">
        <v>317</v>
      </c>
      <c r="G2816">
        <v>7718</v>
      </c>
      <c r="H2816" t="s">
        <v>13</v>
      </c>
      <c r="I2816">
        <f t="shared" si="43"/>
        <v>94</v>
      </c>
    </row>
    <row r="2817" spans="1:9" x14ac:dyDescent="0.25">
      <c r="A2817" t="s">
        <v>2916</v>
      </c>
      <c r="B2817" t="s">
        <v>2917</v>
      </c>
      <c r="C2817">
        <v>296</v>
      </c>
      <c r="D2817" t="s">
        <v>12</v>
      </c>
      <c r="E2817">
        <v>84</v>
      </c>
      <c r="F2817">
        <v>187</v>
      </c>
      <c r="G2817">
        <v>7718</v>
      </c>
      <c r="H2817" t="s">
        <v>13</v>
      </c>
      <c r="I2817">
        <f t="shared" si="43"/>
        <v>103</v>
      </c>
    </row>
    <row r="2818" spans="1:9" x14ac:dyDescent="0.25">
      <c r="A2818" t="s">
        <v>2918</v>
      </c>
      <c r="B2818" t="s">
        <v>2919</v>
      </c>
      <c r="C2818">
        <v>493</v>
      </c>
      <c r="D2818" t="s">
        <v>12</v>
      </c>
      <c r="E2818">
        <v>109</v>
      </c>
      <c r="F2818">
        <v>212</v>
      </c>
      <c r="G2818">
        <v>7718</v>
      </c>
      <c r="H2818" t="s">
        <v>13</v>
      </c>
      <c r="I2818">
        <f t="shared" si="43"/>
        <v>103</v>
      </c>
    </row>
    <row r="2819" spans="1:9" x14ac:dyDescent="0.25">
      <c r="A2819" t="s">
        <v>2918</v>
      </c>
      <c r="B2819" t="s">
        <v>2919</v>
      </c>
      <c r="C2819">
        <v>493</v>
      </c>
      <c r="D2819" t="s">
        <v>12</v>
      </c>
      <c r="E2819">
        <v>268</v>
      </c>
      <c r="F2819">
        <v>368</v>
      </c>
      <c r="G2819">
        <v>7718</v>
      </c>
      <c r="H2819" t="s">
        <v>13</v>
      </c>
      <c r="I2819">
        <f t="shared" ref="I2819:I2882" si="44">$F2819-$E2819</f>
        <v>100</v>
      </c>
    </row>
    <row r="2820" spans="1:9" x14ac:dyDescent="0.25">
      <c r="A2820" t="s">
        <v>2918</v>
      </c>
      <c r="B2820" t="s">
        <v>2919</v>
      </c>
      <c r="C2820">
        <v>493</v>
      </c>
      <c r="D2820" t="s">
        <v>12</v>
      </c>
      <c r="E2820">
        <v>397</v>
      </c>
      <c r="F2820">
        <v>490</v>
      </c>
      <c r="G2820">
        <v>7718</v>
      </c>
      <c r="H2820" t="s">
        <v>13</v>
      </c>
      <c r="I2820">
        <f t="shared" si="44"/>
        <v>93</v>
      </c>
    </row>
    <row r="2821" spans="1:9" x14ac:dyDescent="0.25">
      <c r="A2821" t="s">
        <v>2920</v>
      </c>
      <c r="B2821" t="s">
        <v>2921</v>
      </c>
      <c r="C2821">
        <v>402</v>
      </c>
      <c r="D2821" t="s">
        <v>12</v>
      </c>
      <c r="E2821">
        <v>37</v>
      </c>
      <c r="F2821">
        <v>128</v>
      </c>
      <c r="G2821">
        <v>7718</v>
      </c>
      <c r="H2821" t="s">
        <v>13</v>
      </c>
      <c r="I2821">
        <f t="shared" si="44"/>
        <v>91</v>
      </c>
    </row>
    <row r="2822" spans="1:9" x14ac:dyDescent="0.25">
      <c r="A2822" t="s">
        <v>2922</v>
      </c>
      <c r="B2822" t="s">
        <v>2923</v>
      </c>
      <c r="C2822">
        <v>588</v>
      </c>
      <c r="D2822" t="s">
        <v>10</v>
      </c>
      <c r="E2822">
        <v>245</v>
      </c>
      <c r="F2822">
        <v>324</v>
      </c>
      <c r="G2822">
        <v>1879</v>
      </c>
      <c r="H2822" t="s">
        <v>11</v>
      </c>
      <c r="I2822">
        <f t="shared" si="44"/>
        <v>79</v>
      </c>
    </row>
    <row r="2823" spans="1:9" x14ac:dyDescent="0.25">
      <c r="A2823" t="s">
        <v>2922</v>
      </c>
      <c r="B2823" t="s">
        <v>2923</v>
      </c>
      <c r="C2823">
        <v>588</v>
      </c>
      <c r="D2823" t="s">
        <v>12</v>
      </c>
      <c r="E2823">
        <v>129</v>
      </c>
      <c r="F2823">
        <v>221</v>
      </c>
      <c r="G2823">
        <v>7718</v>
      </c>
      <c r="H2823" t="s">
        <v>13</v>
      </c>
      <c r="I2823">
        <f t="shared" si="44"/>
        <v>92</v>
      </c>
    </row>
    <row r="2824" spans="1:9" x14ac:dyDescent="0.25">
      <c r="A2824" t="s">
        <v>2924</v>
      </c>
      <c r="B2824" t="s">
        <v>2925</v>
      </c>
      <c r="C2824">
        <v>439</v>
      </c>
      <c r="D2824" t="s">
        <v>10</v>
      </c>
      <c r="E2824">
        <v>96</v>
      </c>
      <c r="F2824">
        <v>175</v>
      </c>
      <c r="G2824">
        <v>1879</v>
      </c>
      <c r="H2824" t="s">
        <v>11</v>
      </c>
      <c r="I2824">
        <f t="shared" si="44"/>
        <v>79</v>
      </c>
    </row>
    <row r="2825" spans="1:9" x14ac:dyDescent="0.25">
      <c r="A2825" t="s">
        <v>2924</v>
      </c>
      <c r="B2825" t="s">
        <v>2925</v>
      </c>
      <c r="C2825">
        <v>439</v>
      </c>
      <c r="D2825" t="s">
        <v>12</v>
      </c>
      <c r="E2825">
        <v>2</v>
      </c>
      <c r="F2825">
        <v>72</v>
      </c>
      <c r="G2825">
        <v>7718</v>
      </c>
      <c r="H2825" t="s">
        <v>13</v>
      </c>
      <c r="I2825">
        <f t="shared" si="44"/>
        <v>70</v>
      </c>
    </row>
    <row r="2826" spans="1:9" x14ac:dyDescent="0.25">
      <c r="A2826" t="s">
        <v>2926</v>
      </c>
      <c r="B2826" t="s">
        <v>2927</v>
      </c>
      <c r="C2826">
        <v>661</v>
      </c>
      <c r="D2826" t="s">
        <v>10</v>
      </c>
      <c r="E2826">
        <v>245</v>
      </c>
      <c r="F2826">
        <v>329</v>
      </c>
      <c r="G2826">
        <v>1879</v>
      </c>
      <c r="H2826" t="s">
        <v>11</v>
      </c>
      <c r="I2826">
        <f t="shared" si="44"/>
        <v>84</v>
      </c>
    </row>
    <row r="2827" spans="1:9" x14ac:dyDescent="0.25">
      <c r="A2827" t="s">
        <v>2926</v>
      </c>
      <c r="B2827" t="s">
        <v>2927</v>
      </c>
      <c r="C2827">
        <v>661</v>
      </c>
      <c r="D2827" t="s">
        <v>12</v>
      </c>
      <c r="E2827">
        <v>111</v>
      </c>
      <c r="F2827">
        <v>213</v>
      </c>
      <c r="G2827">
        <v>7718</v>
      </c>
      <c r="H2827" t="s">
        <v>13</v>
      </c>
      <c r="I2827">
        <f t="shared" si="44"/>
        <v>102</v>
      </c>
    </row>
    <row r="2828" spans="1:9" x14ac:dyDescent="0.25">
      <c r="A2828" t="s">
        <v>2928</v>
      </c>
      <c r="B2828" t="s">
        <v>2929</v>
      </c>
      <c r="C2828">
        <v>391</v>
      </c>
      <c r="D2828" t="s">
        <v>12</v>
      </c>
      <c r="E2828">
        <v>17</v>
      </c>
      <c r="F2828">
        <v>109</v>
      </c>
      <c r="G2828">
        <v>7718</v>
      </c>
      <c r="H2828" t="s">
        <v>13</v>
      </c>
      <c r="I2828">
        <f t="shared" si="44"/>
        <v>92</v>
      </c>
    </row>
    <row r="2829" spans="1:9" x14ac:dyDescent="0.25">
      <c r="A2829" t="s">
        <v>2928</v>
      </c>
      <c r="B2829" t="s">
        <v>2929</v>
      </c>
      <c r="C2829">
        <v>391</v>
      </c>
      <c r="D2829" t="s">
        <v>12</v>
      </c>
      <c r="E2829">
        <v>287</v>
      </c>
      <c r="F2829">
        <v>381</v>
      </c>
      <c r="G2829">
        <v>7718</v>
      </c>
      <c r="H2829" t="s">
        <v>13</v>
      </c>
      <c r="I2829">
        <f t="shared" si="44"/>
        <v>94</v>
      </c>
    </row>
    <row r="2830" spans="1:9" x14ac:dyDescent="0.25">
      <c r="A2830" t="s">
        <v>2930</v>
      </c>
      <c r="B2830" t="s">
        <v>2931</v>
      </c>
      <c r="C2830">
        <v>313</v>
      </c>
      <c r="D2830" t="s">
        <v>12</v>
      </c>
      <c r="E2830">
        <v>17</v>
      </c>
      <c r="F2830">
        <v>104</v>
      </c>
      <c r="G2830">
        <v>7718</v>
      </c>
      <c r="H2830" t="s">
        <v>13</v>
      </c>
      <c r="I2830">
        <f t="shared" si="44"/>
        <v>87</v>
      </c>
    </row>
    <row r="2831" spans="1:9" x14ac:dyDescent="0.25">
      <c r="A2831" t="s">
        <v>2930</v>
      </c>
      <c r="B2831" t="s">
        <v>2931</v>
      </c>
      <c r="C2831">
        <v>313</v>
      </c>
      <c r="D2831" t="s">
        <v>12</v>
      </c>
      <c r="E2831">
        <v>209</v>
      </c>
      <c r="F2831">
        <v>303</v>
      </c>
      <c r="G2831">
        <v>7718</v>
      </c>
      <c r="H2831" t="s">
        <v>13</v>
      </c>
      <c r="I2831">
        <f t="shared" si="44"/>
        <v>94</v>
      </c>
    </row>
    <row r="2832" spans="1:9" x14ac:dyDescent="0.25">
      <c r="A2832" t="s">
        <v>2932</v>
      </c>
      <c r="B2832" t="s">
        <v>2933</v>
      </c>
      <c r="C2832">
        <v>391</v>
      </c>
      <c r="D2832" t="s">
        <v>12</v>
      </c>
      <c r="E2832">
        <v>104</v>
      </c>
      <c r="F2832">
        <v>195</v>
      </c>
      <c r="G2832">
        <v>7718</v>
      </c>
      <c r="H2832" t="s">
        <v>13</v>
      </c>
      <c r="I2832">
        <f t="shared" si="44"/>
        <v>91</v>
      </c>
    </row>
    <row r="2833" spans="1:9" x14ac:dyDescent="0.25">
      <c r="A2833" t="s">
        <v>2934</v>
      </c>
      <c r="B2833" t="s">
        <v>2935</v>
      </c>
      <c r="C2833">
        <v>458</v>
      </c>
      <c r="D2833" t="s">
        <v>12</v>
      </c>
      <c r="E2833">
        <v>161</v>
      </c>
      <c r="F2833">
        <v>252</v>
      </c>
      <c r="G2833">
        <v>7718</v>
      </c>
      <c r="H2833" t="s">
        <v>13</v>
      </c>
      <c r="I2833">
        <f t="shared" si="44"/>
        <v>91</v>
      </c>
    </row>
    <row r="2834" spans="1:9" x14ac:dyDescent="0.25">
      <c r="A2834" t="s">
        <v>2936</v>
      </c>
      <c r="B2834" t="s">
        <v>2937</v>
      </c>
      <c r="C2834">
        <v>740</v>
      </c>
      <c r="D2834" t="s">
        <v>10</v>
      </c>
      <c r="E2834">
        <v>276</v>
      </c>
      <c r="F2834">
        <v>358</v>
      </c>
      <c r="G2834">
        <v>1879</v>
      </c>
      <c r="H2834" t="s">
        <v>11</v>
      </c>
      <c r="I2834">
        <f t="shared" si="44"/>
        <v>82</v>
      </c>
    </row>
    <row r="2835" spans="1:9" x14ac:dyDescent="0.25">
      <c r="A2835" t="s">
        <v>2936</v>
      </c>
      <c r="B2835" t="s">
        <v>2937</v>
      </c>
      <c r="C2835">
        <v>740</v>
      </c>
      <c r="D2835" t="s">
        <v>12</v>
      </c>
      <c r="E2835">
        <v>150</v>
      </c>
      <c r="F2835">
        <v>252</v>
      </c>
      <c r="G2835">
        <v>7718</v>
      </c>
      <c r="H2835" t="s">
        <v>13</v>
      </c>
      <c r="I2835">
        <f t="shared" si="44"/>
        <v>102</v>
      </c>
    </row>
    <row r="2836" spans="1:9" x14ac:dyDescent="0.25">
      <c r="A2836" t="s">
        <v>2938</v>
      </c>
      <c r="B2836" t="s">
        <v>2939</v>
      </c>
      <c r="C2836">
        <v>822</v>
      </c>
      <c r="D2836" t="s">
        <v>20</v>
      </c>
      <c r="E2836">
        <v>669</v>
      </c>
      <c r="F2836">
        <v>787</v>
      </c>
      <c r="G2836">
        <v>3370</v>
      </c>
      <c r="H2836" t="s">
        <v>21</v>
      </c>
      <c r="I2836">
        <f t="shared" si="44"/>
        <v>118</v>
      </c>
    </row>
    <row r="2837" spans="1:9" x14ac:dyDescent="0.25">
      <c r="A2837" t="s">
        <v>2938</v>
      </c>
      <c r="B2837" t="s">
        <v>2939</v>
      </c>
      <c r="C2837">
        <v>822</v>
      </c>
      <c r="D2837" t="s">
        <v>10</v>
      </c>
      <c r="E2837">
        <v>254</v>
      </c>
      <c r="F2837">
        <v>337</v>
      </c>
      <c r="G2837">
        <v>1879</v>
      </c>
      <c r="H2837" t="s">
        <v>11</v>
      </c>
      <c r="I2837">
        <f t="shared" si="44"/>
        <v>83</v>
      </c>
    </row>
    <row r="2838" spans="1:9" x14ac:dyDescent="0.25">
      <c r="A2838" t="s">
        <v>2938</v>
      </c>
      <c r="B2838" t="s">
        <v>2939</v>
      </c>
      <c r="C2838">
        <v>822</v>
      </c>
      <c r="D2838" t="s">
        <v>12</v>
      </c>
      <c r="E2838">
        <v>128</v>
      </c>
      <c r="F2838">
        <v>230</v>
      </c>
      <c r="G2838">
        <v>7718</v>
      </c>
      <c r="H2838" t="s">
        <v>13</v>
      </c>
      <c r="I2838">
        <f t="shared" si="44"/>
        <v>102</v>
      </c>
    </row>
    <row r="2839" spans="1:9" x14ac:dyDescent="0.25">
      <c r="A2839" t="s">
        <v>2940</v>
      </c>
      <c r="B2839" t="s">
        <v>2941</v>
      </c>
      <c r="C2839">
        <v>665</v>
      </c>
      <c r="D2839" t="s">
        <v>10</v>
      </c>
      <c r="E2839">
        <v>285</v>
      </c>
      <c r="F2839">
        <v>367</v>
      </c>
      <c r="G2839">
        <v>1879</v>
      </c>
      <c r="H2839" t="s">
        <v>11</v>
      </c>
      <c r="I2839">
        <f t="shared" si="44"/>
        <v>82</v>
      </c>
    </row>
    <row r="2840" spans="1:9" x14ac:dyDescent="0.25">
      <c r="A2840" t="s">
        <v>2940</v>
      </c>
      <c r="B2840" t="s">
        <v>2941</v>
      </c>
      <c r="C2840">
        <v>665</v>
      </c>
      <c r="D2840" t="s">
        <v>12</v>
      </c>
      <c r="E2840">
        <v>159</v>
      </c>
      <c r="F2840">
        <v>261</v>
      </c>
      <c r="G2840">
        <v>7718</v>
      </c>
      <c r="H2840" t="s">
        <v>13</v>
      </c>
      <c r="I2840">
        <f t="shared" si="44"/>
        <v>102</v>
      </c>
    </row>
    <row r="2841" spans="1:9" x14ac:dyDescent="0.25">
      <c r="A2841" t="s">
        <v>2942</v>
      </c>
      <c r="B2841" t="s">
        <v>2943</v>
      </c>
      <c r="C2841">
        <v>270</v>
      </c>
      <c r="D2841" t="s">
        <v>12</v>
      </c>
      <c r="E2841">
        <v>165</v>
      </c>
      <c r="F2841">
        <v>264</v>
      </c>
      <c r="G2841">
        <v>7718</v>
      </c>
      <c r="H2841" t="s">
        <v>13</v>
      </c>
      <c r="I2841">
        <f t="shared" si="44"/>
        <v>99</v>
      </c>
    </row>
    <row r="2842" spans="1:9" x14ac:dyDescent="0.25">
      <c r="A2842" t="s">
        <v>2944</v>
      </c>
      <c r="B2842" t="s">
        <v>2945</v>
      </c>
      <c r="C2842">
        <v>730</v>
      </c>
      <c r="D2842" t="s">
        <v>12</v>
      </c>
      <c r="E2842">
        <v>20</v>
      </c>
      <c r="F2842">
        <v>112</v>
      </c>
      <c r="G2842">
        <v>7718</v>
      </c>
      <c r="H2842" t="s">
        <v>13</v>
      </c>
      <c r="I2842">
        <f t="shared" si="44"/>
        <v>92</v>
      </c>
    </row>
    <row r="2843" spans="1:9" x14ac:dyDescent="0.25">
      <c r="A2843" t="s">
        <v>2944</v>
      </c>
      <c r="B2843" t="s">
        <v>2945</v>
      </c>
      <c r="C2843">
        <v>730</v>
      </c>
      <c r="D2843" t="s">
        <v>12</v>
      </c>
      <c r="E2843">
        <v>343</v>
      </c>
      <c r="F2843">
        <v>443</v>
      </c>
      <c r="G2843">
        <v>7718</v>
      </c>
      <c r="H2843" t="s">
        <v>13</v>
      </c>
      <c r="I2843">
        <f t="shared" si="44"/>
        <v>100</v>
      </c>
    </row>
    <row r="2844" spans="1:9" x14ac:dyDescent="0.25">
      <c r="A2844" t="s">
        <v>2944</v>
      </c>
      <c r="B2844" t="s">
        <v>2945</v>
      </c>
      <c r="C2844">
        <v>730</v>
      </c>
      <c r="D2844" t="s">
        <v>12</v>
      </c>
      <c r="E2844">
        <v>504</v>
      </c>
      <c r="F2844">
        <v>605</v>
      </c>
      <c r="G2844">
        <v>7718</v>
      </c>
      <c r="H2844" t="s">
        <v>13</v>
      </c>
      <c r="I2844">
        <f t="shared" si="44"/>
        <v>101</v>
      </c>
    </row>
    <row r="2845" spans="1:9" x14ac:dyDescent="0.25">
      <c r="A2845" t="s">
        <v>2946</v>
      </c>
      <c r="B2845" t="s">
        <v>2947</v>
      </c>
      <c r="C2845">
        <v>732</v>
      </c>
      <c r="D2845" t="s">
        <v>12</v>
      </c>
      <c r="E2845">
        <v>20</v>
      </c>
      <c r="F2845">
        <v>112</v>
      </c>
      <c r="G2845">
        <v>7718</v>
      </c>
      <c r="H2845" t="s">
        <v>13</v>
      </c>
      <c r="I2845">
        <f t="shared" si="44"/>
        <v>92</v>
      </c>
    </row>
    <row r="2846" spans="1:9" x14ac:dyDescent="0.25">
      <c r="A2846" t="s">
        <v>2946</v>
      </c>
      <c r="B2846" t="s">
        <v>2947</v>
      </c>
      <c r="C2846">
        <v>732</v>
      </c>
      <c r="D2846" t="s">
        <v>12</v>
      </c>
      <c r="E2846">
        <v>235</v>
      </c>
      <c r="F2846">
        <v>335</v>
      </c>
      <c r="G2846">
        <v>7718</v>
      </c>
      <c r="H2846" t="s">
        <v>13</v>
      </c>
      <c r="I2846">
        <f t="shared" si="44"/>
        <v>100</v>
      </c>
    </row>
    <row r="2847" spans="1:9" x14ac:dyDescent="0.25">
      <c r="A2847" t="s">
        <v>2946</v>
      </c>
      <c r="B2847" t="s">
        <v>2947</v>
      </c>
      <c r="C2847">
        <v>732</v>
      </c>
      <c r="D2847" t="s">
        <v>12</v>
      </c>
      <c r="E2847">
        <v>396</v>
      </c>
      <c r="F2847">
        <v>496</v>
      </c>
      <c r="G2847">
        <v>7718</v>
      </c>
      <c r="H2847" t="s">
        <v>13</v>
      </c>
      <c r="I2847">
        <f t="shared" si="44"/>
        <v>100</v>
      </c>
    </row>
    <row r="2848" spans="1:9" x14ac:dyDescent="0.25">
      <c r="A2848" t="s">
        <v>2946</v>
      </c>
      <c r="B2848" t="s">
        <v>2947</v>
      </c>
      <c r="C2848">
        <v>732</v>
      </c>
      <c r="D2848" t="s">
        <v>12</v>
      </c>
      <c r="E2848">
        <v>625</v>
      </c>
      <c r="F2848">
        <v>727</v>
      </c>
      <c r="G2848">
        <v>7718</v>
      </c>
      <c r="H2848" t="s">
        <v>13</v>
      </c>
      <c r="I2848">
        <f t="shared" si="44"/>
        <v>102</v>
      </c>
    </row>
    <row r="2849" spans="1:9" x14ac:dyDescent="0.25">
      <c r="A2849" t="s">
        <v>2948</v>
      </c>
      <c r="B2849" t="s">
        <v>2949</v>
      </c>
      <c r="C2849">
        <v>886</v>
      </c>
      <c r="D2849" t="s">
        <v>20</v>
      </c>
      <c r="E2849">
        <v>751</v>
      </c>
      <c r="F2849">
        <v>870</v>
      </c>
      <c r="G2849">
        <v>3370</v>
      </c>
      <c r="H2849" t="s">
        <v>21</v>
      </c>
      <c r="I2849">
        <f t="shared" si="44"/>
        <v>119</v>
      </c>
    </row>
    <row r="2850" spans="1:9" x14ac:dyDescent="0.25">
      <c r="A2850" t="s">
        <v>2948</v>
      </c>
      <c r="B2850" t="s">
        <v>2949</v>
      </c>
      <c r="C2850">
        <v>886</v>
      </c>
      <c r="D2850" t="s">
        <v>10</v>
      </c>
      <c r="E2850">
        <v>258</v>
      </c>
      <c r="F2850">
        <v>341</v>
      </c>
      <c r="G2850">
        <v>1879</v>
      </c>
      <c r="H2850" t="s">
        <v>11</v>
      </c>
      <c r="I2850">
        <f t="shared" si="44"/>
        <v>83</v>
      </c>
    </row>
    <row r="2851" spans="1:9" x14ac:dyDescent="0.25">
      <c r="A2851" t="s">
        <v>2948</v>
      </c>
      <c r="B2851" t="s">
        <v>2949</v>
      </c>
      <c r="C2851">
        <v>886</v>
      </c>
      <c r="D2851" t="s">
        <v>12</v>
      </c>
      <c r="E2851">
        <v>132</v>
      </c>
      <c r="F2851">
        <v>234</v>
      </c>
      <c r="G2851">
        <v>7718</v>
      </c>
      <c r="H2851" t="s">
        <v>13</v>
      </c>
      <c r="I2851">
        <f t="shared" si="44"/>
        <v>102</v>
      </c>
    </row>
    <row r="2852" spans="1:9" x14ac:dyDescent="0.25">
      <c r="A2852" t="s">
        <v>2950</v>
      </c>
      <c r="B2852" t="s">
        <v>2951</v>
      </c>
      <c r="C2852">
        <v>93</v>
      </c>
      <c r="D2852" t="s">
        <v>12</v>
      </c>
      <c r="E2852">
        <v>4</v>
      </c>
      <c r="F2852">
        <v>93</v>
      </c>
      <c r="G2852">
        <v>7718</v>
      </c>
      <c r="H2852" t="s">
        <v>13</v>
      </c>
      <c r="I2852">
        <f t="shared" si="44"/>
        <v>89</v>
      </c>
    </row>
    <row r="2853" spans="1:9" x14ac:dyDescent="0.25">
      <c r="A2853" t="s">
        <v>2952</v>
      </c>
      <c r="B2853" t="s">
        <v>2953</v>
      </c>
      <c r="C2853">
        <v>653</v>
      </c>
      <c r="D2853" t="s">
        <v>20</v>
      </c>
      <c r="E2853">
        <v>505</v>
      </c>
      <c r="F2853">
        <v>580</v>
      </c>
      <c r="G2853">
        <v>3370</v>
      </c>
      <c r="H2853" t="s">
        <v>21</v>
      </c>
      <c r="I2853">
        <f t="shared" si="44"/>
        <v>75</v>
      </c>
    </row>
    <row r="2854" spans="1:9" x14ac:dyDescent="0.25">
      <c r="A2854" t="s">
        <v>2952</v>
      </c>
      <c r="B2854" t="s">
        <v>2953</v>
      </c>
      <c r="C2854">
        <v>653</v>
      </c>
      <c r="D2854" t="s">
        <v>20</v>
      </c>
      <c r="E2854">
        <v>575</v>
      </c>
      <c r="F2854">
        <v>628</v>
      </c>
      <c r="G2854">
        <v>3370</v>
      </c>
      <c r="H2854" t="s">
        <v>21</v>
      </c>
      <c r="I2854">
        <f t="shared" si="44"/>
        <v>53</v>
      </c>
    </row>
    <row r="2855" spans="1:9" x14ac:dyDescent="0.25">
      <c r="A2855" t="s">
        <v>2952</v>
      </c>
      <c r="B2855" t="s">
        <v>2953</v>
      </c>
      <c r="C2855">
        <v>653</v>
      </c>
      <c r="D2855" t="s">
        <v>10</v>
      </c>
      <c r="E2855">
        <v>241</v>
      </c>
      <c r="F2855">
        <v>320</v>
      </c>
      <c r="G2855">
        <v>1879</v>
      </c>
      <c r="H2855" t="s">
        <v>11</v>
      </c>
      <c r="I2855">
        <f t="shared" si="44"/>
        <v>79</v>
      </c>
    </row>
    <row r="2856" spans="1:9" x14ac:dyDescent="0.25">
      <c r="A2856" t="s">
        <v>2952</v>
      </c>
      <c r="B2856" t="s">
        <v>2953</v>
      </c>
      <c r="C2856">
        <v>653</v>
      </c>
      <c r="D2856" t="s">
        <v>12</v>
      </c>
      <c r="E2856">
        <v>115</v>
      </c>
      <c r="F2856">
        <v>217</v>
      </c>
      <c r="G2856">
        <v>7718</v>
      </c>
      <c r="H2856" t="s">
        <v>13</v>
      </c>
      <c r="I2856">
        <f t="shared" si="44"/>
        <v>102</v>
      </c>
    </row>
    <row r="2857" spans="1:9" x14ac:dyDescent="0.25">
      <c r="A2857" t="s">
        <v>2954</v>
      </c>
      <c r="B2857" t="s">
        <v>2955</v>
      </c>
      <c r="C2857">
        <v>613</v>
      </c>
      <c r="D2857" t="s">
        <v>20</v>
      </c>
      <c r="E2857">
        <v>513</v>
      </c>
      <c r="F2857">
        <v>587</v>
      </c>
      <c r="G2857">
        <v>3370</v>
      </c>
      <c r="H2857" t="s">
        <v>21</v>
      </c>
      <c r="I2857">
        <f t="shared" si="44"/>
        <v>74</v>
      </c>
    </row>
    <row r="2858" spans="1:9" x14ac:dyDescent="0.25">
      <c r="A2858" t="s">
        <v>2954</v>
      </c>
      <c r="B2858" t="s">
        <v>2955</v>
      </c>
      <c r="C2858">
        <v>613</v>
      </c>
      <c r="D2858" t="s">
        <v>10</v>
      </c>
      <c r="E2858">
        <v>249</v>
      </c>
      <c r="F2858">
        <v>328</v>
      </c>
      <c r="G2858">
        <v>1879</v>
      </c>
      <c r="H2858" t="s">
        <v>11</v>
      </c>
      <c r="I2858">
        <f t="shared" si="44"/>
        <v>79</v>
      </c>
    </row>
    <row r="2859" spans="1:9" x14ac:dyDescent="0.25">
      <c r="A2859" t="s">
        <v>2954</v>
      </c>
      <c r="B2859" t="s">
        <v>2955</v>
      </c>
      <c r="C2859">
        <v>613</v>
      </c>
      <c r="D2859" t="s">
        <v>12</v>
      </c>
      <c r="E2859">
        <v>123</v>
      </c>
      <c r="F2859">
        <v>225</v>
      </c>
      <c r="G2859">
        <v>7718</v>
      </c>
      <c r="H2859" t="s">
        <v>13</v>
      </c>
      <c r="I2859">
        <f t="shared" si="44"/>
        <v>102</v>
      </c>
    </row>
    <row r="2860" spans="1:9" x14ac:dyDescent="0.25">
      <c r="A2860" t="s">
        <v>2956</v>
      </c>
      <c r="B2860" t="s">
        <v>2957</v>
      </c>
      <c r="C2860">
        <v>559</v>
      </c>
      <c r="D2860" t="s">
        <v>12</v>
      </c>
      <c r="E2860">
        <v>342</v>
      </c>
      <c r="F2860">
        <v>443</v>
      </c>
      <c r="G2860">
        <v>7718</v>
      </c>
      <c r="H2860" t="s">
        <v>13</v>
      </c>
      <c r="I2860">
        <f t="shared" si="44"/>
        <v>101</v>
      </c>
    </row>
    <row r="2861" spans="1:9" x14ac:dyDescent="0.25">
      <c r="A2861" t="s">
        <v>2958</v>
      </c>
      <c r="B2861" t="s">
        <v>2959</v>
      </c>
      <c r="C2861">
        <v>681</v>
      </c>
      <c r="D2861" t="s">
        <v>10</v>
      </c>
      <c r="E2861">
        <v>264</v>
      </c>
      <c r="F2861">
        <v>346</v>
      </c>
      <c r="G2861">
        <v>1879</v>
      </c>
      <c r="H2861" t="s">
        <v>11</v>
      </c>
      <c r="I2861">
        <f t="shared" si="44"/>
        <v>82</v>
      </c>
    </row>
    <row r="2862" spans="1:9" x14ac:dyDescent="0.25">
      <c r="A2862" t="s">
        <v>2958</v>
      </c>
      <c r="B2862" t="s">
        <v>2959</v>
      </c>
      <c r="C2862">
        <v>681</v>
      </c>
      <c r="D2862" t="s">
        <v>12</v>
      </c>
      <c r="E2862">
        <v>138</v>
      </c>
      <c r="F2862">
        <v>240</v>
      </c>
      <c r="G2862">
        <v>7718</v>
      </c>
      <c r="H2862" t="s">
        <v>13</v>
      </c>
      <c r="I2862">
        <f t="shared" si="44"/>
        <v>102</v>
      </c>
    </row>
    <row r="2863" spans="1:9" x14ac:dyDescent="0.25">
      <c r="A2863" t="s">
        <v>2960</v>
      </c>
      <c r="B2863" t="s">
        <v>2961</v>
      </c>
      <c r="C2863">
        <v>683</v>
      </c>
      <c r="D2863" t="s">
        <v>10</v>
      </c>
      <c r="E2863">
        <v>264</v>
      </c>
      <c r="F2863">
        <v>348</v>
      </c>
      <c r="G2863">
        <v>1879</v>
      </c>
      <c r="H2863" t="s">
        <v>11</v>
      </c>
      <c r="I2863">
        <f t="shared" si="44"/>
        <v>84</v>
      </c>
    </row>
    <row r="2864" spans="1:9" x14ac:dyDescent="0.25">
      <c r="A2864" t="s">
        <v>2960</v>
      </c>
      <c r="B2864" t="s">
        <v>2961</v>
      </c>
      <c r="C2864">
        <v>683</v>
      </c>
      <c r="D2864" t="s">
        <v>12</v>
      </c>
      <c r="E2864">
        <v>138</v>
      </c>
      <c r="F2864">
        <v>240</v>
      </c>
      <c r="G2864">
        <v>7718</v>
      </c>
      <c r="H2864" t="s">
        <v>13</v>
      </c>
      <c r="I2864">
        <f t="shared" si="44"/>
        <v>102</v>
      </c>
    </row>
    <row r="2865" spans="1:9" x14ac:dyDescent="0.25">
      <c r="A2865" t="s">
        <v>2962</v>
      </c>
      <c r="B2865" t="s">
        <v>2963</v>
      </c>
      <c r="C2865">
        <v>732</v>
      </c>
      <c r="D2865" t="s">
        <v>12</v>
      </c>
      <c r="E2865">
        <v>22</v>
      </c>
      <c r="F2865">
        <v>114</v>
      </c>
      <c r="G2865">
        <v>7718</v>
      </c>
      <c r="H2865" t="s">
        <v>13</v>
      </c>
      <c r="I2865">
        <f t="shared" si="44"/>
        <v>92</v>
      </c>
    </row>
    <row r="2866" spans="1:9" x14ac:dyDescent="0.25">
      <c r="A2866" t="s">
        <v>2962</v>
      </c>
      <c r="B2866" t="s">
        <v>2963</v>
      </c>
      <c r="C2866">
        <v>732</v>
      </c>
      <c r="D2866" t="s">
        <v>12</v>
      </c>
      <c r="E2866">
        <v>345</v>
      </c>
      <c r="F2866">
        <v>445</v>
      </c>
      <c r="G2866">
        <v>7718</v>
      </c>
      <c r="H2866" t="s">
        <v>13</v>
      </c>
      <c r="I2866">
        <f t="shared" si="44"/>
        <v>100</v>
      </c>
    </row>
    <row r="2867" spans="1:9" x14ac:dyDescent="0.25">
      <c r="A2867" t="s">
        <v>2962</v>
      </c>
      <c r="B2867" t="s">
        <v>2963</v>
      </c>
      <c r="C2867">
        <v>732</v>
      </c>
      <c r="D2867" t="s">
        <v>12</v>
      </c>
      <c r="E2867">
        <v>506</v>
      </c>
      <c r="F2867">
        <v>607</v>
      </c>
      <c r="G2867">
        <v>7718</v>
      </c>
      <c r="H2867" t="s">
        <v>13</v>
      </c>
      <c r="I2867">
        <f t="shared" si="44"/>
        <v>101</v>
      </c>
    </row>
    <row r="2868" spans="1:9" x14ac:dyDescent="0.25">
      <c r="A2868" t="s">
        <v>2964</v>
      </c>
      <c r="B2868" t="s">
        <v>2965</v>
      </c>
      <c r="C2868">
        <v>346</v>
      </c>
      <c r="D2868" t="s">
        <v>12</v>
      </c>
      <c r="E2868">
        <v>64</v>
      </c>
      <c r="F2868">
        <v>158</v>
      </c>
      <c r="G2868">
        <v>7718</v>
      </c>
      <c r="H2868" t="s">
        <v>13</v>
      </c>
      <c r="I2868">
        <f t="shared" si="44"/>
        <v>94</v>
      </c>
    </row>
    <row r="2869" spans="1:9" x14ac:dyDescent="0.25">
      <c r="A2869" t="s">
        <v>2964</v>
      </c>
      <c r="B2869" t="s">
        <v>2965</v>
      </c>
      <c r="C2869">
        <v>346</v>
      </c>
      <c r="D2869" t="s">
        <v>12</v>
      </c>
      <c r="E2869">
        <v>241</v>
      </c>
      <c r="F2869">
        <v>339</v>
      </c>
      <c r="G2869">
        <v>7718</v>
      </c>
      <c r="H2869" t="s">
        <v>13</v>
      </c>
      <c r="I2869">
        <f t="shared" si="44"/>
        <v>98</v>
      </c>
    </row>
    <row r="2870" spans="1:9" x14ac:dyDescent="0.25">
      <c r="A2870" t="s">
        <v>2966</v>
      </c>
      <c r="B2870" t="s">
        <v>2967</v>
      </c>
      <c r="C2870">
        <v>844</v>
      </c>
      <c r="D2870" t="s">
        <v>10</v>
      </c>
      <c r="E2870">
        <v>254</v>
      </c>
      <c r="F2870">
        <v>337</v>
      </c>
      <c r="G2870">
        <v>1879</v>
      </c>
      <c r="H2870" t="s">
        <v>11</v>
      </c>
      <c r="I2870">
        <f t="shared" si="44"/>
        <v>83</v>
      </c>
    </row>
    <row r="2871" spans="1:9" x14ac:dyDescent="0.25">
      <c r="A2871" t="s">
        <v>2966</v>
      </c>
      <c r="B2871" t="s">
        <v>2967</v>
      </c>
      <c r="C2871">
        <v>844</v>
      </c>
      <c r="D2871" t="s">
        <v>12</v>
      </c>
      <c r="E2871">
        <v>128</v>
      </c>
      <c r="F2871">
        <v>230</v>
      </c>
      <c r="G2871">
        <v>7718</v>
      </c>
      <c r="H2871" t="s">
        <v>13</v>
      </c>
      <c r="I2871">
        <f t="shared" si="44"/>
        <v>102</v>
      </c>
    </row>
    <row r="2872" spans="1:9" x14ac:dyDescent="0.25">
      <c r="A2872" t="s">
        <v>2968</v>
      </c>
      <c r="B2872" t="s">
        <v>2969</v>
      </c>
      <c r="C2872">
        <v>758</v>
      </c>
      <c r="D2872" t="s">
        <v>20</v>
      </c>
      <c r="E2872">
        <v>673</v>
      </c>
      <c r="F2872">
        <v>725</v>
      </c>
      <c r="G2872">
        <v>3370</v>
      </c>
      <c r="H2872" t="s">
        <v>21</v>
      </c>
      <c r="I2872">
        <f t="shared" si="44"/>
        <v>52</v>
      </c>
    </row>
    <row r="2873" spans="1:9" x14ac:dyDescent="0.25">
      <c r="A2873" t="s">
        <v>2968</v>
      </c>
      <c r="B2873" t="s">
        <v>2969</v>
      </c>
      <c r="C2873">
        <v>758</v>
      </c>
      <c r="D2873" t="s">
        <v>10</v>
      </c>
      <c r="E2873">
        <v>189</v>
      </c>
      <c r="F2873">
        <v>271</v>
      </c>
      <c r="G2873">
        <v>1879</v>
      </c>
      <c r="H2873" t="s">
        <v>11</v>
      </c>
      <c r="I2873">
        <f t="shared" si="44"/>
        <v>82</v>
      </c>
    </row>
    <row r="2874" spans="1:9" x14ac:dyDescent="0.25">
      <c r="A2874" t="s">
        <v>2968</v>
      </c>
      <c r="B2874" t="s">
        <v>2969</v>
      </c>
      <c r="C2874">
        <v>758</v>
      </c>
      <c r="D2874" t="s">
        <v>12</v>
      </c>
      <c r="E2874">
        <v>63</v>
      </c>
      <c r="F2874">
        <v>165</v>
      </c>
      <c r="G2874">
        <v>7718</v>
      </c>
      <c r="H2874" t="s">
        <v>13</v>
      </c>
      <c r="I2874">
        <f t="shared" si="44"/>
        <v>102</v>
      </c>
    </row>
    <row r="2875" spans="1:9" x14ac:dyDescent="0.25">
      <c r="A2875" t="s">
        <v>2970</v>
      </c>
      <c r="B2875" t="s">
        <v>2971</v>
      </c>
      <c r="C2875">
        <v>615</v>
      </c>
      <c r="D2875" t="s">
        <v>20</v>
      </c>
      <c r="E2875">
        <v>513</v>
      </c>
      <c r="F2875">
        <v>586</v>
      </c>
      <c r="G2875">
        <v>3370</v>
      </c>
      <c r="H2875" t="s">
        <v>21</v>
      </c>
      <c r="I2875">
        <f t="shared" si="44"/>
        <v>73</v>
      </c>
    </row>
    <row r="2876" spans="1:9" x14ac:dyDescent="0.25">
      <c r="A2876" t="s">
        <v>2970</v>
      </c>
      <c r="B2876" t="s">
        <v>2971</v>
      </c>
      <c r="C2876">
        <v>615</v>
      </c>
      <c r="D2876" t="s">
        <v>10</v>
      </c>
      <c r="E2876">
        <v>249</v>
      </c>
      <c r="F2876">
        <v>328</v>
      </c>
      <c r="G2876">
        <v>1879</v>
      </c>
      <c r="H2876" t="s">
        <v>11</v>
      </c>
      <c r="I2876">
        <f t="shared" si="44"/>
        <v>79</v>
      </c>
    </row>
    <row r="2877" spans="1:9" x14ac:dyDescent="0.25">
      <c r="A2877" t="s">
        <v>2970</v>
      </c>
      <c r="B2877" t="s">
        <v>2971</v>
      </c>
      <c r="C2877">
        <v>615</v>
      </c>
      <c r="D2877" t="s">
        <v>12</v>
      </c>
      <c r="E2877">
        <v>123</v>
      </c>
      <c r="F2877">
        <v>225</v>
      </c>
      <c r="G2877">
        <v>7718</v>
      </c>
      <c r="H2877" t="s">
        <v>13</v>
      </c>
      <c r="I2877">
        <f t="shared" si="44"/>
        <v>102</v>
      </c>
    </row>
    <row r="2878" spans="1:9" x14ac:dyDescent="0.25">
      <c r="A2878" t="s">
        <v>2972</v>
      </c>
      <c r="B2878" t="s">
        <v>2973</v>
      </c>
      <c r="C2878">
        <v>588</v>
      </c>
      <c r="D2878" t="s">
        <v>10</v>
      </c>
      <c r="E2878">
        <v>249</v>
      </c>
      <c r="F2878">
        <v>328</v>
      </c>
      <c r="G2878">
        <v>1879</v>
      </c>
      <c r="H2878" t="s">
        <v>11</v>
      </c>
      <c r="I2878">
        <f t="shared" si="44"/>
        <v>79</v>
      </c>
    </row>
    <row r="2879" spans="1:9" x14ac:dyDescent="0.25">
      <c r="A2879" t="s">
        <v>2972</v>
      </c>
      <c r="B2879" t="s">
        <v>2973</v>
      </c>
      <c r="C2879">
        <v>588</v>
      </c>
      <c r="D2879" t="s">
        <v>12</v>
      </c>
      <c r="E2879">
        <v>123</v>
      </c>
      <c r="F2879">
        <v>225</v>
      </c>
      <c r="G2879">
        <v>7718</v>
      </c>
      <c r="H2879" t="s">
        <v>13</v>
      </c>
      <c r="I2879">
        <f t="shared" si="44"/>
        <v>102</v>
      </c>
    </row>
    <row r="2880" spans="1:9" x14ac:dyDescent="0.25">
      <c r="A2880" t="s">
        <v>2974</v>
      </c>
      <c r="B2880" t="s">
        <v>2975</v>
      </c>
      <c r="C2880">
        <v>530</v>
      </c>
      <c r="D2880" t="s">
        <v>12</v>
      </c>
      <c r="E2880">
        <v>145</v>
      </c>
      <c r="F2880">
        <v>249</v>
      </c>
      <c r="G2880">
        <v>7718</v>
      </c>
      <c r="H2880" t="s">
        <v>13</v>
      </c>
      <c r="I2880">
        <f t="shared" si="44"/>
        <v>104</v>
      </c>
    </row>
    <row r="2881" spans="1:9" x14ac:dyDescent="0.25">
      <c r="A2881" t="s">
        <v>2974</v>
      </c>
      <c r="B2881" t="s">
        <v>2975</v>
      </c>
      <c r="C2881">
        <v>530</v>
      </c>
      <c r="D2881" t="s">
        <v>12</v>
      </c>
      <c r="E2881">
        <v>297</v>
      </c>
      <c r="F2881">
        <v>398</v>
      </c>
      <c r="G2881">
        <v>7718</v>
      </c>
      <c r="H2881" t="s">
        <v>13</v>
      </c>
      <c r="I2881">
        <f t="shared" si="44"/>
        <v>101</v>
      </c>
    </row>
    <row r="2882" spans="1:9" x14ac:dyDescent="0.25">
      <c r="A2882" t="s">
        <v>2974</v>
      </c>
      <c r="B2882" t="s">
        <v>2975</v>
      </c>
      <c r="C2882">
        <v>530</v>
      </c>
      <c r="D2882" t="s">
        <v>12</v>
      </c>
      <c r="E2882">
        <v>434</v>
      </c>
      <c r="F2882">
        <v>529</v>
      </c>
      <c r="G2882">
        <v>7718</v>
      </c>
      <c r="H2882" t="s">
        <v>13</v>
      </c>
      <c r="I2882">
        <f t="shared" si="44"/>
        <v>95</v>
      </c>
    </row>
    <row r="2883" spans="1:9" x14ac:dyDescent="0.25">
      <c r="A2883" t="s">
        <v>2976</v>
      </c>
      <c r="B2883" t="s">
        <v>2977</v>
      </c>
      <c r="C2883">
        <v>886</v>
      </c>
      <c r="D2883" t="s">
        <v>12</v>
      </c>
      <c r="E2883">
        <v>290</v>
      </c>
      <c r="F2883">
        <v>391</v>
      </c>
      <c r="G2883">
        <v>7718</v>
      </c>
      <c r="H2883" t="s">
        <v>13</v>
      </c>
      <c r="I2883">
        <f t="shared" ref="I2883:I2946" si="45">$F2883-$E2883</f>
        <v>101</v>
      </c>
    </row>
    <row r="2884" spans="1:9" x14ac:dyDescent="0.25">
      <c r="A2884" t="s">
        <v>2976</v>
      </c>
      <c r="B2884" t="s">
        <v>2977</v>
      </c>
      <c r="C2884">
        <v>886</v>
      </c>
      <c r="D2884" t="s">
        <v>58</v>
      </c>
      <c r="E2884">
        <v>560</v>
      </c>
      <c r="F2884">
        <v>603</v>
      </c>
      <c r="G2884">
        <v>1707</v>
      </c>
      <c r="H2884" t="s">
        <v>59</v>
      </c>
      <c r="I2884">
        <f t="shared" si="45"/>
        <v>43</v>
      </c>
    </row>
    <row r="2885" spans="1:9" x14ac:dyDescent="0.25">
      <c r="A2885" t="s">
        <v>2978</v>
      </c>
      <c r="B2885" t="s">
        <v>2979</v>
      </c>
      <c r="C2885">
        <v>357</v>
      </c>
      <c r="D2885" t="s">
        <v>170</v>
      </c>
      <c r="E2885">
        <v>64</v>
      </c>
      <c r="F2885">
        <v>113</v>
      </c>
      <c r="G2885">
        <v>12115</v>
      </c>
      <c r="H2885" t="s">
        <v>171</v>
      </c>
      <c r="I2885">
        <f t="shared" si="45"/>
        <v>49</v>
      </c>
    </row>
    <row r="2886" spans="1:9" x14ac:dyDescent="0.25">
      <c r="A2886" t="s">
        <v>2978</v>
      </c>
      <c r="B2886" t="s">
        <v>2979</v>
      </c>
      <c r="C2886">
        <v>357</v>
      </c>
      <c r="D2886" t="s">
        <v>12</v>
      </c>
      <c r="E2886">
        <v>193</v>
      </c>
      <c r="F2886">
        <v>297</v>
      </c>
      <c r="G2886">
        <v>7718</v>
      </c>
      <c r="H2886" t="s">
        <v>13</v>
      </c>
      <c r="I2886">
        <f t="shared" si="45"/>
        <v>104</v>
      </c>
    </row>
    <row r="2887" spans="1:9" x14ac:dyDescent="0.25">
      <c r="A2887" t="s">
        <v>2980</v>
      </c>
      <c r="B2887" t="s">
        <v>2981</v>
      </c>
      <c r="C2887">
        <v>749</v>
      </c>
      <c r="D2887" t="s">
        <v>10</v>
      </c>
      <c r="E2887">
        <v>289</v>
      </c>
      <c r="F2887">
        <v>371</v>
      </c>
      <c r="G2887">
        <v>1879</v>
      </c>
      <c r="H2887" t="s">
        <v>11</v>
      </c>
      <c r="I2887">
        <f t="shared" si="45"/>
        <v>82</v>
      </c>
    </row>
    <row r="2888" spans="1:9" x14ac:dyDescent="0.25">
      <c r="A2888" t="s">
        <v>2980</v>
      </c>
      <c r="B2888" t="s">
        <v>2981</v>
      </c>
      <c r="C2888">
        <v>749</v>
      </c>
      <c r="D2888" t="s">
        <v>12</v>
      </c>
      <c r="E2888">
        <v>163</v>
      </c>
      <c r="F2888">
        <v>265</v>
      </c>
      <c r="G2888">
        <v>7718</v>
      </c>
      <c r="H2888" t="s">
        <v>13</v>
      </c>
      <c r="I2888">
        <f t="shared" si="45"/>
        <v>102</v>
      </c>
    </row>
    <row r="2889" spans="1:9" x14ac:dyDescent="0.25">
      <c r="A2889" t="s">
        <v>2982</v>
      </c>
      <c r="B2889" t="s">
        <v>2983</v>
      </c>
      <c r="C2889">
        <v>851</v>
      </c>
      <c r="D2889" t="s">
        <v>20</v>
      </c>
      <c r="E2889">
        <v>700</v>
      </c>
      <c r="F2889">
        <v>818</v>
      </c>
      <c r="G2889">
        <v>3370</v>
      </c>
      <c r="H2889" t="s">
        <v>21</v>
      </c>
      <c r="I2889">
        <f t="shared" si="45"/>
        <v>118</v>
      </c>
    </row>
    <row r="2890" spans="1:9" x14ac:dyDescent="0.25">
      <c r="A2890" t="s">
        <v>2982</v>
      </c>
      <c r="B2890" t="s">
        <v>2983</v>
      </c>
      <c r="C2890">
        <v>851</v>
      </c>
      <c r="D2890" t="s">
        <v>10</v>
      </c>
      <c r="E2890">
        <v>281</v>
      </c>
      <c r="F2890">
        <v>363</v>
      </c>
      <c r="G2890">
        <v>1879</v>
      </c>
      <c r="H2890" t="s">
        <v>11</v>
      </c>
      <c r="I2890">
        <f t="shared" si="45"/>
        <v>82</v>
      </c>
    </row>
    <row r="2891" spans="1:9" x14ac:dyDescent="0.25">
      <c r="A2891" t="s">
        <v>2982</v>
      </c>
      <c r="B2891" t="s">
        <v>2983</v>
      </c>
      <c r="C2891">
        <v>851</v>
      </c>
      <c r="D2891" t="s">
        <v>12</v>
      </c>
      <c r="E2891">
        <v>155</v>
      </c>
      <c r="F2891">
        <v>257</v>
      </c>
      <c r="G2891">
        <v>7718</v>
      </c>
      <c r="H2891" t="s">
        <v>13</v>
      </c>
      <c r="I2891">
        <f t="shared" si="45"/>
        <v>102</v>
      </c>
    </row>
    <row r="2892" spans="1:9" x14ac:dyDescent="0.25">
      <c r="A2892" t="s">
        <v>2984</v>
      </c>
      <c r="B2892" t="s">
        <v>2985</v>
      </c>
      <c r="C2892">
        <v>684</v>
      </c>
      <c r="D2892" t="s">
        <v>10</v>
      </c>
      <c r="E2892">
        <v>281</v>
      </c>
      <c r="F2892">
        <v>364</v>
      </c>
      <c r="G2892">
        <v>1879</v>
      </c>
      <c r="H2892" t="s">
        <v>11</v>
      </c>
      <c r="I2892">
        <f t="shared" si="45"/>
        <v>83</v>
      </c>
    </row>
    <row r="2893" spans="1:9" x14ac:dyDescent="0.25">
      <c r="A2893" t="s">
        <v>2984</v>
      </c>
      <c r="B2893" t="s">
        <v>2985</v>
      </c>
      <c r="C2893">
        <v>684</v>
      </c>
      <c r="D2893" t="s">
        <v>12</v>
      </c>
      <c r="E2893">
        <v>121</v>
      </c>
      <c r="F2893">
        <v>223</v>
      </c>
      <c r="G2893">
        <v>7718</v>
      </c>
      <c r="H2893" t="s">
        <v>13</v>
      </c>
      <c r="I2893">
        <f t="shared" si="45"/>
        <v>102</v>
      </c>
    </row>
    <row r="2894" spans="1:9" x14ac:dyDescent="0.25">
      <c r="A2894" t="s">
        <v>2986</v>
      </c>
      <c r="B2894" t="s">
        <v>2987</v>
      </c>
      <c r="C2894">
        <v>637</v>
      </c>
      <c r="D2894" t="s">
        <v>20</v>
      </c>
      <c r="E2894">
        <v>486</v>
      </c>
      <c r="F2894">
        <v>565</v>
      </c>
      <c r="G2894">
        <v>3370</v>
      </c>
      <c r="H2894" t="s">
        <v>21</v>
      </c>
      <c r="I2894">
        <f t="shared" si="45"/>
        <v>79</v>
      </c>
    </row>
    <row r="2895" spans="1:9" x14ac:dyDescent="0.25">
      <c r="A2895" t="s">
        <v>2986</v>
      </c>
      <c r="B2895" t="s">
        <v>2987</v>
      </c>
      <c r="C2895">
        <v>637</v>
      </c>
      <c r="D2895" t="s">
        <v>20</v>
      </c>
      <c r="E2895">
        <v>559</v>
      </c>
      <c r="F2895">
        <v>613</v>
      </c>
      <c r="G2895">
        <v>3370</v>
      </c>
      <c r="H2895" t="s">
        <v>21</v>
      </c>
      <c r="I2895">
        <f t="shared" si="45"/>
        <v>54</v>
      </c>
    </row>
    <row r="2896" spans="1:9" x14ac:dyDescent="0.25">
      <c r="A2896" t="s">
        <v>2986</v>
      </c>
      <c r="B2896" t="s">
        <v>2987</v>
      </c>
      <c r="C2896">
        <v>637</v>
      </c>
      <c r="D2896" t="s">
        <v>10</v>
      </c>
      <c r="E2896">
        <v>201</v>
      </c>
      <c r="F2896">
        <v>280</v>
      </c>
      <c r="G2896">
        <v>1879</v>
      </c>
      <c r="H2896" t="s">
        <v>11</v>
      </c>
      <c r="I2896">
        <f t="shared" si="45"/>
        <v>79</v>
      </c>
    </row>
    <row r="2897" spans="1:9" x14ac:dyDescent="0.25">
      <c r="A2897" t="s">
        <v>2986</v>
      </c>
      <c r="B2897" t="s">
        <v>2987</v>
      </c>
      <c r="C2897">
        <v>637</v>
      </c>
      <c r="D2897" t="s">
        <v>12</v>
      </c>
      <c r="E2897">
        <v>75</v>
      </c>
      <c r="F2897">
        <v>177</v>
      </c>
      <c r="G2897">
        <v>7718</v>
      </c>
      <c r="H2897" t="s">
        <v>13</v>
      </c>
      <c r="I2897">
        <f t="shared" si="45"/>
        <v>102</v>
      </c>
    </row>
    <row r="2898" spans="1:9" x14ac:dyDescent="0.25">
      <c r="A2898" t="s">
        <v>2988</v>
      </c>
      <c r="B2898" t="s">
        <v>2989</v>
      </c>
      <c r="C2898">
        <v>421</v>
      </c>
      <c r="D2898" t="s">
        <v>12</v>
      </c>
      <c r="E2898">
        <v>132</v>
      </c>
      <c r="F2898">
        <v>237</v>
      </c>
      <c r="G2898">
        <v>7718</v>
      </c>
      <c r="H2898" t="s">
        <v>13</v>
      </c>
      <c r="I2898">
        <f t="shared" si="45"/>
        <v>105</v>
      </c>
    </row>
    <row r="2899" spans="1:9" x14ac:dyDescent="0.25">
      <c r="A2899" t="s">
        <v>2990</v>
      </c>
      <c r="B2899" t="s">
        <v>2991</v>
      </c>
      <c r="C2899">
        <v>811</v>
      </c>
      <c r="D2899" t="s">
        <v>20</v>
      </c>
      <c r="E2899">
        <v>640</v>
      </c>
      <c r="F2899">
        <v>766</v>
      </c>
      <c r="G2899">
        <v>3370</v>
      </c>
      <c r="H2899" t="s">
        <v>21</v>
      </c>
      <c r="I2899">
        <f t="shared" si="45"/>
        <v>126</v>
      </c>
    </row>
    <row r="2900" spans="1:9" x14ac:dyDescent="0.25">
      <c r="A2900" t="s">
        <v>2990</v>
      </c>
      <c r="B2900" t="s">
        <v>2991</v>
      </c>
      <c r="C2900">
        <v>811</v>
      </c>
      <c r="D2900" t="s">
        <v>10</v>
      </c>
      <c r="E2900">
        <v>299</v>
      </c>
      <c r="F2900">
        <v>381</v>
      </c>
      <c r="G2900">
        <v>1879</v>
      </c>
      <c r="H2900" t="s">
        <v>11</v>
      </c>
      <c r="I2900">
        <f t="shared" si="45"/>
        <v>82</v>
      </c>
    </row>
    <row r="2901" spans="1:9" x14ac:dyDescent="0.25">
      <c r="A2901" t="s">
        <v>2990</v>
      </c>
      <c r="B2901" t="s">
        <v>2991</v>
      </c>
      <c r="C2901">
        <v>811</v>
      </c>
      <c r="D2901" t="s">
        <v>12</v>
      </c>
      <c r="E2901">
        <v>173</v>
      </c>
      <c r="F2901">
        <v>275</v>
      </c>
      <c r="G2901">
        <v>7718</v>
      </c>
      <c r="H2901" t="s">
        <v>13</v>
      </c>
      <c r="I2901">
        <f t="shared" si="45"/>
        <v>102</v>
      </c>
    </row>
    <row r="2902" spans="1:9" x14ac:dyDescent="0.25">
      <c r="A2902" t="s">
        <v>2992</v>
      </c>
      <c r="B2902" t="s">
        <v>2993</v>
      </c>
      <c r="C2902">
        <v>681</v>
      </c>
      <c r="D2902" t="s">
        <v>10</v>
      </c>
      <c r="E2902">
        <v>267</v>
      </c>
      <c r="F2902">
        <v>350</v>
      </c>
      <c r="G2902">
        <v>1879</v>
      </c>
      <c r="H2902" t="s">
        <v>11</v>
      </c>
      <c r="I2902">
        <f t="shared" si="45"/>
        <v>83</v>
      </c>
    </row>
    <row r="2903" spans="1:9" x14ac:dyDescent="0.25">
      <c r="A2903" t="s">
        <v>2992</v>
      </c>
      <c r="B2903" t="s">
        <v>2993</v>
      </c>
      <c r="C2903">
        <v>681</v>
      </c>
      <c r="D2903" t="s">
        <v>12</v>
      </c>
      <c r="E2903">
        <v>111</v>
      </c>
      <c r="F2903">
        <v>213</v>
      </c>
      <c r="G2903">
        <v>7718</v>
      </c>
      <c r="H2903" t="s">
        <v>13</v>
      </c>
      <c r="I2903">
        <f t="shared" si="45"/>
        <v>102</v>
      </c>
    </row>
    <row r="2904" spans="1:9" x14ac:dyDescent="0.25">
      <c r="A2904" t="s">
        <v>2994</v>
      </c>
      <c r="B2904" t="s">
        <v>2995</v>
      </c>
      <c r="C2904">
        <v>338</v>
      </c>
      <c r="D2904" t="s">
        <v>170</v>
      </c>
      <c r="E2904">
        <v>43</v>
      </c>
      <c r="F2904">
        <v>92</v>
      </c>
      <c r="G2904">
        <v>12115</v>
      </c>
      <c r="H2904" t="s">
        <v>171</v>
      </c>
      <c r="I2904">
        <f t="shared" si="45"/>
        <v>49</v>
      </c>
    </row>
    <row r="2905" spans="1:9" x14ac:dyDescent="0.25">
      <c r="A2905" t="s">
        <v>2994</v>
      </c>
      <c r="B2905" t="s">
        <v>2995</v>
      </c>
      <c r="C2905">
        <v>338</v>
      </c>
      <c r="D2905" t="s">
        <v>12</v>
      </c>
      <c r="E2905">
        <v>162</v>
      </c>
      <c r="F2905">
        <v>275</v>
      </c>
      <c r="G2905">
        <v>7718</v>
      </c>
      <c r="H2905" t="s">
        <v>13</v>
      </c>
      <c r="I2905">
        <f t="shared" si="45"/>
        <v>113</v>
      </c>
    </row>
    <row r="2906" spans="1:9" x14ac:dyDescent="0.25">
      <c r="A2906" t="s">
        <v>2996</v>
      </c>
      <c r="B2906" t="s">
        <v>2997</v>
      </c>
      <c r="C2906">
        <v>631</v>
      </c>
      <c r="D2906" t="s">
        <v>12</v>
      </c>
      <c r="E2906">
        <v>92</v>
      </c>
      <c r="F2906">
        <v>184</v>
      </c>
      <c r="G2906">
        <v>7718</v>
      </c>
      <c r="H2906" t="s">
        <v>13</v>
      </c>
      <c r="I2906">
        <f t="shared" si="45"/>
        <v>92</v>
      </c>
    </row>
    <row r="2907" spans="1:9" x14ac:dyDescent="0.25">
      <c r="A2907" t="s">
        <v>2996</v>
      </c>
      <c r="B2907" t="s">
        <v>2997</v>
      </c>
      <c r="C2907">
        <v>631</v>
      </c>
      <c r="D2907" t="s">
        <v>12</v>
      </c>
      <c r="E2907">
        <v>247</v>
      </c>
      <c r="F2907">
        <v>350</v>
      </c>
      <c r="G2907">
        <v>7718</v>
      </c>
      <c r="H2907" t="s">
        <v>13</v>
      </c>
      <c r="I2907">
        <f t="shared" si="45"/>
        <v>103</v>
      </c>
    </row>
    <row r="2908" spans="1:9" x14ac:dyDescent="0.25">
      <c r="A2908" t="s">
        <v>2996</v>
      </c>
      <c r="B2908" t="s">
        <v>2997</v>
      </c>
      <c r="C2908">
        <v>631</v>
      </c>
      <c r="D2908" t="s">
        <v>12</v>
      </c>
      <c r="E2908">
        <v>406</v>
      </c>
      <c r="F2908">
        <v>506</v>
      </c>
      <c r="G2908">
        <v>7718</v>
      </c>
      <c r="H2908" t="s">
        <v>13</v>
      </c>
      <c r="I2908">
        <f t="shared" si="45"/>
        <v>100</v>
      </c>
    </row>
    <row r="2909" spans="1:9" x14ac:dyDescent="0.25">
      <c r="A2909" t="s">
        <v>2996</v>
      </c>
      <c r="B2909" t="s">
        <v>2997</v>
      </c>
      <c r="C2909">
        <v>631</v>
      </c>
      <c r="D2909" t="s">
        <v>12</v>
      </c>
      <c r="E2909">
        <v>535</v>
      </c>
      <c r="F2909">
        <v>628</v>
      </c>
      <c r="G2909">
        <v>7718</v>
      </c>
      <c r="H2909" t="s">
        <v>13</v>
      </c>
      <c r="I2909">
        <f t="shared" si="45"/>
        <v>93</v>
      </c>
    </row>
    <row r="2910" spans="1:9" x14ac:dyDescent="0.25">
      <c r="A2910" t="s">
        <v>2998</v>
      </c>
      <c r="B2910" t="s">
        <v>2999</v>
      </c>
      <c r="C2910">
        <v>523</v>
      </c>
      <c r="D2910" t="s">
        <v>12</v>
      </c>
      <c r="E2910">
        <v>161</v>
      </c>
      <c r="F2910">
        <v>252</v>
      </c>
      <c r="G2910">
        <v>7718</v>
      </c>
      <c r="H2910" t="s">
        <v>13</v>
      </c>
      <c r="I2910">
        <f t="shared" si="45"/>
        <v>91</v>
      </c>
    </row>
    <row r="2911" spans="1:9" x14ac:dyDescent="0.25">
      <c r="A2911" t="s">
        <v>3000</v>
      </c>
      <c r="B2911" t="s">
        <v>3001</v>
      </c>
      <c r="C2911">
        <v>1074</v>
      </c>
      <c r="D2911" t="s">
        <v>20</v>
      </c>
      <c r="E2911">
        <v>924</v>
      </c>
      <c r="F2911">
        <v>1037</v>
      </c>
      <c r="G2911">
        <v>3370</v>
      </c>
      <c r="H2911" t="s">
        <v>21</v>
      </c>
      <c r="I2911">
        <f t="shared" si="45"/>
        <v>113</v>
      </c>
    </row>
    <row r="2912" spans="1:9" x14ac:dyDescent="0.25">
      <c r="A2912" t="s">
        <v>3000</v>
      </c>
      <c r="B2912" t="s">
        <v>3001</v>
      </c>
      <c r="C2912">
        <v>1074</v>
      </c>
      <c r="D2912" t="s">
        <v>10</v>
      </c>
      <c r="E2912">
        <v>252</v>
      </c>
      <c r="F2912">
        <v>334</v>
      </c>
      <c r="G2912">
        <v>1879</v>
      </c>
      <c r="H2912" t="s">
        <v>11</v>
      </c>
      <c r="I2912">
        <f t="shared" si="45"/>
        <v>82</v>
      </c>
    </row>
    <row r="2913" spans="1:9" x14ac:dyDescent="0.25">
      <c r="A2913" t="s">
        <v>3000</v>
      </c>
      <c r="B2913" t="s">
        <v>3001</v>
      </c>
      <c r="C2913">
        <v>1074</v>
      </c>
      <c r="D2913" t="s">
        <v>12</v>
      </c>
      <c r="E2913">
        <v>126</v>
      </c>
      <c r="F2913">
        <v>228</v>
      </c>
      <c r="G2913">
        <v>7718</v>
      </c>
      <c r="H2913" t="s">
        <v>13</v>
      </c>
      <c r="I2913">
        <f t="shared" si="45"/>
        <v>102</v>
      </c>
    </row>
    <row r="2914" spans="1:9" x14ac:dyDescent="0.25">
      <c r="A2914" t="s">
        <v>3002</v>
      </c>
      <c r="B2914" t="s">
        <v>3003</v>
      </c>
      <c r="C2914">
        <v>697</v>
      </c>
      <c r="D2914" t="s">
        <v>10</v>
      </c>
      <c r="E2914">
        <v>170</v>
      </c>
      <c r="F2914">
        <v>253</v>
      </c>
      <c r="G2914">
        <v>1879</v>
      </c>
      <c r="H2914" t="s">
        <v>11</v>
      </c>
      <c r="I2914">
        <f t="shared" si="45"/>
        <v>83</v>
      </c>
    </row>
    <row r="2915" spans="1:9" x14ac:dyDescent="0.25">
      <c r="A2915" t="s">
        <v>3002</v>
      </c>
      <c r="B2915" t="s">
        <v>3003</v>
      </c>
      <c r="C2915">
        <v>697</v>
      </c>
      <c r="D2915" t="s">
        <v>12</v>
      </c>
      <c r="E2915">
        <v>44</v>
      </c>
      <c r="F2915">
        <v>146</v>
      </c>
      <c r="G2915">
        <v>7718</v>
      </c>
      <c r="H2915" t="s">
        <v>13</v>
      </c>
      <c r="I2915">
        <f t="shared" si="45"/>
        <v>102</v>
      </c>
    </row>
    <row r="2916" spans="1:9" x14ac:dyDescent="0.25">
      <c r="A2916" t="s">
        <v>3004</v>
      </c>
      <c r="B2916" t="s">
        <v>3005</v>
      </c>
      <c r="C2916">
        <v>748</v>
      </c>
      <c r="D2916" t="s">
        <v>10</v>
      </c>
      <c r="E2916">
        <v>273</v>
      </c>
      <c r="F2916">
        <v>355</v>
      </c>
      <c r="G2916">
        <v>1879</v>
      </c>
      <c r="H2916" t="s">
        <v>11</v>
      </c>
      <c r="I2916">
        <f t="shared" si="45"/>
        <v>82</v>
      </c>
    </row>
    <row r="2917" spans="1:9" x14ac:dyDescent="0.25">
      <c r="A2917" t="s">
        <v>3004</v>
      </c>
      <c r="B2917" t="s">
        <v>3005</v>
      </c>
      <c r="C2917">
        <v>748</v>
      </c>
      <c r="D2917" t="s">
        <v>12</v>
      </c>
      <c r="E2917">
        <v>147</v>
      </c>
      <c r="F2917">
        <v>249</v>
      </c>
      <c r="G2917">
        <v>7718</v>
      </c>
      <c r="H2917" t="s">
        <v>13</v>
      </c>
      <c r="I2917">
        <f t="shared" si="45"/>
        <v>102</v>
      </c>
    </row>
    <row r="2918" spans="1:9" x14ac:dyDescent="0.25">
      <c r="A2918" t="s">
        <v>3006</v>
      </c>
      <c r="B2918" t="s">
        <v>3007</v>
      </c>
      <c r="C2918">
        <v>734</v>
      </c>
      <c r="D2918" t="s">
        <v>10</v>
      </c>
      <c r="E2918">
        <v>273</v>
      </c>
      <c r="F2918">
        <v>355</v>
      </c>
      <c r="G2918">
        <v>1879</v>
      </c>
      <c r="H2918" t="s">
        <v>11</v>
      </c>
      <c r="I2918">
        <f t="shared" si="45"/>
        <v>82</v>
      </c>
    </row>
    <row r="2919" spans="1:9" x14ac:dyDescent="0.25">
      <c r="A2919" t="s">
        <v>3006</v>
      </c>
      <c r="B2919" t="s">
        <v>3007</v>
      </c>
      <c r="C2919">
        <v>734</v>
      </c>
      <c r="D2919" t="s">
        <v>12</v>
      </c>
      <c r="E2919">
        <v>147</v>
      </c>
      <c r="F2919">
        <v>249</v>
      </c>
      <c r="G2919">
        <v>7718</v>
      </c>
      <c r="H2919" t="s">
        <v>13</v>
      </c>
      <c r="I2919">
        <f t="shared" si="45"/>
        <v>102</v>
      </c>
    </row>
    <row r="2920" spans="1:9" x14ac:dyDescent="0.25">
      <c r="A2920" t="s">
        <v>3008</v>
      </c>
      <c r="B2920" t="s">
        <v>3009</v>
      </c>
      <c r="C2920">
        <v>885</v>
      </c>
      <c r="D2920" t="s">
        <v>12</v>
      </c>
      <c r="E2920">
        <v>340</v>
      </c>
      <c r="F2920">
        <v>441</v>
      </c>
      <c r="G2920">
        <v>7718</v>
      </c>
      <c r="H2920" t="s">
        <v>13</v>
      </c>
      <c r="I2920">
        <f t="shared" si="45"/>
        <v>101</v>
      </c>
    </row>
    <row r="2921" spans="1:9" x14ac:dyDescent="0.25">
      <c r="A2921" t="s">
        <v>3008</v>
      </c>
      <c r="B2921" t="s">
        <v>3009</v>
      </c>
      <c r="C2921">
        <v>885</v>
      </c>
      <c r="D2921" t="s">
        <v>58</v>
      </c>
      <c r="E2921">
        <v>572</v>
      </c>
      <c r="F2921">
        <v>615</v>
      </c>
      <c r="G2921">
        <v>1707</v>
      </c>
      <c r="H2921" t="s">
        <v>59</v>
      </c>
      <c r="I2921">
        <f t="shared" si="45"/>
        <v>43</v>
      </c>
    </row>
    <row r="2922" spans="1:9" x14ac:dyDescent="0.25">
      <c r="A2922" t="s">
        <v>3010</v>
      </c>
      <c r="B2922" t="s">
        <v>3011</v>
      </c>
      <c r="C2922">
        <v>629</v>
      </c>
      <c r="D2922" t="s">
        <v>10</v>
      </c>
      <c r="E2922">
        <v>299</v>
      </c>
      <c r="F2922">
        <v>381</v>
      </c>
      <c r="G2922">
        <v>1879</v>
      </c>
      <c r="H2922" t="s">
        <v>11</v>
      </c>
      <c r="I2922">
        <f t="shared" si="45"/>
        <v>82</v>
      </c>
    </row>
    <row r="2923" spans="1:9" x14ac:dyDescent="0.25">
      <c r="A2923" t="s">
        <v>3010</v>
      </c>
      <c r="B2923" t="s">
        <v>3011</v>
      </c>
      <c r="C2923">
        <v>629</v>
      </c>
      <c r="D2923" t="s">
        <v>12</v>
      </c>
      <c r="E2923">
        <v>173</v>
      </c>
      <c r="F2923">
        <v>275</v>
      </c>
      <c r="G2923">
        <v>7718</v>
      </c>
      <c r="H2923" t="s">
        <v>13</v>
      </c>
      <c r="I2923">
        <f t="shared" si="45"/>
        <v>102</v>
      </c>
    </row>
    <row r="2924" spans="1:9" x14ac:dyDescent="0.25">
      <c r="A2924" t="s">
        <v>3012</v>
      </c>
      <c r="B2924" t="s">
        <v>3013</v>
      </c>
      <c r="C2924">
        <v>1000</v>
      </c>
      <c r="D2924" t="s">
        <v>20</v>
      </c>
      <c r="E2924">
        <v>853</v>
      </c>
      <c r="F2924">
        <v>971</v>
      </c>
      <c r="G2924">
        <v>3370</v>
      </c>
      <c r="H2924" t="s">
        <v>21</v>
      </c>
      <c r="I2924">
        <f t="shared" si="45"/>
        <v>118</v>
      </c>
    </row>
    <row r="2925" spans="1:9" x14ac:dyDescent="0.25">
      <c r="A2925" t="s">
        <v>3012</v>
      </c>
      <c r="B2925" t="s">
        <v>3013</v>
      </c>
      <c r="C2925">
        <v>1000</v>
      </c>
      <c r="D2925" t="s">
        <v>10</v>
      </c>
      <c r="E2925">
        <v>326</v>
      </c>
      <c r="F2925">
        <v>409</v>
      </c>
      <c r="G2925">
        <v>1879</v>
      </c>
      <c r="H2925" t="s">
        <v>11</v>
      </c>
      <c r="I2925">
        <f t="shared" si="45"/>
        <v>83</v>
      </c>
    </row>
    <row r="2926" spans="1:9" x14ac:dyDescent="0.25">
      <c r="A2926" t="s">
        <v>3012</v>
      </c>
      <c r="B2926" t="s">
        <v>3013</v>
      </c>
      <c r="C2926">
        <v>1000</v>
      </c>
      <c r="D2926" t="s">
        <v>12</v>
      </c>
      <c r="E2926">
        <v>200</v>
      </c>
      <c r="F2926">
        <v>302</v>
      </c>
      <c r="G2926">
        <v>7718</v>
      </c>
      <c r="H2926" t="s">
        <v>13</v>
      </c>
      <c r="I2926">
        <f t="shared" si="45"/>
        <v>102</v>
      </c>
    </row>
    <row r="2927" spans="1:9" x14ac:dyDescent="0.25">
      <c r="A2927" t="s">
        <v>3014</v>
      </c>
      <c r="B2927" t="s">
        <v>3015</v>
      </c>
      <c r="C2927">
        <v>313</v>
      </c>
      <c r="D2927" t="s">
        <v>12</v>
      </c>
      <c r="E2927">
        <v>27</v>
      </c>
      <c r="F2927">
        <v>115</v>
      </c>
      <c r="G2927">
        <v>7718</v>
      </c>
      <c r="H2927" t="s">
        <v>13</v>
      </c>
      <c r="I2927">
        <f t="shared" si="45"/>
        <v>88</v>
      </c>
    </row>
    <row r="2928" spans="1:9" x14ac:dyDescent="0.25">
      <c r="A2928" t="s">
        <v>3016</v>
      </c>
      <c r="B2928" t="s">
        <v>3017</v>
      </c>
      <c r="C2928">
        <v>372</v>
      </c>
      <c r="D2928" t="s">
        <v>12</v>
      </c>
      <c r="E2928">
        <v>27</v>
      </c>
      <c r="F2928">
        <v>115</v>
      </c>
      <c r="G2928">
        <v>7718</v>
      </c>
      <c r="H2928" t="s">
        <v>13</v>
      </c>
      <c r="I2928">
        <f t="shared" si="45"/>
        <v>88</v>
      </c>
    </row>
    <row r="2929" spans="1:9" x14ac:dyDescent="0.25">
      <c r="A2929" t="s">
        <v>3016</v>
      </c>
      <c r="B2929" t="s">
        <v>3017</v>
      </c>
      <c r="C2929">
        <v>372</v>
      </c>
      <c r="D2929" t="s">
        <v>12</v>
      </c>
      <c r="E2929">
        <v>256</v>
      </c>
      <c r="F2929">
        <v>349</v>
      </c>
      <c r="G2929">
        <v>7718</v>
      </c>
      <c r="H2929" t="s">
        <v>13</v>
      </c>
      <c r="I2929">
        <f t="shared" si="45"/>
        <v>93</v>
      </c>
    </row>
    <row r="2930" spans="1:9" x14ac:dyDescent="0.25">
      <c r="A2930" t="s">
        <v>3018</v>
      </c>
      <c r="B2930" t="s">
        <v>3019</v>
      </c>
      <c r="C2930">
        <v>372</v>
      </c>
      <c r="D2930" t="s">
        <v>12</v>
      </c>
      <c r="E2930">
        <v>5</v>
      </c>
      <c r="F2930">
        <v>97</v>
      </c>
      <c r="G2930">
        <v>7718</v>
      </c>
      <c r="H2930" t="s">
        <v>13</v>
      </c>
      <c r="I2930">
        <f t="shared" si="45"/>
        <v>92</v>
      </c>
    </row>
    <row r="2931" spans="1:9" x14ac:dyDescent="0.25">
      <c r="A2931" t="s">
        <v>3018</v>
      </c>
      <c r="B2931" t="s">
        <v>3019</v>
      </c>
      <c r="C2931">
        <v>372</v>
      </c>
      <c r="D2931" t="s">
        <v>12</v>
      </c>
      <c r="E2931">
        <v>239</v>
      </c>
      <c r="F2931">
        <v>334</v>
      </c>
      <c r="G2931">
        <v>7718</v>
      </c>
      <c r="H2931" t="s">
        <v>13</v>
      </c>
      <c r="I2931">
        <f t="shared" si="45"/>
        <v>95</v>
      </c>
    </row>
    <row r="2932" spans="1:9" x14ac:dyDescent="0.25">
      <c r="A2932" t="s">
        <v>3020</v>
      </c>
      <c r="B2932" t="s">
        <v>3021</v>
      </c>
      <c r="C2932">
        <v>326</v>
      </c>
      <c r="D2932" t="s">
        <v>12</v>
      </c>
      <c r="E2932">
        <v>51</v>
      </c>
      <c r="F2932">
        <v>145</v>
      </c>
      <c r="G2932">
        <v>7718</v>
      </c>
      <c r="H2932" t="s">
        <v>13</v>
      </c>
      <c r="I2932">
        <f t="shared" si="45"/>
        <v>94</v>
      </c>
    </row>
    <row r="2933" spans="1:9" x14ac:dyDescent="0.25">
      <c r="A2933" t="s">
        <v>3022</v>
      </c>
      <c r="B2933" t="s">
        <v>3023</v>
      </c>
      <c r="C2933">
        <v>150</v>
      </c>
      <c r="D2933" t="s">
        <v>12</v>
      </c>
      <c r="E2933">
        <v>9</v>
      </c>
      <c r="F2933">
        <v>105</v>
      </c>
      <c r="G2933">
        <v>7718</v>
      </c>
      <c r="H2933" t="s">
        <v>13</v>
      </c>
      <c r="I2933">
        <f t="shared" si="45"/>
        <v>96</v>
      </c>
    </row>
    <row r="2934" spans="1:9" x14ac:dyDescent="0.25">
      <c r="A2934" t="s">
        <v>3024</v>
      </c>
      <c r="B2934" t="s">
        <v>3025</v>
      </c>
      <c r="C2934">
        <v>698</v>
      </c>
      <c r="D2934" t="s">
        <v>10</v>
      </c>
      <c r="E2934">
        <v>290</v>
      </c>
      <c r="F2934">
        <v>315</v>
      </c>
      <c r="G2934">
        <v>1879</v>
      </c>
      <c r="H2934" t="s">
        <v>11</v>
      </c>
      <c r="I2934">
        <f t="shared" si="45"/>
        <v>25</v>
      </c>
    </row>
    <row r="2935" spans="1:9" x14ac:dyDescent="0.25">
      <c r="A2935" t="s">
        <v>3024</v>
      </c>
      <c r="B2935" t="s">
        <v>3025</v>
      </c>
      <c r="C2935">
        <v>698</v>
      </c>
      <c r="D2935" t="s">
        <v>12</v>
      </c>
      <c r="E2935">
        <v>147</v>
      </c>
      <c r="F2935">
        <v>249</v>
      </c>
      <c r="G2935">
        <v>7718</v>
      </c>
      <c r="H2935" t="s">
        <v>13</v>
      </c>
      <c r="I2935">
        <f t="shared" si="45"/>
        <v>102</v>
      </c>
    </row>
    <row r="2936" spans="1:9" x14ac:dyDescent="0.25">
      <c r="A2936" t="s">
        <v>3026</v>
      </c>
      <c r="B2936" t="s">
        <v>3027</v>
      </c>
      <c r="C2936">
        <v>432</v>
      </c>
      <c r="D2936" t="s">
        <v>12</v>
      </c>
      <c r="E2936">
        <v>201</v>
      </c>
      <c r="F2936">
        <v>302</v>
      </c>
      <c r="G2936">
        <v>7718</v>
      </c>
      <c r="H2936" t="s">
        <v>13</v>
      </c>
      <c r="I2936">
        <f t="shared" si="45"/>
        <v>101</v>
      </c>
    </row>
    <row r="2937" spans="1:9" x14ac:dyDescent="0.25">
      <c r="A2937" t="s">
        <v>3028</v>
      </c>
      <c r="B2937" t="s">
        <v>3029</v>
      </c>
      <c r="C2937">
        <v>240</v>
      </c>
      <c r="D2937" t="s">
        <v>12</v>
      </c>
      <c r="E2937">
        <v>27</v>
      </c>
      <c r="F2937">
        <v>115</v>
      </c>
      <c r="G2937">
        <v>7718</v>
      </c>
      <c r="H2937" t="s">
        <v>13</v>
      </c>
      <c r="I2937">
        <f t="shared" si="45"/>
        <v>88</v>
      </c>
    </row>
    <row r="2938" spans="1:9" x14ac:dyDescent="0.25">
      <c r="A2938" t="s">
        <v>3030</v>
      </c>
      <c r="B2938" t="s">
        <v>3031</v>
      </c>
      <c r="C2938">
        <v>347</v>
      </c>
      <c r="D2938" t="s">
        <v>12</v>
      </c>
      <c r="E2938">
        <v>27</v>
      </c>
      <c r="F2938">
        <v>115</v>
      </c>
      <c r="G2938">
        <v>7718</v>
      </c>
      <c r="H2938" t="s">
        <v>13</v>
      </c>
      <c r="I2938">
        <f t="shared" si="45"/>
        <v>88</v>
      </c>
    </row>
    <row r="2939" spans="1:9" x14ac:dyDescent="0.25">
      <c r="A2939" t="s">
        <v>3032</v>
      </c>
      <c r="B2939" t="s">
        <v>3033</v>
      </c>
      <c r="C2939">
        <v>351</v>
      </c>
      <c r="D2939" t="s">
        <v>12</v>
      </c>
      <c r="E2939">
        <v>5</v>
      </c>
      <c r="F2939">
        <v>97</v>
      </c>
      <c r="G2939">
        <v>7718</v>
      </c>
      <c r="H2939" t="s">
        <v>13</v>
      </c>
      <c r="I2939">
        <f t="shared" si="45"/>
        <v>92</v>
      </c>
    </row>
    <row r="2940" spans="1:9" x14ac:dyDescent="0.25">
      <c r="A2940" t="s">
        <v>3032</v>
      </c>
      <c r="B2940" t="s">
        <v>3033</v>
      </c>
      <c r="C2940">
        <v>351</v>
      </c>
      <c r="D2940" t="s">
        <v>12</v>
      </c>
      <c r="E2940">
        <v>246</v>
      </c>
      <c r="F2940">
        <v>341</v>
      </c>
      <c r="G2940">
        <v>7718</v>
      </c>
      <c r="H2940" t="s">
        <v>13</v>
      </c>
      <c r="I2940">
        <f t="shared" si="45"/>
        <v>95</v>
      </c>
    </row>
    <row r="2941" spans="1:9" x14ac:dyDescent="0.25">
      <c r="A2941" t="s">
        <v>3034</v>
      </c>
      <c r="B2941" t="s">
        <v>3035</v>
      </c>
      <c r="C2941">
        <v>276</v>
      </c>
      <c r="D2941" t="s">
        <v>12</v>
      </c>
      <c r="E2941">
        <v>129</v>
      </c>
      <c r="F2941">
        <v>220</v>
      </c>
      <c r="G2941">
        <v>7718</v>
      </c>
      <c r="H2941" t="s">
        <v>13</v>
      </c>
      <c r="I2941">
        <f t="shared" si="45"/>
        <v>91</v>
      </c>
    </row>
    <row r="2942" spans="1:9" x14ac:dyDescent="0.25">
      <c r="A2942" t="s">
        <v>3036</v>
      </c>
      <c r="B2942" t="s">
        <v>3037</v>
      </c>
      <c r="C2942">
        <v>621</v>
      </c>
      <c r="D2942" t="s">
        <v>12</v>
      </c>
      <c r="E2942">
        <v>20</v>
      </c>
      <c r="F2942">
        <v>112</v>
      </c>
      <c r="G2942">
        <v>7718</v>
      </c>
      <c r="H2942" t="s">
        <v>13</v>
      </c>
      <c r="I2942">
        <f t="shared" si="45"/>
        <v>92</v>
      </c>
    </row>
    <row r="2943" spans="1:9" x14ac:dyDescent="0.25">
      <c r="A2943" t="s">
        <v>3036</v>
      </c>
      <c r="B2943" t="s">
        <v>3037</v>
      </c>
      <c r="C2943">
        <v>621</v>
      </c>
      <c r="D2943" t="s">
        <v>12</v>
      </c>
      <c r="E2943">
        <v>343</v>
      </c>
      <c r="F2943">
        <v>443</v>
      </c>
      <c r="G2943">
        <v>7718</v>
      </c>
      <c r="H2943" t="s">
        <v>13</v>
      </c>
      <c r="I2943">
        <f t="shared" si="45"/>
        <v>100</v>
      </c>
    </row>
    <row r="2944" spans="1:9" x14ac:dyDescent="0.25">
      <c r="A2944" t="s">
        <v>3036</v>
      </c>
      <c r="B2944" t="s">
        <v>3037</v>
      </c>
      <c r="C2944">
        <v>621</v>
      </c>
      <c r="D2944" t="s">
        <v>12</v>
      </c>
      <c r="E2944">
        <v>504</v>
      </c>
      <c r="F2944">
        <v>605</v>
      </c>
      <c r="G2944">
        <v>7718</v>
      </c>
      <c r="H2944" t="s">
        <v>13</v>
      </c>
      <c r="I2944">
        <f t="shared" si="45"/>
        <v>101</v>
      </c>
    </row>
    <row r="2945" spans="1:9" x14ac:dyDescent="0.25">
      <c r="A2945" t="s">
        <v>3038</v>
      </c>
      <c r="B2945" t="s">
        <v>3039</v>
      </c>
      <c r="C2945">
        <v>336</v>
      </c>
      <c r="D2945" t="s">
        <v>12</v>
      </c>
      <c r="E2945">
        <v>24</v>
      </c>
      <c r="F2945">
        <v>106</v>
      </c>
      <c r="G2945">
        <v>7718</v>
      </c>
      <c r="H2945" t="s">
        <v>13</v>
      </c>
      <c r="I2945">
        <f t="shared" si="45"/>
        <v>82</v>
      </c>
    </row>
    <row r="2946" spans="1:9" x14ac:dyDescent="0.25">
      <c r="A2946" t="s">
        <v>3038</v>
      </c>
      <c r="B2946" t="s">
        <v>3039</v>
      </c>
      <c r="C2946">
        <v>336</v>
      </c>
      <c r="D2946" t="s">
        <v>12</v>
      </c>
      <c r="E2946">
        <v>230</v>
      </c>
      <c r="F2946">
        <v>327</v>
      </c>
      <c r="G2946">
        <v>7718</v>
      </c>
      <c r="H2946" t="s">
        <v>13</v>
      </c>
      <c r="I2946">
        <f t="shared" si="45"/>
        <v>97</v>
      </c>
    </row>
    <row r="2947" spans="1:9" x14ac:dyDescent="0.25">
      <c r="A2947" t="s">
        <v>3040</v>
      </c>
      <c r="B2947" t="s">
        <v>3041</v>
      </c>
      <c r="C2947">
        <v>241</v>
      </c>
      <c r="D2947" t="s">
        <v>12</v>
      </c>
      <c r="E2947">
        <v>84</v>
      </c>
      <c r="F2947">
        <v>187</v>
      </c>
      <c r="G2947">
        <v>7718</v>
      </c>
      <c r="H2947" t="s">
        <v>13</v>
      </c>
      <c r="I2947">
        <f t="shared" ref="I2947:I3010" si="46">$F2947-$E2947</f>
        <v>103</v>
      </c>
    </row>
    <row r="2948" spans="1:9" x14ac:dyDescent="0.25">
      <c r="A2948" t="s">
        <v>3042</v>
      </c>
      <c r="B2948" t="s">
        <v>3043</v>
      </c>
      <c r="C2948">
        <v>882</v>
      </c>
      <c r="D2948" t="s">
        <v>20</v>
      </c>
      <c r="E2948">
        <v>747</v>
      </c>
      <c r="F2948">
        <v>866</v>
      </c>
      <c r="G2948">
        <v>3370</v>
      </c>
      <c r="H2948" t="s">
        <v>21</v>
      </c>
      <c r="I2948">
        <f t="shared" si="46"/>
        <v>119</v>
      </c>
    </row>
    <row r="2949" spans="1:9" x14ac:dyDescent="0.25">
      <c r="A2949" t="s">
        <v>3042</v>
      </c>
      <c r="B2949" t="s">
        <v>3043</v>
      </c>
      <c r="C2949">
        <v>882</v>
      </c>
      <c r="D2949" t="s">
        <v>10</v>
      </c>
      <c r="E2949">
        <v>254</v>
      </c>
      <c r="F2949">
        <v>337</v>
      </c>
      <c r="G2949">
        <v>1879</v>
      </c>
      <c r="H2949" t="s">
        <v>11</v>
      </c>
      <c r="I2949">
        <f t="shared" si="46"/>
        <v>83</v>
      </c>
    </row>
    <row r="2950" spans="1:9" x14ac:dyDescent="0.25">
      <c r="A2950" t="s">
        <v>3042</v>
      </c>
      <c r="B2950" t="s">
        <v>3043</v>
      </c>
      <c r="C2950">
        <v>882</v>
      </c>
      <c r="D2950" t="s">
        <v>12</v>
      </c>
      <c r="E2950">
        <v>128</v>
      </c>
      <c r="F2950">
        <v>230</v>
      </c>
      <c r="G2950">
        <v>7718</v>
      </c>
      <c r="H2950" t="s">
        <v>13</v>
      </c>
      <c r="I2950">
        <f t="shared" si="46"/>
        <v>102</v>
      </c>
    </row>
    <row r="2951" spans="1:9" x14ac:dyDescent="0.25">
      <c r="A2951" t="s">
        <v>3044</v>
      </c>
      <c r="B2951" t="s">
        <v>3045</v>
      </c>
      <c r="C2951">
        <v>661</v>
      </c>
      <c r="D2951" t="s">
        <v>20</v>
      </c>
      <c r="E2951">
        <v>513</v>
      </c>
      <c r="F2951">
        <v>588</v>
      </c>
      <c r="G2951">
        <v>3370</v>
      </c>
      <c r="H2951" t="s">
        <v>21</v>
      </c>
      <c r="I2951">
        <f t="shared" si="46"/>
        <v>75</v>
      </c>
    </row>
    <row r="2952" spans="1:9" x14ac:dyDescent="0.25">
      <c r="A2952" t="s">
        <v>3044</v>
      </c>
      <c r="B2952" t="s">
        <v>3045</v>
      </c>
      <c r="C2952">
        <v>661</v>
      </c>
      <c r="D2952" t="s">
        <v>20</v>
      </c>
      <c r="E2952">
        <v>583</v>
      </c>
      <c r="F2952">
        <v>636</v>
      </c>
      <c r="G2952">
        <v>3370</v>
      </c>
      <c r="H2952" t="s">
        <v>21</v>
      </c>
      <c r="I2952">
        <f t="shared" si="46"/>
        <v>53</v>
      </c>
    </row>
    <row r="2953" spans="1:9" x14ac:dyDescent="0.25">
      <c r="A2953" t="s">
        <v>3044</v>
      </c>
      <c r="B2953" t="s">
        <v>3045</v>
      </c>
      <c r="C2953">
        <v>661</v>
      </c>
      <c r="D2953" t="s">
        <v>10</v>
      </c>
      <c r="E2953">
        <v>249</v>
      </c>
      <c r="F2953">
        <v>328</v>
      </c>
      <c r="G2953">
        <v>1879</v>
      </c>
      <c r="H2953" t="s">
        <v>11</v>
      </c>
      <c r="I2953">
        <f t="shared" si="46"/>
        <v>79</v>
      </c>
    </row>
    <row r="2954" spans="1:9" x14ac:dyDescent="0.25">
      <c r="A2954" t="s">
        <v>3044</v>
      </c>
      <c r="B2954" t="s">
        <v>3045</v>
      </c>
      <c r="C2954">
        <v>661</v>
      </c>
      <c r="D2954" t="s">
        <v>12</v>
      </c>
      <c r="E2954">
        <v>123</v>
      </c>
      <c r="F2954">
        <v>225</v>
      </c>
      <c r="G2954">
        <v>7718</v>
      </c>
      <c r="H2954" t="s">
        <v>13</v>
      </c>
      <c r="I2954">
        <f t="shared" si="46"/>
        <v>102</v>
      </c>
    </row>
    <row r="2955" spans="1:9" x14ac:dyDescent="0.25">
      <c r="A2955" t="s">
        <v>3046</v>
      </c>
      <c r="B2955" t="s">
        <v>3047</v>
      </c>
      <c r="C2955">
        <v>633</v>
      </c>
      <c r="D2955" t="s">
        <v>20</v>
      </c>
      <c r="E2955">
        <v>484</v>
      </c>
      <c r="F2955">
        <v>608</v>
      </c>
      <c r="G2955">
        <v>3370</v>
      </c>
      <c r="H2955" t="s">
        <v>21</v>
      </c>
      <c r="I2955">
        <f t="shared" si="46"/>
        <v>124</v>
      </c>
    </row>
    <row r="2956" spans="1:9" x14ac:dyDescent="0.25">
      <c r="A2956" t="s">
        <v>3046</v>
      </c>
      <c r="B2956" t="s">
        <v>3047</v>
      </c>
      <c r="C2956">
        <v>633</v>
      </c>
      <c r="D2956" t="s">
        <v>10</v>
      </c>
      <c r="E2956">
        <v>249</v>
      </c>
      <c r="F2956">
        <v>328</v>
      </c>
      <c r="G2956">
        <v>1879</v>
      </c>
      <c r="H2956" t="s">
        <v>11</v>
      </c>
      <c r="I2956">
        <f t="shared" si="46"/>
        <v>79</v>
      </c>
    </row>
    <row r="2957" spans="1:9" x14ac:dyDescent="0.25">
      <c r="A2957" t="s">
        <v>3046</v>
      </c>
      <c r="B2957" t="s">
        <v>3047</v>
      </c>
      <c r="C2957">
        <v>633</v>
      </c>
      <c r="D2957" t="s">
        <v>12</v>
      </c>
      <c r="E2957">
        <v>123</v>
      </c>
      <c r="F2957">
        <v>225</v>
      </c>
      <c r="G2957">
        <v>7718</v>
      </c>
      <c r="H2957" t="s">
        <v>13</v>
      </c>
      <c r="I2957">
        <f t="shared" si="46"/>
        <v>102</v>
      </c>
    </row>
    <row r="2958" spans="1:9" x14ac:dyDescent="0.25">
      <c r="A2958" t="s">
        <v>3048</v>
      </c>
      <c r="B2958" t="s">
        <v>3049</v>
      </c>
      <c r="C2958">
        <v>334</v>
      </c>
      <c r="D2958" t="s">
        <v>170</v>
      </c>
      <c r="E2958">
        <v>39</v>
      </c>
      <c r="F2958">
        <v>88</v>
      </c>
      <c r="G2958">
        <v>12115</v>
      </c>
      <c r="H2958" t="s">
        <v>171</v>
      </c>
      <c r="I2958">
        <f t="shared" si="46"/>
        <v>49</v>
      </c>
    </row>
    <row r="2959" spans="1:9" x14ac:dyDescent="0.25">
      <c r="A2959" t="s">
        <v>3048</v>
      </c>
      <c r="B2959" t="s">
        <v>3049</v>
      </c>
      <c r="C2959">
        <v>334</v>
      </c>
      <c r="D2959" t="s">
        <v>12</v>
      </c>
      <c r="E2959">
        <v>158</v>
      </c>
      <c r="F2959">
        <v>272</v>
      </c>
      <c r="G2959">
        <v>7718</v>
      </c>
      <c r="H2959" t="s">
        <v>13</v>
      </c>
      <c r="I2959">
        <f t="shared" si="46"/>
        <v>114</v>
      </c>
    </row>
    <row r="2960" spans="1:9" x14ac:dyDescent="0.25">
      <c r="A2960" t="s">
        <v>3050</v>
      </c>
      <c r="B2960" t="s">
        <v>3051</v>
      </c>
      <c r="C2960">
        <v>356</v>
      </c>
      <c r="D2960" t="s">
        <v>170</v>
      </c>
      <c r="E2960">
        <v>46</v>
      </c>
      <c r="F2960">
        <v>95</v>
      </c>
      <c r="G2960">
        <v>12115</v>
      </c>
      <c r="H2960" t="s">
        <v>171</v>
      </c>
      <c r="I2960">
        <f t="shared" si="46"/>
        <v>49</v>
      </c>
    </row>
    <row r="2961" spans="1:9" x14ac:dyDescent="0.25">
      <c r="A2961" t="s">
        <v>3050</v>
      </c>
      <c r="B2961" t="s">
        <v>3051</v>
      </c>
      <c r="C2961">
        <v>356</v>
      </c>
      <c r="D2961" t="s">
        <v>12</v>
      </c>
      <c r="E2961">
        <v>172</v>
      </c>
      <c r="F2961">
        <v>282</v>
      </c>
      <c r="G2961">
        <v>7718</v>
      </c>
      <c r="H2961" t="s">
        <v>13</v>
      </c>
      <c r="I2961">
        <f t="shared" si="46"/>
        <v>110</v>
      </c>
    </row>
    <row r="2962" spans="1:9" x14ac:dyDescent="0.25">
      <c r="A2962" t="s">
        <v>3052</v>
      </c>
      <c r="B2962" t="s">
        <v>3053</v>
      </c>
      <c r="C2962">
        <v>393</v>
      </c>
      <c r="D2962" t="s">
        <v>12</v>
      </c>
      <c r="E2962">
        <v>17</v>
      </c>
      <c r="F2962">
        <v>109</v>
      </c>
      <c r="G2962">
        <v>7718</v>
      </c>
      <c r="H2962" t="s">
        <v>13</v>
      </c>
      <c r="I2962">
        <f t="shared" si="46"/>
        <v>92</v>
      </c>
    </row>
    <row r="2963" spans="1:9" x14ac:dyDescent="0.25">
      <c r="A2963" t="s">
        <v>3052</v>
      </c>
      <c r="B2963" t="s">
        <v>3053</v>
      </c>
      <c r="C2963">
        <v>393</v>
      </c>
      <c r="D2963" t="s">
        <v>12</v>
      </c>
      <c r="E2963">
        <v>289</v>
      </c>
      <c r="F2963">
        <v>383</v>
      </c>
      <c r="G2963">
        <v>7718</v>
      </c>
      <c r="H2963" t="s">
        <v>13</v>
      </c>
      <c r="I2963">
        <f t="shared" si="46"/>
        <v>94</v>
      </c>
    </row>
    <row r="2964" spans="1:9" x14ac:dyDescent="0.25">
      <c r="A2964" t="s">
        <v>3054</v>
      </c>
      <c r="B2964" t="s">
        <v>3055</v>
      </c>
      <c r="C2964">
        <v>305</v>
      </c>
      <c r="D2964" t="s">
        <v>12</v>
      </c>
      <c r="E2964">
        <v>17</v>
      </c>
      <c r="F2964">
        <v>109</v>
      </c>
      <c r="G2964">
        <v>7718</v>
      </c>
      <c r="H2964" t="s">
        <v>13</v>
      </c>
      <c r="I2964">
        <f t="shared" si="46"/>
        <v>92</v>
      </c>
    </row>
    <row r="2965" spans="1:9" x14ac:dyDescent="0.25">
      <c r="A2965" t="s">
        <v>3056</v>
      </c>
      <c r="B2965" t="s">
        <v>3057</v>
      </c>
      <c r="C2965">
        <v>189</v>
      </c>
      <c r="D2965" t="s">
        <v>12</v>
      </c>
      <c r="E2965">
        <v>67</v>
      </c>
      <c r="F2965">
        <v>175</v>
      </c>
      <c r="G2965">
        <v>7718</v>
      </c>
      <c r="H2965" t="s">
        <v>13</v>
      </c>
      <c r="I2965">
        <f t="shared" si="46"/>
        <v>108</v>
      </c>
    </row>
    <row r="2966" spans="1:9" x14ac:dyDescent="0.25">
      <c r="A2966" t="s">
        <v>3058</v>
      </c>
      <c r="B2966" t="s">
        <v>3059</v>
      </c>
      <c r="C2966">
        <v>613</v>
      </c>
      <c r="D2966" t="s">
        <v>10</v>
      </c>
      <c r="E2966">
        <v>252</v>
      </c>
      <c r="F2966">
        <v>334</v>
      </c>
      <c r="G2966">
        <v>1879</v>
      </c>
      <c r="H2966" t="s">
        <v>11</v>
      </c>
      <c r="I2966">
        <f t="shared" si="46"/>
        <v>82</v>
      </c>
    </row>
    <row r="2967" spans="1:9" x14ac:dyDescent="0.25">
      <c r="A2967" t="s">
        <v>3058</v>
      </c>
      <c r="B2967" t="s">
        <v>3059</v>
      </c>
      <c r="C2967">
        <v>613</v>
      </c>
      <c r="D2967" t="s">
        <v>12</v>
      </c>
      <c r="E2967">
        <v>126</v>
      </c>
      <c r="F2967">
        <v>228</v>
      </c>
      <c r="G2967">
        <v>7718</v>
      </c>
      <c r="H2967" t="s">
        <v>13</v>
      </c>
      <c r="I2967">
        <f t="shared" si="46"/>
        <v>102</v>
      </c>
    </row>
    <row r="2968" spans="1:9" x14ac:dyDescent="0.25">
      <c r="A2968" t="s">
        <v>3060</v>
      </c>
      <c r="B2968" t="s">
        <v>3061</v>
      </c>
      <c r="C2968">
        <v>348</v>
      </c>
      <c r="D2968" t="s">
        <v>170</v>
      </c>
      <c r="E2968">
        <v>43</v>
      </c>
      <c r="F2968">
        <v>90</v>
      </c>
      <c r="G2968">
        <v>12115</v>
      </c>
      <c r="H2968" t="s">
        <v>171</v>
      </c>
      <c r="I2968">
        <f t="shared" si="46"/>
        <v>47</v>
      </c>
    </row>
    <row r="2969" spans="1:9" x14ac:dyDescent="0.25">
      <c r="A2969" t="s">
        <v>3060</v>
      </c>
      <c r="B2969" t="s">
        <v>3061</v>
      </c>
      <c r="C2969">
        <v>348</v>
      </c>
      <c r="D2969" t="s">
        <v>12</v>
      </c>
      <c r="E2969">
        <v>166</v>
      </c>
      <c r="F2969">
        <v>279</v>
      </c>
      <c r="G2969">
        <v>7718</v>
      </c>
      <c r="H2969" t="s">
        <v>13</v>
      </c>
      <c r="I2969">
        <f t="shared" si="46"/>
        <v>113</v>
      </c>
    </row>
    <row r="2970" spans="1:9" x14ac:dyDescent="0.25">
      <c r="A2970" t="s">
        <v>3062</v>
      </c>
      <c r="B2970" t="s">
        <v>3063</v>
      </c>
      <c r="C2970">
        <v>611</v>
      </c>
      <c r="D2970" t="s">
        <v>10</v>
      </c>
      <c r="E2970">
        <v>299</v>
      </c>
      <c r="F2970">
        <v>381</v>
      </c>
      <c r="G2970">
        <v>1879</v>
      </c>
      <c r="H2970" t="s">
        <v>11</v>
      </c>
      <c r="I2970">
        <f t="shared" si="46"/>
        <v>82</v>
      </c>
    </row>
    <row r="2971" spans="1:9" x14ac:dyDescent="0.25">
      <c r="A2971" t="s">
        <v>3062</v>
      </c>
      <c r="B2971" t="s">
        <v>3063</v>
      </c>
      <c r="C2971">
        <v>611</v>
      </c>
      <c r="D2971" t="s">
        <v>12</v>
      </c>
      <c r="E2971">
        <v>173</v>
      </c>
      <c r="F2971">
        <v>275</v>
      </c>
      <c r="G2971">
        <v>7718</v>
      </c>
      <c r="H2971" t="s">
        <v>13</v>
      </c>
      <c r="I2971">
        <f t="shared" si="46"/>
        <v>102</v>
      </c>
    </row>
    <row r="2972" spans="1:9" x14ac:dyDescent="0.25">
      <c r="A2972" t="s">
        <v>3064</v>
      </c>
      <c r="B2972" t="s">
        <v>3065</v>
      </c>
      <c r="C2972">
        <v>669</v>
      </c>
      <c r="D2972" t="s">
        <v>10</v>
      </c>
      <c r="E2972">
        <v>267</v>
      </c>
      <c r="F2972">
        <v>350</v>
      </c>
      <c r="G2972">
        <v>1879</v>
      </c>
      <c r="H2972" t="s">
        <v>11</v>
      </c>
      <c r="I2972">
        <f t="shared" si="46"/>
        <v>83</v>
      </c>
    </row>
    <row r="2973" spans="1:9" x14ac:dyDescent="0.25">
      <c r="A2973" t="s">
        <v>3064</v>
      </c>
      <c r="B2973" t="s">
        <v>3065</v>
      </c>
      <c r="C2973">
        <v>669</v>
      </c>
      <c r="D2973" t="s">
        <v>12</v>
      </c>
      <c r="E2973">
        <v>111</v>
      </c>
      <c r="F2973">
        <v>213</v>
      </c>
      <c r="G2973">
        <v>7718</v>
      </c>
      <c r="H2973" t="s">
        <v>13</v>
      </c>
      <c r="I2973">
        <f t="shared" si="46"/>
        <v>102</v>
      </c>
    </row>
    <row r="2974" spans="1:9" x14ac:dyDescent="0.25">
      <c r="A2974" t="s">
        <v>3066</v>
      </c>
      <c r="B2974" t="s">
        <v>3067</v>
      </c>
      <c r="C2974">
        <v>685</v>
      </c>
      <c r="D2974" t="s">
        <v>10</v>
      </c>
      <c r="E2974">
        <v>268</v>
      </c>
      <c r="F2974">
        <v>350</v>
      </c>
      <c r="G2974">
        <v>1879</v>
      </c>
      <c r="H2974" t="s">
        <v>11</v>
      </c>
      <c r="I2974">
        <f t="shared" si="46"/>
        <v>82</v>
      </c>
    </row>
    <row r="2975" spans="1:9" x14ac:dyDescent="0.25">
      <c r="A2975" t="s">
        <v>3066</v>
      </c>
      <c r="B2975" t="s">
        <v>3067</v>
      </c>
      <c r="C2975">
        <v>685</v>
      </c>
      <c r="D2975" t="s">
        <v>12</v>
      </c>
      <c r="E2975">
        <v>142</v>
      </c>
      <c r="F2975">
        <v>244</v>
      </c>
      <c r="G2975">
        <v>7718</v>
      </c>
      <c r="H2975" t="s">
        <v>13</v>
      </c>
      <c r="I2975">
        <f t="shared" si="46"/>
        <v>102</v>
      </c>
    </row>
    <row r="2976" spans="1:9" x14ac:dyDescent="0.25">
      <c r="A2976" t="s">
        <v>3068</v>
      </c>
      <c r="B2976" t="s">
        <v>3069</v>
      </c>
      <c r="C2976">
        <v>815</v>
      </c>
      <c r="D2976" t="s">
        <v>10</v>
      </c>
      <c r="E2976">
        <v>256</v>
      </c>
      <c r="F2976">
        <v>339</v>
      </c>
      <c r="G2976">
        <v>1879</v>
      </c>
      <c r="H2976" t="s">
        <v>11</v>
      </c>
      <c r="I2976">
        <f t="shared" si="46"/>
        <v>83</v>
      </c>
    </row>
    <row r="2977" spans="1:9" x14ac:dyDescent="0.25">
      <c r="A2977" t="s">
        <v>3068</v>
      </c>
      <c r="B2977" t="s">
        <v>3069</v>
      </c>
      <c r="C2977">
        <v>815</v>
      </c>
      <c r="D2977" t="s">
        <v>12</v>
      </c>
      <c r="E2977">
        <v>130</v>
      </c>
      <c r="F2977">
        <v>232</v>
      </c>
      <c r="G2977">
        <v>7718</v>
      </c>
      <c r="H2977" t="s">
        <v>13</v>
      </c>
      <c r="I2977">
        <f t="shared" si="46"/>
        <v>102</v>
      </c>
    </row>
    <row r="2978" spans="1:9" x14ac:dyDescent="0.25">
      <c r="A2978" t="s">
        <v>3070</v>
      </c>
      <c r="B2978" t="s">
        <v>3071</v>
      </c>
      <c r="C2978">
        <v>904</v>
      </c>
      <c r="D2978" t="s">
        <v>20</v>
      </c>
      <c r="E2978">
        <v>739</v>
      </c>
      <c r="F2978">
        <v>862</v>
      </c>
      <c r="G2978">
        <v>3370</v>
      </c>
      <c r="H2978" t="s">
        <v>21</v>
      </c>
      <c r="I2978">
        <f t="shared" si="46"/>
        <v>123</v>
      </c>
    </row>
    <row r="2979" spans="1:9" x14ac:dyDescent="0.25">
      <c r="A2979" t="s">
        <v>3070</v>
      </c>
      <c r="B2979" t="s">
        <v>3071</v>
      </c>
      <c r="C2979">
        <v>904</v>
      </c>
      <c r="D2979" t="s">
        <v>10</v>
      </c>
      <c r="E2979">
        <v>254</v>
      </c>
      <c r="F2979">
        <v>337</v>
      </c>
      <c r="G2979">
        <v>1879</v>
      </c>
      <c r="H2979" t="s">
        <v>11</v>
      </c>
      <c r="I2979">
        <f t="shared" si="46"/>
        <v>83</v>
      </c>
    </row>
    <row r="2980" spans="1:9" x14ac:dyDescent="0.25">
      <c r="A2980" t="s">
        <v>3070</v>
      </c>
      <c r="B2980" t="s">
        <v>3071</v>
      </c>
      <c r="C2980">
        <v>904</v>
      </c>
      <c r="D2980" t="s">
        <v>12</v>
      </c>
      <c r="E2980">
        <v>128</v>
      </c>
      <c r="F2980">
        <v>230</v>
      </c>
      <c r="G2980">
        <v>7718</v>
      </c>
      <c r="H2980" t="s">
        <v>13</v>
      </c>
      <c r="I2980">
        <f t="shared" si="46"/>
        <v>102</v>
      </c>
    </row>
    <row r="2981" spans="1:9" x14ac:dyDescent="0.25">
      <c r="A2981" t="s">
        <v>3072</v>
      </c>
      <c r="B2981" t="s">
        <v>3073</v>
      </c>
      <c r="C2981">
        <v>820</v>
      </c>
      <c r="D2981" t="s">
        <v>20</v>
      </c>
      <c r="E2981">
        <v>655</v>
      </c>
      <c r="F2981">
        <v>778</v>
      </c>
      <c r="G2981">
        <v>3370</v>
      </c>
      <c r="H2981" t="s">
        <v>21</v>
      </c>
      <c r="I2981">
        <f t="shared" si="46"/>
        <v>123</v>
      </c>
    </row>
    <row r="2982" spans="1:9" x14ac:dyDescent="0.25">
      <c r="A2982" t="s">
        <v>3072</v>
      </c>
      <c r="B2982" t="s">
        <v>3073</v>
      </c>
      <c r="C2982">
        <v>820</v>
      </c>
      <c r="D2982" t="s">
        <v>10</v>
      </c>
      <c r="E2982">
        <v>170</v>
      </c>
      <c r="F2982">
        <v>253</v>
      </c>
      <c r="G2982">
        <v>1879</v>
      </c>
      <c r="H2982" t="s">
        <v>11</v>
      </c>
      <c r="I2982">
        <f t="shared" si="46"/>
        <v>83</v>
      </c>
    </row>
    <row r="2983" spans="1:9" x14ac:dyDescent="0.25">
      <c r="A2983" t="s">
        <v>3072</v>
      </c>
      <c r="B2983" t="s">
        <v>3073</v>
      </c>
      <c r="C2983">
        <v>820</v>
      </c>
      <c r="D2983" t="s">
        <v>12</v>
      </c>
      <c r="E2983">
        <v>44</v>
      </c>
      <c r="F2983">
        <v>146</v>
      </c>
      <c r="G2983">
        <v>7718</v>
      </c>
      <c r="H2983" t="s">
        <v>13</v>
      </c>
      <c r="I2983">
        <f t="shared" si="46"/>
        <v>102</v>
      </c>
    </row>
    <row r="2984" spans="1:9" x14ac:dyDescent="0.25">
      <c r="A2984" t="s">
        <v>3074</v>
      </c>
      <c r="B2984" t="s">
        <v>3075</v>
      </c>
      <c r="C2984">
        <v>888</v>
      </c>
      <c r="D2984" t="s">
        <v>12</v>
      </c>
      <c r="E2984">
        <v>342</v>
      </c>
      <c r="F2984">
        <v>443</v>
      </c>
      <c r="G2984">
        <v>7718</v>
      </c>
      <c r="H2984" t="s">
        <v>13</v>
      </c>
      <c r="I2984">
        <f t="shared" si="46"/>
        <v>101</v>
      </c>
    </row>
    <row r="2985" spans="1:9" x14ac:dyDescent="0.25">
      <c r="A2985" t="s">
        <v>3074</v>
      </c>
      <c r="B2985" t="s">
        <v>3075</v>
      </c>
      <c r="C2985">
        <v>888</v>
      </c>
      <c r="D2985" t="s">
        <v>58</v>
      </c>
      <c r="E2985">
        <v>574</v>
      </c>
      <c r="F2985">
        <v>617</v>
      </c>
      <c r="G2985">
        <v>1707</v>
      </c>
      <c r="H2985" t="s">
        <v>59</v>
      </c>
      <c r="I2985">
        <f t="shared" si="46"/>
        <v>43</v>
      </c>
    </row>
    <row r="2986" spans="1:9" x14ac:dyDescent="0.25">
      <c r="A2986" t="s">
        <v>3076</v>
      </c>
      <c r="B2986" t="s">
        <v>3077</v>
      </c>
      <c r="C2986">
        <v>687</v>
      </c>
      <c r="D2986" t="s">
        <v>10</v>
      </c>
      <c r="E2986">
        <v>268</v>
      </c>
      <c r="F2986">
        <v>352</v>
      </c>
      <c r="G2986">
        <v>1879</v>
      </c>
      <c r="H2986" t="s">
        <v>11</v>
      </c>
      <c r="I2986">
        <f t="shared" si="46"/>
        <v>84</v>
      </c>
    </row>
    <row r="2987" spans="1:9" x14ac:dyDescent="0.25">
      <c r="A2987" t="s">
        <v>3076</v>
      </c>
      <c r="B2987" t="s">
        <v>3077</v>
      </c>
      <c r="C2987">
        <v>687</v>
      </c>
      <c r="D2987" t="s">
        <v>12</v>
      </c>
      <c r="E2987">
        <v>142</v>
      </c>
      <c r="F2987">
        <v>244</v>
      </c>
      <c r="G2987">
        <v>7718</v>
      </c>
      <c r="H2987" t="s">
        <v>13</v>
      </c>
      <c r="I2987">
        <f t="shared" si="46"/>
        <v>102</v>
      </c>
    </row>
    <row r="2988" spans="1:9" x14ac:dyDescent="0.25">
      <c r="A2988" t="s">
        <v>3078</v>
      </c>
      <c r="B2988" t="s">
        <v>3079</v>
      </c>
      <c r="C2988">
        <v>738</v>
      </c>
      <c r="D2988" t="s">
        <v>10</v>
      </c>
      <c r="E2988">
        <v>273</v>
      </c>
      <c r="F2988">
        <v>355</v>
      </c>
      <c r="G2988">
        <v>1879</v>
      </c>
      <c r="H2988" t="s">
        <v>11</v>
      </c>
      <c r="I2988">
        <f t="shared" si="46"/>
        <v>82</v>
      </c>
    </row>
    <row r="2989" spans="1:9" x14ac:dyDescent="0.25">
      <c r="A2989" t="s">
        <v>3078</v>
      </c>
      <c r="B2989" t="s">
        <v>3079</v>
      </c>
      <c r="C2989">
        <v>738</v>
      </c>
      <c r="D2989" t="s">
        <v>12</v>
      </c>
      <c r="E2989">
        <v>147</v>
      </c>
      <c r="F2989">
        <v>249</v>
      </c>
      <c r="G2989">
        <v>7718</v>
      </c>
      <c r="H2989" t="s">
        <v>13</v>
      </c>
      <c r="I2989">
        <f t="shared" si="46"/>
        <v>102</v>
      </c>
    </row>
    <row r="2990" spans="1:9" x14ac:dyDescent="0.25">
      <c r="A2990" t="s">
        <v>3080</v>
      </c>
      <c r="B2990" t="s">
        <v>3081</v>
      </c>
      <c r="C2990">
        <v>643</v>
      </c>
      <c r="D2990" t="s">
        <v>12</v>
      </c>
      <c r="E2990">
        <v>340</v>
      </c>
      <c r="F2990">
        <v>441</v>
      </c>
      <c r="G2990">
        <v>7718</v>
      </c>
      <c r="H2990" t="s">
        <v>13</v>
      </c>
      <c r="I2990">
        <f t="shared" si="46"/>
        <v>101</v>
      </c>
    </row>
    <row r="2991" spans="1:9" x14ac:dyDescent="0.25">
      <c r="A2991" t="s">
        <v>3080</v>
      </c>
      <c r="B2991" t="s">
        <v>3081</v>
      </c>
      <c r="C2991">
        <v>643</v>
      </c>
      <c r="D2991" t="s">
        <v>58</v>
      </c>
      <c r="E2991">
        <v>572</v>
      </c>
      <c r="F2991">
        <v>615</v>
      </c>
      <c r="G2991">
        <v>1707</v>
      </c>
      <c r="H2991" t="s">
        <v>59</v>
      </c>
      <c r="I2991">
        <f t="shared" si="46"/>
        <v>43</v>
      </c>
    </row>
    <row r="2992" spans="1:9" x14ac:dyDescent="0.25">
      <c r="A2992" t="s">
        <v>3082</v>
      </c>
      <c r="B2992" t="s">
        <v>3083</v>
      </c>
      <c r="C2992">
        <v>907</v>
      </c>
      <c r="D2992" t="s">
        <v>20</v>
      </c>
      <c r="E2992">
        <v>740</v>
      </c>
      <c r="F2992">
        <v>865</v>
      </c>
      <c r="G2992">
        <v>3370</v>
      </c>
      <c r="H2992" t="s">
        <v>21</v>
      </c>
      <c r="I2992">
        <f t="shared" si="46"/>
        <v>125</v>
      </c>
    </row>
    <row r="2993" spans="1:9" x14ac:dyDescent="0.25">
      <c r="A2993" t="s">
        <v>3082</v>
      </c>
      <c r="B2993" t="s">
        <v>3083</v>
      </c>
      <c r="C2993">
        <v>907</v>
      </c>
      <c r="D2993" t="s">
        <v>10</v>
      </c>
      <c r="E2993">
        <v>256</v>
      </c>
      <c r="F2993">
        <v>339</v>
      </c>
      <c r="G2993">
        <v>1879</v>
      </c>
      <c r="H2993" t="s">
        <v>11</v>
      </c>
      <c r="I2993">
        <f t="shared" si="46"/>
        <v>83</v>
      </c>
    </row>
    <row r="2994" spans="1:9" x14ac:dyDescent="0.25">
      <c r="A2994" t="s">
        <v>3082</v>
      </c>
      <c r="B2994" t="s">
        <v>3083</v>
      </c>
      <c r="C2994">
        <v>907</v>
      </c>
      <c r="D2994" t="s">
        <v>12</v>
      </c>
      <c r="E2994">
        <v>130</v>
      </c>
      <c r="F2994">
        <v>232</v>
      </c>
      <c r="G2994">
        <v>7718</v>
      </c>
      <c r="H2994" t="s">
        <v>13</v>
      </c>
      <c r="I2994">
        <f t="shared" si="46"/>
        <v>102</v>
      </c>
    </row>
    <row r="2995" spans="1:9" x14ac:dyDescent="0.25">
      <c r="A2995" t="s">
        <v>3084</v>
      </c>
      <c r="B2995" t="s">
        <v>3085</v>
      </c>
      <c r="C2995">
        <v>673</v>
      </c>
      <c r="D2995" t="s">
        <v>20</v>
      </c>
      <c r="E2995">
        <v>500</v>
      </c>
      <c r="F2995">
        <v>637</v>
      </c>
      <c r="G2995">
        <v>3370</v>
      </c>
      <c r="H2995" t="s">
        <v>21</v>
      </c>
      <c r="I2995">
        <f t="shared" si="46"/>
        <v>137</v>
      </c>
    </row>
    <row r="2996" spans="1:9" x14ac:dyDescent="0.25">
      <c r="A2996" t="s">
        <v>3084</v>
      </c>
      <c r="B2996" t="s">
        <v>3085</v>
      </c>
      <c r="C2996">
        <v>673</v>
      </c>
      <c r="D2996" t="s">
        <v>10</v>
      </c>
      <c r="E2996">
        <v>250</v>
      </c>
      <c r="F2996">
        <v>332</v>
      </c>
      <c r="G2996">
        <v>1879</v>
      </c>
      <c r="H2996" t="s">
        <v>11</v>
      </c>
      <c r="I2996">
        <f t="shared" si="46"/>
        <v>82</v>
      </c>
    </row>
    <row r="2997" spans="1:9" x14ac:dyDescent="0.25">
      <c r="A2997" t="s">
        <v>3084</v>
      </c>
      <c r="B2997" t="s">
        <v>3085</v>
      </c>
      <c r="C2997">
        <v>673</v>
      </c>
      <c r="D2997" t="s">
        <v>12</v>
      </c>
      <c r="E2997">
        <v>124</v>
      </c>
      <c r="F2997">
        <v>225</v>
      </c>
      <c r="G2997">
        <v>7718</v>
      </c>
      <c r="H2997" t="s">
        <v>13</v>
      </c>
      <c r="I2997">
        <f t="shared" si="46"/>
        <v>101</v>
      </c>
    </row>
    <row r="2998" spans="1:9" x14ac:dyDescent="0.25">
      <c r="A2998" t="s">
        <v>3086</v>
      </c>
      <c r="B2998" t="s">
        <v>3087</v>
      </c>
      <c r="C2998">
        <v>381</v>
      </c>
      <c r="D2998" t="s">
        <v>12</v>
      </c>
      <c r="E2998">
        <v>27</v>
      </c>
      <c r="F2998">
        <v>115</v>
      </c>
      <c r="G2998">
        <v>7718</v>
      </c>
      <c r="H2998" t="s">
        <v>13</v>
      </c>
      <c r="I2998">
        <f t="shared" si="46"/>
        <v>88</v>
      </c>
    </row>
    <row r="2999" spans="1:9" x14ac:dyDescent="0.25">
      <c r="A2999" t="s">
        <v>3086</v>
      </c>
      <c r="B2999" t="s">
        <v>3087</v>
      </c>
      <c r="C2999">
        <v>381</v>
      </c>
      <c r="D2999" t="s">
        <v>12</v>
      </c>
      <c r="E2999">
        <v>265</v>
      </c>
      <c r="F2999">
        <v>358</v>
      </c>
      <c r="G2999">
        <v>7718</v>
      </c>
      <c r="H2999" t="s">
        <v>13</v>
      </c>
      <c r="I2999">
        <f t="shared" si="46"/>
        <v>93</v>
      </c>
    </row>
    <row r="3000" spans="1:9" x14ac:dyDescent="0.25">
      <c r="A3000" t="s">
        <v>3088</v>
      </c>
      <c r="B3000" t="s">
        <v>3089</v>
      </c>
      <c r="C3000">
        <v>158</v>
      </c>
      <c r="D3000" t="s">
        <v>12</v>
      </c>
      <c r="E3000">
        <v>5</v>
      </c>
      <c r="F3000">
        <v>105</v>
      </c>
      <c r="G3000">
        <v>7718</v>
      </c>
      <c r="H3000" t="s">
        <v>13</v>
      </c>
      <c r="I3000">
        <f t="shared" si="46"/>
        <v>100</v>
      </c>
    </row>
    <row r="3001" spans="1:9" x14ac:dyDescent="0.25">
      <c r="A3001" t="s">
        <v>3090</v>
      </c>
      <c r="B3001" t="s">
        <v>3091</v>
      </c>
      <c r="C3001">
        <v>578</v>
      </c>
      <c r="D3001" t="s">
        <v>10</v>
      </c>
      <c r="E3001">
        <v>257</v>
      </c>
      <c r="F3001">
        <v>340</v>
      </c>
      <c r="G3001">
        <v>1879</v>
      </c>
      <c r="H3001" t="s">
        <v>11</v>
      </c>
      <c r="I3001">
        <f t="shared" si="46"/>
        <v>83</v>
      </c>
    </row>
    <row r="3002" spans="1:9" x14ac:dyDescent="0.25">
      <c r="A3002" t="s">
        <v>3090</v>
      </c>
      <c r="B3002" t="s">
        <v>3091</v>
      </c>
      <c r="C3002">
        <v>578</v>
      </c>
      <c r="D3002" t="s">
        <v>12</v>
      </c>
      <c r="E3002">
        <v>118</v>
      </c>
      <c r="F3002">
        <v>220</v>
      </c>
      <c r="G3002">
        <v>7718</v>
      </c>
      <c r="H3002" t="s">
        <v>13</v>
      </c>
      <c r="I3002">
        <f t="shared" si="46"/>
        <v>102</v>
      </c>
    </row>
    <row r="3003" spans="1:9" x14ac:dyDescent="0.25">
      <c r="A3003" t="s">
        <v>3092</v>
      </c>
      <c r="B3003" t="s">
        <v>3093</v>
      </c>
      <c r="C3003">
        <v>917</v>
      </c>
      <c r="D3003" t="s">
        <v>12</v>
      </c>
      <c r="E3003">
        <v>321</v>
      </c>
      <c r="F3003">
        <v>422</v>
      </c>
      <c r="G3003">
        <v>7718</v>
      </c>
      <c r="H3003" t="s">
        <v>13</v>
      </c>
      <c r="I3003">
        <f t="shared" si="46"/>
        <v>101</v>
      </c>
    </row>
    <row r="3004" spans="1:9" x14ac:dyDescent="0.25">
      <c r="A3004" t="s">
        <v>3092</v>
      </c>
      <c r="B3004" t="s">
        <v>3093</v>
      </c>
      <c r="C3004">
        <v>917</v>
      </c>
      <c r="D3004" t="s">
        <v>58</v>
      </c>
      <c r="E3004">
        <v>591</v>
      </c>
      <c r="F3004">
        <v>634</v>
      </c>
      <c r="G3004">
        <v>1707</v>
      </c>
      <c r="H3004" t="s">
        <v>59</v>
      </c>
      <c r="I3004">
        <f t="shared" si="46"/>
        <v>43</v>
      </c>
    </row>
    <row r="3005" spans="1:9" x14ac:dyDescent="0.25">
      <c r="A3005" t="s">
        <v>3094</v>
      </c>
      <c r="B3005" t="s">
        <v>3095</v>
      </c>
      <c r="C3005">
        <v>685</v>
      </c>
      <c r="D3005" t="s">
        <v>10</v>
      </c>
      <c r="E3005">
        <v>281</v>
      </c>
      <c r="F3005">
        <v>364</v>
      </c>
      <c r="G3005">
        <v>1879</v>
      </c>
      <c r="H3005" t="s">
        <v>11</v>
      </c>
      <c r="I3005">
        <f t="shared" si="46"/>
        <v>83</v>
      </c>
    </row>
    <row r="3006" spans="1:9" x14ac:dyDescent="0.25">
      <c r="A3006" t="s">
        <v>3094</v>
      </c>
      <c r="B3006" t="s">
        <v>3095</v>
      </c>
      <c r="C3006">
        <v>685</v>
      </c>
      <c r="D3006" t="s">
        <v>12</v>
      </c>
      <c r="E3006">
        <v>121</v>
      </c>
      <c r="F3006">
        <v>223</v>
      </c>
      <c r="G3006">
        <v>7718</v>
      </c>
      <c r="H3006" t="s">
        <v>13</v>
      </c>
      <c r="I3006">
        <f t="shared" si="46"/>
        <v>102</v>
      </c>
    </row>
    <row r="3007" spans="1:9" x14ac:dyDescent="0.25">
      <c r="A3007" t="s">
        <v>3096</v>
      </c>
      <c r="B3007" t="s">
        <v>3097</v>
      </c>
      <c r="C3007">
        <v>149</v>
      </c>
      <c r="D3007" t="s">
        <v>12</v>
      </c>
      <c r="E3007">
        <v>5</v>
      </c>
      <c r="F3007">
        <v>104</v>
      </c>
      <c r="G3007">
        <v>7718</v>
      </c>
      <c r="H3007" t="s">
        <v>13</v>
      </c>
      <c r="I3007">
        <f t="shared" si="46"/>
        <v>99</v>
      </c>
    </row>
    <row r="3008" spans="1:9" x14ac:dyDescent="0.25">
      <c r="A3008" t="s">
        <v>3098</v>
      </c>
      <c r="B3008" t="s">
        <v>3099</v>
      </c>
      <c r="C3008">
        <v>124</v>
      </c>
      <c r="D3008" t="s">
        <v>12</v>
      </c>
      <c r="E3008">
        <v>4</v>
      </c>
      <c r="F3008">
        <v>103</v>
      </c>
      <c r="G3008">
        <v>7718</v>
      </c>
      <c r="H3008" t="s">
        <v>13</v>
      </c>
      <c r="I3008">
        <f t="shared" si="46"/>
        <v>99</v>
      </c>
    </row>
    <row r="3009" spans="1:9" x14ac:dyDescent="0.25">
      <c r="A3009" t="s">
        <v>3100</v>
      </c>
      <c r="B3009" t="s">
        <v>3101</v>
      </c>
      <c r="C3009">
        <v>674</v>
      </c>
      <c r="D3009" t="s">
        <v>10</v>
      </c>
      <c r="E3009">
        <v>276</v>
      </c>
      <c r="F3009">
        <v>359</v>
      </c>
      <c r="G3009">
        <v>1879</v>
      </c>
      <c r="H3009" t="s">
        <v>11</v>
      </c>
      <c r="I3009">
        <f t="shared" si="46"/>
        <v>83</v>
      </c>
    </row>
    <row r="3010" spans="1:9" x14ac:dyDescent="0.25">
      <c r="A3010" t="s">
        <v>3100</v>
      </c>
      <c r="B3010" t="s">
        <v>3101</v>
      </c>
      <c r="C3010">
        <v>674</v>
      </c>
      <c r="D3010" t="s">
        <v>12</v>
      </c>
      <c r="E3010">
        <v>120</v>
      </c>
      <c r="F3010">
        <v>222</v>
      </c>
      <c r="G3010">
        <v>7718</v>
      </c>
      <c r="H3010" t="s">
        <v>13</v>
      </c>
      <c r="I3010">
        <f t="shared" si="46"/>
        <v>102</v>
      </c>
    </row>
    <row r="3011" spans="1:9" x14ac:dyDescent="0.25">
      <c r="A3011" t="s">
        <v>3102</v>
      </c>
      <c r="B3011" t="s">
        <v>3103</v>
      </c>
      <c r="C3011">
        <v>1096</v>
      </c>
      <c r="D3011" t="s">
        <v>20</v>
      </c>
      <c r="E3011">
        <v>946</v>
      </c>
      <c r="F3011">
        <v>1074</v>
      </c>
      <c r="G3011">
        <v>3370</v>
      </c>
      <c r="H3011" t="s">
        <v>21</v>
      </c>
      <c r="I3011">
        <f t="shared" ref="I3011:I3074" si="47">$F3011-$E3011</f>
        <v>128</v>
      </c>
    </row>
    <row r="3012" spans="1:9" x14ac:dyDescent="0.25">
      <c r="A3012" t="s">
        <v>3102</v>
      </c>
      <c r="B3012" t="s">
        <v>3103</v>
      </c>
      <c r="C3012">
        <v>1096</v>
      </c>
      <c r="D3012" t="s">
        <v>10</v>
      </c>
      <c r="E3012">
        <v>257</v>
      </c>
      <c r="F3012">
        <v>340</v>
      </c>
      <c r="G3012">
        <v>1879</v>
      </c>
      <c r="H3012" t="s">
        <v>11</v>
      </c>
      <c r="I3012">
        <f t="shared" si="47"/>
        <v>83</v>
      </c>
    </row>
    <row r="3013" spans="1:9" x14ac:dyDescent="0.25">
      <c r="A3013" t="s">
        <v>3102</v>
      </c>
      <c r="B3013" t="s">
        <v>3103</v>
      </c>
      <c r="C3013">
        <v>1096</v>
      </c>
      <c r="D3013" t="s">
        <v>12</v>
      </c>
      <c r="E3013">
        <v>131</v>
      </c>
      <c r="F3013">
        <v>233</v>
      </c>
      <c r="G3013">
        <v>7718</v>
      </c>
      <c r="H3013" t="s">
        <v>13</v>
      </c>
      <c r="I3013">
        <f t="shared" si="47"/>
        <v>102</v>
      </c>
    </row>
    <row r="3014" spans="1:9" x14ac:dyDescent="0.25">
      <c r="A3014" t="s">
        <v>3104</v>
      </c>
      <c r="B3014" t="s">
        <v>3105</v>
      </c>
      <c r="C3014">
        <v>150</v>
      </c>
      <c r="D3014" t="s">
        <v>12</v>
      </c>
      <c r="E3014">
        <v>9</v>
      </c>
      <c r="F3014">
        <v>105</v>
      </c>
      <c r="G3014">
        <v>7718</v>
      </c>
      <c r="H3014" t="s">
        <v>13</v>
      </c>
      <c r="I3014">
        <f t="shared" si="47"/>
        <v>96</v>
      </c>
    </row>
    <row r="3015" spans="1:9" x14ac:dyDescent="0.25">
      <c r="A3015" t="s">
        <v>3106</v>
      </c>
      <c r="B3015" t="s">
        <v>3107</v>
      </c>
      <c r="C3015">
        <v>191</v>
      </c>
      <c r="D3015" t="s">
        <v>12</v>
      </c>
      <c r="E3015">
        <v>9</v>
      </c>
      <c r="F3015">
        <v>106</v>
      </c>
      <c r="G3015">
        <v>7718</v>
      </c>
      <c r="H3015" t="s">
        <v>13</v>
      </c>
      <c r="I3015">
        <f t="shared" si="47"/>
        <v>97</v>
      </c>
    </row>
    <row r="3016" spans="1:9" x14ac:dyDescent="0.25">
      <c r="A3016" t="s">
        <v>3108</v>
      </c>
      <c r="B3016" t="s">
        <v>3109</v>
      </c>
      <c r="C3016">
        <v>368</v>
      </c>
      <c r="D3016" t="s">
        <v>12</v>
      </c>
      <c r="E3016">
        <v>8</v>
      </c>
      <c r="F3016">
        <v>93</v>
      </c>
      <c r="G3016">
        <v>7718</v>
      </c>
      <c r="H3016" t="s">
        <v>13</v>
      </c>
      <c r="I3016">
        <f t="shared" si="47"/>
        <v>85</v>
      </c>
    </row>
    <row r="3017" spans="1:9" x14ac:dyDescent="0.25">
      <c r="A3017" t="s">
        <v>3108</v>
      </c>
      <c r="B3017" t="s">
        <v>3109</v>
      </c>
      <c r="C3017">
        <v>368</v>
      </c>
      <c r="D3017" t="s">
        <v>12</v>
      </c>
      <c r="E3017">
        <v>235</v>
      </c>
      <c r="F3017">
        <v>330</v>
      </c>
      <c r="G3017">
        <v>7718</v>
      </c>
      <c r="H3017" t="s">
        <v>13</v>
      </c>
      <c r="I3017">
        <f t="shared" si="47"/>
        <v>95</v>
      </c>
    </row>
    <row r="3018" spans="1:9" x14ac:dyDescent="0.25">
      <c r="A3018" t="s">
        <v>3110</v>
      </c>
      <c r="B3018" t="s">
        <v>3111</v>
      </c>
      <c r="C3018">
        <v>242</v>
      </c>
      <c r="D3018" t="s">
        <v>12</v>
      </c>
      <c r="E3018">
        <v>9</v>
      </c>
      <c r="F3018">
        <v>105</v>
      </c>
      <c r="G3018">
        <v>7718</v>
      </c>
      <c r="H3018" t="s">
        <v>13</v>
      </c>
      <c r="I3018">
        <f t="shared" si="47"/>
        <v>96</v>
      </c>
    </row>
    <row r="3019" spans="1:9" x14ac:dyDescent="0.25">
      <c r="A3019" t="s">
        <v>3112</v>
      </c>
      <c r="B3019" t="s">
        <v>3113</v>
      </c>
      <c r="C3019">
        <v>117</v>
      </c>
      <c r="D3019" t="s">
        <v>12</v>
      </c>
      <c r="E3019">
        <v>5</v>
      </c>
      <c r="F3019">
        <v>104</v>
      </c>
      <c r="G3019">
        <v>7718</v>
      </c>
      <c r="H3019" t="s">
        <v>13</v>
      </c>
      <c r="I3019">
        <f t="shared" si="47"/>
        <v>99</v>
      </c>
    </row>
    <row r="3020" spans="1:9" x14ac:dyDescent="0.25">
      <c r="A3020" t="s">
        <v>3114</v>
      </c>
      <c r="B3020" t="s">
        <v>3115</v>
      </c>
      <c r="C3020">
        <v>194</v>
      </c>
      <c r="D3020" t="s">
        <v>12</v>
      </c>
      <c r="E3020">
        <v>89</v>
      </c>
      <c r="F3020">
        <v>184</v>
      </c>
      <c r="G3020">
        <v>7718</v>
      </c>
      <c r="H3020" t="s">
        <v>13</v>
      </c>
      <c r="I3020">
        <f t="shared" si="47"/>
        <v>95</v>
      </c>
    </row>
    <row r="3021" spans="1:9" x14ac:dyDescent="0.25">
      <c r="A3021" t="s">
        <v>3116</v>
      </c>
      <c r="B3021" t="s">
        <v>3117</v>
      </c>
      <c r="C3021">
        <v>345</v>
      </c>
      <c r="D3021" t="s">
        <v>12</v>
      </c>
      <c r="E3021">
        <v>5</v>
      </c>
      <c r="F3021">
        <v>97</v>
      </c>
      <c r="G3021">
        <v>7718</v>
      </c>
      <c r="H3021" t="s">
        <v>13</v>
      </c>
      <c r="I3021">
        <f t="shared" si="47"/>
        <v>92</v>
      </c>
    </row>
    <row r="3022" spans="1:9" x14ac:dyDescent="0.25">
      <c r="A3022" t="s">
        <v>3116</v>
      </c>
      <c r="B3022" t="s">
        <v>3117</v>
      </c>
      <c r="C3022">
        <v>345</v>
      </c>
      <c r="D3022" t="s">
        <v>12</v>
      </c>
      <c r="E3022">
        <v>240</v>
      </c>
      <c r="F3022">
        <v>335</v>
      </c>
      <c r="G3022">
        <v>7718</v>
      </c>
      <c r="H3022" t="s">
        <v>13</v>
      </c>
      <c r="I3022">
        <f t="shared" si="47"/>
        <v>95</v>
      </c>
    </row>
    <row r="3023" spans="1:9" x14ac:dyDescent="0.25">
      <c r="A3023" t="s">
        <v>3118</v>
      </c>
      <c r="B3023" t="s">
        <v>3119</v>
      </c>
      <c r="C3023">
        <v>686</v>
      </c>
      <c r="D3023" t="s">
        <v>10</v>
      </c>
      <c r="E3023">
        <v>268</v>
      </c>
      <c r="F3023">
        <v>351</v>
      </c>
      <c r="G3023">
        <v>1879</v>
      </c>
      <c r="H3023" t="s">
        <v>11</v>
      </c>
      <c r="I3023">
        <f t="shared" si="47"/>
        <v>83</v>
      </c>
    </row>
    <row r="3024" spans="1:9" x14ac:dyDescent="0.25">
      <c r="A3024" t="s">
        <v>3118</v>
      </c>
      <c r="B3024" t="s">
        <v>3119</v>
      </c>
      <c r="C3024">
        <v>686</v>
      </c>
      <c r="D3024" t="s">
        <v>12</v>
      </c>
      <c r="E3024">
        <v>142</v>
      </c>
      <c r="F3024">
        <v>244</v>
      </c>
      <c r="G3024">
        <v>7718</v>
      </c>
      <c r="H3024" t="s">
        <v>13</v>
      </c>
      <c r="I3024">
        <f t="shared" si="47"/>
        <v>102</v>
      </c>
    </row>
    <row r="3025" spans="1:9" x14ac:dyDescent="0.25">
      <c r="A3025" t="s">
        <v>3120</v>
      </c>
      <c r="B3025" t="s">
        <v>3121</v>
      </c>
      <c r="C3025">
        <v>902</v>
      </c>
      <c r="D3025" t="s">
        <v>10</v>
      </c>
      <c r="E3025">
        <v>256</v>
      </c>
      <c r="F3025">
        <v>339</v>
      </c>
      <c r="G3025">
        <v>1879</v>
      </c>
      <c r="H3025" t="s">
        <v>11</v>
      </c>
      <c r="I3025">
        <f t="shared" si="47"/>
        <v>83</v>
      </c>
    </row>
    <row r="3026" spans="1:9" x14ac:dyDescent="0.25">
      <c r="A3026" t="s">
        <v>3120</v>
      </c>
      <c r="B3026" t="s">
        <v>3121</v>
      </c>
      <c r="C3026">
        <v>902</v>
      </c>
      <c r="D3026" t="s">
        <v>12</v>
      </c>
      <c r="E3026">
        <v>130</v>
      </c>
      <c r="F3026">
        <v>232</v>
      </c>
      <c r="G3026">
        <v>7718</v>
      </c>
      <c r="H3026" t="s">
        <v>13</v>
      </c>
      <c r="I3026">
        <f t="shared" si="47"/>
        <v>102</v>
      </c>
    </row>
    <row r="3027" spans="1:9" x14ac:dyDescent="0.25">
      <c r="A3027" t="s">
        <v>3122</v>
      </c>
      <c r="B3027" t="s">
        <v>3123</v>
      </c>
      <c r="C3027">
        <v>412</v>
      </c>
      <c r="D3027" t="s">
        <v>12</v>
      </c>
      <c r="E3027">
        <v>41</v>
      </c>
      <c r="F3027">
        <v>130</v>
      </c>
      <c r="G3027">
        <v>7718</v>
      </c>
      <c r="H3027" t="s">
        <v>13</v>
      </c>
      <c r="I3027">
        <f t="shared" si="47"/>
        <v>89</v>
      </c>
    </row>
    <row r="3028" spans="1:9" x14ac:dyDescent="0.25">
      <c r="A3028" t="s">
        <v>3122</v>
      </c>
      <c r="B3028" t="s">
        <v>3123</v>
      </c>
      <c r="C3028">
        <v>412</v>
      </c>
      <c r="D3028" t="s">
        <v>12</v>
      </c>
      <c r="E3028">
        <v>308</v>
      </c>
      <c r="F3028">
        <v>402</v>
      </c>
      <c r="G3028">
        <v>7718</v>
      </c>
      <c r="H3028" t="s">
        <v>13</v>
      </c>
      <c r="I3028">
        <f t="shared" si="47"/>
        <v>94</v>
      </c>
    </row>
    <row r="3029" spans="1:9" x14ac:dyDescent="0.25">
      <c r="A3029" t="s">
        <v>3124</v>
      </c>
      <c r="B3029" t="s">
        <v>3125</v>
      </c>
      <c r="C3029">
        <v>348</v>
      </c>
      <c r="D3029" t="s">
        <v>170</v>
      </c>
      <c r="E3029">
        <v>43</v>
      </c>
      <c r="F3029">
        <v>90</v>
      </c>
      <c r="G3029">
        <v>12115</v>
      </c>
      <c r="H3029" t="s">
        <v>171</v>
      </c>
      <c r="I3029">
        <f t="shared" si="47"/>
        <v>47</v>
      </c>
    </row>
    <row r="3030" spans="1:9" x14ac:dyDescent="0.25">
      <c r="A3030" t="s">
        <v>3124</v>
      </c>
      <c r="B3030" t="s">
        <v>3125</v>
      </c>
      <c r="C3030">
        <v>348</v>
      </c>
      <c r="D3030" t="s">
        <v>12</v>
      </c>
      <c r="E3030">
        <v>166</v>
      </c>
      <c r="F3030">
        <v>278</v>
      </c>
      <c r="G3030">
        <v>7718</v>
      </c>
      <c r="H3030" t="s">
        <v>13</v>
      </c>
      <c r="I3030">
        <f t="shared" si="47"/>
        <v>112</v>
      </c>
    </row>
    <row r="3031" spans="1:9" x14ac:dyDescent="0.25">
      <c r="A3031" t="s">
        <v>3126</v>
      </c>
      <c r="B3031" t="s">
        <v>3127</v>
      </c>
      <c r="C3031">
        <v>526</v>
      </c>
      <c r="D3031" t="s">
        <v>12</v>
      </c>
      <c r="E3031">
        <v>1</v>
      </c>
      <c r="F3031">
        <v>78</v>
      </c>
      <c r="G3031">
        <v>7718</v>
      </c>
      <c r="H3031" t="s">
        <v>13</v>
      </c>
      <c r="I3031">
        <f t="shared" si="47"/>
        <v>77</v>
      </c>
    </row>
    <row r="3032" spans="1:9" x14ac:dyDescent="0.25">
      <c r="A3032" t="s">
        <v>3126</v>
      </c>
      <c r="B3032" t="s">
        <v>3127</v>
      </c>
      <c r="C3032">
        <v>526</v>
      </c>
      <c r="D3032" t="s">
        <v>12</v>
      </c>
      <c r="E3032">
        <v>176</v>
      </c>
      <c r="F3032">
        <v>270</v>
      </c>
      <c r="G3032">
        <v>7718</v>
      </c>
      <c r="H3032" t="s">
        <v>13</v>
      </c>
      <c r="I3032">
        <f t="shared" si="47"/>
        <v>94</v>
      </c>
    </row>
    <row r="3033" spans="1:9" x14ac:dyDescent="0.25">
      <c r="A3033" t="s">
        <v>3126</v>
      </c>
      <c r="B3033" t="s">
        <v>3127</v>
      </c>
      <c r="C3033">
        <v>526</v>
      </c>
      <c r="D3033" t="s">
        <v>12</v>
      </c>
      <c r="E3033">
        <v>421</v>
      </c>
      <c r="F3033">
        <v>519</v>
      </c>
      <c r="G3033">
        <v>7718</v>
      </c>
      <c r="H3033" t="s">
        <v>13</v>
      </c>
      <c r="I3033">
        <f t="shared" si="47"/>
        <v>98</v>
      </c>
    </row>
    <row r="3034" spans="1:9" x14ac:dyDescent="0.25">
      <c r="A3034" t="s">
        <v>3128</v>
      </c>
      <c r="B3034" t="s">
        <v>3129</v>
      </c>
      <c r="C3034">
        <v>414</v>
      </c>
      <c r="D3034" t="s">
        <v>12</v>
      </c>
      <c r="E3034">
        <v>41</v>
      </c>
      <c r="F3034">
        <v>130</v>
      </c>
      <c r="G3034">
        <v>7718</v>
      </c>
      <c r="H3034" t="s">
        <v>13</v>
      </c>
      <c r="I3034">
        <f t="shared" si="47"/>
        <v>89</v>
      </c>
    </row>
    <row r="3035" spans="1:9" x14ac:dyDescent="0.25">
      <c r="A3035" t="s">
        <v>3128</v>
      </c>
      <c r="B3035" t="s">
        <v>3129</v>
      </c>
      <c r="C3035">
        <v>414</v>
      </c>
      <c r="D3035" t="s">
        <v>12</v>
      </c>
      <c r="E3035">
        <v>310</v>
      </c>
      <c r="F3035">
        <v>404</v>
      </c>
      <c r="G3035">
        <v>7718</v>
      </c>
      <c r="H3035" t="s">
        <v>13</v>
      </c>
      <c r="I3035">
        <f t="shared" si="47"/>
        <v>94</v>
      </c>
    </row>
    <row r="3036" spans="1:9" x14ac:dyDescent="0.25">
      <c r="A3036" t="s">
        <v>3130</v>
      </c>
      <c r="B3036" t="s">
        <v>3131</v>
      </c>
      <c r="C3036">
        <v>307</v>
      </c>
      <c r="D3036" t="s">
        <v>12</v>
      </c>
      <c r="E3036">
        <v>17</v>
      </c>
      <c r="F3036">
        <v>109</v>
      </c>
      <c r="G3036">
        <v>7718</v>
      </c>
      <c r="H3036" t="s">
        <v>13</v>
      </c>
      <c r="I3036">
        <f t="shared" si="47"/>
        <v>92</v>
      </c>
    </row>
    <row r="3037" spans="1:9" x14ac:dyDescent="0.25">
      <c r="A3037" t="s">
        <v>3132</v>
      </c>
      <c r="B3037" t="s">
        <v>3133</v>
      </c>
      <c r="C3037">
        <v>119</v>
      </c>
      <c r="D3037" t="s">
        <v>12</v>
      </c>
      <c r="E3037">
        <v>4</v>
      </c>
      <c r="F3037">
        <v>106</v>
      </c>
      <c r="G3037">
        <v>7718</v>
      </c>
      <c r="H3037" t="s">
        <v>13</v>
      </c>
      <c r="I3037">
        <f t="shared" si="47"/>
        <v>102</v>
      </c>
    </row>
    <row r="3038" spans="1:9" x14ac:dyDescent="0.25">
      <c r="A3038" t="s">
        <v>3134</v>
      </c>
      <c r="B3038" t="s">
        <v>3135</v>
      </c>
      <c r="C3038">
        <v>1102</v>
      </c>
      <c r="D3038" t="s">
        <v>20</v>
      </c>
      <c r="E3038">
        <v>952</v>
      </c>
      <c r="F3038">
        <v>1080</v>
      </c>
      <c r="G3038">
        <v>3370</v>
      </c>
      <c r="H3038" t="s">
        <v>21</v>
      </c>
      <c r="I3038">
        <f t="shared" si="47"/>
        <v>128</v>
      </c>
    </row>
    <row r="3039" spans="1:9" x14ac:dyDescent="0.25">
      <c r="A3039" t="s">
        <v>3134</v>
      </c>
      <c r="B3039" t="s">
        <v>3135</v>
      </c>
      <c r="C3039">
        <v>1102</v>
      </c>
      <c r="D3039" t="s">
        <v>10</v>
      </c>
      <c r="E3039">
        <v>263</v>
      </c>
      <c r="F3039">
        <v>346</v>
      </c>
      <c r="G3039">
        <v>1879</v>
      </c>
      <c r="H3039" t="s">
        <v>11</v>
      </c>
      <c r="I3039">
        <f t="shared" si="47"/>
        <v>83</v>
      </c>
    </row>
    <row r="3040" spans="1:9" x14ac:dyDescent="0.25">
      <c r="A3040" t="s">
        <v>3134</v>
      </c>
      <c r="B3040" t="s">
        <v>3135</v>
      </c>
      <c r="C3040">
        <v>1102</v>
      </c>
      <c r="D3040" t="s">
        <v>12</v>
      </c>
      <c r="E3040">
        <v>137</v>
      </c>
      <c r="F3040">
        <v>239</v>
      </c>
      <c r="G3040">
        <v>7718</v>
      </c>
      <c r="H3040" t="s">
        <v>13</v>
      </c>
      <c r="I3040">
        <f t="shared" si="47"/>
        <v>102</v>
      </c>
    </row>
    <row r="3041" spans="1:9" x14ac:dyDescent="0.25">
      <c r="A3041" t="s">
        <v>3136</v>
      </c>
      <c r="B3041" t="s">
        <v>3137</v>
      </c>
      <c r="C3041">
        <v>145</v>
      </c>
      <c r="D3041" t="s">
        <v>12</v>
      </c>
      <c r="E3041">
        <v>8</v>
      </c>
      <c r="F3041">
        <v>106</v>
      </c>
      <c r="G3041">
        <v>7718</v>
      </c>
      <c r="H3041" t="s">
        <v>13</v>
      </c>
      <c r="I3041">
        <f t="shared" si="47"/>
        <v>98</v>
      </c>
    </row>
    <row r="3042" spans="1:9" x14ac:dyDescent="0.25">
      <c r="A3042" t="s">
        <v>3138</v>
      </c>
      <c r="B3042" t="s">
        <v>3139</v>
      </c>
      <c r="C3042">
        <v>385</v>
      </c>
      <c r="D3042" t="s">
        <v>12</v>
      </c>
      <c r="E3042">
        <v>25</v>
      </c>
      <c r="F3042">
        <v>110</v>
      </c>
      <c r="G3042">
        <v>7718</v>
      </c>
      <c r="H3042" t="s">
        <v>13</v>
      </c>
      <c r="I3042">
        <f t="shared" si="47"/>
        <v>85</v>
      </c>
    </row>
    <row r="3043" spans="1:9" x14ac:dyDescent="0.25">
      <c r="A3043" t="s">
        <v>3138</v>
      </c>
      <c r="B3043" t="s">
        <v>3139</v>
      </c>
      <c r="C3043">
        <v>385</v>
      </c>
      <c r="D3043" t="s">
        <v>12</v>
      </c>
      <c r="E3043">
        <v>252</v>
      </c>
      <c r="F3043">
        <v>347</v>
      </c>
      <c r="G3043">
        <v>7718</v>
      </c>
      <c r="H3043" t="s">
        <v>13</v>
      </c>
      <c r="I3043">
        <f t="shared" si="47"/>
        <v>95</v>
      </c>
    </row>
    <row r="3044" spans="1:9" x14ac:dyDescent="0.25">
      <c r="A3044" t="s">
        <v>3140</v>
      </c>
      <c r="B3044" t="s">
        <v>3141</v>
      </c>
      <c r="C3044">
        <v>269</v>
      </c>
      <c r="D3044" t="s">
        <v>12</v>
      </c>
      <c r="E3044">
        <v>2</v>
      </c>
      <c r="F3044">
        <v>99</v>
      </c>
      <c r="G3044">
        <v>7718</v>
      </c>
      <c r="H3044" t="s">
        <v>13</v>
      </c>
      <c r="I3044">
        <f t="shared" si="47"/>
        <v>97</v>
      </c>
    </row>
    <row r="3045" spans="1:9" x14ac:dyDescent="0.25">
      <c r="A3045" t="s">
        <v>3142</v>
      </c>
      <c r="B3045" t="s">
        <v>3143</v>
      </c>
      <c r="C3045">
        <v>236</v>
      </c>
      <c r="D3045" t="s">
        <v>12</v>
      </c>
      <c r="E3045">
        <v>131</v>
      </c>
      <c r="F3045">
        <v>226</v>
      </c>
      <c r="G3045">
        <v>7718</v>
      </c>
      <c r="H3045" t="s">
        <v>13</v>
      </c>
      <c r="I3045">
        <f t="shared" si="47"/>
        <v>95</v>
      </c>
    </row>
    <row r="3046" spans="1:9" x14ac:dyDescent="0.25">
      <c r="A3046" t="s">
        <v>3144</v>
      </c>
      <c r="B3046" t="s">
        <v>3145</v>
      </c>
      <c r="C3046">
        <v>345</v>
      </c>
      <c r="D3046" t="s">
        <v>170</v>
      </c>
      <c r="E3046">
        <v>48</v>
      </c>
      <c r="F3046">
        <v>97</v>
      </c>
      <c r="G3046">
        <v>12115</v>
      </c>
      <c r="H3046" t="s">
        <v>171</v>
      </c>
      <c r="I3046">
        <f t="shared" si="47"/>
        <v>49</v>
      </c>
    </row>
    <row r="3047" spans="1:9" x14ac:dyDescent="0.25">
      <c r="A3047" t="s">
        <v>3144</v>
      </c>
      <c r="B3047" t="s">
        <v>3145</v>
      </c>
      <c r="C3047">
        <v>345</v>
      </c>
      <c r="D3047" t="s">
        <v>12</v>
      </c>
      <c r="E3047">
        <v>179</v>
      </c>
      <c r="F3047">
        <v>282</v>
      </c>
      <c r="G3047">
        <v>7718</v>
      </c>
      <c r="H3047" t="s">
        <v>13</v>
      </c>
      <c r="I3047">
        <f t="shared" si="47"/>
        <v>103</v>
      </c>
    </row>
    <row r="3048" spans="1:9" x14ac:dyDescent="0.25">
      <c r="A3048" t="s">
        <v>3146</v>
      </c>
      <c r="B3048" t="s">
        <v>3147</v>
      </c>
      <c r="C3048">
        <v>390</v>
      </c>
      <c r="D3048" t="s">
        <v>12</v>
      </c>
      <c r="E3048">
        <v>17</v>
      </c>
      <c r="F3048">
        <v>108</v>
      </c>
      <c r="G3048">
        <v>7718</v>
      </c>
      <c r="H3048" t="s">
        <v>13</v>
      </c>
      <c r="I3048">
        <f t="shared" si="47"/>
        <v>91</v>
      </c>
    </row>
    <row r="3049" spans="1:9" x14ac:dyDescent="0.25">
      <c r="A3049" t="s">
        <v>3146</v>
      </c>
      <c r="B3049" t="s">
        <v>3147</v>
      </c>
      <c r="C3049">
        <v>390</v>
      </c>
      <c r="D3049" t="s">
        <v>12</v>
      </c>
      <c r="E3049">
        <v>286</v>
      </c>
      <c r="F3049">
        <v>380</v>
      </c>
      <c r="G3049">
        <v>7718</v>
      </c>
      <c r="H3049" t="s">
        <v>13</v>
      </c>
      <c r="I3049">
        <f t="shared" si="47"/>
        <v>94</v>
      </c>
    </row>
    <row r="3050" spans="1:9" x14ac:dyDescent="0.25">
      <c r="A3050" t="s">
        <v>3148</v>
      </c>
      <c r="B3050" t="s">
        <v>3149</v>
      </c>
      <c r="C3050">
        <v>308</v>
      </c>
      <c r="D3050" t="s">
        <v>12</v>
      </c>
      <c r="E3050">
        <v>95</v>
      </c>
      <c r="F3050">
        <v>197</v>
      </c>
      <c r="G3050">
        <v>7718</v>
      </c>
      <c r="H3050" t="s">
        <v>13</v>
      </c>
      <c r="I3050">
        <f t="shared" si="47"/>
        <v>102</v>
      </c>
    </row>
    <row r="3051" spans="1:9" x14ac:dyDescent="0.25">
      <c r="A3051" t="s">
        <v>3150</v>
      </c>
      <c r="B3051" t="s">
        <v>3151</v>
      </c>
      <c r="C3051">
        <v>339</v>
      </c>
      <c r="D3051" t="s">
        <v>12</v>
      </c>
      <c r="E3051">
        <v>36</v>
      </c>
      <c r="F3051">
        <v>133</v>
      </c>
      <c r="G3051">
        <v>7718</v>
      </c>
      <c r="H3051" t="s">
        <v>13</v>
      </c>
      <c r="I3051">
        <f t="shared" si="47"/>
        <v>97</v>
      </c>
    </row>
    <row r="3052" spans="1:9" x14ac:dyDescent="0.25">
      <c r="A3052" t="s">
        <v>3152</v>
      </c>
      <c r="B3052" t="s">
        <v>3153</v>
      </c>
      <c r="C3052">
        <v>2037</v>
      </c>
      <c r="D3052" t="s">
        <v>12</v>
      </c>
      <c r="E3052">
        <v>123</v>
      </c>
      <c r="F3052">
        <v>225</v>
      </c>
      <c r="G3052">
        <v>7718</v>
      </c>
      <c r="H3052" t="s">
        <v>13</v>
      </c>
      <c r="I3052">
        <f t="shared" si="47"/>
        <v>102</v>
      </c>
    </row>
    <row r="3053" spans="1:9" x14ac:dyDescent="0.25">
      <c r="A3053" t="s">
        <v>3152</v>
      </c>
      <c r="B3053" t="s">
        <v>3153</v>
      </c>
      <c r="C3053">
        <v>2037</v>
      </c>
      <c r="D3053" t="s">
        <v>1508</v>
      </c>
      <c r="E3053">
        <v>932</v>
      </c>
      <c r="F3053">
        <v>951</v>
      </c>
      <c r="G3053">
        <v>1274</v>
      </c>
      <c r="H3053" t="s">
        <v>1509</v>
      </c>
      <c r="I3053">
        <f t="shared" si="47"/>
        <v>19</v>
      </c>
    </row>
    <row r="3054" spans="1:9" x14ac:dyDescent="0.25">
      <c r="A3054" t="s">
        <v>3152</v>
      </c>
      <c r="B3054" t="s">
        <v>3153</v>
      </c>
      <c r="C3054">
        <v>2037</v>
      </c>
      <c r="D3054" t="s">
        <v>3154</v>
      </c>
      <c r="E3054">
        <v>1661</v>
      </c>
      <c r="F3054">
        <v>1718</v>
      </c>
      <c r="G3054">
        <v>133230</v>
      </c>
      <c r="H3054" t="s">
        <v>3155</v>
      </c>
      <c r="I3054">
        <f t="shared" si="47"/>
        <v>57</v>
      </c>
    </row>
    <row r="3055" spans="1:9" x14ac:dyDescent="0.25">
      <c r="A3055" t="s">
        <v>3152</v>
      </c>
      <c r="B3055" t="s">
        <v>3153</v>
      </c>
      <c r="C3055">
        <v>2037</v>
      </c>
      <c r="D3055" t="s">
        <v>1510</v>
      </c>
      <c r="E3055">
        <v>524</v>
      </c>
      <c r="F3055">
        <v>781</v>
      </c>
      <c r="G3055">
        <v>24904</v>
      </c>
      <c r="H3055" t="s">
        <v>1511</v>
      </c>
      <c r="I3055">
        <f t="shared" si="47"/>
        <v>257</v>
      </c>
    </row>
    <row r="3056" spans="1:9" x14ac:dyDescent="0.25">
      <c r="A3056" t="s">
        <v>3152</v>
      </c>
      <c r="B3056" t="s">
        <v>3153</v>
      </c>
      <c r="C3056">
        <v>2037</v>
      </c>
      <c r="D3056" t="s">
        <v>1512</v>
      </c>
      <c r="E3056">
        <v>358</v>
      </c>
      <c r="F3056">
        <v>527</v>
      </c>
      <c r="G3056">
        <v>6950</v>
      </c>
      <c r="H3056" t="s">
        <v>1513</v>
      </c>
      <c r="I3056">
        <f t="shared" si="47"/>
        <v>169</v>
      </c>
    </row>
    <row r="3057" spans="1:9" x14ac:dyDescent="0.25">
      <c r="A3057" t="s">
        <v>3156</v>
      </c>
      <c r="B3057" t="s">
        <v>3157</v>
      </c>
      <c r="C3057">
        <v>245</v>
      </c>
      <c r="D3057" t="s">
        <v>12</v>
      </c>
      <c r="E3057">
        <v>37</v>
      </c>
      <c r="F3057">
        <v>143</v>
      </c>
      <c r="G3057">
        <v>7718</v>
      </c>
      <c r="H3057" t="s">
        <v>13</v>
      </c>
      <c r="I3057">
        <f t="shared" si="47"/>
        <v>106</v>
      </c>
    </row>
    <row r="3058" spans="1:9" x14ac:dyDescent="0.25">
      <c r="A3058" t="s">
        <v>3158</v>
      </c>
      <c r="B3058" t="s">
        <v>3159</v>
      </c>
      <c r="C3058">
        <v>555</v>
      </c>
      <c r="D3058" t="s">
        <v>20</v>
      </c>
      <c r="E3058">
        <v>428</v>
      </c>
      <c r="F3058">
        <v>540</v>
      </c>
      <c r="G3058">
        <v>3370</v>
      </c>
      <c r="H3058" t="s">
        <v>21</v>
      </c>
      <c r="I3058">
        <f t="shared" si="47"/>
        <v>112</v>
      </c>
    </row>
    <row r="3059" spans="1:9" x14ac:dyDescent="0.25">
      <c r="A3059" t="s">
        <v>3158</v>
      </c>
      <c r="B3059" t="s">
        <v>3159</v>
      </c>
      <c r="C3059">
        <v>555</v>
      </c>
      <c r="D3059" t="s">
        <v>10</v>
      </c>
      <c r="E3059">
        <v>253</v>
      </c>
      <c r="F3059">
        <v>332</v>
      </c>
      <c r="G3059">
        <v>1879</v>
      </c>
      <c r="H3059" t="s">
        <v>11</v>
      </c>
      <c r="I3059">
        <f t="shared" si="47"/>
        <v>79</v>
      </c>
    </row>
    <row r="3060" spans="1:9" x14ac:dyDescent="0.25">
      <c r="A3060" t="s">
        <v>3158</v>
      </c>
      <c r="B3060" t="s">
        <v>3159</v>
      </c>
      <c r="C3060">
        <v>555</v>
      </c>
      <c r="D3060" t="s">
        <v>12</v>
      </c>
      <c r="E3060">
        <v>127</v>
      </c>
      <c r="F3060">
        <v>229</v>
      </c>
      <c r="G3060">
        <v>7718</v>
      </c>
      <c r="H3060" t="s">
        <v>13</v>
      </c>
      <c r="I3060">
        <f t="shared" si="47"/>
        <v>102</v>
      </c>
    </row>
    <row r="3061" spans="1:9" x14ac:dyDescent="0.25">
      <c r="A3061" t="s">
        <v>3160</v>
      </c>
      <c r="B3061" t="s">
        <v>3161</v>
      </c>
      <c r="C3061">
        <v>157</v>
      </c>
      <c r="D3061" t="s">
        <v>12</v>
      </c>
      <c r="E3061">
        <v>50</v>
      </c>
      <c r="F3061">
        <v>147</v>
      </c>
      <c r="G3061">
        <v>7718</v>
      </c>
      <c r="H3061" t="s">
        <v>13</v>
      </c>
      <c r="I3061">
        <f t="shared" si="47"/>
        <v>97</v>
      </c>
    </row>
    <row r="3062" spans="1:9" x14ac:dyDescent="0.25">
      <c r="A3062" t="s">
        <v>3162</v>
      </c>
      <c r="B3062" t="s">
        <v>3163</v>
      </c>
      <c r="C3062">
        <v>117</v>
      </c>
      <c r="D3062" t="s">
        <v>12</v>
      </c>
      <c r="E3062">
        <v>15</v>
      </c>
      <c r="F3062">
        <v>112</v>
      </c>
      <c r="G3062">
        <v>7718</v>
      </c>
      <c r="H3062" t="s">
        <v>13</v>
      </c>
      <c r="I3062">
        <f t="shared" si="47"/>
        <v>97</v>
      </c>
    </row>
    <row r="3063" spans="1:9" x14ac:dyDescent="0.25">
      <c r="A3063" t="s">
        <v>3164</v>
      </c>
      <c r="B3063" t="s">
        <v>3165</v>
      </c>
      <c r="C3063">
        <v>776</v>
      </c>
      <c r="D3063" t="s">
        <v>12</v>
      </c>
      <c r="E3063">
        <v>14</v>
      </c>
      <c r="F3063">
        <v>103</v>
      </c>
      <c r="G3063">
        <v>7718</v>
      </c>
      <c r="H3063" t="s">
        <v>13</v>
      </c>
      <c r="I3063">
        <f t="shared" si="47"/>
        <v>89</v>
      </c>
    </row>
    <row r="3064" spans="1:9" x14ac:dyDescent="0.25">
      <c r="A3064" t="s">
        <v>3164</v>
      </c>
      <c r="B3064" t="s">
        <v>3165</v>
      </c>
      <c r="C3064">
        <v>776</v>
      </c>
      <c r="D3064" t="s">
        <v>12</v>
      </c>
      <c r="E3064">
        <v>141</v>
      </c>
      <c r="F3064">
        <v>237</v>
      </c>
      <c r="G3064">
        <v>7718</v>
      </c>
      <c r="H3064" t="s">
        <v>13</v>
      </c>
      <c r="I3064">
        <f t="shared" si="47"/>
        <v>96</v>
      </c>
    </row>
    <row r="3065" spans="1:9" x14ac:dyDescent="0.25">
      <c r="A3065" t="s">
        <v>3164</v>
      </c>
      <c r="B3065" t="s">
        <v>3165</v>
      </c>
      <c r="C3065">
        <v>776</v>
      </c>
      <c r="D3065" t="s">
        <v>12</v>
      </c>
      <c r="E3065">
        <v>263</v>
      </c>
      <c r="F3065">
        <v>361</v>
      </c>
      <c r="G3065">
        <v>7718</v>
      </c>
      <c r="H3065" t="s">
        <v>13</v>
      </c>
      <c r="I3065">
        <f t="shared" si="47"/>
        <v>98</v>
      </c>
    </row>
    <row r="3066" spans="1:9" x14ac:dyDescent="0.25">
      <c r="A3066" t="s">
        <v>3164</v>
      </c>
      <c r="B3066" t="s">
        <v>3165</v>
      </c>
      <c r="C3066">
        <v>776</v>
      </c>
      <c r="D3066" t="s">
        <v>12</v>
      </c>
      <c r="E3066">
        <v>411</v>
      </c>
      <c r="F3066">
        <v>500</v>
      </c>
      <c r="G3066">
        <v>7718</v>
      </c>
      <c r="H3066" t="s">
        <v>13</v>
      </c>
      <c r="I3066">
        <f t="shared" si="47"/>
        <v>89</v>
      </c>
    </row>
    <row r="3067" spans="1:9" x14ac:dyDescent="0.25">
      <c r="A3067" t="s">
        <v>3164</v>
      </c>
      <c r="B3067" t="s">
        <v>3165</v>
      </c>
      <c r="C3067">
        <v>776</v>
      </c>
      <c r="D3067" t="s">
        <v>12</v>
      </c>
      <c r="E3067">
        <v>538</v>
      </c>
      <c r="F3067">
        <v>633</v>
      </c>
      <c r="G3067">
        <v>7718</v>
      </c>
      <c r="H3067" t="s">
        <v>13</v>
      </c>
      <c r="I3067">
        <f t="shared" si="47"/>
        <v>95</v>
      </c>
    </row>
    <row r="3068" spans="1:9" x14ac:dyDescent="0.25">
      <c r="A3068" t="s">
        <v>3164</v>
      </c>
      <c r="B3068" t="s">
        <v>3165</v>
      </c>
      <c r="C3068">
        <v>776</v>
      </c>
      <c r="D3068" t="s">
        <v>12</v>
      </c>
      <c r="E3068">
        <v>658</v>
      </c>
      <c r="F3068">
        <v>754</v>
      </c>
      <c r="G3068">
        <v>7718</v>
      </c>
      <c r="H3068" t="s">
        <v>13</v>
      </c>
      <c r="I3068">
        <f t="shared" si="47"/>
        <v>96</v>
      </c>
    </row>
    <row r="3069" spans="1:9" x14ac:dyDescent="0.25">
      <c r="A3069" t="s">
        <v>3166</v>
      </c>
      <c r="B3069" t="s">
        <v>3167</v>
      </c>
      <c r="C3069">
        <v>523</v>
      </c>
      <c r="D3069" t="s">
        <v>12</v>
      </c>
      <c r="E3069">
        <v>15</v>
      </c>
      <c r="F3069">
        <v>102</v>
      </c>
      <c r="G3069">
        <v>7718</v>
      </c>
      <c r="H3069" t="s">
        <v>13</v>
      </c>
      <c r="I3069">
        <f t="shared" si="47"/>
        <v>87</v>
      </c>
    </row>
    <row r="3070" spans="1:9" x14ac:dyDescent="0.25">
      <c r="A3070" t="s">
        <v>3166</v>
      </c>
      <c r="B3070" t="s">
        <v>3167</v>
      </c>
      <c r="C3070">
        <v>523</v>
      </c>
      <c r="D3070" t="s">
        <v>12</v>
      </c>
      <c r="E3070">
        <v>179</v>
      </c>
      <c r="F3070">
        <v>276</v>
      </c>
      <c r="G3070">
        <v>7718</v>
      </c>
      <c r="H3070" t="s">
        <v>13</v>
      </c>
      <c r="I3070">
        <f t="shared" si="47"/>
        <v>97</v>
      </c>
    </row>
    <row r="3071" spans="1:9" x14ac:dyDescent="0.25">
      <c r="A3071" t="s">
        <v>3166</v>
      </c>
      <c r="B3071" t="s">
        <v>3167</v>
      </c>
      <c r="C3071">
        <v>523</v>
      </c>
      <c r="D3071" t="s">
        <v>12</v>
      </c>
      <c r="E3071">
        <v>310</v>
      </c>
      <c r="F3071">
        <v>406</v>
      </c>
      <c r="G3071">
        <v>7718</v>
      </c>
      <c r="H3071" t="s">
        <v>13</v>
      </c>
      <c r="I3071">
        <f t="shared" si="47"/>
        <v>96</v>
      </c>
    </row>
    <row r="3072" spans="1:9" x14ac:dyDescent="0.25">
      <c r="A3072" t="s">
        <v>3168</v>
      </c>
      <c r="B3072" t="s">
        <v>3169</v>
      </c>
      <c r="C3072">
        <v>514</v>
      </c>
      <c r="D3072" t="s">
        <v>12</v>
      </c>
      <c r="E3072">
        <v>139</v>
      </c>
      <c r="F3072">
        <v>237</v>
      </c>
      <c r="G3072">
        <v>7718</v>
      </c>
      <c r="H3072" t="s">
        <v>13</v>
      </c>
      <c r="I3072">
        <f t="shared" si="47"/>
        <v>98</v>
      </c>
    </row>
    <row r="3073" spans="1:9" x14ac:dyDescent="0.25">
      <c r="A3073" t="s">
        <v>3168</v>
      </c>
      <c r="B3073" t="s">
        <v>3169</v>
      </c>
      <c r="C3073">
        <v>514</v>
      </c>
      <c r="D3073" t="s">
        <v>12</v>
      </c>
      <c r="E3073">
        <v>272</v>
      </c>
      <c r="F3073">
        <v>370</v>
      </c>
      <c r="G3073">
        <v>7718</v>
      </c>
      <c r="H3073" t="s">
        <v>13</v>
      </c>
      <c r="I3073">
        <f t="shared" si="47"/>
        <v>98</v>
      </c>
    </row>
    <row r="3074" spans="1:9" x14ac:dyDescent="0.25">
      <c r="A3074" t="s">
        <v>3170</v>
      </c>
      <c r="B3074" t="s">
        <v>3171</v>
      </c>
      <c r="C3074">
        <v>429</v>
      </c>
      <c r="D3074" t="s">
        <v>12</v>
      </c>
      <c r="E3074">
        <v>135</v>
      </c>
      <c r="F3074">
        <v>231</v>
      </c>
      <c r="G3074">
        <v>7718</v>
      </c>
      <c r="H3074" t="s">
        <v>13</v>
      </c>
      <c r="I3074">
        <f t="shared" si="47"/>
        <v>96</v>
      </c>
    </row>
    <row r="3075" spans="1:9" x14ac:dyDescent="0.25">
      <c r="A3075" t="s">
        <v>3172</v>
      </c>
      <c r="B3075" t="s">
        <v>3173</v>
      </c>
      <c r="C3075">
        <v>477</v>
      </c>
      <c r="D3075" t="s">
        <v>12</v>
      </c>
      <c r="E3075">
        <v>140</v>
      </c>
      <c r="F3075">
        <v>237</v>
      </c>
      <c r="G3075">
        <v>7718</v>
      </c>
      <c r="H3075" t="s">
        <v>13</v>
      </c>
      <c r="I3075">
        <f t="shared" ref="I3075:I3138" si="48">$F3075-$E3075</f>
        <v>97</v>
      </c>
    </row>
    <row r="3076" spans="1:9" x14ac:dyDescent="0.25">
      <c r="A3076" t="s">
        <v>3172</v>
      </c>
      <c r="B3076" t="s">
        <v>3173</v>
      </c>
      <c r="C3076">
        <v>477</v>
      </c>
      <c r="D3076" t="s">
        <v>12</v>
      </c>
      <c r="E3076">
        <v>280</v>
      </c>
      <c r="F3076">
        <v>378</v>
      </c>
      <c r="G3076">
        <v>7718</v>
      </c>
      <c r="H3076" t="s">
        <v>13</v>
      </c>
      <c r="I3076">
        <f t="shared" si="48"/>
        <v>98</v>
      </c>
    </row>
    <row r="3077" spans="1:9" x14ac:dyDescent="0.25">
      <c r="A3077" t="s">
        <v>3174</v>
      </c>
      <c r="B3077" t="s">
        <v>3175</v>
      </c>
      <c r="C3077">
        <v>494</v>
      </c>
      <c r="D3077" t="s">
        <v>12</v>
      </c>
      <c r="E3077">
        <v>140</v>
      </c>
      <c r="F3077">
        <v>238</v>
      </c>
      <c r="G3077">
        <v>7718</v>
      </c>
      <c r="H3077" t="s">
        <v>13</v>
      </c>
      <c r="I3077">
        <f t="shared" si="48"/>
        <v>98</v>
      </c>
    </row>
    <row r="3078" spans="1:9" x14ac:dyDescent="0.25">
      <c r="A3078" t="s">
        <v>3174</v>
      </c>
      <c r="B3078" t="s">
        <v>3175</v>
      </c>
      <c r="C3078">
        <v>494</v>
      </c>
      <c r="D3078" t="s">
        <v>12</v>
      </c>
      <c r="E3078">
        <v>275</v>
      </c>
      <c r="F3078">
        <v>376</v>
      </c>
      <c r="G3078">
        <v>7718</v>
      </c>
      <c r="H3078" t="s">
        <v>13</v>
      </c>
      <c r="I3078">
        <f t="shared" si="48"/>
        <v>101</v>
      </c>
    </row>
    <row r="3079" spans="1:9" x14ac:dyDescent="0.25">
      <c r="A3079" t="s">
        <v>3176</v>
      </c>
      <c r="B3079" t="s">
        <v>3177</v>
      </c>
      <c r="C3079">
        <v>651</v>
      </c>
      <c r="D3079" t="s">
        <v>10</v>
      </c>
      <c r="E3079">
        <v>276</v>
      </c>
      <c r="F3079">
        <v>359</v>
      </c>
      <c r="G3079">
        <v>1879</v>
      </c>
      <c r="H3079" t="s">
        <v>11</v>
      </c>
      <c r="I3079">
        <f t="shared" si="48"/>
        <v>83</v>
      </c>
    </row>
    <row r="3080" spans="1:9" x14ac:dyDescent="0.25">
      <c r="A3080" t="s">
        <v>3176</v>
      </c>
      <c r="B3080" t="s">
        <v>3177</v>
      </c>
      <c r="C3080">
        <v>651</v>
      </c>
      <c r="D3080" t="s">
        <v>12</v>
      </c>
      <c r="E3080">
        <v>118</v>
      </c>
      <c r="F3080">
        <v>220</v>
      </c>
      <c r="G3080">
        <v>7718</v>
      </c>
      <c r="H3080" t="s">
        <v>13</v>
      </c>
      <c r="I3080">
        <f t="shared" si="48"/>
        <v>102</v>
      </c>
    </row>
    <row r="3081" spans="1:9" x14ac:dyDescent="0.25">
      <c r="A3081" t="s">
        <v>3178</v>
      </c>
      <c r="B3081" t="s">
        <v>3179</v>
      </c>
      <c r="C3081">
        <v>348</v>
      </c>
      <c r="D3081" t="s">
        <v>12</v>
      </c>
      <c r="E3081">
        <v>6</v>
      </c>
      <c r="F3081">
        <v>98</v>
      </c>
      <c r="G3081">
        <v>7718</v>
      </c>
      <c r="H3081" t="s">
        <v>13</v>
      </c>
      <c r="I3081">
        <f t="shared" si="48"/>
        <v>92</v>
      </c>
    </row>
    <row r="3082" spans="1:9" x14ac:dyDescent="0.25">
      <c r="A3082" t="s">
        <v>3180</v>
      </c>
      <c r="B3082" t="s">
        <v>3181</v>
      </c>
      <c r="C3082">
        <v>351</v>
      </c>
      <c r="D3082" t="s">
        <v>12</v>
      </c>
      <c r="E3082">
        <v>6</v>
      </c>
      <c r="F3082">
        <v>98</v>
      </c>
      <c r="G3082">
        <v>7718</v>
      </c>
      <c r="H3082" t="s">
        <v>13</v>
      </c>
      <c r="I3082">
        <f t="shared" si="48"/>
        <v>92</v>
      </c>
    </row>
    <row r="3083" spans="1:9" x14ac:dyDescent="0.25">
      <c r="A3083" t="s">
        <v>3182</v>
      </c>
      <c r="B3083" t="s">
        <v>3183</v>
      </c>
      <c r="C3083">
        <v>1648</v>
      </c>
      <c r="D3083" t="s">
        <v>12</v>
      </c>
      <c r="E3083">
        <v>181</v>
      </c>
      <c r="F3083">
        <v>285</v>
      </c>
      <c r="G3083">
        <v>7718</v>
      </c>
      <c r="H3083" t="s">
        <v>13</v>
      </c>
      <c r="I3083">
        <f t="shared" si="48"/>
        <v>104</v>
      </c>
    </row>
    <row r="3084" spans="1:9" x14ac:dyDescent="0.25">
      <c r="A3084" t="s">
        <v>3182</v>
      </c>
      <c r="B3084" t="s">
        <v>3183</v>
      </c>
      <c r="C3084">
        <v>1648</v>
      </c>
      <c r="D3084" t="s">
        <v>1508</v>
      </c>
      <c r="E3084">
        <v>910</v>
      </c>
      <c r="F3084">
        <v>929</v>
      </c>
      <c r="G3084">
        <v>1274</v>
      </c>
      <c r="H3084" t="s">
        <v>1509</v>
      </c>
      <c r="I3084">
        <f t="shared" si="48"/>
        <v>19</v>
      </c>
    </row>
    <row r="3085" spans="1:9" x14ac:dyDescent="0.25">
      <c r="A3085" t="s">
        <v>3182</v>
      </c>
      <c r="B3085" t="s">
        <v>3183</v>
      </c>
      <c r="C3085">
        <v>1648</v>
      </c>
      <c r="D3085" t="s">
        <v>1510</v>
      </c>
      <c r="E3085">
        <v>500</v>
      </c>
      <c r="F3085">
        <v>769</v>
      </c>
      <c r="G3085">
        <v>24904</v>
      </c>
      <c r="H3085" t="s">
        <v>1511</v>
      </c>
      <c r="I3085">
        <f t="shared" si="48"/>
        <v>269</v>
      </c>
    </row>
    <row r="3086" spans="1:9" x14ac:dyDescent="0.25">
      <c r="A3086" t="s">
        <v>3182</v>
      </c>
      <c r="B3086" t="s">
        <v>3183</v>
      </c>
      <c r="C3086">
        <v>1648</v>
      </c>
      <c r="D3086" t="s">
        <v>1512</v>
      </c>
      <c r="E3086">
        <v>330</v>
      </c>
      <c r="F3086">
        <v>506</v>
      </c>
      <c r="G3086">
        <v>6950</v>
      </c>
      <c r="H3086" t="s">
        <v>1513</v>
      </c>
      <c r="I3086">
        <f t="shared" si="48"/>
        <v>176</v>
      </c>
    </row>
    <row r="3087" spans="1:9" x14ac:dyDescent="0.25">
      <c r="A3087" t="s">
        <v>3182</v>
      </c>
      <c r="B3087" t="s">
        <v>3183</v>
      </c>
      <c r="C3087">
        <v>1648</v>
      </c>
      <c r="D3087" t="s">
        <v>1514</v>
      </c>
      <c r="E3087">
        <v>1518</v>
      </c>
      <c r="F3087">
        <v>1542</v>
      </c>
      <c r="G3087">
        <v>19341</v>
      </c>
      <c r="H3087" t="s">
        <v>1515</v>
      </c>
      <c r="I3087">
        <f t="shared" si="48"/>
        <v>24</v>
      </c>
    </row>
    <row r="3088" spans="1:9" x14ac:dyDescent="0.25">
      <c r="A3088" t="s">
        <v>3184</v>
      </c>
      <c r="B3088" t="s">
        <v>3185</v>
      </c>
      <c r="C3088">
        <v>723</v>
      </c>
      <c r="D3088" t="s">
        <v>12</v>
      </c>
      <c r="E3088">
        <v>339</v>
      </c>
      <c r="F3088">
        <v>440</v>
      </c>
      <c r="G3088">
        <v>7718</v>
      </c>
      <c r="H3088" t="s">
        <v>13</v>
      </c>
      <c r="I3088">
        <f t="shared" si="48"/>
        <v>101</v>
      </c>
    </row>
    <row r="3089" spans="1:9" x14ac:dyDescent="0.25">
      <c r="A3089" t="s">
        <v>3186</v>
      </c>
      <c r="B3089" t="s">
        <v>3187</v>
      </c>
      <c r="C3089">
        <v>609</v>
      </c>
      <c r="D3089" t="s">
        <v>20</v>
      </c>
      <c r="E3089">
        <v>465</v>
      </c>
      <c r="F3089">
        <v>540</v>
      </c>
      <c r="G3089">
        <v>3370</v>
      </c>
      <c r="H3089" t="s">
        <v>21</v>
      </c>
      <c r="I3089">
        <f t="shared" si="48"/>
        <v>75</v>
      </c>
    </row>
    <row r="3090" spans="1:9" x14ac:dyDescent="0.25">
      <c r="A3090" t="s">
        <v>3186</v>
      </c>
      <c r="B3090" t="s">
        <v>3187</v>
      </c>
      <c r="C3090">
        <v>609</v>
      </c>
      <c r="D3090" t="s">
        <v>20</v>
      </c>
      <c r="E3090">
        <v>533</v>
      </c>
      <c r="F3090">
        <v>587</v>
      </c>
      <c r="G3090">
        <v>3370</v>
      </c>
      <c r="H3090" t="s">
        <v>21</v>
      </c>
      <c r="I3090">
        <f t="shared" si="48"/>
        <v>54</v>
      </c>
    </row>
    <row r="3091" spans="1:9" x14ac:dyDescent="0.25">
      <c r="A3091" t="s">
        <v>3186</v>
      </c>
      <c r="B3091" t="s">
        <v>3187</v>
      </c>
      <c r="C3091">
        <v>609</v>
      </c>
      <c r="D3091" t="s">
        <v>10</v>
      </c>
      <c r="E3091">
        <v>238</v>
      </c>
      <c r="F3091">
        <v>317</v>
      </c>
      <c r="G3091">
        <v>1879</v>
      </c>
      <c r="H3091" t="s">
        <v>11</v>
      </c>
      <c r="I3091">
        <f t="shared" si="48"/>
        <v>79</v>
      </c>
    </row>
    <row r="3092" spans="1:9" x14ac:dyDescent="0.25">
      <c r="A3092" t="s">
        <v>3186</v>
      </c>
      <c r="B3092" t="s">
        <v>3187</v>
      </c>
      <c r="C3092">
        <v>609</v>
      </c>
      <c r="D3092" t="s">
        <v>12</v>
      </c>
      <c r="E3092">
        <v>112</v>
      </c>
      <c r="F3092">
        <v>214</v>
      </c>
      <c r="G3092">
        <v>7718</v>
      </c>
      <c r="H3092" t="s">
        <v>13</v>
      </c>
      <c r="I3092">
        <f t="shared" si="48"/>
        <v>102</v>
      </c>
    </row>
    <row r="3093" spans="1:9" x14ac:dyDescent="0.25">
      <c r="A3093" t="s">
        <v>3188</v>
      </c>
      <c r="B3093" t="s">
        <v>3189</v>
      </c>
      <c r="C3093">
        <v>662</v>
      </c>
      <c r="D3093" t="s">
        <v>20</v>
      </c>
      <c r="E3093">
        <v>507</v>
      </c>
      <c r="F3093">
        <v>630</v>
      </c>
      <c r="G3093">
        <v>3370</v>
      </c>
      <c r="H3093" t="s">
        <v>21</v>
      </c>
      <c r="I3093">
        <f t="shared" si="48"/>
        <v>123</v>
      </c>
    </row>
    <row r="3094" spans="1:9" x14ac:dyDescent="0.25">
      <c r="A3094" t="s">
        <v>3188</v>
      </c>
      <c r="B3094" t="s">
        <v>3189</v>
      </c>
      <c r="C3094">
        <v>662</v>
      </c>
      <c r="D3094" t="s">
        <v>10</v>
      </c>
      <c r="E3094">
        <v>250</v>
      </c>
      <c r="F3094">
        <v>332</v>
      </c>
      <c r="G3094">
        <v>1879</v>
      </c>
      <c r="H3094" t="s">
        <v>11</v>
      </c>
      <c r="I3094">
        <f t="shared" si="48"/>
        <v>82</v>
      </c>
    </row>
    <row r="3095" spans="1:9" x14ac:dyDescent="0.25">
      <c r="A3095" t="s">
        <v>3188</v>
      </c>
      <c r="B3095" t="s">
        <v>3189</v>
      </c>
      <c r="C3095">
        <v>662</v>
      </c>
      <c r="D3095" t="s">
        <v>12</v>
      </c>
      <c r="E3095">
        <v>124</v>
      </c>
      <c r="F3095">
        <v>226</v>
      </c>
      <c r="G3095">
        <v>7718</v>
      </c>
      <c r="H3095" t="s">
        <v>13</v>
      </c>
      <c r="I3095">
        <f t="shared" si="48"/>
        <v>102</v>
      </c>
    </row>
    <row r="3096" spans="1:9" x14ac:dyDescent="0.25">
      <c r="A3096" t="s">
        <v>3190</v>
      </c>
      <c r="B3096" t="s">
        <v>3191</v>
      </c>
      <c r="C3096">
        <v>343</v>
      </c>
      <c r="D3096" t="s">
        <v>12</v>
      </c>
      <c r="E3096">
        <v>5</v>
      </c>
      <c r="F3096">
        <v>100</v>
      </c>
      <c r="G3096">
        <v>7718</v>
      </c>
      <c r="H3096" t="s">
        <v>13</v>
      </c>
      <c r="I3096">
        <f t="shared" si="48"/>
        <v>95</v>
      </c>
    </row>
    <row r="3097" spans="1:9" x14ac:dyDescent="0.25">
      <c r="A3097" t="s">
        <v>3190</v>
      </c>
      <c r="B3097" t="s">
        <v>3191</v>
      </c>
      <c r="C3097">
        <v>343</v>
      </c>
      <c r="D3097" t="s">
        <v>12</v>
      </c>
      <c r="E3097">
        <v>246</v>
      </c>
      <c r="F3097">
        <v>340</v>
      </c>
      <c r="G3097">
        <v>7718</v>
      </c>
      <c r="H3097" t="s">
        <v>13</v>
      </c>
      <c r="I3097">
        <f t="shared" si="48"/>
        <v>94</v>
      </c>
    </row>
    <row r="3098" spans="1:9" x14ac:dyDescent="0.25">
      <c r="A3098" t="s">
        <v>3192</v>
      </c>
      <c r="B3098" t="s">
        <v>3193</v>
      </c>
      <c r="C3098">
        <v>207</v>
      </c>
      <c r="D3098" t="s">
        <v>12</v>
      </c>
      <c r="E3098">
        <v>69</v>
      </c>
      <c r="F3098">
        <v>155</v>
      </c>
      <c r="G3098">
        <v>7718</v>
      </c>
      <c r="H3098" t="s">
        <v>13</v>
      </c>
      <c r="I3098">
        <f t="shared" si="48"/>
        <v>86</v>
      </c>
    </row>
    <row r="3099" spans="1:9" x14ac:dyDescent="0.25">
      <c r="A3099" t="s">
        <v>3194</v>
      </c>
      <c r="B3099" t="s">
        <v>3195</v>
      </c>
      <c r="C3099">
        <v>1174</v>
      </c>
      <c r="D3099" t="s">
        <v>20</v>
      </c>
      <c r="E3099">
        <v>988</v>
      </c>
      <c r="F3099">
        <v>1092</v>
      </c>
      <c r="G3099">
        <v>3370</v>
      </c>
      <c r="H3099" t="s">
        <v>21</v>
      </c>
      <c r="I3099">
        <f t="shared" si="48"/>
        <v>104</v>
      </c>
    </row>
    <row r="3100" spans="1:9" x14ac:dyDescent="0.25">
      <c r="A3100" t="s">
        <v>3194</v>
      </c>
      <c r="B3100" t="s">
        <v>3195</v>
      </c>
      <c r="C3100">
        <v>1174</v>
      </c>
      <c r="D3100" t="s">
        <v>10</v>
      </c>
      <c r="E3100">
        <v>271</v>
      </c>
      <c r="F3100">
        <v>353</v>
      </c>
      <c r="G3100">
        <v>1879</v>
      </c>
      <c r="H3100" t="s">
        <v>11</v>
      </c>
      <c r="I3100">
        <f t="shared" si="48"/>
        <v>82</v>
      </c>
    </row>
    <row r="3101" spans="1:9" x14ac:dyDescent="0.25">
      <c r="A3101" t="s">
        <v>3194</v>
      </c>
      <c r="B3101" t="s">
        <v>3195</v>
      </c>
      <c r="C3101">
        <v>1174</v>
      </c>
      <c r="D3101" t="s">
        <v>12</v>
      </c>
      <c r="E3101">
        <v>145</v>
      </c>
      <c r="F3101">
        <v>247</v>
      </c>
      <c r="G3101">
        <v>7718</v>
      </c>
      <c r="H3101" t="s">
        <v>13</v>
      </c>
      <c r="I3101">
        <f t="shared" si="48"/>
        <v>102</v>
      </c>
    </row>
    <row r="3102" spans="1:9" x14ac:dyDescent="0.25">
      <c r="A3102" t="s">
        <v>3196</v>
      </c>
      <c r="B3102" t="s">
        <v>3197</v>
      </c>
      <c r="C3102">
        <v>606</v>
      </c>
      <c r="D3102" t="s">
        <v>10</v>
      </c>
      <c r="E3102">
        <v>152</v>
      </c>
      <c r="F3102">
        <v>234</v>
      </c>
      <c r="G3102">
        <v>1879</v>
      </c>
      <c r="H3102" t="s">
        <v>11</v>
      </c>
      <c r="I3102">
        <f t="shared" si="48"/>
        <v>82</v>
      </c>
    </row>
    <row r="3103" spans="1:9" x14ac:dyDescent="0.25">
      <c r="A3103" t="s">
        <v>3196</v>
      </c>
      <c r="B3103" t="s">
        <v>3197</v>
      </c>
      <c r="C3103">
        <v>606</v>
      </c>
      <c r="D3103" t="s">
        <v>12</v>
      </c>
      <c r="E3103">
        <v>27</v>
      </c>
      <c r="F3103">
        <v>129</v>
      </c>
      <c r="G3103">
        <v>7718</v>
      </c>
      <c r="H3103" t="s">
        <v>13</v>
      </c>
      <c r="I3103">
        <f t="shared" si="48"/>
        <v>102</v>
      </c>
    </row>
    <row r="3104" spans="1:9" x14ac:dyDescent="0.25">
      <c r="A3104" t="s">
        <v>3198</v>
      </c>
      <c r="B3104" t="s">
        <v>3199</v>
      </c>
      <c r="C3104">
        <v>296</v>
      </c>
      <c r="D3104" t="s">
        <v>12</v>
      </c>
      <c r="E3104">
        <v>14</v>
      </c>
      <c r="F3104">
        <v>109</v>
      </c>
      <c r="G3104">
        <v>7718</v>
      </c>
      <c r="H3104" t="s">
        <v>13</v>
      </c>
      <c r="I3104">
        <f t="shared" si="48"/>
        <v>95</v>
      </c>
    </row>
    <row r="3105" spans="1:9" x14ac:dyDescent="0.25">
      <c r="A3105" t="s">
        <v>3200</v>
      </c>
      <c r="B3105" t="s">
        <v>3201</v>
      </c>
      <c r="C3105">
        <v>291</v>
      </c>
      <c r="D3105" t="s">
        <v>12</v>
      </c>
      <c r="E3105">
        <v>9</v>
      </c>
      <c r="F3105">
        <v>103</v>
      </c>
      <c r="G3105">
        <v>7718</v>
      </c>
      <c r="H3105" t="s">
        <v>13</v>
      </c>
      <c r="I3105">
        <f t="shared" si="48"/>
        <v>94</v>
      </c>
    </row>
    <row r="3106" spans="1:9" x14ac:dyDescent="0.25">
      <c r="A3106" t="s">
        <v>3202</v>
      </c>
      <c r="B3106" t="s">
        <v>3203</v>
      </c>
      <c r="C3106">
        <v>343</v>
      </c>
      <c r="D3106" t="s">
        <v>170</v>
      </c>
      <c r="E3106">
        <v>64</v>
      </c>
      <c r="F3106">
        <v>113</v>
      </c>
      <c r="G3106">
        <v>12115</v>
      </c>
      <c r="H3106" t="s">
        <v>171</v>
      </c>
      <c r="I3106">
        <f t="shared" si="48"/>
        <v>49</v>
      </c>
    </row>
    <row r="3107" spans="1:9" x14ac:dyDescent="0.25">
      <c r="A3107" t="s">
        <v>3202</v>
      </c>
      <c r="B3107" t="s">
        <v>3203</v>
      </c>
      <c r="C3107">
        <v>343</v>
      </c>
      <c r="D3107" t="s">
        <v>12</v>
      </c>
      <c r="E3107">
        <v>183</v>
      </c>
      <c r="F3107">
        <v>286</v>
      </c>
      <c r="G3107">
        <v>7718</v>
      </c>
      <c r="H3107" t="s">
        <v>13</v>
      </c>
      <c r="I3107">
        <f t="shared" si="48"/>
        <v>103</v>
      </c>
    </row>
    <row r="3108" spans="1:9" x14ac:dyDescent="0.25">
      <c r="A3108" t="s">
        <v>3204</v>
      </c>
      <c r="B3108" t="s">
        <v>3205</v>
      </c>
      <c r="C3108">
        <v>481</v>
      </c>
      <c r="D3108" t="s">
        <v>12</v>
      </c>
      <c r="E3108">
        <v>56</v>
      </c>
      <c r="F3108">
        <v>149</v>
      </c>
      <c r="G3108">
        <v>7718</v>
      </c>
      <c r="H3108" t="s">
        <v>13</v>
      </c>
      <c r="I3108">
        <f t="shared" si="48"/>
        <v>93</v>
      </c>
    </row>
    <row r="3109" spans="1:9" x14ac:dyDescent="0.25">
      <c r="A3109" t="s">
        <v>3206</v>
      </c>
      <c r="B3109" t="s">
        <v>3207</v>
      </c>
      <c r="C3109">
        <v>227</v>
      </c>
      <c r="D3109" t="s">
        <v>12</v>
      </c>
      <c r="E3109">
        <v>128</v>
      </c>
      <c r="F3109">
        <v>219</v>
      </c>
      <c r="G3109">
        <v>7718</v>
      </c>
      <c r="H3109" t="s">
        <v>13</v>
      </c>
      <c r="I3109">
        <f t="shared" si="48"/>
        <v>91</v>
      </c>
    </row>
    <row r="3110" spans="1:9" x14ac:dyDescent="0.25">
      <c r="A3110" t="s">
        <v>3208</v>
      </c>
      <c r="B3110" t="s">
        <v>3209</v>
      </c>
      <c r="C3110">
        <v>349</v>
      </c>
      <c r="D3110" t="s">
        <v>170</v>
      </c>
      <c r="E3110">
        <v>65</v>
      </c>
      <c r="F3110">
        <v>114</v>
      </c>
      <c r="G3110">
        <v>12115</v>
      </c>
      <c r="H3110" t="s">
        <v>171</v>
      </c>
      <c r="I3110">
        <f t="shared" si="48"/>
        <v>49</v>
      </c>
    </row>
    <row r="3111" spans="1:9" x14ac:dyDescent="0.25">
      <c r="A3111" t="s">
        <v>3208</v>
      </c>
      <c r="B3111" t="s">
        <v>3209</v>
      </c>
      <c r="C3111">
        <v>349</v>
      </c>
      <c r="D3111" t="s">
        <v>12</v>
      </c>
      <c r="E3111">
        <v>195</v>
      </c>
      <c r="F3111">
        <v>300</v>
      </c>
      <c r="G3111">
        <v>7718</v>
      </c>
      <c r="H3111" t="s">
        <v>13</v>
      </c>
      <c r="I3111">
        <f t="shared" si="48"/>
        <v>105</v>
      </c>
    </row>
    <row r="3112" spans="1:9" x14ac:dyDescent="0.25">
      <c r="A3112" t="s">
        <v>3210</v>
      </c>
      <c r="B3112" t="s">
        <v>3211</v>
      </c>
      <c r="C3112">
        <v>271</v>
      </c>
      <c r="D3112" t="s">
        <v>12</v>
      </c>
      <c r="E3112">
        <v>19</v>
      </c>
      <c r="F3112">
        <v>114</v>
      </c>
      <c r="G3112">
        <v>7718</v>
      </c>
      <c r="H3112" t="s">
        <v>13</v>
      </c>
      <c r="I3112">
        <f t="shared" si="48"/>
        <v>95</v>
      </c>
    </row>
    <row r="3113" spans="1:9" x14ac:dyDescent="0.25">
      <c r="A3113" t="s">
        <v>3212</v>
      </c>
      <c r="B3113" t="s">
        <v>3213</v>
      </c>
      <c r="C3113">
        <v>832</v>
      </c>
      <c r="D3113" t="s">
        <v>20</v>
      </c>
      <c r="E3113">
        <v>594</v>
      </c>
      <c r="F3113">
        <v>804</v>
      </c>
      <c r="G3113">
        <v>3370</v>
      </c>
      <c r="H3113" t="s">
        <v>21</v>
      </c>
      <c r="I3113">
        <f t="shared" si="48"/>
        <v>210</v>
      </c>
    </row>
    <row r="3114" spans="1:9" x14ac:dyDescent="0.25">
      <c r="A3114" t="s">
        <v>3212</v>
      </c>
      <c r="B3114" t="s">
        <v>3213</v>
      </c>
      <c r="C3114">
        <v>832</v>
      </c>
      <c r="D3114" t="s">
        <v>10</v>
      </c>
      <c r="E3114">
        <v>275</v>
      </c>
      <c r="F3114">
        <v>357</v>
      </c>
      <c r="G3114">
        <v>1879</v>
      </c>
      <c r="H3114" t="s">
        <v>11</v>
      </c>
      <c r="I3114">
        <f t="shared" si="48"/>
        <v>82</v>
      </c>
    </row>
    <row r="3115" spans="1:9" x14ac:dyDescent="0.25">
      <c r="A3115" t="s">
        <v>3212</v>
      </c>
      <c r="B3115" t="s">
        <v>3213</v>
      </c>
      <c r="C3115">
        <v>832</v>
      </c>
      <c r="D3115" t="s">
        <v>12</v>
      </c>
      <c r="E3115">
        <v>149</v>
      </c>
      <c r="F3115">
        <v>251</v>
      </c>
      <c r="G3115">
        <v>7718</v>
      </c>
      <c r="H3115" t="s">
        <v>13</v>
      </c>
      <c r="I3115">
        <f t="shared" si="48"/>
        <v>102</v>
      </c>
    </row>
    <row r="3116" spans="1:9" x14ac:dyDescent="0.25">
      <c r="A3116" t="s">
        <v>3214</v>
      </c>
      <c r="B3116" t="s">
        <v>3215</v>
      </c>
      <c r="C3116">
        <v>353</v>
      </c>
      <c r="D3116" t="s">
        <v>12</v>
      </c>
      <c r="E3116">
        <v>54</v>
      </c>
      <c r="F3116">
        <v>160</v>
      </c>
      <c r="G3116">
        <v>7718</v>
      </c>
      <c r="H3116" t="s">
        <v>13</v>
      </c>
      <c r="I3116">
        <f t="shared" si="48"/>
        <v>106</v>
      </c>
    </row>
    <row r="3117" spans="1:9" x14ac:dyDescent="0.25">
      <c r="A3117" t="s">
        <v>3216</v>
      </c>
      <c r="B3117" t="s">
        <v>3217</v>
      </c>
      <c r="C3117">
        <v>278</v>
      </c>
      <c r="D3117" t="s">
        <v>12</v>
      </c>
      <c r="E3117">
        <v>44</v>
      </c>
      <c r="F3117">
        <v>151</v>
      </c>
      <c r="G3117">
        <v>7718</v>
      </c>
      <c r="H3117" t="s">
        <v>13</v>
      </c>
      <c r="I3117">
        <f t="shared" si="48"/>
        <v>107</v>
      </c>
    </row>
    <row r="3118" spans="1:9" x14ac:dyDescent="0.25">
      <c r="A3118" t="s">
        <v>3218</v>
      </c>
      <c r="B3118" t="s">
        <v>3219</v>
      </c>
      <c r="C3118">
        <v>230</v>
      </c>
      <c r="D3118" t="s">
        <v>12</v>
      </c>
      <c r="E3118">
        <v>92</v>
      </c>
      <c r="F3118">
        <v>178</v>
      </c>
      <c r="G3118">
        <v>7718</v>
      </c>
      <c r="H3118" t="s">
        <v>13</v>
      </c>
      <c r="I3118">
        <f t="shared" si="48"/>
        <v>86</v>
      </c>
    </row>
    <row r="3119" spans="1:9" x14ac:dyDescent="0.25">
      <c r="A3119" t="s">
        <v>3220</v>
      </c>
      <c r="B3119" t="s">
        <v>3221</v>
      </c>
      <c r="C3119">
        <v>150</v>
      </c>
      <c r="D3119" t="s">
        <v>12</v>
      </c>
      <c r="E3119">
        <v>34</v>
      </c>
      <c r="F3119">
        <v>121</v>
      </c>
      <c r="G3119">
        <v>7718</v>
      </c>
      <c r="H3119" t="s">
        <v>13</v>
      </c>
      <c r="I3119">
        <f t="shared" si="48"/>
        <v>87</v>
      </c>
    </row>
    <row r="3120" spans="1:9" x14ac:dyDescent="0.25">
      <c r="A3120" t="s">
        <v>3222</v>
      </c>
      <c r="B3120" t="s">
        <v>3223</v>
      </c>
      <c r="C3120">
        <v>266</v>
      </c>
      <c r="D3120" t="s">
        <v>12</v>
      </c>
      <c r="E3120">
        <v>13</v>
      </c>
      <c r="F3120">
        <v>104</v>
      </c>
      <c r="G3120">
        <v>7718</v>
      </c>
      <c r="H3120" t="s">
        <v>13</v>
      </c>
      <c r="I3120">
        <f t="shared" si="48"/>
        <v>91</v>
      </c>
    </row>
    <row r="3121" spans="1:9" x14ac:dyDescent="0.25">
      <c r="A3121" t="s">
        <v>3224</v>
      </c>
      <c r="B3121" t="s">
        <v>3225</v>
      </c>
      <c r="C3121">
        <v>780</v>
      </c>
      <c r="D3121" t="s">
        <v>12</v>
      </c>
      <c r="E3121">
        <v>292</v>
      </c>
      <c r="F3121">
        <v>393</v>
      </c>
      <c r="G3121">
        <v>7718</v>
      </c>
      <c r="H3121" t="s">
        <v>13</v>
      </c>
      <c r="I3121">
        <f t="shared" si="48"/>
        <v>101</v>
      </c>
    </row>
    <row r="3122" spans="1:9" x14ac:dyDescent="0.25">
      <c r="A3122" t="s">
        <v>3224</v>
      </c>
      <c r="B3122" t="s">
        <v>3225</v>
      </c>
      <c r="C3122">
        <v>780</v>
      </c>
      <c r="D3122" t="s">
        <v>58</v>
      </c>
      <c r="E3122">
        <v>540</v>
      </c>
      <c r="F3122">
        <v>583</v>
      </c>
      <c r="G3122">
        <v>1707</v>
      </c>
      <c r="H3122" t="s">
        <v>59</v>
      </c>
      <c r="I3122">
        <f t="shared" si="48"/>
        <v>43</v>
      </c>
    </row>
    <row r="3123" spans="1:9" x14ac:dyDescent="0.25">
      <c r="A3123" t="s">
        <v>3226</v>
      </c>
      <c r="B3123" t="s">
        <v>3227</v>
      </c>
      <c r="C3123">
        <v>379</v>
      </c>
      <c r="D3123" t="s">
        <v>12</v>
      </c>
      <c r="E3123">
        <v>6</v>
      </c>
      <c r="F3123">
        <v>98</v>
      </c>
      <c r="G3123">
        <v>7718</v>
      </c>
      <c r="H3123" t="s">
        <v>13</v>
      </c>
      <c r="I3123">
        <f t="shared" si="48"/>
        <v>92</v>
      </c>
    </row>
    <row r="3124" spans="1:9" x14ac:dyDescent="0.25">
      <c r="A3124" t="s">
        <v>3226</v>
      </c>
      <c r="B3124" t="s">
        <v>3227</v>
      </c>
      <c r="C3124">
        <v>379</v>
      </c>
      <c r="D3124" t="s">
        <v>12</v>
      </c>
      <c r="E3124">
        <v>138</v>
      </c>
      <c r="F3124">
        <v>233</v>
      </c>
      <c r="G3124">
        <v>7718</v>
      </c>
      <c r="H3124" t="s">
        <v>13</v>
      </c>
      <c r="I3124">
        <f t="shared" si="48"/>
        <v>95</v>
      </c>
    </row>
    <row r="3125" spans="1:9" x14ac:dyDescent="0.25">
      <c r="A3125" t="s">
        <v>3226</v>
      </c>
      <c r="B3125" t="s">
        <v>3227</v>
      </c>
      <c r="C3125">
        <v>379</v>
      </c>
      <c r="D3125" t="s">
        <v>12</v>
      </c>
      <c r="E3125">
        <v>285</v>
      </c>
      <c r="F3125">
        <v>377</v>
      </c>
      <c r="G3125">
        <v>7718</v>
      </c>
      <c r="H3125" t="s">
        <v>13</v>
      </c>
      <c r="I3125">
        <f t="shared" si="48"/>
        <v>92</v>
      </c>
    </row>
    <row r="3126" spans="1:9" x14ac:dyDescent="0.25">
      <c r="A3126" t="s">
        <v>3228</v>
      </c>
      <c r="B3126" t="s">
        <v>3229</v>
      </c>
      <c r="C3126">
        <v>134</v>
      </c>
      <c r="D3126" t="s">
        <v>12</v>
      </c>
      <c r="E3126">
        <v>9</v>
      </c>
      <c r="F3126">
        <v>95</v>
      </c>
      <c r="G3126">
        <v>7718</v>
      </c>
      <c r="H3126" t="s">
        <v>13</v>
      </c>
      <c r="I3126">
        <f t="shared" si="48"/>
        <v>86</v>
      </c>
    </row>
    <row r="3127" spans="1:9" x14ac:dyDescent="0.25">
      <c r="A3127" t="s">
        <v>3230</v>
      </c>
      <c r="B3127" t="s">
        <v>3231</v>
      </c>
      <c r="C3127">
        <v>203</v>
      </c>
      <c r="D3127" t="s">
        <v>12</v>
      </c>
      <c r="E3127">
        <v>82</v>
      </c>
      <c r="F3127">
        <v>180</v>
      </c>
      <c r="G3127">
        <v>7718</v>
      </c>
      <c r="H3127" t="s">
        <v>13</v>
      </c>
      <c r="I3127">
        <f t="shared" si="48"/>
        <v>98</v>
      </c>
    </row>
    <row r="3128" spans="1:9" x14ac:dyDescent="0.25">
      <c r="A3128" t="s">
        <v>3232</v>
      </c>
      <c r="B3128" t="s">
        <v>3233</v>
      </c>
      <c r="C3128">
        <v>176</v>
      </c>
      <c r="D3128" t="s">
        <v>12</v>
      </c>
      <c r="E3128">
        <v>58</v>
      </c>
      <c r="F3128">
        <v>144</v>
      </c>
      <c r="G3128">
        <v>7718</v>
      </c>
      <c r="H3128" t="s">
        <v>13</v>
      </c>
      <c r="I3128">
        <f t="shared" si="48"/>
        <v>86</v>
      </c>
    </row>
    <row r="3129" spans="1:9" x14ac:dyDescent="0.25">
      <c r="A3129" t="s">
        <v>3234</v>
      </c>
      <c r="B3129" t="s">
        <v>3235</v>
      </c>
      <c r="C3129">
        <v>563</v>
      </c>
      <c r="D3129" t="s">
        <v>20</v>
      </c>
      <c r="E3129">
        <v>423</v>
      </c>
      <c r="F3129">
        <v>495</v>
      </c>
      <c r="G3129">
        <v>3370</v>
      </c>
      <c r="H3129" t="s">
        <v>21</v>
      </c>
      <c r="I3129">
        <f t="shared" si="48"/>
        <v>72</v>
      </c>
    </row>
    <row r="3130" spans="1:9" x14ac:dyDescent="0.25">
      <c r="A3130" t="s">
        <v>3234</v>
      </c>
      <c r="B3130" t="s">
        <v>3235</v>
      </c>
      <c r="C3130">
        <v>563</v>
      </c>
      <c r="D3130" t="s">
        <v>10</v>
      </c>
      <c r="E3130">
        <v>242</v>
      </c>
      <c r="F3130">
        <v>321</v>
      </c>
      <c r="G3130">
        <v>1879</v>
      </c>
      <c r="H3130" t="s">
        <v>11</v>
      </c>
      <c r="I3130">
        <f t="shared" si="48"/>
        <v>79</v>
      </c>
    </row>
    <row r="3131" spans="1:9" x14ac:dyDescent="0.25">
      <c r="A3131" t="s">
        <v>3234</v>
      </c>
      <c r="B3131" t="s">
        <v>3235</v>
      </c>
      <c r="C3131">
        <v>563</v>
      </c>
      <c r="D3131" t="s">
        <v>12</v>
      </c>
      <c r="E3131">
        <v>116</v>
      </c>
      <c r="F3131">
        <v>218</v>
      </c>
      <c r="G3131">
        <v>7718</v>
      </c>
      <c r="H3131" t="s">
        <v>13</v>
      </c>
      <c r="I3131">
        <f t="shared" si="48"/>
        <v>102</v>
      </c>
    </row>
    <row r="3132" spans="1:9" x14ac:dyDescent="0.25">
      <c r="A3132" t="s">
        <v>3236</v>
      </c>
      <c r="B3132" t="s">
        <v>3237</v>
      </c>
      <c r="C3132">
        <v>316</v>
      </c>
      <c r="D3132" t="s">
        <v>12</v>
      </c>
      <c r="E3132">
        <v>39</v>
      </c>
      <c r="F3132">
        <v>145</v>
      </c>
      <c r="G3132">
        <v>7718</v>
      </c>
      <c r="H3132" t="s">
        <v>13</v>
      </c>
      <c r="I3132">
        <f t="shared" si="48"/>
        <v>106</v>
      </c>
    </row>
    <row r="3133" spans="1:9" x14ac:dyDescent="0.25">
      <c r="A3133" t="s">
        <v>3238</v>
      </c>
      <c r="B3133" t="s">
        <v>3239</v>
      </c>
      <c r="C3133">
        <v>403</v>
      </c>
      <c r="D3133" t="s">
        <v>12</v>
      </c>
      <c r="E3133">
        <v>53</v>
      </c>
      <c r="F3133">
        <v>151</v>
      </c>
      <c r="G3133">
        <v>7718</v>
      </c>
      <c r="H3133" t="s">
        <v>13</v>
      </c>
      <c r="I3133">
        <f t="shared" si="48"/>
        <v>98</v>
      </c>
    </row>
    <row r="3134" spans="1:9" x14ac:dyDescent="0.25">
      <c r="A3134" t="s">
        <v>3238</v>
      </c>
      <c r="B3134" t="s">
        <v>3239</v>
      </c>
      <c r="C3134">
        <v>403</v>
      </c>
      <c r="D3134" t="s">
        <v>12</v>
      </c>
      <c r="E3134">
        <v>179</v>
      </c>
      <c r="F3134">
        <v>274</v>
      </c>
      <c r="G3134">
        <v>7718</v>
      </c>
      <c r="H3134" t="s">
        <v>13</v>
      </c>
      <c r="I3134">
        <f t="shared" si="48"/>
        <v>95</v>
      </c>
    </row>
    <row r="3135" spans="1:9" x14ac:dyDescent="0.25">
      <c r="A3135" t="s">
        <v>3238</v>
      </c>
      <c r="B3135" t="s">
        <v>3239</v>
      </c>
      <c r="C3135">
        <v>403</v>
      </c>
      <c r="D3135" t="s">
        <v>12</v>
      </c>
      <c r="E3135">
        <v>281</v>
      </c>
      <c r="F3135">
        <v>376</v>
      </c>
      <c r="G3135">
        <v>7718</v>
      </c>
      <c r="H3135" t="s">
        <v>13</v>
      </c>
      <c r="I3135">
        <f t="shared" si="48"/>
        <v>95</v>
      </c>
    </row>
    <row r="3136" spans="1:9" x14ac:dyDescent="0.25">
      <c r="A3136" t="s">
        <v>3240</v>
      </c>
      <c r="B3136" t="s">
        <v>3241</v>
      </c>
      <c r="C3136">
        <v>1096</v>
      </c>
      <c r="D3136" t="s">
        <v>12</v>
      </c>
      <c r="E3136">
        <v>119</v>
      </c>
      <c r="F3136">
        <v>214</v>
      </c>
      <c r="G3136">
        <v>7718</v>
      </c>
      <c r="H3136" t="s">
        <v>13</v>
      </c>
      <c r="I3136">
        <f t="shared" si="48"/>
        <v>95</v>
      </c>
    </row>
    <row r="3137" spans="1:9" x14ac:dyDescent="0.25">
      <c r="A3137" t="s">
        <v>3240</v>
      </c>
      <c r="B3137" t="s">
        <v>3241</v>
      </c>
      <c r="C3137">
        <v>1096</v>
      </c>
      <c r="D3137" t="s">
        <v>12</v>
      </c>
      <c r="E3137">
        <v>278</v>
      </c>
      <c r="F3137">
        <v>372</v>
      </c>
      <c r="G3137">
        <v>7718</v>
      </c>
      <c r="H3137" t="s">
        <v>13</v>
      </c>
      <c r="I3137">
        <f t="shared" si="48"/>
        <v>94</v>
      </c>
    </row>
    <row r="3138" spans="1:9" x14ac:dyDescent="0.25">
      <c r="A3138" t="s">
        <v>3240</v>
      </c>
      <c r="B3138" t="s">
        <v>3241</v>
      </c>
      <c r="C3138">
        <v>1096</v>
      </c>
      <c r="D3138" t="s">
        <v>12</v>
      </c>
      <c r="E3138">
        <v>580</v>
      </c>
      <c r="F3138">
        <v>675</v>
      </c>
      <c r="G3138">
        <v>7718</v>
      </c>
      <c r="H3138" t="s">
        <v>13</v>
      </c>
      <c r="I3138">
        <f t="shared" si="48"/>
        <v>95</v>
      </c>
    </row>
    <row r="3139" spans="1:9" x14ac:dyDescent="0.25">
      <c r="A3139" t="s">
        <v>3240</v>
      </c>
      <c r="B3139" t="s">
        <v>3241</v>
      </c>
      <c r="C3139">
        <v>1096</v>
      </c>
      <c r="D3139" t="s">
        <v>12</v>
      </c>
      <c r="E3139">
        <v>739</v>
      </c>
      <c r="F3139">
        <v>834</v>
      </c>
      <c r="G3139">
        <v>7718</v>
      </c>
      <c r="H3139" t="s">
        <v>13</v>
      </c>
      <c r="I3139">
        <f t="shared" ref="I3139:I3202" si="49">$F3139-$E3139</f>
        <v>95</v>
      </c>
    </row>
    <row r="3140" spans="1:9" x14ac:dyDescent="0.25">
      <c r="A3140" t="s">
        <v>3240</v>
      </c>
      <c r="B3140" t="s">
        <v>3241</v>
      </c>
      <c r="C3140">
        <v>1096</v>
      </c>
      <c r="D3140" t="s">
        <v>12</v>
      </c>
      <c r="E3140">
        <v>882</v>
      </c>
      <c r="F3140">
        <v>977</v>
      </c>
      <c r="G3140">
        <v>7718</v>
      </c>
      <c r="H3140" t="s">
        <v>13</v>
      </c>
      <c r="I3140">
        <f t="shared" si="49"/>
        <v>95</v>
      </c>
    </row>
    <row r="3141" spans="1:9" x14ac:dyDescent="0.25">
      <c r="A3141" t="s">
        <v>3242</v>
      </c>
      <c r="B3141" t="s">
        <v>3243</v>
      </c>
      <c r="C3141">
        <v>293</v>
      </c>
      <c r="D3141" t="s">
        <v>12</v>
      </c>
      <c r="E3141">
        <v>17</v>
      </c>
      <c r="F3141">
        <v>105</v>
      </c>
      <c r="G3141">
        <v>7718</v>
      </c>
      <c r="H3141" t="s">
        <v>13</v>
      </c>
      <c r="I3141">
        <f t="shared" si="49"/>
        <v>88</v>
      </c>
    </row>
    <row r="3142" spans="1:9" x14ac:dyDescent="0.25">
      <c r="A3142" t="s">
        <v>3242</v>
      </c>
      <c r="B3142" t="s">
        <v>3243</v>
      </c>
      <c r="C3142">
        <v>293</v>
      </c>
      <c r="D3142" t="s">
        <v>12</v>
      </c>
      <c r="E3142">
        <v>110</v>
      </c>
      <c r="F3142">
        <v>205</v>
      </c>
      <c r="G3142">
        <v>7718</v>
      </c>
      <c r="H3142" t="s">
        <v>13</v>
      </c>
      <c r="I3142">
        <f t="shared" si="49"/>
        <v>95</v>
      </c>
    </row>
    <row r="3143" spans="1:9" x14ac:dyDescent="0.25">
      <c r="A3143" t="s">
        <v>3244</v>
      </c>
      <c r="B3143" t="s">
        <v>3245</v>
      </c>
      <c r="C3143">
        <v>346</v>
      </c>
      <c r="D3143" t="s">
        <v>12</v>
      </c>
      <c r="E3143">
        <v>15</v>
      </c>
      <c r="F3143">
        <v>98</v>
      </c>
      <c r="G3143">
        <v>7718</v>
      </c>
      <c r="H3143" t="s">
        <v>13</v>
      </c>
      <c r="I3143">
        <f t="shared" si="49"/>
        <v>83</v>
      </c>
    </row>
    <row r="3144" spans="1:9" x14ac:dyDescent="0.25">
      <c r="A3144" t="s">
        <v>3244</v>
      </c>
      <c r="B3144" t="s">
        <v>3245</v>
      </c>
      <c r="C3144">
        <v>346</v>
      </c>
      <c r="D3144" t="s">
        <v>12</v>
      </c>
      <c r="E3144">
        <v>132</v>
      </c>
      <c r="F3144">
        <v>229</v>
      </c>
      <c r="G3144">
        <v>7718</v>
      </c>
      <c r="H3144" t="s">
        <v>13</v>
      </c>
      <c r="I3144">
        <f t="shared" si="49"/>
        <v>97</v>
      </c>
    </row>
    <row r="3145" spans="1:9" x14ac:dyDescent="0.25">
      <c r="A3145" t="s">
        <v>3244</v>
      </c>
      <c r="B3145" t="s">
        <v>3245</v>
      </c>
      <c r="C3145">
        <v>346</v>
      </c>
      <c r="D3145" t="s">
        <v>12</v>
      </c>
      <c r="E3145">
        <v>246</v>
      </c>
      <c r="F3145">
        <v>345</v>
      </c>
      <c r="G3145">
        <v>7718</v>
      </c>
      <c r="H3145" t="s">
        <v>13</v>
      </c>
      <c r="I3145">
        <f t="shared" si="49"/>
        <v>99</v>
      </c>
    </row>
    <row r="3146" spans="1:9" x14ac:dyDescent="0.25">
      <c r="A3146" t="s">
        <v>3246</v>
      </c>
      <c r="B3146" t="s">
        <v>3247</v>
      </c>
      <c r="C3146">
        <v>236</v>
      </c>
      <c r="D3146" t="s">
        <v>12</v>
      </c>
      <c r="E3146">
        <v>32</v>
      </c>
      <c r="F3146">
        <v>142</v>
      </c>
      <c r="G3146">
        <v>7718</v>
      </c>
      <c r="H3146" t="s">
        <v>13</v>
      </c>
      <c r="I3146">
        <f t="shared" si="49"/>
        <v>110</v>
      </c>
    </row>
    <row r="3147" spans="1:9" x14ac:dyDescent="0.25">
      <c r="A3147" t="s">
        <v>3248</v>
      </c>
      <c r="B3147" t="s">
        <v>3249</v>
      </c>
      <c r="C3147">
        <v>285</v>
      </c>
      <c r="D3147" t="s">
        <v>12</v>
      </c>
      <c r="E3147">
        <v>19</v>
      </c>
      <c r="F3147">
        <v>114</v>
      </c>
      <c r="G3147">
        <v>7718</v>
      </c>
      <c r="H3147" t="s">
        <v>13</v>
      </c>
      <c r="I3147">
        <f t="shared" si="49"/>
        <v>95</v>
      </c>
    </row>
    <row r="3148" spans="1:9" x14ac:dyDescent="0.25">
      <c r="A3148" t="s">
        <v>3250</v>
      </c>
      <c r="B3148" t="s">
        <v>3251</v>
      </c>
      <c r="C3148">
        <v>327</v>
      </c>
      <c r="D3148" t="s">
        <v>12</v>
      </c>
      <c r="E3148">
        <v>19</v>
      </c>
      <c r="F3148">
        <v>114</v>
      </c>
      <c r="G3148">
        <v>7718</v>
      </c>
      <c r="H3148" t="s">
        <v>13</v>
      </c>
      <c r="I3148">
        <f t="shared" si="49"/>
        <v>95</v>
      </c>
    </row>
    <row r="3149" spans="1:9" x14ac:dyDescent="0.25">
      <c r="A3149" t="s">
        <v>3250</v>
      </c>
      <c r="B3149" t="s">
        <v>3251</v>
      </c>
      <c r="C3149">
        <v>327</v>
      </c>
      <c r="D3149" t="s">
        <v>12</v>
      </c>
      <c r="E3149">
        <v>228</v>
      </c>
      <c r="F3149">
        <v>322</v>
      </c>
      <c r="G3149">
        <v>7718</v>
      </c>
      <c r="H3149" t="s">
        <v>13</v>
      </c>
      <c r="I3149">
        <f t="shared" si="49"/>
        <v>94</v>
      </c>
    </row>
    <row r="3150" spans="1:9" x14ac:dyDescent="0.25">
      <c r="A3150" t="s">
        <v>3252</v>
      </c>
      <c r="B3150" t="s">
        <v>3253</v>
      </c>
      <c r="C3150">
        <v>267</v>
      </c>
      <c r="D3150" t="s">
        <v>12</v>
      </c>
      <c r="E3150">
        <v>16</v>
      </c>
      <c r="F3150">
        <v>111</v>
      </c>
      <c r="G3150">
        <v>7718</v>
      </c>
      <c r="H3150" t="s">
        <v>13</v>
      </c>
      <c r="I3150">
        <f t="shared" si="49"/>
        <v>95</v>
      </c>
    </row>
    <row r="3151" spans="1:9" x14ac:dyDescent="0.25">
      <c r="A3151" t="s">
        <v>3254</v>
      </c>
      <c r="B3151" t="s">
        <v>3255</v>
      </c>
      <c r="C3151">
        <v>329</v>
      </c>
      <c r="D3151" t="s">
        <v>12</v>
      </c>
      <c r="E3151">
        <v>5</v>
      </c>
      <c r="F3151">
        <v>100</v>
      </c>
      <c r="G3151">
        <v>7718</v>
      </c>
      <c r="H3151" t="s">
        <v>13</v>
      </c>
      <c r="I3151">
        <f t="shared" si="49"/>
        <v>95</v>
      </c>
    </row>
    <row r="3152" spans="1:9" x14ac:dyDescent="0.25">
      <c r="A3152" t="s">
        <v>3254</v>
      </c>
      <c r="B3152" t="s">
        <v>3255</v>
      </c>
      <c r="C3152">
        <v>329</v>
      </c>
      <c r="D3152" t="s">
        <v>12</v>
      </c>
      <c r="E3152">
        <v>232</v>
      </c>
      <c r="F3152">
        <v>326</v>
      </c>
      <c r="G3152">
        <v>7718</v>
      </c>
      <c r="H3152" t="s">
        <v>13</v>
      </c>
      <c r="I3152">
        <f t="shared" si="49"/>
        <v>94</v>
      </c>
    </row>
    <row r="3153" spans="1:9" x14ac:dyDescent="0.25">
      <c r="A3153" t="s">
        <v>3256</v>
      </c>
      <c r="B3153" t="s">
        <v>3257</v>
      </c>
      <c r="C3153">
        <v>707</v>
      </c>
      <c r="D3153" t="s">
        <v>12</v>
      </c>
      <c r="E3153">
        <v>560</v>
      </c>
      <c r="F3153">
        <v>661</v>
      </c>
      <c r="G3153">
        <v>7718</v>
      </c>
      <c r="H3153" t="s">
        <v>13</v>
      </c>
      <c r="I3153">
        <f t="shared" si="49"/>
        <v>101</v>
      </c>
    </row>
    <row r="3154" spans="1:9" x14ac:dyDescent="0.25">
      <c r="A3154" t="s">
        <v>3258</v>
      </c>
      <c r="B3154" t="s">
        <v>3259</v>
      </c>
      <c r="C3154">
        <v>119</v>
      </c>
      <c r="D3154" t="s">
        <v>12</v>
      </c>
      <c r="E3154">
        <v>7</v>
      </c>
      <c r="F3154">
        <v>105</v>
      </c>
      <c r="G3154">
        <v>7718</v>
      </c>
      <c r="H3154" t="s">
        <v>13</v>
      </c>
      <c r="I3154">
        <f t="shared" si="49"/>
        <v>98</v>
      </c>
    </row>
    <row r="3155" spans="1:9" x14ac:dyDescent="0.25">
      <c r="A3155" t="s">
        <v>3260</v>
      </c>
      <c r="B3155" t="s">
        <v>3261</v>
      </c>
      <c r="C3155">
        <v>848</v>
      </c>
      <c r="D3155" t="s">
        <v>20</v>
      </c>
      <c r="E3155">
        <v>684</v>
      </c>
      <c r="F3155">
        <v>812</v>
      </c>
      <c r="G3155">
        <v>3370</v>
      </c>
      <c r="H3155" t="s">
        <v>21</v>
      </c>
      <c r="I3155">
        <f t="shared" si="49"/>
        <v>128</v>
      </c>
    </row>
    <row r="3156" spans="1:9" x14ac:dyDescent="0.25">
      <c r="A3156" t="s">
        <v>3260</v>
      </c>
      <c r="B3156" t="s">
        <v>3261</v>
      </c>
      <c r="C3156">
        <v>848</v>
      </c>
      <c r="D3156" t="s">
        <v>10</v>
      </c>
      <c r="E3156">
        <v>285</v>
      </c>
      <c r="F3156">
        <v>367</v>
      </c>
      <c r="G3156">
        <v>1879</v>
      </c>
      <c r="H3156" t="s">
        <v>11</v>
      </c>
      <c r="I3156">
        <f t="shared" si="49"/>
        <v>82</v>
      </c>
    </row>
    <row r="3157" spans="1:9" x14ac:dyDescent="0.25">
      <c r="A3157" t="s">
        <v>3260</v>
      </c>
      <c r="B3157" t="s">
        <v>3261</v>
      </c>
      <c r="C3157">
        <v>848</v>
      </c>
      <c r="D3157" t="s">
        <v>12</v>
      </c>
      <c r="E3157">
        <v>159</v>
      </c>
      <c r="F3157">
        <v>261</v>
      </c>
      <c r="G3157">
        <v>7718</v>
      </c>
      <c r="H3157" t="s">
        <v>13</v>
      </c>
      <c r="I3157">
        <f t="shared" si="49"/>
        <v>102</v>
      </c>
    </row>
    <row r="3158" spans="1:9" x14ac:dyDescent="0.25">
      <c r="A3158" t="s">
        <v>3262</v>
      </c>
      <c r="B3158" t="s">
        <v>3263</v>
      </c>
      <c r="C3158">
        <v>261</v>
      </c>
      <c r="D3158" t="s">
        <v>12</v>
      </c>
      <c r="E3158">
        <v>148</v>
      </c>
      <c r="F3158">
        <v>237</v>
      </c>
      <c r="G3158">
        <v>7718</v>
      </c>
      <c r="H3158" t="s">
        <v>13</v>
      </c>
      <c r="I3158">
        <f t="shared" si="49"/>
        <v>89</v>
      </c>
    </row>
    <row r="3159" spans="1:9" x14ac:dyDescent="0.25">
      <c r="A3159" t="s">
        <v>3262</v>
      </c>
      <c r="B3159" t="s">
        <v>3263</v>
      </c>
      <c r="C3159">
        <v>261</v>
      </c>
      <c r="D3159" t="s">
        <v>3264</v>
      </c>
      <c r="E3159">
        <v>52</v>
      </c>
      <c r="F3159">
        <v>158</v>
      </c>
      <c r="G3159">
        <v>1945</v>
      </c>
      <c r="H3159" t="s">
        <v>3265</v>
      </c>
      <c r="I3159">
        <f t="shared" si="49"/>
        <v>106</v>
      </c>
    </row>
    <row r="3160" spans="1:9" x14ac:dyDescent="0.25">
      <c r="A3160" t="s">
        <v>3266</v>
      </c>
      <c r="B3160" t="s">
        <v>3267</v>
      </c>
      <c r="C3160">
        <v>352</v>
      </c>
      <c r="D3160" t="s">
        <v>170</v>
      </c>
      <c r="E3160">
        <v>60</v>
      </c>
      <c r="F3160">
        <v>109</v>
      </c>
      <c r="G3160">
        <v>12115</v>
      </c>
      <c r="H3160" t="s">
        <v>171</v>
      </c>
      <c r="I3160">
        <f t="shared" si="49"/>
        <v>49</v>
      </c>
    </row>
    <row r="3161" spans="1:9" x14ac:dyDescent="0.25">
      <c r="A3161" t="s">
        <v>3266</v>
      </c>
      <c r="B3161" t="s">
        <v>3267</v>
      </c>
      <c r="C3161">
        <v>352</v>
      </c>
      <c r="D3161" t="s">
        <v>12</v>
      </c>
      <c r="E3161">
        <v>185</v>
      </c>
      <c r="F3161">
        <v>291</v>
      </c>
      <c r="G3161">
        <v>7718</v>
      </c>
      <c r="H3161" t="s">
        <v>13</v>
      </c>
      <c r="I3161">
        <f t="shared" si="49"/>
        <v>106</v>
      </c>
    </row>
    <row r="3162" spans="1:9" x14ac:dyDescent="0.25">
      <c r="A3162" t="s">
        <v>3268</v>
      </c>
      <c r="B3162" t="s">
        <v>3269</v>
      </c>
      <c r="C3162">
        <v>849</v>
      </c>
      <c r="D3162" t="s">
        <v>20</v>
      </c>
      <c r="E3162">
        <v>685</v>
      </c>
      <c r="F3162">
        <v>801</v>
      </c>
      <c r="G3162">
        <v>3370</v>
      </c>
      <c r="H3162" t="s">
        <v>21</v>
      </c>
      <c r="I3162">
        <f t="shared" si="49"/>
        <v>116</v>
      </c>
    </row>
    <row r="3163" spans="1:9" x14ac:dyDescent="0.25">
      <c r="A3163" t="s">
        <v>3268</v>
      </c>
      <c r="B3163" t="s">
        <v>3269</v>
      </c>
      <c r="C3163">
        <v>849</v>
      </c>
      <c r="D3163" t="s">
        <v>10</v>
      </c>
      <c r="E3163">
        <v>255</v>
      </c>
      <c r="F3163">
        <v>338</v>
      </c>
      <c r="G3163">
        <v>1879</v>
      </c>
      <c r="H3163" t="s">
        <v>11</v>
      </c>
      <c r="I3163">
        <f t="shared" si="49"/>
        <v>83</v>
      </c>
    </row>
    <row r="3164" spans="1:9" x14ac:dyDescent="0.25">
      <c r="A3164" t="s">
        <v>3268</v>
      </c>
      <c r="B3164" t="s">
        <v>3269</v>
      </c>
      <c r="C3164">
        <v>849</v>
      </c>
      <c r="D3164" t="s">
        <v>12</v>
      </c>
      <c r="E3164">
        <v>129</v>
      </c>
      <c r="F3164">
        <v>231</v>
      </c>
      <c r="G3164">
        <v>7718</v>
      </c>
      <c r="H3164" t="s">
        <v>13</v>
      </c>
      <c r="I3164">
        <f t="shared" si="49"/>
        <v>102</v>
      </c>
    </row>
    <row r="3165" spans="1:9" x14ac:dyDescent="0.25">
      <c r="A3165" t="s">
        <v>3270</v>
      </c>
      <c r="B3165" t="s">
        <v>3271</v>
      </c>
      <c r="C3165">
        <v>871</v>
      </c>
      <c r="D3165" t="s">
        <v>12</v>
      </c>
      <c r="E3165">
        <v>154</v>
      </c>
      <c r="F3165">
        <v>240</v>
      </c>
      <c r="G3165">
        <v>7718</v>
      </c>
      <c r="H3165" t="s">
        <v>13</v>
      </c>
      <c r="I3165">
        <f t="shared" si="49"/>
        <v>86</v>
      </c>
    </row>
    <row r="3166" spans="1:9" x14ac:dyDescent="0.25">
      <c r="A3166" t="s">
        <v>3270</v>
      </c>
      <c r="B3166" t="s">
        <v>3271</v>
      </c>
      <c r="C3166">
        <v>871</v>
      </c>
      <c r="D3166" t="s">
        <v>12</v>
      </c>
      <c r="E3166">
        <v>295</v>
      </c>
      <c r="F3166">
        <v>393</v>
      </c>
      <c r="G3166">
        <v>7718</v>
      </c>
      <c r="H3166" t="s">
        <v>13</v>
      </c>
      <c r="I3166">
        <f t="shared" si="49"/>
        <v>98</v>
      </c>
    </row>
    <row r="3167" spans="1:9" x14ac:dyDescent="0.25">
      <c r="A3167" t="s">
        <v>3270</v>
      </c>
      <c r="B3167" t="s">
        <v>3271</v>
      </c>
      <c r="C3167">
        <v>871</v>
      </c>
      <c r="D3167" t="s">
        <v>12</v>
      </c>
      <c r="E3167">
        <v>429</v>
      </c>
      <c r="F3167">
        <v>527</v>
      </c>
      <c r="G3167">
        <v>7718</v>
      </c>
      <c r="H3167" t="s">
        <v>13</v>
      </c>
      <c r="I3167">
        <f t="shared" si="49"/>
        <v>98</v>
      </c>
    </row>
    <row r="3168" spans="1:9" x14ac:dyDescent="0.25">
      <c r="A3168" t="s">
        <v>3270</v>
      </c>
      <c r="B3168" t="s">
        <v>3271</v>
      </c>
      <c r="C3168">
        <v>871</v>
      </c>
      <c r="D3168" t="s">
        <v>12</v>
      </c>
      <c r="E3168">
        <v>526</v>
      </c>
      <c r="F3168">
        <v>600</v>
      </c>
      <c r="G3168">
        <v>7718</v>
      </c>
      <c r="H3168" t="s">
        <v>13</v>
      </c>
      <c r="I3168">
        <f t="shared" si="49"/>
        <v>74</v>
      </c>
    </row>
    <row r="3169" spans="1:9" x14ac:dyDescent="0.25">
      <c r="A3169" t="s">
        <v>3270</v>
      </c>
      <c r="B3169" t="s">
        <v>3271</v>
      </c>
      <c r="C3169">
        <v>871</v>
      </c>
      <c r="D3169" t="s">
        <v>12</v>
      </c>
      <c r="E3169">
        <v>646</v>
      </c>
      <c r="F3169">
        <v>740</v>
      </c>
      <c r="G3169">
        <v>7718</v>
      </c>
      <c r="H3169" t="s">
        <v>13</v>
      </c>
      <c r="I3169">
        <f t="shared" si="49"/>
        <v>94</v>
      </c>
    </row>
    <row r="3170" spans="1:9" x14ac:dyDescent="0.25">
      <c r="A3170" t="s">
        <v>3270</v>
      </c>
      <c r="B3170" t="s">
        <v>3271</v>
      </c>
      <c r="C3170">
        <v>871</v>
      </c>
      <c r="D3170" t="s">
        <v>12</v>
      </c>
      <c r="E3170">
        <v>750</v>
      </c>
      <c r="F3170">
        <v>847</v>
      </c>
      <c r="G3170">
        <v>7718</v>
      </c>
      <c r="H3170" t="s">
        <v>13</v>
      </c>
      <c r="I3170">
        <f t="shared" si="49"/>
        <v>97</v>
      </c>
    </row>
    <row r="3171" spans="1:9" x14ac:dyDescent="0.25">
      <c r="A3171" t="s">
        <v>3270</v>
      </c>
      <c r="B3171" t="s">
        <v>3271</v>
      </c>
      <c r="C3171">
        <v>871</v>
      </c>
      <c r="D3171" t="s">
        <v>3272</v>
      </c>
      <c r="E3171">
        <v>30</v>
      </c>
      <c r="F3171">
        <v>79</v>
      </c>
      <c r="G3171">
        <v>754</v>
      </c>
      <c r="H3171" t="s">
        <v>3273</v>
      </c>
      <c r="I3171">
        <f t="shared" si="49"/>
        <v>49</v>
      </c>
    </row>
    <row r="3172" spans="1:9" x14ac:dyDescent="0.25">
      <c r="A3172" t="s">
        <v>3274</v>
      </c>
      <c r="B3172" t="s">
        <v>3275</v>
      </c>
      <c r="C3172">
        <v>986</v>
      </c>
      <c r="D3172" t="s">
        <v>3276</v>
      </c>
      <c r="E3172">
        <v>43</v>
      </c>
      <c r="F3172">
        <v>390</v>
      </c>
      <c r="G3172">
        <v>11803</v>
      </c>
      <c r="H3172" t="s">
        <v>3277</v>
      </c>
      <c r="I3172">
        <f t="shared" si="49"/>
        <v>347</v>
      </c>
    </row>
    <row r="3173" spans="1:9" x14ac:dyDescent="0.25">
      <c r="A3173" t="s">
        <v>3274</v>
      </c>
      <c r="B3173" t="s">
        <v>3275</v>
      </c>
      <c r="C3173">
        <v>986</v>
      </c>
      <c r="D3173" t="s">
        <v>12</v>
      </c>
      <c r="E3173">
        <v>886</v>
      </c>
      <c r="F3173">
        <v>982</v>
      </c>
      <c r="G3173">
        <v>7718</v>
      </c>
      <c r="H3173" t="s">
        <v>13</v>
      </c>
      <c r="I3173">
        <f t="shared" si="49"/>
        <v>96</v>
      </c>
    </row>
    <row r="3174" spans="1:9" x14ac:dyDescent="0.25">
      <c r="A3174" t="s">
        <v>3274</v>
      </c>
      <c r="B3174" t="s">
        <v>3275</v>
      </c>
      <c r="C3174">
        <v>986</v>
      </c>
      <c r="D3174" t="s">
        <v>3278</v>
      </c>
      <c r="E3174">
        <v>570</v>
      </c>
      <c r="F3174">
        <v>861</v>
      </c>
      <c r="G3174">
        <v>6027</v>
      </c>
      <c r="H3174" t="s">
        <v>3279</v>
      </c>
      <c r="I3174">
        <f t="shared" si="49"/>
        <v>291</v>
      </c>
    </row>
    <row r="3175" spans="1:9" x14ac:dyDescent="0.25">
      <c r="A3175" t="s">
        <v>3274</v>
      </c>
      <c r="B3175" t="s">
        <v>3275</v>
      </c>
      <c r="C3175">
        <v>986</v>
      </c>
      <c r="D3175" t="s">
        <v>3280</v>
      </c>
      <c r="E3175">
        <v>467</v>
      </c>
      <c r="F3175">
        <v>822</v>
      </c>
      <c r="G3175">
        <v>24877</v>
      </c>
      <c r="H3175" t="s">
        <v>3281</v>
      </c>
      <c r="I3175">
        <f t="shared" si="49"/>
        <v>355</v>
      </c>
    </row>
    <row r="3176" spans="1:9" x14ac:dyDescent="0.25">
      <c r="A3176" t="s">
        <v>3282</v>
      </c>
      <c r="B3176" t="s">
        <v>3283</v>
      </c>
      <c r="C3176">
        <v>493</v>
      </c>
      <c r="D3176" t="s">
        <v>12</v>
      </c>
      <c r="E3176">
        <v>1</v>
      </c>
      <c r="F3176">
        <v>95</v>
      </c>
      <c r="G3176">
        <v>7718</v>
      </c>
      <c r="H3176" t="s">
        <v>13</v>
      </c>
      <c r="I3176">
        <f t="shared" si="49"/>
        <v>94</v>
      </c>
    </row>
    <row r="3177" spans="1:9" x14ac:dyDescent="0.25">
      <c r="A3177" t="s">
        <v>3282</v>
      </c>
      <c r="B3177" t="s">
        <v>3283</v>
      </c>
      <c r="C3177">
        <v>493</v>
      </c>
      <c r="D3177" t="s">
        <v>12</v>
      </c>
      <c r="E3177">
        <v>147</v>
      </c>
      <c r="F3177">
        <v>245</v>
      </c>
      <c r="G3177">
        <v>7718</v>
      </c>
      <c r="H3177" t="s">
        <v>13</v>
      </c>
      <c r="I3177">
        <f t="shared" si="49"/>
        <v>98</v>
      </c>
    </row>
    <row r="3178" spans="1:9" x14ac:dyDescent="0.25">
      <c r="A3178" t="s">
        <v>3282</v>
      </c>
      <c r="B3178" t="s">
        <v>3283</v>
      </c>
      <c r="C3178">
        <v>493</v>
      </c>
      <c r="D3178" t="s">
        <v>12</v>
      </c>
      <c r="E3178">
        <v>286</v>
      </c>
      <c r="F3178">
        <v>384</v>
      </c>
      <c r="G3178">
        <v>7718</v>
      </c>
      <c r="H3178" t="s">
        <v>13</v>
      </c>
      <c r="I3178">
        <f t="shared" si="49"/>
        <v>98</v>
      </c>
    </row>
    <row r="3179" spans="1:9" x14ac:dyDescent="0.25">
      <c r="A3179" t="s">
        <v>3284</v>
      </c>
      <c r="B3179" t="s">
        <v>3285</v>
      </c>
      <c r="C3179">
        <v>339</v>
      </c>
      <c r="D3179" t="s">
        <v>170</v>
      </c>
      <c r="E3179">
        <v>47</v>
      </c>
      <c r="F3179">
        <v>95</v>
      </c>
      <c r="G3179">
        <v>12115</v>
      </c>
      <c r="H3179" t="s">
        <v>171</v>
      </c>
      <c r="I3179">
        <f t="shared" si="49"/>
        <v>48</v>
      </c>
    </row>
    <row r="3180" spans="1:9" x14ac:dyDescent="0.25">
      <c r="A3180" t="s">
        <v>3284</v>
      </c>
      <c r="B3180" t="s">
        <v>3285</v>
      </c>
      <c r="C3180">
        <v>339</v>
      </c>
      <c r="D3180" t="s">
        <v>12</v>
      </c>
      <c r="E3180">
        <v>170</v>
      </c>
      <c r="F3180">
        <v>272</v>
      </c>
      <c r="G3180">
        <v>7718</v>
      </c>
      <c r="H3180" t="s">
        <v>13</v>
      </c>
      <c r="I3180">
        <f t="shared" si="49"/>
        <v>102</v>
      </c>
    </row>
    <row r="3181" spans="1:9" x14ac:dyDescent="0.25">
      <c r="A3181" t="s">
        <v>3286</v>
      </c>
      <c r="B3181" t="s">
        <v>3287</v>
      </c>
      <c r="C3181">
        <v>297</v>
      </c>
      <c r="D3181" t="s">
        <v>12</v>
      </c>
      <c r="E3181">
        <v>36</v>
      </c>
      <c r="F3181">
        <v>142</v>
      </c>
      <c r="G3181">
        <v>7718</v>
      </c>
      <c r="H3181" t="s">
        <v>13</v>
      </c>
      <c r="I3181">
        <f t="shared" si="49"/>
        <v>106</v>
      </c>
    </row>
    <row r="3182" spans="1:9" x14ac:dyDescent="0.25">
      <c r="A3182" t="s">
        <v>3288</v>
      </c>
      <c r="B3182" t="s">
        <v>3289</v>
      </c>
      <c r="C3182">
        <v>583</v>
      </c>
      <c r="D3182" t="s">
        <v>20</v>
      </c>
      <c r="E3182">
        <v>440</v>
      </c>
      <c r="F3182">
        <v>562</v>
      </c>
      <c r="G3182">
        <v>3370</v>
      </c>
      <c r="H3182" t="s">
        <v>21</v>
      </c>
      <c r="I3182">
        <f t="shared" si="49"/>
        <v>122</v>
      </c>
    </row>
    <row r="3183" spans="1:9" x14ac:dyDescent="0.25">
      <c r="A3183" t="s">
        <v>3288</v>
      </c>
      <c r="B3183" t="s">
        <v>3289</v>
      </c>
      <c r="C3183">
        <v>583</v>
      </c>
      <c r="D3183" t="s">
        <v>10</v>
      </c>
      <c r="E3183">
        <v>242</v>
      </c>
      <c r="F3183">
        <v>321</v>
      </c>
      <c r="G3183">
        <v>1879</v>
      </c>
      <c r="H3183" t="s">
        <v>11</v>
      </c>
      <c r="I3183">
        <f t="shared" si="49"/>
        <v>79</v>
      </c>
    </row>
    <row r="3184" spans="1:9" x14ac:dyDescent="0.25">
      <c r="A3184" t="s">
        <v>3288</v>
      </c>
      <c r="B3184" t="s">
        <v>3289</v>
      </c>
      <c r="C3184">
        <v>583</v>
      </c>
      <c r="D3184" t="s">
        <v>12</v>
      </c>
      <c r="E3184">
        <v>115</v>
      </c>
      <c r="F3184">
        <v>218</v>
      </c>
      <c r="G3184">
        <v>7718</v>
      </c>
      <c r="H3184" t="s">
        <v>13</v>
      </c>
      <c r="I3184">
        <f t="shared" si="49"/>
        <v>103</v>
      </c>
    </row>
    <row r="3185" spans="1:9" x14ac:dyDescent="0.25">
      <c r="A3185" t="s">
        <v>3290</v>
      </c>
      <c r="B3185" t="s">
        <v>3291</v>
      </c>
      <c r="C3185">
        <v>248</v>
      </c>
      <c r="D3185" t="s">
        <v>12</v>
      </c>
      <c r="E3185">
        <v>39</v>
      </c>
      <c r="F3185">
        <v>145</v>
      </c>
      <c r="G3185">
        <v>7718</v>
      </c>
      <c r="H3185" t="s">
        <v>13</v>
      </c>
      <c r="I3185">
        <f t="shared" si="49"/>
        <v>106</v>
      </c>
    </row>
    <row r="3186" spans="1:9" x14ac:dyDescent="0.25">
      <c r="A3186" t="s">
        <v>3292</v>
      </c>
      <c r="B3186" t="s">
        <v>3293</v>
      </c>
      <c r="C3186">
        <v>548</v>
      </c>
      <c r="D3186" t="s">
        <v>10</v>
      </c>
      <c r="E3186">
        <v>230</v>
      </c>
      <c r="F3186">
        <v>309</v>
      </c>
      <c r="G3186">
        <v>1879</v>
      </c>
      <c r="H3186" t="s">
        <v>11</v>
      </c>
      <c r="I3186">
        <f t="shared" si="49"/>
        <v>79</v>
      </c>
    </row>
    <row r="3187" spans="1:9" x14ac:dyDescent="0.25">
      <c r="A3187" t="s">
        <v>3292</v>
      </c>
      <c r="B3187" t="s">
        <v>3293</v>
      </c>
      <c r="C3187">
        <v>548</v>
      </c>
      <c r="D3187" t="s">
        <v>12</v>
      </c>
      <c r="E3187">
        <v>107</v>
      </c>
      <c r="F3187">
        <v>205</v>
      </c>
      <c r="G3187">
        <v>7718</v>
      </c>
      <c r="H3187" t="s">
        <v>13</v>
      </c>
      <c r="I3187">
        <f t="shared" si="49"/>
        <v>98</v>
      </c>
    </row>
    <row r="3188" spans="1:9" x14ac:dyDescent="0.25">
      <c r="A3188" t="s">
        <v>3294</v>
      </c>
      <c r="B3188" t="s">
        <v>3295</v>
      </c>
      <c r="C3188">
        <v>608</v>
      </c>
      <c r="D3188" t="s">
        <v>10</v>
      </c>
      <c r="E3188">
        <v>286</v>
      </c>
      <c r="F3188">
        <v>368</v>
      </c>
      <c r="G3188">
        <v>1879</v>
      </c>
      <c r="H3188" t="s">
        <v>11</v>
      </c>
      <c r="I3188">
        <f t="shared" si="49"/>
        <v>82</v>
      </c>
    </row>
    <row r="3189" spans="1:9" x14ac:dyDescent="0.25">
      <c r="A3189" t="s">
        <v>3294</v>
      </c>
      <c r="B3189" t="s">
        <v>3295</v>
      </c>
      <c r="C3189">
        <v>608</v>
      </c>
      <c r="D3189" t="s">
        <v>12</v>
      </c>
      <c r="E3189">
        <v>160</v>
      </c>
      <c r="F3189">
        <v>262</v>
      </c>
      <c r="G3189">
        <v>7718</v>
      </c>
      <c r="H3189" t="s">
        <v>13</v>
      </c>
      <c r="I3189">
        <f t="shared" si="49"/>
        <v>102</v>
      </c>
    </row>
    <row r="3190" spans="1:9" x14ac:dyDescent="0.25">
      <c r="A3190" t="s">
        <v>3296</v>
      </c>
      <c r="B3190" t="s">
        <v>3297</v>
      </c>
      <c r="C3190">
        <v>802</v>
      </c>
      <c r="D3190" t="s">
        <v>12</v>
      </c>
      <c r="E3190">
        <v>306</v>
      </c>
      <c r="F3190">
        <v>407</v>
      </c>
      <c r="G3190">
        <v>7718</v>
      </c>
      <c r="H3190" t="s">
        <v>13</v>
      </c>
      <c r="I3190">
        <f t="shared" si="49"/>
        <v>101</v>
      </c>
    </row>
    <row r="3191" spans="1:9" x14ac:dyDescent="0.25">
      <c r="A3191" t="s">
        <v>3296</v>
      </c>
      <c r="B3191" t="s">
        <v>3297</v>
      </c>
      <c r="C3191">
        <v>802</v>
      </c>
      <c r="D3191" t="s">
        <v>58</v>
      </c>
      <c r="E3191">
        <v>558</v>
      </c>
      <c r="F3191">
        <v>601</v>
      </c>
      <c r="G3191">
        <v>1707</v>
      </c>
      <c r="H3191" t="s">
        <v>59</v>
      </c>
      <c r="I3191">
        <f t="shared" si="49"/>
        <v>43</v>
      </c>
    </row>
    <row r="3192" spans="1:9" x14ac:dyDescent="0.25">
      <c r="A3192" t="s">
        <v>3298</v>
      </c>
      <c r="B3192" t="s">
        <v>3299</v>
      </c>
      <c r="C3192">
        <v>703</v>
      </c>
      <c r="D3192" t="s">
        <v>10</v>
      </c>
      <c r="E3192">
        <v>280</v>
      </c>
      <c r="F3192">
        <v>363</v>
      </c>
      <c r="G3192">
        <v>1879</v>
      </c>
      <c r="H3192" t="s">
        <v>11</v>
      </c>
      <c r="I3192">
        <f t="shared" si="49"/>
        <v>83</v>
      </c>
    </row>
    <row r="3193" spans="1:9" x14ac:dyDescent="0.25">
      <c r="A3193" t="s">
        <v>3298</v>
      </c>
      <c r="B3193" t="s">
        <v>3299</v>
      </c>
      <c r="C3193">
        <v>703</v>
      </c>
      <c r="D3193" t="s">
        <v>12</v>
      </c>
      <c r="E3193">
        <v>112</v>
      </c>
      <c r="F3193">
        <v>214</v>
      </c>
      <c r="G3193">
        <v>7718</v>
      </c>
      <c r="H3193" t="s">
        <v>13</v>
      </c>
      <c r="I3193">
        <f t="shared" si="49"/>
        <v>102</v>
      </c>
    </row>
    <row r="3194" spans="1:9" x14ac:dyDescent="0.25">
      <c r="A3194" t="s">
        <v>3300</v>
      </c>
      <c r="B3194" t="s">
        <v>3301</v>
      </c>
      <c r="C3194">
        <v>682</v>
      </c>
      <c r="D3194" t="s">
        <v>20</v>
      </c>
      <c r="E3194">
        <v>599</v>
      </c>
      <c r="F3194">
        <v>654</v>
      </c>
      <c r="G3194">
        <v>3370</v>
      </c>
      <c r="H3194" t="s">
        <v>21</v>
      </c>
      <c r="I3194">
        <f t="shared" si="49"/>
        <v>55</v>
      </c>
    </row>
    <row r="3195" spans="1:9" x14ac:dyDescent="0.25">
      <c r="A3195" t="s">
        <v>3300</v>
      </c>
      <c r="B3195" t="s">
        <v>3301</v>
      </c>
      <c r="C3195">
        <v>682</v>
      </c>
      <c r="D3195" t="s">
        <v>10</v>
      </c>
      <c r="E3195">
        <v>253</v>
      </c>
      <c r="F3195">
        <v>333</v>
      </c>
      <c r="G3195">
        <v>1879</v>
      </c>
      <c r="H3195" t="s">
        <v>11</v>
      </c>
      <c r="I3195">
        <f t="shared" si="49"/>
        <v>80</v>
      </c>
    </row>
    <row r="3196" spans="1:9" x14ac:dyDescent="0.25">
      <c r="A3196" t="s">
        <v>3300</v>
      </c>
      <c r="B3196" t="s">
        <v>3301</v>
      </c>
      <c r="C3196">
        <v>682</v>
      </c>
      <c r="D3196" t="s">
        <v>12</v>
      </c>
      <c r="E3196">
        <v>128</v>
      </c>
      <c r="F3196">
        <v>229</v>
      </c>
      <c r="G3196">
        <v>7718</v>
      </c>
      <c r="H3196" t="s">
        <v>13</v>
      </c>
      <c r="I3196">
        <f t="shared" si="49"/>
        <v>101</v>
      </c>
    </row>
    <row r="3197" spans="1:9" x14ac:dyDescent="0.25">
      <c r="A3197" t="s">
        <v>3302</v>
      </c>
      <c r="B3197" t="s">
        <v>3303</v>
      </c>
      <c r="C3197">
        <v>320</v>
      </c>
      <c r="D3197" t="s">
        <v>12</v>
      </c>
      <c r="E3197">
        <v>41</v>
      </c>
      <c r="F3197">
        <v>146</v>
      </c>
      <c r="G3197">
        <v>7718</v>
      </c>
      <c r="H3197" t="s">
        <v>13</v>
      </c>
      <c r="I3197">
        <f t="shared" si="49"/>
        <v>105</v>
      </c>
    </row>
    <row r="3198" spans="1:9" x14ac:dyDescent="0.25">
      <c r="A3198" t="s">
        <v>3304</v>
      </c>
      <c r="B3198" t="s">
        <v>3305</v>
      </c>
      <c r="C3198">
        <v>820</v>
      </c>
      <c r="D3198" t="s">
        <v>20</v>
      </c>
      <c r="E3198">
        <v>685</v>
      </c>
      <c r="F3198">
        <v>804</v>
      </c>
      <c r="G3198">
        <v>3370</v>
      </c>
      <c r="H3198" t="s">
        <v>21</v>
      </c>
      <c r="I3198">
        <f t="shared" si="49"/>
        <v>119</v>
      </c>
    </row>
    <row r="3199" spans="1:9" x14ac:dyDescent="0.25">
      <c r="A3199" t="s">
        <v>3304</v>
      </c>
      <c r="B3199" t="s">
        <v>3305</v>
      </c>
      <c r="C3199">
        <v>820</v>
      </c>
      <c r="D3199" t="s">
        <v>10</v>
      </c>
      <c r="E3199">
        <v>252</v>
      </c>
      <c r="F3199">
        <v>335</v>
      </c>
      <c r="G3199">
        <v>1879</v>
      </c>
      <c r="H3199" t="s">
        <v>11</v>
      </c>
      <c r="I3199">
        <f t="shared" si="49"/>
        <v>83</v>
      </c>
    </row>
    <row r="3200" spans="1:9" x14ac:dyDescent="0.25">
      <c r="A3200" t="s">
        <v>3304</v>
      </c>
      <c r="B3200" t="s">
        <v>3305</v>
      </c>
      <c r="C3200">
        <v>820</v>
      </c>
      <c r="D3200" t="s">
        <v>12</v>
      </c>
      <c r="E3200">
        <v>126</v>
      </c>
      <c r="F3200">
        <v>228</v>
      </c>
      <c r="G3200">
        <v>7718</v>
      </c>
      <c r="H3200" t="s">
        <v>13</v>
      </c>
      <c r="I3200">
        <f t="shared" si="49"/>
        <v>102</v>
      </c>
    </row>
    <row r="3201" spans="1:9" x14ac:dyDescent="0.25">
      <c r="A3201" t="s">
        <v>3306</v>
      </c>
      <c r="B3201" t="s">
        <v>3307</v>
      </c>
      <c r="C3201">
        <v>148</v>
      </c>
      <c r="D3201" t="s">
        <v>12</v>
      </c>
      <c r="E3201">
        <v>58</v>
      </c>
      <c r="F3201">
        <v>144</v>
      </c>
      <c r="G3201">
        <v>7718</v>
      </c>
      <c r="H3201" t="s">
        <v>13</v>
      </c>
      <c r="I3201">
        <f t="shared" si="49"/>
        <v>86</v>
      </c>
    </row>
    <row r="3202" spans="1:9" x14ac:dyDescent="0.25">
      <c r="A3202" t="s">
        <v>3308</v>
      </c>
      <c r="B3202" t="s">
        <v>3309</v>
      </c>
      <c r="C3202">
        <v>234</v>
      </c>
      <c r="D3202" t="s">
        <v>12</v>
      </c>
      <c r="E3202">
        <v>2</v>
      </c>
      <c r="F3202">
        <v>69</v>
      </c>
      <c r="G3202">
        <v>7718</v>
      </c>
      <c r="H3202" t="s">
        <v>13</v>
      </c>
      <c r="I3202">
        <f t="shared" si="49"/>
        <v>67</v>
      </c>
    </row>
    <row r="3203" spans="1:9" x14ac:dyDescent="0.25">
      <c r="A3203" t="s">
        <v>3308</v>
      </c>
      <c r="B3203" t="s">
        <v>3309</v>
      </c>
      <c r="C3203">
        <v>234</v>
      </c>
      <c r="D3203" t="s">
        <v>12</v>
      </c>
      <c r="E3203">
        <v>139</v>
      </c>
      <c r="F3203">
        <v>234</v>
      </c>
      <c r="G3203">
        <v>7718</v>
      </c>
      <c r="H3203" t="s">
        <v>13</v>
      </c>
      <c r="I3203">
        <f t="shared" ref="I3203:I3266" si="50">$F3203-$E3203</f>
        <v>95</v>
      </c>
    </row>
    <row r="3204" spans="1:9" x14ac:dyDescent="0.25">
      <c r="A3204" t="s">
        <v>3310</v>
      </c>
      <c r="B3204" t="s">
        <v>3311</v>
      </c>
      <c r="C3204">
        <v>378</v>
      </c>
      <c r="D3204" t="s">
        <v>12</v>
      </c>
      <c r="E3204">
        <v>6</v>
      </c>
      <c r="F3204">
        <v>97</v>
      </c>
      <c r="G3204">
        <v>7718</v>
      </c>
      <c r="H3204" t="s">
        <v>13</v>
      </c>
      <c r="I3204">
        <f t="shared" si="50"/>
        <v>91</v>
      </c>
    </row>
    <row r="3205" spans="1:9" x14ac:dyDescent="0.25">
      <c r="A3205" t="s">
        <v>3310</v>
      </c>
      <c r="B3205" t="s">
        <v>3311</v>
      </c>
      <c r="C3205">
        <v>378</v>
      </c>
      <c r="D3205" t="s">
        <v>12</v>
      </c>
      <c r="E3205">
        <v>140</v>
      </c>
      <c r="F3205">
        <v>235</v>
      </c>
      <c r="G3205">
        <v>7718</v>
      </c>
      <c r="H3205" t="s">
        <v>13</v>
      </c>
      <c r="I3205">
        <f t="shared" si="50"/>
        <v>95</v>
      </c>
    </row>
    <row r="3206" spans="1:9" x14ac:dyDescent="0.25">
      <c r="A3206" t="s">
        <v>3310</v>
      </c>
      <c r="B3206" t="s">
        <v>3311</v>
      </c>
      <c r="C3206">
        <v>378</v>
      </c>
      <c r="D3206" t="s">
        <v>12</v>
      </c>
      <c r="E3206">
        <v>276</v>
      </c>
      <c r="F3206">
        <v>373</v>
      </c>
      <c r="G3206">
        <v>7718</v>
      </c>
      <c r="H3206" t="s">
        <v>13</v>
      </c>
      <c r="I3206">
        <f t="shared" si="50"/>
        <v>97</v>
      </c>
    </row>
    <row r="3207" spans="1:9" x14ac:dyDescent="0.25">
      <c r="A3207" t="s">
        <v>3312</v>
      </c>
      <c r="B3207" t="s">
        <v>3313</v>
      </c>
      <c r="C3207">
        <v>511</v>
      </c>
      <c r="D3207" t="s">
        <v>12</v>
      </c>
      <c r="E3207">
        <v>8</v>
      </c>
      <c r="F3207">
        <v>96</v>
      </c>
      <c r="G3207">
        <v>7718</v>
      </c>
      <c r="H3207" t="s">
        <v>13</v>
      </c>
      <c r="I3207">
        <f t="shared" si="50"/>
        <v>88</v>
      </c>
    </row>
    <row r="3208" spans="1:9" x14ac:dyDescent="0.25">
      <c r="A3208" t="s">
        <v>3312</v>
      </c>
      <c r="B3208" t="s">
        <v>3313</v>
      </c>
      <c r="C3208">
        <v>511</v>
      </c>
      <c r="D3208" t="s">
        <v>12</v>
      </c>
      <c r="E3208">
        <v>136</v>
      </c>
      <c r="F3208">
        <v>233</v>
      </c>
      <c r="G3208">
        <v>7718</v>
      </c>
      <c r="H3208" t="s">
        <v>13</v>
      </c>
      <c r="I3208">
        <f t="shared" si="50"/>
        <v>97</v>
      </c>
    </row>
    <row r="3209" spans="1:9" x14ac:dyDescent="0.25">
      <c r="A3209" t="s">
        <v>3312</v>
      </c>
      <c r="B3209" t="s">
        <v>3313</v>
      </c>
      <c r="C3209">
        <v>511</v>
      </c>
      <c r="D3209" t="s">
        <v>12</v>
      </c>
      <c r="E3209">
        <v>258</v>
      </c>
      <c r="F3209">
        <v>355</v>
      </c>
      <c r="G3209">
        <v>7718</v>
      </c>
      <c r="H3209" t="s">
        <v>13</v>
      </c>
      <c r="I3209">
        <f t="shared" si="50"/>
        <v>97</v>
      </c>
    </row>
    <row r="3210" spans="1:9" x14ac:dyDescent="0.25">
      <c r="A3210" t="s">
        <v>3312</v>
      </c>
      <c r="B3210" t="s">
        <v>3313</v>
      </c>
      <c r="C3210">
        <v>511</v>
      </c>
      <c r="D3210" t="s">
        <v>12</v>
      </c>
      <c r="E3210">
        <v>408</v>
      </c>
      <c r="F3210">
        <v>506</v>
      </c>
      <c r="G3210">
        <v>7718</v>
      </c>
      <c r="H3210" t="s">
        <v>13</v>
      </c>
      <c r="I3210">
        <f t="shared" si="50"/>
        <v>98</v>
      </c>
    </row>
    <row r="3211" spans="1:9" x14ac:dyDescent="0.25">
      <c r="A3211" t="s">
        <v>3314</v>
      </c>
      <c r="B3211" t="s">
        <v>3315</v>
      </c>
      <c r="C3211">
        <v>485</v>
      </c>
      <c r="D3211" t="s">
        <v>12</v>
      </c>
      <c r="E3211">
        <v>6</v>
      </c>
      <c r="F3211">
        <v>94</v>
      </c>
      <c r="G3211">
        <v>7718</v>
      </c>
      <c r="H3211" t="s">
        <v>13</v>
      </c>
      <c r="I3211">
        <f t="shared" si="50"/>
        <v>88</v>
      </c>
    </row>
    <row r="3212" spans="1:9" x14ac:dyDescent="0.25">
      <c r="A3212" t="s">
        <v>3314</v>
      </c>
      <c r="B3212" t="s">
        <v>3315</v>
      </c>
      <c r="C3212">
        <v>485</v>
      </c>
      <c r="D3212" t="s">
        <v>12</v>
      </c>
      <c r="E3212">
        <v>138</v>
      </c>
      <c r="F3212">
        <v>233</v>
      </c>
      <c r="G3212">
        <v>7718</v>
      </c>
      <c r="H3212" t="s">
        <v>13</v>
      </c>
      <c r="I3212">
        <f t="shared" si="50"/>
        <v>95</v>
      </c>
    </row>
    <row r="3213" spans="1:9" x14ac:dyDescent="0.25">
      <c r="A3213" t="s">
        <v>3314</v>
      </c>
      <c r="B3213" t="s">
        <v>3315</v>
      </c>
      <c r="C3213">
        <v>485</v>
      </c>
      <c r="D3213" t="s">
        <v>12</v>
      </c>
      <c r="E3213">
        <v>284</v>
      </c>
      <c r="F3213">
        <v>379</v>
      </c>
      <c r="G3213">
        <v>7718</v>
      </c>
      <c r="H3213" t="s">
        <v>13</v>
      </c>
      <c r="I3213">
        <f t="shared" si="50"/>
        <v>95</v>
      </c>
    </row>
    <row r="3214" spans="1:9" x14ac:dyDescent="0.25">
      <c r="A3214" t="s">
        <v>3314</v>
      </c>
      <c r="B3214" t="s">
        <v>3315</v>
      </c>
      <c r="C3214">
        <v>485</v>
      </c>
      <c r="D3214" t="s">
        <v>12</v>
      </c>
      <c r="E3214">
        <v>384</v>
      </c>
      <c r="F3214">
        <v>481</v>
      </c>
      <c r="G3214">
        <v>7718</v>
      </c>
      <c r="H3214" t="s">
        <v>13</v>
      </c>
      <c r="I3214">
        <f t="shared" si="50"/>
        <v>97</v>
      </c>
    </row>
    <row r="3215" spans="1:9" x14ac:dyDescent="0.25">
      <c r="A3215" t="s">
        <v>3316</v>
      </c>
      <c r="B3215" t="s">
        <v>3317</v>
      </c>
      <c r="C3215">
        <v>199</v>
      </c>
      <c r="D3215" t="s">
        <v>12</v>
      </c>
      <c r="E3215">
        <v>1</v>
      </c>
      <c r="F3215">
        <v>70</v>
      </c>
      <c r="G3215">
        <v>7718</v>
      </c>
      <c r="H3215" t="s">
        <v>13</v>
      </c>
      <c r="I3215">
        <f t="shared" si="50"/>
        <v>69</v>
      </c>
    </row>
    <row r="3216" spans="1:9" x14ac:dyDescent="0.25">
      <c r="A3216" t="s">
        <v>3316</v>
      </c>
      <c r="B3216" t="s">
        <v>3317</v>
      </c>
      <c r="C3216">
        <v>199</v>
      </c>
      <c r="D3216" t="s">
        <v>12</v>
      </c>
      <c r="E3216">
        <v>102</v>
      </c>
      <c r="F3216">
        <v>197</v>
      </c>
      <c r="G3216">
        <v>7718</v>
      </c>
      <c r="H3216" t="s">
        <v>13</v>
      </c>
      <c r="I3216">
        <f t="shared" si="50"/>
        <v>95</v>
      </c>
    </row>
    <row r="3217" spans="1:9" x14ac:dyDescent="0.25">
      <c r="A3217" t="s">
        <v>3318</v>
      </c>
      <c r="B3217" t="s">
        <v>3319</v>
      </c>
      <c r="C3217">
        <v>300</v>
      </c>
      <c r="D3217" t="s">
        <v>12</v>
      </c>
      <c r="E3217">
        <v>75</v>
      </c>
      <c r="F3217">
        <v>171</v>
      </c>
      <c r="G3217">
        <v>7718</v>
      </c>
      <c r="H3217" t="s">
        <v>13</v>
      </c>
      <c r="I3217">
        <f t="shared" si="50"/>
        <v>96</v>
      </c>
    </row>
    <row r="3218" spans="1:9" x14ac:dyDescent="0.25">
      <c r="A3218" t="s">
        <v>3318</v>
      </c>
      <c r="B3218" t="s">
        <v>3319</v>
      </c>
      <c r="C3218">
        <v>300</v>
      </c>
      <c r="D3218" t="s">
        <v>12</v>
      </c>
      <c r="E3218">
        <v>203</v>
      </c>
      <c r="F3218">
        <v>298</v>
      </c>
      <c r="G3218">
        <v>7718</v>
      </c>
      <c r="H3218" t="s">
        <v>13</v>
      </c>
      <c r="I3218">
        <f t="shared" si="50"/>
        <v>95</v>
      </c>
    </row>
    <row r="3219" spans="1:9" x14ac:dyDescent="0.25">
      <c r="A3219" t="s">
        <v>3320</v>
      </c>
      <c r="B3219" t="s">
        <v>3321</v>
      </c>
      <c r="C3219">
        <v>354</v>
      </c>
      <c r="D3219" t="s">
        <v>12</v>
      </c>
      <c r="E3219">
        <v>107</v>
      </c>
      <c r="F3219">
        <v>203</v>
      </c>
      <c r="G3219">
        <v>7718</v>
      </c>
      <c r="H3219" t="s">
        <v>13</v>
      </c>
      <c r="I3219">
        <f t="shared" si="50"/>
        <v>96</v>
      </c>
    </row>
    <row r="3220" spans="1:9" x14ac:dyDescent="0.25">
      <c r="A3220" t="s">
        <v>3320</v>
      </c>
      <c r="B3220" t="s">
        <v>3321</v>
      </c>
      <c r="C3220">
        <v>354</v>
      </c>
      <c r="D3220" t="s">
        <v>12</v>
      </c>
      <c r="E3220">
        <v>252</v>
      </c>
      <c r="F3220">
        <v>349</v>
      </c>
      <c r="G3220">
        <v>7718</v>
      </c>
      <c r="H3220" t="s">
        <v>13</v>
      </c>
      <c r="I3220">
        <f t="shared" si="50"/>
        <v>97</v>
      </c>
    </row>
    <row r="3221" spans="1:9" x14ac:dyDescent="0.25">
      <c r="A3221" t="s">
        <v>3322</v>
      </c>
      <c r="B3221" t="s">
        <v>3323</v>
      </c>
      <c r="C3221">
        <v>179</v>
      </c>
      <c r="D3221" t="s">
        <v>12</v>
      </c>
      <c r="E3221">
        <v>2</v>
      </c>
      <c r="F3221">
        <v>80</v>
      </c>
      <c r="G3221">
        <v>7718</v>
      </c>
      <c r="H3221" t="s">
        <v>13</v>
      </c>
      <c r="I3221">
        <f t="shared" si="50"/>
        <v>78</v>
      </c>
    </row>
    <row r="3222" spans="1:9" x14ac:dyDescent="0.25">
      <c r="A3222" t="s">
        <v>3324</v>
      </c>
      <c r="B3222" t="s">
        <v>3325</v>
      </c>
      <c r="C3222">
        <v>276</v>
      </c>
      <c r="D3222" t="s">
        <v>12</v>
      </c>
      <c r="E3222">
        <v>51</v>
      </c>
      <c r="F3222">
        <v>147</v>
      </c>
      <c r="G3222">
        <v>7718</v>
      </c>
      <c r="H3222" t="s">
        <v>13</v>
      </c>
      <c r="I3222">
        <f t="shared" si="50"/>
        <v>96</v>
      </c>
    </row>
    <row r="3223" spans="1:9" x14ac:dyDescent="0.25">
      <c r="A3223" t="s">
        <v>3324</v>
      </c>
      <c r="B3223" t="s">
        <v>3325</v>
      </c>
      <c r="C3223">
        <v>276</v>
      </c>
      <c r="D3223" t="s">
        <v>12</v>
      </c>
      <c r="E3223">
        <v>179</v>
      </c>
      <c r="F3223">
        <v>274</v>
      </c>
      <c r="G3223">
        <v>7718</v>
      </c>
      <c r="H3223" t="s">
        <v>13</v>
      </c>
      <c r="I3223">
        <f t="shared" si="50"/>
        <v>95</v>
      </c>
    </row>
    <row r="3224" spans="1:9" x14ac:dyDescent="0.25">
      <c r="A3224" t="s">
        <v>3326</v>
      </c>
      <c r="B3224" t="s">
        <v>3327</v>
      </c>
      <c r="C3224">
        <v>85</v>
      </c>
      <c r="D3224" t="s">
        <v>12</v>
      </c>
      <c r="E3224">
        <v>2</v>
      </c>
      <c r="F3224">
        <v>54</v>
      </c>
      <c r="G3224">
        <v>7718</v>
      </c>
      <c r="H3224" t="s">
        <v>13</v>
      </c>
      <c r="I3224">
        <f t="shared" si="50"/>
        <v>52</v>
      </c>
    </row>
    <row r="3225" spans="1:9" x14ac:dyDescent="0.25">
      <c r="A3225" t="s">
        <v>3328</v>
      </c>
      <c r="B3225" t="s">
        <v>3329</v>
      </c>
      <c r="C3225">
        <v>123</v>
      </c>
      <c r="D3225" t="s">
        <v>12</v>
      </c>
      <c r="E3225">
        <v>14</v>
      </c>
      <c r="F3225">
        <v>100</v>
      </c>
      <c r="G3225">
        <v>7718</v>
      </c>
      <c r="H3225" t="s">
        <v>13</v>
      </c>
      <c r="I3225">
        <f t="shared" si="50"/>
        <v>86</v>
      </c>
    </row>
    <row r="3226" spans="1:9" x14ac:dyDescent="0.25">
      <c r="A3226" t="s">
        <v>3330</v>
      </c>
      <c r="B3226" t="s">
        <v>3331</v>
      </c>
      <c r="C3226">
        <v>774</v>
      </c>
      <c r="D3226" t="s">
        <v>12</v>
      </c>
      <c r="E3226">
        <v>286</v>
      </c>
      <c r="F3226">
        <v>387</v>
      </c>
      <c r="G3226">
        <v>7718</v>
      </c>
      <c r="H3226" t="s">
        <v>13</v>
      </c>
      <c r="I3226">
        <f t="shared" si="50"/>
        <v>101</v>
      </c>
    </row>
    <row r="3227" spans="1:9" x14ac:dyDescent="0.25">
      <c r="A3227" t="s">
        <v>3330</v>
      </c>
      <c r="B3227" t="s">
        <v>3331</v>
      </c>
      <c r="C3227">
        <v>774</v>
      </c>
      <c r="D3227" t="s">
        <v>58</v>
      </c>
      <c r="E3227">
        <v>535</v>
      </c>
      <c r="F3227">
        <v>578</v>
      </c>
      <c r="G3227">
        <v>1707</v>
      </c>
      <c r="H3227" t="s">
        <v>59</v>
      </c>
      <c r="I3227">
        <f t="shared" si="50"/>
        <v>43</v>
      </c>
    </row>
    <row r="3228" spans="1:9" x14ac:dyDescent="0.25">
      <c r="A3228" t="s">
        <v>3332</v>
      </c>
      <c r="B3228" t="s">
        <v>3333</v>
      </c>
      <c r="C3228">
        <v>594</v>
      </c>
      <c r="D3228" t="s">
        <v>10</v>
      </c>
      <c r="E3228">
        <v>282</v>
      </c>
      <c r="F3228">
        <v>364</v>
      </c>
      <c r="G3228">
        <v>1879</v>
      </c>
      <c r="H3228" t="s">
        <v>11</v>
      </c>
      <c r="I3228">
        <f t="shared" si="50"/>
        <v>82</v>
      </c>
    </row>
    <row r="3229" spans="1:9" x14ac:dyDescent="0.25">
      <c r="A3229" t="s">
        <v>3332</v>
      </c>
      <c r="B3229" t="s">
        <v>3333</v>
      </c>
      <c r="C3229">
        <v>594</v>
      </c>
      <c r="D3229" t="s">
        <v>12</v>
      </c>
      <c r="E3229">
        <v>156</v>
      </c>
      <c r="F3229">
        <v>258</v>
      </c>
      <c r="G3229">
        <v>7718</v>
      </c>
      <c r="H3229" t="s">
        <v>13</v>
      </c>
      <c r="I3229">
        <f t="shared" si="50"/>
        <v>102</v>
      </c>
    </row>
    <row r="3230" spans="1:9" x14ac:dyDescent="0.25">
      <c r="A3230" t="s">
        <v>3334</v>
      </c>
      <c r="B3230" t="s">
        <v>3335</v>
      </c>
      <c r="C3230">
        <v>206</v>
      </c>
      <c r="D3230" t="s">
        <v>12</v>
      </c>
      <c r="E3230">
        <v>19</v>
      </c>
      <c r="F3230">
        <v>115</v>
      </c>
      <c r="G3230">
        <v>7718</v>
      </c>
      <c r="H3230" t="s">
        <v>13</v>
      </c>
      <c r="I3230">
        <f t="shared" si="50"/>
        <v>96</v>
      </c>
    </row>
    <row r="3231" spans="1:9" x14ac:dyDescent="0.25">
      <c r="A3231" t="s">
        <v>3334</v>
      </c>
      <c r="B3231" t="s">
        <v>3335</v>
      </c>
      <c r="C3231">
        <v>206</v>
      </c>
      <c r="D3231" t="s">
        <v>12</v>
      </c>
      <c r="E3231">
        <v>106</v>
      </c>
      <c r="F3231">
        <v>197</v>
      </c>
      <c r="G3231">
        <v>7718</v>
      </c>
      <c r="H3231" t="s">
        <v>13</v>
      </c>
      <c r="I3231">
        <f t="shared" si="50"/>
        <v>91</v>
      </c>
    </row>
    <row r="3232" spans="1:9" x14ac:dyDescent="0.25">
      <c r="A3232" t="s">
        <v>3336</v>
      </c>
      <c r="B3232" t="s">
        <v>3337</v>
      </c>
      <c r="C3232">
        <v>304</v>
      </c>
      <c r="D3232" t="s">
        <v>12</v>
      </c>
      <c r="E3232">
        <v>28</v>
      </c>
      <c r="F3232">
        <v>130</v>
      </c>
      <c r="G3232">
        <v>7718</v>
      </c>
      <c r="H3232" t="s">
        <v>13</v>
      </c>
      <c r="I3232">
        <f t="shared" si="50"/>
        <v>102</v>
      </c>
    </row>
    <row r="3233" spans="1:9" x14ac:dyDescent="0.25">
      <c r="A3233" t="s">
        <v>3338</v>
      </c>
      <c r="B3233" t="s">
        <v>3339</v>
      </c>
      <c r="C3233">
        <v>344</v>
      </c>
      <c r="D3233" t="s">
        <v>12</v>
      </c>
      <c r="E3233">
        <v>52</v>
      </c>
      <c r="F3233">
        <v>158</v>
      </c>
      <c r="G3233">
        <v>7718</v>
      </c>
      <c r="H3233" t="s">
        <v>13</v>
      </c>
      <c r="I3233">
        <f t="shared" si="50"/>
        <v>106</v>
      </c>
    </row>
    <row r="3234" spans="1:9" x14ac:dyDescent="0.25">
      <c r="A3234" t="s">
        <v>3340</v>
      </c>
      <c r="B3234" t="s">
        <v>3341</v>
      </c>
      <c r="C3234">
        <v>341</v>
      </c>
      <c r="D3234" t="s">
        <v>170</v>
      </c>
      <c r="E3234">
        <v>58</v>
      </c>
      <c r="F3234">
        <v>107</v>
      </c>
      <c r="G3234">
        <v>12115</v>
      </c>
      <c r="H3234" t="s">
        <v>171</v>
      </c>
      <c r="I3234">
        <f t="shared" si="50"/>
        <v>49</v>
      </c>
    </row>
    <row r="3235" spans="1:9" x14ac:dyDescent="0.25">
      <c r="A3235" t="s">
        <v>3340</v>
      </c>
      <c r="B3235" t="s">
        <v>3341</v>
      </c>
      <c r="C3235">
        <v>341</v>
      </c>
      <c r="D3235" t="s">
        <v>12</v>
      </c>
      <c r="E3235">
        <v>185</v>
      </c>
      <c r="F3235">
        <v>289</v>
      </c>
      <c r="G3235">
        <v>7718</v>
      </c>
      <c r="H3235" t="s">
        <v>13</v>
      </c>
      <c r="I3235">
        <f t="shared" si="50"/>
        <v>104</v>
      </c>
    </row>
    <row r="3236" spans="1:9" x14ac:dyDescent="0.25">
      <c r="A3236" t="s">
        <v>3342</v>
      </c>
      <c r="B3236" t="s">
        <v>3343</v>
      </c>
      <c r="C3236">
        <v>140</v>
      </c>
      <c r="D3236" t="s">
        <v>12</v>
      </c>
      <c r="E3236">
        <v>10</v>
      </c>
      <c r="F3236">
        <v>101</v>
      </c>
      <c r="G3236">
        <v>7718</v>
      </c>
      <c r="H3236" t="s">
        <v>13</v>
      </c>
      <c r="I3236">
        <f t="shared" si="50"/>
        <v>91</v>
      </c>
    </row>
    <row r="3237" spans="1:9" x14ac:dyDescent="0.25">
      <c r="A3237" t="s">
        <v>3344</v>
      </c>
      <c r="B3237" t="s">
        <v>3345</v>
      </c>
      <c r="C3237">
        <v>1052</v>
      </c>
      <c r="D3237" t="s">
        <v>20</v>
      </c>
      <c r="E3237">
        <v>912</v>
      </c>
      <c r="F3237">
        <v>1014</v>
      </c>
      <c r="G3237">
        <v>3370</v>
      </c>
      <c r="H3237" t="s">
        <v>21</v>
      </c>
      <c r="I3237">
        <f t="shared" si="50"/>
        <v>102</v>
      </c>
    </row>
    <row r="3238" spans="1:9" x14ac:dyDescent="0.25">
      <c r="A3238" t="s">
        <v>3344</v>
      </c>
      <c r="B3238" t="s">
        <v>3345</v>
      </c>
      <c r="C3238">
        <v>1052</v>
      </c>
      <c r="D3238" t="s">
        <v>10</v>
      </c>
      <c r="E3238">
        <v>252</v>
      </c>
      <c r="F3238">
        <v>334</v>
      </c>
      <c r="G3238">
        <v>1879</v>
      </c>
      <c r="H3238" t="s">
        <v>11</v>
      </c>
      <c r="I3238">
        <f t="shared" si="50"/>
        <v>82</v>
      </c>
    </row>
    <row r="3239" spans="1:9" x14ac:dyDescent="0.25">
      <c r="A3239" t="s">
        <v>3344</v>
      </c>
      <c r="B3239" t="s">
        <v>3345</v>
      </c>
      <c r="C3239">
        <v>1052</v>
      </c>
      <c r="D3239" t="s">
        <v>12</v>
      </c>
      <c r="E3239">
        <v>126</v>
      </c>
      <c r="F3239">
        <v>228</v>
      </c>
      <c r="G3239">
        <v>7718</v>
      </c>
      <c r="H3239" t="s">
        <v>13</v>
      </c>
      <c r="I3239">
        <f t="shared" si="50"/>
        <v>102</v>
      </c>
    </row>
    <row r="3240" spans="1:9" x14ac:dyDescent="0.25">
      <c r="A3240" t="s">
        <v>3346</v>
      </c>
      <c r="B3240" t="s">
        <v>3347</v>
      </c>
      <c r="C3240">
        <v>880</v>
      </c>
      <c r="D3240" t="s">
        <v>20</v>
      </c>
      <c r="E3240">
        <v>740</v>
      </c>
      <c r="F3240">
        <v>860</v>
      </c>
      <c r="G3240">
        <v>3370</v>
      </c>
      <c r="H3240" t="s">
        <v>21</v>
      </c>
      <c r="I3240">
        <f t="shared" si="50"/>
        <v>120</v>
      </c>
    </row>
    <row r="3241" spans="1:9" x14ac:dyDescent="0.25">
      <c r="A3241" t="s">
        <v>3346</v>
      </c>
      <c r="B3241" t="s">
        <v>3347</v>
      </c>
      <c r="C3241">
        <v>880</v>
      </c>
      <c r="D3241" t="s">
        <v>10</v>
      </c>
      <c r="E3241">
        <v>281</v>
      </c>
      <c r="F3241">
        <v>364</v>
      </c>
      <c r="G3241">
        <v>1879</v>
      </c>
      <c r="H3241" t="s">
        <v>11</v>
      </c>
      <c r="I3241">
        <f t="shared" si="50"/>
        <v>83</v>
      </c>
    </row>
    <row r="3242" spans="1:9" x14ac:dyDescent="0.25">
      <c r="A3242" t="s">
        <v>3346</v>
      </c>
      <c r="B3242" t="s">
        <v>3347</v>
      </c>
      <c r="C3242">
        <v>880</v>
      </c>
      <c r="D3242" t="s">
        <v>12</v>
      </c>
      <c r="E3242">
        <v>155</v>
      </c>
      <c r="F3242">
        <v>257</v>
      </c>
      <c r="G3242">
        <v>7718</v>
      </c>
      <c r="H3242" t="s">
        <v>13</v>
      </c>
      <c r="I3242">
        <f t="shared" si="50"/>
        <v>102</v>
      </c>
    </row>
    <row r="3243" spans="1:9" x14ac:dyDescent="0.25">
      <c r="A3243" t="s">
        <v>3348</v>
      </c>
      <c r="B3243" t="s">
        <v>3349</v>
      </c>
      <c r="C3243">
        <v>371</v>
      </c>
      <c r="D3243" t="s">
        <v>170</v>
      </c>
      <c r="E3243">
        <v>68</v>
      </c>
      <c r="F3243">
        <v>117</v>
      </c>
      <c r="G3243">
        <v>12115</v>
      </c>
      <c r="H3243" t="s">
        <v>171</v>
      </c>
      <c r="I3243">
        <f t="shared" si="50"/>
        <v>49</v>
      </c>
    </row>
    <row r="3244" spans="1:9" x14ac:dyDescent="0.25">
      <c r="A3244" t="s">
        <v>3348</v>
      </c>
      <c r="B3244" t="s">
        <v>3349</v>
      </c>
      <c r="C3244">
        <v>371</v>
      </c>
      <c r="D3244" t="s">
        <v>12</v>
      </c>
      <c r="E3244">
        <v>196</v>
      </c>
      <c r="F3244">
        <v>309</v>
      </c>
      <c r="G3244">
        <v>7718</v>
      </c>
      <c r="H3244" t="s">
        <v>13</v>
      </c>
      <c r="I3244">
        <f t="shared" si="50"/>
        <v>113</v>
      </c>
    </row>
    <row r="3245" spans="1:9" x14ac:dyDescent="0.25">
      <c r="A3245" t="s">
        <v>3350</v>
      </c>
      <c r="B3245" t="s">
        <v>3351</v>
      </c>
      <c r="C3245">
        <v>547</v>
      </c>
      <c r="D3245" t="s">
        <v>12</v>
      </c>
      <c r="E3245">
        <v>165</v>
      </c>
      <c r="F3245">
        <v>264</v>
      </c>
      <c r="G3245">
        <v>7718</v>
      </c>
      <c r="H3245" t="s">
        <v>13</v>
      </c>
      <c r="I3245">
        <f t="shared" si="50"/>
        <v>99</v>
      </c>
    </row>
    <row r="3246" spans="1:9" x14ac:dyDescent="0.25">
      <c r="A3246" t="s">
        <v>3350</v>
      </c>
      <c r="B3246" t="s">
        <v>3351</v>
      </c>
      <c r="C3246">
        <v>547</v>
      </c>
      <c r="D3246" t="s">
        <v>12</v>
      </c>
      <c r="E3246">
        <v>279</v>
      </c>
      <c r="F3246">
        <v>376</v>
      </c>
      <c r="G3246">
        <v>7718</v>
      </c>
      <c r="H3246" t="s">
        <v>13</v>
      </c>
      <c r="I3246">
        <f t="shared" si="50"/>
        <v>97</v>
      </c>
    </row>
    <row r="3247" spans="1:9" x14ac:dyDescent="0.25">
      <c r="A3247" t="s">
        <v>3350</v>
      </c>
      <c r="B3247" t="s">
        <v>3351</v>
      </c>
      <c r="C3247">
        <v>547</v>
      </c>
      <c r="D3247" t="s">
        <v>12</v>
      </c>
      <c r="E3247">
        <v>448</v>
      </c>
      <c r="F3247">
        <v>547</v>
      </c>
      <c r="G3247">
        <v>7718</v>
      </c>
      <c r="H3247" t="s">
        <v>13</v>
      </c>
      <c r="I3247">
        <f t="shared" si="50"/>
        <v>99</v>
      </c>
    </row>
    <row r="3248" spans="1:9" x14ac:dyDescent="0.25">
      <c r="A3248" t="s">
        <v>3352</v>
      </c>
      <c r="B3248" t="s">
        <v>3353</v>
      </c>
      <c r="C3248">
        <v>536</v>
      </c>
      <c r="D3248" t="s">
        <v>12</v>
      </c>
      <c r="E3248">
        <v>14</v>
      </c>
      <c r="F3248">
        <v>103</v>
      </c>
      <c r="G3248">
        <v>7718</v>
      </c>
      <c r="H3248" t="s">
        <v>13</v>
      </c>
      <c r="I3248">
        <f t="shared" si="50"/>
        <v>89</v>
      </c>
    </row>
    <row r="3249" spans="1:9" x14ac:dyDescent="0.25">
      <c r="A3249" t="s">
        <v>3352</v>
      </c>
      <c r="B3249" t="s">
        <v>3353</v>
      </c>
      <c r="C3249">
        <v>536</v>
      </c>
      <c r="D3249" t="s">
        <v>12</v>
      </c>
      <c r="E3249">
        <v>157</v>
      </c>
      <c r="F3249">
        <v>254</v>
      </c>
      <c r="G3249">
        <v>7718</v>
      </c>
      <c r="H3249" t="s">
        <v>13</v>
      </c>
      <c r="I3249">
        <f t="shared" si="50"/>
        <v>97</v>
      </c>
    </row>
    <row r="3250" spans="1:9" x14ac:dyDescent="0.25">
      <c r="A3250" t="s">
        <v>3352</v>
      </c>
      <c r="B3250" t="s">
        <v>3353</v>
      </c>
      <c r="C3250">
        <v>536</v>
      </c>
      <c r="D3250" t="s">
        <v>12</v>
      </c>
      <c r="E3250">
        <v>270</v>
      </c>
      <c r="F3250">
        <v>366</v>
      </c>
      <c r="G3250">
        <v>7718</v>
      </c>
      <c r="H3250" t="s">
        <v>13</v>
      </c>
      <c r="I3250">
        <f t="shared" si="50"/>
        <v>96</v>
      </c>
    </row>
    <row r="3251" spans="1:9" x14ac:dyDescent="0.25">
      <c r="A3251" t="s">
        <v>3352</v>
      </c>
      <c r="B3251" t="s">
        <v>3353</v>
      </c>
      <c r="C3251">
        <v>536</v>
      </c>
      <c r="D3251" t="s">
        <v>12</v>
      </c>
      <c r="E3251">
        <v>438</v>
      </c>
      <c r="F3251">
        <v>535</v>
      </c>
      <c r="G3251">
        <v>7718</v>
      </c>
      <c r="H3251" t="s">
        <v>13</v>
      </c>
      <c r="I3251">
        <f t="shared" si="50"/>
        <v>97</v>
      </c>
    </row>
    <row r="3252" spans="1:9" x14ac:dyDescent="0.25">
      <c r="A3252" t="s">
        <v>3354</v>
      </c>
      <c r="B3252" t="s">
        <v>3355</v>
      </c>
      <c r="C3252">
        <v>530</v>
      </c>
      <c r="D3252" t="s">
        <v>12</v>
      </c>
      <c r="E3252">
        <v>159</v>
      </c>
      <c r="F3252">
        <v>255</v>
      </c>
      <c r="G3252">
        <v>7718</v>
      </c>
      <c r="H3252" t="s">
        <v>13</v>
      </c>
      <c r="I3252">
        <f t="shared" si="50"/>
        <v>96</v>
      </c>
    </row>
    <row r="3253" spans="1:9" x14ac:dyDescent="0.25">
      <c r="A3253" t="s">
        <v>3354</v>
      </c>
      <c r="B3253" t="s">
        <v>3355</v>
      </c>
      <c r="C3253">
        <v>530</v>
      </c>
      <c r="D3253" t="s">
        <v>12</v>
      </c>
      <c r="E3253">
        <v>269</v>
      </c>
      <c r="F3253">
        <v>363</v>
      </c>
      <c r="G3253">
        <v>7718</v>
      </c>
      <c r="H3253" t="s">
        <v>13</v>
      </c>
      <c r="I3253">
        <f t="shared" si="50"/>
        <v>94</v>
      </c>
    </row>
    <row r="3254" spans="1:9" x14ac:dyDescent="0.25">
      <c r="A3254" t="s">
        <v>3354</v>
      </c>
      <c r="B3254" t="s">
        <v>3355</v>
      </c>
      <c r="C3254">
        <v>530</v>
      </c>
      <c r="D3254" t="s">
        <v>12</v>
      </c>
      <c r="E3254">
        <v>430</v>
      </c>
      <c r="F3254">
        <v>529</v>
      </c>
      <c r="G3254">
        <v>7718</v>
      </c>
      <c r="H3254" t="s">
        <v>13</v>
      </c>
      <c r="I3254">
        <f t="shared" si="50"/>
        <v>99</v>
      </c>
    </row>
    <row r="3255" spans="1:9" x14ac:dyDescent="0.25">
      <c r="A3255" t="s">
        <v>3356</v>
      </c>
      <c r="B3255" t="s">
        <v>3357</v>
      </c>
      <c r="C3255">
        <v>360</v>
      </c>
      <c r="D3255" t="s">
        <v>12</v>
      </c>
      <c r="E3255">
        <v>162</v>
      </c>
      <c r="F3255">
        <v>263</v>
      </c>
      <c r="G3255">
        <v>7718</v>
      </c>
      <c r="H3255" t="s">
        <v>13</v>
      </c>
      <c r="I3255">
        <f t="shared" si="50"/>
        <v>101</v>
      </c>
    </row>
    <row r="3256" spans="1:9" x14ac:dyDescent="0.25">
      <c r="A3256" t="s">
        <v>3358</v>
      </c>
      <c r="B3256" t="s">
        <v>3359</v>
      </c>
      <c r="C3256">
        <v>900</v>
      </c>
      <c r="D3256" t="s">
        <v>20</v>
      </c>
      <c r="E3256">
        <v>726</v>
      </c>
      <c r="F3256">
        <v>848</v>
      </c>
      <c r="G3256">
        <v>3370</v>
      </c>
      <c r="H3256" t="s">
        <v>21</v>
      </c>
      <c r="I3256">
        <f t="shared" si="50"/>
        <v>122</v>
      </c>
    </row>
    <row r="3257" spans="1:9" x14ac:dyDescent="0.25">
      <c r="A3257" t="s">
        <v>3358</v>
      </c>
      <c r="B3257" t="s">
        <v>3359</v>
      </c>
      <c r="C3257">
        <v>900</v>
      </c>
      <c r="D3257" t="s">
        <v>10</v>
      </c>
      <c r="E3257">
        <v>255</v>
      </c>
      <c r="F3257">
        <v>338</v>
      </c>
      <c r="G3257">
        <v>1879</v>
      </c>
      <c r="H3257" t="s">
        <v>11</v>
      </c>
      <c r="I3257">
        <f t="shared" si="50"/>
        <v>83</v>
      </c>
    </row>
    <row r="3258" spans="1:9" x14ac:dyDescent="0.25">
      <c r="A3258" t="s">
        <v>3358</v>
      </c>
      <c r="B3258" t="s">
        <v>3359</v>
      </c>
      <c r="C3258">
        <v>900</v>
      </c>
      <c r="D3258" t="s">
        <v>12</v>
      </c>
      <c r="E3258">
        <v>129</v>
      </c>
      <c r="F3258">
        <v>231</v>
      </c>
      <c r="G3258">
        <v>7718</v>
      </c>
      <c r="H3258" t="s">
        <v>13</v>
      </c>
      <c r="I3258">
        <f t="shared" si="50"/>
        <v>102</v>
      </c>
    </row>
    <row r="3259" spans="1:9" x14ac:dyDescent="0.25">
      <c r="A3259" t="s">
        <v>3360</v>
      </c>
      <c r="B3259" t="s">
        <v>3361</v>
      </c>
      <c r="C3259">
        <v>221</v>
      </c>
      <c r="D3259" t="s">
        <v>12</v>
      </c>
      <c r="E3259">
        <v>124</v>
      </c>
      <c r="F3259">
        <v>218</v>
      </c>
      <c r="G3259">
        <v>7718</v>
      </c>
      <c r="H3259" t="s">
        <v>13</v>
      </c>
      <c r="I3259">
        <f t="shared" si="50"/>
        <v>94</v>
      </c>
    </row>
    <row r="3260" spans="1:9" x14ac:dyDescent="0.25">
      <c r="A3260" t="s">
        <v>3362</v>
      </c>
      <c r="B3260" t="s">
        <v>3363</v>
      </c>
      <c r="C3260">
        <v>239</v>
      </c>
      <c r="D3260" t="s">
        <v>12</v>
      </c>
      <c r="E3260">
        <v>1</v>
      </c>
      <c r="F3260">
        <v>60</v>
      </c>
      <c r="G3260">
        <v>7718</v>
      </c>
      <c r="H3260" t="s">
        <v>13</v>
      </c>
      <c r="I3260">
        <f t="shared" si="50"/>
        <v>59</v>
      </c>
    </row>
    <row r="3261" spans="1:9" x14ac:dyDescent="0.25">
      <c r="A3261" t="s">
        <v>3364</v>
      </c>
      <c r="B3261" t="s">
        <v>3365</v>
      </c>
      <c r="C3261">
        <v>348</v>
      </c>
      <c r="D3261" t="s">
        <v>12</v>
      </c>
      <c r="E3261">
        <v>171</v>
      </c>
      <c r="F3261">
        <v>281</v>
      </c>
      <c r="G3261">
        <v>7718</v>
      </c>
      <c r="H3261" t="s">
        <v>13</v>
      </c>
      <c r="I3261">
        <f t="shared" si="50"/>
        <v>110</v>
      </c>
    </row>
    <row r="3262" spans="1:9" x14ac:dyDescent="0.25">
      <c r="A3262" t="s">
        <v>3366</v>
      </c>
      <c r="B3262" t="s">
        <v>3367</v>
      </c>
      <c r="C3262">
        <v>346</v>
      </c>
      <c r="D3262" t="s">
        <v>12</v>
      </c>
      <c r="E3262">
        <v>5</v>
      </c>
      <c r="F3262">
        <v>100</v>
      </c>
      <c r="G3262">
        <v>7718</v>
      </c>
      <c r="H3262" t="s">
        <v>13</v>
      </c>
      <c r="I3262">
        <f t="shared" si="50"/>
        <v>95</v>
      </c>
    </row>
    <row r="3263" spans="1:9" x14ac:dyDescent="0.25">
      <c r="A3263" t="s">
        <v>3366</v>
      </c>
      <c r="B3263" t="s">
        <v>3367</v>
      </c>
      <c r="C3263">
        <v>346</v>
      </c>
      <c r="D3263" t="s">
        <v>12</v>
      </c>
      <c r="E3263">
        <v>250</v>
      </c>
      <c r="F3263">
        <v>344</v>
      </c>
      <c r="G3263">
        <v>7718</v>
      </c>
      <c r="H3263" t="s">
        <v>13</v>
      </c>
      <c r="I3263">
        <f t="shared" si="50"/>
        <v>94</v>
      </c>
    </row>
    <row r="3264" spans="1:9" x14ac:dyDescent="0.25">
      <c r="A3264" t="s">
        <v>3368</v>
      </c>
      <c r="B3264" t="s">
        <v>3369</v>
      </c>
      <c r="C3264">
        <v>391</v>
      </c>
      <c r="D3264" t="s">
        <v>12</v>
      </c>
      <c r="E3264">
        <v>22</v>
      </c>
      <c r="F3264">
        <v>117</v>
      </c>
      <c r="G3264">
        <v>7718</v>
      </c>
      <c r="H3264" t="s">
        <v>13</v>
      </c>
      <c r="I3264">
        <f t="shared" si="50"/>
        <v>95</v>
      </c>
    </row>
    <row r="3265" spans="1:9" x14ac:dyDescent="0.25">
      <c r="A3265" t="s">
        <v>3370</v>
      </c>
      <c r="B3265" t="s">
        <v>3371</v>
      </c>
      <c r="C3265">
        <v>259</v>
      </c>
      <c r="D3265" t="s">
        <v>12</v>
      </c>
      <c r="E3265">
        <v>1</v>
      </c>
      <c r="F3265">
        <v>62</v>
      </c>
      <c r="G3265">
        <v>7718</v>
      </c>
      <c r="H3265" t="s">
        <v>13</v>
      </c>
      <c r="I3265">
        <f t="shared" si="50"/>
        <v>61</v>
      </c>
    </row>
    <row r="3266" spans="1:9" x14ac:dyDescent="0.25">
      <c r="A3266" t="s">
        <v>3370</v>
      </c>
      <c r="B3266" t="s">
        <v>3371</v>
      </c>
      <c r="C3266">
        <v>259</v>
      </c>
      <c r="D3266" t="s">
        <v>12</v>
      </c>
      <c r="E3266">
        <v>160</v>
      </c>
      <c r="F3266">
        <v>254</v>
      </c>
      <c r="G3266">
        <v>7718</v>
      </c>
      <c r="H3266" t="s">
        <v>13</v>
      </c>
      <c r="I3266">
        <f t="shared" si="50"/>
        <v>94</v>
      </c>
    </row>
    <row r="3267" spans="1:9" x14ac:dyDescent="0.25">
      <c r="A3267" t="s">
        <v>3372</v>
      </c>
      <c r="B3267" t="s">
        <v>3373</v>
      </c>
      <c r="C3267">
        <v>305</v>
      </c>
      <c r="D3267" t="s">
        <v>12</v>
      </c>
      <c r="E3267">
        <v>72</v>
      </c>
      <c r="F3267">
        <v>183</v>
      </c>
      <c r="G3267">
        <v>7718</v>
      </c>
      <c r="H3267" t="s">
        <v>13</v>
      </c>
      <c r="I3267">
        <f t="shared" ref="I3267:I3330" si="51">$F3267-$E3267</f>
        <v>111</v>
      </c>
    </row>
    <row r="3268" spans="1:9" x14ac:dyDescent="0.25">
      <c r="A3268" t="s">
        <v>3374</v>
      </c>
      <c r="B3268" t="s">
        <v>3375</v>
      </c>
      <c r="C3268">
        <v>340</v>
      </c>
      <c r="D3268" t="s">
        <v>12</v>
      </c>
      <c r="E3268">
        <v>11</v>
      </c>
      <c r="F3268">
        <v>82</v>
      </c>
      <c r="G3268">
        <v>7718</v>
      </c>
      <c r="H3268" t="s">
        <v>13</v>
      </c>
      <c r="I3268">
        <f t="shared" si="51"/>
        <v>71</v>
      </c>
    </row>
    <row r="3269" spans="1:9" x14ac:dyDescent="0.25">
      <c r="A3269" t="s">
        <v>3374</v>
      </c>
      <c r="B3269" t="s">
        <v>3375</v>
      </c>
      <c r="C3269">
        <v>340</v>
      </c>
      <c r="D3269" t="s">
        <v>12</v>
      </c>
      <c r="E3269">
        <v>120</v>
      </c>
      <c r="F3269">
        <v>218</v>
      </c>
      <c r="G3269">
        <v>7718</v>
      </c>
      <c r="H3269" t="s">
        <v>13</v>
      </c>
      <c r="I3269">
        <f t="shared" si="51"/>
        <v>98</v>
      </c>
    </row>
    <row r="3270" spans="1:9" x14ac:dyDescent="0.25">
      <c r="A3270" t="s">
        <v>3374</v>
      </c>
      <c r="B3270" t="s">
        <v>3375</v>
      </c>
      <c r="C3270">
        <v>340</v>
      </c>
      <c r="D3270" t="s">
        <v>12</v>
      </c>
      <c r="E3270">
        <v>240</v>
      </c>
      <c r="F3270">
        <v>335</v>
      </c>
      <c r="G3270">
        <v>7718</v>
      </c>
      <c r="H3270" t="s">
        <v>13</v>
      </c>
      <c r="I3270">
        <f t="shared" si="51"/>
        <v>95</v>
      </c>
    </row>
    <row r="3271" spans="1:9" x14ac:dyDescent="0.25">
      <c r="A3271" t="s">
        <v>3376</v>
      </c>
      <c r="B3271" t="s">
        <v>3377</v>
      </c>
      <c r="C3271">
        <v>348</v>
      </c>
      <c r="D3271" t="s">
        <v>12</v>
      </c>
      <c r="E3271">
        <v>163</v>
      </c>
      <c r="F3271">
        <v>256</v>
      </c>
      <c r="G3271">
        <v>7718</v>
      </c>
      <c r="H3271" t="s">
        <v>13</v>
      </c>
      <c r="I3271">
        <f t="shared" si="51"/>
        <v>93</v>
      </c>
    </row>
    <row r="3272" spans="1:9" x14ac:dyDescent="0.25">
      <c r="A3272" t="s">
        <v>3378</v>
      </c>
      <c r="B3272" t="s">
        <v>3379</v>
      </c>
      <c r="C3272">
        <v>146</v>
      </c>
      <c r="D3272" t="s">
        <v>12</v>
      </c>
      <c r="E3272">
        <v>1</v>
      </c>
      <c r="F3272">
        <v>76</v>
      </c>
      <c r="G3272">
        <v>7718</v>
      </c>
      <c r="H3272" t="s">
        <v>13</v>
      </c>
      <c r="I3272">
        <f t="shared" si="51"/>
        <v>75</v>
      </c>
    </row>
    <row r="3273" spans="1:9" x14ac:dyDescent="0.25">
      <c r="A3273" t="s">
        <v>3380</v>
      </c>
      <c r="B3273" t="s">
        <v>3381</v>
      </c>
      <c r="C3273">
        <v>339</v>
      </c>
      <c r="D3273" t="s">
        <v>170</v>
      </c>
      <c r="E3273">
        <v>50</v>
      </c>
      <c r="F3273">
        <v>98</v>
      </c>
      <c r="G3273">
        <v>12115</v>
      </c>
      <c r="H3273" t="s">
        <v>171</v>
      </c>
      <c r="I3273">
        <f t="shared" si="51"/>
        <v>48</v>
      </c>
    </row>
    <row r="3274" spans="1:9" x14ac:dyDescent="0.25">
      <c r="A3274" t="s">
        <v>3380</v>
      </c>
      <c r="B3274" t="s">
        <v>3381</v>
      </c>
      <c r="C3274">
        <v>339</v>
      </c>
      <c r="D3274" t="s">
        <v>12</v>
      </c>
      <c r="E3274">
        <v>172</v>
      </c>
      <c r="F3274">
        <v>280</v>
      </c>
      <c r="G3274">
        <v>7718</v>
      </c>
      <c r="H3274" t="s">
        <v>13</v>
      </c>
      <c r="I3274">
        <f t="shared" si="51"/>
        <v>108</v>
      </c>
    </row>
    <row r="3275" spans="1:9" x14ac:dyDescent="0.25">
      <c r="A3275" t="s">
        <v>3382</v>
      </c>
      <c r="B3275" t="s">
        <v>3383</v>
      </c>
      <c r="C3275">
        <v>333</v>
      </c>
      <c r="D3275" t="s">
        <v>170</v>
      </c>
      <c r="E3275">
        <v>44</v>
      </c>
      <c r="F3275">
        <v>93</v>
      </c>
      <c r="G3275">
        <v>12115</v>
      </c>
      <c r="H3275" t="s">
        <v>171</v>
      </c>
      <c r="I3275">
        <f t="shared" si="51"/>
        <v>49</v>
      </c>
    </row>
    <row r="3276" spans="1:9" x14ac:dyDescent="0.25">
      <c r="A3276" t="s">
        <v>3382</v>
      </c>
      <c r="B3276" t="s">
        <v>3383</v>
      </c>
      <c r="C3276">
        <v>333</v>
      </c>
      <c r="D3276" t="s">
        <v>12</v>
      </c>
      <c r="E3276">
        <v>171</v>
      </c>
      <c r="F3276">
        <v>282</v>
      </c>
      <c r="G3276">
        <v>7718</v>
      </c>
      <c r="H3276" t="s">
        <v>13</v>
      </c>
      <c r="I3276">
        <f t="shared" si="51"/>
        <v>111</v>
      </c>
    </row>
    <row r="3277" spans="1:9" x14ac:dyDescent="0.25">
      <c r="A3277" t="s">
        <v>3384</v>
      </c>
      <c r="B3277" t="s">
        <v>3385</v>
      </c>
      <c r="C3277">
        <v>343</v>
      </c>
      <c r="D3277" t="s">
        <v>170</v>
      </c>
      <c r="E3277">
        <v>56</v>
      </c>
      <c r="F3277">
        <v>104</v>
      </c>
      <c r="G3277">
        <v>12115</v>
      </c>
      <c r="H3277" t="s">
        <v>171</v>
      </c>
      <c r="I3277">
        <f t="shared" si="51"/>
        <v>48</v>
      </c>
    </row>
    <row r="3278" spans="1:9" x14ac:dyDescent="0.25">
      <c r="A3278" t="s">
        <v>3384</v>
      </c>
      <c r="B3278" t="s">
        <v>3385</v>
      </c>
      <c r="C3278">
        <v>343</v>
      </c>
      <c r="D3278" t="s">
        <v>12</v>
      </c>
      <c r="E3278">
        <v>180</v>
      </c>
      <c r="F3278">
        <v>287</v>
      </c>
      <c r="G3278">
        <v>7718</v>
      </c>
      <c r="H3278" t="s">
        <v>13</v>
      </c>
      <c r="I3278">
        <f t="shared" si="51"/>
        <v>107</v>
      </c>
    </row>
    <row r="3279" spans="1:9" x14ac:dyDescent="0.25">
      <c r="A3279" t="s">
        <v>3386</v>
      </c>
      <c r="B3279" t="s">
        <v>3387</v>
      </c>
      <c r="C3279">
        <v>481</v>
      </c>
      <c r="D3279" t="s">
        <v>12</v>
      </c>
      <c r="E3279">
        <v>319</v>
      </c>
      <c r="F3279">
        <v>430</v>
      </c>
      <c r="G3279">
        <v>7718</v>
      </c>
      <c r="H3279" t="s">
        <v>13</v>
      </c>
      <c r="I3279">
        <f t="shared" si="51"/>
        <v>111</v>
      </c>
    </row>
    <row r="3280" spans="1:9" x14ac:dyDescent="0.25">
      <c r="A3280" t="s">
        <v>3388</v>
      </c>
      <c r="B3280" t="s">
        <v>3389</v>
      </c>
      <c r="C3280">
        <v>281</v>
      </c>
      <c r="D3280" t="s">
        <v>12</v>
      </c>
      <c r="E3280">
        <v>13</v>
      </c>
      <c r="F3280">
        <v>104</v>
      </c>
      <c r="G3280">
        <v>7718</v>
      </c>
      <c r="H3280" t="s">
        <v>13</v>
      </c>
      <c r="I3280">
        <f t="shared" si="51"/>
        <v>91</v>
      </c>
    </row>
    <row r="3281" spans="1:9" x14ac:dyDescent="0.25">
      <c r="A3281" t="s">
        <v>3390</v>
      </c>
      <c r="B3281" t="s">
        <v>3391</v>
      </c>
      <c r="C3281">
        <v>278</v>
      </c>
      <c r="D3281" t="s">
        <v>12</v>
      </c>
      <c r="E3281">
        <v>21</v>
      </c>
      <c r="F3281">
        <v>124</v>
      </c>
      <c r="G3281">
        <v>7718</v>
      </c>
      <c r="H3281" t="s">
        <v>13</v>
      </c>
      <c r="I3281">
        <f t="shared" si="51"/>
        <v>103</v>
      </c>
    </row>
    <row r="3282" spans="1:9" x14ac:dyDescent="0.25">
      <c r="A3282" t="s">
        <v>3392</v>
      </c>
      <c r="B3282" t="s">
        <v>3393</v>
      </c>
      <c r="C3282">
        <v>543</v>
      </c>
      <c r="D3282" t="s">
        <v>10</v>
      </c>
      <c r="E3282">
        <v>253</v>
      </c>
      <c r="F3282">
        <v>333</v>
      </c>
      <c r="G3282">
        <v>1879</v>
      </c>
      <c r="H3282" t="s">
        <v>11</v>
      </c>
      <c r="I3282">
        <f t="shared" si="51"/>
        <v>80</v>
      </c>
    </row>
    <row r="3283" spans="1:9" x14ac:dyDescent="0.25">
      <c r="A3283" t="s">
        <v>3392</v>
      </c>
      <c r="B3283" t="s">
        <v>3393</v>
      </c>
      <c r="C3283">
        <v>543</v>
      </c>
      <c r="D3283" t="s">
        <v>12</v>
      </c>
      <c r="E3283">
        <v>119</v>
      </c>
      <c r="F3283">
        <v>221</v>
      </c>
      <c r="G3283">
        <v>7718</v>
      </c>
      <c r="H3283" t="s">
        <v>13</v>
      </c>
      <c r="I3283">
        <f t="shared" si="51"/>
        <v>102</v>
      </c>
    </row>
    <row r="3284" spans="1:9" x14ac:dyDescent="0.25">
      <c r="A3284" t="s">
        <v>3394</v>
      </c>
      <c r="B3284" t="s">
        <v>3395</v>
      </c>
      <c r="C3284">
        <v>330</v>
      </c>
      <c r="D3284" t="s">
        <v>12</v>
      </c>
      <c r="E3284">
        <v>217</v>
      </c>
      <c r="F3284">
        <v>306</v>
      </c>
      <c r="G3284">
        <v>7718</v>
      </c>
      <c r="H3284" t="s">
        <v>13</v>
      </c>
      <c r="I3284">
        <f t="shared" si="51"/>
        <v>89</v>
      </c>
    </row>
    <row r="3285" spans="1:9" x14ac:dyDescent="0.25">
      <c r="A3285" t="s">
        <v>3394</v>
      </c>
      <c r="B3285" t="s">
        <v>3395</v>
      </c>
      <c r="C3285">
        <v>330</v>
      </c>
      <c r="D3285" t="s">
        <v>3264</v>
      </c>
      <c r="E3285">
        <v>121</v>
      </c>
      <c r="F3285">
        <v>228</v>
      </c>
      <c r="G3285">
        <v>1945</v>
      </c>
      <c r="H3285" t="s">
        <v>3265</v>
      </c>
      <c r="I3285">
        <f t="shared" si="51"/>
        <v>107</v>
      </c>
    </row>
    <row r="3286" spans="1:9" x14ac:dyDescent="0.25">
      <c r="A3286" t="s">
        <v>3396</v>
      </c>
      <c r="B3286" t="s">
        <v>3397</v>
      </c>
      <c r="C3286">
        <v>777</v>
      </c>
      <c r="D3286" t="s">
        <v>20</v>
      </c>
      <c r="E3286">
        <v>651</v>
      </c>
      <c r="F3286">
        <v>766</v>
      </c>
      <c r="G3286">
        <v>3370</v>
      </c>
      <c r="H3286" t="s">
        <v>21</v>
      </c>
      <c r="I3286">
        <f t="shared" si="51"/>
        <v>115</v>
      </c>
    </row>
    <row r="3287" spans="1:9" x14ac:dyDescent="0.25">
      <c r="A3287" t="s">
        <v>3396</v>
      </c>
      <c r="B3287" t="s">
        <v>3397</v>
      </c>
      <c r="C3287">
        <v>777</v>
      </c>
      <c r="D3287" t="s">
        <v>10</v>
      </c>
      <c r="E3287">
        <v>253</v>
      </c>
      <c r="F3287">
        <v>336</v>
      </c>
      <c r="G3287">
        <v>1879</v>
      </c>
      <c r="H3287" t="s">
        <v>11</v>
      </c>
      <c r="I3287">
        <f t="shared" si="51"/>
        <v>83</v>
      </c>
    </row>
    <row r="3288" spans="1:9" x14ac:dyDescent="0.25">
      <c r="A3288" t="s">
        <v>3396</v>
      </c>
      <c r="B3288" t="s">
        <v>3397</v>
      </c>
      <c r="C3288">
        <v>777</v>
      </c>
      <c r="D3288" t="s">
        <v>12</v>
      </c>
      <c r="E3288">
        <v>127</v>
      </c>
      <c r="F3288">
        <v>229</v>
      </c>
      <c r="G3288">
        <v>7718</v>
      </c>
      <c r="H3288" t="s">
        <v>13</v>
      </c>
      <c r="I3288">
        <f t="shared" si="51"/>
        <v>102</v>
      </c>
    </row>
    <row r="3289" spans="1:9" x14ac:dyDescent="0.25">
      <c r="A3289" t="s">
        <v>3398</v>
      </c>
      <c r="B3289" t="s">
        <v>3399</v>
      </c>
      <c r="C3289">
        <v>557</v>
      </c>
      <c r="D3289" t="s">
        <v>10</v>
      </c>
      <c r="E3289">
        <v>273</v>
      </c>
      <c r="F3289">
        <v>352</v>
      </c>
      <c r="G3289">
        <v>1879</v>
      </c>
      <c r="H3289" t="s">
        <v>11</v>
      </c>
      <c r="I3289">
        <f t="shared" si="51"/>
        <v>79</v>
      </c>
    </row>
    <row r="3290" spans="1:9" x14ac:dyDescent="0.25">
      <c r="A3290" t="s">
        <v>3398</v>
      </c>
      <c r="B3290" t="s">
        <v>3399</v>
      </c>
      <c r="C3290">
        <v>557</v>
      </c>
      <c r="D3290" t="s">
        <v>12</v>
      </c>
      <c r="E3290">
        <v>117</v>
      </c>
      <c r="F3290">
        <v>219</v>
      </c>
      <c r="G3290">
        <v>7718</v>
      </c>
      <c r="H3290" t="s">
        <v>13</v>
      </c>
      <c r="I3290">
        <f t="shared" si="51"/>
        <v>102</v>
      </c>
    </row>
    <row r="3291" spans="1:9" x14ac:dyDescent="0.25">
      <c r="A3291" t="s">
        <v>3400</v>
      </c>
      <c r="B3291" t="s">
        <v>3401</v>
      </c>
      <c r="C3291">
        <v>261</v>
      </c>
      <c r="D3291" t="s">
        <v>12</v>
      </c>
      <c r="E3291">
        <v>124</v>
      </c>
      <c r="F3291">
        <v>215</v>
      </c>
      <c r="G3291">
        <v>7718</v>
      </c>
      <c r="H3291" t="s">
        <v>13</v>
      </c>
      <c r="I3291">
        <f t="shared" si="51"/>
        <v>91</v>
      </c>
    </row>
    <row r="3292" spans="1:9" x14ac:dyDescent="0.25">
      <c r="A3292" t="s">
        <v>3402</v>
      </c>
      <c r="B3292" t="s">
        <v>3403</v>
      </c>
      <c r="C3292">
        <v>349</v>
      </c>
      <c r="D3292" t="s">
        <v>12</v>
      </c>
      <c r="E3292">
        <v>165</v>
      </c>
      <c r="F3292">
        <v>266</v>
      </c>
      <c r="G3292">
        <v>7718</v>
      </c>
      <c r="H3292" t="s">
        <v>13</v>
      </c>
      <c r="I3292">
        <f t="shared" si="51"/>
        <v>101</v>
      </c>
    </row>
    <row r="3293" spans="1:9" x14ac:dyDescent="0.25">
      <c r="A3293" t="s">
        <v>3404</v>
      </c>
      <c r="B3293" t="s">
        <v>3405</v>
      </c>
      <c r="C3293">
        <v>375</v>
      </c>
      <c r="D3293" t="s">
        <v>12</v>
      </c>
      <c r="E3293">
        <v>14</v>
      </c>
      <c r="F3293">
        <v>101</v>
      </c>
      <c r="G3293">
        <v>7718</v>
      </c>
      <c r="H3293" t="s">
        <v>13</v>
      </c>
      <c r="I3293">
        <f t="shared" si="51"/>
        <v>87</v>
      </c>
    </row>
    <row r="3294" spans="1:9" x14ac:dyDescent="0.25">
      <c r="A3294" t="s">
        <v>3404</v>
      </c>
      <c r="B3294" t="s">
        <v>3405</v>
      </c>
      <c r="C3294">
        <v>375</v>
      </c>
      <c r="D3294" t="s">
        <v>12</v>
      </c>
      <c r="E3294">
        <v>158</v>
      </c>
      <c r="F3294">
        <v>253</v>
      </c>
      <c r="G3294">
        <v>7718</v>
      </c>
      <c r="H3294" t="s">
        <v>13</v>
      </c>
      <c r="I3294">
        <f t="shared" si="51"/>
        <v>95</v>
      </c>
    </row>
    <row r="3295" spans="1:9" x14ac:dyDescent="0.25">
      <c r="A3295" t="s">
        <v>3406</v>
      </c>
      <c r="B3295" t="s">
        <v>3407</v>
      </c>
      <c r="C3295">
        <v>383</v>
      </c>
      <c r="D3295" t="s">
        <v>12</v>
      </c>
      <c r="E3295">
        <v>14</v>
      </c>
      <c r="F3295">
        <v>102</v>
      </c>
      <c r="G3295">
        <v>7718</v>
      </c>
      <c r="H3295" t="s">
        <v>13</v>
      </c>
      <c r="I3295">
        <f t="shared" si="51"/>
        <v>88</v>
      </c>
    </row>
    <row r="3296" spans="1:9" x14ac:dyDescent="0.25">
      <c r="A3296" t="s">
        <v>3406</v>
      </c>
      <c r="B3296" t="s">
        <v>3407</v>
      </c>
      <c r="C3296">
        <v>383</v>
      </c>
      <c r="D3296" t="s">
        <v>12</v>
      </c>
      <c r="E3296">
        <v>135</v>
      </c>
      <c r="F3296">
        <v>231</v>
      </c>
      <c r="G3296">
        <v>7718</v>
      </c>
      <c r="H3296" t="s">
        <v>13</v>
      </c>
      <c r="I3296">
        <f t="shared" si="51"/>
        <v>96</v>
      </c>
    </row>
    <row r="3297" spans="1:9" x14ac:dyDescent="0.25">
      <c r="A3297" t="s">
        <v>3406</v>
      </c>
      <c r="B3297" t="s">
        <v>3407</v>
      </c>
      <c r="C3297">
        <v>383</v>
      </c>
      <c r="D3297" t="s">
        <v>12</v>
      </c>
      <c r="E3297">
        <v>248</v>
      </c>
      <c r="F3297">
        <v>345</v>
      </c>
      <c r="G3297">
        <v>7718</v>
      </c>
      <c r="H3297" t="s">
        <v>13</v>
      </c>
      <c r="I3297">
        <f t="shared" si="51"/>
        <v>97</v>
      </c>
    </row>
    <row r="3298" spans="1:9" x14ac:dyDescent="0.25">
      <c r="A3298" t="s">
        <v>3408</v>
      </c>
      <c r="B3298" t="s">
        <v>3409</v>
      </c>
      <c r="C3298">
        <v>860</v>
      </c>
      <c r="D3298" t="s">
        <v>20</v>
      </c>
      <c r="E3298">
        <v>787</v>
      </c>
      <c r="F3298">
        <v>841</v>
      </c>
      <c r="G3298">
        <v>3370</v>
      </c>
      <c r="H3298" t="s">
        <v>21</v>
      </c>
      <c r="I3298">
        <f t="shared" si="51"/>
        <v>54</v>
      </c>
    </row>
    <row r="3299" spans="1:9" x14ac:dyDescent="0.25">
      <c r="A3299" t="s">
        <v>3408</v>
      </c>
      <c r="B3299" t="s">
        <v>3409</v>
      </c>
      <c r="C3299">
        <v>860</v>
      </c>
      <c r="D3299" t="s">
        <v>10</v>
      </c>
      <c r="E3299">
        <v>282</v>
      </c>
      <c r="F3299">
        <v>365</v>
      </c>
      <c r="G3299">
        <v>1879</v>
      </c>
      <c r="H3299" t="s">
        <v>11</v>
      </c>
      <c r="I3299">
        <f t="shared" si="51"/>
        <v>83</v>
      </c>
    </row>
    <row r="3300" spans="1:9" x14ac:dyDescent="0.25">
      <c r="A3300" t="s">
        <v>3408</v>
      </c>
      <c r="B3300" t="s">
        <v>3409</v>
      </c>
      <c r="C3300">
        <v>860</v>
      </c>
      <c r="D3300" t="s">
        <v>12</v>
      </c>
      <c r="E3300">
        <v>156</v>
      </c>
      <c r="F3300">
        <v>258</v>
      </c>
      <c r="G3300">
        <v>7718</v>
      </c>
      <c r="H3300" t="s">
        <v>13</v>
      </c>
      <c r="I3300">
        <f t="shared" si="51"/>
        <v>102</v>
      </c>
    </row>
    <row r="3301" spans="1:9" x14ac:dyDescent="0.25">
      <c r="A3301" t="s">
        <v>3410</v>
      </c>
      <c r="B3301" t="s">
        <v>3411</v>
      </c>
      <c r="C3301">
        <v>327</v>
      </c>
      <c r="D3301" t="s">
        <v>12</v>
      </c>
      <c r="E3301">
        <v>23</v>
      </c>
      <c r="F3301">
        <v>112</v>
      </c>
      <c r="G3301">
        <v>7718</v>
      </c>
      <c r="H3301" t="s">
        <v>13</v>
      </c>
      <c r="I3301">
        <f t="shared" si="51"/>
        <v>89</v>
      </c>
    </row>
    <row r="3302" spans="1:9" x14ac:dyDescent="0.25">
      <c r="A3302" t="s">
        <v>3410</v>
      </c>
      <c r="B3302" t="s">
        <v>3411</v>
      </c>
      <c r="C3302">
        <v>327</v>
      </c>
      <c r="D3302" t="s">
        <v>12</v>
      </c>
      <c r="E3302">
        <v>214</v>
      </c>
      <c r="F3302">
        <v>312</v>
      </c>
      <c r="G3302">
        <v>7718</v>
      </c>
      <c r="H3302" t="s">
        <v>13</v>
      </c>
      <c r="I3302">
        <f t="shared" si="51"/>
        <v>98</v>
      </c>
    </row>
    <row r="3303" spans="1:9" x14ac:dyDescent="0.25">
      <c r="A3303" t="s">
        <v>3412</v>
      </c>
      <c r="B3303" t="s">
        <v>3413</v>
      </c>
      <c r="C3303">
        <v>163</v>
      </c>
      <c r="D3303" t="s">
        <v>12</v>
      </c>
      <c r="E3303">
        <v>40</v>
      </c>
      <c r="F3303">
        <v>138</v>
      </c>
      <c r="G3303">
        <v>7718</v>
      </c>
      <c r="H3303" t="s">
        <v>13</v>
      </c>
      <c r="I3303">
        <f t="shared" si="51"/>
        <v>98</v>
      </c>
    </row>
    <row r="3304" spans="1:9" x14ac:dyDescent="0.25">
      <c r="A3304" t="s">
        <v>3414</v>
      </c>
      <c r="B3304" t="s">
        <v>3415</v>
      </c>
      <c r="C3304">
        <v>245</v>
      </c>
      <c r="D3304" t="s">
        <v>10</v>
      </c>
      <c r="E3304">
        <v>83</v>
      </c>
      <c r="F3304">
        <v>153</v>
      </c>
      <c r="G3304">
        <v>1879</v>
      </c>
      <c r="H3304" t="s">
        <v>11</v>
      </c>
      <c r="I3304">
        <f t="shared" si="51"/>
        <v>70</v>
      </c>
    </row>
    <row r="3305" spans="1:9" x14ac:dyDescent="0.25">
      <c r="A3305" t="s">
        <v>3414</v>
      </c>
      <c r="B3305" t="s">
        <v>3415</v>
      </c>
      <c r="C3305">
        <v>245</v>
      </c>
      <c r="D3305" t="s">
        <v>12</v>
      </c>
      <c r="E3305">
        <v>8</v>
      </c>
      <c r="F3305">
        <v>58</v>
      </c>
      <c r="G3305">
        <v>7718</v>
      </c>
      <c r="H3305" t="s">
        <v>13</v>
      </c>
      <c r="I3305">
        <f t="shared" si="51"/>
        <v>50</v>
      </c>
    </row>
    <row r="3306" spans="1:9" x14ac:dyDescent="0.25">
      <c r="A3306" t="s">
        <v>3416</v>
      </c>
      <c r="B3306" t="s">
        <v>3417</v>
      </c>
      <c r="C3306">
        <v>543</v>
      </c>
      <c r="D3306" t="s">
        <v>10</v>
      </c>
      <c r="E3306">
        <v>233</v>
      </c>
      <c r="F3306">
        <v>312</v>
      </c>
      <c r="G3306">
        <v>1879</v>
      </c>
      <c r="H3306" t="s">
        <v>11</v>
      </c>
      <c r="I3306">
        <f t="shared" si="51"/>
        <v>79</v>
      </c>
    </row>
    <row r="3307" spans="1:9" x14ac:dyDescent="0.25">
      <c r="A3307" t="s">
        <v>3416</v>
      </c>
      <c r="B3307" t="s">
        <v>3417</v>
      </c>
      <c r="C3307">
        <v>543</v>
      </c>
      <c r="D3307" t="s">
        <v>12</v>
      </c>
      <c r="E3307">
        <v>110</v>
      </c>
      <c r="F3307">
        <v>208</v>
      </c>
      <c r="G3307">
        <v>7718</v>
      </c>
      <c r="H3307" t="s">
        <v>13</v>
      </c>
      <c r="I3307">
        <f t="shared" si="51"/>
        <v>98</v>
      </c>
    </row>
    <row r="3308" spans="1:9" x14ac:dyDescent="0.25">
      <c r="A3308" t="s">
        <v>3418</v>
      </c>
      <c r="B3308" t="s">
        <v>3419</v>
      </c>
      <c r="C3308">
        <v>314</v>
      </c>
      <c r="D3308" t="s">
        <v>12</v>
      </c>
      <c r="E3308">
        <v>96</v>
      </c>
      <c r="F3308">
        <v>197</v>
      </c>
      <c r="G3308">
        <v>7718</v>
      </c>
      <c r="H3308" t="s">
        <v>13</v>
      </c>
      <c r="I3308">
        <f t="shared" si="51"/>
        <v>101</v>
      </c>
    </row>
    <row r="3309" spans="1:9" x14ac:dyDescent="0.25">
      <c r="A3309" t="s">
        <v>3420</v>
      </c>
      <c r="B3309" t="s">
        <v>3421</v>
      </c>
      <c r="C3309">
        <v>649</v>
      </c>
      <c r="D3309" t="s">
        <v>12</v>
      </c>
      <c r="E3309">
        <v>398</v>
      </c>
      <c r="F3309">
        <v>491</v>
      </c>
      <c r="G3309">
        <v>7718</v>
      </c>
      <c r="H3309" t="s">
        <v>13</v>
      </c>
      <c r="I3309">
        <f t="shared" si="51"/>
        <v>93</v>
      </c>
    </row>
    <row r="3310" spans="1:9" x14ac:dyDescent="0.25">
      <c r="A3310" t="s">
        <v>3420</v>
      </c>
      <c r="B3310" t="s">
        <v>3421</v>
      </c>
      <c r="C3310">
        <v>649</v>
      </c>
      <c r="D3310" t="s">
        <v>3422</v>
      </c>
      <c r="E3310">
        <v>10</v>
      </c>
      <c r="F3310">
        <v>342</v>
      </c>
      <c r="G3310">
        <v>7958</v>
      </c>
      <c r="H3310" t="s">
        <v>3423</v>
      </c>
      <c r="I3310">
        <f t="shared" si="51"/>
        <v>332</v>
      </c>
    </row>
    <row r="3311" spans="1:9" x14ac:dyDescent="0.25">
      <c r="A3311" t="s">
        <v>3424</v>
      </c>
      <c r="B3311" t="s">
        <v>3425</v>
      </c>
      <c r="C3311">
        <v>1153</v>
      </c>
      <c r="D3311" t="s">
        <v>12</v>
      </c>
      <c r="E3311">
        <v>6</v>
      </c>
      <c r="F3311">
        <v>109</v>
      </c>
      <c r="G3311">
        <v>7718</v>
      </c>
      <c r="H3311" t="s">
        <v>13</v>
      </c>
      <c r="I3311">
        <f t="shared" si="51"/>
        <v>103</v>
      </c>
    </row>
    <row r="3312" spans="1:9" x14ac:dyDescent="0.25">
      <c r="A3312" t="s">
        <v>3424</v>
      </c>
      <c r="B3312" t="s">
        <v>3425</v>
      </c>
      <c r="C3312">
        <v>1153</v>
      </c>
      <c r="D3312" t="s">
        <v>1508</v>
      </c>
      <c r="E3312">
        <v>717</v>
      </c>
      <c r="F3312">
        <v>734</v>
      </c>
      <c r="G3312">
        <v>1274</v>
      </c>
      <c r="H3312" t="s">
        <v>1509</v>
      </c>
      <c r="I3312">
        <f t="shared" si="51"/>
        <v>17</v>
      </c>
    </row>
    <row r="3313" spans="1:9" x14ac:dyDescent="0.25">
      <c r="A3313" t="s">
        <v>3424</v>
      </c>
      <c r="B3313" t="s">
        <v>3425</v>
      </c>
      <c r="C3313">
        <v>1153</v>
      </c>
      <c r="D3313" t="s">
        <v>1510</v>
      </c>
      <c r="E3313">
        <v>306</v>
      </c>
      <c r="F3313">
        <v>572</v>
      </c>
      <c r="G3313">
        <v>24904</v>
      </c>
      <c r="H3313" t="s">
        <v>1511</v>
      </c>
      <c r="I3313">
        <f t="shared" si="51"/>
        <v>266</v>
      </c>
    </row>
    <row r="3314" spans="1:9" x14ac:dyDescent="0.25">
      <c r="A3314" t="s">
        <v>3424</v>
      </c>
      <c r="B3314" t="s">
        <v>3425</v>
      </c>
      <c r="C3314">
        <v>1153</v>
      </c>
      <c r="D3314" t="s">
        <v>1512</v>
      </c>
      <c r="E3314">
        <v>143</v>
      </c>
      <c r="F3314">
        <v>307</v>
      </c>
      <c r="G3314">
        <v>6950</v>
      </c>
      <c r="H3314" t="s">
        <v>1513</v>
      </c>
      <c r="I3314">
        <f t="shared" si="51"/>
        <v>164</v>
      </c>
    </row>
    <row r="3315" spans="1:9" x14ac:dyDescent="0.25">
      <c r="A3315" t="s">
        <v>3424</v>
      </c>
      <c r="B3315" t="s">
        <v>3425</v>
      </c>
      <c r="C3315">
        <v>1153</v>
      </c>
      <c r="D3315" t="s">
        <v>1514</v>
      </c>
      <c r="E3315">
        <v>955</v>
      </c>
      <c r="F3315">
        <v>981</v>
      </c>
      <c r="G3315">
        <v>19341</v>
      </c>
      <c r="H3315" t="s">
        <v>1515</v>
      </c>
      <c r="I3315">
        <f t="shared" si="51"/>
        <v>26</v>
      </c>
    </row>
    <row r="3316" spans="1:9" x14ac:dyDescent="0.25">
      <c r="A3316" t="s">
        <v>3426</v>
      </c>
      <c r="B3316" t="s">
        <v>3427</v>
      </c>
      <c r="C3316">
        <v>631</v>
      </c>
      <c r="D3316" t="s">
        <v>20</v>
      </c>
      <c r="E3316">
        <v>484</v>
      </c>
      <c r="F3316">
        <v>605</v>
      </c>
      <c r="G3316">
        <v>3370</v>
      </c>
      <c r="H3316" t="s">
        <v>21</v>
      </c>
      <c r="I3316">
        <f t="shared" si="51"/>
        <v>121</v>
      </c>
    </row>
    <row r="3317" spans="1:9" x14ac:dyDescent="0.25">
      <c r="A3317" t="s">
        <v>3426</v>
      </c>
      <c r="B3317" t="s">
        <v>3427</v>
      </c>
      <c r="C3317">
        <v>631</v>
      </c>
      <c r="D3317" t="s">
        <v>10</v>
      </c>
      <c r="E3317">
        <v>241</v>
      </c>
      <c r="F3317">
        <v>320</v>
      </c>
      <c r="G3317">
        <v>1879</v>
      </c>
      <c r="H3317" t="s">
        <v>11</v>
      </c>
      <c r="I3317">
        <f t="shared" si="51"/>
        <v>79</v>
      </c>
    </row>
    <row r="3318" spans="1:9" x14ac:dyDescent="0.25">
      <c r="A3318" t="s">
        <v>3426</v>
      </c>
      <c r="B3318" t="s">
        <v>3427</v>
      </c>
      <c r="C3318">
        <v>631</v>
      </c>
      <c r="D3318" t="s">
        <v>12</v>
      </c>
      <c r="E3318">
        <v>115</v>
      </c>
      <c r="F3318">
        <v>217</v>
      </c>
      <c r="G3318">
        <v>7718</v>
      </c>
      <c r="H3318" t="s">
        <v>13</v>
      </c>
      <c r="I3318">
        <f t="shared" si="51"/>
        <v>102</v>
      </c>
    </row>
    <row r="3319" spans="1:9" x14ac:dyDescent="0.25">
      <c r="A3319" t="s">
        <v>3428</v>
      </c>
      <c r="B3319" t="s">
        <v>3429</v>
      </c>
      <c r="C3319">
        <v>724</v>
      </c>
      <c r="D3319" t="s">
        <v>10</v>
      </c>
      <c r="E3319">
        <v>346</v>
      </c>
      <c r="F3319">
        <v>429</v>
      </c>
      <c r="G3319">
        <v>1879</v>
      </c>
      <c r="H3319" t="s">
        <v>11</v>
      </c>
      <c r="I3319">
        <f t="shared" si="51"/>
        <v>83</v>
      </c>
    </row>
    <row r="3320" spans="1:9" x14ac:dyDescent="0.25">
      <c r="A3320" t="s">
        <v>3428</v>
      </c>
      <c r="B3320" t="s">
        <v>3429</v>
      </c>
      <c r="C3320">
        <v>724</v>
      </c>
      <c r="D3320" t="s">
        <v>12</v>
      </c>
      <c r="E3320">
        <v>187</v>
      </c>
      <c r="F3320">
        <v>289</v>
      </c>
      <c r="G3320">
        <v>7718</v>
      </c>
      <c r="H3320" t="s">
        <v>13</v>
      </c>
      <c r="I3320">
        <f t="shared" si="51"/>
        <v>102</v>
      </c>
    </row>
    <row r="3321" spans="1:9" x14ac:dyDescent="0.25">
      <c r="A3321" t="s">
        <v>3430</v>
      </c>
      <c r="B3321" t="s">
        <v>3431</v>
      </c>
      <c r="C3321">
        <v>796</v>
      </c>
      <c r="D3321" t="s">
        <v>12</v>
      </c>
      <c r="E3321">
        <v>14</v>
      </c>
      <c r="F3321">
        <v>102</v>
      </c>
      <c r="G3321">
        <v>7718</v>
      </c>
      <c r="H3321" t="s">
        <v>13</v>
      </c>
      <c r="I3321">
        <f t="shared" si="51"/>
        <v>88</v>
      </c>
    </row>
    <row r="3322" spans="1:9" x14ac:dyDescent="0.25">
      <c r="A3322" t="s">
        <v>3430</v>
      </c>
      <c r="B3322" t="s">
        <v>3431</v>
      </c>
      <c r="C3322">
        <v>796</v>
      </c>
      <c r="D3322" t="s">
        <v>12</v>
      </c>
      <c r="E3322">
        <v>137</v>
      </c>
      <c r="F3322">
        <v>238</v>
      </c>
      <c r="G3322">
        <v>7718</v>
      </c>
      <c r="H3322" t="s">
        <v>13</v>
      </c>
      <c r="I3322">
        <f t="shared" si="51"/>
        <v>101</v>
      </c>
    </row>
    <row r="3323" spans="1:9" x14ac:dyDescent="0.25">
      <c r="A3323" t="s">
        <v>3430</v>
      </c>
      <c r="B3323" t="s">
        <v>3431</v>
      </c>
      <c r="C3323">
        <v>796</v>
      </c>
      <c r="D3323" t="s">
        <v>12</v>
      </c>
      <c r="E3323">
        <v>297</v>
      </c>
      <c r="F3323">
        <v>381</v>
      </c>
      <c r="G3323">
        <v>7718</v>
      </c>
      <c r="H3323" t="s">
        <v>13</v>
      </c>
      <c r="I3323">
        <f t="shared" si="51"/>
        <v>84</v>
      </c>
    </row>
    <row r="3324" spans="1:9" x14ac:dyDescent="0.25">
      <c r="A3324" t="s">
        <v>3430</v>
      </c>
      <c r="B3324" t="s">
        <v>3431</v>
      </c>
      <c r="C3324">
        <v>796</v>
      </c>
      <c r="D3324" t="s">
        <v>12</v>
      </c>
      <c r="E3324">
        <v>456</v>
      </c>
      <c r="F3324">
        <v>553</v>
      </c>
      <c r="G3324">
        <v>7718</v>
      </c>
      <c r="H3324" t="s">
        <v>13</v>
      </c>
      <c r="I3324">
        <f t="shared" si="51"/>
        <v>97</v>
      </c>
    </row>
    <row r="3325" spans="1:9" x14ac:dyDescent="0.25">
      <c r="A3325" t="s">
        <v>3430</v>
      </c>
      <c r="B3325" t="s">
        <v>3431</v>
      </c>
      <c r="C3325">
        <v>796</v>
      </c>
      <c r="D3325" t="s">
        <v>12</v>
      </c>
      <c r="E3325">
        <v>575</v>
      </c>
      <c r="F3325">
        <v>671</v>
      </c>
      <c r="G3325">
        <v>7718</v>
      </c>
      <c r="H3325" t="s">
        <v>13</v>
      </c>
      <c r="I3325">
        <f t="shared" si="51"/>
        <v>96</v>
      </c>
    </row>
    <row r="3326" spans="1:9" x14ac:dyDescent="0.25">
      <c r="A3326" t="s">
        <v>3432</v>
      </c>
      <c r="B3326" t="s">
        <v>3433</v>
      </c>
      <c r="C3326">
        <v>428</v>
      </c>
      <c r="D3326" t="s">
        <v>12</v>
      </c>
      <c r="E3326">
        <v>81</v>
      </c>
      <c r="F3326">
        <v>166</v>
      </c>
      <c r="G3326">
        <v>7718</v>
      </c>
      <c r="H3326" t="s">
        <v>13</v>
      </c>
      <c r="I3326">
        <f t="shared" si="51"/>
        <v>85</v>
      </c>
    </row>
    <row r="3327" spans="1:9" x14ac:dyDescent="0.25">
      <c r="A3327" t="s">
        <v>3432</v>
      </c>
      <c r="B3327" t="s">
        <v>3433</v>
      </c>
      <c r="C3327">
        <v>428</v>
      </c>
      <c r="D3327" t="s">
        <v>12</v>
      </c>
      <c r="E3327">
        <v>208</v>
      </c>
      <c r="F3327">
        <v>306</v>
      </c>
      <c r="G3327">
        <v>7718</v>
      </c>
      <c r="H3327" t="s">
        <v>13</v>
      </c>
      <c r="I3327">
        <f t="shared" si="51"/>
        <v>98</v>
      </c>
    </row>
    <row r="3328" spans="1:9" x14ac:dyDescent="0.25">
      <c r="A3328" t="s">
        <v>3432</v>
      </c>
      <c r="B3328" t="s">
        <v>3433</v>
      </c>
      <c r="C3328">
        <v>428</v>
      </c>
      <c r="D3328" t="s">
        <v>12</v>
      </c>
      <c r="E3328">
        <v>332</v>
      </c>
      <c r="F3328">
        <v>428</v>
      </c>
      <c r="G3328">
        <v>7718</v>
      </c>
      <c r="H3328" t="s">
        <v>13</v>
      </c>
      <c r="I3328">
        <f t="shared" si="51"/>
        <v>96</v>
      </c>
    </row>
    <row r="3329" spans="1:9" x14ac:dyDescent="0.25">
      <c r="A3329" t="s">
        <v>3432</v>
      </c>
      <c r="B3329" t="s">
        <v>3433</v>
      </c>
      <c r="C3329">
        <v>428</v>
      </c>
      <c r="D3329" t="s">
        <v>3272</v>
      </c>
      <c r="E3329">
        <v>1</v>
      </c>
      <c r="F3329">
        <v>69</v>
      </c>
      <c r="G3329">
        <v>754</v>
      </c>
      <c r="H3329" t="s">
        <v>3273</v>
      </c>
      <c r="I3329">
        <f t="shared" si="51"/>
        <v>68</v>
      </c>
    </row>
    <row r="3330" spans="1:9" x14ac:dyDescent="0.25">
      <c r="A3330" t="s">
        <v>3434</v>
      </c>
      <c r="B3330" t="s">
        <v>3435</v>
      </c>
      <c r="C3330">
        <v>743</v>
      </c>
      <c r="D3330" t="s">
        <v>12</v>
      </c>
      <c r="E3330">
        <v>282</v>
      </c>
      <c r="F3330">
        <v>383</v>
      </c>
      <c r="G3330">
        <v>7718</v>
      </c>
      <c r="H3330" t="s">
        <v>13</v>
      </c>
      <c r="I3330">
        <f t="shared" si="51"/>
        <v>101</v>
      </c>
    </row>
    <row r="3331" spans="1:9" x14ac:dyDescent="0.25">
      <c r="A3331" t="s">
        <v>3434</v>
      </c>
      <c r="B3331" t="s">
        <v>3435</v>
      </c>
      <c r="C3331">
        <v>743</v>
      </c>
      <c r="D3331" t="s">
        <v>58</v>
      </c>
      <c r="E3331">
        <v>516</v>
      </c>
      <c r="F3331">
        <v>559</v>
      </c>
      <c r="G3331">
        <v>1707</v>
      </c>
      <c r="H3331" t="s">
        <v>59</v>
      </c>
      <c r="I3331">
        <f t="shared" ref="I3331:I3394" si="52">$F3331-$E3331</f>
        <v>43</v>
      </c>
    </row>
    <row r="3332" spans="1:9" x14ac:dyDescent="0.25">
      <c r="A3332" t="s">
        <v>3436</v>
      </c>
      <c r="B3332" t="s">
        <v>3437</v>
      </c>
      <c r="C3332">
        <v>769</v>
      </c>
      <c r="D3332" t="s">
        <v>12</v>
      </c>
      <c r="E3332">
        <v>282</v>
      </c>
      <c r="F3332">
        <v>383</v>
      </c>
      <c r="G3332">
        <v>7718</v>
      </c>
      <c r="H3332" t="s">
        <v>13</v>
      </c>
      <c r="I3332">
        <f t="shared" si="52"/>
        <v>101</v>
      </c>
    </row>
    <row r="3333" spans="1:9" x14ac:dyDescent="0.25">
      <c r="A3333" t="s">
        <v>3436</v>
      </c>
      <c r="B3333" t="s">
        <v>3437</v>
      </c>
      <c r="C3333">
        <v>769</v>
      </c>
      <c r="D3333" t="s">
        <v>58</v>
      </c>
      <c r="E3333">
        <v>516</v>
      </c>
      <c r="F3333">
        <v>559</v>
      </c>
      <c r="G3333">
        <v>1707</v>
      </c>
      <c r="H3333" t="s">
        <v>59</v>
      </c>
      <c r="I3333">
        <f t="shared" si="52"/>
        <v>43</v>
      </c>
    </row>
    <row r="3334" spans="1:9" x14ac:dyDescent="0.25">
      <c r="A3334" t="s">
        <v>3438</v>
      </c>
      <c r="B3334" t="s">
        <v>3439</v>
      </c>
      <c r="C3334">
        <v>1186</v>
      </c>
      <c r="D3334" t="s">
        <v>1326</v>
      </c>
      <c r="E3334">
        <v>885</v>
      </c>
      <c r="F3334">
        <v>965</v>
      </c>
      <c r="G3334">
        <v>8880</v>
      </c>
      <c r="H3334" t="s">
        <v>1327</v>
      </c>
      <c r="I3334">
        <f t="shared" si="52"/>
        <v>80</v>
      </c>
    </row>
    <row r="3335" spans="1:9" x14ac:dyDescent="0.25">
      <c r="A3335" t="s">
        <v>3438</v>
      </c>
      <c r="B3335" t="s">
        <v>3439</v>
      </c>
      <c r="C3335">
        <v>1186</v>
      </c>
      <c r="D3335" t="s">
        <v>12</v>
      </c>
      <c r="E3335">
        <v>384</v>
      </c>
      <c r="F3335">
        <v>469</v>
      </c>
      <c r="G3335">
        <v>7718</v>
      </c>
      <c r="H3335" t="s">
        <v>13</v>
      </c>
      <c r="I3335">
        <f t="shared" si="52"/>
        <v>85</v>
      </c>
    </row>
    <row r="3336" spans="1:9" x14ac:dyDescent="0.25">
      <c r="A3336" t="s">
        <v>3438</v>
      </c>
      <c r="B3336" t="s">
        <v>3439</v>
      </c>
      <c r="C3336">
        <v>1186</v>
      </c>
      <c r="D3336" t="s">
        <v>12</v>
      </c>
      <c r="E3336">
        <v>629</v>
      </c>
      <c r="F3336">
        <v>727</v>
      </c>
      <c r="G3336">
        <v>7718</v>
      </c>
      <c r="H3336" t="s">
        <v>13</v>
      </c>
      <c r="I3336">
        <f t="shared" si="52"/>
        <v>98</v>
      </c>
    </row>
    <row r="3337" spans="1:9" x14ac:dyDescent="0.25">
      <c r="A3337" t="s">
        <v>3438</v>
      </c>
      <c r="B3337" t="s">
        <v>3439</v>
      </c>
      <c r="C3337">
        <v>1186</v>
      </c>
      <c r="D3337" t="s">
        <v>1328</v>
      </c>
      <c r="E3337">
        <v>10</v>
      </c>
      <c r="F3337">
        <v>162</v>
      </c>
      <c r="G3337">
        <v>410</v>
      </c>
      <c r="H3337" t="s">
        <v>1329</v>
      </c>
      <c r="I3337">
        <f t="shared" si="52"/>
        <v>152</v>
      </c>
    </row>
    <row r="3338" spans="1:9" x14ac:dyDescent="0.25">
      <c r="A3338" t="s">
        <v>3438</v>
      </c>
      <c r="B3338" t="s">
        <v>3439</v>
      </c>
      <c r="C3338">
        <v>1186</v>
      </c>
      <c r="D3338" t="s">
        <v>1328</v>
      </c>
      <c r="E3338">
        <v>168</v>
      </c>
      <c r="F3338">
        <v>325</v>
      </c>
      <c r="G3338">
        <v>410</v>
      </c>
      <c r="H3338" t="s">
        <v>1329</v>
      </c>
      <c r="I3338">
        <f t="shared" si="52"/>
        <v>157</v>
      </c>
    </row>
    <row r="3339" spans="1:9" x14ac:dyDescent="0.25">
      <c r="A3339" t="s">
        <v>3438</v>
      </c>
      <c r="B3339" t="s">
        <v>3439</v>
      </c>
      <c r="C3339">
        <v>1186</v>
      </c>
      <c r="D3339" t="s">
        <v>1330</v>
      </c>
      <c r="E3339">
        <v>985</v>
      </c>
      <c r="F3339">
        <v>1023</v>
      </c>
      <c r="G3339">
        <v>378719</v>
      </c>
      <c r="H3339" t="s">
        <v>1331</v>
      </c>
      <c r="I3339">
        <f t="shared" si="52"/>
        <v>38</v>
      </c>
    </row>
    <row r="3340" spans="1:9" x14ac:dyDescent="0.25">
      <c r="A3340" t="s">
        <v>3438</v>
      </c>
      <c r="B3340" t="s">
        <v>3439</v>
      </c>
      <c r="C3340">
        <v>1186</v>
      </c>
      <c r="D3340" t="s">
        <v>1330</v>
      </c>
      <c r="E3340">
        <v>1033</v>
      </c>
      <c r="F3340">
        <v>1074</v>
      </c>
      <c r="G3340">
        <v>378719</v>
      </c>
      <c r="H3340" t="s">
        <v>1331</v>
      </c>
      <c r="I3340">
        <f t="shared" si="52"/>
        <v>41</v>
      </c>
    </row>
    <row r="3341" spans="1:9" x14ac:dyDescent="0.25">
      <c r="A3341" t="s">
        <v>3438</v>
      </c>
      <c r="B3341" t="s">
        <v>3439</v>
      </c>
      <c r="C3341">
        <v>1186</v>
      </c>
      <c r="D3341" t="s">
        <v>1330</v>
      </c>
      <c r="E3341">
        <v>1121</v>
      </c>
      <c r="F3341">
        <v>1159</v>
      </c>
      <c r="G3341">
        <v>378719</v>
      </c>
      <c r="H3341" t="s">
        <v>1331</v>
      </c>
      <c r="I3341">
        <f t="shared" si="52"/>
        <v>38</v>
      </c>
    </row>
    <row r="3342" spans="1:9" x14ac:dyDescent="0.25">
      <c r="A3342" t="s">
        <v>3440</v>
      </c>
      <c r="B3342" t="s">
        <v>3441</v>
      </c>
      <c r="C3342">
        <v>352</v>
      </c>
      <c r="D3342" t="s">
        <v>12</v>
      </c>
      <c r="E3342">
        <v>10</v>
      </c>
      <c r="F3342">
        <v>100</v>
      </c>
      <c r="G3342">
        <v>7718</v>
      </c>
      <c r="H3342" t="s">
        <v>13</v>
      </c>
      <c r="I3342">
        <f t="shared" si="52"/>
        <v>90</v>
      </c>
    </row>
    <row r="3343" spans="1:9" x14ac:dyDescent="0.25">
      <c r="A3343" t="s">
        <v>3442</v>
      </c>
      <c r="B3343" t="s">
        <v>3443</v>
      </c>
      <c r="C3343">
        <v>513</v>
      </c>
      <c r="D3343" t="s">
        <v>12</v>
      </c>
      <c r="E3343">
        <v>391</v>
      </c>
      <c r="F3343">
        <v>489</v>
      </c>
      <c r="G3343">
        <v>7718</v>
      </c>
      <c r="H3343" t="s">
        <v>13</v>
      </c>
      <c r="I3343">
        <f t="shared" si="52"/>
        <v>98</v>
      </c>
    </row>
    <row r="3344" spans="1:9" x14ac:dyDescent="0.25">
      <c r="A3344" t="s">
        <v>3442</v>
      </c>
      <c r="B3344" t="s">
        <v>3443</v>
      </c>
      <c r="C3344">
        <v>513</v>
      </c>
      <c r="D3344" t="s">
        <v>3264</v>
      </c>
      <c r="E3344">
        <v>156</v>
      </c>
      <c r="F3344">
        <v>359</v>
      </c>
      <c r="G3344">
        <v>1945</v>
      </c>
      <c r="H3344" t="s">
        <v>3265</v>
      </c>
      <c r="I3344">
        <f t="shared" si="52"/>
        <v>203</v>
      </c>
    </row>
    <row r="3345" spans="1:9" x14ac:dyDescent="0.25">
      <c r="A3345" t="s">
        <v>3444</v>
      </c>
      <c r="B3345" t="s">
        <v>3445</v>
      </c>
      <c r="C3345">
        <v>168</v>
      </c>
      <c r="D3345" t="s">
        <v>12</v>
      </c>
      <c r="E3345">
        <v>71</v>
      </c>
      <c r="F3345">
        <v>165</v>
      </c>
      <c r="G3345">
        <v>7718</v>
      </c>
      <c r="H3345" t="s">
        <v>13</v>
      </c>
      <c r="I3345">
        <f t="shared" si="52"/>
        <v>94</v>
      </c>
    </row>
    <row r="3346" spans="1:9" x14ac:dyDescent="0.25">
      <c r="A3346" t="s">
        <v>3446</v>
      </c>
      <c r="B3346" t="s">
        <v>3447</v>
      </c>
      <c r="C3346">
        <v>193</v>
      </c>
      <c r="D3346" t="s">
        <v>12</v>
      </c>
      <c r="E3346">
        <v>31</v>
      </c>
      <c r="F3346">
        <v>122</v>
      </c>
      <c r="G3346">
        <v>7718</v>
      </c>
      <c r="H3346" t="s">
        <v>13</v>
      </c>
      <c r="I3346">
        <f t="shared" si="52"/>
        <v>91</v>
      </c>
    </row>
    <row r="3347" spans="1:9" x14ac:dyDescent="0.25">
      <c r="A3347" t="s">
        <v>3448</v>
      </c>
      <c r="B3347" t="s">
        <v>3449</v>
      </c>
      <c r="C3347">
        <v>284</v>
      </c>
      <c r="D3347" t="s">
        <v>12</v>
      </c>
      <c r="E3347">
        <v>27</v>
      </c>
      <c r="F3347">
        <v>122</v>
      </c>
      <c r="G3347">
        <v>7718</v>
      </c>
      <c r="H3347" t="s">
        <v>13</v>
      </c>
      <c r="I3347">
        <f t="shared" si="52"/>
        <v>95</v>
      </c>
    </row>
    <row r="3348" spans="1:9" x14ac:dyDescent="0.25">
      <c r="A3348" t="s">
        <v>3448</v>
      </c>
      <c r="B3348" t="s">
        <v>3449</v>
      </c>
      <c r="C3348">
        <v>284</v>
      </c>
      <c r="D3348" t="s">
        <v>12</v>
      </c>
      <c r="E3348">
        <v>186</v>
      </c>
      <c r="F3348">
        <v>277</v>
      </c>
      <c r="G3348">
        <v>7718</v>
      </c>
      <c r="H3348" t="s">
        <v>13</v>
      </c>
      <c r="I3348">
        <f t="shared" si="52"/>
        <v>91</v>
      </c>
    </row>
    <row r="3349" spans="1:9" x14ac:dyDescent="0.25">
      <c r="A3349" t="s">
        <v>3450</v>
      </c>
      <c r="B3349" t="s">
        <v>3451</v>
      </c>
      <c r="C3349">
        <v>1020</v>
      </c>
      <c r="D3349" t="s">
        <v>20</v>
      </c>
      <c r="E3349">
        <v>878</v>
      </c>
      <c r="F3349">
        <v>982</v>
      </c>
      <c r="G3349">
        <v>3370</v>
      </c>
      <c r="H3349" t="s">
        <v>21</v>
      </c>
      <c r="I3349">
        <f t="shared" si="52"/>
        <v>104</v>
      </c>
    </row>
    <row r="3350" spans="1:9" x14ac:dyDescent="0.25">
      <c r="A3350" t="s">
        <v>3450</v>
      </c>
      <c r="B3350" t="s">
        <v>3451</v>
      </c>
      <c r="C3350">
        <v>1020</v>
      </c>
      <c r="D3350" t="s">
        <v>10</v>
      </c>
      <c r="E3350">
        <v>252</v>
      </c>
      <c r="F3350">
        <v>334</v>
      </c>
      <c r="G3350">
        <v>1879</v>
      </c>
      <c r="H3350" t="s">
        <v>11</v>
      </c>
      <c r="I3350">
        <f t="shared" si="52"/>
        <v>82</v>
      </c>
    </row>
    <row r="3351" spans="1:9" x14ac:dyDescent="0.25">
      <c r="A3351" t="s">
        <v>3450</v>
      </c>
      <c r="B3351" t="s">
        <v>3451</v>
      </c>
      <c r="C3351">
        <v>1020</v>
      </c>
      <c r="D3351" t="s">
        <v>12</v>
      </c>
      <c r="E3351">
        <v>126</v>
      </c>
      <c r="F3351">
        <v>228</v>
      </c>
      <c r="G3351">
        <v>7718</v>
      </c>
      <c r="H3351" t="s">
        <v>13</v>
      </c>
      <c r="I3351">
        <f t="shared" si="52"/>
        <v>102</v>
      </c>
    </row>
    <row r="3352" spans="1:9" x14ac:dyDescent="0.25">
      <c r="A3352" t="s">
        <v>3452</v>
      </c>
      <c r="B3352" t="s">
        <v>3453</v>
      </c>
      <c r="C3352">
        <v>846</v>
      </c>
      <c r="D3352" t="s">
        <v>20</v>
      </c>
      <c r="E3352">
        <v>712</v>
      </c>
      <c r="F3352">
        <v>830</v>
      </c>
      <c r="G3352">
        <v>3370</v>
      </c>
      <c r="H3352" t="s">
        <v>21</v>
      </c>
      <c r="I3352">
        <f t="shared" si="52"/>
        <v>118</v>
      </c>
    </row>
    <row r="3353" spans="1:9" x14ac:dyDescent="0.25">
      <c r="A3353" t="s">
        <v>3452</v>
      </c>
      <c r="B3353" t="s">
        <v>3453</v>
      </c>
      <c r="C3353">
        <v>846</v>
      </c>
      <c r="D3353" t="s">
        <v>10</v>
      </c>
      <c r="E3353">
        <v>282</v>
      </c>
      <c r="F3353">
        <v>365</v>
      </c>
      <c r="G3353">
        <v>1879</v>
      </c>
      <c r="H3353" t="s">
        <v>11</v>
      </c>
      <c r="I3353">
        <f t="shared" si="52"/>
        <v>83</v>
      </c>
    </row>
    <row r="3354" spans="1:9" x14ac:dyDescent="0.25">
      <c r="A3354" t="s">
        <v>3452</v>
      </c>
      <c r="B3354" t="s">
        <v>3453</v>
      </c>
      <c r="C3354">
        <v>846</v>
      </c>
      <c r="D3354" t="s">
        <v>12</v>
      </c>
      <c r="E3354">
        <v>156</v>
      </c>
      <c r="F3354">
        <v>258</v>
      </c>
      <c r="G3354">
        <v>7718</v>
      </c>
      <c r="H3354" t="s">
        <v>13</v>
      </c>
      <c r="I3354">
        <f t="shared" si="52"/>
        <v>102</v>
      </c>
    </row>
    <row r="3355" spans="1:9" x14ac:dyDescent="0.25">
      <c r="A3355" t="s">
        <v>3454</v>
      </c>
      <c r="B3355" t="s">
        <v>3455</v>
      </c>
      <c r="C3355">
        <v>210</v>
      </c>
      <c r="D3355" t="s">
        <v>12</v>
      </c>
      <c r="E3355">
        <v>92</v>
      </c>
      <c r="F3355">
        <v>178</v>
      </c>
      <c r="G3355">
        <v>7718</v>
      </c>
      <c r="H3355" t="s">
        <v>13</v>
      </c>
      <c r="I3355">
        <f t="shared" si="52"/>
        <v>86</v>
      </c>
    </row>
    <row r="3356" spans="1:9" x14ac:dyDescent="0.25">
      <c r="A3356" t="s">
        <v>3456</v>
      </c>
      <c r="B3356" t="s">
        <v>3457</v>
      </c>
      <c r="C3356">
        <v>217</v>
      </c>
      <c r="D3356" t="s">
        <v>12</v>
      </c>
      <c r="E3356">
        <v>13</v>
      </c>
      <c r="F3356">
        <v>104</v>
      </c>
      <c r="G3356">
        <v>7718</v>
      </c>
      <c r="H3356" t="s">
        <v>13</v>
      </c>
      <c r="I3356">
        <f t="shared" si="52"/>
        <v>91</v>
      </c>
    </row>
    <row r="3357" spans="1:9" x14ac:dyDescent="0.25">
      <c r="A3357" t="s">
        <v>3458</v>
      </c>
      <c r="B3357" t="s">
        <v>3459</v>
      </c>
      <c r="C3357">
        <v>561</v>
      </c>
      <c r="D3357" t="s">
        <v>20</v>
      </c>
      <c r="E3357">
        <v>432</v>
      </c>
      <c r="F3357">
        <v>497</v>
      </c>
      <c r="G3357">
        <v>3370</v>
      </c>
      <c r="H3357" t="s">
        <v>21</v>
      </c>
      <c r="I3357">
        <f t="shared" si="52"/>
        <v>65</v>
      </c>
    </row>
    <row r="3358" spans="1:9" x14ac:dyDescent="0.25">
      <c r="A3358" t="s">
        <v>3458</v>
      </c>
      <c r="B3358" t="s">
        <v>3459</v>
      </c>
      <c r="C3358">
        <v>561</v>
      </c>
      <c r="D3358" t="s">
        <v>20</v>
      </c>
      <c r="E3358">
        <v>493</v>
      </c>
      <c r="F3358">
        <v>547</v>
      </c>
      <c r="G3358">
        <v>3370</v>
      </c>
      <c r="H3358" t="s">
        <v>21</v>
      </c>
      <c r="I3358">
        <f t="shared" si="52"/>
        <v>54</v>
      </c>
    </row>
    <row r="3359" spans="1:9" x14ac:dyDescent="0.25">
      <c r="A3359" t="s">
        <v>3458</v>
      </c>
      <c r="B3359" t="s">
        <v>3459</v>
      </c>
      <c r="C3359">
        <v>561</v>
      </c>
      <c r="D3359" t="s">
        <v>10</v>
      </c>
      <c r="E3359">
        <v>253</v>
      </c>
      <c r="F3359">
        <v>332</v>
      </c>
      <c r="G3359">
        <v>1879</v>
      </c>
      <c r="H3359" t="s">
        <v>11</v>
      </c>
      <c r="I3359">
        <f t="shared" si="52"/>
        <v>79</v>
      </c>
    </row>
    <row r="3360" spans="1:9" x14ac:dyDescent="0.25">
      <c r="A3360" t="s">
        <v>3458</v>
      </c>
      <c r="B3360" t="s">
        <v>3459</v>
      </c>
      <c r="C3360">
        <v>561</v>
      </c>
      <c r="D3360" t="s">
        <v>12</v>
      </c>
      <c r="E3360">
        <v>127</v>
      </c>
      <c r="F3360">
        <v>229</v>
      </c>
      <c r="G3360">
        <v>7718</v>
      </c>
      <c r="H3360" t="s">
        <v>13</v>
      </c>
      <c r="I3360">
        <f t="shared" si="52"/>
        <v>102</v>
      </c>
    </row>
    <row r="3361" spans="1:9" x14ac:dyDescent="0.25">
      <c r="A3361" t="s">
        <v>3460</v>
      </c>
      <c r="B3361" t="s">
        <v>3461</v>
      </c>
      <c r="C3361">
        <v>292</v>
      </c>
      <c r="D3361" t="s">
        <v>12</v>
      </c>
      <c r="E3361">
        <v>22</v>
      </c>
      <c r="F3361">
        <v>126</v>
      </c>
      <c r="G3361">
        <v>7718</v>
      </c>
      <c r="H3361" t="s">
        <v>13</v>
      </c>
      <c r="I3361">
        <f t="shared" si="52"/>
        <v>104</v>
      </c>
    </row>
    <row r="3362" spans="1:9" x14ac:dyDescent="0.25">
      <c r="A3362" t="s">
        <v>3462</v>
      </c>
      <c r="B3362" t="s">
        <v>3463</v>
      </c>
      <c r="C3362">
        <v>531</v>
      </c>
      <c r="D3362" t="s">
        <v>12</v>
      </c>
      <c r="E3362">
        <v>11</v>
      </c>
      <c r="F3362">
        <v>97</v>
      </c>
      <c r="G3362">
        <v>7718</v>
      </c>
      <c r="H3362" t="s">
        <v>13</v>
      </c>
      <c r="I3362">
        <f t="shared" si="52"/>
        <v>86</v>
      </c>
    </row>
    <row r="3363" spans="1:9" x14ac:dyDescent="0.25">
      <c r="A3363" t="s">
        <v>3462</v>
      </c>
      <c r="B3363" t="s">
        <v>3463</v>
      </c>
      <c r="C3363">
        <v>531</v>
      </c>
      <c r="D3363" t="s">
        <v>12</v>
      </c>
      <c r="E3363">
        <v>146</v>
      </c>
      <c r="F3363">
        <v>242</v>
      </c>
      <c r="G3363">
        <v>7718</v>
      </c>
      <c r="H3363" t="s">
        <v>13</v>
      </c>
      <c r="I3363">
        <f t="shared" si="52"/>
        <v>96</v>
      </c>
    </row>
    <row r="3364" spans="1:9" x14ac:dyDescent="0.25">
      <c r="A3364" t="s">
        <v>3462</v>
      </c>
      <c r="B3364" t="s">
        <v>3463</v>
      </c>
      <c r="C3364">
        <v>531</v>
      </c>
      <c r="D3364" t="s">
        <v>12</v>
      </c>
      <c r="E3364">
        <v>269</v>
      </c>
      <c r="F3364">
        <v>364</v>
      </c>
      <c r="G3364">
        <v>7718</v>
      </c>
      <c r="H3364" t="s">
        <v>13</v>
      </c>
      <c r="I3364">
        <f t="shared" si="52"/>
        <v>95</v>
      </c>
    </row>
    <row r="3365" spans="1:9" x14ac:dyDescent="0.25">
      <c r="A3365" t="s">
        <v>3462</v>
      </c>
      <c r="B3365" t="s">
        <v>3463</v>
      </c>
      <c r="C3365">
        <v>531</v>
      </c>
      <c r="D3365" t="s">
        <v>12</v>
      </c>
      <c r="E3365">
        <v>439</v>
      </c>
      <c r="F3365">
        <v>531</v>
      </c>
      <c r="G3365">
        <v>7718</v>
      </c>
      <c r="H3365" t="s">
        <v>13</v>
      </c>
      <c r="I3365">
        <f t="shared" si="52"/>
        <v>92</v>
      </c>
    </row>
    <row r="3366" spans="1:9" x14ac:dyDescent="0.25">
      <c r="A3366" t="s">
        <v>3464</v>
      </c>
      <c r="B3366" t="s">
        <v>3465</v>
      </c>
      <c r="C3366">
        <v>368</v>
      </c>
      <c r="D3366" t="s">
        <v>12</v>
      </c>
      <c r="E3366">
        <v>47</v>
      </c>
      <c r="F3366">
        <v>144</v>
      </c>
      <c r="G3366">
        <v>7718</v>
      </c>
      <c r="H3366" t="s">
        <v>13</v>
      </c>
      <c r="I3366">
        <f t="shared" si="52"/>
        <v>97</v>
      </c>
    </row>
    <row r="3367" spans="1:9" x14ac:dyDescent="0.25">
      <c r="A3367" t="s">
        <v>3464</v>
      </c>
      <c r="B3367" t="s">
        <v>3465</v>
      </c>
      <c r="C3367">
        <v>368</v>
      </c>
      <c r="D3367" t="s">
        <v>12</v>
      </c>
      <c r="E3367">
        <v>168</v>
      </c>
      <c r="F3367">
        <v>265</v>
      </c>
      <c r="G3367">
        <v>7718</v>
      </c>
      <c r="H3367" t="s">
        <v>13</v>
      </c>
      <c r="I3367">
        <f t="shared" si="52"/>
        <v>97</v>
      </c>
    </row>
    <row r="3368" spans="1:9" x14ac:dyDescent="0.25">
      <c r="A3368" t="s">
        <v>3466</v>
      </c>
      <c r="B3368" t="s">
        <v>3467</v>
      </c>
      <c r="C3368">
        <v>970</v>
      </c>
      <c r="D3368" t="s">
        <v>12</v>
      </c>
      <c r="E3368">
        <v>85</v>
      </c>
      <c r="F3368">
        <v>182</v>
      </c>
      <c r="G3368">
        <v>7718</v>
      </c>
      <c r="H3368" t="s">
        <v>13</v>
      </c>
      <c r="I3368">
        <f t="shared" si="52"/>
        <v>97</v>
      </c>
    </row>
    <row r="3369" spans="1:9" x14ac:dyDescent="0.25">
      <c r="A3369" t="s">
        <v>3466</v>
      </c>
      <c r="B3369" t="s">
        <v>3467</v>
      </c>
      <c r="C3369">
        <v>970</v>
      </c>
      <c r="D3369" t="s">
        <v>12</v>
      </c>
      <c r="E3369">
        <v>235</v>
      </c>
      <c r="F3369">
        <v>327</v>
      </c>
      <c r="G3369">
        <v>7718</v>
      </c>
      <c r="H3369" t="s">
        <v>13</v>
      </c>
      <c r="I3369">
        <f t="shared" si="52"/>
        <v>92</v>
      </c>
    </row>
    <row r="3370" spans="1:9" x14ac:dyDescent="0.25">
      <c r="A3370" t="s">
        <v>3466</v>
      </c>
      <c r="B3370" t="s">
        <v>3467</v>
      </c>
      <c r="C3370">
        <v>970</v>
      </c>
      <c r="D3370" t="s">
        <v>12</v>
      </c>
      <c r="E3370">
        <v>370</v>
      </c>
      <c r="F3370">
        <v>465</v>
      </c>
      <c r="G3370">
        <v>7718</v>
      </c>
      <c r="H3370" t="s">
        <v>13</v>
      </c>
      <c r="I3370">
        <f t="shared" si="52"/>
        <v>95</v>
      </c>
    </row>
    <row r="3371" spans="1:9" x14ac:dyDescent="0.25">
      <c r="A3371" t="s">
        <v>3466</v>
      </c>
      <c r="B3371" t="s">
        <v>3467</v>
      </c>
      <c r="C3371">
        <v>970</v>
      </c>
      <c r="D3371" t="s">
        <v>12</v>
      </c>
      <c r="E3371">
        <v>497</v>
      </c>
      <c r="F3371">
        <v>586</v>
      </c>
      <c r="G3371">
        <v>7718</v>
      </c>
      <c r="H3371" t="s">
        <v>13</v>
      </c>
      <c r="I3371">
        <f t="shared" si="52"/>
        <v>89</v>
      </c>
    </row>
    <row r="3372" spans="1:9" x14ac:dyDescent="0.25">
      <c r="A3372" t="s">
        <v>3466</v>
      </c>
      <c r="B3372" t="s">
        <v>3467</v>
      </c>
      <c r="C3372">
        <v>970</v>
      </c>
      <c r="D3372" t="s">
        <v>12</v>
      </c>
      <c r="E3372">
        <v>579</v>
      </c>
      <c r="F3372">
        <v>665</v>
      </c>
      <c r="G3372">
        <v>7718</v>
      </c>
      <c r="H3372" t="s">
        <v>13</v>
      </c>
      <c r="I3372">
        <f t="shared" si="52"/>
        <v>86</v>
      </c>
    </row>
    <row r="3373" spans="1:9" x14ac:dyDescent="0.25">
      <c r="A3373" t="s">
        <v>3466</v>
      </c>
      <c r="B3373" t="s">
        <v>3467</v>
      </c>
      <c r="C3373">
        <v>970</v>
      </c>
      <c r="D3373" t="s">
        <v>12</v>
      </c>
      <c r="E3373">
        <v>710</v>
      </c>
      <c r="F3373">
        <v>805</v>
      </c>
      <c r="G3373">
        <v>7718</v>
      </c>
      <c r="H3373" t="s">
        <v>13</v>
      </c>
      <c r="I3373">
        <f t="shared" si="52"/>
        <v>95</v>
      </c>
    </row>
    <row r="3374" spans="1:9" x14ac:dyDescent="0.25">
      <c r="A3374" t="s">
        <v>3466</v>
      </c>
      <c r="B3374" t="s">
        <v>3467</v>
      </c>
      <c r="C3374">
        <v>970</v>
      </c>
      <c r="D3374" t="s">
        <v>12</v>
      </c>
      <c r="E3374">
        <v>867</v>
      </c>
      <c r="F3374">
        <v>965</v>
      </c>
      <c r="G3374">
        <v>7718</v>
      </c>
      <c r="H3374" t="s">
        <v>13</v>
      </c>
      <c r="I3374">
        <f t="shared" si="52"/>
        <v>98</v>
      </c>
    </row>
    <row r="3375" spans="1:9" x14ac:dyDescent="0.25">
      <c r="A3375" t="s">
        <v>3468</v>
      </c>
      <c r="B3375" t="s">
        <v>3469</v>
      </c>
      <c r="C3375">
        <v>711</v>
      </c>
      <c r="D3375" t="s">
        <v>12</v>
      </c>
      <c r="E3375">
        <v>178</v>
      </c>
      <c r="F3375">
        <v>275</v>
      </c>
      <c r="G3375">
        <v>7718</v>
      </c>
      <c r="H3375" t="s">
        <v>13</v>
      </c>
      <c r="I3375">
        <f t="shared" si="52"/>
        <v>97</v>
      </c>
    </row>
    <row r="3376" spans="1:9" x14ac:dyDescent="0.25">
      <c r="A3376" t="s">
        <v>3468</v>
      </c>
      <c r="B3376" t="s">
        <v>3469</v>
      </c>
      <c r="C3376">
        <v>711</v>
      </c>
      <c r="D3376" t="s">
        <v>12</v>
      </c>
      <c r="E3376">
        <v>335</v>
      </c>
      <c r="F3376">
        <v>426</v>
      </c>
      <c r="G3376">
        <v>7718</v>
      </c>
      <c r="H3376" t="s">
        <v>13</v>
      </c>
      <c r="I3376">
        <f t="shared" si="52"/>
        <v>91</v>
      </c>
    </row>
    <row r="3377" spans="1:9" x14ac:dyDescent="0.25">
      <c r="A3377" t="s">
        <v>3468</v>
      </c>
      <c r="B3377" t="s">
        <v>3469</v>
      </c>
      <c r="C3377">
        <v>711</v>
      </c>
      <c r="D3377" t="s">
        <v>12</v>
      </c>
      <c r="E3377">
        <v>485</v>
      </c>
      <c r="F3377">
        <v>579</v>
      </c>
      <c r="G3377">
        <v>7718</v>
      </c>
      <c r="H3377" t="s">
        <v>13</v>
      </c>
      <c r="I3377">
        <f t="shared" si="52"/>
        <v>94</v>
      </c>
    </row>
    <row r="3378" spans="1:9" x14ac:dyDescent="0.25">
      <c r="A3378" t="s">
        <v>3468</v>
      </c>
      <c r="B3378" t="s">
        <v>3469</v>
      </c>
      <c r="C3378">
        <v>711</v>
      </c>
      <c r="D3378" t="s">
        <v>12</v>
      </c>
      <c r="E3378">
        <v>608</v>
      </c>
      <c r="F3378">
        <v>703</v>
      </c>
      <c r="G3378">
        <v>7718</v>
      </c>
      <c r="H3378" t="s">
        <v>13</v>
      </c>
      <c r="I3378">
        <f t="shared" si="52"/>
        <v>95</v>
      </c>
    </row>
    <row r="3379" spans="1:9" x14ac:dyDescent="0.25">
      <c r="A3379" t="s">
        <v>3470</v>
      </c>
      <c r="B3379" t="s">
        <v>3471</v>
      </c>
      <c r="C3379">
        <v>487</v>
      </c>
      <c r="D3379" t="s">
        <v>170</v>
      </c>
      <c r="E3379">
        <v>58</v>
      </c>
      <c r="F3379">
        <v>107</v>
      </c>
      <c r="G3379">
        <v>12115</v>
      </c>
      <c r="H3379" t="s">
        <v>171</v>
      </c>
      <c r="I3379">
        <f t="shared" si="52"/>
        <v>49</v>
      </c>
    </row>
    <row r="3380" spans="1:9" x14ac:dyDescent="0.25">
      <c r="A3380" t="s">
        <v>3470</v>
      </c>
      <c r="B3380" t="s">
        <v>3471</v>
      </c>
      <c r="C3380">
        <v>487</v>
      </c>
      <c r="D3380" t="s">
        <v>12</v>
      </c>
      <c r="E3380">
        <v>182</v>
      </c>
      <c r="F3380">
        <v>287</v>
      </c>
      <c r="G3380">
        <v>7718</v>
      </c>
      <c r="H3380" t="s">
        <v>13</v>
      </c>
      <c r="I3380">
        <f t="shared" si="52"/>
        <v>105</v>
      </c>
    </row>
    <row r="3381" spans="1:9" x14ac:dyDescent="0.25">
      <c r="A3381" t="s">
        <v>3470</v>
      </c>
      <c r="B3381" t="s">
        <v>3471</v>
      </c>
      <c r="C3381">
        <v>487</v>
      </c>
      <c r="D3381" t="s">
        <v>12</v>
      </c>
      <c r="E3381">
        <v>329</v>
      </c>
      <c r="F3381">
        <v>434</v>
      </c>
      <c r="G3381">
        <v>7718</v>
      </c>
      <c r="H3381" t="s">
        <v>13</v>
      </c>
      <c r="I3381">
        <f t="shared" si="52"/>
        <v>105</v>
      </c>
    </row>
    <row r="3382" spans="1:9" x14ac:dyDescent="0.25">
      <c r="A3382" t="s">
        <v>3472</v>
      </c>
      <c r="B3382" t="s">
        <v>3473</v>
      </c>
      <c r="C3382">
        <v>306</v>
      </c>
      <c r="D3382" t="s">
        <v>12</v>
      </c>
      <c r="E3382">
        <v>21</v>
      </c>
      <c r="F3382">
        <v>121</v>
      </c>
      <c r="G3382">
        <v>7718</v>
      </c>
      <c r="H3382" t="s">
        <v>13</v>
      </c>
      <c r="I3382">
        <f t="shared" si="52"/>
        <v>100</v>
      </c>
    </row>
    <row r="3383" spans="1:9" x14ac:dyDescent="0.25">
      <c r="A3383" t="s">
        <v>3474</v>
      </c>
      <c r="B3383" t="s">
        <v>3475</v>
      </c>
      <c r="C3383">
        <v>491</v>
      </c>
      <c r="D3383" t="s">
        <v>10</v>
      </c>
      <c r="E3383">
        <v>196</v>
      </c>
      <c r="F3383">
        <v>275</v>
      </c>
      <c r="G3383">
        <v>1879</v>
      </c>
      <c r="H3383" t="s">
        <v>11</v>
      </c>
      <c r="I3383">
        <f t="shared" si="52"/>
        <v>79</v>
      </c>
    </row>
    <row r="3384" spans="1:9" x14ac:dyDescent="0.25">
      <c r="A3384" t="s">
        <v>3474</v>
      </c>
      <c r="B3384" t="s">
        <v>3475</v>
      </c>
      <c r="C3384">
        <v>491</v>
      </c>
      <c r="D3384" t="s">
        <v>12</v>
      </c>
      <c r="E3384">
        <v>76</v>
      </c>
      <c r="F3384">
        <v>172</v>
      </c>
      <c r="G3384">
        <v>7718</v>
      </c>
      <c r="H3384" t="s">
        <v>13</v>
      </c>
      <c r="I3384">
        <f t="shared" si="52"/>
        <v>96</v>
      </c>
    </row>
    <row r="3385" spans="1:9" x14ac:dyDescent="0.25">
      <c r="A3385" t="s">
        <v>3476</v>
      </c>
      <c r="B3385" t="s">
        <v>3477</v>
      </c>
      <c r="C3385">
        <v>829</v>
      </c>
      <c r="D3385" t="s">
        <v>20</v>
      </c>
      <c r="E3385">
        <v>590</v>
      </c>
      <c r="F3385">
        <v>793</v>
      </c>
      <c r="G3385">
        <v>3370</v>
      </c>
      <c r="H3385" t="s">
        <v>21</v>
      </c>
      <c r="I3385">
        <f t="shared" si="52"/>
        <v>203</v>
      </c>
    </row>
    <row r="3386" spans="1:9" x14ac:dyDescent="0.25">
      <c r="A3386" t="s">
        <v>3476</v>
      </c>
      <c r="B3386" t="s">
        <v>3477</v>
      </c>
      <c r="C3386">
        <v>829</v>
      </c>
      <c r="D3386" t="s">
        <v>10</v>
      </c>
      <c r="E3386">
        <v>263</v>
      </c>
      <c r="F3386">
        <v>345</v>
      </c>
      <c r="G3386">
        <v>1879</v>
      </c>
      <c r="H3386" t="s">
        <v>11</v>
      </c>
      <c r="I3386">
        <f t="shared" si="52"/>
        <v>82</v>
      </c>
    </row>
    <row r="3387" spans="1:9" x14ac:dyDescent="0.25">
      <c r="A3387" t="s">
        <v>3476</v>
      </c>
      <c r="B3387" t="s">
        <v>3477</v>
      </c>
      <c r="C3387">
        <v>829</v>
      </c>
      <c r="D3387" t="s">
        <v>12</v>
      </c>
      <c r="E3387">
        <v>137</v>
      </c>
      <c r="F3387">
        <v>239</v>
      </c>
      <c r="G3387">
        <v>7718</v>
      </c>
      <c r="H3387" t="s">
        <v>13</v>
      </c>
      <c r="I3387">
        <f t="shared" si="52"/>
        <v>102</v>
      </c>
    </row>
    <row r="3388" spans="1:9" x14ac:dyDescent="0.25">
      <c r="A3388" t="s">
        <v>3478</v>
      </c>
      <c r="B3388" t="s">
        <v>3479</v>
      </c>
      <c r="C3388">
        <v>305</v>
      </c>
      <c r="D3388" t="s">
        <v>12</v>
      </c>
      <c r="E3388">
        <v>17</v>
      </c>
      <c r="F3388">
        <v>110</v>
      </c>
      <c r="G3388">
        <v>7718</v>
      </c>
      <c r="H3388" t="s">
        <v>13</v>
      </c>
      <c r="I3388">
        <f t="shared" si="52"/>
        <v>93</v>
      </c>
    </row>
    <row r="3389" spans="1:9" x14ac:dyDescent="0.25">
      <c r="A3389" t="s">
        <v>3478</v>
      </c>
      <c r="B3389" t="s">
        <v>3479</v>
      </c>
      <c r="C3389">
        <v>305</v>
      </c>
      <c r="D3389" t="s">
        <v>12</v>
      </c>
      <c r="E3389">
        <v>200</v>
      </c>
      <c r="F3389">
        <v>290</v>
      </c>
      <c r="G3389">
        <v>7718</v>
      </c>
      <c r="H3389" t="s">
        <v>13</v>
      </c>
      <c r="I3389">
        <f t="shared" si="52"/>
        <v>90</v>
      </c>
    </row>
    <row r="3390" spans="1:9" x14ac:dyDescent="0.25">
      <c r="A3390" t="s">
        <v>3480</v>
      </c>
      <c r="B3390" t="s">
        <v>3481</v>
      </c>
      <c r="C3390">
        <v>480</v>
      </c>
      <c r="D3390" t="s">
        <v>10</v>
      </c>
      <c r="E3390">
        <v>164</v>
      </c>
      <c r="F3390">
        <v>243</v>
      </c>
      <c r="G3390">
        <v>1879</v>
      </c>
      <c r="H3390" t="s">
        <v>11</v>
      </c>
      <c r="I3390">
        <f t="shared" si="52"/>
        <v>79</v>
      </c>
    </row>
    <row r="3391" spans="1:9" x14ac:dyDescent="0.25">
      <c r="A3391" t="s">
        <v>3480</v>
      </c>
      <c r="B3391" t="s">
        <v>3481</v>
      </c>
      <c r="C3391">
        <v>480</v>
      </c>
      <c r="D3391" t="s">
        <v>12</v>
      </c>
      <c r="E3391">
        <v>38</v>
      </c>
      <c r="F3391">
        <v>140</v>
      </c>
      <c r="G3391">
        <v>7718</v>
      </c>
      <c r="H3391" t="s">
        <v>13</v>
      </c>
      <c r="I3391">
        <f t="shared" si="52"/>
        <v>102</v>
      </c>
    </row>
    <row r="3392" spans="1:9" x14ac:dyDescent="0.25">
      <c r="A3392" t="s">
        <v>3482</v>
      </c>
      <c r="B3392" t="s">
        <v>3483</v>
      </c>
      <c r="C3392">
        <v>119</v>
      </c>
      <c r="D3392" t="s">
        <v>12</v>
      </c>
      <c r="E3392">
        <v>9</v>
      </c>
      <c r="F3392">
        <v>107</v>
      </c>
      <c r="G3392">
        <v>7718</v>
      </c>
      <c r="H3392" t="s">
        <v>13</v>
      </c>
      <c r="I3392">
        <f t="shared" si="52"/>
        <v>98</v>
      </c>
    </row>
    <row r="3393" spans="1:9" x14ac:dyDescent="0.25">
      <c r="A3393" t="s">
        <v>3484</v>
      </c>
      <c r="B3393" t="s">
        <v>3485</v>
      </c>
      <c r="C3393">
        <v>560</v>
      </c>
      <c r="D3393" t="s">
        <v>12</v>
      </c>
      <c r="E3393">
        <v>32</v>
      </c>
      <c r="F3393">
        <v>123</v>
      </c>
      <c r="G3393">
        <v>7718</v>
      </c>
      <c r="H3393" t="s">
        <v>13</v>
      </c>
      <c r="I3393">
        <f t="shared" si="52"/>
        <v>91</v>
      </c>
    </row>
    <row r="3394" spans="1:9" x14ac:dyDescent="0.25">
      <c r="A3394" t="s">
        <v>3486</v>
      </c>
      <c r="B3394" t="s">
        <v>3487</v>
      </c>
      <c r="C3394">
        <v>506</v>
      </c>
      <c r="D3394" t="s">
        <v>10</v>
      </c>
      <c r="E3394">
        <v>220</v>
      </c>
      <c r="F3394">
        <v>285</v>
      </c>
      <c r="G3394">
        <v>1879</v>
      </c>
      <c r="H3394" t="s">
        <v>11</v>
      </c>
      <c r="I3394">
        <f t="shared" si="52"/>
        <v>65</v>
      </c>
    </row>
    <row r="3395" spans="1:9" x14ac:dyDescent="0.25">
      <c r="A3395" t="s">
        <v>3486</v>
      </c>
      <c r="B3395" t="s">
        <v>3487</v>
      </c>
      <c r="C3395">
        <v>506</v>
      </c>
      <c r="D3395" t="s">
        <v>12</v>
      </c>
      <c r="E3395">
        <v>94</v>
      </c>
      <c r="F3395">
        <v>196</v>
      </c>
      <c r="G3395">
        <v>7718</v>
      </c>
      <c r="H3395" t="s">
        <v>13</v>
      </c>
      <c r="I3395">
        <f t="shared" ref="I3395:I3458" si="53">$F3395-$E3395</f>
        <v>102</v>
      </c>
    </row>
    <row r="3396" spans="1:9" x14ac:dyDescent="0.25">
      <c r="A3396" t="s">
        <v>3488</v>
      </c>
      <c r="B3396" t="s">
        <v>3489</v>
      </c>
      <c r="C3396">
        <v>155</v>
      </c>
      <c r="D3396" t="s">
        <v>12</v>
      </c>
      <c r="E3396">
        <v>63</v>
      </c>
      <c r="F3396">
        <v>154</v>
      </c>
      <c r="G3396">
        <v>7718</v>
      </c>
      <c r="H3396" t="s">
        <v>13</v>
      </c>
      <c r="I3396">
        <f t="shared" si="53"/>
        <v>91</v>
      </c>
    </row>
    <row r="3397" spans="1:9" x14ac:dyDescent="0.25">
      <c r="A3397" t="s">
        <v>3490</v>
      </c>
      <c r="B3397" t="s">
        <v>3491</v>
      </c>
      <c r="C3397">
        <v>284</v>
      </c>
      <c r="D3397" t="s">
        <v>12</v>
      </c>
      <c r="E3397">
        <v>14</v>
      </c>
      <c r="F3397">
        <v>107</v>
      </c>
      <c r="G3397">
        <v>7718</v>
      </c>
      <c r="H3397" t="s">
        <v>13</v>
      </c>
      <c r="I3397">
        <f t="shared" si="53"/>
        <v>93</v>
      </c>
    </row>
    <row r="3398" spans="1:9" x14ac:dyDescent="0.25">
      <c r="A3398" t="s">
        <v>3492</v>
      </c>
      <c r="B3398" t="s">
        <v>3493</v>
      </c>
      <c r="C3398">
        <v>212</v>
      </c>
      <c r="D3398" t="s">
        <v>12</v>
      </c>
      <c r="E3398">
        <v>14</v>
      </c>
      <c r="F3398">
        <v>108</v>
      </c>
      <c r="G3398">
        <v>7718</v>
      </c>
      <c r="H3398" t="s">
        <v>13</v>
      </c>
      <c r="I3398">
        <f t="shared" si="53"/>
        <v>94</v>
      </c>
    </row>
    <row r="3399" spans="1:9" x14ac:dyDescent="0.25">
      <c r="A3399" t="s">
        <v>3494</v>
      </c>
      <c r="B3399" t="s">
        <v>3495</v>
      </c>
      <c r="C3399">
        <v>769</v>
      </c>
      <c r="D3399" t="s">
        <v>20</v>
      </c>
      <c r="E3399">
        <v>632</v>
      </c>
      <c r="F3399">
        <v>735</v>
      </c>
      <c r="G3399">
        <v>3370</v>
      </c>
      <c r="H3399" t="s">
        <v>21</v>
      </c>
      <c r="I3399">
        <f t="shared" si="53"/>
        <v>103</v>
      </c>
    </row>
    <row r="3400" spans="1:9" x14ac:dyDescent="0.25">
      <c r="A3400" t="s">
        <v>3494</v>
      </c>
      <c r="B3400" t="s">
        <v>3495</v>
      </c>
      <c r="C3400">
        <v>769</v>
      </c>
      <c r="D3400" t="s">
        <v>10</v>
      </c>
      <c r="E3400">
        <v>300</v>
      </c>
      <c r="F3400">
        <v>382</v>
      </c>
      <c r="G3400">
        <v>1879</v>
      </c>
      <c r="H3400" t="s">
        <v>11</v>
      </c>
      <c r="I3400">
        <f t="shared" si="53"/>
        <v>82</v>
      </c>
    </row>
    <row r="3401" spans="1:9" x14ac:dyDescent="0.25">
      <c r="A3401" t="s">
        <v>3494</v>
      </c>
      <c r="B3401" t="s">
        <v>3495</v>
      </c>
      <c r="C3401">
        <v>769</v>
      </c>
      <c r="D3401" t="s">
        <v>12</v>
      </c>
      <c r="E3401">
        <v>175</v>
      </c>
      <c r="F3401">
        <v>277</v>
      </c>
      <c r="G3401">
        <v>7718</v>
      </c>
      <c r="H3401" t="s">
        <v>13</v>
      </c>
      <c r="I3401">
        <f t="shared" si="53"/>
        <v>102</v>
      </c>
    </row>
    <row r="3402" spans="1:9" x14ac:dyDescent="0.25">
      <c r="A3402" t="s">
        <v>3496</v>
      </c>
      <c r="B3402" t="s">
        <v>3497</v>
      </c>
      <c r="C3402">
        <v>188</v>
      </c>
      <c r="D3402" t="s">
        <v>12</v>
      </c>
      <c r="E3402">
        <v>70</v>
      </c>
      <c r="F3402">
        <v>156</v>
      </c>
      <c r="G3402">
        <v>7718</v>
      </c>
      <c r="H3402" t="s">
        <v>13</v>
      </c>
      <c r="I3402">
        <f t="shared" si="53"/>
        <v>86</v>
      </c>
    </row>
    <row r="3403" spans="1:9" x14ac:dyDescent="0.25">
      <c r="A3403" t="s">
        <v>3498</v>
      </c>
      <c r="B3403" t="s">
        <v>3499</v>
      </c>
      <c r="C3403">
        <v>1174</v>
      </c>
      <c r="D3403" t="s">
        <v>20</v>
      </c>
      <c r="E3403">
        <v>1038</v>
      </c>
      <c r="F3403">
        <v>1137</v>
      </c>
      <c r="G3403">
        <v>3370</v>
      </c>
      <c r="H3403" t="s">
        <v>21</v>
      </c>
      <c r="I3403">
        <f t="shared" si="53"/>
        <v>99</v>
      </c>
    </row>
    <row r="3404" spans="1:9" x14ac:dyDescent="0.25">
      <c r="A3404" t="s">
        <v>3498</v>
      </c>
      <c r="B3404" t="s">
        <v>3499</v>
      </c>
      <c r="C3404">
        <v>1174</v>
      </c>
      <c r="D3404" t="s">
        <v>10</v>
      </c>
      <c r="E3404">
        <v>253</v>
      </c>
      <c r="F3404">
        <v>335</v>
      </c>
      <c r="G3404">
        <v>1879</v>
      </c>
      <c r="H3404" t="s">
        <v>11</v>
      </c>
      <c r="I3404">
        <f t="shared" si="53"/>
        <v>82</v>
      </c>
    </row>
    <row r="3405" spans="1:9" x14ac:dyDescent="0.25">
      <c r="A3405" t="s">
        <v>3498</v>
      </c>
      <c r="B3405" t="s">
        <v>3499</v>
      </c>
      <c r="C3405">
        <v>1174</v>
      </c>
      <c r="D3405" t="s">
        <v>12</v>
      </c>
      <c r="E3405">
        <v>127</v>
      </c>
      <c r="F3405">
        <v>229</v>
      </c>
      <c r="G3405">
        <v>7718</v>
      </c>
      <c r="H3405" t="s">
        <v>13</v>
      </c>
      <c r="I3405">
        <f t="shared" si="53"/>
        <v>102</v>
      </c>
    </row>
    <row r="3406" spans="1:9" x14ac:dyDescent="0.25">
      <c r="A3406" t="s">
        <v>3500</v>
      </c>
      <c r="B3406" t="s">
        <v>3501</v>
      </c>
      <c r="C3406">
        <v>304</v>
      </c>
      <c r="D3406" t="s">
        <v>12</v>
      </c>
      <c r="E3406">
        <v>19</v>
      </c>
      <c r="F3406">
        <v>115</v>
      </c>
      <c r="G3406">
        <v>7718</v>
      </c>
      <c r="H3406" t="s">
        <v>13</v>
      </c>
      <c r="I3406">
        <f t="shared" si="53"/>
        <v>96</v>
      </c>
    </row>
    <row r="3407" spans="1:9" x14ac:dyDescent="0.25">
      <c r="A3407" t="s">
        <v>3500</v>
      </c>
      <c r="B3407" t="s">
        <v>3501</v>
      </c>
      <c r="C3407">
        <v>304</v>
      </c>
      <c r="D3407" t="s">
        <v>12</v>
      </c>
      <c r="E3407">
        <v>215</v>
      </c>
      <c r="F3407">
        <v>303</v>
      </c>
      <c r="G3407">
        <v>7718</v>
      </c>
      <c r="H3407" t="s">
        <v>13</v>
      </c>
      <c r="I3407">
        <f t="shared" si="53"/>
        <v>88</v>
      </c>
    </row>
    <row r="3408" spans="1:9" x14ac:dyDescent="0.25">
      <c r="A3408" t="s">
        <v>3502</v>
      </c>
      <c r="B3408" t="s">
        <v>3503</v>
      </c>
      <c r="C3408">
        <v>287</v>
      </c>
      <c r="D3408" t="s">
        <v>12</v>
      </c>
      <c r="E3408">
        <v>44</v>
      </c>
      <c r="F3408">
        <v>153</v>
      </c>
      <c r="G3408">
        <v>7718</v>
      </c>
      <c r="H3408" t="s">
        <v>13</v>
      </c>
      <c r="I3408">
        <f t="shared" si="53"/>
        <v>109</v>
      </c>
    </row>
    <row r="3409" spans="1:9" x14ac:dyDescent="0.25">
      <c r="A3409" t="s">
        <v>3504</v>
      </c>
      <c r="B3409" t="s">
        <v>3505</v>
      </c>
      <c r="C3409">
        <v>325</v>
      </c>
      <c r="D3409" t="s">
        <v>170</v>
      </c>
      <c r="E3409">
        <v>68</v>
      </c>
      <c r="F3409">
        <v>117</v>
      </c>
      <c r="G3409">
        <v>12115</v>
      </c>
      <c r="H3409" t="s">
        <v>171</v>
      </c>
      <c r="I3409">
        <f t="shared" si="53"/>
        <v>49</v>
      </c>
    </row>
    <row r="3410" spans="1:9" x14ac:dyDescent="0.25">
      <c r="A3410" t="s">
        <v>3504</v>
      </c>
      <c r="B3410" t="s">
        <v>3505</v>
      </c>
      <c r="C3410">
        <v>325</v>
      </c>
      <c r="D3410" t="s">
        <v>12</v>
      </c>
      <c r="E3410">
        <v>181</v>
      </c>
      <c r="F3410">
        <v>288</v>
      </c>
      <c r="G3410">
        <v>7718</v>
      </c>
      <c r="H3410" t="s">
        <v>13</v>
      </c>
      <c r="I3410">
        <f t="shared" si="53"/>
        <v>107</v>
      </c>
    </row>
    <row r="3411" spans="1:9" x14ac:dyDescent="0.25">
      <c r="A3411" t="s">
        <v>3506</v>
      </c>
      <c r="B3411" t="s">
        <v>3507</v>
      </c>
      <c r="C3411">
        <v>325</v>
      </c>
      <c r="D3411" t="s">
        <v>12</v>
      </c>
      <c r="E3411">
        <v>136</v>
      </c>
      <c r="F3411">
        <v>251</v>
      </c>
      <c r="G3411">
        <v>7718</v>
      </c>
      <c r="H3411" t="s">
        <v>13</v>
      </c>
      <c r="I3411">
        <f t="shared" si="53"/>
        <v>115</v>
      </c>
    </row>
    <row r="3412" spans="1:9" x14ac:dyDescent="0.25">
      <c r="A3412" t="s">
        <v>3508</v>
      </c>
      <c r="B3412" t="s">
        <v>3509</v>
      </c>
      <c r="C3412">
        <v>447</v>
      </c>
      <c r="D3412" t="s">
        <v>12</v>
      </c>
      <c r="E3412">
        <v>111</v>
      </c>
      <c r="F3412">
        <v>202</v>
      </c>
      <c r="G3412">
        <v>7718</v>
      </c>
      <c r="H3412" t="s">
        <v>13</v>
      </c>
      <c r="I3412">
        <f t="shared" si="53"/>
        <v>91</v>
      </c>
    </row>
    <row r="3413" spans="1:9" x14ac:dyDescent="0.25">
      <c r="A3413" t="s">
        <v>3510</v>
      </c>
      <c r="B3413" t="s">
        <v>3511</v>
      </c>
      <c r="C3413">
        <v>637</v>
      </c>
      <c r="D3413" t="s">
        <v>20</v>
      </c>
      <c r="E3413">
        <v>503</v>
      </c>
      <c r="F3413">
        <v>578</v>
      </c>
      <c r="G3413">
        <v>3370</v>
      </c>
      <c r="H3413" t="s">
        <v>21</v>
      </c>
      <c r="I3413">
        <f t="shared" si="53"/>
        <v>75</v>
      </c>
    </row>
    <row r="3414" spans="1:9" x14ac:dyDescent="0.25">
      <c r="A3414" t="s">
        <v>3510</v>
      </c>
      <c r="B3414" t="s">
        <v>3511</v>
      </c>
      <c r="C3414">
        <v>637</v>
      </c>
      <c r="D3414" t="s">
        <v>10</v>
      </c>
      <c r="E3414">
        <v>186</v>
      </c>
      <c r="F3414">
        <v>267</v>
      </c>
      <c r="G3414">
        <v>1879</v>
      </c>
      <c r="H3414" t="s">
        <v>11</v>
      </c>
      <c r="I3414">
        <f t="shared" si="53"/>
        <v>81</v>
      </c>
    </row>
    <row r="3415" spans="1:9" x14ac:dyDescent="0.25">
      <c r="A3415" t="s">
        <v>3510</v>
      </c>
      <c r="B3415" t="s">
        <v>3511</v>
      </c>
      <c r="C3415">
        <v>637</v>
      </c>
      <c r="D3415" t="s">
        <v>12</v>
      </c>
      <c r="E3415">
        <v>60</v>
      </c>
      <c r="F3415">
        <v>162</v>
      </c>
      <c r="G3415">
        <v>7718</v>
      </c>
      <c r="H3415" t="s">
        <v>13</v>
      </c>
      <c r="I3415">
        <f t="shared" si="53"/>
        <v>102</v>
      </c>
    </row>
    <row r="3416" spans="1:9" x14ac:dyDescent="0.25">
      <c r="A3416" t="s">
        <v>3512</v>
      </c>
      <c r="B3416" t="s">
        <v>3513</v>
      </c>
      <c r="C3416">
        <v>669</v>
      </c>
      <c r="D3416" t="s">
        <v>10</v>
      </c>
      <c r="E3416">
        <v>213</v>
      </c>
      <c r="F3416">
        <v>294</v>
      </c>
      <c r="G3416">
        <v>1879</v>
      </c>
      <c r="H3416" t="s">
        <v>11</v>
      </c>
      <c r="I3416">
        <f t="shared" si="53"/>
        <v>81</v>
      </c>
    </row>
    <row r="3417" spans="1:9" x14ac:dyDescent="0.25">
      <c r="A3417" t="s">
        <v>3512</v>
      </c>
      <c r="B3417" t="s">
        <v>3513</v>
      </c>
      <c r="C3417">
        <v>669</v>
      </c>
      <c r="D3417" t="s">
        <v>12</v>
      </c>
      <c r="E3417">
        <v>87</v>
      </c>
      <c r="F3417">
        <v>189</v>
      </c>
      <c r="G3417">
        <v>7718</v>
      </c>
      <c r="H3417" t="s">
        <v>13</v>
      </c>
      <c r="I3417">
        <f t="shared" si="53"/>
        <v>102</v>
      </c>
    </row>
    <row r="3418" spans="1:9" x14ac:dyDescent="0.25">
      <c r="A3418" t="s">
        <v>3514</v>
      </c>
      <c r="B3418" t="s">
        <v>3515</v>
      </c>
      <c r="C3418">
        <v>395</v>
      </c>
      <c r="D3418" t="s">
        <v>170</v>
      </c>
      <c r="E3418">
        <v>80</v>
      </c>
      <c r="F3418">
        <v>129</v>
      </c>
      <c r="G3418">
        <v>12115</v>
      </c>
      <c r="H3418" t="s">
        <v>171</v>
      </c>
      <c r="I3418">
        <f t="shared" si="53"/>
        <v>49</v>
      </c>
    </row>
    <row r="3419" spans="1:9" x14ac:dyDescent="0.25">
      <c r="A3419" t="s">
        <v>3514</v>
      </c>
      <c r="B3419" t="s">
        <v>3515</v>
      </c>
      <c r="C3419">
        <v>395</v>
      </c>
      <c r="D3419" t="s">
        <v>12</v>
      </c>
      <c r="E3419">
        <v>216</v>
      </c>
      <c r="F3419">
        <v>321</v>
      </c>
      <c r="G3419">
        <v>7718</v>
      </c>
      <c r="H3419" t="s">
        <v>13</v>
      </c>
      <c r="I3419">
        <f t="shared" si="53"/>
        <v>105</v>
      </c>
    </row>
    <row r="3420" spans="1:9" x14ac:dyDescent="0.25">
      <c r="A3420" t="s">
        <v>3516</v>
      </c>
      <c r="B3420" t="s">
        <v>3517</v>
      </c>
      <c r="C3420">
        <v>349</v>
      </c>
      <c r="D3420" t="s">
        <v>12</v>
      </c>
      <c r="E3420">
        <v>128</v>
      </c>
      <c r="F3420">
        <v>231</v>
      </c>
      <c r="G3420">
        <v>7718</v>
      </c>
      <c r="H3420" t="s">
        <v>13</v>
      </c>
      <c r="I3420">
        <f t="shared" si="53"/>
        <v>103</v>
      </c>
    </row>
    <row r="3421" spans="1:9" x14ac:dyDescent="0.25">
      <c r="A3421" t="s">
        <v>3518</v>
      </c>
      <c r="B3421" t="s">
        <v>3519</v>
      </c>
      <c r="C3421">
        <v>266</v>
      </c>
      <c r="D3421" t="s">
        <v>12</v>
      </c>
      <c r="E3421">
        <v>21</v>
      </c>
      <c r="F3421">
        <v>121</v>
      </c>
      <c r="G3421">
        <v>7718</v>
      </c>
      <c r="H3421" t="s">
        <v>13</v>
      </c>
      <c r="I3421">
        <f t="shared" si="53"/>
        <v>100</v>
      </c>
    </row>
    <row r="3422" spans="1:9" x14ac:dyDescent="0.25">
      <c r="A3422" t="s">
        <v>3518</v>
      </c>
      <c r="B3422" t="s">
        <v>3519</v>
      </c>
      <c r="C3422">
        <v>266</v>
      </c>
      <c r="D3422" t="s">
        <v>12</v>
      </c>
      <c r="E3422">
        <v>157</v>
      </c>
      <c r="F3422">
        <v>245</v>
      </c>
      <c r="G3422">
        <v>7718</v>
      </c>
      <c r="H3422" t="s">
        <v>13</v>
      </c>
      <c r="I3422">
        <f t="shared" si="53"/>
        <v>88</v>
      </c>
    </row>
    <row r="3423" spans="1:9" x14ac:dyDescent="0.25">
      <c r="A3423" t="s">
        <v>3520</v>
      </c>
      <c r="B3423" t="s">
        <v>3521</v>
      </c>
      <c r="C3423">
        <v>787</v>
      </c>
      <c r="D3423" t="s">
        <v>12</v>
      </c>
      <c r="E3423">
        <v>10</v>
      </c>
      <c r="F3423">
        <v>107</v>
      </c>
      <c r="G3423">
        <v>7718</v>
      </c>
      <c r="H3423" t="s">
        <v>13</v>
      </c>
      <c r="I3423">
        <f t="shared" si="53"/>
        <v>97</v>
      </c>
    </row>
    <row r="3424" spans="1:9" x14ac:dyDescent="0.25">
      <c r="A3424" t="s">
        <v>3522</v>
      </c>
      <c r="B3424" t="s">
        <v>3523</v>
      </c>
      <c r="C3424">
        <v>719</v>
      </c>
      <c r="D3424" t="s">
        <v>12</v>
      </c>
      <c r="E3424">
        <v>10</v>
      </c>
      <c r="F3424">
        <v>107</v>
      </c>
      <c r="G3424">
        <v>7718</v>
      </c>
      <c r="H3424" t="s">
        <v>13</v>
      </c>
      <c r="I3424">
        <f t="shared" si="53"/>
        <v>97</v>
      </c>
    </row>
    <row r="3425" spans="1:9" x14ac:dyDescent="0.25">
      <c r="A3425" t="s">
        <v>3524</v>
      </c>
      <c r="B3425" t="s">
        <v>3525</v>
      </c>
      <c r="C3425">
        <v>786</v>
      </c>
      <c r="D3425" t="s">
        <v>10</v>
      </c>
      <c r="E3425">
        <v>317</v>
      </c>
      <c r="F3425">
        <v>398</v>
      </c>
      <c r="G3425">
        <v>1879</v>
      </c>
      <c r="H3425" t="s">
        <v>11</v>
      </c>
      <c r="I3425">
        <f t="shared" si="53"/>
        <v>81</v>
      </c>
    </row>
    <row r="3426" spans="1:9" x14ac:dyDescent="0.25">
      <c r="A3426" t="s">
        <v>3524</v>
      </c>
      <c r="B3426" t="s">
        <v>3525</v>
      </c>
      <c r="C3426">
        <v>786</v>
      </c>
      <c r="D3426" t="s">
        <v>12</v>
      </c>
      <c r="E3426">
        <v>191</v>
      </c>
      <c r="F3426">
        <v>293</v>
      </c>
      <c r="G3426">
        <v>7718</v>
      </c>
      <c r="H3426" t="s">
        <v>13</v>
      </c>
      <c r="I3426">
        <f t="shared" si="53"/>
        <v>102</v>
      </c>
    </row>
    <row r="3427" spans="1:9" x14ac:dyDescent="0.25">
      <c r="A3427" t="s">
        <v>3526</v>
      </c>
      <c r="B3427" t="s">
        <v>3527</v>
      </c>
      <c r="C3427">
        <v>691</v>
      </c>
      <c r="D3427" t="s">
        <v>12</v>
      </c>
      <c r="E3427">
        <v>112</v>
      </c>
      <c r="F3427">
        <v>202</v>
      </c>
      <c r="G3427">
        <v>7718</v>
      </c>
      <c r="H3427" t="s">
        <v>13</v>
      </c>
      <c r="I3427">
        <f t="shared" si="53"/>
        <v>90</v>
      </c>
    </row>
    <row r="3428" spans="1:9" x14ac:dyDescent="0.25">
      <c r="A3428" t="s">
        <v>3526</v>
      </c>
      <c r="B3428" t="s">
        <v>3527</v>
      </c>
      <c r="C3428">
        <v>691</v>
      </c>
      <c r="D3428" t="s">
        <v>12</v>
      </c>
      <c r="E3428">
        <v>587</v>
      </c>
      <c r="F3428">
        <v>689</v>
      </c>
      <c r="G3428">
        <v>7718</v>
      </c>
      <c r="H3428" t="s">
        <v>13</v>
      </c>
      <c r="I3428">
        <f t="shared" si="53"/>
        <v>102</v>
      </c>
    </row>
    <row r="3429" spans="1:9" x14ac:dyDescent="0.25">
      <c r="A3429" t="s">
        <v>3528</v>
      </c>
      <c r="B3429" t="s">
        <v>3529</v>
      </c>
      <c r="C3429">
        <v>446</v>
      </c>
      <c r="D3429" t="s">
        <v>12</v>
      </c>
      <c r="E3429">
        <v>255</v>
      </c>
      <c r="F3429">
        <v>357</v>
      </c>
      <c r="G3429">
        <v>7718</v>
      </c>
      <c r="H3429" t="s">
        <v>13</v>
      </c>
      <c r="I3429">
        <f t="shared" si="53"/>
        <v>102</v>
      </c>
    </row>
    <row r="3430" spans="1:9" x14ac:dyDescent="0.25">
      <c r="A3430" t="s">
        <v>3530</v>
      </c>
      <c r="B3430" t="s">
        <v>3531</v>
      </c>
      <c r="C3430">
        <v>827</v>
      </c>
      <c r="D3430" t="s">
        <v>20</v>
      </c>
      <c r="E3430">
        <v>662</v>
      </c>
      <c r="F3430">
        <v>736</v>
      </c>
      <c r="G3430">
        <v>3370</v>
      </c>
      <c r="H3430" t="s">
        <v>21</v>
      </c>
      <c r="I3430">
        <f t="shared" si="53"/>
        <v>74</v>
      </c>
    </row>
    <row r="3431" spans="1:9" x14ac:dyDescent="0.25">
      <c r="A3431" t="s">
        <v>3530</v>
      </c>
      <c r="B3431" t="s">
        <v>3531</v>
      </c>
      <c r="C3431">
        <v>827</v>
      </c>
      <c r="D3431" t="s">
        <v>20</v>
      </c>
      <c r="E3431">
        <v>730</v>
      </c>
      <c r="F3431">
        <v>783</v>
      </c>
      <c r="G3431">
        <v>3370</v>
      </c>
      <c r="H3431" t="s">
        <v>21</v>
      </c>
      <c r="I3431">
        <f t="shared" si="53"/>
        <v>53</v>
      </c>
    </row>
    <row r="3432" spans="1:9" x14ac:dyDescent="0.25">
      <c r="A3432" t="s">
        <v>3530</v>
      </c>
      <c r="B3432" t="s">
        <v>3531</v>
      </c>
      <c r="C3432">
        <v>827</v>
      </c>
      <c r="D3432" t="s">
        <v>10</v>
      </c>
      <c r="E3432">
        <v>255</v>
      </c>
      <c r="F3432">
        <v>336</v>
      </c>
      <c r="G3432">
        <v>1879</v>
      </c>
      <c r="H3432" t="s">
        <v>11</v>
      </c>
      <c r="I3432">
        <f t="shared" si="53"/>
        <v>81</v>
      </c>
    </row>
    <row r="3433" spans="1:9" x14ac:dyDescent="0.25">
      <c r="A3433" t="s">
        <v>3530</v>
      </c>
      <c r="B3433" t="s">
        <v>3531</v>
      </c>
      <c r="C3433">
        <v>827</v>
      </c>
      <c r="D3433" t="s">
        <v>12</v>
      </c>
      <c r="E3433">
        <v>129</v>
      </c>
      <c r="F3433">
        <v>231</v>
      </c>
      <c r="G3433">
        <v>7718</v>
      </c>
      <c r="H3433" t="s">
        <v>13</v>
      </c>
      <c r="I3433">
        <f t="shared" si="53"/>
        <v>102</v>
      </c>
    </row>
    <row r="3434" spans="1:9" x14ac:dyDescent="0.25">
      <c r="A3434" t="s">
        <v>3532</v>
      </c>
      <c r="B3434" t="s">
        <v>3533</v>
      </c>
      <c r="C3434">
        <v>808</v>
      </c>
      <c r="D3434" t="s">
        <v>20</v>
      </c>
      <c r="E3434">
        <v>662</v>
      </c>
      <c r="F3434">
        <v>736</v>
      </c>
      <c r="G3434">
        <v>3370</v>
      </c>
      <c r="H3434" t="s">
        <v>21</v>
      </c>
      <c r="I3434">
        <f t="shared" si="53"/>
        <v>74</v>
      </c>
    </row>
    <row r="3435" spans="1:9" x14ac:dyDescent="0.25">
      <c r="A3435" t="s">
        <v>3532</v>
      </c>
      <c r="B3435" t="s">
        <v>3533</v>
      </c>
      <c r="C3435">
        <v>808</v>
      </c>
      <c r="D3435" t="s">
        <v>20</v>
      </c>
      <c r="E3435">
        <v>730</v>
      </c>
      <c r="F3435">
        <v>783</v>
      </c>
      <c r="G3435">
        <v>3370</v>
      </c>
      <c r="H3435" t="s">
        <v>21</v>
      </c>
      <c r="I3435">
        <f t="shared" si="53"/>
        <v>53</v>
      </c>
    </row>
    <row r="3436" spans="1:9" x14ac:dyDescent="0.25">
      <c r="A3436" t="s">
        <v>3532</v>
      </c>
      <c r="B3436" t="s">
        <v>3533</v>
      </c>
      <c r="C3436">
        <v>808</v>
      </c>
      <c r="D3436" t="s">
        <v>10</v>
      </c>
      <c r="E3436">
        <v>255</v>
      </c>
      <c r="F3436">
        <v>336</v>
      </c>
      <c r="G3436">
        <v>1879</v>
      </c>
      <c r="H3436" t="s">
        <v>11</v>
      </c>
      <c r="I3436">
        <f t="shared" si="53"/>
        <v>81</v>
      </c>
    </row>
    <row r="3437" spans="1:9" x14ac:dyDescent="0.25">
      <c r="A3437" t="s">
        <v>3532</v>
      </c>
      <c r="B3437" t="s">
        <v>3533</v>
      </c>
      <c r="C3437">
        <v>808</v>
      </c>
      <c r="D3437" t="s">
        <v>12</v>
      </c>
      <c r="E3437">
        <v>129</v>
      </c>
      <c r="F3437">
        <v>231</v>
      </c>
      <c r="G3437">
        <v>7718</v>
      </c>
      <c r="H3437" t="s">
        <v>13</v>
      </c>
      <c r="I3437">
        <f t="shared" si="53"/>
        <v>102</v>
      </c>
    </row>
    <row r="3438" spans="1:9" x14ac:dyDescent="0.25">
      <c r="A3438" t="s">
        <v>3534</v>
      </c>
      <c r="B3438" t="s">
        <v>3535</v>
      </c>
      <c r="C3438">
        <v>1159</v>
      </c>
      <c r="D3438" t="s">
        <v>20</v>
      </c>
      <c r="E3438">
        <v>988</v>
      </c>
      <c r="F3438">
        <v>1115</v>
      </c>
      <c r="G3438">
        <v>3370</v>
      </c>
      <c r="H3438" t="s">
        <v>21</v>
      </c>
      <c r="I3438">
        <f t="shared" si="53"/>
        <v>127</v>
      </c>
    </row>
    <row r="3439" spans="1:9" x14ac:dyDescent="0.25">
      <c r="A3439" t="s">
        <v>3534</v>
      </c>
      <c r="B3439" t="s">
        <v>3535</v>
      </c>
      <c r="C3439">
        <v>1159</v>
      </c>
      <c r="D3439" t="s">
        <v>10</v>
      </c>
      <c r="E3439">
        <v>292</v>
      </c>
      <c r="F3439">
        <v>375</v>
      </c>
      <c r="G3439">
        <v>1879</v>
      </c>
      <c r="H3439" t="s">
        <v>11</v>
      </c>
      <c r="I3439">
        <f t="shared" si="53"/>
        <v>83</v>
      </c>
    </row>
    <row r="3440" spans="1:9" x14ac:dyDescent="0.25">
      <c r="A3440" t="s">
        <v>3534</v>
      </c>
      <c r="B3440" t="s">
        <v>3535</v>
      </c>
      <c r="C3440">
        <v>1159</v>
      </c>
      <c r="D3440" t="s">
        <v>12</v>
      </c>
      <c r="E3440">
        <v>166</v>
      </c>
      <c r="F3440">
        <v>268</v>
      </c>
      <c r="G3440">
        <v>7718</v>
      </c>
      <c r="H3440" t="s">
        <v>13</v>
      </c>
      <c r="I3440">
        <f t="shared" si="53"/>
        <v>102</v>
      </c>
    </row>
    <row r="3441" spans="1:9" x14ac:dyDescent="0.25">
      <c r="A3441" t="s">
        <v>3536</v>
      </c>
      <c r="B3441" t="s">
        <v>3537</v>
      </c>
      <c r="C3441">
        <v>908</v>
      </c>
      <c r="D3441" t="s">
        <v>20</v>
      </c>
      <c r="E3441">
        <v>758</v>
      </c>
      <c r="F3441">
        <v>867</v>
      </c>
      <c r="G3441">
        <v>3370</v>
      </c>
      <c r="H3441" t="s">
        <v>21</v>
      </c>
      <c r="I3441">
        <f t="shared" si="53"/>
        <v>109</v>
      </c>
    </row>
    <row r="3442" spans="1:9" x14ac:dyDescent="0.25">
      <c r="A3442" t="s">
        <v>3536</v>
      </c>
      <c r="B3442" t="s">
        <v>3537</v>
      </c>
      <c r="C3442">
        <v>908</v>
      </c>
      <c r="D3442" t="s">
        <v>10</v>
      </c>
      <c r="E3442">
        <v>260</v>
      </c>
      <c r="F3442">
        <v>343</v>
      </c>
      <c r="G3442">
        <v>1879</v>
      </c>
      <c r="H3442" t="s">
        <v>11</v>
      </c>
      <c r="I3442">
        <f t="shared" si="53"/>
        <v>83</v>
      </c>
    </row>
    <row r="3443" spans="1:9" x14ac:dyDescent="0.25">
      <c r="A3443" t="s">
        <v>3536</v>
      </c>
      <c r="B3443" t="s">
        <v>3537</v>
      </c>
      <c r="C3443">
        <v>908</v>
      </c>
      <c r="D3443" t="s">
        <v>12</v>
      </c>
      <c r="E3443">
        <v>134</v>
      </c>
      <c r="F3443">
        <v>236</v>
      </c>
      <c r="G3443">
        <v>7718</v>
      </c>
      <c r="H3443" t="s">
        <v>13</v>
      </c>
      <c r="I3443">
        <f t="shared" si="53"/>
        <v>102</v>
      </c>
    </row>
    <row r="3444" spans="1:9" x14ac:dyDescent="0.25">
      <c r="A3444" t="s">
        <v>3538</v>
      </c>
      <c r="B3444" t="s">
        <v>3539</v>
      </c>
      <c r="C3444">
        <v>289</v>
      </c>
      <c r="D3444" t="s">
        <v>12</v>
      </c>
      <c r="E3444">
        <v>15</v>
      </c>
      <c r="F3444">
        <v>114</v>
      </c>
      <c r="G3444">
        <v>7718</v>
      </c>
      <c r="H3444" t="s">
        <v>13</v>
      </c>
      <c r="I3444">
        <f t="shared" si="53"/>
        <v>99</v>
      </c>
    </row>
    <row r="3445" spans="1:9" x14ac:dyDescent="0.25">
      <c r="A3445" t="s">
        <v>3538</v>
      </c>
      <c r="B3445" t="s">
        <v>3539</v>
      </c>
      <c r="C3445">
        <v>289</v>
      </c>
      <c r="D3445" t="s">
        <v>12</v>
      </c>
      <c r="E3445">
        <v>179</v>
      </c>
      <c r="F3445">
        <v>263</v>
      </c>
      <c r="G3445">
        <v>7718</v>
      </c>
      <c r="H3445" t="s">
        <v>13</v>
      </c>
      <c r="I3445">
        <f t="shared" si="53"/>
        <v>84</v>
      </c>
    </row>
    <row r="3446" spans="1:9" x14ac:dyDescent="0.25">
      <c r="A3446" t="s">
        <v>3540</v>
      </c>
      <c r="B3446" t="s">
        <v>3541</v>
      </c>
      <c r="C3446">
        <v>267</v>
      </c>
      <c r="D3446" t="s">
        <v>12</v>
      </c>
      <c r="E3446">
        <v>29</v>
      </c>
      <c r="F3446">
        <v>130</v>
      </c>
      <c r="G3446">
        <v>7718</v>
      </c>
      <c r="H3446" t="s">
        <v>13</v>
      </c>
      <c r="I3446">
        <f t="shared" si="53"/>
        <v>101</v>
      </c>
    </row>
    <row r="3447" spans="1:9" x14ac:dyDescent="0.25">
      <c r="A3447" t="s">
        <v>3542</v>
      </c>
      <c r="B3447" t="s">
        <v>3543</v>
      </c>
      <c r="C3447">
        <v>272</v>
      </c>
      <c r="D3447" t="s">
        <v>12</v>
      </c>
      <c r="E3447">
        <v>29</v>
      </c>
      <c r="F3447">
        <v>133</v>
      </c>
      <c r="G3447">
        <v>7718</v>
      </c>
      <c r="H3447" t="s">
        <v>13</v>
      </c>
      <c r="I3447">
        <f t="shared" si="53"/>
        <v>104</v>
      </c>
    </row>
    <row r="3448" spans="1:9" x14ac:dyDescent="0.25">
      <c r="A3448" t="s">
        <v>3544</v>
      </c>
      <c r="B3448" t="s">
        <v>3545</v>
      </c>
      <c r="C3448">
        <v>678</v>
      </c>
      <c r="D3448" t="s">
        <v>20</v>
      </c>
      <c r="E3448">
        <v>515</v>
      </c>
      <c r="F3448">
        <v>639</v>
      </c>
      <c r="G3448">
        <v>3370</v>
      </c>
      <c r="H3448" t="s">
        <v>21</v>
      </c>
      <c r="I3448">
        <f t="shared" si="53"/>
        <v>124</v>
      </c>
    </row>
    <row r="3449" spans="1:9" x14ac:dyDescent="0.25">
      <c r="A3449" t="s">
        <v>3544</v>
      </c>
      <c r="B3449" t="s">
        <v>3545</v>
      </c>
      <c r="C3449">
        <v>678</v>
      </c>
      <c r="D3449" t="s">
        <v>10</v>
      </c>
      <c r="E3449">
        <v>254</v>
      </c>
      <c r="F3449">
        <v>336</v>
      </c>
      <c r="G3449">
        <v>1879</v>
      </c>
      <c r="H3449" t="s">
        <v>11</v>
      </c>
      <c r="I3449">
        <f t="shared" si="53"/>
        <v>82</v>
      </c>
    </row>
    <row r="3450" spans="1:9" x14ac:dyDescent="0.25">
      <c r="A3450" t="s">
        <v>3544</v>
      </c>
      <c r="B3450" t="s">
        <v>3545</v>
      </c>
      <c r="C3450">
        <v>678</v>
      </c>
      <c r="D3450" t="s">
        <v>12</v>
      </c>
      <c r="E3450">
        <v>128</v>
      </c>
      <c r="F3450">
        <v>229</v>
      </c>
      <c r="G3450">
        <v>7718</v>
      </c>
      <c r="H3450" t="s">
        <v>13</v>
      </c>
      <c r="I3450">
        <f t="shared" si="53"/>
        <v>101</v>
      </c>
    </row>
    <row r="3451" spans="1:9" x14ac:dyDescent="0.25">
      <c r="A3451" t="s">
        <v>3546</v>
      </c>
      <c r="B3451" t="s">
        <v>3547</v>
      </c>
      <c r="C3451">
        <v>1041</v>
      </c>
      <c r="D3451" t="s">
        <v>12</v>
      </c>
      <c r="E3451">
        <v>349</v>
      </c>
      <c r="F3451">
        <v>439</v>
      </c>
      <c r="G3451">
        <v>7718</v>
      </c>
      <c r="H3451" t="s">
        <v>13</v>
      </c>
      <c r="I3451">
        <f t="shared" si="53"/>
        <v>90</v>
      </c>
    </row>
    <row r="3452" spans="1:9" x14ac:dyDescent="0.25">
      <c r="A3452" t="s">
        <v>3546</v>
      </c>
      <c r="B3452" t="s">
        <v>3547</v>
      </c>
      <c r="C3452">
        <v>1041</v>
      </c>
      <c r="D3452" t="s">
        <v>12</v>
      </c>
      <c r="E3452">
        <v>957</v>
      </c>
      <c r="F3452">
        <v>1041</v>
      </c>
      <c r="G3452">
        <v>7718</v>
      </c>
      <c r="H3452" t="s">
        <v>13</v>
      </c>
      <c r="I3452">
        <f t="shared" si="53"/>
        <v>84</v>
      </c>
    </row>
    <row r="3453" spans="1:9" x14ac:dyDescent="0.25">
      <c r="A3453" t="s">
        <v>3548</v>
      </c>
      <c r="B3453" t="s">
        <v>3549</v>
      </c>
      <c r="C3453">
        <v>599</v>
      </c>
      <c r="D3453" t="s">
        <v>10</v>
      </c>
      <c r="E3453">
        <v>189</v>
      </c>
      <c r="F3453">
        <v>272</v>
      </c>
      <c r="G3453">
        <v>1879</v>
      </c>
      <c r="H3453" t="s">
        <v>11</v>
      </c>
      <c r="I3453">
        <f t="shared" si="53"/>
        <v>83</v>
      </c>
    </row>
    <row r="3454" spans="1:9" x14ac:dyDescent="0.25">
      <c r="A3454" t="s">
        <v>3548</v>
      </c>
      <c r="B3454" t="s">
        <v>3549</v>
      </c>
      <c r="C3454">
        <v>599</v>
      </c>
      <c r="D3454" t="s">
        <v>12</v>
      </c>
      <c r="E3454">
        <v>65</v>
      </c>
      <c r="F3454">
        <v>140</v>
      </c>
      <c r="G3454">
        <v>7718</v>
      </c>
      <c r="H3454" t="s">
        <v>13</v>
      </c>
      <c r="I3454">
        <f t="shared" si="53"/>
        <v>75</v>
      </c>
    </row>
    <row r="3455" spans="1:9" x14ac:dyDescent="0.25">
      <c r="A3455" t="s">
        <v>3550</v>
      </c>
      <c r="B3455" t="s">
        <v>3551</v>
      </c>
      <c r="C3455">
        <v>410</v>
      </c>
      <c r="D3455" t="s">
        <v>12</v>
      </c>
      <c r="E3455">
        <v>95</v>
      </c>
      <c r="F3455">
        <v>201</v>
      </c>
      <c r="G3455">
        <v>7718</v>
      </c>
      <c r="H3455" t="s">
        <v>13</v>
      </c>
      <c r="I3455">
        <f t="shared" si="53"/>
        <v>106</v>
      </c>
    </row>
    <row r="3456" spans="1:9" x14ac:dyDescent="0.25">
      <c r="A3456" t="s">
        <v>3552</v>
      </c>
      <c r="B3456" t="s">
        <v>3553</v>
      </c>
      <c r="C3456">
        <v>151</v>
      </c>
      <c r="D3456" t="s">
        <v>12</v>
      </c>
      <c r="E3456">
        <v>95</v>
      </c>
      <c r="F3456">
        <v>150</v>
      </c>
      <c r="G3456">
        <v>7718</v>
      </c>
      <c r="H3456" t="s">
        <v>13</v>
      </c>
      <c r="I3456">
        <f t="shared" si="53"/>
        <v>55</v>
      </c>
    </row>
    <row r="3457" spans="1:9" x14ac:dyDescent="0.25">
      <c r="A3457" t="s">
        <v>3554</v>
      </c>
      <c r="B3457" t="s">
        <v>3555</v>
      </c>
      <c r="C3457">
        <v>1288</v>
      </c>
      <c r="D3457" t="s">
        <v>12</v>
      </c>
      <c r="E3457">
        <v>1110</v>
      </c>
      <c r="F3457">
        <v>1198</v>
      </c>
      <c r="G3457">
        <v>7718</v>
      </c>
      <c r="H3457" t="s">
        <v>13</v>
      </c>
      <c r="I3457">
        <f t="shared" si="53"/>
        <v>88</v>
      </c>
    </row>
    <row r="3458" spans="1:9" x14ac:dyDescent="0.25">
      <c r="A3458" t="s">
        <v>3554</v>
      </c>
      <c r="B3458" t="s">
        <v>3555</v>
      </c>
      <c r="C3458">
        <v>1288</v>
      </c>
      <c r="D3458" t="s">
        <v>3556</v>
      </c>
      <c r="E3458">
        <v>5</v>
      </c>
      <c r="F3458">
        <v>479</v>
      </c>
      <c r="G3458">
        <v>779</v>
      </c>
      <c r="H3458" t="s">
        <v>3557</v>
      </c>
      <c r="I3458">
        <f t="shared" si="53"/>
        <v>474</v>
      </c>
    </row>
    <row r="3459" spans="1:9" x14ac:dyDescent="0.25">
      <c r="A3459" t="s">
        <v>3554</v>
      </c>
      <c r="B3459" t="s">
        <v>3555</v>
      </c>
      <c r="C3459">
        <v>1288</v>
      </c>
      <c r="D3459" t="s">
        <v>3556</v>
      </c>
      <c r="E3459">
        <v>598</v>
      </c>
      <c r="F3459">
        <v>1069</v>
      </c>
      <c r="G3459">
        <v>779</v>
      </c>
      <c r="H3459" t="s">
        <v>3557</v>
      </c>
      <c r="I3459">
        <f t="shared" ref="I3459:I3522" si="54">$F3459-$E3459</f>
        <v>471</v>
      </c>
    </row>
    <row r="3460" spans="1:9" x14ac:dyDescent="0.25">
      <c r="A3460" t="s">
        <v>3558</v>
      </c>
      <c r="B3460" t="s">
        <v>3559</v>
      </c>
      <c r="C3460">
        <v>1259</v>
      </c>
      <c r="D3460" t="s">
        <v>12</v>
      </c>
      <c r="E3460">
        <v>1081</v>
      </c>
      <c r="F3460">
        <v>1169</v>
      </c>
      <c r="G3460">
        <v>7718</v>
      </c>
      <c r="H3460" t="s">
        <v>13</v>
      </c>
      <c r="I3460">
        <f t="shared" si="54"/>
        <v>88</v>
      </c>
    </row>
    <row r="3461" spans="1:9" x14ac:dyDescent="0.25">
      <c r="A3461" t="s">
        <v>3558</v>
      </c>
      <c r="B3461" t="s">
        <v>3559</v>
      </c>
      <c r="C3461">
        <v>1259</v>
      </c>
      <c r="D3461" t="s">
        <v>3556</v>
      </c>
      <c r="E3461">
        <v>5</v>
      </c>
      <c r="F3461">
        <v>479</v>
      </c>
      <c r="G3461">
        <v>779</v>
      </c>
      <c r="H3461" t="s">
        <v>3557</v>
      </c>
      <c r="I3461">
        <f t="shared" si="54"/>
        <v>474</v>
      </c>
    </row>
    <row r="3462" spans="1:9" x14ac:dyDescent="0.25">
      <c r="A3462" t="s">
        <v>3558</v>
      </c>
      <c r="B3462" t="s">
        <v>3559</v>
      </c>
      <c r="C3462">
        <v>1259</v>
      </c>
      <c r="D3462" t="s">
        <v>3556</v>
      </c>
      <c r="E3462">
        <v>562</v>
      </c>
      <c r="F3462">
        <v>1040</v>
      </c>
      <c r="G3462">
        <v>779</v>
      </c>
      <c r="H3462" t="s">
        <v>3557</v>
      </c>
      <c r="I3462">
        <f t="shared" si="54"/>
        <v>478</v>
      </c>
    </row>
    <row r="3463" spans="1:9" x14ac:dyDescent="0.25">
      <c r="A3463" t="s">
        <v>3560</v>
      </c>
      <c r="B3463" t="s">
        <v>3561</v>
      </c>
      <c r="C3463">
        <v>308</v>
      </c>
      <c r="D3463" t="s">
        <v>12</v>
      </c>
      <c r="E3463">
        <v>37</v>
      </c>
      <c r="F3463">
        <v>142</v>
      </c>
      <c r="G3463">
        <v>7718</v>
      </c>
      <c r="H3463" t="s">
        <v>13</v>
      </c>
      <c r="I3463">
        <f t="shared" si="54"/>
        <v>105</v>
      </c>
    </row>
    <row r="3464" spans="1:9" x14ac:dyDescent="0.25">
      <c r="A3464" t="s">
        <v>3562</v>
      </c>
      <c r="B3464" t="s">
        <v>3563</v>
      </c>
      <c r="C3464">
        <v>237</v>
      </c>
      <c r="D3464" t="s">
        <v>12</v>
      </c>
      <c r="E3464">
        <v>137</v>
      </c>
      <c r="F3464">
        <v>228</v>
      </c>
      <c r="G3464">
        <v>7718</v>
      </c>
      <c r="H3464" t="s">
        <v>13</v>
      </c>
      <c r="I3464">
        <f t="shared" si="54"/>
        <v>91</v>
      </c>
    </row>
    <row r="3465" spans="1:9" x14ac:dyDescent="0.25">
      <c r="A3465" t="s">
        <v>3564</v>
      </c>
      <c r="B3465" t="s">
        <v>3565</v>
      </c>
      <c r="C3465">
        <v>230</v>
      </c>
      <c r="D3465" t="s">
        <v>12</v>
      </c>
      <c r="E3465">
        <v>15</v>
      </c>
      <c r="F3465">
        <v>93</v>
      </c>
      <c r="G3465">
        <v>7718</v>
      </c>
      <c r="H3465" t="s">
        <v>13</v>
      </c>
      <c r="I3465">
        <f t="shared" si="54"/>
        <v>78</v>
      </c>
    </row>
    <row r="3466" spans="1:9" x14ac:dyDescent="0.25">
      <c r="A3466" t="s">
        <v>3564</v>
      </c>
      <c r="B3466" t="s">
        <v>3565</v>
      </c>
      <c r="C3466">
        <v>230</v>
      </c>
      <c r="D3466" t="s">
        <v>12</v>
      </c>
      <c r="E3466">
        <v>121</v>
      </c>
      <c r="F3466">
        <v>208</v>
      </c>
      <c r="G3466">
        <v>7718</v>
      </c>
      <c r="H3466" t="s">
        <v>13</v>
      </c>
      <c r="I3466">
        <f t="shared" si="54"/>
        <v>87</v>
      </c>
    </row>
    <row r="3467" spans="1:9" x14ac:dyDescent="0.25">
      <c r="A3467" t="s">
        <v>3566</v>
      </c>
      <c r="B3467" t="s">
        <v>3567</v>
      </c>
      <c r="C3467">
        <v>199</v>
      </c>
      <c r="D3467" t="s">
        <v>12</v>
      </c>
      <c r="E3467">
        <v>33</v>
      </c>
      <c r="F3467">
        <v>141</v>
      </c>
      <c r="G3467">
        <v>7718</v>
      </c>
      <c r="H3467" t="s">
        <v>13</v>
      </c>
      <c r="I3467">
        <f t="shared" si="54"/>
        <v>108</v>
      </c>
    </row>
    <row r="3468" spans="1:9" x14ac:dyDescent="0.25">
      <c r="A3468" t="s">
        <v>3568</v>
      </c>
      <c r="B3468" t="s">
        <v>3569</v>
      </c>
      <c r="C3468">
        <v>1594</v>
      </c>
      <c r="D3468" t="s">
        <v>12</v>
      </c>
      <c r="E3468">
        <v>29</v>
      </c>
      <c r="F3468">
        <v>119</v>
      </c>
      <c r="G3468">
        <v>7718</v>
      </c>
      <c r="H3468" t="s">
        <v>13</v>
      </c>
      <c r="I3468">
        <f t="shared" si="54"/>
        <v>90</v>
      </c>
    </row>
    <row r="3469" spans="1:9" x14ac:dyDescent="0.25">
      <c r="A3469" t="s">
        <v>3568</v>
      </c>
      <c r="B3469" t="s">
        <v>3569</v>
      </c>
      <c r="C3469">
        <v>1594</v>
      </c>
      <c r="D3469" t="s">
        <v>12</v>
      </c>
      <c r="E3469">
        <v>209</v>
      </c>
      <c r="F3469">
        <v>310</v>
      </c>
      <c r="G3469">
        <v>7718</v>
      </c>
      <c r="H3469" t="s">
        <v>13</v>
      </c>
      <c r="I3469">
        <f t="shared" si="54"/>
        <v>101</v>
      </c>
    </row>
    <row r="3470" spans="1:9" x14ac:dyDescent="0.25">
      <c r="A3470" t="s">
        <v>3568</v>
      </c>
      <c r="B3470" t="s">
        <v>3569</v>
      </c>
      <c r="C3470">
        <v>1594</v>
      </c>
      <c r="D3470" t="s">
        <v>12</v>
      </c>
      <c r="E3470">
        <v>407</v>
      </c>
      <c r="F3470">
        <v>502</v>
      </c>
      <c r="G3470">
        <v>7718</v>
      </c>
      <c r="H3470" t="s">
        <v>13</v>
      </c>
      <c r="I3470">
        <f t="shared" si="54"/>
        <v>95</v>
      </c>
    </row>
    <row r="3471" spans="1:9" x14ac:dyDescent="0.25">
      <c r="A3471" t="s">
        <v>3568</v>
      </c>
      <c r="B3471" t="s">
        <v>3569</v>
      </c>
      <c r="C3471">
        <v>1594</v>
      </c>
      <c r="D3471" t="s">
        <v>12</v>
      </c>
      <c r="E3471">
        <v>733</v>
      </c>
      <c r="F3471">
        <v>823</v>
      </c>
      <c r="G3471">
        <v>7718</v>
      </c>
      <c r="H3471" t="s">
        <v>13</v>
      </c>
      <c r="I3471">
        <f t="shared" si="54"/>
        <v>90</v>
      </c>
    </row>
    <row r="3472" spans="1:9" x14ac:dyDescent="0.25">
      <c r="A3472" t="s">
        <v>3568</v>
      </c>
      <c r="B3472" t="s">
        <v>3569</v>
      </c>
      <c r="C3472">
        <v>1594</v>
      </c>
      <c r="D3472" t="s">
        <v>12</v>
      </c>
      <c r="E3472">
        <v>934</v>
      </c>
      <c r="F3472">
        <v>1034</v>
      </c>
      <c r="G3472">
        <v>7718</v>
      </c>
      <c r="H3472" t="s">
        <v>13</v>
      </c>
      <c r="I3472">
        <f t="shared" si="54"/>
        <v>100</v>
      </c>
    </row>
    <row r="3473" spans="1:9" x14ac:dyDescent="0.25">
      <c r="A3473" t="s">
        <v>3568</v>
      </c>
      <c r="B3473" t="s">
        <v>3569</v>
      </c>
      <c r="C3473">
        <v>1594</v>
      </c>
      <c r="D3473" t="s">
        <v>12</v>
      </c>
      <c r="E3473">
        <v>1142</v>
      </c>
      <c r="F3473">
        <v>1232</v>
      </c>
      <c r="G3473">
        <v>7718</v>
      </c>
      <c r="H3473" t="s">
        <v>13</v>
      </c>
      <c r="I3473">
        <f t="shared" si="54"/>
        <v>90</v>
      </c>
    </row>
    <row r="3474" spans="1:9" x14ac:dyDescent="0.25">
      <c r="A3474" t="s">
        <v>3568</v>
      </c>
      <c r="B3474" t="s">
        <v>3569</v>
      </c>
      <c r="C3474">
        <v>1594</v>
      </c>
      <c r="D3474" t="s">
        <v>12</v>
      </c>
      <c r="E3474">
        <v>1264</v>
      </c>
      <c r="F3474">
        <v>1355</v>
      </c>
      <c r="G3474">
        <v>7718</v>
      </c>
      <c r="H3474" t="s">
        <v>13</v>
      </c>
      <c r="I3474">
        <f t="shared" si="54"/>
        <v>91</v>
      </c>
    </row>
    <row r="3475" spans="1:9" x14ac:dyDescent="0.25">
      <c r="A3475" t="s">
        <v>3568</v>
      </c>
      <c r="B3475" t="s">
        <v>3569</v>
      </c>
      <c r="C3475">
        <v>1594</v>
      </c>
      <c r="D3475" t="s">
        <v>12</v>
      </c>
      <c r="E3475">
        <v>1499</v>
      </c>
      <c r="F3475">
        <v>1592</v>
      </c>
      <c r="G3475">
        <v>7718</v>
      </c>
      <c r="H3475" t="s">
        <v>13</v>
      </c>
      <c r="I3475">
        <f t="shared" si="54"/>
        <v>93</v>
      </c>
    </row>
    <row r="3476" spans="1:9" x14ac:dyDescent="0.25">
      <c r="A3476" t="s">
        <v>3570</v>
      </c>
      <c r="B3476" t="s">
        <v>3571</v>
      </c>
      <c r="C3476">
        <v>519</v>
      </c>
      <c r="D3476" t="s">
        <v>12</v>
      </c>
      <c r="E3476">
        <v>29</v>
      </c>
      <c r="F3476">
        <v>119</v>
      </c>
      <c r="G3476">
        <v>7718</v>
      </c>
      <c r="H3476" t="s">
        <v>13</v>
      </c>
      <c r="I3476">
        <f t="shared" si="54"/>
        <v>90</v>
      </c>
    </row>
    <row r="3477" spans="1:9" x14ac:dyDescent="0.25">
      <c r="A3477" t="s">
        <v>3570</v>
      </c>
      <c r="B3477" t="s">
        <v>3571</v>
      </c>
      <c r="C3477">
        <v>519</v>
      </c>
      <c r="D3477" t="s">
        <v>12</v>
      </c>
      <c r="E3477">
        <v>248</v>
      </c>
      <c r="F3477">
        <v>349</v>
      </c>
      <c r="G3477">
        <v>7718</v>
      </c>
      <c r="H3477" t="s">
        <v>13</v>
      </c>
      <c r="I3477">
        <f t="shared" si="54"/>
        <v>101</v>
      </c>
    </row>
    <row r="3478" spans="1:9" x14ac:dyDescent="0.25">
      <c r="A3478" t="s">
        <v>3570</v>
      </c>
      <c r="B3478" t="s">
        <v>3571</v>
      </c>
      <c r="C3478">
        <v>519</v>
      </c>
      <c r="D3478" t="s">
        <v>12</v>
      </c>
      <c r="E3478">
        <v>416</v>
      </c>
      <c r="F3478">
        <v>516</v>
      </c>
      <c r="G3478">
        <v>7718</v>
      </c>
      <c r="H3478" t="s">
        <v>13</v>
      </c>
      <c r="I3478">
        <f t="shared" si="54"/>
        <v>100</v>
      </c>
    </row>
    <row r="3479" spans="1:9" x14ac:dyDescent="0.25">
      <c r="A3479" t="s">
        <v>3572</v>
      </c>
      <c r="B3479" t="s">
        <v>3573</v>
      </c>
      <c r="C3479">
        <v>603</v>
      </c>
      <c r="D3479" t="s">
        <v>12</v>
      </c>
      <c r="E3479">
        <v>93</v>
      </c>
      <c r="F3479">
        <v>183</v>
      </c>
      <c r="G3479">
        <v>7718</v>
      </c>
      <c r="H3479" t="s">
        <v>13</v>
      </c>
      <c r="I3479">
        <f t="shared" si="54"/>
        <v>90</v>
      </c>
    </row>
    <row r="3480" spans="1:9" x14ac:dyDescent="0.25">
      <c r="A3480" t="s">
        <v>3572</v>
      </c>
      <c r="B3480" t="s">
        <v>3573</v>
      </c>
      <c r="C3480">
        <v>603</v>
      </c>
      <c r="D3480" t="s">
        <v>12</v>
      </c>
      <c r="E3480">
        <v>297</v>
      </c>
      <c r="F3480">
        <v>398</v>
      </c>
      <c r="G3480">
        <v>7718</v>
      </c>
      <c r="H3480" t="s">
        <v>13</v>
      </c>
      <c r="I3480">
        <f t="shared" si="54"/>
        <v>101</v>
      </c>
    </row>
    <row r="3481" spans="1:9" x14ac:dyDescent="0.25">
      <c r="A3481" t="s">
        <v>3572</v>
      </c>
      <c r="B3481" t="s">
        <v>3573</v>
      </c>
      <c r="C3481">
        <v>603</v>
      </c>
      <c r="D3481" t="s">
        <v>12</v>
      </c>
      <c r="E3481">
        <v>508</v>
      </c>
      <c r="F3481">
        <v>600</v>
      </c>
      <c r="G3481">
        <v>7718</v>
      </c>
      <c r="H3481" t="s">
        <v>13</v>
      </c>
      <c r="I3481">
        <f t="shared" si="54"/>
        <v>92</v>
      </c>
    </row>
    <row r="3482" spans="1:9" x14ac:dyDescent="0.25">
      <c r="A3482" t="s">
        <v>3574</v>
      </c>
      <c r="B3482" t="s">
        <v>3575</v>
      </c>
      <c r="C3482">
        <v>919</v>
      </c>
      <c r="D3482" t="s">
        <v>12</v>
      </c>
      <c r="E3482">
        <v>24</v>
      </c>
      <c r="F3482">
        <v>114</v>
      </c>
      <c r="G3482">
        <v>7718</v>
      </c>
      <c r="H3482" t="s">
        <v>13</v>
      </c>
      <c r="I3482">
        <f t="shared" si="54"/>
        <v>90</v>
      </c>
    </row>
    <row r="3483" spans="1:9" x14ac:dyDescent="0.25">
      <c r="A3483" t="s">
        <v>3574</v>
      </c>
      <c r="B3483" t="s">
        <v>3575</v>
      </c>
      <c r="C3483">
        <v>919</v>
      </c>
      <c r="D3483" t="s">
        <v>12</v>
      </c>
      <c r="E3483">
        <v>212</v>
      </c>
      <c r="F3483">
        <v>304</v>
      </c>
      <c r="G3483">
        <v>7718</v>
      </c>
      <c r="H3483" t="s">
        <v>13</v>
      </c>
      <c r="I3483">
        <f t="shared" si="54"/>
        <v>92</v>
      </c>
    </row>
    <row r="3484" spans="1:9" x14ac:dyDescent="0.25">
      <c r="A3484" t="s">
        <v>3574</v>
      </c>
      <c r="B3484" t="s">
        <v>3575</v>
      </c>
      <c r="C3484">
        <v>919</v>
      </c>
      <c r="D3484" t="s">
        <v>12</v>
      </c>
      <c r="E3484">
        <v>320</v>
      </c>
      <c r="F3484">
        <v>410</v>
      </c>
      <c r="G3484">
        <v>7718</v>
      </c>
      <c r="H3484" t="s">
        <v>13</v>
      </c>
      <c r="I3484">
        <f t="shared" si="54"/>
        <v>90</v>
      </c>
    </row>
    <row r="3485" spans="1:9" x14ac:dyDescent="0.25">
      <c r="A3485" t="s">
        <v>3574</v>
      </c>
      <c r="B3485" t="s">
        <v>3575</v>
      </c>
      <c r="C3485">
        <v>919</v>
      </c>
      <c r="D3485" t="s">
        <v>12</v>
      </c>
      <c r="E3485">
        <v>525</v>
      </c>
      <c r="F3485">
        <v>600</v>
      </c>
      <c r="G3485">
        <v>7718</v>
      </c>
      <c r="H3485" t="s">
        <v>13</v>
      </c>
      <c r="I3485">
        <f t="shared" si="54"/>
        <v>75</v>
      </c>
    </row>
    <row r="3486" spans="1:9" x14ac:dyDescent="0.25">
      <c r="A3486" t="s">
        <v>3574</v>
      </c>
      <c r="B3486" t="s">
        <v>3575</v>
      </c>
      <c r="C3486">
        <v>919</v>
      </c>
      <c r="D3486" t="s">
        <v>12</v>
      </c>
      <c r="E3486">
        <v>624</v>
      </c>
      <c r="F3486">
        <v>714</v>
      </c>
      <c r="G3486">
        <v>7718</v>
      </c>
      <c r="H3486" t="s">
        <v>13</v>
      </c>
      <c r="I3486">
        <f t="shared" si="54"/>
        <v>90</v>
      </c>
    </row>
    <row r="3487" spans="1:9" x14ac:dyDescent="0.25">
      <c r="A3487" t="s">
        <v>3574</v>
      </c>
      <c r="B3487" t="s">
        <v>3575</v>
      </c>
      <c r="C3487">
        <v>919</v>
      </c>
      <c r="D3487" t="s">
        <v>12</v>
      </c>
      <c r="E3487">
        <v>826</v>
      </c>
      <c r="F3487">
        <v>919</v>
      </c>
      <c r="G3487">
        <v>7718</v>
      </c>
      <c r="H3487" t="s">
        <v>13</v>
      </c>
      <c r="I3487">
        <f t="shared" si="54"/>
        <v>93</v>
      </c>
    </row>
    <row r="3488" spans="1:9" x14ac:dyDescent="0.25">
      <c r="A3488" t="s">
        <v>3576</v>
      </c>
      <c r="B3488" t="s">
        <v>3577</v>
      </c>
      <c r="C3488">
        <v>173</v>
      </c>
      <c r="D3488" t="s">
        <v>12</v>
      </c>
      <c r="E3488">
        <v>79</v>
      </c>
      <c r="F3488">
        <v>173</v>
      </c>
      <c r="G3488">
        <v>7718</v>
      </c>
      <c r="H3488" t="s">
        <v>13</v>
      </c>
      <c r="I3488">
        <f t="shared" si="54"/>
        <v>94</v>
      </c>
    </row>
    <row r="3489" spans="1:9" x14ac:dyDescent="0.25">
      <c r="A3489" t="s">
        <v>3578</v>
      </c>
      <c r="B3489" t="s">
        <v>3579</v>
      </c>
      <c r="C3489">
        <v>376</v>
      </c>
      <c r="D3489" t="s">
        <v>12</v>
      </c>
      <c r="E3489">
        <v>32</v>
      </c>
      <c r="F3489">
        <v>123</v>
      </c>
      <c r="G3489">
        <v>7718</v>
      </c>
      <c r="H3489" t="s">
        <v>13</v>
      </c>
      <c r="I3489">
        <f t="shared" si="54"/>
        <v>91</v>
      </c>
    </row>
    <row r="3490" spans="1:9" x14ac:dyDescent="0.25">
      <c r="A3490" t="s">
        <v>3578</v>
      </c>
      <c r="B3490" t="s">
        <v>3579</v>
      </c>
      <c r="C3490">
        <v>376</v>
      </c>
      <c r="D3490" t="s">
        <v>12</v>
      </c>
      <c r="E3490">
        <v>254</v>
      </c>
      <c r="F3490">
        <v>350</v>
      </c>
      <c r="G3490">
        <v>7718</v>
      </c>
      <c r="H3490" t="s">
        <v>13</v>
      </c>
      <c r="I3490">
        <f t="shared" si="54"/>
        <v>96</v>
      </c>
    </row>
    <row r="3491" spans="1:9" x14ac:dyDescent="0.25">
      <c r="A3491" t="s">
        <v>3580</v>
      </c>
      <c r="B3491" t="s">
        <v>3581</v>
      </c>
      <c r="C3491">
        <v>380</v>
      </c>
      <c r="D3491" t="s">
        <v>12</v>
      </c>
      <c r="E3491">
        <v>32</v>
      </c>
      <c r="F3491">
        <v>124</v>
      </c>
      <c r="G3491">
        <v>7718</v>
      </c>
      <c r="H3491" t="s">
        <v>13</v>
      </c>
      <c r="I3491">
        <f t="shared" si="54"/>
        <v>92</v>
      </c>
    </row>
    <row r="3492" spans="1:9" x14ac:dyDescent="0.25">
      <c r="A3492" t="s">
        <v>3580</v>
      </c>
      <c r="B3492" t="s">
        <v>3581</v>
      </c>
      <c r="C3492">
        <v>380</v>
      </c>
      <c r="D3492" t="s">
        <v>12</v>
      </c>
      <c r="E3492">
        <v>258</v>
      </c>
      <c r="F3492">
        <v>348</v>
      </c>
      <c r="G3492">
        <v>7718</v>
      </c>
      <c r="H3492" t="s">
        <v>13</v>
      </c>
      <c r="I3492">
        <f t="shared" si="54"/>
        <v>90</v>
      </c>
    </row>
    <row r="3493" spans="1:9" x14ac:dyDescent="0.25">
      <c r="A3493" t="s">
        <v>3582</v>
      </c>
      <c r="B3493" t="s">
        <v>3583</v>
      </c>
      <c r="C3493">
        <v>341</v>
      </c>
      <c r="D3493" t="s">
        <v>12</v>
      </c>
      <c r="E3493">
        <v>131</v>
      </c>
      <c r="F3493">
        <v>218</v>
      </c>
      <c r="G3493">
        <v>7718</v>
      </c>
      <c r="H3493" t="s">
        <v>13</v>
      </c>
      <c r="I3493">
        <f t="shared" si="54"/>
        <v>87</v>
      </c>
    </row>
    <row r="3494" spans="1:9" x14ac:dyDescent="0.25">
      <c r="A3494" t="s">
        <v>3582</v>
      </c>
      <c r="B3494" t="s">
        <v>3583</v>
      </c>
      <c r="C3494">
        <v>341</v>
      </c>
      <c r="D3494" t="s">
        <v>3584</v>
      </c>
      <c r="E3494">
        <v>47</v>
      </c>
      <c r="F3494">
        <v>156</v>
      </c>
      <c r="G3494">
        <v>1218</v>
      </c>
      <c r="H3494" t="s">
        <v>3585</v>
      </c>
      <c r="I3494">
        <f t="shared" si="54"/>
        <v>109</v>
      </c>
    </row>
    <row r="3495" spans="1:9" x14ac:dyDescent="0.25">
      <c r="A3495" t="s">
        <v>3586</v>
      </c>
      <c r="B3495" t="s">
        <v>3587</v>
      </c>
      <c r="C3495">
        <v>381</v>
      </c>
      <c r="D3495" t="s">
        <v>12</v>
      </c>
      <c r="E3495">
        <v>179</v>
      </c>
      <c r="F3495">
        <v>258</v>
      </c>
      <c r="G3495">
        <v>7718</v>
      </c>
      <c r="H3495" t="s">
        <v>13</v>
      </c>
      <c r="I3495">
        <f t="shared" si="54"/>
        <v>79</v>
      </c>
    </row>
    <row r="3496" spans="1:9" x14ac:dyDescent="0.25">
      <c r="A3496" t="s">
        <v>3586</v>
      </c>
      <c r="B3496" t="s">
        <v>3587</v>
      </c>
      <c r="C3496">
        <v>381</v>
      </c>
      <c r="D3496" t="s">
        <v>3584</v>
      </c>
      <c r="E3496">
        <v>23</v>
      </c>
      <c r="F3496">
        <v>147</v>
      </c>
      <c r="G3496">
        <v>1218</v>
      </c>
      <c r="H3496" t="s">
        <v>3585</v>
      </c>
      <c r="I3496">
        <f t="shared" si="54"/>
        <v>124</v>
      </c>
    </row>
    <row r="3497" spans="1:9" x14ac:dyDescent="0.25">
      <c r="A3497" t="s">
        <v>3588</v>
      </c>
      <c r="B3497" t="s">
        <v>3589</v>
      </c>
      <c r="C3497">
        <v>314</v>
      </c>
      <c r="D3497" t="s">
        <v>12</v>
      </c>
      <c r="E3497">
        <v>104</v>
      </c>
      <c r="F3497">
        <v>191</v>
      </c>
      <c r="G3497">
        <v>7718</v>
      </c>
      <c r="H3497" t="s">
        <v>13</v>
      </c>
      <c r="I3497">
        <f t="shared" si="54"/>
        <v>87</v>
      </c>
    </row>
    <row r="3498" spans="1:9" x14ac:dyDescent="0.25">
      <c r="A3498" t="s">
        <v>3588</v>
      </c>
      <c r="B3498" t="s">
        <v>3589</v>
      </c>
      <c r="C3498">
        <v>314</v>
      </c>
      <c r="D3498" t="s">
        <v>3584</v>
      </c>
      <c r="E3498">
        <v>23</v>
      </c>
      <c r="F3498">
        <v>129</v>
      </c>
      <c r="G3498">
        <v>1218</v>
      </c>
      <c r="H3498" t="s">
        <v>3585</v>
      </c>
      <c r="I3498">
        <f t="shared" si="54"/>
        <v>106</v>
      </c>
    </row>
    <row r="3499" spans="1:9" x14ac:dyDescent="0.25">
      <c r="A3499" t="s">
        <v>3590</v>
      </c>
      <c r="B3499" t="s">
        <v>3591</v>
      </c>
      <c r="C3499">
        <v>296</v>
      </c>
      <c r="D3499" t="s">
        <v>12</v>
      </c>
      <c r="E3499">
        <v>87</v>
      </c>
      <c r="F3499">
        <v>173</v>
      </c>
      <c r="G3499">
        <v>7718</v>
      </c>
      <c r="H3499" t="s">
        <v>13</v>
      </c>
      <c r="I3499">
        <f t="shared" si="54"/>
        <v>86</v>
      </c>
    </row>
    <row r="3500" spans="1:9" x14ac:dyDescent="0.25">
      <c r="A3500" t="s">
        <v>3590</v>
      </c>
      <c r="B3500" t="s">
        <v>3591</v>
      </c>
      <c r="C3500">
        <v>296</v>
      </c>
      <c r="D3500" t="s">
        <v>3584</v>
      </c>
      <c r="E3500">
        <v>23</v>
      </c>
      <c r="F3500">
        <v>105</v>
      </c>
      <c r="G3500">
        <v>1218</v>
      </c>
      <c r="H3500" t="s">
        <v>3585</v>
      </c>
      <c r="I3500">
        <f t="shared" si="54"/>
        <v>82</v>
      </c>
    </row>
    <row r="3501" spans="1:9" x14ac:dyDescent="0.25">
      <c r="A3501" t="s">
        <v>3592</v>
      </c>
      <c r="B3501" t="s">
        <v>3593</v>
      </c>
      <c r="C3501">
        <v>312</v>
      </c>
      <c r="D3501" t="s">
        <v>12</v>
      </c>
      <c r="E3501">
        <v>30</v>
      </c>
      <c r="F3501">
        <v>119</v>
      </c>
      <c r="G3501">
        <v>7718</v>
      </c>
      <c r="H3501" t="s">
        <v>13</v>
      </c>
      <c r="I3501">
        <f t="shared" si="54"/>
        <v>89</v>
      </c>
    </row>
    <row r="3502" spans="1:9" x14ac:dyDescent="0.25">
      <c r="A3502" t="s">
        <v>3592</v>
      </c>
      <c r="B3502" t="s">
        <v>3593</v>
      </c>
      <c r="C3502">
        <v>312</v>
      </c>
      <c r="D3502" t="s">
        <v>12</v>
      </c>
      <c r="E3502">
        <v>205</v>
      </c>
      <c r="F3502">
        <v>309</v>
      </c>
      <c r="G3502">
        <v>7718</v>
      </c>
      <c r="H3502" t="s">
        <v>13</v>
      </c>
      <c r="I3502">
        <f t="shared" si="54"/>
        <v>104</v>
      </c>
    </row>
    <row r="3503" spans="1:9" x14ac:dyDescent="0.25">
      <c r="A3503" t="s">
        <v>3594</v>
      </c>
      <c r="B3503" t="s">
        <v>3595</v>
      </c>
      <c r="C3503">
        <v>358</v>
      </c>
      <c r="D3503" t="s">
        <v>12</v>
      </c>
      <c r="E3503">
        <v>171</v>
      </c>
      <c r="F3503">
        <v>250</v>
      </c>
      <c r="G3503">
        <v>7718</v>
      </c>
      <c r="H3503" t="s">
        <v>13</v>
      </c>
      <c r="I3503">
        <f t="shared" si="54"/>
        <v>79</v>
      </c>
    </row>
    <row r="3504" spans="1:9" x14ac:dyDescent="0.25">
      <c r="A3504" t="s">
        <v>3596</v>
      </c>
      <c r="B3504" t="s">
        <v>3597</v>
      </c>
      <c r="C3504">
        <v>344</v>
      </c>
      <c r="D3504" t="s">
        <v>12</v>
      </c>
      <c r="E3504">
        <v>157</v>
      </c>
      <c r="F3504">
        <v>236</v>
      </c>
      <c r="G3504">
        <v>7718</v>
      </c>
      <c r="H3504" t="s">
        <v>13</v>
      </c>
      <c r="I3504">
        <f t="shared" si="54"/>
        <v>79</v>
      </c>
    </row>
    <row r="3505" spans="1:9" x14ac:dyDescent="0.25">
      <c r="A3505" t="s">
        <v>3598</v>
      </c>
      <c r="B3505" t="s">
        <v>3599</v>
      </c>
      <c r="C3505">
        <v>339</v>
      </c>
      <c r="D3505" t="s">
        <v>12</v>
      </c>
      <c r="E3505">
        <v>117</v>
      </c>
      <c r="F3505">
        <v>207</v>
      </c>
      <c r="G3505">
        <v>7718</v>
      </c>
      <c r="H3505" t="s">
        <v>13</v>
      </c>
      <c r="I3505">
        <f t="shared" si="54"/>
        <v>90</v>
      </c>
    </row>
    <row r="3506" spans="1:9" x14ac:dyDescent="0.25">
      <c r="A3506" t="s">
        <v>3600</v>
      </c>
      <c r="B3506" t="s">
        <v>3601</v>
      </c>
      <c r="C3506">
        <v>316</v>
      </c>
      <c r="D3506" t="s">
        <v>12</v>
      </c>
      <c r="E3506">
        <v>97</v>
      </c>
      <c r="F3506">
        <v>184</v>
      </c>
      <c r="G3506">
        <v>7718</v>
      </c>
      <c r="H3506" t="s">
        <v>13</v>
      </c>
      <c r="I3506">
        <f t="shared" si="54"/>
        <v>87</v>
      </c>
    </row>
    <row r="3507" spans="1:9" x14ac:dyDescent="0.25">
      <c r="A3507" t="s">
        <v>3602</v>
      </c>
      <c r="B3507" t="s">
        <v>3603</v>
      </c>
      <c r="C3507">
        <v>194</v>
      </c>
      <c r="D3507" t="s">
        <v>12</v>
      </c>
      <c r="E3507">
        <v>75</v>
      </c>
      <c r="F3507">
        <v>173</v>
      </c>
      <c r="G3507">
        <v>7718</v>
      </c>
      <c r="H3507" t="s">
        <v>13</v>
      </c>
      <c r="I3507">
        <f t="shared" si="54"/>
        <v>98</v>
      </c>
    </row>
    <row r="3508" spans="1:9" x14ac:dyDescent="0.25">
      <c r="A3508" t="s">
        <v>3604</v>
      </c>
      <c r="B3508" t="s">
        <v>3605</v>
      </c>
      <c r="C3508">
        <v>699</v>
      </c>
      <c r="D3508" t="s">
        <v>10</v>
      </c>
      <c r="E3508">
        <v>280</v>
      </c>
      <c r="F3508">
        <v>363</v>
      </c>
      <c r="G3508">
        <v>1879</v>
      </c>
      <c r="H3508" t="s">
        <v>11</v>
      </c>
      <c r="I3508">
        <f t="shared" si="54"/>
        <v>83</v>
      </c>
    </row>
    <row r="3509" spans="1:9" x14ac:dyDescent="0.25">
      <c r="A3509" t="s">
        <v>3604</v>
      </c>
      <c r="B3509" t="s">
        <v>3605</v>
      </c>
      <c r="C3509">
        <v>699</v>
      </c>
      <c r="D3509" t="s">
        <v>12</v>
      </c>
      <c r="E3509">
        <v>125</v>
      </c>
      <c r="F3509">
        <v>227</v>
      </c>
      <c r="G3509">
        <v>7718</v>
      </c>
      <c r="H3509" t="s">
        <v>13</v>
      </c>
      <c r="I3509">
        <f t="shared" si="54"/>
        <v>102</v>
      </c>
    </row>
    <row r="3510" spans="1:9" x14ac:dyDescent="0.25">
      <c r="A3510" t="s">
        <v>3606</v>
      </c>
      <c r="B3510" t="s">
        <v>3607</v>
      </c>
      <c r="C3510">
        <v>160</v>
      </c>
      <c r="D3510" t="s">
        <v>12</v>
      </c>
      <c r="E3510">
        <v>63</v>
      </c>
      <c r="F3510">
        <v>158</v>
      </c>
      <c r="G3510">
        <v>7718</v>
      </c>
      <c r="H3510" t="s">
        <v>13</v>
      </c>
      <c r="I3510">
        <f t="shared" si="54"/>
        <v>95</v>
      </c>
    </row>
    <row r="3511" spans="1:9" x14ac:dyDescent="0.25">
      <c r="A3511" t="s">
        <v>3608</v>
      </c>
      <c r="B3511" t="s">
        <v>3609</v>
      </c>
      <c r="C3511">
        <v>427</v>
      </c>
      <c r="D3511" t="s">
        <v>12</v>
      </c>
      <c r="E3511">
        <v>110</v>
      </c>
      <c r="F3511">
        <v>215</v>
      </c>
      <c r="G3511">
        <v>7718</v>
      </c>
      <c r="H3511" t="s">
        <v>13</v>
      </c>
      <c r="I3511">
        <f t="shared" si="54"/>
        <v>105</v>
      </c>
    </row>
    <row r="3512" spans="1:9" x14ac:dyDescent="0.25">
      <c r="A3512" t="s">
        <v>3610</v>
      </c>
      <c r="B3512" t="s">
        <v>3611</v>
      </c>
      <c r="C3512">
        <v>900</v>
      </c>
      <c r="D3512" t="s">
        <v>20</v>
      </c>
      <c r="E3512">
        <v>676</v>
      </c>
      <c r="F3512">
        <v>887</v>
      </c>
      <c r="G3512">
        <v>3370</v>
      </c>
      <c r="H3512" t="s">
        <v>21</v>
      </c>
      <c r="I3512">
        <f t="shared" si="54"/>
        <v>211</v>
      </c>
    </row>
    <row r="3513" spans="1:9" x14ac:dyDescent="0.25">
      <c r="A3513" t="s">
        <v>3610</v>
      </c>
      <c r="B3513" t="s">
        <v>3611</v>
      </c>
      <c r="C3513">
        <v>900</v>
      </c>
      <c r="D3513" t="s">
        <v>10</v>
      </c>
      <c r="E3513">
        <v>227</v>
      </c>
      <c r="F3513">
        <v>296</v>
      </c>
      <c r="G3513">
        <v>1879</v>
      </c>
      <c r="H3513" t="s">
        <v>11</v>
      </c>
      <c r="I3513">
        <f t="shared" si="54"/>
        <v>69</v>
      </c>
    </row>
    <row r="3514" spans="1:9" x14ac:dyDescent="0.25">
      <c r="A3514" t="s">
        <v>3610</v>
      </c>
      <c r="B3514" t="s">
        <v>3611</v>
      </c>
      <c r="C3514">
        <v>900</v>
      </c>
      <c r="D3514" t="s">
        <v>12</v>
      </c>
      <c r="E3514">
        <v>143</v>
      </c>
      <c r="F3514">
        <v>243</v>
      </c>
      <c r="G3514">
        <v>7718</v>
      </c>
      <c r="H3514" t="s">
        <v>13</v>
      </c>
      <c r="I3514">
        <f t="shared" si="54"/>
        <v>100</v>
      </c>
    </row>
    <row r="3515" spans="1:9" x14ac:dyDescent="0.25">
      <c r="A3515" t="s">
        <v>3612</v>
      </c>
      <c r="B3515" t="s">
        <v>3613</v>
      </c>
      <c r="C3515">
        <v>838</v>
      </c>
      <c r="D3515" t="s">
        <v>20</v>
      </c>
      <c r="E3515">
        <v>710</v>
      </c>
      <c r="F3515">
        <v>829</v>
      </c>
      <c r="G3515">
        <v>3370</v>
      </c>
      <c r="H3515" t="s">
        <v>21</v>
      </c>
      <c r="I3515">
        <f t="shared" si="54"/>
        <v>119</v>
      </c>
    </row>
    <row r="3516" spans="1:9" x14ac:dyDescent="0.25">
      <c r="A3516" t="s">
        <v>3612</v>
      </c>
      <c r="B3516" t="s">
        <v>3613</v>
      </c>
      <c r="C3516">
        <v>838</v>
      </c>
      <c r="D3516" t="s">
        <v>10</v>
      </c>
      <c r="E3516">
        <v>279</v>
      </c>
      <c r="F3516">
        <v>362</v>
      </c>
      <c r="G3516">
        <v>1879</v>
      </c>
      <c r="H3516" t="s">
        <v>11</v>
      </c>
      <c r="I3516">
        <f t="shared" si="54"/>
        <v>83</v>
      </c>
    </row>
    <row r="3517" spans="1:9" x14ac:dyDescent="0.25">
      <c r="A3517" t="s">
        <v>3612</v>
      </c>
      <c r="B3517" t="s">
        <v>3613</v>
      </c>
      <c r="C3517">
        <v>838</v>
      </c>
      <c r="D3517" t="s">
        <v>12</v>
      </c>
      <c r="E3517">
        <v>153</v>
      </c>
      <c r="F3517">
        <v>255</v>
      </c>
      <c r="G3517">
        <v>7718</v>
      </c>
      <c r="H3517" t="s">
        <v>13</v>
      </c>
      <c r="I3517">
        <f t="shared" si="54"/>
        <v>102</v>
      </c>
    </row>
    <row r="3518" spans="1:9" x14ac:dyDescent="0.25">
      <c r="A3518" t="s">
        <v>3614</v>
      </c>
      <c r="B3518" t="s">
        <v>3615</v>
      </c>
      <c r="C3518">
        <v>814</v>
      </c>
      <c r="D3518" t="s">
        <v>20</v>
      </c>
      <c r="E3518">
        <v>686</v>
      </c>
      <c r="F3518">
        <v>805</v>
      </c>
      <c r="G3518">
        <v>3370</v>
      </c>
      <c r="H3518" t="s">
        <v>21</v>
      </c>
      <c r="I3518">
        <f t="shared" si="54"/>
        <v>119</v>
      </c>
    </row>
    <row r="3519" spans="1:9" x14ac:dyDescent="0.25">
      <c r="A3519" t="s">
        <v>3614</v>
      </c>
      <c r="B3519" t="s">
        <v>3615</v>
      </c>
      <c r="C3519">
        <v>814</v>
      </c>
      <c r="D3519" t="s">
        <v>10</v>
      </c>
      <c r="E3519">
        <v>279</v>
      </c>
      <c r="F3519">
        <v>362</v>
      </c>
      <c r="G3519">
        <v>1879</v>
      </c>
      <c r="H3519" t="s">
        <v>11</v>
      </c>
      <c r="I3519">
        <f t="shared" si="54"/>
        <v>83</v>
      </c>
    </row>
    <row r="3520" spans="1:9" x14ac:dyDescent="0.25">
      <c r="A3520" t="s">
        <v>3614</v>
      </c>
      <c r="B3520" t="s">
        <v>3615</v>
      </c>
      <c r="C3520">
        <v>814</v>
      </c>
      <c r="D3520" t="s">
        <v>12</v>
      </c>
      <c r="E3520">
        <v>153</v>
      </c>
      <c r="F3520">
        <v>255</v>
      </c>
      <c r="G3520">
        <v>7718</v>
      </c>
      <c r="H3520" t="s">
        <v>13</v>
      </c>
      <c r="I3520">
        <f t="shared" si="54"/>
        <v>102</v>
      </c>
    </row>
    <row r="3521" spans="1:9" x14ac:dyDescent="0.25">
      <c r="A3521" t="s">
        <v>3616</v>
      </c>
      <c r="B3521" t="s">
        <v>3617</v>
      </c>
      <c r="C3521">
        <v>433</v>
      </c>
      <c r="D3521" t="s">
        <v>12</v>
      </c>
      <c r="E3521">
        <v>297</v>
      </c>
      <c r="F3521">
        <v>398</v>
      </c>
      <c r="G3521">
        <v>7718</v>
      </c>
      <c r="H3521" t="s">
        <v>13</v>
      </c>
      <c r="I3521">
        <f t="shared" si="54"/>
        <v>101</v>
      </c>
    </row>
    <row r="3522" spans="1:9" x14ac:dyDescent="0.25">
      <c r="A3522" t="s">
        <v>3618</v>
      </c>
      <c r="B3522" t="s">
        <v>3619</v>
      </c>
      <c r="C3522">
        <v>682</v>
      </c>
      <c r="D3522" t="s">
        <v>12</v>
      </c>
      <c r="E3522">
        <v>422</v>
      </c>
      <c r="F3522">
        <v>523</v>
      </c>
      <c r="G3522">
        <v>7718</v>
      </c>
      <c r="H3522" t="s">
        <v>13</v>
      </c>
      <c r="I3522">
        <f t="shared" si="54"/>
        <v>101</v>
      </c>
    </row>
    <row r="3523" spans="1:9" x14ac:dyDescent="0.25">
      <c r="A3523" t="s">
        <v>3620</v>
      </c>
      <c r="B3523" t="s">
        <v>3621</v>
      </c>
      <c r="C3523">
        <v>540</v>
      </c>
      <c r="D3523" t="s">
        <v>12</v>
      </c>
      <c r="E3523">
        <v>280</v>
      </c>
      <c r="F3523">
        <v>381</v>
      </c>
      <c r="G3523">
        <v>7718</v>
      </c>
      <c r="H3523" t="s">
        <v>13</v>
      </c>
      <c r="I3523">
        <f t="shared" ref="I3523:I3586" si="55">$F3523-$E3523</f>
        <v>101</v>
      </c>
    </row>
    <row r="3524" spans="1:9" x14ac:dyDescent="0.25">
      <c r="A3524" t="s">
        <v>3622</v>
      </c>
      <c r="B3524" t="s">
        <v>3623</v>
      </c>
      <c r="C3524">
        <v>522</v>
      </c>
      <c r="D3524" t="s">
        <v>10</v>
      </c>
      <c r="E3524">
        <v>249</v>
      </c>
      <c r="F3524">
        <v>332</v>
      </c>
      <c r="G3524">
        <v>1879</v>
      </c>
      <c r="H3524" t="s">
        <v>11</v>
      </c>
      <c r="I3524">
        <f t="shared" si="55"/>
        <v>83</v>
      </c>
    </row>
    <row r="3525" spans="1:9" x14ac:dyDescent="0.25">
      <c r="A3525" t="s">
        <v>3622</v>
      </c>
      <c r="B3525" t="s">
        <v>3623</v>
      </c>
      <c r="C3525">
        <v>522</v>
      </c>
      <c r="D3525" t="s">
        <v>12</v>
      </c>
      <c r="E3525">
        <v>121</v>
      </c>
      <c r="F3525">
        <v>227</v>
      </c>
      <c r="G3525">
        <v>7718</v>
      </c>
      <c r="H3525" t="s">
        <v>13</v>
      </c>
      <c r="I3525">
        <f t="shared" si="55"/>
        <v>106</v>
      </c>
    </row>
    <row r="3526" spans="1:9" x14ac:dyDescent="0.25">
      <c r="A3526" t="s">
        <v>3624</v>
      </c>
      <c r="B3526" t="s">
        <v>3625</v>
      </c>
      <c r="C3526">
        <v>306</v>
      </c>
      <c r="D3526" t="s">
        <v>12</v>
      </c>
      <c r="E3526">
        <v>139</v>
      </c>
      <c r="F3526">
        <v>230</v>
      </c>
      <c r="G3526">
        <v>7718</v>
      </c>
      <c r="H3526" t="s">
        <v>13</v>
      </c>
      <c r="I3526">
        <f t="shared" si="55"/>
        <v>91</v>
      </c>
    </row>
    <row r="3527" spans="1:9" x14ac:dyDescent="0.25">
      <c r="A3527" t="s">
        <v>3626</v>
      </c>
      <c r="B3527" t="s">
        <v>3627</v>
      </c>
      <c r="C3527">
        <v>712</v>
      </c>
      <c r="D3527" t="s">
        <v>10</v>
      </c>
      <c r="E3527">
        <v>284</v>
      </c>
      <c r="F3527">
        <v>365</v>
      </c>
      <c r="G3527">
        <v>1879</v>
      </c>
      <c r="H3527" t="s">
        <v>11</v>
      </c>
      <c r="I3527">
        <f t="shared" si="55"/>
        <v>81</v>
      </c>
    </row>
    <row r="3528" spans="1:9" x14ac:dyDescent="0.25">
      <c r="A3528" t="s">
        <v>3626</v>
      </c>
      <c r="B3528" t="s">
        <v>3627</v>
      </c>
      <c r="C3528">
        <v>712</v>
      </c>
      <c r="D3528" t="s">
        <v>12</v>
      </c>
      <c r="E3528">
        <v>158</v>
      </c>
      <c r="F3528">
        <v>260</v>
      </c>
      <c r="G3528">
        <v>7718</v>
      </c>
      <c r="H3528" t="s">
        <v>13</v>
      </c>
      <c r="I3528">
        <f t="shared" si="55"/>
        <v>102</v>
      </c>
    </row>
    <row r="3529" spans="1:9" x14ac:dyDescent="0.25">
      <c r="A3529" t="s">
        <v>3628</v>
      </c>
      <c r="B3529" t="s">
        <v>3629</v>
      </c>
      <c r="C3529">
        <v>609</v>
      </c>
      <c r="D3529" t="s">
        <v>10</v>
      </c>
      <c r="E3529">
        <v>225</v>
      </c>
      <c r="F3529">
        <v>306</v>
      </c>
      <c r="G3529">
        <v>1879</v>
      </c>
      <c r="H3529" t="s">
        <v>11</v>
      </c>
      <c r="I3529">
        <f t="shared" si="55"/>
        <v>81</v>
      </c>
    </row>
    <row r="3530" spans="1:9" x14ac:dyDescent="0.25">
      <c r="A3530" t="s">
        <v>3628</v>
      </c>
      <c r="B3530" t="s">
        <v>3629</v>
      </c>
      <c r="C3530">
        <v>609</v>
      </c>
      <c r="D3530" t="s">
        <v>12</v>
      </c>
      <c r="E3530">
        <v>99</v>
      </c>
      <c r="F3530">
        <v>201</v>
      </c>
      <c r="G3530">
        <v>7718</v>
      </c>
      <c r="H3530" t="s">
        <v>13</v>
      </c>
      <c r="I3530">
        <f t="shared" si="55"/>
        <v>102</v>
      </c>
    </row>
    <row r="3531" spans="1:9" x14ac:dyDescent="0.25">
      <c r="A3531" t="s">
        <v>3630</v>
      </c>
      <c r="B3531" t="s">
        <v>3631</v>
      </c>
      <c r="C3531">
        <v>686</v>
      </c>
      <c r="D3531" t="s">
        <v>10</v>
      </c>
      <c r="E3531">
        <v>225</v>
      </c>
      <c r="F3531">
        <v>306</v>
      </c>
      <c r="G3531">
        <v>1879</v>
      </c>
      <c r="H3531" t="s">
        <v>11</v>
      </c>
      <c r="I3531">
        <f t="shared" si="55"/>
        <v>81</v>
      </c>
    </row>
    <row r="3532" spans="1:9" x14ac:dyDescent="0.25">
      <c r="A3532" t="s">
        <v>3630</v>
      </c>
      <c r="B3532" t="s">
        <v>3631</v>
      </c>
      <c r="C3532">
        <v>686</v>
      </c>
      <c r="D3532" t="s">
        <v>12</v>
      </c>
      <c r="E3532">
        <v>99</v>
      </c>
      <c r="F3532">
        <v>201</v>
      </c>
      <c r="G3532">
        <v>7718</v>
      </c>
      <c r="H3532" t="s">
        <v>13</v>
      </c>
      <c r="I3532">
        <f t="shared" si="55"/>
        <v>102</v>
      </c>
    </row>
    <row r="3533" spans="1:9" x14ac:dyDescent="0.25">
      <c r="A3533" t="s">
        <v>3632</v>
      </c>
      <c r="B3533" t="s">
        <v>3633</v>
      </c>
      <c r="C3533">
        <v>669</v>
      </c>
      <c r="D3533" t="s">
        <v>10</v>
      </c>
      <c r="E3533">
        <v>225</v>
      </c>
      <c r="F3533">
        <v>306</v>
      </c>
      <c r="G3533">
        <v>1879</v>
      </c>
      <c r="H3533" t="s">
        <v>11</v>
      </c>
      <c r="I3533">
        <f t="shared" si="55"/>
        <v>81</v>
      </c>
    </row>
    <row r="3534" spans="1:9" x14ac:dyDescent="0.25">
      <c r="A3534" t="s">
        <v>3632</v>
      </c>
      <c r="B3534" t="s">
        <v>3633</v>
      </c>
      <c r="C3534">
        <v>669</v>
      </c>
      <c r="D3534" t="s">
        <v>12</v>
      </c>
      <c r="E3534">
        <v>99</v>
      </c>
      <c r="F3534">
        <v>201</v>
      </c>
      <c r="G3534">
        <v>7718</v>
      </c>
      <c r="H3534" t="s">
        <v>13</v>
      </c>
      <c r="I3534">
        <f t="shared" si="55"/>
        <v>102</v>
      </c>
    </row>
    <row r="3535" spans="1:9" x14ac:dyDescent="0.25">
      <c r="A3535" t="s">
        <v>3634</v>
      </c>
      <c r="B3535" t="s">
        <v>3635</v>
      </c>
      <c r="C3535">
        <v>592</v>
      </c>
      <c r="D3535" t="s">
        <v>10</v>
      </c>
      <c r="E3535">
        <v>225</v>
      </c>
      <c r="F3535">
        <v>306</v>
      </c>
      <c r="G3535">
        <v>1879</v>
      </c>
      <c r="H3535" t="s">
        <v>11</v>
      </c>
      <c r="I3535">
        <f t="shared" si="55"/>
        <v>81</v>
      </c>
    </row>
    <row r="3536" spans="1:9" x14ac:dyDescent="0.25">
      <c r="A3536" t="s">
        <v>3634</v>
      </c>
      <c r="B3536" t="s">
        <v>3635</v>
      </c>
      <c r="C3536">
        <v>592</v>
      </c>
      <c r="D3536" t="s">
        <v>12</v>
      </c>
      <c r="E3536">
        <v>99</v>
      </c>
      <c r="F3536">
        <v>201</v>
      </c>
      <c r="G3536">
        <v>7718</v>
      </c>
      <c r="H3536" t="s">
        <v>13</v>
      </c>
      <c r="I3536">
        <f t="shared" si="55"/>
        <v>102</v>
      </c>
    </row>
    <row r="3537" spans="1:9" x14ac:dyDescent="0.25">
      <c r="A3537" t="s">
        <v>3636</v>
      </c>
      <c r="B3537" t="s">
        <v>3637</v>
      </c>
      <c r="C3537">
        <v>422</v>
      </c>
      <c r="D3537" t="s">
        <v>12</v>
      </c>
      <c r="E3537">
        <v>302</v>
      </c>
      <c r="F3537">
        <v>401</v>
      </c>
      <c r="G3537">
        <v>7718</v>
      </c>
      <c r="H3537" t="s">
        <v>13</v>
      </c>
      <c r="I3537">
        <f t="shared" si="55"/>
        <v>99</v>
      </c>
    </row>
    <row r="3538" spans="1:9" x14ac:dyDescent="0.25">
      <c r="A3538" t="s">
        <v>3636</v>
      </c>
      <c r="B3538" t="s">
        <v>3637</v>
      </c>
      <c r="C3538">
        <v>422</v>
      </c>
      <c r="D3538" t="s">
        <v>3638</v>
      </c>
      <c r="E3538">
        <v>20</v>
      </c>
      <c r="F3538">
        <v>249</v>
      </c>
      <c r="G3538">
        <v>15391</v>
      </c>
      <c r="H3538" t="s">
        <v>3639</v>
      </c>
      <c r="I3538">
        <f t="shared" si="55"/>
        <v>229</v>
      </c>
    </row>
    <row r="3539" spans="1:9" x14ac:dyDescent="0.25">
      <c r="A3539" t="s">
        <v>3640</v>
      </c>
      <c r="B3539" t="s">
        <v>3641</v>
      </c>
      <c r="C3539">
        <v>1055</v>
      </c>
      <c r="D3539" t="s">
        <v>20</v>
      </c>
      <c r="E3539">
        <v>916</v>
      </c>
      <c r="F3539">
        <v>1029</v>
      </c>
      <c r="G3539">
        <v>3370</v>
      </c>
      <c r="H3539" t="s">
        <v>21</v>
      </c>
      <c r="I3539">
        <f t="shared" si="55"/>
        <v>113</v>
      </c>
    </row>
    <row r="3540" spans="1:9" x14ac:dyDescent="0.25">
      <c r="A3540" t="s">
        <v>3640</v>
      </c>
      <c r="B3540" t="s">
        <v>3641</v>
      </c>
      <c r="C3540">
        <v>1055</v>
      </c>
      <c r="D3540" t="s">
        <v>10</v>
      </c>
      <c r="E3540">
        <v>253</v>
      </c>
      <c r="F3540">
        <v>335</v>
      </c>
      <c r="G3540">
        <v>1879</v>
      </c>
      <c r="H3540" t="s">
        <v>11</v>
      </c>
      <c r="I3540">
        <f t="shared" si="55"/>
        <v>82</v>
      </c>
    </row>
    <row r="3541" spans="1:9" x14ac:dyDescent="0.25">
      <c r="A3541" t="s">
        <v>3640</v>
      </c>
      <c r="B3541" t="s">
        <v>3641</v>
      </c>
      <c r="C3541">
        <v>1055</v>
      </c>
      <c r="D3541" t="s">
        <v>12</v>
      </c>
      <c r="E3541">
        <v>127</v>
      </c>
      <c r="F3541">
        <v>229</v>
      </c>
      <c r="G3541">
        <v>7718</v>
      </c>
      <c r="H3541" t="s">
        <v>13</v>
      </c>
      <c r="I3541">
        <f t="shared" si="55"/>
        <v>102</v>
      </c>
    </row>
    <row r="3542" spans="1:9" x14ac:dyDescent="0.25">
      <c r="A3542" t="s">
        <v>3642</v>
      </c>
      <c r="B3542" t="s">
        <v>3643</v>
      </c>
      <c r="C3542">
        <v>410</v>
      </c>
      <c r="D3542" t="s">
        <v>12</v>
      </c>
      <c r="E3542">
        <v>20</v>
      </c>
      <c r="F3542">
        <v>121</v>
      </c>
      <c r="G3542">
        <v>7718</v>
      </c>
      <c r="H3542" t="s">
        <v>13</v>
      </c>
      <c r="I3542">
        <f t="shared" si="55"/>
        <v>101</v>
      </c>
    </row>
    <row r="3543" spans="1:9" x14ac:dyDescent="0.25">
      <c r="A3543" t="s">
        <v>3642</v>
      </c>
      <c r="B3543" t="s">
        <v>3643</v>
      </c>
      <c r="C3543">
        <v>410</v>
      </c>
      <c r="D3543" t="s">
        <v>12</v>
      </c>
      <c r="E3543">
        <v>143</v>
      </c>
      <c r="F3543">
        <v>237</v>
      </c>
      <c r="G3543">
        <v>7718</v>
      </c>
      <c r="H3543" t="s">
        <v>13</v>
      </c>
      <c r="I3543">
        <f t="shared" si="55"/>
        <v>94</v>
      </c>
    </row>
    <row r="3544" spans="1:9" x14ac:dyDescent="0.25">
      <c r="A3544" t="s">
        <v>3642</v>
      </c>
      <c r="B3544" t="s">
        <v>3643</v>
      </c>
      <c r="C3544">
        <v>410</v>
      </c>
      <c r="D3544" t="s">
        <v>12</v>
      </c>
      <c r="E3544">
        <v>317</v>
      </c>
      <c r="F3544">
        <v>409</v>
      </c>
      <c r="G3544">
        <v>7718</v>
      </c>
      <c r="H3544" t="s">
        <v>13</v>
      </c>
      <c r="I3544">
        <f t="shared" si="55"/>
        <v>92</v>
      </c>
    </row>
    <row r="3545" spans="1:9" x14ac:dyDescent="0.25">
      <c r="A3545" t="s">
        <v>3644</v>
      </c>
      <c r="B3545" t="s">
        <v>3645</v>
      </c>
      <c r="C3545">
        <v>917</v>
      </c>
      <c r="D3545" t="s">
        <v>20</v>
      </c>
      <c r="E3545">
        <v>765</v>
      </c>
      <c r="F3545">
        <v>876</v>
      </c>
      <c r="G3545">
        <v>3370</v>
      </c>
      <c r="H3545" t="s">
        <v>21</v>
      </c>
      <c r="I3545">
        <f t="shared" si="55"/>
        <v>111</v>
      </c>
    </row>
    <row r="3546" spans="1:9" x14ac:dyDescent="0.25">
      <c r="A3546" t="s">
        <v>3644</v>
      </c>
      <c r="B3546" t="s">
        <v>3645</v>
      </c>
      <c r="C3546">
        <v>917</v>
      </c>
      <c r="D3546" t="s">
        <v>10</v>
      </c>
      <c r="E3546">
        <v>260</v>
      </c>
      <c r="F3546">
        <v>343</v>
      </c>
      <c r="G3546">
        <v>1879</v>
      </c>
      <c r="H3546" t="s">
        <v>11</v>
      </c>
      <c r="I3546">
        <f t="shared" si="55"/>
        <v>83</v>
      </c>
    </row>
    <row r="3547" spans="1:9" x14ac:dyDescent="0.25">
      <c r="A3547" t="s">
        <v>3644</v>
      </c>
      <c r="B3547" t="s">
        <v>3645</v>
      </c>
      <c r="C3547">
        <v>917</v>
      </c>
      <c r="D3547" t="s">
        <v>12</v>
      </c>
      <c r="E3547">
        <v>134</v>
      </c>
      <c r="F3547">
        <v>236</v>
      </c>
      <c r="G3547">
        <v>7718</v>
      </c>
      <c r="H3547" t="s">
        <v>13</v>
      </c>
      <c r="I3547">
        <f t="shared" si="55"/>
        <v>102</v>
      </c>
    </row>
    <row r="3548" spans="1:9" x14ac:dyDescent="0.25">
      <c r="A3548" t="s">
        <v>3646</v>
      </c>
      <c r="B3548" t="s">
        <v>3647</v>
      </c>
      <c r="C3548">
        <v>698</v>
      </c>
      <c r="D3548" t="s">
        <v>10</v>
      </c>
      <c r="E3548">
        <v>290</v>
      </c>
      <c r="F3548">
        <v>373</v>
      </c>
      <c r="G3548">
        <v>1879</v>
      </c>
      <c r="H3548" t="s">
        <v>11</v>
      </c>
      <c r="I3548">
        <f t="shared" si="55"/>
        <v>83</v>
      </c>
    </row>
    <row r="3549" spans="1:9" x14ac:dyDescent="0.25">
      <c r="A3549" t="s">
        <v>3646</v>
      </c>
      <c r="B3549" t="s">
        <v>3647</v>
      </c>
      <c r="C3549">
        <v>698</v>
      </c>
      <c r="D3549" t="s">
        <v>12</v>
      </c>
      <c r="E3549">
        <v>128</v>
      </c>
      <c r="F3549">
        <v>230</v>
      </c>
      <c r="G3549">
        <v>7718</v>
      </c>
      <c r="H3549" t="s">
        <v>13</v>
      </c>
      <c r="I3549">
        <f t="shared" si="55"/>
        <v>102</v>
      </c>
    </row>
    <row r="3550" spans="1:9" x14ac:dyDescent="0.25">
      <c r="A3550" t="s">
        <v>3648</v>
      </c>
      <c r="B3550" t="s">
        <v>3649</v>
      </c>
      <c r="C3550">
        <v>1160</v>
      </c>
      <c r="D3550" t="s">
        <v>20</v>
      </c>
      <c r="E3550">
        <v>1011</v>
      </c>
      <c r="F3550">
        <v>1115</v>
      </c>
      <c r="G3550">
        <v>3370</v>
      </c>
      <c r="H3550" t="s">
        <v>21</v>
      </c>
      <c r="I3550">
        <f t="shared" si="55"/>
        <v>104</v>
      </c>
    </row>
    <row r="3551" spans="1:9" x14ac:dyDescent="0.25">
      <c r="A3551" t="s">
        <v>3648</v>
      </c>
      <c r="B3551" t="s">
        <v>3649</v>
      </c>
      <c r="C3551">
        <v>1160</v>
      </c>
      <c r="D3551" t="s">
        <v>10</v>
      </c>
      <c r="E3551">
        <v>280</v>
      </c>
      <c r="F3551">
        <v>363</v>
      </c>
      <c r="G3551">
        <v>1879</v>
      </c>
      <c r="H3551" t="s">
        <v>11</v>
      </c>
      <c r="I3551">
        <f t="shared" si="55"/>
        <v>83</v>
      </c>
    </row>
    <row r="3552" spans="1:9" x14ac:dyDescent="0.25">
      <c r="A3552" t="s">
        <v>3648</v>
      </c>
      <c r="B3552" t="s">
        <v>3649</v>
      </c>
      <c r="C3552">
        <v>1160</v>
      </c>
      <c r="D3552" t="s">
        <v>12</v>
      </c>
      <c r="E3552">
        <v>154</v>
      </c>
      <c r="F3552">
        <v>256</v>
      </c>
      <c r="G3552">
        <v>7718</v>
      </c>
      <c r="H3552" t="s">
        <v>13</v>
      </c>
      <c r="I3552">
        <f t="shared" si="55"/>
        <v>102</v>
      </c>
    </row>
    <row r="3553" spans="1:9" x14ac:dyDescent="0.25">
      <c r="A3553" t="s">
        <v>3650</v>
      </c>
      <c r="B3553" t="s">
        <v>3651</v>
      </c>
      <c r="C3553">
        <v>665</v>
      </c>
      <c r="D3553" t="s">
        <v>10</v>
      </c>
      <c r="E3553">
        <v>253</v>
      </c>
      <c r="F3553">
        <v>335</v>
      </c>
      <c r="G3553">
        <v>1879</v>
      </c>
      <c r="H3553" t="s">
        <v>11</v>
      </c>
      <c r="I3553">
        <f t="shared" si="55"/>
        <v>82</v>
      </c>
    </row>
    <row r="3554" spans="1:9" x14ac:dyDescent="0.25">
      <c r="A3554" t="s">
        <v>3650</v>
      </c>
      <c r="B3554" t="s">
        <v>3651</v>
      </c>
      <c r="C3554">
        <v>665</v>
      </c>
      <c r="D3554" t="s">
        <v>12</v>
      </c>
      <c r="E3554">
        <v>119</v>
      </c>
      <c r="F3554">
        <v>232</v>
      </c>
      <c r="G3554">
        <v>7718</v>
      </c>
      <c r="H3554" t="s">
        <v>13</v>
      </c>
      <c r="I3554">
        <f t="shared" si="55"/>
        <v>113</v>
      </c>
    </row>
    <row r="3555" spans="1:9" x14ac:dyDescent="0.25">
      <c r="A3555" t="s">
        <v>3650</v>
      </c>
      <c r="B3555" t="s">
        <v>3651</v>
      </c>
      <c r="C3555">
        <v>665</v>
      </c>
      <c r="D3555" t="s">
        <v>12</v>
      </c>
      <c r="E3555">
        <v>435</v>
      </c>
      <c r="F3555">
        <v>539</v>
      </c>
      <c r="G3555">
        <v>7718</v>
      </c>
      <c r="H3555" t="s">
        <v>13</v>
      </c>
      <c r="I3555">
        <f t="shared" si="55"/>
        <v>104</v>
      </c>
    </row>
    <row r="3556" spans="1:9" x14ac:dyDescent="0.25">
      <c r="A3556" t="s">
        <v>3652</v>
      </c>
      <c r="B3556" t="s">
        <v>3653</v>
      </c>
      <c r="C3556">
        <v>1601</v>
      </c>
      <c r="D3556" t="s">
        <v>10</v>
      </c>
      <c r="E3556">
        <v>604</v>
      </c>
      <c r="F3556">
        <v>686</v>
      </c>
      <c r="G3556">
        <v>1879</v>
      </c>
      <c r="H3556" t="s">
        <v>11</v>
      </c>
      <c r="I3556">
        <f t="shared" si="55"/>
        <v>82</v>
      </c>
    </row>
    <row r="3557" spans="1:9" x14ac:dyDescent="0.25">
      <c r="A3557" t="s">
        <v>3652</v>
      </c>
      <c r="B3557" t="s">
        <v>3653</v>
      </c>
      <c r="C3557">
        <v>1601</v>
      </c>
      <c r="D3557" t="s">
        <v>10</v>
      </c>
      <c r="E3557">
        <v>1301</v>
      </c>
      <c r="F3557">
        <v>1383</v>
      </c>
      <c r="G3557">
        <v>1879</v>
      </c>
      <c r="H3557" t="s">
        <v>11</v>
      </c>
      <c r="I3557">
        <f t="shared" si="55"/>
        <v>82</v>
      </c>
    </row>
    <row r="3558" spans="1:9" x14ac:dyDescent="0.25">
      <c r="A3558" t="s">
        <v>3652</v>
      </c>
      <c r="B3558" t="s">
        <v>3653</v>
      </c>
      <c r="C3558">
        <v>1601</v>
      </c>
      <c r="D3558" t="s">
        <v>12</v>
      </c>
      <c r="E3558">
        <v>116</v>
      </c>
      <c r="F3558">
        <v>215</v>
      </c>
      <c r="G3558">
        <v>7718</v>
      </c>
      <c r="H3558" t="s">
        <v>13</v>
      </c>
      <c r="I3558">
        <f t="shared" si="55"/>
        <v>99</v>
      </c>
    </row>
    <row r="3559" spans="1:9" x14ac:dyDescent="0.25">
      <c r="A3559" t="s">
        <v>3652</v>
      </c>
      <c r="B3559" t="s">
        <v>3653</v>
      </c>
      <c r="C3559">
        <v>1601</v>
      </c>
      <c r="D3559" t="s">
        <v>12</v>
      </c>
      <c r="E3559">
        <v>491</v>
      </c>
      <c r="F3559">
        <v>590</v>
      </c>
      <c r="G3559">
        <v>7718</v>
      </c>
      <c r="H3559" t="s">
        <v>13</v>
      </c>
      <c r="I3559">
        <f t="shared" si="55"/>
        <v>99</v>
      </c>
    </row>
    <row r="3560" spans="1:9" x14ac:dyDescent="0.25">
      <c r="A3560" t="s">
        <v>3652</v>
      </c>
      <c r="B3560" t="s">
        <v>3653</v>
      </c>
      <c r="C3560">
        <v>1601</v>
      </c>
      <c r="D3560" t="s">
        <v>12</v>
      </c>
      <c r="E3560">
        <v>840</v>
      </c>
      <c r="F3560">
        <v>923</v>
      </c>
      <c r="G3560">
        <v>7718</v>
      </c>
      <c r="H3560" t="s">
        <v>13</v>
      </c>
      <c r="I3560">
        <f t="shared" si="55"/>
        <v>83</v>
      </c>
    </row>
    <row r="3561" spans="1:9" x14ac:dyDescent="0.25">
      <c r="A3561" t="s">
        <v>3652</v>
      </c>
      <c r="B3561" t="s">
        <v>3653</v>
      </c>
      <c r="C3561">
        <v>1601</v>
      </c>
      <c r="D3561" t="s">
        <v>12</v>
      </c>
      <c r="E3561">
        <v>1188</v>
      </c>
      <c r="F3561">
        <v>1287</v>
      </c>
      <c r="G3561">
        <v>7718</v>
      </c>
      <c r="H3561" t="s">
        <v>13</v>
      </c>
      <c r="I3561">
        <f t="shared" si="55"/>
        <v>99</v>
      </c>
    </row>
    <row r="3562" spans="1:9" x14ac:dyDescent="0.25">
      <c r="A3562" t="s">
        <v>3654</v>
      </c>
      <c r="B3562" t="s">
        <v>3655</v>
      </c>
      <c r="C3562">
        <v>401</v>
      </c>
      <c r="D3562" t="s">
        <v>12</v>
      </c>
      <c r="E3562">
        <v>118</v>
      </c>
      <c r="F3562">
        <v>221</v>
      </c>
      <c r="G3562">
        <v>7718</v>
      </c>
      <c r="H3562" t="s">
        <v>13</v>
      </c>
      <c r="I3562">
        <f t="shared" si="55"/>
        <v>103</v>
      </c>
    </row>
    <row r="3563" spans="1:9" x14ac:dyDescent="0.25">
      <c r="A3563" t="s">
        <v>3656</v>
      </c>
      <c r="B3563" t="s">
        <v>3657</v>
      </c>
      <c r="C3563">
        <v>964</v>
      </c>
      <c r="D3563" t="s">
        <v>10</v>
      </c>
      <c r="E3563">
        <v>489</v>
      </c>
      <c r="F3563">
        <v>566</v>
      </c>
      <c r="G3563">
        <v>1879</v>
      </c>
      <c r="H3563" t="s">
        <v>11</v>
      </c>
      <c r="I3563">
        <f t="shared" si="55"/>
        <v>77</v>
      </c>
    </row>
    <row r="3564" spans="1:9" x14ac:dyDescent="0.25">
      <c r="A3564" t="s">
        <v>3656</v>
      </c>
      <c r="B3564" t="s">
        <v>3657</v>
      </c>
      <c r="C3564">
        <v>964</v>
      </c>
      <c r="D3564" t="s">
        <v>10</v>
      </c>
      <c r="E3564">
        <v>888</v>
      </c>
      <c r="F3564">
        <v>962</v>
      </c>
      <c r="G3564">
        <v>1879</v>
      </c>
      <c r="H3564" t="s">
        <v>11</v>
      </c>
      <c r="I3564">
        <f t="shared" si="55"/>
        <v>74</v>
      </c>
    </row>
    <row r="3565" spans="1:9" x14ac:dyDescent="0.25">
      <c r="A3565" t="s">
        <v>3656</v>
      </c>
      <c r="B3565" t="s">
        <v>3657</v>
      </c>
      <c r="C3565">
        <v>964</v>
      </c>
      <c r="D3565" t="s">
        <v>12</v>
      </c>
      <c r="E3565">
        <v>378</v>
      </c>
      <c r="F3565">
        <v>475</v>
      </c>
      <c r="G3565">
        <v>7718</v>
      </c>
      <c r="H3565" t="s">
        <v>13</v>
      </c>
      <c r="I3565">
        <f t="shared" si="55"/>
        <v>97</v>
      </c>
    </row>
    <row r="3566" spans="1:9" x14ac:dyDescent="0.25">
      <c r="A3566" t="s">
        <v>3656</v>
      </c>
      <c r="B3566" t="s">
        <v>3657</v>
      </c>
      <c r="C3566">
        <v>964</v>
      </c>
      <c r="D3566" t="s">
        <v>12</v>
      </c>
      <c r="E3566">
        <v>777</v>
      </c>
      <c r="F3566">
        <v>874</v>
      </c>
      <c r="G3566">
        <v>7718</v>
      </c>
      <c r="H3566" t="s">
        <v>13</v>
      </c>
      <c r="I3566">
        <f t="shared" si="55"/>
        <v>97</v>
      </c>
    </row>
    <row r="3567" spans="1:9" x14ac:dyDescent="0.25">
      <c r="A3567" t="s">
        <v>3658</v>
      </c>
      <c r="B3567" t="s">
        <v>3659</v>
      </c>
      <c r="C3567">
        <v>217</v>
      </c>
      <c r="D3567" t="s">
        <v>12</v>
      </c>
      <c r="E3567">
        <v>1</v>
      </c>
      <c r="F3567">
        <v>92</v>
      </c>
      <c r="G3567">
        <v>7718</v>
      </c>
      <c r="H3567" t="s">
        <v>13</v>
      </c>
      <c r="I3567">
        <f t="shared" si="55"/>
        <v>91</v>
      </c>
    </row>
    <row r="3568" spans="1:9" x14ac:dyDescent="0.25">
      <c r="A3568" t="s">
        <v>3660</v>
      </c>
      <c r="B3568" t="s">
        <v>3661</v>
      </c>
      <c r="C3568">
        <v>1379</v>
      </c>
      <c r="D3568" t="s">
        <v>12</v>
      </c>
      <c r="E3568">
        <v>151</v>
      </c>
      <c r="F3568">
        <v>256</v>
      </c>
      <c r="G3568">
        <v>7718</v>
      </c>
      <c r="H3568" t="s">
        <v>13</v>
      </c>
      <c r="I3568">
        <f t="shared" si="55"/>
        <v>105</v>
      </c>
    </row>
    <row r="3569" spans="1:9" x14ac:dyDescent="0.25">
      <c r="A3569" t="s">
        <v>3660</v>
      </c>
      <c r="B3569" t="s">
        <v>3661</v>
      </c>
      <c r="C3569">
        <v>1379</v>
      </c>
      <c r="D3569" t="s">
        <v>1510</v>
      </c>
      <c r="E3569">
        <v>692</v>
      </c>
      <c r="F3569">
        <v>811</v>
      </c>
      <c r="G3569">
        <v>24904</v>
      </c>
      <c r="H3569" t="s">
        <v>1511</v>
      </c>
      <c r="I3569">
        <f t="shared" si="55"/>
        <v>119</v>
      </c>
    </row>
    <row r="3570" spans="1:9" x14ac:dyDescent="0.25">
      <c r="A3570" t="s">
        <v>3660</v>
      </c>
      <c r="B3570" t="s">
        <v>3661</v>
      </c>
      <c r="C3570">
        <v>1379</v>
      </c>
      <c r="D3570" t="s">
        <v>3662</v>
      </c>
      <c r="E3570">
        <v>1356</v>
      </c>
      <c r="F3570">
        <v>1378</v>
      </c>
      <c r="G3570">
        <v>6320</v>
      </c>
      <c r="H3570" t="s">
        <v>3663</v>
      </c>
      <c r="I3570">
        <f t="shared" si="55"/>
        <v>22</v>
      </c>
    </row>
    <row r="3571" spans="1:9" x14ac:dyDescent="0.25">
      <c r="A3571" t="s">
        <v>3664</v>
      </c>
      <c r="B3571" t="s">
        <v>3665</v>
      </c>
      <c r="C3571">
        <v>847</v>
      </c>
      <c r="D3571" t="s">
        <v>12</v>
      </c>
      <c r="E3571">
        <v>345</v>
      </c>
      <c r="F3571">
        <v>446</v>
      </c>
      <c r="G3571">
        <v>7718</v>
      </c>
      <c r="H3571" t="s">
        <v>13</v>
      </c>
      <c r="I3571">
        <f t="shared" si="55"/>
        <v>101</v>
      </c>
    </row>
    <row r="3572" spans="1:9" x14ac:dyDescent="0.25">
      <c r="A3572" t="s">
        <v>3664</v>
      </c>
      <c r="B3572" t="s">
        <v>3665</v>
      </c>
      <c r="C3572">
        <v>847</v>
      </c>
      <c r="D3572" t="s">
        <v>58</v>
      </c>
      <c r="E3572">
        <v>605</v>
      </c>
      <c r="F3572">
        <v>648</v>
      </c>
      <c r="G3572">
        <v>1707</v>
      </c>
      <c r="H3572" t="s">
        <v>59</v>
      </c>
      <c r="I3572">
        <f t="shared" si="55"/>
        <v>43</v>
      </c>
    </row>
    <row r="3573" spans="1:9" x14ac:dyDescent="0.25">
      <c r="A3573" t="s">
        <v>3666</v>
      </c>
      <c r="B3573" t="s">
        <v>3667</v>
      </c>
      <c r="C3573">
        <v>829</v>
      </c>
      <c r="D3573" t="s">
        <v>12</v>
      </c>
      <c r="E3573">
        <v>345</v>
      </c>
      <c r="F3573">
        <v>446</v>
      </c>
      <c r="G3573">
        <v>7718</v>
      </c>
      <c r="H3573" t="s">
        <v>13</v>
      </c>
      <c r="I3573">
        <f t="shared" si="55"/>
        <v>101</v>
      </c>
    </row>
    <row r="3574" spans="1:9" x14ac:dyDescent="0.25">
      <c r="A3574" t="s">
        <v>3666</v>
      </c>
      <c r="B3574" t="s">
        <v>3667</v>
      </c>
      <c r="C3574">
        <v>829</v>
      </c>
      <c r="D3574" t="s">
        <v>58</v>
      </c>
      <c r="E3574">
        <v>605</v>
      </c>
      <c r="F3574">
        <v>648</v>
      </c>
      <c r="G3574">
        <v>1707</v>
      </c>
      <c r="H3574" t="s">
        <v>59</v>
      </c>
      <c r="I3574">
        <f t="shared" si="55"/>
        <v>43</v>
      </c>
    </row>
    <row r="3575" spans="1:9" x14ac:dyDescent="0.25">
      <c r="A3575" t="s">
        <v>3668</v>
      </c>
      <c r="B3575" t="s">
        <v>3669</v>
      </c>
      <c r="C3575">
        <v>911</v>
      </c>
      <c r="D3575" t="s">
        <v>12</v>
      </c>
      <c r="E3575">
        <v>363</v>
      </c>
      <c r="F3575">
        <v>464</v>
      </c>
      <c r="G3575">
        <v>7718</v>
      </c>
      <c r="H3575" t="s">
        <v>13</v>
      </c>
      <c r="I3575">
        <f t="shared" si="55"/>
        <v>101</v>
      </c>
    </row>
    <row r="3576" spans="1:9" x14ac:dyDescent="0.25">
      <c r="A3576" t="s">
        <v>3668</v>
      </c>
      <c r="B3576" t="s">
        <v>3669</v>
      </c>
      <c r="C3576">
        <v>911</v>
      </c>
      <c r="D3576" t="s">
        <v>58</v>
      </c>
      <c r="E3576">
        <v>590</v>
      </c>
      <c r="F3576">
        <v>633</v>
      </c>
      <c r="G3576">
        <v>1707</v>
      </c>
      <c r="H3576" t="s">
        <v>59</v>
      </c>
      <c r="I3576">
        <f t="shared" si="55"/>
        <v>43</v>
      </c>
    </row>
    <row r="3577" spans="1:9" x14ac:dyDescent="0.25">
      <c r="A3577" t="s">
        <v>3670</v>
      </c>
      <c r="B3577" t="s">
        <v>3671</v>
      </c>
      <c r="C3577">
        <v>949</v>
      </c>
      <c r="D3577" t="s">
        <v>12</v>
      </c>
      <c r="E3577">
        <v>363</v>
      </c>
      <c r="F3577">
        <v>464</v>
      </c>
      <c r="G3577">
        <v>7718</v>
      </c>
      <c r="H3577" t="s">
        <v>13</v>
      </c>
      <c r="I3577">
        <f t="shared" si="55"/>
        <v>101</v>
      </c>
    </row>
    <row r="3578" spans="1:9" x14ac:dyDescent="0.25">
      <c r="A3578" t="s">
        <v>3670</v>
      </c>
      <c r="B3578" t="s">
        <v>3671</v>
      </c>
      <c r="C3578">
        <v>949</v>
      </c>
      <c r="D3578" t="s">
        <v>58</v>
      </c>
      <c r="E3578">
        <v>628</v>
      </c>
      <c r="F3578">
        <v>671</v>
      </c>
      <c r="G3578">
        <v>1707</v>
      </c>
      <c r="H3578" t="s">
        <v>59</v>
      </c>
      <c r="I3578">
        <f t="shared" si="55"/>
        <v>43</v>
      </c>
    </row>
    <row r="3579" spans="1:9" x14ac:dyDescent="0.25">
      <c r="A3579" t="s">
        <v>3672</v>
      </c>
      <c r="B3579" t="s">
        <v>3673</v>
      </c>
      <c r="C3579">
        <v>315</v>
      </c>
      <c r="D3579" t="s">
        <v>12</v>
      </c>
      <c r="E3579">
        <v>206</v>
      </c>
      <c r="F3579">
        <v>305</v>
      </c>
      <c r="G3579">
        <v>7718</v>
      </c>
      <c r="H3579" t="s">
        <v>13</v>
      </c>
      <c r="I3579">
        <f t="shared" si="55"/>
        <v>99</v>
      </c>
    </row>
    <row r="3580" spans="1:9" x14ac:dyDescent="0.25">
      <c r="A3580" t="s">
        <v>3674</v>
      </c>
      <c r="B3580" t="s">
        <v>3675</v>
      </c>
      <c r="C3580">
        <v>362</v>
      </c>
      <c r="D3580" t="s">
        <v>12</v>
      </c>
      <c r="E3580">
        <v>253</v>
      </c>
      <c r="F3580">
        <v>352</v>
      </c>
      <c r="G3580">
        <v>7718</v>
      </c>
      <c r="H3580" t="s">
        <v>13</v>
      </c>
      <c r="I3580">
        <f t="shared" si="55"/>
        <v>99</v>
      </c>
    </row>
    <row r="3581" spans="1:9" x14ac:dyDescent="0.25">
      <c r="A3581" t="s">
        <v>3676</v>
      </c>
      <c r="B3581" t="s">
        <v>3677</v>
      </c>
      <c r="C3581">
        <v>417</v>
      </c>
      <c r="D3581" t="s">
        <v>12</v>
      </c>
      <c r="E3581">
        <v>54</v>
      </c>
      <c r="F3581">
        <v>144</v>
      </c>
      <c r="G3581">
        <v>7718</v>
      </c>
      <c r="H3581" t="s">
        <v>13</v>
      </c>
      <c r="I3581">
        <f t="shared" si="55"/>
        <v>90</v>
      </c>
    </row>
    <row r="3582" spans="1:9" x14ac:dyDescent="0.25">
      <c r="A3582" t="s">
        <v>3676</v>
      </c>
      <c r="B3582" t="s">
        <v>3677</v>
      </c>
      <c r="C3582">
        <v>417</v>
      </c>
      <c r="D3582" t="s">
        <v>12</v>
      </c>
      <c r="E3582">
        <v>320</v>
      </c>
      <c r="F3582">
        <v>414</v>
      </c>
      <c r="G3582">
        <v>7718</v>
      </c>
      <c r="H3582" t="s">
        <v>13</v>
      </c>
      <c r="I3582">
        <f t="shared" si="55"/>
        <v>94</v>
      </c>
    </row>
    <row r="3583" spans="1:9" x14ac:dyDescent="0.25">
      <c r="A3583" t="s">
        <v>3678</v>
      </c>
      <c r="B3583" t="s">
        <v>3679</v>
      </c>
      <c r="C3583">
        <v>435</v>
      </c>
      <c r="D3583" t="s">
        <v>12</v>
      </c>
      <c r="E3583">
        <v>54</v>
      </c>
      <c r="F3583">
        <v>144</v>
      </c>
      <c r="G3583">
        <v>7718</v>
      </c>
      <c r="H3583" t="s">
        <v>13</v>
      </c>
      <c r="I3583">
        <f t="shared" si="55"/>
        <v>90</v>
      </c>
    </row>
    <row r="3584" spans="1:9" x14ac:dyDescent="0.25">
      <c r="A3584" t="s">
        <v>3678</v>
      </c>
      <c r="B3584" t="s">
        <v>3679</v>
      </c>
      <c r="C3584">
        <v>435</v>
      </c>
      <c r="D3584" t="s">
        <v>12</v>
      </c>
      <c r="E3584">
        <v>338</v>
      </c>
      <c r="F3584">
        <v>432</v>
      </c>
      <c r="G3584">
        <v>7718</v>
      </c>
      <c r="H3584" t="s">
        <v>13</v>
      </c>
      <c r="I3584">
        <f t="shared" si="55"/>
        <v>94</v>
      </c>
    </row>
    <row r="3585" spans="1:9" x14ac:dyDescent="0.25">
      <c r="A3585" t="s">
        <v>3680</v>
      </c>
      <c r="B3585" t="s">
        <v>3681</v>
      </c>
      <c r="C3585">
        <v>388</v>
      </c>
      <c r="D3585" t="s">
        <v>12</v>
      </c>
      <c r="E3585">
        <v>25</v>
      </c>
      <c r="F3585">
        <v>115</v>
      </c>
      <c r="G3585">
        <v>7718</v>
      </c>
      <c r="H3585" t="s">
        <v>13</v>
      </c>
      <c r="I3585">
        <f t="shared" si="55"/>
        <v>90</v>
      </c>
    </row>
    <row r="3586" spans="1:9" x14ac:dyDescent="0.25">
      <c r="A3586" t="s">
        <v>3680</v>
      </c>
      <c r="B3586" t="s">
        <v>3681</v>
      </c>
      <c r="C3586">
        <v>388</v>
      </c>
      <c r="D3586" t="s">
        <v>12</v>
      </c>
      <c r="E3586">
        <v>291</v>
      </c>
      <c r="F3586">
        <v>385</v>
      </c>
      <c r="G3586">
        <v>7718</v>
      </c>
      <c r="H3586" t="s">
        <v>13</v>
      </c>
      <c r="I3586">
        <f t="shared" si="55"/>
        <v>94</v>
      </c>
    </row>
    <row r="3587" spans="1:9" x14ac:dyDescent="0.25">
      <c r="A3587" t="s">
        <v>3682</v>
      </c>
      <c r="B3587" t="s">
        <v>3683</v>
      </c>
      <c r="C3587">
        <v>406</v>
      </c>
      <c r="D3587" t="s">
        <v>12</v>
      </c>
      <c r="E3587">
        <v>25</v>
      </c>
      <c r="F3587">
        <v>115</v>
      </c>
      <c r="G3587">
        <v>7718</v>
      </c>
      <c r="H3587" t="s">
        <v>13</v>
      </c>
      <c r="I3587">
        <f t="shared" ref="I3587:I3650" si="56">$F3587-$E3587</f>
        <v>90</v>
      </c>
    </row>
    <row r="3588" spans="1:9" x14ac:dyDescent="0.25">
      <c r="A3588" t="s">
        <v>3682</v>
      </c>
      <c r="B3588" t="s">
        <v>3683</v>
      </c>
      <c r="C3588">
        <v>406</v>
      </c>
      <c r="D3588" t="s">
        <v>12</v>
      </c>
      <c r="E3588">
        <v>309</v>
      </c>
      <c r="F3588">
        <v>403</v>
      </c>
      <c r="G3588">
        <v>7718</v>
      </c>
      <c r="H3588" t="s">
        <v>13</v>
      </c>
      <c r="I3588">
        <f t="shared" si="56"/>
        <v>94</v>
      </c>
    </row>
    <row r="3589" spans="1:9" x14ac:dyDescent="0.25">
      <c r="A3589" t="s">
        <v>3684</v>
      </c>
      <c r="B3589" t="s">
        <v>3685</v>
      </c>
      <c r="C3589">
        <v>168</v>
      </c>
      <c r="D3589" t="s">
        <v>12</v>
      </c>
      <c r="E3589">
        <v>68</v>
      </c>
      <c r="F3589">
        <v>148</v>
      </c>
      <c r="G3589">
        <v>7718</v>
      </c>
      <c r="H3589" t="s">
        <v>13</v>
      </c>
      <c r="I3589">
        <f t="shared" si="56"/>
        <v>80</v>
      </c>
    </row>
    <row r="3590" spans="1:9" x14ac:dyDescent="0.25">
      <c r="A3590" t="s">
        <v>3686</v>
      </c>
      <c r="B3590" t="s">
        <v>3687</v>
      </c>
      <c r="C3590">
        <v>586</v>
      </c>
      <c r="D3590" t="s">
        <v>12</v>
      </c>
      <c r="E3590">
        <v>13</v>
      </c>
      <c r="F3590">
        <v>104</v>
      </c>
      <c r="G3590">
        <v>7718</v>
      </c>
      <c r="H3590" t="s">
        <v>13</v>
      </c>
      <c r="I3590">
        <f t="shared" si="56"/>
        <v>91</v>
      </c>
    </row>
    <row r="3591" spans="1:9" x14ac:dyDescent="0.25">
      <c r="A3591" t="s">
        <v>3686</v>
      </c>
      <c r="B3591" t="s">
        <v>3687</v>
      </c>
      <c r="C3591">
        <v>586</v>
      </c>
      <c r="D3591" t="s">
        <v>12</v>
      </c>
      <c r="E3591">
        <v>447</v>
      </c>
      <c r="F3591">
        <v>541</v>
      </c>
      <c r="G3591">
        <v>7718</v>
      </c>
      <c r="H3591" t="s">
        <v>13</v>
      </c>
      <c r="I3591">
        <f t="shared" si="56"/>
        <v>94</v>
      </c>
    </row>
    <row r="3592" spans="1:9" x14ac:dyDescent="0.25">
      <c r="A3592" t="s">
        <v>3688</v>
      </c>
      <c r="B3592" t="s">
        <v>3689</v>
      </c>
      <c r="C3592">
        <v>1116</v>
      </c>
      <c r="D3592" t="s">
        <v>20</v>
      </c>
      <c r="E3592">
        <v>960</v>
      </c>
      <c r="F3592">
        <v>1087</v>
      </c>
      <c r="G3592">
        <v>3370</v>
      </c>
      <c r="H3592" t="s">
        <v>21</v>
      </c>
      <c r="I3592">
        <f t="shared" si="56"/>
        <v>127</v>
      </c>
    </row>
    <row r="3593" spans="1:9" x14ac:dyDescent="0.25">
      <c r="A3593" t="s">
        <v>3688</v>
      </c>
      <c r="B3593" t="s">
        <v>3689</v>
      </c>
      <c r="C3593">
        <v>1116</v>
      </c>
      <c r="D3593" t="s">
        <v>10</v>
      </c>
      <c r="E3593">
        <v>258</v>
      </c>
      <c r="F3593">
        <v>341</v>
      </c>
      <c r="G3593">
        <v>1879</v>
      </c>
      <c r="H3593" t="s">
        <v>11</v>
      </c>
      <c r="I3593">
        <f t="shared" si="56"/>
        <v>83</v>
      </c>
    </row>
    <row r="3594" spans="1:9" x14ac:dyDescent="0.25">
      <c r="A3594" t="s">
        <v>3688</v>
      </c>
      <c r="B3594" t="s">
        <v>3689</v>
      </c>
      <c r="C3594">
        <v>1116</v>
      </c>
      <c r="D3594" t="s">
        <v>12</v>
      </c>
      <c r="E3594">
        <v>132</v>
      </c>
      <c r="F3594">
        <v>234</v>
      </c>
      <c r="G3594">
        <v>7718</v>
      </c>
      <c r="H3594" t="s">
        <v>13</v>
      </c>
      <c r="I3594">
        <f t="shared" si="56"/>
        <v>102</v>
      </c>
    </row>
    <row r="3595" spans="1:9" x14ac:dyDescent="0.25">
      <c r="A3595" t="s">
        <v>3690</v>
      </c>
      <c r="B3595" t="s">
        <v>3691</v>
      </c>
      <c r="C3595">
        <v>1083</v>
      </c>
      <c r="D3595" t="s">
        <v>20</v>
      </c>
      <c r="E3595">
        <v>929</v>
      </c>
      <c r="F3595">
        <v>1054</v>
      </c>
      <c r="G3595">
        <v>3370</v>
      </c>
      <c r="H3595" t="s">
        <v>21</v>
      </c>
      <c r="I3595">
        <f t="shared" si="56"/>
        <v>125</v>
      </c>
    </row>
    <row r="3596" spans="1:9" x14ac:dyDescent="0.25">
      <c r="A3596" t="s">
        <v>3690</v>
      </c>
      <c r="B3596" t="s">
        <v>3691</v>
      </c>
      <c r="C3596">
        <v>1083</v>
      </c>
      <c r="D3596" t="s">
        <v>10</v>
      </c>
      <c r="E3596">
        <v>225</v>
      </c>
      <c r="F3596">
        <v>308</v>
      </c>
      <c r="G3596">
        <v>1879</v>
      </c>
      <c r="H3596" t="s">
        <v>11</v>
      </c>
      <c r="I3596">
        <f t="shared" si="56"/>
        <v>83</v>
      </c>
    </row>
    <row r="3597" spans="1:9" x14ac:dyDescent="0.25">
      <c r="A3597" t="s">
        <v>3690</v>
      </c>
      <c r="B3597" t="s">
        <v>3691</v>
      </c>
      <c r="C3597">
        <v>1083</v>
      </c>
      <c r="D3597" t="s">
        <v>12</v>
      </c>
      <c r="E3597">
        <v>99</v>
      </c>
      <c r="F3597">
        <v>201</v>
      </c>
      <c r="G3597">
        <v>7718</v>
      </c>
      <c r="H3597" t="s">
        <v>13</v>
      </c>
      <c r="I3597">
        <f t="shared" si="56"/>
        <v>102</v>
      </c>
    </row>
    <row r="3598" spans="1:9" x14ac:dyDescent="0.25">
      <c r="A3598" t="s">
        <v>3692</v>
      </c>
      <c r="B3598" t="s">
        <v>3693</v>
      </c>
      <c r="C3598">
        <v>698</v>
      </c>
      <c r="D3598" t="s">
        <v>10</v>
      </c>
      <c r="E3598">
        <v>288</v>
      </c>
      <c r="F3598">
        <v>371</v>
      </c>
      <c r="G3598">
        <v>1879</v>
      </c>
      <c r="H3598" t="s">
        <v>11</v>
      </c>
      <c r="I3598">
        <f t="shared" si="56"/>
        <v>83</v>
      </c>
    </row>
    <row r="3599" spans="1:9" x14ac:dyDescent="0.25">
      <c r="A3599" t="s">
        <v>3692</v>
      </c>
      <c r="B3599" t="s">
        <v>3693</v>
      </c>
      <c r="C3599">
        <v>698</v>
      </c>
      <c r="D3599" t="s">
        <v>12</v>
      </c>
      <c r="E3599">
        <v>128</v>
      </c>
      <c r="F3599">
        <v>230</v>
      </c>
      <c r="G3599">
        <v>7718</v>
      </c>
      <c r="H3599" t="s">
        <v>13</v>
      </c>
      <c r="I3599">
        <f t="shared" si="56"/>
        <v>102</v>
      </c>
    </row>
    <row r="3600" spans="1:9" x14ac:dyDescent="0.25">
      <c r="A3600" t="s">
        <v>3694</v>
      </c>
      <c r="B3600" t="s">
        <v>3695</v>
      </c>
      <c r="C3600">
        <v>316</v>
      </c>
      <c r="D3600" t="s">
        <v>12</v>
      </c>
      <c r="E3600">
        <v>35</v>
      </c>
      <c r="F3600">
        <v>153</v>
      </c>
      <c r="G3600">
        <v>7718</v>
      </c>
      <c r="H3600" t="s">
        <v>13</v>
      </c>
      <c r="I3600">
        <f t="shared" si="56"/>
        <v>118</v>
      </c>
    </row>
    <row r="3601" spans="1:9" x14ac:dyDescent="0.25">
      <c r="A3601" t="s">
        <v>3696</v>
      </c>
      <c r="B3601" t="s">
        <v>3697</v>
      </c>
      <c r="C3601">
        <v>283</v>
      </c>
      <c r="D3601" t="s">
        <v>12</v>
      </c>
      <c r="E3601">
        <v>38</v>
      </c>
      <c r="F3601">
        <v>145</v>
      </c>
      <c r="G3601">
        <v>7718</v>
      </c>
      <c r="H3601" t="s">
        <v>13</v>
      </c>
      <c r="I3601">
        <f t="shared" si="56"/>
        <v>107</v>
      </c>
    </row>
    <row r="3602" spans="1:9" x14ac:dyDescent="0.25">
      <c r="A3602" t="s">
        <v>3698</v>
      </c>
      <c r="B3602" t="s">
        <v>3699</v>
      </c>
      <c r="C3602">
        <v>396</v>
      </c>
      <c r="D3602" t="s">
        <v>12</v>
      </c>
      <c r="E3602">
        <v>24</v>
      </c>
      <c r="F3602">
        <v>115</v>
      </c>
      <c r="G3602">
        <v>7718</v>
      </c>
      <c r="H3602" t="s">
        <v>13</v>
      </c>
      <c r="I3602">
        <f t="shared" si="56"/>
        <v>91</v>
      </c>
    </row>
    <row r="3603" spans="1:9" x14ac:dyDescent="0.25">
      <c r="A3603" t="s">
        <v>3698</v>
      </c>
      <c r="B3603" t="s">
        <v>3699</v>
      </c>
      <c r="C3603">
        <v>396</v>
      </c>
      <c r="D3603" t="s">
        <v>12</v>
      </c>
      <c r="E3603">
        <v>288</v>
      </c>
      <c r="F3603">
        <v>383</v>
      </c>
      <c r="G3603">
        <v>7718</v>
      </c>
      <c r="H3603" t="s">
        <v>13</v>
      </c>
      <c r="I3603">
        <f t="shared" si="56"/>
        <v>95</v>
      </c>
    </row>
    <row r="3604" spans="1:9" x14ac:dyDescent="0.25">
      <c r="A3604" t="s">
        <v>3700</v>
      </c>
      <c r="B3604" t="s">
        <v>3701</v>
      </c>
      <c r="C3604">
        <v>858</v>
      </c>
      <c r="D3604" t="s">
        <v>10</v>
      </c>
      <c r="E3604">
        <v>274</v>
      </c>
      <c r="F3604">
        <v>356</v>
      </c>
      <c r="G3604">
        <v>1879</v>
      </c>
      <c r="H3604" t="s">
        <v>11</v>
      </c>
      <c r="I3604">
        <f t="shared" si="56"/>
        <v>82</v>
      </c>
    </row>
    <row r="3605" spans="1:9" x14ac:dyDescent="0.25">
      <c r="A3605" t="s">
        <v>3700</v>
      </c>
      <c r="B3605" t="s">
        <v>3701</v>
      </c>
      <c r="C3605">
        <v>858</v>
      </c>
      <c r="D3605" t="s">
        <v>12</v>
      </c>
      <c r="E3605">
        <v>148</v>
      </c>
      <c r="F3605">
        <v>250</v>
      </c>
      <c r="G3605">
        <v>7718</v>
      </c>
      <c r="H3605" t="s">
        <v>13</v>
      </c>
      <c r="I3605">
        <f t="shared" si="56"/>
        <v>102</v>
      </c>
    </row>
    <row r="3606" spans="1:9" x14ac:dyDescent="0.25">
      <c r="A3606" t="s">
        <v>3702</v>
      </c>
      <c r="B3606" t="s">
        <v>3703</v>
      </c>
      <c r="C3606">
        <v>471</v>
      </c>
      <c r="D3606" t="s">
        <v>12</v>
      </c>
      <c r="E3606">
        <v>228</v>
      </c>
      <c r="F3606">
        <v>319</v>
      </c>
      <c r="G3606">
        <v>7718</v>
      </c>
      <c r="H3606" t="s">
        <v>13</v>
      </c>
      <c r="I3606">
        <f t="shared" si="56"/>
        <v>91</v>
      </c>
    </row>
    <row r="3607" spans="1:9" x14ac:dyDescent="0.25">
      <c r="A3607" t="s">
        <v>3702</v>
      </c>
      <c r="B3607" t="s">
        <v>3703</v>
      </c>
      <c r="C3607">
        <v>471</v>
      </c>
      <c r="D3607" t="s">
        <v>3704</v>
      </c>
      <c r="E3607">
        <v>4</v>
      </c>
      <c r="F3607">
        <v>117</v>
      </c>
      <c r="G3607">
        <v>7980</v>
      </c>
      <c r="H3607" t="s">
        <v>3705</v>
      </c>
      <c r="I3607">
        <f t="shared" si="56"/>
        <v>113</v>
      </c>
    </row>
    <row r="3608" spans="1:9" x14ac:dyDescent="0.25">
      <c r="A3608" t="s">
        <v>3706</v>
      </c>
      <c r="B3608" t="s">
        <v>3707</v>
      </c>
      <c r="C3608">
        <v>433</v>
      </c>
      <c r="D3608" t="s">
        <v>12</v>
      </c>
      <c r="E3608">
        <v>190</v>
      </c>
      <c r="F3608">
        <v>281</v>
      </c>
      <c r="G3608">
        <v>7718</v>
      </c>
      <c r="H3608" t="s">
        <v>13</v>
      </c>
      <c r="I3608">
        <f t="shared" si="56"/>
        <v>91</v>
      </c>
    </row>
    <row r="3609" spans="1:9" x14ac:dyDescent="0.25">
      <c r="A3609" t="s">
        <v>3706</v>
      </c>
      <c r="B3609" t="s">
        <v>3707</v>
      </c>
      <c r="C3609">
        <v>433</v>
      </c>
      <c r="D3609" t="s">
        <v>12</v>
      </c>
      <c r="E3609">
        <v>336</v>
      </c>
      <c r="F3609">
        <v>433</v>
      </c>
      <c r="G3609">
        <v>7718</v>
      </c>
      <c r="H3609" t="s">
        <v>13</v>
      </c>
      <c r="I3609">
        <f t="shared" si="56"/>
        <v>97</v>
      </c>
    </row>
    <row r="3610" spans="1:9" x14ac:dyDescent="0.25">
      <c r="A3610" t="s">
        <v>3706</v>
      </c>
      <c r="B3610" t="s">
        <v>3707</v>
      </c>
      <c r="C3610">
        <v>433</v>
      </c>
      <c r="D3610" t="s">
        <v>3704</v>
      </c>
      <c r="E3610">
        <v>4</v>
      </c>
      <c r="F3610">
        <v>120</v>
      </c>
      <c r="G3610">
        <v>7980</v>
      </c>
      <c r="H3610" t="s">
        <v>3705</v>
      </c>
      <c r="I3610">
        <f t="shared" si="56"/>
        <v>116</v>
      </c>
    </row>
    <row r="3611" spans="1:9" x14ac:dyDescent="0.25">
      <c r="A3611" t="s">
        <v>3708</v>
      </c>
      <c r="B3611" t="s">
        <v>3709</v>
      </c>
      <c r="C3611">
        <v>405</v>
      </c>
      <c r="D3611" t="s">
        <v>12</v>
      </c>
      <c r="E3611">
        <v>162</v>
      </c>
      <c r="F3611">
        <v>253</v>
      </c>
      <c r="G3611">
        <v>7718</v>
      </c>
      <c r="H3611" t="s">
        <v>13</v>
      </c>
      <c r="I3611">
        <f t="shared" si="56"/>
        <v>91</v>
      </c>
    </row>
    <row r="3612" spans="1:9" x14ac:dyDescent="0.25">
      <c r="A3612" t="s">
        <v>3708</v>
      </c>
      <c r="B3612" t="s">
        <v>3709</v>
      </c>
      <c r="C3612">
        <v>405</v>
      </c>
      <c r="D3612" t="s">
        <v>12</v>
      </c>
      <c r="E3612">
        <v>308</v>
      </c>
      <c r="F3612">
        <v>405</v>
      </c>
      <c r="G3612">
        <v>7718</v>
      </c>
      <c r="H3612" t="s">
        <v>13</v>
      </c>
      <c r="I3612">
        <f t="shared" si="56"/>
        <v>97</v>
      </c>
    </row>
    <row r="3613" spans="1:9" x14ac:dyDescent="0.25">
      <c r="A3613" t="s">
        <v>3708</v>
      </c>
      <c r="B3613" t="s">
        <v>3709</v>
      </c>
      <c r="C3613">
        <v>405</v>
      </c>
      <c r="D3613" t="s">
        <v>3704</v>
      </c>
      <c r="E3613">
        <v>4</v>
      </c>
      <c r="F3613">
        <v>98</v>
      </c>
      <c r="G3613">
        <v>7980</v>
      </c>
      <c r="H3613" t="s">
        <v>3705</v>
      </c>
      <c r="I3613">
        <f t="shared" si="56"/>
        <v>94</v>
      </c>
    </row>
    <row r="3614" spans="1:9" x14ac:dyDescent="0.25">
      <c r="A3614" t="s">
        <v>3710</v>
      </c>
      <c r="B3614" t="s">
        <v>3711</v>
      </c>
      <c r="C3614">
        <v>412</v>
      </c>
      <c r="D3614" t="s">
        <v>12</v>
      </c>
      <c r="E3614">
        <v>169</v>
      </c>
      <c r="F3614">
        <v>260</v>
      </c>
      <c r="G3614">
        <v>7718</v>
      </c>
      <c r="H3614" t="s">
        <v>13</v>
      </c>
      <c r="I3614">
        <f t="shared" si="56"/>
        <v>91</v>
      </c>
    </row>
    <row r="3615" spans="1:9" x14ac:dyDescent="0.25">
      <c r="A3615" t="s">
        <v>3710</v>
      </c>
      <c r="B3615" t="s">
        <v>3711</v>
      </c>
      <c r="C3615">
        <v>412</v>
      </c>
      <c r="D3615" t="s">
        <v>12</v>
      </c>
      <c r="E3615">
        <v>315</v>
      </c>
      <c r="F3615">
        <v>412</v>
      </c>
      <c r="G3615">
        <v>7718</v>
      </c>
      <c r="H3615" t="s">
        <v>13</v>
      </c>
      <c r="I3615">
        <f t="shared" si="56"/>
        <v>97</v>
      </c>
    </row>
    <row r="3616" spans="1:9" x14ac:dyDescent="0.25">
      <c r="A3616" t="s">
        <v>3710</v>
      </c>
      <c r="B3616" t="s">
        <v>3711</v>
      </c>
      <c r="C3616">
        <v>412</v>
      </c>
      <c r="D3616" t="s">
        <v>3704</v>
      </c>
      <c r="E3616">
        <v>4</v>
      </c>
      <c r="F3616">
        <v>120</v>
      </c>
      <c r="G3616">
        <v>7980</v>
      </c>
      <c r="H3616" t="s">
        <v>3705</v>
      </c>
      <c r="I3616">
        <f t="shared" si="56"/>
        <v>116</v>
      </c>
    </row>
    <row r="3617" spans="1:9" x14ac:dyDescent="0.25">
      <c r="A3617" t="s">
        <v>3712</v>
      </c>
      <c r="B3617" t="s">
        <v>3713</v>
      </c>
      <c r="C3617">
        <v>255</v>
      </c>
      <c r="D3617" t="s">
        <v>12</v>
      </c>
      <c r="E3617">
        <v>12</v>
      </c>
      <c r="F3617">
        <v>103</v>
      </c>
      <c r="G3617">
        <v>7718</v>
      </c>
      <c r="H3617" t="s">
        <v>13</v>
      </c>
      <c r="I3617">
        <f t="shared" si="56"/>
        <v>91</v>
      </c>
    </row>
    <row r="3618" spans="1:9" x14ac:dyDescent="0.25">
      <c r="A3618" t="s">
        <v>3712</v>
      </c>
      <c r="B3618" t="s">
        <v>3713</v>
      </c>
      <c r="C3618">
        <v>255</v>
      </c>
      <c r="D3618" t="s">
        <v>12</v>
      </c>
      <c r="E3618">
        <v>158</v>
      </c>
      <c r="F3618">
        <v>255</v>
      </c>
      <c r="G3618">
        <v>7718</v>
      </c>
      <c r="H3618" t="s">
        <v>13</v>
      </c>
      <c r="I3618">
        <f t="shared" si="56"/>
        <v>97</v>
      </c>
    </row>
    <row r="3619" spans="1:9" x14ac:dyDescent="0.25">
      <c r="A3619" t="s">
        <v>3714</v>
      </c>
      <c r="B3619" t="s">
        <v>3715</v>
      </c>
      <c r="C3619">
        <v>249</v>
      </c>
      <c r="D3619" t="s">
        <v>12</v>
      </c>
      <c r="E3619">
        <v>6</v>
      </c>
      <c r="F3619">
        <v>97</v>
      </c>
      <c r="G3619">
        <v>7718</v>
      </c>
      <c r="H3619" t="s">
        <v>13</v>
      </c>
      <c r="I3619">
        <f t="shared" si="56"/>
        <v>91</v>
      </c>
    </row>
    <row r="3620" spans="1:9" x14ac:dyDescent="0.25">
      <c r="A3620" t="s">
        <v>3714</v>
      </c>
      <c r="B3620" t="s">
        <v>3715</v>
      </c>
      <c r="C3620">
        <v>249</v>
      </c>
      <c r="D3620" t="s">
        <v>12</v>
      </c>
      <c r="E3620">
        <v>152</v>
      </c>
      <c r="F3620">
        <v>249</v>
      </c>
      <c r="G3620">
        <v>7718</v>
      </c>
      <c r="H3620" t="s">
        <v>13</v>
      </c>
      <c r="I3620">
        <f t="shared" si="56"/>
        <v>97</v>
      </c>
    </row>
    <row r="3621" spans="1:9" x14ac:dyDescent="0.25">
      <c r="A3621" t="s">
        <v>3716</v>
      </c>
      <c r="B3621" t="s">
        <v>3717</v>
      </c>
      <c r="C3621">
        <v>321</v>
      </c>
      <c r="D3621" t="s">
        <v>12</v>
      </c>
      <c r="E3621">
        <v>229</v>
      </c>
      <c r="F3621">
        <v>319</v>
      </c>
      <c r="G3621">
        <v>7718</v>
      </c>
      <c r="H3621" t="s">
        <v>13</v>
      </c>
      <c r="I3621">
        <f t="shared" si="56"/>
        <v>90</v>
      </c>
    </row>
    <row r="3622" spans="1:9" x14ac:dyDescent="0.25">
      <c r="A3622" t="s">
        <v>3718</v>
      </c>
      <c r="B3622" t="s">
        <v>3719</v>
      </c>
      <c r="C3622">
        <v>277</v>
      </c>
      <c r="D3622" t="s">
        <v>12</v>
      </c>
      <c r="E3622">
        <v>36</v>
      </c>
      <c r="F3622">
        <v>142</v>
      </c>
      <c r="G3622">
        <v>7718</v>
      </c>
      <c r="H3622" t="s">
        <v>13</v>
      </c>
      <c r="I3622">
        <f t="shared" si="56"/>
        <v>106</v>
      </c>
    </row>
    <row r="3623" spans="1:9" x14ac:dyDescent="0.25">
      <c r="A3623" t="s">
        <v>3720</v>
      </c>
      <c r="B3623" t="s">
        <v>3721</v>
      </c>
      <c r="C3623">
        <v>874</v>
      </c>
      <c r="D3623" t="s">
        <v>20</v>
      </c>
      <c r="E3623">
        <v>651</v>
      </c>
      <c r="F3623">
        <v>771</v>
      </c>
      <c r="G3623">
        <v>3370</v>
      </c>
      <c r="H3623" t="s">
        <v>21</v>
      </c>
      <c r="I3623">
        <f t="shared" si="56"/>
        <v>120</v>
      </c>
    </row>
    <row r="3624" spans="1:9" x14ac:dyDescent="0.25">
      <c r="A3624" t="s">
        <v>3720</v>
      </c>
      <c r="B3624" t="s">
        <v>3721</v>
      </c>
      <c r="C3624">
        <v>874</v>
      </c>
      <c r="D3624" t="s">
        <v>10</v>
      </c>
      <c r="E3624">
        <v>242</v>
      </c>
      <c r="F3624">
        <v>324</v>
      </c>
      <c r="G3624">
        <v>1879</v>
      </c>
      <c r="H3624" t="s">
        <v>11</v>
      </c>
      <c r="I3624">
        <f t="shared" si="56"/>
        <v>82</v>
      </c>
    </row>
    <row r="3625" spans="1:9" x14ac:dyDescent="0.25">
      <c r="A3625" t="s">
        <v>3720</v>
      </c>
      <c r="B3625" t="s">
        <v>3721</v>
      </c>
      <c r="C3625">
        <v>874</v>
      </c>
      <c r="D3625" t="s">
        <v>12</v>
      </c>
      <c r="E3625">
        <v>116</v>
      </c>
      <c r="F3625">
        <v>218</v>
      </c>
      <c r="G3625">
        <v>7718</v>
      </c>
      <c r="H3625" t="s">
        <v>13</v>
      </c>
      <c r="I3625">
        <f t="shared" si="56"/>
        <v>102</v>
      </c>
    </row>
    <row r="3626" spans="1:9" x14ac:dyDescent="0.25">
      <c r="A3626" t="s">
        <v>3722</v>
      </c>
      <c r="B3626" t="s">
        <v>3723</v>
      </c>
      <c r="C3626">
        <v>1535</v>
      </c>
      <c r="D3626" t="s">
        <v>12</v>
      </c>
      <c r="E3626">
        <v>98</v>
      </c>
      <c r="F3626">
        <v>186</v>
      </c>
      <c r="G3626">
        <v>7718</v>
      </c>
      <c r="H3626" t="s">
        <v>13</v>
      </c>
      <c r="I3626">
        <f t="shared" si="56"/>
        <v>88</v>
      </c>
    </row>
    <row r="3627" spans="1:9" x14ac:dyDescent="0.25">
      <c r="A3627" t="s">
        <v>3722</v>
      </c>
      <c r="B3627" t="s">
        <v>3723</v>
      </c>
      <c r="C3627">
        <v>1535</v>
      </c>
      <c r="D3627" t="s">
        <v>12</v>
      </c>
      <c r="E3627">
        <v>241</v>
      </c>
      <c r="F3627">
        <v>333</v>
      </c>
      <c r="G3627">
        <v>7718</v>
      </c>
      <c r="H3627" t="s">
        <v>13</v>
      </c>
      <c r="I3627">
        <f t="shared" si="56"/>
        <v>92</v>
      </c>
    </row>
    <row r="3628" spans="1:9" x14ac:dyDescent="0.25">
      <c r="A3628" t="s">
        <v>3722</v>
      </c>
      <c r="B3628" t="s">
        <v>3723</v>
      </c>
      <c r="C3628">
        <v>1535</v>
      </c>
      <c r="D3628" t="s">
        <v>12</v>
      </c>
      <c r="E3628">
        <v>449</v>
      </c>
      <c r="F3628">
        <v>546</v>
      </c>
      <c r="G3628">
        <v>7718</v>
      </c>
      <c r="H3628" t="s">
        <v>13</v>
      </c>
      <c r="I3628">
        <f t="shared" si="56"/>
        <v>97</v>
      </c>
    </row>
    <row r="3629" spans="1:9" x14ac:dyDescent="0.25">
      <c r="A3629" t="s">
        <v>3722</v>
      </c>
      <c r="B3629" t="s">
        <v>3723</v>
      </c>
      <c r="C3629">
        <v>1535</v>
      </c>
      <c r="D3629" t="s">
        <v>12</v>
      </c>
      <c r="E3629">
        <v>600</v>
      </c>
      <c r="F3629">
        <v>699</v>
      </c>
      <c r="G3629">
        <v>7718</v>
      </c>
      <c r="H3629" t="s">
        <v>13</v>
      </c>
      <c r="I3629">
        <f t="shared" si="56"/>
        <v>99</v>
      </c>
    </row>
    <row r="3630" spans="1:9" x14ac:dyDescent="0.25">
      <c r="A3630" t="s">
        <v>3722</v>
      </c>
      <c r="B3630" t="s">
        <v>3723</v>
      </c>
      <c r="C3630">
        <v>1535</v>
      </c>
      <c r="D3630" t="s">
        <v>12</v>
      </c>
      <c r="E3630">
        <v>727</v>
      </c>
      <c r="F3630">
        <v>817</v>
      </c>
      <c r="G3630">
        <v>7718</v>
      </c>
      <c r="H3630" t="s">
        <v>13</v>
      </c>
      <c r="I3630">
        <f t="shared" si="56"/>
        <v>90</v>
      </c>
    </row>
    <row r="3631" spans="1:9" x14ac:dyDescent="0.25">
      <c r="A3631" t="s">
        <v>3722</v>
      </c>
      <c r="B3631" t="s">
        <v>3723</v>
      </c>
      <c r="C3631">
        <v>1535</v>
      </c>
      <c r="D3631" t="s">
        <v>12</v>
      </c>
      <c r="E3631">
        <v>936</v>
      </c>
      <c r="F3631">
        <v>1031</v>
      </c>
      <c r="G3631">
        <v>7718</v>
      </c>
      <c r="H3631" t="s">
        <v>13</v>
      </c>
      <c r="I3631">
        <f t="shared" si="56"/>
        <v>95</v>
      </c>
    </row>
    <row r="3632" spans="1:9" x14ac:dyDescent="0.25">
      <c r="A3632" t="s">
        <v>3722</v>
      </c>
      <c r="B3632" t="s">
        <v>3723</v>
      </c>
      <c r="C3632">
        <v>1535</v>
      </c>
      <c r="D3632" t="s">
        <v>12</v>
      </c>
      <c r="E3632">
        <v>1088</v>
      </c>
      <c r="F3632">
        <v>1185</v>
      </c>
      <c r="G3632">
        <v>7718</v>
      </c>
      <c r="H3632" t="s">
        <v>13</v>
      </c>
      <c r="I3632">
        <f t="shared" si="56"/>
        <v>97</v>
      </c>
    </row>
    <row r="3633" spans="1:9" x14ac:dyDescent="0.25">
      <c r="A3633" t="s">
        <v>3722</v>
      </c>
      <c r="B3633" t="s">
        <v>3723</v>
      </c>
      <c r="C3633">
        <v>1535</v>
      </c>
      <c r="D3633" t="s">
        <v>12</v>
      </c>
      <c r="E3633">
        <v>1209</v>
      </c>
      <c r="F3633">
        <v>1303</v>
      </c>
      <c r="G3633">
        <v>7718</v>
      </c>
      <c r="H3633" t="s">
        <v>13</v>
      </c>
      <c r="I3633">
        <f t="shared" si="56"/>
        <v>94</v>
      </c>
    </row>
    <row r="3634" spans="1:9" x14ac:dyDescent="0.25">
      <c r="A3634" t="s">
        <v>3722</v>
      </c>
      <c r="B3634" t="s">
        <v>3723</v>
      </c>
      <c r="C3634">
        <v>1535</v>
      </c>
      <c r="D3634" t="s">
        <v>12</v>
      </c>
      <c r="E3634">
        <v>1428</v>
      </c>
      <c r="F3634">
        <v>1527</v>
      </c>
      <c r="G3634">
        <v>7718</v>
      </c>
      <c r="H3634" t="s">
        <v>13</v>
      </c>
      <c r="I3634">
        <f t="shared" si="56"/>
        <v>99</v>
      </c>
    </row>
    <row r="3635" spans="1:9" x14ac:dyDescent="0.25">
      <c r="A3635" t="s">
        <v>3724</v>
      </c>
      <c r="B3635" t="s">
        <v>3725</v>
      </c>
      <c r="C3635">
        <v>366</v>
      </c>
      <c r="D3635" t="s">
        <v>12</v>
      </c>
      <c r="E3635">
        <v>28</v>
      </c>
      <c r="F3635">
        <v>122</v>
      </c>
      <c r="G3635">
        <v>7718</v>
      </c>
      <c r="H3635" t="s">
        <v>13</v>
      </c>
      <c r="I3635">
        <f t="shared" si="56"/>
        <v>94</v>
      </c>
    </row>
    <row r="3636" spans="1:9" x14ac:dyDescent="0.25">
      <c r="A3636" t="s">
        <v>3724</v>
      </c>
      <c r="B3636" t="s">
        <v>3725</v>
      </c>
      <c r="C3636">
        <v>366</v>
      </c>
      <c r="D3636" t="s">
        <v>12</v>
      </c>
      <c r="E3636">
        <v>260</v>
      </c>
      <c r="F3636">
        <v>358</v>
      </c>
      <c r="G3636">
        <v>7718</v>
      </c>
      <c r="H3636" t="s">
        <v>13</v>
      </c>
      <c r="I3636">
        <f t="shared" si="56"/>
        <v>98</v>
      </c>
    </row>
    <row r="3637" spans="1:9" x14ac:dyDescent="0.25">
      <c r="A3637" t="s">
        <v>3726</v>
      </c>
      <c r="B3637" t="s">
        <v>3727</v>
      </c>
      <c r="C3637">
        <v>899</v>
      </c>
      <c r="D3637" t="s">
        <v>20</v>
      </c>
      <c r="E3637">
        <v>736</v>
      </c>
      <c r="F3637">
        <v>856</v>
      </c>
      <c r="G3637">
        <v>3370</v>
      </c>
      <c r="H3637" t="s">
        <v>21</v>
      </c>
      <c r="I3637">
        <f t="shared" si="56"/>
        <v>120</v>
      </c>
    </row>
    <row r="3638" spans="1:9" x14ac:dyDescent="0.25">
      <c r="A3638" t="s">
        <v>3726</v>
      </c>
      <c r="B3638" t="s">
        <v>3727</v>
      </c>
      <c r="C3638">
        <v>899</v>
      </c>
      <c r="D3638" t="s">
        <v>10</v>
      </c>
      <c r="E3638">
        <v>258</v>
      </c>
      <c r="F3638">
        <v>341</v>
      </c>
      <c r="G3638">
        <v>1879</v>
      </c>
      <c r="H3638" t="s">
        <v>11</v>
      </c>
      <c r="I3638">
        <f t="shared" si="56"/>
        <v>83</v>
      </c>
    </row>
    <row r="3639" spans="1:9" x14ac:dyDescent="0.25">
      <c r="A3639" t="s">
        <v>3726</v>
      </c>
      <c r="B3639" t="s">
        <v>3727</v>
      </c>
      <c r="C3639">
        <v>899</v>
      </c>
      <c r="D3639" t="s">
        <v>12</v>
      </c>
      <c r="E3639">
        <v>132</v>
      </c>
      <c r="F3639">
        <v>234</v>
      </c>
      <c r="G3639">
        <v>7718</v>
      </c>
      <c r="H3639" t="s">
        <v>13</v>
      </c>
      <c r="I3639">
        <f t="shared" si="56"/>
        <v>102</v>
      </c>
    </row>
    <row r="3640" spans="1:9" x14ac:dyDescent="0.25">
      <c r="A3640" t="s">
        <v>3728</v>
      </c>
      <c r="B3640" t="s">
        <v>3729</v>
      </c>
      <c r="C3640">
        <v>305</v>
      </c>
      <c r="D3640" t="s">
        <v>170</v>
      </c>
      <c r="E3640">
        <v>49</v>
      </c>
      <c r="F3640">
        <v>98</v>
      </c>
      <c r="G3640">
        <v>12115</v>
      </c>
      <c r="H3640" t="s">
        <v>171</v>
      </c>
      <c r="I3640">
        <f t="shared" si="56"/>
        <v>49</v>
      </c>
    </row>
    <row r="3641" spans="1:9" x14ac:dyDescent="0.25">
      <c r="A3641" t="s">
        <v>3728</v>
      </c>
      <c r="B3641" t="s">
        <v>3729</v>
      </c>
      <c r="C3641">
        <v>305</v>
      </c>
      <c r="D3641" t="s">
        <v>12</v>
      </c>
      <c r="E3641">
        <v>160</v>
      </c>
      <c r="F3641">
        <v>274</v>
      </c>
      <c r="G3641">
        <v>7718</v>
      </c>
      <c r="H3641" t="s">
        <v>13</v>
      </c>
      <c r="I3641">
        <f t="shared" si="56"/>
        <v>114</v>
      </c>
    </row>
    <row r="3642" spans="1:9" x14ac:dyDescent="0.25">
      <c r="A3642" t="s">
        <v>3730</v>
      </c>
      <c r="B3642" t="s">
        <v>3731</v>
      </c>
      <c r="C3642">
        <v>349</v>
      </c>
      <c r="D3642" t="s">
        <v>170</v>
      </c>
      <c r="E3642">
        <v>60</v>
      </c>
      <c r="F3642">
        <v>109</v>
      </c>
      <c r="G3642">
        <v>12115</v>
      </c>
      <c r="H3642" t="s">
        <v>171</v>
      </c>
      <c r="I3642">
        <f t="shared" si="56"/>
        <v>49</v>
      </c>
    </row>
    <row r="3643" spans="1:9" x14ac:dyDescent="0.25">
      <c r="A3643" t="s">
        <v>3730</v>
      </c>
      <c r="B3643" t="s">
        <v>3731</v>
      </c>
      <c r="C3643">
        <v>349</v>
      </c>
      <c r="D3643" t="s">
        <v>12</v>
      </c>
      <c r="E3643">
        <v>175</v>
      </c>
      <c r="F3643">
        <v>289</v>
      </c>
      <c r="G3643">
        <v>7718</v>
      </c>
      <c r="H3643" t="s">
        <v>13</v>
      </c>
      <c r="I3643">
        <f t="shared" si="56"/>
        <v>114</v>
      </c>
    </row>
    <row r="3644" spans="1:9" x14ac:dyDescent="0.25">
      <c r="A3644" t="s">
        <v>3732</v>
      </c>
      <c r="B3644" t="s">
        <v>3733</v>
      </c>
      <c r="C3644">
        <v>700</v>
      </c>
      <c r="D3644" t="s">
        <v>20</v>
      </c>
      <c r="E3644">
        <v>568</v>
      </c>
      <c r="F3644">
        <v>639</v>
      </c>
      <c r="G3644">
        <v>3370</v>
      </c>
      <c r="H3644" t="s">
        <v>21</v>
      </c>
      <c r="I3644">
        <f t="shared" si="56"/>
        <v>71</v>
      </c>
    </row>
    <row r="3645" spans="1:9" x14ac:dyDescent="0.25">
      <c r="A3645" t="s">
        <v>3732</v>
      </c>
      <c r="B3645" t="s">
        <v>3733</v>
      </c>
      <c r="C3645">
        <v>700</v>
      </c>
      <c r="D3645" t="s">
        <v>10</v>
      </c>
      <c r="E3645">
        <v>249</v>
      </c>
      <c r="F3645">
        <v>330</v>
      </c>
      <c r="G3645">
        <v>1879</v>
      </c>
      <c r="H3645" t="s">
        <v>11</v>
      </c>
      <c r="I3645">
        <f t="shared" si="56"/>
        <v>81</v>
      </c>
    </row>
    <row r="3646" spans="1:9" x14ac:dyDescent="0.25">
      <c r="A3646" t="s">
        <v>3732</v>
      </c>
      <c r="B3646" t="s">
        <v>3733</v>
      </c>
      <c r="C3646">
        <v>700</v>
      </c>
      <c r="D3646" t="s">
        <v>12</v>
      </c>
      <c r="E3646">
        <v>123</v>
      </c>
      <c r="F3646">
        <v>225</v>
      </c>
      <c r="G3646">
        <v>7718</v>
      </c>
      <c r="H3646" t="s">
        <v>13</v>
      </c>
      <c r="I3646">
        <f t="shared" si="56"/>
        <v>102</v>
      </c>
    </row>
    <row r="3647" spans="1:9" x14ac:dyDescent="0.25">
      <c r="A3647" t="s">
        <v>3734</v>
      </c>
      <c r="B3647" t="s">
        <v>3735</v>
      </c>
      <c r="C3647">
        <v>502</v>
      </c>
      <c r="D3647" t="s">
        <v>12</v>
      </c>
      <c r="E3647">
        <v>170</v>
      </c>
      <c r="F3647">
        <v>257</v>
      </c>
      <c r="G3647">
        <v>7718</v>
      </c>
      <c r="H3647" t="s">
        <v>13</v>
      </c>
      <c r="I3647">
        <f t="shared" si="56"/>
        <v>87</v>
      </c>
    </row>
    <row r="3648" spans="1:9" x14ac:dyDescent="0.25">
      <c r="A3648" t="s">
        <v>3736</v>
      </c>
      <c r="B3648" t="s">
        <v>3737</v>
      </c>
      <c r="C3648">
        <v>460</v>
      </c>
      <c r="D3648" t="s">
        <v>12</v>
      </c>
      <c r="E3648">
        <v>128</v>
      </c>
      <c r="F3648">
        <v>215</v>
      </c>
      <c r="G3648">
        <v>7718</v>
      </c>
      <c r="H3648" t="s">
        <v>13</v>
      </c>
      <c r="I3648">
        <f t="shared" si="56"/>
        <v>87</v>
      </c>
    </row>
    <row r="3649" spans="1:9" x14ac:dyDescent="0.25">
      <c r="A3649" t="s">
        <v>3738</v>
      </c>
      <c r="B3649" t="s">
        <v>3739</v>
      </c>
      <c r="C3649">
        <v>267</v>
      </c>
      <c r="D3649" t="s">
        <v>12</v>
      </c>
      <c r="E3649">
        <v>170</v>
      </c>
      <c r="F3649">
        <v>262</v>
      </c>
      <c r="G3649">
        <v>7718</v>
      </c>
      <c r="H3649" t="s">
        <v>13</v>
      </c>
      <c r="I3649">
        <f t="shared" si="56"/>
        <v>92</v>
      </c>
    </row>
    <row r="3650" spans="1:9" x14ac:dyDescent="0.25">
      <c r="A3650" t="s">
        <v>3740</v>
      </c>
      <c r="B3650" t="s">
        <v>3741</v>
      </c>
      <c r="C3650">
        <v>489</v>
      </c>
      <c r="D3650" t="s">
        <v>12</v>
      </c>
      <c r="E3650">
        <v>157</v>
      </c>
      <c r="F3650">
        <v>244</v>
      </c>
      <c r="G3650">
        <v>7718</v>
      </c>
      <c r="H3650" t="s">
        <v>13</v>
      </c>
      <c r="I3650">
        <f t="shared" si="56"/>
        <v>87</v>
      </c>
    </row>
    <row r="3651" spans="1:9" x14ac:dyDescent="0.25">
      <c r="A3651" t="s">
        <v>3742</v>
      </c>
      <c r="B3651" t="s">
        <v>3743</v>
      </c>
      <c r="C3651">
        <v>293</v>
      </c>
      <c r="D3651" t="s">
        <v>12</v>
      </c>
      <c r="E3651">
        <v>170</v>
      </c>
      <c r="F3651">
        <v>257</v>
      </c>
      <c r="G3651">
        <v>7718</v>
      </c>
      <c r="H3651" t="s">
        <v>13</v>
      </c>
      <c r="I3651">
        <f t="shared" ref="I3651:I3714" si="57">$F3651-$E3651</f>
        <v>87</v>
      </c>
    </row>
    <row r="3652" spans="1:9" x14ac:dyDescent="0.25">
      <c r="A3652" t="s">
        <v>3744</v>
      </c>
      <c r="B3652" t="s">
        <v>3745</v>
      </c>
      <c r="C3652">
        <v>718</v>
      </c>
      <c r="D3652" t="s">
        <v>10</v>
      </c>
      <c r="E3652">
        <v>273</v>
      </c>
      <c r="F3652">
        <v>354</v>
      </c>
      <c r="G3652">
        <v>1879</v>
      </c>
      <c r="H3652" t="s">
        <v>11</v>
      </c>
      <c r="I3652">
        <f t="shared" si="57"/>
        <v>81</v>
      </c>
    </row>
    <row r="3653" spans="1:9" x14ac:dyDescent="0.25">
      <c r="A3653" t="s">
        <v>3744</v>
      </c>
      <c r="B3653" t="s">
        <v>3745</v>
      </c>
      <c r="C3653">
        <v>718</v>
      </c>
      <c r="D3653" t="s">
        <v>12</v>
      </c>
      <c r="E3653">
        <v>147</v>
      </c>
      <c r="F3653">
        <v>249</v>
      </c>
      <c r="G3653">
        <v>7718</v>
      </c>
      <c r="H3653" t="s">
        <v>13</v>
      </c>
      <c r="I3653">
        <f t="shared" si="57"/>
        <v>102</v>
      </c>
    </row>
    <row r="3654" spans="1:9" x14ac:dyDescent="0.25">
      <c r="A3654" t="s">
        <v>3746</v>
      </c>
      <c r="B3654" t="s">
        <v>3747</v>
      </c>
      <c r="C3654">
        <v>381</v>
      </c>
      <c r="D3654" t="s">
        <v>170</v>
      </c>
      <c r="E3654">
        <v>73</v>
      </c>
      <c r="F3654">
        <v>122</v>
      </c>
      <c r="G3654">
        <v>12115</v>
      </c>
      <c r="H3654" t="s">
        <v>171</v>
      </c>
      <c r="I3654">
        <f t="shared" si="57"/>
        <v>49</v>
      </c>
    </row>
    <row r="3655" spans="1:9" x14ac:dyDescent="0.25">
      <c r="A3655" t="s">
        <v>3746</v>
      </c>
      <c r="B3655" t="s">
        <v>3747</v>
      </c>
      <c r="C3655">
        <v>381</v>
      </c>
      <c r="D3655" t="s">
        <v>12</v>
      </c>
      <c r="E3655">
        <v>207</v>
      </c>
      <c r="F3655">
        <v>313</v>
      </c>
      <c r="G3655">
        <v>7718</v>
      </c>
      <c r="H3655" t="s">
        <v>13</v>
      </c>
      <c r="I3655">
        <f t="shared" si="57"/>
        <v>106</v>
      </c>
    </row>
    <row r="3656" spans="1:9" x14ac:dyDescent="0.25">
      <c r="A3656" t="s">
        <v>3748</v>
      </c>
      <c r="B3656" t="s">
        <v>3749</v>
      </c>
      <c r="C3656">
        <v>725</v>
      </c>
      <c r="D3656" t="s">
        <v>12</v>
      </c>
      <c r="E3656">
        <v>30</v>
      </c>
      <c r="F3656">
        <v>123</v>
      </c>
      <c r="G3656">
        <v>7718</v>
      </c>
      <c r="H3656" t="s">
        <v>13</v>
      </c>
      <c r="I3656">
        <f t="shared" si="57"/>
        <v>93</v>
      </c>
    </row>
    <row r="3657" spans="1:9" x14ac:dyDescent="0.25">
      <c r="A3657" t="s">
        <v>3748</v>
      </c>
      <c r="B3657" t="s">
        <v>3749</v>
      </c>
      <c r="C3657">
        <v>725</v>
      </c>
      <c r="D3657" t="s">
        <v>12</v>
      </c>
      <c r="E3657">
        <v>248</v>
      </c>
      <c r="F3657">
        <v>343</v>
      </c>
      <c r="G3657">
        <v>7718</v>
      </c>
      <c r="H3657" t="s">
        <v>13</v>
      </c>
      <c r="I3657">
        <f t="shared" si="57"/>
        <v>95</v>
      </c>
    </row>
    <row r="3658" spans="1:9" x14ac:dyDescent="0.25">
      <c r="A3658" t="s">
        <v>3750</v>
      </c>
      <c r="B3658" t="s">
        <v>3751</v>
      </c>
      <c r="C3658">
        <v>405</v>
      </c>
      <c r="D3658" t="s">
        <v>12</v>
      </c>
      <c r="E3658">
        <v>19</v>
      </c>
      <c r="F3658">
        <v>119</v>
      </c>
      <c r="G3658">
        <v>7718</v>
      </c>
      <c r="H3658" t="s">
        <v>13</v>
      </c>
      <c r="I3658">
        <f t="shared" si="57"/>
        <v>100</v>
      </c>
    </row>
    <row r="3659" spans="1:9" x14ac:dyDescent="0.25">
      <c r="A3659" t="s">
        <v>3750</v>
      </c>
      <c r="B3659" t="s">
        <v>3751</v>
      </c>
      <c r="C3659">
        <v>405</v>
      </c>
      <c r="D3659" t="s">
        <v>12</v>
      </c>
      <c r="E3659">
        <v>297</v>
      </c>
      <c r="F3659">
        <v>389</v>
      </c>
      <c r="G3659">
        <v>7718</v>
      </c>
      <c r="H3659" t="s">
        <v>13</v>
      </c>
      <c r="I3659">
        <f t="shared" si="57"/>
        <v>92</v>
      </c>
    </row>
    <row r="3660" spans="1:9" x14ac:dyDescent="0.25">
      <c r="A3660" t="s">
        <v>3752</v>
      </c>
      <c r="B3660" t="s">
        <v>3753</v>
      </c>
      <c r="C3660">
        <v>637</v>
      </c>
      <c r="D3660" t="s">
        <v>12</v>
      </c>
      <c r="E3660">
        <v>9</v>
      </c>
      <c r="F3660">
        <v>108</v>
      </c>
      <c r="G3660">
        <v>7718</v>
      </c>
      <c r="H3660" t="s">
        <v>13</v>
      </c>
      <c r="I3660">
        <f t="shared" si="57"/>
        <v>99</v>
      </c>
    </row>
    <row r="3661" spans="1:9" x14ac:dyDescent="0.25">
      <c r="A3661" t="s">
        <v>3754</v>
      </c>
      <c r="B3661" t="s">
        <v>3755</v>
      </c>
      <c r="C3661">
        <v>709</v>
      </c>
      <c r="D3661" t="s">
        <v>10</v>
      </c>
      <c r="E3661">
        <v>317</v>
      </c>
      <c r="F3661">
        <v>398</v>
      </c>
      <c r="G3661">
        <v>1879</v>
      </c>
      <c r="H3661" t="s">
        <v>11</v>
      </c>
      <c r="I3661">
        <f t="shared" si="57"/>
        <v>81</v>
      </c>
    </row>
    <row r="3662" spans="1:9" x14ac:dyDescent="0.25">
      <c r="A3662" t="s">
        <v>3754</v>
      </c>
      <c r="B3662" t="s">
        <v>3755</v>
      </c>
      <c r="C3662">
        <v>709</v>
      </c>
      <c r="D3662" t="s">
        <v>12</v>
      </c>
      <c r="E3662">
        <v>191</v>
      </c>
      <c r="F3662">
        <v>293</v>
      </c>
      <c r="G3662">
        <v>7718</v>
      </c>
      <c r="H3662" t="s">
        <v>13</v>
      </c>
      <c r="I3662">
        <f t="shared" si="57"/>
        <v>102</v>
      </c>
    </row>
    <row r="3663" spans="1:9" x14ac:dyDescent="0.25">
      <c r="A3663" t="s">
        <v>3756</v>
      </c>
      <c r="B3663" t="s">
        <v>3757</v>
      </c>
      <c r="C3663">
        <v>534</v>
      </c>
      <c r="D3663" t="s">
        <v>12</v>
      </c>
      <c r="E3663">
        <v>438</v>
      </c>
      <c r="F3663">
        <v>532</v>
      </c>
      <c r="G3663">
        <v>7718</v>
      </c>
      <c r="H3663" t="s">
        <v>13</v>
      </c>
      <c r="I3663">
        <f t="shared" si="57"/>
        <v>94</v>
      </c>
    </row>
    <row r="3664" spans="1:9" x14ac:dyDescent="0.25">
      <c r="A3664" t="s">
        <v>3758</v>
      </c>
      <c r="B3664" t="s">
        <v>3759</v>
      </c>
      <c r="C3664">
        <v>594</v>
      </c>
      <c r="D3664" t="s">
        <v>12</v>
      </c>
      <c r="E3664">
        <v>44</v>
      </c>
      <c r="F3664">
        <v>134</v>
      </c>
      <c r="G3664">
        <v>7718</v>
      </c>
      <c r="H3664" t="s">
        <v>13</v>
      </c>
      <c r="I3664">
        <f t="shared" si="57"/>
        <v>90</v>
      </c>
    </row>
    <row r="3665" spans="1:9" x14ac:dyDescent="0.25">
      <c r="A3665" t="s">
        <v>3758</v>
      </c>
      <c r="B3665" t="s">
        <v>3759</v>
      </c>
      <c r="C3665">
        <v>594</v>
      </c>
      <c r="D3665" t="s">
        <v>12</v>
      </c>
      <c r="E3665">
        <v>487</v>
      </c>
      <c r="F3665">
        <v>592</v>
      </c>
      <c r="G3665">
        <v>7718</v>
      </c>
      <c r="H3665" t="s">
        <v>13</v>
      </c>
      <c r="I3665">
        <f t="shared" si="57"/>
        <v>105</v>
      </c>
    </row>
    <row r="3666" spans="1:9" x14ac:dyDescent="0.25">
      <c r="A3666" t="s">
        <v>3760</v>
      </c>
      <c r="B3666" t="s">
        <v>3761</v>
      </c>
      <c r="C3666">
        <v>746</v>
      </c>
      <c r="D3666" t="s">
        <v>12</v>
      </c>
      <c r="E3666">
        <v>558</v>
      </c>
      <c r="F3666">
        <v>660</v>
      </c>
      <c r="G3666">
        <v>7718</v>
      </c>
      <c r="H3666" t="s">
        <v>13</v>
      </c>
      <c r="I3666">
        <f t="shared" si="57"/>
        <v>102</v>
      </c>
    </row>
    <row r="3667" spans="1:9" x14ac:dyDescent="0.25">
      <c r="A3667" t="s">
        <v>3762</v>
      </c>
      <c r="B3667" t="s">
        <v>3763</v>
      </c>
      <c r="C3667">
        <v>804</v>
      </c>
      <c r="D3667" t="s">
        <v>20</v>
      </c>
      <c r="E3667">
        <v>662</v>
      </c>
      <c r="F3667">
        <v>785</v>
      </c>
      <c r="G3667">
        <v>3370</v>
      </c>
      <c r="H3667" t="s">
        <v>21</v>
      </c>
      <c r="I3667">
        <f t="shared" si="57"/>
        <v>123</v>
      </c>
    </row>
    <row r="3668" spans="1:9" x14ac:dyDescent="0.25">
      <c r="A3668" t="s">
        <v>3762</v>
      </c>
      <c r="B3668" t="s">
        <v>3763</v>
      </c>
      <c r="C3668">
        <v>804</v>
      </c>
      <c r="D3668" t="s">
        <v>10</v>
      </c>
      <c r="E3668">
        <v>256</v>
      </c>
      <c r="F3668">
        <v>337</v>
      </c>
      <c r="G3668">
        <v>1879</v>
      </c>
      <c r="H3668" t="s">
        <v>11</v>
      </c>
      <c r="I3668">
        <f t="shared" si="57"/>
        <v>81</v>
      </c>
    </row>
    <row r="3669" spans="1:9" x14ac:dyDescent="0.25">
      <c r="A3669" t="s">
        <v>3762</v>
      </c>
      <c r="B3669" t="s">
        <v>3763</v>
      </c>
      <c r="C3669">
        <v>804</v>
      </c>
      <c r="D3669" t="s">
        <v>12</v>
      </c>
      <c r="E3669">
        <v>130</v>
      </c>
      <c r="F3669">
        <v>232</v>
      </c>
      <c r="G3669">
        <v>7718</v>
      </c>
      <c r="H3669" t="s">
        <v>13</v>
      </c>
      <c r="I3669">
        <f t="shared" si="57"/>
        <v>102</v>
      </c>
    </row>
    <row r="3670" spans="1:9" x14ac:dyDescent="0.25">
      <c r="A3670" t="s">
        <v>3764</v>
      </c>
      <c r="B3670" t="s">
        <v>3765</v>
      </c>
      <c r="C3670">
        <v>1028</v>
      </c>
      <c r="D3670" t="s">
        <v>20</v>
      </c>
      <c r="E3670">
        <v>858</v>
      </c>
      <c r="F3670">
        <v>984</v>
      </c>
      <c r="G3670">
        <v>3370</v>
      </c>
      <c r="H3670" t="s">
        <v>21</v>
      </c>
      <c r="I3670">
        <f t="shared" si="57"/>
        <v>126</v>
      </c>
    </row>
    <row r="3671" spans="1:9" x14ac:dyDescent="0.25">
      <c r="A3671" t="s">
        <v>3764</v>
      </c>
      <c r="B3671" t="s">
        <v>3765</v>
      </c>
      <c r="C3671">
        <v>1028</v>
      </c>
      <c r="D3671" t="s">
        <v>10</v>
      </c>
      <c r="E3671">
        <v>248</v>
      </c>
      <c r="F3671">
        <v>331</v>
      </c>
      <c r="G3671">
        <v>1879</v>
      </c>
      <c r="H3671" t="s">
        <v>11</v>
      </c>
      <c r="I3671">
        <f t="shared" si="57"/>
        <v>83</v>
      </c>
    </row>
    <row r="3672" spans="1:9" x14ac:dyDescent="0.25">
      <c r="A3672" t="s">
        <v>3764</v>
      </c>
      <c r="B3672" t="s">
        <v>3765</v>
      </c>
      <c r="C3672">
        <v>1028</v>
      </c>
      <c r="D3672" t="s">
        <v>12</v>
      </c>
      <c r="E3672">
        <v>122</v>
      </c>
      <c r="F3672">
        <v>224</v>
      </c>
      <c r="G3672">
        <v>7718</v>
      </c>
      <c r="H3672" t="s">
        <v>13</v>
      </c>
      <c r="I3672">
        <f t="shared" si="57"/>
        <v>102</v>
      </c>
    </row>
    <row r="3673" spans="1:9" x14ac:dyDescent="0.25">
      <c r="A3673" t="s">
        <v>3766</v>
      </c>
      <c r="B3673" t="s">
        <v>3767</v>
      </c>
      <c r="C3673">
        <v>918</v>
      </c>
      <c r="D3673" t="s">
        <v>20</v>
      </c>
      <c r="E3673">
        <v>750</v>
      </c>
      <c r="F3673">
        <v>877</v>
      </c>
      <c r="G3673">
        <v>3370</v>
      </c>
      <c r="H3673" t="s">
        <v>21</v>
      </c>
      <c r="I3673">
        <f t="shared" si="57"/>
        <v>127</v>
      </c>
    </row>
    <row r="3674" spans="1:9" x14ac:dyDescent="0.25">
      <c r="A3674" t="s">
        <v>3766</v>
      </c>
      <c r="B3674" t="s">
        <v>3767</v>
      </c>
      <c r="C3674">
        <v>918</v>
      </c>
      <c r="D3674" t="s">
        <v>10</v>
      </c>
      <c r="E3674">
        <v>265</v>
      </c>
      <c r="F3674">
        <v>348</v>
      </c>
      <c r="G3674">
        <v>1879</v>
      </c>
      <c r="H3674" t="s">
        <v>11</v>
      </c>
      <c r="I3674">
        <f t="shared" si="57"/>
        <v>83</v>
      </c>
    </row>
    <row r="3675" spans="1:9" x14ac:dyDescent="0.25">
      <c r="A3675" t="s">
        <v>3766</v>
      </c>
      <c r="B3675" t="s">
        <v>3767</v>
      </c>
      <c r="C3675">
        <v>918</v>
      </c>
      <c r="D3675" t="s">
        <v>12</v>
      </c>
      <c r="E3675">
        <v>139</v>
      </c>
      <c r="F3675">
        <v>241</v>
      </c>
      <c r="G3675">
        <v>7718</v>
      </c>
      <c r="H3675" t="s">
        <v>13</v>
      </c>
      <c r="I3675">
        <f t="shared" si="57"/>
        <v>102</v>
      </c>
    </row>
    <row r="3676" spans="1:9" x14ac:dyDescent="0.25">
      <c r="A3676" t="s">
        <v>3768</v>
      </c>
      <c r="B3676" t="s">
        <v>3769</v>
      </c>
      <c r="C3676">
        <v>433</v>
      </c>
      <c r="D3676" t="s">
        <v>12</v>
      </c>
      <c r="E3676">
        <v>297</v>
      </c>
      <c r="F3676">
        <v>397</v>
      </c>
      <c r="G3676">
        <v>7718</v>
      </c>
      <c r="H3676" t="s">
        <v>13</v>
      </c>
      <c r="I3676">
        <f t="shared" si="57"/>
        <v>100</v>
      </c>
    </row>
    <row r="3677" spans="1:9" x14ac:dyDescent="0.25">
      <c r="A3677" t="s">
        <v>3770</v>
      </c>
      <c r="B3677" t="s">
        <v>3771</v>
      </c>
      <c r="C3677">
        <v>264</v>
      </c>
      <c r="D3677" t="s">
        <v>12</v>
      </c>
      <c r="E3677">
        <v>29</v>
      </c>
      <c r="F3677">
        <v>128</v>
      </c>
      <c r="G3677">
        <v>7718</v>
      </c>
      <c r="H3677" t="s">
        <v>13</v>
      </c>
      <c r="I3677">
        <f t="shared" si="57"/>
        <v>99</v>
      </c>
    </row>
    <row r="3678" spans="1:9" x14ac:dyDescent="0.25">
      <c r="A3678" t="s">
        <v>3772</v>
      </c>
      <c r="B3678" t="s">
        <v>3773</v>
      </c>
      <c r="C3678">
        <v>238</v>
      </c>
      <c r="D3678" t="s">
        <v>12</v>
      </c>
      <c r="E3678">
        <v>31</v>
      </c>
      <c r="F3678">
        <v>134</v>
      </c>
      <c r="G3678">
        <v>7718</v>
      </c>
      <c r="H3678" t="s">
        <v>13</v>
      </c>
      <c r="I3678">
        <f t="shared" si="57"/>
        <v>103</v>
      </c>
    </row>
    <row r="3679" spans="1:9" x14ac:dyDescent="0.25">
      <c r="A3679" t="s">
        <v>3774</v>
      </c>
      <c r="B3679" t="s">
        <v>3775</v>
      </c>
      <c r="C3679">
        <v>582</v>
      </c>
      <c r="D3679" t="s">
        <v>20</v>
      </c>
      <c r="E3679">
        <v>340</v>
      </c>
      <c r="F3679">
        <v>543</v>
      </c>
      <c r="G3679">
        <v>3370</v>
      </c>
      <c r="H3679" t="s">
        <v>21</v>
      </c>
      <c r="I3679">
        <f t="shared" si="57"/>
        <v>203</v>
      </c>
    </row>
    <row r="3680" spans="1:9" x14ac:dyDescent="0.25">
      <c r="A3680" t="s">
        <v>3774</v>
      </c>
      <c r="B3680" t="s">
        <v>3775</v>
      </c>
      <c r="C3680">
        <v>582</v>
      </c>
      <c r="D3680" t="s">
        <v>10</v>
      </c>
      <c r="E3680">
        <v>178</v>
      </c>
      <c r="F3680">
        <v>260</v>
      </c>
      <c r="G3680">
        <v>1879</v>
      </c>
      <c r="H3680" t="s">
        <v>11</v>
      </c>
      <c r="I3680">
        <f t="shared" si="57"/>
        <v>82</v>
      </c>
    </row>
    <row r="3681" spans="1:9" x14ac:dyDescent="0.25">
      <c r="A3681" t="s">
        <v>3774</v>
      </c>
      <c r="B3681" t="s">
        <v>3775</v>
      </c>
      <c r="C3681">
        <v>582</v>
      </c>
      <c r="D3681" t="s">
        <v>12</v>
      </c>
      <c r="E3681">
        <v>67</v>
      </c>
      <c r="F3681">
        <v>153</v>
      </c>
      <c r="G3681">
        <v>7718</v>
      </c>
      <c r="H3681" t="s">
        <v>13</v>
      </c>
      <c r="I3681">
        <f t="shared" si="57"/>
        <v>86</v>
      </c>
    </row>
    <row r="3682" spans="1:9" x14ac:dyDescent="0.25">
      <c r="A3682" t="s">
        <v>3776</v>
      </c>
      <c r="B3682" t="s">
        <v>3777</v>
      </c>
      <c r="C3682">
        <v>611</v>
      </c>
      <c r="D3682" t="s">
        <v>20</v>
      </c>
      <c r="E3682">
        <v>369</v>
      </c>
      <c r="F3682">
        <v>572</v>
      </c>
      <c r="G3682">
        <v>3370</v>
      </c>
      <c r="H3682" t="s">
        <v>21</v>
      </c>
      <c r="I3682">
        <f t="shared" si="57"/>
        <v>203</v>
      </c>
    </row>
    <row r="3683" spans="1:9" x14ac:dyDescent="0.25">
      <c r="A3683" t="s">
        <v>3776</v>
      </c>
      <c r="B3683" t="s">
        <v>3777</v>
      </c>
      <c r="C3683">
        <v>611</v>
      </c>
      <c r="D3683" t="s">
        <v>10</v>
      </c>
      <c r="E3683">
        <v>207</v>
      </c>
      <c r="F3683">
        <v>289</v>
      </c>
      <c r="G3683">
        <v>1879</v>
      </c>
      <c r="H3683" t="s">
        <v>11</v>
      </c>
      <c r="I3683">
        <f t="shared" si="57"/>
        <v>82</v>
      </c>
    </row>
    <row r="3684" spans="1:9" x14ac:dyDescent="0.25">
      <c r="A3684" t="s">
        <v>3776</v>
      </c>
      <c r="B3684" t="s">
        <v>3777</v>
      </c>
      <c r="C3684">
        <v>611</v>
      </c>
      <c r="D3684" t="s">
        <v>12</v>
      </c>
      <c r="E3684">
        <v>96</v>
      </c>
      <c r="F3684">
        <v>182</v>
      </c>
      <c r="G3684">
        <v>7718</v>
      </c>
      <c r="H3684" t="s">
        <v>13</v>
      </c>
      <c r="I3684">
        <f t="shared" si="57"/>
        <v>86</v>
      </c>
    </row>
    <row r="3685" spans="1:9" x14ac:dyDescent="0.25">
      <c r="A3685" t="s">
        <v>3778</v>
      </c>
      <c r="B3685" t="s">
        <v>3779</v>
      </c>
      <c r="C3685">
        <v>1002</v>
      </c>
      <c r="D3685" t="s">
        <v>12</v>
      </c>
      <c r="E3685">
        <v>305</v>
      </c>
      <c r="F3685">
        <v>394</v>
      </c>
      <c r="G3685">
        <v>7718</v>
      </c>
      <c r="H3685" t="s">
        <v>13</v>
      </c>
      <c r="I3685">
        <f t="shared" si="57"/>
        <v>89</v>
      </c>
    </row>
    <row r="3686" spans="1:9" x14ac:dyDescent="0.25">
      <c r="A3686" t="s">
        <v>3778</v>
      </c>
      <c r="B3686" t="s">
        <v>3779</v>
      </c>
      <c r="C3686">
        <v>1002</v>
      </c>
      <c r="D3686" t="s">
        <v>12</v>
      </c>
      <c r="E3686">
        <v>880</v>
      </c>
      <c r="F3686">
        <v>970</v>
      </c>
      <c r="G3686">
        <v>7718</v>
      </c>
      <c r="H3686" t="s">
        <v>13</v>
      </c>
      <c r="I3686">
        <f t="shared" si="57"/>
        <v>90</v>
      </c>
    </row>
    <row r="3687" spans="1:9" x14ac:dyDescent="0.25">
      <c r="A3687" t="s">
        <v>3780</v>
      </c>
      <c r="B3687" t="s">
        <v>3781</v>
      </c>
      <c r="C3687">
        <v>591</v>
      </c>
      <c r="D3687" t="s">
        <v>12</v>
      </c>
      <c r="E3687">
        <v>469</v>
      </c>
      <c r="F3687">
        <v>560</v>
      </c>
      <c r="G3687">
        <v>7718</v>
      </c>
      <c r="H3687" t="s">
        <v>13</v>
      </c>
      <c r="I3687">
        <f t="shared" si="57"/>
        <v>91</v>
      </c>
    </row>
    <row r="3688" spans="1:9" x14ac:dyDescent="0.25">
      <c r="A3688" t="s">
        <v>3782</v>
      </c>
      <c r="B3688" t="s">
        <v>3783</v>
      </c>
      <c r="C3688">
        <v>680</v>
      </c>
      <c r="D3688" t="s">
        <v>10</v>
      </c>
      <c r="E3688">
        <v>274</v>
      </c>
      <c r="F3688">
        <v>357</v>
      </c>
      <c r="G3688">
        <v>1879</v>
      </c>
      <c r="H3688" t="s">
        <v>11</v>
      </c>
      <c r="I3688">
        <f t="shared" si="57"/>
        <v>83</v>
      </c>
    </row>
    <row r="3689" spans="1:9" x14ac:dyDescent="0.25">
      <c r="A3689" t="s">
        <v>3782</v>
      </c>
      <c r="B3689" t="s">
        <v>3783</v>
      </c>
      <c r="C3689">
        <v>680</v>
      </c>
      <c r="D3689" t="s">
        <v>12</v>
      </c>
      <c r="E3689">
        <v>123</v>
      </c>
      <c r="F3689">
        <v>225</v>
      </c>
      <c r="G3689">
        <v>7718</v>
      </c>
      <c r="H3689" t="s">
        <v>13</v>
      </c>
      <c r="I3689">
        <f t="shared" si="57"/>
        <v>102</v>
      </c>
    </row>
    <row r="3690" spans="1:9" x14ac:dyDescent="0.25">
      <c r="A3690" t="s">
        <v>3784</v>
      </c>
      <c r="B3690" t="s">
        <v>3785</v>
      </c>
      <c r="C3690">
        <v>423</v>
      </c>
      <c r="D3690" t="s">
        <v>12</v>
      </c>
      <c r="E3690">
        <v>99</v>
      </c>
      <c r="F3690">
        <v>205</v>
      </c>
      <c r="G3690">
        <v>7718</v>
      </c>
      <c r="H3690" t="s">
        <v>13</v>
      </c>
      <c r="I3690">
        <f t="shared" si="57"/>
        <v>106</v>
      </c>
    </row>
    <row r="3691" spans="1:9" x14ac:dyDescent="0.25">
      <c r="A3691" t="s">
        <v>3786</v>
      </c>
      <c r="B3691" t="s">
        <v>3787</v>
      </c>
      <c r="C3691">
        <v>318</v>
      </c>
      <c r="D3691" t="s">
        <v>12</v>
      </c>
      <c r="E3691">
        <v>44</v>
      </c>
      <c r="F3691">
        <v>149</v>
      </c>
      <c r="G3691">
        <v>7718</v>
      </c>
      <c r="H3691" t="s">
        <v>13</v>
      </c>
      <c r="I3691">
        <f t="shared" si="57"/>
        <v>105</v>
      </c>
    </row>
    <row r="3692" spans="1:9" x14ac:dyDescent="0.25">
      <c r="A3692" t="s">
        <v>3788</v>
      </c>
      <c r="B3692" t="s">
        <v>3789</v>
      </c>
      <c r="C3692">
        <v>239</v>
      </c>
      <c r="D3692" t="s">
        <v>12</v>
      </c>
      <c r="E3692">
        <v>139</v>
      </c>
      <c r="F3692">
        <v>230</v>
      </c>
      <c r="G3692">
        <v>7718</v>
      </c>
      <c r="H3692" t="s">
        <v>13</v>
      </c>
      <c r="I3692">
        <f t="shared" si="57"/>
        <v>91</v>
      </c>
    </row>
    <row r="3693" spans="1:9" x14ac:dyDescent="0.25">
      <c r="A3693" t="s">
        <v>3790</v>
      </c>
      <c r="B3693" t="s">
        <v>3791</v>
      </c>
      <c r="C3693">
        <v>274</v>
      </c>
      <c r="D3693" t="s">
        <v>12</v>
      </c>
      <c r="E3693">
        <v>11</v>
      </c>
      <c r="F3693">
        <v>109</v>
      </c>
      <c r="G3693">
        <v>7718</v>
      </c>
      <c r="H3693" t="s">
        <v>13</v>
      </c>
      <c r="I3693">
        <f t="shared" si="57"/>
        <v>98</v>
      </c>
    </row>
    <row r="3694" spans="1:9" x14ac:dyDescent="0.25">
      <c r="A3694" t="s">
        <v>3790</v>
      </c>
      <c r="B3694" t="s">
        <v>3791</v>
      </c>
      <c r="C3694">
        <v>274</v>
      </c>
      <c r="D3694" t="s">
        <v>12</v>
      </c>
      <c r="E3694">
        <v>163</v>
      </c>
      <c r="F3694">
        <v>249</v>
      </c>
      <c r="G3694">
        <v>7718</v>
      </c>
      <c r="H3694" t="s">
        <v>13</v>
      </c>
      <c r="I3694">
        <f t="shared" si="57"/>
        <v>86</v>
      </c>
    </row>
    <row r="3695" spans="1:9" x14ac:dyDescent="0.25">
      <c r="A3695" t="s">
        <v>3792</v>
      </c>
      <c r="B3695" t="s">
        <v>3793</v>
      </c>
      <c r="C3695">
        <v>168</v>
      </c>
      <c r="D3695" t="s">
        <v>12</v>
      </c>
      <c r="E3695">
        <v>61</v>
      </c>
      <c r="F3695">
        <v>168</v>
      </c>
      <c r="G3695">
        <v>7718</v>
      </c>
      <c r="H3695" t="s">
        <v>13</v>
      </c>
      <c r="I3695">
        <f t="shared" si="57"/>
        <v>107</v>
      </c>
    </row>
    <row r="3696" spans="1:9" x14ac:dyDescent="0.25">
      <c r="A3696" t="s">
        <v>3794</v>
      </c>
      <c r="B3696" t="s">
        <v>3795</v>
      </c>
      <c r="C3696">
        <v>175</v>
      </c>
      <c r="D3696" t="s">
        <v>12</v>
      </c>
      <c r="E3696">
        <v>2</v>
      </c>
      <c r="F3696">
        <v>89</v>
      </c>
      <c r="G3696">
        <v>7718</v>
      </c>
      <c r="H3696" t="s">
        <v>13</v>
      </c>
      <c r="I3696">
        <f t="shared" si="57"/>
        <v>87</v>
      </c>
    </row>
    <row r="3697" spans="1:9" x14ac:dyDescent="0.25">
      <c r="A3697" t="s">
        <v>3796</v>
      </c>
      <c r="B3697" t="s">
        <v>3797</v>
      </c>
      <c r="C3697">
        <v>418</v>
      </c>
      <c r="D3697" t="s">
        <v>12</v>
      </c>
      <c r="E3697">
        <v>27</v>
      </c>
      <c r="F3697">
        <v>104</v>
      </c>
      <c r="G3697">
        <v>7718</v>
      </c>
      <c r="H3697" t="s">
        <v>13</v>
      </c>
      <c r="I3697">
        <f t="shared" si="57"/>
        <v>77</v>
      </c>
    </row>
    <row r="3698" spans="1:9" x14ac:dyDescent="0.25">
      <c r="A3698" t="s">
        <v>3796</v>
      </c>
      <c r="B3698" t="s">
        <v>3797</v>
      </c>
      <c r="C3698">
        <v>418</v>
      </c>
      <c r="D3698" t="s">
        <v>12</v>
      </c>
      <c r="E3698">
        <v>146</v>
      </c>
      <c r="F3698">
        <v>231</v>
      </c>
      <c r="G3698">
        <v>7718</v>
      </c>
      <c r="H3698" t="s">
        <v>13</v>
      </c>
      <c r="I3698">
        <f t="shared" si="57"/>
        <v>85</v>
      </c>
    </row>
    <row r="3699" spans="1:9" x14ac:dyDescent="0.25">
      <c r="A3699" t="s">
        <v>3796</v>
      </c>
      <c r="B3699" t="s">
        <v>3797</v>
      </c>
      <c r="C3699">
        <v>418</v>
      </c>
      <c r="D3699" t="s">
        <v>12</v>
      </c>
      <c r="E3699">
        <v>329</v>
      </c>
      <c r="F3699">
        <v>416</v>
      </c>
      <c r="G3699">
        <v>7718</v>
      </c>
      <c r="H3699" t="s">
        <v>13</v>
      </c>
      <c r="I3699">
        <f t="shared" si="57"/>
        <v>87</v>
      </c>
    </row>
    <row r="3700" spans="1:9" x14ac:dyDescent="0.25">
      <c r="A3700" t="s">
        <v>3798</v>
      </c>
      <c r="B3700" t="s">
        <v>3799</v>
      </c>
      <c r="C3700">
        <v>1651</v>
      </c>
      <c r="D3700" t="s">
        <v>12</v>
      </c>
      <c r="E3700">
        <v>116</v>
      </c>
      <c r="F3700">
        <v>206</v>
      </c>
      <c r="G3700">
        <v>7718</v>
      </c>
      <c r="H3700" t="s">
        <v>13</v>
      </c>
      <c r="I3700">
        <f t="shared" si="57"/>
        <v>90</v>
      </c>
    </row>
    <row r="3701" spans="1:9" x14ac:dyDescent="0.25">
      <c r="A3701" t="s">
        <v>3798</v>
      </c>
      <c r="B3701" t="s">
        <v>3799</v>
      </c>
      <c r="C3701">
        <v>1651</v>
      </c>
      <c r="D3701" t="s">
        <v>12</v>
      </c>
      <c r="E3701">
        <v>312</v>
      </c>
      <c r="F3701">
        <v>412</v>
      </c>
      <c r="G3701">
        <v>7718</v>
      </c>
      <c r="H3701" t="s">
        <v>13</v>
      </c>
      <c r="I3701">
        <f t="shared" si="57"/>
        <v>100</v>
      </c>
    </row>
    <row r="3702" spans="1:9" x14ac:dyDescent="0.25">
      <c r="A3702" t="s">
        <v>3798</v>
      </c>
      <c r="B3702" t="s">
        <v>3799</v>
      </c>
      <c r="C3702">
        <v>1651</v>
      </c>
      <c r="D3702" t="s">
        <v>12</v>
      </c>
      <c r="E3702">
        <v>511</v>
      </c>
      <c r="F3702">
        <v>610</v>
      </c>
      <c r="G3702">
        <v>7718</v>
      </c>
      <c r="H3702" t="s">
        <v>13</v>
      </c>
      <c r="I3702">
        <f t="shared" si="57"/>
        <v>99</v>
      </c>
    </row>
    <row r="3703" spans="1:9" x14ac:dyDescent="0.25">
      <c r="A3703" t="s">
        <v>3798</v>
      </c>
      <c r="B3703" t="s">
        <v>3799</v>
      </c>
      <c r="C3703">
        <v>1651</v>
      </c>
      <c r="D3703" t="s">
        <v>12</v>
      </c>
      <c r="E3703">
        <v>643</v>
      </c>
      <c r="F3703">
        <v>733</v>
      </c>
      <c r="G3703">
        <v>7718</v>
      </c>
      <c r="H3703" t="s">
        <v>13</v>
      </c>
      <c r="I3703">
        <f t="shared" si="57"/>
        <v>90</v>
      </c>
    </row>
    <row r="3704" spans="1:9" x14ac:dyDescent="0.25">
      <c r="A3704" t="s">
        <v>3798</v>
      </c>
      <c r="B3704" t="s">
        <v>3799</v>
      </c>
      <c r="C3704">
        <v>1651</v>
      </c>
      <c r="D3704" t="s">
        <v>12</v>
      </c>
      <c r="E3704">
        <v>859</v>
      </c>
      <c r="F3704">
        <v>959</v>
      </c>
      <c r="G3704">
        <v>7718</v>
      </c>
      <c r="H3704" t="s">
        <v>13</v>
      </c>
      <c r="I3704">
        <f t="shared" si="57"/>
        <v>100</v>
      </c>
    </row>
    <row r="3705" spans="1:9" x14ac:dyDescent="0.25">
      <c r="A3705" t="s">
        <v>3798</v>
      </c>
      <c r="B3705" t="s">
        <v>3799</v>
      </c>
      <c r="C3705">
        <v>1651</v>
      </c>
      <c r="D3705" t="s">
        <v>12</v>
      </c>
      <c r="E3705">
        <v>1064</v>
      </c>
      <c r="F3705">
        <v>1161</v>
      </c>
      <c r="G3705">
        <v>7718</v>
      </c>
      <c r="H3705" t="s">
        <v>13</v>
      </c>
      <c r="I3705">
        <f t="shared" si="57"/>
        <v>97</v>
      </c>
    </row>
    <row r="3706" spans="1:9" x14ac:dyDescent="0.25">
      <c r="A3706" t="s">
        <v>3798</v>
      </c>
      <c r="B3706" t="s">
        <v>3799</v>
      </c>
      <c r="C3706">
        <v>1651</v>
      </c>
      <c r="D3706" t="s">
        <v>12</v>
      </c>
      <c r="E3706">
        <v>1181</v>
      </c>
      <c r="F3706">
        <v>1272</v>
      </c>
      <c r="G3706">
        <v>7718</v>
      </c>
      <c r="H3706" t="s">
        <v>13</v>
      </c>
      <c r="I3706">
        <f t="shared" si="57"/>
        <v>91</v>
      </c>
    </row>
    <row r="3707" spans="1:9" x14ac:dyDescent="0.25">
      <c r="A3707" t="s">
        <v>3798</v>
      </c>
      <c r="B3707" t="s">
        <v>3799</v>
      </c>
      <c r="C3707">
        <v>1651</v>
      </c>
      <c r="D3707" t="s">
        <v>12</v>
      </c>
      <c r="E3707">
        <v>1363</v>
      </c>
      <c r="F3707">
        <v>1463</v>
      </c>
      <c r="G3707">
        <v>7718</v>
      </c>
      <c r="H3707" t="s">
        <v>13</v>
      </c>
      <c r="I3707">
        <f t="shared" si="57"/>
        <v>100</v>
      </c>
    </row>
    <row r="3708" spans="1:9" x14ac:dyDescent="0.25">
      <c r="A3708" t="s">
        <v>3798</v>
      </c>
      <c r="B3708" t="s">
        <v>3799</v>
      </c>
      <c r="C3708">
        <v>1651</v>
      </c>
      <c r="D3708" t="s">
        <v>12</v>
      </c>
      <c r="E3708">
        <v>1574</v>
      </c>
      <c r="F3708">
        <v>1648</v>
      </c>
      <c r="G3708">
        <v>7718</v>
      </c>
      <c r="H3708" t="s">
        <v>13</v>
      </c>
      <c r="I3708">
        <f t="shared" si="57"/>
        <v>74</v>
      </c>
    </row>
    <row r="3709" spans="1:9" x14ac:dyDescent="0.25">
      <c r="A3709" t="s">
        <v>3800</v>
      </c>
      <c r="B3709" t="s">
        <v>3801</v>
      </c>
      <c r="C3709">
        <v>1105</v>
      </c>
      <c r="D3709" t="s">
        <v>12</v>
      </c>
      <c r="E3709">
        <v>116</v>
      </c>
      <c r="F3709">
        <v>206</v>
      </c>
      <c r="G3709">
        <v>7718</v>
      </c>
      <c r="H3709" t="s">
        <v>13</v>
      </c>
      <c r="I3709">
        <f t="shared" si="57"/>
        <v>90</v>
      </c>
    </row>
    <row r="3710" spans="1:9" x14ac:dyDescent="0.25">
      <c r="A3710" t="s">
        <v>3800</v>
      </c>
      <c r="B3710" t="s">
        <v>3801</v>
      </c>
      <c r="C3710">
        <v>1105</v>
      </c>
      <c r="D3710" t="s">
        <v>12</v>
      </c>
      <c r="E3710">
        <v>312</v>
      </c>
      <c r="F3710">
        <v>412</v>
      </c>
      <c r="G3710">
        <v>7718</v>
      </c>
      <c r="H3710" t="s">
        <v>13</v>
      </c>
      <c r="I3710">
        <f t="shared" si="57"/>
        <v>100</v>
      </c>
    </row>
    <row r="3711" spans="1:9" x14ac:dyDescent="0.25">
      <c r="A3711" t="s">
        <v>3800</v>
      </c>
      <c r="B3711" t="s">
        <v>3801</v>
      </c>
      <c r="C3711">
        <v>1105</v>
      </c>
      <c r="D3711" t="s">
        <v>12</v>
      </c>
      <c r="E3711">
        <v>518</v>
      </c>
      <c r="F3711">
        <v>615</v>
      </c>
      <c r="G3711">
        <v>7718</v>
      </c>
      <c r="H3711" t="s">
        <v>13</v>
      </c>
      <c r="I3711">
        <f t="shared" si="57"/>
        <v>97</v>
      </c>
    </row>
    <row r="3712" spans="1:9" x14ac:dyDescent="0.25">
      <c r="A3712" t="s">
        <v>3800</v>
      </c>
      <c r="B3712" t="s">
        <v>3801</v>
      </c>
      <c r="C3712">
        <v>1105</v>
      </c>
      <c r="D3712" t="s">
        <v>12</v>
      </c>
      <c r="E3712">
        <v>635</v>
      </c>
      <c r="F3712">
        <v>726</v>
      </c>
      <c r="G3712">
        <v>7718</v>
      </c>
      <c r="H3712" t="s">
        <v>13</v>
      </c>
      <c r="I3712">
        <f t="shared" si="57"/>
        <v>91</v>
      </c>
    </row>
    <row r="3713" spans="1:9" x14ac:dyDescent="0.25">
      <c r="A3713" t="s">
        <v>3800</v>
      </c>
      <c r="B3713" t="s">
        <v>3801</v>
      </c>
      <c r="C3713">
        <v>1105</v>
      </c>
      <c r="D3713" t="s">
        <v>12</v>
      </c>
      <c r="E3713">
        <v>817</v>
      </c>
      <c r="F3713">
        <v>917</v>
      </c>
      <c r="G3713">
        <v>7718</v>
      </c>
      <c r="H3713" t="s">
        <v>13</v>
      </c>
      <c r="I3713">
        <f t="shared" si="57"/>
        <v>100</v>
      </c>
    </row>
    <row r="3714" spans="1:9" x14ac:dyDescent="0.25">
      <c r="A3714" t="s">
        <v>3800</v>
      </c>
      <c r="B3714" t="s">
        <v>3801</v>
      </c>
      <c r="C3714">
        <v>1105</v>
      </c>
      <c r="D3714" t="s">
        <v>12</v>
      </c>
      <c r="E3714">
        <v>1028</v>
      </c>
      <c r="F3714">
        <v>1102</v>
      </c>
      <c r="G3714">
        <v>7718</v>
      </c>
      <c r="H3714" t="s">
        <v>13</v>
      </c>
      <c r="I3714">
        <f t="shared" si="57"/>
        <v>74</v>
      </c>
    </row>
    <row r="3715" spans="1:9" x14ac:dyDescent="0.25">
      <c r="A3715" t="s">
        <v>3802</v>
      </c>
      <c r="B3715" t="s">
        <v>3803</v>
      </c>
      <c r="C3715">
        <v>1103</v>
      </c>
      <c r="D3715" t="s">
        <v>12</v>
      </c>
      <c r="E3715">
        <v>116</v>
      </c>
      <c r="F3715">
        <v>206</v>
      </c>
      <c r="G3715">
        <v>7718</v>
      </c>
      <c r="H3715" t="s">
        <v>13</v>
      </c>
      <c r="I3715">
        <f t="shared" ref="I3715:I3778" si="58">$F3715-$E3715</f>
        <v>90</v>
      </c>
    </row>
    <row r="3716" spans="1:9" x14ac:dyDescent="0.25">
      <c r="A3716" t="s">
        <v>3802</v>
      </c>
      <c r="B3716" t="s">
        <v>3803</v>
      </c>
      <c r="C3716">
        <v>1103</v>
      </c>
      <c r="D3716" t="s">
        <v>12</v>
      </c>
      <c r="E3716">
        <v>312</v>
      </c>
      <c r="F3716">
        <v>412</v>
      </c>
      <c r="G3716">
        <v>7718</v>
      </c>
      <c r="H3716" t="s">
        <v>13</v>
      </c>
      <c r="I3716">
        <f t="shared" si="58"/>
        <v>100</v>
      </c>
    </row>
    <row r="3717" spans="1:9" x14ac:dyDescent="0.25">
      <c r="A3717" t="s">
        <v>3802</v>
      </c>
      <c r="B3717" t="s">
        <v>3803</v>
      </c>
      <c r="C3717">
        <v>1103</v>
      </c>
      <c r="D3717" t="s">
        <v>12</v>
      </c>
      <c r="E3717">
        <v>516</v>
      </c>
      <c r="F3717">
        <v>613</v>
      </c>
      <c r="G3717">
        <v>7718</v>
      </c>
      <c r="H3717" t="s">
        <v>13</v>
      </c>
      <c r="I3717">
        <f t="shared" si="58"/>
        <v>97</v>
      </c>
    </row>
    <row r="3718" spans="1:9" x14ac:dyDescent="0.25">
      <c r="A3718" t="s">
        <v>3802</v>
      </c>
      <c r="B3718" t="s">
        <v>3803</v>
      </c>
      <c r="C3718">
        <v>1103</v>
      </c>
      <c r="D3718" t="s">
        <v>12</v>
      </c>
      <c r="E3718">
        <v>633</v>
      </c>
      <c r="F3718">
        <v>724</v>
      </c>
      <c r="G3718">
        <v>7718</v>
      </c>
      <c r="H3718" t="s">
        <v>13</v>
      </c>
      <c r="I3718">
        <f t="shared" si="58"/>
        <v>91</v>
      </c>
    </row>
    <row r="3719" spans="1:9" x14ac:dyDescent="0.25">
      <c r="A3719" t="s">
        <v>3802</v>
      </c>
      <c r="B3719" t="s">
        <v>3803</v>
      </c>
      <c r="C3719">
        <v>1103</v>
      </c>
      <c r="D3719" t="s">
        <v>12</v>
      </c>
      <c r="E3719">
        <v>815</v>
      </c>
      <c r="F3719">
        <v>915</v>
      </c>
      <c r="G3719">
        <v>7718</v>
      </c>
      <c r="H3719" t="s">
        <v>13</v>
      </c>
      <c r="I3719">
        <f t="shared" si="58"/>
        <v>100</v>
      </c>
    </row>
    <row r="3720" spans="1:9" x14ac:dyDescent="0.25">
      <c r="A3720" t="s">
        <v>3802</v>
      </c>
      <c r="B3720" t="s">
        <v>3803</v>
      </c>
      <c r="C3720">
        <v>1103</v>
      </c>
      <c r="D3720" t="s">
        <v>12</v>
      </c>
      <c r="E3720">
        <v>1026</v>
      </c>
      <c r="F3720">
        <v>1100</v>
      </c>
      <c r="G3720">
        <v>7718</v>
      </c>
      <c r="H3720" t="s">
        <v>13</v>
      </c>
      <c r="I3720">
        <f t="shared" si="58"/>
        <v>74</v>
      </c>
    </row>
    <row r="3721" spans="1:9" x14ac:dyDescent="0.25">
      <c r="A3721" t="s">
        <v>3804</v>
      </c>
      <c r="B3721" t="s">
        <v>3805</v>
      </c>
      <c r="C3721">
        <v>545</v>
      </c>
      <c r="D3721" t="s">
        <v>12</v>
      </c>
      <c r="E3721">
        <v>28</v>
      </c>
      <c r="F3721">
        <v>119</v>
      </c>
      <c r="G3721">
        <v>7718</v>
      </c>
      <c r="H3721" t="s">
        <v>13</v>
      </c>
      <c r="I3721">
        <f t="shared" si="58"/>
        <v>91</v>
      </c>
    </row>
    <row r="3722" spans="1:9" x14ac:dyDescent="0.25">
      <c r="A3722" t="s">
        <v>3804</v>
      </c>
      <c r="B3722" t="s">
        <v>3805</v>
      </c>
      <c r="C3722">
        <v>545</v>
      </c>
      <c r="D3722" t="s">
        <v>12</v>
      </c>
      <c r="E3722">
        <v>241</v>
      </c>
      <c r="F3722">
        <v>343</v>
      </c>
      <c r="G3722">
        <v>7718</v>
      </c>
      <c r="H3722" t="s">
        <v>13</v>
      </c>
      <c r="I3722">
        <f t="shared" si="58"/>
        <v>102</v>
      </c>
    </row>
    <row r="3723" spans="1:9" x14ac:dyDescent="0.25">
      <c r="A3723" t="s">
        <v>3804</v>
      </c>
      <c r="B3723" t="s">
        <v>3805</v>
      </c>
      <c r="C3723">
        <v>545</v>
      </c>
      <c r="D3723" t="s">
        <v>12</v>
      </c>
      <c r="E3723">
        <v>452</v>
      </c>
      <c r="F3723">
        <v>542</v>
      </c>
      <c r="G3723">
        <v>7718</v>
      </c>
      <c r="H3723" t="s">
        <v>13</v>
      </c>
      <c r="I3723">
        <f t="shared" si="58"/>
        <v>90</v>
      </c>
    </row>
    <row r="3724" spans="1:9" x14ac:dyDescent="0.25">
      <c r="A3724" t="s">
        <v>3806</v>
      </c>
      <c r="B3724" t="s">
        <v>3807</v>
      </c>
      <c r="C3724">
        <v>578</v>
      </c>
      <c r="D3724" t="s">
        <v>12</v>
      </c>
      <c r="E3724">
        <v>79</v>
      </c>
      <c r="F3724">
        <v>169</v>
      </c>
      <c r="G3724">
        <v>7718</v>
      </c>
      <c r="H3724" t="s">
        <v>13</v>
      </c>
      <c r="I3724">
        <f t="shared" si="58"/>
        <v>90</v>
      </c>
    </row>
    <row r="3725" spans="1:9" x14ac:dyDescent="0.25">
      <c r="A3725" t="s">
        <v>3806</v>
      </c>
      <c r="B3725" t="s">
        <v>3807</v>
      </c>
      <c r="C3725">
        <v>578</v>
      </c>
      <c r="D3725" t="s">
        <v>12</v>
      </c>
      <c r="E3725">
        <v>271</v>
      </c>
      <c r="F3725">
        <v>371</v>
      </c>
      <c r="G3725">
        <v>7718</v>
      </c>
      <c r="H3725" t="s">
        <v>13</v>
      </c>
      <c r="I3725">
        <f t="shared" si="58"/>
        <v>100</v>
      </c>
    </row>
    <row r="3726" spans="1:9" x14ac:dyDescent="0.25">
      <c r="A3726" t="s">
        <v>3806</v>
      </c>
      <c r="B3726" t="s">
        <v>3807</v>
      </c>
      <c r="C3726">
        <v>578</v>
      </c>
      <c r="D3726" t="s">
        <v>12</v>
      </c>
      <c r="E3726">
        <v>475</v>
      </c>
      <c r="F3726">
        <v>575</v>
      </c>
      <c r="G3726">
        <v>7718</v>
      </c>
      <c r="H3726" t="s">
        <v>13</v>
      </c>
      <c r="I3726">
        <f t="shared" si="58"/>
        <v>100</v>
      </c>
    </row>
    <row r="3727" spans="1:9" x14ac:dyDescent="0.25">
      <c r="A3727" t="s">
        <v>3808</v>
      </c>
      <c r="B3727" t="s">
        <v>3809</v>
      </c>
      <c r="C3727">
        <v>546</v>
      </c>
      <c r="D3727" t="s">
        <v>12</v>
      </c>
      <c r="E3727">
        <v>47</v>
      </c>
      <c r="F3727">
        <v>137</v>
      </c>
      <c r="G3727">
        <v>7718</v>
      </c>
      <c r="H3727" t="s">
        <v>13</v>
      </c>
      <c r="I3727">
        <f t="shared" si="58"/>
        <v>90</v>
      </c>
    </row>
    <row r="3728" spans="1:9" x14ac:dyDescent="0.25">
      <c r="A3728" t="s">
        <v>3808</v>
      </c>
      <c r="B3728" t="s">
        <v>3809</v>
      </c>
      <c r="C3728">
        <v>546</v>
      </c>
      <c r="D3728" t="s">
        <v>12</v>
      </c>
      <c r="E3728">
        <v>239</v>
      </c>
      <c r="F3728">
        <v>339</v>
      </c>
      <c r="G3728">
        <v>7718</v>
      </c>
      <c r="H3728" t="s">
        <v>13</v>
      </c>
      <c r="I3728">
        <f t="shared" si="58"/>
        <v>100</v>
      </c>
    </row>
    <row r="3729" spans="1:9" x14ac:dyDescent="0.25">
      <c r="A3729" t="s">
        <v>3808</v>
      </c>
      <c r="B3729" t="s">
        <v>3809</v>
      </c>
      <c r="C3729">
        <v>546</v>
      </c>
      <c r="D3729" t="s">
        <v>12</v>
      </c>
      <c r="E3729">
        <v>443</v>
      </c>
      <c r="F3729">
        <v>543</v>
      </c>
      <c r="G3729">
        <v>7718</v>
      </c>
      <c r="H3729" t="s">
        <v>13</v>
      </c>
      <c r="I3729">
        <f t="shared" si="58"/>
        <v>100</v>
      </c>
    </row>
    <row r="3730" spans="1:9" x14ac:dyDescent="0.25">
      <c r="A3730" t="s">
        <v>3810</v>
      </c>
      <c r="B3730" t="s">
        <v>3811</v>
      </c>
      <c r="C3730">
        <v>528</v>
      </c>
      <c r="D3730" t="s">
        <v>12</v>
      </c>
      <c r="E3730">
        <v>29</v>
      </c>
      <c r="F3730">
        <v>119</v>
      </c>
      <c r="G3730">
        <v>7718</v>
      </c>
      <c r="H3730" t="s">
        <v>13</v>
      </c>
      <c r="I3730">
        <f t="shared" si="58"/>
        <v>90</v>
      </c>
    </row>
    <row r="3731" spans="1:9" x14ac:dyDescent="0.25">
      <c r="A3731" t="s">
        <v>3810</v>
      </c>
      <c r="B3731" t="s">
        <v>3811</v>
      </c>
      <c r="C3731">
        <v>528</v>
      </c>
      <c r="D3731" t="s">
        <v>12</v>
      </c>
      <c r="E3731">
        <v>221</v>
      </c>
      <c r="F3731">
        <v>321</v>
      </c>
      <c r="G3731">
        <v>7718</v>
      </c>
      <c r="H3731" t="s">
        <v>13</v>
      </c>
      <c r="I3731">
        <f t="shared" si="58"/>
        <v>100</v>
      </c>
    </row>
    <row r="3732" spans="1:9" x14ac:dyDescent="0.25">
      <c r="A3732" t="s">
        <v>3810</v>
      </c>
      <c r="B3732" t="s">
        <v>3811</v>
      </c>
      <c r="C3732">
        <v>528</v>
      </c>
      <c r="D3732" t="s">
        <v>12</v>
      </c>
      <c r="E3732">
        <v>425</v>
      </c>
      <c r="F3732">
        <v>525</v>
      </c>
      <c r="G3732">
        <v>7718</v>
      </c>
      <c r="H3732" t="s">
        <v>13</v>
      </c>
      <c r="I3732">
        <f t="shared" si="58"/>
        <v>100</v>
      </c>
    </row>
    <row r="3733" spans="1:9" x14ac:dyDescent="0.25">
      <c r="A3733" t="s">
        <v>3812</v>
      </c>
      <c r="B3733" t="s">
        <v>3813</v>
      </c>
      <c r="C3733">
        <v>598</v>
      </c>
      <c r="D3733" t="s">
        <v>12</v>
      </c>
      <c r="E3733">
        <v>29</v>
      </c>
      <c r="F3733">
        <v>109</v>
      </c>
      <c r="G3733">
        <v>7718</v>
      </c>
      <c r="H3733" t="s">
        <v>13</v>
      </c>
      <c r="I3733">
        <f t="shared" si="58"/>
        <v>80</v>
      </c>
    </row>
    <row r="3734" spans="1:9" x14ac:dyDescent="0.25">
      <c r="A3734" t="s">
        <v>3812</v>
      </c>
      <c r="B3734" t="s">
        <v>3813</v>
      </c>
      <c r="C3734">
        <v>598</v>
      </c>
      <c r="D3734" t="s">
        <v>12</v>
      </c>
      <c r="E3734">
        <v>313</v>
      </c>
      <c r="F3734">
        <v>402</v>
      </c>
      <c r="G3734">
        <v>7718</v>
      </c>
      <c r="H3734" t="s">
        <v>13</v>
      </c>
      <c r="I3734">
        <f t="shared" si="58"/>
        <v>89</v>
      </c>
    </row>
    <row r="3735" spans="1:9" x14ac:dyDescent="0.25">
      <c r="A3735" t="s">
        <v>3812</v>
      </c>
      <c r="B3735" t="s">
        <v>3813</v>
      </c>
      <c r="C3735">
        <v>598</v>
      </c>
      <c r="D3735" t="s">
        <v>12</v>
      </c>
      <c r="E3735">
        <v>519</v>
      </c>
      <c r="F3735">
        <v>598</v>
      </c>
      <c r="G3735">
        <v>7718</v>
      </c>
      <c r="H3735" t="s">
        <v>13</v>
      </c>
      <c r="I3735">
        <f t="shared" si="58"/>
        <v>79</v>
      </c>
    </row>
    <row r="3736" spans="1:9" x14ac:dyDescent="0.25">
      <c r="A3736" t="s">
        <v>3814</v>
      </c>
      <c r="B3736" t="s">
        <v>3815</v>
      </c>
      <c r="C3736">
        <v>264</v>
      </c>
      <c r="D3736" t="s">
        <v>12</v>
      </c>
      <c r="E3736">
        <v>29</v>
      </c>
      <c r="F3736">
        <v>113</v>
      </c>
      <c r="G3736">
        <v>7718</v>
      </c>
      <c r="H3736" t="s">
        <v>13</v>
      </c>
      <c r="I3736">
        <f t="shared" si="58"/>
        <v>84</v>
      </c>
    </row>
    <row r="3737" spans="1:9" x14ac:dyDescent="0.25">
      <c r="A3737" t="s">
        <v>3814</v>
      </c>
      <c r="B3737" t="s">
        <v>3815</v>
      </c>
      <c r="C3737">
        <v>264</v>
      </c>
      <c r="D3737" t="s">
        <v>12</v>
      </c>
      <c r="E3737">
        <v>170</v>
      </c>
      <c r="F3737">
        <v>264</v>
      </c>
      <c r="G3737">
        <v>7718</v>
      </c>
      <c r="H3737" t="s">
        <v>13</v>
      </c>
      <c r="I3737">
        <f t="shared" si="58"/>
        <v>94</v>
      </c>
    </row>
    <row r="3738" spans="1:9" x14ac:dyDescent="0.25">
      <c r="A3738" t="s">
        <v>3816</v>
      </c>
      <c r="B3738" t="s">
        <v>3817</v>
      </c>
      <c r="C3738">
        <v>253</v>
      </c>
      <c r="D3738" t="s">
        <v>12</v>
      </c>
      <c r="E3738">
        <v>178</v>
      </c>
      <c r="F3738">
        <v>253</v>
      </c>
      <c r="G3738">
        <v>7718</v>
      </c>
      <c r="H3738" t="s">
        <v>13</v>
      </c>
      <c r="I3738">
        <f t="shared" si="58"/>
        <v>75</v>
      </c>
    </row>
    <row r="3739" spans="1:9" x14ac:dyDescent="0.25">
      <c r="A3739" t="s">
        <v>3818</v>
      </c>
      <c r="B3739" t="s">
        <v>3819</v>
      </c>
      <c r="C3739">
        <v>437</v>
      </c>
      <c r="D3739" t="s">
        <v>12</v>
      </c>
      <c r="E3739">
        <v>301</v>
      </c>
      <c r="F3739">
        <v>402</v>
      </c>
      <c r="G3739">
        <v>7718</v>
      </c>
      <c r="H3739" t="s">
        <v>13</v>
      </c>
      <c r="I3739">
        <f t="shared" si="58"/>
        <v>101</v>
      </c>
    </row>
    <row r="3740" spans="1:9" x14ac:dyDescent="0.25">
      <c r="A3740" t="s">
        <v>3820</v>
      </c>
      <c r="B3740" t="s">
        <v>3821</v>
      </c>
      <c r="C3740">
        <v>491</v>
      </c>
      <c r="D3740" t="s">
        <v>12</v>
      </c>
      <c r="E3740">
        <v>83</v>
      </c>
      <c r="F3740">
        <v>190</v>
      </c>
      <c r="G3740">
        <v>7718</v>
      </c>
      <c r="H3740" t="s">
        <v>13</v>
      </c>
      <c r="I3740">
        <f t="shared" si="58"/>
        <v>107</v>
      </c>
    </row>
    <row r="3741" spans="1:9" x14ac:dyDescent="0.25">
      <c r="A3741" t="s">
        <v>3820</v>
      </c>
      <c r="B3741" t="s">
        <v>3821</v>
      </c>
      <c r="C3741">
        <v>491</v>
      </c>
      <c r="D3741" t="s">
        <v>12</v>
      </c>
      <c r="E3741">
        <v>218</v>
      </c>
      <c r="F3741">
        <v>308</v>
      </c>
      <c r="G3741">
        <v>7718</v>
      </c>
      <c r="H3741" t="s">
        <v>13</v>
      </c>
      <c r="I3741">
        <f t="shared" si="58"/>
        <v>90</v>
      </c>
    </row>
    <row r="3742" spans="1:9" x14ac:dyDescent="0.25">
      <c r="A3742" t="s">
        <v>3820</v>
      </c>
      <c r="B3742" t="s">
        <v>3821</v>
      </c>
      <c r="C3742">
        <v>491</v>
      </c>
      <c r="D3742" t="s">
        <v>12</v>
      </c>
      <c r="E3742">
        <v>392</v>
      </c>
      <c r="F3742">
        <v>491</v>
      </c>
      <c r="G3742">
        <v>7718</v>
      </c>
      <c r="H3742" t="s">
        <v>13</v>
      </c>
      <c r="I3742">
        <f t="shared" si="58"/>
        <v>99</v>
      </c>
    </row>
    <row r="3743" spans="1:9" x14ac:dyDescent="0.25">
      <c r="A3743" t="s">
        <v>3822</v>
      </c>
      <c r="B3743" t="s">
        <v>3823</v>
      </c>
      <c r="C3743">
        <v>604</v>
      </c>
      <c r="D3743" t="s">
        <v>12</v>
      </c>
      <c r="E3743">
        <v>198</v>
      </c>
      <c r="F3743">
        <v>295</v>
      </c>
      <c r="G3743">
        <v>7718</v>
      </c>
      <c r="H3743" t="s">
        <v>13</v>
      </c>
      <c r="I3743">
        <f t="shared" si="58"/>
        <v>97</v>
      </c>
    </row>
    <row r="3744" spans="1:9" x14ac:dyDescent="0.25">
      <c r="A3744" t="s">
        <v>3822</v>
      </c>
      <c r="B3744" t="s">
        <v>3823</v>
      </c>
      <c r="C3744">
        <v>604</v>
      </c>
      <c r="D3744" t="s">
        <v>12</v>
      </c>
      <c r="E3744">
        <v>326</v>
      </c>
      <c r="F3744">
        <v>418</v>
      </c>
      <c r="G3744">
        <v>7718</v>
      </c>
      <c r="H3744" t="s">
        <v>13</v>
      </c>
      <c r="I3744">
        <f t="shared" si="58"/>
        <v>92</v>
      </c>
    </row>
    <row r="3745" spans="1:9" x14ac:dyDescent="0.25">
      <c r="A3745" t="s">
        <v>3822</v>
      </c>
      <c r="B3745" t="s">
        <v>3823</v>
      </c>
      <c r="C3745">
        <v>604</v>
      </c>
      <c r="D3745" t="s">
        <v>12</v>
      </c>
      <c r="E3745">
        <v>501</v>
      </c>
      <c r="F3745">
        <v>604</v>
      </c>
      <c r="G3745">
        <v>7718</v>
      </c>
      <c r="H3745" t="s">
        <v>13</v>
      </c>
      <c r="I3745">
        <f t="shared" si="58"/>
        <v>103</v>
      </c>
    </row>
    <row r="3746" spans="1:9" x14ac:dyDescent="0.25">
      <c r="A3746" t="s">
        <v>3824</v>
      </c>
      <c r="B3746" t="s">
        <v>3825</v>
      </c>
      <c r="C3746">
        <v>183</v>
      </c>
      <c r="D3746" t="s">
        <v>12</v>
      </c>
      <c r="E3746">
        <v>66</v>
      </c>
      <c r="F3746">
        <v>161</v>
      </c>
      <c r="G3746">
        <v>7718</v>
      </c>
      <c r="H3746" t="s">
        <v>13</v>
      </c>
      <c r="I3746">
        <f t="shared" si="58"/>
        <v>95</v>
      </c>
    </row>
    <row r="3747" spans="1:9" x14ac:dyDescent="0.25">
      <c r="A3747" t="s">
        <v>3826</v>
      </c>
      <c r="B3747" t="s">
        <v>3827</v>
      </c>
      <c r="C3747">
        <v>657</v>
      </c>
      <c r="D3747" t="s">
        <v>10</v>
      </c>
      <c r="E3747">
        <v>280</v>
      </c>
      <c r="F3747">
        <v>363</v>
      </c>
      <c r="G3747">
        <v>1879</v>
      </c>
      <c r="H3747" t="s">
        <v>11</v>
      </c>
      <c r="I3747">
        <f t="shared" si="58"/>
        <v>83</v>
      </c>
    </row>
    <row r="3748" spans="1:9" x14ac:dyDescent="0.25">
      <c r="A3748" t="s">
        <v>3826</v>
      </c>
      <c r="B3748" t="s">
        <v>3827</v>
      </c>
      <c r="C3748">
        <v>657</v>
      </c>
      <c r="D3748" t="s">
        <v>12</v>
      </c>
      <c r="E3748">
        <v>133</v>
      </c>
      <c r="F3748">
        <v>235</v>
      </c>
      <c r="G3748">
        <v>7718</v>
      </c>
      <c r="H3748" t="s">
        <v>13</v>
      </c>
      <c r="I3748">
        <f t="shared" si="58"/>
        <v>102</v>
      </c>
    </row>
    <row r="3749" spans="1:9" x14ac:dyDescent="0.25">
      <c r="A3749" t="s">
        <v>3828</v>
      </c>
      <c r="B3749" t="s">
        <v>3829</v>
      </c>
      <c r="C3749">
        <v>674</v>
      </c>
      <c r="D3749" t="s">
        <v>10</v>
      </c>
      <c r="E3749">
        <v>280</v>
      </c>
      <c r="F3749">
        <v>363</v>
      </c>
      <c r="G3749">
        <v>1879</v>
      </c>
      <c r="H3749" t="s">
        <v>11</v>
      </c>
      <c r="I3749">
        <f t="shared" si="58"/>
        <v>83</v>
      </c>
    </row>
    <row r="3750" spans="1:9" x14ac:dyDescent="0.25">
      <c r="A3750" t="s">
        <v>3828</v>
      </c>
      <c r="B3750" t="s">
        <v>3829</v>
      </c>
      <c r="C3750">
        <v>674</v>
      </c>
      <c r="D3750" t="s">
        <v>12</v>
      </c>
      <c r="E3750">
        <v>133</v>
      </c>
      <c r="F3750">
        <v>235</v>
      </c>
      <c r="G3750">
        <v>7718</v>
      </c>
      <c r="H3750" t="s">
        <v>13</v>
      </c>
      <c r="I3750">
        <f t="shared" si="58"/>
        <v>102</v>
      </c>
    </row>
    <row r="3751" spans="1:9" x14ac:dyDescent="0.25">
      <c r="A3751" t="s">
        <v>3830</v>
      </c>
      <c r="B3751" t="s">
        <v>3831</v>
      </c>
      <c r="C3751">
        <v>376</v>
      </c>
      <c r="D3751" t="s">
        <v>12</v>
      </c>
      <c r="E3751">
        <v>110</v>
      </c>
      <c r="F3751">
        <v>215</v>
      </c>
      <c r="G3751">
        <v>7718</v>
      </c>
      <c r="H3751" t="s">
        <v>13</v>
      </c>
      <c r="I3751">
        <f t="shared" si="58"/>
        <v>105</v>
      </c>
    </row>
    <row r="3752" spans="1:9" x14ac:dyDescent="0.25">
      <c r="A3752" t="s">
        <v>3832</v>
      </c>
      <c r="B3752" t="s">
        <v>3833</v>
      </c>
      <c r="C3752">
        <v>899</v>
      </c>
      <c r="D3752" t="s">
        <v>20</v>
      </c>
      <c r="E3752">
        <v>678</v>
      </c>
      <c r="F3752">
        <v>886</v>
      </c>
      <c r="G3752">
        <v>3370</v>
      </c>
      <c r="H3752" t="s">
        <v>21</v>
      </c>
      <c r="I3752">
        <f t="shared" si="58"/>
        <v>208</v>
      </c>
    </row>
    <row r="3753" spans="1:9" x14ac:dyDescent="0.25">
      <c r="A3753" t="s">
        <v>3832</v>
      </c>
      <c r="B3753" t="s">
        <v>3833</v>
      </c>
      <c r="C3753">
        <v>899</v>
      </c>
      <c r="D3753" t="s">
        <v>10</v>
      </c>
      <c r="E3753">
        <v>227</v>
      </c>
      <c r="F3753">
        <v>296</v>
      </c>
      <c r="G3753">
        <v>1879</v>
      </c>
      <c r="H3753" t="s">
        <v>11</v>
      </c>
      <c r="I3753">
        <f t="shared" si="58"/>
        <v>69</v>
      </c>
    </row>
    <row r="3754" spans="1:9" x14ac:dyDescent="0.25">
      <c r="A3754" t="s">
        <v>3832</v>
      </c>
      <c r="B3754" t="s">
        <v>3833</v>
      </c>
      <c r="C3754">
        <v>899</v>
      </c>
      <c r="D3754" t="s">
        <v>12</v>
      </c>
      <c r="E3754">
        <v>143</v>
      </c>
      <c r="F3754">
        <v>243</v>
      </c>
      <c r="G3754">
        <v>7718</v>
      </c>
      <c r="H3754" t="s">
        <v>13</v>
      </c>
      <c r="I3754">
        <f t="shared" si="58"/>
        <v>100</v>
      </c>
    </row>
    <row r="3755" spans="1:9" x14ac:dyDescent="0.25">
      <c r="A3755" t="s">
        <v>3834</v>
      </c>
      <c r="B3755" t="s">
        <v>3835</v>
      </c>
      <c r="C3755">
        <v>821</v>
      </c>
      <c r="D3755" t="s">
        <v>10</v>
      </c>
      <c r="E3755">
        <v>260</v>
      </c>
      <c r="F3755">
        <v>343</v>
      </c>
      <c r="G3755">
        <v>1879</v>
      </c>
      <c r="H3755" t="s">
        <v>11</v>
      </c>
      <c r="I3755">
        <f t="shared" si="58"/>
        <v>83</v>
      </c>
    </row>
    <row r="3756" spans="1:9" x14ac:dyDescent="0.25">
      <c r="A3756" t="s">
        <v>3834</v>
      </c>
      <c r="B3756" t="s">
        <v>3835</v>
      </c>
      <c r="C3756">
        <v>821</v>
      </c>
      <c r="D3756" t="s">
        <v>12</v>
      </c>
      <c r="E3756">
        <v>134</v>
      </c>
      <c r="F3756">
        <v>236</v>
      </c>
      <c r="G3756">
        <v>7718</v>
      </c>
      <c r="H3756" t="s">
        <v>13</v>
      </c>
      <c r="I3756">
        <f t="shared" si="58"/>
        <v>102</v>
      </c>
    </row>
    <row r="3757" spans="1:9" x14ac:dyDescent="0.25">
      <c r="A3757" t="s">
        <v>3836</v>
      </c>
      <c r="B3757" t="s">
        <v>3837</v>
      </c>
      <c r="C3757">
        <v>769</v>
      </c>
      <c r="D3757" t="s">
        <v>10</v>
      </c>
      <c r="E3757">
        <v>208</v>
      </c>
      <c r="F3757">
        <v>291</v>
      </c>
      <c r="G3757">
        <v>1879</v>
      </c>
      <c r="H3757" t="s">
        <v>11</v>
      </c>
      <c r="I3757">
        <f t="shared" si="58"/>
        <v>83</v>
      </c>
    </row>
    <row r="3758" spans="1:9" x14ac:dyDescent="0.25">
      <c r="A3758" t="s">
        <v>3836</v>
      </c>
      <c r="B3758" t="s">
        <v>3837</v>
      </c>
      <c r="C3758">
        <v>769</v>
      </c>
      <c r="D3758" t="s">
        <v>12</v>
      </c>
      <c r="E3758">
        <v>101</v>
      </c>
      <c r="F3758">
        <v>184</v>
      </c>
      <c r="G3758">
        <v>7718</v>
      </c>
      <c r="H3758" t="s">
        <v>13</v>
      </c>
      <c r="I3758">
        <f t="shared" si="58"/>
        <v>83</v>
      </c>
    </row>
    <row r="3759" spans="1:9" x14ac:dyDescent="0.25">
      <c r="A3759" t="s">
        <v>3838</v>
      </c>
      <c r="B3759" t="s">
        <v>3839</v>
      </c>
      <c r="C3759">
        <v>507</v>
      </c>
      <c r="D3759" t="s">
        <v>10</v>
      </c>
      <c r="E3759">
        <v>245</v>
      </c>
      <c r="F3759">
        <v>331</v>
      </c>
      <c r="G3759">
        <v>1879</v>
      </c>
      <c r="H3759" t="s">
        <v>11</v>
      </c>
      <c r="I3759">
        <f t="shared" si="58"/>
        <v>86</v>
      </c>
    </row>
    <row r="3760" spans="1:9" x14ac:dyDescent="0.25">
      <c r="A3760" t="s">
        <v>3838</v>
      </c>
      <c r="B3760" t="s">
        <v>3839</v>
      </c>
      <c r="C3760">
        <v>507</v>
      </c>
      <c r="D3760" t="s">
        <v>12</v>
      </c>
      <c r="E3760">
        <v>120</v>
      </c>
      <c r="F3760">
        <v>222</v>
      </c>
      <c r="G3760">
        <v>7718</v>
      </c>
      <c r="H3760" t="s">
        <v>13</v>
      </c>
      <c r="I3760">
        <f t="shared" si="58"/>
        <v>102</v>
      </c>
    </row>
    <row r="3761" spans="1:9" x14ac:dyDescent="0.25">
      <c r="A3761" t="s">
        <v>3840</v>
      </c>
      <c r="B3761" t="s">
        <v>3841</v>
      </c>
      <c r="C3761">
        <v>308</v>
      </c>
      <c r="D3761" t="s">
        <v>12</v>
      </c>
      <c r="E3761">
        <v>148</v>
      </c>
      <c r="F3761">
        <v>239</v>
      </c>
      <c r="G3761">
        <v>7718</v>
      </c>
      <c r="H3761" t="s">
        <v>13</v>
      </c>
      <c r="I3761">
        <f t="shared" si="58"/>
        <v>91</v>
      </c>
    </row>
    <row r="3762" spans="1:9" x14ac:dyDescent="0.25">
      <c r="A3762" t="s">
        <v>3842</v>
      </c>
      <c r="B3762" t="s">
        <v>3843</v>
      </c>
      <c r="C3762">
        <v>302</v>
      </c>
      <c r="D3762" t="s">
        <v>12</v>
      </c>
      <c r="E3762">
        <v>142</v>
      </c>
      <c r="F3762">
        <v>233</v>
      </c>
      <c r="G3762">
        <v>7718</v>
      </c>
      <c r="H3762" t="s">
        <v>13</v>
      </c>
      <c r="I3762">
        <f t="shared" si="58"/>
        <v>91</v>
      </c>
    </row>
    <row r="3763" spans="1:9" x14ac:dyDescent="0.25">
      <c r="A3763" t="s">
        <v>3844</v>
      </c>
      <c r="B3763" t="s">
        <v>3845</v>
      </c>
      <c r="C3763">
        <v>704</v>
      </c>
      <c r="D3763" t="s">
        <v>10</v>
      </c>
      <c r="E3763">
        <v>276</v>
      </c>
      <c r="F3763">
        <v>357</v>
      </c>
      <c r="G3763">
        <v>1879</v>
      </c>
      <c r="H3763" t="s">
        <v>11</v>
      </c>
      <c r="I3763">
        <f t="shared" si="58"/>
        <v>81</v>
      </c>
    </row>
    <row r="3764" spans="1:9" x14ac:dyDescent="0.25">
      <c r="A3764" t="s">
        <v>3844</v>
      </c>
      <c r="B3764" t="s">
        <v>3845</v>
      </c>
      <c r="C3764">
        <v>704</v>
      </c>
      <c r="D3764" t="s">
        <v>12</v>
      </c>
      <c r="E3764">
        <v>134</v>
      </c>
      <c r="F3764">
        <v>252</v>
      </c>
      <c r="G3764">
        <v>7718</v>
      </c>
      <c r="H3764" t="s">
        <v>13</v>
      </c>
      <c r="I3764">
        <f t="shared" si="58"/>
        <v>118</v>
      </c>
    </row>
    <row r="3765" spans="1:9" x14ac:dyDescent="0.25">
      <c r="A3765" t="s">
        <v>3846</v>
      </c>
      <c r="B3765" t="s">
        <v>3847</v>
      </c>
      <c r="C3765">
        <v>387</v>
      </c>
      <c r="D3765" t="s">
        <v>170</v>
      </c>
      <c r="E3765">
        <v>71</v>
      </c>
      <c r="F3765">
        <v>120</v>
      </c>
      <c r="G3765">
        <v>12115</v>
      </c>
      <c r="H3765" t="s">
        <v>171</v>
      </c>
      <c r="I3765">
        <f t="shared" si="58"/>
        <v>49</v>
      </c>
    </row>
    <row r="3766" spans="1:9" x14ac:dyDescent="0.25">
      <c r="A3766" t="s">
        <v>3846</v>
      </c>
      <c r="B3766" t="s">
        <v>3847</v>
      </c>
      <c r="C3766">
        <v>387</v>
      </c>
      <c r="D3766" t="s">
        <v>12</v>
      </c>
      <c r="E3766">
        <v>203</v>
      </c>
      <c r="F3766">
        <v>318</v>
      </c>
      <c r="G3766">
        <v>7718</v>
      </c>
      <c r="H3766" t="s">
        <v>13</v>
      </c>
      <c r="I3766">
        <f t="shared" si="58"/>
        <v>115</v>
      </c>
    </row>
    <row r="3767" spans="1:9" x14ac:dyDescent="0.25">
      <c r="A3767" t="s">
        <v>3848</v>
      </c>
      <c r="B3767" t="s">
        <v>3849</v>
      </c>
      <c r="C3767">
        <v>720</v>
      </c>
      <c r="D3767" t="s">
        <v>10</v>
      </c>
      <c r="E3767">
        <v>276</v>
      </c>
      <c r="F3767">
        <v>357</v>
      </c>
      <c r="G3767">
        <v>1879</v>
      </c>
      <c r="H3767" t="s">
        <v>11</v>
      </c>
      <c r="I3767">
        <f t="shared" si="58"/>
        <v>81</v>
      </c>
    </row>
    <row r="3768" spans="1:9" x14ac:dyDescent="0.25">
      <c r="A3768" t="s">
        <v>3848</v>
      </c>
      <c r="B3768" t="s">
        <v>3849</v>
      </c>
      <c r="C3768">
        <v>720</v>
      </c>
      <c r="D3768" t="s">
        <v>12</v>
      </c>
      <c r="E3768">
        <v>150</v>
      </c>
      <c r="F3768">
        <v>252</v>
      </c>
      <c r="G3768">
        <v>7718</v>
      </c>
      <c r="H3768" t="s">
        <v>13</v>
      </c>
      <c r="I3768">
        <f t="shared" si="58"/>
        <v>102</v>
      </c>
    </row>
    <row r="3769" spans="1:9" x14ac:dyDescent="0.25">
      <c r="A3769" t="s">
        <v>3850</v>
      </c>
      <c r="B3769" t="s">
        <v>3851</v>
      </c>
      <c r="C3769">
        <v>200</v>
      </c>
      <c r="D3769" t="s">
        <v>12</v>
      </c>
      <c r="E3769">
        <v>34</v>
      </c>
      <c r="F3769">
        <v>139</v>
      </c>
      <c r="G3769">
        <v>7718</v>
      </c>
      <c r="H3769" t="s">
        <v>13</v>
      </c>
      <c r="I3769">
        <f t="shared" si="58"/>
        <v>105</v>
      </c>
    </row>
    <row r="3770" spans="1:9" x14ac:dyDescent="0.25">
      <c r="A3770" t="s">
        <v>3852</v>
      </c>
      <c r="B3770" t="s">
        <v>3853</v>
      </c>
      <c r="C3770">
        <v>431</v>
      </c>
      <c r="D3770" t="s">
        <v>12</v>
      </c>
      <c r="E3770">
        <v>314</v>
      </c>
      <c r="F3770">
        <v>411</v>
      </c>
      <c r="G3770">
        <v>7718</v>
      </c>
      <c r="H3770" t="s">
        <v>13</v>
      </c>
      <c r="I3770">
        <f t="shared" si="58"/>
        <v>97</v>
      </c>
    </row>
    <row r="3771" spans="1:9" x14ac:dyDescent="0.25">
      <c r="A3771" t="s">
        <v>3852</v>
      </c>
      <c r="B3771" t="s">
        <v>3853</v>
      </c>
      <c r="C3771">
        <v>431</v>
      </c>
      <c r="D3771" t="s">
        <v>3638</v>
      </c>
      <c r="E3771">
        <v>18</v>
      </c>
      <c r="F3771">
        <v>249</v>
      </c>
      <c r="G3771">
        <v>15391</v>
      </c>
      <c r="H3771" t="s">
        <v>3639</v>
      </c>
      <c r="I3771">
        <f t="shared" si="58"/>
        <v>231</v>
      </c>
    </row>
    <row r="3772" spans="1:9" x14ac:dyDescent="0.25">
      <c r="A3772" t="s">
        <v>3854</v>
      </c>
      <c r="B3772" t="s">
        <v>3855</v>
      </c>
      <c r="C3772">
        <v>423</v>
      </c>
      <c r="D3772" t="s">
        <v>12</v>
      </c>
      <c r="E3772">
        <v>306</v>
      </c>
      <c r="F3772">
        <v>403</v>
      </c>
      <c r="G3772">
        <v>7718</v>
      </c>
      <c r="H3772" t="s">
        <v>13</v>
      </c>
      <c r="I3772">
        <f t="shared" si="58"/>
        <v>97</v>
      </c>
    </row>
    <row r="3773" spans="1:9" x14ac:dyDescent="0.25">
      <c r="A3773" t="s">
        <v>3854</v>
      </c>
      <c r="B3773" t="s">
        <v>3855</v>
      </c>
      <c r="C3773">
        <v>423</v>
      </c>
      <c r="D3773" t="s">
        <v>3638</v>
      </c>
      <c r="E3773">
        <v>18</v>
      </c>
      <c r="F3773">
        <v>249</v>
      </c>
      <c r="G3773">
        <v>15391</v>
      </c>
      <c r="H3773" t="s">
        <v>3639</v>
      </c>
      <c r="I3773">
        <f t="shared" si="58"/>
        <v>231</v>
      </c>
    </row>
    <row r="3774" spans="1:9" x14ac:dyDescent="0.25">
      <c r="A3774" t="s">
        <v>3856</v>
      </c>
      <c r="B3774" t="s">
        <v>3857</v>
      </c>
      <c r="C3774">
        <v>230</v>
      </c>
      <c r="D3774" t="s">
        <v>12</v>
      </c>
      <c r="E3774">
        <v>132</v>
      </c>
      <c r="F3774">
        <v>223</v>
      </c>
      <c r="G3774">
        <v>7718</v>
      </c>
      <c r="H3774" t="s">
        <v>13</v>
      </c>
      <c r="I3774">
        <f t="shared" si="58"/>
        <v>91</v>
      </c>
    </row>
    <row r="3775" spans="1:9" x14ac:dyDescent="0.25">
      <c r="A3775" t="s">
        <v>3858</v>
      </c>
      <c r="B3775" t="s">
        <v>3859</v>
      </c>
      <c r="C3775">
        <v>1437</v>
      </c>
      <c r="D3775" t="s">
        <v>20</v>
      </c>
      <c r="E3775">
        <v>593</v>
      </c>
      <c r="F3775">
        <v>1034</v>
      </c>
      <c r="G3775">
        <v>3370</v>
      </c>
      <c r="H3775" t="s">
        <v>21</v>
      </c>
      <c r="I3775">
        <f t="shared" si="58"/>
        <v>441</v>
      </c>
    </row>
    <row r="3776" spans="1:9" x14ac:dyDescent="0.25">
      <c r="A3776" t="s">
        <v>3858</v>
      </c>
      <c r="B3776" t="s">
        <v>3859</v>
      </c>
      <c r="C3776">
        <v>1437</v>
      </c>
      <c r="D3776" t="s">
        <v>10</v>
      </c>
      <c r="E3776">
        <v>253</v>
      </c>
      <c r="F3776">
        <v>335</v>
      </c>
      <c r="G3776">
        <v>1879</v>
      </c>
      <c r="H3776" t="s">
        <v>11</v>
      </c>
      <c r="I3776">
        <f t="shared" si="58"/>
        <v>82</v>
      </c>
    </row>
    <row r="3777" spans="1:9" x14ac:dyDescent="0.25">
      <c r="A3777" t="s">
        <v>3858</v>
      </c>
      <c r="B3777" t="s">
        <v>3859</v>
      </c>
      <c r="C3777">
        <v>1437</v>
      </c>
      <c r="D3777" t="s">
        <v>12</v>
      </c>
      <c r="E3777">
        <v>127</v>
      </c>
      <c r="F3777">
        <v>229</v>
      </c>
      <c r="G3777">
        <v>7718</v>
      </c>
      <c r="H3777" t="s">
        <v>13</v>
      </c>
      <c r="I3777">
        <f t="shared" si="58"/>
        <v>102</v>
      </c>
    </row>
    <row r="3778" spans="1:9" x14ac:dyDescent="0.25">
      <c r="A3778" t="s">
        <v>3858</v>
      </c>
      <c r="B3778" t="s">
        <v>3859</v>
      </c>
      <c r="C3778">
        <v>1437</v>
      </c>
      <c r="D3778" t="s">
        <v>3860</v>
      </c>
      <c r="E3778">
        <v>1245</v>
      </c>
      <c r="F3778">
        <v>1336</v>
      </c>
      <c r="G3778">
        <v>6444</v>
      </c>
      <c r="H3778" t="s">
        <v>3861</v>
      </c>
      <c r="I3778">
        <f t="shared" si="58"/>
        <v>91</v>
      </c>
    </row>
    <row r="3779" spans="1:9" x14ac:dyDescent="0.25">
      <c r="A3779" t="s">
        <v>3858</v>
      </c>
      <c r="B3779" t="s">
        <v>3859</v>
      </c>
      <c r="C3779">
        <v>1437</v>
      </c>
      <c r="D3779" t="s">
        <v>3860</v>
      </c>
      <c r="E3779">
        <v>1343</v>
      </c>
      <c r="F3779">
        <v>1436</v>
      </c>
      <c r="G3779">
        <v>6444</v>
      </c>
      <c r="H3779" t="s">
        <v>3861</v>
      </c>
      <c r="I3779">
        <f t="shared" ref="I3779:I3842" si="59">$F3779-$E3779</f>
        <v>93</v>
      </c>
    </row>
    <row r="3780" spans="1:9" x14ac:dyDescent="0.25">
      <c r="A3780" t="s">
        <v>3862</v>
      </c>
      <c r="B3780" t="s">
        <v>3863</v>
      </c>
      <c r="C3780">
        <v>1394</v>
      </c>
      <c r="D3780" t="s">
        <v>20</v>
      </c>
      <c r="E3780">
        <v>597</v>
      </c>
      <c r="F3780">
        <v>1034</v>
      </c>
      <c r="G3780">
        <v>3370</v>
      </c>
      <c r="H3780" t="s">
        <v>21</v>
      </c>
      <c r="I3780">
        <f t="shared" si="59"/>
        <v>437</v>
      </c>
    </row>
    <row r="3781" spans="1:9" x14ac:dyDescent="0.25">
      <c r="A3781" t="s">
        <v>3862</v>
      </c>
      <c r="B3781" t="s">
        <v>3863</v>
      </c>
      <c r="C3781">
        <v>1394</v>
      </c>
      <c r="D3781" t="s">
        <v>10</v>
      </c>
      <c r="E3781">
        <v>253</v>
      </c>
      <c r="F3781">
        <v>335</v>
      </c>
      <c r="G3781">
        <v>1879</v>
      </c>
      <c r="H3781" t="s">
        <v>11</v>
      </c>
      <c r="I3781">
        <f t="shared" si="59"/>
        <v>82</v>
      </c>
    </row>
    <row r="3782" spans="1:9" x14ac:dyDescent="0.25">
      <c r="A3782" t="s">
        <v>3862</v>
      </c>
      <c r="B3782" t="s">
        <v>3863</v>
      </c>
      <c r="C3782">
        <v>1394</v>
      </c>
      <c r="D3782" t="s">
        <v>12</v>
      </c>
      <c r="E3782">
        <v>127</v>
      </c>
      <c r="F3782">
        <v>229</v>
      </c>
      <c r="G3782">
        <v>7718</v>
      </c>
      <c r="H3782" t="s">
        <v>13</v>
      </c>
      <c r="I3782">
        <f t="shared" si="59"/>
        <v>102</v>
      </c>
    </row>
    <row r="3783" spans="1:9" x14ac:dyDescent="0.25">
      <c r="A3783" t="s">
        <v>3862</v>
      </c>
      <c r="B3783" t="s">
        <v>3863</v>
      </c>
      <c r="C3783">
        <v>1394</v>
      </c>
      <c r="D3783" t="s">
        <v>3860</v>
      </c>
      <c r="E3783">
        <v>1202</v>
      </c>
      <c r="F3783">
        <v>1293</v>
      </c>
      <c r="G3783">
        <v>6444</v>
      </c>
      <c r="H3783" t="s">
        <v>3861</v>
      </c>
      <c r="I3783">
        <f t="shared" si="59"/>
        <v>91</v>
      </c>
    </row>
    <row r="3784" spans="1:9" x14ac:dyDescent="0.25">
      <c r="A3784" t="s">
        <v>3862</v>
      </c>
      <c r="B3784" t="s">
        <v>3863</v>
      </c>
      <c r="C3784">
        <v>1394</v>
      </c>
      <c r="D3784" t="s">
        <v>3860</v>
      </c>
      <c r="E3784">
        <v>1300</v>
      </c>
      <c r="F3784">
        <v>1393</v>
      </c>
      <c r="G3784">
        <v>6444</v>
      </c>
      <c r="H3784" t="s">
        <v>3861</v>
      </c>
      <c r="I3784">
        <f t="shared" si="59"/>
        <v>93</v>
      </c>
    </row>
    <row r="3785" spans="1:9" x14ac:dyDescent="0.25">
      <c r="A3785" t="s">
        <v>3864</v>
      </c>
      <c r="B3785" t="s">
        <v>3865</v>
      </c>
      <c r="C3785">
        <v>1355</v>
      </c>
      <c r="D3785" t="s">
        <v>10</v>
      </c>
      <c r="E3785">
        <v>253</v>
      </c>
      <c r="F3785">
        <v>335</v>
      </c>
      <c r="G3785">
        <v>1879</v>
      </c>
      <c r="H3785" t="s">
        <v>11</v>
      </c>
      <c r="I3785">
        <f t="shared" si="59"/>
        <v>82</v>
      </c>
    </row>
    <row r="3786" spans="1:9" x14ac:dyDescent="0.25">
      <c r="A3786" t="s">
        <v>3864</v>
      </c>
      <c r="B3786" t="s">
        <v>3865</v>
      </c>
      <c r="C3786">
        <v>1355</v>
      </c>
      <c r="D3786" t="s">
        <v>12</v>
      </c>
      <c r="E3786">
        <v>127</v>
      </c>
      <c r="F3786">
        <v>229</v>
      </c>
      <c r="G3786">
        <v>7718</v>
      </c>
      <c r="H3786" t="s">
        <v>13</v>
      </c>
      <c r="I3786">
        <f t="shared" si="59"/>
        <v>102</v>
      </c>
    </row>
    <row r="3787" spans="1:9" x14ac:dyDescent="0.25">
      <c r="A3787" t="s">
        <v>3864</v>
      </c>
      <c r="B3787" t="s">
        <v>3865</v>
      </c>
      <c r="C3787">
        <v>1355</v>
      </c>
      <c r="D3787" t="s">
        <v>3860</v>
      </c>
      <c r="E3787">
        <v>1163</v>
      </c>
      <c r="F3787">
        <v>1254</v>
      </c>
      <c r="G3787">
        <v>6444</v>
      </c>
      <c r="H3787" t="s">
        <v>3861</v>
      </c>
      <c r="I3787">
        <f t="shared" si="59"/>
        <v>91</v>
      </c>
    </row>
    <row r="3788" spans="1:9" x14ac:dyDescent="0.25">
      <c r="A3788" t="s">
        <v>3864</v>
      </c>
      <c r="B3788" t="s">
        <v>3865</v>
      </c>
      <c r="C3788">
        <v>1355</v>
      </c>
      <c r="D3788" t="s">
        <v>3860</v>
      </c>
      <c r="E3788">
        <v>1261</v>
      </c>
      <c r="F3788">
        <v>1354</v>
      </c>
      <c r="G3788">
        <v>6444</v>
      </c>
      <c r="H3788" t="s">
        <v>3861</v>
      </c>
      <c r="I3788">
        <f t="shared" si="59"/>
        <v>93</v>
      </c>
    </row>
    <row r="3789" spans="1:9" x14ac:dyDescent="0.25">
      <c r="A3789" t="s">
        <v>3866</v>
      </c>
      <c r="B3789" t="s">
        <v>3867</v>
      </c>
      <c r="C3789">
        <v>1295</v>
      </c>
      <c r="D3789" t="s">
        <v>20</v>
      </c>
      <c r="E3789">
        <v>595</v>
      </c>
      <c r="F3789">
        <v>1034</v>
      </c>
      <c r="G3789">
        <v>3370</v>
      </c>
      <c r="H3789" t="s">
        <v>21</v>
      </c>
      <c r="I3789">
        <f t="shared" si="59"/>
        <v>439</v>
      </c>
    </row>
    <row r="3790" spans="1:9" x14ac:dyDescent="0.25">
      <c r="A3790" t="s">
        <v>3866</v>
      </c>
      <c r="B3790" t="s">
        <v>3867</v>
      </c>
      <c r="C3790">
        <v>1295</v>
      </c>
      <c r="D3790" t="s">
        <v>10</v>
      </c>
      <c r="E3790">
        <v>253</v>
      </c>
      <c r="F3790">
        <v>335</v>
      </c>
      <c r="G3790">
        <v>1879</v>
      </c>
      <c r="H3790" t="s">
        <v>11</v>
      </c>
      <c r="I3790">
        <f t="shared" si="59"/>
        <v>82</v>
      </c>
    </row>
    <row r="3791" spans="1:9" x14ac:dyDescent="0.25">
      <c r="A3791" t="s">
        <v>3866</v>
      </c>
      <c r="B3791" t="s">
        <v>3867</v>
      </c>
      <c r="C3791">
        <v>1295</v>
      </c>
      <c r="D3791" t="s">
        <v>12</v>
      </c>
      <c r="E3791">
        <v>127</v>
      </c>
      <c r="F3791">
        <v>229</v>
      </c>
      <c r="G3791">
        <v>7718</v>
      </c>
      <c r="H3791" t="s">
        <v>13</v>
      </c>
      <c r="I3791">
        <f t="shared" si="59"/>
        <v>102</v>
      </c>
    </row>
    <row r="3792" spans="1:9" x14ac:dyDescent="0.25">
      <c r="A3792" t="s">
        <v>3866</v>
      </c>
      <c r="B3792" t="s">
        <v>3867</v>
      </c>
      <c r="C3792">
        <v>1295</v>
      </c>
      <c r="D3792" t="s">
        <v>3860</v>
      </c>
      <c r="E3792">
        <v>1151</v>
      </c>
      <c r="F3792">
        <v>1194</v>
      </c>
      <c r="G3792">
        <v>6444</v>
      </c>
      <c r="H3792" t="s">
        <v>3861</v>
      </c>
      <c r="I3792">
        <f t="shared" si="59"/>
        <v>43</v>
      </c>
    </row>
    <row r="3793" spans="1:9" x14ac:dyDescent="0.25">
      <c r="A3793" t="s">
        <v>3866</v>
      </c>
      <c r="B3793" t="s">
        <v>3867</v>
      </c>
      <c r="C3793">
        <v>1295</v>
      </c>
      <c r="D3793" t="s">
        <v>3860</v>
      </c>
      <c r="E3793">
        <v>1201</v>
      </c>
      <c r="F3793">
        <v>1294</v>
      </c>
      <c r="G3793">
        <v>6444</v>
      </c>
      <c r="H3793" t="s">
        <v>3861</v>
      </c>
      <c r="I3793">
        <f t="shared" si="59"/>
        <v>93</v>
      </c>
    </row>
    <row r="3794" spans="1:9" x14ac:dyDescent="0.25">
      <c r="A3794" t="s">
        <v>3868</v>
      </c>
      <c r="B3794" t="s">
        <v>3869</v>
      </c>
      <c r="C3794">
        <v>424</v>
      </c>
      <c r="D3794" t="s">
        <v>12</v>
      </c>
      <c r="E3794">
        <v>88</v>
      </c>
      <c r="F3794">
        <v>177</v>
      </c>
      <c r="G3794">
        <v>7718</v>
      </c>
      <c r="H3794" t="s">
        <v>13</v>
      </c>
      <c r="I3794">
        <f t="shared" si="59"/>
        <v>89</v>
      </c>
    </row>
    <row r="3795" spans="1:9" x14ac:dyDescent="0.25">
      <c r="A3795" t="s">
        <v>3870</v>
      </c>
      <c r="B3795" t="s">
        <v>3871</v>
      </c>
      <c r="C3795">
        <v>402</v>
      </c>
      <c r="D3795" t="s">
        <v>12</v>
      </c>
      <c r="E3795">
        <v>132</v>
      </c>
      <c r="F3795">
        <v>226</v>
      </c>
      <c r="G3795">
        <v>7718</v>
      </c>
      <c r="H3795" t="s">
        <v>13</v>
      </c>
      <c r="I3795">
        <f t="shared" si="59"/>
        <v>94</v>
      </c>
    </row>
    <row r="3796" spans="1:9" x14ac:dyDescent="0.25">
      <c r="A3796" t="s">
        <v>3870</v>
      </c>
      <c r="B3796" t="s">
        <v>3871</v>
      </c>
      <c r="C3796">
        <v>402</v>
      </c>
      <c r="D3796" t="s">
        <v>12</v>
      </c>
      <c r="E3796">
        <v>309</v>
      </c>
      <c r="F3796">
        <v>400</v>
      </c>
      <c r="G3796">
        <v>7718</v>
      </c>
      <c r="H3796" t="s">
        <v>13</v>
      </c>
      <c r="I3796">
        <f t="shared" si="59"/>
        <v>91</v>
      </c>
    </row>
    <row r="3797" spans="1:9" x14ac:dyDescent="0.25">
      <c r="A3797" t="s">
        <v>3872</v>
      </c>
      <c r="B3797" t="s">
        <v>3873</v>
      </c>
      <c r="C3797">
        <v>942</v>
      </c>
      <c r="D3797" t="s">
        <v>20</v>
      </c>
      <c r="E3797">
        <v>783</v>
      </c>
      <c r="F3797">
        <v>901</v>
      </c>
      <c r="G3797">
        <v>3370</v>
      </c>
      <c r="H3797" t="s">
        <v>21</v>
      </c>
      <c r="I3797">
        <f t="shared" si="59"/>
        <v>118</v>
      </c>
    </row>
    <row r="3798" spans="1:9" x14ac:dyDescent="0.25">
      <c r="A3798" t="s">
        <v>3872</v>
      </c>
      <c r="B3798" t="s">
        <v>3873</v>
      </c>
      <c r="C3798">
        <v>942</v>
      </c>
      <c r="D3798" t="s">
        <v>10</v>
      </c>
      <c r="E3798">
        <v>295</v>
      </c>
      <c r="F3798">
        <v>367</v>
      </c>
      <c r="G3798">
        <v>1879</v>
      </c>
      <c r="H3798" t="s">
        <v>11</v>
      </c>
      <c r="I3798">
        <f t="shared" si="59"/>
        <v>72</v>
      </c>
    </row>
    <row r="3799" spans="1:9" x14ac:dyDescent="0.25">
      <c r="A3799" t="s">
        <v>3872</v>
      </c>
      <c r="B3799" t="s">
        <v>3873</v>
      </c>
      <c r="C3799">
        <v>942</v>
      </c>
      <c r="D3799" t="s">
        <v>12</v>
      </c>
      <c r="E3799">
        <v>166</v>
      </c>
      <c r="F3799">
        <v>268</v>
      </c>
      <c r="G3799">
        <v>7718</v>
      </c>
      <c r="H3799" t="s">
        <v>13</v>
      </c>
      <c r="I3799">
        <f t="shared" si="59"/>
        <v>102</v>
      </c>
    </row>
    <row r="3800" spans="1:9" x14ac:dyDescent="0.25">
      <c r="A3800" t="s">
        <v>3874</v>
      </c>
      <c r="B3800" t="s">
        <v>3875</v>
      </c>
      <c r="C3800">
        <v>910</v>
      </c>
      <c r="D3800" t="s">
        <v>20</v>
      </c>
      <c r="E3800">
        <v>751</v>
      </c>
      <c r="F3800">
        <v>869</v>
      </c>
      <c r="G3800">
        <v>3370</v>
      </c>
      <c r="H3800" t="s">
        <v>21</v>
      </c>
      <c r="I3800">
        <f t="shared" si="59"/>
        <v>118</v>
      </c>
    </row>
    <row r="3801" spans="1:9" x14ac:dyDescent="0.25">
      <c r="A3801" t="s">
        <v>3874</v>
      </c>
      <c r="B3801" t="s">
        <v>3875</v>
      </c>
      <c r="C3801">
        <v>910</v>
      </c>
      <c r="D3801" t="s">
        <v>10</v>
      </c>
      <c r="E3801">
        <v>263</v>
      </c>
      <c r="F3801">
        <v>335</v>
      </c>
      <c r="G3801">
        <v>1879</v>
      </c>
      <c r="H3801" t="s">
        <v>11</v>
      </c>
      <c r="I3801">
        <f t="shared" si="59"/>
        <v>72</v>
      </c>
    </row>
    <row r="3802" spans="1:9" x14ac:dyDescent="0.25">
      <c r="A3802" t="s">
        <v>3874</v>
      </c>
      <c r="B3802" t="s">
        <v>3875</v>
      </c>
      <c r="C3802">
        <v>910</v>
      </c>
      <c r="D3802" t="s">
        <v>12</v>
      </c>
      <c r="E3802">
        <v>134</v>
      </c>
      <c r="F3802">
        <v>236</v>
      </c>
      <c r="G3802">
        <v>7718</v>
      </c>
      <c r="H3802" t="s">
        <v>13</v>
      </c>
      <c r="I3802">
        <f t="shared" si="59"/>
        <v>102</v>
      </c>
    </row>
    <row r="3803" spans="1:9" x14ac:dyDescent="0.25">
      <c r="A3803" t="s">
        <v>3876</v>
      </c>
      <c r="B3803" t="s">
        <v>3877</v>
      </c>
      <c r="C3803">
        <v>916</v>
      </c>
      <c r="D3803" t="s">
        <v>20</v>
      </c>
      <c r="E3803">
        <v>757</v>
      </c>
      <c r="F3803">
        <v>875</v>
      </c>
      <c r="G3803">
        <v>3370</v>
      </c>
      <c r="H3803" t="s">
        <v>21</v>
      </c>
      <c r="I3803">
        <f t="shared" si="59"/>
        <v>118</v>
      </c>
    </row>
    <row r="3804" spans="1:9" x14ac:dyDescent="0.25">
      <c r="A3804" t="s">
        <v>3876</v>
      </c>
      <c r="B3804" t="s">
        <v>3877</v>
      </c>
      <c r="C3804">
        <v>916</v>
      </c>
      <c r="D3804" t="s">
        <v>10</v>
      </c>
      <c r="E3804">
        <v>269</v>
      </c>
      <c r="F3804">
        <v>341</v>
      </c>
      <c r="G3804">
        <v>1879</v>
      </c>
      <c r="H3804" t="s">
        <v>11</v>
      </c>
      <c r="I3804">
        <f t="shared" si="59"/>
        <v>72</v>
      </c>
    </row>
    <row r="3805" spans="1:9" x14ac:dyDescent="0.25">
      <c r="A3805" t="s">
        <v>3876</v>
      </c>
      <c r="B3805" t="s">
        <v>3877</v>
      </c>
      <c r="C3805">
        <v>916</v>
      </c>
      <c r="D3805" t="s">
        <v>12</v>
      </c>
      <c r="E3805">
        <v>140</v>
      </c>
      <c r="F3805">
        <v>242</v>
      </c>
      <c r="G3805">
        <v>7718</v>
      </c>
      <c r="H3805" t="s">
        <v>13</v>
      </c>
      <c r="I3805">
        <f t="shared" si="59"/>
        <v>102</v>
      </c>
    </row>
    <row r="3806" spans="1:9" x14ac:dyDescent="0.25">
      <c r="A3806" t="s">
        <v>3878</v>
      </c>
      <c r="B3806" t="s">
        <v>3879</v>
      </c>
      <c r="C3806">
        <v>765</v>
      </c>
      <c r="D3806" t="s">
        <v>10</v>
      </c>
      <c r="E3806">
        <v>357</v>
      </c>
      <c r="F3806">
        <v>440</v>
      </c>
      <c r="G3806">
        <v>1879</v>
      </c>
      <c r="H3806" t="s">
        <v>11</v>
      </c>
      <c r="I3806">
        <f t="shared" si="59"/>
        <v>83</v>
      </c>
    </row>
    <row r="3807" spans="1:9" x14ac:dyDescent="0.25">
      <c r="A3807" t="s">
        <v>3878</v>
      </c>
      <c r="B3807" t="s">
        <v>3879</v>
      </c>
      <c r="C3807">
        <v>765</v>
      </c>
      <c r="D3807" t="s">
        <v>12</v>
      </c>
      <c r="E3807">
        <v>194</v>
      </c>
      <c r="F3807">
        <v>296</v>
      </c>
      <c r="G3807">
        <v>7718</v>
      </c>
      <c r="H3807" t="s">
        <v>13</v>
      </c>
      <c r="I3807">
        <f t="shared" si="59"/>
        <v>102</v>
      </c>
    </row>
    <row r="3808" spans="1:9" x14ac:dyDescent="0.25">
      <c r="A3808" t="s">
        <v>3880</v>
      </c>
      <c r="B3808" t="s">
        <v>3881</v>
      </c>
      <c r="C3808">
        <v>986</v>
      </c>
      <c r="D3808" t="s">
        <v>20</v>
      </c>
      <c r="E3808">
        <v>815</v>
      </c>
      <c r="F3808">
        <v>941</v>
      </c>
      <c r="G3808">
        <v>3370</v>
      </c>
      <c r="H3808" t="s">
        <v>21</v>
      </c>
      <c r="I3808">
        <f t="shared" si="59"/>
        <v>126</v>
      </c>
    </row>
    <row r="3809" spans="1:9" x14ac:dyDescent="0.25">
      <c r="A3809" t="s">
        <v>3880</v>
      </c>
      <c r="B3809" t="s">
        <v>3881</v>
      </c>
      <c r="C3809">
        <v>986</v>
      </c>
      <c r="D3809" t="s">
        <v>10</v>
      </c>
      <c r="E3809">
        <v>277</v>
      </c>
      <c r="F3809">
        <v>360</v>
      </c>
      <c r="G3809">
        <v>1879</v>
      </c>
      <c r="H3809" t="s">
        <v>11</v>
      </c>
      <c r="I3809">
        <f t="shared" si="59"/>
        <v>83</v>
      </c>
    </row>
    <row r="3810" spans="1:9" x14ac:dyDescent="0.25">
      <c r="A3810" t="s">
        <v>3880</v>
      </c>
      <c r="B3810" t="s">
        <v>3881</v>
      </c>
      <c r="C3810">
        <v>986</v>
      </c>
      <c r="D3810" t="s">
        <v>12</v>
      </c>
      <c r="E3810">
        <v>151</v>
      </c>
      <c r="F3810">
        <v>253</v>
      </c>
      <c r="G3810">
        <v>7718</v>
      </c>
      <c r="H3810" t="s">
        <v>13</v>
      </c>
      <c r="I3810">
        <f t="shared" si="59"/>
        <v>102</v>
      </c>
    </row>
    <row r="3811" spans="1:9" x14ac:dyDescent="0.25">
      <c r="A3811" t="s">
        <v>3882</v>
      </c>
      <c r="B3811" t="s">
        <v>3883</v>
      </c>
      <c r="C3811">
        <v>516</v>
      </c>
      <c r="D3811" t="s">
        <v>12</v>
      </c>
      <c r="E3811">
        <v>229</v>
      </c>
      <c r="F3811">
        <v>307</v>
      </c>
      <c r="G3811">
        <v>7718</v>
      </c>
      <c r="H3811" t="s">
        <v>13</v>
      </c>
      <c r="I3811">
        <f t="shared" si="59"/>
        <v>78</v>
      </c>
    </row>
    <row r="3812" spans="1:9" x14ac:dyDescent="0.25">
      <c r="A3812" t="s">
        <v>3884</v>
      </c>
      <c r="B3812" t="s">
        <v>3885</v>
      </c>
      <c r="C3812">
        <v>1314</v>
      </c>
      <c r="D3812" t="s">
        <v>12</v>
      </c>
      <c r="E3812">
        <v>86</v>
      </c>
      <c r="F3812">
        <v>191</v>
      </c>
      <c r="G3812">
        <v>7718</v>
      </c>
      <c r="H3812" t="s">
        <v>13</v>
      </c>
      <c r="I3812">
        <f t="shared" si="59"/>
        <v>105</v>
      </c>
    </row>
    <row r="3813" spans="1:9" x14ac:dyDescent="0.25">
      <c r="A3813" t="s">
        <v>3884</v>
      </c>
      <c r="B3813" t="s">
        <v>3885</v>
      </c>
      <c r="C3813">
        <v>1314</v>
      </c>
      <c r="D3813" t="s">
        <v>1510</v>
      </c>
      <c r="E3813">
        <v>633</v>
      </c>
      <c r="F3813">
        <v>888</v>
      </c>
      <c r="G3813">
        <v>24904</v>
      </c>
      <c r="H3813" t="s">
        <v>1511</v>
      </c>
      <c r="I3813">
        <f t="shared" si="59"/>
        <v>255</v>
      </c>
    </row>
    <row r="3814" spans="1:9" x14ac:dyDescent="0.25">
      <c r="A3814" t="s">
        <v>3886</v>
      </c>
      <c r="B3814" t="s">
        <v>3887</v>
      </c>
      <c r="C3814">
        <v>720</v>
      </c>
      <c r="D3814" t="s">
        <v>12</v>
      </c>
      <c r="E3814">
        <v>222</v>
      </c>
      <c r="F3814">
        <v>323</v>
      </c>
      <c r="G3814">
        <v>7718</v>
      </c>
      <c r="H3814" t="s">
        <v>13</v>
      </c>
      <c r="I3814">
        <f t="shared" si="59"/>
        <v>101</v>
      </c>
    </row>
    <row r="3815" spans="1:9" x14ac:dyDescent="0.25">
      <c r="A3815" t="s">
        <v>3886</v>
      </c>
      <c r="B3815" t="s">
        <v>3887</v>
      </c>
      <c r="C3815">
        <v>720</v>
      </c>
      <c r="D3815" t="s">
        <v>58</v>
      </c>
      <c r="E3815">
        <v>482</v>
      </c>
      <c r="F3815">
        <v>525</v>
      </c>
      <c r="G3815">
        <v>1707</v>
      </c>
      <c r="H3815" t="s">
        <v>59</v>
      </c>
      <c r="I3815">
        <f t="shared" si="59"/>
        <v>43</v>
      </c>
    </row>
    <row r="3816" spans="1:9" x14ac:dyDescent="0.25">
      <c r="A3816" t="s">
        <v>3888</v>
      </c>
      <c r="B3816" t="s">
        <v>3889</v>
      </c>
      <c r="C3816">
        <v>785</v>
      </c>
      <c r="D3816" t="s">
        <v>12</v>
      </c>
      <c r="E3816">
        <v>287</v>
      </c>
      <c r="F3816">
        <v>388</v>
      </c>
      <c r="G3816">
        <v>7718</v>
      </c>
      <c r="H3816" t="s">
        <v>13</v>
      </c>
      <c r="I3816">
        <f t="shared" si="59"/>
        <v>101</v>
      </c>
    </row>
    <row r="3817" spans="1:9" x14ac:dyDescent="0.25">
      <c r="A3817" t="s">
        <v>3888</v>
      </c>
      <c r="B3817" t="s">
        <v>3889</v>
      </c>
      <c r="C3817">
        <v>785</v>
      </c>
      <c r="D3817" t="s">
        <v>58</v>
      </c>
      <c r="E3817">
        <v>547</v>
      </c>
      <c r="F3817">
        <v>590</v>
      </c>
      <c r="G3817">
        <v>1707</v>
      </c>
      <c r="H3817" t="s">
        <v>59</v>
      </c>
      <c r="I3817">
        <f t="shared" si="59"/>
        <v>43</v>
      </c>
    </row>
    <row r="3818" spans="1:9" x14ac:dyDescent="0.25">
      <c r="A3818" t="s">
        <v>3890</v>
      </c>
      <c r="B3818" t="s">
        <v>3891</v>
      </c>
      <c r="C3818">
        <v>770</v>
      </c>
      <c r="D3818" t="s">
        <v>12</v>
      </c>
      <c r="E3818">
        <v>287</v>
      </c>
      <c r="F3818">
        <v>388</v>
      </c>
      <c r="G3818">
        <v>7718</v>
      </c>
      <c r="H3818" t="s">
        <v>13</v>
      </c>
      <c r="I3818">
        <f t="shared" si="59"/>
        <v>101</v>
      </c>
    </row>
    <row r="3819" spans="1:9" x14ac:dyDescent="0.25">
      <c r="A3819" t="s">
        <v>3890</v>
      </c>
      <c r="B3819" t="s">
        <v>3891</v>
      </c>
      <c r="C3819">
        <v>770</v>
      </c>
      <c r="D3819" t="s">
        <v>58</v>
      </c>
      <c r="E3819">
        <v>547</v>
      </c>
      <c r="F3819">
        <v>590</v>
      </c>
      <c r="G3819">
        <v>1707</v>
      </c>
      <c r="H3819" t="s">
        <v>59</v>
      </c>
      <c r="I3819">
        <f t="shared" si="59"/>
        <v>43</v>
      </c>
    </row>
    <row r="3820" spans="1:9" x14ac:dyDescent="0.25">
      <c r="A3820" t="s">
        <v>3892</v>
      </c>
      <c r="B3820" t="s">
        <v>3893</v>
      </c>
      <c r="C3820">
        <v>942</v>
      </c>
      <c r="D3820" t="s">
        <v>12</v>
      </c>
      <c r="E3820">
        <v>356</v>
      </c>
      <c r="F3820">
        <v>457</v>
      </c>
      <c r="G3820">
        <v>7718</v>
      </c>
      <c r="H3820" t="s">
        <v>13</v>
      </c>
      <c r="I3820">
        <f t="shared" si="59"/>
        <v>101</v>
      </c>
    </row>
    <row r="3821" spans="1:9" x14ac:dyDescent="0.25">
      <c r="A3821" t="s">
        <v>3892</v>
      </c>
      <c r="B3821" t="s">
        <v>3893</v>
      </c>
      <c r="C3821">
        <v>942</v>
      </c>
      <c r="D3821" t="s">
        <v>58</v>
      </c>
      <c r="E3821">
        <v>621</v>
      </c>
      <c r="F3821">
        <v>664</v>
      </c>
      <c r="G3821">
        <v>1707</v>
      </c>
      <c r="H3821" t="s">
        <v>59</v>
      </c>
      <c r="I3821">
        <f t="shared" si="59"/>
        <v>43</v>
      </c>
    </row>
    <row r="3822" spans="1:9" x14ac:dyDescent="0.25">
      <c r="A3822" t="s">
        <v>3894</v>
      </c>
      <c r="B3822" t="s">
        <v>3895</v>
      </c>
      <c r="C3822">
        <v>908</v>
      </c>
      <c r="D3822" t="s">
        <v>12</v>
      </c>
      <c r="E3822">
        <v>322</v>
      </c>
      <c r="F3822">
        <v>423</v>
      </c>
      <c r="G3822">
        <v>7718</v>
      </c>
      <c r="H3822" t="s">
        <v>13</v>
      </c>
      <c r="I3822">
        <f t="shared" si="59"/>
        <v>101</v>
      </c>
    </row>
    <row r="3823" spans="1:9" x14ac:dyDescent="0.25">
      <c r="A3823" t="s">
        <v>3894</v>
      </c>
      <c r="B3823" t="s">
        <v>3895</v>
      </c>
      <c r="C3823">
        <v>908</v>
      </c>
      <c r="D3823" t="s">
        <v>58</v>
      </c>
      <c r="E3823">
        <v>587</v>
      </c>
      <c r="F3823">
        <v>630</v>
      </c>
      <c r="G3823">
        <v>1707</v>
      </c>
      <c r="H3823" t="s">
        <v>59</v>
      </c>
      <c r="I3823">
        <f t="shared" si="59"/>
        <v>43</v>
      </c>
    </row>
    <row r="3824" spans="1:9" x14ac:dyDescent="0.25">
      <c r="A3824" t="s">
        <v>3896</v>
      </c>
      <c r="B3824" t="s">
        <v>3897</v>
      </c>
      <c r="C3824">
        <v>351</v>
      </c>
      <c r="D3824" t="s">
        <v>12</v>
      </c>
      <c r="E3824">
        <v>242</v>
      </c>
      <c r="F3824">
        <v>340</v>
      </c>
      <c r="G3824">
        <v>7718</v>
      </c>
      <c r="H3824" t="s">
        <v>13</v>
      </c>
      <c r="I3824">
        <f t="shared" si="59"/>
        <v>98</v>
      </c>
    </row>
    <row r="3825" spans="1:9" x14ac:dyDescent="0.25">
      <c r="A3825" t="s">
        <v>3898</v>
      </c>
      <c r="B3825" t="s">
        <v>3899</v>
      </c>
      <c r="C3825">
        <v>262</v>
      </c>
      <c r="D3825" t="s">
        <v>12</v>
      </c>
      <c r="E3825">
        <v>50</v>
      </c>
      <c r="F3825">
        <v>146</v>
      </c>
      <c r="G3825">
        <v>7718</v>
      </c>
      <c r="H3825" t="s">
        <v>13</v>
      </c>
      <c r="I3825">
        <f t="shared" si="59"/>
        <v>96</v>
      </c>
    </row>
    <row r="3826" spans="1:9" x14ac:dyDescent="0.25">
      <c r="A3826" t="s">
        <v>3900</v>
      </c>
      <c r="B3826" t="s">
        <v>3901</v>
      </c>
      <c r="C3826">
        <v>1213</v>
      </c>
      <c r="D3826" t="s">
        <v>20</v>
      </c>
      <c r="E3826">
        <v>816</v>
      </c>
      <c r="F3826">
        <v>926</v>
      </c>
      <c r="G3826">
        <v>3370</v>
      </c>
      <c r="H3826" t="s">
        <v>21</v>
      </c>
      <c r="I3826">
        <f t="shared" si="59"/>
        <v>110</v>
      </c>
    </row>
    <row r="3827" spans="1:9" x14ac:dyDescent="0.25">
      <c r="A3827" t="s">
        <v>3900</v>
      </c>
      <c r="B3827" t="s">
        <v>3901</v>
      </c>
      <c r="C3827">
        <v>1213</v>
      </c>
      <c r="D3827" t="s">
        <v>10</v>
      </c>
      <c r="E3827">
        <v>259</v>
      </c>
      <c r="F3827">
        <v>342</v>
      </c>
      <c r="G3827">
        <v>1879</v>
      </c>
      <c r="H3827" t="s">
        <v>11</v>
      </c>
      <c r="I3827">
        <f t="shared" si="59"/>
        <v>83</v>
      </c>
    </row>
    <row r="3828" spans="1:9" x14ac:dyDescent="0.25">
      <c r="A3828" t="s">
        <v>3900</v>
      </c>
      <c r="B3828" t="s">
        <v>3901</v>
      </c>
      <c r="C3828">
        <v>1213</v>
      </c>
      <c r="D3828" t="s">
        <v>12</v>
      </c>
      <c r="E3828">
        <v>133</v>
      </c>
      <c r="F3828">
        <v>235</v>
      </c>
      <c r="G3828">
        <v>7718</v>
      </c>
      <c r="H3828" t="s">
        <v>13</v>
      </c>
      <c r="I3828">
        <f t="shared" si="59"/>
        <v>102</v>
      </c>
    </row>
    <row r="3829" spans="1:9" x14ac:dyDescent="0.25">
      <c r="A3829" t="s">
        <v>3902</v>
      </c>
      <c r="B3829" t="s">
        <v>3903</v>
      </c>
      <c r="C3829">
        <v>956</v>
      </c>
      <c r="D3829" t="s">
        <v>20</v>
      </c>
      <c r="E3829">
        <v>808</v>
      </c>
      <c r="F3829">
        <v>919</v>
      </c>
      <c r="G3829">
        <v>3370</v>
      </c>
      <c r="H3829" t="s">
        <v>21</v>
      </c>
      <c r="I3829">
        <f t="shared" si="59"/>
        <v>111</v>
      </c>
    </row>
    <row r="3830" spans="1:9" x14ac:dyDescent="0.25">
      <c r="A3830" t="s">
        <v>3902</v>
      </c>
      <c r="B3830" t="s">
        <v>3903</v>
      </c>
      <c r="C3830">
        <v>956</v>
      </c>
      <c r="D3830" t="s">
        <v>10</v>
      </c>
      <c r="E3830">
        <v>259</v>
      </c>
      <c r="F3830">
        <v>335</v>
      </c>
      <c r="G3830">
        <v>1879</v>
      </c>
      <c r="H3830" t="s">
        <v>11</v>
      </c>
      <c r="I3830">
        <f t="shared" si="59"/>
        <v>76</v>
      </c>
    </row>
    <row r="3831" spans="1:9" x14ac:dyDescent="0.25">
      <c r="A3831" t="s">
        <v>3902</v>
      </c>
      <c r="B3831" t="s">
        <v>3903</v>
      </c>
      <c r="C3831">
        <v>956</v>
      </c>
      <c r="D3831" t="s">
        <v>12</v>
      </c>
      <c r="E3831">
        <v>133</v>
      </c>
      <c r="F3831">
        <v>235</v>
      </c>
      <c r="G3831">
        <v>7718</v>
      </c>
      <c r="H3831" t="s">
        <v>13</v>
      </c>
      <c r="I3831">
        <f t="shared" si="59"/>
        <v>102</v>
      </c>
    </row>
    <row r="3832" spans="1:9" x14ac:dyDescent="0.25">
      <c r="A3832" t="s">
        <v>3904</v>
      </c>
      <c r="B3832" t="s">
        <v>3905</v>
      </c>
      <c r="C3832">
        <v>963</v>
      </c>
      <c r="D3832" t="s">
        <v>20</v>
      </c>
      <c r="E3832">
        <v>815</v>
      </c>
      <c r="F3832">
        <v>926</v>
      </c>
      <c r="G3832">
        <v>3370</v>
      </c>
      <c r="H3832" t="s">
        <v>21</v>
      </c>
      <c r="I3832">
        <f t="shared" si="59"/>
        <v>111</v>
      </c>
    </row>
    <row r="3833" spans="1:9" x14ac:dyDescent="0.25">
      <c r="A3833" t="s">
        <v>3904</v>
      </c>
      <c r="B3833" t="s">
        <v>3905</v>
      </c>
      <c r="C3833">
        <v>963</v>
      </c>
      <c r="D3833" t="s">
        <v>10</v>
      </c>
      <c r="E3833">
        <v>259</v>
      </c>
      <c r="F3833">
        <v>342</v>
      </c>
      <c r="G3833">
        <v>1879</v>
      </c>
      <c r="H3833" t="s">
        <v>11</v>
      </c>
      <c r="I3833">
        <f t="shared" si="59"/>
        <v>83</v>
      </c>
    </row>
    <row r="3834" spans="1:9" x14ac:dyDescent="0.25">
      <c r="A3834" t="s">
        <v>3904</v>
      </c>
      <c r="B3834" t="s">
        <v>3905</v>
      </c>
      <c r="C3834">
        <v>963</v>
      </c>
      <c r="D3834" t="s">
        <v>12</v>
      </c>
      <c r="E3834">
        <v>133</v>
      </c>
      <c r="F3834">
        <v>235</v>
      </c>
      <c r="G3834">
        <v>7718</v>
      </c>
      <c r="H3834" t="s">
        <v>13</v>
      </c>
      <c r="I3834">
        <f t="shared" si="59"/>
        <v>102</v>
      </c>
    </row>
    <row r="3835" spans="1:9" x14ac:dyDescent="0.25">
      <c r="A3835" t="s">
        <v>3906</v>
      </c>
      <c r="B3835" t="s">
        <v>3907</v>
      </c>
      <c r="C3835">
        <v>867</v>
      </c>
      <c r="D3835" t="s">
        <v>10</v>
      </c>
      <c r="E3835">
        <v>259</v>
      </c>
      <c r="F3835">
        <v>342</v>
      </c>
      <c r="G3835">
        <v>1879</v>
      </c>
      <c r="H3835" t="s">
        <v>11</v>
      </c>
      <c r="I3835">
        <f t="shared" si="59"/>
        <v>83</v>
      </c>
    </row>
    <row r="3836" spans="1:9" x14ac:dyDescent="0.25">
      <c r="A3836" t="s">
        <v>3906</v>
      </c>
      <c r="B3836" t="s">
        <v>3907</v>
      </c>
      <c r="C3836">
        <v>867</v>
      </c>
      <c r="D3836" t="s">
        <v>12</v>
      </c>
      <c r="E3836">
        <v>133</v>
      </c>
      <c r="F3836">
        <v>235</v>
      </c>
      <c r="G3836">
        <v>7718</v>
      </c>
      <c r="H3836" t="s">
        <v>13</v>
      </c>
      <c r="I3836">
        <f t="shared" si="59"/>
        <v>102</v>
      </c>
    </row>
    <row r="3837" spans="1:9" x14ac:dyDescent="0.25">
      <c r="A3837" t="s">
        <v>3908</v>
      </c>
      <c r="B3837" t="s">
        <v>3909</v>
      </c>
      <c r="C3837">
        <v>707</v>
      </c>
      <c r="D3837" t="s">
        <v>10</v>
      </c>
      <c r="E3837">
        <v>297</v>
      </c>
      <c r="F3837">
        <v>380</v>
      </c>
      <c r="G3837">
        <v>1879</v>
      </c>
      <c r="H3837" t="s">
        <v>11</v>
      </c>
      <c r="I3837">
        <f t="shared" si="59"/>
        <v>83</v>
      </c>
    </row>
    <row r="3838" spans="1:9" x14ac:dyDescent="0.25">
      <c r="A3838" t="s">
        <v>3908</v>
      </c>
      <c r="B3838" t="s">
        <v>3909</v>
      </c>
      <c r="C3838">
        <v>707</v>
      </c>
      <c r="D3838" t="s">
        <v>12</v>
      </c>
      <c r="E3838">
        <v>140</v>
      </c>
      <c r="F3838">
        <v>242</v>
      </c>
      <c r="G3838">
        <v>7718</v>
      </c>
      <c r="H3838" t="s">
        <v>13</v>
      </c>
      <c r="I3838">
        <f t="shared" si="59"/>
        <v>102</v>
      </c>
    </row>
    <row r="3839" spans="1:9" x14ac:dyDescent="0.25">
      <c r="A3839" t="s">
        <v>3910</v>
      </c>
      <c r="B3839" t="s">
        <v>3911</v>
      </c>
      <c r="C3839">
        <v>409</v>
      </c>
      <c r="D3839" t="s">
        <v>10</v>
      </c>
      <c r="E3839">
        <v>297</v>
      </c>
      <c r="F3839">
        <v>380</v>
      </c>
      <c r="G3839">
        <v>1879</v>
      </c>
      <c r="H3839" t="s">
        <v>11</v>
      </c>
      <c r="I3839">
        <f t="shared" si="59"/>
        <v>83</v>
      </c>
    </row>
    <row r="3840" spans="1:9" x14ac:dyDescent="0.25">
      <c r="A3840" t="s">
        <v>3910</v>
      </c>
      <c r="B3840" t="s">
        <v>3911</v>
      </c>
      <c r="C3840">
        <v>409</v>
      </c>
      <c r="D3840" t="s">
        <v>12</v>
      </c>
      <c r="E3840">
        <v>140</v>
      </c>
      <c r="F3840">
        <v>242</v>
      </c>
      <c r="G3840">
        <v>7718</v>
      </c>
      <c r="H3840" t="s">
        <v>13</v>
      </c>
      <c r="I3840">
        <f t="shared" si="59"/>
        <v>102</v>
      </c>
    </row>
    <row r="3841" spans="1:9" x14ac:dyDescent="0.25">
      <c r="A3841" t="s">
        <v>3912</v>
      </c>
      <c r="B3841" t="s">
        <v>3913</v>
      </c>
      <c r="C3841">
        <v>296</v>
      </c>
      <c r="D3841" t="s">
        <v>12</v>
      </c>
      <c r="E3841">
        <v>39</v>
      </c>
      <c r="F3841">
        <v>153</v>
      </c>
      <c r="G3841">
        <v>7718</v>
      </c>
      <c r="H3841" t="s">
        <v>13</v>
      </c>
      <c r="I3841">
        <f t="shared" si="59"/>
        <v>114</v>
      </c>
    </row>
    <row r="3842" spans="1:9" x14ac:dyDescent="0.25">
      <c r="A3842" t="s">
        <v>3914</v>
      </c>
      <c r="B3842" t="s">
        <v>3915</v>
      </c>
      <c r="C3842">
        <v>280</v>
      </c>
      <c r="D3842" t="s">
        <v>12</v>
      </c>
      <c r="E3842">
        <v>37</v>
      </c>
      <c r="F3842">
        <v>140</v>
      </c>
      <c r="G3842">
        <v>7718</v>
      </c>
      <c r="H3842" t="s">
        <v>13</v>
      </c>
      <c r="I3842">
        <f t="shared" si="59"/>
        <v>103</v>
      </c>
    </row>
    <row r="3843" spans="1:9" x14ac:dyDescent="0.25">
      <c r="A3843" t="s">
        <v>3916</v>
      </c>
      <c r="B3843" t="s">
        <v>3917</v>
      </c>
      <c r="C3843">
        <v>440</v>
      </c>
      <c r="D3843" t="s">
        <v>12</v>
      </c>
      <c r="E3843">
        <v>64</v>
      </c>
      <c r="F3843">
        <v>155</v>
      </c>
      <c r="G3843">
        <v>7718</v>
      </c>
      <c r="H3843" t="s">
        <v>13</v>
      </c>
      <c r="I3843">
        <f t="shared" ref="I3843:I3906" si="60">$F3843-$E3843</f>
        <v>91</v>
      </c>
    </row>
    <row r="3844" spans="1:9" x14ac:dyDescent="0.25">
      <c r="A3844" t="s">
        <v>3916</v>
      </c>
      <c r="B3844" t="s">
        <v>3917</v>
      </c>
      <c r="C3844">
        <v>440</v>
      </c>
      <c r="D3844" t="s">
        <v>12</v>
      </c>
      <c r="E3844">
        <v>325</v>
      </c>
      <c r="F3844">
        <v>420</v>
      </c>
      <c r="G3844">
        <v>7718</v>
      </c>
      <c r="H3844" t="s">
        <v>13</v>
      </c>
      <c r="I3844">
        <f t="shared" si="60"/>
        <v>95</v>
      </c>
    </row>
    <row r="3845" spans="1:9" x14ac:dyDescent="0.25">
      <c r="A3845" t="s">
        <v>3918</v>
      </c>
      <c r="B3845" t="s">
        <v>3919</v>
      </c>
      <c r="C3845">
        <v>438</v>
      </c>
      <c r="D3845" t="s">
        <v>12</v>
      </c>
      <c r="E3845">
        <v>62</v>
      </c>
      <c r="F3845">
        <v>153</v>
      </c>
      <c r="G3845">
        <v>7718</v>
      </c>
      <c r="H3845" t="s">
        <v>13</v>
      </c>
      <c r="I3845">
        <f t="shared" si="60"/>
        <v>91</v>
      </c>
    </row>
    <row r="3846" spans="1:9" x14ac:dyDescent="0.25">
      <c r="A3846" t="s">
        <v>3918</v>
      </c>
      <c r="B3846" t="s">
        <v>3919</v>
      </c>
      <c r="C3846">
        <v>438</v>
      </c>
      <c r="D3846" t="s">
        <v>12</v>
      </c>
      <c r="E3846">
        <v>323</v>
      </c>
      <c r="F3846">
        <v>418</v>
      </c>
      <c r="G3846">
        <v>7718</v>
      </c>
      <c r="H3846" t="s">
        <v>13</v>
      </c>
      <c r="I3846">
        <f t="shared" si="60"/>
        <v>95</v>
      </c>
    </row>
    <row r="3847" spans="1:9" x14ac:dyDescent="0.25">
      <c r="A3847" t="s">
        <v>3920</v>
      </c>
      <c r="B3847" t="s">
        <v>3921</v>
      </c>
      <c r="C3847">
        <v>869</v>
      </c>
      <c r="D3847" t="s">
        <v>20</v>
      </c>
      <c r="E3847">
        <v>701</v>
      </c>
      <c r="F3847">
        <v>816</v>
      </c>
      <c r="G3847">
        <v>3370</v>
      </c>
      <c r="H3847" t="s">
        <v>21</v>
      </c>
      <c r="I3847">
        <f t="shared" si="60"/>
        <v>115</v>
      </c>
    </row>
    <row r="3848" spans="1:9" x14ac:dyDescent="0.25">
      <c r="A3848" t="s">
        <v>3920</v>
      </c>
      <c r="B3848" t="s">
        <v>3921</v>
      </c>
      <c r="C3848">
        <v>869</v>
      </c>
      <c r="D3848" t="s">
        <v>10</v>
      </c>
      <c r="E3848">
        <v>276</v>
      </c>
      <c r="F3848">
        <v>358</v>
      </c>
      <c r="G3848">
        <v>1879</v>
      </c>
      <c r="H3848" t="s">
        <v>11</v>
      </c>
      <c r="I3848">
        <f t="shared" si="60"/>
        <v>82</v>
      </c>
    </row>
    <row r="3849" spans="1:9" x14ac:dyDescent="0.25">
      <c r="A3849" t="s">
        <v>3920</v>
      </c>
      <c r="B3849" t="s">
        <v>3921</v>
      </c>
      <c r="C3849">
        <v>869</v>
      </c>
      <c r="D3849" t="s">
        <v>12</v>
      </c>
      <c r="E3849">
        <v>150</v>
      </c>
      <c r="F3849">
        <v>252</v>
      </c>
      <c r="G3849">
        <v>7718</v>
      </c>
      <c r="H3849" t="s">
        <v>13</v>
      </c>
      <c r="I3849">
        <f t="shared" si="60"/>
        <v>102</v>
      </c>
    </row>
    <row r="3850" spans="1:9" x14ac:dyDescent="0.25">
      <c r="A3850" t="s">
        <v>3922</v>
      </c>
      <c r="B3850" t="s">
        <v>3923</v>
      </c>
      <c r="C3850">
        <v>770</v>
      </c>
      <c r="D3850" t="s">
        <v>20</v>
      </c>
      <c r="E3850">
        <v>617</v>
      </c>
      <c r="F3850">
        <v>732</v>
      </c>
      <c r="G3850">
        <v>3370</v>
      </c>
      <c r="H3850" t="s">
        <v>21</v>
      </c>
      <c r="I3850">
        <f t="shared" si="60"/>
        <v>115</v>
      </c>
    </row>
    <row r="3851" spans="1:9" x14ac:dyDescent="0.25">
      <c r="A3851" t="s">
        <v>3922</v>
      </c>
      <c r="B3851" t="s">
        <v>3923</v>
      </c>
      <c r="C3851">
        <v>770</v>
      </c>
      <c r="D3851" t="s">
        <v>10</v>
      </c>
      <c r="E3851">
        <v>192</v>
      </c>
      <c r="F3851">
        <v>274</v>
      </c>
      <c r="G3851">
        <v>1879</v>
      </c>
      <c r="H3851" t="s">
        <v>11</v>
      </c>
      <c r="I3851">
        <f t="shared" si="60"/>
        <v>82</v>
      </c>
    </row>
    <row r="3852" spans="1:9" x14ac:dyDescent="0.25">
      <c r="A3852" t="s">
        <v>3922</v>
      </c>
      <c r="B3852" t="s">
        <v>3923</v>
      </c>
      <c r="C3852">
        <v>770</v>
      </c>
      <c r="D3852" t="s">
        <v>12</v>
      </c>
      <c r="E3852">
        <v>66</v>
      </c>
      <c r="F3852">
        <v>168</v>
      </c>
      <c r="G3852">
        <v>7718</v>
      </c>
      <c r="H3852" t="s">
        <v>13</v>
      </c>
      <c r="I3852">
        <f t="shared" si="60"/>
        <v>102</v>
      </c>
    </row>
    <row r="3853" spans="1:9" x14ac:dyDescent="0.25">
      <c r="A3853" t="s">
        <v>3924</v>
      </c>
      <c r="B3853" t="s">
        <v>3925</v>
      </c>
      <c r="C3853">
        <v>854</v>
      </c>
      <c r="D3853" t="s">
        <v>20</v>
      </c>
      <c r="E3853">
        <v>701</v>
      </c>
      <c r="F3853">
        <v>816</v>
      </c>
      <c r="G3853">
        <v>3370</v>
      </c>
      <c r="H3853" t="s">
        <v>21</v>
      </c>
      <c r="I3853">
        <f t="shared" si="60"/>
        <v>115</v>
      </c>
    </row>
    <row r="3854" spans="1:9" x14ac:dyDescent="0.25">
      <c r="A3854" t="s">
        <v>3924</v>
      </c>
      <c r="B3854" t="s">
        <v>3925</v>
      </c>
      <c r="C3854">
        <v>854</v>
      </c>
      <c r="D3854" t="s">
        <v>10</v>
      </c>
      <c r="E3854">
        <v>276</v>
      </c>
      <c r="F3854">
        <v>358</v>
      </c>
      <c r="G3854">
        <v>1879</v>
      </c>
      <c r="H3854" t="s">
        <v>11</v>
      </c>
      <c r="I3854">
        <f t="shared" si="60"/>
        <v>82</v>
      </c>
    </row>
    <row r="3855" spans="1:9" x14ac:dyDescent="0.25">
      <c r="A3855" t="s">
        <v>3924</v>
      </c>
      <c r="B3855" t="s">
        <v>3925</v>
      </c>
      <c r="C3855">
        <v>854</v>
      </c>
      <c r="D3855" t="s">
        <v>12</v>
      </c>
      <c r="E3855">
        <v>150</v>
      </c>
      <c r="F3855">
        <v>252</v>
      </c>
      <c r="G3855">
        <v>7718</v>
      </c>
      <c r="H3855" t="s">
        <v>13</v>
      </c>
      <c r="I3855">
        <f t="shared" si="60"/>
        <v>102</v>
      </c>
    </row>
    <row r="3856" spans="1:9" x14ac:dyDescent="0.25">
      <c r="A3856" t="s">
        <v>3926</v>
      </c>
      <c r="B3856" t="s">
        <v>3927</v>
      </c>
      <c r="C3856">
        <v>797</v>
      </c>
      <c r="D3856" t="s">
        <v>20</v>
      </c>
      <c r="E3856">
        <v>639</v>
      </c>
      <c r="F3856">
        <v>759</v>
      </c>
      <c r="G3856">
        <v>3370</v>
      </c>
      <c r="H3856" t="s">
        <v>21</v>
      </c>
      <c r="I3856">
        <f t="shared" si="60"/>
        <v>120</v>
      </c>
    </row>
    <row r="3857" spans="1:9" x14ac:dyDescent="0.25">
      <c r="A3857" t="s">
        <v>3926</v>
      </c>
      <c r="B3857" t="s">
        <v>3927</v>
      </c>
      <c r="C3857">
        <v>797</v>
      </c>
      <c r="D3857" t="s">
        <v>10</v>
      </c>
      <c r="E3857">
        <v>219</v>
      </c>
      <c r="F3857">
        <v>301</v>
      </c>
      <c r="G3857">
        <v>1879</v>
      </c>
      <c r="H3857" t="s">
        <v>11</v>
      </c>
      <c r="I3857">
        <f t="shared" si="60"/>
        <v>82</v>
      </c>
    </row>
    <row r="3858" spans="1:9" x14ac:dyDescent="0.25">
      <c r="A3858" t="s">
        <v>3926</v>
      </c>
      <c r="B3858" t="s">
        <v>3927</v>
      </c>
      <c r="C3858">
        <v>797</v>
      </c>
      <c r="D3858" t="s">
        <v>12</v>
      </c>
      <c r="E3858">
        <v>93</v>
      </c>
      <c r="F3858">
        <v>195</v>
      </c>
      <c r="G3858">
        <v>7718</v>
      </c>
      <c r="H3858" t="s">
        <v>13</v>
      </c>
      <c r="I3858">
        <f t="shared" si="60"/>
        <v>102</v>
      </c>
    </row>
    <row r="3859" spans="1:9" x14ac:dyDescent="0.25">
      <c r="A3859" t="s">
        <v>3928</v>
      </c>
      <c r="B3859" t="s">
        <v>3929</v>
      </c>
      <c r="C3859">
        <v>287</v>
      </c>
      <c r="D3859" t="s">
        <v>12</v>
      </c>
      <c r="E3859">
        <v>38</v>
      </c>
      <c r="F3859">
        <v>143</v>
      </c>
      <c r="G3859">
        <v>7718</v>
      </c>
      <c r="H3859" t="s">
        <v>13</v>
      </c>
      <c r="I3859">
        <f t="shared" si="60"/>
        <v>105</v>
      </c>
    </row>
    <row r="3860" spans="1:9" x14ac:dyDescent="0.25">
      <c r="A3860" t="s">
        <v>3930</v>
      </c>
      <c r="B3860" t="s">
        <v>3931</v>
      </c>
      <c r="C3860">
        <v>834</v>
      </c>
      <c r="D3860" t="s">
        <v>20</v>
      </c>
      <c r="E3860">
        <v>744</v>
      </c>
      <c r="F3860">
        <v>796</v>
      </c>
      <c r="G3860">
        <v>3370</v>
      </c>
      <c r="H3860" t="s">
        <v>21</v>
      </c>
      <c r="I3860">
        <f t="shared" si="60"/>
        <v>52</v>
      </c>
    </row>
    <row r="3861" spans="1:9" x14ac:dyDescent="0.25">
      <c r="A3861" t="s">
        <v>3930</v>
      </c>
      <c r="B3861" t="s">
        <v>3931</v>
      </c>
      <c r="C3861">
        <v>834</v>
      </c>
      <c r="D3861" t="s">
        <v>10</v>
      </c>
      <c r="E3861">
        <v>268</v>
      </c>
      <c r="F3861">
        <v>350</v>
      </c>
      <c r="G3861">
        <v>1879</v>
      </c>
      <c r="H3861" t="s">
        <v>11</v>
      </c>
      <c r="I3861">
        <f t="shared" si="60"/>
        <v>82</v>
      </c>
    </row>
    <row r="3862" spans="1:9" x14ac:dyDescent="0.25">
      <c r="A3862" t="s">
        <v>3930</v>
      </c>
      <c r="B3862" t="s">
        <v>3931</v>
      </c>
      <c r="C3862">
        <v>834</v>
      </c>
      <c r="D3862" t="s">
        <v>12</v>
      </c>
      <c r="E3862">
        <v>142</v>
      </c>
      <c r="F3862">
        <v>244</v>
      </c>
      <c r="G3862">
        <v>7718</v>
      </c>
      <c r="H3862" t="s">
        <v>13</v>
      </c>
      <c r="I3862">
        <f t="shared" si="60"/>
        <v>102</v>
      </c>
    </row>
    <row r="3863" spans="1:9" x14ac:dyDescent="0.25">
      <c r="A3863" t="s">
        <v>3932</v>
      </c>
      <c r="B3863" t="s">
        <v>3933</v>
      </c>
      <c r="C3863">
        <v>874</v>
      </c>
      <c r="D3863" t="s">
        <v>12</v>
      </c>
      <c r="E3863">
        <v>97</v>
      </c>
      <c r="F3863">
        <v>185</v>
      </c>
      <c r="G3863">
        <v>7718</v>
      </c>
      <c r="H3863" t="s">
        <v>13</v>
      </c>
      <c r="I3863">
        <f t="shared" si="60"/>
        <v>88</v>
      </c>
    </row>
    <row r="3864" spans="1:9" x14ac:dyDescent="0.25">
      <c r="A3864" t="s">
        <v>3932</v>
      </c>
      <c r="B3864" t="s">
        <v>3933</v>
      </c>
      <c r="C3864">
        <v>874</v>
      </c>
      <c r="D3864" t="s">
        <v>12</v>
      </c>
      <c r="E3864">
        <v>334</v>
      </c>
      <c r="F3864">
        <v>430</v>
      </c>
      <c r="G3864">
        <v>7718</v>
      </c>
      <c r="H3864" t="s">
        <v>13</v>
      </c>
      <c r="I3864">
        <f t="shared" si="60"/>
        <v>96</v>
      </c>
    </row>
    <row r="3865" spans="1:9" x14ac:dyDescent="0.25">
      <c r="A3865" t="s">
        <v>3932</v>
      </c>
      <c r="B3865" t="s">
        <v>3933</v>
      </c>
      <c r="C3865">
        <v>874</v>
      </c>
      <c r="D3865" t="s">
        <v>12</v>
      </c>
      <c r="E3865">
        <v>479</v>
      </c>
      <c r="F3865">
        <v>565</v>
      </c>
      <c r="G3865">
        <v>7718</v>
      </c>
      <c r="H3865" t="s">
        <v>13</v>
      </c>
      <c r="I3865">
        <f t="shared" si="60"/>
        <v>86</v>
      </c>
    </row>
    <row r="3866" spans="1:9" x14ac:dyDescent="0.25">
      <c r="A3866" t="s">
        <v>3932</v>
      </c>
      <c r="B3866" t="s">
        <v>3933</v>
      </c>
      <c r="C3866">
        <v>874</v>
      </c>
      <c r="D3866" t="s">
        <v>12</v>
      </c>
      <c r="E3866">
        <v>753</v>
      </c>
      <c r="F3866">
        <v>862</v>
      </c>
      <c r="G3866">
        <v>7718</v>
      </c>
      <c r="H3866" t="s">
        <v>13</v>
      </c>
      <c r="I3866">
        <f t="shared" si="60"/>
        <v>109</v>
      </c>
    </row>
    <row r="3867" spans="1:9" x14ac:dyDescent="0.25">
      <c r="A3867" t="s">
        <v>3934</v>
      </c>
      <c r="B3867" t="s">
        <v>3935</v>
      </c>
      <c r="C3867">
        <v>339</v>
      </c>
      <c r="D3867" t="s">
        <v>12</v>
      </c>
      <c r="E3867">
        <v>120</v>
      </c>
      <c r="F3867">
        <v>217</v>
      </c>
      <c r="G3867">
        <v>7718</v>
      </c>
      <c r="H3867" t="s">
        <v>13</v>
      </c>
      <c r="I3867">
        <f t="shared" si="60"/>
        <v>97</v>
      </c>
    </row>
    <row r="3868" spans="1:9" x14ac:dyDescent="0.25">
      <c r="A3868" t="s">
        <v>3934</v>
      </c>
      <c r="B3868" t="s">
        <v>3935</v>
      </c>
      <c r="C3868">
        <v>339</v>
      </c>
      <c r="D3868" t="s">
        <v>12</v>
      </c>
      <c r="E3868">
        <v>230</v>
      </c>
      <c r="F3868">
        <v>321</v>
      </c>
      <c r="G3868">
        <v>7718</v>
      </c>
      <c r="H3868" t="s">
        <v>13</v>
      </c>
      <c r="I3868">
        <f t="shared" si="60"/>
        <v>91</v>
      </c>
    </row>
    <row r="3869" spans="1:9" x14ac:dyDescent="0.25">
      <c r="A3869" t="s">
        <v>3936</v>
      </c>
      <c r="B3869" t="s">
        <v>3937</v>
      </c>
      <c r="C3869">
        <v>1115</v>
      </c>
      <c r="D3869" t="s">
        <v>12</v>
      </c>
      <c r="E3869">
        <v>68</v>
      </c>
      <c r="F3869">
        <v>160</v>
      </c>
      <c r="G3869">
        <v>7718</v>
      </c>
      <c r="H3869" t="s">
        <v>13</v>
      </c>
      <c r="I3869">
        <f t="shared" si="60"/>
        <v>92</v>
      </c>
    </row>
    <row r="3870" spans="1:9" x14ac:dyDescent="0.25">
      <c r="A3870" t="s">
        <v>3936</v>
      </c>
      <c r="B3870" t="s">
        <v>3937</v>
      </c>
      <c r="C3870">
        <v>1115</v>
      </c>
      <c r="D3870" t="s">
        <v>12</v>
      </c>
      <c r="E3870">
        <v>296</v>
      </c>
      <c r="F3870">
        <v>394</v>
      </c>
      <c r="G3870">
        <v>7718</v>
      </c>
      <c r="H3870" t="s">
        <v>13</v>
      </c>
      <c r="I3870">
        <f t="shared" si="60"/>
        <v>98</v>
      </c>
    </row>
    <row r="3871" spans="1:9" x14ac:dyDescent="0.25">
      <c r="A3871" t="s">
        <v>3936</v>
      </c>
      <c r="B3871" t="s">
        <v>3937</v>
      </c>
      <c r="C3871">
        <v>1115</v>
      </c>
      <c r="D3871" t="s">
        <v>12</v>
      </c>
      <c r="E3871">
        <v>422</v>
      </c>
      <c r="F3871">
        <v>514</v>
      </c>
      <c r="G3871">
        <v>7718</v>
      </c>
      <c r="H3871" t="s">
        <v>13</v>
      </c>
      <c r="I3871">
        <f t="shared" si="60"/>
        <v>92</v>
      </c>
    </row>
    <row r="3872" spans="1:9" x14ac:dyDescent="0.25">
      <c r="A3872" t="s">
        <v>3936</v>
      </c>
      <c r="B3872" t="s">
        <v>3937</v>
      </c>
      <c r="C3872">
        <v>1115</v>
      </c>
      <c r="D3872" t="s">
        <v>12</v>
      </c>
      <c r="E3872">
        <v>654</v>
      </c>
      <c r="F3872">
        <v>752</v>
      </c>
      <c r="G3872">
        <v>7718</v>
      </c>
      <c r="H3872" t="s">
        <v>13</v>
      </c>
      <c r="I3872">
        <f t="shared" si="60"/>
        <v>98</v>
      </c>
    </row>
    <row r="3873" spans="1:9" x14ac:dyDescent="0.25">
      <c r="A3873" t="s">
        <v>3936</v>
      </c>
      <c r="B3873" t="s">
        <v>3937</v>
      </c>
      <c r="C3873">
        <v>1115</v>
      </c>
      <c r="D3873" t="s">
        <v>12</v>
      </c>
      <c r="E3873">
        <v>795</v>
      </c>
      <c r="F3873">
        <v>887</v>
      </c>
      <c r="G3873">
        <v>7718</v>
      </c>
      <c r="H3873" t="s">
        <v>13</v>
      </c>
      <c r="I3873">
        <f t="shared" si="60"/>
        <v>92</v>
      </c>
    </row>
    <row r="3874" spans="1:9" x14ac:dyDescent="0.25">
      <c r="A3874" t="s">
        <v>3936</v>
      </c>
      <c r="B3874" t="s">
        <v>3937</v>
      </c>
      <c r="C3874">
        <v>1115</v>
      </c>
      <c r="D3874" t="s">
        <v>12</v>
      </c>
      <c r="E3874">
        <v>1009</v>
      </c>
      <c r="F3874">
        <v>1107</v>
      </c>
      <c r="G3874">
        <v>7718</v>
      </c>
      <c r="H3874" t="s">
        <v>13</v>
      </c>
      <c r="I3874">
        <f t="shared" si="60"/>
        <v>98</v>
      </c>
    </row>
    <row r="3875" spans="1:9" x14ac:dyDescent="0.25">
      <c r="A3875" t="s">
        <v>3938</v>
      </c>
      <c r="B3875" t="s">
        <v>3939</v>
      </c>
      <c r="C3875">
        <v>761</v>
      </c>
      <c r="D3875" t="s">
        <v>12</v>
      </c>
      <c r="E3875">
        <v>68</v>
      </c>
      <c r="F3875">
        <v>160</v>
      </c>
      <c r="G3875">
        <v>7718</v>
      </c>
      <c r="H3875" t="s">
        <v>13</v>
      </c>
      <c r="I3875">
        <f t="shared" si="60"/>
        <v>92</v>
      </c>
    </row>
    <row r="3876" spans="1:9" x14ac:dyDescent="0.25">
      <c r="A3876" t="s">
        <v>3938</v>
      </c>
      <c r="B3876" t="s">
        <v>3939</v>
      </c>
      <c r="C3876">
        <v>761</v>
      </c>
      <c r="D3876" t="s">
        <v>12</v>
      </c>
      <c r="E3876">
        <v>300</v>
      </c>
      <c r="F3876">
        <v>398</v>
      </c>
      <c r="G3876">
        <v>7718</v>
      </c>
      <c r="H3876" t="s">
        <v>13</v>
      </c>
      <c r="I3876">
        <f t="shared" si="60"/>
        <v>98</v>
      </c>
    </row>
    <row r="3877" spans="1:9" x14ac:dyDescent="0.25">
      <c r="A3877" t="s">
        <v>3938</v>
      </c>
      <c r="B3877" t="s">
        <v>3939</v>
      </c>
      <c r="C3877">
        <v>761</v>
      </c>
      <c r="D3877" t="s">
        <v>12</v>
      </c>
      <c r="E3877">
        <v>441</v>
      </c>
      <c r="F3877">
        <v>533</v>
      </c>
      <c r="G3877">
        <v>7718</v>
      </c>
      <c r="H3877" t="s">
        <v>13</v>
      </c>
      <c r="I3877">
        <f t="shared" si="60"/>
        <v>92</v>
      </c>
    </row>
    <row r="3878" spans="1:9" x14ac:dyDescent="0.25">
      <c r="A3878" t="s">
        <v>3938</v>
      </c>
      <c r="B3878" t="s">
        <v>3939</v>
      </c>
      <c r="C3878">
        <v>761</v>
      </c>
      <c r="D3878" t="s">
        <v>12</v>
      </c>
      <c r="E3878">
        <v>655</v>
      </c>
      <c r="F3878">
        <v>753</v>
      </c>
      <c r="G3878">
        <v>7718</v>
      </c>
      <c r="H3878" t="s">
        <v>13</v>
      </c>
      <c r="I3878">
        <f t="shared" si="60"/>
        <v>98</v>
      </c>
    </row>
    <row r="3879" spans="1:9" x14ac:dyDescent="0.25">
      <c r="A3879" t="s">
        <v>3940</v>
      </c>
      <c r="B3879" t="s">
        <v>3941</v>
      </c>
      <c r="C3879">
        <v>898</v>
      </c>
      <c r="D3879" t="s">
        <v>10</v>
      </c>
      <c r="E3879">
        <v>258</v>
      </c>
      <c r="F3879">
        <v>341</v>
      </c>
      <c r="G3879">
        <v>1879</v>
      </c>
      <c r="H3879" t="s">
        <v>11</v>
      </c>
      <c r="I3879">
        <f t="shared" si="60"/>
        <v>83</v>
      </c>
    </row>
    <row r="3880" spans="1:9" x14ac:dyDescent="0.25">
      <c r="A3880" t="s">
        <v>3940</v>
      </c>
      <c r="B3880" t="s">
        <v>3941</v>
      </c>
      <c r="C3880">
        <v>898</v>
      </c>
      <c r="D3880" t="s">
        <v>12</v>
      </c>
      <c r="E3880">
        <v>132</v>
      </c>
      <c r="F3880">
        <v>234</v>
      </c>
      <c r="G3880">
        <v>7718</v>
      </c>
      <c r="H3880" t="s">
        <v>13</v>
      </c>
      <c r="I3880">
        <f t="shared" si="60"/>
        <v>102</v>
      </c>
    </row>
    <row r="3881" spans="1:9" x14ac:dyDescent="0.25">
      <c r="A3881" t="s">
        <v>3942</v>
      </c>
      <c r="B3881" t="s">
        <v>3943</v>
      </c>
      <c r="C3881">
        <v>298</v>
      </c>
      <c r="D3881" t="s">
        <v>12</v>
      </c>
      <c r="E3881">
        <v>16</v>
      </c>
      <c r="F3881">
        <v>108</v>
      </c>
      <c r="G3881">
        <v>7718</v>
      </c>
      <c r="H3881" t="s">
        <v>13</v>
      </c>
      <c r="I3881">
        <f t="shared" si="60"/>
        <v>92</v>
      </c>
    </row>
    <row r="3882" spans="1:9" x14ac:dyDescent="0.25">
      <c r="A3882" t="s">
        <v>3942</v>
      </c>
      <c r="B3882" t="s">
        <v>3943</v>
      </c>
      <c r="C3882">
        <v>298</v>
      </c>
      <c r="D3882" t="s">
        <v>12</v>
      </c>
      <c r="E3882">
        <v>197</v>
      </c>
      <c r="F3882">
        <v>291</v>
      </c>
      <c r="G3882">
        <v>7718</v>
      </c>
      <c r="H3882" t="s">
        <v>13</v>
      </c>
      <c r="I3882">
        <f t="shared" si="60"/>
        <v>94</v>
      </c>
    </row>
    <row r="3883" spans="1:9" x14ac:dyDescent="0.25">
      <c r="A3883" t="s">
        <v>3944</v>
      </c>
      <c r="B3883" t="s">
        <v>3945</v>
      </c>
      <c r="C3883">
        <v>323</v>
      </c>
      <c r="D3883" t="s">
        <v>170</v>
      </c>
      <c r="E3883">
        <v>66</v>
      </c>
      <c r="F3883">
        <v>115</v>
      </c>
      <c r="G3883">
        <v>12115</v>
      </c>
      <c r="H3883" t="s">
        <v>171</v>
      </c>
      <c r="I3883">
        <f t="shared" si="60"/>
        <v>49</v>
      </c>
    </row>
    <row r="3884" spans="1:9" x14ac:dyDescent="0.25">
      <c r="A3884" t="s">
        <v>3944</v>
      </c>
      <c r="B3884" t="s">
        <v>3945</v>
      </c>
      <c r="C3884">
        <v>323</v>
      </c>
      <c r="D3884" t="s">
        <v>12</v>
      </c>
      <c r="E3884">
        <v>179</v>
      </c>
      <c r="F3884">
        <v>286</v>
      </c>
      <c r="G3884">
        <v>7718</v>
      </c>
      <c r="H3884" t="s">
        <v>13</v>
      </c>
      <c r="I3884">
        <f t="shared" si="60"/>
        <v>107</v>
      </c>
    </row>
    <row r="3885" spans="1:9" x14ac:dyDescent="0.25">
      <c r="A3885" t="s">
        <v>3946</v>
      </c>
      <c r="B3885" t="s">
        <v>3947</v>
      </c>
      <c r="C3885">
        <v>323</v>
      </c>
      <c r="D3885" t="s">
        <v>12</v>
      </c>
      <c r="E3885">
        <v>134</v>
      </c>
      <c r="F3885">
        <v>249</v>
      </c>
      <c r="G3885">
        <v>7718</v>
      </c>
      <c r="H3885" t="s">
        <v>13</v>
      </c>
      <c r="I3885">
        <f t="shared" si="60"/>
        <v>115</v>
      </c>
    </row>
    <row r="3886" spans="1:9" x14ac:dyDescent="0.25">
      <c r="A3886" t="s">
        <v>3948</v>
      </c>
      <c r="B3886" t="s">
        <v>3949</v>
      </c>
      <c r="C3886">
        <v>660</v>
      </c>
      <c r="D3886" t="s">
        <v>20</v>
      </c>
      <c r="E3886">
        <v>526</v>
      </c>
      <c r="F3886">
        <v>601</v>
      </c>
      <c r="G3886">
        <v>3370</v>
      </c>
      <c r="H3886" t="s">
        <v>21</v>
      </c>
      <c r="I3886">
        <f t="shared" si="60"/>
        <v>75</v>
      </c>
    </row>
    <row r="3887" spans="1:9" x14ac:dyDescent="0.25">
      <c r="A3887" t="s">
        <v>3948</v>
      </c>
      <c r="B3887" t="s">
        <v>3949</v>
      </c>
      <c r="C3887">
        <v>660</v>
      </c>
      <c r="D3887" t="s">
        <v>10</v>
      </c>
      <c r="E3887">
        <v>248</v>
      </c>
      <c r="F3887">
        <v>329</v>
      </c>
      <c r="G3887">
        <v>1879</v>
      </c>
      <c r="H3887" t="s">
        <v>11</v>
      </c>
      <c r="I3887">
        <f t="shared" si="60"/>
        <v>81</v>
      </c>
    </row>
    <row r="3888" spans="1:9" x14ac:dyDescent="0.25">
      <c r="A3888" t="s">
        <v>3948</v>
      </c>
      <c r="B3888" t="s">
        <v>3949</v>
      </c>
      <c r="C3888">
        <v>660</v>
      </c>
      <c r="D3888" t="s">
        <v>12</v>
      </c>
      <c r="E3888">
        <v>122</v>
      </c>
      <c r="F3888">
        <v>224</v>
      </c>
      <c r="G3888">
        <v>7718</v>
      </c>
      <c r="H3888" t="s">
        <v>13</v>
      </c>
      <c r="I3888">
        <f t="shared" si="60"/>
        <v>102</v>
      </c>
    </row>
    <row r="3889" spans="1:9" x14ac:dyDescent="0.25">
      <c r="A3889" t="s">
        <v>3950</v>
      </c>
      <c r="B3889" t="s">
        <v>3951</v>
      </c>
      <c r="C3889">
        <v>699</v>
      </c>
      <c r="D3889" t="s">
        <v>20</v>
      </c>
      <c r="E3889">
        <v>565</v>
      </c>
      <c r="F3889">
        <v>640</v>
      </c>
      <c r="G3889">
        <v>3370</v>
      </c>
      <c r="H3889" t="s">
        <v>21</v>
      </c>
      <c r="I3889">
        <f t="shared" si="60"/>
        <v>75</v>
      </c>
    </row>
    <row r="3890" spans="1:9" x14ac:dyDescent="0.25">
      <c r="A3890" t="s">
        <v>3950</v>
      </c>
      <c r="B3890" t="s">
        <v>3951</v>
      </c>
      <c r="C3890">
        <v>699</v>
      </c>
      <c r="D3890" t="s">
        <v>10</v>
      </c>
      <c r="E3890">
        <v>248</v>
      </c>
      <c r="F3890">
        <v>329</v>
      </c>
      <c r="G3890">
        <v>1879</v>
      </c>
      <c r="H3890" t="s">
        <v>11</v>
      </c>
      <c r="I3890">
        <f t="shared" si="60"/>
        <v>81</v>
      </c>
    </row>
    <row r="3891" spans="1:9" x14ac:dyDescent="0.25">
      <c r="A3891" t="s">
        <v>3950</v>
      </c>
      <c r="B3891" t="s">
        <v>3951</v>
      </c>
      <c r="C3891">
        <v>699</v>
      </c>
      <c r="D3891" t="s">
        <v>12</v>
      </c>
      <c r="E3891">
        <v>122</v>
      </c>
      <c r="F3891">
        <v>224</v>
      </c>
      <c r="G3891">
        <v>7718</v>
      </c>
      <c r="H3891" t="s">
        <v>13</v>
      </c>
      <c r="I3891">
        <f t="shared" si="60"/>
        <v>102</v>
      </c>
    </row>
    <row r="3892" spans="1:9" x14ac:dyDescent="0.25">
      <c r="A3892" t="s">
        <v>3952</v>
      </c>
      <c r="B3892" t="s">
        <v>3953</v>
      </c>
      <c r="C3892">
        <v>699</v>
      </c>
      <c r="D3892" t="s">
        <v>10</v>
      </c>
      <c r="E3892">
        <v>280</v>
      </c>
      <c r="F3892">
        <v>363</v>
      </c>
      <c r="G3892">
        <v>1879</v>
      </c>
      <c r="H3892" t="s">
        <v>11</v>
      </c>
      <c r="I3892">
        <f t="shared" si="60"/>
        <v>83</v>
      </c>
    </row>
    <row r="3893" spans="1:9" x14ac:dyDescent="0.25">
      <c r="A3893" t="s">
        <v>3952</v>
      </c>
      <c r="B3893" t="s">
        <v>3953</v>
      </c>
      <c r="C3893">
        <v>699</v>
      </c>
      <c r="D3893" t="s">
        <v>12</v>
      </c>
      <c r="E3893">
        <v>125</v>
      </c>
      <c r="F3893">
        <v>227</v>
      </c>
      <c r="G3893">
        <v>7718</v>
      </c>
      <c r="H3893" t="s">
        <v>13</v>
      </c>
      <c r="I3893">
        <f t="shared" si="60"/>
        <v>102</v>
      </c>
    </row>
    <row r="3894" spans="1:9" x14ac:dyDescent="0.25">
      <c r="A3894" t="s">
        <v>3954</v>
      </c>
      <c r="B3894" t="s">
        <v>3955</v>
      </c>
      <c r="C3894">
        <v>726</v>
      </c>
      <c r="D3894" t="s">
        <v>10</v>
      </c>
      <c r="E3894">
        <v>273</v>
      </c>
      <c r="F3894">
        <v>354</v>
      </c>
      <c r="G3894">
        <v>1879</v>
      </c>
      <c r="H3894" t="s">
        <v>11</v>
      </c>
      <c r="I3894">
        <f t="shared" si="60"/>
        <v>81</v>
      </c>
    </row>
    <row r="3895" spans="1:9" x14ac:dyDescent="0.25">
      <c r="A3895" t="s">
        <v>3954</v>
      </c>
      <c r="B3895" t="s">
        <v>3955</v>
      </c>
      <c r="C3895">
        <v>726</v>
      </c>
      <c r="D3895" t="s">
        <v>12</v>
      </c>
      <c r="E3895">
        <v>147</v>
      </c>
      <c r="F3895">
        <v>249</v>
      </c>
      <c r="G3895">
        <v>7718</v>
      </c>
      <c r="H3895" t="s">
        <v>13</v>
      </c>
      <c r="I3895">
        <f t="shared" si="60"/>
        <v>102</v>
      </c>
    </row>
    <row r="3896" spans="1:9" x14ac:dyDescent="0.25">
      <c r="A3896" t="s">
        <v>3956</v>
      </c>
      <c r="B3896" t="s">
        <v>3957</v>
      </c>
      <c r="C3896">
        <v>396</v>
      </c>
      <c r="D3896" t="s">
        <v>170</v>
      </c>
      <c r="E3896">
        <v>79</v>
      </c>
      <c r="F3896">
        <v>128</v>
      </c>
      <c r="G3896">
        <v>12115</v>
      </c>
      <c r="H3896" t="s">
        <v>171</v>
      </c>
      <c r="I3896">
        <f t="shared" si="60"/>
        <v>49</v>
      </c>
    </row>
    <row r="3897" spans="1:9" x14ac:dyDescent="0.25">
      <c r="A3897" t="s">
        <v>3956</v>
      </c>
      <c r="B3897" t="s">
        <v>3957</v>
      </c>
      <c r="C3897">
        <v>396</v>
      </c>
      <c r="D3897" t="s">
        <v>12</v>
      </c>
      <c r="E3897">
        <v>215</v>
      </c>
      <c r="F3897">
        <v>320</v>
      </c>
      <c r="G3897">
        <v>7718</v>
      </c>
      <c r="H3897" t="s">
        <v>13</v>
      </c>
      <c r="I3897">
        <f t="shared" si="60"/>
        <v>105</v>
      </c>
    </row>
    <row r="3898" spans="1:9" x14ac:dyDescent="0.25">
      <c r="A3898" t="s">
        <v>3958</v>
      </c>
      <c r="B3898" t="s">
        <v>3959</v>
      </c>
      <c r="C3898">
        <v>403</v>
      </c>
      <c r="D3898" t="s">
        <v>12</v>
      </c>
      <c r="E3898">
        <v>182</v>
      </c>
      <c r="F3898">
        <v>284</v>
      </c>
      <c r="G3898">
        <v>7718</v>
      </c>
      <c r="H3898" t="s">
        <v>13</v>
      </c>
      <c r="I3898">
        <f t="shared" si="60"/>
        <v>102</v>
      </c>
    </row>
    <row r="3899" spans="1:9" x14ac:dyDescent="0.25">
      <c r="A3899" t="s">
        <v>3960</v>
      </c>
      <c r="B3899" t="s">
        <v>3961</v>
      </c>
      <c r="C3899">
        <v>389</v>
      </c>
      <c r="D3899" t="s">
        <v>12</v>
      </c>
      <c r="E3899">
        <v>21</v>
      </c>
      <c r="F3899">
        <v>121</v>
      </c>
      <c r="G3899">
        <v>7718</v>
      </c>
      <c r="H3899" t="s">
        <v>13</v>
      </c>
      <c r="I3899">
        <f t="shared" si="60"/>
        <v>100</v>
      </c>
    </row>
    <row r="3900" spans="1:9" x14ac:dyDescent="0.25">
      <c r="A3900" t="s">
        <v>3960</v>
      </c>
      <c r="B3900" t="s">
        <v>3961</v>
      </c>
      <c r="C3900">
        <v>389</v>
      </c>
      <c r="D3900" t="s">
        <v>12</v>
      </c>
      <c r="E3900">
        <v>276</v>
      </c>
      <c r="F3900">
        <v>368</v>
      </c>
      <c r="G3900">
        <v>7718</v>
      </c>
      <c r="H3900" t="s">
        <v>13</v>
      </c>
      <c r="I3900">
        <f t="shared" si="60"/>
        <v>92</v>
      </c>
    </row>
    <row r="3901" spans="1:9" x14ac:dyDescent="0.25">
      <c r="A3901" t="s">
        <v>3962</v>
      </c>
      <c r="B3901" t="s">
        <v>3963</v>
      </c>
      <c r="C3901">
        <v>719</v>
      </c>
      <c r="D3901" t="s">
        <v>12</v>
      </c>
      <c r="E3901">
        <v>10</v>
      </c>
      <c r="F3901">
        <v>107</v>
      </c>
      <c r="G3901">
        <v>7718</v>
      </c>
      <c r="H3901" t="s">
        <v>13</v>
      </c>
      <c r="I3901">
        <f t="shared" si="60"/>
        <v>97</v>
      </c>
    </row>
    <row r="3902" spans="1:9" x14ac:dyDescent="0.25">
      <c r="A3902" t="s">
        <v>3964</v>
      </c>
      <c r="B3902" t="s">
        <v>3965</v>
      </c>
      <c r="C3902">
        <v>714</v>
      </c>
      <c r="D3902" t="s">
        <v>10</v>
      </c>
      <c r="E3902">
        <v>300</v>
      </c>
      <c r="F3902">
        <v>381</v>
      </c>
      <c r="G3902">
        <v>1879</v>
      </c>
      <c r="H3902" t="s">
        <v>11</v>
      </c>
      <c r="I3902">
        <f t="shared" si="60"/>
        <v>81</v>
      </c>
    </row>
    <row r="3903" spans="1:9" x14ac:dyDescent="0.25">
      <c r="A3903" t="s">
        <v>3964</v>
      </c>
      <c r="B3903" t="s">
        <v>3965</v>
      </c>
      <c r="C3903">
        <v>714</v>
      </c>
      <c r="D3903" t="s">
        <v>12</v>
      </c>
      <c r="E3903">
        <v>174</v>
      </c>
      <c r="F3903">
        <v>276</v>
      </c>
      <c r="G3903">
        <v>7718</v>
      </c>
      <c r="H3903" t="s">
        <v>13</v>
      </c>
      <c r="I3903">
        <f t="shared" si="60"/>
        <v>102</v>
      </c>
    </row>
    <row r="3904" spans="1:9" x14ac:dyDescent="0.25">
      <c r="A3904" t="s">
        <v>3966</v>
      </c>
      <c r="B3904" t="s">
        <v>3967</v>
      </c>
      <c r="C3904">
        <v>673</v>
      </c>
      <c r="D3904" t="s">
        <v>12</v>
      </c>
      <c r="E3904">
        <v>82</v>
      </c>
      <c r="F3904">
        <v>172</v>
      </c>
      <c r="G3904">
        <v>7718</v>
      </c>
      <c r="H3904" t="s">
        <v>13</v>
      </c>
      <c r="I3904">
        <f t="shared" si="60"/>
        <v>90</v>
      </c>
    </row>
    <row r="3905" spans="1:9" x14ac:dyDescent="0.25">
      <c r="A3905" t="s">
        <v>3966</v>
      </c>
      <c r="B3905" t="s">
        <v>3967</v>
      </c>
      <c r="C3905">
        <v>673</v>
      </c>
      <c r="D3905" t="s">
        <v>12</v>
      </c>
      <c r="E3905">
        <v>567</v>
      </c>
      <c r="F3905">
        <v>671</v>
      </c>
      <c r="G3905">
        <v>7718</v>
      </c>
      <c r="H3905" t="s">
        <v>13</v>
      </c>
      <c r="I3905">
        <f t="shared" si="60"/>
        <v>104</v>
      </c>
    </row>
    <row r="3906" spans="1:9" x14ac:dyDescent="0.25">
      <c r="A3906" t="s">
        <v>3968</v>
      </c>
      <c r="B3906" t="s">
        <v>3969</v>
      </c>
      <c r="C3906">
        <v>724</v>
      </c>
      <c r="D3906" t="s">
        <v>12</v>
      </c>
      <c r="E3906">
        <v>533</v>
      </c>
      <c r="F3906">
        <v>635</v>
      </c>
      <c r="G3906">
        <v>7718</v>
      </c>
      <c r="H3906" t="s">
        <v>13</v>
      </c>
      <c r="I3906">
        <f t="shared" si="60"/>
        <v>102</v>
      </c>
    </row>
    <row r="3907" spans="1:9" x14ac:dyDescent="0.25">
      <c r="A3907" t="s">
        <v>3970</v>
      </c>
      <c r="B3907" t="s">
        <v>3971</v>
      </c>
      <c r="C3907">
        <v>827</v>
      </c>
      <c r="D3907" t="s">
        <v>20</v>
      </c>
      <c r="E3907">
        <v>661</v>
      </c>
      <c r="F3907">
        <v>736</v>
      </c>
      <c r="G3907">
        <v>3370</v>
      </c>
      <c r="H3907" t="s">
        <v>21</v>
      </c>
      <c r="I3907">
        <f t="shared" ref="I3907:I3970" si="61">$F3907-$E3907</f>
        <v>75</v>
      </c>
    </row>
    <row r="3908" spans="1:9" x14ac:dyDescent="0.25">
      <c r="A3908" t="s">
        <v>3970</v>
      </c>
      <c r="B3908" t="s">
        <v>3971</v>
      </c>
      <c r="C3908">
        <v>827</v>
      </c>
      <c r="D3908" t="s">
        <v>20</v>
      </c>
      <c r="E3908">
        <v>728</v>
      </c>
      <c r="F3908">
        <v>783</v>
      </c>
      <c r="G3908">
        <v>3370</v>
      </c>
      <c r="H3908" t="s">
        <v>21</v>
      </c>
      <c r="I3908">
        <f t="shared" si="61"/>
        <v>55</v>
      </c>
    </row>
    <row r="3909" spans="1:9" x14ac:dyDescent="0.25">
      <c r="A3909" t="s">
        <v>3970</v>
      </c>
      <c r="B3909" t="s">
        <v>3971</v>
      </c>
      <c r="C3909">
        <v>827</v>
      </c>
      <c r="D3909" t="s">
        <v>10</v>
      </c>
      <c r="E3909">
        <v>255</v>
      </c>
      <c r="F3909">
        <v>336</v>
      </c>
      <c r="G3909">
        <v>1879</v>
      </c>
      <c r="H3909" t="s">
        <v>11</v>
      </c>
      <c r="I3909">
        <f t="shared" si="61"/>
        <v>81</v>
      </c>
    </row>
    <row r="3910" spans="1:9" x14ac:dyDescent="0.25">
      <c r="A3910" t="s">
        <v>3970</v>
      </c>
      <c r="B3910" t="s">
        <v>3971</v>
      </c>
      <c r="C3910">
        <v>827</v>
      </c>
      <c r="D3910" t="s">
        <v>12</v>
      </c>
      <c r="E3910">
        <v>129</v>
      </c>
      <c r="F3910">
        <v>231</v>
      </c>
      <c r="G3910">
        <v>7718</v>
      </c>
      <c r="H3910" t="s">
        <v>13</v>
      </c>
      <c r="I3910">
        <f t="shared" si="61"/>
        <v>102</v>
      </c>
    </row>
    <row r="3911" spans="1:9" x14ac:dyDescent="0.25">
      <c r="A3911" t="s">
        <v>3972</v>
      </c>
      <c r="B3911" t="s">
        <v>3973</v>
      </c>
      <c r="C3911">
        <v>808</v>
      </c>
      <c r="D3911" t="s">
        <v>20</v>
      </c>
      <c r="E3911">
        <v>661</v>
      </c>
      <c r="F3911">
        <v>736</v>
      </c>
      <c r="G3911">
        <v>3370</v>
      </c>
      <c r="H3911" t="s">
        <v>21</v>
      </c>
      <c r="I3911">
        <f t="shared" si="61"/>
        <v>75</v>
      </c>
    </row>
    <row r="3912" spans="1:9" x14ac:dyDescent="0.25">
      <c r="A3912" t="s">
        <v>3972</v>
      </c>
      <c r="B3912" t="s">
        <v>3973</v>
      </c>
      <c r="C3912">
        <v>808</v>
      </c>
      <c r="D3912" t="s">
        <v>20</v>
      </c>
      <c r="E3912">
        <v>728</v>
      </c>
      <c r="F3912">
        <v>783</v>
      </c>
      <c r="G3912">
        <v>3370</v>
      </c>
      <c r="H3912" t="s">
        <v>21</v>
      </c>
      <c r="I3912">
        <f t="shared" si="61"/>
        <v>55</v>
      </c>
    </row>
    <row r="3913" spans="1:9" x14ac:dyDescent="0.25">
      <c r="A3913" t="s">
        <v>3972</v>
      </c>
      <c r="B3913" t="s">
        <v>3973</v>
      </c>
      <c r="C3913">
        <v>808</v>
      </c>
      <c r="D3913" t="s">
        <v>10</v>
      </c>
      <c r="E3913">
        <v>255</v>
      </c>
      <c r="F3913">
        <v>336</v>
      </c>
      <c r="G3913">
        <v>1879</v>
      </c>
      <c r="H3913" t="s">
        <v>11</v>
      </c>
      <c r="I3913">
        <f t="shared" si="61"/>
        <v>81</v>
      </c>
    </row>
    <row r="3914" spans="1:9" x14ac:dyDescent="0.25">
      <c r="A3914" t="s">
        <v>3972</v>
      </c>
      <c r="B3914" t="s">
        <v>3973</v>
      </c>
      <c r="C3914">
        <v>808</v>
      </c>
      <c r="D3914" t="s">
        <v>12</v>
      </c>
      <c r="E3914">
        <v>129</v>
      </c>
      <c r="F3914">
        <v>231</v>
      </c>
      <c r="G3914">
        <v>7718</v>
      </c>
      <c r="H3914" t="s">
        <v>13</v>
      </c>
      <c r="I3914">
        <f t="shared" si="61"/>
        <v>102</v>
      </c>
    </row>
    <row r="3915" spans="1:9" x14ac:dyDescent="0.25">
      <c r="A3915" t="s">
        <v>3974</v>
      </c>
      <c r="B3915" t="s">
        <v>3975</v>
      </c>
      <c r="C3915">
        <v>172</v>
      </c>
      <c r="D3915" t="s">
        <v>12</v>
      </c>
      <c r="E3915">
        <v>60</v>
      </c>
      <c r="F3915">
        <v>159</v>
      </c>
      <c r="G3915">
        <v>7718</v>
      </c>
      <c r="H3915" t="s">
        <v>13</v>
      </c>
      <c r="I3915">
        <f t="shared" si="61"/>
        <v>99</v>
      </c>
    </row>
    <row r="3916" spans="1:9" x14ac:dyDescent="0.25">
      <c r="A3916" t="s">
        <v>3976</v>
      </c>
      <c r="B3916" t="s">
        <v>3977</v>
      </c>
      <c r="C3916">
        <v>1077</v>
      </c>
      <c r="D3916" t="s">
        <v>10</v>
      </c>
      <c r="E3916">
        <v>275</v>
      </c>
      <c r="F3916">
        <v>358</v>
      </c>
      <c r="G3916">
        <v>1879</v>
      </c>
      <c r="H3916" t="s">
        <v>11</v>
      </c>
      <c r="I3916">
        <f t="shared" si="61"/>
        <v>83</v>
      </c>
    </row>
    <row r="3917" spans="1:9" x14ac:dyDescent="0.25">
      <c r="A3917" t="s">
        <v>3976</v>
      </c>
      <c r="B3917" t="s">
        <v>3977</v>
      </c>
      <c r="C3917">
        <v>1077</v>
      </c>
      <c r="D3917" t="s">
        <v>12</v>
      </c>
      <c r="E3917">
        <v>149</v>
      </c>
      <c r="F3917">
        <v>251</v>
      </c>
      <c r="G3917">
        <v>7718</v>
      </c>
      <c r="H3917" t="s">
        <v>13</v>
      </c>
      <c r="I3917">
        <f t="shared" si="61"/>
        <v>102</v>
      </c>
    </row>
    <row r="3918" spans="1:9" x14ac:dyDescent="0.25">
      <c r="A3918" t="s">
        <v>3978</v>
      </c>
      <c r="B3918" t="s">
        <v>3979</v>
      </c>
      <c r="C3918">
        <v>909</v>
      </c>
      <c r="D3918" t="s">
        <v>20</v>
      </c>
      <c r="E3918">
        <v>759</v>
      </c>
      <c r="F3918">
        <v>868</v>
      </c>
      <c r="G3918">
        <v>3370</v>
      </c>
      <c r="H3918" t="s">
        <v>21</v>
      </c>
      <c r="I3918">
        <f t="shared" si="61"/>
        <v>109</v>
      </c>
    </row>
    <row r="3919" spans="1:9" x14ac:dyDescent="0.25">
      <c r="A3919" t="s">
        <v>3978</v>
      </c>
      <c r="B3919" t="s">
        <v>3979</v>
      </c>
      <c r="C3919">
        <v>909</v>
      </c>
      <c r="D3919" t="s">
        <v>10</v>
      </c>
      <c r="E3919">
        <v>260</v>
      </c>
      <c r="F3919">
        <v>343</v>
      </c>
      <c r="G3919">
        <v>1879</v>
      </c>
      <c r="H3919" t="s">
        <v>11</v>
      </c>
      <c r="I3919">
        <f t="shared" si="61"/>
        <v>83</v>
      </c>
    </row>
    <row r="3920" spans="1:9" x14ac:dyDescent="0.25">
      <c r="A3920" t="s">
        <v>3978</v>
      </c>
      <c r="B3920" t="s">
        <v>3979</v>
      </c>
      <c r="C3920">
        <v>909</v>
      </c>
      <c r="D3920" t="s">
        <v>12</v>
      </c>
      <c r="E3920">
        <v>134</v>
      </c>
      <c r="F3920">
        <v>236</v>
      </c>
      <c r="G3920">
        <v>7718</v>
      </c>
      <c r="H3920" t="s">
        <v>13</v>
      </c>
      <c r="I3920">
        <f t="shared" si="61"/>
        <v>102</v>
      </c>
    </row>
    <row r="3921" spans="1:9" x14ac:dyDescent="0.25">
      <c r="A3921" t="s">
        <v>3980</v>
      </c>
      <c r="B3921" t="s">
        <v>3981</v>
      </c>
      <c r="C3921">
        <v>289</v>
      </c>
      <c r="D3921" t="s">
        <v>12</v>
      </c>
      <c r="E3921">
        <v>15</v>
      </c>
      <c r="F3921">
        <v>114</v>
      </c>
      <c r="G3921">
        <v>7718</v>
      </c>
      <c r="H3921" t="s">
        <v>13</v>
      </c>
      <c r="I3921">
        <f t="shared" si="61"/>
        <v>99</v>
      </c>
    </row>
    <row r="3922" spans="1:9" x14ac:dyDescent="0.25">
      <c r="A3922" t="s">
        <v>3980</v>
      </c>
      <c r="B3922" t="s">
        <v>3981</v>
      </c>
      <c r="C3922">
        <v>289</v>
      </c>
      <c r="D3922" t="s">
        <v>12</v>
      </c>
      <c r="E3922">
        <v>179</v>
      </c>
      <c r="F3922">
        <v>263</v>
      </c>
      <c r="G3922">
        <v>7718</v>
      </c>
      <c r="H3922" t="s">
        <v>13</v>
      </c>
      <c r="I3922">
        <f t="shared" si="61"/>
        <v>84</v>
      </c>
    </row>
    <row r="3923" spans="1:9" x14ac:dyDescent="0.25">
      <c r="A3923" t="s">
        <v>3982</v>
      </c>
      <c r="B3923" t="s">
        <v>3983</v>
      </c>
      <c r="C3923">
        <v>228</v>
      </c>
      <c r="D3923" t="s">
        <v>12</v>
      </c>
      <c r="E3923">
        <v>131</v>
      </c>
      <c r="F3923">
        <v>228</v>
      </c>
      <c r="G3923">
        <v>7718</v>
      </c>
      <c r="H3923" t="s">
        <v>13</v>
      </c>
      <c r="I3923">
        <f t="shared" si="61"/>
        <v>97</v>
      </c>
    </row>
    <row r="3924" spans="1:9" x14ac:dyDescent="0.25">
      <c r="A3924" t="s">
        <v>3984</v>
      </c>
      <c r="B3924" t="s">
        <v>3985</v>
      </c>
      <c r="C3924">
        <v>267</v>
      </c>
      <c r="D3924" t="s">
        <v>12</v>
      </c>
      <c r="E3924">
        <v>29</v>
      </c>
      <c r="F3924">
        <v>130</v>
      </c>
      <c r="G3924">
        <v>7718</v>
      </c>
      <c r="H3924" t="s">
        <v>13</v>
      </c>
      <c r="I3924">
        <f t="shared" si="61"/>
        <v>101</v>
      </c>
    </row>
    <row r="3925" spans="1:9" x14ac:dyDescent="0.25">
      <c r="A3925" t="s">
        <v>3986</v>
      </c>
      <c r="B3925" t="s">
        <v>3987</v>
      </c>
      <c r="C3925">
        <v>272</v>
      </c>
      <c r="D3925" t="s">
        <v>12</v>
      </c>
      <c r="E3925">
        <v>29</v>
      </c>
      <c r="F3925">
        <v>133</v>
      </c>
      <c r="G3925">
        <v>7718</v>
      </c>
      <c r="H3925" t="s">
        <v>13</v>
      </c>
      <c r="I3925">
        <f t="shared" si="61"/>
        <v>104</v>
      </c>
    </row>
    <row r="3926" spans="1:9" x14ac:dyDescent="0.25">
      <c r="A3926" t="s">
        <v>3988</v>
      </c>
      <c r="B3926" t="s">
        <v>3989</v>
      </c>
      <c r="C3926">
        <v>649</v>
      </c>
      <c r="D3926" t="s">
        <v>20</v>
      </c>
      <c r="E3926">
        <v>422</v>
      </c>
      <c r="F3926">
        <v>610</v>
      </c>
      <c r="G3926">
        <v>3370</v>
      </c>
      <c r="H3926" t="s">
        <v>21</v>
      </c>
      <c r="I3926">
        <f t="shared" si="61"/>
        <v>188</v>
      </c>
    </row>
    <row r="3927" spans="1:9" x14ac:dyDescent="0.25">
      <c r="A3927" t="s">
        <v>3988</v>
      </c>
      <c r="B3927" t="s">
        <v>3989</v>
      </c>
      <c r="C3927">
        <v>649</v>
      </c>
      <c r="D3927" t="s">
        <v>10</v>
      </c>
      <c r="E3927">
        <v>254</v>
      </c>
      <c r="F3927">
        <v>336</v>
      </c>
      <c r="G3927">
        <v>1879</v>
      </c>
      <c r="H3927" t="s">
        <v>11</v>
      </c>
      <c r="I3927">
        <f t="shared" si="61"/>
        <v>82</v>
      </c>
    </row>
    <row r="3928" spans="1:9" x14ac:dyDescent="0.25">
      <c r="A3928" t="s">
        <v>3988</v>
      </c>
      <c r="B3928" t="s">
        <v>3989</v>
      </c>
      <c r="C3928">
        <v>649</v>
      </c>
      <c r="D3928" t="s">
        <v>12</v>
      </c>
      <c r="E3928">
        <v>128</v>
      </c>
      <c r="F3928">
        <v>229</v>
      </c>
      <c r="G3928">
        <v>7718</v>
      </c>
      <c r="H3928" t="s">
        <v>13</v>
      </c>
      <c r="I3928">
        <f t="shared" si="61"/>
        <v>101</v>
      </c>
    </row>
    <row r="3929" spans="1:9" x14ac:dyDescent="0.25">
      <c r="A3929" t="s">
        <v>3990</v>
      </c>
      <c r="B3929" t="s">
        <v>3991</v>
      </c>
      <c r="C3929">
        <v>1071</v>
      </c>
      <c r="D3929" t="s">
        <v>12</v>
      </c>
      <c r="E3929">
        <v>379</v>
      </c>
      <c r="F3929">
        <v>469</v>
      </c>
      <c r="G3929">
        <v>7718</v>
      </c>
      <c r="H3929" t="s">
        <v>13</v>
      </c>
      <c r="I3929">
        <f t="shared" si="61"/>
        <v>90</v>
      </c>
    </row>
    <row r="3930" spans="1:9" x14ac:dyDescent="0.25">
      <c r="A3930" t="s">
        <v>3990</v>
      </c>
      <c r="B3930" t="s">
        <v>3991</v>
      </c>
      <c r="C3930">
        <v>1071</v>
      </c>
      <c r="D3930" t="s">
        <v>12</v>
      </c>
      <c r="E3930">
        <v>987</v>
      </c>
      <c r="F3930">
        <v>1071</v>
      </c>
      <c r="G3930">
        <v>7718</v>
      </c>
      <c r="H3930" t="s">
        <v>13</v>
      </c>
      <c r="I3930">
        <f t="shared" si="61"/>
        <v>84</v>
      </c>
    </row>
    <row r="3931" spans="1:9" x14ac:dyDescent="0.25">
      <c r="A3931" t="s">
        <v>3992</v>
      </c>
      <c r="B3931" t="s">
        <v>3993</v>
      </c>
      <c r="C3931">
        <v>685</v>
      </c>
      <c r="D3931" t="s">
        <v>10</v>
      </c>
      <c r="E3931">
        <v>271</v>
      </c>
      <c r="F3931">
        <v>354</v>
      </c>
      <c r="G3931">
        <v>1879</v>
      </c>
      <c r="H3931" t="s">
        <v>11</v>
      </c>
      <c r="I3931">
        <f t="shared" si="61"/>
        <v>83</v>
      </c>
    </row>
    <row r="3932" spans="1:9" x14ac:dyDescent="0.25">
      <c r="A3932" t="s">
        <v>3992</v>
      </c>
      <c r="B3932" t="s">
        <v>3993</v>
      </c>
      <c r="C3932">
        <v>685</v>
      </c>
      <c r="D3932" t="s">
        <v>12</v>
      </c>
      <c r="E3932">
        <v>120</v>
      </c>
      <c r="F3932">
        <v>222</v>
      </c>
      <c r="G3932">
        <v>7718</v>
      </c>
      <c r="H3932" t="s">
        <v>13</v>
      </c>
      <c r="I3932">
        <f t="shared" si="61"/>
        <v>102</v>
      </c>
    </row>
    <row r="3933" spans="1:9" x14ac:dyDescent="0.25">
      <c r="A3933" t="s">
        <v>3994</v>
      </c>
      <c r="B3933" t="s">
        <v>3995</v>
      </c>
      <c r="C3933">
        <v>409</v>
      </c>
      <c r="D3933" t="s">
        <v>12</v>
      </c>
      <c r="E3933">
        <v>95</v>
      </c>
      <c r="F3933">
        <v>201</v>
      </c>
      <c r="G3933">
        <v>7718</v>
      </c>
      <c r="H3933" t="s">
        <v>13</v>
      </c>
      <c r="I3933">
        <f t="shared" si="61"/>
        <v>106</v>
      </c>
    </row>
    <row r="3934" spans="1:9" x14ac:dyDescent="0.25">
      <c r="A3934" t="s">
        <v>3996</v>
      </c>
      <c r="B3934" t="s">
        <v>3997</v>
      </c>
      <c r="C3934">
        <v>1445</v>
      </c>
      <c r="D3934" t="s">
        <v>12</v>
      </c>
      <c r="E3934">
        <v>1270</v>
      </c>
      <c r="F3934">
        <v>1375</v>
      </c>
      <c r="G3934">
        <v>7718</v>
      </c>
      <c r="H3934" t="s">
        <v>13</v>
      </c>
      <c r="I3934">
        <f t="shared" si="61"/>
        <v>105</v>
      </c>
    </row>
    <row r="3935" spans="1:9" x14ac:dyDescent="0.25">
      <c r="A3935" t="s">
        <v>3996</v>
      </c>
      <c r="B3935" t="s">
        <v>3997</v>
      </c>
      <c r="C3935">
        <v>1445</v>
      </c>
      <c r="D3935" t="s">
        <v>3556</v>
      </c>
      <c r="E3935">
        <v>99</v>
      </c>
      <c r="F3935">
        <v>575</v>
      </c>
      <c r="G3935">
        <v>779</v>
      </c>
      <c r="H3935" t="s">
        <v>3557</v>
      </c>
      <c r="I3935">
        <f t="shared" si="61"/>
        <v>476</v>
      </c>
    </row>
    <row r="3936" spans="1:9" x14ac:dyDescent="0.25">
      <c r="A3936" t="s">
        <v>3996</v>
      </c>
      <c r="B3936" t="s">
        <v>3997</v>
      </c>
      <c r="C3936">
        <v>1445</v>
      </c>
      <c r="D3936" t="s">
        <v>3556</v>
      </c>
      <c r="E3936">
        <v>755</v>
      </c>
      <c r="F3936">
        <v>1233</v>
      </c>
      <c r="G3936">
        <v>779</v>
      </c>
      <c r="H3936" t="s">
        <v>3557</v>
      </c>
      <c r="I3936">
        <f t="shared" si="61"/>
        <v>478</v>
      </c>
    </row>
    <row r="3937" spans="1:9" x14ac:dyDescent="0.25">
      <c r="A3937" t="s">
        <v>3998</v>
      </c>
      <c r="B3937" t="s">
        <v>3999</v>
      </c>
      <c r="C3937">
        <v>1348</v>
      </c>
      <c r="D3937" t="s">
        <v>12</v>
      </c>
      <c r="E3937">
        <v>1173</v>
      </c>
      <c r="F3937">
        <v>1278</v>
      </c>
      <c r="G3937">
        <v>7718</v>
      </c>
      <c r="H3937" t="s">
        <v>13</v>
      </c>
      <c r="I3937">
        <f t="shared" si="61"/>
        <v>105</v>
      </c>
    </row>
    <row r="3938" spans="1:9" x14ac:dyDescent="0.25">
      <c r="A3938" t="s">
        <v>3998</v>
      </c>
      <c r="B3938" t="s">
        <v>3999</v>
      </c>
      <c r="C3938">
        <v>1348</v>
      </c>
      <c r="D3938" t="s">
        <v>3556</v>
      </c>
      <c r="E3938">
        <v>99</v>
      </c>
      <c r="F3938">
        <v>575</v>
      </c>
      <c r="G3938">
        <v>779</v>
      </c>
      <c r="H3938" t="s">
        <v>3557</v>
      </c>
      <c r="I3938">
        <f t="shared" si="61"/>
        <v>476</v>
      </c>
    </row>
    <row r="3939" spans="1:9" x14ac:dyDescent="0.25">
      <c r="A3939" t="s">
        <v>3998</v>
      </c>
      <c r="B3939" t="s">
        <v>3999</v>
      </c>
      <c r="C3939">
        <v>1348</v>
      </c>
      <c r="D3939" t="s">
        <v>3556</v>
      </c>
      <c r="E3939">
        <v>658</v>
      </c>
      <c r="F3939">
        <v>1136</v>
      </c>
      <c r="G3939">
        <v>779</v>
      </c>
      <c r="H3939" t="s">
        <v>3557</v>
      </c>
      <c r="I3939">
        <f t="shared" si="61"/>
        <v>478</v>
      </c>
    </row>
    <row r="3940" spans="1:9" x14ac:dyDescent="0.25">
      <c r="A3940" t="s">
        <v>4000</v>
      </c>
      <c r="B3940" t="s">
        <v>4001</v>
      </c>
      <c r="C3940">
        <v>316</v>
      </c>
      <c r="D3940" t="s">
        <v>12</v>
      </c>
      <c r="E3940">
        <v>37</v>
      </c>
      <c r="F3940">
        <v>142</v>
      </c>
      <c r="G3940">
        <v>7718</v>
      </c>
      <c r="H3940" t="s">
        <v>13</v>
      </c>
      <c r="I3940">
        <f t="shared" si="61"/>
        <v>105</v>
      </c>
    </row>
    <row r="3941" spans="1:9" x14ac:dyDescent="0.25">
      <c r="A3941" t="s">
        <v>4002</v>
      </c>
      <c r="B3941" t="s">
        <v>4003</v>
      </c>
      <c r="C3941">
        <v>237</v>
      </c>
      <c r="D3941" t="s">
        <v>12</v>
      </c>
      <c r="E3941">
        <v>137</v>
      </c>
      <c r="F3941">
        <v>228</v>
      </c>
      <c r="G3941">
        <v>7718</v>
      </c>
      <c r="H3941" t="s">
        <v>13</v>
      </c>
      <c r="I3941">
        <f t="shared" si="61"/>
        <v>91</v>
      </c>
    </row>
    <row r="3942" spans="1:9" x14ac:dyDescent="0.25">
      <c r="A3942" t="s">
        <v>4004</v>
      </c>
      <c r="B3942" t="s">
        <v>4005</v>
      </c>
      <c r="C3942">
        <v>556</v>
      </c>
      <c r="D3942" t="s">
        <v>12</v>
      </c>
      <c r="E3942">
        <v>300</v>
      </c>
      <c r="F3942">
        <v>395</v>
      </c>
      <c r="G3942">
        <v>7718</v>
      </c>
      <c r="H3942" t="s">
        <v>13</v>
      </c>
      <c r="I3942">
        <f t="shared" si="61"/>
        <v>95</v>
      </c>
    </row>
    <row r="3943" spans="1:9" x14ac:dyDescent="0.25">
      <c r="A3943" t="s">
        <v>4004</v>
      </c>
      <c r="B3943" t="s">
        <v>4005</v>
      </c>
      <c r="C3943">
        <v>556</v>
      </c>
      <c r="D3943" t="s">
        <v>12</v>
      </c>
      <c r="E3943">
        <v>448</v>
      </c>
      <c r="F3943">
        <v>535</v>
      </c>
      <c r="G3943">
        <v>7718</v>
      </c>
      <c r="H3943" t="s">
        <v>13</v>
      </c>
      <c r="I3943">
        <f t="shared" si="61"/>
        <v>87</v>
      </c>
    </row>
    <row r="3944" spans="1:9" x14ac:dyDescent="0.25">
      <c r="A3944" t="s">
        <v>4004</v>
      </c>
      <c r="B3944" t="s">
        <v>4005</v>
      </c>
      <c r="C3944">
        <v>556</v>
      </c>
      <c r="D3944" t="s">
        <v>3154</v>
      </c>
      <c r="E3944">
        <v>90</v>
      </c>
      <c r="F3944">
        <v>148</v>
      </c>
      <c r="G3944">
        <v>133230</v>
      </c>
      <c r="H3944" t="s">
        <v>3155</v>
      </c>
      <c r="I3944">
        <f t="shared" si="61"/>
        <v>58</v>
      </c>
    </row>
    <row r="3945" spans="1:9" x14ac:dyDescent="0.25">
      <c r="A3945" t="s">
        <v>4006</v>
      </c>
      <c r="B3945" t="s">
        <v>4007</v>
      </c>
      <c r="C3945">
        <v>542</v>
      </c>
      <c r="D3945" t="s">
        <v>12</v>
      </c>
      <c r="E3945">
        <v>300</v>
      </c>
      <c r="F3945">
        <v>395</v>
      </c>
      <c r="G3945">
        <v>7718</v>
      </c>
      <c r="H3945" t="s">
        <v>13</v>
      </c>
      <c r="I3945">
        <f t="shared" si="61"/>
        <v>95</v>
      </c>
    </row>
    <row r="3946" spans="1:9" x14ac:dyDescent="0.25">
      <c r="A3946" t="s">
        <v>4006</v>
      </c>
      <c r="B3946" t="s">
        <v>4007</v>
      </c>
      <c r="C3946">
        <v>542</v>
      </c>
      <c r="D3946" t="s">
        <v>12</v>
      </c>
      <c r="E3946">
        <v>434</v>
      </c>
      <c r="F3946">
        <v>521</v>
      </c>
      <c r="G3946">
        <v>7718</v>
      </c>
      <c r="H3946" t="s">
        <v>13</v>
      </c>
      <c r="I3946">
        <f t="shared" si="61"/>
        <v>87</v>
      </c>
    </row>
    <row r="3947" spans="1:9" x14ac:dyDescent="0.25">
      <c r="A3947" t="s">
        <v>4006</v>
      </c>
      <c r="B3947" t="s">
        <v>4007</v>
      </c>
      <c r="C3947">
        <v>542</v>
      </c>
      <c r="D3947" t="s">
        <v>3154</v>
      </c>
      <c r="E3947">
        <v>90</v>
      </c>
      <c r="F3947">
        <v>148</v>
      </c>
      <c r="G3947">
        <v>133230</v>
      </c>
      <c r="H3947" t="s">
        <v>3155</v>
      </c>
      <c r="I3947">
        <f t="shared" si="61"/>
        <v>58</v>
      </c>
    </row>
    <row r="3948" spans="1:9" x14ac:dyDescent="0.25">
      <c r="A3948" t="s">
        <v>4008</v>
      </c>
      <c r="B3948" t="s">
        <v>4009</v>
      </c>
      <c r="C3948">
        <v>271</v>
      </c>
      <c r="D3948" t="s">
        <v>12</v>
      </c>
      <c r="E3948">
        <v>15</v>
      </c>
      <c r="F3948">
        <v>110</v>
      </c>
      <c r="G3948">
        <v>7718</v>
      </c>
      <c r="H3948" t="s">
        <v>13</v>
      </c>
      <c r="I3948">
        <f t="shared" si="61"/>
        <v>95</v>
      </c>
    </row>
    <row r="3949" spans="1:9" x14ac:dyDescent="0.25">
      <c r="A3949" t="s">
        <v>4008</v>
      </c>
      <c r="B3949" t="s">
        <v>4009</v>
      </c>
      <c r="C3949">
        <v>271</v>
      </c>
      <c r="D3949" t="s">
        <v>12</v>
      </c>
      <c r="E3949">
        <v>162</v>
      </c>
      <c r="F3949">
        <v>250</v>
      </c>
      <c r="G3949">
        <v>7718</v>
      </c>
      <c r="H3949" t="s">
        <v>13</v>
      </c>
      <c r="I3949">
        <f t="shared" si="61"/>
        <v>88</v>
      </c>
    </row>
    <row r="3950" spans="1:9" x14ac:dyDescent="0.25">
      <c r="A3950" t="s">
        <v>4010</v>
      </c>
      <c r="B3950" t="s">
        <v>4011</v>
      </c>
      <c r="C3950">
        <v>194</v>
      </c>
      <c r="D3950" t="s">
        <v>12</v>
      </c>
      <c r="E3950">
        <v>17</v>
      </c>
      <c r="F3950">
        <v>125</v>
      </c>
      <c r="G3950">
        <v>7718</v>
      </c>
      <c r="H3950" t="s">
        <v>13</v>
      </c>
      <c r="I3950">
        <f t="shared" si="61"/>
        <v>108</v>
      </c>
    </row>
    <row r="3951" spans="1:9" x14ac:dyDescent="0.25">
      <c r="A3951" t="s">
        <v>4012</v>
      </c>
      <c r="B3951" t="s">
        <v>4013</v>
      </c>
      <c r="C3951">
        <v>522</v>
      </c>
      <c r="D3951" t="s">
        <v>12</v>
      </c>
      <c r="E3951">
        <v>29</v>
      </c>
      <c r="F3951">
        <v>119</v>
      </c>
      <c r="G3951">
        <v>7718</v>
      </c>
      <c r="H3951" t="s">
        <v>13</v>
      </c>
      <c r="I3951">
        <f t="shared" si="61"/>
        <v>90</v>
      </c>
    </row>
    <row r="3952" spans="1:9" x14ac:dyDescent="0.25">
      <c r="A3952" t="s">
        <v>4012</v>
      </c>
      <c r="B3952" t="s">
        <v>4013</v>
      </c>
      <c r="C3952">
        <v>522</v>
      </c>
      <c r="D3952" t="s">
        <v>12</v>
      </c>
      <c r="E3952">
        <v>220</v>
      </c>
      <c r="F3952">
        <v>321</v>
      </c>
      <c r="G3952">
        <v>7718</v>
      </c>
      <c r="H3952" t="s">
        <v>13</v>
      </c>
      <c r="I3952">
        <f t="shared" si="61"/>
        <v>101</v>
      </c>
    </row>
    <row r="3953" spans="1:9" x14ac:dyDescent="0.25">
      <c r="A3953" t="s">
        <v>4012</v>
      </c>
      <c r="B3953" t="s">
        <v>4013</v>
      </c>
      <c r="C3953">
        <v>522</v>
      </c>
      <c r="D3953" t="s">
        <v>12</v>
      </c>
      <c r="E3953">
        <v>418</v>
      </c>
      <c r="F3953">
        <v>519</v>
      </c>
      <c r="G3953">
        <v>7718</v>
      </c>
      <c r="H3953" t="s">
        <v>13</v>
      </c>
      <c r="I3953">
        <f t="shared" si="61"/>
        <v>101</v>
      </c>
    </row>
    <row r="3954" spans="1:9" x14ac:dyDescent="0.25">
      <c r="A3954" t="s">
        <v>4014</v>
      </c>
      <c r="B3954" t="s">
        <v>4015</v>
      </c>
      <c r="C3954">
        <v>762</v>
      </c>
      <c r="D3954" t="s">
        <v>12</v>
      </c>
      <c r="E3954">
        <v>29</v>
      </c>
      <c r="F3954">
        <v>119</v>
      </c>
      <c r="G3954">
        <v>7718</v>
      </c>
      <c r="H3954" t="s">
        <v>13</v>
      </c>
      <c r="I3954">
        <f t="shared" si="61"/>
        <v>90</v>
      </c>
    </row>
    <row r="3955" spans="1:9" x14ac:dyDescent="0.25">
      <c r="A3955" t="s">
        <v>4014</v>
      </c>
      <c r="B3955" t="s">
        <v>4015</v>
      </c>
      <c r="C3955">
        <v>762</v>
      </c>
      <c r="D3955" t="s">
        <v>12</v>
      </c>
      <c r="E3955">
        <v>230</v>
      </c>
      <c r="F3955">
        <v>330</v>
      </c>
      <c r="G3955">
        <v>7718</v>
      </c>
      <c r="H3955" t="s">
        <v>13</v>
      </c>
      <c r="I3955">
        <f t="shared" si="61"/>
        <v>100</v>
      </c>
    </row>
    <row r="3956" spans="1:9" x14ac:dyDescent="0.25">
      <c r="A3956" t="s">
        <v>4014</v>
      </c>
      <c r="B3956" t="s">
        <v>4015</v>
      </c>
      <c r="C3956">
        <v>762</v>
      </c>
      <c r="D3956" t="s">
        <v>12</v>
      </c>
      <c r="E3956">
        <v>438</v>
      </c>
      <c r="F3956">
        <v>527</v>
      </c>
      <c r="G3956">
        <v>7718</v>
      </c>
      <c r="H3956" t="s">
        <v>13</v>
      </c>
      <c r="I3956">
        <f t="shared" si="61"/>
        <v>89</v>
      </c>
    </row>
    <row r="3957" spans="1:9" x14ac:dyDescent="0.25">
      <c r="A3957" t="s">
        <v>4014</v>
      </c>
      <c r="B3957" t="s">
        <v>4015</v>
      </c>
      <c r="C3957">
        <v>762</v>
      </c>
      <c r="D3957" t="s">
        <v>12</v>
      </c>
      <c r="E3957">
        <v>666</v>
      </c>
      <c r="F3957">
        <v>760</v>
      </c>
      <c r="G3957">
        <v>7718</v>
      </c>
      <c r="H3957" t="s">
        <v>13</v>
      </c>
      <c r="I3957">
        <f t="shared" si="61"/>
        <v>94</v>
      </c>
    </row>
    <row r="3958" spans="1:9" x14ac:dyDescent="0.25">
      <c r="A3958" t="s">
        <v>4016</v>
      </c>
      <c r="B3958" t="s">
        <v>4017</v>
      </c>
      <c r="C3958">
        <v>838</v>
      </c>
      <c r="D3958" t="s">
        <v>12</v>
      </c>
      <c r="E3958">
        <v>29</v>
      </c>
      <c r="F3958">
        <v>119</v>
      </c>
      <c r="G3958">
        <v>7718</v>
      </c>
      <c r="H3958" t="s">
        <v>13</v>
      </c>
      <c r="I3958">
        <f t="shared" si="61"/>
        <v>90</v>
      </c>
    </row>
    <row r="3959" spans="1:9" x14ac:dyDescent="0.25">
      <c r="A3959" t="s">
        <v>4016</v>
      </c>
      <c r="B3959" t="s">
        <v>4017</v>
      </c>
      <c r="C3959">
        <v>838</v>
      </c>
      <c r="D3959" t="s">
        <v>12</v>
      </c>
      <c r="E3959">
        <v>230</v>
      </c>
      <c r="F3959">
        <v>330</v>
      </c>
      <c r="G3959">
        <v>7718</v>
      </c>
      <c r="H3959" t="s">
        <v>13</v>
      </c>
      <c r="I3959">
        <f t="shared" si="61"/>
        <v>100</v>
      </c>
    </row>
    <row r="3960" spans="1:9" x14ac:dyDescent="0.25">
      <c r="A3960" t="s">
        <v>4016</v>
      </c>
      <c r="B3960" t="s">
        <v>4017</v>
      </c>
      <c r="C3960">
        <v>838</v>
      </c>
      <c r="D3960" t="s">
        <v>12</v>
      </c>
      <c r="E3960">
        <v>438</v>
      </c>
      <c r="F3960">
        <v>523</v>
      </c>
      <c r="G3960">
        <v>7718</v>
      </c>
      <c r="H3960" t="s">
        <v>13</v>
      </c>
      <c r="I3960">
        <f t="shared" si="61"/>
        <v>85</v>
      </c>
    </row>
    <row r="3961" spans="1:9" x14ac:dyDescent="0.25">
      <c r="A3961" t="s">
        <v>4016</v>
      </c>
      <c r="B3961" t="s">
        <v>4017</v>
      </c>
      <c r="C3961">
        <v>838</v>
      </c>
      <c r="D3961" t="s">
        <v>12</v>
      </c>
      <c r="E3961">
        <v>519</v>
      </c>
      <c r="F3961">
        <v>600</v>
      </c>
      <c r="G3961">
        <v>7718</v>
      </c>
      <c r="H3961" t="s">
        <v>13</v>
      </c>
      <c r="I3961">
        <f t="shared" si="61"/>
        <v>81</v>
      </c>
    </row>
    <row r="3962" spans="1:9" x14ac:dyDescent="0.25">
      <c r="A3962" t="s">
        <v>4016</v>
      </c>
      <c r="B3962" t="s">
        <v>4017</v>
      </c>
      <c r="C3962">
        <v>838</v>
      </c>
      <c r="D3962" t="s">
        <v>12</v>
      </c>
      <c r="E3962">
        <v>742</v>
      </c>
      <c r="F3962">
        <v>836</v>
      </c>
      <c r="G3962">
        <v>7718</v>
      </c>
      <c r="H3962" t="s">
        <v>13</v>
      </c>
      <c r="I3962">
        <f t="shared" si="61"/>
        <v>94</v>
      </c>
    </row>
    <row r="3963" spans="1:9" x14ac:dyDescent="0.25">
      <c r="A3963" t="s">
        <v>4018</v>
      </c>
      <c r="B3963" t="s">
        <v>4019</v>
      </c>
      <c r="C3963">
        <v>1194</v>
      </c>
      <c r="D3963" t="s">
        <v>12</v>
      </c>
      <c r="E3963">
        <v>120</v>
      </c>
      <c r="F3963">
        <v>210</v>
      </c>
      <c r="G3963">
        <v>7718</v>
      </c>
      <c r="H3963" t="s">
        <v>13</v>
      </c>
      <c r="I3963">
        <f t="shared" si="61"/>
        <v>90</v>
      </c>
    </row>
    <row r="3964" spans="1:9" x14ac:dyDescent="0.25">
      <c r="A3964" t="s">
        <v>4018</v>
      </c>
      <c r="B3964" t="s">
        <v>4019</v>
      </c>
      <c r="C3964">
        <v>1194</v>
      </c>
      <c r="D3964" t="s">
        <v>12</v>
      </c>
      <c r="E3964">
        <v>339</v>
      </c>
      <c r="F3964">
        <v>440</v>
      </c>
      <c r="G3964">
        <v>7718</v>
      </c>
      <c r="H3964" t="s">
        <v>13</v>
      </c>
      <c r="I3964">
        <f t="shared" si="61"/>
        <v>101</v>
      </c>
    </row>
    <row r="3965" spans="1:9" x14ac:dyDescent="0.25">
      <c r="A3965" t="s">
        <v>4018</v>
      </c>
      <c r="B3965" t="s">
        <v>4019</v>
      </c>
      <c r="C3965">
        <v>1194</v>
      </c>
      <c r="D3965" t="s">
        <v>12</v>
      </c>
      <c r="E3965">
        <v>507</v>
      </c>
      <c r="F3965">
        <v>607</v>
      </c>
      <c r="G3965">
        <v>7718</v>
      </c>
      <c r="H3965" t="s">
        <v>13</v>
      </c>
      <c r="I3965">
        <f t="shared" si="61"/>
        <v>100</v>
      </c>
    </row>
    <row r="3966" spans="1:9" x14ac:dyDescent="0.25">
      <c r="A3966" t="s">
        <v>4018</v>
      </c>
      <c r="B3966" t="s">
        <v>4019</v>
      </c>
      <c r="C3966">
        <v>1194</v>
      </c>
      <c r="D3966" t="s">
        <v>12</v>
      </c>
      <c r="E3966">
        <v>675</v>
      </c>
      <c r="F3966">
        <v>765</v>
      </c>
      <c r="G3966">
        <v>7718</v>
      </c>
      <c r="H3966" t="s">
        <v>13</v>
      </c>
      <c r="I3966">
        <f t="shared" si="61"/>
        <v>90</v>
      </c>
    </row>
    <row r="3967" spans="1:9" x14ac:dyDescent="0.25">
      <c r="A3967" t="s">
        <v>4018</v>
      </c>
      <c r="B3967" t="s">
        <v>4019</v>
      </c>
      <c r="C3967">
        <v>1194</v>
      </c>
      <c r="D3967" t="s">
        <v>12</v>
      </c>
      <c r="E3967">
        <v>879</v>
      </c>
      <c r="F3967">
        <v>980</v>
      </c>
      <c r="G3967">
        <v>7718</v>
      </c>
      <c r="H3967" t="s">
        <v>13</v>
      </c>
      <c r="I3967">
        <f t="shared" si="61"/>
        <v>101</v>
      </c>
    </row>
    <row r="3968" spans="1:9" x14ac:dyDescent="0.25">
      <c r="A3968" t="s">
        <v>4018</v>
      </c>
      <c r="B3968" t="s">
        <v>4019</v>
      </c>
      <c r="C3968">
        <v>1194</v>
      </c>
      <c r="D3968" t="s">
        <v>12</v>
      </c>
      <c r="E3968">
        <v>1090</v>
      </c>
      <c r="F3968">
        <v>1191</v>
      </c>
      <c r="G3968">
        <v>7718</v>
      </c>
      <c r="H3968" t="s">
        <v>13</v>
      </c>
      <c r="I3968">
        <f t="shared" si="61"/>
        <v>101</v>
      </c>
    </row>
    <row r="3969" spans="1:9" x14ac:dyDescent="0.25">
      <c r="A3969" t="s">
        <v>4020</v>
      </c>
      <c r="B3969" t="s">
        <v>4021</v>
      </c>
      <c r="C3969">
        <v>1176</v>
      </c>
      <c r="D3969" t="s">
        <v>12</v>
      </c>
      <c r="E3969">
        <v>120</v>
      </c>
      <c r="F3969">
        <v>210</v>
      </c>
      <c r="G3969">
        <v>7718</v>
      </c>
      <c r="H3969" t="s">
        <v>13</v>
      </c>
      <c r="I3969">
        <f t="shared" si="61"/>
        <v>90</v>
      </c>
    </row>
    <row r="3970" spans="1:9" x14ac:dyDescent="0.25">
      <c r="A3970" t="s">
        <v>4020</v>
      </c>
      <c r="B3970" t="s">
        <v>4021</v>
      </c>
      <c r="C3970">
        <v>1176</v>
      </c>
      <c r="D3970" t="s">
        <v>12</v>
      </c>
      <c r="E3970">
        <v>339</v>
      </c>
      <c r="F3970">
        <v>440</v>
      </c>
      <c r="G3970">
        <v>7718</v>
      </c>
      <c r="H3970" t="s">
        <v>13</v>
      </c>
      <c r="I3970">
        <f t="shared" si="61"/>
        <v>101</v>
      </c>
    </row>
    <row r="3971" spans="1:9" x14ac:dyDescent="0.25">
      <c r="A3971" t="s">
        <v>4020</v>
      </c>
      <c r="B3971" t="s">
        <v>4021</v>
      </c>
      <c r="C3971">
        <v>1176</v>
      </c>
      <c r="D3971" t="s">
        <v>12</v>
      </c>
      <c r="E3971">
        <v>507</v>
      </c>
      <c r="F3971">
        <v>602</v>
      </c>
      <c r="G3971">
        <v>7718</v>
      </c>
      <c r="H3971" t="s">
        <v>13</v>
      </c>
      <c r="I3971">
        <f t="shared" ref="I3971:I4034" si="62">$F3971-$E3971</f>
        <v>95</v>
      </c>
    </row>
    <row r="3972" spans="1:9" x14ac:dyDescent="0.25">
      <c r="A3972" t="s">
        <v>4020</v>
      </c>
      <c r="B3972" t="s">
        <v>4021</v>
      </c>
      <c r="C3972">
        <v>1176</v>
      </c>
      <c r="D3972" t="s">
        <v>12</v>
      </c>
      <c r="E3972">
        <v>657</v>
      </c>
      <c r="F3972">
        <v>747</v>
      </c>
      <c r="G3972">
        <v>7718</v>
      </c>
      <c r="H3972" t="s">
        <v>13</v>
      </c>
      <c r="I3972">
        <f t="shared" si="62"/>
        <v>90</v>
      </c>
    </row>
    <row r="3973" spans="1:9" x14ac:dyDescent="0.25">
      <c r="A3973" t="s">
        <v>4020</v>
      </c>
      <c r="B3973" t="s">
        <v>4021</v>
      </c>
      <c r="C3973">
        <v>1176</v>
      </c>
      <c r="D3973" t="s">
        <v>12</v>
      </c>
      <c r="E3973">
        <v>861</v>
      </c>
      <c r="F3973">
        <v>962</v>
      </c>
      <c r="G3973">
        <v>7718</v>
      </c>
      <c r="H3973" t="s">
        <v>13</v>
      </c>
      <c r="I3973">
        <f t="shared" si="62"/>
        <v>101</v>
      </c>
    </row>
    <row r="3974" spans="1:9" x14ac:dyDescent="0.25">
      <c r="A3974" t="s">
        <v>4020</v>
      </c>
      <c r="B3974" t="s">
        <v>4021</v>
      </c>
      <c r="C3974">
        <v>1176</v>
      </c>
      <c r="D3974" t="s">
        <v>12</v>
      </c>
      <c r="E3974">
        <v>1072</v>
      </c>
      <c r="F3974">
        <v>1173</v>
      </c>
      <c r="G3974">
        <v>7718</v>
      </c>
      <c r="H3974" t="s">
        <v>13</v>
      </c>
      <c r="I3974">
        <f t="shared" si="62"/>
        <v>101</v>
      </c>
    </row>
    <row r="3975" spans="1:9" x14ac:dyDescent="0.25">
      <c r="A3975" t="s">
        <v>4022</v>
      </c>
      <c r="B3975" t="s">
        <v>4023</v>
      </c>
      <c r="C3975">
        <v>1024</v>
      </c>
      <c r="D3975" t="s">
        <v>12</v>
      </c>
      <c r="E3975">
        <v>105</v>
      </c>
      <c r="F3975">
        <v>195</v>
      </c>
      <c r="G3975">
        <v>7718</v>
      </c>
      <c r="H3975" t="s">
        <v>13</v>
      </c>
      <c r="I3975">
        <f t="shared" si="62"/>
        <v>90</v>
      </c>
    </row>
    <row r="3976" spans="1:9" x14ac:dyDescent="0.25">
      <c r="A3976" t="s">
        <v>4022</v>
      </c>
      <c r="B3976" t="s">
        <v>4023</v>
      </c>
      <c r="C3976">
        <v>1024</v>
      </c>
      <c r="D3976" t="s">
        <v>12</v>
      </c>
      <c r="E3976">
        <v>293</v>
      </c>
      <c r="F3976">
        <v>385</v>
      </c>
      <c r="G3976">
        <v>7718</v>
      </c>
      <c r="H3976" t="s">
        <v>13</v>
      </c>
      <c r="I3976">
        <f t="shared" si="62"/>
        <v>92</v>
      </c>
    </row>
    <row r="3977" spans="1:9" x14ac:dyDescent="0.25">
      <c r="A3977" t="s">
        <v>4022</v>
      </c>
      <c r="B3977" t="s">
        <v>4023</v>
      </c>
      <c r="C3977">
        <v>1024</v>
      </c>
      <c r="D3977" t="s">
        <v>12</v>
      </c>
      <c r="E3977">
        <v>401</v>
      </c>
      <c r="F3977">
        <v>491</v>
      </c>
      <c r="G3977">
        <v>7718</v>
      </c>
      <c r="H3977" t="s">
        <v>13</v>
      </c>
      <c r="I3977">
        <f t="shared" si="62"/>
        <v>90</v>
      </c>
    </row>
    <row r="3978" spans="1:9" x14ac:dyDescent="0.25">
      <c r="A3978" t="s">
        <v>4022</v>
      </c>
      <c r="B3978" t="s">
        <v>4023</v>
      </c>
      <c r="C3978">
        <v>1024</v>
      </c>
      <c r="D3978" t="s">
        <v>12</v>
      </c>
      <c r="E3978">
        <v>606</v>
      </c>
      <c r="F3978">
        <v>684</v>
      </c>
      <c r="G3978">
        <v>7718</v>
      </c>
      <c r="H3978" t="s">
        <v>13</v>
      </c>
      <c r="I3978">
        <f t="shared" si="62"/>
        <v>78</v>
      </c>
    </row>
    <row r="3979" spans="1:9" x14ac:dyDescent="0.25">
      <c r="A3979" t="s">
        <v>4022</v>
      </c>
      <c r="B3979" t="s">
        <v>4023</v>
      </c>
      <c r="C3979">
        <v>1024</v>
      </c>
      <c r="D3979" t="s">
        <v>12</v>
      </c>
      <c r="E3979">
        <v>729</v>
      </c>
      <c r="F3979">
        <v>819</v>
      </c>
      <c r="G3979">
        <v>7718</v>
      </c>
      <c r="H3979" t="s">
        <v>13</v>
      </c>
      <c r="I3979">
        <f t="shared" si="62"/>
        <v>90</v>
      </c>
    </row>
    <row r="3980" spans="1:9" x14ac:dyDescent="0.25">
      <c r="A3980" t="s">
        <v>4022</v>
      </c>
      <c r="B3980" t="s">
        <v>4023</v>
      </c>
      <c r="C3980">
        <v>1024</v>
      </c>
      <c r="D3980" t="s">
        <v>12</v>
      </c>
      <c r="E3980">
        <v>931</v>
      </c>
      <c r="F3980">
        <v>1024</v>
      </c>
      <c r="G3980">
        <v>7718</v>
      </c>
      <c r="H3980" t="s">
        <v>13</v>
      </c>
      <c r="I3980">
        <f t="shared" si="62"/>
        <v>93</v>
      </c>
    </row>
    <row r="3981" spans="1:9" x14ac:dyDescent="0.25">
      <c r="A3981" t="s">
        <v>4024</v>
      </c>
      <c r="B3981" t="s">
        <v>4025</v>
      </c>
      <c r="C3981">
        <v>173</v>
      </c>
      <c r="D3981" t="s">
        <v>12</v>
      </c>
      <c r="E3981">
        <v>79</v>
      </c>
      <c r="F3981">
        <v>173</v>
      </c>
      <c r="G3981">
        <v>7718</v>
      </c>
      <c r="H3981" t="s">
        <v>13</v>
      </c>
      <c r="I3981">
        <f t="shared" si="62"/>
        <v>94</v>
      </c>
    </row>
    <row r="3982" spans="1:9" x14ac:dyDescent="0.25">
      <c r="A3982" t="s">
        <v>4026</v>
      </c>
      <c r="B3982" t="s">
        <v>4027</v>
      </c>
      <c r="C3982">
        <v>723</v>
      </c>
      <c r="D3982" t="s">
        <v>12</v>
      </c>
      <c r="E3982">
        <v>32</v>
      </c>
      <c r="F3982">
        <v>123</v>
      </c>
      <c r="G3982">
        <v>7718</v>
      </c>
      <c r="H3982" t="s">
        <v>13</v>
      </c>
      <c r="I3982">
        <f t="shared" si="62"/>
        <v>91</v>
      </c>
    </row>
    <row r="3983" spans="1:9" x14ac:dyDescent="0.25">
      <c r="A3983" t="s">
        <v>4026</v>
      </c>
      <c r="B3983" t="s">
        <v>4027</v>
      </c>
      <c r="C3983">
        <v>723</v>
      </c>
      <c r="D3983" t="s">
        <v>12</v>
      </c>
      <c r="E3983">
        <v>252</v>
      </c>
      <c r="F3983">
        <v>348</v>
      </c>
      <c r="G3983">
        <v>7718</v>
      </c>
      <c r="H3983" t="s">
        <v>13</v>
      </c>
      <c r="I3983">
        <f t="shared" si="62"/>
        <v>96</v>
      </c>
    </row>
    <row r="3984" spans="1:9" x14ac:dyDescent="0.25">
      <c r="A3984" t="s">
        <v>4026</v>
      </c>
      <c r="B3984" t="s">
        <v>4027</v>
      </c>
      <c r="C3984">
        <v>723</v>
      </c>
      <c r="D3984" t="s">
        <v>12</v>
      </c>
      <c r="E3984">
        <v>385</v>
      </c>
      <c r="F3984">
        <v>467</v>
      </c>
      <c r="G3984">
        <v>7718</v>
      </c>
      <c r="H3984" t="s">
        <v>13</v>
      </c>
      <c r="I3984">
        <f t="shared" si="62"/>
        <v>82</v>
      </c>
    </row>
    <row r="3985" spans="1:9" x14ac:dyDescent="0.25">
      <c r="A3985" t="s">
        <v>4026</v>
      </c>
      <c r="B3985" t="s">
        <v>4027</v>
      </c>
      <c r="C3985">
        <v>723</v>
      </c>
      <c r="D3985" t="s">
        <v>12</v>
      </c>
      <c r="E3985">
        <v>601</v>
      </c>
      <c r="F3985">
        <v>691</v>
      </c>
      <c r="G3985">
        <v>7718</v>
      </c>
      <c r="H3985" t="s">
        <v>13</v>
      </c>
      <c r="I3985">
        <f t="shared" si="62"/>
        <v>90</v>
      </c>
    </row>
    <row r="3986" spans="1:9" x14ac:dyDescent="0.25">
      <c r="A3986" t="s">
        <v>4028</v>
      </c>
      <c r="B3986" t="s">
        <v>4029</v>
      </c>
      <c r="C3986">
        <v>142</v>
      </c>
      <c r="D3986" t="s">
        <v>12</v>
      </c>
      <c r="E3986">
        <v>18</v>
      </c>
      <c r="F3986">
        <v>115</v>
      </c>
      <c r="G3986">
        <v>7718</v>
      </c>
      <c r="H3986" t="s">
        <v>13</v>
      </c>
      <c r="I3986">
        <f t="shared" si="62"/>
        <v>97</v>
      </c>
    </row>
    <row r="3987" spans="1:9" x14ac:dyDescent="0.25">
      <c r="A3987" t="s">
        <v>4030</v>
      </c>
      <c r="B3987" t="s">
        <v>4031</v>
      </c>
      <c r="C3987">
        <v>280</v>
      </c>
      <c r="D3987" t="s">
        <v>12</v>
      </c>
      <c r="E3987">
        <v>5</v>
      </c>
      <c r="F3987">
        <v>88</v>
      </c>
      <c r="G3987">
        <v>7718</v>
      </c>
      <c r="H3987" t="s">
        <v>13</v>
      </c>
      <c r="I3987">
        <f t="shared" si="62"/>
        <v>83</v>
      </c>
    </row>
    <row r="3988" spans="1:9" x14ac:dyDescent="0.25">
      <c r="A3988" t="s">
        <v>4030</v>
      </c>
      <c r="B3988" t="s">
        <v>4031</v>
      </c>
      <c r="C3988">
        <v>280</v>
      </c>
      <c r="D3988" t="s">
        <v>12</v>
      </c>
      <c r="E3988">
        <v>174</v>
      </c>
      <c r="F3988">
        <v>277</v>
      </c>
      <c r="G3988">
        <v>7718</v>
      </c>
      <c r="H3988" t="s">
        <v>13</v>
      </c>
      <c r="I3988">
        <f t="shared" si="62"/>
        <v>103</v>
      </c>
    </row>
    <row r="3989" spans="1:9" x14ac:dyDescent="0.25">
      <c r="A3989" t="s">
        <v>4032</v>
      </c>
      <c r="B3989" t="s">
        <v>4033</v>
      </c>
      <c r="C3989">
        <v>146</v>
      </c>
      <c r="D3989" t="s">
        <v>12</v>
      </c>
      <c r="E3989">
        <v>20</v>
      </c>
      <c r="F3989">
        <v>122</v>
      </c>
      <c r="G3989">
        <v>7718</v>
      </c>
      <c r="H3989" t="s">
        <v>13</v>
      </c>
      <c r="I3989">
        <f t="shared" si="62"/>
        <v>102</v>
      </c>
    </row>
    <row r="3990" spans="1:9" x14ac:dyDescent="0.25">
      <c r="A3990" t="s">
        <v>4034</v>
      </c>
      <c r="B3990" t="s">
        <v>4035</v>
      </c>
      <c r="C3990">
        <v>212</v>
      </c>
      <c r="D3990" t="s">
        <v>12</v>
      </c>
      <c r="E3990">
        <v>93</v>
      </c>
      <c r="F3990">
        <v>191</v>
      </c>
      <c r="G3990">
        <v>7718</v>
      </c>
      <c r="H3990" t="s">
        <v>13</v>
      </c>
      <c r="I3990">
        <f t="shared" si="62"/>
        <v>98</v>
      </c>
    </row>
    <row r="3991" spans="1:9" x14ac:dyDescent="0.25">
      <c r="A3991" t="s">
        <v>4036</v>
      </c>
      <c r="B3991" t="s">
        <v>4037</v>
      </c>
      <c r="C3991">
        <v>676</v>
      </c>
      <c r="D3991" t="s">
        <v>20</v>
      </c>
      <c r="E3991">
        <v>481</v>
      </c>
      <c r="F3991">
        <v>555</v>
      </c>
      <c r="G3991">
        <v>3370</v>
      </c>
      <c r="H3991" t="s">
        <v>21</v>
      </c>
      <c r="I3991">
        <f t="shared" si="62"/>
        <v>74</v>
      </c>
    </row>
    <row r="3992" spans="1:9" x14ac:dyDescent="0.25">
      <c r="A3992" t="s">
        <v>4036</v>
      </c>
      <c r="B3992" t="s">
        <v>4037</v>
      </c>
      <c r="C3992">
        <v>676</v>
      </c>
      <c r="D3992" t="s">
        <v>20</v>
      </c>
      <c r="E3992">
        <v>553</v>
      </c>
      <c r="F3992">
        <v>604</v>
      </c>
      <c r="G3992">
        <v>3370</v>
      </c>
      <c r="H3992" t="s">
        <v>21</v>
      </c>
      <c r="I3992">
        <f t="shared" si="62"/>
        <v>51</v>
      </c>
    </row>
    <row r="3993" spans="1:9" x14ac:dyDescent="0.25">
      <c r="A3993" t="s">
        <v>4036</v>
      </c>
      <c r="B3993" t="s">
        <v>4037</v>
      </c>
      <c r="C3993">
        <v>676</v>
      </c>
      <c r="D3993" t="s">
        <v>10</v>
      </c>
      <c r="E3993">
        <v>252</v>
      </c>
      <c r="F3993">
        <v>337</v>
      </c>
      <c r="G3993">
        <v>1879</v>
      </c>
      <c r="H3993" t="s">
        <v>11</v>
      </c>
      <c r="I3993">
        <f t="shared" si="62"/>
        <v>85</v>
      </c>
    </row>
    <row r="3994" spans="1:9" x14ac:dyDescent="0.25">
      <c r="A3994" t="s">
        <v>4036</v>
      </c>
      <c r="B3994" t="s">
        <v>4037</v>
      </c>
      <c r="C3994">
        <v>676</v>
      </c>
      <c r="D3994" t="s">
        <v>12</v>
      </c>
      <c r="E3994">
        <v>126</v>
      </c>
      <c r="F3994">
        <v>227</v>
      </c>
      <c r="G3994">
        <v>7718</v>
      </c>
      <c r="H3994" t="s">
        <v>13</v>
      </c>
      <c r="I3994">
        <f t="shared" si="62"/>
        <v>101</v>
      </c>
    </row>
    <row r="3995" spans="1:9" x14ac:dyDescent="0.25">
      <c r="A3995" t="s">
        <v>4038</v>
      </c>
      <c r="B3995" t="s">
        <v>4039</v>
      </c>
      <c r="C3995">
        <v>592</v>
      </c>
      <c r="D3995" t="s">
        <v>20</v>
      </c>
      <c r="E3995">
        <v>272</v>
      </c>
      <c r="F3995">
        <v>471</v>
      </c>
      <c r="G3995">
        <v>3370</v>
      </c>
      <c r="H3995" t="s">
        <v>21</v>
      </c>
      <c r="I3995">
        <f t="shared" si="62"/>
        <v>199</v>
      </c>
    </row>
    <row r="3996" spans="1:9" x14ac:dyDescent="0.25">
      <c r="A3996" t="s">
        <v>4038</v>
      </c>
      <c r="B3996" t="s">
        <v>4039</v>
      </c>
      <c r="C3996">
        <v>592</v>
      </c>
      <c r="D3996" t="s">
        <v>20</v>
      </c>
      <c r="E3996">
        <v>467</v>
      </c>
      <c r="F3996">
        <v>520</v>
      </c>
      <c r="G3996">
        <v>3370</v>
      </c>
      <c r="H3996" t="s">
        <v>21</v>
      </c>
      <c r="I3996">
        <f t="shared" si="62"/>
        <v>53</v>
      </c>
    </row>
    <row r="3997" spans="1:9" x14ac:dyDescent="0.25">
      <c r="A3997" t="s">
        <v>4038</v>
      </c>
      <c r="B3997" t="s">
        <v>4039</v>
      </c>
      <c r="C3997">
        <v>592</v>
      </c>
      <c r="D3997" t="s">
        <v>10</v>
      </c>
      <c r="E3997">
        <v>252</v>
      </c>
      <c r="F3997">
        <v>337</v>
      </c>
      <c r="G3997">
        <v>1879</v>
      </c>
      <c r="H3997" t="s">
        <v>11</v>
      </c>
      <c r="I3997">
        <f t="shared" si="62"/>
        <v>85</v>
      </c>
    </row>
    <row r="3998" spans="1:9" x14ac:dyDescent="0.25">
      <c r="A3998" t="s">
        <v>4038</v>
      </c>
      <c r="B3998" t="s">
        <v>4039</v>
      </c>
      <c r="C3998">
        <v>592</v>
      </c>
      <c r="D3998" t="s">
        <v>12</v>
      </c>
      <c r="E3998">
        <v>126</v>
      </c>
      <c r="F3998">
        <v>227</v>
      </c>
      <c r="G3998">
        <v>7718</v>
      </c>
      <c r="H3998" t="s">
        <v>13</v>
      </c>
      <c r="I3998">
        <f t="shared" si="62"/>
        <v>101</v>
      </c>
    </row>
    <row r="3999" spans="1:9" x14ac:dyDescent="0.25">
      <c r="A3999" t="s">
        <v>4040</v>
      </c>
      <c r="B3999" t="s">
        <v>4041</v>
      </c>
      <c r="C3999">
        <v>400</v>
      </c>
      <c r="D3999" t="s">
        <v>12</v>
      </c>
      <c r="E3999">
        <v>87</v>
      </c>
      <c r="F3999">
        <v>192</v>
      </c>
      <c r="G3999">
        <v>7718</v>
      </c>
      <c r="H3999" t="s">
        <v>13</v>
      </c>
      <c r="I3999">
        <f t="shared" si="62"/>
        <v>105</v>
      </c>
    </row>
    <row r="4000" spans="1:9" x14ac:dyDescent="0.25">
      <c r="A4000" t="s">
        <v>4042</v>
      </c>
      <c r="B4000" t="s">
        <v>4043</v>
      </c>
      <c r="C4000">
        <v>1036</v>
      </c>
      <c r="D4000" t="s">
        <v>20</v>
      </c>
      <c r="E4000">
        <v>814</v>
      </c>
      <c r="F4000">
        <v>1023</v>
      </c>
      <c r="G4000">
        <v>3370</v>
      </c>
      <c r="H4000" t="s">
        <v>21</v>
      </c>
      <c r="I4000">
        <f t="shared" si="62"/>
        <v>209</v>
      </c>
    </row>
    <row r="4001" spans="1:9" x14ac:dyDescent="0.25">
      <c r="A4001" t="s">
        <v>4042</v>
      </c>
      <c r="B4001" t="s">
        <v>4043</v>
      </c>
      <c r="C4001">
        <v>1036</v>
      </c>
      <c r="D4001" t="s">
        <v>10</v>
      </c>
      <c r="E4001">
        <v>350</v>
      </c>
      <c r="F4001">
        <v>432</v>
      </c>
      <c r="G4001">
        <v>1879</v>
      </c>
      <c r="H4001" t="s">
        <v>11</v>
      </c>
      <c r="I4001">
        <f t="shared" si="62"/>
        <v>82</v>
      </c>
    </row>
    <row r="4002" spans="1:9" x14ac:dyDescent="0.25">
      <c r="A4002" t="s">
        <v>4042</v>
      </c>
      <c r="B4002" t="s">
        <v>4043</v>
      </c>
      <c r="C4002">
        <v>1036</v>
      </c>
      <c r="D4002" t="s">
        <v>12</v>
      </c>
      <c r="E4002">
        <v>224</v>
      </c>
      <c r="F4002">
        <v>326</v>
      </c>
      <c r="G4002">
        <v>7718</v>
      </c>
      <c r="H4002" t="s">
        <v>13</v>
      </c>
      <c r="I4002">
        <f t="shared" si="62"/>
        <v>102</v>
      </c>
    </row>
    <row r="4003" spans="1:9" x14ac:dyDescent="0.25">
      <c r="A4003" t="s">
        <v>4044</v>
      </c>
      <c r="B4003" t="s">
        <v>4045</v>
      </c>
      <c r="C4003">
        <v>843</v>
      </c>
      <c r="D4003" t="s">
        <v>20</v>
      </c>
      <c r="E4003">
        <v>714</v>
      </c>
      <c r="F4003">
        <v>834</v>
      </c>
      <c r="G4003">
        <v>3370</v>
      </c>
      <c r="H4003" t="s">
        <v>21</v>
      </c>
      <c r="I4003">
        <f t="shared" si="62"/>
        <v>120</v>
      </c>
    </row>
    <row r="4004" spans="1:9" x14ac:dyDescent="0.25">
      <c r="A4004" t="s">
        <v>4044</v>
      </c>
      <c r="B4004" t="s">
        <v>4045</v>
      </c>
      <c r="C4004">
        <v>843</v>
      </c>
      <c r="D4004" t="s">
        <v>10</v>
      </c>
      <c r="E4004">
        <v>287</v>
      </c>
      <c r="F4004">
        <v>370</v>
      </c>
      <c r="G4004">
        <v>1879</v>
      </c>
      <c r="H4004" t="s">
        <v>11</v>
      </c>
      <c r="I4004">
        <f t="shared" si="62"/>
        <v>83</v>
      </c>
    </row>
    <row r="4005" spans="1:9" x14ac:dyDescent="0.25">
      <c r="A4005" t="s">
        <v>4044</v>
      </c>
      <c r="B4005" t="s">
        <v>4045</v>
      </c>
      <c r="C4005">
        <v>843</v>
      </c>
      <c r="D4005" t="s">
        <v>12</v>
      </c>
      <c r="E4005">
        <v>161</v>
      </c>
      <c r="F4005">
        <v>263</v>
      </c>
      <c r="G4005">
        <v>7718</v>
      </c>
      <c r="H4005" t="s">
        <v>13</v>
      </c>
      <c r="I4005">
        <f t="shared" si="62"/>
        <v>102</v>
      </c>
    </row>
    <row r="4006" spans="1:9" x14ac:dyDescent="0.25">
      <c r="A4006" t="s">
        <v>4046</v>
      </c>
      <c r="B4006" t="s">
        <v>4047</v>
      </c>
      <c r="C4006">
        <v>839</v>
      </c>
      <c r="D4006" t="s">
        <v>20</v>
      </c>
      <c r="E4006">
        <v>710</v>
      </c>
      <c r="F4006">
        <v>830</v>
      </c>
      <c r="G4006">
        <v>3370</v>
      </c>
      <c r="H4006" t="s">
        <v>21</v>
      </c>
      <c r="I4006">
        <f t="shared" si="62"/>
        <v>120</v>
      </c>
    </row>
    <row r="4007" spans="1:9" x14ac:dyDescent="0.25">
      <c r="A4007" t="s">
        <v>4046</v>
      </c>
      <c r="B4007" t="s">
        <v>4047</v>
      </c>
      <c r="C4007">
        <v>839</v>
      </c>
      <c r="D4007" t="s">
        <v>10</v>
      </c>
      <c r="E4007">
        <v>283</v>
      </c>
      <c r="F4007">
        <v>366</v>
      </c>
      <c r="G4007">
        <v>1879</v>
      </c>
      <c r="H4007" t="s">
        <v>11</v>
      </c>
      <c r="I4007">
        <f t="shared" si="62"/>
        <v>83</v>
      </c>
    </row>
    <row r="4008" spans="1:9" x14ac:dyDescent="0.25">
      <c r="A4008" t="s">
        <v>4046</v>
      </c>
      <c r="B4008" t="s">
        <v>4047</v>
      </c>
      <c r="C4008">
        <v>839</v>
      </c>
      <c r="D4008" t="s">
        <v>12</v>
      </c>
      <c r="E4008">
        <v>157</v>
      </c>
      <c r="F4008">
        <v>259</v>
      </c>
      <c r="G4008">
        <v>7718</v>
      </c>
      <c r="H4008" t="s">
        <v>13</v>
      </c>
      <c r="I4008">
        <f t="shared" si="62"/>
        <v>102</v>
      </c>
    </row>
    <row r="4009" spans="1:9" x14ac:dyDescent="0.25">
      <c r="A4009" t="s">
        <v>4048</v>
      </c>
      <c r="B4009" t="s">
        <v>4049</v>
      </c>
      <c r="C4009">
        <v>433</v>
      </c>
      <c r="D4009" t="s">
        <v>12</v>
      </c>
      <c r="E4009">
        <v>297</v>
      </c>
      <c r="F4009">
        <v>398</v>
      </c>
      <c r="G4009">
        <v>7718</v>
      </c>
      <c r="H4009" t="s">
        <v>13</v>
      </c>
      <c r="I4009">
        <f t="shared" si="62"/>
        <v>101</v>
      </c>
    </row>
    <row r="4010" spans="1:9" x14ac:dyDescent="0.25">
      <c r="A4010" t="s">
        <v>4050</v>
      </c>
      <c r="B4010" t="s">
        <v>4051</v>
      </c>
      <c r="C4010">
        <v>377</v>
      </c>
      <c r="D4010" t="s">
        <v>12</v>
      </c>
      <c r="E4010">
        <v>241</v>
      </c>
      <c r="F4010">
        <v>342</v>
      </c>
      <c r="G4010">
        <v>7718</v>
      </c>
      <c r="H4010" t="s">
        <v>13</v>
      </c>
      <c r="I4010">
        <f t="shared" si="62"/>
        <v>101</v>
      </c>
    </row>
    <row r="4011" spans="1:9" x14ac:dyDescent="0.25">
      <c r="A4011" t="s">
        <v>4052</v>
      </c>
      <c r="B4011" t="s">
        <v>4053</v>
      </c>
      <c r="C4011">
        <v>523</v>
      </c>
      <c r="D4011" t="s">
        <v>10</v>
      </c>
      <c r="E4011">
        <v>250</v>
      </c>
      <c r="F4011">
        <v>333</v>
      </c>
      <c r="G4011">
        <v>1879</v>
      </c>
      <c r="H4011" t="s">
        <v>11</v>
      </c>
      <c r="I4011">
        <f t="shared" si="62"/>
        <v>83</v>
      </c>
    </row>
    <row r="4012" spans="1:9" x14ac:dyDescent="0.25">
      <c r="A4012" t="s">
        <v>4052</v>
      </c>
      <c r="B4012" t="s">
        <v>4053</v>
      </c>
      <c r="C4012">
        <v>523</v>
      </c>
      <c r="D4012" t="s">
        <v>12</v>
      </c>
      <c r="E4012">
        <v>122</v>
      </c>
      <c r="F4012">
        <v>228</v>
      </c>
      <c r="G4012">
        <v>7718</v>
      </c>
      <c r="H4012" t="s">
        <v>13</v>
      </c>
      <c r="I4012">
        <f t="shared" si="62"/>
        <v>106</v>
      </c>
    </row>
    <row r="4013" spans="1:9" x14ac:dyDescent="0.25">
      <c r="A4013" t="s">
        <v>4054</v>
      </c>
      <c r="B4013" t="s">
        <v>4055</v>
      </c>
      <c r="C4013">
        <v>169</v>
      </c>
      <c r="D4013" t="s">
        <v>12</v>
      </c>
      <c r="E4013">
        <v>1</v>
      </c>
      <c r="F4013">
        <v>92</v>
      </c>
      <c r="G4013">
        <v>7718</v>
      </c>
      <c r="H4013" t="s">
        <v>13</v>
      </c>
      <c r="I4013">
        <f t="shared" si="62"/>
        <v>91</v>
      </c>
    </row>
    <row r="4014" spans="1:9" x14ac:dyDescent="0.25">
      <c r="A4014" t="s">
        <v>4056</v>
      </c>
      <c r="B4014" t="s">
        <v>4057</v>
      </c>
      <c r="C4014">
        <v>311</v>
      </c>
      <c r="D4014" t="s">
        <v>12</v>
      </c>
      <c r="E4014">
        <v>139</v>
      </c>
      <c r="F4014">
        <v>230</v>
      </c>
      <c r="G4014">
        <v>7718</v>
      </c>
      <c r="H4014" t="s">
        <v>13</v>
      </c>
      <c r="I4014">
        <f t="shared" si="62"/>
        <v>91</v>
      </c>
    </row>
    <row r="4015" spans="1:9" x14ac:dyDescent="0.25">
      <c r="A4015" t="s">
        <v>4058</v>
      </c>
      <c r="B4015" t="s">
        <v>4059</v>
      </c>
      <c r="C4015">
        <v>279</v>
      </c>
      <c r="D4015" t="s">
        <v>12</v>
      </c>
      <c r="E4015">
        <v>139</v>
      </c>
      <c r="F4015">
        <v>230</v>
      </c>
      <c r="G4015">
        <v>7718</v>
      </c>
      <c r="H4015" t="s">
        <v>13</v>
      </c>
      <c r="I4015">
        <f t="shared" si="62"/>
        <v>91</v>
      </c>
    </row>
    <row r="4016" spans="1:9" x14ac:dyDescent="0.25">
      <c r="A4016" t="s">
        <v>4060</v>
      </c>
      <c r="B4016" t="s">
        <v>4061</v>
      </c>
      <c r="C4016">
        <v>697</v>
      </c>
      <c r="D4016" t="s">
        <v>10</v>
      </c>
      <c r="E4016">
        <v>269</v>
      </c>
      <c r="F4016">
        <v>350</v>
      </c>
      <c r="G4016">
        <v>1879</v>
      </c>
      <c r="H4016" t="s">
        <v>11</v>
      </c>
      <c r="I4016">
        <f t="shared" si="62"/>
        <v>81</v>
      </c>
    </row>
    <row r="4017" spans="1:9" x14ac:dyDescent="0.25">
      <c r="A4017" t="s">
        <v>4060</v>
      </c>
      <c r="B4017" t="s">
        <v>4061</v>
      </c>
      <c r="C4017">
        <v>697</v>
      </c>
      <c r="D4017" t="s">
        <v>12</v>
      </c>
      <c r="E4017">
        <v>131</v>
      </c>
      <c r="F4017">
        <v>245</v>
      </c>
      <c r="G4017">
        <v>7718</v>
      </c>
      <c r="H4017" t="s">
        <v>13</v>
      </c>
      <c r="I4017">
        <f t="shared" si="62"/>
        <v>114</v>
      </c>
    </row>
    <row r="4018" spans="1:9" x14ac:dyDescent="0.25">
      <c r="A4018" t="s">
        <v>4062</v>
      </c>
      <c r="B4018" t="s">
        <v>4063</v>
      </c>
      <c r="C4018">
        <v>403</v>
      </c>
      <c r="D4018" t="s">
        <v>170</v>
      </c>
      <c r="E4018">
        <v>74</v>
      </c>
      <c r="F4018">
        <v>123</v>
      </c>
      <c r="G4018">
        <v>12115</v>
      </c>
      <c r="H4018" t="s">
        <v>171</v>
      </c>
      <c r="I4018">
        <f t="shared" si="62"/>
        <v>49</v>
      </c>
    </row>
    <row r="4019" spans="1:9" x14ac:dyDescent="0.25">
      <c r="A4019" t="s">
        <v>4062</v>
      </c>
      <c r="B4019" t="s">
        <v>4063</v>
      </c>
      <c r="C4019">
        <v>403</v>
      </c>
      <c r="D4019" t="s">
        <v>12</v>
      </c>
      <c r="E4019">
        <v>201</v>
      </c>
      <c r="F4019">
        <v>321</v>
      </c>
      <c r="G4019">
        <v>7718</v>
      </c>
      <c r="H4019" t="s">
        <v>13</v>
      </c>
      <c r="I4019">
        <f t="shared" si="62"/>
        <v>120</v>
      </c>
    </row>
    <row r="4020" spans="1:9" x14ac:dyDescent="0.25">
      <c r="A4020" t="s">
        <v>4064</v>
      </c>
      <c r="B4020" t="s">
        <v>4065</v>
      </c>
      <c r="C4020">
        <v>712</v>
      </c>
      <c r="D4020" t="s">
        <v>10</v>
      </c>
      <c r="E4020">
        <v>268</v>
      </c>
      <c r="F4020">
        <v>349</v>
      </c>
      <c r="G4020">
        <v>1879</v>
      </c>
      <c r="H4020" t="s">
        <v>11</v>
      </c>
      <c r="I4020">
        <f t="shared" si="62"/>
        <v>81</v>
      </c>
    </row>
    <row r="4021" spans="1:9" x14ac:dyDescent="0.25">
      <c r="A4021" t="s">
        <v>4064</v>
      </c>
      <c r="B4021" t="s">
        <v>4065</v>
      </c>
      <c r="C4021">
        <v>712</v>
      </c>
      <c r="D4021" t="s">
        <v>12</v>
      </c>
      <c r="E4021">
        <v>142</v>
      </c>
      <c r="F4021">
        <v>244</v>
      </c>
      <c r="G4021">
        <v>7718</v>
      </c>
      <c r="H4021" t="s">
        <v>13</v>
      </c>
      <c r="I4021">
        <f t="shared" si="62"/>
        <v>102</v>
      </c>
    </row>
    <row r="4022" spans="1:9" x14ac:dyDescent="0.25">
      <c r="A4022" t="s">
        <v>4066</v>
      </c>
      <c r="B4022" t="s">
        <v>4067</v>
      </c>
      <c r="C4022">
        <v>729</v>
      </c>
      <c r="D4022" t="s">
        <v>10</v>
      </c>
      <c r="E4022">
        <v>268</v>
      </c>
      <c r="F4022">
        <v>349</v>
      </c>
      <c r="G4022">
        <v>1879</v>
      </c>
      <c r="H4022" t="s">
        <v>11</v>
      </c>
      <c r="I4022">
        <f t="shared" si="62"/>
        <v>81</v>
      </c>
    </row>
    <row r="4023" spans="1:9" x14ac:dyDescent="0.25">
      <c r="A4023" t="s">
        <v>4066</v>
      </c>
      <c r="B4023" t="s">
        <v>4067</v>
      </c>
      <c r="C4023">
        <v>729</v>
      </c>
      <c r="D4023" t="s">
        <v>12</v>
      </c>
      <c r="E4023">
        <v>142</v>
      </c>
      <c r="F4023">
        <v>244</v>
      </c>
      <c r="G4023">
        <v>7718</v>
      </c>
      <c r="H4023" t="s">
        <v>13</v>
      </c>
      <c r="I4023">
        <f t="shared" si="62"/>
        <v>102</v>
      </c>
    </row>
    <row r="4024" spans="1:9" x14ac:dyDescent="0.25">
      <c r="A4024" t="s">
        <v>4068</v>
      </c>
      <c r="B4024" t="s">
        <v>4069</v>
      </c>
      <c r="C4024">
        <v>199</v>
      </c>
      <c r="D4024" t="s">
        <v>12</v>
      </c>
      <c r="E4024">
        <v>33</v>
      </c>
      <c r="F4024">
        <v>141</v>
      </c>
      <c r="G4024">
        <v>7718</v>
      </c>
      <c r="H4024" t="s">
        <v>13</v>
      </c>
      <c r="I4024">
        <f t="shared" si="62"/>
        <v>108</v>
      </c>
    </row>
    <row r="4025" spans="1:9" x14ac:dyDescent="0.25">
      <c r="A4025" t="s">
        <v>4070</v>
      </c>
      <c r="B4025" t="s">
        <v>4071</v>
      </c>
      <c r="C4025">
        <v>422</v>
      </c>
      <c r="D4025" t="s">
        <v>12</v>
      </c>
      <c r="E4025">
        <v>302</v>
      </c>
      <c r="F4025">
        <v>401</v>
      </c>
      <c r="G4025">
        <v>7718</v>
      </c>
      <c r="H4025" t="s">
        <v>13</v>
      </c>
      <c r="I4025">
        <f t="shared" si="62"/>
        <v>99</v>
      </c>
    </row>
    <row r="4026" spans="1:9" x14ac:dyDescent="0.25">
      <c r="A4026" t="s">
        <v>4070</v>
      </c>
      <c r="B4026" t="s">
        <v>4071</v>
      </c>
      <c r="C4026">
        <v>422</v>
      </c>
      <c r="D4026" t="s">
        <v>3638</v>
      </c>
      <c r="E4026">
        <v>20</v>
      </c>
      <c r="F4026">
        <v>249</v>
      </c>
      <c r="G4026">
        <v>15391</v>
      </c>
      <c r="H4026" t="s">
        <v>3639</v>
      </c>
      <c r="I4026">
        <f t="shared" si="62"/>
        <v>229</v>
      </c>
    </row>
    <row r="4027" spans="1:9" x14ac:dyDescent="0.25">
      <c r="A4027" t="s">
        <v>4072</v>
      </c>
      <c r="B4027" t="s">
        <v>4073</v>
      </c>
      <c r="C4027">
        <v>237</v>
      </c>
      <c r="D4027" t="s">
        <v>12</v>
      </c>
      <c r="E4027">
        <v>139</v>
      </c>
      <c r="F4027">
        <v>230</v>
      </c>
      <c r="G4027">
        <v>7718</v>
      </c>
      <c r="H4027" t="s">
        <v>13</v>
      </c>
      <c r="I4027">
        <f t="shared" si="62"/>
        <v>91</v>
      </c>
    </row>
    <row r="4028" spans="1:9" x14ac:dyDescent="0.25">
      <c r="A4028" t="s">
        <v>4074</v>
      </c>
      <c r="B4028" t="s">
        <v>4075</v>
      </c>
      <c r="C4028">
        <v>1055</v>
      </c>
      <c r="D4028" t="s">
        <v>20</v>
      </c>
      <c r="E4028">
        <v>916</v>
      </c>
      <c r="F4028">
        <v>1029</v>
      </c>
      <c r="G4028">
        <v>3370</v>
      </c>
      <c r="H4028" t="s">
        <v>21</v>
      </c>
      <c r="I4028">
        <f t="shared" si="62"/>
        <v>113</v>
      </c>
    </row>
    <row r="4029" spans="1:9" x14ac:dyDescent="0.25">
      <c r="A4029" t="s">
        <v>4074</v>
      </c>
      <c r="B4029" t="s">
        <v>4075</v>
      </c>
      <c r="C4029">
        <v>1055</v>
      </c>
      <c r="D4029" t="s">
        <v>10</v>
      </c>
      <c r="E4029">
        <v>253</v>
      </c>
      <c r="F4029">
        <v>335</v>
      </c>
      <c r="G4029">
        <v>1879</v>
      </c>
      <c r="H4029" t="s">
        <v>11</v>
      </c>
      <c r="I4029">
        <f t="shared" si="62"/>
        <v>82</v>
      </c>
    </row>
    <row r="4030" spans="1:9" x14ac:dyDescent="0.25">
      <c r="A4030" t="s">
        <v>4074</v>
      </c>
      <c r="B4030" t="s">
        <v>4075</v>
      </c>
      <c r="C4030">
        <v>1055</v>
      </c>
      <c r="D4030" t="s">
        <v>12</v>
      </c>
      <c r="E4030">
        <v>127</v>
      </c>
      <c r="F4030">
        <v>229</v>
      </c>
      <c r="G4030">
        <v>7718</v>
      </c>
      <c r="H4030" t="s">
        <v>13</v>
      </c>
      <c r="I4030">
        <f t="shared" si="62"/>
        <v>102</v>
      </c>
    </row>
    <row r="4031" spans="1:9" x14ac:dyDescent="0.25">
      <c r="A4031" t="s">
        <v>4076</v>
      </c>
      <c r="B4031" t="s">
        <v>4077</v>
      </c>
      <c r="C4031">
        <v>411</v>
      </c>
      <c r="D4031" t="s">
        <v>12</v>
      </c>
      <c r="E4031">
        <v>20</v>
      </c>
      <c r="F4031">
        <v>122</v>
      </c>
      <c r="G4031">
        <v>7718</v>
      </c>
      <c r="H4031" t="s">
        <v>13</v>
      </c>
      <c r="I4031">
        <f t="shared" si="62"/>
        <v>102</v>
      </c>
    </row>
    <row r="4032" spans="1:9" x14ac:dyDescent="0.25">
      <c r="A4032" t="s">
        <v>4076</v>
      </c>
      <c r="B4032" t="s">
        <v>4077</v>
      </c>
      <c r="C4032">
        <v>411</v>
      </c>
      <c r="D4032" t="s">
        <v>12</v>
      </c>
      <c r="E4032">
        <v>144</v>
      </c>
      <c r="F4032">
        <v>238</v>
      </c>
      <c r="G4032">
        <v>7718</v>
      </c>
      <c r="H4032" t="s">
        <v>13</v>
      </c>
      <c r="I4032">
        <f t="shared" si="62"/>
        <v>94</v>
      </c>
    </row>
    <row r="4033" spans="1:9" x14ac:dyDescent="0.25">
      <c r="A4033" t="s">
        <v>4076</v>
      </c>
      <c r="B4033" t="s">
        <v>4077</v>
      </c>
      <c r="C4033">
        <v>411</v>
      </c>
      <c r="D4033" t="s">
        <v>12</v>
      </c>
      <c r="E4033">
        <v>318</v>
      </c>
      <c r="F4033">
        <v>410</v>
      </c>
      <c r="G4033">
        <v>7718</v>
      </c>
      <c r="H4033" t="s">
        <v>13</v>
      </c>
      <c r="I4033">
        <f t="shared" si="62"/>
        <v>92</v>
      </c>
    </row>
    <row r="4034" spans="1:9" x14ac:dyDescent="0.25">
      <c r="A4034" t="s">
        <v>4078</v>
      </c>
      <c r="B4034" t="s">
        <v>4079</v>
      </c>
      <c r="C4034">
        <v>917</v>
      </c>
      <c r="D4034" t="s">
        <v>20</v>
      </c>
      <c r="E4034">
        <v>765</v>
      </c>
      <c r="F4034">
        <v>876</v>
      </c>
      <c r="G4034">
        <v>3370</v>
      </c>
      <c r="H4034" t="s">
        <v>21</v>
      </c>
      <c r="I4034">
        <f t="shared" si="62"/>
        <v>111</v>
      </c>
    </row>
    <row r="4035" spans="1:9" x14ac:dyDescent="0.25">
      <c r="A4035" t="s">
        <v>4078</v>
      </c>
      <c r="B4035" t="s">
        <v>4079</v>
      </c>
      <c r="C4035">
        <v>917</v>
      </c>
      <c r="D4035" t="s">
        <v>10</v>
      </c>
      <c r="E4035">
        <v>260</v>
      </c>
      <c r="F4035">
        <v>343</v>
      </c>
      <c r="G4035">
        <v>1879</v>
      </c>
      <c r="H4035" t="s">
        <v>11</v>
      </c>
      <c r="I4035">
        <f t="shared" ref="I4035:I4098" si="63">$F4035-$E4035</f>
        <v>83</v>
      </c>
    </row>
    <row r="4036" spans="1:9" x14ac:dyDescent="0.25">
      <c r="A4036" t="s">
        <v>4078</v>
      </c>
      <c r="B4036" t="s">
        <v>4079</v>
      </c>
      <c r="C4036">
        <v>917</v>
      </c>
      <c r="D4036" t="s">
        <v>12</v>
      </c>
      <c r="E4036">
        <v>134</v>
      </c>
      <c r="F4036">
        <v>236</v>
      </c>
      <c r="G4036">
        <v>7718</v>
      </c>
      <c r="H4036" t="s">
        <v>13</v>
      </c>
      <c r="I4036">
        <f t="shared" si="63"/>
        <v>102</v>
      </c>
    </row>
    <row r="4037" spans="1:9" x14ac:dyDescent="0.25">
      <c r="A4037" t="s">
        <v>4080</v>
      </c>
      <c r="B4037" t="s">
        <v>4081</v>
      </c>
      <c r="C4037">
        <v>698</v>
      </c>
      <c r="D4037" t="s">
        <v>10</v>
      </c>
      <c r="E4037">
        <v>290</v>
      </c>
      <c r="F4037">
        <v>373</v>
      </c>
      <c r="G4037">
        <v>1879</v>
      </c>
      <c r="H4037" t="s">
        <v>11</v>
      </c>
      <c r="I4037">
        <f t="shared" si="63"/>
        <v>83</v>
      </c>
    </row>
    <row r="4038" spans="1:9" x14ac:dyDescent="0.25">
      <c r="A4038" t="s">
        <v>4080</v>
      </c>
      <c r="B4038" t="s">
        <v>4081</v>
      </c>
      <c r="C4038">
        <v>698</v>
      </c>
      <c r="D4038" t="s">
        <v>12</v>
      </c>
      <c r="E4038">
        <v>128</v>
      </c>
      <c r="F4038">
        <v>230</v>
      </c>
      <c r="G4038">
        <v>7718</v>
      </c>
      <c r="H4038" t="s">
        <v>13</v>
      </c>
      <c r="I4038">
        <f t="shared" si="63"/>
        <v>102</v>
      </c>
    </row>
    <row r="4039" spans="1:9" x14ac:dyDescent="0.25">
      <c r="A4039" t="s">
        <v>4082</v>
      </c>
      <c r="B4039" t="s">
        <v>4083</v>
      </c>
      <c r="C4039">
        <v>1127</v>
      </c>
      <c r="D4039" t="s">
        <v>20</v>
      </c>
      <c r="E4039">
        <v>978</v>
      </c>
      <c r="F4039">
        <v>1082</v>
      </c>
      <c r="G4039">
        <v>3370</v>
      </c>
      <c r="H4039" t="s">
        <v>21</v>
      </c>
      <c r="I4039">
        <f t="shared" si="63"/>
        <v>104</v>
      </c>
    </row>
    <row r="4040" spans="1:9" x14ac:dyDescent="0.25">
      <c r="A4040" t="s">
        <v>4082</v>
      </c>
      <c r="B4040" t="s">
        <v>4083</v>
      </c>
      <c r="C4040">
        <v>1127</v>
      </c>
      <c r="D4040" t="s">
        <v>10</v>
      </c>
      <c r="E4040">
        <v>247</v>
      </c>
      <c r="F4040">
        <v>330</v>
      </c>
      <c r="G4040">
        <v>1879</v>
      </c>
      <c r="H4040" t="s">
        <v>11</v>
      </c>
      <c r="I4040">
        <f t="shared" si="63"/>
        <v>83</v>
      </c>
    </row>
    <row r="4041" spans="1:9" x14ac:dyDescent="0.25">
      <c r="A4041" t="s">
        <v>4082</v>
      </c>
      <c r="B4041" t="s">
        <v>4083</v>
      </c>
      <c r="C4041">
        <v>1127</v>
      </c>
      <c r="D4041" t="s">
        <v>12</v>
      </c>
      <c r="E4041">
        <v>121</v>
      </c>
      <c r="F4041">
        <v>223</v>
      </c>
      <c r="G4041">
        <v>7718</v>
      </c>
      <c r="H4041" t="s">
        <v>13</v>
      </c>
      <c r="I4041">
        <f t="shared" si="63"/>
        <v>102</v>
      </c>
    </row>
    <row r="4042" spans="1:9" x14ac:dyDescent="0.25">
      <c r="A4042" t="s">
        <v>4084</v>
      </c>
      <c r="B4042" t="s">
        <v>4085</v>
      </c>
      <c r="C4042">
        <v>781</v>
      </c>
      <c r="D4042" t="s">
        <v>10</v>
      </c>
      <c r="E4042">
        <v>253</v>
      </c>
      <c r="F4042">
        <v>335</v>
      </c>
      <c r="G4042">
        <v>1879</v>
      </c>
      <c r="H4042" t="s">
        <v>11</v>
      </c>
      <c r="I4042">
        <f t="shared" si="63"/>
        <v>82</v>
      </c>
    </row>
    <row r="4043" spans="1:9" x14ac:dyDescent="0.25">
      <c r="A4043" t="s">
        <v>4084</v>
      </c>
      <c r="B4043" t="s">
        <v>4085</v>
      </c>
      <c r="C4043">
        <v>781</v>
      </c>
      <c r="D4043" t="s">
        <v>10</v>
      </c>
      <c r="E4043">
        <v>611</v>
      </c>
      <c r="F4043">
        <v>687</v>
      </c>
      <c r="G4043">
        <v>1879</v>
      </c>
      <c r="H4043" t="s">
        <v>11</v>
      </c>
      <c r="I4043">
        <f t="shared" si="63"/>
        <v>76</v>
      </c>
    </row>
    <row r="4044" spans="1:9" x14ac:dyDescent="0.25">
      <c r="A4044" t="s">
        <v>4084</v>
      </c>
      <c r="B4044" t="s">
        <v>4085</v>
      </c>
      <c r="C4044">
        <v>781</v>
      </c>
      <c r="D4044" t="s">
        <v>12</v>
      </c>
      <c r="E4044">
        <v>119</v>
      </c>
      <c r="F4044">
        <v>232</v>
      </c>
      <c r="G4044">
        <v>7718</v>
      </c>
      <c r="H4044" t="s">
        <v>13</v>
      </c>
      <c r="I4044">
        <f t="shared" si="63"/>
        <v>113</v>
      </c>
    </row>
    <row r="4045" spans="1:9" x14ac:dyDescent="0.25">
      <c r="A4045" t="s">
        <v>4084</v>
      </c>
      <c r="B4045" t="s">
        <v>4085</v>
      </c>
      <c r="C4045">
        <v>781</v>
      </c>
      <c r="D4045" t="s">
        <v>12</v>
      </c>
      <c r="E4045">
        <v>489</v>
      </c>
      <c r="F4045">
        <v>595</v>
      </c>
      <c r="G4045">
        <v>7718</v>
      </c>
      <c r="H4045" t="s">
        <v>13</v>
      </c>
      <c r="I4045">
        <f t="shared" si="63"/>
        <v>106</v>
      </c>
    </row>
    <row r="4046" spans="1:9" x14ac:dyDescent="0.25">
      <c r="A4046" t="s">
        <v>4086</v>
      </c>
      <c r="B4046" t="s">
        <v>4087</v>
      </c>
      <c r="C4046">
        <v>407</v>
      </c>
      <c r="D4046" t="s">
        <v>12</v>
      </c>
      <c r="E4046">
        <v>125</v>
      </c>
      <c r="F4046">
        <v>228</v>
      </c>
      <c r="G4046">
        <v>7718</v>
      </c>
      <c r="H4046" t="s">
        <v>13</v>
      </c>
      <c r="I4046">
        <f t="shared" si="63"/>
        <v>103</v>
      </c>
    </row>
    <row r="4047" spans="1:9" x14ac:dyDescent="0.25">
      <c r="A4047" t="s">
        <v>4088</v>
      </c>
      <c r="B4047" t="s">
        <v>4089</v>
      </c>
      <c r="C4047">
        <v>334</v>
      </c>
      <c r="D4047" t="s">
        <v>10</v>
      </c>
      <c r="E4047">
        <v>225</v>
      </c>
      <c r="F4047">
        <v>302</v>
      </c>
      <c r="G4047">
        <v>1879</v>
      </c>
      <c r="H4047" t="s">
        <v>11</v>
      </c>
      <c r="I4047">
        <f t="shared" si="63"/>
        <v>77</v>
      </c>
    </row>
    <row r="4048" spans="1:9" x14ac:dyDescent="0.25">
      <c r="A4048" t="s">
        <v>4088</v>
      </c>
      <c r="B4048" t="s">
        <v>4089</v>
      </c>
      <c r="C4048">
        <v>334</v>
      </c>
      <c r="D4048" t="s">
        <v>12</v>
      </c>
      <c r="E4048">
        <v>109</v>
      </c>
      <c r="F4048">
        <v>209</v>
      </c>
      <c r="G4048">
        <v>7718</v>
      </c>
      <c r="H4048" t="s">
        <v>13</v>
      </c>
      <c r="I4048">
        <f t="shared" si="63"/>
        <v>100</v>
      </c>
    </row>
    <row r="4049" spans="1:9" x14ac:dyDescent="0.25">
      <c r="A4049" t="s">
        <v>4090</v>
      </c>
      <c r="B4049" t="s">
        <v>4091</v>
      </c>
      <c r="C4049">
        <v>1250</v>
      </c>
      <c r="D4049" t="s">
        <v>12</v>
      </c>
      <c r="E4049">
        <v>72</v>
      </c>
      <c r="F4049">
        <v>171</v>
      </c>
      <c r="G4049">
        <v>7718</v>
      </c>
      <c r="H4049" t="s">
        <v>13</v>
      </c>
      <c r="I4049">
        <f t="shared" si="63"/>
        <v>99</v>
      </c>
    </row>
    <row r="4050" spans="1:9" x14ac:dyDescent="0.25">
      <c r="A4050" t="s">
        <v>4090</v>
      </c>
      <c r="B4050" t="s">
        <v>4091</v>
      </c>
      <c r="C4050">
        <v>1250</v>
      </c>
      <c r="D4050" t="s">
        <v>1510</v>
      </c>
      <c r="E4050">
        <v>489</v>
      </c>
      <c r="F4050">
        <v>720</v>
      </c>
      <c r="G4050">
        <v>24904</v>
      </c>
      <c r="H4050" t="s">
        <v>1511</v>
      </c>
      <c r="I4050">
        <f t="shared" si="63"/>
        <v>231</v>
      </c>
    </row>
    <row r="4051" spans="1:9" x14ac:dyDescent="0.25">
      <c r="A4051" t="s">
        <v>4092</v>
      </c>
      <c r="B4051" t="s">
        <v>4093</v>
      </c>
      <c r="C4051">
        <v>958</v>
      </c>
      <c r="D4051" t="s">
        <v>12</v>
      </c>
      <c r="E4051">
        <v>456</v>
      </c>
      <c r="F4051">
        <v>557</v>
      </c>
      <c r="G4051">
        <v>7718</v>
      </c>
      <c r="H4051" t="s">
        <v>13</v>
      </c>
      <c r="I4051">
        <f t="shared" si="63"/>
        <v>101</v>
      </c>
    </row>
    <row r="4052" spans="1:9" x14ac:dyDescent="0.25">
      <c r="A4052" t="s">
        <v>4092</v>
      </c>
      <c r="B4052" t="s">
        <v>4093</v>
      </c>
      <c r="C4052">
        <v>958</v>
      </c>
      <c r="D4052" t="s">
        <v>58</v>
      </c>
      <c r="E4052">
        <v>716</v>
      </c>
      <c r="F4052">
        <v>759</v>
      </c>
      <c r="G4052">
        <v>1707</v>
      </c>
      <c r="H4052" t="s">
        <v>59</v>
      </c>
      <c r="I4052">
        <f t="shared" si="63"/>
        <v>43</v>
      </c>
    </row>
    <row r="4053" spans="1:9" x14ac:dyDescent="0.25">
      <c r="A4053" t="s">
        <v>4094</v>
      </c>
      <c r="B4053" t="s">
        <v>4095</v>
      </c>
      <c r="C4053">
        <v>940</v>
      </c>
      <c r="D4053" t="s">
        <v>12</v>
      </c>
      <c r="E4053">
        <v>456</v>
      </c>
      <c r="F4053">
        <v>557</v>
      </c>
      <c r="G4053">
        <v>7718</v>
      </c>
      <c r="H4053" t="s">
        <v>13</v>
      </c>
      <c r="I4053">
        <f t="shared" si="63"/>
        <v>101</v>
      </c>
    </row>
    <row r="4054" spans="1:9" x14ac:dyDescent="0.25">
      <c r="A4054" t="s">
        <v>4094</v>
      </c>
      <c r="B4054" t="s">
        <v>4095</v>
      </c>
      <c r="C4054">
        <v>940</v>
      </c>
      <c r="D4054" t="s">
        <v>58</v>
      </c>
      <c r="E4054">
        <v>716</v>
      </c>
      <c r="F4054">
        <v>759</v>
      </c>
      <c r="G4054">
        <v>1707</v>
      </c>
      <c r="H4054" t="s">
        <v>59</v>
      </c>
      <c r="I4054">
        <f t="shared" si="63"/>
        <v>43</v>
      </c>
    </row>
    <row r="4055" spans="1:9" x14ac:dyDescent="0.25">
      <c r="A4055" t="s">
        <v>4096</v>
      </c>
      <c r="B4055" t="s">
        <v>4097</v>
      </c>
      <c r="C4055">
        <v>911</v>
      </c>
      <c r="D4055" t="s">
        <v>12</v>
      </c>
      <c r="E4055">
        <v>363</v>
      </c>
      <c r="F4055">
        <v>464</v>
      </c>
      <c r="G4055">
        <v>7718</v>
      </c>
      <c r="H4055" t="s">
        <v>13</v>
      </c>
      <c r="I4055">
        <f t="shared" si="63"/>
        <v>101</v>
      </c>
    </row>
    <row r="4056" spans="1:9" x14ac:dyDescent="0.25">
      <c r="A4056" t="s">
        <v>4096</v>
      </c>
      <c r="B4056" t="s">
        <v>4097</v>
      </c>
      <c r="C4056">
        <v>911</v>
      </c>
      <c r="D4056" t="s">
        <v>58</v>
      </c>
      <c r="E4056">
        <v>590</v>
      </c>
      <c r="F4056">
        <v>633</v>
      </c>
      <c r="G4056">
        <v>1707</v>
      </c>
      <c r="H4056" t="s">
        <v>59</v>
      </c>
      <c r="I4056">
        <f t="shared" si="63"/>
        <v>43</v>
      </c>
    </row>
    <row r="4057" spans="1:9" x14ac:dyDescent="0.25">
      <c r="A4057" t="s">
        <v>4098</v>
      </c>
      <c r="B4057" t="s">
        <v>4099</v>
      </c>
      <c r="C4057">
        <v>949</v>
      </c>
      <c r="D4057" t="s">
        <v>12</v>
      </c>
      <c r="E4057">
        <v>363</v>
      </c>
      <c r="F4057">
        <v>464</v>
      </c>
      <c r="G4057">
        <v>7718</v>
      </c>
      <c r="H4057" t="s">
        <v>13</v>
      </c>
      <c r="I4057">
        <f t="shared" si="63"/>
        <v>101</v>
      </c>
    </row>
    <row r="4058" spans="1:9" x14ac:dyDescent="0.25">
      <c r="A4058" t="s">
        <v>4098</v>
      </c>
      <c r="B4058" t="s">
        <v>4099</v>
      </c>
      <c r="C4058">
        <v>949</v>
      </c>
      <c r="D4058" t="s">
        <v>58</v>
      </c>
      <c r="E4058">
        <v>628</v>
      </c>
      <c r="F4058">
        <v>671</v>
      </c>
      <c r="G4058">
        <v>1707</v>
      </c>
      <c r="H4058" t="s">
        <v>59</v>
      </c>
      <c r="I4058">
        <f t="shared" si="63"/>
        <v>43</v>
      </c>
    </row>
    <row r="4059" spans="1:9" x14ac:dyDescent="0.25">
      <c r="A4059" t="s">
        <v>4100</v>
      </c>
      <c r="B4059" t="s">
        <v>4101</v>
      </c>
      <c r="C4059">
        <v>315</v>
      </c>
      <c r="D4059" t="s">
        <v>12</v>
      </c>
      <c r="E4059">
        <v>206</v>
      </c>
      <c r="F4059">
        <v>305</v>
      </c>
      <c r="G4059">
        <v>7718</v>
      </c>
      <c r="H4059" t="s">
        <v>13</v>
      </c>
      <c r="I4059">
        <f t="shared" si="63"/>
        <v>99</v>
      </c>
    </row>
    <row r="4060" spans="1:9" x14ac:dyDescent="0.25">
      <c r="A4060" t="s">
        <v>4102</v>
      </c>
      <c r="B4060" t="s">
        <v>4103</v>
      </c>
      <c r="C4060">
        <v>362</v>
      </c>
      <c r="D4060" t="s">
        <v>12</v>
      </c>
      <c r="E4060">
        <v>253</v>
      </c>
      <c r="F4060">
        <v>352</v>
      </c>
      <c r="G4060">
        <v>7718</v>
      </c>
      <c r="H4060" t="s">
        <v>13</v>
      </c>
      <c r="I4060">
        <f t="shared" si="63"/>
        <v>99</v>
      </c>
    </row>
    <row r="4061" spans="1:9" x14ac:dyDescent="0.25">
      <c r="A4061" t="s">
        <v>4104</v>
      </c>
      <c r="B4061" t="s">
        <v>4105</v>
      </c>
      <c r="C4061">
        <v>290</v>
      </c>
      <c r="D4061" t="s">
        <v>12</v>
      </c>
      <c r="E4061">
        <v>71</v>
      </c>
      <c r="F4061">
        <v>166</v>
      </c>
      <c r="G4061">
        <v>7718</v>
      </c>
      <c r="H4061" t="s">
        <v>13</v>
      </c>
      <c r="I4061">
        <f t="shared" si="63"/>
        <v>95</v>
      </c>
    </row>
    <row r="4062" spans="1:9" x14ac:dyDescent="0.25">
      <c r="A4062" t="s">
        <v>4106</v>
      </c>
      <c r="B4062" t="s">
        <v>4107</v>
      </c>
      <c r="C4062">
        <v>168</v>
      </c>
      <c r="D4062" t="s">
        <v>12</v>
      </c>
      <c r="E4062">
        <v>69</v>
      </c>
      <c r="F4062">
        <v>148</v>
      </c>
      <c r="G4062">
        <v>7718</v>
      </c>
      <c r="H4062" t="s">
        <v>13</v>
      </c>
      <c r="I4062">
        <f t="shared" si="63"/>
        <v>79</v>
      </c>
    </row>
    <row r="4063" spans="1:9" x14ac:dyDescent="0.25">
      <c r="A4063" t="s">
        <v>4108</v>
      </c>
      <c r="B4063" t="s">
        <v>4109</v>
      </c>
      <c r="C4063">
        <v>567</v>
      </c>
      <c r="D4063" t="s">
        <v>12</v>
      </c>
      <c r="E4063">
        <v>13</v>
      </c>
      <c r="F4063">
        <v>104</v>
      </c>
      <c r="G4063">
        <v>7718</v>
      </c>
      <c r="H4063" t="s">
        <v>13</v>
      </c>
      <c r="I4063">
        <f t="shared" si="63"/>
        <v>91</v>
      </c>
    </row>
    <row r="4064" spans="1:9" x14ac:dyDescent="0.25">
      <c r="A4064" t="s">
        <v>4108</v>
      </c>
      <c r="B4064" t="s">
        <v>4109</v>
      </c>
      <c r="C4064">
        <v>567</v>
      </c>
      <c r="D4064" t="s">
        <v>12</v>
      </c>
      <c r="E4064">
        <v>427</v>
      </c>
      <c r="F4064">
        <v>522</v>
      </c>
      <c r="G4064">
        <v>7718</v>
      </c>
      <c r="H4064" t="s">
        <v>13</v>
      </c>
      <c r="I4064">
        <f t="shared" si="63"/>
        <v>95</v>
      </c>
    </row>
    <row r="4065" spans="1:9" x14ac:dyDescent="0.25">
      <c r="A4065" t="s">
        <v>4110</v>
      </c>
      <c r="B4065" t="s">
        <v>4111</v>
      </c>
      <c r="C4065">
        <v>1116</v>
      </c>
      <c r="D4065" t="s">
        <v>20</v>
      </c>
      <c r="E4065">
        <v>960</v>
      </c>
      <c r="F4065">
        <v>1087</v>
      </c>
      <c r="G4065">
        <v>3370</v>
      </c>
      <c r="H4065" t="s">
        <v>21</v>
      </c>
      <c r="I4065">
        <f t="shared" si="63"/>
        <v>127</v>
      </c>
    </row>
    <row r="4066" spans="1:9" x14ac:dyDescent="0.25">
      <c r="A4066" t="s">
        <v>4110</v>
      </c>
      <c r="B4066" t="s">
        <v>4111</v>
      </c>
      <c r="C4066">
        <v>1116</v>
      </c>
      <c r="D4066" t="s">
        <v>10</v>
      </c>
      <c r="E4066">
        <v>258</v>
      </c>
      <c r="F4066">
        <v>341</v>
      </c>
      <c r="G4066">
        <v>1879</v>
      </c>
      <c r="H4066" t="s">
        <v>11</v>
      </c>
      <c r="I4066">
        <f t="shared" si="63"/>
        <v>83</v>
      </c>
    </row>
    <row r="4067" spans="1:9" x14ac:dyDescent="0.25">
      <c r="A4067" t="s">
        <v>4110</v>
      </c>
      <c r="B4067" t="s">
        <v>4111</v>
      </c>
      <c r="C4067">
        <v>1116</v>
      </c>
      <c r="D4067" t="s">
        <v>12</v>
      </c>
      <c r="E4067">
        <v>132</v>
      </c>
      <c r="F4067">
        <v>234</v>
      </c>
      <c r="G4067">
        <v>7718</v>
      </c>
      <c r="H4067" t="s">
        <v>13</v>
      </c>
      <c r="I4067">
        <f t="shared" si="63"/>
        <v>102</v>
      </c>
    </row>
    <row r="4068" spans="1:9" x14ac:dyDescent="0.25">
      <c r="A4068" t="s">
        <v>4112</v>
      </c>
      <c r="B4068" t="s">
        <v>4113</v>
      </c>
      <c r="C4068">
        <v>1083</v>
      </c>
      <c r="D4068" t="s">
        <v>20</v>
      </c>
      <c r="E4068">
        <v>929</v>
      </c>
      <c r="F4068">
        <v>1054</v>
      </c>
      <c r="G4068">
        <v>3370</v>
      </c>
      <c r="H4068" t="s">
        <v>21</v>
      </c>
      <c r="I4068">
        <f t="shared" si="63"/>
        <v>125</v>
      </c>
    </row>
    <row r="4069" spans="1:9" x14ac:dyDescent="0.25">
      <c r="A4069" t="s">
        <v>4112</v>
      </c>
      <c r="B4069" t="s">
        <v>4113</v>
      </c>
      <c r="C4069">
        <v>1083</v>
      </c>
      <c r="D4069" t="s">
        <v>10</v>
      </c>
      <c r="E4069">
        <v>225</v>
      </c>
      <c r="F4069">
        <v>308</v>
      </c>
      <c r="G4069">
        <v>1879</v>
      </c>
      <c r="H4069" t="s">
        <v>11</v>
      </c>
      <c r="I4069">
        <f t="shared" si="63"/>
        <v>83</v>
      </c>
    </row>
    <row r="4070" spans="1:9" x14ac:dyDescent="0.25">
      <c r="A4070" t="s">
        <v>4112</v>
      </c>
      <c r="B4070" t="s">
        <v>4113</v>
      </c>
      <c r="C4070">
        <v>1083</v>
      </c>
      <c r="D4070" t="s">
        <v>12</v>
      </c>
      <c r="E4070">
        <v>99</v>
      </c>
      <c r="F4070">
        <v>201</v>
      </c>
      <c r="G4070">
        <v>7718</v>
      </c>
      <c r="H4070" t="s">
        <v>13</v>
      </c>
      <c r="I4070">
        <f t="shared" si="63"/>
        <v>102</v>
      </c>
    </row>
    <row r="4071" spans="1:9" x14ac:dyDescent="0.25">
      <c r="A4071" t="s">
        <v>4114</v>
      </c>
      <c r="B4071" t="s">
        <v>4115</v>
      </c>
      <c r="C4071">
        <v>1523</v>
      </c>
      <c r="D4071" t="s">
        <v>12</v>
      </c>
      <c r="E4071">
        <v>98</v>
      </c>
      <c r="F4071">
        <v>186</v>
      </c>
      <c r="G4071">
        <v>7718</v>
      </c>
      <c r="H4071" t="s">
        <v>13</v>
      </c>
      <c r="I4071">
        <f t="shared" si="63"/>
        <v>88</v>
      </c>
    </row>
    <row r="4072" spans="1:9" x14ac:dyDescent="0.25">
      <c r="A4072" t="s">
        <v>4114</v>
      </c>
      <c r="B4072" t="s">
        <v>4115</v>
      </c>
      <c r="C4072">
        <v>1523</v>
      </c>
      <c r="D4072" t="s">
        <v>12</v>
      </c>
      <c r="E4072">
        <v>229</v>
      </c>
      <c r="F4072">
        <v>321</v>
      </c>
      <c r="G4072">
        <v>7718</v>
      </c>
      <c r="H4072" t="s">
        <v>13</v>
      </c>
      <c r="I4072">
        <f t="shared" si="63"/>
        <v>92</v>
      </c>
    </row>
    <row r="4073" spans="1:9" x14ac:dyDescent="0.25">
      <c r="A4073" t="s">
        <v>4114</v>
      </c>
      <c r="B4073" t="s">
        <v>4115</v>
      </c>
      <c r="C4073">
        <v>1523</v>
      </c>
      <c r="D4073" t="s">
        <v>12</v>
      </c>
      <c r="E4073">
        <v>437</v>
      </c>
      <c r="F4073">
        <v>534</v>
      </c>
      <c r="G4073">
        <v>7718</v>
      </c>
      <c r="H4073" t="s">
        <v>13</v>
      </c>
      <c r="I4073">
        <f t="shared" si="63"/>
        <v>97</v>
      </c>
    </row>
    <row r="4074" spans="1:9" x14ac:dyDescent="0.25">
      <c r="A4074" t="s">
        <v>4114</v>
      </c>
      <c r="B4074" t="s">
        <v>4115</v>
      </c>
      <c r="C4074">
        <v>1523</v>
      </c>
      <c r="D4074" t="s">
        <v>12</v>
      </c>
      <c r="E4074">
        <v>588</v>
      </c>
      <c r="F4074">
        <v>687</v>
      </c>
      <c r="G4074">
        <v>7718</v>
      </c>
      <c r="H4074" t="s">
        <v>13</v>
      </c>
      <c r="I4074">
        <f t="shared" si="63"/>
        <v>99</v>
      </c>
    </row>
    <row r="4075" spans="1:9" x14ac:dyDescent="0.25">
      <c r="A4075" t="s">
        <v>4114</v>
      </c>
      <c r="B4075" t="s">
        <v>4115</v>
      </c>
      <c r="C4075">
        <v>1523</v>
      </c>
      <c r="D4075" t="s">
        <v>12</v>
      </c>
      <c r="E4075">
        <v>715</v>
      </c>
      <c r="F4075">
        <v>805</v>
      </c>
      <c r="G4075">
        <v>7718</v>
      </c>
      <c r="H4075" t="s">
        <v>13</v>
      </c>
      <c r="I4075">
        <f t="shared" si="63"/>
        <v>90</v>
      </c>
    </row>
    <row r="4076" spans="1:9" x14ac:dyDescent="0.25">
      <c r="A4076" t="s">
        <v>4114</v>
      </c>
      <c r="B4076" t="s">
        <v>4115</v>
      </c>
      <c r="C4076">
        <v>1523</v>
      </c>
      <c r="D4076" t="s">
        <v>12</v>
      </c>
      <c r="E4076">
        <v>925</v>
      </c>
      <c r="F4076">
        <v>1019</v>
      </c>
      <c r="G4076">
        <v>7718</v>
      </c>
      <c r="H4076" t="s">
        <v>13</v>
      </c>
      <c r="I4076">
        <f t="shared" si="63"/>
        <v>94</v>
      </c>
    </row>
    <row r="4077" spans="1:9" x14ac:dyDescent="0.25">
      <c r="A4077" t="s">
        <v>4114</v>
      </c>
      <c r="B4077" t="s">
        <v>4115</v>
      </c>
      <c r="C4077">
        <v>1523</v>
      </c>
      <c r="D4077" t="s">
        <v>12</v>
      </c>
      <c r="E4077">
        <v>1076</v>
      </c>
      <c r="F4077">
        <v>1173</v>
      </c>
      <c r="G4077">
        <v>7718</v>
      </c>
      <c r="H4077" t="s">
        <v>13</v>
      </c>
      <c r="I4077">
        <f t="shared" si="63"/>
        <v>97</v>
      </c>
    </row>
    <row r="4078" spans="1:9" x14ac:dyDescent="0.25">
      <c r="A4078" t="s">
        <v>4114</v>
      </c>
      <c r="B4078" t="s">
        <v>4115</v>
      </c>
      <c r="C4078">
        <v>1523</v>
      </c>
      <c r="D4078" t="s">
        <v>12</v>
      </c>
      <c r="E4078">
        <v>1197</v>
      </c>
      <c r="F4078">
        <v>1291</v>
      </c>
      <c r="G4078">
        <v>7718</v>
      </c>
      <c r="H4078" t="s">
        <v>13</v>
      </c>
      <c r="I4078">
        <f t="shared" si="63"/>
        <v>94</v>
      </c>
    </row>
    <row r="4079" spans="1:9" x14ac:dyDescent="0.25">
      <c r="A4079" t="s">
        <v>4114</v>
      </c>
      <c r="B4079" t="s">
        <v>4115</v>
      </c>
      <c r="C4079">
        <v>1523</v>
      </c>
      <c r="D4079" t="s">
        <v>12</v>
      </c>
      <c r="E4079">
        <v>1416</v>
      </c>
      <c r="F4079">
        <v>1515</v>
      </c>
      <c r="G4079">
        <v>7718</v>
      </c>
      <c r="H4079" t="s">
        <v>13</v>
      </c>
      <c r="I4079">
        <f t="shared" si="63"/>
        <v>99</v>
      </c>
    </row>
    <row r="4080" spans="1:9" x14ac:dyDescent="0.25">
      <c r="A4080" t="s">
        <v>4116</v>
      </c>
      <c r="B4080" t="s">
        <v>4117</v>
      </c>
      <c r="C4080">
        <v>366</v>
      </c>
      <c r="D4080" t="s">
        <v>12</v>
      </c>
      <c r="E4080">
        <v>28</v>
      </c>
      <c r="F4080">
        <v>122</v>
      </c>
      <c r="G4080">
        <v>7718</v>
      </c>
      <c r="H4080" t="s">
        <v>13</v>
      </c>
      <c r="I4080">
        <f t="shared" si="63"/>
        <v>94</v>
      </c>
    </row>
    <row r="4081" spans="1:9" x14ac:dyDescent="0.25">
      <c r="A4081" t="s">
        <v>4116</v>
      </c>
      <c r="B4081" t="s">
        <v>4117</v>
      </c>
      <c r="C4081">
        <v>366</v>
      </c>
      <c r="D4081" t="s">
        <v>12</v>
      </c>
      <c r="E4081">
        <v>260</v>
      </c>
      <c r="F4081">
        <v>358</v>
      </c>
      <c r="G4081">
        <v>7718</v>
      </c>
      <c r="H4081" t="s">
        <v>13</v>
      </c>
      <c r="I4081">
        <f t="shared" si="63"/>
        <v>98</v>
      </c>
    </row>
    <row r="4082" spans="1:9" x14ac:dyDescent="0.25">
      <c r="A4082" t="s">
        <v>4118</v>
      </c>
      <c r="B4082" t="s">
        <v>4119</v>
      </c>
      <c r="C4082">
        <v>419</v>
      </c>
      <c r="D4082" t="s">
        <v>12</v>
      </c>
      <c r="E4082">
        <v>32</v>
      </c>
      <c r="F4082">
        <v>123</v>
      </c>
      <c r="G4082">
        <v>7718</v>
      </c>
      <c r="H4082" t="s">
        <v>13</v>
      </c>
      <c r="I4082">
        <f t="shared" si="63"/>
        <v>91</v>
      </c>
    </row>
    <row r="4083" spans="1:9" x14ac:dyDescent="0.25">
      <c r="A4083" t="s">
        <v>4118</v>
      </c>
      <c r="B4083" t="s">
        <v>4119</v>
      </c>
      <c r="C4083">
        <v>419</v>
      </c>
      <c r="D4083" t="s">
        <v>12</v>
      </c>
      <c r="E4083">
        <v>296</v>
      </c>
      <c r="F4083">
        <v>391</v>
      </c>
      <c r="G4083">
        <v>7718</v>
      </c>
      <c r="H4083" t="s">
        <v>13</v>
      </c>
      <c r="I4083">
        <f t="shared" si="63"/>
        <v>95</v>
      </c>
    </row>
    <row r="4084" spans="1:9" x14ac:dyDescent="0.25">
      <c r="A4084" t="s">
        <v>4120</v>
      </c>
      <c r="B4084" t="s">
        <v>4121</v>
      </c>
      <c r="C4084">
        <v>374</v>
      </c>
      <c r="D4084" t="s">
        <v>12</v>
      </c>
      <c r="E4084">
        <v>7</v>
      </c>
      <c r="F4084">
        <v>93</v>
      </c>
      <c r="G4084">
        <v>7718</v>
      </c>
      <c r="H4084" t="s">
        <v>13</v>
      </c>
      <c r="I4084">
        <f t="shared" si="63"/>
        <v>86</v>
      </c>
    </row>
    <row r="4085" spans="1:9" x14ac:dyDescent="0.25">
      <c r="A4085" t="s">
        <v>4120</v>
      </c>
      <c r="B4085" t="s">
        <v>4121</v>
      </c>
      <c r="C4085">
        <v>374</v>
      </c>
      <c r="D4085" t="s">
        <v>12</v>
      </c>
      <c r="E4085">
        <v>266</v>
      </c>
      <c r="F4085">
        <v>361</v>
      </c>
      <c r="G4085">
        <v>7718</v>
      </c>
      <c r="H4085" t="s">
        <v>13</v>
      </c>
      <c r="I4085">
        <f t="shared" si="63"/>
        <v>95</v>
      </c>
    </row>
    <row r="4086" spans="1:9" x14ac:dyDescent="0.25">
      <c r="A4086" t="s">
        <v>4122</v>
      </c>
      <c r="B4086" t="s">
        <v>4123</v>
      </c>
      <c r="C4086">
        <v>404</v>
      </c>
      <c r="D4086" t="s">
        <v>12</v>
      </c>
      <c r="E4086">
        <v>32</v>
      </c>
      <c r="F4086">
        <v>123</v>
      </c>
      <c r="G4086">
        <v>7718</v>
      </c>
      <c r="H4086" t="s">
        <v>13</v>
      </c>
      <c r="I4086">
        <f t="shared" si="63"/>
        <v>91</v>
      </c>
    </row>
    <row r="4087" spans="1:9" x14ac:dyDescent="0.25">
      <c r="A4087" t="s">
        <v>4122</v>
      </c>
      <c r="B4087" t="s">
        <v>4123</v>
      </c>
      <c r="C4087">
        <v>404</v>
      </c>
      <c r="D4087" t="s">
        <v>12</v>
      </c>
      <c r="E4087">
        <v>296</v>
      </c>
      <c r="F4087">
        <v>391</v>
      </c>
      <c r="G4087">
        <v>7718</v>
      </c>
      <c r="H4087" t="s">
        <v>13</v>
      </c>
      <c r="I4087">
        <f t="shared" si="63"/>
        <v>95</v>
      </c>
    </row>
    <row r="4088" spans="1:9" x14ac:dyDescent="0.25">
      <c r="A4088" t="s">
        <v>4124</v>
      </c>
      <c r="B4088" t="s">
        <v>4125</v>
      </c>
      <c r="C4088">
        <v>138</v>
      </c>
      <c r="D4088" t="s">
        <v>12</v>
      </c>
      <c r="E4088">
        <v>1</v>
      </c>
      <c r="F4088">
        <v>67</v>
      </c>
      <c r="G4088">
        <v>7718</v>
      </c>
      <c r="H4088" t="s">
        <v>13</v>
      </c>
      <c r="I4088">
        <f t="shared" si="63"/>
        <v>66</v>
      </c>
    </row>
    <row r="4089" spans="1:9" x14ac:dyDescent="0.25">
      <c r="A4089" t="s">
        <v>4126</v>
      </c>
      <c r="B4089" t="s">
        <v>4127</v>
      </c>
      <c r="C4089">
        <v>698</v>
      </c>
      <c r="D4089" t="s">
        <v>10</v>
      </c>
      <c r="E4089">
        <v>288</v>
      </c>
      <c r="F4089">
        <v>371</v>
      </c>
      <c r="G4089">
        <v>1879</v>
      </c>
      <c r="H4089" t="s">
        <v>11</v>
      </c>
      <c r="I4089">
        <f t="shared" si="63"/>
        <v>83</v>
      </c>
    </row>
    <row r="4090" spans="1:9" x14ac:dyDescent="0.25">
      <c r="A4090" t="s">
        <v>4126</v>
      </c>
      <c r="B4090" t="s">
        <v>4127</v>
      </c>
      <c r="C4090">
        <v>698</v>
      </c>
      <c r="D4090" t="s">
        <v>12</v>
      </c>
      <c r="E4090">
        <v>128</v>
      </c>
      <c r="F4090">
        <v>230</v>
      </c>
      <c r="G4090">
        <v>7718</v>
      </c>
      <c r="H4090" t="s">
        <v>13</v>
      </c>
      <c r="I4090">
        <f t="shared" si="63"/>
        <v>102</v>
      </c>
    </row>
    <row r="4091" spans="1:9" x14ac:dyDescent="0.25">
      <c r="A4091" t="s">
        <v>4128</v>
      </c>
      <c r="B4091" t="s">
        <v>4129</v>
      </c>
      <c r="C4091">
        <v>319</v>
      </c>
      <c r="D4091" t="s">
        <v>12</v>
      </c>
      <c r="E4091">
        <v>38</v>
      </c>
      <c r="F4091">
        <v>156</v>
      </c>
      <c r="G4091">
        <v>7718</v>
      </c>
      <c r="H4091" t="s">
        <v>13</v>
      </c>
      <c r="I4091">
        <f t="shared" si="63"/>
        <v>118</v>
      </c>
    </row>
    <row r="4092" spans="1:9" x14ac:dyDescent="0.25">
      <c r="A4092" t="s">
        <v>4130</v>
      </c>
      <c r="B4092" t="s">
        <v>4131</v>
      </c>
      <c r="C4092">
        <v>284</v>
      </c>
      <c r="D4092" t="s">
        <v>12</v>
      </c>
      <c r="E4092">
        <v>38</v>
      </c>
      <c r="F4092">
        <v>145</v>
      </c>
      <c r="G4092">
        <v>7718</v>
      </c>
      <c r="H4092" t="s">
        <v>13</v>
      </c>
      <c r="I4092">
        <f t="shared" si="63"/>
        <v>107</v>
      </c>
    </row>
    <row r="4093" spans="1:9" x14ac:dyDescent="0.25">
      <c r="A4093" t="s">
        <v>4132</v>
      </c>
      <c r="B4093" t="s">
        <v>4133</v>
      </c>
      <c r="C4093">
        <v>851</v>
      </c>
      <c r="D4093" t="s">
        <v>20</v>
      </c>
      <c r="E4093">
        <v>760</v>
      </c>
      <c r="F4093">
        <v>813</v>
      </c>
      <c r="G4093">
        <v>3370</v>
      </c>
      <c r="H4093" t="s">
        <v>21</v>
      </c>
      <c r="I4093">
        <f t="shared" si="63"/>
        <v>53</v>
      </c>
    </row>
    <row r="4094" spans="1:9" x14ac:dyDescent="0.25">
      <c r="A4094" t="s">
        <v>4132</v>
      </c>
      <c r="B4094" t="s">
        <v>4133</v>
      </c>
      <c r="C4094">
        <v>851</v>
      </c>
      <c r="D4094" t="s">
        <v>10</v>
      </c>
      <c r="E4094">
        <v>273</v>
      </c>
      <c r="F4094">
        <v>355</v>
      </c>
      <c r="G4094">
        <v>1879</v>
      </c>
      <c r="H4094" t="s">
        <v>11</v>
      </c>
      <c r="I4094">
        <f t="shared" si="63"/>
        <v>82</v>
      </c>
    </row>
    <row r="4095" spans="1:9" x14ac:dyDescent="0.25">
      <c r="A4095" t="s">
        <v>4132</v>
      </c>
      <c r="B4095" t="s">
        <v>4133</v>
      </c>
      <c r="C4095">
        <v>851</v>
      </c>
      <c r="D4095" t="s">
        <v>12</v>
      </c>
      <c r="E4095">
        <v>147</v>
      </c>
      <c r="F4095">
        <v>249</v>
      </c>
      <c r="G4095">
        <v>7718</v>
      </c>
      <c r="H4095" t="s">
        <v>13</v>
      </c>
      <c r="I4095">
        <f t="shared" si="63"/>
        <v>102</v>
      </c>
    </row>
    <row r="4096" spans="1:9" x14ac:dyDescent="0.25">
      <c r="A4096" t="s">
        <v>4134</v>
      </c>
      <c r="B4096" t="s">
        <v>4135</v>
      </c>
      <c r="C4096">
        <v>273</v>
      </c>
      <c r="D4096" t="s">
        <v>12</v>
      </c>
      <c r="E4096">
        <v>36</v>
      </c>
      <c r="F4096">
        <v>142</v>
      </c>
      <c r="G4096">
        <v>7718</v>
      </c>
      <c r="H4096" t="s">
        <v>13</v>
      </c>
      <c r="I4096">
        <f t="shared" si="63"/>
        <v>106</v>
      </c>
    </row>
    <row r="4097" spans="1:9" x14ac:dyDescent="0.25">
      <c r="A4097" t="s">
        <v>4136</v>
      </c>
      <c r="B4097" t="s">
        <v>4137</v>
      </c>
      <c r="C4097">
        <v>309</v>
      </c>
      <c r="D4097" t="s">
        <v>12</v>
      </c>
      <c r="E4097">
        <v>36</v>
      </c>
      <c r="F4097">
        <v>142</v>
      </c>
      <c r="G4097">
        <v>7718</v>
      </c>
      <c r="H4097" t="s">
        <v>13</v>
      </c>
      <c r="I4097">
        <f t="shared" si="63"/>
        <v>106</v>
      </c>
    </row>
    <row r="4098" spans="1:9" x14ac:dyDescent="0.25">
      <c r="A4098" t="s">
        <v>4138</v>
      </c>
      <c r="B4098" t="s">
        <v>4139</v>
      </c>
      <c r="C4098">
        <v>895</v>
      </c>
      <c r="D4098" t="s">
        <v>20</v>
      </c>
      <c r="E4098">
        <v>682</v>
      </c>
      <c r="F4098">
        <v>802</v>
      </c>
      <c r="G4098">
        <v>3370</v>
      </c>
      <c r="H4098" t="s">
        <v>21</v>
      </c>
      <c r="I4098">
        <f t="shared" si="63"/>
        <v>120</v>
      </c>
    </row>
    <row r="4099" spans="1:9" x14ac:dyDescent="0.25">
      <c r="A4099" t="s">
        <v>4138</v>
      </c>
      <c r="B4099" t="s">
        <v>4139</v>
      </c>
      <c r="C4099">
        <v>895</v>
      </c>
      <c r="D4099" t="s">
        <v>10</v>
      </c>
      <c r="E4099">
        <v>273</v>
      </c>
      <c r="F4099">
        <v>355</v>
      </c>
      <c r="G4099">
        <v>1879</v>
      </c>
      <c r="H4099" t="s">
        <v>11</v>
      </c>
      <c r="I4099">
        <f t="shared" ref="I4099:I4162" si="64">$F4099-$E4099</f>
        <v>82</v>
      </c>
    </row>
    <row r="4100" spans="1:9" x14ac:dyDescent="0.25">
      <c r="A4100" t="s">
        <v>4138</v>
      </c>
      <c r="B4100" t="s">
        <v>4139</v>
      </c>
      <c r="C4100">
        <v>895</v>
      </c>
      <c r="D4100" t="s">
        <v>12</v>
      </c>
      <c r="E4100">
        <v>147</v>
      </c>
      <c r="F4100">
        <v>249</v>
      </c>
      <c r="G4100">
        <v>7718</v>
      </c>
      <c r="H4100" t="s">
        <v>13</v>
      </c>
      <c r="I4100">
        <f t="shared" si="64"/>
        <v>102</v>
      </c>
    </row>
    <row r="4101" spans="1:9" x14ac:dyDescent="0.25">
      <c r="A4101" t="s">
        <v>4140</v>
      </c>
      <c r="B4101" t="s">
        <v>4141</v>
      </c>
      <c r="C4101">
        <v>962</v>
      </c>
      <c r="D4101" t="s">
        <v>20</v>
      </c>
      <c r="E4101">
        <v>736</v>
      </c>
      <c r="F4101">
        <v>856</v>
      </c>
      <c r="G4101">
        <v>3370</v>
      </c>
      <c r="H4101" t="s">
        <v>21</v>
      </c>
      <c r="I4101">
        <f t="shared" si="64"/>
        <v>120</v>
      </c>
    </row>
    <row r="4102" spans="1:9" x14ac:dyDescent="0.25">
      <c r="A4102" t="s">
        <v>4140</v>
      </c>
      <c r="B4102" t="s">
        <v>4141</v>
      </c>
      <c r="C4102">
        <v>962</v>
      </c>
      <c r="D4102" t="s">
        <v>10</v>
      </c>
      <c r="E4102">
        <v>258</v>
      </c>
      <c r="F4102">
        <v>341</v>
      </c>
      <c r="G4102">
        <v>1879</v>
      </c>
      <c r="H4102" t="s">
        <v>11</v>
      </c>
      <c r="I4102">
        <f t="shared" si="64"/>
        <v>83</v>
      </c>
    </row>
    <row r="4103" spans="1:9" x14ac:dyDescent="0.25">
      <c r="A4103" t="s">
        <v>4140</v>
      </c>
      <c r="B4103" t="s">
        <v>4141</v>
      </c>
      <c r="C4103">
        <v>962</v>
      </c>
      <c r="D4103" t="s">
        <v>12</v>
      </c>
      <c r="E4103">
        <v>132</v>
      </c>
      <c r="F4103">
        <v>234</v>
      </c>
      <c r="G4103">
        <v>7718</v>
      </c>
      <c r="H4103" t="s">
        <v>13</v>
      </c>
      <c r="I4103">
        <f t="shared" si="64"/>
        <v>102</v>
      </c>
    </row>
    <row r="4104" spans="1:9" x14ac:dyDescent="0.25">
      <c r="A4104" t="s">
        <v>4142</v>
      </c>
      <c r="B4104" t="s">
        <v>4143</v>
      </c>
      <c r="C4104">
        <v>300</v>
      </c>
      <c r="D4104" t="s">
        <v>170</v>
      </c>
      <c r="E4104">
        <v>46</v>
      </c>
      <c r="F4104">
        <v>95</v>
      </c>
      <c r="G4104">
        <v>12115</v>
      </c>
      <c r="H4104" t="s">
        <v>171</v>
      </c>
      <c r="I4104">
        <f t="shared" si="64"/>
        <v>49</v>
      </c>
    </row>
    <row r="4105" spans="1:9" x14ac:dyDescent="0.25">
      <c r="A4105" t="s">
        <v>4142</v>
      </c>
      <c r="B4105" t="s">
        <v>4143</v>
      </c>
      <c r="C4105">
        <v>300</v>
      </c>
      <c r="D4105" t="s">
        <v>12</v>
      </c>
      <c r="E4105">
        <v>159</v>
      </c>
      <c r="F4105">
        <v>265</v>
      </c>
      <c r="G4105">
        <v>7718</v>
      </c>
      <c r="H4105" t="s">
        <v>13</v>
      </c>
      <c r="I4105">
        <f t="shared" si="64"/>
        <v>106</v>
      </c>
    </row>
    <row r="4106" spans="1:9" x14ac:dyDescent="0.25">
      <c r="A4106" t="s">
        <v>4144</v>
      </c>
      <c r="B4106" t="s">
        <v>4145</v>
      </c>
      <c r="C4106">
        <v>339</v>
      </c>
      <c r="D4106" t="s">
        <v>170</v>
      </c>
      <c r="E4106">
        <v>60</v>
      </c>
      <c r="F4106">
        <v>109</v>
      </c>
      <c r="G4106">
        <v>12115</v>
      </c>
      <c r="H4106" t="s">
        <v>171</v>
      </c>
      <c r="I4106">
        <f t="shared" si="64"/>
        <v>49</v>
      </c>
    </row>
    <row r="4107" spans="1:9" x14ac:dyDescent="0.25">
      <c r="A4107" t="s">
        <v>4144</v>
      </c>
      <c r="B4107" t="s">
        <v>4145</v>
      </c>
      <c r="C4107">
        <v>339</v>
      </c>
      <c r="D4107" t="s">
        <v>12</v>
      </c>
      <c r="E4107">
        <v>175</v>
      </c>
      <c r="F4107">
        <v>277</v>
      </c>
      <c r="G4107">
        <v>7718</v>
      </c>
      <c r="H4107" t="s">
        <v>13</v>
      </c>
      <c r="I4107">
        <f t="shared" si="64"/>
        <v>102</v>
      </c>
    </row>
    <row r="4108" spans="1:9" x14ac:dyDescent="0.25">
      <c r="A4108" t="s">
        <v>4146</v>
      </c>
      <c r="B4108" t="s">
        <v>4147</v>
      </c>
      <c r="C4108">
        <v>495</v>
      </c>
      <c r="D4108" t="s">
        <v>12</v>
      </c>
      <c r="E4108">
        <v>163</v>
      </c>
      <c r="F4108">
        <v>246</v>
      </c>
      <c r="G4108">
        <v>7718</v>
      </c>
      <c r="H4108" t="s">
        <v>13</v>
      </c>
      <c r="I4108">
        <f t="shared" si="64"/>
        <v>83</v>
      </c>
    </row>
    <row r="4109" spans="1:9" x14ac:dyDescent="0.25">
      <c r="A4109" t="s">
        <v>4148</v>
      </c>
      <c r="B4109" t="s">
        <v>4149</v>
      </c>
      <c r="C4109">
        <v>637</v>
      </c>
      <c r="D4109" t="s">
        <v>20</v>
      </c>
      <c r="E4109">
        <v>503</v>
      </c>
      <c r="F4109">
        <v>576</v>
      </c>
      <c r="G4109">
        <v>3370</v>
      </c>
      <c r="H4109" t="s">
        <v>21</v>
      </c>
      <c r="I4109">
        <f t="shared" si="64"/>
        <v>73</v>
      </c>
    </row>
    <row r="4110" spans="1:9" x14ac:dyDescent="0.25">
      <c r="A4110" t="s">
        <v>4148</v>
      </c>
      <c r="B4110" t="s">
        <v>4149</v>
      </c>
      <c r="C4110">
        <v>637</v>
      </c>
      <c r="D4110" t="s">
        <v>10</v>
      </c>
      <c r="E4110">
        <v>186</v>
      </c>
      <c r="F4110">
        <v>267</v>
      </c>
      <c r="G4110">
        <v>1879</v>
      </c>
      <c r="H4110" t="s">
        <v>11</v>
      </c>
      <c r="I4110">
        <f t="shared" si="64"/>
        <v>81</v>
      </c>
    </row>
    <row r="4111" spans="1:9" x14ac:dyDescent="0.25">
      <c r="A4111" t="s">
        <v>4148</v>
      </c>
      <c r="B4111" t="s">
        <v>4149</v>
      </c>
      <c r="C4111">
        <v>637</v>
      </c>
      <c r="D4111" t="s">
        <v>12</v>
      </c>
      <c r="E4111">
        <v>60</v>
      </c>
      <c r="F4111">
        <v>162</v>
      </c>
      <c r="G4111">
        <v>7718</v>
      </c>
      <c r="H4111" t="s">
        <v>13</v>
      </c>
      <c r="I4111">
        <f t="shared" si="64"/>
        <v>102</v>
      </c>
    </row>
    <row r="4112" spans="1:9" x14ac:dyDescent="0.25">
      <c r="A4112" t="s">
        <v>4150</v>
      </c>
      <c r="B4112" t="s">
        <v>4151</v>
      </c>
      <c r="C4112">
        <v>720</v>
      </c>
      <c r="D4112" t="s">
        <v>10</v>
      </c>
      <c r="E4112">
        <v>275</v>
      </c>
      <c r="F4112">
        <v>356</v>
      </c>
      <c r="G4112">
        <v>1879</v>
      </c>
      <c r="H4112" t="s">
        <v>11</v>
      </c>
      <c r="I4112">
        <f t="shared" si="64"/>
        <v>81</v>
      </c>
    </row>
    <row r="4113" spans="1:9" x14ac:dyDescent="0.25">
      <c r="A4113" t="s">
        <v>4150</v>
      </c>
      <c r="B4113" t="s">
        <v>4151</v>
      </c>
      <c r="C4113">
        <v>720</v>
      </c>
      <c r="D4113" t="s">
        <v>12</v>
      </c>
      <c r="E4113">
        <v>149</v>
      </c>
      <c r="F4113">
        <v>251</v>
      </c>
      <c r="G4113">
        <v>7718</v>
      </c>
      <c r="H4113" t="s">
        <v>13</v>
      </c>
      <c r="I4113">
        <f t="shared" si="64"/>
        <v>102</v>
      </c>
    </row>
    <row r="4114" spans="1:9" x14ac:dyDescent="0.25">
      <c r="A4114" t="s">
        <v>4152</v>
      </c>
      <c r="B4114" t="s">
        <v>4153</v>
      </c>
      <c r="C4114">
        <v>322</v>
      </c>
      <c r="D4114" t="s">
        <v>12</v>
      </c>
      <c r="E4114">
        <v>25</v>
      </c>
      <c r="F4114">
        <v>116</v>
      </c>
      <c r="G4114">
        <v>7718</v>
      </c>
      <c r="H4114" t="s">
        <v>13</v>
      </c>
      <c r="I4114">
        <f t="shared" si="64"/>
        <v>91</v>
      </c>
    </row>
    <row r="4115" spans="1:9" x14ac:dyDescent="0.25">
      <c r="A4115" t="s">
        <v>4152</v>
      </c>
      <c r="B4115" t="s">
        <v>4153</v>
      </c>
      <c r="C4115">
        <v>322</v>
      </c>
      <c r="D4115" t="s">
        <v>12</v>
      </c>
      <c r="E4115">
        <v>225</v>
      </c>
      <c r="F4115">
        <v>322</v>
      </c>
      <c r="G4115">
        <v>7718</v>
      </c>
      <c r="H4115" t="s">
        <v>13</v>
      </c>
      <c r="I4115">
        <f t="shared" si="64"/>
        <v>97</v>
      </c>
    </row>
    <row r="4116" spans="1:9" x14ac:dyDescent="0.25">
      <c r="A4116" t="s">
        <v>4154</v>
      </c>
      <c r="B4116" t="s">
        <v>4155</v>
      </c>
      <c r="C4116">
        <v>291</v>
      </c>
      <c r="D4116" t="s">
        <v>12</v>
      </c>
      <c r="E4116">
        <v>6</v>
      </c>
      <c r="F4116">
        <v>97</v>
      </c>
      <c r="G4116">
        <v>7718</v>
      </c>
      <c r="H4116" t="s">
        <v>13</v>
      </c>
      <c r="I4116">
        <f t="shared" si="64"/>
        <v>91</v>
      </c>
    </row>
    <row r="4117" spans="1:9" x14ac:dyDescent="0.25">
      <c r="A4117" t="s">
        <v>4156</v>
      </c>
      <c r="B4117" t="s">
        <v>4157</v>
      </c>
      <c r="C4117">
        <v>303</v>
      </c>
      <c r="D4117" t="s">
        <v>12</v>
      </c>
      <c r="E4117">
        <v>6</v>
      </c>
      <c r="F4117">
        <v>97</v>
      </c>
      <c r="G4117">
        <v>7718</v>
      </c>
      <c r="H4117" t="s">
        <v>13</v>
      </c>
      <c r="I4117">
        <f t="shared" si="64"/>
        <v>91</v>
      </c>
    </row>
    <row r="4118" spans="1:9" x14ac:dyDescent="0.25">
      <c r="A4118" t="s">
        <v>4156</v>
      </c>
      <c r="B4118" t="s">
        <v>4157</v>
      </c>
      <c r="C4118">
        <v>303</v>
      </c>
      <c r="D4118" t="s">
        <v>12</v>
      </c>
      <c r="E4118">
        <v>206</v>
      </c>
      <c r="F4118">
        <v>303</v>
      </c>
      <c r="G4118">
        <v>7718</v>
      </c>
      <c r="H4118" t="s">
        <v>13</v>
      </c>
      <c r="I4118">
        <f t="shared" si="64"/>
        <v>97</v>
      </c>
    </row>
    <row r="4119" spans="1:9" x14ac:dyDescent="0.25">
      <c r="A4119" t="s">
        <v>4158</v>
      </c>
      <c r="B4119" t="s">
        <v>4159</v>
      </c>
      <c r="C4119">
        <v>389</v>
      </c>
      <c r="D4119" t="s">
        <v>170</v>
      </c>
      <c r="E4119">
        <v>75</v>
      </c>
      <c r="F4119">
        <v>124</v>
      </c>
      <c r="G4119">
        <v>12115</v>
      </c>
      <c r="H4119" t="s">
        <v>171</v>
      </c>
      <c r="I4119">
        <f t="shared" si="64"/>
        <v>49</v>
      </c>
    </row>
    <row r="4120" spans="1:9" x14ac:dyDescent="0.25">
      <c r="A4120" t="s">
        <v>4158</v>
      </c>
      <c r="B4120" t="s">
        <v>4159</v>
      </c>
      <c r="C4120">
        <v>389</v>
      </c>
      <c r="D4120" t="s">
        <v>12</v>
      </c>
      <c r="E4120">
        <v>211</v>
      </c>
      <c r="F4120">
        <v>316</v>
      </c>
      <c r="G4120">
        <v>7718</v>
      </c>
      <c r="H4120" t="s">
        <v>13</v>
      </c>
      <c r="I4120">
        <f t="shared" si="64"/>
        <v>105</v>
      </c>
    </row>
    <row r="4121" spans="1:9" x14ac:dyDescent="0.25">
      <c r="A4121" t="s">
        <v>4160</v>
      </c>
      <c r="B4121" t="s">
        <v>4161</v>
      </c>
      <c r="C4121">
        <v>394</v>
      </c>
      <c r="D4121" t="s">
        <v>12</v>
      </c>
      <c r="E4121">
        <v>173</v>
      </c>
      <c r="F4121">
        <v>275</v>
      </c>
      <c r="G4121">
        <v>7718</v>
      </c>
      <c r="H4121" t="s">
        <v>13</v>
      </c>
      <c r="I4121">
        <f t="shared" si="64"/>
        <v>102</v>
      </c>
    </row>
    <row r="4122" spans="1:9" x14ac:dyDescent="0.25">
      <c r="A4122" t="s">
        <v>4162</v>
      </c>
      <c r="B4122" t="s">
        <v>4163</v>
      </c>
      <c r="C4122">
        <v>411</v>
      </c>
      <c r="D4122" t="s">
        <v>12</v>
      </c>
      <c r="E4122">
        <v>21</v>
      </c>
      <c r="F4122">
        <v>121</v>
      </c>
      <c r="G4122">
        <v>7718</v>
      </c>
      <c r="H4122" t="s">
        <v>13</v>
      </c>
      <c r="I4122">
        <f t="shared" si="64"/>
        <v>100</v>
      </c>
    </row>
    <row r="4123" spans="1:9" x14ac:dyDescent="0.25">
      <c r="A4123" t="s">
        <v>4162</v>
      </c>
      <c r="B4123" t="s">
        <v>4163</v>
      </c>
      <c r="C4123">
        <v>411</v>
      </c>
      <c r="D4123" t="s">
        <v>12</v>
      </c>
      <c r="E4123">
        <v>298</v>
      </c>
      <c r="F4123">
        <v>390</v>
      </c>
      <c r="G4123">
        <v>7718</v>
      </c>
      <c r="H4123" t="s">
        <v>13</v>
      </c>
      <c r="I4123">
        <f t="shared" si="64"/>
        <v>92</v>
      </c>
    </row>
    <row r="4124" spans="1:9" x14ac:dyDescent="0.25">
      <c r="A4124" t="s">
        <v>4164</v>
      </c>
      <c r="B4124" t="s">
        <v>4165</v>
      </c>
      <c r="C4124">
        <v>700</v>
      </c>
      <c r="D4124" t="s">
        <v>12</v>
      </c>
      <c r="E4124">
        <v>11</v>
      </c>
      <c r="F4124">
        <v>108</v>
      </c>
      <c r="G4124">
        <v>7718</v>
      </c>
      <c r="H4124" t="s">
        <v>13</v>
      </c>
      <c r="I4124">
        <f t="shared" si="64"/>
        <v>97</v>
      </c>
    </row>
    <row r="4125" spans="1:9" x14ac:dyDescent="0.25">
      <c r="A4125" t="s">
        <v>4166</v>
      </c>
      <c r="B4125" t="s">
        <v>4167</v>
      </c>
      <c r="C4125">
        <v>652</v>
      </c>
      <c r="D4125" t="s">
        <v>10</v>
      </c>
      <c r="E4125">
        <v>317</v>
      </c>
      <c r="F4125">
        <v>398</v>
      </c>
      <c r="G4125">
        <v>1879</v>
      </c>
      <c r="H4125" t="s">
        <v>11</v>
      </c>
      <c r="I4125">
        <f t="shared" si="64"/>
        <v>81</v>
      </c>
    </row>
    <row r="4126" spans="1:9" x14ac:dyDescent="0.25">
      <c r="A4126" t="s">
        <v>4166</v>
      </c>
      <c r="B4126" t="s">
        <v>4167</v>
      </c>
      <c r="C4126">
        <v>652</v>
      </c>
      <c r="D4126" t="s">
        <v>12</v>
      </c>
      <c r="E4126">
        <v>191</v>
      </c>
      <c r="F4126">
        <v>293</v>
      </c>
      <c r="G4126">
        <v>7718</v>
      </c>
      <c r="H4126" t="s">
        <v>13</v>
      </c>
      <c r="I4126">
        <f t="shared" si="64"/>
        <v>102</v>
      </c>
    </row>
    <row r="4127" spans="1:9" x14ac:dyDescent="0.25">
      <c r="A4127" t="s">
        <v>4168</v>
      </c>
      <c r="B4127" t="s">
        <v>4169</v>
      </c>
      <c r="C4127">
        <v>722</v>
      </c>
      <c r="D4127" t="s">
        <v>10</v>
      </c>
      <c r="E4127">
        <v>317</v>
      </c>
      <c r="F4127">
        <v>398</v>
      </c>
      <c r="G4127">
        <v>1879</v>
      </c>
      <c r="H4127" t="s">
        <v>11</v>
      </c>
      <c r="I4127">
        <f t="shared" si="64"/>
        <v>81</v>
      </c>
    </row>
    <row r="4128" spans="1:9" x14ac:dyDescent="0.25">
      <c r="A4128" t="s">
        <v>4168</v>
      </c>
      <c r="B4128" t="s">
        <v>4169</v>
      </c>
      <c r="C4128">
        <v>722</v>
      </c>
      <c r="D4128" t="s">
        <v>12</v>
      </c>
      <c r="E4128">
        <v>191</v>
      </c>
      <c r="F4128">
        <v>293</v>
      </c>
      <c r="G4128">
        <v>7718</v>
      </c>
      <c r="H4128" t="s">
        <v>13</v>
      </c>
      <c r="I4128">
        <f t="shared" si="64"/>
        <v>102</v>
      </c>
    </row>
    <row r="4129" spans="1:9" x14ac:dyDescent="0.25">
      <c r="A4129" t="s">
        <v>4170</v>
      </c>
      <c r="B4129" t="s">
        <v>4171</v>
      </c>
      <c r="C4129">
        <v>679</v>
      </c>
      <c r="D4129" t="s">
        <v>12</v>
      </c>
      <c r="E4129">
        <v>81</v>
      </c>
      <c r="F4129">
        <v>171</v>
      </c>
      <c r="G4129">
        <v>7718</v>
      </c>
      <c r="H4129" t="s">
        <v>13</v>
      </c>
      <c r="I4129">
        <f t="shared" si="64"/>
        <v>90</v>
      </c>
    </row>
    <row r="4130" spans="1:9" x14ac:dyDescent="0.25">
      <c r="A4130" t="s">
        <v>4172</v>
      </c>
      <c r="B4130" t="s">
        <v>4173</v>
      </c>
      <c r="C4130">
        <v>758</v>
      </c>
      <c r="D4130" t="s">
        <v>10</v>
      </c>
      <c r="E4130">
        <v>255</v>
      </c>
      <c r="F4130">
        <v>336</v>
      </c>
      <c r="G4130">
        <v>1879</v>
      </c>
      <c r="H4130" t="s">
        <v>11</v>
      </c>
      <c r="I4130">
        <f t="shared" si="64"/>
        <v>81</v>
      </c>
    </row>
    <row r="4131" spans="1:9" x14ac:dyDescent="0.25">
      <c r="A4131" t="s">
        <v>4172</v>
      </c>
      <c r="B4131" t="s">
        <v>4173</v>
      </c>
      <c r="C4131">
        <v>758</v>
      </c>
      <c r="D4131" t="s">
        <v>12</v>
      </c>
      <c r="E4131">
        <v>129</v>
      </c>
      <c r="F4131">
        <v>231</v>
      </c>
      <c r="G4131">
        <v>7718</v>
      </c>
      <c r="H4131" t="s">
        <v>13</v>
      </c>
      <c r="I4131">
        <f t="shared" si="64"/>
        <v>102</v>
      </c>
    </row>
    <row r="4132" spans="1:9" x14ac:dyDescent="0.25">
      <c r="A4132" t="s">
        <v>4174</v>
      </c>
      <c r="B4132" t="s">
        <v>4175</v>
      </c>
      <c r="C4132">
        <v>1101</v>
      </c>
      <c r="D4132" t="s">
        <v>20</v>
      </c>
      <c r="E4132">
        <v>931</v>
      </c>
      <c r="F4132">
        <v>1057</v>
      </c>
      <c r="G4132">
        <v>3370</v>
      </c>
      <c r="H4132" t="s">
        <v>21</v>
      </c>
      <c r="I4132">
        <f t="shared" si="64"/>
        <v>126</v>
      </c>
    </row>
    <row r="4133" spans="1:9" x14ac:dyDescent="0.25">
      <c r="A4133" t="s">
        <v>4174</v>
      </c>
      <c r="B4133" t="s">
        <v>4175</v>
      </c>
      <c r="C4133">
        <v>1101</v>
      </c>
      <c r="D4133" t="s">
        <v>10</v>
      </c>
      <c r="E4133">
        <v>235</v>
      </c>
      <c r="F4133">
        <v>318</v>
      </c>
      <c r="G4133">
        <v>1879</v>
      </c>
      <c r="H4133" t="s">
        <v>11</v>
      </c>
      <c r="I4133">
        <f t="shared" si="64"/>
        <v>83</v>
      </c>
    </row>
    <row r="4134" spans="1:9" x14ac:dyDescent="0.25">
      <c r="A4134" t="s">
        <v>4174</v>
      </c>
      <c r="B4134" t="s">
        <v>4175</v>
      </c>
      <c r="C4134">
        <v>1101</v>
      </c>
      <c r="D4134" t="s">
        <v>12</v>
      </c>
      <c r="E4134">
        <v>109</v>
      </c>
      <c r="F4134">
        <v>211</v>
      </c>
      <c r="G4134">
        <v>7718</v>
      </c>
      <c r="H4134" t="s">
        <v>13</v>
      </c>
      <c r="I4134">
        <f t="shared" si="64"/>
        <v>102</v>
      </c>
    </row>
    <row r="4135" spans="1:9" x14ac:dyDescent="0.25">
      <c r="A4135" t="s">
        <v>4176</v>
      </c>
      <c r="B4135" t="s">
        <v>4177</v>
      </c>
      <c r="C4135">
        <v>911</v>
      </c>
      <c r="D4135" t="s">
        <v>20</v>
      </c>
      <c r="E4135">
        <v>750</v>
      </c>
      <c r="F4135">
        <v>870</v>
      </c>
      <c r="G4135">
        <v>3370</v>
      </c>
      <c r="H4135" t="s">
        <v>21</v>
      </c>
      <c r="I4135">
        <f t="shared" si="64"/>
        <v>120</v>
      </c>
    </row>
    <row r="4136" spans="1:9" x14ac:dyDescent="0.25">
      <c r="A4136" t="s">
        <v>4176</v>
      </c>
      <c r="B4136" t="s">
        <v>4177</v>
      </c>
      <c r="C4136">
        <v>911</v>
      </c>
      <c r="D4136" t="s">
        <v>10</v>
      </c>
      <c r="E4136">
        <v>265</v>
      </c>
      <c r="F4136">
        <v>348</v>
      </c>
      <c r="G4136">
        <v>1879</v>
      </c>
      <c r="H4136" t="s">
        <v>11</v>
      </c>
      <c r="I4136">
        <f t="shared" si="64"/>
        <v>83</v>
      </c>
    </row>
    <row r="4137" spans="1:9" x14ac:dyDescent="0.25">
      <c r="A4137" t="s">
        <v>4176</v>
      </c>
      <c r="B4137" t="s">
        <v>4177</v>
      </c>
      <c r="C4137">
        <v>911</v>
      </c>
      <c r="D4137" t="s">
        <v>12</v>
      </c>
      <c r="E4137">
        <v>139</v>
      </c>
      <c r="F4137">
        <v>241</v>
      </c>
      <c r="G4137">
        <v>7718</v>
      </c>
      <c r="H4137" t="s">
        <v>13</v>
      </c>
      <c r="I4137">
        <f t="shared" si="64"/>
        <v>102</v>
      </c>
    </row>
    <row r="4138" spans="1:9" x14ac:dyDescent="0.25">
      <c r="A4138" t="s">
        <v>4178</v>
      </c>
      <c r="B4138" t="s">
        <v>4179</v>
      </c>
      <c r="C4138">
        <v>285</v>
      </c>
      <c r="D4138" t="s">
        <v>12</v>
      </c>
      <c r="E4138">
        <v>15</v>
      </c>
      <c r="F4138">
        <v>117</v>
      </c>
      <c r="G4138">
        <v>7718</v>
      </c>
      <c r="H4138" t="s">
        <v>13</v>
      </c>
      <c r="I4138">
        <f t="shared" si="64"/>
        <v>102</v>
      </c>
    </row>
    <row r="4139" spans="1:9" x14ac:dyDescent="0.25">
      <c r="A4139" t="s">
        <v>4178</v>
      </c>
      <c r="B4139" t="s">
        <v>4179</v>
      </c>
      <c r="C4139">
        <v>285</v>
      </c>
      <c r="D4139" t="s">
        <v>12</v>
      </c>
      <c r="E4139">
        <v>172</v>
      </c>
      <c r="F4139">
        <v>277</v>
      </c>
      <c r="G4139">
        <v>7718</v>
      </c>
      <c r="H4139" t="s">
        <v>13</v>
      </c>
      <c r="I4139">
        <f t="shared" si="64"/>
        <v>105</v>
      </c>
    </row>
    <row r="4140" spans="1:9" x14ac:dyDescent="0.25">
      <c r="A4140" t="s">
        <v>4180</v>
      </c>
      <c r="B4140" t="s">
        <v>4181</v>
      </c>
      <c r="C4140">
        <v>267</v>
      </c>
      <c r="D4140" t="s">
        <v>12</v>
      </c>
      <c r="E4140">
        <v>29</v>
      </c>
      <c r="F4140">
        <v>131</v>
      </c>
      <c r="G4140">
        <v>7718</v>
      </c>
      <c r="H4140" t="s">
        <v>13</v>
      </c>
      <c r="I4140">
        <f t="shared" si="64"/>
        <v>102</v>
      </c>
    </row>
    <row r="4141" spans="1:9" x14ac:dyDescent="0.25">
      <c r="A4141" t="s">
        <v>4182</v>
      </c>
      <c r="B4141" t="s">
        <v>4183</v>
      </c>
      <c r="C4141">
        <v>255</v>
      </c>
      <c r="D4141" t="s">
        <v>12</v>
      </c>
      <c r="E4141">
        <v>29</v>
      </c>
      <c r="F4141">
        <v>132</v>
      </c>
      <c r="G4141">
        <v>7718</v>
      </c>
      <c r="H4141" t="s">
        <v>13</v>
      </c>
      <c r="I4141">
        <f t="shared" si="64"/>
        <v>103</v>
      </c>
    </row>
    <row r="4142" spans="1:9" x14ac:dyDescent="0.25">
      <c r="A4142" t="s">
        <v>4184</v>
      </c>
      <c r="B4142" t="s">
        <v>4185</v>
      </c>
      <c r="C4142">
        <v>645</v>
      </c>
      <c r="D4142" t="s">
        <v>20</v>
      </c>
      <c r="E4142">
        <v>484</v>
      </c>
      <c r="F4142">
        <v>609</v>
      </c>
      <c r="G4142">
        <v>3370</v>
      </c>
      <c r="H4142" t="s">
        <v>21</v>
      </c>
      <c r="I4142">
        <f t="shared" si="64"/>
        <v>125</v>
      </c>
    </row>
    <row r="4143" spans="1:9" x14ac:dyDescent="0.25">
      <c r="A4143" t="s">
        <v>4184</v>
      </c>
      <c r="B4143" t="s">
        <v>4185</v>
      </c>
      <c r="C4143">
        <v>645</v>
      </c>
      <c r="D4143" t="s">
        <v>10</v>
      </c>
      <c r="E4143">
        <v>255</v>
      </c>
      <c r="F4143">
        <v>337</v>
      </c>
      <c r="G4143">
        <v>1879</v>
      </c>
      <c r="H4143" t="s">
        <v>11</v>
      </c>
      <c r="I4143">
        <f t="shared" si="64"/>
        <v>82</v>
      </c>
    </row>
    <row r="4144" spans="1:9" x14ac:dyDescent="0.25">
      <c r="A4144" t="s">
        <v>4184</v>
      </c>
      <c r="B4144" t="s">
        <v>4185</v>
      </c>
      <c r="C4144">
        <v>645</v>
      </c>
      <c r="D4144" t="s">
        <v>12</v>
      </c>
      <c r="E4144">
        <v>129</v>
      </c>
      <c r="F4144">
        <v>230</v>
      </c>
      <c r="G4144">
        <v>7718</v>
      </c>
      <c r="H4144" t="s">
        <v>13</v>
      </c>
      <c r="I4144">
        <f t="shared" si="64"/>
        <v>101</v>
      </c>
    </row>
    <row r="4145" spans="1:9" x14ac:dyDescent="0.25">
      <c r="A4145" t="s">
        <v>4186</v>
      </c>
      <c r="B4145" t="s">
        <v>4187</v>
      </c>
      <c r="C4145">
        <v>943</v>
      </c>
      <c r="D4145" t="s">
        <v>12</v>
      </c>
      <c r="E4145">
        <v>274</v>
      </c>
      <c r="F4145">
        <v>363</v>
      </c>
      <c r="G4145">
        <v>7718</v>
      </c>
      <c r="H4145" t="s">
        <v>13</v>
      </c>
      <c r="I4145">
        <f t="shared" si="64"/>
        <v>89</v>
      </c>
    </row>
    <row r="4146" spans="1:9" x14ac:dyDescent="0.25">
      <c r="A4146" t="s">
        <v>4186</v>
      </c>
      <c r="B4146" t="s">
        <v>4187</v>
      </c>
      <c r="C4146">
        <v>943</v>
      </c>
      <c r="D4146" t="s">
        <v>12</v>
      </c>
      <c r="E4146">
        <v>850</v>
      </c>
      <c r="F4146">
        <v>943</v>
      </c>
      <c r="G4146">
        <v>7718</v>
      </c>
      <c r="H4146" t="s">
        <v>13</v>
      </c>
      <c r="I4146">
        <f t="shared" si="64"/>
        <v>93</v>
      </c>
    </row>
    <row r="4147" spans="1:9" x14ac:dyDescent="0.25">
      <c r="A4147" t="s">
        <v>4188</v>
      </c>
      <c r="B4147" t="s">
        <v>4189</v>
      </c>
      <c r="C4147">
        <v>691</v>
      </c>
      <c r="D4147" t="s">
        <v>10</v>
      </c>
      <c r="E4147">
        <v>271</v>
      </c>
      <c r="F4147">
        <v>354</v>
      </c>
      <c r="G4147">
        <v>1879</v>
      </c>
      <c r="H4147" t="s">
        <v>11</v>
      </c>
      <c r="I4147">
        <f t="shared" si="64"/>
        <v>83</v>
      </c>
    </row>
    <row r="4148" spans="1:9" x14ac:dyDescent="0.25">
      <c r="A4148" t="s">
        <v>4188</v>
      </c>
      <c r="B4148" t="s">
        <v>4189</v>
      </c>
      <c r="C4148">
        <v>691</v>
      </c>
      <c r="D4148" t="s">
        <v>12</v>
      </c>
      <c r="E4148">
        <v>120</v>
      </c>
      <c r="F4148">
        <v>222</v>
      </c>
      <c r="G4148">
        <v>7718</v>
      </c>
      <c r="H4148" t="s">
        <v>13</v>
      </c>
      <c r="I4148">
        <f t="shared" si="64"/>
        <v>102</v>
      </c>
    </row>
    <row r="4149" spans="1:9" x14ac:dyDescent="0.25">
      <c r="A4149" t="s">
        <v>4190</v>
      </c>
      <c r="B4149" t="s">
        <v>4191</v>
      </c>
      <c r="C4149">
        <v>413</v>
      </c>
      <c r="D4149" t="s">
        <v>12</v>
      </c>
      <c r="E4149">
        <v>97</v>
      </c>
      <c r="F4149">
        <v>203</v>
      </c>
      <c r="G4149">
        <v>7718</v>
      </c>
      <c r="H4149" t="s">
        <v>13</v>
      </c>
      <c r="I4149">
        <f t="shared" si="64"/>
        <v>106</v>
      </c>
    </row>
    <row r="4150" spans="1:9" x14ac:dyDescent="0.25">
      <c r="A4150" t="s">
        <v>4192</v>
      </c>
      <c r="B4150" t="s">
        <v>4193</v>
      </c>
      <c r="C4150">
        <v>312</v>
      </c>
      <c r="D4150" t="s">
        <v>12</v>
      </c>
      <c r="E4150">
        <v>37</v>
      </c>
      <c r="F4150">
        <v>142</v>
      </c>
      <c r="G4150">
        <v>7718</v>
      </c>
      <c r="H4150" t="s">
        <v>13</v>
      </c>
      <c r="I4150">
        <f t="shared" si="64"/>
        <v>105</v>
      </c>
    </row>
    <row r="4151" spans="1:9" x14ac:dyDescent="0.25">
      <c r="A4151" t="s">
        <v>4194</v>
      </c>
      <c r="B4151" t="s">
        <v>4195</v>
      </c>
      <c r="C4151">
        <v>229</v>
      </c>
      <c r="D4151" t="s">
        <v>12</v>
      </c>
      <c r="E4151">
        <v>133</v>
      </c>
      <c r="F4151">
        <v>220</v>
      </c>
      <c r="G4151">
        <v>7718</v>
      </c>
      <c r="H4151" t="s">
        <v>13</v>
      </c>
      <c r="I4151">
        <f t="shared" si="64"/>
        <v>87</v>
      </c>
    </row>
    <row r="4152" spans="1:9" x14ac:dyDescent="0.25">
      <c r="A4152" t="s">
        <v>4196</v>
      </c>
      <c r="B4152" t="s">
        <v>4197</v>
      </c>
      <c r="C4152">
        <v>266</v>
      </c>
      <c r="D4152" t="s">
        <v>12</v>
      </c>
      <c r="E4152">
        <v>15</v>
      </c>
      <c r="F4152">
        <v>110</v>
      </c>
      <c r="G4152">
        <v>7718</v>
      </c>
      <c r="H4152" t="s">
        <v>13</v>
      </c>
      <c r="I4152">
        <f t="shared" si="64"/>
        <v>95</v>
      </c>
    </row>
    <row r="4153" spans="1:9" x14ac:dyDescent="0.25">
      <c r="A4153" t="s">
        <v>4196</v>
      </c>
      <c r="B4153" t="s">
        <v>4197</v>
      </c>
      <c r="C4153">
        <v>266</v>
      </c>
      <c r="D4153" t="s">
        <v>12</v>
      </c>
      <c r="E4153">
        <v>158</v>
      </c>
      <c r="F4153">
        <v>244</v>
      </c>
      <c r="G4153">
        <v>7718</v>
      </c>
      <c r="H4153" t="s">
        <v>13</v>
      </c>
      <c r="I4153">
        <f t="shared" si="64"/>
        <v>86</v>
      </c>
    </row>
    <row r="4154" spans="1:9" x14ac:dyDescent="0.25">
      <c r="A4154" t="s">
        <v>4198</v>
      </c>
      <c r="B4154" t="s">
        <v>4199</v>
      </c>
      <c r="C4154">
        <v>544</v>
      </c>
      <c r="D4154" t="s">
        <v>12</v>
      </c>
      <c r="E4154">
        <v>29</v>
      </c>
      <c r="F4154">
        <v>119</v>
      </c>
      <c r="G4154">
        <v>7718</v>
      </c>
      <c r="H4154" t="s">
        <v>13</v>
      </c>
      <c r="I4154">
        <f t="shared" si="64"/>
        <v>90</v>
      </c>
    </row>
    <row r="4155" spans="1:9" x14ac:dyDescent="0.25">
      <c r="A4155" t="s">
        <v>4198</v>
      </c>
      <c r="B4155" t="s">
        <v>4199</v>
      </c>
      <c r="C4155">
        <v>544</v>
      </c>
      <c r="D4155" t="s">
        <v>12</v>
      </c>
      <c r="E4155">
        <v>253</v>
      </c>
      <c r="F4155">
        <v>343</v>
      </c>
      <c r="G4155">
        <v>7718</v>
      </c>
      <c r="H4155" t="s">
        <v>13</v>
      </c>
      <c r="I4155">
        <f t="shared" si="64"/>
        <v>90</v>
      </c>
    </row>
    <row r="4156" spans="1:9" x14ac:dyDescent="0.25">
      <c r="A4156" t="s">
        <v>4198</v>
      </c>
      <c r="B4156" t="s">
        <v>4199</v>
      </c>
      <c r="C4156">
        <v>544</v>
      </c>
      <c r="D4156" t="s">
        <v>12</v>
      </c>
      <c r="E4156">
        <v>441</v>
      </c>
      <c r="F4156">
        <v>541</v>
      </c>
      <c r="G4156">
        <v>7718</v>
      </c>
      <c r="H4156" t="s">
        <v>13</v>
      </c>
      <c r="I4156">
        <f t="shared" si="64"/>
        <v>100</v>
      </c>
    </row>
    <row r="4157" spans="1:9" x14ac:dyDescent="0.25">
      <c r="A4157" t="s">
        <v>4200</v>
      </c>
      <c r="B4157" t="s">
        <v>4201</v>
      </c>
      <c r="C4157">
        <v>877</v>
      </c>
      <c r="D4157" t="s">
        <v>12</v>
      </c>
      <c r="E4157">
        <v>29</v>
      </c>
      <c r="F4157">
        <v>119</v>
      </c>
      <c r="G4157">
        <v>7718</v>
      </c>
      <c r="H4157" t="s">
        <v>13</v>
      </c>
      <c r="I4157">
        <f t="shared" si="64"/>
        <v>90</v>
      </c>
    </row>
    <row r="4158" spans="1:9" x14ac:dyDescent="0.25">
      <c r="A4158" t="s">
        <v>4200</v>
      </c>
      <c r="B4158" t="s">
        <v>4201</v>
      </c>
      <c r="C4158">
        <v>877</v>
      </c>
      <c r="D4158" t="s">
        <v>12</v>
      </c>
      <c r="E4158">
        <v>230</v>
      </c>
      <c r="F4158">
        <v>330</v>
      </c>
      <c r="G4158">
        <v>7718</v>
      </c>
      <c r="H4158" t="s">
        <v>13</v>
      </c>
      <c r="I4158">
        <f t="shared" si="64"/>
        <v>100</v>
      </c>
    </row>
    <row r="4159" spans="1:9" x14ac:dyDescent="0.25">
      <c r="A4159" t="s">
        <v>4200</v>
      </c>
      <c r="B4159" t="s">
        <v>4201</v>
      </c>
      <c r="C4159">
        <v>877</v>
      </c>
      <c r="D4159" t="s">
        <v>12</v>
      </c>
      <c r="E4159">
        <v>441</v>
      </c>
      <c r="F4159">
        <v>530</v>
      </c>
      <c r="G4159">
        <v>7718</v>
      </c>
      <c r="H4159" t="s">
        <v>13</v>
      </c>
      <c r="I4159">
        <f t="shared" si="64"/>
        <v>89</v>
      </c>
    </row>
    <row r="4160" spans="1:9" x14ac:dyDescent="0.25">
      <c r="A4160" t="s">
        <v>4200</v>
      </c>
      <c r="B4160" t="s">
        <v>4201</v>
      </c>
      <c r="C4160">
        <v>877</v>
      </c>
      <c r="D4160" t="s">
        <v>12</v>
      </c>
      <c r="E4160">
        <v>549</v>
      </c>
      <c r="F4160">
        <v>639</v>
      </c>
      <c r="G4160">
        <v>7718</v>
      </c>
      <c r="H4160" t="s">
        <v>13</v>
      </c>
      <c r="I4160">
        <f t="shared" si="64"/>
        <v>90</v>
      </c>
    </row>
    <row r="4161" spans="1:9" x14ac:dyDescent="0.25">
      <c r="A4161" t="s">
        <v>4200</v>
      </c>
      <c r="B4161" t="s">
        <v>4201</v>
      </c>
      <c r="C4161">
        <v>877</v>
      </c>
      <c r="D4161" t="s">
        <v>12</v>
      </c>
      <c r="E4161">
        <v>777</v>
      </c>
      <c r="F4161">
        <v>875</v>
      </c>
      <c r="G4161">
        <v>7718</v>
      </c>
      <c r="H4161" t="s">
        <v>13</v>
      </c>
      <c r="I4161">
        <f t="shared" si="64"/>
        <v>98</v>
      </c>
    </row>
    <row r="4162" spans="1:9" x14ac:dyDescent="0.25">
      <c r="A4162" t="s">
        <v>4202</v>
      </c>
      <c r="B4162" t="s">
        <v>4203</v>
      </c>
      <c r="C4162">
        <v>561</v>
      </c>
      <c r="D4162" t="s">
        <v>12</v>
      </c>
      <c r="E4162">
        <v>51</v>
      </c>
      <c r="F4162">
        <v>142</v>
      </c>
      <c r="G4162">
        <v>7718</v>
      </c>
      <c r="H4162" t="s">
        <v>13</v>
      </c>
      <c r="I4162">
        <f t="shared" si="64"/>
        <v>91</v>
      </c>
    </row>
    <row r="4163" spans="1:9" x14ac:dyDescent="0.25">
      <c r="A4163" t="s">
        <v>4202</v>
      </c>
      <c r="B4163" t="s">
        <v>4203</v>
      </c>
      <c r="C4163">
        <v>561</v>
      </c>
      <c r="D4163" t="s">
        <v>12</v>
      </c>
      <c r="E4163">
        <v>271</v>
      </c>
      <c r="F4163">
        <v>372</v>
      </c>
      <c r="G4163">
        <v>7718</v>
      </c>
      <c r="H4163" t="s">
        <v>13</v>
      </c>
      <c r="I4163">
        <f t="shared" ref="I4163:I4226" si="65">$F4163-$E4163</f>
        <v>101</v>
      </c>
    </row>
    <row r="4164" spans="1:9" x14ac:dyDescent="0.25">
      <c r="A4164" t="s">
        <v>4202</v>
      </c>
      <c r="B4164" t="s">
        <v>4203</v>
      </c>
      <c r="C4164">
        <v>561</v>
      </c>
      <c r="D4164" t="s">
        <v>12</v>
      </c>
      <c r="E4164">
        <v>458</v>
      </c>
      <c r="F4164">
        <v>558</v>
      </c>
      <c r="G4164">
        <v>7718</v>
      </c>
      <c r="H4164" t="s">
        <v>13</v>
      </c>
      <c r="I4164">
        <f t="shared" si="65"/>
        <v>100</v>
      </c>
    </row>
    <row r="4165" spans="1:9" x14ac:dyDescent="0.25">
      <c r="A4165" t="s">
        <v>4204</v>
      </c>
      <c r="B4165" t="s">
        <v>4205</v>
      </c>
      <c r="C4165">
        <v>563</v>
      </c>
      <c r="D4165" t="s">
        <v>12</v>
      </c>
      <c r="E4165">
        <v>29</v>
      </c>
      <c r="F4165">
        <v>119</v>
      </c>
      <c r="G4165">
        <v>7718</v>
      </c>
      <c r="H4165" t="s">
        <v>13</v>
      </c>
      <c r="I4165">
        <f t="shared" si="65"/>
        <v>90</v>
      </c>
    </row>
    <row r="4166" spans="1:9" x14ac:dyDescent="0.25">
      <c r="A4166" t="s">
        <v>4204</v>
      </c>
      <c r="B4166" t="s">
        <v>4205</v>
      </c>
      <c r="C4166">
        <v>563</v>
      </c>
      <c r="D4166" t="s">
        <v>12</v>
      </c>
      <c r="E4166">
        <v>248</v>
      </c>
      <c r="F4166">
        <v>349</v>
      </c>
      <c r="G4166">
        <v>7718</v>
      </c>
      <c r="H4166" t="s">
        <v>13</v>
      </c>
      <c r="I4166">
        <f t="shared" si="65"/>
        <v>101</v>
      </c>
    </row>
    <row r="4167" spans="1:9" x14ac:dyDescent="0.25">
      <c r="A4167" t="s">
        <v>4204</v>
      </c>
      <c r="B4167" t="s">
        <v>4205</v>
      </c>
      <c r="C4167">
        <v>563</v>
      </c>
      <c r="D4167" t="s">
        <v>12</v>
      </c>
      <c r="E4167">
        <v>459</v>
      </c>
      <c r="F4167">
        <v>560</v>
      </c>
      <c r="G4167">
        <v>7718</v>
      </c>
      <c r="H4167" t="s">
        <v>13</v>
      </c>
      <c r="I4167">
        <f t="shared" si="65"/>
        <v>101</v>
      </c>
    </row>
    <row r="4168" spans="1:9" x14ac:dyDescent="0.25">
      <c r="A4168" t="s">
        <v>4206</v>
      </c>
      <c r="B4168" t="s">
        <v>4207</v>
      </c>
      <c r="C4168">
        <v>785</v>
      </c>
      <c r="D4168" t="s">
        <v>12</v>
      </c>
      <c r="E4168">
        <v>79</v>
      </c>
      <c r="F4168">
        <v>176</v>
      </c>
      <c r="G4168">
        <v>7718</v>
      </c>
      <c r="H4168" t="s">
        <v>13</v>
      </c>
      <c r="I4168">
        <f t="shared" si="65"/>
        <v>97</v>
      </c>
    </row>
    <row r="4169" spans="1:9" x14ac:dyDescent="0.25">
      <c r="A4169" t="s">
        <v>4206</v>
      </c>
      <c r="B4169" t="s">
        <v>4207</v>
      </c>
      <c r="C4169">
        <v>785</v>
      </c>
      <c r="D4169" t="s">
        <v>12</v>
      </c>
      <c r="E4169">
        <v>200</v>
      </c>
      <c r="F4169">
        <v>290</v>
      </c>
      <c r="G4169">
        <v>7718</v>
      </c>
      <c r="H4169" t="s">
        <v>13</v>
      </c>
      <c r="I4169">
        <f t="shared" si="65"/>
        <v>90</v>
      </c>
    </row>
    <row r="4170" spans="1:9" x14ac:dyDescent="0.25">
      <c r="A4170" t="s">
        <v>4206</v>
      </c>
      <c r="B4170" t="s">
        <v>4207</v>
      </c>
      <c r="C4170">
        <v>785</v>
      </c>
      <c r="D4170" t="s">
        <v>12</v>
      </c>
      <c r="E4170">
        <v>390</v>
      </c>
      <c r="F4170">
        <v>474</v>
      </c>
      <c r="G4170">
        <v>7718</v>
      </c>
      <c r="H4170" t="s">
        <v>13</v>
      </c>
      <c r="I4170">
        <f t="shared" si="65"/>
        <v>84</v>
      </c>
    </row>
    <row r="4171" spans="1:9" x14ac:dyDescent="0.25">
      <c r="A4171" t="s">
        <v>4206</v>
      </c>
      <c r="B4171" t="s">
        <v>4207</v>
      </c>
      <c r="C4171">
        <v>785</v>
      </c>
      <c r="D4171" t="s">
        <v>12</v>
      </c>
      <c r="E4171">
        <v>494</v>
      </c>
      <c r="F4171">
        <v>584</v>
      </c>
      <c r="G4171">
        <v>7718</v>
      </c>
      <c r="H4171" t="s">
        <v>13</v>
      </c>
      <c r="I4171">
        <f t="shared" si="65"/>
        <v>90</v>
      </c>
    </row>
    <row r="4172" spans="1:9" x14ac:dyDescent="0.25">
      <c r="A4172" t="s">
        <v>4206</v>
      </c>
      <c r="B4172" t="s">
        <v>4207</v>
      </c>
      <c r="C4172">
        <v>785</v>
      </c>
      <c r="D4172" t="s">
        <v>12</v>
      </c>
      <c r="E4172">
        <v>692</v>
      </c>
      <c r="F4172">
        <v>785</v>
      </c>
      <c r="G4172">
        <v>7718</v>
      </c>
      <c r="H4172" t="s">
        <v>13</v>
      </c>
      <c r="I4172">
        <f t="shared" si="65"/>
        <v>93</v>
      </c>
    </row>
    <row r="4173" spans="1:9" x14ac:dyDescent="0.25">
      <c r="A4173" t="s">
        <v>4208</v>
      </c>
      <c r="B4173" t="s">
        <v>4209</v>
      </c>
      <c r="C4173">
        <v>754</v>
      </c>
      <c r="D4173" t="s">
        <v>12</v>
      </c>
      <c r="E4173">
        <v>79</v>
      </c>
      <c r="F4173">
        <v>161</v>
      </c>
      <c r="G4173">
        <v>7718</v>
      </c>
      <c r="H4173" t="s">
        <v>13</v>
      </c>
      <c r="I4173">
        <f t="shared" si="65"/>
        <v>82</v>
      </c>
    </row>
    <row r="4174" spans="1:9" x14ac:dyDescent="0.25">
      <c r="A4174" t="s">
        <v>4208</v>
      </c>
      <c r="B4174" t="s">
        <v>4209</v>
      </c>
      <c r="C4174">
        <v>754</v>
      </c>
      <c r="D4174" t="s">
        <v>12</v>
      </c>
      <c r="E4174">
        <v>169</v>
      </c>
      <c r="F4174">
        <v>259</v>
      </c>
      <c r="G4174">
        <v>7718</v>
      </c>
      <c r="H4174" t="s">
        <v>13</v>
      </c>
      <c r="I4174">
        <f t="shared" si="65"/>
        <v>90</v>
      </c>
    </row>
    <row r="4175" spans="1:9" x14ac:dyDescent="0.25">
      <c r="A4175" t="s">
        <v>4208</v>
      </c>
      <c r="B4175" t="s">
        <v>4209</v>
      </c>
      <c r="C4175">
        <v>754</v>
      </c>
      <c r="D4175" t="s">
        <v>12</v>
      </c>
      <c r="E4175">
        <v>359</v>
      </c>
      <c r="F4175">
        <v>443</v>
      </c>
      <c r="G4175">
        <v>7718</v>
      </c>
      <c r="H4175" t="s">
        <v>13</v>
      </c>
      <c r="I4175">
        <f t="shared" si="65"/>
        <v>84</v>
      </c>
    </row>
    <row r="4176" spans="1:9" x14ac:dyDescent="0.25">
      <c r="A4176" t="s">
        <v>4208</v>
      </c>
      <c r="B4176" t="s">
        <v>4209</v>
      </c>
      <c r="C4176">
        <v>754</v>
      </c>
      <c r="D4176" t="s">
        <v>12</v>
      </c>
      <c r="E4176">
        <v>463</v>
      </c>
      <c r="F4176">
        <v>553</v>
      </c>
      <c r="G4176">
        <v>7718</v>
      </c>
      <c r="H4176" t="s">
        <v>13</v>
      </c>
      <c r="I4176">
        <f t="shared" si="65"/>
        <v>90</v>
      </c>
    </row>
    <row r="4177" spans="1:9" x14ac:dyDescent="0.25">
      <c r="A4177" t="s">
        <v>4208</v>
      </c>
      <c r="B4177" t="s">
        <v>4209</v>
      </c>
      <c r="C4177">
        <v>754</v>
      </c>
      <c r="D4177" t="s">
        <v>12</v>
      </c>
      <c r="E4177">
        <v>661</v>
      </c>
      <c r="F4177">
        <v>754</v>
      </c>
      <c r="G4177">
        <v>7718</v>
      </c>
      <c r="H4177" t="s">
        <v>13</v>
      </c>
      <c r="I4177">
        <f t="shared" si="65"/>
        <v>93</v>
      </c>
    </row>
    <row r="4178" spans="1:9" x14ac:dyDescent="0.25">
      <c r="A4178" t="s">
        <v>4210</v>
      </c>
      <c r="B4178" t="s">
        <v>4211</v>
      </c>
      <c r="C4178">
        <v>318</v>
      </c>
      <c r="D4178" t="s">
        <v>12</v>
      </c>
      <c r="E4178">
        <v>27</v>
      </c>
      <c r="F4178">
        <v>117</v>
      </c>
      <c r="G4178">
        <v>7718</v>
      </c>
      <c r="H4178" t="s">
        <v>13</v>
      </c>
      <c r="I4178">
        <f t="shared" si="65"/>
        <v>90</v>
      </c>
    </row>
    <row r="4179" spans="1:9" x14ac:dyDescent="0.25">
      <c r="A4179" t="s">
        <v>4210</v>
      </c>
      <c r="B4179" t="s">
        <v>4211</v>
      </c>
      <c r="C4179">
        <v>318</v>
      </c>
      <c r="D4179" t="s">
        <v>12</v>
      </c>
      <c r="E4179">
        <v>225</v>
      </c>
      <c r="F4179">
        <v>318</v>
      </c>
      <c r="G4179">
        <v>7718</v>
      </c>
      <c r="H4179" t="s">
        <v>13</v>
      </c>
      <c r="I4179">
        <f t="shared" si="65"/>
        <v>93</v>
      </c>
    </row>
    <row r="4180" spans="1:9" x14ac:dyDescent="0.25">
      <c r="A4180" t="s">
        <v>4212</v>
      </c>
      <c r="B4180" t="s">
        <v>4213</v>
      </c>
      <c r="C4180">
        <v>764</v>
      </c>
      <c r="D4180" t="s">
        <v>12</v>
      </c>
      <c r="E4180">
        <v>32</v>
      </c>
      <c r="F4180">
        <v>123</v>
      </c>
      <c r="G4180">
        <v>7718</v>
      </c>
      <c r="H4180" t="s">
        <v>13</v>
      </c>
      <c r="I4180">
        <f t="shared" si="65"/>
        <v>91</v>
      </c>
    </row>
    <row r="4181" spans="1:9" x14ac:dyDescent="0.25">
      <c r="A4181" t="s">
        <v>4212</v>
      </c>
      <c r="B4181" t="s">
        <v>4213</v>
      </c>
      <c r="C4181">
        <v>764</v>
      </c>
      <c r="D4181" t="s">
        <v>12</v>
      </c>
      <c r="E4181">
        <v>246</v>
      </c>
      <c r="F4181">
        <v>349</v>
      </c>
      <c r="G4181">
        <v>7718</v>
      </c>
      <c r="H4181" t="s">
        <v>13</v>
      </c>
      <c r="I4181">
        <f t="shared" si="65"/>
        <v>103</v>
      </c>
    </row>
    <row r="4182" spans="1:9" x14ac:dyDescent="0.25">
      <c r="A4182" t="s">
        <v>4212</v>
      </c>
      <c r="B4182" t="s">
        <v>4213</v>
      </c>
      <c r="C4182">
        <v>764</v>
      </c>
      <c r="D4182" t="s">
        <v>12</v>
      </c>
      <c r="E4182">
        <v>405</v>
      </c>
      <c r="F4182">
        <v>497</v>
      </c>
      <c r="G4182">
        <v>7718</v>
      </c>
      <c r="H4182" t="s">
        <v>13</v>
      </c>
      <c r="I4182">
        <f t="shared" si="65"/>
        <v>92</v>
      </c>
    </row>
    <row r="4183" spans="1:9" x14ac:dyDescent="0.25">
      <c r="A4183" t="s">
        <v>4214</v>
      </c>
      <c r="B4183" t="s">
        <v>4215</v>
      </c>
      <c r="C4183">
        <v>418</v>
      </c>
      <c r="D4183" t="s">
        <v>12</v>
      </c>
      <c r="E4183">
        <v>18</v>
      </c>
      <c r="F4183">
        <v>113</v>
      </c>
      <c r="G4183">
        <v>7718</v>
      </c>
      <c r="H4183" t="s">
        <v>13</v>
      </c>
      <c r="I4183">
        <f t="shared" si="65"/>
        <v>95</v>
      </c>
    </row>
    <row r="4184" spans="1:9" x14ac:dyDescent="0.25">
      <c r="A4184" t="s">
        <v>4214</v>
      </c>
      <c r="B4184" t="s">
        <v>4215</v>
      </c>
      <c r="C4184">
        <v>418</v>
      </c>
      <c r="D4184" t="s">
        <v>12</v>
      </c>
      <c r="E4184">
        <v>142</v>
      </c>
      <c r="F4184">
        <v>234</v>
      </c>
      <c r="G4184">
        <v>7718</v>
      </c>
      <c r="H4184" t="s">
        <v>13</v>
      </c>
      <c r="I4184">
        <f t="shared" si="65"/>
        <v>92</v>
      </c>
    </row>
    <row r="4185" spans="1:9" x14ac:dyDescent="0.25">
      <c r="A4185" t="s">
        <v>4214</v>
      </c>
      <c r="B4185" t="s">
        <v>4215</v>
      </c>
      <c r="C4185">
        <v>418</v>
      </c>
      <c r="D4185" t="s">
        <v>12</v>
      </c>
      <c r="E4185">
        <v>318</v>
      </c>
      <c r="F4185">
        <v>415</v>
      </c>
      <c r="G4185">
        <v>7718</v>
      </c>
      <c r="H4185" t="s">
        <v>13</v>
      </c>
      <c r="I4185">
        <f t="shared" si="65"/>
        <v>97</v>
      </c>
    </row>
    <row r="4186" spans="1:9" x14ac:dyDescent="0.25">
      <c r="A4186" t="s">
        <v>4216</v>
      </c>
      <c r="B4186" t="s">
        <v>4217</v>
      </c>
      <c r="C4186">
        <v>412</v>
      </c>
      <c r="D4186" t="s">
        <v>12</v>
      </c>
      <c r="E4186">
        <v>17</v>
      </c>
      <c r="F4186">
        <v>114</v>
      </c>
      <c r="G4186">
        <v>7718</v>
      </c>
      <c r="H4186" t="s">
        <v>13</v>
      </c>
      <c r="I4186">
        <f t="shared" si="65"/>
        <v>97</v>
      </c>
    </row>
    <row r="4187" spans="1:9" x14ac:dyDescent="0.25">
      <c r="A4187" t="s">
        <v>4216</v>
      </c>
      <c r="B4187" t="s">
        <v>4217</v>
      </c>
      <c r="C4187">
        <v>412</v>
      </c>
      <c r="D4187" t="s">
        <v>12</v>
      </c>
      <c r="E4187">
        <v>143</v>
      </c>
      <c r="F4187">
        <v>230</v>
      </c>
      <c r="G4187">
        <v>7718</v>
      </c>
      <c r="H4187" t="s">
        <v>13</v>
      </c>
      <c r="I4187">
        <f t="shared" si="65"/>
        <v>87</v>
      </c>
    </row>
    <row r="4188" spans="1:9" x14ac:dyDescent="0.25">
      <c r="A4188" t="s">
        <v>4216</v>
      </c>
      <c r="B4188" t="s">
        <v>4217</v>
      </c>
      <c r="C4188">
        <v>412</v>
      </c>
      <c r="D4188" t="s">
        <v>12</v>
      </c>
      <c r="E4188">
        <v>311</v>
      </c>
      <c r="F4188">
        <v>411</v>
      </c>
      <c r="G4188">
        <v>7718</v>
      </c>
      <c r="H4188" t="s">
        <v>13</v>
      </c>
      <c r="I4188">
        <f t="shared" si="65"/>
        <v>100</v>
      </c>
    </row>
    <row r="4189" spans="1:9" x14ac:dyDescent="0.25">
      <c r="A4189" t="s">
        <v>4218</v>
      </c>
      <c r="B4189" t="s">
        <v>4219</v>
      </c>
      <c r="C4189">
        <v>364</v>
      </c>
      <c r="D4189" t="s">
        <v>12</v>
      </c>
      <c r="E4189">
        <v>18</v>
      </c>
      <c r="F4189">
        <v>117</v>
      </c>
      <c r="G4189">
        <v>7718</v>
      </c>
      <c r="H4189" t="s">
        <v>13</v>
      </c>
      <c r="I4189">
        <f t="shared" si="65"/>
        <v>99</v>
      </c>
    </row>
    <row r="4190" spans="1:9" x14ac:dyDescent="0.25">
      <c r="A4190" t="s">
        <v>4218</v>
      </c>
      <c r="B4190" t="s">
        <v>4219</v>
      </c>
      <c r="C4190">
        <v>364</v>
      </c>
      <c r="D4190" t="s">
        <v>12</v>
      </c>
      <c r="E4190">
        <v>121</v>
      </c>
      <c r="F4190">
        <v>215</v>
      </c>
      <c r="G4190">
        <v>7718</v>
      </c>
      <c r="H4190" t="s">
        <v>13</v>
      </c>
      <c r="I4190">
        <f t="shared" si="65"/>
        <v>94</v>
      </c>
    </row>
    <row r="4191" spans="1:9" x14ac:dyDescent="0.25">
      <c r="A4191" t="s">
        <v>4218</v>
      </c>
      <c r="B4191" t="s">
        <v>4219</v>
      </c>
      <c r="C4191">
        <v>364</v>
      </c>
      <c r="D4191" t="s">
        <v>12</v>
      </c>
      <c r="E4191">
        <v>259</v>
      </c>
      <c r="F4191">
        <v>361</v>
      </c>
      <c r="G4191">
        <v>7718</v>
      </c>
      <c r="H4191" t="s">
        <v>13</v>
      </c>
      <c r="I4191">
        <f t="shared" si="65"/>
        <v>102</v>
      </c>
    </row>
    <row r="4192" spans="1:9" x14ac:dyDescent="0.25">
      <c r="A4192" t="s">
        <v>4220</v>
      </c>
      <c r="B4192" t="s">
        <v>4221</v>
      </c>
      <c r="C4192">
        <v>199</v>
      </c>
      <c r="D4192" t="s">
        <v>12</v>
      </c>
      <c r="E4192">
        <v>77</v>
      </c>
      <c r="F4192">
        <v>170</v>
      </c>
      <c r="G4192">
        <v>7718</v>
      </c>
      <c r="H4192" t="s">
        <v>13</v>
      </c>
      <c r="I4192">
        <f t="shared" si="65"/>
        <v>93</v>
      </c>
    </row>
    <row r="4193" spans="1:9" x14ac:dyDescent="0.25">
      <c r="A4193" t="s">
        <v>4222</v>
      </c>
      <c r="B4193" t="s">
        <v>4223</v>
      </c>
      <c r="C4193">
        <v>673</v>
      </c>
      <c r="D4193" t="s">
        <v>20</v>
      </c>
      <c r="E4193">
        <v>410</v>
      </c>
      <c r="F4193">
        <v>592</v>
      </c>
      <c r="G4193">
        <v>3370</v>
      </c>
      <c r="H4193" t="s">
        <v>21</v>
      </c>
      <c r="I4193">
        <f t="shared" si="65"/>
        <v>182</v>
      </c>
    </row>
    <row r="4194" spans="1:9" x14ac:dyDescent="0.25">
      <c r="A4194" t="s">
        <v>4222</v>
      </c>
      <c r="B4194" t="s">
        <v>4223</v>
      </c>
      <c r="C4194">
        <v>673</v>
      </c>
      <c r="D4194" t="s">
        <v>20</v>
      </c>
      <c r="E4194">
        <v>588</v>
      </c>
      <c r="F4194">
        <v>638</v>
      </c>
      <c r="G4194">
        <v>3370</v>
      </c>
      <c r="H4194" t="s">
        <v>21</v>
      </c>
      <c r="I4194">
        <f t="shared" si="65"/>
        <v>50</v>
      </c>
    </row>
    <row r="4195" spans="1:9" x14ac:dyDescent="0.25">
      <c r="A4195" t="s">
        <v>4222</v>
      </c>
      <c r="B4195" t="s">
        <v>4223</v>
      </c>
      <c r="C4195">
        <v>673</v>
      </c>
      <c r="D4195" t="s">
        <v>10</v>
      </c>
      <c r="E4195">
        <v>252</v>
      </c>
      <c r="F4195">
        <v>337</v>
      </c>
      <c r="G4195">
        <v>1879</v>
      </c>
      <c r="H4195" t="s">
        <v>11</v>
      </c>
      <c r="I4195">
        <f t="shared" si="65"/>
        <v>85</v>
      </c>
    </row>
    <row r="4196" spans="1:9" x14ac:dyDescent="0.25">
      <c r="A4196" t="s">
        <v>4222</v>
      </c>
      <c r="B4196" t="s">
        <v>4223</v>
      </c>
      <c r="C4196">
        <v>673</v>
      </c>
      <c r="D4196" t="s">
        <v>12</v>
      </c>
      <c r="E4196">
        <v>126</v>
      </c>
      <c r="F4196">
        <v>227</v>
      </c>
      <c r="G4196">
        <v>7718</v>
      </c>
      <c r="H4196" t="s">
        <v>13</v>
      </c>
      <c r="I4196">
        <f t="shared" si="65"/>
        <v>101</v>
      </c>
    </row>
    <row r="4197" spans="1:9" x14ac:dyDescent="0.25">
      <c r="A4197" t="s">
        <v>4224</v>
      </c>
      <c r="B4197" t="s">
        <v>4225</v>
      </c>
      <c r="C4197">
        <v>694</v>
      </c>
      <c r="D4197" t="s">
        <v>10</v>
      </c>
      <c r="E4197">
        <v>276</v>
      </c>
      <c r="F4197">
        <v>359</v>
      </c>
      <c r="G4197">
        <v>1879</v>
      </c>
      <c r="H4197" t="s">
        <v>11</v>
      </c>
      <c r="I4197">
        <f t="shared" si="65"/>
        <v>83</v>
      </c>
    </row>
    <row r="4198" spans="1:9" x14ac:dyDescent="0.25">
      <c r="A4198" t="s">
        <v>4224</v>
      </c>
      <c r="B4198" t="s">
        <v>4225</v>
      </c>
      <c r="C4198">
        <v>694</v>
      </c>
      <c r="D4198" t="s">
        <v>12</v>
      </c>
      <c r="E4198">
        <v>123</v>
      </c>
      <c r="F4198">
        <v>225</v>
      </c>
      <c r="G4198">
        <v>7718</v>
      </c>
      <c r="H4198" t="s">
        <v>13</v>
      </c>
      <c r="I4198">
        <f t="shared" si="65"/>
        <v>102</v>
      </c>
    </row>
    <row r="4199" spans="1:9" x14ac:dyDescent="0.25">
      <c r="A4199" t="s">
        <v>4226</v>
      </c>
      <c r="B4199" t="s">
        <v>4227</v>
      </c>
      <c r="C4199">
        <v>357</v>
      </c>
      <c r="D4199" t="s">
        <v>12</v>
      </c>
      <c r="E4199">
        <v>111</v>
      </c>
      <c r="F4199">
        <v>187</v>
      </c>
      <c r="G4199">
        <v>7718</v>
      </c>
      <c r="H4199" t="s">
        <v>13</v>
      </c>
      <c r="I4199">
        <f t="shared" si="65"/>
        <v>76</v>
      </c>
    </row>
    <row r="4200" spans="1:9" x14ac:dyDescent="0.25">
      <c r="A4200" t="s">
        <v>4228</v>
      </c>
      <c r="B4200" t="s">
        <v>4229</v>
      </c>
      <c r="C4200">
        <v>1034</v>
      </c>
      <c r="D4200" t="s">
        <v>20</v>
      </c>
      <c r="E4200">
        <v>811</v>
      </c>
      <c r="F4200">
        <v>1021</v>
      </c>
      <c r="G4200">
        <v>3370</v>
      </c>
      <c r="H4200" t="s">
        <v>21</v>
      </c>
      <c r="I4200">
        <f t="shared" si="65"/>
        <v>210</v>
      </c>
    </row>
    <row r="4201" spans="1:9" x14ac:dyDescent="0.25">
      <c r="A4201" t="s">
        <v>4228</v>
      </c>
      <c r="B4201" t="s">
        <v>4229</v>
      </c>
      <c r="C4201">
        <v>1034</v>
      </c>
      <c r="D4201" t="s">
        <v>10</v>
      </c>
      <c r="E4201">
        <v>348</v>
      </c>
      <c r="F4201">
        <v>430</v>
      </c>
      <c r="G4201">
        <v>1879</v>
      </c>
      <c r="H4201" t="s">
        <v>11</v>
      </c>
      <c r="I4201">
        <f t="shared" si="65"/>
        <v>82</v>
      </c>
    </row>
    <row r="4202" spans="1:9" x14ac:dyDescent="0.25">
      <c r="A4202" t="s">
        <v>4228</v>
      </c>
      <c r="B4202" t="s">
        <v>4229</v>
      </c>
      <c r="C4202">
        <v>1034</v>
      </c>
      <c r="D4202" t="s">
        <v>12</v>
      </c>
      <c r="E4202">
        <v>222</v>
      </c>
      <c r="F4202">
        <v>324</v>
      </c>
      <c r="G4202">
        <v>7718</v>
      </c>
      <c r="H4202" t="s">
        <v>13</v>
      </c>
      <c r="I4202">
        <f t="shared" si="65"/>
        <v>102</v>
      </c>
    </row>
    <row r="4203" spans="1:9" x14ac:dyDescent="0.25">
      <c r="A4203" t="s">
        <v>4230</v>
      </c>
      <c r="B4203" t="s">
        <v>4231</v>
      </c>
      <c r="C4203">
        <v>838</v>
      </c>
      <c r="D4203" t="s">
        <v>20</v>
      </c>
      <c r="E4203">
        <v>687</v>
      </c>
      <c r="F4203">
        <v>809</v>
      </c>
      <c r="G4203">
        <v>3370</v>
      </c>
      <c r="H4203" t="s">
        <v>21</v>
      </c>
      <c r="I4203">
        <f t="shared" si="65"/>
        <v>122</v>
      </c>
    </row>
    <row r="4204" spans="1:9" x14ac:dyDescent="0.25">
      <c r="A4204" t="s">
        <v>4230</v>
      </c>
      <c r="B4204" t="s">
        <v>4231</v>
      </c>
      <c r="C4204">
        <v>838</v>
      </c>
      <c r="D4204" t="s">
        <v>10</v>
      </c>
      <c r="E4204">
        <v>260</v>
      </c>
      <c r="F4204">
        <v>343</v>
      </c>
      <c r="G4204">
        <v>1879</v>
      </c>
      <c r="H4204" t="s">
        <v>11</v>
      </c>
      <c r="I4204">
        <f t="shared" si="65"/>
        <v>83</v>
      </c>
    </row>
    <row r="4205" spans="1:9" x14ac:dyDescent="0.25">
      <c r="A4205" t="s">
        <v>4230</v>
      </c>
      <c r="B4205" t="s">
        <v>4231</v>
      </c>
      <c r="C4205">
        <v>838</v>
      </c>
      <c r="D4205" t="s">
        <v>12</v>
      </c>
      <c r="E4205">
        <v>134</v>
      </c>
      <c r="F4205">
        <v>236</v>
      </c>
      <c r="G4205">
        <v>7718</v>
      </c>
      <c r="H4205" t="s">
        <v>13</v>
      </c>
      <c r="I4205">
        <f t="shared" si="65"/>
        <v>102</v>
      </c>
    </row>
    <row r="4206" spans="1:9" x14ac:dyDescent="0.25">
      <c r="A4206" t="s">
        <v>4232</v>
      </c>
      <c r="B4206" t="s">
        <v>4233</v>
      </c>
      <c r="C4206">
        <v>525</v>
      </c>
      <c r="D4206" t="s">
        <v>12</v>
      </c>
      <c r="E4206">
        <v>389</v>
      </c>
      <c r="F4206">
        <v>489</v>
      </c>
      <c r="G4206">
        <v>7718</v>
      </c>
      <c r="H4206" t="s">
        <v>13</v>
      </c>
      <c r="I4206">
        <f t="shared" si="65"/>
        <v>100</v>
      </c>
    </row>
    <row r="4207" spans="1:9" x14ac:dyDescent="0.25">
      <c r="A4207" t="s">
        <v>4234</v>
      </c>
      <c r="B4207" t="s">
        <v>4235</v>
      </c>
      <c r="C4207">
        <v>426</v>
      </c>
      <c r="D4207" t="s">
        <v>12</v>
      </c>
      <c r="E4207">
        <v>290</v>
      </c>
      <c r="F4207">
        <v>390</v>
      </c>
      <c r="G4207">
        <v>7718</v>
      </c>
      <c r="H4207" t="s">
        <v>13</v>
      </c>
      <c r="I4207">
        <f t="shared" si="65"/>
        <v>100</v>
      </c>
    </row>
    <row r="4208" spans="1:9" x14ac:dyDescent="0.25">
      <c r="A4208" t="s">
        <v>4236</v>
      </c>
      <c r="B4208" t="s">
        <v>4237</v>
      </c>
      <c r="C4208">
        <v>433</v>
      </c>
      <c r="D4208" t="s">
        <v>12</v>
      </c>
      <c r="E4208">
        <v>297</v>
      </c>
      <c r="F4208">
        <v>398</v>
      </c>
      <c r="G4208">
        <v>7718</v>
      </c>
      <c r="H4208" t="s">
        <v>13</v>
      </c>
      <c r="I4208">
        <f t="shared" si="65"/>
        <v>101</v>
      </c>
    </row>
    <row r="4209" spans="1:9" x14ac:dyDescent="0.25">
      <c r="A4209" t="s">
        <v>4238</v>
      </c>
      <c r="B4209" t="s">
        <v>4239</v>
      </c>
      <c r="C4209">
        <v>568</v>
      </c>
      <c r="D4209" t="s">
        <v>10</v>
      </c>
      <c r="E4209">
        <v>241</v>
      </c>
      <c r="F4209">
        <v>324</v>
      </c>
      <c r="G4209">
        <v>1879</v>
      </c>
      <c r="H4209" t="s">
        <v>11</v>
      </c>
      <c r="I4209">
        <f t="shared" si="65"/>
        <v>83</v>
      </c>
    </row>
    <row r="4210" spans="1:9" x14ac:dyDescent="0.25">
      <c r="A4210" t="s">
        <v>4238</v>
      </c>
      <c r="B4210" t="s">
        <v>4239</v>
      </c>
      <c r="C4210">
        <v>568</v>
      </c>
      <c r="D4210" t="s">
        <v>12</v>
      </c>
      <c r="E4210">
        <v>116</v>
      </c>
      <c r="F4210">
        <v>219</v>
      </c>
      <c r="G4210">
        <v>7718</v>
      </c>
      <c r="H4210" t="s">
        <v>13</v>
      </c>
      <c r="I4210">
        <f t="shared" si="65"/>
        <v>103</v>
      </c>
    </row>
    <row r="4211" spans="1:9" x14ac:dyDescent="0.25">
      <c r="A4211" t="s">
        <v>4240</v>
      </c>
      <c r="B4211" t="s">
        <v>4241</v>
      </c>
      <c r="C4211">
        <v>277</v>
      </c>
      <c r="D4211" t="s">
        <v>12</v>
      </c>
      <c r="E4211">
        <v>139</v>
      </c>
      <c r="F4211">
        <v>230</v>
      </c>
      <c r="G4211">
        <v>7718</v>
      </c>
      <c r="H4211" t="s">
        <v>13</v>
      </c>
      <c r="I4211">
        <f t="shared" si="65"/>
        <v>91</v>
      </c>
    </row>
    <row r="4212" spans="1:9" x14ac:dyDescent="0.25">
      <c r="A4212" t="s">
        <v>4242</v>
      </c>
      <c r="B4212" t="s">
        <v>4243</v>
      </c>
      <c r="C4212">
        <v>678</v>
      </c>
      <c r="D4212" t="s">
        <v>10</v>
      </c>
      <c r="E4212">
        <v>257</v>
      </c>
      <c r="F4212">
        <v>338</v>
      </c>
      <c r="G4212">
        <v>1879</v>
      </c>
      <c r="H4212" t="s">
        <v>11</v>
      </c>
      <c r="I4212">
        <f t="shared" si="65"/>
        <v>81</v>
      </c>
    </row>
    <row r="4213" spans="1:9" x14ac:dyDescent="0.25">
      <c r="A4213" t="s">
        <v>4242</v>
      </c>
      <c r="B4213" t="s">
        <v>4243</v>
      </c>
      <c r="C4213">
        <v>678</v>
      </c>
      <c r="D4213" t="s">
        <v>12</v>
      </c>
      <c r="E4213">
        <v>131</v>
      </c>
      <c r="F4213">
        <v>233</v>
      </c>
      <c r="G4213">
        <v>7718</v>
      </c>
      <c r="H4213" t="s">
        <v>13</v>
      </c>
      <c r="I4213">
        <f t="shared" si="65"/>
        <v>102</v>
      </c>
    </row>
    <row r="4214" spans="1:9" x14ac:dyDescent="0.25">
      <c r="A4214" t="s">
        <v>4244</v>
      </c>
      <c r="B4214" t="s">
        <v>4245</v>
      </c>
      <c r="C4214">
        <v>399</v>
      </c>
      <c r="D4214" t="s">
        <v>170</v>
      </c>
      <c r="E4214">
        <v>73</v>
      </c>
      <c r="F4214">
        <v>122</v>
      </c>
      <c r="G4214">
        <v>12115</v>
      </c>
      <c r="H4214" t="s">
        <v>171</v>
      </c>
      <c r="I4214">
        <f t="shared" si="65"/>
        <v>49</v>
      </c>
    </row>
    <row r="4215" spans="1:9" x14ac:dyDescent="0.25">
      <c r="A4215" t="s">
        <v>4244</v>
      </c>
      <c r="B4215" t="s">
        <v>4245</v>
      </c>
      <c r="C4215">
        <v>399</v>
      </c>
      <c r="D4215" t="s">
        <v>12</v>
      </c>
      <c r="E4215">
        <v>202</v>
      </c>
      <c r="F4215">
        <v>318</v>
      </c>
      <c r="G4215">
        <v>7718</v>
      </c>
      <c r="H4215" t="s">
        <v>13</v>
      </c>
      <c r="I4215">
        <f t="shared" si="65"/>
        <v>116</v>
      </c>
    </row>
    <row r="4216" spans="1:9" x14ac:dyDescent="0.25">
      <c r="A4216" t="s">
        <v>4246</v>
      </c>
      <c r="B4216" t="s">
        <v>4247</v>
      </c>
      <c r="C4216">
        <v>711</v>
      </c>
      <c r="D4216" t="s">
        <v>10</v>
      </c>
      <c r="E4216">
        <v>267</v>
      </c>
      <c r="F4216">
        <v>348</v>
      </c>
      <c r="G4216">
        <v>1879</v>
      </c>
      <c r="H4216" t="s">
        <v>11</v>
      </c>
      <c r="I4216">
        <f t="shared" si="65"/>
        <v>81</v>
      </c>
    </row>
    <row r="4217" spans="1:9" x14ac:dyDescent="0.25">
      <c r="A4217" t="s">
        <v>4246</v>
      </c>
      <c r="B4217" t="s">
        <v>4247</v>
      </c>
      <c r="C4217">
        <v>711</v>
      </c>
      <c r="D4217" t="s">
        <v>12</v>
      </c>
      <c r="E4217">
        <v>141</v>
      </c>
      <c r="F4217">
        <v>243</v>
      </c>
      <c r="G4217">
        <v>7718</v>
      </c>
      <c r="H4217" t="s">
        <v>13</v>
      </c>
      <c r="I4217">
        <f t="shared" si="65"/>
        <v>102</v>
      </c>
    </row>
    <row r="4218" spans="1:9" x14ac:dyDescent="0.25">
      <c r="A4218" t="s">
        <v>4248</v>
      </c>
      <c r="B4218" t="s">
        <v>4249</v>
      </c>
      <c r="C4218">
        <v>191</v>
      </c>
      <c r="D4218" t="s">
        <v>12</v>
      </c>
      <c r="E4218">
        <v>34</v>
      </c>
      <c r="F4218">
        <v>138</v>
      </c>
      <c r="G4218">
        <v>7718</v>
      </c>
      <c r="H4218" t="s">
        <v>13</v>
      </c>
      <c r="I4218">
        <f t="shared" si="65"/>
        <v>104</v>
      </c>
    </row>
    <row r="4219" spans="1:9" x14ac:dyDescent="0.25">
      <c r="A4219" t="s">
        <v>4250</v>
      </c>
      <c r="B4219" t="s">
        <v>4251</v>
      </c>
      <c r="C4219">
        <v>176</v>
      </c>
      <c r="D4219" t="s">
        <v>12</v>
      </c>
      <c r="E4219">
        <v>56</v>
      </c>
      <c r="F4219">
        <v>155</v>
      </c>
      <c r="G4219">
        <v>7718</v>
      </c>
      <c r="H4219" t="s">
        <v>13</v>
      </c>
      <c r="I4219">
        <f t="shared" si="65"/>
        <v>99</v>
      </c>
    </row>
    <row r="4220" spans="1:9" x14ac:dyDescent="0.25">
      <c r="A4220" t="s">
        <v>4252</v>
      </c>
      <c r="B4220" t="s">
        <v>4253</v>
      </c>
      <c r="C4220">
        <v>1054</v>
      </c>
      <c r="D4220" t="s">
        <v>20</v>
      </c>
      <c r="E4220">
        <v>920</v>
      </c>
      <c r="F4220">
        <v>1028</v>
      </c>
      <c r="G4220">
        <v>3370</v>
      </c>
      <c r="H4220" t="s">
        <v>21</v>
      </c>
      <c r="I4220">
        <f t="shared" si="65"/>
        <v>108</v>
      </c>
    </row>
    <row r="4221" spans="1:9" x14ac:dyDescent="0.25">
      <c r="A4221" t="s">
        <v>4252</v>
      </c>
      <c r="B4221" t="s">
        <v>4253</v>
      </c>
      <c r="C4221">
        <v>1054</v>
      </c>
      <c r="D4221" t="s">
        <v>10</v>
      </c>
      <c r="E4221">
        <v>253</v>
      </c>
      <c r="F4221">
        <v>335</v>
      </c>
      <c r="G4221">
        <v>1879</v>
      </c>
      <c r="H4221" t="s">
        <v>11</v>
      </c>
      <c r="I4221">
        <f t="shared" si="65"/>
        <v>82</v>
      </c>
    </row>
    <row r="4222" spans="1:9" x14ac:dyDescent="0.25">
      <c r="A4222" t="s">
        <v>4252</v>
      </c>
      <c r="B4222" t="s">
        <v>4253</v>
      </c>
      <c r="C4222">
        <v>1054</v>
      </c>
      <c r="D4222" t="s">
        <v>12</v>
      </c>
      <c r="E4222">
        <v>127</v>
      </c>
      <c r="F4222">
        <v>229</v>
      </c>
      <c r="G4222">
        <v>7718</v>
      </c>
      <c r="H4222" t="s">
        <v>13</v>
      </c>
      <c r="I4222">
        <f t="shared" si="65"/>
        <v>102</v>
      </c>
    </row>
    <row r="4223" spans="1:9" x14ac:dyDescent="0.25">
      <c r="A4223" t="s">
        <v>4254</v>
      </c>
      <c r="B4223" t="s">
        <v>4255</v>
      </c>
      <c r="C4223">
        <v>411</v>
      </c>
      <c r="D4223" t="s">
        <v>12</v>
      </c>
      <c r="E4223">
        <v>139</v>
      </c>
      <c r="F4223">
        <v>233</v>
      </c>
      <c r="G4223">
        <v>7718</v>
      </c>
      <c r="H4223" t="s">
        <v>13</v>
      </c>
      <c r="I4223">
        <f t="shared" si="65"/>
        <v>94</v>
      </c>
    </row>
    <row r="4224" spans="1:9" x14ac:dyDescent="0.25">
      <c r="A4224" t="s">
        <v>4254</v>
      </c>
      <c r="B4224" t="s">
        <v>4255</v>
      </c>
      <c r="C4224">
        <v>411</v>
      </c>
      <c r="D4224" t="s">
        <v>12</v>
      </c>
      <c r="E4224">
        <v>313</v>
      </c>
      <c r="F4224">
        <v>407</v>
      </c>
      <c r="G4224">
        <v>7718</v>
      </c>
      <c r="H4224" t="s">
        <v>13</v>
      </c>
      <c r="I4224">
        <f t="shared" si="65"/>
        <v>94</v>
      </c>
    </row>
    <row r="4225" spans="1:9" x14ac:dyDescent="0.25">
      <c r="A4225" t="s">
        <v>4256</v>
      </c>
      <c r="B4225" t="s">
        <v>4257</v>
      </c>
      <c r="C4225">
        <v>916</v>
      </c>
      <c r="D4225" t="s">
        <v>20</v>
      </c>
      <c r="E4225">
        <v>760</v>
      </c>
      <c r="F4225">
        <v>875</v>
      </c>
      <c r="G4225">
        <v>3370</v>
      </c>
      <c r="H4225" t="s">
        <v>21</v>
      </c>
      <c r="I4225">
        <f t="shared" si="65"/>
        <v>115</v>
      </c>
    </row>
    <row r="4226" spans="1:9" x14ac:dyDescent="0.25">
      <c r="A4226" t="s">
        <v>4256</v>
      </c>
      <c r="B4226" t="s">
        <v>4257</v>
      </c>
      <c r="C4226">
        <v>916</v>
      </c>
      <c r="D4226" t="s">
        <v>10</v>
      </c>
      <c r="E4226">
        <v>260</v>
      </c>
      <c r="F4226">
        <v>343</v>
      </c>
      <c r="G4226">
        <v>1879</v>
      </c>
      <c r="H4226" t="s">
        <v>11</v>
      </c>
      <c r="I4226">
        <f t="shared" si="65"/>
        <v>83</v>
      </c>
    </row>
    <row r="4227" spans="1:9" x14ac:dyDescent="0.25">
      <c r="A4227" t="s">
        <v>4256</v>
      </c>
      <c r="B4227" t="s">
        <v>4257</v>
      </c>
      <c r="C4227">
        <v>916</v>
      </c>
      <c r="D4227" t="s">
        <v>12</v>
      </c>
      <c r="E4227">
        <v>134</v>
      </c>
      <c r="F4227">
        <v>236</v>
      </c>
      <c r="G4227">
        <v>7718</v>
      </c>
      <c r="H4227" t="s">
        <v>13</v>
      </c>
      <c r="I4227">
        <f t="shared" ref="I4227:I4290" si="66">$F4227-$E4227</f>
        <v>102</v>
      </c>
    </row>
    <row r="4228" spans="1:9" x14ac:dyDescent="0.25">
      <c r="A4228" t="s">
        <v>4258</v>
      </c>
      <c r="B4228" t="s">
        <v>4259</v>
      </c>
      <c r="C4228">
        <v>695</v>
      </c>
      <c r="D4228" t="s">
        <v>10</v>
      </c>
      <c r="E4228">
        <v>287</v>
      </c>
      <c r="F4228">
        <v>370</v>
      </c>
      <c r="G4228">
        <v>1879</v>
      </c>
      <c r="H4228" t="s">
        <v>11</v>
      </c>
      <c r="I4228">
        <f t="shared" si="66"/>
        <v>83</v>
      </c>
    </row>
    <row r="4229" spans="1:9" x14ac:dyDescent="0.25">
      <c r="A4229" t="s">
        <v>4258</v>
      </c>
      <c r="B4229" t="s">
        <v>4259</v>
      </c>
      <c r="C4229">
        <v>695</v>
      </c>
      <c r="D4229" t="s">
        <v>12</v>
      </c>
      <c r="E4229">
        <v>127</v>
      </c>
      <c r="F4229">
        <v>229</v>
      </c>
      <c r="G4229">
        <v>7718</v>
      </c>
      <c r="H4229" t="s">
        <v>13</v>
      </c>
      <c r="I4229">
        <f t="shared" si="66"/>
        <v>102</v>
      </c>
    </row>
    <row r="4230" spans="1:9" x14ac:dyDescent="0.25">
      <c r="A4230" t="s">
        <v>4260</v>
      </c>
      <c r="B4230" t="s">
        <v>4261</v>
      </c>
      <c r="C4230">
        <v>1016</v>
      </c>
      <c r="D4230" t="s">
        <v>20</v>
      </c>
      <c r="E4230">
        <v>845</v>
      </c>
      <c r="F4230">
        <v>971</v>
      </c>
      <c r="G4230">
        <v>3370</v>
      </c>
      <c r="H4230" t="s">
        <v>21</v>
      </c>
      <c r="I4230">
        <f t="shared" si="66"/>
        <v>126</v>
      </c>
    </row>
    <row r="4231" spans="1:9" x14ac:dyDescent="0.25">
      <c r="A4231" t="s">
        <v>4260</v>
      </c>
      <c r="B4231" t="s">
        <v>4261</v>
      </c>
      <c r="C4231">
        <v>1016</v>
      </c>
      <c r="D4231" t="s">
        <v>10</v>
      </c>
      <c r="E4231">
        <v>276</v>
      </c>
      <c r="F4231">
        <v>359</v>
      </c>
      <c r="G4231">
        <v>1879</v>
      </c>
      <c r="H4231" t="s">
        <v>11</v>
      </c>
      <c r="I4231">
        <f t="shared" si="66"/>
        <v>83</v>
      </c>
    </row>
    <row r="4232" spans="1:9" x14ac:dyDescent="0.25">
      <c r="A4232" t="s">
        <v>4260</v>
      </c>
      <c r="B4232" t="s">
        <v>4261</v>
      </c>
      <c r="C4232">
        <v>1016</v>
      </c>
      <c r="D4232" t="s">
        <v>12</v>
      </c>
      <c r="E4232">
        <v>150</v>
      </c>
      <c r="F4232">
        <v>252</v>
      </c>
      <c r="G4232">
        <v>7718</v>
      </c>
      <c r="H4232" t="s">
        <v>13</v>
      </c>
      <c r="I4232">
        <f t="shared" si="66"/>
        <v>102</v>
      </c>
    </row>
    <row r="4233" spans="1:9" x14ac:dyDescent="0.25">
      <c r="A4233" t="s">
        <v>4262</v>
      </c>
      <c r="B4233" t="s">
        <v>4263</v>
      </c>
      <c r="C4233">
        <v>221</v>
      </c>
      <c r="D4233" t="s">
        <v>10</v>
      </c>
      <c r="E4233">
        <v>145</v>
      </c>
      <c r="F4233">
        <v>220</v>
      </c>
      <c r="G4233">
        <v>1879</v>
      </c>
      <c r="H4233" t="s">
        <v>11</v>
      </c>
      <c r="I4233">
        <f t="shared" si="66"/>
        <v>75</v>
      </c>
    </row>
    <row r="4234" spans="1:9" x14ac:dyDescent="0.25">
      <c r="A4234" t="s">
        <v>4262</v>
      </c>
      <c r="B4234" t="s">
        <v>4263</v>
      </c>
      <c r="C4234">
        <v>221</v>
      </c>
      <c r="D4234" t="s">
        <v>12</v>
      </c>
      <c r="E4234">
        <v>22</v>
      </c>
      <c r="F4234">
        <v>127</v>
      </c>
      <c r="G4234">
        <v>7718</v>
      </c>
      <c r="H4234" t="s">
        <v>13</v>
      </c>
      <c r="I4234">
        <f t="shared" si="66"/>
        <v>105</v>
      </c>
    </row>
    <row r="4235" spans="1:9" x14ac:dyDescent="0.25">
      <c r="A4235" t="s">
        <v>4264</v>
      </c>
      <c r="B4235" t="s">
        <v>4265</v>
      </c>
      <c r="C4235">
        <v>930</v>
      </c>
      <c r="D4235" t="s">
        <v>10</v>
      </c>
      <c r="E4235">
        <v>255</v>
      </c>
      <c r="F4235">
        <v>335</v>
      </c>
      <c r="G4235">
        <v>1879</v>
      </c>
      <c r="H4235" t="s">
        <v>11</v>
      </c>
      <c r="I4235">
        <f t="shared" si="66"/>
        <v>80</v>
      </c>
    </row>
    <row r="4236" spans="1:9" x14ac:dyDescent="0.25">
      <c r="A4236" t="s">
        <v>4264</v>
      </c>
      <c r="B4236" t="s">
        <v>4265</v>
      </c>
      <c r="C4236">
        <v>930</v>
      </c>
      <c r="D4236" t="s">
        <v>10</v>
      </c>
      <c r="E4236">
        <v>606</v>
      </c>
      <c r="F4236">
        <v>689</v>
      </c>
      <c r="G4236">
        <v>1879</v>
      </c>
      <c r="H4236" t="s">
        <v>11</v>
      </c>
      <c r="I4236">
        <f t="shared" si="66"/>
        <v>83</v>
      </c>
    </row>
    <row r="4237" spans="1:9" x14ac:dyDescent="0.25">
      <c r="A4237" t="s">
        <v>4264</v>
      </c>
      <c r="B4237" t="s">
        <v>4265</v>
      </c>
      <c r="C4237">
        <v>930</v>
      </c>
      <c r="D4237" t="s">
        <v>12</v>
      </c>
      <c r="E4237">
        <v>130</v>
      </c>
      <c r="F4237">
        <v>228</v>
      </c>
      <c r="G4237">
        <v>7718</v>
      </c>
      <c r="H4237" t="s">
        <v>13</v>
      </c>
      <c r="I4237">
        <f t="shared" si="66"/>
        <v>98</v>
      </c>
    </row>
    <row r="4238" spans="1:9" x14ac:dyDescent="0.25">
      <c r="A4238" t="s">
        <v>4264</v>
      </c>
      <c r="B4238" t="s">
        <v>4265</v>
      </c>
      <c r="C4238">
        <v>930</v>
      </c>
      <c r="D4238" t="s">
        <v>12</v>
      </c>
      <c r="E4238">
        <v>493</v>
      </c>
      <c r="F4238">
        <v>592</v>
      </c>
      <c r="G4238">
        <v>7718</v>
      </c>
      <c r="H4238" t="s">
        <v>13</v>
      </c>
      <c r="I4238">
        <f t="shared" si="66"/>
        <v>99</v>
      </c>
    </row>
    <row r="4239" spans="1:9" x14ac:dyDescent="0.25">
      <c r="A4239" t="s">
        <v>4266</v>
      </c>
      <c r="B4239" t="s">
        <v>4267</v>
      </c>
      <c r="C4239">
        <v>1457</v>
      </c>
      <c r="D4239" t="s">
        <v>12</v>
      </c>
      <c r="E4239">
        <v>148</v>
      </c>
      <c r="F4239">
        <v>252</v>
      </c>
      <c r="G4239">
        <v>7718</v>
      </c>
      <c r="H4239" t="s">
        <v>13</v>
      </c>
      <c r="I4239">
        <f t="shared" si="66"/>
        <v>104</v>
      </c>
    </row>
    <row r="4240" spans="1:9" x14ac:dyDescent="0.25">
      <c r="A4240" t="s">
        <v>4266</v>
      </c>
      <c r="B4240" t="s">
        <v>4267</v>
      </c>
      <c r="C4240">
        <v>1457</v>
      </c>
      <c r="D4240" t="s">
        <v>1510</v>
      </c>
      <c r="E4240">
        <v>667</v>
      </c>
      <c r="F4240">
        <v>927</v>
      </c>
      <c r="G4240">
        <v>24904</v>
      </c>
      <c r="H4240" t="s">
        <v>1511</v>
      </c>
      <c r="I4240">
        <f t="shared" si="66"/>
        <v>260</v>
      </c>
    </row>
    <row r="4241" spans="1:9" x14ac:dyDescent="0.25">
      <c r="A4241" t="s">
        <v>4268</v>
      </c>
      <c r="B4241" t="s">
        <v>4269</v>
      </c>
      <c r="C4241">
        <v>955</v>
      </c>
      <c r="D4241" t="s">
        <v>12</v>
      </c>
      <c r="E4241">
        <v>453</v>
      </c>
      <c r="F4241">
        <v>554</v>
      </c>
      <c r="G4241">
        <v>7718</v>
      </c>
      <c r="H4241" t="s">
        <v>13</v>
      </c>
      <c r="I4241">
        <f t="shared" si="66"/>
        <v>101</v>
      </c>
    </row>
    <row r="4242" spans="1:9" x14ac:dyDescent="0.25">
      <c r="A4242" t="s">
        <v>4268</v>
      </c>
      <c r="B4242" t="s">
        <v>4269</v>
      </c>
      <c r="C4242">
        <v>955</v>
      </c>
      <c r="D4242" t="s">
        <v>58</v>
      </c>
      <c r="E4242">
        <v>713</v>
      </c>
      <c r="F4242">
        <v>756</v>
      </c>
      <c r="G4242">
        <v>1707</v>
      </c>
      <c r="H4242" t="s">
        <v>59</v>
      </c>
      <c r="I4242">
        <f t="shared" si="66"/>
        <v>43</v>
      </c>
    </row>
    <row r="4243" spans="1:9" x14ac:dyDescent="0.25">
      <c r="A4243" t="s">
        <v>4270</v>
      </c>
      <c r="B4243" t="s">
        <v>4271</v>
      </c>
      <c r="C4243">
        <v>937</v>
      </c>
      <c r="D4243" t="s">
        <v>12</v>
      </c>
      <c r="E4243">
        <v>453</v>
      </c>
      <c r="F4243">
        <v>554</v>
      </c>
      <c r="G4243">
        <v>7718</v>
      </c>
      <c r="H4243" t="s">
        <v>13</v>
      </c>
      <c r="I4243">
        <f t="shared" si="66"/>
        <v>101</v>
      </c>
    </row>
    <row r="4244" spans="1:9" x14ac:dyDescent="0.25">
      <c r="A4244" t="s">
        <v>4270</v>
      </c>
      <c r="B4244" t="s">
        <v>4271</v>
      </c>
      <c r="C4244">
        <v>937</v>
      </c>
      <c r="D4244" t="s">
        <v>58</v>
      </c>
      <c r="E4244">
        <v>713</v>
      </c>
      <c r="F4244">
        <v>756</v>
      </c>
      <c r="G4244">
        <v>1707</v>
      </c>
      <c r="H4244" t="s">
        <v>59</v>
      </c>
      <c r="I4244">
        <f t="shared" si="66"/>
        <v>43</v>
      </c>
    </row>
    <row r="4245" spans="1:9" x14ac:dyDescent="0.25">
      <c r="A4245" t="s">
        <v>4272</v>
      </c>
      <c r="B4245" t="s">
        <v>4273</v>
      </c>
      <c r="C4245">
        <v>910</v>
      </c>
      <c r="D4245" t="s">
        <v>12</v>
      </c>
      <c r="E4245">
        <v>371</v>
      </c>
      <c r="F4245">
        <v>464</v>
      </c>
      <c r="G4245">
        <v>7718</v>
      </c>
      <c r="H4245" t="s">
        <v>13</v>
      </c>
      <c r="I4245">
        <f t="shared" si="66"/>
        <v>93</v>
      </c>
    </row>
    <row r="4246" spans="1:9" x14ac:dyDescent="0.25">
      <c r="A4246" t="s">
        <v>4272</v>
      </c>
      <c r="B4246" t="s">
        <v>4273</v>
      </c>
      <c r="C4246">
        <v>910</v>
      </c>
      <c r="D4246" t="s">
        <v>58</v>
      </c>
      <c r="E4246">
        <v>590</v>
      </c>
      <c r="F4246">
        <v>633</v>
      </c>
      <c r="G4246">
        <v>1707</v>
      </c>
      <c r="H4246" t="s">
        <v>59</v>
      </c>
      <c r="I4246">
        <f t="shared" si="66"/>
        <v>43</v>
      </c>
    </row>
    <row r="4247" spans="1:9" x14ac:dyDescent="0.25">
      <c r="A4247" t="s">
        <v>4274</v>
      </c>
      <c r="B4247" t="s">
        <v>4275</v>
      </c>
      <c r="C4247">
        <v>931</v>
      </c>
      <c r="D4247" t="s">
        <v>12</v>
      </c>
      <c r="E4247">
        <v>353</v>
      </c>
      <c r="F4247">
        <v>446</v>
      </c>
      <c r="G4247">
        <v>7718</v>
      </c>
      <c r="H4247" t="s">
        <v>13</v>
      </c>
      <c r="I4247">
        <f t="shared" si="66"/>
        <v>93</v>
      </c>
    </row>
    <row r="4248" spans="1:9" x14ac:dyDescent="0.25">
      <c r="A4248" t="s">
        <v>4274</v>
      </c>
      <c r="B4248" t="s">
        <v>4275</v>
      </c>
      <c r="C4248">
        <v>931</v>
      </c>
      <c r="D4248" t="s">
        <v>58</v>
      </c>
      <c r="E4248">
        <v>610</v>
      </c>
      <c r="F4248">
        <v>653</v>
      </c>
      <c r="G4248">
        <v>1707</v>
      </c>
      <c r="H4248" t="s">
        <v>59</v>
      </c>
      <c r="I4248">
        <f t="shared" si="66"/>
        <v>43</v>
      </c>
    </row>
    <row r="4249" spans="1:9" x14ac:dyDescent="0.25">
      <c r="A4249" t="s">
        <v>4276</v>
      </c>
      <c r="B4249" t="s">
        <v>4277</v>
      </c>
      <c r="C4249">
        <v>949</v>
      </c>
      <c r="D4249" t="s">
        <v>12</v>
      </c>
      <c r="E4249">
        <v>371</v>
      </c>
      <c r="F4249">
        <v>464</v>
      </c>
      <c r="G4249">
        <v>7718</v>
      </c>
      <c r="H4249" t="s">
        <v>13</v>
      </c>
      <c r="I4249">
        <f t="shared" si="66"/>
        <v>93</v>
      </c>
    </row>
    <row r="4250" spans="1:9" x14ac:dyDescent="0.25">
      <c r="A4250" t="s">
        <v>4276</v>
      </c>
      <c r="B4250" t="s">
        <v>4277</v>
      </c>
      <c r="C4250">
        <v>949</v>
      </c>
      <c r="D4250" t="s">
        <v>58</v>
      </c>
      <c r="E4250">
        <v>628</v>
      </c>
      <c r="F4250">
        <v>671</v>
      </c>
      <c r="G4250">
        <v>1707</v>
      </c>
      <c r="H4250" t="s">
        <v>59</v>
      </c>
      <c r="I4250">
        <f t="shared" si="66"/>
        <v>43</v>
      </c>
    </row>
    <row r="4251" spans="1:9" x14ac:dyDescent="0.25">
      <c r="A4251" t="s">
        <v>4278</v>
      </c>
      <c r="B4251" t="s">
        <v>4279</v>
      </c>
      <c r="C4251">
        <v>276</v>
      </c>
      <c r="D4251" t="s">
        <v>12</v>
      </c>
      <c r="E4251">
        <v>64</v>
      </c>
      <c r="F4251">
        <v>158</v>
      </c>
      <c r="G4251">
        <v>7718</v>
      </c>
      <c r="H4251" t="s">
        <v>13</v>
      </c>
      <c r="I4251">
        <f t="shared" si="66"/>
        <v>94</v>
      </c>
    </row>
    <row r="4252" spans="1:9" x14ac:dyDescent="0.25">
      <c r="A4252" t="s">
        <v>4280</v>
      </c>
      <c r="B4252" t="s">
        <v>4281</v>
      </c>
      <c r="C4252">
        <v>712</v>
      </c>
      <c r="D4252" t="s">
        <v>12</v>
      </c>
      <c r="E4252">
        <v>411</v>
      </c>
      <c r="F4252">
        <v>517</v>
      </c>
      <c r="G4252">
        <v>7718</v>
      </c>
      <c r="H4252" t="s">
        <v>13</v>
      </c>
      <c r="I4252">
        <f t="shared" si="66"/>
        <v>106</v>
      </c>
    </row>
    <row r="4253" spans="1:9" x14ac:dyDescent="0.25">
      <c r="A4253" t="s">
        <v>4280</v>
      </c>
      <c r="B4253" t="s">
        <v>4281</v>
      </c>
      <c r="C4253">
        <v>712</v>
      </c>
      <c r="D4253" t="s">
        <v>12</v>
      </c>
      <c r="E4253">
        <v>618</v>
      </c>
      <c r="F4253">
        <v>711</v>
      </c>
      <c r="G4253">
        <v>7718</v>
      </c>
      <c r="H4253" t="s">
        <v>13</v>
      </c>
      <c r="I4253">
        <f t="shared" si="66"/>
        <v>93</v>
      </c>
    </row>
    <row r="4254" spans="1:9" x14ac:dyDescent="0.25">
      <c r="A4254" t="s">
        <v>4282</v>
      </c>
      <c r="B4254" t="s">
        <v>4283</v>
      </c>
      <c r="C4254">
        <v>1074</v>
      </c>
      <c r="D4254" t="s">
        <v>20</v>
      </c>
      <c r="E4254">
        <v>942</v>
      </c>
      <c r="F4254">
        <v>1043</v>
      </c>
      <c r="G4254">
        <v>3370</v>
      </c>
      <c r="H4254" t="s">
        <v>21</v>
      </c>
      <c r="I4254">
        <f t="shared" si="66"/>
        <v>101</v>
      </c>
    </row>
    <row r="4255" spans="1:9" x14ac:dyDescent="0.25">
      <c r="A4255" t="s">
        <v>4282</v>
      </c>
      <c r="B4255" t="s">
        <v>4283</v>
      </c>
      <c r="C4255">
        <v>1074</v>
      </c>
      <c r="D4255" t="s">
        <v>10</v>
      </c>
      <c r="E4255">
        <v>256</v>
      </c>
      <c r="F4255">
        <v>335</v>
      </c>
      <c r="G4255">
        <v>1879</v>
      </c>
      <c r="H4255" t="s">
        <v>11</v>
      </c>
      <c r="I4255">
        <f t="shared" si="66"/>
        <v>79</v>
      </c>
    </row>
    <row r="4256" spans="1:9" x14ac:dyDescent="0.25">
      <c r="A4256" t="s">
        <v>4282</v>
      </c>
      <c r="B4256" t="s">
        <v>4283</v>
      </c>
      <c r="C4256">
        <v>1074</v>
      </c>
      <c r="D4256" t="s">
        <v>12</v>
      </c>
      <c r="E4256">
        <v>130</v>
      </c>
      <c r="F4256">
        <v>232</v>
      </c>
      <c r="G4256">
        <v>7718</v>
      </c>
      <c r="H4256" t="s">
        <v>13</v>
      </c>
      <c r="I4256">
        <f t="shared" si="66"/>
        <v>102</v>
      </c>
    </row>
    <row r="4257" spans="1:9" x14ac:dyDescent="0.25">
      <c r="A4257" t="s">
        <v>4284</v>
      </c>
      <c r="B4257" t="s">
        <v>4285</v>
      </c>
      <c r="C4257">
        <v>1102</v>
      </c>
      <c r="D4257" t="s">
        <v>20</v>
      </c>
      <c r="E4257">
        <v>966</v>
      </c>
      <c r="F4257">
        <v>1067</v>
      </c>
      <c r="G4257">
        <v>3370</v>
      </c>
      <c r="H4257" t="s">
        <v>21</v>
      </c>
      <c r="I4257">
        <f t="shared" si="66"/>
        <v>101</v>
      </c>
    </row>
    <row r="4258" spans="1:9" x14ac:dyDescent="0.25">
      <c r="A4258" t="s">
        <v>4284</v>
      </c>
      <c r="B4258" t="s">
        <v>4285</v>
      </c>
      <c r="C4258">
        <v>1102</v>
      </c>
      <c r="D4258" t="s">
        <v>10</v>
      </c>
      <c r="E4258">
        <v>256</v>
      </c>
      <c r="F4258">
        <v>339</v>
      </c>
      <c r="G4258">
        <v>1879</v>
      </c>
      <c r="H4258" t="s">
        <v>11</v>
      </c>
      <c r="I4258">
        <f t="shared" si="66"/>
        <v>83</v>
      </c>
    </row>
    <row r="4259" spans="1:9" x14ac:dyDescent="0.25">
      <c r="A4259" t="s">
        <v>4284</v>
      </c>
      <c r="B4259" t="s">
        <v>4285</v>
      </c>
      <c r="C4259">
        <v>1102</v>
      </c>
      <c r="D4259" t="s">
        <v>12</v>
      </c>
      <c r="E4259">
        <v>130</v>
      </c>
      <c r="F4259">
        <v>232</v>
      </c>
      <c r="G4259">
        <v>7718</v>
      </c>
      <c r="H4259" t="s">
        <v>13</v>
      </c>
      <c r="I4259">
        <f t="shared" si="66"/>
        <v>102</v>
      </c>
    </row>
    <row r="4260" spans="1:9" x14ac:dyDescent="0.25">
      <c r="A4260" t="s">
        <v>4286</v>
      </c>
      <c r="B4260" t="s">
        <v>4287</v>
      </c>
      <c r="C4260">
        <v>1069</v>
      </c>
      <c r="D4260" t="s">
        <v>20</v>
      </c>
      <c r="E4260">
        <v>933</v>
      </c>
      <c r="F4260">
        <v>1034</v>
      </c>
      <c r="G4260">
        <v>3370</v>
      </c>
      <c r="H4260" t="s">
        <v>21</v>
      </c>
      <c r="I4260">
        <f t="shared" si="66"/>
        <v>101</v>
      </c>
    </row>
    <row r="4261" spans="1:9" x14ac:dyDescent="0.25">
      <c r="A4261" t="s">
        <v>4286</v>
      </c>
      <c r="B4261" t="s">
        <v>4287</v>
      </c>
      <c r="C4261">
        <v>1069</v>
      </c>
      <c r="D4261" t="s">
        <v>10</v>
      </c>
      <c r="E4261">
        <v>223</v>
      </c>
      <c r="F4261">
        <v>306</v>
      </c>
      <c r="G4261">
        <v>1879</v>
      </c>
      <c r="H4261" t="s">
        <v>11</v>
      </c>
      <c r="I4261">
        <f t="shared" si="66"/>
        <v>83</v>
      </c>
    </row>
    <row r="4262" spans="1:9" x14ac:dyDescent="0.25">
      <c r="A4262" t="s">
        <v>4286</v>
      </c>
      <c r="B4262" t="s">
        <v>4287</v>
      </c>
      <c r="C4262">
        <v>1069</v>
      </c>
      <c r="D4262" t="s">
        <v>12</v>
      </c>
      <c r="E4262">
        <v>97</v>
      </c>
      <c r="F4262">
        <v>199</v>
      </c>
      <c r="G4262">
        <v>7718</v>
      </c>
      <c r="H4262" t="s">
        <v>13</v>
      </c>
      <c r="I4262">
        <f t="shared" si="66"/>
        <v>102</v>
      </c>
    </row>
    <row r="4263" spans="1:9" x14ac:dyDescent="0.25">
      <c r="A4263" t="s">
        <v>4288</v>
      </c>
      <c r="B4263" t="s">
        <v>4289</v>
      </c>
      <c r="C4263">
        <v>701</v>
      </c>
      <c r="D4263" t="s">
        <v>10</v>
      </c>
      <c r="E4263">
        <v>291</v>
      </c>
      <c r="F4263">
        <v>374</v>
      </c>
      <c r="G4263">
        <v>1879</v>
      </c>
      <c r="H4263" t="s">
        <v>11</v>
      </c>
      <c r="I4263">
        <f t="shared" si="66"/>
        <v>83</v>
      </c>
    </row>
    <row r="4264" spans="1:9" x14ac:dyDescent="0.25">
      <c r="A4264" t="s">
        <v>4288</v>
      </c>
      <c r="B4264" t="s">
        <v>4289</v>
      </c>
      <c r="C4264">
        <v>701</v>
      </c>
      <c r="D4264" t="s">
        <v>12</v>
      </c>
      <c r="E4264">
        <v>130</v>
      </c>
      <c r="F4264">
        <v>232</v>
      </c>
      <c r="G4264">
        <v>7718</v>
      </c>
      <c r="H4264" t="s">
        <v>13</v>
      </c>
      <c r="I4264">
        <f t="shared" si="66"/>
        <v>102</v>
      </c>
    </row>
    <row r="4265" spans="1:9" x14ac:dyDescent="0.25">
      <c r="A4265" t="s">
        <v>4290</v>
      </c>
      <c r="B4265" t="s">
        <v>4291</v>
      </c>
      <c r="C4265">
        <v>358</v>
      </c>
      <c r="D4265" t="s">
        <v>12</v>
      </c>
      <c r="E4265">
        <v>37</v>
      </c>
      <c r="F4265">
        <v>103</v>
      </c>
      <c r="G4265">
        <v>7718</v>
      </c>
      <c r="H4265" t="s">
        <v>13</v>
      </c>
      <c r="I4265">
        <f t="shared" si="66"/>
        <v>66</v>
      </c>
    </row>
    <row r="4266" spans="1:9" x14ac:dyDescent="0.25">
      <c r="A4266" t="s">
        <v>4290</v>
      </c>
      <c r="B4266" t="s">
        <v>4291</v>
      </c>
      <c r="C4266">
        <v>358</v>
      </c>
      <c r="D4266" t="s">
        <v>12</v>
      </c>
      <c r="E4266">
        <v>101</v>
      </c>
      <c r="F4266">
        <v>207</v>
      </c>
      <c r="G4266">
        <v>7718</v>
      </c>
      <c r="H4266" t="s">
        <v>13</v>
      </c>
      <c r="I4266">
        <f t="shared" si="66"/>
        <v>106</v>
      </c>
    </row>
    <row r="4267" spans="1:9" x14ac:dyDescent="0.25">
      <c r="A4267" t="s">
        <v>4292</v>
      </c>
      <c r="B4267" t="s">
        <v>4293</v>
      </c>
      <c r="C4267">
        <v>294</v>
      </c>
      <c r="D4267" t="s">
        <v>12</v>
      </c>
      <c r="E4267">
        <v>37</v>
      </c>
      <c r="F4267">
        <v>143</v>
      </c>
      <c r="G4267">
        <v>7718</v>
      </c>
      <c r="H4267" t="s">
        <v>13</v>
      </c>
      <c r="I4267">
        <f t="shared" si="66"/>
        <v>106</v>
      </c>
    </row>
    <row r="4268" spans="1:9" x14ac:dyDescent="0.25">
      <c r="A4268" t="s">
        <v>4294</v>
      </c>
      <c r="B4268" t="s">
        <v>4295</v>
      </c>
      <c r="C4268">
        <v>289</v>
      </c>
      <c r="D4268" t="s">
        <v>12</v>
      </c>
      <c r="E4268">
        <v>37</v>
      </c>
      <c r="F4268">
        <v>143</v>
      </c>
      <c r="G4268">
        <v>7718</v>
      </c>
      <c r="H4268" t="s">
        <v>13</v>
      </c>
      <c r="I4268">
        <f t="shared" si="66"/>
        <v>106</v>
      </c>
    </row>
    <row r="4269" spans="1:9" x14ac:dyDescent="0.25">
      <c r="A4269" t="s">
        <v>4296</v>
      </c>
      <c r="B4269" t="s">
        <v>4297</v>
      </c>
      <c r="C4269">
        <v>361</v>
      </c>
      <c r="D4269" t="s">
        <v>12</v>
      </c>
      <c r="E4269">
        <v>1</v>
      </c>
      <c r="F4269">
        <v>80</v>
      </c>
      <c r="G4269">
        <v>7718</v>
      </c>
      <c r="H4269" t="s">
        <v>13</v>
      </c>
      <c r="I4269">
        <f t="shared" si="66"/>
        <v>79</v>
      </c>
    </row>
    <row r="4270" spans="1:9" x14ac:dyDescent="0.25">
      <c r="A4270" t="s">
        <v>4296</v>
      </c>
      <c r="B4270" t="s">
        <v>4297</v>
      </c>
      <c r="C4270">
        <v>361</v>
      </c>
      <c r="D4270" t="s">
        <v>12</v>
      </c>
      <c r="E4270">
        <v>253</v>
      </c>
      <c r="F4270">
        <v>348</v>
      </c>
      <c r="G4270">
        <v>7718</v>
      </c>
      <c r="H4270" t="s">
        <v>13</v>
      </c>
      <c r="I4270">
        <f t="shared" si="66"/>
        <v>95</v>
      </c>
    </row>
    <row r="4271" spans="1:9" x14ac:dyDescent="0.25">
      <c r="A4271" t="s">
        <v>4298</v>
      </c>
      <c r="B4271" t="s">
        <v>4299</v>
      </c>
      <c r="C4271">
        <v>435</v>
      </c>
      <c r="D4271" t="s">
        <v>12</v>
      </c>
      <c r="E4271">
        <v>52</v>
      </c>
      <c r="F4271">
        <v>143</v>
      </c>
      <c r="G4271">
        <v>7718</v>
      </c>
      <c r="H4271" t="s">
        <v>13</v>
      </c>
      <c r="I4271">
        <f t="shared" si="66"/>
        <v>91</v>
      </c>
    </row>
    <row r="4272" spans="1:9" x14ac:dyDescent="0.25">
      <c r="A4272" t="s">
        <v>4298</v>
      </c>
      <c r="B4272" t="s">
        <v>4299</v>
      </c>
      <c r="C4272">
        <v>435</v>
      </c>
      <c r="D4272" t="s">
        <v>12</v>
      </c>
      <c r="E4272">
        <v>315</v>
      </c>
      <c r="F4272">
        <v>410</v>
      </c>
      <c r="G4272">
        <v>7718</v>
      </c>
      <c r="H4272" t="s">
        <v>13</v>
      </c>
      <c r="I4272">
        <f t="shared" si="66"/>
        <v>95</v>
      </c>
    </row>
    <row r="4273" spans="1:9" x14ac:dyDescent="0.25">
      <c r="A4273" t="s">
        <v>4300</v>
      </c>
      <c r="B4273" t="s">
        <v>4301</v>
      </c>
      <c r="C4273">
        <v>805</v>
      </c>
      <c r="D4273" t="s">
        <v>20</v>
      </c>
      <c r="E4273">
        <v>708</v>
      </c>
      <c r="F4273">
        <v>781</v>
      </c>
      <c r="G4273">
        <v>3370</v>
      </c>
      <c r="H4273" t="s">
        <v>21</v>
      </c>
      <c r="I4273">
        <f t="shared" si="66"/>
        <v>73</v>
      </c>
    </row>
    <row r="4274" spans="1:9" x14ac:dyDescent="0.25">
      <c r="A4274" t="s">
        <v>4300</v>
      </c>
      <c r="B4274" t="s">
        <v>4301</v>
      </c>
      <c r="C4274">
        <v>805</v>
      </c>
      <c r="D4274" t="s">
        <v>10</v>
      </c>
      <c r="E4274">
        <v>279</v>
      </c>
      <c r="F4274">
        <v>361</v>
      </c>
      <c r="G4274">
        <v>1879</v>
      </c>
      <c r="H4274" t="s">
        <v>11</v>
      </c>
      <c r="I4274">
        <f t="shared" si="66"/>
        <v>82</v>
      </c>
    </row>
    <row r="4275" spans="1:9" x14ac:dyDescent="0.25">
      <c r="A4275" t="s">
        <v>4300</v>
      </c>
      <c r="B4275" t="s">
        <v>4301</v>
      </c>
      <c r="C4275">
        <v>805</v>
      </c>
      <c r="D4275" t="s">
        <v>12</v>
      </c>
      <c r="E4275">
        <v>153</v>
      </c>
      <c r="F4275">
        <v>255</v>
      </c>
      <c r="G4275">
        <v>7718</v>
      </c>
      <c r="H4275" t="s">
        <v>13</v>
      </c>
      <c r="I4275">
        <f t="shared" si="66"/>
        <v>102</v>
      </c>
    </row>
    <row r="4276" spans="1:9" x14ac:dyDescent="0.25">
      <c r="A4276" t="s">
        <v>4302</v>
      </c>
      <c r="B4276" t="s">
        <v>4303</v>
      </c>
      <c r="C4276">
        <v>843</v>
      </c>
      <c r="D4276" t="s">
        <v>20</v>
      </c>
      <c r="E4276">
        <v>697</v>
      </c>
      <c r="F4276">
        <v>819</v>
      </c>
      <c r="G4276">
        <v>3370</v>
      </c>
      <c r="H4276" t="s">
        <v>21</v>
      </c>
      <c r="I4276">
        <f t="shared" si="66"/>
        <v>122</v>
      </c>
    </row>
    <row r="4277" spans="1:9" x14ac:dyDescent="0.25">
      <c r="A4277" t="s">
        <v>4302</v>
      </c>
      <c r="B4277" t="s">
        <v>4303</v>
      </c>
      <c r="C4277">
        <v>843</v>
      </c>
      <c r="D4277" t="s">
        <v>10</v>
      </c>
      <c r="E4277">
        <v>279</v>
      </c>
      <c r="F4277">
        <v>361</v>
      </c>
      <c r="G4277">
        <v>1879</v>
      </c>
      <c r="H4277" t="s">
        <v>11</v>
      </c>
      <c r="I4277">
        <f t="shared" si="66"/>
        <v>82</v>
      </c>
    </row>
    <row r="4278" spans="1:9" x14ac:dyDescent="0.25">
      <c r="A4278" t="s">
        <v>4302</v>
      </c>
      <c r="B4278" t="s">
        <v>4303</v>
      </c>
      <c r="C4278">
        <v>843</v>
      </c>
      <c r="D4278" t="s">
        <v>12</v>
      </c>
      <c r="E4278">
        <v>153</v>
      </c>
      <c r="F4278">
        <v>255</v>
      </c>
      <c r="G4278">
        <v>7718</v>
      </c>
      <c r="H4278" t="s">
        <v>13</v>
      </c>
      <c r="I4278">
        <f t="shared" si="66"/>
        <v>102</v>
      </c>
    </row>
    <row r="4279" spans="1:9" x14ac:dyDescent="0.25">
      <c r="A4279" t="s">
        <v>4304</v>
      </c>
      <c r="B4279" t="s">
        <v>4305</v>
      </c>
      <c r="C4279">
        <v>828</v>
      </c>
      <c r="D4279" t="s">
        <v>20</v>
      </c>
      <c r="E4279">
        <v>668</v>
      </c>
      <c r="F4279">
        <v>790</v>
      </c>
      <c r="G4279">
        <v>3370</v>
      </c>
      <c r="H4279" t="s">
        <v>21</v>
      </c>
      <c r="I4279">
        <f t="shared" si="66"/>
        <v>122</v>
      </c>
    </row>
    <row r="4280" spans="1:9" x14ac:dyDescent="0.25">
      <c r="A4280" t="s">
        <v>4304</v>
      </c>
      <c r="B4280" t="s">
        <v>4305</v>
      </c>
      <c r="C4280">
        <v>828</v>
      </c>
      <c r="D4280" t="s">
        <v>10</v>
      </c>
      <c r="E4280">
        <v>250</v>
      </c>
      <c r="F4280">
        <v>332</v>
      </c>
      <c r="G4280">
        <v>1879</v>
      </c>
      <c r="H4280" t="s">
        <v>11</v>
      </c>
      <c r="I4280">
        <f t="shared" si="66"/>
        <v>82</v>
      </c>
    </row>
    <row r="4281" spans="1:9" x14ac:dyDescent="0.25">
      <c r="A4281" t="s">
        <v>4304</v>
      </c>
      <c r="B4281" t="s">
        <v>4305</v>
      </c>
      <c r="C4281">
        <v>828</v>
      </c>
      <c r="D4281" t="s">
        <v>12</v>
      </c>
      <c r="E4281">
        <v>124</v>
      </c>
      <c r="F4281">
        <v>226</v>
      </c>
      <c r="G4281">
        <v>7718</v>
      </c>
      <c r="H4281" t="s">
        <v>13</v>
      </c>
      <c r="I4281">
        <f t="shared" si="66"/>
        <v>102</v>
      </c>
    </row>
    <row r="4282" spans="1:9" x14ac:dyDescent="0.25">
      <c r="A4282" t="s">
        <v>4306</v>
      </c>
      <c r="B4282" t="s">
        <v>4307</v>
      </c>
      <c r="C4282">
        <v>857</v>
      </c>
      <c r="D4282" t="s">
        <v>20</v>
      </c>
      <c r="E4282">
        <v>697</v>
      </c>
      <c r="F4282">
        <v>819</v>
      </c>
      <c r="G4282">
        <v>3370</v>
      </c>
      <c r="H4282" t="s">
        <v>21</v>
      </c>
      <c r="I4282">
        <f t="shared" si="66"/>
        <v>122</v>
      </c>
    </row>
    <row r="4283" spans="1:9" x14ac:dyDescent="0.25">
      <c r="A4283" t="s">
        <v>4306</v>
      </c>
      <c r="B4283" t="s">
        <v>4307</v>
      </c>
      <c r="C4283">
        <v>857</v>
      </c>
      <c r="D4283" t="s">
        <v>10</v>
      </c>
      <c r="E4283">
        <v>279</v>
      </c>
      <c r="F4283">
        <v>361</v>
      </c>
      <c r="G4283">
        <v>1879</v>
      </c>
      <c r="H4283" t="s">
        <v>11</v>
      </c>
      <c r="I4283">
        <f t="shared" si="66"/>
        <v>82</v>
      </c>
    </row>
    <row r="4284" spans="1:9" x14ac:dyDescent="0.25">
      <c r="A4284" t="s">
        <v>4306</v>
      </c>
      <c r="B4284" t="s">
        <v>4307</v>
      </c>
      <c r="C4284">
        <v>857</v>
      </c>
      <c r="D4284" t="s">
        <v>12</v>
      </c>
      <c r="E4284">
        <v>153</v>
      </c>
      <c r="F4284">
        <v>255</v>
      </c>
      <c r="G4284">
        <v>7718</v>
      </c>
      <c r="H4284" t="s">
        <v>13</v>
      </c>
      <c r="I4284">
        <f t="shared" si="66"/>
        <v>102</v>
      </c>
    </row>
    <row r="4285" spans="1:9" x14ac:dyDescent="0.25">
      <c r="A4285" t="s">
        <v>4308</v>
      </c>
      <c r="B4285" t="s">
        <v>4309</v>
      </c>
      <c r="C4285">
        <v>522</v>
      </c>
      <c r="D4285" t="s">
        <v>10</v>
      </c>
      <c r="E4285">
        <v>374</v>
      </c>
      <c r="F4285">
        <v>453</v>
      </c>
      <c r="G4285">
        <v>1879</v>
      </c>
      <c r="H4285" t="s">
        <v>11</v>
      </c>
      <c r="I4285">
        <f t="shared" si="66"/>
        <v>79</v>
      </c>
    </row>
    <row r="4286" spans="1:9" x14ac:dyDescent="0.25">
      <c r="A4286" t="s">
        <v>4308</v>
      </c>
      <c r="B4286" t="s">
        <v>4309</v>
      </c>
      <c r="C4286">
        <v>522</v>
      </c>
      <c r="D4286" t="s">
        <v>12</v>
      </c>
      <c r="E4286">
        <v>18</v>
      </c>
      <c r="F4286">
        <v>135</v>
      </c>
      <c r="G4286">
        <v>7718</v>
      </c>
      <c r="H4286" t="s">
        <v>13</v>
      </c>
      <c r="I4286">
        <f t="shared" si="66"/>
        <v>117</v>
      </c>
    </row>
    <row r="4287" spans="1:9" x14ac:dyDescent="0.25">
      <c r="A4287" t="s">
        <v>4308</v>
      </c>
      <c r="B4287" t="s">
        <v>4309</v>
      </c>
      <c r="C4287">
        <v>522</v>
      </c>
      <c r="D4287" t="s">
        <v>12</v>
      </c>
      <c r="E4287">
        <v>253</v>
      </c>
      <c r="F4287">
        <v>356</v>
      </c>
      <c r="G4287">
        <v>7718</v>
      </c>
      <c r="H4287" t="s">
        <v>13</v>
      </c>
      <c r="I4287">
        <f t="shared" si="66"/>
        <v>103</v>
      </c>
    </row>
    <row r="4288" spans="1:9" x14ac:dyDescent="0.25">
      <c r="A4288" t="s">
        <v>4310</v>
      </c>
      <c r="B4288" t="s">
        <v>4311</v>
      </c>
      <c r="C4288">
        <v>855</v>
      </c>
      <c r="D4288" t="s">
        <v>12</v>
      </c>
      <c r="E4288">
        <v>575</v>
      </c>
      <c r="F4288">
        <v>672</v>
      </c>
      <c r="G4288">
        <v>7718</v>
      </c>
      <c r="H4288" t="s">
        <v>13</v>
      </c>
      <c r="I4288">
        <f t="shared" si="66"/>
        <v>97</v>
      </c>
    </row>
    <row r="4289" spans="1:9" x14ac:dyDescent="0.25">
      <c r="A4289" t="s">
        <v>4312</v>
      </c>
      <c r="B4289" t="s">
        <v>4313</v>
      </c>
      <c r="C4289">
        <v>797</v>
      </c>
      <c r="D4289" t="s">
        <v>12</v>
      </c>
      <c r="E4289">
        <v>517</v>
      </c>
      <c r="F4289">
        <v>614</v>
      </c>
      <c r="G4289">
        <v>7718</v>
      </c>
      <c r="H4289" t="s">
        <v>13</v>
      </c>
      <c r="I4289">
        <f t="shared" si="66"/>
        <v>97</v>
      </c>
    </row>
    <row r="4290" spans="1:9" x14ac:dyDescent="0.25">
      <c r="A4290" t="s">
        <v>4314</v>
      </c>
      <c r="B4290" t="s">
        <v>4315</v>
      </c>
      <c r="C4290">
        <v>265</v>
      </c>
      <c r="D4290" t="s">
        <v>12</v>
      </c>
      <c r="E4290">
        <v>36</v>
      </c>
      <c r="F4290">
        <v>142</v>
      </c>
      <c r="G4290">
        <v>7718</v>
      </c>
      <c r="H4290" t="s">
        <v>13</v>
      </c>
      <c r="I4290">
        <f t="shared" si="66"/>
        <v>106</v>
      </c>
    </row>
    <row r="4291" spans="1:9" x14ac:dyDescent="0.25">
      <c r="A4291" t="s">
        <v>4316</v>
      </c>
      <c r="B4291" t="s">
        <v>4317</v>
      </c>
      <c r="C4291">
        <v>851</v>
      </c>
      <c r="D4291" t="s">
        <v>20</v>
      </c>
      <c r="E4291">
        <v>684</v>
      </c>
      <c r="F4291">
        <v>804</v>
      </c>
      <c r="G4291">
        <v>3370</v>
      </c>
      <c r="H4291" t="s">
        <v>21</v>
      </c>
      <c r="I4291">
        <f t="shared" ref="I4291:I4354" si="67">$F4291-$E4291</f>
        <v>120</v>
      </c>
    </row>
    <row r="4292" spans="1:9" x14ac:dyDescent="0.25">
      <c r="A4292" t="s">
        <v>4316</v>
      </c>
      <c r="B4292" t="s">
        <v>4317</v>
      </c>
      <c r="C4292">
        <v>851</v>
      </c>
      <c r="D4292" t="s">
        <v>10</v>
      </c>
      <c r="E4292">
        <v>275</v>
      </c>
      <c r="F4292">
        <v>357</v>
      </c>
      <c r="G4292">
        <v>1879</v>
      </c>
      <c r="H4292" t="s">
        <v>11</v>
      </c>
      <c r="I4292">
        <f t="shared" si="67"/>
        <v>82</v>
      </c>
    </row>
    <row r="4293" spans="1:9" x14ac:dyDescent="0.25">
      <c r="A4293" t="s">
        <v>4316</v>
      </c>
      <c r="B4293" t="s">
        <v>4317</v>
      </c>
      <c r="C4293">
        <v>851</v>
      </c>
      <c r="D4293" t="s">
        <v>12</v>
      </c>
      <c r="E4293">
        <v>149</v>
      </c>
      <c r="F4293">
        <v>251</v>
      </c>
      <c r="G4293">
        <v>7718</v>
      </c>
      <c r="H4293" t="s">
        <v>13</v>
      </c>
      <c r="I4293">
        <f t="shared" si="67"/>
        <v>102</v>
      </c>
    </row>
    <row r="4294" spans="1:9" x14ac:dyDescent="0.25">
      <c r="A4294" t="s">
        <v>4318</v>
      </c>
      <c r="B4294" t="s">
        <v>4319</v>
      </c>
      <c r="C4294">
        <v>1449</v>
      </c>
      <c r="D4294" t="s">
        <v>12</v>
      </c>
      <c r="E4294">
        <v>46</v>
      </c>
      <c r="F4294">
        <v>139</v>
      </c>
      <c r="G4294">
        <v>7718</v>
      </c>
      <c r="H4294" t="s">
        <v>13</v>
      </c>
      <c r="I4294">
        <f t="shared" si="67"/>
        <v>93</v>
      </c>
    </row>
    <row r="4295" spans="1:9" x14ac:dyDescent="0.25">
      <c r="A4295" t="s">
        <v>4318</v>
      </c>
      <c r="B4295" t="s">
        <v>4319</v>
      </c>
      <c r="C4295">
        <v>1449</v>
      </c>
      <c r="D4295" t="s">
        <v>12</v>
      </c>
      <c r="E4295">
        <v>182</v>
      </c>
      <c r="F4295">
        <v>269</v>
      </c>
      <c r="G4295">
        <v>7718</v>
      </c>
      <c r="H4295" t="s">
        <v>13</v>
      </c>
      <c r="I4295">
        <f t="shared" si="67"/>
        <v>87</v>
      </c>
    </row>
    <row r="4296" spans="1:9" x14ac:dyDescent="0.25">
      <c r="A4296" t="s">
        <v>4318</v>
      </c>
      <c r="B4296" t="s">
        <v>4319</v>
      </c>
      <c r="C4296">
        <v>1449</v>
      </c>
      <c r="D4296" t="s">
        <v>12</v>
      </c>
      <c r="E4296">
        <v>511</v>
      </c>
      <c r="F4296">
        <v>610</v>
      </c>
      <c r="G4296">
        <v>7718</v>
      </c>
      <c r="H4296" t="s">
        <v>13</v>
      </c>
      <c r="I4296">
        <f t="shared" si="67"/>
        <v>99</v>
      </c>
    </row>
    <row r="4297" spans="1:9" x14ac:dyDescent="0.25">
      <c r="A4297" t="s">
        <v>4318</v>
      </c>
      <c r="B4297" t="s">
        <v>4319</v>
      </c>
      <c r="C4297">
        <v>1449</v>
      </c>
      <c r="D4297" t="s">
        <v>12</v>
      </c>
      <c r="E4297">
        <v>640</v>
      </c>
      <c r="F4297">
        <v>730</v>
      </c>
      <c r="G4297">
        <v>7718</v>
      </c>
      <c r="H4297" t="s">
        <v>13</v>
      </c>
      <c r="I4297">
        <f t="shared" si="67"/>
        <v>90</v>
      </c>
    </row>
    <row r="4298" spans="1:9" x14ac:dyDescent="0.25">
      <c r="A4298" t="s">
        <v>4318</v>
      </c>
      <c r="B4298" t="s">
        <v>4319</v>
      </c>
      <c r="C4298">
        <v>1449</v>
      </c>
      <c r="D4298" t="s">
        <v>12</v>
      </c>
      <c r="E4298">
        <v>849</v>
      </c>
      <c r="F4298">
        <v>944</v>
      </c>
      <c r="G4298">
        <v>7718</v>
      </c>
      <c r="H4298" t="s">
        <v>13</v>
      </c>
      <c r="I4298">
        <f t="shared" si="67"/>
        <v>95</v>
      </c>
    </row>
    <row r="4299" spans="1:9" x14ac:dyDescent="0.25">
      <c r="A4299" t="s">
        <v>4318</v>
      </c>
      <c r="B4299" t="s">
        <v>4319</v>
      </c>
      <c r="C4299">
        <v>1449</v>
      </c>
      <c r="D4299" t="s">
        <v>12</v>
      </c>
      <c r="E4299">
        <v>1001</v>
      </c>
      <c r="F4299">
        <v>1098</v>
      </c>
      <c r="G4299">
        <v>7718</v>
      </c>
      <c r="H4299" t="s">
        <v>13</v>
      </c>
      <c r="I4299">
        <f t="shared" si="67"/>
        <v>97</v>
      </c>
    </row>
    <row r="4300" spans="1:9" x14ac:dyDescent="0.25">
      <c r="A4300" t="s">
        <v>4318</v>
      </c>
      <c r="B4300" t="s">
        <v>4319</v>
      </c>
      <c r="C4300">
        <v>1449</v>
      </c>
      <c r="D4300" t="s">
        <v>12</v>
      </c>
      <c r="E4300">
        <v>1122</v>
      </c>
      <c r="F4300">
        <v>1216</v>
      </c>
      <c r="G4300">
        <v>7718</v>
      </c>
      <c r="H4300" t="s">
        <v>13</v>
      </c>
      <c r="I4300">
        <f t="shared" si="67"/>
        <v>94</v>
      </c>
    </row>
    <row r="4301" spans="1:9" x14ac:dyDescent="0.25">
      <c r="A4301" t="s">
        <v>4318</v>
      </c>
      <c r="B4301" t="s">
        <v>4319</v>
      </c>
      <c r="C4301">
        <v>1449</v>
      </c>
      <c r="D4301" t="s">
        <v>12</v>
      </c>
      <c r="E4301">
        <v>1342</v>
      </c>
      <c r="F4301">
        <v>1441</v>
      </c>
      <c r="G4301">
        <v>7718</v>
      </c>
      <c r="H4301" t="s">
        <v>13</v>
      </c>
      <c r="I4301">
        <f t="shared" si="67"/>
        <v>99</v>
      </c>
    </row>
    <row r="4302" spans="1:9" x14ac:dyDescent="0.25">
      <c r="A4302" t="s">
        <v>4320</v>
      </c>
      <c r="B4302" t="s">
        <v>4321</v>
      </c>
      <c r="C4302">
        <v>295</v>
      </c>
      <c r="D4302" t="s">
        <v>12</v>
      </c>
      <c r="E4302">
        <v>18</v>
      </c>
      <c r="F4302">
        <v>111</v>
      </c>
      <c r="G4302">
        <v>7718</v>
      </c>
      <c r="H4302" t="s">
        <v>13</v>
      </c>
      <c r="I4302">
        <f t="shared" si="67"/>
        <v>93</v>
      </c>
    </row>
    <row r="4303" spans="1:9" x14ac:dyDescent="0.25">
      <c r="A4303" t="s">
        <v>4322</v>
      </c>
      <c r="B4303" t="s">
        <v>4323</v>
      </c>
      <c r="C4303">
        <v>634</v>
      </c>
      <c r="D4303" t="s">
        <v>12</v>
      </c>
      <c r="E4303">
        <v>28</v>
      </c>
      <c r="F4303">
        <v>122</v>
      </c>
      <c r="G4303">
        <v>7718</v>
      </c>
      <c r="H4303" t="s">
        <v>13</v>
      </c>
      <c r="I4303">
        <f t="shared" si="67"/>
        <v>94</v>
      </c>
    </row>
    <row r="4304" spans="1:9" x14ac:dyDescent="0.25">
      <c r="A4304" t="s">
        <v>4322</v>
      </c>
      <c r="B4304" t="s">
        <v>4323</v>
      </c>
      <c r="C4304">
        <v>634</v>
      </c>
      <c r="D4304" t="s">
        <v>12</v>
      </c>
      <c r="E4304">
        <v>251</v>
      </c>
      <c r="F4304">
        <v>349</v>
      </c>
      <c r="G4304">
        <v>7718</v>
      </c>
      <c r="H4304" t="s">
        <v>13</v>
      </c>
      <c r="I4304">
        <f t="shared" si="67"/>
        <v>98</v>
      </c>
    </row>
    <row r="4305" spans="1:9" x14ac:dyDescent="0.25">
      <c r="A4305" t="s">
        <v>4324</v>
      </c>
      <c r="B4305" t="s">
        <v>4325</v>
      </c>
      <c r="C4305">
        <v>899</v>
      </c>
      <c r="D4305" t="s">
        <v>20</v>
      </c>
      <c r="E4305">
        <v>736</v>
      </c>
      <c r="F4305">
        <v>856</v>
      </c>
      <c r="G4305">
        <v>3370</v>
      </c>
      <c r="H4305" t="s">
        <v>21</v>
      </c>
      <c r="I4305">
        <f t="shared" si="67"/>
        <v>120</v>
      </c>
    </row>
    <row r="4306" spans="1:9" x14ac:dyDescent="0.25">
      <c r="A4306" t="s">
        <v>4324</v>
      </c>
      <c r="B4306" t="s">
        <v>4325</v>
      </c>
      <c r="C4306">
        <v>899</v>
      </c>
      <c r="D4306" t="s">
        <v>10</v>
      </c>
      <c r="E4306">
        <v>258</v>
      </c>
      <c r="F4306">
        <v>341</v>
      </c>
      <c r="G4306">
        <v>1879</v>
      </c>
      <c r="H4306" t="s">
        <v>11</v>
      </c>
      <c r="I4306">
        <f t="shared" si="67"/>
        <v>83</v>
      </c>
    </row>
    <row r="4307" spans="1:9" x14ac:dyDescent="0.25">
      <c r="A4307" t="s">
        <v>4324</v>
      </c>
      <c r="B4307" t="s">
        <v>4325</v>
      </c>
      <c r="C4307">
        <v>899</v>
      </c>
      <c r="D4307" t="s">
        <v>12</v>
      </c>
      <c r="E4307">
        <v>132</v>
      </c>
      <c r="F4307">
        <v>234</v>
      </c>
      <c r="G4307">
        <v>7718</v>
      </c>
      <c r="H4307" t="s">
        <v>13</v>
      </c>
      <c r="I4307">
        <f t="shared" si="67"/>
        <v>102</v>
      </c>
    </row>
    <row r="4308" spans="1:9" x14ac:dyDescent="0.25">
      <c r="A4308" t="s">
        <v>4326</v>
      </c>
      <c r="B4308" t="s">
        <v>4327</v>
      </c>
      <c r="C4308">
        <v>319</v>
      </c>
      <c r="D4308" t="s">
        <v>170</v>
      </c>
      <c r="E4308">
        <v>67</v>
      </c>
      <c r="F4308">
        <v>116</v>
      </c>
      <c r="G4308">
        <v>12115</v>
      </c>
      <c r="H4308" t="s">
        <v>171</v>
      </c>
      <c r="I4308">
        <f t="shared" si="67"/>
        <v>49</v>
      </c>
    </row>
    <row r="4309" spans="1:9" x14ac:dyDescent="0.25">
      <c r="A4309" t="s">
        <v>4326</v>
      </c>
      <c r="B4309" t="s">
        <v>4327</v>
      </c>
      <c r="C4309">
        <v>319</v>
      </c>
      <c r="D4309" t="s">
        <v>12</v>
      </c>
      <c r="E4309">
        <v>180</v>
      </c>
      <c r="F4309">
        <v>287</v>
      </c>
      <c r="G4309">
        <v>7718</v>
      </c>
      <c r="H4309" t="s">
        <v>13</v>
      </c>
      <c r="I4309">
        <f t="shared" si="67"/>
        <v>107</v>
      </c>
    </row>
    <row r="4310" spans="1:9" x14ac:dyDescent="0.25">
      <c r="A4310" t="s">
        <v>4328</v>
      </c>
      <c r="B4310" t="s">
        <v>4329</v>
      </c>
      <c r="C4310">
        <v>365</v>
      </c>
      <c r="D4310" t="s">
        <v>170</v>
      </c>
      <c r="E4310">
        <v>67</v>
      </c>
      <c r="F4310">
        <v>116</v>
      </c>
      <c r="G4310">
        <v>12115</v>
      </c>
      <c r="H4310" t="s">
        <v>171</v>
      </c>
      <c r="I4310">
        <f t="shared" si="67"/>
        <v>49</v>
      </c>
    </row>
    <row r="4311" spans="1:9" x14ac:dyDescent="0.25">
      <c r="A4311" t="s">
        <v>4328</v>
      </c>
      <c r="B4311" t="s">
        <v>4329</v>
      </c>
      <c r="C4311">
        <v>365</v>
      </c>
      <c r="D4311" t="s">
        <v>12</v>
      </c>
      <c r="E4311">
        <v>182</v>
      </c>
      <c r="F4311">
        <v>294</v>
      </c>
      <c r="G4311">
        <v>7718</v>
      </c>
      <c r="H4311" t="s">
        <v>13</v>
      </c>
      <c r="I4311">
        <f t="shared" si="67"/>
        <v>112</v>
      </c>
    </row>
    <row r="4312" spans="1:9" x14ac:dyDescent="0.25">
      <c r="A4312" t="s">
        <v>4330</v>
      </c>
      <c r="B4312" t="s">
        <v>4331</v>
      </c>
      <c r="C4312">
        <v>467</v>
      </c>
      <c r="D4312" t="s">
        <v>12</v>
      </c>
      <c r="E4312">
        <v>131</v>
      </c>
      <c r="F4312">
        <v>218</v>
      </c>
      <c r="G4312">
        <v>7718</v>
      </c>
      <c r="H4312" t="s">
        <v>13</v>
      </c>
      <c r="I4312">
        <f t="shared" si="67"/>
        <v>87</v>
      </c>
    </row>
    <row r="4313" spans="1:9" x14ac:dyDescent="0.25">
      <c r="A4313" t="s">
        <v>4332</v>
      </c>
      <c r="B4313" t="s">
        <v>4333</v>
      </c>
      <c r="C4313">
        <v>445</v>
      </c>
      <c r="D4313" t="s">
        <v>12</v>
      </c>
      <c r="E4313">
        <v>109</v>
      </c>
      <c r="F4313">
        <v>196</v>
      </c>
      <c r="G4313">
        <v>7718</v>
      </c>
      <c r="H4313" t="s">
        <v>13</v>
      </c>
      <c r="I4313">
        <f t="shared" si="67"/>
        <v>87</v>
      </c>
    </row>
    <row r="4314" spans="1:9" x14ac:dyDescent="0.25">
      <c r="A4314" t="s">
        <v>4334</v>
      </c>
      <c r="B4314" t="s">
        <v>4335</v>
      </c>
      <c r="C4314">
        <v>637</v>
      </c>
      <c r="D4314" t="s">
        <v>20</v>
      </c>
      <c r="E4314">
        <v>503</v>
      </c>
      <c r="F4314">
        <v>578</v>
      </c>
      <c r="G4314">
        <v>3370</v>
      </c>
      <c r="H4314" t="s">
        <v>21</v>
      </c>
      <c r="I4314">
        <f t="shared" si="67"/>
        <v>75</v>
      </c>
    </row>
    <row r="4315" spans="1:9" x14ac:dyDescent="0.25">
      <c r="A4315" t="s">
        <v>4334</v>
      </c>
      <c r="B4315" t="s">
        <v>4335</v>
      </c>
      <c r="C4315">
        <v>637</v>
      </c>
      <c r="D4315" t="s">
        <v>10</v>
      </c>
      <c r="E4315">
        <v>186</v>
      </c>
      <c r="F4315">
        <v>267</v>
      </c>
      <c r="G4315">
        <v>1879</v>
      </c>
      <c r="H4315" t="s">
        <v>11</v>
      </c>
      <c r="I4315">
        <f t="shared" si="67"/>
        <v>81</v>
      </c>
    </row>
    <row r="4316" spans="1:9" x14ac:dyDescent="0.25">
      <c r="A4316" t="s">
        <v>4334</v>
      </c>
      <c r="B4316" t="s">
        <v>4335</v>
      </c>
      <c r="C4316">
        <v>637</v>
      </c>
      <c r="D4316" t="s">
        <v>12</v>
      </c>
      <c r="E4316">
        <v>60</v>
      </c>
      <c r="F4316">
        <v>162</v>
      </c>
      <c r="G4316">
        <v>7718</v>
      </c>
      <c r="H4316" t="s">
        <v>13</v>
      </c>
      <c r="I4316">
        <f t="shared" si="67"/>
        <v>102</v>
      </c>
    </row>
    <row r="4317" spans="1:9" x14ac:dyDescent="0.25">
      <c r="A4317" t="s">
        <v>4336</v>
      </c>
      <c r="B4317" t="s">
        <v>4337</v>
      </c>
      <c r="C4317">
        <v>729</v>
      </c>
      <c r="D4317" t="s">
        <v>10</v>
      </c>
      <c r="E4317">
        <v>273</v>
      </c>
      <c r="F4317">
        <v>354</v>
      </c>
      <c r="G4317">
        <v>1879</v>
      </c>
      <c r="H4317" t="s">
        <v>11</v>
      </c>
      <c r="I4317">
        <f t="shared" si="67"/>
        <v>81</v>
      </c>
    </row>
    <row r="4318" spans="1:9" x14ac:dyDescent="0.25">
      <c r="A4318" t="s">
        <v>4336</v>
      </c>
      <c r="B4318" t="s">
        <v>4337</v>
      </c>
      <c r="C4318">
        <v>729</v>
      </c>
      <c r="D4318" t="s">
        <v>12</v>
      </c>
      <c r="E4318">
        <v>147</v>
      </c>
      <c r="F4318">
        <v>249</v>
      </c>
      <c r="G4318">
        <v>7718</v>
      </c>
      <c r="H4318" t="s">
        <v>13</v>
      </c>
      <c r="I4318">
        <f t="shared" si="67"/>
        <v>102</v>
      </c>
    </row>
    <row r="4319" spans="1:9" x14ac:dyDescent="0.25">
      <c r="A4319" t="s">
        <v>4338</v>
      </c>
      <c r="B4319" t="s">
        <v>4339</v>
      </c>
      <c r="C4319">
        <v>393</v>
      </c>
      <c r="D4319" t="s">
        <v>170</v>
      </c>
      <c r="E4319">
        <v>80</v>
      </c>
      <c r="F4319">
        <v>129</v>
      </c>
      <c r="G4319">
        <v>12115</v>
      </c>
      <c r="H4319" t="s">
        <v>171</v>
      </c>
      <c r="I4319">
        <f t="shared" si="67"/>
        <v>49</v>
      </c>
    </row>
    <row r="4320" spans="1:9" x14ac:dyDescent="0.25">
      <c r="A4320" t="s">
        <v>4338</v>
      </c>
      <c r="B4320" t="s">
        <v>4339</v>
      </c>
      <c r="C4320">
        <v>393</v>
      </c>
      <c r="D4320" t="s">
        <v>12</v>
      </c>
      <c r="E4320">
        <v>216</v>
      </c>
      <c r="F4320">
        <v>321</v>
      </c>
      <c r="G4320">
        <v>7718</v>
      </c>
      <c r="H4320" t="s">
        <v>13</v>
      </c>
      <c r="I4320">
        <f t="shared" si="67"/>
        <v>105</v>
      </c>
    </row>
    <row r="4321" spans="1:9" x14ac:dyDescent="0.25">
      <c r="A4321" t="s">
        <v>4340</v>
      </c>
      <c r="B4321" t="s">
        <v>4341</v>
      </c>
      <c r="C4321">
        <v>402</v>
      </c>
      <c r="D4321" t="s">
        <v>12</v>
      </c>
      <c r="E4321">
        <v>181</v>
      </c>
      <c r="F4321">
        <v>283</v>
      </c>
      <c r="G4321">
        <v>7718</v>
      </c>
      <c r="H4321" t="s">
        <v>13</v>
      </c>
      <c r="I4321">
        <f t="shared" si="67"/>
        <v>102</v>
      </c>
    </row>
    <row r="4322" spans="1:9" x14ac:dyDescent="0.25">
      <c r="A4322" t="s">
        <v>4342</v>
      </c>
      <c r="B4322" t="s">
        <v>4343</v>
      </c>
      <c r="C4322">
        <v>402</v>
      </c>
      <c r="D4322" t="s">
        <v>12</v>
      </c>
      <c r="E4322">
        <v>21</v>
      </c>
      <c r="F4322">
        <v>121</v>
      </c>
      <c r="G4322">
        <v>7718</v>
      </c>
      <c r="H4322" t="s">
        <v>13</v>
      </c>
      <c r="I4322">
        <f t="shared" si="67"/>
        <v>100</v>
      </c>
    </row>
    <row r="4323" spans="1:9" x14ac:dyDescent="0.25">
      <c r="A4323" t="s">
        <v>4342</v>
      </c>
      <c r="B4323" t="s">
        <v>4343</v>
      </c>
      <c r="C4323">
        <v>402</v>
      </c>
      <c r="D4323" t="s">
        <v>12</v>
      </c>
      <c r="E4323">
        <v>289</v>
      </c>
      <c r="F4323">
        <v>381</v>
      </c>
      <c r="G4323">
        <v>7718</v>
      </c>
      <c r="H4323" t="s">
        <v>13</v>
      </c>
      <c r="I4323">
        <f t="shared" si="67"/>
        <v>92</v>
      </c>
    </row>
    <row r="4324" spans="1:9" x14ac:dyDescent="0.25">
      <c r="A4324" t="s">
        <v>4344</v>
      </c>
      <c r="B4324" t="s">
        <v>4345</v>
      </c>
      <c r="C4324">
        <v>1023</v>
      </c>
      <c r="D4324" t="s">
        <v>12</v>
      </c>
      <c r="E4324">
        <v>390</v>
      </c>
      <c r="F4324">
        <v>475</v>
      </c>
      <c r="G4324">
        <v>7718</v>
      </c>
      <c r="H4324" t="s">
        <v>13</v>
      </c>
      <c r="I4324">
        <f t="shared" si="67"/>
        <v>85</v>
      </c>
    </row>
    <row r="4325" spans="1:9" x14ac:dyDescent="0.25">
      <c r="A4325" t="s">
        <v>4344</v>
      </c>
      <c r="B4325" t="s">
        <v>4345</v>
      </c>
      <c r="C4325">
        <v>1023</v>
      </c>
      <c r="D4325" t="s">
        <v>4346</v>
      </c>
      <c r="E4325">
        <v>231</v>
      </c>
      <c r="F4325">
        <v>365</v>
      </c>
      <c r="G4325">
        <v>28023</v>
      </c>
      <c r="H4325" t="s">
        <v>4347</v>
      </c>
      <c r="I4325">
        <f t="shared" si="67"/>
        <v>134</v>
      </c>
    </row>
    <row r="4326" spans="1:9" x14ac:dyDescent="0.25">
      <c r="A4326" t="s">
        <v>4344</v>
      </c>
      <c r="B4326" t="s">
        <v>4345</v>
      </c>
      <c r="C4326">
        <v>1023</v>
      </c>
      <c r="D4326" t="s">
        <v>4348</v>
      </c>
      <c r="E4326">
        <v>97</v>
      </c>
      <c r="F4326">
        <v>213</v>
      </c>
      <c r="G4326">
        <v>7836</v>
      </c>
      <c r="H4326" t="s">
        <v>4349</v>
      </c>
      <c r="I4326">
        <f t="shared" si="67"/>
        <v>116</v>
      </c>
    </row>
    <row r="4327" spans="1:9" x14ac:dyDescent="0.25">
      <c r="A4327" t="s">
        <v>4350</v>
      </c>
      <c r="B4327" t="s">
        <v>4351</v>
      </c>
      <c r="C4327">
        <v>710</v>
      </c>
      <c r="D4327" t="s">
        <v>10</v>
      </c>
      <c r="E4327">
        <v>300</v>
      </c>
      <c r="F4327">
        <v>381</v>
      </c>
      <c r="G4327">
        <v>1879</v>
      </c>
      <c r="H4327" t="s">
        <v>11</v>
      </c>
      <c r="I4327">
        <f t="shared" si="67"/>
        <v>81</v>
      </c>
    </row>
    <row r="4328" spans="1:9" x14ac:dyDescent="0.25">
      <c r="A4328" t="s">
        <v>4350</v>
      </c>
      <c r="B4328" t="s">
        <v>4351</v>
      </c>
      <c r="C4328">
        <v>710</v>
      </c>
      <c r="D4328" t="s">
        <v>12</v>
      </c>
      <c r="E4328">
        <v>174</v>
      </c>
      <c r="F4328">
        <v>276</v>
      </c>
      <c r="G4328">
        <v>7718</v>
      </c>
      <c r="H4328" t="s">
        <v>13</v>
      </c>
      <c r="I4328">
        <f t="shared" si="67"/>
        <v>102</v>
      </c>
    </row>
    <row r="4329" spans="1:9" x14ac:dyDescent="0.25">
      <c r="A4329" t="s">
        <v>4352</v>
      </c>
      <c r="B4329" t="s">
        <v>4353</v>
      </c>
      <c r="C4329">
        <v>696</v>
      </c>
      <c r="D4329" t="s">
        <v>10</v>
      </c>
      <c r="E4329">
        <v>300</v>
      </c>
      <c r="F4329">
        <v>381</v>
      </c>
      <c r="G4329">
        <v>1879</v>
      </c>
      <c r="H4329" t="s">
        <v>11</v>
      </c>
      <c r="I4329">
        <f t="shared" si="67"/>
        <v>81</v>
      </c>
    </row>
    <row r="4330" spans="1:9" x14ac:dyDescent="0.25">
      <c r="A4330" t="s">
        <v>4352</v>
      </c>
      <c r="B4330" t="s">
        <v>4353</v>
      </c>
      <c r="C4330">
        <v>696</v>
      </c>
      <c r="D4330" t="s">
        <v>12</v>
      </c>
      <c r="E4330">
        <v>174</v>
      </c>
      <c r="F4330">
        <v>276</v>
      </c>
      <c r="G4330">
        <v>7718</v>
      </c>
      <c r="H4330" t="s">
        <v>13</v>
      </c>
      <c r="I4330">
        <f t="shared" si="67"/>
        <v>102</v>
      </c>
    </row>
    <row r="4331" spans="1:9" x14ac:dyDescent="0.25">
      <c r="A4331" t="s">
        <v>4354</v>
      </c>
      <c r="B4331" t="s">
        <v>4355</v>
      </c>
      <c r="C4331">
        <v>646</v>
      </c>
      <c r="D4331" t="s">
        <v>12</v>
      </c>
      <c r="E4331">
        <v>112</v>
      </c>
      <c r="F4331">
        <v>202</v>
      </c>
      <c r="G4331">
        <v>7718</v>
      </c>
      <c r="H4331" t="s">
        <v>13</v>
      </c>
      <c r="I4331">
        <f t="shared" si="67"/>
        <v>90</v>
      </c>
    </row>
    <row r="4332" spans="1:9" x14ac:dyDescent="0.25">
      <c r="A4332" t="s">
        <v>4354</v>
      </c>
      <c r="B4332" t="s">
        <v>4355</v>
      </c>
      <c r="C4332">
        <v>646</v>
      </c>
      <c r="D4332" t="s">
        <v>12</v>
      </c>
      <c r="E4332">
        <v>542</v>
      </c>
      <c r="F4332">
        <v>644</v>
      </c>
      <c r="G4332">
        <v>7718</v>
      </c>
      <c r="H4332" t="s">
        <v>13</v>
      </c>
      <c r="I4332">
        <f t="shared" si="67"/>
        <v>102</v>
      </c>
    </row>
    <row r="4333" spans="1:9" x14ac:dyDescent="0.25">
      <c r="A4333" t="s">
        <v>4356</v>
      </c>
      <c r="B4333" t="s">
        <v>4357</v>
      </c>
      <c r="C4333">
        <v>728</v>
      </c>
      <c r="D4333" t="s">
        <v>12</v>
      </c>
      <c r="E4333">
        <v>537</v>
      </c>
      <c r="F4333">
        <v>639</v>
      </c>
      <c r="G4333">
        <v>7718</v>
      </c>
      <c r="H4333" t="s">
        <v>13</v>
      </c>
      <c r="I4333">
        <f t="shared" si="67"/>
        <v>102</v>
      </c>
    </row>
    <row r="4334" spans="1:9" x14ac:dyDescent="0.25">
      <c r="A4334" t="s">
        <v>4358</v>
      </c>
      <c r="B4334" t="s">
        <v>4359</v>
      </c>
      <c r="C4334">
        <v>827</v>
      </c>
      <c r="D4334" t="s">
        <v>20</v>
      </c>
      <c r="E4334">
        <v>662</v>
      </c>
      <c r="F4334">
        <v>736</v>
      </c>
      <c r="G4334">
        <v>3370</v>
      </c>
      <c r="H4334" t="s">
        <v>21</v>
      </c>
      <c r="I4334">
        <f t="shared" si="67"/>
        <v>74</v>
      </c>
    </row>
    <row r="4335" spans="1:9" x14ac:dyDescent="0.25">
      <c r="A4335" t="s">
        <v>4358</v>
      </c>
      <c r="B4335" t="s">
        <v>4359</v>
      </c>
      <c r="C4335">
        <v>827</v>
      </c>
      <c r="D4335" t="s">
        <v>20</v>
      </c>
      <c r="E4335">
        <v>730</v>
      </c>
      <c r="F4335">
        <v>783</v>
      </c>
      <c r="G4335">
        <v>3370</v>
      </c>
      <c r="H4335" t="s">
        <v>21</v>
      </c>
      <c r="I4335">
        <f t="shared" si="67"/>
        <v>53</v>
      </c>
    </row>
    <row r="4336" spans="1:9" x14ac:dyDescent="0.25">
      <c r="A4336" t="s">
        <v>4358</v>
      </c>
      <c r="B4336" t="s">
        <v>4359</v>
      </c>
      <c r="C4336">
        <v>827</v>
      </c>
      <c r="D4336" t="s">
        <v>10</v>
      </c>
      <c r="E4336">
        <v>255</v>
      </c>
      <c r="F4336">
        <v>336</v>
      </c>
      <c r="G4336">
        <v>1879</v>
      </c>
      <c r="H4336" t="s">
        <v>11</v>
      </c>
      <c r="I4336">
        <f t="shared" si="67"/>
        <v>81</v>
      </c>
    </row>
    <row r="4337" spans="1:9" x14ac:dyDescent="0.25">
      <c r="A4337" t="s">
        <v>4358</v>
      </c>
      <c r="B4337" t="s">
        <v>4359</v>
      </c>
      <c r="C4337">
        <v>827</v>
      </c>
      <c r="D4337" t="s">
        <v>12</v>
      </c>
      <c r="E4337">
        <v>129</v>
      </c>
      <c r="F4337">
        <v>231</v>
      </c>
      <c r="G4337">
        <v>7718</v>
      </c>
      <c r="H4337" t="s">
        <v>13</v>
      </c>
      <c r="I4337">
        <f t="shared" si="67"/>
        <v>102</v>
      </c>
    </row>
    <row r="4338" spans="1:9" x14ac:dyDescent="0.25">
      <c r="A4338" t="s">
        <v>4360</v>
      </c>
      <c r="B4338" t="s">
        <v>4361</v>
      </c>
      <c r="C4338">
        <v>808</v>
      </c>
      <c r="D4338" t="s">
        <v>20</v>
      </c>
      <c r="E4338">
        <v>662</v>
      </c>
      <c r="F4338">
        <v>736</v>
      </c>
      <c r="G4338">
        <v>3370</v>
      </c>
      <c r="H4338" t="s">
        <v>21</v>
      </c>
      <c r="I4338">
        <f t="shared" si="67"/>
        <v>74</v>
      </c>
    </row>
    <row r="4339" spans="1:9" x14ac:dyDescent="0.25">
      <c r="A4339" t="s">
        <v>4360</v>
      </c>
      <c r="B4339" t="s">
        <v>4361</v>
      </c>
      <c r="C4339">
        <v>808</v>
      </c>
      <c r="D4339" t="s">
        <v>20</v>
      </c>
      <c r="E4339">
        <v>730</v>
      </c>
      <c r="F4339">
        <v>783</v>
      </c>
      <c r="G4339">
        <v>3370</v>
      </c>
      <c r="H4339" t="s">
        <v>21</v>
      </c>
      <c r="I4339">
        <f t="shared" si="67"/>
        <v>53</v>
      </c>
    </row>
    <row r="4340" spans="1:9" x14ac:dyDescent="0.25">
      <c r="A4340" t="s">
        <v>4360</v>
      </c>
      <c r="B4340" t="s">
        <v>4361</v>
      </c>
      <c r="C4340">
        <v>808</v>
      </c>
      <c r="D4340" t="s">
        <v>10</v>
      </c>
      <c r="E4340">
        <v>255</v>
      </c>
      <c r="F4340">
        <v>336</v>
      </c>
      <c r="G4340">
        <v>1879</v>
      </c>
      <c r="H4340" t="s">
        <v>11</v>
      </c>
      <c r="I4340">
        <f t="shared" si="67"/>
        <v>81</v>
      </c>
    </row>
    <row r="4341" spans="1:9" x14ac:dyDescent="0.25">
      <c r="A4341" t="s">
        <v>4360</v>
      </c>
      <c r="B4341" t="s">
        <v>4361</v>
      </c>
      <c r="C4341">
        <v>808</v>
      </c>
      <c r="D4341" t="s">
        <v>12</v>
      </c>
      <c r="E4341">
        <v>129</v>
      </c>
      <c r="F4341">
        <v>231</v>
      </c>
      <c r="G4341">
        <v>7718</v>
      </c>
      <c r="H4341" t="s">
        <v>13</v>
      </c>
      <c r="I4341">
        <f t="shared" si="67"/>
        <v>102</v>
      </c>
    </row>
    <row r="4342" spans="1:9" x14ac:dyDescent="0.25">
      <c r="A4342" t="s">
        <v>4362</v>
      </c>
      <c r="B4342" t="s">
        <v>4363</v>
      </c>
      <c r="C4342">
        <v>1141</v>
      </c>
      <c r="D4342" t="s">
        <v>20</v>
      </c>
      <c r="E4342">
        <v>970</v>
      </c>
      <c r="F4342">
        <v>1097</v>
      </c>
      <c r="G4342">
        <v>3370</v>
      </c>
      <c r="H4342" t="s">
        <v>21</v>
      </c>
      <c r="I4342">
        <f t="shared" si="67"/>
        <v>127</v>
      </c>
    </row>
    <row r="4343" spans="1:9" x14ac:dyDescent="0.25">
      <c r="A4343" t="s">
        <v>4362</v>
      </c>
      <c r="B4343" t="s">
        <v>4363</v>
      </c>
      <c r="C4343">
        <v>1141</v>
      </c>
      <c r="D4343" t="s">
        <v>10</v>
      </c>
      <c r="E4343">
        <v>274</v>
      </c>
      <c r="F4343">
        <v>357</v>
      </c>
      <c r="G4343">
        <v>1879</v>
      </c>
      <c r="H4343" t="s">
        <v>11</v>
      </c>
      <c r="I4343">
        <f t="shared" si="67"/>
        <v>83</v>
      </c>
    </row>
    <row r="4344" spans="1:9" x14ac:dyDescent="0.25">
      <c r="A4344" t="s">
        <v>4362</v>
      </c>
      <c r="B4344" t="s">
        <v>4363</v>
      </c>
      <c r="C4344">
        <v>1141</v>
      </c>
      <c r="D4344" t="s">
        <v>12</v>
      </c>
      <c r="E4344">
        <v>148</v>
      </c>
      <c r="F4344">
        <v>250</v>
      </c>
      <c r="G4344">
        <v>7718</v>
      </c>
      <c r="H4344" t="s">
        <v>13</v>
      </c>
      <c r="I4344">
        <f t="shared" si="67"/>
        <v>102</v>
      </c>
    </row>
    <row r="4345" spans="1:9" x14ac:dyDescent="0.25">
      <c r="A4345" t="s">
        <v>4364</v>
      </c>
      <c r="B4345" t="s">
        <v>4365</v>
      </c>
      <c r="C4345">
        <v>908</v>
      </c>
      <c r="D4345" t="s">
        <v>20</v>
      </c>
      <c r="E4345">
        <v>758</v>
      </c>
      <c r="F4345">
        <v>867</v>
      </c>
      <c r="G4345">
        <v>3370</v>
      </c>
      <c r="H4345" t="s">
        <v>21</v>
      </c>
      <c r="I4345">
        <f t="shared" si="67"/>
        <v>109</v>
      </c>
    </row>
    <row r="4346" spans="1:9" x14ac:dyDescent="0.25">
      <c r="A4346" t="s">
        <v>4364</v>
      </c>
      <c r="B4346" t="s">
        <v>4365</v>
      </c>
      <c r="C4346">
        <v>908</v>
      </c>
      <c r="D4346" t="s">
        <v>10</v>
      </c>
      <c r="E4346">
        <v>260</v>
      </c>
      <c r="F4346">
        <v>343</v>
      </c>
      <c r="G4346">
        <v>1879</v>
      </c>
      <c r="H4346" t="s">
        <v>11</v>
      </c>
      <c r="I4346">
        <f t="shared" si="67"/>
        <v>83</v>
      </c>
    </row>
    <row r="4347" spans="1:9" x14ac:dyDescent="0.25">
      <c r="A4347" t="s">
        <v>4364</v>
      </c>
      <c r="B4347" t="s">
        <v>4365</v>
      </c>
      <c r="C4347">
        <v>908</v>
      </c>
      <c r="D4347" t="s">
        <v>12</v>
      </c>
      <c r="E4347">
        <v>134</v>
      </c>
      <c r="F4347">
        <v>236</v>
      </c>
      <c r="G4347">
        <v>7718</v>
      </c>
      <c r="H4347" t="s">
        <v>13</v>
      </c>
      <c r="I4347">
        <f t="shared" si="67"/>
        <v>102</v>
      </c>
    </row>
    <row r="4348" spans="1:9" x14ac:dyDescent="0.25">
      <c r="A4348" t="s">
        <v>4366</v>
      </c>
      <c r="B4348" t="s">
        <v>4367</v>
      </c>
      <c r="C4348">
        <v>110</v>
      </c>
      <c r="D4348" t="s">
        <v>12</v>
      </c>
      <c r="E4348">
        <v>2</v>
      </c>
      <c r="F4348">
        <v>84</v>
      </c>
      <c r="G4348">
        <v>7718</v>
      </c>
      <c r="H4348" t="s">
        <v>13</v>
      </c>
      <c r="I4348">
        <f t="shared" si="67"/>
        <v>82</v>
      </c>
    </row>
    <row r="4349" spans="1:9" x14ac:dyDescent="0.25">
      <c r="A4349" t="s">
        <v>4368</v>
      </c>
      <c r="B4349" t="s">
        <v>4369</v>
      </c>
      <c r="C4349">
        <v>267</v>
      </c>
      <c r="D4349" t="s">
        <v>12</v>
      </c>
      <c r="E4349">
        <v>29</v>
      </c>
      <c r="F4349">
        <v>130</v>
      </c>
      <c r="G4349">
        <v>7718</v>
      </c>
      <c r="H4349" t="s">
        <v>13</v>
      </c>
      <c r="I4349">
        <f t="shared" si="67"/>
        <v>101</v>
      </c>
    </row>
    <row r="4350" spans="1:9" x14ac:dyDescent="0.25">
      <c r="A4350" t="s">
        <v>4370</v>
      </c>
      <c r="B4350" t="s">
        <v>4371</v>
      </c>
      <c r="C4350">
        <v>272</v>
      </c>
      <c r="D4350" t="s">
        <v>12</v>
      </c>
      <c r="E4350">
        <v>29</v>
      </c>
      <c r="F4350">
        <v>132</v>
      </c>
      <c r="G4350">
        <v>7718</v>
      </c>
      <c r="H4350" t="s">
        <v>13</v>
      </c>
      <c r="I4350">
        <f t="shared" si="67"/>
        <v>103</v>
      </c>
    </row>
    <row r="4351" spans="1:9" x14ac:dyDescent="0.25">
      <c r="A4351" t="s">
        <v>4372</v>
      </c>
      <c r="B4351" t="s">
        <v>4373</v>
      </c>
      <c r="C4351">
        <v>678</v>
      </c>
      <c r="D4351" t="s">
        <v>20</v>
      </c>
      <c r="E4351">
        <v>449</v>
      </c>
      <c r="F4351">
        <v>639</v>
      </c>
      <c r="G4351">
        <v>3370</v>
      </c>
      <c r="H4351" t="s">
        <v>21</v>
      </c>
      <c r="I4351">
        <f t="shared" si="67"/>
        <v>190</v>
      </c>
    </row>
    <row r="4352" spans="1:9" x14ac:dyDescent="0.25">
      <c r="A4352" t="s">
        <v>4372</v>
      </c>
      <c r="B4352" t="s">
        <v>4373</v>
      </c>
      <c r="C4352">
        <v>678</v>
      </c>
      <c r="D4352" t="s">
        <v>10</v>
      </c>
      <c r="E4352">
        <v>254</v>
      </c>
      <c r="F4352">
        <v>336</v>
      </c>
      <c r="G4352">
        <v>1879</v>
      </c>
      <c r="H4352" t="s">
        <v>11</v>
      </c>
      <c r="I4352">
        <f t="shared" si="67"/>
        <v>82</v>
      </c>
    </row>
    <row r="4353" spans="1:9" x14ac:dyDescent="0.25">
      <c r="A4353" t="s">
        <v>4372</v>
      </c>
      <c r="B4353" t="s">
        <v>4373</v>
      </c>
      <c r="C4353">
        <v>678</v>
      </c>
      <c r="D4353" t="s">
        <v>12</v>
      </c>
      <c r="E4353">
        <v>128</v>
      </c>
      <c r="F4353">
        <v>229</v>
      </c>
      <c r="G4353">
        <v>7718</v>
      </c>
      <c r="H4353" t="s">
        <v>13</v>
      </c>
      <c r="I4353">
        <f t="shared" si="67"/>
        <v>101</v>
      </c>
    </row>
    <row r="4354" spans="1:9" x14ac:dyDescent="0.25">
      <c r="A4354" t="s">
        <v>4374</v>
      </c>
      <c r="B4354" t="s">
        <v>4375</v>
      </c>
      <c r="C4354">
        <v>1071</v>
      </c>
      <c r="D4354" t="s">
        <v>12</v>
      </c>
      <c r="E4354">
        <v>379</v>
      </c>
      <c r="F4354">
        <v>469</v>
      </c>
      <c r="G4354">
        <v>7718</v>
      </c>
      <c r="H4354" t="s">
        <v>13</v>
      </c>
      <c r="I4354">
        <f t="shared" si="67"/>
        <v>90</v>
      </c>
    </row>
    <row r="4355" spans="1:9" x14ac:dyDescent="0.25">
      <c r="A4355" t="s">
        <v>4374</v>
      </c>
      <c r="B4355" t="s">
        <v>4375</v>
      </c>
      <c r="C4355">
        <v>1071</v>
      </c>
      <c r="D4355" t="s">
        <v>12</v>
      </c>
      <c r="E4355">
        <v>987</v>
      </c>
      <c r="F4355">
        <v>1071</v>
      </c>
      <c r="G4355">
        <v>7718</v>
      </c>
      <c r="H4355" t="s">
        <v>13</v>
      </c>
      <c r="I4355">
        <f t="shared" ref="I4355:I4418" si="68">$F4355-$E4355</f>
        <v>84</v>
      </c>
    </row>
    <row r="4356" spans="1:9" x14ac:dyDescent="0.25">
      <c r="A4356" t="s">
        <v>4376</v>
      </c>
      <c r="B4356" t="s">
        <v>4377</v>
      </c>
      <c r="C4356">
        <v>659</v>
      </c>
      <c r="D4356" t="s">
        <v>10</v>
      </c>
      <c r="E4356">
        <v>271</v>
      </c>
      <c r="F4356">
        <v>354</v>
      </c>
      <c r="G4356">
        <v>1879</v>
      </c>
      <c r="H4356" t="s">
        <v>11</v>
      </c>
      <c r="I4356">
        <f t="shared" si="68"/>
        <v>83</v>
      </c>
    </row>
    <row r="4357" spans="1:9" x14ac:dyDescent="0.25">
      <c r="A4357" t="s">
        <v>4376</v>
      </c>
      <c r="B4357" t="s">
        <v>4377</v>
      </c>
      <c r="C4357">
        <v>659</v>
      </c>
      <c r="D4357" t="s">
        <v>12</v>
      </c>
      <c r="E4357">
        <v>120</v>
      </c>
      <c r="F4357">
        <v>222</v>
      </c>
      <c r="G4357">
        <v>7718</v>
      </c>
      <c r="H4357" t="s">
        <v>13</v>
      </c>
      <c r="I4357">
        <f t="shared" si="68"/>
        <v>102</v>
      </c>
    </row>
    <row r="4358" spans="1:9" x14ac:dyDescent="0.25">
      <c r="A4358" t="s">
        <v>4378</v>
      </c>
      <c r="B4358" t="s">
        <v>4379</v>
      </c>
      <c r="C4358">
        <v>412</v>
      </c>
      <c r="D4358" t="s">
        <v>12</v>
      </c>
      <c r="E4358">
        <v>96</v>
      </c>
      <c r="F4358">
        <v>202</v>
      </c>
      <c r="G4358">
        <v>7718</v>
      </c>
      <c r="H4358" t="s">
        <v>13</v>
      </c>
      <c r="I4358">
        <f t="shared" si="68"/>
        <v>106</v>
      </c>
    </row>
    <row r="4359" spans="1:9" x14ac:dyDescent="0.25">
      <c r="A4359" t="s">
        <v>4380</v>
      </c>
      <c r="B4359" t="s">
        <v>4381</v>
      </c>
      <c r="C4359">
        <v>131</v>
      </c>
      <c r="D4359" t="s">
        <v>12</v>
      </c>
      <c r="E4359">
        <v>33</v>
      </c>
      <c r="F4359">
        <v>131</v>
      </c>
      <c r="G4359">
        <v>7718</v>
      </c>
      <c r="H4359" t="s">
        <v>13</v>
      </c>
      <c r="I4359">
        <f t="shared" si="68"/>
        <v>98</v>
      </c>
    </row>
    <row r="4360" spans="1:9" x14ac:dyDescent="0.25">
      <c r="A4360" t="s">
        <v>4382</v>
      </c>
      <c r="B4360" t="s">
        <v>4383</v>
      </c>
      <c r="C4360">
        <v>237</v>
      </c>
      <c r="D4360" t="s">
        <v>12</v>
      </c>
      <c r="E4360">
        <v>137</v>
      </c>
      <c r="F4360">
        <v>228</v>
      </c>
      <c r="G4360">
        <v>7718</v>
      </c>
      <c r="H4360" t="s">
        <v>13</v>
      </c>
      <c r="I4360">
        <f t="shared" si="68"/>
        <v>91</v>
      </c>
    </row>
    <row r="4361" spans="1:9" x14ac:dyDescent="0.25">
      <c r="A4361" t="s">
        <v>4384</v>
      </c>
      <c r="B4361" t="s">
        <v>4385</v>
      </c>
      <c r="C4361">
        <v>272</v>
      </c>
      <c r="D4361" t="s">
        <v>12</v>
      </c>
      <c r="E4361">
        <v>15</v>
      </c>
      <c r="F4361">
        <v>110</v>
      </c>
      <c r="G4361">
        <v>7718</v>
      </c>
      <c r="H4361" t="s">
        <v>13</v>
      </c>
      <c r="I4361">
        <f t="shared" si="68"/>
        <v>95</v>
      </c>
    </row>
    <row r="4362" spans="1:9" x14ac:dyDescent="0.25">
      <c r="A4362" t="s">
        <v>4384</v>
      </c>
      <c r="B4362" t="s">
        <v>4385</v>
      </c>
      <c r="C4362">
        <v>272</v>
      </c>
      <c r="D4362" t="s">
        <v>12</v>
      </c>
      <c r="E4362">
        <v>163</v>
      </c>
      <c r="F4362">
        <v>250</v>
      </c>
      <c r="G4362">
        <v>7718</v>
      </c>
      <c r="H4362" t="s">
        <v>13</v>
      </c>
      <c r="I4362">
        <f t="shared" si="68"/>
        <v>87</v>
      </c>
    </row>
    <row r="4363" spans="1:9" x14ac:dyDescent="0.25">
      <c r="A4363" t="s">
        <v>4386</v>
      </c>
      <c r="B4363" t="s">
        <v>4387</v>
      </c>
      <c r="C4363">
        <v>422</v>
      </c>
      <c r="D4363" t="s">
        <v>12</v>
      </c>
      <c r="E4363">
        <v>28</v>
      </c>
      <c r="F4363">
        <v>119</v>
      </c>
      <c r="G4363">
        <v>7718</v>
      </c>
      <c r="H4363" t="s">
        <v>13</v>
      </c>
      <c r="I4363">
        <f t="shared" si="68"/>
        <v>91</v>
      </c>
    </row>
    <row r="4364" spans="1:9" x14ac:dyDescent="0.25">
      <c r="A4364" t="s">
        <v>4386</v>
      </c>
      <c r="B4364" t="s">
        <v>4387</v>
      </c>
      <c r="C4364">
        <v>422</v>
      </c>
      <c r="D4364" t="s">
        <v>12</v>
      </c>
      <c r="E4364">
        <v>124</v>
      </c>
      <c r="F4364">
        <v>221</v>
      </c>
      <c r="G4364">
        <v>7718</v>
      </c>
      <c r="H4364" t="s">
        <v>13</v>
      </c>
      <c r="I4364">
        <f t="shared" si="68"/>
        <v>97</v>
      </c>
    </row>
    <row r="4365" spans="1:9" x14ac:dyDescent="0.25">
      <c r="A4365" t="s">
        <v>4386</v>
      </c>
      <c r="B4365" t="s">
        <v>4387</v>
      </c>
      <c r="C4365">
        <v>422</v>
      </c>
      <c r="D4365" t="s">
        <v>12</v>
      </c>
      <c r="E4365">
        <v>318</v>
      </c>
      <c r="F4365">
        <v>419</v>
      </c>
      <c r="G4365">
        <v>7718</v>
      </c>
      <c r="H4365" t="s">
        <v>13</v>
      </c>
      <c r="I4365">
        <f t="shared" si="68"/>
        <v>101</v>
      </c>
    </row>
    <row r="4366" spans="1:9" x14ac:dyDescent="0.25">
      <c r="A4366" t="s">
        <v>4388</v>
      </c>
      <c r="B4366" t="s">
        <v>4389</v>
      </c>
      <c r="C4366">
        <v>908</v>
      </c>
      <c r="D4366" t="s">
        <v>12</v>
      </c>
      <c r="E4366">
        <v>48</v>
      </c>
      <c r="F4366">
        <v>138</v>
      </c>
      <c r="G4366">
        <v>7718</v>
      </c>
      <c r="H4366" t="s">
        <v>13</v>
      </c>
      <c r="I4366">
        <f t="shared" si="68"/>
        <v>90</v>
      </c>
    </row>
    <row r="4367" spans="1:9" x14ac:dyDescent="0.25">
      <c r="A4367" t="s">
        <v>4388</v>
      </c>
      <c r="B4367" t="s">
        <v>4389</v>
      </c>
      <c r="C4367">
        <v>908</v>
      </c>
      <c r="D4367" t="s">
        <v>12</v>
      </c>
      <c r="E4367">
        <v>249</v>
      </c>
      <c r="F4367">
        <v>349</v>
      </c>
      <c r="G4367">
        <v>7718</v>
      </c>
      <c r="H4367" t="s">
        <v>13</v>
      </c>
      <c r="I4367">
        <f t="shared" si="68"/>
        <v>100</v>
      </c>
    </row>
    <row r="4368" spans="1:9" x14ac:dyDescent="0.25">
      <c r="A4368" t="s">
        <v>4388</v>
      </c>
      <c r="B4368" t="s">
        <v>4389</v>
      </c>
      <c r="C4368">
        <v>908</v>
      </c>
      <c r="D4368" t="s">
        <v>12</v>
      </c>
      <c r="E4368">
        <v>457</v>
      </c>
      <c r="F4368">
        <v>547</v>
      </c>
      <c r="G4368">
        <v>7718</v>
      </c>
      <c r="H4368" t="s">
        <v>13</v>
      </c>
      <c r="I4368">
        <f t="shared" si="68"/>
        <v>90</v>
      </c>
    </row>
    <row r="4369" spans="1:9" x14ac:dyDescent="0.25">
      <c r="A4369" t="s">
        <v>4388</v>
      </c>
      <c r="B4369" t="s">
        <v>4389</v>
      </c>
      <c r="C4369">
        <v>908</v>
      </c>
      <c r="D4369" t="s">
        <v>12</v>
      </c>
      <c r="E4369">
        <v>579</v>
      </c>
      <c r="F4369">
        <v>670</v>
      </c>
      <c r="G4369">
        <v>7718</v>
      </c>
      <c r="H4369" t="s">
        <v>13</v>
      </c>
      <c r="I4369">
        <f t="shared" si="68"/>
        <v>91</v>
      </c>
    </row>
    <row r="4370" spans="1:9" x14ac:dyDescent="0.25">
      <c r="A4370" t="s">
        <v>4388</v>
      </c>
      <c r="B4370" t="s">
        <v>4389</v>
      </c>
      <c r="C4370">
        <v>908</v>
      </c>
      <c r="D4370" t="s">
        <v>12</v>
      </c>
      <c r="E4370">
        <v>812</v>
      </c>
      <c r="F4370">
        <v>906</v>
      </c>
      <c r="G4370">
        <v>7718</v>
      </c>
      <c r="H4370" t="s">
        <v>13</v>
      </c>
      <c r="I4370">
        <f t="shared" si="68"/>
        <v>94</v>
      </c>
    </row>
    <row r="4371" spans="1:9" x14ac:dyDescent="0.25">
      <c r="A4371" t="s">
        <v>4390</v>
      </c>
      <c r="B4371" t="s">
        <v>4391</v>
      </c>
      <c r="C4371">
        <v>1169</v>
      </c>
      <c r="D4371" t="s">
        <v>12</v>
      </c>
      <c r="E4371">
        <v>124</v>
      </c>
      <c r="F4371">
        <v>214</v>
      </c>
      <c r="G4371">
        <v>7718</v>
      </c>
      <c r="H4371" t="s">
        <v>13</v>
      </c>
      <c r="I4371">
        <f t="shared" si="68"/>
        <v>90</v>
      </c>
    </row>
    <row r="4372" spans="1:9" x14ac:dyDescent="0.25">
      <c r="A4372" t="s">
        <v>4390</v>
      </c>
      <c r="B4372" t="s">
        <v>4391</v>
      </c>
      <c r="C4372">
        <v>1169</v>
      </c>
      <c r="D4372" t="s">
        <v>12</v>
      </c>
      <c r="E4372">
        <v>343</v>
      </c>
      <c r="F4372">
        <v>444</v>
      </c>
      <c r="G4372">
        <v>7718</v>
      </c>
      <c r="H4372" t="s">
        <v>13</v>
      </c>
      <c r="I4372">
        <f t="shared" si="68"/>
        <v>101</v>
      </c>
    </row>
    <row r="4373" spans="1:9" x14ac:dyDescent="0.25">
      <c r="A4373" t="s">
        <v>4390</v>
      </c>
      <c r="B4373" t="s">
        <v>4391</v>
      </c>
      <c r="C4373">
        <v>1169</v>
      </c>
      <c r="D4373" t="s">
        <v>12</v>
      </c>
      <c r="E4373">
        <v>511</v>
      </c>
      <c r="F4373">
        <v>603</v>
      </c>
      <c r="G4373">
        <v>7718</v>
      </c>
      <c r="H4373" t="s">
        <v>13</v>
      </c>
      <c r="I4373">
        <f t="shared" si="68"/>
        <v>92</v>
      </c>
    </row>
    <row r="4374" spans="1:9" x14ac:dyDescent="0.25">
      <c r="A4374" t="s">
        <v>4390</v>
      </c>
      <c r="B4374" t="s">
        <v>4391</v>
      </c>
      <c r="C4374">
        <v>1169</v>
      </c>
      <c r="D4374" t="s">
        <v>12</v>
      </c>
      <c r="E4374">
        <v>671</v>
      </c>
      <c r="F4374">
        <v>761</v>
      </c>
      <c r="G4374">
        <v>7718</v>
      </c>
      <c r="H4374" t="s">
        <v>13</v>
      </c>
      <c r="I4374">
        <f t="shared" si="68"/>
        <v>90</v>
      </c>
    </row>
    <row r="4375" spans="1:9" x14ac:dyDescent="0.25">
      <c r="A4375" t="s">
        <v>4390</v>
      </c>
      <c r="B4375" t="s">
        <v>4391</v>
      </c>
      <c r="C4375">
        <v>1169</v>
      </c>
      <c r="D4375" t="s">
        <v>12</v>
      </c>
      <c r="E4375">
        <v>854</v>
      </c>
      <c r="F4375">
        <v>955</v>
      </c>
      <c r="G4375">
        <v>7718</v>
      </c>
      <c r="H4375" t="s">
        <v>13</v>
      </c>
      <c r="I4375">
        <f t="shared" si="68"/>
        <v>101</v>
      </c>
    </row>
    <row r="4376" spans="1:9" x14ac:dyDescent="0.25">
      <c r="A4376" t="s">
        <v>4390</v>
      </c>
      <c r="B4376" t="s">
        <v>4391</v>
      </c>
      <c r="C4376">
        <v>1169</v>
      </c>
      <c r="D4376" t="s">
        <v>12</v>
      </c>
      <c r="E4376">
        <v>1065</v>
      </c>
      <c r="F4376">
        <v>1166</v>
      </c>
      <c r="G4376">
        <v>7718</v>
      </c>
      <c r="H4376" t="s">
        <v>13</v>
      </c>
      <c r="I4376">
        <f t="shared" si="68"/>
        <v>101</v>
      </c>
    </row>
    <row r="4377" spans="1:9" x14ac:dyDescent="0.25">
      <c r="A4377" t="s">
        <v>4392</v>
      </c>
      <c r="B4377" t="s">
        <v>4393</v>
      </c>
      <c r="C4377">
        <v>1164</v>
      </c>
      <c r="D4377" t="s">
        <v>12</v>
      </c>
      <c r="E4377">
        <v>124</v>
      </c>
      <c r="F4377">
        <v>214</v>
      </c>
      <c r="G4377">
        <v>7718</v>
      </c>
      <c r="H4377" t="s">
        <v>13</v>
      </c>
      <c r="I4377">
        <f t="shared" si="68"/>
        <v>90</v>
      </c>
    </row>
    <row r="4378" spans="1:9" x14ac:dyDescent="0.25">
      <c r="A4378" t="s">
        <v>4392</v>
      </c>
      <c r="B4378" t="s">
        <v>4393</v>
      </c>
      <c r="C4378">
        <v>1164</v>
      </c>
      <c r="D4378" t="s">
        <v>12</v>
      </c>
      <c r="E4378">
        <v>343</v>
      </c>
      <c r="F4378">
        <v>444</v>
      </c>
      <c r="G4378">
        <v>7718</v>
      </c>
      <c r="H4378" t="s">
        <v>13</v>
      </c>
      <c r="I4378">
        <f t="shared" si="68"/>
        <v>101</v>
      </c>
    </row>
    <row r="4379" spans="1:9" x14ac:dyDescent="0.25">
      <c r="A4379" t="s">
        <v>4392</v>
      </c>
      <c r="B4379" t="s">
        <v>4393</v>
      </c>
      <c r="C4379">
        <v>1164</v>
      </c>
      <c r="D4379" t="s">
        <v>12</v>
      </c>
      <c r="E4379">
        <v>511</v>
      </c>
      <c r="F4379">
        <v>603</v>
      </c>
      <c r="G4379">
        <v>7718</v>
      </c>
      <c r="H4379" t="s">
        <v>13</v>
      </c>
      <c r="I4379">
        <f t="shared" si="68"/>
        <v>92</v>
      </c>
    </row>
    <row r="4380" spans="1:9" x14ac:dyDescent="0.25">
      <c r="A4380" t="s">
        <v>4392</v>
      </c>
      <c r="B4380" t="s">
        <v>4393</v>
      </c>
      <c r="C4380">
        <v>1164</v>
      </c>
      <c r="D4380" t="s">
        <v>12</v>
      </c>
      <c r="E4380">
        <v>656</v>
      </c>
      <c r="F4380">
        <v>756</v>
      </c>
      <c r="G4380">
        <v>7718</v>
      </c>
      <c r="H4380" t="s">
        <v>13</v>
      </c>
      <c r="I4380">
        <f t="shared" si="68"/>
        <v>100</v>
      </c>
    </row>
    <row r="4381" spans="1:9" x14ac:dyDescent="0.25">
      <c r="A4381" t="s">
        <v>4392</v>
      </c>
      <c r="B4381" t="s">
        <v>4393</v>
      </c>
      <c r="C4381">
        <v>1164</v>
      </c>
      <c r="D4381" t="s">
        <v>12</v>
      </c>
      <c r="E4381">
        <v>849</v>
      </c>
      <c r="F4381">
        <v>950</v>
      </c>
      <c r="G4381">
        <v>7718</v>
      </c>
      <c r="H4381" t="s">
        <v>13</v>
      </c>
      <c r="I4381">
        <f t="shared" si="68"/>
        <v>101</v>
      </c>
    </row>
    <row r="4382" spans="1:9" x14ac:dyDescent="0.25">
      <c r="A4382" t="s">
        <v>4392</v>
      </c>
      <c r="B4382" t="s">
        <v>4393</v>
      </c>
      <c r="C4382">
        <v>1164</v>
      </c>
      <c r="D4382" t="s">
        <v>12</v>
      </c>
      <c r="E4382">
        <v>1060</v>
      </c>
      <c r="F4382">
        <v>1161</v>
      </c>
      <c r="G4382">
        <v>7718</v>
      </c>
      <c r="H4382" t="s">
        <v>13</v>
      </c>
      <c r="I4382">
        <f t="shared" si="68"/>
        <v>101</v>
      </c>
    </row>
    <row r="4383" spans="1:9" x14ac:dyDescent="0.25">
      <c r="A4383" t="s">
        <v>4394</v>
      </c>
      <c r="B4383" t="s">
        <v>4395</v>
      </c>
      <c r="C4383">
        <v>920</v>
      </c>
      <c r="D4383" t="s">
        <v>12</v>
      </c>
      <c r="E4383">
        <v>105</v>
      </c>
      <c r="F4383">
        <v>195</v>
      </c>
      <c r="G4383">
        <v>7718</v>
      </c>
      <c r="H4383" t="s">
        <v>13</v>
      </c>
      <c r="I4383">
        <f t="shared" si="68"/>
        <v>90</v>
      </c>
    </row>
    <row r="4384" spans="1:9" x14ac:dyDescent="0.25">
      <c r="A4384" t="s">
        <v>4394</v>
      </c>
      <c r="B4384" t="s">
        <v>4395</v>
      </c>
      <c r="C4384">
        <v>920</v>
      </c>
      <c r="D4384" t="s">
        <v>12</v>
      </c>
      <c r="E4384">
        <v>241</v>
      </c>
      <c r="F4384">
        <v>334</v>
      </c>
      <c r="G4384">
        <v>7718</v>
      </c>
      <c r="H4384" t="s">
        <v>13</v>
      </c>
      <c r="I4384">
        <f t="shared" si="68"/>
        <v>93</v>
      </c>
    </row>
    <row r="4385" spans="1:9" x14ac:dyDescent="0.25">
      <c r="A4385" t="s">
        <v>4394</v>
      </c>
      <c r="B4385" t="s">
        <v>4395</v>
      </c>
      <c r="C4385">
        <v>920</v>
      </c>
      <c r="D4385" t="s">
        <v>12</v>
      </c>
      <c r="E4385">
        <v>344</v>
      </c>
      <c r="F4385">
        <v>434</v>
      </c>
      <c r="G4385">
        <v>7718</v>
      </c>
      <c r="H4385" t="s">
        <v>13</v>
      </c>
      <c r="I4385">
        <f t="shared" si="68"/>
        <v>90</v>
      </c>
    </row>
    <row r="4386" spans="1:9" x14ac:dyDescent="0.25">
      <c r="A4386" t="s">
        <v>4394</v>
      </c>
      <c r="B4386" t="s">
        <v>4395</v>
      </c>
      <c r="C4386">
        <v>920</v>
      </c>
      <c r="D4386" t="s">
        <v>12</v>
      </c>
      <c r="E4386">
        <v>625</v>
      </c>
      <c r="F4386">
        <v>715</v>
      </c>
      <c r="G4386">
        <v>7718</v>
      </c>
      <c r="H4386" t="s">
        <v>13</v>
      </c>
      <c r="I4386">
        <f t="shared" si="68"/>
        <v>90</v>
      </c>
    </row>
    <row r="4387" spans="1:9" x14ac:dyDescent="0.25">
      <c r="A4387" t="s">
        <v>4394</v>
      </c>
      <c r="B4387" t="s">
        <v>4395</v>
      </c>
      <c r="C4387">
        <v>920</v>
      </c>
      <c r="D4387" t="s">
        <v>12</v>
      </c>
      <c r="E4387">
        <v>827</v>
      </c>
      <c r="F4387">
        <v>920</v>
      </c>
      <c r="G4387">
        <v>7718</v>
      </c>
      <c r="H4387" t="s">
        <v>13</v>
      </c>
      <c r="I4387">
        <f t="shared" si="68"/>
        <v>93</v>
      </c>
    </row>
    <row r="4388" spans="1:9" x14ac:dyDescent="0.25">
      <c r="A4388" t="s">
        <v>4396</v>
      </c>
      <c r="B4388" t="s">
        <v>4397</v>
      </c>
      <c r="C4388">
        <v>173</v>
      </c>
      <c r="D4388" t="s">
        <v>12</v>
      </c>
      <c r="E4388">
        <v>79</v>
      </c>
      <c r="F4388">
        <v>173</v>
      </c>
      <c r="G4388">
        <v>7718</v>
      </c>
      <c r="H4388" t="s">
        <v>13</v>
      </c>
      <c r="I4388">
        <f t="shared" si="68"/>
        <v>94</v>
      </c>
    </row>
    <row r="4389" spans="1:9" x14ac:dyDescent="0.25">
      <c r="A4389" t="s">
        <v>4398</v>
      </c>
      <c r="B4389" t="s">
        <v>4399</v>
      </c>
      <c r="C4389">
        <v>756</v>
      </c>
      <c r="D4389" t="s">
        <v>12</v>
      </c>
      <c r="E4389">
        <v>32</v>
      </c>
      <c r="F4389">
        <v>123</v>
      </c>
      <c r="G4389">
        <v>7718</v>
      </c>
      <c r="H4389" t="s">
        <v>13</v>
      </c>
      <c r="I4389">
        <f t="shared" si="68"/>
        <v>91</v>
      </c>
    </row>
    <row r="4390" spans="1:9" x14ac:dyDescent="0.25">
      <c r="A4390" t="s">
        <v>4398</v>
      </c>
      <c r="B4390" t="s">
        <v>4399</v>
      </c>
      <c r="C4390">
        <v>756</v>
      </c>
      <c r="D4390" t="s">
        <v>12</v>
      </c>
      <c r="E4390">
        <v>287</v>
      </c>
      <c r="F4390">
        <v>383</v>
      </c>
      <c r="G4390">
        <v>7718</v>
      </c>
      <c r="H4390" t="s">
        <v>13</v>
      </c>
      <c r="I4390">
        <f t="shared" si="68"/>
        <v>96</v>
      </c>
    </row>
    <row r="4391" spans="1:9" x14ac:dyDescent="0.25">
      <c r="A4391" t="s">
        <v>4398</v>
      </c>
      <c r="B4391" t="s">
        <v>4399</v>
      </c>
      <c r="C4391">
        <v>756</v>
      </c>
      <c r="D4391" t="s">
        <v>12</v>
      </c>
      <c r="E4391">
        <v>420</v>
      </c>
      <c r="F4391">
        <v>502</v>
      </c>
      <c r="G4391">
        <v>7718</v>
      </c>
      <c r="H4391" t="s">
        <v>13</v>
      </c>
      <c r="I4391">
        <f t="shared" si="68"/>
        <v>82</v>
      </c>
    </row>
    <row r="4392" spans="1:9" x14ac:dyDescent="0.25">
      <c r="A4392" t="s">
        <v>4398</v>
      </c>
      <c r="B4392" t="s">
        <v>4399</v>
      </c>
      <c r="C4392">
        <v>756</v>
      </c>
      <c r="D4392" t="s">
        <v>12</v>
      </c>
      <c r="E4392">
        <v>634</v>
      </c>
      <c r="F4392">
        <v>725</v>
      </c>
      <c r="G4392">
        <v>7718</v>
      </c>
      <c r="H4392" t="s">
        <v>13</v>
      </c>
      <c r="I4392">
        <f t="shared" si="68"/>
        <v>91</v>
      </c>
    </row>
    <row r="4393" spans="1:9" x14ac:dyDescent="0.25">
      <c r="A4393" t="s">
        <v>4400</v>
      </c>
      <c r="B4393" t="s">
        <v>4401</v>
      </c>
      <c r="C4393">
        <v>431</v>
      </c>
      <c r="D4393" t="s">
        <v>12</v>
      </c>
      <c r="E4393">
        <v>21</v>
      </c>
      <c r="F4393">
        <v>122</v>
      </c>
      <c r="G4393">
        <v>7718</v>
      </c>
      <c r="H4393" t="s">
        <v>13</v>
      </c>
      <c r="I4393">
        <f t="shared" si="68"/>
        <v>101</v>
      </c>
    </row>
    <row r="4394" spans="1:9" x14ac:dyDescent="0.25">
      <c r="A4394" t="s">
        <v>4400</v>
      </c>
      <c r="B4394" t="s">
        <v>4401</v>
      </c>
      <c r="C4394">
        <v>431</v>
      </c>
      <c r="D4394" t="s">
        <v>12</v>
      </c>
      <c r="E4394">
        <v>147</v>
      </c>
      <c r="F4394">
        <v>238</v>
      </c>
      <c r="G4394">
        <v>7718</v>
      </c>
      <c r="H4394" t="s">
        <v>13</v>
      </c>
      <c r="I4394">
        <f t="shared" si="68"/>
        <v>91</v>
      </c>
    </row>
    <row r="4395" spans="1:9" x14ac:dyDescent="0.25">
      <c r="A4395" t="s">
        <v>4400</v>
      </c>
      <c r="B4395" t="s">
        <v>4401</v>
      </c>
      <c r="C4395">
        <v>431</v>
      </c>
      <c r="D4395" t="s">
        <v>12</v>
      </c>
      <c r="E4395">
        <v>324</v>
      </c>
      <c r="F4395">
        <v>428</v>
      </c>
      <c r="G4395">
        <v>7718</v>
      </c>
      <c r="H4395" t="s">
        <v>13</v>
      </c>
      <c r="I4395">
        <f t="shared" si="68"/>
        <v>104</v>
      </c>
    </row>
    <row r="4396" spans="1:9" x14ac:dyDescent="0.25">
      <c r="A4396" t="s">
        <v>4402</v>
      </c>
      <c r="B4396" t="s">
        <v>4403</v>
      </c>
      <c r="C4396">
        <v>429</v>
      </c>
      <c r="D4396" t="s">
        <v>12</v>
      </c>
      <c r="E4396">
        <v>19</v>
      </c>
      <c r="F4396">
        <v>124</v>
      </c>
      <c r="G4396">
        <v>7718</v>
      </c>
      <c r="H4396" t="s">
        <v>13</v>
      </c>
      <c r="I4396">
        <f t="shared" si="68"/>
        <v>105</v>
      </c>
    </row>
    <row r="4397" spans="1:9" x14ac:dyDescent="0.25">
      <c r="A4397" t="s">
        <v>4402</v>
      </c>
      <c r="B4397" t="s">
        <v>4403</v>
      </c>
      <c r="C4397">
        <v>429</v>
      </c>
      <c r="D4397" t="s">
        <v>12</v>
      </c>
      <c r="E4397">
        <v>152</v>
      </c>
      <c r="F4397">
        <v>240</v>
      </c>
      <c r="G4397">
        <v>7718</v>
      </c>
      <c r="H4397" t="s">
        <v>13</v>
      </c>
      <c r="I4397">
        <f t="shared" si="68"/>
        <v>88</v>
      </c>
    </row>
    <row r="4398" spans="1:9" x14ac:dyDescent="0.25">
      <c r="A4398" t="s">
        <v>4402</v>
      </c>
      <c r="B4398" t="s">
        <v>4403</v>
      </c>
      <c r="C4398">
        <v>429</v>
      </c>
      <c r="D4398" t="s">
        <v>12</v>
      </c>
      <c r="E4398">
        <v>321</v>
      </c>
      <c r="F4398">
        <v>426</v>
      </c>
      <c r="G4398">
        <v>7718</v>
      </c>
      <c r="H4398" t="s">
        <v>13</v>
      </c>
      <c r="I4398">
        <f t="shared" si="68"/>
        <v>105</v>
      </c>
    </row>
    <row r="4399" spans="1:9" x14ac:dyDescent="0.25">
      <c r="A4399" t="s">
        <v>4404</v>
      </c>
      <c r="B4399" t="s">
        <v>4405</v>
      </c>
      <c r="C4399">
        <v>212</v>
      </c>
      <c r="D4399" t="s">
        <v>12</v>
      </c>
      <c r="E4399">
        <v>93</v>
      </c>
      <c r="F4399">
        <v>191</v>
      </c>
      <c r="G4399">
        <v>7718</v>
      </c>
      <c r="H4399" t="s">
        <v>13</v>
      </c>
      <c r="I4399">
        <f t="shared" si="68"/>
        <v>98</v>
      </c>
    </row>
    <row r="4400" spans="1:9" x14ac:dyDescent="0.25">
      <c r="A4400" t="s">
        <v>4406</v>
      </c>
      <c r="B4400" t="s">
        <v>4407</v>
      </c>
      <c r="C4400">
        <v>497</v>
      </c>
      <c r="D4400" t="s">
        <v>20</v>
      </c>
      <c r="E4400">
        <v>267</v>
      </c>
      <c r="F4400">
        <v>473</v>
      </c>
      <c r="G4400">
        <v>3370</v>
      </c>
      <c r="H4400" t="s">
        <v>21</v>
      </c>
      <c r="I4400">
        <f t="shared" si="68"/>
        <v>206</v>
      </c>
    </row>
    <row r="4401" spans="1:9" x14ac:dyDescent="0.25">
      <c r="A4401" t="s">
        <v>4406</v>
      </c>
      <c r="B4401" t="s">
        <v>4407</v>
      </c>
      <c r="C4401">
        <v>497</v>
      </c>
      <c r="D4401" t="s">
        <v>10</v>
      </c>
      <c r="E4401">
        <v>252</v>
      </c>
      <c r="F4401">
        <v>337</v>
      </c>
      <c r="G4401">
        <v>1879</v>
      </c>
      <c r="H4401" t="s">
        <v>11</v>
      </c>
      <c r="I4401">
        <f t="shared" si="68"/>
        <v>85</v>
      </c>
    </row>
    <row r="4402" spans="1:9" x14ac:dyDescent="0.25">
      <c r="A4402" t="s">
        <v>4406</v>
      </c>
      <c r="B4402" t="s">
        <v>4407</v>
      </c>
      <c r="C4402">
        <v>497</v>
      </c>
      <c r="D4402" t="s">
        <v>12</v>
      </c>
      <c r="E4402">
        <v>126</v>
      </c>
      <c r="F4402">
        <v>227</v>
      </c>
      <c r="G4402">
        <v>7718</v>
      </c>
      <c r="H4402" t="s">
        <v>13</v>
      </c>
      <c r="I4402">
        <f t="shared" si="68"/>
        <v>101</v>
      </c>
    </row>
    <row r="4403" spans="1:9" x14ac:dyDescent="0.25">
      <c r="A4403" t="s">
        <v>4408</v>
      </c>
      <c r="B4403" t="s">
        <v>4409</v>
      </c>
      <c r="C4403">
        <v>687</v>
      </c>
      <c r="D4403" t="s">
        <v>10</v>
      </c>
      <c r="E4403">
        <v>268</v>
      </c>
      <c r="F4403">
        <v>351</v>
      </c>
      <c r="G4403">
        <v>1879</v>
      </c>
      <c r="H4403" t="s">
        <v>11</v>
      </c>
      <c r="I4403">
        <f t="shared" si="68"/>
        <v>83</v>
      </c>
    </row>
    <row r="4404" spans="1:9" x14ac:dyDescent="0.25">
      <c r="A4404" t="s">
        <v>4408</v>
      </c>
      <c r="B4404" t="s">
        <v>4409</v>
      </c>
      <c r="C4404">
        <v>687</v>
      </c>
      <c r="D4404" t="s">
        <v>12</v>
      </c>
      <c r="E4404">
        <v>118</v>
      </c>
      <c r="F4404">
        <v>215</v>
      </c>
      <c r="G4404">
        <v>7718</v>
      </c>
      <c r="H4404" t="s">
        <v>13</v>
      </c>
      <c r="I4404">
        <f t="shared" si="68"/>
        <v>97</v>
      </c>
    </row>
    <row r="4405" spans="1:9" x14ac:dyDescent="0.25">
      <c r="A4405" t="s">
        <v>4410</v>
      </c>
      <c r="B4405" t="s">
        <v>4411</v>
      </c>
      <c r="C4405">
        <v>317</v>
      </c>
      <c r="D4405" t="s">
        <v>12</v>
      </c>
      <c r="E4405">
        <v>87</v>
      </c>
      <c r="F4405">
        <v>181</v>
      </c>
      <c r="G4405">
        <v>7718</v>
      </c>
      <c r="H4405" t="s">
        <v>13</v>
      </c>
      <c r="I4405">
        <f t="shared" si="68"/>
        <v>94</v>
      </c>
    </row>
    <row r="4406" spans="1:9" x14ac:dyDescent="0.25">
      <c r="A4406" t="s">
        <v>4412</v>
      </c>
      <c r="B4406" t="s">
        <v>4413</v>
      </c>
      <c r="C4406">
        <v>900</v>
      </c>
      <c r="D4406" t="s">
        <v>20</v>
      </c>
      <c r="E4406">
        <v>676</v>
      </c>
      <c r="F4406">
        <v>887</v>
      </c>
      <c r="G4406">
        <v>3370</v>
      </c>
      <c r="H4406" t="s">
        <v>21</v>
      </c>
      <c r="I4406">
        <f t="shared" si="68"/>
        <v>211</v>
      </c>
    </row>
    <row r="4407" spans="1:9" x14ac:dyDescent="0.25">
      <c r="A4407" t="s">
        <v>4412</v>
      </c>
      <c r="B4407" t="s">
        <v>4413</v>
      </c>
      <c r="C4407">
        <v>900</v>
      </c>
      <c r="D4407" t="s">
        <v>10</v>
      </c>
      <c r="E4407">
        <v>227</v>
      </c>
      <c r="F4407">
        <v>296</v>
      </c>
      <c r="G4407">
        <v>1879</v>
      </c>
      <c r="H4407" t="s">
        <v>11</v>
      </c>
      <c r="I4407">
        <f t="shared" si="68"/>
        <v>69</v>
      </c>
    </row>
    <row r="4408" spans="1:9" x14ac:dyDescent="0.25">
      <c r="A4408" t="s">
        <v>4412</v>
      </c>
      <c r="B4408" t="s">
        <v>4413</v>
      </c>
      <c r="C4408">
        <v>900</v>
      </c>
      <c r="D4408" t="s">
        <v>12</v>
      </c>
      <c r="E4408">
        <v>143</v>
      </c>
      <c r="F4408">
        <v>243</v>
      </c>
      <c r="G4408">
        <v>7718</v>
      </c>
      <c r="H4408" t="s">
        <v>13</v>
      </c>
      <c r="I4408">
        <f t="shared" si="68"/>
        <v>100</v>
      </c>
    </row>
    <row r="4409" spans="1:9" x14ac:dyDescent="0.25">
      <c r="A4409" t="s">
        <v>4414</v>
      </c>
      <c r="B4409" t="s">
        <v>4415</v>
      </c>
      <c r="C4409">
        <v>819</v>
      </c>
      <c r="D4409" t="s">
        <v>20</v>
      </c>
      <c r="E4409">
        <v>691</v>
      </c>
      <c r="F4409">
        <v>810</v>
      </c>
      <c r="G4409">
        <v>3370</v>
      </c>
      <c r="H4409" t="s">
        <v>21</v>
      </c>
      <c r="I4409">
        <f t="shared" si="68"/>
        <v>119</v>
      </c>
    </row>
    <row r="4410" spans="1:9" x14ac:dyDescent="0.25">
      <c r="A4410" t="s">
        <v>4414</v>
      </c>
      <c r="B4410" t="s">
        <v>4415</v>
      </c>
      <c r="C4410">
        <v>819</v>
      </c>
      <c r="D4410" t="s">
        <v>10</v>
      </c>
      <c r="E4410">
        <v>261</v>
      </c>
      <c r="F4410">
        <v>344</v>
      </c>
      <c r="G4410">
        <v>1879</v>
      </c>
      <c r="H4410" t="s">
        <v>11</v>
      </c>
      <c r="I4410">
        <f t="shared" si="68"/>
        <v>83</v>
      </c>
    </row>
    <row r="4411" spans="1:9" x14ac:dyDescent="0.25">
      <c r="A4411" t="s">
        <v>4414</v>
      </c>
      <c r="B4411" t="s">
        <v>4415</v>
      </c>
      <c r="C4411">
        <v>819</v>
      </c>
      <c r="D4411" t="s">
        <v>12</v>
      </c>
      <c r="E4411">
        <v>135</v>
      </c>
      <c r="F4411">
        <v>237</v>
      </c>
      <c r="G4411">
        <v>7718</v>
      </c>
      <c r="H4411" t="s">
        <v>13</v>
      </c>
      <c r="I4411">
        <f t="shared" si="68"/>
        <v>102</v>
      </c>
    </row>
    <row r="4412" spans="1:9" x14ac:dyDescent="0.25">
      <c r="A4412" t="s">
        <v>4416</v>
      </c>
      <c r="B4412" t="s">
        <v>4417</v>
      </c>
      <c r="C4412">
        <v>433</v>
      </c>
      <c r="D4412" t="s">
        <v>12</v>
      </c>
      <c r="E4412">
        <v>297</v>
      </c>
      <c r="F4412">
        <v>398</v>
      </c>
      <c r="G4412">
        <v>7718</v>
      </c>
      <c r="H4412" t="s">
        <v>13</v>
      </c>
      <c r="I4412">
        <f t="shared" si="68"/>
        <v>101</v>
      </c>
    </row>
    <row r="4413" spans="1:9" x14ac:dyDescent="0.25">
      <c r="A4413" t="s">
        <v>4418</v>
      </c>
      <c r="B4413" t="s">
        <v>4419</v>
      </c>
      <c r="C4413">
        <v>335</v>
      </c>
      <c r="D4413" t="s">
        <v>12</v>
      </c>
      <c r="E4413">
        <v>199</v>
      </c>
      <c r="F4413">
        <v>300</v>
      </c>
      <c r="G4413">
        <v>7718</v>
      </c>
      <c r="H4413" t="s">
        <v>13</v>
      </c>
      <c r="I4413">
        <f t="shared" si="68"/>
        <v>101</v>
      </c>
    </row>
    <row r="4414" spans="1:9" x14ac:dyDescent="0.25">
      <c r="A4414" t="s">
        <v>4420</v>
      </c>
      <c r="B4414" t="s">
        <v>4421</v>
      </c>
      <c r="C4414">
        <v>269</v>
      </c>
      <c r="D4414" t="s">
        <v>12</v>
      </c>
      <c r="E4414">
        <v>133</v>
      </c>
      <c r="F4414">
        <v>234</v>
      </c>
      <c r="G4414">
        <v>7718</v>
      </c>
      <c r="H4414" t="s">
        <v>13</v>
      </c>
      <c r="I4414">
        <f t="shared" si="68"/>
        <v>101</v>
      </c>
    </row>
    <row r="4415" spans="1:9" x14ac:dyDescent="0.25">
      <c r="A4415" t="s">
        <v>4422</v>
      </c>
      <c r="B4415" t="s">
        <v>4423</v>
      </c>
      <c r="C4415">
        <v>269</v>
      </c>
      <c r="D4415" t="s">
        <v>12</v>
      </c>
      <c r="E4415">
        <v>133</v>
      </c>
      <c r="F4415">
        <v>234</v>
      </c>
      <c r="G4415">
        <v>7718</v>
      </c>
      <c r="H4415" t="s">
        <v>13</v>
      </c>
      <c r="I4415">
        <f t="shared" si="68"/>
        <v>101</v>
      </c>
    </row>
    <row r="4416" spans="1:9" x14ac:dyDescent="0.25">
      <c r="A4416" t="s">
        <v>4424</v>
      </c>
      <c r="B4416" t="s">
        <v>4425</v>
      </c>
      <c r="C4416">
        <v>360</v>
      </c>
      <c r="D4416" t="s">
        <v>10</v>
      </c>
      <c r="E4416">
        <v>87</v>
      </c>
      <c r="F4416">
        <v>170</v>
      </c>
      <c r="G4416">
        <v>1879</v>
      </c>
      <c r="H4416" t="s">
        <v>11</v>
      </c>
      <c r="I4416">
        <f t="shared" si="68"/>
        <v>83</v>
      </c>
    </row>
    <row r="4417" spans="1:9" x14ac:dyDescent="0.25">
      <c r="A4417" t="s">
        <v>4424</v>
      </c>
      <c r="B4417" t="s">
        <v>4425</v>
      </c>
      <c r="C4417">
        <v>360</v>
      </c>
      <c r="D4417" t="s">
        <v>12</v>
      </c>
      <c r="E4417">
        <v>1</v>
      </c>
      <c r="F4417">
        <v>65</v>
      </c>
      <c r="G4417">
        <v>7718</v>
      </c>
      <c r="H4417" t="s">
        <v>13</v>
      </c>
      <c r="I4417">
        <f t="shared" si="68"/>
        <v>64</v>
      </c>
    </row>
    <row r="4418" spans="1:9" x14ac:dyDescent="0.25">
      <c r="A4418" t="s">
        <v>4426</v>
      </c>
      <c r="B4418" t="s">
        <v>4427</v>
      </c>
      <c r="C4418">
        <v>326</v>
      </c>
      <c r="D4418" t="s">
        <v>12</v>
      </c>
      <c r="E4418">
        <v>139</v>
      </c>
      <c r="F4418">
        <v>230</v>
      </c>
      <c r="G4418">
        <v>7718</v>
      </c>
      <c r="H4418" t="s">
        <v>13</v>
      </c>
      <c r="I4418">
        <f t="shared" si="68"/>
        <v>91</v>
      </c>
    </row>
    <row r="4419" spans="1:9" x14ac:dyDescent="0.25">
      <c r="A4419" t="s">
        <v>4428</v>
      </c>
      <c r="B4419" t="s">
        <v>4429</v>
      </c>
      <c r="C4419">
        <v>311</v>
      </c>
      <c r="D4419" t="s">
        <v>12</v>
      </c>
      <c r="E4419">
        <v>139</v>
      </c>
      <c r="F4419">
        <v>230</v>
      </c>
      <c r="G4419">
        <v>7718</v>
      </c>
      <c r="H4419" t="s">
        <v>13</v>
      </c>
      <c r="I4419">
        <f t="shared" ref="I4419:I4482" si="69">$F4419-$E4419</f>
        <v>91</v>
      </c>
    </row>
    <row r="4420" spans="1:9" x14ac:dyDescent="0.25">
      <c r="A4420" t="s">
        <v>4430</v>
      </c>
      <c r="B4420" t="s">
        <v>4431</v>
      </c>
      <c r="C4420">
        <v>295</v>
      </c>
      <c r="D4420" t="s">
        <v>12</v>
      </c>
      <c r="E4420">
        <v>123</v>
      </c>
      <c r="F4420">
        <v>214</v>
      </c>
      <c r="G4420">
        <v>7718</v>
      </c>
      <c r="H4420" t="s">
        <v>13</v>
      </c>
      <c r="I4420">
        <f t="shared" si="69"/>
        <v>91</v>
      </c>
    </row>
    <row r="4421" spans="1:9" x14ac:dyDescent="0.25">
      <c r="A4421" t="s">
        <v>4432</v>
      </c>
      <c r="B4421" t="s">
        <v>4433</v>
      </c>
      <c r="C4421">
        <v>699</v>
      </c>
      <c r="D4421" t="s">
        <v>10</v>
      </c>
      <c r="E4421">
        <v>271</v>
      </c>
      <c r="F4421">
        <v>352</v>
      </c>
      <c r="G4421">
        <v>1879</v>
      </c>
      <c r="H4421" t="s">
        <v>11</v>
      </c>
      <c r="I4421">
        <f t="shared" si="69"/>
        <v>81</v>
      </c>
    </row>
    <row r="4422" spans="1:9" x14ac:dyDescent="0.25">
      <c r="A4422" t="s">
        <v>4432</v>
      </c>
      <c r="B4422" t="s">
        <v>4433</v>
      </c>
      <c r="C4422">
        <v>699</v>
      </c>
      <c r="D4422" t="s">
        <v>12</v>
      </c>
      <c r="E4422">
        <v>133</v>
      </c>
      <c r="F4422">
        <v>247</v>
      </c>
      <c r="G4422">
        <v>7718</v>
      </c>
      <c r="H4422" t="s">
        <v>13</v>
      </c>
      <c r="I4422">
        <f t="shared" si="69"/>
        <v>114</v>
      </c>
    </row>
    <row r="4423" spans="1:9" x14ac:dyDescent="0.25">
      <c r="A4423" t="s">
        <v>4434</v>
      </c>
      <c r="B4423" t="s">
        <v>4435</v>
      </c>
      <c r="C4423">
        <v>238</v>
      </c>
      <c r="D4423" t="s">
        <v>12</v>
      </c>
      <c r="E4423">
        <v>76</v>
      </c>
      <c r="F4423">
        <v>157</v>
      </c>
      <c r="G4423">
        <v>7718</v>
      </c>
      <c r="H4423" t="s">
        <v>13</v>
      </c>
      <c r="I4423">
        <f t="shared" si="69"/>
        <v>81</v>
      </c>
    </row>
    <row r="4424" spans="1:9" x14ac:dyDescent="0.25">
      <c r="A4424" t="s">
        <v>4436</v>
      </c>
      <c r="B4424" t="s">
        <v>4437</v>
      </c>
      <c r="C4424">
        <v>729</v>
      </c>
      <c r="D4424" t="s">
        <v>10</v>
      </c>
      <c r="E4424">
        <v>268</v>
      </c>
      <c r="F4424">
        <v>349</v>
      </c>
      <c r="G4424">
        <v>1879</v>
      </c>
      <c r="H4424" t="s">
        <v>11</v>
      </c>
      <c r="I4424">
        <f t="shared" si="69"/>
        <v>81</v>
      </c>
    </row>
    <row r="4425" spans="1:9" x14ac:dyDescent="0.25">
      <c r="A4425" t="s">
        <v>4436</v>
      </c>
      <c r="B4425" t="s">
        <v>4437</v>
      </c>
      <c r="C4425">
        <v>729</v>
      </c>
      <c r="D4425" t="s">
        <v>12</v>
      </c>
      <c r="E4425">
        <v>142</v>
      </c>
      <c r="F4425">
        <v>244</v>
      </c>
      <c r="G4425">
        <v>7718</v>
      </c>
      <c r="H4425" t="s">
        <v>13</v>
      </c>
      <c r="I4425">
        <f t="shared" si="69"/>
        <v>102</v>
      </c>
    </row>
    <row r="4426" spans="1:9" x14ac:dyDescent="0.25">
      <c r="A4426" t="s">
        <v>4438</v>
      </c>
      <c r="B4426" t="s">
        <v>4439</v>
      </c>
      <c r="C4426">
        <v>712</v>
      </c>
      <c r="D4426" t="s">
        <v>10</v>
      </c>
      <c r="E4426">
        <v>268</v>
      </c>
      <c r="F4426">
        <v>349</v>
      </c>
      <c r="G4426">
        <v>1879</v>
      </c>
      <c r="H4426" t="s">
        <v>11</v>
      </c>
      <c r="I4426">
        <f t="shared" si="69"/>
        <v>81</v>
      </c>
    </row>
    <row r="4427" spans="1:9" x14ac:dyDescent="0.25">
      <c r="A4427" t="s">
        <v>4438</v>
      </c>
      <c r="B4427" t="s">
        <v>4439</v>
      </c>
      <c r="C4427">
        <v>712</v>
      </c>
      <c r="D4427" t="s">
        <v>12</v>
      </c>
      <c r="E4427">
        <v>142</v>
      </c>
      <c r="F4427">
        <v>244</v>
      </c>
      <c r="G4427">
        <v>7718</v>
      </c>
      <c r="H4427" t="s">
        <v>13</v>
      </c>
      <c r="I4427">
        <f t="shared" si="69"/>
        <v>102</v>
      </c>
    </row>
    <row r="4428" spans="1:9" x14ac:dyDescent="0.25">
      <c r="A4428" t="s">
        <v>4440</v>
      </c>
      <c r="B4428" t="s">
        <v>4441</v>
      </c>
      <c r="C4428">
        <v>199</v>
      </c>
      <c r="D4428" t="s">
        <v>12</v>
      </c>
      <c r="E4428">
        <v>37</v>
      </c>
      <c r="F4428">
        <v>141</v>
      </c>
      <c r="G4428">
        <v>7718</v>
      </c>
      <c r="H4428" t="s">
        <v>13</v>
      </c>
      <c r="I4428">
        <f t="shared" si="69"/>
        <v>104</v>
      </c>
    </row>
    <row r="4429" spans="1:9" x14ac:dyDescent="0.25">
      <c r="A4429" t="s">
        <v>4442</v>
      </c>
      <c r="B4429" t="s">
        <v>4443</v>
      </c>
      <c r="C4429">
        <v>422</v>
      </c>
      <c r="D4429" t="s">
        <v>12</v>
      </c>
      <c r="E4429">
        <v>302</v>
      </c>
      <c r="F4429">
        <v>401</v>
      </c>
      <c r="G4429">
        <v>7718</v>
      </c>
      <c r="H4429" t="s">
        <v>13</v>
      </c>
      <c r="I4429">
        <f t="shared" si="69"/>
        <v>99</v>
      </c>
    </row>
    <row r="4430" spans="1:9" x14ac:dyDescent="0.25">
      <c r="A4430" t="s">
        <v>4442</v>
      </c>
      <c r="B4430" t="s">
        <v>4443</v>
      </c>
      <c r="C4430">
        <v>422</v>
      </c>
      <c r="D4430" t="s">
        <v>3638</v>
      </c>
      <c r="E4430">
        <v>20</v>
      </c>
      <c r="F4430">
        <v>249</v>
      </c>
      <c r="G4430">
        <v>15391</v>
      </c>
      <c r="H4430" t="s">
        <v>3639</v>
      </c>
      <c r="I4430">
        <f t="shared" si="69"/>
        <v>229</v>
      </c>
    </row>
    <row r="4431" spans="1:9" x14ac:dyDescent="0.25">
      <c r="A4431" t="s">
        <v>4444</v>
      </c>
      <c r="B4431" t="s">
        <v>4445</v>
      </c>
      <c r="C4431">
        <v>237</v>
      </c>
      <c r="D4431" t="s">
        <v>12</v>
      </c>
      <c r="E4431">
        <v>139</v>
      </c>
      <c r="F4431">
        <v>230</v>
      </c>
      <c r="G4431">
        <v>7718</v>
      </c>
      <c r="H4431" t="s">
        <v>13</v>
      </c>
      <c r="I4431">
        <f t="shared" si="69"/>
        <v>91</v>
      </c>
    </row>
    <row r="4432" spans="1:9" x14ac:dyDescent="0.25">
      <c r="A4432" t="s">
        <v>4446</v>
      </c>
      <c r="B4432" t="s">
        <v>4447</v>
      </c>
      <c r="C4432">
        <v>1055</v>
      </c>
      <c r="D4432" t="s">
        <v>20</v>
      </c>
      <c r="E4432">
        <v>919</v>
      </c>
      <c r="F4432">
        <v>1029</v>
      </c>
      <c r="G4432">
        <v>3370</v>
      </c>
      <c r="H4432" t="s">
        <v>21</v>
      </c>
      <c r="I4432">
        <f t="shared" si="69"/>
        <v>110</v>
      </c>
    </row>
    <row r="4433" spans="1:9" x14ac:dyDescent="0.25">
      <c r="A4433" t="s">
        <v>4446</v>
      </c>
      <c r="B4433" t="s">
        <v>4447</v>
      </c>
      <c r="C4433">
        <v>1055</v>
      </c>
      <c r="D4433" t="s">
        <v>10</v>
      </c>
      <c r="E4433">
        <v>253</v>
      </c>
      <c r="F4433">
        <v>335</v>
      </c>
      <c r="G4433">
        <v>1879</v>
      </c>
      <c r="H4433" t="s">
        <v>11</v>
      </c>
      <c r="I4433">
        <f t="shared" si="69"/>
        <v>82</v>
      </c>
    </row>
    <row r="4434" spans="1:9" x14ac:dyDescent="0.25">
      <c r="A4434" t="s">
        <v>4446</v>
      </c>
      <c r="B4434" t="s">
        <v>4447</v>
      </c>
      <c r="C4434">
        <v>1055</v>
      </c>
      <c r="D4434" t="s">
        <v>12</v>
      </c>
      <c r="E4434">
        <v>127</v>
      </c>
      <c r="F4434">
        <v>229</v>
      </c>
      <c r="G4434">
        <v>7718</v>
      </c>
      <c r="H4434" t="s">
        <v>13</v>
      </c>
      <c r="I4434">
        <f t="shared" si="69"/>
        <v>102</v>
      </c>
    </row>
    <row r="4435" spans="1:9" x14ac:dyDescent="0.25">
      <c r="A4435" t="s">
        <v>4448</v>
      </c>
      <c r="B4435" t="s">
        <v>4449</v>
      </c>
      <c r="C4435">
        <v>413</v>
      </c>
      <c r="D4435" t="s">
        <v>12</v>
      </c>
      <c r="E4435">
        <v>20</v>
      </c>
      <c r="F4435">
        <v>124</v>
      </c>
      <c r="G4435">
        <v>7718</v>
      </c>
      <c r="H4435" t="s">
        <v>13</v>
      </c>
      <c r="I4435">
        <f t="shared" si="69"/>
        <v>104</v>
      </c>
    </row>
    <row r="4436" spans="1:9" x14ac:dyDescent="0.25">
      <c r="A4436" t="s">
        <v>4448</v>
      </c>
      <c r="B4436" t="s">
        <v>4449</v>
      </c>
      <c r="C4436">
        <v>413</v>
      </c>
      <c r="D4436" t="s">
        <v>12</v>
      </c>
      <c r="E4436">
        <v>146</v>
      </c>
      <c r="F4436">
        <v>240</v>
      </c>
      <c r="G4436">
        <v>7718</v>
      </c>
      <c r="H4436" t="s">
        <v>13</v>
      </c>
      <c r="I4436">
        <f t="shared" si="69"/>
        <v>94</v>
      </c>
    </row>
    <row r="4437" spans="1:9" x14ac:dyDescent="0.25">
      <c r="A4437" t="s">
        <v>4448</v>
      </c>
      <c r="B4437" t="s">
        <v>4449</v>
      </c>
      <c r="C4437">
        <v>413</v>
      </c>
      <c r="D4437" t="s">
        <v>12</v>
      </c>
      <c r="E4437">
        <v>320</v>
      </c>
      <c r="F4437">
        <v>412</v>
      </c>
      <c r="G4437">
        <v>7718</v>
      </c>
      <c r="H4437" t="s">
        <v>13</v>
      </c>
      <c r="I4437">
        <f t="shared" si="69"/>
        <v>92</v>
      </c>
    </row>
    <row r="4438" spans="1:9" x14ac:dyDescent="0.25">
      <c r="A4438" t="s">
        <v>4450</v>
      </c>
      <c r="B4438" t="s">
        <v>4451</v>
      </c>
      <c r="C4438">
        <v>917</v>
      </c>
      <c r="D4438" t="s">
        <v>20</v>
      </c>
      <c r="E4438">
        <v>765</v>
      </c>
      <c r="F4438">
        <v>876</v>
      </c>
      <c r="G4438">
        <v>3370</v>
      </c>
      <c r="H4438" t="s">
        <v>21</v>
      </c>
      <c r="I4438">
        <f t="shared" si="69"/>
        <v>111</v>
      </c>
    </row>
    <row r="4439" spans="1:9" x14ac:dyDescent="0.25">
      <c r="A4439" t="s">
        <v>4450</v>
      </c>
      <c r="B4439" t="s">
        <v>4451</v>
      </c>
      <c r="C4439">
        <v>917</v>
      </c>
      <c r="D4439" t="s">
        <v>10</v>
      </c>
      <c r="E4439">
        <v>260</v>
      </c>
      <c r="F4439">
        <v>343</v>
      </c>
      <c r="G4439">
        <v>1879</v>
      </c>
      <c r="H4439" t="s">
        <v>11</v>
      </c>
      <c r="I4439">
        <f t="shared" si="69"/>
        <v>83</v>
      </c>
    </row>
    <row r="4440" spans="1:9" x14ac:dyDescent="0.25">
      <c r="A4440" t="s">
        <v>4450</v>
      </c>
      <c r="B4440" t="s">
        <v>4451</v>
      </c>
      <c r="C4440">
        <v>917</v>
      </c>
      <c r="D4440" t="s">
        <v>12</v>
      </c>
      <c r="E4440">
        <v>134</v>
      </c>
      <c r="F4440">
        <v>236</v>
      </c>
      <c r="G4440">
        <v>7718</v>
      </c>
      <c r="H4440" t="s">
        <v>13</v>
      </c>
      <c r="I4440">
        <f t="shared" si="69"/>
        <v>102</v>
      </c>
    </row>
    <row r="4441" spans="1:9" x14ac:dyDescent="0.25">
      <c r="A4441" t="s">
        <v>4452</v>
      </c>
      <c r="B4441" t="s">
        <v>4453</v>
      </c>
      <c r="C4441">
        <v>735</v>
      </c>
      <c r="D4441" t="s">
        <v>10</v>
      </c>
      <c r="E4441">
        <v>327</v>
      </c>
      <c r="F4441">
        <v>410</v>
      </c>
      <c r="G4441">
        <v>1879</v>
      </c>
      <c r="H4441" t="s">
        <v>11</v>
      </c>
      <c r="I4441">
        <f t="shared" si="69"/>
        <v>83</v>
      </c>
    </row>
    <row r="4442" spans="1:9" x14ac:dyDescent="0.25">
      <c r="A4442" t="s">
        <v>4452</v>
      </c>
      <c r="B4442" t="s">
        <v>4453</v>
      </c>
      <c r="C4442">
        <v>735</v>
      </c>
      <c r="D4442" t="s">
        <v>12</v>
      </c>
      <c r="E4442">
        <v>163</v>
      </c>
      <c r="F4442">
        <v>265</v>
      </c>
      <c r="G4442">
        <v>7718</v>
      </c>
      <c r="H4442" t="s">
        <v>13</v>
      </c>
      <c r="I4442">
        <f t="shared" si="69"/>
        <v>102</v>
      </c>
    </row>
    <row r="4443" spans="1:9" x14ac:dyDescent="0.25">
      <c r="A4443" t="s">
        <v>4454</v>
      </c>
      <c r="B4443" t="s">
        <v>4455</v>
      </c>
      <c r="C4443">
        <v>700</v>
      </c>
      <c r="D4443" t="s">
        <v>10</v>
      </c>
      <c r="E4443">
        <v>292</v>
      </c>
      <c r="F4443">
        <v>375</v>
      </c>
      <c r="G4443">
        <v>1879</v>
      </c>
      <c r="H4443" t="s">
        <v>11</v>
      </c>
      <c r="I4443">
        <f t="shared" si="69"/>
        <v>83</v>
      </c>
    </row>
    <row r="4444" spans="1:9" x14ac:dyDescent="0.25">
      <c r="A4444" t="s">
        <v>4454</v>
      </c>
      <c r="B4444" t="s">
        <v>4455</v>
      </c>
      <c r="C4444">
        <v>700</v>
      </c>
      <c r="D4444" t="s">
        <v>12</v>
      </c>
      <c r="E4444">
        <v>128</v>
      </c>
      <c r="F4444">
        <v>230</v>
      </c>
      <c r="G4444">
        <v>7718</v>
      </c>
      <c r="H4444" t="s">
        <v>13</v>
      </c>
      <c r="I4444">
        <f t="shared" si="69"/>
        <v>102</v>
      </c>
    </row>
    <row r="4445" spans="1:9" x14ac:dyDescent="0.25">
      <c r="A4445" t="s">
        <v>4456</v>
      </c>
      <c r="B4445" t="s">
        <v>4457</v>
      </c>
      <c r="C4445">
        <v>997</v>
      </c>
      <c r="D4445" t="s">
        <v>20</v>
      </c>
      <c r="E4445">
        <v>816</v>
      </c>
      <c r="F4445">
        <v>942</v>
      </c>
      <c r="G4445">
        <v>3370</v>
      </c>
      <c r="H4445" t="s">
        <v>21</v>
      </c>
      <c r="I4445">
        <f t="shared" si="69"/>
        <v>126</v>
      </c>
    </row>
    <row r="4446" spans="1:9" x14ac:dyDescent="0.25">
      <c r="A4446" t="s">
        <v>4456</v>
      </c>
      <c r="B4446" t="s">
        <v>4457</v>
      </c>
      <c r="C4446">
        <v>997</v>
      </c>
      <c r="D4446" t="s">
        <v>10</v>
      </c>
      <c r="E4446">
        <v>280</v>
      </c>
      <c r="F4446">
        <v>363</v>
      </c>
      <c r="G4446">
        <v>1879</v>
      </c>
      <c r="H4446" t="s">
        <v>11</v>
      </c>
      <c r="I4446">
        <f t="shared" si="69"/>
        <v>83</v>
      </c>
    </row>
    <row r="4447" spans="1:9" x14ac:dyDescent="0.25">
      <c r="A4447" t="s">
        <v>4456</v>
      </c>
      <c r="B4447" t="s">
        <v>4457</v>
      </c>
      <c r="C4447">
        <v>997</v>
      </c>
      <c r="D4447" t="s">
        <v>12</v>
      </c>
      <c r="E4447">
        <v>154</v>
      </c>
      <c r="F4447">
        <v>256</v>
      </c>
      <c r="G4447">
        <v>7718</v>
      </c>
      <c r="H4447" t="s">
        <v>13</v>
      </c>
      <c r="I4447">
        <f t="shared" si="69"/>
        <v>102</v>
      </c>
    </row>
    <row r="4448" spans="1:9" x14ac:dyDescent="0.25">
      <c r="A4448" t="s">
        <v>4458</v>
      </c>
      <c r="B4448" t="s">
        <v>4459</v>
      </c>
      <c r="C4448">
        <v>1171</v>
      </c>
      <c r="D4448" t="s">
        <v>20</v>
      </c>
      <c r="E4448">
        <v>1012</v>
      </c>
      <c r="F4448">
        <v>1116</v>
      </c>
      <c r="G4448">
        <v>3370</v>
      </c>
      <c r="H4448" t="s">
        <v>21</v>
      </c>
      <c r="I4448">
        <f t="shared" si="69"/>
        <v>104</v>
      </c>
    </row>
    <row r="4449" spans="1:9" x14ac:dyDescent="0.25">
      <c r="A4449" t="s">
        <v>4458</v>
      </c>
      <c r="B4449" t="s">
        <v>4459</v>
      </c>
      <c r="C4449">
        <v>1171</v>
      </c>
      <c r="D4449" t="s">
        <v>10</v>
      </c>
      <c r="E4449">
        <v>280</v>
      </c>
      <c r="F4449">
        <v>363</v>
      </c>
      <c r="G4449">
        <v>1879</v>
      </c>
      <c r="H4449" t="s">
        <v>11</v>
      </c>
      <c r="I4449">
        <f t="shared" si="69"/>
        <v>83</v>
      </c>
    </row>
    <row r="4450" spans="1:9" x14ac:dyDescent="0.25">
      <c r="A4450" t="s">
        <v>4458</v>
      </c>
      <c r="B4450" t="s">
        <v>4459</v>
      </c>
      <c r="C4450">
        <v>1171</v>
      </c>
      <c r="D4450" t="s">
        <v>12</v>
      </c>
      <c r="E4450">
        <v>154</v>
      </c>
      <c r="F4450">
        <v>256</v>
      </c>
      <c r="G4450">
        <v>7718</v>
      </c>
      <c r="H4450" t="s">
        <v>13</v>
      </c>
      <c r="I4450">
        <f t="shared" si="69"/>
        <v>102</v>
      </c>
    </row>
    <row r="4451" spans="1:9" x14ac:dyDescent="0.25">
      <c r="A4451" t="s">
        <v>4460</v>
      </c>
      <c r="B4451" t="s">
        <v>4461</v>
      </c>
      <c r="C4451">
        <v>1138</v>
      </c>
      <c r="D4451" t="s">
        <v>20</v>
      </c>
      <c r="E4451">
        <v>979</v>
      </c>
      <c r="F4451">
        <v>1083</v>
      </c>
      <c r="G4451">
        <v>3370</v>
      </c>
      <c r="H4451" t="s">
        <v>21</v>
      </c>
      <c r="I4451">
        <f t="shared" si="69"/>
        <v>104</v>
      </c>
    </row>
    <row r="4452" spans="1:9" x14ac:dyDescent="0.25">
      <c r="A4452" t="s">
        <v>4460</v>
      </c>
      <c r="B4452" t="s">
        <v>4461</v>
      </c>
      <c r="C4452">
        <v>1138</v>
      </c>
      <c r="D4452" t="s">
        <v>10</v>
      </c>
      <c r="E4452">
        <v>247</v>
      </c>
      <c r="F4452">
        <v>330</v>
      </c>
      <c r="G4452">
        <v>1879</v>
      </c>
      <c r="H4452" t="s">
        <v>11</v>
      </c>
      <c r="I4452">
        <f t="shared" si="69"/>
        <v>83</v>
      </c>
    </row>
    <row r="4453" spans="1:9" x14ac:dyDescent="0.25">
      <c r="A4453" t="s">
        <v>4460</v>
      </c>
      <c r="B4453" t="s">
        <v>4461</v>
      </c>
      <c r="C4453">
        <v>1138</v>
      </c>
      <c r="D4453" t="s">
        <v>12</v>
      </c>
      <c r="E4453">
        <v>121</v>
      </c>
      <c r="F4453">
        <v>223</v>
      </c>
      <c r="G4453">
        <v>7718</v>
      </c>
      <c r="H4453" t="s">
        <v>13</v>
      </c>
      <c r="I4453">
        <f t="shared" si="69"/>
        <v>102</v>
      </c>
    </row>
    <row r="4454" spans="1:9" x14ac:dyDescent="0.25">
      <c r="A4454" t="s">
        <v>4462</v>
      </c>
      <c r="B4454" t="s">
        <v>4463</v>
      </c>
      <c r="C4454">
        <v>784</v>
      </c>
      <c r="D4454" t="s">
        <v>10</v>
      </c>
      <c r="E4454">
        <v>256</v>
      </c>
      <c r="F4454">
        <v>338</v>
      </c>
      <c r="G4454">
        <v>1879</v>
      </c>
      <c r="H4454" t="s">
        <v>11</v>
      </c>
      <c r="I4454">
        <f t="shared" si="69"/>
        <v>82</v>
      </c>
    </row>
    <row r="4455" spans="1:9" x14ac:dyDescent="0.25">
      <c r="A4455" t="s">
        <v>4462</v>
      </c>
      <c r="B4455" t="s">
        <v>4463</v>
      </c>
      <c r="C4455">
        <v>784</v>
      </c>
      <c r="D4455" t="s">
        <v>10</v>
      </c>
      <c r="E4455">
        <v>614</v>
      </c>
      <c r="F4455">
        <v>690</v>
      </c>
      <c r="G4455">
        <v>1879</v>
      </c>
      <c r="H4455" t="s">
        <v>11</v>
      </c>
      <c r="I4455">
        <f t="shared" si="69"/>
        <v>76</v>
      </c>
    </row>
    <row r="4456" spans="1:9" x14ac:dyDescent="0.25">
      <c r="A4456" t="s">
        <v>4462</v>
      </c>
      <c r="B4456" t="s">
        <v>4463</v>
      </c>
      <c r="C4456">
        <v>784</v>
      </c>
      <c r="D4456" t="s">
        <v>12</v>
      </c>
      <c r="E4456">
        <v>120</v>
      </c>
      <c r="F4456">
        <v>235</v>
      </c>
      <c r="G4456">
        <v>7718</v>
      </c>
      <c r="H4456" t="s">
        <v>13</v>
      </c>
      <c r="I4456">
        <f t="shared" si="69"/>
        <v>115</v>
      </c>
    </row>
    <row r="4457" spans="1:9" x14ac:dyDescent="0.25">
      <c r="A4457" t="s">
        <v>4462</v>
      </c>
      <c r="B4457" t="s">
        <v>4463</v>
      </c>
      <c r="C4457">
        <v>784</v>
      </c>
      <c r="D4457" t="s">
        <v>12</v>
      </c>
      <c r="E4457">
        <v>492</v>
      </c>
      <c r="F4457">
        <v>598</v>
      </c>
      <c r="G4457">
        <v>7718</v>
      </c>
      <c r="H4457" t="s">
        <v>13</v>
      </c>
      <c r="I4457">
        <f t="shared" si="69"/>
        <v>106</v>
      </c>
    </row>
    <row r="4458" spans="1:9" x14ac:dyDescent="0.25">
      <c r="A4458" t="s">
        <v>4464</v>
      </c>
      <c r="B4458" t="s">
        <v>4465</v>
      </c>
      <c r="C4458">
        <v>644</v>
      </c>
      <c r="D4458" t="s">
        <v>10</v>
      </c>
      <c r="E4458">
        <v>437</v>
      </c>
      <c r="F4458">
        <v>519</v>
      </c>
      <c r="G4458">
        <v>1879</v>
      </c>
      <c r="H4458" t="s">
        <v>11</v>
      </c>
      <c r="I4458">
        <f t="shared" si="69"/>
        <v>82</v>
      </c>
    </row>
    <row r="4459" spans="1:9" x14ac:dyDescent="0.25">
      <c r="A4459" t="s">
        <v>4464</v>
      </c>
      <c r="B4459" t="s">
        <v>4465</v>
      </c>
      <c r="C4459">
        <v>644</v>
      </c>
      <c r="D4459" t="s">
        <v>12</v>
      </c>
      <c r="E4459">
        <v>324</v>
      </c>
      <c r="F4459">
        <v>423</v>
      </c>
      <c r="G4459">
        <v>7718</v>
      </c>
      <c r="H4459" t="s">
        <v>13</v>
      </c>
      <c r="I4459">
        <f t="shared" si="69"/>
        <v>99</v>
      </c>
    </row>
    <row r="4460" spans="1:9" x14ac:dyDescent="0.25">
      <c r="A4460" t="s">
        <v>4466</v>
      </c>
      <c r="B4460" t="s">
        <v>4467</v>
      </c>
      <c r="C4460">
        <v>407</v>
      </c>
      <c r="D4460" t="s">
        <v>12</v>
      </c>
      <c r="E4460">
        <v>124</v>
      </c>
      <c r="F4460">
        <v>227</v>
      </c>
      <c r="G4460">
        <v>7718</v>
      </c>
      <c r="H4460" t="s">
        <v>13</v>
      </c>
      <c r="I4460">
        <f t="shared" si="69"/>
        <v>103</v>
      </c>
    </row>
    <row r="4461" spans="1:9" x14ac:dyDescent="0.25">
      <c r="A4461" t="s">
        <v>4468</v>
      </c>
      <c r="B4461" t="s">
        <v>4469</v>
      </c>
      <c r="C4461">
        <v>405</v>
      </c>
      <c r="D4461" t="s">
        <v>10</v>
      </c>
      <c r="E4461">
        <v>329</v>
      </c>
      <c r="F4461">
        <v>403</v>
      </c>
      <c r="G4461">
        <v>1879</v>
      </c>
      <c r="H4461" t="s">
        <v>11</v>
      </c>
      <c r="I4461">
        <f t="shared" si="69"/>
        <v>74</v>
      </c>
    </row>
    <row r="4462" spans="1:9" x14ac:dyDescent="0.25">
      <c r="A4462" t="s">
        <v>4468</v>
      </c>
      <c r="B4462" t="s">
        <v>4469</v>
      </c>
      <c r="C4462">
        <v>405</v>
      </c>
      <c r="D4462" t="s">
        <v>12</v>
      </c>
      <c r="E4462">
        <v>218</v>
      </c>
      <c r="F4462">
        <v>315</v>
      </c>
      <c r="G4462">
        <v>7718</v>
      </c>
      <c r="H4462" t="s">
        <v>13</v>
      </c>
      <c r="I4462">
        <f t="shared" si="69"/>
        <v>97</v>
      </c>
    </row>
    <row r="4463" spans="1:9" x14ac:dyDescent="0.25">
      <c r="A4463" t="s">
        <v>4470</v>
      </c>
      <c r="B4463" t="s">
        <v>4471</v>
      </c>
      <c r="C4463">
        <v>236</v>
      </c>
      <c r="D4463" t="s">
        <v>12</v>
      </c>
      <c r="E4463">
        <v>6</v>
      </c>
      <c r="F4463">
        <v>99</v>
      </c>
      <c r="G4463">
        <v>7718</v>
      </c>
      <c r="H4463" t="s">
        <v>13</v>
      </c>
      <c r="I4463">
        <f t="shared" si="69"/>
        <v>93</v>
      </c>
    </row>
    <row r="4464" spans="1:9" x14ac:dyDescent="0.25">
      <c r="A4464" t="s">
        <v>4472</v>
      </c>
      <c r="B4464" t="s">
        <v>4473</v>
      </c>
      <c r="C4464">
        <v>1463</v>
      </c>
      <c r="D4464" t="s">
        <v>12</v>
      </c>
      <c r="E4464">
        <v>74</v>
      </c>
      <c r="F4464">
        <v>173</v>
      </c>
      <c r="G4464">
        <v>7718</v>
      </c>
      <c r="H4464" t="s">
        <v>13</v>
      </c>
      <c r="I4464">
        <f t="shared" si="69"/>
        <v>99</v>
      </c>
    </row>
    <row r="4465" spans="1:9" x14ac:dyDescent="0.25">
      <c r="A4465" t="s">
        <v>4472</v>
      </c>
      <c r="B4465" t="s">
        <v>4473</v>
      </c>
      <c r="C4465">
        <v>1463</v>
      </c>
      <c r="D4465" t="s">
        <v>1510</v>
      </c>
      <c r="E4465">
        <v>568</v>
      </c>
      <c r="F4465">
        <v>827</v>
      </c>
      <c r="G4465">
        <v>24904</v>
      </c>
      <c r="H4465" t="s">
        <v>1511</v>
      </c>
      <c r="I4465">
        <f t="shared" si="69"/>
        <v>259</v>
      </c>
    </row>
    <row r="4466" spans="1:9" x14ac:dyDescent="0.25">
      <c r="A4466" t="s">
        <v>4472</v>
      </c>
      <c r="B4466" t="s">
        <v>4473</v>
      </c>
      <c r="C4466">
        <v>1463</v>
      </c>
      <c r="D4466" t="s">
        <v>3662</v>
      </c>
      <c r="E4466">
        <v>1372</v>
      </c>
      <c r="F4466">
        <v>1430</v>
      </c>
      <c r="G4466">
        <v>6320</v>
      </c>
      <c r="H4466" t="s">
        <v>3663</v>
      </c>
      <c r="I4466">
        <f t="shared" si="69"/>
        <v>58</v>
      </c>
    </row>
    <row r="4467" spans="1:9" x14ac:dyDescent="0.25">
      <c r="A4467" t="s">
        <v>4474</v>
      </c>
      <c r="B4467" t="s">
        <v>4475</v>
      </c>
      <c r="C4467">
        <v>1397</v>
      </c>
      <c r="D4467" t="s">
        <v>12</v>
      </c>
      <c r="E4467">
        <v>74</v>
      </c>
      <c r="F4467">
        <v>173</v>
      </c>
      <c r="G4467">
        <v>7718</v>
      </c>
      <c r="H4467" t="s">
        <v>13</v>
      </c>
      <c r="I4467">
        <f t="shared" si="69"/>
        <v>99</v>
      </c>
    </row>
    <row r="4468" spans="1:9" x14ac:dyDescent="0.25">
      <c r="A4468" t="s">
        <v>4474</v>
      </c>
      <c r="B4468" t="s">
        <v>4475</v>
      </c>
      <c r="C4468">
        <v>1397</v>
      </c>
      <c r="D4468" t="s">
        <v>1510</v>
      </c>
      <c r="E4468">
        <v>568</v>
      </c>
      <c r="F4468">
        <v>827</v>
      </c>
      <c r="G4468">
        <v>24904</v>
      </c>
      <c r="H4468" t="s">
        <v>1511</v>
      </c>
      <c r="I4468">
        <f t="shared" si="69"/>
        <v>259</v>
      </c>
    </row>
    <row r="4469" spans="1:9" x14ac:dyDescent="0.25">
      <c r="A4469" t="s">
        <v>4476</v>
      </c>
      <c r="B4469" t="s">
        <v>4477</v>
      </c>
      <c r="C4469">
        <v>788</v>
      </c>
      <c r="D4469" t="s">
        <v>12</v>
      </c>
      <c r="E4469">
        <v>286</v>
      </c>
      <c r="F4469">
        <v>387</v>
      </c>
      <c r="G4469">
        <v>7718</v>
      </c>
      <c r="H4469" t="s">
        <v>13</v>
      </c>
      <c r="I4469">
        <f t="shared" si="69"/>
        <v>101</v>
      </c>
    </row>
    <row r="4470" spans="1:9" x14ac:dyDescent="0.25">
      <c r="A4470" t="s">
        <v>4476</v>
      </c>
      <c r="B4470" t="s">
        <v>4477</v>
      </c>
      <c r="C4470">
        <v>788</v>
      </c>
      <c r="D4470" t="s">
        <v>58</v>
      </c>
      <c r="E4470">
        <v>546</v>
      </c>
      <c r="F4470">
        <v>589</v>
      </c>
      <c r="G4470">
        <v>1707</v>
      </c>
      <c r="H4470" t="s">
        <v>59</v>
      </c>
      <c r="I4470">
        <f t="shared" si="69"/>
        <v>43</v>
      </c>
    </row>
    <row r="4471" spans="1:9" x14ac:dyDescent="0.25">
      <c r="A4471" t="s">
        <v>4478</v>
      </c>
      <c r="B4471" t="s">
        <v>4479</v>
      </c>
      <c r="C4471">
        <v>949</v>
      </c>
      <c r="D4471" t="s">
        <v>12</v>
      </c>
      <c r="E4471">
        <v>363</v>
      </c>
      <c r="F4471">
        <v>464</v>
      </c>
      <c r="G4471">
        <v>7718</v>
      </c>
      <c r="H4471" t="s">
        <v>13</v>
      </c>
      <c r="I4471">
        <f t="shared" si="69"/>
        <v>101</v>
      </c>
    </row>
    <row r="4472" spans="1:9" x14ac:dyDescent="0.25">
      <c r="A4472" t="s">
        <v>4478</v>
      </c>
      <c r="B4472" t="s">
        <v>4479</v>
      </c>
      <c r="C4472">
        <v>949</v>
      </c>
      <c r="D4472" t="s">
        <v>58</v>
      </c>
      <c r="E4472">
        <v>628</v>
      </c>
      <c r="F4472">
        <v>671</v>
      </c>
      <c r="G4472">
        <v>1707</v>
      </c>
      <c r="H4472" t="s">
        <v>59</v>
      </c>
      <c r="I4472">
        <f t="shared" si="69"/>
        <v>43</v>
      </c>
    </row>
    <row r="4473" spans="1:9" x14ac:dyDescent="0.25">
      <c r="A4473" t="s">
        <v>4480</v>
      </c>
      <c r="B4473" t="s">
        <v>4481</v>
      </c>
      <c r="C4473">
        <v>915</v>
      </c>
      <c r="D4473" t="s">
        <v>12</v>
      </c>
      <c r="E4473">
        <v>329</v>
      </c>
      <c r="F4473">
        <v>430</v>
      </c>
      <c r="G4473">
        <v>7718</v>
      </c>
      <c r="H4473" t="s">
        <v>13</v>
      </c>
      <c r="I4473">
        <f t="shared" si="69"/>
        <v>101</v>
      </c>
    </row>
    <row r="4474" spans="1:9" x14ac:dyDescent="0.25">
      <c r="A4474" t="s">
        <v>4480</v>
      </c>
      <c r="B4474" t="s">
        <v>4481</v>
      </c>
      <c r="C4474">
        <v>915</v>
      </c>
      <c r="D4474" t="s">
        <v>58</v>
      </c>
      <c r="E4474">
        <v>594</v>
      </c>
      <c r="F4474">
        <v>637</v>
      </c>
      <c r="G4474">
        <v>1707</v>
      </c>
      <c r="H4474" t="s">
        <v>59</v>
      </c>
      <c r="I4474">
        <f t="shared" si="69"/>
        <v>43</v>
      </c>
    </row>
    <row r="4475" spans="1:9" x14ac:dyDescent="0.25">
      <c r="A4475" t="s">
        <v>4482</v>
      </c>
      <c r="B4475" t="s">
        <v>4483</v>
      </c>
      <c r="C4475">
        <v>315</v>
      </c>
      <c r="D4475" t="s">
        <v>12</v>
      </c>
      <c r="E4475">
        <v>206</v>
      </c>
      <c r="F4475">
        <v>305</v>
      </c>
      <c r="G4475">
        <v>7718</v>
      </c>
      <c r="H4475" t="s">
        <v>13</v>
      </c>
      <c r="I4475">
        <f t="shared" si="69"/>
        <v>99</v>
      </c>
    </row>
    <row r="4476" spans="1:9" x14ac:dyDescent="0.25">
      <c r="A4476" t="s">
        <v>4484</v>
      </c>
      <c r="B4476" t="s">
        <v>4485</v>
      </c>
      <c r="C4476">
        <v>362</v>
      </c>
      <c r="D4476" t="s">
        <v>12</v>
      </c>
      <c r="E4476">
        <v>253</v>
      </c>
      <c r="F4476">
        <v>352</v>
      </c>
      <c r="G4476">
        <v>7718</v>
      </c>
      <c r="H4476" t="s">
        <v>13</v>
      </c>
      <c r="I4476">
        <f t="shared" si="69"/>
        <v>99</v>
      </c>
    </row>
    <row r="4477" spans="1:9" x14ac:dyDescent="0.25">
      <c r="A4477" t="s">
        <v>4486</v>
      </c>
      <c r="B4477" t="s">
        <v>4487</v>
      </c>
      <c r="C4477">
        <v>265</v>
      </c>
      <c r="D4477" t="s">
        <v>12</v>
      </c>
      <c r="E4477">
        <v>49</v>
      </c>
      <c r="F4477">
        <v>144</v>
      </c>
      <c r="G4477">
        <v>7718</v>
      </c>
      <c r="H4477" t="s">
        <v>13</v>
      </c>
      <c r="I4477">
        <f t="shared" si="69"/>
        <v>95</v>
      </c>
    </row>
    <row r="4478" spans="1:9" x14ac:dyDescent="0.25">
      <c r="A4478" t="s">
        <v>4488</v>
      </c>
      <c r="B4478" t="s">
        <v>4489</v>
      </c>
      <c r="C4478">
        <v>350</v>
      </c>
      <c r="D4478" t="s">
        <v>12</v>
      </c>
      <c r="E4478">
        <v>3</v>
      </c>
      <c r="F4478">
        <v>86</v>
      </c>
      <c r="G4478">
        <v>7718</v>
      </c>
      <c r="H4478" t="s">
        <v>13</v>
      </c>
      <c r="I4478">
        <f t="shared" si="69"/>
        <v>83</v>
      </c>
    </row>
    <row r="4479" spans="1:9" x14ac:dyDescent="0.25">
      <c r="A4479" t="s">
        <v>4488</v>
      </c>
      <c r="B4479" t="s">
        <v>4489</v>
      </c>
      <c r="C4479">
        <v>350</v>
      </c>
      <c r="D4479" t="s">
        <v>12</v>
      </c>
      <c r="E4479">
        <v>262</v>
      </c>
      <c r="F4479">
        <v>350</v>
      </c>
      <c r="G4479">
        <v>7718</v>
      </c>
      <c r="H4479" t="s">
        <v>13</v>
      </c>
      <c r="I4479">
        <f t="shared" si="69"/>
        <v>88</v>
      </c>
    </row>
    <row r="4480" spans="1:9" x14ac:dyDescent="0.25">
      <c r="A4480" t="s">
        <v>4490</v>
      </c>
      <c r="B4480" t="s">
        <v>4491</v>
      </c>
      <c r="C4480">
        <v>359</v>
      </c>
      <c r="D4480" t="s">
        <v>12</v>
      </c>
      <c r="E4480">
        <v>3</v>
      </c>
      <c r="F4480">
        <v>86</v>
      </c>
      <c r="G4480">
        <v>7718</v>
      </c>
      <c r="H4480" t="s">
        <v>13</v>
      </c>
      <c r="I4480">
        <f t="shared" si="69"/>
        <v>83</v>
      </c>
    </row>
    <row r="4481" spans="1:9" x14ac:dyDescent="0.25">
      <c r="A4481" t="s">
        <v>4490</v>
      </c>
      <c r="B4481" t="s">
        <v>4491</v>
      </c>
      <c r="C4481">
        <v>359</v>
      </c>
      <c r="D4481" t="s">
        <v>12</v>
      </c>
      <c r="E4481">
        <v>262</v>
      </c>
      <c r="F4481">
        <v>356</v>
      </c>
      <c r="G4481">
        <v>7718</v>
      </c>
      <c r="H4481" t="s">
        <v>13</v>
      </c>
      <c r="I4481">
        <f t="shared" si="69"/>
        <v>94</v>
      </c>
    </row>
    <row r="4482" spans="1:9" x14ac:dyDescent="0.25">
      <c r="A4482" t="s">
        <v>4492</v>
      </c>
      <c r="B4482" t="s">
        <v>4493</v>
      </c>
      <c r="C4482">
        <v>388</v>
      </c>
      <c r="D4482" t="s">
        <v>12</v>
      </c>
      <c r="E4482">
        <v>25</v>
      </c>
      <c r="F4482">
        <v>115</v>
      </c>
      <c r="G4482">
        <v>7718</v>
      </c>
      <c r="H4482" t="s">
        <v>13</v>
      </c>
      <c r="I4482">
        <f t="shared" si="69"/>
        <v>90</v>
      </c>
    </row>
    <row r="4483" spans="1:9" x14ac:dyDescent="0.25">
      <c r="A4483" t="s">
        <v>4492</v>
      </c>
      <c r="B4483" t="s">
        <v>4493</v>
      </c>
      <c r="C4483">
        <v>388</v>
      </c>
      <c r="D4483" t="s">
        <v>12</v>
      </c>
      <c r="E4483">
        <v>291</v>
      </c>
      <c r="F4483">
        <v>385</v>
      </c>
      <c r="G4483">
        <v>7718</v>
      </c>
      <c r="H4483" t="s">
        <v>13</v>
      </c>
      <c r="I4483">
        <f t="shared" ref="I4483:I4546" si="70">$F4483-$E4483</f>
        <v>94</v>
      </c>
    </row>
    <row r="4484" spans="1:9" x14ac:dyDescent="0.25">
      <c r="A4484" t="s">
        <v>4494</v>
      </c>
      <c r="B4484" t="s">
        <v>4495</v>
      </c>
      <c r="C4484">
        <v>406</v>
      </c>
      <c r="D4484" t="s">
        <v>12</v>
      </c>
      <c r="E4484">
        <v>25</v>
      </c>
      <c r="F4484">
        <v>115</v>
      </c>
      <c r="G4484">
        <v>7718</v>
      </c>
      <c r="H4484" t="s">
        <v>13</v>
      </c>
      <c r="I4484">
        <f t="shared" si="70"/>
        <v>90</v>
      </c>
    </row>
    <row r="4485" spans="1:9" x14ac:dyDescent="0.25">
      <c r="A4485" t="s">
        <v>4494</v>
      </c>
      <c r="B4485" t="s">
        <v>4495</v>
      </c>
      <c r="C4485">
        <v>406</v>
      </c>
      <c r="D4485" t="s">
        <v>12</v>
      </c>
      <c r="E4485">
        <v>309</v>
      </c>
      <c r="F4485">
        <v>403</v>
      </c>
      <c r="G4485">
        <v>7718</v>
      </c>
      <c r="H4485" t="s">
        <v>13</v>
      </c>
      <c r="I4485">
        <f t="shared" si="70"/>
        <v>94</v>
      </c>
    </row>
    <row r="4486" spans="1:9" x14ac:dyDescent="0.25">
      <c r="A4486" t="s">
        <v>4496</v>
      </c>
      <c r="B4486" t="s">
        <v>4497</v>
      </c>
      <c r="C4486">
        <v>391</v>
      </c>
      <c r="D4486" t="s">
        <v>12</v>
      </c>
      <c r="E4486">
        <v>42</v>
      </c>
      <c r="F4486">
        <v>125</v>
      </c>
      <c r="G4486">
        <v>7718</v>
      </c>
      <c r="H4486" t="s">
        <v>13</v>
      </c>
      <c r="I4486">
        <f t="shared" si="70"/>
        <v>83</v>
      </c>
    </row>
    <row r="4487" spans="1:9" x14ac:dyDescent="0.25">
      <c r="A4487" t="s">
        <v>4498</v>
      </c>
      <c r="B4487" t="s">
        <v>4499</v>
      </c>
      <c r="C4487">
        <v>1148</v>
      </c>
      <c r="D4487" t="s">
        <v>20</v>
      </c>
      <c r="E4487">
        <v>960</v>
      </c>
      <c r="F4487">
        <v>1087</v>
      </c>
      <c r="G4487">
        <v>3370</v>
      </c>
      <c r="H4487" t="s">
        <v>21</v>
      </c>
      <c r="I4487">
        <f t="shared" si="70"/>
        <v>127</v>
      </c>
    </row>
    <row r="4488" spans="1:9" x14ac:dyDescent="0.25">
      <c r="A4488" t="s">
        <v>4498</v>
      </c>
      <c r="B4488" t="s">
        <v>4499</v>
      </c>
      <c r="C4488">
        <v>1148</v>
      </c>
      <c r="D4488" t="s">
        <v>10</v>
      </c>
      <c r="E4488">
        <v>258</v>
      </c>
      <c r="F4488">
        <v>341</v>
      </c>
      <c r="G4488">
        <v>1879</v>
      </c>
      <c r="H4488" t="s">
        <v>11</v>
      </c>
      <c r="I4488">
        <f t="shared" si="70"/>
        <v>83</v>
      </c>
    </row>
    <row r="4489" spans="1:9" x14ac:dyDescent="0.25">
      <c r="A4489" t="s">
        <v>4498</v>
      </c>
      <c r="B4489" t="s">
        <v>4499</v>
      </c>
      <c r="C4489">
        <v>1148</v>
      </c>
      <c r="D4489" t="s">
        <v>12</v>
      </c>
      <c r="E4489">
        <v>132</v>
      </c>
      <c r="F4489">
        <v>234</v>
      </c>
      <c r="G4489">
        <v>7718</v>
      </c>
      <c r="H4489" t="s">
        <v>13</v>
      </c>
      <c r="I4489">
        <f t="shared" si="70"/>
        <v>102</v>
      </c>
    </row>
    <row r="4490" spans="1:9" x14ac:dyDescent="0.25">
      <c r="A4490" t="s">
        <v>4500</v>
      </c>
      <c r="B4490" t="s">
        <v>4501</v>
      </c>
      <c r="C4490">
        <v>1116</v>
      </c>
      <c r="D4490" t="s">
        <v>20</v>
      </c>
      <c r="E4490">
        <v>960</v>
      </c>
      <c r="F4490">
        <v>1087</v>
      </c>
      <c r="G4490">
        <v>3370</v>
      </c>
      <c r="H4490" t="s">
        <v>21</v>
      </c>
      <c r="I4490">
        <f t="shared" si="70"/>
        <v>127</v>
      </c>
    </row>
    <row r="4491" spans="1:9" x14ac:dyDescent="0.25">
      <c r="A4491" t="s">
        <v>4500</v>
      </c>
      <c r="B4491" t="s">
        <v>4501</v>
      </c>
      <c r="C4491">
        <v>1116</v>
      </c>
      <c r="D4491" t="s">
        <v>10</v>
      </c>
      <c r="E4491">
        <v>258</v>
      </c>
      <c r="F4491">
        <v>341</v>
      </c>
      <c r="G4491">
        <v>1879</v>
      </c>
      <c r="H4491" t="s">
        <v>11</v>
      </c>
      <c r="I4491">
        <f t="shared" si="70"/>
        <v>83</v>
      </c>
    </row>
    <row r="4492" spans="1:9" x14ac:dyDescent="0.25">
      <c r="A4492" t="s">
        <v>4500</v>
      </c>
      <c r="B4492" t="s">
        <v>4501</v>
      </c>
      <c r="C4492">
        <v>1116</v>
      </c>
      <c r="D4492" t="s">
        <v>12</v>
      </c>
      <c r="E4492">
        <v>132</v>
      </c>
      <c r="F4492">
        <v>234</v>
      </c>
      <c r="G4492">
        <v>7718</v>
      </c>
      <c r="H4492" t="s">
        <v>13</v>
      </c>
      <c r="I4492">
        <f t="shared" si="70"/>
        <v>102</v>
      </c>
    </row>
    <row r="4493" spans="1:9" x14ac:dyDescent="0.25">
      <c r="A4493" t="s">
        <v>4502</v>
      </c>
      <c r="B4493" t="s">
        <v>4503</v>
      </c>
      <c r="C4493">
        <v>1083</v>
      </c>
      <c r="D4493" t="s">
        <v>20</v>
      </c>
      <c r="E4493">
        <v>929</v>
      </c>
      <c r="F4493">
        <v>1054</v>
      </c>
      <c r="G4493">
        <v>3370</v>
      </c>
      <c r="H4493" t="s">
        <v>21</v>
      </c>
      <c r="I4493">
        <f t="shared" si="70"/>
        <v>125</v>
      </c>
    </row>
    <row r="4494" spans="1:9" x14ac:dyDescent="0.25">
      <c r="A4494" t="s">
        <v>4502</v>
      </c>
      <c r="B4494" t="s">
        <v>4503</v>
      </c>
      <c r="C4494">
        <v>1083</v>
      </c>
      <c r="D4494" t="s">
        <v>10</v>
      </c>
      <c r="E4494">
        <v>225</v>
      </c>
      <c r="F4494">
        <v>308</v>
      </c>
      <c r="G4494">
        <v>1879</v>
      </c>
      <c r="H4494" t="s">
        <v>11</v>
      </c>
      <c r="I4494">
        <f t="shared" si="70"/>
        <v>83</v>
      </c>
    </row>
    <row r="4495" spans="1:9" x14ac:dyDescent="0.25">
      <c r="A4495" t="s">
        <v>4502</v>
      </c>
      <c r="B4495" t="s">
        <v>4503</v>
      </c>
      <c r="C4495">
        <v>1083</v>
      </c>
      <c r="D4495" t="s">
        <v>12</v>
      </c>
      <c r="E4495">
        <v>99</v>
      </c>
      <c r="F4495">
        <v>201</v>
      </c>
      <c r="G4495">
        <v>7718</v>
      </c>
      <c r="H4495" t="s">
        <v>13</v>
      </c>
      <c r="I4495">
        <f t="shared" si="70"/>
        <v>102</v>
      </c>
    </row>
    <row r="4496" spans="1:9" x14ac:dyDescent="0.25">
      <c r="A4496" t="s">
        <v>4504</v>
      </c>
      <c r="B4496" t="s">
        <v>4505</v>
      </c>
      <c r="C4496">
        <v>138</v>
      </c>
      <c r="D4496" t="s">
        <v>12</v>
      </c>
      <c r="E4496">
        <v>1</v>
      </c>
      <c r="F4496">
        <v>67</v>
      </c>
      <c r="G4496">
        <v>7718</v>
      </c>
      <c r="H4496" t="s">
        <v>13</v>
      </c>
      <c r="I4496">
        <f t="shared" si="70"/>
        <v>66</v>
      </c>
    </row>
    <row r="4497" spans="1:9" x14ac:dyDescent="0.25">
      <c r="A4497" t="s">
        <v>4506</v>
      </c>
      <c r="B4497" t="s">
        <v>4507</v>
      </c>
      <c r="C4497">
        <v>698</v>
      </c>
      <c r="D4497" t="s">
        <v>10</v>
      </c>
      <c r="E4497">
        <v>288</v>
      </c>
      <c r="F4497">
        <v>371</v>
      </c>
      <c r="G4497">
        <v>1879</v>
      </c>
      <c r="H4497" t="s">
        <v>11</v>
      </c>
      <c r="I4497">
        <f t="shared" si="70"/>
        <v>83</v>
      </c>
    </row>
    <row r="4498" spans="1:9" x14ac:dyDescent="0.25">
      <c r="A4498" t="s">
        <v>4506</v>
      </c>
      <c r="B4498" t="s">
        <v>4507</v>
      </c>
      <c r="C4498">
        <v>698</v>
      </c>
      <c r="D4498" t="s">
        <v>12</v>
      </c>
      <c r="E4498">
        <v>128</v>
      </c>
      <c r="F4498">
        <v>230</v>
      </c>
      <c r="G4498">
        <v>7718</v>
      </c>
      <c r="H4498" t="s">
        <v>13</v>
      </c>
      <c r="I4498">
        <f t="shared" si="70"/>
        <v>102</v>
      </c>
    </row>
    <row r="4499" spans="1:9" x14ac:dyDescent="0.25">
      <c r="A4499" t="s">
        <v>4508</v>
      </c>
      <c r="B4499" t="s">
        <v>4509</v>
      </c>
      <c r="C4499">
        <v>314</v>
      </c>
      <c r="D4499" t="s">
        <v>12</v>
      </c>
      <c r="E4499">
        <v>35</v>
      </c>
      <c r="F4499">
        <v>153</v>
      </c>
      <c r="G4499">
        <v>7718</v>
      </c>
      <c r="H4499" t="s">
        <v>13</v>
      </c>
      <c r="I4499">
        <f t="shared" si="70"/>
        <v>118</v>
      </c>
    </row>
    <row r="4500" spans="1:9" x14ac:dyDescent="0.25">
      <c r="A4500" t="s">
        <v>4510</v>
      </c>
      <c r="B4500" t="s">
        <v>4511</v>
      </c>
      <c r="C4500">
        <v>284</v>
      </c>
      <c r="D4500" t="s">
        <v>12</v>
      </c>
      <c r="E4500">
        <v>38</v>
      </c>
      <c r="F4500">
        <v>145</v>
      </c>
      <c r="G4500">
        <v>7718</v>
      </c>
      <c r="H4500" t="s">
        <v>13</v>
      </c>
      <c r="I4500">
        <f t="shared" si="70"/>
        <v>107</v>
      </c>
    </row>
    <row r="4501" spans="1:9" x14ac:dyDescent="0.25">
      <c r="A4501" t="s">
        <v>4512</v>
      </c>
      <c r="B4501" t="s">
        <v>4513</v>
      </c>
      <c r="C4501">
        <v>402</v>
      </c>
      <c r="D4501" t="s">
        <v>12</v>
      </c>
      <c r="E4501">
        <v>30</v>
      </c>
      <c r="F4501">
        <v>121</v>
      </c>
      <c r="G4501">
        <v>7718</v>
      </c>
      <c r="H4501" t="s">
        <v>13</v>
      </c>
      <c r="I4501">
        <f t="shared" si="70"/>
        <v>91</v>
      </c>
    </row>
    <row r="4502" spans="1:9" x14ac:dyDescent="0.25">
      <c r="A4502" t="s">
        <v>4512</v>
      </c>
      <c r="B4502" t="s">
        <v>4513</v>
      </c>
      <c r="C4502">
        <v>402</v>
      </c>
      <c r="D4502" t="s">
        <v>12</v>
      </c>
      <c r="E4502">
        <v>294</v>
      </c>
      <c r="F4502">
        <v>389</v>
      </c>
      <c r="G4502">
        <v>7718</v>
      </c>
      <c r="H4502" t="s">
        <v>13</v>
      </c>
      <c r="I4502">
        <f t="shared" si="70"/>
        <v>95</v>
      </c>
    </row>
    <row r="4503" spans="1:9" x14ac:dyDescent="0.25">
      <c r="A4503" t="s">
        <v>4514</v>
      </c>
      <c r="B4503" t="s">
        <v>4515</v>
      </c>
      <c r="C4503">
        <v>782</v>
      </c>
      <c r="D4503" t="s">
        <v>20</v>
      </c>
      <c r="E4503">
        <v>679</v>
      </c>
      <c r="F4503">
        <v>733</v>
      </c>
      <c r="G4503">
        <v>3370</v>
      </c>
      <c r="H4503" t="s">
        <v>21</v>
      </c>
      <c r="I4503">
        <f t="shared" si="70"/>
        <v>54</v>
      </c>
    </row>
    <row r="4504" spans="1:9" x14ac:dyDescent="0.25">
      <c r="A4504" t="s">
        <v>4514</v>
      </c>
      <c r="B4504" t="s">
        <v>4515</v>
      </c>
      <c r="C4504">
        <v>782</v>
      </c>
      <c r="D4504" t="s">
        <v>10</v>
      </c>
      <c r="E4504">
        <v>193</v>
      </c>
      <c r="F4504">
        <v>275</v>
      </c>
      <c r="G4504">
        <v>1879</v>
      </c>
      <c r="H4504" t="s">
        <v>11</v>
      </c>
      <c r="I4504">
        <f t="shared" si="70"/>
        <v>82</v>
      </c>
    </row>
    <row r="4505" spans="1:9" x14ac:dyDescent="0.25">
      <c r="A4505" t="s">
        <v>4514</v>
      </c>
      <c r="B4505" t="s">
        <v>4515</v>
      </c>
      <c r="C4505">
        <v>782</v>
      </c>
      <c r="D4505" t="s">
        <v>12</v>
      </c>
      <c r="E4505">
        <v>67</v>
      </c>
      <c r="F4505">
        <v>169</v>
      </c>
      <c r="G4505">
        <v>7718</v>
      </c>
      <c r="H4505" t="s">
        <v>13</v>
      </c>
      <c r="I4505">
        <f t="shared" si="70"/>
        <v>102</v>
      </c>
    </row>
    <row r="4506" spans="1:9" x14ac:dyDescent="0.25">
      <c r="A4506" t="s">
        <v>4516</v>
      </c>
      <c r="B4506" t="s">
        <v>4517</v>
      </c>
      <c r="C4506">
        <v>852</v>
      </c>
      <c r="D4506" t="s">
        <v>20</v>
      </c>
      <c r="E4506">
        <v>750</v>
      </c>
      <c r="F4506">
        <v>803</v>
      </c>
      <c r="G4506">
        <v>3370</v>
      </c>
      <c r="H4506" t="s">
        <v>21</v>
      </c>
      <c r="I4506">
        <f t="shared" si="70"/>
        <v>53</v>
      </c>
    </row>
    <row r="4507" spans="1:9" x14ac:dyDescent="0.25">
      <c r="A4507" t="s">
        <v>4516</v>
      </c>
      <c r="B4507" t="s">
        <v>4517</v>
      </c>
      <c r="C4507">
        <v>852</v>
      </c>
      <c r="D4507" t="s">
        <v>10</v>
      </c>
      <c r="E4507">
        <v>263</v>
      </c>
      <c r="F4507">
        <v>345</v>
      </c>
      <c r="G4507">
        <v>1879</v>
      </c>
      <c r="H4507" t="s">
        <v>11</v>
      </c>
      <c r="I4507">
        <f t="shared" si="70"/>
        <v>82</v>
      </c>
    </row>
    <row r="4508" spans="1:9" x14ac:dyDescent="0.25">
      <c r="A4508" t="s">
        <v>4516</v>
      </c>
      <c r="B4508" t="s">
        <v>4517</v>
      </c>
      <c r="C4508">
        <v>852</v>
      </c>
      <c r="D4508" t="s">
        <v>12</v>
      </c>
      <c r="E4508">
        <v>137</v>
      </c>
      <c r="F4508">
        <v>239</v>
      </c>
      <c r="G4508">
        <v>7718</v>
      </c>
      <c r="H4508" t="s">
        <v>13</v>
      </c>
      <c r="I4508">
        <f t="shared" si="70"/>
        <v>102</v>
      </c>
    </row>
    <row r="4509" spans="1:9" x14ac:dyDescent="0.25">
      <c r="A4509" t="s">
        <v>4518</v>
      </c>
      <c r="B4509" t="s">
        <v>4519</v>
      </c>
      <c r="C4509">
        <v>277</v>
      </c>
      <c r="D4509" t="s">
        <v>12</v>
      </c>
      <c r="E4509">
        <v>36</v>
      </c>
      <c r="F4509">
        <v>142</v>
      </c>
      <c r="G4509">
        <v>7718</v>
      </c>
      <c r="H4509" t="s">
        <v>13</v>
      </c>
      <c r="I4509">
        <f t="shared" si="70"/>
        <v>106</v>
      </c>
    </row>
    <row r="4510" spans="1:9" x14ac:dyDescent="0.25">
      <c r="A4510" t="s">
        <v>4520</v>
      </c>
      <c r="B4510" t="s">
        <v>4521</v>
      </c>
      <c r="C4510">
        <v>818</v>
      </c>
      <c r="D4510" t="s">
        <v>20</v>
      </c>
      <c r="E4510">
        <v>595</v>
      </c>
      <c r="F4510">
        <v>715</v>
      </c>
      <c r="G4510">
        <v>3370</v>
      </c>
      <c r="H4510" t="s">
        <v>21</v>
      </c>
      <c r="I4510">
        <f t="shared" si="70"/>
        <v>120</v>
      </c>
    </row>
    <row r="4511" spans="1:9" x14ac:dyDescent="0.25">
      <c r="A4511" t="s">
        <v>4520</v>
      </c>
      <c r="B4511" t="s">
        <v>4521</v>
      </c>
      <c r="C4511">
        <v>818</v>
      </c>
      <c r="D4511" t="s">
        <v>10</v>
      </c>
      <c r="E4511">
        <v>186</v>
      </c>
      <c r="F4511">
        <v>268</v>
      </c>
      <c r="G4511">
        <v>1879</v>
      </c>
      <c r="H4511" t="s">
        <v>11</v>
      </c>
      <c r="I4511">
        <f t="shared" si="70"/>
        <v>82</v>
      </c>
    </row>
    <row r="4512" spans="1:9" x14ac:dyDescent="0.25">
      <c r="A4512" t="s">
        <v>4520</v>
      </c>
      <c r="B4512" t="s">
        <v>4521</v>
      </c>
      <c r="C4512">
        <v>818</v>
      </c>
      <c r="D4512" t="s">
        <v>12</v>
      </c>
      <c r="E4512">
        <v>60</v>
      </c>
      <c r="F4512">
        <v>162</v>
      </c>
      <c r="G4512">
        <v>7718</v>
      </c>
      <c r="H4512" t="s">
        <v>13</v>
      </c>
      <c r="I4512">
        <f t="shared" si="70"/>
        <v>102</v>
      </c>
    </row>
    <row r="4513" spans="1:9" x14ac:dyDescent="0.25">
      <c r="A4513" t="s">
        <v>4522</v>
      </c>
      <c r="B4513" t="s">
        <v>4523</v>
      </c>
      <c r="C4513">
        <v>1075</v>
      </c>
      <c r="D4513" t="s">
        <v>12</v>
      </c>
      <c r="E4513">
        <v>98</v>
      </c>
      <c r="F4513">
        <v>186</v>
      </c>
      <c r="G4513">
        <v>7718</v>
      </c>
      <c r="H4513" t="s">
        <v>13</v>
      </c>
      <c r="I4513">
        <f t="shared" si="70"/>
        <v>88</v>
      </c>
    </row>
    <row r="4514" spans="1:9" x14ac:dyDescent="0.25">
      <c r="A4514" t="s">
        <v>4522</v>
      </c>
      <c r="B4514" t="s">
        <v>4523</v>
      </c>
      <c r="C4514">
        <v>1075</v>
      </c>
      <c r="D4514" t="s">
        <v>12</v>
      </c>
      <c r="E4514">
        <v>334</v>
      </c>
      <c r="F4514">
        <v>431</v>
      </c>
      <c r="G4514">
        <v>7718</v>
      </c>
      <c r="H4514" t="s">
        <v>13</v>
      </c>
      <c r="I4514">
        <f t="shared" si="70"/>
        <v>97</v>
      </c>
    </row>
    <row r="4515" spans="1:9" x14ac:dyDescent="0.25">
      <c r="A4515" t="s">
        <v>4522</v>
      </c>
      <c r="B4515" t="s">
        <v>4523</v>
      </c>
      <c r="C4515">
        <v>1075</v>
      </c>
      <c r="D4515" t="s">
        <v>12</v>
      </c>
      <c r="E4515">
        <v>485</v>
      </c>
      <c r="F4515">
        <v>584</v>
      </c>
      <c r="G4515">
        <v>7718</v>
      </c>
      <c r="H4515" t="s">
        <v>13</v>
      </c>
      <c r="I4515">
        <f t="shared" si="70"/>
        <v>99</v>
      </c>
    </row>
    <row r="4516" spans="1:9" x14ac:dyDescent="0.25">
      <c r="A4516" t="s">
        <v>4522</v>
      </c>
      <c r="B4516" t="s">
        <v>4523</v>
      </c>
      <c r="C4516">
        <v>1075</v>
      </c>
      <c r="D4516" t="s">
        <v>12</v>
      </c>
      <c r="E4516">
        <v>612</v>
      </c>
      <c r="F4516">
        <v>702</v>
      </c>
      <c r="G4516">
        <v>7718</v>
      </c>
      <c r="H4516" t="s">
        <v>13</v>
      </c>
      <c r="I4516">
        <f t="shared" si="70"/>
        <v>90</v>
      </c>
    </row>
    <row r="4517" spans="1:9" x14ac:dyDescent="0.25">
      <c r="A4517" t="s">
        <v>4522</v>
      </c>
      <c r="B4517" t="s">
        <v>4523</v>
      </c>
      <c r="C4517">
        <v>1075</v>
      </c>
      <c r="D4517" t="s">
        <v>12</v>
      </c>
      <c r="E4517">
        <v>821</v>
      </c>
      <c r="F4517">
        <v>916</v>
      </c>
      <c r="G4517">
        <v>7718</v>
      </c>
      <c r="H4517" t="s">
        <v>13</v>
      </c>
      <c r="I4517">
        <f t="shared" si="70"/>
        <v>95</v>
      </c>
    </row>
    <row r="4518" spans="1:9" x14ac:dyDescent="0.25">
      <c r="A4518" t="s">
        <v>4522</v>
      </c>
      <c r="B4518" t="s">
        <v>4523</v>
      </c>
      <c r="C4518">
        <v>1075</v>
      </c>
      <c r="D4518" t="s">
        <v>12</v>
      </c>
      <c r="E4518">
        <v>973</v>
      </c>
      <c r="F4518">
        <v>1072</v>
      </c>
      <c r="G4518">
        <v>7718</v>
      </c>
      <c r="H4518" t="s">
        <v>13</v>
      </c>
      <c r="I4518">
        <f t="shared" si="70"/>
        <v>99</v>
      </c>
    </row>
    <row r="4519" spans="1:9" x14ac:dyDescent="0.25">
      <c r="A4519" t="s">
        <v>4524</v>
      </c>
      <c r="B4519" t="s">
        <v>4525</v>
      </c>
      <c r="C4519">
        <v>354</v>
      </c>
      <c r="D4519" t="s">
        <v>12</v>
      </c>
      <c r="E4519">
        <v>28</v>
      </c>
      <c r="F4519">
        <v>122</v>
      </c>
      <c r="G4519">
        <v>7718</v>
      </c>
      <c r="H4519" t="s">
        <v>13</v>
      </c>
      <c r="I4519">
        <f t="shared" si="70"/>
        <v>94</v>
      </c>
    </row>
    <row r="4520" spans="1:9" x14ac:dyDescent="0.25">
      <c r="A4520" t="s">
        <v>4524</v>
      </c>
      <c r="B4520" t="s">
        <v>4525</v>
      </c>
      <c r="C4520">
        <v>354</v>
      </c>
      <c r="D4520" t="s">
        <v>12</v>
      </c>
      <c r="E4520">
        <v>247</v>
      </c>
      <c r="F4520">
        <v>346</v>
      </c>
      <c r="G4520">
        <v>7718</v>
      </c>
      <c r="H4520" t="s">
        <v>13</v>
      </c>
      <c r="I4520">
        <f t="shared" si="70"/>
        <v>99</v>
      </c>
    </row>
    <row r="4521" spans="1:9" x14ac:dyDescent="0.25">
      <c r="A4521" t="s">
        <v>4526</v>
      </c>
      <c r="B4521" t="s">
        <v>4527</v>
      </c>
      <c r="C4521">
        <v>366</v>
      </c>
      <c r="D4521" t="s">
        <v>12</v>
      </c>
      <c r="E4521">
        <v>28</v>
      </c>
      <c r="F4521">
        <v>122</v>
      </c>
      <c r="G4521">
        <v>7718</v>
      </c>
      <c r="H4521" t="s">
        <v>13</v>
      </c>
      <c r="I4521">
        <f t="shared" si="70"/>
        <v>94</v>
      </c>
    </row>
    <row r="4522" spans="1:9" x14ac:dyDescent="0.25">
      <c r="A4522" t="s">
        <v>4526</v>
      </c>
      <c r="B4522" t="s">
        <v>4527</v>
      </c>
      <c r="C4522">
        <v>366</v>
      </c>
      <c r="D4522" t="s">
        <v>12</v>
      </c>
      <c r="E4522">
        <v>260</v>
      </c>
      <c r="F4522">
        <v>358</v>
      </c>
      <c r="G4522">
        <v>7718</v>
      </c>
      <c r="H4522" t="s">
        <v>13</v>
      </c>
      <c r="I4522">
        <f t="shared" si="70"/>
        <v>98</v>
      </c>
    </row>
    <row r="4523" spans="1:9" x14ac:dyDescent="0.25">
      <c r="A4523" t="s">
        <v>4528</v>
      </c>
      <c r="B4523" t="s">
        <v>4529</v>
      </c>
      <c r="C4523">
        <v>899</v>
      </c>
      <c r="D4523" t="s">
        <v>20</v>
      </c>
      <c r="E4523">
        <v>736</v>
      </c>
      <c r="F4523">
        <v>856</v>
      </c>
      <c r="G4523">
        <v>3370</v>
      </c>
      <c r="H4523" t="s">
        <v>21</v>
      </c>
      <c r="I4523">
        <f t="shared" si="70"/>
        <v>120</v>
      </c>
    </row>
    <row r="4524" spans="1:9" x14ac:dyDescent="0.25">
      <c r="A4524" t="s">
        <v>4528</v>
      </c>
      <c r="B4524" t="s">
        <v>4529</v>
      </c>
      <c r="C4524">
        <v>899</v>
      </c>
      <c r="D4524" t="s">
        <v>10</v>
      </c>
      <c r="E4524">
        <v>258</v>
      </c>
      <c r="F4524">
        <v>341</v>
      </c>
      <c r="G4524">
        <v>1879</v>
      </c>
      <c r="H4524" t="s">
        <v>11</v>
      </c>
      <c r="I4524">
        <f t="shared" si="70"/>
        <v>83</v>
      </c>
    </row>
    <row r="4525" spans="1:9" x14ac:dyDescent="0.25">
      <c r="A4525" t="s">
        <v>4528</v>
      </c>
      <c r="B4525" t="s">
        <v>4529</v>
      </c>
      <c r="C4525">
        <v>899</v>
      </c>
      <c r="D4525" t="s">
        <v>12</v>
      </c>
      <c r="E4525">
        <v>132</v>
      </c>
      <c r="F4525">
        <v>234</v>
      </c>
      <c r="G4525">
        <v>7718</v>
      </c>
      <c r="H4525" t="s">
        <v>13</v>
      </c>
      <c r="I4525">
        <f t="shared" si="70"/>
        <v>102</v>
      </c>
    </row>
    <row r="4526" spans="1:9" x14ac:dyDescent="0.25">
      <c r="A4526" t="s">
        <v>4530</v>
      </c>
      <c r="B4526" t="s">
        <v>4531</v>
      </c>
      <c r="C4526">
        <v>282</v>
      </c>
      <c r="D4526" t="s">
        <v>12</v>
      </c>
      <c r="E4526">
        <v>178</v>
      </c>
      <c r="F4526">
        <v>278</v>
      </c>
      <c r="G4526">
        <v>7718</v>
      </c>
      <c r="H4526" t="s">
        <v>13</v>
      </c>
      <c r="I4526">
        <f t="shared" si="70"/>
        <v>100</v>
      </c>
    </row>
    <row r="4527" spans="1:9" x14ac:dyDescent="0.25">
      <c r="A4527" t="s">
        <v>4532</v>
      </c>
      <c r="B4527" t="s">
        <v>4533</v>
      </c>
      <c r="C4527">
        <v>366</v>
      </c>
      <c r="D4527" t="s">
        <v>12</v>
      </c>
      <c r="E4527">
        <v>18</v>
      </c>
      <c r="F4527">
        <v>109</v>
      </c>
      <c r="G4527">
        <v>7718</v>
      </c>
      <c r="H4527" t="s">
        <v>13</v>
      </c>
      <c r="I4527">
        <f t="shared" si="70"/>
        <v>91</v>
      </c>
    </row>
    <row r="4528" spans="1:9" x14ac:dyDescent="0.25">
      <c r="A4528" t="s">
        <v>4534</v>
      </c>
      <c r="B4528" t="s">
        <v>4535</v>
      </c>
      <c r="C4528">
        <v>343</v>
      </c>
      <c r="D4528" t="s">
        <v>170</v>
      </c>
      <c r="E4528">
        <v>48</v>
      </c>
      <c r="F4528">
        <v>97</v>
      </c>
      <c r="G4528">
        <v>12115</v>
      </c>
      <c r="H4528" t="s">
        <v>171</v>
      </c>
      <c r="I4528">
        <f t="shared" si="70"/>
        <v>49</v>
      </c>
    </row>
    <row r="4529" spans="1:9" x14ac:dyDescent="0.25">
      <c r="A4529" t="s">
        <v>4534</v>
      </c>
      <c r="B4529" t="s">
        <v>4535</v>
      </c>
      <c r="C4529">
        <v>343</v>
      </c>
      <c r="D4529" t="s">
        <v>12</v>
      </c>
      <c r="E4529">
        <v>162</v>
      </c>
      <c r="F4529">
        <v>271</v>
      </c>
      <c r="G4529">
        <v>7718</v>
      </c>
      <c r="H4529" t="s">
        <v>13</v>
      </c>
      <c r="I4529">
        <f t="shared" si="70"/>
        <v>109</v>
      </c>
    </row>
    <row r="4530" spans="1:9" x14ac:dyDescent="0.25">
      <c r="A4530" t="s">
        <v>4536</v>
      </c>
      <c r="B4530" t="s">
        <v>4537</v>
      </c>
      <c r="C4530">
        <v>462</v>
      </c>
      <c r="D4530" t="s">
        <v>12</v>
      </c>
      <c r="E4530">
        <v>195</v>
      </c>
      <c r="F4530">
        <v>290</v>
      </c>
      <c r="G4530">
        <v>7718</v>
      </c>
      <c r="H4530" t="s">
        <v>13</v>
      </c>
      <c r="I4530">
        <f t="shared" si="70"/>
        <v>95</v>
      </c>
    </row>
    <row r="4531" spans="1:9" x14ac:dyDescent="0.25">
      <c r="A4531" t="s">
        <v>4536</v>
      </c>
      <c r="B4531" t="s">
        <v>4537</v>
      </c>
      <c r="C4531">
        <v>462</v>
      </c>
      <c r="D4531" t="s">
        <v>12</v>
      </c>
      <c r="E4531">
        <v>359</v>
      </c>
      <c r="F4531">
        <v>462</v>
      </c>
      <c r="G4531">
        <v>7718</v>
      </c>
      <c r="H4531" t="s">
        <v>13</v>
      </c>
      <c r="I4531">
        <f t="shared" si="70"/>
        <v>103</v>
      </c>
    </row>
    <row r="4532" spans="1:9" x14ac:dyDescent="0.25">
      <c r="A4532" t="s">
        <v>4538</v>
      </c>
      <c r="B4532" t="s">
        <v>4539</v>
      </c>
      <c r="C4532">
        <v>328</v>
      </c>
      <c r="D4532" t="s">
        <v>12</v>
      </c>
      <c r="E4532">
        <v>33</v>
      </c>
      <c r="F4532">
        <v>129</v>
      </c>
      <c r="G4532">
        <v>7718</v>
      </c>
      <c r="H4532" t="s">
        <v>13</v>
      </c>
      <c r="I4532">
        <f t="shared" si="70"/>
        <v>96</v>
      </c>
    </row>
    <row r="4533" spans="1:9" x14ac:dyDescent="0.25">
      <c r="A4533" t="s">
        <v>4538</v>
      </c>
      <c r="B4533" t="s">
        <v>4539</v>
      </c>
      <c r="C4533">
        <v>328</v>
      </c>
      <c r="D4533" t="s">
        <v>12</v>
      </c>
      <c r="E4533">
        <v>229</v>
      </c>
      <c r="F4533">
        <v>327</v>
      </c>
      <c r="G4533">
        <v>7718</v>
      </c>
      <c r="H4533" t="s">
        <v>13</v>
      </c>
      <c r="I4533">
        <f t="shared" si="70"/>
        <v>98</v>
      </c>
    </row>
    <row r="4534" spans="1:9" x14ac:dyDescent="0.25">
      <c r="A4534" t="s">
        <v>4540</v>
      </c>
      <c r="B4534" t="s">
        <v>4541</v>
      </c>
      <c r="C4534">
        <v>391</v>
      </c>
      <c r="D4534" t="s">
        <v>12</v>
      </c>
      <c r="E4534">
        <v>8</v>
      </c>
      <c r="F4534">
        <v>97</v>
      </c>
      <c r="G4534">
        <v>7718</v>
      </c>
      <c r="H4534" t="s">
        <v>13</v>
      </c>
      <c r="I4534">
        <f t="shared" si="70"/>
        <v>89</v>
      </c>
    </row>
    <row r="4535" spans="1:9" x14ac:dyDescent="0.25">
      <c r="A4535" t="s">
        <v>4542</v>
      </c>
      <c r="B4535" t="s">
        <v>4543</v>
      </c>
      <c r="C4535">
        <v>401</v>
      </c>
      <c r="D4535" t="s">
        <v>12</v>
      </c>
      <c r="E4535">
        <v>11</v>
      </c>
      <c r="F4535">
        <v>102</v>
      </c>
      <c r="G4535">
        <v>7718</v>
      </c>
      <c r="H4535" t="s">
        <v>13</v>
      </c>
      <c r="I4535">
        <f t="shared" si="70"/>
        <v>91</v>
      </c>
    </row>
    <row r="4536" spans="1:9" x14ac:dyDescent="0.25">
      <c r="A4536" t="s">
        <v>4544</v>
      </c>
      <c r="B4536" t="s">
        <v>4545</v>
      </c>
      <c r="C4536">
        <v>437</v>
      </c>
      <c r="D4536" t="s">
        <v>12</v>
      </c>
      <c r="E4536">
        <v>179</v>
      </c>
      <c r="F4536">
        <v>272</v>
      </c>
      <c r="G4536">
        <v>7718</v>
      </c>
      <c r="H4536" t="s">
        <v>13</v>
      </c>
      <c r="I4536">
        <f t="shared" si="70"/>
        <v>93</v>
      </c>
    </row>
    <row r="4537" spans="1:9" x14ac:dyDescent="0.25">
      <c r="A4537" t="s">
        <v>4544</v>
      </c>
      <c r="B4537" t="s">
        <v>4545</v>
      </c>
      <c r="C4537">
        <v>437</v>
      </c>
      <c r="D4537" t="s">
        <v>12</v>
      </c>
      <c r="E4537">
        <v>331</v>
      </c>
      <c r="F4537">
        <v>424</v>
      </c>
      <c r="G4537">
        <v>7718</v>
      </c>
      <c r="H4537" t="s">
        <v>13</v>
      </c>
      <c r="I4537">
        <f t="shared" si="70"/>
        <v>93</v>
      </c>
    </row>
    <row r="4538" spans="1:9" x14ac:dyDescent="0.25">
      <c r="A4538" t="s">
        <v>4546</v>
      </c>
      <c r="B4538" t="s">
        <v>4547</v>
      </c>
      <c r="C4538">
        <v>227</v>
      </c>
      <c r="D4538" t="s">
        <v>12</v>
      </c>
      <c r="E4538">
        <v>129</v>
      </c>
      <c r="F4538">
        <v>220</v>
      </c>
      <c r="G4538">
        <v>7718</v>
      </c>
      <c r="H4538" t="s">
        <v>13</v>
      </c>
      <c r="I4538">
        <f t="shared" si="70"/>
        <v>91</v>
      </c>
    </row>
    <row r="4539" spans="1:9" x14ac:dyDescent="0.25">
      <c r="A4539" t="s">
        <v>4548</v>
      </c>
      <c r="B4539" t="s">
        <v>4549</v>
      </c>
      <c r="C4539">
        <v>959</v>
      </c>
      <c r="D4539" t="s">
        <v>12</v>
      </c>
      <c r="E4539">
        <v>28</v>
      </c>
      <c r="F4539">
        <v>119</v>
      </c>
      <c r="G4539">
        <v>7718</v>
      </c>
      <c r="H4539" t="s">
        <v>13</v>
      </c>
      <c r="I4539">
        <f t="shared" si="70"/>
        <v>91</v>
      </c>
    </row>
    <row r="4540" spans="1:9" x14ac:dyDescent="0.25">
      <c r="A4540" t="s">
        <v>4548</v>
      </c>
      <c r="B4540" t="s">
        <v>4549</v>
      </c>
      <c r="C4540">
        <v>959</v>
      </c>
      <c r="D4540" t="s">
        <v>12</v>
      </c>
      <c r="E4540">
        <v>445</v>
      </c>
      <c r="F4540">
        <v>536</v>
      </c>
      <c r="G4540">
        <v>7718</v>
      </c>
      <c r="H4540" t="s">
        <v>13</v>
      </c>
      <c r="I4540">
        <f t="shared" si="70"/>
        <v>91</v>
      </c>
    </row>
    <row r="4541" spans="1:9" x14ac:dyDescent="0.25">
      <c r="A4541" t="s">
        <v>4548</v>
      </c>
      <c r="B4541" t="s">
        <v>4549</v>
      </c>
      <c r="C4541">
        <v>959</v>
      </c>
      <c r="D4541" t="s">
        <v>12</v>
      </c>
      <c r="E4541">
        <v>868</v>
      </c>
      <c r="F4541">
        <v>959</v>
      </c>
      <c r="G4541">
        <v>7718</v>
      </c>
      <c r="H4541" t="s">
        <v>13</v>
      </c>
      <c r="I4541">
        <f t="shared" si="70"/>
        <v>91</v>
      </c>
    </row>
    <row r="4542" spans="1:9" x14ac:dyDescent="0.25">
      <c r="A4542" t="s">
        <v>4550</v>
      </c>
      <c r="B4542" t="s">
        <v>4551</v>
      </c>
      <c r="C4542">
        <v>442</v>
      </c>
      <c r="D4542" t="s">
        <v>12</v>
      </c>
      <c r="E4542">
        <v>57</v>
      </c>
      <c r="F4542">
        <v>148</v>
      </c>
      <c r="G4542">
        <v>7718</v>
      </c>
      <c r="H4542" t="s">
        <v>13</v>
      </c>
      <c r="I4542">
        <f t="shared" si="70"/>
        <v>91</v>
      </c>
    </row>
    <row r="4543" spans="1:9" x14ac:dyDescent="0.25">
      <c r="A4543" t="s">
        <v>4552</v>
      </c>
      <c r="B4543" t="s">
        <v>4553</v>
      </c>
      <c r="C4543">
        <v>638</v>
      </c>
      <c r="D4543" t="s">
        <v>20</v>
      </c>
      <c r="E4543">
        <v>488</v>
      </c>
      <c r="F4543">
        <v>567</v>
      </c>
      <c r="G4543">
        <v>3370</v>
      </c>
      <c r="H4543" t="s">
        <v>21</v>
      </c>
      <c r="I4543">
        <f t="shared" si="70"/>
        <v>79</v>
      </c>
    </row>
    <row r="4544" spans="1:9" x14ac:dyDescent="0.25">
      <c r="A4544" t="s">
        <v>4552</v>
      </c>
      <c r="B4544" t="s">
        <v>4553</v>
      </c>
      <c r="C4544">
        <v>638</v>
      </c>
      <c r="D4544" t="s">
        <v>20</v>
      </c>
      <c r="E4544">
        <v>563</v>
      </c>
      <c r="F4544">
        <v>615</v>
      </c>
      <c r="G4544">
        <v>3370</v>
      </c>
      <c r="H4544" t="s">
        <v>21</v>
      </c>
      <c r="I4544">
        <f t="shared" si="70"/>
        <v>52</v>
      </c>
    </row>
    <row r="4545" spans="1:9" x14ac:dyDescent="0.25">
      <c r="A4545" t="s">
        <v>4552</v>
      </c>
      <c r="B4545" t="s">
        <v>4553</v>
      </c>
      <c r="C4545">
        <v>638</v>
      </c>
      <c r="D4545" t="s">
        <v>10</v>
      </c>
      <c r="E4545">
        <v>256</v>
      </c>
      <c r="F4545">
        <v>335</v>
      </c>
      <c r="G4545">
        <v>1879</v>
      </c>
      <c r="H4545" t="s">
        <v>11</v>
      </c>
      <c r="I4545">
        <f t="shared" si="70"/>
        <v>79</v>
      </c>
    </row>
    <row r="4546" spans="1:9" x14ac:dyDescent="0.25">
      <c r="A4546" t="s">
        <v>4552</v>
      </c>
      <c r="B4546" t="s">
        <v>4553</v>
      </c>
      <c r="C4546">
        <v>638</v>
      </c>
      <c r="D4546" t="s">
        <v>12</v>
      </c>
      <c r="E4546">
        <v>130</v>
      </c>
      <c r="F4546">
        <v>232</v>
      </c>
      <c r="G4546">
        <v>7718</v>
      </c>
      <c r="H4546" t="s">
        <v>13</v>
      </c>
      <c r="I4546">
        <f t="shared" si="70"/>
        <v>102</v>
      </c>
    </row>
    <row r="4547" spans="1:9" x14ac:dyDescent="0.25">
      <c r="A4547" t="s">
        <v>4554</v>
      </c>
      <c r="B4547" t="s">
        <v>4555</v>
      </c>
      <c r="C4547">
        <v>581</v>
      </c>
      <c r="D4547" t="s">
        <v>12</v>
      </c>
      <c r="E4547">
        <v>77</v>
      </c>
      <c r="F4547">
        <v>170</v>
      </c>
      <c r="G4547">
        <v>7718</v>
      </c>
      <c r="H4547" t="s">
        <v>13</v>
      </c>
      <c r="I4547">
        <f t="shared" ref="I4547:I4610" si="71">$F4547-$E4547</f>
        <v>93</v>
      </c>
    </row>
    <row r="4548" spans="1:9" x14ac:dyDescent="0.25">
      <c r="A4548" t="s">
        <v>4554</v>
      </c>
      <c r="B4548" t="s">
        <v>4555</v>
      </c>
      <c r="C4548">
        <v>581</v>
      </c>
      <c r="D4548" t="s">
        <v>12</v>
      </c>
      <c r="E4548">
        <v>251</v>
      </c>
      <c r="F4548">
        <v>345</v>
      </c>
      <c r="G4548">
        <v>7718</v>
      </c>
      <c r="H4548" t="s">
        <v>13</v>
      </c>
      <c r="I4548">
        <f t="shared" si="71"/>
        <v>94</v>
      </c>
    </row>
    <row r="4549" spans="1:9" x14ac:dyDescent="0.25">
      <c r="A4549" t="s">
        <v>4554</v>
      </c>
      <c r="B4549" t="s">
        <v>4555</v>
      </c>
      <c r="C4549">
        <v>581</v>
      </c>
      <c r="D4549" t="s">
        <v>12</v>
      </c>
      <c r="E4549">
        <v>395</v>
      </c>
      <c r="F4549">
        <v>491</v>
      </c>
      <c r="G4549">
        <v>7718</v>
      </c>
      <c r="H4549" t="s">
        <v>13</v>
      </c>
      <c r="I4549">
        <f t="shared" si="71"/>
        <v>96</v>
      </c>
    </row>
    <row r="4550" spans="1:9" x14ac:dyDescent="0.25">
      <c r="A4550" t="s">
        <v>4556</v>
      </c>
      <c r="B4550" t="s">
        <v>4557</v>
      </c>
      <c r="C4550">
        <v>791</v>
      </c>
      <c r="D4550" t="s">
        <v>12</v>
      </c>
      <c r="E4550">
        <v>309</v>
      </c>
      <c r="F4550">
        <v>410</v>
      </c>
      <c r="G4550">
        <v>7718</v>
      </c>
      <c r="H4550" t="s">
        <v>13</v>
      </c>
      <c r="I4550">
        <f t="shared" si="71"/>
        <v>101</v>
      </c>
    </row>
    <row r="4551" spans="1:9" x14ac:dyDescent="0.25">
      <c r="A4551" t="s">
        <v>4556</v>
      </c>
      <c r="B4551" t="s">
        <v>4557</v>
      </c>
      <c r="C4551">
        <v>791</v>
      </c>
      <c r="D4551" t="s">
        <v>58</v>
      </c>
      <c r="E4551">
        <v>542</v>
      </c>
      <c r="F4551">
        <v>585</v>
      </c>
      <c r="G4551">
        <v>1707</v>
      </c>
      <c r="H4551" t="s">
        <v>59</v>
      </c>
      <c r="I4551">
        <f t="shared" si="71"/>
        <v>43</v>
      </c>
    </row>
    <row r="4552" spans="1:9" x14ac:dyDescent="0.25">
      <c r="A4552" t="s">
        <v>4558</v>
      </c>
      <c r="B4552" t="s">
        <v>4559</v>
      </c>
      <c r="C4552">
        <v>277</v>
      </c>
      <c r="D4552" t="s">
        <v>12</v>
      </c>
      <c r="E4552">
        <v>16</v>
      </c>
      <c r="F4552">
        <v>111</v>
      </c>
      <c r="G4552">
        <v>7718</v>
      </c>
      <c r="H4552" t="s">
        <v>13</v>
      </c>
      <c r="I4552">
        <f t="shared" si="71"/>
        <v>95</v>
      </c>
    </row>
    <row r="4553" spans="1:9" x14ac:dyDescent="0.25">
      <c r="A4553" t="s">
        <v>4558</v>
      </c>
      <c r="B4553" t="s">
        <v>4559</v>
      </c>
      <c r="C4553">
        <v>277</v>
      </c>
      <c r="D4553" t="s">
        <v>12</v>
      </c>
      <c r="E4553">
        <v>177</v>
      </c>
      <c r="F4553">
        <v>270</v>
      </c>
      <c r="G4553">
        <v>7718</v>
      </c>
      <c r="H4553" t="s">
        <v>13</v>
      </c>
      <c r="I4553">
        <f t="shared" si="71"/>
        <v>93</v>
      </c>
    </row>
    <row r="4554" spans="1:9" x14ac:dyDescent="0.25">
      <c r="A4554" t="s">
        <v>4560</v>
      </c>
      <c r="B4554" t="s">
        <v>4561</v>
      </c>
      <c r="C4554">
        <v>147</v>
      </c>
      <c r="D4554" t="s">
        <v>12</v>
      </c>
      <c r="E4554">
        <v>30</v>
      </c>
      <c r="F4554">
        <v>126</v>
      </c>
      <c r="G4554">
        <v>7718</v>
      </c>
      <c r="H4554" t="s">
        <v>13</v>
      </c>
      <c r="I4554">
        <f t="shared" si="71"/>
        <v>96</v>
      </c>
    </row>
    <row r="4555" spans="1:9" x14ac:dyDescent="0.25">
      <c r="A4555" t="s">
        <v>4562</v>
      </c>
      <c r="B4555" t="s">
        <v>4563</v>
      </c>
      <c r="C4555">
        <v>160</v>
      </c>
      <c r="D4555" t="s">
        <v>12</v>
      </c>
      <c r="E4555">
        <v>41</v>
      </c>
      <c r="F4555">
        <v>140</v>
      </c>
      <c r="G4555">
        <v>7718</v>
      </c>
      <c r="H4555" t="s">
        <v>13</v>
      </c>
      <c r="I4555">
        <f t="shared" si="71"/>
        <v>99</v>
      </c>
    </row>
    <row r="4556" spans="1:9" x14ac:dyDescent="0.25">
      <c r="A4556" t="s">
        <v>4564</v>
      </c>
      <c r="B4556" t="s">
        <v>4565</v>
      </c>
      <c r="C4556">
        <v>601</v>
      </c>
      <c r="D4556" t="s">
        <v>10</v>
      </c>
      <c r="E4556">
        <v>265</v>
      </c>
      <c r="F4556">
        <v>348</v>
      </c>
      <c r="G4556">
        <v>1879</v>
      </c>
      <c r="H4556" t="s">
        <v>11</v>
      </c>
      <c r="I4556">
        <f t="shared" si="71"/>
        <v>83</v>
      </c>
    </row>
    <row r="4557" spans="1:9" x14ac:dyDescent="0.25">
      <c r="A4557" t="s">
        <v>4564</v>
      </c>
      <c r="B4557" t="s">
        <v>4565</v>
      </c>
      <c r="C4557">
        <v>601</v>
      </c>
      <c r="D4557" t="s">
        <v>12</v>
      </c>
      <c r="E4557">
        <v>113</v>
      </c>
      <c r="F4557">
        <v>215</v>
      </c>
      <c r="G4557">
        <v>7718</v>
      </c>
      <c r="H4557" t="s">
        <v>13</v>
      </c>
      <c r="I4557">
        <f t="shared" si="71"/>
        <v>102</v>
      </c>
    </row>
    <row r="4558" spans="1:9" x14ac:dyDescent="0.25">
      <c r="A4558" t="s">
        <v>4566</v>
      </c>
      <c r="B4558" t="s">
        <v>4567</v>
      </c>
      <c r="C4558">
        <v>278</v>
      </c>
      <c r="D4558" t="s">
        <v>12</v>
      </c>
      <c r="E4558">
        <v>23</v>
      </c>
      <c r="F4558">
        <v>110</v>
      </c>
      <c r="G4558">
        <v>7718</v>
      </c>
      <c r="H4558" t="s">
        <v>13</v>
      </c>
      <c r="I4558">
        <f t="shared" si="71"/>
        <v>87</v>
      </c>
    </row>
    <row r="4559" spans="1:9" x14ac:dyDescent="0.25">
      <c r="A4559" t="s">
        <v>4566</v>
      </c>
      <c r="B4559" t="s">
        <v>4567</v>
      </c>
      <c r="C4559">
        <v>278</v>
      </c>
      <c r="D4559" t="s">
        <v>12</v>
      </c>
      <c r="E4559">
        <v>169</v>
      </c>
      <c r="F4559">
        <v>264</v>
      </c>
      <c r="G4559">
        <v>7718</v>
      </c>
      <c r="H4559" t="s">
        <v>13</v>
      </c>
      <c r="I4559">
        <f t="shared" si="71"/>
        <v>95</v>
      </c>
    </row>
    <row r="4560" spans="1:9" x14ac:dyDescent="0.25">
      <c r="A4560" t="s">
        <v>4568</v>
      </c>
      <c r="B4560" t="s">
        <v>4569</v>
      </c>
      <c r="C4560">
        <v>313</v>
      </c>
      <c r="D4560" t="s">
        <v>12</v>
      </c>
      <c r="E4560">
        <v>27</v>
      </c>
      <c r="F4560">
        <v>119</v>
      </c>
      <c r="G4560">
        <v>7718</v>
      </c>
      <c r="H4560" t="s">
        <v>13</v>
      </c>
      <c r="I4560">
        <f t="shared" si="71"/>
        <v>92</v>
      </c>
    </row>
    <row r="4561" spans="1:9" x14ac:dyDescent="0.25">
      <c r="A4561" t="s">
        <v>4568</v>
      </c>
      <c r="B4561" t="s">
        <v>4569</v>
      </c>
      <c r="C4561">
        <v>313</v>
      </c>
      <c r="D4561" t="s">
        <v>12</v>
      </c>
      <c r="E4561">
        <v>212</v>
      </c>
      <c r="F4561">
        <v>305</v>
      </c>
      <c r="G4561">
        <v>7718</v>
      </c>
      <c r="H4561" t="s">
        <v>13</v>
      </c>
      <c r="I4561">
        <f t="shared" si="71"/>
        <v>93</v>
      </c>
    </row>
    <row r="4562" spans="1:9" x14ac:dyDescent="0.25">
      <c r="A4562" t="s">
        <v>4570</v>
      </c>
      <c r="B4562" t="s">
        <v>4571</v>
      </c>
      <c r="C4562">
        <v>876</v>
      </c>
      <c r="D4562" t="s">
        <v>20</v>
      </c>
      <c r="E4562">
        <v>731</v>
      </c>
      <c r="F4562">
        <v>858</v>
      </c>
      <c r="G4562">
        <v>3370</v>
      </c>
      <c r="H4562" t="s">
        <v>21</v>
      </c>
      <c r="I4562">
        <f t="shared" si="71"/>
        <v>127</v>
      </c>
    </row>
    <row r="4563" spans="1:9" x14ac:dyDescent="0.25">
      <c r="A4563" t="s">
        <v>4570</v>
      </c>
      <c r="B4563" t="s">
        <v>4571</v>
      </c>
      <c r="C4563">
        <v>876</v>
      </c>
      <c r="D4563" t="s">
        <v>10</v>
      </c>
      <c r="E4563">
        <v>271</v>
      </c>
      <c r="F4563">
        <v>354</v>
      </c>
      <c r="G4563">
        <v>1879</v>
      </c>
      <c r="H4563" t="s">
        <v>11</v>
      </c>
      <c r="I4563">
        <f t="shared" si="71"/>
        <v>83</v>
      </c>
    </row>
    <row r="4564" spans="1:9" x14ac:dyDescent="0.25">
      <c r="A4564" t="s">
        <v>4570</v>
      </c>
      <c r="B4564" t="s">
        <v>4571</v>
      </c>
      <c r="C4564">
        <v>876</v>
      </c>
      <c r="D4564" t="s">
        <v>12</v>
      </c>
      <c r="E4564">
        <v>145</v>
      </c>
      <c r="F4564">
        <v>247</v>
      </c>
      <c r="G4564">
        <v>7718</v>
      </c>
      <c r="H4564" t="s">
        <v>13</v>
      </c>
      <c r="I4564">
        <f t="shared" si="71"/>
        <v>102</v>
      </c>
    </row>
    <row r="4565" spans="1:9" x14ac:dyDescent="0.25">
      <c r="A4565" t="s">
        <v>4572</v>
      </c>
      <c r="B4565" t="s">
        <v>4573</v>
      </c>
      <c r="C4565">
        <v>268</v>
      </c>
      <c r="D4565" t="s">
        <v>12</v>
      </c>
      <c r="E4565">
        <v>25</v>
      </c>
      <c r="F4565">
        <v>117</v>
      </c>
      <c r="G4565">
        <v>7718</v>
      </c>
      <c r="H4565" t="s">
        <v>13</v>
      </c>
      <c r="I4565">
        <f t="shared" si="71"/>
        <v>92</v>
      </c>
    </row>
    <row r="4566" spans="1:9" x14ac:dyDescent="0.25">
      <c r="A4566" t="s">
        <v>4572</v>
      </c>
      <c r="B4566" t="s">
        <v>4573</v>
      </c>
      <c r="C4566">
        <v>268</v>
      </c>
      <c r="D4566" t="s">
        <v>12</v>
      </c>
      <c r="E4566">
        <v>174</v>
      </c>
      <c r="F4566">
        <v>268</v>
      </c>
      <c r="G4566">
        <v>7718</v>
      </c>
      <c r="H4566" t="s">
        <v>13</v>
      </c>
      <c r="I4566">
        <f t="shared" si="71"/>
        <v>94</v>
      </c>
    </row>
    <row r="4567" spans="1:9" x14ac:dyDescent="0.25">
      <c r="A4567" t="s">
        <v>4574</v>
      </c>
      <c r="B4567" t="s">
        <v>4575</v>
      </c>
      <c r="C4567">
        <v>799</v>
      </c>
      <c r="D4567" t="s">
        <v>20</v>
      </c>
      <c r="E4567">
        <v>619</v>
      </c>
      <c r="F4567">
        <v>761</v>
      </c>
      <c r="G4567">
        <v>3370</v>
      </c>
      <c r="H4567" t="s">
        <v>21</v>
      </c>
      <c r="I4567">
        <f t="shared" si="71"/>
        <v>142</v>
      </c>
    </row>
    <row r="4568" spans="1:9" x14ac:dyDescent="0.25">
      <c r="A4568" t="s">
        <v>4574</v>
      </c>
      <c r="B4568" t="s">
        <v>4575</v>
      </c>
      <c r="C4568">
        <v>799</v>
      </c>
      <c r="D4568" t="s">
        <v>10</v>
      </c>
      <c r="E4568">
        <v>290</v>
      </c>
      <c r="F4568">
        <v>372</v>
      </c>
      <c r="G4568">
        <v>1879</v>
      </c>
      <c r="H4568" t="s">
        <v>11</v>
      </c>
      <c r="I4568">
        <f t="shared" si="71"/>
        <v>82</v>
      </c>
    </row>
    <row r="4569" spans="1:9" x14ac:dyDescent="0.25">
      <c r="A4569" t="s">
        <v>4574</v>
      </c>
      <c r="B4569" t="s">
        <v>4575</v>
      </c>
      <c r="C4569">
        <v>799</v>
      </c>
      <c r="D4569" t="s">
        <v>12</v>
      </c>
      <c r="E4569">
        <v>164</v>
      </c>
      <c r="F4569">
        <v>266</v>
      </c>
      <c r="G4569">
        <v>7718</v>
      </c>
      <c r="H4569" t="s">
        <v>13</v>
      </c>
      <c r="I4569">
        <f t="shared" si="71"/>
        <v>102</v>
      </c>
    </row>
    <row r="4570" spans="1:9" x14ac:dyDescent="0.25">
      <c r="A4570" t="s">
        <v>4576</v>
      </c>
      <c r="B4570" t="s">
        <v>4577</v>
      </c>
      <c r="C4570">
        <v>342</v>
      </c>
      <c r="D4570" t="s">
        <v>12</v>
      </c>
      <c r="E4570">
        <v>27</v>
      </c>
      <c r="F4570">
        <v>117</v>
      </c>
      <c r="G4570">
        <v>7718</v>
      </c>
      <c r="H4570" t="s">
        <v>13</v>
      </c>
      <c r="I4570">
        <f t="shared" si="71"/>
        <v>90</v>
      </c>
    </row>
    <row r="4571" spans="1:9" x14ac:dyDescent="0.25">
      <c r="A4571" t="s">
        <v>4576</v>
      </c>
      <c r="B4571" t="s">
        <v>4577</v>
      </c>
      <c r="C4571">
        <v>342</v>
      </c>
      <c r="D4571" t="s">
        <v>12</v>
      </c>
      <c r="E4571">
        <v>227</v>
      </c>
      <c r="F4571">
        <v>324</v>
      </c>
      <c r="G4571">
        <v>7718</v>
      </c>
      <c r="H4571" t="s">
        <v>13</v>
      </c>
      <c r="I4571">
        <f t="shared" si="71"/>
        <v>97</v>
      </c>
    </row>
    <row r="4572" spans="1:9" x14ac:dyDescent="0.25">
      <c r="A4572" t="s">
        <v>4578</v>
      </c>
      <c r="B4572" t="s">
        <v>4579</v>
      </c>
      <c r="C4572">
        <v>934</v>
      </c>
      <c r="D4572" t="s">
        <v>20</v>
      </c>
      <c r="E4572">
        <v>771</v>
      </c>
      <c r="F4572">
        <v>889</v>
      </c>
      <c r="G4572">
        <v>3370</v>
      </c>
      <c r="H4572" t="s">
        <v>21</v>
      </c>
      <c r="I4572">
        <f t="shared" si="71"/>
        <v>118</v>
      </c>
    </row>
    <row r="4573" spans="1:9" x14ac:dyDescent="0.25">
      <c r="A4573" t="s">
        <v>4578</v>
      </c>
      <c r="B4573" t="s">
        <v>4579</v>
      </c>
      <c r="C4573">
        <v>934</v>
      </c>
      <c r="D4573" t="s">
        <v>10</v>
      </c>
      <c r="E4573">
        <v>257</v>
      </c>
      <c r="F4573">
        <v>340</v>
      </c>
      <c r="G4573">
        <v>1879</v>
      </c>
      <c r="H4573" t="s">
        <v>11</v>
      </c>
      <c r="I4573">
        <f t="shared" si="71"/>
        <v>83</v>
      </c>
    </row>
    <row r="4574" spans="1:9" x14ac:dyDescent="0.25">
      <c r="A4574" t="s">
        <v>4578</v>
      </c>
      <c r="B4574" t="s">
        <v>4579</v>
      </c>
      <c r="C4574">
        <v>934</v>
      </c>
      <c r="D4574" t="s">
        <v>12</v>
      </c>
      <c r="E4574">
        <v>131</v>
      </c>
      <c r="F4574">
        <v>233</v>
      </c>
      <c r="G4574">
        <v>7718</v>
      </c>
      <c r="H4574" t="s">
        <v>13</v>
      </c>
      <c r="I4574">
        <f t="shared" si="71"/>
        <v>102</v>
      </c>
    </row>
    <row r="4575" spans="1:9" x14ac:dyDescent="0.25">
      <c r="A4575" t="s">
        <v>4580</v>
      </c>
      <c r="B4575" t="s">
        <v>4581</v>
      </c>
      <c r="C4575">
        <v>508</v>
      </c>
      <c r="D4575" t="s">
        <v>12</v>
      </c>
      <c r="E4575">
        <v>173</v>
      </c>
      <c r="F4575">
        <v>264</v>
      </c>
      <c r="G4575">
        <v>7718</v>
      </c>
      <c r="H4575" t="s">
        <v>13</v>
      </c>
      <c r="I4575">
        <f t="shared" si="71"/>
        <v>91</v>
      </c>
    </row>
    <row r="4576" spans="1:9" x14ac:dyDescent="0.25">
      <c r="A4576" t="s">
        <v>4582</v>
      </c>
      <c r="B4576" t="s">
        <v>4583</v>
      </c>
      <c r="C4576">
        <v>931</v>
      </c>
      <c r="D4576" t="s">
        <v>20</v>
      </c>
      <c r="E4576">
        <v>768</v>
      </c>
      <c r="F4576">
        <v>886</v>
      </c>
      <c r="G4576">
        <v>3370</v>
      </c>
      <c r="H4576" t="s">
        <v>21</v>
      </c>
      <c r="I4576">
        <f t="shared" si="71"/>
        <v>118</v>
      </c>
    </row>
    <row r="4577" spans="1:9" x14ac:dyDescent="0.25">
      <c r="A4577" t="s">
        <v>4582</v>
      </c>
      <c r="B4577" t="s">
        <v>4583</v>
      </c>
      <c r="C4577">
        <v>931</v>
      </c>
      <c r="D4577" t="s">
        <v>10</v>
      </c>
      <c r="E4577">
        <v>254</v>
      </c>
      <c r="F4577">
        <v>337</v>
      </c>
      <c r="G4577">
        <v>1879</v>
      </c>
      <c r="H4577" t="s">
        <v>11</v>
      </c>
      <c r="I4577">
        <f t="shared" si="71"/>
        <v>83</v>
      </c>
    </row>
    <row r="4578" spans="1:9" x14ac:dyDescent="0.25">
      <c r="A4578" t="s">
        <v>4582</v>
      </c>
      <c r="B4578" t="s">
        <v>4583</v>
      </c>
      <c r="C4578">
        <v>931</v>
      </c>
      <c r="D4578" t="s">
        <v>12</v>
      </c>
      <c r="E4578">
        <v>128</v>
      </c>
      <c r="F4578">
        <v>230</v>
      </c>
      <c r="G4578">
        <v>7718</v>
      </c>
      <c r="H4578" t="s">
        <v>13</v>
      </c>
      <c r="I4578">
        <f t="shared" si="71"/>
        <v>102</v>
      </c>
    </row>
    <row r="4579" spans="1:9" x14ac:dyDescent="0.25">
      <c r="A4579" t="s">
        <v>4584</v>
      </c>
      <c r="B4579" t="s">
        <v>4585</v>
      </c>
      <c r="C4579">
        <v>509</v>
      </c>
      <c r="D4579" t="s">
        <v>12</v>
      </c>
      <c r="E4579">
        <v>174</v>
      </c>
      <c r="F4579">
        <v>265</v>
      </c>
      <c r="G4579">
        <v>7718</v>
      </c>
      <c r="H4579" t="s">
        <v>13</v>
      </c>
      <c r="I4579">
        <f t="shared" si="71"/>
        <v>91</v>
      </c>
    </row>
    <row r="4580" spans="1:9" x14ac:dyDescent="0.25">
      <c r="A4580" t="s">
        <v>4586</v>
      </c>
      <c r="B4580" t="s">
        <v>4587</v>
      </c>
      <c r="C4580">
        <v>507</v>
      </c>
      <c r="D4580" t="s">
        <v>12</v>
      </c>
      <c r="E4580">
        <v>172</v>
      </c>
      <c r="F4580">
        <v>263</v>
      </c>
      <c r="G4580">
        <v>7718</v>
      </c>
      <c r="H4580" t="s">
        <v>13</v>
      </c>
      <c r="I4580">
        <f t="shared" si="71"/>
        <v>91</v>
      </c>
    </row>
    <row r="4581" spans="1:9" x14ac:dyDescent="0.25">
      <c r="A4581" t="s">
        <v>4588</v>
      </c>
      <c r="B4581" t="s">
        <v>4589</v>
      </c>
      <c r="C4581">
        <v>690</v>
      </c>
      <c r="D4581" t="s">
        <v>10</v>
      </c>
      <c r="E4581">
        <v>296</v>
      </c>
      <c r="F4581">
        <v>378</v>
      </c>
      <c r="G4581">
        <v>1879</v>
      </c>
      <c r="H4581" t="s">
        <v>11</v>
      </c>
      <c r="I4581">
        <f t="shared" si="71"/>
        <v>82</v>
      </c>
    </row>
    <row r="4582" spans="1:9" x14ac:dyDescent="0.25">
      <c r="A4582" t="s">
        <v>4588</v>
      </c>
      <c r="B4582" t="s">
        <v>4589</v>
      </c>
      <c r="C4582">
        <v>690</v>
      </c>
      <c r="D4582" t="s">
        <v>12</v>
      </c>
      <c r="E4582">
        <v>171</v>
      </c>
      <c r="F4582">
        <v>273</v>
      </c>
      <c r="G4582">
        <v>7718</v>
      </c>
      <c r="H4582" t="s">
        <v>13</v>
      </c>
      <c r="I4582">
        <f t="shared" si="71"/>
        <v>102</v>
      </c>
    </row>
    <row r="4583" spans="1:9" x14ac:dyDescent="0.25">
      <c r="A4583" t="s">
        <v>4590</v>
      </c>
      <c r="B4583" t="s">
        <v>4591</v>
      </c>
      <c r="C4583">
        <v>695</v>
      </c>
      <c r="D4583" t="s">
        <v>10</v>
      </c>
      <c r="E4583">
        <v>287</v>
      </c>
      <c r="F4583">
        <v>370</v>
      </c>
      <c r="G4583">
        <v>1879</v>
      </c>
      <c r="H4583" t="s">
        <v>11</v>
      </c>
      <c r="I4583">
        <f t="shared" si="71"/>
        <v>83</v>
      </c>
    </row>
    <row r="4584" spans="1:9" x14ac:dyDescent="0.25">
      <c r="A4584" t="s">
        <v>4590</v>
      </c>
      <c r="B4584" t="s">
        <v>4591</v>
      </c>
      <c r="C4584">
        <v>695</v>
      </c>
      <c r="D4584" t="s">
        <v>12</v>
      </c>
      <c r="E4584">
        <v>120</v>
      </c>
      <c r="F4584">
        <v>222</v>
      </c>
      <c r="G4584">
        <v>7718</v>
      </c>
      <c r="H4584" t="s">
        <v>13</v>
      </c>
      <c r="I4584">
        <f t="shared" si="71"/>
        <v>102</v>
      </c>
    </row>
    <row r="4585" spans="1:9" x14ac:dyDescent="0.25">
      <c r="A4585" t="s">
        <v>4592</v>
      </c>
      <c r="B4585" t="s">
        <v>4593</v>
      </c>
      <c r="C4585">
        <v>909</v>
      </c>
      <c r="D4585" t="s">
        <v>12</v>
      </c>
      <c r="E4585">
        <v>330</v>
      </c>
      <c r="F4585">
        <v>431</v>
      </c>
      <c r="G4585">
        <v>7718</v>
      </c>
      <c r="H4585" t="s">
        <v>13</v>
      </c>
      <c r="I4585">
        <f t="shared" si="71"/>
        <v>101</v>
      </c>
    </row>
    <row r="4586" spans="1:9" x14ac:dyDescent="0.25">
      <c r="A4586" t="s">
        <v>4592</v>
      </c>
      <c r="B4586" t="s">
        <v>4593</v>
      </c>
      <c r="C4586">
        <v>909</v>
      </c>
      <c r="D4586" t="s">
        <v>58</v>
      </c>
      <c r="E4586">
        <v>598</v>
      </c>
      <c r="F4586">
        <v>641</v>
      </c>
      <c r="G4586">
        <v>1707</v>
      </c>
      <c r="H4586" t="s">
        <v>59</v>
      </c>
      <c r="I4586">
        <f t="shared" si="71"/>
        <v>43</v>
      </c>
    </row>
    <row r="4587" spans="1:9" x14ac:dyDescent="0.25">
      <c r="A4587" t="s">
        <v>4594</v>
      </c>
      <c r="B4587" t="s">
        <v>4595</v>
      </c>
      <c r="C4587">
        <v>299</v>
      </c>
      <c r="D4587" t="s">
        <v>12</v>
      </c>
      <c r="E4587">
        <v>101</v>
      </c>
      <c r="F4587">
        <v>202</v>
      </c>
      <c r="G4587">
        <v>7718</v>
      </c>
      <c r="H4587" t="s">
        <v>13</v>
      </c>
      <c r="I4587">
        <f t="shared" si="71"/>
        <v>101</v>
      </c>
    </row>
    <row r="4588" spans="1:9" x14ac:dyDescent="0.25">
      <c r="A4588" t="s">
        <v>4596</v>
      </c>
      <c r="B4588" t="s">
        <v>4597</v>
      </c>
      <c r="C4588">
        <v>380</v>
      </c>
      <c r="D4588" t="s">
        <v>12</v>
      </c>
      <c r="E4588">
        <v>99</v>
      </c>
      <c r="F4588">
        <v>221</v>
      </c>
      <c r="G4588">
        <v>7718</v>
      </c>
      <c r="H4588" t="s">
        <v>13</v>
      </c>
      <c r="I4588">
        <f t="shared" si="71"/>
        <v>122</v>
      </c>
    </row>
    <row r="4589" spans="1:9" x14ac:dyDescent="0.25">
      <c r="A4589" t="s">
        <v>4598</v>
      </c>
      <c r="B4589" t="s">
        <v>4599</v>
      </c>
      <c r="C4589">
        <v>395</v>
      </c>
      <c r="D4589" t="s">
        <v>12</v>
      </c>
      <c r="E4589">
        <v>25</v>
      </c>
      <c r="F4589">
        <v>121</v>
      </c>
      <c r="G4589">
        <v>7718</v>
      </c>
      <c r="H4589" t="s">
        <v>13</v>
      </c>
      <c r="I4589">
        <f t="shared" si="71"/>
        <v>96</v>
      </c>
    </row>
    <row r="4590" spans="1:9" x14ac:dyDescent="0.25">
      <c r="A4590" t="s">
        <v>4598</v>
      </c>
      <c r="B4590" t="s">
        <v>4599</v>
      </c>
      <c r="C4590">
        <v>395</v>
      </c>
      <c r="D4590" t="s">
        <v>12</v>
      </c>
      <c r="E4590">
        <v>286</v>
      </c>
      <c r="F4590">
        <v>385</v>
      </c>
      <c r="G4590">
        <v>7718</v>
      </c>
      <c r="H4590" t="s">
        <v>13</v>
      </c>
      <c r="I4590">
        <f t="shared" si="71"/>
        <v>99</v>
      </c>
    </row>
    <row r="4591" spans="1:9" x14ac:dyDescent="0.25">
      <c r="A4591" t="s">
        <v>4600</v>
      </c>
      <c r="B4591" t="s">
        <v>4601</v>
      </c>
      <c r="C4591">
        <v>659</v>
      </c>
      <c r="D4591" t="s">
        <v>20</v>
      </c>
      <c r="E4591">
        <v>572</v>
      </c>
      <c r="F4591">
        <v>626</v>
      </c>
      <c r="G4591">
        <v>3370</v>
      </c>
      <c r="H4591" t="s">
        <v>21</v>
      </c>
      <c r="I4591">
        <f t="shared" si="71"/>
        <v>54</v>
      </c>
    </row>
    <row r="4592" spans="1:9" x14ac:dyDescent="0.25">
      <c r="A4592" t="s">
        <v>4600</v>
      </c>
      <c r="B4592" t="s">
        <v>4601</v>
      </c>
      <c r="C4592">
        <v>659</v>
      </c>
      <c r="D4592" t="s">
        <v>10</v>
      </c>
      <c r="E4592">
        <v>249</v>
      </c>
      <c r="F4592">
        <v>331</v>
      </c>
      <c r="G4592">
        <v>1879</v>
      </c>
      <c r="H4592" t="s">
        <v>11</v>
      </c>
      <c r="I4592">
        <f t="shared" si="71"/>
        <v>82</v>
      </c>
    </row>
    <row r="4593" spans="1:9" x14ac:dyDescent="0.25">
      <c r="A4593" t="s">
        <v>4600</v>
      </c>
      <c r="B4593" t="s">
        <v>4601</v>
      </c>
      <c r="C4593">
        <v>659</v>
      </c>
      <c r="D4593" t="s">
        <v>12</v>
      </c>
      <c r="E4593">
        <v>123</v>
      </c>
      <c r="F4593">
        <v>224</v>
      </c>
      <c r="G4593">
        <v>7718</v>
      </c>
      <c r="H4593" t="s">
        <v>13</v>
      </c>
      <c r="I4593">
        <f t="shared" si="71"/>
        <v>101</v>
      </c>
    </row>
    <row r="4594" spans="1:9" x14ac:dyDescent="0.25">
      <c r="A4594" t="s">
        <v>4602</v>
      </c>
      <c r="B4594" t="s">
        <v>4603</v>
      </c>
      <c r="C4594">
        <v>399</v>
      </c>
      <c r="D4594" t="s">
        <v>170</v>
      </c>
      <c r="E4594">
        <v>75</v>
      </c>
      <c r="F4594">
        <v>124</v>
      </c>
      <c r="G4594">
        <v>12115</v>
      </c>
      <c r="H4594" t="s">
        <v>171</v>
      </c>
      <c r="I4594">
        <f t="shared" si="71"/>
        <v>49</v>
      </c>
    </row>
    <row r="4595" spans="1:9" x14ac:dyDescent="0.25">
      <c r="A4595" t="s">
        <v>4602</v>
      </c>
      <c r="B4595" t="s">
        <v>4603</v>
      </c>
      <c r="C4595">
        <v>399</v>
      </c>
      <c r="D4595" t="s">
        <v>12</v>
      </c>
      <c r="E4595">
        <v>213</v>
      </c>
      <c r="F4595">
        <v>335</v>
      </c>
      <c r="G4595">
        <v>7718</v>
      </c>
      <c r="H4595" t="s">
        <v>13</v>
      </c>
      <c r="I4595">
        <f t="shared" si="71"/>
        <v>122</v>
      </c>
    </row>
    <row r="4596" spans="1:9" x14ac:dyDescent="0.25">
      <c r="A4596" t="s">
        <v>4604</v>
      </c>
      <c r="B4596" t="s">
        <v>4605</v>
      </c>
      <c r="C4596">
        <v>295</v>
      </c>
      <c r="D4596" t="s">
        <v>12</v>
      </c>
      <c r="E4596">
        <v>13</v>
      </c>
      <c r="F4596">
        <v>106</v>
      </c>
      <c r="G4596">
        <v>7718</v>
      </c>
      <c r="H4596" t="s">
        <v>13</v>
      </c>
      <c r="I4596">
        <f t="shared" si="71"/>
        <v>93</v>
      </c>
    </row>
    <row r="4597" spans="1:9" x14ac:dyDescent="0.25">
      <c r="A4597" t="s">
        <v>4604</v>
      </c>
      <c r="B4597" t="s">
        <v>4605</v>
      </c>
      <c r="C4597">
        <v>295</v>
      </c>
      <c r="D4597" t="s">
        <v>12</v>
      </c>
      <c r="E4597">
        <v>186</v>
      </c>
      <c r="F4597">
        <v>281</v>
      </c>
      <c r="G4597">
        <v>7718</v>
      </c>
      <c r="H4597" t="s">
        <v>13</v>
      </c>
      <c r="I4597">
        <f t="shared" si="71"/>
        <v>95</v>
      </c>
    </row>
    <row r="4598" spans="1:9" x14ac:dyDescent="0.25">
      <c r="A4598" t="s">
        <v>4606</v>
      </c>
      <c r="B4598" t="s">
        <v>4607</v>
      </c>
      <c r="C4598">
        <v>151</v>
      </c>
      <c r="D4598" t="s">
        <v>12</v>
      </c>
      <c r="E4598">
        <v>38</v>
      </c>
      <c r="F4598">
        <v>134</v>
      </c>
      <c r="G4598">
        <v>7718</v>
      </c>
      <c r="H4598" t="s">
        <v>13</v>
      </c>
      <c r="I4598">
        <f t="shared" si="71"/>
        <v>96</v>
      </c>
    </row>
    <row r="4599" spans="1:9" x14ac:dyDescent="0.25">
      <c r="A4599" t="s">
        <v>4608</v>
      </c>
      <c r="B4599" t="s">
        <v>4609</v>
      </c>
      <c r="C4599">
        <v>321</v>
      </c>
      <c r="D4599" t="s">
        <v>170</v>
      </c>
      <c r="E4599">
        <v>37</v>
      </c>
      <c r="F4599">
        <v>86</v>
      </c>
      <c r="G4599">
        <v>12115</v>
      </c>
      <c r="H4599" t="s">
        <v>171</v>
      </c>
      <c r="I4599">
        <f t="shared" si="71"/>
        <v>49</v>
      </c>
    </row>
    <row r="4600" spans="1:9" x14ac:dyDescent="0.25">
      <c r="A4600" t="s">
        <v>4608</v>
      </c>
      <c r="B4600" t="s">
        <v>4609</v>
      </c>
      <c r="C4600">
        <v>321</v>
      </c>
      <c r="D4600" t="s">
        <v>12</v>
      </c>
      <c r="E4600">
        <v>157</v>
      </c>
      <c r="F4600">
        <v>259</v>
      </c>
      <c r="G4600">
        <v>7718</v>
      </c>
      <c r="H4600" t="s">
        <v>13</v>
      </c>
      <c r="I4600">
        <f t="shared" si="71"/>
        <v>102</v>
      </c>
    </row>
    <row r="4601" spans="1:9" x14ac:dyDescent="0.25">
      <c r="A4601" t="s">
        <v>4610</v>
      </c>
      <c r="B4601" t="s">
        <v>4611</v>
      </c>
      <c r="C4601">
        <v>370</v>
      </c>
      <c r="D4601" t="s">
        <v>12</v>
      </c>
      <c r="E4601">
        <v>25</v>
      </c>
      <c r="F4601">
        <v>119</v>
      </c>
      <c r="G4601">
        <v>7718</v>
      </c>
      <c r="H4601" t="s">
        <v>13</v>
      </c>
      <c r="I4601">
        <f t="shared" si="71"/>
        <v>94</v>
      </c>
    </row>
    <row r="4602" spans="1:9" x14ac:dyDescent="0.25">
      <c r="A4602" t="s">
        <v>4610</v>
      </c>
      <c r="B4602" t="s">
        <v>4611</v>
      </c>
      <c r="C4602">
        <v>370</v>
      </c>
      <c r="D4602" t="s">
        <v>12</v>
      </c>
      <c r="E4602">
        <v>262</v>
      </c>
      <c r="F4602">
        <v>360</v>
      </c>
      <c r="G4602">
        <v>7718</v>
      </c>
      <c r="H4602" t="s">
        <v>13</v>
      </c>
      <c r="I4602">
        <f t="shared" si="71"/>
        <v>98</v>
      </c>
    </row>
    <row r="4603" spans="1:9" x14ac:dyDescent="0.25">
      <c r="A4603" t="s">
        <v>4612</v>
      </c>
      <c r="B4603" t="s">
        <v>4613</v>
      </c>
      <c r="C4603">
        <v>584</v>
      </c>
      <c r="D4603" t="s">
        <v>12</v>
      </c>
      <c r="E4603">
        <v>27</v>
      </c>
      <c r="F4603">
        <v>117</v>
      </c>
      <c r="G4603">
        <v>7718</v>
      </c>
      <c r="H4603" t="s">
        <v>13</v>
      </c>
      <c r="I4603">
        <f t="shared" si="71"/>
        <v>90</v>
      </c>
    </row>
    <row r="4604" spans="1:9" x14ac:dyDescent="0.25">
      <c r="A4604" t="s">
        <v>4612</v>
      </c>
      <c r="B4604" t="s">
        <v>4613</v>
      </c>
      <c r="C4604">
        <v>584</v>
      </c>
      <c r="D4604" t="s">
        <v>12</v>
      </c>
      <c r="E4604">
        <v>476</v>
      </c>
      <c r="F4604">
        <v>573</v>
      </c>
      <c r="G4604">
        <v>7718</v>
      </c>
      <c r="H4604" t="s">
        <v>13</v>
      </c>
      <c r="I4604">
        <f t="shared" si="71"/>
        <v>97</v>
      </c>
    </row>
    <row r="4605" spans="1:9" x14ac:dyDescent="0.25">
      <c r="A4605" t="s">
        <v>4614</v>
      </c>
      <c r="B4605" t="s">
        <v>4615</v>
      </c>
      <c r="C4605">
        <v>353</v>
      </c>
      <c r="D4605" t="s">
        <v>170</v>
      </c>
      <c r="E4605">
        <v>49</v>
      </c>
      <c r="F4605">
        <v>97</v>
      </c>
      <c r="G4605">
        <v>12115</v>
      </c>
      <c r="H4605" t="s">
        <v>171</v>
      </c>
      <c r="I4605">
        <f t="shared" si="71"/>
        <v>48</v>
      </c>
    </row>
    <row r="4606" spans="1:9" x14ac:dyDescent="0.25">
      <c r="A4606" t="s">
        <v>4614</v>
      </c>
      <c r="B4606" t="s">
        <v>4615</v>
      </c>
      <c r="C4606">
        <v>353</v>
      </c>
      <c r="D4606" t="s">
        <v>12</v>
      </c>
      <c r="E4606">
        <v>175</v>
      </c>
      <c r="F4606">
        <v>287</v>
      </c>
      <c r="G4606">
        <v>7718</v>
      </c>
      <c r="H4606" t="s">
        <v>13</v>
      </c>
      <c r="I4606">
        <f t="shared" si="71"/>
        <v>112</v>
      </c>
    </row>
    <row r="4607" spans="1:9" x14ac:dyDescent="0.25">
      <c r="A4607" t="s">
        <v>4616</v>
      </c>
      <c r="B4607" t="s">
        <v>4617</v>
      </c>
      <c r="C4607">
        <v>526</v>
      </c>
      <c r="D4607" t="s">
        <v>12</v>
      </c>
      <c r="E4607">
        <v>27</v>
      </c>
      <c r="F4607">
        <v>117</v>
      </c>
      <c r="G4607">
        <v>7718</v>
      </c>
      <c r="H4607" t="s">
        <v>13</v>
      </c>
      <c r="I4607">
        <f t="shared" si="71"/>
        <v>90</v>
      </c>
    </row>
    <row r="4608" spans="1:9" x14ac:dyDescent="0.25">
      <c r="A4608" t="s">
        <v>4616</v>
      </c>
      <c r="B4608" t="s">
        <v>4617</v>
      </c>
      <c r="C4608">
        <v>526</v>
      </c>
      <c r="D4608" t="s">
        <v>12</v>
      </c>
      <c r="E4608">
        <v>412</v>
      </c>
      <c r="F4608">
        <v>507</v>
      </c>
      <c r="G4608">
        <v>7718</v>
      </c>
      <c r="H4608" t="s">
        <v>13</v>
      </c>
      <c r="I4608">
        <f t="shared" si="71"/>
        <v>95</v>
      </c>
    </row>
    <row r="4609" spans="1:9" x14ac:dyDescent="0.25">
      <c r="A4609" t="s">
        <v>4618</v>
      </c>
      <c r="B4609" t="s">
        <v>4619</v>
      </c>
      <c r="C4609">
        <v>587</v>
      </c>
      <c r="D4609" t="s">
        <v>12</v>
      </c>
      <c r="E4609">
        <v>27</v>
      </c>
      <c r="F4609">
        <v>117</v>
      </c>
      <c r="G4609">
        <v>7718</v>
      </c>
      <c r="H4609" t="s">
        <v>13</v>
      </c>
      <c r="I4609">
        <f t="shared" si="71"/>
        <v>90</v>
      </c>
    </row>
    <row r="4610" spans="1:9" x14ac:dyDescent="0.25">
      <c r="A4610" t="s">
        <v>4618</v>
      </c>
      <c r="B4610" t="s">
        <v>4619</v>
      </c>
      <c r="C4610">
        <v>587</v>
      </c>
      <c r="D4610" t="s">
        <v>12</v>
      </c>
      <c r="E4610">
        <v>479</v>
      </c>
      <c r="F4610">
        <v>576</v>
      </c>
      <c r="G4610">
        <v>7718</v>
      </c>
      <c r="H4610" t="s">
        <v>13</v>
      </c>
      <c r="I4610">
        <f t="shared" si="71"/>
        <v>97</v>
      </c>
    </row>
    <row r="4611" spans="1:9" x14ac:dyDescent="0.25">
      <c r="A4611" t="s">
        <v>4620</v>
      </c>
      <c r="B4611" t="s">
        <v>4621</v>
      </c>
      <c r="C4611">
        <v>110</v>
      </c>
      <c r="D4611" t="s">
        <v>12</v>
      </c>
      <c r="E4611">
        <v>13</v>
      </c>
      <c r="F4611">
        <v>109</v>
      </c>
      <c r="G4611">
        <v>7718</v>
      </c>
      <c r="H4611" t="s">
        <v>13</v>
      </c>
      <c r="I4611">
        <f t="shared" ref="I4611:I4674" si="72">$F4611-$E4611</f>
        <v>96</v>
      </c>
    </row>
    <row r="4612" spans="1:9" x14ac:dyDescent="0.25">
      <c r="A4612" t="s">
        <v>4622</v>
      </c>
      <c r="B4612" t="s">
        <v>4623</v>
      </c>
      <c r="C4612">
        <v>256</v>
      </c>
      <c r="D4612" t="s">
        <v>12</v>
      </c>
      <c r="E4612">
        <v>18</v>
      </c>
      <c r="F4612">
        <v>109</v>
      </c>
      <c r="G4612">
        <v>7718</v>
      </c>
      <c r="H4612" t="s">
        <v>13</v>
      </c>
      <c r="I4612">
        <f t="shared" si="72"/>
        <v>91</v>
      </c>
    </row>
    <row r="4613" spans="1:9" x14ac:dyDescent="0.25">
      <c r="A4613" t="s">
        <v>4622</v>
      </c>
      <c r="B4613" t="s">
        <v>4623</v>
      </c>
      <c r="C4613">
        <v>256</v>
      </c>
      <c r="D4613" t="s">
        <v>12</v>
      </c>
      <c r="E4613">
        <v>159</v>
      </c>
      <c r="F4613">
        <v>254</v>
      </c>
      <c r="G4613">
        <v>7718</v>
      </c>
      <c r="H4613" t="s">
        <v>13</v>
      </c>
      <c r="I4613">
        <f t="shared" si="72"/>
        <v>95</v>
      </c>
    </row>
    <row r="4614" spans="1:9" x14ac:dyDescent="0.25">
      <c r="A4614" t="s">
        <v>4624</v>
      </c>
      <c r="B4614" t="s">
        <v>4625</v>
      </c>
      <c r="C4614">
        <v>647</v>
      </c>
      <c r="D4614" t="s">
        <v>12</v>
      </c>
      <c r="E4614">
        <v>18</v>
      </c>
      <c r="F4614">
        <v>116</v>
      </c>
      <c r="G4614">
        <v>7718</v>
      </c>
      <c r="H4614" t="s">
        <v>13</v>
      </c>
      <c r="I4614">
        <f t="shared" si="72"/>
        <v>98</v>
      </c>
    </row>
    <row r="4615" spans="1:9" x14ac:dyDescent="0.25">
      <c r="A4615" t="s">
        <v>4626</v>
      </c>
      <c r="B4615" t="s">
        <v>4627</v>
      </c>
      <c r="C4615">
        <v>145</v>
      </c>
      <c r="D4615" t="s">
        <v>12</v>
      </c>
      <c r="E4615">
        <v>50</v>
      </c>
      <c r="F4615">
        <v>144</v>
      </c>
      <c r="G4615">
        <v>7718</v>
      </c>
      <c r="H4615" t="s">
        <v>13</v>
      </c>
      <c r="I4615">
        <f t="shared" si="72"/>
        <v>94</v>
      </c>
    </row>
    <row r="4616" spans="1:9" x14ac:dyDescent="0.25">
      <c r="A4616" t="s">
        <v>4628</v>
      </c>
      <c r="B4616" t="s">
        <v>4629</v>
      </c>
      <c r="C4616">
        <v>1082</v>
      </c>
      <c r="D4616" t="s">
        <v>20</v>
      </c>
      <c r="E4616">
        <v>825</v>
      </c>
      <c r="F4616">
        <v>1059</v>
      </c>
      <c r="G4616">
        <v>3370</v>
      </c>
      <c r="H4616" t="s">
        <v>21</v>
      </c>
      <c r="I4616">
        <f t="shared" si="72"/>
        <v>234</v>
      </c>
    </row>
    <row r="4617" spans="1:9" x14ac:dyDescent="0.25">
      <c r="A4617" t="s">
        <v>4628</v>
      </c>
      <c r="B4617" t="s">
        <v>4629</v>
      </c>
      <c r="C4617">
        <v>1082</v>
      </c>
      <c r="D4617" t="s">
        <v>10</v>
      </c>
      <c r="E4617">
        <v>258</v>
      </c>
      <c r="F4617">
        <v>341</v>
      </c>
      <c r="G4617">
        <v>1879</v>
      </c>
      <c r="H4617" t="s">
        <v>11</v>
      </c>
      <c r="I4617">
        <f t="shared" si="72"/>
        <v>83</v>
      </c>
    </row>
    <row r="4618" spans="1:9" x14ac:dyDescent="0.25">
      <c r="A4618" t="s">
        <v>4628</v>
      </c>
      <c r="B4618" t="s">
        <v>4629</v>
      </c>
      <c r="C4618">
        <v>1082</v>
      </c>
      <c r="D4618" t="s">
        <v>12</v>
      </c>
      <c r="E4618">
        <v>132</v>
      </c>
      <c r="F4618">
        <v>234</v>
      </c>
      <c r="G4618">
        <v>7718</v>
      </c>
      <c r="H4618" t="s">
        <v>13</v>
      </c>
      <c r="I4618">
        <f t="shared" si="72"/>
        <v>102</v>
      </c>
    </row>
    <row r="4619" spans="1:9" x14ac:dyDescent="0.25">
      <c r="A4619" t="s">
        <v>4630</v>
      </c>
      <c r="B4619" t="s">
        <v>4631</v>
      </c>
      <c r="C4619">
        <v>267</v>
      </c>
      <c r="D4619" t="s">
        <v>12</v>
      </c>
      <c r="E4619">
        <v>15</v>
      </c>
      <c r="F4619">
        <v>107</v>
      </c>
      <c r="G4619">
        <v>7718</v>
      </c>
      <c r="H4619" t="s">
        <v>13</v>
      </c>
      <c r="I4619">
        <f t="shared" si="72"/>
        <v>92</v>
      </c>
    </row>
    <row r="4620" spans="1:9" x14ac:dyDescent="0.25">
      <c r="A4620" t="s">
        <v>4630</v>
      </c>
      <c r="B4620" t="s">
        <v>4631</v>
      </c>
      <c r="C4620">
        <v>267</v>
      </c>
      <c r="D4620" t="s">
        <v>12</v>
      </c>
      <c r="E4620">
        <v>170</v>
      </c>
      <c r="F4620">
        <v>267</v>
      </c>
      <c r="G4620">
        <v>7718</v>
      </c>
      <c r="H4620" t="s">
        <v>13</v>
      </c>
      <c r="I4620">
        <f t="shared" si="72"/>
        <v>97</v>
      </c>
    </row>
    <row r="4621" spans="1:9" x14ac:dyDescent="0.25">
      <c r="A4621" t="s">
        <v>4632</v>
      </c>
      <c r="B4621" t="s">
        <v>4633</v>
      </c>
      <c r="C4621">
        <v>668</v>
      </c>
      <c r="D4621" t="s">
        <v>20</v>
      </c>
      <c r="E4621">
        <v>517</v>
      </c>
      <c r="F4621">
        <v>641</v>
      </c>
      <c r="G4621">
        <v>3370</v>
      </c>
      <c r="H4621" t="s">
        <v>21</v>
      </c>
      <c r="I4621">
        <f t="shared" si="72"/>
        <v>124</v>
      </c>
    </row>
    <row r="4622" spans="1:9" x14ac:dyDescent="0.25">
      <c r="A4622" t="s">
        <v>4632</v>
      </c>
      <c r="B4622" t="s">
        <v>4633</v>
      </c>
      <c r="C4622">
        <v>668</v>
      </c>
      <c r="D4622" t="s">
        <v>10</v>
      </c>
      <c r="E4622">
        <v>252</v>
      </c>
      <c r="F4622">
        <v>331</v>
      </c>
      <c r="G4622">
        <v>1879</v>
      </c>
      <c r="H4622" t="s">
        <v>11</v>
      </c>
      <c r="I4622">
        <f t="shared" si="72"/>
        <v>79</v>
      </c>
    </row>
    <row r="4623" spans="1:9" x14ac:dyDescent="0.25">
      <c r="A4623" t="s">
        <v>4632</v>
      </c>
      <c r="B4623" t="s">
        <v>4633</v>
      </c>
      <c r="C4623">
        <v>668</v>
      </c>
      <c r="D4623" t="s">
        <v>12</v>
      </c>
      <c r="E4623">
        <v>126</v>
      </c>
      <c r="F4623">
        <v>228</v>
      </c>
      <c r="G4623">
        <v>7718</v>
      </c>
      <c r="H4623" t="s">
        <v>13</v>
      </c>
      <c r="I4623">
        <f t="shared" si="72"/>
        <v>102</v>
      </c>
    </row>
    <row r="4624" spans="1:9" x14ac:dyDescent="0.25">
      <c r="A4624" t="s">
        <v>4634</v>
      </c>
      <c r="B4624" t="s">
        <v>4635</v>
      </c>
      <c r="C4624">
        <v>632</v>
      </c>
      <c r="D4624" t="s">
        <v>12</v>
      </c>
      <c r="E4624">
        <v>9</v>
      </c>
      <c r="F4624">
        <v>100</v>
      </c>
      <c r="G4624">
        <v>7718</v>
      </c>
      <c r="H4624" t="s">
        <v>13</v>
      </c>
      <c r="I4624">
        <f t="shared" si="72"/>
        <v>91</v>
      </c>
    </row>
    <row r="4625" spans="1:9" x14ac:dyDescent="0.25">
      <c r="A4625" t="s">
        <v>4634</v>
      </c>
      <c r="B4625" t="s">
        <v>4635</v>
      </c>
      <c r="C4625">
        <v>632</v>
      </c>
      <c r="D4625" t="s">
        <v>12</v>
      </c>
      <c r="E4625">
        <v>262</v>
      </c>
      <c r="F4625">
        <v>359</v>
      </c>
      <c r="G4625">
        <v>7718</v>
      </c>
      <c r="H4625" t="s">
        <v>13</v>
      </c>
      <c r="I4625">
        <f t="shared" si="72"/>
        <v>97</v>
      </c>
    </row>
    <row r="4626" spans="1:9" x14ac:dyDescent="0.25">
      <c r="A4626" t="s">
        <v>4634</v>
      </c>
      <c r="B4626" t="s">
        <v>4635</v>
      </c>
      <c r="C4626">
        <v>632</v>
      </c>
      <c r="D4626" t="s">
        <v>12</v>
      </c>
      <c r="E4626">
        <v>508</v>
      </c>
      <c r="F4626">
        <v>601</v>
      </c>
      <c r="G4626">
        <v>7718</v>
      </c>
      <c r="H4626" t="s">
        <v>13</v>
      </c>
      <c r="I4626">
        <f t="shared" si="72"/>
        <v>93</v>
      </c>
    </row>
    <row r="4627" spans="1:9" x14ac:dyDescent="0.25">
      <c r="A4627" t="s">
        <v>4636</v>
      </c>
      <c r="B4627" t="s">
        <v>4637</v>
      </c>
      <c r="C4627">
        <v>638</v>
      </c>
      <c r="D4627" t="s">
        <v>12</v>
      </c>
      <c r="E4627">
        <v>9</v>
      </c>
      <c r="F4627">
        <v>100</v>
      </c>
      <c r="G4627">
        <v>7718</v>
      </c>
      <c r="H4627" t="s">
        <v>13</v>
      </c>
      <c r="I4627">
        <f t="shared" si="72"/>
        <v>91</v>
      </c>
    </row>
    <row r="4628" spans="1:9" x14ac:dyDescent="0.25">
      <c r="A4628" t="s">
        <v>4636</v>
      </c>
      <c r="B4628" t="s">
        <v>4637</v>
      </c>
      <c r="C4628">
        <v>638</v>
      </c>
      <c r="D4628" t="s">
        <v>12</v>
      </c>
      <c r="E4628">
        <v>262</v>
      </c>
      <c r="F4628">
        <v>359</v>
      </c>
      <c r="G4628">
        <v>7718</v>
      </c>
      <c r="H4628" t="s">
        <v>13</v>
      </c>
      <c r="I4628">
        <f t="shared" si="72"/>
        <v>97</v>
      </c>
    </row>
    <row r="4629" spans="1:9" x14ac:dyDescent="0.25">
      <c r="A4629" t="s">
        <v>4636</v>
      </c>
      <c r="B4629" t="s">
        <v>4637</v>
      </c>
      <c r="C4629">
        <v>638</v>
      </c>
      <c r="D4629" t="s">
        <v>12</v>
      </c>
      <c r="E4629">
        <v>514</v>
      </c>
      <c r="F4629">
        <v>607</v>
      </c>
      <c r="G4629">
        <v>7718</v>
      </c>
      <c r="H4629" t="s">
        <v>13</v>
      </c>
      <c r="I4629">
        <f t="shared" si="72"/>
        <v>93</v>
      </c>
    </row>
    <row r="4630" spans="1:9" x14ac:dyDescent="0.25">
      <c r="A4630" t="s">
        <v>4638</v>
      </c>
      <c r="B4630" t="s">
        <v>4639</v>
      </c>
      <c r="C4630">
        <v>144</v>
      </c>
      <c r="D4630" t="s">
        <v>12</v>
      </c>
      <c r="E4630">
        <v>34</v>
      </c>
      <c r="F4630">
        <v>139</v>
      </c>
      <c r="G4630">
        <v>7718</v>
      </c>
      <c r="H4630" t="s">
        <v>13</v>
      </c>
      <c r="I4630">
        <f t="shared" si="72"/>
        <v>105</v>
      </c>
    </row>
    <row r="4631" spans="1:9" x14ac:dyDescent="0.25">
      <c r="A4631" t="s">
        <v>4640</v>
      </c>
      <c r="B4631" t="s">
        <v>4641</v>
      </c>
      <c r="C4631">
        <v>192</v>
      </c>
      <c r="D4631" t="s">
        <v>12</v>
      </c>
      <c r="E4631">
        <v>93</v>
      </c>
      <c r="F4631">
        <v>191</v>
      </c>
      <c r="G4631">
        <v>7718</v>
      </c>
      <c r="H4631" t="s">
        <v>13</v>
      </c>
      <c r="I4631">
        <f t="shared" si="72"/>
        <v>98</v>
      </c>
    </row>
    <row r="4632" spans="1:9" x14ac:dyDescent="0.25">
      <c r="A4632" t="s">
        <v>4642</v>
      </c>
      <c r="B4632" t="s">
        <v>4643</v>
      </c>
      <c r="C4632">
        <v>315</v>
      </c>
      <c r="D4632" t="s">
        <v>12</v>
      </c>
      <c r="E4632">
        <v>39</v>
      </c>
      <c r="F4632">
        <v>132</v>
      </c>
      <c r="G4632">
        <v>7718</v>
      </c>
      <c r="H4632" t="s">
        <v>13</v>
      </c>
      <c r="I4632">
        <f t="shared" si="72"/>
        <v>93</v>
      </c>
    </row>
    <row r="4633" spans="1:9" x14ac:dyDescent="0.25">
      <c r="A4633" t="s">
        <v>4644</v>
      </c>
      <c r="B4633" t="s">
        <v>4645</v>
      </c>
      <c r="C4633">
        <v>460</v>
      </c>
      <c r="D4633" t="s">
        <v>12</v>
      </c>
      <c r="E4633">
        <v>70</v>
      </c>
      <c r="F4633">
        <v>161</v>
      </c>
      <c r="G4633">
        <v>7718</v>
      </c>
      <c r="H4633" t="s">
        <v>13</v>
      </c>
      <c r="I4633">
        <f t="shared" si="72"/>
        <v>91</v>
      </c>
    </row>
    <row r="4634" spans="1:9" x14ac:dyDescent="0.25">
      <c r="A4634" t="s">
        <v>4646</v>
      </c>
      <c r="B4634" t="s">
        <v>4647</v>
      </c>
      <c r="C4634">
        <v>340</v>
      </c>
      <c r="D4634" t="s">
        <v>12</v>
      </c>
      <c r="E4634">
        <v>27</v>
      </c>
      <c r="F4634">
        <v>117</v>
      </c>
      <c r="G4634">
        <v>7718</v>
      </c>
      <c r="H4634" t="s">
        <v>13</v>
      </c>
      <c r="I4634">
        <f t="shared" si="72"/>
        <v>90</v>
      </c>
    </row>
    <row r="4635" spans="1:9" x14ac:dyDescent="0.25">
      <c r="A4635" t="s">
        <v>4646</v>
      </c>
      <c r="B4635" t="s">
        <v>4647</v>
      </c>
      <c r="C4635">
        <v>340</v>
      </c>
      <c r="D4635" t="s">
        <v>12</v>
      </c>
      <c r="E4635">
        <v>228</v>
      </c>
      <c r="F4635">
        <v>324</v>
      </c>
      <c r="G4635">
        <v>7718</v>
      </c>
      <c r="H4635" t="s">
        <v>13</v>
      </c>
      <c r="I4635">
        <f t="shared" si="72"/>
        <v>96</v>
      </c>
    </row>
    <row r="4636" spans="1:9" x14ac:dyDescent="0.25">
      <c r="A4636" t="s">
        <v>4648</v>
      </c>
      <c r="B4636" t="s">
        <v>4649</v>
      </c>
      <c r="C4636">
        <v>318</v>
      </c>
      <c r="D4636" t="s">
        <v>12</v>
      </c>
      <c r="E4636">
        <v>1</v>
      </c>
      <c r="F4636">
        <v>79</v>
      </c>
      <c r="G4636">
        <v>7718</v>
      </c>
      <c r="H4636" t="s">
        <v>13</v>
      </c>
      <c r="I4636">
        <f t="shared" si="72"/>
        <v>78</v>
      </c>
    </row>
    <row r="4637" spans="1:9" x14ac:dyDescent="0.25">
      <c r="A4637" t="s">
        <v>4648</v>
      </c>
      <c r="B4637" t="s">
        <v>4649</v>
      </c>
      <c r="C4637">
        <v>318</v>
      </c>
      <c r="D4637" t="s">
        <v>12</v>
      </c>
      <c r="E4637">
        <v>212</v>
      </c>
      <c r="F4637">
        <v>311</v>
      </c>
      <c r="G4637">
        <v>7718</v>
      </c>
      <c r="H4637" t="s">
        <v>13</v>
      </c>
      <c r="I4637">
        <f t="shared" si="72"/>
        <v>99</v>
      </c>
    </row>
    <row r="4638" spans="1:9" x14ac:dyDescent="0.25">
      <c r="A4638" t="s">
        <v>4650</v>
      </c>
      <c r="B4638" t="s">
        <v>4651</v>
      </c>
      <c r="C4638">
        <v>251</v>
      </c>
      <c r="D4638" t="s">
        <v>12</v>
      </c>
      <c r="E4638">
        <v>132</v>
      </c>
      <c r="F4638">
        <v>223</v>
      </c>
      <c r="G4638">
        <v>7718</v>
      </c>
      <c r="H4638" t="s">
        <v>13</v>
      </c>
      <c r="I4638">
        <f t="shared" si="72"/>
        <v>91</v>
      </c>
    </row>
    <row r="4639" spans="1:9" x14ac:dyDescent="0.25">
      <c r="A4639" t="s">
        <v>4652</v>
      </c>
      <c r="B4639" t="s">
        <v>4653</v>
      </c>
      <c r="C4639">
        <v>788</v>
      </c>
      <c r="D4639" t="s">
        <v>20</v>
      </c>
      <c r="E4639">
        <v>608</v>
      </c>
      <c r="F4639">
        <v>750</v>
      </c>
      <c r="G4639">
        <v>3370</v>
      </c>
      <c r="H4639" t="s">
        <v>21</v>
      </c>
      <c r="I4639">
        <f t="shared" si="72"/>
        <v>142</v>
      </c>
    </row>
    <row r="4640" spans="1:9" x14ac:dyDescent="0.25">
      <c r="A4640" t="s">
        <v>4652</v>
      </c>
      <c r="B4640" t="s">
        <v>4653</v>
      </c>
      <c r="C4640">
        <v>788</v>
      </c>
      <c r="D4640" t="s">
        <v>10</v>
      </c>
      <c r="E4640">
        <v>290</v>
      </c>
      <c r="F4640">
        <v>372</v>
      </c>
      <c r="G4640">
        <v>1879</v>
      </c>
      <c r="H4640" t="s">
        <v>11</v>
      </c>
      <c r="I4640">
        <f t="shared" si="72"/>
        <v>82</v>
      </c>
    </row>
    <row r="4641" spans="1:9" x14ac:dyDescent="0.25">
      <c r="A4641" t="s">
        <v>4652</v>
      </c>
      <c r="B4641" t="s">
        <v>4653</v>
      </c>
      <c r="C4641">
        <v>788</v>
      </c>
      <c r="D4641" t="s">
        <v>12</v>
      </c>
      <c r="E4641">
        <v>164</v>
      </c>
      <c r="F4641">
        <v>266</v>
      </c>
      <c r="G4641">
        <v>7718</v>
      </c>
      <c r="H4641" t="s">
        <v>13</v>
      </c>
      <c r="I4641">
        <f t="shared" si="72"/>
        <v>102</v>
      </c>
    </row>
    <row r="4642" spans="1:9" x14ac:dyDescent="0.25">
      <c r="A4642" t="s">
        <v>4654</v>
      </c>
      <c r="B4642" t="s">
        <v>4655</v>
      </c>
      <c r="C4642">
        <v>1142</v>
      </c>
      <c r="D4642" t="s">
        <v>20</v>
      </c>
      <c r="E4642">
        <v>1008</v>
      </c>
      <c r="F4642">
        <v>1106</v>
      </c>
      <c r="G4642">
        <v>3370</v>
      </c>
      <c r="H4642" t="s">
        <v>21</v>
      </c>
      <c r="I4642">
        <f t="shared" si="72"/>
        <v>98</v>
      </c>
    </row>
    <row r="4643" spans="1:9" x14ac:dyDescent="0.25">
      <c r="A4643" t="s">
        <v>4654</v>
      </c>
      <c r="B4643" t="s">
        <v>4655</v>
      </c>
      <c r="C4643">
        <v>1142</v>
      </c>
      <c r="D4643" t="s">
        <v>10</v>
      </c>
      <c r="E4643">
        <v>251</v>
      </c>
      <c r="F4643">
        <v>333</v>
      </c>
      <c r="G4643">
        <v>1879</v>
      </c>
      <c r="H4643" t="s">
        <v>11</v>
      </c>
      <c r="I4643">
        <f t="shared" si="72"/>
        <v>82</v>
      </c>
    </row>
    <row r="4644" spans="1:9" x14ac:dyDescent="0.25">
      <c r="A4644" t="s">
        <v>4654</v>
      </c>
      <c r="B4644" t="s">
        <v>4655</v>
      </c>
      <c r="C4644">
        <v>1142</v>
      </c>
      <c r="D4644" t="s">
        <v>12</v>
      </c>
      <c r="E4644">
        <v>125</v>
      </c>
      <c r="F4644">
        <v>227</v>
      </c>
      <c r="G4644">
        <v>7718</v>
      </c>
      <c r="H4644" t="s">
        <v>13</v>
      </c>
      <c r="I4644">
        <f t="shared" si="72"/>
        <v>102</v>
      </c>
    </row>
    <row r="4645" spans="1:9" x14ac:dyDescent="0.25">
      <c r="A4645" t="s">
        <v>4656</v>
      </c>
      <c r="B4645" t="s">
        <v>4657</v>
      </c>
      <c r="C4645">
        <v>799</v>
      </c>
      <c r="D4645" t="s">
        <v>12</v>
      </c>
      <c r="E4645">
        <v>657</v>
      </c>
      <c r="F4645">
        <v>759</v>
      </c>
      <c r="G4645">
        <v>7718</v>
      </c>
      <c r="H4645" t="s">
        <v>13</v>
      </c>
      <c r="I4645">
        <f t="shared" si="72"/>
        <v>102</v>
      </c>
    </row>
    <row r="4646" spans="1:9" x14ac:dyDescent="0.25">
      <c r="A4646" t="s">
        <v>4658</v>
      </c>
      <c r="B4646" t="s">
        <v>4659</v>
      </c>
      <c r="C4646">
        <v>912</v>
      </c>
      <c r="D4646" t="s">
        <v>12</v>
      </c>
      <c r="E4646">
        <v>311</v>
      </c>
      <c r="F4646">
        <v>412</v>
      </c>
      <c r="G4646">
        <v>7718</v>
      </c>
      <c r="H4646" t="s">
        <v>13</v>
      </c>
      <c r="I4646">
        <f t="shared" si="72"/>
        <v>101</v>
      </c>
    </row>
    <row r="4647" spans="1:9" x14ac:dyDescent="0.25">
      <c r="A4647" t="s">
        <v>4658</v>
      </c>
      <c r="B4647" t="s">
        <v>4659</v>
      </c>
      <c r="C4647">
        <v>912</v>
      </c>
      <c r="D4647" t="s">
        <v>58</v>
      </c>
      <c r="E4647">
        <v>581</v>
      </c>
      <c r="F4647">
        <v>624</v>
      </c>
      <c r="G4647">
        <v>1707</v>
      </c>
      <c r="H4647" t="s">
        <v>59</v>
      </c>
      <c r="I4647">
        <f t="shared" si="72"/>
        <v>43</v>
      </c>
    </row>
    <row r="4648" spans="1:9" x14ac:dyDescent="0.25">
      <c r="A4648" t="s">
        <v>4660</v>
      </c>
      <c r="B4648" t="s">
        <v>4661</v>
      </c>
      <c r="C4648">
        <v>350</v>
      </c>
      <c r="D4648" t="s">
        <v>12</v>
      </c>
      <c r="E4648">
        <v>27</v>
      </c>
      <c r="F4648">
        <v>117</v>
      </c>
      <c r="G4648">
        <v>7718</v>
      </c>
      <c r="H4648" t="s">
        <v>13</v>
      </c>
      <c r="I4648">
        <f t="shared" si="72"/>
        <v>90</v>
      </c>
    </row>
    <row r="4649" spans="1:9" x14ac:dyDescent="0.25">
      <c r="A4649" t="s">
        <v>4660</v>
      </c>
      <c r="B4649" t="s">
        <v>4661</v>
      </c>
      <c r="C4649">
        <v>350</v>
      </c>
      <c r="D4649" t="s">
        <v>12</v>
      </c>
      <c r="E4649">
        <v>231</v>
      </c>
      <c r="F4649">
        <v>328</v>
      </c>
      <c r="G4649">
        <v>7718</v>
      </c>
      <c r="H4649" t="s">
        <v>13</v>
      </c>
      <c r="I4649">
        <f t="shared" si="72"/>
        <v>97</v>
      </c>
    </row>
    <row r="4650" spans="1:9" x14ac:dyDescent="0.25">
      <c r="A4650" t="s">
        <v>4662</v>
      </c>
      <c r="B4650" t="s">
        <v>4663</v>
      </c>
      <c r="C4650">
        <v>612</v>
      </c>
      <c r="D4650" t="s">
        <v>12</v>
      </c>
      <c r="E4650">
        <v>1</v>
      </c>
      <c r="F4650">
        <v>89</v>
      </c>
      <c r="G4650">
        <v>7718</v>
      </c>
      <c r="H4650" t="s">
        <v>13</v>
      </c>
      <c r="I4650">
        <f t="shared" si="72"/>
        <v>88</v>
      </c>
    </row>
    <row r="4651" spans="1:9" x14ac:dyDescent="0.25">
      <c r="A4651" t="s">
        <v>4662</v>
      </c>
      <c r="B4651" t="s">
        <v>4663</v>
      </c>
      <c r="C4651">
        <v>612</v>
      </c>
      <c r="D4651" t="s">
        <v>12</v>
      </c>
      <c r="E4651">
        <v>189</v>
      </c>
      <c r="F4651">
        <v>288</v>
      </c>
      <c r="G4651">
        <v>7718</v>
      </c>
      <c r="H4651" t="s">
        <v>13</v>
      </c>
      <c r="I4651">
        <f t="shared" si="72"/>
        <v>99</v>
      </c>
    </row>
    <row r="4652" spans="1:9" x14ac:dyDescent="0.25">
      <c r="A4652" t="s">
        <v>4662</v>
      </c>
      <c r="B4652" t="s">
        <v>4663</v>
      </c>
      <c r="C4652">
        <v>612</v>
      </c>
      <c r="D4652" t="s">
        <v>12</v>
      </c>
      <c r="E4652">
        <v>336</v>
      </c>
      <c r="F4652">
        <v>428</v>
      </c>
      <c r="G4652">
        <v>7718</v>
      </c>
      <c r="H4652" t="s">
        <v>13</v>
      </c>
      <c r="I4652">
        <f t="shared" si="72"/>
        <v>92</v>
      </c>
    </row>
    <row r="4653" spans="1:9" x14ac:dyDescent="0.25">
      <c r="A4653" t="s">
        <v>4662</v>
      </c>
      <c r="B4653" t="s">
        <v>4663</v>
      </c>
      <c r="C4653">
        <v>612</v>
      </c>
      <c r="D4653" t="s">
        <v>12</v>
      </c>
      <c r="E4653">
        <v>503</v>
      </c>
      <c r="F4653">
        <v>602</v>
      </c>
      <c r="G4653">
        <v>7718</v>
      </c>
      <c r="H4653" t="s">
        <v>13</v>
      </c>
      <c r="I4653">
        <f t="shared" si="72"/>
        <v>99</v>
      </c>
    </row>
    <row r="4654" spans="1:9" x14ac:dyDescent="0.25">
      <c r="A4654" t="s">
        <v>4664</v>
      </c>
      <c r="B4654" t="s">
        <v>4665</v>
      </c>
      <c r="C4654">
        <v>840</v>
      </c>
      <c r="D4654" t="s">
        <v>20</v>
      </c>
      <c r="E4654">
        <v>671</v>
      </c>
      <c r="F4654">
        <v>805</v>
      </c>
      <c r="G4654">
        <v>3370</v>
      </c>
      <c r="H4654" t="s">
        <v>21</v>
      </c>
      <c r="I4654">
        <f t="shared" si="72"/>
        <v>134</v>
      </c>
    </row>
    <row r="4655" spans="1:9" x14ac:dyDescent="0.25">
      <c r="A4655" t="s">
        <v>4664</v>
      </c>
      <c r="B4655" t="s">
        <v>4665</v>
      </c>
      <c r="C4655">
        <v>840</v>
      </c>
      <c r="D4655" t="s">
        <v>10</v>
      </c>
      <c r="E4655">
        <v>271</v>
      </c>
      <c r="F4655">
        <v>353</v>
      </c>
      <c r="G4655">
        <v>1879</v>
      </c>
      <c r="H4655" t="s">
        <v>11</v>
      </c>
      <c r="I4655">
        <f t="shared" si="72"/>
        <v>82</v>
      </c>
    </row>
    <row r="4656" spans="1:9" x14ac:dyDescent="0.25">
      <c r="A4656" t="s">
        <v>4664</v>
      </c>
      <c r="B4656" t="s">
        <v>4665</v>
      </c>
      <c r="C4656">
        <v>840</v>
      </c>
      <c r="D4656" t="s">
        <v>12</v>
      </c>
      <c r="E4656">
        <v>145</v>
      </c>
      <c r="F4656">
        <v>247</v>
      </c>
      <c r="G4656">
        <v>7718</v>
      </c>
      <c r="H4656" t="s">
        <v>13</v>
      </c>
      <c r="I4656">
        <f t="shared" si="72"/>
        <v>102</v>
      </c>
    </row>
    <row r="4657" spans="1:9" x14ac:dyDescent="0.25">
      <c r="A4657" t="s">
        <v>4666</v>
      </c>
      <c r="B4657" t="s">
        <v>4667</v>
      </c>
      <c r="C4657">
        <v>457</v>
      </c>
      <c r="D4657" t="s">
        <v>12</v>
      </c>
      <c r="E4657">
        <v>44</v>
      </c>
      <c r="F4657">
        <v>149</v>
      </c>
      <c r="G4657">
        <v>7718</v>
      </c>
      <c r="H4657" t="s">
        <v>13</v>
      </c>
      <c r="I4657">
        <f t="shared" si="72"/>
        <v>105</v>
      </c>
    </row>
    <row r="4658" spans="1:9" x14ac:dyDescent="0.25">
      <c r="A4658" t="s">
        <v>4668</v>
      </c>
      <c r="B4658" t="s">
        <v>4669</v>
      </c>
      <c r="C4658">
        <v>813</v>
      </c>
      <c r="D4658" t="s">
        <v>10</v>
      </c>
      <c r="E4658">
        <v>254</v>
      </c>
      <c r="F4658">
        <v>337</v>
      </c>
      <c r="G4658">
        <v>1879</v>
      </c>
      <c r="H4658" t="s">
        <v>11</v>
      </c>
      <c r="I4658">
        <f t="shared" si="72"/>
        <v>83</v>
      </c>
    </row>
    <row r="4659" spans="1:9" x14ac:dyDescent="0.25">
      <c r="A4659" t="s">
        <v>4668</v>
      </c>
      <c r="B4659" t="s">
        <v>4669</v>
      </c>
      <c r="C4659">
        <v>813</v>
      </c>
      <c r="D4659" t="s">
        <v>12</v>
      </c>
      <c r="E4659">
        <v>128</v>
      </c>
      <c r="F4659">
        <v>230</v>
      </c>
      <c r="G4659">
        <v>7718</v>
      </c>
      <c r="H4659" t="s">
        <v>13</v>
      </c>
      <c r="I4659">
        <f t="shared" si="72"/>
        <v>102</v>
      </c>
    </row>
    <row r="4660" spans="1:9" x14ac:dyDescent="0.25">
      <c r="A4660" t="s">
        <v>4670</v>
      </c>
      <c r="B4660" t="s">
        <v>4671</v>
      </c>
      <c r="C4660">
        <v>281</v>
      </c>
      <c r="D4660" t="s">
        <v>12</v>
      </c>
      <c r="E4660">
        <v>14</v>
      </c>
      <c r="F4660">
        <v>105</v>
      </c>
      <c r="G4660">
        <v>7718</v>
      </c>
      <c r="H4660" t="s">
        <v>13</v>
      </c>
      <c r="I4660">
        <f t="shared" si="72"/>
        <v>91</v>
      </c>
    </row>
    <row r="4661" spans="1:9" x14ac:dyDescent="0.25">
      <c r="A4661" t="s">
        <v>4672</v>
      </c>
      <c r="B4661" t="s">
        <v>4673</v>
      </c>
      <c r="C4661">
        <v>285</v>
      </c>
      <c r="D4661" t="s">
        <v>12</v>
      </c>
      <c r="E4661">
        <v>17</v>
      </c>
      <c r="F4661">
        <v>113</v>
      </c>
      <c r="G4661">
        <v>7718</v>
      </c>
      <c r="H4661" t="s">
        <v>13</v>
      </c>
      <c r="I4661">
        <f t="shared" si="72"/>
        <v>96</v>
      </c>
    </row>
    <row r="4662" spans="1:9" x14ac:dyDescent="0.25">
      <c r="A4662" t="s">
        <v>4672</v>
      </c>
      <c r="B4662" t="s">
        <v>4673</v>
      </c>
      <c r="C4662">
        <v>285</v>
      </c>
      <c r="D4662" t="s">
        <v>12</v>
      </c>
      <c r="E4662">
        <v>182</v>
      </c>
      <c r="F4662">
        <v>285</v>
      </c>
      <c r="G4662">
        <v>7718</v>
      </c>
      <c r="H4662" t="s">
        <v>13</v>
      </c>
      <c r="I4662">
        <f t="shared" si="72"/>
        <v>103</v>
      </c>
    </row>
    <row r="4663" spans="1:9" x14ac:dyDescent="0.25">
      <c r="A4663" t="s">
        <v>4674</v>
      </c>
      <c r="B4663" t="s">
        <v>4675</v>
      </c>
      <c r="C4663">
        <v>577</v>
      </c>
      <c r="D4663" t="s">
        <v>10</v>
      </c>
      <c r="E4663">
        <v>266</v>
      </c>
      <c r="F4663">
        <v>346</v>
      </c>
      <c r="G4663">
        <v>1879</v>
      </c>
      <c r="H4663" t="s">
        <v>11</v>
      </c>
      <c r="I4663">
        <f t="shared" si="72"/>
        <v>80</v>
      </c>
    </row>
    <row r="4664" spans="1:9" x14ac:dyDescent="0.25">
      <c r="A4664" t="s">
        <v>4674</v>
      </c>
      <c r="B4664" t="s">
        <v>4675</v>
      </c>
      <c r="C4664">
        <v>577</v>
      </c>
      <c r="D4664" t="s">
        <v>12</v>
      </c>
      <c r="E4664">
        <v>121</v>
      </c>
      <c r="F4664">
        <v>224</v>
      </c>
      <c r="G4664">
        <v>7718</v>
      </c>
      <c r="H4664" t="s">
        <v>13</v>
      </c>
      <c r="I4664">
        <f t="shared" si="72"/>
        <v>103</v>
      </c>
    </row>
    <row r="4665" spans="1:9" x14ac:dyDescent="0.25">
      <c r="A4665" t="s">
        <v>4676</v>
      </c>
      <c r="B4665" t="s">
        <v>4677</v>
      </c>
      <c r="C4665">
        <v>655</v>
      </c>
      <c r="D4665" t="s">
        <v>10</v>
      </c>
      <c r="E4665">
        <v>288</v>
      </c>
      <c r="F4665">
        <v>371</v>
      </c>
      <c r="G4665">
        <v>1879</v>
      </c>
      <c r="H4665" t="s">
        <v>11</v>
      </c>
      <c r="I4665">
        <f t="shared" si="72"/>
        <v>83</v>
      </c>
    </row>
    <row r="4666" spans="1:9" x14ac:dyDescent="0.25">
      <c r="A4666" t="s">
        <v>4676</v>
      </c>
      <c r="B4666" t="s">
        <v>4677</v>
      </c>
      <c r="C4666">
        <v>655</v>
      </c>
      <c r="D4666" t="s">
        <v>12</v>
      </c>
      <c r="E4666">
        <v>119</v>
      </c>
      <c r="F4666">
        <v>221</v>
      </c>
      <c r="G4666">
        <v>7718</v>
      </c>
      <c r="H4666" t="s">
        <v>13</v>
      </c>
      <c r="I4666">
        <f t="shared" si="72"/>
        <v>102</v>
      </c>
    </row>
    <row r="4667" spans="1:9" x14ac:dyDescent="0.25">
      <c r="A4667" t="s">
        <v>4678</v>
      </c>
      <c r="B4667" t="s">
        <v>4679</v>
      </c>
      <c r="C4667">
        <v>503</v>
      </c>
      <c r="D4667" t="s">
        <v>12</v>
      </c>
      <c r="E4667">
        <v>16</v>
      </c>
      <c r="F4667">
        <v>107</v>
      </c>
      <c r="G4667">
        <v>7718</v>
      </c>
      <c r="H4667" t="s">
        <v>13</v>
      </c>
      <c r="I4667">
        <f t="shared" si="72"/>
        <v>91</v>
      </c>
    </row>
    <row r="4668" spans="1:9" x14ac:dyDescent="0.25">
      <c r="A4668" t="s">
        <v>4678</v>
      </c>
      <c r="B4668" t="s">
        <v>4679</v>
      </c>
      <c r="C4668">
        <v>503</v>
      </c>
      <c r="D4668" t="s">
        <v>12</v>
      </c>
      <c r="E4668">
        <v>248</v>
      </c>
      <c r="F4668">
        <v>341</v>
      </c>
      <c r="G4668">
        <v>7718</v>
      </c>
      <c r="H4668" t="s">
        <v>13</v>
      </c>
      <c r="I4668">
        <f t="shared" si="72"/>
        <v>93</v>
      </c>
    </row>
    <row r="4669" spans="1:9" x14ac:dyDescent="0.25">
      <c r="A4669" t="s">
        <v>4678</v>
      </c>
      <c r="B4669" t="s">
        <v>4679</v>
      </c>
      <c r="C4669">
        <v>503</v>
      </c>
      <c r="D4669" t="s">
        <v>12</v>
      </c>
      <c r="E4669">
        <v>390</v>
      </c>
      <c r="F4669">
        <v>490</v>
      </c>
      <c r="G4669">
        <v>7718</v>
      </c>
      <c r="H4669" t="s">
        <v>13</v>
      </c>
      <c r="I4669">
        <f t="shared" si="72"/>
        <v>100</v>
      </c>
    </row>
    <row r="4670" spans="1:9" x14ac:dyDescent="0.25">
      <c r="A4670" t="s">
        <v>4680</v>
      </c>
      <c r="B4670" t="s">
        <v>4681</v>
      </c>
      <c r="C4670">
        <v>775</v>
      </c>
      <c r="D4670" t="s">
        <v>10</v>
      </c>
      <c r="E4670">
        <v>257</v>
      </c>
      <c r="F4670">
        <v>340</v>
      </c>
      <c r="G4670">
        <v>1879</v>
      </c>
      <c r="H4670" t="s">
        <v>11</v>
      </c>
      <c r="I4670">
        <f t="shared" si="72"/>
        <v>83</v>
      </c>
    </row>
    <row r="4671" spans="1:9" x14ac:dyDescent="0.25">
      <c r="A4671" t="s">
        <v>4680</v>
      </c>
      <c r="B4671" t="s">
        <v>4681</v>
      </c>
      <c r="C4671">
        <v>775</v>
      </c>
      <c r="D4671" t="s">
        <v>12</v>
      </c>
      <c r="E4671">
        <v>131</v>
      </c>
      <c r="F4671">
        <v>233</v>
      </c>
      <c r="G4671">
        <v>7718</v>
      </c>
      <c r="H4671" t="s">
        <v>13</v>
      </c>
      <c r="I4671">
        <f t="shared" si="72"/>
        <v>102</v>
      </c>
    </row>
    <row r="4672" spans="1:9" x14ac:dyDescent="0.25">
      <c r="A4672" t="s">
        <v>4682</v>
      </c>
      <c r="B4672" t="s">
        <v>4683</v>
      </c>
      <c r="C4672">
        <v>317</v>
      </c>
      <c r="D4672" t="s">
        <v>12</v>
      </c>
      <c r="E4672">
        <v>35</v>
      </c>
      <c r="F4672">
        <v>128</v>
      </c>
      <c r="G4672">
        <v>7718</v>
      </c>
      <c r="H4672" t="s">
        <v>13</v>
      </c>
      <c r="I4672">
        <f t="shared" si="72"/>
        <v>93</v>
      </c>
    </row>
    <row r="4673" spans="1:9" x14ac:dyDescent="0.25">
      <c r="A4673" t="s">
        <v>4682</v>
      </c>
      <c r="B4673" t="s">
        <v>4683</v>
      </c>
      <c r="C4673">
        <v>317</v>
      </c>
      <c r="D4673" t="s">
        <v>12</v>
      </c>
      <c r="E4673">
        <v>198</v>
      </c>
      <c r="F4673">
        <v>291</v>
      </c>
      <c r="G4673">
        <v>7718</v>
      </c>
      <c r="H4673" t="s">
        <v>13</v>
      </c>
      <c r="I4673">
        <f t="shared" si="72"/>
        <v>93</v>
      </c>
    </row>
    <row r="4674" spans="1:9" x14ac:dyDescent="0.25">
      <c r="A4674" t="s">
        <v>4684</v>
      </c>
      <c r="B4674" t="s">
        <v>4685</v>
      </c>
      <c r="C4674">
        <v>137</v>
      </c>
      <c r="D4674" t="s">
        <v>12</v>
      </c>
      <c r="E4674">
        <v>30</v>
      </c>
      <c r="F4674">
        <v>124</v>
      </c>
      <c r="G4674">
        <v>7718</v>
      </c>
      <c r="H4674" t="s">
        <v>13</v>
      </c>
      <c r="I4674">
        <f t="shared" si="72"/>
        <v>94</v>
      </c>
    </row>
    <row r="4675" spans="1:9" x14ac:dyDescent="0.25">
      <c r="A4675" t="s">
        <v>4686</v>
      </c>
      <c r="B4675" t="s">
        <v>4687</v>
      </c>
      <c r="C4675">
        <v>225</v>
      </c>
      <c r="D4675" t="s">
        <v>12</v>
      </c>
      <c r="E4675">
        <v>131</v>
      </c>
      <c r="F4675">
        <v>223</v>
      </c>
      <c r="G4675">
        <v>7718</v>
      </c>
      <c r="H4675" t="s">
        <v>13</v>
      </c>
      <c r="I4675">
        <f t="shared" ref="I4675:I4738" si="73">$F4675-$E4675</f>
        <v>92</v>
      </c>
    </row>
    <row r="4676" spans="1:9" x14ac:dyDescent="0.25">
      <c r="A4676" t="s">
        <v>4688</v>
      </c>
      <c r="B4676" t="s">
        <v>4689</v>
      </c>
      <c r="C4676">
        <v>221</v>
      </c>
      <c r="D4676" t="s">
        <v>12</v>
      </c>
      <c r="E4676">
        <v>94</v>
      </c>
      <c r="F4676">
        <v>205</v>
      </c>
      <c r="G4676">
        <v>7718</v>
      </c>
      <c r="H4676" t="s">
        <v>13</v>
      </c>
      <c r="I4676">
        <f t="shared" si="73"/>
        <v>111</v>
      </c>
    </row>
    <row r="4677" spans="1:9" x14ac:dyDescent="0.25">
      <c r="A4677" t="s">
        <v>4690</v>
      </c>
      <c r="B4677" t="s">
        <v>4691</v>
      </c>
      <c r="C4677">
        <v>592</v>
      </c>
      <c r="D4677" t="s">
        <v>12</v>
      </c>
      <c r="E4677">
        <v>448</v>
      </c>
      <c r="F4677">
        <v>549</v>
      </c>
      <c r="G4677">
        <v>7718</v>
      </c>
      <c r="H4677" t="s">
        <v>13</v>
      </c>
      <c r="I4677">
        <f t="shared" si="73"/>
        <v>101</v>
      </c>
    </row>
    <row r="4678" spans="1:9" x14ac:dyDescent="0.25">
      <c r="A4678" t="s">
        <v>4692</v>
      </c>
      <c r="B4678" t="s">
        <v>4693</v>
      </c>
      <c r="C4678">
        <v>510</v>
      </c>
      <c r="D4678" t="s">
        <v>10</v>
      </c>
      <c r="E4678">
        <v>238</v>
      </c>
      <c r="F4678">
        <v>320</v>
      </c>
      <c r="G4678">
        <v>1879</v>
      </c>
      <c r="H4678" t="s">
        <v>11</v>
      </c>
      <c r="I4678">
        <f t="shared" si="73"/>
        <v>82</v>
      </c>
    </row>
    <row r="4679" spans="1:9" x14ac:dyDescent="0.25">
      <c r="A4679" t="s">
        <v>4692</v>
      </c>
      <c r="B4679" t="s">
        <v>4693</v>
      </c>
      <c r="C4679">
        <v>510</v>
      </c>
      <c r="D4679" t="s">
        <v>12</v>
      </c>
      <c r="E4679">
        <v>117</v>
      </c>
      <c r="F4679">
        <v>219</v>
      </c>
      <c r="G4679">
        <v>7718</v>
      </c>
      <c r="H4679" t="s">
        <v>13</v>
      </c>
      <c r="I4679">
        <f t="shared" si="73"/>
        <v>102</v>
      </c>
    </row>
    <row r="4680" spans="1:9" x14ac:dyDescent="0.25">
      <c r="A4680" t="s">
        <v>4694</v>
      </c>
      <c r="B4680" t="s">
        <v>4695</v>
      </c>
      <c r="C4680">
        <v>1130</v>
      </c>
      <c r="D4680" t="s">
        <v>20</v>
      </c>
      <c r="E4680">
        <v>983</v>
      </c>
      <c r="F4680">
        <v>1091</v>
      </c>
      <c r="G4680">
        <v>3370</v>
      </c>
      <c r="H4680" t="s">
        <v>21</v>
      </c>
      <c r="I4680">
        <f t="shared" si="73"/>
        <v>108</v>
      </c>
    </row>
    <row r="4681" spans="1:9" x14ac:dyDescent="0.25">
      <c r="A4681" t="s">
        <v>4694</v>
      </c>
      <c r="B4681" t="s">
        <v>4695</v>
      </c>
      <c r="C4681">
        <v>1130</v>
      </c>
      <c r="D4681" t="s">
        <v>10</v>
      </c>
      <c r="E4681">
        <v>252</v>
      </c>
      <c r="F4681">
        <v>334</v>
      </c>
      <c r="G4681">
        <v>1879</v>
      </c>
      <c r="H4681" t="s">
        <v>11</v>
      </c>
      <c r="I4681">
        <f t="shared" si="73"/>
        <v>82</v>
      </c>
    </row>
    <row r="4682" spans="1:9" x14ac:dyDescent="0.25">
      <c r="A4682" t="s">
        <v>4694</v>
      </c>
      <c r="B4682" t="s">
        <v>4695</v>
      </c>
      <c r="C4682">
        <v>1130</v>
      </c>
      <c r="D4682" t="s">
        <v>12</v>
      </c>
      <c r="E4682">
        <v>126</v>
      </c>
      <c r="F4682">
        <v>228</v>
      </c>
      <c r="G4682">
        <v>7718</v>
      </c>
      <c r="H4682" t="s">
        <v>13</v>
      </c>
      <c r="I4682">
        <f t="shared" si="73"/>
        <v>102</v>
      </c>
    </row>
    <row r="4683" spans="1:9" x14ac:dyDescent="0.25">
      <c r="A4683" t="s">
        <v>4696</v>
      </c>
      <c r="B4683" t="s">
        <v>4697</v>
      </c>
      <c r="C4683">
        <v>743</v>
      </c>
      <c r="D4683" t="s">
        <v>10</v>
      </c>
      <c r="E4683">
        <v>269</v>
      </c>
      <c r="F4683">
        <v>351</v>
      </c>
      <c r="G4683">
        <v>1879</v>
      </c>
      <c r="H4683" t="s">
        <v>11</v>
      </c>
      <c r="I4683">
        <f t="shared" si="73"/>
        <v>82</v>
      </c>
    </row>
    <row r="4684" spans="1:9" x14ac:dyDescent="0.25">
      <c r="A4684" t="s">
        <v>4696</v>
      </c>
      <c r="B4684" t="s">
        <v>4697</v>
      </c>
      <c r="C4684">
        <v>743</v>
      </c>
      <c r="D4684" t="s">
        <v>12</v>
      </c>
      <c r="E4684">
        <v>143</v>
      </c>
      <c r="F4684">
        <v>245</v>
      </c>
      <c r="G4684">
        <v>7718</v>
      </c>
      <c r="H4684" t="s">
        <v>13</v>
      </c>
      <c r="I4684">
        <f t="shared" si="73"/>
        <v>102</v>
      </c>
    </row>
    <row r="4685" spans="1:9" x14ac:dyDescent="0.25">
      <c r="A4685" t="s">
        <v>4698</v>
      </c>
      <c r="B4685" t="s">
        <v>4699</v>
      </c>
      <c r="C4685">
        <v>487</v>
      </c>
      <c r="D4685" t="s">
        <v>12</v>
      </c>
      <c r="E4685">
        <v>406</v>
      </c>
      <c r="F4685">
        <v>487</v>
      </c>
      <c r="G4685">
        <v>7718</v>
      </c>
      <c r="H4685" t="s">
        <v>13</v>
      </c>
      <c r="I4685">
        <f t="shared" si="73"/>
        <v>81</v>
      </c>
    </row>
    <row r="4686" spans="1:9" x14ac:dyDescent="0.25">
      <c r="A4686" t="s">
        <v>4700</v>
      </c>
      <c r="B4686" t="s">
        <v>4701</v>
      </c>
      <c r="C4686">
        <v>374</v>
      </c>
      <c r="D4686" t="s">
        <v>12</v>
      </c>
      <c r="E4686">
        <v>23</v>
      </c>
      <c r="F4686">
        <v>111</v>
      </c>
      <c r="G4686">
        <v>7718</v>
      </c>
      <c r="H4686" t="s">
        <v>13</v>
      </c>
      <c r="I4686">
        <f t="shared" si="73"/>
        <v>88</v>
      </c>
    </row>
    <row r="4687" spans="1:9" x14ac:dyDescent="0.25">
      <c r="A4687" t="s">
        <v>4700</v>
      </c>
      <c r="B4687" t="s">
        <v>4701</v>
      </c>
      <c r="C4687">
        <v>374</v>
      </c>
      <c r="D4687" t="s">
        <v>12</v>
      </c>
      <c r="E4687">
        <v>155</v>
      </c>
      <c r="F4687">
        <v>252</v>
      </c>
      <c r="G4687">
        <v>7718</v>
      </c>
      <c r="H4687" t="s">
        <v>13</v>
      </c>
      <c r="I4687">
        <f t="shared" si="73"/>
        <v>97</v>
      </c>
    </row>
    <row r="4688" spans="1:9" x14ac:dyDescent="0.25">
      <c r="A4688" t="s">
        <v>4700</v>
      </c>
      <c r="B4688" t="s">
        <v>4701</v>
      </c>
      <c r="C4688">
        <v>374</v>
      </c>
      <c r="D4688" t="s">
        <v>12</v>
      </c>
      <c r="E4688">
        <v>282</v>
      </c>
      <c r="F4688">
        <v>369</v>
      </c>
      <c r="G4688">
        <v>7718</v>
      </c>
      <c r="H4688" t="s">
        <v>13</v>
      </c>
      <c r="I4688">
        <f t="shared" si="73"/>
        <v>87</v>
      </c>
    </row>
    <row r="4689" spans="1:9" x14ac:dyDescent="0.25">
      <c r="A4689" t="s">
        <v>4702</v>
      </c>
      <c r="B4689" t="s">
        <v>4703</v>
      </c>
      <c r="C4689">
        <v>356</v>
      </c>
      <c r="D4689" t="s">
        <v>12</v>
      </c>
      <c r="E4689">
        <v>73</v>
      </c>
      <c r="F4689">
        <v>178</v>
      </c>
      <c r="G4689">
        <v>7718</v>
      </c>
      <c r="H4689" t="s">
        <v>13</v>
      </c>
      <c r="I4689">
        <f t="shared" si="73"/>
        <v>105</v>
      </c>
    </row>
    <row r="4690" spans="1:9" x14ac:dyDescent="0.25">
      <c r="A4690" t="s">
        <v>4704</v>
      </c>
      <c r="B4690" t="s">
        <v>4705</v>
      </c>
      <c r="C4690">
        <v>347</v>
      </c>
      <c r="D4690" t="s">
        <v>170</v>
      </c>
      <c r="E4690">
        <v>37</v>
      </c>
      <c r="F4690">
        <v>86</v>
      </c>
      <c r="G4690">
        <v>12115</v>
      </c>
      <c r="H4690" t="s">
        <v>171</v>
      </c>
      <c r="I4690">
        <f t="shared" si="73"/>
        <v>49</v>
      </c>
    </row>
    <row r="4691" spans="1:9" x14ac:dyDescent="0.25">
      <c r="A4691" t="s">
        <v>4704</v>
      </c>
      <c r="B4691" t="s">
        <v>4705</v>
      </c>
      <c r="C4691">
        <v>347</v>
      </c>
      <c r="D4691" t="s">
        <v>12</v>
      </c>
      <c r="E4691">
        <v>171</v>
      </c>
      <c r="F4691">
        <v>277</v>
      </c>
      <c r="G4691">
        <v>7718</v>
      </c>
      <c r="H4691" t="s">
        <v>13</v>
      </c>
      <c r="I4691">
        <f t="shared" si="73"/>
        <v>106</v>
      </c>
    </row>
    <row r="4692" spans="1:9" x14ac:dyDescent="0.25">
      <c r="A4692" t="s">
        <v>4706</v>
      </c>
      <c r="B4692" t="s">
        <v>4707</v>
      </c>
      <c r="C4692">
        <v>911</v>
      </c>
      <c r="D4692" t="s">
        <v>20</v>
      </c>
      <c r="E4692">
        <v>761</v>
      </c>
      <c r="F4692">
        <v>873</v>
      </c>
      <c r="G4692">
        <v>3370</v>
      </c>
      <c r="H4692" t="s">
        <v>21</v>
      </c>
      <c r="I4692">
        <f t="shared" si="73"/>
        <v>112</v>
      </c>
    </row>
    <row r="4693" spans="1:9" x14ac:dyDescent="0.25">
      <c r="A4693" t="s">
        <v>4706</v>
      </c>
      <c r="B4693" t="s">
        <v>4707</v>
      </c>
      <c r="C4693">
        <v>911</v>
      </c>
      <c r="D4693" t="s">
        <v>10</v>
      </c>
      <c r="E4693">
        <v>255</v>
      </c>
      <c r="F4693">
        <v>338</v>
      </c>
      <c r="G4693">
        <v>1879</v>
      </c>
      <c r="H4693" t="s">
        <v>11</v>
      </c>
      <c r="I4693">
        <f t="shared" si="73"/>
        <v>83</v>
      </c>
    </row>
    <row r="4694" spans="1:9" x14ac:dyDescent="0.25">
      <c r="A4694" t="s">
        <v>4706</v>
      </c>
      <c r="B4694" t="s">
        <v>4707</v>
      </c>
      <c r="C4694">
        <v>911</v>
      </c>
      <c r="D4694" t="s">
        <v>12</v>
      </c>
      <c r="E4694">
        <v>129</v>
      </c>
      <c r="F4694">
        <v>231</v>
      </c>
      <c r="G4694">
        <v>7718</v>
      </c>
      <c r="H4694" t="s">
        <v>13</v>
      </c>
      <c r="I4694">
        <f t="shared" si="73"/>
        <v>102</v>
      </c>
    </row>
    <row r="4695" spans="1:9" x14ac:dyDescent="0.25">
      <c r="A4695" t="s">
        <v>4708</v>
      </c>
      <c r="B4695" t="s">
        <v>4709</v>
      </c>
      <c r="C4695">
        <v>657</v>
      </c>
      <c r="D4695" t="s">
        <v>10</v>
      </c>
      <c r="E4695">
        <v>280</v>
      </c>
      <c r="F4695">
        <v>363</v>
      </c>
      <c r="G4695">
        <v>1879</v>
      </c>
      <c r="H4695" t="s">
        <v>11</v>
      </c>
      <c r="I4695">
        <f t="shared" si="73"/>
        <v>83</v>
      </c>
    </row>
    <row r="4696" spans="1:9" x14ac:dyDescent="0.25">
      <c r="A4696" t="s">
        <v>4708</v>
      </c>
      <c r="B4696" t="s">
        <v>4709</v>
      </c>
      <c r="C4696">
        <v>657</v>
      </c>
      <c r="D4696" t="s">
        <v>12</v>
      </c>
      <c r="E4696">
        <v>112</v>
      </c>
      <c r="F4696">
        <v>214</v>
      </c>
      <c r="G4696">
        <v>7718</v>
      </c>
      <c r="H4696" t="s">
        <v>13</v>
      </c>
      <c r="I4696">
        <f t="shared" si="73"/>
        <v>102</v>
      </c>
    </row>
    <row r="4697" spans="1:9" x14ac:dyDescent="0.25">
      <c r="A4697" t="s">
        <v>4710</v>
      </c>
      <c r="B4697" t="s">
        <v>4711</v>
      </c>
      <c r="C4697">
        <v>324</v>
      </c>
      <c r="D4697" t="s">
        <v>12</v>
      </c>
      <c r="E4697">
        <v>116</v>
      </c>
      <c r="F4697">
        <v>218</v>
      </c>
      <c r="G4697">
        <v>7718</v>
      </c>
      <c r="H4697" t="s">
        <v>13</v>
      </c>
      <c r="I4697">
        <f t="shared" si="73"/>
        <v>102</v>
      </c>
    </row>
    <row r="4698" spans="1:9" x14ac:dyDescent="0.25">
      <c r="A4698" t="s">
        <v>4712</v>
      </c>
      <c r="B4698" t="s">
        <v>4713</v>
      </c>
      <c r="C4698">
        <v>658</v>
      </c>
      <c r="D4698" t="s">
        <v>20</v>
      </c>
      <c r="E4698">
        <v>511</v>
      </c>
      <c r="F4698">
        <v>583</v>
      </c>
      <c r="G4698">
        <v>3370</v>
      </c>
      <c r="H4698" t="s">
        <v>21</v>
      </c>
      <c r="I4698">
        <f t="shared" si="73"/>
        <v>72</v>
      </c>
    </row>
    <row r="4699" spans="1:9" x14ac:dyDescent="0.25">
      <c r="A4699" t="s">
        <v>4712</v>
      </c>
      <c r="B4699" t="s">
        <v>4713</v>
      </c>
      <c r="C4699">
        <v>658</v>
      </c>
      <c r="D4699" t="s">
        <v>20</v>
      </c>
      <c r="E4699">
        <v>578</v>
      </c>
      <c r="F4699">
        <v>633</v>
      </c>
      <c r="G4699">
        <v>3370</v>
      </c>
      <c r="H4699" t="s">
        <v>21</v>
      </c>
      <c r="I4699">
        <f t="shared" si="73"/>
        <v>55</v>
      </c>
    </row>
    <row r="4700" spans="1:9" x14ac:dyDescent="0.25">
      <c r="A4700" t="s">
        <v>4712</v>
      </c>
      <c r="B4700" t="s">
        <v>4713</v>
      </c>
      <c r="C4700">
        <v>658</v>
      </c>
      <c r="D4700" t="s">
        <v>10</v>
      </c>
      <c r="E4700">
        <v>251</v>
      </c>
      <c r="F4700">
        <v>333</v>
      </c>
      <c r="G4700">
        <v>1879</v>
      </c>
      <c r="H4700" t="s">
        <v>11</v>
      </c>
      <c r="I4700">
        <f t="shared" si="73"/>
        <v>82</v>
      </c>
    </row>
    <row r="4701" spans="1:9" x14ac:dyDescent="0.25">
      <c r="A4701" t="s">
        <v>4712</v>
      </c>
      <c r="B4701" t="s">
        <v>4713</v>
      </c>
      <c r="C4701">
        <v>658</v>
      </c>
      <c r="D4701" t="s">
        <v>12</v>
      </c>
      <c r="E4701">
        <v>125</v>
      </c>
      <c r="F4701">
        <v>226</v>
      </c>
      <c r="G4701">
        <v>7718</v>
      </c>
      <c r="H4701" t="s">
        <v>13</v>
      </c>
      <c r="I4701">
        <f t="shared" si="73"/>
        <v>101</v>
      </c>
    </row>
    <row r="4702" spans="1:9" x14ac:dyDescent="0.25">
      <c r="A4702" t="s">
        <v>4714</v>
      </c>
      <c r="B4702" t="s">
        <v>4715</v>
      </c>
      <c r="C4702">
        <v>703</v>
      </c>
      <c r="D4702" t="s">
        <v>12</v>
      </c>
      <c r="E4702">
        <v>11</v>
      </c>
      <c r="F4702">
        <v>107</v>
      </c>
      <c r="G4702">
        <v>7718</v>
      </c>
      <c r="H4702" t="s">
        <v>13</v>
      </c>
      <c r="I4702">
        <f t="shared" si="73"/>
        <v>96</v>
      </c>
    </row>
    <row r="4703" spans="1:9" x14ac:dyDescent="0.25">
      <c r="A4703" t="s">
        <v>4714</v>
      </c>
      <c r="B4703" t="s">
        <v>4715</v>
      </c>
      <c r="C4703">
        <v>703</v>
      </c>
      <c r="D4703" t="s">
        <v>12</v>
      </c>
      <c r="E4703">
        <v>199</v>
      </c>
      <c r="F4703">
        <v>301</v>
      </c>
      <c r="G4703">
        <v>7718</v>
      </c>
      <c r="H4703" t="s">
        <v>13</v>
      </c>
      <c r="I4703">
        <f t="shared" si="73"/>
        <v>102</v>
      </c>
    </row>
    <row r="4704" spans="1:9" x14ac:dyDescent="0.25">
      <c r="A4704" t="s">
        <v>4714</v>
      </c>
      <c r="B4704" t="s">
        <v>4715</v>
      </c>
      <c r="C4704">
        <v>703</v>
      </c>
      <c r="D4704" t="s">
        <v>12</v>
      </c>
      <c r="E4704">
        <v>326</v>
      </c>
      <c r="F4704">
        <v>416</v>
      </c>
      <c r="G4704">
        <v>7718</v>
      </c>
      <c r="H4704" t="s">
        <v>13</v>
      </c>
      <c r="I4704">
        <f t="shared" si="73"/>
        <v>90</v>
      </c>
    </row>
    <row r="4705" spans="1:9" x14ac:dyDescent="0.25">
      <c r="A4705" t="s">
        <v>4714</v>
      </c>
      <c r="B4705" t="s">
        <v>4715</v>
      </c>
      <c r="C4705">
        <v>703</v>
      </c>
      <c r="D4705" t="s">
        <v>12</v>
      </c>
      <c r="E4705">
        <v>458</v>
      </c>
      <c r="F4705">
        <v>560</v>
      </c>
      <c r="G4705">
        <v>7718</v>
      </c>
      <c r="H4705" t="s">
        <v>13</v>
      </c>
      <c r="I4705">
        <f t="shared" si="73"/>
        <v>102</v>
      </c>
    </row>
    <row r="4706" spans="1:9" x14ac:dyDescent="0.25">
      <c r="A4706" t="s">
        <v>4714</v>
      </c>
      <c r="B4706" t="s">
        <v>4715</v>
      </c>
      <c r="C4706">
        <v>703</v>
      </c>
      <c r="D4706" t="s">
        <v>12</v>
      </c>
      <c r="E4706">
        <v>605</v>
      </c>
      <c r="F4706">
        <v>701</v>
      </c>
      <c r="G4706">
        <v>7718</v>
      </c>
      <c r="H4706" t="s">
        <v>13</v>
      </c>
      <c r="I4706">
        <f t="shared" si="73"/>
        <v>96</v>
      </c>
    </row>
    <row r="4707" spans="1:9" x14ac:dyDescent="0.25">
      <c r="A4707" t="s">
        <v>4716</v>
      </c>
      <c r="B4707" t="s">
        <v>4717</v>
      </c>
      <c r="C4707">
        <v>330</v>
      </c>
      <c r="D4707" t="s">
        <v>12</v>
      </c>
      <c r="E4707">
        <v>11</v>
      </c>
      <c r="F4707">
        <v>107</v>
      </c>
      <c r="G4707">
        <v>7718</v>
      </c>
      <c r="H4707" t="s">
        <v>13</v>
      </c>
      <c r="I4707">
        <f t="shared" si="73"/>
        <v>96</v>
      </c>
    </row>
    <row r="4708" spans="1:9" x14ac:dyDescent="0.25">
      <c r="A4708" t="s">
        <v>4716</v>
      </c>
      <c r="B4708" t="s">
        <v>4717</v>
      </c>
      <c r="C4708">
        <v>330</v>
      </c>
      <c r="D4708" t="s">
        <v>12</v>
      </c>
      <c r="E4708">
        <v>176</v>
      </c>
      <c r="F4708">
        <v>276</v>
      </c>
      <c r="G4708">
        <v>7718</v>
      </c>
      <c r="H4708" t="s">
        <v>13</v>
      </c>
      <c r="I4708">
        <f t="shared" si="73"/>
        <v>100</v>
      </c>
    </row>
    <row r="4709" spans="1:9" x14ac:dyDescent="0.25">
      <c r="A4709" t="s">
        <v>4718</v>
      </c>
      <c r="B4709" t="s">
        <v>4719</v>
      </c>
      <c r="C4709">
        <v>226</v>
      </c>
      <c r="D4709" t="s">
        <v>12</v>
      </c>
      <c r="E4709">
        <v>131</v>
      </c>
      <c r="F4709">
        <v>222</v>
      </c>
      <c r="G4709">
        <v>7718</v>
      </c>
      <c r="H4709" t="s">
        <v>13</v>
      </c>
      <c r="I4709">
        <f t="shared" si="73"/>
        <v>91</v>
      </c>
    </row>
    <row r="4710" spans="1:9" x14ac:dyDescent="0.25">
      <c r="A4710" t="s">
        <v>4720</v>
      </c>
      <c r="B4710" t="s">
        <v>4721</v>
      </c>
      <c r="C4710">
        <v>877</v>
      </c>
      <c r="D4710" t="s">
        <v>12</v>
      </c>
      <c r="E4710">
        <v>401</v>
      </c>
      <c r="F4710">
        <v>502</v>
      </c>
      <c r="G4710">
        <v>7718</v>
      </c>
      <c r="H4710" t="s">
        <v>13</v>
      </c>
      <c r="I4710">
        <f t="shared" si="73"/>
        <v>101</v>
      </c>
    </row>
    <row r="4711" spans="1:9" x14ac:dyDescent="0.25">
      <c r="A4711" t="s">
        <v>4720</v>
      </c>
      <c r="B4711" t="s">
        <v>4721</v>
      </c>
      <c r="C4711">
        <v>877</v>
      </c>
      <c r="D4711" t="s">
        <v>58</v>
      </c>
      <c r="E4711">
        <v>635</v>
      </c>
      <c r="F4711">
        <v>678</v>
      </c>
      <c r="G4711">
        <v>1707</v>
      </c>
      <c r="H4711" t="s">
        <v>59</v>
      </c>
      <c r="I4711">
        <f t="shared" si="73"/>
        <v>43</v>
      </c>
    </row>
    <row r="4712" spans="1:9" x14ac:dyDescent="0.25">
      <c r="A4712" t="s">
        <v>4722</v>
      </c>
      <c r="B4712" t="s">
        <v>4723</v>
      </c>
      <c r="C4712">
        <v>919</v>
      </c>
      <c r="D4712" t="s">
        <v>12</v>
      </c>
      <c r="E4712">
        <v>11</v>
      </c>
      <c r="F4712">
        <v>102</v>
      </c>
      <c r="G4712">
        <v>7718</v>
      </c>
      <c r="H4712" t="s">
        <v>13</v>
      </c>
      <c r="I4712">
        <f t="shared" si="73"/>
        <v>91</v>
      </c>
    </row>
    <row r="4713" spans="1:9" x14ac:dyDescent="0.25">
      <c r="A4713" t="s">
        <v>4722</v>
      </c>
      <c r="B4713" t="s">
        <v>4723</v>
      </c>
      <c r="C4713">
        <v>919</v>
      </c>
      <c r="D4713" t="s">
        <v>12</v>
      </c>
      <c r="E4713">
        <v>191</v>
      </c>
      <c r="F4713">
        <v>290</v>
      </c>
      <c r="G4713">
        <v>7718</v>
      </c>
      <c r="H4713" t="s">
        <v>13</v>
      </c>
      <c r="I4713">
        <f t="shared" si="73"/>
        <v>99</v>
      </c>
    </row>
    <row r="4714" spans="1:9" x14ac:dyDescent="0.25">
      <c r="A4714" t="s">
        <v>4722</v>
      </c>
      <c r="B4714" t="s">
        <v>4723</v>
      </c>
      <c r="C4714">
        <v>919</v>
      </c>
      <c r="D4714" t="s">
        <v>12</v>
      </c>
      <c r="E4714">
        <v>370</v>
      </c>
      <c r="F4714">
        <v>470</v>
      </c>
      <c r="G4714">
        <v>7718</v>
      </c>
      <c r="H4714" t="s">
        <v>13</v>
      </c>
      <c r="I4714">
        <f t="shared" si="73"/>
        <v>100</v>
      </c>
    </row>
    <row r="4715" spans="1:9" x14ac:dyDescent="0.25">
      <c r="A4715" t="s">
        <v>4722</v>
      </c>
      <c r="B4715" t="s">
        <v>4723</v>
      </c>
      <c r="C4715">
        <v>919</v>
      </c>
      <c r="D4715" t="s">
        <v>12</v>
      </c>
      <c r="E4715">
        <v>542</v>
      </c>
      <c r="F4715">
        <v>641</v>
      </c>
      <c r="G4715">
        <v>7718</v>
      </c>
      <c r="H4715" t="s">
        <v>13</v>
      </c>
      <c r="I4715">
        <f t="shared" si="73"/>
        <v>99</v>
      </c>
    </row>
    <row r="4716" spans="1:9" x14ac:dyDescent="0.25">
      <c r="A4716" t="s">
        <v>4722</v>
      </c>
      <c r="B4716" t="s">
        <v>4723</v>
      </c>
      <c r="C4716">
        <v>919</v>
      </c>
      <c r="D4716" t="s">
        <v>12</v>
      </c>
      <c r="E4716">
        <v>687</v>
      </c>
      <c r="F4716">
        <v>783</v>
      </c>
      <c r="G4716">
        <v>7718</v>
      </c>
      <c r="H4716" t="s">
        <v>13</v>
      </c>
      <c r="I4716">
        <f t="shared" si="73"/>
        <v>96</v>
      </c>
    </row>
    <row r="4717" spans="1:9" x14ac:dyDescent="0.25">
      <c r="A4717" t="s">
        <v>4722</v>
      </c>
      <c r="B4717" t="s">
        <v>4723</v>
      </c>
      <c r="C4717">
        <v>919</v>
      </c>
      <c r="D4717" t="s">
        <v>12</v>
      </c>
      <c r="E4717">
        <v>818</v>
      </c>
      <c r="F4717">
        <v>913</v>
      </c>
      <c r="G4717">
        <v>7718</v>
      </c>
      <c r="H4717" t="s">
        <v>13</v>
      </c>
      <c r="I4717">
        <f t="shared" si="73"/>
        <v>95</v>
      </c>
    </row>
    <row r="4718" spans="1:9" x14ac:dyDescent="0.25">
      <c r="A4718" t="s">
        <v>4724</v>
      </c>
      <c r="B4718" t="s">
        <v>4725</v>
      </c>
      <c r="C4718">
        <v>249</v>
      </c>
      <c r="D4718" t="s">
        <v>12</v>
      </c>
      <c r="E4718">
        <v>56</v>
      </c>
      <c r="F4718">
        <v>157</v>
      </c>
      <c r="G4718">
        <v>7718</v>
      </c>
      <c r="H4718" t="s">
        <v>13</v>
      </c>
      <c r="I4718">
        <f t="shared" si="73"/>
        <v>101</v>
      </c>
    </row>
    <row r="4719" spans="1:9" x14ac:dyDescent="0.25">
      <c r="A4719" t="s">
        <v>4726</v>
      </c>
      <c r="B4719" t="s">
        <v>4727</v>
      </c>
      <c r="C4719">
        <v>859</v>
      </c>
      <c r="D4719" t="s">
        <v>20</v>
      </c>
      <c r="E4719">
        <v>773</v>
      </c>
      <c r="F4719">
        <v>823</v>
      </c>
      <c r="G4719">
        <v>3370</v>
      </c>
      <c r="H4719" t="s">
        <v>21</v>
      </c>
      <c r="I4719">
        <f t="shared" si="73"/>
        <v>50</v>
      </c>
    </row>
    <row r="4720" spans="1:9" x14ac:dyDescent="0.25">
      <c r="A4720" t="s">
        <v>4726</v>
      </c>
      <c r="B4720" t="s">
        <v>4727</v>
      </c>
      <c r="C4720">
        <v>859</v>
      </c>
      <c r="D4720" t="s">
        <v>10</v>
      </c>
      <c r="E4720">
        <v>291</v>
      </c>
      <c r="F4720">
        <v>373</v>
      </c>
      <c r="G4720">
        <v>1879</v>
      </c>
      <c r="H4720" t="s">
        <v>11</v>
      </c>
      <c r="I4720">
        <f t="shared" si="73"/>
        <v>82</v>
      </c>
    </row>
    <row r="4721" spans="1:9" x14ac:dyDescent="0.25">
      <c r="A4721" t="s">
        <v>4726</v>
      </c>
      <c r="B4721" t="s">
        <v>4727</v>
      </c>
      <c r="C4721">
        <v>859</v>
      </c>
      <c r="D4721" t="s">
        <v>12</v>
      </c>
      <c r="E4721">
        <v>165</v>
      </c>
      <c r="F4721">
        <v>267</v>
      </c>
      <c r="G4721">
        <v>7718</v>
      </c>
      <c r="H4721" t="s">
        <v>13</v>
      </c>
      <c r="I4721">
        <f t="shared" si="73"/>
        <v>102</v>
      </c>
    </row>
    <row r="4722" spans="1:9" x14ac:dyDescent="0.25">
      <c r="A4722" t="s">
        <v>4728</v>
      </c>
      <c r="B4722" t="s">
        <v>4729</v>
      </c>
      <c r="C4722">
        <v>257</v>
      </c>
      <c r="D4722" t="s">
        <v>12</v>
      </c>
      <c r="E4722">
        <v>80</v>
      </c>
      <c r="F4722">
        <v>185</v>
      </c>
      <c r="G4722">
        <v>7718</v>
      </c>
      <c r="H4722" t="s">
        <v>13</v>
      </c>
      <c r="I4722">
        <f t="shared" si="73"/>
        <v>105</v>
      </c>
    </row>
    <row r="4723" spans="1:9" x14ac:dyDescent="0.25">
      <c r="A4723" t="s">
        <v>4730</v>
      </c>
      <c r="B4723" t="s">
        <v>4731</v>
      </c>
      <c r="C4723">
        <v>686</v>
      </c>
      <c r="D4723" t="s">
        <v>20</v>
      </c>
      <c r="E4723">
        <v>534</v>
      </c>
      <c r="F4723">
        <v>664</v>
      </c>
      <c r="G4723">
        <v>3370</v>
      </c>
      <c r="H4723" t="s">
        <v>21</v>
      </c>
      <c r="I4723">
        <f t="shared" si="73"/>
        <v>130</v>
      </c>
    </row>
    <row r="4724" spans="1:9" x14ac:dyDescent="0.25">
      <c r="A4724" t="s">
        <v>4730</v>
      </c>
      <c r="B4724" t="s">
        <v>4731</v>
      </c>
      <c r="C4724">
        <v>686</v>
      </c>
      <c r="D4724" t="s">
        <v>10</v>
      </c>
      <c r="E4724">
        <v>245</v>
      </c>
      <c r="F4724">
        <v>324</v>
      </c>
      <c r="G4724">
        <v>1879</v>
      </c>
      <c r="H4724" t="s">
        <v>11</v>
      </c>
      <c r="I4724">
        <f t="shared" si="73"/>
        <v>79</v>
      </c>
    </row>
    <row r="4725" spans="1:9" x14ac:dyDescent="0.25">
      <c r="A4725" t="s">
        <v>4730</v>
      </c>
      <c r="B4725" t="s">
        <v>4731</v>
      </c>
      <c r="C4725">
        <v>686</v>
      </c>
      <c r="D4725" t="s">
        <v>12</v>
      </c>
      <c r="E4725">
        <v>119</v>
      </c>
      <c r="F4725">
        <v>221</v>
      </c>
      <c r="G4725">
        <v>7718</v>
      </c>
      <c r="H4725" t="s">
        <v>13</v>
      </c>
      <c r="I4725">
        <f t="shared" si="73"/>
        <v>102</v>
      </c>
    </row>
    <row r="4726" spans="1:9" x14ac:dyDescent="0.25">
      <c r="A4726" t="s">
        <v>4732</v>
      </c>
      <c r="B4726" t="s">
        <v>4733</v>
      </c>
      <c r="C4726">
        <v>411</v>
      </c>
      <c r="D4726" t="s">
        <v>10</v>
      </c>
      <c r="E4726">
        <v>256</v>
      </c>
      <c r="F4726">
        <v>338</v>
      </c>
      <c r="G4726">
        <v>1879</v>
      </c>
      <c r="H4726" t="s">
        <v>11</v>
      </c>
      <c r="I4726">
        <f t="shared" si="73"/>
        <v>82</v>
      </c>
    </row>
    <row r="4727" spans="1:9" x14ac:dyDescent="0.25">
      <c r="A4727" t="s">
        <v>4732</v>
      </c>
      <c r="B4727" t="s">
        <v>4733</v>
      </c>
      <c r="C4727">
        <v>411</v>
      </c>
      <c r="D4727" t="s">
        <v>12</v>
      </c>
      <c r="E4727">
        <v>130</v>
      </c>
      <c r="F4727">
        <v>232</v>
      </c>
      <c r="G4727">
        <v>7718</v>
      </c>
      <c r="H4727" t="s">
        <v>13</v>
      </c>
      <c r="I4727">
        <f t="shared" si="73"/>
        <v>102</v>
      </c>
    </row>
    <row r="4728" spans="1:9" x14ac:dyDescent="0.25">
      <c r="A4728" t="s">
        <v>4734</v>
      </c>
      <c r="B4728" t="s">
        <v>4735</v>
      </c>
      <c r="C4728">
        <v>497</v>
      </c>
      <c r="D4728" t="s">
        <v>12</v>
      </c>
      <c r="E4728">
        <v>17</v>
      </c>
      <c r="F4728">
        <v>105</v>
      </c>
      <c r="G4728">
        <v>7718</v>
      </c>
      <c r="H4728" t="s">
        <v>13</v>
      </c>
      <c r="I4728">
        <f t="shared" si="73"/>
        <v>88</v>
      </c>
    </row>
    <row r="4729" spans="1:9" x14ac:dyDescent="0.25">
      <c r="A4729" t="s">
        <v>4734</v>
      </c>
      <c r="B4729" t="s">
        <v>4735</v>
      </c>
      <c r="C4729">
        <v>497</v>
      </c>
      <c r="D4729" t="s">
        <v>12</v>
      </c>
      <c r="E4729">
        <v>266</v>
      </c>
      <c r="F4729">
        <v>365</v>
      </c>
      <c r="G4729">
        <v>7718</v>
      </c>
      <c r="H4729" t="s">
        <v>13</v>
      </c>
      <c r="I4729">
        <f t="shared" si="73"/>
        <v>99</v>
      </c>
    </row>
    <row r="4730" spans="1:9" x14ac:dyDescent="0.25">
      <c r="A4730" t="s">
        <v>4734</v>
      </c>
      <c r="B4730" t="s">
        <v>4735</v>
      </c>
      <c r="C4730">
        <v>497</v>
      </c>
      <c r="D4730" t="s">
        <v>12</v>
      </c>
      <c r="E4730">
        <v>389</v>
      </c>
      <c r="F4730">
        <v>484</v>
      </c>
      <c r="G4730">
        <v>7718</v>
      </c>
      <c r="H4730" t="s">
        <v>13</v>
      </c>
      <c r="I4730">
        <f t="shared" si="73"/>
        <v>95</v>
      </c>
    </row>
    <row r="4731" spans="1:9" x14ac:dyDescent="0.25">
      <c r="A4731" t="s">
        <v>4736</v>
      </c>
      <c r="B4731" t="s">
        <v>4737</v>
      </c>
      <c r="C4731">
        <v>473</v>
      </c>
      <c r="D4731" t="s">
        <v>12</v>
      </c>
      <c r="E4731">
        <v>65</v>
      </c>
      <c r="F4731">
        <v>156</v>
      </c>
      <c r="G4731">
        <v>7718</v>
      </c>
      <c r="H4731" t="s">
        <v>13</v>
      </c>
      <c r="I4731">
        <f t="shared" si="73"/>
        <v>91</v>
      </c>
    </row>
    <row r="4732" spans="1:9" x14ac:dyDescent="0.25">
      <c r="A4732" t="s">
        <v>4736</v>
      </c>
      <c r="B4732" t="s">
        <v>4737</v>
      </c>
      <c r="C4732">
        <v>473</v>
      </c>
      <c r="D4732" t="s">
        <v>12</v>
      </c>
      <c r="E4732">
        <v>268</v>
      </c>
      <c r="F4732">
        <v>361</v>
      </c>
      <c r="G4732">
        <v>7718</v>
      </c>
      <c r="H4732" t="s">
        <v>13</v>
      </c>
      <c r="I4732">
        <f t="shared" si="73"/>
        <v>93</v>
      </c>
    </row>
    <row r="4733" spans="1:9" x14ac:dyDescent="0.25">
      <c r="A4733" t="s">
        <v>4736</v>
      </c>
      <c r="B4733" t="s">
        <v>4737</v>
      </c>
      <c r="C4733">
        <v>473</v>
      </c>
      <c r="D4733" t="s">
        <v>4738</v>
      </c>
      <c r="E4733">
        <v>423</v>
      </c>
      <c r="F4733">
        <v>467</v>
      </c>
      <c r="G4733">
        <v>15098</v>
      </c>
      <c r="H4733" t="s">
        <v>4739</v>
      </c>
      <c r="I4733">
        <f t="shared" si="73"/>
        <v>44</v>
      </c>
    </row>
    <row r="4734" spans="1:9" x14ac:dyDescent="0.25">
      <c r="A4734" t="s">
        <v>4740</v>
      </c>
      <c r="B4734" t="s">
        <v>4741</v>
      </c>
      <c r="C4734">
        <v>287</v>
      </c>
      <c r="D4734" t="s">
        <v>170</v>
      </c>
      <c r="E4734">
        <v>4</v>
      </c>
      <c r="F4734">
        <v>53</v>
      </c>
      <c r="G4734">
        <v>12115</v>
      </c>
      <c r="H4734" t="s">
        <v>171</v>
      </c>
      <c r="I4734">
        <f t="shared" si="73"/>
        <v>49</v>
      </c>
    </row>
    <row r="4735" spans="1:9" x14ac:dyDescent="0.25">
      <c r="A4735" t="s">
        <v>4740</v>
      </c>
      <c r="B4735" t="s">
        <v>4741</v>
      </c>
      <c r="C4735">
        <v>287</v>
      </c>
      <c r="D4735" t="s">
        <v>12</v>
      </c>
      <c r="E4735">
        <v>126</v>
      </c>
      <c r="F4735">
        <v>240</v>
      </c>
      <c r="G4735">
        <v>7718</v>
      </c>
      <c r="H4735" t="s">
        <v>13</v>
      </c>
      <c r="I4735">
        <f t="shared" si="73"/>
        <v>114</v>
      </c>
    </row>
    <row r="4736" spans="1:9" x14ac:dyDescent="0.25">
      <c r="A4736" t="s">
        <v>4742</v>
      </c>
      <c r="B4736" t="s">
        <v>4743</v>
      </c>
      <c r="C4736">
        <v>413</v>
      </c>
      <c r="D4736" t="s">
        <v>12</v>
      </c>
      <c r="E4736">
        <v>11</v>
      </c>
      <c r="F4736">
        <v>102</v>
      </c>
      <c r="G4736">
        <v>7718</v>
      </c>
      <c r="H4736" t="s">
        <v>13</v>
      </c>
      <c r="I4736">
        <f t="shared" si="73"/>
        <v>91</v>
      </c>
    </row>
    <row r="4737" spans="1:9" x14ac:dyDescent="0.25">
      <c r="A4737" t="s">
        <v>4742</v>
      </c>
      <c r="B4737" t="s">
        <v>4743</v>
      </c>
      <c r="C4737">
        <v>413</v>
      </c>
      <c r="D4737" t="s">
        <v>12</v>
      </c>
      <c r="E4737">
        <v>188</v>
      </c>
      <c r="F4737">
        <v>287</v>
      </c>
      <c r="G4737">
        <v>7718</v>
      </c>
      <c r="H4737" t="s">
        <v>13</v>
      </c>
      <c r="I4737">
        <f t="shared" si="73"/>
        <v>99</v>
      </c>
    </row>
    <row r="4738" spans="1:9" x14ac:dyDescent="0.25">
      <c r="A4738" t="s">
        <v>4742</v>
      </c>
      <c r="B4738" t="s">
        <v>4743</v>
      </c>
      <c r="C4738">
        <v>413</v>
      </c>
      <c r="D4738" t="s">
        <v>12</v>
      </c>
      <c r="E4738">
        <v>309</v>
      </c>
      <c r="F4738">
        <v>412</v>
      </c>
      <c r="G4738">
        <v>7718</v>
      </c>
      <c r="H4738" t="s">
        <v>13</v>
      </c>
      <c r="I4738">
        <f t="shared" si="73"/>
        <v>103</v>
      </c>
    </row>
    <row r="4739" spans="1:9" x14ac:dyDescent="0.25">
      <c r="A4739" t="s">
        <v>4744</v>
      </c>
      <c r="B4739" t="s">
        <v>4745</v>
      </c>
      <c r="C4739">
        <v>285</v>
      </c>
      <c r="D4739" t="s">
        <v>12</v>
      </c>
      <c r="E4739">
        <v>13</v>
      </c>
      <c r="F4739">
        <v>107</v>
      </c>
      <c r="G4739">
        <v>7718</v>
      </c>
      <c r="H4739" t="s">
        <v>13</v>
      </c>
      <c r="I4739">
        <f t="shared" ref="I4739:I4802" si="74">$F4739-$E4739</f>
        <v>94</v>
      </c>
    </row>
    <row r="4740" spans="1:9" x14ac:dyDescent="0.25">
      <c r="A4740" t="s">
        <v>4744</v>
      </c>
      <c r="B4740" t="s">
        <v>4745</v>
      </c>
      <c r="C4740">
        <v>285</v>
      </c>
      <c r="D4740" t="s">
        <v>12</v>
      </c>
      <c r="E4740">
        <v>151</v>
      </c>
      <c r="F4740">
        <v>249</v>
      </c>
      <c r="G4740">
        <v>7718</v>
      </c>
      <c r="H4740" t="s">
        <v>13</v>
      </c>
      <c r="I4740">
        <f t="shared" si="74"/>
        <v>98</v>
      </c>
    </row>
    <row r="4741" spans="1:9" x14ac:dyDescent="0.25">
      <c r="A4741" t="s">
        <v>4746</v>
      </c>
      <c r="B4741" t="s">
        <v>4747</v>
      </c>
      <c r="C4741">
        <v>682</v>
      </c>
      <c r="D4741" t="s">
        <v>10</v>
      </c>
      <c r="E4741">
        <v>298</v>
      </c>
      <c r="F4741">
        <v>381</v>
      </c>
      <c r="G4741">
        <v>1879</v>
      </c>
      <c r="H4741" t="s">
        <v>11</v>
      </c>
      <c r="I4741">
        <f t="shared" si="74"/>
        <v>83</v>
      </c>
    </row>
    <row r="4742" spans="1:9" x14ac:dyDescent="0.25">
      <c r="A4742" t="s">
        <v>4746</v>
      </c>
      <c r="B4742" t="s">
        <v>4747</v>
      </c>
      <c r="C4742">
        <v>682</v>
      </c>
      <c r="D4742" t="s">
        <v>12</v>
      </c>
      <c r="E4742">
        <v>123</v>
      </c>
      <c r="F4742">
        <v>225</v>
      </c>
      <c r="G4742">
        <v>7718</v>
      </c>
      <c r="H4742" t="s">
        <v>13</v>
      </c>
      <c r="I4742">
        <f t="shared" si="74"/>
        <v>102</v>
      </c>
    </row>
    <row r="4743" spans="1:9" x14ac:dyDescent="0.25">
      <c r="A4743" t="s">
        <v>4748</v>
      </c>
      <c r="B4743" t="s">
        <v>4749</v>
      </c>
      <c r="C4743">
        <v>264</v>
      </c>
      <c r="D4743" t="s">
        <v>12</v>
      </c>
      <c r="E4743">
        <v>16</v>
      </c>
      <c r="F4743">
        <v>117</v>
      </c>
      <c r="G4743">
        <v>7718</v>
      </c>
      <c r="H4743" t="s">
        <v>13</v>
      </c>
      <c r="I4743">
        <f t="shared" si="74"/>
        <v>101</v>
      </c>
    </row>
    <row r="4744" spans="1:9" x14ac:dyDescent="0.25">
      <c r="A4744" t="s">
        <v>4750</v>
      </c>
      <c r="B4744" t="s">
        <v>4751</v>
      </c>
      <c r="C4744">
        <v>453</v>
      </c>
      <c r="D4744" t="s">
        <v>12</v>
      </c>
      <c r="E4744">
        <v>336</v>
      </c>
      <c r="F4744">
        <v>438</v>
      </c>
      <c r="G4744">
        <v>7718</v>
      </c>
      <c r="H4744" t="s">
        <v>13</v>
      </c>
      <c r="I4744">
        <f t="shared" si="74"/>
        <v>102</v>
      </c>
    </row>
    <row r="4745" spans="1:9" x14ac:dyDescent="0.25">
      <c r="A4745" t="s">
        <v>4752</v>
      </c>
      <c r="B4745" t="s">
        <v>4753</v>
      </c>
      <c r="C4745">
        <v>104</v>
      </c>
      <c r="D4745" t="s">
        <v>12</v>
      </c>
      <c r="E4745">
        <v>5</v>
      </c>
      <c r="F4745">
        <v>101</v>
      </c>
      <c r="G4745">
        <v>7718</v>
      </c>
      <c r="H4745" t="s">
        <v>13</v>
      </c>
      <c r="I4745">
        <f t="shared" si="74"/>
        <v>96</v>
      </c>
    </row>
    <row r="4746" spans="1:9" x14ac:dyDescent="0.25">
      <c r="A4746" t="s">
        <v>4754</v>
      </c>
      <c r="B4746" t="s">
        <v>4755</v>
      </c>
      <c r="C4746">
        <v>334</v>
      </c>
      <c r="D4746" t="s">
        <v>170</v>
      </c>
      <c r="E4746">
        <v>32</v>
      </c>
      <c r="F4746">
        <v>81</v>
      </c>
      <c r="G4746">
        <v>12115</v>
      </c>
      <c r="H4746" t="s">
        <v>171</v>
      </c>
      <c r="I4746">
        <f t="shared" si="74"/>
        <v>49</v>
      </c>
    </row>
    <row r="4747" spans="1:9" x14ac:dyDescent="0.25">
      <c r="A4747" t="s">
        <v>4754</v>
      </c>
      <c r="B4747" t="s">
        <v>4755</v>
      </c>
      <c r="C4747">
        <v>334</v>
      </c>
      <c r="D4747" t="s">
        <v>12</v>
      </c>
      <c r="E4747">
        <v>159</v>
      </c>
      <c r="F4747">
        <v>260</v>
      </c>
      <c r="G4747">
        <v>7718</v>
      </c>
      <c r="H4747" t="s">
        <v>13</v>
      </c>
      <c r="I4747">
        <f t="shared" si="74"/>
        <v>101</v>
      </c>
    </row>
    <row r="4748" spans="1:9" x14ac:dyDescent="0.25">
      <c r="A4748" t="s">
        <v>4756</v>
      </c>
      <c r="B4748" t="s">
        <v>4757</v>
      </c>
      <c r="C4748">
        <v>301</v>
      </c>
      <c r="D4748" t="s">
        <v>12</v>
      </c>
      <c r="E4748">
        <v>180</v>
      </c>
      <c r="F4748">
        <v>280</v>
      </c>
      <c r="G4748">
        <v>7718</v>
      </c>
      <c r="H4748" t="s">
        <v>13</v>
      </c>
      <c r="I4748">
        <f t="shared" si="74"/>
        <v>100</v>
      </c>
    </row>
    <row r="4749" spans="1:9" x14ac:dyDescent="0.25">
      <c r="A4749" t="s">
        <v>4758</v>
      </c>
      <c r="B4749" t="s">
        <v>4759</v>
      </c>
      <c r="C4749">
        <v>242</v>
      </c>
      <c r="D4749" t="s">
        <v>12</v>
      </c>
      <c r="E4749">
        <v>21</v>
      </c>
      <c r="F4749">
        <v>118</v>
      </c>
      <c r="G4749">
        <v>7718</v>
      </c>
      <c r="H4749" t="s">
        <v>13</v>
      </c>
      <c r="I4749">
        <f t="shared" si="74"/>
        <v>97</v>
      </c>
    </row>
    <row r="4750" spans="1:9" x14ac:dyDescent="0.25">
      <c r="A4750" t="s">
        <v>4760</v>
      </c>
      <c r="B4750" t="s">
        <v>4761</v>
      </c>
      <c r="C4750">
        <v>813</v>
      </c>
      <c r="D4750" t="s">
        <v>12</v>
      </c>
      <c r="E4750">
        <v>4</v>
      </c>
      <c r="F4750">
        <v>98</v>
      </c>
      <c r="G4750">
        <v>7718</v>
      </c>
      <c r="H4750" t="s">
        <v>13</v>
      </c>
      <c r="I4750">
        <f t="shared" si="74"/>
        <v>94</v>
      </c>
    </row>
    <row r="4751" spans="1:9" x14ac:dyDescent="0.25">
      <c r="A4751" t="s">
        <v>4760</v>
      </c>
      <c r="B4751" t="s">
        <v>4761</v>
      </c>
      <c r="C4751">
        <v>813</v>
      </c>
      <c r="D4751" t="s">
        <v>12</v>
      </c>
      <c r="E4751">
        <v>180</v>
      </c>
      <c r="F4751">
        <v>280</v>
      </c>
      <c r="G4751">
        <v>7718</v>
      </c>
      <c r="H4751" t="s">
        <v>13</v>
      </c>
      <c r="I4751">
        <f t="shared" si="74"/>
        <v>100</v>
      </c>
    </row>
    <row r="4752" spans="1:9" x14ac:dyDescent="0.25">
      <c r="A4752" t="s">
        <v>4760</v>
      </c>
      <c r="B4752" t="s">
        <v>4761</v>
      </c>
      <c r="C4752">
        <v>813</v>
      </c>
      <c r="D4752" t="s">
        <v>12</v>
      </c>
      <c r="E4752">
        <v>315</v>
      </c>
      <c r="F4752">
        <v>413</v>
      </c>
      <c r="G4752">
        <v>7718</v>
      </c>
      <c r="H4752" t="s">
        <v>13</v>
      </c>
      <c r="I4752">
        <f t="shared" si="74"/>
        <v>98</v>
      </c>
    </row>
    <row r="4753" spans="1:9" x14ac:dyDescent="0.25">
      <c r="A4753" t="s">
        <v>4760</v>
      </c>
      <c r="B4753" t="s">
        <v>4761</v>
      </c>
      <c r="C4753">
        <v>813</v>
      </c>
      <c r="D4753" t="s">
        <v>12</v>
      </c>
      <c r="E4753">
        <v>445</v>
      </c>
      <c r="F4753">
        <v>544</v>
      </c>
      <c r="G4753">
        <v>7718</v>
      </c>
      <c r="H4753" t="s">
        <v>13</v>
      </c>
      <c r="I4753">
        <f t="shared" si="74"/>
        <v>99</v>
      </c>
    </row>
    <row r="4754" spans="1:9" x14ac:dyDescent="0.25">
      <c r="A4754" t="s">
        <v>4760</v>
      </c>
      <c r="B4754" t="s">
        <v>4761</v>
      </c>
      <c r="C4754">
        <v>813</v>
      </c>
      <c r="D4754" t="s">
        <v>12</v>
      </c>
      <c r="E4754">
        <v>581</v>
      </c>
      <c r="F4754">
        <v>677</v>
      </c>
      <c r="G4754">
        <v>7718</v>
      </c>
      <c r="H4754" t="s">
        <v>13</v>
      </c>
      <c r="I4754">
        <f t="shared" si="74"/>
        <v>96</v>
      </c>
    </row>
    <row r="4755" spans="1:9" x14ac:dyDescent="0.25">
      <c r="A4755" t="s">
        <v>4760</v>
      </c>
      <c r="B4755" t="s">
        <v>4761</v>
      </c>
      <c r="C4755">
        <v>813</v>
      </c>
      <c r="D4755" t="s">
        <v>12</v>
      </c>
      <c r="E4755">
        <v>713</v>
      </c>
      <c r="F4755">
        <v>809</v>
      </c>
      <c r="G4755">
        <v>7718</v>
      </c>
      <c r="H4755" t="s">
        <v>13</v>
      </c>
      <c r="I4755">
        <f t="shared" si="74"/>
        <v>96</v>
      </c>
    </row>
    <row r="4756" spans="1:9" x14ac:dyDescent="0.25">
      <c r="A4756" t="s">
        <v>4762</v>
      </c>
      <c r="B4756" t="s">
        <v>4763</v>
      </c>
      <c r="C4756">
        <v>366</v>
      </c>
      <c r="D4756" t="s">
        <v>12</v>
      </c>
      <c r="E4756">
        <v>83</v>
      </c>
      <c r="F4756">
        <v>188</v>
      </c>
      <c r="G4756">
        <v>7718</v>
      </c>
      <c r="H4756" t="s">
        <v>13</v>
      </c>
      <c r="I4756">
        <f t="shared" si="74"/>
        <v>105</v>
      </c>
    </row>
    <row r="4757" spans="1:9" x14ac:dyDescent="0.25">
      <c r="A4757" t="s">
        <v>4764</v>
      </c>
      <c r="B4757" t="s">
        <v>4765</v>
      </c>
      <c r="C4757">
        <v>904</v>
      </c>
      <c r="D4757" t="s">
        <v>12</v>
      </c>
      <c r="E4757">
        <v>380</v>
      </c>
      <c r="F4757">
        <v>481</v>
      </c>
      <c r="G4757">
        <v>7718</v>
      </c>
      <c r="H4757" t="s">
        <v>13</v>
      </c>
      <c r="I4757">
        <f t="shared" si="74"/>
        <v>101</v>
      </c>
    </row>
    <row r="4758" spans="1:9" x14ac:dyDescent="0.25">
      <c r="A4758" t="s">
        <v>4764</v>
      </c>
      <c r="B4758" t="s">
        <v>4765</v>
      </c>
      <c r="C4758">
        <v>904</v>
      </c>
      <c r="D4758" t="s">
        <v>58</v>
      </c>
      <c r="E4758">
        <v>634</v>
      </c>
      <c r="F4758">
        <v>677</v>
      </c>
      <c r="G4758">
        <v>1707</v>
      </c>
      <c r="H4758" t="s">
        <v>59</v>
      </c>
      <c r="I4758">
        <f t="shared" si="74"/>
        <v>43</v>
      </c>
    </row>
    <row r="4759" spans="1:9" x14ac:dyDescent="0.25">
      <c r="A4759" t="s">
        <v>4766</v>
      </c>
      <c r="B4759" t="s">
        <v>4767</v>
      </c>
      <c r="C4759">
        <v>1067</v>
      </c>
      <c r="D4759" t="s">
        <v>20</v>
      </c>
      <c r="E4759">
        <v>702</v>
      </c>
      <c r="F4759">
        <v>1020</v>
      </c>
      <c r="G4759">
        <v>3370</v>
      </c>
      <c r="H4759" t="s">
        <v>21</v>
      </c>
      <c r="I4759">
        <f t="shared" si="74"/>
        <v>318</v>
      </c>
    </row>
    <row r="4760" spans="1:9" x14ac:dyDescent="0.25">
      <c r="A4760" t="s">
        <v>4766</v>
      </c>
      <c r="B4760" t="s">
        <v>4767</v>
      </c>
      <c r="C4760">
        <v>1067</v>
      </c>
      <c r="D4760" t="s">
        <v>10</v>
      </c>
      <c r="E4760">
        <v>266</v>
      </c>
      <c r="F4760">
        <v>349</v>
      </c>
      <c r="G4760">
        <v>1879</v>
      </c>
      <c r="H4760" t="s">
        <v>11</v>
      </c>
      <c r="I4760">
        <f t="shared" si="74"/>
        <v>83</v>
      </c>
    </row>
    <row r="4761" spans="1:9" x14ac:dyDescent="0.25">
      <c r="A4761" t="s">
        <v>4766</v>
      </c>
      <c r="B4761" t="s">
        <v>4767</v>
      </c>
      <c r="C4761">
        <v>1067</v>
      </c>
      <c r="D4761" t="s">
        <v>12</v>
      </c>
      <c r="E4761">
        <v>140</v>
      </c>
      <c r="F4761">
        <v>242</v>
      </c>
      <c r="G4761">
        <v>7718</v>
      </c>
      <c r="H4761" t="s">
        <v>13</v>
      </c>
      <c r="I4761">
        <f t="shared" si="74"/>
        <v>102</v>
      </c>
    </row>
    <row r="4762" spans="1:9" x14ac:dyDescent="0.25">
      <c r="A4762" t="s">
        <v>4768</v>
      </c>
      <c r="B4762" t="s">
        <v>4769</v>
      </c>
      <c r="C4762">
        <v>595</v>
      </c>
      <c r="D4762" t="s">
        <v>12</v>
      </c>
      <c r="E4762">
        <v>14</v>
      </c>
      <c r="F4762">
        <v>117</v>
      </c>
      <c r="G4762">
        <v>7718</v>
      </c>
      <c r="H4762" t="s">
        <v>13</v>
      </c>
      <c r="I4762">
        <f t="shared" si="74"/>
        <v>103</v>
      </c>
    </row>
    <row r="4763" spans="1:9" x14ac:dyDescent="0.25">
      <c r="A4763" t="s">
        <v>4770</v>
      </c>
      <c r="B4763" t="s">
        <v>4771</v>
      </c>
      <c r="C4763">
        <v>778</v>
      </c>
      <c r="D4763" t="s">
        <v>10</v>
      </c>
      <c r="E4763">
        <v>254</v>
      </c>
      <c r="F4763">
        <v>337</v>
      </c>
      <c r="G4763">
        <v>1879</v>
      </c>
      <c r="H4763" t="s">
        <v>11</v>
      </c>
      <c r="I4763">
        <f t="shared" si="74"/>
        <v>83</v>
      </c>
    </row>
    <row r="4764" spans="1:9" x14ac:dyDescent="0.25">
      <c r="A4764" t="s">
        <v>4770</v>
      </c>
      <c r="B4764" t="s">
        <v>4771</v>
      </c>
      <c r="C4764">
        <v>778</v>
      </c>
      <c r="D4764" t="s">
        <v>12</v>
      </c>
      <c r="E4764">
        <v>128</v>
      </c>
      <c r="F4764">
        <v>230</v>
      </c>
      <c r="G4764">
        <v>7718</v>
      </c>
      <c r="H4764" t="s">
        <v>13</v>
      </c>
      <c r="I4764">
        <f t="shared" si="74"/>
        <v>102</v>
      </c>
    </row>
    <row r="4765" spans="1:9" x14ac:dyDescent="0.25">
      <c r="A4765" t="s">
        <v>4772</v>
      </c>
      <c r="B4765" t="s">
        <v>4773</v>
      </c>
      <c r="C4765">
        <v>535</v>
      </c>
      <c r="D4765" t="s">
        <v>12</v>
      </c>
      <c r="E4765">
        <v>10</v>
      </c>
      <c r="F4765">
        <v>101</v>
      </c>
      <c r="G4765">
        <v>7718</v>
      </c>
      <c r="H4765" t="s">
        <v>13</v>
      </c>
      <c r="I4765">
        <f t="shared" si="74"/>
        <v>91</v>
      </c>
    </row>
    <row r="4766" spans="1:9" x14ac:dyDescent="0.25">
      <c r="A4766" t="s">
        <v>4772</v>
      </c>
      <c r="B4766" t="s">
        <v>4773</v>
      </c>
      <c r="C4766">
        <v>535</v>
      </c>
      <c r="D4766" t="s">
        <v>12</v>
      </c>
      <c r="E4766">
        <v>286</v>
      </c>
      <c r="F4766">
        <v>383</v>
      </c>
      <c r="G4766">
        <v>7718</v>
      </c>
      <c r="H4766" t="s">
        <v>13</v>
      </c>
      <c r="I4766">
        <f t="shared" si="74"/>
        <v>97</v>
      </c>
    </row>
    <row r="4767" spans="1:9" x14ac:dyDescent="0.25">
      <c r="A4767" t="s">
        <v>4772</v>
      </c>
      <c r="B4767" t="s">
        <v>4773</v>
      </c>
      <c r="C4767">
        <v>535</v>
      </c>
      <c r="D4767" t="s">
        <v>12</v>
      </c>
      <c r="E4767">
        <v>433</v>
      </c>
      <c r="F4767">
        <v>531</v>
      </c>
      <c r="G4767">
        <v>7718</v>
      </c>
      <c r="H4767" t="s">
        <v>13</v>
      </c>
      <c r="I4767">
        <f t="shared" si="74"/>
        <v>98</v>
      </c>
    </row>
    <row r="4768" spans="1:9" x14ac:dyDescent="0.25">
      <c r="A4768" t="s">
        <v>4774</v>
      </c>
      <c r="B4768" t="s">
        <v>4775</v>
      </c>
      <c r="C4768">
        <v>401</v>
      </c>
      <c r="D4768" t="s">
        <v>12</v>
      </c>
      <c r="E4768">
        <v>184</v>
      </c>
      <c r="F4768">
        <v>285</v>
      </c>
      <c r="G4768">
        <v>7718</v>
      </c>
      <c r="H4768" t="s">
        <v>13</v>
      </c>
      <c r="I4768">
        <f t="shared" si="74"/>
        <v>101</v>
      </c>
    </row>
    <row r="4769" spans="1:9" x14ac:dyDescent="0.25">
      <c r="A4769" t="s">
        <v>4776</v>
      </c>
      <c r="B4769" t="s">
        <v>4777</v>
      </c>
      <c r="C4769">
        <v>892</v>
      </c>
      <c r="D4769" t="s">
        <v>12</v>
      </c>
      <c r="E4769">
        <v>311</v>
      </c>
      <c r="F4769">
        <v>412</v>
      </c>
      <c r="G4769">
        <v>7718</v>
      </c>
      <c r="H4769" t="s">
        <v>13</v>
      </c>
      <c r="I4769">
        <f t="shared" si="74"/>
        <v>101</v>
      </c>
    </row>
    <row r="4770" spans="1:9" x14ac:dyDescent="0.25">
      <c r="A4770" t="s">
        <v>4776</v>
      </c>
      <c r="B4770" t="s">
        <v>4777</v>
      </c>
      <c r="C4770">
        <v>892</v>
      </c>
      <c r="D4770" t="s">
        <v>58</v>
      </c>
      <c r="E4770">
        <v>576</v>
      </c>
      <c r="F4770">
        <v>619</v>
      </c>
      <c r="G4770">
        <v>1707</v>
      </c>
      <c r="H4770" t="s">
        <v>59</v>
      </c>
      <c r="I4770">
        <f t="shared" si="74"/>
        <v>43</v>
      </c>
    </row>
    <row r="4771" spans="1:9" x14ac:dyDescent="0.25">
      <c r="A4771" t="s">
        <v>4778</v>
      </c>
      <c r="B4771" t="s">
        <v>4779</v>
      </c>
      <c r="C4771">
        <v>902</v>
      </c>
      <c r="D4771" t="s">
        <v>12</v>
      </c>
      <c r="E4771">
        <v>329</v>
      </c>
      <c r="F4771">
        <v>430</v>
      </c>
      <c r="G4771">
        <v>7718</v>
      </c>
      <c r="H4771" t="s">
        <v>13</v>
      </c>
      <c r="I4771">
        <f t="shared" si="74"/>
        <v>101</v>
      </c>
    </row>
    <row r="4772" spans="1:9" x14ac:dyDescent="0.25">
      <c r="A4772" t="s">
        <v>4778</v>
      </c>
      <c r="B4772" t="s">
        <v>4779</v>
      </c>
      <c r="C4772">
        <v>902</v>
      </c>
      <c r="D4772" t="s">
        <v>58</v>
      </c>
      <c r="E4772">
        <v>599</v>
      </c>
      <c r="F4772">
        <v>642</v>
      </c>
      <c r="G4772">
        <v>1707</v>
      </c>
      <c r="H4772" t="s">
        <v>59</v>
      </c>
      <c r="I4772">
        <f t="shared" si="74"/>
        <v>43</v>
      </c>
    </row>
    <row r="4773" spans="1:9" x14ac:dyDescent="0.25">
      <c r="A4773" t="s">
        <v>4780</v>
      </c>
      <c r="B4773" t="s">
        <v>4781</v>
      </c>
      <c r="C4773">
        <v>152</v>
      </c>
      <c r="D4773" t="s">
        <v>12</v>
      </c>
      <c r="E4773">
        <v>45</v>
      </c>
      <c r="F4773">
        <v>142</v>
      </c>
      <c r="G4773">
        <v>7718</v>
      </c>
      <c r="H4773" t="s">
        <v>13</v>
      </c>
      <c r="I4773">
        <f t="shared" si="74"/>
        <v>97</v>
      </c>
    </row>
    <row r="4774" spans="1:9" x14ac:dyDescent="0.25">
      <c r="A4774" t="s">
        <v>4782</v>
      </c>
      <c r="B4774" t="s">
        <v>4783</v>
      </c>
      <c r="C4774">
        <v>287</v>
      </c>
      <c r="D4774" t="s">
        <v>12</v>
      </c>
      <c r="E4774">
        <v>173</v>
      </c>
      <c r="F4774">
        <v>264</v>
      </c>
      <c r="G4774">
        <v>7718</v>
      </c>
      <c r="H4774" t="s">
        <v>13</v>
      </c>
      <c r="I4774">
        <f t="shared" si="74"/>
        <v>91</v>
      </c>
    </row>
    <row r="4775" spans="1:9" x14ac:dyDescent="0.25">
      <c r="A4775" t="s">
        <v>4784</v>
      </c>
      <c r="B4775" t="s">
        <v>4785</v>
      </c>
      <c r="C4775">
        <v>363</v>
      </c>
      <c r="D4775" t="s">
        <v>12</v>
      </c>
      <c r="E4775">
        <v>3</v>
      </c>
      <c r="F4775">
        <v>83</v>
      </c>
      <c r="G4775">
        <v>7718</v>
      </c>
      <c r="H4775" t="s">
        <v>13</v>
      </c>
      <c r="I4775">
        <f t="shared" si="74"/>
        <v>80</v>
      </c>
    </row>
    <row r="4776" spans="1:9" x14ac:dyDescent="0.25">
      <c r="A4776" t="s">
        <v>4784</v>
      </c>
      <c r="B4776" t="s">
        <v>4785</v>
      </c>
      <c r="C4776">
        <v>363</v>
      </c>
      <c r="D4776" t="s">
        <v>12</v>
      </c>
      <c r="E4776">
        <v>255</v>
      </c>
      <c r="F4776">
        <v>352</v>
      </c>
      <c r="G4776">
        <v>7718</v>
      </c>
      <c r="H4776" t="s">
        <v>13</v>
      </c>
      <c r="I4776">
        <f t="shared" si="74"/>
        <v>97</v>
      </c>
    </row>
    <row r="4777" spans="1:9" x14ac:dyDescent="0.25">
      <c r="A4777" t="s">
        <v>4786</v>
      </c>
      <c r="B4777" t="s">
        <v>4787</v>
      </c>
      <c r="C4777">
        <v>227</v>
      </c>
      <c r="D4777" t="s">
        <v>12</v>
      </c>
      <c r="E4777">
        <v>125</v>
      </c>
      <c r="F4777">
        <v>216</v>
      </c>
      <c r="G4777">
        <v>7718</v>
      </c>
      <c r="H4777" t="s">
        <v>13</v>
      </c>
      <c r="I4777">
        <f t="shared" si="74"/>
        <v>91</v>
      </c>
    </row>
    <row r="4778" spans="1:9" x14ac:dyDescent="0.25">
      <c r="A4778" t="s">
        <v>4788</v>
      </c>
      <c r="B4778" t="s">
        <v>4789</v>
      </c>
      <c r="C4778">
        <v>295</v>
      </c>
      <c r="D4778" t="s">
        <v>12</v>
      </c>
      <c r="E4778">
        <v>190</v>
      </c>
      <c r="F4778">
        <v>281</v>
      </c>
      <c r="G4778">
        <v>7718</v>
      </c>
      <c r="H4778" t="s">
        <v>13</v>
      </c>
      <c r="I4778">
        <f t="shared" si="74"/>
        <v>91</v>
      </c>
    </row>
    <row r="4779" spans="1:9" x14ac:dyDescent="0.25">
      <c r="A4779" t="s">
        <v>4790</v>
      </c>
      <c r="B4779" t="s">
        <v>4791</v>
      </c>
      <c r="C4779">
        <v>326</v>
      </c>
      <c r="D4779" t="s">
        <v>12</v>
      </c>
      <c r="E4779">
        <v>11</v>
      </c>
      <c r="F4779">
        <v>100</v>
      </c>
      <c r="G4779">
        <v>7718</v>
      </c>
      <c r="H4779" t="s">
        <v>13</v>
      </c>
      <c r="I4779">
        <f t="shared" si="74"/>
        <v>89</v>
      </c>
    </row>
    <row r="4780" spans="1:9" x14ac:dyDescent="0.25">
      <c r="A4780" t="s">
        <v>4792</v>
      </c>
      <c r="B4780" t="s">
        <v>4793</v>
      </c>
      <c r="C4780">
        <v>176</v>
      </c>
      <c r="D4780" t="s">
        <v>12</v>
      </c>
      <c r="E4780">
        <v>56</v>
      </c>
      <c r="F4780">
        <v>156</v>
      </c>
      <c r="G4780">
        <v>7718</v>
      </c>
      <c r="H4780" t="s">
        <v>13</v>
      </c>
      <c r="I4780">
        <f t="shared" si="74"/>
        <v>100</v>
      </c>
    </row>
    <row r="4781" spans="1:9" x14ac:dyDescent="0.25">
      <c r="A4781" t="s">
        <v>4794</v>
      </c>
      <c r="B4781" t="s">
        <v>4795</v>
      </c>
      <c r="C4781">
        <v>188</v>
      </c>
      <c r="D4781" t="s">
        <v>12</v>
      </c>
      <c r="E4781">
        <v>4</v>
      </c>
      <c r="F4781">
        <v>95</v>
      </c>
      <c r="G4781">
        <v>7718</v>
      </c>
      <c r="H4781" t="s">
        <v>13</v>
      </c>
      <c r="I4781">
        <f t="shared" si="74"/>
        <v>91</v>
      </c>
    </row>
    <row r="4782" spans="1:9" x14ac:dyDescent="0.25">
      <c r="A4782" t="s">
        <v>4796</v>
      </c>
      <c r="B4782" t="s">
        <v>4797</v>
      </c>
      <c r="C4782">
        <v>971</v>
      </c>
      <c r="D4782" t="s">
        <v>12</v>
      </c>
      <c r="E4782">
        <v>27</v>
      </c>
      <c r="F4782">
        <v>118</v>
      </c>
      <c r="G4782">
        <v>7718</v>
      </c>
      <c r="H4782" t="s">
        <v>13</v>
      </c>
      <c r="I4782">
        <f t="shared" si="74"/>
        <v>91</v>
      </c>
    </row>
    <row r="4783" spans="1:9" x14ac:dyDescent="0.25">
      <c r="A4783" t="s">
        <v>4796</v>
      </c>
      <c r="B4783" t="s">
        <v>4797</v>
      </c>
      <c r="C4783">
        <v>971</v>
      </c>
      <c r="D4783" t="s">
        <v>12</v>
      </c>
      <c r="E4783">
        <v>494</v>
      </c>
      <c r="F4783">
        <v>586</v>
      </c>
      <c r="G4783">
        <v>7718</v>
      </c>
      <c r="H4783" t="s">
        <v>13</v>
      </c>
      <c r="I4783">
        <f t="shared" si="74"/>
        <v>92</v>
      </c>
    </row>
    <row r="4784" spans="1:9" x14ac:dyDescent="0.25">
      <c r="A4784" t="s">
        <v>4796</v>
      </c>
      <c r="B4784" t="s">
        <v>4797</v>
      </c>
      <c r="C4784">
        <v>971</v>
      </c>
      <c r="D4784" t="s">
        <v>12</v>
      </c>
      <c r="E4784">
        <v>857</v>
      </c>
      <c r="F4784">
        <v>953</v>
      </c>
      <c r="G4784">
        <v>7718</v>
      </c>
      <c r="H4784" t="s">
        <v>13</v>
      </c>
      <c r="I4784">
        <f t="shared" si="74"/>
        <v>96</v>
      </c>
    </row>
    <row r="4785" spans="1:9" x14ac:dyDescent="0.25">
      <c r="A4785" t="s">
        <v>4798</v>
      </c>
      <c r="B4785" t="s">
        <v>4799</v>
      </c>
      <c r="C4785">
        <v>315</v>
      </c>
      <c r="D4785" t="s">
        <v>12</v>
      </c>
      <c r="E4785">
        <v>27</v>
      </c>
      <c r="F4785">
        <v>119</v>
      </c>
      <c r="G4785">
        <v>7718</v>
      </c>
      <c r="H4785" t="s">
        <v>13</v>
      </c>
      <c r="I4785">
        <f t="shared" si="74"/>
        <v>92</v>
      </c>
    </row>
    <row r="4786" spans="1:9" x14ac:dyDescent="0.25">
      <c r="A4786" t="s">
        <v>4798</v>
      </c>
      <c r="B4786" t="s">
        <v>4799</v>
      </c>
      <c r="C4786">
        <v>315</v>
      </c>
      <c r="D4786" t="s">
        <v>12</v>
      </c>
      <c r="E4786">
        <v>200</v>
      </c>
      <c r="F4786">
        <v>299</v>
      </c>
      <c r="G4786">
        <v>7718</v>
      </c>
      <c r="H4786" t="s">
        <v>13</v>
      </c>
      <c r="I4786">
        <f t="shared" si="74"/>
        <v>99</v>
      </c>
    </row>
    <row r="4787" spans="1:9" x14ac:dyDescent="0.25">
      <c r="A4787" t="s">
        <v>4800</v>
      </c>
      <c r="B4787" t="s">
        <v>4801</v>
      </c>
      <c r="C4787">
        <v>283</v>
      </c>
      <c r="D4787" t="s">
        <v>12</v>
      </c>
      <c r="E4787">
        <v>2</v>
      </c>
      <c r="F4787">
        <v>69</v>
      </c>
      <c r="G4787">
        <v>7718</v>
      </c>
      <c r="H4787" t="s">
        <v>13</v>
      </c>
      <c r="I4787">
        <f t="shared" si="74"/>
        <v>67</v>
      </c>
    </row>
    <row r="4788" spans="1:9" x14ac:dyDescent="0.25">
      <c r="A4788" t="s">
        <v>4800</v>
      </c>
      <c r="B4788" t="s">
        <v>4801</v>
      </c>
      <c r="C4788">
        <v>283</v>
      </c>
      <c r="D4788" t="s">
        <v>12</v>
      </c>
      <c r="E4788">
        <v>184</v>
      </c>
      <c r="F4788">
        <v>278</v>
      </c>
      <c r="G4788">
        <v>7718</v>
      </c>
      <c r="H4788" t="s">
        <v>13</v>
      </c>
      <c r="I4788">
        <f t="shared" si="74"/>
        <v>94</v>
      </c>
    </row>
    <row r="4789" spans="1:9" x14ac:dyDescent="0.25">
      <c r="A4789" t="s">
        <v>4802</v>
      </c>
      <c r="B4789" t="s">
        <v>4803</v>
      </c>
      <c r="C4789">
        <v>270</v>
      </c>
      <c r="D4789" t="s">
        <v>12</v>
      </c>
      <c r="E4789">
        <v>19</v>
      </c>
      <c r="F4789">
        <v>109</v>
      </c>
      <c r="G4789">
        <v>7718</v>
      </c>
      <c r="H4789" t="s">
        <v>13</v>
      </c>
      <c r="I4789">
        <f t="shared" si="74"/>
        <v>90</v>
      </c>
    </row>
    <row r="4790" spans="1:9" x14ac:dyDescent="0.25">
      <c r="A4790" t="s">
        <v>4802</v>
      </c>
      <c r="B4790" t="s">
        <v>4803</v>
      </c>
      <c r="C4790">
        <v>270</v>
      </c>
      <c r="D4790" t="s">
        <v>12</v>
      </c>
      <c r="E4790">
        <v>167</v>
      </c>
      <c r="F4790">
        <v>262</v>
      </c>
      <c r="G4790">
        <v>7718</v>
      </c>
      <c r="H4790" t="s">
        <v>13</v>
      </c>
      <c r="I4790">
        <f t="shared" si="74"/>
        <v>95</v>
      </c>
    </row>
    <row r="4791" spans="1:9" x14ac:dyDescent="0.25">
      <c r="A4791" t="s">
        <v>4804</v>
      </c>
      <c r="B4791" t="s">
        <v>4805</v>
      </c>
      <c r="C4791">
        <v>880</v>
      </c>
      <c r="D4791" t="s">
        <v>20</v>
      </c>
      <c r="E4791">
        <v>738</v>
      </c>
      <c r="F4791">
        <v>862</v>
      </c>
      <c r="G4791">
        <v>3370</v>
      </c>
      <c r="H4791" t="s">
        <v>21</v>
      </c>
      <c r="I4791">
        <f t="shared" si="74"/>
        <v>124</v>
      </c>
    </row>
    <row r="4792" spans="1:9" x14ac:dyDescent="0.25">
      <c r="A4792" t="s">
        <v>4804</v>
      </c>
      <c r="B4792" t="s">
        <v>4805</v>
      </c>
      <c r="C4792">
        <v>880</v>
      </c>
      <c r="D4792" t="s">
        <v>10</v>
      </c>
      <c r="E4792">
        <v>276</v>
      </c>
      <c r="F4792">
        <v>359</v>
      </c>
      <c r="G4792">
        <v>1879</v>
      </c>
      <c r="H4792" t="s">
        <v>11</v>
      </c>
      <c r="I4792">
        <f t="shared" si="74"/>
        <v>83</v>
      </c>
    </row>
    <row r="4793" spans="1:9" x14ac:dyDescent="0.25">
      <c r="A4793" t="s">
        <v>4804</v>
      </c>
      <c r="B4793" t="s">
        <v>4805</v>
      </c>
      <c r="C4793">
        <v>880</v>
      </c>
      <c r="D4793" t="s">
        <v>12</v>
      </c>
      <c r="E4793">
        <v>150</v>
      </c>
      <c r="F4793">
        <v>252</v>
      </c>
      <c r="G4793">
        <v>7718</v>
      </c>
      <c r="H4793" t="s">
        <v>13</v>
      </c>
      <c r="I4793">
        <f t="shared" si="74"/>
        <v>102</v>
      </c>
    </row>
    <row r="4794" spans="1:9" x14ac:dyDescent="0.25">
      <c r="A4794" t="s">
        <v>4806</v>
      </c>
      <c r="B4794" t="s">
        <v>4807</v>
      </c>
      <c r="C4794">
        <v>480</v>
      </c>
      <c r="D4794" t="s">
        <v>12</v>
      </c>
      <c r="E4794">
        <v>137</v>
      </c>
      <c r="F4794">
        <v>228</v>
      </c>
      <c r="G4794">
        <v>7718</v>
      </c>
      <c r="H4794" t="s">
        <v>13</v>
      </c>
      <c r="I4794">
        <f t="shared" si="74"/>
        <v>91</v>
      </c>
    </row>
    <row r="4795" spans="1:9" x14ac:dyDescent="0.25">
      <c r="A4795" t="s">
        <v>4808</v>
      </c>
      <c r="B4795" t="s">
        <v>4809</v>
      </c>
      <c r="C4795">
        <v>287</v>
      </c>
      <c r="D4795" t="s">
        <v>12</v>
      </c>
      <c r="E4795">
        <v>11</v>
      </c>
      <c r="F4795">
        <v>99</v>
      </c>
      <c r="G4795">
        <v>7718</v>
      </c>
      <c r="H4795" t="s">
        <v>13</v>
      </c>
      <c r="I4795">
        <f t="shared" si="74"/>
        <v>88</v>
      </c>
    </row>
    <row r="4796" spans="1:9" x14ac:dyDescent="0.25">
      <c r="A4796" t="s">
        <v>4808</v>
      </c>
      <c r="B4796" t="s">
        <v>4809</v>
      </c>
      <c r="C4796">
        <v>287</v>
      </c>
      <c r="D4796" t="s">
        <v>12</v>
      </c>
      <c r="E4796">
        <v>175</v>
      </c>
      <c r="F4796">
        <v>274</v>
      </c>
      <c r="G4796">
        <v>7718</v>
      </c>
      <c r="H4796" t="s">
        <v>13</v>
      </c>
      <c r="I4796">
        <f t="shared" si="74"/>
        <v>99</v>
      </c>
    </row>
    <row r="4797" spans="1:9" x14ac:dyDescent="0.25">
      <c r="A4797" t="s">
        <v>4810</v>
      </c>
      <c r="B4797" t="s">
        <v>4811</v>
      </c>
      <c r="C4797">
        <v>664</v>
      </c>
      <c r="D4797" t="s">
        <v>20</v>
      </c>
      <c r="E4797">
        <v>514</v>
      </c>
      <c r="F4797">
        <v>593</v>
      </c>
      <c r="G4797">
        <v>3370</v>
      </c>
      <c r="H4797" t="s">
        <v>21</v>
      </c>
      <c r="I4797">
        <f t="shared" si="74"/>
        <v>79</v>
      </c>
    </row>
    <row r="4798" spans="1:9" x14ac:dyDescent="0.25">
      <c r="A4798" t="s">
        <v>4810</v>
      </c>
      <c r="B4798" t="s">
        <v>4811</v>
      </c>
      <c r="C4798">
        <v>664</v>
      </c>
      <c r="D4798" t="s">
        <v>20</v>
      </c>
      <c r="E4798">
        <v>585</v>
      </c>
      <c r="F4798">
        <v>638</v>
      </c>
      <c r="G4798">
        <v>3370</v>
      </c>
      <c r="H4798" t="s">
        <v>21</v>
      </c>
      <c r="I4798">
        <f t="shared" si="74"/>
        <v>53</v>
      </c>
    </row>
    <row r="4799" spans="1:9" x14ac:dyDescent="0.25">
      <c r="A4799" t="s">
        <v>4810</v>
      </c>
      <c r="B4799" t="s">
        <v>4811</v>
      </c>
      <c r="C4799">
        <v>664</v>
      </c>
      <c r="D4799" t="s">
        <v>10</v>
      </c>
      <c r="E4799">
        <v>250</v>
      </c>
      <c r="F4799">
        <v>329</v>
      </c>
      <c r="G4799">
        <v>1879</v>
      </c>
      <c r="H4799" t="s">
        <v>11</v>
      </c>
      <c r="I4799">
        <f t="shared" si="74"/>
        <v>79</v>
      </c>
    </row>
    <row r="4800" spans="1:9" x14ac:dyDescent="0.25">
      <c r="A4800" t="s">
        <v>4810</v>
      </c>
      <c r="B4800" t="s">
        <v>4811</v>
      </c>
      <c r="C4800">
        <v>664</v>
      </c>
      <c r="D4800" t="s">
        <v>12</v>
      </c>
      <c r="E4800">
        <v>124</v>
      </c>
      <c r="F4800">
        <v>226</v>
      </c>
      <c r="G4800">
        <v>7718</v>
      </c>
      <c r="H4800" t="s">
        <v>13</v>
      </c>
      <c r="I4800">
        <f t="shared" si="74"/>
        <v>102</v>
      </c>
    </row>
    <row r="4801" spans="1:9" x14ac:dyDescent="0.25">
      <c r="A4801" t="s">
        <v>4812</v>
      </c>
      <c r="B4801" t="s">
        <v>4813</v>
      </c>
      <c r="C4801">
        <v>620</v>
      </c>
      <c r="D4801" t="s">
        <v>10</v>
      </c>
      <c r="E4801">
        <v>281</v>
      </c>
      <c r="F4801">
        <v>364</v>
      </c>
      <c r="G4801">
        <v>1879</v>
      </c>
      <c r="H4801" t="s">
        <v>11</v>
      </c>
      <c r="I4801">
        <f t="shared" si="74"/>
        <v>83</v>
      </c>
    </row>
    <row r="4802" spans="1:9" x14ac:dyDescent="0.25">
      <c r="A4802" t="s">
        <v>4812</v>
      </c>
      <c r="B4802" t="s">
        <v>4813</v>
      </c>
      <c r="C4802">
        <v>620</v>
      </c>
      <c r="D4802" t="s">
        <v>12</v>
      </c>
      <c r="E4802">
        <v>116</v>
      </c>
      <c r="F4802">
        <v>218</v>
      </c>
      <c r="G4802">
        <v>7718</v>
      </c>
      <c r="H4802" t="s">
        <v>13</v>
      </c>
      <c r="I4802">
        <f t="shared" si="74"/>
        <v>102</v>
      </c>
    </row>
    <row r="4803" spans="1:9" x14ac:dyDescent="0.25">
      <c r="A4803" t="s">
        <v>4814</v>
      </c>
      <c r="B4803" t="s">
        <v>4815</v>
      </c>
      <c r="C4803">
        <v>385</v>
      </c>
      <c r="D4803" t="s">
        <v>170</v>
      </c>
      <c r="E4803">
        <v>70</v>
      </c>
      <c r="F4803">
        <v>119</v>
      </c>
      <c r="G4803">
        <v>12115</v>
      </c>
      <c r="H4803" t="s">
        <v>171</v>
      </c>
      <c r="I4803">
        <f t="shared" ref="I4803:I4866" si="75">$F4803-$E4803</f>
        <v>49</v>
      </c>
    </row>
    <row r="4804" spans="1:9" x14ac:dyDescent="0.25">
      <c r="A4804" t="s">
        <v>4814</v>
      </c>
      <c r="B4804" t="s">
        <v>4815</v>
      </c>
      <c r="C4804">
        <v>385</v>
      </c>
      <c r="D4804" t="s">
        <v>12</v>
      </c>
      <c r="E4804">
        <v>200</v>
      </c>
      <c r="F4804">
        <v>312</v>
      </c>
      <c r="G4804">
        <v>7718</v>
      </c>
      <c r="H4804" t="s">
        <v>13</v>
      </c>
      <c r="I4804">
        <f t="shared" si="75"/>
        <v>112</v>
      </c>
    </row>
    <row r="4805" spans="1:9" x14ac:dyDescent="0.25">
      <c r="A4805" t="s">
        <v>4816</v>
      </c>
      <c r="B4805" t="s">
        <v>4817</v>
      </c>
      <c r="C4805">
        <v>642</v>
      </c>
      <c r="D4805" t="s">
        <v>12</v>
      </c>
      <c r="E4805">
        <v>63</v>
      </c>
      <c r="F4805">
        <v>156</v>
      </c>
      <c r="G4805">
        <v>7718</v>
      </c>
      <c r="H4805" t="s">
        <v>13</v>
      </c>
      <c r="I4805">
        <f t="shared" si="75"/>
        <v>93</v>
      </c>
    </row>
    <row r="4806" spans="1:9" x14ac:dyDescent="0.25">
      <c r="A4806" t="s">
        <v>4816</v>
      </c>
      <c r="B4806" t="s">
        <v>4817</v>
      </c>
      <c r="C4806">
        <v>642</v>
      </c>
      <c r="D4806" t="s">
        <v>12</v>
      </c>
      <c r="E4806">
        <v>244</v>
      </c>
      <c r="F4806">
        <v>335</v>
      </c>
      <c r="G4806">
        <v>7718</v>
      </c>
      <c r="H4806" t="s">
        <v>13</v>
      </c>
      <c r="I4806">
        <f t="shared" si="75"/>
        <v>91</v>
      </c>
    </row>
    <row r="4807" spans="1:9" x14ac:dyDescent="0.25">
      <c r="A4807" t="s">
        <v>4818</v>
      </c>
      <c r="B4807" t="s">
        <v>4819</v>
      </c>
      <c r="C4807">
        <v>368</v>
      </c>
      <c r="D4807" t="s">
        <v>12</v>
      </c>
      <c r="E4807">
        <v>29</v>
      </c>
      <c r="F4807">
        <v>122</v>
      </c>
      <c r="G4807">
        <v>7718</v>
      </c>
      <c r="H4807" t="s">
        <v>13</v>
      </c>
      <c r="I4807">
        <f t="shared" si="75"/>
        <v>93</v>
      </c>
    </row>
    <row r="4808" spans="1:9" x14ac:dyDescent="0.25">
      <c r="A4808" t="s">
        <v>4820</v>
      </c>
      <c r="B4808" t="s">
        <v>4821</v>
      </c>
      <c r="C4808">
        <v>538</v>
      </c>
      <c r="D4808" t="s">
        <v>12</v>
      </c>
      <c r="E4808">
        <v>46</v>
      </c>
      <c r="F4808">
        <v>137</v>
      </c>
      <c r="G4808">
        <v>7718</v>
      </c>
      <c r="H4808" t="s">
        <v>13</v>
      </c>
      <c r="I4808">
        <f t="shared" si="75"/>
        <v>91</v>
      </c>
    </row>
    <row r="4809" spans="1:9" x14ac:dyDescent="0.25">
      <c r="A4809" t="s">
        <v>4820</v>
      </c>
      <c r="B4809" t="s">
        <v>4821</v>
      </c>
      <c r="C4809">
        <v>538</v>
      </c>
      <c r="D4809" t="s">
        <v>12</v>
      </c>
      <c r="E4809">
        <v>443</v>
      </c>
      <c r="F4809">
        <v>535</v>
      </c>
      <c r="G4809">
        <v>7718</v>
      </c>
      <c r="H4809" t="s">
        <v>13</v>
      </c>
      <c r="I4809">
        <f t="shared" si="75"/>
        <v>92</v>
      </c>
    </row>
    <row r="4810" spans="1:9" x14ac:dyDescent="0.25">
      <c r="A4810" t="s">
        <v>4822</v>
      </c>
      <c r="B4810" t="s">
        <v>4823</v>
      </c>
      <c r="C4810">
        <v>584</v>
      </c>
      <c r="D4810" t="s">
        <v>12</v>
      </c>
      <c r="E4810">
        <v>32</v>
      </c>
      <c r="F4810">
        <v>123</v>
      </c>
      <c r="G4810">
        <v>7718</v>
      </c>
      <c r="H4810" t="s">
        <v>13</v>
      </c>
      <c r="I4810">
        <f t="shared" si="75"/>
        <v>91</v>
      </c>
    </row>
    <row r="4811" spans="1:9" x14ac:dyDescent="0.25">
      <c r="A4811" t="s">
        <v>4822</v>
      </c>
      <c r="B4811" t="s">
        <v>4823</v>
      </c>
      <c r="C4811">
        <v>584</v>
      </c>
      <c r="D4811" t="s">
        <v>12</v>
      </c>
      <c r="E4811">
        <v>508</v>
      </c>
      <c r="F4811">
        <v>584</v>
      </c>
      <c r="G4811">
        <v>7718</v>
      </c>
      <c r="H4811" t="s">
        <v>13</v>
      </c>
      <c r="I4811">
        <f t="shared" si="75"/>
        <v>76</v>
      </c>
    </row>
    <row r="4812" spans="1:9" x14ac:dyDescent="0.25">
      <c r="A4812" t="s">
        <v>4824</v>
      </c>
      <c r="B4812" t="s">
        <v>4825</v>
      </c>
      <c r="C4812">
        <v>973</v>
      </c>
      <c r="D4812" t="s">
        <v>12</v>
      </c>
      <c r="E4812">
        <v>315</v>
      </c>
      <c r="F4812">
        <v>419</v>
      </c>
      <c r="G4812">
        <v>7718</v>
      </c>
      <c r="H4812" t="s">
        <v>13</v>
      </c>
      <c r="I4812">
        <f t="shared" si="75"/>
        <v>104</v>
      </c>
    </row>
    <row r="4813" spans="1:9" x14ac:dyDescent="0.25">
      <c r="A4813" t="s">
        <v>4824</v>
      </c>
      <c r="B4813" t="s">
        <v>4825</v>
      </c>
      <c r="C4813">
        <v>973</v>
      </c>
      <c r="D4813" t="s">
        <v>3154</v>
      </c>
      <c r="E4813">
        <v>586</v>
      </c>
      <c r="F4813">
        <v>641</v>
      </c>
      <c r="G4813">
        <v>133230</v>
      </c>
      <c r="H4813" t="s">
        <v>3155</v>
      </c>
      <c r="I4813">
        <f t="shared" si="75"/>
        <v>55</v>
      </c>
    </row>
    <row r="4814" spans="1:9" x14ac:dyDescent="0.25">
      <c r="A4814" t="s">
        <v>4826</v>
      </c>
      <c r="B4814" t="s">
        <v>4827</v>
      </c>
      <c r="C4814">
        <v>424</v>
      </c>
      <c r="D4814" t="s">
        <v>12</v>
      </c>
      <c r="E4814">
        <v>91</v>
      </c>
      <c r="F4814">
        <v>182</v>
      </c>
      <c r="G4814">
        <v>7718</v>
      </c>
      <c r="H4814" t="s">
        <v>13</v>
      </c>
      <c r="I4814">
        <f t="shared" si="75"/>
        <v>91</v>
      </c>
    </row>
    <row r="4815" spans="1:9" x14ac:dyDescent="0.25">
      <c r="A4815" t="s">
        <v>4828</v>
      </c>
      <c r="B4815" t="s">
        <v>4829</v>
      </c>
      <c r="C4815">
        <v>429</v>
      </c>
      <c r="D4815" t="s">
        <v>12</v>
      </c>
      <c r="E4815">
        <v>96</v>
      </c>
      <c r="F4815">
        <v>187</v>
      </c>
      <c r="G4815">
        <v>7718</v>
      </c>
      <c r="H4815" t="s">
        <v>13</v>
      </c>
      <c r="I4815">
        <f t="shared" si="75"/>
        <v>91</v>
      </c>
    </row>
    <row r="4816" spans="1:9" x14ac:dyDescent="0.25">
      <c r="A4816" t="s">
        <v>4830</v>
      </c>
      <c r="B4816" t="s">
        <v>4831</v>
      </c>
      <c r="C4816">
        <v>94</v>
      </c>
      <c r="D4816" t="s">
        <v>12</v>
      </c>
      <c r="E4816">
        <v>1</v>
      </c>
      <c r="F4816">
        <v>72</v>
      </c>
      <c r="G4816">
        <v>7718</v>
      </c>
      <c r="H4816" t="s">
        <v>13</v>
      </c>
      <c r="I4816">
        <f t="shared" si="75"/>
        <v>71</v>
      </c>
    </row>
    <row r="4817" spans="1:9" x14ac:dyDescent="0.25">
      <c r="A4817" t="s">
        <v>4832</v>
      </c>
      <c r="B4817" t="s">
        <v>4833</v>
      </c>
      <c r="C4817">
        <v>593</v>
      </c>
      <c r="D4817" t="s">
        <v>10</v>
      </c>
      <c r="E4817">
        <v>275</v>
      </c>
      <c r="F4817">
        <v>359</v>
      </c>
      <c r="G4817">
        <v>1879</v>
      </c>
      <c r="H4817" t="s">
        <v>11</v>
      </c>
      <c r="I4817">
        <f t="shared" si="75"/>
        <v>84</v>
      </c>
    </row>
    <row r="4818" spans="1:9" x14ac:dyDescent="0.25">
      <c r="A4818" t="s">
        <v>4832</v>
      </c>
      <c r="B4818" t="s">
        <v>4833</v>
      </c>
      <c r="C4818">
        <v>593</v>
      </c>
      <c r="D4818" t="s">
        <v>12</v>
      </c>
      <c r="E4818">
        <v>130</v>
      </c>
      <c r="F4818">
        <v>233</v>
      </c>
      <c r="G4818">
        <v>7718</v>
      </c>
      <c r="H4818" t="s">
        <v>13</v>
      </c>
      <c r="I4818">
        <f t="shared" si="75"/>
        <v>103</v>
      </c>
    </row>
    <row r="4819" spans="1:9" x14ac:dyDescent="0.25">
      <c r="A4819" t="s">
        <v>4834</v>
      </c>
      <c r="B4819" t="s">
        <v>4835</v>
      </c>
      <c r="C4819">
        <v>695</v>
      </c>
      <c r="D4819" t="s">
        <v>10</v>
      </c>
      <c r="E4819">
        <v>287</v>
      </c>
      <c r="F4819">
        <v>370</v>
      </c>
      <c r="G4819">
        <v>1879</v>
      </c>
      <c r="H4819" t="s">
        <v>11</v>
      </c>
      <c r="I4819">
        <f t="shared" si="75"/>
        <v>83</v>
      </c>
    </row>
    <row r="4820" spans="1:9" x14ac:dyDescent="0.25">
      <c r="A4820" t="s">
        <v>4834</v>
      </c>
      <c r="B4820" t="s">
        <v>4835</v>
      </c>
      <c r="C4820">
        <v>695</v>
      </c>
      <c r="D4820" t="s">
        <v>12</v>
      </c>
      <c r="E4820">
        <v>120</v>
      </c>
      <c r="F4820">
        <v>222</v>
      </c>
      <c r="G4820">
        <v>7718</v>
      </c>
      <c r="H4820" t="s">
        <v>13</v>
      </c>
      <c r="I4820">
        <f t="shared" si="75"/>
        <v>102</v>
      </c>
    </row>
    <row r="4821" spans="1:9" x14ac:dyDescent="0.25">
      <c r="A4821" t="s">
        <v>4836</v>
      </c>
      <c r="B4821" t="s">
        <v>4837</v>
      </c>
      <c r="C4821">
        <v>909</v>
      </c>
      <c r="D4821" t="s">
        <v>20</v>
      </c>
      <c r="E4821">
        <v>708</v>
      </c>
      <c r="F4821">
        <v>863</v>
      </c>
      <c r="G4821">
        <v>3370</v>
      </c>
      <c r="H4821" t="s">
        <v>21</v>
      </c>
      <c r="I4821">
        <f t="shared" si="75"/>
        <v>155</v>
      </c>
    </row>
    <row r="4822" spans="1:9" x14ac:dyDescent="0.25">
      <c r="A4822" t="s">
        <v>4836</v>
      </c>
      <c r="B4822" t="s">
        <v>4837</v>
      </c>
      <c r="C4822">
        <v>909</v>
      </c>
      <c r="D4822" t="s">
        <v>10</v>
      </c>
      <c r="E4822">
        <v>254</v>
      </c>
      <c r="F4822">
        <v>337</v>
      </c>
      <c r="G4822">
        <v>1879</v>
      </c>
      <c r="H4822" t="s">
        <v>11</v>
      </c>
      <c r="I4822">
        <f t="shared" si="75"/>
        <v>83</v>
      </c>
    </row>
    <row r="4823" spans="1:9" x14ac:dyDescent="0.25">
      <c r="A4823" t="s">
        <v>4836</v>
      </c>
      <c r="B4823" t="s">
        <v>4837</v>
      </c>
      <c r="C4823">
        <v>909</v>
      </c>
      <c r="D4823" t="s">
        <v>12</v>
      </c>
      <c r="E4823">
        <v>128</v>
      </c>
      <c r="F4823">
        <v>230</v>
      </c>
      <c r="G4823">
        <v>7718</v>
      </c>
      <c r="H4823" t="s">
        <v>13</v>
      </c>
      <c r="I4823">
        <f t="shared" si="75"/>
        <v>102</v>
      </c>
    </row>
    <row r="4824" spans="1:9" x14ac:dyDescent="0.25">
      <c r="A4824" t="s">
        <v>4838</v>
      </c>
      <c r="B4824" t="s">
        <v>4839</v>
      </c>
      <c r="C4824">
        <v>420</v>
      </c>
      <c r="D4824" t="s">
        <v>12</v>
      </c>
      <c r="E4824">
        <v>57</v>
      </c>
      <c r="F4824">
        <v>148</v>
      </c>
      <c r="G4824">
        <v>7718</v>
      </c>
      <c r="H4824" t="s">
        <v>13</v>
      </c>
      <c r="I4824">
        <f t="shared" si="75"/>
        <v>91</v>
      </c>
    </row>
    <row r="4825" spans="1:9" x14ac:dyDescent="0.25">
      <c r="A4825" t="s">
        <v>4840</v>
      </c>
      <c r="B4825" t="s">
        <v>4841</v>
      </c>
      <c r="C4825">
        <v>228</v>
      </c>
      <c r="D4825" t="s">
        <v>12</v>
      </c>
      <c r="E4825">
        <v>1</v>
      </c>
      <c r="F4825">
        <v>80</v>
      </c>
      <c r="G4825">
        <v>7718</v>
      </c>
      <c r="H4825" t="s">
        <v>13</v>
      </c>
      <c r="I4825">
        <f t="shared" si="75"/>
        <v>79</v>
      </c>
    </row>
    <row r="4826" spans="1:9" x14ac:dyDescent="0.25">
      <c r="A4826" t="s">
        <v>4840</v>
      </c>
      <c r="B4826" t="s">
        <v>4841</v>
      </c>
      <c r="C4826">
        <v>228</v>
      </c>
      <c r="D4826" t="s">
        <v>12</v>
      </c>
      <c r="E4826">
        <v>133</v>
      </c>
      <c r="F4826">
        <v>228</v>
      </c>
      <c r="G4826">
        <v>7718</v>
      </c>
      <c r="H4826" t="s">
        <v>13</v>
      </c>
      <c r="I4826">
        <f t="shared" si="75"/>
        <v>95</v>
      </c>
    </row>
    <row r="4827" spans="1:9" x14ac:dyDescent="0.25">
      <c r="A4827" t="s">
        <v>4842</v>
      </c>
      <c r="B4827" t="s">
        <v>4843</v>
      </c>
      <c r="C4827">
        <v>1137</v>
      </c>
      <c r="D4827" t="s">
        <v>10</v>
      </c>
      <c r="E4827">
        <v>251</v>
      </c>
      <c r="F4827">
        <v>333</v>
      </c>
      <c r="G4827">
        <v>1879</v>
      </c>
      <c r="H4827" t="s">
        <v>11</v>
      </c>
      <c r="I4827">
        <f t="shared" si="75"/>
        <v>82</v>
      </c>
    </row>
    <row r="4828" spans="1:9" x14ac:dyDescent="0.25">
      <c r="A4828" t="s">
        <v>4842</v>
      </c>
      <c r="B4828" t="s">
        <v>4843</v>
      </c>
      <c r="C4828">
        <v>1137</v>
      </c>
      <c r="D4828" t="s">
        <v>12</v>
      </c>
      <c r="E4828">
        <v>125</v>
      </c>
      <c r="F4828">
        <v>227</v>
      </c>
      <c r="G4828">
        <v>7718</v>
      </c>
      <c r="H4828" t="s">
        <v>13</v>
      </c>
      <c r="I4828">
        <f t="shared" si="75"/>
        <v>102</v>
      </c>
    </row>
    <row r="4829" spans="1:9" x14ac:dyDescent="0.25">
      <c r="A4829" t="s">
        <v>4844</v>
      </c>
      <c r="B4829" t="s">
        <v>4845</v>
      </c>
      <c r="C4829">
        <v>648</v>
      </c>
      <c r="D4829" t="s">
        <v>20</v>
      </c>
      <c r="E4829">
        <v>404</v>
      </c>
      <c r="F4829">
        <v>571</v>
      </c>
      <c r="G4829">
        <v>3370</v>
      </c>
      <c r="H4829" t="s">
        <v>21</v>
      </c>
      <c r="I4829">
        <f t="shared" si="75"/>
        <v>167</v>
      </c>
    </row>
    <row r="4830" spans="1:9" x14ac:dyDescent="0.25">
      <c r="A4830" t="s">
        <v>4844</v>
      </c>
      <c r="B4830" t="s">
        <v>4845</v>
      </c>
      <c r="C4830">
        <v>648</v>
      </c>
      <c r="D4830" t="s">
        <v>20</v>
      </c>
      <c r="E4830">
        <v>561</v>
      </c>
      <c r="F4830">
        <v>614</v>
      </c>
      <c r="G4830">
        <v>3370</v>
      </c>
      <c r="H4830" t="s">
        <v>21</v>
      </c>
      <c r="I4830">
        <f t="shared" si="75"/>
        <v>53</v>
      </c>
    </row>
    <row r="4831" spans="1:9" x14ac:dyDescent="0.25">
      <c r="A4831" t="s">
        <v>4844</v>
      </c>
      <c r="B4831" t="s">
        <v>4845</v>
      </c>
      <c r="C4831">
        <v>648</v>
      </c>
      <c r="D4831" t="s">
        <v>10</v>
      </c>
      <c r="E4831">
        <v>249</v>
      </c>
      <c r="F4831">
        <v>331</v>
      </c>
      <c r="G4831">
        <v>1879</v>
      </c>
      <c r="H4831" t="s">
        <v>11</v>
      </c>
      <c r="I4831">
        <f t="shared" si="75"/>
        <v>82</v>
      </c>
    </row>
    <row r="4832" spans="1:9" x14ac:dyDescent="0.25">
      <c r="A4832" t="s">
        <v>4844</v>
      </c>
      <c r="B4832" t="s">
        <v>4845</v>
      </c>
      <c r="C4832">
        <v>648</v>
      </c>
      <c r="D4832" t="s">
        <v>12</v>
      </c>
      <c r="E4832">
        <v>123</v>
      </c>
      <c r="F4832">
        <v>224</v>
      </c>
      <c r="G4832">
        <v>7718</v>
      </c>
      <c r="H4832" t="s">
        <v>13</v>
      </c>
      <c r="I4832">
        <f t="shared" si="75"/>
        <v>101</v>
      </c>
    </row>
    <row r="4833" spans="1:9" x14ac:dyDescent="0.25">
      <c r="A4833" t="s">
        <v>4846</v>
      </c>
      <c r="B4833" t="s">
        <v>4847</v>
      </c>
      <c r="C4833">
        <v>216</v>
      </c>
      <c r="D4833" t="s">
        <v>12</v>
      </c>
      <c r="E4833">
        <v>120</v>
      </c>
      <c r="F4833">
        <v>216</v>
      </c>
      <c r="G4833">
        <v>7718</v>
      </c>
      <c r="H4833" t="s">
        <v>13</v>
      </c>
      <c r="I4833">
        <f t="shared" si="75"/>
        <v>96</v>
      </c>
    </row>
    <row r="4834" spans="1:9" x14ac:dyDescent="0.25">
      <c r="A4834" t="s">
        <v>4848</v>
      </c>
      <c r="B4834" t="s">
        <v>4849</v>
      </c>
      <c r="C4834">
        <v>505</v>
      </c>
      <c r="D4834" t="s">
        <v>12</v>
      </c>
      <c r="E4834">
        <v>26</v>
      </c>
      <c r="F4834">
        <v>127</v>
      </c>
      <c r="G4834">
        <v>7718</v>
      </c>
      <c r="H4834" t="s">
        <v>13</v>
      </c>
      <c r="I4834">
        <f t="shared" si="75"/>
        <v>101</v>
      </c>
    </row>
    <row r="4835" spans="1:9" x14ac:dyDescent="0.25">
      <c r="A4835" t="s">
        <v>4848</v>
      </c>
      <c r="B4835" t="s">
        <v>4849</v>
      </c>
      <c r="C4835">
        <v>505</v>
      </c>
      <c r="D4835" t="s">
        <v>12</v>
      </c>
      <c r="E4835">
        <v>211</v>
      </c>
      <c r="F4835">
        <v>306</v>
      </c>
      <c r="G4835">
        <v>7718</v>
      </c>
      <c r="H4835" t="s">
        <v>13</v>
      </c>
      <c r="I4835">
        <f t="shared" si="75"/>
        <v>95</v>
      </c>
    </row>
    <row r="4836" spans="1:9" x14ac:dyDescent="0.25">
      <c r="A4836" t="s">
        <v>4848</v>
      </c>
      <c r="B4836" t="s">
        <v>4849</v>
      </c>
      <c r="C4836">
        <v>505</v>
      </c>
      <c r="D4836" t="s">
        <v>12</v>
      </c>
      <c r="E4836">
        <v>349</v>
      </c>
      <c r="F4836">
        <v>436</v>
      </c>
      <c r="G4836">
        <v>7718</v>
      </c>
      <c r="H4836" t="s">
        <v>13</v>
      </c>
      <c r="I4836">
        <f t="shared" si="75"/>
        <v>87</v>
      </c>
    </row>
    <row r="4837" spans="1:9" x14ac:dyDescent="0.25">
      <c r="A4837" t="s">
        <v>4850</v>
      </c>
      <c r="B4837" t="s">
        <v>4851</v>
      </c>
      <c r="C4837">
        <v>401</v>
      </c>
      <c r="D4837" t="s">
        <v>12</v>
      </c>
      <c r="E4837">
        <v>25</v>
      </c>
      <c r="F4837">
        <v>119</v>
      </c>
      <c r="G4837">
        <v>7718</v>
      </c>
      <c r="H4837" t="s">
        <v>13</v>
      </c>
      <c r="I4837">
        <f t="shared" si="75"/>
        <v>94</v>
      </c>
    </row>
    <row r="4838" spans="1:9" x14ac:dyDescent="0.25">
      <c r="A4838" t="s">
        <v>4850</v>
      </c>
      <c r="B4838" t="s">
        <v>4851</v>
      </c>
      <c r="C4838">
        <v>401</v>
      </c>
      <c r="D4838" t="s">
        <v>12</v>
      </c>
      <c r="E4838">
        <v>286</v>
      </c>
      <c r="F4838">
        <v>387</v>
      </c>
      <c r="G4838">
        <v>7718</v>
      </c>
      <c r="H4838" t="s">
        <v>13</v>
      </c>
      <c r="I4838">
        <f t="shared" si="75"/>
        <v>101</v>
      </c>
    </row>
    <row r="4839" spans="1:9" x14ac:dyDescent="0.25">
      <c r="A4839" t="s">
        <v>4852</v>
      </c>
      <c r="B4839" t="s">
        <v>4853</v>
      </c>
      <c r="C4839">
        <v>509</v>
      </c>
      <c r="D4839" t="s">
        <v>12</v>
      </c>
      <c r="E4839">
        <v>175</v>
      </c>
      <c r="F4839">
        <v>266</v>
      </c>
      <c r="G4839">
        <v>7718</v>
      </c>
      <c r="H4839" t="s">
        <v>13</v>
      </c>
      <c r="I4839">
        <f t="shared" si="75"/>
        <v>91</v>
      </c>
    </row>
    <row r="4840" spans="1:9" x14ac:dyDescent="0.25">
      <c r="A4840" t="s">
        <v>4854</v>
      </c>
      <c r="B4840" t="s">
        <v>4855</v>
      </c>
      <c r="C4840">
        <v>511</v>
      </c>
      <c r="D4840" t="s">
        <v>12</v>
      </c>
      <c r="E4840">
        <v>175</v>
      </c>
      <c r="F4840">
        <v>266</v>
      </c>
      <c r="G4840">
        <v>7718</v>
      </c>
      <c r="H4840" t="s">
        <v>13</v>
      </c>
      <c r="I4840">
        <f t="shared" si="75"/>
        <v>91</v>
      </c>
    </row>
    <row r="4841" spans="1:9" x14ac:dyDescent="0.25">
      <c r="A4841" t="s">
        <v>4856</v>
      </c>
      <c r="B4841" t="s">
        <v>4857</v>
      </c>
      <c r="C4841">
        <v>375</v>
      </c>
      <c r="D4841" t="s">
        <v>12</v>
      </c>
      <c r="E4841">
        <v>5</v>
      </c>
      <c r="F4841">
        <v>99</v>
      </c>
      <c r="G4841">
        <v>7718</v>
      </c>
      <c r="H4841" t="s">
        <v>13</v>
      </c>
      <c r="I4841">
        <f t="shared" si="75"/>
        <v>94</v>
      </c>
    </row>
    <row r="4842" spans="1:9" x14ac:dyDescent="0.25">
      <c r="A4842" t="s">
        <v>4856</v>
      </c>
      <c r="B4842" t="s">
        <v>4857</v>
      </c>
      <c r="C4842">
        <v>375</v>
      </c>
      <c r="D4842" t="s">
        <v>12</v>
      </c>
      <c r="E4842">
        <v>164</v>
      </c>
      <c r="F4842">
        <v>245</v>
      </c>
      <c r="G4842">
        <v>7718</v>
      </c>
      <c r="H4842" t="s">
        <v>13</v>
      </c>
      <c r="I4842">
        <f t="shared" si="75"/>
        <v>81</v>
      </c>
    </row>
    <row r="4843" spans="1:9" x14ac:dyDescent="0.25">
      <c r="A4843" t="s">
        <v>4856</v>
      </c>
      <c r="B4843" t="s">
        <v>4857</v>
      </c>
      <c r="C4843">
        <v>375</v>
      </c>
      <c r="D4843" t="s">
        <v>4858</v>
      </c>
      <c r="E4843">
        <v>229</v>
      </c>
      <c r="F4843">
        <v>351</v>
      </c>
      <c r="G4843">
        <v>55669</v>
      </c>
      <c r="H4843" t="s">
        <v>4859</v>
      </c>
      <c r="I4843">
        <f t="shared" si="75"/>
        <v>122</v>
      </c>
    </row>
    <row r="4844" spans="1:9" x14ac:dyDescent="0.25">
      <c r="A4844" t="s">
        <v>4860</v>
      </c>
      <c r="B4844" t="s">
        <v>4861</v>
      </c>
      <c r="C4844">
        <v>348</v>
      </c>
      <c r="D4844" t="s">
        <v>12</v>
      </c>
      <c r="E4844">
        <v>80</v>
      </c>
      <c r="F4844">
        <v>200</v>
      </c>
      <c r="G4844">
        <v>7718</v>
      </c>
      <c r="H4844" t="s">
        <v>13</v>
      </c>
      <c r="I4844">
        <f t="shared" si="75"/>
        <v>120</v>
      </c>
    </row>
    <row r="4845" spans="1:9" x14ac:dyDescent="0.25">
      <c r="A4845" t="s">
        <v>4862</v>
      </c>
      <c r="B4845" t="s">
        <v>4863</v>
      </c>
      <c r="C4845">
        <v>488</v>
      </c>
      <c r="D4845" t="s">
        <v>12</v>
      </c>
      <c r="E4845">
        <v>52</v>
      </c>
      <c r="F4845">
        <v>157</v>
      </c>
      <c r="G4845">
        <v>7718</v>
      </c>
      <c r="H4845" t="s">
        <v>13</v>
      </c>
      <c r="I4845">
        <f t="shared" si="75"/>
        <v>105</v>
      </c>
    </row>
    <row r="4846" spans="1:9" x14ac:dyDescent="0.25">
      <c r="A4846" t="s">
        <v>4864</v>
      </c>
      <c r="B4846" t="s">
        <v>4865</v>
      </c>
      <c r="C4846">
        <v>809</v>
      </c>
      <c r="D4846" t="s">
        <v>20</v>
      </c>
      <c r="E4846">
        <v>685</v>
      </c>
      <c r="F4846">
        <v>802</v>
      </c>
      <c r="G4846">
        <v>3370</v>
      </c>
      <c r="H4846" t="s">
        <v>21</v>
      </c>
      <c r="I4846">
        <f t="shared" si="75"/>
        <v>117</v>
      </c>
    </row>
    <row r="4847" spans="1:9" x14ac:dyDescent="0.25">
      <c r="A4847" t="s">
        <v>4864</v>
      </c>
      <c r="B4847" t="s">
        <v>4865</v>
      </c>
      <c r="C4847">
        <v>809</v>
      </c>
      <c r="D4847" t="s">
        <v>10</v>
      </c>
      <c r="E4847">
        <v>254</v>
      </c>
      <c r="F4847">
        <v>337</v>
      </c>
      <c r="G4847">
        <v>1879</v>
      </c>
      <c r="H4847" t="s">
        <v>11</v>
      </c>
      <c r="I4847">
        <f t="shared" si="75"/>
        <v>83</v>
      </c>
    </row>
    <row r="4848" spans="1:9" x14ac:dyDescent="0.25">
      <c r="A4848" t="s">
        <v>4864</v>
      </c>
      <c r="B4848" t="s">
        <v>4865</v>
      </c>
      <c r="C4848">
        <v>809</v>
      </c>
      <c r="D4848" t="s">
        <v>12</v>
      </c>
      <c r="E4848">
        <v>128</v>
      </c>
      <c r="F4848">
        <v>230</v>
      </c>
      <c r="G4848">
        <v>7718</v>
      </c>
      <c r="H4848" t="s">
        <v>13</v>
      </c>
      <c r="I4848">
        <f t="shared" si="75"/>
        <v>102</v>
      </c>
    </row>
    <row r="4849" spans="1:9" x14ac:dyDescent="0.25">
      <c r="A4849" t="s">
        <v>4866</v>
      </c>
      <c r="B4849" t="s">
        <v>4867</v>
      </c>
      <c r="C4849">
        <v>815</v>
      </c>
      <c r="D4849" t="s">
        <v>20</v>
      </c>
      <c r="E4849">
        <v>691</v>
      </c>
      <c r="F4849">
        <v>808</v>
      </c>
      <c r="G4849">
        <v>3370</v>
      </c>
      <c r="H4849" t="s">
        <v>21</v>
      </c>
      <c r="I4849">
        <f t="shared" si="75"/>
        <v>117</v>
      </c>
    </row>
    <row r="4850" spans="1:9" x14ac:dyDescent="0.25">
      <c r="A4850" t="s">
        <v>4866</v>
      </c>
      <c r="B4850" t="s">
        <v>4867</v>
      </c>
      <c r="C4850">
        <v>815</v>
      </c>
      <c r="D4850" t="s">
        <v>10</v>
      </c>
      <c r="E4850">
        <v>254</v>
      </c>
      <c r="F4850">
        <v>337</v>
      </c>
      <c r="G4850">
        <v>1879</v>
      </c>
      <c r="H4850" t="s">
        <v>11</v>
      </c>
      <c r="I4850">
        <f t="shared" si="75"/>
        <v>83</v>
      </c>
    </row>
    <row r="4851" spans="1:9" x14ac:dyDescent="0.25">
      <c r="A4851" t="s">
        <v>4866</v>
      </c>
      <c r="B4851" t="s">
        <v>4867</v>
      </c>
      <c r="C4851">
        <v>815</v>
      </c>
      <c r="D4851" t="s">
        <v>12</v>
      </c>
      <c r="E4851">
        <v>128</v>
      </c>
      <c r="F4851">
        <v>230</v>
      </c>
      <c r="G4851">
        <v>7718</v>
      </c>
      <c r="H4851" t="s">
        <v>13</v>
      </c>
      <c r="I4851">
        <f t="shared" si="75"/>
        <v>102</v>
      </c>
    </row>
    <row r="4852" spans="1:9" x14ac:dyDescent="0.25">
      <c r="A4852" t="s">
        <v>4868</v>
      </c>
      <c r="B4852" t="s">
        <v>4869</v>
      </c>
      <c r="C4852">
        <v>1813</v>
      </c>
      <c r="D4852" t="s">
        <v>12</v>
      </c>
      <c r="E4852">
        <v>339</v>
      </c>
      <c r="F4852">
        <v>430</v>
      </c>
      <c r="G4852">
        <v>7718</v>
      </c>
      <c r="H4852" t="s">
        <v>13</v>
      </c>
      <c r="I4852">
        <f t="shared" si="75"/>
        <v>91</v>
      </c>
    </row>
    <row r="4853" spans="1:9" x14ac:dyDescent="0.25">
      <c r="A4853" t="s">
        <v>4868</v>
      </c>
      <c r="B4853" t="s">
        <v>4869</v>
      </c>
      <c r="C4853">
        <v>1813</v>
      </c>
      <c r="D4853" t="s">
        <v>4870</v>
      </c>
      <c r="E4853">
        <v>84</v>
      </c>
      <c r="F4853">
        <v>298</v>
      </c>
      <c r="G4853">
        <v>300</v>
      </c>
      <c r="H4853" t="s">
        <v>4871</v>
      </c>
      <c r="I4853">
        <f t="shared" si="75"/>
        <v>214</v>
      </c>
    </row>
    <row r="4854" spans="1:9" x14ac:dyDescent="0.25">
      <c r="A4854" t="s">
        <v>4872</v>
      </c>
      <c r="B4854" t="s">
        <v>4873</v>
      </c>
      <c r="C4854">
        <v>633</v>
      </c>
      <c r="D4854" t="s">
        <v>12</v>
      </c>
      <c r="E4854">
        <v>9</v>
      </c>
      <c r="F4854">
        <v>100</v>
      </c>
      <c r="G4854">
        <v>7718</v>
      </c>
      <c r="H4854" t="s">
        <v>13</v>
      </c>
      <c r="I4854">
        <f t="shared" si="75"/>
        <v>91</v>
      </c>
    </row>
    <row r="4855" spans="1:9" x14ac:dyDescent="0.25">
      <c r="A4855" t="s">
        <v>4872</v>
      </c>
      <c r="B4855" t="s">
        <v>4873</v>
      </c>
      <c r="C4855">
        <v>633</v>
      </c>
      <c r="D4855" t="s">
        <v>12</v>
      </c>
      <c r="E4855">
        <v>264</v>
      </c>
      <c r="F4855">
        <v>361</v>
      </c>
      <c r="G4855">
        <v>7718</v>
      </c>
      <c r="H4855" t="s">
        <v>13</v>
      </c>
      <c r="I4855">
        <f t="shared" si="75"/>
        <v>97</v>
      </c>
    </row>
    <row r="4856" spans="1:9" x14ac:dyDescent="0.25">
      <c r="A4856" t="s">
        <v>4872</v>
      </c>
      <c r="B4856" t="s">
        <v>4873</v>
      </c>
      <c r="C4856">
        <v>633</v>
      </c>
      <c r="D4856" t="s">
        <v>12</v>
      </c>
      <c r="E4856">
        <v>509</v>
      </c>
      <c r="F4856">
        <v>602</v>
      </c>
      <c r="G4856">
        <v>7718</v>
      </c>
      <c r="H4856" t="s">
        <v>13</v>
      </c>
      <c r="I4856">
        <f t="shared" si="75"/>
        <v>93</v>
      </c>
    </row>
    <row r="4857" spans="1:9" x14ac:dyDescent="0.25">
      <c r="A4857" t="s">
        <v>4874</v>
      </c>
      <c r="B4857" t="s">
        <v>4875</v>
      </c>
      <c r="C4857">
        <v>812</v>
      </c>
      <c r="D4857" t="s">
        <v>20</v>
      </c>
      <c r="E4857">
        <v>688</v>
      </c>
      <c r="F4857">
        <v>805</v>
      </c>
      <c r="G4857">
        <v>3370</v>
      </c>
      <c r="H4857" t="s">
        <v>21</v>
      </c>
      <c r="I4857">
        <f t="shared" si="75"/>
        <v>117</v>
      </c>
    </row>
    <row r="4858" spans="1:9" x14ac:dyDescent="0.25">
      <c r="A4858" t="s">
        <v>4874</v>
      </c>
      <c r="B4858" t="s">
        <v>4875</v>
      </c>
      <c r="C4858">
        <v>812</v>
      </c>
      <c r="D4858" t="s">
        <v>10</v>
      </c>
      <c r="E4858">
        <v>251</v>
      </c>
      <c r="F4858">
        <v>334</v>
      </c>
      <c r="G4858">
        <v>1879</v>
      </c>
      <c r="H4858" t="s">
        <v>11</v>
      </c>
      <c r="I4858">
        <f t="shared" si="75"/>
        <v>83</v>
      </c>
    </row>
    <row r="4859" spans="1:9" x14ac:dyDescent="0.25">
      <c r="A4859" t="s">
        <v>4874</v>
      </c>
      <c r="B4859" t="s">
        <v>4875</v>
      </c>
      <c r="C4859">
        <v>812</v>
      </c>
      <c r="D4859" t="s">
        <v>12</v>
      </c>
      <c r="E4859">
        <v>125</v>
      </c>
      <c r="F4859">
        <v>227</v>
      </c>
      <c r="G4859">
        <v>7718</v>
      </c>
      <c r="H4859" t="s">
        <v>13</v>
      </c>
      <c r="I4859">
        <f t="shared" si="75"/>
        <v>102</v>
      </c>
    </row>
    <row r="4860" spans="1:9" x14ac:dyDescent="0.25">
      <c r="A4860" t="s">
        <v>4876</v>
      </c>
      <c r="B4860" t="s">
        <v>4877</v>
      </c>
      <c r="C4860">
        <v>1785</v>
      </c>
      <c r="D4860" t="s">
        <v>12</v>
      </c>
      <c r="E4860">
        <v>339</v>
      </c>
      <c r="F4860">
        <v>430</v>
      </c>
      <c r="G4860">
        <v>7718</v>
      </c>
      <c r="H4860" t="s">
        <v>13</v>
      </c>
      <c r="I4860">
        <f t="shared" si="75"/>
        <v>91</v>
      </c>
    </row>
    <row r="4861" spans="1:9" x14ac:dyDescent="0.25">
      <c r="A4861" t="s">
        <v>4876</v>
      </c>
      <c r="B4861" t="s">
        <v>4877</v>
      </c>
      <c r="C4861">
        <v>1785</v>
      </c>
      <c r="D4861" t="s">
        <v>4870</v>
      </c>
      <c r="E4861">
        <v>84</v>
      </c>
      <c r="F4861">
        <v>298</v>
      </c>
      <c r="G4861">
        <v>300</v>
      </c>
      <c r="H4861" t="s">
        <v>4871</v>
      </c>
      <c r="I4861">
        <f t="shared" si="75"/>
        <v>214</v>
      </c>
    </row>
    <row r="4862" spans="1:9" x14ac:dyDescent="0.25">
      <c r="A4862" t="s">
        <v>4878</v>
      </c>
      <c r="B4862" t="s">
        <v>4879</v>
      </c>
      <c r="C4862">
        <v>692</v>
      </c>
      <c r="D4862" t="s">
        <v>10</v>
      </c>
      <c r="E4862">
        <v>296</v>
      </c>
      <c r="F4862">
        <v>378</v>
      </c>
      <c r="G4862">
        <v>1879</v>
      </c>
      <c r="H4862" t="s">
        <v>11</v>
      </c>
      <c r="I4862">
        <f t="shared" si="75"/>
        <v>82</v>
      </c>
    </row>
    <row r="4863" spans="1:9" x14ac:dyDescent="0.25">
      <c r="A4863" t="s">
        <v>4878</v>
      </c>
      <c r="B4863" t="s">
        <v>4879</v>
      </c>
      <c r="C4863">
        <v>692</v>
      </c>
      <c r="D4863" t="s">
        <v>12</v>
      </c>
      <c r="E4863">
        <v>170</v>
      </c>
      <c r="F4863">
        <v>272</v>
      </c>
      <c r="G4863">
        <v>7718</v>
      </c>
      <c r="H4863" t="s">
        <v>13</v>
      </c>
      <c r="I4863">
        <f t="shared" si="75"/>
        <v>102</v>
      </c>
    </row>
    <row r="4864" spans="1:9" x14ac:dyDescent="0.25">
      <c r="A4864" t="s">
        <v>4880</v>
      </c>
      <c r="B4864" t="s">
        <v>4881</v>
      </c>
      <c r="C4864">
        <v>223</v>
      </c>
      <c r="D4864" t="s">
        <v>12</v>
      </c>
      <c r="E4864">
        <v>129</v>
      </c>
      <c r="F4864">
        <v>220</v>
      </c>
      <c r="G4864">
        <v>7718</v>
      </c>
      <c r="H4864" t="s">
        <v>13</v>
      </c>
      <c r="I4864">
        <f t="shared" si="75"/>
        <v>91</v>
      </c>
    </row>
    <row r="4865" spans="1:9" x14ac:dyDescent="0.25">
      <c r="A4865" t="s">
        <v>4882</v>
      </c>
      <c r="B4865" t="s">
        <v>4883</v>
      </c>
      <c r="C4865">
        <v>201</v>
      </c>
      <c r="D4865" t="s">
        <v>12</v>
      </c>
      <c r="E4865">
        <v>11</v>
      </c>
      <c r="F4865">
        <v>100</v>
      </c>
      <c r="G4865">
        <v>7718</v>
      </c>
      <c r="H4865" t="s">
        <v>13</v>
      </c>
      <c r="I4865">
        <f t="shared" si="75"/>
        <v>89</v>
      </c>
    </row>
    <row r="4866" spans="1:9" x14ac:dyDescent="0.25">
      <c r="A4866" t="s">
        <v>4884</v>
      </c>
      <c r="B4866" t="s">
        <v>4885</v>
      </c>
      <c r="C4866">
        <v>229</v>
      </c>
      <c r="D4866" t="s">
        <v>12</v>
      </c>
      <c r="E4866">
        <v>131</v>
      </c>
      <c r="F4866">
        <v>221</v>
      </c>
      <c r="G4866">
        <v>7718</v>
      </c>
      <c r="H4866" t="s">
        <v>13</v>
      </c>
      <c r="I4866">
        <f t="shared" si="75"/>
        <v>90</v>
      </c>
    </row>
    <row r="4867" spans="1:9" x14ac:dyDescent="0.25">
      <c r="A4867" t="s">
        <v>4886</v>
      </c>
      <c r="B4867" t="s">
        <v>4887</v>
      </c>
      <c r="C4867">
        <v>276</v>
      </c>
      <c r="D4867" t="s">
        <v>12</v>
      </c>
      <c r="E4867">
        <v>1</v>
      </c>
      <c r="F4867">
        <v>94</v>
      </c>
      <c r="G4867">
        <v>7718</v>
      </c>
      <c r="H4867" t="s">
        <v>13</v>
      </c>
      <c r="I4867">
        <f t="shared" ref="I4867:I4930" si="76">$F4867-$E4867</f>
        <v>93</v>
      </c>
    </row>
    <row r="4868" spans="1:9" x14ac:dyDescent="0.25">
      <c r="A4868" t="s">
        <v>4886</v>
      </c>
      <c r="B4868" t="s">
        <v>4887</v>
      </c>
      <c r="C4868">
        <v>276</v>
      </c>
      <c r="D4868" t="s">
        <v>12</v>
      </c>
      <c r="E4868">
        <v>156</v>
      </c>
      <c r="F4868">
        <v>255</v>
      </c>
      <c r="G4868">
        <v>7718</v>
      </c>
      <c r="H4868" t="s">
        <v>13</v>
      </c>
      <c r="I4868">
        <f t="shared" si="76"/>
        <v>99</v>
      </c>
    </row>
    <row r="4869" spans="1:9" x14ac:dyDescent="0.25">
      <c r="A4869" t="s">
        <v>4888</v>
      </c>
      <c r="B4869" t="s">
        <v>4889</v>
      </c>
      <c r="C4869">
        <v>327</v>
      </c>
      <c r="D4869" t="s">
        <v>170</v>
      </c>
      <c r="E4869">
        <v>38</v>
      </c>
      <c r="F4869">
        <v>86</v>
      </c>
      <c r="G4869">
        <v>12115</v>
      </c>
      <c r="H4869" t="s">
        <v>171</v>
      </c>
      <c r="I4869">
        <f t="shared" si="76"/>
        <v>48</v>
      </c>
    </row>
    <row r="4870" spans="1:9" x14ac:dyDescent="0.25">
      <c r="A4870" t="s">
        <v>4888</v>
      </c>
      <c r="B4870" t="s">
        <v>4889</v>
      </c>
      <c r="C4870">
        <v>327</v>
      </c>
      <c r="D4870" t="s">
        <v>12</v>
      </c>
      <c r="E4870">
        <v>164</v>
      </c>
      <c r="F4870">
        <v>274</v>
      </c>
      <c r="G4870">
        <v>7718</v>
      </c>
      <c r="H4870" t="s">
        <v>13</v>
      </c>
      <c r="I4870">
        <f t="shared" si="76"/>
        <v>110</v>
      </c>
    </row>
    <row r="4871" spans="1:9" x14ac:dyDescent="0.25">
      <c r="A4871" t="s">
        <v>4890</v>
      </c>
      <c r="B4871" t="s">
        <v>4891</v>
      </c>
      <c r="C4871">
        <v>638</v>
      </c>
      <c r="D4871" t="s">
        <v>20</v>
      </c>
      <c r="E4871">
        <v>487</v>
      </c>
      <c r="F4871">
        <v>616</v>
      </c>
      <c r="G4871">
        <v>3370</v>
      </c>
      <c r="H4871" t="s">
        <v>21</v>
      </c>
      <c r="I4871">
        <f t="shared" si="76"/>
        <v>129</v>
      </c>
    </row>
    <row r="4872" spans="1:9" x14ac:dyDescent="0.25">
      <c r="A4872" t="s">
        <v>4890</v>
      </c>
      <c r="B4872" t="s">
        <v>4891</v>
      </c>
      <c r="C4872">
        <v>638</v>
      </c>
      <c r="D4872" t="s">
        <v>10</v>
      </c>
      <c r="E4872">
        <v>257</v>
      </c>
      <c r="F4872">
        <v>336</v>
      </c>
      <c r="G4872">
        <v>1879</v>
      </c>
      <c r="H4872" t="s">
        <v>11</v>
      </c>
      <c r="I4872">
        <f t="shared" si="76"/>
        <v>79</v>
      </c>
    </row>
    <row r="4873" spans="1:9" x14ac:dyDescent="0.25">
      <c r="A4873" t="s">
        <v>4890</v>
      </c>
      <c r="B4873" t="s">
        <v>4891</v>
      </c>
      <c r="C4873">
        <v>638</v>
      </c>
      <c r="D4873" t="s">
        <v>12</v>
      </c>
      <c r="E4873">
        <v>131</v>
      </c>
      <c r="F4873">
        <v>233</v>
      </c>
      <c r="G4873">
        <v>7718</v>
      </c>
      <c r="H4873" t="s">
        <v>13</v>
      </c>
      <c r="I4873">
        <f t="shared" si="76"/>
        <v>102</v>
      </c>
    </row>
    <row r="4874" spans="1:9" x14ac:dyDescent="0.25">
      <c r="A4874" t="s">
        <v>4892</v>
      </c>
      <c r="B4874" t="s">
        <v>4893</v>
      </c>
      <c r="C4874">
        <v>1069</v>
      </c>
      <c r="D4874" t="s">
        <v>20</v>
      </c>
      <c r="E4874">
        <v>948</v>
      </c>
      <c r="F4874">
        <v>1046</v>
      </c>
      <c r="G4874">
        <v>3370</v>
      </c>
      <c r="H4874" t="s">
        <v>21</v>
      </c>
      <c r="I4874">
        <f t="shared" si="76"/>
        <v>98</v>
      </c>
    </row>
    <row r="4875" spans="1:9" x14ac:dyDescent="0.25">
      <c r="A4875" t="s">
        <v>4892</v>
      </c>
      <c r="B4875" t="s">
        <v>4893</v>
      </c>
      <c r="C4875">
        <v>1069</v>
      </c>
      <c r="D4875" t="s">
        <v>10</v>
      </c>
      <c r="E4875">
        <v>258</v>
      </c>
      <c r="F4875">
        <v>341</v>
      </c>
      <c r="G4875">
        <v>1879</v>
      </c>
      <c r="H4875" t="s">
        <v>11</v>
      </c>
      <c r="I4875">
        <f t="shared" si="76"/>
        <v>83</v>
      </c>
    </row>
    <row r="4876" spans="1:9" x14ac:dyDescent="0.25">
      <c r="A4876" t="s">
        <v>4892</v>
      </c>
      <c r="B4876" t="s">
        <v>4893</v>
      </c>
      <c r="C4876">
        <v>1069</v>
      </c>
      <c r="D4876" t="s">
        <v>12</v>
      </c>
      <c r="E4876">
        <v>132</v>
      </c>
      <c r="F4876">
        <v>234</v>
      </c>
      <c r="G4876">
        <v>7718</v>
      </c>
      <c r="H4876" t="s">
        <v>13</v>
      </c>
      <c r="I4876">
        <f t="shared" si="76"/>
        <v>102</v>
      </c>
    </row>
    <row r="4877" spans="1:9" x14ac:dyDescent="0.25">
      <c r="A4877" t="s">
        <v>4894</v>
      </c>
      <c r="B4877" t="s">
        <v>4895</v>
      </c>
      <c r="C4877">
        <v>307</v>
      </c>
      <c r="D4877" t="s">
        <v>12</v>
      </c>
      <c r="E4877">
        <v>24</v>
      </c>
      <c r="F4877">
        <v>115</v>
      </c>
      <c r="G4877">
        <v>7718</v>
      </c>
      <c r="H4877" t="s">
        <v>13</v>
      </c>
      <c r="I4877">
        <f t="shared" si="76"/>
        <v>91</v>
      </c>
    </row>
    <row r="4878" spans="1:9" x14ac:dyDescent="0.25">
      <c r="A4878" t="s">
        <v>4894</v>
      </c>
      <c r="B4878" t="s">
        <v>4895</v>
      </c>
      <c r="C4878">
        <v>307</v>
      </c>
      <c r="D4878" t="s">
        <v>12</v>
      </c>
      <c r="E4878">
        <v>187</v>
      </c>
      <c r="F4878">
        <v>281</v>
      </c>
      <c r="G4878">
        <v>7718</v>
      </c>
      <c r="H4878" t="s">
        <v>13</v>
      </c>
      <c r="I4878">
        <f t="shared" si="76"/>
        <v>94</v>
      </c>
    </row>
    <row r="4879" spans="1:9" x14ac:dyDescent="0.25">
      <c r="A4879" t="s">
        <v>4896</v>
      </c>
      <c r="B4879" t="s">
        <v>4897</v>
      </c>
      <c r="C4879">
        <v>1081</v>
      </c>
      <c r="D4879" t="s">
        <v>20</v>
      </c>
      <c r="E4879">
        <v>960</v>
      </c>
      <c r="F4879">
        <v>1058</v>
      </c>
      <c r="G4879">
        <v>3370</v>
      </c>
      <c r="H4879" t="s">
        <v>21</v>
      </c>
      <c r="I4879">
        <f t="shared" si="76"/>
        <v>98</v>
      </c>
    </row>
    <row r="4880" spans="1:9" x14ac:dyDescent="0.25">
      <c r="A4880" t="s">
        <v>4896</v>
      </c>
      <c r="B4880" t="s">
        <v>4897</v>
      </c>
      <c r="C4880">
        <v>1081</v>
      </c>
      <c r="D4880" t="s">
        <v>10</v>
      </c>
      <c r="E4880">
        <v>270</v>
      </c>
      <c r="F4880">
        <v>353</v>
      </c>
      <c r="G4880">
        <v>1879</v>
      </c>
      <c r="H4880" t="s">
        <v>11</v>
      </c>
      <c r="I4880">
        <f t="shared" si="76"/>
        <v>83</v>
      </c>
    </row>
    <row r="4881" spans="1:9" x14ac:dyDescent="0.25">
      <c r="A4881" t="s">
        <v>4896</v>
      </c>
      <c r="B4881" t="s">
        <v>4897</v>
      </c>
      <c r="C4881">
        <v>1081</v>
      </c>
      <c r="D4881" t="s">
        <v>12</v>
      </c>
      <c r="E4881">
        <v>144</v>
      </c>
      <c r="F4881">
        <v>246</v>
      </c>
      <c r="G4881">
        <v>7718</v>
      </c>
      <c r="H4881" t="s">
        <v>13</v>
      </c>
      <c r="I4881">
        <f t="shared" si="76"/>
        <v>102</v>
      </c>
    </row>
    <row r="4882" spans="1:9" x14ac:dyDescent="0.25">
      <c r="A4882" t="s">
        <v>4898</v>
      </c>
      <c r="B4882" t="s">
        <v>4899</v>
      </c>
      <c r="C4882">
        <v>604</v>
      </c>
      <c r="D4882" t="s">
        <v>12</v>
      </c>
      <c r="E4882">
        <v>22</v>
      </c>
      <c r="F4882">
        <v>115</v>
      </c>
      <c r="G4882">
        <v>7718</v>
      </c>
      <c r="H4882" t="s">
        <v>13</v>
      </c>
      <c r="I4882">
        <f t="shared" si="76"/>
        <v>93</v>
      </c>
    </row>
    <row r="4883" spans="1:9" x14ac:dyDescent="0.25">
      <c r="A4883" t="s">
        <v>4898</v>
      </c>
      <c r="B4883" t="s">
        <v>4899</v>
      </c>
      <c r="C4883">
        <v>604</v>
      </c>
      <c r="D4883" t="s">
        <v>12</v>
      </c>
      <c r="E4883">
        <v>206</v>
      </c>
      <c r="F4883">
        <v>298</v>
      </c>
      <c r="G4883">
        <v>7718</v>
      </c>
      <c r="H4883" t="s">
        <v>13</v>
      </c>
      <c r="I4883">
        <f t="shared" si="76"/>
        <v>92</v>
      </c>
    </row>
    <row r="4884" spans="1:9" x14ac:dyDescent="0.25">
      <c r="A4884" t="s">
        <v>4898</v>
      </c>
      <c r="B4884" t="s">
        <v>4899</v>
      </c>
      <c r="C4884">
        <v>604</v>
      </c>
      <c r="D4884" t="s">
        <v>12</v>
      </c>
      <c r="E4884">
        <v>497</v>
      </c>
      <c r="F4884">
        <v>594</v>
      </c>
      <c r="G4884">
        <v>7718</v>
      </c>
      <c r="H4884" t="s">
        <v>13</v>
      </c>
      <c r="I4884">
        <f t="shared" si="76"/>
        <v>97</v>
      </c>
    </row>
    <row r="4885" spans="1:9" x14ac:dyDescent="0.25">
      <c r="A4885" t="s">
        <v>4900</v>
      </c>
      <c r="B4885" t="s">
        <v>4901</v>
      </c>
      <c r="C4885">
        <v>795</v>
      </c>
      <c r="D4885" t="s">
        <v>20</v>
      </c>
      <c r="E4885">
        <v>596</v>
      </c>
      <c r="F4885">
        <v>758</v>
      </c>
      <c r="G4885">
        <v>3370</v>
      </c>
      <c r="H4885" t="s">
        <v>21</v>
      </c>
      <c r="I4885">
        <f t="shared" si="76"/>
        <v>162</v>
      </c>
    </row>
    <row r="4886" spans="1:9" x14ac:dyDescent="0.25">
      <c r="A4886" t="s">
        <v>4900</v>
      </c>
      <c r="B4886" t="s">
        <v>4901</v>
      </c>
      <c r="C4886">
        <v>795</v>
      </c>
      <c r="D4886" t="s">
        <v>10</v>
      </c>
      <c r="E4886">
        <v>291</v>
      </c>
      <c r="F4886">
        <v>373</v>
      </c>
      <c r="G4886">
        <v>1879</v>
      </c>
      <c r="H4886" t="s">
        <v>11</v>
      </c>
      <c r="I4886">
        <f t="shared" si="76"/>
        <v>82</v>
      </c>
    </row>
    <row r="4887" spans="1:9" x14ac:dyDescent="0.25">
      <c r="A4887" t="s">
        <v>4900</v>
      </c>
      <c r="B4887" t="s">
        <v>4901</v>
      </c>
      <c r="C4887">
        <v>795</v>
      </c>
      <c r="D4887" t="s">
        <v>12</v>
      </c>
      <c r="E4887">
        <v>165</v>
      </c>
      <c r="F4887">
        <v>266</v>
      </c>
      <c r="G4887">
        <v>7718</v>
      </c>
      <c r="H4887" t="s">
        <v>13</v>
      </c>
      <c r="I4887">
        <f t="shared" si="76"/>
        <v>101</v>
      </c>
    </row>
    <row r="4888" spans="1:9" x14ac:dyDescent="0.25">
      <c r="A4888" t="s">
        <v>4902</v>
      </c>
      <c r="B4888" t="s">
        <v>4903</v>
      </c>
      <c r="C4888">
        <v>297</v>
      </c>
      <c r="D4888" t="s">
        <v>12</v>
      </c>
      <c r="E4888">
        <v>30</v>
      </c>
      <c r="F4888">
        <v>122</v>
      </c>
      <c r="G4888">
        <v>7718</v>
      </c>
      <c r="H4888" t="s">
        <v>13</v>
      </c>
      <c r="I4888">
        <f t="shared" si="76"/>
        <v>92</v>
      </c>
    </row>
    <row r="4889" spans="1:9" x14ac:dyDescent="0.25">
      <c r="A4889" t="s">
        <v>4902</v>
      </c>
      <c r="B4889" t="s">
        <v>4903</v>
      </c>
      <c r="C4889">
        <v>297</v>
      </c>
      <c r="D4889" t="s">
        <v>12</v>
      </c>
      <c r="E4889">
        <v>189</v>
      </c>
      <c r="F4889">
        <v>287</v>
      </c>
      <c r="G4889">
        <v>7718</v>
      </c>
      <c r="H4889" t="s">
        <v>13</v>
      </c>
      <c r="I4889">
        <f t="shared" si="76"/>
        <v>98</v>
      </c>
    </row>
    <row r="4890" spans="1:9" x14ac:dyDescent="0.25">
      <c r="A4890" t="s">
        <v>4904</v>
      </c>
      <c r="B4890" t="s">
        <v>4905</v>
      </c>
      <c r="C4890">
        <v>701</v>
      </c>
      <c r="D4890" t="s">
        <v>10</v>
      </c>
      <c r="E4890">
        <v>286</v>
      </c>
      <c r="F4890">
        <v>369</v>
      </c>
      <c r="G4890">
        <v>1879</v>
      </c>
      <c r="H4890" t="s">
        <v>11</v>
      </c>
      <c r="I4890">
        <f t="shared" si="76"/>
        <v>83</v>
      </c>
    </row>
    <row r="4891" spans="1:9" x14ac:dyDescent="0.25">
      <c r="A4891" t="s">
        <v>4904</v>
      </c>
      <c r="B4891" t="s">
        <v>4905</v>
      </c>
      <c r="C4891">
        <v>701</v>
      </c>
      <c r="D4891" t="s">
        <v>12</v>
      </c>
      <c r="E4891">
        <v>117</v>
      </c>
      <c r="F4891">
        <v>219</v>
      </c>
      <c r="G4891">
        <v>7718</v>
      </c>
      <c r="H4891" t="s">
        <v>13</v>
      </c>
      <c r="I4891">
        <f t="shared" si="76"/>
        <v>102</v>
      </c>
    </row>
    <row r="4892" spans="1:9" x14ac:dyDescent="0.25">
      <c r="A4892" t="s">
        <v>4906</v>
      </c>
      <c r="B4892" t="s">
        <v>4907</v>
      </c>
      <c r="C4892">
        <v>757</v>
      </c>
      <c r="D4892" t="s">
        <v>12</v>
      </c>
      <c r="E4892">
        <v>609</v>
      </c>
      <c r="F4892">
        <v>711</v>
      </c>
      <c r="G4892">
        <v>7718</v>
      </c>
      <c r="H4892" t="s">
        <v>13</v>
      </c>
      <c r="I4892">
        <f t="shared" si="76"/>
        <v>102</v>
      </c>
    </row>
    <row r="4893" spans="1:9" x14ac:dyDescent="0.25">
      <c r="A4893" t="s">
        <v>4908</v>
      </c>
      <c r="B4893" t="s">
        <v>4909</v>
      </c>
      <c r="C4893">
        <v>458</v>
      </c>
      <c r="D4893" t="s">
        <v>12</v>
      </c>
      <c r="E4893">
        <v>119</v>
      </c>
      <c r="F4893">
        <v>224</v>
      </c>
      <c r="G4893">
        <v>7718</v>
      </c>
      <c r="H4893" t="s">
        <v>13</v>
      </c>
      <c r="I4893">
        <f t="shared" si="76"/>
        <v>105</v>
      </c>
    </row>
    <row r="4894" spans="1:9" x14ac:dyDescent="0.25">
      <c r="A4894" t="s">
        <v>4910</v>
      </c>
      <c r="B4894" t="s">
        <v>4911</v>
      </c>
      <c r="C4894">
        <v>969</v>
      </c>
      <c r="D4894" t="s">
        <v>20</v>
      </c>
      <c r="E4894">
        <v>817</v>
      </c>
      <c r="F4894">
        <v>936</v>
      </c>
      <c r="G4894">
        <v>3370</v>
      </c>
      <c r="H4894" t="s">
        <v>21</v>
      </c>
      <c r="I4894">
        <f t="shared" si="76"/>
        <v>119</v>
      </c>
    </row>
    <row r="4895" spans="1:9" x14ac:dyDescent="0.25">
      <c r="A4895" t="s">
        <v>4910</v>
      </c>
      <c r="B4895" t="s">
        <v>4911</v>
      </c>
      <c r="C4895">
        <v>969</v>
      </c>
      <c r="D4895" t="s">
        <v>10</v>
      </c>
      <c r="E4895">
        <v>402</v>
      </c>
      <c r="F4895">
        <v>484</v>
      </c>
      <c r="G4895">
        <v>1879</v>
      </c>
      <c r="H4895" t="s">
        <v>11</v>
      </c>
      <c r="I4895">
        <f t="shared" si="76"/>
        <v>82</v>
      </c>
    </row>
    <row r="4896" spans="1:9" x14ac:dyDescent="0.25">
      <c r="A4896" t="s">
        <v>4910</v>
      </c>
      <c r="B4896" t="s">
        <v>4911</v>
      </c>
      <c r="C4896">
        <v>969</v>
      </c>
      <c r="D4896" t="s">
        <v>12</v>
      </c>
      <c r="E4896">
        <v>276</v>
      </c>
      <c r="F4896">
        <v>378</v>
      </c>
      <c r="G4896">
        <v>7718</v>
      </c>
      <c r="H4896" t="s">
        <v>13</v>
      </c>
      <c r="I4896">
        <f t="shared" si="76"/>
        <v>102</v>
      </c>
    </row>
    <row r="4897" spans="1:9" x14ac:dyDescent="0.25">
      <c r="A4897" t="s">
        <v>4912</v>
      </c>
      <c r="B4897" t="s">
        <v>4913</v>
      </c>
      <c r="C4897">
        <v>404</v>
      </c>
      <c r="D4897" t="s">
        <v>12</v>
      </c>
      <c r="E4897">
        <v>169</v>
      </c>
      <c r="F4897">
        <v>271</v>
      </c>
      <c r="G4897">
        <v>7718</v>
      </c>
      <c r="H4897" t="s">
        <v>13</v>
      </c>
      <c r="I4897">
        <f t="shared" si="76"/>
        <v>102</v>
      </c>
    </row>
    <row r="4898" spans="1:9" x14ac:dyDescent="0.25">
      <c r="A4898" t="s">
        <v>4914</v>
      </c>
      <c r="B4898" t="s">
        <v>4915</v>
      </c>
      <c r="C4898">
        <v>914</v>
      </c>
      <c r="D4898" t="s">
        <v>10</v>
      </c>
      <c r="E4898">
        <v>253</v>
      </c>
      <c r="F4898">
        <v>336</v>
      </c>
      <c r="G4898">
        <v>1879</v>
      </c>
      <c r="H4898" t="s">
        <v>11</v>
      </c>
      <c r="I4898">
        <f t="shared" si="76"/>
        <v>83</v>
      </c>
    </row>
    <row r="4899" spans="1:9" x14ac:dyDescent="0.25">
      <c r="A4899" t="s">
        <v>4914</v>
      </c>
      <c r="B4899" t="s">
        <v>4915</v>
      </c>
      <c r="C4899">
        <v>914</v>
      </c>
      <c r="D4899" t="s">
        <v>12</v>
      </c>
      <c r="E4899">
        <v>127</v>
      </c>
      <c r="F4899">
        <v>229</v>
      </c>
      <c r="G4899">
        <v>7718</v>
      </c>
      <c r="H4899" t="s">
        <v>13</v>
      </c>
      <c r="I4899">
        <f t="shared" si="76"/>
        <v>102</v>
      </c>
    </row>
    <row r="4900" spans="1:9" x14ac:dyDescent="0.25">
      <c r="A4900" t="s">
        <v>4916</v>
      </c>
      <c r="B4900" t="s">
        <v>4917</v>
      </c>
      <c r="C4900">
        <v>735</v>
      </c>
      <c r="D4900" t="s">
        <v>10</v>
      </c>
      <c r="E4900">
        <v>260</v>
      </c>
      <c r="F4900">
        <v>342</v>
      </c>
      <c r="G4900">
        <v>1879</v>
      </c>
      <c r="H4900" t="s">
        <v>11</v>
      </c>
      <c r="I4900">
        <f t="shared" si="76"/>
        <v>82</v>
      </c>
    </row>
    <row r="4901" spans="1:9" x14ac:dyDescent="0.25">
      <c r="A4901" t="s">
        <v>4916</v>
      </c>
      <c r="B4901" t="s">
        <v>4917</v>
      </c>
      <c r="C4901">
        <v>735</v>
      </c>
      <c r="D4901" t="s">
        <v>12</v>
      </c>
      <c r="E4901">
        <v>134</v>
      </c>
      <c r="F4901">
        <v>236</v>
      </c>
      <c r="G4901">
        <v>7718</v>
      </c>
      <c r="H4901" t="s">
        <v>13</v>
      </c>
      <c r="I4901">
        <f t="shared" si="76"/>
        <v>102</v>
      </c>
    </row>
    <row r="4902" spans="1:9" x14ac:dyDescent="0.25">
      <c r="A4902" t="s">
        <v>4918</v>
      </c>
      <c r="B4902" t="s">
        <v>4919</v>
      </c>
      <c r="C4902">
        <v>105</v>
      </c>
      <c r="D4902" t="s">
        <v>12</v>
      </c>
      <c r="E4902">
        <v>13</v>
      </c>
      <c r="F4902">
        <v>81</v>
      </c>
      <c r="G4902">
        <v>7718</v>
      </c>
      <c r="H4902" t="s">
        <v>13</v>
      </c>
      <c r="I4902">
        <f t="shared" si="76"/>
        <v>68</v>
      </c>
    </row>
    <row r="4903" spans="1:9" x14ac:dyDescent="0.25">
      <c r="A4903" t="s">
        <v>4920</v>
      </c>
      <c r="B4903" t="s">
        <v>4921</v>
      </c>
      <c r="C4903">
        <v>436</v>
      </c>
      <c r="D4903" t="s">
        <v>12</v>
      </c>
      <c r="E4903">
        <v>25</v>
      </c>
      <c r="F4903">
        <v>116</v>
      </c>
      <c r="G4903">
        <v>7718</v>
      </c>
      <c r="H4903" t="s">
        <v>13</v>
      </c>
      <c r="I4903">
        <f t="shared" si="76"/>
        <v>91</v>
      </c>
    </row>
    <row r="4904" spans="1:9" x14ac:dyDescent="0.25">
      <c r="A4904" t="s">
        <v>4920</v>
      </c>
      <c r="B4904" t="s">
        <v>4921</v>
      </c>
      <c r="C4904">
        <v>436</v>
      </c>
      <c r="D4904" t="s">
        <v>12</v>
      </c>
      <c r="E4904">
        <v>309</v>
      </c>
      <c r="F4904">
        <v>405</v>
      </c>
      <c r="G4904">
        <v>7718</v>
      </c>
      <c r="H4904" t="s">
        <v>13</v>
      </c>
      <c r="I4904">
        <f t="shared" si="76"/>
        <v>96</v>
      </c>
    </row>
    <row r="4905" spans="1:9" x14ac:dyDescent="0.25">
      <c r="A4905" t="s">
        <v>4922</v>
      </c>
      <c r="B4905" t="s">
        <v>4923</v>
      </c>
      <c r="C4905">
        <v>341</v>
      </c>
      <c r="D4905" t="s">
        <v>12</v>
      </c>
      <c r="E4905">
        <v>85</v>
      </c>
      <c r="F4905">
        <v>193</v>
      </c>
      <c r="G4905">
        <v>7718</v>
      </c>
      <c r="H4905" t="s">
        <v>13</v>
      </c>
      <c r="I4905">
        <f t="shared" si="76"/>
        <v>108</v>
      </c>
    </row>
    <row r="4906" spans="1:9" x14ac:dyDescent="0.25">
      <c r="A4906" t="s">
        <v>4924</v>
      </c>
      <c r="B4906" t="s">
        <v>4925</v>
      </c>
      <c r="C4906">
        <v>599</v>
      </c>
      <c r="D4906" t="s">
        <v>10</v>
      </c>
      <c r="E4906">
        <v>267</v>
      </c>
      <c r="F4906">
        <v>350</v>
      </c>
      <c r="G4906">
        <v>1879</v>
      </c>
      <c r="H4906" t="s">
        <v>11</v>
      </c>
      <c r="I4906">
        <f t="shared" si="76"/>
        <v>83</v>
      </c>
    </row>
    <row r="4907" spans="1:9" x14ac:dyDescent="0.25">
      <c r="A4907" t="s">
        <v>4924</v>
      </c>
      <c r="B4907" t="s">
        <v>4925</v>
      </c>
      <c r="C4907">
        <v>599</v>
      </c>
      <c r="D4907" t="s">
        <v>12</v>
      </c>
      <c r="E4907">
        <v>111</v>
      </c>
      <c r="F4907">
        <v>213</v>
      </c>
      <c r="G4907">
        <v>7718</v>
      </c>
      <c r="H4907" t="s">
        <v>13</v>
      </c>
      <c r="I4907">
        <f t="shared" si="76"/>
        <v>102</v>
      </c>
    </row>
    <row r="4908" spans="1:9" x14ac:dyDescent="0.25">
      <c r="A4908" t="s">
        <v>4926</v>
      </c>
      <c r="B4908" t="s">
        <v>4927</v>
      </c>
      <c r="C4908">
        <v>329</v>
      </c>
      <c r="D4908" t="s">
        <v>170</v>
      </c>
      <c r="E4908">
        <v>22</v>
      </c>
      <c r="F4908">
        <v>69</v>
      </c>
      <c r="G4908">
        <v>12115</v>
      </c>
      <c r="H4908" t="s">
        <v>171</v>
      </c>
      <c r="I4908">
        <f t="shared" si="76"/>
        <v>47</v>
      </c>
    </row>
    <row r="4909" spans="1:9" x14ac:dyDescent="0.25">
      <c r="A4909" t="s">
        <v>4926</v>
      </c>
      <c r="B4909" t="s">
        <v>4927</v>
      </c>
      <c r="C4909">
        <v>329</v>
      </c>
      <c r="D4909" t="s">
        <v>12</v>
      </c>
      <c r="E4909">
        <v>141</v>
      </c>
      <c r="F4909">
        <v>255</v>
      </c>
      <c r="G4909">
        <v>7718</v>
      </c>
      <c r="H4909" t="s">
        <v>13</v>
      </c>
      <c r="I4909">
        <f t="shared" si="76"/>
        <v>114</v>
      </c>
    </row>
    <row r="4910" spans="1:9" x14ac:dyDescent="0.25">
      <c r="A4910" t="s">
        <v>4928</v>
      </c>
      <c r="B4910" t="s">
        <v>4929</v>
      </c>
      <c r="C4910">
        <v>378</v>
      </c>
      <c r="D4910" t="s">
        <v>12</v>
      </c>
      <c r="E4910">
        <v>1</v>
      </c>
      <c r="F4910">
        <v>78</v>
      </c>
      <c r="G4910">
        <v>7718</v>
      </c>
      <c r="H4910" t="s">
        <v>13</v>
      </c>
      <c r="I4910">
        <f t="shared" si="76"/>
        <v>77</v>
      </c>
    </row>
    <row r="4911" spans="1:9" x14ac:dyDescent="0.25">
      <c r="A4911" t="s">
        <v>4928</v>
      </c>
      <c r="B4911" t="s">
        <v>4929</v>
      </c>
      <c r="C4911">
        <v>378</v>
      </c>
      <c r="D4911" t="s">
        <v>12</v>
      </c>
      <c r="E4911">
        <v>151</v>
      </c>
      <c r="F4911">
        <v>240</v>
      </c>
      <c r="G4911">
        <v>7718</v>
      </c>
      <c r="H4911" t="s">
        <v>13</v>
      </c>
      <c r="I4911">
        <f t="shared" si="76"/>
        <v>89</v>
      </c>
    </row>
    <row r="4912" spans="1:9" x14ac:dyDescent="0.25">
      <c r="A4912" t="s">
        <v>4928</v>
      </c>
      <c r="B4912" t="s">
        <v>4929</v>
      </c>
      <c r="C4912">
        <v>378</v>
      </c>
      <c r="D4912" t="s">
        <v>12</v>
      </c>
      <c r="E4912">
        <v>286</v>
      </c>
      <c r="F4912">
        <v>377</v>
      </c>
      <c r="G4912">
        <v>7718</v>
      </c>
      <c r="H4912" t="s">
        <v>13</v>
      </c>
      <c r="I4912">
        <f t="shared" si="76"/>
        <v>91</v>
      </c>
    </row>
    <row r="4913" spans="1:9" x14ac:dyDescent="0.25">
      <c r="A4913" t="s">
        <v>4930</v>
      </c>
      <c r="B4913" t="s">
        <v>4931</v>
      </c>
      <c r="C4913">
        <v>382</v>
      </c>
      <c r="D4913" t="s">
        <v>12</v>
      </c>
      <c r="E4913">
        <v>16</v>
      </c>
      <c r="F4913">
        <v>106</v>
      </c>
      <c r="G4913">
        <v>7718</v>
      </c>
      <c r="H4913" t="s">
        <v>13</v>
      </c>
      <c r="I4913">
        <f t="shared" si="76"/>
        <v>90</v>
      </c>
    </row>
    <row r="4914" spans="1:9" x14ac:dyDescent="0.25">
      <c r="A4914" t="s">
        <v>4930</v>
      </c>
      <c r="B4914" t="s">
        <v>4931</v>
      </c>
      <c r="C4914">
        <v>382</v>
      </c>
      <c r="D4914" t="s">
        <v>12</v>
      </c>
      <c r="E4914">
        <v>191</v>
      </c>
      <c r="F4914">
        <v>284</v>
      </c>
      <c r="G4914">
        <v>7718</v>
      </c>
      <c r="H4914" t="s">
        <v>13</v>
      </c>
      <c r="I4914">
        <f t="shared" si="76"/>
        <v>93</v>
      </c>
    </row>
    <row r="4915" spans="1:9" x14ac:dyDescent="0.25">
      <c r="A4915" t="s">
        <v>4932</v>
      </c>
      <c r="B4915" t="s">
        <v>4933</v>
      </c>
      <c r="C4915">
        <v>827</v>
      </c>
      <c r="D4915" t="s">
        <v>4934</v>
      </c>
      <c r="E4915">
        <v>455</v>
      </c>
      <c r="F4915">
        <v>794</v>
      </c>
      <c r="G4915">
        <v>19205</v>
      </c>
      <c r="H4915" t="s">
        <v>4935</v>
      </c>
      <c r="I4915">
        <f t="shared" si="76"/>
        <v>339</v>
      </c>
    </row>
    <row r="4916" spans="1:9" x14ac:dyDescent="0.25">
      <c r="A4916" t="s">
        <v>4932</v>
      </c>
      <c r="B4916" t="s">
        <v>4933</v>
      </c>
      <c r="C4916">
        <v>827</v>
      </c>
      <c r="D4916" t="s">
        <v>4936</v>
      </c>
      <c r="E4916">
        <v>564</v>
      </c>
      <c r="F4916">
        <v>763</v>
      </c>
      <c r="G4916">
        <v>23448</v>
      </c>
      <c r="H4916" t="s">
        <v>4937</v>
      </c>
      <c r="I4916">
        <f t="shared" si="76"/>
        <v>199</v>
      </c>
    </row>
    <row r="4917" spans="1:9" x14ac:dyDescent="0.25">
      <c r="A4917" t="s">
        <v>4932</v>
      </c>
      <c r="B4917" t="s">
        <v>4933</v>
      </c>
      <c r="C4917">
        <v>827</v>
      </c>
      <c r="D4917" t="s">
        <v>12</v>
      </c>
      <c r="E4917">
        <v>11</v>
      </c>
      <c r="F4917">
        <v>102</v>
      </c>
      <c r="G4917">
        <v>7718</v>
      </c>
      <c r="H4917" t="s">
        <v>13</v>
      </c>
      <c r="I4917">
        <f t="shared" si="76"/>
        <v>91</v>
      </c>
    </row>
    <row r="4918" spans="1:9" x14ac:dyDescent="0.25">
      <c r="A4918" t="s">
        <v>4932</v>
      </c>
      <c r="B4918" t="s">
        <v>4933</v>
      </c>
      <c r="C4918">
        <v>827</v>
      </c>
      <c r="D4918" t="s">
        <v>12</v>
      </c>
      <c r="E4918">
        <v>221</v>
      </c>
      <c r="F4918">
        <v>318</v>
      </c>
      <c r="G4918">
        <v>7718</v>
      </c>
      <c r="H4918" t="s">
        <v>13</v>
      </c>
      <c r="I4918">
        <f t="shared" si="76"/>
        <v>97</v>
      </c>
    </row>
    <row r="4919" spans="1:9" x14ac:dyDescent="0.25">
      <c r="A4919" t="s">
        <v>4932</v>
      </c>
      <c r="B4919" t="s">
        <v>4933</v>
      </c>
      <c r="C4919">
        <v>827</v>
      </c>
      <c r="D4919" t="s">
        <v>12</v>
      </c>
      <c r="E4919">
        <v>343</v>
      </c>
      <c r="F4919">
        <v>429</v>
      </c>
      <c r="G4919">
        <v>7718</v>
      </c>
      <c r="H4919" t="s">
        <v>13</v>
      </c>
      <c r="I4919">
        <f t="shared" si="76"/>
        <v>86</v>
      </c>
    </row>
    <row r="4920" spans="1:9" x14ac:dyDescent="0.25">
      <c r="A4920" t="s">
        <v>4938</v>
      </c>
      <c r="B4920" t="s">
        <v>4939</v>
      </c>
      <c r="C4920">
        <v>285</v>
      </c>
      <c r="D4920" t="s">
        <v>12</v>
      </c>
      <c r="E4920">
        <v>2</v>
      </c>
      <c r="F4920">
        <v>83</v>
      </c>
      <c r="G4920">
        <v>7718</v>
      </c>
      <c r="H4920" t="s">
        <v>13</v>
      </c>
      <c r="I4920">
        <f t="shared" si="76"/>
        <v>81</v>
      </c>
    </row>
    <row r="4921" spans="1:9" x14ac:dyDescent="0.25">
      <c r="A4921" t="s">
        <v>4938</v>
      </c>
      <c r="B4921" t="s">
        <v>4939</v>
      </c>
      <c r="C4921">
        <v>285</v>
      </c>
      <c r="D4921" t="s">
        <v>12</v>
      </c>
      <c r="E4921">
        <v>194</v>
      </c>
      <c r="F4921">
        <v>285</v>
      </c>
      <c r="G4921">
        <v>7718</v>
      </c>
      <c r="H4921" t="s">
        <v>13</v>
      </c>
      <c r="I4921">
        <f t="shared" si="76"/>
        <v>91</v>
      </c>
    </row>
    <row r="4922" spans="1:9" x14ac:dyDescent="0.25">
      <c r="A4922" t="s">
        <v>4940</v>
      </c>
      <c r="B4922" t="s">
        <v>4941</v>
      </c>
      <c r="C4922">
        <v>302</v>
      </c>
      <c r="D4922" t="s">
        <v>170</v>
      </c>
      <c r="E4922">
        <v>35</v>
      </c>
      <c r="F4922">
        <v>84</v>
      </c>
      <c r="G4922">
        <v>12115</v>
      </c>
      <c r="H4922" t="s">
        <v>171</v>
      </c>
      <c r="I4922">
        <f t="shared" si="76"/>
        <v>49</v>
      </c>
    </row>
    <row r="4923" spans="1:9" x14ac:dyDescent="0.25">
      <c r="A4923" t="s">
        <v>4940</v>
      </c>
      <c r="B4923" t="s">
        <v>4941</v>
      </c>
      <c r="C4923">
        <v>302</v>
      </c>
      <c r="D4923" t="s">
        <v>12</v>
      </c>
      <c r="E4923">
        <v>156</v>
      </c>
      <c r="F4923">
        <v>258</v>
      </c>
      <c r="G4923">
        <v>7718</v>
      </c>
      <c r="H4923" t="s">
        <v>13</v>
      </c>
      <c r="I4923">
        <f t="shared" si="76"/>
        <v>102</v>
      </c>
    </row>
    <row r="4924" spans="1:9" x14ac:dyDescent="0.25">
      <c r="A4924" t="s">
        <v>4942</v>
      </c>
      <c r="B4924" t="s">
        <v>4943</v>
      </c>
      <c r="C4924">
        <v>432</v>
      </c>
      <c r="D4924" t="s">
        <v>12</v>
      </c>
      <c r="E4924">
        <v>11</v>
      </c>
      <c r="F4924">
        <v>103</v>
      </c>
      <c r="G4924">
        <v>7718</v>
      </c>
      <c r="H4924" t="s">
        <v>13</v>
      </c>
      <c r="I4924">
        <f t="shared" si="76"/>
        <v>92</v>
      </c>
    </row>
    <row r="4925" spans="1:9" x14ac:dyDescent="0.25">
      <c r="A4925" t="s">
        <v>4942</v>
      </c>
      <c r="B4925" t="s">
        <v>4943</v>
      </c>
      <c r="C4925">
        <v>432</v>
      </c>
      <c r="D4925" t="s">
        <v>12</v>
      </c>
      <c r="E4925">
        <v>221</v>
      </c>
      <c r="F4925">
        <v>318</v>
      </c>
      <c r="G4925">
        <v>7718</v>
      </c>
      <c r="H4925" t="s">
        <v>13</v>
      </c>
      <c r="I4925">
        <f t="shared" si="76"/>
        <v>97</v>
      </c>
    </row>
    <row r="4926" spans="1:9" x14ac:dyDescent="0.25">
      <c r="A4926" t="s">
        <v>4942</v>
      </c>
      <c r="B4926" t="s">
        <v>4943</v>
      </c>
      <c r="C4926">
        <v>432</v>
      </c>
      <c r="D4926" t="s">
        <v>12</v>
      </c>
      <c r="E4926">
        <v>343</v>
      </c>
      <c r="F4926">
        <v>429</v>
      </c>
      <c r="G4926">
        <v>7718</v>
      </c>
      <c r="H4926" t="s">
        <v>13</v>
      </c>
      <c r="I4926">
        <f t="shared" si="76"/>
        <v>86</v>
      </c>
    </row>
    <row r="4927" spans="1:9" x14ac:dyDescent="0.25">
      <c r="A4927" t="s">
        <v>4944</v>
      </c>
      <c r="B4927" t="s">
        <v>4945</v>
      </c>
      <c r="C4927">
        <v>661</v>
      </c>
      <c r="D4927" t="s">
        <v>20</v>
      </c>
      <c r="E4927">
        <v>388</v>
      </c>
      <c r="F4927">
        <v>597</v>
      </c>
      <c r="G4927">
        <v>3370</v>
      </c>
      <c r="H4927" t="s">
        <v>21</v>
      </c>
      <c r="I4927">
        <f t="shared" si="76"/>
        <v>209</v>
      </c>
    </row>
    <row r="4928" spans="1:9" x14ac:dyDescent="0.25">
      <c r="A4928" t="s">
        <v>4944</v>
      </c>
      <c r="B4928" t="s">
        <v>4945</v>
      </c>
      <c r="C4928">
        <v>661</v>
      </c>
      <c r="D4928" t="s">
        <v>20</v>
      </c>
      <c r="E4928">
        <v>588</v>
      </c>
      <c r="F4928">
        <v>640</v>
      </c>
      <c r="G4928">
        <v>3370</v>
      </c>
      <c r="H4928" t="s">
        <v>21</v>
      </c>
      <c r="I4928">
        <f t="shared" si="76"/>
        <v>52</v>
      </c>
    </row>
    <row r="4929" spans="1:9" x14ac:dyDescent="0.25">
      <c r="A4929" t="s">
        <v>4944</v>
      </c>
      <c r="B4929" t="s">
        <v>4945</v>
      </c>
      <c r="C4929">
        <v>661</v>
      </c>
      <c r="D4929" t="s">
        <v>10</v>
      </c>
      <c r="E4929">
        <v>242</v>
      </c>
      <c r="F4929">
        <v>323</v>
      </c>
      <c r="G4929">
        <v>1879</v>
      </c>
      <c r="H4929" t="s">
        <v>11</v>
      </c>
      <c r="I4929">
        <f t="shared" si="76"/>
        <v>81</v>
      </c>
    </row>
    <row r="4930" spans="1:9" x14ac:dyDescent="0.25">
      <c r="A4930" t="s">
        <v>4944</v>
      </c>
      <c r="B4930" t="s">
        <v>4945</v>
      </c>
      <c r="C4930">
        <v>661</v>
      </c>
      <c r="D4930" t="s">
        <v>12</v>
      </c>
      <c r="E4930">
        <v>116</v>
      </c>
      <c r="F4930">
        <v>218</v>
      </c>
      <c r="G4930">
        <v>7718</v>
      </c>
      <c r="H4930" t="s">
        <v>13</v>
      </c>
      <c r="I4930">
        <f t="shared" si="76"/>
        <v>102</v>
      </c>
    </row>
    <row r="4931" spans="1:9" x14ac:dyDescent="0.25">
      <c r="A4931" t="s">
        <v>4946</v>
      </c>
      <c r="B4931" t="s">
        <v>4947</v>
      </c>
      <c r="C4931">
        <v>289</v>
      </c>
      <c r="D4931" t="s">
        <v>12</v>
      </c>
      <c r="E4931">
        <v>22</v>
      </c>
      <c r="F4931">
        <v>114</v>
      </c>
      <c r="G4931">
        <v>7718</v>
      </c>
      <c r="H4931" t="s">
        <v>13</v>
      </c>
      <c r="I4931">
        <f t="shared" ref="I4931:I4994" si="77">$F4931-$E4931</f>
        <v>92</v>
      </c>
    </row>
    <row r="4932" spans="1:9" x14ac:dyDescent="0.25">
      <c r="A4932" t="s">
        <v>4946</v>
      </c>
      <c r="B4932" t="s">
        <v>4947</v>
      </c>
      <c r="C4932">
        <v>289</v>
      </c>
      <c r="D4932" t="s">
        <v>12</v>
      </c>
      <c r="E4932">
        <v>188</v>
      </c>
      <c r="F4932">
        <v>281</v>
      </c>
      <c r="G4932">
        <v>7718</v>
      </c>
      <c r="H4932" t="s">
        <v>13</v>
      </c>
      <c r="I4932">
        <f t="shared" si="77"/>
        <v>93</v>
      </c>
    </row>
    <row r="4933" spans="1:9" x14ac:dyDescent="0.25">
      <c r="A4933" t="s">
        <v>4948</v>
      </c>
      <c r="B4933" t="s">
        <v>4949</v>
      </c>
      <c r="C4933">
        <v>338</v>
      </c>
      <c r="D4933" t="s">
        <v>12</v>
      </c>
      <c r="E4933">
        <v>149</v>
      </c>
      <c r="F4933">
        <v>251</v>
      </c>
      <c r="G4933">
        <v>7718</v>
      </c>
      <c r="H4933" t="s">
        <v>13</v>
      </c>
      <c r="I4933">
        <f t="shared" si="77"/>
        <v>102</v>
      </c>
    </row>
    <row r="4934" spans="1:9" x14ac:dyDescent="0.25">
      <c r="A4934" t="s">
        <v>4950</v>
      </c>
      <c r="B4934" t="s">
        <v>4951</v>
      </c>
      <c r="C4934">
        <v>309</v>
      </c>
      <c r="D4934" t="s">
        <v>12</v>
      </c>
      <c r="E4934">
        <v>72</v>
      </c>
      <c r="F4934">
        <v>181</v>
      </c>
      <c r="G4934">
        <v>7718</v>
      </c>
      <c r="H4934" t="s">
        <v>13</v>
      </c>
      <c r="I4934">
        <f t="shared" si="77"/>
        <v>109</v>
      </c>
    </row>
    <row r="4935" spans="1:9" x14ac:dyDescent="0.25">
      <c r="A4935" t="s">
        <v>4952</v>
      </c>
      <c r="B4935" t="s">
        <v>4953</v>
      </c>
      <c r="C4935">
        <v>645</v>
      </c>
      <c r="D4935" t="s">
        <v>10</v>
      </c>
      <c r="E4935">
        <v>257</v>
      </c>
      <c r="F4935">
        <v>338</v>
      </c>
      <c r="G4935">
        <v>1879</v>
      </c>
      <c r="H4935" t="s">
        <v>11</v>
      </c>
      <c r="I4935">
        <f t="shared" si="77"/>
        <v>81</v>
      </c>
    </row>
    <row r="4936" spans="1:9" x14ac:dyDescent="0.25">
      <c r="A4936" t="s">
        <v>4952</v>
      </c>
      <c r="B4936" t="s">
        <v>4953</v>
      </c>
      <c r="C4936">
        <v>645</v>
      </c>
      <c r="D4936" t="s">
        <v>12</v>
      </c>
      <c r="E4936">
        <v>129</v>
      </c>
      <c r="F4936">
        <v>231</v>
      </c>
      <c r="G4936">
        <v>7718</v>
      </c>
      <c r="H4936" t="s">
        <v>13</v>
      </c>
      <c r="I4936">
        <f t="shared" si="77"/>
        <v>102</v>
      </c>
    </row>
    <row r="4937" spans="1:9" x14ac:dyDescent="0.25">
      <c r="A4937" t="s">
        <v>4954</v>
      </c>
      <c r="B4937" t="s">
        <v>4955</v>
      </c>
      <c r="C4937">
        <v>1118</v>
      </c>
      <c r="D4937" t="s">
        <v>20</v>
      </c>
      <c r="E4937">
        <v>979</v>
      </c>
      <c r="F4937">
        <v>1081</v>
      </c>
      <c r="G4937">
        <v>3370</v>
      </c>
      <c r="H4937" t="s">
        <v>21</v>
      </c>
      <c r="I4937">
        <f t="shared" si="77"/>
        <v>102</v>
      </c>
    </row>
    <row r="4938" spans="1:9" x14ac:dyDescent="0.25">
      <c r="A4938" t="s">
        <v>4954</v>
      </c>
      <c r="B4938" t="s">
        <v>4955</v>
      </c>
      <c r="C4938">
        <v>1118</v>
      </c>
      <c r="D4938" t="s">
        <v>10</v>
      </c>
      <c r="E4938">
        <v>252</v>
      </c>
      <c r="F4938">
        <v>334</v>
      </c>
      <c r="G4938">
        <v>1879</v>
      </c>
      <c r="H4938" t="s">
        <v>11</v>
      </c>
      <c r="I4938">
        <f t="shared" si="77"/>
        <v>82</v>
      </c>
    </row>
    <row r="4939" spans="1:9" x14ac:dyDescent="0.25">
      <c r="A4939" t="s">
        <v>4954</v>
      </c>
      <c r="B4939" t="s">
        <v>4955</v>
      </c>
      <c r="C4939">
        <v>1118</v>
      </c>
      <c r="D4939" t="s">
        <v>12</v>
      </c>
      <c r="E4939">
        <v>126</v>
      </c>
      <c r="F4939">
        <v>228</v>
      </c>
      <c r="G4939">
        <v>7718</v>
      </c>
      <c r="H4939" t="s">
        <v>13</v>
      </c>
      <c r="I4939">
        <f t="shared" si="77"/>
        <v>102</v>
      </c>
    </row>
    <row r="4940" spans="1:9" x14ac:dyDescent="0.25">
      <c r="A4940" t="s">
        <v>4956</v>
      </c>
      <c r="B4940" t="s">
        <v>4957</v>
      </c>
      <c r="C4940">
        <v>418</v>
      </c>
      <c r="D4940" t="s">
        <v>12</v>
      </c>
      <c r="E4940">
        <v>8</v>
      </c>
      <c r="F4940">
        <v>94</v>
      </c>
      <c r="G4940">
        <v>7718</v>
      </c>
      <c r="H4940" t="s">
        <v>13</v>
      </c>
      <c r="I4940">
        <f t="shared" si="77"/>
        <v>86</v>
      </c>
    </row>
    <row r="4941" spans="1:9" x14ac:dyDescent="0.25">
      <c r="A4941" t="s">
        <v>4958</v>
      </c>
      <c r="B4941" t="s">
        <v>4959</v>
      </c>
      <c r="C4941">
        <v>929</v>
      </c>
      <c r="D4941" t="s">
        <v>20</v>
      </c>
      <c r="E4941">
        <v>756</v>
      </c>
      <c r="F4941">
        <v>892</v>
      </c>
      <c r="G4941">
        <v>3370</v>
      </c>
      <c r="H4941" t="s">
        <v>21</v>
      </c>
      <c r="I4941">
        <f t="shared" si="77"/>
        <v>136</v>
      </c>
    </row>
    <row r="4942" spans="1:9" x14ac:dyDescent="0.25">
      <c r="A4942" t="s">
        <v>4958</v>
      </c>
      <c r="B4942" t="s">
        <v>4959</v>
      </c>
      <c r="C4942">
        <v>929</v>
      </c>
      <c r="D4942" t="s">
        <v>10</v>
      </c>
      <c r="E4942">
        <v>356</v>
      </c>
      <c r="F4942">
        <v>438</v>
      </c>
      <c r="G4942">
        <v>1879</v>
      </c>
      <c r="H4942" t="s">
        <v>11</v>
      </c>
      <c r="I4942">
        <f t="shared" si="77"/>
        <v>82</v>
      </c>
    </row>
    <row r="4943" spans="1:9" x14ac:dyDescent="0.25">
      <c r="A4943" t="s">
        <v>4958</v>
      </c>
      <c r="B4943" t="s">
        <v>4959</v>
      </c>
      <c r="C4943">
        <v>929</v>
      </c>
      <c r="D4943" t="s">
        <v>12</v>
      </c>
      <c r="E4943">
        <v>230</v>
      </c>
      <c r="F4943">
        <v>332</v>
      </c>
      <c r="G4943">
        <v>7718</v>
      </c>
      <c r="H4943" t="s">
        <v>13</v>
      </c>
      <c r="I4943">
        <f t="shared" si="77"/>
        <v>102</v>
      </c>
    </row>
    <row r="4944" spans="1:9" x14ac:dyDescent="0.25">
      <c r="A4944" t="s">
        <v>4960</v>
      </c>
      <c r="B4944" t="s">
        <v>4961</v>
      </c>
      <c r="C4944">
        <v>555</v>
      </c>
      <c r="D4944" t="s">
        <v>10</v>
      </c>
      <c r="E4944">
        <v>274</v>
      </c>
      <c r="F4944">
        <v>357</v>
      </c>
      <c r="G4944">
        <v>1879</v>
      </c>
      <c r="H4944" t="s">
        <v>11</v>
      </c>
      <c r="I4944">
        <f t="shared" si="77"/>
        <v>83</v>
      </c>
    </row>
    <row r="4945" spans="1:9" x14ac:dyDescent="0.25">
      <c r="A4945" t="s">
        <v>4960</v>
      </c>
      <c r="B4945" t="s">
        <v>4961</v>
      </c>
      <c r="C4945">
        <v>555</v>
      </c>
      <c r="D4945" t="s">
        <v>12</v>
      </c>
      <c r="E4945">
        <v>125</v>
      </c>
      <c r="F4945">
        <v>226</v>
      </c>
      <c r="G4945">
        <v>7718</v>
      </c>
      <c r="H4945" t="s">
        <v>13</v>
      </c>
      <c r="I4945">
        <f t="shared" si="77"/>
        <v>101</v>
      </c>
    </row>
    <row r="4946" spans="1:9" x14ac:dyDescent="0.25">
      <c r="A4946" t="s">
        <v>4962</v>
      </c>
      <c r="B4946" t="s">
        <v>4963</v>
      </c>
      <c r="C4946">
        <v>115</v>
      </c>
      <c r="D4946" t="s">
        <v>12</v>
      </c>
      <c r="E4946">
        <v>16</v>
      </c>
      <c r="F4946">
        <v>102</v>
      </c>
      <c r="G4946">
        <v>7718</v>
      </c>
      <c r="H4946" t="s">
        <v>13</v>
      </c>
      <c r="I4946">
        <f t="shared" si="77"/>
        <v>86</v>
      </c>
    </row>
    <row r="4947" spans="1:9" x14ac:dyDescent="0.25">
      <c r="A4947" t="s">
        <v>4964</v>
      </c>
      <c r="B4947" t="s">
        <v>4965</v>
      </c>
      <c r="C4947">
        <v>225</v>
      </c>
      <c r="D4947" t="s">
        <v>12</v>
      </c>
      <c r="E4947">
        <v>115</v>
      </c>
      <c r="F4947">
        <v>218</v>
      </c>
      <c r="G4947">
        <v>7718</v>
      </c>
      <c r="H4947" t="s">
        <v>13</v>
      </c>
      <c r="I4947">
        <f t="shared" si="77"/>
        <v>103</v>
      </c>
    </row>
    <row r="4948" spans="1:9" x14ac:dyDescent="0.25">
      <c r="A4948" t="s">
        <v>4966</v>
      </c>
      <c r="B4948" t="s">
        <v>4967</v>
      </c>
      <c r="C4948">
        <v>245</v>
      </c>
      <c r="D4948" t="s">
        <v>12</v>
      </c>
      <c r="E4948">
        <v>135</v>
      </c>
      <c r="F4948">
        <v>238</v>
      </c>
      <c r="G4948">
        <v>7718</v>
      </c>
      <c r="H4948" t="s">
        <v>13</v>
      </c>
      <c r="I4948">
        <f t="shared" si="77"/>
        <v>103</v>
      </c>
    </row>
    <row r="4949" spans="1:9" x14ac:dyDescent="0.25">
      <c r="A4949" t="s">
        <v>4968</v>
      </c>
      <c r="B4949" t="s">
        <v>4969</v>
      </c>
      <c r="C4949">
        <v>113</v>
      </c>
      <c r="D4949" t="s">
        <v>12</v>
      </c>
      <c r="E4949">
        <v>3</v>
      </c>
      <c r="F4949">
        <v>106</v>
      </c>
      <c r="G4949">
        <v>7718</v>
      </c>
      <c r="H4949" t="s">
        <v>13</v>
      </c>
      <c r="I4949">
        <f t="shared" si="77"/>
        <v>103</v>
      </c>
    </row>
    <row r="4950" spans="1:9" x14ac:dyDescent="0.25">
      <c r="A4950" t="s">
        <v>4970</v>
      </c>
      <c r="B4950" t="s">
        <v>4971</v>
      </c>
      <c r="C4950">
        <v>245</v>
      </c>
      <c r="D4950" t="s">
        <v>12</v>
      </c>
      <c r="E4950">
        <v>156</v>
      </c>
      <c r="F4950">
        <v>241</v>
      </c>
      <c r="G4950">
        <v>7718</v>
      </c>
      <c r="H4950" t="s">
        <v>13</v>
      </c>
      <c r="I4950">
        <f t="shared" si="77"/>
        <v>85</v>
      </c>
    </row>
    <row r="4951" spans="1:9" x14ac:dyDescent="0.25">
      <c r="A4951" t="s">
        <v>4972</v>
      </c>
      <c r="B4951" t="s">
        <v>4973</v>
      </c>
      <c r="C4951">
        <v>811</v>
      </c>
      <c r="D4951" t="s">
        <v>20</v>
      </c>
      <c r="E4951">
        <v>667</v>
      </c>
      <c r="F4951">
        <v>772</v>
      </c>
      <c r="G4951">
        <v>3370</v>
      </c>
      <c r="H4951" t="s">
        <v>21</v>
      </c>
      <c r="I4951">
        <f t="shared" si="77"/>
        <v>105</v>
      </c>
    </row>
    <row r="4952" spans="1:9" x14ac:dyDescent="0.25">
      <c r="A4952" t="s">
        <v>4972</v>
      </c>
      <c r="B4952" t="s">
        <v>4973</v>
      </c>
      <c r="C4952">
        <v>811</v>
      </c>
      <c r="D4952" t="s">
        <v>10</v>
      </c>
      <c r="E4952">
        <v>291</v>
      </c>
      <c r="F4952">
        <v>374</v>
      </c>
      <c r="G4952">
        <v>1879</v>
      </c>
      <c r="H4952" t="s">
        <v>11</v>
      </c>
      <c r="I4952">
        <f t="shared" si="77"/>
        <v>83</v>
      </c>
    </row>
    <row r="4953" spans="1:9" x14ac:dyDescent="0.25">
      <c r="A4953" t="s">
        <v>4972</v>
      </c>
      <c r="B4953" t="s">
        <v>4973</v>
      </c>
      <c r="C4953">
        <v>811</v>
      </c>
      <c r="D4953" t="s">
        <v>12</v>
      </c>
      <c r="E4953">
        <v>165</v>
      </c>
      <c r="F4953">
        <v>267</v>
      </c>
      <c r="G4953">
        <v>7718</v>
      </c>
      <c r="H4953" t="s">
        <v>13</v>
      </c>
      <c r="I4953">
        <f t="shared" si="77"/>
        <v>102</v>
      </c>
    </row>
    <row r="4954" spans="1:9" x14ac:dyDescent="0.25">
      <c r="A4954" t="s">
        <v>4974</v>
      </c>
      <c r="B4954" t="s">
        <v>4975</v>
      </c>
      <c r="C4954">
        <v>694</v>
      </c>
      <c r="D4954" t="s">
        <v>10</v>
      </c>
      <c r="E4954">
        <v>268</v>
      </c>
      <c r="F4954">
        <v>351</v>
      </c>
      <c r="G4954">
        <v>1879</v>
      </c>
      <c r="H4954" t="s">
        <v>11</v>
      </c>
      <c r="I4954">
        <f t="shared" si="77"/>
        <v>83</v>
      </c>
    </row>
    <row r="4955" spans="1:9" x14ac:dyDescent="0.25">
      <c r="A4955" t="s">
        <v>4974</v>
      </c>
      <c r="B4955" t="s">
        <v>4975</v>
      </c>
      <c r="C4955">
        <v>694</v>
      </c>
      <c r="D4955" t="s">
        <v>12</v>
      </c>
      <c r="E4955">
        <v>112</v>
      </c>
      <c r="F4955">
        <v>214</v>
      </c>
      <c r="G4955">
        <v>7718</v>
      </c>
      <c r="H4955" t="s">
        <v>13</v>
      </c>
      <c r="I4955">
        <f t="shared" si="77"/>
        <v>102</v>
      </c>
    </row>
    <row r="4956" spans="1:9" x14ac:dyDescent="0.25">
      <c r="A4956" t="s">
        <v>4976</v>
      </c>
      <c r="B4956" t="s">
        <v>4977</v>
      </c>
      <c r="C4956">
        <v>390</v>
      </c>
      <c r="D4956" t="s">
        <v>170</v>
      </c>
      <c r="E4956">
        <v>73</v>
      </c>
      <c r="F4956">
        <v>122</v>
      </c>
      <c r="G4956">
        <v>12115</v>
      </c>
      <c r="H4956" t="s">
        <v>171</v>
      </c>
      <c r="I4956">
        <f t="shared" si="77"/>
        <v>49</v>
      </c>
    </row>
    <row r="4957" spans="1:9" x14ac:dyDescent="0.25">
      <c r="A4957" t="s">
        <v>4976</v>
      </c>
      <c r="B4957" t="s">
        <v>4977</v>
      </c>
      <c r="C4957">
        <v>390</v>
      </c>
      <c r="D4957" t="s">
        <v>12</v>
      </c>
      <c r="E4957">
        <v>207</v>
      </c>
      <c r="F4957">
        <v>315</v>
      </c>
      <c r="G4957">
        <v>7718</v>
      </c>
      <c r="H4957" t="s">
        <v>13</v>
      </c>
      <c r="I4957">
        <f t="shared" si="77"/>
        <v>108</v>
      </c>
    </row>
    <row r="4958" spans="1:9" x14ac:dyDescent="0.25">
      <c r="A4958" t="s">
        <v>4978</v>
      </c>
      <c r="B4958" t="s">
        <v>4979</v>
      </c>
      <c r="C4958">
        <v>365</v>
      </c>
      <c r="D4958" t="s">
        <v>12</v>
      </c>
      <c r="E4958">
        <v>16</v>
      </c>
      <c r="F4958">
        <v>109</v>
      </c>
      <c r="G4958">
        <v>7718</v>
      </c>
      <c r="H4958" t="s">
        <v>13</v>
      </c>
      <c r="I4958">
        <f t="shared" si="77"/>
        <v>93</v>
      </c>
    </row>
    <row r="4959" spans="1:9" x14ac:dyDescent="0.25">
      <c r="A4959" t="s">
        <v>4980</v>
      </c>
      <c r="B4959" t="s">
        <v>4981</v>
      </c>
      <c r="C4959">
        <v>414</v>
      </c>
      <c r="D4959" t="s">
        <v>12</v>
      </c>
      <c r="E4959">
        <v>1</v>
      </c>
      <c r="F4959">
        <v>78</v>
      </c>
      <c r="G4959">
        <v>7718</v>
      </c>
      <c r="H4959" t="s">
        <v>13</v>
      </c>
      <c r="I4959">
        <f t="shared" si="77"/>
        <v>77</v>
      </c>
    </row>
    <row r="4960" spans="1:9" x14ac:dyDescent="0.25">
      <c r="A4960" t="s">
        <v>4980</v>
      </c>
      <c r="B4960" t="s">
        <v>4981</v>
      </c>
      <c r="C4960">
        <v>414</v>
      </c>
      <c r="D4960" t="s">
        <v>12</v>
      </c>
      <c r="E4960">
        <v>278</v>
      </c>
      <c r="F4960">
        <v>373</v>
      </c>
      <c r="G4960">
        <v>7718</v>
      </c>
      <c r="H4960" t="s">
        <v>13</v>
      </c>
      <c r="I4960">
        <f t="shared" si="77"/>
        <v>95</v>
      </c>
    </row>
    <row r="4961" spans="1:9" x14ac:dyDescent="0.25">
      <c r="A4961" t="s">
        <v>4982</v>
      </c>
      <c r="B4961" t="s">
        <v>4983</v>
      </c>
      <c r="C4961">
        <v>927</v>
      </c>
      <c r="D4961" t="s">
        <v>20</v>
      </c>
      <c r="E4961">
        <v>762</v>
      </c>
      <c r="F4961">
        <v>883</v>
      </c>
      <c r="G4961">
        <v>3370</v>
      </c>
      <c r="H4961" t="s">
        <v>21</v>
      </c>
      <c r="I4961">
        <f t="shared" si="77"/>
        <v>121</v>
      </c>
    </row>
    <row r="4962" spans="1:9" x14ac:dyDescent="0.25">
      <c r="A4962" t="s">
        <v>4982</v>
      </c>
      <c r="B4962" t="s">
        <v>4983</v>
      </c>
      <c r="C4962">
        <v>927</v>
      </c>
      <c r="D4962" t="s">
        <v>10</v>
      </c>
      <c r="E4962">
        <v>287</v>
      </c>
      <c r="F4962">
        <v>370</v>
      </c>
      <c r="G4962">
        <v>1879</v>
      </c>
      <c r="H4962" t="s">
        <v>11</v>
      </c>
      <c r="I4962">
        <f t="shared" si="77"/>
        <v>83</v>
      </c>
    </row>
    <row r="4963" spans="1:9" x14ac:dyDescent="0.25">
      <c r="A4963" t="s">
        <v>4982</v>
      </c>
      <c r="B4963" t="s">
        <v>4983</v>
      </c>
      <c r="C4963">
        <v>927</v>
      </c>
      <c r="D4963" t="s">
        <v>12</v>
      </c>
      <c r="E4963">
        <v>161</v>
      </c>
      <c r="F4963">
        <v>263</v>
      </c>
      <c r="G4963">
        <v>7718</v>
      </c>
      <c r="H4963" t="s">
        <v>13</v>
      </c>
      <c r="I4963">
        <f t="shared" si="77"/>
        <v>102</v>
      </c>
    </row>
    <row r="4964" spans="1:9" x14ac:dyDescent="0.25">
      <c r="A4964" t="s">
        <v>4984</v>
      </c>
      <c r="B4964" t="s">
        <v>4985</v>
      </c>
      <c r="C4964">
        <v>725</v>
      </c>
      <c r="D4964" t="s">
        <v>10</v>
      </c>
      <c r="E4964">
        <v>254</v>
      </c>
      <c r="F4964">
        <v>337</v>
      </c>
      <c r="G4964">
        <v>1879</v>
      </c>
      <c r="H4964" t="s">
        <v>11</v>
      </c>
      <c r="I4964">
        <f t="shared" si="77"/>
        <v>83</v>
      </c>
    </row>
    <row r="4965" spans="1:9" x14ac:dyDescent="0.25">
      <c r="A4965" t="s">
        <v>4984</v>
      </c>
      <c r="B4965" t="s">
        <v>4985</v>
      </c>
      <c r="C4965">
        <v>725</v>
      </c>
      <c r="D4965" t="s">
        <v>12</v>
      </c>
      <c r="E4965">
        <v>128</v>
      </c>
      <c r="F4965">
        <v>230</v>
      </c>
      <c r="G4965">
        <v>7718</v>
      </c>
      <c r="H4965" t="s">
        <v>13</v>
      </c>
      <c r="I4965">
        <f t="shared" si="77"/>
        <v>102</v>
      </c>
    </row>
    <row r="4966" spans="1:9" x14ac:dyDescent="0.25">
      <c r="A4966" t="s">
        <v>4986</v>
      </c>
      <c r="B4966" t="s">
        <v>4987</v>
      </c>
      <c r="C4966">
        <v>360</v>
      </c>
      <c r="D4966" t="s">
        <v>12</v>
      </c>
      <c r="E4966">
        <v>104</v>
      </c>
      <c r="F4966">
        <v>195</v>
      </c>
      <c r="G4966">
        <v>7718</v>
      </c>
      <c r="H4966" t="s">
        <v>13</v>
      </c>
      <c r="I4966">
        <f t="shared" si="77"/>
        <v>91</v>
      </c>
    </row>
    <row r="4967" spans="1:9" x14ac:dyDescent="0.25">
      <c r="A4967" t="s">
        <v>4988</v>
      </c>
      <c r="B4967" t="s">
        <v>4989</v>
      </c>
      <c r="C4967">
        <v>716</v>
      </c>
      <c r="D4967" t="s">
        <v>12</v>
      </c>
      <c r="E4967">
        <v>318</v>
      </c>
      <c r="F4967">
        <v>419</v>
      </c>
      <c r="G4967">
        <v>7718</v>
      </c>
      <c r="H4967" t="s">
        <v>13</v>
      </c>
      <c r="I4967">
        <f t="shared" si="77"/>
        <v>101</v>
      </c>
    </row>
    <row r="4968" spans="1:9" x14ac:dyDescent="0.25">
      <c r="A4968" t="s">
        <v>4990</v>
      </c>
      <c r="B4968" t="s">
        <v>4991</v>
      </c>
      <c r="C4968">
        <v>540</v>
      </c>
      <c r="D4968" t="s">
        <v>10</v>
      </c>
      <c r="E4968">
        <v>259</v>
      </c>
      <c r="F4968">
        <v>337</v>
      </c>
      <c r="G4968">
        <v>1879</v>
      </c>
      <c r="H4968" t="s">
        <v>11</v>
      </c>
      <c r="I4968">
        <f t="shared" si="77"/>
        <v>78</v>
      </c>
    </row>
    <row r="4969" spans="1:9" x14ac:dyDescent="0.25">
      <c r="A4969" t="s">
        <v>4990</v>
      </c>
      <c r="B4969" t="s">
        <v>4991</v>
      </c>
      <c r="C4969">
        <v>540</v>
      </c>
      <c r="D4969" t="s">
        <v>12</v>
      </c>
      <c r="E4969">
        <v>120</v>
      </c>
      <c r="F4969">
        <v>222</v>
      </c>
      <c r="G4969">
        <v>7718</v>
      </c>
      <c r="H4969" t="s">
        <v>13</v>
      </c>
      <c r="I4969">
        <f t="shared" si="77"/>
        <v>102</v>
      </c>
    </row>
    <row r="4970" spans="1:9" x14ac:dyDescent="0.25">
      <c r="A4970" t="s">
        <v>4992</v>
      </c>
      <c r="B4970" t="s">
        <v>4993</v>
      </c>
      <c r="C4970">
        <v>953</v>
      </c>
      <c r="D4970" t="s">
        <v>20</v>
      </c>
      <c r="E4970">
        <v>862</v>
      </c>
      <c r="F4970">
        <v>915</v>
      </c>
      <c r="G4970">
        <v>3370</v>
      </c>
      <c r="H4970" t="s">
        <v>21</v>
      </c>
      <c r="I4970">
        <f t="shared" si="77"/>
        <v>53</v>
      </c>
    </row>
    <row r="4971" spans="1:9" x14ac:dyDescent="0.25">
      <c r="A4971" t="s">
        <v>4992</v>
      </c>
      <c r="B4971" t="s">
        <v>4993</v>
      </c>
      <c r="C4971">
        <v>953</v>
      </c>
      <c r="D4971" t="s">
        <v>10</v>
      </c>
      <c r="E4971">
        <v>252</v>
      </c>
      <c r="F4971">
        <v>334</v>
      </c>
      <c r="G4971">
        <v>1879</v>
      </c>
      <c r="H4971" t="s">
        <v>11</v>
      </c>
      <c r="I4971">
        <f t="shared" si="77"/>
        <v>82</v>
      </c>
    </row>
    <row r="4972" spans="1:9" x14ac:dyDescent="0.25">
      <c r="A4972" t="s">
        <v>4992</v>
      </c>
      <c r="B4972" t="s">
        <v>4993</v>
      </c>
      <c r="C4972">
        <v>953</v>
      </c>
      <c r="D4972" t="s">
        <v>12</v>
      </c>
      <c r="E4972">
        <v>126</v>
      </c>
      <c r="F4972">
        <v>228</v>
      </c>
      <c r="G4972">
        <v>7718</v>
      </c>
      <c r="H4972" t="s">
        <v>13</v>
      </c>
      <c r="I4972">
        <f t="shared" si="77"/>
        <v>102</v>
      </c>
    </row>
    <row r="4973" spans="1:9" x14ac:dyDescent="0.25">
      <c r="A4973" t="s">
        <v>4994</v>
      </c>
      <c r="B4973" t="s">
        <v>4995</v>
      </c>
      <c r="C4973">
        <v>903</v>
      </c>
      <c r="D4973" t="s">
        <v>20</v>
      </c>
      <c r="E4973">
        <v>773</v>
      </c>
      <c r="F4973">
        <v>883</v>
      </c>
      <c r="G4973">
        <v>3370</v>
      </c>
      <c r="H4973" t="s">
        <v>21</v>
      </c>
      <c r="I4973">
        <f t="shared" si="77"/>
        <v>110</v>
      </c>
    </row>
    <row r="4974" spans="1:9" x14ac:dyDescent="0.25">
      <c r="A4974" t="s">
        <v>4994</v>
      </c>
      <c r="B4974" t="s">
        <v>4995</v>
      </c>
      <c r="C4974">
        <v>903</v>
      </c>
      <c r="D4974" t="s">
        <v>10</v>
      </c>
      <c r="E4974">
        <v>267</v>
      </c>
      <c r="F4974">
        <v>350</v>
      </c>
      <c r="G4974">
        <v>1879</v>
      </c>
      <c r="H4974" t="s">
        <v>11</v>
      </c>
      <c r="I4974">
        <f t="shared" si="77"/>
        <v>83</v>
      </c>
    </row>
    <row r="4975" spans="1:9" x14ac:dyDescent="0.25">
      <c r="A4975" t="s">
        <v>4994</v>
      </c>
      <c r="B4975" t="s">
        <v>4995</v>
      </c>
      <c r="C4975">
        <v>903</v>
      </c>
      <c r="D4975" t="s">
        <v>12</v>
      </c>
      <c r="E4975">
        <v>141</v>
      </c>
      <c r="F4975">
        <v>243</v>
      </c>
      <c r="G4975">
        <v>7718</v>
      </c>
      <c r="H4975" t="s">
        <v>13</v>
      </c>
      <c r="I4975">
        <f t="shared" si="77"/>
        <v>102</v>
      </c>
    </row>
    <row r="4976" spans="1:9" x14ac:dyDescent="0.25">
      <c r="A4976" t="s">
        <v>4996</v>
      </c>
      <c r="B4976" t="s">
        <v>4997</v>
      </c>
      <c r="C4976">
        <v>233</v>
      </c>
      <c r="D4976" t="s">
        <v>12</v>
      </c>
      <c r="E4976">
        <v>127</v>
      </c>
      <c r="F4976">
        <v>220</v>
      </c>
      <c r="G4976">
        <v>7718</v>
      </c>
      <c r="H4976" t="s">
        <v>13</v>
      </c>
      <c r="I4976">
        <f t="shared" si="77"/>
        <v>93</v>
      </c>
    </row>
    <row r="4977" spans="1:9" x14ac:dyDescent="0.25">
      <c r="A4977" t="s">
        <v>4998</v>
      </c>
      <c r="B4977" t="s">
        <v>4999</v>
      </c>
      <c r="C4977">
        <v>695</v>
      </c>
      <c r="D4977" t="s">
        <v>10</v>
      </c>
      <c r="E4977">
        <v>278</v>
      </c>
      <c r="F4977">
        <v>361</v>
      </c>
      <c r="G4977">
        <v>1879</v>
      </c>
      <c r="H4977" t="s">
        <v>11</v>
      </c>
      <c r="I4977">
        <f t="shared" si="77"/>
        <v>83</v>
      </c>
    </row>
    <row r="4978" spans="1:9" x14ac:dyDescent="0.25">
      <c r="A4978" t="s">
        <v>4998</v>
      </c>
      <c r="B4978" t="s">
        <v>4999</v>
      </c>
      <c r="C4978">
        <v>695</v>
      </c>
      <c r="D4978" t="s">
        <v>12</v>
      </c>
      <c r="E4978">
        <v>105</v>
      </c>
      <c r="F4978">
        <v>207</v>
      </c>
      <c r="G4978">
        <v>7718</v>
      </c>
      <c r="H4978" t="s">
        <v>13</v>
      </c>
      <c r="I4978">
        <f t="shared" si="77"/>
        <v>102</v>
      </c>
    </row>
    <row r="4979" spans="1:9" x14ac:dyDescent="0.25">
      <c r="A4979" t="s">
        <v>5000</v>
      </c>
      <c r="B4979" t="s">
        <v>5001</v>
      </c>
      <c r="C4979">
        <v>791</v>
      </c>
      <c r="D4979" t="s">
        <v>10</v>
      </c>
      <c r="E4979">
        <v>290</v>
      </c>
      <c r="F4979">
        <v>373</v>
      </c>
      <c r="G4979">
        <v>1879</v>
      </c>
      <c r="H4979" t="s">
        <v>11</v>
      </c>
      <c r="I4979">
        <f t="shared" si="77"/>
        <v>83</v>
      </c>
    </row>
    <row r="4980" spans="1:9" x14ac:dyDescent="0.25">
      <c r="A4980" t="s">
        <v>5000</v>
      </c>
      <c r="B4980" t="s">
        <v>5001</v>
      </c>
      <c r="C4980">
        <v>791</v>
      </c>
      <c r="D4980" t="s">
        <v>12</v>
      </c>
      <c r="E4980">
        <v>164</v>
      </c>
      <c r="F4980">
        <v>266</v>
      </c>
      <c r="G4980">
        <v>7718</v>
      </c>
      <c r="H4980" t="s">
        <v>13</v>
      </c>
      <c r="I4980">
        <f t="shared" si="77"/>
        <v>102</v>
      </c>
    </row>
    <row r="4981" spans="1:9" x14ac:dyDescent="0.25">
      <c r="A4981" t="s">
        <v>5002</v>
      </c>
      <c r="B4981" t="s">
        <v>5003</v>
      </c>
      <c r="C4981">
        <v>299</v>
      </c>
      <c r="D4981" t="s">
        <v>12</v>
      </c>
      <c r="E4981">
        <v>11</v>
      </c>
      <c r="F4981">
        <v>103</v>
      </c>
      <c r="G4981">
        <v>7718</v>
      </c>
      <c r="H4981" t="s">
        <v>13</v>
      </c>
      <c r="I4981">
        <f t="shared" si="77"/>
        <v>92</v>
      </c>
    </row>
    <row r="4982" spans="1:9" x14ac:dyDescent="0.25">
      <c r="A4982" t="s">
        <v>5002</v>
      </c>
      <c r="B4982" t="s">
        <v>5003</v>
      </c>
      <c r="C4982">
        <v>299</v>
      </c>
      <c r="D4982" t="s">
        <v>12</v>
      </c>
      <c r="E4982">
        <v>202</v>
      </c>
      <c r="F4982">
        <v>295</v>
      </c>
      <c r="G4982">
        <v>7718</v>
      </c>
      <c r="H4982" t="s">
        <v>13</v>
      </c>
      <c r="I4982">
        <f t="shared" si="77"/>
        <v>93</v>
      </c>
    </row>
    <row r="4983" spans="1:9" x14ac:dyDescent="0.25">
      <c r="A4983" t="s">
        <v>5004</v>
      </c>
      <c r="B4983" t="s">
        <v>5005</v>
      </c>
      <c r="C4983">
        <v>245</v>
      </c>
      <c r="D4983" t="s">
        <v>12</v>
      </c>
      <c r="E4983">
        <v>10</v>
      </c>
      <c r="F4983">
        <v>103</v>
      </c>
      <c r="G4983">
        <v>7718</v>
      </c>
      <c r="H4983" t="s">
        <v>13</v>
      </c>
      <c r="I4983">
        <f t="shared" si="77"/>
        <v>93</v>
      </c>
    </row>
    <row r="4984" spans="1:9" x14ac:dyDescent="0.25">
      <c r="A4984" t="s">
        <v>5006</v>
      </c>
      <c r="B4984" t="s">
        <v>5007</v>
      </c>
      <c r="C4984">
        <v>408</v>
      </c>
      <c r="D4984" t="s">
        <v>12</v>
      </c>
      <c r="E4984">
        <v>1</v>
      </c>
      <c r="F4984">
        <v>77</v>
      </c>
      <c r="G4984">
        <v>7718</v>
      </c>
      <c r="H4984" t="s">
        <v>13</v>
      </c>
      <c r="I4984">
        <f t="shared" si="77"/>
        <v>76</v>
      </c>
    </row>
    <row r="4985" spans="1:9" x14ac:dyDescent="0.25">
      <c r="A4985" t="s">
        <v>5006</v>
      </c>
      <c r="B4985" t="s">
        <v>5007</v>
      </c>
      <c r="C4985">
        <v>408</v>
      </c>
      <c r="D4985" t="s">
        <v>12</v>
      </c>
      <c r="E4985">
        <v>276</v>
      </c>
      <c r="F4985">
        <v>371</v>
      </c>
      <c r="G4985">
        <v>7718</v>
      </c>
      <c r="H4985" t="s">
        <v>13</v>
      </c>
      <c r="I4985">
        <f t="shared" si="77"/>
        <v>95</v>
      </c>
    </row>
    <row r="4986" spans="1:9" x14ac:dyDescent="0.25">
      <c r="A4986" t="s">
        <v>5008</v>
      </c>
      <c r="B4986" t="s">
        <v>5009</v>
      </c>
      <c r="C4986">
        <v>221</v>
      </c>
      <c r="D4986" t="s">
        <v>12</v>
      </c>
      <c r="E4986">
        <v>129</v>
      </c>
      <c r="F4986">
        <v>219</v>
      </c>
      <c r="G4986">
        <v>7718</v>
      </c>
      <c r="H4986" t="s">
        <v>13</v>
      </c>
      <c r="I4986">
        <f t="shared" si="77"/>
        <v>90</v>
      </c>
    </row>
    <row r="4987" spans="1:9" x14ac:dyDescent="0.25">
      <c r="A4987" t="s">
        <v>5010</v>
      </c>
      <c r="B4987" t="s">
        <v>5011</v>
      </c>
      <c r="C4987">
        <v>825</v>
      </c>
      <c r="D4987" t="s">
        <v>10</v>
      </c>
      <c r="E4987">
        <v>253</v>
      </c>
      <c r="F4987">
        <v>336</v>
      </c>
      <c r="G4987">
        <v>1879</v>
      </c>
      <c r="H4987" t="s">
        <v>11</v>
      </c>
      <c r="I4987">
        <f t="shared" si="77"/>
        <v>83</v>
      </c>
    </row>
    <row r="4988" spans="1:9" x14ac:dyDescent="0.25">
      <c r="A4988" t="s">
        <v>5010</v>
      </c>
      <c r="B4988" t="s">
        <v>5011</v>
      </c>
      <c r="C4988">
        <v>825</v>
      </c>
      <c r="D4988" t="s">
        <v>12</v>
      </c>
      <c r="E4988">
        <v>127</v>
      </c>
      <c r="F4988">
        <v>229</v>
      </c>
      <c r="G4988">
        <v>7718</v>
      </c>
      <c r="H4988" t="s">
        <v>13</v>
      </c>
      <c r="I4988">
        <f t="shared" si="77"/>
        <v>102</v>
      </c>
    </row>
    <row r="4989" spans="1:9" x14ac:dyDescent="0.25">
      <c r="A4989" t="s">
        <v>5012</v>
      </c>
      <c r="B4989" t="s">
        <v>5013</v>
      </c>
      <c r="C4989">
        <v>921</v>
      </c>
      <c r="D4989" t="s">
        <v>12</v>
      </c>
      <c r="E4989">
        <v>347</v>
      </c>
      <c r="F4989">
        <v>448</v>
      </c>
      <c r="G4989">
        <v>7718</v>
      </c>
      <c r="H4989" t="s">
        <v>13</v>
      </c>
      <c r="I4989">
        <f t="shared" si="77"/>
        <v>101</v>
      </c>
    </row>
    <row r="4990" spans="1:9" x14ac:dyDescent="0.25">
      <c r="A4990" t="s">
        <v>5012</v>
      </c>
      <c r="B4990" t="s">
        <v>5013</v>
      </c>
      <c r="C4990">
        <v>921</v>
      </c>
      <c r="D4990" t="s">
        <v>58</v>
      </c>
      <c r="E4990">
        <v>614</v>
      </c>
      <c r="F4990">
        <v>657</v>
      </c>
      <c r="G4990">
        <v>1707</v>
      </c>
      <c r="H4990" t="s">
        <v>59</v>
      </c>
      <c r="I4990">
        <f t="shared" si="77"/>
        <v>43</v>
      </c>
    </row>
    <row r="4991" spans="1:9" x14ac:dyDescent="0.25">
      <c r="A4991" t="s">
        <v>5014</v>
      </c>
      <c r="B4991" t="s">
        <v>5015</v>
      </c>
      <c r="C4991">
        <v>736</v>
      </c>
      <c r="D4991" t="s">
        <v>20</v>
      </c>
      <c r="E4991">
        <v>580</v>
      </c>
      <c r="F4991">
        <v>660</v>
      </c>
      <c r="G4991">
        <v>3370</v>
      </c>
      <c r="H4991" t="s">
        <v>21</v>
      </c>
      <c r="I4991">
        <f t="shared" si="77"/>
        <v>80</v>
      </c>
    </row>
    <row r="4992" spans="1:9" x14ac:dyDescent="0.25">
      <c r="A4992" t="s">
        <v>5014</v>
      </c>
      <c r="B4992" t="s">
        <v>5015</v>
      </c>
      <c r="C4992">
        <v>736</v>
      </c>
      <c r="D4992" t="s">
        <v>20</v>
      </c>
      <c r="E4992">
        <v>650</v>
      </c>
      <c r="F4992">
        <v>704</v>
      </c>
      <c r="G4992">
        <v>3370</v>
      </c>
      <c r="H4992" t="s">
        <v>21</v>
      </c>
      <c r="I4992">
        <f t="shared" si="77"/>
        <v>54</v>
      </c>
    </row>
    <row r="4993" spans="1:9" x14ac:dyDescent="0.25">
      <c r="A4993" t="s">
        <v>5014</v>
      </c>
      <c r="B4993" t="s">
        <v>5015</v>
      </c>
      <c r="C4993">
        <v>736</v>
      </c>
      <c r="D4993" t="s">
        <v>10</v>
      </c>
      <c r="E4993">
        <v>280</v>
      </c>
      <c r="F4993">
        <v>358</v>
      </c>
      <c r="G4993">
        <v>1879</v>
      </c>
      <c r="H4993" t="s">
        <v>11</v>
      </c>
      <c r="I4993">
        <f t="shared" si="77"/>
        <v>78</v>
      </c>
    </row>
    <row r="4994" spans="1:9" x14ac:dyDescent="0.25">
      <c r="A4994" t="s">
        <v>5014</v>
      </c>
      <c r="B4994" t="s">
        <v>5015</v>
      </c>
      <c r="C4994">
        <v>736</v>
      </c>
      <c r="D4994" t="s">
        <v>12</v>
      </c>
      <c r="E4994">
        <v>154</v>
      </c>
      <c r="F4994">
        <v>256</v>
      </c>
      <c r="G4994">
        <v>7718</v>
      </c>
      <c r="H4994" t="s">
        <v>13</v>
      </c>
      <c r="I4994">
        <f t="shared" si="77"/>
        <v>102</v>
      </c>
    </row>
    <row r="4995" spans="1:9" x14ac:dyDescent="0.25">
      <c r="A4995" t="s">
        <v>5016</v>
      </c>
      <c r="B4995" t="s">
        <v>5017</v>
      </c>
      <c r="C4995">
        <v>907</v>
      </c>
      <c r="D4995" t="s">
        <v>10</v>
      </c>
      <c r="E4995">
        <v>253</v>
      </c>
      <c r="F4995">
        <v>336</v>
      </c>
      <c r="G4995">
        <v>1879</v>
      </c>
      <c r="H4995" t="s">
        <v>11</v>
      </c>
      <c r="I4995">
        <f t="shared" ref="I4995:I5058" si="78">$F4995-$E4995</f>
        <v>83</v>
      </c>
    </row>
    <row r="4996" spans="1:9" x14ac:dyDescent="0.25">
      <c r="A4996" t="s">
        <v>5016</v>
      </c>
      <c r="B4996" t="s">
        <v>5017</v>
      </c>
      <c r="C4996">
        <v>907</v>
      </c>
      <c r="D4996" t="s">
        <v>12</v>
      </c>
      <c r="E4996">
        <v>127</v>
      </c>
      <c r="F4996">
        <v>229</v>
      </c>
      <c r="G4996">
        <v>7718</v>
      </c>
      <c r="H4996" t="s">
        <v>13</v>
      </c>
      <c r="I4996">
        <f t="shared" si="78"/>
        <v>102</v>
      </c>
    </row>
    <row r="4997" spans="1:9" x14ac:dyDescent="0.25">
      <c r="A4997" t="s">
        <v>5018</v>
      </c>
      <c r="B4997" t="s">
        <v>5019</v>
      </c>
      <c r="C4997">
        <v>854</v>
      </c>
      <c r="D4997" t="s">
        <v>12</v>
      </c>
      <c r="E4997">
        <v>320</v>
      </c>
      <c r="F4997">
        <v>411</v>
      </c>
      <c r="G4997">
        <v>7718</v>
      </c>
      <c r="H4997" t="s">
        <v>13</v>
      </c>
      <c r="I4997">
        <f t="shared" si="78"/>
        <v>91</v>
      </c>
    </row>
    <row r="4998" spans="1:9" x14ac:dyDescent="0.25">
      <c r="A4998" t="s">
        <v>5018</v>
      </c>
      <c r="B4998" t="s">
        <v>5019</v>
      </c>
      <c r="C4998">
        <v>854</v>
      </c>
      <c r="D4998" t="s">
        <v>58</v>
      </c>
      <c r="E4998">
        <v>543</v>
      </c>
      <c r="F4998">
        <v>586</v>
      </c>
      <c r="G4998">
        <v>1707</v>
      </c>
      <c r="H4998" t="s">
        <v>59</v>
      </c>
      <c r="I4998">
        <f t="shared" si="78"/>
        <v>43</v>
      </c>
    </row>
    <row r="4999" spans="1:9" x14ac:dyDescent="0.25">
      <c r="A4999" t="s">
        <v>5020</v>
      </c>
      <c r="B4999" t="s">
        <v>5021</v>
      </c>
      <c r="C4999">
        <v>733</v>
      </c>
      <c r="D4999" t="s">
        <v>10</v>
      </c>
      <c r="E4999">
        <v>288</v>
      </c>
      <c r="F4999">
        <v>370</v>
      </c>
      <c r="G4999">
        <v>1879</v>
      </c>
      <c r="H4999" t="s">
        <v>11</v>
      </c>
      <c r="I4999">
        <f t="shared" si="78"/>
        <v>82</v>
      </c>
    </row>
    <row r="5000" spans="1:9" x14ac:dyDescent="0.25">
      <c r="A5000" t="s">
        <v>5020</v>
      </c>
      <c r="B5000" t="s">
        <v>5021</v>
      </c>
      <c r="C5000">
        <v>733</v>
      </c>
      <c r="D5000" t="s">
        <v>12</v>
      </c>
      <c r="E5000">
        <v>162</v>
      </c>
      <c r="F5000">
        <v>264</v>
      </c>
      <c r="G5000">
        <v>7718</v>
      </c>
      <c r="H5000" t="s">
        <v>13</v>
      </c>
      <c r="I5000">
        <f t="shared" si="78"/>
        <v>102</v>
      </c>
    </row>
    <row r="5001" spans="1:9" x14ac:dyDescent="0.25">
      <c r="A5001" t="s">
        <v>5022</v>
      </c>
      <c r="B5001" t="s">
        <v>5023</v>
      </c>
      <c r="C5001">
        <v>389</v>
      </c>
      <c r="D5001" t="s">
        <v>10</v>
      </c>
      <c r="E5001">
        <v>234</v>
      </c>
      <c r="F5001">
        <v>316</v>
      </c>
      <c r="G5001">
        <v>1879</v>
      </c>
      <c r="H5001" t="s">
        <v>11</v>
      </c>
      <c r="I5001">
        <f t="shared" si="78"/>
        <v>82</v>
      </c>
    </row>
    <row r="5002" spans="1:9" x14ac:dyDescent="0.25">
      <c r="A5002" t="s">
        <v>5022</v>
      </c>
      <c r="B5002" t="s">
        <v>5023</v>
      </c>
      <c r="C5002">
        <v>389</v>
      </c>
      <c r="D5002" t="s">
        <v>12</v>
      </c>
      <c r="E5002">
        <v>119</v>
      </c>
      <c r="F5002">
        <v>204</v>
      </c>
      <c r="G5002">
        <v>7718</v>
      </c>
      <c r="H5002" t="s">
        <v>13</v>
      </c>
      <c r="I5002">
        <f t="shared" si="78"/>
        <v>85</v>
      </c>
    </row>
    <row r="5003" spans="1:9" x14ac:dyDescent="0.25">
      <c r="A5003" t="s">
        <v>5024</v>
      </c>
      <c r="B5003" t="s">
        <v>5025</v>
      </c>
      <c r="C5003">
        <v>158</v>
      </c>
      <c r="D5003" t="s">
        <v>12</v>
      </c>
      <c r="E5003">
        <v>68</v>
      </c>
      <c r="F5003">
        <v>156</v>
      </c>
      <c r="G5003">
        <v>7718</v>
      </c>
      <c r="H5003" t="s">
        <v>13</v>
      </c>
      <c r="I5003">
        <f t="shared" si="78"/>
        <v>88</v>
      </c>
    </row>
    <row r="5004" spans="1:9" x14ac:dyDescent="0.25">
      <c r="A5004" t="s">
        <v>5026</v>
      </c>
      <c r="B5004" t="s">
        <v>5027</v>
      </c>
      <c r="C5004">
        <v>184</v>
      </c>
      <c r="D5004" t="s">
        <v>12</v>
      </c>
      <c r="E5004">
        <v>73</v>
      </c>
      <c r="F5004">
        <v>183</v>
      </c>
      <c r="G5004">
        <v>7718</v>
      </c>
      <c r="H5004" t="s">
        <v>13</v>
      </c>
      <c r="I5004">
        <f t="shared" si="78"/>
        <v>110</v>
      </c>
    </row>
    <row r="5005" spans="1:9" x14ac:dyDescent="0.25">
      <c r="A5005" t="s">
        <v>5028</v>
      </c>
      <c r="B5005" t="s">
        <v>5029</v>
      </c>
      <c r="C5005">
        <v>261</v>
      </c>
      <c r="D5005" t="s">
        <v>12</v>
      </c>
      <c r="E5005">
        <v>166</v>
      </c>
      <c r="F5005">
        <v>248</v>
      </c>
      <c r="G5005">
        <v>7718</v>
      </c>
      <c r="H5005" t="s">
        <v>13</v>
      </c>
      <c r="I5005">
        <f t="shared" si="78"/>
        <v>82</v>
      </c>
    </row>
    <row r="5006" spans="1:9" x14ac:dyDescent="0.25">
      <c r="A5006" t="s">
        <v>5030</v>
      </c>
      <c r="B5006" t="s">
        <v>5031</v>
      </c>
      <c r="C5006">
        <v>414</v>
      </c>
      <c r="D5006" t="s">
        <v>12</v>
      </c>
      <c r="E5006">
        <v>52</v>
      </c>
      <c r="F5006">
        <v>157</v>
      </c>
      <c r="G5006">
        <v>7718</v>
      </c>
      <c r="H5006" t="s">
        <v>13</v>
      </c>
      <c r="I5006">
        <f t="shared" si="78"/>
        <v>105</v>
      </c>
    </row>
    <row r="5007" spans="1:9" x14ac:dyDescent="0.25">
      <c r="A5007" t="s">
        <v>5032</v>
      </c>
      <c r="B5007" t="s">
        <v>5033</v>
      </c>
      <c r="C5007">
        <v>906</v>
      </c>
      <c r="D5007" t="s">
        <v>12</v>
      </c>
      <c r="E5007">
        <v>321</v>
      </c>
      <c r="F5007">
        <v>422</v>
      </c>
      <c r="G5007">
        <v>7718</v>
      </c>
      <c r="H5007" t="s">
        <v>13</v>
      </c>
      <c r="I5007">
        <f t="shared" si="78"/>
        <v>101</v>
      </c>
    </row>
    <row r="5008" spans="1:9" x14ac:dyDescent="0.25">
      <c r="A5008" t="s">
        <v>5032</v>
      </c>
      <c r="B5008" t="s">
        <v>5033</v>
      </c>
      <c r="C5008">
        <v>906</v>
      </c>
      <c r="D5008" t="s">
        <v>58</v>
      </c>
      <c r="E5008">
        <v>591</v>
      </c>
      <c r="F5008">
        <v>634</v>
      </c>
      <c r="G5008">
        <v>1707</v>
      </c>
      <c r="H5008" t="s">
        <v>59</v>
      </c>
      <c r="I5008">
        <f t="shared" si="78"/>
        <v>43</v>
      </c>
    </row>
    <row r="5009" spans="1:9" x14ac:dyDescent="0.25">
      <c r="A5009" t="s">
        <v>5034</v>
      </c>
      <c r="B5009" t="s">
        <v>5035</v>
      </c>
      <c r="C5009">
        <v>233</v>
      </c>
      <c r="D5009" t="s">
        <v>12</v>
      </c>
      <c r="E5009">
        <v>127</v>
      </c>
      <c r="F5009">
        <v>220</v>
      </c>
      <c r="G5009">
        <v>7718</v>
      </c>
      <c r="H5009" t="s">
        <v>13</v>
      </c>
      <c r="I5009">
        <f t="shared" si="78"/>
        <v>93</v>
      </c>
    </row>
    <row r="5010" spans="1:9" x14ac:dyDescent="0.25">
      <c r="A5010" t="s">
        <v>5036</v>
      </c>
      <c r="B5010" t="s">
        <v>5037</v>
      </c>
      <c r="C5010">
        <v>620</v>
      </c>
      <c r="D5010" t="s">
        <v>20</v>
      </c>
      <c r="E5010">
        <v>545</v>
      </c>
      <c r="F5010">
        <v>597</v>
      </c>
      <c r="G5010">
        <v>3370</v>
      </c>
      <c r="H5010" t="s">
        <v>21</v>
      </c>
      <c r="I5010">
        <f t="shared" si="78"/>
        <v>52</v>
      </c>
    </row>
    <row r="5011" spans="1:9" x14ac:dyDescent="0.25">
      <c r="A5011" t="s">
        <v>5036</v>
      </c>
      <c r="B5011" t="s">
        <v>5037</v>
      </c>
      <c r="C5011">
        <v>620</v>
      </c>
      <c r="D5011" t="s">
        <v>10</v>
      </c>
      <c r="E5011">
        <v>185</v>
      </c>
      <c r="F5011">
        <v>266</v>
      </c>
      <c r="G5011">
        <v>1879</v>
      </c>
      <c r="H5011" t="s">
        <v>11</v>
      </c>
      <c r="I5011">
        <f t="shared" si="78"/>
        <v>81</v>
      </c>
    </row>
    <row r="5012" spans="1:9" x14ac:dyDescent="0.25">
      <c r="A5012" t="s">
        <v>5036</v>
      </c>
      <c r="B5012" t="s">
        <v>5037</v>
      </c>
      <c r="C5012">
        <v>620</v>
      </c>
      <c r="D5012" t="s">
        <v>12</v>
      </c>
      <c r="E5012">
        <v>60</v>
      </c>
      <c r="F5012">
        <v>161</v>
      </c>
      <c r="G5012">
        <v>7718</v>
      </c>
      <c r="H5012" t="s">
        <v>13</v>
      </c>
      <c r="I5012">
        <f t="shared" si="78"/>
        <v>101</v>
      </c>
    </row>
    <row r="5013" spans="1:9" x14ac:dyDescent="0.25">
      <c r="A5013" t="s">
        <v>5038</v>
      </c>
      <c r="B5013" t="s">
        <v>5039</v>
      </c>
      <c r="C5013">
        <v>143</v>
      </c>
      <c r="D5013" t="s">
        <v>12</v>
      </c>
      <c r="E5013">
        <v>29</v>
      </c>
      <c r="F5013">
        <v>119</v>
      </c>
      <c r="G5013">
        <v>7718</v>
      </c>
      <c r="H5013" t="s">
        <v>13</v>
      </c>
      <c r="I5013">
        <f t="shared" si="78"/>
        <v>90</v>
      </c>
    </row>
    <row r="5014" spans="1:9" x14ac:dyDescent="0.25">
      <c r="A5014" t="s">
        <v>5040</v>
      </c>
      <c r="B5014" t="s">
        <v>5041</v>
      </c>
      <c r="C5014">
        <v>392</v>
      </c>
      <c r="D5014" t="s">
        <v>10</v>
      </c>
      <c r="E5014">
        <v>280</v>
      </c>
      <c r="F5014">
        <v>363</v>
      </c>
      <c r="G5014">
        <v>1879</v>
      </c>
      <c r="H5014" t="s">
        <v>11</v>
      </c>
      <c r="I5014">
        <f t="shared" si="78"/>
        <v>83</v>
      </c>
    </row>
    <row r="5015" spans="1:9" x14ac:dyDescent="0.25">
      <c r="A5015" t="s">
        <v>5040</v>
      </c>
      <c r="B5015" t="s">
        <v>5041</v>
      </c>
      <c r="C5015">
        <v>392</v>
      </c>
      <c r="D5015" t="s">
        <v>12</v>
      </c>
      <c r="E5015">
        <v>125</v>
      </c>
      <c r="F5015">
        <v>227</v>
      </c>
      <c r="G5015">
        <v>7718</v>
      </c>
      <c r="H5015" t="s">
        <v>13</v>
      </c>
      <c r="I5015">
        <f t="shared" si="78"/>
        <v>102</v>
      </c>
    </row>
    <row r="5016" spans="1:9" x14ac:dyDescent="0.25">
      <c r="A5016" t="s">
        <v>5042</v>
      </c>
      <c r="B5016" t="s">
        <v>5043</v>
      </c>
      <c r="C5016">
        <v>920</v>
      </c>
      <c r="D5016" t="s">
        <v>10</v>
      </c>
      <c r="E5016">
        <v>269</v>
      </c>
      <c r="F5016">
        <v>351</v>
      </c>
      <c r="G5016">
        <v>1879</v>
      </c>
      <c r="H5016" t="s">
        <v>11</v>
      </c>
      <c r="I5016">
        <f t="shared" si="78"/>
        <v>82</v>
      </c>
    </row>
    <row r="5017" spans="1:9" x14ac:dyDescent="0.25">
      <c r="A5017" t="s">
        <v>5042</v>
      </c>
      <c r="B5017" t="s">
        <v>5043</v>
      </c>
      <c r="C5017">
        <v>920</v>
      </c>
      <c r="D5017" t="s">
        <v>12</v>
      </c>
      <c r="E5017">
        <v>143</v>
      </c>
      <c r="F5017">
        <v>245</v>
      </c>
      <c r="G5017">
        <v>7718</v>
      </c>
      <c r="H5017" t="s">
        <v>13</v>
      </c>
      <c r="I5017">
        <f t="shared" si="78"/>
        <v>102</v>
      </c>
    </row>
    <row r="5018" spans="1:9" x14ac:dyDescent="0.25">
      <c r="A5018" t="s">
        <v>5044</v>
      </c>
      <c r="B5018" t="s">
        <v>5045</v>
      </c>
      <c r="C5018">
        <v>1339</v>
      </c>
      <c r="D5018" t="s">
        <v>12</v>
      </c>
      <c r="E5018">
        <v>74</v>
      </c>
      <c r="F5018">
        <v>173</v>
      </c>
      <c r="G5018">
        <v>7718</v>
      </c>
      <c r="H5018" t="s">
        <v>13</v>
      </c>
      <c r="I5018">
        <f t="shared" si="78"/>
        <v>99</v>
      </c>
    </row>
    <row r="5019" spans="1:9" x14ac:dyDescent="0.25">
      <c r="A5019" t="s">
        <v>5044</v>
      </c>
      <c r="B5019" t="s">
        <v>5045</v>
      </c>
      <c r="C5019">
        <v>1339</v>
      </c>
      <c r="D5019" t="s">
        <v>1510</v>
      </c>
      <c r="E5019">
        <v>568</v>
      </c>
      <c r="F5019">
        <v>827</v>
      </c>
      <c r="G5019">
        <v>24904</v>
      </c>
      <c r="H5019" t="s">
        <v>1511</v>
      </c>
      <c r="I5019">
        <f t="shared" si="78"/>
        <v>259</v>
      </c>
    </row>
    <row r="5020" spans="1:9" x14ac:dyDescent="0.25">
      <c r="A5020" t="s">
        <v>5046</v>
      </c>
      <c r="B5020" t="s">
        <v>5047</v>
      </c>
      <c r="C5020">
        <v>631</v>
      </c>
      <c r="D5020" t="s">
        <v>10</v>
      </c>
      <c r="E5020">
        <v>182</v>
      </c>
      <c r="F5020">
        <v>267</v>
      </c>
      <c r="G5020">
        <v>1879</v>
      </c>
      <c r="H5020" t="s">
        <v>11</v>
      </c>
      <c r="I5020">
        <f t="shared" si="78"/>
        <v>85</v>
      </c>
    </row>
    <row r="5021" spans="1:9" x14ac:dyDescent="0.25">
      <c r="A5021" t="s">
        <v>5046</v>
      </c>
      <c r="B5021" t="s">
        <v>5047</v>
      </c>
      <c r="C5021">
        <v>631</v>
      </c>
      <c r="D5021" t="s">
        <v>12</v>
      </c>
      <c r="E5021">
        <v>56</v>
      </c>
      <c r="F5021">
        <v>158</v>
      </c>
      <c r="G5021">
        <v>7718</v>
      </c>
      <c r="H5021" t="s">
        <v>13</v>
      </c>
      <c r="I5021">
        <f t="shared" si="78"/>
        <v>102</v>
      </c>
    </row>
    <row r="5022" spans="1:9" x14ac:dyDescent="0.25">
      <c r="A5022" t="s">
        <v>5048</v>
      </c>
      <c r="B5022" t="s">
        <v>5049</v>
      </c>
      <c r="C5022">
        <v>289</v>
      </c>
      <c r="D5022" t="s">
        <v>12</v>
      </c>
      <c r="E5022">
        <v>68</v>
      </c>
      <c r="F5022">
        <v>171</v>
      </c>
      <c r="G5022">
        <v>7718</v>
      </c>
      <c r="H5022" t="s">
        <v>13</v>
      </c>
      <c r="I5022">
        <f t="shared" si="78"/>
        <v>103</v>
      </c>
    </row>
    <row r="5023" spans="1:9" x14ac:dyDescent="0.25">
      <c r="A5023" t="s">
        <v>5050</v>
      </c>
      <c r="B5023" t="s">
        <v>5051</v>
      </c>
      <c r="C5023">
        <v>1116</v>
      </c>
      <c r="D5023" t="s">
        <v>20</v>
      </c>
      <c r="E5023">
        <v>945</v>
      </c>
      <c r="F5023">
        <v>1072</v>
      </c>
      <c r="G5023">
        <v>3370</v>
      </c>
      <c r="H5023" t="s">
        <v>21</v>
      </c>
      <c r="I5023">
        <f t="shared" si="78"/>
        <v>127</v>
      </c>
    </row>
    <row r="5024" spans="1:9" x14ac:dyDescent="0.25">
      <c r="A5024" t="s">
        <v>5050</v>
      </c>
      <c r="B5024" t="s">
        <v>5051</v>
      </c>
      <c r="C5024">
        <v>1116</v>
      </c>
      <c r="D5024" t="s">
        <v>10</v>
      </c>
      <c r="E5024">
        <v>248</v>
      </c>
      <c r="F5024">
        <v>331</v>
      </c>
      <c r="G5024">
        <v>1879</v>
      </c>
      <c r="H5024" t="s">
        <v>11</v>
      </c>
      <c r="I5024">
        <f t="shared" si="78"/>
        <v>83</v>
      </c>
    </row>
    <row r="5025" spans="1:9" x14ac:dyDescent="0.25">
      <c r="A5025" t="s">
        <v>5050</v>
      </c>
      <c r="B5025" t="s">
        <v>5051</v>
      </c>
      <c r="C5025">
        <v>1116</v>
      </c>
      <c r="D5025" t="s">
        <v>12</v>
      </c>
      <c r="E5025">
        <v>122</v>
      </c>
      <c r="F5025">
        <v>224</v>
      </c>
      <c r="G5025">
        <v>7718</v>
      </c>
      <c r="H5025" t="s">
        <v>13</v>
      </c>
      <c r="I5025">
        <f t="shared" si="78"/>
        <v>102</v>
      </c>
    </row>
    <row r="5026" spans="1:9" x14ac:dyDescent="0.25">
      <c r="A5026" t="s">
        <v>5052</v>
      </c>
      <c r="B5026" t="s">
        <v>5053</v>
      </c>
      <c r="C5026">
        <v>110</v>
      </c>
      <c r="D5026" t="s">
        <v>12</v>
      </c>
      <c r="E5026">
        <v>1</v>
      </c>
      <c r="F5026">
        <v>84</v>
      </c>
      <c r="G5026">
        <v>7718</v>
      </c>
      <c r="H5026" t="s">
        <v>13</v>
      </c>
      <c r="I5026">
        <f t="shared" si="78"/>
        <v>83</v>
      </c>
    </row>
    <row r="5027" spans="1:9" x14ac:dyDescent="0.25">
      <c r="A5027" t="s">
        <v>5054</v>
      </c>
      <c r="B5027" t="s">
        <v>5055</v>
      </c>
      <c r="C5027">
        <v>485</v>
      </c>
      <c r="D5027" t="s">
        <v>12</v>
      </c>
      <c r="E5027">
        <v>378</v>
      </c>
      <c r="F5027">
        <v>468</v>
      </c>
      <c r="G5027">
        <v>7718</v>
      </c>
      <c r="H5027" t="s">
        <v>13</v>
      </c>
      <c r="I5027">
        <f t="shared" si="78"/>
        <v>90</v>
      </c>
    </row>
    <row r="5028" spans="1:9" x14ac:dyDescent="0.25">
      <c r="A5028" t="s">
        <v>5056</v>
      </c>
      <c r="B5028" t="s">
        <v>5057</v>
      </c>
      <c r="C5028">
        <v>968</v>
      </c>
      <c r="D5028" t="s">
        <v>12</v>
      </c>
      <c r="E5028">
        <v>298</v>
      </c>
      <c r="F5028">
        <v>388</v>
      </c>
      <c r="G5028">
        <v>7718</v>
      </c>
      <c r="H5028" t="s">
        <v>13</v>
      </c>
      <c r="I5028">
        <f t="shared" si="78"/>
        <v>90</v>
      </c>
    </row>
    <row r="5029" spans="1:9" x14ac:dyDescent="0.25">
      <c r="A5029" t="s">
        <v>5056</v>
      </c>
      <c r="B5029" t="s">
        <v>5057</v>
      </c>
      <c r="C5029">
        <v>968</v>
      </c>
      <c r="D5029" t="s">
        <v>12</v>
      </c>
      <c r="E5029">
        <v>877</v>
      </c>
      <c r="F5029">
        <v>968</v>
      </c>
      <c r="G5029">
        <v>7718</v>
      </c>
      <c r="H5029" t="s">
        <v>13</v>
      </c>
      <c r="I5029">
        <f t="shared" si="78"/>
        <v>91</v>
      </c>
    </row>
    <row r="5030" spans="1:9" x14ac:dyDescent="0.25">
      <c r="A5030" t="s">
        <v>5058</v>
      </c>
      <c r="B5030" t="s">
        <v>5059</v>
      </c>
      <c r="C5030">
        <v>253</v>
      </c>
      <c r="D5030" t="s">
        <v>12</v>
      </c>
      <c r="E5030">
        <v>102</v>
      </c>
      <c r="F5030">
        <v>184</v>
      </c>
      <c r="G5030">
        <v>7718</v>
      </c>
      <c r="H5030" t="s">
        <v>13</v>
      </c>
      <c r="I5030">
        <f t="shared" si="78"/>
        <v>82</v>
      </c>
    </row>
    <row r="5031" spans="1:9" x14ac:dyDescent="0.25">
      <c r="A5031" t="s">
        <v>5060</v>
      </c>
      <c r="B5031" t="s">
        <v>5061</v>
      </c>
      <c r="C5031">
        <v>515</v>
      </c>
      <c r="D5031" t="s">
        <v>12</v>
      </c>
      <c r="E5031">
        <v>29</v>
      </c>
      <c r="F5031">
        <v>119</v>
      </c>
      <c r="G5031">
        <v>7718</v>
      </c>
      <c r="H5031" t="s">
        <v>13</v>
      </c>
      <c r="I5031">
        <f t="shared" si="78"/>
        <v>90</v>
      </c>
    </row>
    <row r="5032" spans="1:9" x14ac:dyDescent="0.25">
      <c r="A5032" t="s">
        <v>5060</v>
      </c>
      <c r="B5032" t="s">
        <v>5061</v>
      </c>
      <c r="C5032">
        <v>515</v>
      </c>
      <c r="D5032" t="s">
        <v>12</v>
      </c>
      <c r="E5032">
        <v>263</v>
      </c>
      <c r="F5032">
        <v>363</v>
      </c>
      <c r="G5032">
        <v>7718</v>
      </c>
      <c r="H5032" t="s">
        <v>13</v>
      </c>
      <c r="I5032">
        <f t="shared" si="78"/>
        <v>100</v>
      </c>
    </row>
    <row r="5033" spans="1:9" x14ac:dyDescent="0.25">
      <c r="A5033" t="s">
        <v>5060</v>
      </c>
      <c r="B5033" t="s">
        <v>5061</v>
      </c>
      <c r="C5033">
        <v>515</v>
      </c>
      <c r="D5033" t="s">
        <v>12</v>
      </c>
      <c r="E5033">
        <v>412</v>
      </c>
      <c r="F5033">
        <v>507</v>
      </c>
      <c r="G5033">
        <v>7718</v>
      </c>
      <c r="H5033" t="s">
        <v>13</v>
      </c>
      <c r="I5033">
        <f t="shared" si="78"/>
        <v>95</v>
      </c>
    </row>
    <row r="5034" spans="1:9" x14ac:dyDescent="0.25">
      <c r="A5034" t="s">
        <v>5062</v>
      </c>
      <c r="B5034" t="s">
        <v>5063</v>
      </c>
      <c r="C5034">
        <v>547</v>
      </c>
      <c r="D5034" t="s">
        <v>12</v>
      </c>
      <c r="E5034">
        <v>24</v>
      </c>
      <c r="F5034">
        <v>114</v>
      </c>
      <c r="G5034">
        <v>7718</v>
      </c>
      <c r="H5034" t="s">
        <v>13</v>
      </c>
      <c r="I5034">
        <f t="shared" si="78"/>
        <v>90</v>
      </c>
    </row>
    <row r="5035" spans="1:9" x14ac:dyDescent="0.25">
      <c r="A5035" t="s">
        <v>5062</v>
      </c>
      <c r="B5035" t="s">
        <v>5063</v>
      </c>
      <c r="C5035">
        <v>547</v>
      </c>
      <c r="D5035" t="s">
        <v>12</v>
      </c>
      <c r="E5035">
        <v>212</v>
      </c>
      <c r="F5035">
        <v>308</v>
      </c>
      <c r="G5035">
        <v>7718</v>
      </c>
      <c r="H5035" t="s">
        <v>13</v>
      </c>
      <c r="I5035">
        <f t="shared" si="78"/>
        <v>96</v>
      </c>
    </row>
    <row r="5036" spans="1:9" x14ac:dyDescent="0.25">
      <c r="A5036" t="s">
        <v>5062</v>
      </c>
      <c r="B5036" t="s">
        <v>5063</v>
      </c>
      <c r="C5036">
        <v>547</v>
      </c>
      <c r="D5036" t="s">
        <v>12</v>
      </c>
      <c r="E5036">
        <v>337</v>
      </c>
      <c r="F5036">
        <v>427</v>
      </c>
      <c r="G5036">
        <v>7718</v>
      </c>
      <c r="H5036" t="s">
        <v>13</v>
      </c>
      <c r="I5036">
        <f t="shared" si="78"/>
        <v>90</v>
      </c>
    </row>
    <row r="5037" spans="1:9" x14ac:dyDescent="0.25">
      <c r="A5037" t="s">
        <v>5064</v>
      </c>
      <c r="B5037" t="s">
        <v>5065</v>
      </c>
      <c r="C5037">
        <v>165</v>
      </c>
      <c r="D5037" t="s">
        <v>12</v>
      </c>
      <c r="E5037">
        <v>32</v>
      </c>
      <c r="F5037">
        <v>122</v>
      </c>
      <c r="G5037">
        <v>7718</v>
      </c>
      <c r="H5037" t="s">
        <v>13</v>
      </c>
      <c r="I5037">
        <f t="shared" si="78"/>
        <v>90</v>
      </c>
    </row>
    <row r="5038" spans="1:9" x14ac:dyDescent="0.25">
      <c r="A5038" t="s">
        <v>5066</v>
      </c>
      <c r="B5038" t="s">
        <v>5067</v>
      </c>
      <c r="C5038">
        <v>253</v>
      </c>
      <c r="D5038" t="s">
        <v>12</v>
      </c>
      <c r="E5038">
        <v>28</v>
      </c>
      <c r="F5038">
        <v>119</v>
      </c>
      <c r="G5038">
        <v>7718</v>
      </c>
      <c r="H5038" t="s">
        <v>13</v>
      </c>
      <c r="I5038">
        <f t="shared" si="78"/>
        <v>91</v>
      </c>
    </row>
    <row r="5039" spans="1:9" x14ac:dyDescent="0.25">
      <c r="A5039" t="s">
        <v>5068</v>
      </c>
      <c r="B5039" t="s">
        <v>5069</v>
      </c>
      <c r="C5039">
        <v>239</v>
      </c>
      <c r="D5039" t="s">
        <v>12</v>
      </c>
      <c r="E5039">
        <v>26</v>
      </c>
      <c r="F5039">
        <v>117</v>
      </c>
      <c r="G5039">
        <v>7718</v>
      </c>
      <c r="H5039" t="s">
        <v>13</v>
      </c>
      <c r="I5039">
        <f t="shared" si="78"/>
        <v>91</v>
      </c>
    </row>
    <row r="5040" spans="1:9" x14ac:dyDescent="0.25">
      <c r="A5040" t="s">
        <v>5070</v>
      </c>
      <c r="B5040" t="s">
        <v>5071</v>
      </c>
      <c r="C5040">
        <v>169</v>
      </c>
      <c r="D5040" t="s">
        <v>12</v>
      </c>
      <c r="E5040">
        <v>47</v>
      </c>
      <c r="F5040">
        <v>144</v>
      </c>
      <c r="G5040">
        <v>7718</v>
      </c>
      <c r="H5040" t="s">
        <v>13</v>
      </c>
      <c r="I5040">
        <f t="shared" si="78"/>
        <v>97</v>
      </c>
    </row>
    <row r="5041" spans="1:9" x14ac:dyDescent="0.25">
      <c r="A5041" t="s">
        <v>5072</v>
      </c>
      <c r="B5041" t="s">
        <v>5073</v>
      </c>
      <c r="C5041">
        <v>189</v>
      </c>
      <c r="D5041" t="s">
        <v>12</v>
      </c>
      <c r="E5041">
        <v>70</v>
      </c>
      <c r="F5041">
        <v>168</v>
      </c>
      <c r="G5041">
        <v>7718</v>
      </c>
      <c r="H5041" t="s">
        <v>13</v>
      </c>
      <c r="I5041">
        <f t="shared" si="78"/>
        <v>98</v>
      </c>
    </row>
    <row r="5042" spans="1:9" x14ac:dyDescent="0.25">
      <c r="A5042" t="s">
        <v>5074</v>
      </c>
      <c r="B5042" t="s">
        <v>5075</v>
      </c>
      <c r="C5042">
        <v>293</v>
      </c>
      <c r="D5042" t="s">
        <v>12</v>
      </c>
      <c r="E5042">
        <v>87</v>
      </c>
      <c r="F5042">
        <v>192</v>
      </c>
      <c r="G5042">
        <v>7718</v>
      </c>
      <c r="H5042" t="s">
        <v>13</v>
      </c>
      <c r="I5042">
        <f t="shared" si="78"/>
        <v>105</v>
      </c>
    </row>
    <row r="5043" spans="1:9" x14ac:dyDescent="0.25">
      <c r="A5043" t="s">
        <v>5076</v>
      </c>
      <c r="B5043" t="s">
        <v>5077</v>
      </c>
      <c r="C5043">
        <v>736</v>
      </c>
      <c r="D5043" t="s">
        <v>10</v>
      </c>
      <c r="E5043">
        <v>269</v>
      </c>
      <c r="F5043">
        <v>351</v>
      </c>
      <c r="G5043">
        <v>1879</v>
      </c>
      <c r="H5043" t="s">
        <v>11</v>
      </c>
      <c r="I5043">
        <f t="shared" si="78"/>
        <v>82</v>
      </c>
    </row>
    <row r="5044" spans="1:9" x14ac:dyDescent="0.25">
      <c r="A5044" t="s">
        <v>5076</v>
      </c>
      <c r="B5044" t="s">
        <v>5077</v>
      </c>
      <c r="C5044">
        <v>736</v>
      </c>
      <c r="D5044" t="s">
        <v>12</v>
      </c>
      <c r="E5044">
        <v>143</v>
      </c>
      <c r="F5044">
        <v>245</v>
      </c>
      <c r="G5044">
        <v>7718</v>
      </c>
      <c r="H5044" t="s">
        <v>13</v>
      </c>
      <c r="I5044">
        <f t="shared" si="78"/>
        <v>102</v>
      </c>
    </row>
    <row r="5045" spans="1:9" x14ac:dyDescent="0.25">
      <c r="A5045" t="s">
        <v>5078</v>
      </c>
      <c r="B5045" t="s">
        <v>5079</v>
      </c>
      <c r="C5045">
        <v>622</v>
      </c>
      <c r="D5045" t="s">
        <v>10</v>
      </c>
      <c r="E5045">
        <v>194</v>
      </c>
      <c r="F5045">
        <v>275</v>
      </c>
      <c r="G5045">
        <v>1879</v>
      </c>
      <c r="H5045" t="s">
        <v>11</v>
      </c>
      <c r="I5045">
        <f t="shared" si="78"/>
        <v>81</v>
      </c>
    </row>
    <row r="5046" spans="1:9" x14ac:dyDescent="0.25">
      <c r="A5046" t="s">
        <v>5078</v>
      </c>
      <c r="B5046" t="s">
        <v>5079</v>
      </c>
      <c r="C5046">
        <v>622</v>
      </c>
      <c r="D5046" t="s">
        <v>12</v>
      </c>
      <c r="E5046">
        <v>68</v>
      </c>
      <c r="F5046">
        <v>170</v>
      </c>
      <c r="G5046">
        <v>7718</v>
      </c>
      <c r="H5046" t="s">
        <v>13</v>
      </c>
      <c r="I5046">
        <f t="shared" si="78"/>
        <v>102</v>
      </c>
    </row>
    <row r="5047" spans="1:9" x14ac:dyDescent="0.25">
      <c r="A5047" t="s">
        <v>5080</v>
      </c>
      <c r="B5047" t="s">
        <v>5081</v>
      </c>
      <c r="C5047">
        <v>343</v>
      </c>
      <c r="D5047" t="s">
        <v>170</v>
      </c>
      <c r="E5047">
        <v>16</v>
      </c>
      <c r="F5047">
        <v>65</v>
      </c>
      <c r="G5047">
        <v>12115</v>
      </c>
      <c r="H5047" t="s">
        <v>171</v>
      </c>
      <c r="I5047">
        <f t="shared" si="78"/>
        <v>49</v>
      </c>
    </row>
    <row r="5048" spans="1:9" x14ac:dyDescent="0.25">
      <c r="A5048" t="s">
        <v>5080</v>
      </c>
      <c r="B5048" t="s">
        <v>5081</v>
      </c>
      <c r="C5048">
        <v>343</v>
      </c>
      <c r="D5048" t="s">
        <v>12</v>
      </c>
      <c r="E5048">
        <v>142</v>
      </c>
      <c r="F5048">
        <v>262</v>
      </c>
      <c r="G5048">
        <v>7718</v>
      </c>
      <c r="H5048" t="s">
        <v>13</v>
      </c>
      <c r="I5048">
        <f t="shared" si="78"/>
        <v>120</v>
      </c>
    </row>
    <row r="5049" spans="1:9" x14ac:dyDescent="0.25">
      <c r="A5049" t="s">
        <v>5082</v>
      </c>
      <c r="B5049" t="s">
        <v>5083</v>
      </c>
      <c r="C5049">
        <v>120</v>
      </c>
      <c r="D5049" t="s">
        <v>12</v>
      </c>
      <c r="E5049">
        <v>1</v>
      </c>
      <c r="F5049">
        <v>62</v>
      </c>
      <c r="G5049">
        <v>7718</v>
      </c>
      <c r="H5049" t="s">
        <v>13</v>
      </c>
      <c r="I5049">
        <f t="shared" si="78"/>
        <v>61</v>
      </c>
    </row>
    <row r="5050" spans="1:9" x14ac:dyDescent="0.25">
      <c r="A5050" t="s">
        <v>5084</v>
      </c>
      <c r="B5050" t="s">
        <v>5085</v>
      </c>
      <c r="C5050">
        <v>358</v>
      </c>
      <c r="D5050" t="s">
        <v>10</v>
      </c>
      <c r="E5050">
        <v>254</v>
      </c>
      <c r="F5050">
        <v>331</v>
      </c>
      <c r="G5050">
        <v>1879</v>
      </c>
      <c r="H5050" t="s">
        <v>11</v>
      </c>
      <c r="I5050">
        <f t="shared" si="78"/>
        <v>77</v>
      </c>
    </row>
    <row r="5051" spans="1:9" x14ac:dyDescent="0.25">
      <c r="A5051" t="s">
        <v>5084</v>
      </c>
      <c r="B5051" t="s">
        <v>5085</v>
      </c>
      <c r="C5051">
        <v>358</v>
      </c>
      <c r="D5051" t="s">
        <v>12</v>
      </c>
      <c r="E5051">
        <v>120</v>
      </c>
      <c r="F5051">
        <v>233</v>
      </c>
      <c r="G5051">
        <v>7718</v>
      </c>
      <c r="H5051" t="s">
        <v>13</v>
      </c>
      <c r="I5051">
        <f t="shared" si="78"/>
        <v>113</v>
      </c>
    </row>
    <row r="5052" spans="1:9" x14ac:dyDescent="0.25">
      <c r="A5052" t="s">
        <v>5086</v>
      </c>
      <c r="B5052" t="s">
        <v>5087</v>
      </c>
      <c r="C5052">
        <v>637</v>
      </c>
      <c r="D5052" t="s">
        <v>10</v>
      </c>
      <c r="E5052">
        <v>258</v>
      </c>
      <c r="F5052">
        <v>341</v>
      </c>
      <c r="G5052">
        <v>1879</v>
      </c>
      <c r="H5052" t="s">
        <v>11</v>
      </c>
      <c r="I5052">
        <f t="shared" si="78"/>
        <v>83</v>
      </c>
    </row>
    <row r="5053" spans="1:9" x14ac:dyDescent="0.25">
      <c r="A5053" t="s">
        <v>5086</v>
      </c>
      <c r="B5053" t="s">
        <v>5087</v>
      </c>
      <c r="C5053">
        <v>637</v>
      </c>
      <c r="D5053" t="s">
        <v>12</v>
      </c>
      <c r="E5053">
        <v>132</v>
      </c>
      <c r="F5053">
        <v>234</v>
      </c>
      <c r="G5053">
        <v>7718</v>
      </c>
      <c r="H5053" t="s">
        <v>13</v>
      </c>
      <c r="I5053">
        <f t="shared" si="78"/>
        <v>102</v>
      </c>
    </row>
    <row r="5054" spans="1:9" x14ac:dyDescent="0.25">
      <c r="A5054" t="s">
        <v>5088</v>
      </c>
      <c r="B5054" t="s">
        <v>5089</v>
      </c>
      <c r="C5054">
        <v>270</v>
      </c>
      <c r="D5054" t="s">
        <v>12</v>
      </c>
      <c r="E5054">
        <v>29</v>
      </c>
      <c r="F5054">
        <v>136</v>
      </c>
      <c r="G5054">
        <v>7718</v>
      </c>
      <c r="H5054" t="s">
        <v>13</v>
      </c>
      <c r="I5054">
        <f t="shared" si="78"/>
        <v>107</v>
      </c>
    </row>
    <row r="5055" spans="1:9" x14ac:dyDescent="0.25">
      <c r="A5055" t="s">
        <v>5090</v>
      </c>
      <c r="B5055" t="s">
        <v>5091</v>
      </c>
      <c r="C5055">
        <v>366</v>
      </c>
      <c r="D5055" t="s">
        <v>10</v>
      </c>
      <c r="E5055">
        <v>274</v>
      </c>
      <c r="F5055">
        <v>356</v>
      </c>
      <c r="G5055">
        <v>1879</v>
      </c>
      <c r="H5055" t="s">
        <v>11</v>
      </c>
      <c r="I5055">
        <f t="shared" si="78"/>
        <v>82</v>
      </c>
    </row>
    <row r="5056" spans="1:9" x14ac:dyDescent="0.25">
      <c r="A5056" t="s">
        <v>5090</v>
      </c>
      <c r="B5056" t="s">
        <v>5091</v>
      </c>
      <c r="C5056">
        <v>366</v>
      </c>
      <c r="D5056" t="s">
        <v>12</v>
      </c>
      <c r="E5056">
        <v>148</v>
      </c>
      <c r="F5056">
        <v>250</v>
      </c>
      <c r="G5056">
        <v>7718</v>
      </c>
      <c r="H5056" t="s">
        <v>13</v>
      </c>
      <c r="I5056">
        <f t="shared" si="78"/>
        <v>102</v>
      </c>
    </row>
    <row r="5057" spans="1:9" x14ac:dyDescent="0.25">
      <c r="A5057" t="s">
        <v>5092</v>
      </c>
      <c r="B5057" t="s">
        <v>5093</v>
      </c>
      <c r="C5057">
        <v>311</v>
      </c>
      <c r="D5057" t="s">
        <v>12</v>
      </c>
      <c r="E5057">
        <v>58</v>
      </c>
      <c r="F5057">
        <v>155</v>
      </c>
      <c r="G5057">
        <v>7718</v>
      </c>
      <c r="H5057" t="s">
        <v>13</v>
      </c>
      <c r="I5057">
        <f t="shared" si="78"/>
        <v>97</v>
      </c>
    </row>
    <row r="5058" spans="1:9" x14ac:dyDescent="0.25">
      <c r="A5058" t="s">
        <v>5092</v>
      </c>
      <c r="B5058" t="s">
        <v>5093</v>
      </c>
      <c r="C5058">
        <v>311</v>
      </c>
      <c r="D5058" t="s">
        <v>12</v>
      </c>
      <c r="E5058">
        <v>209</v>
      </c>
      <c r="F5058">
        <v>308</v>
      </c>
      <c r="G5058">
        <v>7718</v>
      </c>
      <c r="H5058" t="s">
        <v>13</v>
      </c>
      <c r="I5058">
        <f t="shared" si="78"/>
        <v>99</v>
      </c>
    </row>
    <row r="5059" spans="1:9" x14ac:dyDescent="0.25">
      <c r="A5059" t="s">
        <v>5094</v>
      </c>
      <c r="B5059" t="s">
        <v>5095</v>
      </c>
      <c r="C5059">
        <v>186</v>
      </c>
      <c r="D5059" t="s">
        <v>12</v>
      </c>
      <c r="E5059">
        <v>12</v>
      </c>
      <c r="F5059">
        <v>122</v>
      </c>
      <c r="G5059">
        <v>7718</v>
      </c>
      <c r="H5059" t="s">
        <v>13</v>
      </c>
      <c r="I5059">
        <f t="shared" ref="I5059:I5122" si="79">$F5059-$E5059</f>
        <v>110</v>
      </c>
    </row>
    <row r="5060" spans="1:9" x14ac:dyDescent="0.25">
      <c r="A5060" t="s">
        <v>5096</v>
      </c>
      <c r="B5060" t="s">
        <v>5097</v>
      </c>
      <c r="C5060">
        <v>347</v>
      </c>
      <c r="D5060" t="s">
        <v>12</v>
      </c>
      <c r="E5060">
        <v>27</v>
      </c>
      <c r="F5060">
        <v>117</v>
      </c>
      <c r="G5060">
        <v>7718</v>
      </c>
      <c r="H5060" t="s">
        <v>13</v>
      </c>
      <c r="I5060">
        <f t="shared" si="79"/>
        <v>90</v>
      </c>
    </row>
    <row r="5061" spans="1:9" x14ac:dyDescent="0.25">
      <c r="A5061" t="s">
        <v>5096</v>
      </c>
      <c r="B5061" t="s">
        <v>5097</v>
      </c>
      <c r="C5061">
        <v>347</v>
      </c>
      <c r="D5061" t="s">
        <v>12</v>
      </c>
      <c r="E5061">
        <v>236</v>
      </c>
      <c r="F5061">
        <v>331</v>
      </c>
      <c r="G5061">
        <v>7718</v>
      </c>
      <c r="H5061" t="s">
        <v>13</v>
      </c>
      <c r="I5061">
        <f t="shared" si="79"/>
        <v>95</v>
      </c>
    </row>
    <row r="5062" spans="1:9" x14ac:dyDescent="0.25">
      <c r="A5062" t="s">
        <v>5098</v>
      </c>
      <c r="B5062" t="s">
        <v>5099</v>
      </c>
      <c r="C5062">
        <v>285</v>
      </c>
      <c r="D5062" t="s">
        <v>12</v>
      </c>
      <c r="E5062">
        <v>58</v>
      </c>
      <c r="F5062">
        <v>152</v>
      </c>
      <c r="G5062">
        <v>7718</v>
      </c>
      <c r="H5062" t="s">
        <v>13</v>
      </c>
      <c r="I5062">
        <f t="shared" si="79"/>
        <v>94</v>
      </c>
    </row>
    <row r="5063" spans="1:9" x14ac:dyDescent="0.25">
      <c r="A5063" t="s">
        <v>5098</v>
      </c>
      <c r="B5063" t="s">
        <v>5099</v>
      </c>
      <c r="C5063">
        <v>285</v>
      </c>
      <c r="D5063" t="s">
        <v>12</v>
      </c>
      <c r="E5063">
        <v>220</v>
      </c>
      <c r="F5063">
        <v>285</v>
      </c>
      <c r="G5063">
        <v>7718</v>
      </c>
      <c r="H5063" t="s">
        <v>13</v>
      </c>
      <c r="I5063">
        <f t="shared" si="79"/>
        <v>65</v>
      </c>
    </row>
    <row r="5064" spans="1:9" x14ac:dyDescent="0.25">
      <c r="A5064" t="s">
        <v>5100</v>
      </c>
      <c r="B5064" t="s">
        <v>5101</v>
      </c>
      <c r="C5064">
        <v>359</v>
      </c>
      <c r="D5064" t="s">
        <v>170</v>
      </c>
      <c r="E5064">
        <v>79</v>
      </c>
      <c r="F5064">
        <v>128</v>
      </c>
      <c r="G5064">
        <v>12115</v>
      </c>
      <c r="H5064" t="s">
        <v>171</v>
      </c>
      <c r="I5064">
        <f t="shared" si="79"/>
        <v>49</v>
      </c>
    </row>
    <row r="5065" spans="1:9" x14ac:dyDescent="0.25">
      <c r="A5065" t="s">
        <v>5100</v>
      </c>
      <c r="B5065" t="s">
        <v>5101</v>
      </c>
      <c r="C5065">
        <v>359</v>
      </c>
      <c r="D5065" t="s">
        <v>12</v>
      </c>
      <c r="E5065">
        <v>214</v>
      </c>
      <c r="F5065">
        <v>320</v>
      </c>
      <c r="G5065">
        <v>7718</v>
      </c>
      <c r="H5065" t="s">
        <v>13</v>
      </c>
      <c r="I5065">
        <f t="shared" si="79"/>
        <v>106</v>
      </c>
    </row>
    <row r="5066" spans="1:9" x14ac:dyDescent="0.25">
      <c r="A5066" t="s">
        <v>5102</v>
      </c>
      <c r="B5066" t="s">
        <v>5103</v>
      </c>
      <c r="C5066">
        <v>317</v>
      </c>
      <c r="D5066" t="s">
        <v>12</v>
      </c>
      <c r="E5066">
        <v>224</v>
      </c>
      <c r="F5066">
        <v>317</v>
      </c>
      <c r="G5066">
        <v>7718</v>
      </c>
      <c r="H5066" t="s">
        <v>13</v>
      </c>
      <c r="I5066">
        <f t="shared" si="79"/>
        <v>93</v>
      </c>
    </row>
    <row r="5067" spans="1:9" x14ac:dyDescent="0.25">
      <c r="A5067" t="s">
        <v>5104</v>
      </c>
      <c r="B5067" t="s">
        <v>5105</v>
      </c>
      <c r="C5067">
        <v>1543</v>
      </c>
      <c r="D5067" t="s">
        <v>12</v>
      </c>
      <c r="E5067">
        <v>634</v>
      </c>
      <c r="F5067">
        <v>742</v>
      </c>
      <c r="G5067">
        <v>7718</v>
      </c>
      <c r="H5067" t="s">
        <v>13</v>
      </c>
      <c r="I5067">
        <f t="shared" si="79"/>
        <v>108</v>
      </c>
    </row>
    <row r="5068" spans="1:9" x14ac:dyDescent="0.25">
      <c r="A5068" t="s">
        <v>5104</v>
      </c>
      <c r="B5068" t="s">
        <v>5105</v>
      </c>
      <c r="C5068">
        <v>1543</v>
      </c>
      <c r="D5068" t="s">
        <v>12</v>
      </c>
      <c r="E5068">
        <v>1122</v>
      </c>
      <c r="F5068">
        <v>1213</v>
      </c>
      <c r="G5068">
        <v>7718</v>
      </c>
      <c r="H5068" t="s">
        <v>13</v>
      </c>
      <c r="I5068">
        <f t="shared" si="79"/>
        <v>91</v>
      </c>
    </row>
    <row r="5069" spans="1:9" x14ac:dyDescent="0.25">
      <c r="A5069" t="s">
        <v>5106</v>
      </c>
      <c r="B5069" t="s">
        <v>5107</v>
      </c>
      <c r="C5069">
        <v>1323</v>
      </c>
      <c r="D5069" t="s">
        <v>12</v>
      </c>
      <c r="E5069">
        <v>486</v>
      </c>
      <c r="F5069">
        <v>591</v>
      </c>
      <c r="G5069">
        <v>7718</v>
      </c>
      <c r="H5069" t="s">
        <v>13</v>
      </c>
      <c r="I5069">
        <f t="shared" si="79"/>
        <v>105</v>
      </c>
    </row>
    <row r="5070" spans="1:9" x14ac:dyDescent="0.25">
      <c r="A5070" t="s">
        <v>5106</v>
      </c>
      <c r="B5070" t="s">
        <v>5107</v>
      </c>
      <c r="C5070">
        <v>1323</v>
      </c>
      <c r="D5070" t="s">
        <v>12</v>
      </c>
      <c r="E5070">
        <v>1149</v>
      </c>
      <c r="F5070">
        <v>1235</v>
      </c>
      <c r="G5070">
        <v>7718</v>
      </c>
      <c r="H5070" t="s">
        <v>13</v>
      </c>
      <c r="I5070">
        <f t="shared" si="79"/>
        <v>86</v>
      </c>
    </row>
    <row r="5071" spans="1:9" x14ac:dyDescent="0.25">
      <c r="A5071" t="s">
        <v>5108</v>
      </c>
      <c r="B5071" t="s">
        <v>5109</v>
      </c>
      <c r="C5071">
        <v>308</v>
      </c>
      <c r="D5071" t="s">
        <v>12</v>
      </c>
      <c r="E5071">
        <v>138</v>
      </c>
      <c r="F5071">
        <v>235</v>
      </c>
      <c r="G5071">
        <v>7718</v>
      </c>
      <c r="H5071" t="s">
        <v>13</v>
      </c>
      <c r="I5071">
        <f t="shared" si="79"/>
        <v>97</v>
      </c>
    </row>
    <row r="5072" spans="1:9" x14ac:dyDescent="0.25">
      <c r="A5072" t="s">
        <v>5110</v>
      </c>
      <c r="B5072" t="s">
        <v>5111</v>
      </c>
      <c r="C5072">
        <v>65</v>
      </c>
      <c r="D5072" t="s">
        <v>12</v>
      </c>
      <c r="E5072">
        <v>1</v>
      </c>
      <c r="F5072">
        <v>63</v>
      </c>
      <c r="G5072">
        <v>7718</v>
      </c>
      <c r="H5072" t="s">
        <v>13</v>
      </c>
      <c r="I5072">
        <f t="shared" si="79"/>
        <v>62</v>
      </c>
    </row>
    <row r="5073" spans="1:9" x14ac:dyDescent="0.25">
      <c r="A5073" t="s">
        <v>5112</v>
      </c>
      <c r="B5073" t="s">
        <v>5113</v>
      </c>
      <c r="C5073">
        <v>694</v>
      </c>
      <c r="D5073" t="s">
        <v>10</v>
      </c>
      <c r="E5073">
        <v>265</v>
      </c>
      <c r="F5073">
        <v>347</v>
      </c>
      <c r="G5073">
        <v>1879</v>
      </c>
      <c r="H5073" t="s">
        <v>11</v>
      </c>
      <c r="I5073">
        <f t="shared" si="79"/>
        <v>82</v>
      </c>
    </row>
    <row r="5074" spans="1:9" x14ac:dyDescent="0.25">
      <c r="A5074" t="s">
        <v>5112</v>
      </c>
      <c r="B5074" t="s">
        <v>5113</v>
      </c>
      <c r="C5074">
        <v>694</v>
      </c>
      <c r="D5074" t="s">
        <v>12</v>
      </c>
      <c r="E5074">
        <v>139</v>
      </c>
      <c r="F5074">
        <v>241</v>
      </c>
      <c r="G5074">
        <v>7718</v>
      </c>
      <c r="H5074" t="s">
        <v>13</v>
      </c>
      <c r="I5074">
        <f t="shared" si="79"/>
        <v>102</v>
      </c>
    </row>
    <row r="5075" spans="1:9" x14ac:dyDescent="0.25">
      <c r="A5075" t="s">
        <v>5114</v>
      </c>
      <c r="B5075" t="s">
        <v>5115</v>
      </c>
      <c r="C5075">
        <v>879</v>
      </c>
      <c r="D5075" t="s">
        <v>12</v>
      </c>
      <c r="E5075">
        <v>313</v>
      </c>
      <c r="F5075">
        <v>414</v>
      </c>
      <c r="G5075">
        <v>7718</v>
      </c>
      <c r="H5075" t="s">
        <v>13</v>
      </c>
      <c r="I5075">
        <f t="shared" si="79"/>
        <v>101</v>
      </c>
    </row>
    <row r="5076" spans="1:9" x14ac:dyDescent="0.25">
      <c r="A5076" t="s">
        <v>5114</v>
      </c>
      <c r="B5076" t="s">
        <v>5115</v>
      </c>
      <c r="C5076">
        <v>879</v>
      </c>
      <c r="D5076" t="s">
        <v>58</v>
      </c>
      <c r="E5076">
        <v>580</v>
      </c>
      <c r="F5076">
        <v>623</v>
      </c>
      <c r="G5076">
        <v>1707</v>
      </c>
      <c r="H5076" t="s">
        <v>59</v>
      </c>
      <c r="I5076">
        <f t="shared" si="79"/>
        <v>43</v>
      </c>
    </row>
    <row r="5077" spans="1:9" x14ac:dyDescent="0.25">
      <c r="A5077" t="s">
        <v>5116</v>
      </c>
      <c r="B5077" t="s">
        <v>5117</v>
      </c>
      <c r="C5077">
        <v>166</v>
      </c>
      <c r="D5077" t="s">
        <v>12</v>
      </c>
      <c r="E5077">
        <v>1</v>
      </c>
      <c r="F5077">
        <v>77</v>
      </c>
      <c r="G5077">
        <v>7718</v>
      </c>
      <c r="H5077" t="s">
        <v>13</v>
      </c>
      <c r="I5077">
        <f t="shared" si="79"/>
        <v>76</v>
      </c>
    </row>
    <row r="5078" spans="1:9" x14ac:dyDescent="0.25">
      <c r="A5078" t="s">
        <v>5118</v>
      </c>
      <c r="B5078" t="s">
        <v>5119</v>
      </c>
      <c r="C5078">
        <v>531</v>
      </c>
      <c r="D5078" t="s">
        <v>12</v>
      </c>
      <c r="E5078">
        <v>16</v>
      </c>
      <c r="F5078">
        <v>108</v>
      </c>
      <c r="G5078">
        <v>7718</v>
      </c>
      <c r="H5078" t="s">
        <v>13</v>
      </c>
      <c r="I5078">
        <f t="shared" si="79"/>
        <v>92</v>
      </c>
    </row>
    <row r="5079" spans="1:9" x14ac:dyDescent="0.25">
      <c r="A5079" t="s">
        <v>5118</v>
      </c>
      <c r="B5079" t="s">
        <v>5119</v>
      </c>
      <c r="C5079">
        <v>531</v>
      </c>
      <c r="D5079" t="s">
        <v>12</v>
      </c>
      <c r="E5079">
        <v>260</v>
      </c>
      <c r="F5079">
        <v>351</v>
      </c>
      <c r="G5079">
        <v>7718</v>
      </c>
      <c r="H5079" t="s">
        <v>13</v>
      </c>
      <c r="I5079">
        <f t="shared" si="79"/>
        <v>91</v>
      </c>
    </row>
    <row r="5080" spans="1:9" x14ac:dyDescent="0.25">
      <c r="A5080" t="s">
        <v>5118</v>
      </c>
      <c r="B5080" t="s">
        <v>5119</v>
      </c>
      <c r="C5080">
        <v>531</v>
      </c>
      <c r="D5080" t="s">
        <v>12</v>
      </c>
      <c r="E5080">
        <v>431</v>
      </c>
      <c r="F5080">
        <v>526</v>
      </c>
      <c r="G5080">
        <v>7718</v>
      </c>
      <c r="H5080" t="s">
        <v>13</v>
      </c>
      <c r="I5080">
        <f t="shared" si="79"/>
        <v>95</v>
      </c>
    </row>
    <row r="5081" spans="1:9" x14ac:dyDescent="0.25">
      <c r="A5081" t="s">
        <v>5120</v>
      </c>
      <c r="B5081" t="s">
        <v>5121</v>
      </c>
      <c r="C5081">
        <v>144</v>
      </c>
      <c r="D5081" t="s">
        <v>12</v>
      </c>
      <c r="E5081">
        <v>1</v>
      </c>
      <c r="F5081">
        <v>85</v>
      </c>
      <c r="G5081">
        <v>7718</v>
      </c>
      <c r="H5081" t="s">
        <v>13</v>
      </c>
      <c r="I5081">
        <f t="shared" si="79"/>
        <v>84</v>
      </c>
    </row>
    <row r="5082" spans="1:9" x14ac:dyDescent="0.25">
      <c r="A5082" t="s">
        <v>5122</v>
      </c>
      <c r="B5082" t="s">
        <v>5123</v>
      </c>
      <c r="C5082">
        <v>525</v>
      </c>
      <c r="D5082" t="s">
        <v>12</v>
      </c>
      <c r="E5082">
        <v>12</v>
      </c>
      <c r="F5082">
        <v>104</v>
      </c>
      <c r="G5082">
        <v>7718</v>
      </c>
      <c r="H5082" t="s">
        <v>13</v>
      </c>
      <c r="I5082">
        <f t="shared" si="79"/>
        <v>92</v>
      </c>
    </row>
    <row r="5083" spans="1:9" x14ac:dyDescent="0.25">
      <c r="A5083" t="s">
        <v>5122</v>
      </c>
      <c r="B5083" t="s">
        <v>5123</v>
      </c>
      <c r="C5083">
        <v>525</v>
      </c>
      <c r="D5083" t="s">
        <v>12</v>
      </c>
      <c r="E5083">
        <v>211</v>
      </c>
      <c r="F5083">
        <v>314</v>
      </c>
      <c r="G5083">
        <v>7718</v>
      </c>
      <c r="H5083" t="s">
        <v>13</v>
      </c>
      <c r="I5083">
        <f t="shared" si="79"/>
        <v>103</v>
      </c>
    </row>
    <row r="5084" spans="1:9" x14ac:dyDescent="0.25">
      <c r="A5084" t="s">
        <v>5122</v>
      </c>
      <c r="B5084" t="s">
        <v>5123</v>
      </c>
      <c r="C5084">
        <v>525</v>
      </c>
      <c r="D5084" t="s">
        <v>12</v>
      </c>
      <c r="E5084">
        <v>374</v>
      </c>
      <c r="F5084">
        <v>478</v>
      </c>
      <c r="G5084">
        <v>7718</v>
      </c>
      <c r="H5084" t="s">
        <v>13</v>
      </c>
      <c r="I5084">
        <f t="shared" si="79"/>
        <v>104</v>
      </c>
    </row>
    <row r="5085" spans="1:9" x14ac:dyDescent="0.25">
      <c r="A5085" t="s">
        <v>5124</v>
      </c>
      <c r="B5085" t="s">
        <v>5125</v>
      </c>
      <c r="C5085">
        <v>171</v>
      </c>
      <c r="D5085" t="s">
        <v>12</v>
      </c>
      <c r="E5085">
        <v>1</v>
      </c>
      <c r="F5085">
        <v>78</v>
      </c>
      <c r="G5085">
        <v>7718</v>
      </c>
      <c r="H5085" t="s">
        <v>13</v>
      </c>
      <c r="I5085">
        <f t="shared" si="79"/>
        <v>77</v>
      </c>
    </row>
    <row r="5086" spans="1:9" x14ac:dyDescent="0.25">
      <c r="A5086" t="s">
        <v>5126</v>
      </c>
      <c r="B5086" t="s">
        <v>5127</v>
      </c>
      <c r="C5086">
        <v>996</v>
      </c>
      <c r="D5086" t="s">
        <v>20</v>
      </c>
      <c r="E5086">
        <v>852</v>
      </c>
      <c r="F5086">
        <v>959</v>
      </c>
      <c r="G5086">
        <v>3370</v>
      </c>
      <c r="H5086" t="s">
        <v>21</v>
      </c>
      <c r="I5086">
        <f t="shared" si="79"/>
        <v>107</v>
      </c>
    </row>
    <row r="5087" spans="1:9" x14ac:dyDescent="0.25">
      <c r="A5087" t="s">
        <v>5126</v>
      </c>
      <c r="B5087" t="s">
        <v>5127</v>
      </c>
      <c r="C5087">
        <v>996</v>
      </c>
      <c r="D5087" t="s">
        <v>10</v>
      </c>
      <c r="E5087">
        <v>252</v>
      </c>
      <c r="F5087">
        <v>334</v>
      </c>
      <c r="G5087">
        <v>1879</v>
      </c>
      <c r="H5087" t="s">
        <v>11</v>
      </c>
      <c r="I5087">
        <f t="shared" si="79"/>
        <v>82</v>
      </c>
    </row>
    <row r="5088" spans="1:9" x14ac:dyDescent="0.25">
      <c r="A5088" t="s">
        <v>5126</v>
      </c>
      <c r="B5088" t="s">
        <v>5127</v>
      </c>
      <c r="C5088">
        <v>996</v>
      </c>
      <c r="D5088" t="s">
        <v>12</v>
      </c>
      <c r="E5088">
        <v>126</v>
      </c>
      <c r="F5088">
        <v>228</v>
      </c>
      <c r="G5088">
        <v>7718</v>
      </c>
      <c r="H5088" t="s">
        <v>13</v>
      </c>
      <c r="I5088">
        <f t="shared" si="79"/>
        <v>102</v>
      </c>
    </row>
    <row r="5089" spans="1:9" x14ac:dyDescent="0.25">
      <c r="A5089" t="s">
        <v>5128</v>
      </c>
      <c r="B5089" t="s">
        <v>5129</v>
      </c>
      <c r="C5089">
        <v>667</v>
      </c>
      <c r="D5089" t="s">
        <v>20</v>
      </c>
      <c r="E5089">
        <v>370</v>
      </c>
      <c r="F5089">
        <v>603</v>
      </c>
      <c r="G5089">
        <v>3370</v>
      </c>
      <c r="H5089" t="s">
        <v>21</v>
      </c>
      <c r="I5089">
        <f t="shared" si="79"/>
        <v>233</v>
      </c>
    </row>
    <row r="5090" spans="1:9" x14ac:dyDescent="0.25">
      <c r="A5090" t="s">
        <v>5128</v>
      </c>
      <c r="B5090" t="s">
        <v>5129</v>
      </c>
      <c r="C5090">
        <v>667</v>
      </c>
      <c r="D5090" t="s">
        <v>20</v>
      </c>
      <c r="E5090">
        <v>593</v>
      </c>
      <c r="F5090">
        <v>646</v>
      </c>
      <c r="G5090">
        <v>3370</v>
      </c>
      <c r="H5090" t="s">
        <v>21</v>
      </c>
      <c r="I5090">
        <f t="shared" si="79"/>
        <v>53</v>
      </c>
    </row>
    <row r="5091" spans="1:9" x14ac:dyDescent="0.25">
      <c r="A5091" t="s">
        <v>5128</v>
      </c>
      <c r="B5091" t="s">
        <v>5129</v>
      </c>
      <c r="C5091">
        <v>667</v>
      </c>
      <c r="D5091" t="s">
        <v>10</v>
      </c>
      <c r="E5091">
        <v>232</v>
      </c>
      <c r="F5091">
        <v>313</v>
      </c>
      <c r="G5091">
        <v>1879</v>
      </c>
      <c r="H5091" t="s">
        <v>11</v>
      </c>
      <c r="I5091">
        <f t="shared" si="79"/>
        <v>81</v>
      </c>
    </row>
    <row r="5092" spans="1:9" x14ac:dyDescent="0.25">
      <c r="A5092" t="s">
        <v>5128</v>
      </c>
      <c r="B5092" t="s">
        <v>5129</v>
      </c>
      <c r="C5092">
        <v>667</v>
      </c>
      <c r="D5092" t="s">
        <v>12</v>
      </c>
      <c r="E5092">
        <v>106</v>
      </c>
      <c r="F5092">
        <v>208</v>
      </c>
      <c r="G5092">
        <v>7718</v>
      </c>
      <c r="H5092" t="s">
        <v>13</v>
      </c>
      <c r="I5092">
        <f t="shared" si="79"/>
        <v>102</v>
      </c>
    </row>
    <row r="5093" spans="1:9" x14ac:dyDescent="0.25">
      <c r="A5093" t="s">
        <v>5130</v>
      </c>
      <c r="B5093" t="s">
        <v>5131</v>
      </c>
      <c r="C5093">
        <v>408</v>
      </c>
      <c r="D5093" t="s">
        <v>12</v>
      </c>
      <c r="E5093">
        <v>26</v>
      </c>
      <c r="F5093">
        <v>113</v>
      </c>
      <c r="G5093">
        <v>7718</v>
      </c>
      <c r="H5093" t="s">
        <v>13</v>
      </c>
      <c r="I5093">
        <f t="shared" si="79"/>
        <v>87</v>
      </c>
    </row>
    <row r="5094" spans="1:9" x14ac:dyDescent="0.25">
      <c r="A5094" t="s">
        <v>5130</v>
      </c>
      <c r="B5094" t="s">
        <v>5131</v>
      </c>
      <c r="C5094">
        <v>408</v>
      </c>
      <c r="D5094" t="s">
        <v>12</v>
      </c>
      <c r="E5094">
        <v>280</v>
      </c>
      <c r="F5094">
        <v>375</v>
      </c>
      <c r="G5094">
        <v>7718</v>
      </c>
      <c r="H5094" t="s">
        <v>13</v>
      </c>
      <c r="I5094">
        <f t="shared" si="79"/>
        <v>95</v>
      </c>
    </row>
    <row r="5095" spans="1:9" x14ac:dyDescent="0.25">
      <c r="A5095" t="s">
        <v>5132</v>
      </c>
      <c r="B5095" t="s">
        <v>5133</v>
      </c>
      <c r="C5095">
        <v>425</v>
      </c>
      <c r="D5095" t="s">
        <v>12</v>
      </c>
      <c r="E5095">
        <v>32</v>
      </c>
      <c r="F5095">
        <v>123</v>
      </c>
      <c r="G5095">
        <v>7718</v>
      </c>
      <c r="H5095" t="s">
        <v>13</v>
      </c>
      <c r="I5095">
        <f t="shared" si="79"/>
        <v>91</v>
      </c>
    </row>
    <row r="5096" spans="1:9" x14ac:dyDescent="0.25">
      <c r="A5096" t="s">
        <v>5134</v>
      </c>
      <c r="B5096" t="s">
        <v>5135</v>
      </c>
      <c r="C5096">
        <v>175</v>
      </c>
      <c r="D5096" t="s">
        <v>12</v>
      </c>
      <c r="E5096">
        <v>1</v>
      </c>
      <c r="F5096">
        <v>79</v>
      </c>
      <c r="G5096">
        <v>7718</v>
      </c>
      <c r="H5096" t="s">
        <v>13</v>
      </c>
      <c r="I5096">
        <f t="shared" si="79"/>
        <v>78</v>
      </c>
    </row>
    <row r="5097" spans="1:9" x14ac:dyDescent="0.25">
      <c r="A5097" t="s">
        <v>5136</v>
      </c>
      <c r="B5097" t="s">
        <v>5137</v>
      </c>
      <c r="C5097">
        <v>347</v>
      </c>
      <c r="D5097" t="s">
        <v>170</v>
      </c>
      <c r="E5097">
        <v>83</v>
      </c>
      <c r="F5097">
        <v>132</v>
      </c>
      <c r="G5097">
        <v>12115</v>
      </c>
      <c r="H5097" t="s">
        <v>171</v>
      </c>
      <c r="I5097">
        <f t="shared" si="79"/>
        <v>49</v>
      </c>
    </row>
    <row r="5098" spans="1:9" x14ac:dyDescent="0.25">
      <c r="A5098" t="s">
        <v>5136</v>
      </c>
      <c r="B5098" t="s">
        <v>5137</v>
      </c>
      <c r="C5098">
        <v>347</v>
      </c>
      <c r="D5098" t="s">
        <v>12</v>
      </c>
      <c r="E5098">
        <v>172</v>
      </c>
      <c r="F5098">
        <v>265</v>
      </c>
      <c r="G5098">
        <v>7718</v>
      </c>
      <c r="H5098" t="s">
        <v>13</v>
      </c>
      <c r="I5098">
        <f t="shared" si="79"/>
        <v>93</v>
      </c>
    </row>
    <row r="5099" spans="1:9" x14ac:dyDescent="0.25">
      <c r="A5099" t="s">
        <v>5138</v>
      </c>
      <c r="B5099" t="s">
        <v>5139</v>
      </c>
      <c r="C5099">
        <v>170</v>
      </c>
      <c r="D5099" t="s">
        <v>12</v>
      </c>
      <c r="E5099">
        <v>1</v>
      </c>
      <c r="F5099">
        <v>82</v>
      </c>
      <c r="G5099">
        <v>7718</v>
      </c>
      <c r="H5099" t="s">
        <v>13</v>
      </c>
      <c r="I5099">
        <f t="shared" si="79"/>
        <v>81</v>
      </c>
    </row>
    <row r="5100" spans="1:9" x14ac:dyDescent="0.25">
      <c r="A5100" t="s">
        <v>5140</v>
      </c>
      <c r="B5100" t="s">
        <v>5141</v>
      </c>
      <c r="C5100">
        <v>215</v>
      </c>
      <c r="D5100" t="s">
        <v>12</v>
      </c>
      <c r="E5100">
        <v>127</v>
      </c>
      <c r="F5100">
        <v>214</v>
      </c>
      <c r="G5100">
        <v>7718</v>
      </c>
      <c r="H5100" t="s">
        <v>13</v>
      </c>
      <c r="I5100">
        <f t="shared" si="79"/>
        <v>87</v>
      </c>
    </row>
    <row r="5101" spans="1:9" x14ac:dyDescent="0.25">
      <c r="A5101" t="s">
        <v>5142</v>
      </c>
      <c r="B5101" t="s">
        <v>5143</v>
      </c>
      <c r="C5101">
        <v>578</v>
      </c>
      <c r="D5101" t="s">
        <v>10</v>
      </c>
      <c r="E5101">
        <v>128</v>
      </c>
      <c r="F5101">
        <v>211</v>
      </c>
      <c r="G5101">
        <v>1879</v>
      </c>
      <c r="H5101" t="s">
        <v>11</v>
      </c>
      <c r="I5101">
        <f t="shared" si="79"/>
        <v>83</v>
      </c>
    </row>
    <row r="5102" spans="1:9" x14ac:dyDescent="0.25">
      <c r="A5102" t="s">
        <v>5142</v>
      </c>
      <c r="B5102" t="s">
        <v>5143</v>
      </c>
      <c r="C5102">
        <v>578</v>
      </c>
      <c r="D5102" t="s">
        <v>12</v>
      </c>
      <c r="E5102">
        <v>2</v>
      </c>
      <c r="F5102">
        <v>104</v>
      </c>
      <c r="G5102">
        <v>7718</v>
      </c>
      <c r="H5102" t="s">
        <v>13</v>
      </c>
      <c r="I5102">
        <f t="shared" si="79"/>
        <v>102</v>
      </c>
    </row>
    <row r="5103" spans="1:9" x14ac:dyDescent="0.25">
      <c r="A5103" t="s">
        <v>5144</v>
      </c>
      <c r="B5103" t="s">
        <v>5145</v>
      </c>
      <c r="C5103">
        <v>126</v>
      </c>
      <c r="D5103" t="s">
        <v>12</v>
      </c>
      <c r="E5103">
        <v>1</v>
      </c>
      <c r="F5103">
        <v>79</v>
      </c>
      <c r="G5103">
        <v>7718</v>
      </c>
      <c r="H5103" t="s">
        <v>13</v>
      </c>
      <c r="I5103">
        <f t="shared" si="79"/>
        <v>78</v>
      </c>
    </row>
    <row r="5104" spans="1:9" x14ac:dyDescent="0.25">
      <c r="A5104" t="s">
        <v>5146</v>
      </c>
      <c r="B5104" t="s">
        <v>5147</v>
      </c>
      <c r="C5104">
        <v>332</v>
      </c>
      <c r="D5104" t="s">
        <v>12</v>
      </c>
      <c r="E5104">
        <v>170</v>
      </c>
      <c r="F5104">
        <v>264</v>
      </c>
      <c r="G5104">
        <v>7718</v>
      </c>
      <c r="H5104" t="s">
        <v>13</v>
      </c>
      <c r="I5104">
        <f t="shared" si="79"/>
        <v>94</v>
      </c>
    </row>
    <row r="5105" spans="1:9" x14ac:dyDescent="0.25">
      <c r="A5105" t="s">
        <v>5148</v>
      </c>
      <c r="B5105" t="s">
        <v>5149</v>
      </c>
      <c r="C5105">
        <v>399</v>
      </c>
      <c r="D5105" t="s">
        <v>12</v>
      </c>
      <c r="E5105">
        <v>35</v>
      </c>
      <c r="F5105">
        <v>126</v>
      </c>
      <c r="G5105">
        <v>7718</v>
      </c>
      <c r="H5105" t="s">
        <v>13</v>
      </c>
      <c r="I5105">
        <f t="shared" si="79"/>
        <v>91</v>
      </c>
    </row>
    <row r="5106" spans="1:9" x14ac:dyDescent="0.25">
      <c r="A5106" t="s">
        <v>5150</v>
      </c>
      <c r="B5106" t="s">
        <v>5151</v>
      </c>
      <c r="C5106">
        <v>392</v>
      </c>
      <c r="D5106" t="s">
        <v>12</v>
      </c>
      <c r="E5106">
        <v>141</v>
      </c>
      <c r="F5106">
        <v>232</v>
      </c>
      <c r="G5106">
        <v>7718</v>
      </c>
      <c r="H5106" t="s">
        <v>13</v>
      </c>
      <c r="I5106">
        <f t="shared" si="79"/>
        <v>91</v>
      </c>
    </row>
    <row r="5107" spans="1:9" x14ac:dyDescent="0.25">
      <c r="A5107" t="s">
        <v>5152</v>
      </c>
      <c r="B5107" t="s">
        <v>5153</v>
      </c>
      <c r="C5107">
        <v>140</v>
      </c>
      <c r="D5107" t="s">
        <v>12</v>
      </c>
      <c r="E5107">
        <v>42</v>
      </c>
      <c r="F5107">
        <v>117</v>
      </c>
      <c r="G5107">
        <v>7718</v>
      </c>
      <c r="H5107" t="s">
        <v>13</v>
      </c>
      <c r="I5107">
        <f t="shared" si="79"/>
        <v>75</v>
      </c>
    </row>
    <row r="5108" spans="1:9" x14ac:dyDescent="0.25">
      <c r="A5108" t="s">
        <v>5154</v>
      </c>
      <c r="B5108" t="s">
        <v>5155</v>
      </c>
      <c r="C5108">
        <v>554</v>
      </c>
      <c r="D5108" t="s">
        <v>12</v>
      </c>
      <c r="E5108">
        <v>16</v>
      </c>
      <c r="F5108">
        <v>107</v>
      </c>
      <c r="G5108">
        <v>7718</v>
      </c>
      <c r="H5108" t="s">
        <v>13</v>
      </c>
      <c r="I5108">
        <f t="shared" si="79"/>
        <v>91</v>
      </c>
    </row>
    <row r="5109" spans="1:9" x14ac:dyDescent="0.25">
      <c r="A5109" t="s">
        <v>5154</v>
      </c>
      <c r="B5109" t="s">
        <v>5155</v>
      </c>
      <c r="C5109">
        <v>554</v>
      </c>
      <c r="D5109" t="s">
        <v>12</v>
      </c>
      <c r="E5109">
        <v>225</v>
      </c>
      <c r="F5109">
        <v>320</v>
      </c>
      <c r="G5109">
        <v>7718</v>
      </c>
      <c r="H5109" t="s">
        <v>13</v>
      </c>
      <c r="I5109">
        <f t="shared" si="79"/>
        <v>95</v>
      </c>
    </row>
    <row r="5110" spans="1:9" x14ac:dyDescent="0.25">
      <c r="A5110" t="s">
        <v>5154</v>
      </c>
      <c r="B5110" t="s">
        <v>5155</v>
      </c>
      <c r="C5110">
        <v>554</v>
      </c>
      <c r="D5110" t="s">
        <v>12</v>
      </c>
      <c r="E5110">
        <v>447</v>
      </c>
      <c r="F5110">
        <v>542</v>
      </c>
      <c r="G5110">
        <v>7718</v>
      </c>
      <c r="H5110" t="s">
        <v>13</v>
      </c>
      <c r="I5110">
        <f t="shared" si="79"/>
        <v>95</v>
      </c>
    </row>
    <row r="5111" spans="1:9" x14ac:dyDescent="0.25">
      <c r="A5111" t="s">
        <v>5156</v>
      </c>
      <c r="B5111" t="s">
        <v>5157</v>
      </c>
      <c r="C5111">
        <v>377</v>
      </c>
      <c r="D5111" t="s">
        <v>12</v>
      </c>
      <c r="E5111">
        <v>39</v>
      </c>
      <c r="F5111">
        <v>130</v>
      </c>
      <c r="G5111">
        <v>7718</v>
      </c>
      <c r="H5111" t="s">
        <v>13</v>
      </c>
      <c r="I5111">
        <f t="shared" si="79"/>
        <v>91</v>
      </c>
    </row>
    <row r="5112" spans="1:9" x14ac:dyDescent="0.25">
      <c r="A5112" t="s">
        <v>5158</v>
      </c>
      <c r="B5112" t="s">
        <v>5159</v>
      </c>
      <c r="C5112">
        <v>792</v>
      </c>
      <c r="D5112" t="s">
        <v>10</v>
      </c>
      <c r="E5112">
        <v>254</v>
      </c>
      <c r="F5112">
        <v>337</v>
      </c>
      <c r="G5112">
        <v>1879</v>
      </c>
      <c r="H5112" t="s">
        <v>11</v>
      </c>
      <c r="I5112">
        <f t="shared" si="79"/>
        <v>83</v>
      </c>
    </row>
    <row r="5113" spans="1:9" x14ac:dyDescent="0.25">
      <c r="A5113" t="s">
        <v>5158</v>
      </c>
      <c r="B5113" t="s">
        <v>5159</v>
      </c>
      <c r="C5113">
        <v>792</v>
      </c>
      <c r="D5113" t="s">
        <v>12</v>
      </c>
      <c r="E5113">
        <v>127</v>
      </c>
      <c r="F5113">
        <v>230</v>
      </c>
      <c r="G5113">
        <v>7718</v>
      </c>
      <c r="H5113" t="s">
        <v>13</v>
      </c>
      <c r="I5113">
        <f t="shared" si="79"/>
        <v>103</v>
      </c>
    </row>
    <row r="5114" spans="1:9" x14ac:dyDescent="0.25">
      <c r="A5114" t="s">
        <v>5160</v>
      </c>
      <c r="B5114" t="s">
        <v>5161</v>
      </c>
      <c r="C5114">
        <v>491</v>
      </c>
      <c r="D5114" t="s">
        <v>10</v>
      </c>
      <c r="E5114">
        <v>207</v>
      </c>
      <c r="F5114">
        <v>285</v>
      </c>
      <c r="G5114">
        <v>1879</v>
      </c>
      <c r="H5114" t="s">
        <v>11</v>
      </c>
      <c r="I5114">
        <f t="shared" si="79"/>
        <v>78</v>
      </c>
    </row>
    <row r="5115" spans="1:9" x14ac:dyDescent="0.25">
      <c r="A5115" t="s">
        <v>5160</v>
      </c>
      <c r="B5115" t="s">
        <v>5161</v>
      </c>
      <c r="C5115">
        <v>491</v>
      </c>
      <c r="D5115" t="s">
        <v>12</v>
      </c>
      <c r="E5115">
        <v>70</v>
      </c>
      <c r="F5115">
        <v>172</v>
      </c>
      <c r="G5115">
        <v>7718</v>
      </c>
      <c r="H5115" t="s">
        <v>13</v>
      </c>
      <c r="I5115">
        <f t="shared" si="79"/>
        <v>102</v>
      </c>
    </row>
    <row r="5116" spans="1:9" x14ac:dyDescent="0.25">
      <c r="A5116" t="s">
        <v>5162</v>
      </c>
      <c r="B5116" t="s">
        <v>5163</v>
      </c>
      <c r="C5116">
        <v>801</v>
      </c>
      <c r="D5116" t="s">
        <v>12</v>
      </c>
      <c r="E5116">
        <v>251</v>
      </c>
      <c r="F5116">
        <v>352</v>
      </c>
      <c r="G5116">
        <v>7718</v>
      </c>
      <c r="H5116" t="s">
        <v>13</v>
      </c>
      <c r="I5116">
        <f t="shared" si="79"/>
        <v>101</v>
      </c>
    </row>
    <row r="5117" spans="1:9" x14ac:dyDescent="0.25">
      <c r="A5117" t="s">
        <v>5162</v>
      </c>
      <c r="B5117" t="s">
        <v>5163</v>
      </c>
      <c r="C5117">
        <v>801</v>
      </c>
      <c r="D5117" t="s">
        <v>58</v>
      </c>
      <c r="E5117">
        <v>521</v>
      </c>
      <c r="F5117">
        <v>564</v>
      </c>
      <c r="G5117">
        <v>1707</v>
      </c>
      <c r="H5117" t="s">
        <v>59</v>
      </c>
      <c r="I5117">
        <f t="shared" si="79"/>
        <v>43</v>
      </c>
    </row>
    <row r="5118" spans="1:9" x14ac:dyDescent="0.25">
      <c r="A5118" t="s">
        <v>5164</v>
      </c>
      <c r="B5118" t="s">
        <v>5165</v>
      </c>
      <c r="C5118">
        <v>797</v>
      </c>
      <c r="D5118" t="s">
        <v>20</v>
      </c>
      <c r="E5118">
        <v>654</v>
      </c>
      <c r="F5118">
        <v>766</v>
      </c>
      <c r="G5118">
        <v>3370</v>
      </c>
      <c r="H5118" t="s">
        <v>21</v>
      </c>
      <c r="I5118">
        <f t="shared" si="79"/>
        <v>112</v>
      </c>
    </row>
    <row r="5119" spans="1:9" x14ac:dyDescent="0.25">
      <c r="A5119" t="s">
        <v>5164</v>
      </c>
      <c r="B5119" t="s">
        <v>5165</v>
      </c>
      <c r="C5119">
        <v>797</v>
      </c>
      <c r="D5119" t="s">
        <v>10</v>
      </c>
      <c r="E5119">
        <v>254</v>
      </c>
      <c r="F5119">
        <v>337</v>
      </c>
      <c r="G5119">
        <v>1879</v>
      </c>
      <c r="H5119" t="s">
        <v>11</v>
      </c>
      <c r="I5119">
        <f t="shared" si="79"/>
        <v>83</v>
      </c>
    </row>
    <row r="5120" spans="1:9" x14ac:dyDescent="0.25">
      <c r="A5120" t="s">
        <v>5164</v>
      </c>
      <c r="B5120" t="s">
        <v>5165</v>
      </c>
      <c r="C5120">
        <v>797</v>
      </c>
      <c r="D5120" t="s">
        <v>12</v>
      </c>
      <c r="E5120">
        <v>128</v>
      </c>
      <c r="F5120">
        <v>230</v>
      </c>
      <c r="G5120">
        <v>7718</v>
      </c>
      <c r="H5120" t="s">
        <v>13</v>
      </c>
      <c r="I5120">
        <f t="shared" si="79"/>
        <v>102</v>
      </c>
    </row>
    <row r="5121" spans="1:9" x14ac:dyDescent="0.25">
      <c r="A5121" t="s">
        <v>5166</v>
      </c>
      <c r="B5121" t="s">
        <v>5167</v>
      </c>
      <c r="C5121">
        <v>239</v>
      </c>
      <c r="D5121" t="s">
        <v>12</v>
      </c>
      <c r="E5121">
        <v>51</v>
      </c>
      <c r="F5121">
        <v>148</v>
      </c>
      <c r="G5121">
        <v>7718</v>
      </c>
      <c r="H5121" t="s">
        <v>13</v>
      </c>
      <c r="I5121">
        <f t="shared" si="79"/>
        <v>97</v>
      </c>
    </row>
    <row r="5122" spans="1:9" x14ac:dyDescent="0.25">
      <c r="A5122" t="s">
        <v>5168</v>
      </c>
      <c r="B5122" t="s">
        <v>5169</v>
      </c>
      <c r="C5122">
        <v>854</v>
      </c>
      <c r="D5122" t="s">
        <v>20</v>
      </c>
      <c r="E5122">
        <v>678</v>
      </c>
      <c r="F5122">
        <v>822</v>
      </c>
      <c r="G5122">
        <v>3370</v>
      </c>
      <c r="H5122" t="s">
        <v>21</v>
      </c>
      <c r="I5122">
        <f t="shared" si="79"/>
        <v>144</v>
      </c>
    </row>
    <row r="5123" spans="1:9" x14ac:dyDescent="0.25">
      <c r="A5123" t="s">
        <v>5168</v>
      </c>
      <c r="B5123" t="s">
        <v>5169</v>
      </c>
      <c r="C5123">
        <v>854</v>
      </c>
      <c r="D5123" t="s">
        <v>10</v>
      </c>
      <c r="E5123">
        <v>285</v>
      </c>
      <c r="F5123">
        <v>367</v>
      </c>
      <c r="G5123">
        <v>1879</v>
      </c>
      <c r="H5123" t="s">
        <v>11</v>
      </c>
      <c r="I5123">
        <f t="shared" ref="I5123:I5186" si="80">$F5123-$E5123</f>
        <v>82</v>
      </c>
    </row>
    <row r="5124" spans="1:9" x14ac:dyDescent="0.25">
      <c r="A5124" t="s">
        <v>5168</v>
      </c>
      <c r="B5124" t="s">
        <v>5169</v>
      </c>
      <c r="C5124">
        <v>854</v>
      </c>
      <c r="D5124" t="s">
        <v>12</v>
      </c>
      <c r="E5124">
        <v>159</v>
      </c>
      <c r="F5124">
        <v>261</v>
      </c>
      <c r="G5124">
        <v>7718</v>
      </c>
      <c r="H5124" t="s">
        <v>13</v>
      </c>
      <c r="I5124">
        <f t="shared" si="80"/>
        <v>102</v>
      </c>
    </row>
    <row r="5125" spans="1:9" x14ac:dyDescent="0.25">
      <c r="A5125" t="s">
        <v>5170</v>
      </c>
      <c r="B5125" t="s">
        <v>5171</v>
      </c>
      <c r="C5125">
        <v>887</v>
      </c>
      <c r="D5125" t="s">
        <v>20</v>
      </c>
      <c r="E5125">
        <v>747</v>
      </c>
      <c r="F5125">
        <v>871</v>
      </c>
      <c r="G5125">
        <v>3370</v>
      </c>
      <c r="H5125" t="s">
        <v>21</v>
      </c>
      <c r="I5125">
        <f t="shared" si="80"/>
        <v>124</v>
      </c>
    </row>
    <row r="5126" spans="1:9" x14ac:dyDescent="0.25">
      <c r="A5126" t="s">
        <v>5170</v>
      </c>
      <c r="B5126" t="s">
        <v>5171</v>
      </c>
      <c r="C5126">
        <v>887</v>
      </c>
      <c r="D5126" t="s">
        <v>10</v>
      </c>
      <c r="E5126">
        <v>281</v>
      </c>
      <c r="F5126">
        <v>364</v>
      </c>
      <c r="G5126">
        <v>1879</v>
      </c>
      <c r="H5126" t="s">
        <v>11</v>
      </c>
      <c r="I5126">
        <f t="shared" si="80"/>
        <v>83</v>
      </c>
    </row>
    <row r="5127" spans="1:9" x14ac:dyDescent="0.25">
      <c r="A5127" t="s">
        <v>5170</v>
      </c>
      <c r="B5127" t="s">
        <v>5171</v>
      </c>
      <c r="C5127">
        <v>887</v>
      </c>
      <c r="D5127" t="s">
        <v>12</v>
      </c>
      <c r="E5127">
        <v>155</v>
      </c>
      <c r="F5127">
        <v>257</v>
      </c>
      <c r="G5127">
        <v>7718</v>
      </c>
      <c r="H5127" t="s">
        <v>13</v>
      </c>
      <c r="I5127">
        <f t="shared" si="80"/>
        <v>102</v>
      </c>
    </row>
    <row r="5128" spans="1:9" x14ac:dyDescent="0.25">
      <c r="A5128" t="s">
        <v>5172</v>
      </c>
      <c r="B5128" t="s">
        <v>5173</v>
      </c>
      <c r="C5128">
        <v>243</v>
      </c>
      <c r="D5128" t="s">
        <v>12</v>
      </c>
      <c r="E5128">
        <v>1</v>
      </c>
      <c r="F5128">
        <v>74</v>
      </c>
      <c r="G5128">
        <v>7718</v>
      </c>
      <c r="H5128" t="s">
        <v>13</v>
      </c>
      <c r="I5128">
        <f t="shared" si="80"/>
        <v>73</v>
      </c>
    </row>
    <row r="5129" spans="1:9" x14ac:dyDescent="0.25">
      <c r="A5129" t="s">
        <v>5172</v>
      </c>
      <c r="B5129" t="s">
        <v>5173</v>
      </c>
      <c r="C5129">
        <v>243</v>
      </c>
      <c r="D5129" t="s">
        <v>12</v>
      </c>
      <c r="E5129">
        <v>134</v>
      </c>
      <c r="F5129">
        <v>236</v>
      </c>
      <c r="G5129">
        <v>7718</v>
      </c>
      <c r="H5129" t="s">
        <v>13</v>
      </c>
      <c r="I5129">
        <f t="shared" si="80"/>
        <v>102</v>
      </c>
    </row>
    <row r="5130" spans="1:9" x14ac:dyDescent="0.25">
      <c r="A5130" t="s">
        <v>5174</v>
      </c>
      <c r="B5130" t="s">
        <v>5175</v>
      </c>
      <c r="C5130">
        <v>617</v>
      </c>
      <c r="D5130" t="s">
        <v>10</v>
      </c>
      <c r="E5130">
        <v>192</v>
      </c>
      <c r="F5130">
        <v>275</v>
      </c>
      <c r="G5130">
        <v>1879</v>
      </c>
      <c r="H5130" t="s">
        <v>11</v>
      </c>
      <c r="I5130">
        <f t="shared" si="80"/>
        <v>83</v>
      </c>
    </row>
    <row r="5131" spans="1:9" x14ac:dyDescent="0.25">
      <c r="A5131" t="s">
        <v>5174</v>
      </c>
      <c r="B5131" t="s">
        <v>5175</v>
      </c>
      <c r="C5131">
        <v>617</v>
      </c>
      <c r="D5131" t="s">
        <v>12</v>
      </c>
      <c r="E5131">
        <v>83</v>
      </c>
      <c r="F5131">
        <v>137</v>
      </c>
      <c r="G5131">
        <v>7718</v>
      </c>
      <c r="H5131" t="s">
        <v>13</v>
      </c>
      <c r="I5131">
        <f t="shared" si="80"/>
        <v>54</v>
      </c>
    </row>
    <row r="5132" spans="1:9" x14ac:dyDescent="0.25">
      <c r="A5132" t="s">
        <v>5176</v>
      </c>
      <c r="B5132" t="s">
        <v>5177</v>
      </c>
      <c r="C5132">
        <v>459</v>
      </c>
      <c r="D5132" t="s">
        <v>12</v>
      </c>
      <c r="E5132">
        <v>3</v>
      </c>
      <c r="F5132">
        <v>86</v>
      </c>
      <c r="G5132">
        <v>7718</v>
      </c>
      <c r="H5132" t="s">
        <v>13</v>
      </c>
      <c r="I5132">
        <f t="shared" si="80"/>
        <v>83</v>
      </c>
    </row>
    <row r="5133" spans="1:9" x14ac:dyDescent="0.25">
      <c r="A5133" t="s">
        <v>5176</v>
      </c>
      <c r="B5133" t="s">
        <v>5177</v>
      </c>
      <c r="C5133">
        <v>459</v>
      </c>
      <c r="D5133" t="s">
        <v>12</v>
      </c>
      <c r="E5133">
        <v>189</v>
      </c>
      <c r="F5133">
        <v>281</v>
      </c>
      <c r="G5133">
        <v>7718</v>
      </c>
      <c r="H5133" t="s">
        <v>13</v>
      </c>
      <c r="I5133">
        <f t="shared" si="80"/>
        <v>92</v>
      </c>
    </row>
    <row r="5134" spans="1:9" x14ac:dyDescent="0.25">
      <c r="A5134" t="s">
        <v>5176</v>
      </c>
      <c r="B5134" t="s">
        <v>5177</v>
      </c>
      <c r="C5134">
        <v>459</v>
      </c>
      <c r="D5134" t="s">
        <v>12</v>
      </c>
      <c r="E5134">
        <v>355</v>
      </c>
      <c r="F5134">
        <v>454</v>
      </c>
      <c r="G5134">
        <v>7718</v>
      </c>
      <c r="H5134" t="s">
        <v>13</v>
      </c>
      <c r="I5134">
        <f t="shared" si="80"/>
        <v>99</v>
      </c>
    </row>
    <row r="5135" spans="1:9" x14ac:dyDescent="0.25">
      <c r="A5135" t="s">
        <v>5178</v>
      </c>
      <c r="B5135" t="s">
        <v>5179</v>
      </c>
      <c r="C5135">
        <v>673</v>
      </c>
      <c r="D5135" t="s">
        <v>10</v>
      </c>
      <c r="E5135">
        <v>279</v>
      </c>
      <c r="F5135">
        <v>361</v>
      </c>
      <c r="G5135">
        <v>1879</v>
      </c>
      <c r="H5135" t="s">
        <v>11</v>
      </c>
      <c r="I5135">
        <f t="shared" si="80"/>
        <v>82</v>
      </c>
    </row>
    <row r="5136" spans="1:9" x14ac:dyDescent="0.25">
      <c r="A5136" t="s">
        <v>5178</v>
      </c>
      <c r="B5136" t="s">
        <v>5179</v>
      </c>
      <c r="C5136">
        <v>673</v>
      </c>
      <c r="D5136" t="s">
        <v>12</v>
      </c>
      <c r="E5136">
        <v>153</v>
      </c>
      <c r="F5136">
        <v>255</v>
      </c>
      <c r="G5136">
        <v>7718</v>
      </c>
      <c r="H5136" t="s">
        <v>13</v>
      </c>
      <c r="I5136">
        <f t="shared" si="80"/>
        <v>102</v>
      </c>
    </row>
    <row r="5137" spans="1:9" x14ac:dyDescent="0.25">
      <c r="A5137" t="s">
        <v>5180</v>
      </c>
      <c r="B5137" t="s">
        <v>5181</v>
      </c>
      <c r="C5137">
        <v>614</v>
      </c>
      <c r="D5137" t="s">
        <v>20</v>
      </c>
      <c r="E5137">
        <v>451</v>
      </c>
      <c r="F5137">
        <v>540</v>
      </c>
      <c r="G5137">
        <v>3370</v>
      </c>
      <c r="H5137" t="s">
        <v>21</v>
      </c>
      <c r="I5137">
        <f t="shared" si="80"/>
        <v>89</v>
      </c>
    </row>
    <row r="5138" spans="1:9" x14ac:dyDescent="0.25">
      <c r="A5138" t="s">
        <v>5180</v>
      </c>
      <c r="B5138" t="s">
        <v>5181</v>
      </c>
      <c r="C5138">
        <v>614</v>
      </c>
      <c r="D5138" t="s">
        <v>20</v>
      </c>
      <c r="E5138">
        <v>526</v>
      </c>
      <c r="F5138">
        <v>581</v>
      </c>
      <c r="G5138">
        <v>3370</v>
      </c>
      <c r="H5138" t="s">
        <v>21</v>
      </c>
      <c r="I5138">
        <f t="shared" si="80"/>
        <v>55</v>
      </c>
    </row>
    <row r="5139" spans="1:9" x14ac:dyDescent="0.25">
      <c r="A5139" t="s">
        <v>5180</v>
      </c>
      <c r="B5139" t="s">
        <v>5181</v>
      </c>
      <c r="C5139">
        <v>614</v>
      </c>
      <c r="D5139" t="s">
        <v>10</v>
      </c>
      <c r="E5139">
        <v>203</v>
      </c>
      <c r="F5139">
        <v>285</v>
      </c>
      <c r="G5139">
        <v>1879</v>
      </c>
      <c r="H5139" t="s">
        <v>11</v>
      </c>
      <c r="I5139">
        <f t="shared" si="80"/>
        <v>82</v>
      </c>
    </row>
    <row r="5140" spans="1:9" x14ac:dyDescent="0.25">
      <c r="A5140" t="s">
        <v>5180</v>
      </c>
      <c r="B5140" t="s">
        <v>5181</v>
      </c>
      <c r="C5140">
        <v>614</v>
      </c>
      <c r="D5140" t="s">
        <v>12</v>
      </c>
      <c r="E5140">
        <v>76</v>
      </c>
      <c r="F5140">
        <v>178</v>
      </c>
      <c r="G5140">
        <v>7718</v>
      </c>
      <c r="H5140" t="s">
        <v>13</v>
      </c>
      <c r="I5140">
        <f t="shared" si="80"/>
        <v>102</v>
      </c>
    </row>
    <row r="5141" spans="1:9" x14ac:dyDescent="0.25">
      <c r="A5141" t="s">
        <v>5182</v>
      </c>
      <c r="B5141" t="s">
        <v>5183</v>
      </c>
      <c r="C5141">
        <v>220</v>
      </c>
      <c r="D5141" t="s">
        <v>12</v>
      </c>
      <c r="E5141">
        <v>45</v>
      </c>
      <c r="F5141">
        <v>155</v>
      </c>
      <c r="G5141">
        <v>7718</v>
      </c>
      <c r="H5141" t="s">
        <v>13</v>
      </c>
      <c r="I5141">
        <f t="shared" si="80"/>
        <v>110</v>
      </c>
    </row>
    <row r="5142" spans="1:9" x14ac:dyDescent="0.25">
      <c r="A5142" t="s">
        <v>5184</v>
      </c>
      <c r="B5142" t="s">
        <v>5185</v>
      </c>
      <c r="C5142">
        <v>794</v>
      </c>
      <c r="D5142" t="s">
        <v>10</v>
      </c>
      <c r="E5142">
        <v>253</v>
      </c>
      <c r="F5142">
        <v>336</v>
      </c>
      <c r="G5142">
        <v>1879</v>
      </c>
      <c r="H5142" t="s">
        <v>11</v>
      </c>
      <c r="I5142">
        <f t="shared" si="80"/>
        <v>83</v>
      </c>
    </row>
    <row r="5143" spans="1:9" x14ac:dyDescent="0.25">
      <c r="A5143" t="s">
        <v>5184</v>
      </c>
      <c r="B5143" t="s">
        <v>5185</v>
      </c>
      <c r="C5143">
        <v>794</v>
      </c>
      <c r="D5143" t="s">
        <v>12</v>
      </c>
      <c r="E5143">
        <v>127</v>
      </c>
      <c r="F5143">
        <v>229</v>
      </c>
      <c r="G5143">
        <v>7718</v>
      </c>
      <c r="H5143" t="s">
        <v>13</v>
      </c>
      <c r="I5143">
        <f t="shared" si="80"/>
        <v>102</v>
      </c>
    </row>
    <row r="5144" spans="1:9" x14ac:dyDescent="0.25">
      <c r="A5144" t="s">
        <v>5186</v>
      </c>
      <c r="B5144" t="s">
        <v>5187</v>
      </c>
      <c r="C5144">
        <v>531</v>
      </c>
      <c r="D5144" t="s">
        <v>10</v>
      </c>
      <c r="E5144">
        <v>202</v>
      </c>
      <c r="F5144">
        <v>285</v>
      </c>
      <c r="G5144">
        <v>1879</v>
      </c>
      <c r="H5144" t="s">
        <v>11</v>
      </c>
      <c r="I5144">
        <f t="shared" si="80"/>
        <v>83</v>
      </c>
    </row>
    <row r="5145" spans="1:9" x14ac:dyDescent="0.25">
      <c r="A5145" t="s">
        <v>5186</v>
      </c>
      <c r="B5145" t="s">
        <v>5187</v>
      </c>
      <c r="C5145">
        <v>531</v>
      </c>
      <c r="D5145" t="s">
        <v>12</v>
      </c>
      <c r="E5145">
        <v>113</v>
      </c>
      <c r="F5145">
        <v>156</v>
      </c>
      <c r="G5145">
        <v>7718</v>
      </c>
      <c r="H5145" t="s">
        <v>13</v>
      </c>
      <c r="I5145">
        <f t="shared" si="80"/>
        <v>43</v>
      </c>
    </row>
    <row r="5146" spans="1:9" x14ac:dyDescent="0.25">
      <c r="A5146" t="s">
        <v>5188</v>
      </c>
      <c r="B5146" t="s">
        <v>5189</v>
      </c>
      <c r="C5146">
        <v>581</v>
      </c>
      <c r="D5146" t="s">
        <v>12</v>
      </c>
      <c r="E5146">
        <v>433</v>
      </c>
      <c r="F5146">
        <v>535</v>
      </c>
      <c r="G5146">
        <v>7718</v>
      </c>
      <c r="H5146" t="s">
        <v>13</v>
      </c>
      <c r="I5146">
        <f t="shared" si="80"/>
        <v>102</v>
      </c>
    </row>
    <row r="5147" spans="1:9" x14ac:dyDescent="0.25">
      <c r="A5147" t="s">
        <v>5190</v>
      </c>
      <c r="B5147" t="s">
        <v>5191</v>
      </c>
      <c r="C5147">
        <v>684</v>
      </c>
      <c r="D5147" t="s">
        <v>20</v>
      </c>
      <c r="E5147">
        <v>534</v>
      </c>
      <c r="F5147">
        <v>652</v>
      </c>
      <c r="G5147">
        <v>3370</v>
      </c>
      <c r="H5147" t="s">
        <v>21</v>
      </c>
      <c r="I5147">
        <f t="shared" si="80"/>
        <v>118</v>
      </c>
    </row>
    <row r="5148" spans="1:9" x14ac:dyDescent="0.25">
      <c r="A5148" t="s">
        <v>5190</v>
      </c>
      <c r="B5148" t="s">
        <v>5191</v>
      </c>
      <c r="C5148">
        <v>684</v>
      </c>
      <c r="D5148" t="s">
        <v>10</v>
      </c>
      <c r="E5148">
        <v>238</v>
      </c>
      <c r="F5148">
        <v>317</v>
      </c>
      <c r="G5148">
        <v>1879</v>
      </c>
      <c r="H5148" t="s">
        <v>11</v>
      </c>
      <c r="I5148">
        <f t="shared" si="80"/>
        <v>79</v>
      </c>
    </row>
    <row r="5149" spans="1:9" x14ac:dyDescent="0.25">
      <c r="A5149" t="s">
        <v>5190</v>
      </c>
      <c r="B5149" t="s">
        <v>5191</v>
      </c>
      <c r="C5149">
        <v>684</v>
      </c>
      <c r="D5149" t="s">
        <v>12</v>
      </c>
      <c r="E5149">
        <v>112</v>
      </c>
      <c r="F5149">
        <v>214</v>
      </c>
      <c r="G5149">
        <v>7718</v>
      </c>
      <c r="H5149" t="s">
        <v>13</v>
      </c>
      <c r="I5149">
        <f t="shared" si="80"/>
        <v>102</v>
      </c>
    </row>
    <row r="5150" spans="1:9" x14ac:dyDescent="0.25">
      <c r="A5150" t="s">
        <v>5192</v>
      </c>
      <c r="B5150" t="s">
        <v>5193</v>
      </c>
      <c r="C5150">
        <v>359</v>
      </c>
      <c r="D5150" t="s">
        <v>12</v>
      </c>
      <c r="E5150">
        <v>218</v>
      </c>
      <c r="F5150">
        <v>313</v>
      </c>
      <c r="G5150">
        <v>7718</v>
      </c>
      <c r="H5150" t="s">
        <v>13</v>
      </c>
      <c r="I5150">
        <f t="shared" si="80"/>
        <v>95</v>
      </c>
    </row>
    <row r="5151" spans="1:9" x14ac:dyDescent="0.25">
      <c r="A5151" t="s">
        <v>5194</v>
      </c>
      <c r="B5151" t="s">
        <v>5195</v>
      </c>
      <c r="C5151">
        <v>987</v>
      </c>
      <c r="D5151" t="s">
        <v>20</v>
      </c>
      <c r="E5151">
        <v>836</v>
      </c>
      <c r="F5151">
        <v>949</v>
      </c>
      <c r="G5151">
        <v>3370</v>
      </c>
      <c r="H5151" t="s">
        <v>21</v>
      </c>
      <c r="I5151">
        <f t="shared" si="80"/>
        <v>113</v>
      </c>
    </row>
    <row r="5152" spans="1:9" x14ac:dyDescent="0.25">
      <c r="A5152" t="s">
        <v>5194</v>
      </c>
      <c r="B5152" t="s">
        <v>5195</v>
      </c>
      <c r="C5152">
        <v>987</v>
      </c>
      <c r="D5152" t="s">
        <v>10</v>
      </c>
      <c r="E5152">
        <v>252</v>
      </c>
      <c r="F5152">
        <v>334</v>
      </c>
      <c r="G5152">
        <v>1879</v>
      </c>
      <c r="H5152" t="s">
        <v>11</v>
      </c>
      <c r="I5152">
        <f t="shared" si="80"/>
        <v>82</v>
      </c>
    </row>
    <row r="5153" spans="1:9" x14ac:dyDescent="0.25">
      <c r="A5153" t="s">
        <v>5194</v>
      </c>
      <c r="B5153" t="s">
        <v>5195</v>
      </c>
      <c r="C5153">
        <v>987</v>
      </c>
      <c r="D5153" t="s">
        <v>12</v>
      </c>
      <c r="E5153">
        <v>126</v>
      </c>
      <c r="F5153">
        <v>228</v>
      </c>
      <c r="G5153">
        <v>7718</v>
      </c>
      <c r="H5153" t="s">
        <v>13</v>
      </c>
      <c r="I5153">
        <f t="shared" si="80"/>
        <v>102</v>
      </c>
    </row>
    <row r="5154" spans="1:9" x14ac:dyDescent="0.25">
      <c r="A5154" t="s">
        <v>5196</v>
      </c>
      <c r="B5154" t="s">
        <v>5197</v>
      </c>
      <c r="C5154">
        <v>990</v>
      </c>
      <c r="D5154" t="s">
        <v>20</v>
      </c>
      <c r="E5154">
        <v>868</v>
      </c>
      <c r="F5154">
        <v>967</v>
      </c>
      <c r="G5154">
        <v>3370</v>
      </c>
      <c r="H5154" t="s">
        <v>21</v>
      </c>
      <c r="I5154">
        <f t="shared" si="80"/>
        <v>99</v>
      </c>
    </row>
    <row r="5155" spans="1:9" x14ac:dyDescent="0.25">
      <c r="A5155" t="s">
        <v>5196</v>
      </c>
      <c r="B5155" t="s">
        <v>5197</v>
      </c>
      <c r="C5155">
        <v>990</v>
      </c>
      <c r="D5155" t="s">
        <v>10</v>
      </c>
      <c r="E5155">
        <v>171</v>
      </c>
      <c r="F5155">
        <v>254</v>
      </c>
      <c r="G5155">
        <v>1879</v>
      </c>
      <c r="H5155" t="s">
        <v>11</v>
      </c>
      <c r="I5155">
        <f t="shared" si="80"/>
        <v>83</v>
      </c>
    </row>
    <row r="5156" spans="1:9" x14ac:dyDescent="0.25">
      <c r="A5156" t="s">
        <v>5196</v>
      </c>
      <c r="B5156" t="s">
        <v>5197</v>
      </c>
      <c r="C5156">
        <v>990</v>
      </c>
      <c r="D5156" t="s">
        <v>12</v>
      </c>
      <c r="E5156">
        <v>45</v>
      </c>
      <c r="F5156">
        <v>147</v>
      </c>
      <c r="G5156">
        <v>7718</v>
      </c>
      <c r="H5156" t="s">
        <v>13</v>
      </c>
      <c r="I5156">
        <f t="shared" si="80"/>
        <v>102</v>
      </c>
    </row>
    <row r="5157" spans="1:9" x14ac:dyDescent="0.25">
      <c r="A5157" t="s">
        <v>5198</v>
      </c>
      <c r="B5157" t="s">
        <v>5199</v>
      </c>
      <c r="C5157">
        <v>630</v>
      </c>
      <c r="D5157" t="s">
        <v>20</v>
      </c>
      <c r="E5157">
        <v>346</v>
      </c>
      <c r="F5157">
        <v>607</v>
      </c>
      <c r="G5157">
        <v>3370</v>
      </c>
      <c r="H5157" t="s">
        <v>21</v>
      </c>
      <c r="I5157">
        <f t="shared" si="80"/>
        <v>261</v>
      </c>
    </row>
    <row r="5158" spans="1:9" x14ac:dyDescent="0.25">
      <c r="A5158" t="s">
        <v>5198</v>
      </c>
      <c r="B5158" t="s">
        <v>5199</v>
      </c>
      <c r="C5158">
        <v>630</v>
      </c>
      <c r="D5158" t="s">
        <v>10</v>
      </c>
      <c r="E5158">
        <v>203</v>
      </c>
      <c r="F5158">
        <v>284</v>
      </c>
      <c r="G5158">
        <v>1879</v>
      </c>
      <c r="H5158" t="s">
        <v>11</v>
      </c>
      <c r="I5158">
        <f t="shared" si="80"/>
        <v>81</v>
      </c>
    </row>
    <row r="5159" spans="1:9" x14ac:dyDescent="0.25">
      <c r="A5159" t="s">
        <v>5198</v>
      </c>
      <c r="B5159" t="s">
        <v>5199</v>
      </c>
      <c r="C5159">
        <v>630</v>
      </c>
      <c r="D5159" t="s">
        <v>12</v>
      </c>
      <c r="E5159">
        <v>77</v>
      </c>
      <c r="F5159">
        <v>179</v>
      </c>
      <c r="G5159">
        <v>7718</v>
      </c>
      <c r="H5159" t="s">
        <v>13</v>
      </c>
      <c r="I5159">
        <f t="shared" si="80"/>
        <v>102</v>
      </c>
    </row>
    <row r="5160" spans="1:9" x14ac:dyDescent="0.25">
      <c r="A5160" t="s">
        <v>5200</v>
      </c>
      <c r="B5160" t="s">
        <v>5201</v>
      </c>
      <c r="C5160">
        <v>945</v>
      </c>
      <c r="D5160" t="s">
        <v>12</v>
      </c>
      <c r="E5160">
        <v>409</v>
      </c>
      <c r="F5160">
        <v>510</v>
      </c>
      <c r="G5160">
        <v>7718</v>
      </c>
      <c r="H5160" t="s">
        <v>13</v>
      </c>
      <c r="I5160">
        <f t="shared" si="80"/>
        <v>101</v>
      </c>
    </row>
    <row r="5161" spans="1:9" x14ac:dyDescent="0.25">
      <c r="A5161" t="s">
        <v>5200</v>
      </c>
      <c r="B5161" t="s">
        <v>5201</v>
      </c>
      <c r="C5161">
        <v>945</v>
      </c>
      <c r="D5161" t="s">
        <v>58</v>
      </c>
      <c r="E5161">
        <v>664</v>
      </c>
      <c r="F5161">
        <v>707</v>
      </c>
      <c r="G5161">
        <v>1707</v>
      </c>
      <c r="H5161" t="s">
        <v>59</v>
      </c>
      <c r="I5161">
        <f t="shared" si="80"/>
        <v>43</v>
      </c>
    </row>
    <row r="5162" spans="1:9" x14ac:dyDescent="0.25">
      <c r="A5162" t="s">
        <v>5202</v>
      </c>
      <c r="B5162" t="s">
        <v>5203</v>
      </c>
      <c r="C5162">
        <v>613</v>
      </c>
      <c r="D5162" t="s">
        <v>20</v>
      </c>
      <c r="E5162">
        <v>457</v>
      </c>
      <c r="F5162">
        <v>580</v>
      </c>
      <c r="G5162">
        <v>3370</v>
      </c>
      <c r="H5162" t="s">
        <v>21</v>
      </c>
      <c r="I5162">
        <f t="shared" si="80"/>
        <v>123</v>
      </c>
    </row>
    <row r="5163" spans="1:9" x14ac:dyDescent="0.25">
      <c r="A5163" t="s">
        <v>5202</v>
      </c>
      <c r="B5163" t="s">
        <v>5203</v>
      </c>
      <c r="C5163">
        <v>613</v>
      </c>
      <c r="D5163" t="s">
        <v>10</v>
      </c>
      <c r="E5163">
        <v>194</v>
      </c>
      <c r="F5163">
        <v>276</v>
      </c>
      <c r="G5163">
        <v>1879</v>
      </c>
      <c r="H5163" t="s">
        <v>11</v>
      </c>
      <c r="I5163">
        <f t="shared" si="80"/>
        <v>82</v>
      </c>
    </row>
    <row r="5164" spans="1:9" x14ac:dyDescent="0.25">
      <c r="A5164" t="s">
        <v>5202</v>
      </c>
      <c r="B5164" t="s">
        <v>5203</v>
      </c>
      <c r="C5164">
        <v>613</v>
      </c>
      <c r="D5164" t="s">
        <v>12</v>
      </c>
      <c r="E5164">
        <v>76</v>
      </c>
      <c r="F5164">
        <v>167</v>
      </c>
      <c r="G5164">
        <v>7718</v>
      </c>
      <c r="H5164" t="s">
        <v>13</v>
      </c>
      <c r="I5164">
        <f t="shared" si="80"/>
        <v>91</v>
      </c>
    </row>
    <row r="5165" spans="1:9" x14ac:dyDescent="0.25">
      <c r="A5165" t="s">
        <v>5204</v>
      </c>
      <c r="B5165" t="s">
        <v>5205</v>
      </c>
      <c r="C5165">
        <v>373</v>
      </c>
      <c r="D5165" t="s">
        <v>12</v>
      </c>
      <c r="E5165">
        <v>185</v>
      </c>
      <c r="F5165">
        <v>287</v>
      </c>
      <c r="G5165">
        <v>7718</v>
      </c>
      <c r="H5165" t="s">
        <v>13</v>
      </c>
      <c r="I5165">
        <f t="shared" si="80"/>
        <v>102</v>
      </c>
    </row>
    <row r="5166" spans="1:9" x14ac:dyDescent="0.25">
      <c r="A5166" t="s">
        <v>5206</v>
      </c>
      <c r="B5166" t="s">
        <v>5207</v>
      </c>
      <c r="C5166">
        <v>214</v>
      </c>
      <c r="D5166" t="s">
        <v>12</v>
      </c>
      <c r="E5166">
        <v>126</v>
      </c>
      <c r="F5166">
        <v>213</v>
      </c>
      <c r="G5166">
        <v>7718</v>
      </c>
      <c r="H5166" t="s">
        <v>13</v>
      </c>
      <c r="I5166">
        <f t="shared" si="80"/>
        <v>87</v>
      </c>
    </row>
    <row r="5167" spans="1:9" x14ac:dyDescent="0.25">
      <c r="A5167" t="s">
        <v>5208</v>
      </c>
      <c r="B5167" t="s">
        <v>5209</v>
      </c>
      <c r="C5167">
        <v>359</v>
      </c>
      <c r="D5167" t="s">
        <v>12</v>
      </c>
      <c r="E5167">
        <v>11</v>
      </c>
      <c r="F5167">
        <v>105</v>
      </c>
      <c r="G5167">
        <v>7718</v>
      </c>
      <c r="H5167" t="s">
        <v>13</v>
      </c>
      <c r="I5167">
        <f t="shared" si="80"/>
        <v>94</v>
      </c>
    </row>
    <row r="5168" spans="1:9" x14ac:dyDescent="0.25">
      <c r="A5168" t="s">
        <v>5210</v>
      </c>
      <c r="B5168" t="s">
        <v>5211</v>
      </c>
      <c r="C5168">
        <v>416</v>
      </c>
      <c r="D5168" t="s">
        <v>12</v>
      </c>
      <c r="E5168">
        <v>36</v>
      </c>
      <c r="F5168">
        <v>124</v>
      </c>
      <c r="G5168">
        <v>7718</v>
      </c>
      <c r="H5168" t="s">
        <v>13</v>
      </c>
      <c r="I5168">
        <f t="shared" si="80"/>
        <v>88</v>
      </c>
    </row>
    <row r="5169" spans="1:9" x14ac:dyDescent="0.25">
      <c r="A5169" t="s">
        <v>5210</v>
      </c>
      <c r="B5169" t="s">
        <v>5211</v>
      </c>
      <c r="C5169">
        <v>416</v>
      </c>
      <c r="D5169" t="s">
        <v>12</v>
      </c>
      <c r="E5169">
        <v>318</v>
      </c>
      <c r="F5169">
        <v>412</v>
      </c>
      <c r="G5169">
        <v>7718</v>
      </c>
      <c r="H5169" t="s">
        <v>13</v>
      </c>
      <c r="I5169">
        <f t="shared" si="80"/>
        <v>94</v>
      </c>
    </row>
    <row r="5170" spans="1:9" x14ac:dyDescent="0.25">
      <c r="A5170" t="s">
        <v>5212</v>
      </c>
      <c r="B5170" t="s">
        <v>5213</v>
      </c>
      <c r="C5170">
        <v>423</v>
      </c>
      <c r="D5170" t="s">
        <v>12</v>
      </c>
      <c r="E5170">
        <v>6</v>
      </c>
      <c r="F5170">
        <v>97</v>
      </c>
      <c r="G5170">
        <v>7718</v>
      </c>
      <c r="H5170" t="s">
        <v>13</v>
      </c>
      <c r="I5170">
        <f t="shared" si="80"/>
        <v>91</v>
      </c>
    </row>
    <row r="5171" spans="1:9" x14ac:dyDescent="0.25">
      <c r="A5171" t="s">
        <v>5212</v>
      </c>
      <c r="B5171" t="s">
        <v>5213</v>
      </c>
      <c r="C5171">
        <v>423</v>
      </c>
      <c r="D5171" t="s">
        <v>12</v>
      </c>
      <c r="E5171">
        <v>290</v>
      </c>
      <c r="F5171">
        <v>385</v>
      </c>
      <c r="G5171">
        <v>7718</v>
      </c>
      <c r="H5171" t="s">
        <v>13</v>
      </c>
      <c r="I5171">
        <f t="shared" si="80"/>
        <v>95</v>
      </c>
    </row>
    <row r="5172" spans="1:9" x14ac:dyDescent="0.25">
      <c r="A5172" t="s">
        <v>5214</v>
      </c>
      <c r="B5172" t="s">
        <v>5215</v>
      </c>
      <c r="C5172">
        <v>338</v>
      </c>
      <c r="D5172" t="s">
        <v>12</v>
      </c>
      <c r="E5172">
        <v>258</v>
      </c>
      <c r="F5172">
        <v>336</v>
      </c>
      <c r="G5172">
        <v>7718</v>
      </c>
      <c r="H5172" t="s">
        <v>13</v>
      </c>
      <c r="I5172">
        <f t="shared" si="80"/>
        <v>78</v>
      </c>
    </row>
    <row r="5173" spans="1:9" x14ac:dyDescent="0.25">
      <c r="A5173" t="s">
        <v>5214</v>
      </c>
      <c r="B5173" t="s">
        <v>5215</v>
      </c>
      <c r="C5173">
        <v>338</v>
      </c>
      <c r="D5173" t="s">
        <v>5216</v>
      </c>
      <c r="E5173">
        <v>97</v>
      </c>
      <c r="F5173">
        <v>146</v>
      </c>
      <c r="G5173">
        <v>26471</v>
      </c>
      <c r="H5173" t="s">
        <v>5217</v>
      </c>
      <c r="I5173">
        <f t="shared" si="80"/>
        <v>49</v>
      </c>
    </row>
    <row r="5174" spans="1:9" x14ac:dyDescent="0.25">
      <c r="A5174" t="s">
        <v>5218</v>
      </c>
      <c r="B5174" t="s">
        <v>5219</v>
      </c>
      <c r="C5174">
        <v>1033</v>
      </c>
      <c r="D5174" t="s">
        <v>20</v>
      </c>
      <c r="E5174">
        <v>909</v>
      </c>
      <c r="F5174">
        <v>1011</v>
      </c>
      <c r="G5174">
        <v>3370</v>
      </c>
      <c r="H5174" t="s">
        <v>21</v>
      </c>
      <c r="I5174">
        <f t="shared" si="80"/>
        <v>102</v>
      </c>
    </row>
    <row r="5175" spans="1:9" x14ac:dyDescent="0.25">
      <c r="A5175" t="s">
        <v>5218</v>
      </c>
      <c r="B5175" t="s">
        <v>5219</v>
      </c>
      <c r="C5175">
        <v>1033</v>
      </c>
      <c r="D5175" t="s">
        <v>10</v>
      </c>
      <c r="E5175">
        <v>237</v>
      </c>
      <c r="F5175">
        <v>320</v>
      </c>
      <c r="G5175">
        <v>1879</v>
      </c>
      <c r="H5175" t="s">
        <v>11</v>
      </c>
      <c r="I5175">
        <f t="shared" si="80"/>
        <v>83</v>
      </c>
    </row>
    <row r="5176" spans="1:9" x14ac:dyDescent="0.25">
      <c r="A5176" t="s">
        <v>5218</v>
      </c>
      <c r="B5176" t="s">
        <v>5219</v>
      </c>
      <c r="C5176">
        <v>1033</v>
      </c>
      <c r="D5176" t="s">
        <v>12</v>
      </c>
      <c r="E5176">
        <v>111</v>
      </c>
      <c r="F5176">
        <v>213</v>
      </c>
      <c r="G5176">
        <v>7718</v>
      </c>
      <c r="H5176" t="s">
        <v>13</v>
      </c>
      <c r="I5176">
        <f t="shared" si="80"/>
        <v>102</v>
      </c>
    </row>
    <row r="5177" spans="1:9" x14ac:dyDescent="0.25">
      <c r="A5177" t="s">
        <v>5220</v>
      </c>
      <c r="B5177" t="s">
        <v>5221</v>
      </c>
      <c r="C5177">
        <v>740</v>
      </c>
      <c r="D5177" t="s">
        <v>20</v>
      </c>
      <c r="E5177">
        <v>578</v>
      </c>
      <c r="F5177">
        <v>702</v>
      </c>
      <c r="G5177">
        <v>3370</v>
      </c>
      <c r="H5177" t="s">
        <v>21</v>
      </c>
      <c r="I5177">
        <f t="shared" si="80"/>
        <v>124</v>
      </c>
    </row>
    <row r="5178" spans="1:9" x14ac:dyDescent="0.25">
      <c r="A5178" t="s">
        <v>5220</v>
      </c>
      <c r="B5178" t="s">
        <v>5221</v>
      </c>
      <c r="C5178">
        <v>740</v>
      </c>
      <c r="D5178" t="s">
        <v>10</v>
      </c>
      <c r="E5178">
        <v>290</v>
      </c>
      <c r="F5178">
        <v>373</v>
      </c>
      <c r="G5178">
        <v>1879</v>
      </c>
      <c r="H5178" t="s">
        <v>11</v>
      </c>
      <c r="I5178">
        <f t="shared" si="80"/>
        <v>83</v>
      </c>
    </row>
    <row r="5179" spans="1:9" x14ac:dyDescent="0.25">
      <c r="A5179" t="s">
        <v>5220</v>
      </c>
      <c r="B5179" t="s">
        <v>5221</v>
      </c>
      <c r="C5179">
        <v>740</v>
      </c>
      <c r="D5179" t="s">
        <v>12</v>
      </c>
      <c r="E5179">
        <v>164</v>
      </c>
      <c r="F5179">
        <v>266</v>
      </c>
      <c r="G5179">
        <v>7718</v>
      </c>
      <c r="H5179" t="s">
        <v>13</v>
      </c>
      <c r="I5179">
        <f t="shared" si="80"/>
        <v>102</v>
      </c>
    </row>
    <row r="5180" spans="1:9" x14ac:dyDescent="0.25">
      <c r="A5180" t="s">
        <v>5222</v>
      </c>
      <c r="B5180" t="s">
        <v>5223</v>
      </c>
      <c r="C5180">
        <v>683</v>
      </c>
      <c r="D5180" t="s">
        <v>10</v>
      </c>
      <c r="E5180">
        <v>265</v>
      </c>
      <c r="F5180">
        <v>348</v>
      </c>
      <c r="G5180">
        <v>1879</v>
      </c>
      <c r="H5180" t="s">
        <v>11</v>
      </c>
      <c r="I5180">
        <f t="shared" si="80"/>
        <v>83</v>
      </c>
    </row>
    <row r="5181" spans="1:9" x14ac:dyDescent="0.25">
      <c r="A5181" t="s">
        <v>5222</v>
      </c>
      <c r="B5181" t="s">
        <v>5223</v>
      </c>
      <c r="C5181">
        <v>683</v>
      </c>
      <c r="D5181" t="s">
        <v>12</v>
      </c>
      <c r="E5181">
        <v>103</v>
      </c>
      <c r="F5181">
        <v>207</v>
      </c>
      <c r="G5181">
        <v>7718</v>
      </c>
      <c r="H5181" t="s">
        <v>13</v>
      </c>
      <c r="I5181">
        <f t="shared" si="80"/>
        <v>104</v>
      </c>
    </row>
    <row r="5182" spans="1:9" x14ac:dyDescent="0.25">
      <c r="A5182" t="s">
        <v>5224</v>
      </c>
      <c r="B5182" t="s">
        <v>5225</v>
      </c>
      <c r="C5182">
        <v>231</v>
      </c>
      <c r="D5182" t="s">
        <v>12</v>
      </c>
      <c r="E5182">
        <v>1</v>
      </c>
      <c r="F5182">
        <v>78</v>
      </c>
      <c r="G5182">
        <v>7718</v>
      </c>
      <c r="H5182" t="s">
        <v>13</v>
      </c>
      <c r="I5182">
        <f t="shared" si="80"/>
        <v>77</v>
      </c>
    </row>
    <row r="5183" spans="1:9" x14ac:dyDescent="0.25">
      <c r="A5183" t="s">
        <v>5224</v>
      </c>
      <c r="B5183" t="s">
        <v>5225</v>
      </c>
      <c r="C5183">
        <v>231</v>
      </c>
      <c r="D5183" t="s">
        <v>12</v>
      </c>
      <c r="E5183">
        <v>134</v>
      </c>
      <c r="F5183">
        <v>230</v>
      </c>
      <c r="G5183">
        <v>7718</v>
      </c>
      <c r="H5183" t="s">
        <v>13</v>
      </c>
      <c r="I5183">
        <f t="shared" si="80"/>
        <v>96</v>
      </c>
    </row>
    <row r="5184" spans="1:9" x14ac:dyDescent="0.25">
      <c r="A5184" t="s">
        <v>5226</v>
      </c>
      <c r="B5184" t="s">
        <v>5227</v>
      </c>
      <c r="C5184">
        <v>274</v>
      </c>
      <c r="D5184" t="s">
        <v>12</v>
      </c>
      <c r="E5184">
        <v>1</v>
      </c>
      <c r="F5184">
        <v>78</v>
      </c>
      <c r="G5184">
        <v>7718</v>
      </c>
      <c r="H5184" t="s">
        <v>13</v>
      </c>
      <c r="I5184">
        <f t="shared" si="80"/>
        <v>77</v>
      </c>
    </row>
    <row r="5185" spans="1:9" x14ac:dyDescent="0.25">
      <c r="A5185" t="s">
        <v>5226</v>
      </c>
      <c r="B5185" t="s">
        <v>5227</v>
      </c>
      <c r="C5185">
        <v>274</v>
      </c>
      <c r="D5185" t="s">
        <v>12</v>
      </c>
      <c r="E5185">
        <v>118</v>
      </c>
      <c r="F5185">
        <v>225</v>
      </c>
      <c r="G5185">
        <v>7718</v>
      </c>
      <c r="H5185" t="s">
        <v>13</v>
      </c>
      <c r="I5185">
        <f t="shared" si="80"/>
        <v>107</v>
      </c>
    </row>
    <row r="5186" spans="1:9" x14ac:dyDescent="0.25">
      <c r="A5186" t="s">
        <v>5228</v>
      </c>
      <c r="B5186" t="s">
        <v>5229</v>
      </c>
      <c r="C5186">
        <v>260</v>
      </c>
      <c r="D5186" t="s">
        <v>12</v>
      </c>
      <c r="E5186">
        <v>2</v>
      </c>
      <c r="F5186">
        <v>90</v>
      </c>
      <c r="G5186">
        <v>7718</v>
      </c>
      <c r="H5186" t="s">
        <v>13</v>
      </c>
      <c r="I5186">
        <f t="shared" si="80"/>
        <v>88</v>
      </c>
    </row>
    <row r="5187" spans="1:9" x14ac:dyDescent="0.25">
      <c r="A5187" t="s">
        <v>5228</v>
      </c>
      <c r="B5187" t="s">
        <v>5229</v>
      </c>
      <c r="C5187">
        <v>260</v>
      </c>
      <c r="D5187" t="s">
        <v>12</v>
      </c>
      <c r="E5187">
        <v>149</v>
      </c>
      <c r="F5187">
        <v>246</v>
      </c>
      <c r="G5187">
        <v>7718</v>
      </c>
      <c r="H5187" t="s">
        <v>13</v>
      </c>
      <c r="I5187">
        <f t="shared" ref="I5187:I5250" si="81">$F5187-$E5187</f>
        <v>97</v>
      </c>
    </row>
    <row r="5188" spans="1:9" x14ac:dyDescent="0.25">
      <c r="A5188" t="s">
        <v>5230</v>
      </c>
      <c r="B5188" t="s">
        <v>5231</v>
      </c>
      <c r="C5188">
        <v>141</v>
      </c>
      <c r="D5188" t="s">
        <v>12</v>
      </c>
      <c r="E5188">
        <v>2</v>
      </c>
      <c r="F5188">
        <v>81</v>
      </c>
      <c r="G5188">
        <v>7718</v>
      </c>
      <c r="H5188" t="s">
        <v>13</v>
      </c>
      <c r="I5188">
        <f t="shared" si="81"/>
        <v>79</v>
      </c>
    </row>
    <row r="5189" spans="1:9" x14ac:dyDescent="0.25">
      <c r="A5189" t="s">
        <v>5232</v>
      </c>
      <c r="B5189" t="s">
        <v>5233</v>
      </c>
      <c r="C5189">
        <v>128</v>
      </c>
      <c r="D5189" t="s">
        <v>12</v>
      </c>
      <c r="E5189">
        <v>1</v>
      </c>
      <c r="F5189">
        <v>80</v>
      </c>
      <c r="G5189">
        <v>7718</v>
      </c>
      <c r="H5189" t="s">
        <v>13</v>
      </c>
      <c r="I5189">
        <f t="shared" si="81"/>
        <v>79</v>
      </c>
    </row>
    <row r="5190" spans="1:9" x14ac:dyDescent="0.25">
      <c r="A5190" t="s">
        <v>5234</v>
      </c>
      <c r="B5190" t="s">
        <v>5235</v>
      </c>
      <c r="C5190">
        <v>869</v>
      </c>
      <c r="D5190" t="s">
        <v>12</v>
      </c>
      <c r="E5190">
        <v>789</v>
      </c>
      <c r="F5190">
        <v>867</v>
      </c>
      <c r="G5190">
        <v>7718</v>
      </c>
      <c r="H5190" t="s">
        <v>13</v>
      </c>
      <c r="I5190">
        <f t="shared" si="81"/>
        <v>78</v>
      </c>
    </row>
    <row r="5191" spans="1:9" x14ac:dyDescent="0.25">
      <c r="A5191" t="s">
        <v>5234</v>
      </c>
      <c r="B5191" t="s">
        <v>5235</v>
      </c>
      <c r="C5191">
        <v>869</v>
      </c>
      <c r="D5191" t="s">
        <v>5236</v>
      </c>
      <c r="E5191">
        <v>2</v>
      </c>
      <c r="F5191">
        <v>96</v>
      </c>
      <c r="G5191">
        <v>6438</v>
      </c>
      <c r="H5191" t="s">
        <v>5237</v>
      </c>
      <c r="I5191">
        <f t="shared" si="81"/>
        <v>94</v>
      </c>
    </row>
    <row r="5192" spans="1:9" x14ac:dyDescent="0.25">
      <c r="A5192" t="s">
        <v>5238</v>
      </c>
      <c r="B5192" t="s">
        <v>5239</v>
      </c>
      <c r="C5192">
        <v>658</v>
      </c>
      <c r="D5192" t="s">
        <v>20</v>
      </c>
      <c r="E5192">
        <v>597</v>
      </c>
      <c r="F5192">
        <v>644</v>
      </c>
      <c r="G5192">
        <v>3370</v>
      </c>
      <c r="H5192" t="s">
        <v>21</v>
      </c>
      <c r="I5192">
        <f t="shared" si="81"/>
        <v>47</v>
      </c>
    </row>
    <row r="5193" spans="1:9" x14ac:dyDescent="0.25">
      <c r="A5193" t="s">
        <v>5238</v>
      </c>
      <c r="B5193" t="s">
        <v>5239</v>
      </c>
      <c r="C5193">
        <v>658</v>
      </c>
      <c r="D5193" t="s">
        <v>10</v>
      </c>
      <c r="E5193">
        <v>245</v>
      </c>
      <c r="F5193">
        <v>327</v>
      </c>
      <c r="G5193">
        <v>1879</v>
      </c>
      <c r="H5193" t="s">
        <v>11</v>
      </c>
      <c r="I5193">
        <f t="shared" si="81"/>
        <v>82</v>
      </c>
    </row>
    <row r="5194" spans="1:9" x14ac:dyDescent="0.25">
      <c r="A5194" t="s">
        <v>5238</v>
      </c>
      <c r="B5194" t="s">
        <v>5239</v>
      </c>
      <c r="C5194">
        <v>658</v>
      </c>
      <c r="D5194" t="s">
        <v>12</v>
      </c>
      <c r="E5194">
        <v>118</v>
      </c>
      <c r="F5194">
        <v>220</v>
      </c>
      <c r="G5194">
        <v>7718</v>
      </c>
      <c r="H5194" t="s">
        <v>13</v>
      </c>
      <c r="I5194">
        <f t="shared" si="81"/>
        <v>102</v>
      </c>
    </row>
    <row r="5195" spans="1:9" x14ac:dyDescent="0.25">
      <c r="A5195" t="s">
        <v>5240</v>
      </c>
      <c r="B5195" t="s">
        <v>5241</v>
      </c>
      <c r="C5195">
        <v>273</v>
      </c>
      <c r="D5195" t="s">
        <v>12</v>
      </c>
      <c r="E5195">
        <v>1</v>
      </c>
      <c r="F5195">
        <v>89</v>
      </c>
      <c r="G5195">
        <v>7718</v>
      </c>
      <c r="H5195" t="s">
        <v>13</v>
      </c>
      <c r="I5195">
        <f t="shared" si="81"/>
        <v>88</v>
      </c>
    </row>
    <row r="5196" spans="1:9" x14ac:dyDescent="0.25">
      <c r="A5196" t="s">
        <v>5242</v>
      </c>
      <c r="B5196" t="s">
        <v>5243</v>
      </c>
      <c r="C5196">
        <v>678</v>
      </c>
      <c r="D5196" t="s">
        <v>20</v>
      </c>
      <c r="E5196">
        <v>526</v>
      </c>
      <c r="F5196">
        <v>600</v>
      </c>
      <c r="G5196">
        <v>3370</v>
      </c>
      <c r="H5196" t="s">
        <v>21</v>
      </c>
      <c r="I5196">
        <f t="shared" si="81"/>
        <v>74</v>
      </c>
    </row>
    <row r="5197" spans="1:9" x14ac:dyDescent="0.25">
      <c r="A5197" t="s">
        <v>5242</v>
      </c>
      <c r="B5197" t="s">
        <v>5243</v>
      </c>
      <c r="C5197">
        <v>678</v>
      </c>
      <c r="D5197" t="s">
        <v>20</v>
      </c>
      <c r="E5197">
        <v>592</v>
      </c>
      <c r="F5197">
        <v>646</v>
      </c>
      <c r="G5197">
        <v>3370</v>
      </c>
      <c r="H5197" t="s">
        <v>21</v>
      </c>
      <c r="I5197">
        <f t="shared" si="81"/>
        <v>54</v>
      </c>
    </row>
    <row r="5198" spans="1:9" x14ac:dyDescent="0.25">
      <c r="A5198" t="s">
        <v>5242</v>
      </c>
      <c r="B5198" t="s">
        <v>5243</v>
      </c>
      <c r="C5198">
        <v>678</v>
      </c>
      <c r="D5198" t="s">
        <v>10</v>
      </c>
      <c r="E5198">
        <v>241</v>
      </c>
      <c r="F5198">
        <v>320</v>
      </c>
      <c r="G5198">
        <v>1879</v>
      </c>
      <c r="H5198" t="s">
        <v>11</v>
      </c>
      <c r="I5198">
        <f t="shared" si="81"/>
        <v>79</v>
      </c>
    </row>
    <row r="5199" spans="1:9" x14ac:dyDescent="0.25">
      <c r="A5199" t="s">
        <v>5242</v>
      </c>
      <c r="B5199" t="s">
        <v>5243</v>
      </c>
      <c r="C5199">
        <v>678</v>
      </c>
      <c r="D5199" t="s">
        <v>12</v>
      </c>
      <c r="E5199">
        <v>115</v>
      </c>
      <c r="F5199">
        <v>217</v>
      </c>
      <c r="G5199">
        <v>7718</v>
      </c>
      <c r="H5199" t="s">
        <v>13</v>
      </c>
      <c r="I5199">
        <f t="shared" si="81"/>
        <v>102</v>
      </c>
    </row>
    <row r="5200" spans="1:9" x14ac:dyDescent="0.25">
      <c r="A5200" t="s">
        <v>5244</v>
      </c>
      <c r="B5200" t="s">
        <v>5245</v>
      </c>
      <c r="C5200">
        <v>601</v>
      </c>
      <c r="D5200" t="s">
        <v>12</v>
      </c>
      <c r="E5200">
        <v>274</v>
      </c>
      <c r="F5200">
        <v>375</v>
      </c>
      <c r="G5200">
        <v>7718</v>
      </c>
      <c r="H5200" t="s">
        <v>13</v>
      </c>
      <c r="I5200">
        <f t="shared" si="81"/>
        <v>101</v>
      </c>
    </row>
    <row r="5201" spans="1:9" x14ac:dyDescent="0.25">
      <c r="A5201" t="s">
        <v>5246</v>
      </c>
      <c r="B5201" t="s">
        <v>5247</v>
      </c>
      <c r="C5201">
        <v>340</v>
      </c>
      <c r="D5201" t="s">
        <v>12</v>
      </c>
      <c r="E5201">
        <v>1</v>
      </c>
      <c r="F5201">
        <v>82</v>
      </c>
      <c r="G5201">
        <v>7718</v>
      </c>
      <c r="H5201" t="s">
        <v>13</v>
      </c>
      <c r="I5201">
        <f t="shared" si="81"/>
        <v>81</v>
      </c>
    </row>
    <row r="5202" spans="1:9" x14ac:dyDescent="0.25">
      <c r="A5202" t="s">
        <v>5248</v>
      </c>
      <c r="B5202" t="s">
        <v>5249</v>
      </c>
      <c r="C5202">
        <v>805</v>
      </c>
      <c r="D5202" t="s">
        <v>20</v>
      </c>
      <c r="E5202">
        <v>640</v>
      </c>
      <c r="F5202">
        <v>761</v>
      </c>
      <c r="G5202">
        <v>3370</v>
      </c>
      <c r="H5202" t="s">
        <v>21</v>
      </c>
      <c r="I5202">
        <f t="shared" si="81"/>
        <v>121</v>
      </c>
    </row>
    <row r="5203" spans="1:9" x14ac:dyDescent="0.25">
      <c r="A5203" t="s">
        <v>5248</v>
      </c>
      <c r="B5203" t="s">
        <v>5249</v>
      </c>
      <c r="C5203">
        <v>805</v>
      </c>
      <c r="D5203" t="s">
        <v>10</v>
      </c>
      <c r="E5203">
        <v>255</v>
      </c>
      <c r="F5203">
        <v>338</v>
      </c>
      <c r="G5203">
        <v>1879</v>
      </c>
      <c r="H5203" t="s">
        <v>11</v>
      </c>
      <c r="I5203">
        <f t="shared" si="81"/>
        <v>83</v>
      </c>
    </row>
    <row r="5204" spans="1:9" x14ac:dyDescent="0.25">
      <c r="A5204" t="s">
        <v>5248</v>
      </c>
      <c r="B5204" t="s">
        <v>5249</v>
      </c>
      <c r="C5204">
        <v>805</v>
      </c>
      <c r="D5204" t="s">
        <v>12</v>
      </c>
      <c r="E5204">
        <v>129</v>
      </c>
      <c r="F5204">
        <v>231</v>
      </c>
      <c r="G5204">
        <v>7718</v>
      </c>
      <c r="H5204" t="s">
        <v>13</v>
      </c>
      <c r="I5204">
        <f t="shared" si="81"/>
        <v>102</v>
      </c>
    </row>
    <row r="5205" spans="1:9" x14ac:dyDescent="0.25">
      <c r="A5205" t="s">
        <v>5250</v>
      </c>
      <c r="B5205" t="s">
        <v>5251</v>
      </c>
      <c r="C5205">
        <v>309</v>
      </c>
      <c r="D5205" t="s">
        <v>12</v>
      </c>
      <c r="E5205">
        <v>68</v>
      </c>
      <c r="F5205">
        <v>173</v>
      </c>
      <c r="G5205">
        <v>7718</v>
      </c>
      <c r="H5205" t="s">
        <v>13</v>
      </c>
      <c r="I5205">
        <f t="shared" si="81"/>
        <v>105</v>
      </c>
    </row>
    <row r="5206" spans="1:9" x14ac:dyDescent="0.25">
      <c r="A5206" t="s">
        <v>5252</v>
      </c>
      <c r="B5206" t="s">
        <v>5253</v>
      </c>
      <c r="C5206">
        <v>135</v>
      </c>
      <c r="D5206" t="s">
        <v>12</v>
      </c>
      <c r="E5206">
        <v>32</v>
      </c>
      <c r="F5206">
        <v>123</v>
      </c>
      <c r="G5206">
        <v>7718</v>
      </c>
      <c r="H5206" t="s">
        <v>13</v>
      </c>
      <c r="I5206">
        <f t="shared" si="81"/>
        <v>91</v>
      </c>
    </row>
    <row r="5207" spans="1:9" x14ac:dyDescent="0.25">
      <c r="A5207" t="s">
        <v>5254</v>
      </c>
      <c r="B5207" t="s">
        <v>5255</v>
      </c>
      <c r="C5207">
        <v>323</v>
      </c>
      <c r="D5207" t="s">
        <v>12</v>
      </c>
      <c r="E5207">
        <v>147</v>
      </c>
      <c r="F5207">
        <v>242</v>
      </c>
      <c r="G5207">
        <v>7718</v>
      </c>
      <c r="H5207" t="s">
        <v>13</v>
      </c>
      <c r="I5207">
        <f t="shared" si="81"/>
        <v>95</v>
      </c>
    </row>
    <row r="5208" spans="1:9" x14ac:dyDescent="0.25">
      <c r="A5208" t="s">
        <v>5256</v>
      </c>
      <c r="B5208" t="s">
        <v>5257</v>
      </c>
      <c r="C5208">
        <v>389</v>
      </c>
      <c r="D5208" t="s">
        <v>12</v>
      </c>
      <c r="E5208">
        <v>115</v>
      </c>
      <c r="F5208">
        <v>219</v>
      </c>
      <c r="G5208">
        <v>7718</v>
      </c>
      <c r="H5208" t="s">
        <v>13</v>
      </c>
      <c r="I5208">
        <f t="shared" si="81"/>
        <v>104</v>
      </c>
    </row>
    <row r="5209" spans="1:9" x14ac:dyDescent="0.25">
      <c r="A5209" t="s">
        <v>5258</v>
      </c>
      <c r="B5209" t="s">
        <v>5259</v>
      </c>
      <c r="C5209">
        <v>754</v>
      </c>
      <c r="D5209" t="s">
        <v>20</v>
      </c>
      <c r="E5209">
        <v>611</v>
      </c>
      <c r="F5209">
        <v>720</v>
      </c>
      <c r="G5209">
        <v>3370</v>
      </c>
      <c r="H5209" t="s">
        <v>21</v>
      </c>
      <c r="I5209">
        <f t="shared" si="81"/>
        <v>109</v>
      </c>
    </row>
    <row r="5210" spans="1:9" x14ac:dyDescent="0.25">
      <c r="A5210" t="s">
        <v>5258</v>
      </c>
      <c r="B5210" t="s">
        <v>5259</v>
      </c>
      <c r="C5210">
        <v>754</v>
      </c>
      <c r="D5210" t="s">
        <v>10</v>
      </c>
      <c r="E5210">
        <v>254</v>
      </c>
      <c r="F5210">
        <v>337</v>
      </c>
      <c r="G5210">
        <v>1879</v>
      </c>
      <c r="H5210" t="s">
        <v>11</v>
      </c>
      <c r="I5210">
        <f t="shared" si="81"/>
        <v>83</v>
      </c>
    </row>
    <row r="5211" spans="1:9" x14ac:dyDescent="0.25">
      <c r="A5211" t="s">
        <v>5258</v>
      </c>
      <c r="B5211" t="s">
        <v>5259</v>
      </c>
      <c r="C5211">
        <v>754</v>
      </c>
      <c r="D5211" t="s">
        <v>12</v>
      </c>
      <c r="E5211">
        <v>128</v>
      </c>
      <c r="F5211">
        <v>230</v>
      </c>
      <c r="G5211">
        <v>7718</v>
      </c>
      <c r="H5211" t="s">
        <v>13</v>
      </c>
      <c r="I5211">
        <f t="shared" si="81"/>
        <v>102</v>
      </c>
    </row>
    <row r="5212" spans="1:9" x14ac:dyDescent="0.25">
      <c r="A5212" t="s">
        <v>5260</v>
      </c>
      <c r="B5212" t="s">
        <v>5261</v>
      </c>
      <c r="C5212">
        <v>198</v>
      </c>
      <c r="D5212" t="s">
        <v>12</v>
      </c>
      <c r="E5212">
        <v>91</v>
      </c>
      <c r="F5212">
        <v>183</v>
      </c>
      <c r="G5212">
        <v>7718</v>
      </c>
      <c r="H5212" t="s">
        <v>13</v>
      </c>
      <c r="I5212">
        <f t="shared" si="81"/>
        <v>92</v>
      </c>
    </row>
    <row r="5213" spans="1:9" x14ac:dyDescent="0.25">
      <c r="A5213" t="s">
        <v>5262</v>
      </c>
      <c r="B5213" t="s">
        <v>5263</v>
      </c>
      <c r="C5213">
        <v>69</v>
      </c>
      <c r="D5213" t="s">
        <v>12</v>
      </c>
      <c r="E5213">
        <v>1</v>
      </c>
      <c r="F5213">
        <v>64</v>
      </c>
      <c r="G5213">
        <v>7718</v>
      </c>
      <c r="H5213" t="s">
        <v>13</v>
      </c>
      <c r="I5213">
        <f t="shared" si="81"/>
        <v>63</v>
      </c>
    </row>
    <row r="5214" spans="1:9" x14ac:dyDescent="0.25">
      <c r="A5214" t="s">
        <v>5264</v>
      </c>
      <c r="B5214" t="s">
        <v>5265</v>
      </c>
      <c r="C5214">
        <v>349</v>
      </c>
      <c r="D5214" t="s">
        <v>12</v>
      </c>
      <c r="E5214">
        <v>249</v>
      </c>
      <c r="F5214">
        <v>347</v>
      </c>
      <c r="G5214">
        <v>7718</v>
      </c>
      <c r="H5214" t="s">
        <v>13</v>
      </c>
      <c r="I5214">
        <f t="shared" si="81"/>
        <v>98</v>
      </c>
    </row>
    <row r="5215" spans="1:9" x14ac:dyDescent="0.25">
      <c r="A5215" t="s">
        <v>5266</v>
      </c>
      <c r="B5215" t="s">
        <v>5267</v>
      </c>
      <c r="C5215">
        <v>444</v>
      </c>
      <c r="D5215" t="s">
        <v>12</v>
      </c>
      <c r="E5215">
        <v>35</v>
      </c>
      <c r="F5215">
        <v>140</v>
      </c>
      <c r="G5215">
        <v>7718</v>
      </c>
      <c r="H5215" t="s">
        <v>13</v>
      </c>
      <c r="I5215">
        <f t="shared" si="81"/>
        <v>105</v>
      </c>
    </row>
    <row r="5216" spans="1:9" x14ac:dyDescent="0.25">
      <c r="A5216" t="s">
        <v>5268</v>
      </c>
      <c r="B5216" t="s">
        <v>5269</v>
      </c>
      <c r="C5216">
        <v>329</v>
      </c>
      <c r="D5216" t="s">
        <v>12</v>
      </c>
      <c r="E5216">
        <v>16</v>
      </c>
      <c r="F5216">
        <v>108</v>
      </c>
      <c r="G5216">
        <v>7718</v>
      </c>
      <c r="H5216" t="s">
        <v>13</v>
      </c>
      <c r="I5216">
        <f t="shared" si="81"/>
        <v>92</v>
      </c>
    </row>
    <row r="5217" spans="1:9" x14ac:dyDescent="0.25">
      <c r="A5217" t="s">
        <v>5268</v>
      </c>
      <c r="B5217" t="s">
        <v>5269</v>
      </c>
      <c r="C5217">
        <v>329</v>
      </c>
      <c r="D5217" t="s">
        <v>12</v>
      </c>
      <c r="E5217">
        <v>225</v>
      </c>
      <c r="F5217">
        <v>320</v>
      </c>
      <c r="G5217">
        <v>7718</v>
      </c>
      <c r="H5217" t="s">
        <v>13</v>
      </c>
      <c r="I5217">
        <f t="shared" si="81"/>
        <v>95</v>
      </c>
    </row>
    <row r="5218" spans="1:9" x14ac:dyDescent="0.25">
      <c r="A5218" t="s">
        <v>5270</v>
      </c>
      <c r="B5218" t="s">
        <v>5271</v>
      </c>
      <c r="C5218">
        <v>78</v>
      </c>
      <c r="D5218" t="s">
        <v>12</v>
      </c>
      <c r="E5218">
        <v>1</v>
      </c>
      <c r="F5218">
        <v>64</v>
      </c>
      <c r="G5218">
        <v>7718</v>
      </c>
      <c r="H5218" t="s">
        <v>13</v>
      </c>
      <c r="I5218">
        <f t="shared" si="81"/>
        <v>63</v>
      </c>
    </row>
    <row r="5219" spans="1:9" x14ac:dyDescent="0.25">
      <c r="A5219" t="s">
        <v>5272</v>
      </c>
      <c r="B5219" t="s">
        <v>5273</v>
      </c>
      <c r="C5219">
        <v>346</v>
      </c>
      <c r="D5219" t="s">
        <v>170</v>
      </c>
      <c r="E5219">
        <v>65</v>
      </c>
      <c r="F5219">
        <v>114</v>
      </c>
      <c r="G5219">
        <v>12115</v>
      </c>
      <c r="H5219" t="s">
        <v>171</v>
      </c>
      <c r="I5219">
        <f t="shared" si="81"/>
        <v>49</v>
      </c>
    </row>
    <row r="5220" spans="1:9" x14ac:dyDescent="0.25">
      <c r="A5220" t="s">
        <v>5272</v>
      </c>
      <c r="B5220" t="s">
        <v>5273</v>
      </c>
      <c r="C5220">
        <v>346</v>
      </c>
      <c r="D5220" t="s">
        <v>12</v>
      </c>
      <c r="E5220">
        <v>182</v>
      </c>
      <c r="F5220">
        <v>285</v>
      </c>
      <c r="G5220">
        <v>7718</v>
      </c>
      <c r="H5220" t="s">
        <v>13</v>
      </c>
      <c r="I5220">
        <f t="shared" si="81"/>
        <v>103</v>
      </c>
    </row>
    <row r="5221" spans="1:9" x14ac:dyDescent="0.25">
      <c r="A5221" t="s">
        <v>5274</v>
      </c>
      <c r="B5221" t="s">
        <v>5275</v>
      </c>
      <c r="C5221">
        <v>655</v>
      </c>
      <c r="D5221" t="s">
        <v>10</v>
      </c>
      <c r="E5221">
        <v>269</v>
      </c>
      <c r="F5221">
        <v>352</v>
      </c>
      <c r="G5221">
        <v>1879</v>
      </c>
      <c r="H5221" t="s">
        <v>11</v>
      </c>
      <c r="I5221">
        <f t="shared" si="81"/>
        <v>83</v>
      </c>
    </row>
    <row r="5222" spans="1:9" x14ac:dyDescent="0.25">
      <c r="A5222" t="s">
        <v>5274</v>
      </c>
      <c r="B5222" t="s">
        <v>5275</v>
      </c>
      <c r="C5222">
        <v>655</v>
      </c>
      <c r="D5222" t="s">
        <v>12</v>
      </c>
      <c r="E5222">
        <v>116</v>
      </c>
      <c r="F5222">
        <v>218</v>
      </c>
      <c r="G5222">
        <v>7718</v>
      </c>
      <c r="H5222" t="s">
        <v>13</v>
      </c>
      <c r="I5222">
        <f t="shared" si="81"/>
        <v>102</v>
      </c>
    </row>
    <row r="5223" spans="1:9" x14ac:dyDescent="0.25">
      <c r="A5223" t="s">
        <v>5276</v>
      </c>
      <c r="B5223" t="s">
        <v>5277</v>
      </c>
      <c r="C5223">
        <v>452</v>
      </c>
      <c r="D5223" t="s">
        <v>12</v>
      </c>
      <c r="E5223">
        <v>214</v>
      </c>
      <c r="F5223">
        <v>306</v>
      </c>
      <c r="G5223">
        <v>7718</v>
      </c>
      <c r="H5223" t="s">
        <v>13</v>
      </c>
      <c r="I5223">
        <f t="shared" si="81"/>
        <v>92</v>
      </c>
    </row>
    <row r="5224" spans="1:9" x14ac:dyDescent="0.25">
      <c r="A5224" t="s">
        <v>5278</v>
      </c>
      <c r="B5224" t="s">
        <v>5279</v>
      </c>
      <c r="C5224">
        <v>896</v>
      </c>
      <c r="D5224" t="s">
        <v>12</v>
      </c>
      <c r="E5224">
        <v>329</v>
      </c>
      <c r="F5224">
        <v>430</v>
      </c>
      <c r="G5224">
        <v>7718</v>
      </c>
      <c r="H5224" t="s">
        <v>13</v>
      </c>
      <c r="I5224">
        <f t="shared" si="81"/>
        <v>101</v>
      </c>
    </row>
    <row r="5225" spans="1:9" x14ac:dyDescent="0.25">
      <c r="A5225" t="s">
        <v>5280</v>
      </c>
      <c r="B5225" t="s">
        <v>5281</v>
      </c>
      <c r="C5225">
        <v>329</v>
      </c>
      <c r="D5225" t="s">
        <v>12</v>
      </c>
      <c r="E5225">
        <v>139</v>
      </c>
      <c r="F5225">
        <v>246</v>
      </c>
      <c r="G5225">
        <v>7718</v>
      </c>
      <c r="H5225" t="s">
        <v>13</v>
      </c>
      <c r="I5225">
        <f t="shared" si="81"/>
        <v>107</v>
      </c>
    </row>
    <row r="5226" spans="1:9" x14ac:dyDescent="0.25">
      <c r="A5226" t="s">
        <v>5282</v>
      </c>
      <c r="B5226" t="s">
        <v>5283</v>
      </c>
      <c r="C5226">
        <v>303</v>
      </c>
      <c r="D5226" t="s">
        <v>12</v>
      </c>
      <c r="E5226">
        <v>26</v>
      </c>
      <c r="F5226">
        <v>117</v>
      </c>
      <c r="G5226">
        <v>7718</v>
      </c>
      <c r="H5226" t="s">
        <v>13</v>
      </c>
      <c r="I5226">
        <f t="shared" si="81"/>
        <v>91</v>
      </c>
    </row>
    <row r="5227" spans="1:9" x14ac:dyDescent="0.25">
      <c r="A5227" t="s">
        <v>5282</v>
      </c>
      <c r="B5227" t="s">
        <v>5283</v>
      </c>
      <c r="C5227">
        <v>303</v>
      </c>
      <c r="D5227" t="s">
        <v>12</v>
      </c>
      <c r="E5227">
        <v>201</v>
      </c>
      <c r="F5227">
        <v>297</v>
      </c>
      <c r="G5227">
        <v>7718</v>
      </c>
      <c r="H5227" t="s">
        <v>13</v>
      </c>
      <c r="I5227">
        <f t="shared" si="81"/>
        <v>96</v>
      </c>
    </row>
    <row r="5228" spans="1:9" x14ac:dyDescent="0.25">
      <c r="A5228" t="s">
        <v>5284</v>
      </c>
      <c r="B5228" t="s">
        <v>5285</v>
      </c>
      <c r="C5228">
        <v>753</v>
      </c>
      <c r="D5228" t="s">
        <v>10</v>
      </c>
      <c r="E5228">
        <v>305</v>
      </c>
      <c r="F5228">
        <v>376</v>
      </c>
      <c r="G5228">
        <v>1879</v>
      </c>
      <c r="H5228" t="s">
        <v>11</v>
      </c>
      <c r="I5228">
        <f t="shared" si="81"/>
        <v>71</v>
      </c>
    </row>
    <row r="5229" spans="1:9" x14ac:dyDescent="0.25">
      <c r="A5229" t="s">
        <v>5284</v>
      </c>
      <c r="B5229" t="s">
        <v>5285</v>
      </c>
      <c r="C5229">
        <v>753</v>
      </c>
      <c r="D5229" t="s">
        <v>12</v>
      </c>
      <c r="E5229">
        <v>176</v>
      </c>
      <c r="F5229">
        <v>278</v>
      </c>
      <c r="G5229">
        <v>7718</v>
      </c>
      <c r="H5229" t="s">
        <v>13</v>
      </c>
      <c r="I5229">
        <f t="shared" si="81"/>
        <v>102</v>
      </c>
    </row>
    <row r="5230" spans="1:9" x14ac:dyDescent="0.25">
      <c r="A5230" t="s">
        <v>5286</v>
      </c>
      <c r="B5230" t="s">
        <v>5287</v>
      </c>
      <c r="C5230">
        <v>484</v>
      </c>
      <c r="D5230" t="s">
        <v>12</v>
      </c>
      <c r="E5230">
        <v>174</v>
      </c>
      <c r="F5230">
        <v>264</v>
      </c>
      <c r="G5230">
        <v>7718</v>
      </c>
      <c r="H5230" t="s">
        <v>13</v>
      </c>
      <c r="I5230">
        <f t="shared" si="81"/>
        <v>90</v>
      </c>
    </row>
    <row r="5231" spans="1:9" x14ac:dyDescent="0.25">
      <c r="A5231" t="s">
        <v>5286</v>
      </c>
      <c r="B5231" t="s">
        <v>5287</v>
      </c>
      <c r="C5231">
        <v>484</v>
      </c>
      <c r="D5231" t="s">
        <v>12</v>
      </c>
      <c r="E5231">
        <v>387</v>
      </c>
      <c r="F5231">
        <v>479</v>
      </c>
      <c r="G5231">
        <v>7718</v>
      </c>
      <c r="H5231" t="s">
        <v>13</v>
      </c>
      <c r="I5231">
        <f t="shared" si="81"/>
        <v>92</v>
      </c>
    </row>
    <row r="5232" spans="1:9" x14ac:dyDescent="0.25">
      <c r="A5232" t="s">
        <v>5288</v>
      </c>
      <c r="B5232" t="s">
        <v>5289</v>
      </c>
      <c r="C5232">
        <v>701</v>
      </c>
      <c r="D5232" t="s">
        <v>10</v>
      </c>
      <c r="E5232">
        <v>284</v>
      </c>
      <c r="F5232">
        <v>367</v>
      </c>
      <c r="G5232">
        <v>1879</v>
      </c>
      <c r="H5232" t="s">
        <v>11</v>
      </c>
      <c r="I5232">
        <f t="shared" si="81"/>
        <v>83</v>
      </c>
    </row>
    <row r="5233" spans="1:9" x14ac:dyDescent="0.25">
      <c r="A5233" t="s">
        <v>5288</v>
      </c>
      <c r="B5233" t="s">
        <v>5289</v>
      </c>
      <c r="C5233">
        <v>701</v>
      </c>
      <c r="D5233" t="s">
        <v>12</v>
      </c>
      <c r="E5233">
        <v>115</v>
      </c>
      <c r="F5233">
        <v>217</v>
      </c>
      <c r="G5233">
        <v>7718</v>
      </c>
      <c r="H5233" t="s">
        <v>13</v>
      </c>
      <c r="I5233">
        <f t="shared" si="81"/>
        <v>102</v>
      </c>
    </row>
    <row r="5234" spans="1:9" x14ac:dyDescent="0.25">
      <c r="A5234" t="s">
        <v>5290</v>
      </c>
      <c r="B5234" t="s">
        <v>5291</v>
      </c>
      <c r="C5234">
        <v>375</v>
      </c>
      <c r="D5234" t="s">
        <v>12</v>
      </c>
      <c r="E5234">
        <v>139</v>
      </c>
      <c r="F5234">
        <v>243</v>
      </c>
      <c r="G5234">
        <v>7718</v>
      </c>
      <c r="H5234" t="s">
        <v>13</v>
      </c>
      <c r="I5234">
        <f t="shared" si="81"/>
        <v>104</v>
      </c>
    </row>
    <row r="5235" spans="1:9" x14ac:dyDescent="0.25">
      <c r="A5235" t="s">
        <v>5292</v>
      </c>
      <c r="B5235" t="s">
        <v>5293</v>
      </c>
      <c r="C5235">
        <v>422</v>
      </c>
      <c r="D5235" t="s">
        <v>12</v>
      </c>
      <c r="E5235">
        <v>328</v>
      </c>
      <c r="F5235">
        <v>421</v>
      </c>
      <c r="G5235">
        <v>7718</v>
      </c>
      <c r="H5235" t="s">
        <v>13</v>
      </c>
      <c r="I5235">
        <f t="shared" si="81"/>
        <v>93</v>
      </c>
    </row>
    <row r="5236" spans="1:9" x14ac:dyDescent="0.25">
      <c r="A5236" t="s">
        <v>5294</v>
      </c>
      <c r="B5236" t="s">
        <v>5295</v>
      </c>
      <c r="C5236">
        <v>245</v>
      </c>
      <c r="D5236" t="s">
        <v>12</v>
      </c>
      <c r="E5236">
        <v>55</v>
      </c>
      <c r="F5236">
        <v>157</v>
      </c>
      <c r="G5236">
        <v>7718</v>
      </c>
      <c r="H5236" t="s">
        <v>13</v>
      </c>
      <c r="I5236">
        <f t="shared" si="81"/>
        <v>102</v>
      </c>
    </row>
    <row r="5237" spans="1:9" x14ac:dyDescent="0.25">
      <c r="A5237" t="s">
        <v>5296</v>
      </c>
      <c r="B5237" t="s">
        <v>5297</v>
      </c>
      <c r="C5237">
        <v>591</v>
      </c>
      <c r="D5237" t="s">
        <v>10</v>
      </c>
      <c r="E5237">
        <v>251</v>
      </c>
      <c r="F5237">
        <v>323</v>
      </c>
      <c r="G5237">
        <v>1879</v>
      </c>
      <c r="H5237" t="s">
        <v>11</v>
      </c>
      <c r="I5237">
        <f t="shared" si="81"/>
        <v>72</v>
      </c>
    </row>
    <row r="5238" spans="1:9" x14ac:dyDescent="0.25">
      <c r="A5238" t="s">
        <v>5296</v>
      </c>
      <c r="B5238" t="s">
        <v>5297</v>
      </c>
      <c r="C5238">
        <v>591</v>
      </c>
      <c r="D5238" t="s">
        <v>12</v>
      </c>
      <c r="E5238">
        <v>110</v>
      </c>
      <c r="F5238">
        <v>213</v>
      </c>
      <c r="G5238">
        <v>7718</v>
      </c>
      <c r="H5238" t="s">
        <v>13</v>
      </c>
      <c r="I5238">
        <f t="shared" si="81"/>
        <v>103</v>
      </c>
    </row>
    <row r="5239" spans="1:9" x14ac:dyDescent="0.25">
      <c r="A5239" t="s">
        <v>5298</v>
      </c>
      <c r="B5239" t="s">
        <v>5299</v>
      </c>
      <c r="C5239">
        <v>519</v>
      </c>
      <c r="D5239" t="s">
        <v>10</v>
      </c>
      <c r="E5239">
        <v>241</v>
      </c>
      <c r="F5239">
        <v>322</v>
      </c>
      <c r="G5239">
        <v>1879</v>
      </c>
      <c r="H5239" t="s">
        <v>11</v>
      </c>
      <c r="I5239">
        <f t="shared" si="81"/>
        <v>81</v>
      </c>
    </row>
    <row r="5240" spans="1:9" x14ac:dyDescent="0.25">
      <c r="A5240" t="s">
        <v>5298</v>
      </c>
      <c r="B5240" t="s">
        <v>5299</v>
      </c>
      <c r="C5240">
        <v>519</v>
      </c>
      <c r="D5240" t="s">
        <v>12</v>
      </c>
      <c r="E5240">
        <v>106</v>
      </c>
      <c r="F5240">
        <v>209</v>
      </c>
      <c r="G5240">
        <v>7718</v>
      </c>
      <c r="H5240" t="s">
        <v>13</v>
      </c>
      <c r="I5240">
        <f t="shared" si="81"/>
        <v>103</v>
      </c>
    </row>
    <row r="5241" spans="1:9" x14ac:dyDescent="0.25">
      <c r="A5241" t="s">
        <v>5300</v>
      </c>
      <c r="B5241" t="s">
        <v>5301</v>
      </c>
      <c r="C5241">
        <v>274</v>
      </c>
      <c r="D5241" t="s">
        <v>12</v>
      </c>
      <c r="E5241">
        <v>58</v>
      </c>
      <c r="F5241">
        <v>168</v>
      </c>
      <c r="G5241">
        <v>7718</v>
      </c>
      <c r="H5241" t="s">
        <v>13</v>
      </c>
      <c r="I5241">
        <f t="shared" si="81"/>
        <v>110</v>
      </c>
    </row>
    <row r="5242" spans="1:9" x14ac:dyDescent="0.25">
      <c r="A5242" t="s">
        <v>5302</v>
      </c>
      <c r="B5242" t="s">
        <v>5303</v>
      </c>
      <c r="C5242">
        <v>577</v>
      </c>
      <c r="D5242" t="s">
        <v>20</v>
      </c>
      <c r="E5242">
        <v>481</v>
      </c>
      <c r="F5242">
        <v>569</v>
      </c>
      <c r="G5242">
        <v>3370</v>
      </c>
      <c r="H5242" t="s">
        <v>21</v>
      </c>
      <c r="I5242">
        <f t="shared" si="81"/>
        <v>88</v>
      </c>
    </row>
    <row r="5243" spans="1:9" x14ac:dyDescent="0.25">
      <c r="A5243" t="s">
        <v>5302</v>
      </c>
      <c r="B5243" t="s">
        <v>5303</v>
      </c>
      <c r="C5243">
        <v>577</v>
      </c>
      <c r="D5243" t="s">
        <v>10</v>
      </c>
      <c r="E5243">
        <v>256</v>
      </c>
      <c r="F5243">
        <v>338</v>
      </c>
      <c r="G5243">
        <v>1879</v>
      </c>
      <c r="H5243" t="s">
        <v>11</v>
      </c>
      <c r="I5243">
        <f t="shared" si="81"/>
        <v>82</v>
      </c>
    </row>
    <row r="5244" spans="1:9" x14ac:dyDescent="0.25">
      <c r="A5244" t="s">
        <v>5302</v>
      </c>
      <c r="B5244" t="s">
        <v>5303</v>
      </c>
      <c r="C5244">
        <v>577</v>
      </c>
      <c r="D5244" t="s">
        <v>12</v>
      </c>
      <c r="E5244">
        <v>127</v>
      </c>
      <c r="F5244">
        <v>231</v>
      </c>
      <c r="G5244">
        <v>7718</v>
      </c>
      <c r="H5244" t="s">
        <v>13</v>
      </c>
      <c r="I5244">
        <f t="shared" si="81"/>
        <v>104</v>
      </c>
    </row>
    <row r="5245" spans="1:9" x14ac:dyDescent="0.25">
      <c r="A5245" t="s">
        <v>5304</v>
      </c>
      <c r="B5245" t="s">
        <v>5305</v>
      </c>
      <c r="C5245">
        <v>663</v>
      </c>
      <c r="D5245" t="s">
        <v>20</v>
      </c>
      <c r="E5245">
        <v>513</v>
      </c>
      <c r="F5245">
        <v>591</v>
      </c>
      <c r="G5245">
        <v>3370</v>
      </c>
      <c r="H5245" t="s">
        <v>21</v>
      </c>
      <c r="I5245">
        <f t="shared" si="81"/>
        <v>78</v>
      </c>
    </row>
    <row r="5246" spans="1:9" x14ac:dyDescent="0.25">
      <c r="A5246" t="s">
        <v>5304</v>
      </c>
      <c r="B5246" t="s">
        <v>5305</v>
      </c>
      <c r="C5246">
        <v>663</v>
      </c>
      <c r="D5246" t="s">
        <v>20</v>
      </c>
      <c r="E5246">
        <v>586</v>
      </c>
      <c r="F5246">
        <v>640</v>
      </c>
      <c r="G5246">
        <v>3370</v>
      </c>
      <c r="H5246" t="s">
        <v>21</v>
      </c>
      <c r="I5246">
        <f t="shared" si="81"/>
        <v>54</v>
      </c>
    </row>
    <row r="5247" spans="1:9" x14ac:dyDescent="0.25">
      <c r="A5247" t="s">
        <v>5304</v>
      </c>
      <c r="B5247" t="s">
        <v>5305</v>
      </c>
      <c r="C5247">
        <v>663</v>
      </c>
      <c r="D5247" t="s">
        <v>10</v>
      </c>
      <c r="E5247">
        <v>230</v>
      </c>
      <c r="F5247">
        <v>309</v>
      </c>
      <c r="G5247">
        <v>1879</v>
      </c>
      <c r="H5247" t="s">
        <v>11</v>
      </c>
      <c r="I5247">
        <f t="shared" si="81"/>
        <v>79</v>
      </c>
    </row>
    <row r="5248" spans="1:9" x14ac:dyDescent="0.25">
      <c r="A5248" t="s">
        <v>5304</v>
      </c>
      <c r="B5248" t="s">
        <v>5305</v>
      </c>
      <c r="C5248">
        <v>663</v>
      </c>
      <c r="D5248" t="s">
        <v>12</v>
      </c>
      <c r="E5248">
        <v>111</v>
      </c>
      <c r="F5248">
        <v>190</v>
      </c>
      <c r="G5248">
        <v>7718</v>
      </c>
      <c r="H5248" t="s">
        <v>13</v>
      </c>
      <c r="I5248">
        <f t="shared" si="81"/>
        <v>79</v>
      </c>
    </row>
    <row r="5249" spans="1:9" x14ac:dyDescent="0.25">
      <c r="A5249" t="s">
        <v>5306</v>
      </c>
      <c r="B5249" t="s">
        <v>5307</v>
      </c>
      <c r="C5249">
        <v>638</v>
      </c>
      <c r="D5249" t="s">
        <v>12</v>
      </c>
      <c r="E5249">
        <v>42</v>
      </c>
      <c r="F5249">
        <v>124</v>
      </c>
      <c r="G5249">
        <v>7718</v>
      </c>
      <c r="H5249" t="s">
        <v>13</v>
      </c>
      <c r="I5249">
        <f t="shared" si="81"/>
        <v>82</v>
      </c>
    </row>
    <row r="5250" spans="1:9" x14ac:dyDescent="0.25">
      <c r="A5250" t="s">
        <v>5306</v>
      </c>
      <c r="B5250" t="s">
        <v>5307</v>
      </c>
      <c r="C5250">
        <v>638</v>
      </c>
      <c r="D5250" t="s">
        <v>5308</v>
      </c>
      <c r="E5250">
        <v>502</v>
      </c>
      <c r="F5250">
        <v>630</v>
      </c>
      <c r="G5250">
        <v>1807</v>
      </c>
      <c r="H5250" t="s">
        <v>5309</v>
      </c>
      <c r="I5250">
        <f t="shared" si="81"/>
        <v>128</v>
      </c>
    </row>
    <row r="5251" spans="1:9" x14ac:dyDescent="0.25">
      <c r="A5251" t="s">
        <v>5310</v>
      </c>
      <c r="B5251" t="s">
        <v>5311</v>
      </c>
      <c r="C5251">
        <v>940</v>
      </c>
      <c r="D5251" t="s">
        <v>20</v>
      </c>
      <c r="E5251">
        <v>774</v>
      </c>
      <c r="F5251">
        <v>897</v>
      </c>
      <c r="G5251">
        <v>3370</v>
      </c>
      <c r="H5251" t="s">
        <v>21</v>
      </c>
      <c r="I5251">
        <f t="shared" ref="I5251:I5314" si="82">$F5251-$E5251</f>
        <v>123</v>
      </c>
    </row>
    <row r="5252" spans="1:9" x14ac:dyDescent="0.25">
      <c r="A5252" t="s">
        <v>5310</v>
      </c>
      <c r="B5252" t="s">
        <v>5311</v>
      </c>
      <c r="C5252">
        <v>940</v>
      </c>
      <c r="D5252" t="s">
        <v>10</v>
      </c>
      <c r="E5252">
        <v>253</v>
      </c>
      <c r="F5252">
        <v>336</v>
      </c>
      <c r="G5252">
        <v>1879</v>
      </c>
      <c r="H5252" t="s">
        <v>11</v>
      </c>
      <c r="I5252">
        <f t="shared" si="82"/>
        <v>83</v>
      </c>
    </row>
    <row r="5253" spans="1:9" x14ac:dyDescent="0.25">
      <c r="A5253" t="s">
        <v>5310</v>
      </c>
      <c r="B5253" t="s">
        <v>5311</v>
      </c>
      <c r="C5253">
        <v>940</v>
      </c>
      <c r="D5253" t="s">
        <v>12</v>
      </c>
      <c r="E5253">
        <v>127</v>
      </c>
      <c r="F5253">
        <v>229</v>
      </c>
      <c r="G5253">
        <v>7718</v>
      </c>
      <c r="H5253" t="s">
        <v>13</v>
      </c>
      <c r="I5253">
        <f t="shared" si="82"/>
        <v>102</v>
      </c>
    </row>
    <row r="5254" spans="1:9" x14ac:dyDescent="0.25">
      <c r="A5254" t="s">
        <v>5312</v>
      </c>
      <c r="B5254" t="s">
        <v>5313</v>
      </c>
      <c r="C5254">
        <v>306</v>
      </c>
      <c r="D5254" t="s">
        <v>12</v>
      </c>
      <c r="E5254">
        <v>5</v>
      </c>
      <c r="F5254">
        <v>96</v>
      </c>
      <c r="G5254">
        <v>7718</v>
      </c>
      <c r="H5254" t="s">
        <v>13</v>
      </c>
      <c r="I5254">
        <f t="shared" si="82"/>
        <v>91</v>
      </c>
    </row>
    <row r="5255" spans="1:9" x14ac:dyDescent="0.25">
      <c r="A5255" t="s">
        <v>5312</v>
      </c>
      <c r="B5255" t="s">
        <v>5313</v>
      </c>
      <c r="C5255">
        <v>306</v>
      </c>
      <c r="D5255" t="s">
        <v>12</v>
      </c>
      <c r="E5255">
        <v>207</v>
      </c>
      <c r="F5255">
        <v>295</v>
      </c>
      <c r="G5255">
        <v>7718</v>
      </c>
      <c r="H5255" t="s">
        <v>13</v>
      </c>
      <c r="I5255">
        <f t="shared" si="82"/>
        <v>88</v>
      </c>
    </row>
    <row r="5256" spans="1:9" x14ac:dyDescent="0.25">
      <c r="A5256" t="s">
        <v>5314</v>
      </c>
      <c r="B5256" t="s">
        <v>5315</v>
      </c>
      <c r="C5256">
        <v>716</v>
      </c>
      <c r="D5256" t="s">
        <v>10</v>
      </c>
      <c r="E5256">
        <v>265</v>
      </c>
      <c r="F5256">
        <v>347</v>
      </c>
      <c r="G5256">
        <v>1879</v>
      </c>
      <c r="H5256" t="s">
        <v>11</v>
      </c>
      <c r="I5256">
        <f t="shared" si="82"/>
        <v>82</v>
      </c>
    </row>
    <row r="5257" spans="1:9" x14ac:dyDescent="0.25">
      <c r="A5257" t="s">
        <v>5314</v>
      </c>
      <c r="B5257" t="s">
        <v>5315</v>
      </c>
      <c r="C5257">
        <v>716</v>
      </c>
      <c r="D5257" t="s">
        <v>12</v>
      </c>
      <c r="E5257">
        <v>141</v>
      </c>
      <c r="F5257">
        <v>243</v>
      </c>
      <c r="G5257">
        <v>7718</v>
      </c>
      <c r="H5257" t="s">
        <v>13</v>
      </c>
      <c r="I5257">
        <f t="shared" si="82"/>
        <v>102</v>
      </c>
    </row>
    <row r="5258" spans="1:9" x14ac:dyDescent="0.25">
      <c r="A5258" t="s">
        <v>5316</v>
      </c>
      <c r="B5258" t="s">
        <v>5317</v>
      </c>
      <c r="C5258">
        <v>529</v>
      </c>
      <c r="D5258" t="s">
        <v>12</v>
      </c>
      <c r="E5258">
        <v>437</v>
      </c>
      <c r="F5258">
        <v>529</v>
      </c>
      <c r="G5258">
        <v>7718</v>
      </c>
      <c r="H5258" t="s">
        <v>13</v>
      </c>
      <c r="I5258">
        <f t="shared" si="82"/>
        <v>92</v>
      </c>
    </row>
    <row r="5259" spans="1:9" x14ac:dyDescent="0.25">
      <c r="A5259" t="s">
        <v>5318</v>
      </c>
      <c r="B5259" t="s">
        <v>5319</v>
      </c>
      <c r="C5259">
        <v>321</v>
      </c>
      <c r="D5259" t="s">
        <v>12</v>
      </c>
      <c r="E5259">
        <v>224</v>
      </c>
      <c r="F5259">
        <v>320</v>
      </c>
      <c r="G5259">
        <v>7718</v>
      </c>
      <c r="H5259" t="s">
        <v>13</v>
      </c>
      <c r="I5259">
        <f t="shared" si="82"/>
        <v>96</v>
      </c>
    </row>
    <row r="5260" spans="1:9" x14ac:dyDescent="0.25">
      <c r="A5260" t="s">
        <v>5320</v>
      </c>
      <c r="B5260" t="s">
        <v>5321</v>
      </c>
      <c r="C5260">
        <v>426</v>
      </c>
      <c r="D5260" t="s">
        <v>12</v>
      </c>
      <c r="E5260">
        <v>339</v>
      </c>
      <c r="F5260">
        <v>422</v>
      </c>
      <c r="G5260">
        <v>7718</v>
      </c>
      <c r="H5260" t="s">
        <v>13</v>
      </c>
      <c r="I5260">
        <f t="shared" si="82"/>
        <v>83</v>
      </c>
    </row>
    <row r="5261" spans="1:9" x14ac:dyDescent="0.25">
      <c r="A5261" t="s">
        <v>5322</v>
      </c>
      <c r="B5261" t="s">
        <v>5323</v>
      </c>
      <c r="C5261">
        <v>666</v>
      </c>
      <c r="D5261" t="s">
        <v>20</v>
      </c>
      <c r="E5261">
        <v>523</v>
      </c>
      <c r="F5261">
        <v>640</v>
      </c>
      <c r="G5261">
        <v>3370</v>
      </c>
      <c r="H5261" t="s">
        <v>21</v>
      </c>
      <c r="I5261">
        <f t="shared" si="82"/>
        <v>117</v>
      </c>
    </row>
    <row r="5262" spans="1:9" x14ac:dyDescent="0.25">
      <c r="A5262" t="s">
        <v>5322</v>
      </c>
      <c r="B5262" t="s">
        <v>5323</v>
      </c>
      <c r="C5262">
        <v>666</v>
      </c>
      <c r="D5262" t="s">
        <v>10</v>
      </c>
      <c r="E5262">
        <v>229</v>
      </c>
      <c r="F5262">
        <v>308</v>
      </c>
      <c r="G5262">
        <v>1879</v>
      </c>
      <c r="H5262" t="s">
        <v>11</v>
      </c>
      <c r="I5262">
        <f t="shared" si="82"/>
        <v>79</v>
      </c>
    </row>
    <row r="5263" spans="1:9" x14ac:dyDescent="0.25">
      <c r="A5263" t="s">
        <v>5322</v>
      </c>
      <c r="B5263" t="s">
        <v>5323</v>
      </c>
      <c r="C5263">
        <v>666</v>
      </c>
      <c r="D5263" t="s">
        <v>12</v>
      </c>
      <c r="E5263">
        <v>103</v>
      </c>
      <c r="F5263">
        <v>205</v>
      </c>
      <c r="G5263">
        <v>7718</v>
      </c>
      <c r="H5263" t="s">
        <v>13</v>
      </c>
      <c r="I5263">
        <f t="shared" si="82"/>
        <v>102</v>
      </c>
    </row>
    <row r="5264" spans="1:9" x14ac:dyDescent="0.25">
      <c r="A5264" t="s">
        <v>5324</v>
      </c>
      <c r="B5264" t="s">
        <v>5325</v>
      </c>
      <c r="C5264">
        <v>827</v>
      </c>
      <c r="D5264" t="s">
        <v>12</v>
      </c>
      <c r="E5264">
        <v>16</v>
      </c>
      <c r="F5264">
        <v>108</v>
      </c>
      <c r="G5264">
        <v>7718</v>
      </c>
      <c r="H5264" t="s">
        <v>13</v>
      </c>
      <c r="I5264">
        <f t="shared" si="82"/>
        <v>92</v>
      </c>
    </row>
    <row r="5265" spans="1:9" x14ac:dyDescent="0.25">
      <c r="A5265" t="s">
        <v>5324</v>
      </c>
      <c r="B5265" t="s">
        <v>5325</v>
      </c>
      <c r="C5265">
        <v>827</v>
      </c>
      <c r="D5265" t="s">
        <v>12</v>
      </c>
      <c r="E5265">
        <v>195</v>
      </c>
      <c r="F5265">
        <v>293</v>
      </c>
      <c r="G5265">
        <v>7718</v>
      </c>
      <c r="H5265" t="s">
        <v>13</v>
      </c>
      <c r="I5265">
        <f t="shared" si="82"/>
        <v>98</v>
      </c>
    </row>
    <row r="5266" spans="1:9" x14ac:dyDescent="0.25">
      <c r="A5266" t="s">
        <v>5324</v>
      </c>
      <c r="B5266" t="s">
        <v>5325</v>
      </c>
      <c r="C5266">
        <v>827</v>
      </c>
      <c r="D5266" t="s">
        <v>5326</v>
      </c>
      <c r="E5266">
        <v>335</v>
      </c>
      <c r="F5266">
        <v>379</v>
      </c>
      <c r="G5266">
        <v>5734</v>
      </c>
      <c r="H5266" t="s">
        <v>5327</v>
      </c>
      <c r="I5266">
        <f t="shared" si="82"/>
        <v>44</v>
      </c>
    </row>
    <row r="5267" spans="1:9" x14ac:dyDescent="0.25">
      <c r="A5267" t="s">
        <v>5324</v>
      </c>
      <c r="B5267" t="s">
        <v>5325</v>
      </c>
      <c r="C5267">
        <v>827</v>
      </c>
      <c r="D5267" t="s">
        <v>5326</v>
      </c>
      <c r="E5267">
        <v>389</v>
      </c>
      <c r="F5267">
        <v>440</v>
      </c>
      <c r="G5267">
        <v>5734</v>
      </c>
      <c r="H5267" t="s">
        <v>5327</v>
      </c>
      <c r="I5267">
        <f t="shared" si="82"/>
        <v>51</v>
      </c>
    </row>
    <row r="5268" spans="1:9" x14ac:dyDescent="0.25">
      <c r="A5268" t="s">
        <v>5324</v>
      </c>
      <c r="B5268" t="s">
        <v>5325</v>
      </c>
      <c r="C5268">
        <v>827</v>
      </c>
      <c r="D5268" t="s">
        <v>5326</v>
      </c>
      <c r="E5268">
        <v>510</v>
      </c>
      <c r="F5268">
        <v>570</v>
      </c>
      <c r="G5268">
        <v>5734</v>
      </c>
      <c r="H5268" t="s">
        <v>5327</v>
      </c>
      <c r="I5268">
        <f t="shared" si="82"/>
        <v>60</v>
      </c>
    </row>
    <row r="5269" spans="1:9" x14ac:dyDescent="0.25">
      <c r="A5269" t="s">
        <v>5324</v>
      </c>
      <c r="B5269" t="s">
        <v>5325</v>
      </c>
      <c r="C5269">
        <v>827</v>
      </c>
      <c r="D5269" t="s">
        <v>5326</v>
      </c>
      <c r="E5269">
        <v>583</v>
      </c>
      <c r="F5269">
        <v>630</v>
      </c>
      <c r="G5269">
        <v>5734</v>
      </c>
      <c r="H5269" t="s">
        <v>5327</v>
      </c>
      <c r="I5269">
        <f t="shared" si="82"/>
        <v>47</v>
      </c>
    </row>
    <row r="5270" spans="1:9" x14ac:dyDescent="0.25">
      <c r="A5270" t="s">
        <v>5328</v>
      </c>
      <c r="B5270" t="s">
        <v>5329</v>
      </c>
      <c r="C5270">
        <v>261</v>
      </c>
      <c r="D5270" t="s">
        <v>12</v>
      </c>
      <c r="E5270">
        <v>1</v>
      </c>
      <c r="F5270">
        <v>78</v>
      </c>
      <c r="G5270">
        <v>7718</v>
      </c>
      <c r="H5270" t="s">
        <v>13</v>
      </c>
      <c r="I5270">
        <f t="shared" si="82"/>
        <v>77</v>
      </c>
    </row>
    <row r="5271" spans="1:9" x14ac:dyDescent="0.25">
      <c r="A5271" t="s">
        <v>5328</v>
      </c>
      <c r="B5271" t="s">
        <v>5329</v>
      </c>
      <c r="C5271">
        <v>261</v>
      </c>
      <c r="D5271" t="s">
        <v>12</v>
      </c>
      <c r="E5271">
        <v>162</v>
      </c>
      <c r="F5271">
        <v>255</v>
      </c>
      <c r="G5271">
        <v>7718</v>
      </c>
      <c r="H5271" t="s">
        <v>13</v>
      </c>
      <c r="I5271">
        <f t="shared" si="82"/>
        <v>93</v>
      </c>
    </row>
    <row r="5272" spans="1:9" x14ac:dyDescent="0.25">
      <c r="A5272" t="s">
        <v>5330</v>
      </c>
      <c r="B5272" t="s">
        <v>5331</v>
      </c>
      <c r="C5272">
        <v>694</v>
      </c>
      <c r="D5272" t="s">
        <v>12</v>
      </c>
      <c r="E5272">
        <v>148</v>
      </c>
      <c r="F5272">
        <v>239</v>
      </c>
      <c r="G5272">
        <v>7718</v>
      </c>
      <c r="H5272" t="s">
        <v>13</v>
      </c>
      <c r="I5272">
        <f t="shared" si="82"/>
        <v>91</v>
      </c>
    </row>
    <row r="5273" spans="1:9" x14ac:dyDescent="0.25">
      <c r="A5273" t="s">
        <v>5330</v>
      </c>
      <c r="B5273" t="s">
        <v>5331</v>
      </c>
      <c r="C5273">
        <v>694</v>
      </c>
      <c r="D5273" t="s">
        <v>5332</v>
      </c>
      <c r="E5273">
        <v>561</v>
      </c>
      <c r="F5273">
        <v>659</v>
      </c>
      <c r="G5273">
        <v>2810</v>
      </c>
      <c r="H5273" t="s">
        <v>5333</v>
      </c>
      <c r="I5273">
        <f t="shared" si="82"/>
        <v>98</v>
      </c>
    </row>
    <row r="5274" spans="1:9" x14ac:dyDescent="0.25">
      <c r="A5274" t="s">
        <v>5334</v>
      </c>
      <c r="B5274" t="s">
        <v>5335</v>
      </c>
      <c r="C5274">
        <v>283</v>
      </c>
      <c r="D5274" t="s">
        <v>12</v>
      </c>
      <c r="E5274">
        <v>5</v>
      </c>
      <c r="F5274">
        <v>86</v>
      </c>
      <c r="G5274">
        <v>7718</v>
      </c>
      <c r="H5274" t="s">
        <v>13</v>
      </c>
      <c r="I5274">
        <f t="shared" si="82"/>
        <v>81</v>
      </c>
    </row>
    <row r="5275" spans="1:9" x14ac:dyDescent="0.25">
      <c r="A5275" t="s">
        <v>5334</v>
      </c>
      <c r="B5275" t="s">
        <v>5335</v>
      </c>
      <c r="C5275">
        <v>283</v>
      </c>
      <c r="D5275" t="s">
        <v>12</v>
      </c>
      <c r="E5275">
        <v>166</v>
      </c>
      <c r="F5275">
        <v>257</v>
      </c>
      <c r="G5275">
        <v>7718</v>
      </c>
      <c r="H5275" t="s">
        <v>13</v>
      </c>
      <c r="I5275">
        <f t="shared" si="82"/>
        <v>91</v>
      </c>
    </row>
    <row r="5276" spans="1:9" x14ac:dyDescent="0.25">
      <c r="A5276" t="s">
        <v>5336</v>
      </c>
      <c r="B5276" t="s">
        <v>5337</v>
      </c>
      <c r="C5276">
        <v>231</v>
      </c>
      <c r="D5276" t="s">
        <v>12</v>
      </c>
      <c r="E5276">
        <v>105</v>
      </c>
      <c r="F5276">
        <v>220</v>
      </c>
      <c r="G5276">
        <v>7718</v>
      </c>
      <c r="H5276" t="s">
        <v>13</v>
      </c>
      <c r="I5276">
        <f t="shared" si="82"/>
        <v>115</v>
      </c>
    </row>
    <row r="5277" spans="1:9" x14ac:dyDescent="0.25">
      <c r="A5277" t="s">
        <v>5338</v>
      </c>
      <c r="B5277" t="s">
        <v>5339</v>
      </c>
      <c r="C5277">
        <v>939</v>
      </c>
      <c r="D5277" t="s">
        <v>20</v>
      </c>
      <c r="E5277">
        <v>796</v>
      </c>
      <c r="F5277">
        <v>917</v>
      </c>
      <c r="G5277">
        <v>3370</v>
      </c>
      <c r="H5277" t="s">
        <v>21</v>
      </c>
      <c r="I5277">
        <f t="shared" si="82"/>
        <v>121</v>
      </c>
    </row>
    <row r="5278" spans="1:9" x14ac:dyDescent="0.25">
      <c r="A5278" t="s">
        <v>5338</v>
      </c>
      <c r="B5278" t="s">
        <v>5339</v>
      </c>
      <c r="C5278">
        <v>939</v>
      </c>
      <c r="D5278" t="s">
        <v>10</v>
      </c>
      <c r="E5278">
        <v>272</v>
      </c>
      <c r="F5278">
        <v>355</v>
      </c>
      <c r="G5278">
        <v>1879</v>
      </c>
      <c r="H5278" t="s">
        <v>11</v>
      </c>
      <c r="I5278">
        <f t="shared" si="82"/>
        <v>83</v>
      </c>
    </row>
    <row r="5279" spans="1:9" x14ac:dyDescent="0.25">
      <c r="A5279" t="s">
        <v>5338</v>
      </c>
      <c r="B5279" t="s">
        <v>5339</v>
      </c>
      <c r="C5279">
        <v>939</v>
      </c>
      <c r="D5279" t="s">
        <v>12</v>
      </c>
      <c r="E5279">
        <v>146</v>
      </c>
      <c r="F5279">
        <v>248</v>
      </c>
      <c r="G5279">
        <v>7718</v>
      </c>
      <c r="H5279" t="s">
        <v>13</v>
      </c>
      <c r="I5279">
        <f t="shared" si="82"/>
        <v>102</v>
      </c>
    </row>
    <row r="5280" spans="1:9" x14ac:dyDescent="0.25">
      <c r="A5280" t="s">
        <v>5340</v>
      </c>
      <c r="B5280" t="s">
        <v>5341</v>
      </c>
      <c r="C5280">
        <v>1114</v>
      </c>
      <c r="D5280" t="s">
        <v>12</v>
      </c>
      <c r="E5280">
        <v>12</v>
      </c>
      <c r="F5280">
        <v>103</v>
      </c>
      <c r="G5280">
        <v>7718</v>
      </c>
      <c r="H5280" t="s">
        <v>13</v>
      </c>
      <c r="I5280">
        <f t="shared" si="82"/>
        <v>91</v>
      </c>
    </row>
    <row r="5281" spans="1:9" x14ac:dyDescent="0.25">
      <c r="A5281" t="s">
        <v>5340</v>
      </c>
      <c r="B5281" t="s">
        <v>5341</v>
      </c>
      <c r="C5281">
        <v>1114</v>
      </c>
      <c r="D5281" t="s">
        <v>12</v>
      </c>
      <c r="E5281">
        <v>150</v>
      </c>
      <c r="F5281">
        <v>244</v>
      </c>
      <c r="G5281">
        <v>7718</v>
      </c>
      <c r="H5281" t="s">
        <v>13</v>
      </c>
      <c r="I5281">
        <f t="shared" si="82"/>
        <v>94</v>
      </c>
    </row>
    <row r="5282" spans="1:9" x14ac:dyDescent="0.25">
      <c r="A5282" t="s">
        <v>5340</v>
      </c>
      <c r="B5282" t="s">
        <v>5341</v>
      </c>
      <c r="C5282">
        <v>1114</v>
      </c>
      <c r="D5282" t="s">
        <v>12</v>
      </c>
      <c r="E5282">
        <v>301</v>
      </c>
      <c r="F5282">
        <v>392</v>
      </c>
      <c r="G5282">
        <v>7718</v>
      </c>
      <c r="H5282" t="s">
        <v>13</v>
      </c>
      <c r="I5282">
        <f t="shared" si="82"/>
        <v>91</v>
      </c>
    </row>
    <row r="5283" spans="1:9" x14ac:dyDescent="0.25">
      <c r="A5283" t="s">
        <v>5340</v>
      </c>
      <c r="B5283" t="s">
        <v>5341</v>
      </c>
      <c r="C5283">
        <v>1114</v>
      </c>
      <c r="D5283" t="s">
        <v>12</v>
      </c>
      <c r="E5283">
        <v>469</v>
      </c>
      <c r="F5283">
        <v>560</v>
      </c>
      <c r="G5283">
        <v>7718</v>
      </c>
      <c r="H5283" t="s">
        <v>13</v>
      </c>
      <c r="I5283">
        <f t="shared" si="82"/>
        <v>91</v>
      </c>
    </row>
    <row r="5284" spans="1:9" x14ac:dyDescent="0.25">
      <c r="A5284" t="s">
        <v>5340</v>
      </c>
      <c r="B5284" t="s">
        <v>5341</v>
      </c>
      <c r="C5284">
        <v>1114</v>
      </c>
      <c r="D5284" t="s">
        <v>12</v>
      </c>
      <c r="E5284">
        <v>756</v>
      </c>
      <c r="F5284">
        <v>847</v>
      </c>
      <c r="G5284">
        <v>7718</v>
      </c>
      <c r="H5284" t="s">
        <v>13</v>
      </c>
      <c r="I5284">
        <f t="shared" si="82"/>
        <v>91</v>
      </c>
    </row>
    <row r="5285" spans="1:9" x14ac:dyDescent="0.25">
      <c r="A5285" t="s">
        <v>5342</v>
      </c>
      <c r="B5285" t="s">
        <v>5343</v>
      </c>
      <c r="C5285">
        <v>369</v>
      </c>
      <c r="D5285" t="s">
        <v>12</v>
      </c>
      <c r="E5285">
        <v>141</v>
      </c>
      <c r="F5285">
        <v>239</v>
      </c>
      <c r="G5285">
        <v>7718</v>
      </c>
      <c r="H5285" t="s">
        <v>13</v>
      </c>
      <c r="I5285">
        <f t="shared" si="82"/>
        <v>98</v>
      </c>
    </row>
    <row r="5286" spans="1:9" x14ac:dyDescent="0.25">
      <c r="A5286" t="s">
        <v>5342</v>
      </c>
      <c r="B5286" t="s">
        <v>5343</v>
      </c>
      <c r="C5286">
        <v>369</v>
      </c>
      <c r="D5286" t="s">
        <v>12</v>
      </c>
      <c r="E5286">
        <v>275</v>
      </c>
      <c r="F5286">
        <v>368</v>
      </c>
      <c r="G5286">
        <v>7718</v>
      </c>
      <c r="H5286" t="s">
        <v>13</v>
      </c>
      <c r="I5286">
        <f t="shared" si="82"/>
        <v>93</v>
      </c>
    </row>
    <row r="5287" spans="1:9" x14ac:dyDescent="0.25">
      <c r="A5287" t="s">
        <v>5344</v>
      </c>
      <c r="B5287" t="s">
        <v>5345</v>
      </c>
      <c r="C5287">
        <v>337</v>
      </c>
      <c r="D5287" t="s">
        <v>12</v>
      </c>
      <c r="E5287">
        <v>77</v>
      </c>
      <c r="F5287">
        <v>184</v>
      </c>
      <c r="G5287">
        <v>7718</v>
      </c>
      <c r="H5287" t="s">
        <v>13</v>
      </c>
      <c r="I5287">
        <f t="shared" si="82"/>
        <v>107</v>
      </c>
    </row>
    <row r="5288" spans="1:9" x14ac:dyDescent="0.25">
      <c r="A5288" t="s">
        <v>5346</v>
      </c>
      <c r="B5288" t="s">
        <v>5347</v>
      </c>
      <c r="C5288">
        <v>1090</v>
      </c>
      <c r="D5288" t="s">
        <v>10</v>
      </c>
      <c r="E5288">
        <v>258</v>
      </c>
      <c r="F5288">
        <v>341</v>
      </c>
      <c r="G5288">
        <v>1879</v>
      </c>
      <c r="H5288" t="s">
        <v>11</v>
      </c>
      <c r="I5288">
        <f t="shared" si="82"/>
        <v>83</v>
      </c>
    </row>
    <row r="5289" spans="1:9" x14ac:dyDescent="0.25">
      <c r="A5289" t="s">
        <v>5346</v>
      </c>
      <c r="B5289" t="s">
        <v>5347</v>
      </c>
      <c r="C5289">
        <v>1090</v>
      </c>
      <c r="D5289" t="s">
        <v>12</v>
      </c>
      <c r="E5289">
        <v>132</v>
      </c>
      <c r="F5289">
        <v>234</v>
      </c>
      <c r="G5289">
        <v>7718</v>
      </c>
      <c r="H5289" t="s">
        <v>13</v>
      </c>
      <c r="I5289">
        <f t="shared" si="82"/>
        <v>102</v>
      </c>
    </row>
    <row r="5290" spans="1:9" x14ac:dyDescent="0.25">
      <c r="A5290" t="s">
        <v>5348</v>
      </c>
      <c r="B5290" t="s">
        <v>5349</v>
      </c>
      <c r="C5290">
        <v>279</v>
      </c>
      <c r="D5290" t="s">
        <v>12</v>
      </c>
      <c r="E5290">
        <v>212</v>
      </c>
      <c r="F5290">
        <v>276</v>
      </c>
      <c r="G5290">
        <v>7718</v>
      </c>
      <c r="H5290" t="s">
        <v>13</v>
      </c>
      <c r="I5290">
        <f t="shared" si="82"/>
        <v>64</v>
      </c>
    </row>
    <row r="5291" spans="1:9" x14ac:dyDescent="0.25">
      <c r="A5291" t="s">
        <v>5350</v>
      </c>
      <c r="B5291" t="s">
        <v>5351</v>
      </c>
      <c r="C5291">
        <v>1184</v>
      </c>
      <c r="D5291" t="s">
        <v>12</v>
      </c>
      <c r="E5291">
        <v>471</v>
      </c>
      <c r="F5291">
        <v>565</v>
      </c>
      <c r="G5291">
        <v>7718</v>
      </c>
      <c r="H5291" t="s">
        <v>13</v>
      </c>
      <c r="I5291">
        <f t="shared" si="82"/>
        <v>94</v>
      </c>
    </row>
    <row r="5292" spans="1:9" x14ac:dyDescent="0.25">
      <c r="A5292" t="s">
        <v>5352</v>
      </c>
      <c r="B5292" t="s">
        <v>5353</v>
      </c>
      <c r="C5292">
        <v>938</v>
      </c>
      <c r="D5292" t="s">
        <v>10</v>
      </c>
      <c r="E5292">
        <v>302</v>
      </c>
      <c r="F5292">
        <v>385</v>
      </c>
      <c r="G5292">
        <v>1879</v>
      </c>
      <c r="H5292" t="s">
        <v>11</v>
      </c>
      <c r="I5292">
        <f t="shared" si="82"/>
        <v>83</v>
      </c>
    </row>
    <row r="5293" spans="1:9" x14ac:dyDescent="0.25">
      <c r="A5293" t="s">
        <v>5352</v>
      </c>
      <c r="B5293" t="s">
        <v>5353</v>
      </c>
      <c r="C5293">
        <v>938</v>
      </c>
      <c r="D5293" t="s">
        <v>12</v>
      </c>
      <c r="E5293">
        <v>176</v>
      </c>
      <c r="F5293">
        <v>278</v>
      </c>
      <c r="G5293">
        <v>7718</v>
      </c>
      <c r="H5293" t="s">
        <v>13</v>
      </c>
      <c r="I5293">
        <f t="shared" si="82"/>
        <v>102</v>
      </c>
    </row>
    <row r="5294" spans="1:9" x14ac:dyDescent="0.25">
      <c r="A5294" t="s">
        <v>5354</v>
      </c>
      <c r="B5294" t="s">
        <v>5355</v>
      </c>
      <c r="C5294">
        <v>704</v>
      </c>
      <c r="D5294" t="s">
        <v>10</v>
      </c>
      <c r="E5294">
        <v>281</v>
      </c>
      <c r="F5294">
        <v>364</v>
      </c>
      <c r="G5294">
        <v>1879</v>
      </c>
      <c r="H5294" t="s">
        <v>11</v>
      </c>
      <c r="I5294">
        <f t="shared" si="82"/>
        <v>83</v>
      </c>
    </row>
    <row r="5295" spans="1:9" x14ac:dyDescent="0.25">
      <c r="A5295" t="s">
        <v>5354</v>
      </c>
      <c r="B5295" t="s">
        <v>5355</v>
      </c>
      <c r="C5295">
        <v>704</v>
      </c>
      <c r="D5295" t="s">
        <v>12</v>
      </c>
      <c r="E5295">
        <v>112</v>
      </c>
      <c r="F5295">
        <v>214</v>
      </c>
      <c r="G5295">
        <v>7718</v>
      </c>
      <c r="H5295" t="s">
        <v>13</v>
      </c>
      <c r="I5295">
        <f t="shared" si="82"/>
        <v>102</v>
      </c>
    </row>
    <row r="5296" spans="1:9" x14ac:dyDescent="0.25">
      <c r="A5296" t="s">
        <v>5356</v>
      </c>
      <c r="B5296" t="s">
        <v>5357</v>
      </c>
      <c r="C5296">
        <v>539</v>
      </c>
      <c r="D5296" t="s">
        <v>10</v>
      </c>
      <c r="E5296">
        <v>288</v>
      </c>
      <c r="F5296">
        <v>370</v>
      </c>
      <c r="G5296">
        <v>1879</v>
      </c>
      <c r="H5296" t="s">
        <v>11</v>
      </c>
      <c r="I5296">
        <f t="shared" si="82"/>
        <v>82</v>
      </c>
    </row>
    <row r="5297" spans="1:9" x14ac:dyDescent="0.25">
      <c r="A5297" t="s">
        <v>5356</v>
      </c>
      <c r="B5297" t="s">
        <v>5357</v>
      </c>
      <c r="C5297">
        <v>539</v>
      </c>
      <c r="D5297" t="s">
        <v>12</v>
      </c>
      <c r="E5297">
        <v>162</v>
      </c>
      <c r="F5297">
        <v>264</v>
      </c>
      <c r="G5297">
        <v>7718</v>
      </c>
      <c r="H5297" t="s">
        <v>13</v>
      </c>
      <c r="I5297">
        <f t="shared" si="82"/>
        <v>102</v>
      </c>
    </row>
    <row r="5298" spans="1:9" x14ac:dyDescent="0.25">
      <c r="A5298" t="s">
        <v>5358</v>
      </c>
      <c r="B5298" t="s">
        <v>5359</v>
      </c>
      <c r="C5298">
        <v>382</v>
      </c>
      <c r="D5298" t="s">
        <v>12</v>
      </c>
      <c r="E5298">
        <v>18</v>
      </c>
      <c r="F5298">
        <v>109</v>
      </c>
      <c r="G5298">
        <v>7718</v>
      </c>
      <c r="H5298" t="s">
        <v>13</v>
      </c>
      <c r="I5298">
        <f t="shared" si="82"/>
        <v>91</v>
      </c>
    </row>
    <row r="5299" spans="1:9" x14ac:dyDescent="0.25">
      <c r="A5299" t="s">
        <v>5360</v>
      </c>
      <c r="B5299" t="s">
        <v>5361</v>
      </c>
      <c r="C5299">
        <v>571</v>
      </c>
      <c r="D5299" t="s">
        <v>12</v>
      </c>
      <c r="E5299">
        <v>464</v>
      </c>
      <c r="F5299">
        <v>555</v>
      </c>
      <c r="G5299">
        <v>7718</v>
      </c>
      <c r="H5299" t="s">
        <v>13</v>
      </c>
      <c r="I5299">
        <f t="shared" si="82"/>
        <v>91</v>
      </c>
    </row>
    <row r="5300" spans="1:9" x14ac:dyDescent="0.25">
      <c r="A5300" t="s">
        <v>5360</v>
      </c>
      <c r="B5300" t="s">
        <v>5361</v>
      </c>
      <c r="C5300">
        <v>571</v>
      </c>
      <c r="D5300" t="s">
        <v>5362</v>
      </c>
      <c r="E5300">
        <v>6</v>
      </c>
      <c r="F5300">
        <v>237</v>
      </c>
      <c r="G5300">
        <v>36991</v>
      </c>
      <c r="H5300" t="s">
        <v>5363</v>
      </c>
      <c r="I5300">
        <f t="shared" si="82"/>
        <v>231</v>
      </c>
    </row>
    <row r="5301" spans="1:9" x14ac:dyDescent="0.25">
      <c r="A5301" t="s">
        <v>5364</v>
      </c>
      <c r="B5301" t="s">
        <v>5365</v>
      </c>
      <c r="C5301">
        <v>196</v>
      </c>
      <c r="D5301" t="s">
        <v>12</v>
      </c>
      <c r="E5301">
        <v>47</v>
      </c>
      <c r="F5301">
        <v>146</v>
      </c>
      <c r="G5301">
        <v>7718</v>
      </c>
      <c r="H5301" t="s">
        <v>13</v>
      </c>
      <c r="I5301">
        <f t="shared" si="82"/>
        <v>99</v>
      </c>
    </row>
    <row r="5302" spans="1:9" x14ac:dyDescent="0.25">
      <c r="A5302" t="s">
        <v>5366</v>
      </c>
      <c r="B5302" t="s">
        <v>5367</v>
      </c>
      <c r="C5302">
        <v>313</v>
      </c>
      <c r="D5302" t="s">
        <v>12</v>
      </c>
      <c r="E5302">
        <v>1</v>
      </c>
      <c r="F5302">
        <v>78</v>
      </c>
      <c r="G5302">
        <v>7718</v>
      </c>
      <c r="H5302" t="s">
        <v>13</v>
      </c>
      <c r="I5302">
        <f t="shared" si="82"/>
        <v>77</v>
      </c>
    </row>
    <row r="5303" spans="1:9" x14ac:dyDescent="0.25">
      <c r="A5303" t="s">
        <v>5366</v>
      </c>
      <c r="B5303" t="s">
        <v>5367</v>
      </c>
      <c r="C5303">
        <v>313</v>
      </c>
      <c r="D5303" t="s">
        <v>12</v>
      </c>
      <c r="E5303">
        <v>216</v>
      </c>
      <c r="F5303">
        <v>311</v>
      </c>
      <c r="G5303">
        <v>7718</v>
      </c>
      <c r="H5303" t="s">
        <v>13</v>
      </c>
      <c r="I5303">
        <f t="shared" si="82"/>
        <v>95</v>
      </c>
    </row>
    <row r="5304" spans="1:9" x14ac:dyDescent="0.25">
      <c r="A5304" t="s">
        <v>5368</v>
      </c>
      <c r="B5304" t="s">
        <v>5369</v>
      </c>
      <c r="C5304">
        <v>317</v>
      </c>
      <c r="D5304" t="s">
        <v>12</v>
      </c>
      <c r="E5304">
        <v>13</v>
      </c>
      <c r="F5304">
        <v>105</v>
      </c>
      <c r="G5304">
        <v>7718</v>
      </c>
      <c r="H5304" t="s">
        <v>13</v>
      </c>
      <c r="I5304">
        <f t="shared" si="82"/>
        <v>92</v>
      </c>
    </row>
    <row r="5305" spans="1:9" x14ac:dyDescent="0.25">
      <c r="A5305" t="s">
        <v>5370</v>
      </c>
      <c r="B5305" t="s">
        <v>5371</v>
      </c>
      <c r="C5305">
        <v>759</v>
      </c>
      <c r="D5305" t="s">
        <v>10</v>
      </c>
      <c r="E5305">
        <v>303</v>
      </c>
      <c r="F5305">
        <v>385</v>
      </c>
      <c r="G5305">
        <v>1879</v>
      </c>
      <c r="H5305" t="s">
        <v>11</v>
      </c>
      <c r="I5305">
        <f t="shared" si="82"/>
        <v>82</v>
      </c>
    </row>
    <row r="5306" spans="1:9" x14ac:dyDescent="0.25">
      <c r="A5306" t="s">
        <v>5370</v>
      </c>
      <c r="B5306" t="s">
        <v>5371</v>
      </c>
      <c r="C5306">
        <v>759</v>
      </c>
      <c r="D5306" t="s">
        <v>12</v>
      </c>
      <c r="E5306">
        <v>177</v>
      </c>
      <c r="F5306">
        <v>279</v>
      </c>
      <c r="G5306">
        <v>7718</v>
      </c>
      <c r="H5306" t="s">
        <v>13</v>
      </c>
      <c r="I5306">
        <f t="shared" si="82"/>
        <v>102</v>
      </c>
    </row>
    <row r="5307" spans="1:9" x14ac:dyDescent="0.25">
      <c r="A5307" t="s">
        <v>5372</v>
      </c>
      <c r="B5307" t="s">
        <v>5373</v>
      </c>
      <c r="C5307">
        <v>694</v>
      </c>
      <c r="D5307" t="s">
        <v>10</v>
      </c>
      <c r="E5307">
        <v>286</v>
      </c>
      <c r="F5307">
        <v>369</v>
      </c>
      <c r="G5307">
        <v>1879</v>
      </c>
      <c r="H5307" t="s">
        <v>11</v>
      </c>
      <c r="I5307">
        <f t="shared" si="82"/>
        <v>83</v>
      </c>
    </row>
    <row r="5308" spans="1:9" x14ac:dyDescent="0.25">
      <c r="A5308" t="s">
        <v>5372</v>
      </c>
      <c r="B5308" t="s">
        <v>5373</v>
      </c>
      <c r="C5308">
        <v>694</v>
      </c>
      <c r="D5308" t="s">
        <v>12</v>
      </c>
      <c r="E5308">
        <v>117</v>
      </c>
      <c r="F5308">
        <v>219</v>
      </c>
      <c r="G5308">
        <v>7718</v>
      </c>
      <c r="H5308" t="s">
        <v>13</v>
      </c>
      <c r="I5308">
        <f t="shared" si="82"/>
        <v>102</v>
      </c>
    </row>
    <row r="5309" spans="1:9" x14ac:dyDescent="0.25">
      <c r="A5309" t="s">
        <v>5374</v>
      </c>
      <c r="B5309" t="s">
        <v>5375</v>
      </c>
      <c r="C5309">
        <v>324</v>
      </c>
      <c r="D5309" t="s">
        <v>170</v>
      </c>
      <c r="E5309">
        <v>22</v>
      </c>
      <c r="F5309">
        <v>71</v>
      </c>
      <c r="G5309">
        <v>12115</v>
      </c>
      <c r="H5309" t="s">
        <v>171</v>
      </c>
      <c r="I5309">
        <f t="shared" si="82"/>
        <v>49</v>
      </c>
    </row>
    <row r="5310" spans="1:9" x14ac:dyDescent="0.25">
      <c r="A5310" t="s">
        <v>5374</v>
      </c>
      <c r="B5310" t="s">
        <v>5375</v>
      </c>
      <c r="C5310">
        <v>324</v>
      </c>
      <c r="D5310" t="s">
        <v>12</v>
      </c>
      <c r="E5310">
        <v>146</v>
      </c>
      <c r="F5310">
        <v>252</v>
      </c>
      <c r="G5310">
        <v>7718</v>
      </c>
      <c r="H5310" t="s">
        <v>13</v>
      </c>
      <c r="I5310">
        <f t="shared" si="82"/>
        <v>106</v>
      </c>
    </row>
    <row r="5311" spans="1:9" x14ac:dyDescent="0.25">
      <c r="A5311" t="s">
        <v>5376</v>
      </c>
      <c r="B5311" t="s">
        <v>5377</v>
      </c>
      <c r="C5311">
        <v>834</v>
      </c>
      <c r="D5311" t="s">
        <v>20</v>
      </c>
      <c r="E5311">
        <v>681</v>
      </c>
      <c r="F5311">
        <v>799</v>
      </c>
      <c r="G5311">
        <v>3370</v>
      </c>
      <c r="H5311" t="s">
        <v>21</v>
      </c>
      <c r="I5311">
        <f t="shared" si="82"/>
        <v>118</v>
      </c>
    </row>
    <row r="5312" spans="1:9" x14ac:dyDescent="0.25">
      <c r="A5312" t="s">
        <v>5376</v>
      </c>
      <c r="B5312" t="s">
        <v>5377</v>
      </c>
      <c r="C5312">
        <v>834</v>
      </c>
      <c r="D5312" t="s">
        <v>10</v>
      </c>
      <c r="E5312">
        <v>253</v>
      </c>
      <c r="F5312">
        <v>336</v>
      </c>
      <c r="G5312">
        <v>1879</v>
      </c>
      <c r="H5312" t="s">
        <v>11</v>
      </c>
      <c r="I5312">
        <f t="shared" si="82"/>
        <v>83</v>
      </c>
    </row>
    <row r="5313" spans="1:9" x14ac:dyDescent="0.25">
      <c r="A5313" t="s">
        <v>5376</v>
      </c>
      <c r="B5313" t="s">
        <v>5377</v>
      </c>
      <c r="C5313">
        <v>834</v>
      </c>
      <c r="D5313" t="s">
        <v>12</v>
      </c>
      <c r="E5313">
        <v>127</v>
      </c>
      <c r="F5313">
        <v>229</v>
      </c>
      <c r="G5313">
        <v>7718</v>
      </c>
      <c r="H5313" t="s">
        <v>13</v>
      </c>
      <c r="I5313">
        <f t="shared" si="82"/>
        <v>102</v>
      </c>
    </row>
    <row r="5314" spans="1:9" x14ac:dyDescent="0.25">
      <c r="A5314" t="s">
        <v>5378</v>
      </c>
      <c r="B5314" t="s">
        <v>5379</v>
      </c>
      <c r="C5314">
        <v>511</v>
      </c>
      <c r="D5314" t="s">
        <v>12</v>
      </c>
      <c r="E5314">
        <v>2</v>
      </c>
      <c r="F5314">
        <v>69</v>
      </c>
      <c r="G5314">
        <v>7718</v>
      </c>
      <c r="H5314" t="s">
        <v>13</v>
      </c>
      <c r="I5314">
        <f t="shared" si="82"/>
        <v>67</v>
      </c>
    </row>
    <row r="5315" spans="1:9" x14ac:dyDescent="0.25">
      <c r="A5315" t="s">
        <v>5378</v>
      </c>
      <c r="B5315" t="s">
        <v>5379</v>
      </c>
      <c r="C5315">
        <v>511</v>
      </c>
      <c r="D5315" t="s">
        <v>12</v>
      </c>
      <c r="E5315">
        <v>192</v>
      </c>
      <c r="F5315">
        <v>288</v>
      </c>
      <c r="G5315">
        <v>7718</v>
      </c>
      <c r="H5315" t="s">
        <v>13</v>
      </c>
      <c r="I5315">
        <f t="shared" ref="I5315:I5378" si="83">$F5315-$E5315</f>
        <v>96</v>
      </c>
    </row>
    <row r="5316" spans="1:9" x14ac:dyDescent="0.25">
      <c r="A5316" t="s">
        <v>5378</v>
      </c>
      <c r="B5316" t="s">
        <v>5379</v>
      </c>
      <c r="C5316">
        <v>511</v>
      </c>
      <c r="D5316" t="s">
        <v>12</v>
      </c>
      <c r="E5316">
        <v>386</v>
      </c>
      <c r="F5316">
        <v>481</v>
      </c>
      <c r="G5316">
        <v>7718</v>
      </c>
      <c r="H5316" t="s">
        <v>13</v>
      </c>
      <c r="I5316">
        <f t="shared" si="83"/>
        <v>95</v>
      </c>
    </row>
    <row r="5317" spans="1:9" x14ac:dyDescent="0.25">
      <c r="A5317" t="s">
        <v>5380</v>
      </c>
      <c r="B5317" t="s">
        <v>5381</v>
      </c>
      <c r="C5317">
        <v>241</v>
      </c>
      <c r="D5317" t="s">
        <v>12</v>
      </c>
      <c r="E5317">
        <v>156</v>
      </c>
      <c r="F5317">
        <v>240</v>
      </c>
      <c r="G5317">
        <v>7718</v>
      </c>
      <c r="H5317" t="s">
        <v>13</v>
      </c>
      <c r="I5317">
        <f t="shared" si="83"/>
        <v>84</v>
      </c>
    </row>
    <row r="5318" spans="1:9" x14ac:dyDescent="0.25">
      <c r="A5318" t="s">
        <v>5382</v>
      </c>
      <c r="B5318" t="s">
        <v>5383</v>
      </c>
      <c r="C5318">
        <v>249</v>
      </c>
      <c r="D5318" t="s">
        <v>12</v>
      </c>
      <c r="E5318">
        <v>43</v>
      </c>
      <c r="F5318">
        <v>147</v>
      </c>
      <c r="G5318">
        <v>7718</v>
      </c>
      <c r="H5318" t="s">
        <v>13</v>
      </c>
      <c r="I5318">
        <f t="shared" si="83"/>
        <v>104</v>
      </c>
    </row>
    <row r="5319" spans="1:9" x14ac:dyDescent="0.25">
      <c r="A5319" t="s">
        <v>5384</v>
      </c>
      <c r="B5319" t="s">
        <v>5385</v>
      </c>
      <c r="C5319">
        <v>198</v>
      </c>
      <c r="D5319" t="s">
        <v>12</v>
      </c>
      <c r="E5319">
        <v>11</v>
      </c>
      <c r="F5319">
        <v>96</v>
      </c>
      <c r="G5319">
        <v>7718</v>
      </c>
      <c r="H5319" t="s">
        <v>13</v>
      </c>
      <c r="I5319">
        <f t="shared" si="83"/>
        <v>85</v>
      </c>
    </row>
    <row r="5320" spans="1:9" x14ac:dyDescent="0.25">
      <c r="A5320" t="s">
        <v>5386</v>
      </c>
      <c r="B5320" t="s">
        <v>5387</v>
      </c>
      <c r="C5320">
        <v>248</v>
      </c>
      <c r="D5320" t="s">
        <v>12</v>
      </c>
      <c r="E5320">
        <v>14</v>
      </c>
      <c r="F5320">
        <v>105</v>
      </c>
      <c r="G5320">
        <v>7718</v>
      </c>
      <c r="H5320" t="s">
        <v>13</v>
      </c>
      <c r="I5320">
        <f t="shared" si="83"/>
        <v>91</v>
      </c>
    </row>
    <row r="5321" spans="1:9" x14ac:dyDescent="0.25">
      <c r="A5321" t="s">
        <v>5386</v>
      </c>
      <c r="B5321" t="s">
        <v>5387</v>
      </c>
      <c r="C5321">
        <v>248</v>
      </c>
      <c r="D5321" t="s">
        <v>12</v>
      </c>
      <c r="E5321">
        <v>145</v>
      </c>
      <c r="F5321">
        <v>239</v>
      </c>
      <c r="G5321">
        <v>7718</v>
      </c>
      <c r="H5321" t="s">
        <v>13</v>
      </c>
      <c r="I5321">
        <f t="shared" si="83"/>
        <v>94</v>
      </c>
    </row>
    <row r="5322" spans="1:9" x14ac:dyDescent="0.25">
      <c r="A5322" t="s">
        <v>5388</v>
      </c>
      <c r="B5322" t="s">
        <v>5389</v>
      </c>
      <c r="C5322">
        <v>1193</v>
      </c>
      <c r="D5322" t="s">
        <v>12</v>
      </c>
      <c r="E5322">
        <v>15</v>
      </c>
      <c r="F5322">
        <v>106</v>
      </c>
      <c r="G5322">
        <v>7718</v>
      </c>
      <c r="H5322" t="s">
        <v>13</v>
      </c>
      <c r="I5322">
        <f t="shared" si="83"/>
        <v>91</v>
      </c>
    </row>
    <row r="5323" spans="1:9" x14ac:dyDescent="0.25">
      <c r="A5323" t="s">
        <v>5388</v>
      </c>
      <c r="B5323" t="s">
        <v>5389</v>
      </c>
      <c r="C5323">
        <v>1193</v>
      </c>
      <c r="D5323" t="s">
        <v>12</v>
      </c>
      <c r="E5323">
        <v>158</v>
      </c>
      <c r="F5323">
        <v>256</v>
      </c>
      <c r="G5323">
        <v>7718</v>
      </c>
      <c r="H5323" t="s">
        <v>13</v>
      </c>
      <c r="I5323">
        <f t="shared" si="83"/>
        <v>98</v>
      </c>
    </row>
    <row r="5324" spans="1:9" x14ac:dyDescent="0.25">
      <c r="A5324" t="s">
        <v>5388</v>
      </c>
      <c r="B5324" t="s">
        <v>5389</v>
      </c>
      <c r="C5324">
        <v>1193</v>
      </c>
      <c r="D5324" t="s">
        <v>12</v>
      </c>
      <c r="E5324">
        <v>306</v>
      </c>
      <c r="F5324">
        <v>399</v>
      </c>
      <c r="G5324">
        <v>7718</v>
      </c>
      <c r="H5324" t="s">
        <v>13</v>
      </c>
      <c r="I5324">
        <f t="shared" si="83"/>
        <v>93</v>
      </c>
    </row>
    <row r="5325" spans="1:9" x14ac:dyDescent="0.25">
      <c r="A5325" t="s">
        <v>5388</v>
      </c>
      <c r="B5325" t="s">
        <v>5389</v>
      </c>
      <c r="C5325">
        <v>1193</v>
      </c>
      <c r="D5325" t="s">
        <v>12</v>
      </c>
      <c r="E5325">
        <v>590</v>
      </c>
      <c r="F5325">
        <v>681</v>
      </c>
      <c r="G5325">
        <v>7718</v>
      </c>
      <c r="H5325" t="s">
        <v>13</v>
      </c>
      <c r="I5325">
        <f t="shared" si="83"/>
        <v>91</v>
      </c>
    </row>
    <row r="5326" spans="1:9" x14ac:dyDescent="0.25">
      <c r="A5326" t="s">
        <v>5388</v>
      </c>
      <c r="B5326" t="s">
        <v>5389</v>
      </c>
      <c r="C5326">
        <v>1193</v>
      </c>
      <c r="D5326" t="s">
        <v>12</v>
      </c>
      <c r="E5326">
        <v>732</v>
      </c>
      <c r="F5326">
        <v>829</v>
      </c>
      <c r="G5326">
        <v>7718</v>
      </c>
      <c r="H5326" t="s">
        <v>13</v>
      </c>
      <c r="I5326">
        <f t="shared" si="83"/>
        <v>97</v>
      </c>
    </row>
    <row r="5327" spans="1:9" x14ac:dyDescent="0.25">
      <c r="A5327" t="s">
        <v>5388</v>
      </c>
      <c r="B5327" t="s">
        <v>5389</v>
      </c>
      <c r="C5327">
        <v>1193</v>
      </c>
      <c r="D5327" t="s">
        <v>12</v>
      </c>
      <c r="E5327">
        <v>877</v>
      </c>
      <c r="F5327">
        <v>965</v>
      </c>
      <c r="G5327">
        <v>7718</v>
      </c>
      <c r="H5327" t="s">
        <v>13</v>
      </c>
      <c r="I5327">
        <f t="shared" si="83"/>
        <v>88</v>
      </c>
    </row>
    <row r="5328" spans="1:9" x14ac:dyDescent="0.25">
      <c r="A5328" t="s">
        <v>5388</v>
      </c>
      <c r="B5328" t="s">
        <v>5389</v>
      </c>
      <c r="C5328">
        <v>1193</v>
      </c>
      <c r="D5328" t="s">
        <v>12</v>
      </c>
      <c r="E5328">
        <v>962</v>
      </c>
      <c r="F5328">
        <v>1043</v>
      </c>
      <c r="G5328">
        <v>7718</v>
      </c>
      <c r="H5328" t="s">
        <v>13</v>
      </c>
      <c r="I5328">
        <f t="shared" si="83"/>
        <v>81</v>
      </c>
    </row>
    <row r="5329" spans="1:9" x14ac:dyDescent="0.25">
      <c r="A5329" t="s">
        <v>5388</v>
      </c>
      <c r="B5329" t="s">
        <v>5389</v>
      </c>
      <c r="C5329">
        <v>1193</v>
      </c>
      <c r="D5329" t="s">
        <v>12</v>
      </c>
      <c r="E5329">
        <v>1098</v>
      </c>
      <c r="F5329">
        <v>1192</v>
      </c>
      <c r="G5329">
        <v>7718</v>
      </c>
      <c r="H5329" t="s">
        <v>13</v>
      </c>
      <c r="I5329">
        <f t="shared" si="83"/>
        <v>94</v>
      </c>
    </row>
    <row r="5330" spans="1:9" x14ac:dyDescent="0.25">
      <c r="A5330" t="s">
        <v>5390</v>
      </c>
      <c r="B5330" t="s">
        <v>5391</v>
      </c>
      <c r="C5330">
        <v>1111</v>
      </c>
      <c r="D5330" t="s">
        <v>20</v>
      </c>
      <c r="E5330">
        <v>964</v>
      </c>
      <c r="F5330">
        <v>1074</v>
      </c>
      <c r="G5330">
        <v>3370</v>
      </c>
      <c r="H5330" t="s">
        <v>21</v>
      </c>
      <c r="I5330">
        <f t="shared" si="83"/>
        <v>110</v>
      </c>
    </row>
    <row r="5331" spans="1:9" x14ac:dyDescent="0.25">
      <c r="A5331" t="s">
        <v>5390</v>
      </c>
      <c r="B5331" t="s">
        <v>5391</v>
      </c>
      <c r="C5331">
        <v>1111</v>
      </c>
      <c r="D5331" t="s">
        <v>10</v>
      </c>
      <c r="E5331">
        <v>241</v>
      </c>
      <c r="F5331">
        <v>323</v>
      </c>
      <c r="G5331">
        <v>1879</v>
      </c>
      <c r="H5331" t="s">
        <v>11</v>
      </c>
      <c r="I5331">
        <f t="shared" si="83"/>
        <v>82</v>
      </c>
    </row>
    <row r="5332" spans="1:9" x14ac:dyDescent="0.25">
      <c r="A5332" t="s">
        <v>5390</v>
      </c>
      <c r="B5332" t="s">
        <v>5391</v>
      </c>
      <c r="C5332">
        <v>1111</v>
      </c>
      <c r="D5332" t="s">
        <v>12</v>
      </c>
      <c r="E5332">
        <v>115</v>
      </c>
      <c r="F5332">
        <v>217</v>
      </c>
      <c r="G5332">
        <v>7718</v>
      </c>
      <c r="H5332" t="s">
        <v>13</v>
      </c>
      <c r="I5332">
        <f t="shared" si="83"/>
        <v>102</v>
      </c>
    </row>
    <row r="5333" spans="1:9" x14ac:dyDescent="0.25">
      <c r="A5333" t="s">
        <v>5392</v>
      </c>
      <c r="B5333" t="s">
        <v>5393</v>
      </c>
      <c r="C5333">
        <v>786</v>
      </c>
      <c r="D5333" t="s">
        <v>10</v>
      </c>
      <c r="E5333">
        <v>253</v>
      </c>
      <c r="F5333">
        <v>336</v>
      </c>
      <c r="G5333">
        <v>1879</v>
      </c>
      <c r="H5333" t="s">
        <v>11</v>
      </c>
      <c r="I5333">
        <f t="shared" si="83"/>
        <v>83</v>
      </c>
    </row>
    <row r="5334" spans="1:9" x14ac:dyDescent="0.25">
      <c r="A5334" t="s">
        <v>5392</v>
      </c>
      <c r="B5334" t="s">
        <v>5393</v>
      </c>
      <c r="C5334">
        <v>786</v>
      </c>
      <c r="D5334" t="s">
        <v>12</v>
      </c>
      <c r="E5334">
        <v>127</v>
      </c>
      <c r="F5334">
        <v>229</v>
      </c>
      <c r="G5334">
        <v>7718</v>
      </c>
      <c r="H5334" t="s">
        <v>13</v>
      </c>
      <c r="I5334">
        <f t="shared" si="83"/>
        <v>102</v>
      </c>
    </row>
    <row r="5335" spans="1:9" x14ac:dyDescent="0.25">
      <c r="A5335" t="s">
        <v>5394</v>
      </c>
      <c r="B5335" t="s">
        <v>5395</v>
      </c>
      <c r="C5335">
        <v>365</v>
      </c>
      <c r="D5335" t="s">
        <v>10</v>
      </c>
      <c r="E5335">
        <v>272</v>
      </c>
      <c r="F5335">
        <v>354</v>
      </c>
      <c r="G5335">
        <v>1879</v>
      </c>
      <c r="H5335" t="s">
        <v>11</v>
      </c>
      <c r="I5335">
        <f t="shared" si="83"/>
        <v>82</v>
      </c>
    </row>
    <row r="5336" spans="1:9" x14ac:dyDescent="0.25">
      <c r="A5336" t="s">
        <v>5394</v>
      </c>
      <c r="B5336" t="s">
        <v>5395</v>
      </c>
      <c r="C5336">
        <v>365</v>
      </c>
      <c r="D5336" t="s">
        <v>12</v>
      </c>
      <c r="E5336">
        <v>146</v>
      </c>
      <c r="F5336">
        <v>248</v>
      </c>
      <c r="G5336">
        <v>7718</v>
      </c>
      <c r="H5336" t="s">
        <v>13</v>
      </c>
      <c r="I5336">
        <f t="shared" si="83"/>
        <v>102</v>
      </c>
    </row>
    <row r="5337" spans="1:9" x14ac:dyDescent="0.25">
      <c r="A5337" t="s">
        <v>5396</v>
      </c>
      <c r="B5337" t="s">
        <v>5397</v>
      </c>
      <c r="C5337">
        <v>537</v>
      </c>
      <c r="D5337" t="s">
        <v>5398</v>
      </c>
      <c r="E5337">
        <v>238</v>
      </c>
      <c r="F5337">
        <v>523</v>
      </c>
      <c r="G5337">
        <v>8143</v>
      </c>
      <c r="H5337" t="s">
        <v>5399</v>
      </c>
      <c r="I5337">
        <f t="shared" si="83"/>
        <v>285</v>
      </c>
    </row>
    <row r="5338" spans="1:9" x14ac:dyDescent="0.25">
      <c r="A5338" t="s">
        <v>5396</v>
      </c>
      <c r="B5338" t="s">
        <v>5397</v>
      </c>
      <c r="C5338">
        <v>537</v>
      </c>
      <c r="D5338" t="s">
        <v>12</v>
      </c>
      <c r="E5338">
        <v>42</v>
      </c>
      <c r="F5338">
        <v>146</v>
      </c>
      <c r="G5338">
        <v>7718</v>
      </c>
      <c r="H5338" t="s">
        <v>13</v>
      </c>
      <c r="I5338">
        <f t="shared" si="83"/>
        <v>104</v>
      </c>
    </row>
    <row r="5339" spans="1:9" x14ac:dyDescent="0.25">
      <c r="A5339" t="s">
        <v>5400</v>
      </c>
      <c r="B5339" t="s">
        <v>5401</v>
      </c>
      <c r="C5339">
        <v>797</v>
      </c>
      <c r="D5339" t="s">
        <v>20</v>
      </c>
      <c r="E5339">
        <v>448</v>
      </c>
      <c r="F5339">
        <v>694</v>
      </c>
      <c r="G5339">
        <v>3370</v>
      </c>
      <c r="H5339" t="s">
        <v>21</v>
      </c>
      <c r="I5339">
        <f t="shared" si="83"/>
        <v>246</v>
      </c>
    </row>
    <row r="5340" spans="1:9" x14ac:dyDescent="0.25">
      <c r="A5340" t="s">
        <v>5400</v>
      </c>
      <c r="B5340" t="s">
        <v>5401</v>
      </c>
      <c r="C5340">
        <v>797</v>
      </c>
      <c r="D5340" t="s">
        <v>10</v>
      </c>
      <c r="E5340">
        <v>268</v>
      </c>
      <c r="F5340">
        <v>347</v>
      </c>
      <c r="G5340">
        <v>1879</v>
      </c>
      <c r="H5340" t="s">
        <v>11</v>
      </c>
      <c r="I5340">
        <f t="shared" si="83"/>
        <v>79</v>
      </c>
    </row>
    <row r="5341" spans="1:9" x14ac:dyDescent="0.25">
      <c r="A5341" t="s">
        <v>5400</v>
      </c>
      <c r="B5341" t="s">
        <v>5401</v>
      </c>
      <c r="C5341">
        <v>797</v>
      </c>
      <c r="D5341" t="s">
        <v>12</v>
      </c>
      <c r="E5341">
        <v>129</v>
      </c>
      <c r="F5341">
        <v>244</v>
      </c>
      <c r="G5341">
        <v>7718</v>
      </c>
      <c r="H5341" t="s">
        <v>13</v>
      </c>
      <c r="I5341">
        <f t="shared" si="83"/>
        <v>115</v>
      </c>
    </row>
    <row r="5342" spans="1:9" x14ac:dyDescent="0.25">
      <c r="A5342" t="s">
        <v>5402</v>
      </c>
      <c r="B5342" t="s">
        <v>5403</v>
      </c>
      <c r="C5342">
        <v>357</v>
      </c>
      <c r="D5342" t="s">
        <v>170</v>
      </c>
      <c r="E5342">
        <v>69</v>
      </c>
      <c r="F5342">
        <v>118</v>
      </c>
      <c r="G5342">
        <v>12115</v>
      </c>
      <c r="H5342" t="s">
        <v>171</v>
      </c>
      <c r="I5342">
        <f t="shared" si="83"/>
        <v>49</v>
      </c>
    </row>
    <row r="5343" spans="1:9" x14ac:dyDescent="0.25">
      <c r="A5343" t="s">
        <v>5402</v>
      </c>
      <c r="B5343" t="s">
        <v>5403</v>
      </c>
      <c r="C5343">
        <v>357</v>
      </c>
      <c r="D5343" t="s">
        <v>12</v>
      </c>
      <c r="E5343">
        <v>188</v>
      </c>
      <c r="F5343">
        <v>291</v>
      </c>
      <c r="G5343">
        <v>7718</v>
      </c>
      <c r="H5343" t="s">
        <v>13</v>
      </c>
      <c r="I5343">
        <f t="shared" si="83"/>
        <v>103</v>
      </c>
    </row>
    <row r="5344" spans="1:9" x14ac:dyDescent="0.25">
      <c r="A5344" t="s">
        <v>5404</v>
      </c>
      <c r="B5344" t="s">
        <v>5405</v>
      </c>
      <c r="C5344">
        <v>508</v>
      </c>
      <c r="D5344" t="s">
        <v>12</v>
      </c>
      <c r="E5344">
        <v>29</v>
      </c>
      <c r="F5344">
        <v>123</v>
      </c>
      <c r="G5344">
        <v>7718</v>
      </c>
      <c r="H5344" t="s">
        <v>13</v>
      </c>
      <c r="I5344">
        <f t="shared" si="83"/>
        <v>94</v>
      </c>
    </row>
    <row r="5345" spans="1:9" x14ac:dyDescent="0.25">
      <c r="A5345" t="s">
        <v>5404</v>
      </c>
      <c r="B5345" t="s">
        <v>5405</v>
      </c>
      <c r="C5345">
        <v>508</v>
      </c>
      <c r="D5345" t="s">
        <v>12</v>
      </c>
      <c r="E5345">
        <v>433</v>
      </c>
      <c r="F5345">
        <v>506</v>
      </c>
      <c r="G5345">
        <v>7718</v>
      </c>
      <c r="H5345" t="s">
        <v>13</v>
      </c>
      <c r="I5345">
        <f t="shared" si="83"/>
        <v>73</v>
      </c>
    </row>
    <row r="5346" spans="1:9" x14ac:dyDescent="0.25">
      <c r="A5346" t="s">
        <v>5406</v>
      </c>
      <c r="B5346" t="s">
        <v>5407</v>
      </c>
      <c r="C5346">
        <v>704</v>
      </c>
      <c r="D5346" t="s">
        <v>10</v>
      </c>
      <c r="E5346">
        <v>276</v>
      </c>
      <c r="F5346">
        <v>358</v>
      </c>
      <c r="G5346">
        <v>1879</v>
      </c>
      <c r="H5346" t="s">
        <v>11</v>
      </c>
      <c r="I5346">
        <f t="shared" si="83"/>
        <v>82</v>
      </c>
    </row>
    <row r="5347" spans="1:9" x14ac:dyDescent="0.25">
      <c r="A5347" t="s">
        <v>5406</v>
      </c>
      <c r="B5347" t="s">
        <v>5407</v>
      </c>
      <c r="C5347">
        <v>704</v>
      </c>
      <c r="D5347" t="s">
        <v>12</v>
      </c>
      <c r="E5347">
        <v>152</v>
      </c>
      <c r="F5347">
        <v>254</v>
      </c>
      <c r="G5347">
        <v>7718</v>
      </c>
      <c r="H5347" t="s">
        <v>13</v>
      </c>
      <c r="I5347">
        <f t="shared" si="83"/>
        <v>102</v>
      </c>
    </row>
    <row r="5348" spans="1:9" x14ac:dyDescent="0.25">
      <c r="A5348" t="s">
        <v>5408</v>
      </c>
      <c r="B5348" t="s">
        <v>5409</v>
      </c>
      <c r="C5348">
        <v>214</v>
      </c>
      <c r="D5348" t="s">
        <v>12</v>
      </c>
      <c r="E5348">
        <v>43</v>
      </c>
      <c r="F5348">
        <v>147</v>
      </c>
      <c r="G5348">
        <v>7718</v>
      </c>
      <c r="H5348" t="s">
        <v>13</v>
      </c>
      <c r="I5348">
        <f t="shared" si="83"/>
        <v>104</v>
      </c>
    </row>
    <row r="5349" spans="1:9" x14ac:dyDescent="0.25">
      <c r="A5349" t="s">
        <v>5410</v>
      </c>
      <c r="B5349" t="s">
        <v>5411</v>
      </c>
      <c r="C5349">
        <v>420</v>
      </c>
      <c r="D5349" t="s">
        <v>12</v>
      </c>
      <c r="E5349">
        <v>249</v>
      </c>
      <c r="F5349">
        <v>353</v>
      </c>
      <c r="G5349">
        <v>7718</v>
      </c>
      <c r="H5349" t="s">
        <v>13</v>
      </c>
      <c r="I5349">
        <f t="shared" si="83"/>
        <v>104</v>
      </c>
    </row>
    <row r="5350" spans="1:9" x14ac:dyDescent="0.25">
      <c r="A5350" t="s">
        <v>5412</v>
      </c>
      <c r="B5350" t="s">
        <v>5413</v>
      </c>
      <c r="C5350">
        <v>250</v>
      </c>
      <c r="D5350" t="s">
        <v>12</v>
      </c>
      <c r="E5350">
        <v>44</v>
      </c>
      <c r="F5350">
        <v>148</v>
      </c>
      <c r="G5350">
        <v>7718</v>
      </c>
      <c r="H5350" t="s">
        <v>13</v>
      </c>
      <c r="I5350">
        <f t="shared" si="83"/>
        <v>104</v>
      </c>
    </row>
    <row r="5351" spans="1:9" x14ac:dyDescent="0.25">
      <c r="A5351" t="s">
        <v>5414</v>
      </c>
      <c r="B5351" t="s">
        <v>5415</v>
      </c>
      <c r="C5351">
        <v>249</v>
      </c>
      <c r="D5351" t="s">
        <v>12</v>
      </c>
      <c r="E5351">
        <v>43</v>
      </c>
      <c r="F5351">
        <v>147</v>
      </c>
      <c r="G5351">
        <v>7718</v>
      </c>
      <c r="H5351" t="s">
        <v>13</v>
      </c>
      <c r="I5351">
        <f t="shared" si="83"/>
        <v>104</v>
      </c>
    </row>
    <row r="5352" spans="1:9" x14ac:dyDescent="0.25">
      <c r="A5352" t="s">
        <v>5416</v>
      </c>
      <c r="B5352" t="s">
        <v>5417</v>
      </c>
      <c r="C5352">
        <v>1036</v>
      </c>
      <c r="D5352" t="s">
        <v>12</v>
      </c>
      <c r="E5352">
        <v>587</v>
      </c>
      <c r="F5352">
        <v>688</v>
      </c>
      <c r="G5352">
        <v>7718</v>
      </c>
      <c r="H5352" t="s">
        <v>13</v>
      </c>
      <c r="I5352">
        <f t="shared" si="83"/>
        <v>101</v>
      </c>
    </row>
    <row r="5353" spans="1:9" x14ac:dyDescent="0.25">
      <c r="A5353" t="s">
        <v>5418</v>
      </c>
      <c r="B5353" t="s">
        <v>5419</v>
      </c>
      <c r="C5353">
        <v>287</v>
      </c>
      <c r="D5353" t="s">
        <v>12</v>
      </c>
      <c r="E5353">
        <v>191</v>
      </c>
      <c r="F5353">
        <v>286</v>
      </c>
      <c r="G5353">
        <v>7718</v>
      </c>
      <c r="H5353" t="s">
        <v>13</v>
      </c>
      <c r="I5353">
        <f t="shared" si="83"/>
        <v>95</v>
      </c>
    </row>
    <row r="5354" spans="1:9" x14ac:dyDescent="0.25">
      <c r="A5354" t="s">
        <v>5420</v>
      </c>
      <c r="B5354" t="s">
        <v>5421</v>
      </c>
      <c r="C5354">
        <v>151</v>
      </c>
      <c r="D5354" t="s">
        <v>12</v>
      </c>
      <c r="E5354">
        <v>16</v>
      </c>
      <c r="F5354">
        <v>118</v>
      </c>
      <c r="G5354">
        <v>7718</v>
      </c>
      <c r="H5354" t="s">
        <v>13</v>
      </c>
      <c r="I5354">
        <f t="shared" si="83"/>
        <v>102</v>
      </c>
    </row>
    <row r="5355" spans="1:9" x14ac:dyDescent="0.25">
      <c r="A5355" t="s">
        <v>5422</v>
      </c>
      <c r="B5355" t="s">
        <v>5423</v>
      </c>
      <c r="C5355">
        <v>474</v>
      </c>
      <c r="D5355" t="s">
        <v>12</v>
      </c>
      <c r="E5355">
        <v>172</v>
      </c>
      <c r="F5355">
        <v>265</v>
      </c>
      <c r="G5355">
        <v>7718</v>
      </c>
      <c r="H5355" t="s">
        <v>13</v>
      </c>
      <c r="I5355">
        <f t="shared" si="83"/>
        <v>93</v>
      </c>
    </row>
    <row r="5356" spans="1:9" x14ac:dyDescent="0.25">
      <c r="A5356" t="s">
        <v>5424</v>
      </c>
      <c r="B5356" t="s">
        <v>5425</v>
      </c>
      <c r="C5356">
        <v>714</v>
      </c>
      <c r="D5356" t="s">
        <v>12</v>
      </c>
      <c r="E5356">
        <v>464</v>
      </c>
      <c r="F5356">
        <v>565</v>
      </c>
      <c r="G5356">
        <v>7718</v>
      </c>
      <c r="H5356" t="s">
        <v>13</v>
      </c>
      <c r="I5356">
        <f t="shared" si="83"/>
        <v>101</v>
      </c>
    </row>
    <row r="5357" spans="1:9" x14ac:dyDescent="0.25">
      <c r="A5357" t="s">
        <v>5424</v>
      </c>
      <c r="B5357" t="s">
        <v>5425</v>
      </c>
      <c r="C5357">
        <v>714</v>
      </c>
      <c r="D5357" t="s">
        <v>5426</v>
      </c>
      <c r="E5357">
        <v>178</v>
      </c>
      <c r="F5357">
        <v>263</v>
      </c>
      <c r="G5357">
        <v>89340</v>
      </c>
      <c r="H5357" t="s">
        <v>5427</v>
      </c>
      <c r="I5357">
        <f t="shared" si="83"/>
        <v>85</v>
      </c>
    </row>
    <row r="5358" spans="1:9" x14ac:dyDescent="0.25">
      <c r="A5358" t="s">
        <v>5424</v>
      </c>
      <c r="B5358" t="s">
        <v>5425</v>
      </c>
      <c r="C5358">
        <v>714</v>
      </c>
      <c r="D5358" t="s">
        <v>5426</v>
      </c>
      <c r="E5358">
        <v>270</v>
      </c>
      <c r="F5358">
        <v>355</v>
      </c>
      <c r="G5358">
        <v>89340</v>
      </c>
      <c r="H5358" t="s">
        <v>5427</v>
      </c>
      <c r="I5358">
        <f t="shared" si="83"/>
        <v>85</v>
      </c>
    </row>
    <row r="5359" spans="1:9" x14ac:dyDescent="0.25">
      <c r="A5359" t="s">
        <v>5424</v>
      </c>
      <c r="B5359" t="s">
        <v>5425</v>
      </c>
      <c r="C5359">
        <v>714</v>
      </c>
      <c r="D5359" t="s">
        <v>5426</v>
      </c>
      <c r="E5359">
        <v>358</v>
      </c>
      <c r="F5359">
        <v>450</v>
      </c>
      <c r="G5359">
        <v>89340</v>
      </c>
      <c r="H5359" t="s">
        <v>5427</v>
      </c>
      <c r="I5359">
        <f t="shared" si="83"/>
        <v>92</v>
      </c>
    </row>
    <row r="5360" spans="1:9" x14ac:dyDescent="0.25">
      <c r="A5360" t="s">
        <v>5428</v>
      </c>
      <c r="B5360" t="s">
        <v>5429</v>
      </c>
      <c r="C5360">
        <v>761</v>
      </c>
      <c r="D5360" t="s">
        <v>12</v>
      </c>
      <c r="E5360">
        <v>3</v>
      </c>
      <c r="F5360">
        <v>69</v>
      </c>
      <c r="G5360">
        <v>7718</v>
      </c>
      <c r="H5360" t="s">
        <v>13</v>
      </c>
      <c r="I5360">
        <f t="shared" si="83"/>
        <v>66</v>
      </c>
    </row>
    <row r="5361" spans="1:9" x14ac:dyDescent="0.25">
      <c r="A5361" t="s">
        <v>5428</v>
      </c>
      <c r="B5361" t="s">
        <v>5429</v>
      </c>
      <c r="C5361">
        <v>761</v>
      </c>
      <c r="D5361" t="s">
        <v>12</v>
      </c>
      <c r="E5361">
        <v>166</v>
      </c>
      <c r="F5361">
        <v>262</v>
      </c>
      <c r="G5361">
        <v>7718</v>
      </c>
      <c r="H5361" t="s">
        <v>13</v>
      </c>
      <c r="I5361">
        <f t="shared" si="83"/>
        <v>96</v>
      </c>
    </row>
    <row r="5362" spans="1:9" x14ac:dyDescent="0.25">
      <c r="A5362" t="s">
        <v>5428</v>
      </c>
      <c r="B5362" t="s">
        <v>5429</v>
      </c>
      <c r="C5362">
        <v>761</v>
      </c>
      <c r="D5362" t="s">
        <v>12</v>
      </c>
      <c r="E5362">
        <v>298</v>
      </c>
      <c r="F5362">
        <v>383</v>
      </c>
      <c r="G5362">
        <v>7718</v>
      </c>
      <c r="H5362" t="s">
        <v>13</v>
      </c>
      <c r="I5362">
        <f t="shared" si="83"/>
        <v>85</v>
      </c>
    </row>
    <row r="5363" spans="1:9" x14ac:dyDescent="0.25">
      <c r="A5363" t="s">
        <v>5428</v>
      </c>
      <c r="B5363" t="s">
        <v>5429</v>
      </c>
      <c r="C5363">
        <v>761</v>
      </c>
      <c r="D5363" t="s">
        <v>12</v>
      </c>
      <c r="E5363">
        <v>379</v>
      </c>
      <c r="F5363">
        <v>461</v>
      </c>
      <c r="G5363">
        <v>7718</v>
      </c>
      <c r="H5363" t="s">
        <v>13</v>
      </c>
      <c r="I5363">
        <f t="shared" si="83"/>
        <v>82</v>
      </c>
    </row>
    <row r="5364" spans="1:9" x14ac:dyDescent="0.25">
      <c r="A5364" t="s">
        <v>5428</v>
      </c>
      <c r="B5364" t="s">
        <v>5429</v>
      </c>
      <c r="C5364">
        <v>761</v>
      </c>
      <c r="D5364" t="s">
        <v>12</v>
      </c>
      <c r="E5364">
        <v>529</v>
      </c>
      <c r="F5364">
        <v>625</v>
      </c>
      <c r="G5364">
        <v>7718</v>
      </c>
      <c r="H5364" t="s">
        <v>13</v>
      </c>
      <c r="I5364">
        <f t="shared" si="83"/>
        <v>96</v>
      </c>
    </row>
    <row r="5365" spans="1:9" x14ac:dyDescent="0.25">
      <c r="A5365" t="s">
        <v>5428</v>
      </c>
      <c r="B5365" t="s">
        <v>5429</v>
      </c>
      <c r="C5365">
        <v>761</v>
      </c>
      <c r="D5365" t="s">
        <v>12</v>
      </c>
      <c r="E5365">
        <v>659</v>
      </c>
      <c r="F5365">
        <v>754</v>
      </c>
      <c r="G5365">
        <v>7718</v>
      </c>
      <c r="H5365" t="s">
        <v>13</v>
      </c>
      <c r="I5365">
        <f t="shared" si="83"/>
        <v>95</v>
      </c>
    </row>
    <row r="5366" spans="1:9" x14ac:dyDescent="0.25">
      <c r="A5366" t="s">
        <v>5430</v>
      </c>
      <c r="B5366" t="s">
        <v>5431</v>
      </c>
      <c r="C5366">
        <v>1023</v>
      </c>
      <c r="D5366" t="s">
        <v>12</v>
      </c>
      <c r="E5366">
        <v>154</v>
      </c>
      <c r="F5366">
        <v>250</v>
      </c>
      <c r="G5366">
        <v>7718</v>
      </c>
      <c r="H5366" t="s">
        <v>13</v>
      </c>
      <c r="I5366">
        <f t="shared" si="83"/>
        <v>96</v>
      </c>
    </row>
    <row r="5367" spans="1:9" x14ac:dyDescent="0.25">
      <c r="A5367" t="s">
        <v>5430</v>
      </c>
      <c r="B5367" t="s">
        <v>5431</v>
      </c>
      <c r="C5367">
        <v>1023</v>
      </c>
      <c r="D5367" t="s">
        <v>12</v>
      </c>
      <c r="E5367">
        <v>264</v>
      </c>
      <c r="F5367">
        <v>343</v>
      </c>
      <c r="G5367">
        <v>7718</v>
      </c>
      <c r="H5367" t="s">
        <v>13</v>
      </c>
      <c r="I5367">
        <f t="shared" si="83"/>
        <v>79</v>
      </c>
    </row>
    <row r="5368" spans="1:9" x14ac:dyDescent="0.25">
      <c r="A5368" t="s">
        <v>5430</v>
      </c>
      <c r="B5368" t="s">
        <v>5431</v>
      </c>
      <c r="C5368">
        <v>1023</v>
      </c>
      <c r="D5368" t="s">
        <v>12</v>
      </c>
      <c r="E5368">
        <v>425</v>
      </c>
      <c r="F5368">
        <v>518</v>
      </c>
      <c r="G5368">
        <v>7718</v>
      </c>
      <c r="H5368" t="s">
        <v>13</v>
      </c>
      <c r="I5368">
        <f t="shared" si="83"/>
        <v>93</v>
      </c>
    </row>
    <row r="5369" spans="1:9" x14ac:dyDescent="0.25">
      <c r="A5369" t="s">
        <v>5430</v>
      </c>
      <c r="B5369" t="s">
        <v>5431</v>
      </c>
      <c r="C5369">
        <v>1023</v>
      </c>
      <c r="D5369" t="s">
        <v>12</v>
      </c>
      <c r="E5369">
        <v>547</v>
      </c>
      <c r="F5369">
        <v>640</v>
      </c>
      <c r="G5369">
        <v>7718</v>
      </c>
      <c r="H5369" t="s">
        <v>13</v>
      </c>
      <c r="I5369">
        <f t="shared" si="83"/>
        <v>93</v>
      </c>
    </row>
    <row r="5370" spans="1:9" x14ac:dyDescent="0.25">
      <c r="A5370" t="s">
        <v>5430</v>
      </c>
      <c r="B5370" t="s">
        <v>5431</v>
      </c>
      <c r="C5370">
        <v>1023</v>
      </c>
      <c r="D5370" t="s">
        <v>12</v>
      </c>
      <c r="E5370">
        <v>728</v>
      </c>
      <c r="F5370">
        <v>816</v>
      </c>
      <c r="G5370">
        <v>7718</v>
      </c>
      <c r="H5370" t="s">
        <v>13</v>
      </c>
      <c r="I5370">
        <f t="shared" si="83"/>
        <v>88</v>
      </c>
    </row>
    <row r="5371" spans="1:9" x14ac:dyDescent="0.25">
      <c r="A5371" t="s">
        <v>5430</v>
      </c>
      <c r="B5371" t="s">
        <v>5431</v>
      </c>
      <c r="C5371">
        <v>1023</v>
      </c>
      <c r="D5371" t="s">
        <v>12</v>
      </c>
      <c r="E5371">
        <v>911</v>
      </c>
      <c r="F5371">
        <v>1009</v>
      </c>
      <c r="G5371">
        <v>7718</v>
      </c>
      <c r="H5371" t="s">
        <v>13</v>
      </c>
      <c r="I5371">
        <f t="shared" si="83"/>
        <v>98</v>
      </c>
    </row>
    <row r="5372" spans="1:9" x14ac:dyDescent="0.25">
      <c r="A5372" t="s">
        <v>5432</v>
      </c>
      <c r="B5372" t="s">
        <v>5433</v>
      </c>
      <c r="C5372">
        <v>490</v>
      </c>
      <c r="D5372" t="s">
        <v>12</v>
      </c>
      <c r="E5372">
        <v>72</v>
      </c>
      <c r="F5372">
        <v>164</v>
      </c>
      <c r="G5372">
        <v>7718</v>
      </c>
      <c r="H5372" t="s">
        <v>13</v>
      </c>
      <c r="I5372">
        <f t="shared" si="83"/>
        <v>92</v>
      </c>
    </row>
    <row r="5373" spans="1:9" x14ac:dyDescent="0.25">
      <c r="A5373" t="s">
        <v>5432</v>
      </c>
      <c r="B5373" t="s">
        <v>5433</v>
      </c>
      <c r="C5373">
        <v>490</v>
      </c>
      <c r="D5373" t="s">
        <v>12</v>
      </c>
      <c r="E5373">
        <v>262</v>
      </c>
      <c r="F5373">
        <v>361</v>
      </c>
      <c r="G5373">
        <v>7718</v>
      </c>
      <c r="H5373" t="s">
        <v>13</v>
      </c>
      <c r="I5373">
        <f t="shared" si="83"/>
        <v>99</v>
      </c>
    </row>
    <row r="5374" spans="1:9" x14ac:dyDescent="0.25">
      <c r="A5374" t="s">
        <v>5432</v>
      </c>
      <c r="B5374" t="s">
        <v>5433</v>
      </c>
      <c r="C5374">
        <v>490</v>
      </c>
      <c r="D5374" t="s">
        <v>12</v>
      </c>
      <c r="E5374">
        <v>397</v>
      </c>
      <c r="F5374">
        <v>490</v>
      </c>
      <c r="G5374">
        <v>7718</v>
      </c>
      <c r="H5374" t="s">
        <v>13</v>
      </c>
      <c r="I5374">
        <f t="shared" si="83"/>
        <v>93</v>
      </c>
    </row>
    <row r="5375" spans="1:9" x14ac:dyDescent="0.25">
      <c r="A5375" t="s">
        <v>5434</v>
      </c>
      <c r="B5375" t="s">
        <v>5435</v>
      </c>
      <c r="C5375">
        <v>398</v>
      </c>
      <c r="D5375" t="s">
        <v>10</v>
      </c>
      <c r="E5375">
        <v>258</v>
      </c>
      <c r="F5375">
        <v>341</v>
      </c>
      <c r="G5375">
        <v>1879</v>
      </c>
      <c r="H5375" t="s">
        <v>11</v>
      </c>
      <c r="I5375">
        <f t="shared" si="83"/>
        <v>83</v>
      </c>
    </row>
    <row r="5376" spans="1:9" x14ac:dyDescent="0.25">
      <c r="A5376" t="s">
        <v>5434</v>
      </c>
      <c r="B5376" t="s">
        <v>5435</v>
      </c>
      <c r="C5376">
        <v>398</v>
      </c>
      <c r="D5376" t="s">
        <v>12</v>
      </c>
      <c r="E5376">
        <v>132</v>
      </c>
      <c r="F5376">
        <v>234</v>
      </c>
      <c r="G5376">
        <v>7718</v>
      </c>
      <c r="H5376" t="s">
        <v>13</v>
      </c>
      <c r="I5376">
        <f t="shared" si="83"/>
        <v>102</v>
      </c>
    </row>
    <row r="5377" spans="1:9" x14ac:dyDescent="0.25">
      <c r="A5377" t="s">
        <v>5436</v>
      </c>
      <c r="B5377" t="s">
        <v>5437</v>
      </c>
      <c r="C5377">
        <v>831</v>
      </c>
      <c r="D5377" t="s">
        <v>12</v>
      </c>
      <c r="E5377">
        <v>333</v>
      </c>
      <c r="F5377">
        <v>434</v>
      </c>
      <c r="G5377">
        <v>7718</v>
      </c>
      <c r="H5377" t="s">
        <v>13</v>
      </c>
      <c r="I5377">
        <f t="shared" si="83"/>
        <v>101</v>
      </c>
    </row>
    <row r="5378" spans="1:9" x14ac:dyDescent="0.25">
      <c r="A5378" t="s">
        <v>5436</v>
      </c>
      <c r="B5378" t="s">
        <v>5437</v>
      </c>
      <c r="C5378">
        <v>831</v>
      </c>
      <c r="D5378" t="s">
        <v>58</v>
      </c>
      <c r="E5378">
        <v>596</v>
      </c>
      <c r="F5378">
        <v>639</v>
      </c>
      <c r="G5378">
        <v>1707</v>
      </c>
      <c r="H5378" t="s">
        <v>59</v>
      </c>
      <c r="I5378">
        <f t="shared" si="83"/>
        <v>43</v>
      </c>
    </row>
    <row r="5379" spans="1:9" x14ac:dyDescent="0.25">
      <c r="A5379" t="s">
        <v>5438</v>
      </c>
      <c r="B5379" t="s">
        <v>5439</v>
      </c>
      <c r="C5379">
        <v>1286</v>
      </c>
      <c r="D5379" t="s">
        <v>12</v>
      </c>
      <c r="E5379">
        <v>1113</v>
      </c>
      <c r="F5379">
        <v>1204</v>
      </c>
      <c r="G5379">
        <v>7718</v>
      </c>
      <c r="H5379" t="s">
        <v>13</v>
      </c>
      <c r="I5379">
        <f t="shared" ref="I5379:I5442" si="84">$F5379-$E5379</f>
        <v>91</v>
      </c>
    </row>
    <row r="5380" spans="1:9" x14ac:dyDescent="0.25">
      <c r="A5380" t="s">
        <v>5438</v>
      </c>
      <c r="B5380" t="s">
        <v>5439</v>
      </c>
      <c r="C5380">
        <v>1286</v>
      </c>
      <c r="D5380" t="s">
        <v>5440</v>
      </c>
      <c r="E5380">
        <v>754</v>
      </c>
      <c r="F5380">
        <v>904</v>
      </c>
      <c r="G5380">
        <v>16463</v>
      </c>
      <c r="H5380" t="s">
        <v>5441</v>
      </c>
      <c r="I5380">
        <f t="shared" si="84"/>
        <v>150</v>
      </c>
    </row>
    <row r="5381" spans="1:9" x14ac:dyDescent="0.25">
      <c r="A5381" t="s">
        <v>5442</v>
      </c>
      <c r="B5381" t="s">
        <v>5443</v>
      </c>
      <c r="C5381">
        <v>662</v>
      </c>
      <c r="D5381" t="s">
        <v>12</v>
      </c>
      <c r="E5381">
        <v>515</v>
      </c>
      <c r="F5381">
        <v>616</v>
      </c>
      <c r="G5381">
        <v>7718</v>
      </c>
      <c r="H5381" t="s">
        <v>13</v>
      </c>
      <c r="I5381">
        <f t="shared" si="84"/>
        <v>101</v>
      </c>
    </row>
    <row r="5382" spans="1:9" x14ac:dyDescent="0.25">
      <c r="A5382" t="s">
        <v>5444</v>
      </c>
      <c r="B5382" t="s">
        <v>5445</v>
      </c>
      <c r="C5382">
        <v>325</v>
      </c>
      <c r="D5382" t="s">
        <v>12</v>
      </c>
      <c r="E5382">
        <v>138</v>
      </c>
      <c r="F5382">
        <v>231</v>
      </c>
      <c r="G5382">
        <v>7718</v>
      </c>
      <c r="H5382" t="s">
        <v>13</v>
      </c>
      <c r="I5382">
        <f t="shared" si="84"/>
        <v>93</v>
      </c>
    </row>
    <row r="5383" spans="1:9" x14ac:dyDescent="0.25">
      <c r="A5383" t="s">
        <v>5446</v>
      </c>
      <c r="B5383" t="s">
        <v>5447</v>
      </c>
      <c r="C5383">
        <v>845</v>
      </c>
      <c r="D5383" t="s">
        <v>12</v>
      </c>
      <c r="E5383">
        <v>315</v>
      </c>
      <c r="F5383">
        <v>415</v>
      </c>
      <c r="G5383">
        <v>7718</v>
      </c>
      <c r="H5383" t="s">
        <v>13</v>
      </c>
      <c r="I5383">
        <f t="shared" si="84"/>
        <v>100</v>
      </c>
    </row>
    <row r="5384" spans="1:9" x14ac:dyDescent="0.25">
      <c r="A5384" t="s">
        <v>5446</v>
      </c>
      <c r="B5384" t="s">
        <v>5447</v>
      </c>
      <c r="C5384">
        <v>845</v>
      </c>
      <c r="D5384" t="s">
        <v>58</v>
      </c>
      <c r="E5384">
        <v>558</v>
      </c>
      <c r="F5384">
        <v>601</v>
      </c>
      <c r="G5384">
        <v>1707</v>
      </c>
      <c r="H5384" t="s">
        <v>59</v>
      </c>
      <c r="I5384">
        <f t="shared" si="84"/>
        <v>43</v>
      </c>
    </row>
    <row r="5385" spans="1:9" x14ac:dyDescent="0.25">
      <c r="A5385" t="s">
        <v>5448</v>
      </c>
      <c r="B5385" t="s">
        <v>5449</v>
      </c>
      <c r="C5385">
        <v>231</v>
      </c>
      <c r="D5385" t="s">
        <v>12</v>
      </c>
      <c r="E5385">
        <v>105</v>
      </c>
      <c r="F5385">
        <v>220</v>
      </c>
      <c r="G5385">
        <v>7718</v>
      </c>
      <c r="H5385" t="s">
        <v>13</v>
      </c>
      <c r="I5385">
        <f t="shared" si="84"/>
        <v>115</v>
      </c>
    </row>
    <row r="5386" spans="1:9" x14ac:dyDescent="0.25">
      <c r="A5386" t="s">
        <v>5450</v>
      </c>
      <c r="B5386" t="s">
        <v>5451</v>
      </c>
      <c r="C5386">
        <v>408</v>
      </c>
      <c r="D5386" t="s">
        <v>12</v>
      </c>
      <c r="E5386">
        <v>38</v>
      </c>
      <c r="F5386">
        <v>130</v>
      </c>
      <c r="G5386">
        <v>7718</v>
      </c>
      <c r="H5386" t="s">
        <v>13</v>
      </c>
      <c r="I5386">
        <f t="shared" si="84"/>
        <v>92</v>
      </c>
    </row>
    <row r="5387" spans="1:9" x14ac:dyDescent="0.25">
      <c r="A5387" t="s">
        <v>5452</v>
      </c>
      <c r="B5387" t="s">
        <v>5453</v>
      </c>
      <c r="C5387">
        <v>290</v>
      </c>
      <c r="D5387" t="s">
        <v>12</v>
      </c>
      <c r="E5387">
        <v>184</v>
      </c>
      <c r="F5387">
        <v>269</v>
      </c>
      <c r="G5387">
        <v>7718</v>
      </c>
      <c r="H5387" t="s">
        <v>13</v>
      </c>
      <c r="I5387">
        <f t="shared" si="84"/>
        <v>85</v>
      </c>
    </row>
    <row r="5388" spans="1:9" x14ac:dyDescent="0.25">
      <c r="A5388" t="s">
        <v>5454</v>
      </c>
      <c r="B5388" t="s">
        <v>5455</v>
      </c>
      <c r="C5388">
        <v>472</v>
      </c>
      <c r="D5388" t="s">
        <v>12</v>
      </c>
      <c r="E5388">
        <v>367</v>
      </c>
      <c r="F5388">
        <v>466</v>
      </c>
      <c r="G5388">
        <v>7718</v>
      </c>
      <c r="H5388" t="s">
        <v>13</v>
      </c>
      <c r="I5388">
        <f t="shared" si="84"/>
        <v>99</v>
      </c>
    </row>
    <row r="5389" spans="1:9" x14ac:dyDescent="0.25">
      <c r="A5389" t="s">
        <v>5456</v>
      </c>
      <c r="B5389" t="s">
        <v>5457</v>
      </c>
      <c r="C5389">
        <v>136</v>
      </c>
      <c r="D5389" t="s">
        <v>12</v>
      </c>
      <c r="E5389">
        <v>32</v>
      </c>
      <c r="F5389">
        <v>129</v>
      </c>
      <c r="G5389">
        <v>7718</v>
      </c>
      <c r="H5389" t="s">
        <v>13</v>
      </c>
      <c r="I5389">
        <f t="shared" si="84"/>
        <v>97</v>
      </c>
    </row>
    <row r="5390" spans="1:9" x14ac:dyDescent="0.25">
      <c r="A5390" t="s">
        <v>5458</v>
      </c>
      <c r="B5390" t="s">
        <v>5459</v>
      </c>
      <c r="C5390">
        <v>224</v>
      </c>
      <c r="D5390" t="s">
        <v>12</v>
      </c>
      <c r="E5390">
        <v>125</v>
      </c>
      <c r="F5390">
        <v>223</v>
      </c>
      <c r="G5390">
        <v>7718</v>
      </c>
      <c r="H5390" t="s">
        <v>13</v>
      </c>
      <c r="I5390">
        <f t="shared" si="84"/>
        <v>98</v>
      </c>
    </row>
    <row r="5391" spans="1:9" x14ac:dyDescent="0.25">
      <c r="A5391" t="s">
        <v>5460</v>
      </c>
      <c r="B5391" t="s">
        <v>5461</v>
      </c>
      <c r="C5391">
        <v>699</v>
      </c>
      <c r="D5391" t="s">
        <v>12</v>
      </c>
      <c r="E5391">
        <v>265</v>
      </c>
      <c r="F5391">
        <v>359</v>
      </c>
      <c r="G5391">
        <v>7718</v>
      </c>
      <c r="H5391" t="s">
        <v>13</v>
      </c>
      <c r="I5391">
        <f t="shared" si="84"/>
        <v>94</v>
      </c>
    </row>
    <row r="5392" spans="1:9" x14ac:dyDescent="0.25">
      <c r="A5392" t="s">
        <v>5462</v>
      </c>
      <c r="B5392" t="s">
        <v>5463</v>
      </c>
      <c r="C5392">
        <v>456</v>
      </c>
      <c r="D5392" t="s">
        <v>12</v>
      </c>
      <c r="E5392">
        <v>98</v>
      </c>
      <c r="F5392">
        <v>189</v>
      </c>
      <c r="G5392">
        <v>7718</v>
      </c>
      <c r="H5392" t="s">
        <v>13</v>
      </c>
      <c r="I5392">
        <f t="shared" si="84"/>
        <v>91</v>
      </c>
    </row>
    <row r="5393" spans="1:9" x14ac:dyDescent="0.25">
      <c r="A5393" t="s">
        <v>5464</v>
      </c>
      <c r="B5393" t="s">
        <v>5465</v>
      </c>
      <c r="C5393">
        <v>165</v>
      </c>
      <c r="D5393" t="s">
        <v>12</v>
      </c>
      <c r="E5393">
        <v>12</v>
      </c>
      <c r="F5393">
        <v>103</v>
      </c>
      <c r="G5393">
        <v>7718</v>
      </c>
      <c r="H5393" t="s">
        <v>13</v>
      </c>
      <c r="I5393">
        <f t="shared" si="84"/>
        <v>91</v>
      </c>
    </row>
    <row r="5394" spans="1:9" x14ac:dyDescent="0.25">
      <c r="A5394" t="s">
        <v>5466</v>
      </c>
      <c r="B5394" t="s">
        <v>5467</v>
      </c>
      <c r="C5394">
        <v>446</v>
      </c>
      <c r="D5394" t="s">
        <v>12</v>
      </c>
      <c r="E5394">
        <v>98</v>
      </c>
      <c r="F5394">
        <v>189</v>
      </c>
      <c r="G5394">
        <v>7718</v>
      </c>
      <c r="H5394" t="s">
        <v>13</v>
      </c>
      <c r="I5394">
        <f t="shared" si="84"/>
        <v>91</v>
      </c>
    </row>
    <row r="5395" spans="1:9" x14ac:dyDescent="0.25">
      <c r="A5395" t="s">
        <v>5468</v>
      </c>
      <c r="B5395" t="s">
        <v>5469</v>
      </c>
      <c r="C5395">
        <v>217</v>
      </c>
      <c r="D5395" t="s">
        <v>12</v>
      </c>
      <c r="E5395">
        <v>16</v>
      </c>
      <c r="F5395">
        <v>107</v>
      </c>
      <c r="G5395">
        <v>7718</v>
      </c>
      <c r="H5395" t="s">
        <v>13</v>
      </c>
      <c r="I5395">
        <f t="shared" si="84"/>
        <v>91</v>
      </c>
    </row>
    <row r="5396" spans="1:9" x14ac:dyDescent="0.25">
      <c r="A5396" t="s">
        <v>5470</v>
      </c>
      <c r="B5396" t="s">
        <v>5471</v>
      </c>
      <c r="C5396">
        <v>435</v>
      </c>
      <c r="D5396" t="s">
        <v>12</v>
      </c>
      <c r="E5396">
        <v>68</v>
      </c>
      <c r="F5396">
        <v>159</v>
      </c>
      <c r="G5396">
        <v>7718</v>
      </c>
      <c r="H5396" t="s">
        <v>13</v>
      </c>
      <c r="I5396">
        <f t="shared" si="84"/>
        <v>91</v>
      </c>
    </row>
    <row r="5397" spans="1:9" x14ac:dyDescent="0.25">
      <c r="A5397" t="s">
        <v>5472</v>
      </c>
      <c r="B5397" t="s">
        <v>5473</v>
      </c>
      <c r="C5397">
        <v>545</v>
      </c>
      <c r="D5397" t="s">
        <v>12</v>
      </c>
      <c r="E5397">
        <v>441</v>
      </c>
      <c r="F5397">
        <v>538</v>
      </c>
      <c r="G5397">
        <v>7718</v>
      </c>
      <c r="H5397" t="s">
        <v>13</v>
      </c>
      <c r="I5397">
        <f t="shared" si="84"/>
        <v>97</v>
      </c>
    </row>
    <row r="5398" spans="1:9" x14ac:dyDescent="0.25">
      <c r="A5398" t="s">
        <v>5474</v>
      </c>
      <c r="B5398" t="s">
        <v>5475</v>
      </c>
      <c r="C5398">
        <v>146</v>
      </c>
      <c r="D5398" t="s">
        <v>12</v>
      </c>
      <c r="E5398">
        <v>27</v>
      </c>
      <c r="F5398">
        <v>125</v>
      </c>
      <c r="G5398">
        <v>7718</v>
      </c>
      <c r="H5398" t="s">
        <v>13</v>
      </c>
      <c r="I5398">
        <f t="shared" si="84"/>
        <v>98</v>
      </c>
    </row>
    <row r="5399" spans="1:9" x14ac:dyDescent="0.25">
      <c r="A5399" t="s">
        <v>5476</v>
      </c>
      <c r="B5399" t="s">
        <v>5477</v>
      </c>
      <c r="C5399">
        <v>231</v>
      </c>
      <c r="D5399" t="s">
        <v>12</v>
      </c>
      <c r="E5399">
        <v>129</v>
      </c>
      <c r="F5399">
        <v>225</v>
      </c>
      <c r="G5399">
        <v>7718</v>
      </c>
      <c r="H5399" t="s">
        <v>13</v>
      </c>
      <c r="I5399">
        <f t="shared" si="84"/>
        <v>96</v>
      </c>
    </row>
    <row r="5400" spans="1:9" x14ac:dyDescent="0.25">
      <c r="A5400" t="s">
        <v>5478</v>
      </c>
      <c r="B5400" t="s">
        <v>5479</v>
      </c>
      <c r="C5400">
        <v>142</v>
      </c>
      <c r="D5400" t="s">
        <v>12</v>
      </c>
      <c r="E5400">
        <v>27</v>
      </c>
      <c r="F5400">
        <v>120</v>
      </c>
      <c r="G5400">
        <v>7718</v>
      </c>
      <c r="H5400" t="s">
        <v>13</v>
      </c>
      <c r="I5400">
        <f t="shared" si="84"/>
        <v>93</v>
      </c>
    </row>
    <row r="5401" spans="1:9" x14ac:dyDescent="0.25">
      <c r="A5401" t="s">
        <v>5480</v>
      </c>
      <c r="B5401" t="s">
        <v>5481</v>
      </c>
      <c r="C5401">
        <v>363</v>
      </c>
      <c r="D5401" t="s">
        <v>170</v>
      </c>
      <c r="E5401">
        <v>72</v>
      </c>
      <c r="F5401">
        <v>121</v>
      </c>
      <c r="G5401">
        <v>12115</v>
      </c>
      <c r="H5401" t="s">
        <v>171</v>
      </c>
      <c r="I5401">
        <f t="shared" si="84"/>
        <v>49</v>
      </c>
    </row>
    <row r="5402" spans="1:9" x14ac:dyDescent="0.25">
      <c r="A5402" t="s">
        <v>5480</v>
      </c>
      <c r="B5402" t="s">
        <v>5481</v>
      </c>
      <c r="C5402">
        <v>363</v>
      </c>
      <c r="D5402" t="s">
        <v>12</v>
      </c>
      <c r="E5402">
        <v>193</v>
      </c>
      <c r="F5402">
        <v>296</v>
      </c>
      <c r="G5402">
        <v>7718</v>
      </c>
      <c r="H5402" t="s">
        <v>13</v>
      </c>
      <c r="I5402">
        <f t="shared" si="84"/>
        <v>103</v>
      </c>
    </row>
    <row r="5403" spans="1:9" x14ac:dyDescent="0.25">
      <c r="A5403" t="s">
        <v>5482</v>
      </c>
      <c r="B5403" t="s">
        <v>5483</v>
      </c>
      <c r="C5403">
        <v>146</v>
      </c>
      <c r="D5403" t="s">
        <v>12</v>
      </c>
      <c r="E5403">
        <v>26</v>
      </c>
      <c r="F5403">
        <v>122</v>
      </c>
      <c r="G5403">
        <v>7718</v>
      </c>
      <c r="H5403" t="s">
        <v>13</v>
      </c>
      <c r="I5403">
        <f t="shared" si="84"/>
        <v>96</v>
      </c>
    </row>
    <row r="5404" spans="1:9" x14ac:dyDescent="0.25">
      <c r="A5404" t="s">
        <v>5484</v>
      </c>
      <c r="B5404" t="s">
        <v>5485</v>
      </c>
      <c r="C5404">
        <v>212</v>
      </c>
      <c r="D5404" t="s">
        <v>12</v>
      </c>
      <c r="E5404">
        <v>115</v>
      </c>
      <c r="F5404">
        <v>211</v>
      </c>
      <c r="G5404">
        <v>7718</v>
      </c>
      <c r="H5404" t="s">
        <v>13</v>
      </c>
      <c r="I5404">
        <f t="shared" si="84"/>
        <v>96</v>
      </c>
    </row>
    <row r="5405" spans="1:9" x14ac:dyDescent="0.25">
      <c r="A5405" t="s">
        <v>5486</v>
      </c>
      <c r="B5405" t="s">
        <v>5487</v>
      </c>
      <c r="C5405">
        <v>586</v>
      </c>
      <c r="D5405" t="s">
        <v>12</v>
      </c>
      <c r="E5405">
        <v>256</v>
      </c>
      <c r="F5405">
        <v>357</v>
      </c>
      <c r="G5405">
        <v>7718</v>
      </c>
      <c r="H5405" t="s">
        <v>13</v>
      </c>
      <c r="I5405">
        <f t="shared" si="84"/>
        <v>101</v>
      </c>
    </row>
    <row r="5406" spans="1:9" x14ac:dyDescent="0.25">
      <c r="A5406" t="s">
        <v>5488</v>
      </c>
      <c r="B5406" t="s">
        <v>5489</v>
      </c>
      <c r="C5406">
        <v>1002</v>
      </c>
      <c r="D5406" t="s">
        <v>12</v>
      </c>
      <c r="E5406">
        <v>505</v>
      </c>
      <c r="F5406">
        <v>580</v>
      </c>
      <c r="G5406">
        <v>7718</v>
      </c>
      <c r="H5406" t="s">
        <v>13</v>
      </c>
      <c r="I5406">
        <f t="shared" si="84"/>
        <v>75</v>
      </c>
    </row>
    <row r="5407" spans="1:9" x14ac:dyDescent="0.25">
      <c r="A5407" t="s">
        <v>5488</v>
      </c>
      <c r="B5407" t="s">
        <v>5489</v>
      </c>
      <c r="C5407">
        <v>1002</v>
      </c>
      <c r="D5407" t="s">
        <v>58</v>
      </c>
      <c r="E5407">
        <v>728</v>
      </c>
      <c r="F5407">
        <v>771</v>
      </c>
      <c r="G5407">
        <v>1707</v>
      </c>
      <c r="H5407" t="s">
        <v>59</v>
      </c>
      <c r="I5407">
        <f t="shared" si="84"/>
        <v>43</v>
      </c>
    </row>
    <row r="5408" spans="1:9" x14ac:dyDescent="0.25">
      <c r="A5408" t="s">
        <v>5490</v>
      </c>
      <c r="B5408" t="s">
        <v>5491</v>
      </c>
      <c r="C5408">
        <v>318</v>
      </c>
      <c r="D5408" t="s">
        <v>12</v>
      </c>
      <c r="E5408">
        <v>222</v>
      </c>
      <c r="F5408">
        <v>317</v>
      </c>
      <c r="G5408">
        <v>7718</v>
      </c>
      <c r="H5408" t="s">
        <v>13</v>
      </c>
      <c r="I5408">
        <f t="shared" si="84"/>
        <v>95</v>
      </c>
    </row>
    <row r="5409" spans="1:9" x14ac:dyDescent="0.25">
      <c r="A5409" t="s">
        <v>5492</v>
      </c>
      <c r="B5409" t="s">
        <v>5493</v>
      </c>
      <c r="C5409">
        <v>877</v>
      </c>
      <c r="D5409" t="s">
        <v>20</v>
      </c>
      <c r="E5409">
        <v>716</v>
      </c>
      <c r="F5409">
        <v>834</v>
      </c>
      <c r="G5409">
        <v>3370</v>
      </c>
      <c r="H5409" t="s">
        <v>21</v>
      </c>
      <c r="I5409">
        <f t="shared" si="84"/>
        <v>118</v>
      </c>
    </row>
    <row r="5410" spans="1:9" x14ac:dyDescent="0.25">
      <c r="A5410" t="s">
        <v>5492</v>
      </c>
      <c r="B5410" t="s">
        <v>5493</v>
      </c>
      <c r="C5410">
        <v>877</v>
      </c>
      <c r="D5410" t="s">
        <v>10</v>
      </c>
      <c r="E5410">
        <v>253</v>
      </c>
      <c r="F5410">
        <v>336</v>
      </c>
      <c r="G5410">
        <v>1879</v>
      </c>
      <c r="H5410" t="s">
        <v>11</v>
      </c>
      <c r="I5410">
        <f t="shared" si="84"/>
        <v>83</v>
      </c>
    </row>
    <row r="5411" spans="1:9" x14ac:dyDescent="0.25">
      <c r="A5411" t="s">
        <v>5492</v>
      </c>
      <c r="B5411" t="s">
        <v>5493</v>
      </c>
      <c r="C5411">
        <v>877</v>
      </c>
      <c r="D5411" t="s">
        <v>12</v>
      </c>
      <c r="E5411">
        <v>127</v>
      </c>
      <c r="F5411">
        <v>229</v>
      </c>
      <c r="G5411">
        <v>7718</v>
      </c>
      <c r="H5411" t="s">
        <v>13</v>
      </c>
      <c r="I5411">
        <f t="shared" si="84"/>
        <v>102</v>
      </c>
    </row>
    <row r="5412" spans="1:9" x14ac:dyDescent="0.25">
      <c r="A5412" t="s">
        <v>5494</v>
      </c>
      <c r="B5412" t="s">
        <v>5495</v>
      </c>
      <c r="C5412">
        <v>186</v>
      </c>
      <c r="D5412" t="s">
        <v>12</v>
      </c>
      <c r="E5412">
        <v>24</v>
      </c>
      <c r="F5412">
        <v>123</v>
      </c>
      <c r="G5412">
        <v>7718</v>
      </c>
      <c r="H5412" t="s">
        <v>13</v>
      </c>
      <c r="I5412">
        <f t="shared" si="84"/>
        <v>99</v>
      </c>
    </row>
    <row r="5413" spans="1:9" x14ac:dyDescent="0.25">
      <c r="A5413" t="s">
        <v>5496</v>
      </c>
      <c r="B5413" t="s">
        <v>5497</v>
      </c>
      <c r="C5413">
        <v>2255</v>
      </c>
      <c r="D5413" t="s">
        <v>170</v>
      </c>
      <c r="E5413">
        <v>904</v>
      </c>
      <c r="F5413">
        <v>954</v>
      </c>
      <c r="G5413">
        <v>12115</v>
      </c>
      <c r="H5413" t="s">
        <v>171</v>
      </c>
      <c r="I5413">
        <f t="shared" si="84"/>
        <v>50</v>
      </c>
    </row>
    <row r="5414" spans="1:9" x14ac:dyDescent="0.25">
      <c r="A5414" t="s">
        <v>5496</v>
      </c>
      <c r="B5414" t="s">
        <v>5497</v>
      </c>
      <c r="C5414">
        <v>2255</v>
      </c>
      <c r="D5414" t="s">
        <v>5498</v>
      </c>
      <c r="E5414">
        <v>29</v>
      </c>
      <c r="F5414">
        <v>103</v>
      </c>
      <c r="G5414">
        <v>2029</v>
      </c>
      <c r="H5414" t="s">
        <v>5499</v>
      </c>
      <c r="I5414">
        <f t="shared" si="84"/>
        <v>74</v>
      </c>
    </row>
    <row r="5415" spans="1:9" x14ac:dyDescent="0.25">
      <c r="A5415" t="s">
        <v>5496</v>
      </c>
      <c r="B5415" t="s">
        <v>5497</v>
      </c>
      <c r="C5415">
        <v>2255</v>
      </c>
      <c r="D5415" t="s">
        <v>12</v>
      </c>
      <c r="E5415">
        <v>193</v>
      </c>
      <c r="F5415">
        <v>289</v>
      </c>
      <c r="G5415">
        <v>7718</v>
      </c>
      <c r="H5415" t="s">
        <v>13</v>
      </c>
      <c r="I5415">
        <f t="shared" si="84"/>
        <v>96</v>
      </c>
    </row>
    <row r="5416" spans="1:9" x14ac:dyDescent="0.25">
      <c r="A5416" t="s">
        <v>5496</v>
      </c>
      <c r="B5416" t="s">
        <v>5497</v>
      </c>
      <c r="C5416">
        <v>2255</v>
      </c>
      <c r="D5416" t="s">
        <v>5500</v>
      </c>
      <c r="E5416">
        <v>491</v>
      </c>
      <c r="F5416">
        <v>553</v>
      </c>
      <c r="G5416">
        <v>892</v>
      </c>
      <c r="H5416" t="s">
        <v>5501</v>
      </c>
      <c r="I5416">
        <f t="shared" si="84"/>
        <v>62</v>
      </c>
    </row>
    <row r="5417" spans="1:9" x14ac:dyDescent="0.25">
      <c r="A5417" t="s">
        <v>5502</v>
      </c>
      <c r="B5417" t="s">
        <v>5503</v>
      </c>
      <c r="C5417">
        <v>922</v>
      </c>
      <c r="D5417" t="s">
        <v>20</v>
      </c>
      <c r="E5417">
        <v>768</v>
      </c>
      <c r="F5417">
        <v>879</v>
      </c>
      <c r="G5417">
        <v>3370</v>
      </c>
      <c r="H5417" t="s">
        <v>21</v>
      </c>
      <c r="I5417">
        <f t="shared" si="84"/>
        <v>111</v>
      </c>
    </row>
    <row r="5418" spans="1:9" x14ac:dyDescent="0.25">
      <c r="A5418" t="s">
        <v>5502</v>
      </c>
      <c r="B5418" t="s">
        <v>5503</v>
      </c>
      <c r="C5418">
        <v>922</v>
      </c>
      <c r="D5418" t="s">
        <v>10</v>
      </c>
      <c r="E5418">
        <v>256</v>
      </c>
      <c r="F5418">
        <v>339</v>
      </c>
      <c r="G5418">
        <v>1879</v>
      </c>
      <c r="H5418" t="s">
        <v>11</v>
      </c>
      <c r="I5418">
        <f t="shared" si="84"/>
        <v>83</v>
      </c>
    </row>
    <row r="5419" spans="1:9" x14ac:dyDescent="0.25">
      <c r="A5419" t="s">
        <v>5502</v>
      </c>
      <c r="B5419" t="s">
        <v>5503</v>
      </c>
      <c r="C5419">
        <v>922</v>
      </c>
      <c r="D5419" t="s">
        <v>12</v>
      </c>
      <c r="E5419">
        <v>127</v>
      </c>
      <c r="F5419">
        <v>232</v>
      </c>
      <c r="G5419">
        <v>7718</v>
      </c>
      <c r="H5419" t="s">
        <v>13</v>
      </c>
      <c r="I5419">
        <f t="shared" si="84"/>
        <v>105</v>
      </c>
    </row>
    <row r="5420" spans="1:9" x14ac:dyDescent="0.25">
      <c r="A5420" t="s">
        <v>5504</v>
      </c>
      <c r="B5420" t="s">
        <v>5505</v>
      </c>
      <c r="C5420">
        <v>914</v>
      </c>
      <c r="D5420" t="s">
        <v>20</v>
      </c>
      <c r="E5420">
        <v>792</v>
      </c>
      <c r="F5420">
        <v>845</v>
      </c>
      <c r="G5420">
        <v>3370</v>
      </c>
      <c r="H5420" t="s">
        <v>21</v>
      </c>
      <c r="I5420">
        <f t="shared" si="84"/>
        <v>53</v>
      </c>
    </row>
    <row r="5421" spans="1:9" x14ac:dyDescent="0.25">
      <c r="A5421" t="s">
        <v>5504</v>
      </c>
      <c r="B5421" t="s">
        <v>5505</v>
      </c>
      <c r="C5421">
        <v>914</v>
      </c>
      <c r="D5421" t="s">
        <v>10</v>
      </c>
      <c r="E5421">
        <v>291</v>
      </c>
      <c r="F5421">
        <v>373</v>
      </c>
      <c r="G5421">
        <v>1879</v>
      </c>
      <c r="H5421" t="s">
        <v>11</v>
      </c>
      <c r="I5421">
        <f t="shared" si="84"/>
        <v>82</v>
      </c>
    </row>
    <row r="5422" spans="1:9" x14ac:dyDescent="0.25">
      <c r="A5422" t="s">
        <v>5504</v>
      </c>
      <c r="B5422" t="s">
        <v>5505</v>
      </c>
      <c r="C5422">
        <v>914</v>
      </c>
      <c r="D5422" t="s">
        <v>12</v>
      </c>
      <c r="E5422">
        <v>166</v>
      </c>
      <c r="F5422">
        <v>268</v>
      </c>
      <c r="G5422">
        <v>7718</v>
      </c>
      <c r="H5422" t="s">
        <v>13</v>
      </c>
      <c r="I5422">
        <f t="shared" si="84"/>
        <v>102</v>
      </c>
    </row>
    <row r="5423" spans="1:9" x14ac:dyDescent="0.25">
      <c r="A5423" t="s">
        <v>5506</v>
      </c>
      <c r="B5423" t="s">
        <v>5507</v>
      </c>
      <c r="C5423">
        <v>759</v>
      </c>
      <c r="D5423" t="s">
        <v>12</v>
      </c>
      <c r="E5423">
        <v>464</v>
      </c>
      <c r="F5423">
        <v>557</v>
      </c>
      <c r="G5423">
        <v>7718</v>
      </c>
      <c r="H5423" t="s">
        <v>13</v>
      </c>
      <c r="I5423">
        <f t="shared" si="84"/>
        <v>93</v>
      </c>
    </row>
    <row r="5424" spans="1:9" x14ac:dyDescent="0.25">
      <c r="A5424" t="s">
        <v>5508</v>
      </c>
      <c r="B5424" t="s">
        <v>5509</v>
      </c>
      <c r="C5424">
        <v>582</v>
      </c>
      <c r="D5424" t="s">
        <v>12</v>
      </c>
      <c r="E5424">
        <v>142</v>
      </c>
      <c r="F5424">
        <v>232</v>
      </c>
      <c r="G5424">
        <v>7718</v>
      </c>
      <c r="H5424" t="s">
        <v>13</v>
      </c>
      <c r="I5424">
        <f t="shared" si="84"/>
        <v>90</v>
      </c>
    </row>
    <row r="5425" spans="1:9" x14ac:dyDescent="0.25">
      <c r="A5425" t="s">
        <v>5510</v>
      </c>
      <c r="B5425" t="s">
        <v>5511</v>
      </c>
      <c r="C5425">
        <v>1187</v>
      </c>
      <c r="D5425" t="s">
        <v>12</v>
      </c>
      <c r="E5425">
        <v>402</v>
      </c>
      <c r="F5425">
        <v>503</v>
      </c>
      <c r="G5425">
        <v>7718</v>
      </c>
      <c r="H5425" t="s">
        <v>13</v>
      </c>
      <c r="I5425">
        <f t="shared" si="84"/>
        <v>101</v>
      </c>
    </row>
    <row r="5426" spans="1:9" x14ac:dyDescent="0.25">
      <c r="A5426" t="s">
        <v>5510</v>
      </c>
      <c r="B5426" t="s">
        <v>5511</v>
      </c>
      <c r="C5426">
        <v>1187</v>
      </c>
      <c r="D5426" t="s">
        <v>58</v>
      </c>
      <c r="E5426">
        <v>667</v>
      </c>
      <c r="F5426">
        <v>710</v>
      </c>
      <c r="G5426">
        <v>1707</v>
      </c>
      <c r="H5426" t="s">
        <v>59</v>
      </c>
      <c r="I5426">
        <f t="shared" si="84"/>
        <v>43</v>
      </c>
    </row>
    <row r="5427" spans="1:9" x14ac:dyDescent="0.25">
      <c r="A5427" t="s">
        <v>5512</v>
      </c>
      <c r="B5427" t="s">
        <v>5513</v>
      </c>
      <c r="C5427">
        <v>241</v>
      </c>
      <c r="D5427" t="s">
        <v>12</v>
      </c>
      <c r="E5427">
        <v>38</v>
      </c>
      <c r="F5427">
        <v>141</v>
      </c>
      <c r="G5427">
        <v>7718</v>
      </c>
      <c r="H5427" t="s">
        <v>13</v>
      </c>
      <c r="I5427">
        <f t="shared" si="84"/>
        <v>103</v>
      </c>
    </row>
    <row r="5428" spans="1:9" x14ac:dyDescent="0.25">
      <c r="A5428" t="s">
        <v>5514</v>
      </c>
      <c r="B5428" t="s">
        <v>5515</v>
      </c>
      <c r="C5428">
        <v>206</v>
      </c>
      <c r="D5428" t="s">
        <v>12</v>
      </c>
      <c r="E5428">
        <v>60</v>
      </c>
      <c r="F5428">
        <v>144</v>
      </c>
      <c r="G5428">
        <v>7718</v>
      </c>
      <c r="H5428" t="s">
        <v>13</v>
      </c>
      <c r="I5428">
        <f t="shared" si="84"/>
        <v>84</v>
      </c>
    </row>
    <row r="5429" spans="1:9" x14ac:dyDescent="0.25">
      <c r="A5429" t="s">
        <v>5516</v>
      </c>
      <c r="B5429" t="s">
        <v>5517</v>
      </c>
      <c r="C5429">
        <v>207</v>
      </c>
      <c r="D5429" t="s">
        <v>12</v>
      </c>
      <c r="E5429">
        <v>2</v>
      </c>
      <c r="F5429">
        <v>108</v>
      </c>
      <c r="G5429">
        <v>7718</v>
      </c>
      <c r="H5429" t="s">
        <v>13</v>
      </c>
      <c r="I5429">
        <f t="shared" si="84"/>
        <v>106</v>
      </c>
    </row>
    <row r="5430" spans="1:9" x14ac:dyDescent="0.25">
      <c r="A5430" t="s">
        <v>5518</v>
      </c>
      <c r="B5430" t="s">
        <v>5519</v>
      </c>
      <c r="C5430">
        <v>1053</v>
      </c>
      <c r="D5430" t="s">
        <v>20</v>
      </c>
      <c r="E5430">
        <v>911</v>
      </c>
      <c r="F5430">
        <v>1029</v>
      </c>
      <c r="G5430">
        <v>3370</v>
      </c>
      <c r="H5430" t="s">
        <v>21</v>
      </c>
      <c r="I5430">
        <f t="shared" si="84"/>
        <v>118</v>
      </c>
    </row>
    <row r="5431" spans="1:9" x14ac:dyDescent="0.25">
      <c r="A5431" t="s">
        <v>5518</v>
      </c>
      <c r="B5431" t="s">
        <v>5519</v>
      </c>
      <c r="C5431">
        <v>1053</v>
      </c>
      <c r="D5431" t="s">
        <v>10</v>
      </c>
      <c r="E5431">
        <v>253</v>
      </c>
      <c r="F5431">
        <v>335</v>
      </c>
      <c r="G5431">
        <v>1879</v>
      </c>
      <c r="H5431" t="s">
        <v>11</v>
      </c>
      <c r="I5431">
        <f t="shared" si="84"/>
        <v>82</v>
      </c>
    </row>
    <row r="5432" spans="1:9" x14ac:dyDescent="0.25">
      <c r="A5432" t="s">
        <v>5518</v>
      </c>
      <c r="B5432" t="s">
        <v>5519</v>
      </c>
      <c r="C5432">
        <v>1053</v>
      </c>
      <c r="D5432" t="s">
        <v>12</v>
      </c>
      <c r="E5432">
        <v>127</v>
      </c>
      <c r="F5432">
        <v>229</v>
      </c>
      <c r="G5432">
        <v>7718</v>
      </c>
      <c r="H5432" t="s">
        <v>13</v>
      </c>
      <c r="I5432">
        <f t="shared" si="84"/>
        <v>102</v>
      </c>
    </row>
    <row r="5433" spans="1:9" x14ac:dyDescent="0.25">
      <c r="A5433" t="s">
        <v>5520</v>
      </c>
      <c r="B5433" t="s">
        <v>5521</v>
      </c>
      <c r="C5433">
        <v>408</v>
      </c>
      <c r="D5433" t="s">
        <v>12</v>
      </c>
      <c r="E5433">
        <v>14</v>
      </c>
      <c r="F5433">
        <v>121</v>
      </c>
      <c r="G5433">
        <v>7718</v>
      </c>
      <c r="H5433" t="s">
        <v>13</v>
      </c>
      <c r="I5433">
        <f t="shared" si="84"/>
        <v>107</v>
      </c>
    </row>
    <row r="5434" spans="1:9" x14ac:dyDescent="0.25">
      <c r="A5434" t="s">
        <v>5520</v>
      </c>
      <c r="B5434" t="s">
        <v>5521</v>
      </c>
      <c r="C5434">
        <v>408</v>
      </c>
      <c r="D5434" t="s">
        <v>12</v>
      </c>
      <c r="E5434">
        <v>139</v>
      </c>
      <c r="F5434">
        <v>232</v>
      </c>
      <c r="G5434">
        <v>7718</v>
      </c>
      <c r="H5434" t="s">
        <v>13</v>
      </c>
      <c r="I5434">
        <f t="shared" si="84"/>
        <v>93</v>
      </c>
    </row>
    <row r="5435" spans="1:9" x14ac:dyDescent="0.25">
      <c r="A5435" t="s">
        <v>5520</v>
      </c>
      <c r="B5435" t="s">
        <v>5521</v>
      </c>
      <c r="C5435">
        <v>408</v>
      </c>
      <c r="D5435" t="s">
        <v>12</v>
      </c>
      <c r="E5435">
        <v>315</v>
      </c>
      <c r="F5435">
        <v>408</v>
      </c>
      <c r="G5435">
        <v>7718</v>
      </c>
      <c r="H5435" t="s">
        <v>13</v>
      </c>
      <c r="I5435">
        <f t="shared" si="84"/>
        <v>93</v>
      </c>
    </row>
    <row r="5436" spans="1:9" x14ac:dyDescent="0.25">
      <c r="A5436" t="s">
        <v>5522</v>
      </c>
      <c r="B5436" t="s">
        <v>5523</v>
      </c>
      <c r="C5436">
        <v>1024</v>
      </c>
      <c r="D5436" t="s">
        <v>12</v>
      </c>
      <c r="E5436">
        <v>321</v>
      </c>
      <c r="F5436">
        <v>412</v>
      </c>
      <c r="G5436">
        <v>7718</v>
      </c>
      <c r="H5436" t="s">
        <v>13</v>
      </c>
      <c r="I5436">
        <f t="shared" si="84"/>
        <v>91</v>
      </c>
    </row>
    <row r="5437" spans="1:9" x14ac:dyDescent="0.25">
      <c r="A5437" t="s">
        <v>5522</v>
      </c>
      <c r="B5437" t="s">
        <v>5523</v>
      </c>
      <c r="C5437">
        <v>1024</v>
      </c>
      <c r="D5437" t="s">
        <v>12</v>
      </c>
      <c r="E5437">
        <v>929</v>
      </c>
      <c r="F5437">
        <v>1023</v>
      </c>
      <c r="G5437">
        <v>7718</v>
      </c>
      <c r="H5437" t="s">
        <v>13</v>
      </c>
      <c r="I5437">
        <f t="shared" si="84"/>
        <v>94</v>
      </c>
    </row>
    <row r="5438" spans="1:9" x14ac:dyDescent="0.25">
      <c r="A5438" t="s">
        <v>5524</v>
      </c>
      <c r="B5438" t="s">
        <v>5525</v>
      </c>
      <c r="C5438">
        <v>317</v>
      </c>
      <c r="D5438" t="s">
        <v>170</v>
      </c>
      <c r="E5438">
        <v>44</v>
      </c>
      <c r="F5438">
        <v>93</v>
      </c>
      <c r="G5438">
        <v>12115</v>
      </c>
      <c r="H5438" t="s">
        <v>171</v>
      </c>
      <c r="I5438">
        <f t="shared" si="84"/>
        <v>49</v>
      </c>
    </row>
    <row r="5439" spans="1:9" x14ac:dyDescent="0.25">
      <c r="A5439" t="s">
        <v>5524</v>
      </c>
      <c r="B5439" t="s">
        <v>5525</v>
      </c>
      <c r="C5439">
        <v>317</v>
      </c>
      <c r="D5439" t="s">
        <v>12</v>
      </c>
      <c r="E5439">
        <v>158</v>
      </c>
      <c r="F5439">
        <v>268</v>
      </c>
      <c r="G5439">
        <v>7718</v>
      </c>
      <c r="H5439" t="s">
        <v>13</v>
      </c>
      <c r="I5439">
        <f t="shared" si="84"/>
        <v>110</v>
      </c>
    </row>
    <row r="5440" spans="1:9" x14ac:dyDescent="0.25">
      <c r="A5440" t="s">
        <v>5526</v>
      </c>
      <c r="B5440" t="s">
        <v>5527</v>
      </c>
      <c r="C5440">
        <v>676</v>
      </c>
      <c r="D5440" t="s">
        <v>10</v>
      </c>
      <c r="E5440">
        <v>258</v>
      </c>
      <c r="F5440">
        <v>339</v>
      </c>
      <c r="G5440">
        <v>1879</v>
      </c>
      <c r="H5440" t="s">
        <v>11</v>
      </c>
      <c r="I5440">
        <f t="shared" si="84"/>
        <v>81</v>
      </c>
    </row>
    <row r="5441" spans="1:9" x14ac:dyDescent="0.25">
      <c r="A5441" t="s">
        <v>5526</v>
      </c>
      <c r="B5441" t="s">
        <v>5527</v>
      </c>
      <c r="C5441">
        <v>676</v>
      </c>
      <c r="D5441" t="s">
        <v>12</v>
      </c>
      <c r="E5441">
        <v>132</v>
      </c>
      <c r="F5441">
        <v>234</v>
      </c>
      <c r="G5441">
        <v>7718</v>
      </c>
      <c r="H5441" t="s">
        <v>13</v>
      </c>
      <c r="I5441">
        <f t="shared" si="84"/>
        <v>102</v>
      </c>
    </row>
    <row r="5442" spans="1:9" x14ac:dyDescent="0.25">
      <c r="A5442" t="s">
        <v>5528</v>
      </c>
      <c r="B5442" t="s">
        <v>5529</v>
      </c>
      <c r="C5442">
        <v>408</v>
      </c>
      <c r="D5442" t="s">
        <v>170</v>
      </c>
      <c r="E5442">
        <v>81</v>
      </c>
      <c r="F5442">
        <v>130</v>
      </c>
      <c r="G5442">
        <v>12115</v>
      </c>
      <c r="H5442" t="s">
        <v>171</v>
      </c>
      <c r="I5442">
        <f t="shared" si="84"/>
        <v>49</v>
      </c>
    </row>
    <row r="5443" spans="1:9" x14ac:dyDescent="0.25">
      <c r="A5443" t="s">
        <v>5528</v>
      </c>
      <c r="B5443" t="s">
        <v>5529</v>
      </c>
      <c r="C5443">
        <v>408</v>
      </c>
      <c r="D5443" t="s">
        <v>12</v>
      </c>
      <c r="E5443">
        <v>215</v>
      </c>
      <c r="F5443">
        <v>325</v>
      </c>
      <c r="G5443">
        <v>7718</v>
      </c>
      <c r="H5443" t="s">
        <v>13</v>
      </c>
      <c r="I5443">
        <f t="shared" ref="I5443:I5506" si="85">$F5443-$E5443</f>
        <v>110</v>
      </c>
    </row>
    <row r="5444" spans="1:9" x14ac:dyDescent="0.25">
      <c r="A5444" t="s">
        <v>5530</v>
      </c>
      <c r="B5444" t="s">
        <v>5531</v>
      </c>
      <c r="C5444">
        <v>320</v>
      </c>
      <c r="D5444" t="s">
        <v>12</v>
      </c>
      <c r="E5444">
        <v>89</v>
      </c>
      <c r="F5444">
        <v>199</v>
      </c>
      <c r="G5444">
        <v>7718</v>
      </c>
      <c r="H5444" t="s">
        <v>13</v>
      </c>
      <c r="I5444">
        <f t="shared" si="85"/>
        <v>110</v>
      </c>
    </row>
    <row r="5445" spans="1:9" x14ac:dyDescent="0.25">
      <c r="A5445" t="s">
        <v>5532</v>
      </c>
      <c r="B5445" t="s">
        <v>5533</v>
      </c>
      <c r="C5445">
        <v>632</v>
      </c>
      <c r="D5445" t="s">
        <v>12</v>
      </c>
      <c r="E5445">
        <v>26</v>
      </c>
      <c r="F5445">
        <v>118</v>
      </c>
      <c r="G5445">
        <v>7718</v>
      </c>
      <c r="H5445" t="s">
        <v>13</v>
      </c>
      <c r="I5445">
        <f t="shared" si="85"/>
        <v>92</v>
      </c>
    </row>
    <row r="5446" spans="1:9" x14ac:dyDescent="0.25">
      <c r="A5446" t="s">
        <v>5532</v>
      </c>
      <c r="B5446" t="s">
        <v>5533</v>
      </c>
      <c r="C5446">
        <v>632</v>
      </c>
      <c r="D5446" t="s">
        <v>12</v>
      </c>
      <c r="E5446">
        <v>180</v>
      </c>
      <c r="F5446">
        <v>272</v>
      </c>
      <c r="G5446">
        <v>7718</v>
      </c>
      <c r="H5446" t="s">
        <v>13</v>
      </c>
      <c r="I5446">
        <f t="shared" si="85"/>
        <v>92</v>
      </c>
    </row>
    <row r="5447" spans="1:9" x14ac:dyDescent="0.25">
      <c r="A5447" t="s">
        <v>5532</v>
      </c>
      <c r="B5447" t="s">
        <v>5533</v>
      </c>
      <c r="C5447">
        <v>632</v>
      </c>
      <c r="D5447" t="s">
        <v>12</v>
      </c>
      <c r="E5447">
        <v>385</v>
      </c>
      <c r="F5447">
        <v>481</v>
      </c>
      <c r="G5447">
        <v>7718</v>
      </c>
      <c r="H5447" t="s">
        <v>13</v>
      </c>
      <c r="I5447">
        <f t="shared" si="85"/>
        <v>96</v>
      </c>
    </row>
    <row r="5448" spans="1:9" x14ac:dyDescent="0.25">
      <c r="A5448" t="s">
        <v>5532</v>
      </c>
      <c r="B5448" t="s">
        <v>5533</v>
      </c>
      <c r="C5448">
        <v>632</v>
      </c>
      <c r="D5448" t="s">
        <v>12</v>
      </c>
      <c r="E5448">
        <v>536</v>
      </c>
      <c r="F5448">
        <v>632</v>
      </c>
      <c r="G5448">
        <v>7718</v>
      </c>
      <c r="H5448" t="s">
        <v>13</v>
      </c>
      <c r="I5448">
        <f t="shared" si="85"/>
        <v>96</v>
      </c>
    </row>
    <row r="5449" spans="1:9" x14ac:dyDescent="0.25">
      <c r="A5449" t="s">
        <v>5534</v>
      </c>
      <c r="B5449" t="s">
        <v>5535</v>
      </c>
      <c r="C5449">
        <v>507</v>
      </c>
      <c r="D5449" t="s">
        <v>12</v>
      </c>
      <c r="E5449">
        <v>7</v>
      </c>
      <c r="F5449">
        <v>98</v>
      </c>
      <c r="G5449">
        <v>7718</v>
      </c>
      <c r="H5449" t="s">
        <v>13</v>
      </c>
      <c r="I5449">
        <f t="shared" si="85"/>
        <v>91</v>
      </c>
    </row>
    <row r="5450" spans="1:9" x14ac:dyDescent="0.25">
      <c r="A5450" t="s">
        <v>5534</v>
      </c>
      <c r="B5450" t="s">
        <v>5535</v>
      </c>
      <c r="C5450">
        <v>507</v>
      </c>
      <c r="D5450" t="s">
        <v>12</v>
      </c>
      <c r="E5450">
        <v>400</v>
      </c>
      <c r="F5450">
        <v>505</v>
      </c>
      <c r="G5450">
        <v>7718</v>
      </c>
      <c r="H5450" t="s">
        <v>13</v>
      </c>
      <c r="I5450">
        <f t="shared" si="85"/>
        <v>105</v>
      </c>
    </row>
    <row r="5451" spans="1:9" x14ac:dyDescent="0.25">
      <c r="A5451" t="s">
        <v>5536</v>
      </c>
      <c r="B5451" t="s">
        <v>5537</v>
      </c>
      <c r="C5451">
        <v>460</v>
      </c>
      <c r="D5451" t="s">
        <v>12</v>
      </c>
      <c r="E5451">
        <v>8</v>
      </c>
      <c r="F5451">
        <v>100</v>
      </c>
      <c r="G5451">
        <v>7718</v>
      </c>
      <c r="H5451" t="s">
        <v>13</v>
      </c>
      <c r="I5451">
        <f t="shared" si="85"/>
        <v>92</v>
      </c>
    </row>
    <row r="5452" spans="1:9" x14ac:dyDescent="0.25">
      <c r="A5452" t="s">
        <v>5536</v>
      </c>
      <c r="B5452" t="s">
        <v>5537</v>
      </c>
      <c r="C5452">
        <v>460</v>
      </c>
      <c r="D5452" t="s">
        <v>12</v>
      </c>
      <c r="E5452">
        <v>213</v>
      </c>
      <c r="F5452">
        <v>309</v>
      </c>
      <c r="G5452">
        <v>7718</v>
      </c>
      <c r="H5452" t="s">
        <v>13</v>
      </c>
      <c r="I5452">
        <f t="shared" si="85"/>
        <v>96</v>
      </c>
    </row>
    <row r="5453" spans="1:9" x14ac:dyDescent="0.25">
      <c r="A5453" t="s">
        <v>5536</v>
      </c>
      <c r="B5453" t="s">
        <v>5537</v>
      </c>
      <c r="C5453">
        <v>460</v>
      </c>
      <c r="D5453" t="s">
        <v>12</v>
      </c>
      <c r="E5453">
        <v>364</v>
      </c>
      <c r="F5453">
        <v>460</v>
      </c>
      <c r="G5453">
        <v>7718</v>
      </c>
      <c r="H5453" t="s">
        <v>13</v>
      </c>
      <c r="I5453">
        <f t="shared" si="85"/>
        <v>96</v>
      </c>
    </row>
    <row r="5454" spans="1:9" x14ac:dyDescent="0.25">
      <c r="A5454" t="s">
        <v>5538</v>
      </c>
      <c r="B5454" t="s">
        <v>5539</v>
      </c>
      <c r="C5454">
        <v>367</v>
      </c>
      <c r="D5454" t="s">
        <v>12</v>
      </c>
      <c r="E5454">
        <v>40</v>
      </c>
      <c r="F5454">
        <v>130</v>
      </c>
      <c r="G5454">
        <v>7718</v>
      </c>
      <c r="H5454" t="s">
        <v>13</v>
      </c>
      <c r="I5454">
        <f t="shared" si="85"/>
        <v>90</v>
      </c>
    </row>
    <row r="5455" spans="1:9" x14ac:dyDescent="0.25">
      <c r="A5455" t="s">
        <v>5538</v>
      </c>
      <c r="B5455" t="s">
        <v>5539</v>
      </c>
      <c r="C5455">
        <v>367</v>
      </c>
      <c r="D5455" t="s">
        <v>12</v>
      </c>
      <c r="E5455">
        <v>259</v>
      </c>
      <c r="F5455">
        <v>358</v>
      </c>
      <c r="G5455">
        <v>7718</v>
      </c>
      <c r="H5455" t="s">
        <v>13</v>
      </c>
      <c r="I5455">
        <f t="shared" si="85"/>
        <v>99</v>
      </c>
    </row>
    <row r="5456" spans="1:9" x14ac:dyDescent="0.25">
      <c r="A5456" t="s">
        <v>5540</v>
      </c>
      <c r="B5456" t="s">
        <v>5541</v>
      </c>
      <c r="C5456">
        <v>541</v>
      </c>
      <c r="D5456" t="s">
        <v>12</v>
      </c>
      <c r="E5456">
        <v>26</v>
      </c>
      <c r="F5456">
        <v>117</v>
      </c>
      <c r="G5456">
        <v>7718</v>
      </c>
      <c r="H5456" t="s">
        <v>13</v>
      </c>
      <c r="I5456">
        <f t="shared" si="85"/>
        <v>91</v>
      </c>
    </row>
    <row r="5457" spans="1:9" x14ac:dyDescent="0.25">
      <c r="A5457" t="s">
        <v>5540</v>
      </c>
      <c r="B5457" t="s">
        <v>5541</v>
      </c>
      <c r="C5457">
        <v>541</v>
      </c>
      <c r="D5457" t="s">
        <v>12</v>
      </c>
      <c r="E5457">
        <v>286</v>
      </c>
      <c r="F5457">
        <v>383</v>
      </c>
      <c r="G5457">
        <v>7718</v>
      </c>
      <c r="H5457" t="s">
        <v>13</v>
      </c>
      <c r="I5457">
        <f t="shared" si="85"/>
        <v>97</v>
      </c>
    </row>
    <row r="5458" spans="1:9" x14ac:dyDescent="0.25">
      <c r="A5458" t="s">
        <v>5540</v>
      </c>
      <c r="B5458" t="s">
        <v>5541</v>
      </c>
      <c r="C5458">
        <v>541</v>
      </c>
      <c r="D5458" t="s">
        <v>12</v>
      </c>
      <c r="E5458">
        <v>438</v>
      </c>
      <c r="F5458">
        <v>539</v>
      </c>
      <c r="G5458">
        <v>7718</v>
      </c>
      <c r="H5458" t="s">
        <v>13</v>
      </c>
      <c r="I5458">
        <f t="shared" si="85"/>
        <v>101</v>
      </c>
    </row>
    <row r="5459" spans="1:9" x14ac:dyDescent="0.25">
      <c r="A5459" t="s">
        <v>5542</v>
      </c>
      <c r="B5459" t="s">
        <v>5543</v>
      </c>
      <c r="C5459">
        <v>378</v>
      </c>
      <c r="D5459" t="s">
        <v>12</v>
      </c>
      <c r="E5459">
        <v>54</v>
      </c>
      <c r="F5459">
        <v>142</v>
      </c>
      <c r="G5459">
        <v>7718</v>
      </c>
      <c r="H5459" t="s">
        <v>13</v>
      </c>
      <c r="I5459">
        <f t="shared" si="85"/>
        <v>88</v>
      </c>
    </row>
    <row r="5460" spans="1:9" x14ac:dyDescent="0.25">
      <c r="A5460" t="s">
        <v>5542</v>
      </c>
      <c r="B5460" t="s">
        <v>5543</v>
      </c>
      <c r="C5460">
        <v>378</v>
      </c>
      <c r="D5460" t="s">
        <v>12</v>
      </c>
      <c r="E5460">
        <v>271</v>
      </c>
      <c r="F5460">
        <v>370</v>
      </c>
      <c r="G5460">
        <v>7718</v>
      </c>
      <c r="H5460" t="s">
        <v>13</v>
      </c>
      <c r="I5460">
        <f t="shared" si="85"/>
        <v>99</v>
      </c>
    </row>
    <row r="5461" spans="1:9" x14ac:dyDescent="0.25">
      <c r="A5461" t="s">
        <v>5544</v>
      </c>
      <c r="B5461" t="s">
        <v>5545</v>
      </c>
      <c r="C5461">
        <v>377</v>
      </c>
      <c r="D5461" t="s">
        <v>12</v>
      </c>
      <c r="E5461">
        <v>53</v>
      </c>
      <c r="F5461">
        <v>141</v>
      </c>
      <c r="G5461">
        <v>7718</v>
      </c>
      <c r="H5461" t="s">
        <v>13</v>
      </c>
      <c r="I5461">
        <f t="shared" si="85"/>
        <v>88</v>
      </c>
    </row>
    <row r="5462" spans="1:9" x14ac:dyDescent="0.25">
      <c r="A5462" t="s">
        <v>5544</v>
      </c>
      <c r="B5462" t="s">
        <v>5545</v>
      </c>
      <c r="C5462">
        <v>377</v>
      </c>
      <c r="D5462" t="s">
        <v>12</v>
      </c>
      <c r="E5462">
        <v>270</v>
      </c>
      <c r="F5462">
        <v>369</v>
      </c>
      <c r="G5462">
        <v>7718</v>
      </c>
      <c r="H5462" t="s">
        <v>13</v>
      </c>
      <c r="I5462">
        <f t="shared" si="85"/>
        <v>99</v>
      </c>
    </row>
    <row r="5463" spans="1:9" x14ac:dyDescent="0.25">
      <c r="A5463" t="s">
        <v>5546</v>
      </c>
      <c r="B5463" t="s">
        <v>5547</v>
      </c>
      <c r="C5463">
        <v>285</v>
      </c>
      <c r="D5463" t="s">
        <v>12</v>
      </c>
      <c r="E5463">
        <v>79</v>
      </c>
      <c r="F5463">
        <v>185</v>
      </c>
      <c r="G5463">
        <v>7718</v>
      </c>
      <c r="H5463" t="s">
        <v>13</v>
      </c>
      <c r="I5463">
        <f t="shared" si="85"/>
        <v>106</v>
      </c>
    </row>
    <row r="5464" spans="1:9" x14ac:dyDescent="0.25">
      <c r="A5464" t="s">
        <v>5548</v>
      </c>
      <c r="B5464" t="s">
        <v>5549</v>
      </c>
      <c r="C5464">
        <v>290</v>
      </c>
      <c r="D5464" t="s">
        <v>12</v>
      </c>
      <c r="E5464">
        <v>192</v>
      </c>
      <c r="F5464">
        <v>283</v>
      </c>
      <c r="G5464">
        <v>7718</v>
      </c>
      <c r="H5464" t="s">
        <v>13</v>
      </c>
      <c r="I5464">
        <f t="shared" si="85"/>
        <v>91</v>
      </c>
    </row>
    <row r="5465" spans="1:9" x14ac:dyDescent="0.25">
      <c r="A5465" t="s">
        <v>5550</v>
      </c>
      <c r="B5465" t="s">
        <v>5551</v>
      </c>
      <c r="C5465">
        <v>523</v>
      </c>
      <c r="D5465" t="s">
        <v>12</v>
      </c>
      <c r="E5465">
        <v>6</v>
      </c>
      <c r="F5465">
        <v>84</v>
      </c>
      <c r="G5465">
        <v>7718</v>
      </c>
      <c r="H5465" t="s">
        <v>13</v>
      </c>
      <c r="I5465">
        <f t="shared" si="85"/>
        <v>78</v>
      </c>
    </row>
    <row r="5466" spans="1:9" x14ac:dyDescent="0.25">
      <c r="A5466" t="s">
        <v>5550</v>
      </c>
      <c r="B5466" t="s">
        <v>5551</v>
      </c>
      <c r="C5466">
        <v>523</v>
      </c>
      <c r="D5466" t="s">
        <v>12</v>
      </c>
      <c r="E5466">
        <v>111</v>
      </c>
      <c r="F5466">
        <v>202</v>
      </c>
      <c r="G5466">
        <v>7718</v>
      </c>
      <c r="H5466" t="s">
        <v>13</v>
      </c>
      <c r="I5466">
        <f t="shared" si="85"/>
        <v>91</v>
      </c>
    </row>
    <row r="5467" spans="1:9" x14ac:dyDescent="0.25">
      <c r="A5467" t="s">
        <v>5550</v>
      </c>
      <c r="B5467" t="s">
        <v>5551</v>
      </c>
      <c r="C5467">
        <v>523</v>
      </c>
      <c r="D5467" t="s">
        <v>12</v>
      </c>
      <c r="E5467">
        <v>271</v>
      </c>
      <c r="F5467">
        <v>365</v>
      </c>
      <c r="G5467">
        <v>7718</v>
      </c>
      <c r="H5467" t="s">
        <v>13</v>
      </c>
      <c r="I5467">
        <f t="shared" si="85"/>
        <v>94</v>
      </c>
    </row>
    <row r="5468" spans="1:9" x14ac:dyDescent="0.25">
      <c r="A5468" t="s">
        <v>5550</v>
      </c>
      <c r="B5468" t="s">
        <v>5551</v>
      </c>
      <c r="C5468">
        <v>523</v>
      </c>
      <c r="D5468" t="s">
        <v>12</v>
      </c>
      <c r="E5468">
        <v>429</v>
      </c>
      <c r="F5468">
        <v>522</v>
      </c>
      <c r="G5468">
        <v>7718</v>
      </c>
      <c r="H5468" t="s">
        <v>13</v>
      </c>
      <c r="I5468">
        <f t="shared" si="85"/>
        <v>93</v>
      </c>
    </row>
    <row r="5469" spans="1:9" x14ac:dyDescent="0.25">
      <c r="A5469" t="s">
        <v>5552</v>
      </c>
      <c r="B5469" t="s">
        <v>5553</v>
      </c>
      <c r="C5469">
        <v>519</v>
      </c>
      <c r="D5469" t="s">
        <v>12</v>
      </c>
      <c r="E5469">
        <v>6</v>
      </c>
      <c r="F5469">
        <v>84</v>
      </c>
      <c r="G5469">
        <v>7718</v>
      </c>
      <c r="H5469" t="s">
        <v>13</v>
      </c>
      <c r="I5469">
        <f t="shared" si="85"/>
        <v>78</v>
      </c>
    </row>
    <row r="5470" spans="1:9" x14ac:dyDescent="0.25">
      <c r="A5470" t="s">
        <v>5552</v>
      </c>
      <c r="B5470" t="s">
        <v>5553</v>
      </c>
      <c r="C5470">
        <v>519</v>
      </c>
      <c r="D5470" t="s">
        <v>12</v>
      </c>
      <c r="E5470">
        <v>111</v>
      </c>
      <c r="F5470">
        <v>202</v>
      </c>
      <c r="G5470">
        <v>7718</v>
      </c>
      <c r="H5470" t="s">
        <v>13</v>
      </c>
      <c r="I5470">
        <f t="shared" si="85"/>
        <v>91</v>
      </c>
    </row>
    <row r="5471" spans="1:9" x14ac:dyDescent="0.25">
      <c r="A5471" t="s">
        <v>5552</v>
      </c>
      <c r="B5471" t="s">
        <v>5553</v>
      </c>
      <c r="C5471">
        <v>519</v>
      </c>
      <c r="D5471" t="s">
        <v>12</v>
      </c>
      <c r="E5471">
        <v>271</v>
      </c>
      <c r="F5471">
        <v>365</v>
      </c>
      <c r="G5471">
        <v>7718</v>
      </c>
      <c r="H5471" t="s">
        <v>13</v>
      </c>
      <c r="I5471">
        <f t="shared" si="85"/>
        <v>94</v>
      </c>
    </row>
    <row r="5472" spans="1:9" x14ac:dyDescent="0.25">
      <c r="A5472" t="s">
        <v>5552</v>
      </c>
      <c r="B5472" t="s">
        <v>5553</v>
      </c>
      <c r="C5472">
        <v>519</v>
      </c>
      <c r="D5472" t="s">
        <v>12</v>
      </c>
      <c r="E5472">
        <v>425</v>
      </c>
      <c r="F5472">
        <v>518</v>
      </c>
      <c r="G5472">
        <v>7718</v>
      </c>
      <c r="H5472" t="s">
        <v>13</v>
      </c>
      <c r="I5472">
        <f t="shared" si="85"/>
        <v>93</v>
      </c>
    </row>
    <row r="5473" spans="1:9" x14ac:dyDescent="0.25">
      <c r="A5473" t="s">
        <v>5554</v>
      </c>
      <c r="B5473" t="s">
        <v>5555</v>
      </c>
      <c r="C5473">
        <v>194</v>
      </c>
      <c r="D5473" t="s">
        <v>12</v>
      </c>
      <c r="E5473">
        <v>78</v>
      </c>
      <c r="F5473">
        <v>173</v>
      </c>
      <c r="G5473">
        <v>7718</v>
      </c>
      <c r="H5473" t="s">
        <v>13</v>
      </c>
      <c r="I5473">
        <f t="shared" si="85"/>
        <v>95</v>
      </c>
    </row>
    <row r="5474" spans="1:9" x14ac:dyDescent="0.25">
      <c r="A5474" t="s">
        <v>5556</v>
      </c>
      <c r="B5474" t="s">
        <v>5557</v>
      </c>
      <c r="C5474">
        <v>722</v>
      </c>
      <c r="D5474" t="s">
        <v>10</v>
      </c>
      <c r="E5474">
        <v>302</v>
      </c>
      <c r="F5474">
        <v>385</v>
      </c>
      <c r="G5474">
        <v>1879</v>
      </c>
      <c r="H5474" t="s">
        <v>11</v>
      </c>
      <c r="I5474">
        <f t="shared" si="85"/>
        <v>83</v>
      </c>
    </row>
    <row r="5475" spans="1:9" x14ac:dyDescent="0.25">
      <c r="A5475" t="s">
        <v>5556</v>
      </c>
      <c r="B5475" t="s">
        <v>5557</v>
      </c>
      <c r="C5475">
        <v>722</v>
      </c>
      <c r="D5475" t="s">
        <v>12</v>
      </c>
      <c r="E5475">
        <v>167</v>
      </c>
      <c r="F5475">
        <v>269</v>
      </c>
      <c r="G5475">
        <v>7718</v>
      </c>
      <c r="H5475" t="s">
        <v>13</v>
      </c>
      <c r="I5475">
        <f t="shared" si="85"/>
        <v>102</v>
      </c>
    </row>
    <row r="5476" spans="1:9" x14ac:dyDescent="0.25">
      <c r="A5476" t="s">
        <v>5558</v>
      </c>
      <c r="B5476" t="s">
        <v>5559</v>
      </c>
      <c r="C5476">
        <v>945</v>
      </c>
      <c r="D5476" t="s">
        <v>20</v>
      </c>
      <c r="E5476">
        <v>817</v>
      </c>
      <c r="F5476">
        <v>932</v>
      </c>
      <c r="G5476">
        <v>3370</v>
      </c>
      <c r="H5476" t="s">
        <v>21</v>
      </c>
      <c r="I5476">
        <f t="shared" si="85"/>
        <v>115</v>
      </c>
    </row>
    <row r="5477" spans="1:9" x14ac:dyDescent="0.25">
      <c r="A5477" t="s">
        <v>5558</v>
      </c>
      <c r="B5477" t="s">
        <v>5559</v>
      </c>
      <c r="C5477">
        <v>945</v>
      </c>
      <c r="D5477" t="s">
        <v>10</v>
      </c>
      <c r="E5477">
        <v>268</v>
      </c>
      <c r="F5477">
        <v>350</v>
      </c>
      <c r="G5477">
        <v>1879</v>
      </c>
      <c r="H5477" t="s">
        <v>11</v>
      </c>
      <c r="I5477">
        <f t="shared" si="85"/>
        <v>82</v>
      </c>
    </row>
    <row r="5478" spans="1:9" x14ac:dyDescent="0.25">
      <c r="A5478" t="s">
        <v>5558</v>
      </c>
      <c r="B5478" t="s">
        <v>5559</v>
      </c>
      <c r="C5478">
        <v>945</v>
      </c>
      <c r="D5478" t="s">
        <v>12</v>
      </c>
      <c r="E5478">
        <v>143</v>
      </c>
      <c r="F5478">
        <v>244</v>
      </c>
      <c r="G5478">
        <v>7718</v>
      </c>
      <c r="H5478" t="s">
        <v>13</v>
      </c>
      <c r="I5478">
        <f t="shared" si="85"/>
        <v>101</v>
      </c>
    </row>
    <row r="5479" spans="1:9" x14ac:dyDescent="0.25">
      <c r="A5479" t="s">
        <v>5560</v>
      </c>
      <c r="B5479" t="s">
        <v>5561</v>
      </c>
      <c r="C5479">
        <v>819</v>
      </c>
      <c r="D5479" t="s">
        <v>20</v>
      </c>
      <c r="E5479">
        <v>703</v>
      </c>
      <c r="F5479">
        <v>810</v>
      </c>
      <c r="G5479">
        <v>3370</v>
      </c>
      <c r="H5479" t="s">
        <v>21</v>
      </c>
      <c r="I5479">
        <f t="shared" si="85"/>
        <v>107</v>
      </c>
    </row>
    <row r="5480" spans="1:9" x14ac:dyDescent="0.25">
      <c r="A5480" t="s">
        <v>5560</v>
      </c>
      <c r="B5480" t="s">
        <v>5561</v>
      </c>
      <c r="C5480">
        <v>819</v>
      </c>
      <c r="D5480" t="s">
        <v>10</v>
      </c>
      <c r="E5480">
        <v>261</v>
      </c>
      <c r="F5480">
        <v>344</v>
      </c>
      <c r="G5480">
        <v>1879</v>
      </c>
      <c r="H5480" t="s">
        <v>11</v>
      </c>
      <c r="I5480">
        <f t="shared" si="85"/>
        <v>83</v>
      </c>
    </row>
    <row r="5481" spans="1:9" x14ac:dyDescent="0.25">
      <c r="A5481" t="s">
        <v>5560</v>
      </c>
      <c r="B5481" t="s">
        <v>5561</v>
      </c>
      <c r="C5481">
        <v>819</v>
      </c>
      <c r="D5481" t="s">
        <v>12</v>
      </c>
      <c r="E5481">
        <v>135</v>
      </c>
      <c r="F5481">
        <v>237</v>
      </c>
      <c r="G5481">
        <v>7718</v>
      </c>
      <c r="H5481" t="s">
        <v>13</v>
      </c>
      <c r="I5481">
        <f t="shared" si="85"/>
        <v>102</v>
      </c>
    </row>
    <row r="5482" spans="1:9" x14ac:dyDescent="0.25">
      <c r="A5482" t="s">
        <v>5562</v>
      </c>
      <c r="B5482" t="s">
        <v>5563</v>
      </c>
      <c r="C5482">
        <v>451</v>
      </c>
      <c r="D5482" t="s">
        <v>12</v>
      </c>
      <c r="E5482">
        <v>317</v>
      </c>
      <c r="F5482">
        <v>419</v>
      </c>
      <c r="G5482">
        <v>7718</v>
      </c>
      <c r="H5482" t="s">
        <v>13</v>
      </c>
      <c r="I5482">
        <f t="shared" si="85"/>
        <v>102</v>
      </c>
    </row>
    <row r="5483" spans="1:9" x14ac:dyDescent="0.25">
      <c r="A5483" t="s">
        <v>5564</v>
      </c>
      <c r="B5483" t="s">
        <v>5565</v>
      </c>
      <c r="C5483">
        <v>274</v>
      </c>
      <c r="D5483" t="s">
        <v>12</v>
      </c>
      <c r="E5483">
        <v>36</v>
      </c>
      <c r="F5483">
        <v>141</v>
      </c>
      <c r="G5483">
        <v>7718</v>
      </c>
      <c r="H5483" t="s">
        <v>13</v>
      </c>
      <c r="I5483">
        <f t="shared" si="85"/>
        <v>105</v>
      </c>
    </row>
    <row r="5484" spans="1:9" x14ac:dyDescent="0.25">
      <c r="A5484" t="s">
        <v>5566</v>
      </c>
      <c r="B5484" t="s">
        <v>5567</v>
      </c>
      <c r="C5484">
        <v>480</v>
      </c>
      <c r="D5484" t="s">
        <v>12</v>
      </c>
      <c r="E5484">
        <v>96</v>
      </c>
      <c r="F5484">
        <v>187</v>
      </c>
      <c r="G5484">
        <v>7718</v>
      </c>
      <c r="H5484" t="s">
        <v>13</v>
      </c>
      <c r="I5484">
        <f t="shared" si="85"/>
        <v>91</v>
      </c>
    </row>
    <row r="5485" spans="1:9" x14ac:dyDescent="0.25">
      <c r="A5485" t="s">
        <v>5566</v>
      </c>
      <c r="B5485" t="s">
        <v>5567</v>
      </c>
      <c r="C5485">
        <v>480</v>
      </c>
      <c r="D5485" t="s">
        <v>12</v>
      </c>
      <c r="E5485">
        <v>372</v>
      </c>
      <c r="F5485">
        <v>467</v>
      </c>
      <c r="G5485">
        <v>7718</v>
      </c>
      <c r="H5485" t="s">
        <v>13</v>
      </c>
      <c r="I5485">
        <f t="shared" si="85"/>
        <v>95</v>
      </c>
    </row>
    <row r="5486" spans="1:9" x14ac:dyDescent="0.25">
      <c r="A5486" t="s">
        <v>5568</v>
      </c>
      <c r="B5486" t="s">
        <v>5569</v>
      </c>
      <c r="C5486">
        <v>854</v>
      </c>
      <c r="D5486" t="s">
        <v>20</v>
      </c>
      <c r="E5486">
        <v>762</v>
      </c>
      <c r="F5486">
        <v>816</v>
      </c>
      <c r="G5486">
        <v>3370</v>
      </c>
      <c r="H5486" t="s">
        <v>21</v>
      </c>
      <c r="I5486">
        <f t="shared" si="85"/>
        <v>54</v>
      </c>
    </row>
    <row r="5487" spans="1:9" x14ac:dyDescent="0.25">
      <c r="A5487" t="s">
        <v>5568</v>
      </c>
      <c r="B5487" t="s">
        <v>5569</v>
      </c>
      <c r="C5487">
        <v>854</v>
      </c>
      <c r="D5487" t="s">
        <v>10</v>
      </c>
      <c r="E5487">
        <v>277</v>
      </c>
      <c r="F5487">
        <v>359</v>
      </c>
      <c r="G5487">
        <v>1879</v>
      </c>
      <c r="H5487" t="s">
        <v>11</v>
      </c>
      <c r="I5487">
        <f t="shared" si="85"/>
        <v>82</v>
      </c>
    </row>
    <row r="5488" spans="1:9" x14ac:dyDescent="0.25">
      <c r="A5488" t="s">
        <v>5568</v>
      </c>
      <c r="B5488" t="s">
        <v>5569</v>
      </c>
      <c r="C5488">
        <v>854</v>
      </c>
      <c r="D5488" t="s">
        <v>12</v>
      </c>
      <c r="E5488">
        <v>151</v>
      </c>
      <c r="F5488">
        <v>253</v>
      </c>
      <c r="G5488">
        <v>7718</v>
      </c>
      <c r="H5488" t="s">
        <v>13</v>
      </c>
      <c r="I5488">
        <f t="shared" si="85"/>
        <v>102</v>
      </c>
    </row>
    <row r="5489" spans="1:9" x14ac:dyDescent="0.25">
      <c r="A5489" t="s">
        <v>5570</v>
      </c>
      <c r="B5489" t="s">
        <v>5571</v>
      </c>
      <c r="C5489">
        <v>855</v>
      </c>
      <c r="D5489" t="s">
        <v>20</v>
      </c>
      <c r="E5489">
        <v>763</v>
      </c>
      <c r="F5489">
        <v>817</v>
      </c>
      <c r="G5489">
        <v>3370</v>
      </c>
      <c r="H5489" t="s">
        <v>21</v>
      </c>
      <c r="I5489">
        <f t="shared" si="85"/>
        <v>54</v>
      </c>
    </row>
    <row r="5490" spans="1:9" x14ac:dyDescent="0.25">
      <c r="A5490" t="s">
        <v>5570</v>
      </c>
      <c r="B5490" t="s">
        <v>5571</v>
      </c>
      <c r="C5490">
        <v>855</v>
      </c>
      <c r="D5490" t="s">
        <v>10</v>
      </c>
      <c r="E5490">
        <v>278</v>
      </c>
      <c r="F5490">
        <v>360</v>
      </c>
      <c r="G5490">
        <v>1879</v>
      </c>
      <c r="H5490" t="s">
        <v>11</v>
      </c>
      <c r="I5490">
        <f t="shared" si="85"/>
        <v>82</v>
      </c>
    </row>
    <row r="5491" spans="1:9" x14ac:dyDescent="0.25">
      <c r="A5491" t="s">
        <v>5570</v>
      </c>
      <c r="B5491" t="s">
        <v>5571</v>
      </c>
      <c r="C5491">
        <v>855</v>
      </c>
      <c r="D5491" t="s">
        <v>12</v>
      </c>
      <c r="E5491">
        <v>152</v>
      </c>
      <c r="F5491">
        <v>254</v>
      </c>
      <c r="G5491">
        <v>7718</v>
      </c>
      <c r="H5491" t="s">
        <v>13</v>
      </c>
      <c r="I5491">
        <f t="shared" si="85"/>
        <v>102</v>
      </c>
    </row>
    <row r="5492" spans="1:9" x14ac:dyDescent="0.25">
      <c r="A5492" t="s">
        <v>5572</v>
      </c>
      <c r="B5492" t="s">
        <v>5573</v>
      </c>
      <c r="C5492">
        <v>431</v>
      </c>
      <c r="D5492" t="s">
        <v>12</v>
      </c>
      <c r="E5492">
        <v>197</v>
      </c>
      <c r="F5492">
        <v>288</v>
      </c>
      <c r="G5492">
        <v>7718</v>
      </c>
      <c r="H5492" t="s">
        <v>13</v>
      </c>
      <c r="I5492">
        <f t="shared" si="85"/>
        <v>91</v>
      </c>
    </row>
    <row r="5493" spans="1:9" x14ac:dyDescent="0.25">
      <c r="A5493" t="s">
        <v>5574</v>
      </c>
      <c r="B5493" t="s">
        <v>5575</v>
      </c>
      <c r="C5493">
        <v>403</v>
      </c>
      <c r="D5493" t="s">
        <v>12</v>
      </c>
      <c r="E5493">
        <v>169</v>
      </c>
      <c r="F5493">
        <v>260</v>
      </c>
      <c r="G5493">
        <v>7718</v>
      </c>
      <c r="H5493" t="s">
        <v>13</v>
      </c>
      <c r="I5493">
        <f t="shared" si="85"/>
        <v>91</v>
      </c>
    </row>
    <row r="5494" spans="1:9" x14ac:dyDescent="0.25">
      <c r="A5494" t="s">
        <v>5576</v>
      </c>
      <c r="B5494" t="s">
        <v>5577</v>
      </c>
      <c r="C5494">
        <v>392</v>
      </c>
      <c r="D5494" t="s">
        <v>12</v>
      </c>
      <c r="E5494">
        <v>158</v>
      </c>
      <c r="F5494">
        <v>249</v>
      </c>
      <c r="G5494">
        <v>7718</v>
      </c>
      <c r="H5494" t="s">
        <v>13</v>
      </c>
      <c r="I5494">
        <f t="shared" si="85"/>
        <v>91</v>
      </c>
    </row>
    <row r="5495" spans="1:9" x14ac:dyDescent="0.25">
      <c r="A5495" t="s">
        <v>5578</v>
      </c>
      <c r="B5495" t="s">
        <v>5579</v>
      </c>
      <c r="C5495">
        <v>442</v>
      </c>
      <c r="D5495" t="s">
        <v>12</v>
      </c>
      <c r="E5495">
        <v>208</v>
      </c>
      <c r="F5495">
        <v>299</v>
      </c>
      <c r="G5495">
        <v>7718</v>
      </c>
      <c r="H5495" t="s">
        <v>13</v>
      </c>
      <c r="I5495">
        <f t="shared" si="85"/>
        <v>91</v>
      </c>
    </row>
    <row r="5496" spans="1:9" x14ac:dyDescent="0.25">
      <c r="A5496" t="s">
        <v>5580</v>
      </c>
      <c r="B5496" t="s">
        <v>5581</v>
      </c>
      <c r="C5496">
        <v>392</v>
      </c>
      <c r="D5496" t="s">
        <v>12</v>
      </c>
      <c r="E5496">
        <v>174</v>
      </c>
      <c r="F5496">
        <v>275</v>
      </c>
      <c r="G5496">
        <v>7718</v>
      </c>
      <c r="H5496" t="s">
        <v>13</v>
      </c>
      <c r="I5496">
        <f t="shared" si="85"/>
        <v>101</v>
      </c>
    </row>
    <row r="5497" spans="1:9" x14ac:dyDescent="0.25">
      <c r="A5497" t="s">
        <v>5582</v>
      </c>
      <c r="B5497" t="s">
        <v>5583</v>
      </c>
      <c r="C5497">
        <v>667</v>
      </c>
      <c r="D5497" t="s">
        <v>12</v>
      </c>
      <c r="E5497">
        <v>1</v>
      </c>
      <c r="F5497">
        <v>88</v>
      </c>
      <c r="G5497">
        <v>7718</v>
      </c>
      <c r="H5497" t="s">
        <v>13</v>
      </c>
      <c r="I5497">
        <f t="shared" si="85"/>
        <v>87</v>
      </c>
    </row>
    <row r="5498" spans="1:9" x14ac:dyDescent="0.25">
      <c r="A5498" t="s">
        <v>5584</v>
      </c>
      <c r="B5498" t="s">
        <v>5585</v>
      </c>
      <c r="C5498">
        <v>685</v>
      </c>
      <c r="D5498" t="s">
        <v>10</v>
      </c>
      <c r="E5498">
        <v>254</v>
      </c>
      <c r="F5498">
        <v>335</v>
      </c>
      <c r="G5498">
        <v>1879</v>
      </c>
      <c r="H5498" t="s">
        <v>11</v>
      </c>
      <c r="I5498">
        <f t="shared" si="85"/>
        <v>81</v>
      </c>
    </row>
    <row r="5499" spans="1:9" x14ac:dyDescent="0.25">
      <c r="A5499" t="s">
        <v>5584</v>
      </c>
      <c r="B5499" t="s">
        <v>5585</v>
      </c>
      <c r="C5499">
        <v>685</v>
      </c>
      <c r="D5499" t="s">
        <v>12</v>
      </c>
      <c r="E5499">
        <v>128</v>
      </c>
      <c r="F5499">
        <v>230</v>
      </c>
      <c r="G5499">
        <v>7718</v>
      </c>
      <c r="H5499" t="s">
        <v>13</v>
      </c>
      <c r="I5499">
        <f t="shared" si="85"/>
        <v>102</v>
      </c>
    </row>
    <row r="5500" spans="1:9" x14ac:dyDescent="0.25">
      <c r="A5500" t="s">
        <v>5586</v>
      </c>
      <c r="B5500" t="s">
        <v>5587</v>
      </c>
      <c r="C5500">
        <v>682</v>
      </c>
      <c r="D5500" t="s">
        <v>10</v>
      </c>
      <c r="E5500">
        <v>254</v>
      </c>
      <c r="F5500">
        <v>335</v>
      </c>
      <c r="G5500">
        <v>1879</v>
      </c>
      <c r="H5500" t="s">
        <v>11</v>
      </c>
      <c r="I5500">
        <f t="shared" si="85"/>
        <v>81</v>
      </c>
    </row>
    <row r="5501" spans="1:9" x14ac:dyDescent="0.25">
      <c r="A5501" t="s">
        <v>5586</v>
      </c>
      <c r="B5501" t="s">
        <v>5587</v>
      </c>
      <c r="C5501">
        <v>682</v>
      </c>
      <c r="D5501" t="s">
        <v>12</v>
      </c>
      <c r="E5501">
        <v>128</v>
      </c>
      <c r="F5501">
        <v>230</v>
      </c>
      <c r="G5501">
        <v>7718</v>
      </c>
      <c r="H5501" t="s">
        <v>13</v>
      </c>
      <c r="I5501">
        <f t="shared" si="85"/>
        <v>102</v>
      </c>
    </row>
    <row r="5502" spans="1:9" x14ac:dyDescent="0.25">
      <c r="A5502" t="s">
        <v>5588</v>
      </c>
      <c r="B5502" t="s">
        <v>5589</v>
      </c>
      <c r="C5502">
        <v>684</v>
      </c>
      <c r="D5502" t="s">
        <v>12</v>
      </c>
      <c r="E5502">
        <v>91</v>
      </c>
      <c r="F5502">
        <v>181</v>
      </c>
      <c r="G5502">
        <v>7718</v>
      </c>
      <c r="H5502" t="s">
        <v>13</v>
      </c>
      <c r="I5502">
        <f t="shared" si="85"/>
        <v>90</v>
      </c>
    </row>
    <row r="5503" spans="1:9" x14ac:dyDescent="0.25">
      <c r="A5503" t="s">
        <v>5588</v>
      </c>
      <c r="B5503" t="s">
        <v>5589</v>
      </c>
      <c r="C5503">
        <v>684</v>
      </c>
      <c r="D5503" t="s">
        <v>12</v>
      </c>
      <c r="E5503">
        <v>599</v>
      </c>
      <c r="F5503">
        <v>682</v>
      </c>
      <c r="G5503">
        <v>7718</v>
      </c>
      <c r="H5503" t="s">
        <v>13</v>
      </c>
      <c r="I5503">
        <f t="shared" si="85"/>
        <v>83</v>
      </c>
    </row>
    <row r="5504" spans="1:9" x14ac:dyDescent="0.25">
      <c r="A5504" t="s">
        <v>5590</v>
      </c>
      <c r="B5504" t="s">
        <v>5591</v>
      </c>
      <c r="C5504">
        <v>683</v>
      </c>
      <c r="D5504" t="s">
        <v>12</v>
      </c>
      <c r="E5504">
        <v>91</v>
      </c>
      <c r="F5504">
        <v>181</v>
      </c>
      <c r="G5504">
        <v>7718</v>
      </c>
      <c r="H5504" t="s">
        <v>13</v>
      </c>
      <c r="I5504">
        <f t="shared" si="85"/>
        <v>90</v>
      </c>
    </row>
    <row r="5505" spans="1:9" x14ac:dyDescent="0.25">
      <c r="A5505" t="s">
        <v>5590</v>
      </c>
      <c r="B5505" t="s">
        <v>5591</v>
      </c>
      <c r="C5505">
        <v>683</v>
      </c>
      <c r="D5505" t="s">
        <v>12</v>
      </c>
      <c r="E5505">
        <v>598</v>
      </c>
      <c r="F5505">
        <v>681</v>
      </c>
      <c r="G5505">
        <v>7718</v>
      </c>
      <c r="H5505" t="s">
        <v>13</v>
      </c>
      <c r="I5505">
        <f t="shared" si="85"/>
        <v>83</v>
      </c>
    </row>
    <row r="5506" spans="1:9" x14ac:dyDescent="0.25">
      <c r="A5506" t="s">
        <v>5592</v>
      </c>
      <c r="B5506" t="s">
        <v>5593</v>
      </c>
      <c r="C5506">
        <v>700</v>
      </c>
      <c r="D5506" t="s">
        <v>12</v>
      </c>
      <c r="E5506">
        <v>531</v>
      </c>
      <c r="F5506">
        <v>631</v>
      </c>
      <c r="G5506">
        <v>7718</v>
      </c>
      <c r="H5506" t="s">
        <v>13</v>
      </c>
      <c r="I5506">
        <f t="shared" si="85"/>
        <v>100</v>
      </c>
    </row>
    <row r="5507" spans="1:9" x14ac:dyDescent="0.25">
      <c r="A5507" t="s">
        <v>5594</v>
      </c>
      <c r="B5507" t="s">
        <v>5595</v>
      </c>
      <c r="C5507">
        <v>810</v>
      </c>
      <c r="D5507" t="s">
        <v>20</v>
      </c>
      <c r="E5507">
        <v>667</v>
      </c>
      <c r="F5507">
        <v>747</v>
      </c>
      <c r="G5507">
        <v>3370</v>
      </c>
      <c r="H5507" t="s">
        <v>21</v>
      </c>
      <c r="I5507">
        <f t="shared" ref="I5507:I5570" si="86">$F5507-$E5507</f>
        <v>80</v>
      </c>
    </row>
    <row r="5508" spans="1:9" x14ac:dyDescent="0.25">
      <c r="A5508" t="s">
        <v>5594</v>
      </c>
      <c r="B5508" t="s">
        <v>5595</v>
      </c>
      <c r="C5508">
        <v>810</v>
      </c>
      <c r="D5508" t="s">
        <v>20</v>
      </c>
      <c r="E5508">
        <v>734</v>
      </c>
      <c r="F5508">
        <v>789</v>
      </c>
      <c r="G5508">
        <v>3370</v>
      </c>
      <c r="H5508" t="s">
        <v>21</v>
      </c>
      <c r="I5508">
        <f t="shared" si="86"/>
        <v>55</v>
      </c>
    </row>
    <row r="5509" spans="1:9" x14ac:dyDescent="0.25">
      <c r="A5509" t="s">
        <v>5594</v>
      </c>
      <c r="B5509" t="s">
        <v>5595</v>
      </c>
      <c r="C5509">
        <v>810</v>
      </c>
      <c r="D5509" t="s">
        <v>10</v>
      </c>
      <c r="E5509">
        <v>254</v>
      </c>
      <c r="F5509">
        <v>335</v>
      </c>
      <c r="G5509">
        <v>1879</v>
      </c>
      <c r="H5509" t="s">
        <v>11</v>
      </c>
      <c r="I5509">
        <f t="shared" si="86"/>
        <v>81</v>
      </c>
    </row>
    <row r="5510" spans="1:9" x14ac:dyDescent="0.25">
      <c r="A5510" t="s">
        <v>5594</v>
      </c>
      <c r="B5510" t="s">
        <v>5595</v>
      </c>
      <c r="C5510">
        <v>810</v>
      </c>
      <c r="D5510" t="s">
        <v>12</v>
      </c>
      <c r="E5510">
        <v>128</v>
      </c>
      <c r="F5510">
        <v>230</v>
      </c>
      <c r="G5510">
        <v>7718</v>
      </c>
      <c r="H5510" t="s">
        <v>13</v>
      </c>
      <c r="I5510">
        <f t="shared" si="86"/>
        <v>102</v>
      </c>
    </row>
    <row r="5511" spans="1:9" x14ac:dyDescent="0.25">
      <c r="A5511" t="s">
        <v>5596</v>
      </c>
      <c r="B5511" t="s">
        <v>5597</v>
      </c>
      <c r="C5511">
        <v>402</v>
      </c>
      <c r="D5511" t="s">
        <v>12</v>
      </c>
      <c r="E5511">
        <v>258</v>
      </c>
      <c r="F5511">
        <v>359</v>
      </c>
      <c r="G5511">
        <v>7718</v>
      </c>
      <c r="H5511" t="s">
        <v>13</v>
      </c>
      <c r="I5511">
        <f t="shared" si="86"/>
        <v>101</v>
      </c>
    </row>
    <row r="5512" spans="1:9" x14ac:dyDescent="0.25">
      <c r="A5512" t="s">
        <v>5598</v>
      </c>
      <c r="B5512" t="s">
        <v>5599</v>
      </c>
      <c r="C5512">
        <v>663</v>
      </c>
      <c r="D5512" t="s">
        <v>10</v>
      </c>
      <c r="E5512">
        <v>276</v>
      </c>
      <c r="F5512">
        <v>359</v>
      </c>
      <c r="G5512">
        <v>1879</v>
      </c>
      <c r="H5512" t="s">
        <v>11</v>
      </c>
      <c r="I5512">
        <f t="shared" si="86"/>
        <v>83</v>
      </c>
    </row>
    <row r="5513" spans="1:9" x14ac:dyDescent="0.25">
      <c r="A5513" t="s">
        <v>5598</v>
      </c>
      <c r="B5513" t="s">
        <v>5599</v>
      </c>
      <c r="C5513">
        <v>663</v>
      </c>
      <c r="D5513" t="s">
        <v>12</v>
      </c>
      <c r="E5513">
        <v>143</v>
      </c>
      <c r="F5513">
        <v>245</v>
      </c>
      <c r="G5513">
        <v>7718</v>
      </c>
      <c r="H5513" t="s">
        <v>13</v>
      </c>
      <c r="I5513">
        <f t="shared" si="86"/>
        <v>102</v>
      </c>
    </row>
    <row r="5514" spans="1:9" x14ac:dyDescent="0.25">
      <c r="A5514" t="s">
        <v>5600</v>
      </c>
      <c r="B5514" t="s">
        <v>5601</v>
      </c>
      <c r="C5514">
        <v>968</v>
      </c>
      <c r="D5514" t="s">
        <v>12</v>
      </c>
      <c r="E5514">
        <v>469</v>
      </c>
      <c r="F5514">
        <v>570</v>
      </c>
      <c r="G5514">
        <v>7718</v>
      </c>
      <c r="H5514" t="s">
        <v>13</v>
      </c>
      <c r="I5514">
        <f t="shared" si="86"/>
        <v>101</v>
      </c>
    </row>
    <row r="5515" spans="1:9" x14ac:dyDescent="0.25">
      <c r="A5515" t="s">
        <v>5600</v>
      </c>
      <c r="B5515" t="s">
        <v>5601</v>
      </c>
      <c r="C5515">
        <v>968</v>
      </c>
      <c r="D5515" t="s">
        <v>58</v>
      </c>
      <c r="E5515">
        <v>729</v>
      </c>
      <c r="F5515">
        <v>772</v>
      </c>
      <c r="G5515">
        <v>1707</v>
      </c>
      <c r="H5515" t="s">
        <v>59</v>
      </c>
      <c r="I5515">
        <f t="shared" si="86"/>
        <v>43</v>
      </c>
    </row>
    <row r="5516" spans="1:9" x14ac:dyDescent="0.25">
      <c r="A5516" t="s">
        <v>5602</v>
      </c>
      <c r="B5516" t="s">
        <v>5603</v>
      </c>
      <c r="C5516">
        <v>299</v>
      </c>
      <c r="D5516" t="s">
        <v>12</v>
      </c>
      <c r="E5516">
        <v>30</v>
      </c>
      <c r="F5516">
        <v>120</v>
      </c>
      <c r="G5516">
        <v>7718</v>
      </c>
      <c r="H5516" t="s">
        <v>13</v>
      </c>
      <c r="I5516">
        <f t="shared" si="86"/>
        <v>90</v>
      </c>
    </row>
    <row r="5517" spans="1:9" x14ac:dyDescent="0.25">
      <c r="A5517" t="s">
        <v>5604</v>
      </c>
      <c r="B5517" t="s">
        <v>5605</v>
      </c>
      <c r="C5517">
        <v>376</v>
      </c>
      <c r="D5517" t="s">
        <v>12</v>
      </c>
      <c r="E5517">
        <v>30</v>
      </c>
      <c r="F5517">
        <v>120</v>
      </c>
      <c r="G5517">
        <v>7718</v>
      </c>
      <c r="H5517" t="s">
        <v>13</v>
      </c>
      <c r="I5517">
        <f t="shared" si="86"/>
        <v>90</v>
      </c>
    </row>
    <row r="5518" spans="1:9" x14ac:dyDescent="0.25">
      <c r="A5518" t="s">
        <v>5604</v>
      </c>
      <c r="B5518" t="s">
        <v>5605</v>
      </c>
      <c r="C5518">
        <v>376</v>
      </c>
      <c r="D5518" t="s">
        <v>12</v>
      </c>
      <c r="E5518">
        <v>265</v>
      </c>
      <c r="F5518">
        <v>368</v>
      </c>
      <c r="G5518">
        <v>7718</v>
      </c>
      <c r="H5518" t="s">
        <v>13</v>
      </c>
      <c r="I5518">
        <f t="shared" si="86"/>
        <v>103</v>
      </c>
    </row>
    <row r="5519" spans="1:9" x14ac:dyDescent="0.25">
      <c r="A5519" t="s">
        <v>5606</v>
      </c>
      <c r="B5519" t="s">
        <v>5607</v>
      </c>
      <c r="C5519">
        <v>246</v>
      </c>
      <c r="D5519" t="s">
        <v>12</v>
      </c>
      <c r="E5519">
        <v>27</v>
      </c>
      <c r="F5519">
        <v>117</v>
      </c>
      <c r="G5519">
        <v>7718</v>
      </c>
      <c r="H5519" t="s">
        <v>13</v>
      </c>
      <c r="I5519">
        <f t="shared" si="86"/>
        <v>90</v>
      </c>
    </row>
    <row r="5520" spans="1:9" x14ac:dyDescent="0.25">
      <c r="A5520" t="s">
        <v>5608</v>
      </c>
      <c r="B5520" t="s">
        <v>5609</v>
      </c>
      <c r="C5520">
        <v>263</v>
      </c>
      <c r="D5520" t="s">
        <v>12</v>
      </c>
      <c r="E5520">
        <v>44</v>
      </c>
      <c r="F5520">
        <v>134</v>
      </c>
      <c r="G5520">
        <v>7718</v>
      </c>
      <c r="H5520" t="s">
        <v>13</v>
      </c>
      <c r="I5520">
        <f t="shared" si="86"/>
        <v>90</v>
      </c>
    </row>
    <row r="5521" spans="1:9" x14ac:dyDescent="0.25">
      <c r="A5521" t="s">
        <v>5610</v>
      </c>
      <c r="B5521" t="s">
        <v>5611</v>
      </c>
      <c r="C5521">
        <v>330</v>
      </c>
      <c r="D5521" t="s">
        <v>12</v>
      </c>
      <c r="E5521">
        <v>44</v>
      </c>
      <c r="F5521">
        <v>134</v>
      </c>
      <c r="G5521">
        <v>7718</v>
      </c>
      <c r="H5521" t="s">
        <v>13</v>
      </c>
      <c r="I5521">
        <f t="shared" si="86"/>
        <v>90</v>
      </c>
    </row>
    <row r="5522" spans="1:9" x14ac:dyDescent="0.25">
      <c r="A5522" t="s">
        <v>5610</v>
      </c>
      <c r="B5522" t="s">
        <v>5611</v>
      </c>
      <c r="C5522">
        <v>330</v>
      </c>
      <c r="D5522" t="s">
        <v>12</v>
      </c>
      <c r="E5522">
        <v>233</v>
      </c>
      <c r="F5522">
        <v>330</v>
      </c>
      <c r="G5522">
        <v>7718</v>
      </c>
      <c r="H5522" t="s">
        <v>13</v>
      </c>
      <c r="I5522">
        <f t="shared" si="86"/>
        <v>97</v>
      </c>
    </row>
    <row r="5523" spans="1:9" x14ac:dyDescent="0.25">
      <c r="A5523" t="s">
        <v>5612</v>
      </c>
      <c r="B5523" t="s">
        <v>5613</v>
      </c>
      <c r="C5523">
        <v>393</v>
      </c>
      <c r="D5523" t="s">
        <v>12</v>
      </c>
      <c r="E5523">
        <v>83</v>
      </c>
      <c r="F5523">
        <v>173</v>
      </c>
      <c r="G5523">
        <v>7718</v>
      </c>
      <c r="H5523" t="s">
        <v>13</v>
      </c>
      <c r="I5523">
        <f t="shared" si="86"/>
        <v>90</v>
      </c>
    </row>
    <row r="5524" spans="1:9" x14ac:dyDescent="0.25">
      <c r="A5524" t="s">
        <v>5612</v>
      </c>
      <c r="B5524" t="s">
        <v>5613</v>
      </c>
      <c r="C5524">
        <v>393</v>
      </c>
      <c r="D5524" t="s">
        <v>12</v>
      </c>
      <c r="E5524">
        <v>297</v>
      </c>
      <c r="F5524">
        <v>393</v>
      </c>
      <c r="G5524">
        <v>7718</v>
      </c>
      <c r="H5524" t="s">
        <v>13</v>
      </c>
      <c r="I5524">
        <f t="shared" si="86"/>
        <v>96</v>
      </c>
    </row>
    <row r="5525" spans="1:9" x14ac:dyDescent="0.25">
      <c r="A5525" t="s">
        <v>5614</v>
      </c>
      <c r="B5525" t="s">
        <v>5615</v>
      </c>
      <c r="C5525">
        <v>361</v>
      </c>
      <c r="D5525" t="s">
        <v>12</v>
      </c>
      <c r="E5525">
        <v>30</v>
      </c>
      <c r="F5525">
        <v>120</v>
      </c>
      <c r="G5525">
        <v>7718</v>
      </c>
      <c r="H5525" t="s">
        <v>13</v>
      </c>
      <c r="I5525">
        <f t="shared" si="86"/>
        <v>90</v>
      </c>
    </row>
    <row r="5526" spans="1:9" x14ac:dyDescent="0.25">
      <c r="A5526" t="s">
        <v>5614</v>
      </c>
      <c r="B5526" t="s">
        <v>5615</v>
      </c>
      <c r="C5526">
        <v>361</v>
      </c>
      <c r="D5526" t="s">
        <v>12</v>
      </c>
      <c r="E5526">
        <v>262</v>
      </c>
      <c r="F5526">
        <v>353</v>
      </c>
      <c r="G5526">
        <v>7718</v>
      </c>
      <c r="H5526" t="s">
        <v>13</v>
      </c>
      <c r="I5526">
        <f t="shared" si="86"/>
        <v>91</v>
      </c>
    </row>
    <row r="5527" spans="1:9" x14ac:dyDescent="0.25">
      <c r="A5527" t="s">
        <v>5616</v>
      </c>
      <c r="B5527" t="s">
        <v>5617</v>
      </c>
      <c r="C5527">
        <v>313</v>
      </c>
      <c r="D5527" t="s">
        <v>12</v>
      </c>
      <c r="E5527">
        <v>27</v>
      </c>
      <c r="F5527">
        <v>117</v>
      </c>
      <c r="G5527">
        <v>7718</v>
      </c>
      <c r="H5527" t="s">
        <v>13</v>
      </c>
      <c r="I5527">
        <f t="shared" si="86"/>
        <v>90</v>
      </c>
    </row>
    <row r="5528" spans="1:9" x14ac:dyDescent="0.25">
      <c r="A5528" t="s">
        <v>5616</v>
      </c>
      <c r="B5528" t="s">
        <v>5617</v>
      </c>
      <c r="C5528">
        <v>313</v>
      </c>
      <c r="D5528" t="s">
        <v>12</v>
      </c>
      <c r="E5528">
        <v>216</v>
      </c>
      <c r="F5528">
        <v>313</v>
      </c>
      <c r="G5528">
        <v>7718</v>
      </c>
      <c r="H5528" t="s">
        <v>13</v>
      </c>
      <c r="I5528">
        <f t="shared" si="86"/>
        <v>97</v>
      </c>
    </row>
    <row r="5529" spans="1:9" x14ac:dyDescent="0.25">
      <c r="A5529" t="s">
        <v>5618</v>
      </c>
      <c r="B5529" t="s">
        <v>5619</v>
      </c>
      <c r="C5529">
        <v>288</v>
      </c>
      <c r="D5529" t="s">
        <v>12</v>
      </c>
      <c r="E5529">
        <v>35</v>
      </c>
      <c r="F5529">
        <v>125</v>
      </c>
      <c r="G5529">
        <v>7718</v>
      </c>
      <c r="H5529" t="s">
        <v>13</v>
      </c>
      <c r="I5529">
        <f t="shared" si="86"/>
        <v>90</v>
      </c>
    </row>
    <row r="5530" spans="1:9" x14ac:dyDescent="0.25">
      <c r="A5530" t="s">
        <v>5620</v>
      </c>
      <c r="B5530" t="s">
        <v>5621</v>
      </c>
      <c r="C5530">
        <v>932</v>
      </c>
      <c r="D5530" t="s">
        <v>12</v>
      </c>
      <c r="E5530">
        <v>31</v>
      </c>
      <c r="F5530">
        <v>123</v>
      </c>
      <c r="G5530">
        <v>7718</v>
      </c>
      <c r="H5530" t="s">
        <v>13</v>
      </c>
      <c r="I5530">
        <f t="shared" si="86"/>
        <v>92</v>
      </c>
    </row>
    <row r="5531" spans="1:9" x14ac:dyDescent="0.25">
      <c r="A5531" t="s">
        <v>5620</v>
      </c>
      <c r="B5531" t="s">
        <v>5621</v>
      </c>
      <c r="C5531">
        <v>932</v>
      </c>
      <c r="D5531" t="s">
        <v>12</v>
      </c>
      <c r="E5531">
        <v>240</v>
      </c>
      <c r="F5531">
        <v>339</v>
      </c>
      <c r="G5531">
        <v>7718</v>
      </c>
      <c r="H5531" t="s">
        <v>13</v>
      </c>
      <c r="I5531">
        <f t="shared" si="86"/>
        <v>99</v>
      </c>
    </row>
    <row r="5532" spans="1:9" x14ac:dyDescent="0.25">
      <c r="A5532" t="s">
        <v>5620</v>
      </c>
      <c r="B5532" t="s">
        <v>5621</v>
      </c>
      <c r="C5532">
        <v>932</v>
      </c>
      <c r="D5532" t="s">
        <v>12</v>
      </c>
      <c r="E5532">
        <v>426</v>
      </c>
      <c r="F5532">
        <v>526</v>
      </c>
      <c r="G5532">
        <v>7718</v>
      </c>
      <c r="H5532" t="s">
        <v>13</v>
      </c>
      <c r="I5532">
        <f t="shared" si="86"/>
        <v>100</v>
      </c>
    </row>
    <row r="5533" spans="1:9" x14ac:dyDescent="0.25">
      <c r="A5533" t="s">
        <v>5620</v>
      </c>
      <c r="B5533" t="s">
        <v>5621</v>
      </c>
      <c r="C5533">
        <v>932</v>
      </c>
      <c r="D5533" t="s">
        <v>12</v>
      </c>
      <c r="E5533">
        <v>638</v>
      </c>
      <c r="F5533">
        <v>736</v>
      </c>
      <c r="G5533">
        <v>7718</v>
      </c>
      <c r="H5533" t="s">
        <v>13</v>
      </c>
      <c r="I5533">
        <f t="shared" si="86"/>
        <v>98</v>
      </c>
    </row>
    <row r="5534" spans="1:9" x14ac:dyDescent="0.25">
      <c r="A5534" t="s">
        <v>5620</v>
      </c>
      <c r="B5534" t="s">
        <v>5621</v>
      </c>
      <c r="C5534">
        <v>932</v>
      </c>
      <c r="D5534" t="s">
        <v>12</v>
      </c>
      <c r="E5534">
        <v>839</v>
      </c>
      <c r="F5534">
        <v>929</v>
      </c>
      <c r="G5534">
        <v>7718</v>
      </c>
      <c r="H5534" t="s">
        <v>13</v>
      </c>
      <c r="I5534">
        <f t="shared" si="86"/>
        <v>90</v>
      </c>
    </row>
    <row r="5535" spans="1:9" x14ac:dyDescent="0.25">
      <c r="A5535" t="s">
        <v>5622</v>
      </c>
      <c r="B5535" t="s">
        <v>5623</v>
      </c>
      <c r="C5535">
        <v>554</v>
      </c>
      <c r="D5535" t="s">
        <v>12</v>
      </c>
      <c r="E5535">
        <v>27</v>
      </c>
      <c r="F5535">
        <v>119</v>
      </c>
      <c r="G5535">
        <v>7718</v>
      </c>
      <c r="H5535" t="s">
        <v>13</v>
      </c>
      <c r="I5535">
        <f t="shared" si="86"/>
        <v>92</v>
      </c>
    </row>
    <row r="5536" spans="1:9" x14ac:dyDescent="0.25">
      <c r="A5536" t="s">
        <v>5622</v>
      </c>
      <c r="B5536" t="s">
        <v>5623</v>
      </c>
      <c r="C5536">
        <v>554</v>
      </c>
      <c r="D5536" t="s">
        <v>12</v>
      </c>
      <c r="E5536">
        <v>237</v>
      </c>
      <c r="F5536">
        <v>339</v>
      </c>
      <c r="G5536">
        <v>7718</v>
      </c>
      <c r="H5536" t="s">
        <v>13</v>
      </c>
      <c r="I5536">
        <f t="shared" si="86"/>
        <v>102</v>
      </c>
    </row>
    <row r="5537" spans="1:9" x14ac:dyDescent="0.25">
      <c r="A5537" t="s">
        <v>5622</v>
      </c>
      <c r="B5537" t="s">
        <v>5623</v>
      </c>
      <c r="C5537">
        <v>554</v>
      </c>
      <c r="D5537" t="s">
        <v>12</v>
      </c>
      <c r="E5537">
        <v>460</v>
      </c>
      <c r="F5537">
        <v>554</v>
      </c>
      <c r="G5537">
        <v>7718</v>
      </c>
      <c r="H5537" t="s">
        <v>13</v>
      </c>
      <c r="I5537">
        <f t="shared" si="86"/>
        <v>94</v>
      </c>
    </row>
    <row r="5538" spans="1:9" x14ac:dyDescent="0.25">
      <c r="A5538" t="s">
        <v>5624</v>
      </c>
      <c r="B5538" t="s">
        <v>5625</v>
      </c>
      <c r="C5538">
        <v>312</v>
      </c>
      <c r="D5538" t="s">
        <v>12</v>
      </c>
      <c r="E5538">
        <v>27</v>
      </c>
      <c r="F5538">
        <v>117</v>
      </c>
      <c r="G5538">
        <v>7718</v>
      </c>
      <c r="H5538" t="s">
        <v>13</v>
      </c>
      <c r="I5538">
        <f t="shared" si="86"/>
        <v>90</v>
      </c>
    </row>
    <row r="5539" spans="1:9" x14ac:dyDescent="0.25">
      <c r="A5539" t="s">
        <v>5624</v>
      </c>
      <c r="B5539" t="s">
        <v>5625</v>
      </c>
      <c r="C5539">
        <v>312</v>
      </c>
      <c r="D5539" t="s">
        <v>12</v>
      </c>
      <c r="E5539">
        <v>218</v>
      </c>
      <c r="F5539">
        <v>312</v>
      </c>
      <c r="G5539">
        <v>7718</v>
      </c>
      <c r="H5539" t="s">
        <v>13</v>
      </c>
      <c r="I5539">
        <f t="shared" si="86"/>
        <v>94</v>
      </c>
    </row>
    <row r="5540" spans="1:9" x14ac:dyDescent="0.25">
      <c r="A5540" t="s">
        <v>5626</v>
      </c>
      <c r="B5540" t="s">
        <v>5627</v>
      </c>
      <c r="C5540">
        <v>579</v>
      </c>
      <c r="D5540" t="s">
        <v>12</v>
      </c>
      <c r="E5540">
        <v>282</v>
      </c>
      <c r="F5540">
        <v>379</v>
      </c>
      <c r="G5540">
        <v>7718</v>
      </c>
      <c r="H5540" t="s">
        <v>13</v>
      </c>
      <c r="I5540">
        <f t="shared" si="86"/>
        <v>97</v>
      </c>
    </row>
    <row r="5541" spans="1:9" x14ac:dyDescent="0.25">
      <c r="A5541" t="s">
        <v>5626</v>
      </c>
      <c r="B5541" t="s">
        <v>5627</v>
      </c>
      <c r="C5541">
        <v>579</v>
      </c>
      <c r="D5541" t="s">
        <v>12</v>
      </c>
      <c r="E5541">
        <v>482</v>
      </c>
      <c r="F5541">
        <v>577</v>
      </c>
      <c r="G5541">
        <v>7718</v>
      </c>
      <c r="H5541" t="s">
        <v>13</v>
      </c>
      <c r="I5541">
        <f t="shared" si="86"/>
        <v>95</v>
      </c>
    </row>
    <row r="5542" spans="1:9" x14ac:dyDescent="0.25">
      <c r="A5542" t="s">
        <v>5628</v>
      </c>
      <c r="B5542" t="s">
        <v>5629</v>
      </c>
      <c r="C5542">
        <v>1143</v>
      </c>
      <c r="D5542" t="s">
        <v>12</v>
      </c>
      <c r="E5542">
        <v>31</v>
      </c>
      <c r="F5542">
        <v>123</v>
      </c>
      <c r="G5542">
        <v>7718</v>
      </c>
      <c r="H5542" t="s">
        <v>13</v>
      </c>
      <c r="I5542">
        <f t="shared" si="86"/>
        <v>92</v>
      </c>
    </row>
    <row r="5543" spans="1:9" x14ac:dyDescent="0.25">
      <c r="A5543" t="s">
        <v>5628</v>
      </c>
      <c r="B5543" t="s">
        <v>5629</v>
      </c>
      <c r="C5543">
        <v>1143</v>
      </c>
      <c r="D5543" t="s">
        <v>12</v>
      </c>
      <c r="E5543">
        <v>240</v>
      </c>
      <c r="F5543">
        <v>339</v>
      </c>
      <c r="G5543">
        <v>7718</v>
      </c>
      <c r="H5543" t="s">
        <v>13</v>
      </c>
      <c r="I5543">
        <f t="shared" si="86"/>
        <v>99</v>
      </c>
    </row>
    <row r="5544" spans="1:9" x14ac:dyDescent="0.25">
      <c r="A5544" t="s">
        <v>5628</v>
      </c>
      <c r="B5544" t="s">
        <v>5629</v>
      </c>
      <c r="C5544">
        <v>1143</v>
      </c>
      <c r="D5544" t="s">
        <v>12</v>
      </c>
      <c r="E5544">
        <v>426</v>
      </c>
      <c r="F5544">
        <v>526</v>
      </c>
      <c r="G5544">
        <v>7718</v>
      </c>
      <c r="H5544" t="s">
        <v>13</v>
      </c>
      <c r="I5544">
        <f t="shared" si="86"/>
        <v>100</v>
      </c>
    </row>
    <row r="5545" spans="1:9" x14ac:dyDescent="0.25">
      <c r="A5545" t="s">
        <v>5628</v>
      </c>
      <c r="B5545" t="s">
        <v>5629</v>
      </c>
      <c r="C5545">
        <v>1143</v>
      </c>
      <c r="D5545" t="s">
        <v>12</v>
      </c>
      <c r="E5545">
        <v>638</v>
      </c>
      <c r="F5545">
        <v>736</v>
      </c>
      <c r="G5545">
        <v>7718</v>
      </c>
      <c r="H5545" t="s">
        <v>13</v>
      </c>
      <c r="I5545">
        <f t="shared" si="86"/>
        <v>98</v>
      </c>
    </row>
    <row r="5546" spans="1:9" x14ac:dyDescent="0.25">
      <c r="A5546" t="s">
        <v>5628</v>
      </c>
      <c r="B5546" t="s">
        <v>5629</v>
      </c>
      <c r="C5546">
        <v>1143</v>
      </c>
      <c r="D5546" t="s">
        <v>12</v>
      </c>
      <c r="E5546">
        <v>849</v>
      </c>
      <c r="F5546">
        <v>947</v>
      </c>
      <c r="G5546">
        <v>7718</v>
      </c>
      <c r="H5546" t="s">
        <v>13</v>
      </c>
      <c r="I5546">
        <f t="shared" si="86"/>
        <v>98</v>
      </c>
    </row>
    <row r="5547" spans="1:9" x14ac:dyDescent="0.25">
      <c r="A5547" t="s">
        <v>5628</v>
      </c>
      <c r="B5547" t="s">
        <v>5629</v>
      </c>
      <c r="C5547">
        <v>1143</v>
      </c>
      <c r="D5547" t="s">
        <v>12</v>
      </c>
      <c r="E5547">
        <v>1050</v>
      </c>
      <c r="F5547">
        <v>1140</v>
      </c>
      <c r="G5547">
        <v>7718</v>
      </c>
      <c r="H5547" t="s">
        <v>13</v>
      </c>
      <c r="I5547">
        <f t="shared" si="86"/>
        <v>90</v>
      </c>
    </row>
    <row r="5548" spans="1:9" x14ac:dyDescent="0.25">
      <c r="A5548" t="s">
        <v>5630</v>
      </c>
      <c r="B5548" t="s">
        <v>5631</v>
      </c>
      <c r="C5548">
        <v>773</v>
      </c>
      <c r="D5548" t="s">
        <v>12</v>
      </c>
      <c r="E5548">
        <v>31</v>
      </c>
      <c r="F5548">
        <v>123</v>
      </c>
      <c r="G5548">
        <v>7718</v>
      </c>
      <c r="H5548" t="s">
        <v>13</v>
      </c>
      <c r="I5548">
        <f t="shared" si="86"/>
        <v>92</v>
      </c>
    </row>
    <row r="5549" spans="1:9" x14ac:dyDescent="0.25">
      <c r="A5549" t="s">
        <v>5630</v>
      </c>
      <c r="B5549" t="s">
        <v>5631</v>
      </c>
      <c r="C5549">
        <v>773</v>
      </c>
      <c r="D5549" t="s">
        <v>12</v>
      </c>
      <c r="E5549">
        <v>240</v>
      </c>
      <c r="F5549">
        <v>339</v>
      </c>
      <c r="G5549">
        <v>7718</v>
      </c>
      <c r="H5549" t="s">
        <v>13</v>
      </c>
      <c r="I5549">
        <f t="shared" si="86"/>
        <v>99</v>
      </c>
    </row>
    <row r="5550" spans="1:9" x14ac:dyDescent="0.25">
      <c r="A5550" t="s">
        <v>5630</v>
      </c>
      <c r="B5550" t="s">
        <v>5631</v>
      </c>
      <c r="C5550">
        <v>773</v>
      </c>
      <c r="D5550" t="s">
        <v>12</v>
      </c>
      <c r="E5550">
        <v>426</v>
      </c>
      <c r="F5550">
        <v>526</v>
      </c>
      <c r="G5550">
        <v>7718</v>
      </c>
      <c r="H5550" t="s">
        <v>13</v>
      </c>
      <c r="I5550">
        <f t="shared" si="86"/>
        <v>100</v>
      </c>
    </row>
    <row r="5551" spans="1:9" x14ac:dyDescent="0.25">
      <c r="A5551" t="s">
        <v>5630</v>
      </c>
      <c r="B5551" t="s">
        <v>5631</v>
      </c>
      <c r="C5551">
        <v>773</v>
      </c>
      <c r="D5551" t="s">
        <v>12</v>
      </c>
      <c r="E5551">
        <v>638</v>
      </c>
      <c r="F5551">
        <v>736</v>
      </c>
      <c r="G5551">
        <v>7718</v>
      </c>
      <c r="H5551" t="s">
        <v>13</v>
      </c>
      <c r="I5551">
        <f t="shared" si="86"/>
        <v>98</v>
      </c>
    </row>
    <row r="5552" spans="1:9" x14ac:dyDescent="0.25">
      <c r="A5552" t="s">
        <v>5632</v>
      </c>
      <c r="B5552" t="s">
        <v>5633</v>
      </c>
      <c r="C5552">
        <v>721</v>
      </c>
      <c r="D5552" t="s">
        <v>12</v>
      </c>
      <c r="E5552">
        <v>31</v>
      </c>
      <c r="F5552">
        <v>123</v>
      </c>
      <c r="G5552">
        <v>7718</v>
      </c>
      <c r="H5552" t="s">
        <v>13</v>
      </c>
      <c r="I5552">
        <f t="shared" si="86"/>
        <v>92</v>
      </c>
    </row>
    <row r="5553" spans="1:9" x14ac:dyDescent="0.25">
      <c r="A5553" t="s">
        <v>5632</v>
      </c>
      <c r="B5553" t="s">
        <v>5633</v>
      </c>
      <c r="C5553">
        <v>721</v>
      </c>
      <c r="D5553" t="s">
        <v>12</v>
      </c>
      <c r="E5553">
        <v>239</v>
      </c>
      <c r="F5553">
        <v>339</v>
      </c>
      <c r="G5553">
        <v>7718</v>
      </c>
      <c r="H5553" t="s">
        <v>13</v>
      </c>
      <c r="I5553">
        <f t="shared" si="86"/>
        <v>100</v>
      </c>
    </row>
    <row r="5554" spans="1:9" x14ac:dyDescent="0.25">
      <c r="A5554" t="s">
        <v>5632</v>
      </c>
      <c r="B5554" t="s">
        <v>5633</v>
      </c>
      <c r="C5554">
        <v>721</v>
      </c>
      <c r="D5554" t="s">
        <v>12</v>
      </c>
      <c r="E5554">
        <v>426</v>
      </c>
      <c r="F5554">
        <v>524</v>
      </c>
      <c r="G5554">
        <v>7718</v>
      </c>
      <c r="H5554" t="s">
        <v>13</v>
      </c>
      <c r="I5554">
        <f t="shared" si="86"/>
        <v>98</v>
      </c>
    </row>
    <row r="5555" spans="1:9" x14ac:dyDescent="0.25">
      <c r="A5555" t="s">
        <v>5632</v>
      </c>
      <c r="B5555" t="s">
        <v>5633</v>
      </c>
      <c r="C5555">
        <v>721</v>
      </c>
      <c r="D5555" t="s">
        <v>12</v>
      </c>
      <c r="E5555">
        <v>639</v>
      </c>
      <c r="F5555">
        <v>718</v>
      </c>
      <c r="G5555">
        <v>7718</v>
      </c>
      <c r="H5555" t="s">
        <v>13</v>
      </c>
      <c r="I5555">
        <f t="shared" si="86"/>
        <v>79</v>
      </c>
    </row>
    <row r="5556" spans="1:9" x14ac:dyDescent="0.25">
      <c r="A5556" t="s">
        <v>5634</v>
      </c>
      <c r="B5556" t="s">
        <v>5635</v>
      </c>
      <c r="C5556">
        <v>357</v>
      </c>
      <c r="D5556" t="s">
        <v>12</v>
      </c>
      <c r="E5556">
        <v>40</v>
      </c>
      <c r="F5556">
        <v>129</v>
      </c>
      <c r="G5556">
        <v>7718</v>
      </c>
      <c r="H5556" t="s">
        <v>13</v>
      </c>
      <c r="I5556">
        <f t="shared" si="86"/>
        <v>89</v>
      </c>
    </row>
    <row r="5557" spans="1:9" x14ac:dyDescent="0.25">
      <c r="A5557" t="s">
        <v>5634</v>
      </c>
      <c r="B5557" t="s">
        <v>5635</v>
      </c>
      <c r="C5557">
        <v>357</v>
      </c>
      <c r="D5557" t="s">
        <v>12</v>
      </c>
      <c r="E5557">
        <v>264</v>
      </c>
      <c r="F5557">
        <v>355</v>
      </c>
      <c r="G5557">
        <v>7718</v>
      </c>
      <c r="H5557" t="s">
        <v>13</v>
      </c>
      <c r="I5557">
        <f t="shared" si="86"/>
        <v>91</v>
      </c>
    </row>
    <row r="5558" spans="1:9" x14ac:dyDescent="0.25">
      <c r="A5558" t="s">
        <v>5636</v>
      </c>
      <c r="B5558" t="s">
        <v>5637</v>
      </c>
      <c r="C5558">
        <v>688</v>
      </c>
      <c r="D5558" t="s">
        <v>12</v>
      </c>
      <c r="E5558">
        <v>531</v>
      </c>
      <c r="F5558">
        <v>632</v>
      </c>
      <c r="G5558">
        <v>7718</v>
      </c>
      <c r="H5558" t="s">
        <v>13</v>
      </c>
      <c r="I5558">
        <f t="shared" si="86"/>
        <v>101</v>
      </c>
    </row>
    <row r="5559" spans="1:9" x14ac:dyDescent="0.25">
      <c r="A5559" t="s">
        <v>5638</v>
      </c>
      <c r="B5559" t="s">
        <v>5639</v>
      </c>
      <c r="C5559">
        <v>682</v>
      </c>
      <c r="D5559" t="s">
        <v>10</v>
      </c>
      <c r="E5559">
        <v>284</v>
      </c>
      <c r="F5559">
        <v>366</v>
      </c>
      <c r="G5559">
        <v>1879</v>
      </c>
      <c r="H5559" t="s">
        <v>11</v>
      </c>
      <c r="I5559">
        <f t="shared" si="86"/>
        <v>82</v>
      </c>
    </row>
    <row r="5560" spans="1:9" x14ac:dyDescent="0.25">
      <c r="A5560" t="s">
        <v>5638</v>
      </c>
      <c r="B5560" t="s">
        <v>5639</v>
      </c>
      <c r="C5560">
        <v>682</v>
      </c>
      <c r="D5560" t="s">
        <v>12</v>
      </c>
      <c r="E5560">
        <v>158</v>
      </c>
      <c r="F5560">
        <v>260</v>
      </c>
      <c r="G5560">
        <v>7718</v>
      </c>
      <c r="H5560" t="s">
        <v>13</v>
      </c>
      <c r="I5560">
        <f t="shared" si="86"/>
        <v>102</v>
      </c>
    </row>
    <row r="5561" spans="1:9" x14ac:dyDescent="0.25">
      <c r="A5561" t="s">
        <v>5640</v>
      </c>
      <c r="B5561" t="s">
        <v>5641</v>
      </c>
      <c r="C5561">
        <v>316</v>
      </c>
      <c r="D5561" t="s">
        <v>170</v>
      </c>
      <c r="E5561">
        <v>64</v>
      </c>
      <c r="F5561">
        <v>113</v>
      </c>
      <c r="G5561">
        <v>12115</v>
      </c>
      <c r="H5561" t="s">
        <v>171</v>
      </c>
      <c r="I5561">
        <f t="shared" si="86"/>
        <v>49</v>
      </c>
    </row>
    <row r="5562" spans="1:9" x14ac:dyDescent="0.25">
      <c r="A5562" t="s">
        <v>5640</v>
      </c>
      <c r="B5562" t="s">
        <v>5641</v>
      </c>
      <c r="C5562">
        <v>316</v>
      </c>
      <c r="D5562" t="s">
        <v>12</v>
      </c>
      <c r="E5562">
        <v>177</v>
      </c>
      <c r="F5562">
        <v>284</v>
      </c>
      <c r="G5562">
        <v>7718</v>
      </c>
      <c r="H5562" t="s">
        <v>13</v>
      </c>
      <c r="I5562">
        <f t="shared" si="86"/>
        <v>107</v>
      </c>
    </row>
    <row r="5563" spans="1:9" x14ac:dyDescent="0.25">
      <c r="A5563" t="s">
        <v>5642</v>
      </c>
      <c r="B5563" t="s">
        <v>5643</v>
      </c>
      <c r="C5563">
        <v>369</v>
      </c>
      <c r="D5563" t="s">
        <v>170</v>
      </c>
      <c r="E5563">
        <v>68</v>
      </c>
      <c r="F5563">
        <v>117</v>
      </c>
      <c r="G5563">
        <v>12115</v>
      </c>
      <c r="H5563" t="s">
        <v>171</v>
      </c>
      <c r="I5563">
        <f t="shared" si="86"/>
        <v>49</v>
      </c>
    </row>
    <row r="5564" spans="1:9" x14ac:dyDescent="0.25">
      <c r="A5564" t="s">
        <v>5642</v>
      </c>
      <c r="B5564" t="s">
        <v>5643</v>
      </c>
      <c r="C5564">
        <v>369</v>
      </c>
      <c r="D5564" t="s">
        <v>12</v>
      </c>
      <c r="E5564">
        <v>183</v>
      </c>
      <c r="F5564">
        <v>295</v>
      </c>
      <c r="G5564">
        <v>7718</v>
      </c>
      <c r="H5564" t="s">
        <v>13</v>
      </c>
      <c r="I5564">
        <f t="shared" si="86"/>
        <v>112</v>
      </c>
    </row>
    <row r="5565" spans="1:9" x14ac:dyDescent="0.25">
      <c r="A5565" t="s">
        <v>5644</v>
      </c>
      <c r="B5565" t="s">
        <v>5645</v>
      </c>
      <c r="C5565">
        <v>361</v>
      </c>
      <c r="D5565" t="s">
        <v>12</v>
      </c>
      <c r="E5565">
        <v>184</v>
      </c>
      <c r="F5565">
        <v>289</v>
      </c>
      <c r="G5565">
        <v>7718</v>
      </c>
      <c r="H5565" t="s">
        <v>13</v>
      </c>
      <c r="I5565">
        <f t="shared" si="86"/>
        <v>105</v>
      </c>
    </row>
    <row r="5566" spans="1:9" x14ac:dyDescent="0.25">
      <c r="A5566" t="s">
        <v>5646</v>
      </c>
      <c r="B5566" t="s">
        <v>5647</v>
      </c>
      <c r="C5566">
        <v>703</v>
      </c>
      <c r="D5566" t="s">
        <v>12</v>
      </c>
      <c r="E5566">
        <v>4</v>
      </c>
      <c r="F5566">
        <v>91</v>
      </c>
      <c r="G5566">
        <v>7718</v>
      </c>
      <c r="H5566" t="s">
        <v>13</v>
      </c>
      <c r="I5566">
        <f t="shared" si="86"/>
        <v>87</v>
      </c>
    </row>
    <row r="5567" spans="1:9" x14ac:dyDescent="0.25">
      <c r="A5567" t="s">
        <v>5648</v>
      </c>
      <c r="B5567" t="s">
        <v>5649</v>
      </c>
      <c r="C5567">
        <v>673</v>
      </c>
      <c r="D5567" t="s">
        <v>12</v>
      </c>
      <c r="E5567">
        <v>82</v>
      </c>
      <c r="F5567">
        <v>172</v>
      </c>
      <c r="G5567">
        <v>7718</v>
      </c>
      <c r="H5567" t="s">
        <v>13</v>
      </c>
      <c r="I5567">
        <f t="shared" si="86"/>
        <v>90</v>
      </c>
    </row>
    <row r="5568" spans="1:9" x14ac:dyDescent="0.25">
      <c r="A5568" t="s">
        <v>5648</v>
      </c>
      <c r="B5568" t="s">
        <v>5649</v>
      </c>
      <c r="C5568">
        <v>673</v>
      </c>
      <c r="D5568" t="s">
        <v>12</v>
      </c>
      <c r="E5568">
        <v>567</v>
      </c>
      <c r="F5568">
        <v>671</v>
      </c>
      <c r="G5568">
        <v>7718</v>
      </c>
      <c r="H5568" t="s">
        <v>13</v>
      </c>
      <c r="I5568">
        <f t="shared" si="86"/>
        <v>104</v>
      </c>
    </row>
    <row r="5569" spans="1:9" x14ac:dyDescent="0.25">
      <c r="A5569" t="s">
        <v>5650</v>
      </c>
      <c r="B5569" t="s">
        <v>5651</v>
      </c>
      <c r="C5569">
        <v>727</v>
      </c>
      <c r="D5569" t="s">
        <v>12</v>
      </c>
      <c r="E5569">
        <v>536</v>
      </c>
      <c r="F5569">
        <v>638</v>
      </c>
      <c r="G5569">
        <v>7718</v>
      </c>
      <c r="H5569" t="s">
        <v>13</v>
      </c>
      <c r="I5569">
        <f t="shared" si="86"/>
        <v>102</v>
      </c>
    </row>
    <row r="5570" spans="1:9" x14ac:dyDescent="0.25">
      <c r="A5570" t="s">
        <v>5652</v>
      </c>
      <c r="B5570" t="s">
        <v>5653</v>
      </c>
      <c r="C5570">
        <v>289</v>
      </c>
      <c r="D5570" t="s">
        <v>12</v>
      </c>
      <c r="E5570">
        <v>15</v>
      </c>
      <c r="F5570">
        <v>114</v>
      </c>
      <c r="G5570">
        <v>7718</v>
      </c>
      <c r="H5570" t="s">
        <v>13</v>
      </c>
      <c r="I5570">
        <f t="shared" si="86"/>
        <v>99</v>
      </c>
    </row>
    <row r="5571" spans="1:9" x14ac:dyDescent="0.25">
      <c r="A5571" t="s">
        <v>5652</v>
      </c>
      <c r="B5571" t="s">
        <v>5653</v>
      </c>
      <c r="C5571">
        <v>289</v>
      </c>
      <c r="D5571" t="s">
        <v>12</v>
      </c>
      <c r="E5571">
        <v>179</v>
      </c>
      <c r="F5571">
        <v>263</v>
      </c>
      <c r="G5571">
        <v>7718</v>
      </c>
      <c r="H5571" t="s">
        <v>13</v>
      </c>
      <c r="I5571">
        <f t="shared" ref="I5571:I5634" si="87">$F5571-$E5571</f>
        <v>84</v>
      </c>
    </row>
    <row r="5572" spans="1:9" x14ac:dyDescent="0.25">
      <c r="A5572" t="s">
        <v>5654</v>
      </c>
      <c r="B5572" t="s">
        <v>5655</v>
      </c>
      <c r="C5572">
        <v>267</v>
      </c>
      <c r="D5572" t="s">
        <v>12</v>
      </c>
      <c r="E5572">
        <v>29</v>
      </c>
      <c r="F5572">
        <v>130</v>
      </c>
      <c r="G5572">
        <v>7718</v>
      </c>
      <c r="H5572" t="s">
        <v>13</v>
      </c>
      <c r="I5572">
        <f t="shared" si="87"/>
        <v>101</v>
      </c>
    </row>
    <row r="5573" spans="1:9" x14ac:dyDescent="0.25">
      <c r="A5573" t="s">
        <v>5656</v>
      </c>
      <c r="B5573" t="s">
        <v>5657</v>
      </c>
      <c r="C5573">
        <v>271</v>
      </c>
      <c r="D5573" t="s">
        <v>12</v>
      </c>
      <c r="E5573">
        <v>29</v>
      </c>
      <c r="F5573">
        <v>131</v>
      </c>
      <c r="G5573">
        <v>7718</v>
      </c>
      <c r="H5573" t="s">
        <v>13</v>
      </c>
      <c r="I5573">
        <f t="shared" si="87"/>
        <v>102</v>
      </c>
    </row>
    <row r="5574" spans="1:9" x14ac:dyDescent="0.25">
      <c r="A5574" t="s">
        <v>5658</v>
      </c>
      <c r="B5574" t="s">
        <v>5659</v>
      </c>
      <c r="C5574">
        <v>411</v>
      </c>
      <c r="D5574" t="s">
        <v>12</v>
      </c>
      <c r="E5574">
        <v>95</v>
      </c>
      <c r="F5574">
        <v>201</v>
      </c>
      <c r="G5574">
        <v>7718</v>
      </c>
      <c r="H5574" t="s">
        <v>13</v>
      </c>
      <c r="I5574">
        <f t="shared" si="87"/>
        <v>106</v>
      </c>
    </row>
    <row r="5575" spans="1:9" x14ac:dyDescent="0.25">
      <c r="A5575" t="s">
        <v>5660</v>
      </c>
      <c r="B5575" t="s">
        <v>5661</v>
      </c>
      <c r="C5575">
        <v>308</v>
      </c>
      <c r="D5575" t="s">
        <v>12</v>
      </c>
      <c r="E5575">
        <v>37</v>
      </c>
      <c r="F5575">
        <v>142</v>
      </c>
      <c r="G5575">
        <v>7718</v>
      </c>
      <c r="H5575" t="s">
        <v>13</v>
      </c>
      <c r="I5575">
        <f t="shared" si="87"/>
        <v>105</v>
      </c>
    </row>
    <row r="5576" spans="1:9" x14ac:dyDescent="0.25">
      <c r="A5576" t="s">
        <v>5662</v>
      </c>
      <c r="B5576" t="s">
        <v>5663</v>
      </c>
      <c r="C5576">
        <v>237</v>
      </c>
      <c r="D5576" t="s">
        <v>12</v>
      </c>
      <c r="E5576">
        <v>137</v>
      </c>
      <c r="F5576">
        <v>228</v>
      </c>
      <c r="G5576">
        <v>7718</v>
      </c>
      <c r="H5576" t="s">
        <v>13</v>
      </c>
      <c r="I5576">
        <f t="shared" si="87"/>
        <v>91</v>
      </c>
    </row>
    <row r="5577" spans="1:9" x14ac:dyDescent="0.25">
      <c r="A5577" t="s">
        <v>5664</v>
      </c>
      <c r="B5577" t="s">
        <v>5665</v>
      </c>
      <c r="C5577">
        <v>536</v>
      </c>
      <c r="D5577" t="s">
        <v>12</v>
      </c>
      <c r="E5577">
        <v>29</v>
      </c>
      <c r="F5577">
        <v>119</v>
      </c>
      <c r="G5577">
        <v>7718</v>
      </c>
      <c r="H5577" t="s">
        <v>13</v>
      </c>
      <c r="I5577">
        <f t="shared" si="87"/>
        <v>90</v>
      </c>
    </row>
    <row r="5578" spans="1:9" x14ac:dyDescent="0.25">
      <c r="A5578" t="s">
        <v>5664</v>
      </c>
      <c r="B5578" t="s">
        <v>5665</v>
      </c>
      <c r="C5578">
        <v>536</v>
      </c>
      <c r="D5578" t="s">
        <v>12</v>
      </c>
      <c r="E5578">
        <v>230</v>
      </c>
      <c r="F5578">
        <v>330</v>
      </c>
      <c r="G5578">
        <v>7718</v>
      </c>
      <c r="H5578" t="s">
        <v>13</v>
      </c>
      <c r="I5578">
        <f t="shared" si="87"/>
        <v>100</v>
      </c>
    </row>
    <row r="5579" spans="1:9" x14ac:dyDescent="0.25">
      <c r="A5579" t="s">
        <v>5664</v>
      </c>
      <c r="B5579" t="s">
        <v>5665</v>
      </c>
      <c r="C5579">
        <v>536</v>
      </c>
      <c r="D5579" t="s">
        <v>12</v>
      </c>
      <c r="E5579">
        <v>437</v>
      </c>
      <c r="F5579">
        <v>528</v>
      </c>
      <c r="G5579">
        <v>7718</v>
      </c>
      <c r="H5579" t="s">
        <v>13</v>
      </c>
      <c r="I5579">
        <f t="shared" si="87"/>
        <v>91</v>
      </c>
    </row>
    <row r="5580" spans="1:9" x14ac:dyDescent="0.25">
      <c r="A5580" t="s">
        <v>5666</v>
      </c>
      <c r="B5580" t="s">
        <v>5667</v>
      </c>
      <c r="C5580">
        <v>357</v>
      </c>
      <c r="D5580" t="s">
        <v>12</v>
      </c>
      <c r="E5580">
        <v>28</v>
      </c>
      <c r="F5580">
        <v>119</v>
      </c>
      <c r="G5580">
        <v>7718</v>
      </c>
      <c r="H5580" t="s">
        <v>13</v>
      </c>
      <c r="I5580">
        <f t="shared" si="87"/>
        <v>91</v>
      </c>
    </row>
    <row r="5581" spans="1:9" x14ac:dyDescent="0.25">
      <c r="A5581" t="s">
        <v>5666</v>
      </c>
      <c r="B5581" t="s">
        <v>5667</v>
      </c>
      <c r="C5581">
        <v>357</v>
      </c>
      <c r="D5581" t="s">
        <v>12</v>
      </c>
      <c r="E5581">
        <v>263</v>
      </c>
      <c r="F5581">
        <v>355</v>
      </c>
      <c r="G5581">
        <v>7718</v>
      </c>
      <c r="H5581" t="s">
        <v>13</v>
      </c>
      <c r="I5581">
        <f t="shared" si="87"/>
        <v>92</v>
      </c>
    </row>
    <row r="5582" spans="1:9" x14ac:dyDescent="0.25">
      <c r="A5582" t="s">
        <v>5668</v>
      </c>
      <c r="B5582" t="s">
        <v>5669</v>
      </c>
      <c r="C5582">
        <v>519</v>
      </c>
      <c r="D5582" t="s">
        <v>12</v>
      </c>
      <c r="E5582">
        <v>29</v>
      </c>
      <c r="F5582">
        <v>119</v>
      </c>
      <c r="G5582">
        <v>7718</v>
      </c>
      <c r="H5582" t="s">
        <v>13</v>
      </c>
      <c r="I5582">
        <f t="shared" si="87"/>
        <v>90</v>
      </c>
    </row>
    <row r="5583" spans="1:9" x14ac:dyDescent="0.25">
      <c r="A5583" t="s">
        <v>5668</v>
      </c>
      <c r="B5583" t="s">
        <v>5669</v>
      </c>
      <c r="C5583">
        <v>519</v>
      </c>
      <c r="D5583" t="s">
        <v>12</v>
      </c>
      <c r="E5583">
        <v>248</v>
      </c>
      <c r="F5583">
        <v>349</v>
      </c>
      <c r="G5583">
        <v>7718</v>
      </c>
      <c r="H5583" t="s">
        <v>13</v>
      </c>
      <c r="I5583">
        <f t="shared" si="87"/>
        <v>101</v>
      </c>
    </row>
    <row r="5584" spans="1:9" x14ac:dyDescent="0.25">
      <c r="A5584" t="s">
        <v>5668</v>
      </c>
      <c r="B5584" t="s">
        <v>5669</v>
      </c>
      <c r="C5584">
        <v>519</v>
      </c>
      <c r="D5584" t="s">
        <v>12</v>
      </c>
      <c r="E5584">
        <v>416</v>
      </c>
      <c r="F5584">
        <v>516</v>
      </c>
      <c r="G5584">
        <v>7718</v>
      </c>
      <c r="H5584" t="s">
        <v>13</v>
      </c>
      <c r="I5584">
        <f t="shared" si="87"/>
        <v>100</v>
      </c>
    </row>
    <row r="5585" spans="1:9" x14ac:dyDescent="0.25">
      <c r="A5585" t="s">
        <v>5670</v>
      </c>
      <c r="B5585" t="s">
        <v>5671</v>
      </c>
      <c r="C5585">
        <v>98</v>
      </c>
      <c r="D5585" t="s">
        <v>12</v>
      </c>
      <c r="E5585">
        <v>4</v>
      </c>
      <c r="F5585">
        <v>96</v>
      </c>
      <c r="G5585">
        <v>7718</v>
      </c>
      <c r="H5585" t="s">
        <v>13</v>
      </c>
      <c r="I5585">
        <f t="shared" si="87"/>
        <v>92</v>
      </c>
    </row>
    <row r="5586" spans="1:9" x14ac:dyDescent="0.25">
      <c r="A5586" t="s">
        <v>5672</v>
      </c>
      <c r="B5586" t="s">
        <v>5673</v>
      </c>
      <c r="C5586">
        <v>194</v>
      </c>
      <c r="D5586" t="s">
        <v>12</v>
      </c>
      <c r="E5586">
        <v>75</v>
      </c>
      <c r="F5586">
        <v>173</v>
      </c>
      <c r="G5586">
        <v>7718</v>
      </c>
      <c r="H5586" t="s">
        <v>13</v>
      </c>
      <c r="I5586">
        <f t="shared" si="87"/>
        <v>98</v>
      </c>
    </row>
    <row r="5587" spans="1:9" x14ac:dyDescent="0.25">
      <c r="A5587" t="s">
        <v>5674</v>
      </c>
      <c r="B5587" t="s">
        <v>5675</v>
      </c>
      <c r="C5587">
        <v>400</v>
      </c>
      <c r="D5587" t="s">
        <v>12</v>
      </c>
      <c r="E5587">
        <v>87</v>
      </c>
      <c r="F5587">
        <v>192</v>
      </c>
      <c r="G5587">
        <v>7718</v>
      </c>
      <c r="H5587" t="s">
        <v>13</v>
      </c>
      <c r="I5587">
        <f t="shared" si="87"/>
        <v>105</v>
      </c>
    </row>
    <row r="5588" spans="1:9" x14ac:dyDescent="0.25">
      <c r="A5588" t="s">
        <v>5676</v>
      </c>
      <c r="B5588" t="s">
        <v>5677</v>
      </c>
      <c r="C5588">
        <v>433</v>
      </c>
      <c r="D5588" t="s">
        <v>12</v>
      </c>
      <c r="E5588">
        <v>297</v>
      </c>
      <c r="F5588">
        <v>398</v>
      </c>
      <c r="G5588">
        <v>7718</v>
      </c>
      <c r="H5588" t="s">
        <v>13</v>
      </c>
      <c r="I5588">
        <f t="shared" si="87"/>
        <v>101</v>
      </c>
    </row>
    <row r="5589" spans="1:9" x14ac:dyDescent="0.25">
      <c r="A5589" t="s">
        <v>5678</v>
      </c>
      <c r="B5589" t="s">
        <v>5679</v>
      </c>
      <c r="C5589">
        <v>530</v>
      </c>
      <c r="D5589" t="s">
        <v>12</v>
      </c>
      <c r="E5589">
        <v>368</v>
      </c>
      <c r="F5589">
        <v>467</v>
      </c>
      <c r="G5589">
        <v>7718</v>
      </c>
      <c r="H5589" t="s">
        <v>13</v>
      </c>
      <c r="I5589">
        <f t="shared" si="87"/>
        <v>99</v>
      </c>
    </row>
    <row r="5590" spans="1:9" x14ac:dyDescent="0.25">
      <c r="A5590" t="s">
        <v>5680</v>
      </c>
      <c r="B5590" t="s">
        <v>5681</v>
      </c>
      <c r="C5590">
        <v>525</v>
      </c>
      <c r="D5590" t="s">
        <v>10</v>
      </c>
      <c r="E5590">
        <v>252</v>
      </c>
      <c r="F5590">
        <v>335</v>
      </c>
      <c r="G5590">
        <v>1879</v>
      </c>
      <c r="H5590" t="s">
        <v>11</v>
      </c>
      <c r="I5590">
        <f t="shared" si="87"/>
        <v>83</v>
      </c>
    </row>
    <row r="5591" spans="1:9" x14ac:dyDescent="0.25">
      <c r="A5591" t="s">
        <v>5680</v>
      </c>
      <c r="B5591" t="s">
        <v>5681</v>
      </c>
      <c r="C5591">
        <v>525</v>
      </c>
      <c r="D5591" t="s">
        <v>12</v>
      </c>
      <c r="E5591">
        <v>124</v>
      </c>
      <c r="F5591">
        <v>230</v>
      </c>
      <c r="G5591">
        <v>7718</v>
      </c>
      <c r="H5591" t="s">
        <v>13</v>
      </c>
      <c r="I5591">
        <f t="shared" si="87"/>
        <v>106</v>
      </c>
    </row>
    <row r="5592" spans="1:9" x14ac:dyDescent="0.25">
      <c r="A5592" t="s">
        <v>5682</v>
      </c>
      <c r="B5592" t="s">
        <v>5683</v>
      </c>
      <c r="C5592">
        <v>394</v>
      </c>
      <c r="D5592" t="s">
        <v>170</v>
      </c>
      <c r="E5592">
        <v>67</v>
      </c>
      <c r="F5592">
        <v>116</v>
      </c>
      <c r="G5592">
        <v>12115</v>
      </c>
      <c r="H5592" t="s">
        <v>171</v>
      </c>
      <c r="I5592">
        <f t="shared" si="87"/>
        <v>49</v>
      </c>
    </row>
    <row r="5593" spans="1:9" x14ac:dyDescent="0.25">
      <c r="A5593" t="s">
        <v>5682</v>
      </c>
      <c r="B5593" t="s">
        <v>5683</v>
      </c>
      <c r="C5593">
        <v>394</v>
      </c>
      <c r="D5593" t="s">
        <v>12</v>
      </c>
      <c r="E5593">
        <v>193</v>
      </c>
      <c r="F5593">
        <v>313</v>
      </c>
      <c r="G5593">
        <v>7718</v>
      </c>
      <c r="H5593" t="s">
        <v>13</v>
      </c>
      <c r="I5593">
        <f t="shared" si="87"/>
        <v>120</v>
      </c>
    </row>
    <row r="5594" spans="1:9" x14ac:dyDescent="0.25">
      <c r="A5594" t="s">
        <v>5684</v>
      </c>
      <c r="B5594" t="s">
        <v>5685</v>
      </c>
      <c r="C5594">
        <v>203</v>
      </c>
      <c r="D5594" t="s">
        <v>12</v>
      </c>
      <c r="E5594">
        <v>37</v>
      </c>
      <c r="F5594">
        <v>145</v>
      </c>
      <c r="G5594">
        <v>7718</v>
      </c>
      <c r="H5594" t="s">
        <v>13</v>
      </c>
      <c r="I5594">
        <f t="shared" si="87"/>
        <v>108</v>
      </c>
    </row>
    <row r="5595" spans="1:9" x14ac:dyDescent="0.25">
      <c r="A5595" t="s">
        <v>5686</v>
      </c>
      <c r="B5595" t="s">
        <v>5687</v>
      </c>
      <c r="C5595">
        <v>261</v>
      </c>
      <c r="D5595" t="s">
        <v>12</v>
      </c>
      <c r="E5595">
        <v>37</v>
      </c>
      <c r="F5595">
        <v>141</v>
      </c>
      <c r="G5595">
        <v>7718</v>
      </c>
      <c r="H5595" t="s">
        <v>13</v>
      </c>
      <c r="I5595">
        <f t="shared" si="87"/>
        <v>104</v>
      </c>
    </row>
    <row r="5596" spans="1:9" x14ac:dyDescent="0.25">
      <c r="A5596" t="s">
        <v>5688</v>
      </c>
      <c r="B5596" t="s">
        <v>5689</v>
      </c>
      <c r="C5596">
        <v>176</v>
      </c>
      <c r="D5596" t="s">
        <v>12</v>
      </c>
      <c r="E5596">
        <v>56</v>
      </c>
      <c r="F5596">
        <v>155</v>
      </c>
      <c r="G5596">
        <v>7718</v>
      </c>
      <c r="H5596" t="s">
        <v>13</v>
      </c>
      <c r="I5596">
        <f t="shared" si="87"/>
        <v>99</v>
      </c>
    </row>
    <row r="5597" spans="1:9" x14ac:dyDescent="0.25">
      <c r="A5597" t="s">
        <v>5690</v>
      </c>
      <c r="B5597" t="s">
        <v>5691</v>
      </c>
      <c r="C5597">
        <v>230</v>
      </c>
      <c r="D5597" t="s">
        <v>12</v>
      </c>
      <c r="E5597">
        <v>132</v>
      </c>
      <c r="F5597">
        <v>223</v>
      </c>
      <c r="G5597">
        <v>7718</v>
      </c>
      <c r="H5597" t="s">
        <v>13</v>
      </c>
      <c r="I5597">
        <f t="shared" si="87"/>
        <v>91</v>
      </c>
    </row>
    <row r="5598" spans="1:9" x14ac:dyDescent="0.25">
      <c r="A5598" t="s">
        <v>5692</v>
      </c>
      <c r="B5598" t="s">
        <v>5693</v>
      </c>
      <c r="C5598">
        <v>342</v>
      </c>
      <c r="D5598" t="s">
        <v>12</v>
      </c>
      <c r="E5598">
        <v>20</v>
      </c>
      <c r="F5598">
        <v>123</v>
      </c>
      <c r="G5598">
        <v>7718</v>
      </c>
      <c r="H5598" t="s">
        <v>13</v>
      </c>
      <c r="I5598">
        <f t="shared" si="87"/>
        <v>103</v>
      </c>
    </row>
    <row r="5599" spans="1:9" x14ac:dyDescent="0.25">
      <c r="A5599" t="s">
        <v>5692</v>
      </c>
      <c r="B5599" t="s">
        <v>5693</v>
      </c>
      <c r="C5599">
        <v>342</v>
      </c>
      <c r="D5599" t="s">
        <v>12</v>
      </c>
      <c r="E5599">
        <v>145</v>
      </c>
      <c r="F5599">
        <v>239</v>
      </c>
      <c r="G5599">
        <v>7718</v>
      </c>
      <c r="H5599" t="s">
        <v>13</v>
      </c>
      <c r="I5599">
        <f t="shared" si="87"/>
        <v>94</v>
      </c>
    </row>
    <row r="5600" spans="1:9" x14ac:dyDescent="0.25">
      <c r="A5600" t="s">
        <v>5694</v>
      </c>
      <c r="B5600" t="s">
        <v>5695</v>
      </c>
      <c r="C5600">
        <v>407</v>
      </c>
      <c r="D5600" t="s">
        <v>12</v>
      </c>
      <c r="E5600">
        <v>124</v>
      </c>
      <c r="F5600">
        <v>227</v>
      </c>
      <c r="G5600">
        <v>7718</v>
      </c>
      <c r="H5600" t="s">
        <v>13</v>
      </c>
      <c r="I5600">
        <f t="shared" si="87"/>
        <v>103</v>
      </c>
    </row>
    <row r="5601" spans="1:9" x14ac:dyDescent="0.25">
      <c r="A5601" t="s">
        <v>5696</v>
      </c>
      <c r="B5601" t="s">
        <v>5697</v>
      </c>
      <c r="C5601">
        <v>541</v>
      </c>
      <c r="D5601" t="s">
        <v>10</v>
      </c>
      <c r="E5601">
        <v>465</v>
      </c>
      <c r="F5601">
        <v>539</v>
      </c>
      <c r="G5601">
        <v>1879</v>
      </c>
      <c r="H5601" t="s">
        <v>11</v>
      </c>
      <c r="I5601">
        <f t="shared" si="87"/>
        <v>74</v>
      </c>
    </row>
    <row r="5602" spans="1:9" x14ac:dyDescent="0.25">
      <c r="A5602" t="s">
        <v>5696</v>
      </c>
      <c r="B5602" t="s">
        <v>5697</v>
      </c>
      <c r="C5602">
        <v>541</v>
      </c>
      <c r="D5602" t="s">
        <v>12</v>
      </c>
      <c r="E5602">
        <v>354</v>
      </c>
      <c r="F5602">
        <v>451</v>
      </c>
      <c r="G5602">
        <v>7718</v>
      </c>
      <c r="H5602" t="s">
        <v>13</v>
      </c>
      <c r="I5602">
        <f t="shared" si="87"/>
        <v>97</v>
      </c>
    </row>
    <row r="5603" spans="1:9" x14ac:dyDescent="0.25">
      <c r="A5603" t="s">
        <v>5698</v>
      </c>
      <c r="B5603" t="s">
        <v>5699</v>
      </c>
      <c r="C5603">
        <v>413</v>
      </c>
      <c r="D5603" t="s">
        <v>12</v>
      </c>
      <c r="E5603">
        <v>250</v>
      </c>
      <c r="F5603">
        <v>350</v>
      </c>
      <c r="G5603">
        <v>7718</v>
      </c>
      <c r="H5603" t="s">
        <v>13</v>
      </c>
      <c r="I5603">
        <f t="shared" si="87"/>
        <v>100</v>
      </c>
    </row>
    <row r="5604" spans="1:9" x14ac:dyDescent="0.25">
      <c r="A5604" t="s">
        <v>5700</v>
      </c>
      <c r="B5604" t="s">
        <v>5701</v>
      </c>
      <c r="C5604">
        <v>286</v>
      </c>
      <c r="D5604" t="s">
        <v>12</v>
      </c>
      <c r="E5604">
        <v>71</v>
      </c>
      <c r="F5604">
        <v>166</v>
      </c>
      <c r="G5604">
        <v>7718</v>
      </c>
      <c r="H5604" t="s">
        <v>13</v>
      </c>
      <c r="I5604">
        <f t="shared" si="87"/>
        <v>95</v>
      </c>
    </row>
    <row r="5605" spans="1:9" x14ac:dyDescent="0.25">
      <c r="A5605" t="s">
        <v>5702</v>
      </c>
      <c r="B5605" t="s">
        <v>5703</v>
      </c>
      <c r="C5605">
        <v>312</v>
      </c>
      <c r="D5605" t="s">
        <v>12</v>
      </c>
      <c r="E5605">
        <v>35</v>
      </c>
      <c r="F5605">
        <v>153</v>
      </c>
      <c r="G5605">
        <v>7718</v>
      </c>
      <c r="H5605" t="s">
        <v>13</v>
      </c>
      <c r="I5605">
        <f t="shared" si="87"/>
        <v>118</v>
      </c>
    </row>
    <row r="5606" spans="1:9" x14ac:dyDescent="0.25">
      <c r="A5606" t="s">
        <v>5704</v>
      </c>
      <c r="B5606" t="s">
        <v>5705</v>
      </c>
      <c r="C5606">
        <v>354</v>
      </c>
      <c r="D5606" t="s">
        <v>12</v>
      </c>
      <c r="E5606">
        <v>28</v>
      </c>
      <c r="F5606">
        <v>122</v>
      </c>
      <c r="G5606">
        <v>7718</v>
      </c>
      <c r="H5606" t="s">
        <v>13</v>
      </c>
      <c r="I5606">
        <f t="shared" si="87"/>
        <v>94</v>
      </c>
    </row>
    <row r="5607" spans="1:9" x14ac:dyDescent="0.25">
      <c r="A5607" t="s">
        <v>5704</v>
      </c>
      <c r="B5607" t="s">
        <v>5705</v>
      </c>
      <c r="C5607">
        <v>354</v>
      </c>
      <c r="D5607" t="s">
        <v>12</v>
      </c>
      <c r="E5607">
        <v>247</v>
      </c>
      <c r="F5607">
        <v>346</v>
      </c>
      <c r="G5607">
        <v>7718</v>
      </c>
      <c r="H5607" t="s">
        <v>13</v>
      </c>
      <c r="I5607">
        <f t="shared" si="87"/>
        <v>99</v>
      </c>
    </row>
    <row r="5608" spans="1:9" x14ac:dyDescent="0.25">
      <c r="A5608" t="s">
        <v>5706</v>
      </c>
      <c r="B5608" t="s">
        <v>5707</v>
      </c>
      <c r="C5608">
        <v>366</v>
      </c>
      <c r="D5608" t="s">
        <v>12</v>
      </c>
      <c r="E5608">
        <v>28</v>
      </c>
      <c r="F5608">
        <v>122</v>
      </c>
      <c r="G5608">
        <v>7718</v>
      </c>
      <c r="H5608" t="s">
        <v>13</v>
      </c>
      <c r="I5608">
        <f t="shared" si="87"/>
        <v>94</v>
      </c>
    </row>
    <row r="5609" spans="1:9" x14ac:dyDescent="0.25">
      <c r="A5609" t="s">
        <v>5706</v>
      </c>
      <c r="B5609" t="s">
        <v>5707</v>
      </c>
      <c r="C5609">
        <v>366</v>
      </c>
      <c r="D5609" t="s">
        <v>12</v>
      </c>
      <c r="E5609">
        <v>260</v>
      </c>
      <c r="F5609">
        <v>358</v>
      </c>
      <c r="G5609">
        <v>7718</v>
      </c>
      <c r="H5609" t="s">
        <v>13</v>
      </c>
      <c r="I5609">
        <f t="shared" si="87"/>
        <v>98</v>
      </c>
    </row>
    <row r="5610" spans="1:9" x14ac:dyDescent="0.25">
      <c r="A5610" t="s">
        <v>5708</v>
      </c>
      <c r="B5610" t="s">
        <v>5709</v>
      </c>
      <c r="C5610">
        <v>899</v>
      </c>
      <c r="D5610" t="s">
        <v>20</v>
      </c>
      <c r="E5610">
        <v>736</v>
      </c>
      <c r="F5610">
        <v>856</v>
      </c>
      <c r="G5610">
        <v>3370</v>
      </c>
      <c r="H5610" t="s">
        <v>21</v>
      </c>
      <c r="I5610">
        <f t="shared" si="87"/>
        <v>120</v>
      </c>
    </row>
    <row r="5611" spans="1:9" x14ac:dyDescent="0.25">
      <c r="A5611" t="s">
        <v>5708</v>
      </c>
      <c r="B5611" t="s">
        <v>5709</v>
      </c>
      <c r="C5611">
        <v>899</v>
      </c>
      <c r="D5611" t="s">
        <v>10</v>
      </c>
      <c r="E5611">
        <v>258</v>
      </c>
      <c r="F5611">
        <v>341</v>
      </c>
      <c r="G5611">
        <v>1879</v>
      </c>
      <c r="H5611" t="s">
        <v>11</v>
      </c>
      <c r="I5611">
        <f t="shared" si="87"/>
        <v>83</v>
      </c>
    </row>
    <row r="5612" spans="1:9" x14ac:dyDescent="0.25">
      <c r="A5612" t="s">
        <v>5708</v>
      </c>
      <c r="B5612" t="s">
        <v>5709</v>
      </c>
      <c r="C5612">
        <v>899</v>
      </c>
      <c r="D5612" t="s">
        <v>12</v>
      </c>
      <c r="E5612">
        <v>132</v>
      </c>
      <c r="F5612">
        <v>234</v>
      </c>
      <c r="G5612">
        <v>7718</v>
      </c>
      <c r="H5612" t="s">
        <v>13</v>
      </c>
      <c r="I5612">
        <f t="shared" si="87"/>
        <v>102</v>
      </c>
    </row>
    <row r="5613" spans="1:9" x14ac:dyDescent="0.25">
      <c r="A5613" t="s">
        <v>5710</v>
      </c>
      <c r="B5613" t="s">
        <v>5711</v>
      </c>
      <c r="C5613">
        <v>235</v>
      </c>
      <c r="D5613" t="s">
        <v>12</v>
      </c>
      <c r="E5613">
        <v>42</v>
      </c>
      <c r="F5613">
        <v>142</v>
      </c>
      <c r="G5613">
        <v>7718</v>
      </c>
      <c r="H5613" t="s">
        <v>13</v>
      </c>
      <c r="I5613">
        <f t="shared" si="87"/>
        <v>100</v>
      </c>
    </row>
    <row r="5614" spans="1:9" x14ac:dyDescent="0.25">
      <c r="A5614" t="s">
        <v>5712</v>
      </c>
      <c r="B5614" t="s">
        <v>5713</v>
      </c>
      <c r="C5614">
        <v>89</v>
      </c>
      <c r="D5614" t="s">
        <v>12</v>
      </c>
      <c r="E5614">
        <v>1</v>
      </c>
      <c r="F5614">
        <v>89</v>
      </c>
      <c r="G5614">
        <v>7718</v>
      </c>
      <c r="H5614" t="s">
        <v>13</v>
      </c>
      <c r="I5614">
        <f t="shared" si="87"/>
        <v>88</v>
      </c>
    </row>
    <row r="5615" spans="1:9" x14ac:dyDescent="0.25">
      <c r="A5615" t="s">
        <v>5714</v>
      </c>
      <c r="B5615" t="s">
        <v>5715</v>
      </c>
      <c r="C5615">
        <v>120</v>
      </c>
      <c r="D5615" t="s">
        <v>12</v>
      </c>
      <c r="E5615">
        <v>16</v>
      </c>
      <c r="F5615">
        <v>115</v>
      </c>
      <c r="G5615">
        <v>7718</v>
      </c>
      <c r="H5615" t="s">
        <v>13</v>
      </c>
      <c r="I5615">
        <f t="shared" si="87"/>
        <v>99</v>
      </c>
    </row>
    <row r="5616" spans="1:9" x14ac:dyDescent="0.25">
      <c r="A5616" t="s">
        <v>5716</v>
      </c>
      <c r="B5616" t="s">
        <v>5717</v>
      </c>
      <c r="C5616">
        <v>758</v>
      </c>
      <c r="D5616" t="s">
        <v>20</v>
      </c>
      <c r="E5616">
        <v>708</v>
      </c>
      <c r="F5616">
        <v>758</v>
      </c>
      <c r="G5616">
        <v>3370</v>
      </c>
      <c r="H5616" t="s">
        <v>21</v>
      </c>
      <c r="I5616">
        <f t="shared" si="87"/>
        <v>50</v>
      </c>
    </row>
    <row r="5617" spans="1:9" x14ac:dyDescent="0.25">
      <c r="A5617" t="s">
        <v>5716</v>
      </c>
      <c r="B5617" t="s">
        <v>5717</v>
      </c>
      <c r="C5617">
        <v>758</v>
      </c>
      <c r="D5617" t="s">
        <v>10</v>
      </c>
      <c r="E5617">
        <v>236</v>
      </c>
      <c r="F5617">
        <v>319</v>
      </c>
      <c r="G5617">
        <v>1879</v>
      </c>
      <c r="H5617" t="s">
        <v>11</v>
      </c>
      <c r="I5617">
        <f t="shared" si="87"/>
        <v>83</v>
      </c>
    </row>
    <row r="5618" spans="1:9" x14ac:dyDescent="0.25">
      <c r="A5618" t="s">
        <v>5716</v>
      </c>
      <c r="B5618" t="s">
        <v>5717</v>
      </c>
      <c r="C5618">
        <v>758</v>
      </c>
      <c r="D5618" t="s">
        <v>12</v>
      </c>
      <c r="E5618">
        <v>110</v>
      </c>
      <c r="F5618">
        <v>212</v>
      </c>
      <c r="G5618">
        <v>7718</v>
      </c>
      <c r="H5618" t="s">
        <v>13</v>
      </c>
      <c r="I5618">
        <f t="shared" si="87"/>
        <v>102</v>
      </c>
    </row>
    <row r="5619" spans="1:9" x14ac:dyDescent="0.25">
      <c r="A5619" t="s">
        <v>5718</v>
      </c>
      <c r="B5619" t="s">
        <v>5719</v>
      </c>
      <c r="C5619">
        <v>741</v>
      </c>
      <c r="D5619" t="s">
        <v>12</v>
      </c>
      <c r="E5619">
        <v>450</v>
      </c>
      <c r="F5619">
        <v>551</v>
      </c>
      <c r="G5619">
        <v>7718</v>
      </c>
      <c r="H5619" t="s">
        <v>13</v>
      </c>
      <c r="I5619">
        <f t="shared" si="87"/>
        <v>101</v>
      </c>
    </row>
    <row r="5620" spans="1:9" x14ac:dyDescent="0.25">
      <c r="A5620" t="s">
        <v>5720</v>
      </c>
      <c r="B5620" t="s">
        <v>5721</v>
      </c>
      <c r="C5620">
        <v>217</v>
      </c>
      <c r="D5620" t="s">
        <v>12</v>
      </c>
      <c r="E5620">
        <v>128</v>
      </c>
      <c r="F5620">
        <v>217</v>
      </c>
      <c r="G5620">
        <v>7718</v>
      </c>
      <c r="H5620" t="s">
        <v>13</v>
      </c>
      <c r="I5620">
        <f t="shared" si="87"/>
        <v>89</v>
      </c>
    </row>
    <row r="5621" spans="1:9" x14ac:dyDescent="0.25">
      <c r="A5621" t="s">
        <v>5722</v>
      </c>
      <c r="B5621" t="s">
        <v>5723</v>
      </c>
      <c r="C5621">
        <v>398</v>
      </c>
      <c r="D5621" t="s">
        <v>10</v>
      </c>
      <c r="E5621">
        <v>233</v>
      </c>
      <c r="F5621">
        <v>315</v>
      </c>
      <c r="G5621">
        <v>1879</v>
      </c>
      <c r="H5621" t="s">
        <v>11</v>
      </c>
      <c r="I5621">
        <f t="shared" si="87"/>
        <v>82</v>
      </c>
    </row>
    <row r="5622" spans="1:9" x14ac:dyDescent="0.25">
      <c r="A5622" t="s">
        <v>5722</v>
      </c>
      <c r="B5622" t="s">
        <v>5723</v>
      </c>
      <c r="C5622">
        <v>398</v>
      </c>
      <c r="D5622" t="s">
        <v>12</v>
      </c>
      <c r="E5622">
        <v>107</v>
      </c>
      <c r="F5622">
        <v>209</v>
      </c>
      <c r="G5622">
        <v>7718</v>
      </c>
      <c r="H5622" t="s">
        <v>13</v>
      </c>
      <c r="I5622">
        <f t="shared" si="87"/>
        <v>102</v>
      </c>
    </row>
    <row r="5623" spans="1:9" x14ac:dyDescent="0.25">
      <c r="A5623" t="s">
        <v>5724</v>
      </c>
      <c r="B5623" t="s">
        <v>5725</v>
      </c>
      <c r="C5623">
        <v>83</v>
      </c>
      <c r="D5623" t="s">
        <v>12</v>
      </c>
      <c r="E5623">
        <v>1</v>
      </c>
      <c r="F5623">
        <v>83</v>
      </c>
      <c r="G5623">
        <v>7718</v>
      </c>
      <c r="H5623" t="s">
        <v>13</v>
      </c>
      <c r="I5623">
        <f t="shared" si="87"/>
        <v>82</v>
      </c>
    </row>
    <row r="5624" spans="1:9" x14ac:dyDescent="0.25">
      <c r="A5624" t="s">
        <v>5726</v>
      </c>
      <c r="B5624" t="s">
        <v>5727</v>
      </c>
      <c r="C5624">
        <v>1059</v>
      </c>
      <c r="D5624" t="s">
        <v>12</v>
      </c>
      <c r="E5624">
        <v>93</v>
      </c>
      <c r="F5624">
        <v>188</v>
      </c>
      <c r="G5624">
        <v>7718</v>
      </c>
      <c r="H5624" t="s">
        <v>13</v>
      </c>
      <c r="I5624">
        <f t="shared" si="87"/>
        <v>95</v>
      </c>
    </row>
    <row r="5625" spans="1:9" x14ac:dyDescent="0.25">
      <c r="A5625" t="s">
        <v>5728</v>
      </c>
      <c r="B5625" t="s">
        <v>5729</v>
      </c>
      <c r="C5625">
        <v>703</v>
      </c>
      <c r="D5625" t="s">
        <v>12</v>
      </c>
      <c r="E5625">
        <v>287</v>
      </c>
      <c r="F5625">
        <v>388</v>
      </c>
      <c r="G5625">
        <v>7718</v>
      </c>
      <c r="H5625" t="s">
        <v>13</v>
      </c>
      <c r="I5625">
        <f t="shared" si="87"/>
        <v>101</v>
      </c>
    </row>
    <row r="5626" spans="1:9" x14ac:dyDescent="0.25">
      <c r="A5626" t="s">
        <v>5728</v>
      </c>
      <c r="B5626" t="s">
        <v>5729</v>
      </c>
      <c r="C5626">
        <v>703</v>
      </c>
      <c r="D5626" t="s">
        <v>58</v>
      </c>
      <c r="E5626">
        <v>540</v>
      </c>
      <c r="F5626">
        <v>583</v>
      </c>
      <c r="G5626">
        <v>1707</v>
      </c>
      <c r="H5626" t="s">
        <v>59</v>
      </c>
      <c r="I5626">
        <f t="shared" si="87"/>
        <v>43</v>
      </c>
    </row>
    <row r="5627" spans="1:9" x14ac:dyDescent="0.25">
      <c r="A5627" t="s">
        <v>5730</v>
      </c>
      <c r="B5627" t="s">
        <v>5731</v>
      </c>
      <c r="C5627">
        <v>737</v>
      </c>
      <c r="D5627" t="s">
        <v>12</v>
      </c>
      <c r="E5627">
        <v>68</v>
      </c>
      <c r="F5627">
        <v>154</v>
      </c>
      <c r="G5627">
        <v>7718</v>
      </c>
      <c r="H5627" t="s">
        <v>13</v>
      </c>
      <c r="I5627">
        <f t="shared" si="87"/>
        <v>86</v>
      </c>
    </row>
    <row r="5628" spans="1:9" x14ac:dyDescent="0.25">
      <c r="A5628" t="s">
        <v>5730</v>
      </c>
      <c r="B5628" t="s">
        <v>5731</v>
      </c>
      <c r="C5628">
        <v>737</v>
      </c>
      <c r="D5628" t="s">
        <v>12</v>
      </c>
      <c r="E5628">
        <v>584</v>
      </c>
      <c r="F5628">
        <v>680</v>
      </c>
      <c r="G5628">
        <v>7718</v>
      </c>
      <c r="H5628" t="s">
        <v>13</v>
      </c>
      <c r="I5628">
        <f t="shared" si="87"/>
        <v>96</v>
      </c>
    </row>
    <row r="5629" spans="1:9" x14ac:dyDescent="0.25">
      <c r="A5629" t="s">
        <v>5732</v>
      </c>
      <c r="B5629" t="s">
        <v>5733</v>
      </c>
      <c r="C5629">
        <v>555</v>
      </c>
      <c r="D5629" t="s">
        <v>12</v>
      </c>
      <c r="E5629">
        <v>370</v>
      </c>
      <c r="F5629">
        <v>460</v>
      </c>
      <c r="G5629">
        <v>7718</v>
      </c>
      <c r="H5629" t="s">
        <v>13</v>
      </c>
      <c r="I5629">
        <f t="shared" si="87"/>
        <v>90</v>
      </c>
    </row>
    <row r="5630" spans="1:9" x14ac:dyDescent="0.25">
      <c r="A5630" t="s">
        <v>5732</v>
      </c>
      <c r="B5630" t="s">
        <v>5733</v>
      </c>
      <c r="C5630">
        <v>555</v>
      </c>
      <c r="D5630" t="s">
        <v>5734</v>
      </c>
      <c r="E5630">
        <v>110</v>
      </c>
      <c r="F5630">
        <v>153</v>
      </c>
      <c r="G5630">
        <v>29030</v>
      </c>
      <c r="H5630" t="s">
        <v>5735</v>
      </c>
      <c r="I5630">
        <f t="shared" si="87"/>
        <v>43</v>
      </c>
    </row>
    <row r="5631" spans="1:9" x14ac:dyDescent="0.25">
      <c r="A5631" t="s">
        <v>5736</v>
      </c>
      <c r="B5631" t="s">
        <v>5737</v>
      </c>
      <c r="C5631">
        <v>958</v>
      </c>
      <c r="D5631" t="s">
        <v>12</v>
      </c>
      <c r="E5631">
        <v>36</v>
      </c>
      <c r="F5631">
        <v>128</v>
      </c>
      <c r="G5631">
        <v>7718</v>
      </c>
      <c r="H5631" t="s">
        <v>13</v>
      </c>
      <c r="I5631">
        <f t="shared" si="87"/>
        <v>92</v>
      </c>
    </row>
    <row r="5632" spans="1:9" x14ac:dyDescent="0.25">
      <c r="A5632" t="s">
        <v>5736</v>
      </c>
      <c r="B5632" t="s">
        <v>5737</v>
      </c>
      <c r="C5632">
        <v>958</v>
      </c>
      <c r="D5632" t="s">
        <v>12</v>
      </c>
      <c r="E5632">
        <v>565</v>
      </c>
      <c r="F5632">
        <v>672</v>
      </c>
      <c r="G5632">
        <v>7718</v>
      </c>
      <c r="H5632" t="s">
        <v>13</v>
      </c>
      <c r="I5632">
        <f t="shared" si="87"/>
        <v>107</v>
      </c>
    </row>
    <row r="5633" spans="1:9" x14ac:dyDescent="0.25">
      <c r="A5633" t="s">
        <v>5738</v>
      </c>
      <c r="B5633" t="s">
        <v>5739</v>
      </c>
      <c r="C5633">
        <v>426</v>
      </c>
      <c r="D5633" t="s">
        <v>12</v>
      </c>
      <c r="E5633">
        <v>34</v>
      </c>
      <c r="F5633">
        <v>128</v>
      </c>
      <c r="G5633">
        <v>7718</v>
      </c>
      <c r="H5633" t="s">
        <v>13</v>
      </c>
      <c r="I5633">
        <f t="shared" si="87"/>
        <v>94</v>
      </c>
    </row>
    <row r="5634" spans="1:9" x14ac:dyDescent="0.25">
      <c r="A5634" t="s">
        <v>5738</v>
      </c>
      <c r="B5634" t="s">
        <v>5739</v>
      </c>
      <c r="C5634">
        <v>426</v>
      </c>
      <c r="D5634" t="s">
        <v>12</v>
      </c>
      <c r="E5634">
        <v>283</v>
      </c>
      <c r="F5634">
        <v>380</v>
      </c>
      <c r="G5634">
        <v>7718</v>
      </c>
      <c r="H5634" t="s">
        <v>13</v>
      </c>
      <c r="I5634">
        <f t="shared" si="87"/>
        <v>97</v>
      </c>
    </row>
    <row r="5635" spans="1:9" x14ac:dyDescent="0.25">
      <c r="A5635" t="s">
        <v>5740</v>
      </c>
      <c r="B5635" t="s">
        <v>5741</v>
      </c>
      <c r="C5635">
        <v>454</v>
      </c>
      <c r="D5635" t="s">
        <v>12</v>
      </c>
      <c r="E5635">
        <v>47</v>
      </c>
      <c r="F5635">
        <v>153</v>
      </c>
      <c r="G5635">
        <v>7718</v>
      </c>
      <c r="H5635" t="s">
        <v>13</v>
      </c>
      <c r="I5635">
        <f t="shared" ref="I5635:I5698" si="88">$F5635-$E5635</f>
        <v>106</v>
      </c>
    </row>
    <row r="5636" spans="1:9" x14ac:dyDescent="0.25">
      <c r="A5636" t="s">
        <v>5740</v>
      </c>
      <c r="B5636" t="s">
        <v>5741</v>
      </c>
      <c r="C5636">
        <v>454</v>
      </c>
      <c r="D5636" t="s">
        <v>12</v>
      </c>
      <c r="E5636">
        <v>288</v>
      </c>
      <c r="F5636">
        <v>397</v>
      </c>
      <c r="G5636">
        <v>7718</v>
      </c>
      <c r="H5636" t="s">
        <v>13</v>
      </c>
      <c r="I5636">
        <f t="shared" si="88"/>
        <v>109</v>
      </c>
    </row>
    <row r="5637" spans="1:9" x14ac:dyDescent="0.25">
      <c r="A5637" t="s">
        <v>5742</v>
      </c>
      <c r="B5637" t="s">
        <v>5743</v>
      </c>
      <c r="C5637">
        <v>269</v>
      </c>
      <c r="D5637" t="s">
        <v>170</v>
      </c>
      <c r="E5637">
        <v>37</v>
      </c>
      <c r="F5637">
        <v>86</v>
      </c>
      <c r="G5637">
        <v>12115</v>
      </c>
      <c r="H5637" t="s">
        <v>171</v>
      </c>
      <c r="I5637">
        <f t="shared" si="88"/>
        <v>49</v>
      </c>
    </row>
    <row r="5638" spans="1:9" x14ac:dyDescent="0.25">
      <c r="A5638" t="s">
        <v>5742</v>
      </c>
      <c r="B5638" t="s">
        <v>5743</v>
      </c>
      <c r="C5638">
        <v>269</v>
      </c>
      <c r="D5638" t="s">
        <v>12</v>
      </c>
      <c r="E5638">
        <v>165</v>
      </c>
      <c r="F5638">
        <v>266</v>
      </c>
      <c r="G5638">
        <v>7718</v>
      </c>
      <c r="H5638" t="s">
        <v>13</v>
      </c>
      <c r="I5638">
        <f t="shared" si="88"/>
        <v>101</v>
      </c>
    </row>
    <row r="5639" spans="1:9" x14ac:dyDescent="0.25">
      <c r="A5639" t="s">
        <v>5744</v>
      </c>
      <c r="B5639" t="s">
        <v>5745</v>
      </c>
      <c r="C5639">
        <v>313</v>
      </c>
      <c r="D5639" t="s">
        <v>12</v>
      </c>
      <c r="E5639">
        <v>1</v>
      </c>
      <c r="F5639">
        <v>76</v>
      </c>
      <c r="G5639">
        <v>7718</v>
      </c>
      <c r="H5639" t="s">
        <v>13</v>
      </c>
      <c r="I5639">
        <f t="shared" si="88"/>
        <v>75</v>
      </c>
    </row>
    <row r="5640" spans="1:9" x14ac:dyDescent="0.25">
      <c r="A5640" t="s">
        <v>5744</v>
      </c>
      <c r="B5640" t="s">
        <v>5745</v>
      </c>
      <c r="C5640">
        <v>313</v>
      </c>
      <c r="D5640" t="s">
        <v>12</v>
      </c>
      <c r="E5640">
        <v>220</v>
      </c>
      <c r="F5640">
        <v>313</v>
      </c>
      <c r="G5640">
        <v>7718</v>
      </c>
      <c r="H5640" t="s">
        <v>13</v>
      </c>
      <c r="I5640">
        <f t="shared" si="88"/>
        <v>93</v>
      </c>
    </row>
    <row r="5641" spans="1:9" x14ac:dyDescent="0.25">
      <c r="A5641" t="s">
        <v>5746</v>
      </c>
      <c r="B5641" t="s">
        <v>5747</v>
      </c>
      <c r="C5641">
        <v>620</v>
      </c>
      <c r="D5641" t="s">
        <v>20</v>
      </c>
      <c r="E5641">
        <v>510</v>
      </c>
      <c r="F5641">
        <v>598</v>
      </c>
      <c r="G5641">
        <v>3370</v>
      </c>
      <c r="H5641" t="s">
        <v>21</v>
      </c>
      <c r="I5641">
        <f t="shared" si="88"/>
        <v>88</v>
      </c>
    </row>
    <row r="5642" spans="1:9" x14ac:dyDescent="0.25">
      <c r="A5642" t="s">
        <v>5746</v>
      </c>
      <c r="B5642" t="s">
        <v>5747</v>
      </c>
      <c r="C5642">
        <v>620</v>
      </c>
      <c r="D5642" t="s">
        <v>10</v>
      </c>
      <c r="E5642">
        <v>231</v>
      </c>
      <c r="F5642">
        <v>313</v>
      </c>
      <c r="G5642">
        <v>1879</v>
      </c>
      <c r="H5642" t="s">
        <v>11</v>
      </c>
      <c r="I5642">
        <f t="shared" si="88"/>
        <v>82</v>
      </c>
    </row>
    <row r="5643" spans="1:9" x14ac:dyDescent="0.25">
      <c r="A5643" t="s">
        <v>5746</v>
      </c>
      <c r="B5643" t="s">
        <v>5747</v>
      </c>
      <c r="C5643">
        <v>620</v>
      </c>
      <c r="D5643" t="s">
        <v>12</v>
      </c>
      <c r="E5643">
        <v>105</v>
      </c>
      <c r="F5643">
        <v>207</v>
      </c>
      <c r="G5643">
        <v>7718</v>
      </c>
      <c r="H5643" t="s">
        <v>13</v>
      </c>
      <c r="I5643">
        <f t="shared" si="88"/>
        <v>102</v>
      </c>
    </row>
    <row r="5644" spans="1:9" x14ac:dyDescent="0.25">
      <c r="A5644" t="s">
        <v>5748</v>
      </c>
      <c r="B5644" t="s">
        <v>5749</v>
      </c>
      <c r="C5644">
        <v>875</v>
      </c>
      <c r="D5644" t="s">
        <v>20</v>
      </c>
      <c r="E5644">
        <v>775</v>
      </c>
      <c r="F5644">
        <v>830</v>
      </c>
      <c r="G5644">
        <v>3370</v>
      </c>
      <c r="H5644" t="s">
        <v>21</v>
      </c>
      <c r="I5644">
        <f t="shared" si="88"/>
        <v>55</v>
      </c>
    </row>
    <row r="5645" spans="1:9" x14ac:dyDescent="0.25">
      <c r="A5645" t="s">
        <v>5748</v>
      </c>
      <c r="B5645" t="s">
        <v>5749</v>
      </c>
      <c r="C5645">
        <v>875</v>
      </c>
      <c r="D5645" t="s">
        <v>10</v>
      </c>
      <c r="E5645">
        <v>242</v>
      </c>
      <c r="F5645">
        <v>325</v>
      </c>
      <c r="G5645">
        <v>1879</v>
      </c>
      <c r="H5645" t="s">
        <v>11</v>
      </c>
      <c r="I5645">
        <f t="shared" si="88"/>
        <v>83</v>
      </c>
    </row>
    <row r="5646" spans="1:9" x14ac:dyDescent="0.25">
      <c r="A5646" t="s">
        <v>5748</v>
      </c>
      <c r="B5646" t="s">
        <v>5749</v>
      </c>
      <c r="C5646">
        <v>875</v>
      </c>
      <c r="D5646" t="s">
        <v>12</v>
      </c>
      <c r="E5646">
        <v>116</v>
      </c>
      <c r="F5646">
        <v>218</v>
      </c>
      <c r="G5646">
        <v>7718</v>
      </c>
      <c r="H5646" t="s">
        <v>13</v>
      </c>
      <c r="I5646">
        <f t="shared" si="88"/>
        <v>102</v>
      </c>
    </row>
    <row r="5647" spans="1:9" x14ac:dyDescent="0.25">
      <c r="A5647" t="s">
        <v>5750</v>
      </c>
      <c r="B5647" t="s">
        <v>5751</v>
      </c>
      <c r="C5647">
        <v>340</v>
      </c>
      <c r="D5647" t="s">
        <v>12</v>
      </c>
      <c r="E5647">
        <v>27</v>
      </c>
      <c r="F5647">
        <v>129</v>
      </c>
      <c r="G5647">
        <v>7718</v>
      </c>
      <c r="H5647" t="s">
        <v>13</v>
      </c>
      <c r="I5647">
        <f t="shared" si="88"/>
        <v>102</v>
      </c>
    </row>
    <row r="5648" spans="1:9" x14ac:dyDescent="0.25">
      <c r="A5648" t="s">
        <v>5750</v>
      </c>
      <c r="B5648" t="s">
        <v>5751</v>
      </c>
      <c r="C5648">
        <v>340</v>
      </c>
      <c r="D5648" t="s">
        <v>12</v>
      </c>
      <c r="E5648">
        <v>246</v>
      </c>
      <c r="F5648">
        <v>338</v>
      </c>
      <c r="G5648">
        <v>7718</v>
      </c>
      <c r="H5648" t="s">
        <v>13</v>
      </c>
      <c r="I5648">
        <f t="shared" si="88"/>
        <v>92</v>
      </c>
    </row>
    <row r="5649" spans="1:9" x14ac:dyDescent="0.25">
      <c r="A5649" t="s">
        <v>5752</v>
      </c>
      <c r="B5649" t="s">
        <v>5753</v>
      </c>
      <c r="C5649">
        <v>126</v>
      </c>
      <c r="D5649" t="s">
        <v>12</v>
      </c>
      <c r="E5649">
        <v>30</v>
      </c>
      <c r="F5649">
        <v>125</v>
      </c>
      <c r="G5649">
        <v>7718</v>
      </c>
      <c r="H5649" t="s">
        <v>13</v>
      </c>
      <c r="I5649">
        <f t="shared" si="88"/>
        <v>95</v>
      </c>
    </row>
    <row r="5650" spans="1:9" x14ac:dyDescent="0.25">
      <c r="A5650" t="s">
        <v>5754</v>
      </c>
      <c r="B5650" t="s">
        <v>5755</v>
      </c>
      <c r="C5650">
        <v>369</v>
      </c>
      <c r="D5650" t="s">
        <v>10</v>
      </c>
      <c r="E5650">
        <v>234</v>
      </c>
      <c r="F5650">
        <v>317</v>
      </c>
      <c r="G5650">
        <v>1879</v>
      </c>
      <c r="H5650" t="s">
        <v>11</v>
      </c>
      <c r="I5650">
        <f t="shared" si="88"/>
        <v>83</v>
      </c>
    </row>
    <row r="5651" spans="1:9" x14ac:dyDescent="0.25">
      <c r="A5651" t="s">
        <v>5754</v>
      </c>
      <c r="B5651" t="s">
        <v>5755</v>
      </c>
      <c r="C5651">
        <v>369</v>
      </c>
      <c r="D5651" t="s">
        <v>12</v>
      </c>
      <c r="E5651">
        <v>107</v>
      </c>
      <c r="F5651">
        <v>210</v>
      </c>
      <c r="G5651">
        <v>7718</v>
      </c>
      <c r="H5651" t="s">
        <v>13</v>
      </c>
      <c r="I5651">
        <f t="shared" si="88"/>
        <v>103</v>
      </c>
    </row>
    <row r="5652" spans="1:9" x14ac:dyDescent="0.25">
      <c r="A5652" t="s">
        <v>5756</v>
      </c>
      <c r="B5652" t="s">
        <v>5757</v>
      </c>
      <c r="C5652">
        <v>87</v>
      </c>
      <c r="D5652" t="s">
        <v>12</v>
      </c>
      <c r="E5652">
        <v>1</v>
      </c>
      <c r="F5652">
        <v>87</v>
      </c>
      <c r="G5652">
        <v>7718</v>
      </c>
      <c r="H5652" t="s">
        <v>13</v>
      </c>
      <c r="I5652">
        <f t="shared" si="88"/>
        <v>86</v>
      </c>
    </row>
    <row r="5653" spans="1:9" x14ac:dyDescent="0.25">
      <c r="A5653" t="s">
        <v>5758</v>
      </c>
      <c r="B5653" t="s">
        <v>5759</v>
      </c>
      <c r="C5653">
        <v>613</v>
      </c>
      <c r="D5653" t="s">
        <v>12</v>
      </c>
      <c r="E5653">
        <v>358</v>
      </c>
      <c r="F5653">
        <v>449</v>
      </c>
      <c r="G5653">
        <v>7718</v>
      </c>
      <c r="H5653" t="s">
        <v>13</v>
      </c>
      <c r="I5653">
        <f t="shared" si="88"/>
        <v>91</v>
      </c>
    </row>
    <row r="5654" spans="1:9" x14ac:dyDescent="0.25">
      <c r="A5654" t="s">
        <v>5758</v>
      </c>
      <c r="B5654" t="s">
        <v>5759</v>
      </c>
      <c r="C5654">
        <v>613</v>
      </c>
      <c r="D5654" t="s">
        <v>5760</v>
      </c>
      <c r="E5654">
        <v>102</v>
      </c>
      <c r="F5654">
        <v>320</v>
      </c>
      <c r="G5654">
        <v>968</v>
      </c>
      <c r="H5654" t="s">
        <v>5761</v>
      </c>
      <c r="I5654">
        <f t="shared" si="88"/>
        <v>218</v>
      </c>
    </row>
    <row r="5655" spans="1:9" x14ac:dyDescent="0.25">
      <c r="A5655" t="s">
        <v>5762</v>
      </c>
      <c r="B5655" t="s">
        <v>5763</v>
      </c>
      <c r="C5655">
        <v>411</v>
      </c>
      <c r="D5655" t="s">
        <v>10</v>
      </c>
      <c r="E5655">
        <v>268</v>
      </c>
      <c r="F5655">
        <v>351</v>
      </c>
      <c r="G5655">
        <v>1879</v>
      </c>
      <c r="H5655" t="s">
        <v>11</v>
      </c>
      <c r="I5655">
        <f t="shared" si="88"/>
        <v>83</v>
      </c>
    </row>
    <row r="5656" spans="1:9" x14ac:dyDescent="0.25">
      <c r="A5656" t="s">
        <v>5762</v>
      </c>
      <c r="B5656" t="s">
        <v>5763</v>
      </c>
      <c r="C5656">
        <v>411</v>
      </c>
      <c r="D5656" t="s">
        <v>12</v>
      </c>
      <c r="E5656">
        <v>141</v>
      </c>
      <c r="F5656">
        <v>244</v>
      </c>
      <c r="G5656">
        <v>7718</v>
      </c>
      <c r="H5656" t="s">
        <v>13</v>
      </c>
      <c r="I5656">
        <f t="shared" si="88"/>
        <v>103</v>
      </c>
    </row>
    <row r="5657" spans="1:9" x14ac:dyDescent="0.25">
      <c r="A5657" t="s">
        <v>5764</v>
      </c>
      <c r="B5657" t="s">
        <v>5765</v>
      </c>
      <c r="C5657">
        <v>736</v>
      </c>
      <c r="D5657" t="s">
        <v>12</v>
      </c>
      <c r="E5657">
        <v>109</v>
      </c>
      <c r="F5657">
        <v>201</v>
      </c>
      <c r="G5657">
        <v>7718</v>
      </c>
      <c r="H5657" t="s">
        <v>13</v>
      </c>
      <c r="I5657">
        <f t="shared" si="88"/>
        <v>92</v>
      </c>
    </row>
    <row r="5658" spans="1:9" x14ac:dyDescent="0.25">
      <c r="A5658" t="s">
        <v>5764</v>
      </c>
      <c r="B5658" t="s">
        <v>5765</v>
      </c>
      <c r="C5658">
        <v>736</v>
      </c>
      <c r="D5658" t="s">
        <v>12</v>
      </c>
      <c r="E5658">
        <v>341</v>
      </c>
      <c r="F5658">
        <v>430</v>
      </c>
      <c r="G5658">
        <v>7718</v>
      </c>
      <c r="H5658" t="s">
        <v>13</v>
      </c>
      <c r="I5658">
        <f t="shared" si="88"/>
        <v>89</v>
      </c>
    </row>
    <row r="5659" spans="1:9" x14ac:dyDescent="0.25">
      <c r="A5659" t="s">
        <v>5766</v>
      </c>
      <c r="B5659" t="s">
        <v>5767</v>
      </c>
      <c r="C5659">
        <v>372</v>
      </c>
      <c r="D5659" t="s">
        <v>10</v>
      </c>
      <c r="E5659">
        <v>238</v>
      </c>
      <c r="F5659">
        <v>321</v>
      </c>
      <c r="G5659">
        <v>1879</v>
      </c>
      <c r="H5659" t="s">
        <v>11</v>
      </c>
      <c r="I5659">
        <f t="shared" si="88"/>
        <v>83</v>
      </c>
    </row>
    <row r="5660" spans="1:9" x14ac:dyDescent="0.25">
      <c r="A5660" t="s">
        <v>5766</v>
      </c>
      <c r="B5660" t="s">
        <v>5767</v>
      </c>
      <c r="C5660">
        <v>372</v>
      </c>
      <c r="D5660" t="s">
        <v>12</v>
      </c>
      <c r="E5660">
        <v>112</v>
      </c>
      <c r="F5660">
        <v>214</v>
      </c>
      <c r="G5660">
        <v>7718</v>
      </c>
      <c r="H5660" t="s">
        <v>13</v>
      </c>
      <c r="I5660">
        <f t="shared" si="88"/>
        <v>102</v>
      </c>
    </row>
    <row r="5661" spans="1:9" x14ac:dyDescent="0.25">
      <c r="A5661" t="s">
        <v>5768</v>
      </c>
      <c r="B5661" t="s">
        <v>5769</v>
      </c>
      <c r="C5661">
        <v>227</v>
      </c>
      <c r="D5661" t="s">
        <v>170</v>
      </c>
      <c r="E5661">
        <v>5</v>
      </c>
      <c r="F5661">
        <v>54</v>
      </c>
      <c r="G5661">
        <v>12115</v>
      </c>
      <c r="H5661" t="s">
        <v>171</v>
      </c>
      <c r="I5661">
        <f t="shared" si="88"/>
        <v>49</v>
      </c>
    </row>
    <row r="5662" spans="1:9" x14ac:dyDescent="0.25">
      <c r="A5662" t="s">
        <v>5768</v>
      </c>
      <c r="B5662" t="s">
        <v>5769</v>
      </c>
      <c r="C5662">
        <v>227</v>
      </c>
      <c r="D5662" t="s">
        <v>12</v>
      </c>
      <c r="E5662">
        <v>131</v>
      </c>
      <c r="F5662">
        <v>227</v>
      </c>
      <c r="G5662">
        <v>7718</v>
      </c>
      <c r="H5662" t="s">
        <v>13</v>
      </c>
      <c r="I5662">
        <f t="shared" si="88"/>
        <v>96</v>
      </c>
    </row>
    <row r="5663" spans="1:9" x14ac:dyDescent="0.25">
      <c r="A5663" t="s">
        <v>5770</v>
      </c>
      <c r="B5663" t="s">
        <v>5771</v>
      </c>
      <c r="C5663">
        <v>758</v>
      </c>
      <c r="D5663" t="s">
        <v>12</v>
      </c>
      <c r="E5663">
        <v>531</v>
      </c>
      <c r="F5663">
        <v>651</v>
      </c>
      <c r="G5663">
        <v>7718</v>
      </c>
      <c r="H5663" t="s">
        <v>13</v>
      </c>
      <c r="I5663">
        <f t="shared" si="88"/>
        <v>120</v>
      </c>
    </row>
    <row r="5664" spans="1:9" x14ac:dyDescent="0.25">
      <c r="A5664" t="s">
        <v>5772</v>
      </c>
      <c r="B5664" t="s">
        <v>5773</v>
      </c>
      <c r="C5664">
        <v>214</v>
      </c>
      <c r="D5664" t="s">
        <v>12</v>
      </c>
      <c r="E5664">
        <v>120</v>
      </c>
      <c r="F5664">
        <v>211</v>
      </c>
      <c r="G5664">
        <v>7718</v>
      </c>
      <c r="H5664" t="s">
        <v>13</v>
      </c>
      <c r="I5664">
        <f t="shared" si="88"/>
        <v>91</v>
      </c>
    </row>
    <row r="5665" spans="1:9" x14ac:dyDescent="0.25">
      <c r="A5665" t="s">
        <v>5774</v>
      </c>
      <c r="B5665" t="s">
        <v>5775</v>
      </c>
      <c r="C5665">
        <v>1103</v>
      </c>
      <c r="D5665" t="s">
        <v>20</v>
      </c>
      <c r="E5665">
        <v>846</v>
      </c>
      <c r="F5665">
        <v>901</v>
      </c>
      <c r="G5665">
        <v>3370</v>
      </c>
      <c r="H5665" t="s">
        <v>21</v>
      </c>
      <c r="I5665">
        <f t="shared" si="88"/>
        <v>55</v>
      </c>
    </row>
    <row r="5666" spans="1:9" x14ac:dyDescent="0.25">
      <c r="A5666" t="s">
        <v>5774</v>
      </c>
      <c r="B5666" t="s">
        <v>5775</v>
      </c>
      <c r="C5666">
        <v>1103</v>
      </c>
      <c r="D5666" t="s">
        <v>10</v>
      </c>
      <c r="E5666">
        <v>322</v>
      </c>
      <c r="F5666">
        <v>405</v>
      </c>
      <c r="G5666">
        <v>1879</v>
      </c>
      <c r="H5666" t="s">
        <v>11</v>
      </c>
      <c r="I5666">
        <f t="shared" si="88"/>
        <v>83</v>
      </c>
    </row>
    <row r="5667" spans="1:9" x14ac:dyDescent="0.25">
      <c r="A5667" t="s">
        <v>5774</v>
      </c>
      <c r="B5667" t="s">
        <v>5775</v>
      </c>
      <c r="C5667">
        <v>1103</v>
      </c>
      <c r="D5667" t="s">
        <v>12</v>
      </c>
      <c r="E5667">
        <v>196</v>
      </c>
      <c r="F5667">
        <v>298</v>
      </c>
      <c r="G5667">
        <v>7718</v>
      </c>
      <c r="H5667" t="s">
        <v>13</v>
      </c>
      <c r="I5667">
        <f t="shared" si="88"/>
        <v>102</v>
      </c>
    </row>
    <row r="5668" spans="1:9" x14ac:dyDescent="0.25">
      <c r="A5668" t="s">
        <v>5776</v>
      </c>
      <c r="B5668" t="s">
        <v>5777</v>
      </c>
      <c r="C5668">
        <v>202</v>
      </c>
      <c r="D5668" t="s">
        <v>12</v>
      </c>
      <c r="E5668">
        <v>113</v>
      </c>
      <c r="F5668">
        <v>202</v>
      </c>
      <c r="G5668">
        <v>7718</v>
      </c>
      <c r="H5668" t="s">
        <v>13</v>
      </c>
      <c r="I5668">
        <f t="shared" si="88"/>
        <v>89</v>
      </c>
    </row>
    <row r="5669" spans="1:9" x14ac:dyDescent="0.25">
      <c r="A5669" t="s">
        <v>5778</v>
      </c>
      <c r="B5669" t="s">
        <v>5779</v>
      </c>
      <c r="C5669">
        <v>701</v>
      </c>
      <c r="D5669" t="s">
        <v>12</v>
      </c>
      <c r="E5669">
        <v>144</v>
      </c>
      <c r="F5669">
        <v>235</v>
      </c>
      <c r="G5669">
        <v>7718</v>
      </c>
      <c r="H5669" t="s">
        <v>13</v>
      </c>
      <c r="I5669">
        <f t="shared" si="88"/>
        <v>91</v>
      </c>
    </row>
    <row r="5670" spans="1:9" x14ac:dyDescent="0.25">
      <c r="A5670" t="s">
        <v>5778</v>
      </c>
      <c r="B5670" t="s">
        <v>5779</v>
      </c>
      <c r="C5670">
        <v>701</v>
      </c>
      <c r="D5670" t="s">
        <v>12</v>
      </c>
      <c r="E5670">
        <v>378</v>
      </c>
      <c r="F5670">
        <v>470</v>
      </c>
      <c r="G5670">
        <v>7718</v>
      </c>
      <c r="H5670" t="s">
        <v>13</v>
      </c>
      <c r="I5670">
        <f t="shared" si="88"/>
        <v>92</v>
      </c>
    </row>
    <row r="5671" spans="1:9" x14ac:dyDescent="0.25">
      <c r="A5671" t="s">
        <v>5780</v>
      </c>
      <c r="B5671" t="s">
        <v>5781</v>
      </c>
      <c r="C5671">
        <v>621</v>
      </c>
      <c r="D5671" t="s">
        <v>12</v>
      </c>
      <c r="E5671">
        <v>402</v>
      </c>
      <c r="F5671">
        <v>503</v>
      </c>
      <c r="G5671">
        <v>7718</v>
      </c>
      <c r="H5671" t="s">
        <v>13</v>
      </c>
      <c r="I5671">
        <f t="shared" si="88"/>
        <v>101</v>
      </c>
    </row>
    <row r="5672" spans="1:9" x14ac:dyDescent="0.25">
      <c r="A5672" t="s">
        <v>5782</v>
      </c>
      <c r="B5672" t="s">
        <v>5783</v>
      </c>
      <c r="C5672">
        <v>942</v>
      </c>
      <c r="D5672" t="s">
        <v>12</v>
      </c>
      <c r="E5672">
        <v>658</v>
      </c>
      <c r="F5672">
        <v>740</v>
      </c>
      <c r="G5672">
        <v>7718</v>
      </c>
      <c r="H5672" t="s">
        <v>13</v>
      </c>
      <c r="I5672">
        <f t="shared" si="88"/>
        <v>82</v>
      </c>
    </row>
    <row r="5673" spans="1:9" x14ac:dyDescent="0.25">
      <c r="A5673" t="s">
        <v>5784</v>
      </c>
      <c r="B5673" t="s">
        <v>5785</v>
      </c>
      <c r="C5673">
        <v>887</v>
      </c>
      <c r="D5673" t="s">
        <v>12</v>
      </c>
      <c r="E5673">
        <v>57</v>
      </c>
      <c r="F5673">
        <v>151</v>
      </c>
      <c r="G5673">
        <v>7718</v>
      </c>
      <c r="H5673" t="s">
        <v>13</v>
      </c>
      <c r="I5673">
        <f t="shared" si="88"/>
        <v>94</v>
      </c>
    </row>
    <row r="5674" spans="1:9" x14ac:dyDescent="0.25">
      <c r="A5674" t="s">
        <v>5786</v>
      </c>
      <c r="B5674" t="s">
        <v>5787</v>
      </c>
      <c r="C5674">
        <v>495</v>
      </c>
      <c r="D5674" t="s">
        <v>12</v>
      </c>
      <c r="E5674">
        <v>124</v>
      </c>
      <c r="F5674">
        <v>217</v>
      </c>
      <c r="G5674">
        <v>7718</v>
      </c>
      <c r="H5674" t="s">
        <v>13</v>
      </c>
      <c r="I5674">
        <f t="shared" si="88"/>
        <v>93</v>
      </c>
    </row>
    <row r="5675" spans="1:9" x14ac:dyDescent="0.25">
      <c r="A5675" t="s">
        <v>5788</v>
      </c>
      <c r="B5675" t="s">
        <v>5789</v>
      </c>
      <c r="C5675">
        <v>806</v>
      </c>
      <c r="D5675" t="s">
        <v>12</v>
      </c>
      <c r="E5675">
        <v>201</v>
      </c>
      <c r="F5675">
        <v>302</v>
      </c>
      <c r="G5675">
        <v>7718</v>
      </c>
      <c r="H5675" t="s">
        <v>13</v>
      </c>
      <c r="I5675">
        <f t="shared" si="88"/>
        <v>101</v>
      </c>
    </row>
    <row r="5676" spans="1:9" x14ac:dyDescent="0.25">
      <c r="A5676" t="s">
        <v>5788</v>
      </c>
      <c r="B5676" t="s">
        <v>5789</v>
      </c>
      <c r="C5676">
        <v>806</v>
      </c>
      <c r="D5676" t="s">
        <v>58</v>
      </c>
      <c r="E5676">
        <v>494</v>
      </c>
      <c r="F5676">
        <v>537</v>
      </c>
      <c r="G5676">
        <v>1707</v>
      </c>
      <c r="H5676" t="s">
        <v>59</v>
      </c>
      <c r="I5676">
        <f t="shared" si="88"/>
        <v>43</v>
      </c>
    </row>
    <row r="5677" spans="1:9" x14ac:dyDescent="0.25">
      <c r="A5677" t="s">
        <v>5790</v>
      </c>
      <c r="B5677" t="s">
        <v>5791</v>
      </c>
      <c r="C5677">
        <v>717</v>
      </c>
      <c r="D5677" t="s">
        <v>12</v>
      </c>
      <c r="E5677">
        <v>39</v>
      </c>
      <c r="F5677">
        <v>136</v>
      </c>
      <c r="G5677">
        <v>7718</v>
      </c>
      <c r="H5677" t="s">
        <v>13</v>
      </c>
      <c r="I5677">
        <f t="shared" si="88"/>
        <v>97</v>
      </c>
    </row>
    <row r="5678" spans="1:9" x14ac:dyDescent="0.25">
      <c r="A5678" t="s">
        <v>5792</v>
      </c>
      <c r="B5678" t="s">
        <v>5793</v>
      </c>
      <c r="C5678">
        <v>820</v>
      </c>
      <c r="D5678" t="s">
        <v>12</v>
      </c>
      <c r="E5678">
        <v>255</v>
      </c>
      <c r="F5678">
        <v>353</v>
      </c>
      <c r="G5678">
        <v>7718</v>
      </c>
      <c r="H5678" t="s">
        <v>13</v>
      </c>
      <c r="I5678">
        <f t="shared" si="88"/>
        <v>98</v>
      </c>
    </row>
    <row r="5679" spans="1:9" x14ac:dyDescent="0.25">
      <c r="A5679" t="s">
        <v>5792</v>
      </c>
      <c r="B5679" t="s">
        <v>5793</v>
      </c>
      <c r="C5679">
        <v>820</v>
      </c>
      <c r="D5679" t="s">
        <v>58</v>
      </c>
      <c r="E5679">
        <v>545</v>
      </c>
      <c r="F5679">
        <v>588</v>
      </c>
      <c r="G5679">
        <v>1707</v>
      </c>
      <c r="H5679" t="s">
        <v>59</v>
      </c>
      <c r="I5679">
        <f t="shared" si="88"/>
        <v>43</v>
      </c>
    </row>
    <row r="5680" spans="1:9" x14ac:dyDescent="0.25">
      <c r="A5680" t="s">
        <v>5794</v>
      </c>
      <c r="B5680" t="s">
        <v>5795</v>
      </c>
      <c r="C5680">
        <v>84</v>
      </c>
      <c r="D5680" t="s">
        <v>12</v>
      </c>
      <c r="E5680">
        <v>1</v>
      </c>
      <c r="F5680">
        <v>84</v>
      </c>
      <c r="G5680">
        <v>7718</v>
      </c>
      <c r="H5680" t="s">
        <v>13</v>
      </c>
      <c r="I5680">
        <f t="shared" si="88"/>
        <v>83</v>
      </c>
    </row>
    <row r="5681" spans="1:9" x14ac:dyDescent="0.25">
      <c r="A5681" t="s">
        <v>5796</v>
      </c>
      <c r="B5681" t="s">
        <v>5797</v>
      </c>
      <c r="C5681">
        <v>420</v>
      </c>
      <c r="D5681" t="s">
        <v>10</v>
      </c>
      <c r="E5681">
        <v>286</v>
      </c>
      <c r="F5681">
        <v>369</v>
      </c>
      <c r="G5681">
        <v>1879</v>
      </c>
      <c r="H5681" t="s">
        <v>11</v>
      </c>
      <c r="I5681">
        <f t="shared" si="88"/>
        <v>83</v>
      </c>
    </row>
    <row r="5682" spans="1:9" x14ac:dyDescent="0.25">
      <c r="A5682" t="s">
        <v>5796</v>
      </c>
      <c r="B5682" t="s">
        <v>5797</v>
      </c>
      <c r="C5682">
        <v>420</v>
      </c>
      <c r="D5682" t="s">
        <v>12</v>
      </c>
      <c r="E5682">
        <v>127</v>
      </c>
      <c r="F5682">
        <v>229</v>
      </c>
      <c r="G5682">
        <v>7718</v>
      </c>
      <c r="H5682" t="s">
        <v>13</v>
      </c>
      <c r="I5682">
        <f t="shared" si="88"/>
        <v>102</v>
      </c>
    </row>
    <row r="5683" spans="1:9" x14ac:dyDescent="0.25">
      <c r="A5683" t="s">
        <v>5798</v>
      </c>
      <c r="B5683" t="s">
        <v>5799</v>
      </c>
      <c r="C5683">
        <v>817</v>
      </c>
      <c r="D5683" t="s">
        <v>12</v>
      </c>
      <c r="E5683">
        <v>167</v>
      </c>
      <c r="F5683">
        <v>254</v>
      </c>
      <c r="G5683">
        <v>7718</v>
      </c>
      <c r="H5683" t="s">
        <v>13</v>
      </c>
      <c r="I5683">
        <f t="shared" si="88"/>
        <v>87</v>
      </c>
    </row>
    <row r="5684" spans="1:9" x14ac:dyDescent="0.25">
      <c r="A5684" t="s">
        <v>5798</v>
      </c>
      <c r="B5684" t="s">
        <v>5799</v>
      </c>
      <c r="C5684">
        <v>817</v>
      </c>
      <c r="D5684" t="s">
        <v>12</v>
      </c>
      <c r="E5684">
        <v>671</v>
      </c>
      <c r="F5684">
        <v>768</v>
      </c>
      <c r="G5684">
        <v>7718</v>
      </c>
      <c r="H5684" t="s">
        <v>13</v>
      </c>
      <c r="I5684">
        <f t="shared" si="88"/>
        <v>97</v>
      </c>
    </row>
    <row r="5685" spans="1:9" x14ac:dyDescent="0.25">
      <c r="A5685" t="s">
        <v>5800</v>
      </c>
      <c r="B5685" t="s">
        <v>5801</v>
      </c>
      <c r="C5685">
        <v>102</v>
      </c>
      <c r="D5685" t="s">
        <v>12</v>
      </c>
      <c r="E5685">
        <v>1</v>
      </c>
      <c r="F5685">
        <v>97</v>
      </c>
      <c r="G5685">
        <v>7718</v>
      </c>
      <c r="H5685" t="s">
        <v>13</v>
      </c>
      <c r="I5685">
        <f t="shared" si="88"/>
        <v>96</v>
      </c>
    </row>
    <row r="5686" spans="1:9" x14ac:dyDescent="0.25">
      <c r="A5686" t="s">
        <v>5802</v>
      </c>
      <c r="B5686" t="s">
        <v>5803</v>
      </c>
      <c r="C5686">
        <v>718</v>
      </c>
      <c r="D5686" t="s">
        <v>12</v>
      </c>
      <c r="E5686">
        <v>34</v>
      </c>
      <c r="F5686">
        <v>126</v>
      </c>
      <c r="G5686">
        <v>7718</v>
      </c>
      <c r="H5686" t="s">
        <v>13</v>
      </c>
      <c r="I5686">
        <f t="shared" si="88"/>
        <v>92</v>
      </c>
    </row>
    <row r="5687" spans="1:9" x14ac:dyDescent="0.25">
      <c r="A5687" t="s">
        <v>5802</v>
      </c>
      <c r="B5687" t="s">
        <v>5803</v>
      </c>
      <c r="C5687">
        <v>718</v>
      </c>
      <c r="D5687" t="s">
        <v>5804</v>
      </c>
      <c r="E5687">
        <v>591</v>
      </c>
      <c r="F5687">
        <v>648</v>
      </c>
      <c r="G5687">
        <v>40776</v>
      </c>
      <c r="H5687" t="s">
        <v>5805</v>
      </c>
      <c r="I5687">
        <f t="shared" si="88"/>
        <v>57</v>
      </c>
    </row>
    <row r="5688" spans="1:9" x14ac:dyDescent="0.25">
      <c r="A5688" t="s">
        <v>5806</v>
      </c>
      <c r="B5688" t="s">
        <v>5807</v>
      </c>
      <c r="C5688">
        <v>595</v>
      </c>
      <c r="D5688" t="s">
        <v>10</v>
      </c>
      <c r="E5688">
        <v>259</v>
      </c>
      <c r="F5688">
        <v>341</v>
      </c>
      <c r="G5688">
        <v>1879</v>
      </c>
      <c r="H5688" t="s">
        <v>11</v>
      </c>
      <c r="I5688">
        <f t="shared" si="88"/>
        <v>82</v>
      </c>
    </row>
    <row r="5689" spans="1:9" x14ac:dyDescent="0.25">
      <c r="A5689" t="s">
        <v>5806</v>
      </c>
      <c r="B5689" t="s">
        <v>5807</v>
      </c>
      <c r="C5689">
        <v>595</v>
      </c>
      <c r="D5689" t="s">
        <v>12</v>
      </c>
      <c r="E5689">
        <v>112</v>
      </c>
      <c r="F5689">
        <v>214</v>
      </c>
      <c r="G5689">
        <v>7718</v>
      </c>
      <c r="H5689" t="s">
        <v>13</v>
      </c>
      <c r="I5689">
        <f t="shared" si="88"/>
        <v>102</v>
      </c>
    </row>
    <row r="5690" spans="1:9" x14ac:dyDescent="0.25">
      <c r="A5690" t="s">
        <v>5808</v>
      </c>
      <c r="B5690" t="s">
        <v>5809</v>
      </c>
      <c r="C5690">
        <v>1183</v>
      </c>
      <c r="D5690" t="s">
        <v>12</v>
      </c>
      <c r="E5690">
        <v>41</v>
      </c>
      <c r="F5690">
        <v>130</v>
      </c>
      <c r="G5690">
        <v>7718</v>
      </c>
      <c r="H5690" t="s">
        <v>13</v>
      </c>
      <c r="I5690">
        <f t="shared" si="88"/>
        <v>89</v>
      </c>
    </row>
    <row r="5691" spans="1:9" x14ac:dyDescent="0.25">
      <c r="A5691" t="s">
        <v>5808</v>
      </c>
      <c r="B5691" t="s">
        <v>5809</v>
      </c>
      <c r="C5691">
        <v>1183</v>
      </c>
      <c r="D5691" t="s">
        <v>12</v>
      </c>
      <c r="E5691">
        <v>389</v>
      </c>
      <c r="F5691">
        <v>484</v>
      </c>
      <c r="G5691">
        <v>7718</v>
      </c>
      <c r="H5691" t="s">
        <v>13</v>
      </c>
      <c r="I5691">
        <f t="shared" si="88"/>
        <v>95</v>
      </c>
    </row>
    <row r="5692" spans="1:9" x14ac:dyDescent="0.25">
      <c r="A5692" t="s">
        <v>5808</v>
      </c>
      <c r="B5692" t="s">
        <v>5809</v>
      </c>
      <c r="C5692">
        <v>1183</v>
      </c>
      <c r="D5692" t="s">
        <v>12</v>
      </c>
      <c r="E5692">
        <v>816</v>
      </c>
      <c r="F5692">
        <v>907</v>
      </c>
      <c r="G5692">
        <v>7718</v>
      </c>
      <c r="H5692" t="s">
        <v>13</v>
      </c>
      <c r="I5692">
        <f t="shared" si="88"/>
        <v>91</v>
      </c>
    </row>
    <row r="5693" spans="1:9" x14ac:dyDescent="0.25">
      <c r="A5693" t="s">
        <v>5810</v>
      </c>
      <c r="B5693" t="s">
        <v>5811</v>
      </c>
      <c r="C5693">
        <v>229</v>
      </c>
      <c r="D5693" t="s">
        <v>12</v>
      </c>
      <c r="E5693">
        <v>136</v>
      </c>
      <c r="F5693">
        <v>227</v>
      </c>
      <c r="G5693">
        <v>7718</v>
      </c>
      <c r="H5693" t="s">
        <v>13</v>
      </c>
      <c r="I5693">
        <f t="shared" si="88"/>
        <v>91</v>
      </c>
    </row>
    <row r="5694" spans="1:9" x14ac:dyDescent="0.25">
      <c r="A5694" t="s">
        <v>5812</v>
      </c>
      <c r="B5694" t="s">
        <v>5813</v>
      </c>
      <c r="C5694">
        <v>621</v>
      </c>
      <c r="D5694" t="s">
        <v>12</v>
      </c>
      <c r="E5694">
        <v>92</v>
      </c>
      <c r="F5694">
        <v>186</v>
      </c>
      <c r="G5694">
        <v>7718</v>
      </c>
      <c r="H5694" t="s">
        <v>13</v>
      </c>
      <c r="I5694">
        <f t="shared" si="88"/>
        <v>94</v>
      </c>
    </row>
    <row r="5695" spans="1:9" x14ac:dyDescent="0.25">
      <c r="A5695" t="s">
        <v>5812</v>
      </c>
      <c r="B5695" t="s">
        <v>5813</v>
      </c>
      <c r="C5695">
        <v>621</v>
      </c>
      <c r="D5695" t="s">
        <v>12</v>
      </c>
      <c r="E5695">
        <v>333</v>
      </c>
      <c r="F5695">
        <v>430</v>
      </c>
      <c r="G5695">
        <v>7718</v>
      </c>
      <c r="H5695" t="s">
        <v>13</v>
      </c>
      <c r="I5695">
        <f t="shared" si="88"/>
        <v>97</v>
      </c>
    </row>
    <row r="5696" spans="1:9" x14ac:dyDescent="0.25">
      <c r="A5696" t="s">
        <v>5814</v>
      </c>
      <c r="B5696" t="s">
        <v>5815</v>
      </c>
      <c r="C5696">
        <v>720</v>
      </c>
      <c r="D5696" t="s">
        <v>12</v>
      </c>
      <c r="E5696">
        <v>572</v>
      </c>
      <c r="F5696">
        <v>673</v>
      </c>
      <c r="G5696">
        <v>7718</v>
      </c>
      <c r="H5696" t="s">
        <v>13</v>
      </c>
      <c r="I5696">
        <f t="shared" si="88"/>
        <v>101</v>
      </c>
    </row>
    <row r="5697" spans="1:9" x14ac:dyDescent="0.25">
      <c r="A5697" t="s">
        <v>5816</v>
      </c>
      <c r="B5697" t="s">
        <v>5817</v>
      </c>
      <c r="C5697">
        <v>665</v>
      </c>
      <c r="D5697" t="s">
        <v>20</v>
      </c>
      <c r="E5697">
        <v>512</v>
      </c>
      <c r="F5697">
        <v>633</v>
      </c>
      <c r="G5697">
        <v>3370</v>
      </c>
      <c r="H5697" t="s">
        <v>21</v>
      </c>
      <c r="I5697">
        <f t="shared" si="88"/>
        <v>121</v>
      </c>
    </row>
    <row r="5698" spans="1:9" x14ac:dyDescent="0.25">
      <c r="A5698" t="s">
        <v>5816</v>
      </c>
      <c r="B5698" t="s">
        <v>5817</v>
      </c>
      <c r="C5698">
        <v>665</v>
      </c>
      <c r="D5698" t="s">
        <v>10</v>
      </c>
      <c r="E5698">
        <v>250</v>
      </c>
      <c r="F5698">
        <v>332</v>
      </c>
      <c r="G5698">
        <v>1879</v>
      </c>
      <c r="H5698" t="s">
        <v>11</v>
      </c>
      <c r="I5698">
        <f t="shared" si="88"/>
        <v>82</v>
      </c>
    </row>
    <row r="5699" spans="1:9" x14ac:dyDescent="0.25">
      <c r="A5699" t="s">
        <v>5816</v>
      </c>
      <c r="B5699" t="s">
        <v>5817</v>
      </c>
      <c r="C5699">
        <v>665</v>
      </c>
      <c r="D5699" t="s">
        <v>12</v>
      </c>
      <c r="E5699">
        <v>124</v>
      </c>
      <c r="F5699">
        <v>226</v>
      </c>
      <c r="G5699">
        <v>7718</v>
      </c>
      <c r="H5699" t="s">
        <v>13</v>
      </c>
      <c r="I5699">
        <f t="shared" ref="I5699:I5762" si="89">$F5699-$E5699</f>
        <v>102</v>
      </c>
    </row>
    <row r="5700" spans="1:9" x14ac:dyDescent="0.25">
      <c r="A5700" t="s">
        <v>5818</v>
      </c>
      <c r="B5700" t="s">
        <v>5819</v>
      </c>
      <c r="C5700">
        <v>699</v>
      </c>
      <c r="D5700" t="s">
        <v>20</v>
      </c>
      <c r="E5700">
        <v>565</v>
      </c>
      <c r="F5700">
        <v>640</v>
      </c>
      <c r="G5700">
        <v>3370</v>
      </c>
      <c r="H5700" t="s">
        <v>21</v>
      </c>
      <c r="I5700">
        <f t="shared" si="89"/>
        <v>75</v>
      </c>
    </row>
    <row r="5701" spans="1:9" x14ac:dyDescent="0.25">
      <c r="A5701" t="s">
        <v>5818</v>
      </c>
      <c r="B5701" t="s">
        <v>5819</v>
      </c>
      <c r="C5701">
        <v>699</v>
      </c>
      <c r="D5701" t="s">
        <v>10</v>
      </c>
      <c r="E5701">
        <v>248</v>
      </c>
      <c r="F5701">
        <v>329</v>
      </c>
      <c r="G5701">
        <v>1879</v>
      </c>
      <c r="H5701" t="s">
        <v>11</v>
      </c>
      <c r="I5701">
        <f t="shared" si="89"/>
        <v>81</v>
      </c>
    </row>
    <row r="5702" spans="1:9" x14ac:dyDescent="0.25">
      <c r="A5702" t="s">
        <v>5818</v>
      </c>
      <c r="B5702" t="s">
        <v>5819</v>
      </c>
      <c r="C5702">
        <v>699</v>
      </c>
      <c r="D5702" t="s">
        <v>12</v>
      </c>
      <c r="E5702">
        <v>122</v>
      </c>
      <c r="F5702">
        <v>224</v>
      </c>
      <c r="G5702">
        <v>7718</v>
      </c>
      <c r="H5702" t="s">
        <v>13</v>
      </c>
      <c r="I5702">
        <f t="shared" si="89"/>
        <v>102</v>
      </c>
    </row>
    <row r="5703" spans="1:9" x14ac:dyDescent="0.25">
      <c r="A5703" t="s">
        <v>5820</v>
      </c>
      <c r="B5703" t="s">
        <v>5821</v>
      </c>
      <c r="C5703">
        <v>859</v>
      </c>
      <c r="D5703" t="s">
        <v>20</v>
      </c>
      <c r="E5703">
        <v>616</v>
      </c>
      <c r="F5703">
        <v>823</v>
      </c>
      <c r="G5703">
        <v>3370</v>
      </c>
      <c r="H5703" t="s">
        <v>21</v>
      </c>
      <c r="I5703">
        <f t="shared" si="89"/>
        <v>207</v>
      </c>
    </row>
    <row r="5704" spans="1:9" x14ac:dyDescent="0.25">
      <c r="A5704" t="s">
        <v>5820</v>
      </c>
      <c r="B5704" t="s">
        <v>5821</v>
      </c>
      <c r="C5704">
        <v>859</v>
      </c>
      <c r="D5704" t="s">
        <v>10</v>
      </c>
      <c r="E5704">
        <v>290</v>
      </c>
      <c r="F5704">
        <v>372</v>
      </c>
      <c r="G5704">
        <v>1879</v>
      </c>
      <c r="H5704" t="s">
        <v>11</v>
      </c>
      <c r="I5704">
        <f t="shared" si="89"/>
        <v>82</v>
      </c>
    </row>
    <row r="5705" spans="1:9" x14ac:dyDescent="0.25">
      <c r="A5705" t="s">
        <v>5820</v>
      </c>
      <c r="B5705" t="s">
        <v>5821</v>
      </c>
      <c r="C5705">
        <v>859</v>
      </c>
      <c r="D5705" t="s">
        <v>12</v>
      </c>
      <c r="E5705">
        <v>164</v>
      </c>
      <c r="F5705">
        <v>266</v>
      </c>
      <c r="G5705">
        <v>7718</v>
      </c>
      <c r="H5705" t="s">
        <v>13</v>
      </c>
      <c r="I5705">
        <f t="shared" si="89"/>
        <v>102</v>
      </c>
    </row>
    <row r="5706" spans="1:9" x14ac:dyDescent="0.25">
      <c r="A5706" t="s">
        <v>5822</v>
      </c>
      <c r="B5706" t="s">
        <v>5823</v>
      </c>
      <c r="C5706">
        <v>718</v>
      </c>
      <c r="D5706" t="s">
        <v>10</v>
      </c>
      <c r="E5706">
        <v>273</v>
      </c>
      <c r="F5706">
        <v>354</v>
      </c>
      <c r="G5706">
        <v>1879</v>
      </c>
      <c r="H5706" t="s">
        <v>11</v>
      </c>
      <c r="I5706">
        <f t="shared" si="89"/>
        <v>81</v>
      </c>
    </row>
    <row r="5707" spans="1:9" x14ac:dyDescent="0.25">
      <c r="A5707" t="s">
        <v>5822</v>
      </c>
      <c r="B5707" t="s">
        <v>5823</v>
      </c>
      <c r="C5707">
        <v>718</v>
      </c>
      <c r="D5707" t="s">
        <v>12</v>
      </c>
      <c r="E5707">
        <v>147</v>
      </c>
      <c r="F5707">
        <v>249</v>
      </c>
      <c r="G5707">
        <v>7718</v>
      </c>
      <c r="H5707" t="s">
        <v>13</v>
      </c>
      <c r="I5707">
        <f t="shared" si="89"/>
        <v>102</v>
      </c>
    </row>
    <row r="5708" spans="1:9" x14ac:dyDescent="0.25">
      <c r="A5708" t="s">
        <v>5824</v>
      </c>
      <c r="B5708" t="s">
        <v>5825</v>
      </c>
      <c r="C5708">
        <v>608</v>
      </c>
      <c r="D5708" t="s">
        <v>10</v>
      </c>
      <c r="E5708">
        <v>285</v>
      </c>
      <c r="F5708">
        <v>367</v>
      </c>
      <c r="G5708">
        <v>1879</v>
      </c>
      <c r="H5708" t="s">
        <v>11</v>
      </c>
      <c r="I5708">
        <f t="shared" si="89"/>
        <v>82</v>
      </c>
    </row>
    <row r="5709" spans="1:9" x14ac:dyDescent="0.25">
      <c r="A5709" t="s">
        <v>5824</v>
      </c>
      <c r="B5709" t="s">
        <v>5825</v>
      </c>
      <c r="C5709">
        <v>608</v>
      </c>
      <c r="D5709" t="s">
        <v>12</v>
      </c>
      <c r="E5709">
        <v>159</v>
      </c>
      <c r="F5709">
        <v>261</v>
      </c>
      <c r="G5709">
        <v>7718</v>
      </c>
      <c r="H5709" t="s">
        <v>13</v>
      </c>
      <c r="I5709">
        <f t="shared" si="89"/>
        <v>102</v>
      </c>
    </row>
    <row r="5710" spans="1:9" x14ac:dyDescent="0.25">
      <c r="A5710" t="s">
        <v>5826</v>
      </c>
      <c r="B5710" t="s">
        <v>5827</v>
      </c>
      <c r="C5710">
        <v>731</v>
      </c>
      <c r="D5710" t="s">
        <v>10</v>
      </c>
      <c r="E5710">
        <v>317</v>
      </c>
      <c r="F5710">
        <v>398</v>
      </c>
      <c r="G5710">
        <v>1879</v>
      </c>
      <c r="H5710" t="s">
        <v>11</v>
      </c>
      <c r="I5710">
        <f t="shared" si="89"/>
        <v>81</v>
      </c>
    </row>
    <row r="5711" spans="1:9" x14ac:dyDescent="0.25">
      <c r="A5711" t="s">
        <v>5826</v>
      </c>
      <c r="B5711" t="s">
        <v>5827</v>
      </c>
      <c r="C5711">
        <v>731</v>
      </c>
      <c r="D5711" t="s">
        <v>12</v>
      </c>
      <c r="E5711">
        <v>191</v>
      </c>
      <c r="F5711">
        <v>293</v>
      </c>
      <c r="G5711">
        <v>7718</v>
      </c>
      <c r="H5711" t="s">
        <v>13</v>
      </c>
      <c r="I5711">
        <f t="shared" si="89"/>
        <v>102</v>
      </c>
    </row>
    <row r="5712" spans="1:9" x14ac:dyDescent="0.25">
      <c r="A5712" t="s">
        <v>5828</v>
      </c>
      <c r="B5712" t="s">
        <v>5829</v>
      </c>
      <c r="C5712">
        <v>788</v>
      </c>
      <c r="D5712" t="s">
        <v>10</v>
      </c>
      <c r="E5712">
        <v>302</v>
      </c>
      <c r="F5712">
        <v>384</v>
      </c>
      <c r="G5712">
        <v>1879</v>
      </c>
      <c r="H5712" t="s">
        <v>11</v>
      </c>
      <c r="I5712">
        <f t="shared" si="89"/>
        <v>82</v>
      </c>
    </row>
    <row r="5713" spans="1:9" x14ac:dyDescent="0.25">
      <c r="A5713" t="s">
        <v>5828</v>
      </c>
      <c r="B5713" t="s">
        <v>5829</v>
      </c>
      <c r="C5713">
        <v>788</v>
      </c>
      <c r="D5713" t="s">
        <v>12</v>
      </c>
      <c r="E5713">
        <v>177</v>
      </c>
      <c r="F5713">
        <v>279</v>
      </c>
      <c r="G5713">
        <v>7718</v>
      </c>
      <c r="H5713" t="s">
        <v>13</v>
      </c>
      <c r="I5713">
        <f t="shared" si="89"/>
        <v>102</v>
      </c>
    </row>
    <row r="5714" spans="1:9" x14ac:dyDescent="0.25">
      <c r="A5714" t="s">
        <v>5830</v>
      </c>
      <c r="B5714" t="s">
        <v>5831</v>
      </c>
      <c r="C5714">
        <v>808</v>
      </c>
      <c r="D5714" t="s">
        <v>20</v>
      </c>
      <c r="E5714">
        <v>662</v>
      </c>
      <c r="F5714">
        <v>736</v>
      </c>
      <c r="G5714">
        <v>3370</v>
      </c>
      <c r="H5714" t="s">
        <v>21</v>
      </c>
      <c r="I5714">
        <f t="shared" si="89"/>
        <v>74</v>
      </c>
    </row>
    <row r="5715" spans="1:9" x14ac:dyDescent="0.25">
      <c r="A5715" t="s">
        <v>5830</v>
      </c>
      <c r="B5715" t="s">
        <v>5831</v>
      </c>
      <c r="C5715">
        <v>808</v>
      </c>
      <c r="D5715" t="s">
        <v>20</v>
      </c>
      <c r="E5715">
        <v>730</v>
      </c>
      <c r="F5715">
        <v>783</v>
      </c>
      <c r="G5715">
        <v>3370</v>
      </c>
      <c r="H5715" t="s">
        <v>21</v>
      </c>
      <c r="I5715">
        <f t="shared" si="89"/>
        <v>53</v>
      </c>
    </row>
    <row r="5716" spans="1:9" x14ac:dyDescent="0.25">
      <c r="A5716" t="s">
        <v>5830</v>
      </c>
      <c r="B5716" t="s">
        <v>5831</v>
      </c>
      <c r="C5716">
        <v>808</v>
      </c>
      <c r="D5716" t="s">
        <v>10</v>
      </c>
      <c r="E5716">
        <v>255</v>
      </c>
      <c r="F5716">
        <v>336</v>
      </c>
      <c r="G5716">
        <v>1879</v>
      </c>
      <c r="H5716" t="s">
        <v>11</v>
      </c>
      <c r="I5716">
        <f t="shared" si="89"/>
        <v>81</v>
      </c>
    </row>
    <row r="5717" spans="1:9" x14ac:dyDescent="0.25">
      <c r="A5717" t="s">
        <v>5830</v>
      </c>
      <c r="B5717" t="s">
        <v>5831</v>
      </c>
      <c r="C5717">
        <v>808</v>
      </c>
      <c r="D5717" t="s">
        <v>12</v>
      </c>
      <c r="E5717">
        <v>129</v>
      </c>
      <c r="F5717">
        <v>231</v>
      </c>
      <c r="G5717">
        <v>7718</v>
      </c>
      <c r="H5717" t="s">
        <v>13</v>
      </c>
      <c r="I5717">
        <f t="shared" si="89"/>
        <v>102</v>
      </c>
    </row>
    <row r="5718" spans="1:9" x14ac:dyDescent="0.25">
      <c r="A5718" t="s">
        <v>5832</v>
      </c>
      <c r="B5718" t="s">
        <v>5833</v>
      </c>
      <c r="C5718">
        <v>902</v>
      </c>
      <c r="D5718" t="s">
        <v>20</v>
      </c>
      <c r="E5718">
        <v>764</v>
      </c>
      <c r="F5718">
        <v>883</v>
      </c>
      <c r="G5718">
        <v>3370</v>
      </c>
      <c r="H5718" t="s">
        <v>21</v>
      </c>
      <c r="I5718">
        <f t="shared" si="89"/>
        <v>119</v>
      </c>
    </row>
    <row r="5719" spans="1:9" x14ac:dyDescent="0.25">
      <c r="A5719" t="s">
        <v>5832</v>
      </c>
      <c r="B5719" t="s">
        <v>5833</v>
      </c>
      <c r="C5719">
        <v>902</v>
      </c>
      <c r="D5719" t="s">
        <v>10</v>
      </c>
      <c r="E5719">
        <v>284</v>
      </c>
      <c r="F5719">
        <v>367</v>
      </c>
      <c r="G5719">
        <v>1879</v>
      </c>
      <c r="H5719" t="s">
        <v>11</v>
      </c>
      <c r="I5719">
        <f t="shared" si="89"/>
        <v>83</v>
      </c>
    </row>
    <row r="5720" spans="1:9" x14ac:dyDescent="0.25">
      <c r="A5720" t="s">
        <v>5832</v>
      </c>
      <c r="B5720" t="s">
        <v>5833</v>
      </c>
      <c r="C5720">
        <v>902</v>
      </c>
      <c r="D5720" t="s">
        <v>12</v>
      </c>
      <c r="E5720">
        <v>158</v>
      </c>
      <c r="F5720">
        <v>260</v>
      </c>
      <c r="G5720">
        <v>7718</v>
      </c>
      <c r="H5720" t="s">
        <v>13</v>
      </c>
      <c r="I5720">
        <f t="shared" si="89"/>
        <v>102</v>
      </c>
    </row>
    <row r="5721" spans="1:9" x14ac:dyDescent="0.25">
      <c r="A5721" t="s">
        <v>5834</v>
      </c>
      <c r="B5721" t="s">
        <v>5835</v>
      </c>
      <c r="C5721">
        <v>1142</v>
      </c>
      <c r="D5721" t="s">
        <v>20</v>
      </c>
      <c r="E5721">
        <v>971</v>
      </c>
      <c r="F5721">
        <v>1098</v>
      </c>
      <c r="G5721">
        <v>3370</v>
      </c>
      <c r="H5721" t="s">
        <v>21</v>
      </c>
      <c r="I5721">
        <f t="shared" si="89"/>
        <v>127</v>
      </c>
    </row>
    <row r="5722" spans="1:9" x14ac:dyDescent="0.25">
      <c r="A5722" t="s">
        <v>5834</v>
      </c>
      <c r="B5722" t="s">
        <v>5835</v>
      </c>
      <c r="C5722">
        <v>1142</v>
      </c>
      <c r="D5722" t="s">
        <v>10</v>
      </c>
      <c r="E5722">
        <v>274</v>
      </c>
      <c r="F5722">
        <v>357</v>
      </c>
      <c r="G5722">
        <v>1879</v>
      </c>
      <c r="H5722" t="s">
        <v>11</v>
      </c>
      <c r="I5722">
        <f t="shared" si="89"/>
        <v>83</v>
      </c>
    </row>
    <row r="5723" spans="1:9" x14ac:dyDescent="0.25">
      <c r="A5723" t="s">
        <v>5834</v>
      </c>
      <c r="B5723" t="s">
        <v>5835</v>
      </c>
      <c r="C5723">
        <v>1142</v>
      </c>
      <c r="D5723" t="s">
        <v>12</v>
      </c>
      <c r="E5723">
        <v>148</v>
      </c>
      <c r="F5723">
        <v>250</v>
      </c>
      <c r="G5723">
        <v>7718</v>
      </c>
      <c r="H5723" t="s">
        <v>13</v>
      </c>
      <c r="I5723">
        <f t="shared" si="89"/>
        <v>102</v>
      </c>
    </row>
    <row r="5724" spans="1:9" x14ac:dyDescent="0.25">
      <c r="A5724" t="s">
        <v>5836</v>
      </c>
      <c r="B5724" t="s">
        <v>5837</v>
      </c>
      <c r="C5724">
        <v>935</v>
      </c>
      <c r="D5724" t="s">
        <v>20</v>
      </c>
      <c r="E5724">
        <v>761</v>
      </c>
      <c r="F5724">
        <v>887</v>
      </c>
      <c r="G5724">
        <v>3370</v>
      </c>
      <c r="H5724" t="s">
        <v>21</v>
      </c>
      <c r="I5724">
        <f t="shared" si="89"/>
        <v>126</v>
      </c>
    </row>
    <row r="5725" spans="1:9" x14ac:dyDescent="0.25">
      <c r="A5725" t="s">
        <v>5836</v>
      </c>
      <c r="B5725" t="s">
        <v>5837</v>
      </c>
      <c r="C5725">
        <v>935</v>
      </c>
      <c r="D5725" t="s">
        <v>10</v>
      </c>
      <c r="E5725">
        <v>255</v>
      </c>
      <c r="F5725">
        <v>338</v>
      </c>
      <c r="G5725">
        <v>1879</v>
      </c>
      <c r="H5725" t="s">
        <v>11</v>
      </c>
      <c r="I5725">
        <f t="shared" si="89"/>
        <v>83</v>
      </c>
    </row>
    <row r="5726" spans="1:9" x14ac:dyDescent="0.25">
      <c r="A5726" t="s">
        <v>5836</v>
      </c>
      <c r="B5726" t="s">
        <v>5837</v>
      </c>
      <c r="C5726">
        <v>935</v>
      </c>
      <c r="D5726" t="s">
        <v>12</v>
      </c>
      <c r="E5726">
        <v>129</v>
      </c>
      <c r="F5726">
        <v>231</v>
      </c>
      <c r="G5726">
        <v>7718</v>
      </c>
      <c r="H5726" t="s">
        <v>13</v>
      </c>
      <c r="I5726">
        <f t="shared" si="89"/>
        <v>102</v>
      </c>
    </row>
    <row r="5727" spans="1:9" x14ac:dyDescent="0.25">
      <c r="A5727" t="s">
        <v>5838</v>
      </c>
      <c r="B5727" t="s">
        <v>5839</v>
      </c>
      <c r="C5727">
        <v>908</v>
      </c>
      <c r="D5727" t="s">
        <v>20</v>
      </c>
      <c r="E5727">
        <v>758</v>
      </c>
      <c r="F5727">
        <v>867</v>
      </c>
      <c r="G5727">
        <v>3370</v>
      </c>
      <c r="H5727" t="s">
        <v>21</v>
      </c>
      <c r="I5727">
        <f t="shared" si="89"/>
        <v>109</v>
      </c>
    </row>
    <row r="5728" spans="1:9" x14ac:dyDescent="0.25">
      <c r="A5728" t="s">
        <v>5838</v>
      </c>
      <c r="B5728" t="s">
        <v>5839</v>
      </c>
      <c r="C5728">
        <v>908</v>
      </c>
      <c r="D5728" t="s">
        <v>10</v>
      </c>
      <c r="E5728">
        <v>260</v>
      </c>
      <c r="F5728">
        <v>343</v>
      </c>
      <c r="G5728">
        <v>1879</v>
      </c>
      <c r="H5728" t="s">
        <v>11</v>
      </c>
      <c r="I5728">
        <f t="shared" si="89"/>
        <v>83</v>
      </c>
    </row>
    <row r="5729" spans="1:9" x14ac:dyDescent="0.25">
      <c r="A5729" t="s">
        <v>5838</v>
      </c>
      <c r="B5729" t="s">
        <v>5839</v>
      </c>
      <c r="C5729">
        <v>908</v>
      </c>
      <c r="D5729" t="s">
        <v>12</v>
      </c>
      <c r="E5729">
        <v>134</v>
      </c>
      <c r="F5729">
        <v>236</v>
      </c>
      <c r="G5729">
        <v>7718</v>
      </c>
      <c r="H5729" t="s">
        <v>13</v>
      </c>
      <c r="I5729">
        <f t="shared" si="89"/>
        <v>102</v>
      </c>
    </row>
    <row r="5730" spans="1:9" x14ac:dyDescent="0.25">
      <c r="A5730" t="s">
        <v>5840</v>
      </c>
      <c r="B5730" t="s">
        <v>5841</v>
      </c>
      <c r="C5730">
        <v>908</v>
      </c>
      <c r="D5730" t="s">
        <v>20</v>
      </c>
      <c r="E5730">
        <v>758</v>
      </c>
      <c r="F5730">
        <v>867</v>
      </c>
      <c r="G5730">
        <v>3370</v>
      </c>
      <c r="H5730" t="s">
        <v>21</v>
      </c>
      <c r="I5730">
        <f t="shared" si="89"/>
        <v>109</v>
      </c>
    </row>
    <row r="5731" spans="1:9" x14ac:dyDescent="0.25">
      <c r="A5731" t="s">
        <v>5840</v>
      </c>
      <c r="B5731" t="s">
        <v>5841</v>
      </c>
      <c r="C5731">
        <v>908</v>
      </c>
      <c r="D5731" t="s">
        <v>10</v>
      </c>
      <c r="E5731">
        <v>260</v>
      </c>
      <c r="F5731">
        <v>343</v>
      </c>
      <c r="G5731">
        <v>1879</v>
      </c>
      <c r="H5731" t="s">
        <v>11</v>
      </c>
      <c r="I5731">
        <f t="shared" si="89"/>
        <v>83</v>
      </c>
    </row>
    <row r="5732" spans="1:9" x14ac:dyDescent="0.25">
      <c r="A5732" t="s">
        <v>5840</v>
      </c>
      <c r="B5732" t="s">
        <v>5841</v>
      </c>
      <c r="C5732">
        <v>908</v>
      </c>
      <c r="D5732" t="s">
        <v>12</v>
      </c>
      <c r="E5732">
        <v>134</v>
      </c>
      <c r="F5732">
        <v>236</v>
      </c>
      <c r="G5732">
        <v>7718</v>
      </c>
      <c r="H5732" t="s">
        <v>13</v>
      </c>
      <c r="I5732">
        <f t="shared" si="89"/>
        <v>102</v>
      </c>
    </row>
    <row r="5733" spans="1:9" x14ac:dyDescent="0.25">
      <c r="A5733" t="s">
        <v>5842</v>
      </c>
      <c r="B5733" t="s">
        <v>5843</v>
      </c>
      <c r="C5733">
        <v>1164</v>
      </c>
      <c r="D5733" t="s">
        <v>20</v>
      </c>
      <c r="E5733">
        <v>1025</v>
      </c>
      <c r="F5733">
        <v>1127</v>
      </c>
      <c r="G5733">
        <v>3370</v>
      </c>
      <c r="H5733" t="s">
        <v>21</v>
      </c>
      <c r="I5733">
        <f t="shared" si="89"/>
        <v>102</v>
      </c>
    </row>
    <row r="5734" spans="1:9" x14ac:dyDescent="0.25">
      <c r="A5734" t="s">
        <v>5842</v>
      </c>
      <c r="B5734" t="s">
        <v>5843</v>
      </c>
      <c r="C5734">
        <v>1164</v>
      </c>
      <c r="D5734" t="s">
        <v>10</v>
      </c>
      <c r="E5734">
        <v>253</v>
      </c>
      <c r="F5734">
        <v>335</v>
      </c>
      <c r="G5734">
        <v>1879</v>
      </c>
      <c r="H5734" t="s">
        <v>11</v>
      </c>
      <c r="I5734">
        <f t="shared" si="89"/>
        <v>82</v>
      </c>
    </row>
    <row r="5735" spans="1:9" x14ac:dyDescent="0.25">
      <c r="A5735" t="s">
        <v>5842</v>
      </c>
      <c r="B5735" t="s">
        <v>5843</v>
      </c>
      <c r="C5735">
        <v>1164</v>
      </c>
      <c r="D5735" t="s">
        <v>12</v>
      </c>
      <c r="E5735">
        <v>127</v>
      </c>
      <c r="F5735">
        <v>229</v>
      </c>
      <c r="G5735">
        <v>7718</v>
      </c>
      <c r="H5735" t="s">
        <v>13</v>
      </c>
      <c r="I5735">
        <f t="shared" si="89"/>
        <v>102</v>
      </c>
    </row>
    <row r="5736" spans="1:9" x14ac:dyDescent="0.25">
      <c r="A5736" t="s">
        <v>5844</v>
      </c>
      <c r="B5736" t="s">
        <v>5845</v>
      </c>
      <c r="C5736">
        <v>678</v>
      </c>
      <c r="D5736" t="s">
        <v>20</v>
      </c>
      <c r="E5736">
        <v>449</v>
      </c>
      <c r="F5736">
        <v>639</v>
      </c>
      <c r="G5736">
        <v>3370</v>
      </c>
      <c r="H5736" t="s">
        <v>21</v>
      </c>
      <c r="I5736">
        <f t="shared" si="89"/>
        <v>190</v>
      </c>
    </row>
    <row r="5737" spans="1:9" x14ac:dyDescent="0.25">
      <c r="A5737" t="s">
        <v>5844</v>
      </c>
      <c r="B5737" t="s">
        <v>5845</v>
      </c>
      <c r="C5737">
        <v>678</v>
      </c>
      <c r="D5737" t="s">
        <v>10</v>
      </c>
      <c r="E5737">
        <v>254</v>
      </c>
      <c r="F5737">
        <v>336</v>
      </c>
      <c r="G5737">
        <v>1879</v>
      </c>
      <c r="H5737" t="s">
        <v>11</v>
      </c>
      <c r="I5737">
        <f t="shared" si="89"/>
        <v>82</v>
      </c>
    </row>
    <row r="5738" spans="1:9" x14ac:dyDescent="0.25">
      <c r="A5738" t="s">
        <v>5844</v>
      </c>
      <c r="B5738" t="s">
        <v>5845</v>
      </c>
      <c r="C5738">
        <v>678</v>
      </c>
      <c r="D5738" t="s">
        <v>12</v>
      </c>
      <c r="E5738">
        <v>128</v>
      </c>
      <c r="F5738">
        <v>229</v>
      </c>
      <c r="G5738">
        <v>7718</v>
      </c>
      <c r="H5738" t="s">
        <v>13</v>
      </c>
      <c r="I5738">
        <f t="shared" si="89"/>
        <v>101</v>
      </c>
    </row>
    <row r="5739" spans="1:9" x14ac:dyDescent="0.25">
      <c r="A5739" t="s">
        <v>5846</v>
      </c>
      <c r="B5739" t="s">
        <v>5847</v>
      </c>
      <c r="C5739">
        <v>811</v>
      </c>
      <c r="D5739" t="s">
        <v>20</v>
      </c>
      <c r="E5739">
        <v>676</v>
      </c>
      <c r="F5739">
        <v>795</v>
      </c>
      <c r="G5739">
        <v>3370</v>
      </c>
      <c r="H5739" t="s">
        <v>21</v>
      </c>
      <c r="I5739">
        <f t="shared" si="89"/>
        <v>119</v>
      </c>
    </row>
    <row r="5740" spans="1:9" x14ac:dyDescent="0.25">
      <c r="A5740" t="s">
        <v>5846</v>
      </c>
      <c r="B5740" t="s">
        <v>5847</v>
      </c>
      <c r="C5740">
        <v>811</v>
      </c>
      <c r="D5740" t="s">
        <v>10</v>
      </c>
      <c r="E5740">
        <v>252</v>
      </c>
      <c r="F5740">
        <v>335</v>
      </c>
      <c r="G5740">
        <v>1879</v>
      </c>
      <c r="H5740" t="s">
        <v>11</v>
      </c>
      <c r="I5740">
        <f t="shared" si="89"/>
        <v>83</v>
      </c>
    </row>
    <row r="5741" spans="1:9" x14ac:dyDescent="0.25">
      <c r="A5741" t="s">
        <v>5846</v>
      </c>
      <c r="B5741" t="s">
        <v>5847</v>
      </c>
      <c r="C5741">
        <v>811</v>
      </c>
      <c r="D5741" t="s">
        <v>12</v>
      </c>
      <c r="E5741">
        <v>126</v>
      </c>
      <c r="F5741">
        <v>228</v>
      </c>
      <c r="G5741">
        <v>7718</v>
      </c>
      <c r="H5741" t="s">
        <v>13</v>
      </c>
      <c r="I5741">
        <f t="shared" si="89"/>
        <v>102</v>
      </c>
    </row>
    <row r="5742" spans="1:9" x14ac:dyDescent="0.25">
      <c r="A5742" t="s">
        <v>5848</v>
      </c>
      <c r="B5742" t="s">
        <v>5849</v>
      </c>
      <c r="C5742">
        <v>681</v>
      </c>
      <c r="D5742" t="s">
        <v>10</v>
      </c>
      <c r="E5742">
        <v>271</v>
      </c>
      <c r="F5742">
        <v>354</v>
      </c>
      <c r="G5742">
        <v>1879</v>
      </c>
      <c r="H5742" t="s">
        <v>11</v>
      </c>
      <c r="I5742">
        <f t="shared" si="89"/>
        <v>83</v>
      </c>
    </row>
    <row r="5743" spans="1:9" x14ac:dyDescent="0.25">
      <c r="A5743" t="s">
        <v>5848</v>
      </c>
      <c r="B5743" t="s">
        <v>5849</v>
      </c>
      <c r="C5743">
        <v>681</v>
      </c>
      <c r="D5743" t="s">
        <v>12</v>
      </c>
      <c r="E5743">
        <v>120</v>
      </c>
      <c r="F5743">
        <v>222</v>
      </c>
      <c r="G5743">
        <v>7718</v>
      </c>
      <c r="H5743" t="s">
        <v>13</v>
      </c>
      <c r="I5743">
        <f t="shared" si="89"/>
        <v>102</v>
      </c>
    </row>
    <row r="5744" spans="1:9" x14ac:dyDescent="0.25">
      <c r="A5744" t="s">
        <v>5850</v>
      </c>
      <c r="B5744" t="s">
        <v>5851</v>
      </c>
      <c r="C5744">
        <v>638</v>
      </c>
      <c r="D5744" t="s">
        <v>20</v>
      </c>
      <c r="E5744">
        <v>385</v>
      </c>
      <c r="F5744">
        <v>569</v>
      </c>
      <c r="G5744">
        <v>3370</v>
      </c>
      <c r="H5744" t="s">
        <v>21</v>
      </c>
      <c r="I5744">
        <f t="shared" si="89"/>
        <v>184</v>
      </c>
    </row>
    <row r="5745" spans="1:9" x14ac:dyDescent="0.25">
      <c r="A5745" t="s">
        <v>5850</v>
      </c>
      <c r="B5745" t="s">
        <v>5851</v>
      </c>
      <c r="C5745">
        <v>638</v>
      </c>
      <c r="D5745" t="s">
        <v>20</v>
      </c>
      <c r="E5745">
        <v>559</v>
      </c>
      <c r="F5745">
        <v>613</v>
      </c>
      <c r="G5745">
        <v>3370</v>
      </c>
      <c r="H5745" t="s">
        <v>21</v>
      </c>
      <c r="I5745">
        <f t="shared" si="89"/>
        <v>54</v>
      </c>
    </row>
    <row r="5746" spans="1:9" x14ac:dyDescent="0.25">
      <c r="A5746" t="s">
        <v>5850</v>
      </c>
      <c r="B5746" t="s">
        <v>5851</v>
      </c>
      <c r="C5746">
        <v>638</v>
      </c>
      <c r="D5746" t="s">
        <v>10</v>
      </c>
      <c r="E5746">
        <v>242</v>
      </c>
      <c r="F5746">
        <v>321</v>
      </c>
      <c r="G5746">
        <v>1879</v>
      </c>
      <c r="H5746" t="s">
        <v>11</v>
      </c>
      <c r="I5746">
        <f t="shared" si="89"/>
        <v>79</v>
      </c>
    </row>
    <row r="5747" spans="1:9" x14ac:dyDescent="0.25">
      <c r="A5747" t="s">
        <v>5850</v>
      </c>
      <c r="B5747" t="s">
        <v>5851</v>
      </c>
      <c r="C5747">
        <v>638</v>
      </c>
      <c r="D5747" t="s">
        <v>12</v>
      </c>
      <c r="E5747">
        <v>116</v>
      </c>
      <c r="F5747">
        <v>218</v>
      </c>
      <c r="G5747">
        <v>7718</v>
      </c>
      <c r="H5747" t="s">
        <v>13</v>
      </c>
      <c r="I5747">
        <f t="shared" si="89"/>
        <v>102</v>
      </c>
    </row>
    <row r="5748" spans="1:9" x14ac:dyDescent="0.25">
      <c r="A5748" t="s">
        <v>5852</v>
      </c>
      <c r="B5748" t="s">
        <v>5853</v>
      </c>
      <c r="C5748">
        <v>673</v>
      </c>
      <c r="D5748" t="s">
        <v>20</v>
      </c>
      <c r="E5748">
        <v>427</v>
      </c>
      <c r="F5748">
        <v>587</v>
      </c>
      <c r="G5748">
        <v>3370</v>
      </c>
      <c r="H5748" t="s">
        <v>21</v>
      </c>
      <c r="I5748">
        <f t="shared" si="89"/>
        <v>160</v>
      </c>
    </row>
    <row r="5749" spans="1:9" x14ac:dyDescent="0.25">
      <c r="A5749" t="s">
        <v>5852</v>
      </c>
      <c r="B5749" t="s">
        <v>5853</v>
      </c>
      <c r="C5749">
        <v>673</v>
      </c>
      <c r="D5749" t="s">
        <v>20</v>
      </c>
      <c r="E5749">
        <v>591</v>
      </c>
      <c r="F5749">
        <v>638</v>
      </c>
      <c r="G5749">
        <v>3370</v>
      </c>
      <c r="H5749" t="s">
        <v>21</v>
      </c>
      <c r="I5749">
        <f t="shared" si="89"/>
        <v>47</v>
      </c>
    </row>
    <row r="5750" spans="1:9" x14ac:dyDescent="0.25">
      <c r="A5750" t="s">
        <v>5852</v>
      </c>
      <c r="B5750" t="s">
        <v>5853</v>
      </c>
      <c r="C5750">
        <v>673</v>
      </c>
      <c r="D5750" t="s">
        <v>10</v>
      </c>
      <c r="E5750">
        <v>252</v>
      </c>
      <c r="F5750">
        <v>337</v>
      </c>
      <c r="G5750">
        <v>1879</v>
      </c>
      <c r="H5750" t="s">
        <v>11</v>
      </c>
      <c r="I5750">
        <f t="shared" si="89"/>
        <v>85</v>
      </c>
    </row>
    <row r="5751" spans="1:9" x14ac:dyDescent="0.25">
      <c r="A5751" t="s">
        <v>5852</v>
      </c>
      <c r="B5751" t="s">
        <v>5853</v>
      </c>
      <c r="C5751">
        <v>673</v>
      </c>
      <c r="D5751" t="s">
        <v>12</v>
      </c>
      <c r="E5751">
        <v>126</v>
      </c>
      <c r="F5751">
        <v>227</v>
      </c>
      <c r="G5751">
        <v>7718</v>
      </c>
      <c r="H5751" t="s">
        <v>13</v>
      </c>
      <c r="I5751">
        <f t="shared" si="89"/>
        <v>101</v>
      </c>
    </row>
    <row r="5752" spans="1:9" x14ac:dyDescent="0.25">
      <c r="A5752" t="s">
        <v>5854</v>
      </c>
      <c r="B5752" t="s">
        <v>5855</v>
      </c>
      <c r="C5752">
        <v>693</v>
      </c>
      <c r="D5752" t="s">
        <v>10</v>
      </c>
      <c r="E5752">
        <v>277</v>
      </c>
      <c r="F5752">
        <v>360</v>
      </c>
      <c r="G5752">
        <v>1879</v>
      </c>
      <c r="H5752" t="s">
        <v>11</v>
      </c>
      <c r="I5752">
        <f t="shared" si="89"/>
        <v>83</v>
      </c>
    </row>
    <row r="5753" spans="1:9" x14ac:dyDescent="0.25">
      <c r="A5753" t="s">
        <v>5854</v>
      </c>
      <c r="B5753" t="s">
        <v>5855</v>
      </c>
      <c r="C5753">
        <v>693</v>
      </c>
      <c r="D5753" t="s">
        <v>12</v>
      </c>
      <c r="E5753">
        <v>115</v>
      </c>
      <c r="F5753">
        <v>217</v>
      </c>
      <c r="G5753">
        <v>7718</v>
      </c>
      <c r="H5753" t="s">
        <v>13</v>
      </c>
      <c r="I5753">
        <f t="shared" si="89"/>
        <v>102</v>
      </c>
    </row>
    <row r="5754" spans="1:9" x14ac:dyDescent="0.25">
      <c r="A5754" t="s">
        <v>5856</v>
      </c>
      <c r="B5754" t="s">
        <v>5857</v>
      </c>
      <c r="C5754">
        <v>699</v>
      </c>
      <c r="D5754" t="s">
        <v>10</v>
      </c>
      <c r="E5754">
        <v>280</v>
      </c>
      <c r="F5754">
        <v>363</v>
      </c>
      <c r="G5754">
        <v>1879</v>
      </c>
      <c r="H5754" t="s">
        <v>11</v>
      </c>
      <c r="I5754">
        <f t="shared" si="89"/>
        <v>83</v>
      </c>
    </row>
    <row r="5755" spans="1:9" x14ac:dyDescent="0.25">
      <c r="A5755" t="s">
        <v>5856</v>
      </c>
      <c r="B5755" t="s">
        <v>5857</v>
      </c>
      <c r="C5755">
        <v>699</v>
      </c>
      <c r="D5755" t="s">
        <v>12</v>
      </c>
      <c r="E5755">
        <v>125</v>
      </c>
      <c r="F5755">
        <v>227</v>
      </c>
      <c r="G5755">
        <v>7718</v>
      </c>
      <c r="H5755" t="s">
        <v>13</v>
      </c>
      <c r="I5755">
        <f t="shared" si="89"/>
        <v>102</v>
      </c>
    </row>
    <row r="5756" spans="1:9" x14ac:dyDescent="0.25">
      <c r="A5756" t="s">
        <v>5858</v>
      </c>
      <c r="B5756" t="s">
        <v>5859</v>
      </c>
      <c r="C5756">
        <v>699</v>
      </c>
      <c r="D5756" t="s">
        <v>10</v>
      </c>
      <c r="E5756">
        <v>280</v>
      </c>
      <c r="F5756">
        <v>363</v>
      </c>
      <c r="G5756">
        <v>1879</v>
      </c>
      <c r="H5756" t="s">
        <v>11</v>
      </c>
      <c r="I5756">
        <f t="shared" si="89"/>
        <v>83</v>
      </c>
    </row>
    <row r="5757" spans="1:9" x14ac:dyDescent="0.25">
      <c r="A5757" t="s">
        <v>5858</v>
      </c>
      <c r="B5757" t="s">
        <v>5859</v>
      </c>
      <c r="C5757">
        <v>699</v>
      </c>
      <c r="D5757" t="s">
        <v>12</v>
      </c>
      <c r="E5757">
        <v>125</v>
      </c>
      <c r="F5757">
        <v>227</v>
      </c>
      <c r="G5757">
        <v>7718</v>
      </c>
      <c r="H5757" t="s">
        <v>13</v>
      </c>
      <c r="I5757">
        <f t="shared" si="89"/>
        <v>102</v>
      </c>
    </row>
    <row r="5758" spans="1:9" x14ac:dyDescent="0.25">
      <c r="A5758" t="s">
        <v>5860</v>
      </c>
      <c r="B5758" t="s">
        <v>5861</v>
      </c>
      <c r="C5758">
        <v>622</v>
      </c>
      <c r="D5758" t="s">
        <v>20</v>
      </c>
      <c r="E5758">
        <v>480</v>
      </c>
      <c r="F5758">
        <v>600</v>
      </c>
      <c r="G5758">
        <v>3370</v>
      </c>
      <c r="H5758" t="s">
        <v>21</v>
      </c>
      <c r="I5758">
        <f t="shared" si="89"/>
        <v>120</v>
      </c>
    </row>
    <row r="5759" spans="1:9" x14ac:dyDescent="0.25">
      <c r="A5759" t="s">
        <v>5860</v>
      </c>
      <c r="B5759" t="s">
        <v>5861</v>
      </c>
      <c r="C5759">
        <v>622</v>
      </c>
      <c r="D5759" t="s">
        <v>10</v>
      </c>
      <c r="E5759">
        <v>271</v>
      </c>
      <c r="F5759">
        <v>350</v>
      </c>
      <c r="G5759">
        <v>1879</v>
      </c>
      <c r="H5759" t="s">
        <v>11</v>
      </c>
      <c r="I5759">
        <f t="shared" si="89"/>
        <v>79</v>
      </c>
    </row>
    <row r="5760" spans="1:9" x14ac:dyDescent="0.25">
      <c r="A5760" t="s">
        <v>5860</v>
      </c>
      <c r="B5760" t="s">
        <v>5861</v>
      </c>
      <c r="C5760">
        <v>622</v>
      </c>
      <c r="D5760" t="s">
        <v>12</v>
      </c>
      <c r="E5760">
        <v>145</v>
      </c>
      <c r="F5760">
        <v>247</v>
      </c>
      <c r="G5760">
        <v>7718</v>
      </c>
      <c r="H5760" t="s">
        <v>13</v>
      </c>
      <c r="I5760">
        <f t="shared" si="89"/>
        <v>102</v>
      </c>
    </row>
    <row r="5761" spans="1:9" x14ac:dyDescent="0.25">
      <c r="A5761" t="s">
        <v>5862</v>
      </c>
      <c r="B5761" t="s">
        <v>5863</v>
      </c>
      <c r="C5761">
        <v>955</v>
      </c>
      <c r="D5761" t="s">
        <v>20</v>
      </c>
      <c r="E5761">
        <v>731</v>
      </c>
      <c r="F5761">
        <v>942</v>
      </c>
      <c r="G5761">
        <v>3370</v>
      </c>
      <c r="H5761" t="s">
        <v>21</v>
      </c>
      <c r="I5761">
        <f t="shared" si="89"/>
        <v>211</v>
      </c>
    </row>
    <row r="5762" spans="1:9" x14ac:dyDescent="0.25">
      <c r="A5762" t="s">
        <v>5862</v>
      </c>
      <c r="B5762" t="s">
        <v>5863</v>
      </c>
      <c r="C5762">
        <v>955</v>
      </c>
      <c r="D5762" t="s">
        <v>10</v>
      </c>
      <c r="E5762">
        <v>269</v>
      </c>
      <c r="F5762">
        <v>351</v>
      </c>
      <c r="G5762">
        <v>1879</v>
      </c>
      <c r="H5762" t="s">
        <v>11</v>
      </c>
      <c r="I5762">
        <f t="shared" si="89"/>
        <v>82</v>
      </c>
    </row>
    <row r="5763" spans="1:9" x14ac:dyDescent="0.25">
      <c r="A5763" t="s">
        <v>5862</v>
      </c>
      <c r="B5763" t="s">
        <v>5863</v>
      </c>
      <c r="C5763">
        <v>955</v>
      </c>
      <c r="D5763" t="s">
        <v>12</v>
      </c>
      <c r="E5763">
        <v>143</v>
      </c>
      <c r="F5763">
        <v>245</v>
      </c>
      <c r="G5763">
        <v>7718</v>
      </c>
      <c r="H5763" t="s">
        <v>13</v>
      </c>
      <c r="I5763">
        <f t="shared" ref="I5763:I5826" si="90">$F5763-$E5763</f>
        <v>102</v>
      </c>
    </row>
    <row r="5764" spans="1:9" x14ac:dyDescent="0.25">
      <c r="A5764" t="s">
        <v>5864</v>
      </c>
      <c r="B5764" t="s">
        <v>5865</v>
      </c>
      <c r="C5764">
        <v>955</v>
      </c>
      <c r="D5764" t="s">
        <v>20</v>
      </c>
      <c r="E5764">
        <v>731</v>
      </c>
      <c r="F5764">
        <v>942</v>
      </c>
      <c r="G5764">
        <v>3370</v>
      </c>
      <c r="H5764" t="s">
        <v>21</v>
      </c>
      <c r="I5764">
        <f t="shared" si="90"/>
        <v>211</v>
      </c>
    </row>
    <row r="5765" spans="1:9" x14ac:dyDescent="0.25">
      <c r="A5765" t="s">
        <v>5864</v>
      </c>
      <c r="B5765" t="s">
        <v>5865</v>
      </c>
      <c r="C5765">
        <v>955</v>
      </c>
      <c r="D5765" t="s">
        <v>10</v>
      </c>
      <c r="E5765">
        <v>269</v>
      </c>
      <c r="F5765">
        <v>351</v>
      </c>
      <c r="G5765">
        <v>1879</v>
      </c>
      <c r="H5765" t="s">
        <v>11</v>
      </c>
      <c r="I5765">
        <f t="shared" si="90"/>
        <v>82</v>
      </c>
    </row>
    <row r="5766" spans="1:9" x14ac:dyDescent="0.25">
      <c r="A5766" t="s">
        <v>5864</v>
      </c>
      <c r="B5766" t="s">
        <v>5865</v>
      </c>
      <c r="C5766">
        <v>955</v>
      </c>
      <c r="D5766" t="s">
        <v>12</v>
      </c>
      <c r="E5766">
        <v>143</v>
      </c>
      <c r="F5766">
        <v>245</v>
      </c>
      <c r="G5766">
        <v>7718</v>
      </c>
      <c r="H5766" t="s">
        <v>13</v>
      </c>
      <c r="I5766">
        <f t="shared" si="90"/>
        <v>102</v>
      </c>
    </row>
    <row r="5767" spans="1:9" x14ac:dyDescent="0.25">
      <c r="A5767" t="s">
        <v>5866</v>
      </c>
      <c r="B5767" t="s">
        <v>5867</v>
      </c>
      <c r="C5767">
        <v>593</v>
      </c>
      <c r="D5767" t="s">
        <v>20</v>
      </c>
      <c r="E5767">
        <v>485</v>
      </c>
      <c r="F5767">
        <v>557</v>
      </c>
      <c r="G5767">
        <v>3370</v>
      </c>
      <c r="H5767" t="s">
        <v>21</v>
      </c>
      <c r="I5767">
        <f t="shared" si="90"/>
        <v>72</v>
      </c>
    </row>
    <row r="5768" spans="1:9" x14ac:dyDescent="0.25">
      <c r="A5768" t="s">
        <v>5866</v>
      </c>
      <c r="B5768" t="s">
        <v>5867</v>
      </c>
      <c r="C5768">
        <v>593</v>
      </c>
      <c r="D5768" t="s">
        <v>20</v>
      </c>
      <c r="E5768">
        <v>547</v>
      </c>
      <c r="F5768">
        <v>593</v>
      </c>
      <c r="G5768">
        <v>3370</v>
      </c>
      <c r="H5768" t="s">
        <v>21</v>
      </c>
      <c r="I5768">
        <f t="shared" si="90"/>
        <v>46</v>
      </c>
    </row>
    <row r="5769" spans="1:9" x14ac:dyDescent="0.25">
      <c r="A5769" t="s">
        <v>5866</v>
      </c>
      <c r="B5769" t="s">
        <v>5867</v>
      </c>
      <c r="C5769">
        <v>593</v>
      </c>
      <c r="D5769" t="s">
        <v>10</v>
      </c>
      <c r="E5769">
        <v>252</v>
      </c>
      <c r="F5769">
        <v>331</v>
      </c>
      <c r="G5769">
        <v>1879</v>
      </c>
      <c r="H5769" t="s">
        <v>11</v>
      </c>
      <c r="I5769">
        <f t="shared" si="90"/>
        <v>79</v>
      </c>
    </row>
    <row r="5770" spans="1:9" x14ac:dyDescent="0.25">
      <c r="A5770" t="s">
        <v>5866</v>
      </c>
      <c r="B5770" t="s">
        <v>5867</v>
      </c>
      <c r="C5770">
        <v>593</v>
      </c>
      <c r="D5770" t="s">
        <v>12</v>
      </c>
      <c r="E5770">
        <v>126</v>
      </c>
      <c r="F5770">
        <v>228</v>
      </c>
      <c r="G5770">
        <v>7718</v>
      </c>
      <c r="H5770" t="s">
        <v>13</v>
      </c>
      <c r="I5770">
        <f t="shared" si="90"/>
        <v>102</v>
      </c>
    </row>
    <row r="5771" spans="1:9" x14ac:dyDescent="0.25">
      <c r="A5771" t="s">
        <v>5868</v>
      </c>
      <c r="B5771" t="s">
        <v>5869</v>
      </c>
      <c r="C5771">
        <v>816</v>
      </c>
      <c r="D5771" t="s">
        <v>20</v>
      </c>
      <c r="E5771">
        <v>688</v>
      </c>
      <c r="F5771">
        <v>807</v>
      </c>
      <c r="G5771">
        <v>3370</v>
      </c>
      <c r="H5771" t="s">
        <v>21</v>
      </c>
      <c r="I5771">
        <f t="shared" si="90"/>
        <v>119</v>
      </c>
    </row>
    <row r="5772" spans="1:9" x14ac:dyDescent="0.25">
      <c r="A5772" t="s">
        <v>5868</v>
      </c>
      <c r="B5772" t="s">
        <v>5869</v>
      </c>
      <c r="C5772">
        <v>816</v>
      </c>
      <c r="D5772" t="s">
        <v>10</v>
      </c>
      <c r="E5772">
        <v>261</v>
      </c>
      <c r="F5772">
        <v>344</v>
      </c>
      <c r="G5772">
        <v>1879</v>
      </c>
      <c r="H5772" t="s">
        <v>11</v>
      </c>
      <c r="I5772">
        <f t="shared" si="90"/>
        <v>83</v>
      </c>
    </row>
    <row r="5773" spans="1:9" x14ac:dyDescent="0.25">
      <c r="A5773" t="s">
        <v>5868</v>
      </c>
      <c r="B5773" t="s">
        <v>5869</v>
      </c>
      <c r="C5773">
        <v>816</v>
      </c>
      <c r="D5773" t="s">
        <v>12</v>
      </c>
      <c r="E5773">
        <v>135</v>
      </c>
      <c r="F5773">
        <v>237</v>
      </c>
      <c r="G5773">
        <v>7718</v>
      </c>
      <c r="H5773" t="s">
        <v>13</v>
      </c>
      <c r="I5773">
        <f t="shared" si="90"/>
        <v>102</v>
      </c>
    </row>
    <row r="5774" spans="1:9" x14ac:dyDescent="0.25">
      <c r="A5774" t="s">
        <v>5870</v>
      </c>
      <c r="B5774" t="s">
        <v>5871</v>
      </c>
      <c r="C5774">
        <v>818</v>
      </c>
      <c r="D5774" t="s">
        <v>20</v>
      </c>
      <c r="E5774">
        <v>690</v>
      </c>
      <c r="F5774">
        <v>809</v>
      </c>
      <c r="G5774">
        <v>3370</v>
      </c>
      <c r="H5774" t="s">
        <v>21</v>
      </c>
      <c r="I5774">
        <f t="shared" si="90"/>
        <v>119</v>
      </c>
    </row>
    <row r="5775" spans="1:9" x14ac:dyDescent="0.25">
      <c r="A5775" t="s">
        <v>5870</v>
      </c>
      <c r="B5775" t="s">
        <v>5871</v>
      </c>
      <c r="C5775">
        <v>818</v>
      </c>
      <c r="D5775" t="s">
        <v>10</v>
      </c>
      <c r="E5775">
        <v>261</v>
      </c>
      <c r="F5775">
        <v>344</v>
      </c>
      <c r="G5775">
        <v>1879</v>
      </c>
      <c r="H5775" t="s">
        <v>11</v>
      </c>
      <c r="I5775">
        <f t="shared" si="90"/>
        <v>83</v>
      </c>
    </row>
    <row r="5776" spans="1:9" x14ac:dyDescent="0.25">
      <c r="A5776" t="s">
        <v>5870</v>
      </c>
      <c r="B5776" t="s">
        <v>5871</v>
      </c>
      <c r="C5776">
        <v>818</v>
      </c>
      <c r="D5776" t="s">
        <v>12</v>
      </c>
      <c r="E5776">
        <v>135</v>
      </c>
      <c r="F5776">
        <v>237</v>
      </c>
      <c r="G5776">
        <v>7718</v>
      </c>
      <c r="H5776" t="s">
        <v>13</v>
      </c>
      <c r="I5776">
        <f t="shared" si="90"/>
        <v>102</v>
      </c>
    </row>
    <row r="5777" spans="1:9" x14ac:dyDescent="0.25">
      <c r="A5777" t="s">
        <v>5872</v>
      </c>
      <c r="B5777" t="s">
        <v>5873</v>
      </c>
      <c r="C5777">
        <v>621</v>
      </c>
      <c r="D5777" t="s">
        <v>20</v>
      </c>
      <c r="E5777">
        <v>471</v>
      </c>
      <c r="F5777">
        <v>546</v>
      </c>
      <c r="G5777">
        <v>3370</v>
      </c>
      <c r="H5777" t="s">
        <v>21</v>
      </c>
      <c r="I5777">
        <f t="shared" si="90"/>
        <v>75</v>
      </c>
    </row>
    <row r="5778" spans="1:9" x14ac:dyDescent="0.25">
      <c r="A5778" t="s">
        <v>5872</v>
      </c>
      <c r="B5778" t="s">
        <v>5873</v>
      </c>
      <c r="C5778">
        <v>621</v>
      </c>
      <c r="D5778" t="s">
        <v>10</v>
      </c>
      <c r="E5778">
        <v>252</v>
      </c>
      <c r="F5778">
        <v>331</v>
      </c>
      <c r="G5778">
        <v>1879</v>
      </c>
      <c r="H5778" t="s">
        <v>11</v>
      </c>
      <c r="I5778">
        <f t="shared" si="90"/>
        <v>79</v>
      </c>
    </row>
    <row r="5779" spans="1:9" x14ac:dyDescent="0.25">
      <c r="A5779" t="s">
        <v>5872</v>
      </c>
      <c r="B5779" t="s">
        <v>5873</v>
      </c>
      <c r="C5779">
        <v>621</v>
      </c>
      <c r="D5779" t="s">
        <v>12</v>
      </c>
      <c r="E5779">
        <v>124</v>
      </c>
      <c r="F5779">
        <v>228</v>
      </c>
      <c r="G5779">
        <v>7718</v>
      </c>
      <c r="H5779" t="s">
        <v>13</v>
      </c>
      <c r="I5779">
        <f t="shared" si="90"/>
        <v>104</v>
      </c>
    </row>
    <row r="5780" spans="1:9" x14ac:dyDescent="0.25">
      <c r="A5780" t="s">
        <v>5874</v>
      </c>
      <c r="B5780" t="s">
        <v>5875</v>
      </c>
      <c r="C5780">
        <v>529</v>
      </c>
      <c r="D5780" t="s">
        <v>10</v>
      </c>
      <c r="E5780">
        <v>256</v>
      </c>
      <c r="F5780">
        <v>339</v>
      </c>
      <c r="G5780">
        <v>1879</v>
      </c>
      <c r="H5780" t="s">
        <v>11</v>
      </c>
      <c r="I5780">
        <f t="shared" si="90"/>
        <v>83</v>
      </c>
    </row>
    <row r="5781" spans="1:9" x14ac:dyDescent="0.25">
      <c r="A5781" t="s">
        <v>5874</v>
      </c>
      <c r="B5781" t="s">
        <v>5875</v>
      </c>
      <c r="C5781">
        <v>529</v>
      </c>
      <c r="D5781" t="s">
        <v>12</v>
      </c>
      <c r="E5781">
        <v>128</v>
      </c>
      <c r="F5781">
        <v>234</v>
      </c>
      <c r="G5781">
        <v>7718</v>
      </c>
      <c r="H5781" t="s">
        <v>13</v>
      </c>
      <c r="I5781">
        <f t="shared" si="90"/>
        <v>106</v>
      </c>
    </row>
    <row r="5782" spans="1:9" x14ac:dyDescent="0.25">
      <c r="A5782" t="s">
        <v>5876</v>
      </c>
      <c r="B5782" t="s">
        <v>5877</v>
      </c>
      <c r="C5782">
        <v>605</v>
      </c>
      <c r="D5782" t="s">
        <v>20</v>
      </c>
      <c r="E5782">
        <v>481</v>
      </c>
      <c r="F5782">
        <v>557</v>
      </c>
      <c r="G5782">
        <v>3370</v>
      </c>
      <c r="H5782" t="s">
        <v>21</v>
      </c>
      <c r="I5782">
        <f t="shared" si="90"/>
        <v>76</v>
      </c>
    </row>
    <row r="5783" spans="1:9" x14ac:dyDescent="0.25">
      <c r="A5783" t="s">
        <v>5876</v>
      </c>
      <c r="B5783" t="s">
        <v>5877</v>
      </c>
      <c r="C5783">
        <v>605</v>
      </c>
      <c r="D5783" t="s">
        <v>10</v>
      </c>
      <c r="E5783">
        <v>252</v>
      </c>
      <c r="F5783">
        <v>331</v>
      </c>
      <c r="G5783">
        <v>1879</v>
      </c>
      <c r="H5783" t="s">
        <v>11</v>
      </c>
      <c r="I5783">
        <f t="shared" si="90"/>
        <v>79</v>
      </c>
    </row>
    <row r="5784" spans="1:9" x14ac:dyDescent="0.25">
      <c r="A5784" t="s">
        <v>5876</v>
      </c>
      <c r="B5784" t="s">
        <v>5877</v>
      </c>
      <c r="C5784">
        <v>605</v>
      </c>
      <c r="D5784" t="s">
        <v>12</v>
      </c>
      <c r="E5784">
        <v>126</v>
      </c>
      <c r="F5784">
        <v>228</v>
      </c>
      <c r="G5784">
        <v>7718</v>
      </c>
      <c r="H5784" t="s">
        <v>13</v>
      </c>
      <c r="I5784">
        <f t="shared" si="90"/>
        <v>102</v>
      </c>
    </row>
    <row r="5785" spans="1:9" x14ac:dyDescent="0.25">
      <c r="A5785" t="s">
        <v>5878</v>
      </c>
      <c r="B5785" t="s">
        <v>5879</v>
      </c>
      <c r="C5785">
        <v>687</v>
      </c>
      <c r="D5785" t="s">
        <v>10</v>
      </c>
      <c r="E5785">
        <v>259</v>
      </c>
      <c r="F5785">
        <v>340</v>
      </c>
      <c r="G5785">
        <v>1879</v>
      </c>
      <c r="H5785" t="s">
        <v>11</v>
      </c>
      <c r="I5785">
        <f t="shared" si="90"/>
        <v>81</v>
      </c>
    </row>
    <row r="5786" spans="1:9" x14ac:dyDescent="0.25">
      <c r="A5786" t="s">
        <v>5878</v>
      </c>
      <c r="B5786" t="s">
        <v>5879</v>
      </c>
      <c r="C5786">
        <v>687</v>
      </c>
      <c r="D5786" t="s">
        <v>12</v>
      </c>
      <c r="E5786">
        <v>133</v>
      </c>
      <c r="F5786">
        <v>235</v>
      </c>
      <c r="G5786">
        <v>7718</v>
      </c>
      <c r="H5786" t="s">
        <v>13</v>
      </c>
      <c r="I5786">
        <f t="shared" si="90"/>
        <v>102</v>
      </c>
    </row>
    <row r="5787" spans="1:9" x14ac:dyDescent="0.25">
      <c r="A5787" t="s">
        <v>5880</v>
      </c>
      <c r="B5787" t="s">
        <v>5881</v>
      </c>
      <c r="C5787">
        <v>593</v>
      </c>
      <c r="D5787" t="s">
        <v>20</v>
      </c>
      <c r="E5787">
        <v>481</v>
      </c>
      <c r="F5787">
        <v>558</v>
      </c>
      <c r="G5787">
        <v>3370</v>
      </c>
      <c r="H5787" t="s">
        <v>21</v>
      </c>
      <c r="I5787">
        <f t="shared" si="90"/>
        <v>77</v>
      </c>
    </row>
    <row r="5788" spans="1:9" x14ac:dyDescent="0.25">
      <c r="A5788" t="s">
        <v>5880</v>
      </c>
      <c r="B5788" t="s">
        <v>5881</v>
      </c>
      <c r="C5788">
        <v>593</v>
      </c>
      <c r="D5788" t="s">
        <v>10</v>
      </c>
      <c r="E5788">
        <v>252</v>
      </c>
      <c r="F5788">
        <v>331</v>
      </c>
      <c r="G5788">
        <v>1879</v>
      </c>
      <c r="H5788" t="s">
        <v>11</v>
      </c>
      <c r="I5788">
        <f t="shared" si="90"/>
        <v>79</v>
      </c>
    </row>
    <row r="5789" spans="1:9" x14ac:dyDescent="0.25">
      <c r="A5789" t="s">
        <v>5880</v>
      </c>
      <c r="B5789" t="s">
        <v>5881</v>
      </c>
      <c r="C5789">
        <v>593</v>
      </c>
      <c r="D5789" t="s">
        <v>12</v>
      </c>
      <c r="E5789">
        <v>126</v>
      </c>
      <c r="F5789">
        <v>228</v>
      </c>
      <c r="G5789">
        <v>7718</v>
      </c>
      <c r="H5789" t="s">
        <v>13</v>
      </c>
      <c r="I5789">
        <f t="shared" si="90"/>
        <v>102</v>
      </c>
    </row>
    <row r="5790" spans="1:9" x14ac:dyDescent="0.25">
      <c r="A5790" t="s">
        <v>5882</v>
      </c>
      <c r="B5790" t="s">
        <v>5883</v>
      </c>
      <c r="C5790">
        <v>712</v>
      </c>
      <c r="D5790" t="s">
        <v>10</v>
      </c>
      <c r="E5790">
        <v>268</v>
      </c>
      <c r="F5790">
        <v>349</v>
      </c>
      <c r="G5790">
        <v>1879</v>
      </c>
      <c r="H5790" t="s">
        <v>11</v>
      </c>
      <c r="I5790">
        <f t="shared" si="90"/>
        <v>81</v>
      </c>
    </row>
    <row r="5791" spans="1:9" x14ac:dyDescent="0.25">
      <c r="A5791" t="s">
        <v>5882</v>
      </c>
      <c r="B5791" t="s">
        <v>5883</v>
      </c>
      <c r="C5791">
        <v>712</v>
      </c>
      <c r="D5791" t="s">
        <v>12</v>
      </c>
      <c r="E5791">
        <v>142</v>
      </c>
      <c r="F5791">
        <v>244</v>
      </c>
      <c r="G5791">
        <v>7718</v>
      </c>
      <c r="H5791" t="s">
        <v>13</v>
      </c>
      <c r="I5791">
        <f t="shared" si="90"/>
        <v>102</v>
      </c>
    </row>
    <row r="5792" spans="1:9" x14ac:dyDescent="0.25">
      <c r="A5792" t="s">
        <v>5884</v>
      </c>
      <c r="B5792" t="s">
        <v>5885</v>
      </c>
      <c r="C5792">
        <v>670</v>
      </c>
      <c r="D5792" t="s">
        <v>10</v>
      </c>
      <c r="E5792">
        <v>279</v>
      </c>
      <c r="F5792">
        <v>362</v>
      </c>
      <c r="G5792">
        <v>1879</v>
      </c>
      <c r="H5792" t="s">
        <v>11</v>
      </c>
      <c r="I5792">
        <f t="shared" si="90"/>
        <v>83</v>
      </c>
    </row>
    <row r="5793" spans="1:9" x14ac:dyDescent="0.25">
      <c r="A5793" t="s">
        <v>5884</v>
      </c>
      <c r="B5793" t="s">
        <v>5885</v>
      </c>
      <c r="C5793">
        <v>670</v>
      </c>
      <c r="D5793" t="s">
        <v>12</v>
      </c>
      <c r="E5793">
        <v>120</v>
      </c>
      <c r="F5793">
        <v>222</v>
      </c>
      <c r="G5793">
        <v>7718</v>
      </c>
      <c r="H5793" t="s">
        <v>13</v>
      </c>
      <c r="I5793">
        <f t="shared" si="90"/>
        <v>102</v>
      </c>
    </row>
    <row r="5794" spans="1:9" x14ac:dyDescent="0.25">
      <c r="A5794" t="s">
        <v>5886</v>
      </c>
      <c r="B5794" t="s">
        <v>5887</v>
      </c>
      <c r="C5794">
        <v>1055</v>
      </c>
      <c r="D5794" t="s">
        <v>20</v>
      </c>
      <c r="E5794">
        <v>919</v>
      </c>
      <c r="F5794">
        <v>1029</v>
      </c>
      <c r="G5794">
        <v>3370</v>
      </c>
      <c r="H5794" t="s">
        <v>21</v>
      </c>
      <c r="I5794">
        <f t="shared" si="90"/>
        <v>110</v>
      </c>
    </row>
    <row r="5795" spans="1:9" x14ac:dyDescent="0.25">
      <c r="A5795" t="s">
        <v>5886</v>
      </c>
      <c r="B5795" t="s">
        <v>5887</v>
      </c>
      <c r="C5795">
        <v>1055</v>
      </c>
      <c r="D5795" t="s">
        <v>10</v>
      </c>
      <c r="E5795">
        <v>253</v>
      </c>
      <c r="F5795">
        <v>335</v>
      </c>
      <c r="G5795">
        <v>1879</v>
      </c>
      <c r="H5795" t="s">
        <v>11</v>
      </c>
      <c r="I5795">
        <f t="shared" si="90"/>
        <v>82</v>
      </c>
    </row>
    <row r="5796" spans="1:9" x14ac:dyDescent="0.25">
      <c r="A5796" t="s">
        <v>5886</v>
      </c>
      <c r="B5796" t="s">
        <v>5887</v>
      </c>
      <c r="C5796">
        <v>1055</v>
      </c>
      <c r="D5796" t="s">
        <v>12</v>
      </c>
      <c r="E5796">
        <v>127</v>
      </c>
      <c r="F5796">
        <v>229</v>
      </c>
      <c r="G5796">
        <v>7718</v>
      </c>
      <c r="H5796" t="s">
        <v>13</v>
      </c>
      <c r="I5796">
        <f t="shared" si="90"/>
        <v>102</v>
      </c>
    </row>
    <row r="5797" spans="1:9" x14ac:dyDescent="0.25">
      <c r="A5797" t="s">
        <v>5888</v>
      </c>
      <c r="B5797" t="s">
        <v>5889</v>
      </c>
      <c r="C5797">
        <v>1055</v>
      </c>
      <c r="D5797" t="s">
        <v>20</v>
      </c>
      <c r="E5797">
        <v>919</v>
      </c>
      <c r="F5797">
        <v>1029</v>
      </c>
      <c r="G5797">
        <v>3370</v>
      </c>
      <c r="H5797" t="s">
        <v>21</v>
      </c>
      <c r="I5797">
        <f t="shared" si="90"/>
        <v>110</v>
      </c>
    </row>
    <row r="5798" spans="1:9" x14ac:dyDescent="0.25">
      <c r="A5798" t="s">
        <v>5888</v>
      </c>
      <c r="B5798" t="s">
        <v>5889</v>
      </c>
      <c r="C5798">
        <v>1055</v>
      </c>
      <c r="D5798" t="s">
        <v>10</v>
      </c>
      <c r="E5798">
        <v>253</v>
      </c>
      <c r="F5798">
        <v>335</v>
      </c>
      <c r="G5798">
        <v>1879</v>
      </c>
      <c r="H5798" t="s">
        <v>11</v>
      </c>
      <c r="I5798">
        <f t="shared" si="90"/>
        <v>82</v>
      </c>
    </row>
    <row r="5799" spans="1:9" x14ac:dyDescent="0.25">
      <c r="A5799" t="s">
        <v>5888</v>
      </c>
      <c r="B5799" t="s">
        <v>5889</v>
      </c>
      <c r="C5799">
        <v>1055</v>
      </c>
      <c r="D5799" t="s">
        <v>12</v>
      </c>
      <c r="E5799">
        <v>127</v>
      </c>
      <c r="F5799">
        <v>229</v>
      </c>
      <c r="G5799">
        <v>7718</v>
      </c>
      <c r="H5799" t="s">
        <v>13</v>
      </c>
      <c r="I5799">
        <f t="shared" si="90"/>
        <v>102</v>
      </c>
    </row>
    <row r="5800" spans="1:9" x14ac:dyDescent="0.25">
      <c r="A5800" t="s">
        <v>5890</v>
      </c>
      <c r="B5800" t="s">
        <v>5891</v>
      </c>
      <c r="C5800">
        <v>585</v>
      </c>
      <c r="D5800" t="s">
        <v>10</v>
      </c>
      <c r="E5800">
        <v>274</v>
      </c>
      <c r="F5800">
        <v>356</v>
      </c>
      <c r="G5800">
        <v>1879</v>
      </c>
      <c r="H5800" t="s">
        <v>11</v>
      </c>
      <c r="I5800">
        <f t="shared" si="90"/>
        <v>82</v>
      </c>
    </row>
    <row r="5801" spans="1:9" x14ac:dyDescent="0.25">
      <c r="A5801" t="s">
        <v>5890</v>
      </c>
      <c r="B5801" t="s">
        <v>5891</v>
      </c>
      <c r="C5801">
        <v>585</v>
      </c>
      <c r="D5801" t="s">
        <v>12</v>
      </c>
      <c r="E5801">
        <v>119</v>
      </c>
      <c r="F5801">
        <v>221</v>
      </c>
      <c r="G5801">
        <v>7718</v>
      </c>
      <c r="H5801" t="s">
        <v>13</v>
      </c>
      <c r="I5801">
        <f t="shared" si="90"/>
        <v>102</v>
      </c>
    </row>
    <row r="5802" spans="1:9" x14ac:dyDescent="0.25">
      <c r="A5802" t="s">
        <v>5892</v>
      </c>
      <c r="B5802" t="s">
        <v>5893</v>
      </c>
      <c r="C5802">
        <v>917</v>
      </c>
      <c r="D5802" t="s">
        <v>20</v>
      </c>
      <c r="E5802">
        <v>761</v>
      </c>
      <c r="F5802">
        <v>876</v>
      </c>
      <c r="G5802">
        <v>3370</v>
      </c>
      <c r="H5802" t="s">
        <v>21</v>
      </c>
      <c r="I5802">
        <f t="shared" si="90"/>
        <v>115</v>
      </c>
    </row>
    <row r="5803" spans="1:9" x14ac:dyDescent="0.25">
      <c r="A5803" t="s">
        <v>5892</v>
      </c>
      <c r="B5803" t="s">
        <v>5893</v>
      </c>
      <c r="C5803">
        <v>917</v>
      </c>
      <c r="D5803" t="s">
        <v>10</v>
      </c>
      <c r="E5803">
        <v>260</v>
      </c>
      <c r="F5803">
        <v>343</v>
      </c>
      <c r="G5803">
        <v>1879</v>
      </c>
      <c r="H5803" t="s">
        <v>11</v>
      </c>
      <c r="I5803">
        <f t="shared" si="90"/>
        <v>83</v>
      </c>
    </row>
    <row r="5804" spans="1:9" x14ac:dyDescent="0.25">
      <c r="A5804" t="s">
        <v>5892</v>
      </c>
      <c r="B5804" t="s">
        <v>5893</v>
      </c>
      <c r="C5804">
        <v>917</v>
      </c>
      <c r="D5804" t="s">
        <v>12</v>
      </c>
      <c r="E5804">
        <v>134</v>
      </c>
      <c r="F5804">
        <v>236</v>
      </c>
      <c r="G5804">
        <v>7718</v>
      </c>
      <c r="H5804" t="s">
        <v>13</v>
      </c>
      <c r="I5804">
        <f t="shared" si="90"/>
        <v>102</v>
      </c>
    </row>
    <row r="5805" spans="1:9" x14ac:dyDescent="0.25">
      <c r="A5805" t="s">
        <v>5894</v>
      </c>
      <c r="B5805" t="s">
        <v>5895</v>
      </c>
      <c r="C5805">
        <v>917</v>
      </c>
      <c r="D5805" t="s">
        <v>20</v>
      </c>
      <c r="E5805">
        <v>765</v>
      </c>
      <c r="F5805">
        <v>876</v>
      </c>
      <c r="G5805">
        <v>3370</v>
      </c>
      <c r="H5805" t="s">
        <v>21</v>
      </c>
      <c r="I5805">
        <f t="shared" si="90"/>
        <v>111</v>
      </c>
    </row>
    <row r="5806" spans="1:9" x14ac:dyDescent="0.25">
      <c r="A5806" t="s">
        <v>5894</v>
      </c>
      <c r="B5806" t="s">
        <v>5895</v>
      </c>
      <c r="C5806">
        <v>917</v>
      </c>
      <c r="D5806" t="s">
        <v>10</v>
      </c>
      <c r="E5806">
        <v>260</v>
      </c>
      <c r="F5806">
        <v>343</v>
      </c>
      <c r="G5806">
        <v>1879</v>
      </c>
      <c r="H5806" t="s">
        <v>11</v>
      </c>
      <c r="I5806">
        <f t="shared" si="90"/>
        <v>83</v>
      </c>
    </row>
    <row r="5807" spans="1:9" x14ac:dyDescent="0.25">
      <c r="A5807" t="s">
        <v>5894</v>
      </c>
      <c r="B5807" t="s">
        <v>5895</v>
      </c>
      <c r="C5807">
        <v>917</v>
      </c>
      <c r="D5807" t="s">
        <v>12</v>
      </c>
      <c r="E5807">
        <v>134</v>
      </c>
      <c r="F5807">
        <v>236</v>
      </c>
      <c r="G5807">
        <v>7718</v>
      </c>
      <c r="H5807" t="s">
        <v>13</v>
      </c>
      <c r="I5807">
        <f t="shared" si="90"/>
        <v>102</v>
      </c>
    </row>
    <row r="5808" spans="1:9" x14ac:dyDescent="0.25">
      <c r="A5808" t="s">
        <v>5896</v>
      </c>
      <c r="B5808" t="s">
        <v>5897</v>
      </c>
      <c r="C5808">
        <v>602</v>
      </c>
      <c r="D5808" t="s">
        <v>20</v>
      </c>
      <c r="E5808">
        <v>462</v>
      </c>
      <c r="F5808">
        <v>579</v>
      </c>
      <c r="G5808">
        <v>3370</v>
      </c>
      <c r="H5808" t="s">
        <v>21</v>
      </c>
      <c r="I5808">
        <f t="shared" si="90"/>
        <v>117</v>
      </c>
    </row>
    <row r="5809" spans="1:9" x14ac:dyDescent="0.25">
      <c r="A5809" t="s">
        <v>5896</v>
      </c>
      <c r="B5809" t="s">
        <v>5897</v>
      </c>
      <c r="C5809">
        <v>602</v>
      </c>
      <c r="D5809" t="s">
        <v>10</v>
      </c>
      <c r="E5809">
        <v>254</v>
      </c>
      <c r="F5809">
        <v>333</v>
      </c>
      <c r="G5809">
        <v>1879</v>
      </c>
      <c r="H5809" t="s">
        <v>11</v>
      </c>
      <c r="I5809">
        <f t="shared" si="90"/>
        <v>79</v>
      </c>
    </row>
    <row r="5810" spans="1:9" x14ac:dyDescent="0.25">
      <c r="A5810" t="s">
        <v>5896</v>
      </c>
      <c r="B5810" t="s">
        <v>5897</v>
      </c>
      <c r="C5810">
        <v>602</v>
      </c>
      <c r="D5810" t="s">
        <v>12</v>
      </c>
      <c r="E5810">
        <v>128</v>
      </c>
      <c r="F5810">
        <v>230</v>
      </c>
      <c r="G5810">
        <v>7718</v>
      </c>
      <c r="H5810" t="s">
        <v>13</v>
      </c>
      <c r="I5810">
        <f t="shared" si="90"/>
        <v>102</v>
      </c>
    </row>
    <row r="5811" spans="1:9" x14ac:dyDescent="0.25">
      <c r="A5811" t="s">
        <v>5898</v>
      </c>
      <c r="B5811" t="s">
        <v>5899</v>
      </c>
      <c r="C5811">
        <v>700</v>
      </c>
      <c r="D5811" t="s">
        <v>10</v>
      </c>
      <c r="E5811">
        <v>292</v>
      </c>
      <c r="F5811">
        <v>375</v>
      </c>
      <c r="G5811">
        <v>1879</v>
      </c>
      <c r="H5811" t="s">
        <v>11</v>
      </c>
      <c r="I5811">
        <f t="shared" si="90"/>
        <v>83</v>
      </c>
    </row>
    <row r="5812" spans="1:9" x14ac:dyDescent="0.25">
      <c r="A5812" t="s">
        <v>5898</v>
      </c>
      <c r="B5812" t="s">
        <v>5899</v>
      </c>
      <c r="C5812">
        <v>700</v>
      </c>
      <c r="D5812" t="s">
        <v>12</v>
      </c>
      <c r="E5812">
        <v>128</v>
      </c>
      <c r="F5812">
        <v>230</v>
      </c>
      <c r="G5812">
        <v>7718</v>
      </c>
      <c r="H5812" t="s">
        <v>13</v>
      </c>
      <c r="I5812">
        <f t="shared" si="90"/>
        <v>102</v>
      </c>
    </row>
    <row r="5813" spans="1:9" x14ac:dyDescent="0.25">
      <c r="A5813" t="s">
        <v>5900</v>
      </c>
      <c r="B5813" t="s">
        <v>5901</v>
      </c>
      <c r="C5813">
        <v>1086</v>
      </c>
      <c r="D5813" t="s">
        <v>20</v>
      </c>
      <c r="E5813">
        <v>948</v>
      </c>
      <c r="F5813">
        <v>1048</v>
      </c>
      <c r="G5813">
        <v>3370</v>
      </c>
      <c r="H5813" t="s">
        <v>21</v>
      </c>
      <c r="I5813">
        <f t="shared" si="90"/>
        <v>100</v>
      </c>
    </row>
    <row r="5814" spans="1:9" x14ac:dyDescent="0.25">
      <c r="A5814" t="s">
        <v>5900</v>
      </c>
      <c r="B5814" t="s">
        <v>5901</v>
      </c>
      <c r="C5814">
        <v>1086</v>
      </c>
      <c r="D5814" t="s">
        <v>10</v>
      </c>
      <c r="E5814">
        <v>252</v>
      </c>
      <c r="F5814">
        <v>334</v>
      </c>
      <c r="G5814">
        <v>1879</v>
      </c>
      <c r="H5814" t="s">
        <v>11</v>
      </c>
      <c r="I5814">
        <f t="shared" si="90"/>
        <v>82</v>
      </c>
    </row>
    <row r="5815" spans="1:9" x14ac:dyDescent="0.25">
      <c r="A5815" t="s">
        <v>5900</v>
      </c>
      <c r="B5815" t="s">
        <v>5901</v>
      </c>
      <c r="C5815">
        <v>1086</v>
      </c>
      <c r="D5815" t="s">
        <v>12</v>
      </c>
      <c r="E5815">
        <v>126</v>
      </c>
      <c r="F5815">
        <v>228</v>
      </c>
      <c r="G5815">
        <v>7718</v>
      </c>
      <c r="H5815" t="s">
        <v>13</v>
      </c>
      <c r="I5815">
        <f t="shared" si="90"/>
        <v>102</v>
      </c>
    </row>
    <row r="5816" spans="1:9" x14ac:dyDescent="0.25">
      <c r="A5816" t="s">
        <v>5902</v>
      </c>
      <c r="B5816" t="s">
        <v>5903</v>
      </c>
      <c r="C5816">
        <v>1161</v>
      </c>
      <c r="D5816" t="s">
        <v>20</v>
      </c>
      <c r="E5816">
        <v>1012</v>
      </c>
      <c r="F5816">
        <v>1116</v>
      </c>
      <c r="G5816">
        <v>3370</v>
      </c>
      <c r="H5816" t="s">
        <v>21</v>
      </c>
      <c r="I5816">
        <f t="shared" si="90"/>
        <v>104</v>
      </c>
    </row>
    <row r="5817" spans="1:9" x14ac:dyDescent="0.25">
      <c r="A5817" t="s">
        <v>5902</v>
      </c>
      <c r="B5817" t="s">
        <v>5903</v>
      </c>
      <c r="C5817">
        <v>1161</v>
      </c>
      <c r="D5817" t="s">
        <v>10</v>
      </c>
      <c r="E5817">
        <v>280</v>
      </c>
      <c r="F5817">
        <v>363</v>
      </c>
      <c r="G5817">
        <v>1879</v>
      </c>
      <c r="H5817" t="s">
        <v>11</v>
      </c>
      <c r="I5817">
        <f t="shared" si="90"/>
        <v>83</v>
      </c>
    </row>
    <row r="5818" spans="1:9" x14ac:dyDescent="0.25">
      <c r="A5818" t="s">
        <v>5902</v>
      </c>
      <c r="B5818" t="s">
        <v>5903</v>
      </c>
      <c r="C5818">
        <v>1161</v>
      </c>
      <c r="D5818" t="s">
        <v>12</v>
      </c>
      <c r="E5818">
        <v>154</v>
      </c>
      <c r="F5818">
        <v>256</v>
      </c>
      <c r="G5818">
        <v>7718</v>
      </c>
      <c r="H5818" t="s">
        <v>13</v>
      </c>
      <c r="I5818">
        <f t="shared" si="90"/>
        <v>102</v>
      </c>
    </row>
    <row r="5819" spans="1:9" x14ac:dyDescent="0.25">
      <c r="A5819" t="s">
        <v>5904</v>
      </c>
      <c r="B5819" t="s">
        <v>5905</v>
      </c>
      <c r="C5819">
        <v>590</v>
      </c>
      <c r="D5819" t="s">
        <v>20</v>
      </c>
      <c r="E5819">
        <v>469</v>
      </c>
      <c r="F5819">
        <v>541</v>
      </c>
      <c r="G5819">
        <v>3370</v>
      </c>
      <c r="H5819" t="s">
        <v>21</v>
      </c>
      <c r="I5819">
        <f t="shared" si="90"/>
        <v>72</v>
      </c>
    </row>
    <row r="5820" spans="1:9" x14ac:dyDescent="0.25">
      <c r="A5820" t="s">
        <v>5904</v>
      </c>
      <c r="B5820" t="s">
        <v>5905</v>
      </c>
      <c r="C5820">
        <v>590</v>
      </c>
      <c r="D5820" t="s">
        <v>10</v>
      </c>
      <c r="E5820">
        <v>248</v>
      </c>
      <c r="F5820">
        <v>329</v>
      </c>
      <c r="G5820">
        <v>1879</v>
      </c>
      <c r="H5820" t="s">
        <v>11</v>
      </c>
      <c r="I5820">
        <f t="shared" si="90"/>
        <v>81</v>
      </c>
    </row>
    <row r="5821" spans="1:9" x14ac:dyDescent="0.25">
      <c r="A5821" t="s">
        <v>5904</v>
      </c>
      <c r="B5821" t="s">
        <v>5905</v>
      </c>
      <c r="C5821">
        <v>590</v>
      </c>
      <c r="D5821" t="s">
        <v>12</v>
      </c>
      <c r="E5821">
        <v>126</v>
      </c>
      <c r="F5821">
        <v>224</v>
      </c>
      <c r="G5821">
        <v>7718</v>
      </c>
      <c r="H5821" t="s">
        <v>13</v>
      </c>
      <c r="I5821">
        <f t="shared" si="90"/>
        <v>98</v>
      </c>
    </row>
    <row r="5822" spans="1:9" x14ac:dyDescent="0.25">
      <c r="A5822" t="s">
        <v>5906</v>
      </c>
      <c r="B5822" t="s">
        <v>5907</v>
      </c>
      <c r="C5822">
        <v>728</v>
      </c>
      <c r="D5822" t="s">
        <v>10</v>
      </c>
      <c r="E5822">
        <v>254</v>
      </c>
      <c r="F5822">
        <v>336</v>
      </c>
      <c r="G5822">
        <v>1879</v>
      </c>
      <c r="H5822" t="s">
        <v>11</v>
      </c>
      <c r="I5822">
        <f t="shared" si="90"/>
        <v>82</v>
      </c>
    </row>
    <row r="5823" spans="1:9" x14ac:dyDescent="0.25">
      <c r="A5823" t="s">
        <v>5906</v>
      </c>
      <c r="B5823" t="s">
        <v>5907</v>
      </c>
      <c r="C5823">
        <v>728</v>
      </c>
      <c r="D5823" t="s">
        <v>10</v>
      </c>
      <c r="E5823">
        <v>558</v>
      </c>
      <c r="F5823">
        <v>634</v>
      </c>
      <c r="G5823">
        <v>1879</v>
      </c>
      <c r="H5823" t="s">
        <v>11</v>
      </c>
      <c r="I5823">
        <f t="shared" si="90"/>
        <v>76</v>
      </c>
    </row>
    <row r="5824" spans="1:9" x14ac:dyDescent="0.25">
      <c r="A5824" t="s">
        <v>5906</v>
      </c>
      <c r="B5824" t="s">
        <v>5907</v>
      </c>
      <c r="C5824">
        <v>728</v>
      </c>
      <c r="D5824" t="s">
        <v>12</v>
      </c>
      <c r="E5824">
        <v>120</v>
      </c>
      <c r="F5824">
        <v>233</v>
      </c>
      <c r="G5824">
        <v>7718</v>
      </c>
      <c r="H5824" t="s">
        <v>13</v>
      </c>
      <c r="I5824">
        <f t="shared" si="90"/>
        <v>113</v>
      </c>
    </row>
    <row r="5825" spans="1:9" x14ac:dyDescent="0.25">
      <c r="A5825" t="s">
        <v>5906</v>
      </c>
      <c r="B5825" t="s">
        <v>5907</v>
      </c>
      <c r="C5825">
        <v>728</v>
      </c>
      <c r="D5825" t="s">
        <v>12</v>
      </c>
      <c r="E5825">
        <v>436</v>
      </c>
      <c r="F5825">
        <v>542</v>
      </c>
      <c r="G5825">
        <v>7718</v>
      </c>
      <c r="H5825" t="s">
        <v>13</v>
      </c>
      <c r="I5825">
        <f t="shared" si="90"/>
        <v>106</v>
      </c>
    </row>
    <row r="5826" spans="1:9" x14ac:dyDescent="0.25">
      <c r="A5826" t="s">
        <v>5908</v>
      </c>
      <c r="B5826" t="s">
        <v>5909</v>
      </c>
      <c r="C5826">
        <v>606</v>
      </c>
      <c r="D5826" t="s">
        <v>20</v>
      </c>
      <c r="E5826">
        <v>482</v>
      </c>
      <c r="F5826">
        <v>600</v>
      </c>
      <c r="G5826">
        <v>3370</v>
      </c>
      <c r="H5826" t="s">
        <v>21</v>
      </c>
      <c r="I5826">
        <f t="shared" si="90"/>
        <v>118</v>
      </c>
    </row>
    <row r="5827" spans="1:9" x14ac:dyDescent="0.25">
      <c r="A5827" t="s">
        <v>5908</v>
      </c>
      <c r="B5827" t="s">
        <v>5909</v>
      </c>
      <c r="C5827">
        <v>606</v>
      </c>
      <c r="D5827" t="s">
        <v>10</v>
      </c>
      <c r="E5827">
        <v>252</v>
      </c>
      <c r="F5827">
        <v>331</v>
      </c>
      <c r="G5827">
        <v>1879</v>
      </c>
      <c r="H5827" t="s">
        <v>11</v>
      </c>
      <c r="I5827">
        <f t="shared" ref="I5827:I5890" si="91">$F5827-$E5827</f>
        <v>79</v>
      </c>
    </row>
    <row r="5828" spans="1:9" x14ac:dyDescent="0.25">
      <c r="A5828" t="s">
        <v>5908</v>
      </c>
      <c r="B5828" t="s">
        <v>5909</v>
      </c>
      <c r="C5828">
        <v>606</v>
      </c>
      <c r="D5828" t="s">
        <v>12</v>
      </c>
      <c r="E5828">
        <v>126</v>
      </c>
      <c r="F5828">
        <v>228</v>
      </c>
      <c r="G5828">
        <v>7718</v>
      </c>
      <c r="H5828" t="s">
        <v>13</v>
      </c>
      <c r="I5828">
        <f t="shared" si="91"/>
        <v>102</v>
      </c>
    </row>
    <row r="5829" spans="1:9" x14ac:dyDescent="0.25">
      <c r="A5829" t="s">
        <v>5910</v>
      </c>
      <c r="B5829" t="s">
        <v>5911</v>
      </c>
      <c r="C5829">
        <v>1116</v>
      </c>
      <c r="D5829" t="s">
        <v>20</v>
      </c>
      <c r="E5829">
        <v>960</v>
      </c>
      <c r="F5829">
        <v>1087</v>
      </c>
      <c r="G5829">
        <v>3370</v>
      </c>
      <c r="H5829" t="s">
        <v>21</v>
      </c>
      <c r="I5829">
        <f t="shared" si="91"/>
        <v>127</v>
      </c>
    </row>
    <row r="5830" spans="1:9" x14ac:dyDescent="0.25">
      <c r="A5830" t="s">
        <v>5910</v>
      </c>
      <c r="B5830" t="s">
        <v>5911</v>
      </c>
      <c r="C5830">
        <v>1116</v>
      </c>
      <c r="D5830" t="s">
        <v>10</v>
      </c>
      <c r="E5830">
        <v>258</v>
      </c>
      <c r="F5830">
        <v>341</v>
      </c>
      <c r="G5830">
        <v>1879</v>
      </c>
      <c r="H5830" t="s">
        <v>11</v>
      </c>
      <c r="I5830">
        <f t="shared" si="91"/>
        <v>83</v>
      </c>
    </row>
    <row r="5831" spans="1:9" x14ac:dyDescent="0.25">
      <c r="A5831" t="s">
        <v>5910</v>
      </c>
      <c r="B5831" t="s">
        <v>5911</v>
      </c>
      <c r="C5831">
        <v>1116</v>
      </c>
      <c r="D5831" t="s">
        <v>12</v>
      </c>
      <c r="E5831">
        <v>132</v>
      </c>
      <c r="F5831">
        <v>234</v>
      </c>
      <c r="G5831">
        <v>7718</v>
      </c>
      <c r="H5831" t="s">
        <v>13</v>
      </c>
      <c r="I5831">
        <f t="shared" si="91"/>
        <v>102</v>
      </c>
    </row>
    <row r="5832" spans="1:9" x14ac:dyDescent="0.25">
      <c r="A5832" t="s">
        <v>5912</v>
      </c>
      <c r="B5832" t="s">
        <v>5913</v>
      </c>
      <c r="C5832">
        <v>598</v>
      </c>
      <c r="D5832" t="s">
        <v>20</v>
      </c>
      <c r="E5832">
        <v>480</v>
      </c>
      <c r="F5832">
        <v>557</v>
      </c>
      <c r="G5832">
        <v>3370</v>
      </c>
      <c r="H5832" t="s">
        <v>21</v>
      </c>
      <c r="I5832">
        <f t="shared" si="91"/>
        <v>77</v>
      </c>
    </row>
    <row r="5833" spans="1:9" x14ac:dyDescent="0.25">
      <c r="A5833" t="s">
        <v>5912</v>
      </c>
      <c r="B5833" t="s">
        <v>5913</v>
      </c>
      <c r="C5833">
        <v>598</v>
      </c>
      <c r="D5833" t="s">
        <v>20</v>
      </c>
      <c r="E5833">
        <v>545</v>
      </c>
      <c r="F5833">
        <v>594</v>
      </c>
      <c r="G5833">
        <v>3370</v>
      </c>
      <c r="H5833" t="s">
        <v>21</v>
      </c>
      <c r="I5833">
        <f t="shared" si="91"/>
        <v>49</v>
      </c>
    </row>
    <row r="5834" spans="1:9" x14ac:dyDescent="0.25">
      <c r="A5834" t="s">
        <v>5912</v>
      </c>
      <c r="B5834" t="s">
        <v>5913</v>
      </c>
      <c r="C5834">
        <v>598</v>
      </c>
      <c r="D5834" t="s">
        <v>10</v>
      </c>
      <c r="E5834">
        <v>250</v>
      </c>
      <c r="F5834">
        <v>329</v>
      </c>
      <c r="G5834">
        <v>1879</v>
      </c>
      <c r="H5834" t="s">
        <v>11</v>
      </c>
      <c r="I5834">
        <f t="shared" si="91"/>
        <v>79</v>
      </c>
    </row>
    <row r="5835" spans="1:9" x14ac:dyDescent="0.25">
      <c r="A5835" t="s">
        <v>5912</v>
      </c>
      <c r="B5835" t="s">
        <v>5913</v>
      </c>
      <c r="C5835">
        <v>598</v>
      </c>
      <c r="D5835" t="s">
        <v>12</v>
      </c>
      <c r="E5835">
        <v>126</v>
      </c>
      <c r="F5835">
        <v>226</v>
      </c>
      <c r="G5835">
        <v>7718</v>
      </c>
      <c r="H5835" t="s">
        <v>13</v>
      </c>
      <c r="I5835">
        <f t="shared" si="91"/>
        <v>100</v>
      </c>
    </row>
    <row r="5836" spans="1:9" x14ac:dyDescent="0.25">
      <c r="A5836" t="s">
        <v>5914</v>
      </c>
      <c r="B5836" t="s">
        <v>5915</v>
      </c>
      <c r="C5836">
        <v>698</v>
      </c>
      <c r="D5836" t="s">
        <v>10</v>
      </c>
      <c r="E5836">
        <v>288</v>
      </c>
      <c r="F5836">
        <v>371</v>
      </c>
      <c r="G5836">
        <v>1879</v>
      </c>
      <c r="H5836" t="s">
        <v>11</v>
      </c>
      <c r="I5836">
        <f t="shared" si="91"/>
        <v>83</v>
      </c>
    </row>
    <row r="5837" spans="1:9" x14ac:dyDescent="0.25">
      <c r="A5837" t="s">
        <v>5914</v>
      </c>
      <c r="B5837" t="s">
        <v>5915</v>
      </c>
      <c r="C5837">
        <v>698</v>
      </c>
      <c r="D5837" t="s">
        <v>12</v>
      </c>
      <c r="E5837">
        <v>128</v>
      </c>
      <c r="F5837">
        <v>230</v>
      </c>
      <c r="G5837">
        <v>7718</v>
      </c>
      <c r="H5837" t="s">
        <v>13</v>
      </c>
      <c r="I5837">
        <f t="shared" si="91"/>
        <v>102</v>
      </c>
    </row>
    <row r="5838" spans="1:9" x14ac:dyDescent="0.25">
      <c r="A5838" t="s">
        <v>5916</v>
      </c>
      <c r="B5838" t="s">
        <v>5917</v>
      </c>
      <c r="C5838">
        <v>222</v>
      </c>
      <c r="D5838" t="s">
        <v>12</v>
      </c>
      <c r="E5838">
        <v>126</v>
      </c>
      <c r="F5838">
        <v>222</v>
      </c>
      <c r="G5838">
        <v>7718</v>
      </c>
      <c r="H5838" t="s">
        <v>13</v>
      </c>
      <c r="I5838">
        <f t="shared" si="91"/>
        <v>96</v>
      </c>
    </row>
    <row r="5839" spans="1:9" x14ac:dyDescent="0.25">
      <c r="A5839" t="s">
        <v>5918</v>
      </c>
      <c r="B5839" t="s">
        <v>5919</v>
      </c>
      <c r="C5839">
        <v>853</v>
      </c>
      <c r="D5839" t="s">
        <v>20</v>
      </c>
      <c r="E5839">
        <v>762</v>
      </c>
      <c r="F5839">
        <v>815</v>
      </c>
      <c r="G5839">
        <v>3370</v>
      </c>
      <c r="H5839" t="s">
        <v>21</v>
      </c>
      <c r="I5839">
        <f t="shared" si="91"/>
        <v>53</v>
      </c>
    </row>
    <row r="5840" spans="1:9" x14ac:dyDescent="0.25">
      <c r="A5840" t="s">
        <v>5918</v>
      </c>
      <c r="B5840" t="s">
        <v>5919</v>
      </c>
      <c r="C5840">
        <v>853</v>
      </c>
      <c r="D5840" t="s">
        <v>10</v>
      </c>
      <c r="E5840">
        <v>275</v>
      </c>
      <c r="F5840">
        <v>357</v>
      </c>
      <c r="G5840">
        <v>1879</v>
      </c>
      <c r="H5840" t="s">
        <v>11</v>
      </c>
      <c r="I5840">
        <f t="shared" si="91"/>
        <v>82</v>
      </c>
    </row>
    <row r="5841" spans="1:9" x14ac:dyDescent="0.25">
      <c r="A5841" t="s">
        <v>5918</v>
      </c>
      <c r="B5841" t="s">
        <v>5919</v>
      </c>
      <c r="C5841">
        <v>853</v>
      </c>
      <c r="D5841" t="s">
        <v>12</v>
      </c>
      <c r="E5841">
        <v>149</v>
      </c>
      <c r="F5841">
        <v>251</v>
      </c>
      <c r="G5841">
        <v>7718</v>
      </c>
      <c r="H5841" t="s">
        <v>13</v>
      </c>
      <c r="I5841">
        <f t="shared" si="91"/>
        <v>102</v>
      </c>
    </row>
    <row r="5842" spans="1:9" x14ac:dyDescent="0.25">
      <c r="A5842" t="s">
        <v>5920</v>
      </c>
      <c r="B5842" t="s">
        <v>5921</v>
      </c>
      <c r="C5842">
        <v>853</v>
      </c>
      <c r="D5842" t="s">
        <v>20</v>
      </c>
      <c r="E5842">
        <v>762</v>
      </c>
      <c r="F5842">
        <v>815</v>
      </c>
      <c r="G5842">
        <v>3370</v>
      </c>
      <c r="H5842" t="s">
        <v>21</v>
      </c>
      <c r="I5842">
        <f t="shared" si="91"/>
        <v>53</v>
      </c>
    </row>
    <row r="5843" spans="1:9" x14ac:dyDescent="0.25">
      <c r="A5843" t="s">
        <v>5920</v>
      </c>
      <c r="B5843" t="s">
        <v>5921</v>
      </c>
      <c r="C5843">
        <v>853</v>
      </c>
      <c r="D5843" t="s">
        <v>10</v>
      </c>
      <c r="E5843">
        <v>275</v>
      </c>
      <c r="F5843">
        <v>357</v>
      </c>
      <c r="G5843">
        <v>1879</v>
      </c>
      <c r="H5843" t="s">
        <v>11</v>
      </c>
      <c r="I5843">
        <f t="shared" si="91"/>
        <v>82</v>
      </c>
    </row>
    <row r="5844" spans="1:9" x14ac:dyDescent="0.25">
      <c r="A5844" t="s">
        <v>5920</v>
      </c>
      <c r="B5844" t="s">
        <v>5921</v>
      </c>
      <c r="C5844">
        <v>853</v>
      </c>
      <c r="D5844" t="s">
        <v>12</v>
      </c>
      <c r="E5844">
        <v>149</v>
      </c>
      <c r="F5844">
        <v>251</v>
      </c>
      <c r="G5844">
        <v>7718</v>
      </c>
      <c r="H5844" t="s">
        <v>13</v>
      </c>
      <c r="I5844">
        <f t="shared" si="91"/>
        <v>102</v>
      </c>
    </row>
    <row r="5845" spans="1:9" x14ac:dyDescent="0.25">
      <c r="A5845" t="s">
        <v>5922</v>
      </c>
      <c r="B5845" t="s">
        <v>5923</v>
      </c>
      <c r="C5845">
        <v>841</v>
      </c>
      <c r="D5845" t="s">
        <v>20</v>
      </c>
      <c r="E5845">
        <v>683</v>
      </c>
      <c r="F5845">
        <v>803</v>
      </c>
      <c r="G5845">
        <v>3370</v>
      </c>
      <c r="H5845" t="s">
        <v>21</v>
      </c>
      <c r="I5845">
        <f t="shared" si="91"/>
        <v>120</v>
      </c>
    </row>
    <row r="5846" spans="1:9" x14ac:dyDescent="0.25">
      <c r="A5846" t="s">
        <v>5922</v>
      </c>
      <c r="B5846" t="s">
        <v>5923</v>
      </c>
      <c r="C5846">
        <v>841</v>
      </c>
      <c r="D5846" t="s">
        <v>10</v>
      </c>
      <c r="E5846">
        <v>274</v>
      </c>
      <c r="F5846">
        <v>356</v>
      </c>
      <c r="G5846">
        <v>1879</v>
      </c>
      <c r="H5846" t="s">
        <v>11</v>
      </c>
      <c r="I5846">
        <f t="shared" si="91"/>
        <v>82</v>
      </c>
    </row>
    <row r="5847" spans="1:9" x14ac:dyDescent="0.25">
      <c r="A5847" t="s">
        <v>5922</v>
      </c>
      <c r="B5847" t="s">
        <v>5923</v>
      </c>
      <c r="C5847">
        <v>841</v>
      </c>
      <c r="D5847" t="s">
        <v>12</v>
      </c>
      <c r="E5847">
        <v>148</v>
      </c>
      <c r="F5847">
        <v>250</v>
      </c>
      <c r="G5847">
        <v>7718</v>
      </c>
      <c r="H5847" t="s">
        <v>13</v>
      </c>
      <c r="I5847">
        <f t="shared" si="91"/>
        <v>102</v>
      </c>
    </row>
    <row r="5848" spans="1:9" x14ac:dyDescent="0.25">
      <c r="A5848" t="s">
        <v>5924</v>
      </c>
      <c r="B5848" t="s">
        <v>5925</v>
      </c>
      <c r="C5848">
        <v>899</v>
      </c>
      <c r="D5848" t="s">
        <v>20</v>
      </c>
      <c r="E5848">
        <v>736</v>
      </c>
      <c r="F5848">
        <v>856</v>
      </c>
      <c r="G5848">
        <v>3370</v>
      </c>
      <c r="H5848" t="s">
        <v>21</v>
      </c>
      <c r="I5848">
        <f t="shared" si="91"/>
        <v>120</v>
      </c>
    </row>
    <row r="5849" spans="1:9" x14ac:dyDescent="0.25">
      <c r="A5849" t="s">
        <v>5924</v>
      </c>
      <c r="B5849" t="s">
        <v>5925</v>
      </c>
      <c r="C5849">
        <v>899</v>
      </c>
      <c r="D5849" t="s">
        <v>10</v>
      </c>
      <c r="E5849">
        <v>258</v>
      </c>
      <c r="F5849">
        <v>341</v>
      </c>
      <c r="G5849">
        <v>1879</v>
      </c>
      <c r="H5849" t="s">
        <v>11</v>
      </c>
      <c r="I5849">
        <f t="shared" si="91"/>
        <v>83</v>
      </c>
    </row>
    <row r="5850" spans="1:9" x14ac:dyDescent="0.25">
      <c r="A5850" t="s">
        <v>5924</v>
      </c>
      <c r="B5850" t="s">
        <v>5925</v>
      </c>
      <c r="C5850">
        <v>899</v>
      </c>
      <c r="D5850" t="s">
        <v>12</v>
      </c>
      <c r="E5850">
        <v>132</v>
      </c>
      <c r="F5850">
        <v>234</v>
      </c>
      <c r="G5850">
        <v>7718</v>
      </c>
      <c r="H5850" t="s">
        <v>13</v>
      </c>
      <c r="I5850">
        <f t="shared" si="91"/>
        <v>102</v>
      </c>
    </row>
    <row r="5851" spans="1:9" x14ac:dyDescent="0.25">
      <c r="A5851" t="s">
        <v>5926</v>
      </c>
      <c r="B5851" t="s">
        <v>5927</v>
      </c>
      <c r="C5851">
        <v>503</v>
      </c>
      <c r="D5851" t="s">
        <v>12</v>
      </c>
      <c r="E5851">
        <v>100</v>
      </c>
      <c r="F5851">
        <v>195</v>
      </c>
      <c r="G5851">
        <v>7718</v>
      </c>
      <c r="H5851" t="s">
        <v>13</v>
      </c>
      <c r="I5851">
        <f t="shared" si="91"/>
        <v>95</v>
      </c>
    </row>
    <row r="5852" spans="1:9" x14ac:dyDescent="0.25">
      <c r="A5852" t="s">
        <v>5926</v>
      </c>
      <c r="B5852" t="s">
        <v>5927</v>
      </c>
      <c r="C5852">
        <v>503</v>
      </c>
      <c r="D5852" t="s">
        <v>12</v>
      </c>
      <c r="E5852">
        <v>395</v>
      </c>
      <c r="F5852">
        <v>490</v>
      </c>
      <c r="G5852">
        <v>7718</v>
      </c>
      <c r="H5852" t="s">
        <v>13</v>
      </c>
      <c r="I5852">
        <f t="shared" si="91"/>
        <v>95</v>
      </c>
    </row>
    <row r="5853" spans="1:9" x14ac:dyDescent="0.25">
      <c r="A5853" t="s">
        <v>5928</v>
      </c>
      <c r="B5853" t="s">
        <v>5929</v>
      </c>
      <c r="C5853">
        <v>146</v>
      </c>
      <c r="D5853" t="s">
        <v>12</v>
      </c>
      <c r="E5853">
        <v>46</v>
      </c>
      <c r="F5853">
        <v>137</v>
      </c>
      <c r="G5853">
        <v>7718</v>
      </c>
      <c r="H5853" t="s">
        <v>13</v>
      </c>
      <c r="I5853">
        <f t="shared" si="91"/>
        <v>91</v>
      </c>
    </row>
    <row r="5854" spans="1:9" x14ac:dyDescent="0.25">
      <c r="A5854" t="s">
        <v>5930</v>
      </c>
      <c r="B5854" t="s">
        <v>5931</v>
      </c>
      <c r="C5854">
        <v>307</v>
      </c>
      <c r="D5854" t="s">
        <v>12</v>
      </c>
      <c r="E5854">
        <v>43</v>
      </c>
      <c r="F5854">
        <v>155</v>
      </c>
      <c r="G5854">
        <v>7718</v>
      </c>
      <c r="H5854" t="s">
        <v>13</v>
      </c>
      <c r="I5854">
        <f t="shared" si="91"/>
        <v>112</v>
      </c>
    </row>
    <row r="5855" spans="1:9" x14ac:dyDescent="0.25">
      <c r="A5855" t="s">
        <v>5932</v>
      </c>
      <c r="B5855" t="s">
        <v>5933</v>
      </c>
      <c r="C5855">
        <v>190</v>
      </c>
      <c r="D5855" t="s">
        <v>12</v>
      </c>
      <c r="E5855">
        <v>56</v>
      </c>
      <c r="F5855">
        <v>148</v>
      </c>
      <c r="G5855">
        <v>7718</v>
      </c>
      <c r="H5855" t="s">
        <v>13</v>
      </c>
      <c r="I5855">
        <f t="shared" si="91"/>
        <v>92</v>
      </c>
    </row>
    <row r="5856" spans="1:9" x14ac:dyDescent="0.25">
      <c r="A5856" t="s">
        <v>5934</v>
      </c>
      <c r="B5856" t="s">
        <v>5935</v>
      </c>
      <c r="C5856">
        <v>365</v>
      </c>
      <c r="D5856" t="s">
        <v>12</v>
      </c>
      <c r="E5856">
        <v>39</v>
      </c>
      <c r="F5856">
        <v>129</v>
      </c>
      <c r="G5856">
        <v>7718</v>
      </c>
      <c r="H5856" t="s">
        <v>13</v>
      </c>
      <c r="I5856">
        <f t="shared" si="91"/>
        <v>90</v>
      </c>
    </row>
    <row r="5857" spans="1:9" x14ac:dyDescent="0.25">
      <c r="A5857" t="s">
        <v>5934</v>
      </c>
      <c r="B5857" t="s">
        <v>5935</v>
      </c>
      <c r="C5857">
        <v>365</v>
      </c>
      <c r="D5857" t="s">
        <v>12</v>
      </c>
      <c r="E5857">
        <v>258</v>
      </c>
      <c r="F5857">
        <v>357</v>
      </c>
      <c r="G5857">
        <v>7718</v>
      </c>
      <c r="H5857" t="s">
        <v>13</v>
      </c>
      <c r="I5857">
        <f t="shared" si="91"/>
        <v>99</v>
      </c>
    </row>
    <row r="5858" spans="1:9" x14ac:dyDescent="0.25">
      <c r="A5858" t="s">
        <v>5936</v>
      </c>
      <c r="B5858" t="s">
        <v>5937</v>
      </c>
      <c r="C5858">
        <v>251</v>
      </c>
      <c r="D5858" t="s">
        <v>12</v>
      </c>
      <c r="E5858">
        <v>153</v>
      </c>
      <c r="F5858">
        <v>244</v>
      </c>
      <c r="G5858">
        <v>7718</v>
      </c>
      <c r="H5858" t="s">
        <v>13</v>
      </c>
      <c r="I5858">
        <f t="shared" si="91"/>
        <v>91</v>
      </c>
    </row>
    <row r="5859" spans="1:9" x14ac:dyDescent="0.25">
      <c r="A5859" t="s">
        <v>5938</v>
      </c>
      <c r="B5859" t="s">
        <v>5939</v>
      </c>
      <c r="C5859">
        <v>373</v>
      </c>
      <c r="D5859" t="s">
        <v>10</v>
      </c>
      <c r="E5859">
        <v>274</v>
      </c>
      <c r="F5859">
        <v>357</v>
      </c>
      <c r="G5859">
        <v>1879</v>
      </c>
      <c r="H5859" t="s">
        <v>11</v>
      </c>
      <c r="I5859">
        <f t="shared" si="91"/>
        <v>83</v>
      </c>
    </row>
    <row r="5860" spans="1:9" x14ac:dyDescent="0.25">
      <c r="A5860" t="s">
        <v>5938</v>
      </c>
      <c r="B5860" t="s">
        <v>5939</v>
      </c>
      <c r="C5860">
        <v>373</v>
      </c>
      <c r="D5860" t="s">
        <v>12</v>
      </c>
      <c r="E5860">
        <v>118</v>
      </c>
      <c r="F5860">
        <v>220</v>
      </c>
      <c r="G5860">
        <v>7718</v>
      </c>
      <c r="H5860" t="s">
        <v>13</v>
      </c>
      <c r="I5860">
        <f t="shared" si="91"/>
        <v>102</v>
      </c>
    </row>
    <row r="5861" spans="1:9" x14ac:dyDescent="0.25">
      <c r="A5861" t="s">
        <v>5940</v>
      </c>
      <c r="B5861" t="s">
        <v>5941</v>
      </c>
      <c r="C5861">
        <v>369</v>
      </c>
      <c r="D5861" t="s">
        <v>12</v>
      </c>
      <c r="E5861">
        <v>262</v>
      </c>
      <c r="F5861">
        <v>361</v>
      </c>
      <c r="G5861">
        <v>7718</v>
      </c>
      <c r="H5861" t="s">
        <v>13</v>
      </c>
      <c r="I5861">
        <f t="shared" si="91"/>
        <v>99</v>
      </c>
    </row>
    <row r="5862" spans="1:9" x14ac:dyDescent="0.25">
      <c r="A5862" t="s">
        <v>5942</v>
      </c>
      <c r="B5862" t="s">
        <v>5943</v>
      </c>
      <c r="C5862">
        <v>278</v>
      </c>
      <c r="D5862" t="s">
        <v>12</v>
      </c>
      <c r="E5862">
        <v>142</v>
      </c>
      <c r="F5862">
        <v>233</v>
      </c>
      <c r="G5862">
        <v>7718</v>
      </c>
      <c r="H5862" t="s">
        <v>13</v>
      </c>
      <c r="I5862">
        <f t="shared" si="91"/>
        <v>91</v>
      </c>
    </row>
    <row r="5863" spans="1:9" x14ac:dyDescent="0.25">
      <c r="A5863" t="s">
        <v>5944</v>
      </c>
      <c r="B5863" t="s">
        <v>5945</v>
      </c>
      <c r="C5863">
        <v>253</v>
      </c>
      <c r="D5863" t="s">
        <v>12</v>
      </c>
      <c r="E5863">
        <v>155</v>
      </c>
      <c r="F5863">
        <v>246</v>
      </c>
      <c r="G5863">
        <v>7718</v>
      </c>
      <c r="H5863" t="s">
        <v>13</v>
      </c>
      <c r="I5863">
        <f t="shared" si="91"/>
        <v>91</v>
      </c>
    </row>
    <row r="5864" spans="1:9" x14ac:dyDescent="0.25">
      <c r="A5864" t="s">
        <v>5946</v>
      </c>
      <c r="B5864" t="s">
        <v>5947</v>
      </c>
      <c r="C5864">
        <v>406</v>
      </c>
      <c r="D5864" t="s">
        <v>170</v>
      </c>
      <c r="E5864">
        <v>72</v>
      </c>
      <c r="F5864">
        <v>121</v>
      </c>
      <c r="G5864">
        <v>12115</v>
      </c>
      <c r="H5864" t="s">
        <v>171</v>
      </c>
      <c r="I5864">
        <f t="shared" si="91"/>
        <v>49</v>
      </c>
    </row>
    <row r="5865" spans="1:9" x14ac:dyDescent="0.25">
      <c r="A5865" t="s">
        <v>5946</v>
      </c>
      <c r="B5865" t="s">
        <v>5947</v>
      </c>
      <c r="C5865">
        <v>406</v>
      </c>
      <c r="D5865" t="s">
        <v>12</v>
      </c>
      <c r="E5865">
        <v>206</v>
      </c>
      <c r="F5865">
        <v>318</v>
      </c>
      <c r="G5865">
        <v>7718</v>
      </c>
      <c r="H5865" t="s">
        <v>13</v>
      </c>
      <c r="I5865">
        <f t="shared" si="91"/>
        <v>112</v>
      </c>
    </row>
    <row r="5866" spans="1:9" x14ac:dyDescent="0.25">
      <c r="A5866" t="s">
        <v>5948</v>
      </c>
      <c r="B5866" t="s">
        <v>5949</v>
      </c>
      <c r="C5866">
        <v>159</v>
      </c>
      <c r="D5866" t="s">
        <v>12</v>
      </c>
      <c r="E5866">
        <v>43</v>
      </c>
      <c r="F5866">
        <v>138</v>
      </c>
      <c r="G5866">
        <v>7718</v>
      </c>
      <c r="H5866" t="s">
        <v>13</v>
      </c>
      <c r="I5866">
        <f t="shared" si="91"/>
        <v>95</v>
      </c>
    </row>
    <row r="5867" spans="1:9" x14ac:dyDescent="0.25">
      <c r="A5867" t="s">
        <v>5950</v>
      </c>
      <c r="B5867" t="s">
        <v>5951</v>
      </c>
      <c r="C5867">
        <v>462</v>
      </c>
      <c r="D5867" t="s">
        <v>10</v>
      </c>
      <c r="E5867">
        <v>258</v>
      </c>
      <c r="F5867">
        <v>339</v>
      </c>
      <c r="G5867">
        <v>1879</v>
      </c>
      <c r="H5867" t="s">
        <v>11</v>
      </c>
      <c r="I5867">
        <f t="shared" si="91"/>
        <v>81</v>
      </c>
    </row>
    <row r="5868" spans="1:9" x14ac:dyDescent="0.25">
      <c r="A5868" t="s">
        <v>5950</v>
      </c>
      <c r="B5868" t="s">
        <v>5951</v>
      </c>
      <c r="C5868">
        <v>462</v>
      </c>
      <c r="D5868" t="s">
        <v>12</v>
      </c>
      <c r="E5868">
        <v>115</v>
      </c>
      <c r="F5868">
        <v>217</v>
      </c>
      <c r="G5868">
        <v>7718</v>
      </c>
      <c r="H5868" t="s">
        <v>13</v>
      </c>
      <c r="I5868">
        <f t="shared" si="91"/>
        <v>102</v>
      </c>
    </row>
    <row r="5869" spans="1:9" x14ac:dyDescent="0.25">
      <c r="A5869" t="s">
        <v>5952</v>
      </c>
      <c r="B5869" t="s">
        <v>5953</v>
      </c>
      <c r="C5869">
        <v>164</v>
      </c>
      <c r="D5869" t="s">
        <v>12</v>
      </c>
      <c r="E5869">
        <v>36</v>
      </c>
      <c r="F5869">
        <v>122</v>
      </c>
      <c r="G5869">
        <v>7718</v>
      </c>
      <c r="H5869" t="s">
        <v>13</v>
      </c>
      <c r="I5869">
        <f t="shared" si="91"/>
        <v>86</v>
      </c>
    </row>
    <row r="5870" spans="1:9" x14ac:dyDescent="0.25">
      <c r="A5870" t="s">
        <v>5954</v>
      </c>
      <c r="B5870" t="s">
        <v>5955</v>
      </c>
      <c r="C5870">
        <v>888</v>
      </c>
      <c r="D5870" t="s">
        <v>20</v>
      </c>
      <c r="E5870">
        <v>714</v>
      </c>
      <c r="F5870">
        <v>845</v>
      </c>
      <c r="G5870">
        <v>3370</v>
      </c>
      <c r="H5870" t="s">
        <v>21</v>
      </c>
      <c r="I5870">
        <f t="shared" si="91"/>
        <v>131</v>
      </c>
    </row>
    <row r="5871" spans="1:9" x14ac:dyDescent="0.25">
      <c r="A5871" t="s">
        <v>5954</v>
      </c>
      <c r="B5871" t="s">
        <v>5955</v>
      </c>
      <c r="C5871">
        <v>888</v>
      </c>
      <c r="D5871" t="s">
        <v>10</v>
      </c>
      <c r="E5871">
        <v>255</v>
      </c>
      <c r="F5871">
        <v>338</v>
      </c>
      <c r="G5871">
        <v>1879</v>
      </c>
      <c r="H5871" t="s">
        <v>11</v>
      </c>
      <c r="I5871">
        <f t="shared" si="91"/>
        <v>83</v>
      </c>
    </row>
    <row r="5872" spans="1:9" x14ac:dyDescent="0.25">
      <c r="A5872" t="s">
        <v>5954</v>
      </c>
      <c r="B5872" t="s">
        <v>5955</v>
      </c>
      <c r="C5872">
        <v>888</v>
      </c>
      <c r="D5872" t="s">
        <v>12</v>
      </c>
      <c r="E5872">
        <v>129</v>
      </c>
      <c r="F5872">
        <v>231</v>
      </c>
      <c r="G5872">
        <v>7718</v>
      </c>
      <c r="H5872" t="s">
        <v>13</v>
      </c>
      <c r="I5872">
        <f t="shared" si="91"/>
        <v>102</v>
      </c>
    </row>
    <row r="5873" spans="1:9" x14ac:dyDescent="0.25">
      <c r="A5873" t="s">
        <v>5956</v>
      </c>
      <c r="B5873" t="s">
        <v>5957</v>
      </c>
      <c r="C5873">
        <v>714</v>
      </c>
      <c r="D5873" t="s">
        <v>10</v>
      </c>
      <c r="E5873">
        <v>268</v>
      </c>
      <c r="F5873">
        <v>349</v>
      </c>
      <c r="G5873">
        <v>1879</v>
      </c>
      <c r="H5873" t="s">
        <v>11</v>
      </c>
      <c r="I5873">
        <f t="shared" si="91"/>
        <v>81</v>
      </c>
    </row>
    <row r="5874" spans="1:9" x14ac:dyDescent="0.25">
      <c r="A5874" t="s">
        <v>5956</v>
      </c>
      <c r="B5874" t="s">
        <v>5957</v>
      </c>
      <c r="C5874">
        <v>714</v>
      </c>
      <c r="D5874" t="s">
        <v>12</v>
      </c>
      <c r="E5874">
        <v>142</v>
      </c>
      <c r="F5874">
        <v>244</v>
      </c>
      <c r="G5874">
        <v>7718</v>
      </c>
      <c r="H5874" t="s">
        <v>13</v>
      </c>
      <c r="I5874">
        <f t="shared" si="91"/>
        <v>102</v>
      </c>
    </row>
    <row r="5875" spans="1:9" x14ac:dyDescent="0.25">
      <c r="A5875" t="s">
        <v>5958</v>
      </c>
      <c r="B5875" t="s">
        <v>5959</v>
      </c>
      <c r="C5875">
        <v>803</v>
      </c>
      <c r="D5875" t="s">
        <v>20</v>
      </c>
      <c r="E5875">
        <v>657</v>
      </c>
      <c r="F5875">
        <v>731</v>
      </c>
      <c r="G5875">
        <v>3370</v>
      </c>
      <c r="H5875" t="s">
        <v>21</v>
      </c>
      <c r="I5875">
        <f t="shared" si="91"/>
        <v>74</v>
      </c>
    </row>
    <row r="5876" spans="1:9" x14ac:dyDescent="0.25">
      <c r="A5876" t="s">
        <v>5958</v>
      </c>
      <c r="B5876" t="s">
        <v>5959</v>
      </c>
      <c r="C5876">
        <v>803</v>
      </c>
      <c r="D5876" t="s">
        <v>20</v>
      </c>
      <c r="E5876">
        <v>725</v>
      </c>
      <c r="F5876">
        <v>778</v>
      </c>
      <c r="G5876">
        <v>3370</v>
      </c>
      <c r="H5876" t="s">
        <v>21</v>
      </c>
      <c r="I5876">
        <f t="shared" si="91"/>
        <v>53</v>
      </c>
    </row>
    <row r="5877" spans="1:9" x14ac:dyDescent="0.25">
      <c r="A5877" t="s">
        <v>5958</v>
      </c>
      <c r="B5877" t="s">
        <v>5959</v>
      </c>
      <c r="C5877">
        <v>803</v>
      </c>
      <c r="D5877" t="s">
        <v>10</v>
      </c>
      <c r="E5877">
        <v>250</v>
      </c>
      <c r="F5877">
        <v>331</v>
      </c>
      <c r="G5877">
        <v>1879</v>
      </c>
      <c r="H5877" t="s">
        <v>11</v>
      </c>
      <c r="I5877">
        <f t="shared" si="91"/>
        <v>81</v>
      </c>
    </row>
    <row r="5878" spans="1:9" x14ac:dyDescent="0.25">
      <c r="A5878" t="s">
        <v>5958</v>
      </c>
      <c r="B5878" t="s">
        <v>5959</v>
      </c>
      <c r="C5878">
        <v>803</v>
      </c>
      <c r="D5878" t="s">
        <v>12</v>
      </c>
      <c r="E5878">
        <v>124</v>
      </c>
      <c r="F5878">
        <v>226</v>
      </c>
      <c r="G5878">
        <v>7718</v>
      </c>
      <c r="H5878" t="s">
        <v>13</v>
      </c>
      <c r="I5878">
        <f t="shared" si="91"/>
        <v>102</v>
      </c>
    </row>
    <row r="5879" spans="1:9" x14ac:dyDescent="0.25">
      <c r="A5879" t="s">
        <v>5960</v>
      </c>
      <c r="B5879" t="s">
        <v>5961</v>
      </c>
      <c r="C5879">
        <v>401</v>
      </c>
      <c r="D5879" t="s">
        <v>12</v>
      </c>
      <c r="E5879">
        <v>20</v>
      </c>
      <c r="F5879">
        <v>120</v>
      </c>
      <c r="G5879">
        <v>7718</v>
      </c>
      <c r="H5879" t="s">
        <v>13</v>
      </c>
      <c r="I5879">
        <f t="shared" si="91"/>
        <v>100</v>
      </c>
    </row>
    <row r="5880" spans="1:9" x14ac:dyDescent="0.25">
      <c r="A5880" t="s">
        <v>5960</v>
      </c>
      <c r="B5880" t="s">
        <v>5961</v>
      </c>
      <c r="C5880">
        <v>401</v>
      </c>
      <c r="D5880" t="s">
        <v>12</v>
      </c>
      <c r="E5880">
        <v>288</v>
      </c>
      <c r="F5880">
        <v>380</v>
      </c>
      <c r="G5880">
        <v>7718</v>
      </c>
      <c r="H5880" t="s">
        <v>13</v>
      </c>
      <c r="I5880">
        <f t="shared" si="91"/>
        <v>92</v>
      </c>
    </row>
    <row r="5881" spans="1:9" x14ac:dyDescent="0.25">
      <c r="A5881" t="s">
        <v>5962</v>
      </c>
      <c r="B5881" t="s">
        <v>5963</v>
      </c>
      <c r="C5881">
        <v>674</v>
      </c>
      <c r="D5881" t="s">
        <v>10</v>
      </c>
      <c r="E5881">
        <v>260</v>
      </c>
      <c r="F5881">
        <v>341</v>
      </c>
      <c r="G5881">
        <v>1879</v>
      </c>
      <c r="H5881" t="s">
        <v>11</v>
      </c>
      <c r="I5881">
        <f t="shared" si="91"/>
        <v>81</v>
      </c>
    </row>
    <row r="5882" spans="1:9" x14ac:dyDescent="0.25">
      <c r="A5882" t="s">
        <v>5962</v>
      </c>
      <c r="B5882" t="s">
        <v>5963</v>
      </c>
      <c r="C5882">
        <v>674</v>
      </c>
      <c r="D5882" t="s">
        <v>12</v>
      </c>
      <c r="E5882">
        <v>134</v>
      </c>
      <c r="F5882">
        <v>236</v>
      </c>
      <c r="G5882">
        <v>7718</v>
      </c>
      <c r="H5882" t="s">
        <v>13</v>
      </c>
      <c r="I5882">
        <f t="shared" si="91"/>
        <v>102</v>
      </c>
    </row>
    <row r="5883" spans="1:9" x14ac:dyDescent="0.25">
      <c r="A5883" t="s">
        <v>5964</v>
      </c>
      <c r="B5883" t="s">
        <v>5965</v>
      </c>
      <c r="C5883">
        <v>495</v>
      </c>
      <c r="D5883" t="s">
        <v>12</v>
      </c>
      <c r="E5883">
        <v>152</v>
      </c>
      <c r="F5883">
        <v>243</v>
      </c>
      <c r="G5883">
        <v>7718</v>
      </c>
      <c r="H5883" t="s">
        <v>13</v>
      </c>
      <c r="I5883">
        <f t="shared" si="91"/>
        <v>91</v>
      </c>
    </row>
    <row r="5884" spans="1:9" x14ac:dyDescent="0.25">
      <c r="A5884" t="s">
        <v>5966</v>
      </c>
      <c r="B5884" t="s">
        <v>5967</v>
      </c>
      <c r="C5884">
        <v>699</v>
      </c>
      <c r="D5884" t="s">
        <v>20</v>
      </c>
      <c r="E5884">
        <v>565</v>
      </c>
      <c r="F5884">
        <v>640</v>
      </c>
      <c r="G5884">
        <v>3370</v>
      </c>
      <c r="H5884" t="s">
        <v>21</v>
      </c>
      <c r="I5884">
        <f t="shared" si="91"/>
        <v>75</v>
      </c>
    </row>
    <row r="5885" spans="1:9" x14ac:dyDescent="0.25">
      <c r="A5885" t="s">
        <v>5966</v>
      </c>
      <c r="B5885" t="s">
        <v>5967</v>
      </c>
      <c r="C5885">
        <v>699</v>
      </c>
      <c r="D5885" t="s">
        <v>10</v>
      </c>
      <c r="E5885">
        <v>248</v>
      </c>
      <c r="F5885">
        <v>329</v>
      </c>
      <c r="G5885">
        <v>1879</v>
      </c>
      <c r="H5885" t="s">
        <v>11</v>
      </c>
      <c r="I5885">
        <f t="shared" si="91"/>
        <v>81</v>
      </c>
    </row>
    <row r="5886" spans="1:9" x14ac:dyDescent="0.25">
      <c r="A5886" t="s">
        <v>5966</v>
      </c>
      <c r="B5886" t="s">
        <v>5967</v>
      </c>
      <c r="C5886">
        <v>699</v>
      </c>
      <c r="D5886" t="s">
        <v>12</v>
      </c>
      <c r="E5886">
        <v>122</v>
      </c>
      <c r="F5886">
        <v>224</v>
      </c>
      <c r="G5886">
        <v>7718</v>
      </c>
      <c r="H5886" t="s">
        <v>13</v>
      </c>
      <c r="I5886">
        <f t="shared" si="91"/>
        <v>102</v>
      </c>
    </row>
    <row r="5887" spans="1:9" x14ac:dyDescent="0.25">
      <c r="A5887" t="s">
        <v>5968</v>
      </c>
      <c r="B5887" t="s">
        <v>5969</v>
      </c>
      <c r="C5887">
        <v>349</v>
      </c>
      <c r="D5887" t="s">
        <v>170</v>
      </c>
      <c r="E5887">
        <v>67</v>
      </c>
      <c r="F5887">
        <v>116</v>
      </c>
      <c r="G5887">
        <v>12115</v>
      </c>
      <c r="H5887" t="s">
        <v>171</v>
      </c>
      <c r="I5887">
        <f t="shared" si="91"/>
        <v>49</v>
      </c>
    </row>
    <row r="5888" spans="1:9" x14ac:dyDescent="0.25">
      <c r="A5888" t="s">
        <v>5968</v>
      </c>
      <c r="B5888" t="s">
        <v>5969</v>
      </c>
      <c r="C5888">
        <v>349</v>
      </c>
      <c r="D5888" t="s">
        <v>12</v>
      </c>
      <c r="E5888">
        <v>166</v>
      </c>
      <c r="F5888">
        <v>278</v>
      </c>
      <c r="G5888">
        <v>7718</v>
      </c>
      <c r="H5888" t="s">
        <v>13</v>
      </c>
      <c r="I5888">
        <f t="shared" si="91"/>
        <v>112</v>
      </c>
    </row>
    <row r="5889" spans="1:9" x14ac:dyDescent="0.25">
      <c r="A5889" t="s">
        <v>5970</v>
      </c>
      <c r="B5889" t="s">
        <v>5971</v>
      </c>
      <c r="C5889">
        <v>678</v>
      </c>
      <c r="D5889" t="s">
        <v>20</v>
      </c>
      <c r="E5889">
        <v>514</v>
      </c>
      <c r="F5889">
        <v>639</v>
      </c>
      <c r="G5889">
        <v>3370</v>
      </c>
      <c r="H5889" t="s">
        <v>21</v>
      </c>
      <c r="I5889">
        <f t="shared" si="91"/>
        <v>125</v>
      </c>
    </row>
    <row r="5890" spans="1:9" x14ac:dyDescent="0.25">
      <c r="A5890" t="s">
        <v>5970</v>
      </c>
      <c r="B5890" t="s">
        <v>5971</v>
      </c>
      <c r="C5890">
        <v>678</v>
      </c>
      <c r="D5890" t="s">
        <v>10</v>
      </c>
      <c r="E5890">
        <v>254</v>
      </c>
      <c r="F5890">
        <v>336</v>
      </c>
      <c r="G5890">
        <v>1879</v>
      </c>
      <c r="H5890" t="s">
        <v>11</v>
      </c>
      <c r="I5890">
        <f t="shared" si="91"/>
        <v>82</v>
      </c>
    </row>
    <row r="5891" spans="1:9" x14ac:dyDescent="0.25">
      <c r="A5891" t="s">
        <v>5970</v>
      </c>
      <c r="B5891" t="s">
        <v>5971</v>
      </c>
      <c r="C5891">
        <v>678</v>
      </c>
      <c r="D5891" t="s">
        <v>12</v>
      </c>
      <c r="E5891">
        <v>128</v>
      </c>
      <c r="F5891">
        <v>229</v>
      </c>
      <c r="G5891">
        <v>7718</v>
      </c>
      <c r="H5891" t="s">
        <v>13</v>
      </c>
      <c r="I5891">
        <f t="shared" ref="I5891:I5954" si="92">$F5891-$E5891</f>
        <v>101</v>
      </c>
    </row>
    <row r="5892" spans="1:9" x14ac:dyDescent="0.25">
      <c r="A5892" t="s">
        <v>5972</v>
      </c>
      <c r="B5892" t="s">
        <v>5973</v>
      </c>
      <c r="C5892">
        <v>972</v>
      </c>
      <c r="D5892" t="s">
        <v>12</v>
      </c>
      <c r="E5892">
        <v>280</v>
      </c>
      <c r="F5892">
        <v>370</v>
      </c>
      <c r="G5892">
        <v>7718</v>
      </c>
      <c r="H5892" t="s">
        <v>13</v>
      </c>
      <c r="I5892">
        <f t="shared" si="92"/>
        <v>90</v>
      </c>
    </row>
    <row r="5893" spans="1:9" x14ac:dyDescent="0.25">
      <c r="A5893" t="s">
        <v>5972</v>
      </c>
      <c r="B5893" t="s">
        <v>5973</v>
      </c>
      <c r="C5893">
        <v>972</v>
      </c>
      <c r="D5893" t="s">
        <v>12</v>
      </c>
      <c r="E5893">
        <v>887</v>
      </c>
      <c r="F5893">
        <v>972</v>
      </c>
      <c r="G5893">
        <v>7718</v>
      </c>
      <c r="H5893" t="s">
        <v>13</v>
      </c>
      <c r="I5893">
        <f t="shared" si="92"/>
        <v>85</v>
      </c>
    </row>
    <row r="5894" spans="1:9" x14ac:dyDescent="0.25">
      <c r="A5894" t="s">
        <v>5974</v>
      </c>
      <c r="B5894" t="s">
        <v>5975</v>
      </c>
      <c r="C5894">
        <v>681</v>
      </c>
      <c r="D5894" t="s">
        <v>10</v>
      </c>
      <c r="E5894">
        <v>271</v>
      </c>
      <c r="F5894">
        <v>354</v>
      </c>
      <c r="G5894">
        <v>1879</v>
      </c>
      <c r="H5894" t="s">
        <v>11</v>
      </c>
      <c r="I5894">
        <f t="shared" si="92"/>
        <v>83</v>
      </c>
    </row>
    <row r="5895" spans="1:9" x14ac:dyDescent="0.25">
      <c r="A5895" t="s">
        <v>5974</v>
      </c>
      <c r="B5895" t="s">
        <v>5975</v>
      </c>
      <c r="C5895">
        <v>681</v>
      </c>
      <c r="D5895" t="s">
        <v>12</v>
      </c>
      <c r="E5895">
        <v>120</v>
      </c>
      <c r="F5895">
        <v>222</v>
      </c>
      <c r="G5895">
        <v>7718</v>
      </c>
      <c r="H5895" t="s">
        <v>13</v>
      </c>
      <c r="I5895">
        <f t="shared" si="92"/>
        <v>102</v>
      </c>
    </row>
    <row r="5896" spans="1:9" x14ac:dyDescent="0.25">
      <c r="A5896" t="s">
        <v>5976</v>
      </c>
      <c r="B5896" t="s">
        <v>5977</v>
      </c>
      <c r="C5896">
        <v>320</v>
      </c>
      <c r="D5896" t="s">
        <v>12</v>
      </c>
      <c r="E5896">
        <v>223</v>
      </c>
      <c r="F5896">
        <v>320</v>
      </c>
      <c r="G5896">
        <v>7718</v>
      </c>
      <c r="H5896" t="s">
        <v>13</v>
      </c>
      <c r="I5896">
        <f t="shared" si="92"/>
        <v>97</v>
      </c>
    </row>
    <row r="5897" spans="1:9" x14ac:dyDescent="0.25">
      <c r="A5897" t="s">
        <v>5978</v>
      </c>
      <c r="B5897" t="s">
        <v>5979</v>
      </c>
      <c r="C5897">
        <v>1067</v>
      </c>
      <c r="D5897" t="s">
        <v>20</v>
      </c>
      <c r="E5897">
        <v>896</v>
      </c>
      <c r="F5897">
        <v>1023</v>
      </c>
      <c r="G5897">
        <v>3370</v>
      </c>
      <c r="H5897" t="s">
        <v>21</v>
      </c>
      <c r="I5897">
        <f t="shared" si="92"/>
        <v>127</v>
      </c>
    </row>
    <row r="5898" spans="1:9" x14ac:dyDescent="0.25">
      <c r="A5898" t="s">
        <v>5978</v>
      </c>
      <c r="B5898" t="s">
        <v>5979</v>
      </c>
      <c r="C5898">
        <v>1067</v>
      </c>
      <c r="D5898" t="s">
        <v>10</v>
      </c>
      <c r="E5898">
        <v>238</v>
      </c>
      <c r="F5898">
        <v>289</v>
      </c>
      <c r="G5898">
        <v>1879</v>
      </c>
      <c r="H5898" t="s">
        <v>11</v>
      </c>
      <c r="I5898">
        <f t="shared" si="92"/>
        <v>51</v>
      </c>
    </row>
    <row r="5899" spans="1:9" x14ac:dyDescent="0.25">
      <c r="A5899" t="s">
        <v>5978</v>
      </c>
      <c r="B5899" t="s">
        <v>5979</v>
      </c>
      <c r="C5899">
        <v>1067</v>
      </c>
      <c r="D5899" t="s">
        <v>12</v>
      </c>
      <c r="E5899">
        <v>154</v>
      </c>
      <c r="F5899">
        <v>255</v>
      </c>
      <c r="G5899">
        <v>7718</v>
      </c>
      <c r="H5899" t="s">
        <v>13</v>
      </c>
      <c r="I5899">
        <f t="shared" si="92"/>
        <v>101</v>
      </c>
    </row>
    <row r="5900" spans="1:9" x14ac:dyDescent="0.25">
      <c r="A5900" t="s">
        <v>5980</v>
      </c>
      <c r="B5900" t="s">
        <v>5981</v>
      </c>
      <c r="C5900">
        <v>510</v>
      </c>
      <c r="D5900" t="s">
        <v>12</v>
      </c>
      <c r="E5900">
        <v>29</v>
      </c>
      <c r="F5900">
        <v>119</v>
      </c>
      <c r="G5900">
        <v>7718</v>
      </c>
      <c r="H5900" t="s">
        <v>13</v>
      </c>
      <c r="I5900">
        <f t="shared" si="92"/>
        <v>90</v>
      </c>
    </row>
    <row r="5901" spans="1:9" x14ac:dyDescent="0.25">
      <c r="A5901" t="s">
        <v>5980</v>
      </c>
      <c r="B5901" t="s">
        <v>5981</v>
      </c>
      <c r="C5901">
        <v>510</v>
      </c>
      <c r="D5901" t="s">
        <v>12</v>
      </c>
      <c r="E5901">
        <v>208</v>
      </c>
      <c r="F5901">
        <v>309</v>
      </c>
      <c r="G5901">
        <v>7718</v>
      </c>
      <c r="H5901" t="s">
        <v>13</v>
      </c>
      <c r="I5901">
        <f t="shared" si="92"/>
        <v>101</v>
      </c>
    </row>
    <row r="5902" spans="1:9" x14ac:dyDescent="0.25">
      <c r="A5902" t="s">
        <v>5980</v>
      </c>
      <c r="B5902" t="s">
        <v>5981</v>
      </c>
      <c r="C5902">
        <v>510</v>
      </c>
      <c r="D5902" t="s">
        <v>12</v>
      </c>
      <c r="E5902">
        <v>406</v>
      </c>
      <c r="F5902">
        <v>507</v>
      </c>
      <c r="G5902">
        <v>7718</v>
      </c>
      <c r="H5902" t="s">
        <v>13</v>
      </c>
      <c r="I5902">
        <f t="shared" si="92"/>
        <v>101</v>
      </c>
    </row>
    <row r="5903" spans="1:9" x14ac:dyDescent="0.25">
      <c r="A5903" t="s">
        <v>5982</v>
      </c>
      <c r="B5903" t="s">
        <v>5983</v>
      </c>
      <c r="C5903">
        <v>111</v>
      </c>
      <c r="D5903" t="s">
        <v>12</v>
      </c>
      <c r="E5903">
        <v>29</v>
      </c>
      <c r="F5903">
        <v>111</v>
      </c>
      <c r="G5903">
        <v>7718</v>
      </c>
      <c r="H5903" t="s">
        <v>13</v>
      </c>
      <c r="I5903">
        <f t="shared" si="92"/>
        <v>82</v>
      </c>
    </row>
    <row r="5904" spans="1:9" x14ac:dyDescent="0.25">
      <c r="A5904" t="s">
        <v>5984</v>
      </c>
      <c r="B5904" t="s">
        <v>5985</v>
      </c>
      <c r="C5904">
        <v>542</v>
      </c>
      <c r="D5904" t="s">
        <v>12</v>
      </c>
      <c r="E5904">
        <v>29</v>
      </c>
      <c r="F5904">
        <v>119</v>
      </c>
      <c r="G5904">
        <v>7718</v>
      </c>
      <c r="H5904" t="s">
        <v>13</v>
      </c>
      <c r="I5904">
        <f t="shared" si="92"/>
        <v>90</v>
      </c>
    </row>
    <row r="5905" spans="1:9" x14ac:dyDescent="0.25">
      <c r="A5905" t="s">
        <v>5984</v>
      </c>
      <c r="B5905" t="s">
        <v>5985</v>
      </c>
      <c r="C5905">
        <v>542</v>
      </c>
      <c r="D5905" t="s">
        <v>12</v>
      </c>
      <c r="E5905">
        <v>227</v>
      </c>
      <c r="F5905">
        <v>328</v>
      </c>
      <c r="G5905">
        <v>7718</v>
      </c>
      <c r="H5905" t="s">
        <v>13</v>
      </c>
      <c r="I5905">
        <f t="shared" si="92"/>
        <v>101</v>
      </c>
    </row>
    <row r="5906" spans="1:9" x14ac:dyDescent="0.25">
      <c r="A5906" t="s">
        <v>5984</v>
      </c>
      <c r="B5906" t="s">
        <v>5985</v>
      </c>
      <c r="C5906">
        <v>542</v>
      </c>
      <c r="D5906" t="s">
        <v>12</v>
      </c>
      <c r="E5906">
        <v>438</v>
      </c>
      <c r="F5906">
        <v>539</v>
      </c>
      <c r="G5906">
        <v>7718</v>
      </c>
      <c r="H5906" t="s">
        <v>13</v>
      </c>
      <c r="I5906">
        <f t="shared" si="92"/>
        <v>101</v>
      </c>
    </row>
    <row r="5907" spans="1:9" x14ac:dyDescent="0.25">
      <c r="A5907" t="s">
        <v>5986</v>
      </c>
      <c r="B5907" t="s">
        <v>5987</v>
      </c>
      <c r="C5907">
        <v>843</v>
      </c>
      <c r="D5907" t="s">
        <v>12</v>
      </c>
      <c r="E5907">
        <v>24</v>
      </c>
      <c r="F5907">
        <v>114</v>
      </c>
      <c r="G5907">
        <v>7718</v>
      </c>
      <c r="H5907" t="s">
        <v>13</v>
      </c>
      <c r="I5907">
        <f t="shared" si="92"/>
        <v>90</v>
      </c>
    </row>
    <row r="5908" spans="1:9" x14ac:dyDescent="0.25">
      <c r="A5908" t="s">
        <v>5986</v>
      </c>
      <c r="B5908" t="s">
        <v>5987</v>
      </c>
      <c r="C5908">
        <v>843</v>
      </c>
      <c r="D5908" t="s">
        <v>12</v>
      </c>
      <c r="E5908">
        <v>212</v>
      </c>
      <c r="F5908">
        <v>305</v>
      </c>
      <c r="G5908">
        <v>7718</v>
      </c>
      <c r="H5908" t="s">
        <v>13</v>
      </c>
      <c r="I5908">
        <f t="shared" si="92"/>
        <v>93</v>
      </c>
    </row>
    <row r="5909" spans="1:9" x14ac:dyDescent="0.25">
      <c r="A5909" t="s">
        <v>5986</v>
      </c>
      <c r="B5909" t="s">
        <v>5987</v>
      </c>
      <c r="C5909">
        <v>843</v>
      </c>
      <c r="D5909" t="s">
        <v>12</v>
      </c>
      <c r="E5909">
        <v>315</v>
      </c>
      <c r="F5909">
        <v>405</v>
      </c>
      <c r="G5909">
        <v>7718</v>
      </c>
      <c r="H5909" t="s">
        <v>13</v>
      </c>
      <c r="I5909">
        <f t="shared" si="92"/>
        <v>90</v>
      </c>
    </row>
    <row r="5910" spans="1:9" x14ac:dyDescent="0.25">
      <c r="A5910" t="s">
        <v>5986</v>
      </c>
      <c r="B5910" t="s">
        <v>5987</v>
      </c>
      <c r="C5910">
        <v>843</v>
      </c>
      <c r="D5910" t="s">
        <v>12</v>
      </c>
      <c r="E5910">
        <v>548</v>
      </c>
      <c r="F5910">
        <v>638</v>
      </c>
      <c r="G5910">
        <v>7718</v>
      </c>
      <c r="H5910" t="s">
        <v>13</v>
      </c>
      <c r="I5910">
        <f t="shared" si="92"/>
        <v>90</v>
      </c>
    </row>
    <row r="5911" spans="1:9" x14ac:dyDescent="0.25">
      <c r="A5911" t="s">
        <v>5986</v>
      </c>
      <c r="B5911" t="s">
        <v>5987</v>
      </c>
      <c r="C5911">
        <v>843</v>
      </c>
      <c r="D5911" t="s">
        <v>12</v>
      </c>
      <c r="E5911">
        <v>750</v>
      </c>
      <c r="F5911">
        <v>843</v>
      </c>
      <c r="G5911">
        <v>7718</v>
      </c>
      <c r="H5911" t="s">
        <v>13</v>
      </c>
      <c r="I5911">
        <f t="shared" si="92"/>
        <v>93</v>
      </c>
    </row>
    <row r="5912" spans="1:9" x14ac:dyDescent="0.25">
      <c r="A5912" t="s">
        <v>5988</v>
      </c>
      <c r="B5912" t="s">
        <v>5989</v>
      </c>
      <c r="C5912">
        <v>280</v>
      </c>
      <c r="D5912" t="s">
        <v>12</v>
      </c>
      <c r="E5912">
        <v>12</v>
      </c>
      <c r="F5912">
        <v>96</v>
      </c>
      <c r="G5912">
        <v>7718</v>
      </c>
      <c r="H5912" t="s">
        <v>13</v>
      </c>
      <c r="I5912">
        <f t="shared" si="92"/>
        <v>84</v>
      </c>
    </row>
    <row r="5913" spans="1:9" x14ac:dyDescent="0.25">
      <c r="A5913" t="s">
        <v>5988</v>
      </c>
      <c r="B5913" t="s">
        <v>5989</v>
      </c>
      <c r="C5913">
        <v>280</v>
      </c>
      <c r="D5913" t="s">
        <v>12</v>
      </c>
      <c r="E5913">
        <v>187</v>
      </c>
      <c r="F5913">
        <v>280</v>
      </c>
      <c r="G5913">
        <v>7718</v>
      </c>
      <c r="H5913" t="s">
        <v>13</v>
      </c>
      <c r="I5913">
        <f t="shared" si="92"/>
        <v>93</v>
      </c>
    </row>
    <row r="5914" spans="1:9" x14ac:dyDescent="0.25">
      <c r="A5914" t="s">
        <v>5990</v>
      </c>
      <c r="B5914" t="s">
        <v>5991</v>
      </c>
      <c r="C5914">
        <v>381</v>
      </c>
      <c r="D5914" t="s">
        <v>12</v>
      </c>
      <c r="E5914">
        <v>32</v>
      </c>
      <c r="F5914">
        <v>123</v>
      </c>
      <c r="G5914">
        <v>7718</v>
      </c>
      <c r="H5914" t="s">
        <v>13</v>
      </c>
      <c r="I5914">
        <f t="shared" si="92"/>
        <v>91</v>
      </c>
    </row>
    <row r="5915" spans="1:9" x14ac:dyDescent="0.25">
      <c r="A5915" t="s">
        <v>5990</v>
      </c>
      <c r="B5915" t="s">
        <v>5991</v>
      </c>
      <c r="C5915">
        <v>381</v>
      </c>
      <c r="D5915" t="s">
        <v>12</v>
      </c>
      <c r="E5915">
        <v>259</v>
      </c>
      <c r="F5915">
        <v>355</v>
      </c>
      <c r="G5915">
        <v>7718</v>
      </c>
      <c r="H5915" t="s">
        <v>13</v>
      </c>
      <c r="I5915">
        <f t="shared" si="92"/>
        <v>96</v>
      </c>
    </row>
    <row r="5916" spans="1:9" x14ac:dyDescent="0.25">
      <c r="A5916" t="s">
        <v>5992</v>
      </c>
      <c r="B5916" t="s">
        <v>5993</v>
      </c>
      <c r="C5916">
        <v>380</v>
      </c>
      <c r="D5916" t="s">
        <v>12</v>
      </c>
      <c r="E5916">
        <v>32</v>
      </c>
      <c r="F5916">
        <v>124</v>
      </c>
      <c r="G5916">
        <v>7718</v>
      </c>
      <c r="H5916" t="s">
        <v>13</v>
      </c>
      <c r="I5916">
        <f t="shared" si="92"/>
        <v>92</v>
      </c>
    </row>
    <row r="5917" spans="1:9" x14ac:dyDescent="0.25">
      <c r="A5917" t="s">
        <v>5992</v>
      </c>
      <c r="B5917" t="s">
        <v>5993</v>
      </c>
      <c r="C5917">
        <v>380</v>
      </c>
      <c r="D5917" t="s">
        <v>12</v>
      </c>
      <c r="E5917">
        <v>258</v>
      </c>
      <c r="F5917">
        <v>348</v>
      </c>
      <c r="G5917">
        <v>7718</v>
      </c>
      <c r="H5917" t="s">
        <v>13</v>
      </c>
      <c r="I5917">
        <f t="shared" si="92"/>
        <v>90</v>
      </c>
    </row>
    <row r="5918" spans="1:9" x14ac:dyDescent="0.25">
      <c r="A5918" t="s">
        <v>5994</v>
      </c>
      <c r="B5918" t="s">
        <v>5995</v>
      </c>
      <c r="C5918">
        <v>132</v>
      </c>
      <c r="D5918" t="s">
        <v>12</v>
      </c>
      <c r="E5918">
        <v>34</v>
      </c>
      <c r="F5918">
        <v>132</v>
      </c>
      <c r="G5918">
        <v>7718</v>
      </c>
      <c r="H5918" t="s">
        <v>13</v>
      </c>
      <c r="I5918">
        <f t="shared" si="92"/>
        <v>98</v>
      </c>
    </row>
    <row r="5919" spans="1:9" x14ac:dyDescent="0.25">
      <c r="A5919" t="s">
        <v>5996</v>
      </c>
      <c r="B5919" t="s">
        <v>5997</v>
      </c>
      <c r="C5919">
        <v>271</v>
      </c>
      <c r="D5919" t="s">
        <v>12</v>
      </c>
      <c r="E5919">
        <v>15</v>
      </c>
      <c r="F5919">
        <v>110</v>
      </c>
      <c r="G5919">
        <v>7718</v>
      </c>
      <c r="H5919" t="s">
        <v>13</v>
      </c>
      <c r="I5919">
        <f t="shared" si="92"/>
        <v>95</v>
      </c>
    </row>
    <row r="5920" spans="1:9" x14ac:dyDescent="0.25">
      <c r="A5920" t="s">
        <v>5996</v>
      </c>
      <c r="B5920" t="s">
        <v>5997</v>
      </c>
      <c r="C5920">
        <v>271</v>
      </c>
      <c r="D5920" t="s">
        <v>12</v>
      </c>
      <c r="E5920">
        <v>162</v>
      </c>
      <c r="F5920">
        <v>249</v>
      </c>
      <c r="G5920">
        <v>7718</v>
      </c>
      <c r="H5920" t="s">
        <v>13</v>
      </c>
      <c r="I5920">
        <f t="shared" si="92"/>
        <v>87</v>
      </c>
    </row>
    <row r="5921" spans="1:9" x14ac:dyDescent="0.25">
      <c r="A5921" t="s">
        <v>5998</v>
      </c>
      <c r="B5921" t="s">
        <v>5999</v>
      </c>
      <c r="C5921">
        <v>833</v>
      </c>
      <c r="D5921" t="s">
        <v>20</v>
      </c>
      <c r="E5921">
        <v>705</v>
      </c>
      <c r="F5921">
        <v>824</v>
      </c>
      <c r="G5921">
        <v>3370</v>
      </c>
      <c r="H5921" t="s">
        <v>21</v>
      </c>
      <c r="I5921">
        <f t="shared" si="92"/>
        <v>119</v>
      </c>
    </row>
    <row r="5922" spans="1:9" x14ac:dyDescent="0.25">
      <c r="A5922" t="s">
        <v>5998</v>
      </c>
      <c r="B5922" t="s">
        <v>5999</v>
      </c>
      <c r="C5922">
        <v>833</v>
      </c>
      <c r="D5922" t="s">
        <v>10</v>
      </c>
      <c r="E5922">
        <v>278</v>
      </c>
      <c r="F5922">
        <v>361</v>
      </c>
      <c r="G5922">
        <v>1879</v>
      </c>
      <c r="H5922" t="s">
        <v>11</v>
      </c>
      <c r="I5922">
        <f t="shared" si="92"/>
        <v>83</v>
      </c>
    </row>
    <row r="5923" spans="1:9" x14ac:dyDescent="0.25">
      <c r="A5923" t="s">
        <v>5998</v>
      </c>
      <c r="B5923" t="s">
        <v>5999</v>
      </c>
      <c r="C5923">
        <v>833</v>
      </c>
      <c r="D5923" t="s">
        <v>12</v>
      </c>
      <c r="E5923">
        <v>152</v>
      </c>
      <c r="F5923">
        <v>254</v>
      </c>
      <c r="G5923">
        <v>7718</v>
      </c>
      <c r="H5923" t="s">
        <v>13</v>
      </c>
      <c r="I5923">
        <f t="shared" si="92"/>
        <v>102</v>
      </c>
    </row>
    <row r="5924" spans="1:9" x14ac:dyDescent="0.25">
      <c r="A5924" t="s">
        <v>6000</v>
      </c>
      <c r="B5924" t="s">
        <v>6001</v>
      </c>
      <c r="C5924">
        <v>699</v>
      </c>
      <c r="D5924" t="s">
        <v>10</v>
      </c>
      <c r="E5924">
        <v>280</v>
      </c>
      <c r="F5924">
        <v>363</v>
      </c>
      <c r="G5924">
        <v>1879</v>
      </c>
      <c r="H5924" t="s">
        <v>11</v>
      </c>
      <c r="I5924">
        <f t="shared" si="92"/>
        <v>83</v>
      </c>
    </row>
    <row r="5925" spans="1:9" x14ac:dyDescent="0.25">
      <c r="A5925" t="s">
        <v>6000</v>
      </c>
      <c r="B5925" t="s">
        <v>6001</v>
      </c>
      <c r="C5925">
        <v>699</v>
      </c>
      <c r="D5925" t="s">
        <v>12</v>
      </c>
      <c r="E5925">
        <v>125</v>
      </c>
      <c r="F5925">
        <v>227</v>
      </c>
      <c r="G5925">
        <v>7718</v>
      </c>
      <c r="H5925" t="s">
        <v>13</v>
      </c>
      <c r="I5925">
        <f t="shared" si="92"/>
        <v>102</v>
      </c>
    </row>
    <row r="5926" spans="1:9" x14ac:dyDescent="0.25">
      <c r="A5926" t="s">
        <v>6002</v>
      </c>
      <c r="B5926" t="s">
        <v>6003</v>
      </c>
      <c r="C5926">
        <v>457</v>
      </c>
      <c r="D5926" t="s">
        <v>12</v>
      </c>
      <c r="E5926">
        <v>47</v>
      </c>
      <c r="F5926">
        <v>148</v>
      </c>
      <c r="G5926">
        <v>7718</v>
      </c>
      <c r="H5926" t="s">
        <v>13</v>
      </c>
      <c r="I5926">
        <f t="shared" si="92"/>
        <v>101</v>
      </c>
    </row>
    <row r="5927" spans="1:9" x14ac:dyDescent="0.25">
      <c r="A5927" t="s">
        <v>6002</v>
      </c>
      <c r="B5927" t="s">
        <v>6003</v>
      </c>
      <c r="C5927">
        <v>457</v>
      </c>
      <c r="D5927" t="s">
        <v>12</v>
      </c>
      <c r="E5927">
        <v>173</v>
      </c>
      <c r="F5927">
        <v>264</v>
      </c>
      <c r="G5927">
        <v>7718</v>
      </c>
      <c r="H5927" t="s">
        <v>13</v>
      </c>
      <c r="I5927">
        <f t="shared" si="92"/>
        <v>91</v>
      </c>
    </row>
    <row r="5928" spans="1:9" x14ac:dyDescent="0.25">
      <c r="A5928" t="s">
        <v>6002</v>
      </c>
      <c r="B5928" t="s">
        <v>6003</v>
      </c>
      <c r="C5928">
        <v>457</v>
      </c>
      <c r="D5928" t="s">
        <v>12</v>
      </c>
      <c r="E5928">
        <v>350</v>
      </c>
      <c r="F5928">
        <v>454</v>
      </c>
      <c r="G5928">
        <v>7718</v>
      </c>
      <c r="H5928" t="s">
        <v>13</v>
      </c>
      <c r="I5928">
        <f t="shared" si="92"/>
        <v>104</v>
      </c>
    </row>
    <row r="5929" spans="1:9" x14ac:dyDescent="0.25">
      <c r="A5929" t="s">
        <v>6004</v>
      </c>
      <c r="B5929" t="s">
        <v>6005</v>
      </c>
      <c r="C5929">
        <v>434</v>
      </c>
      <c r="D5929" t="s">
        <v>12</v>
      </c>
      <c r="E5929">
        <v>19</v>
      </c>
      <c r="F5929">
        <v>124</v>
      </c>
      <c r="G5929">
        <v>7718</v>
      </c>
      <c r="H5929" t="s">
        <v>13</v>
      </c>
      <c r="I5929">
        <f t="shared" si="92"/>
        <v>105</v>
      </c>
    </row>
    <row r="5930" spans="1:9" x14ac:dyDescent="0.25">
      <c r="A5930" t="s">
        <v>6004</v>
      </c>
      <c r="B5930" t="s">
        <v>6005</v>
      </c>
      <c r="C5930">
        <v>434</v>
      </c>
      <c r="D5930" t="s">
        <v>12</v>
      </c>
      <c r="E5930">
        <v>155</v>
      </c>
      <c r="F5930">
        <v>245</v>
      </c>
      <c r="G5930">
        <v>7718</v>
      </c>
      <c r="H5930" t="s">
        <v>13</v>
      </c>
      <c r="I5930">
        <f t="shared" si="92"/>
        <v>90</v>
      </c>
    </row>
    <row r="5931" spans="1:9" x14ac:dyDescent="0.25">
      <c r="A5931" t="s">
        <v>6004</v>
      </c>
      <c r="B5931" t="s">
        <v>6005</v>
      </c>
      <c r="C5931">
        <v>434</v>
      </c>
      <c r="D5931" t="s">
        <v>12</v>
      </c>
      <c r="E5931">
        <v>326</v>
      </c>
      <c r="F5931">
        <v>431</v>
      </c>
      <c r="G5931">
        <v>7718</v>
      </c>
      <c r="H5931" t="s">
        <v>13</v>
      </c>
      <c r="I5931">
        <f t="shared" si="92"/>
        <v>105</v>
      </c>
    </row>
    <row r="5932" spans="1:9" x14ac:dyDescent="0.25">
      <c r="A5932" t="s">
        <v>6006</v>
      </c>
      <c r="B5932" t="s">
        <v>6007</v>
      </c>
      <c r="C5932">
        <v>660</v>
      </c>
      <c r="D5932" t="s">
        <v>20</v>
      </c>
      <c r="E5932">
        <v>396</v>
      </c>
      <c r="F5932">
        <v>577</v>
      </c>
      <c r="G5932">
        <v>3370</v>
      </c>
      <c r="H5932" t="s">
        <v>21</v>
      </c>
      <c r="I5932">
        <f t="shared" si="92"/>
        <v>181</v>
      </c>
    </row>
    <row r="5933" spans="1:9" x14ac:dyDescent="0.25">
      <c r="A5933" t="s">
        <v>6006</v>
      </c>
      <c r="B5933" t="s">
        <v>6007</v>
      </c>
      <c r="C5933">
        <v>660</v>
      </c>
      <c r="D5933" t="s">
        <v>20</v>
      </c>
      <c r="E5933">
        <v>575</v>
      </c>
      <c r="F5933">
        <v>625</v>
      </c>
      <c r="G5933">
        <v>3370</v>
      </c>
      <c r="H5933" t="s">
        <v>21</v>
      </c>
      <c r="I5933">
        <f t="shared" si="92"/>
        <v>50</v>
      </c>
    </row>
    <row r="5934" spans="1:9" x14ac:dyDescent="0.25">
      <c r="A5934" t="s">
        <v>6006</v>
      </c>
      <c r="B5934" t="s">
        <v>6007</v>
      </c>
      <c r="C5934">
        <v>660</v>
      </c>
      <c r="D5934" t="s">
        <v>10</v>
      </c>
      <c r="E5934">
        <v>248</v>
      </c>
      <c r="F5934">
        <v>333</v>
      </c>
      <c r="G5934">
        <v>1879</v>
      </c>
      <c r="H5934" t="s">
        <v>11</v>
      </c>
      <c r="I5934">
        <f t="shared" si="92"/>
        <v>85</v>
      </c>
    </row>
    <row r="5935" spans="1:9" x14ac:dyDescent="0.25">
      <c r="A5935" t="s">
        <v>6006</v>
      </c>
      <c r="B5935" t="s">
        <v>6007</v>
      </c>
      <c r="C5935">
        <v>660</v>
      </c>
      <c r="D5935" t="s">
        <v>12</v>
      </c>
      <c r="E5935">
        <v>122</v>
      </c>
      <c r="F5935">
        <v>223</v>
      </c>
      <c r="G5935">
        <v>7718</v>
      </c>
      <c r="H5935" t="s">
        <v>13</v>
      </c>
      <c r="I5935">
        <f t="shared" si="92"/>
        <v>101</v>
      </c>
    </row>
    <row r="5936" spans="1:9" x14ac:dyDescent="0.25">
      <c r="A5936" t="s">
        <v>6008</v>
      </c>
      <c r="B5936" t="s">
        <v>6009</v>
      </c>
      <c r="C5936">
        <v>712</v>
      </c>
      <c r="D5936" t="s">
        <v>10</v>
      </c>
      <c r="E5936">
        <v>268</v>
      </c>
      <c r="F5936">
        <v>349</v>
      </c>
      <c r="G5936">
        <v>1879</v>
      </c>
      <c r="H5936" t="s">
        <v>11</v>
      </c>
      <c r="I5936">
        <f t="shared" si="92"/>
        <v>81</v>
      </c>
    </row>
    <row r="5937" spans="1:9" x14ac:dyDescent="0.25">
      <c r="A5937" t="s">
        <v>6008</v>
      </c>
      <c r="B5937" t="s">
        <v>6009</v>
      </c>
      <c r="C5937">
        <v>712</v>
      </c>
      <c r="D5937" t="s">
        <v>12</v>
      </c>
      <c r="E5937">
        <v>142</v>
      </c>
      <c r="F5937">
        <v>244</v>
      </c>
      <c r="G5937">
        <v>7718</v>
      </c>
      <c r="H5937" t="s">
        <v>13</v>
      </c>
      <c r="I5937">
        <f t="shared" si="92"/>
        <v>102</v>
      </c>
    </row>
    <row r="5938" spans="1:9" x14ac:dyDescent="0.25">
      <c r="A5938" t="s">
        <v>6010</v>
      </c>
      <c r="B5938" t="s">
        <v>6011</v>
      </c>
      <c r="C5938">
        <v>279</v>
      </c>
      <c r="D5938" t="s">
        <v>12</v>
      </c>
      <c r="E5938">
        <v>139</v>
      </c>
      <c r="F5938">
        <v>230</v>
      </c>
      <c r="G5938">
        <v>7718</v>
      </c>
      <c r="H5938" t="s">
        <v>13</v>
      </c>
      <c r="I5938">
        <f t="shared" si="92"/>
        <v>91</v>
      </c>
    </row>
    <row r="5939" spans="1:9" x14ac:dyDescent="0.25">
      <c r="A5939" t="s">
        <v>6012</v>
      </c>
      <c r="B5939" t="s">
        <v>6013</v>
      </c>
      <c r="C5939">
        <v>1137</v>
      </c>
      <c r="D5939" t="s">
        <v>20</v>
      </c>
      <c r="E5939">
        <v>988</v>
      </c>
      <c r="F5939">
        <v>1092</v>
      </c>
      <c r="G5939">
        <v>3370</v>
      </c>
      <c r="H5939" t="s">
        <v>21</v>
      </c>
      <c r="I5939">
        <f t="shared" si="92"/>
        <v>104</v>
      </c>
    </row>
    <row r="5940" spans="1:9" x14ac:dyDescent="0.25">
      <c r="A5940" t="s">
        <v>6012</v>
      </c>
      <c r="B5940" t="s">
        <v>6013</v>
      </c>
      <c r="C5940">
        <v>1137</v>
      </c>
      <c r="D5940" t="s">
        <v>10</v>
      </c>
      <c r="E5940">
        <v>257</v>
      </c>
      <c r="F5940">
        <v>340</v>
      </c>
      <c r="G5940">
        <v>1879</v>
      </c>
      <c r="H5940" t="s">
        <v>11</v>
      </c>
      <c r="I5940">
        <f t="shared" si="92"/>
        <v>83</v>
      </c>
    </row>
    <row r="5941" spans="1:9" x14ac:dyDescent="0.25">
      <c r="A5941" t="s">
        <v>6012</v>
      </c>
      <c r="B5941" t="s">
        <v>6013</v>
      </c>
      <c r="C5941">
        <v>1137</v>
      </c>
      <c r="D5941" t="s">
        <v>12</v>
      </c>
      <c r="E5941">
        <v>131</v>
      </c>
      <c r="F5941">
        <v>233</v>
      </c>
      <c r="G5941">
        <v>7718</v>
      </c>
      <c r="H5941" t="s">
        <v>13</v>
      </c>
      <c r="I5941">
        <f t="shared" si="92"/>
        <v>102</v>
      </c>
    </row>
    <row r="5942" spans="1:9" x14ac:dyDescent="0.25">
      <c r="A5942" t="s">
        <v>6014</v>
      </c>
      <c r="B5942" t="s">
        <v>6015</v>
      </c>
      <c r="C5942">
        <v>947</v>
      </c>
      <c r="D5942" t="s">
        <v>12</v>
      </c>
      <c r="E5942">
        <v>363</v>
      </c>
      <c r="F5942">
        <v>464</v>
      </c>
      <c r="G5942">
        <v>7718</v>
      </c>
      <c r="H5942" t="s">
        <v>13</v>
      </c>
      <c r="I5942">
        <f t="shared" si="92"/>
        <v>101</v>
      </c>
    </row>
    <row r="5943" spans="1:9" x14ac:dyDescent="0.25">
      <c r="A5943" t="s">
        <v>6014</v>
      </c>
      <c r="B5943" t="s">
        <v>6015</v>
      </c>
      <c r="C5943">
        <v>947</v>
      </c>
      <c r="D5943" t="s">
        <v>58</v>
      </c>
      <c r="E5943">
        <v>626</v>
      </c>
      <c r="F5943">
        <v>669</v>
      </c>
      <c r="G5943">
        <v>1707</v>
      </c>
      <c r="H5943" t="s">
        <v>59</v>
      </c>
      <c r="I5943">
        <f t="shared" si="92"/>
        <v>43</v>
      </c>
    </row>
    <row r="5944" spans="1:9" x14ac:dyDescent="0.25">
      <c r="A5944" t="s">
        <v>6016</v>
      </c>
      <c r="B5944" t="s">
        <v>6017</v>
      </c>
      <c r="C5944">
        <v>802</v>
      </c>
      <c r="D5944" t="s">
        <v>12</v>
      </c>
      <c r="E5944">
        <v>300</v>
      </c>
      <c r="F5944">
        <v>401</v>
      </c>
      <c r="G5944">
        <v>7718</v>
      </c>
      <c r="H5944" t="s">
        <v>13</v>
      </c>
      <c r="I5944">
        <f t="shared" si="92"/>
        <v>101</v>
      </c>
    </row>
    <row r="5945" spans="1:9" x14ac:dyDescent="0.25">
      <c r="A5945" t="s">
        <v>6016</v>
      </c>
      <c r="B5945" t="s">
        <v>6017</v>
      </c>
      <c r="C5945">
        <v>802</v>
      </c>
      <c r="D5945" t="s">
        <v>58</v>
      </c>
      <c r="E5945">
        <v>560</v>
      </c>
      <c r="F5945">
        <v>603</v>
      </c>
      <c r="G5945">
        <v>1707</v>
      </c>
      <c r="H5945" t="s">
        <v>59</v>
      </c>
      <c r="I5945">
        <f t="shared" si="92"/>
        <v>43</v>
      </c>
    </row>
    <row r="5946" spans="1:9" x14ac:dyDescent="0.25">
      <c r="A5946" t="s">
        <v>6018</v>
      </c>
      <c r="B5946" t="s">
        <v>6019</v>
      </c>
      <c r="C5946">
        <v>722</v>
      </c>
      <c r="D5946" t="s">
        <v>10</v>
      </c>
      <c r="E5946">
        <v>263</v>
      </c>
      <c r="F5946">
        <v>343</v>
      </c>
      <c r="G5946">
        <v>1879</v>
      </c>
      <c r="H5946" t="s">
        <v>11</v>
      </c>
      <c r="I5946">
        <f t="shared" si="92"/>
        <v>80</v>
      </c>
    </row>
    <row r="5947" spans="1:9" x14ac:dyDescent="0.25">
      <c r="A5947" t="s">
        <v>6018</v>
      </c>
      <c r="B5947" t="s">
        <v>6019</v>
      </c>
      <c r="C5947">
        <v>722</v>
      </c>
      <c r="D5947" t="s">
        <v>12</v>
      </c>
      <c r="E5947">
        <v>120</v>
      </c>
      <c r="F5947">
        <v>240</v>
      </c>
      <c r="G5947">
        <v>7718</v>
      </c>
      <c r="H5947" t="s">
        <v>13</v>
      </c>
      <c r="I5947">
        <f t="shared" si="92"/>
        <v>120</v>
      </c>
    </row>
    <row r="5948" spans="1:9" x14ac:dyDescent="0.25">
      <c r="A5948" t="s">
        <v>6018</v>
      </c>
      <c r="B5948" t="s">
        <v>6019</v>
      </c>
      <c r="C5948">
        <v>722</v>
      </c>
      <c r="D5948" t="s">
        <v>12</v>
      </c>
      <c r="E5948">
        <v>443</v>
      </c>
      <c r="F5948">
        <v>549</v>
      </c>
      <c r="G5948">
        <v>7718</v>
      </c>
      <c r="H5948" t="s">
        <v>13</v>
      </c>
      <c r="I5948">
        <f t="shared" si="92"/>
        <v>106</v>
      </c>
    </row>
    <row r="5949" spans="1:9" x14ac:dyDescent="0.25">
      <c r="A5949" t="s">
        <v>6020</v>
      </c>
      <c r="B5949" t="s">
        <v>6021</v>
      </c>
      <c r="C5949">
        <v>796</v>
      </c>
      <c r="D5949" t="s">
        <v>12</v>
      </c>
      <c r="E5949">
        <v>124</v>
      </c>
      <c r="F5949">
        <v>223</v>
      </c>
      <c r="G5949">
        <v>7718</v>
      </c>
      <c r="H5949" t="s">
        <v>13</v>
      </c>
      <c r="I5949">
        <f t="shared" si="92"/>
        <v>99</v>
      </c>
    </row>
    <row r="5950" spans="1:9" x14ac:dyDescent="0.25">
      <c r="A5950" t="s">
        <v>6020</v>
      </c>
      <c r="B5950" t="s">
        <v>6021</v>
      </c>
      <c r="C5950">
        <v>796</v>
      </c>
      <c r="D5950" t="s">
        <v>12</v>
      </c>
      <c r="E5950">
        <v>504</v>
      </c>
      <c r="F5950">
        <v>603</v>
      </c>
      <c r="G5950">
        <v>7718</v>
      </c>
      <c r="H5950" t="s">
        <v>13</v>
      </c>
      <c r="I5950">
        <f t="shared" si="92"/>
        <v>99</v>
      </c>
    </row>
    <row r="5951" spans="1:9" x14ac:dyDescent="0.25">
      <c r="A5951" t="s">
        <v>6022</v>
      </c>
      <c r="B5951" t="s">
        <v>6023</v>
      </c>
      <c r="C5951">
        <v>1031</v>
      </c>
      <c r="D5951" t="s">
        <v>20</v>
      </c>
      <c r="E5951">
        <v>876</v>
      </c>
      <c r="F5951">
        <v>1002</v>
      </c>
      <c r="G5951">
        <v>3370</v>
      </c>
      <c r="H5951" t="s">
        <v>21</v>
      </c>
      <c r="I5951">
        <f t="shared" si="92"/>
        <v>126</v>
      </c>
    </row>
    <row r="5952" spans="1:9" x14ac:dyDescent="0.25">
      <c r="A5952" t="s">
        <v>6022</v>
      </c>
      <c r="B5952" t="s">
        <v>6023</v>
      </c>
      <c r="C5952">
        <v>1031</v>
      </c>
      <c r="D5952" t="s">
        <v>10</v>
      </c>
      <c r="E5952">
        <v>173</v>
      </c>
      <c r="F5952">
        <v>256</v>
      </c>
      <c r="G5952">
        <v>1879</v>
      </c>
      <c r="H5952" t="s">
        <v>11</v>
      </c>
      <c r="I5952">
        <f t="shared" si="92"/>
        <v>83</v>
      </c>
    </row>
    <row r="5953" spans="1:9" x14ac:dyDescent="0.25">
      <c r="A5953" t="s">
        <v>6022</v>
      </c>
      <c r="B5953" t="s">
        <v>6023</v>
      </c>
      <c r="C5953">
        <v>1031</v>
      </c>
      <c r="D5953" t="s">
        <v>12</v>
      </c>
      <c r="E5953">
        <v>47</v>
      </c>
      <c r="F5953">
        <v>149</v>
      </c>
      <c r="G5953">
        <v>7718</v>
      </c>
      <c r="H5953" t="s">
        <v>13</v>
      </c>
      <c r="I5953">
        <f t="shared" si="92"/>
        <v>102</v>
      </c>
    </row>
    <row r="5954" spans="1:9" x14ac:dyDescent="0.25">
      <c r="A5954" t="s">
        <v>6024</v>
      </c>
      <c r="B5954" t="s">
        <v>6025</v>
      </c>
      <c r="C5954">
        <v>381</v>
      </c>
      <c r="D5954" t="s">
        <v>12</v>
      </c>
      <c r="E5954">
        <v>25</v>
      </c>
      <c r="F5954">
        <v>115</v>
      </c>
      <c r="G5954">
        <v>7718</v>
      </c>
      <c r="H5954" t="s">
        <v>13</v>
      </c>
      <c r="I5954">
        <f t="shared" si="92"/>
        <v>90</v>
      </c>
    </row>
    <row r="5955" spans="1:9" x14ac:dyDescent="0.25">
      <c r="A5955" t="s">
        <v>6024</v>
      </c>
      <c r="B5955" t="s">
        <v>6025</v>
      </c>
      <c r="C5955">
        <v>381</v>
      </c>
      <c r="D5955" t="s">
        <v>12</v>
      </c>
      <c r="E5955">
        <v>284</v>
      </c>
      <c r="F5955">
        <v>378</v>
      </c>
      <c r="G5955">
        <v>7718</v>
      </c>
      <c r="H5955" t="s">
        <v>13</v>
      </c>
      <c r="I5955">
        <f t="shared" ref="I5955:I6018" si="93">$F5955-$E5955</f>
        <v>94</v>
      </c>
    </row>
    <row r="5956" spans="1:9" x14ac:dyDescent="0.25">
      <c r="A5956" t="s">
        <v>6026</v>
      </c>
      <c r="B5956" t="s">
        <v>6027</v>
      </c>
      <c r="C5956">
        <v>423</v>
      </c>
      <c r="D5956" t="s">
        <v>12</v>
      </c>
      <c r="E5956">
        <v>42</v>
      </c>
      <c r="F5956">
        <v>125</v>
      </c>
      <c r="G5956">
        <v>7718</v>
      </c>
      <c r="H5956" t="s">
        <v>13</v>
      </c>
      <c r="I5956">
        <f t="shared" si="93"/>
        <v>83</v>
      </c>
    </row>
    <row r="5957" spans="1:9" x14ac:dyDescent="0.25">
      <c r="A5957" t="s">
        <v>6026</v>
      </c>
      <c r="B5957" t="s">
        <v>6027</v>
      </c>
      <c r="C5957">
        <v>423</v>
      </c>
      <c r="D5957" t="s">
        <v>12</v>
      </c>
      <c r="E5957">
        <v>325</v>
      </c>
      <c r="F5957">
        <v>420</v>
      </c>
      <c r="G5957">
        <v>7718</v>
      </c>
      <c r="H5957" t="s">
        <v>13</v>
      </c>
      <c r="I5957">
        <f t="shared" si="93"/>
        <v>95</v>
      </c>
    </row>
    <row r="5958" spans="1:9" x14ac:dyDescent="0.25">
      <c r="A5958" t="s">
        <v>6028</v>
      </c>
      <c r="B5958" t="s">
        <v>6029</v>
      </c>
      <c r="C5958">
        <v>690</v>
      </c>
      <c r="D5958" t="s">
        <v>10</v>
      </c>
      <c r="E5958">
        <v>308</v>
      </c>
      <c r="F5958">
        <v>391</v>
      </c>
      <c r="G5958">
        <v>1879</v>
      </c>
      <c r="H5958" t="s">
        <v>11</v>
      </c>
      <c r="I5958">
        <f t="shared" si="93"/>
        <v>83</v>
      </c>
    </row>
    <row r="5959" spans="1:9" x14ac:dyDescent="0.25">
      <c r="A5959" t="s">
        <v>6028</v>
      </c>
      <c r="B5959" t="s">
        <v>6029</v>
      </c>
      <c r="C5959">
        <v>690</v>
      </c>
      <c r="D5959" t="s">
        <v>12</v>
      </c>
      <c r="E5959">
        <v>148</v>
      </c>
      <c r="F5959">
        <v>250</v>
      </c>
      <c r="G5959">
        <v>7718</v>
      </c>
      <c r="H5959" t="s">
        <v>13</v>
      </c>
      <c r="I5959">
        <f t="shared" si="93"/>
        <v>102</v>
      </c>
    </row>
    <row r="5960" spans="1:9" x14ac:dyDescent="0.25">
      <c r="A5960" t="s">
        <v>6030</v>
      </c>
      <c r="B5960" t="s">
        <v>6031</v>
      </c>
      <c r="C5960">
        <v>363</v>
      </c>
      <c r="D5960" t="s">
        <v>12</v>
      </c>
      <c r="E5960">
        <v>38</v>
      </c>
      <c r="F5960">
        <v>145</v>
      </c>
      <c r="G5960">
        <v>7718</v>
      </c>
      <c r="H5960" t="s">
        <v>13</v>
      </c>
      <c r="I5960">
        <f t="shared" si="93"/>
        <v>107</v>
      </c>
    </row>
    <row r="5961" spans="1:9" x14ac:dyDescent="0.25">
      <c r="A5961" t="s">
        <v>6032</v>
      </c>
      <c r="B5961" t="s">
        <v>6033</v>
      </c>
      <c r="C5961">
        <v>422</v>
      </c>
      <c r="D5961" t="s">
        <v>12</v>
      </c>
      <c r="E5961">
        <v>48</v>
      </c>
      <c r="F5961">
        <v>139</v>
      </c>
      <c r="G5961">
        <v>7718</v>
      </c>
      <c r="H5961" t="s">
        <v>13</v>
      </c>
      <c r="I5961">
        <f t="shared" si="93"/>
        <v>91</v>
      </c>
    </row>
    <row r="5962" spans="1:9" x14ac:dyDescent="0.25">
      <c r="A5962" t="s">
        <v>6032</v>
      </c>
      <c r="B5962" t="s">
        <v>6033</v>
      </c>
      <c r="C5962">
        <v>422</v>
      </c>
      <c r="D5962" t="s">
        <v>12</v>
      </c>
      <c r="E5962">
        <v>314</v>
      </c>
      <c r="F5962">
        <v>409</v>
      </c>
      <c r="G5962">
        <v>7718</v>
      </c>
      <c r="H5962" t="s">
        <v>13</v>
      </c>
      <c r="I5962">
        <f t="shared" si="93"/>
        <v>95</v>
      </c>
    </row>
    <row r="5963" spans="1:9" x14ac:dyDescent="0.25">
      <c r="A5963" t="s">
        <v>6034</v>
      </c>
      <c r="B5963" t="s">
        <v>6035</v>
      </c>
      <c r="C5963">
        <v>743</v>
      </c>
      <c r="D5963" t="s">
        <v>12</v>
      </c>
      <c r="E5963">
        <v>6</v>
      </c>
      <c r="F5963">
        <v>95</v>
      </c>
      <c r="G5963">
        <v>7718</v>
      </c>
      <c r="H5963" t="s">
        <v>13</v>
      </c>
      <c r="I5963">
        <f t="shared" si="93"/>
        <v>89</v>
      </c>
    </row>
    <row r="5964" spans="1:9" x14ac:dyDescent="0.25">
      <c r="A5964" t="s">
        <v>6034</v>
      </c>
      <c r="B5964" t="s">
        <v>6035</v>
      </c>
      <c r="C5964">
        <v>743</v>
      </c>
      <c r="D5964" t="s">
        <v>12</v>
      </c>
      <c r="E5964">
        <v>133</v>
      </c>
      <c r="F5964">
        <v>227</v>
      </c>
      <c r="G5964">
        <v>7718</v>
      </c>
      <c r="H5964" t="s">
        <v>13</v>
      </c>
      <c r="I5964">
        <f t="shared" si="93"/>
        <v>94</v>
      </c>
    </row>
    <row r="5965" spans="1:9" x14ac:dyDescent="0.25">
      <c r="A5965" t="s">
        <v>6034</v>
      </c>
      <c r="B5965" t="s">
        <v>6035</v>
      </c>
      <c r="C5965">
        <v>743</v>
      </c>
      <c r="D5965" t="s">
        <v>12</v>
      </c>
      <c r="E5965">
        <v>282</v>
      </c>
      <c r="F5965">
        <v>374</v>
      </c>
      <c r="G5965">
        <v>7718</v>
      </c>
      <c r="H5965" t="s">
        <v>13</v>
      </c>
      <c r="I5965">
        <f t="shared" si="93"/>
        <v>92</v>
      </c>
    </row>
    <row r="5966" spans="1:9" x14ac:dyDescent="0.25">
      <c r="A5966" t="s">
        <v>6034</v>
      </c>
      <c r="B5966" t="s">
        <v>6035</v>
      </c>
      <c r="C5966">
        <v>743</v>
      </c>
      <c r="D5966" t="s">
        <v>12</v>
      </c>
      <c r="E5966">
        <v>490</v>
      </c>
      <c r="F5966">
        <v>587</v>
      </c>
      <c r="G5966">
        <v>7718</v>
      </c>
      <c r="H5966" t="s">
        <v>13</v>
      </c>
      <c r="I5966">
        <f t="shared" si="93"/>
        <v>97</v>
      </c>
    </row>
    <row r="5967" spans="1:9" x14ac:dyDescent="0.25">
      <c r="A5967" t="s">
        <v>6034</v>
      </c>
      <c r="B5967" t="s">
        <v>6035</v>
      </c>
      <c r="C5967">
        <v>743</v>
      </c>
      <c r="D5967" t="s">
        <v>12</v>
      </c>
      <c r="E5967">
        <v>641</v>
      </c>
      <c r="F5967">
        <v>740</v>
      </c>
      <c r="G5967">
        <v>7718</v>
      </c>
      <c r="H5967" t="s">
        <v>13</v>
      </c>
      <c r="I5967">
        <f t="shared" si="93"/>
        <v>99</v>
      </c>
    </row>
    <row r="5968" spans="1:9" x14ac:dyDescent="0.25">
      <c r="A5968" t="s">
        <v>6036</v>
      </c>
      <c r="B5968" t="s">
        <v>6037</v>
      </c>
      <c r="C5968">
        <v>471</v>
      </c>
      <c r="D5968" t="s">
        <v>12</v>
      </c>
      <c r="E5968">
        <v>8</v>
      </c>
      <c r="F5968">
        <v>98</v>
      </c>
      <c r="G5968">
        <v>7718</v>
      </c>
      <c r="H5968" t="s">
        <v>13</v>
      </c>
      <c r="I5968">
        <f t="shared" si="93"/>
        <v>90</v>
      </c>
    </row>
    <row r="5969" spans="1:9" x14ac:dyDescent="0.25">
      <c r="A5969" t="s">
        <v>6036</v>
      </c>
      <c r="B5969" t="s">
        <v>6037</v>
      </c>
      <c r="C5969">
        <v>471</v>
      </c>
      <c r="D5969" t="s">
        <v>12</v>
      </c>
      <c r="E5969">
        <v>217</v>
      </c>
      <c r="F5969">
        <v>312</v>
      </c>
      <c r="G5969">
        <v>7718</v>
      </c>
      <c r="H5969" t="s">
        <v>13</v>
      </c>
      <c r="I5969">
        <f t="shared" si="93"/>
        <v>95</v>
      </c>
    </row>
    <row r="5970" spans="1:9" x14ac:dyDescent="0.25">
      <c r="A5970" t="s">
        <v>6036</v>
      </c>
      <c r="B5970" t="s">
        <v>6037</v>
      </c>
      <c r="C5970">
        <v>471</v>
      </c>
      <c r="D5970" t="s">
        <v>12</v>
      </c>
      <c r="E5970">
        <v>369</v>
      </c>
      <c r="F5970">
        <v>468</v>
      </c>
      <c r="G5970">
        <v>7718</v>
      </c>
      <c r="H5970" t="s">
        <v>13</v>
      </c>
      <c r="I5970">
        <f t="shared" si="93"/>
        <v>99</v>
      </c>
    </row>
    <row r="5971" spans="1:9" x14ac:dyDescent="0.25">
      <c r="A5971" t="s">
        <v>6038</v>
      </c>
      <c r="B5971" t="s">
        <v>6039</v>
      </c>
      <c r="C5971">
        <v>273</v>
      </c>
      <c r="D5971" t="s">
        <v>12</v>
      </c>
      <c r="E5971">
        <v>36</v>
      </c>
      <c r="F5971">
        <v>142</v>
      </c>
      <c r="G5971">
        <v>7718</v>
      </c>
      <c r="H5971" t="s">
        <v>13</v>
      </c>
      <c r="I5971">
        <f t="shared" si="93"/>
        <v>106</v>
      </c>
    </row>
    <row r="5972" spans="1:9" x14ac:dyDescent="0.25">
      <c r="A5972" t="s">
        <v>6040</v>
      </c>
      <c r="B5972" t="s">
        <v>6041</v>
      </c>
      <c r="C5972">
        <v>840</v>
      </c>
      <c r="D5972" t="s">
        <v>20</v>
      </c>
      <c r="E5972">
        <v>681</v>
      </c>
      <c r="F5972">
        <v>802</v>
      </c>
      <c r="G5972">
        <v>3370</v>
      </c>
      <c r="H5972" t="s">
        <v>21</v>
      </c>
      <c r="I5972">
        <f t="shared" si="93"/>
        <v>121</v>
      </c>
    </row>
    <row r="5973" spans="1:9" x14ac:dyDescent="0.25">
      <c r="A5973" t="s">
        <v>6040</v>
      </c>
      <c r="B5973" t="s">
        <v>6041</v>
      </c>
      <c r="C5973">
        <v>840</v>
      </c>
      <c r="D5973" t="s">
        <v>10</v>
      </c>
      <c r="E5973">
        <v>273</v>
      </c>
      <c r="F5973">
        <v>355</v>
      </c>
      <c r="G5973">
        <v>1879</v>
      </c>
      <c r="H5973" t="s">
        <v>11</v>
      </c>
      <c r="I5973">
        <f t="shared" si="93"/>
        <v>82</v>
      </c>
    </row>
    <row r="5974" spans="1:9" x14ac:dyDescent="0.25">
      <c r="A5974" t="s">
        <v>6040</v>
      </c>
      <c r="B5974" t="s">
        <v>6041</v>
      </c>
      <c r="C5974">
        <v>840</v>
      </c>
      <c r="D5974" t="s">
        <v>12</v>
      </c>
      <c r="E5974">
        <v>128</v>
      </c>
      <c r="F5974">
        <v>249</v>
      </c>
      <c r="G5974">
        <v>7718</v>
      </c>
      <c r="H5974" t="s">
        <v>13</v>
      </c>
      <c r="I5974">
        <f t="shared" si="93"/>
        <v>121</v>
      </c>
    </row>
    <row r="5975" spans="1:9" x14ac:dyDescent="0.25">
      <c r="A5975" t="s">
        <v>6042</v>
      </c>
      <c r="B5975" t="s">
        <v>6043</v>
      </c>
      <c r="C5975">
        <v>297</v>
      </c>
      <c r="D5975" t="s">
        <v>12</v>
      </c>
      <c r="E5975">
        <v>107</v>
      </c>
      <c r="F5975">
        <v>210</v>
      </c>
      <c r="G5975">
        <v>7718</v>
      </c>
      <c r="H5975" t="s">
        <v>13</v>
      </c>
      <c r="I5975">
        <f t="shared" si="93"/>
        <v>103</v>
      </c>
    </row>
    <row r="5976" spans="1:9" x14ac:dyDescent="0.25">
      <c r="A5976" t="s">
        <v>6044</v>
      </c>
      <c r="B5976" t="s">
        <v>6045</v>
      </c>
      <c r="C5976">
        <v>884</v>
      </c>
      <c r="D5976" t="s">
        <v>20</v>
      </c>
      <c r="E5976">
        <v>719</v>
      </c>
      <c r="F5976">
        <v>842</v>
      </c>
      <c r="G5976">
        <v>3370</v>
      </c>
      <c r="H5976" t="s">
        <v>21</v>
      </c>
      <c r="I5976">
        <f t="shared" si="93"/>
        <v>123</v>
      </c>
    </row>
    <row r="5977" spans="1:9" x14ac:dyDescent="0.25">
      <c r="A5977" t="s">
        <v>6044</v>
      </c>
      <c r="B5977" t="s">
        <v>6045</v>
      </c>
      <c r="C5977">
        <v>884</v>
      </c>
      <c r="D5977" t="s">
        <v>10</v>
      </c>
      <c r="E5977">
        <v>253</v>
      </c>
      <c r="F5977">
        <v>336</v>
      </c>
      <c r="G5977">
        <v>1879</v>
      </c>
      <c r="H5977" t="s">
        <v>11</v>
      </c>
      <c r="I5977">
        <f t="shared" si="93"/>
        <v>83</v>
      </c>
    </row>
    <row r="5978" spans="1:9" x14ac:dyDescent="0.25">
      <c r="A5978" t="s">
        <v>6044</v>
      </c>
      <c r="B5978" t="s">
        <v>6045</v>
      </c>
      <c r="C5978">
        <v>884</v>
      </c>
      <c r="D5978" t="s">
        <v>12</v>
      </c>
      <c r="E5978">
        <v>127</v>
      </c>
      <c r="F5978">
        <v>229</v>
      </c>
      <c r="G5978">
        <v>7718</v>
      </c>
      <c r="H5978" t="s">
        <v>13</v>
      </c>
      <c r="I5978">
        <f t="shared" si="93"/>
        <v>102</v>
      </c>
    </row>
    <row r="5979" spans="1:9" x14ac:dyDescent="0.25">
      <c r="A5979" t="s">
        <v>6046</v>
      </c>
      <c r="B5979" t="s">
        <v>6047</v>
      </c>
      <c r="C5979">
        <v>595</v>
      </c>
      <c r="D5979" t="s">
        <v>20</v>
      </c>
      <c r="E5979">
        <v>445</v>
      </c>
      <c r="F5979">
        <v>519</v>
      </c>
      <c r="G5979">
        <v>3370</v>
      </c>
      <c r="H5979" t="s">
        <v>21</v>
      </c>
      <c r="I5979">
        <f t="shared" si="93"/>
        <v>74</v>
      </c>
    </row>
    <row r="5980" spans="1:9" x14ac:dyDescent="0.25">
      <c r="A5980" t="s">
        <v>6046</v>
      </c>
      <c r="B5980" t="s">
        <v>6047</v>
      </c>
      <c r="C5980">
        <v>595</v>
      </c>
      <c r="D5980" t="s">
        <v>20</v>
      </c>
      <c r="E5980">
        <v>513</v>
      </c>
      <c r="F5980">
        <v>567</v>
      </c>
      <c r="G5980">
        <v>3370</v>
      </c>
      <c r="H5980" t="s">
        <v>21</v>
      </c>
      <c r="I5980">
        <f t="shared" si="93"/>
        <v>54</v>
      </c>
    </row>
    <row r="5981" spans="1:9" x14ac:dyDescent="0.25">
      <c r="A5981" t="s">
        <v>6046</v>
      </c>
      <c r="B5981" t="s">
        <v>6047</v>
      </c>
      <c r="C5981">
        <v>595</v>
      </c>
      <c r="D5981" t="s">
        <v>10</v>
      </c>
      <c r="E5981">
        <v>261</v>
      </c>
      <c r="F5981">
        <v>340</v>
      </c>
      <c r="G5981">
        <v>1879</v>
      </c>
      <c r="H5981" t="s">
        <v>11</v>
      </c>
      <c r="I5981">
        <f t="shared" si="93"/>
        <v>79</v>
      </c>
    </row>
    <row r="5982" spans="1:9" x14ac:dyDescent="0.25">
      <c r="A5982" t="s">
        <v>6046</v>
      </c>
      <c r="B5982" t="s">
        <v>6047</v>
      </c>
      <c r="C5982">
        <v>595</v>
      </c>
      <c r="D5982" t="s">
        <v>12</v>
      </c>
      <c r="E5982">
        <v>135</v>
      </c>
      <c r="F5982">
        <v>237</v>
      </c>
      <c r="G5982">
        <v>7718</v>
      </c>
      <c r="H5982" t="s">
        <v>13</v>
      </c>
      <c r="I5982">
        <f t="shared" si="93"/>
        <v>102</v>
      </c>
    </row>
    <row r="5983" spans="1:9" x14ac:dyDescent="0.25">
      <c r="A5983" t="s">
        <v>6048</v>
      </c>
      <c r="B5983" t="s">
        <v>6049</v>
      </c>
      <c r="C5983">
        <v>792</v>
      </c>
      <c r="D5983" t="s">
        <v>20</v>
      </c>
      <c r="E5983">
        <v>706</v>
      </c>
      <c r="F5983">
        <v>759</v>
      </c>
      <c r="G5983">
        <v>3370</v>
      </c>
      <c r="H5983" t="s">
        <v>21</v>
      </c>
      <c r="I5983">
        <f t="shared" si="93"/>
        <v>53</v>
      </c>
    </row>
    <row r="5984" spans="1:9" x14ac:dyDescent="0.25">
      <c r="A5984" t="s">
        <v>6048</v>
      </c>
      <c r="B5984" t="s">
        <v>6049</v>
      </c>
      <c r="C5984">
        <v>792</v>
      </c>
      <c r="D5984" t="s">
        <v>10</v>
      </c>
      <c r="E5984">
        <v>266</v>
      </c>
      <c r="F5984">
        <v>348</v>
      </c>
      <c r="G5984">
        <v>1879</v>
      </c>
      <c r="H5984" t="s">
        <v>11</v>
      </c>
      <c r="I5984">
        <f t="shared" si="93"/>
        <v>82</v>
      </c>
    </row>
    <row r="5985" spans="1:9" x14ac:dyDescent="0.25">
      <c r="A5985" t="s">
        <v>6048</v>
      </c>
      <c r="B5985" t="s">
        <v>6049</v>
      </c>
      <c r="C5985">
        <v>792</v>
      </c>
      <c r="D5985" t="s">
        <v>12</v>
      </c>
      <c r="E5985">
        <v>140</v>
      </c>
      <c r="F5985">
        <v>242</v>
      </c>
      <c r="G5985">
        <v>7718</v>
      </c>
      <c r="H5985" t="s">
        <v>13</v>
      </c>
      <c r="I5985">
        <f t="shared" si="93"/>
        <v>102</v>
      </c>
    </row>
    <row r="5986" spans="1:9" x14ac:dyDescent="0.25">
      <c r="A5986" t="s">
        <v>6050</v>
      </c>
      <c r="B5986" t="s">
        <v>6051</v>
      </c>
      <c r="C5986">
        <v>430</v>
      </c>
      <c r="D5986" t="s">
        <v>12</v>
      </c>
      <c r="E5986">
        <v>25</v>
      </c>
      <c r="F5986">
        <v>116</v>
      </c>
      <c r="G5986">
        <v>7718</v>
      </c>
      <c r="H5986" t="s">
        <v>13</v>
      </c>
      <c r="I5986">
        <f t="shared" si="93"/>
        <v>91</v>
      </c>
    </row>
    <row r="5987" spans="1:9" x14ac:dyDescent="0.25">
      <c r="A5987" t="s">
        <v>6050</v>
      </c>
      <c r="B5987" t="s">
        <v>6051</v>
      </c>
      <c r="C5987">
        <v>430</v>
      </c>
      <c r="D5987" t="s">
        <v>12</v>
      </c>
      <c r="E5987">
        <v>312</v>
      </c>
      <c r="F5987">
        <v>410</v>
      </c>
      <c r="G5987">
        <v>7718</v>
      </c>
      <c r="H5987" t="s">
        <v>13</v>
      </c>
      <c r="I5987">
        <f t="shared" si="93"/>
        <v>98</v>
      </c>
    </row>
    <row r="5988" spans="1:9" x14ac:dyDescent="0.25">
      <c r="A5988" t="s">
        <v>6052</v>
      </c>
      <c r="B5988" t="s">
        <v>6053</v>
      </c>
      <c r="C5988">
        <v>933</v>
      </c>
      <c r="D5988" t="s">
        <v>20</v>
      </c>
      <c r="E5988">
        <v>785</v>
      </c>
      <c r="F5988">
        <v>909</v>
      </c>
      <c r="G5988">
        <v>3370</v>
      </c>
      <c r="H5988" t="s">
        <v>21</v>
      </c>
      <c r="I5988">
        <f t="shared" si="93"/>
        <v>124</v>
      </c>
    </row>
    <row r="5989" spans="1:9" x14ac:dyDescent="0.25">
      <c r="A5989" t="s">
        <v>6052</v>
      </c>
      <c r="B5989" t="s">
        <v>6053</v>
      </c>
      <c r="C5989">
        <v>933</v>
      </c>
      <c r="D5989" t="s">
        <v>10</v>
      </c>
      <c r="E5989">
        <v>273</v>
      </c>
      <c r="F5989">
        <v>356</v>
      </c>
      <c r="G5989">
        <v>1879</v>
      </c>
      <c r="H5989" t="s">
        <v>11</v>
      </c>
      <c r="I5989">
        <f t="shared" si="93"/>
        <v>83</v>
      </c>
    </row>
    <row r="5990" spans="1:9" x14ac:dyDescent="0.25">
      <c r="A5990" t="s">
        <v>6052</v>
      </c>
      <c r="B5990" t="s">
        <v>6053</v>
      </c>
      <c r="C5990">
        <v>933</v>
      </c>
      <c r="D5990" t="s">
        <v>12</v>
      </c>
      <c r="E5990">
        <v>147</v>
      </c>
      <c r="F5990">
        <v>249</v>
      </c>
      <c r="G5990">
        <v>7718</v>
      </c>
      <c r="H5990" t="s">
        <v>13</v>
      </c>
      <c r="I5990">
        <f t="shared" si="93"/>
        <v>102</v>
      </c>
    </row>
    <row r="5991" spans="1:9" x14ac:dyDescent="0.25">
      <c r="A5991" t="s">
        <v>6054</v>
      </c>
      <c r="B5991" t="s">
        <v>6055</v>
      </c>
      <c r="C5991">
        <v>718</v>
      </c>
      <c r="D5991" t="s">
        <v>12</v>
      </c>
      <c r="E5991">
        <v>577</v>
      </c>
      <c r="F5991">
        <v>678</v>
      </c>
      <c r="G5991">
        <v>7718</v>
      </c>
      <c r="H5991" t="s">
        <v>13</v>
      </c>
      <c r="I5991">
        <f t="shared" si="93"/>
        <v>101</v>
      </c>
    </row>
    <row r="5992" spans="1:9" x14ac:dyDescent="0.25">
      <c r="A5992" t="s">
        <v>6056</v>
      </c>
      <c r="B5992" t="s">
        <v>6057</v>
      </c>
      <c r="C5992">
        <v>936</v>
      </c>
      <c r="D5992" t="s">
        <v>20</v>
      </c>
      <c r="E5992">
        <v>755</v>
      </c>
      <c r="F5992">
        <v>873</v>
      </c>
      <c r="G5992">
        <v>3370</v>
      </c>
      <c r="H5992" t="s">
        <v>21</v>
      </c>
      <c r="I5992">
        <f t="shared" si="93"/>
        <v>118</v>
      </c>
    </row>
    <row r="5993" spans="1:9" x14ac:dyDescent="0.25">
      <c r="A5993" t="s">
        <v>6056</v>
      </c>
      <c r="B5993" t="s">
        <v>6057</v>
      </c>
      <c r="C5993">
        <v>936</v>
      </c>
      <c r="D5993" t="s">
        <v>10</v>
      </c>
      <c r="E5993">
        <v>259</v>
      </c>
      <c r="F5993">
        <v>342</v>
      </c>
      <c r="G5993">
        <v>1879</v>
      </c>
      <c r="H5993" t="s">
        <v>11</v>
      </c>
      <c r="I5993">
        <f t="shared" si="93"/>
        <v>83</v>
      </c>
    </row>
    <row r="5994" spans="1:9" x14ac:dyDescent="0.25">
      <c r="A5994" t="s">
        <v>6056</v>
      </c>
      <c r="B5994" t="s">
        <v>6057</v>
      </c>
      <c r="C5994">
        <v>936</v>
      </c>
      <c r="D5994" t="s">
        <v>12</v>
      </c>
      <c r="E5994">
        <v>133</v>
      </c>
      <c r="F5994">
        <v>235</v>
      </c>
      <c r="G5994">
        <v>7718</v>
      </c>
      <c r="H5994" t="s">
        <v>13</v>
      </c>
      <c r="I5994">
        <f t="shared" si="93"/>
        <v>102</v>
      </c>
    </row>
    <row r="5995" spans="1:9" x14ac:dyDescent="0.25">
      <c r="A5995" t="s">
        <v>6058</v>
      </c>
      <c r="B5995" t="s">
        <v>6059</v>
      </c>
      <c r="C5995">
        <v>91</v>
      </c>
      <c r="D5995" t="s">
        <v>12</v>
      </c>
      <c r="E5995">
        <v>8</v>
      </c>
      <c r="F5995">
        <v>88</v>
      </c>
      <c r="G5995">
        <v>7718</v>
      </c>
      <c r="H5995" t="s">
        <v>13</v>
      </c>
      <c r="I5995">
        <f t="shared" si="93"/>
        <v>80</v>
      </c>
    </row>
    <row r="5996" spans="1:9" x14ac:dyDescent="0.25">
      <c r="A5996" t="s">
        <v>6060</v>
      </c>
      <c r="B5996" t="s">
        <v>6061</v>
      </c>
      <c r="C5996">
        <v>594</v>
      </c>
      <c r="D5996" t="s">
        <v>10</v>
      </c>
      <c r="E5996">
        <v>273</v>
      </c>
      <c r="F5996">
        <v>357</v>
      </c>
      <c r="G5996">
        <v>1879</v>
      </c>
      <c r="H5996" t="s">
        <v>11</v>
      </c>
      <c r="I5996">
        <f t="shared" si="93"/>
        <v>84</v>
      </c>
    </row>
    <row r="5997" spans="1:9" x14ac:dyDescent="0.25">
      <c r="A5997" t="s">
        <v>6060</v>
      </c>
      <c r="B5997" t="s">
        <v>6061</v>
      </c>
      <c r="C5997">
        <v>594</v>
      </c>
      <c r="D5997" t="s">
        <v>12</v>
      </c>
      <c r="E5997">
        <v>128</v>
      </c>
      <c r="F5997">
        <v>230</v>
      </c>
      <c r="G5997">
        <v>7718</v>
      </c>
      <c r="H5997" t="s">
        <v>13</v>
      </c>
      <c r="I5997">
        <f t="shared" si="93"/>
        <v>102</v>
      </c>
    </row>
    <row r="5998" spans="1:9" x14ac:dyDescent="0.25">
      <c r="A5998" t="s">
        <v>6062</v>
      </c>
      <c r="B5998" t="s">
        <v>6063</v>
      </c>
      <c r="C5998">
        <v>548</v>
      </c>
      <c r="D5998" t="s">
        <v>20</v>
      </c>
      <c r="E5998">
        <v>387</v>
      </c>
      <c r="F5998">
        <v>526</v>
      </c>
      <c r="G5998">
        <v>3370</v>
      </c>
      <c r="H5998" t="s">
        <v>21</v>
      </c>
      <c r="I5998">
        <f t="shared" si="93"/>
        <v>139</v>
      </c>
    </row>
    <row r="5999" spans="1:9" x14ac:dyDescent="0.25">
      <c r="A5999" t="s">
        <v>6062</v>
      </c>
      <c r="B5999" t="s">
        <v>6063</v>
      </c>
      <c r="C5999">
        <v>548</v>
      </c>
      <c r="D5999" t="s">
        <v>10</v>
      </c>
      <c r="E5999">
        <v>202</v>
      </c>
      <c r="F5999">
        <v>281</v>
      </c>
      <c r="G5999">
        <v>1879</v>
      </c>
      <c r="H5999" t="s">
        <v>11</v>
      </c>
      <c r="I5999">
        <f t="shared" si="93"/>
        <v>79</v>
      </c>
    </row>
    <row r="6000" spans="1:9" x14ac:dyDescent="0.25">
      <c r="A6000" t="s">
        <v>6062</v>
      </c>
      <c r="B6000" t="s">
        <v>6063</v>
      </c>
      <c r="C6000">
        <v>548</v>
      </c>
      <c r="D6000" t="s">
        <v>12</v>
      </c>
      <c r="E6000">
        <v>76</v>
      </c>
      <c r="F6000">
        <v>178</v>
      </c>
      <c r="G6000">
        <v>7718</v>
      </c>
      <c r="H6000" t="s">
        <v>13</v>
      </c>
      <c r="I6000">
        <f t="shared" si="93"/>
        <v>102</v>
      </c>
    </row>
    <row r="6001" spans="1:9" x14ac:dyDescent="0.25">
      <c r="A6001" t="s">
        <v>6064</v>
      </c>
      <c r="B6001" t="s">
        <v>6065</v>
      </c>
      <c r="C6001">
        <v>121</v>
      </c>
      <c r="D6001" t="s">
        <v>12</v>
      </c>
      <c r="E6001">
        <v>6</v>
      </c>
      <c r="F6001">
        <v>108</v>
      </c>
      <c r="G6001">
        <v>7718</v>
      </c>
      <c r="H6001" t="s">
        <v>13</v>
      </c>
      <c r="I6001">
        <f t="shared" si="93"/>
        <v>102</v>
      </c>
    </row>
    <row r="6002" spans="1:9" x14ac:dyDescent="0.25">
      <c r="A6002" t="s">
        <v>6066</v>
      </c>
      <c r="B6002" t="s">
        <v>6067</v>
      </c>
      <c r="C6002">
        <v>369</v>
      </c>
      <c r="D6002" t="s">
        <v>170</v>
      </c>
      <c r="E6002">
        <v>43</v>
      </c>
      <c r="F6002">
        <v>92</v>
      </c>
      <c r="G6002">
        <v>12115</v>
      </c>
      <c r="H6002" t="s">
        <v>171</v>
      </c>
      <c r="I6002">
        <f t="shared" si="93"/>
        <v>49</v>
      </c>
    </row>
    <row r="6003" spans="1:9" x14ac:dyDescent="0.25">
      <c r="A6003" t="s">
        <v>6066</v>
      </c>
      <c r="B6003" t="s">
        <v>6067</v>
      </c>
      <c r="C6003">
        <v>369</v>
      </c>
      <c r="D6003" t="s">
        <v>12</v>
      </c>
      <c r="E6003">
        <v>169</v>
      </c>
      <c r="F6003">
        <v>275</v>
      </c>
      <c r="G6003">
        <v>7718</v>
      </c>
      <c r="H6003" t="s">
        <v>13</v>
      </c>
      <c r="I6003">
        <f t="shared" si="93"/>
        <v>106</v>
      </c>
    </row>
    <row r="6004" spans="1:9" x14ac:dyDescent="0.25">
      <c r="A6004" t="s">
        <v>6068</v>
      </c>
      <c r="B6004" t="s">
        <v>6069</v>
      </c>
      <c r="C6004">
        <v>780</v>
      </c>
      <c r="D6004" t="s">
        <v>20</v>
      </c>
      <c r="E6004">
        <v>605</v>
      </c>
      <c r="F6004">
        <v>729</v>
      </c>
      <c r="G6004">
        <v>3370</v>
      </c>
      <c r="H6004" t="s">
        <v>21</v>
      </c>
      <c r="I6004">
        <f t="shared" si="93"/>
        <v>124</v>
      </c>
    </row>
    <row r="6005" spans="1:9" x14ac:dyDescent="0.25">
      <c r="A6005" t="s">
        <v>6068</v>
      </c>
      <c r="B6005" t="s">
        <v>6069</v>
      </c>
      <c r="C6005">
        <v>780</v>
      </c>
      <c r="D6005" t="s">
        <v>10</v>
      </c>
      <c r="E6005">
        <v>266</v>
      </c>
      <c r="F6005">
        <v>348</v>
      </c>
      <c r="G6005">
        <v>1879</v>
      </c>
      <c r="H6005" t="s">
        <v>11</v>
      </c>
      <c r="I6005">
        <f t="shared" si="93"/>
        <v>82</v>
      </c>
    </row>
    <row r="6006" spans="1:9" x14ac:dyDescent="0.25">
      <c r="A6006" t="s">
        <v>6068</v>
      </c>
      <c r="B6006" t="s">
        <v>6069</v>
      </c>
      <c r="C6006">
        <v>780</v>
      </c>
      <c r="D6006" t="s">
        <v>12</v>
      </c>
      <c r="E6006">
        <v>140</v>
      </c>
      <c r="F6006">
        <v>242</v>
      </c>
      <c r="G6006">
        <v>7718</v>
      </c>
      <c r="H6006" t="s">
        <v>13</v>
      </c>
      <c r="I6006">
        <f t="shared" si="93"/>
        <v>102</v>
      </c>
    </row>
    <row r="6007" spans="1:9" x14ac:dyDescent="0.25">
      <c r="A6007" t="s">
        <v>6070</v>
      </c>
      <c r="B6007" t="s">
        <v>6071</v>
      </c>
      <c r="C6007">
        <v>110</v>
      </c>
      <c r="D6007" t="s">
        <v>12</v>
      </c>
      <c r="E6007">
        <v>5</v>
      </c>
      <c r="F6007">
        <v>106</v>
      </c>
      <c r="G6007">
        <v>7718</v>
      </c>
      <c r="H6007" t="s">
        <v>13</v>
      </c>
      <c r="I6007">
        <f t="shared" si="93"/>
        <v>101</v>
      </c>
    </row>
    <row r="6008" spans="1:9" x14ac:dyDescent="0.25">
      <c r="A6008" t="s">
        <v>6072</v>
      </c>
      <c r="B6008" t="s">
        <v>6073</v>
      </c>
      <c r="C6008">
        <v>121</v>
      </c>
      <c r="D6008" t="s">
        <v>12</v>
      </c>
      <c r="E6008">
        <v>6</v>
      </c>
      <c r="F6008">
        <v>109</v>
      </c>
      <c r="G6008">
        <v>7718</v>
      </c>
      <c r="H6008" t="s">
        <v>13</v>
      </c>
      <c r="I6008">
        <f t="shared" si="93"/>
        <v>103</v>
      </c>
    </row>
    <row r="6009" spans="1:9" x14ac:dyDescent="0.25">
      <c r="A6009" t="s">
        <v>6074</v>
      </c>
      <c r="B6009" t="s">
        <v>6075</v>
      </c>
      <c r="C6009">
        <v>119</v>
      </c>
      <c r="D6009" t="s">
        <v>12</v>
      </c>
      <c r="E6009">
        <v>4</v>
      </c>
      <c r="F6009">
        <v>108</v>
      </c>
      <c r="G6009">
        <v>7718</v>
      </c>
      <c r="H6009" t="s">
        <v>13</v>
      </c>
      <c r="I6009">
        <f t="shared" si="93"/>
        <v>104</v>
      </c>
    </row>
    <row r="6010" spans="1:9" x14ac:dyDescent="0.25">
      <c r="A6010" t="s">
        <v>6076</v>
      </c>
      <c r="B6010" t="s">
        <v>6077</v>
      </c>
      <c r="C6010">
        <v>119</v>
      </c>
      <c r="D6010" t="s">
        <v>12</v>
      </c>
      <c r="E6010">
        <v>4</v>
      </c>
      <c r="F6010">
        <v>103</v>
      </c>
      <c r="G6010">
        <v>7718</v>
      </c>
      <c r="H6010" t="s">
        <v>13</v>
      </c>
      <c r="I6010">
        <f t="shared" si="93"/>
        <v>99</v>
      </c>
    </row>
    <row r="6011" spans="1:9" x14ac:dyDescent="0.25">
      <c r="A6011" t="s">
        <v>6078</v>
      </c>
      <c r="B6011" t="s">
        <v>6079</v>
      </c>
      <c r="C6011">
        <v>119</v>
      </c>
      <c r="D6011" t="s">
        <v>12</v>
      </c>
      <c r="E6011">
        <v>4</v>
      </c>
      <c r="F6011">
        <v>103</v>
      </c>
      <c r="G6011">
        <v>7718</v>
      </c>
      <c r="H6011" t="s">
        <v>13</v>
      </c>
      <c r="I6011">
        <f t="shared" si="93"/>
        <v>99</v>
      </c>
    </row>
    <row r="6012" spans="1:9" x14ac:dyDescent="0.25">
      <c r="A6012" t="s">
        <v>6080</v>
      </c>
      <c r="B6012" t="s">
        <v>6081</v>
      </c>
      <c r="C6012">
        <v>918</v>
      </c>
      <c r="D6012" t="s">
        <v>12</v>
      </c>
      <c r="E6012">
        <v>362</v>
      </c>
      <c r="F6012">
        <v>463</v>
      </c>
      <c r="G6012">
        <v>7718</v>
      </c>
      <c r="H6012" t="s">
        <v>13</v>
      </c>
      <c r="I6012">
        <f t="shared" si="93"/>
        <v>101</v>
      </c>
    </row>
    <row r="6013" spans="1:9" x14ac:dyDescent="0.25">
      <c r="A6013" t="s">
        <v>6080</v>
      </c>
      <c r="B6013" t="s">
        <v>6081</v>
      </c>
      <c r="C6013">
        <v>918</v>
      </c>
      <c r="D6013" t="s">
        <v>58</v>
      </c>
      <c r="E6013">
        <v>593</v>
      </c>
      <c r="F6013">
        <v>636</v>
      </c>
      <c r="G6013">
        <v>1707</v>
      </c>
      <c r="H6013" t="s">
        <v>59</v>
      </c>
      <c r="I6013">
        <f t="shared" si="93"/>
        <v>43</v>
      </c>
    </row>
    <row r="6014" spans="1:9" x14ac:dyDescent="0.25">
      <c r="A6014" t="s">
        <v>6082</v>
      </c>
      <c r="B6014" t="s">
        <v>6083</v>
      </c>
      <c r="C6014">
        <v>709</v>
      </c>
      <c r="D6014" t="s">
        <v>10</v>
      </c>
      <c r="E6014">
        <v>280</v>
      </c>
      <c r="F6014">
        <v>362</v>
      </c>
      <c r="G6014">
        <v>1879</v>
      </c>
      <c r="H6014" t="s">
        <v>11</v>
      </c>
      <c r="I6014">
        <f t="shared" si="93"/>
        <v>82</v>
      </c>
    </row>
    <row r="6015" spans="1:9" x14ac:dyDescent="0.25">
      <c r="A6015" t="s">
        <v>6082</v>
      </c>
      <c r="B6015" t="s">
        <v>6083</v>
      </c>
      <c r="C6015">
        <v>709</v>
      </c>
      <c r="D6015" t="s">
        <v>12</v>
      </c>
      <c r="E6015">
        <v>154</v>
      </c>
      <c r="F6015">
        <v>256</v>
      </c>
      <c r="G6015">
        <v>7718</v>
      </c>
      <c r="H6015" t="s">
        <v>13</v>
      </c>
      <c r="I6015">
        <f t="shared" si="93"/>
        <v>102</v>
      </c>
    </row>
    <row r="6016" spans="1:9" x14ac:dyDescent="0.25">
      <c r="A6016" t="s">
        <v>6084</v>
      </c>
      <c r="B6016" t="s">
        <v>6085</v>
      </c>
      <c r="C6016">
        <v>827</v>
      </c>
      <c r="D6016" t="s">
        <v>20</v>
      </c>
      <c r="E6016">
        <v>691</v>
      </c>
      <c r="F6016">
        <v>809</v>
      </c>
      <c r="G6016">
        <v>3370</v>
      </c>
      <c r="H6016" t="s">
        <v>21</v>
      </c>
      <c r="I6016">
        <f t="shared" si="93"/>
        <v>118</v>
      </c>
    </row>
    <row r="6017" spans="1:9" x14ac:dyDescent="0.25">
      <c r="A6017" t="s">
        <v>6084</v>
      </c>
      <c r="B6017" t="s">
        <v>6085</v>
      </c>
      <c r="C6017">
        <v>827</v>
      </c>
      <c r="D6017" t="s">
        <v>10</v>
      </c>
      <c r="E6017">
        <v>252</v>
      </c>
      <c r="F6017">
        <v>335</v>
      </c>
      <c r="G6017">
        <v>1879</v>
      </c>
      <c r="H6017" t="s">
        <v>11</v>
      </c>
      <c r="I6017">
        <f t="shared" si="93"/>
        <v>83</v>
      </c>
    </row>
    <row r="6018" spans="1:9" x14ac:dyDescent="0.25">
      <c r="A6018" t="s">
        <v>6084</v>
      </c>
      <c r="B6018" t="s">
        <v>6085</v>
      </c>
      <c r="C6018">
        <v>827</v>
      </c>
      <c r="D6018" t="s">
        <v>12</v>
      </c>
      <c r="E6018">
        <v>126</v>
      </c>
      <c r="F6018">
        <v>228</v>
      </c>
      <c r="G6018">
        <v>7718</v>
      </c>
      <c r="H6018" t="s">
        <v>13</v>
      </c>
      <c r="I6018">
        <f t="shared" si="93"/>
        <v>102</v>
      </c>
    </row>
    <row r="6019" spans="1:9" x14ac:dyDescent="0.25">
      <c r="A6019" t="s">
        <v>6086</v>
      </c>
      <c r="B6019" t="s">
        <v>6087</v>
      </c>
      <c r="C6019">
        <v>914</v>
      </c>
      <c r="D6019" t="s">
        <v>10</v>
      </c>
      <c r="E6019">
        <v>273</v>
      </c>
      <c r="F6019">
        <v>356</v>
      </c>
      <c r="G6019">
        <v>1879</v>
      </c>
      <c r="H6019" t="s">
        <v>11</v>
      </c>
      <c r="I6019">
        <f t="shared" ref="I6019:I6082" si="94">$F6019-$E6019</f>
        <v>83</v>
      </c>
    </row>
    <row r="6020" spans="1:9" x14ac:dyDescent="0.25">
      <c r="A6020" t="s">
        <v>6086</v>
      </c>
      <c r="B6020" t="s">
        <v>6087</v>
      </c>
      <c r="C6020">
        <v>914</v>
      </c>
      <c r="D6020" t="s">
        <v>12</v>
      </c>
      <c r="E6020">
        <v>147</v>
      </c>
      <c r="F6020">
        <v>249</v>
      </c>
      <c r="G6020">
        <v>7718</v>
      </c>
      <c r="H6020" t="s">
        <v>13</v>
      </c>
      <c r="I6020">
        <f t="shared" si="94"/>
        <v>102</v>
      </c>
    </row>
    <row r="6021" spans="1:9" x14ac:dyDescent="0.25">
      <c r="A6021" t="s">
        <v>6088</v>
      </c>
      <c r="B6021" t="s">
        <v>6089</v>
      </c>
      <c r="C6021">
        <v>456</v>
      </c>
      <c r="D6021" t="s">
        <v>12</v>
      </c>
      <c r="E6021">
        <v>105</v>
      </c>
      <c r="F6021">
        <v>196</v>
      </c>
      <c r="G6021">
        <v>7718</v>
      </c>
      <c r="H6021" t="s">
        <v>13</v>
      </c>
      <c r="I6021">
        <f t="shared" si="94"/>
        <v>91</v>
      </c>
    </row>
    <row r="6022" spans="1:9" x14ac:dyDescent="0.25">
      <c r="A6022" t="s">
        <v>6090</v>
      </c>
      <c r="B6022" t="s">
        <v>6091</v>
      </c>
      <c r="C6022">
        <v>592</v>
      </c>
      <c r="D6022" t="s">
        <v>10</v>
      </c>
      <c r="E6022">
        <v>271</v>
      </c>
      <c r="F6022">
        <v>355</v>
      </c>
      <c r="G6022">
        <v>1879</v>
      </c>
      <c r="H6022" t="s">
        <v>11</v>
      </c>
      <c r="I6022">
        <f t="shared" si="94"/>
        <v>84</v>
      </c>
    </row>
    <row r="6023" spans="1:9" x14ac:dyDescent="0.25">
      <c r="A6023" t="s">
        <v>6090</v>
      </c>
      <c r="B6023" t="s">
        <v>6091</v>
      </c>
      <c r="C6023">
        <v>592</v>
      </c>
      <c r="D6023" t="s">
        <v>12</v>
      </c>
      <c r="E6023">
        <v>126</v>
      </c>
      <c r="F6023">
        <v>228</v>
      </c>
      <c r="G6023">
        <v>7718</v>
      </c>
      <c r="H6023" t="s">
        <v>13</v>
      </c>
      <c r="I6023">
        <f t="shared" si="94"/>
        <v>102</v>
      </c>
    </row>
    <row r="6024" spans="1:9" x14ac:dyDescent="0.25">
      <c r="A6024" t="s">
        <v>6092</v>
      </c>
      <c r="B6024" t="s">
        <v>6093</v>
      </c>
      <c r="C6024">
        <v>907</v>
      </c>
      <c r="D6024" t="s">
        <v>20</v>
      </c>
      <c r="E6024">
        <v>745</v>
      </c>
      <c r="F6024">
        <v>864</v>
      </c>
      <c r="G6024">
        <v>3370</v>
      </c>
      <c r="H6024" t="s">
        <v>21</v>
      </c>
      <c r="I6024">
        <f t="shared" si="94"/>
        <v>119</v>
      </c>
    </row>
    <row r="6025" spans="1:9" x14ac:dyDescent="0.25">
      <c r="A6025" t="s">
        <v>6092</v>
      </c>
      <c r="B6025" t="s">
        <v>6093</v>
      </c>
      <c r="C6025">
        <v>907</v>
      </c>
      <c r="D6025" t="s">
        <v>10</v>
      </c>
      <c r="E6025">
        <v>258</v>
      </c>
      <c r="F6025">
        <v>341</v>
      </c>
      <c r="G6025">
        <v>1879</v>
      </c>
      <c r="H6025" t="s">
        <v>11</v>
      </c>
      <c r="I6025">
        <f t="shared" si="94"/>
        <v>83</v>
      </c>
    </row>
    <row r="6026" spans="1:9" x14ac:dyDescent="0.25">
      <c r="A6026" t="s">
        <v>6092</v>
      </c>
      <c r="B6026" t="s">
        <v>6093</v>
      </c>
      <c r="C6026">
        <v>907</v>
      </c>
      <c r="D6026" t="s">
        <v>12</v>
      </c>
      <c r="E6026">
        <v>132</v>
      </c>
      <c r="F6026">
        <v>234</v>
      </c>
      <c r="G6026">
        <v>7718</v>
      </c>
      <c r="H6026" t="s">
        <v>13</v>
      </c>
      <c r="I6026">
        <f t="shared" si="94"/>
        <v>102</v>
      </c>
    </row>
    <row r="6027" spans="1:9" x14ac:dyDescent="0.25">
      <c r="A6027" t="s">
        <v>6094</v>
      </c>
      <c r="B6027" t="s">
        <v>6095</v>
      </c>
      <c r="C6027">
        <v>294</v>
      </c>
      <c r="D6027" t="s">
        <v>170</v>
      </c>
      <c r="E6027">
        <v>45</v>
      </c>
      <c r="F6027">
        <v>94</v>
      </c>
      <c r="G6027">
        <v>12115</v>
      </c>
      <c r="H6027" t="s">
        <v>171</v>
      </c>
      <c r="I6027">
        <f t="shared" si="94"/>
        <v>49</v>
      </c>
    </row>
    <row r="6028" spans="1:9" x14ac:dyDescent="0.25">
      <c r="A6028" t="s">
        <v>6094</v>
      </c>
      <c r="B6028" t="s">
        <v>6095</v>
      </c>
      <c r="C6028">
        <v>294</v>
      </c>
      <c r="D6028" t="s">
        <v>12</v>
      </c>
      <c r="E6028">
        <v>151</v>
      </c>
      <c r="F6028">
        <v>252</v>
      </c>
      <c r="G6028">
        <v>7718</v>
      </c>
      <c r="H6028" t="s">
        <v>13</v>
      </c>
      <c r="I6028">
        <f t="shared" si="94"/>
        <v>101</v>
      </c>
    </row>
    <row r="6029" spans="1:9" x14ac:dyDescent="0.25">
      <c r="A6029" t="s">
        <v>6096</v>
      </c>
      <c r="B6029" t="s">
        <v>6097</v>
      </c>
      <c r="C6029">
        <v>880</v>
      </c>
      <c r="D6029" t="s">
        <v>12</v>
      </c>
      <c r="E6029">
        <v>288</v>
      </c>
      <c r="F6029">
        <v>389</v>
      </c>
      <c r="G6029">
        <v>7718</v>
      </c>
      <c r="H6029" t="s">
        <v>13</v>
      </c>
      <c r="I6029">
        <f t="shared" si="94"/>
        <v>101</v>
      </c>
    </row>
    <row r="6030" spans="1:9" x14ac:dyDescent="0.25">
      <c r="A6030" t="s">
        <v>6096</v>
      </c>
      <c r="B6030" t="s">
        <v>6097</v>
      </c>
      <c r="C6030">
        <v>880</v>
      </c>
      <c r="D6030" t="s">
        <v>58</v>
      </c>
      <c r="E6030">
        <v>559</v>
      </c>
      <c r="F6030">
        <v>602</v>
      </c>
      <c r="G6030">
        <v>1707</v>
      </c>
      <c r="H6030" t="s">
        <v>59</v>
      </c>
      <c r="I6030">
        <f t="shared" si="94"/>
        <v>43</v>
      </c>
    </row>
    <row r="6031" spans="1:9" x14ac:dyDescent="0.25">
      <c r="A6031" t="s">
        <v>6098</v>
      </c>
      <c r="B6031" t="s">
        <v>6099</v>
      </c>
      <c r="C6031">
        <v>112</v>
      </c>
      <c r="D6031" t="s">
        <v>12</v>
      </c>
      <c r="E6031">
        <v>6</v>
      </c>
      <c r="F6031">
        <v>106</v>
      </c>
      <c r="G6031">
        <v>7718</v>
      </c>
      <c r="H6031" t="s">
        <v>13</v>
      </c>
      <c r="I6031">
        <f t="shared" si="94"/>
        <v>100</v>
      </c>
    </row>
    <row r="6032" spans="1:9" x14ac:dyDescent="0.25">
      <c r="A6032" t="s">
        <v>6100</v>
      </c>
      <c r="B6032" t="s">
        <v>6101</v>
      </c>
      <c r="C6032">
        <v>227</v>
      </c>
      <c r="D6032" t="s">
        <v>12</v>
      </c>
      <c r="E6032">
        <v>21</v>
      </c>
      <c r="F6032">
        <v>113</v>
      </c>
      <c r="G6032">
        <v>7718</v>
      </c>
      <c r="H6032" t="s">
        <v>13</v>
      </c>
      <c r="I6032">
        <f t="shared" si="94"/>
        <v>92</v>
      </c>
    </row>
    <row r="6033" spans="1:9" x14ac:dyDescent="0.25">
      <c r="A6033" t="s">
        <v>6102</v>
      </c>
      <c r="B6033" t="s">
        <v>6103</v>
      </c>
      <c r="C6033">
        <v>150</v>
      </c>
      <c r="D6033" t="s">
        <v>12</v>
      </c>
      <c r="E6033">
        <v>28</v>
      </c>
      <c r="F6033">
        <v>130</v>
      </c>
      <c r="G6033">
        <v>7718</v>
      </c>
      <c r="H6033" t="s">
        <v>13</v>
      </c>
      <c r="I6033">
        <f t="shared" si="94"/>
        <v>102</v>
      </c>
    </row>
    <row r="6034" spans="1:9" x14ac:dyDescent="0.25">
      <c r="A6034" t="s">
        <v>6104</v>
      </c>
      <c r="B6034" t="s">
        <v>6105</v>
      </c>
      <c r="C6034">
        <v>477</v>
      </c>
      <c r="D6034" t="s">
        <v>12</v>
      </c>
      <c r="E6034">
        <v>109</v>
      </c>
      <c r="F6034">
        <v>200</v>
      </c>
      <c r="G6034">
        <v>7718</v>
      </c>
      <c r="H6034" t="s">
        <v>13</v>
      </c>
      <c r="I6034">
        <f t="shared" si="94"/>
        <v>91</v>
      </c>
    </row>
    <row r="6035" spans="1:9" x14ac:dyDescent="0.25">
      <c r="A6035" t="s">
        <v>6106</v>
      </c>
      <c r="B6035" t="s">
        <v>6107</v>
      </c>
      <c r="C6035">
        <v>369</v>
      </c>
      <c r="D6035" t="s">
        <v>170</v>
      </c>
      <c r="E6035">
        <v>69</v>
      </c>
      <c r="F6035">
        <v>118</v>
      </c>
      <c r="G6035">
        <v>12115</v>
      </c>
      <c r="H6035" t="s">
        <v>171</v>
      </c>
      <c r="I6035">
        <f t="shared" si="94"/>
        <v>49</v>
      </c>
    </row>
    <row r="6036" spans="1:9" x14ac:dyDescent="0.25">
      <c r="A6036" t="s">
        <v>6106</v>
      </c>
      <c r="B6036" t="s">
        <v>6107</v>
      </c>
      <c r="C6036">
        <v>369</v>
      </c>
      <c r="D6036" t="s">
        <v>12</v>
      </c>
      <c r="E6036">
        <v>205</v>
      </c>
      <c r="F6036">
        <v>310</v>
      </c>
      <c r="G6036">
        <v>7718</v>
      </c>
      <c r="H6036" t="s">
        <v>13</v>
      </c>
      <c r="I6036">
        <f t="shared" si="94"/>
        <v>105</v>
      </c>
    </row>
    <row r="6037" spans="1:9" x14ac:dyDescent="0.25">
      <c r="A6037" t="s">
        <v>6108</v>
      </c>
      <c r="B6037" t="s">
        <v>6109</v>
      </c>
      <c r="C6037">
        <v>708</v>
      </c>
      <c r="D6037" t="s">
        <v>10</v>
      </c>
      <c r="E6037">
        <v>305</v>
      </c>
      <c r="F6037">
        <v>388</v>
      </c>
      <c r="G6037">
        <v>1879</v>
      </c>
      <c r="H6037" t="s">
        <v>11</v>
      </c>
      <c r="I6037">
        <f t="shared" si="94"/>
        <v>83</v>
      </c>
    </row>
    <row r="6038" spans="1:9" x14ac:dyDescent="0.25">
      <c r="A6038" t="s">
        <v>6108</v>
      </c>
      <c r="B6038" t="s">
        <v>6109</v>
      </c>
      <c r="C6038">
        <v>708</v>
      </c>
      <c r="D6038" t="s">
        <v>12</v>
      </c>
      <c r="E6038">
        <v>152</v>
      </c>
      <c r="F6038">
        <v>254</v>
      </c>
      <c r="G6038">
        <v>7718</v>
      </c>
      <c r="H6038" t="s">
        <v>13</v>
      </c>
      <c r="I6038">
        <f t="shared" si="94"/>
        <v>102</v>
      </c>
    </row>
    <row r="6039" spans="1:9" x14ac:dyDescent="0.25">
      <c r="A6039" t="s">
        <v>6110</v>
      </c>
      <c r="B6039" t="s">
        <v>6111</v>
      </c>
      <c r="C6039">
        <v>690</v>
      </c>
      <c r="D6039" t="s">
        <v>10</v>
      </c>
      <c r="E6039">
        <v>274</v>
      </c>
      <c r="F6039">
        <v>357</v>
      </c>
      <c r="G6039">
        <v>1879</v>
      </c>
      <c r="H6039" t="s">
        <v>11</v>
      </c>
      <c r="I6039">
        <f t="shared" si="94"/>
        <v>83</v>
      </c>
    </row>
    <row r="6040" spans="1:9" x14ac:dyDescent="0.25">
      <c r="A6040" t="s">
        <v>6110</v>
      </c>
      <c r="B6040" t="s">
        <v>6111</v>
      </c>
      <c r="C6040">
        <v>690</v>
      </c>
      <c r="D6040" t="s">
        <v>12</v>
      </c>
      <c r="E6040">
        <v>113</v>
      </c>
      <c r="F6040">
        <v>215</v>
      </c>
      <c r="G6040">
        <v>7718</v>
      </c>
      <c r="H6040" t="s">
        <v>13</v>
      </c>
      <c r="I6040">
        <f t="shared" si="94"/>
        <v>102</v>
      </c>
    </row>
    <row r="6041" spans="1:9" x14ac:dyDescent="0.25">
      <c r="A6041" t="s">
        <v>6112</v>
      </c>
      <c r="B6041" t="s">
        <v>6113</v>
      </c>
      <c r="C6041">
        <v>713</v>
      </c>
      <c r="D6041" t="s">
        <v>10</v>
      </c>
      <c r="E6041">
        <v>279</v>
      </c>
      <c r="F6041">
        <v>361</v>
      </c>
      <c r="G6041">
        <v>1879</v>
      </c>
      <c r="H6041" t="s">
        <v>11</v>
      </c>
      <c r="I6041">
        <f t="shared" si="94"/>
        <v>82</v>
      </c>
    </row>
    <row r="6042" spans="1:9" x14ac:dyDescent="0.25">
      <c r="A6042" t="s">
        <v>6112</v>
      </c>
      <c r="B6042" t="s">
        <v>6113</v>
      </c>
      <c r="C6042">
        <v>713</v>
      </c>
      <c r="D6042" t="s">
        <v>12</v>
      </c>
      <c r="E6042">
        <v>153</v>
      </c>
      <c r="F6042">
        <v>255</v>
      </c>
      <c r="G6042">
        <v>7718</v>
      </c>
      <c r="H6042" t="s">
        <v>13</v>
      </c>
      <c r="I6042">
        <f t="shared" si="94"/>
        <v>102</v>
      </c>
    </row>
    <row r="6043" spans="1:9" x14ac:dyDescent="0.25">
      <c r="A6043" t="s">
        <v>6114</v>
      </c>
      <c r="B6043" t="s">
        <v>6115</v>
      </c>
      <c r="C6043">
        <v>330</v>
      </c>
      <c r="D6043" t="s">
        <v>12</v>
      </c>
      <c r="E6043">
        <v>5</v>
      </c>
      <c r="F6043">
        <v>98</v>
      </c>
      <c r="G6043">
        <v>7718</v>
      </c>
      <c r="H6043" t="s">
        <v>13</v>
      </c>
      <c r="I6043">
        <f t="shared" si="94"/>
        <v>93</v>
      </c>
    </row>
    <row r="6044" spans="1:9" x14ac:dyDescent="0.25">
      <c r="A6044" t="s">
        <v>6116</v>
      </c>
      <c r="B6044" t="s">
        <v>6117</v>
      </c>
      <c r="C6044">
        <v>476</v>
      </c>
      <c r="D6044" t="s">
        <v>12</v>
      </c>
      <c r="E6044">
        <v>112</v>
      </c>
      <c r="F6044">
        <v>203</v>
      </c>
      <c r="G6044">
        <v>7718</v>
      </c>
      <c r="H6044" t="s">
        <v>13</v>
      </c>
      <c r="I6044">
        <f t="shared" si="94"/>
        <v>91</v>
      </c>
    </row>
    <row r="6045" spans="1:9" x14ac:dyDescent="0.25">
      <c r="A6045" t="s">
        <v>6118</v>
      </c>
      <c r="B6045" t="s">
        <v>6119</v>
      </c>
      <c r="C6045">
        <v>439</v>
      </c>
      <c r="D6045" t="s">
        <v>12</v>
      </c>
      <c r="E6045">
        <v>74</v>
      </c>
      <c r="F6045">
        <v>165</v>
      </c>
      <c r="G6045">
        <v>7718</v>
      </c>
      <c r="H6045" t="s">
        <v>13</v>
      </c>
      <c r="I6045">
        <f t="shared" si="94"/>
        <v>91</v>
      </c>
    </row>
    <row r="6046" spans="1:9" x14ac:dyDescent="0.25">
      <c r="A6046" t="s">
        <v>6120</v>
      </c>
      <c r="B6046" t="s">
        <v>6121</v>
      </c>
      <c r="C6046">
        <v>270</v>
      </c>
      <c r="D6046" t="s">
        <v>12</v>
      </c>
      <c r="E6046">
        <v>125</v>
      </c>
      <c r="F6046">
        <v>216</v>
      </c>
      <c r="G6046">
        <v>7718</v>
      </c>
      <c r="H6046" t="s">
        <v>13</v>
      </c>
      <c r="I6046">
        <f t="shared" si="94"/>
        <v>91</v>
      </c>
    </row>
    <row r="6047" spans="1:9" x14ac:dyDescent="0.25">
      <c r="A6047" t="s">
        <v>6122</v>
      </c>
      <c r="B6047" t="s">
        <v>6123</v>
      </c>
      <c r="C6047">
        <v>341</v>
      </c>
      <c r="D6047" t="s">
        <v>12</v>
      </c>
      <c r="E6047">
        <v>1</v>
      </c>
      <c r="F6047">
        <v>80</v>
      </c>
      <c r="G6047">
        <v>7718</v>
      </c>
      <c r="H6047" t="s">
        <v>13</v>
      </c>
      <c r="I6047">
        <f t="shared" si="94"/>
        <v>79</v>
      </c>
    </row>
    <row r="6048" spans="1:9" x14ac:dyDescent="0.25">
      <c r="A6048" t="s">
        <v>6122</v>
      </c>
      <c r="B6048" t="s">
        <v>6123</v>
      </c>
      <c r="C6048">
        <v>341</v>
      </c>
      <c r="D6048" t="s">
        <v>12</v>
      </c>
      <c r="E6048">
        <v>238</v>
      </c>
      <c r="F6048">
        <v>333</v>
      </c>
      <c r="G6048">
        <v>7718</v>
      </c>
      <c r="H6048" t="s">
        <v>13</v>
      </c>
      <c r="I6048">
        <f t="shared" si="94"/>
        <v>95</v>
      </c>
    </row>
    <row r="6049" spans="1:9" x14ac:dyDescent="0.25">
      <c r="A6049" t="s">
        <v>6124</v>
      </c>
      <c r="B6049" t="s">
        <v>6125</v>
      </c>
      <c r="C6049">
        <v>706</v>
      </c>
      <c r="D6049" t="s">
        <v>10</v>
      </c>
      <c r="E6049">
        <v>304</v>
      </c>
      <c r="F6049">
        <v>387</v>
      </c>
      <c r="G6049">
        <v>1879</v>
      </c>
      <c r="H6049" t="s">
        <v>11</v>
      </c>
      <c r="I6049">
        <f t="shared" si="94"/>
        <v>83</v>
      </c>
    </row>
    <row r="6050" spans="1:9" x14ac:dyDescent="0.25">
      <c r="A6050" t="s">
        <v>6124</v>
      </c>
      <c r="B6050" t="s">
        <v>6125</v>
      </c>
      <c r="C6050">
        <v>706</v>
      </c>
      <c r="D6050" t="s">
        <v>12</v>
      </c>
      <c r="E6050">
        <v>152</v>
      </c>
      <c r="F6050">
        <v>254</v>
      </c>
      <c r="G6050">
        <v>7718</v>
      </c>
      <c r="H6050" t="s">
        <v>13</v>
      </c>
      <c r="I6050">
        <f t="shared" si="94"/>
        <v>102</v>
      </c>
    </row>
    <row r="6051" spans="1:9" x14ac:dyDescent="0.25">
      <c r="A6051" t="s">
        <v>6126</v>
      </c>
      <c r="B6051" t="s">
        <v>6127</v>
      </c>
      <c r="C6051">
        <v>401</v>
      </c>
      <c r="D6051" t="s">
        <v>170</v>
      </c>
      <c r="E6051">
        <v>104</v>
      </c>
      <c r="F6051">
        <v>153</v>
      </c>
      <c r="G6051">
        <v>12115</v>
      </c>
      <c r="H6051" t="s">
        <v>171</v>
      </c>
      <c r="I6051">
        <f t="shared" si="94"/>
        <v>49</v>
      </c>
    </row>
    <row r="6052" spans="1:9" x14ac:dyDescent="0.25">
      <c r="A6052" t="s">
        <v>6126</v>
      </c>
      <c r="B6052" t="s">
        <v>6127</v>
      </c>
      <c r="C6052">
        <v>401</v>
      </c>
      <c r="D6052" t="s">
        <v>12</v>
      </c>
      <c r="E6052">
        <v>240</v>
      </c>
      <c r="F6052">
        <v>344</v>
      </c>
      <c r="G6052">
        <v>7718</v>
      </c>
      <c r="H6052" t="s">
        <v>13</v>
      </c>
      <c r="I6052">
        <f t="shared" si="94"/>
        <v>104</v>
      </c>
    </row>
    <row r="6053" spans="1:9" x14ac:dyDescent="0.25">
      <c r="A6053" t="s">
        <v>6128</v>
      </c>
      <c r="B6053" t="s">
        <v>6129</v>
      </c>
      <c r="C6053">
        <v>914</v>
      </c>
      <c r="D6053" t="s">
        <v>20</v>
      </c>
      <c r="E6053">
        <v>751</v>
      </c>
      <c r="F6053">
        <v>869</v>
      </c>
      <c r="G6053">
        <v>3370</v>
      </c>
      <c r="H6053" t="s">
        <v>21</v>
      </c>
      <c r="I6053">
        <f t="shared" si="94"/>
        <v>118</v>
      </c>
    </row>
    <row r="6054" spans="1:9" x14ac:dyDescent="0.25">
      <c r="A6054" t="s">
        <v>6128</v>
      </c>
      <c r="B6054" t="s">
        <v>6129</v>
      </c>
      <c r="C6054">
        <v>914</v>
      </c>
      <c r="D6054" t="s">
        <v>10</v>
      </c>
      <c r="E6054">
        <v>253</v>
      </c>
      <c r="F6054">
        <v>336</v>
      </c>
      <c r="G6054">
        <v>1879</v>
      </c>
      <c r="H6054" t="s">
        <v>11</v>
      </c>
      <c r="I6054">
        <f t="shared" si="94"/>
        <v>83</v>
      </c>
    </row>
    <row r="6055" spans="1:9" x14ac:dyDescent="0.25">
      <c r="A6055" t="s">
        <v>6128</v>
      </c>
      <c r="B6055" t="s">
        <v>6129</v>
      </c>
      <c r="C6055">
        <v>914</v>
      </c>
      <c r="D6055" t="s">
        <v>12</v>
      </c>
      <c r="E6055">
        <v>127</v>
      </c>
      <c r="F6055">
        <v>229</v>
      </c>
      <c r="G6055">
        <v>7718</v>
      </c>
      <c r="H6055" t="s">
        <v>13</v>
      </c>
      <c r="I6055">
        <f t="shared" si="94"/>
        <v>102</v>
      </c>
    </row>
    <row r="6056" spans="1:9" x14ac:dyDescent="0.25">
      <c r="A6056" t="s">
        <v>6130</v>
      </c>
      <c r="B6056" t="s">
        <v>6131</v>
      </c>
      <c r="C6056">
        <v>289</v>
      </c>
      <c r="D6056" t="s">
        <v>12</v>
      </c>
      <c r="E6056">
        <v>32</v>
      </c>
      <c r="F6056">
        <v>123</v>
      </c>
      <c r="G6056">
        <v>7718</v>
      </c>
      <c r="H6056" t="s">
        <v>13</v>
      </c>
      <c r="I6056">
        <f t="shared" si="94"/>
        <v>91</v>
      </c>
    </row>
    <row r="6057" spans="1:9" x14ac:dyDescent="0.25">
      <c r="A6057" t="s">
        <v>6132</v>
      </c>
      <c r="B6057" t="s">
        <v>6133</v>
      </c>
      <c r="C6057">
        <v>854</v>
      </c>
      <c r="D6057" t="s">
        <v>20</v>
      </c>
      <c r="E6057">
        <v>679</v>
      </c>
      <c r="F6057">
        <v>818</v>
      </c>
      <c r="G6057">
        <v>3370</v>
      </c>
      <c r="H6057" t="s">
        <v>21</v>
      </c>
      <c r="I6057">
        <f t="shared" si="94"/>
        <v>139</v>
      </c>
    </row>
    <row r="6058" spans="1:9" x14ac:dyDescent="0.25">
      <c r="A6058" t="s">
        <v>6132</v>
      </c>
      <c r="B6058" t="s">
        <v>6133</v>
      </c>
      <c r="C6058">
        <v>854</v>
      </c>
      <c r="D6058" t="s">
        <v>10</v>
      </c>
      <c r="E6058">
        <v>282</v>
      </c>
      <c r="F6058">
        <v>364</v>
      </c>
      <c r="G6058">
        <v>1879</v>
      </c>
      <c r="H6058" t="s">
        <v>11</v>
      </c>
      <c r="I6058">
        <f t="shared" si="94"/>
        <v>82</v>
      </c>
    </row>
    <row r="6059" spans="1:9" x14ac:dyDescent="0.25">
      <c r="A6059" t="s">
        <v>6132</v>
      </c>
      <c r="B6059" t="s">
        <v>6133</v>
      </c>
      <c r="C6059">
        <v>854</v>
      </c>
      <c r="D6059" t="s">
        <v>12</v>
      </c>
      <c r="E6059">
        <v>156</v>
      </c>
      <c r="F6059">
        <v>258</v>
      </c>
      <c r="G6059">
        <v>7718</v>
      </c>
      <c r="H6059" t="s">
        <v>13</v>
      </c>
      <c r="I6059">
        <f t="shared" si="94"/>
        <v>102</v>
      </c>
    </row>
    <row r="6060" spans="1:9" x14ac:dyDescent="0.25">
      <c r="A6060" t="s">
        <v>6134</v>
      </c>
      <c r="B6060" t="s">
        <v>6135</v>
      </c>
      <c r="C6060">
        <v>118</v>
      </c>
      <c r="D6060" t="s">
        <v>12</v>
      </c>
      <c r="E6060">
        <v>4</v>
      </c>
      <c r="F6060">
        <v>104</v>
      </c>
      <c r="G6060">
        <v>7718</v>
      </c>
      <c r="H6060" t="s">
        <v>13</v>
      </c>
      <c r="I6060">
        <f t="shared" si="94"/>
        <v>100</v>
      </c>
    </row>
    <row r="6061" spans="1:9" x14ac:dyDescent="0.25">
      <c r="A6061" t="s">
        <v>6136</v>
      </c>
      <c r="B6061" t="s">
        <v>6137</v>
      </c>
      <c r="C6061">
        <v>124</v>
      </c>
      <c r="D6061" t="s">
        <v>12</v>
      </c>
      <c r="E6061">
        <v>4</v>
      </c>
      <c r="F6061">
        <v>102</v>
      </c>
      <c r="G6061">
        <v>7718</v>
      </c>
      <c r="H6061" t="s">
        <v>13</v>
      </c>
      <c r="I6061">
        <f t="shared" si="94"/>
        <v>98</v>
      </c>
    </row>
    <row r="6062" spans="1:9" x14ac:dyDescent="0.25">
      <c r="A6062" t="s">
        <v>6138</v>
      </c>
      <c r="B6062" t="s">
        <v>6139</v>
      </c>
      <c r="C6062">
        <v>124</v>
      </c>
      <c r="D6062" t="s">
        <v>12</v>
      </c>
      <c r="E6062">
        <v>4</v>
      </c>
      <c r="F6062">
        <v>102</v>
      </c>
      <c r="G6062">
        <v>7718</v>
      </c>
      <c r="H6062" t="s">
        <v>13</v>
      </c>
      <c r="I6062">
        <f t="shared" si="94"/>
        <v>98</v>
      </c>
    </row>
    <row r="6063" spans="1:9" x14ac:dyDescent="0.25">
      <c r="A6063" t="s">
        <v>6140</v>
      </c>
      <c r="B6063" t="s">
        <v>6141</v>
      </c>
      <c r="C6063">
        <v>157</v>
      </c>
      <c r="D6063" t="s">
        <v>12</v>
      </c>
      <c r="E6063">
        <v>4</v>
      </c>
      <c r="F6063">
        <v>101</v>
      </c>
      <c r="G6063">
        <v>7718</v>
      </c>
      <c r="H6063" t="s">
        <v>13</v>
      </c>
      <c r="I6063">
        <f t="shared" si="94"/>
        <v>97</v>
      </c>
    </row>
    <row r="6064" spans="1:9" x14ac:dyDescent="0.25">
      <c r="A6064" t="s">
        <v>6142</v>
      </c>
      <c r="B6064" t="s">
        <v>6143</v>
      </c>
      <c r="C6064">
        <v>120</v>
      </c>
      <c r="D6064" t="s">
        <v>12</v>
      </c>
      <c r="E6064">
        <v>4</v>
      </c>
      <c r="F6064">
        <v>103</v>
      </c>
      <c r="G6064">
        <v>7718</v>
      </c>
      <c r="H6064" t="s">
        <v>13</v>
      </c>
      <c r="I6064">
        <f t="shared" si="94"/>
        <v>99</v>
      </c>
    </row>
    <row r="6065" spans="1:9" x14ac:dyDescent="0.25">
      <c r="A6065" t="s">
        <v>6144</v>
      </c>
      <c r="B6065" t="s">
        <v>6145</v>
      </c>
      <c r="C6065">
        <v>774</v>
      </c>
      <c r="D6065" t="s">
        <v>12</v>
      </c>
      <c r="E6065">
        <v>231</v>
      </c>
      <c r="F6065">
        <v>332</v>
      </c>
      <c r="G6065">
        <v>7718</v>
      </c>
      <c r="H6065" t="s">
        <v>13</v>
      </c>
      <c r="I6065">
        <f t="shared" si="94"/>
        <v>101</v>
      </c>
    </row>
    <row r="6066" spans="1:9" x14ac:dyDescent="0.25">
      <c r="A6066" t="s">
        <v>6144</v>
      </c>
      <c r="B6066" t="s">
        <v>6145</v>
      </c>
      <c r="C6066">
        <v>774</v>
      </c>
      <c r="D6066" t="s">
        <v>58</v>
      </c>
      <c r="E6066">
        <v>484</v>
      </c>
      <c r="F6066">
        <v>527</v>
      </c>
      <c r="G6066">
        <v>1707</v>
      </c>
      <c r="H6066" t="s">
        <v>59</v>
      </c>
      <c r="I6066">
        <f t="shared" si="94"/>
        <v>43</v>
      </c>
    </row>
    <row r="6067" spans="1:9" x14ac:dyDescent="0.25">
      <c r="A6067" t="s">
        <v>6146</v>
      </c>
      <c r="B6067" t="s">
        <v>6147</v>
      </c>
      <c r="C6067">
        <v>724</v>
      </c>
      <c r="D6067" t="s">
        <v>20</v>
      </c>
      <c r="E6067">
        <v>588</v>
      </c>
      <c r="F6067">
        <v>715</v>
      </c>
      <c r="G6067">
        <v>3370</v>
      </c>
      <c r="H6067" t="s">
        <v>21</v>
      </c>
      <c r="I6067">
        <f t="shared" si="94"/>
        <v>127</v>
      </c>
    </row>
    <row r="6068" spans="1:9" x14ac:dyDescent="0.25">
      <c r="A6068" t="s">
        <v>6146</v>
      </c>
      <c r="B6068" t="s">
        <v>6147</v>
      </c>
      <c r="C6068">
        <v>724</v>
      </c>
      <c r="D6068" t="s">
        <v>10</v>
      </c>
      <c r="E6068">
        <v>277</v>
      </c>
      <c r="F6068">
        <v>359</v>
      </c>
      <c r="G6068">
        <v>1879</v>
      </c>
      <c r="H6068" t="s">
        <v>11</v>
      </c>
      <c r="I6068">
        <f t="shared" si="94"/>
        <v>82</v>
      </c>
    </row>
    <row r="6069" spans="1:9" x14ac:dyDescent="0.25">
      <c r="A6069" t="s">
        <v>6146</v>
      </c>
      <c r="B6069" t="s">
        <v>6147</v>
      </c>
      <c r="C6069">
        <v>724</v>
      </c>
      <c r="D6069" t="s">
        <v>12</v>
      </c>
      <c r="E6069">
        <v>151</v>
      </c>
      <c r="F6069">
        <v>253</v>
      </c>
      <c r="G6069">
        <v>7718</v>
      </c>
      <c r="H6069" t="s">
        <v>13</v>
      </c>
      <c r="I6069">
        <f t="shared" si="94"/>
        <v>102</v>
      </c>
    </row>
    <row r="6070" spans="1:9" x14ac:dyDescent="0.25">
      <c r="A6070" t="s">
        <v>6148</v>
      </c>
      <c r="B6070" t="s">
        <v>6149</v>
      </c>
      <c r="C6070">
        <v>120</v>
      </c>
      <c r="D6070" t="s">
        <v>12</v>
      </c>
      <c r="E6070">
        <v>4</v>
      </c>
      <c r="F6070">
        <v>105</v>
      </c>
      <c r="G6070">
        <v>7718</v>
      </c>
      <c r="H6070" t="s">
        <v>13</v>
      </c>
      <c r="I6070">
        <f t="shared" si="94"/>
        <v>101</v>
      </c>
    </row>
    <row r="6071" spans="1:9" x14ac:dyDescent="0.25">
      <c r="A6071" t="s">
        <v>6150</v>
      </c>
      <c r="B6071" t="s">
        <v>6151</v>
      </c>
      <c r="C6071">
        <v>114</v>
      </c>
      <c r="D6071" t="s">
        <v>12</v>
      </c>
      <c r="E6071">
        <v>4</v>
      </c>
      <c r="F6071">
        <v>103</v>
      </c>
      <c r="G6071">
        <v>7718</v>
      </c>
      <c r="H6071" t="s">
        <v>13</v>
      </c>
      <c r="I6071">
        <f t="shared" si="94"/>
        <v>99</v>
      </c>
    </row>
    <row r="6072" spans="1:9" x14ac:dyDescent="0.25">
      <c r="A6072" t="s">
        <v>6152</v>
      </c>
      <c r="B6072" t="s">
        <v>6153</v>
      </c>
      <c r="C6072">
        <v>125</v>
      </c>
      <c r="D6072" t="s">
        <v>12</v>
      </c>
      <c r="E6072">
        <v>14</v>
      </c>
      <c r="F6072">
        <v>115</v>
      </c>
      <c r="G6072">
        <v>7718</v>
      </c>
      <c r="H6072" t="s">
        <v>13</v>
      </c>
      <c r="I6072">
        <f t="shared" si="94"/>
        <v>101</v>
      </c>
    </row>
    <row r="6073" spans="1:9" x14ac:dyDescent="0.25">
      <c r="A6073" t="s">
        <v>6154</v>
      </c>
      <c r="B6073" t="s">
        <v>6155</v>
      </c>
      <c r="C6073">
        <v>241</v>
      </c>
      <c r="D6073" t="s">
        <v>12</v>
      </c>
      <c r="E6073">
        <v>4</v>
      </c>
      <c r="F6073">
        <v>104</v>
      </c>
      <c r="G6073">
        <v>7718</v>
      </c>
      <c r="H6073" t="s">
        <v>13</v>
      </c>
      <c r="I6073">
        <f t="shared" si="94"/>
        <v>100</v>
      </c>
    </row>
    <row r="6074" spans="1:9" x14ac:dyDescent="0.25">
      <c r="A6074" t="s">
        <v>6156</v>
      </c>
      <c r="B6074" t="s">
        <v>6157</v>
      </c>
      <c r="C6074">
        <v>121</v>
      </c>
      <c r="D6074" t="s">
        <v>12</v>
      </c>
      <c r="E6074">
        <v>4</v>
      </c>
      <c r="F6074">
        <v>104</v>
      </c>
      <c r="G6074">
        <v>7718</v>
      </c>
      <c r="H6074" t="s">
        <v>13</v>
      </c>
      <c r="I6074">
        <f t="shared" si="94"/>
        <v>100</v>
      </c>
    </row>
    <row r="6075" spans="1:9" x14ac:dyDescent="0.25">
      <c r="A6075" t="s">
        <v>6158</v>
      </c>
      <c r="B6075" t="s">
        <v>6159</v>
      </c>
      <c r="C6075">
        <v>149</v>
      </c>
      <c r="D6075" t="s">
        <v>12</v>
      </c>
      <c r="E6075">
        <v>4</v>
      </c>
      <c r="F6075">
        <v>103</v>
      </c>
      <c r="G6075">
        <v>7718</v>
      </c>
      <c r="H6075" t="s">
        <v>13</v>
      </c>
      <c r="I6075">
        <f t="shared" si="94"/>
        <v>99</v>
      </c>
    </row>
    <row r="6076" spans="1:9" x14ac:dyDescent="0.25">
      <c r="A6076" t="s">
        <v>6160</v>
      </c>
      <c r="B6076" t="s">
        <v>6161</v>
      </c>
      <c r="C6076">
        <v>233</v>
      </c>
      <c r="D6076" t="s">
        <v>12</v>
      </c>
      <c r="E6076">
        <v>4</v>
      </c>
      <c r="F6076">
        <v>103</v>
      </c>
      <c r="G6076">
        <v>7718</v>
      </c>
      <c r="H6076" t="s">
        <v>13</v>
      </c>
      <c r="I6076">
        <f t="shared" si="94"/>
        <v>99</v>
      </c>
    </row>
    <row r="6077" spans="1:9" x14ac:dyDescent="0.25">
      <c r="A6077" t="s">
        <v>6162</v>
      </c>
      <c r="B6077" t="s">
        <v>6163</v>
      </c>
      <c r="C6077">
        <v>121</v>
      </c>
      <c r="D6077" t="s">
        <v>12</v>
      </c>
      <c r="E6077">
        <v>4</v>
      </c>
      <c r="F6077">
        <v>103</v>
      </c>
      <c r="G6077">
        <v>7718</v>
      </c>
      <c r="H6077" t="s">
        <v>13</v>
      </c>
      <c r="I6077">
        <f t="shared" si="94"/>
        <v>99</v>
      </c>
    </row>
    <row r="6078" spans="1:9" x14ac:dyDescent="0.25">
      <c r="A6078" t="s">
        <v>6164</v>
      </c>
      <c r="B6078" t="s">
        <v>6165</v>
      </c>
      <c r="C6078">
        <v>119</v>
      </c>
      <c r="D6078" t="s">
        <v>12</v>
      </c>
      <c r="E6078">
        <v>4</v>
      </c>
      <c r="F6078">
        <v>102</v>
      </c>
      <c r="G6078">
        <v>7718</v>
      </c>
      <c r="H6078" t="s">
        <v>13</v>
      </c>
      <c r="I6078">
        <f t="shared" si="94"/>
        <v>98</v>
      </c>
    </row>
    <row r="6079" spans="1:9" x14ac:dyDescent="0.25">
      <c r="A6079" t="s">
        <v>6166</v>
      </c>
      <c r="B6079" t="s">
        <v>6167</v>
      </c>
      <c r="C6079">
        <v>119</v>
      </c>
      <c r="D6079" t="s">
        <v>12</v>
      </c>
      <c r="E6079">
        <v>4</v>
      </c>
      <c r="F6079">
        <v>105</v>
      </c>
      <c r="G6079">
        <v>7718</v>
      </c>
      <c r="H6079" t="s">
        <v>13</v>
      </c>
      <c r="I6079">
        <f t="shared" si="94"/>
        <v>101</v>
      </c>
    </row>
    <row r="6080" spans="1:9" x14ac:dyDescent="0.25">
      <c r="A6080" t="s">
        <v>6168</v>
      </c>
      <c r="B6080" t="s">
        <v>6169</v>
      </c>
      <c r="C6080">
        <v>119</v>
      </c>
      <c r="D6080" t="s">
        <v>12</v>
      </c>
      <c r="E6080">
        <v>4</v>
      </c>
      <c r="F6080">
        <v>105</v>
      </c>
      <c r="G6080">
        <v>7718</v>
      </c>
      <c r="H6080" t="s">
        <v>13</v>
      </c>
      <c r="I6080">
        <f t="shared" si="94"/>
        <v>101</v>
      </c>
    </row>
    <row r="6081" spans="1:9" x14ac:dyDescent="0.25">
      <c r="A6081" t="s">
        <v>6170</v>
      </c>
      <c r="B6081" t="s">
        <v>6171</v>
      </c>
      <c r="C6081">
        <v>119</v>
      </c>
      <c r="D6081" t="s">
        <v>12</v>
      </c>
      <c r="E6081">
        <v>4</v>
      </c>
      <c r="F6081">
        <v>103</v>
      </c>
      <c r="G6081">
        <v>7718</v>
      </c>
      <c r="H6081" t="s">
        <v>13</v>
      </c>
      <c r="I6081">
        <f t="shared" si="94"/>
        <v>99</v>
      </c>
    </row>
    <row r="6082" spans="1:9" x14ac:dyDescent="0.25">
      <c r="A6082" t="s">
        <v>6172</v>
      </c>
      <c r="B6082" t="s">
        <v>6173</v>
      </c>
      <c r="C6082">
        <v>126</v>
      </c>
      <c r="D6082" t="s">
        <v>12</v>
      </c>
      <c r="E6082">
        <v>4</v>
      </c>
      <c r="F6082">
        <v>103</v>
      </c>
      <c r="G6082">
        <v>7718</v>
      </c>
      <c r="H6082" t="s">
        <v>13</v>
      </c>
      <c r="I6082">
        <f t="shared" si="94"/>
        <v>99</v>
      </c>
    </row>
    <row r="6083" spans="1:9" x14ac:dyDescent="0.25">
      <c r="A6083" t="s">
        <v>6174</v>
      </c>
      <c r="B6083" t="s">
        <v>6175</v>
      </c>
      <c r="C6083">
        <v>852</v>
      </c>
      <c r="D6083" t="s">
        <v>20</v>
      </c>
      <c r="E6083">
        <v>679</v>
      </c>
      <c r="F6083">
        <v>816</v>
      </c>
      <c r="G6083">
        <v>3370</v>
      </c>
      <c r="H6083" t="s">
        <v>21</v>
      </c>
      <c r="I6083">
        <f t="shared" ref="I6083:I6146" si="95">$F6083-$E6083</f>
        <v>137</v>
      </c>
    </row>
    <row r="6084" spans="1:9" x14ac:dyDescent="0.25">
      <c r="A6084" t="s">
        <v>6174</v>
      </c>
      <c r="B6084" t="s">
        <v>6175</v>
      </c>
      <c r="C6084">
        <v>852</v>
      </c>
      <c r="D6084" t="s">
        <v>10</v>
      </c>
      <c r="E6084">
        <v>284</v>
      </c>
      <c r="F6084">
        <v>366</v>
      </c>
      <c r="G6084">
        <v>1879</v>
      </c>
      <c r="H6084" t="s">
        <v>11</v>
      </c>
      <c r="I6084">
        <f t="shared" si="95"/>
        <v>82</v>
      </c>
    </row>
    <row r="6085" spans="1:9" x14ac:dyDescent="0.25">
      <c r="A6085" t="s">
        <v>6174</v>
      </c>
      <c r="B6085" t="s">
        <v>6175</v>
      </c>
      <c r="C6085">
        <v>852</v>
      </c>
      <c r="D6085" t="s">
        <v>12</v>
      </c>
      <c r="E6085">
        <v>158</v>
      </c>
      <c r="F6085">
        <v>260</v>
      </c>
      <c r="G6085">
        <v>7718</v>
      </c>
      <c r="H6085" t="s">
        <v>13</v>
      </c>
      <c r="I6085">
        <f t="shared" si="95"/>
        <v>102</v>
      </c>
    </row>
    <row r="6086" spans="1:9" x14ac:dyDescent="0.25">
      <c r="A6086" t="s">
        <v>6176</v>
      </c>
      <c r="B6086" t="s">
        <v>6177</v>
      </c>
      <c r="C6086">
        <v>700</v>
      </c>
      <c r="D6086" t="s">
        <v>10</v>
      </c>
      <c r="E6086">
        <v>293</v>
      </c>
      <c r="F6086">
        <v>376</v>
      </c>
      <c r="G6086">
        <v>1879</v>
      </c>
      <c r="H6086" t="s">
        <v>11</v>
      </c>
      <c r="I6086">
        <f t="shared" si="95"/>
        <v>83</v>
      </c>
    </row>
    <row r="6087" spans="1:9" x14ac:dyDescent="0.25">
      <c r="A6087" t="s">
        <v>6176</v>
      </c>
      <c r="B6087" t="s">
        <v>6177</v>
      </c>
      <c r="C6087">
        <v>700</v>
      </c>
      <c r="D6087" t="s">
        <v>12</v>
      </c>
      <c r="E6087">
        <v>124</v>
      </c>
      <c r="F6087">
        <v>226</v>
      </c>
      <c r="G6087">
        <v>7718</v>
      </c>
      <c r="H6087" t="s">
        <v>13</v>
      </c>
      <c r="I6087">
        <f t="shared" si="95"/>
        <v>102</v>
      </c>
    </row>
    <row r="6088" spans="1:9" x14ac:dyDescent="0.25">
      <c r="A6088" t="s">
        <v>6178</v>
      </c>
      <c r="B6088" t="s">
        <v>6179</v>
      </c>
      <c r="C6088">
        <v>917</v>
      </c>
      <c r="D6088" t="s">
        <v>12</v>
      </c>
      <c r="E6088">
        <v>327</v>
      </c>
      <c r="F6088">
        <v>428</v>
      </c>
      <c r="G6088">
        <v>7718</v>
      </c>
      <c r="H6088" t="s">
        <v>13</v>
      </c>
      <c r="I6088">
        <f t="shared" si="95"/>
        <v>101</v>
      </c>
    </row>
    <row r="6089" spans="1:9" x14ac:dyDescent="0.25">
      <c r="A6089" t="s">
        <v>6178</v>
      </c>
      <c r="B6089" t="s">
        <v>6179</v>
      </c>
      <c r="C6089">
        <v>917</v>
      </c>
      <c r="D6089" t="s">
        <v>58</v>
      </c>
      <c r="E6089">
        <v>597</v>
      </c>
      <c r="F6089">
        <v>640</v>
      </c>
      <c r="G6089">
        <v>1707</v>
      </c>
      <c r="H6089" t="s">
        <v>59</v>
      </c>
      <c r="I6089">
        <f t="shared" si="95"/>
        <v>43</v>
      </c>
    </row>
    <row r="6090" spans="1:9" x14ac:dyDescent="0.25">
      <c r="A6090" t="s">
        <v>6180</v>
      </c>
      <c r="B6090" t="s">
        <v>6181</v>
      </c>
      <c r="C6090">
        <v>549</v>
      </c>
      <c r="D6090" t="s">
        <v>170</v>
      </c>
      <c r="E6090">
        <v>45</v>
      </c>
      <c r="F6090">
        <v>94</v>
      </c>
      <c r="G6090">
        <v>12115</v>
      </c>
      <c r="H6090" t="s">
        <v>171</v>
      </c>
      <c r="I6090">
        <f t="shared" si="95"/>
        <v>49</v>
      </c>
    </row>
    <row r="6091" spans="1:9" x14ac:dyDescent="0.25">
      <c r="A6091" t="s">
        <v>6180</v>
      </c>
      <c r="B6091" t="s">
        <v>6181</v>
      </c>
      <c r="C6091">
        <v>549</v>
      </c>
      <c r="D6091" t="s">
        <v>12</v>
      </c>
      <c r="E6091">
        <v>168</v>
      </c>
      <c r="F6091">
        <v>269</v>
      </c>
      <c r="G6091">
        <v>7718</v>
      </c>
      <c r="H6091" t="s">
        <v>13</v>
      </c>
      <c r="I6091">
        <f t="shared" si="95"/>
        <v>101</v>
      </c>
    </row>
    <row r="6092" spans="1:9" x14ac:dyDescent="0.25">
      <c r="A6092" t="s">
        <v>6180</v>
      </c>
      <c r="B6092" t="s">
        <v>6181</v>
      </c>
      <c r="C6092">
        <v>549</v>
      </c>
      <c r="D6092" t="s">
        <v>6182</v>
      </c>
      <c r="E6092">
        <v>355</v>
      </c>
      <c r="F6092">
        <v>548</v>
      </c>
      <c r="G6092">
        <v>4808</v>
      </c>
      <c r="H6092" t="s">
        <v>6183</v>
      </c>
      <c r="I6092">
        <f t="shared" si="95"/>
        <v>193</v>
      </c>
    </row>
    <row r="6093" spans="1:9" x14ac:dyDescent="0.25">
      <c r="A6093" t="s">
        <v>6184</v>
      </c>
      <c r="B6093" t="s">
        <v>6185</v>
      </c>
      <c r="C6093">
        <v>404</v>
      </c>
      <c r="D6093" t="s">
        <v>12</v>
      </c>
      <c r="E6093">
        <v>18</v>
      </c>
      <c r="F6093">
        <v>109</v>
      </c>
      <c r="G6093">
        <v>7718</v>
      </c>
      <c r="H6093" t="s">
        <v>13</v>
      </c>
      <c r="I6093">
        <f t="shared" si="95"/>
        <v>91</v>
      </c>
    </row>
    <row r="6094" spans="1:9" x14ac:dyDescent="0.25">
      <c r="A6094" t="s">
        <v>6186</v>
      </c>
      <c r="B6094" t="s">
        <v>6187</v>
      </c>
      <c r="C6094">
        <v>1047</v>
      </c>
      <c r="D6094" t="s">
        <v>20</v>
      </c>
      <c r="E6094">
        <v>905</v>
      </c>
      <c r="F6094">
        <v>1021</v>
      </c>
      <c r="G6094">
        <v>3370</v>
      </c>
      <c r="H6094" t="s">
        <v>21</v>
      </c>
      <c r="I6094">
        <f t="shared" si="95"/>
        <v>116</v>
      </c>
    </row>
    <row r="6095" spans="1:9" x14ac:dyDescent="0.25">
      <c r="A6095" t="s">
        <v>6186</v>
      </c>
      <c r="B6095" t="s">
        <v>6187</v>
      </c>
      <c r="C6095">
        <v>1047</v>
      </c>
      <c r="D6095" t="s">
        <v>10</v>
      </c>
      <c r="E6095">
        <v>252</v>
      </c>
      <c r="F6095">
        <v>334</v>
      </c>
      <c r="G6095">
        <v>1879</v>
      </c>
      <c r="H6095" t="s">
        <v>11</v>
      </c>
      <c r="I6095">
        <f t="shared" si="95"/>
        <v>82</v>
      </c>
    </row>
    <row r="6096" spans="1:9" x14ac:dyDescent="0.25">
      <c r="A6096" t="s">
        <v>6186</v>
      </c>
      <c r="B6096" t="s">
        <v>6187</v>
      </c>
      <c r="C6096">
        <v>1047</v>
      </c>
      <c r="D6096" t="s">
        <v>12</v>
      </c>
      <c r="E6096">
        <v>126</v>
      </c>
      <c r="F6096">
        <v>228</v>
      </c>
      <c r="G6096">
        <v>7718</v>
      </c>
      <c r="H6096" t="s">
        <v>13</v>
      </c>
      <c r="I6096">
        <f t="shared" si="95"/>
        <v>102</v>
      </c>
    </row>
    <row r="6097" spans="1:9" x14ac:dyDescent="0.25">
      <c r="A6097" t="s">
        <v>6188</v>
      </c>
      <c r="B6097" t="s">
        <v>6189</v>
      </c>
      <c r="C6097">
        <v>786</v>
      </c>
      <c r="D6097" t="s">
        <v>12</v>
      </c>
      <c r="E6097">
        <v>286</v>
      </c>
      <c r="F6097">
        <v>387</v>
      </c>
      <c r="G6097">
        <v>7718</v>
      </c>
      <c r="H6097" t="s">
        <v>13</v>
      </c>
      <c r="I6097">
        <f t="shared" si="95"/>
        <v>101</v>
      </c>
    </row>
    <row r="6098" spans="1:9" x14ac:dyDescent="0.25">
      <c r="A6098" t="s">
        <v>6188</v>
      </c>
      <c r="B6098" t="s">
        <v>6189</v>
      </c>
      <c r="C6098">
        <v>786</v>
      </c>
      <c r="D6098" t="s">
        <v>58</v>
      </c>
      <c r="E6098">
        <v>521</v>
      </c>
      <c r="F6098">
        <v>564</v>
      </c>
      <c r="G6098">
        <v>1707</v>
      </c>
      <c r="H6098" t="s">
        <v>59</v>
      </c>
      <c r="I6098">
        <f t="shared" si="95"/>
        <v>43</v>
      </c>
    </row>
    <row r="6099" spans="1:9" x14ac:dyDescent="0.25">
      <c r="A6099" t="s">
        <v>6190</v>
      </c>
      <c r="B6099" t="s">
        <v>6191</v>
      </c>
      <c r="C6099">
        <v>391</v>
      </c>
      <c r="D6099" t="s">
        <v>12</v>
      </c>
      <c r="E6099">
        <v>21</v>
      </c>
      <c r="F6099">
        <v>116</v>
      </c>
      <c r="G6099">
        <v>7718</v>
      </c>
      <c r="H6099" t="s">
        <v>13</v>
      </c>
      <c r="I6099">
        <f t="shared" si="95"/>
        <v>95</v>
      </c>
    </row>
    <row r="6100" spans="1:9" x14ac:dyDescent="0.25">
      <c r="A6100" t="s">
        <v>6190</v>
      </c>
      <c r="B6100" t="s">
        <v>6191</v>
      </c>
      <c r="C6100">
        <v>391</v>
      </c>
      <c r="D6100" t="s">
        <v>12</v>
      </c>
      <c r="E6100">
        <v>138</v>
      </c>
      <c r="F6100">
        <v>234</v>
      </c>
      <c r="G6100">
        <v>7718</v>
      </c>
      <c r="H6100" t="s">
        <v>13</v>
      </c>
      <c r="I6100">
        <f t="shared" si="95"/>
        <v>96</v>
      </c>
    </row>
    <row r="6101" spans="1:9" x14ac:dyDescent="0.25">
      <c r="A6101" t="s">
        <v>6192</v>
      </c>
      <c r="B6101" t="s">
        <v>6193</v>
      </c>
      <c r="C6101">
        <v>708</v>
      </c>
      <c r="D6101" t="s">
        <v>10</v>
      </c>
      <c r="E6101">
        <v>274</v>
      </c>
      <c r="F6101">
        <v>357</v>
      </c>
      <c r="G6101">
        <v>1879</v>
      </c>
      <c r="H6101" t="s">
        <v>11</v>
      </c>
      <c r="I6101">
        <f t="shared" si="95"/>
        <v>83</v>
      </c>
    </row>
    <row r="6102" spans="1:9" x14ac:dyDescent="0.25">
      <c r="A6102" t="s">
        <v>6192</v>
      </c>
      <c r="B6102" t="s">
        <v>6193</v>
      </c>
      <c r="C6102">
        <v>708</v>
      </c>
      <c r="D6102" t="s">
        <v>12</v>
      </c>
      <c r="E6102">
        <v>112</v>
      </c>
      <c r="F6102">
        <v>214</v>
      </c>
      <c r="G6102">
        <v>7718</v>
      </c>
      <c r="H6102" t="s">
        <v>13</v>
      </c>
      <c r="I6102">
        <f t="shared" si="95"/>
        <v>102</v>
      </c>
    </row>
    <row r="6103" spans="1:9" x14ac:dyDescent="0.25">
      <c r="A6103" t="s">
        <v>6194</v>
      </c>
      <c r="B6103" t="s">
        <v>6195</v>
      </c>
      <c r="C6103">
        <v>116</v>
      </c>
      <c r="D6103" t="s">
        <v>12</v>
      </c>
      <c r="E6103">
        <v>5</v>
      </c>
      <c r="F6103">
        <v>106</v>
      </c>
      <c r="G6103">
        <v>7718</v>
      </c>
      <c r="H6103" t="s">
        <v>13</v>
      </c>
      <c r="I6103">
        <f t="shared" si="95"/>
        <v>101</v>
      </c>
    </row>
    <row r="6104" spans="1:9" x14ac:dyDescent="0.25">
      <c r="A6104" t="s">
        <v>6196</v>
      </c>
      <c r="B6104" t="s">
        <v>6197</v>
      </c>
      <c r="C6104">
        <v>662</v>
      </c>
      <c r="D6104" t="s">
        <v>20</v>
      </c>
      <c r="E6104">
        <v>502</v>
      </c>
      <c r="F6104">
        <v>579</v>
      </c>
      <c r="G6104">
        <v>3370</v>
      </c>
      <c r="H6104" t="s">
        <v>21</v>
      </c>
      <c r="I6104">
        <f t="shared" si="95"/>
        <v>77</v>
      </c>
    </row>
    <row r="6105" spans="1:9" x14ac:dyDescent="0.25">
      <c r="A6105" t="s">
        <v>6196</v>
      </c>
      <c r="B6105" t="s">
        <v>6197</v>
      </c>
      <c r="C6105">
        <v>662</v>
      </c>
      <c r="D6105" t="s">
        <v>20</v>
      </c>
      <c r="E6105">
        <v>575</v>
      </c>
      <c r="F6105">
        <v>629</v>
      </c>
      <c r="G6105">
        <v>3370</v>
      </c>
      <c r="H6105" t="s">
        <v>21</v>
      </c>
      <c r="I6105">
        <f t="shared" si="95"/>
        <v>54</v>
      </c>
    </row>
    <row r="6106" spans="1:9" x14ac:dyDescent="0.25">
      <c r="A6106" t="s">
        <v>6196</v>
      </c>
      <c r="B6106" t="s">
        <v>6197</v>
      </c>
      <c r="C6106">
        <v>662</v>
      </c>
      <c r="D6106" t="s">
        <v>10</v>
      </c>
      <c r="E6106">
        <v>254</v>
      </c>
      <c r="F6106">
        <v>336</v>
      </c>
      <c r="G6106">
        <v>1879</v>
      </c>
      <c r="H6106" t="s">
        <v>11</v>
      </c>
      <c r="I6106">
        <f t="shared" si="95"/>
        <v>82</v>
      </c>
    </row>
    <row r="6107" spans="1:9" x14ac:dyDescent="0.25">
      <c r="A6107" t="s">
        <v>6196</v>
      </c>
      <c r="B6107" t="s">
        <v>6197</v>
      </c>
      <c r="C6107">
        <v>662</v>
      </c>
      <c r="D6107" t="s">
        <v>12</v>
      </c>
      <c r="E6107">
        <v>128</v>
      </c>
      <c r="F6107">
        <v>229</v>
      </c>
      <c r="G6107">
        <v>7718</v>
      </c>
      <c r="H6107" t="s">
        <v>13</v>
      </c>
      <c r="I6107">
        <f t="shared" si="95"/>
        <v>101</v>
      </c>
    </row>
    <row r="6108" spans="1:9" x14ac:dyDescent="0.25">
      <c r="A6108" t="s">
        <v>6198</v>
      </c>
      <c r="B6108" t="s">
        <v>6199</v>
      </c>
      <c r="C6108">
        <v>558</v>
      </c>
      <c r="D6108" t="s">
        <v>12</v>
      </c>
      <c r="E6108">
        <v>18</v>
      </c>
      <c r="F6108">
        <v>109</v>
      </c>
      <c r="G6108">
        <v>7718</v>
      </c>
      <c r="H6108" t="s">
        <v>13</v>
      </c>
      <c r="I6108">
        <f t="shared" si="95"/>
        <v>91</v>
      </c>
    </row>
    <row r="6109" spans="1:9" x14ac:dyDescent="0.25">
      <c r="A6109" t="s">
        <v>6198</v>
      </c>
      <c r="B6109" t="s">
        <v>6199</v>
      </c>
      <c r="C6109">
        <v>558</v>
      </c>
      <c r="D6109" t="s">
        <v>12</v>
      </c>
      <c r="E6109">
        <v>272</v>
      </c>
      <c r="F6109">
        <v>369</v>
      </c>
      <c r="G6109">
        <v>7718</v>
      </c>
      <c r="H6109" t="s">
        <v>13</v>
      </c>
      <c r="I6109">
        <f t="shared" si="95"/>
        <v>97</v>
      </c>
    </row>
    <row r="6110" spans="1:9" x14ac:dyDescent="0.25">
      <c r="A6110" t="s">
        <v>6198</v>
      </c>
      <c r="B6110" t="s">
        <v>6199</v>
      </c>
      <c r="C6110">
        <v>558</v>
      </c>
      <c r="D6110" t="s">
        <v>12</v>
      </c>
      <c r="E6110">
        <v>463</v>
      </c>
      <c r="F6110">
        <v>557</v>
      </c>
      <c r="G6110">
        <v>7718</v>
      </c>
      <c r="H6110" t="s">
        <v>13</v>
      </c>
      <c r="I6110">
        <f t="shared" si="95"/>
        <v>94</v>
      </c>
    </row>
    <row r="6111" spans="1:9" x14ac:dyDescent="0.25">
      <c r="A6111" t="s">
        <v>6200</v>
      </c>
      <c r="B6111" t="s">
        <v>6201</v>
      </c>
      <c r="C6111">
        <v>279</v>
      </c>
      <c r="D6111" t="s">
        <v>12</v>
      </c>
      <c r="E6111">
        <v>147</v>
      </c>
      <c r="F6111">
        <v>255</v>
      </c>
      <c r="G6111">
        <v>7718</v>
      </c>
      <c r="H6111" t="s">
        <v>13</v>
      </c>
      <c r="I6111">
        <f t="shared" si="95"/>
        <v>108</v>
      </c>
    </row>
    <row r="6112" spans="1:9" x14ac:dyDescent="0.25">
      <c r="A6112" t="s">
        <v>6202</v>
      </c>
      <c r="B6112" t="s">
        <v>6203</v>
      </c>
      <c r="C6112">
        <v>407</v>
      </c>
      <c r="D6112" t="s">
        <v>12</v>
      </c>
      <c r="E6112">
        <v>23</v>
      </c>
      <c r="F6112">
        <v>115</v>
      </c>
      <c r="G6112">
        <v>7718</v>
      </c>
      <c r="H6112" t="s">
        <v>13</v>
      </c>
      <c r="I6112">
        <f t="shared" si="95"/>
        <v>92</v>
      </c>
    </row>
    <row r="6113" spans="1:9" x14ac:dyDescent="0.25">
      <c r="A6113" t="s">
        <v>6202</v>
      </c>
      <c r="B6113" t="s">
        <v>6203</v>
      </c>
      <c r="C6113">
        <v>407</v>
      </c>
      <c r="D6113" t="s">
        <v>12</v>
      </c>
      <c r="E6113">
        <v>307</v>
      </c>
      <c r="F6113">
        <v>400</v>
      </c>
      <c r="G6113">
        <v>7718</v>
      </c>
      <c r="H6113" t="s">
        <v>13</v>
      </c>
      <c r="I6113">
        <f t="shared" si="95"/>
        <v>93</v>
      </c>
    </row>
    <row r="6114" spans="1:9" x14ac:dyDescent="0.25">
      <c r="A6114" t="s">
        <v>6204</v>
      </c>
      <c r="B6114" t="s">
        <v>6205</v>
      </c>
      <c r="C6114">
        <v>476</v>
      </c>
      <c r="D6114" t="s">
        <v>12</v>
      </c>
      <c r="E6114">
        <v>112</v>
      </c>
      <c r="F6114">
        <v>203</v>
      </c>
      <c r="G6114">
        <v>7718</v>
      </c>
      <c r="H6114" t="s">
        <v>13</v>
      </c>
      <c r="I6114">
        <f t="shared" si="95"/>
        <v>91</v>
      </c>
    </row>
    <row r="6115" spans="1:9" x14ac:dyDescent="0.25">
      <c r="A6115" t="s">
        <v>6206</v>
      </c>
      <c r="B6115" t="s">
        <v>6207</v>
      </c>
      <c r="C6115">
        <v>1113</v>
      </c>
      <c r="D6115" t="s">
        <v>20</v>
      </c>
      <c r="E6115">
        <v>977</v>
      </c>
      <c r="F6115">
        <v>1090</v>
      </c>
      <c r="G6115">
        <v>3370</v>
      </c>
      <c r="H6115" t="s">
        <v>21</v>
      </c>
      <c r="I6115">
        <f t="shared" si="95"/>
        <v>113</v>
      </c>
    </row>
    <row r="6116" spans="1:9" x14ac:dyDescent="0.25">
      <c r="A6116" t="s">
        <v>6206</v>
      </c>
      <c r="B6116" t="s">
        <v>6207</v>
      </c>
      <c r="C6116">
        <v>1113</v>
      </c>
      <c r="D6116" t="s">
        <v>10</v>
      </c>
      <c r="E6116">
        <v>256</v>
      </c>
      <c r="F6116">
        <v>339</v>
      </c>
      <c r="G6116">
        <v>1879</v>
      </c>
      <c r="H6116" t="s">
        <v>11</v>
      </c>
      <c r="I6116">
        <f t="shared" si="95"/>
        <v>83</v>
      </c>
    </row>
    <row r="6117" spans="1:9" x14ac:dyDescent="0.25">
      <c r="A6117" t="s">
        <v>6206</v>
      </c>
      <c r="B6117" t="s">
        <v>6207</v>
      </c>
      <c r="C6117">
        <v>1113</v>
      </c>
      <c r="D6117" t="s">
        <v>12</v>
      </c>
      <c r="E6117">
        <v>130</v>
      </c>
      <c r="F6117">
        <v>232</v>
      </c>
      <c r="G6117">
        <v>7718</v>
      </c>
      <c r="H6117" t="s">
        <v>13</v>
      </c>
      <c r="I6117">
        <f t="shared" si="95"/>
        <v>102</v>
      </c>
    </row>
    <row r="6118" spans="1:9" x14ac:dyDescent="0.25">
      <c r="A6118" t="s">
        <v>6208</v>
      </c>
      <c r="B6118" t="s">
        <v>6209</v>
      </c>
      <c r="C6118">
        <v>124</v>
      </c>
      <c r="D6118" t="s">
        <v>12</v>
      </c>
      <c r="E6118">
        <v>7</v>
      </c>
      <c r="F6118">
        <v>110</v>
      </c>
      <c r="G6118">
        <v>7718</v>
      </c>
      <c r="H6118" t="s">
        <v>13</v>
      </c>
      <c r="I6118">
        <f t="shared" si="95"/>
        <v>103</v>
      </c>
    </row>
    <row r="6119" spans="1:9" x14ac:dyDescent="0.25">
      <c r="A6119" t="s">
        <v>6210</v>
      </c>
      <c r="B6119" t="s">
        <v>6211</v>
      </c>
      <c r="C6119">
        <v>110</v>
      </c>
      <c r="D6119" t="s">
        <v>12</v>
      </c>
      <c r="E6119">
        <v>4</v>
      </c>
      <c r="F6119">
        <v>100</v>
      </c>
      <c r="G6119">
        <v>7718</v>
      </c>
      <c r="H6119" t="s">
        <v>13</v>
      </c>
      <c r="I6119">
        <f t="shared" si="95"/>
        <v>96</v>
      </c>
    </row>
    <row r="6120" spans="1:9" x14ac:dyDescent="0.25">
      <c r="A6120" t="s">
        <v>6212</v>
      </c>
      <c r="B6120" t="s">
        <v>6213</v>
      </c>
      <c r="C6120">
        <v>118</v>
      </c>
      <c r="D6120" t="s">
        <v>12</v>
      </c>
      <c r="E6120">
        <v>4</v>
      </c>
      <c r="F6120">
        <v>104</v>
      </c>
      <c r="G6120">
        <v>7718</v>
      </c>
      <c r="H6120" t="s">
        <v>13</v>
      </c>
      <c r="I6120">
        <f t="shared" si="95"/>
        <v>100</v>
      </c>
    </row>
    <row r="6121" spans="1:9" x14ac:dyDescent="0.25">
      <c r="A6121" t="s">
        <v>6214</v>
      </c>
      <c r="B6121" t="s">
        <v>6215</v>
      </c>
      <c r="C6121">
        <v>117</v>
      </c>
      <c r="D6121" t="s">
        <v>12</v>
      </c>
      <c r="E6121">
        <v>4</v>
      </c>
      <c r="F6121">
        <v>105</v>
      </c>
      <c r="G6121">
        <v>7718</v>
      </c>
      <c r="H6121" t="s">
        <v>13</v>
      </c>
      <c r="I6121">
        <f t="shared" si="95"/>
        <v>101</v>
      </c>
    </row>
    <row r="6122" spans="1:9" x14ac:dyDescent="0.25">
      <c r="A6122" t="s">
        <v>6216</v>
      </c>
      <c r="B6122" t="s">
        <v>6217</v>
      </c>
      <c r="C6122">
        <v>125</v>
      </c>
      <c r="D6122" t="s">
        <v>12</v>
      </c>
      <c r="E6122">
        <v>7</v>
      </c>
      <c r="F6122">
        <v>110</v>
      </c>
      <c r="G6122">
        <v>7718</v>
      </c>
      <c r="H6122" t="s">
        <v>13</v>
      </c>
      <c r="I6122">
        <f t="shared" si="95"/>
        <v>103</v>
      </c>
    </row>
    <row r="6123" spans="1:9" x14ac:dyDescent="0.25">
      <c r="A6123" t="s">
        <v>6218</v>
      </c>
      <c r="B6123" t="s">
        <v>6219</v>
      </c>
      <c r="C6123">
        <v>160</v>
      </c>
      <c r="D6123" t="s">
        <v>12</v>
      </c>
      <c r="E6123">
        <v>5</v>
      </c>
      <c r="F6123">
        <v>91</v>
      </c>
      <c r="G6123">
        <v>7718</v>
      </c>
      <c r="H6123" t="s">
        <v>13</v>
      </c>
      <c r="I6123">
        <f t="shared" si="95"/>
        <v>86</v>
      </c>
    </row>
    <row r="6124" spans="1:9" x14ac:dyDescent="0.25">
      <c r="A6124" t="s">
        <v>6220</v>
      </c>
      <c r="B6124" t="s">
        <v>6221</v>
      </c>
      <c r="C6124">
        <v>112</v>
      </c>
      <c r="D6124" t="s">
        <v>12</v>
      </c>
      <c r="E6124">
        <v>5</v>
      </c>
      <c r="F6124">
        <v>105</v>
      </c>
      <c r="G6124">
        <v>7718</v>
      </c>
      <c r="H6124" t="s">
        <v>13</v>
      </c>
      <c r="I6124">
        <f t="shared" si="95"/>
        <v>100</v>
      </c>
    </row>
    <row r="6125" spans="1:9" x14ac:dyDescent="0.25">
      <c r="A6125" t="s">
        <v>6222</v>
      </c>
      <c r="B6125" t="s">
        <v>6223</v>
      </c>
      <c r="C6125">
        <v>285</v>
      </c>
      <c r="D6125" t="s">
        <v>12</v>
      </c>
      <c r="E6125">
        <v>16</v>
      </c>
      <c r="F6125">
        <v>105</v>
      </c>
      <c r="G6125">
        <v>7718</v>
      </c>
      <c r="H6125" t="s">
        <v>13</v>
      </c>
      <c r="I6125">
        <f t="shared" si="95"/>
        <v>89</v>
      </c>
    </row>
    <row r="6126" spans="1:9" x14ac:dyDescent="0.25">
      <c r="A6126" t="s">
        <v>6222</v>
      </c>
      <c r="B6126" t="s">
        <v>6223</v>
      </c>
      <c r="C6126">
        <v>285</v>
      </c>
      <c r="D6126" t="s">
        <v>12</v>
      </c>
      <c r="E6126">
        <v>186</v>
      </c>
      <c r="F6126">
        <v>279</v>
      </c>
      <c r="G6126">
        <v>7718</v>
      </c>
      <c r="H6126" t="s">
        <v>13</v>
      </c>
      <c r="I6126">
        <f t="shared" si="95"/>
        <v>93</v>
      </c>
    </row>
    <row r="6127" spans="1:9" x14ac:dyDescent="0.25">
      <c r="A6127" t="s">
        <v>6224</v>
      </c>
      <c r="B6127" t="s">
        <v>6225</v>
      </c>
      <c r="C6127">
        <v>567</v>
      </c>
      <c r="D6127" t="s">
        <v>12</v>
      </c>
      <c r="E6127">
        <v>18</v>
      </c>
      <c r="F6127">
        <v>109</v>
      </c>
      <c r="G6127">
        <v>7718</v>
      </c>
      <c r="H6127" t="s">
        <v>13</v>
      </c>
      <c r="I6127">
        <f t="shared" si="95"/>
        <v>91</v>
      </c>
    </row>
    <row r="6128" spans="1:9" x14ac:dyDescent="0.25">
      <c r="A6128" t="s">
        <v>6224</v>
      </c>
      <c r="B6128" t="s">
        <v>6225</v>
      </c>
      <c r="C6128">
        <v>567</v>
      </c>
      <c r="D6128" t="s">
        <v>12</v>
      </c>
      <c r="E6128">
        <v>243</v>
      </c>
      <c r="F6128">
        <v>339</v>
      </c>
      <c r="G6128">
        <v>7718</v>
      </c>
      <c r="H6128" t="s">
        <v>13</v>
      </c>
      <c r="I6128">
        <f t="shared" si="95"/>
        <v>96</v>
      </c>
    </row>
    <row r="6129" spans="1:9" x14ac:dyDescent="0.25">
      <c r="A6129" t="s">
        <v>6224</v>
      </c>
      <c r="B6129" t="s">
        <v>6225</v>
      </c>
      <c r="C6129">
        <v>567</v>
      </c>
      <c r="D6129" t="s">
        <v>12</v>
      </c>
      <c r="E6129">
        <v>463</v>
      </c>
      <c r="F6129">
        <v>557</v>
      </c>
      <c r="G6129">
        <v>7718</v>
      </c>
      <c r="H6129" t="s">
        <v>13</v>
      </c>
      <c r="I6129">
        <f t="shared" si="95"/>
        <v>94</v>
      </c>
    </row>
    <row r="6130" spans="1:9" x14ac:dyDescent="0.25">
      <c r="A6130" t="s">
        <v>6226</v>
      </c>
      <c r="B6130" t="s">
        <v>6227</v>
      </c>
      <c r="C6130">
        <v>360</v>
      </c>
      <c r="D6130" t="s">
        <v>12</v>
      </c>
      <c r="E6130">
        <v>30</v>
      </c>
      <c r="F6130">
        <v>116</v>
      </c>
      <c r="G6130">
        <v>7718</v>
      </c>
      <c r="H6130" t="s">
        <v>13</v>
      </c>
      <c r="I6130">
        <f t="shared" si="95"/>
        <v>86</v>
      </c>
    </row>
    <row r="6131" spans="1:9" x14ac:dyDescent="0.25">
      <c r="A6131" t="s">
        <v>6226</v>
      </c>
      <c r="B6131" t="s">
        <v>6227</v>
      </c>
      <c r="C6131">
        <v>360</v>
      </c>
      <c r="D6131" t="s">
        <v>12</v>
      </c>
      <c r="E6131">
        <v>248</v>
      </c>
      <c r="F6131">
        <v>346</v>
      </c>
      <c r="G6131">
        <v>7718</v>
      </c>
      <c r="H6131" t="s">
        <v>13</v>
      </c>
      <c r="I6131">
        <f t="shared" si="95"/>
        <v>98</v>
      </c>
    </row>
    <row r="6132" spans="1:9" x14ac:dyDescent="0.25">
      <c r="A6132" t="s">
        <v>6228</v>
      </c>
      <c r="B6132" t="s">
        <v>6229</v>
      </c>
      <c r="C6132">
        <v>337</v>
      </c>
      <c r="D6132" t="s">
        <v>12</v>
      </c>
      <c r="E6132">
        <v>27</v>
      </c>
      <c r="F6132">
        <v>116</v>
      </c>
      <c r="G6132">
        <v>7718</v>
      </c>
      <c r="H6132" t="s">
        <v>13</v>
      </c>
      <c r="I6132">
        <f t="shared" si="95"/>
        <v>89</v>
      </c>
    </row>
    <row r="6133" spans="1:9" x14ac:dyDescent="0.25">
      <c r="A6133" t="s">
        <v>6228</v>
      </c>
      <c r="B6133" t="s">
        <v>6229</v>
      </c>
      <c r="C6133">
        <v>337</v>
      </c>
      <c r="D6133" t="s">
        <v>12</v>
      </c>
      <c r="E6133">
        <v>234</v>
      </c>
      <c r="F6133">
        <v>331</v>
      </c>
      <c r="G6133">
        <v>7718</v>
      </c>
      <c r="H6133" t="s">
        <v>13</v>
      </c>
      <c r="I6133">
        <f t="shared" si="95"/>
        <v>97</v>
      </c>
    </row>
    <row r="6134" spans="1:9" x14ac:dyDescent="0.25">
      <c r="A6134" t="s">
        <v>6230</v>
      </c>
      <c r="B6134" t="s">
        <v>6231</v>
      </c>
      <c r="C6134">
        <v>950</v>
      </c>
      <c r="D6134" t="s">
        <v>20</v>
      </c>
      <c r="E6134">
        <v>799</v>
      </c>
      <c r="F6134">
        <v>926</v>
      </c>
      <c r="G6134">
        <v>3370</v>
      </c>
      <c r="H6134" t="s">
        <v>21</v>
      </c>
      <c r="I6134">
        <f t="shared" si="95"/>
        <v>127</v>
      </c>
    </row>
    <row r="6135" spans="1:9" x14ac:dyDescent="0.25">
      <c r="A6135" t="s">
        <v>6230</v>
      </c>
      <c r="B6135" t="s">
        <v>6231</v>
      </c>
      <c r="C6135">
        <v>950</v>
      </c>
      <c r="D6135" t="s">
        <v>10</v>
      </c>
      <c r="E6135">
        <v>274</v>
      </c>
      <c r="F6135">
        <v>357</v>
      </c>
      <c r="G6135">
        <v>1879</v>
      </c>
      <c r="H6135" t="s">
        <v>11</v>
      </c>
      <c r="I6135">
        <f t="shared" si="95"/>
        <v>83</v>
      </c>
    </row>
    <row r="6136" spans="1:9" x14ac:dyDescent="0.25">
      <c r="A6136" t="s">
        <v>6230</v>
      </c>
      <c r="B6136" t="s">
        <v>6231</v>
      </c>
      <c r="C6136">
        <v>950</v>
      </c>
      <c r="D6136" t="s">
        <v>12</v>
      </c>
      <c r="E6136">
        <v>148</v>
      </c>
      <c r="F6136">
        <v>250</v>
      </c>
      <c r="G6136">
        <v>7718</v>
      </c>
      <c r="H6136" t="s">
        <v>13</v>
      </c>
      <c r="I6136">
        <f t="shared" si="95"/>
        <v>102</v>
      </c>
    </row>
    <row r="6137" spans="1:9" x14ac:dyDescent="0.25">
      <c r="A6137" t="s">
        <v>6232</v>
      </c>
      <c r="B6137" t="s">
        <v>6233</v>
      </c>
      <c r="C6137">
        <v>844</v>
      </c>
      <c r="D6137" t="s">
        <v>20</v>
      </c>
      <c r="E6137">
        <v>655</v>
      </c>
      <c r="F6137">
        <v>808</v>
      </c>
      <c r="G6137">
        <v>3370</v>
      </c>
      <c r="H6137" t="s">
        <v>21</v>
      </c>
      <c r="I6137">
        <f t="shared" si="95"/>
        <v>153</v>
      </c>
    </row>
    <row r="6138" spans="1:9" x14ac:dyDescent="0.25">
      <c r="A6138" t="s">
        <v>6232</v>
      </c>
      <c r="B6138" t="s">
        <v>6233</v>
      </c>
      <c r="C6138">
        <v>844</v>
      </c>
      <c r="D6138" t="s">
        <v>10</v>
      </c>
      <c r="E6138">
        <v>276</v>
      </c>
      <c r="F6138">
        <v>358</v>
      </c>
      <c r="G6138">
        <v>1879</v>
      </c>
      <c r="H6138" t="s">
        <v>11</v>
      </c>
      <c r="I6138">
        <f t="shared" si="95"/>
        <v>82</v>
      </c>
    </row>
    <row r="6139" spans="1:9" x14ac:dyDescent="0.25">
      <c r="A6139" t="s">
        <v>6232</v>
      </c>
      <c r="B6139" t="s">
        <v>6233</v>
      </c>
      <c r="C6139">
        <v>844</v>
      </c>
      <c r="D6139" t="s">
        <v>12</v>
      </c>
      <c r="E6139">
        <v>158</v>
      </c>
      <c r="F6139">
        <v>252</v>
      </c>
      <c r="G6139">
        <v>7718</v>
      </c>
      <c r="H6139" t="s">
        <v>13</v>
      </c>
      <c r="I6139">
        <f t="shared" si="95"/>
        <v>94</v>
      </c>
    </row>
    <row r="6140" spans="1:9" x14ac:dyDescent="0.25">
      <c r="A6140" t="s">
        <v>6234</v>
      </c>
      <c r="B6140" t="s">
        <v>6235</v>
      </c>
      <c r="C6140">
        <v>418</v>
      </c>
      <c r="D6140" t="s">
        <v>12</v>
      </c>
      <c r="E6140">
        <v>166</v>
      </c>
      <c r="F6140">
        <v>266</v>
      </c>
      <c r="G6140">
        <v>7718</v>
      </c>
      <c r="H6140" t="s">
        <v>13</v>
      </c>
      <c r="I6140">
        <f t="shared" si="95"/>
        <v>100</v>
      </c>
    </row>
    <row r="6141" spans="1:9" x14ac:dyDescent="0.25">
      <c r="A6141" t="s">
        <v>6236</v>
      </c>
      <c r="B6141" t="s">
        <v>6237</v>
      </c>
      <c r="C6141">
        <v>787</v>
      </c>
      <c r="D6141" t="s">
        <v>20</v>
      </c>
      <c r="E6141">
        <v>710</v>
      </c>
      <c r="F6141">
        <v>765</v>
      </c>
      <c r="G6141">
        <v>3370</v>
      </c>
      <c r="H6141" t="s">
        <v>21</v>
      </c>
      <c r="I6141">
        <f t="shared" si="95"/>
        <v>55</v>
      </c>
    </row>
    <row r="6142" spans="1:9" x14ac:dyDescent="0.25">
      <c r="A6142" t="s">
        <v>6236</v>
      </c>
      <c r="B6142" t="s">
        <v>6237</v>
      </c>
      <c r="C6142">
        <v>787</v>
      </c>
      <c r="D6142" t="s">
        <v>10</v>
      </c>
      <c r="E6142">
        <v>250</v>
      </c>
      <c r="F6142">
        <v>332</v>
      </c>
      <c r="G6142">
        <v>1879</v>
      </c>
      <c r="H6142" t="s">
        <v>11</v>
      </c>
      <c r="I6142">
        <f t="shared" si="95"/>
        <v>82</v>
      </c>
    </row>
    <row r="6143" spans="1:9" x14ac:dyDescent="0.25">
      <c r="A6143" t="s">
        <v>6236</v>
      </c>
      <c r="B6143" t="s">
        <v>6237</v>
      </c>
      <c r="C6143">
        <v>787</v>
      </c>
      <c r="D6143" t="s">
        <v>12</v>
      </c>
      <c r="E6143">
        <v>124</v>
      </c>
      <c r="F6143">
        <v>226</v>
      </c>
      <c r="G6143">
        <v>7718</v>
      </c>
      <c r="H6143" t="s">
        <v>13</v>
      </c>
      <c r="I6143">
        <f t="shared" si="95"/>
        <v>102</v>
      </c>
    </row>
    <row r="6144" spans="1:9" x14ac:dyDescent="0.25">
      <c r="A6144" t="s">
        <v>6238</v>
      </c>
      <c r="B6144" t="s">
        <v>6239</v>
      </c>
      <c r="C6144">
        <v>321</v>
      </c>
      <c r="D6144" t="s">
        <v>12</v>
      </c>
      <c r="E6144">
        <v>132</v>
      </c>
      <c r="F6144">
        <v>234</v>
      </c>
      <c r="G6144">
        <v>7718</v>
      </c>
      <c r="H6144" t="s">
        <v>13</v>
      </c>
      <c r="I6144">
        <f t="shared" si="95"/>
        <v>102</v>
      </c>
    </row>
    <row r="6145" spans="1:9" x14ac:dyDescent="0.25">
      <c r="A6145" t="s">
        <v>6240</v>
      </c>
      <c r="B6145" t="s">
        <v>6241</v>
      </c>
      <c r="C6145">
        <v>603</v>
      </c>
      <c r="D6145" t="s">
        <v>10</v>
      </c>
      <c r="E6145">
        <v>283</v>
      </c>
      <c r="F6145">
        <v>367</v>
      </c>
      <c r="G6145">
        <v>1879</v>
      </c>
      <c r="H6145" t="s">
        <v>11</v>
      </c>
      <c r="I6145">
        <f t="shared" si="95"/>
        <v>84</v>
      </c>
    </row>
    <row r="6146" spans="1:9" x14ac:dyDescent="0.25">
      <c r="A6146" t="s">
        <v>6240</v>
      </c>
      <c r="B6146" t="s">
        <v>6241</v>
      </c>
      <c r="C6146">
        <v>603</v>
      </c>
      <c r="D6146" t="s">
        <v>12</v>
      </c>
      <c r="E6146">
        <v>130</v>
      </c>
      <c r="F6146">
        <v>232</v>
      </c>
      <c r="G6146">
        <v>7718</v>
      </c>
      <c r="H6146" t="s">
        <v>13</v>
      </c>
      <c r="I6146">
        <f t="shared" si="95"/>
        <v>102</v>
      </c>
    </row>
    <row r="6147" spans="1:9" x14ac:dyDescent="0.25">
      <c r="A6147" t="s">
        <v>6242</v>
      </c>
      <c r="B6147" t="s">
        <v>6243</v>
      </c>
      <c r="C6147">
        <v>450</v>
      </c>
      <c r="D6147" t="s">
        <v>12</v>
      </c>
      <c r="E6147">
        <v>125</v>
      </c>
      <c r="F6147">
        <v>230</v>
      </c>
      <c r="G6147">
        <v>7718</v>
      </c>
      <c r="H6147" t="s">
        <v>13</v>
      </c>
      <c r="I6147">
        <f t="shared" ref="I6147:I6210" si="96">$F6147-$E6147</f>
        <v>105</v>
      </c>
    </row>
    <row r="6148" spans="1:9" x14ac:dyDescent="0.25">
      <c r="A6148" t="s">
        <v>6244</v>
      </c>
      <c r="B6148" t="s">
        <v>6245</v>
      </c>
      <c r="C6148">
        <v>559</v>
      </c>
      <c r="D6148" t="s">
        <v>12</v>
      </c>
      <c r="E6148">
        <v>9</v>
      </c>
      <c r="F6148">
        <v>95</v>
      </c>
      <c r="G6148">
        <v>7718</v>
      </c>
      <c r="H6148" t="s">
        <v>13</v>
      </c>
      <c r="I6148">
        <f t="shared" si="96"/>
        <v>86</v>
      </c>
    </row>
    <row r="6149" spans="1:9" x14ac:dyDescent="0.25">
      <c r="A6149" t="s">
        <v>6244</v>
      </c>
      <c r="B6149" t="s">
        <v>6245</v>
      </c>
      <c r="C6149">
        <v>559</v>
      </c>
      <c r="D6149" t="s">
        <v>12</v>
      </c>
      <c r="E6149">
        <v>153</v>
      </c>
      <c r="F6149">
        <v>237</v>
      </c>
      <c r="G6149">
        <v>7718</v>
      </c>
      <c r="H6149" t="s">
        <v>13</v>
      </c>
      <c r="I6149">
        <f t="shared" si="96"/>
        <v>84</v>
      </c>
    </row>
    <row r="6150" spans="1:9" x14ac:dyDescent="0.25">
      <c r="A6150" t="s">
        <v>6244</v>
      </c>
      <c r="B6150" t="s">
        <v>6245</v>
      </c>
      <c r="C6150">
        <v>559</v>
      </c>
      <c r="D6150" t="s">
        <v>12</v>
      </c>
      <c r="E6150">
        <v>326</v>
      </c>
      <c r="F6150">
        <v>420</v>
      </c>
      <c r="G6150">
        <v>7718</v>
      </c>
      <c r="H6150" t="s">
        <v>13</v>
      </c>
      <c r="I6150">
        <f t="shared" si="96"/>
        <v>94</v>
      </c>
    </row>
    <row r="6151" spans="1:9" x14ac:dyDescent="0.25">
      <c r="A6151" t="s">
        <v>6244</v>
      </c>
      <c r="B6151" t="s">
        <v>6245</v>
      </c>
      <c r="C6151">
        <v>559</v>
      </c>
      <c r="D6151" t="s">
        <v>12</v>
      </c>
      <c r="E6151">
        <v>446</v>
      </c>
      <c r="F6151">
        <v>540</v>
      </c>
      <c r="G6151">
        <v>7718</v>
      </c>
      <c r="H6151" t="s">
        <v>13</v>
      </c>
      <c r="I6151">
        <f t="shared" si="96"/>
        <v>94</v>
      </c>
    </row>
    <row r="6152" spans="1:9" x14ac:dyDescent="0.25">
      <c r="A6152" t="s">
        <v>6246</v>
      </c>
      <c r="B6152" t="s">
        <v>6247</v>
      </c>
      <c r="C6152">
        <v>368</v>
      </c>
      <c r="D6152" t="s">
        <v>12</v>
      </c>
      <c r="E6152">
        <v>15</v>
      </c>
      <c r="F6152">
        <v>94</v>
      </c>
      <c r="G6152">
        <v>7718</v>
      </c>
      <c r="H6152" t="s">
        <v>13</v>
      </c>
      <c r="I6152">
        <f t="shared" si="96"/>
        <v>79</v>
      </c>
    </row>
    <row r="6153" spans="1:9" x14ac:dyDescent="0.25">
      <c r="A6153" t="s">
        <v>6246</v>
      </c>
      <c r="B6153" t="s">
        <v>6247</v>
      </c>
      <c r="C6153">
        <v>368</v>
      </c>
      <c r="D6153" t="s">
        <v>12</v>
      </c>
      <c r="E6153">
        <v>164</v>
      </c>
      <c r="F6153">
        <v>258</v>
      </c>
      <c r="G6153">
        <v>7718</v>
      </c>
      <c r="H6153" t="s">
        <v>13</v>
      </c>
      <c r="I6153">
        <f t="shared" si="96"/>
        <v>94</v>
      </c>
    </row>
    <row r="6154" spans="1:9" x14ac:dyDescent="0.25">
      <c r="A6154" t="s">
        <v>6246</v>
      </c>
      <c r="B6154" t="s">
        <v>6247</v>
      </c>
      <c r="C6154">
        <v>368</v>
      </c>
      <c r="D6154" t="s">
        <v>12</v>
      </c>
      <c r="E6154">
        <v>273</v>
      </c>
      <c r="F6154">
        <v>368</v>
      </c>
      <c r="G6154">
        <v>7718</v>
      </c>
      <c r="H6154" t="s">
        <v>13</v>
      </c>
      <c r="I6154">
        <f t="shared" si="96"/>
        <v>95</v>
      </c>
    </row>
    <row r="6155" spans="1:9" x14ac:dyDescent="0.25">
      <c r="A6155" t="s">
        <v>6248</v>
      </c>
      <c r="B6155" t="s">
        <v>6249</v>
      </c>
      <c r="C6155">
        <v>1119</v>
      </c>
      <c r="D6155" t="s">
        <v>20</v>
      </c>
      <c r="E6155">
        <v>980</v>
      </c>
      <c r="F6155">
        <v>1082</v>
      </c>
      <c r="G6155">
        <v>3370</v>
      </c>
      <c r="H6155" t="s">
        <v>21</v>
      </c>
      <c r="I6155">
        <f t="shared" si="96"/>
        <v>102</v>
      </c>
    </row>
    <row r="6156" spans="1:9" x14ac:dyDescent="0.25">
      <c r="A6156" t="s">
        <v>6248</v>
      </c>
      <c r="B6156" t="s">
        <v>6249</v>
      </c>
      <c r="C6156">
        <v>1119</v>
      </c>
      <c r="D6156" t="s">
        <v>10</v>
      </c>
      <c r="E6156">
        <v>252</v>
      </c>
      <c r="F6156">
        <v>334</v>
      </c>
      <c r="G6156">
        <v>1879</v>
      </c>
      <c r="H6156" t="s">
        <v>11</v>
      </c>
      <c r="I6156">
        <f t="shared" si="96"/>
        <v>82</v>
      </c>
    </row>
    <row r="6157" spans="1:9" x14ac:dyDescent="0.25">
      <c r="A6157" t="s">
        <v>6248</v>
      </c>
      <c r="B6157" t="s">
        <v>6249</v>
      </c>
      <c r="C6157">
        <v>1119</v>
      </c>
      <c r="D6157" t="s">
        <v>12</v>
      </c>
      <c r="E6157">
        <v>126</v>
      </c>
      <c r="F6157">
        <v>228</v>
      </c>
      <c r="G6157">
        <v>7718</v>
      </c>
      <c r="H6157" t="s">
        <v>13</v>
      </c>
      <c r="I6157">
        <f t="shared" si="96"/>
        <v>102</v>
      </c>
    </row>
    <row r="6158" spans="1:9" x14ac:dyDescent="0.25">
      <c r="A6158" t="s">
        <v>6250</v>
      </c>
      <c r="B6158" t="s">
        <v>6251</v>
      </c>
      <c r="C6158">
        <v>177</v>
      </c>
      <c r="D6158" t="s">
        <v>12</v>
      </c>
      <c r="E6158">
        <v>90</v>
      </c>
      <c r="F6158">
        <v>173</v>
      </c>
      <c r="G6158">
        <v>7718</v>
      </c>
      <c r="H6158" t="s">
        <v>13</v>
      </c>
      <c r="I6158">
        <f t="shared" si="96"/>
        <v>83</v>
      </c>
    </row>
    <row r="6159" spans="1:9" x14ac:dyDescent="0.25">
      <c r="A6159" t="s">
        <v>6252</v>
      </c>
      <c r="B6159" t="s">
        <v>6253</v>
      </c>
      <c r="C6159">
        <v>277</v>
      </c>
      <c r="D6159" t="s">
        <v>12</v>
      </c>
      <c r="E6159">
        <v>140</v>
      </c>
      <c r="F6159">
        <v>231</v>
      </c>
      <c r="G6159">
        <v>7718</v>
      </c>
      <c r="H6159" t="s">
        <v>13</v>
      </c>
      <c r="I6159">
        <f t="shared" si="96"/>
        <v>91</v>
      </c>
    </row>
    <row r="6160" spans="1:9" x14ac:dyDescent="0.25">
      <c r="A6160" t="s">
        <v>6254</v>
      </c>
      <c r="B6160" t="s">
        <v>6255</v>
      </c>
      <c r="C6160">
        <v>470</v>
      </c>
      <c r="D6160" t="s">
        <v>12</v>
      </c>
      <c r="E6160">
        <v>114</v>
      </c>
      <c r="F6160">
        <v>205</v>
      </c>
      <c r="G6160">
        <v>7718</v>
      </c>
      <c r="H6160" t="s">
        <v>13</v>
      </c>
      <c r="I6160">
        <f t="shared" si="96"/>
        <v>91</v>
      </c>
    </row>
    <row r="6161" spans="1:9" x14ac:dyDescent="0.25">
      <c r="A6161" t="s">
        <v>6256</v>
      </c>
      <c r="B6161" t="s">
        <v>6257</v>
      </c>
      <c r="C6161">
        <v>694</v>
      </c>
      <c r="D6161" t="s">
        <v>20</v>
      </c>
      <c r="E6161">
        <v>543</v>
      </c>
      <c r="F6161">
        <v>626</v>
      </c>
      <c r="G6161">
        <v>3370</v>
      </c>
      <c r="H6161" t="s">
        <v>21</v>
      </c>
      <c r="I6161">
        <f t="shared" si="96"/>
        <v>83</v>
      </c>
    </row>
    <row r="6162" spans="1:9" x14ac:dyDescent="0.25">
      <c r="A6162" t="s">
        <v>6256</v>
      </c>
      <c r="B6162" t="s">
        <v>6257</v>
      </c>
      <c r="C6162">
        <v>694</v>
      </c>
      <c r="D6162" t="s">
        <v>20</v>
      </c>
      <c r="E6162">
        <v>619</v>
      </c>
      <c r="F6162">
        <v>672</v>
      </c>
      <c r="G6162">
        <v>3370</v>
      </c>
      <c r="H6162" t="s">
        <v>21</v>
      </c>
      <c r="I6162">
        <f t="shared" si="96"/>
        <v>53</v>
      </c>
    </row>
    <row r="6163" spans="1:9" x14ac:dyDescent="0.25">
      <c r="A6163" t="s">
        <v>6256</v>
      </c>
      <c r="B6163" t="s">
        <v>6257</v>
      </c>
      <c r="C6163">
        <v>694</v>
      </c>
      <c r="D6163" t="s">
        <v>10</v>
      </c>
      <c r="E6163">
        <v>254</v>
      </c>
      <c r="F6163">
        <v>333</v>
      </c>
      <c r="G6163">
        <v>1879</v>
      </c>
      <c r="H6163" t="s">
        <v>11</v>
      </c>
      <c r="I6163">
        <f t="shared" si="96"/>
        <v>79</v>
      </c>
    </row>
    <row r="6164" spans="1:9" x14ac:dyDescent="0.25">
      <c r="A6164" t="s">
        <v>6256</v>
      </c>
      <c r="B6164" t="s">
        <v>6257</v>
      </c>
      <c r="C6164">
        <v>694</v>
      </c>
      <c r="D6164" t="s">
        <v>12</v>
      </c>
      <c r="E6164">
        <v>128</v>
      </c>
      <c r="F6164">
        <v>230</v>
      </c>
      <c r="G6164">
        <v>7718</v>
      </c>
      <c r="H6164" t="s">
        <v>13</v>
      </c>
      <c r="I6164">
        <f t="shared" si="96"/>
        <v>102</v>
      </c>
    </row>
    <row r="6165" spans="1:9" x14ac:dyDescent="0.25">
      <c r="A6165" t="s">
        <v>6258</v>
      </c>
      <c r="B6165" t="s">
        <v>6259</v>
      </c>
      <c r="C6165">
        <v>406</v>
      </c>
      <c r="D6165" t="s">
        <v>12</v>
      </c>
      <c r="E6165">
        <v>103</v>
      </c>
      <c r="F6165">
        <v>208</v>
      </c>
      <c r="G6165">
        <v>7718</v>
      </c>
      <c r="H6165" t="s">
        <v>13</v>
      </c>
      <c r="I6165">
        <f t="shared" si="96"/>
        <v>105</v>
      </c>
    </row>
    <row r="6166" spans="1:9" x14ac:dyDescent="0.25">
      <c r="A6166" t="s">
        <v>6260</v>
      </c>
      <c r="B6166" t="s">
        <v>6261</v>
      </c>
      <c r="C6166">
        <v>189</v>
      </c>
      <c r="D6166" t="s">
        <v>12</v>
      </c>
      <c r="E6166">
        <v>87</v>
      </c>
      <c r="F6166">
        <v>186</v>
      </c>
      <c r="G6166">
        <v>7718</v>
      </c>
      <c r="H6166" t="s">
        <v>13</v>
      </c>
      <c r="I6166">
        <f t="shared" si="96"/>
        <v>99</v>
      </c>
    </row>
    <row r="6167" spans="1:9" x14ac:dyDescent="0.25">
      <c r="A6167" t="s">
        <v>6262</v>
      </c>
      <c r="B6167" t="s">
        <v>6263</v>
      </c>
      <c r="C6167">
        <v>109</v>
      </c>
      <c r="D6167" t="s">
        <v>12</v>
      </c>
      <c r="E6167">
        <v>6</v>
      </c>
      <c r="F6167">
        <v>91</v>
      </c>
      <c r="G6167">
        <v>7718</v>
      </c>
      <c r="H6167" t="s">
        <v>13</v>
      </c>
      <c r="I6167">
        <f t="shared" si="96"/>
        <v>85</v>
      </c>
    </row>
    <row r="6168" spans="1:9" x14ac:dyDescent="0.25">
      <c r="A6168" t="s">
        <v>6264</v>
      </c>
      <c r="B6168" t="s">
        <v>6265</v>
      </c>
      <c r="C6168">
        <v>545</v>
      </c>
      <c r="D6168" t="s">
        <v>12</v>
      </c>
      <c r="E6168">
        <v>29</v>
      </c>
      <c r="F6168">
        <v>121</v>
      </c>
      <c r="G6168">
        <v>7718</v>
      </c>
      <c r="H6168" t="s">
        <v>13</v>
      </c>
      <c r="I6168">
        <f t="shared" si="96"/>
        <v>92</v>
      </c>
    </row>
    <row r="6169" spans="1:9" x14ac:dyDescent="0.25">
      <c r="A6169" t="s">
        <v>6264</v>
      </c>
      <c r="B6169" t="s">
        <v>6265</v>
      </c>
      <c r="C6169">
        <v>545</v>
      </c>
      <c r="D6169" t="s">
        <v>12</v>
      </c>
      <c r="E6169">
        <v>314</v>
      </c>
      <c r="F6169">
        <v>407</v>
      </c>
      <c r="G6169">
        <v>7718</v>
      </c>
      <c r="H6169" t="s">
        <v>13</v>
      </c>
      <c r="I6169">
        <f t="shared" si="96"/>
        <v>93</v>
      </c>
    </row>
    <row r="6170" spans="1:9" x14ac:dyDescent="0.25">
      <c r="A6170" t="s">
        <v>6264</v>
      </c>
      <c r="B6170" t="s">
        <v>6265</v>
      </c>
      <c r="C6170">
        <v>545</v>
      </c>
      <c r="D6170" t="s">
        <v>12</v>
      </c>
      <c r="E6170">
        <v>445</v>
      </c>
      <c r="F6170">
        <v>538</v>
      </c>
      <c r="G6170">
        <v>7718</v>
      </c>
      <c r="H6170" t="s">
        <v>13</v>
      </c>
      <c r="I6170">
        <f t="shared" si="96"/>
        <v>93</v>
      </c>
    </row>
    <row r="6171" spans="1:9" x14ac:dyDescent="0.25">
      <c r="A6171" t="s">
        <v>6266</v>
      </c>
      <c r="B6171" t="s">
        <v>6267</v>
      </c>
      <c r="C6171">
        <v>591</v>
      </c>
      <c r="D6171" t="s">
        <v>12</v>
      </c>
      <c r="E6171">
        <v>21</v>
      </c>
      <c r="F6171">
        <v>113</v>
      </c>
      <c r="G6171">
        <v>7718</v>
      </c>
      <c r="H6171" t="s">
        <v>13</v>
      </c>
      <c r="I6171">
        <f t="shared" si="96"/>
        <v>92</v>
      </c>
    </row>
    <row r="6172" spans="1:9" x14ac:dyDescent="0.25">
      <c r="A6172" t="s">
        <v>6266</v>
      </c>
      <c r="B6172" t="s">
        <v>6267</v>
      </c>
      <c r="C6172">
        <v>591</v>
      </c>
      <c r="D6172" t="s">
        <v>12</v>
      </c>
      <c r="E6172">
        <v>254</v>
      </c>
      <c r="F6172">
        <v>345</v>
      </c>
      <c r="G6172">
        <v>7718</v>
      </c>
      <c r="H6172" t="s">
        <v>13</v>
      </c>
      <c r="I6172">
        <f t="shared" si="96"/>
        <v>91</v>
      </c>
    </row>
    <row r="6173" spans="1:9" x14ac:dyDescent="0.25">
      <c r="A6173" t="s">
        <v>6266</v>
      </c>
      <c r="B6173" t="s">
        <v>6267</v>
      </c>
      <c r="C6173">
        <v>591</v>
      </c>
      <c r="D6173" t="s">
        <v>6268</v>
      </c>
      <c r="E6173">
        <v>413</v>
      </c>
      <c r="F6173">
        <v>471</v>
      </c>
      <c r="G6173">
        <v>7845</v>
      </c>
      <c r="H6173" t="s">
        <v>6269</v>
      </c>
      <c r="I6173">
        <f t="shared" si="96"/>
        <v>58</v>
      </c>
    </row>
    <row r="6174" spans="1:9" x14ac:dyDescent="0.25">
      <c r="A6174" t="s">
        <v>6266</v>
      </c>
      <c r="B6174" t="s">
        <v>6267</v>
      </c>
      <c r="C6174">
        <v>591</v>
      </c>
      <c r="D6174" t="s">
        <v>6268</v>
      </c>
      <c r="E6174">
        <v>453</v>
      </c>
      <c r="F6174">
        <v>590</v>
      </c>
      <c r="G6174">
        <v>7845</v>
      </c>
      <c r="H6174" t="s">
        <v>6269</v>
      </c>
      <c r="I6174">
        <f t="shared" si="96"/>
        <v>137</v>
      </c>
    </row>
    <row r="6175" spans="1:9" x14ac:dyDescent="0.25">
      <c r="A6175" t="s">
        <v>6270</v>
      </c>
      <c r="B6175" t="s">
        <v>6271</v>
      </c>
      <c r="C6175">
        <v>333</v>
      </c>
      <c r="D6175" t="s">
        <v>12</v>
      </c>
      <c r="E6175">
        <v>5</v>
      </c>
      <c r="F6175">
        <v>98</v>
      </c>
      <c r="G6175">
        <v>7718</v>
      </c>
      <c r="H6175" t="s">
        <v>13</v>
      </c>
      <c r="I6175">
        <f t="shared" si="96"/>
        <v>93</v>
      </c>
    </row>
    <row r="6176" spans="1:9" x14ac:dyDescent="0.25">
      <c r="A6176" t="s">
        <v>6270</v>
      </c>
      <c r="B6176" t="s">
        <v>6271</v>
      </c>
      <c r="C6176">
        <v>333</v>
      </c>
      <c r="D6176" t="s">
        <v>12</v>
      </c>
      <c r="E6176">
        <v>221</v>
      </c>
      <c r="F6176">
        <v>315</v>
      </c>
      <c r="G6176">
        <v>7718</v>
      </c>
      <c r="H6176" t="s">
        <v>13</v>
      </c>
      <c r="I6176">
        <f t="shared" si="96"/>
        <v>94</v>
      </c>
    </row>
    <row r="6177" spans="1:9" x14ac:dyDescent="0.25">
      <c r="A6177" t="s">
        <v>6272</v>
      </c>
      <c r="B6177" t="s">
        <v>6273</v>
      </c>
      <c r="C6177">
        <v>702</v>
      </c>
      <c r="D6177" t="s">
        <v>10</v>
      </c>
      <c r="E6177">
        <v>290</v>
      </c>
      <c r="F6177">
        <v>373</v>
      </c>
      <c r="G6177">
        <v>1879</v>
      </c>
      <c r="H6177" t="s">
        <v>11</v>
      </c>
      <c r="I6177">
        <f t="shared" si="96"/>
        <v>83</v>
      </c>
    </row>
    <row r="6178" spans="1:9" x14ac:dyDescent="0.25">
      <c r="A6178" t="s">
        <v>6272</v>
      </c>
      <c r="B6178" t="s">
        <v>6273</v>
      </c>
      <c r="C6178">
        <v>702</v>
      </c>
      <c r="D6178" t="s">
        <v>12</v>
      </c>
      <c r="E6178">
        <v>124</v>
      </c>
      <c r="F6178">
        <v>226</v>
      </c>
      <c r="G6178">
        <v>7718</v>
      </c>
      <c r="H6178" t="s">
        <v>13</v>
      </c>
      <c r="I6178">
        <f t="shared" si="96"/>
        <v>102</v>
      </c>
    </row>
    <row r="6179" spans="1:9" x14ac:dyDescent="0.25">
      <c r="A6179" t="s">
        <v>6274</v>
      </c>
      <c r="B6179" t="s">
        <v>6275</v>
      </c>
      <c r="C6179">
        <v>1109</v>
      </c>
      <c r="D6179" t="s">
        <v>20</v>
      </c>
      <c r="E6179">
        <v>970</v>
      </c>
      <c r="F6179">
        <v>1086</v>
      </c>
      <c r="G6179">
        <v>3370</v>
      </c>
      <c r="H6179" t="s">
        <v>21</v>
      </c>
      <c r="I6179">
        <f t="shared" si="96"/>
        <v>116</v>
      </c>
    </row>
    <row r="6180" spans="1:9" x14ac:dyDescent="0.25">
      <c r="A6180" t="s">
        <v>6274</v>
      </c>
      <c r="B6180" t="s">
        <v>6275</v>
      </c>
      <c r="C6180">
        <v>1109</v>
      </c>
      <c r="D6180" t="s">
        <v>10</v>
      </c>
      <c r="E6180">
        <v>265</v>
      </c>
      <c r="F6180">
        <v>348</v>
      </c>
      <c r="G6180">
        <v>1879</v>
      </c>
      <c r="H6180" t="s">
        <v>11</v>
      </c>
      <c r="I6180">
        <f t="shared" si="96"/>
        <v>83</v>
      </c>
    </row>
    <row r="6181" spans="1:9" x14ac:dyDescent="0.25">
      <c r="A6181" t="s">
        <v>6274</v>
      </c>
      <c r="B6181" t="s">
        <v>6275</v>
      </c>
      <c r="C6181">
        <v>1109</v>
      </c>
      <c r="D6181" t="s">
        <v>12</v>
      </c>
      <c r="E6181">
        <v>139</v>
      </c>
      <c r="F6181">
        <v>241</v>
      </c>
      <c r="G6181">
        <v>7718</v>
      </c>
      <c r="H6181" t="s">
        <v>13</v>
      </c>
      <c r="I6181">
        <f t="shared" si="96"/>
        <v>102</v>
      </c>
    </row>
    <row r="6182" spans="1:9" x14ac:dyDescent="0.25">
      <c r="A6182" t="s">
        <v>6276</v>
      </c>
      <c r="B6182" t="s">
        <v>6277</v>
      </c>
      <c r="C6182">
        <v>551</v>
      </c>
      <c r="D6182" t="s">
        <v>12</v>
      </c>
      <c r="E6182">
        <v>409</v>
      </c>
      <c r="F6182">
        <v>512</v>
      </c>
      <c r="G6182">
        <v>7718</v>
      </c>
      <c r="H6182" t="s">
        <v>13</v>
      </c>
      <c r="I6182">
        <f t="shared" si="96"/>
        <v>103</v>
      </c>
    </row>
    <row r="6183" spans="1:9" x14ac:dyDescent="0.25">
      <c r="A6183" t="s">
        <v>6278</v>
      </c>
      <c r="B6183" t="s">
        <v>6279</v>
      </c>
      <c r="C6183">
        <v>854</v>
      </c>
      <c r="D6183" t="s">
        <v>12</v>
      </c>
      <c r="E6183">
        <v>325</v>
      </c>
      <c r="F6183">
        <v>426</v>
      </c>
      <c r="G6183">
        <v>7718</v>
      </c>
      <c r="H6183" t="s">
        <v>13</v>
      </c>
      <c r="I6183">
        <f t="shared" si="96"/>
        <v>101</v>
      </c>
    </row>
    <row r="6184" spans="1:9" x14ac:dyDescent="0.25">
      <c r="A6184" t="s">
        <v>6278</v>
      </c>
      <c r="B6184" t="s">
        <v>6279</v>
      </c>
      <c r="C6184">
        <v>854</v>
      </c>
      <c r="D6184" t="s">
        <v>58</v>
      </c>
      <c r="E6184">
        <v>541</v>
      </c>
      <c r="F6184">
        <v>584</v>
      </c>
      <c r="G6184">
        <v>1707</v>
      </c>
      <c r="H6184" t="s">
        <v>59</v>
      </c>
      <c r="I6184">
        <f t="shared" si="96"/>
        <v>43</v>
      </c>
    </row>
    <row r="6185" spans="1:9" x14ac:dyDescent="0.25">
      <c r="A6185" t="s">
        <v>6280</v>
      </c>
      <c r="B6185" t="s">
        <v>6281</v>
      </c>
      <c r="C6185">
        <v>306</v>
      </c>
      <c r="D6185" t="s">
        <v>12</v>
      </c>
      <c r="E6185">
        <v>17</v>
      </c>
      <c r="F6185">
        <v>106</v>
      </c>
      <c r="G6185">
        <v>7718</v>
      </c>
      <c r="H6185" t="s">
        <v>13</v>
      </c>
      <c r="I6185">
        <f t="shared" si="96"/>
        <v>89</v>
      </c>
    </row>
    <row r="6186" spans="1:9" x14ac:dyDescent="0.25">
      <c r="A6186" t="s">
        <v>6280</v>
      </c>
      <c r="B6186" t="s">
        <v>6281</v>
      </c>
      <c r="C6186">
        <v>306</v>
      </c>
      <c r="D6186" t="s">
        <v>12</v>
      </c>
      <c r="E6186">
        <v>197</v>
      </c>
      <c r="F6186">
        <v>289</v>
      </c>
      <c r="G6186">
        <v>7718</v>
      </c>
      <c r="H6186" t="s">
        <v>13</v>
      </c>
      <c r="I6186">
        <f t="shared" si="96"/>
        <v>92</v>
      </c>
    </row>
    <row r="6187" spans="1:9" x14ac:dyDescent="0.25">
      <c r="A6187" t="s">
        <v>6282</v>
      </c>
      <c r="B6187" t="s">
        <v>6283</v>
      </c>
      <c r="C6187">
        <v>145</v>
      </c>
      <c r="D6187" t="s">
        <v>12</v>
      </c>
      <c r="E6187">
        <v>52</v>
      </c>
      <c r="F6187">
        <v>142</v>
      </c>
      <c r="G6187">
        <v>7718</v>
      </c>
      <c r="H6187" t="s">
        <v>13</v>
      </c>
      <c r="I6187">
        <f t="shared" si="96"/>
        <v>90</v>
      </c>
    </row>
    <row r="6188" spans="1:9" x14ac:dyDescent="0.25">
      <c r="A6188" t="s">
        <v>6284</v>
      </c>
      <c r="B6188" t="s">
        <v>6285</v>
      </c>
      <c r="C6188">
        <v>291</v>
      </c>
      <c r="D6188" t="s">
        <v>12</v>
      </c>
      <c r="E6188">
        <v>201</v>
      </c>
      <c r="F6188">
        <v>290</v>
      </c>
      <c r="G6188">
        <v>7718</v>
      </c>
      <c r="H6188" t="s">
        <v>13</v>
      </c>
      <c r="I6188">
        <f t="shared" si="96"/>
        <v>89</v>
      </c>
    </row>
    <row r="6189" spans="1:9" x14ac:dyDescent="0.25">
      <c r="A6189" t="s">
        <v>6286</v>
      </c>
      <c r="B6189" t="s">
        <v>6287</v>
      </c>
      <c r="C6189">
        <v>280</v>
      </c>
      <c r="D6189" t="s">
        <v>12</v>
      </c>
      <c r="E6189">
        <v>1</v>
      </c>
      <c r="F6189">
        <v>71</v>
      </c>
      <c r="G6189">
        <v>7718</v>
      </c>
      <c r="H6189" t="s">
        <v>13</v>
      </c>
      <c r="I6189">
        <f t="shared" si="96"/>
        <v>70</v>
      </c>
    </row>
    <row r="6190" spans="1:9" x14ac:dyDescent="0.25">
      <c r="A6190" t="s">
        <v>6286</v>
      </c>
      <c r="B6190" t="s">
        <v>6287</v>
      </c>
      <c r="C6190">
        <v>280</v>
      </c>
      <c r="D6190" t="s">
        <v>12</v>
      </c>
      <c r="E6190">
        <v>173</v>
      </c>
      <c r="F6190">
        <v>269</v>
      </c>
      <c r="G6190">
        <v>7718</v>
      </c>
      <c r="H6190" t="s">
        <v>13</v>
      </c>
      <c r="I6190">
        <f t="shared" si="96"/>
        <v>96</v>
      </c>
    </row>
    <row r="6191" spans="1:9" x14ac:dyDescent="0.25">
      <c r="A6191" t="s">
        <v>6288</v>
      </c>
      <c r="B6191" t="s">
        <v>6289</v>
      </c>
      <c r="C6191">
        <v>494</v>
      </c>
      <c r="D6191" t="s">
        <v>12</v>
      </c>
      <c r="E6191">
        <v>284</v>
      </c>
      <c r="F6191">
        <v>372</v>
      </c>
      <c r="G6191">
        <v>7718</v>
      </c>
      <c r="H6191" t="s">
        <v>13</v>
      </c>
      <c r="I6191">
        <f t="shared" si="96"/>
        <v>88</v>
      </c>
    </row>
    <row r="6192" spans="1:9" x14ac:dyDescent="0.25">
      <c r="A6192" t="s">
        <v>6288</v>
      </c>
      <c r="B6192" t="s">
        <v>6289</v>
      </c>
      <c r="C6192">
        <v>494</v>
      </c>
      <c r="D6192" t="s">
        <v>12</v>
      </c>
      <c r="E6192">
        <v>399</v>
      </c>
      <c r="F6192">
        <v>493</v>
      </c>
      <c r="G6192">
        <v>7718</v>
      </c>
      <c r="H6192" t="s">
        <v>13</v>
      </c>
      <c r="I6192">
        <f t="shared" si="96"/>
        <v>94</v>
      </c>
    </row>
    <row r="6193" spans="1:9" x14ac:dyDescent="0.25">
      <c r="A6193" t="s">
        <v>6290</v>
      </c>
      <c r="B6193" t="s">
        <v>6291</v>
      </c>
      <c r="C6193">
        <v>730</v>
      </c>
      <c r="D6193" t="s">
        <v>10</v>
      </c>
      <c r="E6193">
        <v>284</v>
      </c>
      <c r="F6193">
        <v>366</v>
      </c>
      <c r="G6193">
        <v>1879</v>
      </c>
      <c r="H6193" t="s">
        <v>11</v>
      </c>
      <c r="I6193">
        <f t="shared" si="96"/>
        <v>82</v>
      </c>
    </row>
    <row r="6194" spans="1:9" x14ac:dyDescent="0.25">
      <c r="A6194" t="s">
        <v>6290</v>
      </c>
      <c r="B6194" t="s">
        <v>6291</v>
      </c>
      <c r="C6194">
        <v>730</v>
      </c>
      <c r="D6194" t="s">
        <v>12</v>
      </c>
      <c r="E6194">
        <v>158</v>
      </c>
      <c r="F6194">
        <v>260</v>
      </c>
      <c r="G6194">
        <v>7718</v>
      </c>
      <c r="H6194" t="s">
        <v>13</v>
      </c>
      <c r="I6194">
        <f t="shared" si="96"/>
        <v>102</v>
      </c>
    </row>
    <row r="6195" spans="1:9" x14ac:dyDescent="0.25">
      <c r="A6195" t="s">
        <v>6292</v>
      </c>
      <c r="B6195" t="s">
        <v>6293</v>
      </c>
      <c r="C6195">
        <v>667</v>
      </c>
      <c r="D6195" t="s">
        <v>20</v>
      </c>
      <c r="E6195">
        <v>517</v>
      </c>
      <c r="F6195">
        <v>599</v>
      </c>
      <c r="G6195">
        <v>3370</v>
      </c>
      <c r="H6195" t="s">
        <v>21</v>
      </c>
      <c r="I6195">
        <f t="shared" si="96"/>
        <v>82</v>
      </c>
    </row>
    <row r="6196" spans="1:9" x14ac:dyDescent="0.25">
      <c r="A6196" t="s">
        <v>6292</v>
      </c>
      <c r="B6196" t="s">
        <v>6293</v>
      </c>
      <c r="C6196">
        <v>667</v>
      </c>
      <c r="D6196" t="s">
        <v>20</v>
      </c>
      <c r="E6196">
        <v>588</v>
      </c>
      <c r="F6196">
        <v>642</v>
      </c>
      <c r="G6196">
        <v>3370</v>
      </c>
      <c r="H6196" t="s">
        <v>21</v>
      </c>
      <c r="I6196">
        <f t="shared" si="96"/>
        <v>54</v>
      </c>
    </row>
    <row r="6197" spans="1:9" x14ac:dyDescent="0.25">
      <c r="A6197" t="s">
        <v>6292</v>
      </c>
      <c r="B6197" t="s">
        <v>6293</v>
      </c>
      <c r="C6197">
        <v>667</v>
      </c>
      <c r="D6197" t="s">
        <v>10</v>
      </c>
      <c r="E6197">
        <v>265</v>
      </c>
      <c r="F6197">
        <v>344</v>
      </c>
      <c r="G6197">
        <v>1879</v>
      </c>
      <c r="H6197" t="s">
        <v>11</v>
      </c>
      <c r="I6197">
        <f t="shared" si="96"/>
        <v>79</v>
      </c>
    </row>
    <row r="6198" spans="1:9" x14ac:dyDescent="0.25">
      <c r="A6198" t="s">
        <v>6292</v>
      </c>
      <c r="B6198" t="s">
        <v>6293</v>
      </c>
      <c r="C6198">
        <v>667</v>
      </c>
      <c r="D6198" t="s">
        <v>12</v>
      </c>
      <c r="E6198">
        <v>139</v>
      </c>
      <c r="F6198">
        <v>241</v>
      </c>
      <c r="G6198">
        <v>7718</v>
      </c>
      <c r="H6198" t="s">
        <v>13</v>
      </c>
      <c r="I6198">
        <f t="shared" si="96"/>
        <v>102</v>
      </c>
    </row>
    <row r="6199" spans="1:9" x14ac:dyDescent="0.25">
      <c r="A6199" t="s">
        <v>6294</v>
      </c>
      <c r="B6199" t="s">
        <v>6295</v>
      </c>
      <c r="C6199">
        <v>529</v>
      </c>
      <c r="D6199" t="s">
        <v>12</v>
      </c>
      <c r="E6199">
        <v>127</v>
      </c>
      <c r="F6199">
        <v>218</v>
      </c>
      <c r="G6199">
        <v>7718</v>
      </c>
      <c r="H6199" t="s">
        <v>13</v>
      </c>
      <c r="I6199">
        <f t="shared" si="96"/>
        <v>91</v>
      </c>
    </row>
    <row r="6200" spans="1:9" x14ac:dyDescent="0.25">
      <c r="A6200" t="s">
        <v>6296</v>
      </c>
      <c r="B6200" t="s">
        <v>6297</v>
      </c>
      <c r="C6200">
        <v>861</v>
      </c>
      <c r="D6200" t="s">
        <v>12</v>
      </c>
      <c r="E6200">
        <v>327</v>
      </c>
      <c r="F6200">
        <v>428</v>
      </c>
      <c r="G6200">
        <v>7718</v>
      </c>
      <c r="H6200" t="s">
        <v>13</v>
      </c>
      <c r="I6200">
        <f t="shared" si="96"/>
        <v>101</v>
      </c>
    </row>
    <row r="6201" spans="1:9" x14ac:dyDescent="0.25">
      <c r="A6201" t="s">
        <v>6296</v>
      </c>
      <c r="B6201" t="s">
        <v>6297</v>
      </c>
      <c r="C6201">
        <v>861</v>
      </c>
      <c r="D6201" t="s">
        <v>58</v>
      </c>
      <c r="E6201">
        <v>566</v>
      </c>
      <c r="F6201">
        <v>609</v>
      </c>
      <c r="G6201">
        <v>1707</v>
      </c>
      <c r="H6201" t="s">
        <v>59</v>
      </c>
      <c r="I6201">
        <f t="shared" si="96"/>
        <v>43</v>
      </c>
    </row>
    <row r="6202" spans="1:9" x14ac:dyDescent="0.25">
      <c r="A6202" t="s">
        <v>6298</v>
      </c>
      <c r="B6202" t="s">
        <v>6299</v>
      </c>
      <c r="C6202">
        <v>371</v>
      </c>
      <c r="D6202" t="s">
        <v>170</v>
      </c>
      <c r="E6202">
        <v>66</v>
      </c>
      <c r="F6202">
        <v>115</v>
      </c>
      <c r="G6202">
        <v>12115</v>
      </c>
      <c r="H6202" t="s">
        <v>171</v>
      </c>
      <c r="I6202">
        <f t="shared" si="96"/>
        <v>49</v>
      </c>
    </row>
    <row r="6203" spans="1:9" x14ac:dyDescent="0.25">
      <c r="A6203" t="s">
        <v>6298</v>
      </c>
      <c r="B6203" t="s">
        <v>6299</v>
      </c>
      <c r="C6203">
        <v>371</v>
      </c>
      <c r="D6203" t="s">
        <v>12</v>
      </c>
      <c r="E6203">
        <v>204</v>
      </c>
      <c r="F6203">
        <v>307</v>
      </c>
      <c r="G6203">
        <v>7718</v>
      </c>
      <c r="H6203" t="s">
        <v>13</v>
      </c>
      <c r="I6203">
        <f t="shared" si="96"/>
        <v>103</v>
      </c>
    </row>
    <row r="6204" spans="1:9" x14ac:dyDescent="0.25">
      <c r="A6204" t="s">
        <v>6300</v>
      </c>
      <c r="B6204" t="s">
        <v>6301</v>
      </c>
      <c r="C6204">
        <v>826</v>
      </c>
      <c r="D6204" t="s">
        <v>20</v>
      </c>
      <c r="E6204">
        <v>705</v>
      </c>
      <c r="F6204">
        <v>815</v>
      </c>
      <c r="G6204">
        <v>3370</v>
      </c>
      <c r="H6204" t="s">
        <v>21</v>
      </c>
      <c r="I6204">
        <f t="shared" si="96"/>
        <v>110</v>
      </c>
    </row>
    <row r="6205" spans="1:9" x14ac:dyDescent="0.25">
      <c r="A6205" t="s">
        <v>6300</v>
      </c>
      <c r="B6205" t="s">
        <v>6301</v>
      </c>
      <c r="C6205">
        <v>826</v>
      </c>
      <c r="D6205" t="s">
        <v>10</v>
      </c>
      <c r="E6205">
        <v>253</v>
      </c>
      <c r="F6205">
        <v>336</v>
      </c>
      <c r="G6205">
        <v>1879</v>
      </c>
      <c r="H6205" t="s">
        <v>11</v>
      </c>
      <c r="I6205">
        <f t="shared" si="96"/>
        <v>83</v>
      </c>
    </row>
    <row r="6206" spans="1:9" x14ac:dyDescent="0.25">
      <c r="A6206" t="s">
        <v>6300</v>
      </c>
      <c r="B6206" t="s">
        <v>6301</v>
      </c>
      <c r="C6206">
        <v>826</v>
      </c>
      <c r="D6206" t="s">
        <v>12</v>
      </c>
      <c r="E6206">
        <v>127</v>
      </c>
      <c r="F6206">
        <v>229</v>
      </c>
      <c r="G6206">
        <v>7718</v>
      </c>
      <c r="H6206" t="s">
        <v>13</v>
      </c>
      <c r="I6206">
        <f t="shared" si="96"/>
        <v>102</v>
      </c>
    </row>
    <row r="6207" spans="1:9" x14ac:dyDescent="0.25">
      <c r="A6207" t="s">
        <v>6302</v>
      </c>
      <c r="B6207" t="s">
        <v>6303</v>
      </c>
      <c r="C6207">
        <v>810</v>
      </c>
      <c r="D6207" t="s">
        <v>20</v>
      </c>
      <c r="E6207">
        <v>628</v>
      </c>
      <c r="F6207">
        <v>755</v>
      </c>
      <c r="G6207">
        <v>3370</v>
      </c>
      <c r="H6207" t="s">
        <v>21</v>
      </c>
      <c r="I6207">
        <f t="shared" si="96"/>
        <v>127</v>
      </c>
    </row>
    <row r="6208" spans="1:9" x14ac:dyDescent="0.25">
      <c r="A6208" t="s">
        <v>6302</v>
      </c>
      <c r="B6208" t="s">
        <v>6303</v>
      </c>
      <c r="C6208">
        <v>810</v>
      </c>
      <c r="D6208" t="s">
        <v>10</v>
      </c>
      <c r="E6208">
        <v>285</v>
      </c>
      <c r="F6208">
        <v>367</v>
      </c>
      <c r="G6208">
        <v>1879</v>
      </c>
      <c r="H6208" t="s">
        <v>11</v>
      </c>
      <c r="I6208">
        <f t="shared" si="96"/>
        <v>82</v>
      </c>
    </row>
    <row r="6209" spans="1:9" x14ac:dyDescent="0.25">
      <c r="A6209" t="s">
        <v>6302</v>
      </c>
      <c r="B6209" t="s">
        <v>6303</v>
      </c>
      <c r="C6209">
        <v>810</v>
      </c>
      <c r="D6209" t="s">
        <v>12</v>
      </c>
      <c r="E6209">
        <v>159</v>
      </c>
      <c r="F6209">
        <v>261</v>
      </c>
      <c r="G6209">
        <v>7718</v>
      </c>
      <c r="H6209" t="s">
        <v>13</v>
      </c>
      <c r="I6209">
        <f t="shared" si="96"/>
        <v>102</v>
      </c>
    </row>
    <row r="6210" spans="1:9" x14ac:dyDescent="0.25">
      <c r="A6210" t="s">
        <v>6304</v>
      </c>
      <c r="B6210" t="s">
        <v>6305</v>
      </c>
      <c r="C6210">
        <v>620</v>
      </c>
      <c r="D6210" t="s">
        <v>10</v>
      </c>
      <c r="E6210">
        <v>275</v>
      </c>
      <c r="F6210">
        <v>355</v>
      </c>
      <c r="G6210">
        <v>1879</v>
      </c>
      <c r="H6210" t="s">
        <v>11</v>
      </c>
      <c r="I6210">
        <f t="shared" si="96"/>
        <v>80</v>
      </c>
    </row>
    <row r="6211" spans="1:9" x14ac:dyDescent="0.25">
      <c r="A6211" t="s">
        <v>6304</v>
      </c>
      <c r="B6211" t="s">
        <v>6305</v>
      </c>
      <c r="C6211">
        <v>620</v>
      </c>
      <c r="D6211" t="s">
        <v>12</v>
      </c>
      <c r="E6211">
        <v>150</v>
      </c>
      <c r="F6211">
        <v>251</v>
      </c>
      <c r="G6211">
        <v>7718</v>
      </c>
      <c r="H6211" t="s">
        <v>13</v>
      </c>
      <c r="I6211">
        <f t="shared" ref="I6211:I6274" si="97">$F6211-$E6211</f>
        <v>101</v>
      </c>
    </row>
    <row r="6212" spans="1:9" x14ac:dyDescent="0.25">
      <c r="A6212" t="s">
        <v>6306</v>
      </c>
      <c r="B6212" t="s">
        <v>6307</v>
      </c>
      <c r="C6212">
        <v>671</v>
      </c>
      <c r="D6212" t="s">
        <v>20</v>
      </c>
      <c r="E6212">
        <v>493</v>
      </c>
      <c r="F6212">
        <v>636</v>
      </c>
      <c r="G6212">
        <v>3370</v>
      </c>
      <c r="H6212" t="s">
        <v>21</v>
      </c>
      <c r="I6212">
        <f t="shared" si="97"/>
        <v>143</v>
      </c>
    </row>
    <row r="6213" spans="1:9" x14ac:dyDescent="0.25">
      <c r="A6213" t="s">
        <v>6306</v>
      </c>
      <c r="B6213" t="s">
        <v>6307</v>
      </c>
      <c r="C6213">
        <v>671</v>
      </c>
      <c r="D6213" t="s">
        <v>10</v>
      </c>
      <c r="E6213">
        <v>246</v>
      </c>
      <c r="F6213">
        <v>328</v>
      </c>
      <c r="G6213">
        <v>1879</v>
      </c>
      <c r="H6213" t="s">
        <v>11</v>
      </c>
      <c r="I6213">
        <f t="shared" si="97"/>
        <v>82</v>
      </c>
    </row>
    <row r="6214" spans="1:9" x14ac:dyDescent="0.25">
      <c r="A6214" t="s">
        <v>6306</v>
      </c>
      <c r="B6214" t="s">
        <v>6307</v>
      </c>
      <c r="C6214">
        <v>671</v>
      </c>
      <c r="D6214" t="s">
        <v>12</v>
      </c>
      <c r="E6214">
        <v>120</v>
      </c>
      <c r="F6214">
        <v>221</v>
      </c>
      <c r="G6214">
        <v>7718</v>
      </c>
      <c r="H6214" t="s">
        <v>13</v>
      </c>
      <c r="I6214">
        <f t="shared" si="97"/>
        <v>101</v>
      </c>
    </row>
    <row r="6215" spans="1:9" x14ac:dyDescent="0.25">
      <c r="A6215" t="s">
        <v>6308</v>
      </c>
      <c r="B6215" t="s">
        <v>6309</v>
      </c>
      <c r="C6215">
        <v>318</v>
      </c>
      <c r="D6215" t="s">
        <v>12</v>
      </c>
      <c r="E6215">
        <v>2</v>
      </c>
      <c r="F6215">
        <v>65</v>
      </c>
      <c r="G6215">
        <v>7718</v>
      </c>
      <c r="H6215" t="s">
        <v>13</v>
      </c>
      <c r="I6215">
        <f t="shared" si="97"/>
        <v>63</v>
      </c>
    </row>
    <row r="6216" spans="1:9" x14ac:dyDescent="0.25">
      <c r="A6216" t="s">
        <v>6308</v>
      </c>
      <c r="B6216" t="s">
        <v>6309</v>
      </c>
      <c r="C6216">
        <v>318</v>
      </c>
      <c r="D6216" t="s">
        <v>12</v>
      </c>
      <c r="E6216">
        <v>214</v>
      </c>
      <c r="F6216">
        <v>302</v>
      </c>
      <c r="G6216">
        <v>7718</v>
      </c>
      <c r="H6216" t="s">
        <v>13</v>
      </c>
      <c r="I6216">
        <f t="shared" si="97"/>
        <v>88</v>
      </c>
    </row>
    <row r="6217" spans="1:9" x14ac:dyDescent="0.25">
      <c r="A6217" t="s">
        <v>6310</v>
      </c>
      <c r="B6217" t="s">
        <v>6311</v>
      </c>
      <c r="C6217">
        <v>137</v>
      </c>
      <c r="D6217" t="s">
        <v>12</v>
      </c>
      <c r="E6217">
        <v>44</v>
      </c>
      <c r="F6217">
        <v>135</v>
      </c>
      <c r="G6217">
        <v>7718</v>
      </c>
      <c r="H6217" t="s">
        <v>13</v>
      </c>
      <c r="I6217">
        <f t="shared" si="97"/>
        <v>91</v>
      </c>
    </row>
    <row r="6218" spans="1:9" x14ac:dyDescent="0.25">
      <c r="A6218" t="s">
        <v>6312</v>
      </c>
      <c r="B6218" t="s">
        <v>6313</v>
      </c>
      <c r="C6218">
        <v>891</v>
      </c>
      <c r="D6218" t="s">
        <v>12</v>
      </c>
      <c r="E6218">
        <v>336</v>
      </c>
      <c r="F6218">
        <v>437</v>
      </c>
      <c r="G6218">
        <v>7718</v>
      </c>
      <c r="H6218" t="s">
        <v>13</v>
      </c>
      <c r="I6218">
        <f t="shared" si="97"/>
        <v>101</v>
      </c>
    </row>
    <row r="6219" spans="1:9" x14ac:dyDescent="0.25">
      <c r="A6219" t="s">
        <v>6312</v>
      </c>
      <c r="B6219" t="s">
        <v>6313</v>
      </c>
      <c r="C6219">
        <v>891</v>
      </c>
      <c r="D6219" t="s">
        <v>58</v>
      </c>
      <c r="E6219">
        <v>570</v>
      </c>
      <c r="F6219">
        <v>613</v>
      </c>
      <c r="G6219">
        <v>1707</v>
      </c>
      <c r="H6219" t="s">
        <v>59</v>
      </c>
      <c r="I6219">
        <f t="shared" si="97"/>
        <v>43</v>
      </c>
    </row>
    <row r="6220" spans="1:9" x14ac:dyDescent="0.25">
      <c r="A6220" t="s">
        <v>6314</v>
      </c>
      <c r="B6220" t="s">
        <v>6315</v>
      </c>
      <c r="C6220">
        <v>709</v>
      </c>
      <c r="D6220" t="s">
        <v>10</v>
      </c>
      <c r="E6220">
        <v>277</v>
      </c>
      <c r="F6220">
        <v>360</v>
      </c>
      <c r="G6220">
        <v>1879</v>
      </c>
      <c r="H6220" t="s">
        <v>11</v>
      </c>
      <c r="I6220">
        <f t="shared" si="97"/>
        <v>83</v>
      </c>
    </row>
    <row r="6221" spans="1:9" x14ac:dyDescent="0.25">
      <c r="A6221" t="s">
        <v>6314</v>
      </c>
      <c r="B6221" t="s">
        <v>6315</v>
      </c>
      <c r="C6221">
        <v>709</v>
      </c>
      <c r="D6221" t="s">
        <v>12</v>
      </c>
      <c r="E6221">
        <v>112</v>
      </c>
      <c r="F6221">
        <v>214</v>
      </c>
      <c r="G6221">
        <v>7718</v>
      </c>
      <c r="H6221" t="s">
        <v>13</v>
      </c>
      <c r="I6221">
        <f t="shared" si="97"/>
        <v>102</v>
      </c>
    </row>
    <row r="6222" spans="1:9" x14ac:dyDescent="0.25">
      <c r="A6222" t="s">
        <v>6316</v>
      </c>
      <c r="B6222" t="s">
        <v>6317</v>
      </c>
      <c r="C6222">
        <v>374</v>
      </c>
      <c r="D6222" t="s">
        <v>170</v>
      </c>
      <c r="E6222">
        <v>51</v>
      </c>
      <c r="F6222">
        <v>100</v>
      </c>
      <c r="G6222">
        <v>12115</v>
      </c>
      <c r="H6222" t="s">
        <v>171</v>
      </c>
      <c r="I6222">
        <f t="shared" si="97"/>
        <v>49</v>
      </c>
    </row>
    <row r="6223" spans="1:9" x14ac:dyDescent="0.25">
      <c r="A6223" t="s">
        <v>6316</v>
      </c>
      <c r="B6223" t="s">
        <v>6317</v>
      </c>
      <c r="C6223">
        <v>374</v>
      </c>
      <c r="D6223" t="s">
        <v>12</v>
      </c>
      <c r="E6223">
        <v>178</v>
      </c>
      <c r="F6223">
        <v>293</v>
      </c>
      <c r="G6223">
        <v>7718</v>
      </c>
      <c r="H6223" t="s">
        <v>13</v>
      </c>
      <c r="I6223">
        <f t="shared" si="97"/>
        <v>115</v>
      </c>
    </row>
    <row r="6224" spans="1:9" x14ac:dyDescent="0.25">
      <c r="A6224" t="s">
        <v>6318</v>
      </c>
      <c r="B6224" t="s">
        <v>6319</v>
      </c>
      <c r="C6224">
        <v>373</v>
      </c>
      <c r="D6224" t="s">
        <v>12</v>
      </c>
      <c r="E6224">
        <v>137</v>
      </c>
      <c r="F6224">
        <v>240</v>
      </c>
      <c r="G6224">
        <v>7718</v>
      </c>
      <c r="H6224" t="s">
        <v>13</v>
      </c>
      <c r="I6224">
        <f t="shared" si="97"/>
        <v>103</v>
      </c>
    </row>
    <row r="6225" spans="1:9" x14ac:dyDescent="0.25">
      <c r="A6225" t="s">
        <v>6320</v>
      </c>
      <c r="B6225" t="s">
        <v>6321</v>
      </c>
      <c r="C6225">
        <v>117</v>
      </c>
      <c r="D6225" t="s">
        <v>12</v>
      </c>
      <c r="E6225">
        <v>4</v>
      </c>
      <c r="F6225">
        <v>106</v>
      </c>
      <c r="G6225">
        <v>7718</v>
      </c>
      <c r="H6225" t="s">
        <v>13</v>
      </c>
      <c r="I6225">
        <f t="shared" si="97"/>
        <v>102</v>
      </c>
    </row>
    <row r="6226" spans="1:9" x14ac:dyDescent="0.25">
      <c r="A6226" t="s">
        <v>6322</v>
      </c>
      <c r="B6226" t="s">
        <v>6323</v>
      </c>
      <c r="C6226">
        <v>233</v>
      </c>
      <c r="D6226" t="s">
        <v>12</v>
      </c>
      <c r="E6226">
        <v>129</v>
      </c>
      <c r="F6226">
        <v>231</v>
      </c>
      <c r="G6226">
        <v>7718</v>
      </c>
      <c r="H6226" t="s">
        <v>13</v>
      </c>
      <c r="I6226">
        <f t="shared" si="97"/>
        <v>102</v>
      </c>
    </row>
    <row r="6227" spans="1:9" x14ac:dyDescent="0.25">
      <c r="A6227" t="s">
        <v>6324</v>
      </c>
      <c r="B6227" t="s">
        <v>6325</v>
      </c>
      <c r="C6227">
        <v>219</v>
      </c>
      <c r="D6227" t="s">
        <v>12</v>
      </c>
      <c r="E6227">
        <v>120</v>
      </c>
      <c r="F6227">
        <v>217</v>
      </c>
      <c r="G6227">
        <v>7718</v>
      </c>
      <c r="H6227" t="s">
        <v>13</v>
      </c>
      <c r="I6227">
        <f t="shared" si="97"/>
        <v>97</v>
      </c>
    </row>
    <row r="6228" spans="1:9" x14ac:dyDescent="0.25">
      <c r="A6228" t="s">
        <v>6326</v>
      </c>
      <c r="B6228" t="s">
        <v>6327</v>
      </c>
      <c r="C6228">
        <v>194</v>
      </c>
      <c r="D6228" t="s">
        <v>12</v>
      </c>
      <c r="E6228">
        <v>95</v>
      </c>
      <c r="F6228">
        <v>190</v>
      </c>
      <c r="G6228">
        <v>7718</v>
      </c>
      <c r="H6228" t="s">
        <v>13</v>
      </c>
      <c r="I6228">
        <f t="shared" si="97"/>
        <v>95</v>
      </c>
    </row>
    <row r="6229" spans="1:9" x14ac:dyDescent="0.25">
      <c r="A6229" t="s">
        <v>6328</v>
      </c>
      <c r="B6229" t="s">
        <v>6329</v>
      </c>
      <c r="C6229">
        <v>180</v>
      </c>
      <c r="D6229" t="s">
        <v>12</v>
      </c>
      <c r="E6229">
        <v>25</v>
      </c>
      <c r="F6229">
        <v>118</v>
      </c>
      <c r="G6229">
        <v>7718</v>
      </c>
      <c r="H6229" t="s">
        <v>13</v>
      </c>
      <c r="I6229">
        <f t="shared" si="97"/>
        <v>93</v>
      </c>
    </row>
    <row r="6230" spans="1:9" x14ac:dyDescent="0.25">
      <c r="A6230" t="s">
        <v>6330</v>
      </c>
      <c r="B6230" t="s">
        <v>6331</v>
      </c>
      <c r="C6230">
        <v>116</v>
      </c>
      <c r="D6230" t="s">
        <v>12</v>
      </c>
      <c r="E6230">
        <v>25</v>
      </c>
      <c r="F6230">
        <v>116</v>
      </c>
      <c r="G6230">
        <v>7718</v>
      </c>
      <c r="H6230" t="s">
        <v>13</v>
      </c>
      <c r="I6230">
        <f t="shared" si="97"/>
        <v>91</v>
      </c>
    </row>
    <row r="6231" spans="1:9" x14ac:dyDescent="0.25">
      <c r="A6231" t="s">
        <v>6332</v>
      </c>
      <c r="B6231" t="s">
        <v>6333</v>
      </c>
      <c r="C6231">
        <v>325</v>
      </c>
      <c r="D6231" t="s">
        <v>170</v>
      </c>
      <c r="E6231">
        <v>28</v>
      </c>
      <c r="F6231">
        <v>77</v>
      </c>
      <c r="G6231">
        <v>12115</v>
      </c>
      <c r="H6231" t="s">
        <v>171</v>
      </c>
      <c r="I6231">
        <f t="shared" si="97"/>
        <v>49</v>
      </c>
    </row>
    <row r="6232" spans="1:9" x14ac:dyDescent="0.25">
      <c r="A6232" t="s">
        <v>6332</v>
      </c>
      <c r="B6232" t="s">
        <v>6333</v>
      </c>
      <c r="C6232">
        <v>325</v>
      </c>
      <c r="D6232" t="s">
        <v>12</v>
      </c>
      <c r="E6232">
        <v>142</v>
      </c>
      <c r="F6232">
        <v>256</v>
      </c>
      <c r="G6232">
        <v>7718</v>
      </c>
      <c r="H6232" t="s">
        <v>13</v>
      </c>
      <c r="I6232">
        <f t="shared" si="97"/>
        <v>114</v>
      </c>
    </row>
    <row r="6233" spans="1:9" x14ac:dyDescent="0.25">
      <c r="A6233" t="s">
        <v>6334</v>
      </c>
      <c r="B6233" t="s">
        <v>6335</v>
      </c>
      <c r="C6233">
        <v>478</v>
      </c>
      <c r="D6233" t="s">
        <v>10</v>
      </c>
      <c r="E6233">
        <v>253</v>
      </c>
      <c r="F6233">
        <v>336</v>
      </c>
      <c r="G6233">
        <v>1879</v>
      </c>
      <c r="H6233" t="s">
        <v>11</v>
      </c>
      <c r="I6233">
        <f t="shared" si="97"/>
        <v>83</v>
      </c>
    </row>
    <row r="6234" spans="1:9" x14ac:dyDescent="0.25">
      <c r="A6234" t="s">
        <v>6334</v>
      </c>
      <c r="B6234" t="s">
        <v>6335</v>
      </c>
      <c r="C6234">
        <v>478</v>
      </c>
      <c r="D6234" t="s">
        <v>12</v>
      </c>
      <c r="E6234">
        <v>127</v>
      </c>
      <c r="F6234">
        <v>229</v>
      </c>
      <c r="G6234">
        <v>7718</v>
      </c>
      <c r="H6234" t="s">
        <v>13</v>
      </c>
      <c r="I6234">
        <f t="shared" si="97"/>
        <v>102</v>
      </c>
    </row>
    <row r="6235" spans="1:9" x14ac:dyDescent="0.25">
      <c r="A6235" t="s">
        <v>6336</v>
      </c>
      <c r="B6235" t="s">
        <v>6337</v>
      </c>
      <c r="C6235">
        <v>126</v>
      </c>
      <c r="D6235" t="s">
        <v>12</v>
      </c>
      <c r="E6235">
        <v>10</v>
      </c>
      <c r="F6235">
        <v>112</v>
      </c>
      <c r="G6235">
        <v>7718</v>
      </c>
      <c r="H6235" t="s">
        <v>13</v>
      </c>
      <c r="I6235">
        <f t="shared" si="97"/>
        <v>102</v>
      </c>
    </row>
    <row r="6236" spans="1:9" x14ac:dyDescent="0.25">
      <c r="A6236" t="s">
        <v>6338</v>
      </c>
      <c r="B6236" t="s">
        <v>6339</v>
      </c>
      <c r="C6236">
        <v>125</v>
      </c>
      <c r="D6236" t="s">
        <v>12</v>
      </c>
      <c r="E6236">
        <v>4</v>
      </c>
      <c r="F6236">
        <v>105</v>
      </c>
      <c r="G6236">
        <v>7718</v>
      </c>
      <c r="H6236" t="s">
        <v>13</v>
      </c>
      <c r="I6236">
        <f t="shared" si="97"/>
        <v>101</v>
      </c>
    </row>
    <row r="6237" spans="1:9" x14ac:dyDescent="0.25">
      <c r="A6237" t="s">
        <v>6340</v>
      </c>
      <c r="B6237" t="s">
        <v>6341</v>
      </c>
      <c r="C6237">
        <v>212</v>
      </c>
      <c r="D6237" t="s">
        <v>12</v>
      </c>
      <c r="E6237">
        <v>112</v>
      </c>
      <c r="F6237">
        <v>203</v>
      </c>
      <c r="G6237">
        <v>7718</v>
      </c>
      <c r="H6237" t="s">
        <v>13</v>
      </c>
      <c r="I6237">
        <f t="shared" si="97"/>
        <v>91</v>
      </c>
    </row>
    <row r="6238" spans="1:9" x14ac:dyDescent="0.25">
      <c r="A6238" t="s">
        <v>6342</v>
      </c>
      <c r="B6238" t="s">
        <v>6343</v>
      </c>
      <c r="C6238">
        <v>590</v>
      </c>
      <c r="D6238" t="s">
        <v>10</v>
      </c>
      <c r="E6238">
        <v>282</v>
      </c>
      <c r="F6238">
        <v>365</v>
      </c>
      <c r="G6238">
        <v>1879</v>
      </c>
      <c r="H6238" t="s">
        <v>11</v>
      </c>
      <c r="I6238">
        <f t="shared" si="97"/>
        <v>83</v>
      </c>
    </row>
    <row r="6239" spans="1:9" x14ac:dyDescent="0.25">
      <c r="A6239" t="s">
        <v>6342</v>
      </c>
      <c r="B6239" t="s">
        <v>6343</v>
      </c>
      <c r="C6239">
        <v>590</v>
      </c>
      <c r="D6239" t="s">
        <v>12</v>
      </c>
      <c r="E6239">
        <v>128</v>
      </c>
      <c r="F6239">
        <v>230</v>
      </c>
      <c r="G6239">
        <v>7718</v>
      </c>
      <c r="H6239" t="s">
        <v>13</v>
      </c>
      <c r="I6239">
        <f t="shared" si="97"/>
        <v>102</v>
      </c>
    </row>
    <row r="6240" spans="1:9" x14ac:dyDescent="0.25">
      <c r="A6240" t="s">
        <v>6344</v>
      </c>
      <c r="B6240" t="s">
        <v>6345</v>
      </c>
      <c r="C6240">
        <v>349</v>
      </c>
      <c r="D6240" t="s">
        <v>170</v>
      </c>
      <c r="E6240">
        <v>46</v>
      </c>
      <c r="F6240">
        <v>95</v>
      </c>
      <c r="G6240">
        <v>12115</v>
      </c>
      <c r="H6240" t="s">
        <v>171</v>
      </c>
      <c r="I6240">
        <f t="shared" si="97"/>
        <v>49</v>
      </c>
    </row>
    <row r="6241" spans="1:9" x14ac:dyDescent="0.25">
      <c r="A6241" t="s">
        <v>6344</v>
      </c>
      <c r="B6241" t="s">
        <v>6345</v>
      </c>
      <c r="C6241">
        <v>349</v>
      </c>
      <c r="D6241" t="s">
        <v>12</v>
      </c>
      <c r="E6241">
        <v>169</v>
      </c>
      <c r="F6241">
        <v>274</v>
      </c>
      <c r="G6241">
        <v>7718</v>
      </c>
      <c r="H6241" t="s">
        <v>13</v>
      </c>
      <c r="I6241">
        <f t="shared" si="97"/>
        <v>105</v>
      </c>
    </row>
    <row r="6242" spans="1:9" x14ac:dyDescent="0.25">
      <c r="A6242" t="s">
        <v>6346</v>
      </c>
      <c r="B6242" t="s">
        <v>6347</v>
      </c>
      <c r="C6242">
        <v>681</v>
      </c>
      <c r="D6242" t="s">
        <v>10</v>
      </c>
      <c r="E6242">
        <v>271</v>
      </c>
      <c r="F6242">
        <v>354</v>
      </c>
      <c r="G6242">
        <v>1879</v>
      </c>
      <c r="H6242" t="s">
        <v>11</v>
      </c>
      <c r="I6242">
        <f t="shared" si="97"/>
        <v>83</v>
      </c>
    </row>
    <row r="6243" spans="1:9" x14ac:dyDescent="0.25">
      <c r="A6243" t="s">
        <v>6346</v>
      </c>
      <c r="B6243" t="s">
        <v>6347</v>
      </c>
      <c r="C6243">
        <v>681</v>
      </c>
      <c r="D6243" t="s">
        <v>12</v>
      </c>
      <c r="E6243">
        <v>115</v>
      </c>
      <c r="F6243">
        <v>217</v>
      </c>
      <c r="G6243">
        <v>7718</v>
      </c>
      <c r="H6243" t="s">
        <v>13</v>
      </c>
      <c r="I6243">
        <f t="shared" si="97"/>
        <v>102</v>
      </c>
    </row>
    <row r="6244" spans="1:9" x14ac:dyDescent="0.25">
      <c r="A6244" t="s">
        <v>6348</v>
      </c>
      <c r="B6244" t="s">
        <v>6349</v>
      </c>
      <c r="C6244">
        <v>690</v>
      </c>
      <c r="D6244" t="s">
        <v>12</v>
      </c>
      <c r="E6244">
        <v>517</v>
      </c>
      <c r="F6244">
        <v>617</v>
      </c>
      <c r="G6244">
        <v>7718</v>
      </c>
      <c r="H6244" t="s">
        <v>13</v>
      </c>
      <c r="I6244">
        <f t="shared" si="97"/>
        <v>100</v>
      </c>
    </row>
    <row r="6245" spans="1:9" x14ac:dyDescent="0.25">
      <c r="A6245" t="s">
        <v>6350</v>
      </c>
      <c r="B6245" t="s">
        <v>6351</v>
      </c>
      <c r="C6245">
        <v>963</v>
      </c>
      <c r="D6245" t="s">
        <v>12</v>
      </c>
      <c r="E6245">
        <v>370</v>
      </c>
      <c r="F6245">
        <v>471</v>
      </c>
      <c r="G6245">
        <v>7718</v>
      </c>
      <c r="H6245" t="s">
        <v>13</v>
      </c>
      <c r="I6245">
        <f t="shared" si="97"/>
        <v>101</v>
      </c>
    </row>
    <row r="6246" spans="1:9" x14ac:dyDescent="0.25">
      <c r="A6246" t="s">
        <v>6350</v>
      </c>
      <c r="B6246" t="s">
        <v>6351</v>
      </c>
      <c r="C6246">
        <v>963</v>
      </c>
      <c r="D6246" t="s">
        <v>58</v>
      </c>
      <c r="E6246">
        <v>636</v>
      </c>
      <c r="F6246">
        <v>679</v>
      </c>
      <c r="G6246">
        <v>1707</v>
      </c>
      <c r="H6246" t="s">
        <v>59</v>
      </c>
      <c r="I6246">
        <f t="shared" si="97"/>
        <v>43</v>
      </c>
    </row>
    <row r="6247" spans="1:9" x14ac:dyDescent="0.25">
      <c r="A6247" t="s">
        <v>6352</v>
      </c>
      <c r="B6247" t="s">
        <v>6353</v>
      </c>
      <c r="C6247">
        <v>446</v>
      </c>
      <c r="D6247" t="s">
        <v>10</v>
      </c>
      <c r="E6247">
        <v>248</v>
      </c>
      <c r="F6247">
        <v>327</v>
      </c>
      <c r="G6247">
        <v>1879</v>
      </c>
      <c r="H6247" t="s">
        <v>11</v>
      </c>
      <c r="I6247">
        <f t="shared" si="97"/>
        <v>79</v>
      </c>
    </row>
    <row r="6248" spans="1:9" x14ac:dyDescent="0.25">
      <c r="A6248" t="s">
        <v>6352</v>
      </c>
      <c r="B6248" t="s">
        <v>6353</v>
      </c>
      <c r="C6248">
        <v>446</v>
      </c>
      <c r="D6248" t="s">
        <v>12</v>
      </c>
      <c r="E6248">
        <v>123</v>
      </c>
      <c r="F6248">
        <v>229</v>
      </c>
      <c r="G6248">
        <v>7718</v>
      </c>
      <c r="H6248" t="s">
        <v>13</v>
      </c>
      <c r="I6248">
        <f t="shared" si="97"/>
        <v>106</v>
      </c>
    </row>
    <row r="6249" spans="1:9" x14ac:dyDescent="0.25">
      <c r="A6249" t="s">
        <v>6354</v>
      </c>
      <c r="B6249" t="s">
        <v>6355</v>
      </c>
      <c r="C6249">
        <v>171</v>
      </c>
      <c r="D6249" t="s">
        <v>12</v>
      </c>
      <c r="E6249">
        <v>73</v>
      </c>
      <c r="F6249">
        <v>164</v>
      </c>
      <c r="G6249">
        <v>7718</v>
      </c>
      <c r="H6249" t="s">
        <v>13</v>
      </c>
      <c r="I6249">
        <f t="shared" si="97"/>
        <v>91</v>
      </c>
    </row>
    <row r="6250" spans="1:9" x14ac:dyDescent="0.25">
      <c r="A6250" t="s">
        <v>6356</v>
      </c>
      <c r="B6250" t="s">
        <v>6357</v>
      </c>
      <c r="C6250">
        <v>677</v>
      </c>
      <c r="D6250" t="s">
        <v>20</v>
      </c>
      <c r="E6250">
        <v>512</v>
      </c>
      <c r="F6250">
        <v>592</v>
      </c>
      <c r="G6250">
        <v>3370</v>
      </c>
      <c r="H6250" t="s">
        <v>21</v>
      </c>
      <c r="I6250">
        <f t="shared" si="97"/>
        <v>80</v>
      </c>
    </row>
    <row r="6251" spans="1:9" x14ac:dyDescent="0.25">
      <c r="A6251" t="s">
        <v>6356</v>
      </c>
      <c r="B6251" t="s">
        <v>6357</v>
      </c>
      <c r="C6251">
        <v>677</v>
      </c>
      <c r="D6251" t="s">
        <v>20</v>
      </c>
      <c r="E6251">
        <v>584</v>
      </c>
      <c r="F6251">
        <v>636</v>
      </c>
      <c r="G6251">
        <v>3370</v>
      </c>
      <c r="H6251" t="s">
        <v>21</v>
      </c>
      <c r="I6251">
        <f t="shared" si="97"/>
        <v>52</v>
      </c>
    </row>
    <row r="6252" spans="1:9" x14ac:dyDescent="0.25">
      <c r="A6252" t="s">
        <v>6356</v>
      </c>
      <c r="B6252" t="s">
        <v>6357</v>
      </c>
      <c r="C6252">
        <v>677</v>
      </c>
      <c r="D6252" t="s">
        <v>10</v>
      </c>
      <c r="E6252">
        <v>248</v>
      </c>
      <c r="F6252">
        <v>333</v>
      </c>
      <c r="G6252">
        <v>1879</v>
      </c>
      <c r="H6252" t="s">
        <v>11</v>
      </c>
      <c r="I6252">
        <f t="shared" si="97"/>
        <v>85</v>
      </c>
    </row>
    <row r="6253" spans="1:9" x14ac:dyDescent="0.25">
      <c r="A6253" t="s">
        <v>6356</v>
      </c>
      <c r="B6253" t="s">
        <v>6357</v>
      </c>
      <c r="C6253">
        <v>677</v>
      </c>
      <c r="D6253" t="s">
        <v>12</v>
      </c>
      <c r="E6253">
        <v>122</v>
      </c>
      <c r="F6253">
        <v>223</v>
      </c>
      <c r="G6253">
        <v>7718</v>
      </c>
      <c r="H6253" t="s">
        <v>13</v>
      </c>
      <c r="I6253">
        <f t="shared" si="97"/>
        <v>101</v>
      </c>
    </row>
    <row r="6254" spans="1:9" x14ac:dyDescent="0.25">
      <c r="A6254" t="s">
        <v>6358</v>
      </c>
      <c r="B6254" t="s">
        <v>6359</v>
      </c>
      <c r="C6254">
        <v>232</v>
      </c>
      <c r="D6254" t="s">
        <v>12</v>
      </c>
      <c r="E6254">
        <v>134</v>
      </c>
      <c r="F6254">
        <v>225</v>
      </c>
      <c r="G6254">
        <v>7718</v>
      </c>
      <c r="H6254" t="s">
        <v>13</v>
      </c>
      <c r="I6254">
        <f t="shared" si="97"/>
        <v>91</v>
      </c>
    </row>
    <row r="6255" spans="1:9" x14ac:dyDescent="0.25">
      <c r="A6255" t="s">
        <v>6360</v>
      </c>
      <c r="B6255" t="s">
        <v>6361</v>
      </c>
      <c r="C6255">
        <v>813</v>
      </c>
      <c r="D6255" t="s">
        <v>20</v>
      </c>
      <c r="E6255">
        <v>717</v>
      </c>
      <c r="F6255">
        <v>769</v>
      </c>
      <c r="G6255">
        <v>3370</v>
      </c>
      <c r="H6255" t="s">
        <v>21</v>
      </c>
      <c r="I6255">
        <f t="shared" si="97"/>
        <v>52</v>
      </c>
    </row>
    <row r="6256" spans="1:9" x14ac:dyDescent="0.25">
      <c r="A6256" t="s">
        <v>6360</v>
      </c>
      <c r="B6256" t="s">
        <v>6361</v>
      </c>
      <c r="C6256">
        <v>813</v>
      </c>
      <c r="D6256" t="s">
        <v>10</v>
      </c>
      <c r="E6256">
        <v>273</v>
      </c>
      <c r="F6256">
        <v>355</v>
      </c>
      <c r="G6256">
        <v>1879</v>
      </c>
      <c r="H6256" t="s">
        <v>11</v>
      </c>
      <c r="I6256">
        <f t="shared" si="97"/>
        <v>82</v>
      </c>
    </row>
    <row r="6257" spans="1:9" x14ac:dyDescent="0.25">
      <c r="A6257" t="s">
        <v>6360</v>
      </c>
      <c r="B6257" t="s">
        <v>6361</v>
      </c>
      <c r="C6257">
        <v>813</v>
      </c>
      <c r="D6257" t="s">
        <v>12</v>
      </c>
      <c r="E6257">
        <v>147</v>
      </c>
      <c r="F6257">
        <v>249</v>
      </c>
      <c r="G6257">
        <v>7718</v>
      </c>
      <c r="H6257" t="s">
        <v>13</v>
      </c>
      <c r="I6257">
        <f t="shared" si="97"/>
        <v>102</v>
      </c>
    </row>
    <row r="6258" spans="1:9" x14ac:dyDescent="0.25">
      <c r="A6258" t="s">
        <v>6362</v>
      </c>
      <c r="B6258" t="s">
        <v>6363</v>
      </c>
      <c r="C6258">
        <v>513</v>
      </c>
      <c r="D6258" t="s">
        <v>10</v>
      </c>
      <c r="E6258">
        <v>256</v>
      </c>
      <c r="F6258">
        <v>339</v>
      </c>
      <c r="G6258">
        <v>1879</v>
      </c>
      <c r="H6258" t="s">
        <v>11</v>
      </c>
      <c r="I6258">
        <f t="shared" si="97"/>
        <v>83</v>
      </c>
    </row>
    <row r="6259" spans="1:9" x14ac:dyDescent="0.25">
      <c r="A6259" t="s">
        <v>6362</v>
      </c>
      <c r="B6259" t="s">
        <v>6363</v>
      </c>
      <c r="C6259">
        <v>513</v>
      </c>
      <c r="D6259" t="s">
        <v>12</v>
      </c>
      <c r="E6259">
        <v>117</v>
      </c>
      <c r="F6259">
        <v>219</v>
      </c>
      <c r="G6259">
        <v>7718</v>
      </c>
      <c r="H6259" t="s">
        <v>13</v>
      </c>
      <c r="I6259">
        <f t="shared" si="97"/>
        <v>102</v>
      </c>
    </row>
    <row r="6260" spans="1:9" x14ac:dyDescent="0.25">
      <c r="A6260" t="s">
        <v>6364</v>
      </c>
      <c r="B6260" t="s">
        <v>6365</v>
      </c>
      <c r="C6260">
        <v>680</v>
      </c>
      <c r="D6260" t="s">
        <v>10</v>
      </c>
      <c r="E6260">
        <v>256</v>
      </c>
      <c r="F6260">
        <v>337</v>
      </c>
      <c r="G6260">
        <v>1879</v>
      </c>
      <c r="H6260" t="s">
        <v>11</v>
      </c>
      <c r="I6260">
        <f t="shared" si="97"/>
        <v>81</v>
      </c>
    </row>
    <row r="6261" spans="1:9" x14ac:dyDescent="0.25">
      <c r="A6261" t="s">
        <v>6364</v>
      </c>
      <c r="B6261" t="s">
        <v>6365</v>
      </c>
      <c r="C6261">
        <v>680</v>
      </c>
      <c r="D6261" t="s">
        <v>12</v>
      </c>
      <c r="E6261">
        <v>130</v>
      </c>
      <c r="F6261">
        <v>232</v>
      </c>
      <c r="G6261">
        <v>7718</v>
      </c>
      <c r="H6261" t="s">
        <v>13</v>
      </c>
      <c r="I6261">
        <f t="shared" si="97"/>
        <v>102</v>
      </c>
    </row>
    <row r="6262" spans="1:9" x14ac:dyDescent="0.25">
      <c r="A6262" t="s">
        <v>6366</v>
      </c>
      <c r="B6262" t="s">
        <v>6367</v>
      </c>
      <c r="C6262">
        <v>806</v>
      </c>
      <c r="D6262" t="s">
        <v>20</v>
      </c>
      <c r="E6262">
        <v>664</v>
      </c>
      <c r="F6262">
        <v>734</v>
      </c>
      <c r="G6262">
        <v>3370</v>
      </c>
      <c r="H6262" t="s">
        <v>21</v>
      </c>
      <c r="I6262">
        <f t="shared" si="97"/>
        <v>70</v>
      </c>
    </row>
    <row r="6263" spans="1:9" x14ac:dyDescent="0.25">
      <c r="A6263" t="s">
        <v>6366</v>
      </c>
      <c r="B6263" t="s">
        <v>6367</v>
      </c>
      <c r="C6263">
        <v>806</v>
      </c>
      <c r="D6263" t="s">
        <v>20</v>
      </c>
      <c r="E6263">
        <v>728</v>
      </c>
      <c r="F6263">
        <v>783</v>
      </c>
      <c r="G6263">
        <v>3370</v>
      </c>
      <c r="H6263" t="s">
        <v>21</v>
      </c>
      <c r="I6263">
        <f t="shared" si="97"/>
        <v>55</v>
      </c>
    </row>
    <row r="6264" spans="1:9" x14ac:dyDescent="0.25">
      <c r="A6264" t="s">
        <v>6366</v>
      </c>
      <c r="B6264" t="s">
        <v>6367</v>
      </c>
      <c r="C6264">
        <v>806</v>
      </c>
      <c r="D6264" t="s">
        <v>10</v>
      </c>
      <c r="E6264">
        <v>253</v>
      </c>
      <c r="F6264">
        <v>334</v>
      </c>
      <c r="G6264">
        <v>1879</v>
      </c>
      <c r="H6264" t="s">
        <v>11</v>
      </c>
      <c r="I6264">
        <f t="shared" si="97"/>
        <v>81</v>
      </c>
    </row>
    <row r="6265" spans="1:9" x14ac:dyDescent="0.25">
      <c r="A6265" t="s">
        <v>6366</v>
      </c>
      <c r="B6265" t="s">
        <v>6367</v>
      </c>
      <c r="C6265">
        <v>806</v>
      </c>
      <c r="D6265" t="s">
        <v>12</v>
      </c>
      <c r="E6265">
        <v>127</v>
      </c>
      <c r="F6265">
        <v>229</v>
      </c>
      <c r="G6265">
        <v>7718</v>
      </c>
      <c r="H6265" t="s">
        <v>13</v>
      </c>
      <c r="I6265">
        <f t="shared" si="97"/>
        <v>102</v>
      </c>
    </row>
    <row r="6266" spans="1:9" x14ac:dyDescent="0.25">
      <c r="A6266" t="s">
        <v>6368</v>
      </c>
      <c r="B6266" t="s">
        <v>6369</v>
      </c>
      <c r="C6266">
        <v>133</v>
      </c>
      <c r="D6266" t="s">
        <v>12</v>
      </c>
      <c r="E6266">
        <v>1</v>
      </c>
      <c r="F6266">
        <v>88</v>
      </c>
      <c r="G6266">
        <v>7718</v>
      </c>
      <c r="H6266" t="s">
        <v>13</v>
      </c>
      <c r="I6266">
        <f t="shared" si="97"/>
        <v>87</v>
      </c>
    </row>
    <row r="6267" spans="1:9" x14ac:dyDescent="0.25">
      <c r="A6267" t="s">
        <v>6370</v>
      </c>
      <c r="B6267" t="s">
        <v>6371</v>
      </c>
      <c r="C6267">
        <v>708</v>
      </c>
      <c r="D6267" t="s">
        <v>10</v>
      </c>
      <c r="E6267">
        <v>273</v>
      </c>
      <c r="F6267">
        <v>354</v>
      </c>
      <c r="G6267">
        <v>1879</v>
      </c>
      <c r="H6267" t="s">
        <v>11</v>
      </c>
      <c r="I6267">
        <f t="shared" si="97"/>
        <v>81</v>
      </c>
    </row>
    <row r="6268" spans="1:9" x14ac:dyDescent="0.25">
      <c r="A6268" t="s">
        <v>6370</v>
      </c>
      <c r="B6268" t="s">
        <v>6371</v>
      </c>
      <c r="C6268">
        <v>708</v>
      </c>
      <c r="D6268" t="s">
        <v>12</v>
      </c>
      <c r="E6268">
        <v>147</v>
      </c>
      <c r="F6268">
        <v>249</v>
      </c>
      <c r="G6268">
        <v>7718</v>
      </c>
      <c r="H6268" t="s">
        <v>13</v>
      </c>
      <c r="I6268">
        <f t="shared" si="97"/>
        <v>102</v>
      </c>
    </row>
    <row r="6269" spans="1:9" x14ac:dyDescent="0.25">
      <c r="A6269" t="s">
        <v>6372</v>
      </c>
      <c r="B6269" t="s">
        <v>6373</v>
      </c>
      <c r="C6269">
        <v>778</v>
      </c>
      <c r="D6269" t="s">
        <v>12</v>
      </c>
      <c r="E6269">
        <v>147</v>
      </c>
      <c r="F6269">
        <v>239</v>
      </c>
      <c r="G6269">
        <v>7718</v>
      </c>
      <c r="H6269" t="s">
        <v>13</v>
      </c>
      <c r="I6269">
        <f t="shared" si="97"/>
        <v>92</v>
      </c>
    </row>
    <row r="6270" spans="1:9" x14ac:dyDescent="0.25">
      <c r="A6270" t="s">
        <v>6374</v>
      </c>
      <c r="B6270" t="s">
        <v>6375</v>
      </c>
      <c r="C6270">
        <v>283</v>
      </c>
      <c r="D6270" t="s">
        <v>12</v>
      </c>
      <c r="E6270">
        <v>41</v>
      </c>
      <c r="F6270">
        <v>150</v>
      </c>
      <c r="G6270">
        <v>7718</v>
      </c>
      <c r="H6270" t="s">
        <v>13</v>
      </c>
      <c r="I6270">
        <f t="shared" si="97"/>
        <v>109</v>
      </c>
    </row>
    <row r="6271" spans="1:9" x14ac:dyDescent="0.25">
      <c r="A6271" t="s">
        <v>6376</v>
      </c>
      <c r="B6271" t="s">
        <v>6377</v>
      </c>
      <c r="C6271">
        <v>239</v>
      </c>
      <c r="D6271" t="s">
        <v>12</v>
      </c>
      <c r="E6271">
        <v>139</v>
      </c>
      <c r="F6271">
        <v>230</v>
      </c>
      <c r="G6271">
        <v>7718</v>
      </c>
      <c r="H6271" t="s">
        <v>13</v>
      </c>
      <c r="I6271">
        <f t="shared" si="97"/>
        <v>91</v>
      </c>
    </row>
    <row r="6272" spans="1:9" x14ac:dyDescent="0.25">
      <c r="A6272" t="s">
        <v>6378</v>
      </c>
      <c r="B6272" t="s">
        <v>6379</v>
      </c>
      <c r="C6272">
        <v>340</v>
      </c>
      <c r="D6272" t="s">
        <v>10</v>
      </c>
      <c r="E6272">
        <v>254</v>
      </c>
      <c r="F6272">
        <v>335</v>
      </c>
      <c r="G6272">
        <v>1879</v>
      </c>
      <c r="H6272" t="s">
        <v>11</v>
      </c>
      <c r="I6272">
        <f t="shared" si="97"/>
        <v>81</v>
      </c>
    </row>
    <row r="6273" spans="1:9" x14ac:dyDescent="0.25">
      <c r="A6273" t="s">
        <v>6378</v>
      </c>
      <c r="B6273" t="s">
        <v>6379</v>
      </c>
      <c r="C6273">
        <v>340</v>
      </c>
      <c r="D6273" t="s">
        <v>12</v>
      </c>
      <c r="E6273">
        <v>128</v>
      </c>
      <c r="F6273">
        <v>230</v>
      </c>
      <c r="G6273">
        <v>7718</v>
      </c>
      <c r="H6273" t="s">
        <v>13</v>
      </c>
      <c r="I6273">
        <f t="shared" si="97"/>
        <v>102</v>
      </c>
    </row>
    <row r="6274" spans="1:9" x14ac:dyDescent="0.25">
      <c r="A6274" t="s">
        <v>6380</v>
      </c>
      <c r="B6274" t="s">
        <v>6381</v>
      </c>
      <c r="C6274">
        <v>511</v>
      </c>
      <c r="D6274" t="s">
        <v>10</v>
      </c>
      <c r="E6274">
        <v>248</v>
      </c>
      <c r="F6274">
        <v>333</v>
      </c>
      <c r="G6274">
        <v>1879</v>
      </c>
      <c r="H6274" t="s">
        <v>11</v>
      </c>
      <c r="I6274">
        <f t="shared" si="97"/>
        <v>85</v>
      </c>
    </row>
    <row r="6275" spans="1:9" x14ac:dyDescent="0.25">
      <c r="A6275" t="s">
        <v>6380</v>
      </c>
      <c r="B6275" t="s">
        <v>6381</v>
      </c>
      <c r="C6275">
        <v>511</v>
      </c>
      <c r="D6275" t="s">
        <v>12</v>
      </c>
      <c r="E6275">
        <v>122</v>
      </c>
      <c r="F6275">
        <v>223</v>
      </c>
      <c r="G6275">
        <v>7718</v>
      </c>
      <c r="H6275" t="s">
        <v>13</v>
      </c>
      <c r="I6275">
        <f t="shared" ref="I6275:I6338" si="98">$F6275-$E6275</f>
        <v>101</v>
      </c>
    </row>
    <row r="6276" spans="1:9" x14ac:dyDescent="0.25">
      <c r="A6276" t="s">
        <v>6382</v>
      </c>
      <c r="B6276" t="s">
        <v>6383</v>
      </c>
      <c r="C6276">
        <v>422</v>
      </c>
      <c r="D6276" t="s">
        <v>12</v>
      </c>
      <c r="E6276">
        <v>101</v>
      </c>
      <c r="F6276">
        <v>206</v>
      </c>
      <c r="G6276">
        <v>7718</v>
      </c>
      <c r="H6276" t="s">
        <v>13</v>
      </c>
      <c r="I6276">
        <f t="shared" si="98"/>
        <v>105</v>
      </c>
    </row>
    <row r="6277" spans="1:9" x14ac:dyDescent="0.25">
      <c r="A6277" t="s">
        <v>6384</v>
      </c>
      <c r="B6277" t="s">
        <v>6385</v>
      </c>
      <c r="C6277">
        <v>312</v>
      </c>
      <c r="D6277" t="s">
        <v>12</v>
      </c>
      <c r="E6277">
        <v>27</v>
      </c>
      <c r="F6277">
        <v>117</v>
      </c>
      <c r="G6277">
        <v>7718</v>
      </c>
      <c r="H6277" t="s">
        <v>13</v>
      </c>
      <c r="I6277">
        <f t="shared" si="98"/>
        <v>90</v>
      </c>
    </row>
    <row r="6278" spans="1:9" x14ac:dyDescent="0.25">
      <c r="A6278" t="s">
        <v>6384</v>
      </c>
      <c r="B6278" t="s">
        <v>6385</v>
      </c>
      <c r="C6278">
        <v>312</v>
      </c>
      <c r="D6278" t="s">
        <v>12</v>
      </c>
      <c r="E6278">
        <v>221</v>
      </c>
      <c r="F6278">
        <v>312</v>
      </c>
      <c r="G6278">
        <v>7718</v>
      </c>
      <c r="H6278" t="s">
        <v>13</v>
      </c>
      <c r="I6278">
        <f t="shared" si="98"/>
        <v>91</v>
      </c>
    </row>
    <row r="6279" spans="1:9" x14ac:dyDescent="0.25">
      <c r="A6279" t="s">
        <v>6386</v>
      </c>
      <c r="B6279" t="s">
        <v>6387</v>
      </c>
      <c r="C6279">
        <v>332</v>
      </c>
      <c r="D6279" t="s">
        <v>12</v>
      </c>
      <c r="E6279">
        <v>28</v>
      </c>
      <c r="F6279">
        <v>118</v>
      </c>
      <c r="G6279">
        <v>7718</v>
      </c>
      <c r="H6279" t="s">
        <v>13</v>
      </c>
      <c r="I6279">
        <f t="shared" si="98"/>
        <v>90</v>
      </c>
    </row>
    <row r="6280" spans="1:9" x14ac:dyDescent="0.25">
      <c r="A6280" t="s">
        <v>6386</v>
      </c>
      <c r="B6280" t="s">
        <v>6387</v>
      </c>
      <c r="C6280">
        <v>332</v>
      </c>
      <c r="D6280" t="s">
        <v>12</v>
      </c>
      <c r="E6280">
        <v>234</v>
      </c>
      <c r="F6280">
        <v>332</v>
      </c>
      <c r="G6280">
        <v>7718</v>
      </c>
      <c r="H6280" t="s">
        <v>13</v>
      </c>
      <c r="I6280">
        <f t="shared" si="98"/>
        <v>98</v>
      </c>
    </row>
    <row r="6281" spans="1:9" x14ac:dyDescent="0.25">
      <c r="A6281" t="s">
        <v>6388</v>
      </c>
      <c r="B6281" t="s">
        <v>6389</v>
      </c>
      <c r="C6281">
        <v>540</v>
      </c>
      <c r="D6281" t="s">
        <v>12</v>
      </c>
      <c r="E6281">
        <v>257</v>
      </c>
      <c r="F6281">
        <v>343</v>
      </c>
      <c r="G6281">
        <v>7718</v>
      </c>
      <c r="H6281" t="s">
        <v>13</v>
      </c>
      <c r="I6281">
        <f t="shared" si="98"/>
        <v>86</v>
      </c>
    </row>
    <row r="6282" spans="1:9" x14ac:dyDescent="0.25">
      <c r="A6282" t="s">
        <v>6388</v>
      </c>
      <c r="B6282" t="s">
        <v>6389</v>
      </c>
      <c r="C6282">
        <v>540</v>
      </c>
      <c r="D6282" t="s">
        <v>12</v>
      </c>
      <c r="E6282">
        <v>442</v>
      </c>
      <c r="F6282">
        <v>538</v>
      </c>
      <c r="G6282">
        <v>7718</v>
      </c>
      <c r="H6282" t="s">
        <v>13</v>
      </c>
      <c r="I6282">
        <f t="shared" si="98"/>
        <v>96</v>
      </c>
    </row>
    <row r="6283" spans="1:9" x14ac:dyDescent="0.25">
      <c r="A6283" t="s">
        <v>6390</v>
      </c>
      <c r="B6283" t="s">
        <v>6391</v>
      </c>
      <c r="C6283">
        <v>523</v>
      </c>
      <c r="D6283" t="s">
        <v>12</v>
      </c>
      <c r="E6283">
        <v>25</v>
      </c>
      <c r="F6283">
        <v>115</v>
      </c>
      <c r="G6283">
        <v>7718</v>
      </c>
      <c r="H6283" t="s">
        <v>13</v>
      </c>
      <c r="I6283">
        <f t="shared" si="98"/>
        <v>90</v>
      </c>
    </row>
    <row r="6284" spans="1:9" x14ac:dyDescent="0.25">
      <c r="A6284" t="s">
        <v>6390</v>
      </c>
      <c r="B6284" t="s">
        <v>6391</v>
      </c>
      <c r="C6284">
        <v>523</v>
      </c>
      <c r="D6284" t="s">
        <v>12</v>
      </c>
      <c r="E6284">
        <v>228</v>
      </c>
      <c r="F6284">
        <v>325</v>
      </c>
      <c r="G6284">
        <v>7718</v>
      </c>
      <c r="H6284" t="s">
        <v>13</v>
      </c>
      <c r="I6284">
        <f t="shared" si="98"/>
        <v>97</v>
      </c>
    </row>
    <row r="6285" spans="1:9" x14ac:dyDescent="0.25">
      <c r="A6285" t="s">
        <v>6390</v>
      </c>
      <c r="B6285" t="s">
        <v>6391</v>
      </c>
      <c r="C6285">
        <v>523</v>
      </c>
      <c r="D6285" t="s">
        <v>12</v>
      </c>
      <c r="E6285">
        <v>435</v>
      </c>
      <c r="F6285">
        <v>521</v>
      </c>
      <c r="G6285">
        <v>7718</v>
      </c>
      <c r="H6285" t="s">
        <v>13</v>
      </c>
      <c r="I6285">
        <f t="shared" si="98"/>
        <v>86</v>
      </c>
    </row>
    <row r="6286" spans="1:9" x14ac:dyDescent="0.25">
      <c r="A6286" t="s">
        <v>6392</v>
      </c>
      <c r="B6286" t="s">
        <v>6393</v>
      </c>
      <c r="C6286">
        <v>513</v>
      </c>
      <c r="D6286" t="s">
        <v>12</v>
      </c>
      <c r="E6286">
        <v>230</v>
      </c>
      <c r="F6286">
        <v>316</v>
      </c>
      <c r="G6286">
        <v>7718</v>
      </c>
      <c r="H6286" t="s">
        <v>13</v>
      </c>
      <c r="I6286">
        <f t="shared" si="98"/>
        <v>86</v>
      </c>
    </row>
    <row r="6287" spans="1:9" x14ac:dyDescent="0.25">
      <c r="A6287" t="s">
        <v>6392</v>
      </c>
      <c r="B6287" t="s">
        <v>6393</v>
      </c>
      <c r="C6287">
        <v>513</v>
      </c>
      <c r="D6287" t="s">
        <v>12</v>
      </c>
      <c r="E6287">
        <v>415</v>
      </c>
      <c r="F6287">
        <v>511</v>
      </c>
      <c r="G6287">
        <v>7718</v>
      </c>
      <c r="H6287" t="s">
        <v>13</v>
      </c>
      <c r="I6287">
        <f t="shared" si="98"/>
        <v>96</v>
      </c>
    </row>
    <row r="6288" spans="1:9" x14ac:dyDescent="0.25">
      <c r="A6288" t="s">
        <v>6394</v>
      </c>
      <c r="B6288" t="s">
        <v>6395</v>
      </c>
      <c r="C6288">
        <v>353</v>
      </c>
      <c r="D6288" t="s">
        <v>12</v>
      </c>
      <c r="E6288">
        <v>36</v>
      </c>
      <c r="F6288">
        <v>125</v>
      </c>
      <c r="G6288">
        <v>7718</v>
      </c>
      <c r="H6288" t="s">
        <v>13</v>
      </c>
      <c r="I6288">
        <f t="shared" si="98"/>
        <v>89</v>
      </c>
    </row>
    <row r="6289" spans="1:9" x14ac:dyDescent="0.25">
      <c r="A6289" t="s">
        <v>6394</v>
      </c>
      <c r="B6289" t="s">
        <v>6395</v>
      </c>
      <c r="C6289">
        <v>353</v>
      </c>
      <c r="D6289" t="s">
        <v>12</v>
      </c>
      <c r="E6289">
        <v>260</v>
      </c>
      <c r="F6289">
        <v>351</v>
      </c>
      <c r="G6289">
        <v>7718</v>
      </c>
      <c r="H6289" t="s">
        <v>13</v>
      </c>
      <c r="I6289">
        <f t="shared" si="98"/>
        <v>91</v>
      </c>
    </row>
    <row r="6290" spans="1:9" x14ac:dyDescent="0.25">
      <c r="A6290" t="s">
        <v>6396</v>
      </c>
      <c r="B6290" t="s">
        <v>6397</v>
      </c>
      <c r="C6290">
        <v>264</v>
      </c>
      <c r="D6290" t="s">
        <v>12</v>
      </c>
      <c r="E6290">
        <v>9</v>
      </c>
      <c r="F6290">
        <v>105</v>
      </c>
      <c r="G6290">
        <v>7718</v>
      </c>
      <c r="H6290" t="s">
        <v>13</v>
      </c>
      <c r="I6290">
        <f t="shared" si="98"/>
        <v>96</v>
      </c>
    </row>
    <row r="6291" spans="1:9" x14ac:dyDescent="0.25">
      <c r="A6291" t="s">
        <v>6396</v>
      </c>
      <c r="B6291" t="s">
        <v>6397</v>
      </c>
      <c r="C6291">
        <v>264</v>
      </c>
      <c r="D6291" t="s">
        <v>12</v>
      </c>
      <c r="E6291">
        <v>144</v>
      </c>
      <c r="F6291">
        <v>231</v>
      </c>
      <c r="G6291">
        <v>7718</v>
      </c>
      <c r="H6291" t="s">
        <v>13</v>
      </c>
      <c r="I6291">
        <f t="shared" si="98"/>
        <v>87</v>
      </c>
    </row>
    <row r="6292" spans="1:9" x14ac:dyDescent="0.25">
      <c r="A6292" t="s">
        <v>6398</v>
      </c>
      <c r="B6292" t="s">
        <v>6399</v>
      </c>
      <c r="C6292">
        <v>274</v>
      </c>
      <c r="D6292" t="s">
        <v>12</v>
      </c>
      <c r="E6292">
        <v>30</v>
      </c>
      <c r="F6292">
        <v>145</v>
      </c>
      <c r="G6292">
        <v>7718</v>
      </c>
      <c r="H6292" t="s">
        <v>13</v>
      </c>
      <c r="I6292">
        <f t="shared" si="98"/>
        <v>115</v>
      </c>
    </row>
    <row r="6293" spans="1:9" x14ac:dyDescent="0.25">
      <c r="A6293" t="s">
        <v>6400</v>
      </c>
      <c r="B6293" t="s">
        <v>6401</v>
      </c>
      <c r="C6293">
        <v>239</v>
      </c>
      <c r="D6293" t="s">
        <v>12</v>
      </c>
      <c r="E6293">
        <v>139</v>
      </c>
      <c r="F6293">
        <v>230</v>
      </c>
      <c r="G6293">
        <v>7718</v>
      </c>
      <c r="H6293" t="s">
        <v>13</v>
      </c>
      <c r="I6293">
        <f t="shared" si="98"/>
        <v>91</v>
      </c>
    </row>
    <row r="6294" spans="1:9" x14ac:dyDescent="0.25">
      <c r="A6294" t="s">
        <v>6402</v>
      </c>
      <c r="B6294" t="s">
        <v>6403</v>
      </c>
      <c r="C6294">
        <v>689</v>
      </c>
      <c r="D6294" t="s">
        <v>10</v>
      </c>
      <c r="E6294">
        <v>280</v>
      </c>
      <c r="F6294">
        <v>363</v>
      </c>
      <c r="G6294">
        <v>1879</v>
      </c>
      <c r="H6294" t="s">
        <v>11</v>
      </c>
      <c r="I6294">
        <f t="shared" si="98"/>
        <v>83</v>
      </c>
    </row>
    <row r="6295" spans="1:9" x14ac:dyDescent="0.25">
      <c r="A6295" t="s">
        <v>6402</v>
      </c>
      <c r="B6295" t="s">
        <v>6403</v>
      </c>
      <c r="C6295">
        <v>689</v>
      </c>
      <c r="D6295" t="s">
        <v>12</v>
      </c>
      <c r="E6295">
        <v>124</v>
      </c>
      <c r="F6295">
        <v>226</v>
      </c>
      <c r="G6295">
        <v>7718</v>
      </c>
      <c r="H6295" t="s">
        <v>13</v>
      </c>
      <c r="I6295">
        <f t="shared" si="98"/>
        <v>102</v>
      </c>
    </row>
    <row r="6296" spans="1:9" x14ac:dyDescent="0.25">
      <c r="A6296" t="s">
        <v>6404</v>
      </c>
      <c r="B6296" t="s">
        <v>6405</v>
      </c>
      <c r="C6296">
        <v>330</v>
      </c>
      <c r="D6296" t="s">
        <v>12</v>
      </c>
      <c r="E6296">
        <v>39</v>
      </c>
      <c r="F6296">
        <v>144</v>
      </c>
      <c r="G6296">
        <v>7718</v>
      </c>
      <c r="H6296" t="s">
        <v>13</v>
      </c>
      <c r="I6296">
        <f t="shared" si="98"/>
        <v>105</v>
      </c>
    </row>
    <row r="6297" spans="1:9" x14ac:dyDescent="0.25">
      <c r="A6297" t="s">
        <v>6406</v>
      </c>
      <c r="B6297" t="s">
        <v>6407</v>
      </c>
      <c r="C6297">
        <v>957</v>
      </c>
      <c r="D6297" t="s">
        <v>12</v>
      </c>
      <c r="E6297">
        <v>365</v>
      </c>
      <c r="F6297">
        <v>466</v>
      </c>
      <c r="G6297">
        <v>7718</v>
      </c>
      <c r="H6297" t="s">
        <v>13</v>
      </c>
      <c r="I6297">
        <f t="shared" si="98"/>
        <v>101</v>
      </c>
    </row>
    <row r="6298" spans="1:9" x14ac:dyDescent="0.25">
      <c r="A6298" t="s">
        <v>6406</v>
      </c>
      <c r="B6298" t="s">
        <v>6407</v>
      </c>
      <c r="C6298">
        <v>957</v>
      </c>
      <c r="D6298" t="s">
        <v>58</v>
      </c>
      <c r="E6298">
        <v>631</v>
      </c>
      <c r="F6298">
        <v>674</v>
      </c>
      <c r="G6298">
        <v>1707</v>
      </c>
      <c r="H6298" t="s">
        <v>59</v>
      </c>
      <c r="I6298">
        <f t="shared" si="98"/>
        <v>43</v>
      </c>
    </row>
    <row r="6299" spans="1:9" x14ac:dyDescent="0.25">
      <c r="A6299" t="s">
        <v>6408</v>
      </c>
      <c r="B6299" t="s">
        <v>6409</v>
      </c>
      <c r="C6299">
        <v>495</v>
      </c>
      <c r="D6299" t="s">
        <v>12</v>
      </c>
      <c r="E6299">
        <v>159</v>
      </c>
      <c r="F6299">
        <v>250</v>
      </c>
      <c r="G6299">
        <v>7718</v>
      </c>
      <c r="H6299" t="s">
        <v>13</v>
      </c>
      <c r="I6299">
        <f t="shared" si="98"/>
        <v>91</v>
      </c>
    </row>
    <row r="6300" spans="1:9" x14ac:dyDescent="0.25">
      <c r="A6300" t="s">
        <v>6410</v>
      </c>
      <c r="B6300" t="s">
        <v>6411</v>
      </c>
      <c r="C6300">
        <v>701</v>
      </c>
      <c r="D6300" t="s">
        <v>12</v>
      </c>
      <c r="E6300">
        <v>531</v>
      </c>
      <c r="F6300">
        <v>632</v>
      </c>
      <c r="G6300">
        <v>7718</v>
      </c>
      <c r="H6300" t="s">
        <v>13</v>
      </c>
      <c r="I6300">
        <f t="shared" si="98"/>
        <v>101</v>
      </c>
    </row>
    <row r="6301" spans="1:9" x14ac:dyDescent="0.25">
      <c r="A6301" t="s">
        <v>6412</v>
      </c>
      <c r="B6301" t="s">
        <v>6413</v>
      </c>
      <c r="C6301">
        <v>702</v>
      </c>
      <c r="D6301" t="s">
        <v>10</v>
      </c>
      <c r="E6301">
        <v>272</v>
      </c>
      <c r="F6301">
        <v>353</v>
      </c>
      <c r="G6301">
        <v>1879</v>
      </c>
      <c r="H6301" t="s">
        <v>11</v>
      </c>
      <c r="I6301">
        <f t="shared" si="98"/>
        <v>81</v>
      </c>
    </row>
    <row r="6302" spans="1:9" x14ac:dyDescent="0.25">
      <c r="A6302" t="s">
        <v>6412</v>
      </c>
      <c r="B6302" t="s">
        <v>6413</v>
      </c>
      <c r="C6302">
        <v>702</v>
      </c>
      <c r="D6302" t="s">
        <v>12</v>
      </c>
      <c r="E6302">
        <v>146</v>
      </c>
      <c r="F6302">
        <v>248</v>
      </c>
      <c r="G6302">
        <v>7718</v>
      </c>
      <c r="H6302" t="s">
        <v>13</v>
      </c>
      <c r="I6302">
        <f t="shared" si="98"/>
        <v>102</v>
      </c>
    </row>
    <row r="6303" spans="1:9" x14ac:dyDescent="0.25">
      <c r="A6303" t="s">
        <v>6414</v>
      </c>
      <c r="B6303" t="s">
        <v>6415</v>
      </c>
      <c r="C6303">
        <v>704</v>
      </c>
      <c r="D6303" t="s">
        <v>10</v>
      </c>
      <c r="E6303">
        <v>254</v>
      </c>
      <c r="F6303">
        <v>335</v>
      </c>
      <c r="G6303">
        <v>1879</v>
      </c>
      <c r="H6303" t="s">
        <v>11</v>
      </c>
      <c r="I6303">
        <f t="shared" si="98"/>
        <v>81</v>
      </c>
    </row>
    <row r="6304" spans="1:9" x14ac:dyDescent="0.25">
      <c r="A6304" t="s">
        <v>6414</v>
      </c>
      <c r="B6304" t="s">
        <v>6415</v>
      </c>
      <c r="C6304">
        <v>704</v>
      </c>
      <c r="D6304" t="s">
        <v>12</v>
      </c>
      <c r="E6304">
        <v>128</v>
      </c>
      <c r="F6304">
        <v>230</v>
      </c>
      <c r="G6304">
        <v>7718</v>
      </c>
      <c r="H6304" t="s">
        <v>13</v>
      </c>
      <c r="I6304">
        <f t="shared" si="98"/>
        <v>102</v>
      </c>
    </row>
    <row r="6305" spans="1:9" x14ac:dyDescent="0.25">
      <c r="A6305" t="s">
        <v>6416</v>
      </c>
      <c r="B6305" t="s">
        <v>6417</v>
      </c>
      <c r="C6305">
        <v>413</v>
      </c>
      <c r="D6305" t="s">
        <v>170</v>
      </c>
      <c r="E6305">
        <v>80</v>
      </c>
      <c r="F6305">
        <v>129</v>
      </c>
      <c r="G6305">
        <v>12115</v>
      </c>
      <c r="H6305" t="s">
        <v>171</v>
      </c>
      <c r="I6305">
        <f t="shared" si="98"/>
        <v>49</v>
      </c>
    </row>
    <row r="6306" spans="1:9" x14ac:dyDescent="0.25">
      <c r="A6306" t="s">
        <v>6416</v>
      </c>
      <c r="B6306" t="s">
        <v>6417</v>
      </c>
      <c r="C6306">
        <v>413</v>
      </c>
      <c r="D6306" t="s">
        <v>12</v>
      </c>
      <c r="E6306">
        <v>222</v>
      </c>
      <c r="F6306">
        <v>326</v>
      </c>
      <c r="G6306">
        <v>7718</v>
      </c>
      <c r="H6306" t="s">
        <v>13</v>
      </c>
      <c r="I6306">
        <f t="shared" si="98"/>
        <v>104</v>
      </c>
    </row>
    <row r="6307" spans="1:9" x14ac:dyDescent="0.25">
      <c r="A6307" t="s">
        <v>6418</v>
      </c>
      <c r="B6307" t="s">
        <v>6419</v>
      </c>
      <c r="C6307">
        <v>390</v>
      </c>
      <c r="D6307" t="s">
        <v>12</v>
      </c>
      <c r="E6307">
        <v>19</v>
      </c>
      <c r="F6307">
        <v>120</v>
      </c>
      <c r="G6307">
        <v>7718</v>
      </c>
      <c r="H6307" t="s">
        <v>13</v>
      </c>
      <c r="I6307">
        <f t="shared" si="98"/>
        <v>101</v>
      </c>
    </row>
    <row r="6308" spans="1:9" x14ac:dyDescent="0.25">
      <c r="A6308" t="s">
        <v>6418</v>
      </c>
      <c r="B6308" t="s">
        <v>6419</v>
      </c>
      <c r="C6308">
        <v>390</v>
      </c>
      <c r="D6308" t="s">
        <v>12</v>
      </c>
      <c r="E6308">
        <v>286</v>
      </c>
      <c r="F6308">
        <v>378</v>
      </c>
      <c r="G6308">
        <v>7718</v>
      </c>
      <c r="H6308" t="s">
        <v>13</v>
      </c>
      <c r="I6308">
        <f t="shared" si="98"/>
        <v>92</v>
      </c>
    </row>
    <row r="6309" spans="1:9" x14ac:dyDescent="0.25">
      <c r="A6309" t="s">
        <v>6420</v>
      </c>
      <c r="B6309" t="s">
        <v>6421</v>
      </c>
      <c r="C6309">
        <v>688</v>
      </c>
      <c r="D6309" t="s">
        <v>10</v>
      </c>
      <c r="E6309">
        <v>242</v>
      </c>
      <c r="F6309">
        <v>323</v>
      </c>
      <c r="G6309">
        <v>1879</v>
      </c>
      <c r="H6309" t="s">
        <v>11</v>
      </c>
      <c r="I6309">
        <f t="shared" si="98"/>
        <v>81</v>
      </c>
    </row>
    <row r="6310" spans="1:9" x14ac:dyDescent="0.25">
      <c r="A6310" t="s">
        <v>6420</v>
      </c>
      <c r="B6310" t="s">
        <v>6421</v>
      </c>
      <c r="C6310">
        <v>688</v>
      </c>
      <c r="D6310" t="s">
        <v>12</v>
      </c>
      <c r="E6310">
        <v>116</v>
      </c>
      <c r="F6310">
        <v>218</v>
      </c>
      <c r="G6310">
        <v>7718</v>
      </c>
      <c r="H6310" t="s">
        <v>13</v>
      </c>
      <c r="I6310">
        <f t="shared" si="98"/>
        <v>102</v>
      </c>
    </row>
    <row r="6311" spans="1:9" x14ac:dyDescent="0.25">
      <c r="A6311" t="s">
        <v>6422</v>
      </c>
      <c r="B6311" t="s">
        <v>6423</v>
      </c>
      <c r="C6311">
        <v>262</v>
      </c>
      <c r="D6311" t="s">
        <v>12</v>
      </c>
      <c r="E6311">
        <v>159</v>
      </c>
      <c r="F6311">
        <v>249</v>
      </c>
      <c r="G6311">
        <v>7718</v>
      </c>
      <c r="H6311" t="s">
        <v>13</v>
      </c>
      <c r="I6311">
        <f t="shared" si="98"/>
        <v>90</v>
      </c>
    </row>
    <row r="6312" spans="1:9" x14ac:dyDescent="0.25">
      <c r="A6312" t="s">
        <v>6424</v>
      </c>
      <c r="B6312" t="s">
        <v>6425</v>
      </c>
      <c r="C6312">
        <v>251</v>
      </c>
      <c r="D6312" t="s">
        <v>12</v>
      </c>
      <c r="E6312">
        <v>153</v>
      </c>
      <c r="F6312">
        <v>244</v>
      </c>
      <c r="G6312">
        <v>7718</v>
      </c>
      <c r="H6312" t="s">
        <v>13</v>
      </c>
      <c r="I6312">
        <f t="shared" si="98"/>
        <v>91</v>
      </c>
    </row>
    <row r="6313" spans="1:9" x14ac:dyDescent="0.25">
      <c r="A6313" t="s">
        <v>6426</v>
      </c>
      <c r="B6313" t="s">
        <v>6427</v>
      </c>
      <c r="C6313">
        <v>388</v>
      </c>
      <c r="D6313" t="s">
        <v>170</v>
      </c>
      <c r="E6313">
        <v>82</v>
      </c>
      <c r="F6313">
        <v>131</v>
      </c>
      <c r="G6313">
        <v>12115</v>
      </c>
      <c r="H6313" t="s">
        <v>171</v>
      </c>
      <c r="I6313">
        <f t="shared" si="98"/>
        <v>49</v>
      </c>
    </row>
    <row r="6314" spans="1:9" x14ac:dyDescent="0.25">
      <c r="A6314" t="s">
        <v>6426</v>
      </c>
      <c r="B6314" t="s">
        <v>6427</v>
      </c>
      <c r="C6314">
        <v>388</v>
      </c>
      <c r="D6314" t="s">
        <v>12</v>
      </c>
      <c r="E6314">
        <v>197</v>
      </c>
      <c r="F6314">
        <v>308</v>
      </c>
      <c r="G6314">
        <v>7718</v>
      </c>
      <c r="H6314" t="s">
        <v>13</v>
      </c>
      <c r="I6314">
        <f t="shared" si="98"/>
        <v>111</v>
      </c>
    </row>
    <row r="6315" spans="1:9" x14ac:dyDescent="0.25">
      <c r="A6315" t="s">
        <v>6428</v>
      </c>
      <c r="B6315" t="s">
        <v>6429</v>
      </c>
      <c r="C6315">
        <v>1143</v>
      </c>
      <c r="D6315" t="s">
        <v>20</v>
      </c>
      <c r="E6315">
        <v>973</v>
      </c>
      <c r="F6315">
        <v>1099</v>
      </c>
      <c r="G6315">
        <v>3370</v>
      </c>
      <c r="H6315" t="s">
        <v>21</v>
      </c>
      <c r="I6315">
        <f t="shared" si="98"/>
        <v>126</v>
      </c>
    </row>
    <row r="6316" spans="1:9" x14ac:dyDescent="0.25">
      <c r="A6316" t="s">
        <v>6428</v>
      </c>
      <c r="B6316" t="s">
        <v>6429</v>
      </c>
      <c r="C6316">
        <v>1143</v>
      </c>
      <c r="D6316" t="s">
        <v>10</v>
      </c>
      <c r="E6316">
        <v>270</v>
      </c>
      <c r="F6316">
        <v>353</v>
      </c>
      <c r="G6316">
        <v>1879</v>
      </c>
      <c r="H6316" t="s">
        <v>11</v>
      </c>
      <c r="I6316">
        <f t="shared" si="98"/>
        <v>83</v>
      </c>
    </row>
    <row r="6317" spans="1:9" x14ac:dyDescent="0.25">
      <c r="A6317" t="s">
        <v>6428</v>
      </c>
      <c r="B6317" t="s">
        <v>6429</v>
      </c>
      <c r="C6317">
        <v>1143</v>
      </c>
      <c r="D6317" t="s">
        <v>12</v>
      </c>
      <c r="E6317">
        <v>144</v>
      </c>
      <c r="F6317">
        <v>246</v>
      </c>
      <c r="G6317">
        <v>7718</v>
      </c>
      <c r="H6317" t="s">
        <v>13</v>
      </c>
      <c r="I6317">
        <f t="shared" si="98"/>
        <v>102</v>
      </c>
    </row>
    <row r="6318" spans="1:9" x14ac:dyDescent="0.25">
      <c r="A6318" t="s">
        <v>6430</v>
      </c>
      <c r="B6318" t="s">
        <v>6431</v>
      </c>
      <c r="C6318">
        <v>672</v>
      </c>
      <c r="D6318" t="s">
        <v>20</v>
      </c>
      <c r="E6318">
        <v>405</v>
      </c>
      <c r="F6318">
        <v>590</v>
      </c>
      <c r="G6318">
        <v>3370</v>
      </c>
      <c r="H6318" t="s">
        <v>21</v>
      </c>
      <c r="I6318">
        <f t="shared" si="98"/>
        <v>185</v>
      </c>
    </row>
    <row r="6319" spans="1:9" x14ac:dyDescent="0.25">
      <c r="A6319" t="s">
        <v>6430</v>
      </c>
      <c r="B6319" t="s">
        <v>6431</v>
      </c>
      <c r="C6319">
        <v>672</v>
      </c>
      <c r="D6319" t="s">
        <v>20</v>
      </c>
      <c r="E6319">
        <v>580</v>
      </c>
      <c r="F6319">
        <v>633</v>
      </c>
      <c r="G6319">
        <v>3370</v>
      </c>
      <c r="H6319" t="s">
        <v>21</v>
      </c>
      <c r="I6319">
        <f t="shared" si="98"/>
        <v>53</v>
      </c>
    </row>
    <row r="6320" spans="1:9" x14ac:dyDescent="0.25">
      <c r="A6320" t="s">
        <v>6430</v>
      </c>
      <c r="B6320" t="s">
        <v>6431</v>
      </c>
      <c r="C6320">
        <v>672</v>
      </c>
      <c r="D6320" t="s">
        <v>10</v>
      </c>
      <c r="E6320">
        <v>248</v>
      </c>
      <c r="F6320">
        <v>333</v>
      </c>
      <c r="G6320">
        <v>1879</v>
      </c>
      <c r="H6320" t="s">
        <v>11</v>
      </c>
      <c r="I6320">
        <f t="shared" si="98"/>
        <v>85</v>
      </c>
    </row>
    <row r="6321" spans="1:9" x14ac:dyDescent="0.25">
      <c r="A6321" t="s">
        <v>6430</v>
      </c>
      <c r="B6321" t="s">
        <v>6431</v>
      </c>
      <c r="C6321">
        <v>672</v>
      </c>
      <c r="D6321" t="s">
        <v>12</v>
      </c>
      <c r="E6321">
        <v>122</v>
      </c>
      <c r="F6321">
        <v>223</v>
      </c>
      <c r="G6321">
        <v>7718</v>
      </c>
      <c r="H6321" t="s">
        <v>13</v>
      </c>
      <c r="I6321">
        <f t="shared" si="98"/>
        <v>101</v>
      </c>
    </row>
    <row r="6322" spans="1:9" x14ac:dyDescent="0.25">
      <c r="A6322" t="s">
        <v>6432</v>
      </c>
      <c r="B6322" t="s">
        <v>6433</v>
      </c>
      <c r="C6322">
        <v>911</v>
      </c>
      <c r="D6322" t="s">
        <v>20</v>
      </c>
      <c r="E6322">
        <v>741</v>
      </c>
      <c r="F6322">
        <v>869</v>
      </c>
      <c r="G6322">
        <v>3370</v>
      </c>
      <c r="H6322" t="s">
        <v>21</v>
      </c>
      <c r="I6322">
        <f t="shared" si="98"/>
        <v>128</v>
      </c>
    </row>
    <row r="6323" spans="1:9" x14ac:dyDescent="0.25">
      <c r="A6323" t="s">
        <v>6432</v>
      </c>
      <c r="B6323" t="s">
        <v>6433</v>
      </c>
      <c r="C6323">
        <v>911</v>
      </c>
      <c r="D6323" t="s">
        <v>10</v>
      </c>
      <c r="E6323">
        <v>260</v>
      </c>
      <c r="F6323">
        <v>343</v>
      </c>
      <c r="G6323">
        <v>1879</v>
      </c>
      <c r="H6323" t="s">
        <v>11</v>
      </c>
      <c r="I6323">
        <f t="shared" si="98"/>
        <v>83</v>
      </c>
    </row>
    <row r="6324" spans="1:9" x14ac:dyDescent="0.25">
      <c r="A6324" t="s">
        <v>6432</v>
      </c>
      <c r="B6324" t="s">
        <v>6433</v>
      </c>
      <c r="C6324">
        <v>911</v>
      </c>
      <c r="D6324" t="s">
        <v>12</v>
      </c>
      <c r="E6324">
        <v>134</v>
      </c>
      <c r="F6324">
        <v>236</v>
      </c>
      <c r="G6324">
        <v>7718</v>
      </c>
      <c r="H6324" t="s">
        <v>13</v>
      </c>
      <c r="I6324">
        <f t="shared" si="98"/>
        <v>102</v>
      </c>
    </row>
    <row r="6325" spans="1:9" x14ac:dyDescent="0.25">
      <c r="A6325" t="s">
        <v>6434</v>
      </c>
      <c r="B6325" t="s">
        <v>6435</v>
      </c>
      <c r="C6325">
        <v>708</v>
      </c>
      <c r="D6325" t="s">
        <v>10</v>
      </c>
      <c r="E6325">
        <v>273</v>
      </c>
      <c r="F6325">
        <v>356</v>
      </c>
      <c r="G6325">
        <v>1879</v>
      </c>
      <c r="H6325" t="s">
        <v>11</v>
      </c>
      <c r="I6325">
        <f t="shared" si="98"/>
        <v>83</v>
      </c>
    </row>
    <row r="6326" spans="1:9" x14ac:dyDescent="0.25">
      <c r="A6326" t="s">
        <v>6434</v>
      </c>
      <c r="B6326" t="s">
        <v>6435</v>
      </c>
      <c r="C6326">
        <v>708</v>
      </c>
      <c r="D6326" t="s">
        <v>12</v>
      </c>
      <c r="E6326">
        <v>121</v>
      </c>
      <c r="F6326">
        <v>223</v>
      </c>
      <c r="G6326">
        <v>7718</v>
      </c>
      <c r="H6326" t="s">
        <v>13</v>
      </c>
      <c r="I6326">
        <f t="shared" si="98"/>
        <v>102</v>
      </c>
    </row>
    <row r="6327" spans="1:9" x14ac:dyDescent="0.25">
      <c r="A6327" t="s">
        <v>6436</v>
      </c>
      <c r="B6327" t="s">
        <v>6437</v>
      </c>
      <c r="C6327">
        <v>434</v>
      </c>
      <c r="D6327" t="s">
        <v>12</v>
      </c>
      <c r="E6327">
        <v>103</v>
      </c>
      <c r="F6327">
        <v>208</v>
      </c>
      <c r="G6327">
        <v>7718</v>
      </c>
      <c r="H6327" t="s">
        <v>13</v>
      </c>
      <c r="I6327">
        <f t="shared" si="98"/>
        <v>105</v>
      </c>
    </row>
    <row r="6328" spans="1:9" x14ac:dyDescent="0.25">
      <c r="A6328" t="s">
        <v>6438</v>
      </c>
      <c r="B6328" t="s">
        <v>6439</v>
      </c>
      <c r="C6328">
        <v>534</v>
      </c>
      <c r="D6328" t="s">
        <v>12</v>
      </c>
      <c r="E6328">
        <v>150</v>
      </c>
      <c r="F6328">
        <v>241</v>
      </c>
      <c r="G6328">
        <v>7718</v>
      </c>
      <c r="H6328" t="s">
        <v>13</v>
      </c>
      <c r="I6328">
        <f t="shared" si="98"/>
        <v>91</v>
      </c>
    </row>
    <row r="6329" spans="1:9" x14ac:dyDescent="0.25">
      <c r="A6329" t="s">
        <v>6438</v>
      </c>
      <c r="B6329" t="s">
        <v>6439</v>
      </c>
      <c r="C6329">
        <v>534</v>
      </c>
      <c r="D6329" t="s">
        <v>12</v>
      </c>
      <c r="E6329">
        <v>426</v>
      </c>
      <c r="F6329">
        <v>521</v>
      </c>
      <c r="G6329">
        <v>7718</v>
      </c>
      <c r="H6329" t="s">
        <v>13</v>
      </c>
      <c r="I6329">
        <f t="shared" si="98"/>
        <v>95</v>
      </c>
    </row>
    <row r="6330" spans="1:9" x14ac:dyDescent="0.25">
      <c r="A6330" t="s">
        <v>6440</v>
      </c>
      <c r="B6330" t="s">
        <v>6441</v>
      </c>
      <c r="C6330">
        <v>661</v>
      </c>
      <c r="D6330" t="s">
        <v>20</v>
      </c>
      <c r="E6330">
        <v>404</v>
      </c>
      <c r="F6330">
        <v>598</v>
      </c>
      <c r="G6330">
        <v>3370</v>
      </c>
      <c r="H6330" t="s">
        <v>21</v>
      </c>
      <c r="I6330">
        <f t="shared" si="98"/>
        <v>194</v>
      </c>
    </row>
    <row r="6331" spans="1:9" x14ac:dyDescent="0.25">
      <c r="A6331" t="s">
        <v>6440</v>
      </c>
      <c r="B6331" t="s">
        <v>6441</v>
      </c>
      <c r="C6331">
        <v>661</v>
      </c>
      <c r="D6331" t="s">
        <v>20</v>
      </c>
      <c r="E6331">
        <v>594</v>
      </c>
      <c r="F6331">
        <v>641</v>
      </c>
      <c r="G6331">
        <v>3370</v>
      </c>
      <c r="H6331" t="s">
        <v>21</v>
      </c>
      <c r="I6331">
        <f t="shared" si="98"/>
        <v>47</v>
      </c>
    </row>
    <row r="6332" spans="1:9" x14ac:dyDescent="0.25">
      <c r="A6332" t="s">
        <v>6440</v>
      </c>
      <c r="B6332" t="s">
        <v>6441</v>
      </c>
      <c r="C6332">
        <v>661</v>
      </c>
      <c r="D6332" t="s">
        <v>10</v>
      </c>
      <c r="E6332">
        <v>255</v>
      </c>
      <c r="F6332">
        <v>340</v>
      </c>
      <c r="G6332">
        <v>1879</v>
      </c>
      <c r="H6332" t="s">
        <v>11</v>
      </c>
      <c r="I6332">
        <f t="shared" si="98"/>
        <v>85</v>
      </c>
    </row>
    <row r="6333" spans="1:9" x14ac:dyDescent="0.25">
      <c r="A6333" t="s">
        <v>6440</v>
      </c>
      <c r="B6333" t="s">
        <v>6441</v>
      </c>
      <c r="C6333">
        <v>661</v>
      </c>
      <c r="D6333" t="s">
        <v>12</v>
      </c>
      <c r="E6333">
        <v>129</v>
      </c>
      <c r="F6333">
        <v>230</v>
      </c>
      <c r="G6333">
        <v>7718</v>
      </c>
      <c r="H6333" t="s">
        <v>13</v>
      </c>
      <c r="I6333">
        <f t="shared" si="98"/>
        <v>101</v>
      </c>
    </row>
    <row r="6334" spans="1:9" x14ac:dyDescent="0.25">
      <c r="A6334" t="s">
        <v>6442</v>
      </c>
      <c r="B6334" t="s">
        <v>6443</v>
      </c>
      <c r="C6334">
        <v>946</v>
      </c>
      <c r="D6334" t="s">
        <v>20</v>
      </c>
      <c r="E6334">
        <v>818</v>
      </c>
      <c r="F6334">
        <v>933</v>
      </c>
      <c r="G6334">
        <v>3370</v>
      </c>
      <c r="H6334" t="s">
        <v>21</v>
      </c>
      <c r="I6334">
        <f t="shared" si="98"/>
        <v>115</v>
      </c>
    </row>
    <row r="6335" spans="1:9" x14ac:dyDescent="0.25">
      <c r="A6335" t="s">
        <v>6442</v>
      </c>
      <c r="B6335" t="s">
        <v>6443</v>
      </c>
      <c r="C6335">
        <v>946</v>
      </c>
      <c r="D6335" t="s">
        <v>10</v>
      </c>
      <c r="E6335">
        <v>269</v>
      </c>
      <c r="F6335">
        <v>351</v>
      </c>
      <c r="G6335">
        <v>1879</v>
      </c>
      <c r="H6335" t="s">
        <v>11</v>
      </c>
      <c r="I6335">
        <f t="shared" si="98"/>
        <v>82</v>
      </c>
    </row>
    <row r="6336" spans="1:9" x14ac:dyDescent="0.25">
      <c r="A6336" t="s">
        <v>6442</v>
      </c>
      <c r="B6336" t="s">
        <v>6443</v>
      </c>
      <c r="C6336">
        <v>946</v>
      </c>
      <c r="D6336" t="s">
        <v>12</v>
      </c>
      <c r="E6336">
        <v>143</v>
      </c>
      <c r="F6336">
        <v>245</v>
      </c>
      <c r="G6336">
        <v>7718</v>
      </c>
      <c r="H6336" t="s">
        <v>13</v>
      </c>
      <c r="I6336">
        <f t="shared" si="98"/>
        <v>102</v>
      </c>
    </row>
    <row r="6337" spans="1:9" x14ac:dyDescent="0.25">
      <c r="A6337" t="s">
        <v>6444</v>
      </c>
      <c r="B6337" t="s">
        <v>6445</v>
      </c>
      <c r="C6337">
        <v>434</v>
      </c>
      <c r="D6337" t="s">
        <v>12</v>
      </c>
      <c r="E6337">
        <v>300</v>
      </c>
      <c r="F6337">
        <v>402</v>
      </c>
      <c r="G6337">
        <v>7718</v>
      </c>
      <c r="H6337" t="s">
        <v>13</v>
      </c>
      <c r="I6337">
        <f t="shared" si="98"/>
        <v>102</v>
      </c>
    </row>
    <row r="6338" spans="1:9" x14ac:dyDescent="0.25">
      <c r="A6338" t="s">
        <v>6446</v>
      </c>
      <c r="B6338" t="s">
        <v>6447</v>
      </c>
      <c r="C6338">
        <v>518</v>
      </c>
      <c r="D6338" t="s">
        <v>10</v>
      </c>
      <c r="E6338">
        <v>267</v>
      </c>
      <c r="F6338">
        <v>355</v>
      </c>
      <c r="G6338">
        <v>1879</v>
      </c>
      <c r="H6338" t="s">
        <v>11</v>
      </c>
      <c r="I6338">
        <f t="shared" si="98"/>
        <v>88</v>
      </c>
    </row>
    <row r="6339" spans="1:9" x14ac:dyDescent="0.25">
      <c r="A6339" t="s">
        <v>6446</v>
      </c>
      <c r="B6339" t="s">
        <v>6447</v>
      </c>
      <c r="C6339">
        <v>518</v>
      </c>
      <c r="D6339" t="s">
        <v>12</v>
      </c>
      <c r="E6339">
        <v>127</v>
      </c>
      <c r="F6339">
        <v>229</v>
      </c>
      <c r="G6339">
        <v>7718</v>
      </c>
      <c r="H6339" t="s">
        <v>13</v>
      </c>
      <c r="I6339">
        <f t="shared" ref="I6339:I6402" si="99">$F6339-$E6339</f>
        <v>102</v>
      </c>
    </row>
    <row r="6340" spans="1:9" x14ac:dyDescent="0.25">
      <c r="A6340" t="s">
        <v>6448</v>
      </c>
      <c r="B6340" t="s">
        <v>6449</v>
      </c>
      <c r="C6340">
        <v>420</v>
      </c>
      <c r="D6340" t="s">
        <v>12</v>
      </c>
      <c r="E6340">
        <v>100</v>
      </c>
      <c r="F6340">
        <v>205</v>
      </c>
      <c r="G6340">
        <v>7718</v>
      </c>
      <c r="H6340" t="s">
        <v>13</v>
      </c>
      <c r="I6340">
        <f t="shared" si="99"/>
        <v>105</v>
      </c>
    </row>
    <row r="6341" spans="1:9" x14ac:dyDescent="0.25">
      <c r="A6341" t="s">
        <v>6450</v>
      </c>
      <c r="B6341" t="s">
        <v>6451</v>
      </c>
      <c r="C6341">
        <v>311</v>
      </c>
      <c r="D6341" t="s">
        <v>12</v>
      </c>
      <c r="E6341">
        <v>212</v>
      </c>
      <c r="F6341">
        <v>304</v>
      </c>
      <c r="G6341">
        <v>7718</v>
      </c>
      <c r="H6341" t="s">
        <v>13</v>
      </c>
      <c r="I6341">
        <f t="shared" si="99"/>
        <v>92</v>
      </c>
    </row>
    <row r="6342" spans="1:9" x14ac:dyDescent="0.25">
      <c r="A6342" t="s">
        <v>6452</v>
      </c>
      <c r="B6342" t="s">
        <v>6453</v>
      </c>
      <c r="C6342">
        <v>253</v>
      </c>
      <c r="D6342" t="s">
        <v>12</v>
      </c>
      <c r="E6342">
        <v>57</v>
      </c>
      <c r="F6342">
        <v>154</v>
      </c>
      <c r="G6342">
        <v>7718</v>
      </c>
      <c r="H6342" t="s">
        <v>13</v>
      </c>
      <c r="I6342">
        <f t="shared" si="99"/>
        <v>97</v>
      </c>
    </row>
    <row r="6343" spans="1:9" x14ac:dyDescent="0.25">
      <c r="A6343" t="s">
        <v>6454</v>
      </c>
      <c r="B6343" t="s">
        <v>6455</v>
      </c>
      <c r="C6343">
        <v>1095</v>
      </c>
      <c r="D6343" t="s">
        <v>20</v>
      </c>
      <c r="E6343">
        <v>961</v>
      </c>
      <c r="F6343">
        <v>1066</v>
      </c>
      <c r="G6343">
        <v>3370</v>
      </c>
      <c r="H6343" t="s">
        <v>21</v>
      </c>
      <c r="I6343">
        <f t="shared" si="99"/>
        <v>105</v>
      </c>
    </row>
    <row r="6344" spans="1:9" x14ac:dyDescent="0.25">
      <c r="A6344" t="s">
        <v>6454</v>
      </c>
      <c r="B6344" t="s">
        <v>6455</v>
      </c>
      <c r="C6344">
        <v>1095</v>
      </c>
      <c r="D6344" t="s">
        <v>10</v>
      </c>
      <c r="E6344">
        <v>260</v>
      </c>
      <c r="F6344">
        <v>343</v>
      </c>
      <c r="G6344">
        <v>1879</v>
      </c>
      <c r="H6344" t="s">
        <v>11</v>
      </c>
      <c r="I6344">
        <f t="shared" si="99"/>
        <v>83</v>
      </c>
    </row>
    <row r="6345" spans="1:9" x14ac:dyDescent="0.25">
      <c r="A6345" t="s">
        <v>6454</v>
      </c>
      <c r="B6345" t="s">
        <v>6455</v>
      </c>
      <c r="C6345">
        <v>1095</v>
      </c>
      <c r="D6345" t="s">
        <v>12</v>
      </c>
      <c r="E6345">
        <v>134</v>
      </c>
      <c r="F6345">
        <v>236</v>
      </c>
      <c r="G6345">
        <v>7718</v>
      </c>
      <c r="H6345" t="s">
        <v>13</v>
      </c>
      <c r="I6345">
        <f t="shared" si="99"/>
        <v>102</v>
      </c>
    </row>
    <row r="6346" spans="1:9" x14ac:dyDescent="0.25">
      <c r="A6346" t="s">
        <v>6456</v>
      </c>
      <c r="B6346" t="s">
        <v>6457</v>
      </c>
      <c r="C6346">
        <v>279</v>
      </c>
      <c r="D6346" t="s">
        <v>12</v>
      </c>
      <c r="E6346">
        <v>79</v>
      </c>
      <c r="F6346">
        <v>189</v>
      </c>
      <c r="G6346">
        <v>7718</v>
      </c>
      <c r="H6346" t="s">
        <v>13</v>
      </c>
      <c r="I6346">
        <f t="shared" si="99"/>
        <v>110</v>
      </c>
    </row>
    <row r="6347" spans="1:9" x14ac:dyDescent="0.25">
      <c r="A6347" t="s">
        <v>6458</v>
      </c>
      <c r="B6347" t="s">
        <v>6459</v>
      </c>
      <c r="C6347">
        <v>371</v>
      </c>
      <c r="D6347" t="s">
        <v>12</v>
      </c>
      <c r="E6347">
        <v>264</v>
      </c>
      <c r="F6347">
        <v>363</v>
      </c>
      <c r="G6347">
        <v>7718</v>
      </c>
      <c r="H6347" t="s">
        <v>13</v>
      </c>
      <c r="I6347">
        <f t="shared" si="99"/>
        <v>99</v>
      </c>
    </row>
    <row r="6348" spans="1:9" x14ac:dyDescent="0.25">
      <c r="A6348" t="s">
        <v>6460</v>
      </c>
      <c r="B6348" t="s">
        <v>6461</v>
      </c>
      <c r="C6348">
        <v>839</v>
      </c>
      <c r="D6348" t="s">
        <v>20</v>
      </c>
      <c r="E6348">
        <v>748</v>
      </c>
      <c r="F6348">
        <v>800</v>
      </c>
      <c r="G6348">
        <v>3370</v>
      </c>
      <c r="H6348" t="s">
        <v>21</v>
      </c>
      <c r="I6348">
        <f t="shared" si="99"/>
        <v>52</v>
      </c>
    </row>
    <row r="6349" spans="1:9" x14ac:dyDescent="0.25">
      <c r="A6349" t="s">
        <v>6460</v>
      </c>
      <c r="B6349" t="s">
        <v>6461</v>
      </c>
      <c r="C6349">
        <v>839</v>
      </c>
      <c r="D6349" t="s">
        <v>10</v>
      </c>
      <c r="E6349">
        <v>271</v>
      </c>
      <c r="F6349">
        <v>353</v>
      </c>
      <c r="G6349">
        <v>1879</v>
      </c>
      <c r="H6349" t="s">
        <v>11</v>
      </c>
      <c r="I6349">
        <f t="shared" si="99"/>
        <v>82</v>
      </c>
    </row>
    <row r="6350" spans="1:9" x14ac:dyDescent="0.25">
      <c r="A6350" t="s">
        <v>6460</v>
      </c>
      <c r="B6350" t="s">
        <v>6461</v>
      </c>
      <c r="C6350">
        <v>839</v>
      </c>
      <c r="D6350" t="s">
        <v>12</v>
      </c>
      <c r="E6350">
        <v>145</v>
      </c>
      <c r="F6350">
        <v>247</v>
      </c>
      <c r="G6350">
        <v>7718</v>
      </c>
      <c r="H6350" t="s">
        <v>13</v>
      </c>
      <c r="I6350">
        <f t="shared" si="99"/>
        <v>102</v>
      </c>
    </row>
    <row r="6351" spans="1:9" x14ac:dyDescent="0.25">
      <c r="A6351" t="s">
        <v>6462</v>
      </c>
      <c r="B6351" t="s">
        <v>6463</v>
      </c>
      <c r="C6351">
        <v>361</v>
      </c>
      <c r="D6351" t="s">
        <v>12</v>
      </c>
      <c r="E6351">
        <v>34</v>
      </c>
      <c r="F6351">
        <v>125</v>
      </c>
      <c r="G6351">
        <v>7718</v>
      </c>
      <c r="H6351" t="s">
        <v>13</v>
      </c>
      <c r="I6351">
        <f t="shared" si="99"/>
        <v>91</v>
      </c>
    </row>
    <row r="6352" spans="1:9" x14ac:dyDescent="0.25">
      <c r="A6352" t="s">
        <v>6462</v>
      </c>
      <c r="B6352" t="s">
        <v>6463</v>
      </c>
      <c r="C6352">
        <v>361</v>
      </c>
      <c r="D6352" t="s">
        <v>12</v>
      </c>
      <c r="E6352">
        <v>254</v>
      </c>
      <c r="F6352">
        <v>353</v>
      </c>
      <c r="G6352">
        <v>7718</v>
      </c>
      <c r="H6352" t="s">
        <v>13</v>
      </c>
      <c r="I6352">
        <f t="shared" si="99"/>
        <v>99</v>
      </c>
    </row>
    <row r="6353" spans="1:9" x14ac:dyDescent="0.25">
      <c r="A6353" t="s">
        <v>6464</v>
      </c>
      <c r="B6353" t="s">
        <v>6465</v>
      </c>
      <c r="C6353">
        <v>354</v>
      </c>
      <c r="D6353" t="s">
        <v>12</v>
      </c>
      <c r="E6353">
        <v>28</v>
      </c>
      <c r="F6353">
        <v>118</v>
      </c>
      <c r="G6353">
        <v>7718</v>
      </c>
      <c r="H6353" t="s">
        <v>13</v>
      </c>
      <c r="I6353">
        <f t="shared" si="99"/>
        <v>90</v>
      </c>
    </row>
    <row r="6354" spans="1:9" x14ac:dyDescent="0.25">
      <c r="A6354" t="s">
        <v>6464</v>
      </c>
      <c r="B6354" t="s">
        <v>6465</v>
      </c>
      <c r="C6354">
        <v>354</v>
      </c>
      <c r="D6354" t="s">
        <v>12</v>
      </c>
      <c r="E6354">
        <v>247</v>
      </c>
      <c r="F6354">
        <v>346</v>
      </c>
      <c r="G6354">
        <v>7718</v>
      </c>
      <c r="H6354" t="s">
        <v>13</v>
      </c>
      <c r="I6354">
        <f t="shared" si="99"/>
        <v>99</v>
      </c>
    </row>
    <row r="6355" spans="1:9" x14ac:dyDescent="0.25">
      <c r="A6355" t="s">
        <v>6466</v>
      </c>
      <c r="B6355" t="s">
        <v>6467</v>
      </c>
      <c r="C6355">
        <v>895</v>
      </c>
      <c r="D6355" t="s">
        <v>20</v>
      </c>
      <c r="E6355">
        <v>732</v>
      </c>
      <c r="F6355">
        <v>852</v>
      </c>
      <c r="G6355">
        <v>3370</v>
      </c>
      <c r="H6355" t="s">
        <v>21</v>
      </c>
      <c r="I6355">
        <f t="shared" si="99"/>
        <v>120</v>
      </c>
    </row>
    <row r="6356" spans="1:9" x14ac:dyDescent="0.25">
      <c r="A6356" t="s">
        <v>6466</v>
      </c>
      <c r="B6356" t="s">
        <v>6467</v>
      </c>
      <c r="C6356">
        <v>895</v>
      </c>
      <c r="D6356" t="s">
        <v>10</v>
      </c>
      <c r="E6356">
        <v>255</v>
      </c>
      <c r="F6356">
        <v>338</v>
      </c>
      <c r="G6356">
        <v>1879</v>
      </c>
      <c r="H6356" t="s">
        <v>11</v>
      </c>
      <c r="I6356">
        <f t="shared" si="99"/>
        <v>83</v>
      </c>
    </row>
    <row r="6357" spans="1:9" x14ac:dyDescent="0.25">
      <c r="A6357" t="s">
        <v>6466</v>
      </c>
      <c r="B6357" t="s">
        <v>6467</v>
      </c>
      <c r="C6357">
        <v>895</v>
      </c>
      <c r="D6357" t="s">
        <v>12</v>
      </c>
      <c r="E6357">
        <v>129</v>
      </c>
      <c r="F6357">
        <v>231</v>
      </c>
      <c r="G6357">
        <v>7718</v>
      </c>
      <c r="H6357" t="s">
        <v>13</v>
      </c>
      <c r="I6357">
        <f t="shared" si="99"/>
        <v>102</v>
      </c>
    </row>
    <row r="6358" spans="1:9" x14ac:dyDescent="0.25">
      <c r="A6358" t="s">
        <v>6468</v>
      </c>
      <c r="B6358" t="s">
        <v>6469</v>
      </c>
      <c r="C6358">
        <v>297</v>
      </c>
      <c r="D6358" t="s">
        <v>12</v>
      </c>
      <c r="E6358">
        <v>14</v>
      </c>
      <c r="F6358">
        <v>109</v>
      </c>
      <c r="G6358">
        <v>7718</v>
      </c>
      <c r="H6358" t="s">
        <v>13</v>
      </c>
      <c r="I6358">
        <f t="shared" si="99"/>
        <v>95</v>
      </c>
    </row>
    <row r="6359" spans="1:9" x14ac:dyDescent="0.25">
      <c r="A6359" t="s">
        <v>6470</v>
      </c>
      <c r="B6359" t="s">
        <v>6471</v>
      </c>
      <c r="C6359">
        <v>739</v>
      </c>
      <c r="D6359" t="s">
        <v>10</v>
      </c>
      <c r="E6359">
        <v>297</v>
      </c>
      <c r="F6359">
        <v>378</v>
      </c>
      <c r="G6359">
        <v>1879</v>
      </c>
      <c r="H6359" t="s">
        <v>11</v>
      </c>
      <c r="I6359">
        <f t="shared" si="99"/>
        <v>81</v>
      </c>
    </row>
    <row r="6360" spans="1:9" x14ac:dyDescent="0.25">
      <c r="A6360" t="s">
        <v>6470</v>
      </c>
      <c r="B6360" t="s">
        <v>6471</v>
      </c>
      <c r="C6360">
        <v>739</v>
      </c>
      <c r="D6360" t="s">
        <v>12</v>
      </c>
      <c r="E6360">
        <v>171</v>
      </c>
      <c r="F6360">
        <v>273</v>
      </c>
      <c r="G6360">
        <v>7718</v>
      </c>
      <c r="H6360" t="s">
        <v>13</v>
      </c>
      <c r="I6360">
        <f t="shared" si="99"/>
        <v>102</v>
      </c>
    </row>
    <row r="6361" spans="1:9" x14ac:dyDescent="0.25">
      <c r="A6361" t="s">
        <v>6472</v>
      </c>
      <c r="B6361" t="s">
        <v>6473</v>
      </c>
      <c r="C6361">
        <v>245</v>
      </c>
      <c r="D6361" t="s">
        <v>12</v>
      </c>
      <c r="E6361">
        <v>4</v>
      </c>
      <c r="F6361">
        <v>100</v>
      </c>
      <c r="G6361">
        <v>7718</v>
      </c>
      <c r="H6361" t="s">
        <v>13</v>
      </c>
      <c r="I6361">
        <f t="shared" si="99"/>
        <v>96</v>
      </c>
    </row>
    <row r="6362" spans="1:9" x14ac:dyDescent="0.25">
      <c r="A6362" t="s">
        <v>6472</v>
      </c>
      <c r="B6362" t="s">
        <v>6473</v>
      </c>
      <c r="C6362">
        <v>245</v>
      </c>
      <c r="D6362" t="s">
        <v>12</v>
      </c>
      <c r="E6362">
        <v>103</v>
      </c>
      <c r="F6362">
        <v>195</v>
      </c>
      <c r="G6362">
        <v>7718</v>
      </c>
      <c r="H6362" t="s">
        <v>13</v>
      </c>
      <c r="I6362">
        <f t="shared" si="99"/>
        <v>92</v>
      </c>
    </row>
    <row r="6363" spans="1:9" x14ac:dyDescent="0.25">
      <c r="A6363" t="s">
        <v>6474</v>
      </c>
      <c r="B6363" t="s">
        <v>6475</v>
      </c>
      <c r="C6363">
        <v>280</v>
      </c>
      <c r="D6363" t="s">
        <v>12</v>
      </c>
      <c r="E6363">
        <v>144</v>
      </c>
      <c r="F6363">
        <v>235</v>
      </c>
      <c r="G6363">
        <v>7718</v>
      </c>
      <c r="H6363" t="s">
        <v>13</v>
      </c>
      <c r="I6363">
        <f t="shared" si="99"/>
        <v>91</v>
      </c>
    </row>
    <row r="6364" spans="1:9" x14ac:dyDescent="0.25">
      <c r="A6364" t="s">
        <v>6476</v>
      </c>
      <c r="B6364" t="s">
        <v>6477</v>
      </c>
      <c r="C6364">
        <v>575</v>
      </c>
      <c r="D6364" t="s">
        <v>10</v>
      </c>
      <c r="E6364">
        <v>157</v>
      </c>
      <c r="F6364">
        <v>238</v>
      </c>
      <c r="G6364">
        <v>1879</v>
      </c>
      <c r="H6364" t="s">
        <v>11</v>
      </c>
      <c r="I6364">
        <f t="shared" si="99"/>
        <v>81</v>
      </c>
    </row>
    <row r="6365" spans="1:9" x14ac:dyDescent="0.25">
      <c r="A6365" t="s">
        <v>6476</v>
      </c>
      <c r="B6365" t="s">
        <v>6477</v>
      </c>
      <c r="C6365">
        <v>575</v>
      </c>
      <c r="D6365" t="s">
        <v>12</v>
      </c>
      <c r="E6365">
        <v>31</v>
      </c>
      <c r="F6365">
        <v>133</v>
      </c>
      <c r="G6365">
        <v>7718</v>
      </c>
      <c r="H6365" t="s">
        <v>13</v>
      </c>
      <c r="I6365">
        <f t="shared" si="99"/>
        <v>102</v>
      </c>
    </row>
    <row r="6366" spans="1:9" x14ac:dyDescent="0.25">
      <c r="A6366" t="s">
        <v>6478</v>
      </c>
      <c r="B6366" t="s">
        <v>6479</v>
      </c>
      <c r="C6366">
        <v>534</v>
      </c>
      <c r="D6366" t="s">
        <v>12</v>
      </c>
      <c r="E6366">
        <v>27</v>
      </c>
      <c r="F6366">
        <v>116</v>
      </c>
      <c r="G6366">
        <v>7718</v>
      </c>
      <c r="H6366" t="s">
        <v>13</v>
      </c>
      <c r="I6366">
        <f t="shared" si="99"/>
        <v>89</v>
      </c>
    </row>
    <row r="6367" spans="1:9" x14ac:dyDescent="0.25">
      <c r="A6367" t="s">
        <v>6478</v>
      </c>
      <c r="B6367" t="s">
        <v>6479</v>
      </c>
      <c r="C6367">
        <v>534</v>
      </c>
      <c r="D6367" t="s">
        <v>12</v>
      </c>
      <c r="E6367">
        <v>197</v>
      </c>
      <c r="F6367">
        <v>291</v>
      </c>
      <c r="G6367">
        <v>7718</v>
      </c>
      <c r="H6367" t="s">
        <v>13</v>
      </c>
      <c r="I6367">
        <f t="shared" si="99"/>
        <v>94</v>
      </c>
    </row>
    <row r="6368" spans="1:9" x14ac:dyDescent="0.25">
      <c r="A6368" t="s">
        <v>6478</v>
      </c>
      <c r="B6368" t="s">
        <v>6479</v>
      </c>
      <c r="C6368">
        <v>534</v>
      </c>
      <c r="D6368" t="s">
        <v>12</v>
      </c>
      <c r="E6368">
        <v>431</v>
      </c>
      <c r="F6368">
        <v>534</v>
      </c>
      <c r="G6368">
        <v>7718</v>
      </c>
      <c r="H6368" t="s">
        <v>13</v>
      </c>
      <c r="I6368">
        <f t="shared" si="99"/>
        <v>103</v>
      </c>
    </row>
    <row r="6369" spans="1:9" x14ac:dyDescent="0.25">
      <c r="A6369" t="s">
        <v>6480</v>
      </c>
      <c r="B6369" t="s">
        <v>6481</v>
      </c>
      <c r="C6369">
        <v>193</v>
      </c>
      <c r="D6369" t="s">
        <v>12</v>
      </c>
      <c r="E6369">
        <v>47</v>
      </c>
      <c r="F6369">
        <v>132</v>
      </c>
      <c r="G6369">
        <v>7718</v>
      </c>
      <c r="H6369" t="s">
        <v>13</v>
      </c>
      <c r="I6369">
        <f t="shared" si="99"/>
        <v>85</v>
      </c>
    </row>
    <row r="6370" spans="1:9" x14ac:dyDescent="0.25">
      <c r="A6370" t="s">
        <v>6482</v>
      </c>
      <c r="B6370" t="s">
        <v>6483</v>
      </c>
      <c r="C6370">
        <v>919</v>
      </c>
      <c r="D6370" t="s">
        <v>20</v>
      </c>
      <c r="E6370">
        <v>768</v>
      </c>
      <c r="F6370">
        <v>878</v>
      </c>
      <c r="G6370">
        <v>3370</v>
      </c>
      <c r="H6370" t="s">
        <v>21</v>
      </c>
      <c r="I6370">
        <f t="shared" si="99"/>
        <v>110</v>
      </c>
    </row>
    <row r="6371" spans="1:9" x14ac:dyDescent="0.25">
      <c r="A6371" t="s">
        <v>6482</v>
      </c>
      <c r="B6371" t="s">
        <v>6483</v>
      </c>
      <c r="C6371">
        <v>919</v>
      </c>
      <c r="D6371" t="s">
        <v>10</v>
      </c>
      <c r="E6371">
        <v>261</v>
      </c>
      <c r="F6371">
        <v>344</v>
      </c>
      <c r="G6371">
        <v>1879</v>
      </c>
      <c r="H6371" t="s">
        <v>11</v>
      </c>
      <c r="I6371">
        <f t="shared" si="99"/>
        <v>83</v>
      </c>
    </row>
    <row r="6372" spans="1:9" x14ac:dyDescent="0.25">
      <c r="A6372" t="s">
        <v>6482</v>
      </c>
      <c r="B6372" t="s">
        <v>6483</v>
      </c>
      <c r="C6372">
        <v>919</v>
      </c>
      <c r="D6372" t="s">
        <v>12</v>
      </c>
      <c r="E6372">
        <v>135</v>
      </c>
      <c r="F6372">
        <v>237</v>
      </c>
      <c r="G6372">
        <v>7718</v>
      </c>
      <c r="H6372" t="s">
        <v>13</v>
      </c>
      <c r="I6372">
        <f t="shared" si="99"/>
        <v>102</v>
      </c>
    </row>
    <row r="6373" spans="1:9" x14ac:dyDescent="0.25">
      <c r="A6373" t="s">
        <v>6484</v>
      </c>
      <c r="B6373" t="s">
        <v>6485</v>
      </c>
      <c r="C6373">
        <v>709</v>
      </c>
      <c r="D6373" t="s">
        <v>10</v>
      </c>
      <c r="E6373">
        <v>295</v>
      </c>
      <c r="F6373">
        <v>378</v>
      </c>
      <c r="G6373">
        <v>1879</v>
      </c>
      <c r="H6373" t="s">
        <v>11</v>
      </c>
      <c r="I6373">
        <f t="shared" si="99"/>
        <v>83</v>
      </c>
    </row>
    <row r="6374" spans="1:9" x14ac:dyDescent="0.25">
      <c r="A6374" t="s">
        <v>6484</v>
      </c>
      <c r="B6374" t="s">
        <v>6485</v>
      </c>
      <c r="C6374">
        <v>709</v>
      </c>
      <c r="D6374" t="s">
        <v>12</v>
      </c>
      <c r="E6374">
        <v>128</v>
      </c>
      <c r="F6374">
        <v>230</v>
      </c>
      <c r="G6374">
        <v>7718</v>
      </c>
      <c r="H6374" t="s">
        <v>13</v>
      </c>
      <c r="I6374">
        <f t="shared" si="99"/>
        <v>102</v>
      </c>
    </row>
    <row r="6375" spans="1:9" x14ac:dyDescent="0.25">
      <c r="A6375" t="s">
        <v>6486</v>
      </c>
      <c r="B6375" t="s">
        <v>6487</v>
      </c>
      <c r="C6375">
        <v>1159</v>
      </c>
      <c r="D6375" t="s">
        <v>20</v>
      </c>
      <c r="E6375">
        <v>1011</v>
      </c>
      <c r="F6375">
        <v>1115</v>
      </c>
      <c r="G6375">
        <v>3370</v>
      </c>
      <c r="H6375" t="s">
        <v>21</v>
      </c>
      <c r="I6375">
        <f t="shared" si="99"/>
        <v>104</v>
      </c>
    </row>
    <row r="6376" spans="1:9" x14ac:dyDescent="0.25">
      <c r="A6376" t="s">
        <v>6486</v>
      </c>
      <c r="B6376" t="s">
        <v>6487</v>
      </c>
      <c r="C6376">
        <v>1159</v>
      </c>
      <c r="D6376" t="s">
        <v>10</v>
      </c>
      <c r="E6376">
        <v>281</v>
      </c>
      <c r="F6376">
        <v>364</v>
      </c>
      <c r="G6376">
        <v>1879</v>
      </c>
      <c r="H6376" t="s">
        <v>11</v>
      </c>
      <c r="I6376">
        <f t="shared" si="99"/>
        <v>83</v>
      </c>
    </row>
    <row r="6377" spans="1:9" x14ac:dyDescent="0.25">
      <c r="A6377" t="s">
        <v>6486</v>
      </c>
      <c r="B6377" t="s">
        <v>6487</v>
      </c>
      <c r="C6377">
        <v>1159</v>
      </c>
      <c r="D6377" t="s">
        <v>12</v>
      </c>
      <c r="E6377">
        <v>155</v>
      </c>
      <c r="F6377">
        <v>257</v>
      </c>
      <c r="G6377">
        <v>7718</v>
      </c>
      <c r="H6377" t="s">
        <v>13</v>
      </c>
      <c r="I6377">
        <f t="shared" si="99"/>
        <v>102</v>
      </c>
    </row>
    <row r="6378" spans="1:9" x14ac:dyDescent="0.25">
      <c r="A6378" t="s">
        <v>6488</v>
      </c>
      <c r="B6378" t="s">
        <v>6489</v>
      </c>
      <c r="C6378">
        <v>111</v>
      </c>
      <c r="D6378" t="s">
        <v>12</v>
      </c>
      <c r="E6378">
        <v>29</v>
      </c>
      <c r="F6378">
        <v>111</v>
      </c>
      <c r="G6378">
        <v>7718</v>
      </c>
      <c r="H6378" t="s">
        <v>13</v>
      </c>
      <c r="I6378">
        <f t="shared" si="99"/>
        <v>82</v>
      </c>
    </row>
    <row r="6379" spans="1:9" x14ac:dyDescent="0.25">
      <c r="A6379" t="s">
        <v>6490</v>
      </c>
      <c r="B6379" t="s">
        <v>6491</v>
      </c>
      <c r="C6379">
        <v>309</v>
      </c>
      <c r="D6379" t="s">
        <v>12</v>
      </c>
      <c r="E6379">
        <v>127</v>
      </c>
      <c r="F6379">
        <v>229</v>
      </c>
      <c r="G6379">
        <v>7718</v>
      </c>
      <c r="H6379" t="s">
        <v>13</v>
      </c>
      <c r="I6379">
        <f t="shared" si="99"/>
        <v>102</v>
      </c>
    </row>
    <row r="6380" spans="1:9" x14ac:dyDescent="0.25">
      <c r="A6380" t="s">
        <v>6492</v>
      </c>
      <c r="B6380" t="s">
        <v>6493</v>
      </c>
      <c r="C6380">
        <v>1276</v>
      </c>
      <c r="D6380" t="s">
        <v>12</v>
      </c>
      <c r="E6380">
        <v>5</v>
      </c>
      <c r="F6380">
        <v>110</v>
      </c>
      <c r="G6380">
        <v>7718</v>
      </c>
      <c r="H6380" t="s">
        <v>13</v>
      </c>
      <c r="I6380">
        <f t="shared" si="99"/>
        <v>105</v>
      </c>
    </row>
    <row r="6381" spans="1:9" x14ac:dyDescent="0.25">
      <c r="A6381" t="s">
        <v>6492</v>
      </c>
      <c r="B6381" t="s">
        <v>6493</v>
      </c>
      <c r="C6381">
        <v>1276</v>
      </c>
      <c r="D6381" t="s">
        <v>1508</v>
      </c>
      <c r="E6381">
        <v>725</v>
      </c>
      <c r="F6381">
        <v>742</v>
      </c>
      <c r="G6381">
        <v>1274</v>
      </c>
      <c r="H6381" t="s">
        <v>1509</v>
      </c>
      <c r="I6381">
        <f t="shared" si="99"/>
        <v>17</v>
      </c>
    </row>
    <row r="6382" spans="1:9" x14ac:dyDescent="0.25">
      <c r="A6382" t="s">
        <v>6492</v>
      </c>
      <c r="B6382" t="s">
        <v>6493</v>
      </c>
      <c r="C6382">
        <v>1276</v>
      </c>
      <c r="D6382" t="s">
        <v>6494</v>
      </c>
      <c r="E6382">
        <v>997</v>
      </c>
      <c r="F6382">
        <v>1047</v>
      </c>
      <c r="G6382">
        <v>3743</v>
      </c>
      <c r="H6382" t="s">
        <v>6495</v>
      </c>
      <c r="I6382">
        <f t="shared" si="99"/>
        <v>50</v>
      </c>
    </row>
    <row r="6383" spans="1:9" x14ac:dyDescent="0.25">
      <c r="A6383" t="s">
        <v>6492</v>
      </c>
      <c r="B6383" t="s">
        <v>6493</v>
      </c>
      <c r="C6383">
        <v>1276</v>
      </c>
      <c r="D6383" t="s">
        <v>1510</v>
      </c>
      <c r="E6383">
        <v>315</v>
      </c>
      <c r="F6383">
        <v>582</v>
      </c>
      <c r="G6383">
        <v>24904</v>
      </c>
      <c r="H6383" t="s">
        <v>1511</v>
      </c>
      <c r="I6383">
        <f t="shared" si="99"/>
        <v>267</v>
      </c>
    </row>
    <row r="6384" spans="1:9" x14ac:dyDescent="0.25">
      <c r="A6384" t="s">
        <v>6492</v>
      </c>
      <c r="B6384" t="s">
        <v>6493</v>
      </c>
      <c r="C6384">
        <v>1276</v>
      </c>
      <c r="D6384" t="s">
        <v>1512</v>
      </c>
      <c r="E6384">
        <v>158</v>
      </c>
      <c r="F6384">
        <v>307</v>
      </c>
      <c r="G6384">
        <v>6950</v>
      </c>
      <c r="H6384" t="s">
        <v>1513</v>
      </c>
      <c r="I6384">
        <f t="shared" si="99"/>
        <v>149</v>
      </c>
    </row>
    <row r="6385" spans="1:9" x14ac:dyDescent="0.25">
      <c r="A6385" t="s">
        <v>6496</v>
      </c>
      <c r="B6385" t="s">
        <v>6497</v>
      </c>
      <c r="C6385">
        <v>361</v>
      </c>
      <c r="D6385" t="s">
        <v>12</v>
      </c>
      <c r="E6385">
        <v>170</v>
      </c>
      <c r="F6385">
        <v>271</v>
      </c>
      <c r="G6385">
        <v>7718</v>
      </c>
      <c r="H6385" t="s">
        <v>13</v>
      </c>
      <c r="I6385">
        <f t="shared" si="99"/>
        <v>101</v>
      </c>
    </row>
    <row r="6386" spans="1:9" x14ac:dyDescent="0.25">
      <c r="A6386" t="s">
        <v>6498</v>
      </c>
      <c r="B6386" t="s">
        <v>6499</v>
      </c>
      <c r="C6386">
        <v>133</v>
      </c>
      <c r="D6386" t="s">
        <v>12</v>
      </c>
      <c r="E6386">
        <v>9</v>
      </c>
      <c r="F6386">
        <v>100</v>
      </c>
      <c r="G6386">
        <v>7718</v>
      </c>
      <c r="H6386" t="s">
        <v>13</v>
      </c>
      <c r="I6386">
        <f t="shared" si="99"/>
        <v>91</v>
      </c>
    </row>
    <row r="6387" spans="1:9" x14ac:dyDescent="0.25">
      <c r="A6387" t="s">
        <v>6500</v>
      </c>
      <c r="B6387" t="s">
        <v>6501</v>
      </c>
      <c r="C6387">
        <v>891</v>
      </c>
      <c r="D6387" t="s">
        <v>20</v>
      </c>
      <c r="E6387">
        <v>717</v>
      </c>
      <c r="F6387">
        <v>843</v>
      </c>
      <c r="G6387">
        <v>3370</v>
      </c>
      <c r="H6387" t="s">
        <v>21</v>
      </c>
      <c r="I6387">
        <f t="shared" si="99"/>
        <v>126</v>
      </c>
    </row>
    <row r="6388" spans="1:9" x14ac:dyDescent="0.25">
      <c r="A6388" t="s">
        <v>6500</v>
      </c>
      <c r="B6388" t="s">
        <v>6501</v>
      </c>
      <c r="C6388">
        <v>891</v>
      </c>
      <c r="D6388" t="s">
        <v>10</v>
      </c>
      <c r="E6388">
        <v>255</v>
      </c>
      <c r="F6388">
        <v>338</v>
      </c>
      <c r="G6388">
        <v>1879</v>
      </c>
      <c r="H6388" t="s">
        <v>11</v>
      </c>
      <c r="I6388">
        <f t="shared" si="99"/>
        <v>83</v>
      </c>
    </row>
    <row r="6389" spans="1:9" x14ac:dyDescent="0.25">
      <c r="A6389" t="s">
        <v>6500</v>
      </c>
      <c r="B6389" t="s">
        <v>6501</v>
      </c>
      <c r="C6389">
        <v>891</v>
      </c>
      <c r="D6389" t="s">
        <v>12</v>
      </c>
      <c r="E6389">
        <v>129</v>
      </c>
      <c r="F6389">
        <v>231</v>
      </c>
      <c r="G6389">
        <v>7718</v>
      </c>
      <c r="H6389" t="s">
        <v>13</v>
      </c>
      <c r="I6389">
        <f t="shared" si="99"/>
        <v>102</v>
      </c>
    </row>
    <row r="6390" spans="1:9" x14ac:dyDescent="0.25">
      <c r="A6390" t="s">
        <v>6502</v>
      </c>
      <c r="B6390" t="s">
        <v>6503</v>
      </c>
      <c r="C6390">
        <v>168</v>
      </c>
      <c r="D6390" t="s">
        <v>12</v>
      </c>
      <c r="E6390">
        <v>31</v>
      </c>
      <c r="F6390">
        <v>122</v>
      </c>
      <c r="G6390">
        <v>7718</v>
      </c>
      <c r="H6390" t="s">
        <v>13</v>
      </c>
      <c r="I6390">
        <f t="shared" si="99"/>
        <v>91</v>
      </c>
    </row>
    <row r="6391" spans="1:9" x14ac:dyDescent="0.25">
      <c r="A6391" t="s">
        <v>6504</v>
      </c>
      <c r="B6391" t="s">
        <v>6505</v>
      </c>
      <c r="C6391">
        <v>226</v>
      </c>
      <c r="D6391" t="s">
        <v>12</v>
      </c>
      <c r="E6391">
        <v>129</v>
      </c>
      <c r="F6391">
        <v>223</v>
      </c>
      <c r="G6391">
        <v>7718</v>
      </c>
      <c r="H6391" t="s">
        <v>13</v>
      </c>
      <c r="I6391">
        <f t="shared" si="99"/>
        <v>94</v>
      </c>
    </row>
    <row r="6392" spans="1:9" x14ac:dyDescent="0.25">
      <c r="A6392" t="s">
        <v>6506</v>
      </c>
      <c r="B6392" t="s">
        <v>6507</v>
      </c>
      <c r="C6392">
        <v>337</v>
      </c>
      <c r="D6392" t="s">
        <v>170</v>
      </c>
      <c r="E6392">
        <v>26</v>
      </c>
      <c r="F6392">
        <v>74</v>
      </c>
      <c r="G6392">
        <v>12115</v>
      </c>
      <c r="H6392" t="s">
        <v>171</v>
      </c>
      <c r="I6392">
        <f t="shared" si="99"/>
        <v>48</v>
      </c>
    </row>
    <row r="6393" spans="1:9" x14ac:dyDescent="0.25">
      <c r="A6393" t="s">
        <v>6506</v>
      </c>
      <c r="B6393" t="s">
        <v>6507</v>
      </c>
      <c r="C6393">
        <v>337</v>
      </c>
      <c r="D6393" t="s">
        <v>12</v>
      </c>
      <c r="E6393">
        <v>157</v>
      </c>
      <c r="F6393">
        <v>268</v>
      </c>
      <c r="G6393">
        <v>7718</v>
      </c>
      <c r="H6393" t="s">
        <v>13</v>
      </c>
      <c r="I6393">
        <f t="shared" si="99"/>
        <v>111</v>
      </c>
    </row>
    <row r="6394" spans="1:9" x14ac:dyDescent="0.25">
      <c r="A6394" t="s">
        <v>6508</v>
      </c>
      <c r="B6394" t="s">
        <v>6509</v>
      </c>
      <c r="C6394">
        <v>1096</v>
      </c>
      <c r="D6394" t="s">
        <v>20</v>
      </c>
      <c r="E6394">
        <v>953</v>
      </c>
      <c r="F6394">
        <v>1057</v>
      </c>
      <c r="G6394">
        <v>3370</v>
      </c>
      <c r="H6394" t="s">
        <v>21</v>
      </c>
      <c r="I6394">
        <f t="shared" si="99"/>
        <v>104</v>
      </c>
    </row>
    <row r="6395" spans="1:9" x14ac:dyDescent="0.25">
      <c r="A6395" t="s">
        <v>6508</v>
      </c>
      <c r="B6395" t="s">
        <v>6509</v>
      </c>
      <c r="C6395">
        <v>1096</v>
      </c>
      <c r="D6395" t="s">
        <v>10</v>
      </c>
      <c r="E6395">
        <v>266</v>
      </c>
      <c r="F6395">
        <v>348</v>
      </c>
      <c r="G6395">
        <v>1879</v>
      </c>
      <c r="H6395" t="s">
        <v>11</v>
      </c>
      <c r="I6395">
        <f t="shared" si="99"/>
        <v>82</v>
      </c>
    </row>
    <row r="6396" spans="1:9" x14ac:dyDescent="0.25">
      <c r="A6396" t="s">
        <v>6508</v>
      </c>
      <c r="B6396" t="s">
        <v>6509</v>
      </c>
      <c r="C6396">
        <v>1096</v>
      </c>
      <c r="D6396" t="s">
        <v>12</v>
      </c>
      <c r="E6396">
        <v>126</v>
      </c>
      <c r="F6396">
        <v>230</v>
      </c>
      <c r="G6396">
        <v>7718</v>
      </c>
      <c r="H6396" t="s">
        <v>13</v>
      </c>
      <c r="I6396">
        <f t="shared" si="99"/>
        <v>104</v>
      </c>
    </row>
    <row r="6397" spans="1:9" x14ac:dyDescent="0.25">
      <c r="A6397" t="s">
        <v>6510</v>
      </c>
      <c r="B6397" t="s">
        <v>6511</v>
      </c>
      <c r="C6397">
        <v>353</v>
      </c>
      <c r="D6397" t="s">
        <v>170</v>
      </c>
      <c r="E6397">
        <v>46</v>
      </c>
      <c r="F6397">
        <v>94</v>
      </c>
      <c r="G6397">
        <v>12115</v>
      </c>
      <c r="H6397" t="s">
        <v>171</v>
      </c>
      <c r="I6397">
        <f t="shared" si="99"/>
        <v>48</v>
      </c>
    </row>
    <row r="6398" spans="1:9" x14ac:dyDescent="0.25">
      <c r="A6398" t="s">
        <v>6510</v>
      </c>
      <c r="B6398" t="s">
        <v>6511</v>
      </c>
      <c r="C6398">
        <v>353</v>
      </c>
      <c r="D6398" t="s">
        <v>12</v>
      </c>
      <c r="E6398">
        <v>179</v>
      </c>
      <c r="F6398">
        <v>287</v>
      </c>
      <c r="G6398">
        <v>7718</v>
      </c>
      <c r="H6398" t="s">
        <v>13</v>
      </c>
      <c r="I6398">
        <f t="shared" si="99"/>
        <v>108</v>
      </c>
    </row>
    <row r="6399" spans="1:9" x14ac:dyDescent="0.25">
      <c r="A6399" t="s">
        <v>6512</v>
      </c>
      <c r="B6399" t="s">
        <v>6513</v>
      </c>
      <c r="C6399">
        <v>903</v>
      </c>
      <c r="D6399" t="s">
        <v>20</v>
      </c>
      <c r="E6399">
        <v>765</v>
      </c>
      <c r="F6399">
        <v>884</v>
      </c>
      <c r="G6399">
        <v>3370</v>
      </c>
      <c r="H6399" t="s">
        <v>21</v>
      </c>
      <c r="I6399">
        <f t="shared" si="99"/>
        <v>119</v>
      </c>
    </row>
    <row r="6400" spans="1:9" x14ac:dyDescent="0.25">
      <c r="A6400" t="s">
        <v>6512</v>
      </c>
      <c r="B6400" t="s">
        <v>6513</v>
      </c>
      <c r="C6400">
        <v>903</v>
      </c>
      <c r="D6400" t="s">
        <v>10</v>
      </c>
      <c r="E6400">
        <v>285</v>
      </c>
      <c r="F6400">
        <v>368</v>
      </c>
      <c r="G6400">
        <v>1879</v>
      </c>
      <c r="H6400" t="s">
        <v>11</v>
      </c>
      <c r="I6400">
        <f t="shared" si="99"/>
        <v>83</v>
      </c>
    </row>
    <row r="6401" spans="1:9" x14ac:dyDescent="0.25">
      <c r="A6401" t="s">
        <v>6512</v>
      </c>
      <c r="B6401" t="s">
        <v>6513</v>
      </c>
      <c r="C6401">
        <v>903</v>
      </c>
      <c r="D6401" t="s">
        <v>12</v>
      </c>
      <c r="E6401">
        <v>159</v>
      </c>
      <c r="F6401">
        <v>261</v>
      </c>
      <c r="G6401">
        <v>7718</v>
      </c>
      <c r="H6401" t="s">
        <v>13</v>
      </c>
      <c r="I6401">
        <f t="shared" si="99"/>
        <v>102</v>
      </c>
    </row>
    <row r="6402" spans="1:9" x14ac:dyDescent="0.25">
      <c r="A6402" t="s">
        <v>6514</v>
      </c>
      <c r="B6402" t="s">
        <v>6515</v>
      </c>
      <c r="C6402">
        <v>125</v>
      </c>
      <c r="D6402" t="s">
        <v>12</v>
      </c>
      <c r="E6402">
        <v>19</v>
      </c>
      <c r="F6402">
        <v>125</v>
      </c>
      <c r="G6402">
        <v>7718</v>
      </c>
      <c r="H6402" t="s">
        <v>13</v>
      </c>
      <c r="I6402">
        <f t="shared" si="99"/>
        <v>106</v>
      </c>
    </row>
    <row r="6403" spans="1:9" x14ac:dyDescent="0.25">
      <c r="A6403" t="s">
        <v>6516</v>
      </c>
      <c r="B6403" t="s">
        <v>6517</v>
      </c>
      <c r="C6403">
        <v>625</v>
      </c>
      <c r="D6403" t="s">
        <v>20</v>
      </c>
      <c r="E6403">
        <v>475</v>
      </c>
      <c r="F6403">
        <v>552</v>
      </c>
      <c r="G6403">
        <v>3370</v>
      </c>
      <c r="H6403" t="s">
        <v>21</v>
      </c>
      <c r="I6403">
        <f t="shared" ref="I6403:I6466" si="100">$F6403-$E6403</f>
        <v>77</v>
      </c>
    </row>
    <row r="6404" spans="1:9" x14ac:dyDescent="0.25">
      <c r="A6404" t="s">
        <v>6516</v>
      </c>
      <c r="B6404" t="s">
        <v>6517</v>
      </c>
      <c r="C6404">
        <v>625</v>
      </c>
      <c r="D6404" t="s">
        <v>10</v>
      </c>
      <c r="E6404">
        <v>252</v>
      </c>
      <c r="F6404">
        <v>331</v>
      </c>
      <c r="G6404">
        <v>1879</v>
      </c>
      <c r="H6404" t="s">
        <v>11</v>
      </c>
      <c r="I6404">
        <f t="shared" si="100"/>
        <v>79</v>
      </c>
    </row>
    <row r="6405" spans="1:9" x14ac:dyDescent="0.25">
      <c r="A6405" t="s">
        <v>6516</v>
      </c>
      <c r="B6405" t="s">
        <v>6517</v>
      </c>
      <c r="C6405">
        <v>625</v>
      </c>
      <c r="D6405" t="s">
        <v>12</v>
      </c>
      <c r="E6405">
        <v>126</v>
      </c>
      <c r="F6405">
        <v>228</v>
      </c>
      <c r="G6405">
        <v>7718</v>
      </c>
      <c r="H6405" t="s">
        <v>13</v>
      </c>
      <c r="I6405">
        <f t="shared" si="100"/>
        <v>102</v>
      </c>
    </row>
    <row r="6406" spans="1:9" x14ac:dyDescent="0.25">
      <c r="A6406" t="s">
        <v>6518</v>
      </c>
      <c r="B6406" t="s">
        <v>6519</v>
      </c>
      <c r="C6406">
        <v>578</v>
      </c>
      <c r="D6406" t="s">
        <v>20</v>
      </c>
      <c r="E6406">
        <v>453</v>
      </c>
      <c r="F6406">
        <v>528</v>
      </c>
      <c r="G6406">
        <v>3370</v>
      </c>
      <c r="H6406" t="s">
        <v>21</v>
      </c>
      <c r="I6406">
        <f t="shared" si="100"/>
        <v>75</v>
      </c>
    </row>
    <row r="6407" spans="1:9" x14ac:dyDescent="0.25">
      <c r="A6407" t="s">
        <v>6518</v>
      </c>
      <c r="B6407" t="s">
        <v>6519</v>
      </c>
      <c r="C6407">
        <v>578</v>
      </c>
      <c r="D6407" t="s">
        <v>20</v>
      </c>
      <c r="E6407">
        <v>519</v>
      </c>
      <c r="F6407">
        <v>570</v>
      </c>
      <c r="G6407">
        <v>3370</v>
      </c>
      <c r="H6407" t="s">
        <v>21</v>
      </c>
      <c r="I6407">
        <f t="shared" si="100"/>
        <v>51</v>
      </c>
    </row>
    <row r="6408" spans="1:9" x14ac:dyDescent="0.25">
      <c r="A6408" t="s">
        <v>6518</v>
      </c>
      <c r="B6408" t="s">
        <v>6519</v>
      </c>
      <c r="C6408">
        <v>578</v>
      </c>
      <c r="D6408" t="s">
        <v>10</v>
      </c>
      <c r="E6408">
        <v>210</v>
      </c>
      <c r="F6408">
        <v>299</v>
      </c>
      <c r="G6408">
        <v>1879</v>
      </c>
      <c r="H6408" t="s">
        <v>11</v>
      </c>
      <c r="I6408">
        <f t="shared" si="100"/>
        <v>89</v>
      </c>
    </row>
    <row r="6409" spans="1:9" x14ac:dyDescent="0.25">
      <c r="A6409" t="s">
        <v>6518</v>
      </c>
      <c r="B6409" t="s">
        <v>6519</v>
      </c>
      <c r="C6409">
        <v>578</v>
      </c>
      <c r="D6409" t="s">
        <v>12</v>
      </c>
      <c r="E6409">
        <v>84</v>
      </c>
      <c r="F6409">
        <v>186</v>
      </c>
      <c r="G6409">
        <v>7718</v>
      </c>
      <c r="H6409" t="s">
        <v>13</v>
      </c>
      <c r="I6409">
        <f t="shared" si="100"/>
        <v>102</v>
      </c>
    </row>
    <row r="6410" spans="1:9" x14ac:dyDescent="0.25">
      <c r="A6410" t="s">
        <v>6520</v>
      </c>
      <c r="B6410" t="s">
        <v>6521</v>
      </c>
      <c r="C6410">
        <v>146</v>
      </c>
      <c r="D6410" t="s">
        <v>12</v>
      </c>
      <c r="E6410">
        <v>24</v>
      </c>
      <c r="F6410">
        <v>132</v>
      </c>
      <c r="G6410">
        <v>7718</v>
      </c>
      <c r="H6410" t="s">
        <v>13</v>
      </c>
      <c r="I6410">
        <f t="shared" si="100"/>
        <v>108</v>
      </c>
    </row>
    <row r="6411" spans="1:9" x14ac:dyDescent="0.25">
      <c r="A6411" t="s">
        <v>6522</v>
      </c>
      <c r="B6411" t="s">
        <v>6523</v>
      </c>
      <c r="C6411">
        <v>601</v>
      </c>
      <c r="D6411" t="s">
        <v>20</v>
      </c>
      <c r="E6411">
        <v>482</v>
      </c>
      <c r="F6411">
        <v>560</v>
      </c>
      <c r="G6411">
        <v>3370</v>
      </c>
      <c r="H6411" t="s">
        <v>21</v>
      </c>
      <c r="I6411">
        <f t="shared" si="100"/>
        <v>78</v>
      </c>
    </row>
    <row r="6412" spans="1:9" x14ac:dyDescent="0.25">
      <c r="A6412" t="s">
        <v>6522</v>
      </c>
      <c r="B6412" t="s">
        <v>6523</v>
      </c>
      <c r="C6412">
        <v>601</v>
      </c>
      <c r="D6412" t="s">
        <v>20</v>
      </c>
      <c r="E6412">
        <v>550</v>
      </c>
      <c r="F6412">
        <v>600</v>
      </c>
      <c r="G6412">
        <v>3370</v>
      </c>
      <c r="H6412" t="s">
        <v>21</v>
      </c>
      <c r="I6412">
        <f t="shared" si="100"/>
        <v>50</v>
      </c>
    </row>
    <row r="6413" spans="1:9" x14ac:dyDescent="0.25">
      <c r="A6413" t="s">
        <v>6522</v>
      </c>
      <c r="B6413" t="s">
        <v>6523</v>
      </c>
      <c r="C6413">
        <v>601</v>
      </c>
      <c r="D6413" t="s">
        <v>10</v>
      </c>
      <c r="E6413">
        <v>253</v>
      </c>
      <c r="F6413">
        <v>332</v>
      </c>
      <c r="G6413">
        <v>1879</v>
      </c>
      <c r="H6413" t="s">
        <v>11</v>
      </c>
      <c r="I6413">
        <f t="shared" si="100"/>
        <v>79</v>
      </c>
    </row>
    <row r="6414" spans="1:9" x14ac:dyDescent="0.25">
      <c r="A6414" t="s">
        <v>6522</v>
      </c>
      <c r="B6414" t="s">
        <v>6523</v>
      </c>
      <c r="C6414">
        <v>601</v>
      </c>
      <c r="D6414" t="s">
        <v>12</v>
      </c>
      <c r="E6414">
        <v>127</v>
      </c>
      <c r="F6414">
        <v>229</v>
      </c>
      <c r="G6414">
        <v>7718</v>
      </c>
      <c r="H6414" t="s">
        <v>13</v>
      </c>
      <c r="I6414">
        <f t="shared" si="100"/>
        <v>102</v>
      </c>
    </row>
    <row r="6415" spans="1:9" x14ac:dyDescent="0.25">
      <c r="A6415" t="s">
        <v>6524</v>
      </c>
      <c r="B6415" t="s">
        <v>6525</v>
      </c>
      <c r="C6415">
        <v>629</v>
      </c>
      <c r="D6415" t="s">
        <v>20</v>
      </c>
      <c r="E6415">
        <v>495</v>
      </c>
      <c r="F6415">
        <v>620</v>
      </c>
      <c r="G6415">
        <v>3370</v>
      </c>
      <c r="H6415" t="s">
        <v>21</v>
      </c>
      <c r="I6415">
        <f t="shared" si="100"/>
        <v>125</v>
      </c>
    </row>
    <row r="6416" spans="1:9" x14ac:dyDescent="0.25">
      <c r="A6416" t="s">
        <v>6524</v>
      </c>
      <c r="B6416" t="s">
        <v>6525</v>
      </c>
      <c r="C6416">
        <v>629</v>
      </c>
      <c r="D6416" t="s">
        <v>10</v>
      </c>
      <c r="E6416">
        <v>253</v>
      </c>
      <c r="F6416">
        <v>334</v>
      </c>
      <c r="G6416">
        <v>1879</v>
      </c>
      <c r="H6416" t="s">
        <v>11</v>
      </c>
      <c r="I6416">
        <f t="shared" si="100"/>
        <v>81</v>
      </c>
    </row>
    <row r="6417" spans="1:9" x14ac:dyDescent="0.25">
      <c r="A6417" t="s">
        <v>6524</v>
      </c>
      <c r="B6417" t="s">
        <v>6525</v>
      </c>
      <c r="C6417">
        <v>629</v>
      </c>
      <c r="D6417" t="s">
        <v>12</v>
      </c>
      <c r="E6417">
        <v>127</v>
      </c>
      <c r="F6417">
        <v>229</v>
      </c>
      <c r="G6417">
        <v>7718</v>
      </c>
      <c r="H6417" t="s">
        <v>13</v>
      </c>
      <c r="I6417">
        <f t="shared" si="100"/>
        <v>102</v>
      </c>
    </row>
    <row r="6418" spans="1:9" x14ac:dyDescent="0.25">
      <c r="A6418" t="s">
        <v>6526</v>
      </c>
      <c r="B6418" t="s">
        <v>6527</v>
      </c>
      <c r="C6418">
        <v>354</v>
      </c>
      <c r="D6418" t="s">
        <v>12</v>
      </c>
      <c r="E6418">
        <v>53</v>
      </c>
      <c r="F6418">
        <v>159</v>
      </c>
      <c r="G6418">
        <v>7718</v>
      </c>
      <c r="H6418" t="s">
        <v>13</v>
      </c>
      <c r="I6418">
        <f t="shared" si="100"/>
        <v>106</v>
      </c>
    </row>
    <row r="6419" spans="1:9" x14ac:dyDescent="0.25">
      <c r="A6419" t="s">
        <v>6528</v>
      </c>
      <c r="B6419" t="s">
        <v>6529</v>
      </c>
      <c r="C6419">
        <v>344</v>
      </c>
      <c r="D6419" t="s">
        <v>170</v>
      </c>
      <c r="E6419">
        <v>60</v>
      </c>
      <c r="F6419">
        <v>109</v>
      </c>
      <c r="G6419">
        <v>12115</v>
      </c>
      <c r="H6419" t="s">
        <v>171</v>
      </c>
      <c r="I6419">
        <f t="shared" si="100"/>
        <v>49</v>
      </c>
    </row>
    <row r="6420" spans="1:9" x14ac:dyDescent="0.25">
      <c r="A6420" t="s">
        <v>6528</v>
      </c>
      <c r="B6420" t="s">
        <v>6529</v>
      </c>
      <c r="C6420">
        <v>344</v>
      </c>
      <c r="D6420" t="s">
        <v>12</v>
      </c>
      <c r="E6420">
        <v>188</v>
      </c>
      <c r="F6420">
        <v>292</v>
      </c>
      <c r="G6420">
        <v>7718</v>
      </c>
      <c r="H6420" t="s">
        <v>13</v>
      </c>
      <c r="I6420">
        <f t="shared" si="100"/>
        <v>104</v>
      </c>
    </row>
    <row r="6421" spans="1:9" x14ac:dyDescent="0.25">
      <c r="A6421" t="s">
        <v>6530</v>
      </c>
      <c r="B6421" t="s">
        <v>6531</v>
      </c>
      <c r="C6421">
        <v>1003</v>
      </c>
      <c r="D6421" t="s">
        <v>12</v>
      </c>
      <c r="E6421">
        <v>15</v>
      </c>
      <c r="F6421">
        <v>102</v>
      </c>
      <c r="G6421">
        <v>7718</v>
      </c>
      <c r="H6421" t="s">
        <v>13</v>
      </c>
      <c r="I6421">
        <f t="shared" si="100"/>
        <v>87</v>
      </c>
    </row>
    <row r="6422" spans="1:9" x14ac:dyDescent="0.25">
      <c r="A6422" t="s">
        <v>6530</v>
      </c>
      <c r="B6422" t="s">
        <v>6531</v>
      </c>
      <c r="C6422">
        <v>1003</v>
      </c>
      <c r="D6422" t="s">
        <v>12</v>
      </c>
      <c r="E6422">
        <v>154</v>
      </c>
      <c r="F6422">
        <v>250</v>
      </c>
      <c r="G6422">
        <v>7718</v>
      </c>
      <c r="H6422" t="s">
        <v>13</v>
      </c>
      <c r="I6422">
        <f t="shared" si="100"/>
        <v>96</v>
      </c>
    </row>
    <row r="6423" spans="1:9" x14ac:dyDescent="0.25">
      <c r="A6423" t="s">
        <v>6530</v>
      </c>
      <c r="B6423" t="s">
        <v>6531</v>
      </c>
      <c r="C6423">
        <v>1003</v>
      </c>
      <c r="D6423" t="s">
        <v>12</v>
      </c>
      <c r="E6423">
        <v>267</v>
      </c>
      <c r="F6423">
        <v>362</v>
      </c>
      <c r="G6423">
        <v>7718</v>
      </c>
      <c r="H6423" t="s">
        <v>13</v>
      </c>
      <c r="I6423">
        <f t="shared" si="100"/>
        <v>95</v>
      </c>
    </row>
    <row r="6424" spans="1:9" x14ac:dyDescent="0.25">
      <c r="A6424" t="s">
        <v>6530</v>
      </c>
      <c r="B6424" t="s">
        <v>6531</v>
      </c>
      <c r="C6424">
        <v>1003</v>
      </c>
      <c r="D6424" t="s">
        <v>12</v>
      </c>
      <c r="E6424">
        <v>452</v>
      </c>
      <c r="F6424">
        <v>547</v>
      </c>
      <c r="G6424">
        <v>7718</v>
      </c>
      <c r="H6424" t="s">
        <v>13</v>
      </c>
      <c r="I6424">
        <f t="shared" si="100"/>
        <v>95</v>
      </c>
    </row>
    <row r="6425" spans="1:9" x14ac:dyDescent="0.25">
      <c r="A6425" t="s">
        <v>6530</v>
      </c>
      <c r="B6425" t="s">
        <v>6531</v>
      </c>
      <c r="C6425">
        <v>1003</v>
      </c>
      <c r="D6425" t="s">
        <v>12</v>
      </c>
      <c r="E6425">
        <v>632</v>
      </c>
      <c r="F6425">
        <v>729</v>
      </c>
      <c r="G6425">
        <v>7718</v>
      </c>
      <c r="H6425" t="s">
        <v>13</v>
      </c>
      <c r="I6425">
        <f t="shared" si="100"/>
        <v>97</v>
      </c>
    </row>
    <row r="6426" spans="1:9" x14ac:dyDescent="0.25">
      <c r="A6426" t="s">
        <v>6530</v>
      </c>
      <c r="B6426" t="s">
        <v>6531</v>
      </c>
      <c r="C6426">
        <v>1003</v>
      </c>
      <c r="D6426" t="s">
        <v>12</v>
      </c>
      <c r="E6426">
        <v>742</v>
      </c>
      <c r="F6426">
        <v>839</v>
      </c>
      <c r="G6426">
        <v>7718</v>
      </c>
      <c r="H6426" t="s">
        <v>13</v>
      </c>
      <c r="I6426">
        <f t="shared" si="100"/>
        <v>97</v>
      </c>
    </row>
    <row r="6427" spans="1:9" x14ac:dyDescent="0.25">
      <c r="A6427" t="s">
        <v>6530</v>
      </c>
      <c r="B6427" t="s">
        <v>6531</v>
      </c>
      <c r="C6427">
        <v>1003</v>
      </c>
      <c r="D6427" t="s">
        <v>12</v>
      </c>
      <c r="E6427">
        <v>903</v>
      </c>
      <c r="F6427">
        <v>999</v>
      </c>
      <c r="G6427">
        <v>7718</v>
      </c>
      <c r="H6427" t="s">
        <v>13</v>
      </c>
      <c r="I6427">
        <f t="shared" si="100"/>
        <v>96</v>
      </c>
    </row>
    <row r="6428" spans="1:9" x14ac:dyDescent="0.25">
      <c r="A6428" t="s">
        <v>6532</v>
      </c>
      <c r="B6428" t="s">
        <v>6533</v>
      </c>
      <c r="C6428">
        <v>357</v>
      </c>
      <c r="D6428" t="s">
        <v>170</v>
      </c>
      <c r="E6428">
        <v>67</v>
      </c>
      <c r="F6428">
        <v>116</v>
      </c>
      <c r="G6428">
        <v>12115</v>
      </c>
      <c r="H6428" t="s">
        <v>171</v>
      </c>
      <c r="I6428">
        <f t="shared" si="100"/>
        <v>49</v>
      </c>
    </row>
    <row r="6429" spans="1:9" x14ac:dyDescent="0.25">
      <c r="A6429" t="s">
        <v>6532</v>
      </c>
      <c r="B6429" t="s">
        <v>6533</v>
      </c>
      <c r="C6429">
        <v>357</v>
      </c>
      <c r="D6429" t="s">
        <v>12</v>
      </c>
      <c r="E6429">
        <v>192</v>
      </c>
      <c r="F6429">
        <v>303</v>
      </c>
      <c r="G6429">
        <v>7718</v>
      </c>
      <c r="H6429" t="s">
        <v>13</v>
      </c>
      <c r="I6429">
        <f t="shared" si="100"/>
        <v>111</v>
      </c>
    </row>
    <row r="6430" spans="1:9" x14ac:dyDescent="0.25">
      <c r="A6430" t="s">
        <v>6534</v>
      </c>
      <c r="B6430" t="s">
        <v>6535</v>
      </c>
      <c r="C6430">
        <v>338</v>
      </c>
      <c r="D6430" t="s">
        <v>12</v>
      </c>
      <c r="E6430">
        <v>18</v>
      </c>
      <c r="F6430">
        <v>102</v>
      </c>
      <c r="G6430">
        <v>7718</v>
      </c>
      <c r="H6430" t="s">
        <v>13</v>
      </c>
      <c r="I6430">
        <f t="shared" si="100"/>
        <v>84</v>
      </c>
    </row>
    <row r="6431" spans="1:9" x14ac:dyDescent="0.25">
      <c r="A6431" t="s">
        <v>6534</v>
      </c>
      <c r="B6431" t="s">
        <v>6535</v>
      </c>
      <c r="C6431">
        <v>338</v>
      </c>
      <c r="D6431" t="s">
        <v>6536</v>
      </c>
      <c r="E6431">
        <v>247</v>
      </c>
      <c r="F6431">
        <v>327</v>
      </c>
      <c r="G6431">
        <v>13556</v>
      </c>
      <c r="H6431" t="s">
        <v>6537</v>
      </c>
      <c r="I6431">
        <f t="shared" si="100"/>
        <v>80</v>
      </c>
    </row>
    <row r="6432" spans="1:9" x14ac:dyDescent="0.25">
      <c r="A6432" t="s">
        <v>6534</v>
      </c>
      <c r="B6432" t="s">
        <v>6535</v>
      </c>
      <c r="C6432">
        <v>338</v>
      </c>
      <c r="D6432" t="s">
        <v>1362</v>
      </c>
      <c r="E6432">
        <v>195</v>
      </c>
      <c r="F6432">
        <v>245</v>
      </c>
      <c r="G6432">
        <v>131391</v>
      </c>
      <c r="H6432" t="s">
        <v>1363</v>
      </c>
      <c r="I6432">
        <f t="shared" si="100"/>
        <v>50</v>
      </c>
    </row>
    <row r="6433" spans="1:9" x14ac:dyDescent="0.25">
      <c r="A6433" t="s">
        <v>6538</v>
      </c>
      <c r="B6433" t="s">
        <v>6539</v>
      </c>
      <c r="C6433">
        <v>572</v>
      </c>
      <c r="D6433" t="s">
        <v>10</v>
      </c>
      <c r="E6433">
        <v>274</v>
      </c>
      <c r="F6433">
        <v>356</v>
      </c>
      <c r="G6433">
        <v>1879</v>
      </c>
      <c r="H6433" t="s">
        <v>11</v>
      </c>
      <c r="I6433">
        <f t="shared" si="100"/>
        <v>82</v>
      </c>
    </row>
    <row r="6434" spans="1:9" x14ac:dyDescent="0.25">
      <c r="A6434" t="s">
        <v>6538</v>
      </c>
      <c r="B6434" t="s">
        <v>6539</v>
      </c>
      <c r="C6434">
        <v>572</v>
      </c>
      <c r="D6434" t="s">
        <v>12</v>
      </c>
      <c r="E6434">
        <v>119</v>
      </c>
      <c r="F6434">
        <v>221</v>
      </c>
      <c r="G6434">
        <v>7718</v>
      </c>
      <c r="H6434" t="s">
        <v>13</v>
      </c>
      <c r="I6434">
        <f t="shared" si="100"/>
        <v>102</v>
      </c>
    </row>
    <row r="6435" spans="1:9" x14ac:dyDescent="0.25">
      <c r="A6435" t="s">
        <v>6540</v>
      </c>
      <c r="B6435" t="s">
        <v>6541</v>
      </c>
      <c r="C6435">
        <v>352</v>
      </c>
      <c r="D6435" t="s">
        <v>170</v>
      </c>
      <c r="E6435">
        <v>63</v>
      </c>
      <c r="F6435">
        <v>112</v>
      </c>
      <c r="G6435">
        <v>12115</v>
      </c>
      <c r="H6435" t="s">
        <v>171</v>
      </c>
      <c r="I6435">
        <f t="shared" si="100"/>
        <v>49</v>
      </c>
    </row>
    <row r="6436" spans="1:9" x14ac:dyDescent="0.25">
      <c r="A6436" t="s">
        <v>6540</v>
      </c>
      <c r="B6436" t="s">
        <v>6541</v>
      </c>
      <c r="C6436">
        <v>352</v>
      </c>
      <c r="D6436" t="s">
        <v>12</v>
      </c>
      <c r="E6436">
        <v>188</v>
      </c>
      <c r="F6436">
        <v>293</v>
      </c>
      <c r="G6436">
        <v>7718</v>
      </c>
      <c r="H6436" t="s">
        <v>13</v>
      </c>
      <c r="I6436">
        <f t="shared" si="100"/>
        <v>105</v>
      </c>
    </row>
    <row r="6437" spans="1:9" x14ac:dyDescent="0.25">
      <c r="A6437" t="s">
        <v>6542</v>
      </c>
      <c r="B6437" t="s">
        <v>6543</v>
      </c>
      <c r="C6437">
        <v>665</v>
      </c>
      <c r="D6437" t="s">
        <v>20</v>
      </c>
      <c r="E6437">
        <v>511</v>
      </c>
      <c r="F6437">
        <v>581</v>
      </c>
      <c r="G6437">
        <v>3370</v>
      </c>
      <c r="H6437" t="s">
        <v>21</v>
      </c>
      <c r="I6437">
        <f t="shared" si="100"/>
        <v>70</v>
      </c>
    </row>
    <row r="6438" spans="1:9" x14ac:dyDescent="0.25">
      <c r="A6438" t="s">
        <v>6542</v>
      </c>
      <c r="B6438" t="s">
        <v>6543</v>
      </c>
      <c r="C6438">
        <v>665</v>
      </c>
      <c r="D6438" t="s">
        <v>20</v>
      </c>
      <c r="E6438">
        <v>578</v>
      </c>
      <c r="F6438">
        <v>633</v>
      </c>
      <c r="G6438">
        <v>3370</v>
      </c>
      <c r="H6438" t="s">
        <v>21</v>
      </c>
      <c r="I6438">
        <f t="shared" si="100"/>
        <v>55</v>
      </c>
    </row>
    <row r="6439" spans="1:9" x14ac:dyDescent="0.25">
      <c r="A6439" t="s">
        <v>6542</v>
      </c>
      <c r="B6439" t="s">
        <v>6543</v>
      </c>
      <c r="C6439">
        <v>665</v>
      </c>
      <c r="D6439" t="s">
        <v>10</v>
      </c>
      <c r="E6439">
        <v>250</v>
      </c>
      <c r="F6439">
        <v>332</v>
      </c>
      <c r="G6439">
        <v>1879</v>
      </c>
      <c r="H6439" t="s">
        <v>11</v>
      </c>
      <c r="I6439">
        <f t="shared" si="100"/>
        <v>82</v>
      </c>
    </row>
    <row r="6440" spans="1:9" x14ac:dyDescent="0.25">
      <c r="A6440" t="s">
        <v>6542</v>
      </c>
      <c r="B6440" t="s">
        <v>6543</v>
      </c>
      <c r="C6440">
        <v>665</v>
      </c>
      <c r="D6440" t="s">
        <v>12</v>
      </c>
      <c r="E6440">
        <v>124</v>
      </c>
      <c r="F6440">
        <v>226</v>
      </c>
      <c r="G6440">
        <v>7718</v>
      </c>
      <c r="H6440" t="s">
        <v>13</v>
      </c>
      <c r="I6440">
        <f t="shared" si="100"/>
        <v>102</v>
      </c>
    </row>
    <row r="6441" spans="1:9" x14ac:dyDescent="0.25">
      <c r="A6441" t="s">
        <v>6544</v>
      </c>
      <c r="B6441" t="s">
        <v>6545</v>
      </c>
      <c r="C6441">
        <v>101</v>
      </c>
      <c r="D6441" t="s">
        <v>12</v>
      </c>
      <c r="E6441">
        <v>7</v>
      </c>
      <c r="F6441">
        <v>101</v>
      </c>
      <c r="G6441">
        <v>7718</v>
      </c>
      <c r="H6441" t="s">
        <v>13</v>
      </c>
      <c r="I6441">
        <f t="shared" si="100"/>
        <v>94</v>
      </c>
    </row>
    <row r="6442" spans="1:9" x14ac:dyDescent="0.25">
      <c r="A6442" t="s">
        <v>6546</v>
      </c>
      <c r="B6442" t="s">
        <v>6547</v>
      </c>
      <c r="C6442">
        <v>117</v>
      </c>
      <c r="D6442" t="s">
        <v>12</v>
      </c>
      <c r="E6442">
        <v>20</v>
      </c>
      <c r="F6442">
        <v>117</v>
      </c>
      <c r="G6442">
        <v>7718</v>
      </c>
      <c r="H6442" t="s">
        <v>13</v>
      </c>
      <c r="I6442">
        <f t="shared" si="100"/>
        <v>97</v>
      </c>
    </row>
    <row r="6443" spans="1:9" x14ac:dyDescent="0.25">
      <c r="A6443" t="s">
        <v>6548</v>
      </c>
      <c r="B6443" t="s">
        <v>6549</v>
      </c>
      <c r="C6443">
        <v>68</v>
      </c>
      <c r="D6443" t="s">
        <v>12</v>
      </c>
      <c r="E6443">
        <v>1</v>
      </c>
      <c r="F6443">
        <v>67</v>
      </c>
      <c r="G6443">
        <v>7718</v>
      </c>
      <c r="H6443" t="s">
        <v>13</v>
      </c>
      <c r="I6443">
        <f t="shared" si="100"/>
        <v>66</v>
      </c>
    </row>
    <row r="6444" spans="1:9" x14ac:dyDescent="0.25">
      <c r="A6444" t="s">
        <v>6550</v>
      </c>
      <c r="B6444" t="s">
        <v>6551</v>
      </c>
      <c r="C6444">
        <v>291</v>
      </c>
      <c r="D6444" t="s">
        <v>12</v>
      </c>
      <c r="E6444">
        <v>19</v>
      </c>
      <c r="F6444">
        <v>114</v>
      </c>
      <c r="G6444">
        <v>7718</v>
      </c>
      <c r="H6444" t="s">
        <v>13</v>
      </c>
      <c r="I6444">
        <f t="shared" si="100"/>
        <v>95</v>
      </c>
    </row>
    <row r="6445" spans="1:9" x14ac:dyDescent="0.25">
      <c r="A6445" t="s">
        <v>6552</v>
      </c>
      <c r="B6445" t="s">
        <v>6553</v>
      </c>
      <c r="C6445">
        <v>239</v>
      </c>
      <c r="D6445" t="s">
        <v>12</v>
      </c>
      <c r="E6445">
        <v>17</v>
      </c>
      <c r="F6445">
        <v>92</v>
      </c>
      <c r="G6445">
        <v>7718</v>
      </c>
      <c r="H6445" t="s">
        <v>13</v>
      </c>
      <c r="I6445">
        <f t="shared" si="100"/>
        <v>75</v>
      </c>
    </row>
    <row r="6446" spans="1:9" x14ac:dyDescent="0.25">
      <c r="A6446" t="s">
        <v>6554</v>
      </c>
      <c r="B6446" t="s">
        <v>6555</v>
      </c>
      <c r="C6446">
        <v>341</v>
      </c>
      <c r="D6446" t="s">
        <v>12</v>
      </c>
      <c r="E6446">
        <v>25</v>
      </c>
      <c r="F6446">
        <v>116</v>
      </c>
      <c r="G6446">
        <v>7718</v>
      </c>
      <c r="H6446" t="s">
        <v>13</v>
      </c>
      <c r="I6446">
        <f t="shared" si="100"/>
        <v>91</v>
      </c>
    </row>
    <row r="6447" spans="1:9" x14ac:dyDescent="0.25">
      <c r="A6447" t="s">
        <v>6556</v>
      </c>
      <c r="B6447" t="s">
        <v>6557</v>
      </c>
      <c r="C6447">
        <v>175</v>
      </c>
      <c r="D6447" t="s">
        <v>12</v>
      </c>
      <c r="E6447">
        <v>10</v>
      </c>
      <c r="F6447">
        <v>102</v>
      </c>
      <c r="G6447">
        <v>7718</v>
      </c>
      <c r="H6447" t="s">
        <v>13</v>
      </c>
      <c r="I6447">
        <f t="shared" si="100"/>
        <v>92</v>
      </c>
    </row>
    <row r="6448" spans="1:9" x14ac:dyDescent="0.25">
      <c r="A6448" t="s">
        <v>6558</v>
      </c>
      <c r="B6448" t="s">
        <v>6559</v>
      </c>
      <c r="C6448">
        <v>725</v>
      </c>
      <c r="D6448" t="s">
        <v>12</v>
      </c>
      <c r="E6448">
        <v>576</v>
      </c>
      <c r="F6448">
        <v>677</v>
      </c>
      <c r="G6448">
        <v>7718</v>
      </c>
      <c r="H6448" t="s">
        <v>13</v>
      </c>
      <c r="I6448">
        <f t="shared" si="100"/>
        <v>101</v>
      </c>
    </row>
    <row r="6449" spans="1:9" x14ac:dyDescent="0.25">
      <c r="A6449" t="s">
        <v>6560</v>
      </c>
      <c r="B6449" t="s">
        <v>6561</v>
      </c>
      <c r="C6449">
        <v>302</v>
      </c>
      <c r="D6449" t="s">
        <v>12</v>
      </c>
      <c r="E6449">
        <v>21</v>
      </c>
      <c r="F6449">
        <v>116</v>
      </c>
      <c r="G6449">
        <v>7718</v>
      </c>
      <c r="H6449" t="s">
        <v>13</v>
      </c>
      <c r="I6449">
        <f t="shared" si="100"/>
        <v>95</v>
      </c>
    </row>
    <row r="6450" spans="1:9" x14ac:dyDescent="0.25">
      <c r="A6450" t="s">
        <v>6560</v>
      </c>
      <c r="B6450" t="s">
        <v>6561</v>
      </c>
      <c r="C6450">
        <v>302</v>
      </c>
      <c r="D6450" t="s">
        <v>12</v>
      </c>
      <c r="E6450">
        <v>201</v>
      </c>
      <c r="F6450">
        <v>292</v>
      </c>
      <c r="G6450">
        <v>7718</v>
      </c>
      <c r="H6450" t="s">
        <v>13</v>
      </c>
      <c r="I6450">
        <f t="shared" si="100"/>
        <v>91</v>
      </c>
    </row>
    <row r="6451" spans="1:9" x14ac:dyDescent="0.25">
      <c r="A6451" t="s">
        <v>6562</v>
      </c>
      <c r="B6451" t="s">
        <v>6563</v>
      </c>
      <c r="C6451">
        <v>341</v>
      </c>
      <c r="D6451" t="s">
        <v>12</v>
      </c>
      <c r="E6451">
        <v>5</v>
      </c>
      <c r="F6451">
        <v>98</v>
      </c>
      <c r="G6451">
        <v>7718</v>
      </c>
      <c r="H6451" t="s">
        <v>13</v>
      </c>
      <c r="I6451">
        <f t="shared" si="100"/>
        <v>93</v>
      </c>
    </row>
    <row r="6452" spans="1:9" x14ac:dyDescent="0.25">
      <c r="A6452" t="s">
        <v>6562</v>
      </c>
      <c r="B6452" t="s">
        <v>6563</v>
      </c>
      <c r="C6452">
        <v>341</v>
      </c>
      <c r="D6452" t="s">
        <v>12</v>
      </c>
      <c r="E6452">
        <v>244</v>
      </c>
      <c r="F6452">
        <v>338</v>
      </c>
      <c r="G6452">
        <v>7718</v>
      </c>
      <c r="H6452" t="s">
        <v>13</v>
      </c>
      <c r="I6452">
        <f t="shared" si="100"/>
        <v>94</v>
      </c>
    </row>
    <row r="6453" spans="1:9" x14ac:dyDescent="0.25">
      <c r="A6453" t="s">
        <v>6564</v>
      </c>
      <c r="B6453" t="s">
        <v>6565</v>
      </c>
      <c r="C6453">
        <v>275</v>
      </c>
      <c r="D6453" t="s">
        <v>12</v>
      </c>
      <c r="E6453">
        <v>127</v>
      </c>
      <c r="F6453">
        <v>218</v>
      </c>
      <c r="G6453">
        <v>7718</v>
      </c>
      <c r="H6453" t="s">
        <v>13</v>
      </c>
      <c r="I6453">
        <f t="shared" si="100"/>
        <v>91</v>
      </c>
    </row>
    <row r="6454" spans="1:9" x14ac:dyDescent="0.25">
      <c r="A6454" t="s">
        <v>6566</v>
      </c>
      <c r="B6454" t="s">
        <v>6567</v>
      </c>
      <c r="C6454">
        <v>597</v>
      </c>
      <c r="D6454" t="s">
        <v>20</v>
      </c>
      <c r="E6454">
        <v>466</v>
      </c>
      <c r="F6454">
        <v>562</v>
      </c>
      <c r="G6454">
        <v>3370</v>
      </c>
      <c r="H6454" t="s">
        <v>21</v>
      </c>
      <c r="I6454">
        <f t="shared" si="100"/>
        <v>96</v>
      </c>
    </row>
    <row r="6455" spans="1:9" x14ac:dyDescent="0.25">
      <c r="A6455" t="s">
        <v>6566</v>
      </c>
      <c r="B6455" t="s">
        <v>6567</v>
      </c>
      <c r="C6455">
        <v>597</v>
      </c>
      <c r="D6455" t="s">
        <v>10</v>
      </c>
      <c r="E6455">
        <v>252</v>
      </c>
      <c r="F6455">
        <v>331</v>
      </c>
      <c r="G6455">
        <v>1879</v>
      </c>
      <c r="H6455" t="s">
        <v>11</v>
      </c>
      <c r="I6455">
        <f t="shared" si="100"/>
        <v>79</v>
      </c>
    </row>
    <row r="6456" spans="1:9" x14ac:dyDescent="0.25">
      <c r="A6456" t="s">
        <v>6566</v>
      </c>
      <c r="B6456" t="s">
        <v>6567</v>
      </c>
      <c r="C6456">
        <v>597</v>
      </c>
      <c r="D6456" t="s">
        <v>12</v>
      </c>
      <c r="E6456">
        <v>126</v>
      </c>
      <c r="F6456">
        <v>228</v>
      </c>
      <c r="G6456">
        <v>7718</v>
      </c>
      <c r="H6456" t="s">
        <v>13</v>
      </c>
      <c r="I6456">
        <f t="shared" si="100"/>
        <v>102</v>
      </c>
    </row>
    <row r="6457" spans="1:9" x14ac:dyDescent="0.25">
      <c r="A6457" t="s">
        <v>6568</v>
      </c>
      <c r="B6457" t="s">
        <v>6569</v>
      </c>
      <c r="C6457">
        <v>355</v>
      </c>
      <c r="D6457" t="s">
        <v>12</v>
      </c>
      <c r="E6457">
        <v>14</v>
      </c>
      <c r="F6457">
        <v>102</v>
      </c>
      <c r="G6457">
        <v>7718</v>
      </c>
      <c r="H6457" t="s">
        <v>13</v>
      </c>
      <c r="I6457">
        <f t="shared" si="100"/>
        <v>88</v>
      </c>
    </row>
    <row r="6458" spans="1:9" x14ac:dyDescent="0.25">
      <c r="A6458" t="s">
        <v>6568</v>
      </c>
      <c r="B6458" t="s">
        <v>6569</v>
      </c>
      <c r="C6458">
        <v>355</v>
      </c>
      <c r="D6458" t="s">
        <v>12</v>
      </c>
      <c r="E6458">
        <v>148</v>
      </c>
      <c r="F6458">
        <v>246</v>
      </c>
      <c r="G6458">
        <v>7718</v>
      </c>
      <c r="H6458" t="s">
        <v>13</v>
      </c>
      <c r="I6458">
        <f t="shared" si="100"/>
        <v>98</v>
      </c>
    </row>
    <row r="6459" spans="1:9" x14ac:dyDescent="0.25">
      <c r="A6459" t="s">
        <v>6568</v>
      </c>
      <c r="B6459" t="s">
        <v>6569</v>
      </c>
      <c r="C6459">
        <v>355</v>
      </c>
      <c r="D6459" t="s">
        <v>12</v>
      </c>
      <c r="E6459">
        <v>254</v>
      </c>
      <c r="F6459">
        <v>353</v>
      </c>
      <c r="G6459">
        <v>7718</v>
      </c>
      <c r="H6459" t="s">
        <v>13</v>
      </c>
      <c r="I6459">
        <f t="shared" si="100"/>
        <v>99</v>
      </c>
    </row>
    <row r="6460" spans="1:9" x14ac:dyDescent="0.25">
      <c r="A6460" t="s">
        <v>6570</v>
      </c>
      <c r="B6460" t="s">
        <v>6571</v>
      </c>
      <c r="C6460">
        <v>263</v>
      </c>
      <c r="D6460" t="s">
        <v>12</v>
      </c>
      <c r="E6460">
        <v>29</v>
      </c>
      <c r="F6460">
        <v>139</v>
      </c>
      <c r="G6460">
        <v>7718</v>
      </c>
      <c r="H6460" t="s">
        <v>13</v>
      </c>
      <c r="I6460">
        <f t="shared" si="100"/>
        <v>110</v>
      </c>
    </row>
    <row r="6461" spans="1:9" x14ac:dyDescent="0.25">
      <c r="A6461" t="s">
        <v>6572</v>
      </c>
      <c r="B6461" t="s">
        <v>6573</v>
      </c>
      <c r="C6461">
        <v>329</v>
      </c>
      <c r="D6461" t="s">
        <v>12</v>
      </c>
      <c r="E6461">
        <v>86</v>
      </c>
      <c r="F6461">
        <v>183</v>
      </c>
      <c r="G6461">
        <v>7718</v>
      </c>
      <c r="H6461" t="s">
        <v>13</v>
      </c>
      <c r="I6461">
        <f t="shared" si="100"/>
        <v>97</v>
      </c>
    </row>
    <row r="6462" spans="1:9" x14ac:dyDescent="0.25">
      <c r="A6462" t="s">
        <v>6572</v>
      </c>
      <c r="B6462" t="s">
        <v>6573</v>
      </c>
      <c r="C6462">
        <v>329</v>
      </c>
      <c r="D6462" t="s">
        <v>12</v>
      </c>
      <c r="E6462">
        <v>214</v>
      </c>
      <c r="F6462">
        <v>327</v>
      </c>
      <c r="G6462">
        <v>7718</v>
      </c>
      <c r="H6462" t="s">
        <v>13</v>
      </c>
      <c r="I6462">
        <f t="shared" si="100"/>
        <v>113</v>
      </c>
    </row>
    <row r="6463" spans="1:9" x14ac:dyDescent="0.25">
      <c r="A6463" t="s">
        <v>6574</v>
      </c>
      <c r="B6463" t="s">
        <v>6575</v>
      </c>
      <c r="C6463">
        <v>798</v>
      </c>
      <c r="D6463" t="s">
        <v>12</v>
      </c>
      <c r="E6463">
        <v>300</v>
      </c>
      <c r="F6463">
        <v>401</v>
      </c>
      <c r="G6463">
        <v>7718</v>
      </c>
      <c r="H6463" t="s">
        <v>13</v>
      </c>
      <c r="I6463">
        <f t="shared" si="100"/>
        <v>101</v>
      </c>
    </row>
    <row r="6464" spans="1:9" x14ac:dyDescent="0.25">
      <c r="A6464" t="s">
        <v>6574</v>
      </c>
      <c r="B6464" t="s">
        <v>6575</v>
      </c>
      <c r="C6464">
        <v>798</v>
      </c>
      <c r="D6464" t="s">
        <v>58</v>
      </c>
      <c r="E6464">
        <v>551</v>
      </c>
      <c r="F6464">
        <v>594</v>
      </c>
      <c r="G6464">
        <v>1707</v>
      </c>
      <c r="H6464" t="s">
        <v>59</v>
      </c>
      <c r="I6464">
        <f t="shared" si="100"/>
        <v>43</v>
      </c>
    </row>
    <row r="6465" spans="1:9" x14ac:dyDescent="0.25">
      <c r="A6465" t="s">
        <v>6576</v>
      </c>
      <c r="B6465" t="s">
        <v>6577</v>
      </c>
      <c r="C6465">
        <v>333</v>
      </c>
      <c r="D6465" t="s">
        <v>12</v>
      </c>
      <c r="E6465">
        <v>11</v>
      </c>
      <c r="F6465">
        <v>75</v>
      </c>
      <c r="G6465">
        <v>7718</v>
      </c>
      <c r="H6465" t="s">
        <v>13</v>
      </c>
      <c r="I6465">
        <f t="shared" si="100"/>
        <v>64</v>
      </c>
    </row>
    <row r="6466" spans="1:9" x14ac:dyDescent="0.25">
      <c r="A6466" t="s">
        <v>6576</v>
      </c>
      <c r="B6466" t="s">
        <v>6577</v>
      </c>
      <c r="C6466">
        <v>333</v>
      </c>
      <c r="D6466" t="s">
        <v>12</v>
      </c>
      <c r="E6466">
        <v>133</v>
      </c>
      <c r="F6466">
        <v>200</v>
      </c>
      <c r="G6466">
        <v>7718</v>
      </c>
      <c r="H6466" t="s">
        <v>13</v>
      </c>
      <c r="I6466">
        <f t="shared" si="100"/>
        <v>67</v>
      </c>
    </row>
    <row r="6467" spans="1:9" x14ac:dyDescent="0.25">
      <c r="A6467" t="s">
        <v>6576</v>
      </c>
      <c r="B6467" t="s">
        <v>6577</v>
      </c>
      <c r="C6467">
        <v>333</v>
      </c>
      <c r="D6467" t="s">
        <v>12</v>
      </c>
      <c r="E6467">
        <v>231</v>
      </c>
      <c r="F6467">
        <v>328</v>
      </c>
      <c r="G6467">
        <v>7718</v>
      </c>
      <c r="H6467" t="s">
        <v>13</v>
      </c>
      <c r="I6467">
        <f t="shared" ref="I6467:I6530" si="101">$F6467-$E6467</f>
        <v>97</v>
      </c>
    </row>
    <row r="6468" spans="1:9" x14ac:dyDescent="0.25">
      <c r="A6468" t="s">
        <v>6578</v>
      </c>
      <c r="B6468" t="s">
        <v>6579</v>
      </c>
      <c r="C6468">
        <v>529</v>
      </c>
      <c r="D6468" t="s">
        <v>12</v>
      </c>
      <c r="E6468">
        <v>467</v>
      </c>
      <c r="F6468">
        <v>527</v>
      </c>
      <c r="G6468">
        <v>7718</v>
      </c>
      <c r="H6468" t="s">
        <v>13</v>
      </c>
      <c r="I6468">
        <f t="shared" si="101"/>
        <v>60</v>
      </c>
    </row>
    <row r="6469" spans="1:9" x14ac:dyDescent="0.25">
      <c r="A6469" t="s">
        <v>6578</v>
      </c>
      <c r="B6469" t="s">
        <v>6579</v>
      </c>
      <c r="C6469">
        <v>529</v>
      </c>
      <c r="D6469" t="s">
        <v>6580</v>
      </c>
      <c r="E6469">
        <v>33</v>
      </c>
      <c r="F6469">
        <v>74</v>
      </c>
      <c r="G6469">
        <v>26580</v>
      </c>
      <c r="H6469" t="s">
        <v>6581</v>
      </c>
      <c r="I6469">
        <f t="shared" si="101"/>
        <v>41</v>
      </c>
    </row>
    <row r="6470" spans="1:9" x14ac:dyDescent="0.25">
      <c r="A6470" t="s">
        <v>6582</v>
      </c>
      <c r="B6470" t="s">
        <v>6583</v>
      </c>
      <c r="C6470">
        <v>535</v>
      </c>
      <c r="D6470" t="s">
        <v>12</v>
      </c>
      <c r="E6470">
        <v>6</v>
      </c>
      <c r="F6470">
        <v>93</v>
      </c>
      <c r="G6470">
        <v>7718</v>
      </c>
      <c r="H6470" t="s">
        <v>13</v>
      </c>
      <c r="I6470">
        <f t="shared" si="101"/>
        <v>87</v>
      </c>
    </row>
    <row r="6471" spans="1:9" x14ac:dyDescent="0.25">
      <c r="A6471" t="s">
        <v>6582</v>
      </c>
      <c r="B6471" t="s">
        <v>6583</v>
      </c>
      <c r="C6471">
        <v>535</v>
      </c>
      <c r="D6471" t="s">
        <v>12</v>
      </c>
      <c r="E6471">
        <v>129</v>
      </c>
      <c r="F6471">
        <v>226</v>
      </c>
      <c r="G6471">
        <v>7718</v>
      </c>
      <c r="H6471" t="s">
        <v>13</v>
      </c>
      <c r="I6471">
        <f t="shared" si="101"/>
        <v>97</v>
      </c>
    </row>
    <row r="6472" spans="1:9" x14ac:dyDescent="0.25">
      <c r="A6472" t="s">
        <v>6582</v>
      </c>
      <c r="B6472" t="s">
        <v>6583</v>
      </c>
      <c r="C6472">
        <v>535</v>
      </c>
      <c r="D6472" t="s">
        <v>12</v>
      </c>
      <c r="E6472">
        <v>253</v>
      </c>
      <c r="F6472">
        <v>335</v>
      </c>
      <c r="G6472">
        <v>7718</v>
      </c>
      <c r="H6472" t="s">
        <v>13</v>
      </c>
      <c r="I6472">
        <f t="shared" si="101"/>
        <v>82</v>
      </c>
    </row>
    <row r="6473" spans="1:9" x14ac:dyDescent="0.25">
      <c r="A6473" t="s">
        <v>6584</v>
      </c>
      <c r="B6473" t="s">
        <v>6585</v>
      </c>
      <c r="C6473">
        <v>600</v>
      </c>
      <c r="D6473" t="s">
        <v>20</v>
      </c>
      <c r="E6473">
        <v>454</v>
      </c>
      <c r="F6473">
        <v>531</v>
      </c>
      <c r="G6473">
        <v>3370</v>
      </c>
      <c r="H6473" t="s">
        <v>21</v>
      </c>
      <c r="I6473">
        <f t="shared" si="101"/>
        <v>77</v>
      </c>
    </row>
    <row r="6474" spans="1:9" x14ac:dyDescent="0.25">
      <c r="A6474" t="s">
        <v>6584</v>
      </c>
      <c r="B6474" t="s">
        <v>6585</v>
      </c>
      <c r="C6474">
        <v>600</v>
      </c>
      <c r="D6474" t="s">
        <v>20</v>
      </c>
      <c r="E6474">
        <v>525</v>
      </c>
      <c r="F6474">
        <v>579</v>
      </c>
      <c r="G6474">
        <v>3370</v>
      </c>
      <c r="H6474" t="s">
        <v>21</v>
      </c>
      <c r="I6474">
        <f t="shared" si="101"/>
        <v>54</v>
      </c>
    </row>
    <row r="6475" spans="1:9" x14ac:dyDescent="0.25">
      <c r="A6475" t="s">
        <v>6584</v>
      </c>
      <c r="B6475" t="s">
        <v>6585</v>
      </c>
      <c r="C6475">
        <v>600</v>
      </c>
      <c r="D6475" t="s">
        <v>10</v>
      </c>
      <c r="E6475">
        <v>250</v>
      </c>
      <c r="F6475">
        <v>329</v>
      </c>
      <c r="G6475">
        <v>1879</v>
      </c>
      <c r="H6475" t="s">
        <v>11</v>
      </c>
      <c r="I6475">
        <f t="shared" si="101"/>
        <v>79</v>
      </c>
    </row>
    <row r="6476" spans="1:9" x14ac:dyDescent="0.25">
      <c r="A6476" t="s">
        <v>6584</v>
      </c>
      <c r="B6476" t="s">
        <v>6585</v>
      </c>
      <c r="C6476">
        <v>600</v>
      </c>
      <c r="D6476" t="s">
        <v>12</v>
      </c>
      <c r="E6476">
        <v>124</v>
      </c>
      <c r="F6476">
        <v>226</v>
      </c>
      <c r="G6476">
        <v>7718</v>
      </c>
      <c r="H6476" t="s">
        <v>13</v>
      </c>
      <c r="I6476">
        <f t="shared" si="101"/>
        <v>102</v>
      </c>
    </row>
    <row r="6477" spans="1:9" x14ac:dyDescent="0.25">
      <c r="A6477" t="s">
        <v>6586</v>
      </c>
      <c r="B6477" t="s">
        <v>6587</v>
      </c>
      <c r="C6477">
        <v>311</v>
      </c>
      <c r="D6477" t="s">
        <v>12</v>
      </c>
      <c r="E6477">
        <v>36</v>
      </c>
      <c r="F6477">
        <v>142</v>
      </c>
      <c r="G6477">
        <v>7718</v>
      </c>
      <c r="H6477" t="s">
        <v>13</v>
      </c>
      <c r="I6477">
        <f t="shared" si="101"/>
        <v>106</v>
      </c>
    </row>
    <row r="6478" spans="1:9" x14ac:dyDescent="0.25">
      <c r="A6478" t="s">
        <v>6588</v>
      </c>
      <c r="B6478" t="s">
        <v>6589</v>
      </c>
      <c r="C6478">
        <v>588</v>
      </c>
      <c r="D6478" t="s">
        <v>10</v>
      </c>
      <c r="E6478">
        <v>272</v>
      </c>
      <c r="F6478">
        <v>348</v>
      </c>
      <c r="G6478">
        <v>1879</v>
      </c>
      <c r="H6478" t="s">
        <v>11</v>
      </c>
      <c r="I6478">
        <f t="shared" si="101"/>
        <v>76</v>
      </c>
    </row>
    <row r="6479" spans="1:9" x14ac:dyDescent="0.25">
      <c r="A6479" t="s">
        <v>6588</v>
      </c>
      <c r="B6479" t="s">
        <v>6589</v>
      </c>
      <c r="C6479">
        <v>588</v>
      </c>
      <c r="D6479" t="s">
        <v>12</v>
      </c>
      <c r="E6479">
        <v>157</v>
      </c>
      <c r="F6479">
        <v>259</v>
      </c>
      <c r="G6479">
        <v>7718</v>
      </c>
      <c r="H6479" t="s">
        <v>13</v>
      </c>
      <c r="I6479">
        <f t="shared" si="101"/>
        <v>102</v>
      </c>
    </row>
    <row r="6480" spans="1:9" x14ac:dyDescent="0.25">
      <c r="A6480" t="s">
        <v>6590</v>
      </c>
      <c r="B6480" t="s">
        <v>6591</v>
      </c>
      <c r="C6480">
        <v>697</v>
      </c>
      <c r="D6480" t="s">
        <v>10</v>
      </c>
      <c r="E6480">
        <v>278</v>
      </c>
      <c r="F6480">
        <v>361</v>
      </c>
      <c r="G6480">
        <v>1879</v>
      </c>
      <c r="H6480" t="s">
        <v>11</v>
      </c>
      <c r="I6480">
        <f t="shared" si="101"/>
        <v>83</v>
      </c>
    </row>
    <row r="6481" spans="1:9" x14ac:dyDescent="0.25">
      <c r="A6481" t="s">
        <v>6590</v>
      </c>
      <c r="B6481" t="s">
        <v>6591</v>
      </c>
      <c r="C6481">
        <v>697</v>
      </c>
      <c r="D6481" t="s">
        <v>12</v>
      </c>
      <c r="E6481">
        <v>117</v>
      </c>
      <c r="F6481">
        <v>219</v>
      </c>
      <c r="G6481">
        <v>7718</v>
      </c>
      <c r="H6481" t="s">
        <v>13</v>
      </c>
      <c r="I6481">
        <f t="shared" si="101"/>
        <v>102</v>
      </c>
    </row>
    <row r="6482" spans="1:9" x14ac:dyDescent="0.25">
      <c r="A6482" t="s">
        <v>6592</v>
      </c>
      <c r="B6482" t="s">
        <v>6593</v>
      </c>
      <c r="C6482">
        <v>290</v>
      </c>
      <c r="D6482" t="s">
        <v>12</v>
      </c>
      <c r="E6482">
        <v>19</v>
      </c>
      <c r="F6482">
        <v>114</v>
      </c>
      <c r="G6482">
        <v>7718</v>
      </c>
      <c r="H6482" t="s">
        <v>13</v>
      </c>
      <c r="I6482">
        <f t="shared" si="101"/>
        <v>95</v>
      </c>
    </row>
    <row r="6483" spans="1:9" x14ac:dyDescent="0.25">
      <c r="A6483" t="s">
        <v>6594</v>
      </c>
      <c r="B6483" t="s">
        <v>6595</v>
      </c>
      <c r="C6483">
        <v>1609</v>
      </c>
      <c r="D6483" t="s">
        <v>12</v>
      </c>
      <c r="E6483">
        <v>8</v>
      </c>
      <c r="F6483">
        <v>90</v>
      </c>
      <c r="G6483">
        <v>7718</v>
      </c>
      <c r="H6483" t="s">
        <v>13</v>
      </c>
      <c r="I6483">
        <f t="shared" si="101"/>
        <v>82</v>
      </c>
    </row>
    <row r="6484" spans="1:9" x14ac:dyDescent="0.25">
      <c r="A6484" t="s">
        <v>6594</v>
      </c>
      <c r="B6484" t="s">
        <v>6595</v>
      </c>
      <c r="C6484">
        <v>1609</v>
      </c>
      <c r="D6484" t="s">
        <v>12</v>
      </c>
      <c r="E6484">
        <v>130</v>
      </c>
      <c r="F6484">
        <v>227</v>
      </c>
      <c r="G6484">
        <v>7718</v>
      </c>
      <c r="H6484" t="s">
        <v>13</v>
      </c>
      <c r="I6484">
        <f t="shared" si="101"/>
        <v>97</v>
      </c>
    </row>
    <row r="6485" spans="1:9" x14ac:dyDescent="0.25">
      <c r="A6485" t="s">
        <v>6594</v>
      </c>
      <c r="B6485" t="s">
        <v>6595</v>
      </c>
      <c r="C6485">
        <v>1609</v>
      </c>
      <c r="D6485" t="s">
        <v>12</v>
      </c>
      <c r="E6485">
        <v>268</v>
      </c>
      <c r="F6485">
        <v>361</v>
      </c>
      <c r="G6485">
        <v>7718</v>
      </c>
      <c r="H6485" t="s">
        <v>13</v>
      </c>
      <c r="I6485">
        <f t="shared" si="101"/>
        <v>93</v>
      </c>
    </row>
    <row r="6486" spans="1:9" x14ac:dyDescent="0.25">
      <c r="A6486" t="s">
        <v>6594</v>
      </c>
      <c r="B6486" t="s">
        <v>6595</v>
      </c>
      <c r="C6486">
        <v>1609</v>
      </c>
      <c r="D6486" t="s">
        <v>12</v>
      </c>
      <c r="E6486">
        <v>371</v>
      </c>
      <c r="F6486">
        <v>467</v>
      </c>
      <c r="G6486">
        <v>7718</v>
      </c>
      <c r="H6486" t="s">
        <v>13</v>
      </c>
      <c r="I6486">
        <f t="shared" si="101"/>
        <v>96</v>
      </c>
    </row>
    <row r="6487" spans="1:9" x14ac:dyDescent="0.25">
      <c r="A6487" t="s">
        <v>6594</v>
      </c>
      <c r="B6487" t="s">
        <v>6595</v>
      </c>
      <c r="C6487">
        <v>1609</v>
      </c>
      <c r="D6487" t="s">
        <v>12</v>
      </c>
      <c r="E6487">
        <v>649</v>
      </c>
      <c r="F6487">
        <v>738</v>
      </c>
      <c r="G6487">
        <v>7718</v>
      </c>
      <c r="H6487" t="s">
        <v>13</v>
      </c>
      <c r="I6487">
        <f t="shared" si="101"/>
        <v>89</v>
      </c>
    </row>
    <row r="6488" spans="1:9" x14ac:dyDescent="0.25">
      <c r="A6488" t="s">
        <v>6594</v>
      </c>
      <c r="B6488" t="s">
        <v>6595</v>
      </c>
      <c r="C6488">
        <v>1609</v>
      </c>
      <c r="D6488" t="s">
        <v>12</v>
      </c>
      <c r="E6488">
        <v>802</v>
      </c>
      <c r="F6488">
        <v>897</v>
      </c>
      <c r="G6488">
        <v>7718</v>
      </c>
      <c r="H6488" t="s">
        <v>13</v>
      </c>
      <c r="I6488">
        <f t="shared" si="101"/>
        <v>95</v>
      </c>
    </row>
    <row r="6489" spans="1:9" x14ac:dyDescent="0.25">
      <c r="A6489" t="s">
        <v>6594</v>
      </c>
      <c r="B6489" t="s">
        <v>6595</v>
      </c>
      <c r="C6489">
        <v>1609</v>
      </c>
      <c r="D6489" t="s">
        <v>12</v>
      </c>
      <c r="E6489">
        <v>926</v>
      </c>
      <c r="F6489">
        <v>1021</v>
      </c>
      <c r="G6489">
        <v>7718</v>
      </c>
      <c r="H6489" t="s">
        <v>13</v>
      </c>
      <c r="I6489">
        <f t="shared" si="101"/>
        <v>95</v>
      </c>
    </row>
    <row r="6490" spans="1:9" x14ac:dyDescent="0.25">
      <c r="A6490" t="s">
        <v>6594</v>
      </c>
      <c r="B6490" t="s">
        <v>6595</v>
      </c>
      <c r="C6490">
        <v>1609</v>
      </c>
      <c r="D6490" t="s">
        <v>12</v>
      </c>
      <c r="E6490">
        <v>1050</v>
      </c>
      <c r="F6490">
        <v>1144</v>
      </c>
      <c r="G6490">
        <v>7718</v>
      </c>
      <c r="H6490" t="s">
        <v>13</v>
      </c>
      <c r="I6490">
        <f t="shared" si="101"/>
        <v>94</v>
      </c>
    </row>
    <row r="6491" spans="1:9" x14ac:dyDescent="0.25">
      <c r="A6491" t="s">
        <v>6594</v>
      </c>
      <c r="B6491" t="s">
        <v>6595</v>
      </c>
      <c r="C6491">
        <v>1609</v>
      </c>
      <c r="D6491" t="s">
        <v>12</v>
      </c>
      <c r="E6491">
        <v>1250</v>
      </c>
      <c r="F6491">
        <v>1347</v>
      </c>
      <c r="G6491">
        <v>7718</v>
      </c>
      <c r="H6491" t="s">
        <v>13</v>
      </c>
      <c r="I6491">
        <f t="shared" si="101"/>
        <v>97</v>
      </c>
    </row>
    <row r="6492" spans="1:9" x14ac:dyDescent="0.25">
      <c r="A6492" t="s">
        <v>6594</v>
      </c>
      <c r="B6492" t="s">
        <v>6595</v>
      </c>
      <c r="C6492">
        <v>1609</v>
      </c>
      <c r="D6492" t="s">
        <v>12</v>
      </c>
      <c r="E6492">
        <v>1358</v>
      </c>
      <c r="F6492">
        <v>1455</v>
      </c>
      <c r="G6492">
        <v>7718</v>
      </c>
      <c r="H6492" t="s">
        <v>13</v>
      </c>
      <c r="I6492">
        <f t="shared" si="101"/>
        <v>97</v>
      </c>
    </row>
    <row r="6493" spans="1:9" x14ac:dyDescent="0.25">
      <c r="A6493" t="s">
        <v>6594</v>
      </c>
      <c r="B6493" t="s">
        <v>6595</v>
      </c>
      <c r="C6493">
        <v>1609</v>
      </c>
      <c r="D6493" t="s">
        <v>12</v>
      </c>
      <c r="E6493">
        <v>1509</v>
      </c>
      <c r="F6493">
        <v>1607</v>
      </c>
      <c r="G6493">
        <v>7718</v>
      </c>
      <c r="H6493" t="s">
        <v>13</v>
      </c>
      <c r="I6493">
        <f t="shared" si="101"/>
        <v>98</v>
      </c>
    </row>
    <row r="6494" spans="1:9" x14ac:dyDescent="0.25">
      <c r="A6494" t="s">
        <v>6596</v>
      </c>
      <c r="B6494" t="s">
        <v>6597</v>
      </c>
      <c r="C6494">
        <v>777</v>
      </c>
      <c r="D6494" t="s">
        <v>12</v>
      </c>
      <c r="E6494">
        <v>2</v>
      </c>
      <c r="F6494">
        <v>53</v>
      </c>
      <c r="G6494">
        <v>7718</v>
      </c>
      <c r="H6494" t="s">
        <v>13</v>
      </c>
      <c r="I6494">
        <f t="shared" si="101"/>
        <v>51</v>
      </c>
    </row>
    <row r="6495" spans="1:9" x14ac:dyDescent="0.25">
      <c r="A6495" t="s">
        <v>6596</v>
      </c>
      <c r="B6495" t="s">
        <v>6597</v>
      </c>
      <c r="C6495">
        <v>777</v>
      </c>
      <c r="D6495" t="s">
        <v>12</v>
      </c>
      <c r="E6495">
        <v>117</v>
      </c>
      <c r="F6495">
        <v>210</v>
      </c>
      <c r="G6495">
        <v>7718</v>
      </c>
      <c r="H6495" t="s">
        <v>13</v>
      </c>
      <c r="I6495">
        <f t="shared" si="101"/>
        <v>93</v>
      </c>
    </row>
    <row r="6496" spans="1:9" x14ac:dyDescent="0.25">
      <c r="A6496" t="s">
        <v>6596</v>
      </c>
      <c r="B6496" t="s">
        <v>6597</v>
      </c>
      <c r="C6496">
        <v>777</v>
      </c>
      <c r="D6496" t="s">
        <v>12</v>
      </c>
      <c r="E6496">
        <v>261</v>
      </c>
      <c r="F6496">
        <v>356</v>
      </c>
      <c r="G6496">
        <v>7718</v>
      </c>
      <c r="H6496" t="s">
        <v>13</v>
      </c>
      <c r="I6496">
        <f t="shared" si="101"/>
        <v>95</v>
      </c>
    </row>
    <row r="6497" spans="1:9" x14ac:dyDescent="0.25">
      <c r="A6497" t="s">
        <v>6596</v>
      </c>
      <c r="B6497" t="s">
        <v>6597</v>
      </c>
      <c r="C6497">
        <v>777</v>
      </c>
      <c r="D6497" t="s">
        <v>12</v>
      </c>
      <c r="E6497">
        <v>388</v>
      </c>
      <c r="F6497">
        <v>483</v>
      </c>
      <c r="G6497">
        <v>7718</v>
      </c>
      <c r="H6497" t="s">
        <v>13</v>
      </c>
      <c r="I6497">
        <f t="shared" si="101"/>
        <v>95</v>
      </c>
    </row>
    <row r="6498" spans="1:9" x14ac:dyDescent="0.25">
      <c r="A6498" t="s">
        <v>6596</v>
      </c>
      <c r="B6498" t="s">
        <v>6597</v>
      </c>
      <c r="C6498">
        <v>777</v>
      </c>
      <c r="D6498" t="s">
        <v>12</v>
      </c>
      <c r="E6498">
        <v>534</v>
      </c>
      <c r="F6498">
        <v>629</v>
      </c>
      <c r="G6498">
        <v>7718</v>
      </c>
      <c r="H6498" t="s">
        <v>13</v>
      </c>
      <c r="I6498">
        <f t="shared" si="101"/>
        <v>95</v>
      </c>
    </row>
    <row r="6499" spans="1:9" x14ac:dyDescent="0.25">
      <c r="A6499" t="s">
        <v>6596</v>
      </c>
      <c r="B6499" t="s">
        <v>6597</v>
      </c>
      <c r="C6499">
        <v>777</v>
      </c>
      <c r="D6499" t="s">
        <v>12</v>
      </c>
      <c r="E6499">
        <v>680</v>
      </c>
      <c r="F6499">
        <v>775</v>
      </c>
      <c r="G6499">
        <v>7718</v>
      </c>
      <c r="H6499" t="s">
        <v>13</v>
      </c>
      <c r="I6499">
        <f t="shared" si="101"/>
        <v>95</v>
      </c>
    </row>
    <row r="6500" spans="1:9" x14ac:dyDescent="0.25">
      <c r="A6500" t="s">
        <v>6598</v>
      </c>
      <c r="B6500" t="s">
        <v>6599</v>
      </c>
      <c r="C6500">
        <v>680</v>
      </c>
      <c r="D6500" t="s">
        <v>12</v>
      </c>
      <c r="E6500">
        <v>28</v>
      </c>
      <c r="F6500">
        <v>123</v>
      </c>
      <c r="G6500">
        <v>7718</v>
      </c>
      <c r="H6500" t="s">
        <v>13</v>
      </c>
      <c r="I6500">
        <f t="shared" si="101"/>
        <v>95</v>
      </c>
    </row>
    <row r="6501" spans="1:9" x14ac:dyDescent="0.25">
      <c r="A6501" t="s">
        <v>6598</v>
      </c>
      <c r="B6501" t="s">
        <v>6599</v>
      </c>
      <c r="C6501">
        <v>680</v>
      </c>
      <c r="D6501" t="s">
        <v>12</v>
      </c>
      <c r="E6501">
        <v>188</v>
      </c>
      <c r="F6501">
        <v>282</v>
      </c>
      <c r="G6501">
        <v>7718</v>
      </c>
      <c r="H6501" t="s">
        <v>13</v>
      </c>
      <c r="I6501">
        <f t="shared" si="101"/>
        <v>94</v>
      </c>
    </row>
    <row r="6502" spans="1:9" x14ac:dyDescent="0.25">
      <c r="A6502" t="s">
        <v>6598</v>
      </c>
      <c r="B6502" t="s">
        <v>6599</v>
      </c>
      <c r="C6502">
        <v>680</v>
      </c>
      <c r="D6502" t="s">
        <v>12</v>
      </c>
      <c r="E6502">
        <v>496</v>
      </c>
      <c r="F6502">
        <v>566</v>
      </c>
      <c r="G6502">
        <v>7718</v>
      </c>
      <c r="H6502" t="s">
        <v>13</v>
      </c>
      <c r="I6502">
        <f t="shared" si="101"/>
        <v>70</v>
      </c>
    </row>
    <row r="6503" spans="1:9" x14ac:dyDescent="0.25">
      <c r="A6503" t="s">
        <v>6598</v>
      </c>
      <c r="B6503" t="s">
        <v>6599</v>
      </c>
      <c r="C6503">
        <v>680</v>
      </c>
      <c r="D6503" t="s">
        <v>12</v>
      </c>
      <c r="E6503">
        <v>578</v>
      </c>
      <c r="F6503">
        <v>673</v>
      </c>
      <c r="G6503">
        <v>7718</v>
      </c>
      <c r="H6503" t="s">
        <v>13</v>
      </c>
      <c r="I6503">
        <f t="shared" si="101"/>
        <v>95</v>
      </c>
    </row>
    <row r="6504" spans="1:9" x14ac:dyDescent="0.25">
      <c r="A6504" t="s">
        <v>6600</v>
      </c>
      <c r="B6504" t="s">
        <v>6601</v>
      </c>
      <c r="C6504">
        <v>333</v>
      </c>
      <c r="D6504" t="s">
        <v>12</v>
      </c>
      <c r="E6504">
        <v>82</v>
      </c>
      <c r="F6504">
        <v>177</v>
      </c>
      <c r="G6504">
        <v>7718</v>
      </c>
      <c r="H6504" t="s">
        <v>13</v>
      </c>
      <c r="I6504">
        <f t="shared" si="101"/>
        <v>95</v>
      </c>
    </row>
    <row r="6505" spans="1:9" x14ac:dyDescent="0.25">
      <c r="A6505" t="s">
        <v>6600</v>
      </c>
      <c r="B6505" t="s">
        <v>6601</v>
      </c>
      <c r="C6505">
        <v>333</v>
      </c>
      <c r="D6505" t="s">
        <v>12</v>
      </c>
      <c r="E6505">
        <v>234</v>
      </c>
      <c r="F6505">
        <v>331</v>
      </c>
      <c r="G6505">
        <v>7718</v>
      </c>
      <c r="H6505" t="s">
        <v>13</v>
      </c>
      <c r="I6505">
        <f t="shared" si="101"/>
        <v>97</v>
      </c>
    </row>
    <row r="6506" spans="1:9" x14ac:dyDescent="0.25">
      <c r="A6506" t="s">
        <v>6602</v>
      </c>
      <c r="B6506" t="s">
        <v>6603</v>
      </c>
      <c r="C6506">
        <v>410</v>
      </c>
      <c r="D6506" t="s">
        <v>12</v>
      </c>
      <c r="E6506">
        <v>51</v>
      </c>
      <c r="F6506">
        <v>147</v>
      </c>
      <c r="G6506">
        <v>7718</v>
      </c>
      <c r="H6506" t="s">
        <v>13</v>
      </c>
      <c r="I6506">
        <f t="shared" si="101"/>
        <v>96</v>
      </c>
    </row>
    <row r="6507" spans="1:9" x14ac:dyDescent="0.25">
      <c r="A6507" t="s">
        <v>6602</v>
      </c>
      <c r="B6507" t="s">
        <v>6603</v>
      </c>
      <c r="C6507">
        <v>410</v>
      </c>
      <c r="D6507" t="s">
        <v>12</v>
      </c>
      <c r="E6507">
        <v>161</v>
      </c>
      <c r="F6507">
        <v>256</v>
      </c>
      <c r="G6507">
        <v>7718</v>
      </c>
      <c r="H6507" t="s">
        <v>13</v>
      </c>
      <c r="I6507">
        <f t="shared" si="101"/>
        <v>95</v>
      </c>
    </row>
    <row r="6508" spans="1:9" x14ac:dyDescent="0.25">
      <c r="A6508" t="s">
        <v>6602</v>
      </c>
      <c r="B6508" t="s">
        <v>6603</v>
      </c>
      <c r="C6508">
        <v>410</v>
      </c>
      <c r="D6508" t="s">
        <v>12</v>
      </c>
      <c r="E6508">
        <v>308</v>
      </c>
      <c r="F6508">
        <v>404</v>
      </c>
      <c r="G6508">
        <v>7718</v>
      </c>
      <c r="H6508" t="s">
        <v>13</v>
      </c>
      <c r="I6508">
        <f t="shared" si="101"/>
        <v>96</v>
      </c>
    </row>
    <row r="6509" spans="1:9" x14ac:dyDescent="0.25">
      <c r="A6509" t="s">
        <v>6604</v>
      </c>
      <c r="B6509" t="s">
        <v>6605</v>
      </c>
      <c r="C6509">
        <v>543</v>
      </c>
      <c r="D6509" t="s">
        <v>12</v>
      </c>
      <c r="E6509">
        <v>14</v>
      </c>
      <c r="F6509">
        <v>100</v>
      </c>
      <c r="G6509">
        <v>7718</v>
      </c>
      <c r="H6509" t="s">
        <v>13</v>
      </c>
      <c r="I6509">
        <f t="shared" si="101"/>
        <v>86</v>
      </c>
    </row>
    <row r="6510" spans="1:9" x14ac:dyDescent="0.25">
      <c r="A6510" t="s">
        <v>6604</v>
      </c>
      <c r="B6510" t="s">
        <v>6605</v>
      </c>
      <c r="C6510">
        <v>543</v>
      </c>
      <c r="D6510" t="s">
        <v>12</v>
      </c>
      <c r="E6510">
        <v>150</v>
      </c>
      <c r="F6510">
        <v>247</v>
      </c>
      <c r="G6510">
        <v>7718</v>
      </c>
      <c r="H6510" t="s">
        <v>13</v>
      </c>
      <c r="I6510">
        <f t="shared" si="101"/>
        <v>97</v>
      </c>
    </row>
    <row r="6511" spans="1:9" x14ac:dyDescent="0.25">
      <c r="A6511" t="s">
        <v>6604</v>
      </c>
      <c r="B6511" t="s">
        <v>6605</v>
      </c>
      <c r="C6511">
        <v>543</v>
      </c>
      <c r="D6511" t="s">
        <v>12</v>
      </c>
      <c r="E6511">
        <v>276</v>
      </c>
      <c r="F6511">
        <v>370</v>
      </c>
      <c r="G6511">
        <v>7718</v>
      </c>
      <c r="H6511" t="s">
        <v>13</v>
      </c>
      <c r="I6511">
        <f t="shared" si="101"/>
        <v>94</v>
      </c>
    </row>
    <row r="6512" spans="1:9" x14ac:dyDescent="0.25">
      <c r="A6512" t="s">
        <v>6604</v>
      </c>
      <c r="B6512" t="s">
        <v>6605</v>
      </c>
      <c r="C6512">
        <v>543</v>
      </c>
      <c r="D6512" t="s">
        <v>12</v>
      </c>
      <c r="E6512">
        <v>449</v>
      </c>
      <c r="F6512">
        <v>543</v>
      </c>
      <c r="G6512">
        <v>7718</v>
      </c>
      <c r="H6512" t="s">
        <v>13</v>
      </c>
      <c r="I6512">
        <f t="shared" si="101"/>
        <v>94</v>
      </c>
    </row>
    <row r="6513" spans="1:9" x14ac:dyDescent="0.25">
      <c r="A6513" t="s">
        <v>6606</v>
      </c>
      <c r="B6513" t="s">
        <v>6607</v>
      </c>
      <c r="C6513">
        <v>236</v>
      </c>
      <c r="D6513" t="s">
        <v>12</v>
      </c>
      <c r="E6513">
        <v>38</v>
      </c>
      <c r="F6513">
        <v>144</v>
      </c>
      <c r="G6513">
        <v>7718</v>
      </c>
      <c r="H6513" t="s">
        <v>13</v>
      </c>
      <c r="I6513">
        <f t="shared" si="101"/>
        <v>106</v>
      </c>
    </row>
    <row r="6514" spans="1:9" x14ac:dyDescent="0.25">
      <c r="A6514" t="s">
        <v>6608</v>
      </c>
      <c r="B6514" t="s">
        <v>6609</v>
      </c>
      <c r="C6514">
        <v>595</v>
      </c>
      <c r="D6514" t="s">
        <v>12</v>
      </c>
      <c r="E6514">
        <v>69</v>
      </c>
      <c r="F6514">
        <v>156</v>
      </c>
      <c r="G6514">
        <v>7718</v>
      </c>
      <c r="H6514" t="s">
        <v>13</v>
      </c>
      <c r="I6514">
        <f t="shared" si="101"/>
        <v>87</v>
      </c>
    </row>
    <row r="6515" spans="1:9" x14ac:dyDescent="0.25">
      <c r="A6515" t="s">
        <v>6608</v>
      </c>
      <c r="B6515" t="s">
        <v>6609</v>
      </c>
      <c r="C6515">
        <v>595</v>
      </c>
      <c r="D6515" t="s">
        <v>12</v>
      </c>
      <c r="E6515">
        <v>196</v>
      </c>
      <c r="F6515">
        <v>293</v>
      </c>
      <c r="G6515">
        <v>7718</v>
      </c>
      <c r="H6515" t="s">
        <v>13</v>
      </c>
      <c r="I6515">
        <f t="shared" si="101"/>
        <v>97</v>
      </c>
    </row>
    <row r="6516" spans="1:9" x14ac:dyDescent="0.25">
      <c r="A6516" t="s">
        <v>6608</v>
      </c>
      <c r="B6516" t="s">
        <v>6609</v>
      </c>
      <c r="C6516">
        <v>595</v>
      </c>
      <c r="D6516" t="s">
        <v>12</v>
      </c>
      <c r="E6516">
        <v>341</v>
      </c>
      <c r="F6516">
        <v>438</v>
      </c>
      <c r="G6516">
        <v>7718</v>
      </c>
      <c r="H6516" t="s">
        <v>13</v>
      </c>
      <c r="I6516">
        <f t="shared" si="101"/>
        <v>97</v>
      </c>
    </row>
    <row r="6517" spans="1:9" x14ac:dyDescent="0.25">
      <c r="A6517" t="s">
        <v>6608</v>
      </c>
      <c r="B6517" t="s">
        <v>6609</v>
      </c>
      <c r="C6517">
        <v>595</v>
      </c>
      <c r="D6517" t="s">
        <v>12</v>
      </c>
      <c r="E6517">
        <v>493</v>
      </c>
      <c r="F6517">
        <v>590</v>
      </c>
      <c r="G6517">
        <v>7718</v>
      </c>
      <c r="H6517" t="s">
        <v>13</v>
      </c>
      <c r="I6517">
        <f t="shared" si="101"/>
        <v>97</v>
      </c>
    </row>
    <row r="6518" spans="1:9" x14ac:dyDescent="0.25">
      <c r="A6518" t="s">
        <v>6610</v>
      </c>
      <c r="B6518" t="s">
        <v>6611</v>
      </c>
      <c r="C6518">
        <v>631</v>
      </c>
      <c r="D6518" t="s">
        <v>12</v>
      </c>
      <c r="E6518">
        <v>127</v>
      </c>
      <c r="F6518">
        <v>214</v>
      </c>
      <c r="G6518">
        <v>7718</v>
      </c>
      <c r="H6518" t="s">
        <v>13</v>
      </c>
      <c r="I6518">
        <f t="shared" si="101"/>
        <v>87</v>
      </c>
    </row>
    <row r="6519" spans="1:9" x14ac:dyDescent="0.25">
      <c r="A6519" t="s">
        <v>6610</v>
      </c>
      <c r="B6519" t="s">
        <v>6611</v>
      </c>
      <c r="C6519">
        <v>631</v>
      </c>
      <c r="D6519" t="s">
        <v>12</v>
      </c>
      <c r="E6519">
        <v>254</v>
      </c>
      <c r="F6519">
        <v>351</v>
      </c>
      <c r="G6519">
        <v>7718</v>
      </c>
      <c r="H6519" t="s">
        <v>13</v>
      </c>
      <c r="I6519">
        <f t="shared" si="101"/>
        <v>97</v>
      </c>
    </row>
    <row r="6520" spans="1:9" x14ac:dyDescent="0.25">
      <c r="A6520" t="s">
        <v>6610</v>
      </c>
      <c r="B6520" t="s">
        <v>6611</v>
      </c>
      <c r="C6520">
        <v>631</v>
      </c>
      <c r="D6520" t="s">
        <v>12</v>
      </c>
      <c r="E6520">
        <v>395</v>
      </c>
      <c r="F6520">
        <v>492</v>
      </c>
      <c r="G6520">
        <v>7718</v>
      </c>
      <c r="H6520" t="s">
        <v>13</v>
      </c>
      <c r="I6520">
        <f t="shared" si="101"/>
        <v>97</v>
      </c>
    </row>
    <row r="6521" spans="1:9" x14ac:dyDescent="0.25">
      <c r="A6521" t="s">
        <v>6610</v>
      </c>
      <c r="B6521" t="s">
        <v>6611</v>
      </c>
      <c r="C6521">
        <v>631</v>
      </c>
      <c r="D6521" t="s">
        <v>12</v>
      </c>
      <c r="E6521">
        <v>532</v>
      </c>
      <c r="F6521">
        <v>626</v>
      </c>
      <c r="G6521">
        <v>7718</v>
      </c>
      <c r="H6521" t="s">
        <v>13</v>
      </c>
      <c r="I6521">
        <f t="shared" si="101"/>
        <v>94</v>
      </c>
    </row>
    <row r="6522" spans="1:9" x14ac:dyDescent="0.25">
      <c r="A6522" t="s">
        <v>6612</v>
      </c>
      <c r="B6522" t="s">
        <v>6613</v>
      </c>
      <c r="C6522">
        <v>275</v>
      </c>
      <c r="D6522" t="s">
        <v>12</v>
      </c>
      <c r="E6522">
        <v>10</v>
      </c>
      <c r="F6522">
        <v>108</v>
      </c>
      <c r="G6522">
        <v>7718</v>
      </c>
      <c r="H6522" t="s">
        <v>13</v>
      </c>
      <c r="I6522">
        <f t="shared" si="101"/>
        <v>98</v>
      </c>
    </row>
    <row r="6523" spans="1:9" x14ac:dyDescent="0.25">
      <c r="A6523" t="s">
        <v>6614</v>
      </c>
      <c r="B6523" t="s">
        <v>6615</v>
      </c>
      <c r="C6523">
        <v>108</v>
      </c>
      <c r="D6523" t="s">
        <v>12</v>
      </c>
      <c r="E6523">
        <v>7</v>
      </c>
      <c r="F6523">
        <v>104</v>
      </c>
      <c r="G6523">
        <v>7718</v>
      </c>
      <c r="H6523" t="s">
        <v>13</v>
      </c>
      <c r="I6523">
        <f t="shared" si="101"/>
        <v>97</v>
      </c>
    </row>
    <row r="6524" spans="1:9" x14ac:dyDescent="0.25">
      <c r="A6524" t="s">
        <v>6616</v>
      </c>
      <c r="B6524" t="s">
        <v>6617</v>
      </c>
      <c r="C6524">
        <v>333</v>
      </c>
      <c r="D6524" t="s">
        <v>170</v>
      </c>
      <c r="E6524">
        <v>56</v>
      </c>
      <c r="F6524">
        <v>105</v>
      </c>
      <c r="G6524">
        <v>12115</v>
      </c>
      <c r="H6524" t="s">
        <v>171</v>
      </c>
      <c r="I6524">
        <f t="shared" si="101"/>
        <v>49</v>
      </c>
    </row>
    <row r="6525" spans="1:9" x14ac:dyDescent="0.25">
      <c r="A6525" t="s">
        <v>6616</v>
      </c>
      <c r="B6525" t="s">
        <v>6617</v>
      </c>
      <c r="C6525">
        <v>333</v>
      </c>
      <c r="D6525" t="s">
        <v>12</v>
      </c>
      <c r="E6525">
        <v>180</v>
      </c>
      <c r="F6525">
        <v>285</v>
      </c>
      <c r="G6525">
        <v>7718</v>
      </c>
      <c r="H6525" t="s">
        <v>13</v>
      </c>
      <c r="I6525">
        <f t="shared" si="101"/>
        <v>105</v>
      </c>
    </row>
    <row r="6526" spans="1:9" x14ac:dyDescent="0.25">
      <c r="A6526" t="s">
        <v>6618</v>
      </c>
      <c r="B6526" t="s">
        <v>6619</v>
      </c>
      <c r="C6526">
        <v>314</v>
      </c>
      <c r="D6526" t="s">
        <v>12</v>
      </c>
      <c r="E6526">
        <v>95</v>
      </c>
      <c r="F6526">
        <v>197</v>
      </c>
      <c r="G6526">
        <v>7718</v>
      </c>
      <c r="H6526" t="s">
        <v>13</v>
      </c>
      <c r="I6526">
        <f t="shared" si="101"/>
        <v>102</v>
      </c>
    </row>
    <row r="6527" spans="1:9" x14ac:dyDescent="0.25">
      <c r="A6527" t="s">
        <v>6620</v>
      </c>
      <c r="B6527" t="s">
        <v>6621</v>
      </c>
      <c r="C6527">
        <v>608</v>
      </c>
      <c r="D6527" t="s">
        <v>20</v>
      </c>
      <c r="E6527">
        <v>473</v>
      </c>
      <c r="F6527">
        <v>593</v>
      </c>
      <c r="G6527">
        <v>3370</v>
      </c>
      <c r="H6527" t="s">
        <v>21</v>
      </c>
      <c r="I6527">
        <f t="shared" si="101"/>
        <v>120</v>
      </c>
    </row>
    <row r="6528" spans="1:9" x14ac:dyDescent="0.25">
      <c r="A6528" t="s">
        <v>6620</v>
      </c>
      <c r="B6528" t="s">
        <v>6621</v>
      </c>
      <c r="C6528">
        <v>608</v>
      </c>
      <c r="D6528" t="s">
        <v>10</v>
      </c>
      <c r="E6528">
        <v>254</v>
      </c>
      <c r="F6528">
        <v>344</v>
      </c>
      <c r="G6528">
        <v>1879</v>
      </c>
      <c r="H6528" t="s">
        <v>11</v>
      </c>
      <c r="I6528">
        <f t="shared" si="101"/>
        <v>90</v>
      </c>
    </row>
    <row r="6529" spans="1:9" x14ac:dyDescent="0.25">
      <c r="A6529" t="s">
        <v>6620</v>
      </c>
      <c r="B6529" t="s">
        <v>6621</v>
      </c>
      <c r="C6529">
        <v>608</v>
      </c>
      <c r="D6529" t="s">
        <v>12</v>
      </c>
      <c r="E6529">
        <v>128</v>
      </c>
      <c r="F6529">
        <v>230</v>
      </c>
      <c r="G6529">
        <v>7718</v>
      </c>
      <c r="H6529" t="s">
        <v>13</v>
      </c>
      <c r="I6529">
        <f t="shared" si="101"/>
        <v>102</v>
      </c>
    </row>
    <row r="6530" spans="1:9" x14ac:dyDescent="0.25">
      <c r="A6530" t="s">
        <v>6622</v>
      </c>
      <c r="B6530" t="s">
        <v>6623</v>
      </c>
      <c r="C6530">
        <v>304</v>
      </c>
      <c r="D6530" t="s">
        <v>12</v>
      </c>
      <c r="E6530">
        <v>23</v>
      </c>
      <c r="F6530">
        <v>129</v>
      </c>
      <c r="G6530">
        <v>7718</v>
      </c>
      <c r="H6530" t="s">
        <v>13</v>
      </c>
      <c r="I6530">
        <f t="shared" si="101"/>
        <v>106</v>
      </c>
    </row>
    <row r="6531" spans="1:9" x14ac:dyDescent="0.25">
      <c r="A6531" t="s">
        <v>6624</v>
      </c>
      <c r="B6531" t="s">
        <v>6625</v>
      </c>
      <c r="C6531">
        <v>273</v>
      </c>
      <c r="D6531" t="s">
        <v>12</v>
      </c>
      <c r="E6531">
        <v>11</v>
      </c>
      <c r="F6531">
        <v>101</v>
      </c>
      <c r="G6531">
        <v>7718</v>
      </c>
      <c r="H6531" t="s">
        <v>13</v>
      </c>
      <c r="I6531">
        <f t="shared" ref="I6531:I6594" si="102">$F6531-$E6531</f>
        <v>90</v>
      </c>
    </row>
    <row r="6532" spans="1:9" x14ac:dyDescent="0.25">
      <c r="A6532" t="s">
        <v>6626</v>
      </c>
      <c r="B6532" t="s">
        <v>6627</v>
      </c>
      <c r="C6532">
        <v>308</v>
      </c>
      <c r="D6532" t="s">
        <v>12</v>
      </c>
      <c r="E6532">
        <v>19</v>
      </c>
      <c r="F6532">
        <v>114</v>
      </c>
      <c r="G6532">
        <v>7718</v>
      </c>
      <c r="H6532" t="s">
        <v>13</v>
      </c>
      <c r="I6532">
        <f t="shared" si="102"/>
        <v>95</v>
      </c>
    </row>
    <row r="6533" spans="1:9" x14ac:dyDescent="0.25">
      <c r="A6533" t="s">
        <v>6626</v>
      </c>
      <c r="B6533" t="s">
        <v>6627</v>
      </c>
      <c r="C6533">
        <v>308</v>
      </c>
      <c r="D6533" t="s">
        <v>12</v>
      </c>
      <c r="E6533">
        <v>218</v>
      </c>
      <c r="F6533">
        <v>308</v>
      </c>
      <c r="G6533">
        <v>7718</v>
      </c>
      <c r="H6533" t="s">
        <v>13</v>
      </c>
      <c r="I6533">
        <f t="shared" si="102"/>
        <v>90</v>
      </c>
    </row>
    <row r="6534" spans="1:9" x14ac:dyDescent="0.25">
      <c r="A6534" t="s">
        <v>6628</v>
      </c>
      <c r="B6534" t="s">
        <v>6629</v>
      </c>
      <c r="C6534">
        <v>288</v>
      </c>
      <c r="D6534" t="s">
        <v>12</v>
      </c>
      <c r="E6534">
        <v>18</v>
      </c>
      <c r="F6534">
        <v>113</v>
      </c>
      <c r="G6534">
        <v>7718</v>
      </c>
      <c r="H6534" t="s">
        <v>13</v>
      </c>
      <c r="I6534">
        <f t="shared" si="102"/>
        <v>95</v>
      </c>
    </row>
    <row r="6535" spans="1:9" x14ac:dyDescent="0.25">
      <c r="A6535" t="s">
        <v>6628</v>
      </c>
      <c r="B6535" t="s">
        <v>6629</v>
      </c>
      <c r="C6535">
        <v>288</v>
      </c>
      <c r="D6535" t="s">
        <v>12</v>
      </c>
      <c r="E6535">
        <v>198</v>
      </c>
      <c r="F6535">
        <v>288</v>
      </c>
      <c r="G6535">
        <v>7718</v>
      </c>
      <c r="H6535" t="s">
        <v>13</v>
      </c>
      <c r="I6535">
        <f t="shared" si="102"/>
        <v>90</v>
      </c>
    </row>
    <row r="6536" spans="1:9" x14ac:dyDescent="0.25">
      <c r="A6536" t="s">
        <v>6630</v>
      </c>
      <c r="B6536" t="s">
        <v>6631</v>
      </c>
      <c r="C6536">
        <v>275</v>
      </c>
      <c r="D6536" t="s">
        <v>12</v>
      </c>
      <c r="E6536">
        <v>45</v>
      </c>
      <c r="F6536">
        <v>158</v>
      </c>
      <c r="G6536">
        <v>7718</v>
      </c>
      <c r="H6536" t="s">
        <v>13</v>
      </c>
      <c r="I6536">
        <f t="shared" si="102"/>
        <v>113</v>
      </c>
    </row>
    <row r="6537" spans="1:9" x14ac:dyDescent="0.25">
      <c r="A6537" t="s">
        <v>6632</v>
      </c>
      <c r="B6537" t="s">
        <v>6633</v>
      </c>
      <c r="C6537">
        <v>1168</v>
      </c>
      <c r="D6537" t="s">
        <v>20</v>
      </c>
      <c r="E6537">
        <v>1033</v>
      </c>
      <c r="F6537">
        <v>1131</v>
      </c>
      <c r="G6537">
        <v>3370</v>
      </c>
      <c r="H6537" t="s">
        <v>21</v>
      </c>
      <c r="I6537">
        <f t="shared" si="102"/>
        <v>98</v>
      </c>
    </row>
    <row r="6538" spans="1:9" x14ac:dyDescent="0.25">
      <c r="A6538" t="s">
        <v>6632</v>
      </c>
      <c r="B6538" t="s">
        <v>6633</v>
      </c>
      <c r="C6538">
        <v>1168</v>
      </c>
      <c r="D6538" t="s">
        <v>10</v>
      </c>
      <c r="E6538">
        <v>253</v>
      </c>
      <c r="F6538">
        <v>336</v>
      </c>
      <c r="G6538">
        <v>1879</v>
      </c>
      <c r="H6538" t="s">
        <v>11</v>
      </c>
      <c r="I6538">
        <f t="shared" si="102"/>
        <v>83</v>
      </c>
    </row>
    <row r="6539" spans="1:9" x14ac:dyDescent="0.25">
      <c r="A6539" t="s">
        <v>6632</v>
      </c>
      <c r="B6539" t="s">
        <v>6633</v>
      </c>
      <c r="C6539">
        <v>1168</v>
      </c>
      <c r="D6539" t="s">
        <v>12</v>
      </c>
      <c r="E6539">
        <v>127</v>
      </c>
      <c r="F6539">
        <v>229</v>
      </c>
      <c r="G6539">
        <v>7718</v>
      </c>
      <c r="H6539" t="s">
        <v>13</v>
      </c>
      <c r="I6539">
        <f t="shared" si="102"/>
        <v>102</v>
      </c>
    </row>
    <row r="6540" spans="1:9" x14ac:dyDescent="0.25">
      <c r="A6540" t="s">
        <v>6634</v>
      </c>
      <c r="B6540" t="s">
        <v>6635</v>
      </c>
      <c r="C6540">
        <v>301</v>
      </c>
      <c r="D6540" t="s">
        <v>12</v>
      </c>
      <c r="E6540">
        <v>19</v>
      </c>
      <c r="F6540">
        <v>114</v>
      </c>
      <c r="G6540">
        <v>7718</v>
      </c>
      <c r="H6540" t="s">
        <v>13</v>
      </c>
      <c r="I6540">
        <f t="shared" si="102"/>
        <v>95</v>
      </c>
    </row>
    <row r="6541" spans="1:9" x14ac:dyDescent="0.25">
      <c r="A6541" t="s">
        <v>6634</v>
      </c>
      <c r="B6541" t="s">
        <v>6635</v>
      </c>
      <c r="C6541">
        <v>301</v>
      </c>
      <c r="D6541" t="s">
        <v>12</v>
      </c>
      <c r="E6541">
        <v>211</v>
      </c>
      <c r="F6541">
        <v>300</v>
      </c>
      <c r="G6541">
        <v>7718</v>
      </c>
      <c r="H6541" t="s">
        <v>13</v>
      </c>
      <c r="I6541">
        <f t="shared" si="102"/>
        <v>89</v>
      </c>
    </row>
    <row r="6542" spans="1:9" x14ac:dyDescent="0.25">
      <c r="A6542" t="s">
        <v>6636</v>
      </c>
      <c r="B6542" t="s">
        <v>6637</v>
      </c>
      <c r="C6542">
        <v>280</v>
      </c>
      <c r="D6542" t="s">
        <v>12</v>
      </c>
      <c r="E6542">
        <v>19</v>
      </c>
      <c r="F6542">
        <v>114</v>
      </c>
      <c r="G6542">
        <v>7718</v>
      </c>
      <c r="H6542" t="s">
        <v>13</v>
      </c>
      <c r="I6542">
        <f t="shared" si="102"/>
        <v>95</v>
      </c>
    </row>
    <row r="6543" spans="1:9" x14ac:dyDescent="0.25">
      <c r="A6543" t="s">
        <v>6638</v>
      </c>
      <c r="B6543" t="s">
        <v>6639</v>
      </c>
      <c r="C6543">
        <v>280</v>
      </c>
      <c r="D6543" t="s">
        <v>12</v>
      </c>
      <c r="E6543">
        <v>19</v>
      </c>
      <c r="F6543">
        <v>114</v>
      </c>
      <c r="G6543">
        <v>7718</v>
      </c>
      <c r="H6543" t="s">
        <v>13</v>
      </c>
      <c r="I6543">
        <f t="shared" si="102"/>
        <v>95</v>
      </c>
    </row>
    <row r="6544" spans="1:9" x14ac:dyDescent="0.25">
      <c r="A6544" t="s">
        <v>6640</v>
      </c>
      <c r="B6544" t="s">
        <v>6641</v>
      </c>
      <c r="C6544">
        <v>332</v>
      </c>
      <c r="D6544" t="s">
        <v>12</v>
      </c>
      <c r="E6544">
        <v>34</v>
      </c>
      <c r="F6544">
        <v>128</v>
      </c>
      <c r="G6544">
        <v>7718</v>
      </c>
      <c r="H6544" t="s">
        <v>13</v>
      </c>
      <c r="I6544">
        <f t="shared" si="102"/>
        <v>94</v>
      </c>
    </row>
    <row r="6545" spans="1:9" x14ac:dyDescent="0.25">
      <c r="A6545" t="s">
        <v>6642</v>
      </c>
      <c r="B6545" t="s">
        <v>6643</v>
      </c>
      <c r="C6545">
        <v>134</v>
      </c>
      <c r="D6545" t="s">
        <v>12</v>
      </c>
      <c r="E6545">
        <v>10</v>
      </c>
      <c r="F6545">
        <v>101</v>
      </c>
      <c r="G6545">
        <v>7718</v>
      </c>
      <c r="H6545" t="s">
        <v>13</v>
      </c>
      <c r="I6545">
        <f t="shared" si="102"/>
        <v>91</v>
      </c>
    </row>
    <row r="6546" spans="1:9" x14ac:dyDescent="0.25">
      <c r="A6546" t="s">
        <v>6644</v>
      </c>
      <c r="B6546" t="s">
        <v>6645</v>
      </c>
      <c r="C6546">
        <v>339</v>
      </c>
      <c r="D6546" t="s">
        <v>12</v>
      </c>
      <c r="E6546">
        <v>30</v>
      </c>
      <c r="F6546">
        <v>116</v>
      </c>
      <c r="G6546">
        <v>7718</v>
      </c>
      <c r="H6546" t="s">
        <v>13</v>
      </c>
      <c r="I6546">
        <f t="shared" si="102"/>
        <v>86</v>
      </c>
    </row>
    <row r="6547" spans="1:9" x14ac:dyDescent="0.25">
      <c r="A6547" t="s">
        <v>6644</v>
      </c>
      <c r="B6547" t="s">
        <v>6645</v>
      </c>
      <c r="C6547">
        <v>339</v>
      </c>
      <c r="D6547" t="s">
        <v>12</v>
      </c>
      <c r="E6547">
        <v>224</v>
      </c>
      <c r="F6547">
        <v>321</v>
      </c>
      <c r="G6547">
        <v>7718</v>
      </c>
      <c r="H6547" t="s">
        <v>13</v>
      </c>
      <c r="I6547">
        <f t="shared" si="102"/>
        <v>97</v>
      </c>
    </row>
    <row r="6548" spans="1:9" x14ac:dyDescent="0.25">
      <c r="A6548" t="s">
        <v>6646</v>
      </c>
      <c r="B6548" t="s">
        <v>6647</v>
      </c>
      <c r="C6548">
        <v>637</v>
      </c>
      <c r="D6548" t="s">
        <v>20</v>
      </c>
      <c r="E6548">
        <v>380</v>
      </c>
      <c r="F6548">
        <v>612</v>
      </c>
      <c r="G6548">
        <v>3370</v>
      </c>
      <c r="H6548" t="s">
        <v>21</v>
      </c>
      <c r="I6548">
        <f t="shared" si="102"/>
        <v>232</v>
      </c>
    </row>
    <row r="6549" spans="1:9" x14ac:dyDescent="0.25">
      <c r="A6549" t="s">
        <v>6646</v>
      </c>
      <c r="B6549" t="s">
        <v>6647</v>
      </c>
      <c r="C6549">
        <v>637</v>
      </c>
      <c r="D6549" t="s">
        <v>10</v>
      </c>
      <c r="E6549">
        <v>240</v>
      </c>
      <c r="F6549">
        <v>319</v>
      </c>
      <c r="G6549">
        <v>1879</v>
      </c>
      <c r="H6549" t="s">
        <v>11</v>
      </c>
      <c r="I6549">
        <f t="shared" si="102"/>
        <v>79</v>
      </c>
    </row>
    <row r="6550" spans="1:9" x14ac:dyDescent="0.25">
      <c r="A6550" t="s">
        <v>6646</v>
      </c>
      <c r="B6550" t="s">
        <v>6647</v>
      </c>
      <c r="C6550">
        <v>637</v>
      </c>
      <c r="D6550" t="s">
        <v>12</v>
      </c>
      <c r="E6550">
        <v>114</v>
      </c>
      <c r="F6550">
        <v>216</v>
      </c>
      <c r="G6550">
        <v>7718</v>
      </c>
      <c r="H6550" t="s">
        <v>13</v>
      </c>
      <c r="I6550">
        <f t="shared" si="102"/>
        <v>102</v>
      </c>
    </row>
    <row r="6551" spans="1:9" x14ac:dyDescent="0.25">
      <c r="A6551" t="s">
        <v>6648</v>
      </c>
      <c r="B6551" t="s">
        <v>6649</v>
      </c>
      <c r="C6551">
        <v>641</v>
      </c>
      <c r="D6551" t="s">
        <v>12</v>
      </c>
      <c r="E6551">
        <v>424</v>
      </c>
      <c r="F6551">
        <v>509</v>
      </c>
      <c r="G6551">
        <v>7718</v>
      </c>
      <c r="H6551" t="s">
        <v>13</v>
      </c>
      <c r="I6551">
        <f t="shared" si="102"/>
        <v>85</v>
      </c>
    </row>
    <row r="6552" spans="1:9" x14ac:dyDescent="0.25">
      <c r="A6552" t="s">
        <v>6648</v>
      </c>
      <c r="B6552" t="s">
        <v>6649</v>
      </c>
      <c r="C6552">
        <v>641</v>
      </c>
      <c r="D6552" t="s">
        <v>12</v>
      </c>
      <c r="E6552">
        <v>527</v>
      </c>
      <c r="F6552">
        <v>604</v>
      </c>
      <c r="G6552">
        <v>7718</v>
      </c>
      <c r="H6552" t="s">
        <v>13</v>
      </c>
      <c r="I6552">
        <f t="shared" si="102"/>
        <v>77</v>
      </c>
    </row>
    <row r="6553" spans="1:9" x14ac:dyDescent="0.25">
      <c r="A6553" t="s">
        <v>6650</v>
      </c>
      <c r="B6553" t="s">
        <v>6651</v>
      </c>
      <c r="C6553">
        <v>785</v>
      </c>
      <c r="D6553" t="s">
        <v>12</v>
      </c>
      <c r="E6553">
        <v>289</v>
      </c>
      <c r="F6553">
        <v>390</v>
      </c>
      <c r="G6553">
        <v>7718</v>
      </c>
      <c r="H6553" t="s">
        <v>13</v>
      </c>
      <c r="I6553">
        <f t="shared" si="102"/>
        <v>101</v>
      </c>
    </row>
    <row r="6554" spans="1:9" x14ac:dyDescent="0.25">
      <c r="A6554" t="s">
        <v>6650</v>
      </c>
      <c r="B6554" t="s">
        <v>6651</v>
      </c>
      <c r="C6554">
        <v>785</v>
      </c>
      <c r="D6554" t="s">
        <v>58</v>
      </c>
      <c r="E6554">
        <v>523</v>
      </c>
      <c r="F6554">
        <v>566</v>
      </c>
      <c r="G6554">
        <v>1707</v>
      </c>
      <c r="H6554" t="s">
        <v>59</v>
      </c>
      <c r="I6554">
        <f t="shared" si="102"/>
        <v>43</v>
      </c>
    </row>
    <row r="6555" spans="1:9" x14ac:dyDescent="0.25">
      <c r="A6555" t="s">
        <v>6652</v>
      </c>
      <c r="B6555" t="s">
        <v>6653</v>
      </c>
      <c r="C6555">
        <v>394</v>
      </c>
      <c r="D6555" t="s">
        <v>12</v>
      </c>
      <c r="E6555">
        <v>14</v>
      </c>
      <c r="F6555">
        <v>99</v>
      </c>
      <c r="G6555">
        <v>7718</v>
      </c>
      <c r="H6555" t="s">
        <v>13</v>
      </c>
      <c r="I6555">
        <f t="shared" si="102"/>
        <v>85</v>
      </c>
    </row>
    <row r="6556" spans="1:9" x14ac:dyDescent="0.25">
      <c r="A6556" t="s">
        <v>6652</v>
      </c>
      <c r="B6556" t="s">
        <v>6653</v>
      </c>
      <c r="C6556">
        <v>394</v>
      </c>
      <c r="D6556" t="s">
        <v>12</v>
      </c>
      <c r="E6556">
        <v>158</v>
      </c>
      <c r="F6556">
        <v>256</v>
      </c>
      <c r="G6556">
        <v>7718</v>
      </c>
      <c r="H6556" t="s">
        <v>13</v>
      </c>
      <c r="I6556">
        <f t="shared" si="102"/>
        <v>98</v>
      </c>
    </row>
    <row r="6557" spans="1:9" x14ac:dyDescent="0.25">
      <c r="A6557" t="s">
        <v>6652</v>
      </c>
      <c r="B6557" t="s">
        <v>6653</v>
      </c>
      <c r="C6557">
        <v>394</v>
      </c>
      <c r="D6557" t="s">
        <v>12</v>
      </c>
      <c r="E6557">
        <v>288</v>
      </c>
      <c r="F6557">
        <v>387</v>
      </c>
      <c r="G6557">
        <v>7718</v>
      </c>
      <c r="H6557" t="s">
        <v>13</v>
      </c>
      <c r="I6557">
        <f t="shared" si="102"/>
        <v>99</v>
      </c>
    </row>
    <row r="6558" spans="1:9" x14ac:dyDescent="0.25">
      <c r="A6558" t="s">
        <v>6654</v>
      </c>
      <c r="B6558" t="s">
        <v>6655</v>
      </c>
      <c r="C6558">
        <v>102</v>
      </c>
      <c r="D6558" t="s">
        <v>12</v>
      </c>
      <c r="E6558">
        <v>7</v>
      </c>
      <c r="F6558">
        <v>92</v>
      </c>
      <c r="G6558">
        <v>7718</v>
      </c>
      <c r="H6558" t="s">
        <v>13</v>
      </c>
      <c r="I6558">
        <f t="shared" si="102"/>
        <v>85</v>
      </c>
    </row>
    <row r="6559" spans="1:9" x14ac:dyDescent="0.25">
      <c r="A6559" t="s">
        <v>6656</v>
      </c>
      <c r="B6559" t="s">
        <v>6657</v>
      </c>
      <c r="C6559">
        <v>632</v>
      </c>
      <c r="D6559" t="s">
        <v>12</v>
      </c>
      <c r="E6559">
        <v>14</v>
      </c>
      <c r="F6559">
        <v>100</v>
      </c>
      <c r="G6559">
        <v>7718</v>
      </c>
      <c r="H6559" t="s">
        <v>13</v>
      </c>
      <c r="I6559">
        <f t="shared" si="102"/>
        <v>86</v>
      </c>
    </row>
    <row r="6560" spans="1:9" x14ac:dyDescent="0.25">
      <c r="A6560" t="s">
        <v>6656</v>
      </c>
      <c r="B6560" t="s">
        <v>6657</v>
      </c>
      <c r="C6560">
        <v>632</v>
      </c>
      <c r="D6560" t="s">
        <v>12</v>
      </c>
      <c r="E6560">
        <v>151</v>
      </c>
      <c r="F6560">
        <v>248</v>
      </c>
      <c r="G6560">
        <v>7718</v>
      </c>
      <c r="H6560" t="s">
        <v>13</v>
      </c>
      <c r="I6560">
        <f t="shared" si="102"/>
        <v>97</v>
      </c>
    </row>
    <row r="6561" spans="1:9" x14ac:dyDescent="0.25">
      <c r="A6561" t="s">
        <v>6656</v>
      </c>
      <c r="B6561" t="s">
        <v>6657</v>
      </c>
      <c r="C6561">
        <v>632</v>
      </c>
      <c r="D6561" t="s">
        <v>12</v>
      </c>
      <c r="E6561">
        <v>270</v>
      </c>
      <c r="F6561">
        <v>367</v>
      </c>
      <c r="G6561">
        <v>7718</v>
      </c>
      <c r="H6561" t="s">
        <v>13</v>
      </c>
      <c r="I6561">
        <f t="shared" si="102"/>
        <v>97</v>
      </c>
    </row>
    <row r="6562" spans="1:9" x14ac:dyDescent="0.25">
      <c r="A6562" t="s">
        <v>6656</v>
      </c>
      <c r="B6562" t="s">
        <v>6657</v>
      </c>
      <c r="C6562">
        <v>632</v>
      </c>
      <c r="D6562" t="s">
        <v>6658</v>
      </c>
      <c r="E6562">
        <v>543</v>
      </c>
      <c r="F6562">
        <v>612</v>
      </c>
      <c r="G6562">
        <v>7023</v>
      </c>
      <c r="H6562" t="s">
        <v>6659</v>
      </c>
      <c r="I6562">
        <f t="shared" si="102"/>
        <v>69</v>
      </c>
    </row>
    <row r="6563" spans="1:9" x14ac:dyDescent="0.25">
      <c r="A6563" t="s">
        <v>6660</v>
      </c>
      <c r="B6563" t="s">
        <v>6661</v>
      </c>
      <c r="C6563">
        <v>374</v>
      </c>
      <c r="D6563" t="s">
        <v>12</v>
      </c>
      <c r="E6563">
        <v>20</v>
      </c>
      <c r="F6563">
        <v>102</v>
      </c>
      <c r="G6563">
        <v>7718</v>
      </c>
      <c r="H6563" t="s">
        <v>13</v>
      </c>
      <c r="I6563">
        <f t="shared" si="102"/>
        <v>82</v>
      </c>
    </row>
    <row r="6564" spans="1:9" x14ac:dyDescent="0.25">
      <c r="A6564" t="s">
        <v>6660</v>
      </c>
      <c r="B6564" t="s">
        <v>6661</v>
      </c>
      <c r="C6564">
        <v>374</v>
      </c>
      <c r="D6564" t="s">
        <v>12</v>
      </c>
      <c r="E6564">
        <v>272</v>
      </c>
      <c r="F6564">
        <v>372</v>
      </c>
      <c r="G6564">
        <v>7718</v>
      </c>
      <c r="H6564" t="s">
        <v>13</v>
      </c>
      <c r="I6564">
        <f t="shared" si="102"/>
        <v>100</v>
      </c>
    </row>
    <row r="6565" spans="1:9" x14ac:dyDescent="0.25">
      <c r="A6565" t="s">
        <v>6662</v>
      </c>
      <c r="B6565" t="s">
        <v>6663</v>
      </c>
      <c r="C6565">
        <v>321</v>
      </c>
      <c r="D6565" t="s">
        <v>12</v>
      </c>
      <c r="E6565">
        <v>49</v>
      </c>
      <c r="F6565">
        <v>146</v>
      </c>
      <c r="G6565">
        <v>7718</v>
      </c>
      <c r="H6565" t="s">
        <v>13</v>
      </c>
      <c r="I6565">
        <f t="shared" si="102"/>
        <v>97</v>
      </c>
    </row>
    <row r="6566" spans="1:9" x14ac:dyDescent="0.25">
      <c r="A6566" t="s">
        <v>6662</v>
      </c>
      <c r="B6566" t="s">
        <v>6663</v>
      </c>
      <c r="C6566">
        <v>321</v>
      </c>
      <c r="D6566" t="s">
        <v>12</v>
      </c>
      <c r="E6566">
        <v>187</v>
      </c>
      <c r="F6566">
        <v>266</v>
      </c>
      <c r="G6566">
        <v>7718</v>
      </c>
      <c r="H6566" t="s">
        <v>13</v>
      </c>
      <c r="I6566">
        <f t="shared" si="102"/>
        <v>79</v>
      </c>
    </row>
    <row r="6567" spans="1:9" x14ac:dyDescent="0.25">
      <c r="A6567" t="s">
        <v>6664</v>
      </c>
      <c r="B6567" t="s">
        <v>6665</v>
      </c>
      <c r="C6567">
        <v>912</v>
      </c>
      <c r="D6567" t="s">
        <v>12</v>
      </c>
      <c r="E6567">
        <v>14</v>
      </c>
      <c r="F6567">
        <v>96</v>
      </c>
      <c r="G6567">
        <v>7718</v>
      </c>
      <c r="H6567" t="s">
        <v>13</v>
      </c>
      <c r="I6567">
        <f t="shared" si="102"/>
        <v>82</v>
      </c>
    </row>
    <row r="6568" spans="1:9" x14ac:dyDescent="0.25">
      <c r="A6568" t="s">
        <v>6664</v>
      </c>
      <c r="B6568" t="s">
        <v>6665</v>
      </c>
      <c r="C6568">
        <v>912</v>
      </c>
      <c r="D6568" t="s">
        <v>12</v>
      </c>
      <c r="E6568">
        <v>89</v>
      </c>
      <c r="F6568">
        <v>175</v>
      </c>
      <c r="G6568">
        <v>7718</v>
      </c>
      <c r="H6568" t="s">
        <v>13</v>
      </c>
      <c r="I6568">
        <f t="shared" si="102"/>
        <v>86</v>
      </c>
    </row>
    <row r="6569" spans="1:9" x14ac:dyDescent="0.25">
      <c r="A6569" t="s">
        <v>6664</v>
      </c>
      <c r="B6569" t="s">
        <v>6665</v>
      </c>
      <c r="C6569">
        <v>912</v>
      </c>
      <c r="D6569" t="s">
        <v>12</v>
      </c>
      <c r="E6569">
        <v>208</v>
      </c>
      <c r="F6569">
        <v>305</v>
      </c>
      <c r="G6569">
        <v>7718</v>
      </c>
      <c r="H6569" t="s">
        <v>13</v>
      </c>
      <c r="I6569">
        <f t="shared" si="102"/>
        <v>97</v>
      </c>
    </row>
    <row r="6570" spans="1:9" x14ac:dyDescent="0.25">
      <c r="A6570" t="s">
        <v>6664</v>
      </c>
      <c r="B6570" t="s">
        <v>6665</v>
      </c>
      <c r="C6570">
        <v>912</v>
      </c>
      <c r="D6570" t="s">
        <v>12</v>
      </c>
      <c r="E6570">
        <v>408</v>
      </c>
      <c r="F6570">
        <v>531</v>
      </c>
      <c r="G6570">
        <v>7718</v>
      </c>
      <c r="H6570" t="s">
        <v>13</v>
      </c>
      <c r="I6570">
        <f t="shared" si="102"/>
        <v>123</v>
      </c>
    </row>
    <row r="6571" spans="1:9" x14ac:dyDescent="0.25">
      <c r="A6571" t="s">
        <v>6664</v>
      </c>
      <c r="B6571" t="s">
        <v>6665</v>
      </c>
      <c r="C6571">
        <v>912</v>
      </c>
      <c r="D6571" t="s">
        <v>12</v>
      </c>
      <c r="E6571">
        <v>578</v>
      </c>
      <c r="F6571">
        <v>675</v>
      </c>
      <c r="G6571">
        <v>7718</v>
      </c>
      <c r="H6571" t="s">
        <v>13</v>
      </c>
      <c r="I6571">
        <f t="shared" si="102"/>
        <v>97</v>
      </c>
    </row>
    <row r="6572" spans="1:9" x14ac:dyDescent="0.25">
      <c r="A6572" t="s">
        <v>6664</v>
      </c>
      <c r="B6572" t="s">
        <v>6665</v>
      </c>
      <c r="C6572">
        <v>912</v>
      </c>
      <c r="D6572" t="s">
        <v>12</v>
      </c>
      <c r="E6572">
        <v>701</v>
      </c>
      <c r="F6572">
        <v>799</v>
      </c>
      <c r="G6572">
        <v>7718</v>
      </c>
      <c r="H6572" t="s">
        <v>13</v>
      </c>
      <c r="I6572">
        <f t="shared" si="102"/>
        <v>98</v>
      </c>
    </row>
    <row r="6573" spans="1:9" x14ac:dyDescent="0.25">
      <c r="A6573" t="s">
        <v>6666</v>
      </c>
      <c r="B6573" t="s">
        <v>6667</v>
      </c>
      <c r="C6573">
        <v>495</v>
      </c>
      <c r="D6573" t="s">
        <v>12</v>
      </c>
      <c r="E6573">
        <v>151</v>
      </c>
      <c r="F6573">
        <v>248</v>
      </c>
      <c r="G6573">
        <v>7718</v>
      </c>
      <c r="H6573" t="s">
        <v>13</v>
      </c>
      <c r="I6573">
        <f t="shared" si="102"/>
        <v>97</v>
      </c>
    </row>
    <row r="6574" spans="1:9" x14ac:dyDescent="0.25">
      <c r="A6574" t="s">
        <v>6666</v>
      </c>
      <c r="B6574" t="s">
        <v>6667</v>
      </c>
      <c r="C6574">
        <v>495</v>
      </c>
      <c r="D6574" t="s">
        <v>12</v>
      </c>
      <c r="E6574">
        <v>274</v>
      </c>
      <c r="F6574">
        <v>374</v>
      </c>
      <c r="G6574">
        <v>7718</v>
      </c>
      <c r="H6574" t="s">
        <v>13</v>
      </c>
      <c r="I6574">
        <f t="shared" si="102"/>
        <v>100</v>
      </c>
    </row>
    <row r="6575" spans="1:9" x14ac:dyDescent="0.25">
      <c r="A6575" t="s">
        <v>6668</v>
      </c>
      <c r="B6575" t="s">
        <v>6669</v>
      </c>
      <c r="C6575">
        <v>670</v>
      </c>
      <c r="D6575" t="s">
        <v>10</v>
      </c>
      <c r="E6575">
        <v>279</v>
      </c>
      <c r="F6575">
        <v>362</v>
      </c>
      <c r="G6575">
        <v>1879</v>
      </c>
      <c r="H6575" t="s">
        <v>11</v>
      </c>
      <c r="I6575">
        <f t="shared" si="102"/>
        <v>83</v>
      </c>
    </row>
    <row r="6576" spans="1:9" x14ac:dyDescent="0.25">
      <c r="A6576" t="s">
        <v>6668</v>
      </c>
      <c r="B6576" t="s">
        <v>6669</v>
      </c>
      <c r="C6576">
        <v>670</v>
      </c>
      <c r="D6576" t="s">
        <v>12</v>
      </c>
      <c r="E6576">
        <v>120</v>
      </c>
      <c r="F6576">
        <v>222</v>
      </c>
      <c r="G6576">
        <v>7718</v>
      </c>
      <c r="H6576" t="s">
        <v>13</v>
      </c>
      <c r="I6576">
        <f t="shared" si="102"/>
        <v>102</v>
      </c>
    </row>
    <row r="6577" spans="1:9" x14ac:dyDescent="0.25">
      <c r="A6577" t="s">
        <v>6670</v>
      </c>
      <c r="B6577" t="s">
        <v>6671</v>
      </c>
      <c r="C6577">
        <v>736</v>
      </c>
      <c r="D6577" t="s">
        <v>12</v>
      </c>
      <c r="E6577">
        <v>331</v>
      </c>
      <c r="F6577">
        <v>424</v>
      </c>
      <c r="G6577">
        <v>7718</v>
      </c>
      <c r="H6577" t="s">
        <v>13</v>
      </c>
      <c r="I6577">
        <f t="shared" si="102"/>
        <v>93</v>
      </c>
    </row>
    <row r="6578" spans="1:9" x14ac:dyDescent="0.25">
      <c r="A6578" t="s">
        <v>6672</v>
      </c>
      <c r="B6578" t="s">
        <v>6673</v>
      </c>
      <c r="C6578">
        <v>373</v>
      </c>
      <c r="D6578" t="s">
        <v>12</v>
      </c>
      <c r="E6578">
        <v>12</v>
      </c>
      <c r="F6578">
        <v>103</v>
      </c>
      <c r="G6578">
        <v>7718</v>
      </c>
      <c r="H6578" t="s">
        <v>13</v>
      </c>
      <c r="I6578">
        <f t="shared" si="102"/>
        <v>91</v>
      </c>
    </row>
    <row r="6579" spans="1:9" x14ac:dyDescent="0.25">
      <c r="A6579" t="s">
        <v>6674</v>
      </c>
      <c r="B6579" t="s">
        <v>6675</v>
      </c>
      <c r="C6579">
        <v>499</v>
      </c>
      <c r="D6579" t="s">
        <v>12</v>
      </c>
      <c r="E6579">
        <v>15</v>
      </c>
      <c r="F6579">
        <v>99</v>
      </c>
      <c r="G6579">
        <v>7718</v>
      </c>
      <c r="H6579" t="s">
        <v>13</v>
      </c>
      <c r="I6579">
        <f t="shared" si="102"/>
        <v>84</v>
      </c>
    </row>
    <row r="6580" spans="1:9" x14ac:dyDescent="0.25">
      <c r="A6580" t="s">
        <v>6674</v>
      </c>
      <c r="B6580" t="s">
        <v>6675</v>
      </c>
      <c r="C6580">
        <v>499</v>
      </c>
      <c r="D6580" t="s">
        <v>12</v>
      </c>
      <c r="E6580">
        <v>372</v>
      </c>
      <c r="F6580">
        <v>467</v>
      </c>
      <c r="G6580">
        <v>7718</v>
      </c>
      <c r="H6580" t="s">
        <v>13</v>
      </c>
      <c r="I6580">
        <f t="shared" si="102"/>
        <v>95</v>
      </c>
    </row>
    <row r="6581" spans="1:9" x14ac:dyDescent="0.25">
      <c r="A6581" t="s">
        <v>6676</v>
      </c>
      <c r="B6581" t="s">
        <v>6677</v>
      </c>
      <c r="C6581">
        <v>282</v>
      </c>
      <c r="D6581" t="s">
        <v>12</v>
      </c>
      <c r="E6581">
        <v>15</v>
      </c>
      <c r="F6581">
        <v>99</v>
      </c>
      <c r="G6581">
        <v>7718</v>
      </c>
      <c r="H6581" t="s">
        <v>13</v>
      </c>
      <c r="I6581">
        <f t="shared" si="102"/>
        <v>84</v>
      </c>
    </row>
    <row r="6582" spans="1:9" x14ac:dyDescent="0.25">
      <c r="A6582" t="s">
        <v>6678</v>
      </c>
      <c r="B6582" t="s">
        <v>6679</v>
      </c>
      <c r="C6582">
        <v>805</v>
      </c>
      <c r="D6582" t="s">
        <v>20</v>
      </c>
      <c r="E6582">
        <v>671</v>
      </c>
      <c r="F6582">
        <v>789</v>
      </c>
      <c r="G6582">
        <v>3370</v>
      </c>
      <c r="H6582" t="s">
        <v>21</v>
      </c>
      <c r="I6582">
        <f t="shared" si="102"/>
        <v>118</v>
      </c>
    </row>
    <row r="6583" spans="1:9" x14ac:dyDescent="0.25">
      <c r="A6583" t="s">
        <v>6678</v>
      </c>
      <c r="B6583" t="s">
        <v>6679</v>
      </c>
      <c r="C6583">
        <v>805</v>
      </c>
      <c r="D6583" t="s">
        <v>10</v>
      </c>
      <c r="E6583">
        <v>252</v>
      </c>
      <c r="F6583">
        <v>335</v>
      </c>
      <c r="G6583">
        <v>1879</v>
      </c>
      <c r="H6583" t="s">
        <v>11</v>
      </c>
      <c r="I6583">
        <f t="shared" si="102"/>
        <v>83</v>
      </c>
    </row>
    <row r="6584" spans="1:9" x14ac:dyDescent="0.25">
      <c r="A6584" t="s">
        <v>6678</v>
      </c>
      <c r="B6584" t="s">
        <v>6679</v>
      </c>
      <c r="C6584">
        <v>805</v>
      </c>
      <c r="D6584" t="s">
        <v>12</v>
      </c>
      <c r="E6584">
        <v>126</v>
      </c>
      <c r="F6584">
        <v>228</v>
      </c>
      <c r="G6584">
        <v>7718</v>
      </c>
      <c r="H6584" t="s">
        <v>13</v>
      </c>
      <c r="I6584">
        <f t="shared" si="102"/>
        <v>102</v>
      </c>
    </row>
    <row r="6585" spans="1:9" x14ac:dyDescent="0.25">
      <c r="A6585" t="s">
        <v>6680</v>
      </c>
      <c r="B6585" t="s">
        <v>6681</v>
      </c>
      <c r="C6585">
        <v>241</v>
      </c>
      <c r="D6585" t="s">
        <v>12</v>
      </c>
      <c r="E6585">
        <v>123</v>
      </c>
      <c r="F6585">
        <v>232</v>
      </c>
      <c r="G6585">
        <v>7718</v>
      </c>
      <c r="H6585" t="s">
        <v>13</v>
      </c>
      <c r="I6585">
        <f t="shared" si="102"/>
        <v>109</v>
      </c>
    </row>
    <row r="6586" spans="1:9" x14ac:dyDescent="0.25">
      <c r="A6586" t="s">
        <v>6682</v>
      </c>
      <c r="B6586" t="s">
        <v>6683</v>
      </c>
      <c r="C6586">
        <v>858</v>
      </c>
      <c r="D6586" t="s">
        <v>20</v>
      </c>
      <c r="E6586">
        <v>611</v>
      </c>
      <c r="F6586">
        <v>776</v>
      </c>
      <c r="G6586">
        <v>3370</v>
      </c>
      <c r="H6586" t="s">
        <v>21</v>
      </c>
      <c r="I6586">
        <f t="shared" si="102"/>
        <v>165</v>
      </c>
    </row>
    <row r="6587" spans="1:9" x14ac:dyDescent="0.25">
      <c r="A6587" t="s">
        <v>6682</v>
      </c>
      <c r="B6587" t="s">
        <v>6683</v>
      </c>
      <c r="C6587">
        <v>858</v>
      </c>
      <c r="D6587" t="s">
        <v>20</v>
      </c>
      <c r="E6587">
        <v>770</v>
      </c>
      <c r="F6587">
        <v>823</v>
      </c>
      <c r="G6587">
        <v>3370</v>
      </c>
      <c r="H6587" t="s">
        <v>21</v>
      </c>
      <c r="I6587">
        <f t="shared" si="102"/>
        <v>53</v>
      </c>
    </row>
    <row r="6588" spans="1:9" x14ac:dyDescent="0.25">
      <c r="A6588" t="s">
        <v>6682</v>
      </c>
      <c r="B6588" t="s">
        <v>6683</v>
      </c>
      <c r="C6588">
        <v>858</v>
      </c>
      <c r="D6588" t="s">
        <v>10</v>
      </c>
      <c r="E6588">
        <v>286</v>
      </c>
      <c r="F6588">
        <v>368</v>
      </c>
      <c r="G6588">
        <v>1879</v>
      </c>
      <c r="H6588" t="s">
        <v>11</v>
      </c>
      <c r="I6588">
        <f t="shared" si="102"/>
        <v>82</v>
      </c>
    </row>
    <row r="6589" spans="1:9" x14ac:dyDescent="0.25">
      <c r="A6589" t="s">
        <v>6682</v>
      </c>
      <c r="B6589" t="s">
        <v>6683</v>
      </c>
      <c r="C6589">
        <v>858</v>
      </c>
      <c r="D6589" t="s">
        <v>12</v>
      </c>
      <c r="E6589">
        <v>160</v>
      </c>
      <c r="F6589">
        <v>262</v>
      </c>
      <c r="G6589">
        <v>7718</v>
      </c>
      <c r="H6589" t="s">
        <v>13</v>
      </c>
      <c r="I6589">
        <f t="shared" si="102"/>
        <v>102</v>
      </c>
    </row>
    <row r="6590" spans="1:9" x14ac:dyDescent="0.25">
      <c r="A6590" t="s">
        <v>6684</v>
      </c>
      <c r="B6590" t="s">
        <v>6685</v>
      </c>
      <c r="C6590">
        <v>332</v>
      </c>
      <c r="D6590" t="s">
        <v>12</v>
      </c>
      <c r="E6590">
        <v>12</v>
      </c>
      <c r="F6590">
        <v>107</v>
      </c>
      <c r="G6590">
        <v>7718</v>
      </c>
      <c r="H6590" t="s">
        <v>13</v>
      </c>
      <c r="I6590">
        <f t="shared" si="102"/>
        <v>95</v>
      </c>
    </row>
    <row r="6591" spans="1:9" x14ac:dyDescent="0.25">
      <c r="A6591" t="s">
        <v>6686</v>
      </c>
      <c r="B6591" t="s">
        <v>6687</v>
      </c>
      <c r="C6591">
        <v>297</v>
      </c>
      <c r="D6591" t="s">
        <v>12</v>
      </c>
      <c r="E6591">
        <v>13</v>
      </c>
      <c r="F6591">
        <v>105</v>
      </c>
      <c r="G6591">
        <v>7718</v>
      </c>
      <c r="H6591" t="s">
        <v>13</v>
      </c>
      <c r="I6591">
        <f t="shared" si="102"/>
        <v>92</v>
      </c>
    </row>
    <row r="6592" spans="1:9" x14ac:dyDescent="0.25">
      <c r="A6592" t="s">
        <v>6688</v>
      </c>
      <c r="B6592" t="s">
        <v>6689</v>
      </c>
      <c r="C6592">
        <v>267</v>
      </c>
      <c r="D6592" t="s">
        <v>12</v>
      </c>
      <c r="E6592">
        <v>125</v>
      </c>
      <c r="F6592">
        <v>216</v>
      </c>
      <c r="G6592">
        <v>7718</v>
      </c>
      <c r="H6592" t="s">
        <v>13</v>
      </c>
      <c r="I6592">
        <f t="shared" si="102"/>
        <v>91</v>
      </c>
    </row>
    <row r="6593" spans="1:9" x14ac:dyDescent="0.25">
      <c r="A6593" t="s">
        <v>6690</v>
      </c>
      <c r="B6593" t="s">
        <v>6691</v>
      </c>
      <c r="C6593">
        <v>253</v>
      </c>
      <c r="D6593" t="s">
        <v>12</v>
      </c>
      <c r="E6593">
        <v>139</v>
      </c>
      <c r="F6593">
        <v>248</v>
      </c>
      <c r="G6593">
        <v>7718</v>
      </c>
      <c r="H6593" t="s">
        <v>13</v>
      </c>
      <c r="I6593">
        <f t="shared" si="102"/>
        <v>109</v>
      </c>
    </row>
    <row r="6594" spans="1:9" x14ac:dyDescent="0.25">
      <c r="A6594" t="s">
        <v>6692</v>
      </c>
      <c r="B6594" t="s">
        <v>6693</v>
      </c>
      <c r="C6594">
        <v>289</v>
      </c>
      <c r="D6594" t="s">
        <v>12</v>
      </c>
      <c r="E6594">
        <v>19</v>
      </c>
      <c r="F6594">
        <v>115</v>
      </c>
      <c r="G6594">
        <v>7718</v>
      </c>
      <c r="H6594" t="s">
        <v>13</v>
      </c>
      <c r="I6594">
        <f t="shared" si="102"/>
        <v>96</v>
      </c>
    </row>
    <row r="6595" spans="1:9" x14ac:dyDescent="0.25">
      <c r="A6595" t="s">
        <v>6694</v>
      </c>
      <c r="B6595" t="s">
        <v>6695</v>
      </c>
      <c r="C6595">
        <v>211</v>
      </c>
      <c r="D6595" t="s">
        <v>12</v>
      </c>
      <c r="E6595">
        <v>110</v>
      </c>
      <c r="F6595">
        <v>201</v>
      </c>
      <c r="G6595">
        <v>7718</v>
      </c>
      <c r="H6595" t="s">
        <v>13</v>
      </c>
      <c r="I6595">
        <f t="shared" ref="I6595:I6658" si="103">$F6595-$E6595</f>
        <v>91</v>
      </c>
    </row>
    <row r="6596" spans="1:9" x14ac:dyDescent="0.25">
      <c r="A6596" t="s">
        <v>6696</v>
      </c>
      <c r="B6596" t="s">
        <v>6697</v>
      </c>
      <c r="C6596">
        <v>243</v>
      </c>
      <c r="D6596" t="s">
        <v>12</v>
      </c>
      <c r="E6596">
        <v>14</v>
      </c>
      <c r="F6596">
        <v>108</v>
      </c>
      <c r="G6596">
        <v>7718</v>
      </c>
      <c r="H6596" t="s">
        <v>13</v>
      </c>
      <c r="I6596">
        <f t="shared" si="103"/>
        <v>94</v>
      </c>
    </row>
    <row r="6597" spans="1:9" x14ac:dyDescent="0.25">
      <c r="A6597" t="s">
        <v>6698</v>
      </c>
      <c r="B6597" t="s">
        <v>6699</v>
      </c>
      <c r="C6597">
        <v>291</v>
      </c>
      <c r="D6597" t="s">
        <v>12</v>
      </c>
      <c r="E6597">
        <v>14</v>
      </c>
      <c r="F6597">
        <v>109</v>
      </c>
      <c r="G6597">
        <v>7718</v>
      </c>
      <c r="H6597" t="s">
        <v>13</v>
      </c>
      <c r="I6597">
        <f t="shared" si="103"/>
        <v>95</v>
      </c>
    </row>
    <row r="6598" spans="1:9" x14ac:dyDescent="0.25">
      <c r="A6598" t="s">
        <v>6700</v>
      </c>
      <c r="B6598" t="s">
        <v>6701</v>
      </c>
      <c r="C6598">
        <v>221</v>
      </c>
      <c r="D6598" t="s">
        <v>12</v>
      </c>
      <c r="E6598">
        <v>14</v>
      </c>
      <c r="F6598">
        <v>108</v>
      </c>
      <c r="G6598">
        <v>7718</v>
      </c>
      <c r="H6598" t="s">
        <v>13</v>
      </c>
      <c r="I6598">
        <f t="shared" si="103"/>
        <v>94</v>
      </c>
    </row>
    <row r="6599" spans="1:9" x14ac:dyDescent="0.25">
      <c r="A6599" t="s">
        <v>6702</v>
      </c>
      <c r="B6599" t="s">
        <v>6703</v>
      </c>
      <c r="C6599">
        <v>791</v>
      </c>
      <c r="D6599" t="s">
        <v>10</v>
      </c>
      <c r="E6599">
        <v>297</v>
      </c>
      <c r="F6599">
        <v>379</v>
      </c>
      <c r="G6599">
        <v>1879</v>
      </c>
      <c r="H6599" t="s">
        <v>11</v>
      </c>
      <c r="I6599">
        <f t="shared" si="103"/>
        <v>82</v>
      </c>
    </row>
    <row r="6600" spans="1:9" x14ac:dyDescent="0.25">
      <c r="A6600" t="s">
        <v>6702</v>
      </c>
      <c r="B6600" t="s">
        <v>6703</v>
      </c>
      <c r="C6600">
        <v>791</v>
      </c>
      <c r="D6600" t="s">
        <v>12</v>
      </c>
      <c r="E6600">
        <v>172</v>
      </c>
      <c r="F6600">
        <v>274</v>
      </c>
      <c r="G6600">
        <v>7718</v>
      </c>
      <c r="H6600" t="s">
        <v>13</v>
      </c>
      <c r="I6600">
        <f t="shared" si="103"/>
        <v>102</v>
      </c>
    </row>
    <row r="6601" spans="1:9" x14ac:dyDescent="0.25">
      <c r="A6601" t="s">
        <v>6704</v>
      </c>
      <c r="B6601" t="s">
        <v>6705</v>
      </c>
      <c r="C6601">
        <v>142</v>
      </c>
      <c r="D6601" t="s">
        <v>12</v>
      </c>
      <c r="E6601">
        <v>29</v>
      </c>
      <c r="F6601">
        <v>115</v>
      </c>
      <c r="G6601">
        <v>7718</v>
      </c>
      <c r="H6601" t="s">
        <v>13</v>
      </c>
      <c r="I6601">
        <f t="shared" si="103"/>
        <v>86</v>
      </c>
    </row>
    <row r="6602" spans="1:9" x14ac:dyDescent="0.25">
      <c r="A6602" t="s">
        <v>6706</v>
      </c>
      <c r="B6602" t="s">
        <v>6707</v>
      </c>
      <c r="C6602">
        <v>312</v>
      </c>
      <c r="D6602" t="s">
        <v>12</v>
      </c>
      <c r="E6602">
        <v>37</v>
      </c>
      <c r="F6602">
        <v>143</v>
      </c>
      <c r="G6602">
        <v>7718</v>
      </c>
      <c r="H6602" t="s">
        <v>13</v>
      </c>
      <c r="I6602">
        <f t="shared" si="103"/>
        <v>106</v>
      </c>
    </row>
    <row r="6603" spans="1:9" x14ac:dyDescent="0.25">
      <c r="A6603" t="s">
        <v>6708</v>
      </c>
      <c r="B6603" t="s">
        <v>6709</v>
      </c>
      <c r="C6603">
        <v>290</v>
      </c>
      <c r="D6603" t="s">
        <v>12</v>
      </c>
      <c r="E6603">
        <v>19</v>
      </c>
      <c r="F6603">
        <v>114</v>
      </c>
      <c r="G6603">
        <v>7718</v>
      </c>
      <c r="H6603" t="s">
        <v>13</v>
      </c>
      <c r="I6603">
        <f t="shared" si="103"/>
        <v>95</v>
      </c>
    </row>
    <row r="6604" spans="1:9" x14ac:dyDescent="0.25">
      <c r="A6604" t="s">
        <v>6710</v>
      </c>
      <c r="B6604" t="s">
        <v>6711</v>
      </c>
      <c r="C6604">
        <v>644</v>
      </c>
      <c r="D6604" t="s">
        <v>20</v>
      </c>
      <c r="E6604">
        <v>509</v>
      </c>
      <c r="F6604">
        <v>639</v>
      </c>
      <c r="G6604">
        <v>3370</v>
      </c>
      <c r="H6604" t="s">
        <v>21</v>
      </c>
      <c r="I6604">
        <f t="shared" si="103"/>
        <v>130</v>
      </c>
    </row>
    <row r="6605" spans="1:9" x14ac:dyDescent="0.25">
      <c r="A6605" t="s">
        <v>6710</v>
      </c>
      <c r="B6605" t="s">
        <v>6711</v>
      </c>
      <c r="C6605">
        <v>644</v>
      </c>
      <c r="D6605" t="s">
        <v>10</v>
      </c>
      <c r="E6605">
        <v>242</v>
      </c>
      <c r="F6605">
        <v>321</v>
      </c>
      <c r="G6605">
        <v>1879</v>
      </c>
      <c r="H6605" t="s">
        <v>11</v>
      </c>
      <c r="I6605">
        <f t="shared" si="103"/>
        <v>79</v>
      </c>
    </row>
    <row r="6606" spans="1:9" x14ac:dyDescent="0.25">
      <c r="A6606" t="s">
        <v>6710</v>
      </c>
      <c r="B6606" t="s">
        <v>6711</v>
      </c>
      <c r="C6606">
        <v>644</v>
      </c>
      <c r="D6606" t="s">
        <v>12</v>
      </c>
      <c r="E6606">
        <v>116</v>
      </c>
      <c r="F6606">
        <v>218</v>
      </c>
      <c r="G6606">
        <v>7718</v>
      </c>
      <c r="H6606" t="s">
        <v>13</v>
      </c>
      <c r="I6606">
        <f t="shared" si="103"/>
        <v>102</v>
      </c>
    </row>
    <row r="6607" spans="1:9" x14ac:dyDescent="0.25">
      <c r="A6607" t="s">
        <v>6712</v>
      </c>
      <c r="B6607" t="s">
        <v>6713</v>
      </c>
      <c r="C6607">
        <v>862</v>
      </c>
      <c r="D6607" t="s">
        <v>20</v>
      </c>
      <c r="E6607">
        <v>774</v>
      </c>
      <c r="F6607">
        <v>826</v>
      </c>
      <c r="G6607">
        <v>3370</v>
      </c>
      <c r="H6607" t="s">
        <v>21</v>
      </c>
      <c r="I6607">
        <f t="shared" si="103"/>
        <v>52</v>
      </c>
    </row>
    <row r="6608" spans="1:9" x14ac:dyDescent="0.25">
      <c r="A6608" t="s">
        <v>6712</v>
      </c>
      <c r="B6608" t="s">
        <v>6713</v>
      </c>
      <c r="C6608">
        <v>862</v>
      </c>
      <c r="D6608" t="s">
        <v>10</v>
      </c>
      <c r="E6608">
        <v>289</v>
      </c>
      <c r="F6608">
        <v>371</v>
      </c>
      <c r="G6608">
        <v>1879</v>
      </c>
      <c r="H6608" t="s">
        <v>11</v>
      </c>
      <c r="I6608">
        <f t="shared" si="103"/>
        <v>82</v>
      </c>
    </row>
    <row r="6609" spans="1:9" x14ac:dyDescent="0.25">
      <c r="A6609" t="s">
        <v>6712</v>
      </c>
      <c r="B6609" t="s">
        <v>6713</v>
      </c>
      <c r="C6609">
        <v>862</v>
      </c>
      <c r="D6609" t="s">
        <v>12</v>
      </c>
      <c r="E6609">
        <v>163</v>
      </c>
      <c r="F6609">
        <v>265</v>
      </c>
      <c r="G6609">
        <v>7718</v>
      </c>
      <c r="H6609" t="s">
        <v>13</v>
      </c>
      <c r="I6609">
        <f t="shared" si="103"/>
        <v>102</v>
      </c>
    </row>
    <row r="6610" spans="1:9" x14ac:dyDescent="0.25">
      <c r="A6610" t="s">
        <v>6714</v>
      </c>
      <c r="B6610" t="s">
        <v>6715</v>
      </c>
      <c r="C6610">
        <v>541</v>
      </c>
      <c r="D6610" t="s">
        <v>12</v>
      </c>
      <c r="E6610">
        <v>32</v>
      </c>
      <c r="F6610">
        <v>123</v>
      </c>
      <c r="G6610">
        <v>7718</v>
      </c>
      <c r="H6610" t="s">
        <v>13</v>
      </c>
      <c r="I6610">
        <f t="shared" si="103"/>
        <v>91</v>
      </c>
    </row>
    <row r="6611" spans="1:9" x14ac:dyDescent="0.25">
      <c r="A6611" t="s">
        <v>6714</v>
      </c>
      <c r="B6611" t="s">
        <v>6715</v>
      </c>
      <c r="C6611">
        <v>541</v>
      </c>
      <c r="D6611" t="s">
        <v>12</v>
      </c>
      <c r="E6611">
        <v>455</v>
      </c>
      <c r="F6611">
        <v>541</v>
      </c>
      <c r="G6611">
        <v>7718</v>
      </c>
      <c r="H6611" t="s">
        <v>13</v>
      </c>
      <c r="I6611">
        <f t="shared" si="103"/>
        <v>86</v>
      </c>
    </row>
    <row r="6612" spans="1:9" x14ac:dyDescent="0.25">
      <c r="A6612" t="s">
        <v>6716</v>
      </c>
      <c r="B6612" t="s">
        <v>6717</v>
      </c>
      <c r="C6612">
        <v>798</v>
      </c>
      <c r="D6612" t="s">
        <v>20</v>
      </c>
      <c r="E6612">
        <v>630</v>
      </c>
      <c r="F6612">
        <v>759</v>
      </c>
      <c r="G6612">
        <v>3370</v>
      </c>
      <c r="H6612" t="s">
        <v>21</v>
      </c>
      <c r="I6612">
        <f t="shared" si="103"/>
        <v>129</v>
      </c>
    </row>
    <row r="6613" spans="1:9" x14ac:dyDescent="0.25">
      <c r="A6613" t="s">
        <v>6716</v>
      </c>
      <c r="B6613" t="s">
        <v>6717</v>
      </c>
      <c r="C6613">
        <v>798</v>
      </c>
      <c r="D6613" t="s">
        <v>10</v>
      </c>
      <c r="E6613">
        <v>293</v>
      </c>
      <c r="F6613">
        <v>375</v>
      </c>
      <c r="G6613">
        <v>1879</v>
      </c>
      <c r="H6613" t="s">
        <v>11</v>
      </c>
      <c r="I6613">
        <f t="shared" si="103"/>
        <v>82</v>
      </c>
    </row>
    <row r="6614" spans="1:9" x14ac:dyDescent="0.25">
      <c r="A6614" t="s">
        <v>6716</v>
      </c>
      <c r="B6614" t="s">
        <v>6717</v>
      </c>
      <c r="C6614">
        <v>798</v>
      </c>
      <c r="D6614" t="s">
        <v>12</v>
      </c>
      <c r="E6614">
        <v>167</v>
      </c>
      <c r="F6614">
        <v>269</v>
      </c>
      <c r="G6614">
        <v>7718</v>
      </c>
      <c r="H6614" t="s">
        <v>13</v>
      </c>
      <c r="I6614">
        <f t="shared" si="103"/>
        <v>102</v>
      </c>
    </row>
    <row r="6615" spans="1:9" x14ac:dyDescent="0.25">
      <c r="A6615" t="s">
        <v>6718</v>
      </c>
      <c r="B6615" t="s">
        <v>6719</v>
      </c>
      <c r="C6615">
        <v>287</v>
      </c>
      <c r="D6615" t="s">
        <v>12</v>
      </c>
      <c r="E6615">
        <v>95</v>
      </c>
      <c r="F6615">
        <v>197</v>
      </c>
      <c r="G6615">
        <v>7718</v>
      </c>
      <c r="H6615" t="s">
        <v>13</v>
      </c>
      <c r="I6615">
        <f t="shared" si="103"/>
        <v>102</v>
      </c>
    </row>
    <row r="6616" spans="1:9" x14ac:dyDescent="0.25">
      <c r="A6616" t="s">
        <v>6720</v>
      </c>
      <c r="B6616" t="s">
        <v>6721</v>
      </c>
      <c r="C6616">
        <v>443</v>
      </c>
      <c r="D6616" t="s">
        <v>12</v>
      </c>
      <c r="E6616">
        <v>11</v>
      </c>
      <c r="F6616">
        <v>102</v>
      </c>
      <c r="G6616">
        <v>7718</v>
      </c>
      <c r="H6616" t="s">
        <v>13</v>
      </c>
      <c r="I6616">
        <f t="shared" si="103"/>
        <v>91</v>
      </c>
    </row>
    <row r="6617" spans="1:9" x14ac:dyDescent="0.25">
      <c r="A6617" t="s">
        <v>6722</v>
      </c>
      <c r="B6617" t="s">
        <v>6723</v>
      </c>
      <c r="C6617">
        <v>678</v>
      </c>
      <c r="D6617" t="s">
        <v>20</v>
      </c>
      <c r="E6617">
        <v>523</v>
      </c>
      <c r="F6617">
        <v>644</v>
      </c>
      <c r="G6617">
        <v>3370</v>
      </c>
      <c r="H6617" t="s">
        <v>21</v>
      </c>
      <c r="I6617">
        <f t="shared" si="103"/>
        <v>121</v>
      </c>
    </row>
    <row r="6618" spans="1:9" x14ac:dyDescent="0.25">
      <c r="A6618" t="s">
        <v>6722</v>
      </c>
      <c r="B6618" t="s">
        <v>6723</v>
      </c>
      <c r="C6618">
        <v>678</v>
      </c>
      <c r="D6618" t="s">
        <v>10</v>
      </c>
      <c r="E6618">
        <v>254</v>
      </c>
      <c r="F6618">
        <v>337</v>
      </c>
      <c r="G6618">
        <v>1879</v>
      </c>
      <c r="H6618" t="s">
        <v>11</v>
      </c>
      <c r="I6618">
        <f t="shared" si="103"/>
        <v>83</v>
      </c>
    </row>
    <row r="6619" spans="1:9" x14ac:dyDescent="0.25">
      <c r="A6619" t="s">
        <v>6722</v>
      </c>
      <c r="B6619" t="s">
        <v>6723</v>
      </c>
      <c r="C6619">
        <v>678</v>
      </c>
      <c r="D6619" t="s">
        <v>12</v>
      </c>
      <c r="E6619">
        <v>128</v>
      </c>
      <c r="F6619">
        <v>229</v>
      </c>
      <c r="G6619">
        <v>7718</v>
      </c>
      <c r="H6619" t="s">
        <v>13</v>
      </c>
      <c r="I6619">
        <f t="shared" si="103"/>
        <v>101</v>
      </c>
    </row>
    <row r="6620" spans="1:9" x14ac:dyDescent="0.25">
      <c r="A6620" t="s">
        <v>6724</v>
      </c>
      <c r="B6620" t="s">
        <v>6725</v>
      </c>
      <c r="C6620">
        <v>696</v>
      </c>
      <c r="D6620" t="s">
        <v>20</v>
      </c>
      <c r="E6620">
        <v>639</v>
      </c>
      <c r="F6620">
        <v>691</v>
      </c>
      <c r="G6620">
        <v>3370</v>
      </c>
      <c r="H6620" t="s">
        <v>21</v>
      </c>
      <c r="I6620">
        <f t="shared" si="103"/>
        <v>52</v>
      </c>
    </row>
    <row r="6621" spans="1:9" x14ac:dyDescent="0.25">
      <c r="A6621" t="s">
        <v>6724</v>
      </c>
      <c r="B6621" t="s">
        <v>6725</v>
      </c>
      <c r="C6621">
        <v>696</v>
      </c>
      <c r="D6621" t="s">
        <v>10</v>
      </c>
      <c r="E6621">
        <v>263</v>
      </c>
      <c r="F6621">
        <v>344</v>
      </c>
      <c r="G6621">
        <v>1879</v>
      </c>
      <c r="H6621" t="s">
        <v>11</v>
      </c>
      <c r="I6621">
        <f t="shared" si="103"/>
        <v>81</v>
      </c>
    </row>
    <row r="6622" spans="1:9" x14ac:dyDescent="0.25">
      <c r="A6622" t="s">
        <v>6724</v>
      </c>
      <c r="B6622" t="s">
        <v>6725</v>
      </c>
      <c r="C6622">
        <v>696</v>
      </c>
      <c r="D6622" t="s">
        <v>12</v>
      </c>
      <c r="E6622">
        <v>137</v>
      </c>
      <c r="F6622">
        <v>239</v>
      </c>
      <c r="G6622">
        <v>7718</v>
      </c>
      <c r="H6622" t="s">
        <v>13</v>
      </c>
      <c r="I6622">
        <f t="shared" si="103"/>
        <v>102</v>
      </c>
    </row>
    <row r="6623" spans="1:9" x14ac:dyDescent="0.25">
      <c r="A6623" t="s">
        <v>6726</v>
      </c>
      <c r="B6623" t="s">
        <v>6727</v>
      </c>
      <c r="C6623">
        <v>363</v>
      </c>
      <c r="D6623" t="s">
        <v>12</v>
      </c>
      <c r="E6623">
        <v>42</v>
      </c>
      <c r="F6623">
        <v>133</v>
      </c>
      <c r="G6623">
        <v>7718</v>
      </c>
      <c r="H6623" t="s">
        <v>13</v>
      </c>
      <c r="I6623">
        <f t="shared" si="103"/>
        <v>91</v>
      </c>
    </row>
    <row r="6624" spans="1:9" x14ac:dyDescent="0.25">
      <c r="A6624" t="s">
        <v>6728</v>
      </c>
      <c r="B6624" t="s">
        <v>6729</v>
      </c>
      <c r="C6624">
        <v>78</v>
      </c>
      <c r="D6624" t="s">
        <v>12</v>
      </c>
      <c r="E6624">
        <v>1</v>
      </c>
      <c r="F6624">
        <v>78</v>
      </c>
      <c r="G6624">
        <v>7718</v>
      </c>
      <c r="H6624" t="s">
        <v>13</v>
      </c>
      <c r="I6624">
        <f t="shared" si="103"/>
        <v>77</v>
      </c>
    </row>
    <row r="6625" spans="1:9" x14ac:dyDescent="0.25">
      <c r="A6625" t="s">
        <v>6730</v>
      </c>
      <c r="B6625" t="s">
        <v>6731</v>
      </c>
      <c r="C6625">
        <v>231</v>
      </c>
      <c r="D6625" t="s">
        <v>12</v>
      </c>
      <c r="E6625">
        <v>2</v>
      </c>
      <c r="F6625">
        <v>82</v>
      </c>
      <c r="G6625">
        <v>7718</v>
      </c>
      <c r="H6625" t="s">
        <v>13</v>
      </c>
      <c r="I6625">
        <f t="shared" si="103"/>
        <v>80</v>
      </c>
    </row>
    <row r="6626" spans="1:9" x14ac:dyDescent="0.25">
      <c r="A6626" t="s">
        <v>6730</v>
      </c>
      <c r="B6626" t="s">
        <v>6731</v>
      </c>
      <c r="C6626">
        <v>231</v>
      </c>
      <c r="D6626" t="s">
        <v>12</v>
      </c>
      <c r="E6626">
        <v>141</v>
      </c>
      <c r="F6626">
        <v>231</v>
      </c>
      <c r="G6626">
        <v>7718</v>
      </c>
      <c r="H6626" t="s">
        <v>13</v>
      </c>
      <c r="I6626">
        <f t="shared" si="103"/>
        <v>90</v>
      </c>
    </row>
    <row r="6627" spans="1:9" x14ac:dyDescent="0.25">
      <c r="A6627" t="s">
        <v>6732</v>
      </c>
      <c r="B6627" t="s">
        <v>6733</v>
      </c>
      <c r="C6627">
        <v>355</v>
      </c>
      <c r="D6627" t="s">
        <v>12</v>
      </c>
      <c r="E6627">
        <v>24</v>
      </c>
      <c r="F6627">
        <v>117</v>
      </c>
      <c r="G6627">
        <v>7718</v>
      </c>
      <c r="H6627" t="s">
        <v>13</v>
      </c>
      <c r="I6627">
        <f t="shared" si="103"/>
        <v>93</v>
      </c>
    </row>
    <row r="6628" spans="1:9" x14ac:dyDescent="0.25">
      <c r="A6628" t="s">
        <v>6732</v>
      </c>
      <c r="B6628" t="s">
        <v>6733</v>
      </c>
      <c r="C6628">
        <v>355</v>
      </c>
      <c r="D6628" t="s">
        <v>12</v>
      </c>
      <c r="E6628">
        <v>249</v>
      </c>
      <c r="F6628">
        <v>343</v>
      </c>
      <c r="G6628">
        <v>7718</v>
      </c>
      <c r="H6628" t="s">
        <v>13</v>
      </c>
      <c r="I6628">
        <f t="shared" si="103"/>
        <v>94</v>
      </c>
    </row>
    <row r="6629" spans="1:9" x14ac:dyDescent="0.25">
      <c r="A6629" t="s">
        <v>6734</v>
      </c>
      <c r="B6629" t="s">
        <v>6735</v>
      </c>
      <c r="C6629">
        <v>682</v>
      </c>
      <c r="D6629" t="s">
        <v>20</v>
      </c>
      <c r="E6629">
        <v>352</v>
      </c>
      <c r="F6629">
        <v>610</v>
      </c>
      <c r="G6629">
        <v>3370</v>
      </c>
      <c r="H6629" t="s">
        <v>21</v>
      </c>
      <c r="I6629">
        <f t="shared" si="103"/>
        <v>258</v>
      </c>
    </row>
    <row r="6630" spans="1:9" x14ac:dyDescent="0.25">
      <c r="A6630" t="s">
        <v>6734</v>
      </c>
      <c r="B6630" t="s">
        <v>6735</v>
      </c>
      <c r="C6630">
        <v>682</v>
      </c>
      <c r="D6630" t="s">
        <v>20</v>
      </c>
      <c r="E6630">
        <v>608</v>
      </c>
      <c r="F6630">
        <v>660</v>
      </c>
      <c r="G6630">
        <v>3370</v>
      </c>
      <c r="H6630" t="s">
        <v>21</v>
      </c>
      <c r="I6630">
        <f t="shared" si="103"/>
        <v>52</v>
      </c>
    </row>
    <row r="6631" spans="1:9" x14ac:dyDescent="0.25">
      <c r="A6631" t="s">
        <v>6734</v>
      </c>
      <c r="B6631" t="s">
        <v>6735</v>
      </c>
      <c r="C6631">
        <v>682</v>
      </c>
      <c r="D6631" t="s">
        <v>10</v>
      </c>
      <c r="E6631">
        <v>243</v>
      </c>
      <c r="F6631">
        <v>322</v>
      </c>
      <c r="G6631">
        <v>1879</v>
      </c>
      <c r="H6631" t="s">
        <v>11</v>
      </c>
      <c r="I6631">
        <f t="shared" si="103"/>
        <v>79</v>
      </c>
    </row>
    <row r="6632" spans="1:9" x14ac:dyDescent="0.25">
      <c r="A6632" t="s">
        <v>6734</v>
      </c>
      <c r="B6632" t="s">
        <v>6735</v>
      </c>
      <c r="C6632">
        <v>682</v>
      </c>
      <c r="D6632" t="s">
        <v>12</v>
      </c>
      <c r="E6632">
        <v>117</v>
      </c>
      <c r="F6632">
        <v>219</v>
      </c>
      <c r="G6632">
        <v>7718</v>
      </c>
      <c r="H6632" t="s">
        <v>13</v>
      </c>
      <c r="I6632">
        <f t="shared" si="103"/>
        <v>102</v>
      </c>
    </row>
    <row r="6633" spans="1:9" x14ac:dyDescent="0.25">
      <c r="A6633" t="s">
        <v>6736</v>
      </c>
      <c r="B6633" t="s">
        <v>6737</v>
      </c>
      <c r="C6633">
        <v>305</v>
      </c>
      <c r="D6633" t="s">
        <v>12</v>
      </c>
      <c r="E6633">
        <v>162</v>
      </c>
      <c r="F6633">
        <v>264</v>
      </c>
      <c r="G6633">
        <v>7718</v>
      </c>
      <c r="H6633" t="s">
        <v>13</v>
      </c>
      <c r="I6633">
        <f t="shared" si="103"/>
        <v>102</v>
      </c>
    </row>
    <row r="6634" spans="1:9" x14ac:dyDescent="0.25">
      <c r="A6634" t="s">
        <v>6738</v>
      </c>
      <c r="B6634" t="s">
        <v>6739</v>
      </c>
      <c r="C6634">
        <v>171</v>
      </c>
      <c r="D6634" t="s">
        <v>12</v>
      </c>
      <c r="E6634">
        <v>75</v>
      </c>
      <c r="F6634">
        <v>169</v>
      </c>
      <c r="G6634">
        <v>7718</v>
      </c>
      <c r="H6634" t="s">
        <v>13</v>
      </c>
      <c r="I6634">
        <f t="shared" si="103"/>
        <v>94</v>
      </c>
    </row>
    <row r="6635" spans="1:9" x14ac:dyDescent="0.25">
      <c r="A6635" t="s">
        <v>6740</v>
      </c>
      <c r="B6635" t="s">
        <v>6741</v>
      </c>
      <c r="C6635">
        <v>238</v>
      </c>
      <c r="D6635" t="s">
        <v>170</v>
      </c>
      <c r="E6635">
        <v>5</v>
      </c>
      <c r="F6635">
        <v>54</v>
      </c>
      <c r="G6635">
        <v>12115</v>
      </c>
      <c r="H6635" t="s">
        <v>171</v>
      </c>
      <c r="I6635">
        <f t="shared" si="103"/>
        <v>49</v>
      </c>
    </row>
    <row r="6636" spans="1:9" x14ac:dyDescent="0.25">
      <c r="A6636" t="s">
        <v>6740</v>
      </c>
      <c r="B6636" t="s">
        <v>6741</v>
      </c>
      <c r="C6636">
        <v>238</v>
      </c>
      <c r="D6636" t="s">
        <v>12</v>
      </c>
      <c r="E6636">
        <v>133</v>
      </c>
      <c r="F6636">
        <v>236</v>
      </c>
      <c r="G6636">
        <v>7718</v>
      </c>
      <c r="H6636" t="s">
        <v>13</v>
      </c>
      <c r="I6636">
        <f t="shared" si="103"/>
        <v>103</v>
      </c>
    </row>
    <row r="6637" spans="1:9" x14ac:dyDescent="0.25">
      <c r="A6637" t="s">
        <v>6742</v>
      </c>
      <c r="B6637" t="s">
        <v>6743</v>
      </c>
      <c r="C6637">
        <v>835</v>
      </c>
      <c r="D6637" t="s">
        <v>10</v>
      </c>
      <c r="E6637">
        <v>335</v>
      </c>
      <c r="F6637">
        <v>418</v>
      </c>
      <c r="G6637">
        <v>1879</v>
      </c>
      <c r="H6637" t="s">
        <v>11</v>
      </c>
      <c r="I6637">
        <f t="shared" si="103"/>
        <v>83</v>
      </c>
    </row>
    <row r="6638" spans="1:9" x14ac:dyDescent="0.25">
      <c r="A6638" t="s">
        <v>6742</v>
      </c>
      <c r="B6638" t="s">
        <v>6743</v>
      </c>
      <c r="C6638">
        <v>835</v>
      </c>
      <c r="D6638" t="s">
        <v>12</v>
      </c>
      <c r="E6638">
        <v>166</v>
      </c>
      <c r="F6638">
        <v>268</v>
      </c>
      <c r="G6638">
        <v>7718</v>
      </c>
      <c r="H6638" t="s">
        <v>13</v>
      </c>
      <c r="I6638">
        <f t="shared" si="103"/>
        <v>102</v>
      </c>
    </row>
    <row r="6639" spans="1:9" x14ac:dyDescent="0.25">
      <c r="A6639" t="s">
        <v>6744</v>
      </c>
      <c r="B6639" t="s">
        <v>6745</v>
      </c>
      <c r="C6639">
        <v>795</v>
      </c>
      <c r="D6639" t="s">
        <v>20</v>
      </c>
      <c r="E6639">
        <v>644</v>
      </c>
      <c r="F6639">
        <v>753</v>
      </c>
      <c r="G6639">
        <v>3370</v>
      </c>
      <c r="H6639" t="s">
        <v>21</v>
      </c>
      <c r="I6639">
        <f t="shared" si="103"/>
        <v>109</v>
      </c>
    </row>
    <row r="6640" spans="1:9" x14ac:dyDescent="0.25">
      <c r="A6640" t="s">
        <v>6744</v>
      </c>
      <c r="B6640" t="s">
        <v>6745</v>
      </c>
      <c r="C6640">
        <v>795</v>
      </c>
      <c r="D6640" t="s">
        <v>10</v>
      </c>
      <c r="E6640">
        <v>266</v>
      </c>
      <c r="F6640">
        <v>348</v>
      </c>
      <c r="G6640">
        <v>1879</v>
      </c>
      <c r="H6640" t="s">
        <v>11</v>
      </c>
      <c r="I6640">
        <f t="shared" si="103"/>
        <v>82</v>
      </c>
    </row>
    <row r="6641" spans="1:9" x14ac:dyDescent="0.25">
      <c r="A6641" t="s">
        <v>6744</v>
      </c>
      <c r="B6641" t="s">
        <v>6745</v>
      </c>
      <c r="C6641">
        <v>795</v>
      </c>
      <c r="D6641" t="s">
        <v>12</v>
      </c>
      <c r="E6641">
        <v>139</v>
      </c>
      <c r="F6641">
        <v>241</v>
      </c>
      <c r="G6641">
        <v>7718</v>
      </c>
      <c r="H6641" t="s">
        <v>13</v>
      </c>
      <c r="I6641">
        <f t="shared" si="103"/>
        <v>102</v>
      </c>
    </row>
    <row r="6642" spans="1:9" x14ac:dyDescent="0.25">
      <c r="A6642" t="s">
        <v>6746</v>
      </c>
      <c r="B6642" t="s">
        <v>6747</v>
      </c>
      <c r="C6642">
        <v>538</v>
      </c>
      <c r="D6642" t="s">
        <v>12</v>
      </c>
      <c r="E6642">
        <v>226</v>
      </c>
      <c r="F6642">
        <v>316</v>
      </c>
      <c r="G6642">
        <v>7718</v>
      </c>
      <c r="H6642" t="s">
        <v>13</v>
      </c>
      <c r="I6642">
        <f t="shared" si="103"/>
        <v>90</v>
      </c>
    </row>
    <row r="6643" spans="1:9" x14ac:dyDescent="0.25">
      <c r="A6643" t="s">
        <v>6746</v>
      </c>
      <c r="B6643" t="s">
        <v>6747</v>
      </c>
      <c r="C6643">
        <v>538</v>
      </c>
      <c r="D6643" t="s">
        <v>12</v>
      </c>
      <c r="E6643">
        <v>455</v>
      </c>
      <c r="F6643">
        <v>538</v>
      </c>
      <c r="G6643">
        <v>7718</v>
      </c>
      <c r="H6643" t="s">
        <v>13</v>
      </c>
      <c r="I6643">
        <f t="shared" si="103"/>
        <v>83</v>
      </c>
    </row>
    <row r="6644" spans="1:9" x14ac:dyDescent="0.25">
      <c r="A6644" t="s">
        <v>6746</v>
      </c>
      <c r="B6644" t="s">
        <v>6747</v>
      </c>
      <c r="C6644">
        <v>538</v>
      </c>
      <c r="D6644" t="s">
        <v>6748</v>
      </c>
      <c r="E6644">
        <v>34</v>
      </c>
      <c r="F6644">
        <v>208</v>
      </c>
      <c r="G6644">
        <v>712</v>
      </c>
      <c r="H6644" t="s">
        <v>6749</v>
      </c>
      <c r="I6644">
        <f t="shared" si="103"/>
        <v>174</v>
      </c>
    </row>
    <row r="6645" spans="1:9" x14ac:dyDescent="0.25">
      <c r="A6645" t="s">
        <v>6750</v>
      </c>
      <c r="B6645" t="s">
        <v>6751</v>
      </c>
      <c r="C6645">
        <v>774</v>
      </c>
      <c r="D6645" t="s">
        <v>20</v>
      </c>
      <c r="E6645">
        <v>693</v>
      </c>
      <c r="F6645">
        <v>746</v>
      </c>
      <c r="G6645">
        <v>3370</v>
      </c>
      <c r="H6645" t="s">
        <v>21</v>
      </c>
      <c r="I6645">
        <f t="shared" si="103"/>
        <v>53</v>
      </c>
    </row>
    <row r="6646" spans="1:9" x14ac:dyDescent="0.25">
      <c r="A6646" t="s">
        <v>6750</v>
      </c>
      <c r="B6646" t="s">
        <v>6751</v>
      </c>
      <c r="C6646">
        <v>774</v>
      </c>
      <c r="D6646" t="s">
        <v>10</v>
      </c>
      <c r="E6646">
        <v>305</v>
      </c>
      <c r="F6646">
        <v>389</v>
      </c>
      <c r="G6646">
        <v>1879</v>
      </c>
      <c r="H6646" t="s">
        <v>11</v>
      </c>
      <c r="I6646">
        <f t="shared" si="103"/>
        <v>84</v>
      </c>
    </row>
    <row r="6647" spans="1:9" x14ac:dyDescent="0.25">
      <c r="A6647" t="s">
        <v>6750</v>
      </c>
      <c r="B6647" t="s">
        <v>6751</v>
      </c>
      <c r="C6647">
        <v>774</v>
      </c>
      <c r="D6647" t="s">
        <v>12</v>
      </c>
      <c r="E6647">
        <v>178</v>
      </c>
      <c r="F6647">
        <v>280</v>
      </c>
      <c r="G6647">
        <v>7718</v>
      </c>
      <c r="H6647" t="s">
        <v>13</v>
      </c>
      <c r="I6647">
        <f t="shared" si="103"/>
        <v>102</v>
      </c>
    </row>
    <row r="6648" spans="1:9" x14ac:dyDescent="0.25">
      <c r="A6648" t="s">
        <v>6752</v>
      </c>
      <c r="B6648" t="s">
        <v>6753</v>
      </c>
      <c r="C6648">
        <v>396</v>
      </c>
      <c r="D6648" t="s">
        <v>10</v>
      </c>
      <c r="E6648">
        <v>266</v>
      </c>
      <c r="F6648">
        <v>348</v>
      </c>
      <c r="G6648">
        <v>1879</v>
      </c>
      <c r="H6648" t="s">
        <v>11</v>
      </c>
      <c r="I6648">
        <f t="shared" si="103"/>
        <v>82</v>
      </c>
    </row>
    <row r="6649" spans="1:9" x14ac:dyDescent="0.25">
      <c r="A6649" t="s">
        <v>6752</v>
      </c>
      <c r="B6649" t="s">
        <v>6753</v>
      </c>
      <c r="C6649">
        <v>396</v>
      </c>
      <c r="D6649" t="s">
        <v>12</v>
      </c>
      <c r="E6649">
        <v>139</v>
      </c>
      <c r="F6649">
        <v>241</v>
      </c>
      <c r="G6649">
        <v>7718</v>
      </c>
      <c r="H6649" t="s">
        <v>13</v>
      </c>
      <c r="I6649">
        <f t="shared" si="103"/>
        <v>102</v>
      </c>
    </row>
    <row r="6650" spans="1:9" x14ac:dyDescent="0.25">
      <c r="A6650" t="s">
        <v>6754</v>
      </c>
      <c r="B6650" t="s">
        <v>6755</v>
      </c>
      <c r="C6650">
        <v>105</v>
      </c>
      <c r="D6650" t="s">
        <v>12</v>
      </c>
      <c r="E6650">
        <v>2</v>
      </c>
      <c r="F6650">
        <v>104</v>
      </c>
      <c r="G6650">
        <v>7718</v>
      </c>
      <c r="H6650" t="s">
        <v>13</v>
      </c>
      <c r="I6650">
        <f t="shared" si="103"/>
        <v>102</v>
      </c>
    </row>
    <row r="6651" spans="1:9" x14ac:dyDescent="0.25">
      <c r="A6651" t="s">
        <v>6756</v>
      </c>
      <c r="B6651" t="s">
        <v>6757</v>
      </c>
      <c r="C6651">
        <v>387</v>
      </c>
      <c r="D6651" t="s">
        <v>12</v>
      </c>
      <c r="E6651">
        <v>194</v>
      </c>
      <c r="F6651">
        <v>295</v>
      </c>
      <c r="G6651">
        <v>7718</v>
      </c>
      <c r="H6651" t="s">
        <v>13</v>
      </c>
      <c r="I6651">
        <f t="shared" si="103"/>
        <v>101</v>
      </c>
    </row>
    <row r="6652" spans="1:9" x14ac:dyDescent="0.25">
      <c r="A6652" t="s">
        <v>6758</v>
      </c>
      <c r="B6652" t="s">
        <v>6759</v>
      </c>
      <c r="C6652">
        <v>530</v>
      </c>
      <c r="D6652" t="s">
        <v>12</v>
      </c>
      <c r="E6652">
        <v>316</v>
      </c>
      <c r="F6652">
        <v>429</v>
      </c>
      <c r="G6652">
        <v>7718</v>
      </c>
      <c r="H6652" t="s">
        <v>13</v>
      </c>
      <c r="I6652">
        <f t="shared" si="103"/>
        <v>113</v>
      </c>
    </row>
    <row r="6653" spans="1:9" x14ac:dyDescent="0.25">
      <c r="A6653" t="s">
        <v>6760</v>
      </c>
      <c r="B6653" t="s">
        <v>6761</v>
      </c>
      <c r="C6653">
        <v>872</v>
      </c>
      <c r="D6653" t="s">
        <v>12</v>
      </c>
      <c r="E6653">
        <v>303</v>
      </c>
      <c r="F6653">
        <v>404</v>
      </c>
      <c r="G6653">
        <v>7718</v>
      </c>
      <c r="H6653" t="s">
        <v>13</v>
      </c>
      <c r="I6653">
        <f t="shared" si="103"/>
        <v>101</v>
      </c>
    </row>
    <row r="6654" spans="1:9" x14ac:dyDescent="0.25">
      <c r="A6654" t="s">
        <v>6760</v>
      </c>
      <c r="B6654" t="s">
        <v>6761</v>
      </c>
      <c r="C6654">
        <v>872</v>
      </c>
      <c r="D6654" t="s">
        <v>58</v>
      </c>
      <c r="E6654">
        <v>511</v>
      </c>
      <c r="F6654">
        <v>554</v>
      </c>
      <c r="G6654">
        <v>1707</v>
      </c>
      <c r="H6654" t="s">
        <v>59</v>
      </c>
      <c r="I6654">
        <f t="shared" si="103"/>
        <v>43</v>
      </c>
    </row>
    <row r="6655" spans="1:9" x14ac:dyDescent="0.25">
      <c r="A6655" t="s">
        <v>6762</v>
      </c>
      <c r="B6655" t="s">
        <v>6763</v>
      </c>
      <c r="C6655">
        <v>779</v>
      </c>
      <c r="D6655" t="s">
        <v>10</v>
      </c>
      <c r="E6655">
        <v>279</v>
      </c>
      <c r="F6655">
        <v>362</v>
      </c>
      <c r="G6655">
        <v>1879</v>
      </c>
      <c r="H6655" t="s">
        <v>11</v>
      </c>
      <c r="I6655">
        <f t="shared" si="103"/>
        <v>83</v>
      </c>
    </row>
    <row r="6656" spans="1:9" x14ac:dyDescent="0.25">
      <c r="A6656" t="s">
        <v>6762</v>
      </c>
      <c r="B6656" t="s">
        <v>6763</v>
      </c>
      <c r="C6656">
        <v>779</v>
      </c>
      <c r="D6656" t="s">
        <v>12</v>
      </c>
      <c r="E6656">
        <v>125</v>
      </c>
      <c r="F6656">
        <v>227</v>
      </c>
      <c r="G6656">
        <v>7718</v>
      </c>
      <c r="H6656" t="s">
        <v>13</v>
      </c>
      <c r="I6656">
        <f t="shared" si="103"/>
        <v>102</v>
      </c>
    </row>
    <row r="6657" spans="1:9" x14ac:dyDescent="0.25">
      <c r="A6657" t="s">
        <v>6764</v>
      </c>
      <c r="B6657" t="s">
        <v>6765</v>
      </c>
      <c r="C6657">
        <v>539</v>
      </c>
      <c r="D6657" t="s">
        <v>12</v>
      </c>
      <c r="E6657">
        <v>226</v>
      </c>
      <c r="F6657">
        <v>316</v>
      </c>
      <c r="G6657">
        <v>7718</v>
      </c>
      <c r="H6657" t="s">
        <v>13</v>
      </c>
      <c r="I6657">
        <f t="shared" si="103"/>
        <v>90</v>
      </c>
    </row>
    <row r="6658" spans="1:9" x14ac:dyDescent="0.25">
      <c r="A6658" t="s">
        <v>6764</v>
      </c>
      <c r="B6658" t="s">
        <v>6765</v>
      </c>
      <c r="C6658">
        <v>539</v>
      </c>
      <c r="D6658" t="s">
        <v>12</v>
      </c>
      <c r="E6658">
        <v>456</v>
      </c>
      <c r="F6658">
        <v>539</v>
      </c>
      <c r="G6658">
        <v>7718</v>
      </c>
      <c r="H6658" t="s">
        <v>13</v>
      </c>
      <c r="I6658">
        <f t="shared" si="103"/>
        <v>83</v>
      </c>
    </row>
    <row r="6659" spans="1:9" x14ac:dyDescent="0.25">
      <c r="A6659" t="s">
        <v>6764</v>
      </c>
      <c r="B6659" t="s">
        <v>6765</v>
      </c>
      <c r="C6659">
        <v>539</v>
      </c>
      <c r="D6659" t="s">
        <v>6748</v>
      </c>
      <c r="E6659">
        <v>34</v>
      </c>
      <c r="F6659">
        <v>208</v>
      </c>
      <c r="G6659">
        <v>712</v>
      </c>
      <c r="H6659" t="s">
        <v>6749</v>
      </c>
      <c r="I6659">
        <f t="shared" ref="I6659:I6722" si="104">$F6659-$E6659</f>
        <v>174</v>
      </c>
    </row>
    <row r="6660" spans="1:9" x14ac:dyDescent="0.25">
      <c r="A6660" t="s">
        <v>6766</v>
      </c>
      <c r="B6660" t="s">
        <v>6767</v>
      </c>
      <c r="C6660">
        <v>703</v>
      </c>
      <c r="D6660" t="s">
        <v>12</v>
      </c>
      <c r="E6660">
        <v>372</v>
      </c>
      <c r="F6660">
        <v>467</v>
      </c>
      <c r="G6660">
        <v>7718</v>
      </c>
      <c r="H6660" t="s">
        <v>13</v>
      </c>
      <c r="I6660">
        <f t="shared" si="104"/>
        <v>95</v>
      </c>
    </row>
    <row r="6661" spans="1:9" x14ac:dyDescent="0.25">
      <c r="A6661" t="s">
        <v>6766</v>
      </c>
      <c r="B6661" t="s">
        <v>6767</v>
      </c>
      <c r="C6661">
        <v>703</v>
      </c>
      <c r="D6661" t="s">
        <v>6768</v>
      </c>
      <c r="E6661">
        <v>161</v>
      </c>
      <c r="F6661">
        <v>223</v>
      </c>
      <c r="G6661">
        <v>236455</v>
      </c>
      <c r="H6661" t="s">
        <v>6769</v>
      </c>
      <c r="I6661">
        <f t="shared" si="104"/>
        <v>62</v>
      </c>
    </row>
    <row r="6662" spans="1:9" x14ac:dyDescent="0.25">
      <c r="A6662" t="s">
        <v>6770</v>
      </c>
      <c r="B6662" t="s">
        <v>6771</v>
      </c>
      <c r="C6662">
        <v>381</v>
      </c>
      <c r="D6662" t="s">
        <v>12</v>
      </c>
      <c r="E6662">
        <v>156</v>
      </c>
      <c r="F6662">
        <v>249</v>
      </c>
      <c r="G6662">
        <v>7718</v>
      </c>
      <c r="H6662" t="s">
        <v>13</v>
      </c>
      <c r="I6662">
        <f t="shared" si="104"/>
        <v>93</v>
      </c>
    </row>
    <row r="6663" spans="1:9" x14ac:dyDescent="0.25">
      <c r="A6663" t="s">
        <v>6772</v>
      </c>
      <c r="B6663" t="s">
        <v>6773</v>
      </c>
      <c r="C6663">
        <v>299</v>
      </c>
      <c r="D6663" t="s">
        <v>12</v>
      </c>
      <c r="E6663">
        <v>211</v>
      </c>
      <c r="F6663">
        <v>299</v>
      </c>
      <c r="G6663">
        <v>7718</v>
      </c>
      <c r="H6663" t="s">
        <v>13</v>
      </c>
      <c r="I6663">
        <f t="shared" si="104"/>
        <v>88</v>
      </c>
    </row>
    <row r="6664" spans="1:9" x14ac:dyDescent="0.25">
      <c r="A6664" t="s">
        <v>6774</v>
      </c>
      <c r="B6664" t="s">
        <v>6775</v>
      </c>
      <c r="C6664">
        <v>434</v>
      </c>
      <c r="D6664" t="s">
        <v>12</v>
      </c>
      <c r="E6664">
        <v>3</v>
      </c>
      <c r="F6664">
        <v>89</v>
      </c>
      <c r="G6664">
        <v>7718</v>
      </c>
      <c r="H6664" t="s">
        <v>13</v>
      </c>
      <c r="I6664">
        <f t="shared" si="104"/>
        <v>86</v>
      </c>
    </row>
    <row r="6665" spans="1:9" x14ac:dyDescent="0.25">
      <c r="A6665" t="s">
        <v>6776</v>
      </c>
      <c r="B6665" t="s">
        <v>6777</v>
      </c>
      <c r="C6665">
        <v>585</v>
      </c>
      <c r="D6665" t="s">
        <v>12</v>
      </c>
      <c r="E6665">
        <v>362</v>
      </c>
      <c r="F6665">
        <v>462</v>
      </c>
      <c r="G6665">
        <v>7718</v>
      </c>
      <c r="H6665" t="s">
        <v>13</v>
      </c>
      <c r="I6665">
        <f t="shared" si="104"/>
        <v>100</v>
      </c>
    </row>
    <row r="6666" spans="1:9" x14ac:dyDescent="0.25">
      <c r="A6666" t="s">
        <v>6778</v>
      </c>
      <c r="B6666" t="s">
        <v>6779</v>
      </c>
      <c r="C6666">
        <v>127</v>
      </c>
      <c r="D6666" t="s">
        <v>12</v>
      </c>
      <c r="E6666">
        <v>13</v>
      </c>
      <c r="F6666">
        <v>115</v>
      </c>
      <c r="G6666">
        <v>7718</v>
      </c>
      <c r="H6666" t="s">
        <v>13</v>
      </c>
      <c r="I6666">
        <f t="shared" si="104"/>
        <v>102</v>
      </c>
    </row>
    <row r="6667" spans="1:9" x14ac:dyDescent="0.25">
      <c r="A6667" t="s">
        <v>6780</v>
      </c>
      <c r="B6667" t="s">
        <v>6781</v>
      </c>
      <c r="C6667">
        <v>116</v>
      </c>
      <c r="D6667" t="s">
        <v>12</v>
      </c>
      <c r="E6667">
        <v>4</v>
      </c>
      <c r="F6667">
        <v>108</v>
      </c>
      <c r="G6667">
        <v>7718</v>
      </c>
      <c r="H6667" t="s">
        <v>13</v>
      </c>
      <c r="I6667">
        <f t="shared" si="104"/>
        <v>104</v>
      </c>
    </row>
    <row r="6668" spans="1:9" x14ac:dyDescent="0.25">
      <c r="A6668" t="s">
        <v>6782</v>
      </c>
      <c r="B6668" t="s">
        <v>6783</v>
      </c>
      <c r="C6668">
        <v>92</v>
      </c>
      <c r="D6668" t="s">
        <v>12</v>
      </c>
      <c r="E6668">
        <v>4</v>
      </c>
      <c r="F6668">
        <v>92</v>
      </c>
      <c r="G6668">
        <v>7718</v>
      </c>
      <c r="H6668" t="s">
        <v>13</v>
      </c>
      <c r="I6668">
        <f t="shared" si="104"/>
        <v>88</v>
      </c>
    </row>
    <row r="6669" spans="1:9" x14ac:dyDescent="0.25">
      <c r="A6669" t="s">
        <v>6784</v>
      </c>
      <c r="B6669" t="s">
        <v>6785</v>
      </c>
      <c r="C6669">
        <v>752</v>
      </c>
      <c r="D6669" t="s">
        <v>10</v>
      </c>
      <c r="E6669">
        <v>314</v>
      </c>
      <c r="F6669">
        <v>397</v>
      </c>
      <c r="G6669">
        <v>1879</v>
      </c>
      <c r="H6669" t="s">
        <v>11</v>
      </c>
      <c r="I6669">
        <f t="shared" si="104"/>
        <v>83</v>
      </c>
    </row>
    <row r="6670" spans="1:9" x14ac:dyDescent="0.25">
      <c r="A6670" t="s">
        <v>6784</v>
      </c>
      <c r="B6670" t="s">
        <v>6785</v>
      </c>
      <c r="C6670">
        <v>752</v>
      </c>
      <c r="D6670" t="s">
        <v>12</v>
      </c>
      <c r="E6670">
        <v>137</v>
      </c>
      <c r="F6670">
        <v>239</v>
      </c>
      <c r="G6670">
        <v>7718</v>
      </c>
      <c r="H6670" t="s">
        <v>13</v>
      </c>
      <c r="I6670">
        <f t="shared" si="104"/>
        <v>102</v>
      </c>
    </row>
    <row r="6671" spans="1:9" x14ac:dyDescent="0.25">
      <c r="A6671" t="s">
        <v>6786</v>
      </c>
      <c r="B6671" t="s">
        <v>6787</v>
      </c>
      <c r="C6671">
        <v>246</v>
      </c>
      <c r="D6671" t="s">
        <v>12</v>
      </c>
      <c r="E6671">
        <v>150</v>
      </c>
      <c r="F6671">
        <v>246</v>
      </c>
      <c r="G6671">
        <v>7718</v>
      </c>
      <c r="H6671" t="s">
        <v>13</v>
      </c>
      <c r="I6671">
        <f t="shared" si="104"/>
        <v>96</v>
      </c>
    </row>
    <row r="6672" spans="1:9" x14ac:dyDescent="0.25">
      <c r="A6672" t="s">
        <v>6788</v>
      </c>
      <c r="B6672" t="s">
        <v>6789</v>
      </c>
      <c r="C6672">
        <v>358</v>
      </c>
      <c r="D6672" t="s">
        <v>12</v>
      </c>
      <c r="E6672">
        <v>262</v>
      </c>
      <c r="F6672">
        <v>358</v>
      </c>
      <c r="G6672">
        <v>7718</v>
      </c>
      <c r="H6672" t="s">
        <v>13</v>
      </c>
      <c r="I6672">
        <f t="shared" si="104"/>
        <v>96</v>
      </c>
    </row>
    <row r="6673" spans="1:9" x14ac:dyDescent="0.25">
      <c r="A6673" t="s">
        <v>6790</v>
      </c>
      <c r="B6673" t="s">
        <v>6791</v>
      </c>
      <c r="C6673">
        <v>166</v>
      </c>
      <c r="D6673" t="s">
        <v>12</v>
      </c>
      <c r="E6673">
        <v>61</v>
      </c>
      <c r="F6673">
        <v>157</v>
      </c>
      <c r="G6673">
        <v>7718</v>
      </c>
      <c r="H6673" t="s">
        <v>13</v>
      </c>
      <c r="I6673">
        <f t="shared" si="104"/>
        <v>96</v>
      </c>
    </row>
    <row r="6674" spans="1:9" x14ac:dyDescent="0.25">
      <c r="A6674" t="s">
        <v>6792</v>
      </c>
      <c r="B6674" t="s">
        <v>6793</v>
      </c>
      <c r="C6674">
        <v>261</v>
      </c>
      <c r="D6674" t="s">
        <v>170</v>
      </c>
      <c r="E6674">
        <v>29</v>
      </c>
      <c r="F6674">
        <v>78</v>
      </c>
      <c r="G6674">
        <v>12115</v>
      </c>
      <c r="H6674" t="s">
        <v>171</v>
      </c>
      <c r="I6674">
        <f t="shared" si="104"/>
        <v>49</v>
      </c>
    </row>
    <row r="6675" spans="1:9" x14ac:dyDescent="0.25">
      <c r="A6675" t="s">
        <v>6792</v>
      </c>
      <c r="B6675" t="s">
        <v>6793</v>
      </c>
      <c r="C6675">
        <v>261</v>
      </c>
      <c r="D6675" t="s">
        <v>12</v>
      </c>
      <c r="E6675">
        <v>158</v>
      </c>
      <c r="F6675">
        <v>259</v>
      </c>
      <c r="G6675">
        <v>7718</v>
      </c>
      <c r="H6675" t="s">
        <v>13</v>
      </c>
      <c r="I6675">
        <f t="shared" si="104"/>
        <v>101</v>
      </c>
    </row>
    <row r="6676" spans="1:9" x14ac:dyDescent="0.25">
      <c r="A6676" t="s">
        <v>6794</v>
      </c>
      <c r="B6676" t="s">
        <v>6795</v>
      </c>
      <c r="C6676">
        <v>295</v>
      </c>
      <c r="D6676" t="s">
        <v>12</v>
      </c>
      <c r="E6676">
        <v>4</v>
      </c>
      <c r="F6676">
        <v>93</v>
      </c>
      <c r="G6676">
        <v>7718</v>
      </c>
      <c r="H6676" t="s">
        <v>13</v>
      </c>
      <c r="I6676">
        <f t="shared" si="104"/>
        <v>89</v>
      </c>
    </row>
    <row r="6677" spans="1:9" x14ac:dyDescent="0.25">
      <c r="A6677" t="s">
        <v>6794</v>
      </c>
      <c r="B6677" t="s">
        <v>6795</v>
      </c>
      <c r="C6677">
        <v>295</v>
      </c>
      <c r="D6677" t="s">
        <v>12</v>
      </c>
      <c r="E6677">
        <v>208</v>
      </c>
      <c r="F6677">
        <v>295</v>
      </c>
      <c r="G6677">
        <v>7718</v>
      </c>
      <c r="H6677" t="s">
        <v>13</v>
      </c>
      <c r="I6677">
        <f t="shared" si="104"/>
        <v>87</v>
      </c>
    </row>
    <row r="6678" spans="1:9" x14ac:dyDescent="0.25">
      <c r="A6678" t="s">
        <v>6796</v>
      </c>
      <c r="B6678" t="s">
        <v>6797</v>
      </c>
      <c r="C6678">
        <v>793</v>
      </c>
      <c r="D6678" t="s">
        <v>10</v>
      </c>
      <c r="E6678">
        <v>314</v>
      </c>
      <c r="F6678">
        <v>397</v>
      </c>
      <c r="G6678">
        <v>1879</v>
      </c>
      <c r="H6678" t="s">
        <v>11</v>
      </c>
      <c r="I6678">
        <f t="shared" si="104"/>
        <v>83</v>
      </c>
    </row>
    <row r="6679" spans="1:9" x14ac:dyDescent="0.25">
      <c r="A6679" t="s">
        <v>6796</v>
      </c>
      <c r="B6679" t="s">
        <v>6797</v>
      </c>
      <c r="C6679">
        <v>793</v>
      </c>
      <c r="D6679" t="s">
        <v>12</v>
      </c>
      <c r="E6679">
        <v>137</v>
      </c>
      <c r="F6679">
        <v>239</v>
      </c>
      <c r="G6679">
        <v>7718</v>
      </c>
      <c r="H6679" t="s">
        <v>13</v>
      </c>
      <c r="I6679">
        <f t="shared" si="104"/>
        <v>102</v>
      </c>
    </row>
    <row r="6680" spans="1:9" x14ac:dyDescent="0.25">
      <c r="A6680" t="s">
        <v>6798</v>
      </c>
      <c r="B6680" t="s">
        <v>6799</v>
      </c>
      <c r="C6680">
        <v>442</v>
      </c>
      <c r="D6680" t="s">
        <v>12</v>
      </c>
      <c r="E6680">
        <v>235</v>
      </c>
      <c r="F6680">
        <v>335</v>
      </c>
      <c r="G6680">
        <v>7718</v>
      </c>
      <c r="H6680" t="s">
        <v>13</v>
      </c>
      <c r="I6680">
        <f t="shared" si="104"/>
        <v>100</v>
      </c>
    </row>
    <row r="6681" spans="1:9" x14ac:dyDescent="0.25">
      <c r="A6681" t="s">
        <v>6800</v>
      </c>
      <c r="B6681" t="s">
        <v>6801</v>
      </c>
      <c r="C6681">
        <v>855</v>
      </c>
      <c r="D6681" t="s">
        <v>12</v>
      </c>
      <c r="E6681">
        <v>302</v>
      </c>
      <c r="F6681">
        <v>403</v>
      </c>
      <c r="G6681">
        <v>7718</v>
      </c>
      <c r="H6681" t="s">
        <v>13</v>
      </c>
      <c r="I6681">
        <f t="shared" si="104"/>
        <v>101</v>
      </c>
    </row>
    <row r="6682" spans="1:9" x14ac:dyDescent="0.25">
      <c r="A6682" t="s">
        <v>6800</v>
      </c>
      <c r="B6682" t="s">
        <v>6801</v>
      </c>
      <c r="C6682">
        <v>855</v>
      </c>
      <c r="D6682" t="s">
        <v>58</v>
      </c>
      <c r="E6682">
        <v>510</v>
      </c>
      <c r="F6682">
        <v>553</v>
      </c>
      <c r="G6682">
        <v>1707</v>
      </c>
      <c r="H6682" t="s">
        <v>59</v>
      </c>
      <c r="I6682">
        <f t="shared" si="104"/>
        <v>43</v>
      </c>
    </row>
    <row r="6683" spans="1:9" x14ac:dyDescent="0.25">
      <c r="A6683" t="s">
        <v>6802</v>
      </c>
      <c r="B6683" t="s">
        <v>6803</v>
      </c>
      <c r="C6683">
        <v>533</v>
      </c>
      <c r="D6683" t="s">
        <v>12</v>
      </c>
      <c r="E6683">
        <v>319</v>
      </c>
      <c r="F6683">
        <v>432</v>
      </c>
      <c r="G6683">
        <v>7718</v>
      </c>
      <c r="H6683" t="s">
        <v>13</v>
      </c>
      <c r="I6683">
        <f t="shared" si="104"/>
        <v>113</v>
      </c>
    </row>
    <row r="6684" spans="1:9" x14ac:dyDescent="0.25">
      <c r="A6684" t="s">
        <v>6804</v>
      </c>
      <c r="B6684" t="s">
        <v>6805</v>
      </c>
      <c r="C6684">
        <v>824</v>
      </c>
      <c r="D6684" t="s">
        <v>20</v>
      </c>
      <c r="E6684">
        <v>677</v>
      </c>
      <c r="F6684">
        <v>796</v>
      </c>
      <c r="G6684">
        <v>3370</v>
      </c>
      <c r="H6684" t="s">
        <v>21</v>
      </c>
      <c r="I6684">
        <f t="shared" si="104"/>
        <v>119</v>
      </c>
    </row>
    <row r="6685" spans="1:9" x14ac:dyDescent="0.25">
      <c r="A6685" t="s">
        <v>6804</v>
      </c>
      <c r="B6685" t="s">
        <v>6805</v>
      </c>
      <c r="C6685">
        <v>824</v>
      </c>
      <c r="D6685" t="s">
        <v>10</v>
      </c>
      <c r="E6685">
        <v>256</v>
      </c>
      <c r="F6685">
        <v>340</v>
      </c>
      <c r="G6685">
        <v>1879</v>
      </c>
      <c r="H6685" t="s">
        <v>11</v>
      </c>
      <c r="I6685">
        <f t="shared" si="104"/>
        <v>84</v>
      </c>
    </row>
    <row r="6686" spans="1:9" x14ac:dyDescent="0.25">
      <c r="A6686" t="s">
        <v>6804</v>
      </c>
      <c r="B6686" t="s">
        <v>6805</v>
      </c>
      <c r="C6686">
        <v>824</v>
      </c>
      <c r="D6686" t="s">
        <v>12</v>
      </c>
      <c r="E6686">
        <v>130</v>
      </c>
      <c r="F6686">
        <v>232</v>
      </c>
      <c r="G6686">
        <v>7718</v>
      </c>
      <c r="H6686" t="s">
        <v>13</v>
      </c>
      <c r="I6686">
        <f t="shared" si="104"/>
        <v>102</v>
      </c>
    </row>
    <row r="6687" spans="1:9" x14ac:dyDescent="0.25">
      <c r="A6687" t="s">
        <v>6806</v>
      </c>
      <c r="B6687" t="s">
        <v>6807</v>
      </c>
      <c r="C6687">
        <v>835</v>
      </c>
      <c r="D6687" t="s">
        <v>20</v>
      </c>
      <c r="E6687">
        <v>711</v>
      </c>
      <c r="F6687">
        <v>761</v>
      </c>
      <c r="G6687">
        <v>3370</v>
      </c>
      <c r="H6687" t="s">
        <v>21</v>
      </c>
      <c r="I6687">
        <f t="shared" si="104"/>
        <v>50</v>
      </c>
    </row>
    <row r="6688" spans="1:9" x14ac:dyDescent="0.25">
      <c r="A6688" t="s">
        <v>6806</v>
      </c>
      <c r="B6688" t="s">
        <v>6807</v>
      </c>
      <c r="C6688">
        <v>835</v>
      </c>
      <c r="D6688" t="s">
        <v>10</v>
      </c>
      <c r="E6688">
        <v>249</v>
      </c>
      <c r="F6688">
        <v>332</v>
      </c>
      <c r="G6688">
        <v>1879</v>
      </c>
      <c r="H6688" t="s">
        <v>11</v>
      </c>
      <c r="I6688">
        <f t="shared" si="104"/>
        <v>83</v>
      </c>
    </row>
    <row r="6689" spans="1:9" x14ac:dyDescent="0.25">
      <c r="A6689" t="s">
        <v>6806</v>
      </c>
      <c r="B6689" t="s">
        <v>6807</v>
      </c>
      <c r="C6689">
        <v>835</v>
      </c>
      <c r="D6689" t="s">
        <v>12</v>
      </c>
      <c r="E6689">
        <v>123</v>
      </c>
      <c r="F6689">
        <v>225</v>
      </c>
      <c r="G6689">
        <v>7718</v>
      </c>
      <c r="H6689" t="s">
        <v>13</v>
      </c>
      <c r="I6689">
        <f t="shared" si="104"/>
        <v>102</v>
      </c>
    </row>
    <row r="6690" spans="1:9" x14ac:dyDescent="0.25">
      <c r="A6690" t="s">
        <v>6808</v>
      </c>
      <c r="B6690" t="s">
        <v>6809</v>
      </c>
      <c r="C6690">
        <v>958</v>
      </c>
      <c r="D6690" t="s">
        <v>20</v>
      </c>
      <c r="E6690">
        <v>795</v>
      </c>
      <c r="F6690">
        <v>914</v>
      </c>
      <c r="G6690">
        <v>3370</v>
      </c>
      <c r="H6690" t="s">
        <v>21</v>
      </c>
      <c r="I6690">
        <f t="shared" si="104"/>
        <v>119</v>
      </c>
    </row>
    <row r="6691" spans="1:9" x14ac:dyDescent="0.25">
      <c r="A6691" t="s">
        <v>6808</v>
      </c>
      <c r="B6691" t="s">
        <v>6809</v>
      </c>
      <c r="C6691">
        <v>958</v>
      </c>
      <c r="D6691" t="s">
        <v>10</v>
      </c>
      <c r="E6691">
        <v>245</v>
      </c>
      <c r="F6691">
        <v>328</v>
      </c>
      <c r="G6691">
        <v>1879</v>
      </c>
      <c r="H6691" t="s">
        <v>11</v>
      </c>
      <c r="I6691">
        <f t="shared" si="104"/>
        <v>83</v>
      </c>
    </row>
    <row r="6692" spans="1:9" x14ac:dyDescent="0.25">
      <c r="A6692" t="s">
        <v>6808</v>
      </c>
      <c r="B6692" t="s">
        <v>6809</v>
      </c>
      <c r="C6692">
        <v>958</v>
      </c>
      <c r="D6692" t="s">
        <v>12</v>
      </c>
      <c r="E6692">
        <v>119</v>
      </c>
      <c r="F6692">
        <v>221</v>
      </c>
      <c r="G6692">
        <v>7718</v>
      </c>
      <c r="H6692" t="s">
        <v>13</v>
      </c>
      <c r="I6692">
        <f t="shared" si="104"/>
        <v>102</v>
      </c>
    </row>
    <row r="6693" spans="1:9" x14ac:dyDescent="0.25">
      <c r="A6693" t="s">
        <v>6810</v>
      </c>
      <c r="B6693" t="s">
        <v>6811</v>
      </c>
      <c r="C6693">
        <v>192</v>
      </c>
      <c r="D6693" t="s">
        <v>12</v>
      </c>
      <c r="E6693">
        <v>79</v>
      </c>
      <c r="F6693">
        <v>170</v>
      </c>
      <c r="G6693">
        <v>7718</v>
      </c>
      <c r="H6693" t="s">
        <v>13</v>
      </c>
      <c r="I6693">
        <f t="shared" si="104"/>
        <v>91</v>
      </c>
    </row>
    <row r="6694" spans="1:9" x14ac:dyDescent="0.25">
      <c r="A6694" t="s">
        <v>6812</v>
      </c>
      <c r="B6694" t="s">
        <v>6813</v>
      </c>
      <c r="C6694">
        <v>826</v>
      </c>
      <c r="D6694" t="s">
        <v>20</v>
      </c>
      <c r="E6694">
        <v>699</v>
      </c>
      <c r="F6694">
        <v>749</v>
      </c>
      <c r="G6694">
        <v>3370</v>
      </c>
      <c r="H6694" t="s">
        <v>21</v>
      </c>
      <c r="I6694">
        <f t="shared" si="104"/>
        <v>50</v>
      </c>
    </row>
    <row r="6695" spans="1:9" x14ac:dyDescent="0.25">
      <c r="A6695" t="s">
        <v>6812</v>
      </c>
      <c r="B6695" t="s">
        <v>6813</v>
      </c>
      <c r="C6695">
        <v>826</v>
      </c>
      <c r="D6695" t="s">
        <v>10</v>
      </c>
      <c r="E6695">
        <v>249</v>
      </c>
      <c r="F6695">
        <v>332</v>
      </c>
      <c r="G6695">
        <v>1879</v>
      </c>
      <c r="H6695" t="s">
        <v>11</v>
      </c>
      <c r="I6695">
        <f t="shared" si="104"/>
        <v>83</v>
      </c>
    </row>
    <row r="6696" spans="1:9" x14ac:dyDescent="0.25">
      <c r="A6696" t="s">
        <v>6812</v>
      </c>
      <c r="B6696" t="s">
        <v>6813</v>
      </c>
      <c r="C6696">
        <v>826</v>
      </c>
      <c r="D6696" t="s">
        <v>12</v>
      </c>
      <c r="E6696">
        <v>123</v>
      </c>
      <c r="F6696">
        <v>225</v>
      </c>
      <c r="G6696">
        <v>7718</v>
      </c>
      <c r="H6696" t="s">
        <v>13</v>
      </c>
      <c r="I6696">
        <f t="shared" si="104"/>
        <v>102</v>
      </c>
    </row>
    <row r="6697" spans="1:9" x14ac:dyDescent="0.25">
      <c r="A6697" t="s">
        <v>6814</v>
      </c>
      <c r="B6697" t="s">
        <v>6815</v>
      </c>
      <c r="C6697">
        <v>961</v>
      </c>
      <c r="D6697" t="s">
        <v>20</v>
      </c>
      <c r="E6697">
        <v>798</v>
      </c>
      <c r="F6697">
        <v>917</v>
      </c>
      <c r="G6697">
        <v>3370</v>
      </c>
      <c r="H6697" t="s">
        <v>21</v>
      </c>
      <c r="I6697">
        <f t="shared" si="104"/>
        <v>119</v>
      </c>
    </row>
    <row r="6698" spans="1:9" x14ac:dyDescent="0.25">
      <c r="A6698" t="s">
        <v>6814</v>
      </c>
      <c r="B6698" t="s">
        <v>6815</v>
      </c>
      <c r="C6698">
        <v>961</v>
      </c>
      <c r="D6698" t="s">
        <v>10</v>
      </c>
      <c r="E6698">
        <v>245</v>
      </c>
      <c r="F6698">
        <v>328</v>
      </c>
      <c r="G6698">
        <v>1879</v>
      </c>
      <c r="H6698" t="s">
        <v>11</v>
      </c>
      <c r="I6698">
        <f t="shared" si="104"/>
        <v>83</v>
      </c>
    </row>
    <row r="6699" spans="1:9" x14ac:dyDescent="0.25">
      <c r="A6699" t="s">
        <v>6814</v>
      </c>
      <c r="B6699" t="s">
        <v>6815</v>
      </c>
      <c r="C6699">
        <v>961</v>
      </c>
      <c r="D6699" t="s">
        <v>12</v>
      </c>
      <c r="E6699">
        <v>119</v>
      </c>
      <c r="F6699">
        <v>221</v>
      </c>
      <c r="G6699">
        <v>7718</v>
      </c>
      <c r="H6699" t="s">
        <v>13</v>
      </c>
      <c r="I6699">
        <f t="shared" si="104"/>
        <v>102</v>
      </c>
    </row>
    <row r="6700" spans="1:9" x14ac:dyDescent="0.25">
      <c r="A6700" t="s">
        <v>6816</v>
      </c>
      <c r="B6700" t="s">
        <v>6817</v>
      </c>
      <c r="C6700">
        <v>434</v>
      </c>
      <c r="D6700" t="s">
        <v>12</v>
      </c>
      <c r="E6700">
        <v>3</v>
      </c>
      <c r="F6700">
        <v>89</v>
      </c>
      <c r="G6700">
        <v>7718</v>
      </c>
      <c r="H6700" t="s">
        <v>13</v>
      </c>
      <c r="I6700">
        <f t="shared" si="104"/>
        <v>86</v>
      </c>
    </row>
    <row r="6701" spans="1:9" x14ac:dyDescent="0.25">
      <c r="A6701" t="s">
        <v>6818</v>
      </c>
      <c r="B6701" t="s">
        <v>6819</v>
      </c>
      <c r="C6701">
        <v>445</v>
      </c>
      <c r="D6701" t="s">
        <v>12</v>
      </c>
      <c r="E6701">
        <v>238</v>
      </c>
      <c r="F6701">
        <v>338</v>
      </c>
      <c r="G6701">
        <v>7718</v>
      </c>
      <c r="H6701" t="s">
        <v>13</v>
      </c>
      <c r="I6701">
        <f t="shared" si="104"/>
        <v>100</v>
      </c>
    </row>
    <row r="6702" spans="1:9" x14ac:dyDescent="0.25">
      <c r="A6702" t="s">
        <v>6820</v>
      </c>
      <c r="B6702" t="s">
        <v>6821</v>
      </c>
      <c r="C6702">
        <v>824</v>
      </c>
      <c r="D6702" t="s">
        <v>20</v>
      </c>
      <c r="E6702">
        <v>682</v>
      </c>
      <c r="F6702">
        <v>796</v>
      </c>
      <c r="G6702">
        <v>3370</v>
      </c>
      <c r="H6702" t="s">
        <v>21</v>
      </c>
      <c r="I6702">
        <f t="shared" si="104"/>
        <v>114</v>
      </c>
    </row>
    <row r="6703" spans="1:9" x14ac:dyDescent="0.25">
      <c r="A6703" t="s">
        <v>6820</v>
      </c>
      <c r="B6703" t="s">
        <v>6821</v>
      </c>
      <c r="C6703">
        <v>824</v>
      </c>
      <c r="D6703" t="s">
        <v>10</v>
      </c>
      <c r="E6703">
        <v>256</v>
      </c>
      <c r="F6703">
        <v>340</v>
      </c>
      <c r="G6703">
        <v>1879</v>
      </c>
      <c r="H6703" t="s">
        <v>11</v>
      </c>
      <c r="I6703">
        <f t="shared" si="104"/>
        <v>84</v>
      </c>
    </row>
    <row r="6704" spans="1:9" x14ac:dyDescent="0.25">
      <c r="A6704" t="s">
        <v>6820</v>
      </c>
      <c r="B6704" t="s">
        <v>6821</v>
      </c>
      <c r="C6704">
        <v>824</v>
      </c>
      <c r="D6704" t="s">
        <v>12</v>
      </c>
      <c r="E6704">
        <v>130</v>
      </c>
      <c r="F6704">
        <v>232</v>
      </c>
      <c r="G6704">
        <v>7718</v>
      </c>
      <c r="H6704" t="s">
        <v>13</v>
      </c>
      <c r="I6704">
        <f t="shared" si="104"/>
        <v>102</v>
      </c>
    </row>
    <row r="6705" spans="1:9" x14ac:dyDescent="0.25">
      <c r="A6705" t="s">
        <v>6822</v>
      </c>
      <c r="B6705" t="s">
        <v>6823</v>
      </c>
      <c r="C6705">
        <v>262</v>
      </c>
      <c r="D6705" t="s">
        <v>170</v>
      </c>
      <c r="E6705">
        <v>29</v>
      </c>
      <c r="F6705">
        <v>78</v>
      </c>
      <c r="G6705">
        <v>12115</v>
      </c>
      <c r="H6705" t="s">
        <v>171</v>
      </c>
      <c r="I6705">
        <f t="shared" si="104"/>
        <v>49</v>
      </c>
    </row>
    <row r="6706" spans="1:9" x14ac:dyDescent="0.25">
      <c r="A6706" t="s">
        <v>6822</v>
      </c>
      <c r="B6706" t="s">
        <v>6823</v>
      </c>
      <c r="C6706">
        <v>262</v>
      </c>
      <c r="D6706" t="s">
        <v>12</v>
      </c>
      <c r="E6706">
        <v>159</v>
      </c>
      <c r="F6706">
        <v>260</v>
      </c>
      <c r="G6706">
        <v>7718</v>
      </c>
      <c r="H6706" t="s">
        <v>13</v>
      </c>
      <c r="I6706">
        <f t="shared" si="104"/>
        <v>101</v>
      </c>
    </row>
    <row r="6707" spans="1:9" x14ac:dyDescent="0.25">
      <c r="A6707" t="s">
        <v>6824</v>
      </c>
      <c r="B6707" t="s">
        <v>6825</v>
      </c>
      <c r="C6707">
        <v>552</v>
      </c>
      <c r="D6707" t="s">
        <v>12</v>
      </c>
      <c r="E6707">
        <v>10</v>
      </c>
      <c r="F6707">
        <v>96</v>
      </c>
      <c r="G6707">
        <v>7718</v>
      </c>
      <c r="H6707" t="s">
        <v>13</v>
      </c>
      <c r="I6707">
        <f t="shared" si="104"/>
        <v>86</v>
      </c>
    </row>
    <row r="6708" spans="1:9" x14ac:dyDescent="0.25">
      <c r="A6708" t="s">
        <v>6824</v>
      </c>
      <c r="B6708" t="s">
        <v>6825</v>
      </c>
      <c r="C6708">
        <v>552</v>
      </c>
      <c r="D6708" t="s">
        <v>12</v>
      </c>
      <c r="E6708">
        <v>345</v>
      </c>
      <c r="F6708">
        <v>437</v>
      </c>
      <c r="G6708">
        <v>7718</v>
      </c>
      <c r="H6708" t="s">
        <v>13</v>
      </c>
      <c r="I6708">
        <f t="shared" si="104"/>
        <v>92</v>
      </c>
    </row>
    <row r="6709" spans="1:9" x14ac:dyDescent="0.25">
      <c r="A6709" t="s">
        <v>6826</v>
      </c>
      <c r="B6709" t="s">
        <v>6827</v>
      </c>
      <c r="C6709">
        <v>781</v>
      </c>
      <c r="D6709" t="s">
        <v>20</v>
      </c>
      <c r="E6709">
        <v>700</v>
      </c>
      <c r="F6709">
        <v>753</v>
      </c>
      <c r="G6709">
        <v>3370</v>
      </c>
      <c r="H6709" t="s">
        <v>21</v>
      </c>
      <c r="I6709">
        <f t="shared" si="104"/>
        <v>53</v>
      </c>
    </row>
    <row r="6710" spans="1:9" x14ac:dyDescent="0.25">
      <c r="A6710" t="s">
        <v>6826</v>
      </c>
      <c r="B6710" t="s">
        <v>6827</v>
      </c>
      <c r="C6710">
        <v>781</v>
      </c>
      <c r="D6710" t="s">
        <v>10</v>
      </c>
      <c r="E6710">
        <v>314</v>
      </c>
      <c r="F6710">
        <v>396</v>
      </c>
      <c r="G6710">
        <v>1879</v>
      </c>
      <c r="H6710" t="s">
        <v>11</v>
      </c>
      <c r="I6710">
        <f t="shared" si="104"/>
        <v>82</v>
      </c>
    </row>
    <row r="6711" spans="1:9" x14ac:dyDescent="0.25">
      <c r="A6711" t="s">
        <v>6826</v>
      </c>
      <c r="B6711" t="s">
        <v>6827</v>
      </c>
      <c r="C6711">
        <v>781</v>
      </c>
      <c r="D6711" t="s">
        <v>12</v>
      </c>
      <c r="E6711">
        <v>187</v>
      </c>
      <c r="F6711">
        <v>289</v>
      </c>
      <c r="G6711">
        <v>7718</v>
      </c>
      <c r="H6711" t="s">
        <v>13</v>
      </c>
      <c r="I6711">
        <f t="shared" si="104"/>
        <v>102</v>
      </c>
    </row>
    <row r="6712" spans="1:9" x14ac:dyDescent="0.25">
      <c r="A6712" t="s">
        <v>6828</v>
      </c>
      <c r="B6712" t="s">
        <v>6829</v>
      </c>
      <c r="C6712">
        <v>549</v>
      </c>
      <c r="D6712" t="s">
        <v>12</v>
      </c>
      <c r="E6712">
        <v>10</v>
      </c>
      <c r="F6712">
        <v>96</v>
      </c>
      <c r="G6712">
        <v>7718</v>
      </c>
      <c r="H6712" t="s">
        <v>13</v>
      </c>
      <c r="I6712">
        <f t="shared" si="104"/>
        <v>86</v>
      </c>
    </row>
    <row r="6713" spans="1:9" x14ac:dyDescent="0.25">
      <c r="A6713" t="s">
        <v>6828</v>
      </c>
      <c r="B6713" t="s">
        <v>6829</v>
      </c>
      <c r="C6713">
        <v>549</v>
      </c>
      <c r="D6713" t="s">
        <v>12</v>
      </c>
      <c r="E6713">
        <v>340</v>
      </c>
      <c r="F6713">
        <v>432</v>
      </c>
      <c r="G6713">
        <v>7718</v>
      </c>
      <c r="H6713" t="s">
        <v>13</v>
      </c>
      <c r="I6713">
        <f t="shared" si="104"/>
        <v>92</v>
      </c>
    </row>
    <row r="6714" spans="1:9" x14ac:dyDescent="0.25">
      <c r="A6714" t="s">
        <v>6830</v>
      </c>
      <c r="B6714" t="s">
        <v>6831</v>
      </c>
      <c r="C6714">
        <v>653</v>
      </c>
      <c r="D6714" t="s">
        <v>12</v>
      </c>
      <c r="E6714">
        <v>427</v>
      </c>
      <c r="F6714">
        <v>527</v>
      </c>
      <c r="G6714">
        <v>7718</v>
      </c>
      <c r="H6714" t="s">
        <v>13</v>
      </c>
      <c r="I6714">
        <f t="shared" si="104"/>
        <v>100</v>
      </c>
    </row>
    <row r="6715" spans="1:9" x14ac:dyDescent="0.25">
      <c r="A6715" t="s">
        <v>6832</v>
      </c>
      <c r="B6715" t="s">
        <v>6833</v>
      </c>
      <c r="C6715">
        <v>287</v>
      </c>
      <c r="D6715" t="s">
        <v>12</v>
      </c>
      <c r="E6715">
        <v>36</v>
      </c>
      <c r="F6715">
        <v>136</v>
      </c>
      <c r="G6715">
        <v>7718</v>
      </c>
      <c r="H6715" t="s">
        <v>13</v>
      </c>
      <c r="I6715">
        <f t="shared" si="104"/>
        <v>100</v>
      </c>
    </row>
    <row r="6716" spans="1:9" x14ac:dyDescent="0.25">
      <c r="A6716" t="s">
        <v>6834</v>
      </c>
      <c r="B6716" t="s">
        <v>6835</v>
      </c>
      <c r="C6716">
        <v>657</v>
      </c>
      <c r="D6716" t="s">
        <v>20</v>
      </c>
      <c r="E6716">
        <v>408</v>
      </c>
      <c r="F6716">
        <v>593</v>
      </c>
      <c r="G6716">
        <v>3370</v>
      </c>
      <c r="H6716" t="s">
        <v>21</v>
      </c>
      <c r="I6716">
        <f t="shared" si="104"/>
        <v>185</v>
      </c>
    </row>
    <row r="6717" spans="1:9" x14ac:dyDescent="0.25">
      <c r="A6717" t="s">
        <v>6834</v>
      </c>
      <c r="B6717" t="s">
        <v>6835</v>
      </c>
      <c r="C6717">
        <v>657</v>
      </c>
      <c r="D6717" t="s">
        <v>20</v>
      </c>
      <c r="E6717">
        <v>584</v>
      </c>
      <c r="F6717">
        <v>637</v>
      </c>
      <c r="G6717">
        <v>3370</v>
      </c>
      <c r="H6717" t="s">
        <v>21</v>
      </c>
      <c r="I6717">
        <f t="shared" si="104"/>
        <v>53</v>
      </c>
    </row>
    <row r="6718" spans="1:9" x14ac:dyDescent="0.25">
      <c r="A6718" t="s">
        <v>6834</v>
      </c>
      <c r="B6718" t="s">
        <v>6835</v>
      </c>
      <c r="C6718">
        <v>657</v>
      </c>
      <c r="D6718" t="s">
        <v>10</v>
      </c>
      <c r="E6718">
        <v>251</v>
      </c>
      <c r="F6718">
        <v>336</v>
      </c>
      <c r="G6718">
        <v>1879</v>
      </c>
      <c r="H6718" t="s">
        <v>11</v>
      </c>
      <c r="I6718">
        <f t="shared" si="104"/>
        <v>85</v>
      </c>
    </row>
    <row r="6719" spans="1:9" x14ac:dyDescent="0.25">
      <c r="A6719" t="s">
        <v>6834</v>
      </c>
      <c r="B6719" t="s">
        <v>6835</v>
      </c>
      <c r="C6719">
        <v>657</v>
      </c>
      <c r="D6719" t="s">
        <v>12</v>
      </c>
      <c r="E6719">
        <v>125</v>
      </c>
      <c r="F6719">
        <v>226</v>
      </c>
      <c r="G6719">
        <v>7718</v>
      </c>
      <c r="H6719" t="s">
        <v>13</v>
      </c>
      <c r="I6719">
        <f t="shared" si="104"/>
        <v>101</v>
      </c>
    </row>
    <row r="6720" spans="1:9" x14ac:dyDescent="0.25">
      <c r="A6720" t="s">
        <v>6836</v>
      </c>
      <c r="B6720" t="s">
        <v>6837</v>
      </c>
      <c r="C6720">
        <v>686</v>
      </c>
      <c r="D6720" t="s">
        <v>20</v>
      </c>
      <c r="E6720">
        <v>517</v>
      </c>
      <c r="F6720">
        <v>669</v>
      </c>
      <c r="G6720">
        <v>3370</v>
      </c>
      <c r="H6720" t="s">
        <v>21</v>
      </c>
      <c r="I6720">
        <f t="shared" si="104"/>
        <v>152</v>
      </c>
    </row>
    <row r="6721" spans="1:9" x14ac:dyDescent="0.25">
      <c r="A6721" t="s">
        <v>6836</v>
      </c>
      <c r="B6721" t="s">
        <v>6837</v>
      </c>
      <c r="C6721">
        <v>686</v>
      </c>
      <c r="D6721" t="s">
        <v>10</v>
      </c>
      <c r="E6721">
        <v>245</v>
      </c>
      <c r="F6721">
        <v>326</v>
      </c>
      <c r="G6721">
        <v>1879</v>
      </c>
      <c r="H6721" t="s">
        <v>11</v>
      </c>
      <c r="I6721">
        <f t="shared" si="104"/>
        <v>81</v>
      </c>
    </row>
    <row r="6722" spans="1:9" x14ac:dyDescent="0.25">
      <c r="A6722" t="s">
        <v>6836</v>
      </c>
      <c r="B6722" t="s">
        <v>6837</v>
      </c>
      <c r="C6722">
        <v>686</v>
      </c>
      <c r="D6722" t="s">
        <v>12</v>
      </c>
      <c r="E6722">
        <v>119</v>
      </c>
      <c r="F6722">
        <v>221</v>
      </c>
      <c r="G6722">
        <v>7718</v>
      </c>
      <c r="H6722" t="s">
        <v>13</v>
      </c>
      <c r="I6722">
        <f t="shared" si="104"/>
        <v>102</v>
      </c>
    </row>
    <row r="6723" spans="1:9" x14ac:dyDescent="0.25">
      <c r="A6723" t="s">
        <v>6838</v>
      </c>
      <c r="B6723" t="s">
        <v>6839</v>
      </c>
      <c r="C6723">
        <v>688</v>
      </c>
      <c r="D6723" t="s">
        <v>10</v>
      </c>
      <c r="E6723">
        <v>254</v>
      </c>
      <c r="F6723">
        <v>335</v>
      </c>
      <c r="G6723">
        <v>1879</v>
      </c>
      <c r="H6723" t="s">
        <v>11</v>
      </c>
      <c r="I6723">
        <f t="shared" ref="I6723:I6786" si="105">$F6723-$E6723</f>
        <v>81</v>
      </c>
    </row>
    <row r="6724" spans="1:9" x14ac:dyDescent="0.25">
      <c r="A6724" t="s">
        <v>6838</v>
      </c>
      <c r="B6724" t="s">
        <v>6839</v>
      </c>
      <c r="C6724">
        <v>688</v>
      </c>
      <c r="D6724" t="s">
        <v>12</v>
      </c>
      <c r="E6724">
        <v>128</v>
      </c>
      <c r="F6724">
        <v>230</v>
      </c>
      <c r="G6724">
        <v>7718</v>
      </c>
      <c r="H6724" t="s">
        <v>13</v>
      </c>
      <c r="I6724">
        <f t="shared" si="105"/>
        <v>102</v>
      </c>
    </row>
    <row r="6725" spans="1:9" x14ac:dyDescent="0.25">
      <c r="A6725" t="s">
        <v>6840</v>
      </c>
      <c r="B6725" t="s">
        <v>6841</v>
      </c>
      <c r="C6725">
        <v>850</v>
      </c>
      <c r="D6725" t="s">
        <v>20</v>
      </c>
      <c r="E6725">
        <v>691</v>
      </c>
      <c r="F6725">
        <v>807</v>
      </c>
      <c r="G6725">
        <v>3370</v>
      </c>
      <c r="H6725" t="s">
        <v>21</v>
      </c>
      <c r="I6725">
        <f t="shared" si="105"/>
        <v>116</v>
      </c>
    </row>
    <row r="6726" spans="1:9" x14ac:dyDescent="0.25">
      <c r="A6726" t="s">
        <v>6840</v>
      </c>
      <c r="B6726" t="s">
        <v>6841</v>
      </c>
      <c r="C6726">
        <v>850</v>
      </c>
      <c r="D6726" t="s">
        <v>10</v>
      </c>
      <c r="E6726">
        <v>275</v>
      </c>
      <c r="F6726">
        <v>357</v>
      </c>
      <c r="G6726">
        <v>1879</v>
      </c>
      <c r="H6726" t="s">
        <v>11</v>
      </c>
      <c r="I6726">
        <f t="shared" si="105"/>
        <v>82</v>
      </c>
    </row>
    <row r="6727" spans="1:9" x14ac:dyDescent="0.25">
      <c r="A6727" t="s">
        <v>6840</v>
      </c>
      <c r="B6727" t="s">
        <v>6841</v>
      </c>
      <c r="C6727">
        <v>850</v>
      </c>
      <c r="D6727" t="s">
        <v>12</v>
      </c>
      <c r="E6727">
        <v>149</v>
      </c>
      <c r="F6727">
        <v>251</v>
      </c>
      <c r="G6727">
        <v>7718</v>
      </c>
      <c r="H6727" t="s">
        <v>13</v>
      </c>
      <c r="I6727">
        <f t="shared" si="105"/>
        <v>102</v>
      </c>
    </row>
    <row r="6728" spans="1:9" x14ac:dyDescent="0.25">
      <c r="A6728" t="s">
        <v>6842</v>
      </c>
      <c r="B6728" t="s">
        <v>6843</v>
      </c>
      <c r="C6728">
        <v>644</v>
      </c>
      <c r="D6728" t="s">
        <v>10</v>
      </c>
      <c r="E6728">
        <v>274</v>
      </c>
      <c r="F6728">
        <v>357</v>
      </c>
      <c r="G6728">
        <v>1879</v>
      </c>
      <c r="H6728" t="s">
        <v>11</v>
      </c>
      <c r="I6728">
        <f t="shared" si="105"/>
        <v>83</v>
      </c>
    </row>
    <row r="6729" spans="1:9" x14ac:dyDescent="0.25">
      <c r="A6729" t="s">
        <v>6842</v>
      </c>
      <c r="B6729" t="s">
        <v>6843</v>
      </c>
      <c r="C6729">
        <v>644</v>
      </c>
      <c r="D6729" t="s">
        <v>12</v>
      </c>
      <c r="E6729">
        <v>118</v>
      </c>
      <c r="F6729">
        <v>220</v>
      </c>
      <c r="G6729">
        <v>7718</v>
      </c>
      <c r="H6729" t="s">
        <v>13</v>
      </c>
      <c r="I6729">
        <f t="shared" si="105"/>
        <v>102</v>
      </c>
    </row>
    <row r="6730" spans="1:9" x14ac:dyDescent="0.25">
      <c r="A6730" t="s">
        <v>6844</v>
      </c>
      <c r="B6730" t="s">
        <v>6845</v>
      </c>
      <c r="C6730">
        <v>716</v>
      </c>
      <c r="D6730" t="s">
        <v>10</v>
      </c>
      <c r="E6730">
        <v>280</v>
      </c>
      <c r="F6730">
        <v>363</v>
      </c>
      <c r="G6730">
        <v>1879</v>
      </c>
      <c r="H6730" t="s">
        <v>11</v>
      </c>
      <c r="I6730">
        <f t="shared" si="105"/>
        <v>83</v>
      </c>
    </row>
    <row r="6731" spans="1:9" x14ac:dyDescent="0.25">
      <c r="A6731" t="s">
        <v>6844</v>
      </c>
      <c r="B6731" t="s">
        <v>6845</v>
      </c>
      <c r="C6731">
        <v>716</v>
      </c>
      <c r="D6731" t="s">
        <v>12</v>
      </c>
      <c r="E6731">
        <v>114</v>
      </c>
      <c r="F6731">
        <v>216</v>
      </c>
      <c r="G6731">
        <v>7718</v>
      </c>
      <c r="H6731" t="s">
        <v>13</v>
      </c>
      <c r="I6731">
        <f t="shared" si="105"/>
        <v>102</v>
      </c>
    </row>
    <row r="6732" spans="1:9" x14ac:dyDescent="0.25">
      <c r="A6732" t="s">
        <v>6846</v>
      </c>
      <c r="B6732" t="s">
        <v>6847</v>
      </c>
      <c r="C6732">
        <v>1053</v>
      </c>
      <c r="D6732" t="s">
        <v>20</v>
      </c>
      <c r="E6732">
        <v>908</v>
      </c>
      <c r="F6732">
        <v>1028</v>
      </c>
      <c r="G6732">
        <v>3370</v>
      </c>
      <c r="H6732" t="s">
        <v>21</v>
      </c>
      <c r="I6732">
        <f t="shared" si="105"/>
        <v>120</v>
      </c>
    </row>
    <row r="6733" spans="1:9" x14ac:dyDescent="0.25">
      <c r="A6733" t="s">
        <v>6846</v>
      </c>
      <c r="B6733" t="s">
        <v>6847</v>
      </c>
      <c r="C6733">
        <v>1053</v>
      </c>
      <c r="D6733" t="s">
        <v>10</v>
      </c>
      <c r="E6733">
        <v>253</v>
      </c>
      <c r="F6733">
        <v>335</v>
      </c>
      <c r="G6733">
        <v>1879</v>
      </c>
      <c r="H6733" t="s">
        <v>11</v>
      </c>
      <c r="I6733">
        <f t="shared" si="105"/>
        <v>82</v>
      </c>
    </row>
    <row r="6734" spans="1:9" x14ac:dyDescent="0.25">
      <c r="A6734" t="s">
        <v>6846</v>
      </c>
      <c r="B6734" t="s">
        <v>6847</v>
      </c>
      <c r="C6734">
        <v>1053</v>
      </c>
      <c r="D6734" t="s">
        <v>12</v>
      </c>
      <c r="E6734">
        <v>127</v>
      </c>
      <c r="F6734">
        <v>229</v>
      </c>
      <c r="G6734">
        <v>7718</v>
      </c>
      <c r="H6734" t="s">
        <v>13</v>
      </c>
      <c r="I6734">
        <f t="shared" si="105"/>
        <v>102</v>
      </c>
    </row>
    <row r="6735" spans="1:9" x14ac:dyDescent="0.25">
      <c r="A6735" t="s">
        <v>6848</v>
      </c>
      <c r="B6735" t="s">
        <v>6849</v>
      </c>
      <c r="C6735">
        <v>217</v>
      </c>
      <c r="D6735" t="s">
        <v>12</v>
      </c>
      <c r="E6735">
        <v>113</v>
      </c>
      <c r="F6735">
        <v>205</v>
      </c>
      <c r="G6735">
        <v>7718</v>
      </c>
      <c r="H6735" t="s">
        <v>13</v>
      </c>
      <c r="I6735">
        <f t="shared" si="105"/>
        <v>92</v>
      </c>
    </row>
    <row r="6736" spans="1:9" x14ac:dyDescent="0.25">
      <c r="A6736" t="s">
        <v>6850</v>
      </c>
      <c r="B6736" t="s">
        <v>6851</v>
      </c>
      <c r="C6736">
        <v>604</v>
      </c>
      <c r="D6736" t="s">
        <v>12</v>
      </c>
      <c r="E6736">
        <v>9</v>
      </c>
      <c r="F6736">
        <v>100</v>
      </c>
      <c r="G6736">
        <v>7718</v>
      </c>
      <c r="H6736" t="s">
        <v>13</v>
      </c>
      <c r="I6736">
        <f t="shared" si="105"/>
        <v>91</v>
      </c>
    </row>
    <row r="6737" spans="1:9" x14ac:dyDescent="0.25">
      <c r="A6737" t="s">
        <v>6850</v>
      </c>
      <c r="B6737" t="s">
        <v>6851</v>
      </c>
      <c r="C6737">
        <v>604</v>
      </c>
      <c r="D6737" t="s">
        <v>12</v>
      </c>
      <c r="E6737">
        <v>264</v>
      </c>
      <c r="F6737">
        <v>360</v>
      </c>
      <c r="G6737">
        <v>7718</v>
      </c>
      <c r="H6737" t="s">
        <v>13</v>
      </c>
      <c r="I6737">
        <f t="shared" si="105"/>
        <v>96</v>
      </c>
    </row>
    <row r="6738" spans="1:9" x14ac:dyDescent="0.25">
      <c r="A6738" t="s">
        <v>6850</v>
      </c>
      <c r="B6738" t="s">
        <v>6851</v>
      </c>
      <c r="C6738">
        <v>604</v>
      </c>
      <c r="D6738" t="s">
        <v>12</v>
      </c>
      <c r="E6738">
        <v>494</v>
      </c>
      <c r="F6738">
        <v>589</v>
      </c>
      <c r="G6738">
        <v>7718</v>
      </c>
      <c r="H6738" t="s">
        <v>13</v>
      </c>
      <c r="I6738">
        <f t="shared" si="105"/>
        <v>95</v>
      </c>
    </row>
    <row r="6739" spans="1:9" x14ac:dyDescent="0.25">
      <c r="A6739" t="s">
        <v>6852</v>
      </c>
      <c r="B6739" t="s">
        <v>6853</v>
      </c>
      <c r="C6739">
        <v>838</v>
      </c>
      <c r="D6739" t="s">
        <v>20</v>
      </c>
      <c r="E6739">
        <v>691</v>
      </c>
      <c r="F6739">
        <v>798</v>
      </c>
      <c r="G6739">
        <v>3370</v>
      </c>
      <c r="H6739" t="s">
        <v>21</v>
      </c>
      <c r="I6739">
        <f t="shared" si="105"/>
        <v>107</v>
      </c>
    </row>
    <row r="6740" spans="1:9" x14ac:dyDescent="0.25">
      <c r="A6740" t="s">
        <v>6852</v>
      </c>
      <c r="B6740" t="s">
        <v>6853</v>
      </c>
      <c r="C6740">
        <v>838</v>
      </c>
      <c r="D6740" t="s">
        <v>10</v>
      </c>
      <c r="E6740">
        <v>253</v>
      </c>
      <c r="F6740">
        <v>336</v>
      </c>
      <c r="G6740">
        <v>1879</v>
      </c>
      <c r="H6740" t="s">
        <v>11</v>
      </c>
      <c r="I6740">
        <f t="shared" si="105"/>
        <v>83</v>
      </c>
    </row>
    <row r="6741" spans="1:9" x14ac:dyDescent="0.25">
      <c r="A6741" t="s">
        <v>6852</v>
      </c>
      <c r="B6741" t="s">
        <v>6853</v>
      </c>
      <c r="C6741">
        <v>838</v>
      </c>
      <c r="D6741" t="s">
        <v>12</v>
      </c>
      <c r="E6741">
        <v>127</v>
      </c>
      <c r="F6741">
        <v>229</v>
      </c>
      <c r="G6741">
        <v>7718</v>
      </c>
      <c r="H6741" t="s">
        <v>13</v>
      </c>
      <c r="I6741">
        <f t="shared" si="105"/>
        <v>102</v>
      </c>
    </row>
    <row r="6742" spans="1:9" x14ac:dyDescent="0.25">
      <c r="A6742" t="s">
        <v>6854</v>
      </c>
      <c r="B6742" t="s">
        <v>6855</v>
      </c>
      <c r="C6742">
        <v>372</v>
      </c>
      <c r="D6742" t="s">
        <v>170</v>
      </c>
      <c r="E6742">
        <v>65</v>
      </c>
      <c r="F6742">
        <v>114</v>
      </c>
      <c r="G6742">
        <v>12115</v>
      </c>
      <c r="H6742" t="s">
        <v>171</v>
      </c>
      <c r="I6742">
        <f t="shared" si="105"/>
        <v>49</v>
      </c>
    </row>
    <row r="6743" spans="1:9" x14ac:dyDescent="0.25">
      <c r="A6743" t="s">
        <v>6854</v>
      </c>
      <c r="B6743" t="s">
        <v>6855</v>
      </c>
      <c r="C6743">
        <v>372</v>
      </c>
      <c r="D6743" t="s">
        <v>12</v>
      </c>
      <c r="E6743">
        <v>203</v>
      </c>
      <c r="F6743">
        <v>307</v>
      </c>
      <c r="G6743">
        <v>7718</v>
      </c>
      <c r="H6743" t="s">
        <v>13</v>
      </c>
      <c r="I6743">
        <f t="shared" si="105"/>
        <v>104</v>
      </c>
    </row>
    <row r="6744" spans="1:9" x14ac:dyDescent="0.25">
      <c r="A6744" t="s">
        <v>6856</v>
      </c>
      <c r="B6744" t="s">
        <v>6857</v>
      </c>
      <c r="C6744">
        <v>197</v>
      </c>
      <c r="D6744" t="s">
        <v>12</v>
      </c>
      <c r="E6744">
        <v>2</v>
      </c>
      <c r="F6744">
        <v>94</v>
      </c>
      <c r="G6744">
        <v>7718</v>
      </c>
      <c r="H6744" t="s">
        <v>13</v>
      </c>
      <c r="I6744">
        <f t="shared" si="105"/>
        <v>92</v>
      </c>
    </row>
    <row r="6745" spans="1:9" x14ac:dyDescent="0.25">
      <c r="A6745" t="s">
        <v>6858</v>
      </c>
      <c r="B6745" t="s">
        <v>6859</v>
      </c>
      <c r="C6745">
        <v>358</v>
      </c>
      <c r="D6745" t="s">
        <v>12</v>
      </c>
      <c r="E6745">
        <v>25</v>
      </c>
      <c r="F6745">
        <v>124</v>
      </c>
      <c r="G6745">
        <v>7718</v>
      </c>
      <c r="H6745" t="s">
        <v>13</v>
      </c>
      <c r="I6745">
        <f t="shared" si="105"/>
        <v>99</v>
      </c>
    </row>
    <row r="6746" spans="1:9" x14ac:dyDescent="0.25">
      <c r="A6746" t="s">
        <v>6860</v>
      </c>
      <c r="B6746" t="s">
        <v>6861</v>
      </c>
      <c r="C6746">
        <v>151</v>
      </c>
      <c r="D6746" t="s">
        <v>12</v>
      </c>
      <c r="E6746">
        <v>21</v>
      </c>
      <c r="F6746">
        <v>127</v>
      </c>
      <c r="G6746">
        <v>7718</v>
      </c>
      <c r="H6746" t="s">
        <v>13</v>
      </c>
      <c r="I6746">
        <f t="shared" si="105"/>
        <v>106</v>
      </c>
    </row>
    <row r="6747" spans="1:9" x14ac:dyDescent="0.25">
      <c r="A6747" t="s">
        <v>6862</v>
      </c>
      <c r="B6747" t="s">
        <v>6863</v>
      </c>
      <c r="C6747">
        <v>1484</v>
      </c>
      <c r="D6747" t="s">
        <v>6864</v>
      </c>
      <c r="E6747">
        <v>1031</v>
      </c>
      <c r="F6747">
        <v>1209</v>
      </c>
      <c r="G6747">
        <v>19107</v>
      </c>
      <c r="H6747" t="s">
        <v>6865</v>
      </c>
      <c r="I6747">
        <f t="shared" si="105"/>
        <v>178</v>
      </c>
    </row>
    <row r="6748" spans="1:9" x14ac:dyDescent="0.25">
      <c r="A6748" t="s">
        <v>6862</v>
      </c>
      <c r="B6748" t="s">
        <v>6863</v>
      </c>
      <c r="C6748">
        <v>1484</v>
      </c>
      <c r="D6748" t="s">
        <v>6864</v>
      </c>
      <c r="E6748">
        <v>1201</v>
      </c>
      <c r="F6748">
        <v>1434</v>
      </c>
      <c r="G6748">
        <v>19107</v>
      </c>
      <c r="H6748" t="s">
        <v>6865</v>
      </c>
      <c r="I6748">
        <f t="shared" si="105"/>
        <v>233</v>
      </c>
    </row>
    <row r="6749" spans="1:9" x14ac:dyDescent="0.25">
      <c r="A6749" t="s">
        <v>6862</v>
      </c>
      <c r="B6749" t="s">
        <v>6863</v>
      </c>
      <c r="C6749">
        <v>1484</v>
      </c>
      <c r="D6749" t="s">
        <v>12</v>
      </c>
      <c r="E6749">
        <v>9</v>
      </c>
      <c r="F6749">
        <v>110</v>
      </c>
      <c r="G6749">
        <v>7718</v>
      </c>
      <c r="H6749" t="s">
        <v>13</v>
      </c>
      <c r="I6749">
        <f t="shared" si="105"/>
        <v>101</v>
      </c>
    </row>
    <row r="6750" spans="1:9" x14ac:dyDescent="0.25">
      <c r="A6750" t="s">
        <v>6866</v>
      </c>
      <c r="B6750" t="s">
        <v>6867</v>
      </c>
      <c r="C6750">
        <v>349</v>
      </c>
      <c r="D6750" t="s">
        <v>12</v>
      </c>
      <c r="E6750">
        <v>165</v>
      </c>
      <c r="F6750">
        <v>266</v>
      </c>
      <c r="G6750">
        <v>7718</v>
      </c>
      <c r="H6750" t="s">
        <v>13</v>
      </c>
      <c r="I6750">
        <f t="shared" si="105"/>
        <v>101</v>
      </c>
    </row>
    <row r="6751" spans="1:9" x14ac:dyDescent="0.25">
      <c r="A6751" t="s">
        <v>6868</v>
      </c>
      <c r="B6751" t="s">
        <v>6869</v>
      </c>
      <c r="C6751">
        <v>348</v>
      </c>
      <c r="D6751" t="s">
        <v>170</v>
      </c>
      <c r="E6751">
        <v>55</v>
      </c>
      <c r="F6751">
        <v>104</v>
      </c>
      <c r="G6751">
        <v>12115</v>
      </c>
      <c r="H6751" t="s">
        <v>171</v>
      </c>
      <c r="I6751">
        <f t="shared" si="105"/>
        <v>49</v>
      </c>
    </row>
    <row r="6752" spans="1:9" x14ac:dyDescent="0.25">
      <c r="A6752" t="s">
        <v>6868</v>
      </c>
      <c r="B6752" t="s">
        <v>6869</v>
      </c>
      <c r="C6752">
        <v>348</v>
      </c>
      <c r="D6752" t="s">
        <v>12</v>
      </c>
      <c r="E6752">
        <v>169</v>
      </c>
      <c r="F6752">
        <v>277</v>
      </c>
      <c r="G6752">
        <v>7718</v>
      </c>
      <c r="H6752" t="s">
        <v>13</v>
      </c>
      <c r="I6752">
        <f t="shared" si="105"/>
        <v>108</v>
      </c>
    </row>
    <row r="6753" spans="1:9" x14ac:dyDescent="0.25">
      <c r="A6753" t="s">
        <v>6870</v>
      </c>
      <c r="B6753" t="s">
        <v>6871</v>
      </c>
      <c r="C6753">
        <v>353</v>
      </c>
      <c r="D6753" t="s">
        <v>170</v>
      </c>
      <c r="E6753">
        <v>60</v>
      </c>
      <c r="F6753">
        <v>109</v>
      </c>
      <c r="G6753">
        <v>12115</v>
      </c>
      <c r="H6753" t="s">
        <v>171</v>
      </c>
      <c r="I6753">
        <f t="shared" si="105"/>
        <v>49</v>
      </c>
    </row>
    <row r="6754" spans="1:9" x14ac:dyDescent="0.25">
      <c r="A6754" t="s">
        <v>6870</v>
      </c>
      <c r="B6754" t="s">
        <v>6871</v>
      </c>
      <c r="C6754">
        <v>353</v>
      </c>
      <c r="D6754" t="s">
        <v>12</v>
      </c>
      <c r="E6754">
        <v>174</v>
      </c>
      <c r="F6754">
        <v>283</v>
      </c>
      <c r="G6754">
        <v>7718</v>
      </c>
      <c r="H6754" t="s">
        <v>13</v>
      </c>
      <c r="I6754">
        <f t="shared" si="105"/>
        <v>109</v>
      </c>
    </row>
    <row r="6755" spans="1:9" x14ac:dyDescent="0.25">
      <c r="A6755" t="s">
        <v>6872</v>
      </c>
      <c r="B6755" t="s">
        <v>6873</v>
      </c>
      <c r="C6755">
        <v>527</v>
      </c>
      <c r="D6755" t="s">
        <v>12</v>
      </c>
      <c r="E6755">
        <v>20</v>
      </c>
      <c r="F6755">
        <v>112</v>
      </c>
      <c r="G6755">
        <v>7718</v>
      </c>
      <c r="H6755" t="s">
        <v>13</v>
      </c>
      <c r="I6755">
        <f t="shared" si="105"/>
        <v>92</v>
      </c>
    </row>
    <row r="6756" spans="1:9" x14ac:dyDescent="0.25">
      <c r="A6756" t="s">
        <v>6872</v>
      </c>
      <c r="B6756" t="s">
        <v>6873</v>
      </c>
      <c r="C6756">
        <v>527</v>
      </c>
      <c r="D6756" t="s">
        <v>12</v>
      </c>
      <c r="E6756">
        <v>285</v>
      </c>
      <c r="F6756">
        <v>385</v>
      </c>
      <c r="G6756">
        <v>7718</v>
      </c>
      <c r="H6756" t="s">
        <v>13</v>
      </c>
      <c r="I6756">
        <f t="shared" si="105"/>
        <v>100</v>
      </c>
    </row>
    <row r="6757" spans="1:9" x14ac:dyDescent="0.25">
      <c r="A6757" t="s">
        <v>6872</v>
      </c>
      <c r="B6757" t="s">
        <v>6873</v>
      </c>
      <c r="C6757">
        <v>527</v>
      </c>
      <c r="D6757" t="s">
        <v>12</v>
      </c>
      <c r="E6757">
        <v>432</v>
      </c>
      <c r="F6757">
        <v>525</v>
      </c>
      <c r="G6757">
        <v>7718</v>
      </c>
      <c r="H6757" t="s">
        <v>13</v>
      </c>
      <c r="I6757">
        <f t="shared" si="105"/>
        <v>93</v>
      </c>
    </row>
    <row r="6758" spans="1:9" x14ac:dyDescent="0.25">
      <c r="A6758" t="s">
        <v>6874</v>
      </c>
      <c r="B6758" t="s">
        <v>6875</v>
      </c>
      <c r="C6758">
        <v>1083</v>
      </c>
      <c r="D6758" t="s">
        <v>20</v>
      </c>
      <c r="E6758">
        <v>941</v>
      </c>
      <c r="F6758">
        <v>1059</v>
      </c>
      <c r="G6758">
        <v>3370</v>
      </c>
      <c r="H6758" t="s">
        <v>21</v>
      </c>
      <c r="I6758">
        <f t="shared" si="105"/>
        <v>118</v>
      </c>
    </row>
    <row r="6759" spans="1:9" x14ac:dyDescent="0.25">
      <c r="A6759" t="s">
        <v>6874</v>
      </c>
      <c r="B6759" t="s">
        <v>6875</v>
      </c>
      <c r="C6759">
        <v>1083</v>
      </c>
      <c r="D6759" t="s">
        <v>10</v>
      </c>
      <c r="E6759">
        <v>256</v>
      </c>
      <c r="F6759">
        <v>339</v>
      </c>
      <c r="G6759">
        <v>1879</v>
      </c>
      <c r="H6759" t="s">
        <v>11</v>
      </c>
      <c r="I6759">
        <f t="shared" si="105"/>
        <v>83</v>
      </c>
    </row>
    <row r="6760" spans="1:9" x14ac:dyDescent="0.25">
      <c r="A6760" t="s">
        <v>6874</v>
      </c>
      <c r="B6760" t="s">
        <v>6875</v>
      </c>
      <c r="C6760">
        <v>1083</v>
      </c>
      <c r="D6760" t="s">
        <v>12</v>
      </c>
      <c r="E6760">
        <v>130</v>
      </c>
      <c r="F6760">
        <v>232</v>
      </c>
      <c r="G6760">
        <v>7718</v>
      </c>
      <c r="H6760" t="s">
        <v>13</v>
      </c>
      <c r="I6760">
        <f t="shared" si="105"/>
        <v>102</v>
      </c>
    </row>
    <row r="6761" spans="1:9" x14ac:dyDescent="0.25">
      <c r="A6761" t="s">
        <v>6876</v>
      </c>
      <c r="B6761" t="s">
        <v>6877</v>
      </c>
      <c r="C6761">
        <v>299</v>
      </c>
      <c r="D6761" t="s">
        <v>12</v>
      </c>
      <c r="E6761">
        <v>81</v>
      </c>
      <c r="F6761">
        <v>182</v>
      </c>
      <c r="G6761">
        <v>7718</v>
      </c>
      <c r="H6761" t="s">
        <v>13</v>
      </c>
      <c r="I6761">
        <f t="shared" si="105"/>
        <v>101</v>
      </c>
    </row>
    <row r="6762" spans="1:9" x14ac:dyDescent="0.25">
      <c r="A6762" t="s">
        <v>6878</v>
      </c>
      <c r="B6762" t="s">
        <v>6879</v>
      </c>
      <c r="C6762">
        <v>763</v>
      </c>
      <c r="D6762" t="s">
        <v>20</v>
      </c>
      <c r="E6762">
        <v>581</v>
      </c>
      <c r="F6762">
        <v>702</v>
      </c>
      <c r="G6762">
        <v>3370</v>
      </c>
      <c r="H6762" t="s">
        <v>21</v>
      </c>
      <c r="I6762">
        <f t="shared" si="105"/>
        <v>121</v>
      </c>
    </row>
    <row r="6763" spans="1:9" x14ac:dyDescent="0.25">
      <c r="A6763" t="s">
        <v>6878</v>
      </c>
      <c r="B6763" t="s">
        <v>6879</v>
      </c>
      <c r="C6763">
        <v>763</v>
      </c>
      <c r="D6763" t="s">
        <v>10</v>
      </c>
      <c r="E6763">
        <v>303</v>
      </c>
      <c r="F6763">
        <v>384</v>
      </c>
      <c r="G6763">
        <v>1879</v>
      </c>
      <c r="H6763" t="s">
        <v>11</v>
      </c>
      <c r="I6763">
        <f t="shared" si="105"/>
        <v>81</v>
      </c>
    </row>
    <row r="6764" spans="1:9" x14ac:dyDescent="0.25">
      <c r="A6764" t="s">
        <v>6878</v>
      </c>
      <c r="B6764" t="s">
        <v>6879</v>
      </c>
      <c r="C6764">
        <v>763</v>
      </c>
      <c r="D6764" t="s">
        <v>12</v>
      </c>
      <c r="E6764">
        <v>177</v>
      </c>
      <c r="F6764">
        <v>279</v>
      </c>
      <c r="G6764">
        <v>7718</v>
      </c>
      <c r="H6764" t="s">
        <v>13</v>
      </c>
      <c r="I6764">
        <f t="shared" si="105"/>
        <v>102</v>
      </c>
    </row>
    <row r="6765" spans="1:9" x14ac:dyDescent="0.25">
      <c r="A6765" t="s">
        <v>6880</v>
      </c>
      <c r="B6765" t="s">
        <v>6881</v>
      </c>
      <c r="C6765">
        <v>546</v>
      </c>
      <c r="D6765" t="s">
        <v>20</v>
      </c>
      <c r="E6765">
        <v>403</v>
      </c>
      <c r="F6765">
        <v>475</v>
      </c>
      <c r="G6765">
        <v>3370</v>
      </c>
      <c r="H6765" t="s">
        <v>21</v>
      </c>
      <c r="I6765">
        <f t="shared" si="105"/>
        <v>72</v>
      </c>
    </row>
    <row r="6766" spans="1:9" x14ac:dyDescent="0.25">
      <c r="A6766" t="s">
        <v>6880</v>
      </c>
      <c r="B6766" t="s">
        <v>6881</v>
      </c>
      <c r="C6766">
        <v>546</v>
      </c>
      <c r="D6766" t="s">
        <v>10</v>
      </c>
      <c r="E6766">
        <v>269</v>
      </c>
      <c r="F6766">
        <v>305</v>
      </c>
      <c r="G6766">
        <v>1879</v>
      </c>
      <c r="H6766" t="s">
        <v>11</v>
      </c>
      <c r="I6766">
        <f t="shared" si="105"/>
        <v>36</v>
      </c>
    </row>
    <row r="6767" spans="1:9" x14ac:dyDescent="0.25">
      <c r="A6767" t="s">
        <v>6880</v>
      </c>
      <c r="B6767" t="s">
        <v>6881</v>
      </c>
      <c r="C6767">
        <v>546</v>
      </c>
      <c r="D6767" t="s">
        <v>12</v>
      </c>
      <c r="E6767">
        <v>124</v>
      </c>
      <c r="F6767">
        <v>228</v>
      </c>
      <c r="G6767">
        <v>7718</v>
      </c>
      <c r="H6767" t="s">
        <v>13</v>
      </c>
      <c r="I6767">
        <f t="shared" si="105"/>
        <v>104</v>
      </c>
    </row>
    <row r="6768" spans="1:9" x14ac:dyDescent="0.25">
      <c r="A6768" t="s">
        <v>6882</v>
      </c>
      <c r="B6768" t="s">
        <v>6883</v>
      </c>
      <c r="C6768">
        <v>660</v>
      </c>
      <c r="D6768" t="s">
        <v>20</v>
      </c>
      <c r="E6768">
        <v>507</v>
      </c>
      <c r="F6768">
        <v>628</v>
      </c>
      <c r="G6768">
        <v>3370</v>
      </c>
      <c r="H6768" t="s">
        <v>21</v>
      </c>
      <c r="I6768">
        <f t="shared" si="105"/>
        <v>121</v>
      </c>
    </row>
    <row r="6769" spans="1:9" x14ac:dyDescent="0.25">
      <c r="A6769" t="s">
        <v>6882</v>
      </c>
      <c r="B6769" t="s">
        <v>6883</v>
      </c>
      <c r="C6769">
        <v>660</v>
      </c>
      <c r="D6769" t="s">
        <v>10</v>
      </c>
      <c r="E6769">
        <v>250</v>
      </c>
      <c r="F6769">
        <v>332</v>
      </c>
      <c r="G6769">
        <v>1879</v>
      </c>
      <c r="H6769" t="s">
        <v>11</v>
      </c>
      <c r="I6769">
        <f t="shared" si="105"/>
        <v>82</v>
      </c>
    </row>
    <row r="6770" spans="1:9" x14ac:dyDescent="0.25">
      <c r="A6770" t="s">
        <v>6882</v>
      </c>
      <c r="B6770" t="s">
        <v>6883</v>
      </c>
      <c r="C6770">
        <v>660</v>
      </c>
      <c r="D6770" t="s">
        <v>12</v>
      </c>
      <c r="E6770">
        <v>124</v>
      </c>
      <c r="F6770">
        <v>226</v>
      </c>
      <c r="G6770">
        <v>7718</v>
      </c>
      <c r="H6770" t="s">
        <v>13</v>
      </c>
      <c r="I6770">
        <f t="shared" si="105"/>
        <v>102</v>
      </c>
    </row>
    <row r="6771" spans="1:9" x14ac:dyDescent="0.25">
      <c r="A6771" t="s">
        <v>6884</v>
      </c>
      <c r="B6771" t="s">
        <v>6885</v>
      </c>
      <c r="C6771">
        <v>471</v>
      </c>
      <c r="D6771" t="s">
        <v>12</v>
      </c>
      <c r="E6771">
        <v>56</v>
      </c>
      <c r="F6771">
        <v>154</v>
      </c>
      <c r="G6771">
        <v>7718</v>
      </c>
      <c r="H6771" t="s">
        <v>13</v>
      </c>
      <c r="I6771">
        <f t="shared" si="105"/>
        <v>98</v>
      </c>
    </row>
    <row r="6772" spans="1:9" x14ac:dyDescent="0.25">
      <c r="A6772" t="s">
        <v>6884</v>
      </c>
      <c r="B6772" t="s">
        <v>6885</v>
      </c>
      <c r="C6772">
        <v>471</v>
      </c>
      <c r="D6772" t="s">
        <v>12</v>
      </c>
      <c r="E6772">
        <v>193</v>
      </c>
      <c r="F6772">
        <v>289</v>
      </c>
      <c r="G6772">
        <v>7718</v>
      </c>
      <c r="H6772" t="s">
        <v>13</v>
      </c>
      <c r="I6772">
        <f t="shared" si="105"/>
        <v>96</v>
      </c>
    </row>
    <row r="6773" spans="1:9" x14ac:dyDescent="0.25">
      <c r="A6773" t="s">
        <v>6884</v>
      </c>
      <c r="B6773" t="s">
        <v>6885</v>
      </c>
      <c r="C6773">
        <v>471</v>
      </c>
      <c r="D6773" t="s">
        <v>12</v>
      </c>
      <c r="E6773">
        <v>341</v>
      </c>
      <c r="F6773">
        <v>436</v>
      </c>
      <c r="G6773">
        <v>7718</v>
      </c>
      <c r="H6773" t="s">
        <v>13</v>
      </c>
      <c r="I6773">
        <f t="shared" si="105"/>
        <v>95</v>
      </c>
    </row>
    <row r="6774" spans="1:9" x14ac:dyDescent="0.25">
      <c r="A6774" t="s">
        <v>6886</v>
      </c>
      <c r="B6774" t="s">
        <v>6887</v>
      </c>
      <c r="C6774">
        <v>374</v>
      </c>
      <c r="D6774" t="s">
        <v>12</v>
      </c>
      <c r="E6774">
        <v>69</v>
      </c>
      <c r="F6774">
        <v>160</v>
      </c>
      <c r="G6774">
        <v>7718</v>
      </c>
      <c r="H6774" t="s">
        <v>13</v>
      </c>
      <c r="I6774">
        <f t="shared" si="105"/>
        <v>91</v>
      </c>
    </row>
    <row r="6775" spans="1:9" x14ac:dyDescent="0.25">
      <c r="A6775" t="s">
        <v>6888</v>
      </c>
      <c r="B6775" t="s">
        <v>6889</v>
      </c>
      <c r="C6775">
        <v>324</v>
      </c>
      <c r="D6775" t="s">
        <v>12</v>
      </c>
      <c r="E6775">
        <v>71</v>
      </c>
      <c r="F6775">
        <v>156</v>
      </c>
      <c r="G6775">
        <v>7718</v>
      </c>
      <c r="H6775" t="s">
        <v>13</v>
      </c>
      <c r="I6775">
        <f t="shared" si="105"/>
        <v>85</v>
      </c>
    </row>
    <row r="6776" spans="1:9" x14ac:dyDescent="0.25">
      <c r="A6776" t="s">
        <v>6890</v>
      </c>
      <c r="B6776" t="s">
        <v>6891</v>
      </c>
      <c r="C6776">
        <v>853</v>
      </c>
      <c r="D6776" t="s">
        <v>20</v>
      </c>
      <c r="E6776">
        <v>617</v>
      </c>
      <c r="F6776">
        <v>776</v>
      </c>
      <c r="G6776">
        <v>3370</v>
      </c>
      <c r="H6776" t="s">
        <v>21</v>
      </c>
      <c r="I6776">
        <f t="shared" si="105"/>
        <v>159</v>
      </c>
    </row>
    <row r="6777" spans="1:9" x14ac:dyDescent="0.25">
      <c r="A6777" t="s">
        <v>6890</v>
      </c>
      <c r="B6777" t="s">
        <v>6891</v>
      </c>
      <c r="C6777">
        <v>853</v>
      </c>
      <c r="D6777" t="s">
        <v>20</v>
      </c>
      <c r="E6777">
        <v>770</v>
      </c>
      <c r="F6777">
        <v>823</v>
      </c>
      <c r="G6777">
        <v>3370</v>
      </c>
      <c r="H6777" t="s">
        <v>21</v>
      </c>
      <c r="I6777">
        <f t="shared" si="105"/>
        <v>53</v>
      </c>
    </row>
    <row r="6778" spans="1:9" x14ac:dyDescent="0.25">
      <c r="A6778" t="s">
        <v>6890</v>
      </c>
      <c r="B6778" t="s">
        <v>6891</v>
      </c>
      <c r="C6778">
        <v>853</v>
      </c>
      <c r="D6778" t="s">
        <v>10</v>
      </c>
      <c r="E6778">
        <v>290</v>
      </c>
      <c r="F6778">
        <v>372</v>
      </c>
      <c r="G6778">
        <v>1879</v>
      </c>
      <c r="H6778" t="s">
        <v>11</v>
      </c>
      <c r="I6778">
        <f t="shared" si="105"/>
        <v>82</v>
      </c>
    </row>
    <row r="6779" spans="1:9" x14ac:dyDescent="0.25">
      <c r="A6779" t="s">
        <v>6890</v>
      </c>
      <c r="B6779" t="s">
        <v>6891</v>
      </c>
      <c r="C6779">
        <v>853</v>
      </c>
      <c r="D6779" t="s">
        <v>12</v>
      </c>
      <c r="E6779">
        <v>164</v>
      </c>
      <c r="F6779">
        <v>266</v>
      </c>
      <c r="G6779">
        <v>7718</v>
      </c>
      <c r="H6779" t="s">
        <v>13</v>
      </c>
      <c r="I6779">
        <f t="shared" si="105"/>
        <v>102</v>
      </c>
    </row>
    <row r="6780" spans="1:9" x14ac:dyDescent="0.25">
      <c r="A6780" t="s">
        <v>6892</v>
      </c>
      <c r="B6780" t="s">
        <v>6893</v>
      </c>
      <c r="C6780">
        <v>1150</v>
      </c>
      <c r="D6780" t="s">
        <v>20</v>
      </c>
      <c r="E6780">
        <v>1030</v>
      </c>
      <c r="F6780">
        <v>1128</v>
      </c>
      <c r="G6780">
        <v>3370</v>
      </c>
      <c r="H6780" t="s">
        <v>21</v>
      </c>
      <c r="I6780">
        <f t="shared" si="105"/>
        <v>98</v>
      </c>
    </row>
    <row r="6781" spans="1:9" x14ac:dyDescent="0.25">
      <c r="A6781" t="s">
        <v>6892</v>
      </c>
      <c r="B6781" t="s">
        <v>6893</v>
      </c>
      <c r="C6781">
        <v>1150</v>
      </c>
      <c r="D6781" t="s">
        <v>10</v>
      </c>
      <c r="E6781">
        <v>253</v>
      </c>
      <c r="F6781">
        <v>336</v>
      </c>
      <c r="G6781">
        <v>1879</v>
      </c>
      <c r="H6781" t="s">
        <v>11</v>
      </c>
      <c r="I6781">
        <f t="shared" si="105"/>
        <v>83</v>
      </c>
    </row>
    <row r="6782" spans="1:9" x14ac:dyDescent="0.25">
      <c r="A6782" t="s">
        <v>6892</v>
      </c>
      <c r="B6782" t="s">
        <v>6893</v>
      </c>
      <c r="C6782">
        <v>1150</v>
      </c>
      <c r="D6782" t="s">
        <v>12</v>
      </c>
      <c r="E6782">
        <v>127</v>
      </c>
      <c r="F6782">
        <v>229</v>
      </c>
      <c r="G6782">
        <v>7718</v>
      </c>
      <c r="H6782" t="s">
        <v>13</v>
      </c>
      <c r="I6782">
        <f t="shared" si="105"/>
        <v>102</v>
      </c>
    </row>
    <row r="6783" spans="1:9" x14ac:dyDescent="0.25">
      <c r="A6783" t="s">
        <v>6894</v>
      </c>
      <c r="B6783" t="s">
        <v>6895</v>
      </c>
      <c r="C6783">
        <v>711</v>
      </c>
      <c r="D6783" t="s">
        <v>10</v>
      </c>
      <c r="E6783">
        <v>277</v>
      </c>
      <c r="F6783">
        <v>360</v>
      </c>
      <c r="G6783">
        <v>1879</v>
      </c>
      <c r="H6783" t="s">
        <v>11</v>
      </c>
      <c r="I6783">
        <f t="shared" si="105"/>
        <v>83</v>
      </c>
    </row>
    <row r="6784" spans="1:9" x14ac:dyDescent="0.25">
      <c r="A6784" t="s">
        <v>6894</v>
      </c>
      <c r="B6784" t="s">
        <v>6895</v>
      </c>
      <c r="C6784">
        <v>711</v>
      </c>
      <c r="D6784" t="s">
        <v>12</v>
      </c>
      <c r="E6784">
        <v>111</v>
      </c>
      <c r="F6784">
        <v>213</v>
      </c>
      <c r="G6784">
        <v>7718</v>
      </c>
      <c r="H6784" t="s">
        <v>13</v>
      </c>
      <c r="I6784">
        <f t="shared" si="105"/>
        <v>102</v>
      </c>
    </row>
    <row r="6785" spans="1:9" x14ac:dyDescent="0.25">
      <c r="A6785" t="s">
        <v>6896</v>
      </c>
      <c r="B6785" t="s">
        <v>6897</v>
      </c>
      <c r="C6785">
        <v>316</v>
      </c>
      <c r="D6785" t="s">
        <v>12</v>
      </c>
      <c r="E6785">
        <v>135</v>
      </c>
      <c r="F6785">
        <v>226</v>
      </c>
      <c r="G6785">
        <v>7718</v>
      </c>
      <c r="H6785" t="s">
        <v>13</v>
      </c>
      <c r="I6785">
        <f t="shared" si="105"/>
        <v>91</v>
      </c>
    </row>
    <row r="6786" spans="1:9" x14ac:dyDescent="0.25">
      <c r="A6786" t="s">
        <v>6898</v>
      </c>
      <c r="B6786" t="s">
        <v>6899</v>
      </c>
      <c r="C6786">
        <v>869</v>
      </c>
      <c r="D6786" t="s">
        <v>12</v>
      </c>
      <c r="E6786">
        <v>332</v>
      </c>
      <c r="F6786">
        <v>433</v>
      </c>
      <c r="G6786">
        <v>7718</v>
      </c>
      <c r="H6786" t="s">
        <v>13</v>
      </c>
      <c r="I6786">
        <f t="shared" si="105"/>
        <v>101</v>
      </c>
    </row>
    <row r="6787" spans="1:9" x14ac:dyDescent="0.25">
      <c r="A6787" t="s">
        <v>6898</v>
      </c>
      <c r="B6787" t="s">
        <v>6899</v>
      </c>
      <c r="C6787">
        <v>869</v>
      </c>
      <c r="D6787" t="s">
        <v>58</v>
      </c>
      <c r="E6787">
        <v>562</v>
      </c>
      <c r="F6787">
        <v>605</v>
      </c>
      <c r="G6787">
        <v>1707</v>
      </c>
      <c r="H6787" t="s">
        <v>59</v>
      </c>
      <c r="I6787">
        <f t="shared" ref="I6787:I6850" si="106">$F6787-$E6787</f>
        <v>43</v>
      </c>
    </row>
    <row r="6788" spans="1:9" x14ac:dyDescent="0.25">
      <c r="A6788" t="s">
        <v>6900</v>
      </c>
      <c r="B6788" t="s">
        <v>6901</v>
      </c>
      <c r="C6788">
        <v>284</v>
      </c>
      <c r="D6788" t="s">
        <v>170</v>
      </c>
      <c r="E6788">
        <v>32</v>
      </c>
      <c r="F6788">
        <v>81</v>
      </c>
      <c r="G6788">
        <v>12115</v>
      </c>
      <c r="H6788" t="s">
        <v>171</v>
      </c>
      <c r="I6788">
        <f t="shared" si="106"/>
        <v>49</v>
      </c>
    </row>
    <row r="6789" spans="1:9" x14ac:dyDescent="0.25">
      <c r="A6789" t="s">
        <v>6900</v>
      </c>
      <c r="B6789" t="s">
        <v>6901</v>
      </c>
      <c r="C6789">
        <v>284</v>
      </c>
      <c r="D6789" t="s">
        <v>12</v>
      </c>
      <c r="E6789">
        <v>154</v>
      </c>
      <c r="F6789">
        <v>257</v>
      </c>
      <c r="G6789">
        <v>7718</v>
      </c>
      <c r="H6789" t="s">
        <v>13</v>
      </c>
      <c r="I6789">
        <f t="shared" si="106"/>
        <v>103</v>
      </c>
    </row>
    <row r="6790" spans="1:9" x14ac:dyDescent="0.25">
      <c r="A6790" t="s">
        <v>6902</v>
      </c>
      <c r="B6790" t="s">
        <v>6903</v>
      </c>
      <c r="C6790">
        <v>649</v>
      </c>
      <c r="D6790" t="s">
        <v>20</v>
      </c>
      <c r="E6790">
        <v>490</v>
      </c>
      <c r="F6790">
        <v>568</v>
      </c>
      <c r="G6790">
        <v>3370</v>
      </c>
      <c r="H6790" t="s">
        <v>21</v>
      </c>
      <c r="I6790">
        <f t="shared" si="106"/>
        <v>78</v>
      </c>
    </row>
    <row r="6791" spans="1:9" x14ac:dyDescent="0.25">
      <c r="A6791" t="s">
        <v>6902</v>
      </c>
      <c r="B6791" t="s">
        <v>6903</v>
      </c>
      <c r="C6791">
        <v>649</v>
      </c>
      <c r="D6791" t="s">
        <v>20</v>
      </c>
      <c r="E6791">
        <v>564</v>
      </c>
      <c r="F6791">
        <v>616</v>
      </c>
      <c r="G6791">
        <v>3370</v>
      </c>
      <c r="H6791" t="s">
        <v>21</v>
      </c>
      <c r="I6791">
        <f t="shared" si="106"/>
        <v>52</v>
      </c>
    </row>
    <row r="6792" spans="1:9" x14ac:dyDescent="0.25">
      <c r="A6792" t="s">
        <v>6902</v>
      </c>
      <c r="B6792" t="s">
        <v>6903</v>
      </c>
      <c r="C6792">
        <v>649</v>
      </c>
      <c r="D6792" t="s">
        <v>10</v>
      </c>
      <c r="E6792">
        <v>257</v>
      </c>
      <c r="F6792">
        <v>339</v>
      </c>
      <c r="G6792">
        <v>1879</v>
      </c>
      <c r="H6792" t="s">
        <v>11</v>
      </c>
      <c r="I6792">
        <f t="shared" si="106"/>
        <v>82</v>
      </c>
    </row>
    <row r="6793" spans="1:9" x14ac:dyDescent="0.25">
      <c r="A6793" t="s">
        <v>6902</v>
      </c>
      <c r="B6793" t="s">
        <v>6903</v>
      </c>
      <c r="C6793">
        <v>649</v>
      </c>
      <c r="D6793" t="s">
        <v>12</v>
      </c>
      <c r="E6793">
        <v>125</v>
      </c>
      <c r="F6793">
        <v>232</v>
      </c>
      <c r="G6793">
        <v>7718</v>
      </c>
      <c r="H6793" t="s">
        <v>13</v>
      </c>
      <c r="I6793">
        <f t="shared" si="106"/>
        <v>107</v>
      </c>
    </row>
    <row r="6794" spans="1:9" x14ac:dyDescent="0.25">
      <c r="A6794" t="s">
        <v>6904</v>
      </c>
      <c r="B6794" t="s">
        <v>6905</v>
      </c>
      <c r="C6794">
        <v>924</v>
      </c>
      <c r="D6794" t="s">
        <v>12</v>
      </c>
      <c r="E6794">
        <v>332</v>
      </c>
      <c r="F6794">
        <v>433</v>
      </c>
      <c r="G6794">
        <v>7718</v>
      </c>
      <c r="H6794" t="s">
        <v>13</v>
      </c>
      <c r="I6794">
        <f t="shared" si="106"/>
        <v>101</v>
      </c>
    </row>
    <row r="6795" spans="1:9" x14ac:dyDescent="0.25">
      <c r="A6795" t="s">
        <v>6904</v>
      </c>
      <c r="B6795" t="s">
        <v>6905</v>
      </c>
      <c r="C6795">
        <v>924</v>
      </c>
      <c r="D6795" t="s">
        <v>58</v>
      </c>
      <c r="E6795">
        <v>602</v>
      </c>
      <c r="F6795">
        <v>645</v>
      </c>
      <c r="G6795">
        <v>1707</v>
      </c>
      <c r="H6795" t="s">
        <v>59</v>
      </c>
      <c r="I6795">
        <f t="shared" si="106"/>
        <v>43</v>
      </c>
    </row>
    <row r="6796" spans="1:9" x14ac:dyDescent="0.25">
      <c r="A6796" t="s">
        <v>6906</v>
      </c>
      <c r="B6796" t="s">
        <v>6907</v>
      </c>
      <c r="C6796">
        <v>119</v>
      </c>
      <c r="D6796" t="s">
        <v>12</v>
      </c>
      <c r="E6796">
        <v>31</v>
      </c>
      <c r="F6796">
        <v>101</v>
      </c>
      <c r="G6796">
        <v>7718</v>
      </c>
      <c r="H6796" t="s">
        <v>13</v>
      </c>
      <c r="I6796">
        <f t="shared" si="106"/>
        <v>70</v>
      </c>
    </row>
    <row r="6797" spans="1:9" x14ac:dyDescent="0.25">
      <c r="A6797" t="s">
        <v>6908</v>
      </c>
      <c r="B6797" t="s">
        <v>6909</v>
      </c>
      <c r="C6797">
        <v>953</v>
      </c>
      <c r="D6797" t="s">
        <v>20</v>
      </c>
      <c r="E6797">
        <v>816</v>
      </c>
      <c r="F6797">
        <v>933</v>
      </c>
      <c r="G6797">
        <v>3370</v>
      </c>
      <c r="H6797" t="s">
        <v>21</v>
      </c>
      <c r="I6797">
        <f t="shared" si="106"/>
        <v>117</v>
      </c>
    </row>
    <row r="6798" spans="1:9" x14ac:dyDescent="0.25">
      <c r="A6798" t="s">
        <v>6908</v>
      </c>
      <c r="B6798" t="s">
        <v>6909</v>
      </c>
      <c r="C6798">
        <v>953</v>
      </c>
      <c r="D6798" t="s">
        <v>10</v>
      </c>
      <c r="E6798">
        <v>274</v>
      </c>
      <c r="F6798">
        <v>362</v>
      </c>
      <c r="G6798">
        <v>1879</v>
      </c>
      <c r="H6798" t="s">
        <v>11</v>
      </c>
      <c r="I6798">
        <f t="shared" si="106"/>
        <v>88</v>
      </c>
    </row>
    <row r="6799" spans="1:9" x14ac:dyDescent="0.25">
      <c r="A6799" t="s">
        <v>6908</v>
      </c>
      <c r="B6799" t="s">
        <v>6909</v>
      </c>
      <c r="C6799">
        <v>953</v>
      </c>
      <c r="D6799" t="s">
        <v>12</v>
      </c>
      <c r="E6799">
        <v>148</v>
      </c>
      <c r="F6799">
        <v>250</v>
      </c>
      <c r="G6799">
        <v>7718</v>
      </c>
      <c r="H6799" t="s">
        <v>13</v>
      </c>
      <c r="I6799">
        <f t="shared" si="106"/>
        <v>102</v>
      </c>
    </row>
    <row r="6800" spans="1:9" x14ac:dyDescent="0.25">
      <c r="A6800" t="s">
        <v>6910</v>
      </c>
      <c r="B6800" t="s">
        <v>6911</v>
      </c>
      <c r="C6800">
        <v>249</v>
      </c>
      <c r="D6800" t="s">
        <v>12</v>
      </c>
      <c r="E6800">
        <v>121</v>
      </c>
      <c r="F6800">
        <v>220</v>
      </c>
      <c r="G6800">
        <v>7718</v>
      </c>
      <c r="H6800" t="s">
        <v>13</v>
      </c>
      <c r="I6800">
        <f t="shared" si="106"/>
        <v>99</v>
      </c>
    </row>
    <row r="6801" spans="1:9" x14ac:dyDescent="0.25">
      <c r="A6801" t="s">
        <v>6912</v>
      </c>
      <c r="B6801" t="s">
        <v>6913</v>
      </c>
      <c r="C6801">
        <v>505</v>
      </c>
      <c r="D6801" t="s">
        <v>12</v>
      </c>
      <c r="E6801">
        <v>140</v>
      </c>
      <c r="F6801">
        <v>231</v>
      </c>
      <c r="G6801">
        <v>7718</v>
      </c>
      <c r="H6801" t="s">
        <v>13</v>
      </c>
      <c r="I6801">
        <f t="shared" si="106"/>
        <v>91</v>
      </c>
    </row>
    <row r="6802" spans="1:9" x14ac:dyDescent="0.25">
      <c r="A6802" t="s">
        <v>6914</v>
      </c>
      <c r="B6802" t="s">
        <v>6915</v>
      </c>
      <c r="C6802">
        <v>927</v>
      </c>
      <c r="D6802" t="s">
        <v>20</v>
      </c>
      <c r="E6802">
        <v>784</v>
      </c>
      <c r="F6802">
        <v>903</v>
      </c>
      <c r="G6802">
        <v>3370</v>
      </c>
      <c r="H6802" t="s">
        <v>21</v>
      </c>
      <c r="I6802">
        <f t="shared" si="106"/>
        <v>119</v>
      </c>
    </row>
    <row r="6803" spans="1:9" x14ac:dyDescent="0.25">
      <c r="A6803" t="s">
        <v>6914</v>
      </c>
      <c r="B6803" t="s">
        <v>6915</v>
      </c>
      <c r="C6803">
        <v>927</v>
      </c>
      <c r="D6803" t="s">
        <v>10</v>
      </c>
      <c r="E6803">
        <v>254</v>
      </c>
      <c r="F6803">
        <v>337</v>
      </c>
      <c r="G6803">
        <v>1879</v>
      </c>
      <c r="H6803" t="s">
        <v>11</v>
      </c>
      <c r="I6803">
        <f t="shared" si="106"/>
        <v>83</v>
      </c>
    </row>
    <row r="6804" spans="1:9" x14ac:dyDescent="0.25">
      <c r="A6804" t="s">
        <v>6914</v>
      </c>
      <c r="B6804" t="s">
        <v>6915</v>
      </c>
      <c r="C6804">
        <v>927</v>
      </c>
      <c r="D6804" t="s">
        <v>12</v>
      </c>
      <c r="E6804">
        <v>128</v>
      </c>
      <c r="F6804">
        <v>230</v>
      </c>
      <c r="G6804">
        <v>7718</v>
      </c>
      <c r="H6804" t="s">
        <v>13</v>
      </c>
      <c r="I6804">
        <f t="shared" si="106"/>
        <v>102</v>
      </c>
    </row>
    <row r="6805" spans="1:9" x14ac:dyDescent="0.25">
      <c r="A6805" t="s">
        <v>6916</v>
      </c>
      <c r="B6805" t="s">
        <v>6917</v>
      </c>
      <c r="C6805">
        <v>575</v>
      </c>
      <c r="D6805" t="s">
        <v>12</v>
      </c>
      <c r="E6805">
        <v>330</v>
      </c>
      <c r="F6805">
        <v>431</v>
      </c>
      <c r="G6805">
        <v>7718</v>
      </c>
      <c r="H6805" t="s">
        <v>13</v>
      </c>
      <c r="I6805">
        <f t="shared" si="106"/>
        <v>101</v>
      </c>
    </row>
    <row r="6806" spans="1:9" x14ac:dyDescent="0.25">
      <c r="A6806" t="s">
        <v>6918</v>
      </c>
      <c r="B6806" t="s">
        <v>6919</v>
      </c>
      <c r="C6806">
        <v>1115</v>
      </c>
      <c r="D6806" t="s">
        <v>20</v>
      </c>
      <c r="E6806">
        <v>976</v>
      </c>
      <c r="F6806">
        <v>1092</v>
      </c>
      <c r="G6806">
        <v>3370</v>
      </c>
      <c r="H6806" t="s">
        <v>21</v>
      </c>
      <c r="I6806">
        <f t="shared" si="106"/>
        <v>116</v>
      </c>
    </row>
    <row r="6807" spans="1:9" x14ac:dyDescent="0.25">
      <c r="A6807" t="s">
        <v>6918</v>
      </c>
      <c r="B6807" t="s">
        <v>6919</v>
      </c>
      <c r="C6807">
        <v>1115</v>
      </c>
      <c r="D6807" t="s">
        <v>10</v>
      </c>
      <c r="E6807">
        <v>259</v>
      </c>
      <c r="F6807">
        <v>342</v>
      </c>
      <c r="G6807">
        <v>1879</v>
      </c>
      <c r="H6807" t="s">
        <v>11</v>
      </c>
      <c r="I6807">
        <f t="shared" si="106"/>
        <v>83</v>
      </c>
    </row>
    <row r="6808" spans="1:9" x14ac:dyDescent="0.25">
      <c r="A6808" t="s">
        <v>6918</v>
      </c>
      <c r="B6808" t="s">
        <v>6919</v>
      </c>
      <c r="C6808">
        <v>1115</v>
      </c>
      <c r="D6808" t="s">
        <v>12</v>
      </c>
      <c r="E6808">
        <v>133</v>
      </c>
      <c r="F6808">
        <v>235</v>
      </c>
      <c r="G6808">
        <v>7718</v>
      </c>
      <c r="H6808" t="s">
        <v>13</v>
      </c>
      <c r="I6808">
        <f t="shared" si="106"/>
        <v>102</v>
      </c>
    </row>
    <row r="6809" spans="1:9" x14ac:dyDescent="0.25">
      <c r="A6809" t="s">
        <v>6920</v>
      </c>
      <c r="B6809" t="s">
        <v>6921</v>
      </c>
      <c r="C6809">
        <v>378</v>
      </c>
      <c r="D6809" t="s">
        <v>170</v>
      </c>
      <c r="E6809">
        <v>81</v>
      </c>
      <c r="F6809">
        <v>130</v>
      </c>
      <c r="G6809">
        <v>12115</v>
      </c>
      <c r="H6809" t="s">
        <v>171</v>
      </c>
      <c r="I6809">
        <f t="shared" si="106"/>
        <v>49</v>
      </c>
    </row>
    <row r="6810" spans="1:9" x14ac:dyDescent="0.25">
      <c r="A6810" t="s">
        <v>6920</v>
      </c>
      <c r="B6810" t="s">
        <v>6921</v>
      </c>
      <c r="C6810">
        <v>378</v>
      </c>
      <c r="D6810" t="s">
        <v>12</v>
      </c>
      <c r="E6810">
        <v>211</v>
      </c>
      <c r="F6810">
        <v>314</v>
      </c>
      <c r="G6810">
        <v>7718</v>
      </c>
      <c r="H6810" t="s">
        <v>13</v>
      </c>
      <c r="I6810">
        <f t="shared" si="106"/>
        <v>103</v>
      </c>
    </row>
    <row r="6811" spans="1:9" x14ac:dyDescent="0.25">
      <c r="A6811" t="s">
        <v>6922</v>
      </c>
      <c r="B6811" t="s">
        <v>6923</v>
      </c>
      <c r="C6811">
        <v>223</v>
      </c>
      <c r="D6811" t="s">
        <v>12</v>
      </c>
      <c r="E6811">
        <v>128</v>
      </c>
      <c r="F6811">
        <v>196</v>
      </c>
      <c r="G6811">
        <v>7718</v>
      </c>
      <c r="H6811" t="s">
        <v>13</v>
      </c>
      <c r="I6811">
        <f t="shared" si="106"/>
        <v>68</v>
      </c>
    </row>
    <row r="6812" spans="1:9" x14ac:dyDescent="0.25">
      <c r="A6812" t="s">
        <v>6924</v>
      </c>
      <c r="B6812" t="s">
        <v>6925</v>
      </c>
      <c r="C6812">
        <v>707</v>
      </c>
      <c r="D6812" t="s">
        <v>20</v>
      </c>
      <c r="E6812">
        <v>559</v>
      </c>
      <c r="F6812">
        <v>670</v>
      </c>
      <c r="G6812">
        <v>3370</v>
      </c>
      <c r="H6812" t="s">
        <v>21</v>
      </c>
      <c r="I6812">
        <f t="shared" si="106"/>
        <v>111</v>
      </c>
    </row>
    <row r="6813" spans="1:9" x14ac:dyDescent="0.25">
      <c r="A6813" t="s">
        <v>6924</v>
      </c>
      <c r="B6813" t="s">
        <v>6925</v>
      </c>
      <c r="C6813">
        <v>707</v>
      </c>
      <c r="D6813" t="s">
        <v>10</v>
      </c>
      <c r="E6813">
        <v>115</v>
      </c>
      <c r="F6813">
        <v>198</v>
      </c>
      <c r="G6813">
        <v>1879</v>
      </c>
      <c r="H6813" t="s">
        <v>11</v>
      </c>
      <c r="I6813">
        <f t="shared" si="106"/>
        <v>83</v>
      </c>
    </row>
    <row r="6814" spans="1:9" x14ac:dyDescent="0.25">
      <c r="A6814" t="s">
        <v>6924</v>
      </c>
      <c r="B6814" t="s">
        <v>6925</v>
      </c>
      <c r="C6814">
        <v>707</v>
      </c>
      <c r="D6814" t="s">
        <v>12</v>
      </c>
      <c r="E6814">
        <v>17</v>
      </c>
      <c r="F6814">
        <v>91</v>
      </c>
      <c r="G6814">
        <v>7718</v>
      </c>
      <c r="H6814" t="s">
        <v>13</v>
      </c>
      <c r="I6814">
        <f t="shared" si="106"/>
        <v>74</v>
      </c>
    </row>
    <row r="6815" spans="1:9" x14ac:dyDescent="0.25">
      <c r="A6815" t="s">
        <v>6926</v>
      </c>
      <c r="B6815" t="s">
        <v>6927</v>
      </c>
      <c r="C6815">
        <v>1155</v>
      </c>
      <c r="D6815" t="s">
        <v>20</v>
      </c>
      <c r="E6815">
        <v>1064</v>
      </c>
      <c r="F6815">
        <v>1118</v>
      </c>
      <c r="G6815">
        <v>3370</v>
      </c>
      <c r="H6815" t="s">
        <v>21</v>
      </c>
      <c r="I6815">
        <f t="shared" si="106"/>
        <v>54</v>
      </c>
    </row>
    <row r="6816" spans="1:9" x14ac:dyDescent="0.25">
      <c r="A6816" t="s">
        <v>6926</v>
      </c>
      <c r="B6816" t="s">
        <v>6927</v>
      </c>
      <c r="C6816">
        <v>1155</v>
      </c>
      <c r="D6816" t="s">
        <v>10</v>
      </c>
      <c r="E6816">
        <v>252</v>
      </c>
      <c r="F6816">
        <v>334</v>
      </c>
      <c r="G6816">
        <v>1879</v>
      </c>
      <c r="H6816" t="s">
        <v>11</v>
      </c>
      <c r="I6816">
        <f t="shared" si="106"/>
        <v>82</v>
      </c>
    </row>
    <row r="6817" spans="1:9" x14ac:dyDescent="0.25">
      <c r="A6817" t="s">
        <v>6926</v>
      </c>
      <c r="B6817" t="s">
        <v>6927</v>
      </c>
      <c r="C6817">
        <v>1155</v>
      </c>
      <c r="D6817" t="s">
        <v>12</v>
      </c>
      <c r="E6817">
        <v>126</v>
      </c>
      <c r="F6817">
        <v>228</v>
      </c>
      <c r="G6817">
        <v>7718</v>
      </c>
      <c r="H6817" t="s">
        <v>13</v>
      </c>
      <c r="I6817">
        <f t="shared" si="106"/>
        <v>102</v>
      </c>
    </row>
    <row r="6818" spans="1:9" x14ac:dyDescent="0.25">
      <c r="A6818" t="s">
        <v>6928</v>
      </c>
      <c r="B6818" t="s">
        <v>6929</v>
      </c>
      <c r="C6818">
        <v>285</v>
      </c>
      <c r="D6818" t="s">
        <v>12</v>
      </c>
      <c r="E6818">
        <v>48</v>
      </c>
      <c r="F6818">
        <v>151</v>
      </c>
      <c r="G6818">
        <v>7718</v>
      </c>
      <c r="H6818" t="s">
        <v>13</v>
      </c>
      <c r="I6818">
        <f t="shared" si="106"/>
        <v>103</v>
      </c>
    </row>
    <row r="6819" spans="1:9" x14ac:dyDescent="0.25">
      <c r="A6819" t="s">
        <v>6930</v>
      </c>
      <c r="B6819" t="s">
        <v>6931</v>
      </c>
      <c r="C6819">
        <v>908</v>
      </c>
      <c r="D6819" t="s">
        <v>20</v>
      </c>
      <c r="E6819">
        <v>743</v>
      </c>
      <c r="F6819">
        <v>866</v>
      </c>
      <c r="G6819">
        <v>3370</v>
      </c>
      <c r="H6819" t="s">
        <v>21</v>
      </c>
      <c r="I6819">
        <f t="shared" si="106"/>
        <v>123</v>
      </c>
    </row>
    <row r="6820" spans="1:9" x14ac:dyDescent="0.25">
      <c r="A6820" t="s">
        <v>6930</v>
      </c>
      <c r="B6820" t="s">
        <v>6931</v>
      </c>
      <c r="C6820">
        <v>908</v>
      </c>
      <c r="D6820" t="s">
        <v>10</v>
      </c>
      <c r="E6820">
        <v>253</v>
      </c>
      <c r="F6820">
        <v>336</v>
      </c>
      <c r="G6820">
        <v>1879</v>
      </c>
      <c r="H6820" t="s">
        <v>11</v>
      </c>
      <c r="I6820">
        <f t="shared" si="106"/>
        <v>83</v>
      </c>
    </row>
    <row r="6821" spans="1:9" x14ac:dyDescent="0.25">
      <c r="A6821" t="s">
        <v>6930</v>
      </c>
      <c r="B6821" t="s">
        <v>6931</v>
      </c>
      <c r="C6821">
        <v>908</v>
      </c>
      <c r="D6821" t="s">
        <v>12</v>
      </c>
      <c r="E6821">
        <v>127</v>
      </c>
      <c r="F6821">
        <v>229</v>
      </c>
      <c r="G6821">
        <v>7718</v>
      </c>
      <c r="H6821" t="s">
        <v>13</v>
      </c>
      <c r="I6821">
        <f t="shared" si="106"/>
        <v>102</v>
      </c>
    </row>
    <row r="6822" spans="1:9" x14ac:dyDescent="0.25">
      <c r="A6822" t="s">
        <v>6932</v>
      </c>
      <c r="B6822" t="s">
        <v>6933</v>
      </c>
      <c r="C6822">
        <v>779</v>
      </c>
      <c r="D6822" t="s">
        <v>10</v>
      </c>
      <c r="E6822">
        <v>280</v>
      </c>
      <c r="F6822">
        <v>362</v>
      </c>
      <c r="G6822">
        <v>1879</v>
      </c>
      <c r="H6822" t="s">
        <v>11</v>
      </c>
      <c r="I6822">
        <f t="shared" si="106"/>
        <v>82</v>
      </c>
    </row>
    <row r="6823" spans="1:9" x14ac:dyDescent="0.25">
      <c r="A6823" t="s">
        <v>6932</v>
      </c>
      <c r="B6823" t="s">
        <v>6933</v>
      </c>
      <c r="C6823">
        <v>779</v>
      </c>
      <c r="D6823" t="s">
        <v>12</v>
      </c>
      <c r="E6823">
        <v>154</v>
      </c>
      <c r="F6823">
        <v>256</v>
      </c>
      <c r="G6823">
        <v>7718</v>
      </c>
      <c r="H6823" t="s">
        <v>13</v>
      </c>
      <c r="I6823">
        <f t="shared" si="106"/>
        <v>102</v>
      </c>
    </row>
    <row r="6824" spans="1:9" x14ac:dyDescent="0.25">
      <c r="A6824" t="s">
        <v>6934</v>
      </c>
      <c r="B6824" t="s">
        <v>6935</v>
      </c>
      <c r="C6824">
        <v>679</v>
      </c>
      <c r="D6824" t="s">
        <v>10</v>
      </c>
      <c r="E6824">
        <v>275</v>
      </c>
      <c r="F6824">
        <v>358</v>
      </c>
      <c r="G6824">
        <v>1879</v>
      </c>
      <c r="H6824" t="s">
        <v>11</v>
      </c>
      <c r="I6824">
        <f t="shared" si="106"/>
        <v>83</v>
      </c>
    </row>
    <row r="6825" spans="1:9" x14ac:dyDescent="0.25">
      <c r="A6825" t="s">
        <v>6934</v>
      </c>
      <c r="B6825" t="s">
        <v>6935</v>
      </c>
      <c r="C6825">
        <v>679</v>
      </c>
      <c r="D6825" t="s">
        <v>12</v>
      </c>
      <c r="E6825">
        <v>113</v>
      </c>
      <c r="F6825">
        <v>215</v>
      </c>
      <c r="G6825">
        <v>7718</v>
      </c>
      <c r="H6825" t="s">
        <v>13</v>
      </c>
      <c r="I6825">
        <f t="shared" si="106"/>
        <v>102</v>
      </c>
    </row>
    <row r="6826" spans="1:9" x14ac:dyDescent="0.25">
      <c r="A6826" t="s">
        <v>6936</v>
      </c>
      <c r="B6826" t="s">
        <v>6937</v>
      </c>
      <c r="C6826">
        <v>252</v>
      </c>
      <c r="D6826" t="s">
        <v>12</v>
      </c>
      <c r="E6826">
        <v>130</v>
      </c>
      <c r="F6826">
        <v>221</v>
      </c>
      <c r="G6826">
        <v>7718</v>
      </c>
      <c r="H6826" t="s">
        <v>13</v>
      </c>
      <c r="I6826">
        <f t="shared" si="106"/>
        <v>91</v>
      </c>
    </row>
    <row r="6827" spans="1:9" x14ac:dyDescent="0.25">
      <c r="A6827" t="s">
        <v>6938</v>
      </c>
      <c r="B6827" t="s">
        <v>6939</v>
      </c>
      <c r="C6827">
        <v>190</v>
      </c>
      <c r="D6827" t="s">
        <v>12</v>
      </c>
      <c r="E6827">
        <v>67</v>
      </c>
      <c r="F6827">
        <v>159</v>
      </c>
      <c r="G6827">
        <v>7718</v>
      </c>
      <c r="H6827" t="s">
        <v>13</v>
      </c>
      <c r="I6827">
        <f t="shared" si="106"/>
        <v>92</v>
      </c>
    </row>
    <row r="6828" spans="1:9" x14ac:dyDescent="0.25">
      <c r="A6828" t="s">
        <v>6940</v>
      </c>
      <c r="B6828" t="s">
        <v>6941</v>
      </c>
      <c r="C6828">
        <v>231</v>
      </c>
      <c r="D6828" t="s">
        <v>12</v>
      </c>
      <c r="E6828">
        <v>4</v>
      </c>
      <c r="F6828">
        <v>94</v>
      </c>
      <c r="G6828">
        <v>7718</v>
      </c>
      <c r="H6828" t="s">
        <v>13</v>
      </c>
      <c r="I6828">
        <f t="shared" si="106"/>
        <v>90</v>
      </c>
    </row>
    <row r="6829" spans="1:9" x14ac:dyDescent="0.25">
      <c r="A6829" t="s">
        <v>6942</v>
      </c>
      <c r="B6829" t="s">
        <v>6943</v>
      </c>
      <c r="C6829">
        <v>1171</v>
      </c>
      <c r="D6829" t="s">
        <v>12</v>
      </c>
      <c r="E6829">
        <v>11</v>
      </c>
      <c r="F6829">
        <v>100</v>
      </c>
      <c r="G6829">
        <v>7718</v>
      </c>
      <c r="H6829" t="s">
        <v>13</v>
      </c>
      <c r="I6829">
        <f t="shared" si="106"/>
        <v>89</v>
      </c>
    </row>
    <row r="6830" spans="1:9" x14ac:dyDescent="0.25">
      <c r="A6830" t="s">
        <v>6942</v>
      </c>
      <c r="B6830" t="s">
        <v>6943</v>
      </c>
      <c r="C6830">
        <v>1171</v>
      </c>
      <c r="D6830" t="s">
        <v>12</v>
      </c>
      <c r="E6830">
        <v>218</v>
      </c>
      <c r="F6830">
        <v>312</v>
      </c>
      <c r="G6830">
        <v>7718</v>
      </c>
      <c r="H6830" t="s">
        <v>13</v>
      </c>
      <c r="I6830">
        <f t="shared" si="106"/>
        <v>94</v>
      </c>
    </row>
    <row r="6831" spans="1:9" x14ac:dyDescent="0.25">
      <c r="A6831" t="s">
        <v>6942</v>
      </c>
      <c r="B6831" t="s">
        <v>6943</v>
      </c>
      <c r="C6831">
        <v>1171</v>
      </c>
      <c r="D6831" t="s">
        <v>12</v>
      </c>
      <c r="E6831">
        <v>306</v>
      </c>
      <c r="F6831">
        <v>389</v>
      </c>
      <c r="G6831">
        <v>7718</v>
      </c>
      <c r="H6831" t="s">
        <v>13</v>
      </c>
      <c r="I6831">
        <f t="shared" si="106"/>
        <v>83</v>
      </c>
    </row>
    <row r="6832" spans="1:9" x14ac:dyDescent="0.25">
      <c r="A6832" t="s">
        <v>6942</v>
      </c>
      <c r="B6832" t="s">
        <v>6943</v>
      </c>
      <c r="C6832">
        <v>1171</v>
      </c>
      <c r="D6832" t="s">
        <v>12</v>
      </c>
      <c r="E6832">
        <v>506</v>
      </c>
      <c r="F6832">
        <v>602</v>
      </c>
      <c r="G6832">
        <v>7718</v>
      </c>
      <c r="H6832" t="s">
        <v>13</v>
      </c>
      <c r="I6832">
        <f t="shared" si="106"/>
        <v>96</v>
      </c>
    </row>
    <row r="6833" spans="1:9" x14ac:dyDescent="0.25">
      <c r="A6833" t="s">
        <v>6942</v>
      </c>
      <c r="B6833" t="s">
        <v>6943</v>
      </c>
      <c r="C6833">
        <v>1171</v>
      </c>
      <c r="D6833" t="s">
        <v>12</v>
      </c>
      <c r="E6833">
        <v>627</v>
      </c>
      <c r="F6833">
        <v>718</v>
      </c>
      <c r="G6833">
        <v>7718</v>
      </c>
      <c r="H6833" t="s">
        <v>13</v>
      </c>
      <c r="I6833">
        <f t="shared" si="106"/>
        <v>91</v>
      </c>
    </row>
    <row r="6834" spans="1:9" x14ac:dyDescent="0.25">
      <c r="A6834" t="s">
        <v>6942</v>
      </c>
      <c r="B6834" t="s">
        <v>6943</v>
      </c>
      <c r="C6834">
        <v>1171</v>
      </c>
      <c r="D6834" t="s">
        <v>12</v>
      </c>
      <c r="E6834">
        <v>866</v>
      </c>
      <c r="F6834">
        <v>960</v>
      </c>
      <c r="G6834">
        <v>7718</v>
      </c>
      <c r="H6834" t="s">
        <v>13</v>
      </c>
      <c r="I6834">
        <f t="shared" si="106"/>
        <v>94</v>
      </c>
    </row>
    <row r="6835" spans="1:9" x14ac:dyDescent="0.25">
      <c r="A6835" t="s">
        <v>6942</v>
      </c>
      <c r="B6835" t="s">
        <v>6943</v>
      </c>
      <c r="C6835">
        <v>1171</v>
      </c>
      <c r="D6835" t="s">
        <v>6944</v>
      </c>
      <c r="E6835">
        <v>1137</v>
      </c>
      <c r="F6835">
        <v>1166</v>
      </c>
      <c r="G6835">
        <v>183</v>
      </c>
      <c r="H6835" t="s">
        <v>6945</v>
      </c>
      <c r="I6835">
        <f t="shared" si="106"/>
        <v>29</v>
      </c>
    </row>
    <row r="6836" spans="1:9" x14ac:dyDescent="0.25">
      <c r="A6836" t="s">
        <v>6946</v>
      </c>
      <c r="B6836" t="s">
        <v>6947</v>
      </c>
      <c r="C6836">
        <v>623</v>
      </c>
      <c r="D6836" t="s">
        <v>10</v>
      </c>
      <c r="E6836">
        <v>288</v>
      </c>
      <c r="F6836">
        <v>371</v>
      </c>
      <c r="G6836">
        <v>1879</v>
      </c>
      <c r="H6836" t="s">
        <v>11</v>
      </c>
      <c r="I6836">
        <f t="shared" si="106"/>
        <v>83</v>
      </c>
    </row>
    <row r="6837" spans="1:9" x14ac:dyDescent="0.25">
      <c r="A6837" t="s">
        <v>6946</v>
      </c>
      <c r="B6837" t="s">
        <v>6947</v>
      </c>
      <c r="C6837">
        <v>623</v>
      </c>
      <c r="D6837" t="s">
        <v>12</v>
      </c>
      <c r="E6837">
        <v>119</v>
      </c>
      <c r="F6837">
        <v>221</v>
      </c>
      <c r="G6837">
        <v>7718</v>
      </c>
      <c r="H6837" t="s">
        <v>13</v>
      </c>
      <c r="I6837">
        <f t="shared" si="106"/>
        <v>102</v>
      </c>
    </row>
    <row r="6838" spans="1:9" x14ac:dyDescent="0.25">
      <c r="A6838" t="s">
        <v>6948</v>
      </c>
      <c r="B6838" t="s">
        <v>6949</v>
      </c>
      <c r="C6838">
        <v>456</v>
      </c>
      <c r="D6838" t="s">
        <v>12</v>
      </c>
      <c r="E6838">
        <v>157</v>
      </c>
      <c r="F6838">
        <v>262</v>
      </c>
      <c r="G6838">
        <v>7718</v>
      </c>
      <c r="H6838" t="s">
        <v>13</v>
      </c>
      <c r="I6838">
        <f t="shared" si="106"/>
        <v>105</v>
      </c>
    </row>
    <row r="6839" spans="1:9" x14ac:dyDescent="0.25">
      <c r="A6839" t="s">
        <v>6950</v>
      </c>
      <c r="B6839" t="s">
        <v>6951</v>
      </c>
      <c r="C6839">
        <v>101</v>
      </c>
      <c r="D6839" t="s">
        <v>12</v>
      </c>
      <c r="E6839">
        <v>31</v>
      </c>
      <c r="F6839">
        <v>99</v>
      </c>
      <c r="G6839">
        <v>7718</v>
      </c>
      <c r="H6839" t="s">
        <v>13</v>
      </c>
      <c r="I6839">
        <f t="shared" si="106"/>
        <v>68</v>
      </c>
    </row>
    <row r="6840" spans="1:9" x14ac:dyDescent="0.25">
      <c r="A6840" t="s">
        <v>6952</v>
      </c>
      <c r="B6840" t="s">
        <v>6953</v>
      </c>
      <c r="C6840">
        <v>769</v>
      </c>
      <c r="D6840" t="s">
        <v>20</v>
      </c>
      <c r="E6840">
        <v>592</v>
      </c>
      <c r="F6840">
        <v>729</v>
      </c>
      <c r="G6840">
        <v>3370</v>
      </c>
      <c r="H6840" t="s">
        <v>21</v>
      </c>
      <c r="I6840">
        <f t="shared" si="106"/>
        <v>137</v>
      </c>
    </row>
    <row r="6841" spans="1:9" x14ac:dyDescent="0.25">
      <c r="A6841" t="s">
        <v>6952</v>
      </c>
      <c r="B6841" t="s">
        <v>6953</v>
      </c>
      <c r="C6841">
        <v>769</v>
      </c>
      <c r="D6841" t="s">
        <v>10</v>
      </c>
      <c r="E6841">
        <v>242</v>
      </c>
      <c r="F6841">
        <v>324</v>
      </c>
      <c r="G6841">
        <v>1879</v>
      </c>
      <c r="H6841" t="s">
        <v>11</v>
      </c>
      <c r="I6841">
        <f t="shared" si="106"/>
        <v>82</v>
      </c>
    </row>
    <row r="6842" spans="1:9" x14ac:dyDescent="0.25">
      <c r="A6842" t="s">
        <v>6952</v>
      </c>
      <c r="B6842" t="s">
        <v>6953</v>
      </c>
      <c r="C6842">
        <v>769</v>
      </c>
      <c r="D6842" t="s">
        <v>12</v>
      </c>
      <c r="E6842">
        <v>116</v>
      </c>
      <c r="F6842">
        <v>218</v>
      </c>
      <c r="G6842">
        <v>7718</v>
      </c>
      <c r="H6842" t="s">
        <v>13</v>
      </c>
      <c r="I6842">
        <f t="shared" si="106"/>
        <v>102</v>
      </c>
    </row>
    <row r="6843" spans="1:9" x14ac:dyDescent="0.25">
      <c r="A6843" t="s">
        <v>6954</v>
      </c>
      <c r="B6843" t="s">
        <v>6955</v>
      </c>
      <c r="C6843">
        <v>357</v>
      </c>
      <c r="D6843" t="s">
        <v>170</v>
      </c>
      <c r="E6843">
        <v>45</v>
      </c>
      <c r="F6843">
        <v>94</v>
      </c>
      <c r="G6843">
        <v>12115</v>
      </c>
      <c r="H6843" t="s">
        <v>171</v>
      </c>
      <c r="I6843">
        <f t="shared" si="106"/>
        <v>49</v>
      </c>
    </row>
    <row r="6844" spans="1:9" x14ac:dyDescent="0.25">
      <c r="A6844" t="s">
        <v>6954</v>
      </c>
      <c r="B6844" t="s">
        <v>6955</v>
      </c>
      <c r="C6844">
        <v>357</v>
      </c>
      <c r="D6844" t="s">
        <v>12</v>
      </c>
      <c r="E6844">
        <v>169</v>
      </c>
      <c r="F6844">
        <v>280</v>
      </c>
      <c r="G6844">
        <v>7718</v>
      </c>
      <c r="H6844" t="s">
        <v>13</v>
      </c>
      <c r="I6844">
        <f t="shared" si="106"/>
        <v>111</v>
      </c>
    </row>
    <row r="6845" spans="1:9" x14ac:dyDescent="0.25">
      <c r="A6845" t="s">
        <v>6956</v>
      </c>
      <c r="B6845" t="s">
        <v>6957</v>
      </c>
      <c r="C6845">
        <v>733</v>
      </c>
      <c r="D6845" t="s">
        <v>12</v>
      </c>
      <c r="E6845">
        <v>593</v>
      </c>
      <c r="F6845">
        <v>694</v>
      </c>
      <c r="G6845">
        <v>7718</v>
      </c>
      <c r="H6845" t="s">
        <v>13</v>
      </c>
      <c r="I6845">
        <f t="shared" si="106"/>
        <v>101</v>
      </c>
    </row>
    <row r="6846" spans="1:9" x14ac:dyDescent="0.25">
      <c r="A6846" t="s">
        <v>6958</v>
      </c>
      <c r="B6846" t="s">
        <v>6959</v>
      </c>
      <c r="C6846">
        <v>461</v>
      </c>
      <c r="D6846" t="s">
        <v>12</v>
      </c>
      <c r="E6846">
        <v>139</v>
      </c>
      <c r="F6846">
        <v>244</v>
      </c>
      <c r="G6846">
        <v>7718</v>
      </c>
      <c r="H6846" t="s">
        <v>13</v>
      </c>
      <c r="I6846">
        <f t="shared" si="106"/>
        <v>105</v>
      </c>
    </row>
    <row r="6847" spans="1:9" x14ac:dyDescent="0.25">
      <c r="A6847" t="s">
        <v>6960</v>
      </c>
      <c r="B6847" t="s">
        <v>6961</v>
      </c>
      <c r="C6847">
        <v>191</v>
      </c>
      <c r="D6847" t="s">
        <v>12</v>
      </c>
      <c r="E6847">
        <v>77</v>
      </c>
      <c r="F6847">
        <v>170</v>
      </c>
      <c r="G6847">
        <v>7718</v>
      </c>
      <c r="H6847" t="s">
        <v>13</v>
      </c>
      <c r="I6847">
        <f t="shared" si="106"/>
        <v>93</v>
      </c>
    </row>
    <row r="6848" spans="1:9" x14ac:dyDescent="0.25">
      <c r="A6848" t="s">
        <v>6962</v>
      </c>
      <c r="B6848" t="s">
        <v>6963</v>
      </c>
      <c r="C6848">
        <v>702</v>
      </c>
      <c r="D6848" t="s">
        <v>20</v>
      </c>
      <c r="E6848">
        <v>550</v>
      </c>
      <c r="F6848">
        <v>629</v>
      </c>
      <c r="G6848">
        <v>3370</v>
      </c>
      <c r="H6848" t="s">
        <v>21</v>
      </c>
      <c r="I6848">
        <f t="shared" si="106"/>
        <v>79</v>
      </c>
    </row>
    <row r="6849" spans="1:9" x14ac:dyDescent="0.25">
      <c r="A6849" t="s">
        <v>6962</v>
      </c>
      <c r="B6849" t="s">
        <v>6963</v>
      </c>
      <c r="C6849">
        <v>702</v>
      </c>
      <c r="D6849" t="s">
        <v>20</v>
      </c>
      <c r="E6849">
        <v>627</v>
      </c>
      <c r="F6849">
        <v>677</v>
      </c>
      <c r="G6849">
        <v>3370</v>
      </c>
      <c r="H6849" t="s">
        <v>21</v>
      </c>
      <c r="I6849">
        <f t="shared" si="106"/>
        <v>50</v>
      </c>
    </row>
    <row r="6850" spans="1:9" x14ac:dyDescent="0.25">
      <c r="A6850" t="s">
        <v>6962</v>
      </c>
      <c r="B6850" t="s">
        <v>6963</v>
      </c>
      <c r="C6850">
        <v>702</v>
      </c>
      <c r="D6850" t="s">
        <v>10</v>
      </c>
      <c r="E6850">
        <v>251</v>
      </c>
      <c r="F6850">
        <v>330</v>
      </c>
      <c r="G6850">
        <v>1879</v>
      </c>
      <c r="H6850" t="s">
        <v>11</v>
      </c>
      <c r="I6850">
        <f t="shared" si="106"/>
        <v>79</v>
      </c>
    </row>
    <row r="6851" spans="1:9" x14ac:dyDescent="0.25">
      <c r="A6851" t="s">
        <v>6962</v>
      </c>
      <c r="B6851" t="s">
        <v>6963</v>
      </c>
      <c r="C6851">
        <v>702</v>
      </c>
      <c r="D6851" t="s">
        <v>12</v>
      </c>
      <c r="E6851">
        <v>125</v>
      </c>
      <c r="F6851">
        <v>227</v>
      </c>
      <c r="G6851">
        <v>7718</v>
      </c>
      <c r="H6851" t="s">
        <v>13</v>
      </c>
      <c r="I6851">
        <f t="shared" ref="I6851:I6914" si="107">$F6851-$E6851</f>
        <v>102</v>
      </c>
    </row>
    <row r="6852" spans="1:9" x14ac:dyDescent="0.25">
      <c r="A6852" t="s">
        <v>6964</v>
      </c>
      <c r="B6852" t="s">
        <v>6965</v>
      </c>
      <c r="C6852">
        <v>350</v>
      </c>
      <c r="D6852" t="s">
        <v>12</v>
      </c>
      <c r="E6852">
        <v>1</v>
      </c>
      <c r="F6852">
        <v>61</v>
      </c>
      <c r="G6852">
        <v>7718</v>
      </c>
      <c r="H6852" t="s">
        <v>13</v>
      </c>
      <c r="I6852">
        <f t="shared" si="107"/>
        <v>60</v>
      </c>
    </row>
    <row r="6853" spans="1:9" x14ac:dyDescent="0.25">
      <c r="A6853" t="s">
        <v>6964</v>
      </c>
      <c r="B6853" t="s">
        <v>6965</v>
      </c>
      <c r="C6853">
        <v>350</v>
      </c>
      <c r="D6853" t="s">
        <v>12</v>
      </c>
      <c r="E6853">
        <v>243</v>
      </c>
      <c r="F6853">
        <v>345</v>
      </c>
      <c r="G6853">
        <v>7718</v>
      </c>
      <c r="H6853" t="s">
        <v>13</v>
      </c>
      <c r="I6853">
        <f t="shared" si="107"/>
        <v>102</v>
      </c>
    </row>
    <row r="6854" spans="1:9" x14ac:dyDescent="0.25">
      <c r="A6854" t="s">
        <v>6966</v>
      </c>
      <c r="B6854" t="s">
        <v>6967</v>
      </c>
      <c r="C6854">
        <v>313</v>
      </c>
      <c r="D6854" t="s">
        <v>12</v>
      </c>
      <c r="E6854">
        <v>92</v>
      </c>
      <c r="F6854">
        <v>194</v>
      </c>
      <c r="G6854">
        <v>7718</v>
      </c>
      <c r="H6854" t="s">
        <v>13</v>
      </c>
      <c r="I6854">
        <f t="shared" si="107"/>
        <v>102</v>
      </c>
    </row>
    <row r="6855" spans="1:9" x14ac:dyDescent="0.25">
      <c r="A6855" t="s">
        <v>6968</v>
      </c>
      <c r="B6855" t="s">
        <v>6969</v>
      </c>
      <c r="C6855">
        <v>619</v>
      </c>
      <c r="D6855" t="s">
        <v>10</v>
      </c>
      <c r="E6855">
        <v>278</v>
      </c>
      <c r="F6855">
        <v>361</v>
      </c>
      <c r="G6855">
        <v>1879</v>
      </c>
      <c r="H6855" t="s">
        <v>11</v>
      </c>
      <c r="I6855">
        <f t="shared" si="107"/>
        <v>83</v>
      </c>
    </row>
    <row r="6856" spans="1:9" x14ac:dyDescent="0.25">
      <c r="A6856" t="s">
        <v>6968</v>
      </c>
      <c r="B6856" t="s">
        <v>6969</v>
      </c>
      <c r="C6856">
        <v>619</v>
      </c>
      <c r="D6856" t="s">
        <v>12</v>
      </c>
      <c r="E6856">
        <v>118</v>
      </c>
      <c r="F6856">
        <v>220</v>
      </c>
      <c r="G6856">
        <v>7718</v>
      </c>
      <c r="H6856" t="s">
        <v>13</v>
      </c>
      <c r="I6856">
        <f t="shared" si="107"/>
        <v>102</v>
      </c>
    </row>
    <row r="6857" spans="1:9" x14ac:dyDescent="0.25">
      <c r="A6857" t="s">
        <v>6970</v>
      </c>
      <c r="B6857" t="s">
        <v>6971</v>
      </c>
      <c r="C6857">
        <v>131</v>
      </c>
      <c r="D6857" t="s">
        <v>12</v>
      </c>
      <c r="E6857">
        <v>16</v>
      </c>
      <c r="F6857">
        <v>131</v>
      </c>
      <c r="G6857">
        <v>7718</v>
      </c>
      <c r="H6857" t="s">
        <v>13</v>
      </c>
      <c r="I6857">
        <f t="shared" si="107"/>
        <v>115</v>
      </c>
    </row>
    <row r="6858" spans="1:9" x14ac:dyDescent="0.25">
      <c r="A6858" t="s">
        <v>6972</v>
      </c>
      <c r="B6858" t="s">
        <v>6973</v>
      </c>
      <c r="C6858">
        <v>384</v>
      </c>
      <c r="D6858" t="s">
        <v>170</v>
      </c>
      <c r="E6858">
        <v>62</v>
      </c>
      <c r="F6858">
        <v>111</v>
      </c>
      <c r="G6858">
        <v>12115</v>
      </c>
      <c r="H6858" t="s">
        <v>171</v>
      </c>
      <c r="I6858">
        <f t="shared" si="107"/>
        <v>49</v>
      </c>
    </row>
    <row r="6859" spans="1:9" x14ac:dyDescent="0.25">
      <c r="A6859" t="s">
        <v>6972</v>
      </c>
      <c r="B6859" t="s">
        <v>6973</v>
      </c>
      <c r="C6859">
        <v>384</v>
      </c>
      <c r="D6859" t="s">
        <v>12</v>
      </c>
      <c r="E6859">
        <v>192</v>
      </c>
      <c r="F6859">
        <v>308</v>
      </c>
      <c r="G6859">
        <v>7718</v>
      </c>
      <c r="H6859" t="s">
        <v>13</v>
      </c>
      <c r="I6859">
        <f t="shared" si="107"/>
        <v>116</v>
      </c>
    </row>
    <row r="6860" spans="1:9" x14ac:dyDescent="0.25">
      <c r="A6860" t="s">
        <v>6974</v>
      </c>
      <c r="B6860" t="s">
        <v>6975</v>
      </c>
      <c r="C6860">
        <v>596</v>
      </c>
      <c r="D6860" t="s">
        <v>12</v>
      </c>
      <c r="E6860">
        <v>16</v>
      </c>
      <c r="F6860">
        <v>107</v>
      </c>
      <c r="G6860">
        <v>7718</v>
      </c>
      <c r="H6860" t="s">
        <v>13</v>
      </c>
      <c r="I6860">
        <f t="shared" si="107"/>
        <v>91</v>
      </c>
    </row>
    <row r="6861" spans="1:9" x14ac:dyDescent="0.25">
      <c r="A6861" t="s">
        <v>6974</v>
      </c>
      <c r="B6861" t="s">
        <v>6975</v>
      </c>
      <c r="C6861">
        <v>596</v>
      </c>
      <c r="D6861" t="s">
        <v>12</v>
      </c>
      <c r="E6861">
        <v>255</v>
      </c>
      <c r="F6861">
        <v>350</v>
      </c>
      <c r="G6861">
        <v>7718</v>
      </c>
      <c r="H6861" t="s">
        <v>13</v>
      </c>
      <c r="I6861">
        <f t="shared" si="107"/>
        <v>95</v>
      </c>
    </row>
    <row r="6862" spans="1:9" x14ac:dyDescent="0.25">
      <c r="A6862" t="s">
        <v>6974</v>
      </c>
      <c r="B6862" t="s">
        <v>6975</v>
      </c>
      <c r="C6862">
        <v>596</v>
      </c>
      <c r="D6862" t="s">
        <v>12</v>
      </c>
      <c r="E6862">
        <v>484</v>
      </c>
      <c r="F6862">
        <v>578</v>
      </c>
      <c r="G6862">
        <v>7718</v>
      </c>
      <c r="H6862" t="s">
        <v>13</v>
      </c>
      <c r="I6862">
        <f t="shared" si="107"/>
        <v>94</v>
      </c>
    </row>
    <row r="6863" spans="1:9" x14ac:dyDescent="0.25">
      <c r="A6863" t="s">
        <v>6976</v>
      </c>
      <c r="B6863" t="s">
        <v>6977</v>
      </c>
      <c r="C6863">
        <v>347</v>
      </c>
      <c r="D6863" t="s">
        <v>12</v>
      </c>
      <c r="E6863">
        <v>28</v>
      </c>
      <c r="F6863">
        <v>119</v>
      </c>
      <c r="G6863">
        <v>7718</v>
      </c>
      <c r="H6863" t="s">
        <v>13</v>
      </c>
      <c r="I6863">
        <f t="shared" si="107"/>
        <v>91</v>
      </c>
    </row>
    <row r="6864" spans="1:9" x14ac:dyDescent="0.25">
      <c r="A6864" t="s">
        <v>6976</v>
      </c>
      <c r="B6864" t="s">
        <v>6977</v>
      </c>
      <c r="C6864">
        <v>347</v>
      </c>
      <c r="D6864" t="s">
        <v>12</v>
      </c>
      <c r="E6864">
        <v>155</v>
      </c>
      <c r="F6864">
        <v>247</v>
      </c>
      <c r="G6864">
        <v>7718</v>
      </c>
      <c r="H6864" t="s">
        <v>13</v>
      </c>
      <c r="I6864">
        <f t="shared" si="107"/>
        <v>92</v>
      </c>
    </row>
    <row r="6865" spans="1:9" x14ac:dyDescent="0.25">
      <c r="A6865" t="s">
        <v>6978</v>
      </c>
      <c r="B6865" t="s">
        <v>6979</v>
      </c>
      <c r="C6865">
        <v>842</v>
      </c>
      <c r="D6865" t="s">
        <v>12</v>
      </c>
      <c r="E6865">
        <v>25</v>
      </c>
      <c r="F6865">
        <v>117</v>
      </c>
      <c r="G6865">
        <v>7718</v>
      </c>
      <c r="H6865" t="s">
        <v>13</v>
      </c>
      <c r="I6865">
        <f t="shared" si="107"/>
        <v>92</v>
      </c>
    </row>
    <row r="6866" spans="1:9" x14ac:dyDescent="0.25">
      <c r="A6866" t="s">
        <v>6978</v>
      </c>
      <c r="B6866" t="s">
        <v>6979</v>
      </c>
      <c r="C6866">
        <v>842</v>
      </c>
      <c r="D6866" t="s">
        <v>12</v>
      </c>
      <c r="E6866">
        <v>184</v>
      </c>
      <c r="F6866">
        <v>274</v>
      </c>
      <c r="G6866">
        <v>7718</v>
      </c>
      <c r="H6866" t="s">
        <v>13</v>
      </c>
      <c r="I6866">
        <f t="shared" si="107"/>
        <v>90</v>
      </c>
    </row>
    <row r="6867" spans="1:9" x14ac:dyDescent="0.25">
      <c r="A6867" t="s">
        <v>6978</v>
      </c>
      <c r="B6867" t="s">
        <v>6979</v>
      </c>
      <c r="C6867">
        <v>842</v>
      </c>
      <c r="D6867" t="s">
        <v>12</v>
      </c>
      <c r="E6867">
        <v>506</v>
      </c>
      <c r="F6867">
        <v>601</v>
      </c>
      <c r="G6867">
        <v>7718</v>
      </c>
      <c r="H6867" t="s">
        <v>13</v>
      </c>
      <c r="I6867">
        <f t="shared" si="107"/>
        <v>95</v>
      </c>
    </row>
    <row r="6868" spans="1:9" x14ac:dyDescent="0.25">
      <c r="A6868" t="s">
        <v>6978</v>
      </c>
      <c r="B6868" t="s">
        <v>6979</v>
      </c>
      <c r="C6868">
        <v>842</v>
      </c>
      <c r="D6868" t="s">
        <v>12</v>
      </c>
      <c r="E6868">
        <v>730</v>
      </c>
      <c r="F6868">
        <v>824</v>
      </c>
      <c r="G6868">
        <v>7718</v>
      </c>
      <c r="H6868" t="s">
        <v>13</v>
      </c>
      <c r="I6868">
        <f t="shared" si="107"/>
        <v>94</v>
      </c>
    </row>
    <row r="6869" spans="1:9" x14ac:dyDescent="0.25">
      <c r="A6869" t="s">
        <v>6980</v>
      </c>
      <c r="B6869" t="s">
        <v>6981</v>
      </c>
      <c r="C6869">
        <v>385</v>
      </c>
      <c r="D6869" t="s">
        <v>12</v>
      </c>
      <c r="E6869">
        <v>25</v>
      </c>
      <c r="F6869">
        <v>118</v>
      </c>
      <c r="G6869">
        <v>7718</v>
      </c>
      <c r="H6869" t="s">
        <v>13</v>
      </c>
      <c r="I6869">
        <f t="shared" si="107"/>
        <v>93</v>
      </c>
    </row>
    <row r="6870" spans="1:9" x14ac:dyDescent="0.25">
      <c r="A6870" t="s">
        <v>6980</v>
      </c>
      <c r="B6870" t="s">
        <v>6981</v>
      </c>
      <c r="C6870">
        <v>385</v>
      </c>
      <c r="D6870" t="s">
        <v>12</v>
      </c>
      <c r="E6870">
        <v>264</v>
      </c>
      <c r="F6870">
        <v>359</v>
      </c>
      <c r="G6870">
        <v>7718</v>
      </c>
      <c r="H6870" t="s">
        <v>13</v>
      </c>
      <c r="I6870">
        <f t="shared" si="107"/>
        <v>95</v>
      </c>
    </row>
    <row r="6871" spans="1:9" x14ac:dyDescent="0.25">
      <c r="A6871" t="s">
        <v>6982</v>
      </c>
      <c r="B6871" t="s">
        <v>6983</v>
      </c>
      <c r="C6871">
        <v>348</v>
      </c>
      <c r="D6871" t="s">
        <v>12</v>
      </c>
      <c r="E6871">
        <v>22</v>
      </c>
      <c r="F6871">
        <v>113</v>
      </c>
      <c r="G6871">
        <v>7718</v>
      </c>
      <c r="H6871" t="s">
        <v>13</v>
      </c>
      <c r="I6871">
        <f t="shared" si="107"/>
        <v>91</v>
      </c>
    </row>
    <row r="6872" spans="1:9" x14ac:dyDescent="0.25">
      <c r="A6872" t="s">
        <v>6982</v>
      </c>
      <c r="B6872" t="s">
        <v>6983</v>
      </c>
      <c r="C6872">
        <v>348</v>
      </c>
      <c r="D6872" t="s">
        <v>12</v>
      </c>
      <c r="E6872">
        <v>220</v>
      </c>
      <c r="F6872">
        <v>322</v>
      </c>
      <c r="G6872">
        <v>7718</v>
      </c>
      <c r="H6872" t="s">
        <v>13</v>
      </c>
      <c r="I6872">
        <f t="shared" si="107"/>
        <v>102</v>
      </c>
    </row>
    <row r="6873" spans="1:9" x14ac:dyDescent="0.25">
      <c r="A6873" t="s">
        <v>6984</v>
      </c>
      <c r="B6873" t="s">
        <v>6985</v>
      </c>
      <c r="C6873">
        <v>478</v>
      </c>
      <c r="D6873" t="s">
        <v>12</v>
      </c>
      <c r="E6873">
        <v>26</v>
      </c>
      <c r="F6873">
        <v>117</v>
      </c>
      <c r="G6873">
        <v>7718</v>
      </c>
      <c r="H6873" t="s">
        <v>13</v>
      </c>
      <c r="I6873">
        <f t="shared" si="107"/>
        <v>91</v>
      </c>
    </row>
    <row r="6874" spans="1:9" x14ac:dyDescent="0.25">
      <c r="A6874" t="s">
        <v>6984</v>
      </c>
      <c r="B6874" t="s">
        <v>6985</v>
      </c>
      <c r="C6874">
        <v>478</v>
      </c>
      <c r="D6874" t="s">
        <v>12</v>
      </c>
      <c r="E6874">
        <v>184</v>
      </c>
      <c r="F6874">
        <v>274</v>
      </c>
      <c r="G6874">
        <v>7718</v>
      </c>
      <c r="H6874" t="s">
        <v>13</v>
      </c>
      <c r="I6874">
        <f t="shared" si="107"/>
        <v>90</v>
      </c>
    </row>
    <row r="6875" spans="1:9" x14ac:dyDescent="0.25">
      <c r="A6875" t="s">
        <v>6984</v>
      </c>
      <c r="B6875" t="s">
        <v>6985</v>
      </c>
      <c r="C6875">
        <v>478</v>
      </c>
      <c r="D6875" t="s">
        <v>12</v>
      </c>
      <c r="E6875">
        <v>374</v>
      </c>
      <c r="F6875">
        <v>469</v>
      </c>
      <c r="G6875">
        <v>7718</v>
      </c>
      <c r="H6875" t="s">
        <v>13</v>
      </c>
      <c r="I6875">
        <f t="shared" si="107"/>
        <v>95</v>
      </c>
    </row>
    <row r="6876" spans="1:9" x14ac:dyDescent="0.25">
      <c r="A6876" t="s">
        <v>6986</v>
      </c>
      <c r="B6876" t="s">
        <v>6987</v>
      </c>
      <c r="C6876">
        <v>350</v>
      </c>
      <c r="D6876" t="s">
        <v>12</v>
      </c>
      <c r="E6876">
        <v>21</v>
      </c>
      <c r="F6876">
        <v>113</v>
      </c>
      <c r="G6876">
        <v>7718</v>
      </c>
      <c r="H6876" t="s">
        <v>13</v>
      </c>
      <c r="I6876">
        <f t="shared" si="107"/>
        <v>92</v>
      </c>
    </row>
    <row r="6877" spans="1:9" x14ac:dyDescent="0.25">
      <c r="A6877" t="s">
        <v>6986</v>
      </c>
      <c r="B6877" t="s">
        <v>6987</v>
      </c>
      <c r="C6877">
        <v>350</v>
      </c>
      <c r="D6877" t="s">
        <v>12</v>
      </c>
      <c r="E6877">
        <v>239</v>
      </c>
      <c r="F6877">
        <v>331</v>
      </c>
      <c r="G6877">
        <v>7718</v>
      </c>
      <c r="H6877" t="s">
        <v>13</v>
      </c>
      <c r="I6877">
        <f t="shared" si="107"/>
        <v>92</v>
      </c>
    </row>
    <row r="6878" spans="1:9" x14ac:dyDescent="0.25">
      <c r="A6878" t="s">
        <v>6988</v>
      </c>
      <c r="B6878" t="s">
        <v>6989</v>
      </c>
      <c r="C6878">
        <v>368</v>
      </c>
      <c r="D6878" t="s">
        <v>12</v>
      </c>
      <c r="E6878">
        <v>29</v>
      </c>
      <c r="F6878">
        <v>122</v>
      </c>
      <c r="G6878">
        <v>7718</v>
      </c>
      <c r="H6878" t="s">
        <v>13</v>
      </c>
      <c r="I6878">
        <f t="shared" si="107"/>
        <v>93</v>
      </c>
    </row>
    <row r="6879" spans="1:9" x14ac:dyDescent="0.25">
      <c r="A6879" t="s">
        <v>6988</v>
      </c>
      <c r="B6879" t="s">
        <v>6989</v>
      </c>
      <c r="C6879">
        <v>368</v>
      </c>
      <c r="D6879" t="s">
        <v>12</v>
      </c>
      <c r="E6879">
        <v>256</v>
      </c>
      <c r="F6879">
        <v>351</v>
      </c>
      <c r="G6879">
        <v>7718</v>
      </c>
      <c r="H6879" t="s">
        <v>13</v>
      </c>
      <c r="I6879">
        <f t="shared" si="107"/>
        <v>95</v>
      </c>
    </row>
    <row r="6880" spans="1:9" x14ac:dyDescent="0.25">
      <c r="A6880" t="s">
        <v>6990</v>
      </c>
      <c r="B6880" t="s">
        <v>6991</v>
      </c>
      <c r="C6880">
        <v>361</v>
      </c>
      <c r="D6880" t="s">
        <v>12</v>
      </c>
      <c r="E6880">
        <v>23</v>
      </c>
      <c r="F6880">
        <v>114</v>
      </c>
      <c r="G6880">
        <v>7718</v>
      </c>
      <c r="H6880" t="s">
        <v>13</v>
      </c>
      <c r="I6880">
        <f t="shared" si="107"/>
        <v>91</v>
      </c>
    </row>
    <row r="6881" spans="1:9" x14ac:dyDescent="0.25">
      <c r="A6881" t="s">
        <v>6990</v>
      </c>
      <c r="B6881" t="s">
        <v>6991</v>
      </c>
      <c r="C6881">
        <v>361</v>
      </c>
      <c r="D6881" t="s">
        <v>12</v>
      </c>
      <c r="E6881">
        <v>249</v>
      </c>
      <c r="F6881">
        <v>344</v>
      </c>
      <c r="G6881">
        <v>7718</v>
      </c>
      <c r="H6881" t="s">
        <v>13</v>
      </c>
      <c r="I6881">
        <f t="shared" si="107"/>
        <v>95</v>
      </c>
    </row>
    <row r="6882" spans="1:9" x14ac:dyDescent="0.25">
      <c r="A6882" t="s">
        <v>6992</v>
      </c>
      <c r="B6882" t="s">
        <v>6993</v>
      </c>
      <c r="C6882">
        <v>399</v>
      </c>
      <c r="D6882" t="s">
        <v>12</v>
      </c>
      <c r="E6882">
        <v>22</v>
      </c>
      <c r="F6882">
        <v>114</v>
      </c>
      <c r="G6882">
        <v>7718</v>
      </c>
      <c r="H6882" t="s">
        <v>13</v>
      </c>
      <c r="I6882">
        <f t="shared" si="107"/>
        <v>92</v>
      </c>
    </row>
    <row r="6883" spans="1:9" x14ac:dyDescent="0.25">
      <c r="A6883" t="s">
        <v>6992</v>
      </c>
      <c r="B6883" t="s">
        <v>6993</v>
      </c>
      <c r="C6883">
        <v>399</v>
      </c>
      <c r="D6883" t="s">
        <v>12</v>
      </c>
      <c r="E6883">
        <v>281</v>
      </c>
      <c r="F6883">
        <v>377</v>
      </c>
      <c r="G6883">
        <v>7718</v>
      </c>
      <c r="H6883" t="s">
        <v>13</v>
      </c>
      <c r="I6883">
        <f t="shared" si="107"/>
        <v>96</v>
      </c>
    </row>
    <row r="6884" spans="1:9" x14ac:dyDescent="0.25">
      <c r="A6884" t="s">
        <v>6994</v>
      </c>
      <c r="B6884" t="s">
        <v>6995</v>
      </c>
      <c r="C6884">
        <v>491</v>
      </c>
      <c r="D6884" t="s">
        <v>12</v>
      </c>
      <c r="E6884">
        <v>26</v>
      </c>
      <c r="F6884">
        <v>99</v>
      </c>
      <c r="G6884">
        <v>7718</v>
      </c>
      <c r="H6884" t="s">
        <v>13</v>
      </c>
      <c r="I6884">
        <f t="shared" si="107"/>
        <v>73</v>
      </c>
    </row>
    <row r="6885" spans="1:9" x14ac:dyDescent="0.25">
      <c r="A6885" t="s">
        <v>6994</v>
      </c>
      <c r="B6885" t="s">
        <v>6995</v>
      </c>
      <c r="C6885">
        <v>491</v>
      </c>
      <c r="D6885" t="s">
        <v>12</v>
      </c>
      <c r="E6885">
        <v>296</v>
      </c>
      <c r="F6885">
        <v>392</v>
      </c>
      <c r="G6885">
        <v>7718</v>
      </c>
      <c r="H6885" t="s">
        <v>13</v>
      </c>
      <c r="I6885">
        <f t="shared" si="107"/>
        <v>96</v>
      </c>
    </row>
    <row r="6886" spans="1:9" x14ac:dyDescent="0.25">
      <c r="A6886" t="s">
        <v>6996</v>
      </c>
      <c r="B6886" t="s">
        <v>6997</v>
      </c>
      <c r="C6886">
        <v>439</v>
      </c>
      <c r="D6886" t="s">
        <v>12</v>
      </c>
      <c r="E6886">
        <v>26</v>
      </c>
      <c r="F6886">
        <v>99</v>
      </c>
      <c r="G6886">
        <v>7718</v>
      </c>
      <c r="H6886" t="s">
        <v>13</v>
      </c>
      <c r="I6886">
        <f t="shared" si="107"/>
        <v>73</v>
      </c>
    </row>
    <row r="6887" spans="1:9" x14ac:dyDescent="0.25">
      <c r="A6887" t="s">
        <v>6996</v>
      </c>
      <c r="B6887" t="s">
        <v>6997</v>
      </c>
      <c r="C6887">
        <v>439</v>
      </c>
      <c r="D6887" t="s">
        <v>12</v>
      </c>
      <c r="E6887">
        <v>296</v>
      </c>
      <c r="F6887">
        <v>392</v>
      </c>
      <c r="G6887">
        <v>7718</v>
      </c>
      <c r="H6887" t="s">
        <v>13</v>
      </c>
      <c r="I6887">
        <f t="shared" si="107"/>
        <v>96</v>
      </c>
    </row>
    <row r="6888" spans="1:9" x14ac:dyDescent="0.25">
      <c r="A6888" t="s">
        <v>6998</v>
      </c>
      <c r="B6888" t="s">
        <v>6999</v>
      </c>
      <c r="C6888">
        <v>461</v>
      </c>
      <c r="D6888" t="s">
        <v>12</v>
      </c>
      <c r="E6888">
        <v>2</v>
      </c>
      <c r="F6888">
        <v>89</v>
      </c>
      <c r="G6888">
        <v>7718</v>
      </c>
      <c r="H6888" t="s">
        <v>13</v>
      </c>
      <c r="I6888">
        <f t="shared" si="107"/>
        <v>87</v>
      </c>
    </row>
    <row r="6889" spans="1:9" x14ac:dyDescent="0.25">
      <c r="A6889" t="s">
        <v>6998</v>
      </c>
      <c r="B6889" t="s">
        <v>6999</v>
      </c>
      <c r="C6889">
        <v>461</v>
      </c>
      <c r="D6889" t="s">
        <v>12</v>
      </c>
      <c r="E6889">
        <v>201</v>
      </c>
      <c r="F6889">
        <v>292</v>
      </c>
      <c r="G6889">
        <v>7718</v>
      </c>
      <c r="H6889" t="s">
        <v>13</v>
      </c>
      <c r="I6889">
        <f t="shared" si="107"/>
        <v>91</v>
      </c>
    </row>
    <row r="6890" spans="1:9" x14ac:dyDescent="0.25">
      <c r="A6890" t="s">
        <v>6998</v>
      </c>
      <c r="B6890" t="s">
        <v>6999</v>
      </c>
      <c r="C6890">
        <v>461</v>
      </c>
      <c r="D6890" t="s">
        <v>12</v>
      </c>
      <c r="E6890">
        <v>365</v>
      </c>
      <c r="F6890">
        <v>460</v>
      </c>
      <c r="G6890">
        <v>7718</v>
      </c>
      <c r="H6890" t="s">
        <v>13</v>
      </c>
      <c r="I6890">
        <f t="shared" si="107"/>
        <v>95</v>
      </c>
    </row>
    <row r="6891" spans="1:9" x14ac:dyDescent="0.25">
      <c r="A6891" t="s">
        <v>7000</v>
      </c>
      <c r="B6891" t="s">
        <v>7001</v>
      </c>
      <c r="C6891">
        <v>298</v>
      </c>
      <c r="D6891" t="s">
        <v>12</v>
      </c>
      <c r="E6891">
        <v>162</v>
      </c>
      <c r="F6891">
        <v>258</v>
      </c>
      <c r="G6891">
        <v>7718</v>
      </c>
      <c r="H6891" t="s">
        <v>13</v>
      </c>
      <c r="I6891">
        <f t="shared" si="107"/>
        <v>96</v>
      </c>
    </row>
    <row r="6892" spans="1:9" x14ac:dyDescent="0.25">
      <c r="A6892" t="s">
        <v>7002</v>
      </c>
      <c r="B6892" t="s">
        <v>7003</v>
      </c>
      <c r="C6892">
        <v>318</v>
      </c>
      <c r="D6892" t="s">
        <v>12</v>
      </c>
      <c r="E6892">
        <v>209</v>
      </c>
      <c r="F6892">
        <v>288</v>
      </c>
      <c r="G6892">
        <v>7718</v>
      </c>
      <c r="H6892" t="s">
        <v>13</v>
      </c>
      <c r="I6892">
        <f t="shared" si="107"/>
        <v>79</v>
      </c>
    </row>
    <row r="6893" spans="1:9" x14ac:dyDescent="0.25">
      <c r="A6893" t="s">
        <v>7004</v>
      </c>
      <c r="B6893" t="s">
        <v>7005</v>
      </c>
      <c r="C6893">
        <v>671</v>
      </c>
      <c r="D6893" t="s">
        <v>20</v>
      </c>
      <c r="E6893">
        <v>511</v>
      </c>
      <c r="F6893">
        <v>638</v>
      </c>
      <c r="G6893">
        <v>3370</v>
      </c>
      <c r="H6893" t="s">
        <v>21</v>
      </c>
      <c r="I6893">
        <f t="shared" si="107"/>
        <v>127</v>
      </c>
    </row>
    <row r="6894" spans="1:9" x14ac:dyDescent="0.25">
      <c r="A6894" t="s">
        <v>7004</v>
      </c>
      <c r="B6894" t="s">
        <v>7005</v>
      </c>
      <c r="C6894">
        <v>671</v>
      </c>
      <c r="D6894" t="s">
        <v>10</v>
      </c>
      <c r="E6894">
        <v>251</v>
      </c>
      <c r="F6894">
        <v>333</v>
      </c>
      <c r="G6894">
        <v>1879</v>
      </c>
      <c r="H6894" t="s">
        <v>11</v>
      </c>
      <c r="I6894">
        <f t="shared" si="107"/>
        <v>82</v>
      </c>
    </row>
    <row r="6895" spans="1:9" x14ac:dyDescent="0.25">
      <c r="A6895" t="s">
        <v>7004</v>
      </c>
      <c r="B6895" t="s">
        <v>7005</v>
      </c>
      <c r="C6895">
        <v>671</v>
      </c>
      <c r="D6895" t="s">
        <v>12</v>
      </c>
      <c r="E6895">
        <v>125</v>
      </c>
      <c r="F6895">
        <v>226</v>
      </c>
      <c r="G6895">
        <v>7718</v>
      </c>
      <c r="H6895" t="s">
        <v>13</v>
      </c>
      <c r="I6895">
        <f t="shared" si="107"/>
        <v>101</v>
      </c>
    </row>
    <row r="6896" spans="1:9" x14ac:dyDescent="0.25">
      <c r="A6896" t="s">
        <v>7006</v>
      </c>
      <c r="B6896" t="s">
        <v>7007</v>
      </c>
      <c r="C6896">
        <v>888</v>
      </c>
      <c r="D6896" t="s">
        <v>12</v>
      </c>
      <c r="E6896">
        <v>344</v>
      </c>
      <c r="F6896">
        <v>445</v>
      </c>
      <c r="G6896">
        <v>7718</v>
      </c>
      <c r="H6896" t="s">
        <v>13</v>
      </c>
      <c r="I6896">
        <f t="shared" si="107"/>
        <v>101</v>
      </c>
    </row>
    <row r="6897" spans="1:9" x14ac:dyDescent="0.25">
      <c r="A6897" t="s">
        <v>7006</v>
      </c>
      <c r="B6897" t="s">
        <v>7007</v>
      </c>
      <c r="C6897">
        <v>888</v>
      </c>
      <c r="D6897" t="s">
        <v>58</v>
      </c>
      <c r="E6897">
        <v>576</v>
      </c>
      <c r="F6897">
        <v>619</v>
      </c>
      <c r="G6897">
        <v>1707</v>
      </c>
      <c r="H6897" t="s">
        <v>59</v>
      </c>
      <c r="I6897">
        <f t="shared" si="107"/>
        <v>43</v>
      </c>
    </row>
    <row r="6898" spans="1:9" x14ac:dyDescent="0.25">
      <c r="A6898" t="s">
        <v>7008</v>
      </c>
      <c r="B6898" t="s">
        <v>7009</v>
      </c>
      <c r="C6898">
        <v>410</v>
      </c>
      <c r="D6898" t="s">
        <v>12</v>
      </c>
      <c r="E6898">
        <v>142</v>
      </c>
      <c r="F6898">
        <v>234</v>
      </c>
      <c r="G6898">
        <v>7718</v>
      </c>
      <c r="H6898" t="s">
        <v>13</v>
      </c>
      <c r="I6898">
        <f t="shared" si="107"/>
        <v>92</v>
      </c>
    </row>
    <row r="6899" spans="1:9" x14ac:dyDescent="0.25">
      <c r="A6899" t="s">
        <v>7010</v>
      </c>
      <c r="B6899" t="s">
        <v>7011</v>
      </c>
      <c r="C6899">
        <v>456</v>
      </c>
      <c r="D6899" t="s">
        <v>10</v>
      </c>
      <c r="E6899">
        <v>240</v>
      </c>
      <c r="F6899">
        <v>319</v>
      </c>
      <c r="G6899">
        <v>1879</v>
      </c>
      <c r="H6899" t="s">
        <v>11</v>
      </c>
      <c r="I6899">
        <f t="shared" si="107"/>
        <v>79</v>
      </c>
    </row>
    <row r="6900" spans="1:9" x14ac:dyDescent="0.25">
      <c r="A6900" t="s">
        <v>7010</v>
      </c>
      <c r="B6900" t="s">
        <v>7011</v>
      </c>
      <c r="C6900">
        <v>456</v>
      </c>
      <c r="D6900" t="s">
        <v>12</v>
      </c>
      <c r="E6900">
        <v>116</v>
      </c>
      <c r="F6900">
        <v>219</v>
      </c>
      <c r="G6900">
        <v>7718</v>
      </c>
      <c r="H6900" t="s">
        <v>13</v>
      </c>
      <c r="I6900">
        <f t="shared" si="107"/>
        <v>103</v>
      </c>
    </row>
    <row r="6901" spans="1:9" x14ac:dyDescent="0.25">
      <c r="A6901" t="s">
        <v>7012</v>
      </c>
      <c r="B6901" t="s">
        <v>7013</v>
      </c>
      <c r="C6901">
        <v>456</v>
      </c>
      <c r="D6901" t="s">
        <v>10</v>
      </c>
      <c r="E6901">
        <v>242</v>
      </c>
      <c r="F6901">
        <v>321</v>
      </c>
      <c r="G6901">
        <v>1879</v>
      </c>
      <c r="H6901" t="s">
        <v>11</v>
      </c>
      <c r="I6901">
        <f t="shared" si="107"/>
        <v>79</v>
      </c>
    </row>
    <row r="6902" spans="1:9" x14ac:dyDescent="0.25">
      <c r="A6902" t="s">
        <v>7012</v>
      </c>
      <c r="B6902" t="s">
        <v>7013</v>
      </c>
      <c r="C6902">
        <v>456</v>
      </c>
      <c r="D6902" t="s">
        <v>12</v>
      </c>
      <c r="E6902">
        <v>127</v>
      </c>
      <c r="F6902">
        <v>226</v>
      </c>
      <c r="G6902">
        <v>7718</v>
      </c>
      <c r="H6902" t="s">
        <v>13</v>
      </c>
      <c r="I6902">
        <f t="shared" si="107"/>
        <v>99</v>
      </c>
    </row>
    <row r="6903" spans="1:9" x14ac:dyDescent="0.25">
      <c r="A6903" t="s">
        <v>7014</v>
      </c>
      <c r="B6903" t="s">
        <v>7015</v>
      </c>
      <c r="C6903">
        <v>122</v>
      </c>
      <c r="D6903" t="s">
        <v>12</v>
      </c>
      <c r="E6903">
        <v>24</v>
      </c>
      <c r="F6903">
        <v>119</v>
      </c>
      <c r="G6903">
        <v>7718</v>
      </c>
      <c r="H6903" t="s">
        <v>13</v>
      </c>
      <c r="I6903">
        <f t="shared" si="107"/>
        <v>95</v>
      </c>
    </row>
    <row r="6904" spans="1:9" x14ac:dyDescent="0.25">
      <c r="A6904" t="s">
        <v>7016</v>
      </c>
      <c r="B6904" t="s">
        <v>7017</v>
      </c>
      <c r="C6904">
        <v>908</v>
      </c>
      <c r="D6904" t="s">
        <v>20</v>
      </c>
      <c r="E6904">
        <v>735</v>
      </c>
      <c r="F6904">
        <v>865</v>
      </c>
      <c r="G6904">
        <v>3370</v>
      </c>
      <c r="H6904" t="s">
        <v>21</v>
      </c>
      <c r="I6904">
        <f t="shared" si="107"/>
        <v>130</v>
      </c>
    </row>
    <row r="6905" spans="1:9" x14ac:dyDescent="0.25">
      <c r="A6905" t="s">
        <v>7016</v>
      </c>
      <c r="B6905" t="s">
        <v>7017</v>
      </c>
      <c r="C6905">
        <v>908</v>
      </c>
      <c r="D6905" t="s">
        <v>10</v>
      </c>
      <c r="E6905">
        <v>253</v>
      </c>
      <c r="F6905">
        <v>336</v>
      </c>
      <c r="G6905">
        <v>1879</v>
      </c>
      <c r="H6905" t="s">
        <v>11</v>
      </c>
      <c r="I6905">
        <f t="shared" si="107"/>
        <v>83</v>
      </c>
    </row>
    <row r="6906" spans="1:9" x14ac:dyDescent="0.25">
      <c r="A6906" t="s">
        <v>7016</v>
      </c>
      <c r="B6906" t="s">
        <v>7017</v>
      </c>
      <c r="C6906">
        <v>908</v>
      </c>
      <c r="D6906" t="s">
        <v>12</v>
      </c>
      <c r="E6906">
        <v>127</v>
      </c>
      <c r="F6906">
        <v>229</v>
      </c>
      <c r="G6906">
        <v>7718</v>
      </c>
      <c r="H6906" t="s">
        <v>13</v>
      </c>
      <c r="I6906">
        <f t="shared" si="107"/>
        <v>102</v>
      </c>
    </row>
    <row r="6907" spans="1:9" x14ac:dyDescent="0.25">
      <c r="A6907" t="s">
        <v>7018</v>
      </c>
      <c r="B6907" t="s">
        <v>7019</v>
      </c>
      <c r="C6907">
        <v>145</v>
      </c>
      <c r="D6907" t="s">
        <v>12</v>
      </c>
      <c r="E6907">
        <v>44</v>
      </c>
      <c r="F6907">
        <v>138</v>
      </c>
      <c r="G6907">
        <v>7718</v>
      </c>
      <c r="H6907" t="s">
        <v>13</v>
      </c>
      <c r="I6907">
        <f t="shared" si="107"/>
        <v>94</v>
      </c>
    </row>
    <row r="6908" spans="1:9" x14ac:dyDescent="0.25">
      <c r="A6908" t="s">
        <v>7020</v>
      </c>
      <c r="B6908" t="s">
        <v>7021</v>
      </c>
      <c r="C6908">
        <v>755</v>
      </c>
      <c r="D6908" t="s">
        <v>10</v>
      </c>
      <c r="E6908">
        <v>327</v>
      </c>
      <c r="F6908">
        <v>410</v>
      </c>
      <c r="G6908">
        <v>1879</v>
      </c>
      <c r="H6908" t="s">
        <v>11</v>
      </c>
      <c r="I6908">
        <f t="shared" si="107"/>
        <v>83</v>
      </c>
    </row>
    <row r="6909" spans="1:9" x14ac:dyDescent="0.25">
      <c r="A6909" t="s">
        <v>7020</v>
      </c>
      <c r="B6909" t="s">
        <v>7021</v>
      </c>
      <c r="C6909">
        <v>755</v>
      </c>
      <c r="D6909" t="s">
        <v>12</v>
      </c>
      <c r="E6909">
        <v>164</v>
      </c>
      <c r="F6909">
        <v>266</v>
      </c>
      <c r="G6909">
        <v>7718</v>
      </c>
      <c r="H6909" t="s">
        <v>13</v>
      </c>
      <c r="I6909">
        <f t="shared" si="107"/>
        <v>102</v>
      </c>
    </row>
    <row r="6910" spans="1:9" x14ac:dyDescent="0.25">
      <c r="A6910" t="s">
        <v>7022</v>
      </c>
      <c r="B6910" t="s">
        <v>7023</v>
      </c>
      <c r="C6910">
        <v>285</v>
      </c>
      <c r="D6910" t="s">
        <v>12</v>
      </c>
      <c r="E6910">
        <v>12</v>
      </c>
      <c r="F6910">
        <v>102</v>
      </c>
      <c r="G6910">
        <v>7718</v>
      </c>
      <c r="H6910" t="s">
        <v>13</v>
      </c>
      <c r="I6910">
        <f t="shared" si="107"/>
        <v>90</v>
      </c>
    </row>
    <row r="6911" spans="1:9" x14ac:dyDescent="0.25">
      <c r="A6911" t="s">
        <v>7022</v>
      </c>
      <c r="B6911" t="s">
        <v>7023</v>
      </c>
      <c r="C6911">
        <v>285</v>
      </c>
      <c r="D6911" t="s">
        <v>12</v>
      </c>
      <c r="E6911">
        <v>191</v>
      </c>
      <c r="F6911">
        <v>285</v>
      </c>
      <c r="G6911">
        <v>7718</v>
      </c>
      <c r="H6911" t="s">
        <v>13</v>
      </c>
      <c r="I6911">
        <f t="shared" si="107"/>
        <v>94</v>
      </c>
    </row>
    <row r="6912" spans="1:9" x14ac:dyDescent="0.25">
      <c r="A6912" t="s">
        <v>7024</v>
      </c>
      <c r="B6912" t="s">
        <v>7025</v>
      </c>
      <c r="C6912">
        <v>279</v>
      </c>
      <c r="D6912" t="s">
        <v>12</v>
      </c>
      <c r="E6912">
        <v>12</v>
      </c>
      <c r="F6912">
        <v>102</v>
      </c>
      <c r="G6912">
        <v>7718</v>
      </c>
      <c r="H6912" t="s">
        <v>13</v>
      </c>
      <c r="I6912">
        <f t="shared" si="107"/>
        <v>90</v>
      </c>
    </row>
    <row r="6913" spans="1:9" x14ac:dyDescent="0.25">
      <c r="A6913" t="s">
        <v>7024</v>
      </c>
      <c r="B6913" t="s">
        <v>7025</v>
      </c>
      <c r="C6913">
        <v>279</v>
      </c>
      <c r="D6913" t="s">
        <v>12</v>
      </c>
      <c r="E6913">
        <v>187</v>
      </c>
      <c r="F6913">
        <v>279</v>
      </c>
      <c r="G6913">
        <v>7718</v>
      </c>
      <c r="H6913" t="s">
        <v>13</v>
      </c>
      <c r="I6913">
        <f t="shared" si="107"/>
        <v>92</v>
      </c>
    </row>
    <row r="6914" spans="1:9" x14ac:dyDescent="0.25">
      <c r="A6914" t="s">
        <v>7026</v>
      </c>
      <c r="B6914" t="s">
        <v>7027</v>
      </c>
      <c r="C6914">
        <v>542</v>
      </c>
      <c r="D6914" t="s">
        <v>12</v>
      </c>
      <c r="E6914">
        <v>175</v>
      </c>
      <c r="F6914">
        <v>264</v>
      </c>
      <c r="G6914">
        <v>7718</v>
      </c>
      <c r="H6914" t="s">
        <v>13</v>
      </c>
      <c r="I6914">
        <f t="shared" si="107"/>
        <v>89</v>
      </c>
    </row>
    <row r="6915" spans="1:9" x14ac:dyDescent="0.25">
      <c r="A6915" t="s">
        <v>7026</v>
      </c>
      <c r="B6915" t="s">
        <v>7027</v>
      </c>
      <c r="C6915">
        <v>542</v>
      </c>
      <c r="D6915" t="s">
        <v>12</v>
      </c>
      <c r="E6915">
        <v>289</v>
      </c>
      <c r="F6915">
        <v>381</v>
      </c>
      <c r="G6915">
        <v>7718</v>
      </c>
      <c r="H6915" t="s">
        <v>13</v>
      </c>
      <c r="I6915">
        <f t="shared" ref="I6915:I6978" si="108">$F6915-$E6915</f>
        <v>92</v>
      </c>
    </row>
    <row r="6916" spans="1:9" x14ac:dyDescent="0.25">
      <c r="A6916" t="s">
        <v>7026</v>
      </c>
      <c r="B6916" t="s">
        <v>7027</v>
      </c>
      <c r="C6916">
        <v>542</v>
      </c>
      <c r="D6916" t="s">
        <v>12</v>
      </c>
      <c r="E6916">
        <v>448</v>
      </c>
      <c r="F6916">
        <v>538</v>
      </c>
      <c r="G6916">
        <v>7718</v>
      </c>
      <c r="H6916" t="s">
        <v>13</v>
      </c>
      <c r="I6916">
        <f t="shared" si="108"/>
        <v>90</v>
      </c>
    </row>
    <row r="6917" spans="1:9" x14ac:dyDescent="0.25">
      <c r="A6917" t="s">
        <v>7028</v>
      </c>
      <c r="B6917" t="s">
        <v>7029</v>
      </c>
      <c r="C6917">
        <v>442</v>
      </c>
      <c r="D6917" t="s">
        <v>12</v>
      </c>
      <c r="E6917">
        <v>28</v>
      </c>
      <c r="F6917">
        <v>112</v>
      </c>
      <c r="G6917">
        <v>7718</v>
      </c>
      <c r="H6917" t="s">
        <v>13</v>
      </c>
      <c r="I6917">
        <f t="shared" si="108"/>
        <v>84</v>
      </c>
    </row>
    <row r="6918" spans="1:9" x14ac:dyDescent="0.25">
      <c r="A6918" t="s">
        <v>7028</v>
      </c>
      <c r="B6918" t="s">
        <v>7029</v>
      </c>
      <c r="C6918">
        <v>442</v>
      </c>
      <c r="D6918" t="s">
        <v>12</v>
      </c>
      <c r="E6918">
        <v>242</v>
      </c>
      <c r="F6918">
        <v>334</v>
      </c>
      <c r="G6918">
        <v>7718</v>
      </c>
      <c r="H6918" t="s">
        <v>13</v>
      </c>
      <c r="I6918">
        <f t="shared" si="108"/>
        <v>92</v>
      </c>
    </row>
    <row r="6919" spans="1:9" x14ac:dyDescent="0.25">
      <c r="A6919" t="s">
        <v>7030</v>
      </c>
      <c r="B6919" t="s">
        <v>7031</v>
      </c>
      <c r="C6919">
        <v>523</v>
      </c>
      <c r="D6919" t="s">
        <v>12</v>
      </c>
      <c r="E6919">
        <v>262</v>
      </c>
      <c r="F6919">
        <v>355</v>
      </c>
      <c r="G6919">
        <v>7718</v>
      </c>
      <c r="H6919" t="s">
        <v>13</v>
      </c>
      <c r="I6919">
        <f t="shared" si="108"/>
        <v>93</v>
      </c>
    </row>
    <row r="6920" spans="1:9" x14ac:dyDescent="0.25">
      <c r="A6920" t="s">
        <v>7032</v>
      </c>
      <c r="B6920" t="s">
        <v>7033</v>
      </c>
      <c r="C6920">
        <v>266</v>
      </c>
      <c r="D6920" t="s">
        <v>12</v>
      </c>
      <c r="E6920">
        <v>21</v>
      </c>
      <c r="F6920">
        <v>113</v>
      </c>
      <c r="G6920">
        <v>7718</v>
      </c>
      <c r="H6920" t="s">
        <v>13</v>
      </c>
      <c r="I6920">
        <f t="shared" si="108"/>
        <v>92</v>
      </c>
    </row>
    <row r="6921" spans="1:9" x14ac:dyDescent="0.25">
      <c r="A6921" t="s">
        <v>7032</v>
      </c>
      <c r="B6921" t="s">
        <v>7033</v>
      </c>
      <c r="C6921">
        <v>266</v>
      </c>
      <c r="D6921" t="s">
        <v>12</v>
      </c>
      <c r="E6921">
        <v>168</v>
      </c>
      <c r="F6921">
        <v>262</v>
      </c>
      <c r="G6921">
        <v>7718</v>
      </c>
      <c r="H6921" t="s">
        <v>13</v>
      </c>
      <c r="I6921">
        <f t="shared" si="108"/>
        <v>94</v>
      </c>
    </row>
    <row r="6922" spans="1:9" x14ac:dyDescent="0.25">
      <c r="A6922" t="s">
        <v>7034</v>
      </c>
      <c r="B6922" t="s">
        <v>7035</v>
      </c>
      <c r="C6922">
        <v>265</v>
      </c>
      <c r="D6922" t="s">
        <v>12</v>
      </c>
      <c r="E6922">
        <v>21</v>
      </c>
      <c r="F6922">
        <v>113</v>
      </c>
      <c r="G6922">
        <v>7718</v>
      </c>
      <c r="H6922" t="s">
        <v>13</v>
      </c>
      <c r="I6922">
        <f t="shared" si="108"/>
        <v>92</v>
      </c>
    </row>
    <row r="6923" spans="1:9" x14ac:dyDescent="0.25">
      <c r="A6923" t="s">
        <v>7034</v>
      </c>
      <c r="B6923" t="s">
        <v>7035</v>
      </c>
      <c r="C6923">
        <v>265</v>
      </c>
      <c r="D6923" t="s">
        <v>12</v>
      </c>
      <c r="E6923">
        <v>168</v>
      </c>
      <c r="F6923">
        <v>261</v>
      </c>
      <c r="G6923">
        <v>7718</v>
      </c>
      <c r="H6923" t="s">
        <v>13</v>
      </c>
      <c r="I6923">
        <f t="shared" si="108"/>
        <v>93</v>
      </c>
    </row>
    <row r="6924" spans="1:9" x14ac:dyDescent="0.25">
      <c r="A6924" t="s">
        <v>7036</v>
      </c>
      <c r="B6924" t="s">
        <v>7037</v>
      </c>
      <c r="C6924">
        <v>328</v>
      </c>
      <c r="D6924" t="s">
        <v>12</v>
      </c>
      <c r="E6924">
        <v>13</v>
      </c>
      <c r="F6924">
        <v>105</v>
      </c>
      <c r="G6924">
        <v>7718</v>
      </c>
      <c r="H6924" t="s">
        <v>13</v>
      </c>
      <c r="I6924">
        <f t="shared" si="108"/>
        <v>92</v>
      </c>
    </row>
    <row r="6925" spans="1:9" x14ac:dyDescent="0.25">
      <c r="A6925" t="s">
        <v>7036</v>
      </c>
      <c r="B6925" t="s">
        <v>7037</v>
      </c>
      <c r="C6925">
        <v>328</v>
      </c>
      <c r="D6925" t="s">
        <v>12</v>
      </c>
      <c r="E6925">
        <v>200</v>
      </c>
      <c r="F6925">
        <v>301</v>
      </c>
      <c r="G6925">
        <v>7718</v>
      </c>
      <c r="H6925" t="s">
        <v>13</v>
      </c>
      <c r="I6925">
        <f t="shared" si="108"/>
        <v>101</v>
      </c>
    </row>
    <row r="6926" spans="1:9" x14ac:dyDescent="0.25">
      <c r="A6926" t="s">
        <v>7038</v>
      </c>
      <c r="B6926" t="s">
        <v>7039</v>
      </c>
      <c r="C6926">
        <v>593</v>
      </c>
      <c r="D6926" t="s">
        <v>10</v>
      </c>
      <c r="E6926">
        <v>276</v>
      </c>
      <c r="F6926">
        <v>359</v>
      </c>
      <c r="G6926">
        <v>1879</v>
      </c>
      <c r="H6926" t="s">
        <v>11</v>
      </c>
      <c r="I6926">
        <f t="shared" si="108"/>
        <v>83</v>
      </c>
    </row>
    <row r="6927" spans="1:9" x14ac:dyDescent="0.25">
      <c r="A6927" t="s">
        <v>7038</v>
      </c>
      <c r="B6927" t="s">
        <v>7039</v>
      </c>
      <c r="C6927">
        <v>593</v>
      </c>
      <c r="D6927" t="s">
        <v>12</v>
      </c>
      <c r="E6927">
        <v>117</v>
      </c>
      <c r="F6927">
        <v>219</v>
      </c>
      <c r="G6927">
        <v>7718</v>
      </c>
      <c r="H6927" t="s">
        <v>13</v>
      </c>
      <c r="I6927">
        <f t="shared" si="108"/>
        <v>102</v>
      </c>
    </row>
    <row r="6928" spans="1:9" x14ac:dyDescent="0.25">
      <c r="A6928" t="s">
        <v>7040</v>
      </c>
      <c r="B6928" t="s">
        <v>7041</v>
      </c>
      <c r="C6928">
        <v>231</v>
      </c>
      <c r="D6928" t="s">
        <v>12</v>
      </c>
      <c r="E6928">
        <v>134</v>
      </c>
      <c r="F6928">
        <v>225</v>
      </c>
      <c r="G6928">
        <v>7718</v>
      </c>
      <c r="H6928" t="s">
        <v>13</v>
      </c>
      <c r="I6928">
        <f t="shared" si="108"/>
        <v>91</v>
      </c>
    </row>
    <row r="6929" spans="1:9" x14ac:dyDescent="0.25">
      <c r="A6929" t="s">
        <v>7042</v>
      </c>
      <c r="B6929" t="s">
        <v>7043</v>
      </c>
      <c r="C6929">
        <v>849</v>
      </c>
      <c r="D6929" t="s">
        <v>20</v>
      </c>
      <c r="E6929">
        <v>700</v>
      </c>
      <c r="F6929">
        <v>813</v>
      </c>
      <c r="G6929">
        <v>3370</v>
      </c>
      <c r="H6929" t="s">
        <v>21</v>
      </c>
      <c r="I6929">
        <f t="shared" si="108"/>
        <v>113</v>
      </c>
    </row>
    <row r="6930" spans="1:9" x14ac:dyDescent="0.25">
      <c r="A6930" t="s">
        <v>7042</v>
      </c>
      <c r="B6930" t="s">
        <v>7043</v>
      </c>
      <c r="C6930">
        <v>849</v>
      </c>
      <c r="D6930" t="s">
        <v>10</v>
      </c>
      <c r="E6930">
        <v>256</v>
      </c>
      <c r="F6930">
        <v>339</v>
      </c>
      <c r="G6930">
        <v>1879</v>
      </c>
      <c r="H6930" t="s">
        <v>11</v>
      </c>
      <c r="I6930">
        <f t="shared" si="108"/>
        <v>83</v>
      </c>
    </row>
    <row r="6931" spans="1:9" x14ac:dyDescent="0.25">
      <c r="A6931" t="s">
        <v>7042</v>
      </c>
      <c r="B6931" t="s">
        <v>7043</v>
      </c>
      <c r="C6931">
        <v>849</v>
      </c>
      <c r="D6931" t="s">
        <v>12</v>
      </c>
      <c r="E6931">
        <v>130</v>
      </c>
      <c r="F6931">
        <v>232</v>
      </c>
      <c r="G6931">
        <v>7718</v>
      </c>
      <c r="H6931" t="s">
        <v>13</v>
      </c>
      <c r="I6931">
        <f t="shared" si="108"/>
        <v>102</v>
      </c>
    </row>
    <row r="6932" spans="1:9" x14ac:dyDescent="0.25">
      <c r="A6932" t="s">
        <v>7044</v>
      </c>
      <c r="B6932" t="s">
        <v>7045</v>
      </c>
      <c r="C6932">
        <v>273</v>
      </c>
      <c r="D6932" t="s">
        <v>12</v>
      </c>
      <c r="E6932">
        <v>11</v>
      </c>
      <c r="F6932">
        <v>104</v>
      </c>
      <c r="G6932">
        <v>7718</v>
      </c>
      <c r="H6932" t="s">
        <v>13</v>
      </c>
      <c r="I6932">
        <f t="shared" si="108"/>
        <v>93</v>
      </c>
    </row>
    <row r="6933" spans="1:9" x14ac:dyDescent="0.25">
      <c r="A6933" t="s">
        <v>7046</v>
      </c>
      <c r="B6933" t="s">
        <v>7047</v>
      </c>
      <c r="C6933">
        <v>198</v>
      </c>
      <c r="D6933" t="s">
        <v>12</v>
      </c>
      <c r="E6933">
        <v>11</v>
      </c>
      <c r="F6933">
        <v>105</v>
      </c>
      <c r="G6933">
        <v>7718</v>
      </c>
      <c r="H6933" t="s">
        <v>13</v>
      </c>
      <c r="I6933">
        <f t="shared" si="108"/>
        <v>94</v>
      </c>
    </row>
    <row r="6934" spans="1:9" x14ac:dyDescent="0.25">
      <c r="A6934" t="s">
        <v>7048</v>
      </c>
      <c r="B6934" t="s">
        <v>7049</v>
      </c>
      <c r="C6934">
        <v>429</v>
      </c>
      <c r="D6934" t="s">
        <v>12</v>
      </c>
      <c r="E6934">
        <v>6</v>
      </c>
      <c r="F6934">
        <v>98</v>
      </c>
      <c r="G6934">
        <v>7718</v>
      </c>
      <c r="H6934" t="s">
        <v>13</v>
      </c>
      <c r="I6934">
        <f t="shared" si="108"/>
        <v>92</v>
      </c>
    </row>
    <row r="6935" spans="1:9" x14ac:dyDescent="0.25">
      <c r="A6935" t="s">
        <v>7048</v>
      </c>
      <c r="B6935" t="s">
        <v>7049</v>
      </c>
      <c r="C6935">
        <v>429</v>
      </c>
      <c r="D6935" t="s">
        <v>12</v>
      </c>
      <c r="E6935">
        <v>295</v>
      </c>
      <c r="F6935">
        <v>390</v>
      </c>
      <c r="G6935">
        <v>7718</v>
      </c>
      <c r="H6935" t="s">
        <v>13</v>
      </c>
      <c r="I6935">
        <f t="shared" si="108"/>
        <v>95</v>
      </c>
    </row>
    <row r="6936" spans="1:9" x14ac:dyDescent="0.25">
      <c r="A6936" t="s">
        <v>7050</v>
      </c>
      <c r="B6936" t="s">
        <v>7051</v>
      </c>
      <c r="C6936">
        <v>193</v>
      </c>
      <c r="D6936" t="s">
        <v>12</v>
      </c>
      <c r="E6936">
        <v>75</v>
      </c>
      <c r="F6936">
        <v>169</v>
      </c>
      <c r="G6936">
        <v>7718</v>
      </c>
      <c r="H6936" t="s">
        <v>13</v>
      </c>
      <c r="I6936">
        <f t="shared" si="108"/>
        <v>94</v>
      </c>
    </row>
    <row r="6937" spans="1:9" x14ac:dyDescent="0.25">
      <c r="A6937" t="s">
        <v>7052</v>
      </c>
      <c r="B6937" t="s">
        <v>7053</v>
      </c>
      <c r="C6937">
        <v>149</v>
      </c>
      <c r="D6937" t="s">
        <v>12</v>
      </c>
      <c r="E6937">
        <v>15</v>
      </c>
      <c r="F6937">
        <v>109</v>
      </c>
      <c r="G6937">
        <v>7718</v>
      </c>
      <c r="H6937" t="s">
        <v>13</v>
      </c>
      <c r="I6937">
        <f t="shared" si="108"/>
        <v>94</v>
      </c>
    </row>
    <row r="6938" spans="1:9" x14ac:dyDescent="0.25">
      <c r="A6938" t="s">
        <v>7054</v>
      </c>
      <c r="B6938" t="s">
        <v>7055</v>
      </c>
      <c r="C6938">
        <v>900</v>
      </c>
      <c r="D6938" t="s">
        <v>12</v>
      </c>
      <c r="E6938">
        <v>315</v>
      </c>
      <c r="F6938">
        <v>416</v>
      </c>
      <c r="G6938">
        <v>7718</v>
      </c>
      <c r="H6938" t="s">
        <v>13</v>
      </c>
      <c r="I6938">
        <f t="shared" si="108"/>
        <v>101</v>
      </c>
    </row>
    <row r="6939" spans="1:9" x14ac:dyDescent="0.25">
      <c r="A6939" t="s">
        <v>7054</v>
      </c>
      <c r="B6939" t="s">
        <v>7055</v>
      </c>
      <c r="C6939">
        <v>900</v>
      </c>
      <c r="D6939" t="s">
        <v>58</v>
      </c>
      <c r="E6939">
        <v>584</v>
      </c>
      <c r="F6939">
        <v>627</v>
      </c>
      <c r="G6939">
        <v>1707</v>
      </c>
      <c r="H6939" t="s">
        <v>59</v>
      </c>
      <c r="I6939">
        <f t="shared" si="108"/>
        <v>43</v>
      </c>
    </row>
    <row r="6940" spans="1:9" x14ac:dyDescent="0.25">
      <c r="A6940" t="s">
        <v>7056</v>
      </c>
      <c r="B6940" t="s">
        <v>7057</v>
      </c>
      <c r="C6940">
        <v>377</v>
      </c>
      <c r="D6940" t="s">
        <v>12</v>
      </c>
      <c r="E6940">
        <v>216</v>
      </c>
      <c r="F6940">
        <v>314</v>
      </c>
      <c r="G6940">
        <v>7718</v>
      </c>
      <c r="H6940" t="s">
        <v>13</v>
      </c>
      <c r="I6940">
        <f t="shared" si="108"/>
        <v>98</v>
      </c>
    </row>
    <row r="6941" spans="1:9" x14ac:dyDescent="0.25">
      <c r="A6941" t="s">
        <v>7058</v>
      </c>
      <c r="B6941" t="s">
        <v>7059</v>
      </c>
      <c r="C6941">
        <v>792</v>
      </c>
      <c r="D6941" t="s">
        <v>10</v>
      </c>
      <c r="E6941">
        <v>292</v>
      </c>
      <c r="F6941">
        <v>375</v>
      </c>
      <c r="G6941">
        <v>1879</v>
      </c>
      <c r="H6941" t="s">
        <v>11</v>
      </c>
      <c r="I6941">
        <f t="shared" si="108"/>
        <v>83</v>
      </c>
    </row>
    <row r="6942" spans="1:9" x14ac:dyDescent="0.25">
      <c r="A6942" t="s">
        <v>7058</v>
      </c>
      <c r="B6942" t="s">
        <v>7059</v>
      </c>
      <c r="C6942">
        <v>792</v>
      </c>
      <c r="D6942" t="s">
        <v>12</v>
      </c>
      <c r="E6942">
        <v>166</v>
      </c>
      <c r="F6942">
        <v>268</v>
      </c>
      <c r="G6942">
        <v>7718</v>
      </c>
      <c r="H6942" t="s">
        <v>13</v>
      </c>
      <c r="I6942">
        <f t="shared" si="108"/>
        <v>102</v>
      </c>
    </row>
    <row r="6943" spans="1:9" x14ac:dyDescent="0.25">
      <c r="A6943" t="s">
        <v>7060</v>
      </c>
      <c r="B6943" t="s">
        <v>7061</v>
      </c>
      <c r="C6943">
        <v>1120</v>
      </c>
      <c r="D6943" t="s">
        <v>20</v>
      </c>
      <c r="E6943">
        <v>968</v>
      </c>
      <c r="F6943">
        <v>1083</v>
      </c>
      <c r="G6943">
        <v>3370</v>
      </c>
      <c r="H6943" t="s">
        <v>21</v>
      </c>
      <c r="I6943">
        <f t="shared" si="108"/>
        <v>115</v>
      </c>
    </row>
    <row r="6944" spans="1:9" x14ac:dyDescent="0.25">
      <c r="A6944" t="s">
        <v>7060</v>
      </c>
      <c r="B6944" t="s">
        <v>7061</v>
      </c>
      <c r="C6944">
        <v>1120</v>
      </c>
      <c r="D6944" t="s">
        <v>10</v>
      </c>
      <c r="E6944">
        <v>252</v>
      </c>
      <c r="F6944">
        <v>334</v>
      </c>
      <c r="G6944">
        <v>1879</v>
      </c>
      <c r="H6944" t="s">
        <v>11</v>
      </c>
      <c r="I6944">
        <f t="shared" si="108"/>
        <v>82</v>
      </c>
    </row>
    <row r="6945" spans="1:9" x14ac:dyDescent="0.25">
      <c r="A6945" t="s">
        <v>7060</v>
      </c>
      <c r="B6945" t="s">
        <v>7061</v>
      </c>
      <c r="C6945">
        <v>1120</v>
      </c>
      <c r="D6945" t="s">
        <v>12</v>
      </c>
      <c r="E6945">
        <v>126</v>
      </c>
      <c r="F6945">
        <v>228</v>
      </c>
      <c r="G6945">
        <v>7718</v>
      </c>
      <c r="H6945" t="s">
        <v>13</v>
      </c>
      <c r="I6945">
        <f t="shared" si="108"/>
        <v>102</v>
      </c>
    </row>
    <row r="6946" spans="1:9" x14ac:dyDescent="0.25">
      <c r="A6946" t="s">
        <v>7062</v>
      </c>
      <c r="B6946" t="s">
        <v>7063</v>
      </c>
      <c r="C6946">
        <v>667</v>
      </c>
      <c r="D6946" t="s">
        <v>20</v>
      </c>
      <c r="E6946">
        <v>521</v>
      </c>
      <c r="F6946">
        <v>601</v>
      </c>
      <c r="G6946">
        <v>3370</v>
      </c>
      <c r="H6946" t="s">
        <v>21</v>
      </c>
      <c r="I6946">
        <f t="shared" si="108"/>
        <v>80</v>
      </c>
    </row>
    <row r="6947" spans="1:9" x14ac:dyDescent="0.25">
      <c r="A6947" t="s">
        <v>7062</v>
      </c>
      <c r="B6947" t="s">
        <v>7063</v>
      </c>
      <c r="C6947">
        <v>667</v>
      </c>
      <c r="D6947" t="s">
        <v>20</v>
      </c>
      <c r="E6947">
        <v>592</v>
      </c>
      <c r="F6947">
        <v>643</v>
      </c>
      <c r="G6947">
        <v>3370</v>
      </c>
      <c r="H6947" t="s">
        <v>21</v>
      </c>
      <c r="I6947">
        <f t="shared" si="108"/>
        <v>51</v>
      </c>
    </row>
    <row r="6948" spans="1:9" x14ac:dyDescent="0.25">
      <c r="A6948" t="s">
        <v>7062</v>
      </c>
      <c r="B6948" t="s">
        <v>7063</v>
      </c>
      <c r="C6948">
        <v>667</v>
      </c>
      <c r="D6948" t="s">
        <v>10</v>
      </c>
      <c r="E6948">
        <v>247</v>
      </c>
      <c r="F6948">
        <v>328</v>
      </c>
      <c r="G6948">
        <v>1879</v>
      </c>
      <c r="H6948" t="s">
        <v>11</v>
      </c>
      <c r="I6948">
        <f t="shared" si="108"/>
        <v>81</v>
      </c>
    </row>
    <row r="6949" spans="1:9" x14ac:dyDescent="0.25">
      <c r="A6949" t="s">
        <v>7062</v>
      </c>
      <c r="B6949" t="s">
        <v>7063</v>
      </c>
      <c r="C6949">
        <v>667</v>
      </c>
      <c r="D6949" t="s">
        <v>12</v>
      </c>
      <c r="E6949">
        <v>121</v>
      </c>
      <c r="F6949">
        <v>223</v>
      </c>
      <c r="G6949">
        <v>7718</v>
      </c>
      <c r="H6949" t="s">
        <v>13</v>
      </c>
      <c r="I6949">
        <f t="shared" si="108"/>
        <v>102</v>
      </c>
    </row>
    <row r="6950" spans="1:9" x14ac:dyDescent="0.25">
      <c r="A6950" t="s">
        <v>7064</v>
      </c>
      <c r="B6950" t="s">
        <v>7065</v>
      </c>
      <c r="C6950">
        <v>330</v>
      </c>
      <c r="D6950" t="s">
        <v>12</v>
      </c>
      <c r="E6950">
        <v>16</v>
      </c>
      <c r="F6950">
        <v>108</v>
      </c>
      <c r="G6950">
        <v>7718</v>
      </c>
      <c r="H6950" t="s">
        <v>13</v>
      </c>
      <c r="I6950">
        <f t="shared" si="108"/>
        <v>92</v>
      </c>
    </row>
    <row r="6951" spans="1:9" x14ac:dyDescent="0.25">
      <c r="A6951" t="s">
        <v>7064</v>
      </c>
      <c r="B6951" t="s">
        <v>7065</v>
      </c>
      <c r="C6951">
        <v>330</v>
      </c>
      <c r="D6951" t="s">
        <v>12</v>
      </c>
      <c r="E6951">
        <v>209</v>
      </c>
      <c r="F6951">
        <v>305</v>
      </c>
      <c r="G6951">
        <v>7718</v>
      </c>
      <c r="H6951" t="s">
        <v>13</v>
      </c>
      <c r="I6951">
        <f t="shared" si="108"/>
        <v>96</v>
      </c>
    </row>
    <row r="6952" spans="1:9" x14ac:dyDescent="0.25">
      <c r="A6952" t="s">
        <v>7066</v>
      </c>
      <c r="B6952" t="s">
        <v>7067</v>
      </c>
      <c r="C6952">
        <v>378</v>
      </c>
      <c r="D6952" t="s">
        <v>170</v>
      </c>
      <c r="E6952">
        <v>64</v>
      </c>
      <c r="F6952">
        <v>113</v>
      </c>
      <c r="G6952">
        <v>12115</v>
      </c>
      <c r="H6952" t="s">
        <v>171</v>
      </c>
      <c r="I6952">
        <f t="shared" si="108"/>
        <v>49</v>
      </c>
    </row>
    <row r="6953" spans="1:9" x14ac:dyDescent="0.25">
      <c r="A6953" t="s">
        <v>7066</v>
      </c>
      <c r="B6953" t="s">
        <v>7067</v>
      </c>
      <c r="C6953">
        <v>378</v>
      </c>
      <c r="D6953" t="s">
        <v>12</v>
      </c>
      <c r="E6953">
        <v>195</v>
      </c>
      <c r="F6953">
        <v>306</v>
      </c>
      <c r="G6953">
        <v>7718</v>
      </c>
      <c r="H6953" t="s">
        <v>13</v>
      </c>
      <c r="I6953">
        <f t="shared" si="108"/>
        <v>111</v>
      </c>
    </row>
    <row r="6954" spans="1:9" x14ac:dyDescent="0.25">
      <c r="A6954" t="s">
        <v>7068</v>
      </c>
      <c r="B6954" t="s">
        <v>7069</v>
      </c>
      <c r="C6954">
        <v>786</v>
      </c>
      <c r="D6954" t="s">
        <v>12</v>
      </c>
      <c r="E6954">
        <v>322</v>
      </c>
      <c r="F6954">
        <v>422</v>
      </c>
      <c r="G6954">
        <v>7718</v>
      </c>
      <c r="H6954" t="s">
        <v>13</v>
      </c>
      <c r="I6954">
        <f t="shared" si="108"/>
        <v>100</v>
      </c>
    </row>
    <row r="6955" spans="1:9" x14ac:dyDescent="0.25">
      <c r="A6955" t="s">
        <v>7070</v>
      </c>
      <c r="B6955" t="s">
        <v>7071</v>
      </c>
      <c r="C6955">
        <v>399</v>
      </c>
      <c r="D6955" t="s">
        <v>10</v>
      </c>
      <c r="E6955">
        <v>229</v>
      </c>
      <c r="F6955">
        <v>314</v>
      </c>
      <c r="G6955">
        <v>1879</v>
      </c>
      <c r="H6955" t="s">
        <v>11</v>
      </c>
      <c r="I6955">
        <f t="shared" si="108"/>
        <v>85</v>
      </c>
    </row>
    <row r="6956" spans="1:9" x14ac:dyDescent="0.25">
      <c r="A6956" t="s">
        <v>7070</v>
      </c>
      <c r="B6956" t="s">
        <v>7071</v>
      </c>
      <c r="C6956">
        <v>399</v>
      </c>
      <c r="D6956" t="s">
        <v>12</v>
      </c>
      <c r="E6956">
        <v>112</v>
      </c>
      <c r="F6956">
        <v>206</v>
      </c>
      <c r="G6956">
        <v>7718</v>
      </c>
      <c r="H6956" t="s">
        <v>13</v>
      </c>
      <c r="I6956">
        <f t="shared" si="108"/>
        <v>94</v>
      </c>
    </row>
    <row r="6957" spans="1:9" x14ac:dyDescent="0.25">
      <c r="A6957" t="s">
        <v>7072</v>
      </c>
      <c r="B6957" t="s">
        <v>7073</v>
      </c>
      <c r="C6957">
        <v>528</v>
      </c>
      <c r="D6957" t="s">
        <v>10</v>
      </c>
      <c r="E6957">
        <v>266</v>
      </c>
      <c r="F6957">
        <v>353</v>
      </c>
      <c r="G6957">
        <v>1879</v>
      </c>
      <c r="H6957" t="s">
        <v>11</v>
      </c>
      <c r="I6957">
        <f t="shared" si="108"/>
        <v>87</v>
      </c>
    </row>
    <row r="6958" spans="1:9" x14ac:dyDescent="0.25">
      <c r="A6958" t="s">
        <v>7072</v>
      </c>
      <c r="B6958" t="s">
        <v>7073</v>
      </c>
      <c r="C6958">
        <v>528</v>
      </c>
      <c r="D6958" t="s">
        <v>12</v>
      </c>
      <c r="E6958">
        <v>118</v>
      </c>
      <c r="F6958">
        <v>220</v>
      </c>
      <c r="G6958">
        <v>7718</v>
      </c>
      <c r="H6958" t="s">
        <v>13</v>
      </c>
      <c r="I6958">
        <f t="shared" si="108"/>
        <v>102</v>
      </c>
    </row>
    <row r="6959" spans="1:9" x14ac:dyDescent="0.25">
      <c r="A6959" t="s">
        <v>7074</v>
      </c>
      <c r="B6959" t="s">
        <v>7075</v>
      </c>
      <c r="C6959">
        <v>523</v>
      </c>
      <c r="D6959" t="s">
        <v>10</v>
      </c>
      <c r="E6959">
        <v>265</v>
      </c>
      <c r="F6959">
        <v>349</v>
      </c>
      <c r="G6959">
        <v>1879</v>
      </c>
      <c r="H6959" t="s">
        <v>11</v>
      </c>
      <c r="I6959">
        <f t="shared" si="108"/>
        <v>84</v>
      </c>
    </row>
    <row r="6960" spans="1:9" x14ac:dyDescent="0.25">
      <c r="A6960" t="s">
        <v>7074</v>
      </c>
      <c r="B6960" t="s">
        <v>7075</v>
      </c>
      <c r="C6960">
        <v>523</v>
      </c>
      <c r="D6960" t="s">
        <v>12</v>
      </c>
      <c r="E6960">
        <v>141</v>
      </c>
      <c r="F6960">
        <v>242</v>
      </c>
      <c r="G6960">
        <v>7718</v>
      </c>
      <c r="H6960" t="s">
        <v>13</v>
      </c>
      <c r="I6960">
        <f t="shared" si="108"/>
        <v>101</v>
      </c>
    </row>
    <row r="6961" spans="1:9" x14ac:dyDescent="0.25">
      <c r="A6961" t="s">
        <v>7076</v>
      </c>
      <c r="B6961" t="s">
        <v>7077</v>
      </c>
      <c r="C6961">
        <v>356</v>
      </c>
      <c r="D6961" t="s">
        <v>10</v>
      </c>
      <c r="E6961">
        <v>146</v>
      </c>
      <c r="F6961">
        <v>218</v>
      </c>
      <c r="G6961">
        <v>1879</v>
      </c>
      <c r="H6961" t="s">
        <v>11</v>
      </c>
      <c r="I6961">
        <f t="shared" si="108"/>
        <v>72</v>
      </c>
    </row>
    <row r="6962" spans="1:9" x14ac:dyDescent="0.25">
      <c r="A6962" t="s">
        <v>7076</v>
      </c>
      <c r="B6962" t="s">
        <v>7077</v>
      </c>
      <c r="C6962">
        <v>356</v>
      </c>
      <c r="D6962" t="s">
        <v>12</v>
      </c>
      <c r="E6962">
        <v>60</v>
      </c>
      <c r="F6962">
        <v>152</v>
      </c>
      <c r="G6962">
        <v>7718</v>
      </c>
      <c r="H6962" t="s">
        <v>13</v>
      </c>
      <c r="I6962">
        <f t="shared" si="108"/>
        <v>92</v>
      </c>
    </row>
    <row r="6963" spans="1:9" x14ac:dyDescent="0.25">
      <c r="A6963" t="s">
        <v>7078</v>
      </c>
      <c r="B6963" t="s">
        <v>7079</v>
      </c>
      <c r="C6963">
        <v>399</v>
      </c>
      <c r="D6963" t="s">
        <v>10</v>
      </c>
      <c r="E6963">
        <v>229</v>
      </c>
      <c r="F6963">
        <v>314</v>
      </c>
      <c r="G6963">
        <v>1879</v>
      </c>
      <c r="H6963" t="s">
        <v>11</v>
      </c>
      <c r="I6963">
        <f t="shared" si="108"/>
        <v>85</v>
      </c>
    </row>
    <row r="6964" spans="1:9" x14ac:dyDescent="0.25">
      <c r="A6964" t="s">
        <v>7078</v>
      </c>
      <c r="B6964" t="s">
        <v>7079</v>
      </c>
      <c r="C6964">
        <v>399</v>
      </c>
      <c r="D6964" t="s">
        <v>12</v>
      </c>
      <c r="E6964">
        <v>112</v>
      </c>
      <c r="F6964">
        <v>206</v>
      </c>
      <c r="G6964">
        <v>7718</v>
      </c>
      <c r="H6964" t="s">
        <v>13</v>
      </c>
      <c r="I6964">
        <f t="shared" si="108"/>
        <v>94</v>
      </c>
    </row>
    <row r="6965" spans="1:9" x14ac:dyDescent="0.25">
      <c r="A6965" t="s">
        <v>7080</v>
      </c>
      <c r="B6965" t="s">
        <v>7081</v>
      </c>
      <c r="C6965">
        <v>239</v>
      </c>
      <c r="D6965" t="s">
        <v>12</v>
      </c>
      <c r="E6965">
        <v>138</v>
      </c>
      <c r="F6965">
        <v>237</v>
      </c>
      <c r="G6965">
        <v>7718</v>
      </c>
      <c r="H6965" t="s">
        <v>13</v>
      </c>
      <c r="I6965">
        <f t="shared" si="108"/>
        <v>99</v>
      </c>
    </row>
    <row r="6966" spans="1:9" x14ac:dyDescent="0.25">
      <c r="A6966" t="s">
        <v>7082</v>
      </c>
      <c r="B6966" t="s">
        <v>7083</v>
      </c>
      <c r="C6966">
        <v>274</v>
      </c>
      <c r="D6966" t="s">
        <v>12</v>
      </c>
      <c r="E6966">
        <v>21</v>
      </c>
      <c r="F6966">
        <v>113</v>
      </c>
      <c r="G6966">
        <v>7718</v>
      </c>
      <c r="H6966" t="s">
        <v>13</v>
      </c>
      <c r="I6966">
        <f t="shared" si="108"/>
        <v>92</v>
      </c>
    </row>
    <row r="6967" spans="1:9" x14ac:dyDescent="0.25">
      <c r="A6967" t="s">
        <v>7082</v>
      </c>
      <c r="B6967" t="s">
        <v>7083</v>
      </c>
      <c r="C6967">
        <v>274</v>
      </c>
      <c r="D6967" t="s">
        <v>12</v>
      </c>
      <c r="E6967">
        <v>178</v>
      </c>
      <c r="F6967">
        <v>270</v>
      </c>
      <c r="G6967">
        <v>7718</v>
      </c>
      <c r="H6967" t="s">
        <v>13</v>
      </c>
      <c r="I6967">
        <f t="shared" si="108"/>
        <v>92</v>
      </c>
    </row>
    <row r="6968" spans="1:9" x14ac:dyDescent="0.25">
      <c r="A6968" t="s">
        <v>7084</v>
      </c>
      <c r="B6968" t="s">
        <v>7085</v>
      </c>
      <c r="C6968">
        <v>410</v>
      </c>
      <c r="D6968" t="s">
        <v>10</v>
      </c>
      <c r="E6968">
        <v>234</v>
      </c>
      <c r="F6968">
        <v>313</v>
      </c>
      <c r="G6968">
        <v>1879</v>
      </c>
      <c r="H6968" t="s">
        <v>11</v>
      </c>
      <c r="I6968">
        <f t="shared" si="108"/>
        <v>79</v>
      </c>
    </row>
    <row r="6969" spans="1:9" x14ac:dyDescent="0.25">
      <c r="A6969" t="s">
        <v>7084</v>
      </c>
      <c r="B6969" t="s">
        <v>7085</v>
      </c>
      <c r="C6969">
        <v>410</v>
      </c>
      <c r="D6969" t="s">
        <v>12</v>
      </c>
      <c r="E6969">
        <v>114</v>
      </c>
      <c r="F6969">
        <v>219</v>
      </c>
      <c r="G6969">
        <v>7718</v>
      </c>
      <c r="H6969" t="s">
        <v>13</v>
      </c>
      <c r="I6969">
        <f t="shared" si="108"/>
        <v>105</v>
      </c>
    </row>
    <row r="6970" spans="1:9" x14ac:dyDescent="0.25">
      <c r="A6970" t="s">
        <v>7086</v>
      </c>
      <c r="B6970" t="s">
        <v>7087</v>
      </c>
      <c r="C6970">
        <v>524</v>
      </c>
      <c r="D6970" t="s">
        <v>10</v>
      </c>
      <c r="E6970">
        <v>231</v>
      </c>
      <c r="F6970">
        <v>310</v>
      </c>
      <c r="G6970">
        <v>1879</v>
      </c>
      <c r="H6970" t="s">
        <v>11</v>
      </c>
      <c r="I6970">
        <f t="shared" si="108"/>
        <v>79</v>
      </c>
    </row>
    <row r="6971" spans="1:9" x14ac:dyDescent="0.25">
      <c r="A6971" t="s">
        <v>7086</v>
      </c>
      <c r="B6971" t="s">
        <v>7087</v>
      </c>
      <c r="C6971">
        <v>524</v>
      </c>
      <c r="D6971" t="s">
        <v>12</v>
      </c>
      <c r="E6971">
        <v>113</v>
      </c>
      <c r="F6971">
        <v>215</v>
      </c>
      <c r="G6971">
        <v>7718</v>
      </c>
      <c r="H6971" t="s">
        <v>13</v>
      </c>
      <c r="I6971">
        <f t="shared" si="108"/>
        <v>102</v>
      </c>
    </row>
    <row r="6972" spans="1:9" x14ac:dyDescent="0.25">
      <c r="A6972" t="s">
        <v>7088</v>
      </c>
      <c r="B6972" t="s">
        <v>7089</v>
      </c>
      <c r="C6972">
        <v>841</v>
      </c>
      <c r="D6972" t="s">
        <v>20</v>
      </c>
      <c r="E6972">
        <v>692</v>
      </c>
      <c r="F6972">
        <v>805</v>
      </c>
      <c r="G6972">
        <v>3370</v>
      </c>
      <c r="H6972" t="s">
        <v>21</v>
      </c>
      <c r="I6972">
        <f t="shared" si="108"/>
        <v>113</v>
      </c>
    </row>
    <row r="6973" spans="1:9" x14ac:dyDescent="0.25">
      <c r="A6973" t="s">
        <v>7088</v>
      </c>
      <c r="B6973" t="s">
        <v>7089</v>
      </c>
      <c r="C6973">
        <v>841</v>
      </c>
      <c r="D6973" t="s">
        <v>10</v>
      </c>
      <c r="E6973">
        <v>254</v>
      </c>
      <c r="F6973">
        <v>337</v>
      </c>
      <c r="G6973">
        <v>1879</v>
      </c>
      <c r="H6973" t="s">
        <v>11</v>
      </c>
      <c r="I6973">
        <f t="shared" si="108"/>
        <v>83</v>
      </c>
    </row>
    <row r="6974" spans="1:9" x14ac:dyDescent="0.25">
      <c r="A6974" t="s">
        <v>7088</v>
      </c>
      <c r="B6974" t="s">
        <v>7089</v>
      </c>
      <c r="C6974">
        <v>841</v>
      </c>
      <c r="D6974" t="s">
        <v>12</v>
      </c>
      <c r="E6974">
        <v>128</v>
      </c>
      <c r="F6974">
        <v>230</v>
      </c>
      <c r="G6974">
        <v>7718</v>
      </c>
      <c r="H6974" t="s">
        <v>13</v>
      </c>
      <c r="I6974">
        <f t="shared" si="108"/>
        <v>102</v>
      </c>
    </row>
    <row r="6975" spans="1:9" x14ac:dyDescent="0.25">
      <c r="A6975" t="s">
        <v>7090</v>
      </c>
      <c r="B6975" t="s">
        <v>7091</v>
      </c>
      <c r="C6975">
        <v>460</v>
      </c>
      <c r="D6975" t="s">
        <v>10</v>
      </c>
      <c r="E6975">
        <v>235</v>
      </c>
      <c r="F6975">
        <v>318</v>
      </c>
      <c r="G6975">
        <v>1879</v>
      </c>
      <c r="H6975" t="s">
        <v>11</v>
      </c>
      <c r="I6975">
        <f t="shared" si="108"/>
        <v>83</v>
      </c>
    </row>
    <row r="6976" spans="1:9" x14ac:dyDescent="0.25">
      <c r="A6976" t="s">
        <v>7090</v>
      </c>
      <c r="B6976" t="s">
        <v>7091</v>
      </c>
      <c r="C6976">
        <v>460</v>
      </c>
      <c r="D6976" t="s">
        <v>12</v>
      </c>
      <c r="E6976">
        <v>115</v>
      </c>
      <c r="F6976">
        <v>220</v>
      </c>
      <c r="G6976">
        <v>7718</v>
      </c>
      <c r="H6976" t="s">
        <v>13</v>
      </c>
      <c r="I6976">
        <f t="shared" si="108"/>
        <v>105</v>
      </c>
    </row>
    <row r="6977" spans="1:9" x14ac:dyDescent="0.25">
      <c r="A6977" t="s">
        <v>7092</v>
      </c>
      <c r="B6977" t="s">
        <v>7093</v>
      </c>
      <c r="C6977">
        <v>339</v>
      </c>
      <c r="D6977" t="s">
        <v>12</v>
      </c>
      <c r="E6977">
        <v>97</v>
      </c>
      <c r="F6977">
        <v>187</v>
      </c>
      <c r="G6977">
        <v>7718</v>
      </c>
      <c r="H6977" t="s">
        <v>13</v>
      </c>
      <c r="I6977">
        <f t="shared" si="108"/>
        <v>90</v>
      </c>
    </row>
    <row r="6978" spans="1:9" x14ac:dyDescent="0.25">
      <c r="A6978" t="s">
        <v>7094</v>
      </c>
      <c r="B6978" t="s">
        <v>7095</v>
      </c>
      <c r="C6978">
        <v>315</v>
      </c>
      <c r="D6978" t="s">
        <v>12</v>
      </c>
      <c r="E6978">
        <v>13</v>
      </c>
      <c r="F6978">
        <v>105</v>
      </c>
      <c r="G6978">
        <v>7718</v>
      </c>
      <c r="H6978" t="s">
        <v>13</v>
      </c>
      <c r="I6978">
        <f t="shared" si="108"/>
        <v>92</v>
      </c>
    </row>
    <row r="6979" spans="1:9" x14ac:dyDescent="0.25">
      <c r="A6979" t="s">
        <v>7094</v>
      </c>
      <c r="B6979" t="s">
        <v>7095</v>
      </c>
      <c r="C6979">
        <v>315</v>
      </c>
      <c r="D6979" t="s">
        <v>12</v>
      </c>
      <c r="E6979">
        <v>192</v>
      </c>
      <c r="F6979">
        <v>292</v>
      </c>
      <c r="G6979">
        <v>7718</v>
      </c>
      <c r="H6979" t="s">
        <v>13</v>
      </c>
      <c r="I6979">
        <f t="shared" ref="I6979:I7042" si="109">$F6979-$E6979</f>
        <v>100</v>
      </c>
    </row>
    <row r="6980" spans="1:9" x14ac:dyDescent="0.25">
      <c r="A6980" t="s">
        <v>7096</v>
      </c>
      <c r="B6980" t="s">
        <v>7097</v>
      </c>
      <c r="C6980">
        <v>315</v>
      </c>
      <c r="D6980" t="s">
        <v>12</v>
      </c>
      <c r="E6980">
        <v>13</v>
      </c>
      <c r="F6980">
        <v>105</v>
      </c>
      <c r="G6980">
        <v>7718</v>
      </c>
      <c r="H6980" t="s">
        <v>13</v>
      </c>
      <c r="I6980">
        <f t="shared" si="109"/>
        <v>92</v>
      </c>
    </row>
    <row r="6981" spans="1:9" x14ac:dyDescent="0.25">
      <c r="A6981" t="s">
        <v>7096</v>
      </c>
      <c r="B6981" t="s">
        <v>7097</v>
      </c>
      <c r="C6981">
        <v>315</v>
      </c>
      <c r="D6981" t="s">
        <v>12</v>
      </c>
      <c r="E6981">
        <v>191</v>
      </c>
      <c r="F6981">
        <v>292</v>
      </c>
      <c r="G6981">
        <v>7718</v>
      </c>
      <c r="H6981" t="s">
        <v>13</v>
      </c>
      <c r="I6981">
        <f t="shared" si="109"/>
        <v>101</v>
      </c>
    </row>
    <row r="6982" spans="1:9" x14ac:dyDescent="0.25">
      <c r="A6982" t="s">
        <v>7098</v>
      </c>
      <c r="B6982" t="s">
        <v>7099</v>
      </c>
      <c r="C6982">
        <v>297</v>
      </c>
      <c r="D6982" t="s">
        <v>12</v>
      </c>
      <c r="E6982">
        <v>1</v>
      </c>
      <c r="F6982">
        <v>78</v>
      </c>
      <c r="G6982">
        <v>7718</v>
      </c>
      <c r="H6982" t="s">
        <v>13</v>
      </c>
      <c r="I6982">
        <f t="shared" si="109"/>
        <v>77</v>
      </c>
    </row>
    <row r="6983" spans="1:9" x14ac:dyDescent="0.25">
      <c r="A6983" t="s">
        <v>7098</v>
      </c>
      <c r="B6983" t="s">
        <v>7099</v>
      </c>
      <c r="C6983">
        <v>297</v>
      </c>
      <c r="D6983" t="s">
        <v>12</v>
      </c>
      <c r="E6983">
        <v>180</v>
      </c>
      <c r="F6983">
        <v>282</v>
      </c>
      <c r="G6983">
        <v>7718</v>
      </c>
      <c r="H6983" t="s">
        <v>13</v>
      </c>
      <c r="I6983">
        <f t="shared" si="109"/>
        <v>102</v>
      </c>
    </row>
    <row r="6984" spans="1:9" x14ac:dyDescent="0.25">
      <c r="A6984" t="s">
        <v>7100</v>
      </c>
      <c r="B6984" t="s">
        <v>7101</v>
      </c>
      <c r="C6984">
        <v>116</v>
      </c>
      <c r="D6984" t="s">
        <v>12</v>
      </c>
      <c r="E6984">
        <v>13</v>
      </c>
      <c r="F6984">
        <v>105</v>
      </c>
      <c r="G6984">
        <v>7718</v>
      </c>
      <c r="H6984" t="s">
        <v>13</v>
      </c>
      <c r="I6984">
        <f t="shared" si="109"/>
        <v>92</v>
      </c>
    </row>
    <row r="6985" spans="1:9" x14ac:dyDescent="0.25">
      <c r="A6985" t="s">
        <v>7102</v>
      </c>
      <c r="B6985" t="s">
        <v>7103</v>
      </c>
      <c r="C6985">
        <v>324</v>
      </c>
      <c r="D6985" t="s">
        <v>12</v>
      </c>
      <c r="E6985">
        <v>13</v>
      </c>
      <c r="F6985">
        <v>105</v>
      </c>
      <c r="G6985">
        <v>7718</v>
      </c>
      <c r="H6985" t="s">
        <v>13</v>
      </c>
      <c r="I6985">
        <f t="shared" si="109"/>
        <v>92</v>
      </c>
    </row>
    <row r="6986" spans="1:9" x14ac:dyDescent="0.25">
      <c r="A6986" t="s">
        <v>7102</v>
      </c>
      <c r="B6986" t="s">
        <v>7103</v>
      </c>
      <c r="C6986">
        <v>324</v>
      </c>
      <c r="D6986" t="s">
        <v>12</v>
      </c>
      <c r="E6986">
        <v>206</v>
      </c>
      <c r="F6986">
        <v>309</v>
      </c>
      <c r="G6986">
        <v>7718</v>
      </c>
      <c r="H6986" t="s">
        <v>13</v>
      </c>
      <c r="I6986">
        <f t="shared" si="109"/>
        <v>103</v>
      </c>
    </row>
    <row r="6987" spans="1:9" x14ac:dyDescent="0.25">
      <c r="A6987" t="s">
        <v>7104</v>
      </c>
      <c r="B6987" t="s">
        <v>7105</v>
      </c>
      <c r="C6987">
        <v>320</v>
      </c>
      <c r="D6987" t="s">
        <v>12</v>
      </c>
      <c r="E6987">
        <v>10</v>
      </c>
      <c r="F6987">
        <v>102</v>
      </c>
      <c r="G6987">
        <v>7718</v>
      </c>
      <c r="H6987" t="s">
        <v>13</v>
      </c>
      <c r="I6987">
        <f t="shared" si="109"/>
        <v>92</v>
      </c>
    </row>
    <row r="6988" spans="1:9" x14ac:dyDescent="0.25">
      <c r="A6988" t="s">
        <v>7104</v>
      </c>
      <c r="B6988" t="s">
        <v>7105</v>
      </c>
      <c r="C6988">
        <v>320</v>
      </c>
      <c r="D6988" t="s">
        <v>12</v>
      </c>
      <c r="E6988">
        <v>212</v>
      </c>
      <c r="F6988">
        <v>317</v>
      </c>
      <c r="G6988">
        <v>7718</v>
      </c>
      <c r="H6988" t="s">
        <v>13</v>
      </c>
      <c r="I6988">
        <f t="shared" si="109"/>
        <v>105</v>
      </c>
    </row>
    <row r="6989" spans="1:9" x14ac:dyDescent="0.25">
      <c r="A6989" t="s">
        <v>7106</v>
      </c>
      <c r="B6989" t="s">
        <v>7107</v>
      </c>
      <c r="C6989">
        <v>361</v>
      </c>
      <c r="D6989" t="s">
        <v>12</v>
      </c>
      <c r="E6989">
        <v>122</v>
      </c>
      <c r="F6989">
        <v>223</v>
      </c>
      <c r="G6989">
        <v>7718</v>
      </c>
      <c r="H6989" t="s">
        <v>13</v>
      </c>
      <c r="I6989">
        <f t="shared" si="109"/>
        <v>101</v>
      </c>
    </row>
    <row r="6990" spans="1:9" x14ac:dyDescent="0.25">
      <c r="A6990" t="s">
        <v>7108</v>
      </c>
      <c r="B6990" t="s">
        <v>7109</v>
      </c>
      <c r="C6990">
        <v>498</v>
      </c>
      <c r="D6990" t="s">
        <v>12</v>
      </c>
      <c r="E6990">
        <v>39</v>
      </c>
      <c r="F6990">
        <v>131</v>
      </c>
      <c r="G6990">
        <v>7718</v>
      </c>
      <c r="H6990" t="s">
        <v>13</v>
      </c>
      <c r="I6990">
        <f t="shared" si="109"/>
        <v>92</v>
      </c>
    </row>
    <row r="6991" spans="1:9" x14ac:dyDescent="0.25">
      <c r="A6991" t="s">
        <v>7108</v>
      </c>
      <c r="B6991" t="s">
        <v>7109</v>
      </c>
      <c r="C6991">
        <v>498</v>
      </c>
      <c r="D6991" t="s">
        <v>12</v>
      </c>
      <c r="E6991">
        <v>242</v>
      </c>
      <c r="F6991">
        <v>333</v>
      </c>
      <c r="G6991">
        <v>7718</v>
      </c>
      <c r="H6991" t="s">
        <v>13</v>
      </c>
      <c r="I6991">
        <f t="shared" si="109"/>
        <v>91</v>
      </c>
    </row>
    <row r="6992" spans="1:9" x14ac:dyDescent="0.25">
      <c r="A6992" t="s">
        <v>7108</v>
      </c>
      <c r="B6992" t="s">
        <v>7109</v>
      </c>
      <c r="C6992">
        <v>498</v>
      </c>
      <c r="D6992" t="s">
        <v>12</v>
      </c>
      <c r="E6992">
        <v>402</v>
      </c>
      <c r="F6992">
        <v>496</v>
      </c>
      <c r="G6992">
        <v>7718</v>
      </c>
      <c r="H6992" t="s">
        <v>13</v>
      </c>
      <c r="I6992">
        <f t="shared" si="109"/>
        <v>94</v>
      </c>
    </row>
    <row r="6993" spans="1:9" x14ac:dyDescent="0.25">
      <c r="A6993" t="s">
        <v>7110</v>
      </c>
      <c r="B6993" t="s">
        <v>7111</v>
      </c>
      <c r="C6993">
        <v>833</v>
      </c>
      <c r="D6993" t="s">
        <v>20</v>
      </c>
      <c r="E6993">
        <v>585</v>
      </c>
      <c r="F6993">
        <v>801</v>
      </c>
      <c r="G6993">
        <v>3370</v>
      </c>
      <c r="H6993" t="s">
        <v>21</v>
      </c>
      <c r="I6993">
        <f t="shared" si="109"/>
        <v>216</v>
      </c>
    </row>
    <row r="6994" spans="1:9" x14ac:dyDescent="0.25">
      <c r="A6994" t="s">
        <v>7110</v>
      </c>
      <c r="B6994" t="s">
        <v>7111</v>
      </c>
      <c r="C6994">
        <v>833</v>
      </c>
      <c r="D6994" t="s">
        <v>10</v>
      </c>
      <c r="E6994">
        <v>288</v>
      </c>
      <c r="F6994">
        <v>370</v>
      </c>
      <c r="G6994">
        <v>1879</v>
      </c>
      <c r="H6994" t="s">
        <v>11</v>
      </c>
      <c r="I6994">
        <f t="shared" si="109"/>
        <v>82</v>
      </c>
    </row>
    <row r="6995" spans="1:9" x14ac:dyDescent="0.25">
      <c r="A6995" t="s">
        <v>7110</v>
      </c>
      <c r="B6995" t="s">
        <v>7111</v>
      </c>
      <c r="C6995">
        <v>833</v>
      </c>
      <c r="D6995" t="s">
        <v>12</v>
      </c>
      <c r="E6995">
        <v>162</v>
      </c>
      <c r="F6995">
        <v>264</v>
      </c>
      <c r="G6995">
        <v>7718</v>
      </c>
      <c r="H6995" t="s">
        <v>13</v>
      </c>
      <c r="I6995">
        <f t="shared" si="109"/>
        <v>102</v>
      </c>
    </row>
    <row r="6996" spans="1:9" x14ac:dyDescent="0.25">
      <c r="A6996" t="s">
        <v>7112</v>
      </c>
      <c r="B6996" t="s">
        <v>7113</v>
      </c>
      <c r="C6996">
        <v>727</v>
      </c>
      <c r="D6996" t="s">
        <v>10</v>
      </c>
      <c r="E6996">
        <v>288</v>
      </c>
      <c r="F6996">
        <v>370</v>
      </c>
      <c r="G6996">
        <v>1879</v>
      </c>
      <c r="H6996" t="s">
        <v>11</v>
      </c>
      <c r="I6996">
        <f t="shared" si="109"/>
        <v>82</v>
      </c>
    </row>
    <row r="6997" spans="1:9" x14ac:dyDescent="0.25">
      <c r="A6997" t="s">
        <v>7112</v>
      </c>
      <c r="B6997" t="s">
        <v>7113</v>
      </c>
      <c r="C6997">
        <v>727</v>
      </c>
      <c r="D6997" t="s">
        <v>12</v>
      </c>
      <c r="E6997">
        <v>162</v>
      </c>
      <c r="F6997">
        <v>264</v>
      </c>
      <c r="G6997">
        <v>7718</v>
      </c>
      <c r="H6997" t="s">
        <v>13</v>
      </c>
      <c r="I6997">
        <f t="shared" si="109"/>
        <v>102</v>
      </c>
    </row>
    <row r="6998" spans="1:9" x14ac:dyDescent="0.25">
      <c r="A6998" t="s">
        <v>7114</v>
      </c>
      <c r="B6998" t="s">
        <v>7115</v>
      </c>
      <c r="C6998">
        <v>1096</v>
      </c>
      <c r="D6998" t="s">
        <v>20</v>
      </c>
      <c r="E6998">
        <v>972</v>
      </c>
      <c r="F6998">
        <v>1073</v>
      </c>
      <c r="G6998">
        <v>3370</v>
      </c>
      <c r="H6998" t="s">
        <v>21</v>
      </c>
      <c r="I6998">
        <f t="shared" si="109"/>
        <v>101</v>
      </c>
    </row>
    <row r="6999" spans="1:9" x14ac:dyDescent="0.25">
      <c r="A6999" t="s">
        <v>7114</v>
      </c>
      <c r="B6999" t="s">
        <v>7115</v>
      </c>
      <c r="C6999">
        <v>1096</v>
      </c>
      <c r="D6999" t="s">
        <v>10</v>
      </c>
      <c r="E6999">
        <v>261</v>
      </c>
      <c r="F6999">
        <v>344</v>
      </c>
      <c r="G6999">
        <v>1879</v>
      </c>
      <c r="H6999" t="s">
        <v>11</v>
      </c>
      <c r="I6999">
        <f t="shared" si="109"/>
        <v>83</v>
      </c>
    </row>
    <row r="7000" spans="1:9" x14ac:dyDescent="0.25">
      <c r="A7000" t="s">
        <v>7114</v>
      </c>
      <c r="B7000" t="s">
        <v>7115</v>
      </c>
      <c r="C7000">
        <v>1096</v>
      </c>
      <c r="D7000" t="s">
        <v>12</v>
      </c>
      <c r="E7000">
        <v>135</v>
      </c>
      <c r="F7000">
        <v>237</v>
      </c>
      <c r="G7000">
        <v>7718</v>
      </c>
      <c r="H7000" t="s">
        <v>13</v>
      </c>
      <c r="I7000">
        <f t="shared" si="109"/>
        <v>102</v>
      </c>
    </row>
    <row r="7001" spans="1:9" x14ac:dyDescent="0.25">
      <c r="A7001" t="s">
        <v>7116</v>
      </c>
      <c r="B7001" t="s">
        <v>7117</v>
      </c>
      <c r="C7001">
        <v>281</v>
      </c>
      <c r="D7001" t="s">
        <v>12</v>
      </c>
      <c r="E7001">
        <v>9</v>
      </c>
      <c r="F7001">
        <v>99</v>
      </c>
      <c r="G7001">
        <v>7718</v>
      </c>
      <c r="H7001" t="s">
        <v>13</v>
      </c>
      <c r="I7001">
        <f t="shared" si="109"/>
        <v>90</v>
      </c>
    </row>
    <row r="7002" spans="1:9" x14ac:dyDescent="0.25">
      <c r="A7002" t="s">
        <v>7116</v>
      </c>
      <c r="B7002" t="s">
        <v>7117</v>
      </c>
      <c r="C7002">
        <v>281</v>
      </c>
      <c r="D7002" t="s">
        <v>12</v>
      </c>
      <c r="E7002">
        <v>189</v>
      </c>
      <c r="F7002">
        <v>281</v>
      </c>
      <c r="G7002">
        <v>7718</v>
      </c>
      <c r="H7002" t="s">
        <v>13</v>
      </c>
      <c r="I7002">
        <f t="shared" si="109"/>
        <v>92</v>
      </c>
    </row>
    <row r="7003" spans="1:9" x14ac:dyDescent="0.25">
      <c r="A7003" t="s">
        <v>7118</v>
      </c>
      <c r="B7003" t="s">
        <v>7119</v>
      </c>
      <c r="C7003">
        <v>284</v>
      </c>
      <c r="D7003" t="s">
        <v>12</v>
      </c>
      <c r="E7003">
        <v>12</v>
      </c>
      <c r="F7003">
        <v>102</v>
      </c>
      <c r="G7003">
        <v>7718</v>
      </c>
      <c r="H7003" t="s">
        <v>13</v>
      </c>
      <c r="I7003">
        <f t="shared" si="109"/>
        <v>90</v>
      </c>
    </row>
    <row r="7004" spans="1:9" x14ac:dyDescent="0.25">
      <c r="A7004" t="s">
        <v>7118</v>
      </c>
      <c r="B7004" t="s">
        <v>7119</v>
      </c>
      <c r="C7004">
        <v>284</v>
      </c>
      <c r="D7004" t="s">
        <v>12</v>
      </c>
      <c r="E7004">
        <v>192</v>
      </c>
      <c r="F7004">
        <v>284</v>
      </c>
      <c r="G7004">
        <v>7718</v>
      </c>
      <c r="H7004" t="s">
        <v>13</v>
      </c>
      <c r="I7004">
        <f t="shared" si="109"/>
        <v>92</v>
      </c>
    </row>
    <row r="7005" spans="1:9" x14ac:dyDescent="0.25">
      <c r="A7005" t="s">
        <v>7120</v>
      </c>
      <c r="B7005" t="s">
        <v>7121</v>
      </c>
      <c r="C7005">
        <v>274</v>
      </c>
      <c r="D7005" t="s">
        <v>12</v>
      </c>
      <c r="E7005">
        <v>12</v>
      </c>
      <c r="F7005">
        <v>103</v>
      </c>
      <c r="G7005">
        <v>7718</v>
      </c>
      <c r="H7005" t="s">
        <v>13</v>
      </c>
      <c r="I7005">
        <f t="shared" si="109"/>
        <v>91</v>
      </c>
    </row>
    <row r="7006" spans="1:9" x14ac:dyDescent="0.25">
      <c r="A7006" t="s">
        <v>7120</v>
      </c>
      <c r="B7006" t="s">
        <v>7121</v>
      </c>
      <c r="C7006">
        <v>274</v>
      </c>
      <c r="D7006" t="s">
        <v>12</v>
      </c>
      <c r="E7006">
        <v>182</v>
      </c>
      <c r="F7006">
        <v>274</v>
      </c>
      <c r="G7006">
        <v>7718</v>
      </c>
      <c r="H7006" t="s">
        <v>13</v>
      </c>
      <c r="I7006">
        <f t="shared" si="109"/>
        <v>92</v>
      </c>
    </row>
    <row r="7007" spans="1:9" x14ac:dyDescent="0.25">
      <c r="A7007" t="s">
        <v>7122</v>
      </c>
      <c r="B7007" t="s">
        <v>7123</v>
      </c>
      <c r="C7007">
        <v>251</v>
      </c>
      <c r="D7007" t="s">
        <v>12</v>
      </c>
      <c r="E7007">
        <v>12</v>
      </c>
      <c r="F7007">
        <v>102</v>
      </c>
      <c r="G7007">
        <v>7718</v>
      </c>
      <c r="H7007" t="s">
        <v>13</v>
      </c>
      <c r="I7007">
        <f t="shared" si="109"/>
        <v>90</v>
      </c>
    </row>
    <row r="7008" spans="1:9" x14ac:dyDescent="0.25">
      <c r="A7008" t="s">
        <v>7124</v>
      </c>
      <c r="B7008" t="s">
        <v>7125</v>
      </c>
      <c r="C7008">
        <v>127</v>
      </c>
      <c r="D7008" t="s">
        <v>12</v>
      </c>
      <c r="E7008">
        <v>31</v>
      </c>
      <c r="F7008">
        <v>126</v>
      </c>
      <c r="G7008">
        <v>7718</v>
      </c>
      <c r="H7008" t="s">
        <v>13</v>
      </c>
      <c r="I7008">
        <f t="shared" si="109"/>
        <v>95</v>
      </c>
    </row>
    <row r="7009" spans="1:9" x14ac:dyDescent="0.25">
      <c r="A7009" t="s">
        <v>7126</v>
      </c>
      <c r="B7009" t="s">
        <v>7127</v>
      </c>
      <c r="C7009">
        <v>203</v>
      </c>
      <c r="D7009" t="s">
        <v>12</v>
      </c>
      <c r="E7009">
        <v>12</v>
      </c>
      <c r="F7009">
        <v>104</v>
      </c>
      <c r="G7009">
        <v>7718</v>
      </c>
      <c r="H7009" t="s">
        <v>13</v>
      </c>
      <c r="I7009">
        <f t="shared" si="109"/>
        <v>92</v>
      </c>
    </row>
    <row r="7010" spans="1:9" x14ac:dyDescent="0.25">
      <c r="A7010" t="s">
        <v>7128</v>
      </c>
      <c r="B7010" t="s">
        <v>7129</v>
      </c>
      <c r="C7010">
        <v>665</v>
      </c>
      <c r="D7010" t="s">
        <v>20</v>
      </c>
      <c r="E7010">
        <v>510</v>
      </c>
      <c r="F7010">
        <v>633</v>
      </c>
      <c r="G7010">
        <v>3370</v>
      </c>
      <c r="H7010" t="s">
        <v>21</v>
      </c>
      <c r="I7010">
        <f t="shared" si="109"/>
        <v>123</v>
      </c>
    </row>
    <row r="7011" spans="1:9" x14ac:dyDescent="0.25">
      <c r="A7011" t="s">
        <v>7128</v>
      </c>
      <c r="B7011" t="s">
        <v>7129</v>
      </c>
      <c r="C7011">
        <v>665</v>
      </c>
      <c r="D7011" t="s">
        <v>10</v>
      </c>
      <c r="E7011">
        <v>250</v>
      </c>
      <c r="F7011">
        <v>332</v>
      </c>
      <c r="G7011">
        <v>1879</v>
      </c>
      <c r="H7011" t="s">
        <v>11</v>
      </c>
      <c r="I7011">
        <f t="shared" si="109"/>
        <v>82</v>
      </c>
    </row>
    <row r="7012" spans="1:9" x14ac:dyDescent="0.25">
      <c r="A7012" t="s">
        <v>7128</v>
      </c>
      <c r="B7012" t="s">
        <v>7129</v>
      </c>
      <c r="C7012">
        <v>665</v>
      </c>
      <c r="D7012" t="s">
        <v>12</v>
      </c>
      <c r="E7012">
        <v>124</v>
      </c>
      <c r="F7012">
        <v>226</v>
      </c>
      <c r="G7012">
        <v>7718</v>
      </c>
      <c r="H7012" t="s">
        <v>13</v>
      </c>
      <c r="I7012">
        <f t="shared" si="109"/>
        <v>102</v>
      </c>
    </row>
    <row r="7013" spans="1:9" x14ac:dyDescent="0.25">
      <c r="A7013" t="s">
        <v>7130</v>
      </c>
      <c r="B7013" t="s">
        <v>7131</v>
      </c>
      <c r="C7013">
        <v>851</v>
      </c>
      <c r="D7013" t="s">
        <v>20</v>
      </c>
      <c r="E7013">
        <v>684</v>
      </c>
      <c r="F7013">
        <v>768</v>
      </c>
      <c r="G7013">
        <v>3370</v>
      </c>
      <c r="H7013" t="s">
        <v>21</v>
      </c>
      <c r="I7013">
        <f t="shared" si="109"/>
        <v>84</v>
      </c>
    </row>
    <row r="7014" spans="1:9" x14ac:dyDescent="0.25">
      <c r="A7014" t="s">
        <v>7130</v>
      </c>
      <c r="B7014" t="s">
        <v>7131</v>
      </c>
      <c r="C7014">
        <v>851</v>
      </c>
      <c r="D7014" t="s">
        <v>20</v>
      </c>
      <c r="E7014">
        <v>763</v>
      </c>
      <c r="F7014">
        <v>815</v>
      </c>
      <c r="G7014">
        <v>3370</v>
      </c>
      <c r="H7014" t="s">
        <v>21</v>
      </c>
      <c r="I7014">
        <f t="shared" si="109"/>
        <v>52</v>
      </c>
    </row>
    <row r="7015" spans="1:9" x14ac:dyDescent="0.25">
      <c r="A7015" t="s">
        <v>7130</v>
      </c>
      <c r="B7015" t="s">
        <v>7131</v>
      </c>
      <c r="C7015">
        <v>851</v>
      </c>
      <c r="D7015" t="s">
        <v>10</v>
      </c>
      <c r="E7015">
        <v>286</v>
      </c>
      <c r="F7015">
        <v>368</v>
      </c>
      <c r="G7015">
        <v>1879</v>
      </c>
      <c r="H7015" t="s">
        <v>11</v>
      </c>
      <c r="I7015">
        <f t="shared" si="109"/>
        <v>82</v>
      </c>
    </row>
    <row r="7016" spans="1:9" x14ac:dyDescent="0.25">
      <c r="A7016" t="s">
        <v>7130</v>
      </c>
      <c r="B7016" t="s">
        <v>7131</v>
      </c>
      <c r="C7016">
        <v>851</v>
      </c>
      <c r="D7016" t="s">
        <v>12</v>
      </c>
      <c r="E7016">
        <v>160</v>
      </c>
      <c r="F7016">
        <v>262</v>
      </c>
      <c r="G7016">
        <v>7718</v>
      </c>
      <c r="H7016" t="s">
        <v>13</v>
      </c>
      <c r="I7016">
        <f t="shared" si="109"/>
        <v>102</v>
      </c>
    </row>
    <row r="7017" spans="1:9" x14ac:dyDescent="0.25">
      <c r="A7017" t="s">
        <v>7132</v>
      </c>
      <c r="B7017" t="s">
        <v>7133</v>
      </c>
      <c r="C7017">
        <v>888</v>
      </c>
      <c r="D7017" t="s">
        <v>20</v>
      </c>
      <c r="E7017">
        <v>645</v>
      </c>
      <c r="F7017">
        <v>852</v>
      </c>
      <c r="G7017">
        <v>3370</v>
      </c>
      <c r="H7017" t="s">
        <v>21</v>
      </c>
      <c r="I7017">
        <f t="shared" si="109"/>
        <v>207</v>
      </c>
    </row>
    <row r="7018" spans="1:9" x14ac:dyDescent="0.25">
      <c r="A7018" t="s">
        <v>7132</v>
      </c>
      <c r="B7018" t="s">
        <v>7133</v>
      </c>
      <c r="C7018">
        <v>888</v>
      </c>
      <c r="D7018" t="s">
        <v>10</v>
      </c>
      <c r="E7018">
        <v>318</v>
      </c>
      <c r="F7018">
        <v>400</v>
      </c>
      <c r="G7018">
        <v>1879</v>
      </c>
      <c r="H7018" t="s">
        <v>11</v>
      </c>
      <c r="I7018">
        <f t="shared" si="109"/>
        <v>82</v>
      </c>
    </row>
    <row r="7019" spans="1:9" x14ac:dyDescent="0.25">
      <c r="A7019" t="s">
        <v>7132</v>
      </c>
      <c r="B7019" t="s">
        <v>7133</v>
      </c>
      <c r="C7019">
        <v>888</v>
      </c>
      <c r="D7019" t="s">
        <v>12</v>
      </c>
      <c r="E7019">
        <v>192</v>
      </c>
      <c r="F7019">
        <v>294</v>
      </c>
      <c r="G7019">
        <v>7718</v>
      </c>
      <c r="H7019" t="s">
        <v>13</v>
      </c>
      <c r="I7019">
        <f t="shared" si="109"/>
        <v>102</v>
      </c>
    </row>
    <row r="7020" spans="1:9" x14ac:dyDescent="0.25">
      <c r="A7020" t="s">
        <v>7134</v>
      </c>
      <c r="B7020" t="s">
        <v>7135</v>
      </c>
      <c r="C7020">
        <v>605</v>
      </c>
      <c r="D7020" t="s">
        <v>10</v>
      </c>
      <c r="E7020">
        <v>283</v>
      </c>
      <c r="F7020">
        <v>365</v>
      </c>
      <c r="G7020">
        <v>1879</v>
      </c>
      <c r="H7020" t="s">
        <v>11</v>
      </c>
      <c r="I7020">
        <f t="shared" si="109"/>
        <v>82</v>
      </c>
    </row>
    <row r="7021" spans="1:9" x14ac:dyDescent="0.25">
      <c r="A7021" t="s">
        <v>7134</v>
      </c>
      <c r="B7021" t="s">
        <v>7135</v>
      </c>
      <c r="C7021">
        <v>605</v>
      </c>
      <c r="D7021" t="s">
        <v>12</v>
      </c>
      <c r="E7021">
        <v>157</v>
      </c>
      <c r="F7021">
        <v>259</v>
      </c>
      <c r="G7021">
        <v>7718</v>
      </c>
      <c r="H7021" t="s">
        <v>13</v>
      </c>
      <c r="I7021">
        <f t="shared" si="109"/>
        <v>102</v>
      </c>
    </row>
    <row r="7022" spans="1:9" x14ac:dyDescent="0.25">
      <c r="A7022" t="s">
        <v>7136</v>
      </c>
      <c r="B7022" t="s">
        <v>7137</v>
      </c>
      <c r="C7022">
        <v>552</v>
      </c>
      <c r="D7022" t="s">
        <v>10</v>
      </c>
      <c r="E7022">
        <v>302</v>
      </c>
      <c r="F7022">
        <v>327</v>
      </c>
      <c r="G7022">
        <v>1879</v>
      </c>
      <c r="H7022" t="s">
        <v>11</v>
      </c>
      <c r="I7022">
        <f t="shared" si="109"/>
        <v>25</v>
      </c>
    </row>
    <row r="7023" spans="1:9" x14ac:dyDescent="0.25">
      <c r="A7023" t="s">
        <v>7136</v>
      </c>
      <c r="B7023" t="s">
        <v>7137</v>
      </c>
      <c r="C7023">
        <v>552</v>
      </c>
      <c r="D7023" t="s">
        <v>12</v>
      </c>
      <c r="E7023">
        <v>159</v>
      </c>
      <c r="F7023">
        <v>261</v>
      </c>
      <c r="G7023">
        <v>7718</v>
      </c>
      <c r="H7023" t="s">
        <v>13</v>
      </c>
      <c r="I7023">
        <f t="shared" si="109"/>
        <v>102</v>
      </c>
    </row>
    <row r="7024" spans="1:9" x14ac:dyDescent="0.25">
      <c r="A7024" t="s">
        <v>7138</v>
      </c>
      <c r="B7024" t="s">
        <v>7139</v>
      </c>
      <c r="C7024">
        <v>867</v>
      </c>
      <c r="D7024" t="s">
        <v>20</v>
      </c>
      <c r="E7024">
        <v>718</v>
      </c>
      <c r="F7024">
        <v>848</v>
      </c>
      <c r="G7024">
        <v>3370</v>
      </c>
      <c r="H7024" t="s">
        <v>21</v>
      </c>
      <c r="I7024">
        <f t="shared" si="109"/>
        <v>130</v>
      </c>
    </row>
    <row r="7025" spans="1:9" x14ac:dyDescent="0.25">
      <c r="A7025" t="s">
        <v>7138</v>
      </c>
      <c r="B7025" t="s">
        <v>7139</v>
      </c>
      <c r="C7025">
        <v>867</v>
      </c>
      <c r="D7025" t="s">
        <v>10</v>
      </c>
      <c r="E7025">
        <v>282</v>
      </c>
      <c r="F7025">
        <v>365</v>
      </c>
      <c r="G7025">
        <v>1879</v>
      </c>
      <c r="H7025" t="s">
        <v>11</v>
      </c>
      <c r="I7025">
        <f t="shared" si="109"/>
        <v>83</v>
      </c>
    </row>
    <row r="7026" spans="1:9" x14ac:dyDescent="0.25">
      <c r="A7026" t="s">
        <v>7138</v>
      </c>
      <c r="B7026" t="s">
        <v>7139</v>
      </c>
      <c r="C7026">
        <v>867</v>
      </c>
      <c r="D7026" t="s">
        <v>12</v>
      </c>
      <c r="E7026">
        <v>156</v>
      </c>
      <c r="F7026">
        <v>258</v>
      </c>
      <c r="G7026">
        <v>7718</v>
      </c>
      <c r="H7026" t="s">
        <v>13</v>
      </c>
      <c r="I7026">
        <f t="shared" si="109"/>
        <v>102</v>
      </c>
    </row>
    <row r="7027" spans="1:9" x14ac:dyDescent="0.25">
      <c r="A7027" t="s">
        <v>7140</v>
      </c>
      <c r="B7027" t="s">
        <v>7141</v>
      </c>
      <c r="C7027">
        <v>470</v>
      </c>
      <c r="D7027" t="s">
        <v>20</v>
      </c>
      <c r="E7027">
        <v>390</v>
      </c>
      <c r="F7027">
        <v>450</v>
      </c>
      <c r="G7027">
        <v>3370</v>
      </c>
      <c r="H7027" t="s">
        <v>21</v>
      </c>
      <c r="I7027">
        <f t="shared" si="109"/>
        <v>60</v>
      </c>
    </row>
    <row r="7028" spans="1:9" x14ac:dyDescent="0.25">
      <c r="A7028" t="s">
        <v>7140</v>
      </c>
      <c r="B7028" t="s">
        <v>7141</v>
      </c>
      <c r="C7028">
        <v>470</v>
      </c>
      <c r="D7028" t="s">
        <v>10</v>
      </c>
      <c r="E7028">
        <v>278</v>
      </c>
      <c r="F7028">
        <v>352</v>
      </c>
      <c r="G7028">
        <v>1879</v>
      </c>
      <c r="H7028" t="s">
        <v>11</v>
      </c>
      <c r="I7028">
        <f t="shared" si="109"/>
        <v>74</v>
      </c>
    </row>
    <row r="7029" spans="1:9" x14ac:dyDescent="0.25">
      <c r="A7029" t="s">
        <v>7140</v>
      </c>
      <c r="B7029" t="s">
        <v>7141</v>
      </c>
      <c r="C7029">
        <v>470</v>
      </c>
      <c r="D7029" t="s">
        <v>12</v>
      </c>
      <c r="E7029">
        <v>152</v>
      </c>
      <c r="F7029">
        <v>254</v>
      </c>
      <c r="G7029">
        <v>7718</v>
      </c>
      <c r="H7029" t="s">
        <v>13</v>
      </c>
      <c r="I7029">
        <f t="shared" si="109"/>
        <v>102</v>
      </c>
    </row>
    <row r="7030" spans="1:9" x14ac:dyDescent="0.25">
      <c r="A7030" t="s">
        <v>7142</v>
      </c>
      <c r="B7030" t="s">
        <v>7143</v>
      </c>
      <c r="C7030">
        <v>1100</v>
      </c>
      <c r="D7030" t="s">
        <v>20</v>
      </c>
      <c r="E7030">
        <v>959</v>
      </c>
      <c r="F7030">
        <v>1063</v>
      </c>
      <c r="G7030">
        <v>3370</v>
      </c>
      <c r="H7030" t="s">
        <v>21</v>
      </c>
      <c r="I7030">
        <f t="shared" si="109"/>
        <v>104</v>
      </c>
    </row>
    <row r="7031" spans="1:9" x14ac:dyDescent="0.25">
      <c r="A7031" t="s">
        <v>7142</v>
      </c>
      <c r="B7031" t="s">
        <v>7143</v>
      </c>
      <c r="C7031">
        <v>1100</v>
      </c>
      <c r="D7031" t="s">
        <v>10</v>
      </c>
      <c r="E7031">
        <v>253</v>
      </c>
      <c r="F7031">
        <v>335</v>
      </c>
      <c r="G7031">
        <v>1879</v>
      </c>
      <c r="H7031" t="s">
        <v>11</v>
      </c>
      <c r="I7031">
        <f t="shared" si="109"/>
        <v>82</v>
      </c>
    </row>
    <row r="7032" spans="1:9" x14ac:dyDescent="0.25">
      <c r="A7032" t="s">
        <v>7142</v>
      </c>
      <c r="B7032" t="s">
        <v>7143</v>
      </c>
      <c r="C7032">
        <v>1100</v>
      </c>
      <c r="D7032" t="s">
        <v>12</v>
      </c>
      <c r="E7032">
        <v>127</v>
      </c>
      <c r="F7032">
        <v>229</v>
      </c>
      <c r="G7032">
        <v>7718</v>
      </c>
      <c r="H7032" t="s">
        <v>13</v>
      </c>
      <c r="I7032">
        <f t="shared" si="109"/>
        <v>102</v>
      </c>
    </row>
    <row r="7033" spans="1:9" x14ac:dyDescent="0.25">
      <c r="A7033" t="s">
        <v>7144</v>
      </c>
      <c r="B7033" t="s">
        <v>7145</v>
      </c>
      <c r="C7033">
        <v>780</v>
      </c>
      <c r="D7033" t="s">
        <v>10</v>
      </c>
      <c r="E7033">
        <v>253</v>
      </c>
      <c r="F7033">
        <v>336</v>
      </c>
      <c r="G7033">
        <v>1879</v>
      </c>
      <c r="H7033" t="s">
        <v>11</v>
      </c>
      <c r="I7033">
        <f t="shared" si="109"/>
        <v>83</v>
      </c>
    </row>
    <row r="7034" spans="1:9" x14ac:dyDescent="0.25">
      <c r="A7034" t="s">
        <v>7144</v>
      </c>
      <c r="B7034" t="s">
        <v>7145</v>
      </c>
      <c r="C7034">
        <v>780</v>
      </c>
      <c r="D7034" t="s">
        <v>12</v>
      </c>
      <c r="E7034">
        <v>127</v>
      </c>
      <c r="F7034">
        <v>229</v>
      </c>
      <c r="G7034">
        <v>7718</v>
      </c>
      <c r="H7034" t="s">
        <v>13</v>
      </c>
      <c r="I7034">
        <f t="shared" si="109"/>
        <v>102</v>
      </c>
    </row>
    <row r="7035" spans="1:9" x14ac:dyDescent="0.25">
      <c r="A7035" t="s">
        <v>7146</v>
      </c>
      <c r="B7035" t="s">
        <v>7147</v>
      </c>
      <c r="C7035">
        <v>844</v>
      </c>
      <c r="D7035" t="s">
        <v>10</v>
      </c>
      <c r="E7035">
        <v>252</v>
      </c>
      <c r="F7035">
        <v>335</v>
      </c>
      <c r="G7035">
        <v>1879</v>
      </c>
      <c r="H7035" t="s">
        <v>11</v>
      </c>
      <c r="I7035">
        <f t="shared" si="109"/>
        <v>83</v>
      </c>
    </row>
    <row r="7036" spans="1:9" x14ac:dyDescent="0.25">
      <c r="A7036" t="s">
        <v>7146</v>
      </c>
      <c r="B7036" t="s">
        <v>7147</v>
      </c>
      <c r="C7036">
        <v>844</v>
      </c>
      <c r="D7036" t="s">
        <v>12</v>
      </c>
      <c r="E7036">
        <v>126</v>
      </c>
      <c r="F7036">
        <v>228</v>
      </c>
      <c r="G7036">
        <v>7718</v>
      </c>
      <c r="H7036" t="s">
        <v>13</v>
      </c>
      <c r="I7036">
        <f t="shared" si="109"/>
        <v>102</v>
      </c>
    </row>
    <row r="7037" spans="1:9" x14ac:dyDescent="0.25">
      <c r="A7037" t="s">
        <v>7148</v>
      </c>
      <c r="B7037" t="s">
        <v>7149</v>
      </c>
      <c r="C7037">
        <v>705</v>
      </c>
      <c r="D7037" t="s">
        <v>10</v>
      </c>
      <c r="E7037">
        <v>281</v>
      </c>
      <c r="F7037">
        <v>364</v>
      </c>
      <c r="G7037">
        <v>1879</v>
      </c>
      <c r="H7037" t="s">
        <v>11</v>
      </c>
      <c r="I7037">
        <f t="shared" si="109"/>
        <v>83</v>
      </c>
    </row>
    <row r="7038" spans="1:9" x14ac:dyDescent="0.25">
      <c r="A7038" t="s">
        <v>7148</v>
      </c>
      <c r="B7038" t="s">
        <v>7149</v>
      </c>
      <c r="C7038">
        <v>705</v>
      </c>
      <c r="D7038" t="s">
        <v>12</v>
      </c>
      <c r="E7038">
        <v>112</v>
      </c>
      <c r="F7038">
        <v>214</v>
      </c>
      <c r="G7038">
        <v>7718</v>
      </c>
      <c r="H7038" t="s">
        <v>13</v>
      </c>
      <c r="I7038">
        <f t="shared" si="109"/>
        <v>102</v>
      </c>
    </row>
    <row r="7039" spans="1:9" x14ac:dyDescent="0.25">
      <c r="A7039" t="s">
        <v>7150</v>
      </c>
      <c r="B7039" t="s">
        <v>7151</v>
      </c>
      <c r="C7039">
        <v>584</v>
      </c>
      <c r="D7039" t="s">
        <v>20</v>
      </c>
      <c r="E7039">
        <v>440</v>
      </c>
      <c r="F7039">
        <v>516</v>
      </c>
      <c r="G7039">
        <v>3370</v>
      </c>
      <c r="H7039" t="s">
        <v>21</v>
      </c>
      <c r="I7039">
        <f t="shared" si="109"/>
        <v>76</v>
      </c>
    </row>
    <row r="7040" spans="1:9" x14ac:dyDescent="0.25">
      <c r="A7040" t="s">
        <v>7150</v>
      </c>
      <c r="B7040" t="s">
        <v>7151</v>
      </c>
      <c r="C7040">
        <v>584</v>
      </c>
      <c r="D7040" t="s">
        <v>20</v>
      </c>
      <c r="E7040">
        <v>509</v>
      </c>
      <c r="F7040">
        <v>563</v>
      </c>
      <c r="G7040">
        <v>3370</v>
      </c>
      <c r="H7040" t="s">
        <v>21</v>
      </c>
      <c r="I7040">
        <f t="shared" si="109"/>
        <v>54</v>
      </c>
    </row>
    <row r="7041" spans="1:9" x14ac:dyDescent="0.25">
      <c r="A7041" t="s">
        <v>7150</v>
      </c>
      <c r="B7041" t="s">
        <v>7151</v>
      </c>
      <c r="C7041">
        <v>584</v>
      </c>
      <c r="D7041" t="s">
        <v>10</v>
      </c>
      <c r="E7041">
        <v>242</v>
      </c>
      <c r="F7041">
        <v>321</v>
      </c>
      <c r="G7041">
        <v>1879</v>
      </c>
      <c r="H7041" t="s">
        <v>11</v>
      </c>
      <c r="I7041">
        <f t="shared" si="109"/>
        <v>79</v>
      </c>
    </row>
    <row r="7042" spans="1:9" x14ac:dyDescent="0.25">
      <c r="A7042" t="s">
        <v>7150</v>
      </c>
      <c r="B7042" t="s">
        <v>7151</v>
      </c>
      <c r="C7042">
        <v>584</v>
      </c>
      <c r="D7042" t="s">
        <v>12</v>
      </c>
      <c r="E7042">
        <v>115</v>
      </c>
      <c r="F7042">
        <v>218</v>
      </c>
      <c r="G7042">
        <v>7718</v>
      </c>
      <c r="H7042" t="s">
        <v>13</v>
      </c>
      <c r="I7042">
        <f t="shared" si="109"/>
        <v>103</v>
      </c>
    </row>
    <row r="7043" spans="1:9" x14ac:dyDescent="0.25">
      <c r="A7043" t="s">
        <v>7152</v>
      </c>
      <c r="B7043" t="s">
        <v>7153</v>
      </c>
      <c r="C7043">
        <v>647</v>
      </c>
      <c r="D7043" t="s">
        <v>10</v>
      </c>
      <c r="E7043">
        <v>272</v>
      </c>
      <c r="F7043">
        <v>355</v>
      </c>
      <c r="G7043">
        <v>1879</v>
      </c>
      <c r="H7043" t="s">
        <v>11</v>
      </c>
      <c r="I7043">
        <f t="shared" ref="I7043:I7106" si="110">$F7043-$E7043</f>
        <v>83</v>
      </c>
    </row>
    <row r="7044" spans="1:9" x14ac:dyDescent="0.25">
      <c r="A7044" t="s">
        <v>7152</v>
      </c>
      <c r="B7044" t="s">
        <v>7153</v>
      </c>
      <c r="C7044">
        <v>647</v>
      </c>
      <c r="D7044" t="s">
        <v>12</v>
      </c>
      <c r="E7044">
        <v>118</v>
      </c>
      <c r="F7044">
        <v>220</v>
      </c>
      <c r="G7044">
        <v>7718</v>
      </c>
      <c r="H7044" t="s">
        <v>13</v>
      </c>
      <c r="I7044">
        <f t="shared" si="110"/>
        <v>102</v>
      </c>
    </row>
    <row r="7045" spans="1:9" x14ac:dyDescent="0.25">
      <c r="A7045" t="s">
        <v>7154</v>
      </c>
      <c r="B7045" t="s">
        <v>7155</v>
      </c>
      <c r="C7045">
        <v>546</v>
      </c>
      <c r="D7045" t="s">
        <v>10</v>
      </c>
      <c r="E7045">
        <v>262</v>
      </c>
      <c r="F7045">
        <v>341</v>
      </c>
      <c r="G7045">
        <v>1879</v>
      </c>
      <c r="H7045" t="s">
        <v>11</v>
      </c>
      <c r="I7045">
        <f t="shared" si="110"/>
        <v>79</v>
      </c>
    </row>
    <row r="7046" spans="1:9" x14ac:dyDescent="0.25">
      <c r="A7046" t="s">
        <v>7154</v>
      </c>
      <c r="B7046" t="s">
        <v>7155</v>
      </c>
      <c r="C7046">
        <v>546</v>
      </c>
      <c r="D7046" t="s">
        <v>12</v>
      </c>
      <c r="E7046">
        <v>112</v>
      </c>
      <c r="F7046">
        <v>214</v>
      </c>
      <c r="G7046">
        <v>7718</v>
      </c>
      <c r="H7046" t="s">
        <v>13</v>
      </c>
      <c r="I7046">
        <f t="shared" si="110"/>
        <v>102</v>
      </c>
    </row>
    <row r="7047" spans="1:9" x14ac:dyDescent="0.25">
      <c r="A7047" t="s">
        <v>7156</v>
      </c>
      <c r="B7047" t="s">
        <v>7157</v>
      </c>
      <c r="C7047">
        <v>555</v>
      </c>
      <c r="D7047" t="s">
        <v>20</v>
      </c>
      <c r="E7047">
        <v>428</v>
      </c>
      <c r="F7047">
        <v>540</v>
      </c>
      <c r="G7047">
        <v>3370</v>
      </c>
      <c r="H7047" t="s">
        <v>21</v>
      </c>
      <c r="I7047">
        <f t="shared" si="110"/>
        <v>112</v>
      </c>
    </row>
    <row r="7048" spans="1:9" x14ac:dyDescent="0.25">
      <c r="A7048" t="s">
        <v>7156</v>
      </c>
      <c r="B7048" t="s">
        <v>7157</v>
      </c>
      <c r="C7048">
        <v>555</v>
      </c>
      <c r="D7048" t="s">
        <v>10</v>
      </c>
      <c r="E7048">
        <v>253</v>
      </c>
      <c r="F7048">
        <v>332</v>
      </c>
      <c r="G7048">
        <v>1879</v>
      </c>
      <c r="H7048" t="s">
        <v>11</v>
      </c>
      <c r="I7048">
        <f t="shared" si="110"/>
        <v>79</v>
      </c>
    </row>
    <row r="7049" spans="1:9" x14ac:dyDescent="0.25">
      <c r="A7049" t="s">
        <v>7156</v>
      </c>
      <c r="B7049" t="s">
        <v>7157</v>
      </c>
      <c r="C7049">
        <v>555</v>
      </c>
      <c r="D7049" t="s">
        <v>12</v>
      </c>
      <c r="E7049">
        <v>127</v>
      </c>
      <c r="F7049">
        <v>229</v>
      </c>
      <c r="G7049">
        <v>7718</v>
      </c>
      <c r="H7049" t="s">
        <v>13</v>
      </c>
      <c r="I7049">
        <f t="shared" si="110"/>
        <v>102</v>
      </c>
    </row>
    <row r="7050" spans="1:9" x14ac:dyDescent="0.25">
      <c r="A7050" t="s">
        <v>7158</v>
      </c>
      <c r="B7050" t="s">
        <v>7159</v>
      </c>
      <c r="C7050">
        <v>1049</v>
      </c>
      <c r="D7050" t="s">
        <v>20</v>
      </c>
      <c r="E7050">
        <v>909</v>
      </c>
      <c r="F7050">
        <v>1011</v>
      </c>
      <c r="G7050">
        <v>3370</v>
      </c>
      <c r="H7050" t="s">
        <v>21</v>
      </c>
      <c r="I7050">
        <f t="shared" si="110"/>
        <v>102</v>
      </c>
    </row>
    <row r="7051" spans="1:9" x14ac:dyDescent="0.25">
      <c r="A7051" t="s">
        <v>7158</v>
      </c>
      <c r="B7051" t="s">
        <v>7159</v>
      </c>
      <c r="C7051">
        <v>1049</v>
      </c>
      <c r="D7051" t="s">
        <v>10</v>
      </c>
      <c r="E7051">
        <v>252</v>
      </c>
      <c r="F7051">
        <v>334</v>
      </c>
      <c r="G7051">
        <v>1879</v>
      </c>
      <c r="H7051" t="s">
        <v>11</v>
      </c>
      <c r="I7051">
        <f t="shared" si="110"/>
        <v>82</v>
      </c>
    </row>
    <row r="7052" spans="1:9" x14ac:dyDescent="0.25">
      <c r="A7052" t="s">
        <v>7158</v>
      </c>
      <c r="B7052" t="s">
        <v>7159</v>
      </c>
      <c r="C7052">
        <v>1049</v>
      </c>
      <c r="D7052" t="s">
        <v>12</v>
      </c>
      <c r="E7052">
        <v>126</v>
      </c>
      <c r="F7052">
        <v>228</v>
      </c>
      <c r="G7052">
        <v>7718</v>
      </c>
      <c r="H7052" t="s">
        <v>13</v>
      </c>
      <c r="I7052">
        <f t="shared" si="110"/>
        <v>102</v>
      </c>
    </row>
    <row r="7053" spans="1:9" x14ac:dyDescent="0.25">
      <c r="A7053" t="s">
        <v>7160</v>
      </c>
      <c r="B7053" t="s">
        <v>7161</v>
      </c>
      <c r="C7053">
        <v>549</v>
      </c>
      <c r="D7053" t="s">
        <v>10</v>
      </c>
      <c r="E7053">
        <v>240</v>
      </c>
      <c r="F7053">
        <v>319</v>
      </c>
      <c r="G7053">
        <v>1879</v>
      </c>
      <c r="H7053" t="s">
        <v>11</v>
      </c>
      <c r="I7053">
        <f t="shared" si="110"/>
        <v>79</v>
      </c>
    </row>
    <row r="7054" spans="1:9" x14ac:dyDescent="0.25">
      <c r="A7054" t="s">
        <v>7160</v>
      </c>
      <c r="B7054" t="s">
        <v>7161</v>
      </c>
      <c r="C7054">
        <v>549</v>
      </c>
      <c r="D7054" t="s">
        <v>12</v>
      </c>
      <c r="E7054">
        <v>114</v>
      </c>
      <c r="F7054">
        <v>216</v>
      </c>
      <c r="G7054">
        <v>7718</v>
      </c>
      <c r="H7054" t="s">
        <v>13</v>
      </c>
      <c r="I7054">
        <f t="shared" si="110"/>
        <v>102</v>
      </c>
    </row>
    <row r="7055" spans="1:9" x14ac:dyDescent="0.25">
      <c r="A7055" t="s">
        <v>7162</v>
      </c>
      <c r="B7055" t="s">
        <v>7163</v>
      </c>
      <c r="C7055">
        <v>555</v>
      </c>
      <c r="D7055" t="s">
        <v>20</v>
      </c>
      <c r="E7055">
        <v>337</v>
      </c>
      <c r="F7055">
        <v>530</v>
      </c>
      <c r="G7055">
        <v>3370</v>
      </c>
      <c r="H7055" t="s">
        <v>21</v>
      </c>
      <c r="I7055">
        <f t="shared" si="110"/>
        <v>193</v>
      </c>
    </row>
    <row r="7056" spans="1:9" x14ac:dyDescent="0.25">
      <c r="A7056" t="s">
        <v>7162</v>
      </c>
      <c r="B7056" t="s">
        <v>7163</v>
      </c>
      <c r="C7056">
        <v>555</v>
      </c>
      <c r="D7056" t="s">
        <v>10</v>
      </c>
      <c r="E7056">
        <v>241</v>
      </c>
      <c r="F7056">
        <v>312</v>
      </c>
      <c r="G7056">
        <v>1879</v>
      </c>
      <c r="H7056" t="s">
        <v>11</v>
      </c>
      <c r="I7056">
        <f t="shared" si="110"/>
        <v>71</v>
      </c>
    </row>
    <row r="7057" spans="1:9" x14ac:dyDescent="0.25">
      <c r="A7057" t="s">
        <v>7162</v>
      </c>
      <c r="B7057" t="s">
        <v>7163</v>
      </c>
      <c r="C7057">
        <v>555</v>
      </c>
      <c r="D7057" t="s">
        <v>12</v>
      </c>
      <c r="E7057">
        <v>114</v>
      </c>
      <c r="F7057">
        <v>216</v>
      </c>
      <c r="G7057">
        <v>7718</v>
      </c>
      <c r="H7057" t="s">
        <v>13</v>
      </c>
      <c r="I7057">
        <f t="shared" si="110"/>
        <v>102</v>
      </c>
    </row>
    <row r="7058" spans="1:9" x14ac:dyDescent="0.25">
      <c r="A7058" t="s">
        <v>7164</v>
      </c>
      <c r="B7058" t="s">
        <v>7165</v>
      </c>
      <c r="C7058">
        <v>541</v>
      </c>
      <c r="D7058" t="s">
        <v>20</v>
      </c>
      <c r="E7058">
        <v>329</v>
      </c>
      <c r="F7058">
        <v>540</v>
      </c>
      <c r="G7058">
        <v>3370</v>
      </c>
      <c r="H7058" t="s">
        <v>21</v>
      </c>
      <c r="I7058">
        <f t="shared" si="110"/>
        <v>211</v>
      </c>
    </row>
    <row r="7059" spans="1:9" x14ac:dyDescent="0.25">
      <c r="A7059" t="s">
        <v>7164</v>
      </c>
      <c r="B7059" t="s">
        <v>7165</v>
      </c>
      <c r="C7059">
        <v>541</v>
      </c>
      <c r="D7059" t="s">
        <v>10</v>
      </c>
      <c r="E7059">
        <v>250</v>
      </c>
      <c r="F7059">
        <v>329</v>
      </c>
      <c r="G7059">
        <v>1879</v>
      </c>
      <c r="H7059" t="s">
        <v>11</v>
      </c>
      <c r="I7059">
        <f t="shared" si="110"/>
        <v>79</v>
      </c>
    </row>
    <row r="7060" spans="1:9" x14ac:dyDescent="0.25">
      <c r="A7060" t="s">
        <v>7164</v>
      </c>
      <c r="B7060" t="s">
        <v>7165</v>
      </c>
      <c r="C7060">
        <v>541</v>
      </c>
      <c r="D7060" t="s">
        <v>12</v>
      </c>
      <c r="E7060">
        <v>124</v>
      </c>
      <c r="F7060">
        <v>226</v>
      </c>
      <c r="G7060">
        <v>7718</v>
      </c>
      <c r="H7060" t="s">
        <v>13</v>
      </c>
      <c r="I7060">
        <f t="shared" si="110"/>
        <v>102</v>
      </c>
    </row>
    <row r="7061" spans="1:9" x14ac:dyDescent="0.25">
      <c r="A7061" t="s">
        <v>7166</v>
      </c>
      <c r="B7061" t="s">
        <v>7167</v>
      </c>
      <c r="C7061">
        <v>332</v>
      </c>
      <c r="D7061" t="s">
        <v>12</v>
      </c>
      <c r="E7061">
        <v>54</v>
      </c>
      <c r="F7061">
        <v>154</v>
      </c>
      <c r="G7061">
        <v>7718</v>
      </c>
      <c r="H7061" t="s">
        <v>13</v>
      </c>
      <c r="I7061">
        <f t="shared" si="110"/>
        <v>100</v>
      </c>
    </row>
    <row r="7062" spans="1:9" x14ac:dyDescent="0.25">
      <c r="A7062" t="s">
        <v>7168</v>
      </c>
      <c r="B7062" t="s">
        <v>7169</v>
      </c>
      <c r="C7062">
        <v>668</v>
      </c>
      <c r="D7062" t="s">
        <v>12</v>
      </c>
      <c r="E7062">
        <v>104</v>
      </c>
      <c r="F7062">
        <v>193</v>
      </c>
      <c r="G7062">
        <v>7718</v>
      </c>
      <c r="H7062" t="s">
        <v>13</v>
      </c>
      <c r="I7062">
        <f t="shared" si="110"/>
        <v>89</v>
      </c>
    </row>
    <row r="7063" spans="1:9" x14ac:dyDescent="0.25">
      <c r="A7063" t="s">
        <v>7168</v>
      </c>
      <c r="B7063" t="s">
        <v>7169</v>
      </c>
      <c r="C7063">
        <v>668</v>
      </c>
      <c r="D7063" t="s">
        <v>12</v>
      </c>
      <c r="E7063">
        <v>262</v>
      </c>
      <c r="F7063">
        <v>355</v>
      </c>
      <c r="G7063">
        <v>7718</v>
      </c>
      <c r="H7063" t="s">
        <v>13</v>
      </c>
      <c r="I7063">
        <f t="shared" si="110"/>
        <v>93</v>
      </c>
    </row>
    <row r="7064" spans="1:9" x14ac:dyDescent="0.25">
      <c r="A7064" t="s">
        <v>7168</v>
      </c>
      <c r="B7064" t="s">
        <v>7169</v>
      </c>
      <c r="C7064">
        <v>668</v>
      </c>
      <c r="D7064" t="s">
        <v>12</v>
      </c>
      <c r="E7064">
        <v>566</v>
      </c>
      <c r="F7064">
        <v>663</v>
      </c>
      <c r="G7064">
        <v>7718</v>
      </c>
      <c r="H7064" t="s">
        <v>13</v>
      </c>
      <c r="I7064">
        <f t="shared" si="110"/>
        <v>97</v>
      </c>
    </row>
    <row r="7065" spans="1:9" x14ac:dyDescent="0.25">
      <c r="A7065" t="s">
        <v>7170</v>
      </c>
      <c r="B7065" t="s">
        <v>7171</v>
      </c>
      <c r="C7065">
        <v>658</v>
      </c>
      <c r="D7065" t="s">
        <v>12</v>
      </c>
      <c r="E7065">
        <v>24</v>
      </c>
      <c r="F7065">
        <v>113</v>
      </c>
      <c r="G7065">
        <v>7718</v>
      </c>
      <c r="H7065" t="s">
        <v>13</v>
      </c>
      <c r="I7065">
        <f t="shared" si="110"/>
        <v>89</v>
      </c>
    </row>
    <row r="7066" spans="1:9" x14ac:dyDescent="0.25">
      <c r="A7066" t="s">
        <v>7170</v>
      </c>
      <c r="B7066" t="s">
        <v>7171</v>
      </c>
      <c r="C7066">
        <v>658</v>
      </c>
      <c r="D7066" t="s">
        <v>12</v>
      </c>
      <c r="E7066">
        <v>349</v>
      </c>
      <c r="F7066">
        <v>443</v>
      </c>
      <c r="G7066">
        <v>7718</v>
      </c>
      <c r="H7066" t="s">
        <v>13</v>
      </c>
      <c r="I7066">
        <f t="shared" si="110"/>
        <v>94</v>
      </c>
    </row>
    <row r="7067" spans="1:9" x14ac:dyDescent="0.25">
      <c r="A7067" t="s">
        <v>7170</v>
      </c>
      <c r="B7067" t="s">
        <v>7171</v>
      </c>
      <c r="C7067">
        <v>658</v>
      </c>
      <c r="D7067" t="s">
        <v>12</v>
      </c>
      <c r="E7067">
        <v>560</v>
      </c>
      <c r="F7067">
        <v>655</v>
      </c>
      <c r="G7067">
        <v>7718</v>
      </c>
      <c r="H7067" t="s">
        <v>13</v>
      </c>
      <c r="I7067">
        <f t="shared" si="110"/>
        <v>95</v>
      </c>
    </row>
    <row r="7068" spans="1:9" x14ac:dyDescent="0.25">
      <c r="A7068" t="s">
        <v>7172</v>
      </c>
      <c r="B7068" t="s">
        <v>7173</v>
      </c>
      <c r="C7068">
        <v>649</v>
      </c>
      <c r="D7068" t="s">
        <v>12</v>
      </c>
      <c r="E7068">
        <v>24</v>
      </c>
      <c r="F7068">
        <v>113</v>
      </c>
      <c r="G7068">
        <v>7718</v>
      </c>
      <c r="H7068" t="s">
        <v>13</v>
      </c>
      <c r="I7068">
        <f t="shared" si="110"/>
        <v>89</v>
      </c>
    </row>
    <row r="7069" spans="1:9" x14ac:dyDescent="0.25">
      <c r="A7069" t="s">
        <v>7172</v>
      </c>
      <c r="B7069" t="s">
        <v>7173</v>
      </c>
      <c r="C7069">
        <v>649</v>
      </c>
      <c r="D7069" t="s">
        <v>12</v>
      </c>
      <c r="E7069">
        <v>340</v>
      </c>
      <c r="F7069">
        <v>434</v>
      </c>
      <c r="G7069">
        <v>7718</v>
      </c>
      <c r="H7069" t="s">
        <v>13</v>
      </c>
      <c r="I7069">
        <f t="shared" si="110"/>
        <v>94</v>
      </c>
    </row>
    <row r="7070" spans="1:9" x14ac:dyDescent="0.25">
      <c r="A7070" t="s">
        <v>7172</v>
      </c>
      <c r="B7070" t="s">
        <v>7173</v>
      </c>
      <c r="C7070">
        <v>649</v>
      </c>
      <c r="D7070" t="s">
        <v>12</v>
      </c>
      <c r="E7070">
        <v>551</v>
      </c>
      <c r="F7070">
        <v>646</v>
      </c>
      <c r="G7070">
        <v>7718</v>
      </c>
      <c r="H7070" t="s">
        <v>13</v>
      </c>
      <c r="I7070">
        <f t="shared" si="110"/>
        <v>95</v>
      </c>
    </row>
    <row r="7071" spans="1:9" x14ac:dyDescent="0.25">
      <c r="A7071" t="s">
        <v>7174</v>
      </c>
      <c r="B7071" t="s">
        <v>7175</v>
      </c>
      <c r="C7071">
        <v>568</v>
      </c>
      <c r="D7071" t="s">
        <v>12</v>
      </c>
      <c r="E7071">
        <v>29</v>
      </c>
      <c r="F7071">
        <v>119</v>
      </c>
      <c r="G7071">
        <v>7718</v>
      </c>
      <c r="H7071" t="s">
        <v>13</v>
      </c>
      <c r="I7071">
        <f t="shared" si="110"/>
        <v>90</v>
      </c>
    </row>
    <row r="7072" spans="1:9" x14ac:dyDescent="0.25">
      <c r="A7072" t="s">
        <v>7174</v>
      </c>
      <c r="B7072" t="s">
        <v>7175</v>
      </c>
      <c r="C7072">
        <v>568</v>
      </c>
      <c r="D7072" t="s">
        <v>12</v>
      </c>
      <c r="E7072">
        <v>254</v>
      </c>
      <c r="F7072">
        <v>350</v>
      </c>
      <c r="G7072">
        <v>7718</v>
      </c>
      <c r="H7072" t="s">
        <v>13</v>
      </c>
      <c r="I7072">
        <f t="shared" si="110"/>
        <v>96</v>
      </c>
    </row>
    <row r="7073" spans="1:9" x14ac:dyDescent="0.25">
      <c r="A7073" t="s">
        <v>7174</v>
      </c>
      <c r="B7073" t="s">
        <v>7175</v>
      </c>
      <c r="C7073">
        <v>568</v>
      </c>
      <c r="D7073" t="s">
        <v>12</v>
      </c>
      <c r="E7073">
        <v>465</v>
      </c>
      <c r="F7073">
        <v>565</v>
      </c>
      <c r="G7073">
        <v>7718</v>
      </c>
      <c r="H7073" t="s">
        <v>13</v>
      </c>
      <c r="I7073">
        <f t="shared" si="110"/>
        <v>100</v>
      </c>
    </row>
    <row r="7074" spans="1:9" x14ac:dyDescent="0.25">
      <c r="A7074" t="s">
        <v>7176</v>
      </c>
      <c r="B7074" t="s">
        <v>7177</v>
      </c>
      <c r="C7074">
        <v>529</v>
      </c>
      <c r="D7074" t="s">
        <v>12</v>
      </c>
      <c r="E7074">
        <v>21</v>
      </c>
      <c r="F7074">
        <v>112</v>
      </c>
      <c r="G7074">
        <v>7718</v>
      </c>
      <c r="H7074" t="s">
        <v>13</v>
      </c>
      <c r="I7074">
        <f t="shared" si="110"/>
        <v>91</v>
      </c>
    </row>
    <row r="7075" spans="1:9" x14ac:dyDescent="0.25">
      <c r="A7075" t="s">
        <v>7176</v>
      </c>
      <c r="B7075" t="s">
        <v>7177</v>
      </c>
      <c r="C7075">
        <v>529</v>
      </c>
      <c r="D7075" t="s">
        <v>12</v>
      </c>
      <c r="E7075">
        <v>236</v>
      </c>
      <c r="F7075">
        <v>334</v>
      </c>
      <c r="G7075">
        <v>7718</v>
      </c>
      <c r="H7075" t="s">
        <v>13</v>
      </c>
      <c r="I7075">
        <f t="shared" si="110"/>
        <v>98</v>
      </c>
    </row>
    <row r="7076" spans="1:9" x14ac:dyDescent="0.25">
      <c r="A7076" t="s">
        <v>7176</v>
      </c>
      <c r="B7076" t="s">
        <v>7177</v>
      </c>
      <c r="C7076">
        <v>529</v>
      </c>
      <c r="D7076" t="s">
        <v>12</v>
      </c>
      <c r="E7076">
        <v>430</v>
      </c>
      <c r="F7076">
        <v>527</v>
      </c>
      <c r="G7076">
        <v>7718</v>
      </c>
      <c r="H7076" t="s">
        <v>13</v>
      </c>
      <c r="I7076">
        <f t="shared" si="110"/>
        <v>97</v>
      </c>
    </row>
    <row r="7077" spans="1:9" x14ac:dyDescent="0.25">
      <c r="A7077" t="s">
        <v>7178</v>
      </c>
      <c r="B7077" t="s">
        <v>7179</v>
      </c>
      <c r="C7077">
        <v>542</v>
      </c>
      <c r="D7077" t="s">
        <v>12</v>
      </c>
      <c r="E7077">
        <v>50</v>
      </c>
      <c r="F7077">
        <v>142</v>
      </c>
      <c r="G7077">
        <v>7718</v>
      </c>
      <c r="H7077" t="s">
        <v>13</v>
      </c>
      <c r="I7077">
        <f t="shared" si="110"/>
        <v>92</v>
      </c>
    </row>
    <row r="7078" spans="1:9" x14ac:dyDescent="0.25">
      <c r="A7078" t="s">
        <v>7178</v>
      </c>
      <c r="B7078" t="s">
        <v>7179</v>
      </c>
      <c r="C7078">
        <v>542</v>
      </c>
      <c r="D7078" t="s">
        <v>12</v>
      </c>
      <c r="E7078">
        <v>297</v>
      </c>
      <c r="F7078">
        <v>397</v>
      </c>
      <c r="G7078">
        <v>7718</v>
      </c>
      <c r="H7078" t="s">
        <v>13</v>
      </c>
      <c r="I7078">
        <f t="shared" si="110"/>
        <v>100</v>
      </c>
    </row>
    <row r="7079" spans="1:9" x14ac:dyDescent="0.25">
      <c r="A7079" t="s">
        <v>7178</v>
      </c>
      <c r="B7079" t="s">
        <v>7179</v>
      </c>
      <c r="C7079">
        <v>542</v>
      </c>
      <c r="D7079" t="s">
        <v>12</v>
      </c>
      <c r="E7079">
        <v>445</v>
      </c>
      <c r="F7079">
        <v>540</v>
      </c>
      <c r="G7079">
        <v>7718</v>
      </c>
      <c r="H7079" t="s">
        <v>13</v>
      </c>
      <c r="I7079">
        <f t="shared" si="110"/>
        <v>95</v>
      </c>
    </row>
    <row r="7080" spans="1:9" x14ac:dyDescent="0.25">
      <c r="A7080" t="s">
        <v>7180</v>
      </c>
      <c r="B7080" t="s">
        <v>7181</v>
      </c>
      <c r="C7080">
        <v>945</v>
      </c>
      <c r="D7080" t="s">
        <v>12</v>
      </c>
      <c r="E7080">
        <v>365</v>
      </c>
      <c r="F7080">
        <v>466</v>
      </c>
      <c r="G7080">
        <v>7718</v>
      </c>
      <c r="H7080" t="s">
        <v>13</v>
      </c>
      <c r="I7080">
        <f t="shared" si="110"/>
        <v>101</v>
      </c>
    </row>
    <row r="7081" spans="1:9" x14ac:dyDescent="0.25">
      <c r="A7081" t="s">
        <v>7180</v>
      </c>
      <c r="B7081" t="s">
        <v>7181</v>
      </c>
      <c r="C7081">
        <v>945</v>
      </c>
      <c r="D7081" t="s">
        <v>58</v>
      </c>
      <c r="E7081">
        <v>631</v>
      </c>
      <c r="F7081">
        <v>674</v>
      </c>
      <c r="G7081">
        <v>1707</v>
      </c>
      <c r="H7081" t="s">
        <v>59</v>
      </c>
      <c r="I7081">
        <f t="shared" si="110"/>
        <v>43</v>
      </c>
    </row>
    <row r="7082" spans="1:9" x14ac:dyDescent="0.25">
      <c r="A7082" t="s">
        <v>7182</v>
      </c>
      <c r="B7082" t="s">
        <v>7183</v>
      </c>
      <c r="C7082">
        <v>989</v>
      </c>
      <c r="D7082" t="s">
        <v>12</v>
      </c>
      <c r="E7082">
        <v>498</v>
      </c>
      <c r="F7082">
        <v>599</v>
      </c>
      <c r="G7082">
        <v>7718</v>
      </c>
      <c r="H7082" t="s">
        <v>13</v>
      </c>
      <c r="I7082">
        <f t="shared" si="110"/>
        <v>101</v>
      </c>
    </row>
    <row r="7083" spans="1:9" x14ac:dyDescent="0.25">
      <c r="A7083" t="s">
        <v>7182</v>
      </c>
      <c r="B7083" t="s">
        <v>7183</v>
      </c>
      <c r="C7083">
        <v>989</v>
      </c>
      <c r="D7083" t="s">
        <v>58</v>
      </c>
      <c r="E7083">
        <v>750</v>
      </c>
      <c r="F7083">
        <v>793</v>
      </c>
      <c r="G7083">
        <v>1707</v>
      </c>
      <c r="H7083" t="s">
        <v>59</v>
      </c>
      <c r="I7083">
        <f t="shared" si="110"/>
        <v>43</v>
      </c>
    </row>
    <row r="7084" spans="1:9" x14ac:dyDescent="0.25">
      <c r="A7084" t="s">
        <v>7184</v>
      </c>
      <c r="B7084" t="s">
        <v>7185</v>
      </c>
      <c r="C7084">
        <v>907</v>
      </c>
      <c r="D7084" t="s">
        <v>20</v>
      </c>
      <c r="E7084">
        <v>747</v>
      </c>
      <c r="F7084">
        <v>865</v>
      </c>
      <c r="G7084">
        <v>3370</v>
      </c>
      <c r="H7084" t="s">
        <v>21</v>
      </c>
      <c r="I7084">
        <f t="shared" si="110"/>
        <v>118</v>
      </c>
    </row>
    <row r="7085" spans="1:9" x14ac:dyDescent="0.25">
      <c r="A7085" t="s">
        <v>7184</v>
      </c>
      <c r="B7085" t="s">
        <v>7185</v>
      </c>
      <c r="C7085">
        <v>907</v>
      </c>
      <c r="D7085" t="s">
        <v>10</v>
      </c>
      <c r="E7085">
        <v>261</v>
      </c>
      <c r="F7085">
        <v>344</v>
      </c>
      <c r="G7085">
        <v>1879</v>
      </c>
      <c r="H7085" t="s">
        <v>11</v>
      </c>
      <c r="I7085">
        <f t="shared" si="110"/>
        <v>83</v>
      </c>
    </row>
    <row r="7086" spans="1:9" x14ac:dyDescent="0.25">
      <c r="A7086" t="s">
        <v>7184</v>
      </c>
      <c r="B7086" t="s">
        <v>7185</v>
      </c>
      <c r="C7086">
        <v>907</v>
      </c>
      <c r="D7086" t="s">
        <v>12</v>
      </c>
      <c r="E7086">
        <v>135</v>
      </c>
      <c r="F7086">
        <v>237</v>
      </c>
      <c r="G7086">
        <v>7718</v>
      </c>
      <c r="H7086" t="s">
        <v>13</v>
      </c>
      <c r="I7086">
        <f t="shared" si="110"/>
        <v>102</v>
      </c>
    </row>
    <row r="7087" spans="1:9" x14ac:dyDescent="0.25">
      <c r="A7087" t="s">
        <v>7186</v>
      </c>
      <c r="B7087" t="s">
        <v>7187</v>
      </c>
      <c r="C7087">
        <v>706</v>
      </c>
      <c r="D7087" t="s">
        <v>10</v>
      </c>
      <c r="E7087">
        <v>299</v>
      </c>
      <c r="F7087">
        <v>382</v>
      </c>
      <c r="G7087">
        <v>1879</v>
      </c>
      <c r="H7087" t="s">
        <v>11</v>
      </c>
      <c r="I7087">
        <f t="shared" si="110"/>
        <v>83</v>
      </c>
    </row>
    <row r="7088" spans="1:9" x14ac:dyDescent="0.25">
      <c r="A7088" t="s">
        <v>7186</v>
      </c>
      <c r="B7088" t="s">
        <v>7187</v>
      </c>
      <c r="C7088">
        <v>706</v>
      </c>
      <c r="D7088" t="s">
        <v>12</v>
      </c>
      <c r="E7088">
        <v>136</v>
      </c>
      <c r="F7088">
        <v>238</v>
      </c>
      <c r="G7088">
        <v>7718</v>
      </c>
      <c r="H7088" t="s">
        <v>13</v>
      </c>
      <c r="I7088">
        <f t="shared" si="110"/>
        <v>102</v>
      </c>
    </row>
    <row r="7089" spans="1:9" x14ac:dyDescent="0.25">
      <c r="A7089" t="s">
        <v>7188</v>
      </c>
      <c r="B7089" t="s">
        <v>7189</v>
      </c>
      <c r="C7089">
        <v>1149</v>
      </c>
      <c r="D7089" t="s">
        <v>20</v>
      </c>
      <c r="E7089">
        <v>1001</v>
      </c>
      <c r="F7089">
        <v>1104</v>
      </c>
      <c r="G7089">
        <v>3370</v>
      </c>
      <c r="H7089" t="s">
        <v>21</v>
      </c>
      <c r="I7089">
        <f t="shared" si="110"/>
        <v>103</v>
      </c>
    </row>
    <row r="7090" spans="1:9" x14ac:dyDescent="0.25">
      <c r="A7090" t="s">
        <v>7188</v>
      </c>
      <c r="B7090" t="s">
        <v>7189</v>
      </c>
      <c r="C7090">
        <v>1149</v>
      </c>
      <c r="D7090" t="s">
        <v>10</v>
      </c>
      <c r="E7090">
        <v>275</v>
      </c>
      <c r="F7090">
        <v>358</v>
      </c>
      <c r="G7090">
        <v>1879</v>
      </c>
      <c r="H7090" t="s">
        <v>11</v>
      </c>
      <c r="I7090">
        <f t="shared" si="110"/>
        <v>83</v>
      </c>
    </row>
    <row r="7091" spans="1:9" x14ac:dyDescent="0.25">
      <c r="A7091" t="s">
        <v>7188</v>
      </c>
      <c r="B7091" t="s">
        <v>7189</v>
      </c>
      <c r="C7091">
        <v>1149</v>
      </c>
      <c r="D7091" t="s">
        <v>12</v>
      </c>
      <c r="E7091">
        <v>149</v>
      </c>
      <c r="F7091">
        <v>251</v>
      </c>
      <c r="G7091">
        <v>7718</v>
      </c>
      <c r="H7091" t="s">
        <v>13</v>
      </c>
      <c r="I7091">
        <f t="shared" si="110"/>
        <v>102</v>
      </c>
    </row>
    <row r="7092" spans="1:9" x14ac:dyDescent="0.25">
      <c r="A7092" t="s">
        <v>7190</v>
      </c>
      <c r="B7092" t="s">
        <v>7191</v>
      </c>
      <c r="C7092">
        <v>1083</v>
      </c>
      <c r="D7092" t="s">
        <v>10</v>
      </c>
      <c r="E7092">
        <v>275</v>
      </c>
      <c r="F7092">
        <v>358</v>
      </c>
      <c r="G7092">
        <v>1879</v>
      </c>
      <c r="H7092" t="s">
        <v>11</v>
      </c>
      <c r="I7092">
        <f t="shared" si="110"/>
        <v>83</v>
      </c>
    </row>
    <row r="7093" spans="1:9" x14ac:dyDescent="0.25">
      <c r="A7093" t="s">
        <v>7190</v>
      </c>
      <c r="B7093" t="s">
        <v>7191</v>
      </c>
      <c r="C7093">
        <v>1083</v>
      </c>
      <c r="D7093" t="s">
        <v>12</v>
      </c>
      <c r="E7093">
        <v>149</v>
      </c>
      <c r="F7093">
        <v>251</v>
      </c>
      <c r="G7093">
        <v>7718</v>
      </c>
      <c r="H7093" t="s">
        <v>13</v>
      </c>
      <c r="I7093">
        <f t="shared" si="110"/>
        <v>102</v>
      </c>
    </row>
    <row r="7094" spans="1:9" x14ac:dyDescent="0.25">
      <c r="A7094" t="s">
        <v>7192</v>
      </c>
      <c r="B7094" t="s">
        <v>7193</v>
      </c>
      <c r="C7094">
        <v>406</v>
      </c>
      <c r="D7094" t="s">
        <v>12</v>
      </c>
      <c r="E7094">
        <v>16</v>
      </c>
      <c r="F7094">
        <v>119</v>
      </c>
      <c r="G7094">
        <v>7718</v>
      </c>
      <c r="H7094" t="s">
        <v>13</v>
      </c>
      <c r="I7094">
        <f t="shared" si="110"/>
        <v>103</v>
      </c>
    </row>
    <row r="7095" spans="1:9" x14ac:dyDescent="0.25">
      <c r="A7095" t="s">
        <v>7192</v>
      </c>
      <c r="B7095" t="s">
        <v>7193</v>
      </c>
      <c r="C7095">
        <v>406</v>
      </c>
      <c r="D7095" t="s">
        <v>12</v>
      </c>
      <c r="E7095">
        <v>149</v>
      </c>
      <c r="F7095">
        <v>244</v>
      </c>
      <c r="G7095">
        <v>7718</v>
      </c>
      <c r="H7095" t="s">
        <v>13</v>
      </c>
      <c r="I7095">
        <f t="shared" si="110"/>
        <v>95</v>
      </c>
    </row>
    <row r="7096" spans="1:9" x14ac:dyDescent="0.25">
      <c r="A7096" t="s">
        <v>7192</v>
      </c>
      <c r="B7096" t="s">
        <v>7193</v>
      </c>
      <c r="C7096">
        <v>406</v>
      </c>
      <c r="D7096" t="s">
        <v>12</v>
      </c>
      <c r="E7096">
        <v>314</v>
      </c>
      <c r="F7096">
        <v>406</v>
      </c>
      <c r="G7096">
        <v>7718</v>
      </c>
      <c r="H7096" t="s">
        <v>13</v>
      </c>
      <c r="I7096">
        <f t="shared" si="110"/>
        <v>92</v>
      </c>
    </row>
    <row r="7097" spans="1:9" x14ac:dyDescent="0.25">
      <c r="A7097" t="s">
        <v>7194</v>
      </c>
      <c r="B7097" t="s">
        <v>7195</v>
      </c>
      <c r="C7097">
        <v>227</v>
      </c>
      <c r="D7097" t="s">
        <v>12</v>
      </c>
      <c r="E7097">
        <v>132</v>
      </c>
      <c r="F7097">
        <v>223</v>
      </c>
      <c r="G7097">
        <v>7718</v>
      </c>
      <c r="H7097" t="s">
        <v>13</v>
      </c>
      <c r="I7097">
        <f t="shared" si="110"/>
        <v>91</v>
      </c>
    </row>
    <row r="7098" spans="1:9" x14ac:dyDescent="0.25">
      <c r="A7098" t="s">
        <v>7196</v>
      </c>
      <c r="B7098" t="s">
        <v>7197</v>
      </c>
      <c r="C7098">
        <v>1063</v>
      </c>
      <c r="D7098" t="s">
        <v>20</v>
      </c>
      <c r="E7098">
        <v>926</v>
      </c>
      <c r="F7098">
        <v>1036</v>
      </c>
      <c r="G7098">
        <v>3370</v>
      </c>
      <c r="H7098" t="s">
        <v>21</v>
      </c>
      <c r="I7098">
        <f t="shared" si="110"/>
        <v>110</v>
      </c>
    </row>
    <row r="7099" spans="1:9" x14ac:dyDescent="0.25">
      <c r="A7099" t="s">
        <v>7196</v>
      </c>
      <c r="B7099" t="s">
        <v>7197</v>
      </c>
      <c r="C7099">
        <v>1063</v>
      </c>
      <c r="D7099" t="s">
        <v>10</v>
      </c>
      <c r="E7099">
        <v>253</v>
      </c>
      <c r="F7099">
        <v>335</v>
      </c>
      <c r="G7099">
        <v>1879</v>
      </c>
      <c r="H7099" t="s">
        <v>11</v>
      </c>
      <c r="I7099">
        <f t="shared" si="110"/>
        <v>82</v>
      </c>
    </row>
    <row r="7100" spans="1:9" x14ac:dyDescent="0.25">
      <c r="A7100" t="s">
        <v>7196</v>
      </c>
      <c r="B7100" t="s">
        <v>7197</v>
      </c>
      <c r="C7100">
        <v>1063</v>
      </c>
      <c r="D7100" t="s">
        <v>12</v>
      </c>
      <c r="E7100">
        <v>127</v>
      </c>
      <c r="F7100">
        <v>229</v>
      </c>
      <c r="G7100">
        <v>7718</v>
      </c>
      <c r="H7100" t="s">
        <v>13</v>
      </c>
      <c r="I7100">
        <f t="shared" si="110"/>
        <v>102</v>
      </c>
    </row>
    <row r="7101" spans="1:9" x14ac:dyDescent="0.25">
      <c r="A7101" t="s">
        <v>7198</v>
      </c>
      <c r="B7101" t="s">
        <v>7199</v>
      </c>
      <c r="C7101">
        <v>751</v>
      </c>
      <c r="D7101" t="s">
        <v>12</v>
      </c>
      <c r="E7101">
        <v>271</v>
      </c>
      <c r="F7101">
        <v>369</v>
      </c>
      <c r="G7101">
        <v>7718</v>
      </c>
      <c r="H7101" t="s">
        <v>13</v>
      </c>
      <c r="I7101">
        <f t="shared" si="110"/>
        <v>98</v>
      </c>
    </row>
    <row r="7102" spans="1:9" x14ac:dyDescent="0.25">
      <c r="A7102" t="s">
        <v>7198</v>
      </c>
      <c r="B7102" t="s">
        <v>7199</v>
      </c>
      <c r="C7102">
        <v>751</v>
      </c>
      <c r="D7102" t="s">
        <v>12</v>
      </c>
      <c r="E7102">
        <v>635</v>
      </c>
      <c r="F7102">
        <v>737</v>
      </c>
      <c r="G7102">
        <v>7718</v>
      </c>
      <c r="H7102" t="s">
        <v>13</v>
      </c>
      <c r="I7102">
        <f t="shared" si="110"/>
        <v>102</v>
      </c>
    </row>
    <row r="7103" spans="1:9" x14ac:dyDescent="0.25">
      <c r="A7103" t="s">
        <v>7200</v>
      </c>
      <c r="B7103" t="s">
        <v>7201</v>
      </c>
      <c r="C7103">
        <v>690</v>
      </c>
      <c r="D7103" t="s">
        <v>12</v>
      </c>
      <c r="E7103">
        <v>157</v>
      </c>
      <c r="F7103">
        <v>248</v>
      </c>
      <c r="G7103">
        <v>7718</v>
      </c>
      <c r="H7103" t="s">
        <v>13</v>
      </c>
      <c r="I7103">
        <f t="shared" si="110"/>
        <v>91</v>
      </c>
    </row>
    <row r="7104" spans="1:9" x14ac:dyDescent="0.25">
      <c r="A7104" t="s">
        <v>7200</v>
      </c>
      <c r="B7104" t="s">
        <v>7201</v>
      </c>
      <c r="C7104">
        <v>690</v>
      </c>
      <c r="D7104" t="s">
        <v>12</v>
      </c>
      <c r="E7104">
        <v>572</v>
      </c>
      <c r="F7104">
        <v>669</v>
      </c>
      <c r="G7104">
        <v>7718</v>
      </c>
      <c r="H7104" t="s">
        <v>13</v>
      </c>
      <c r="I7104">
        <f t="shared" si="110"/>
        <v>97</v>
      </c>
    </row>
    <row r="7105" spans="1:9" x14ac:dyDescent="0.25">
      <c r="A7105" t="s">
        <v>7202</v>
      </c>
      <c r="B7105" t="s">
        <v>7203</v>
      </c>
      <c r="C7105">
        <v>165</v>
      </c>
      <c r="D7105" t="s">
        <v>12</v>
      </c>
      <c r="E7105">
        <v>46</v>
      </c>
      <c r="F7105">
        <v>136</v>
      </c>
      <c r="G7105">
        <v>7718</v>
      </c>
      <c r="H7105" t="s">
        <v>13</v>
      </c>
      <c r="I7105">
        <f t="shared" si="110"/>
        <v>90</v>
      </c>
    </row>
    <row r="7106" spans="1:9" x14ac:dyDescent="0.25">
      <c r="A7106" t="s">
        <v>7204</v>
      </c>
      <c r="B7106" t="s">
        <v>7205</v>
      </c>
      <c r="C7106">
        <v>193</v>
      </c>
      <c r="D7106" t="s">
        <v>12</v>
      </c>
      <c r="E7106">
        <v>35</v>
      </c>
      <c r="F7106">
        <v>136</v>
      </c>
      <c r="G7106">
        <v>7718</v>
      </c>
      <c r="H7106" t="s">
        <v>13</v>
      </c>
      <c r="I7106">
        <f t="shared" si="110"/>
        <v>101</v>
      </c>
    </row>
    <row r="7107" spans="1:9" x14ac:dyDescent="0.25">
      <c r="A7107" t="s">
        <v>7206</v>
      </c>
      <c r="B7107" t="s">
        <v>7207</v>
      </c>
      <c r="C7107">
        <v>279</v>
      </c>
      <c r="D7107" t="s">
        <v>12</v>
      </c>
      <c r="E7107">
        <v>131</v>
      </c>
      <c r="F7107">
        <v>217</v>
      </c>
      <c r="G7107">
        <v>7718</v>
      </c>
      <c r="H7107" t="s">
        <v>13</v>
      </c>
      <c r="I7107">
        <f t="shared" ref="I7107:I7170" si="111">$F7107-$E7107</f>
        <v>86</v>
      </c>
    </row>
    <row r="7108" spans="1:9" x14ac:dyDescent="0.25">
      <c r="A7108" t="s">
        <v>7208</v>
      </c>
      <c r="B7108" t="s">
        <v>7209</v>
      </c>
      <c r="C7108">
        <v>293</v>
      </c>
      <c r="D7108" t="s">
        <v>12</v>
      </c>
      <c r="E7108">
        <v>13</v>
      </c>
      <c r="F7108">
        <v>105</v>
      </c>
      <c r="G7108">
        <v>7718</v>
      </c>
      <c r="H7108" t="s">
        <v>13</v>
      </c>
      <c r="I7108">
        <f t="shared" si="111"/>
        <v>92</v>
      </c>
    </row>
    <row r="7109" spans="1:9" x14ac:dyDescent="0.25">
      <c r="A7109" t="s">
        <v>7208</v>
      </c>
      <c r="B7109" t="s">
        <v>7209</v>
      </c>
      <c r="C7109">
        <v>293</v>
      </c>
      <c r="D7109" t="s">
        <v>12</v>
      </c>
      <c r="E7109">
        <v>172</v>
      </c>
      <c r="F7109">
        <v>266</v>
      </c>
      <c r="G7109">
        <v>7718</v>
      </c>
      <c r="H7109" t="s">
        <v>13</v>
      </c>
      <c r="I7109">
        <f t="shared" si="111"/>
        <v>94</v>
      </c>
    </row>
    <row r="7110" spans="1:9" x14ac:dyDescent="0.25">
      <c r="A7110" t="s">
        <v>7210</v>
      </c>
      <c r="B7110" t="s">
        <v>7211</v>
      </c>
      <c r="C7110">
        <v>235</v>
      </c>
      <c r="D7110" t="s">
        <v>12</v>
      </c>
      <c r="E7110">
        <v>135</v>
      </c>
      <c r="F7110">
        <v>226</v>
      </c>
      <c r="G7110">
        <v>7718</v>
      </c>
      <c r="H7110" t="s">
        <v>13</v>
      </c>
      <c r="I7110">
        <f t="shared" si="111"/>
        <v>91</v>
      </c>
    </row>
    <row r="7111" spans="1:9" x14ac:dyDescent="0.25">
      <c r="A7111" t="s">
        <v>7212</v>
      </c>
      <c r="B7111" t="s">
        <v>7213</v>
      </c>
      <c r="C7111">
        <v>311</v>
      </c>
      <c r="D7111" t="s">
        <v>12</v>
      </c>
      <c r="E7111">
        <v>37</v>
      </c>
      <c r="F7111">
        <v>150</v>
      </c>
      <c r="G7111">
        <v>7718</v>
      </c>
      <c r="H7111" t="s">
        <v>13</v>
      </c>
      <c r="I7111">
        <f t="shared" si="111"/>
        <v>113</v>
      </c>
    </row>
    <row r="7112" spans="1:9" x14ac:dyDescent="0.25">
      <c r="A7112" t="s">
        <v>7214</v>
      </c>
      <c r="B7112" t="s">
        <v>7215</v>
      </c>
      <c r="C7112">
        <v>363</v>
      </c>
      <c r="D7112" t="s">
        <v>170</v>
      </c>
      <c r="E7112">
        <v>69</v>
      </c>
      <c r="F7112">
        <v>118</v>
      </c>
      <c r="G7112">
        <v>12115</v>
      </c>
      <c r="H7112" t="s">
        <v>171</v>
      </c>
      <c r="I7112">
        <f t="shared" si="111"/>
        <v>49</v>
      </c>
    </row>
    <row r="7113" spans="1:9" x14ac:dyDescent="0.25">
      <c r="A7113" t="s">
        <v>7214</v>
      </c>
      <c r="B7113" t="s">
        <v>7215</v>
      </c>
      <c r="C7113">
        <v>363</v>
      </c>
      <c r="D7113" t="s">
        <v>12</v>
      </c>
      <c r="E7113">
        <v>199</v>
      </c>
      <c r="F7113">
        <v>306</v>
      </c>
      <c r="G7113">
        <v>7718</v>
      </c>
      <c r="H7113" t="s">
        <v>13</v>
      </c>
      <c r="I7113">
        <f t="shared" si="111"/>
        <v>107</v>
      </c>
    </row>
    <row r="7114" spans="1:9" x14ac:dyDescent="0.25">
      <c r="A7114" t="s">
        <v>7216</v>
      </c>
      <c r="B7114" t="s">
        <v>7217</v>
      </c>
      <c r="C7114">
        <v>364</v>
      </c>
      <c r="D7114" t="s">
        <v>170</v>
      </c>
      <c r="E7114">
        <v>53</v>
      </c>
      <c r="F7114">
        <v>102</v>
      </c>
      <c r="G7114">
        <v>12115</v>
      </c>
      <c r="H7114" t="s">
        <v>171</v>
      </c>
      <c r="I7114">
        <f t="shared" si="111"/>
        <v>49</v>
      </c>
    </row>
    <row r="7115" spans="1:9" x14ac:dyDescent="0.25">
      <c r="A7115" t="s">
        <v>7216</v>
      </c>
      <c r="B7115" t="s">
        <v>7217</v>
      </c>
      <c r="C7115">
        <v>364</v>
      </c>
      <c r="D7115" t="s">
        <v>12</v>
      </c>
      <c r="E7115">
        <v>172</v>
      </c>
      <c r="F7115">
        <v>293</v>
      </c>
      <c r="G7115">
        <v>7718</v>
      </c>
      <c r="H7115" t="s">
        <v>13</v>
      </c>
      <c r="I7115">
        <f t="shared" si="111"/>
        <v>121</v>
      </c>
    </row>
    <row r="7116" spans="1:9" x14ac:dyDescent="0.25">
      <c r="A7116" t="s">
        <v>7218</v>
      </c>
      <c r="B7116" t="s">
        <v>7219</v>
      </c>
      <c r="C7116">
        <v>540</v>
      </c>
      <c r="D7116" t="s">
        <v>12</v>
      </c>
      <c r="E7116">
        <v>205</v>
      </c>
      <c r="F7116">
        <v>293</v>
      </c>
      <c r="G7116">
        <v>7718</v>
      </c>
      <c r="H7116" t="s">
        <v>13</v>
      </c>
      <c r="I7116">
        <f t="shared" si="111"/>
        <v>88</v>
      </c>
    </row>
    <row r="7117" spans="1:9" x14ac:dyDescent="0.25">
      <c r="A7117" t="s">
        <v>7220</v>
      </c>
      <c r="B7117" t="s">
        <v>7221</v>
      </c>
      <c r="C7117">
        <v>701</v>
      </c>
      <c r="D7117" t="s">
        <v>20</v>
      </c>
      <c r="E7117">
        <v>564</v>
      </c>
      <c r="F7117">
        <v>640</v>
      </c>
      <c r="G7117">
        <v>3370</v>
      </c>
      <c r="H7117" t="s">
        <v>21</v>
      </c>
      <c r="I7117">
        <f t="shared" si="111"/>
        <v>76</v>
      </c>
    </row>
    <row r="7118" spans="1:9" x14ac:dyDescent="0.25">
      <c r="A7118" t="s">
        <v>7220</v>
      </c>
      <c r="B7118" t="s">
        <v>7221</v>
      </c>
      <c r="C7118">
        <v>701</v>
      </c>
      <c r="D7118" t="s">
        <v>10</v>
      </c>
      <c r="E7118">
        <v>244</v>
      </c>
      <c r="F7118">
        <v>325</v>
      </c>
      <c r="G7118">
        <v>1879</v>
      </c>
      <c r="H7118" t="s">
        <v>11</v>
      </c>
      <c r="I7118">
        <f t="shared" si="111"/>
        <v>81</v>
      </c>
    </row>
    <row r="7119" spans="1:9" x14ac:dyDescent="0.25">
      <c r="A7119" t="s">
        <v>7220</v>
      </c>
      <c r="B7119" t="s">
        <v>7221</v>
      </c>
      <c r="C7119">
        <v>701</v>
      </c>
      <c r="D7119" t="s">
        <v>12</v>
      </c>
      <c r="E7119">
        <v>118</v>
      </c>
      <c r="F7119">
        <v>220</v>
      </c>
      <c r="G7119">
        <v>7718</v>
      </c>
      <c r="H7119" t="s">
        <v>13</v>
      </c>
      <c r="I7119">
        <f t="shared" si="111"/>
        <v>102</v>
      </c>
    </row>
    <row r="7120" spans="1:9" x14ac:dyDescent="0.25">
      <c r="A7120" t="s">
        <v>7222</v>
      </c>
      <c r="B7120" t="s">
        <v>7223</v>
      </c>
      <c r="C7120">
        <v>730</v>
      </c>
      <c r="D7120" t="s">
        <v>10</v>
      </c>
      <c r="E7120">
        <v>301</v>
      </c>
      <c r="F7120">
        <v>382</v>
      </c>
      <c r="G7120">
        <v>1879</v>
      </c>
      <c r="H7120" t="s">
        <v>11</v>
      </c>
      <c r="I7120">
        <f t="shared" si="111"/>
        <v>81</v>
      </c>
    </row>
    <row r="7121" spans="1:9" x14ac:dyDescent="0.25">
      <c r="A7121" t="s">
        <v>7222</v>
      </c>
      <c r="B7121" t="s">
        <v>7223</v>
      </c>
      <c r="C7121">
        <v>730</v>
      </c>
      <c r="D7121" t="s">
        <v>12</v>
      </c>
      <c r="E7121">
        <v>175</v>
      </c>
      <c r="F7121">
        <v>277</v>
      </c>
      <c r="G7121">
        <v>7718</v>
      </c>
      <c r="H7121" t="s">
        <v>13</v>
      </c>
      <c r="I7121">
        <f t="shared" si="111"/>
        <v>102</v>
      </c>
    </row>
    <row r="7122" spans="1:9" x14ac:dyDescent="0.25">
      <c r="A7122" t="s">
        <v>7224</v>
      </c>
      <c r="B7122" t="s">
        <v>7225</v>
      </c>
      <c r="C7122">
        <v>728</v>
      </c>
      <c r="D7122" t="s">
        <v>10</v>
      </c>
      <c r="E7122">
        <v>301</v>
      </c>
      <c r="F7122">
        <v>382</v>
      </c>
      <c r="G7122">
        <v>1879</v>
      </c>
      <c r="H7122" t="s">
        <v>11</v>
      </c>
      <c r="I7122">
        <f t="shared" si="111"/>
        <v>81</v>
      </c>
    </row>
    <row r="7123" spans="1:9" x14ac:dyDescent="0.25">
      <c r="A7123" t="s">
        <v>7224</v>
      </c>
      <c r="B7123" t="s">
        <v>7225</v>
      </c>
      <c r="C7123">
        <v>728</v>
      </c>
      <c r="D7123" t="s">
        <v>12</v>
      </c>
      <c r="E7123">
        <v>175</v>
      </c>
      <c r="F7123">
        <v>277</v>
      </c>
      <c r="G7123">
        <v>7718</v>
      </c>
      <c r="H7123" t="s">
        <v>13</v>
      </c>
      <c r="I7123">
        <f t="shared" si="111"/>
        <v>102</v>
      </c>
    </row>
    <row r="7124" spans="1:9" x14ac:dyDescent="0.25">
      <c r="A7124" t="s">
        <v>7226</v>
      </c>
      <c r="B7124" t="s">
        <v>7227</v>
      </c>
      <c r="C7124">
        <v>723</v>
      </c>
      <c r="D7124" t="s">
        <v>10</v>
      </c>
      <c r="E7124">
        <v>301</v>
      </c>
      <c r="F7124">
        <v>382</v>
      </c>
      <c r="G7124">
        <v>1879</v>
      </c>
      <c r="H7124" t="s">
        <v>11</v>
      </c>
      <c r="I7124">
        <f t="shared" si="111"/>
        <v>81</v>
      </c>
    </row>
    <row r="7125" spans="1:9" x14ac:dyDescent="0.25">
      <c r="A7125" t="s">
        <v>7226</v>
      </c>
      <c r="B7125" t="s">
        <v>7227</v>
      </c>
      <c r="C7125">
        <v>723</v>
      </c>
      <c r="D7125" t="s">
        <v>12</v>
      </c>
      <c r="E7125">
        <v>175</v>
      </c>
      <c r="F7125">
        <v>277</v>
      </c>
      <c r="G7125">
        <v>7718</v>
      </c>
      <c r="H7125" t="s">
        <v>13</v>
      </c>
      <c r="I7125">
        <f t="shared" si="111"/>
        <v>102</v>
      </c>
    </row>
    <row r="7126" spans="1:9" x14ac:dyDescent="0.25">
      <c r="A7126" t="s">
        <v>7228</v>
      </c>
      <c r="B7126" t="s">
        <v>7229</v>
      </c>
      <c r="C7126">
        <v>719</v>
      </c>
      <c r="D7126" t="s">
        <v>10</v>
      </c>
      <c r="E7126">
        <v>301</v>
      </c>
      <c r="F7126">
        <v>382</v>
      </c>
      <c r="G7126">
        <v>1879</v>
      </c>
      <c r="H7126" t="s">
        <v>11</v>
      </c>
      <c r="I7126">
        <f t="shared" si="111"/>
        <v>81</v>
      </c>
    </row>
    <row r="7127" spans="1:9" x14ac:dyDescent="0.25">
      <c r="A7127" t="s">
        <v>7228</v>
      </c>
      <c r="B7127" t="s">
        <v>7229</v>
      </c>
      <c r="C7127">
        <v>719</v>
      </c>
      <c r="D7127" t="s">
        <v>12</v>
      </c>
      <c r="E7127">
        <v>175</v>
      </c>
      <c r="F7127">
        <v>277</v>
      </c>
      <c r="G7127">
        <v>7718</v>
      </c>
      <c r="H7127" t="s">
        <v>13</v>
      </c>
      <c r="I7127">
        <f t="shared" si="111"/>
        <v>102</v>
      </c>
    </row>
    <row r="7128" spans="1:9" x14ac:dyDescent="0.25">
      <c r="A7128" t="s">
        <v>7230</v>
      </c>
      <c r="B7128" t="s">
        <v>7231</v>
      </c>
      <c r="C7128">
        <v>723</v>
      </c>
      <c r="D7128" t="s">
        <v>10</v>
      </c>
      <c r="E7128">
        <v>301</v>
      </c>
      <c r="F7128">
        <v>382</v>
      </c>
      <c r="G7128">
        <v>1879</v>
      </c>
      <c r="H7128" t="s">
        <v>11</v>
      </c>
      <c r="I7128">
        <f t="shared" si="111"/>
        <v>81</v>
      </c>
    </row>
    <row r="7129" spans="1:9" x14ac:dyDescent="0.25">
      <c r="A7129" t="s">
        <v>7230</v>
      </c>
      <c r="B7129" t="s">
        <v>7231</v>
      </c>
      <c r="C7129">
        <v>723</v>
      </c>
      <c r="D7129" t="s">
        <v>12</v>
      </c>
      <c r="E7129">
        <v>175</v>
      </c>
      <c r="F7129">
        <v>277</v>
      </c>
      <c r="G7129">
        <v>7718</v>
      </c>
      <c r="H7129" t="s">
        <v>13</v>
      </c>
      <c r="I7129">
        <f t="shared" si="111"/>
        <v>102</v>
      </c>
    </row>
    <row r="7130" spans="1:9" x14ac:dyDescent="0.25">
      <c r="A7130" t="s">
        <v>7232</v>
      </c>
      <c r="B7130" t="s">
        <v>7233</v>
      </c>
      <c r="C7130">
        <v>408</v>
      </c>
      <c r="D7130" t="s">
        <v>170</v>
      </c>
      <c r="E7130">
        <v>90</v>
      </c>
      <c r="F7130">
        <v>139</v>
      </c>
      <c r="G7130">
        <v>12115</v>
      </c>
      <c r="H7130" t="s">
        <v>171</v>
      </c>
      <c r="I7130">
        <f t="shared" si="111"/>
        <v>49</v>
      </c>
    </row>
    <row r="7131" spans="1:9" x14ac:dyDescent="0.25">
      <c r="A7131" t="s">
        <v>7232</v>
      </c>
      <c r="B7131" t="s">
        <v>7233</v>
      </c>
      <c r="C7131">
        <v>408</v>
      </c>
      <c r="D7131" t="s">
        <v>12</v>
      </c>
      <c r="E7131">
        <v>216</v>
      </c>
      <c r="F7131">
        <v>326</v>
      </c>
      <c r="G7131">
        <v>7718</v>
      </c>
      <c r="H7131" t="s">
        <v>13</v>
      </c>
      <c r="I7131">
        <f t="shared" si="111"/>
        <v>110</v>
      </c>
    </row>
    <row r="7132" spans="1:9" x14ac:dyDescent="0.25">
      <c r="A7132" t="s">
        <v>7234</v>
      </c>
      <c r="B7132" t="s">
        <v>7235</v>
      </c>
      <c r="C7132">
        <v>709</v>
      </c>
      <c r="D7132" t="s">
        <v>10</v>
      </c>
      <c r="E7132">
        <v>293</v>
      </c>
      <c r="F7132">
        <v>374</v>
      </c>
      <c r="G7132">
        <v>1879</v>
      </c>
      <c r="H7132" t="s">
        <v>11</v>
      </c>
      <c r="I7132">
        <f t="shared" si="111"/>
        <v>81</v>
      </c>
    </row>
    <row r="7133" spans="1:9" x14ac:dyDescent="0.25">
      <c r="A7133" t="s">
        <v>7234</v>
      </c>
      <c r="B7133" t="s">
        <v>7235</v>
      </c>
      <c r="C7133">
        <v>709</v>
      </c>
      <c r="D7133" t="s">
        <v>12</v>
      </c>
      <c r="E7133">
        <v>167</v>
      </c>
      <c r="F7133">
        <v>269</v>
      </c>
      <c r="G7133">
        <v>7718</v>
      </c>
      <c r="H7133" t="s">
        <v>13</v>
      </c>
      <c r="I7133">
        <f t="shared" si="111"/>
        <v>102</v>
      </c>
    </row>
    <row r="7134" spans="1:9" x14ac:dyDescent="0.25">
      <c r="A7134" t="s">
        <v>7236</v>
      </c>
      <c r="B7134" t="s">
        <v>7237</v>
      </c>
      <c r="C7134">
        <v>274</v>
      </c>
      <c r="D7134" t="s">
        <v>12</v>
      </c>
      <c r="E7134">
        <v>137</v>
      </c>
      <c r="F7134">
        <v>228</v>
      </c>
      <c r="G7134">
        <v>7718</v>
      </c>
      <c r="H7134" t="s">
        <v>13</v>
      </c>
      <c r="I7134">
        <f t="shared" si="111"/>
        <v>91</v>
      </c>
    </row>
    <row r="7135" spans="1:9" x14ac:dyDescent="0.25">
      <c r="A7135" t="s">
        <v>7238</v>
      </c>
      <c r="B7135" t="s">
        <v>7239</v>
      </c>
      <c r="C7135">
        <v>205</v>
      </c>
      <c r="D7135" t="s">
        <v>12</v>
      </c>
      <c r="E7135">
        <v>68</v>
      </c>
      <c r="F7135">
        <v>159</v>
      </c>
      <c r="G7135">
        <v>7718</v>
      </c>
      <c r="H7135" t="s">
        <v>13</v>
      </c>
      <c r="I7135">
        <f t="shared" si="111"/>
        <v>91</v>
      </c>
    </row>
    <row r="7136" spans="1:9" x14ac:dyDescent="0.25">
      <c r="A7136" t="s">
        <v>7240</v>
      </c>
      <c r="B7136" t="s">
        <v>7241</v>
      </c>
      <c r="C7136">
        <v>675</v>
      </c>
      <c r="D7136" t="s">
        <v>12</v>
      </c>
      <c r="E7136">
        <v>546</v>
      </c>
      <c r="F7136">
        <v>645</v>
      </c>
      <c r="G7136">
        <v>7718</v>
      </c>
      <c r="H7136" t="s">
        <v>13</v>
      </c>
      <c r="I7136">
        <f t="shared" si="111"/>
        <v>99</v>
      </c>
    </row>
    <row r="7137" spans="1:9" x14ac:dyDescent="0.25">
      <c r="A7137" t="s">
        <v>7242</v>
      </c>
      <c r="B7137" t="s">
        <v>7243</v>
      </c>
      <c r="C7137">
        <v>697</v>
      </c>
      <c r="D7137" t="s">
        <v>10</v>
      </c>
      <c r="E7137">
        <v>264</v>
      </c>
      <c r="F7137">
        <v>345</v>
      </c>
      <c r="G7137">
        <v>1879</v>
      </c>
      <c r="H7137" t="s">
        <v>11</v>
      </c>
      <c r="I7137">
        <f t="shared" si="111"/>
        <v>81</v>
      </c>
    </row>
    <row r="7138" spans="1:9" x14ac:dyDescent="0.25">
      <c r="A7138" t="s">
        <v>7242</v>
      </c>
      <c r="B7138" t="s">
        <v>7243</v>
      </c>
      <c r="C7138">
        <v>697</v>
      </c>
      <c r="D7138" t="s">
        <v>12</v>
      </c>
      <c r="E7138">
        <v>138</v>
      </c>
      <c r="F7138">
        <v>240</v>
      </c>
      <c r="G7138">
        <v>7718</v>
      </c>
      <c r="H7138" t="s">
        <v>13</v>
      </c>
      <c r="I7138">
        <f t="shared" si="111"/>
        <v>102</v>
      </c>
    </row>
    <row r="7139" spans="1:9" x14ac:dyDescent="0.25">
      <c r="A7139" t="s">
        <v>7244</v>
      </c>
      <c r="B7139" t="s">
        <v>7245</v>
      </c>
      <c r="C7139">
        <v>403</v>
      </c>
      <c r="D7139" t="s">
        <v>170</v>
      </c>
      <c r="E7139">
        <v>73</v>
      </c>
      <c r="F7139">
        <v>122</v>
      </c>
      <c r="G7139">
        <v>12115</v>
      </c>
      <c r="H7139" t="s">
        <v>171</v>
      </c>
      <c r="I7139">
        <f t="shared" si="111"/>
        <v>49</v>
      </c>
    </row>
    <row r="7140" spans="1:9" x14ac:dyDescent="0.25">
      <c r="A7140" t="s">
        <v>7244</v>
      </c>
      <c r="B7140" t="s">
        <v>7245</v>
      </c>
      <c r="C7140">
        <v>403</v>
      </c>
      <c r="D7140" t="s">
        <v>12</v>
      </c>
      <c r="E7140">
        <v>215</v>
      </c>
      <c r="F7140">
        <v>327</v>
      </c>
      <c r="G7140">
        <v>7718</v>
      </c>
      <c r="H7140" t="s">
        <v>13</v>
      </c>
      <c r="I7140">
        <f t="shared" si="111"/>
        <v>112</v>
      </c>
    </row>
    <row r="7141" spans="1:9" x14ac:dyDescent="0.25">
      <c r="A7141" t="s">
        <v>7246</v>
      </c>
      <c r="B7141" t="s">
        <v>7247</v>
      </c>
      <c r="C7141">
        <v>306</v>
      </c>
      <c r="D7141" t="s">
        <v>12</v>
      </c>
      <c r="E7141">
        <v>88</v>
      </c>
      <c r="F7141">
        <v>189</v>
      </c>
      <c r="G7141">
        <v>7718</v>
      </c>
      <c r="H7141" t="s">
        <v>13</v>
      </c>
      <c r="I7141">
        <f t="shared" si="111"/>
        <v>101</v>
      </c>
    </row>
    <row r="7142" spans="1:9" x14ac:dyDescent="0.25">
      <c r="A7142" t="s">
        <v>7248</v>
      </c>
      <c r="B7142" t="s">
        <v>7249</v>
      </c>
      <c r="C7142">
        <v>407</v>
      </c>
      <c r="D7142" t="s">
        <v>12</v>
      </c>
      <c r="E7142">
        <v>19</v>
      </c>
      <c r="F7142">
        <v>123</v>
      </c>
      <c r="G7142">
        <v>7718</v>
      </c>
      <c r="H7142" t="s">
        <v>13</v>
      </c>
      <c r="I7142">
        <f t="shared" si="111"/>
        <v>104</v>
      </c>
    </row>
    <row r="7143" spans="1:9" x14ac:dyDescent="0.25">
      <c r="A7143" t="s">
        <v>7248</v>
      </c>
      <c r="B7143" t="s">
        <v>7249</v>
      </c>
      <c r="C7143">
        <v>407</v>
      </c>
      <c r="D7143" t="s">
        <v>12</v>
      </c>
      <c r="E7143">
        <v>303</v>
      </c>
      <c r="F7143">
        <v>395</v>
      </c>
      <c r="G7143">
        <v>7718</v>
      </c>
      <c r="H7143" t="s">
        <v>13</v>
      </c>
      <c r="I7143">
        <f t="shared" si="111"/>
        <v>92</v>
      </c>
    </row>
    <row r="7144" spans="1:9" x14ac:dyDescent="0.25">
      <c r="A7144" t="s">
        <v>7250</v>
      </c>
      <c r="B7144" t="s">
        <v>7251</v>
      </c>
      <c r="C7144">
        <v>722</v>
      </c>
      <c r="D7144" t="s">
        <v>12</v>
      </c>
      <c r="E7144">
        <v>11</v>
      </c>
      <c r="F7144">
        <v>111</v>
      </c>
      <c r="G7144">
        <v>7718</v>
      </c>
      <c r="H7144" t="s">
        <v>13</v>
      </c>
      <c r="I7144">
        <f t="shared" si="111"/>
        <v>100</v>
      </c>
    </row>
    <row r="7145" spans="1:9" x14ac:dyDescent="0.25">
      <c r="A7145" t="s">
        <v>7252</v>
      </c>
      <c r="B7145" t="s">
        <v>7253</v>
      </c>
      <c r="C7145">
        <v>657</v>
      </c>
      <c r="D7145" t="s">
        <v>10</v>
      </c>
      <c r="E7145">
        <v>258</v>
      </c>
      <c r="F7145">
        <v>339</v>
      </c>
      <c r="G7145">
        <v>1879</v>
      </c>
      <c r="H7145" t="s">
        <v>11</v>
      </c>
      <c r="I7145">
        <f t="shared" si="111"/>
        <v>81</v>
      </c>
    </row>
    <row r="7146" spans="1:9" x14ac:dyDescent="0.25">
      <c r="A7146" t="s">
        <v>7252</v>
      </c>
      <c r="B7146" t="s">
        <v>7253</v>
      </c>
      <c r="C7146">
        <v>657</v>
      </c>
      <c r="D7146" t="s">
        <v>12</v>
      </c>
      <c r="E7146">
        <v>132</v>
      </c>
      <c r="F7146">
        <v>234</v>
      </c>
      <c r="G7146">
        <v>7718</v>
      </c>
      <c r="H7146" t="s">
        <v>13</v>
      </c>
      <c r="I7146">
        <f t="shared" si="111"/>
        <v>102</v>
      </c>
    </row>
    <row r="7147" spans="1:9" x14ac:dyDescent="0.25">
      <c r="A7147" t="s">
        <v>7254</v>
      </c>
      <c r="B7147" t="s">
        <v>7255</v>
      </c>
      <c r="C7147">
        <v>589</v>
      </c>
      <c r="D7147" t="s">
        <v>12</v>
      </c>
      <c r="E7147">
        <v>89</v>
      </c>
      <c r="F7147">
        <v>179</v>
      </c>
      <c r="G7147">
        <v>7718</v>
      </c>
      <c r="H7147" t="s">
        <v>13</v>
      </c>
      <c r="I7147">
        <f t="shared" si="111"/>
        <v>90</v>
      </c>
    </row>
    <row r="7148" spans="1:9" x14ac:dyDescent="0.25">
      <c r="A7148" t="s">
        <v>7254</v>
      </c>
      <c r="B7148" t="s">
        <v>7255</v>
      </c>
      <c r="C7148">
        <v>589</v>
      </c>
      <c r="D7148" t="s">
        <v>12</v>
      </c>
      <c r="E7148">
        <v>500</v>
      </c>
      <c r="F7148">
        <v>582</v>
      </c>
      <c r="G7148">
        <v>7718</v>
      </c>
      <c r="H7148" t="s">
        <v>13</v>
      </c>
      <c r="I7148">
        <f t="shared" si="111"/>
        <v>82</v>
      </c>
    </row>
    <row r="7149" spans="1:9" x14ac:dyDescent="0.25">
      <c r="A7149" t="s">
        <v>7256</v>
      </c>
      <c r="B7149" t="s">
        <v>7257</v>
      </c>
      <c r="C7149">
        <v>698</v>
      </c>
      <c r="D7149" t="s">
        <v>12</v>
      </c>
      <c r="E7149">
        <v>540</v>
      </c>
      <c r="F7149">
        <v>640</v>
      </c>
      <c r="G7149">
        <v>7718</v>
      </c>
      <c r="H7149" t="s">
        <v>13</v>
      </c>
      <c r="I7149">
        <f t="shared" si="111"/>
        <v>100</v>
      </c>
    </row>
    <row r="7150" spans="1:9" x14ac:dyDescent="0.25">
      <c r="A7150" t="s">
        <v>7258</v>
      </c>
      <c r="B7150" t="s">
        <v>7259</v>
      </c>
      <c r="C7150">
        <v>809</v>
      </c>
      <c r="D7150" t="s">
        <v>20</v>
      </c>
      <c r="E7150">
        <v>654</v>
      </c>
      <c r="F7150">
        <v>728</v>
      </c>
      <c r="G7150">
        <v>3370</v>
      </c>
      <c r="H7150" t="s">
        <v>21</v>
      </c>
      <c r="I7150">
        <f t="shared" si="111"/>
        <v>74</v>
      </c>
    </row>
    <row r="7151" spans="1:9" x14ac:dyDescent="0.25">
      <c r="A7151" t="s">
        <v>7258</v>
      </c>
      <c r="B7151" t="s">
        <v>7259</v>
      </c>
      <c r="C7151">
        <v>809</v>
      </c>
      <c r="D7151" t="s">
        <v>20</v>
      </c>
      <c r="E7151">
        <v>724</v>
      </c>
      <c r="F7151">
        <v>779</v>
      </c>
      <c r="G7151">
        <v>3370</v>
      </c>
      <c r="H7151" t="s">
        <v>21</v>
      </c>
      <c r="I7151">
        <f t="shared" si="111"/>
        <v>55</v>
      </c>
    </row>
    <row r="7152" spans="1:9" x14ac:dyDescent="0.25">
      <c r="A7152" t="s">
        <v>7258</v>
      </c>
      <c r="B7152" t="s">
        <v>7259</v>
      </c>
      <c r="C7152">
        <v>809</v>
      </c>
      <c r="D7152" t="s">
        <v>10</v>
      </c>
      <c r="E7152">
        <v>248</v>
      </c>
      <c r="F7152">
        <v>329</v>
      </c>
      <c r="G7152">
        <v>1879</v>
      </c>
      <c r="H7152" t="s">
        <v>11</v>
      </c>
      <c r="I7152">
        <f t="shared" si="111"/>
        <v>81</v>
      </c>
    </row>
    <row r="7153" spans="1:9" x14ac:dyDescent="0.25">
      <c r="A7153" t="s">
        <v>7258</v>
      </c>
      <c r="B7153" t="s">
        <v>7259</v>
      </c>
      <c r="C7153">
        <v>809</v>
      </c>
      <c r="D7153" t="s">
        <v>12</v>
      </c>
      <c r="E7153">
        <v>122</v>
      </c>
      <c r="F7153">
        <v>224</v>
      </c>
      <c r="G7153">
        <v>7718</v>
      </c>
      <c r="H7153" t="s">
        <v>13</v>
      </c>
      <c r="I7153">
        <f t="shared" si="111"/>
        <v>102</v>
      </c>
    </row>
    <row r="7154" spans="1:9" x14ac:dyDescent="0.25">
      <c r="A7154" t="s">
        <v>7260</v>
      </c>
      <c r="B7154" t="s">
        <v>7261</v>
      </c>
      <c r="C7154">
        <v>613</v>
      </c>
      <c r="D7154" t="s">
        <v>12</v>
      </c>
      <c r="E7154">
        <v>46</v>
      </c>
      <c r="F7154">
        <v>137</v>
      </c>
      <c r="G7154">
        <v>7718</v>
      </c>
      <c r="H7154" t="s">
        <v>13</v>
      </c>
      <c r="I7154">
        <f t="shared" si="111"/>
        <v>91</v>
      </c>
    </row>
    <row r="7155" spans="1:9" x14ac:dyDescent="0.25">
      <c r="A7155" t="s">
        <v>7260</v>
      </c>
      <c r="B7155" t="s">
        <v>7261</v>
      </c>
      <c r="C7155">
        <v>613</v>
      </c>
      <c r="D7155" t="s">
        <v>12</v>
      </c>
      <c r="E7155">
        <v>507</v>
      </c>
      <c r="F7155">
        <v>611</v>
      </c>
      <c r="G7155">
        <v>7718</v>
      </c>
      <c r="H7155" t="s">
        <v>13</v>
      </c>
      <c r="I7155">
        <f t="shared" si="111"/>
        <v>104</v>
      </c>
    </row>
    <row r="7156" spans="1:9" x14ac:dyDescent="0.25">
      <c r="A7156" t="s">
        <v>7262</v>
      </c>
      <c r="B7156" t="s">
        <v>7263</v>
      </c>
      <c r="C7156">
        <v>1141</v>
      </c>
      <c r="D7156" t="s">
        <v>20</v>
      </c>
      <c r="E7156">
        <v>970</v>
      </c>
      <c r="F7156">
        <v>1097</v>
      </c>
      <c r="G7156">
        <v>3370</v>
      </c>
      <c r="H7156" t="s">
        <v>21</v>
      </c>
      <c r="I7156">
        <f t="shared" si="111"/>
        <v>127</v>
      </c>
    </row>
    <row r="7157" spans="1:9" x14ac:dyDescent="0.25">
      <c r="A7157" t="s">
        <v>7262</v>
      </c>
      <c r="B7157" t="s">
        <v>7263</v>
      </c>
      <c r="C7157">
        <v>1141</v>
      </c>
      <c r="D7157" t="s">
        <v>10</v>
      </c>
      <c r="E7157">
        <v>263</v>
      </c>
      <c r="F7157">
        <v>346</v>
      </c>
      <c r="G7157">
        <v>1879</v>
      </c>
      <c r="H7157" t="s">
        <v>11</v>
      </c>
      <c r="I7157">
        <f t="shared" si="111"/>
        <v>83</v>
      </c>
    </row>
    <row r="7158" spans="1:9" x14ac:dyDescent="0.25">
      <c r="A7158" t="s">
        <v>7262</v>
      </c>
      <c r="B7158" t="s">
        <v>7263</v>
      </c>
      <c r="C7158">
        <v>1141</v>
      </c>
      <c r="D7158" t="s">
        <v>12</v>
      </c>
      <c r="E7158">
        <v>137</v>
      </c>
      <c r="F7158">
        <v>239</v>
      </c>
      <c r="G7158">
        <v>7718</v>
      </c>
      <c r="H7158" t="s">
        <v>13</v>
      </c>
      <c r="I7158">
        <f t="shared" si="111"/>
        <v>102</v>
      </c>
    </row>
    <row r="7159" spans="1:9" x14ac:dyDescent="0.25">
      <c r="A7159" t="s">
        <v>7264</v>
      </c>
      <c r="B7159" t="s">
        <v>7265</v>
      </c>
      <c r="C7159">
        <v>921</v>
      </c>
      <c r="D7159" t="s">
        <v>20</v>
      </c>
      <c r="E7159">
        <v>774</v>
      </c>
      <c r="F7159">
        <v>880</v>
      </c>
      <c r="G7159">
        <v>3370</v>
      </c>
      <c r="H7159" t="s">
        <v>21</v>
      </c>
      <c r="I7159">
        <f t="shared" si="111"/>
        <v>106</v>
      </c>
    </row>
    <row r="7160" spans="1:9" x14ac:dyDescent="0.25">
      <c r="A7160" t="s">
        <v>7264</v>
      </c>
      <c r="B7160" t="s">
        <v>7265</v>
      </c>
      <c r="C7160">
        <v>921</v>
      </c>
      <c r="D7160" t="s">
        <v>10</v>
      </c>
      <c r="E7160">
        <v>266</v>
      </c>
      <c r="F7160">
        <v>349</v>
      </c>
      <c r="G7160">
        <v>1879</v>
      </c>
      <c r="H7160" t="s">
        <v>11</v>
      </c>
      <c r="I7160">
        <f t="shared" si="111"/>
        <v>83</v>
      </c>
    </row>
    <row r="7161" spans="1:9" x14ac:dyDescent="0.25">
      <c r="A7161" t="s">
        <v>7264</v>
      </c>
      <c r="B7161" t="s">
        <v>7265</v>
      </c>
      <c r="C7161">
        <v>921</v>
      </c>
      <c r="D7161" t="s">
        <v>12</v>
      </c>
      <c r="E7161">
        <v>140</v>
      </c>
      <c r="F7161">
        <v>242</v>
      </c>
      <c r="G7161">
        <v>7718</v>
      </c>
      <c r="H7161" t="s">
        <v>13</v>
      </c>
      <c r="I7161">
        <f t="shared" si="111"/>
        <v>102</v>
      </c>
    </row>
    <row r="7162" spans="1:9" x14ac:dyDescent="0.25">
      <c r="A7162" t="s">
        <v>7266</v>
      </c>
      <c r="B7162" t="s">
        <v>7267</v>
      </c>
      <c r="C7162">
        <v>349</v>
      </c>
      <c r="D7162" t="s">
        <v>12</v>
      </c>
      <c r="E7162">
        <v>241</v>
      </c>
      <c r="F7162">
        <v>340</v>
      </c>
      <c r="G7162">
        <v>7718</v>
      </c>
      <c r="H7162" t="s">
        <v>13</v>
      </c>
      <c r="I7162">
        <f t="shared" si="111"/>
        <v>99</v>
      </c>
    </row>
    <row r="7163" spans="1:9" x14ac:dyDescent="0.25">
      <c r="A7163" t="s">
        <v>7268</v>
      </c>
      <c r="B7163" t="s">
        <v>7269</v>
      </c>
      <c r="C7163">
        <v>214</v>
      </c>
      <c r="D7163" t="s">
        <v>12</v>
      </c>
      <c r="E7163">
        <v>39</v>
      </c>
      <c r="F7163">
        <v>143</v>
      </c>
      <c r="G7163">
        <v>7718</v>
      </c>
      <c r="H7163" t="s">
        <v>13</v>
      </c>
      <c r="I7163">
        <f t="shared" si="111"/>
        <v>104</v>
      </c>
    </row>
    <row r="7164" spans="1:9" x14ac:dyDescent="0.25">
      <c r="A7164" t="s">
        <v>7270</v>
      </c>
      <c r="B7164" t="s">
        <v>7271</v>
      </c>
      <c r="C7164">
        <v>175</v>
      </c>
      <c r="D7164" t="s">
        <v>12</v>
      </c>
      <c r="E7164">
        <v>59</v>
      </c>
      <c r="F7164">
        <v>154</v>
      </c>
      <c r="G7164">
        <v>7718</v>
      </c>
      <c r="H7164" t="s">
        <v>13</v>
      </c>
      <c r="I7164">
        <f t="shared" si="111"/>
        <v>95</v>
      </c>
    </row>
    <row r="7165" spans="1:9" x14ac:dyDescent="0.25">
      <c r="A7165" t="s">
        <v>7272</v>
      </c>
      <c r="B7165" t="s">
        <v>7273</v>
      </c>
      <c r="C7165">
        <v>686</v>
      </c>
      <c r="D7165" t="s">
        <v>10</v>
      </c>
      <c r="E7165">
        <v>277</v>
      </c>
      <c r="F7165">
        <v>360</v>
      </c>
      <c r="G7165">
        <v>1879</v>
      </c>
      <c r="H7165" t="s">
        <v>11</v>
      </c>
      <c r="I7165">
        <f t="shared" si="111"/>
        <v>83</v>
      </c>
    </row>
    <row r="7166" spans="1:9" x14ac:dyDescent="0.25">
      <c r="A7166" t="s">
        <v>7272</v>
      </c>
      <c r="B7166" t="s">
        <v>7273</v>
      </c>
      <c r="C7166">
        <v>686</v>
      </c>
      <c r="D7166" t="s">
        <v>12</v>
      </c>
      <c r="E7166">
        <v>121</v>
      </c>
      <c r="F7166">
        <v>223</v>
      </c>
      <c r="G7166">
        <v>7718</v>
      </c>
      <c r="H7166" t="s">
        <v>13</v>
      </c>
      <c r="I7166">
        <f t="shared" si="111"/>
        <v>102</v>
      </c>
    </row>
    <row r="7167" spans="1:9" x14ac:dyDescent="0.25">
      <c r="A7167" t="s">
        <v>7274</v>
      </c>
      <c r="B7167" t="s">
        <v>7275</v>
      </c>
      <c r="C7167">
        <v>267</v>
      </c>
      <c r="D7167" t="s">
        <v>12</v>
      </c>
      <c r="E7167">
        <v>32</v>
      </c>
      <c r="F7167">
        <v>133</v>
      </c>
      <c r="G7167">
        <v>7718</v>
      </c>
      <c r="H7167" t="s">
        <v>13</v>
      </c>
      <c r="I7167">
        <f t="shared" si="111"/>
        <v>101</v>
      </c>
    </row>
    <row r="7168" spans="1:9" x14ac:dyDescent="0.25">
      <c r="A7168" t="s">
        <v>7276</v>
      </c>
      <c r="B7168" t="s">
        <v>7277</v>
      </c>
      <c r="C7168">
        <v>1041</v>
      </c>
      <c r="D7168" t="s">
        <v>10</v>
      </c>
      <c r="E7168">
        <v>255</v>
      </c>
      <c r="F7168">
        <v>338</v>
      </c>
      <c r="G7168">
        <v>1879</v>
      </c>
      <c r="H7168" t="s">
        <v>11</v>
      </c>
      <c r="I7168">
        <f t="shared" si="111"/>
        <v>83</v>
      </c>
    </row>
    <row r="7169" spans="1:9" x14ac:dyDescent="0.25">
      <c r="A7169" t="s">
        <v>7276</v>
      </c>
      <c r="B7169" t="s">
        <v>7277</v>
      </c>
      <c r="C7169">
        <v>1041</v>
      </c>
      <c r="D7169" t="s">
        <v>12</v>
      </c>
      <c r="E7169">
        <v>129</v>
      </c>
      <c r="F7169">
        <v>231</v>
      </c>
      <c r="G7169">
        <v>7718</v>
      </c>
      <c r="H7169" t="s">
        <v>13</v>
      </c>
      <c r="I7169">
        <f t="shared" si="111"/>
        <v>102</v>
      </c>
    </row>
    <row r="7170" spans="1:9" x14ac:dyDescent="0.25">
      <c r="A7170" t="s">
        <v>7278</v>
      </c>
      <c r="B7170" t="s">
        <v>7279</v>
      </c>
      <c r="C7170">
        <v>1086</v>
      </c>
      <c r="D7170" t="s">
        <v>20</v>
      </c>
      <c r="E7170">
        <v>917</v>
      </c>
      <c r="F7170">
        <v>1062</v>
      </c>
      <c r="G7170">
        <v>3370</v>
      </c>
      <c r="H7170" t="s">
        <v>21</v>
      </c>
      <c r="I7170">
        <f t="shared" si="111"/>
        <v>145</v>
      </c>
    </row>
    <row r="7171" spans="1:9" x14ac:dyDescent="0.25">
      <c r="A7171" t="s">
        <v>7278</v>
      </c>
      <c r="B7171" t="s">
        <v>7279</v>
      </c>
      <c r="C7171">
        <v>1086</v>
      </c>
      <c r="D7171" t="s">
        <v>10</v>
      </c>
      <c r="E7171">
        <v>255</v>
      </c>
      <c r="F7171">
        <v>338</v>
      </c>
      <c r="G7171">
        <v>1879</v>
      </c>
      <c r="H7171" t="s">
        <v>11</v>
      </c>
      <c r="I7171">
        <f t="shared" ref="I7171:I7234" si="112">$F7171-$E7171</f>
        <v>83</v>
      </c>
    </row>
    <row r="7172" spans="1:9" x14ac:dyDescent="0.25">
      <c r="A7172" t="s">
        <v>7278</v>
      </c>
      <c r="B7172" t="s">
        <v>7279</v>
      </c>
      <c r="C7172">
        <v>1086</v>
      </c>
      <c r="D7172" t="s">
        <v>12</v>
      </c>
      <c r="E7172">
        <v>129</v>
      </c>
      <c r="F7172">
        <v>231</v>
      </c>
      <c r="G7172">
        <v>7718</v>
      </c>
      <c r="H7172" t="s">
        <v>13</v>
      </c>
      <c r="I7172">
        <f t="shared" si="112"/>
        <v>102</v>
      </c>
    </row>
    <row r="7173" spans="1:9" x14ac:dyDescent="0.25">
      <c r="A7173" t="s">
        <v>7280</v>
      </c>
      <c r="B7173" t="s">
        <v>7281</v>
      </c>
      <c r="C7173">
        <v>811</v>
      </c>
      <c r="D7173" t="s">
        <v>20</v>
      </c>
      <c r="E7173">
        <v>648</v>
      </c>
      <c r="F7173">
        <v>727</v>
      </c>
      <c r="G7173">
        <v>3370</v>
      </c>
      <c r="H7173" t="s">
        <v>21</v>
      </c>
      <c r="I7173">
        <f t="shared" si="112"/>
        <v>79</v>
      </c>
    </row>
    <row r="7174" spans="1:9" x14ac:dyDescent="0.25">
      <c r="A7174" t="s">
        <v>7280</v>
      </c>
      <c r="B7174" t="s">
        <v>7281</v>
      </c>
      <c r="C7174">
        <v>811</v>
      </c>
      <c r="D7174" t="s">
        <v>20</v>
      </c>
      <c r="E7174">
        <v>717</v>
      </c>
      <c r="F7174">
        <v>771</v>
      </c>
      <c r="G7174">
        <v>3370</v>
      </c>
      <c r="H7174" t="s">
        <v>21</v>
      </c>
      <c r="I7174">
        <f t="shared" si="112"/>
        <v>54</v>
      </c>
    </row>
    <row r="7175" spans="1:9" x14ac:dyDescent="0.25">
      <c r="A7175" t="s">
        <v>7280</v>
      </c>
      <c r="B7175" t="s">
        <v>7281</v>
      </c>
      <c r="C7175">
        <v>811</v>
      </c>
      <c r="D7175" t="s">
        <v>10</v>
      </c>
      <c r="E7175">
        <v>387</v>
      </c>
      <c r="F7175">
        <v>469</v>
      </c>
      <c r="G7175">
        <v>1879</v>
      </c>
      <c r="H7175" t="s">
        <v>11</v>
      </c>
      <c r="I7175">
        <f t="shared" si="112"/>
        <v>82</v>
      </c>
    </row>
    <row r="7176" spans="1:9" x14ac:dyDescent="0.25">
      <c r="A7176" t="s">
        <v>7280</v>
      </c>
      <c r="B7176" t="s">
        <v>7281</v>
      </c>
      <c r="C7176">
        <v>811</v>
      </c>
      <c r="D7176" t="s">
        <v>12</v>
      </c>
      <c r="E7176">
        <v>261</v>
      </c>
      <c r="F7176">
        <v>362</v>
      </c>
      <c r="G7176">
        <v>7718</v>
      </c>
      <c r="H7176" t="s">
        <v>13</v>
      </c>
      <c r="I7176">
        <f t="shared" si="112"/>
        <v>101</v>
      </c>
    </row>
    <row r="7177" spans="1:9" x14ac:dyDescent="0.25">
      <c r="A7177" t="s">
        <v>7282</v>
      </c>
      <c r="B7177" t="s">
        <v>7283</v>
      </c>
      <c r="C7177">
        <v>927</v>
      </c>
      <c r="D7177" t="s">
        <v>12</v>
      </c>
      <c r="E7177">
        <v>322</v>
      </c>
      <c r="F7177">
        <v>412</v>
      </c>
      <c r="G7177">
        <v>7718</v>
      </c>
      <c r="H7177" t="s">
        <v>13</v>
      </c>
      <c r="I7177">
        <f t="shared" si="112"/>
        <v>90</v>
      </c>
    </row>
    <row r="7178" spans="1:9" x14ac:dyDescent="0.25">
      <c r="A7178" t="s">
        <v>7282</v>
      </c>
      <c r="B7178" t="s">
        <v>7283</v>
      </c>
      <c r="C7178">
        <v>927</v>
      </c>
      <c r="D7178" t="s">
        <v>12</v>
      </c>
      <c r="E7178">
        <v>834</v>
      </c>
      <c r="F7178">
        <v>927</v>
      </c>
      <c r="G7178">
        <v>7718</v>
      </c>
      <c r="H7178" t="s">
        <v>13</v>
      </c>
      <c r="I7178">
        <f t="shared" si="112"/>
        <v>93</v>
      </c>
    </row>
    <row r="7179" spans="1:9" x14ac:dyDescent="0.25">
      <c r="A7179" t="s">
        <v>7284</v>
      </c>
      <c r="B7179" t="s">
        <v>7285</v>
      </c>
      <c r="C7179">
        <v>694</v>
      </c>
      <c r="D7179" t="s">
        <v>10</v>
      </c>
      <c r="E7179">
        <v>276</v>
      </c>
      <c r="F7179">
        <v>359</v>
      </c>
      <c r="G7179">
        <v>1879</v>
      </c>
      <c r="H7179" t="s">
        <v>11</v>
      </c>
      <c r="I7179">
        <f t="shared" si="112"/>
        <v>83</v>
      </c>
    </row>
    <row r="7180" spans="1:9" x14ac:dyDescent="0.25">
      <c r="A7180" t="s">
        <v>7284</v>
      </c>
      <c r="B7180" t="s">
        <v>7285</v>
      </c>
      <c r="C7180">
        <v>694</v>
      </c>
      <c r="D7180" t="s">
        <v>12</v>
      </c>
      <c r="E7180">
        <v>123</v>
      </c>
      <c r="F7180">
        <v>225</v>
      </c>
      <c r="G7180">
        <v>7718</v>
      </c>
      <c r="H7180" t="s">
        <v>13</v>
      </c>
      <c r="I7180">
        <f t="shared" si="112"/>
        <v>102</v>
      </c>
    </row>
    <row r="7181" spans="1:9" x14ac:dyDescent="0.25">
      <c r="A7181" t="s">
        <v>7286</v>
      </c>
      <c r="B7181" t="s">
        <v>7287</v>
      </c>
      <c r="C7181">
        <v>412</v>
      </c>
      <c r="D7181" t="s">
        <v>12</v>
      </c>
      <c r="E7181">
        <v>89</v>
      </c>
      <c r="F7181">
        <v>158</v>
      </c>
      <c r="G7181">
        <v>7718</v>
      </c>
      <c r="H7181" t="s">
        <v>13</v>
      </c>
      <c r="I7181">
        <f t="shared" si="112"/>
        <v>69</v>
      </c>
    </row>
    <row r="7182" spans="1:9" x14ac:dyDescent="0.25">
      <c r="A7182" t="s">
        <v>7288</v>
      </c>
      <c r="B7182" t="s">
        <v>7289</v>
      </c>
      <c r="C7182">
        <v>301</v>
      </c>
      <c r="D7182" t="s">
        <v>12</v>
      </c>
      <c r="E7182">
        <v>17</v>
      </c>
      <c r="F7182">
        <v>112</v>
      </c>
      <c r="G7182">
        <v>7718</v>
      </c>
      <c r="H7182" t="s">
        <v>13</v>
      </c>
      <c r="I7182">
        <f t="shared" si="112"/>
        <v>95</v>
      </c>
    </row>
    <row r="7183" spans="1:9" x14ac:dyDescent="0.25">
      <c r="A7183" t="s">
        <v>7288</v>
      </c>
      <c r="B7183" t="s">
        <v>7289</v>
      </c>
      <c r="C7183">
        <v>301</v>
      </c>
      <c r="D7183" t="s">
        <v>12</v>
      </c>
      <c r="E7183">
        <v>205</v>
      </c>
      <c r="F7183">
        <v>300</v>
      </c>
      <c r="G7183">
        <v>7718</v>
      </c>
      <c r="H7183" t="s">
        <v>13</v>
      </c>
      <c r="I7183">
        <f t="shared" si="112"/>
        <v>95</v>
      </c>
    </row>
    <row r="7184" spans="1:9" x14ac:dyDescent="0.25">
      <c r="A7184" t="s">
        <v>7290</v>
      </c>
      <c r="B7184" t="s">
        <v>7291</v>
      </c>
      <c r="C7184">
        <v>940</v>
      </c>
      <c r="D7184" t="s">
        <v>20</v>
      </c>
      <c r="E7184">
        <v>777</v>
      </c>
      <c r="F7184">
        <v>897</v>
      </c>
      <c r="G7184">
        <v>3370</v>
      </c>
      <c r="H7184" t="s">
        <v>21</v>
      </c>
      <c r="I7184">
        <f t="shared" si="112"/>
        <v>120</v>
      </c>
    </row>
    <row r="7185" spans="1:9" x14ac:dyDescent="0.25">
      <c r="A7185" t="s">
        <v>7290</v>
      </c>
      <c r="B7185" t="s">
        <v>7291</v>
      </c>
      <c r="C7185">
        <v>940</v>
      </c>
      <c r="D7185" t="s">
        <v>10</v>
      </c>
      <c r="E7185">
        <v>302</v>
      </c>
      <c r="F7185">
        <v>385</v>
      </c>
      <c r="G7185">
        <v>1879</v>
      </c>
      <c r="H7185" t="s">
        <v>11</v>
      </c>
      <c r="I7185">
        <f t="shared" si="112"/>
        <v>83</v>
      </c>
    </row>
    <row r="7186" spans="1:9" x14ac:dyDescent="0.25">
      <c r="A7186" t="s">
        <v>7290</v>
      </c>
      <c r="B7186" t="s">
        <v>7291</v>
      </c>
      <c r="C7186">
        <v>940</v>
      </c>
      <c r="D7186" t="s">
        <v>12</v>
      </c>
      <c r="E7186">
        <v>176</v>
      </c>
      <c r="F7186">
        <v>278</v>
      </c>
      <c r="G7186">
        <v>7718</v>
      </c>
      <c r="H7186" t="s">
        <v>13</v>
      </c>
      <c r="I7186">
        <f t="shared" si="112"/>
        <v>102</v>
      </c>
    </row>
    <row r="7187" spans="1:9" x14ac:dyDescent="0.25">
      <c r="A7187" t="s">
        <v>7292</v>
      </c>
      <c r="B7187" t="s">
        <v>7293</v>
      </c>
      <c r="C7187">
        <v>413</v>
      </c>
      <c r="D7187" t="s">
        <v>12</v>
      </c>
      <c r="E7187">
        <v>36</v>
      </c>
      <c r="F7187">
        <v>126</v>
      </c>
      <c r="G7187">
        <v>7718</v>
      </c>
      <c r="H7187" t="s">
        <v>13</v>
      </c>
      <c r="I7187">
        <f t="shared" si="112"/>
        <v>90</v>
      </c>
    </row>
    <row r="7188" spans="1:9" x14ac:dyDescent="0.25">
      <c r="A7188" t="s">
        <v>7292</v>
      </c>
      <c r="B7188" t="s">
        <v>7293</v>
      </c>
      <c r="C7188">
        <v>413</v>
      </c>
      <c r="D7188" t="s">
        <v>12</v>
      </c>
      <c r="E7188">
        <v>303</v>
      </c>
      <c r="F7188">
        <v>405</v>
      </c>
      <c r="G7188">
        <v>7718</v>
      </c>
      <c r="H7188" t="s">
        <v>13</v>
      </c>
      <c r="I7188">
        <f t="shared" si="112"/>
        <v>102</v>
      </c>
    </row>
    <row r="7189" spans="1:9" x14ac:dyDescent="0.25">
      <c r="A7189" t="s">
        <v>7294</v>
      </c>
      <c r="B7189" t="s">
        <v>7295</v>
      </c>
      <c r="C7189">
        <v>1226</v>
      </c>
      <c r="D7189" t="s">
        <v>12</v>
      </c>
      <c r="E7189">
        <v>5</v>
      </c>
      <c r="F7189">
        <v>97</v>
      </c>
      <c r="G7189">
        <v>7718</v>
      </c>
      <c r="H7189" t="s">
        <v>13</v>
      </c>
      <c r="I7189">
        <f t="shared" si="112"/>
        <v>92</v>
      </c>
    </row>
    <row r="7190" spans="1:9" x14ac:dyDescent="0.25">
      <c r="A7190" t="s">
        <v>7294</v>
      </c>
      <c r="B7190" t="s">
        <v>7295</v>
      </c>
      <c r="C7190">
        <v>1226</v>
      </c>
      <c r="D7190" t="s">
        <v>12</v>
      </c>
      <c r="E7190">
        <v>192</v>
      </c>
      <c r="F7190">
        <v>274</v>
      </c>
      <c r="G7190">
        <v>7718</v>
      </c>
      <c r="H7190" t="s">
        <v>13</v>
      </c>
      <c r="I7190">
        <f t="shared" si="112"/>
        <v>82</v>
      </c>
    </row>
    <row r="7191" spans="1:9" x14ac:dyDescent="0.25">
      <c r="A7191" t="s">
        <v>7294</v>
      </c>
      <c r="B7191" t="s">
        <v>7295</v>
      </c>
      <c r="C7191">
        <v>1226</v>
      </c>
      <c r="D7191" t="s">
        <v>12</v>
      </c>
      <c r="E7191">
        <v>376</v>
      </c>
      <c r="F7191">
        <v>468</v>
      </c>
      <c r="G7191">
        <v>7718</v>
      </c>
      <c r="H7191" t="s">
        <v>13</v>
      </c>
      <c r="I7191">
        <f t="shared" si="112"/>
        <v>92</v>
      </c>
    </row>
    <row r="7192" spans="1:9" x14ac:dyDescent="0.25">
      <c r="A7192" t="s">
        <v>7294</v>
      </c>
      <c r="B7192" t="s">
        <v>7295</v>
      </c>
      <c r="C7192">
        <v>1226</v>
      </c>
      <c r="D7192" t="s">
        <v>12</v>
      </c>
      <c r="E7192">
        <v>549</v>
      </c>
      <c r="F7192">
        <v>643</v>
      </c>
      <c r="G7192">
        <v>7718</v>
      </c>
      <c r="H7192" t="s">
        <v>13</v>
      </c>
      <c r="I7192">
        <f t="shared" si="112"/>
        <v>94</v>
      </c>
    </row>
    <row r="7193" spans="1:9" x14ac:dyDescent="0.25">
      <c r="A7193" t="s">
        <v>7294</v>
      </c>
      <c r="B7193" t="s">
        <v>7295</v>
      </c>
      <c r="C7193">
        <v>1226</v>
      </c>
      <c r="D7193" t="s">
        <v>12</v>
      </c>
      <c r="E7193">
        <v>755</v>
      </c>
      <c r="F7193">
        <v>847</v>
      </c>
      <c r="G7193">
        <v>7718</v>
      </c>
      <c r="H7193" t="s">
        <v>13</v>
      </c>
      <c r="I7193">
        <f t="shared" si="112"/>
        <v>92</v>
      </c>
    </row>
    <row r="7194" spans="1:9" x14ac:dyDescent="0.25">
      <c r="A7194" t="s">
        <v>7294</v>
      </c>
      <c r="B7194" t="s">
        <v>7295</v>
      </c>
      <c r="C7194">
        <v>1226</v>
      </c>
      <c r="D7194" t="s">
        <v>12</v>
      </c>
      <c r="E7194">
        <v>928</v>
      </c>
      <c r="F7194">
        <v>1023</v>
      </c>
      <c r="G7194">
        <v>7718</v>
      </c>
      <c r="H7194" t="s">
        <v>13</v>
      </c>
      <c r="I7194">
        <f t="shared" si="112"/>
        <v>95</v>
      </c>
    </row>
    <row r="7195" spans="1:9" x14ac:dyDescent="0.25">
      <c r="A7195" t="s">
        <v>7296</v>
      </c>
      <c r="B7195" t="s">
        <v>7297</v>
      </c>
      <c r="C7195">
        <v>590</v>
      </c>
      <c r="D7195" t="s">
        <v>12</v>
      </c>
      <c r="E7195">
        <v>22</v>
      </c>
      <c r="F7195">
        <v>111</v>
      </c>
      <c r="G7195">
        <v>7718</v>
      </c>
      <c r="H7195" t="s">
        <v>13</v>
      </c>
      <c r="I7195">
        <f t="shared" si="112"/>
        <v>89</v>
      </c>
    </row>
    <row r="7196" spans="1:9" x14ac:dyDescent="0.25">
      <c r="A7196" t="s">
        <v>7296</v>
      </c>
      <c r="B7196" t="s">
        <v>7297</v>
      </c>
      <c r="C7196">
        <v>590</v>
      </c>
      <c r="D7196" t="s">
        <v>12</v>
      </c>
      <c r="E7196">
        <v>178</v>
      </c>
      <c r="F7196">
        <v>268</v>
      </c>
      <c r="G7196">
        <v>7718</v>
      </c>
      <c r="H7196" t="s">
        <v>13</v>
      </c>
      <c r="I7196">
        <f t="shared" si="112"/>
        <v>90</v>
      </c>
    </row>
    <row r="7197" spans="1:9" x14ac:dyDescent="0.25">
      <c r="A7197" t="s">
        <v>7296</v>
      </c>
      <c r="B7197" t="s">
        <v>7297</v>
      </c>
      <c r="C7197">
        <v>590</v>
      </c>
      <c r="D7197" t="s">
        <v>12</v>
      </c>
      <c r="E7197">
        <v>384</v>
      </c>
      <c r="F7197">
        <v>482</v>
      </c>
      <c r="G7197">
        <v>7718</v>
      </c>
      <c r="H7197" t="s">
        <v>13</v>
      </c>
      <c r="I7197">
        <f t="shared" si="112"/>
        <v>98</v>
      </c>
    </row>
    <row r="7198" spans="1:9" x14ac:dyDescent="0.25">
      <c r="A7198" t="s">
        <v>7298</v>
      </c>
      <c r="B7198" t="s">
        <v>7299</v>
      </c>
      <c r="C7198">
        <v>816</v>
      </c>
      <c r="D7198" t="s">
        <v>20</v>
      </c>
      <c r="E7198">
        <v>672</v>
      </c>
      <c r="F7198">
        <v>795</v>
      </c>
      <c r="G7198">
        <v>3370</v>
      </c>
      <c r="H7198" t="s">
        <v>21</v>
      </c>
      <c r="I7198">
        <f t="shared" si="112"/>
        <v>123</v>
      </c>
    </row>
    <row r="7199" spans="1:9" x14ac:dyDescent="0.25">
      <c r="A7199" t="s">
        <v>7298</v>
      </c>
      <c r="B7199" t="s">
        <v>7299</v>
      </c>
      <c r="C7199">
        <v>816</v>
      </c>
      <c r="D7199" t="s">
        <v>10</v>
      </c>
      <c r="E7199">
        <v>262</v>
      </c>
      <c r="F7199">
        <v>344</v>
      </c>
      <c r="G7199">
        <v>1879</v>
      </c>
      <c r="H7199" t="s">
        <v>11</v>
      </c>
      <c r="I7199">
        <f t="shared" si="112"/>
        <v>82</v>
      </c>
    </row>
    <row r="7200" spans="1:9" x14ac:dyDescent="0.25">
      <c r="A7200" t="s">
        <v>7298</v>
      </c>
      <c r="B7200" t="s">
        <v>7299</v>
      </c>
      <c r="C7200">
        <v>816</v>
      </c>
      <c r="D7200" t="s">
        <v>12</v>
      </c>
      <c r="E7200">
        <v>136</v>
      </c>
      <c r="F7200">
        <v>238</v>
      </c>
      <c r="G7200">
        <v>7718</v>
      </c>
      <c r="H7200" t="s">
        <v>13</v>
      </c>
      <c r="I7200">
        <f t="shared" si="112"/>
        <v>102</v>
      </c>
    </row>
    <row r="7201" spans="1:9" x14ac:dyDescent="0.25">
      <c r="A7201" t="s">
        <v>7300</v>
      </c>
      <c r="B7201" t="s">
        <v>7301</v>
      </c>
      <c r="C7201">
        <v>686</v>
      </c>
      <c r="D7201" t="s">
        <v>10</v>
      </c>
      <c r="E7201">
        <v>262</v>
      </c>
      <c r="F7201">
        <v>344</v>
      </c>
      <c r="G7201">
        <v>1879</v>
      </c>
      <c r="H7201" t="s">
        <v>11</v>
      </c>
      <c r="I7201">
        <f t="shared" si="112"/>
        <v>82</v>
      </c>
    </row>
    <row r="7202" spans="1:9" x14ac:dyDescent="0.25">
      <c r="A7202" t="s">
        <v>7300</v>
      </c>
      <c r="B7202" t="s">
        <v>7301</v>
      </c>
      <c r="C7202">
        <v>686</v>
      </c>
      <c r="D7202" t="s">
        <v>12</v>
      </c>
      <c r="E7202">
        <v>136</v>
      </c>
      <c r="F7202">
        <v>238</v>
      </c>
      <c r="G7202">
        <v>7718</v>
      </c>
      <c r="H7202" t="s">
        <v>13</v>
      </c>
      <c r="I7202">
        <f t="shared" si="112"/>
        <v>102</v>
      </c>
    </row>
    <row r="7203" spans="1:9" x14ac:dyDescent="0.25">
      <c r="A7203" t="s">
        <v>7302</v>
      </c>
      <c r="B7203" t="s">
        <v>7303</v>
      </c>
      <c r="C7203">
        <v>850</v>
      </c>
      <c r="D7203" t="s">
        <v>20</v>
      </c>
      <c r="E7203">
        <v>758</v>
      </c>
      <c r="F7203">
        <v>813</v>
      </c>
      <c r="G7203">
        <v>3370</v>
      </c>
      <c r="H7203" t="s">
        <v>21</v>
      </c>
      <c r="I7203">
        <f t="shared" si="112"/>
        <v>55</v>
      </c>
    </row>
    <row r="7204" spans="1:9" x14ac:dyDescent="0.25">
      <c r="A7204" t="s">
        <v>7302</v>
      </c>
      <c r="B7204" t="s">
        <v>7303</v>
      </c>
      <c r="C7204">
        <v>850</v>
      </c>
      <c r="D7204" t="s">
        <v>10</v>
      </c>
      <c r="E7204">
        <v>271</v>
      </c>
      <c r="F7204">
        <v>353</v>
      </c>
      <c r="G7204">
        <v>1879</v>
      </c>
      <c r="H7204" t="s">
        <v>11</v>
      </c>
      <c r="I7204">
        <f t="shared" si="112"/>
        <v>82</v>
      </c>
    </row>
    <row r="7205" spans="1:9" x14ac:dyDescent="0.25">
      <c r="A7205" t="s">
        <v>7302</v>
      </c>
      <c r="B7205" t="s">
        <v>7303</v>
      </c>
      <c r="C7205">
        <v>850</v>
      </c>
      <c r="D7205" t="s">
        <v>12</v>
      </c>
      <c r="E7205">
        <v>145</v>
      </c>
      <c r="F7205">
        <v>247</v>
      </c>
      <c r="G7205">
        <v>7718</v>
      </c>
      <c r="H7205" t="s">
        <v>13</v>
      </c>
      <c r="I7205">
        <f t="shared" si="112"/>
        <v>102</v>
      </c>
    </row>
    <row r="7206" spans="1:9" x14ac:dyDescent="0.25">
      <c r="A7206" t="s">
        <v>7304</v>
      </c>
      <c r="B7206" t="s">
        <v>7305</v>
      </c>
      <c r="C7206">
        <v>755</v>
      </c>
      <c r="D7206" t="s">
        <v>10</v>
      </c>
      <c r="E7206">
        <v>271</v>
      </c>
      <c r="F7206">
        <v>353</v>
      </c>
      <c r="G7206">
        <v>1879</v>
      </c>
      <c r="H7206" t="s">
        <v>11</v>
      </c>
      <c r="I7206">
        <f t="shared" si="112"/>
        <v>82</v>
      </c>
    </row>
    <row r="7207" spans="1:9" x14ac:dyDescent="0.25">
      <c r="A7207" t="s">
        <v>7304</v>
      </c>
      <c r="B7207" t="s">
        <v>7305</v>
      </c>
      <c r="C7207">
        <v>755</v>
      </c>
      <c r="D7207" t="s">
        <v>12</v>
      </c>
      <c r="E7207">
        <v>145</v>
      </c>
      <c r="F7207">
        <v>247</v>
      </c>
      <c r="G7207">
        <v>7718</v>
      </c>
      <c r="H7207" t="s">
        <v>13</v>
      </c>
      <c r="I7207">
        <f t="shared" si="112"/>
        <v>102</v>
      </c>
    </row>
    <row r="7208" spans="1:9" x14ac:dyDescent="0.25">
      <c r="A7208" t="s">
        <v>7306</v>
      </c>
      <c r="B7208" t="s">
        <v>7307</v>
      </c>
      <c r="C7208">
        <v>675</v>
      </c>
      <c r="D7208" t="s">
        <v>20</v>
      </c>
      <c r="E7208">
        <v>585</v>
      </c>
      <c r="F7208">
        <v>638</v>
      </c>
      <c r="G7208">
        <v>3370</v>
      </c>
      <c r="H7208" t="s">
        <v>21</v>
      </c>
      <c r="I7208">
        <f t="shared" si="112"/>
        <v>53</v>
      </c>
    </row>
    <row r="7209" spans="1:9" x14ac:dyDescent="0.25">
      <c r="A7209" t="s">
        <v>7306</v>
      </c>
      <c r="B7209" t="s">
        <v>7307</v>
      </c>
      <c r="C7209">
        <v>675</v>
      </c>
      <c r="D7209" t="s">
        <v>10</v>
      </c>
      <c r="E7209">
        <v>96</v>
      </c>
      <c r="F7209">
        <v>178</v>
      </c>
      <c r="G7209">
        <v>1879</v>
      </c>
      <c r="H7209" t="s">
        <v>11</v>
      </c>
      <c r="I7209">
        <f t="shared" si="112"/>
        <v>82</v>
      </c>
    </row>
    <row r="7210" spans="1:9" x14ac:dyDescent="0.25">
      <c r="A7210" t="s">
        <v>7306</v>
      </c>
      <c r="B7210" t="s">
        <v>7307</v>
      </c>
      <c r="C7210">
        <v>675</v>
      </c>
      <c r="D7210" t="s">
        <v>12</v>
      </c>
      <c r="E7210">
        <v>1</v>
      </c>
      <c r="F7210">
        <v>72</v>
      </c>
      <c r="G7210">
        <v>7718</v>
      </c>
      <c r="H7210" t="s">
        <v>13</v>
      </c>
      <c r="I7210">
        <f t="shared" si="112"/>
        <v>71</v>
      </c>
    </row>
    <row r="7211" spans="1:9" x14ac:dyDescent="0.25">
      <c r="A7211" t="s">
        <v>7308</v>
      </c>
      <c r="B7211" t="s">
        <v>7309</v>
      </c>
      <c r="C7211">
        <v>582</v>
      </c>
      <c r="D7211" t="s">
        <v>12</v>
      </c>
      <c r="E7211">
        <v>79</v>
      </c>
      <c r="F7211">
        <v>170</v>
      </c>
      <c r="G7211">
        <v>7718</v>
      </c>
      <c r="H7211" t="s">
        <v>13</v>
      </c>
      <c r="I7211">
        <f t="shared" si="112"/>
        <v>91</v>
      </c>
    </row>
    <row r="7212" spans="1:9" x14ac:dyDescent="0.25">
      <c r="A7212" t="s">
        <v>7308</v>
      </c>
      <c r="B7212" t="s">
        <v>7309</v>
      </c>
      <c r="C7212">
        <v>582</v>
      </c>
      <c r="D7212" t="s">
        <v>12</v>
      </c>
      <c r="E7212">
        <v>474</v>
      </c>
      <c r="F7212">
        <v>569</v>
      </c>
      <c r="G7212">
        <v>7718</v>
      </c>
      <c r="H7212" t="s">
        <v>13</v>
      </c>
      <c r="I7212">
        <f t="shared" si="112"/>
        <v>95</v>
      </c>
    </row>
    <row r="7213" spans="1:9" x14ac:dyDescent="0.25">
      <c r="A7213" t="s">
        <v>7310</v>
      </c>
      <c r="B7213" t="s">
        <v>7311</v>
      </c>
      <c r="C7213">
        <v>530</v>
      </c>
      <c r="D7213" t="s">
        <v>12</v>
      </c>
      <c r="E7213">
        <v>79</v>
      </c>
      <c r="F7213">
        <v>170</v>
      </c>
      <c r="G7213">
        <v>7718</v>
      </c>
      <c r="H7213" t="s">
        <v>13</v>
      </c>
      <c r="I7213">
        <f t="shared" si="112"/>
        <v>91</v>
      </c>
    </row>
    <row r="7214" spans="1:9" x14ac:dyDescent="0.25">
      <c r="A7214" t="s">
        <v>7312</v>
      </c>
      <c r="B7214" t="s">
        <v>7313</v>
      </c>
      <c r="C7214">
        <v>277</v>
      </c>
      <c r="D7214" t="s">
        <v>12</v>
      </c>
      <c r="E7214">
        <v>38</v>
      </c>
      <c r="F7214">
        <v>143</v>
      </c>
      <c r="G7214">
        <v>7718</v>
      </c>
      <c r="H7214" t="s">
        <v>13</v>
      </c>
      <c r="I7214">
        <f t="shared" si="112"/>
        <v>105</v>
      </c>
    </row>
    <row r="7215" spans="1:9" x14ac:dyDescent="0.25">
      <c r="A7215" t="s">
        <v>7314</v>
      </c>
      <c r="B7215" t="s">
        <v>7315</v>
      </c>
      <c r="C7215">
        <v>273</v>
      </c>
      <c r="D7215" t="s">
        <v>12</v>
      </c>
      <c r="E7215">
        <v>36</v>
      </c>
      <c r="F7215">
        <v>143</v>
      </c>
      <c r="G7215">
        <v>7718</v>
      </c>
      <c r="H7215" t="s">
        <v>13</v>
      </c>
      <c r="I7215">
        <f t="shared" si="112"/>
        <v>107</v>
      </c>
    </row>
    <row r="7216" spans="1:9" x14ac:dyDescent="0.25">
      <c r="A7216" t="s">
        <v>7316</v>
      </c>
      <c r="B7216" t="s">
        <v>7317</v>
      </c>
      <c r="C7216">
        <v>646</v>
      </c>
      <c r="D7216" t="s">
        <v>20</v>
      </c>
      <c r="E7216">
        <v>502</v>
      </c>
      <c r="F7216">
        <v>585</v>
      </c>
      <c r="G7216">
        <v>3370</v>
      </c>
      <c r="H7216" t="s">
        <v>21</v>
      </c>
      <c r="I7216">
        <f t="shared" si="112"/>
        <v>83</v>
      </c>
    </row>
    <row r="7217" spans="1:9" x14ac:dyDescent="0.25">
      <c r="A7217" t="s">
        <v>7316</v>
      </c>
      <c r="B7217" t="s">
        <v>7317</v>
      </c>
      <c r="C7217">
        <v>646</v>
      </c>
      <c r="D7217" t="s">
        <v>20</v>
      </c>
      <c r="E7217">
        <v>573</v>
      </c>
      <c r="F7217">
        <v>627</v>
      </c>
      <c r="G7217">
        <v>3370</v>
      </c>
      <c r="H7217" t="s">
        <v>21</v>
      </c>
      <c r="I7217">
        <f t="shared" si="112"/>
        <v>54</v>
      </c>
    </row>
    <row r="7218" spans="1:9" x14ac:dyDescent="0.25">
      <c r="A7218" t="s">
        <v>7316</v>
      </c>
      <c r="B7218" t="s">
        <v>7317</v>
      </c>
      <c r="C7218">
        <v>646</v>
      </c>
      <c r="D7218" t="s">
        <v>10</v>
      </c>
      <c r="E7218">
        <v>254</v>
      </c>
      <c r="F7218">
        <v>339</v>
      </c>
      <c r="G7218">
        <v>1879</v>
      </c>
      <c r="H7218" t="s">
        <v>11</v>
      </c>
      <c r="I7218">
        <f t="shared" si="112"/>
        <v>85</v>
      </c>
    </row>
    <row r="7219" spans="1:9" x14ac:dyDescent="0.25">
      <c r="A7219" t="s">
        <v>7316</v>
      </c>
      <c r="B7219" t="s">
        <v>7317</v>
      </c>
      <c r="C7219">
        <v>646</v>
      </c>
      <c r="D7219" t="s">
        <v>12</v>
      </c>
      <c r="E7219">
        <v>128</v>
      </c>
      <c r="F7219">
        <v>230</v>
      </c>
      <c r="G7219">
        <v>7718</v>
      </c>
      <c r="H7219" t="s">
        <v>13</v>
      </c>
      <c r="I7219">
        <f t="shared" si="112"/>
        <v>102</v>
      </c>
    </row>
    <row r="7220" spans="1:9" x14ac:dyDescent="0.25">
      <c r="A7220" t="s">
        <v>7318</v>
      </c>
      <c r="B7220" t="s">
        <v>7319</v>
      </c>
      <c r="C7220">
        <v>715</v>
      </c>
      <c r="D7220" t="s">
        <v>10</v>
      </c>
      <c r="E7220">
        <v>286</v>
      </c>
      <c r="F7220">
        <v>369</v>
      </c>
      <c r="G7220">
        <v>1879</v>
      </c>
      <c r="H7220" t="s">
        <v>11</v>
      </c>
      <c r="I7220">
        <f t="shared" si="112"/>
        <v>83</v>
      </c>
    </row>
    <row r="7221" spans="1:9" x14ac:dyDescent="0.25">
      <c r="A7221" t="s">
        <v>7318</v>
      </c>
      <c r="B7221" t="s">
        <v>7319</v>
      </c>
      <c r="C7221">
        <v>715</v>
      </c>
      <c r="D7221" t="s">
        <v>12</v>
      </c>
      <c r="E7221">
        <v>126</v>
      </c>
      <c r="F7221">
        <v>233</v>
      </c>
      <c r="G7221">
        <v>7718</v>
      </c>
      <c r="H7221" t="s">
        <v>13</v>
      </c>
      <c r="I7221">
        <f t="shared" si="112"/>
        <v>107</v>
      </c>
    </row>
    <row r="7222" spans="1:9" x14ac:dyDescent="0.25">
      <c r="A7222" t="s">
        <v>7320</v>
      </c>
      <c r="B7222" t="s">
        <v>7321</v>
      </c>
      <c r="C7222">
        <v>413</v>
      </c>
      <c r="D7222" t="s">
        <v>12</v>
      </c>
      <c r="E7222">
        <v>100</v>
      </c>
      <c r="F7222">
        <v>205</v>
      </c>
      <c r="G7222">
        <v>7718</v>
      </c>
      <c r="H7222" t="s">
        <v>13</v>
      </c>
      <c r="I7222">
        <f t="shared" si="112"/>
        <v>105</v>
      </c>
    </row>
    <row r="7223" spans="1:9" x14ac:dyDescent="0.25">
      <c r="A7223" t="s">
        <v>7322</v>
      </c>
      <c r="B7223" t="s">
        <v>7323</v>
      </c>
      <c r="C7223">
        <v>955</v>
      </c>
      <c r="D7223" t="s">
        <v>20</v>
      </c>
      <c r="E7223">
        <v>742</v>
      </c>
      <c r="F7223">
        <v>941</v>
      </c>
      <c r="G7223">
        <v>3370</v>
      </c>
      <c r="H7223" t="s">
        <v>21</v>
      </c>
      <c r="I7223">
        <f t="shared" si="112"/>
        <v>199</v>
      </c>
    </row>
    <row r="7224" spans="1:9" x14ac:dyDescent="0.25">
      <c r="A7224" t="s">
        <v>7322</v>
      </c>
      <c r="B7224" t="s">
        <v>7323</v>
      </c>
      <c r="C7224">
        <v>955</v>
      </c>
      <c r="D7224" t="s">
        <v>10</v>
      </c>
      <c r="E7224">
        <v>270</v>
      </c>
      <c r="F7224">
        <v>352</v>
      </c>
      <c r="G7224">
        <v>1879</v>
      </c>
      <c r="H7224" t="s">
        <v>11</v>
      </c>
      <c r="I7224">
        <f t="shared" si="112"/>
        <v>82</v>
      </c>
    </row>
    <row r="7225" spans="1:9" x14ac:dyDescent="0.25">
      <c r="A7225" t="s">
        <v>7322</v>
      </c>
      <c r="B7225" t="s">
        <v>7323</v>
      </c>
      <c r="C7225">
        <v>955</v>
      </c>
      <c r="D7225" t="s">
        <v>12</v>
      </c>
      <c r="E7225">
        <v>144</v>
      </c>
      <c r="F7225">
        <v>246</v>
      </c>
      <c r="G7225">
        <v>7718</v>
      </c>
      <c r="H7225" t="s">
        <v>13</v>
      </c>
      <c r="I7225">
        <f t="shared" si="112"/>
        <v>102</v>
      </c>
    </row>
    <row r="7226" spans="1:9" x14ac:dyDescent="0.25">
      <c r="A7226" t="s">
        <v>7324</v>
      </c>
      <c r="B7226" t="s">
        <v>7325</v>
      </c>
      <c r="C7226">
        <v>831</v>
      </c>
      <c r="D7226" t="s">
        <v>20</v>
      </c>
      <c r="E7226">
        <v>704</v>
      </c>
      <c r="F7226">
        <v>823</v>
      </c>
      <c r="G7226">
        <v>3370</v>
      </c>
      <c r="H7226" t="s">
        <v>21</v>
      </c>
      <c r="I7226">
        <f t="shared" si="112"/>
        <v>119</v>
      </c>
    </row>
    <row r="7227" spans="1:9" x14ac:dyDescent="0.25">
      <c r="A7227" t="s">
        <v>7324</v>
      </c>
      <c r="B7227" t="s">
        <v>7325</v>
      </c>
      <c r="C7227">
        <v>831</v>
      </c>
      <c r="D7227" t="s">
        <v>10</v>
      </c>
      <c r="E7227">
        <v>263</v>
      </c>
      <c r="F7227">
        <v>346</v>
      </c>
      <c r="G7227">
        <v>1879</v>
      </c>
      <c r="H7227" t="s">
        <v>11</v>
      </c>
      <c r="I7227">
        <f t="shared" si="112"/>
        <v>83</v>
      </c>
    </row>
    <row r="7228" spans="1:9" x14ac:dyDescent="0.25">
      <c r="A7228" t="s">
        <v>7324</v>
      </c>
      <c r="B7228" t="s">
        <v>7325</v>
      </c>
      <c r="C7228">
        <v>831</v>
      </c>
      <c r="D7228" t="s">
        <v>12</v>
      </c>
      <c r="E7228">
        <v>137</v>
      </c>
      <c r="F7228">
        <v>239</v>
      </c>
      <c r="G7228">
        <v>7718</v>
      </c>
      <c r="H7228" t="s">
        <v>13</v>
      </c>
      <c r="I7228">
        <f t="shared" si="112"/>
        <v>102</v>
      </c>
    </row>
    <row r="7229" spans="1:9" x14ac:dyDescent="0.25">
      <c r="A7229" t="s">
        <v>7326</v>
      </c>
      <c r="B7229" t="s">
        <v>7327</v>
      </c>
      <c r="C7229">
        <v>458</v>
      </c>
      <c r="D7229" t="s">
        <v>12</v>
      </c>
      <c r="E7229">
        <v>324</v>
      </c>
      <c r="F7229">
        <v>426</v>
      </c>
      <c r="G7229">
        <v>7718</v>
      </c>
      <c r="H7229" t="s">
        <v>13</v>
      </c>
      <c r="I7229">
        <f t="shared" si="112"/>
        <v>102</v>
      </c>
    </row>
    <row r="7230" spans="1:9" x14ac:dyDescent="0.25">
      <c r="A7230" t="s">
        <v>7328</v>
      </c>
      <c r="B7230" t="s">
        <v>7329</v>
      </c>
      <c r="C7230">
        <v>502</v>
      </c>
      <c r="D7230" t="s">
        <v>10</v>
      </c>
      <c r="E7230">
        <v>235</v>
      </c>
      <c r="F7230">
        <v>322</v>
      </c>
      <c r="G7230">
        <v>1879</v>
      </c>
      <c r="H7230" t="s">
        <v>11</v>
      </c>
      <c r="I7230">
        <f t="shared" si="112"/>
        <v>87</v>
      </c>
    </row>
    <row r="7231" spans="1:9" x14ac:dyDescent="0.25">
      <c r="A7231" t="s">
        <v>7328</v>
      </c>
      <c r="B7231" t="s">
        <v>7329</v>
      </c>
      <c r="C7231">
        <v>502</v>
      </c>
      <c r="D7231" t="s">
        <v>12</v>
      </c>
      <c r="E7231">
        <v>106</v>
      </c>
      <c r="F7231">
        <v>208</v>
      </c>
      <c r="G7231">
        <v>7718</v>
      </c>
      <c r="H7231" t="s">
        <v>13</v>
      </c>
      <c r="I7231">
        <f t="shared" si="112"/>
        <v>102</v>
      </c>
    </row>
    <row r="7232" spans="1:9" x14ac:dyDescent="0.25">
      <c r="A7232" t="s">
        <v>7330</v>
      </c>
      <c r="B7232" t="s">
        <v>7331</v>
      </c>
      <c r="C7232">
        <v>1104</v>
      </c>
      <c r="D7232" t="s">
        <v>20</v>
      </c>
      <c r="E7232">
        <v>984</v>
      </c>
      <c r="F7232">
        <v>1081</v>
      </c>
      <c r="G7232">
        <v>3370</v>
      </c>
      <c r="H7232" t="s">
        <v>21</v>
      </c>
      <c r="I7232">
        <f t="shared" si="112"/>
        <v>97</v>
      </c>
    </row>
    <row r="7233" spans="1:9" x14ac:dyDescent="0.25">
      <c r="A7233" t="s">
        <v>7330</v>
      </c>
      <c r="B7233" t="s">
        <v>7331</v>
      </c>
      <c r="C7233">
        <v>1104</v>
      </c>
      <c r="D7233" t="s">
        <v>10</v>
      </c>
      <c r="E7233">
        <v>240</v>
      </c>
      <c r="F7233">
        <v>323</v>
      </c>
      <c r="G7233">
        <v>1879</v>
      </c>
      <c r="H7233" t="s">
        <v>11</v>
      </c>
      <c r="I7233">
        <f t="shared" si="112"/>
        <v>83</v>
      </c>
    </row>
    <row r="7234" spans="1:9" x14ac:dyDescent="0.25">
      <c r="A7234" t="s">
        <v>7330</v>
      </c>
      <c r="B7234" t="s">
        <v>7331</v>
      </c>
      <c r="C7234">
        <v>1104</v>
      </c>
      <c r="D7234" t="s">
        <v>12</v>
      </c>
      <c r="E7234">
        <v>114</v>
      </c>
      <c r="F7234">
        <v>216</v>
      </c>
      <c r="G7234">
        <v>7718</v>
      </c>
      <c r="H7234" t="s">
        <v>13</v>
      </c>
      <c r="I7234">
        <f t="shared" si="112"/>
        <v>102</v>
      </c>
    </row>
    <row r="7235" spans="1:9" x14ac:dyDescent="0.25">
      <c r="A7235" t="s">
        <v>7332</v>
      </c>
      <c r="B7235" t="s">
        <v>7333</v>
      </c>
      <c r="C7235">
        <v>384</v>
      </c>
      <c r="D7235" t="s">
        <v>170</v>
      </c>
      <c r="E7235">
        <v>75</v>
      </c>
      <c r="F7235">
        <v>124</v>
      </c>
      <c r="G7235">
        <v>12115</v>
      </c>
      <c r="H7235" t="s">
        <v>171</v>
      </c>
      <c r="I7235">
        <f t="shared" ref="I7235:I7298" si="113">$F7235-$E7235</f>
        <v>49</v>
      </c>
    </row>
    <row r="7236" spans="1:9" x14ac:dyDescent="0.25">
      <c r="A7236" t="s">
        <v>7332</v>
      </c>
      <c r="B7236" t="s">
        <v>7333</v>
      </c>
      <c r="C7236">
        <v>384</v>
      </c>
      <c r="D7236" t="s">
        <v>12</v>
      </c>
      <c r="E7236">
        <v>205</v>
      </c>
      <c r="F7236">
        <v>316</v>
      </c>
      <c r="G7236">
        <v>7718</v>
      </c>
      <c r="H7236" t="s">
        <v>13</v>
      </c>
      <c r="I7236">
        <f t="shared" si="113"/>
        <v>111</v>
      </c>
    </row>
    <row r="7237" spans="1:9" x14ac:dyDescent="0.25">
      <c r="A7237" t="s">
        <v>7334</v>
      </c>
      <c r="B7237" t="s">
        <v>7335</v>
      </c>
      <c r="C7237">
        <v>401</v>
      </c>
      <c r="D7237" t="s">
        <v>170</v>
      </c>
      <c r="E7237">
        <v>81</v>
      </c>
      <c r="F7237">
        <v>130</v>
      </c>
      <c r="G7237">
        <v>12115</v>
      </c>
      <c r="H7237" t="s">
        <v>171</v>
      </c>
      <c r="I7237">
        <f t="shared" si="113"/>
        <v>49</v>
      </c>
    </row>
    <row r="7238" spans="1:9" x14ac:dyDescent="0.25">
      <c r="A7238" t="s">
        <v>7334</v>
      </c>
      <c r="B7238" t="s">
        <v>7335</v>
      </c>
      <c r="C7238">
        <v>401</v>
      </c>
      <c r="D7238" t="s">
        <v>12</v>
      </c>
      <c r="E7238">
        <v>210</v>
      </c>
      <c r="F7238">
        <v>328</v>
      </c>
      <c r="G7238">
        <v>7718</v>
      </c>
      <c r="H7238" t="s">
        <v>13</v>
      </c>
      <c r="I7238">
        <f t="shared" si="113"/>
        <v>118</v>
      </c>
    </row>
    <row r="7239" spans="1:9" x14ac:dyDescent="0.25">
      <c r="A7239" t="s">
        <v>7336</v>
      </c>
      <c r="B7239" t="s">
        <v>7337</v>
      </c>
      <c r="C7239">
        <v>344</v>
      </c>
      <c r="D7239" t="s">
        <v>12</v>
      </c>
      <c r="E7239">
        <v>75</v>
      </c>
      <c r="F7239">
        <v>182</v>
      </c>
      <c r="G7239">
        <v>7718</v>
      </c>
      <c r="H7239" t="s">
        <v>13</v>
      </c>
      <c r="I7239">
        <f t="shared" si="113"/>
        <v>107</v>
      </c>
    </row>
    <row r="7240" spans="1:9" x14ac:dyDescent="0.25">
      <c r="A7240" t="s">
        <v>7338</v>
      </c>
      <c r="B7240" t="s">
        <v>7339</v>
      </c>
      <c r="C7240">
        <v>348</v>
      </c>
      <c r="D7240" t="s">
        <v>12</v>
      </c>
      <c r="E7240">
        <v>81</v>
      </c>
      <c r="F7240">
        <v>171</v>
      </c>
      <c r="G7240">
        <v>7718</v>
      </c>
      <c r="H7240" t="s">
        <v>13</v>
      </c>
      <c r="I7240">
        <f t="shared" si="113"/>
        <v>90</v>
      </c>
    </row>
    <row r="7241" spans="1:9" x14ac:dyDescent="0.25">
      <c r="A7241" t="s">
        <v>7340</v>
      </c>
      <c r="B7241" t="s">
        <v>7341</v>
      </c>
      <c r="C7241">
        <v>847</v>
      </c>
      <c r="D7241" t="s">
        <v>20</v>
      </c>
      <c r="E7241">
        <v>700</v>
      </c>
      <c r="F7241">
        <v>811</v>
      </c>
      <c r="G7241">
        <v>3370</v>
      </c>
      <c r="H7241" t="s">
        <v>21</v>
      </c>
      <c r="I7241">
        <f t="shared" si="113"/>
        <v>111</v>
      </c>
    </row>
    <row r="7242" spans="1:9" x14ac:dyDescent="0.25">
      <c r="A7242" t="s">
        <v>7340</v>
      </c>
      <c r="B7242" t="s">
        <v>7341</v>
      </c>
      <c r="C7242">
        <v>847</v>
      </c>
      <c r="D7242" t="s">
        <v>10</v>
      </c>
      <c r="E7242">
        <v>254</v>
      </c>
      <c r="F7242">
        <v>337</v>
      </c>
      <c r="G7242">
        <v>1879</v>
      </c>
      <c r="H7242" t="s">
        <v>11</v>
      </c>
      <c r="I7242">
        <f t="shared" si="113"/>
        <v>83</v>
      </c>
    </row>
    <row r="7243" spans="1:9" x14ac:dyDescent="0.25">
      <c r="A7243" t="s">
        <v>7340</v>
      </c>
      <c r="B7243" t="s">
        <v>7341</v>
      </c>
      <c r="C7243">
        <v>847</v>
      </c>
      <c r="D7243" t="s">
        <v>12</v>
      </c>
      <c r="E7243">
        <v>128</v>
      </c>
      <c r="F7243">
        <v>230</v>
      </c>
      <c r="G7243">
        <v>7718</v>
      </c>
      <c r="H7243" t="s">
        <v>13</v>
      </c>
      <c r="I7243">
        <f t="shared" si="113"/>
        <v>102</v>
      </c>
    </row>
    <row r="7244" spans="1:9" x14ac:dyDescent="0.25">
      <c r="A7244" t="s">
        <v>7342</v>
      </c>
      <c r="B7244" t="s">
        <v>7343</v>
      </c>
      <c r="C7244">
        <v>789</v>
      </c>
      <c r="D7244" t="s">
        <v>10</v>
      </c>
      <c r="E7244">
        <v>254</v>
      </c>
      <c r="F7244">
        <v>337</v>
      </c>
      <c r="G7244">
        <v>1879</v>
      </c>
      <c r="H7244" t="s">
        <v>11</v>
      </c>
      <c r="I7244">
        <f t="shared" si="113"/>
        <v>83</v>
      </c>
    </row>
    <row r="7245" spans="1:9" x14ac:dyDescent="0.25">
      <c r="A7245" t="s">
        <v>7342</v>
      </c>
      <c r="B7245" t="s">
        <v>7343</v>
      </c>
      <c r="C7245">
        <v>789</v>
      </c>
      <c r="D7245" t="s">
        <v>12</v>
      </c>
      <c r="E7245">
        <v>128</v>
      </c>
      <c r="F7245">
        <v>230</v>
      </c>
      <c r="G7245">
        <v>7718</v>
      </c>
      <c r="H7245" t="s">
        <v>13</v>
      </c>
      <c r="I7245">
        <f t="shared" si="113"/>
        <v>102</v>
      </c>
    </row>
    <row r="7246" spans="1:9" x14ac:dyDescent="0.25">
      <c r="A7246" t="s">
        <v>7344</v>
      </c>
      <c r="B7246" t="s">
        <v>7345</v>
      </c>
      <c r="C7246">
        <v>896</v>
      </c>
      <c r="D7246" t="s">
        <v>20</v>
      </c>
      <c r="E7246">
        <v>731</v>
      </c>
      <c r="F7246">
        <v>852</v>
      </c>
      <c r="G7246">
        <v>3370</v>
      </c>
      <c r="H7246" t="s">
        <v>21</v>
      </c>
      <c r="I7246">
        <f t="shared" si="113"/>
        <v>121</v>
      </c>
    </row>
    <row r="7247" spans="1:9" x14ac:dyDescent="0.25">
      <c r="A7247" t="s">
        <v>7344</v>
      </c>
      <c r="B7247" t="s">
        <v>7345</v>
      </c>
      <c r="C7247">
        <v>896</v>
      </c>
      <c r="D7247" t="s">
        <v>10</v>
      </c>
      <c r="E7247">
        <v>255</v>
      </c>
      <c r="F7247">
        <v>338</v>
      </c>
      <c r="G7247">
        <v>1879</v>
      </c>
      <c r="H7247" t="s">
        <v>11</v>
      </c>
      <c r="I7247">
        <f t="shared" si="113"/>
        <v>83</v>
      </c>
    </row>
    <row r="7248" spans="1:9" x14ac:dyDescent="0.25">
      <c r="A7248" t="s">
        <v>7344</v>
      </c>
      <c r="B7248" t="s">
        <v>7345</v>
      </c>
      <c r="C7248">
        <v>896</v>
      </c>
      <c r="D7248" t="s">
        <v>12</v>
      </c>
      <c r="E7248">
        <v>129</v>
      </c>
      <c r="F7248">
        <v>231</v>
      </c>
      <c r="G7248">
        <v>7718</v>
      </c>
      <c r="H7248" t="s">
        <v>13</v>
      </c>
      <c r="I7248">
        <f t="shared" si="113"/>
        <v>102</v>
      </c>
    </row>
    <row r="7249" spans="1:9" x14ac:dyDescent="0.25">
      <c r="A7249" t="s">
        <v>7346</v>
      </c>
      <c r="B7249" t="s">
        <v>7347</v>
      </c>
      <c r="C7249">
        <v>691</v>
      </c>
      <c r="D7249" t="s">
        <v>20</v>
      </c>
      <c r="E7249">
        <v>551</v>
      </c>
      <c r="F7249">
        <v>669</v>
      </c>
      <c r="G7249">
        <v>3370</v>
      </c>
      <c r="H7249" t="s">
        <v>21</v>
      </c>
      <c r="I7249">
        <f t="shared" si="113"/>
        <v>118</v>
      </c>
    </row>
    <row r="7250" spans="1:9" x14ac:dyDescent="0.25">
      <c r="A7250" t="s">
        <v>7346</v>
      </c>
      <c r="B7250" t="s">
        <v>7347</v>
      </c>
      <c r="C7250">
        <v>691</v>
      </c>
      <c r="D7250" t="s">
        <v>10</v>
      </c>
      <c r="E7250">
        <v>252</v>
      </c>
      <c r="F7250">
        <v>332</v>
      </c>
      <c r="G7250">
        <v>1879</v>
      </c>
      <c r="H7250" t="s">
        <v>11</v>
      </c>
      <c r="I7250">
        <f t="shared" si="113"/>
        <v>80</v>
      </c>
    </row>
    <row r="7251" spans="1:9" x14ac:dyDescent="0.25">
      <c r="A7251" t="s">
        <v>7346</v>
      </c>
      <c r="B7251" t="s">
        <v>7347</v>
      </c>
      <c r="C7251">
        <v>691</v>
      </c>
      <c r="D7251" t="s">
        <v>12</v>
      </c>
      <c r="E7251">
        <v>126</v>
      </c>
      <c r="F7251">
        <v>228</v>
      </c>
      <c r="G7251">
        <v>7718</v>
      </c>
      <c r="H7251" t="s">
        <v>13</v>
      </c>
      <c r="I7251">
        <f t="shared" si="113"/>
        <v>102</v>
      </c>
    </row>
    <row r="7252" spans="1:9" x14ac:dyDescent="0.25">
      <c r="A7252" t="s">
        <v>7348</v>
      </c>
      <c r="B7252" t="s">
        <v>7349</v>
      </c>
      <c r="C7252">
        <v>590</v>
      </c>
      <c r="D7252" t="s">
        <v>10</v>
      </c>
      <c r="E7252">
        <v>177</v>
      </c>
      <c r="F7252">
        <v>258</v>
      </c>
      <c r="G7252">
        <v>1879</v>
      </c>
      <c r="H7252" t="s">
        <v>11</v>
      </c>
      <c r="I7252">
        <f t="shared" si="113"/>
        <v>81</v>
      </c>
    </row>
    <row r="7253" spans="1:9" x14ac:dyDescent="0.25">
      <c r="A7253" t="s">
        <v>7348</v>
      </c>
      <c r="B7253" t="s">
        <v>7349</v>
      </c>
      <c r="C7253">
        <v>590</v>
      </c>
      <c r="D7253" t="s">
        <v>12</v>
      </c>
      <c r="E7253">
        <v>49</v>
      </c>
      <c r="F7253">
        <v>151</v>
      </c>
      <c r="G7253">
        <v>7718</v>
      </c>
      <c r="H7253" t="s">
        <v>13</v>
      </c>
      <c r="I7253">
        <f t="shared" si="113"/>
        <v>102</v>
      </c>
    </row>
    <row r="7254" spans="1:9" x14ac:dyDescent="0.25">
      <c r="A7254" t="s">
        <v>7350</v>
      </c>
      <c r="B7254" t="s">
        <v>7351</v>
      </c>
      <c r="C7254">
        <v>228</v>
      </c>
      <c r="D7254" t="s">
        <v>12</v>
      </c>
      <c r="E7254">
        <v>131</v>
      </c>
      <c r="F7254">
        <v>222</v>
      </c>
      <c r="G7254">
        <v>7718</v>
      </c>
      <c r="H7254" t="s">
        <v>13</v>
      </c>
      <c r="I7254">
        <f t="shared" si="113"/>
        <v>91</v>
      </c>
    </row>
    <row r="7255" spans="1:9" x14ac:dyDescent="0.25">
      <c r="A7255" t="s">
        <v>7352</v>
      </c>
      <c r="B7255" t="s">
        <v>7353</v>
      </c>
      <c r="C7255">
        <v>613</v>
      </c>
      <c r="D7255" t="s">
        <v>12</v>
      </c>
      <c r="E7255">
        <v>32</v>
      </c>
      <c r="F7255">
        <v>123</v>
      </c>
      <c r="G7255">
        <v>7718</v>
      </c>
      <c r="H7255" t="s">
        <v>13</v>
      </c>
      <c r="I7255">
        <f t="shared" si="113"/>
        <v>91</v>
      </c>
    </row>
    <row r="7256" spans="1:9" x14ac:dyDescent="0.25">
      <c r="A7256" t="s">
        <v>7354</v>
      </c>
      <c r="B7256" t="s">
        <v>7355</v>
      </c>
      <c r="C7256">
        <v>843</v>
      </c>
      <c r="D7256" t="s">
        <v>20</v>
      </c>
      <c r="E7256">
        <v>750</v>
      </c>
      <c r="F7256">
        <v>804</v>
      </c>
      <c r="G7256">
        <v>3370</v>
      </c>
      <c r="H7256" t="s">
        <v>21</v>
      </c>
      <c r="I7256">
        <f t="shared" si="113"/>
        <v>54</v>
      </c>
    </row>
    <row r="7257" spans="1:9" x14ac:dyDescent="0.25">
      <c r="A7257" t="s">
        <v>7354</v>
      </c>
      <c r="B7257" t="s">
        <v>7355</v>
      </c>
      <c r="C7257">
        <v>843</v>
      </c>
      <c r="D7257" t="s">
        <v>10</v>
      </c>
      <c r="E7257">
        <v>268</v>
      </c>
      <c r="F7257">
        <v>350</v>
      </c>
      <c r="G7257">
        <v>1879</v>
      </c>
      <c r="H7257" t="s">
        <v>11</v>
      </c>
      <c r="I7257">
        <f t="shared" si="113"/>
        <v>82</v>
      </c>
    </row>
    <row r="7258" spans="1:9" x14ac:dyDescent="0.25">
      <c r="A7258" t="s">
        <v>7354</v>
      </c>
      <c r="B7258" t="s">
        <v>7355</v>
      </c>
      <c r="C7258">
        <v>843</v>
      </c>
      <c r="D7258" t="s">
        <v>12</v>
      </c>
      <c r="E7258">
        <v>142</v>
      </c>
      <c r="F7258">
        <v>244</v>
      </c>
      <c r="G7258">
        <v>7718</v>
      </c>
      <c r="H7258" t="s">
        <v>13</v>
      </c>
      <c r="I7258">
        <f t="shared" si="113"/>
        <v>102</v>
      </c>
    </row>
    <row r="7259" spans="1:9" x14ac:dyDescent="0.25">
      <c r="A7259" t="s">
        <v>7356</v>
      </c>
      <c r="B7259" t="s">
        <v>7357</v>
      </c>
      <c r="C7259">
        <v>562</v>
      </c>
      <c r="D7259" t="s">
        <v>10</v>
      </c>
      <c r="E7259">
        <v>278</v>
      </c>
      <c r="F7259">
        <v>361</v>
      </c>
      <c r="G7259">
        <v>1879</v>
      </c>
      <c r="H7259" t="s">
        <v>11</v>
      </c>
      <c r="I7259">
        <f t="shared" si="113"/>
        <v>83</v>
      </c>
    </row>
    <row r="7260" spans="1:9" x14ac:dyDescent="0.25">
      <c r="A7260" t="s">
        <v>7356</v>
      </c>
      <c r="B7260" t="s">
        <v>7357</v>
      </c>
      <c r="C7260">
        <v>562</v>
      </c>
      <c r="D7260" t="s">
        <v>12</v>
      </c>
      <c r="E7260">
        <v>123</v>
      </c>
      <c r="F7260">
        <v>225</v>
      </c>
      <c r="G7260">
        <v>7718</v>
      </c>
      <c r="H7260" t="s">
        <v>13</v>
      </c>
      <c r="I7260">
        <f t="shared" si="113"/>
        <v>102</v>
      </c>
    </row>
    <row r="7261" spans="1:9" x14ac:dyDescent="0.25">
      <c r="A7261" t="s">
        <v>7358</v>
      </c>
      <c r="B7261" t="s">
        <v>7359</v>
      </c>
      <c r="C7261">
        <v>793</v>
      </c>
      <c r="D7261" t="s">
        <v>10</v>
      </c>
      <c r="E7261">
        <v>253</v>
      </c>
      <c r="F7261">
        <v>336</v>
      </c>
      <c r="G7261">
        <v>1879</v>
      </c>
      <c r="H7261" t="s">
        <v>11</v>
      </c>
      <c r="I7261">
        <f t="shared" si="113"/>
        <v>83</v>
      </c>
    </row>
    <row r="7262" spans="1:9" x14ac:dyDescent="0.25">
      <c r="A7262" t="s">
        <v>7358</v>
      </c>
      <c r="B7262" t="s">
        <v>7359</v>
      </c>
      <c r="C7262">
        <v>793</v>
      </c>
      <c r="D7262" t="s">
        <v>12</v>
      </c>
      <c r="E7262">
        <v>127</v>
      </c>
      <c r="F7262">
        <v>229</v>
      </c>
      <c r="G7262">
        <v>7718</v>
      </c>
      <c r="H7262" t="s">
        <v>13</v>
      </c>
      <c r="I7262">
        <f t="shared" si="113"/>
        <v>102</v>
      </c>
    </row>
    <row r="7263" spans="1:9" x14ac:dyDescent="0.25">
      <c r="A7263" t="s">
        <v>7360</v>
      </c>
      <c r="B7263" t="s">
        <v>7361</v>
      </c>
      <c r="C7263">
        <v>1099</v>
      </c>
      <c r="D7263" t="s">
        <v>20</v>
      </c>
      <c r="E7263">
        <v>973</v>
      </c>
      <c r="F7263">
        <v>1076</v>
      </c>
      <c r="G7263">
        <v>3370</v>
      </c>
      <c r="H7263" t="s">
        <v>21</v>
      </c>
      <c r="I7263">
        <f t="shared" si="113"/>
        <v>103</v>
      </c>
    </row>
    <row r="7264" spans="1:9" x14ac:dyDescent="0.25">
      <c r="A7264" t="s">
        <v>7360</v>
      </c>
      <c r="B7264" t="s">
        <v>7361</v>
      </c>
      <c r="C7264">
        <v>1099</v>
      </c>
      <c r="D7264" t="s">
        <v>10</v>
      </c>
      <c r="E7264">
        <v>258</v>
      </c>
      <c r="F7264">
        <v>341</v>
      </c>
      <c r="G7264">
        <v>1879</v>
      </c>
      <c r="H7264" t="s">
        <v>11</v>
      </c>
      <c r="I7264">
        <f t="shared" si="113"/>
        <v>83</v>
      </c>
    </row>
    <row r="7265" spans="1:9" x14ac:dyDescent="0.25">
      <c r="A7265" t="s">
        <v>7360</v>
      </c>
      <c r="B7265" t="s">
        <v>7361</v>
      </c>
      <c r="C7265">
        <v>1099</v>
      </c>
      <c r="D7265" t="s">
        <v>12</v>
      </c>
      <c r="E7265">
        <v>132</v>
      </c>
      <c r="F7265">
        <v>234</v>
      </c>
      <c r="G7265">
        <v>7718</v>
      </c>
      <c r="H7265" t="s">
        <v>13</v>
      </c>
      <c r="I7265">
        <f t="shared" si="113"/>
        <v>102</v>
      </c>
    </row>
    <row r="7266" spans="1:9" x14ac:dyDescent="0.25">
      <c r="A7266" t="s">
        <v>7362</v>
      </c>
      <c r="B7266" t="s">
        <v>7363</v>
      </c>
      <c r="C7266">
        <v>858</v>
      </c>
      <c r="D7266" t="s">
        <v>20</v>
      </c>
      <c r="E7266">
        <v>770</v>
      </c>
      <c r="F7266">
        <v>825</v>
      </c>
      <c r="G7266">
        <v>3370</v>
      </c>
      <c r="H7266" t="s">
        <v>21</v>
      </c>
      <c r="I7266">
        <f t="shared" si="113"/>
        <v>55</v>
      </c>
    </row>
    <row r="7267" spans="1:9" x14ac:dyDescent="0.25">
      <c r="A7267" t="s">
        <v>7362</v>
      </c>
      <c r="B7267" t="s">
        <v>7363</v>
      </c>
      <c r="C7267">
        <v>858</v>
      </c>
      <c r="D7267" t="s">
        <v>10</v>
      </c>
      <c r="E7267">
        <v>286</v>
      </c>
      <c r="F7267">
        <v>368</v>
      </c>
      <c r="G7267">
        <v>1879</v>
      </c>
      <c r="H7267" t="s">
        <v>11</v>
      </c>
      <c r="I7267">
        <f t="shared" si="113"/>
        <v>82</v>
      </c>
    </row>
    <row r="7268" spans="1:9" x14ac:dyDescent="0.25">
      <c r="A7268" t="s">
        <v>7362</v>
      </c>
      <c r="B7268" t="s">
        <v>7363</v>
      </c>
      <c r="C7268">
        <v>858</v>
      </c>
      <c r="D7268" t="s">
        <v>12</v>
      </c>
      <c r="E7268">
        <v>160</v>
      </c>
      <c r="F7268">
        <v>262</v>
      </c>
      <c r="G7268">
        <v>7718</v>
      </c>
      <c r="H7268" t="s">
        <v>13</v>
      </c>
      <c r="I7268">
        <f t="shared" si="113"/>
        <v>102</v>
      </c>
    </row>
    <row r="7269" spans="1:9" x14ac:dyDescent="0.25">
      <c r="A7269" t="s">
        <v>7364</v>
      </c>
      <c r="B7269" t="s">
        <v>7365</v>
      </c>
      <c r="C7269">
        <v>802</v>
      </c>
      <c r="D7269" t="s">
        <v>20</v>
      </c>
      <c r="E7269">
        <v>709</v>
      </c>
      <c r="F7269">
        <v>802</v>
      </c>
      <c r="G7269">
        <v>3370</v>
      </c>
      <c r="H7269" t="s">
        <v>21</v>
      </c>
      <c r="I7269">
        <f t="shared" si="113"/>
        <v>93</v>
      </c>
    </row>
    <row r="7270" spans="1:9" x14ac:dyDescent="0.25">
      <c r="A7270" t="s">
        <v>7364</v>
      </c>
      <c r="B7270" t="s">
        <v>7365</v>
      </c>
      <c r="C7270">
        <v>802</v>
      </c>
      <c r="D7270" t="s">
        <v>10</v>
      </c>
      <c r="E7270">
        <v>286</v>
      </c>
      <c r="F7270">
        <v>368</v>
      </c>
      <c r="G7270">
        <v>1879</v>
      </c>
      <c r="H7270" t="s">
        <v>11</v>
      </c>
      <c r="I7270">
        <f t="shared" si="113"/>
        <v>82</v>
      </c>
    </row>
    <row r="7271" spans="1:9" x14ac:dyDescent="0.25">
      <c r="A7271" t="s">
        <v>7364</v>
      </c>
      <c r="B7271" t="s">
        <v>7365</v>
      </c>
      <c r="C7271">
        <v>802</v>
      </c>
      <c r="D7271" t="s">
        <v>12</v>
      </c>
      <c r="E7271">
        <v>160</v>
      </c>
      <c r="F7271">
        <v>262</v>
      </c>
      <c r="G7271">
        <v>7718</v>
      </c>
      <c r="H7271" t="s">
        <v>13</v>
      </c>
      <c r="I7271">
        <f t="shared" si="113"/>
        <v>102</v>
      </c>
    </row>
    <row r="7272" spans="1:9" x14ac:dyDescent="0.25">
      <c r="A7272" t="s">
        <v>7366</v>
      </c>
      <c r="B7272" t="s">
        <v>7367</v>
      </c>
      <c r="C7272">
        <v>197</v>
      </c>
      <c r="D7272" t="s">
        <v>10</v>
      </c>
      <c r="E7272">
        <v>129</v>
      </c>
      <c r="F7272">
        <v>197</v>
      </c>
      <c r="G7272">
        <v>1879</v>
      </c>
      <c r="H7272" t="s">
        <v>11</v>
      </c>
      <c r="I7272">
        <f t="shared" si="113"/>
        <v>68</v>
      </c>
    </row>
    <row r="7273" spans="1:9" x14ac:dyDescent="0.25">
      <c r="A7273" t="s">
        <v>7366</v>
      </c>
      <c r="B7273" t="s">
        <v>7367</v>
      </c>
      <c r="C7273">
        <v>197</v>
      </c>
      <c r="D7273" t="s">
        <v>12</v>
      </c>
      <c r="E7273">
        <v>10</v>
      </c>
      <c r="F7273">
        <v>83</v>
      </c>
      <c r="G7273">
        <v>7718</v>
      </c>
      <c r="H7273" t="s">
        <v>13</v>
      </c>
      <c r="I7273">
        <f t="shared" si="113"/>
        <v>73</v>
      </c>
    </row>
    <row r="7274" spans="1:9" x14ac:dyDescent="0.25">
      <c r="A7274" t="s">
        <v>7368</v>
      </c>
      <c r="B7274" t="s">
        <v>7369</v>
      </c>
      <c r="C7274">
        <v>843</v>
      </c>
      <c r="D7274" t="s">
        <v>20</v>
      </c>
      <c r="E7274">
        <v>751</v>
      </c>
      <c r="F7274">
        <v>804</v>
      </c>
      <c r="G7274">
        <v>3370</v>
      </c>
      <c r="H7274" t="s">
        <v>21</v>
      </c>
      <c r="I7274">
        <f t="shared" si="113"/>
        <v>53</v>
      </c>
    </row>
    <row r="7275" spans="1:9" x14ac:dyDescent="0.25">
      <c r="A7275" t="s">
        <v>7368</v>
      </c>
      <c r="B7275" t="s">
        <v>7369</v>
      </c>
      <c r="C7275">
        <v>843</v>
      </c>
      <c r="D7275" t="s">
        <v>10</v>
      </c>
      <c r="E7275">
        <v>268</v>
      </c>
      <c r="F7275">
        <v>350</v>
      </c>
      <c r="G7275">
        <v>1879</v>
      </c>
      <c r="H7275" t="s">
        <v>11</v>
      </c>
      <c r="I7275">
        <f t="shared" si="113"/>
        <v>82</v>
      </c>
    </row>
    <row r="7276" spans="1:9" x14ac:dyDescent="0.25">
      <c r="A7276" t="s">
        <v>7368</v>
      </c>
      <c r="B7276" t="s">
        <v>7369</v>
      </c>
      <c r="C7276">
        <v>843</v>
      </c>
      <c r="D7276" t="s">
        <v>12</v>
      </c>
      <c r="E7276">
        <v>142</v>
      </c>
      <c r="F7276">
        <v>244</v>
      </c>
      <c r="G7276">
        <v>7718</v>
      </c>
      <c r="H7276" t="s">
        <v>13</v>
      </c>
      <c r="I7276">
        <f t="shared" si="113"/>
        <v>102</v>
      </c>
    </row>
    <row r="7277" spans="1:9" x14ac:dyDescent="0.25">
      <c r="A7277" t="s">
        <v>7370</v>
      </c>
      <c r="B7277" t="s">
        <v>7371</v>
      </c>
      <c r="C7277">
        <v>781</v>
      </c>
      <c r="D7277" t="s">
        <v>20</v>
      </c>
      <c r="E7277">
        <v>591</v>
      </c>
      <c r="F7277">
        <v>759</v>
      </c>
      <c r="G7277">
        <v>3370</v>
      </c>
      <c r="H7277" t="s">
        <v>21</v>
      </c>
      <c r="I7277">
        <f t="shared" si="113"/>
        <v>168</v>
      </c>
    </row>
    <row r="7278" spans="1:9" x14ac:dyDescent="0.25">
      <c r="A7278" t="s">
        <v>7370</v>
      </c>
      <c r="B7278" t="s">
        <v>7371</v>
      </c>
      <c r="C7278">
        <v>781</v>
      </c>
      <c r="D7278" t="s">
        <v>10</v>
      </c>
      <c r="E7278">
        <v>268</v>
      </c>
      <c r="F7278">
        <v>350</v>
      </c>
      <c r="G7278">
        <v>1879</v>
      </c>
      <c r="H7278" t="s">
        <v>11</v>
      </c>
      <c r="I7278">
        <f t="shared" si="113"/>
        <v>82</v>
      </c>
    </row>
    <row r="7279" spans="1:9" x14ac:dyDescent="0.25">
      <c r="A7279" t="s">
        <v>7370</v>
      </c>
      <c r="B7279" t="s">
        <v>7371</v>
      </c>
      <c r="C7279">
        <v>781</v>
      </c>
      <c r="D7279" t="s">
        <v>12</v>
      </c>
      <c r="E7279">
        <v>142</v>
      </c>
      <c r="F7279">
        <v>244</v>
      </c>
      <c r="G7279">
        <v>7718</v>
      </c>
      <c r="H7279" t="s">
        <v>13</v>
      </c>
      <c r="I7279">
        <f t="shared" si="113"/>
        <v>102</v>
      </c>
    </row>
    <row r="7280" spans="1:9" x14ac:dyDescent="0.25">
      <c r="A7280" t="s">
        <v>7372</v>
      </c>
      <c r="B7280" t="s">
        <v>7373</v>
      </c>
      <c r="C7280">
        <v>1110</v>
      </c>
      <c r="D7280" t="s">
        <v>20</v>
      </c>
      <c r="E7280">
        <v>990</v>
      </c>
      <c r="F7280">
        <v>1087</v>
      </c>
      <c r="G7280">
        <v>3370</v>
      </c>
      <c r="H7280" t="s">
        <v>21</v>
      </c>
      <c r="I7280">
        <f t="shared" si="113"/>
        <v>97</v>
      </c>
    </row>
    <row r="7281" spans="1:9" x14ac:dyDescent="0.25">
      <c r="A7281" t="s">
        <v>7372</v>
      </c>
      <c r="B7281" t="s">
        <v>7373</v>
      </c>
      <c r="C7281">
        <v>1110</v>
      </c>
      <c r="D7281" t="s">
        <v>10</v>
      </c>
      <c r="E7281">
        <v>255</v>
      </c>
      <c r="F7281">
        <v>338</v>
      </c>
      <c r="G7281">
        <v>1879</v>
      </c>
      <c r="H7281" t="s">
        <v>11</v>
      </c>
      <c r="I7281">
        <f t="shared" si="113"/>
        <v>83</v>
      </c>
    </row>
    <row r="7282" spans="1:9" x14ac:dyDescent="0.25">
      <c r="A7282" t="s">
        <v>7372</v>
      </c>
      <c r="B7282" t="s">
        <v>7373</v>
      </c>
      <c r="C7282">
        <v>1110</v>
      </c>
      <c r="D7282" t="s">
        <v>12</v>
      </c>
      <c r="E7282">
        <v>129</v>
      </c>
      <c r="F7282">
        <v>231</v>
      </c>
      <c r="G7282">
        <v>7718</v>
      </c>
      <c r="H7282" t="s">
        <v>13</v>
      </c>
      <c r="I7282">
        <f t="shared" si="113"/>
        <v>102</v>
      </c>
    </row>
    <row r="7283" spans="1:9" x14ac:dyDescent="0.25">
      <c r="A7283" t="s">
        <v>7374</v>
      </c>
      <c r="B7283" t="s">
        <v>7375</v>
      </c>
      <c r="C7283">
        <v>1107</v>
      </c>
      <c r="D7283" t="s">
        <v>20</v>
      </c>
      <c r="E7283">
        <v>987</v>
      </c>
      <c r="F7283">
        <v>1084</v>
      </c>
      <c r="G7283">
        <v>3370</v>
      </c>
      <c r="H7283" t="s">
        <v>21</v>
      </c>
      <c r="I7283">
        <f t="shared" si="113"/>
        <v>97</v>
      </c>
    </row>
    <row r="7284" spans="1:9" x14ac:dyDescent="0.25">
      <c r="A7284" t="s">
        <v>7374</v>
      </c>
      <c r="B7284" t="s">
        <v>7375</v>
      </c>
      <c r="C7284">
        <v>1107</v>
      </c>
      <c r="D7284" t="s">
        <v>10</v>
      </c>
      <c r="E7284">
        <v>252</v>
      </c>
      <c r="F7284">
        <v>335</v>
      </c>
      <c r="G7284">
        <v>1879</v>
      </c>
      <c r="H7284" t="s">
        <v>11</v>
      </c>
      <c r="I7284">
        <f t="shared" si="113"/>
        <v>83</v>
      </c>
    </row>
    <row r="7285" spans="1:9" x14ac:dyDescent="0.25">
      <c r="A7285" t="s">
        <v>7374</v>
      </c>
      <c r="B7285" t="s">
        <v>7375</v>
      </c>
      <c r="C7285">
        <v>1107</v>
      </c>
      <c r="D7285" t="s">
        <v>12</v>
      </c>
      <c r="E7285">
        <v>126</v>
      </c>
      <c r="F7285">
        <v>228</v>
      </c>
      <c r="G7285">
        <v>7718</v>
      </c>
      <c r="H7285" t="s">
        <v>13</v>
      </c>
      <c r="I7285">
        <f t="shared" si="113"/>
        <v>102</v>
      </c>
    </row>
    <row r="7286" spans="1:9" x14ac:dyDescent="0.25">
      <c r="A7286" t="s">
        <v>7376</v>
      </c>
      <c r="B7286" t="s">
        <v>7377</v>
      </c>
      <c r="C7286">
        <v>664</v>
      </c>
      <c r="D7286" t="s">
        <v>20</v>
      </c>
      <c r="E7286">
        <v>389</v>
      </c>
      <c r="F7286">
        <v>643</v>
      </c>
      <c r="G7286">
        <v>3370</v>
      </c>
      <c r="H7286" t="s">
        <v>21</v>
      </c>
      <c r="I7286">
        <f t="shared" si="113"/>
        <v>254</v>
      </c>
    </row>
    <row r="7287" spans="1:9" x14ac:dyDescent="0.25">
      <c r="A7287" t="s">
        <v>7376</v>
      </c>
      <c r="B7287" t="s">
        <v>7377</v>
      </c>
      <c r="C7287">
        <v>664</v>
      </c>
      <c r="D7287" t="s">
        <v>10</v>
      </c>
      <c r="E7287">
        <v>246</v>
      </c>
      <c r="F7287">
        <v>327</v>
      </c>
      <c r="G7287">
        <v>1879</v>
      </c>
      <c r="H7287" t="s">
        <v>11</v>
      </c>
      <c r="I7287">
        <f t="shared" si="113"/>
        <v>81</v>
      </c>
    </row>
    <row r="7288" spans="1:9" x14ac:dyDescent="0.25">
      <c r="A7288" t="s">
        <v>7376</v>
      </c>
      <c r="B7288" t="s">
        <v>7377</v>
      </c>
      <c r="C7288">
        <v>664</v>
      </c>
      <c r="D7288" t="s">
        <v>12</v>
      </c>
      <c r="E7288">
        <v>120</v>
      </c>
      <c r="F7288">
        <v>222</v>
      </c>
      <c r="G7288">
        <v>7718</v>
      </c>
      <c r="H7288" t="s">
        <v>13</v>
      </c>
      <c r="I7288">
        <f t="shared" si="113"/>
        <v>102</v>
      </c>
    </row>
    <row r="7289" spans="1:9" x14ac:dyDescent="0.25">
      <c r="A7289" t="s">
        <v>7378</v>
      </c>
      <c r="B7289" t="s">
        <v>7379</v>
      </c>
      <c r="C7289">
        <v>437</v>
      </c>
      <c r="D7289" t="s">
        <v>12</v>
      </c>
      <c r="E7289">
        <v>5</v>
      </c>
      <c r="F7289">
        <v>98</v>
      </c>
      <c r="G7289">
        <v>7718</v>
      </c>
      <c r="H7289" t="s">
        <v>13</v>
      </c>
      <c r="I7289">
        <f t="shared" si="113"/>
        <v>93</v>
      </c>
    </row>
    <row r="7290" spans="1:9" x14ac:dyDescent="0.25">
      <c r="A7290" t="s">
        <v>7378</v>
      </c>
      <c r="B7290" t="s">
        <v>7379</v>
      </c>
      <c r="C7290">
        <v>437</v>
      </c>
      <c r="D7290" t="s">
        <v>12</v>
      </c>
      <c r="E7290">
        <v>300</v>
      </c>
      <c r="F7290">
        <v>395</v>
      </c>
      <c r="G7290">
        <v>7718</v>
      </c>
      <c r="H7290" t="s">
        <v>13</v>
      </c>
      <c r="I7290">
        <f t="shared" si="113"/>
        <v>95</v>
      </c>
    </row>
    <row r="7291" spans="1:9" x14ac:dyDescent="0.25">
      <c r="A7291" t="s">
        <v>7380</v>
      </c>
      <c r="B7291" t="s">
        <v>7381</v>
      </c>
      <c r="C7291">
        <v>674</v>
      </c>
      <c r="D7291" t="s">
        <v>20</v>
      </c>
      <c r="E7291">
        <v>512</v>
      </c>
      <c r="F7291">
        <v>641</v>
      </c>
      <c r="G7291">
        <v>3370</v>
      </c>
      <c r="H7291" t="s">
        <v>21</v>
      </c>
      <c r="I7291">
        <f t="shared" si="113"/>
        <v>129</v>
      </c>
    </row>
    <row r="7292" spans="1:9" x14ac:dyDescent="0.25">
      <c r="A7292" t="s">
        <v>7380</v>
      </c>
      <c r="B7292" t="s">
        <v>7381</v>
      </c>
      <c r="C7292">
        <v>674</v>
      </c>
      <c r="D7292" t="s">
        <v>10</v>
      </c>
      <c r="E7292">
        <v>250</v>
      </c>
      <c r="F7292">
        <v>333</v>
      </c>
      <c r="G7292">
        <v>1879</v>
      </c>
      <c r="H7292" t="s">
        <v>11</v>
      </c>
      <c r="I7292">
        <f t="shared" si="113"/>
        <v>83</v>
      </c>
    </row>
    <row r="7293" spans="1:9" x14ac:dyDescent="0.25">
      <c r="A7293" t="s">
        <v>7380</v>
      </c>
      <c r="B7293" t="s">
        <v>7381</v>
      </c>
      <c r="C7293">
        <v>674</v>
      </c>
      <c r="D7293" t="s">
        <v>12</v>
      </c>
      <c r="E7293">
        <v>124</v>
      </c>
      <c r="F7293">
        <v>226</v>
      </c>
      <c r="G7293">
        <v>7718</v>
      </c>
      <c r="H7293" t="s">
        <v>13</v>
      </c>
      <c r="I7293">
        <f t="shared" si="113"/>
        <v>102</v>
      </c>
    </row>
    <row r="7294" spans="1:9" x14ac:dyDescent="0.25">
      <c r="A7294" t="s">
        <v>7382</v>
      </c>
      <c r="B7294" t="s">
        <v>7383</v>
      </c>
      <c r="C7294">
        <v>851</v>
      </c>
      <c r="D7294" t="s">
        <v>20</v>
      </c>
      <c r="E7294">
        <v>766</v>
      </c>
      <c r="F7294">
        <v>818</v>
      </c>
      <c r="G7294">
        <v>3370</v>
      </c>
      <c r="H7294" t="s">
        <v>21</v>
      </c>
      <c r="I7294">
        <f t="shared" si="113"/>
        <v>52</v>
      </c>
    </row>
    <row r="7295" spans="1:9" x14ac:dyDescent="0.25">
      <c r="A7295" t="s">
        <v>7382</v>
      </c>
      <c r="B7295" t="s">
        <v>7383</v>
      </c>
      <c r="C7295">
        <v>851</v>
      </c>
      <c r="D7295" t="s">
        <v>10</v>
      </c>
      <c r="E7295">
        <v>280</v>
      </c>
      <c r="F7295">
        <v>362</v>
      </c>
      <c r="G7295">
        <v>1879</v>
      </c>
      <c r="H7295" t="s">
        <v>11</v>
      </c>
      <c r="I7295">
        <f t="shared" si="113"/>
        <v>82</v>
      </c>
    </row>
    <row r="7296" spans="1:9" x14ac:dyDescent="0.25">
      <c r="A7296" t="s">
        <v>7382</v>
      </c>
      <c r="B7296" t="s">
        <v>7383</v>
      </c>
      <c r="C7296">
        <v>851</v>
      </c>
      <c r="D7296" t="s">
        <v>12</v>
      </c>
      <c r="E7296">
        <v>154</v>
      </c>
      <c r="F7296">
        <v>256</v>
      </c>
      <c r="G7296">
        <v>7718</v>
      </c>
      <c r="H7296" t="s">
        <v>13</v>
      </c>
      <c r="I7296">
        <f t="shared" si="113"/>
        <v>102</v>
      </c>
    </row>
    <row r="7297" spans="1:9" x14ac:dyDescent="0.25">
      <c r="A7297" t="s">
        <v>7384</v>
      </c>
      <c r="B7297" t="s">
        <v>7385</v>
      </c>
      <c r="C7297">
        <v>650</v>
      </c>
      <c r="D7297" t="s">
        <v>20</v>
      </c>
      <c r="E7297">
        <v>565</v>
      </c>
      <c r="F7297">
        <v>617</v>
      </c>
      <c r="G7297">
        <v>3370</v>
      </c>
      <c r="H7297" t="s">
        <v>21</v>
      </c>
      <c r="I7297">
        <f t="shared" si="113"/>
        <v>52</v>
      </c>
    </row>
    <row r="7298" spans="1:9" x14ac:dyDescent="0.25">
      <c r="A7298" t="s">
        <v>7384</v>
      </c>
      <c r="B7298" t="s">
        <v>7385</v>
      </c>
      <c r="C7298">
        <v>650</v>
      </c>
      <c r="D7298" t="s">
        <v>10</v>
      </c>
      <c r="E7298">
        <v>79</v>
      </c>
      <c r="F7298">
        <v>161</v>
      </c>
      <c r="G7298">
        <v>1879</v>
      </c>
      <c r="H7298" t="s">
        <v>11</v>
      </c>
      <c r="I7298">
        <f t="shared" si="113"/>
        <v>82</v>
      </c>
    </row>
    <row r="7299" spans="1:9" x14ac:dyDescent="0.25">
      <c r="A7299" t="s">
        <v>7384</v>
      </c>
      <c r="B7299" t="s">
        <v>7385</v>
      </c>
      <c r="C7299">
        <v>650</v>
      </c>
      <c r="D7299" t="s">
        <v>12</v>
      </c>
      <c r="E7299">
        <v>5</v>
      </c>
      <c r="F7299">
        <v>55</v>
      </c>
      <c r="G7299">
        <v>7718</v>
      </c>
      <c r="H7299" t="s">
        <v>13</v>
      </c>
      <c r="I7299">
        <f t="shared" ref="I7299:I7362" si="114">$F7299-$E7299</f>
        <v>50</v>
      </c>
    </row>
    <row r="7300" spans="1:9" x14ac:dyDescent="0.25">
      <c r="A7300" t="s">
        <v>7386</v>
      </c>
      <c r="B7300" t="s">
        <v>7387</v>
      </c>
      <c r="C7300">
        <v>905</v>
      </c>
      <c r="D7300" t="s">
        <v>10</v>
      </c>
      <c r="E7300">
        <v>253</v>
      </c>
      <c r="F7300">
        <v>336</v>
      </c>
      <c r="G7300">
        <v>1879</v>
      </c>
      <c r="H7300" t="s">
        <v>11</v>
      </c>
      <c r="I7300">
        <f t="shared" si="114"/>
        <v>83</v>
      </c>
    </row>
    <row r="7301" spans="1:9" x14ac:dyDescent="0.25">
      <c r="A7301" t="s">
        <v>7386</v>
      </c>
      <c r="B7301" t="s">
        <v>7387</v>
      </c>
      <c r="C7301">
        <v>905</v>
      </c>
      <c r="D7301" t="s">
        <v>12</v>
      </c>
      <c r="E7301">
        <v>127</v>
      </c>
      <c r="F7301">
        <v>229</v>
      </c>
      <c r="G7301">
        <v>7718</v>
      </c>
      <c r="H7301" t="s">
        <v>13</v>
      </c>
      <c r="I7301">
        <f t="shared" si="114"/>
        <v>102</v>
      </c>
    </row>
    <row r="7302" spans="1:9" x14ac:dyDescent="0.25">
      <c r="A7302" t="s">
        <v>7388</v>
      </c>
      <c r="B7302" t="s">
        <v>7389</v>
      </c>
      <c r="C7302">
        <v>904</v>
      </c>
      <c r="D7302" t="s">
        <v>10</v>
      </c>
      <c r="E7302">
        <v>253</v>
      </c>
      <c r="F7302">
        <v>336</v>
      </c>
      <c r="G7302">
        <v>1879</v>
      </c>
      <c r="H7302" t="s">
        <v>11</v>
      </c>
      <c r="I7302">
        <f t="shared" si="114"/>
        <v>83</v>
      </c>
    </row>
    <row r="7303" spans="1:9" x14ac:dyDescent="0.25">
      <c r="A7303" t="s">
        <v>7388</v>
      </c>
      <c r="B7303" t="s">
        <v>7389</v>
      </c>
      <c r="C7303">
        <v>904</v>
      </c>
      <c r="D7303" t="s">
        <v>12</v>
      </c>
      <c r="E7303">
        <v>127</v>
      </c>
      <c r="F7303">
        <v>229</v>
      </c>
      <c r="G7303">
        <v>7718</v>
      </c>
      <c r="H7303" t="s">
        <v>13</v>
      </c>
      <c r="I7303">
        <f t="shared" si="114"/>
        <v>102</v>
      </c>
    </row>
    <row r="7304" spans="1:9" x14ac:dyDescent="0.25">
      <c r="A7304" t="s">
        <v>7390</v>
      </c>
      <c r="B7304" t="s">
        <v>7391</v>
      </c>
      <c r="C7304">
        <v>285</v>
      </c>
      <c r="D7304" t="s">
        <v>12</v>
      </c>
      <c r="E7304">
        <v>23</v>
      </c>
      <c r="F7304">
        <v>115</v>
      </c>
      <c r="G7304">
        <v>7718</v>
      </c>
      <c r="H7304" t="s">
        <v>13</v>
      </c>
      <c r="I7304">
        <f t="shared" si="114"/>
        <v>92</v>
      </c>
    </row>
    <row r="7305" spans="1:9" x14ac:dyDescent="0.25">
      <c r="A7305" t="s">
        <v>7390</v>
      </c>
      <c r="B7305" t="s">
        <v>7391</v>
      </c>
      <c r="C7305">
        <v>285</v>
      </c>
      <c r="D7305" t="s">
        <v>12</v>
      </c>
      <c r="E7305">
        <v>188</v>
      </c>
      <c r="F7305">
        <v>284</v>
      </c>
      <c r="G7305">
        <v>7718</v>
      </c>
      <c r="H7305" t="s">
        <v>13</v>
      </c>
      <c r="I7305">
        <f t="shared" si="114"/>
        <v>96</v>
      </c>
    </row>
    <row r="7306" spans="1:9" x14ac:dyDescent="0.25">
      <c r="A7306" t="s">
        <v>7392</v>
      </c>
      <c r="B7306" t="s">
        <v>7393</v>
      </c>
      <c r="C7306">
        <v>734</v>
      </c>
      <c r="D7306" t="s">
        <v>12</v>
      </c>
      <c r="E7306">
        <v>580</v>
      </c>
      <c r="F7306">
        <v>682</v>
      </c>
      <c r="G7306">
        <v>7718</v>
      </c>
      <c r="H7306" t="s">
        <v>13</v>
      </c>
      <c r="I7306">
        <f t="shared" si="114"/>
        <v>102</v>
      </c>
    </row>
    <row r="7307" spans="1:9" x14ac:dyDescent="0.25">
      <c r="A7307" t="s">
        <v>7394</v>
      </c>
      <c r="B7307" t="s">
        <v>7395</v>
      </c>
      <c r="C7307">
        <v>1125</v>
      </c>
      <c r="D7307" t="s">
        <v>20</v>
      </c>
      <c r="E7307">
        <v>985</v>
      </c>
      <c r="F7307">
        <v>1088</v>
      </c>
      <c r="G7307">
        <v>3370</v>
      </c>
      <c r="H7307" t="s">
        <v>21</v>
      </c>
      <c r="I7307">
        <f t="shared" si="114"/>
        <v>103</v>
      </c>
    </row>
    <row r="7308" spans="1:9" x14ac:dyDescent="0.25">
      <c r="A7308" t="s">
        <v>7394</v>
      </c>
      <c r="B7308" t="s">
        <v>7395</v>
      </c>
      <c r="C7308">
        <v>1125</v>
      </c>
      <c r="D7308" t="s">
        <v>10</v>
      </c>
      <c r="E7308">
        <v>252</v>
      </c>
      <c r="F7308">
        <v>334</v>
      </c>
      <c r="G7308">
        <v>1879</v>
      </c>
      <c r="H7308" t="s">
        <v>11</v>
      </c>
      <c r="I7308">
        <f t="shared" si="114"/>
        <v>82</v>
      </c>
    </row>
    <row r="7309" spans="1:9" x14ac:dyDescent="0.25">
      <c r="A7309" t="s">
        <v>7394</v>
      </c>
      <c r="B7309" t="s">
        <v>7395</v>
      </c>
      <c r="C7309">
        <v>1125</v>
      </c>
      <c r="D7309" t="s">
        <v>12</v>
      </c>
      <c r="E7309">
        <v>126</v>
      </c>
      <c r="F7309">
        <v>228</v>
      </c>
      <c r="G7309">
        <v>7718</v>
      </c>
      <c r="H7309" t="s">
        <v>13</v>
      </c>
      <c r="I7309">
        <f t="shared" si="114"/>
        <v>102</v>
      </c>
    </row>
    <row r="7310" spans="1:9" x14ac:dyDescent="0.25">
      <c r="A7310" t="s">
        <v>7396</v>
      </c>
      <c r="B7310" t="s">
        <v>7397</v>
      </c>
      <c r="C7310">
        <v>431</v>
      </c>
      <c r="D7310" t="s">
        <v>12</v>
      </c>
      <c r="E7310">
        <v>6</v>
      </c>
      <c r="F7310">
        <v>98</v>
      </c>
      <c r="G7310">
        <v>7718</v>
      </c>
      <c r="H7310" t="s">
        <v>13</v>
      </c>
      <c r="I7310">
        <f t="shared" si="114"/>
        <v>92</v>
      </c>
    </row>
    <row r="7311" spans="1:9" x14ac:dyDescent="0.25">
      <c r="A7311" t="s">
        <v>7396</v>
      </c>
      <c r="B7311" t="s">
        <v>7397</v>
      </c>
      <c r="C7311">
        <v>431</v>
      </c>
      <c r="D7311" t="s">
        <v>12</v>
      </c>
      <c r="E7311">
        <v>298</v>
      </c>
      <c r="F7311">
        <v>393</v>
      </c>
      <c r="G7311">
        <v>7718</v>
      </c>
      <c r="H7311" t="s">
        <v>13</v>
      </c>
      <c r="I7311">
        <f t="shared" si="114"/>
        <v>95</v>
      </c>
    </row>
    <row r="7312" spans="1:9" x14ac:dyDescent="0.25">
      <c r="A7312" t="s">
        <v>7398</v>
      </c>
      <c r="B7312" t="s">
        <v>7399</v>
      </c>
      <c r="C7312">
        <v>434</v>
      </c>
      <c r="D7312" t="s">
        <v>12</v>
      </c>
      <c r="E7312">
        <v>32</v>
      </c>
      <c r="F7312">
        <v>122</v>
      </c>
      <c r="G7312">
        <v>7718</v>
      </c>
      <c r="H7312" t="s">
        <v>13</v>
      </c>
      <c r="I7312">
        <f t="shared" si="114"/>
        <v>90</v>
      </c>
    </row>
    <row r="7313" spans="1:9" x14ac:dyDescent="0.25">
      <c r="A7313" t="s">
        <v>7398</v>
      </c>
      <c r="B7313" t="s">
        <v>7399</v>
      </c>
      <c r="C7313">
        <v>434</v>
      </c>
      <c r="D7313" t="s">
        <v>12</v>
      </c>
      <c r="E7313">
        <v>333</v>
      </c>
      <c r="F7313">
        <v>430</v>
      </c>
      <c r="G7313">
        <v>7718</v>
      </c>
      <c r="H7313" t="s">
        <v>13</v>
      </c>
      <c r="I7313">
        <f t="shared" si="114"/>
        <v>97</v>
      </c>
    </row>
    <row r="7314" spans="1:9" x14ac:dyDescent="0.25">
      <c r="A7314" t="s">
        <v>7400</v>
      </c>
      <c r="B7314" t="s">
        <v>7401</v>
      </c>
      <c r="C7314">
        <v>379</v>
      </c>
      <c r="D7314" t="s">
        <v>12</v>
      </c>
      <c r="E7314">
        <v>32</v>
      </c>
      <c r="F7314">
        <v>122</v>
      </c>
      <c r="G7314">
        <v>7718</v>
      </c>
      <c r="H7314" t="s">
        <v>13</v>
      </c>
      <c r="I7314">
        <f t="shared" si="114"/>
        <v>90</v>
      </c>
    </row>
    <row r="7315" spans="1:9" x14ac:dyDescent="0.25">
      <c r="A7315" t="s">
        <v>7400</v>
      </c>
      <c r="B7315" t="s">
        <v>7401</v>
      </c>
      <c r="C7315">
        <v>379</v>
      </c>
      <c r="D7315" t="s">
        <v>12</v>
      </c>
      <c r="E7315">
        <v>278</v>
      </c>
      <c r="F7315">
        <v>375</v>
      </c>
      <c r="G7315">
        <v>7718</v>
      </c>
      <c r="H7315" t="s">
        <v>13</v>
      </c>
      <c r="I7315">
        <f t="shared" si="114"/>
        <v>97</v>
      </c>
    </row>
    <row r="7316" spans="1:9" x14ac:dyDescent="0.25">
      <c r="A7316" t="s">
        <v>7402</v>
      </c>
      <c r="B7316" t="s">
        <v>7403</v>
      </c>
      <c r="C7316">
        <v>302</v>
      </c>
      <c r="D7316" t="s">
        <v>12</v>
      </c>
      <c r="E7316">
        <v>32</v>
      </c>
      <c r="F7316">
        <v>122</v>
      </c>
      <c r="G7316">
        <v>7718</v>
      </c>
      <c r="H7316" t="s">
        <v>13</v>
      </c>
      <c r="I7316">
        <f t="shared" si="114"/>
        <v>90</v>
      </c>
    </row>
    <row r="7317" spans="1:9" x14ac:dyDescent="0.25">
      <c r="A7317" t="s">
        <v>7404</v>
      </c>
      <c r="B7317" t="s">
        <v>7405</v>
      </c>
      <c r="C7317">
        <v>791</v>
      </c>
      <c r="D7317" t="s">
        <v>10</v>
      </c>
      <c r="E7317">
        <v>291</v>
      </c>
      <c r="F7317">
        <v>374</v>
      </c>
      <c r="G7317">
        <v>1879</v>
      </c>
      <c r="H7317" t="s">
        <v>11</v>
      </c>
      <c r="I7317">
        <f t="shared" si="114"/>
        <v>83</v>
      </c>
    </row>
    <row r="7318" spans="1:9" x14ac:dyDescent="0.25">
      <c r="A7318" t="s">
        <v>7404</v>
      </c>
      <c r="B7318" t="s">
        <v>7405</v>
      </c>
      <c r="C7318">
        <v>791</v>
      </c>
      <c r="D7318" t="s">
        <v>12</v>
      </c>
      <c r="E7318">
        <v>165</v>
      </c>
      <c r="F7318">
        <v>267</v>
      </c>
      <c r="G7318">
        <v>7718</v>
      </c>
      <c r="H7318" t="s">
        <v>13</v>
      </c>
      <c r="I7318">
        <f t="shared" si="114"/>
        <v>102</v>
      </c>
    </row>
    <row r="7319" spans="1:9" x14ac:dyDescent="0.25">
      <c r="A7319" t="s">
        <v>7406</v>
      </c>
      <c r="B7319" t="s">
        <v>7407</v>
      </c>
      <c r="C7319">
        <v>697</v>
      </c>
      <c r="D7319" t="s">
        <v>10</v>
      </c>
      <c r="E7319">
        <v>272</v>
      </c>
      <c r="F7319">
        <v>355</v>
      </c>
      <c r="G7319">
        <v>1879</v>
      </c>
      <c r="H7319" t="s">
        <v>11</v>
      </c>
      <c r="I7319">
        <f t="shared" si="114"/>
        <v>83</v>
      </c>
    </row>
    <row r="7320" spans="1:9" x14ac:dyDescent="0.25">
      <c r="A7320" t="s">
        <v>7406</v>
      </c>
      <c r="B7320" t="s">
        <v>7407</v>
      </c>
      <c r="C7320">
        <v>697</v>
      </c>
      <c r="D7320" t="s">
        <v>12</v>
      </c>
      <c r="E7320">
        <v>109</v>
      </c>
      <c r="F7320">
        <v>211</v>
      </c>
      <c r="G7320">
        <v>7718</v>
      </c>
      <c r="H7320" t="s">
        <v>13</v>
      </c>
      <c r="I7320">
        <f t="shared" si="114"/>
        <v>102</v>
      </c>
    </row>
    <row r="7321" spans="1:9" x14ac:dyDescent="0.25">
      <c r="A7321" t="s">
        <v>7408</v>
      </c>
      <c r="B7321" t="s">
        <v>7409</v>
      </c>
      <c r="C7321">
        <v>844</v>
      </c>
      <c r="D7321" t="s">
        <v>20</v>
      </c>
      <c r="E7321">
        <v>696</v>
      </c>
      <c r="F7321">
        <v>808</v>
      </c>
      <c r="G7321">
        <v>3370</v>
      </c>
      <c r="H7321" t="s">
        <v>21</v>
      </c>
      <c r="I7321">
        <f t="shared" si="114"/>
        <v>112</v>
      </c>
    </row>
    <row r="7322" spans="1:9" x14ac:dyDescent="0.25">
      <c r="A7322" t="s">
        <v>7408</v>
      </c>
      <c r="B7322" t="s">
        <v>7409</v>
      </c>
      <c r="C7322">
        <v>844</v>
      </c>
      <c r="D7322" t="s">
        <v>10</v>
      </c>
      <c r="E7322">
        <v>254</v>
      </c>
      <c r="F7322">
        <v>337</v>
      </c>
      <c r="G7322">
        <v>1879</v>
      </c>
      <c r="H7322" t="s">
        <v>11</v>
      </c>
      <c r="I7322">
        <f t="shared" si="114"/>
        <v>83</v>
      </c>
    </row>
    <row r="7323" spans="1:9" x14ac:dyDescent="0.25">
      <c r="A7323" t="s">
        <v>7408</v>
      </c>
      <c r="B7323" t="s">
        <v>7409</v>
      </c>
      <c r="C7323">
        <v>844</v>
      </c>
      <c r="D7323" t="s">
        <v>12</v>
      </c>
      <c r="E7323">
        <v>128</v>
      </c>
      <c r="F7323">
        <v>230</v>
      </c>
      <c r="G7323">
        <v>7718</v>
      </c>
      <c r="H7323" t="s">
        <v>13</v>
      </c>
      <c r="I7323">
        <f t="shared" si="114"/>
        <v>102</v>
      </c>
    </row>
    <row r="7324" spans="1:9" x14ac:dyDescent="0.25">
      <c r="A7324" t="s">
        <v>7410</v>
      </c>
      <c r="B7324" t="s">
        <v>7411</v>
      </c>
      <c r="C7324">
        <v>441</v>
      </c>
      <c r="D7324" t="s">
        <v>12</v>
      </c>
      <c r="E7324">
        <v>6</v>
      </c>
      <c r="F7324">
        <v>98</v>
      </c>
      <c r="G7324">
        <v>7718</v>
      </c>
      <c r="H7324" t="s">
        <v>13</v>
      </c>
      <c r="I7324">
        <f t="shared" si="114"/>
        <v>92</v>
      </c>
    </row>
    <row r="7325" spans="1:9" x14ac:dyDescent="0.25">
      <c r="A7325" t="s">
        <v>7410</v>
      </c>
      <c r="B7325" t="s">
        <v>7411</v>
      </c>
      <c r="C7325">
        <v>441</v>
      </c>
      <c r="D7325" t="s">
        <v>12</v>
      </c>
      <c r="E7325">
        <v>302</v>
      </c>
      <c r="F7325">
        <v>397</v>
      </c>
      <c r="G7325">
        <v>7718</v>
      </c>
      <c r="H7325" t="s">
        <v>13</v>
      </c>
      <c r="I7325">
        <f t="shared" si="114"/>
        <v>95</v>
      </c>
    </row>
    <row r="7326" spans="1:9" x14ac:dyDescent="0.25">
      <c r="A7326" t="s">
        <v>7412</v>
      </c>
      <c r="B7326" t="s">
        <v>7413</v>
      </c>
      <c r="C7326">
        <v>436</v>
      </c>
      <c r="D7326" t="s">
        <v>12</v>
      </c>
      <c r="E7326">
        <v>6</v>
      </c>
      <c r="F7326">
        <v>98</v>
      </c>
      <c r="G7326">
        <v>7718</v>
      </c>
      <c r="H7326" t="s">
        <v>13</v>
      </c>
      <c r="I7326">
        <f t="shared" si="114"/>
        <v>92</v>
      </c>
    </row>
    <row r="7327" spans="1:9" x14ac:dyDescent="0.25">
      <c r="A7327" t="s">
        <v>7412</v>
      </c>
      <c r="B7327" t="s">
        <v>7413</v>
      </c>
      <c r="C7327">
        <v>436</v>
      </c>
      <c r="D7327" t="s">
        <v>12</v>
      </c>
      <c r="E7327">
        <v>297</v>
      </c>
      <c r="F7327">
        <v>392</v>
      </c>
      <c r="G7327">
        <v>7718</v>
      </c>
      <c r="H7327" t="s">
        <v>13</v>
      </c>
      <c r="I7327">
        <f t="shared" si="114"/>
        <v>95</v>
      </c>
    </row>
    <row r="7328" spans="1:9" x14ac:dyDescent="0.25">
      <c r="A7328" t="s">
        <v>7414</v>
      </c>
      <c r="B7328" t="s">
        <v>7415</v>
      </c>
      <c r="C7328">
        <v>315</v>
      </c>
      <c r="D7328" t="s">
        <v>12</v>
      </c>
      <c r="E7328">
        <v>6</v>
      </c>
      <c r="F7328">
        <v>98</v>
      </c>
      <c r="G7328">
        <v>7718</v>
      </c>
      <c r="H7328" t="s">
        <v>13</v>
      </c>
      <c r="I7328">
        <f t="shared" si="114"/>
        <v>92</v>
      </c>
    </row>
    <row r="7329" spans="1:9" x14ac:dyDescent="0.25">
      <c r="A7329" t="s">
        <v>7416</v>
      </c>
      <c r="B7329" t="s">
        <v>7417</v>
      </c>
      <c r="C7329">
        <v>251</v>
      </c>
      <c r="D7329" t="s">
        <v>12</v>
      </c>
      <c r="E7329">
        <v>6</v>
      </c>
      <c r="F7329">
        <v>98</v>
      </c>
      <c r="G7329">
        <v>7718</v>
      </c>
      <c r="H7329" t="s">
        <v>13</v>
      </c>
      <c r="I7329">
        <f t="shared" si="114"/>
        <v>92</v>
      </c>
    </row>
    <row r="7330" spans="1:9" x14ac:dyDescent="0.25">
      <c r="A7330" t="s">
        <v>7418</v>
      </c>
      <c r="B7330" t="s">
        <v>7419</v>
      </c>
      <c r="C7330">
        <v>792</v>
      </c>
      <c r="D7330" t="s">
        <v>10</v>
      </c>
      <c r="E7330">
        <v>292</v>
      </c>
      <c r="F7330">
        <v>375</v>
      </c>
      <c r="G7330">
        <v>1879</v>
      </c>
      <c r="H7330" t="s">
        <v>11</v>
      </c>
      <c r="I7330">
        <f t="shared" si="114"/>
        <v>83</v>
      </c>
    </row>
    <row r="7331" spans="1:9" x14ac:dyDescent="0.25">
      <c r="A7331" t="s">
        <v>7418</v>
      </c>
      <c r="B7331" t="s">
        <v>7419</v>
      </c>
      <c r="C7331">
        <v>792</v>
      </c>
      <c r="D7331" t="s">
        <v>12</v>
      </c>
      <c r="E7331">
        <v>166</v>
      </c>
      <c r="F7331">
        <v>268</v>
      </c>
      <c r="G7331">
        <v>7718</v>
      </c>
      <c r="H7331" t="s">
        <v>13</v>
      </c>
      <c r="I7331">
        <f t="shared" si="114"/>
        <v>102</v>
      </c>
    </row>
    <row r="7332" spans="1:9" x14ac:dyDescent="0.25">
      <c r="A7332" t="s">
        <v>7420</v>
      </c>
      <c r="B7332" t="s">
        <v>7421</v>
      </c>
      <c r="C7332">
        <v>701</v>
      </c>
      <c r="D7332" t="s">
        <v>10</v>
      </c>
      <c r="E7332">
        <v>278</v>
      </c>
      <c r="F7332">
        <v>361</v>
      </c>
      <c r="G7332">
        <v>1879</v>
      </c>
      <c r="H7332" t="s">
        <v>11</v>
      </c>
      <c r="I7332">
        <f t="shared" si="114"/>
        <v>83</v>
      </c>
    </row>
    <row r="7333" spans="1:9" x14ac:dyDescent="0.25">
      <c r="A7333" t="s">
        <v>7420</v>
      </c>
      <c r="B7333" t="s">
        <v>7421</v>
      </c>
      <c r="C7333">
        <v>701</v>
      </c>
      <c r="D7333" t="s">
        <v>12</v>
      </c>
      <c r="E7333">
        <v>109</v>
      </c>
      <c r="F7333">
        <v>211</v>
      </c>
      <c r="G7333">
        <v>7718</v>
      </c>
      <c r="H7333" t="s">
        <v>13</v>
      </c>
      <c r="I7333">
        <f t="shared" si="114"/>
        <v>102</v>
      </c>
    </row>
    <row r="7334" spans="1:9" x14ac:dyDescent="0.25">
      <c r="A7334" t="s">
        <v>7422</v>
      </c>
      <c r="B7334" t="s">
        <v>7423</v>
      </c>
      <c r="C7334">
        <v>665</v>
      </c>
      <c r="D7334" t="s">
        <v>20</v>
      </c>
      <c r="E7334">
        <v>502</v>
      </c>
      <c r="F7334">
        <v>632</v>
      </c>
      <c r="G7334">
        <v>3370</v>
      </c>
      <c r="H7334" t="s">
        <v>21</v>
      </c>
      <c r="I7334">
        <f t="shared" si="114"/>
        <v>130</v>
      </c>
    </row>
    <row r="7335" spans="1:9" x14ac:dyDescent="0.25">
      <c r="A7335" t="s">
        <v>7422</v>
      </c>
      <c r="B7335" t="s">
        <v>7423</v>
      </c>
      <c r="C7335">
        <v>665</v>
      </c>
      <c r="D7335" t="s">
        <v>10</v>
      </c>
      <c r="E7335">
        <v>244</v>
      </c>
      <c r="F7335">
        <v>326</v>
      </c>
      <c r="G7335">
        <v>1879</v>
      </c>
      <c r="H7335" t="s">
        <v>11</v>
      </c>
      <c r="I7335">
        <f t="shared" si="114"/>
        <v>82</v>
      </c>
    </row>
    <row r="7336" spans="1:9" x14ac:dyDescent="0.25">
      <c r="A7336" t="s">
        <v>7422</v>
      </c>
      <c r="B7336" t="s">
        <v>7423</v>
      </c>
      <c r="C7336">
        <v>665</v>
      </c>
      <c r="D7336" t="s">
        <v>12</v>
      </c>
      <c r="E7336">
        <v>118</v>
      </c>
      <c r="F7336">
        <v>219</v>
      </c>
      <c r="G7336">
        <v>7718</v>
      </c>
      <c r="H7336" t="s">
        <v>13</v>
      </c>
      <c r="I7336">
        <f t="shared" si="114"/>
        <v>101</v>
      </c>
    </row>
    <row r="7337" spans="1:9" x14ac:dyDescent="0.25">
      <c r="A7337" t="s">
        <v>7424</v>
      </c>
      <c r="B7337" t="s">
        <v>7425</v>
      </c>
      <c r="C7337">
        <v>799</v>
      </c>
      <c r="D7337" t="s">
        <v>10</v>
      </c>
      <c r="E7337">
        <v>288</v>
      </c>
      <c r="F7337">
        <v>371</v>
      </c>
      <c r="G7337">
        <v>1879</v>
      </c>
      <c r="H7337" t="s">
        <v>11</v>
      </c>
      <c r="I7337">
        <f t="shared" si="114"/>
        <v>83</v>
      </c>
    </row>
    <row r="7338" spans="1:9" x14ac:dyDescent="0.25">
      <c r="A7338" t="s">
        <v>7424</v>
      </c>
      <c r="B7338" t="s">
        <v>7425</v>
      </c>
      <c r="C7338">
        <v>799</v>
      </c>
      <c r="D7338" t="s">
        <v>12</v>
      </c>
      <c r="E7338">
        <v>162</v>
      </c>
      <c r="F7338">
        <v>264</v>
      </c>
      <c r="G7338">
        <v>7718</v>
      </c>
      <c r="H7338" t="s">
        <v>13</v>
      </c>
      <c r="I7338">
        <f t="shared" si="114"/>
        <v>102</v>
      </c>
    </row>
    <row r="7339" spans="1:9" x14ac:dyDescent="0.25">
      <c r="A7339" t="s">
        <v>7426</v>
      </c>
      <c r="B7339" t="s">
        <v>7427</v>
      </c>
      <c r="C7339">
        <v>666</v>
      </c>
      <c r="D7339" t="s">
        <v>10</v>
      </c>
      <c r="E7339">
        <v>156</v>
      </c>
      <c r="F7339">
        <v>239</v>
      </c>
      <c r="G7339">
        <v>1879</v>
      </c>
      <c r="H7339" t="s">
        <v>11</v>
      </c>
      <c r="I7339">
        <f t="shared" si="114"/>
        <v>83</v>
      </c>
    </row>
    <row r="7340" spans="1:9" x14ac:dyDescent="0.25">
      <c r="A7340" t="s">
        <v>7426</v>
      </c>
      <c r="B7340" t="s">
        <v>7427</v>
      </c>
      <c r="C7340">
        <v>666</v>
      </c>
      <c r="D7340" t="s">
        <v>12</v>
      </c>
      <c r="E7340">
        <v>30</v>
      </c>
      <c r="F7340">
        <v>132</v>
      </c>
      <c r="G7340">
        <v>7718</v>
      </c>
      <c r="H7340" t="s">
        <v>13</v>
      </c>
      <c r="I7340">
        <f t="shared" si="114"/>
        <v>102</v>
      </c>
    </row>
    <row r="7341" spans="1:9" x14ac:dyDescent="0.25">
      <c r="A7341" t="s">
        <v>7428</v>
      </c>
      <c r="B7341" t="s">
        <v>7429</v>
      </c>
      <c r="C7341">
        <v>792</v>
      </c>
      <c r="D7341" t="s">
        <v>20</v>
      </c>
      <c r="E7341">
        <v>638</v>
      </c>
      <c r="F7341">
        <v>752</v>
      </c>
      <c r="G7341">
        <v>3370</v>
      </c>
      <c r="H7341" t="s">
        <v>21</v>
      </c>
      <c r="I7341">
        <f t="shared" si="114"/>
        <v>114</v>
      </c>
    </row>
    <row r="7342" spans="1:9" x14ac:dyDescent="0.25">
      <c r="A7342" t="s">
        <v>7428</v>
      </c>
      <c r="B7342" t="s">
        <v>7429</v>
      </c>
      <c r="C7342">
        <v>792</v>
      </c>
      <c r="D7342" t="s">
        <v>10</v>
      </c>
      <c r="E7342">
        <v>288</v>
      </c>
      <c r="F7342">
        <v>371</v>
      </c>
      <c r="G7342">
        <v>1879</v>
      </c>
      <c r="H7342" t="s">
        <v>11</v>
      </c>
      <c r="I7342">
        <f t="shared" si="114"/>
        <v>83</v>
      </c>
    </row>
    <row r="7343" spans="1:9" x14ac:dyDescent="0.25">
      <c r="A7343" t="s">
        <v>7428</v>
      </c>
      <c r="B7343" t="s">
        <v>7429</v>
      </c>
      <c r="C7343">
        <v>792</v>
      </c>
      <c r="D7343" t="s">
        <v>12</v>
      </c>
      <c r="E7343">
        <v>162</v>
      </c>
      <c r="F7343">
        <v>264</v>
      </c>
      <c r="G7343">
        <v>7718</v>
      </c>
      <c r="H7343" t="s">
        <v>13</v>
      </c>
      <c r="I7343">
        <f t="shared" si="114"/>
        <v>102</v>
      </c>
    </row>
    <row r="7344" spans="1:9" x14ac:dyDescent="0.25">
      <c r="A7344" t="s">
        <v>7430</v>
      </c>
      <c r="B7344" t="s">
        <v>7431</v>
      </c>
      <c r="C7344">
        <v>700</v>
      </c>
      <c r="D7344" t="s">
        <v>10</v>
      </c>
      <c r="E7344">
        <v>275</v>
      </c>
      <c r="F7344">
        <v>358</v>
      </c>
      <c r="G7344">
        <v>1879</v>
      </c>
      <c r="H7344" t="s">
        <v>11</v>
      </c>
      <c r="I7344">
        <f t="shared" si="114"/>
        <v>83</v>
      </c>
    </row>
    <row r="7345" spans="1:9" x14ac:dyDescent="0.25">
      <c r="A7345" t="s">
        <v>7430</v>
      </c>
      <c r="B7345" t="s">
        <v>7431</v>
      </c>
      <c r="C7345">
        <v>700</v>
      </c>
      <c r="D7345" t="s">
        <v>12</v>
      </c>
      <c r="E7345">
        <v>109</v>
      </c>
      <c r="F7345">
        <v>211</v>
      </c>
      <c r="G7345">
        <v>7718</v>
      </c>
      <c r="H7345" t="s">
        <v>13</v>
      </c>
      <c r="I7345">
        <f t="shared" si="114"/>
        <v>102</v>
      </c>
    </row>
    <row r="7346" spans="1:9" x14ac:dyDescent="0.25">
      <c r="A7346" t="s">
        <v>7432</v>
      </c>
      <c r="B7346" t="s">
        <v>7433</v>
      </c>
      <c r="C7346">
        <v>551</v>
      </c>
      <c r="D7346" t="s">
        <v>10</v>
      </c>
      <c r="E7346">
        <v>252</v>
      </c>
      <c r="F7346">
        <v>330</v>
      </c>
      <c r="G7346">
        <v>1879</v>
      </c>
      <c r="H7346" t="s">
        <v>11</v>
      </c>
      <c r="I7346">
        <f t="shared" si="114"/>
        <v>78</v>
      </c>
    </row>
    <row r="7347" spans="1:9" x14ac:dyDescent="0.25">
      <c r="A7347" t="s">
        <v>7432</v>
      </c>
      <c r="B7347" t="s">
        <v>7433</v>
      </c>
      <c r="C7347">
        <v>551</v>
      </c>
      <c r="D7347" t="s">
        <v>12</v>
      </c>
      <c r="E7347">
        <v>117</v>
      </c>
      <c r="F7347">
        <v>219</v>
      </c>
      <c r="G7347">
        <v>7718</v>
      </c>
      <c r="H7347" t="s">
        <v>13</v>
      </c>
      <c r="I7347">
        <f t="shared" si="114"/>
        <v>102</v>
      </c>
    </row>
    <row r="7348" spans="1:9" x14ac:dyDescent="0.25">
      <c r="A7348" t="s">
        <v>7434</v>
      </c>
      <c r="B7348" t="s">
        <v>7435</v>
      </c>
      <c r="C7348">
        <v>1131</v>
      </c>
      <c r="D7348" t="s">
        <v>20</v>
      </c>
      <c r="E7348">
        <v>982</v>
      </c>
      <c r="F7348">
        <v>1093</v>
      </c>
      <c r="G7348">
        <v>3370</v>
      </c>
      <c r="H7348" t="s">
        <v>21</v>
      </c>
      <c r="I7348">
        <f t="shared" si="114"/>
        <v>111</v>
      </c>
    </row>
    <row r="7349" spans="1:9" x14ac:dyDescent="0.25">
      <c r="A7349" t="s">
        <v>7434</v>
      </c>
      <c r="B7349" t="s">
        <v>7435</v>
      </c>
      <c r="C7349">
        <v>1131</v>
      </c>
      <c r="D7349" t="s">
        <v>10</v>
      </c>
      <c r="E7349">
        <v>252</v>
      </c>
      <c r="F7349">
        <v>334</v>
      </c>
      <c r="G7349">
        <v>1879</v>
      </c>
      <c r="H7349" t="s">
        <v>11</v>
      </c>
      <c r="I7349">
        <f t="shared" si="114"/>
        <v>82</v>
      </c>
    </row>
    <row r="7350" spans="1:9" x14ac:dyDescent="0.25">
      <c r="A7350" t="s">
        <v>7434</v>
      </c>
      <c r="B7350" t="s">
        <v>7435</v>
      </c>
      <c r="C7350">
        <v>1131</v>
      </c>
      <c r="D7350" t="s">
        <v>12</v>
      </c>
      <c r="E7350">
        <v>126</v>
      </c>
      <c r="F7350">
        <v>228</v>
      </c>
      <c r="G7350">
        <v>7718</v>
      </c>
      <c r="H7350" t="s">
        <v>13</v>
      </c>
      <c r="I7350">
        <f t="shared" si="114"/>
        <v>102</v>
      </c>
    </row>
    <row r="7351" spans="1:9" x14ac:dyDescent="0.25">
      <c r="A7351" t="s">
        <v>7436</v>
      </c>
      <c r="B7351" t="s">
        <v>7437</v>
      </c>
      <c r="C7351">
        <v>714</v>
      </c>
      <c r="D7351" t="s">
        <v>10</v>
      </c>
      <c r="E7351">
        <v>266</v>
      </c>
      <c r="F7351">
        <v>348</v>
      </c>
      <c r="G7351">
        <v>1879</v>
      </c>
      <c r="H7351" t="s">
        <v>11</v>
      </c>
      <c r="I7351">
        <f t="shared" si="114"/>
        <v>82</v>
      </c>
    </row>
    <row r="7352" spans="1:9" x14ac:dyDescent="0.25">
      <c r="A7352" t="s">
        <v>7436</v>
      </c>
      <c r="B7352" t="s">
        <v>7437</v>
      </c>
      <c r="C7352">
        <v>714</v>
      </c>
      <c r="D7352" t="s">
        <v>12</v>
      </c>
      <c r="E7352">
        <v>140</v>
      </c>
      <c r="F7352">
        <v>242</v>
      </c>
      <c r="G7352">
        <v>7718</v>
      </c>
      <c r="H7352" t="s">
        <v>13</v>
      </c>
      <c r="I7352">
        <f t="shared" si="114"/>
        <v>102</v>
      </c>
    </row>
    <row r="7353" spans="1:9" x14ac:dyDescent="0.25">
      <c r="A7353" t="s">
        <v>7438</v>
      </c>
      <c r="B7353" t="s">
        <v>7439</v>
      </c>
      <c r="C7353">
        <v>896</v>
      </c>
      <c r="D7353" t="s">
        <v>20</v>
      </c>
      <c r="E7353">
        <v>726</v>
      </c>
      <c r="F7353">
        <v>853</v>
      </c>
      <c r="G7353">
        <v>3370</v>
      </c>
      <c r="H7353" t="s">
        <v>21</v>
      </c>
      <c r="I7353">
        <f t="shared" si="114"/>
        <v>127</v>
      </c>
    </row>
    <row r="7354" spans="1:9" x14ac:dyDescent="0.25">
      <c r="A7354" t="s">
        <v>7438</v>
      </c>
      <c r="B7354" t="s">
        <v>7439</v>
      </c>
      <c r="C7354">
        <v>896</v>
      </c>
      <c r="D7354" t="s">
        <v>10</v>
      </c>
      <c r="E7354">
        <v>253</v>
      </c>
      <c r="F7354">
        <v>336</v>
      </c>
      <c r="G7354">
        <v>1879</v>
      </c>
      <c r="H7354" t="s">
        <v>11</v>
      </c>
      <c r="I7354">
        <f t="shared" si="114"/>
        <v>83</v>
      </c>
    </row>
    <row r="7355" spans="1:9" x14ac:dyDescent="0.25">
      <c r="A7355" t="s">
        <v>7438</v>
      </c>
      <c r="B7355" t="s">
        <v>7439</v>
      </c>
      <c r="C7355">
        <v>896</v>
      </c>
      <c r="D7355" t="s">
        <v>12</v>
      </c>
      <c r="E7355">
        <v>127</v>
      </c>
      <c r="F7355">
        <v>229</v>
      </c>
      <c r="G7355">
        <v>7718</v>
      </c>
      <c r="H7355" t="s">
        <v>13</v>
      </c>
      <c r="I7355">
        <f t="shared" si="114"/>
        <v>102</v>
      </c>
    </row>
    <row r="7356" spans="1:9" x14ac:dyDescent="0.25">
      <c r="A7356" t="s">
        <v>7440</v>
      </c>
      <c r="B7356" t="s">
        <v>7441</v>
      </c>
      <c r="C7356">
        <v>895</v>
      </c>
      <c r="D7356" t="s">
        <v>20</v>
      </c>
      <c r="E7356">
        <v>749</v>
      </c>
      <c r="F7356">
        <v>852</v>
      </c>
      <c r="G7356">
        <v>3370</v>
      </c>
      <c r="H7356" t="s">
        <v>21</v>
      </c>
      <c r="I7356">
        <f t="shared" si="114"/>
        <v>103</v>
      </c>
    </row>
    <row r="7357" spans="1:9" x14ac:dyDescent="0.25">
      <c r="A7357" t="s">
        <v>7440</v>
      </c>
      <c r="B7357" t="s">
        <v>7441</v>
      </c>
      <c r="C7357">
        <v>895</v>
      </c>
      <c r="D7357" t="s">
        <v>10</v>
      </c>
      <c r="E7357">
        <v>253</v>
      </c>
      <c r="F7357">
        <v>336</v>
      </c>
      <c r="G7357">
        <v>1879</v>
      </c>
      <c r="H7357" t="s">
        <v>11</v>
      </c>
      <c r="I7357">
        <f t="shared" si="114"/>
        <v>83</v>
      </c>
    </row>
    <row r="7358" spans="1:9" x14ac:dyDescent="0.25">
      <c r="A7358" t="s">
        <v>7440</v>
      </c>
      <c r="B7358" t="s">
        <v>7441</v>
      </c>
      <c r="C7358">
        <v>895</v>
      </c>
      <c r="D7358" t="s">
        <v>12</v>
      </c>
      <c r="E7358">
        <v>127</v>
      </c>
      <c r="F7358">
        <v>229</v>
      </c>
      <c r="G7358">
        <v>7718</v>
      </c>
      <c r="H7358" t="s">
        <v>13</v>
      </c>
      <c r="I7358">
        <f t="shared" si="114"/>
        <v>102</v>
      </c>
    </row>
    <row r="7359" spans="1:9" x14ac:dyDescent="0.25">
      <c r="A7359" t="s">
        <v>7442</v>
      </c>
      <c r="B7359" t="s">
        <v>7443</v>
      </c>
      <c r="C7359">
        <v>736</v>
      </c>
      <c r="D7359" t="s">
        <v>10</v>
      </c>
      <c r="E7359">
        <v>284</v>
      </c>
      <c r="F7359">
        <v>366</v>
      </c>
      <c r="G7359">
        <v>1879</v>
      </c>
      <c r="H7359" t="s">
        <v>11</v>
      </c>
      <c r="I7359">
        <f t="shared" si="114"/>
        <v>82</v>
      </c>
    </row>
    <row r="7360" spans="1:9" x14ac:dyDescent="0.25">
      <c r="A7360" t="s">
        <v>7442</v>
      </c>
      <c r="B7360" t="s">
        <v>7443</v>
      </c>
      <c r="C7360">
        <v>736</v>
      </c>
      <c r="D7360" t="s">
        <v>12</v>
      </c>
      <c r="E7360">
        <v>158</v>
      </c>
      <c r="F7360">
        <v>260</v>
      </c>
      <c r="G7360">
        <v>7718</v>
      </c>
      <c r="H7360" t="s">
        <v>13</v>
      </c>
      <c r="I7360">
        <f t="shared" si="114"/>
        <v>102</v>
      </c>
    </row>
    <row r="7361" spans="1:9" x14ac:dyDescent="0.25">
      <c r="A7361" t="s">
        <v>7444</v>
      </c>
      <c r="B7361" t="s">
        <v>7445</v>
      </c>
      <c r="C7361">
        <v>879</v>
      </c>
      <c r="D7361" t="s">
        <v>12</v>
      </c>
      <c r="E7361">
        <v>336</v>
      </c>
      <c r="F7361">
        <v>437</v>
      </c>
      <c r="G7361">
        <v>7718</v>
      </c>
      <c r="H7361" t="s">
        <v>13</v>
      </c>
      <c r="I7361">
        <f t="shared" si="114"/>
        <v>101</v>
      </c>
    </row>
    <row r="7362" spans="1:9" x14ac:dyDescent="0.25">
      <c r="A7362" t="s">
        <v>7444</v>
      </c>
      <c r="B7362" t="s">
        <v>7445</v>
      </c>
      <c r="C7362">
        <v>879</v>
      </c>
      <c r="D7362" t="s">
        <v>58</v>
      </c>
      <c r="E7362">
        <v>568</v>
      </c>
      <c r="F7362">
        <v>611</v>
      </c>
      <c r="G7362">
        <v>1707</v>
      </c>
      <c r="H7362" t="s">
        <v>59</v>
      </c>
      <c r="I7362">
        <f t="shared" si="114"/>
        <v>43</v>
      </c>
    </row>
    <row r="7363" spans="1:9" x14ac:dyDescent="0.25">
      <c r="A7363" t="s">
        <v>7446</v>
      </c>
      <c r="B7363" t="s">
        <v>7447</v>
      </c>
      <c r="C7363">
        <v>670</v>
      </c>
      <c r="D7363" t="s">
        <v>10</v>
      </c>
      <c r="E7363">
        <v>262</v>
      </c>
      <c r="F7363">
        <v>345</v>
      </c>
      <c r="G7363">
        <v>1879</v>
      </c>
      <c r="H7363" t="s">
        <v>11</v>
      </c>
      <c r="I7363">
        <f t="shared" ref="I7363:I7426" si="115">$F7363-$E7363</f>
        <v>83</v>
      </c>
    </row>
    <row r="7364" spans="1:9" x14ac:dyDescent="0.25">
      <c r="A7364" t="s">
        <v>7446</v>
      </c>
      <c r="B7364" t="s">
        <v>7447</v>
      </c>
      <c r="C7364">
        <v>670</v>
      </c>
      <c r="D7364" t="s">
        <v>12</v>
      </c>
      <c r="E7364">
        <v>110</v>
      </c>
      <c r="F7364">
        <v>212</v>
      </c>
      <c r="G7364">
        <v>7718</v>
      </c>
      <c r="H7364" t="s">
        <v>13</v>
      </c>
      <c r="I7364">
        <f t="shared" si="115"/>
        <v>102</v>
      </c>
    </row>
    <row r="7365" spans="1:9" x14ac:dyDescent="0.25">
      <c r="A7365" t="s">
        <v>7448</v>
      </c>
      <c r="B7365" t="s">
        <v>7449</v>
      </c>
      <c r="C7365">
        <v>764</v>
      </c>
      <c r="D7365" t="s">
        <v>20</v>
      </c>
      <c r="E7365">
        <v>605</v>
      </c>
      <c r="F7365">
        <v>724</v>
      </c>
      <c r="G7365">
        <v>3370</v>
      </c>
      <c r="H7365" t="s">
        <v>21</v>
      </c>
      <c r="I7365">
        <f t="shared" si="115"/>
        <v>119</v>
      </c>
    </row>
    <row r="7366" spans="1:9" x14ac:dyDescent="0.25">
      <c r="A7366" t="s">
        <v>7448</v>
      </c>
      <c r="B7366" t="s">
        <v>7449</v>
      </c>
      <c r="C7366">
        <v>764</v>
      </c>
      <c r="D7366" t="s">
        <v>10</v>
      </c>
      <c r="E7366">
        <v>263</v>
      </c>
      <c r="F7366">
        <v>346</v>
      </c>
      <c r="G7366">
        <v>1879</v>
      </c>
      <c r="H7366" t="s">
        <v>11</v>
      </c>
      <c r="I7366">
        <f t="shared" si="115"/>
        <v>83</v>
      </c>
    </row>
    <row r="7367" spans="1:9" x14ac:dyDescent="0.25">
      <c r="A7367" t="s">
        <v>7448</v>
      </c>
      <c r="B7367" t="s">
        <v>7449</v>
      </c>
      <c r="C7367">
        <v>764</v>
      </c>
      <c r="D7367" t="s">
        <v>12</v>
      </c>
      <c r="E7367">
        <v>142</v>
      </c>
      <c r="F7367">
        <v>237</v>
      </c>
      <c r="G7367">
        <v>7718</v>
      </c>
      <c r="H7367" t="s">
        <v>13</v>
      </c>
      <c r="I7367">
        <f t="shared" si="115"/>
        <v>95</v>
      </c>
    </row>
    <row r="7368" spans="1:9" x14ac:dyDescent="0.25">
      <c r="A7368" t="s">
        <v>7450</v>
      </c>
      <c r="B7368" t="s">
        <v>7451</v>
      </c>
      <c r="C7368">
        <v>896</v>
      </c>
      <c r="D7368" t="s">
        <v>20</v>
      </c>
      <c r="E7368">
        <v>731</v>
      </c>
      <c r="F7368">
        <v>852</v>
      </c>
      <c r="G7368">
        <v>3370</v>
      </c>
      <c r="H7368" t="s">
        <v>21</v>
      </c>
      <c r="I7368">
        <f t="shared" si="115"/>
        <v>121</v>
      </c>
    </row>
    <row r="7369" spans="1:9" x14ac:dyDescent="0.25">
      <c r="A7369" t="s">
        <v>7450</v>
      </c>
      <c r="B7369" t="s">
        <v>7451</v>
      </c>
      <c r="C7369">
        <v>896</v>
      </c>
      <c r="D7369" t="s">
        <v>10</v>
      </c>
      <c r="E7369">
        <v>255</v>
      </c>
      <c r="F7369">
        <v>338</v>
      </c>
      <c r="G7369">
        <v>1879</v>
      </c>
      <c r="H7369" t="s">
        <v>11</v>
      </c>
      <c r="I7369">
        <f t="shared" si="115"/>
        <v>83</v>
      </c>
    </row>
    <row r="7370" spans="1:9" x14ac:dyDescent="0.25">
      <c r="A7370" t="s">
        <v>7450</v>
      </c>
      <c r="B7370" t="s">
        <v>7451</v>
      </c>
      <c r="C7370">
        <v>896</v>
      </c>
      <c r="D7370" t="s">
        <v>12</v>
      </c>
      <c r="E7370">
        <v>129</v>
      </c>
      <c r="F7370">
        <v>231</v>
      </c>
      <c r="G7370">
        <v>7718</v>
      </c>
      <c r="H7370" t="s">
        <v>13</v>
      </c>
      <c r="I7370">
        <f t="shared" si="115"/>
        <v>102</v>
      </c>
    </row>
    <row r="7371" spans="1:9" x14ac:dyDescent="0.25">
      <c r="A7371" t="s">
        <v>7452</v>
      </c>
      <c r="B7371" t="s">
        <v>7453</v>
      </c>
      <c r="C7371">
        <v>866</v>
      </c>
      <c r="D7371" t="s">
        <v>20</v>
      </c>
      <c r="E7371">
        <v>731</v>
      </c>
      <c r="F7371">
        <v>852</v>
      </c>
      <c r="G7371">
        <v>3370</v>
      </c>
      <c r="H7371" t="s">
        <v>21</v>
      </c>
      <c r="I7371">
        <f t="shared" si="115"/>
        <v>121</v>
      </c>
    </row>
    <row r="7372" spans="1:9" x14ac:dyDescent="0.25">
      <c r="A7372" t="s">
        <v>7452</v>
      </c>
      <c r="B7372" t="s">
        <v>7453</v>
      </c>
      <c r="C7372">
        <v>866</v>
      </c>
      <c r="D7372" t="s">
        <v>10</v>
      </c>
      <c r="E7372">
        <v>255</v>
      </c>
      <c r="F7372">
        <v>338</v>
      </c>
      <c r="G7372">
        <v>1879</v>
      </c>
      <c r="H7372" t="s">
        <v>11</v>
      </c>
      <c r="I7372">
        <f t="shared" si="115"/>
        <v>83</v>
      </c>
    </row>
    <row r="7373" spans="1:9" x14ac:dyDescent="0.25">
      <c r="A7373" t="s">
        <v>7452</v>
      </c>
      <c r="B7373" t="s">
        <v>7453</v>
      </c>
      <c r="C7373">
        <v>866</v>
      </c>
      <c r="D7373" t="s">
        <v>12</v>
      </c>
      <c r="E7373">
        <v>129</v>
      </c>
      <c r="F7373">
        <v>231</v>
      </c>
      <c r="G7373">
        <v>7718</v>
      </c>
      <c r="H7373" t="s">
        <v>13</v>
      </c>
      <c r="I7373">
        <f t="shared" si="115"/>
        <v>102</v>
      </c>
    </row>
    <row r="7374" spans="1:9" x14ac:dyDescent="0.25">
      <c r="A7374" t="s">
        <v>7454</v>
      </c>
      <c r="B7374" t="s">
        <v>7455</v>
      </c>
      <c r="C7374">
        <v>444</v>
      </c>
      <c r="D7374" t="s">
        <v>12</v>
      </c>
      <c r="E7374">
        <v>59</v>
      </c>
      <c r="F7374">
        <v>145</v>
      </c>
      <c r="G7374">
        <v>7718</v>
      </c>
      <c r="H7374" t="s">
        <v>13</v>
      </c>
      <c r="I7374">
        <f t="shared" si="115"/>
        <v>86</v>
      </c>
    </row>
    <row r="7375" spans="1:9" x14ac:dyDescent="0.25">
      <c r="A7375" t="s">
        <v>7454</v>
      </c>
      <c r="B7375" t="s">
        <v>7455</v>
      </c>
      <c r="C7375">
        <v>444</v>
      </c>
      <c r="D7375" t="s">
        <v>12</v>
      </c>
      <c r="E7375">
        <v>305</v>
      </c>
      <c r="F7375">
        <v>401</v>
      </c>
      <c r="G7375">
        <v>7718</v>
      </c>
      <c r="H7375" t="s">
        <v>13</v>
      </c>
      <c r="I7375">
        <f t="shared" si="115"/>
        <v>96</v>
      </c>
    </row>
    <row r="7376" spans="1:9" x14ac:dyDescent="0.25">
      <c r="A7376" t="s">
        <v>7456</v>
      </c>
      <c r="B7376" t="s">
        <v>7457</v>
      </c>
      <c r="C7376">
        <v>519</v>
      </c>
      <c r="D7376" t="s">
        <v>10</v>
      </c>
      <c r="E7376">
        <v>220</v>
      </c>
      <c r="F7376">
        <v>298</v>
      </c>
      <c r="G7376">
        <v>1879</v>
      </c>
      <c r="H7376" t="s">
        <v>11</v>
      </c>
      <c r="I7376">
        <f t="shared" si="115"/>
        <v>78</v>
      </c>
    </row>
    <row r="7377" spans="1:9" x14ac:dyDescent="0.25">
      <c r="A7377" t="s">
        <v>7456</v>
      </c>
      <c r="B7377" t="s">
        <v>7457</v>
      </c>
      <c r="C7377">
        <v>519</v>
      </c>
      <c r="D7377" t="s">
        <v>12</v>
      </c>
      <c r="E7377">
        <v>131</v>
      </c>
      <c r="F7377">
        <v>185</v>
      </c>
      <c r="G7377">
        <v>7718</v>
      </c>
      <c r="H7377" t="s">
        <v>13</v>
      </c>
      <c r="I7377">
        <f t="shared" si="115"/>
        <v>54</v>
      </c>
    </row>
    <row r="7378" spans="1:9" x14ac:dyDescent="0.25">
      <c r="A7378" t="s">
        <v>7458</v>
      </c>
      <c r="B7378" t="s">
        <v>7459</v>
      </c>
      <c r="C7378">
        <v>843</v>
      </c>
      <c r="D7378" t="s">
        <v>20</v>
      </c>
      <c r="E7378">
        <v>695</v>
      </c>
      <c r="F7378">
        <v>807</v>
      </c>
      <c r="G7378">
        <v>3370</v>
      </c>
      <c r="H7378" t="s">
        <v>21</v>
      </c>
      <c r="I7378">
        <f t="shared" si="115"/>
        <v>112</v>
      </c>
    </row>
    <row r="7379" spans="1:9" x14ac:dyDescent="0.25">
      <c r="A7379" t="s">
        <v>7458</v>
      </c>
      <c r="B7379" t="s">
        <v>7459</v>
      </c>
      <c r="C7379">
        <v>843</v>
      </c>
      <c r="D7379" t="s">
        <v>10</v>
      </c>
      <c r="E7379">
        <v>254</v>
      </c>
      <c r="F7379">
        <v>337</v>
      </c>
      <c r="G7379">
        <v>1879</v>
      </c>
      <c r="H7379" t="s">
        <v>11</v>
      </c>
      <c r="I7379">
        <f t="shared" si="115"/>
        <v>83</v>
      </c>
    </row>
    <row r="7380" spans="1:9" x14ac:dyDescent="0.25">
      <c r="A7380" t="s">
        <v>7458</v>
      </c>
      <c r="B7380" t="s">
        <v>7459</v>
      </c>
      <c r="C7380">
        <v>843</v>
      </c>
      <c r="D7380" t="s">
        <v>12</v>
      </c>
      <c r="E7380">
        <v>128</v>
      </c>
      <c r="F7380">
        <v>230</v>
      </c>
      <c r="G7380">
        <v>7718</v>
      </c>
      <c r="H7380" t="s">
        <v>13</v>
      </c>
      <c r="I7380">
        <f t="shared" si="115"/>
        <v>102</v>
      </c>
    </row>
    <row r="7381" spans="1:9" x14ac:dyDescent="0.25">
      <c r="A7381" t="s">
        <v>7460</v>
      </c>
      <c r="B7381" t="s">
        <v>7461</v>
      </c>
      <c r="C7381">
        <v>930</v>
      </c>
      <c r="D7381" t="s">
        <v>20</v>
      </c>
      <c r="E7381">
        <v>859</v>
      </c>
      <c r="F7381">
        <v>914</v>
      </c>
      <c r="G7381">
        <v>3370</v>
      </c>
      <c r="H7381" t="s">
        <v>21</v>
      </c>
      <c r="I7381">
        <f t="shared" si="115"/>
        <v>55</v>
      </c>
    </row>
    <row r="7382" spans="1:9" x14ac:dyDescent="0.25">
      <c r="A7382" t="s">
        <v>7460</v>
      </c>
      <c r="B7382" t="s">
        <v>7461</v>
      </c>
      <c r="C7382">
        <v>930</v>
      </c>
      <c r="D7382" t="s">
        <v>10</v>
      </c>
      <c r="E7382">
        <v>274</v>
      </c>
      <c r="F7382">
        <v>357</v>
      </c>
      <c r="G7382">
        <v>1879</v>
      </c>
      <c r="H7382" t="s">
        <v>11</v>
      </c>
      <c r="I7382">
        <f t="shared" si="115"/>
        <v>83</v>
      </c>
    </row>
    <row r="7383" spans="1:9" x14ac:dyDescent="0.25">
      <c r="A7383" t="s">
        <v>7460</v>
      </c>
      <c r="B7383" t="s">
        <v>7461</v>
      </c>
      <c r="C7383">
        <v>930</v>
      </c>
      <c r="D7383" t="s">
        <v>12</v>
      </c>
      <c r="E7383">
        <v>148</v>
      </c>
      <c r="F7383">
        <v>250</v>
      </c>
      <c r="G7383">
        <v>7718</v>
      </c>
      <c r="H7383" t="s">
        <v>13</v>
      </c>
      <c r="I7383">
        <f t="shared" si="115"/>
        <v>102</v>
      </c>
    </row>
    <row r="7384" spans="1:9" x14ac:dyDescent="0.25">
      <c r="A7384" t="s">
        <v>7462</v>
      </c>
      <c r="B7384" t="s">
        <v>7463</v>
      </c>
      <c r="C7384">
        <v>878</v>
      </c>
      <c r="D7384" t="s">
        <v>12</v>
      </c>
      <c r="E7384">
        <v>335</v>
      </c>
      <c r="F7384">
        <v>436</v>
      </c>
      <c r="G7384">
        <v>7718</v>
      </c>
      <c r="H7384" t="s">
        <v>13</v>
      </c>
      <c r="I7384">
        <f t="shared" si="115"/>
        <v>101</v>
      </c>
    </row>
    <row r="7385" spans="1:9" x14ac:dyDescent="0.25">
      <c r="A7385" t="s">
        <v>7462</v>
      </c>
      <c r="B7385" t="s">
        <v>7463</v>
      </c>
      <c r="C7385">
        <v>878</v>
      </c>
      <c r="D7385" t="s">
        <v>58</v>
      </c>
      <c r="E7385">
        <v>567</v>
      </c>
      <c r="F7385">
        <v>610</v>
      </c>
      <c r="G7385">
        <v>1707</v>
      </c>
      <c r="H7385" t="s">
        <v>59</v>
      </c>
      <c r="I7385">
        <f t="shared" si="115"/>
        <v>43</v>
      </c>
    </row>
    <row r="7386" spans="1:9" x14ac:dyDescent="0.25">
      <c r="A7386" t="s">
        <v>7464</v>
      </c>
      <c r="B7386" t="s">
        <v>7465</v>
      </c>
      <c r="C7386">
        <v>665</v>
      </c>
      <c r="D7386" t="s">
        <v>20</v>
      </c>
      <c r="E7386">
        <v>510</v>
      </c>
      <c r="F7386">
        <v>632</v>
      </c>
      <c r="G7386">
        <v>3370</v>
      </c>
      <c r="H7386" t="s">
        <v>21</v>
      </c>
      <c r="I7386">
        <f t="shared" si="115"/>
        <v>122</v>
      </c>
    </row>
    <row r="7387" spans="1:9" x14ac:dyDescent="0.25">
      <c r="A7387" t="s">
        <v>7464</v>
      </c>
      <c r="B7387" t="s">
        <v>7465</v>
      </c>
      <c r="C7387">
        <v>665</v>
      </c>
      <c r="D7387" t="s">
        <v>10</v>
      </c>
      <c r="E7387">
        <v>244</v>
      </c>
      <c r="F7387">
        <v>326</v>
      </c>
      <c r="G7387">
        <v>1879</v>
      </c>
      <c r="H7387" t="s">
        <v>11</v>
      </c>
      <c r="I7387">
        <f t="shared" si="115"/>
        <v>82</v>
      </c>
    </row>
    <row r="7388" spans="1:9" x14ac:dyDescent="0.25">
      <c r="A7388" t="s">
        <v>7464</v>
      </c>
      <c r="B7388" t="s">
        <v>7465</v>
      </c>
      <c r="C7388">
        <v>665</v>
      </c>
      <c r="D7388" t="s">
        <v>12</v>
      </c>
      <c r="E7388">
        <v>118</v>
      </c>
      <c r="F7388">
        <v>219</v>
      </c>
      <c r="G7388">
        <v>7718</v>
      </c>
      <c r="H7388" t="s">
        <v>13</v>
      </c>
      <c r="I7388">
        <f t="shared" si="115"/>
        <v>101</v>
      </c>
    </row>
    <row r="7389" spans="1:9" x14ac:dyDescent="0.25">
      <c r="A7389" t="s">
        <v>7466</v>
      </c>
      <c r="B7389" t="s">
        <v>7467</v>
      </c>
      <c r="C7389">
        <v>713</v>
      </c>
      <c r="D7389" t="s">
        <v>20</v>
      </c>
      <c r="E7389">
        <v>564</v>
      </c>
      <c r="F7389">
        <v>633</v>
      </c>
      <c r="G7389">
        <v>3370</v>
      </c>
      <c r="H7389" t="s">
        <v>21</v>
      </c>
      <c r="I7389">
        <f t="shared" si="115"/>
        <v>69</v>
      </c>
    </row>
    <row r="7390" spans="1:9" x14ac:dyDescent="0.25">
      <c r="A7390" t="s">
        <v>7466</v>
      </c>
      <c r="B7390" t="s">
        <v>7467</v>
      </c>
      <c r="C7390">
        <v>713</v>
      </c>
      <c r="D7390" t="s">
        <v>20</v>
      </c>
      <c r="E7390">
        <v>629</v>
      </c>
      <c r="F7390">
        <v>681</v>
      </c>
      <c r="G7390">
        <v>3370</v>
      </c>
      <c r="H7390" t="s">
        <v>21</v>
      </c>
      <c r="I7390">
        <f t="shared" si="115"/>
        <v>52</v>
      </c>
    </row>
    <row r="7391" spans="1:9" x14ac:dyDescent="0.25">
      <c r="A7391" t="s">
        <v>7466</v>
      </c>
      <c r="B7391" t="s">
        <v>7467</v>
      </c>
      <c r="C7391">
        <v>713</v>
      </c>
      <c r="D7391" t="s">
        <v>10</v>
      </c>
      <c r="E7391">
        <v>260</v>
      </c>
      <c r="F7391">
        <v>339</v>
      </c>
      <c r="G7391">
        <v>1879</v>
      </c>
      <c r="H7391" t="s">
        <v>11</v>
      </c>
      <c r="I7391">
        <f t="shared" si="115"/>
        <v>79</v>
      </c>
    </row>
    <row r="7392" spans="1:9" x14ac:dyDescent="0.25">
      <c r="A7392" t="s">
        <v>7466</v>
      </c>
      <c r="B7392" t="s">
        <v>7467</v>
      </c>
      <c r="C7392">
        <v>713</v>
      </c>
      <c r="D7392" t="s">
        <v>12</v>
      </c>
      <c r="E7392">
        <v>134</v>
      </c>
      <c r="F7392">
        <v>236</v>
      </c>
      <c r="G7392">
        <v>7718</v>
      </c>
      <c r="H7392" t="s">
        <v>13</v>
      </c>
      <c r="I7392">
        <f t="shared" si="115"/>
        <v>102</v>
      </c>
    </row>
    <row r="7393" spans="1:9" x14ac:dyDescent="0.25">
      <c r="A7393" t="s">
        <v>7468</v>
      </c>
      <c r="B7393" t="s">
        <v>7469</v>
      </c>
      <c r="C7393">
        <v>316</v>
      </c>
      <c r="D7393" t="s">
        <v>12</v>
      </c>
      <c r="E7393">
        <v>17</v>
      </c>
      <c r="F7393">
        <v>109</v>
      </c>
      <c r="G7393">
        <v>7718</v>
      </c>
      <c r="H7393" t="s">
        <v>13</v>
      </c>
      <c r="I7393">
        <f t="shared" si="115"/>
        <v>92</v>
      </c>
    </row>
    <row r="7394" spans="1:9" x14ac:dyDescent="0.25">
      <c r="A7394" t="s">
        <v>7468</v>
      </c>
      <c r="B7394" t="s">
        <v>7469</v>
      </c>
      <c r="C7394">
        <v>316</v>
      </c>
      <c r="D7394" t="s">
        <v>12</v>
      </c>
      <c r="E7394">
        <v>201</v>
      </c>
      <c r="F7394">
        <v>303</v>
      </c>
      <c r="G7394">
        <v>7718</v>
      </c>
      <c r="H7394" t="s">
        <v>13</v>
      </c>
      <c r="I7394">
        <f t="shared" si="115"/>
        <v>102</v>
      </c>
    </row>
    <row r="7395" spans="1:9" x14ac:dyDescent="0.25">
      <c r="A7395" t="s">
        <v>7470</v>
      </c>
      <c r="B7395" t="s">
        <v>7471</v>
      </c>
      <c r="C7395">
        <v>1136</v>
      </c>
      <c r="D7395" t="s">
        <v>20</v>
      </c>
      <c r="E7395">
        <v>988</v>
      </c>
      <c r="F7395">
        <v>1098</v>
      </c>
      <c r="G7395">
        <v>3370</v>
      </c>
      <c r="H7395" t="s">
        <v>21</v>
      </c>
      <c r="I7395">
        <f t="shared" si="115"/>
        <v>110</v>
      </c>
    </row>
    <row r="7396" spans="1:9" x14ac:dyDescent="0.25">
      <c r="A7396" t="s">
        <v>7470</v>
      </c>
      <c r="B7396" t="s">
        <v>7471</v>
      </c>
      <c r="C7396">
        <v>1136</v>
      </c>
      <c r="D7396" t="s">
        <v>10</v>
      </c>
      <c r="E7396">
        <v>252</v>
      </c>
      <c r="F7396">
        <v>334</v>
      </c>
      <c r="G7396">
        <v>1879</v>
      </c>
      <c r="H7396" t="s">
        <v>11</v>
      </c>
      <c r="I7396">
        <f t="shared" si="115"/>
        <v>82</v>
      </c>
    </row>
    <row r="7397" spans="1:9" x14ac:dyDescent="0.25">
      <c r="A7397" t="s">
        <v>7470</v>
      </c>
      <c r="B7397" t="s">
        <v>7471</v>
      </c>
      <c r="C7397">
        <v>1136</v>
      </c>
      <c r="D7397" t="s">
        <v>12</v>
      </c>
      <c r="E7397">
        <v>126</v>
      </c>
      <c r="F7397">
        <v>228</v>
      </c>
      <c r="G7397">
        <v>7718</v>
      </c>
      <c r="H7397" t="s">
        <v>13</v>
      </c>
      <c r="I7397">
        <f t="shared" si="115"/>
        <v>102</v>
      </c>
    </row>
    <row r="7398" spans="1:9" x14ac:dyDescent="0.25">
      <c r="A7398" t="s">
        <v>7472</v>
      </c>
      <c r="B7398" t="s">
        <v>7473</v>
      </c>
      <c r="C7398">
        <v>933</v>
      </c>
      <c r="D7398" t="s">
        <v>20</v>
      </c>
      <c r="E7398">
        <v>790</v>
      </c>
      <c r="F7398">
        <v>917</v>
      </c>
      <c r="G7398">
        <v>3370</v>
      </c>
      <c r="H7398" t="s">
        <v>21</v>
      </c>
      <c r="I7398">
        <f t="shared" si="115"/>
        <v>127</v>
      </c>
    </row>
    <row r="7399" spans="1:9" x14ac:dyDescent="0.25">
      <c r="A7399" t="s">
        <v>7472</v>
      </c>
      <c r="B7399" t="s">
        <v>7473</v>
      </c>
      <c r="C7399">
        <v>933</v>
      </c>
      <c r="D7399" t="s">
        <v>10</v>
      </c>
      <c r="E7399">
        <v>277</v>
      </c>
      <c r="F7399">
        <v>360</v>
      </c>
      <c r="G7399">
        <v>1879</v>
      </c>
      <c r="H7399" t="s">
        <v>11</v>
      </c>
      <c r="I7399">
        <f t="shared" si="115"/>
        <v>83</v>
      </c>
    </row>
    <row r="7400" spans="1:9" x14ac:dyDescent="0.25">
      <c r="A7400" t="s">
        <v>7472</v>
      </c>
      <c r="B7400" t="s">
        <v>7473</v>
      </c>
      <c r="C7400">
        <v>933</v>
      </c>
      <c r="D7400" t="s">
        <v>12</v>
      </c>
      <c r="E7400">
        <v>151</v>
      </c>
      <c r="F7400">
        <v>253</v>
      </c>
      <c r="G7400">
        <v>7718</v>
      </c>
      <c r="H7400" t="s">
        <v>13</v>
      </c>
      <c r="I7400">
        <f t="shared" si="115"/>
        <v>102</v>
      </c>
    </row>
    <row r="7401" spans="1:9" x14ac:dyDescent="0.25">
      <c r="A7401" t="s">
        <v>7474</v>
      </c>
      <c r="B7401" t="s">
        <v>7475</v>
      </c>
      <c r="C7401">
        <v>841</v>
      </c>
      <c r="D7401" t="s">
        <v>20</v>
      </c>
      <c r="E7401">
        <v>695</v>
      </c>
      <c r="F7401">
        <v>805</v>
      </c>
      <c r="G7401">
        <v>3370</v>
      </c>
      <c r="H7401" t="s">
        <v>21</v>
      </c>
      <c r="I7401">
        <f t="shared" si="115"/>
        <v>110</v>
      </c>
    </row>
    <row r="7402" spans="1:9" x14ac:dyDescent="0.25">
      <c r="A7402" t="s">
        <v>7474</v>
      </c>
      <c r="B7402" t="s">
        <v>7475</v>
      </c>
      <c r="C7402">
        <v>841</v>
      </c>
      <c r="D7402" t="s">
        <v>10</v>
      </c>
      <c r="E7402">
        <v>254</v>
      </c>
      <c r="F7402">
        <v>337</v>
      </c>
      <c r="G7402">
        <v>1879</v>
      </c>
      <c r="H7402" t="s">
        <v>11</v>
      </c>
      <c r="I7402">
        <f t="shared" si="115"/>
        <v>83</v>
      </c>
    </row>
    <row r="7403" spans="1:9" x14ac:dyDescent="0.25">
      <c r="A7403" t="s">
        <v>7474</v>
      </c>
      <c r="B7403" t="s">
        <v>7475</v>
      </c>
      <c r="C7403">
        <v>841</v>
      </c>
      <c r="D7403" t="s">
        <v>12</v>
      </c>
      <c r="E7403">
        <v>128</v>
      </c>
      <c r="F7403">
        <v>230</v>
      </c>
      <c r="G7403">
        <v>7718</v>
      </c>
      <c r="H7403" t="s">
        <v>13</v>
      </c>
      <c r="I7403">
        <f t="shared" si="115"/>
        <v>102</v>
      </c>
    </row>
    <row r="7404" spans="1:9" x14ac:dyDescent="0.25">
      <c r="A7404" t="s">
        <v>7476</v>
      </c>
      <c r="B7404" t="s">
        <v>7477</v>
      </c>
      <c r="C7404">
        <v>664</v>
      </c>
      <c r="D7404" t="s">
        <v>20</v>
      </c>
      <c r="E7404">
        <v>389</v>
      </c>
      <c r="F7404">
        <v>602</v>
      </c>
      <c r="G7404">
        <v>3370</v>
      </c>
      <c r="H7404" t="s">
        <v>21</v>
      </c>
      <c r="I7404">
        <f t="shared" si="115"/>
        <v>213</v>
      </c>
    </row>
    <row r="7405" spans="1:9" x14ac:dyDescent="0.25">
      <c r="A7405" t="s">
        <v>7476</v>
      </c>
      <c r="B7405" t="s">
        <v>7477</v>
      </c>
      <c r="C7405">
        <v>664</v>
      </c>
      <c r="D7405" t="s">
        <v>20</v>
      </c>
      <c r="E7405">
        <v>591</v>
      </c>
      <c r="F7405">
        <v>643</v>
      </c>
      <c r="G7405">
        <v>3370</v>
      </c>
      <c r="H7405" t="s">
        <v>21</v>
      </c>
      <c r="I7405">
        <f t="shared" si="115"/>
        <v>52</v>
      </c>
    </row>
    <row r="7406" spans="1:9" x14ac:dyDescent="0.25">
      <c r="A7406" t="s">
        <v>7476</v>
      </c>
      <c r="B7406" t="s">
        <v>7477</v>
      </c>
      <c r="C7406">
        <v>664</v>
      </c>
      <c r="D7406" t="s">
        <v>10</v>
      </c>
      <c r="E7406">
        <v>245</v>
      </c>
      <c r="F7406">
        <v>326</v>
      </c>
      <c r="G7406">
        <v>1879</v>
      </c>
      <c r="H7406" t="s">
        <v>11</v>
      </c>
      <c r="I7406">
        <f t="shared" si="115"/>
        <v>81</v>
      </c>
    </row>
    <row r="7407" spans="1:9" x14ac:dyDescent="0.25">
      <c r="A7407" t="s">
        <v>7476</v>
      </c>
      <c r="B7407" t="s">
        <v>7477</v>
      </c>
      <c r="C7407">
        <v>664</v>
      </c>
      <c r="D7407" t="s">
        <v>12</v>
      </c>
      <c r="E7407">
        <v>119</v>
      </c>
      <c r="F7407">
        <v>221</v>
      </c>
      <c r="G7407">
        <v>7718</v>
      </c>
      <c r="H7407" t="s">
        <v>13</v>
      </c>
      <c r="I7407">
        <f t="shared" si="115"/>
        <v>102</v>
      </c>
    </row>
    <row r="7408" spans="1:9" x14ac:dyDescent="0.25">
      <c r="A7408" t="s">
        <v>7478</v>
      </c>
      <c r="B7408" t="s">
        <v>7479</v>
      </c>
      <c r="C7408">
        <v>413</v>
      </c>
      <c r="D7408" t="s">
        <v>12</v>
      </c>
      <c r="E7408">
        <v>90</v>
      </c>
      <c r="F7408">
        <v>195</v>
      </c>
      <c r="G7408">
        <v>7718</v>
      </c>
      <c r="H7408" t="s">
        <v>13</v>
      </c>
      <c r="I7408">
        <f t="shared" si="115"/>
        <v>105</v>
      </c>
    </row>
    <row r="7409" spans="1:9" x14ac:dyDescent="0.25">
      <c r="A7409" t="s">
        <v>7480</v>
      </c>
      <c r="B7409" t="s">
        <v>7481</v>
      </c>
      <c r="C7409">
        <v>435</v>
      </c>
      <c r="D7409" t="s">
        <v>12</v>
      </c>
      <c r="E7409">
        <v>5</v>
      </c>
      <c r="F7409">
        <v>98</v>
      </c>
      <c r="G7409">
        <v>7718</v>
      </c>
      <c r="H7409" t="s">
        <v>13</v>
      </c>
      <c r="I7409">
        <f t="shared" si="115"/>
        <v>93</v>
      </c>
    </row>
    <row r="7410" spans="1:9" x14ac:dyDescent="0.25">
      <c r="A7410" t="s">
        <v>7480</v>
      </c>
      <c r="B7410" t="s">
        <v>7481</v>
      </c>
      <c r="C7410">
        <v>435</v>
      </c>
      <c r="D7410" t="s">
        <v>12</v>
      </c>
      <c r="E7410">
        <v>298</v>
      </c>
      <c r="F7410">
        <v>393</v>
      </c>
      <c r="G7410">
        <v>7718</v>
      </c>
      <c r="H7410" t="s">
        <v>13</v>
      </c>
      <c r="I7410">
        <f t="shared" si="115"/>
        <v>95</v>
      </c>
    </row>
    <row r="7411" spans="1:9" x14ac:dyDescent="0.25">
      <c r="A7411" t="s">
        <v>7482</v>
      </c>
      <c r="B7411" t="s">
        <v>7483</v>
      </c>
      <c r="C7411">
        <v>593</v>
      </c>
      <c r="D7411" t="s">
        <v>10</v>
      </c>
      <c r="E7411">
        <v>278</v>
      </c>
      <c r="F7411">
        <v>361</v>
      </c>
      <c r="G7411">
        <v>1879</v>
      </c>
      <c r="H7411" t="s">
        <v>11</v>
      </c>
      <c r="I7411">
        <f t="shared" si="115"/>
        <v>83</v>
      </c>
    </row>
    <row r="7412" spans="1:9" x14ac:dyDescent="0.25">
      <c r="A7412" t="s">
        <v>7482</v>
      </c>
      <c r="B7412" t="s">
        <v>7483</v>
      </c>
      <c r="C7412">
        <v>593</v>
      </c>
      <c r="D7412" t="s">
        <v>12</v>
      </c>
      <c r="E7412">
        <v>124</v>
      </c>
      <c r="F7412">
        <v>226</v>
      </c>
      <c r="G7412">
        <v>7718</v>
      </c>
      <c r="H7412" t="s">
        <v>13</v>
      </c>
      <c r="I7412">
        <f t="shared" si="115"/>
        <v>102</v>
      </c>
    </row>
    <row r="7413" spans="1:9" x14ac:dyDescent="0.25">
      <c r="A7413" t="s">
        <v>7484</v>
      </c>
      <c r="B7413" t="s">
        <v>7485</v>
      </c>
      <c r="C7413">
        <v>362</v>
      </c>
      <c r="D7413" t="s">
        <v>170</v>
      </c>
      <c r="E7413">
        <v>58</v>
      </c>
      <c r="F7413">
        <v>107</v>
      </c>
      <c r="G7413">
        <v>12115</v>
      </c>
      <c r="H7413" t="s">
        <v>171</v>
      </c>
      <c r="I7413">
        <f t="shared" si="115"/>
        <v>49</v>
      </c>
    </row>
    <row r="7414" spans="1:9" x14ac:dyDescent="0.25">
      <c r="A7414" t="s">
        <v>7484</v>
      </c>
      <c r="B7414" t="s">
        <v>7485</v>
      </c>
      <c r="C7414">
        <v>362</v>
      </c>
      <c r="D7414" t="s">
        <v>12</v>
      </c>
      <c r="E7414">
        <v>178</v>
      </c>
      <c r="F7414">
        <v>291</v>
      </c>
      <c r="G7414">
        <v>7718</v>
      </c>
      <c r="H7414" t="s">
        <v>13</v>
      </c>
      <c r="I7414">
        <f t="shared" si="115"/>
        <v>113</v>
      </c>
    </row>
    <row r="7415" spans="1:9" x14ac:dyDescent="0.25">
      <c r="A7415" t="s">
        <v>7486</v>
      </c>
      <c r="B7415" t="s">
        <v>7487</v>
      </c>
      <c r="C7415">
        <v>326</v>
      </c>
      <c r="D7415" t="s">
        <v>170</v>
      </c>
      <c r="E7415">
        <v>69</v>
      </c>
      <c r="F7415">
        <v>118</v>
      </c>
      <c r="G7415">
        <v>12115</v>
      </c>
      <c r="H7415" t="s">
        <v>171</v>
      </c>
      <c r="I7415">
        <f t="shared" si="115"/>
        <v>49</v>
      </c>
    </row>
    <row r="7416" spans="1:9" x14ac:dyDescent="0.25">
      <c r="A7416" t="s">
        <v>7486</v>
      </c>
      <c r="B7416" t="s">
        <v>7487</v>
      </c>
      <c r="C7416">
        <v>326</v>
      </c>
      <c r="D7416" t="s">
        <v>12</v>
      </c>
      <c r="E7416">
        <v>182</v>
      </c>
      <c r="F7416">
        <v>289</v>
      </c>
      <c r="G7416">
        <v>7718</v>
      </c>
      <c r="H7416" t="s">
        <v>13</v>
      </c>
      <c r="I7416">
        <f t="shared" si="115"/>
        <v>107</v>
      </c>
    </row>
    <row r="7417" spans="1:9" x14ac:dyDescent="0.25">
      <c r="A7417" t="s">
        <v>7488</v>
      </c>
      <c r="B7417" t="s">
        <v>7489</v>
      </c>
      <c r="C7417">
        <v>372</v>
      </c>
      <c r="D7417" t="s">
        <v>170</v>
      </c>
      <c r="E7417">
        <v>72</v>
      </c>
      <c r="F7417">
        <v>121</v>
      </c>
      <c r="G7417">
        <v>12115</v>
      </c>
      <c r="H7417" t="s">
        <v>171</v>
      </c>
      <c r="I7417">
        <f t="shared" si="115"/>
        <v>49</v>
      </c>
    </row>
    <row r="7418" spans="1:9" x14ac:dyDescent="0.25">
      <c r="A7418" t="s">
        <v>7488</v>
      </c>
      <c r="B7418" t="s">
        <v>7489</v>
      </c>
      <c r="C7418">
        <v>372</v>
      </c>
      <c r="D7418" t="s">
        <v>12</v>
      </c>
      <c r="E7418">
        <v>187</v>
      </c>
      <c r="F7418">
        <v>298</v>
      </c>
      <c r="G7418">
        <v>7718</v>
      </c>
      <c r="H7418" t="s">
        <v>13</v>
      </c>
      <c r="I7418">
        <f t="shared" si="115"/>
        <v>111</v>
      </c>
    </row>
    <row r="7419" spans="1:9" x14ac:dyDescent="0.25">
      <c r="A7419" t="s">
        <v>7490</v>
      </c>
      <c r="B7419" t="s">
        <v>7491</v>
      </c>
      <c r="C7419">
        <v>699</v>
      </c>
      <c r="D7419" t="s">
        <v>20</v>
      </c>
      <c r="E7419">
        <v>565</v>
      </c>
      <c r="F7419">
        <v>640</v>
      </c>
      <c r="G7419">
        <v>3370</v>
      </c>
      <c r="H7419" t="s">
        <v>21</v>
      </c>
      <c r="I7419">
        <f t="shared" si="115"/>
        <v>75</v>
      </c>
    </row>
    <row r="7420" spans="1:9" x14ac:dyDescent="0.25">
      <c r="A7420" t="s">
        <v>7490</v>
      </c>
      <c r="B7420" t="s">
        <v>7491</v>
      </c>
      <c r="C7420">
        <v>699</v>
      </c>
      <c r="D7420" t="s">
        <v>10</v>
      </c>
      <c r="E7420">
        <v>248</v>
      </c>
      <c r="F7420">
        <v>329</v>
      </c>
      <c r="G7420">
        <v>1879</v>
      </c>
      <c r="H7420" t="s">
        <v>11</v>
      </c>
      <c r="I7420">
        <f t="shared" si="115"/>
        <v>81</v>
      </c>
    </row>
    <row r="7421" spans="1:9" x14ac:dyDescent="0.25">
      <c r="A7421" t="s">
        <v>7490</v>
      </c>
      <c r="B7421" t="s">
        <v>7491</v>
      </c>
      <c r="C7421">
        <v>699</v>
      </c>
      <c r="D7421" t="s">
        <v>12</v>
      </c>
      <c r="E7421">
        <v>122</v>
      </c>
      <c r="F7421">
        <v>224</v>
      </c>
      <c r="G7421">
        <v>7718</v>
      </c>
      <c r="H7421" t="s">
        <v>13</v>
      </c>
      <c r="I7421">
        <f t="shared" si="115"/>
        <v>102</v>
      </c>
    </row>
    <row r="7422" spans="1:9" x14ac:dyDescent="0.25">
      <c r="A7422" t="s">
        <v>7492</v>
      </c>
      <c r="B7422" t="s">
        <v>7493</v>
      </c>
      <c r="C7422">
        <v>722</v>
      </c>
      <c r="D7422" t="s">
        <v>10</v>
      </c>
      <c r="E7422">
        <v>273</v>
      </c>
      <c r="F7422">
        <v>358</v>
      </c>
      <c r="G7422">
        <v>1879</v>
      </c>
      <c r="H7422" t="s">
        <v>11</v>
      </c>
      <c r="I7422">
        <f t="shared" si="115"/>
        <v>85</v>
      </c>
    </row>
    <row r="7423" spans="1:9" x14ac:dyDescent="0.25">
      <c r="A7423" t="s">
        <v>7492</v>
      </c>
      <c r="B7423" t="s">
        <v>7493</v>
      </c>
      <c r="C7423">
        <v>722</v>
      </c>
      <c r="D7423" t="s">
        <v>12</v>
      </c>
      <c r="E7423">
        <v>147</v>
      </c>
      <c r="F7423">
        <v>249</v>
      </c>
      <c r="G7423">
        <v>7718</v>
      </c>
      <c r="H7423" t="s">
        <v>13</v>
      </c>
      <c r="I7423">
        <f t="shared" si="115"/>
        <v>102</v>
      </c>
    </row>
    <row r="7424" spans="1:9" x14ac:dyDescent="0.25">
      <c r="A7424" t="s">
        <v>7494</v>
      </c>
      <c r="B7424" t="s">
        <v>7495</v>
      </c>
      <c r="C7424">
        <v>395</v>
      </c>
      <c r="D7424" t="s">
        <v>170</v>
      </c>
      <c r="E7424">
        <v>80</v>
      </c>
      <c r="F7424">
        <v>129</v>
      </c>
      <c r="G7424">
        <v>12115</v>
      </c>
      <c r="H7424" t="s">
        <v>171</v>
      </c>
      <c r="I7424">
        <f t="shared" si="115"/>
        <v>49</v>
      </c>
    </row>
    <row r="7425" spans="1:9" x14ac:dyDescent="0.25">
      <c r="A7425" t="s">
        <v>7494</v>
      </c>
      <c r="B7425" t="s">
        <v>7495</v>
      </c>
      <c r="C7425">
        <v>395</v>
      </c>
      <c r="D7425" t="s">
        <v>12</v>
      </c>
      <c r="E7425">
        <v>216</v>
      </c>
      <c r="F7425">
        <v>321</v>
      </c>
      <c r="G7425">
        <v>7718</v>
      </c>
      <c r="H7425" t="s">
        <v>13</v>
      </c>
      <c r="I7425">
        <f t="shared" si="115"/>
        <v>105</v>
      </c>
    </row>
    <row r="7426" spans="1:9" x14ac:dyDescent="0.25">
      <c r="A7426" t="s">
        <v>7496</v>
      </c>
      <c r="B7426" t="s">
        <v>7497</v>
      </c>
      <c r="C7426">
        <v>289</v>
      </c>
      <c r="D7426" t="s">
        <v>12</v>
      </c>
      <c r="E7426">
        <v>68</v>
      </c>
      <c r="F7426">
        <v>171</v>
      </c>
      <c r="G7426">
        <v>7718</v>
      </c>
      <c r="H7426" t="s">
        <v>13</v>
      </c>
      <c r="I7426">
        <f t="shared" si="115"/>
        <v>103</v>
      </c>
    </row>
    <row r="7427" spans="1:9" x14ac:dyDescent="0.25">
      <c r="A7427" t="s">
        <v>7498</v>
      </c>
      <c r="B7427" t="s">
        <v>7499</v>
      </c>
      <c r="C7427">
        <v>405</v>
      </c>
      <c r="D7427" t="s">
        <v>12</v>
      </c>
      <c r="E7427">
        <v>21</v>
      </c>
      <c r="F7427">
        <v>121</v>
      </c>
      <c r="G7427">
        <v>7718</v>
      </c>
      <c r="H7427" t="s">
        <v>13</v>
      </c>
      <c r="I7427">
        <f t="shared" ref="I7427:I7490" si="116">$F7427-$E7427</f>
        <v>100</v>
      </c>
    </row>
    <row r="7428" spans="1:9" x14ac:dyDescent="0.25">
      <c r="A7428" t="s">
        <v>7498</v>
      </c>
      <c r="B7428" t="s">
        <v>7499</v>
      </c>
      <c r="C7428">
        <v>405</v>
      </c>
      <c r="D7428" t="s">
        <v>12</v>
      </c>
      <c r="E7428">
        <v>292</v>
      </c>
      <c r="F7428">
        <v>384</v>
      </c>
      <c r="G7428">
        <v>7718</v>
      </c>
      <c r="H7428" t="s">
        <v>13</v>
      </c>
      <c r="I7428">
        <f t="shared" si="116"/>
        <v>92</v>
      </c>
    </row>
    <row r="7429" spans="1:9" x14ac:dyDescent="0.25">
      <c r="A7429" t="s">
        <v>7500</v>
      </c>
      <c r="B7429" t="s">
        <v>7501</v>
      </c>
      <c r="C7429">
        <v>719</v>
      </c>
      <c r="D7429" t="s">
        <v>12</v>
      </c>
      <c r="E7429">
        <v>10</v>
      </c>
      <c r="F7429">
        <v>107</v>
      </c>
      <c r="G7429">
        <v>7718</v>
      </c>
      <c r="H7429" t="s">
        <v>13</v>
      </c>
      <c r="I7429">
        <f t="shared" si="116"/>
        <v>97</v>
      </c>
    </row>
    <row r="7430" spans="1:9" x14ac:dyDescent="0.25">
      <c r="A7430" t="s">
        <v>7502</v>
      </c>
      <c r="B7430" t="s">
        <v>7503</v>
      </c>
      <c r="C7430">
        <v>667</v>
      </c>
      <c r="D7430" t="s">
        <v>12</v>
      </c>
      <c r="E7430">
        <v>82</v>
      </c>
      <c r="F7430">
        <v>172</v>
      </c>
      <c r="G7430">
        <v>7718</v>
      </c>
      <c r="H7430" t="s">
        <v>13</v>
      </c>
      <c r="I7430">
        <f t="shared" si="116"/>
        <v>90</v>
      </c>
    </row>
    <row r="7431" spans="1:9" x14ac:dyDescent="0.25">
      <c r="A7431" t="s">
        <v>7502</v>
      </c>
      <c r="B7431" t="s">
        <v>7503</v>
      </c>
      <c r="C7431">
        <v>667</v>
      </c>
      <c r="D7431" t="s">
        <v>12</v>
      </c>
      <c r="E7431">
        <v>563</v>
      </c>
      <c r="F7431">
        <v>665</v>
      </c>
      <c r="G7431">
        <v>7718</v>
      </c>
      <c r="H7431" t="s">
        <v>13</v>
      </c>
      <c r="I7431">
        <f t="shared" si="116"/>
        <v>102</v>
      </c>
    </row>
    <row r="7432" spans="1:9" x14ac:dyDescent="0.25">
      <c r="A7432" t="s">
        <v>7504</v>
      </c>
      <c r="B7432" t="s">
        <v>7505</v>
      </c>
      <c r="C7432">
        <v>729</v>
      </c>
      <c r="D7432" t="s">
        <v>12</v>
      </c>
      <c r="E7432">
        <v>538</v>
      </c>
      <c r="F7432">
        <v>640</v>
      </c>
      <c r="G7432">
        <v>7718</v>
      </c>
      <c r="H7432" t="s">
        <v>13</v>
      </c>
      <c r="I7432">
        <f t="shared" si="116"/>
        <v>102</v>
      </c>
    </row>
    <row r="7433" spans="1:9" x14ac:dyDescent="0.25">
      <c r="A7433" t="s">
        <v>7506</v>
      </c>
      <c r="B7433" t="s">
        <v>7507</v>
      </c>
      <c r="C7433">
        <v>810</v>
      </c>
      <c r="D7433" t="s">
        <v>20</v>
      </c>
      <c r="E7433">
        <v>664</v>
      </c>
      <c r="F7433">
        <v>738</v>
      </c>
      <c r="G7433">
        <v>3370</v>
      </c>
      <c r="H7433" t="s">
        <v>21</v>
      </c>
      <c r="I7433">
        <f t="shared" si="116"/>
        <v>74</v>
      </c>
    </row>
    <row r="7434" spans="1:9" x14ac:dyDescent="0.25">
      <c r="A7434" t="s">
        <v>7506</v>
      </c>
      <c r="B7434" t="s">
        <v>7507</v>
      </c>
      <c r="C7434">
        <v>810</v>
      </c>
      <c r="D7434" t="s">
        <v>20</v>
      </c>
      <c r="E7434">
        <v>732</v>
      </c>
      <c r="F7434">
        <v>785</v>
      </c>
      <c r="G7434">
        <v>3370</v>
      </c>
      <c r="H7434" t="s">
        <v>21</v>
      </c>
      <c r="I7434">
        <f t="shared" si="116"/>
        <v>53</v>
      </c>
    </row>
    <row r="7435" spans="1:9" x14ac:dyDescent="0.25">
      <c r="A7435" t="s">
        <v>7506</v>
      </c>
      <c r="B7435" t="s">
        <v>7507</v>
      </c>
      <c r="C7435">
        <v>810</v>
      </c>
      <c r="D7435" t="s">
        <v>10</v>
      </c>
      <c r="E7435">
        <v>257</v>
      </c>
      <c r="F7435">
        <v>338</v>
      </c>
      <c r="G7435">
        <v>1879</v>
      </c>
      <c r="H7435" t="s">
        <v>11</v>
      </c>
      <c r="I7435">
        <f t="shared" si="116"/>
        <v>81</v>
      </c>
    </row>
    <row r="7436" spans="1:9" x14ac:dyDescent="0.25">
      <c r="A7436" t="s">
        <v>7506</v>
      </c>
      <c r="B7436" t="s">
        <v>7507</v>
      </c>
      <c r="C7436">
        <v>810</v>
      </c>
      <c r="D7436" t="s">
        <v>12</v>
      </c>
      <c r="E7436">
        <v>131</v>
      </c>
      <c r="F7436">
        <v>233</v>
      </c>
      <c r="G7436">
        <v>7718</v>
      </c>
      <c r="H7436" t="s">
        <v>13</v>
      </c>
      <c r="I7436">
        <f t="shared" si="116"/>
        <v>102</v>
      </c>
    </row>
    <row r="7437" spans="1:9" x14ac:dyDescent="0.25">
      <c r="A7437" t="s">
        <v>7508</v>
      </c>
      <c r="B7437" t="s">
        <v>7509</v>
      </c>
      <c r="C7437">
        <v>1141</v>
      </c>
      <c r="D7437" t="s">
        <v>20</v>
      </c>
      <c r="E7437">
        <v>971</v>
      </c>
      <c r="F7437">
        <v>1097</v>
      </c>
      <c r="G7437">
        <v>3370</v>
      </c>
      <c r="H7437" t="s">
        <v>21</v>
      </c>
      <c r="I7437">
        <f t="shared" si="116"/>
        <v>126</v>
      </c>
    </row>
    <row r="7438" spans="1:9" x14ac:dyDescent="0.25">
      <c r="A7438" t="s">
        <v>7508</v>
      </c>
      <c r="B7438" t="s">
        <v>7509</v>
      </c>
      <c r="C7438">
        <v>1141</v>
      </c>
      <c r="D7438" t="s">
        <v>10</v>
      </c>
      <c r="E7438">
        <v>274</v>
      </c>
      <c r="F7438">
        <v>357</v>
      </c>
      <c r="G7438">
        <v>1879</v>
      </c>
      <c r="H7438" t="s">
        <v>11</v>
      </c>
      <c r="I7438">
        <f t="shared" si="116"/>
        <v>83</v>
      </c>
    </row>
    <row r="7439" spans="1:9" x14ac:dyDescent="0.25">
      <c r="A7439" t="s">
        <v>7508</v>
      </c>
      <c r="B7439" t="s">
        <v>7509</v>
      </c>
      <c r="C7439">
        <v>1141</v>
      </c>
      <c r="D7439" t="s">
        <v>12</v>
      </c>
      <c r="E7439">
        <v>148</v>
      </c>
      <c r="F7439">
        <v>250</v>
      </c>
      <c r="G7439">
        <v>7718</v>
      </c>
      <c r="H7439" t="s">
        <v>13</v>
      </c>
      <c r="I7439">
        <f t="shared" si="116"/>
        <v>102</v>
      </c>
    </row>
    <row r="7440" spans="1:9" x14ac:dyDescent="0.25">
      <c r="A7440" t="s">
        <v>7510</v>
      </c>
      <c r="B7440" t="s">
        <v>7511</v>
      </c>
      <c r="C7440">
        <v>908</v>
      </c>
      <c r="D7440" t="s">
        <v>20</v>
      </c>
      <c r="E7440">
        <v>758</v>
      </c>
      <c r="F7440">
        <v>867</v>
      </c>
      <c r="G7440">
        <v>3370</v>
      </c>
      <c r="H7440" t="s">
        <v>21</v>
      </c>
      <c r="I7440">
        <f t="shared" si="116"/>
        <v>109</v>
      </c>
    </row>
    <row r="7441" spans="1:9" x14ac:dyDescent="0.25">
      <c r="A7441" t="s">
        <v>7510</v>
      </c>
      <c r="B7441" t="s">
        <v>7511</v>
      </c>
      <c r="C7441">
        <v>908</v>
      </c>
      <c r="D7441" t="s">
        <v>10</v>
      </c>
      <c r="E7441">
        <v>260</v>
      </c>
      <c r="F7441">
        <v>343</v>
      </c>
      <c r="G7441">
        <v>1879</v>
      </c>
      <c r="H7441" t="s">
        <v>11</v>
      </c>
      <c r="I7441">
        <f t="shared" si="116"/>
        <v>83</v>
      </c>
    </row>
    <row r="7442" spans="1:9" x14ac:dyDescent="0.25">
      <c r="A7442" t="s">
        <v>7510</v>
      </c>
      <c r="B7442" t="s">
        <v>7511</v>
      </c>
      <c r="C7442">
        <v>908</v>
      </c>
      <c r="D7442" t="s">
        <v>12</v>
      </c>
      <c r="E7442">
        <v>134</v>
      </c>
      <c r="F7442">
        <v>236</v>
      </c>
      <c r="G7442">
        <v>7718</v>
      </c>
      <c r="H7442" t="s">
        <v>13</v>
      </c>
      <c r="I7442">
        <f t="shared" si="116"/>
        <v>102</v>
      </c>
    </row>
    <row r="7443" spans="1:9" x14ac:dyDescent="0.25">
      <c r="A7443" t="s">
        <v>7512</v>
      </c>
      <c r="B7443" t="s">
        <v>7513</v>
      </c>
      <c r="C7443">
        <v>111</v>
      </c>
      <c r="D7443" t="s">
        <v>12</v>
      </c>
      <c r="E7443">
        <v>4</v>
      </c>
      <c r="F7443">
        <v>85</v>
      </c>
      <c r="G7443">
        <v>7718</v>
      </c>
      <c r="H7443" t="s">
        <v>13</v>
      </c>
      <c r="I7443">
        <f t="shared" si="116"/>
        <v>81</v>
      </c>
    </row>
    <row r="7444" spans="1:9" x14ac:dyDescent="0.25">
      <c r="A7444" t="s">
        <v>7514</v>
      </c>
      <c r="B7444" t="s">
        <v>7515</v>
      </c>
      <c r="C7444">
        <v>267</v>
      </c>
      <c r="D7444" t="s">
        <v>12</v>
      </c>
      <c r="E7444">
        <v>29</v>
      </c>
      <c r="F7444">
        <v>130</v>
      </c>
      <c r="G7444">
        <v>7718</v>
      </c>
      <c r="H7444" t="s">
        <v>13</v>
      </c>
      <c r="I7444">
        <f t="shared" si="116"/>
        <v>101</v>
      </c>
    </row>
    <row r="7445" spans="1:9" x14ac:dyDescent="0.25">
      <c r="A7445" t="s">
        <v>7516</v>
      </c>
      <c r="B7445" t="s">
        <v>7517</v>
      </c>
      <c r="C7445">
        <v>272</v>
      </c>
      <c r="D7445" t="s">
        <v>12</v>
      </c>
      <c r="E7445">
        <v>29</v>
      </c>
      <c r="F7445">
        <v>133</v>
      </c>
      <c r="G7445">
        <v>7718</v>
      </c>
      <c r="H7445" t="s">
        <v>13</v>
      </c>
      <c r="I7445">
        <f t="shared" si="116"/>
        <v>104</v>
      </c>
    </row>
    <row r="7446" spans="1:9" x14ac:dyDescent="0.25">
      <c r="A7446" t="s">
        <v>7518</v>
      </c>
      <c r="B7446" t="s">
        <v>7519</v>
      </c>
      <c r="C7446">
        <v>662</v>
      </c>
      <c r="D7446" t="s">
        <v>20</v>
      </c>
      <c r="E7446">
        <v>499</v>
      </c>
      <c r="F7446">
        <v>623</v>
      </c>
      <c r="G7446">
        <v>3370</v>
      </c>
      <c r="H7446" t="s">
        <v>21</v>
      </c>
      <c r="I7446">
        <f t="shared" si="116"/>
        <v>124</v>
      </c>
    </row>
    <row r="7447" spans="1:9" x14ac:dyDescent="0.25">
      <c r="A7447" t="s">
        <v>7518</v>
      </c>
      <c r="B7447" t="s">
        <v>7519</v>
      </c>
      <c r="C7447">
        <v>662</v>
      </c>
      <c r="D7447" t="s">
        <v>10</v>
      </c>
      <c r="E7447">
        <v>238</v>
      </c>
      <c r="F7447">
        <v>320</v>
      </c>
      <c r="G7447">
        <v>1879</v>
      </c>
      <c r="H7447" t="s">
        <v>11</v>
      </c>
      <c r="I7447">
        <f t="shared" si="116"/>
        <v>82</v>
      </c>
    </row>
    <row r="7448" spans="1:9" x14ac:dyDescent="0.25">
      <c r="A7448" t="s">
        <v>7518</v>
      </c>
      <c r="B7448" t="s">
        <v>7519</v>
      </c>
      <c r="C7448">
        <v>662</v>
      </c>
      <c r="D7448" t="s">
        <v>12</v>
      </c>
      <c r="E7448">
        <v>112</v>
      </c>
      <c r="F7448">
        <v>213</v>
      </c>
      <c r="G7448">
        <v>7718</v>
      </c>
      <c r="H7448" t="s">
        <v>13</v>
      </c>
      <c r="I7448">
        <f t="shared" si="116"/>
        <v>101</v>
      </c>
    </row>
    <row r="7449" spans="1:9" x14ac:dyDescent="0.25">
      <c r="A7449" t="s">
        <v>7520</v>
      </c>
      <c r="B7449" t="s">
        <v>7521</v>
      </c>
      <c r="C7449">
        <v>1053</v>
      </c>
      <c r="D7449" t="s">
        <v>12</v>
      </c>
      <c r="E7449">
        <v>383</v>
      </c>
      <c r="F7449">
        <v>473</v>
      </c>
      <c r="G7449">
        <v>7718</v>
      </c>
      <c r="H7449" t="s">
        <v>13</v>
      </c>
      <c r="I7449">
        <f t="shared" si="116"/>
        <v>90</v>
      </c>
    </row>
    <row r="7450" spans="1:9" x14ac:dyDescent="0.25">
      <c r="A7450" t="s">
        <v>7520</v>
      </c>
      <c r="B7450" t="s">
        <v>7521</v>
      </c>
      <c r="C7450">
        <v>1053</v>
      </c>
      <c r="D7450" t="s">
        <v>12</v>
      </c>
      <c r="E7450">
        <v>962</v>
      </c>
      <c r="F7450">
        <v>1053</v>
      </c>
      <c r="G7450">
        <v>7718</v>
      </c>
      <c r="H7450" t="s">
        <v>13</v>
      </c>
      <c r="I7450">
        <f t="shared" si="116"/>
        <v>91</v>
      </c>
    </row>
    <row r="7451" spans="1:9" x14ac:dyDescent="0.25">
      <c r="A7451" t="s">
        <v>7522</v>
      </c>
      <c r="B7451" t="s">
        <v>7523</v>
      </c>
      <c r="C7451">
        <v>681</v>
      </c>
      <c r="D7451" t="s">
        <v>10</v>
      </c>
      <c r="E7451">
        <v>271</v>
      </c>
      <c r="F7451">
        <v>354</v>
      </c>
      <c r="G7451">
        <v>1879</v>
      </c>
      <c r="H7451" t="s">
        <v>11</v>
      </c>
      <c r="I7451">
        <f t="shared" si="116"/>
        <v>83</v>
      </c>
    </row>
    <row r="7452" spans="1:9" x14ac:dyDescent="0.25">
      <c r="A7452" t="s">
        <v>7522</v>
      </c>
      <c r="B7452" t="s">
        <v>7523</v>
      </c>
      <c r="C7452">
        <v>681</v>
      </c>
      <c r="D7452" t="s">
        <v>12</v>
      </c>
      <c r="E7452">
        <v>120</v>
      </c>
      <c r="F7452">
        <v>222</v>
      </c>
      <c r="G7452">
        <v>7718</v>
      </c>
      <c r="H7452" t="s">
        <v>13</v>
      </c>
      <c r="I7452">
        <f t="shared" si="116"/>
        <v>102</v>
      </c>
    </row>
    <row r="7453" spans="1:9" x14ac:dyDescent="0.25">
      <c r="A7453" t="s">
        <v>7524</v>
      </c>
      <c r="B7453" t="s">
        <v>7525</v>
      </c>
      <c r="C7453">
        <v>411</v>
      </c>
      <c r="D7453" t="s">
        <v>12</v>
      </c>
      <c r="E7453">
        <v>95</v>
      </c>
      <c r="F7453">
        <v>201</v>
      </c>
      <c r="G7453">
        <v>7718</v>
      </c>
      <c r="H7453" t="s">
        <v>13</v>
      </c>
      <c r="I7453">
        <f t="shared" si="116"/>
        <v>106</v>
      </c>
    </row>
    <row r="7454" spans="1:9" x14ac:dyDescent="0.25">
      <c r="A7454" t="s">
        <v>7526</v>
      </c>
      <c r="B7454" t="s">
        <v>7527</v>
      </c>
      <c r="C7454">
        <v>212</v>
      </c>
      <c r="D7454" t="s">
        <v>12</v>
      </c>
      <c r="E7454">
        <v>93</v>
      </c>
      <c r="F7454">
        <v>191</v>
      </c>
      <c r="G7454">
        <v>7718</v>
      </c>
      <c r="H7454" t="s">
        <v>13</v>
      </c>
      <c r="I7454">
        <f t="shared" si="116"/>
        <v>98</v>
      </c>
    </row>
    <row r="7455" spans="1:9" x14ac:dyDescent="0.25">
      <c r="A7455" t="s">
        <v>7528</v>
      </c>
      <c r="B7455" t="s">
        <v>7529</v>
      </c>
      <c r="C7455">
        <v>308</v>
      </c>
      <c r="D7455" t="s">
        <v>12</v>
      </c>
      <c r="E7455">
        <v>37</v>
      </c>
      <c r="F7455">
        <v>142</v>
      </c>
      <c r="G7455">
        <v>7718</v>
      </c>
      <c r="H7455" t="s">
        <v>13</v>
      </c>
      <c r="I7455">
        <f t="shared" si="116"/>
        <v>105</v>
      </c>
    </row>
    <row r="7456" spans="1:9" x14ac:dyDescent="0.25">
      <c r="A7456" t="s">
        <v>7530</v>
      </c>
      <c r="B7456" t="s">
        <v>7531</v>
      </c>
      <c r="C7456">
        <v>237</v>
      </c>
      <c r="D7456" t="s">
        <v>12</v>
      </c>
      <c r="E7456">
        <v>137</v>
      </c>
      <c r="F7456">
        <v>228</v>
      </c>
      <c r="G7456">
        <v>7718</v>
      </c>
      <c r="H7456" t="s">
        <v>13</v>
      </c>
      <c r="I7456">
        <f t="shared" si="116"/>
        <v>91</v>
      </c>
    </row>
    <row r="7457" spans="1:9" x14ac:dyDescent="0.25">
      <c r="A7457" t="s">
        <v>7532</v>
      </c>
      <c r="B7457" t="s">
        <v>7533</v>
      </c>
      <c r="C7457">
        <v>267</v>
      </c>
      <c r="D7457" t="s">
        <v>12</v>
      </c>
      <c r="E7457">
        <v>15</v>
      </c>
      <c r="F7457">
        <v>110</v>
      </c>
      <c r="G7457">
        <v>7718</v>
      </c>
      <c r="H7457" t="s">
        <v>13</v>
      </c>
      <c r="I7457">
        <f t="shared" si="116"/>
        <v>95</v>
      </c>
    </row>
    <row r="7458" spans="1:9" x14ac:dyDescent="0.25">
      <c r="A7458" t="s">
        <v>7532</v>
      </c>
      <c r="B7458" t="s">
        <v>7533</v>
      </c>
      <c r="C7458">
        <v>267</v>
      </c>
      <c r="D7458" t="s">
        <v>12</v>
      </c>
      <c r="E7458">
        <v>158</v>
      </c>
      <c r="F7458">
        <v>245</v>
      </c>
      <c r="G7458">
        <v>7718</v>
      </c>
      <c r="H7458" t="s">
        <v>13</v>
      </c>
      <c r="I7458">
        <f t="shared" si="116"/>
        <v>87</v>
      </c>
    </row>
    <row r="7459" spans="1:9" x14ac:dyDescent="0.25">
      <c r="A7459" t="s">
        <v>7534</v>
      </c>
      <c r="B7459" t="s">
        <v>7535</v>
      </c>
      <c r="C7459">
        <v>536</v>
      </c>
      <c r="D7459" t="s">
        <v>12</v>
      </c>
      <c r="E7459">
        <v>29</v>
      </c>
      <c r="F7459">
        <v>119</v>
      </c>
      <c r="G7459">
        <v>7718</v>
      </c>
      <c r="H7459" t="s">
        <v>13</v>
      </c>
      <c r="I7459">
        <f t="shared" si="116"/>
        <v>90</v>
      </c>
    </row>
    <row r="7460" spans="1:9" x14ac:dyDescent="0.25">
      <c r="A7460" t="s">
        <v>7534</v>
      </c>
      <c r="B7460" t="s">
        <v>7535</v>
      </c>
      <c r="C7460">
        <v>536</v>
      </c>
      <c r="D7460" t="s">
        <v>12</v>
      </c>
      <c r="E7460">
        <v>234</v>
      </c>
      <c r="F7460">
        <v>335</v>
      </c>
      <c r="G7460">
        <v>7718</v>
      </c>
      <c r="H7460" t="s">
        <v>13</v>
      </c>
      <c r="I7460">
        <f t="shared" si="116"/>
        <v>101</v>
      </c>
    </row>
    <row r="7461" spans="1:9" x14ac:dyDescent="0.25">
      <c r="A7461" t="s">
        <v>7534</v>
      </c>
      <c r="B7461" t="s">
        <v>7535</v>
      </c>
      <c r="C7461">
        <v>536</v>
      </c>
      <c r="D7461" t="s">
        <v>12</v>
      </c>
      <c r="E7461">
        <v>432</v>
      </c>
      <c r="F7461">
        <v>533</v>
      </c>
      <c r="G7461">
        <v>7718</v>
      </c>
      <c r="H7461" t="s">
        <v>13</v>
      </c>
      <c r="I7461">
        <f t="shared" si="116"/>
        <v>101</v>
      </c>
    </row>
    <row r="7462" spans="1:9" x14ac:dyDescent="0.25">
      <c r="A7462" t="s">
        <v>7536</v>
      </c>
      <c r="B7462" t="s">
        <v>7537</v>
      </c>
      <c r="C7462">
        <v>535</v>
      </c>
      <c r="D7462" t="s">
        <v>12</v>
      </c>
      <c r="E7462">
        <v>29</v>
      </c>
      <c r="F7462">
        <v>119</v>
      </c>
      <c r="G7462">
        <v>7718</v>
      </c>
      <c r="H7462" t="s">
        <v>13</v>
      </c>
      <c r="I7462">
        <f t="shared" si="116"/>
        <v>90</v>
      </c>
    </row>
    <row r="7463" spans="1:9" x14ac:dyDescent="0.25">
      <c r="A7463" t="s">
        <v>7536</v>
      </c>
      <c r="B7463" t="s">
        <v>7537</v>
      </c>
      <c r="C7463">
        <v>535</v>
      </c>
      <c r="D7463" t="s">
        <v>12</v>
      </c>
      <c r="E7463">
        <v>230</v>
      </c>
      <c r="F7463">
        <v>330</v>
      </c>
      <c r="G7463">
        <v>7718</v>
      </c>
      <c r="H7463" t="s">
        <v>13</v>
      </c>
      <c r="I7463">
        <f t="shared" si="116"/>
        <v>100</v>
      </c>
    </row>
    <row r="7464" spans="1:9" x14ac:dyDescent="0.25">
      <c r="A7464" t="s">
        <v>7536</v>
      </c>
      <c r="B7464" t="s">
        <v>7537</v>
      </c>
      <c r="C7464">
        <v>535</v>
      </c>
      <c r="D7464" t="s">
        <v>12</v>
      </c>
      <c r="E7464">
        <v>438</v>
      </c>
      <c r="F7464">
        <v>527</v>
      </c>
      <c r="G7464">
        <v>7718</v>
      </c>
      <c r="H7464" t="s">
        <v>13</v>
      </c>
      <c r="I7464">
        <f t="shared" si="116"/>
        <v>89</v>
      </c>
    </row>
    <row r="7465" spans="1:9" x14ac:dyDescent="0.25">
      <c r="A7465" t="s">
        <v>7538</v>
      </c>
      <c r="B7465" t="s">
        <v>7539</v>
      </c>
      <c r="C7465">
        <v>204</v>
      </c>
      <c r="D7465" t="s">
        <v>12</v>
      </c>
      <c r="E7465">
        <v>28</v>
      </c>
      <c r="F7465">
        <v>119</v>
      </c>
      <c r="G7465">
        <v>7718</v>
      </c>
      <c r="H7465" t="s">
        <v>13</v>
      </c>
      <c r="I7465">
        <f t="shared" si="116"/>
        <v>91</v>
      </c>
    </row>
    <row r="7466" spans="1:9" x14ac:dyDescent="0.25">
      <c r="A7466" t="s">
        <v>7540</v>
      </c>
      <c r="B7466" t="s">
        <v>7541</v>
      </c>
      <c r="C7466">
        <v>519</v>
      </c>
      <c r="D7466" t="s">
        <v>12</v>
      </c>
      <c r="E7466">
        <v>29</v>
      </c>
      <c r="F7466">
        <v>119</v>
      </c>
      <c r="G7466">
        <v>7718</v>
      </c>
      <c r="H7466" t="s">
        <v>13</v>
      </c>
      <c r="I7466">
        <f t="shared" si="116"/>
        <v>90</v>
      </c>
    </row>
    <row r="7467" spans="1:9" x14ac:dyDescent="0.25">
      <c r="A7467" t="s">
        <v>7540</v>
      </c>
      <c r="B7467" t="s">
        <v>7541</v>
      </c>
      <c r="C7467">
        <v>519</v>
      </c>
      <c r="D7467" t="s">
        <v>12</v>
      </c>
      <c r="E7467">
        <v>248</v>
      </c>
      <c r="F7467">
        <v>349</v>
      </c>
      <c r="G7467">
        <v>7718</v>
      </c>
      <c r="H7467" t="s">
        <v>13</v>
      </c>
      <c r="I7467">
        <f t="shared" si="116"/>
        <v>101</v>
      </c>
    </row>
    <row r="7468" spans="1:9" x14ac:dyDescent="0.25">
      <c r="A7468" t="s">
        <v>7540</v>
      </c>
      <c r="B7468" t="s">
        <v>7541</v>
      </c>
      <c r="C7468">
        <v>519</v>
      </c>
      <c r="D7468" t="s">
        <v>12</v>
      </c>
      <c r="E7468">
        <v>416</v>
      </c>
      <c r="F7468">
        <v>516</v>
      </c>
      <c r="G7468">
        <v>7718</v>
      </c>
      <c r="H7468" t="s">
        <v>13</v>
      </c>
      <c r="I7468">
        <f t="shared" si="116"/>
        <v>100</v>
      </c>
    </row>
    <row r="7469" spans="1:9" x14ac:dyDescent="0.25">
      <c r="A7469" t="s">
        <v>7542</v>
      </c>
      <c r="B7469" t="s">
        <v>7543</v>
      </c>
      <c r="C7469">
        <v>563</v>
      </c>
      <c r="D7469" t="s">
        <v>12</v>
      </c>
      <c r="E7469">
        <v>29</v>
      </c>
      <c r="F7469">
        <v>119</v>
      </c>
      <c r="G7469">
        <v>7718</v>
      </c>
      <c r="H7469" t="s">
        <v>13</v>
      </c>
      <c r="I7469">
        <f t="shared" si="116"/>
        <v>90</v>
      </c>
    </row>
    <row r="7470" spans="1:9" x14ac:dyDescent="0.25">
      <c r="A7470" t="s">
        <v>7542</v>
      </c>
      <c r="B7470" t="s">
        <v>7543</v>
      </c>
      <c r="C7470">
        <v>563</v>
      </c>
      <c r="D7470" t="s">
        <v>12</v>
      </c>
      <c r="E7470">
        <v>248</v>
      </c>
      <c r="F7470">
        <v>349</v>
      </c>
      <c r="G7470">
        <v>7718</v>
      </c>
      <c r="H7470" t="s">
        <v>13</v>
      </c>
      <c r="I7470">
        <f t="shared" si="116"/>
        <v>101</v>
      </c>
    </row>
    <row r="7471" spans="1:9" x14ac:dyDescent="0.25">
      <c r="A7471" t="s">
        <v>7542</v>
      </c>
      <c r="B7471" t="s">
        <v>7543</v>
      </c>
      <c r="C7471">
        <v>563</v>
      </c>
      <c r="D7471" t="s">
        <v>12</v>
      </c>
      <c r="E7471">
        <v>459</v>
      </c>
      <c r="F7471">
        <v>560</v>
      </c>
      <c r="G7471">
        <v>7718</v>
      </c>
      <c r="H7471" t="s">
        <v>13</v>
      </c>
      <c r="I7471">
        <f t="shared" si="116"/>
        <v>101</v>
      </c>
    </row>
    <row r="7472" spans="1:9" x14ac:dyDescent="0.25">
      <c r="A7472" t="s">
        <v>7544</v>
      </c>
      <c r="B7472" t="s">
        <v>7545</v>
      </c>
      <c r="C7472">
        <v>1028</v>
      </c>
      <c r="D7472" t="s">
        <v>12</v>
      </c>
      <c r="E7472">
        <v>149</v>
      </c>
      <c r="F7472">
        <v>239</v>
      </c>
      <c r="G7472">
        <v>7718</v>
      </c>
      <c r="H7472" t="s">
        <v>13</v>
      </c>
      <c r="I7472">
        <f t="shared" si="116"/>
        <v>90</v>
      </c>
    </row>
    <row r="7473" spans="1:9" x14ac:dyDescent="0.25">
      <c r="A7473" t="s">
        <v>7544</v>
      </c>
      <c r="B7473" t="s">
        <v>7545</v>
      </c>
      <c r="C7473">
        <v>1028</v>
      </c>
      <c r="D7473" t="s">
        <v>12</v>
      </c>
      <c r="E7473">
        <v>337</v>
      </c>
      <c r="F7473">
        <v>417</v>
      </c>
      <c r="G7473">
        <v>7718</v>
      </c>
      <c r="H7473" t="s">
        <v>13</v>
      </c>
      <c r="I7473">
        <f t="shared" si="116"/>
        <v>80</v>
      </c>
    </row>
    <row r="7474" spans="1:9" x14ac:dyDescent="0.25">
      <c r="A7474" t="s">
        <v>7544</v>
      </c>
      <c r="B7474" t="s">
        <v>7545</v>
      </c>
      <c r="C7474">
        <v>1028</v>
      </c>
      <c r="D7474" t="s">
        <v>12</v>
      </c>
      <c r="E7474">
        <v>452</v>
      </c>
      <c r="F7474">
        <v>542</v>
      </c>
      <c r="G7474">
        <v>7718</v>
      </c>
      <c r="H7474" t="s">
        <v>13</v>
      </c>
      <c r="I7474">
        <f t="shared" si="116"/>
        <v>90</v>
      </c>
    </row>
    <row r="7475" spans="1:9" x14ac:dyDescent="0.25">
      <c r="A7475" t="s">
        <v>7544</v>
      </c>
      <c r="B7475" t="s">
        <v>7545</v>
      </c>
      <c r="C7475">
        <v>1028</v>
      </c>
      <c r="D7475" t="s">
        <v>12</v>
      </c>
      <c r="E7475">
        <v>733</v>
      </c>
      <c r="F7475">
        <v>823</v>
      </c>
      <c r="G7475">
        <v>7718</v>
      </c>
      <c r="H7475" t="s">
        <v>13</v>
      </c>
      <c r="I7475">
        <f t="shared" si="116"/>
        <v>90</v>
      </c>
    </row>
    <row r="7476" spans="1:9" x14ac:dyDescent="0.25">
      <c r="A7476" t="s">
        <v>7544</v>
      </c>
      <c r="B7476" t="s">
        <v>7545</v>
      </c>
      <c r="C7476">
        <v>1028</v>
      </c>
      <c r="D7476" t="s">
        <v>12</v>
      </c>
      <c r="E7476">
        <v>935</v>
      </c>
      <c r="F7476">
        <v>1028</v>
      </c>
      <c r="G7476">
        <v>7718</v>
      </c>
      <c r="H7476" t="s">
        <v>13</v>
      </c>
      <c r="I7476">
        <f t="shared" si="116"/>
        <v>93</v>
      </c>
    </row>
    <row r="7477" spans="1:9" x14ac:dyDescent="0.25">
      <c r="A7477" t="s">
        <v>7546</v>
      </c>
      <c r="B7477" t="s">
        <v>7547</v>
      </c>
      <c r="C7477">
        <v>306</v>
      </c>
      <c r="D7477" t="s">
        <v>12</v>
      </c>
      <c r="E7477">
        <v>32</v>
      </c>
      <c r="F7477">
        <v>122</v>
      </c>
      <c r="G7477">
        <v>7718</v>
      </c>
      <c r="H7477" t="s">
        <v>13</v>
      </c>
      <c r="I7477">
        <f t="shared" si="116"/>
        <v>90</v>
      </c>
    </row>
    <row r="7478" spans="1:9" x14ac:dyDescent="0.25">
      <c r="A7478" t="s">
        <v>7546</v>
      </c>
      <c r="B7478" t="s">
        <v>7547</v>
      </c>
      <c r="C7478">
        <v>306</v>
      </c>
      <c r="D7478" t="s">
        <v>12</v>
      </c>
      <c r="E7478">
        <v>213</v>
      </c>
      <c r="F7478">
        <v>306</v>
      </c>
      <c r="G7478">
        <v>7718</v>
      </c>
      <c r="H7478" t="s">
        <v>13</v>
      </c>
      <c r="I7478">
        <f t="shared" si="116"/>
        <v>93</v>
      </c>
    </row>
    <row r="7479" spans="1:9" x14ac:dyDescent="0.25">
      <c r="A7479" t="s">
        <v>7548</v>
      </c>
      <c r="B7479" t="s">
        <v>7549</v>
      </c>
      <c r="C7479">
        <v>376</v>
      </c>
      <c r="D7479" t="s">
        <v>12</v>
      </c>
      <c r="E7479">
        <v>32</v>
      </c>
      <c r="F7479">
        <v>123</v>
      </c>
      <c r="G7479">
        <v>7718</v>
      </c>
      <c r="H7479" t="s">
        <v>13</v>
      </c>
      <c r="I7479">
        <f t="shared" si="116"/>
        <v>91</v>
      </c>
    </row>
    <row r="7480" spans="1:9" x14ac:dyDescent="0.25">
      <c r="A7480" t="s">
        <v>7548</v>
      </c>
      <c r="B7480" t="s">
        <v>7549</v>
      </c>
      <c r="C7480">
        <v>376</v>
      </c>
      <c r="D7480" t="s">
        <v>12</v>
      </c>
      <c r="E7480">
        <v>254</v>
      </c>
      <c r="F7480">
        <v>350</v>
      </c>
      <c r="G7480">
        <v>7718</v>
      </c>
      <c r="H7480" t="s">
        <v>13</v>
      </c>
      <c r="I7480">
        <f t="shared" si="116"/>
        <v>96</v>
      </c>
    </row>
    <row r="7481" spans="1:9" x14ac:dyDescent="0.25">
      <c r="A7481" t="s">
        <v>7550</v>
      </c>
      <c r="B7481" t="s">
        <v>7551</v>
      </c>
      <c r="C7481">
        <v>380</v>
      </c>
      <c r="D7481" t="s">
        <v>12</v>
      </c>
      <c r="E7481">
        <v>32</v>
      </c>
      <c r="F7481">
        <v>124</v>
      </c>
      <c r="G7481">
        <v>7718</v>
      </c>
      <c r="H7481" t="s">
        <v>13</v>
      </c>
      <c r="I7481">
        <f t="shared" si="116"/>
        <v>92</v>
      </c>
    </row>
    <row r="7482" spans="1:9" x14ac:dyDescent="0.25">
      <c r="A7482" t="s">
        <v>7550</v>
      </c>
      <c r="B7482" t="s">
        <v>7551</v>
      </c>
      <c r="C7482">
        <v>380</v>
      </c>
      <c r="D7482" t="s">
        <v>12</v>
      </c>
      <c r="E7482">
        <v>258</v>
      </c>
      <c r="F7482">
        <v>348</v>
      </c>
      <c r="G7482">
        <v>7718</v>
      </c>
      <c r="H7482" t="s">
        <v>13</v>
      </c>
      <c r="I7482">
        <f t="shared" si="116"/>
        <v>90</v>
      </c>
    </row>
    <row r="7483" spans="1:9" x14ac:dyDescent="0.25">
      <c r="A7483" t="s">
        <v>7552</v>
      </c>
      <c r="B7483" t="s">
        <v>7553</v>
      </c>
      <c r="C7483">
        <v>469</v>
      </c>
      <c r="D7483" t="s">
        <v>12</v>
      </c>
      <c r="E7483">
        <v>368</v>
      </c>
      <c r="F7483">
        <v>468</v>
      </c>
      <c r="G7483">
        <v>7718</v>
      </c>
      <c r="H7483" t="s">
        <v>13</v>
      </c>
      <c r="I7483">
        <f t="shared" si="116"/>
        <v>100</v>
      </c>
    </row>
    <row r="7484" spans="1:9" x14ac:dyDescent="0.25">
      <c r="A7484" t="s">
        <v>7554</v>
      </c>
      <c r="B7484" t="s">
        <v>7555</v>
      </c>
      <c r="C7484">
        <v>673</v>
      </c>
      <c r="D7484" t="s">
        <v>20</v>
      </c>
      <c r="E7484">
        <v>429</v>
      </c>
      <c r="F7484">
        <v>589</v>
      </c>
      <c r="G7484">
        <v>3370</v>
      </c>
      <c r="H7484" t="s">
        <v>21</v>
      </c>
      <c r="I7484">
        <f t="shared" si="116"/>
        <v>160</v>
      </c>
    </row>
    <row r="7485" spans="1:9" x14ac:dyDescent="0.25">
      <c r="A7485" t="s">
        <v>7554</v>
      </c>
      <c r="B7485" t="s">
        <v>7555</v>
      </c>
      <c r="C7485">
        <v>673</v>
      </c>
      <c r="D7485" t="s">
        <v>20</v>
      </c>
      <c r="E7485">
        <v>587</v>
      </c>
      <c r="F7485">
        <v>638</v>
      </c>
      <c r="G7485">
        <v>3370</v>
      </c>
      <c r="H7485" t="s">
        <v>21</v>
      </c>
      <c r="I7485">
        <f t="shared" si="116"/>
        <v>51</v>
      </c>
    </row>
    <row r="7486" spans="1:9" x14ac:dyDescent="0.25">
      <c r="A7486" t="s">
        <v>7554</v>
      </c>
      <c r="B7486" t="s">
        <v>7555</v>
      </c>
      <c r="C7486">
        <v>673</v>
      </c>
      <c r="D7486" t="s">
        <v>10</v>
      </c>
      <c r="E7486">
        <v>252</v>
      </c>
      <c r="F7486">
        <v>337</v>
      </c>
      <c r="G7486">
        <v>1879</v>
      </c>
      <c r="H7486" t="s">
        <v>11</v>
      </c>
      <c r="I7486">
        <f t="shared" si="116"/>
        <v>85</v>
      </c>
    </row>
    <row r="7487" spans="1:9" x14ac:dyDescent="0.25">
      <c r="A7487" t="s">
        <v>7554</v>
      </c>
      <c r="B7487" t="s">
        <v>7555</v>
      </c>
      <c r="C7487">
        <v>673</v>
      </c>
      <c r="D7487" t="s">
        <v>12</v>
      </c>
      <c r="E7487">
        <v>126</v>
      </c>
      <c r="F7487">
        <v>227</v>
      </c>
      <c r="G7487">
        <v>7718</v>
      </c>
      <c r="H7487" t="s">
        <v>13</v>
      </c>
      <c r="I7487">
        <f t="shared" si="116"/>
        <v>101</v>
      </c>
    </row>
    <row r="7488" spans="1:9" x14ac:dyDescent="0.25">
      <c r="A7488" t="s">
        <v>7556</v>
      </c>
      <c r="B7488" t="s">
        <v>7557</v>
      </c>
      <c r="C7488">
        <v>393</v>
      </c>
      <c r="D7488" t="s">
        <v>10</v>
      </c>
      <c r="E7488">
        <v>281</v>
      </c>
      <c r="F7488">
        <v>364</v>
      </c>
      <c r="G7488">
        <v>1879</v>
      </c>
      <c r="H7488" t="s">
        <v>11</v>
      </c>
      <c r="I7488">
        <f t="shared" si="116"/>
        <v>83</v>
      </c>
    </row>
    <row r="7489" spans="1:9" x14ac:dyDescent="0.25">
      <c r="A7489" t="s">
        <v>7556</v>
      </c>
      <c r="B7489" t="s">
        <v>7557</v>
      </c>
      <c r="C7489">
        <v>393</v>
      </c>
      <c r="D7489" t="s">
        <v>12</v>
      </c>
      <c r="E7489">
        <v>126</v>
      </c>
      <c r="F7489">
        <v>228</v>
      </c>
      <c r="G7489">
        <v>7718</v>
      </c>
      <c r="H7489" t="s">
        <v>13</v>
      </c>
      <c r="I7489">
        <f t="shared" si="116"/>
        <v>102</v>
      </c>
    </row>
    <row r="7490" spans="1:9" x14ac:dyDescent="0.25">
      <c r="A7490" t="s">
        <v>7558</v>
      </c>
      <c r="B7490" t="s">
        <v>7559</v>
      </c>
      <c r="C7490">
        <v>404</v>
      </c>
      <c r="D7490" t="s">
        <v>12</v>
      </c>
      <c r="E7490">
        <v>87</v>
      </c>
      <c r="F7490">
        <v>192</v>
      </c>
      <c r="G7490">
        <v>7718</v>
      </c>
      <c r="H7490" t="s">
        <v>13</v>
      </c>
      <c r="I7490">
        <f t="shared" si="116"/>
        <v>105</v>
      </c>
    </row>
    <row r="7491" spans="1:9" x14ac:dyDescent="0.25">
      <c r="A7491" t="s">
        <v>7560</v>
      </c>
      <c r="B7491" t="s">
        <v>7561</v>
      </c>
      <c r="C7491">
        <v>955</v>
      </c>
      <c r="D7491" t="s">
        <v>20</v>
      </c>
      <c r="E7491">
        <v>731</v>
      </c>
      <c r="F7491">
        <v>942</v>
      </c>
      <c r="G7491">
        <v>3370</v>
      </c>
      <c r="H7491" t="s">
        <v>21</v>
      </c>
      <c r="I7491">
        <f t="shared" ref="I7491:I7554" si="117">$F7491-$E7491</f>
        <v>211</v>
      </c>
    </row>
    <row r="7492" spans="1:9" x14ac:dyDescent="0.25">
      <c r="A7492" t="s">
        <v>7560</v>
      </c>
      <c r="B7492" t="s">
        <v>7561</v>
      </c>
      <c r="C7492">
        <v>955</v>
      </c>
      <c r="D7492" t="s">
        <v>10</v>
      </c>
      <c r="E7492">
        <v>269</v>
      </c>
      <c r="F7492">
        <v>351</v>
      </c>
      <c r="G7492">
        <v>1879</v>
      </c>
      <c r="H7492" t="s">
        <v>11</v>
      </c>
      <c r="I7492">
        <f t="shared" si="117"/>
        <v>82</v>
      </c>
    </row>
    <row r="7493" spans="1:9" x14ac:dyDescent="0.25">
      <c r="A7493" t="s">
        <v>7560</v>
      </c>
      <c r="B7493" t="s">
        <v>7561</v>
      </c>
      <c r="C7493">
        <v>955</v>
      </c>
      <c r="D7493" t="s">
        <v>12</v>
      </c>
      <c r="E7493">
        <v>143</v>
      </c>
      <c r="F7493">
        <v>245</v>
      </c>
      <c r="G7493">
        <v>7718</v>
      </c>
      <c r="H7493" t="s">
        <v>13</v>
      </c>
      <c r="I7493">
        <f t="shared" si="117"/>
        <v>102</v>
      </c>
    </row>
    <row r="7494" spans="1:9" x14ac:dyDescent="0.25">
      <c r="A7494" t="s">
        <v>7562</v>
      </c>
      <c r="B7494" t="s">
        <v>7563</v>
      </c>
      <c r="C7494">
        <v>831</v>
      </c>
      <c r="D7494" t="s">
        <v>20</v>
      </c>
      <c r="E7494">
        <v>703</v>
      </c>
      <c r="F7494">
        <v>822</v>
      </c>
      <c r="G7494">
        <v>3370</v>
      </c>
      <c r="H7494" t="s">
        <v>21</v>
      </c>
      <c r="I7494">
        <f t="shared" si="117"/>
        <v>119</v>
      </c>
    </row>
    <row r="7495" spans="1:9" x14ac:dyDescent="0.25">
      <c r="A7495" t="s">
        <v>7562</v>
      </c>
      <c r="B7495" t="s">
        <v>7563</v>
      </c>
      <c r="C7495">
        <v>831</v>
      </c>
      <c r="D7495" t="s">
        <v>10</v>
      </c>
      <c r="E7495">
        <v>272</v>
      </c>
      <c r="F7495">
        <v>355</v>
      </c>
      <c r="G7495">
        <v>1879</v>
      </c>
      <c r="H7495" t="s">
        <v>11</v>
      </c>
      <c r="I7495">
        <f t="shared" si="117"/>
        <v>83</v>
      </c>
    </row>
    <row r="7496" spans="1:9" x14ac:dyDescent="0.25">
      <c r="A7496" t="s">
        <v>7562</v>
      </c>
      <c r="B7496" t="s">
        <v>7563</v>
      </c>
      <c r="C7496">
        <v>831</v>
      </c>
      <c r="D7496" t="s">
        <v>12</v>
      </c>
      <c r="E7496">
        <v>146</v>
      </c>
      <c r="F7496">
        <v>248</v>
      </c>
      <c r="G7496">
        <v>7718</v>
      </c>
      <c r="H7496" t="s">
        <v>13</v>
      </c>
      <c r="I7496">
        <f t="shared" si="117"/>
        <v>102</v>
      </c>
    </row>
    <row r="7497" spans="1:9" x14ac:dyDescent="0.25">
      <c r="A7497" t="s">
        <v>7564</v>
      </c>
      <c r="B7497" t="s">
        <v>7565</v>
      </c>
      <c r="C7497">
        <v>433</v>
      </c>
      <c r="D7497" t="s">
        <v>12</v>
      </c>
      <c r="E7497">
        <v>297</v>
      </c>
      <c r="F7497">
        <v>398</v>
      </c>
      <c r="G7497">
        <v>7718</v>
      </c>
      <c r="H7497" t="s">
        <v>13</v>
      </c>
      <c r="I7497">
        <f t="shared" si="117"/>
        <v>101</v>
      </c>
    </row>
    <row r="7498" spans="1:9" x14ac:dyDescent="0.25">
      <c r="A7498" t="s">
        <v>7566</v>
      </c>
      <c r="B7498" t="s">
        <v>7567</v>
      </c>
      <c r="C7498">
        <v>501</v>
      </c>
      <c r="D7498" t="s">
        <v>12</v>
      </c>
      <c r="E7498">
        <v>368</v>
      </c>
      <c r="F7498">
        <v>466</v>
      </c>
      <c r="G7498">
        <v>7718</v>
      </c>
      <c r="H7498" t="s">
        <v>13</v>
      </c>
      <c r="I7498">
        <f t="shared" si="117"/>
        <v>98</v>
      </c>
    </row>
    <row r="7499" spans="1:9" x14ac:dyDescent="0.25">
      <c r="A7499" t="s">
        <v>7568</v>
      </c>
      <c r="B7499" t="s">
        <v>7569</v>
      </c>
      <c r="C7499">
        <v>523</v>
      </c>
      <c r="D7499" t="s">
        <v>10</v>
      </c>
      <c r="E7499">
        <v>250</v>
      </c>
      <c r="F7499">
        <v>333</v>
      </c>
      <c r="G7499">
        <v>1879</v>
      </c>
      <c r="H7499" t="s">
        <v>11</v>
      </c>
      <c r="I7499">
        <f t="shared" si="117"/>
        <v>83</v>
      </c>
    </row>
    <row r="7500" spans="1:9" x14ac:dyDescent="0.25">
      <c r="A7500" t="s">
        <v>7568</v>
      </c>
      <c r="B7500" t="s">
        <v>7569</v>
      </c>
      <c r="C7500">
        <v>523</v>
      </c>
      <c r="D7500" t="s">
        <v>12</v>
      </c>
      <c r="E7500">
        <v>122</v>
      </c>
      <c r="F7500">
        <v>228</v>
      </c>
      <c r="G7500">
        <v>7718</v>
      </c>
      <c r="H7500" t="s">
        <v>13</v>
      </c>
      <c r="I7500">
        <f t="shared" si="117"/>
        <v>106</v>
      </c>
    </row>
    <row r="7501" spans="1:9" x14ac:dyDescent="0.25">
      <c r="A7501" t="s">
        <v>7570</v>
      </c>
      <c r="B7501" t="s">
        <v>7571</v>
      </c>
      <c r="C7501">
        <v>279</v>
      </c>
      <c r="D7501" t="s">
        <v>12</v>
      </c>
      <c r="E7501">
        <v>139</v>
      </c>
      <c r="F7501">
        <v>230</v>
      </c>
      <c r="G7501">
        <v>7718</v>
      </c>
      <c r="H7501" t="s">
        <v>13</v>
      </c>
      <c r="I7501">
        <f t="shared" si="117"/>
        <v>91</v>
      </c>
    </row>
    <row r="7502" spans="1:9" x14ac:dyDescent="0.25">
      <c r="A7502" t="s">
        <v>7572</v>
      </c>
      <c r="B7502" t="s">
        <v>7573</v>
      </c>
      <c r="C7502">
        <v>687</v>
      </c>
      <c r="D7502" t="s">
        <v>10</v>
      </c>
      <c r="E7502">
        <v>259</v>
      </c>
      <c r="F7502">
        <v>340</v>
      </c>
      <c r="G7502">
        <v>1879</v>
      </c>
      <c r="H7502" t="s">
        <v>11</v>
      </c>
      <c r="I7502">
        <f t="shared" si="117"/>
        <v>81</v>
      </c>
    </row>
    <row r="7503" spans="1:9" x14ac:dyDescent="0.25">
      <c r="A7503" t="s">
        <v>7572</v>
      </c>
      <c r="B7503" t="s">
        <v>7573</v>
      </c>
      <c r="C7503">
        <v>687</v>
      </c>
      <c r="D7503" t="s">
        <v>12</v>
      </c>
      <c r="E7503">
        <v>133</v>
      </c>
      <c r="F7503">
        <v>235</v>
      </c>
      <c r="G7503">
        <v>7718</v>
      </c>
      <c r="H7503" t="s">
        <v>13</v>
      </c>
      <c r="I7503">
        <f t="shared" si="117"/>
        <v>102</v>
      </c>
    </row>
    <row r="7504" spans="1:9" x14ac:dyDescent="0.25">
      <c r="A7504" t="s">
        <v>7574</v>
      </c>
      <c r="B7504" t="s">
        <v>7575</v>
      </c>
      <c r="C7504">
        <v>712</v>
      </c>
      <c r="D7504" t="s">
        <v>10</v>
      </c>
      <c r="E7504">
        <v>268</v>
      </c>
      <c r="F7504">
        <v>349</v>
      </c>
      <c r="G7504">
        <v>1879</v>
      </c>
      <c r="H7504" t="s">
        <v>11</v>
      </c>
      <c r="I7504">
        <f t="shared" si="117"/>
        <v>81</v>
      </c>
    </row>
    <row r="7505" spans="1:9" x14ac:dyDescent="0.25">
      <c r="A7505" t="s">
        <v>7574</v>
      </c>
      <c r="B7505" t="s">
        <v>7575</v>
      </c>
      <c r="C7505">
        <v>712</v>
      </c>
      <c r="D7505" t="s">
        <v>12</v>
      </c>
      <c r="E7505">
        <v>142</v>
      </c>
      <c r="F7505">
        <v>244</v>
      </c>
      <c r="G7505">
        <v>7718</v>
      </c>
      <c r="H7505" t="s">
        <v>13</v>
      </c>
      <c r="I7505">
        <f t="shared" si="117"/>
        <v>102</v>
      </c>
    </row>
    <row r="7506" spans="1:9" x14ac:dyDescent="0.25">
      <c r="A7506" t="s">
        <v>7576</v>
      </c>
      <c r="B7506" t="s">
        <v>7577</v>
      </c>
      <c r="C7506">
        <v>199</v>
      </c>
      <c r="D7506" t="s">
        <v>12</v>
      </c>
      <c r="E7506">
        <v>33</v>
      </c>
      <c r="F7506">
        <v>141</v>
      </c>
      <c r="G7506">
        <v>7718</v>
      </c>
      <c r="H7506" t="s">
        <v>13</v>
      </c>
      <c r="I7506">
        <f t="shared" si="117"/>
        <v>108</v>
      </c>
    </row>
    <row r="7507" spans="1:9" x14ac:dyDescent="0.25">
      <c r="A7507" t="s">
        <v>7578</v>
      </c>
      <c r="B7507" t="s">
        <v>7579</v>
      </c>
      <c r="C7507">
        <v>237</v>
      </c>
      <c r="D7507" t="s">
        <v>12</v>
      </c>
      <c r="E7507">
        <v>139</v>
      </c>
      <c r="F7507">
        <v>230</v>
      </c>
      <c r="G7507">
        <v>7718</v>
      </c>
      <c r="H7507" t="s">
        <v>13</v>
      </c>
      <c r="I7507">
        <f t="shared" si="117"/>
        <v>91</v>
      </c>
    </row>
    <row r="7508" spans="1:9" x14ac:dyDescent="0.25">
      <c r="A7508" t="s">
        <v>7580</v>
      </c>
      <c r="B7508" t="s">
        <v>7581</v>
      </c>
      <c r="C7508">
        <v>1055</v>
      </c>
      <c r="D7508" t="s">
        <v>20</v>
      </c>
      <c r="E7508">
        <v>916</v>
      </c>
      <c r="F7508">
        <v>1029</v>
      </c>
      <c r="G7508">
        <v>3370</v>
      </c>
      <c r="H7508" t="s">
        <v>21</v>
      </c>
      <c r="I7508">
        <f t="shared" si="117"/>
        <v>113</v>
      </c>
    </row>
    <row r="7509" spans="1:9" x14ac:dyDescent="0.25">
      <c r="A7509" t="s">
        <v>7580</v>
      </c>
      <c r="B7509" t="s">
        <v>7581</v>
      </c>
      <c r="C7509">
        <v>1055</v>
      </c>
      <c r="D7509" t="s">
        <v>10</v>
      </c>
      <c r="E7509">
        <v>253</v>
      </c>
      <c r="F7509">
        <v>335</v>
      </c>
      <c r="G7509">
        <v>1879</v>
      </c>
      <c r="H7509" t="s">
        <v>11</v>
      </c>
      <c r="I7509">
        <f t="shared" si="117"/>
        <v>82</v>
      </c>
    </row>
    <row r="7510" spans="1:9" x14ac:dyDescent="0.25">
      <c r="A7510" t="s">
        <v>7580</v>
      </c>
      <c r="B7510" t="s">
        <v>7581</v>
      </c>
      <c r="C7510">
        <v>1055</v>
      </c>
      <c r="D7510" t="s">
        <v>12</v>
      </c>
      <c r="E7510">
        <v>127</v>
      </c>
      <c r="F7510">
        <v>229</v>
      </c>
      <c r="G7510">
        <v>7718</v>
      </c>
      <c r="H7510" t="s">
        <v>13</v>
      </c>
      <c r="I7510">
        <f t="shared" si="117"/>
        <v>102</v>
      </c>
    </row>
    <row r="7511" spans="1:9" x14ac:dyDescent="0.25">
      <c r="A7511" t="s">
        <v>7582</v>
      </c>
      <c r="B7511" t="s">
        <v>7583</v>
      </c>
      <c r="C7511">
        <v>390</v>
      </c>
      <c r="D7511" t="s">
        <v>12</v>
      </c>
      <c r="E7511">
        <v>20</v>
      </c>
      <c r="F7511">
        <v>121</v>
      </c>
      <c r="G7511">
        <v>7718</v>
      </c>
      <c r="H7511" t="s">
        <v>13</v>
      </c>
      <c r="I7511">
        <f t="shared" si="117"/>
        <v>101</v>
      </c>
    </row>
    <row r="7512" spans="1:9" x14ac:dyDescent="0.25">
      <c r="A7512" t="s">
        <v>7582</v>
      </c>
      <c r="B7512" t="s">
        <v>7583</v>
      </c>
      <c r="C7512">
        <v>390</v>
      </c>
      <c r="D7512" t="s">
        <v>12</v>
      </c>
      <c r="E7512">
        <v>143</v>
      </c>
      <c r="F7512">
        <v>237</v>
      </c>
      <c r="G7512">
        <v>7718</v>
      </c>
      <c r="H7512" t="s">
        <v>13</v>
      </c>
      <c r="I7512">
        <f t="shared" si="117"/>
        <v>94</v>
      </c>
    </row>
    <row r="7513" spans="1:9" x14ac:dyDescent="0.25">
      <c r="A7513" t="s">
        <v>7584</v>
      </c>
      <c r="B7513" t="s">
        <v>7585</v>
      </c>
      <c r="C7513">
        <v>698</v>
      </c>
      <c r="D7513" t="s">
        <v>10</v>
      </c>
      <c r="E7513">
        <v>290</v>
      </c>
      <c r="F7513">
        <v>373</v>
      </c>
      <c r="G7513">
        <v>1879</v>
      </c>
      <c r="H7513" t="s">
        <v>11</v>
      </c>
      <c r="I7513">
        <f t="shared" si="117"/>
        <v>83</v>
      </c>
    </row>
    <row r="7514" spans="1:9" x14ac:dyDescent="0.25">
      <c r="A7514" t="s">
        <v>7584</v>
      </c>
      <c r="B7514" t="s">
        <v>7585</v>
      </c>
      <c r="C7514">
        <v>698</v>
      </c>
      <c r="D7514" t="s">
        <v>12</v>
      </c>
      <c r="E7514">
        <v>128</v>
      </c>
      <c r="F7514">
        <v>230</v>
      </c>
      <c r="G7514">
        <v>7718</v>
      </c>
      <c r="H7514" t="s">
        <v>13</v>
      </c>
      <c r="I7514">
        <f t="shared" si="117"/>
        <v>102</v>
      </c>
    </row>
    <row r="7515" spans="1:9" x14ac:dyDescent="0.25">
      <c r="A7515" t="s">
        <v>7586</v>
      </c>
      <c r="B7515" t="s">
        <v>7587</v>
      </c>
      <c r="C7515">
        <v>1162</v>
      </c>
      <c r="D7515" t="s">
        <v>20</v>
      </c>
      <c r="E7515">
        <v>1013</v>
      </c>
      <c r="F7515">
        <v>1117</v>
      </c>
      <c r="G7515">
        <v>3370</v>
      </c>
      <c r="H7515" t="s">
        <v>21</v>
      </c>
      <c r="I7515">
        <f t="shared" si="117"/>
        <v>104</v>
      </c>
    </row>
    <row r="7516" spans="1:9" x14ac:dyDescent="0.25">
      <c r="A7516" t="s">
        <v>7586</v>
      </c>
      <c r="B7516" t="s">
        <v>7587</v>
      </c>
      <c r="C7516">
        <v>1162</v>
      </c>
      <c r="D7516" t="s">
        <v>10</v>
      </c>
      <c r="E7516">
        <v>279</v>
      </c>
      <c r="F7516">
        <v>362</v>
      </c>
      <c r="G7516">
        <v>1879</v>
      </c>
      <c r="H7516" t="s">
        <v>11</v>
      </c>
      <c r="I7516">
        <f t="shared" si="117"/>
        <v>83</v>
      </c>
    </row>
    <row r="7517" spans="1:9" x14ac:dyDescent="0.25">
      <c r="A7517" t="s">
        <v>7586</v>
      </c>
      <c r="B7517" t="s">
        <v>7587</v>
      </c>
      <c r="C7517">
        <v>1162</v>
      </c>
      <c r="D7517" t="s">
        <v>12</v>
      </c>
      <c r="E7517">
        <v>153</v>
      </c>
      <c r="F7517">
        <v>255</v>
      </c>
      <c r="G7517">
        <v>7718</v>
      </c>
      <c r="H7517" t="s">
        <v>13</v>
      </c>
      <c r="I7517">
        <f t="shared" si="117"/>
        <v>102</v>
      </c>
    </row>
    <row r="7518" spans="1:9" x14ac:dyDescent="0.25">
      <c r="A7518" t="s">
        <v>7588</v>
      </c>
      <c r="B7518" t="s">
        <v>7589</v>
      </c>
      <c r="C7518">
        <v>403</v>
      </c>
      <c r="D7518" t="s">
        <v>12</v>
      </c>
      <c r="E7518">
        <v>125</v>
      </c>
      <c r="F7518">
        <v>224</v>
      </c>
      <c r="G7518">
        <v>7718</v>
      </c>
      <c r="H7518" t="s">
        <v>13</v>
      </c>
      <c r="I7518">
        <f t="shared" si="117"/>
        <v>99</v>
      </c>
    </row>
    <row r="7519" spans="1:9" x14ac:dyDescent="0.25">
      <c r="A7519" t="s">
        <v>7590</v>
      </c>
      <c r="B7519" t="s">
        <v>7591</v>
      </c>
      <c r="C7519">
        <v>202</v>
      </c>
      <c r="D7519" t="s">
        <v>12</v>
      </c>
      <c r="E7519">
        <v>1</v>
      </c>
      <c r="F7519">
        <v>92</v>
      </c>
      <c r="G7519">
        <v>7718</v>
      </c>
      <c r="H7519" t="s">
        <v>13</v>
      </c>
      <c r="I7519">
        <f t="shared" si="117"/>
        <v>91</v>
      </c>
    </row>
    <row r="7520" spans="1:9" x14ac:dyDescent="0.25">
      <c r="A7520" t="s">
        <v>7592</v>
      </c>
      <c r="B7520" t="s">
        <v>7593</v>
      </c>
      <c r="C7520">
        <v>958</v>
      </c>
      <c r="D7520" t="s">
        <v>12</v>
      </c>
      <c r="E7520">
        <v>456</v>
      </c>
      <c r="F7520">
        <v>557</v>
      </c>
      <c r="G7520">
        <v>7718</v>
      </c>
      <c r="H7520" t="s">
        <v>13</v>
      </c>
      <c r="I7520">
        <f t="shared" si="117"/>
        <v>101</v>
      </c>
    </row>
    <row r="7521" spans="1:9" x14ac:dyDescent="0.25">
      <c r="A7521" t="s">
        <v>7592</v>
      </c>
      <c r="B7521" t="s">
        <v>7593</v>
      </c>
      <c r="C7521">
        <v>958</v>
      </c>
      <c r="D7521" t="s">
        <v>58</v>
      </c>
      <c r="E7521">
        <v>716</v>
      </c>
      <c r="F7521">
        <v>759</v>
      </c>
      <c r="G7521">
        <v>1707</v>
      </c>
      <c r="H7521" t="s">
        <v>59</v>
      </c>
      <c r="I7521">
        <f t="shared" si="117"/>
        <v>43</v>
      </c>
    </row>
    <row r="7522" spans="1:9" x14ac:dyDescent="0.25">
      <c r="A7522" t="s">
        <v>7594</v>
      </c>
      <c r="B7522" t="s">
        <v>7595</v>
      </c>
      <c r="C7522">
        <v>949</v>
      </c>
      <c r="D7522" t="s">
        <v>12</v>
      </c>
      <c r="E7522">
        <v>363</v>
      </c>
      <c r="F7522">
        <v>464</v>
      </c>
      <c r="G7522">
        <v>7718</v>
      </c>
      <c r="H7522" t="s">
        <v>13</v>
      </c>
      <c r="I7522">
        <f t="shared" si="117"/>
        <v>101</v>
      </c>
    </row>
    <row r="7523" spans="1:9" x14ac:dyDescent="0.25">
      <c r="A7523" t="s">
        <v>7594</v>
      </c>
      <c r="B7523" t="s">
        <v>7595</v>
      </c>
      <c r="C7523">
        <v>949</v>
      </c>
      <c r="D7523" t="s">
        <v>58</v>
      </c>
      <c r="E7523">
        <v>628</v>
      </c>
      <c r="F7523">
        <v>671</v>
      </c>
      <c r="G7523">
        <v>1707</v>
      </c>
      <c r="H7523" t="s">
        <v>59</v>
      </c>
      <c r="I7523">
        <f t="shared" si="117"/>
        <v>43</v>
      </c>
    </row>
    <row r="7524" spans="1:9" x14ac:dyDescent="0.25">
      <c r="A7524" t="s">
        <v>7596</v>
      </c>
      <c r="B7524" t="s">
        <v>7597</v>
      </c>
      <c r="C7524">
        <v>290</v>
      </c>
      <c r="D7524" t="s">
        <v>12</v>
      </c>
      <c r="E7524">
        <v>71</v>
      </c>
      <c r="F7524">
        <v>166</v>
      </c>
      <c r="G7524">
        <v>7718</v>
      </c>
      <c r="H7524" t="s">
        <v>13</v>
      </c>
      <c r="I7524">
        <f t="shared" si="117"/>
        <v>95</v>
      </c>
    </row>
    <row r="7525" spans="1:9" x14ac:dyDescent="0.25">
      <c r="A7525" t="s">
        <v>7598</v>
      </c>
      <c r="B7525" t="s">
        <v>7599</v>
      </c>
      <c r="C7525">
        <v>391</v>
      </c>
      <c r="D7525" t="s">
        <v>12</v>
      </c>
      <c r="E7525">
        <v>42</v>
      </c>
      <c r="F7525">
        <v>125</v>
      </c>
      <c r="G7525">
        <v>7718</v>
      </c>
      <c r="H7525" t="s">
        <v>13</v>
      </c>
      <c r="I7525">
        <f t="shared" si="117"/>
        <v>83</v>
      </c>
    </row>
    <row r="7526" spans="1:9" x14ac:dyDescent="0.25">
      <c r="A7526" t="s">
        <v>7600</v>
      </c>
      <c r="B7526" t="s">
        <v>7601</v>
      </c>
      <c r="C7526">
        <v>270</v>
      </c>
      <c r="D7526" t="s">
        <v>12</v>
      </c>
      <c r="E7526">
        <v>25</v>
      </c>
      <c r="F7526">
        <v>115</v>
      </c>
      <c r="G7526">
        <v>7718</v>
      </c>
      <c r="H7526" t="s">
        <v>13</v>
      </c>
      <c r="I7526">
        <f t="shared" si="117"/>
        <v>90</v>
      </c>
    </row>
    <row r="7527" spans="1:9" x14ac:dyDescent="0.25">
      <c r="A7527" t="s">
        <v>7602</v>
      </c>
      <c r="B7527" t="s">
        <v>7603</v>
      </c>
      <c r="C7527">
        <v>1116</v>
      </c>
      <c r="D7527" t="s">
        <v>20</v>
      </c>
      <c r="E7527">
        <v>960</v>
      </c>
      <c r="F7527">
        <v>1087</v>
      </c>
      <c r="G7527">
        <v>3370</v>
      </c>
      <c r="H7527" t="s">
        <v>21</v>
      </c>
      <c r="I7527">
        <f t="shared" si="117"/>
        <v>127</v>
      </c>
    </row>
    <row r="7528" spans="1:9" x14ac:dyDescent="0.25">
      <c r="A7528" t="s">
        <v>7602</v>
      </c>
      <c r="B7528" t="s">
        <v>7603</v>
      </c>
      <c r="C7528">
        <v>1116</v>
      </c>
      <c r="D7528" t="s">
        <v>10</v>
      </c>
      <c r="E7528">
        <v>258</v>
      </c>
      <c r="F7528">
        <v>341</v>
      </c>
      <c r="G7528">
        <v>1879</v>
      </c>
      <c r="H7528" t="s">
        <v>11</v>
      </c>
      <c r="I7528">
        <f t="shared" si="117"/>
        <v>83</v>
      </c>
    </row>
    <row r="7529" spans="1:9" x14ac:dyDescent="0.25">
      <c r="A7529" t="s">
        <v>7602</v>
      </c>
      <c r="B7529" t="s">
        <v>7603</v>
      </c>
      <c r="C7529">
        <v>1116</v>
      </c>
      <c r="D7529" t="s">
        <v>12</v>
      </c>
      <c r="E7529">
        <v>132</v>
      </c>
      <c r="F7529">
        <v>234</v>
      </c>
      <c r="G7529">
        <v>7718</v>
      </c>
      <c r="H7529" t="s">
        <v>13</v>
      </c>
      <c r="I7529">
        <f t="shared" si="117"/>
        <v>102</v>
      </c>
    </row>
    <row r="7530" spans="1:9" x14ac:dyDescent="0.25">
      <c r="A7530" t="s">
        <v>7604</v>
      </c>
      <c r="B7530" t="s">
        <v>7605</v>
      </c>
      <c r="C7530">
        <v>272</v>
      </c>
      <c r="D7530" t="s">
        <v>12</v>
      </c>
      <c r="E7530">
        <v>47</v>
      </c>
      <c r="F7530">
        <v>132</v>
      </c>
      <c r="G7530">
        <v>7718</v>
      </c>
      <c r="H7530" t="s">
        <v>13</v>
      </c>
      <c r="I7530">
        <f t="shared" si="117"/>
        <v>85</v>
      </c>
    </row>
    <row r="7531" spans="1:9" x14ac:dyDescent="0.25">
      <c r="A7531" t="s">
        <v>7606</v>
      </c>
      <c r="B7531" t="s">
        <v>7607</v>
      </c>
      <c r="C7531">
        <v>698</v>
      </c>
      <c r="D7531" t="s">
        <v>10</v>
      </c>
      <c r="E7531">
        <v>288</v>
      </c>
      <c r="F7531">
        <v>371</v>
      </c>
      <c r="G7531">
        <v>1879</v>
      </c>
      <c r="H7531" t="s">
        <v>11</v>
      </c>
      <c r="I7531">
        <f t="shared" si="117"/>
        <v>83</v>
      </c>
    </row>
    <row r="7532" spans="1:9" x14ac:dyDescent="0.25">
      <c r="A7532" t="s">
        <v>7606</v>
      </c>
      <c r="B7532" t="s">
        <v>7607</v>
      </c>
      <c r="C7532">
        <v>698</v>
      </c>
      <c r="D7532" t="s">
        <v>12</v>
      </c>
      <c r="E7532">
        <v>128</v>
      </c>
      <c r="F7532">
        <v>230</v>
      </c>
      <c r="G7532">
        <v>7718</v>
      </c>
      <c r="H7532" t="s">
        <v>13</v>
      </c>
      <c r="I7532">
        <f t="shared" si="117"/>
        <v>102</v>
      </c>
    </row>
    <row r="7533" spans="1:9" x14ac:dyDescent="0.25">
      <c r="A7533" t="s">
        <v>7608</v>
      </c>
      <c r="B7533" t="s">
        <v>7609</v>
      </c>
      <c r="C7533">
        <v>316</v>
      </c>
      <c r="D7533" t="s">
        <v>12</v>
      </c>
      <c r="E7533">
        <v>35</v>
      </c>
      <c r="F7533">
        <v>153</v>
      </c>
      <c r="G7533">
        <v>7718</v>
      </c>
      <c r="H7533" t="s">
        <v>13</v>
      </c>
      <c r="I7533">
        <f t="shared" si="117"/>
        <v>118</v>
      </c>
    </row>
    <row r="7534" spans="1:9" x14ac:dyDescent="0.25">
      <c r="A7534" t="s">
        <v>7610</v>
      </c>
      <c r="B7534" t="s">
        <v>7611</v>
      </c>
      <c r="C7534">
        <v>278</v>
      </c>
      <c r="D7534" t="s">
        <v>12</v>
      </c>
      <c r="E7534">
        <v>38</v>
      </c>
      <c r="F7534">
        <v>145</v>
      </c>
      <c r="G7534">
        <v>7718</v>
      </c>
      <c r="H7534" t="s">
        <v>13</v>
      </c>
      <c r="I7534">
        <f t="shared" si="117"/>
        <v>107</v>
      </c>
    </row>
    <row r="7535" spans="1:9" x14ac:dyDescent="0.25">
      <c r="A7535" t="s">
        <v>7612</v>
      </c>
      <c r="B7535" t="s">
        <v>7613</v>
      </c>
      <c r="C7535">
        <v>381</v>
      </c>
      <c r="D7535" t="s">
        <v>12</v>
      </c>
      <c r="E7535">
        <v>14</v>
      </c>
      <c r="F7535">
        <v>98</v>
      </c>
      <c r="G7535">
        <v>7718</v>
      </c>
      <c r="H7535" t="s">
        <v>13</v>
      </c>
      <c r="I7535">
        <f t="shared" si="117"/>
        <v>84</v>
      </c>
    </row>
    <row r="7536" spans="1:9" x14ac:dyDescent="0.25">
      <c r="A7536" t="s">
        <v>7612</v>
      </c>
      <c r="B7536" t="s">
        <v>7613</v>
      </c>
      <c r="C7536">
        <v>381</v>
      </c>
      <c r="D7536" t="s">
        <v>12</v>
      </c>
      <c r="E7536">
        <v>273</v>
      </c>
      <c r="F7536">
        <v>368</v>
      </c>
      <c r="G7536">
        <v>7718</v>
      </c>
      <c r="H7536" t="s">
        <v>13</v>
      </c>
      <c r="I7536">
        <f t="shared" si="117"/>
        <v>95</v>
      </c>
    </row>
    <row r="7537" spans="1:9" x14ac:dyDescent="0.25">
      <c r="A7537" t="s">
        <v>7614</v>
      </c>
      <c r="B7537" t="s">
        <v>7615</v>
      </c>
      <c r="C7537">
        <v>784</v>
      </c>
      <c r="D7537" t="s">
        <v>20</v>
      </c>
      <c r="E7537">
        <v>692</v>
      </c>
      <c r="F7537">
        <v>746</v>
      </c>
      <c r="G7537">
        <v>3370</v>
      </c>
      <c r="H7537" t="s">
        <v>21</v>
      </c>
      <c r="I7537">
        <f t="shared" si="117"/>
        <v>54</v>
      </c>
    </row>
    <row r="7538" spans="1:9" x14ac:dyDescent="0.25">
      <c r="A7538" t="s">
        <v>7614</v>
      </c>
      <c r="B7538" t="s">
        <v>7615</v>
      </c>
      <c r="C7538">
        <v>784</v>
      </c>
      <c r="D7538" t="s">
        <v>10</v>
      </c>
      <c r="E7538">
        <v>206</v>
      </c>
      <c r="F7538">
        <v>288</v>
      </c>
      <c r="G7538">
        <v>1879</v>
      </c>
      <c r="H7538" t="s">
        <v>11</v>
      </c>
      <c r="I7538">
        <f t="shared" si="117"/>
        <v>82</v>
      </c>
    </row>
    <row r="7539" spans="1:9" x14ac:dyDescent="0.25">
      <c r="A7539" t="s">
        <v>7614</v>
      </c>
      <c r="B7539" t="s">
        <v>7615</v>
      </c>
      <c r="C7539">
        <v>784</v>
      </c>
      <c r="D7539" t="s">
        <v>12</v>
      </c>
      <c r="E7539">
        <v>80</v>
      </c>
      <c r="F7539">
        <v>182</v>
      </c>
      <c r="G7539">
        <v>7718</v>
      </c>
      <c r="H7539" t="s">
        <v>13</v>
      </c>
      <c r="I7539">
        <f t="shared" si="117"/>
        <v>102</v>
      </c>
    </row>
    <row r="7540" spans="1:9" x14ac:dyDescent="0.25">
      <c r="A7540" t="s">
        <v>7616</v>
      </c>
      <c r="B7540" t="s">
        <v>7617</v>
      </c>
      <c r="C7540">
        <v>277</v>
      </c>
      <c r="D7540" t="s">
        <v>12</v>
      </c>
      <c r="E7540">
        <v>36</v>
      </c>
      <c r="F7540">
        <v>142</v>
      </c>
      <c r="G7540">
        <v>7718</v>
      </c>
      <c r="H7540" t="s">
        <v>13</v>
      </c>
      <c r="I7540">
        <f t="shared" si="117"/>
        <v>106</v>
      </c>
    </row>
    <row r="7541" spans="1:9" x14ac:dyDescent="0.25">
      <c r="A7541" t="s">
        <v>7618</v>
      </c>
      <c r="B7541" t="s">
        <v>7619</v>
      </c>
      <c r="C7541">
        <v>841</v>
      </c>
      <c r="D7541" t="s">
        <v>20</v>
      </c>
      <c r="E7541">
        <v>682</v>
      </c>
      <c r="F7541">
        <v>803</v>
      </c>
      <c r="G7541">
        <v>3370</v>
      </c>
      <c r="H7541" t="s">
        <v>21</v>
      </c>
      <c r="I7541">
        <f t="shared" si="117"/>
        <v>121</v>
      </c>
    </row>
    <row r="7542" spans="1:9" x14ac:dyDescent="0.25">
      <c r="A7542" t="s">
        <v>7618</v>
      </c>
      <c r="B7542" t="s">
        <v>7619</v>
      </c>
      <c r="C7542">
        <v>841</v>
      </c>
      <c r="D7542" t="s">
        <v>10</v>
      </c>
      <c r="E7542">
        <v>274</v>
      </c>
      <c r="F7542">
        <v>356</v>
      </c>
      <c r="G7542">
        <v>1879</v>
      </c>
      <c r="H7542" t="s">
        <v>11</v>
      </c>
      <c r="I7542">
        <f t="shared" si="117"/>
        <v>82</v>
      </c>
    </row>
    <row r="7543" spans="1:9" x14ac:dyDescent="0.25">
      <c r="A7543" t="s">
        <v>7618</v>
      </c>
      <c r="B7543" t="s">
        <v>7619</v>
      </c>
      <c r="C7543">
        <v>841</v>
      </c>
      <c r="D7543" t="s">
        <v>12</v>
      </c>
      <c r="E7543">
        <v>148</v>
      </c>
      <c r="F7543">
        <v>250</v>
      </c>
      <c r="G7543">
        <v>7718</v>
      </c>
      <c r="H7543" t="s">
        <v>13</v>
      </c>
      <c r="I7543">
        <f t="shared" si="117"/>
        <v>102</v>
      </c>
    </row>
    <row r="7544" spans="1:9" x14ac:dyDescent="0.25">
      <c r="A7544" t="s">
        <v>7620</v>
      </c>
      <c r="B7544" t="s">
        <v>7621</v>
      </c>
      <c r="C7544">
        <v>661</v>
      </c>
      <c r="D7544" t="s">
        <v>12</v>
      </c>
      <c r="E7544">
        <v>6</v>
      </c>
      <c r="F7544">
        <v>95</v>
      </c>
      <c r="G7544">
        <v>7718</v>
      </c>
      <c r="H7544" t="s">
        <v>13</v>
      </c>
      <c r="I7544">
        <f t="shared" si="117"/>
        <v>89</v>
      </c>
    </row>
    <row r="7545" spans="1:9" x14ac:dyDescent="0.25">
      <c r="A7545" t="s">
        <v>7620</v>
      </c>
      <c r="B7545" t="s">
        <v>7621</v>
      </c>
      <c r="C7545">
        <v>661</v>
      </c>
      <c r="D7545" t="s">
        <v>12</v>
      </c>
      <c r="E7545">
        <v>202</v>
      </c>
      <c r="F7545">
        <v>290</v>
      </c>
      <c r="G7545">
        <v>7718</v>
      </c>
      <c r="H7545" t="s">
        <v>13</v>
      </c>
      <c r="I7545">
        <f t="shared" si="117"/>
        <v>88</v>
      </c>
    </row>
    <row r="7546" spans="1:9" x14ac:dyDescent="0.25">
      <c r="A7546" t="s">
        <v>7620</v>
      </c>
      <c r="B7546" t="s">
        <v>7621</v>
      </c>
      <c r="C7546">
        <v>661</v>
      </c>
      <c r="D7546" t="s">
        <v>12</v>
      </c>
      <c r="E7546">
        <v>438</v>
      </c>
      <c r="F7546">
        <v>535</v>
      </c>
      <c r="G7546">
        <v>7718</v>
      </c>
      <c r="H7546" t="s">
        <v>13</v>
      </c>
      <c r="I7546">
        <f t="shared" si="117"/>
        <v>97</v>
      </c>
    </row>
    <row r="7547" spans="1:9" x14ac:dyDescent="0.25">
      <c r="A7547" t="s">
        <v>7620</v>
      </c>
      <c r="B7547" t="s">
        <v>7621</v>
      </c>
      <c r="C7547">
        <v>661</v>
      </c>
      <c r="D7547" t="s">
        <v>12</v>
      </c>
      <c r="E7547">
        <v>559</v>
      </c>
      <c r="F7547">
        <v>658</v>
      </c>
      <c r="G7547">
        <v>7718</v>
      </c>
      <c r="H7547" t="s">
        <v>13</v>
      </c>
      <c r="I7547">
        <f t="shared" si="117"/>
        <v>99</v>
      </c>
    </row>
    <row r="7548" spans="1:9" x14ac:dyDescent="0.25">
      <c r="A7548" t="s">
        <v>7622</v>
      </c>
      <c r="B7548" t="s">
        <v>7623</v>
      </c>
      <c r="C7548">
        <v>490</v>
      </c>
      <c r="D7548" t="s">
        <v>12</v>
      </c>
      <c r="E7548">
        <v>27</v>
      </c>
      <c r="F7548">
        <v>117</v>
      </c>
      <c r="G7548">
        <v>7718</v>
      </c>
      <c r="H7548" t="s">
        <v>13</v>
      </c>
      <c r="I7548">
        <f t="shared" si="117"/>
        <v>90</v>
      </c>
    </row>
    <row r="7549" spans="1:9" x14ac:dyDescent="0.25">
      <c r="A7549" t="s">
        <v>7622</v>
      </c>
      <c r="B7549" t="s">
        <v>7623</v>
      </c>
      <c r="C7549">
        <v>490</v>
      </c>
      <c r="D7549" t="s">
        <v>12</v>
      </c>
      <c r="E7549">
        <v>236</v>
      </c>
      <c r="F7549">
        <v>331</v>
      </c>
      <c r="G7549">
        <v>7718</v>
      </c>
      <c r="H7549" t="s">
        <v>13</v>
      </c>
      <c r="I7549">
        <f t="shared" si="117"/>
        <v>95</v>
      </c>
    </row>
    <row r="7550" spans="1:9" x14ac:dyDescent="0.25">
      <c r="A7550" t="s">
        <v>7622</v>
      </c>
      <c r="B7550" t="s">
        <v>7623</v>
      </c>
      <c r="C7550">
        <v>490</v>
      </c>
      <c r="D7550" t="s">
        <v>12</v>
      </c>
      <c r="E7550">
        <v>388</v>
      </c>
      <c r="F7550">
        <v>487</v>
      </c>
      <c r="G7550">
        <v>7718</v>
      </c>
      <c r="H7550" t="s">
        <v>13</v>
      </c>
      <c r="I7550">
        <f t="shared" si="117"/>
        <v>99</v>
      </c>
    </row>
    <row r="7551" spans="1:9" x14ac:dyDescent="0.25">
      <c r="A7551" t="s">
        <v>7624</v>
      </c>
      <c r="B7551" t="s">
        <v>7625</v>
      </c>
      <c r="C7551">
        <v>354</v>
      </c>
      <c r="D7551" t="s">
        <v>12</v>
      </c>
      <c r="E7551">
        <v>28</v>
      </c>
      <c r="F7551">
        <v>122</v>
      </c>
      <c r="G7551">
        <v>7718</v>
      </c>
      <c r="H7551" t="s">
        <v>13</v>
      </c>
      <c r="I7551">
        <f t="shared" si="117"/>
        <v>94</v>
      </c>
    </row>
    <row r="7552" spans="1:9" x14ac:dyDescent="0.25">
      <c r="A7552" t="s">
        <v>7624</v>
      </c>
      <c r="B7552" t="s">
        <v>7625</v>
      </c>
      <c r="C7552">
        <v>354</v>
      </c>
      <c r="D7552" t="s">
        <v>12</v>
      </c>
      <c r="E7552">
        <v>247</v>
      </c>
      <c r="F7552">
        <v>346</v>
      </c>
      <c r="G7552">
        <v>7718</v>
      </c>
      <c r="H7552" t="s">
        <v>13</v>
      </c>
      <c r="I7552">
        <f t="shared" si="117"/>
        <v>99</v>
      </c>
    </row>
    <row r="7553" spans="1:9" x14ac:dyDescent="0.25">
      <c r="A7553" t="s">
        <v>7626</v>
      </c>
      <c r="B7553" t="s">
        <v>7627</v>
      </c>
      <c r="C7553">
        <v>366</v>
      </c>
      <c r="D7553" t="s">
        <v>12</v>
      </c>
      <c r="E7553">
        <v>28</v>
      </c>
      <c r="F7553">
        <v>122</v>
      </c>
      <c r="G7553">
        <v>7718</v>
      </c>
      <c r="H7553" t="s">
        <v>13</v>
      </c>
      <c r="I7553">
        <f t="shared" si="117"/>
        <v>94</v>
      </c>
    </row>
    <row r="7554" spans="1:9" x14ac:dyDescent="0.25">
      <c r="A7554" t="s">
        <v>7626</v>
      </c>
      <c r="B7554" t="s">
        <v>7627</v>
      </c>
      <c r="C7554">
        <v>366</v>
      </c>
      <c r="D7554" t="s">
        <v>12</v>
      </c>
      <c r="E7554">
        <v>260</v>
      </c>
      <c r="F7554">
        <v>358</v>
      </c>
      <c r="G7554">
        <v>7718</v>
      </c>
      <c r="H7554" t="s">
        <v>13</v>
      </c>
      <c r="I7554">
        <f t="shared" si="117"/>
        <v>98</v>
      </c>
    </row>
    <row r="7555" spans="1:9" x14ac:dyDescent="0.25">
      <c r="A7555" t="s">
        <v>7628</v>
      </c>
      <c r="B7555" t="s">
        <v>7629</v>
      </c>
      <c r="C7555">
        <v>899</v>
      </c>
      <c r="D7555" t="s">
        <v>20</v>
      </c>
      <c r="E7555">
        <v>736</v>
      </c>
      <c r="F7555">
        <v>856</v>
      </c>
      <c r="G7555">
        <v>3370</v>
      </c>
      <c r="H7555" t="s">
        <v>21</v>
      </c>
      <c r="I7555">
        <f t="shared" ref="I7555:I7618" si="118">$F7555-$E7555</f>
        <v>120</v>
      </c>
    </row>
    <row r="7556" spans="1:9" x14ac:dyDescent="0.25">
      <c r="A7556" t="s">
        <v>7628</v>
      </c>
      <c r="B7556" t="s">
        <v>7629</v>
      </c>
      <c r="C7556">
        <v>899</v>
      </c>
      <c r="D7556" t="s">
        <v>10</v>
      </c>
      <c r="E7556">
        <v>258</v>
      </c>
      <c r="F7556">
        <v>341</v>
      </c>
      <c r="G7556">
        <v>1879</v>
      </c>
      <c r="H7556" t="s">
        <v>11</v>
      </c>
      <c r="I7556">
        <f t="shared" si="118"/>
        <v>83</v>
      </c>
    </row>
    <row r="7557" spans="1:9" x14ac:dyDescent="0.25">
      <c r="A7557" t="s">
        <v>7628</v>
      </c>
      <c r="B7557" t="s">
        <v>7629</v>
      </c>
      <c r="C7557">
        <v>899</v>
      </c>
      <c r="D7557" t="s">
        <v>12</v>
      </c>
      <c r="E7557">
        <v>132</v>
      </c>
      <c r="F7557">
        <v>234</v>
      </c>
      <c r="G7557">
        <v>7718</v>
      </c>
      <c r="H7557" t="s">
        <v>13</v>
      </c>
      <c r="I7557">
        <f t="shared" si="118"/>
        <v>102</v>
      </c>
    </row>
    <row r="7558" spans="1:9" x14ac:dyDescent="0.25">
      <c r="A7558" t="s">
        <v>7630</v>
      </c>
      <c r="B7558" t="s">
        <v>7631</v>
      </c>
      <c r="C7558">
        <v>362</v>
      </c>
      <c r="D7558" t="s">
        <v>12</v>
      </c>
      <c r="E7558">
        <v>253</v>
      </c>
      <c r="F7558">
        <v>352</v>
      </c>
      <c r="G7558">
        <v>7718</v>
      </c>
      <c r="H7558" t="s">
        <v>13</v>
      </c>
      <c r="I7558">
        <f t="shared" si="118"/>
        <v>99</v>
      </c>
    </row>
    <row r="7559" spans="1:9" x14ac:dyDescent="0.25">
      <c r="A7559" t="s">
        <v>7632</v>
      </c>
      <c r="B7559" t="s">
        <v>7633</v>
      </c>
      <c r="C7559">
        <v>433</v>
      </c>
      <c r="D7559" t="s">
        <v>12</v>
      </c>
      <c r="E7559">
        <v>297</v>
      </c>
      <c r="F7559">
        <v>398</v>
      </c>
      <c r="G7559">
        <v>7718</v>
      </c>
      <c r="H7559" t="s">
        <v>13</v>
      </c>
      <c r="I7559">
        <f t="shared" si="118"/>
        <v>101</v>
      </c>
    </row>
    <row r="7560" spans="1:9" x14ac:dyDescent="0.25">
      <c r="A7560" t="s">
        <v>7634</v>
      </c>
      <c r="B7560" t="s">
        <v>7635</v>
      </c>
      <c r="C7560">
        <v>324</v>
      </c>
      <c r="D7560" t="s">
        <v>170</v>
      </c>
      <c r="E7560">
        <v>51</v>
      </c>
      <c r="F7560">
        <v>100</v>
      </c>
      <c r="G7560">
        <v>12115</v>
      </c>
      <c r="H7560" t="s">
        <v>171</v>
      </c>
      <c r="I7560">
        <f t="shared" si="118"/>
        <v>49</v>
      </c>
    </row>
    <row r="7561" spans="1:9" x14ac:dyDescent="0.25">
      <c r="A7561" t="s">
        <v>7634</v>
      </c>
      <c r="B7561" t="s">
        <v>7635</v>
      </c>
      <c r="C7561">
        <v>324</v>
      </c>
      <c r="D7561" t="s">
        <v>12</v>
      </c>
      <c r="E7561">
        <v>163</v>
      </c>
      <c r="F7561">
        <v>273</v>
      </c>
      <c r="G7561">
        <v>7718</v>
      </c>
      <c r="H7561" t="s">
        <v>13</v>
      </c>
      <c r="I7561">
        <f t="shared" si="118"/>
        <v>110</v>
      </c>
    </row>
    <row r="7562" spans="1:9" x14ac:dyDescent="0.25">
      <c r="A7562" t="s">
        <v>7636</v>
      </c>
      <c r="B7562" t="s">
        <v>7637</v>
      </c>
      <c r="C7562">
        <v>271</v>
      </c>
      <c r="D7562" t="s">
        <v>12</v>
      </c>
      <c r="E7562">
        <v>84</v>
      </c>
      <c r="F7562">
        <v>193</v>
      </c>
      <c r="G7562">
        <v>7718</v>
      </c>
      <c r="H7562" t="s">
        <v>13</v>
      </c>
      <c r="I7562">
        <f t="shared" si="118"/>
        <v>109</v>
      </c>
    </row>
    <row r="7563" spans="1:9" x14ac:dyDescent="0.25">
      <c r="A7563" t="s">
        <v>7638</v>
      </c>
      <c r="B7563" t="s">
        <v>7639</v>
      </c>
      <c r="C7563">
        <v>489</v>
      </c>
      <c r="D7563" t="s">
        <v>12</v>
      </c>
      <c r="E7563">
        <v>127</v>
      </c>
      <c r="F7563">
        <v>218</v>
      </c>
      <c r="G7563">
        <v>7718</v>
      </c>
      <c r="H7563" t="s">
        <v>13</v>
      </c>
      <c r="I7563">
        <f t="shared" si="118"/>
        <v>91</v>
      </c>
    </row>
    <row r="7564" spans="1:9" x14ac:dyDescent="0.25">
      <c r="A7564" t="s">
        <v>7640</v>
      </c>
      <c r="B7564" t="s">
        <v>7641</v>
      </c>
      <c r="C7564">
        <v>639</v>
      </c>
      <c r="D7564" t="s">
        <v>20</v>
      </c>
      <c r="E7564">
        <v>505</v>
      </c>
      <c r="F7564">
        <v>580</v>
      </c>
      <c r="G7564">
        <v>3370</v>
      </c>
      <c r="H7564" t="s">
        <v>21</v>
      </c>
      <c r="I7564">
        <f t="shared" si="118"/>
        <v>75</v>
      </c>
    </row>
    <row r="7565" spans="1:9" x14ac:dyDescent="0.25">
      <c r="A7565" t="s">
        <v>7640</v>
      </c>
      <c r="B7565" t="s">
        <v>7641</v>
      </c>
      <c r="C7565">
        <v>639</v>
      </c>
      <c r="D7565" t="s">
        <v>10</v>
      </c>
      <c r="E7565">
        <v>186</v>
      </c>
      <c r="F7565">
        <v>267</v>
      </c>
      <c r="G7565">
        <v>1879</v>
      </c>
      <c r="H7565" t="s">
        <v>11</v>
      </c>
      <c r="I7565">
        <f t="shared" si="118"/>
        <v>81</v>
      </c>
    </row>
    <row r="7566" spans="1:9" x14ac:dyDescent="0.25">
      <c r="A7566" t="s">
        <v>7640</v>
      </c>
      <c r="B7566" t="s">
        <v>7641</v>
      </c>
      <c r="C7566">
        <v>639</v>
      </c>
      <c r="D7566" t="s">
        <v>12</v>
      </c>
      <c r="E7566">
        <v>60</v>
      </c>
      <c r="F7566">
        <v>162</v>
      </c>
      <c r="G7566">
        <v>7718</v>
      </c>
      <c r="H7566" t="s">
        <v>13</v>
      </c>
      <c r="I7566">
        <f t="shared" si="118"/>
        <v>102</v>
      </c>
    </row>
    <row r="7567" spans="1:9" x14ac:dyDescent="0.25">
      <c r="A7567" t="s">
        <v>7642</v>
      </c>
      <c r="B7567" t="s">
        <v>7643</v>
      </c>
      <c r="C7567">
        <v>729</v>
      </c>
      <c r="D7567" t="s">
        <v>10</v>
      </c>
      <c r="E7567">
        <v>280</v>
      </c>
      <c r="F7567">
        <v>365</v>
      </c>
      <c r="G7567">
        <v>1879</v>
      </c>
      <c r="H7567" t="s">
        <v>11</v>
      </c>
      <c r="I7567">
        <f t="shared" si="118"/>
        <v>85</v>
      </c>
    </row>
    <row r="7568" spans="1:9" x14ac:dyDescent="0.25">
      <c r="A7568" t="s">
        <v>7642</v>
      </c>
      <c r="B7568" t="s">
        <v>7643</v>
      </c>
      <c r="C7568">
        <v>729</v>
      </c>
      <c r="D7568" t="s">
        <v>12</v>
      </c>
      <c r="E7568">
        <v>154</v>
      </c>
      <c r="F7568">
        <v>256</v>
      </c>
      <c r="G7568">
        <v>7718</v>
      </c>
      <c r="H7568" t="s">
        <v>13</v>
      </c>
      <c r="I7568">
        <f t="shared" si="118"/>
        <v>102</v>
      </c>
    </row>
    <row r="7569" spans="1:9" x14ac:dyDescent="0.25">
      <c r="A7569" t="s">
        <v>7644</v>
      </c>
      <c r="B7569" t="s">
        <v>7645</v>
      </c>
      <c r="C7569">
        <v>391</v>
      </c>
      <c r="D7569" t="s">
        <v>12</v>
      </c>
      <c r="E7569">
        <v>211</v>
      </c>
      <c r="F7569">
        <v>316</v>
      </c>
      <c r="G7569">
        <v>7718</v>
      </c>
      <c r="H7569" t="s">
        <v>13</v>
      </c>
      <c r="I7569">
        <f t="shared" si="118"/>
        <v>105</v>
      </c>
    </row>
    <row r="7570" spans="1:9" x14ac:dyDescent="0.25">
      <c r="A7570" t="s">
        <v>7646</v>
      </c>
      <c r="B7570" t="s">
        <v>7647</v>
      </c>
      <c r="C7570">
        <v>286</v>
      </c>
      <c r="D7570" t="s">
        <v>12</v>
      </c>
      <c r="E7570">
        <v>67</v>
      </c>
      <c r="F7570">
        <v>170</v>
      </c>
      <c r="G7570">
        <v>7718</v>
      </c>
      <c r="H7570" t="s">
        <v>13</v>
      </c>
      <c r="I7570">
        <f t="shared" si="118"/>
        <v>103</v>
      </c>
    </row>
    <row r="7571" spans="1:9" x14ac:dyDescent="0.25">
      <c r="A7571" t="s">
        <v>7648</v>
      </c>
      <c r="B7571" t="s">
        <v>7649</v>
      </c>
      <c r="C7571">
        <v>401</v>
      </c>
      <c r="D7571" t="s">
        <v>12</v>
      </c>
      <c r="E7571">
        <v>21</v>
      </c>
      <c r="F7571">
        <v>121</v>
      </c>
      <c r="G7571">
        <v>7718</v>
      </c>
      <c r="H7571" t="s">
        <v>13</v>
      </c>
      <c r="I7571">
        <f t="shared" si="118"/>
        <v>100</v>
      </c>
    </row>
    <row r="7572" spans="1:9" x14ac:dyDescent="0.25">
      <c r="A7572" t="s">
        <v>7648</v>
      </c>
      <c r="B7572" t="s">
        <v>7649</v>
      </c>
      <c r="C7572">
        <v>401</v>
      </c>
      <c r="D7572" t="s">
        <v>12</v>
      </c>
      <c r="E7572">
        <v>288</v>
      </c>
      <c r="F7572">
        <v>380</v>
      </c>
      <c r="G7572">
        <v>7718</v>
      </c>
      <c r="H7572" t="s">
        <v>13</v>
      </c>
      <c r="I7572">
        <f t="shared" si="118"/>
        <v>92</v>
      </c>
    </row>
    <row r="7573" spans="1:9" x14ac:dyDescent="0.25">
      <c r="A7573" t="s">
        <v>7650</v>
      </c>
      <c r="B7573" t="s">
        <v>7651</v>
      </c>
      <c r="C7573">
        <v>721</v>
      </c>
      <c r="D7573" t="s">
        <v>12</v>
      </c>
      <c r="E7573">
        <v>9</v>
      </c>
      <c r="F7573">
        <v>106</v>
      </c>
      <c r="G7573">
        <v>7718</v>
      </c>
      <c r="H7573" t="s">
        <v>13</v>
      </c>
      <c r="I7573">
        <f t="shared" si="118"/>
        <v>97</v>
      </c>
    </row>
    <row r="7574" spans="1:9" x14ac:dyDescent="0.25">
      <c r="A7574" t="s">
        <v>7652</v>
      </c>
      <c r="B7574" t="s">
        <v>7653</v>
      </c>
      <c r="C7574">
        <v>634</v>
      </c>
      <c r="D7574" t="s">
        <v>10</v>
      </c>
      <c r="E7574">
        <v>220</v>
      </c>
      <c r="F7574">
        <v>300</v>
      </c>
      <c r="G7574">
        <v>1879</v>
      </c>
      <c r="H7574" t="s">
        <v>11</v>
      </c>
      <c r="I7574">
        <f t="shared" si="118"/>
        <v>80</v>
      </c>
    </row>
    <row r="7575" spans="1:9" x14ac:dyDescent="0.25">
      <c r="A7575" t="s">
        <v>7652</v>
      </c>
      <c r="B7575" t="s">
        <v>7653</v>
      </c>
      <c r="C7575">
        <v>634</v>
      </c>
      <c r="D7575" t="s">
        <v>12</v>
      </c>
      <c r="E7575">
        <v>94</v>
      </c>
      <c r="F7575">
        <v>196</v>
      </c>
      <c r="G7575">
        <v>7718</v>
      </c>
      <c r="H7575" t="s">
        <v>13</v>
      </c>
      <c r="I7575">
        <f t="shared" si="118"/>
        <v>102</v>
      </c>
    </row>
    <row r="7576" spans="1:9" x14ac:dyDescent="0.25">
      <c r="A7576" t="s">
        <v>7654</v>
      </c>
      <c r="B7576" t="s">
        <v>7655</v>
      </c>
      <c r="C7576">
        <v>627</v>
      </c>
      <c r="D7576" t="s">
        <v>12</v>
      </c>
      <c r="E7576">
        <v>83</v>
      </c>
      <c r="F7576">
        <v>173</v>
      </c>
      <c r="G7576">
        <v>7718</v>
      </c>
      <c r="H7576" t="s">
        <v>13</v>
      </c>
      <c r="I7576">
        <f t="shared" si="118"/>
        <v>90</v>
      </c>
    </row>
    <row r="7577" spans="1:9" x14ac:dyDescent="0.25">
      <c r="A7577" t="s">
        <v>7656</v>
      </c>
      <c r="B7577" t="s">
        <v>7657</v>
      </c>
      <c r="C7577">
        <v>731</v>
      </c>
      <c r="D7577" t="s">
        <v>12</v>
      </c>
      <c r="E7577">
        <v>528</v>
      </c>
      <c r="F7577">
        <v>630</v>
      </c>
      <c r="G7577">
        <v>7718</v>
      </c>
      <c r="H7577" t="s">
        <v>13</v>
      </c>
      <c r="I7577">
        <f t="shared" si="118"/>
        <v>102</v>
      </c>
    </row>
    <row r="7578" spans="1:9" x14ac:dyDescent="0.25">
      <c r="A7578" t="s">
        <v>7658</v>
      </c>
      <c r="B7578" t="s">
        <v>7659</v>
      </c>
      <c r="C7578">
        <v>762</v>
      </c>
      <c r="D7578" t="s">
        <v>20</v>
      </c>
      <c r="E7578">
        <v>609</v>
      </c>
      <c r="F7578">
        <v>688</v>
      </c>
      <c r="G7578">
        <v>3370</v>
      </c>
      <c r="H7578" t="s">
        <v>21</v>
      </c>
      <c r="I7578">
        <f t="shared" si="118"/>
        <v>79</v>
      </c>
    </row>
    <row r="7579" spans="1:9" x14ac:dyDescent="0.25">
      <c r="A7579" t="s">
        <v>7658</v>
      </c>
      <c r="B7579" t="s">
        <v>7659</v>
      </c>
      <c r="C7579">
        <v>762</v>
      </c>
      <c r="D7579" t="s">
        <v>20</v>
      </c>
      <c r="E7579">
        <v>682</v>
      </c>
      <c r="F7579">
        <v>737</v>
      </c>
      <c r="G7579">
        <v>3370</v>
      </c>
      <c r="H7579" t="s">
        <v>21</v>
      </c>
      <c r="I7579">
        <f t="shared" si="118"/>
        <v>55</v>
      </c>
    </row>
    <row r="7580" spans="1:9" x14ac:dyDescent="0.25">
      <c r="A7580" t="s">
        <v>7658</v>
      </c>
      <c r="B7580" t="s">
        <v>7659</v>
      </c>
      <c r="C7580">
        <v>762</v>
      </c>
      <c r="D7580" t="s">
        <v>10</v>
      </c>
      <c r="E7580">
        <v>209</v>
      </c>
      <c r="F7580">
        <v>290</v>
      </c>
      <c r="G7580">
        <v>1879</v>
      </c>
      <c r="H7580" t="s">
        <v>11</v>
      </c>
      <c r="I7580">
        <f t="shared" si="118"/>
        <v>81</v>
      </c>
    </row>
    <row r="7581" spans="1:9" x14ac:dyDescent="0.25">
      <c r="A7581" t="s">
        <v>7658</v>
      </c>
      <c r="B7581" t="s">
        <v>7659</v>
      </c>
      <c r="C7581">
        <v>762</v>
      </c>
      <c r="D7581" t="s">
        <v>12</v>
      </c>
      <c r="E7581">
        <v>83</v>
      </c>
      <c r="F7581">
        <v>185</v>
      </c>
      <c r="G7581">
        <v>7718</v>
      </c>
      <c r="H7581" t="s">
        <v>13</v>
      </c>
      <c r="I7581">
        <f t="shared" si="118"/>
        <v>102</v>
      </c>
    </row>
    <row r="7582" spans="1:9" x14ac:dyDescent="0.25">
      <c r="A7582" t="s">
        <v>7660</v>
      </c>
      <c r="B7582" t="s">
        <v>7661</v>
      </c>
      <c r="C7582">
        <v>1135</v>
      </c>
      <c r="D7582" t="s">
        <v>20</v>
      </c>
      <c r="E7582">
        <v>965</v>
      </c>
      <c r="F7582">
        <v>1091</v>
      </c>
      <c r="G7582">
        <v>3370</v>
      </c>
      <c r="H7582" t="s">
        <v>21</v>
      </c>
      <c r="I7582">
        <f t="shared" si="118"/>
        <v>126</v>
      </c>
    </row>
    <row r="7583" spans="1:9" x14ac:dyDescent="0.25">
      <c r="A7583" t="s">
        <v>7660</v>
      </c>
      <c r="B7583" t="s">
        <v>7661</v>
      </c>
      <c r="C7583">
        <v>1135</v>
      </c>
      <c r="D7583" t="s">
        <v>10</v>
      </c>
      <c r="E7583">
        <v>268</v>
      </c>
      <c r="F7583">
        <v>351</v>
      </c>
      <c r="G7583">
        <v>1879</v>
      </c>
      <c r="H7583" t="s">
        <v>11</v>
      </c>
      <c r="I7583">
        <f t="shared" si="118"/>
        <v>83</v>
      </c>
    </row>
    <row r="7584" spans="1:9" x14ac:dyDescent="0.25">
      <c r="A7584" t="s">
        <v>7660</v>
      </c>
      <c r="B7584" t="s">
        <v>7661</v>
      </c>
      <c r="C7584">
        <v>1135</v>
      </c>
      <c r="D7584" t="s">
        <v>12</v>
      </c>
      <c r="E7584">
        <v>142</v>
      </c>
      <c r="F7584">
        <v>244</v>
      </c>
      <c r="G7584">
        <v>7718</v>
      </c>
      <c r="H7584" t="s">
        <v>13</v>
      </c>
      <c r="I7584">
        <f t="shared" si="118"/>
        <v>102</v>
      </c>
    </row>
    <row r="7585" spans="1:9" x14ac:dyDescent="0.25">
      <c r="A7585" t="s">
        <v>7662</v>
      </c>
      <c r="B7585" t="s">
        <v>7663</v>
      </c>
      <c r="C7585">
        <v>916</v>
      </c>
      <c r="D7585" t="s">
        <v>20</v>
      </c>
      <c r="E7585">
        <v>765</v>
      </c>
      <c r="F7585">
        <v>875</v>
      </c>
      <c r="G7585">
        <v>3370</v>
      </c>
      <c r="H7585" t="s">
        <v>21</v>
      </c>
      <c r="I7585">
        <f t="shared" si="118"/>
        <v>110</v>
      </c>
    </row>
    <row r="7586" spans="1:9" x14ac:dyDescent="0.25">
      <c r="A7586" t="s">
        <v>7662</v>
      </c>
      <c r="B7586" t="s">
        <v>7663</v>
      </c>
      <c r="C7586">
        <v>916</v>
      </c>
      <c r="D7586" t="s">
        <v>10</v>
      </c>
      <c r="E7586">
        <v>262</v>
      </c>
      <c r="F7586">
        <v>345</v>
      </c>
      <c r="G7586">
        <v>1879</v>
      </c>
      <c r="H7586" t="s">
        <v>11</v>
      </c>
      <c r="I7586">
        <f t="shared" si="118"/>
        <v>83</v>
      </c>
    </row>
    <row r="7587" spans="1:9" x14ac:dyDescent="0.25">
      <c r="A7587" t="s">
        <v>7662</v>
      </c>
      <c r="B7587" t="s">
        <v>7663</v>
      </c>
      <c r="C7587">
        <v>916</v>
      </c>
      <c r="D7587" t="s">
        <v>12</v>
      </c>
      <c r="E7587">
        <v>136</v>
      </c>
      <c r="F7587">
        <v>238</v>
      </c>
      <c r="G7587">
        <v>7718</v>
      </c>
      <c r="H7587" t="s">
        <v>13</v>
      </c>
      <c r="I7587">
        <f t="shared" si="118"/>
        <v>102</v>
      </c>
    </row>
    <row r="7588" spans="1:9" x14ac:dyDescent="0.25">
      <c r="A7588" t="s">
        <v>7664</v>
      </c>
      <c r="B7588" t="s">
        <v>7665</v>
      </c>
      <c r="C7588">
        <v>259</v>
      </c>
      <c r="D7588" t="s">
        <v>12</v>
      </c>
      <c r="E7588">
        <v>29</v>
      </c>
      <c r="F7588">
        <v>132</v>
      </c>
      <c r="G7588">
        <v>7718</v>
      </c>
      <c r="H7588" t="s">
        <v>13</v>
      </c>
      <c r="I7588">
        <f t="shared" si="118"/>
        <v>103</v>
      </c>
    </row>
    <row r="7589" spans="1:9" x14ac:dyDescent="0.25">
      <c r="A7589" t="s">
        <v>7666</v>
      </c>
      <c r="B7589" t="s">
        <v>7667</v>
      </c>
      <c r="C7589">
        <v>674</v>
      </c>
      <c r="D7589" t="s">
        <v>20</v>
      </c>
      <c r="E7589">
        <v>511</v>
      </c>
      <c r="F7589">
        <v>593</v>
      </c>
      <c r="G7589">
        <v>3370</v>
      </c>
      <c r="H7589" t="s">
        <v>21</v>
      </c>
      <c r="I7589">
        <f t="shared" si="118"/>
        <v>82</v>
      </c>
    </row>
    <row r="7590" spans="1:9" x14ac:dyDescent="0.25">
      <c r="A7590" t="s">
        <v>7666</v>
      </c>
      <c r="B7590" t="s">
        <v>7667</v>
      </c>
      <c r="C7590">
        <v>674</v>
      </c>
      <c r="D7590" t="s">
        <v>20</v>
      </c>
      <c r="E7590">
        <v>582</v>
      </c>
      <c r="F7590">
        <v>636</v>
      </c>
      <c r="G7590">
        <v>3370</v>
      </c>
      <c r="H7590" t="s">
        <v>21</v>
      </c>
      <c r="I7590">
        <f t="shared" si="118"/>
        <v>54</v>
      </c>
    </row>
    <row r="7591" spans="1:9" x14ac:dyDescent="0.25">
      <c r="A7591" t="s">
        <v>7666</v>
      </c>
      <c r="B7591" t="s">
        <v>7667</v>
      </c>
      <c r="C7591">
        <v>674</v>
      </c>
      <c r="D7591" t="s">
        <v>10</v>
      </c>
      <c r="E7591">
        <v>251</v>
      </c>
      <c r="F7591">
        <v>333</v>
      </c>
      <c r="G7591">
        <v>1879</v>
      </c>
      <c r="H7591" t="s">
        <v>11</v>
      </c>
      <c r="I7591">
        <f t="shared" si="118"/>
        <v>82</v>
      </c>
    </row>
    <row r="7592" spans="1:9" x14ac:dyDescent="0.25">
      <c r="A7592" t="s">
        <v>7666</v>
      </c>
      <c r="B7592" t="s">
        <v>7667</v>
      </c>
      <c r="C7592">
        <v>674</v>
      </c>
      <c r="D7592" t="s">
        <v>12</v>
      </c>
      <c r="E7592">
        <v>125</v>
      </c>
      <c r="F7592">
        <v>226</v>
      </c>
      <c r="G7592">
        <v>7718</v>
      </c>
      <c r="H7592" t="s">
        <v>13</v>
      </c>
      <c r="I7592">
        <f t="shared" si="118"/>
        <v>101</v>
      </c>
    </row>
    <row r="7593" spans="1:9" x14ac:dyDescent="0.25">
      <c r="A7593" t="s">
        <v>7668</v>
      </c>
      <c r="B7593" t="s">
        <v>7669</v>
      </c>
      <c r="C7593">
        <v>961</v>
      </c>
      <c r="D7593" t="s">
        <v>12</v>
      </c>
      <c r="E7593">
        <v>255</v>
      </c>
      <c r="F7593">
        <v>347</v>
      </c>
      <c r="G7593">
        <v>7718</v>
      </c>
      <c r="H7593" t="s">
        <v>13</v>
      </c>
      <c r="I7593">
        <f t="shared" si="118"/>
        <v>92</v>
      </c>
    </row>
    <row r="7594" spans="1:9" x14ac:dyDescent="0.25">
      <c r="A7594" t="s">
        <v>7670</v>
      </c>
      <c r="B7594" t="s">
        <v>7671</v>
      </c>
      <c r="C7594">
        <v>622</v>
      </c>
      <c r="D7594" t="s">
        <v>10</v>
      </c>
      <c r="E7594">
        <v>194</v>
      </c>
      <c r="F7594">
        <v>277</v>
      </c>
      <c r="G7594">
        <v>1879</v>
      </c>
      <c r="H7594" t="s">
        <v>11</v>
      </c>
      <c r="I7594">
        <f t="shared" si="118"/>
        <v>83</v>
      </c>
    </row>
    <row r="7595" spans="1:9" x14ac:dyDescent="0.25">
      <c r="A7595" t="s">
        <v>7670</v>
      </c>
      <c r="B7595" t="s">
        <v>7671</v>
      </c>
      <c r="C7595">
        <v>622</v>
      </c>
      <c r="D7595" t="s">
        <v>12</v>
      </c>
      <c r="E7595">
        <v>43</v>
      </c>
      <c r="F7595">
        <v>145</v>
      </c>
      <c r="G7595">
        <v>7718</v>
      </c>
      <c r="H7595" t="s">
        <v>13</v>
      </c>
      <c r="I7595">
        <f t="shared" si="118"/>
        <v>102</v>
      </c>
    </row>
    <row r="7596" spans="1:9" x14ac:dyDescent="0.25">
      <c r="A7596" t="s">
        <v>7672</v>
      </c>
      <c r="B7596" t="s">
        <v>7673</v>
      </c>
      <c r="C7596">
        <v>406</v>
      </c>
      <c r="D7596" t="s">
        <v>12</v>
      </c>
      <c r="E7596">
        <v>98</v>
      </c>
      <c r="F7596">
        <v>203</v>
      </c>
      <c r="G7596">
        <v>7718</v>
      </c>
      <c r="H7596" t="s">
        <v>13</v>
      </c>
      <c r="I7596">
        <f t="shared" si="118"/>
        <v>105</v>
      </c>
    </row>
    <row r="7597" spans="1:9" x14ac:dyDescent="0.25">
      <c r="A7597" t="s">
        <v>7674</v>
      </c>
      <c r="B7597" t="s">
        <v>7675</v>
      </c>
      <c r="C7597">
        <v>310</v>
      </c>
      <c r="D7597" t="s">
        <v>12</v>
      </c>
      <c r="E7597">
        <v>40</v>
      </c>
      <c r="F7597">
        <v>145</v>
      </c>
      <c r="G7597">
        <v>7718</v>
      </c>
      <c r="H7597" t="s">
        <v>13</v>
      </c>
      <c r="I7597">
        <f t="shared" si="118"/>
        <v>105</v>
      </c>
    </row>
    <row r="7598" spans="1:9" x14ac:dyDescent="0.25">
      <c r="A7598" t="s">
        <v>7676</v>
      </c>
      <c r="B7598" t="s">
        <v>7677</v>
      </c>
      <c r="C7598">
        <v>235</v>
      </c>
      <c r="D7598" t="s">
        <v>12</v>
      </c>
      <c r="E7598">
        <v>135</v>
      </c>
      <c r="F7598">
        <v>226</v>
      </c>
      <c r="G7598">
        <v>7718</v>
      </c>
      <c r="H7598" t="s">
        <v>13</v>
      </c>
      <c r="I7598">
        <f t="shared" si="118"/>
        <v>91</v>
      </c>
    </row>
    <row r="7599" spans="1:9" x14ac:dyDescent="0.25">
      <c r="A7599" t="s">
        <v>7678</v>
      </c>
      <c r="B7599" t="s">
        <v>7679</v>
      </c>
      <c r="C7599">
        <v>560</v>
      </c>
      <c r="D7599" t="s">
        <v>12</v>
      </c>
      <c r="E7599">
        <v>29</v>
      </c>
      <c r="F7599">
        <v>119</v>
      </c>
      <c r="G7599">
        <v>7718</v>
      </c>
      <c r="H7599" t="s">
        <v>13</v>
      </c>
      <c r="I7599">
        <f t="shared" si="118"/>
        <v>90</v>
      </c>
    </row>
    <row r="7600" spans="1:9" x14ac:dyDescent="0.25">
      <c r="A7600" t="s">
        <v>7678</v>
      </c>
      <c r="B7600" t="s">
        <v>7679</v>
      </c>
      <c r="C7600">
        <v>560</v>
      </c>
      <c r="D7600" t="s">
        <v>12</v>
      </c>
      <c r="E7600">
        <v>259</v>
      </c>
      <c r="F7600">
        <v>359</v>
      </c>
      <c r="G7600">
        <v>7718</v>
      </c>
      <c r="H7600" t="s">
        <v>13</v>
      </c>
      <c r="I7600">
        <f t="shared" si="118"/>
        <v>100</v>
      </c>
    </row>
    <row r="7601" spans="1:9" x14ac:dyDescent="0.25">
      <c r="A7601" t="s">
        <v>7678</v>
      </c>
      <c r="B7601" t="s">
        <v>7679</v>
      </c>
      <c r="C7601">
        <v>560</v>
      </c>
      <c r="D7601" t="s">
        <v>12</v>
      </c>
      <c r="E7601">
        <v>457</v>
      </c>
      <c r="F7601">
        <v>557</v>
      </c>
      <c r="G7601">
        <v>7718</v>
      </c>
      <c r="H7601" t="s">
        <v>13</v>
      </c>
      <c r="I7601">
        <f t="shared" si="118"/>
        <v>100</v>
      </c>
    </row>
    <row r="7602" spans="1:9" x14ac:dyDescent="0.25">
      <c r="A7602" t="s">
        <v>7680</v>
      </c>
      <c r="B7602" t="s">
        <v>7681</v>
      </c>
      <c r="C7602">
        <v>128</v>
      </c>
      <c r="D7602" t="s">
        <v>12</v>
      </c>
      <c r="E7602">
        <v>19</v>
      </c>
      <c r="F7602">
        <v>117</v>
      </c>
      <c r="G7602">
        <v>7718</v>
      </c>
      <c r="H7602" t="s">
        <v>13</v>
      </c>
      <c r="I7602">
        <f t="shared" si="118"/>
        <v>98</v>
      </c>
    </row>
    <row r="7603" spans="1:9" x14ac:dyDescent="0.25">
      <c r="A7603" t="s">
        <v>7682</v>
      </c>
      <c r="B7603" t="s">
        <v>7683</v>
      </c>
      <c r="C7603">
        <v>466</v>
      </c>
      <c r="D7603" t="s">
        <v>12</v>
      </c>
      <c r="E7603">
        <v>176</v>
      </c>
      <c r="F7603">
        <v>277</v>
      </c>
      <c r="G7603">
        <v>7718</v>
      </c>
      <c r="H7603" t="s">
        <v>13</v>
      </c>
      <c r="I7603">
        <f t="shared" si="118"/>
        <v>101</v>
      </c>
    </row>
    <row r="7604" spans="1:9" x14ac:dyDescent="0.25">
      <c r="A7604" t="s">
        <v>7682</v>
      </c>
      <c r="B7604" t="s">
        <v>7683</v>
      </c>
      <c r="C7604">
        <v>466</v>
      </c>
      <c r="D7604" t="s">
        <v>12</v>
      </c>
      <c r="E7604">
        <v>370</v>
      </c>
      <c r="F7604">
        <v>447</v>
      </c>
      <c r="G7604">
        <v>7718</v>
      </c>
      <c r="H7604" t="s">
        <v>13</v>
      </c>
      <c r="I7604">
        <f t="shared" si="118"/>
        <v>77</v>
      </c>
    </row>
    <row r="7605" spans="1:9" x14ac:dyDescent="0.25">
      <c r="A7605" t="s">
        <v>7684</v>
      </c>
      <c r="B7605" t="s">
        <v>7685</v>
      </c>
      <c r="C7605">
        <v>533</v>
      </c>
      <c r="D7605" t="s">
        <v>12</v>
      </c>
      <c r="E7605">
        <v>56</v>
      </c>
      <c r="F7605">
        <v>145</v>
      </c>
      <c r="G7605">
        <v>7718</v>
      </c>
      <c r="H7605" t="s">
        <v>13</v>
      </c>
      <c r="I7605">
        <f t="shared" si="118"/>
        <v>89</v>
      </c>
    </row>
    <row r="7606" spans="1:9" x14ac:dyDescent="0.25">
      <c r="A7606" t="s">
        <v>7684</v>
      </c>
      <c r="B7606" t="s">
        <v>7685</v>
      </c>
      <c r="C7606">
        <v>533</v>
      </c>
      <c r="D7606" t="s">
        <v>12</v>
      </c>
      <c r="E7606">
        <v>268</v>
      </c>
      <c r="F7606">
        <v>367</v>
      </c>
      <c r="G7606">
        <v>7718</v>
      </c>
      <c r="H7606" t="s">
        <v>13</v>
      </c>
      <c r="I7606">
        <f t="shared" si="118"/>
        <v>99</v>
      </c>
    </row>
    <row r="7607" spans="1:9" x14ac:dyDescent="0.25">
      <c r="A7607" t="s">
        <v>7684</v>
      </c>
      <c r="B7607" t="s">
        <v>7685</v>
      </c>
      <c r="C7607">
        <v>533</v>
      </c>
      <c r="D7607" t="s">
        <v>12</v>
      </c>
      <c r="E7607">
        <v>435</v>
      </c>
      <c r="F7607">
        <v>533</v>
      </c>
      <c r="G7607">
        <v>7718</v>
      </c>
      <c r="H7607" t="s">
        <v>13</v>
      </c>
      <c r="I7607">
        <f t="shared" si="118"/>
        <v>98</v>
      </c>
    </row>
    <row r="7608" spans="1:9" x14ac:dyDescent="0.25">
      <c r="A7608" t="s">
        <v>7686</v>
      </c>
      <c r="B7608" t="s">
        <v>7687</v>
      </c>
      <c r="C7608">
        <v>449</v>
      </c>
      <c r="D7608" t="s">
        <v>12</v>
      </c>
      <c r="E7608">
        <v>28</v>
      </c>
      <c r="F7608">
        <v>118</v>
      </c>
      <c r="G7608">
        <v>7718</v>
      </c>
      <c r="H7608" t="s">
        <v>13</v>
      </c>
      <c r="I7608">
        <f t="shared" si="118"/>
        <v>90</v>
      </c>
    </row>
    <row r="7609" spans="1:9" x14ac:dyDescent="0.25">
      <c r="A7609" t="s">
        <v>7686</v>
      </c>
      <c r="B7609" t="s">
        <v>7687</v>
      </c>
      <c r="C7609">
        <v>449</v>
      </c>
      <c r="D7609" t="s">
        <v>12</v>
      </c>
      <c r="E7609">
        <v>220</v>
      </c>
      <c r="F7609">
        <v>314</v>
      </c>
      <c r="G7609">
        <v>7718</v>
      </c>
      <c r="H7609" t="s">
        <v>13</v>
      </c>
      <c r="I7609">
        <f t="shared" si="118"/>
        <v>94</v>
      </c>
    </row>
    <row r="7610" spans="1:9" x14ac:dyDescent="0.25">
      <c r="A7610" t="s">
        <v>7686</v>
      </c>
      <c r="B7610" t="s">
        <v>7687</v>
      </c>
      <c r="C7610">
        <v>449</v>
      </c>
      <c r="D7610" t="s">
        <v>12</v>
      </c>
      <c r="E7610">
        <v>356</v>
      </c>
      <c r="F7610">
        <v>448</v>
      </c>
      <c r="G7610">
        <v>7718</v>
      </c>
      <c r="H7610" t="s">
        <v>13</v>
      </c>
      <c r="I7610">
        <f t="shared" si="118"/>
        <v>92</v>
      </c>
    </row>
    <row r="7611" spans="1:9" x14ac:dyDescent="0.25">
      <c r="A7611" t="s">
        <v>7688</v>
      </c>
      <c r="B7611" t="s">
        <v>7689</v>
      </c>
      <c r="C7611">
        <v>298</v>
      </c>
      <c r="D7611" t="s">
        <v>12</v>
      </c>
      <c r="E7611">
        <v>27</v>
      </c>
      <c r="F7611">
        <v>118</v>
      </c>
      <c r="G7611">
        <v>7718</v>
      </c>
      <c r="H7611" t="s">
        <v>13</v>
      </c>
      <c r="I7611">
        <f t="shared" si="118"/>
        <v>91</v>
      </c>
    </row>
    <row r="7612" spans="1:9" x14ac:dyDescent="0.25">
      <c r="A7612" t="s">
        <v>7688</v>
      </c>
      <c r="B7612" t="s">
        <v>7689</v>
      </c>
      <c r="C7612">
        <v>298</v>
      </c>
      <c r="D7612" t="s">
        <v>12</v>
      </c>
      <c r="E7612">
        <v>203</v>
      </c>
      <c r="F7612">
        <v>298</v>
      </c>
      <c r="G7612">
        <v>7718</v>
      </c>
      <c r="H7612" t="s">
        <v>13</v>
      </c>
      <c r="I7612">
        <f t="shared" si="118"/>
        <v>95</v>
      </c>
    </row>
    <row r="7613" spans="1:9" x14ac:dyDescent="0.25">
      <c r="A7613" t="s">
        <v>7690</v>
      </c>
      <c r="B7613" t="s">
        <v>7691</v>
      </c>
      <c r="C7613">
        <v>294</v>
      </c>
      <c r="D7613" t="s">
        <v>12</v>
      </c>
      <c r="E7613">
        <v>24</v>
      </c>
      <c r="F7613">
        <v>114</v>
      </c>
      <c r="G7613">
        <v>7718</v>
      </c>
      <c r="H7613" t="s">
        <v>13</v>
      </c>
      <c r="I7613">
        <f t="shared" si="118"/>
        <v>90</v>
      </c>
    </row>
    <row r="7614" spans="1:9" x14ac:dyDescent="0.25">
      <c r="A7614" t="s">
        <v>7690</v>
      </c>
      <c r="B7614" t="s">
        <v>7691</v>
      </c>
      <c r="C7614">
        <v>294</v>
      </c>
      <c r="D7614" t="s">
        <v>12</v>
      </c>
      <c r="E7614">
        <v>199</v>
      </c>
      <c r="F7614">
        <v>291</v>
      </c>
      <c r="G7614">
        <v>7718</v>
      </c>
      <c r="H7614" t="s">
        <v>13</v>
      </c>
      <c r="I7614">
        <f t="shared" si="118"/>
        <v>92</v>
      </c>
    </row>
    <row r="7615" spans="1:9" x14ac:dyDescent="0.25">
      <c r="A7615" t="s">
        <v>7692</v>
      </c>
      <c r="B7615" t="s">
        <v>7693</v>
      </c>
      <c r="C7615">
        <v>223</v>
      </c>
      <c r="D7615" t="s">
        <v>12</v>
      </c>
      <c r="E7615">
        <v>32</v>
      </c>
      <c r="F7615">
        <v>123</v>
      </c>
      <c r="G7615">
        <v>7718</v>
      </c>
      <c r="H7615" t="s">
        <v>13</v>
      </c>
      <c r="I7615">
        <f t="shared" si="118"/>
        <v>91</v>
      </c>
    </row>
    <row r="7616" spans="1:9" x14ac:dyDescent="0.25">
      <c r="A7616" t="s">
        <v>7694</v>
      </c>
      <c r="B7616" t="s">
        <v>7695</v>
      </c>
      <c r="C7616">
        <v>376</v>
      </c>
      <c r="D7616" t="s">
        <v>12</v>
      </c>
      <c r="E7616">
        <v>91</v>
      </c>
      <c r="F7616">
        <v>183</v>
      </c>
      <c r="G7616">
        <v>7718</v>
      </c>
      <c r="H7616" t="s">
        <v>13</v>
      </c>
      <c r="I7616">
        <f t="shared" si="118"/>
        <v>92</v>
      </c>
    </row>
    <row r="7617" spans="1:9" x14ac:dyDescent="0.25">
      <c r="A7617" t="s">
        <v>7694</v>
      </c>
      <c r="B7617" t="s">
        <v>7695</v>
      </c>
      <c r="C7617">
        <v>376</v>
      </c>
      <c r="D7617" t="s">
        <v>12</v>
      </c>
      <c r="E7617">
        <v>268</v>
      </c>
      <c r="F7617">
        <v>375</v>
      </c>
      <c r="G7617">
        <v>7718</v>
      </c>
      <c r="H7617" t="s">
        <v>13</v>
      </c>
      <c r="I7617">
        <f t="shared" si="118"/>
        <v>107</v>
      </c>
    </row>
    <row r="7618" spans="1:9" x14ac:dyDescent="0.25">
      <c r="A7618" t="s">
        <v>7696</v>
      </c>
      <c r="B7618" t="s">
        <v>7697</v>
      </c>
      <c r="C7618">
        <v>673</v>
      </c>
      <c r="D7618" t="s">
        <v>20</v>
      </c>
      <c r="E7618">
        <v>583</v>
      </c>
      <c r="F7618">
        <v>638</v>
      </c>
      <c r="G7618">
        <v>3370</v>
      </c>
      <c r="H7618" t="s">
        <v>21</v>
      </c>
      <c r="I7618">
        <f t="shared" si="118"/>
        <v>55</v>
      </c>
    </row>
    <row r="7619" spans="1:9" x14ac:dyDescent="0.25">
      <c r="A7619" t="s">
        <v>7696</v>
      </c>
      <c r="B7619" t="s">
        <v>7697</v>
      </c>
      <c r="C7619">
        <v>673</v>
      </c>
      <c r="D7619" t="s">
        <v>10</v>
      </c>
      <c r="E7619">
        <v>253</v>
      </c>
      <c r="F7619">
        <v>338</v>
      </c>
      <c r="G7619">
        <v>1879</v>
      </c>
      <c r="H7619" t="s">
        <v>11</v>
      </c>
      <c r="I7619">
        <f t="shared" ref="I7619:I7682" si="119">$F7619-$E7619</f>
        <v>85</v>
      </c>
    </row>
    <row r="7620" spans="1:9" x14ac:dyDescent="0.25">
      <c r="A7620" t="s">
        <v>7696</v>
      </c>
      <c r="B7620" t="s">
        <v>7697</v>
      </c>
      <c r="C7620">
        <v>673</v>
      </c>
      <c r="D7620" t="s">
        <v>12</v>
      </c>
      <c r="E7620">
        <v>127</v>
      </c>
      <c r="F7620">
        <v>228</v>
      </c>
      <c r="G7620">
        <v>7718</v>
      </c>
      <c r="H7620" t="s">
        <v>13</v>
      </c>
      <c r="I7620">
        <f t="shared" si="119"/>
        <v>101</v>
      </c>
    </row>
    <row r="7621" spans="1:9" x14ac:dyDescent="0.25">
      <c r="A7621" t="s">
        <v>7698</v>
      </c>
      <c r="B7621" t="s">
        <v>7699</v>
      </c>
      <c r="C7621">
        <v>629</v>
      </c>
      <c r="D7621" t="s">
        <v>10</v>
      </c>
      <c r="E7621">
        <v>249</v>
      </c>
      <c r="F7621">
        <v>332</v>
      </c>
      <c r="G7621">
        <v>1879</v>
      </c>
      <c r="H7621" t="s">
        <v>11</v>
      </c>
      <c r="I7621">
        <f t="shared" si="119"/>
        <v>83</v>
      </c>
    </row>
    <row r="7622" spans="1:9" x14ac:dyDescent="0.25">
      <c r="A7622" t="s">
        <v>7698</v>
      </c>
      <c r="B7622" t="s">
        <v>7699</v>
      </c>
      <c r="C7622">
        <v>629</v>
      </c>
      <c r="D7622" t="s">
        <v>12</v>
      </c>
      <c r="E7622">
        <v>97</v>
      </c>
      <c r="F7622">
        <v>198</v>
      </c>
      <c r="G7622">
        <v>7718</v>
      </c>
      <c r="H7622" t="s">
        <v>13</v>
      </c>
      <c r="I7622">
        <f t="shared" si="119"/>
        <v>101</v>
      </c>
    </row>
    <row r="7623" spans="1:9" x14ac:dyDescent="0.25">
      <c r="A7623" t="s">
        <v>7700</v>
      </c>
      <c r="B7623" t="s">
        <v>7701</v>
      </c>
      <c r="C7623">
        <v>336</v>
      </c>
      <c r="D7623" t="s">
        <v>12</v>
      </c>
      <c r="E7623">
        <v>112</v>
      </c>
      <c r="F7623">
        <v>186</v>
      </c>
      <c r="G7623">
        <v>7718</v>
      </c>
      <c r="H7623" t="s">
        <v>13</v>
      </c>
      <c r="I7623">
        <f t="shared" si="119"/>
        <v>74</v>
      </c>
    </row>
    <row r="7624" spans="1:9" x14ac:dyDescent="0.25">
      <c r="A7624" t="s">
        <v>7702</v>
      </c>
      <c r="B7624" t="s">
        <v>7703</v>
      </c>
      <c r="C7624">
        <v>949</v>
      </c>
      <c r="D7624" t="s">
        <v>20</v>
      </c>
      <c r="E7624">
        <v>742</v>
      </c>
      <c r="F7624">
        <v>936</v>
      </c>
      <c r="G7624">
        <v>3370</v>
      </c>
      <c r="H7624" t="s">
        <v>21</v>
      </c>
      <c r="I7624">
        <f t="shared" si="119"/>
        <v>194</v>
      </c>
    </row>
    <row r="7625" spans="1:9" x14ac:dyDescent="0.25">
      <c r="A7625" t="s">
        <v>7702</v>
      </c>
      <c r="B7625" t="s">
        <v>7703</v>
      </c>
      <c r="C7625">
        <v>949</v>
      </c>
      <c r="D7625" t="s">
        <v>10</v>
      </c>
      <c r="E7625">
        <v>269</v>
      </c>
      <c r="F7625">
        <v>351</v>
      </c>
      <c r="G7625">
        <v>1879</v>
      </c>
      <c r="H7625" t="s">
        <v>11</v>
      </c>
      <c r="I7625">
        <f t="shared" si="119"/>
        <v>82</v>
      </c>
    </row>
    <row r="7626" spans="1:9" x14ac:dyDescent="0.25">
      <c r="A7626" t="s">
        <v>7702</v>
      </c>
      <c r="B7626" t="s">
        <v>7703</v>
      </c>
      <c r="C7626">
        <v>949</v>
      </c>
      <c r="D7626" t="s">
        <v>12</v>
      </c>
      <c r="E7626">
        <v>143</v>
      </c>
      <c r="F7626">
        <v>245</v>
      </c>
      <c r="G7626">
        <v>7718</v>
      </c>
      <c r="H7626" t="s">
        <v>13</v>
      </c>
      <c r="I7626">
        <f t="shared" si="119"/>
        <v>102</v>
      </c>
    </row>
    <row r="7627" spans="1:9" x14ac:dyDescent="0.25">
      <c r="A7627" t="s">
        <v>7704</v>
      </c>
      <c r="B7627" t="s">
        <v>7705</v>
      </c>
      <c r="C7627">
        <v>829</v>
      </c>
      <c r="D7627" t="s">
        <v>20</v>
      </c>
      <c r="E7627">
        <v>701</v>
      </c>
      <c r="F7627">
        <v>820</v>
      </c>
      <c r="G7627">
        <v>3370</v>
      </c>
      <c r="H7627" t="s">
        <v>21</v>
      </c>
      <c r="I7627">
        <f t="shared" si="119"/>
        <v>119</v>
      </c>
    </row>
    <row r="7628" spans="1:9" x14ac:dyDescent="0.25">
      <c r="A7628" t="s">
        <v>7704</v>
      </c>
      <c r="B7628" t="s">
        <v>7705</v>
      </c>
      <c r="C7628">
        <v>829</v>
      </c>
      <c r="D7628" t="s">
        <v>10</v>
      </c>
      <c r="E7628">
        <v>265</v>
      </c>
      <c r="F7628">
        <v>348</v>
      </c>
      <c r="G7628">
        <v>1879</v>
      </c>
      <c r="H7628" t="s">
        <v>11</v>
      </c>
      <c r="I7628">
        <f t="shared" si="119"/>
        <v>83</v>
      </c>
    </row>
    <row r="7629" spans="1:9" x14ac:dyDescent="0.25">
      <c r="A7629" t="s">
        <v>7704</v>
      </c>
      <c r="B7629" t="s">
        <v>7705</v>
      </c>
      <c r="C7629">
        <v>829</v>
      </c>
      <c r="D7629" t="s">
        <v>12</v>
      </c>
      <c r="E7629">
        <v>139</v>
      </c>
      <c r="F7629">
        <v>241</v>
      </c>
      <c r="G7629">
        <v>7718</v>
      </c>
      <c r="H7629" t="s">
        <v>13</v>
      </c>
      <c r="I7629">
        <f t="shared" si="119"/>
        <v>102</v>
      </c>
    </row>
    <row r="7630" spans="1:9" x14ac:dyDescent="0.25">
      <c r="A7630" t="s">
        <v>7706</v>
      </c>
      <c r="B7630" t="s">
        <v>7707</v>
      </c>
      <c r="C7630">
        <v>447</v>
      </c>
      <c r="D7630" t="s">
        <v>12</v>
      </c>
      <c r="E7630">
        <v>311</v>
      </c>
      <c r="F7630">
        <v>412</v>
      </c>
      <c r="G7630">
        <v>7718</v>
      </c>
      <c r="H7630" t="s">
        <v>13</v>
      </c>
      <c r="I7630">
        <f t="shared" si="119"/>
        <v>101</v>
      </c>
    </row>
    <row r="7631" spans="1:9" x14ac:dyDescent="0.25">
      <c r="A7631" t="s">
        <v>7708</v>
      </c>
      <c r="B7631" t="s">
        <v>7709</v>
      </c>
      <c r="C7631">
        <v>528</v>
      </c>
      <c r="D7631" t="s">
        <v>10</v>
      </c>
      <c r="E7631">
        <v>241</v>
      </c>
      <c r="F7631">
        <v>324</v>
      </c>
      <c r="G7631">
        <v>1879</v>
      </c>
      <c r="H7631" t="s">
        <v>11</v>
      </c>
      <c r="I7631">
        <f t="shared" si="119"/>
        <v>83</v>
      </c>
    </row>
    <row r="7632" spans="1:9" x14ac:dyDescent="0.25">
      <c r="A7632" t="s">
        <v>7708</v>
      </c>
      <c r="B7632" t="s">
        <v>7709</v>
      </c>
      <c r="C7632">
        <v>528</v>
      </c>
      <c r="D7632" t="s">
        <v>12</v>
      </c>
      <c r="E7632">
        <v>117</v>
      </c>
      <c r="F7632">
        <v>219</v>
      </c>
      <c r="G7632">
        <v>7718</v>
      </c>
      <c r="H7632" t="s">
        <v>13</v>
      </c>
      <c r="I7632">
        <f t="shared" si="119"/>
        <v>102</v>
      </c>
    </row>
    <row r="7633" spans="1:9" x14ac:dyDescent="0.25">
      <c r="A7633" t="s">
        <v>7710</v>
      </c>
      <c r="B7633" t="s">
        <v>7711</v>
      </c>
      <c r="C7633">
        <v>277</v>
      </c>
      <c r="D7633" t="s">
        <v>12</v>
      </c>
      <c r="E7633">
        <v>136</v>
      </c>
      <c r="F7633">
        <v>227</v>
      </c>
      <c r="G7633">
        <v>7718</v>
      </c>
      <c r="H7633" t="s">
        <v>13</v>
      </c>
      <c r="I7633">
        <f t="shared" si="119"/>
        <v>91</v>
      </c>
    </row>
    <row r="7634" spans="1:9" x14ac:dyDescent="0.25">
      <c r="A7634" t="s">
        <v>7712</v>
      </c>
      <c r="B7634" t="s">
        <v>7713</v>
      </c>
      <c r="C7634">
        <v>589</v>
      </c>
      <c r="D7634" t="s">
        <v>10</v>
      </c>
      <c r="E7634">
        <v>159</v>
      </c>
      <c r="F7634">
        <v>240</v>
      </c>
      <c r="G7634">
        <v>1879</v>
      </c>
      <c r="H7634" t="s">
        <v>11</v>
      </c>
      <c r="I7634">
        <f t="shared" si="119"/>
        <v>81</v>
      </c>
    </row>
    <row r="7635" spans="1:9" x14ac:dyDescent="0.25">
      <c r="A7635" t="s">
        <v>7712</v>
      </c>
      <c r="B7635" t="s">
        <v>7713</v>
      </c>
      <c r="C7635">
        <v>589</v>
      </c>
      <c r="D7635" t="s">
        <v>12</v>
      </c>
      <c r="E7635">
        <v>33</v>
      </c>
      <c r="F7635">
        <v>135</v>
      </c>
      <c r="G7635">
        <v>7718</v>
      </c>
      <c r="H7635" t="s">
        <v>13</v>
      </c>
      <c r="I7635">
        <f t="shared" si="119"/>
        <v>102</v>
      </c>
    </row>
    <row r="7636" spans="1:9" x14ac:dyDescent="0.25">
      <c r="A7636" t="s">
        <v>7714</v>
      </c>
      <c r="B7636" t="s">
        <v>7715</v>
      </c>
      <c r="C7636">
        <v>208</v>
      </c>
      <c r="D7636" t="s">
        <v>12</v>
      </c>
      <c r="E7636">
        <v>17</v>
      </c>
      <c r="F7636">
        <v>132</v>
      </c>
      <c r="G7636">
        <v>7718</v>
      </c>
      <c r="H7636" t="s">
        <v>13</v>
      </c>
      <c r="I7636">
        <f t="shared" si="119"/>
        <v>115</v>
      </c>
    </row>
    <row r="7637" spans="1:9" x14ac:dyDescent="0.25">
      <c r="A7637" t="s">
        <v>7716</v>
      </c>
      <c r="B7637" t="s">
        <v>7717</v>
      </c>
      <c r="C7637">
        <v>657</v>
      </c>
      <c r="D7637" t="s">
        <v>10</v>
      </c>
      <c r="E7637">
        <v>215</v>
      </c>
      <c r="F7637">
        <v>296</v>
      </c>
      <c r="G7637">
        <v>1879</v>
      </c>
      <c r="H7637" t="s">
        <v>11</v>
      </c>
      <c r="I7637">
        <f t="shared" si="119"/>
        <v>81</v>
      </c>
    </row>
    <row r="7638" spans="1:9" x14ac:dyDescent="0.25">
      <c r="A7638" t="s">
        <v>7716</v>
      </c>
      <c r="B7638" t="s">
        <v>7717</v>
      </c>
      <c r="C7638">
        <v>657</v>
      </c>
      <c r="D7638" t="s">
        <v>12</v>
      </c>
      <c r="E7638">
        <v>89</v>
      </c>
      <c r="F7638">
        <v>191</v>
      </c>
      <c r="G7638">
        <v>7718</v>
      </c>
      <c r="H7638" t="s">
        <v>13</v>
      </c>
      <c r="I7638">
        <f t="shared" si="119"/>
        <v>102</v>
      </c>
    </row>
    <row r="7639" spans="1:9" x14ac:dyDescent="0.25">
      <c r="A7639" t="s">
        <v>7718</v>
      </c>
      <c r="B7639" t="s">
        <v>7719</v>
      </c>
      <c r="C7639">
        <v>199</v>
      </c>
      <c r="D7639" t="s">
        <v>12</v>
      </c>
      <c r="E7639">
        <v>36</v>
      </c>
      <c r="F7639">
        <v>141</v>
      </c>
      <c r="G7639">
        <v>7718</v>
      </c>
      <c r="H7639" t="s">
        <v>13</v>
      </c>
      <c r="I7639">
        <f t="shared" si="119"/>
        <v>105</v>
      </c>
    </row>
    <row r="7640" spans="1:9" x14ac:dyDescent="0.25">
      <c r="A7640" t="s">
        <v>7720</v>
      </c>
      <c r="B7640" t="s">
        <v>7721</v>
      </c>
      <c r="C7640">
        <v>230</v>
      </c>
      <c r="D7640" t="s">
        <v>12</v>
      </c>
      <c r="E7640">
        <v>132</v>
      </c>
      <c r="F7640">
        <v>223</v>
      </c>
      <c r="G7640">
        <v>7718</v>
      </c>
      <c r="H7640" t="s">
        <v>13</v>
      </c>
      <c r="I7640">
        <f t="shared" si="119"/>
        <v>91</v>
      </c>
    </row>
    <row r="7641" spans="1:9" x14ac:dyDescent="0.25">
      <c r="A7641" t="s">
        <v>7722</v>
      </c>
      <c r="B7641" t="s">
        <v>7723</v>
      </c>
      <c r="C7641">
        <v>1051</v>
      </c>
      <c r="D7641" t="s">
        <v>20</v>
      </c>
      <c r="E7641">
        <v>887</v>
      </c>
      <c r="F7641">
        <v>1024</v>
      </c>
      <c r="G7641">
        <v>3370</v>
      </c>
      <c r="H7641" t="s">
        <v>21</v>
      </c>
      <c r="I7641">
        <f t="shared" si="119"/>
        <v>137</v>
      </c>
    </row>
    <row r="7642" spans="1:9" x14ac:dyDescent="0.25">
      <c r="A7642" t="s">
        <v>7722</v>
      </c>
      <c r="B7642" t="s">
        <v>7723</v>
      </c>
      <c r="C7642">
        <v>1051</v>
      </c>
      <c r="D7642" t="s">
        <v>10</v>
      </c>
      <c r="E7642">
        <v>253</v>
      </c>
      <c r="F7642">
        <v>335</v>
      </c>
      <c r="G7642">
        <v>1879</v>
      </c>
      <c r="H7642" t="s">
        <v>11</v>
      </c>
      <c r="I7642">
        <f t="shared" si="119"/>
        <v>82</v>
      </c>
    </row>
    <row r="7643" spans="1:9" x14ac:dyDescent="0.25">
      <c r="A7643" t="s">
        <v>7722</v>
      </c>
      <c r="B7643" t="s">
        <v>7723</v>
      </c>
      <c r="C7643">
        <v>1051</v>
      </c>
      <c r="D7643" t="s">
        <v>12</v>
      </c>
      <c r="E7643">
        <v>127</v>
      </c>
      <c r="F7643">
        <v>229</v>
      </c>
      <c r="G7643">
        <v>7718</v>
      </c>
      <c r="H7643" t="s">
        <v>13</v>
      </c>
      <c r="I7643">
        <f t="shared" si="119"/>
        <v>102</v>
      </c>
    </row>
    <row r="7644" spans="1:9" x14ac:dyDescent="0.25">
      <c r="A7644" t="s">
        <v>7724</v>
      </c>
      <c r="B7644" t="s">
        <v>7725</v>
      </c>
      <c r="C7644">
        <v>522</v>
      </c>
      <c r="D7644" t="s">
        <v>12</v>
      </c>
      <c r="E7644">
        <v>110</v>
      </c>
      <c r="F7644">
        <v>204</v>
      </c>
      <c r="G7644">
        <v>7718</v>
      </c>
      <c r="H7644" t="s">
        <v>13</v>
      </c>
      <c r="I7644">
        <f t="shared" si="119"/>
        <v>94</v>
      </c>
    </row>
    <row r="7645" spans="1:9" x14ac:dyDescent="0.25">
      <c r="A7645" t="s">
        <v>7726</v>
      </c>
      <c r="B7645" t="s">
        <v>7727</v>
      </c>
      <c r="C7645">
        <v>916</v>
      </c>
      <c r="D7645" t="s">
        <v>20</v>
      </c>
      <c r="E7645">
        <v>757</v>
      </c>
      <c r="F7645">
        <v>875</v>
      </c>
      <c r="G7645">
        <v>3370</v>
      </c>
      <c r="H7645" t="s">
        <v>21</v>
      </c>
      <c r="I7645">
        <f t="shared" si="119"/>
        <v>118</v>
      </c>
    </row>
    <row r="7646" spans="1:9" x14ac:dyDescent="0.25">
      <c r="A7646" t="s">
        <v>7726</v>
      </c>
      <c r="B7646" t="s">
        <v>7727</v>
      </c>
      <c r="C7646">
        <v>916</v>
      </c>
      <c r="D7646" t="s">
        <v>10</v>
      </c>
      <c r="E7646">
        <v>260</v>
      </c>
      <c r="F7646">
        <v>343</v>
      </c>
      <c r="G7646">
        <v>1879</v>
      </c>
      <c r="H7646" t="s">
        <v>11</v>
      </c>
      <c r="I7646">
        <f t="shared" si="119"/>
        <v>83</v>
      </c>
    </row>
    <row r="7647" spans="1:9" x14ac:dyDescent="0.25">
      <c r="A7647" t="s">
        <v>7726</v>
      </c>
      <c r="B7647" t="s">
        <v>7727</v>
      </c>
      <c r="C7647">
        <v>916</v>
      </c>
      <c r="D7647" t="s">
        <v>12</v>
      </c>
      <c r="E7647">
        <v>134</v>
      </c>
      <c r="F7647">
        <v>236</v>
      </c>
      <c r="G7647">
        <v>7718</v>
      </c>
      <c r="H7647" t="s">
        <v>13</v>
      </c>
      <c r="I7647">
        <f t="shared" si="119"/>
        <v>102</v>
      </c>
    </row>
    <row r="7648" spans="1:9" x14ac:dyDescent="0.25">
      <c r="A7648" t="s">
        <v>7728</v>
      </c>
      <c r="B7648" t="s">
        <v>7729</v>
      </c>
      <c r="C7648">
        <v>695</v>
      </c>
      <c r="D7648" t="s">
        <v>10</v>
      </c>
      <c r="E7648">
        <v>287</v>
      </c>
      <c r="F7648">
        <v>370</v>
      </c>
      <c r="G7648">
        <v>1879</v>
      </c>
      <c r="H7648" t="s">
        <v>11</v>
      </c>
      <c r="I7648">
        <f t="shared" si="119"/>
        <v>83</v>
      </c>
    </row>
    <row r="7649" spans="1:9" x14ac:dyDescent="0.25">
      <c r="A7649" t="s">
        <v>7728</v>
      </c>
      <c r="B7649" t="s">
        <v>7729</v>
      </c>
      <c r="C7649">
        <v>695</v>
      </c>
      <c r="D7649" t="s">
        <v>12</v>
      </c>
      <c r="E7649">
        <v>128</v>
      </c>
      <c r="F7649">
        <v>230</v>
      </c>
      <c r="G7649">
        <v>7718</v>
      </c>
      <c r="H7649" t="s">
        <v>13</v>
      </c>
      <c r="I7649">
        <f t="shared" si="119"/>
        <v>102</v>
      </c>
    </row>
    <row r="7650" spans="1:9" x14ac:dyDescent="0.25">
      <c r="A7650" t="s">
        <v>7730</v>
      </c>
      <c r="B7650" t="s">
        <v>7731</v>
      </c>
      <c r="C7650">
        <v>1160</v>
      </c>
      <c r="D7650" t="s">
        <v>20</v>
      </c>
      <c r="E7650">
        <v>1011</v>
      </c>
      <c r="F7650">
        <v>1114</v>
      </c>
      <c r="G7650">
        <v>3370</v>
      </c>
      <c r="H7650" t="s">
        <v>21</v>
      </c>
      <c r="I7650">
        <f t="shared" si="119"/>
        <v>103</v>
      </c>
    </row>
    <row r="7651" spans="1:9" x14ac:dyDescent="0.25">
      <c r="A7651" t="s">
        <v>7730</v>
      </c>
      <c r="B7651" t="s">
        <v>7731</v>
      </c>
      <c r="C7651">
        <v>1160</v>
      </c>
      <c r="D7651" t="s">
        <v>10</v>
      </c>
      <c r="E7651">
        <v>283</v>
      </c>
      <c r="F7651">
        <v>366</v>
      </c>
      <c r="G7651">
        <v>1879</v>
      </c>
      <c r="H7651" t="s">
        <v>11</v>
      </c>
      <c r="I7651">
        <f t="shared" si="119"/>
        <v>83</v>
      </c>
    </row>
    <row r="7652" spans="1:9" x14ac:dyDescent="0.25">
      <c r="A7652" t="s">
        <v>7730</v>
      </c>
      <c r="B7652" t="s">
        <v>7731</v>
      </c>
      <c r="C7652">
        <v>1160</v>
      </c>
      <c r="D7652" t="s">
        <v>12</v>
      </c>
      <c r="E7652">
        <v>157</v>
      </c>
      <c r="F7652">
        <v>259</v>
      </c>
      <c r="G7652">
        <v>7718</v>
      </c>
      <c r="H7652" t="s">
        <v>13</v>
      </c>
      <c r="I7652">
        <f t="shared" si="119"/>
        <v>102</v>
      </c>
    </row>
    <row r="7653" spans="1:9" x14ac:dyDescent="0.25">
      <c r="A7653" t="s">
        <v>7732</v>
      </c>
      <c r="B7653" t="s">
        <v>7733</v>
      </c>
      <c r="C7653">
        <v>417</v>
      </c>
      <c r="D7653" t="s">
        <v>12</v>
      </c>
      <c r="E7653">
        <v>103</v>
      </c>
      <c r="F7653">
        <v>203</v>
      </c>
      <c r="G7653">
        <v>7718</v>
      </c>
      <c r="H7653" t="s">
        <v>13</v>
      </c>
      <c r="I7653">
        <f t="shared" si="119"/>
        <v>100</v>
      </c>
    </row>
    <row r="7654" spans="1:9" x14ac:dyDescent="0.25">
      <c r="A7654" t="s">
        <v>7734</v>
      </c>
      <c r="B7654" t="s">
        <v>7735</v>
      </c>
      <c r="C7654">
        <v>1694</v>
      </c>
      <c r="D7654" t="s">
        <v>12</v>
      </c>
      <c r="E7654">
        <v>370</v>
      </c>
      <c r="F7654">
        <v>471</v>
      </c>
      <c r="G7654">
        <v>7718</v>
      </c>
      <c r="H7654" t="s">
        <v>13</v>
      </c>
      <c r="I7654">
        <f t="shared" si="119"/>
        <v>101</v>
      </c>
    </row>
    <row r="7655" spans="1:9" x14ac:dyDescent="0.25">
      <c r="A7655" t="s">
        <v>7734</v>
      </c>
      <c r="B7655" t="s">
        <v>7735</v>
      </c>
      <c r="C7655">
        <v>1694</v>
      </c>
      <c r="D7655" t="s">
        <v>7736</v>
      </c>
      <c r="E7655">
        <v>908</v>
      </c>
      <c r="F7655">
        <v>996</v>
      </c>
      <c r="G7655">
        <v>2706</v>
      </c>
      <c r="H7655" t="s">
        <v>7737</v>
      </c>
      <c r="I7655">
        <f t="shared" si="119"/>
        <v>88</v>
      </c>
    </row>
    <row r="7656" spans="1:9" x14ac:dyDescent="0.25">
      <c r="A7656" t="s">
        <v>7734</v>
      </c>
      <c r="B7656" t="s">
        <v>7735</v>
      </c>
      <c r="C7656">
        <v>1694</v>
      </c>
      <c r="D7656" t="s">
        <v>7736</v>
      </c>
      <c r="E7656">
        <v>1037</v>
      </c>
      <c r="F7656">
        <v>1125</v>
      </c>
      <c r="G7656">
        <v>2706</v>
      </c>
      <c r="H7656" t="s">
        <v>7737</v>
      </c>
      <c r="I7656">
        <f t="shared" si="119"/>
        <v>88</v>
      </c>
    </row>
    <row r="7657" spans="1:9" x14ac:dyDescent="0.25">
      <c r="A7657" t="s">
        <v>7734</v>
      </c>
      <c r="B7657" t="s">
        <v>7735</v>
      </c>
      <c r="C7657">
        <v>1694</v>
      </c>
      <c r="D7657" t="s">
        <v>7738</v>
      </c>
      <c r="E7657">
        <v>1240</v>
      </c>
      <c r="F7657">
        <v>1334</v>
      </c>
      <c r="G7657">
        <v>5511</v>
      </c>
      <c r="H7657" t="s">
        <v>7739</v>
      </c>
      <c r="I7657">
        <f t="shared" si="119"/>
        <v>94</v>
      </c>
    </row>
    <row r="7658" spans="1:9" x14ac:dyDescent="0.25">
      <c r="A7658" t="s">
        <v>7734</v>
      </c>
      <c r="B7658" t="s">
        <v>7735</v>
      </c>
      <c r="C7658">
        <v>1694</v>
      </c>
      <c r="D7658" t="s">
        <v>7740</v>
      </c>
      <c r="E7658">
        <v>1508</v>
      </c>
      <c r="F7658">
        <v>1555</v>
      </c>
      <c r="G7658">
        <v>4725</v>
      </c>
      <c r="H7658" t="s">
        <v>7741</v>
      </c>
      <c r="I7658">
        <f t="shared" si="119"/>
        <v>47</v>
      </c>
    </row>
    <row r="7659" spans="1:9" x14ac:dyDescent="0.25">
      <c r="A7659" t="s">
        <v>7742</v>
      </c>
      <c r="B7659" t="s">
        <v>7743</v>
      </c>
      <c r="C7659">
        <v>953</v>
      </c>
      <c r="D7659" t="s">
        <v>12</v>
      </c>
      <c r="E7659">
        <v>364</v>
      </c>
      <c r="F7659">
        <v>465</v>
      </c>
      <c r="G7659">
        <v>7718</v>
      </c>
      <c r="H7659" t="s">
        <v>13</v>
      </c>
      <c r="I7659">
        <f t="shared" si="119"/>
        <v>101</v>
      </c>
    </row>
    <row r="7660" spans="1:9" x14ac:dyDescent="0.25">
      <c r="A7660" t="s">
        <v>7742</v>
      </c>
      <c r="B7660" t="s">
        <v>7743</v>
      </c>
      <c r="C7660">
        <v>953</v>
      </c>
      <c r="D7660" t="s">
        <v>58</v>
      </c>
      <c r="E7660">
        <v>629</v>
      </c>
      <c r="F7660">
        <v>672</v>
      </c>
      <c r="G7660">
        <v>1707</v>
      </c>
      <c r="H7660" t="s">
        <v>59</v>
      </c>
      <c r="I7660">
        <f t="shared" si="119"/>
        <v>43</v>
      </c>
    </row>
    <row r="7661" spans="1:9" x14ac:dyDescent="0.25">
      <c r="A7661" t="s">
        <v>7744</v>
      </c>
      <c r="B7661" t="s">
        <v>7745</v>
      </c>
      <c r="C7661">
        <v>364</v>
      </c>
      <c r="D7661" t="s">
        <v>12</v>
      </c>
      <c r="E7661">
        <v>255</v>
      </c>
      <c r="F7661">
        <v>355</v>
      </c>
      <c r="G7661">
        <v>7718</v>
      </c>
      <c r="H7661" t="s">
        <v>13</v>
      </c>
      <c r="I7661">
        <f t="shared" si="119"/>
        <v>100</v>
      </c>
    </row>
    <row r="7662" spans="1:9" x14ac:dyDescent="0.25">
      <c r="A7662" t="s">
        <v>7746</v>
      </c>
      <c r="B7662" t="s">
        <v>7747</v>
      </c>
      <c r="C7662">
        <v>194</v>
      </c>
      <c r="D7662" t="s">
        <v>12</v>
      </c>
      <c r="E7662">
        <v>62</v>
      </c>
      <c r="F7662">
        <v>137</v>
      </c>
      <c r="G7662">
        <v>7718</v>
      </c>
      <c r="H7662" t="s">
        <v>13</v>
      </c>
      <c r="I7662">
        <f t="shared" si="119"/>
        <v>75</v>
      </c>
    </row>
    <row r="7663" spans="1:9" x14ac:dyDescent="0.25">
      <c r="A7663" t="s">
        <v>7748</v>
      </c>
      <c r="B7663" t="s">
        <v>7749</v>
      </c>
      <c r="C7663">
        <v>246</v>
      </c>
      <c r="D7663" t="s">
        <v>12</v>
      </c>
      <c r="E7663">
        <v>29</v>
      </c>
      <c r="F7663">
        <v>130</v>
      </c>
      <c r="G7663">
        <v>7718</v>
      </c>
      <c r="H7663" t="s">
        <v>13</v>
      </c>
      <c r="I7663">
        <f t="shared" si="119"/>
        <v>101</v>
      </c>
    </row>
    <row r="7664" spans="1:9" x14ac:dyDescent="0.25">
      <c r="A7664" t="s">
        <v>7750</v>
      </c>
      <c r="B7664" t="s">
        <v>7751</v>
      </c>
      <c r="C7664">
        <v>1111</v>
      </c>
      <c r="D7664" t="s">
        <v>20</v>
      </c>
      <c r="E7664">
        <v>960</v>
      </c>
      <c r="F7664">
        <v>1082</v>
      </c>
      <c r="G7664">
        <v>3370</v>
      </c>
      <c r="H7664" t="s">
        <v>21</v>
      </c>
      <c r="I7664">
        <f t="shared" si="119"/>
        <v>122</v>
      </c>
    </row>
    <row r="7665" spans="1:9" x14ac:dyDescent="0.25">
      <c r="A7665" t="s">
        <v>7750</v>
      </c>
      <c r="B7665" t="s">
        <v>7751</v>
      </c>
      <c r="C7665">
        <v>1111</v>
      </c>
      <c r="D7665" t="s">
        <v>10</v>
      </c>
      <c r="E7665">
        <v>256</v>
      </c>
      <c r="F7665">
        <v>339</v>
      </c>
      <c r="G7665">
        <v>1879</v>
      </c>
      <c r="H7665" t="s">
        <v>11</v>
      </c>
      <c r="I7665">
        <f t="shared" si="119"/>
        <v>83</v>
      </c>
    </row>
    <row r="7666" spans="1:9" x14ac:dyDescent="0.25">
      <c r="A7666" t="s">
        <v>7750</v>
      </c>
      <c r="B7666" t="s">
        <v>7751</v>
      </c>
      <c r="C7666">
        <v>1111</v>
      </c>
      <c r="D7666" t="s">
        <v>12</v>
      </c>
      <c r="E7666">
        <v>130</v>
      </c>
      <c r="F7666">
        <v>232</v>
      </c>
      <c r="G7666">
        <v>7718</v>
      </c>
      <c r="H7666" t="s">
        <v>13</v>
      </c>
      <c r="I7666">
        <f t="shared" si="119"/>
        <v>102</v>
      </c>
    </row>
    <row r="7667" spans="1:9" x14ac:dyDescent="0.25">
      <c r="A7667" t="s">
        <v>7752</v>
      </c>
      <c r="B7667" t="s">
        <v>7753</v>
      </c>
      <c r="C7667">
        <v>1529</v>
      </c>
      <c r="D7667" t="s">
        <v>10</v>
      </c>
      <c r="E7667">
        <v>309</v>
      </c>
      <c r="F7667">
        <v>392</v>
      </c>
      <c r="G7667">
        <v>1879</v>
      </c>
      <c r="H7667" t="s">
        <v>11</v>
      </c>
      <c r="I7667">
        <f t="shared" si="119"/>
        <v>83</v>
      </c>
    </row>
    <row r="7668" spans="1:9" x14ac:dyDescent="0.25">
      <c r="A7668" t="s">
        <v>7752</v>
      </c>
      <c r="B7668" t="s">
        <v>7753</v>
      </c>
      <c r="C7668">
        <v>1529</v>
      </c>
      <c r="D7668" t="s">
        <v>12</v>
      </c>
      <c r="E7668">
        <v>146</v>
      </c>
      <c r="F7668">
        <v>251</v>
      </c>
      <c r="G7668">
        <v>7718</v>
      </c>
      <c r="H7668" t="s">
        <v>13</v>
      </c>
      <c r="I7668">
        <f t="shared" si="119"/>
        <v>105</v>
      </c>
    </row>
    <row r="7669" spans="1:9" x14ac:dyDescent="0.25">
      <c r="A7669" t="s">
        <v>7752</v>
      </c>
      <c r="B7669" t="s">
        <v>7753</v>
      </c>
      <c r="C7669">
        <v>1529</v>
      </c>
      <c r="D7669" t="s">
        <v>1510</v>
      </c>
      <c r="E7669">
        <v>702</v>
      </c>
      <c r="F7669">
        <v>986</v>
      </c>
      <c r="G7669">
        <v>24904</v>
      </c>
      <c r="H7669" t="s">
        <v>1511</v>
      </c>
      <c r="I7669">
        <f t="shared" si="119"/>
        <v>284</v>
      </c>
    </row>
    <row r="7670" spans="1:9" x14ac:dyDescent="0.25">
      <c r="A7670" t="s">
        <v>7754</v>
      </c>
      <c r="B7670" t="s">
        <v>7755</v>
      </c>
      <c r="C7670">
        <v>664</v>
      </c>
      <c r="D7670" t="s">
        <v>10</v>
      </c>
      <c r="E7670">
        <v>254</v>
      </c>
      <c r="F7670">
        <v>337</v>
      </c>
      <c r="G7670">
        <v>1879</v>
      </c>
      <c r="H7670" t="s">
        <v>11</v>
      </c>
      <c r="I7670">
        <f t="shared" si="119"/>
        <v>83</v>
      </c>
    </row>
    <row r="7671" spans="1:9" x14ac:dyDescent="0.25">
      <c r="A7671" t="s">
        <v>7754</v>
      </c>
      <c r="B7671" t="s">
        <v>7755</v>
      </c>
      <c r="C7671">
        <v>664</v>
      </c>
      <c r="D7671" t="s">
        <v>12</v>
      </c>
      <c r="E7671">
        <v>97</v>
      </c>
      <c r="F7671">
        <v>199</v>
      </c>
      <c r="G7671">
        <v>7718</v>
      </c>
      <c r="H7671" t="s">
        <v>13</v>
      </c>
      <c r="I7671">
        <f t="shared" si="119"/>
        <v>102</v>
      </c>
    </row>
    <row r="7672" spans="1:9" x14ac:dyDescent="0.25">
      <c r="A7672" t="s">
        <v>7756</v>
      </c>
      <c r="B7672" t="s">
        <v>7757</v>
      </c>
      <c r="C7672">
        <v>198</v>
      </c>
      <c r="D7672" t="s">
        <v>12</v>
      </c>
      <c r="E7672">
        <v>39</v>
      </c>
      <c r="F7672">
        <v>120</v>
      </c>
      <c r="G7672">
        <v>7718</v>
      </c>
      <c r="H7672" t="s">
        <v>13</v>
      </c>
      <c r="I7672">
        <f t="shared" si="119"/>
        <v>81</v>
      </c>
    </row>
    <row r="7673" spans="1:9" x14ac:dyDescent="0.25">
      <c r="A7673" t="s">
        <v>7758</v>
      </c>
      <c r="B7673" t="s">
        <v>7759</v>
      </c>
      <c r="C7673">
        <v>274</v>
      </c>
      <c r="D7673" t="s">
        <v>12</v>
      </c>
      <c r="E7673">
        <v>37</v>
      </c>
      <c r="F7673">
        <v>143</v>
      </c>
      <c r="G7673">
        <v>7718</v>
      </c>
      <c r="H7673" t="s">
        <v>13</v>
      </c>
      <c r="I7673">
        <f t="shared" si="119"/>
        <v>106</v>
      </c>
    </row>
    <row r="7674" spans="1:9" x14ac:dyDescent="0.25">
      <c r="A7674" t="s">
        <v>7760</v>
      </c>
      <c r="B7674" t="s">
        <v>7761</v>
      </c>
      <c r="C7674">
        <v>435</v>
      </c>
      <c r="D7674" t="s">
        <v>12</v>
      </c>
      <c r="E7674">
        <v>61</v>
      </c>
      <c r="F7674">
        <v>152</v>
      </c>
      <c r="G7674">
        <v>7718</v>
      </c>
      <c r="H7674" t="s">
        <v>13</v>
      </c>
      <c r="I7674">
        <f t="shared" si="119"/>
        <v>91</v>
      </c>
    </row>
    <row r="7675" spans="1:9" x14ac:dyDescent="0.25">
      <c r="A7675" t="s">
        <v>7760</v>
      </c>
      <c r="B7675" t="s">
        <v>7761</v>
      </c>
      <c r="C7675">
        <v>435</v>
      </c>
      <c r="D7675" t="s">
        <v>12</v>
      </c>
      <c r="E7675">
        <v>327</v>
      </c>
      <c r="F7675">
        <v>422</v>
      </c>
      <c r="G7675">
        <v>7718</v>
      </c>
      <c r="H7675" t="s">
        <v>13</v>
      </c>
      <c r="I7675">
        <f t="shared" si="119"/>
        <v>95</v>
      </c>
    </row>
    <row r="7676" spans="1:9" x14ac:dyDescent="0.25">
      <c r="A7676" t="s">
        <v>7762</v>
      </c>
      <c r="B7676" t="s">
        <v>7763</v>
      </c>
      <c r="C7676">
        <v>867</v>
      </c>
      <c r="D7676" t="s">
        <v>20</v>
      </c>
      <c r="E7676">
        <v>777</v>
      </c>
      <c r="F7676">
        <v>829</v>
      </c>
      <c r="G7676">
        <v>3370</v>
      </c>
      <c r="H7676" t="s">
        <v>21</v>
      </c>
      <c r="I7676">
        <f t="shared" si="119"/>
        <v>52</v>
      </c>
    </row>
    <row r="7677" spans="1:9" x14ac:dyDescent="0.25">
      <c r="A7677" t="s">
        <v>7762</v>
      </c>
      <c r="B7677" t="s">
        <v>7763</v>
      </c>
      <c r="C7677">
        <v>867</v>
      </c>
      <c r="D7677" t="s">
        <v>10</v>
      </c>
      <c r="E7677">
        <v>288</v>
      </c>
      <c r="F7677">
        <v>370</v>
      </c>
      <c r="G7677">
        <v>1879</v>
      </c>
      <c r="H7677" t="s">
        <v>11</v>
      </c>
      <c r="I7677">
        <f t="shared" si="119"/>
        <v>82</v>
      </c>
    </row>
    <row r="7678" spans="1:9" x14ac:dyDescent="0.25">
      <c r="A7678" t="s">
        <v>7762</v>
      </c>
      <c r="B7678" t="s">
        <v>7763</v>
      </c>
      <c r="C7678">
        <v>867</v>
      </c>
      <c r="D7678" t="s">
        <v>12</v>
      </c>
      <c r="E7678">
        <v>162</v>
      </c>
      <c r="F7678">
        <v>264</v>
      </c>
      <c r="G7678">
        <v>7718</v>
      </c>
      <c r="H7678" t="s">
        <v>13</v>
      </c>
      <c r="I7678">
        <f t="shared" si="119"/>
        <v>102</v>
      </c>
    </row>
    <row r="7679" spans="1:9" x14ac:dyDescent="0.25">
      <c r="A7679" t="s">
        <v>7764</v>
      </c>
      <c r="B7679" t="s">
        <v>7765</v>
      </c>
      <c r="C7679">
        <v>162</v>
      </c>
      <c r="D7679" t="s">
        <v>12</v>
      </c>
      <c r="E7679">
        <v>10</v>
      </c>
      <c r="F7679">
        <v>122</v>
      </c>
      <c r="G7679">
        <v>7718</v>
      </c>
      <c r="H7679" t="s">
        <v>13</v>
      </c>
      <c r="I7679">
        <f t="shared" si="119"/>
        <v>112</v>
      </c>
    </row>
    <row r="7680" spans="1:9" x14ac:dyDescent="0.25">
      <c r="A7680" t="s">
        <v>7766</v>
      </c>
      <c r="B7680" t="s">
        <v>7767</v>
      </c>
      <c r="C7680">
        <v>339</v>
      </c>
      <c r="D7680" t="s">
        <v>12</v>
      </c>
      <c r="E7680">
        <v>36</v>
      </c>
      <c r="F7680">
        <v>142</v>
      </c>
      <c r="G7680">
        <v>7718</v>
      </c>
      <c r="H7680" t="s">
        <v>13</v>
      </c>
      <c r="I7680">
        <f t="shared" si="119"/>
        <v>106</v>
      </c>
    </row>
    <row r="7681" spans="1:9" x14ac:dyDescent="0.25">
      <c r="A7681" t="s">
        <v>7768</v>
      </c>
      <c r="B7681" t="s">
        <v>7769</v>
      </c>
      <c r="C7681">
        <v>752</v>
      </c>
      <c r="D7681" t="s">
        <v>20</v>
      </c>
      <c r="E7681">
        <v>660</v>
      </c>
      <c r="F7681">
        <v>714</v>
      </c>
      <c r="G7681">
        <v>3370</v>
      </c>
      <c r="H7681" t="s">
        <v>21</v>
      </c>
      <c r="I7681">
        <f t="shared" si="119"/>
        <v>54</v>
      </c>
    </row>
    <row r="7682" spans="1:9" x14ac:dyDescent="0.25">
      <c r="A7682" t="s">
        <v>7768</v>
      </c>
      <c r="B7682" t="s">
        <v>7769</v>
      </c>
      <c r="C7682">
        <v>752</v>
      </c>
      <c r="D7682" t="s">
        <v>10</v>
      </c>
      <c r="E7682">
        <v>186</v>
      </c>
      <c r="F7682">
        <v>268</v>
      </c>
      <c r="G7682">
        <v>1879</v>
      </c>
      <c r="H7682" t="s">
        <v>11</v>
      </c>
      <c r="I7682">
        <f t="shared" si="119"/>
        <v>82</v>
      </c>
    </row>
    <row r="7683" spans="1:9" x14ac:dyDescent="0.25">
      <c r="A7683" t="s">
        <v>7768</v>
      </c>
      <c r="B7683" t="s">
        <v>7769</v>
      </c>
      <c r="C7683">
        <v>752</v>
      </c>
      <c r="D7683" t="s">
        <v>12</v>
      </c>
      <c r="E7683">
        <v>60</v>
      </c>
      <c r="F7683">
        <v>162</v>
      </c>
      <c r="G7683">
        <v>7718</v>
      </c>
      <c r="H7683" t="s">
        <v>13</v>
      </c>
      <c r="I7683">
        <f t="shared" ref="I7683:I7746" si="120">$F7683-$E7683</f>
        <v>102</v>
      </c>
    </row>
    <row r="7684" spans="1:9" x14ac:dyDescent="0.25">
      <c r="A7684" t="s">
        <v>7770</v>
      </c>
      <c r="B7684" t="s">
        <v>7771</v>
      </c>
      <c r="C7684">
        <v>488</v>
      </c>
      <c r="D7684" t="s">
        <v>12</v>
      </c>
      <c r="E7684">
        <v>28</v>
      </c>
      <c r="F7684">
        <v>118</v>
      </c>
      <c r="G7684">
        <v>7718</v>
      </c>
      <c r="H7684" t="s">
        <v>13</v>
      </c>
      <c r="I7684">
        <f t="shared" si="120"/>
        <v>90</v>
      </c>
    </row>
    <row r="7685" spans="1:9" x14ac:dyDescent="0.25">
      <c r="A7685" t="s">
        <v>7770</v>
      </c>
      <c r="B7685" t="s">
        <v>7771</v>
      </c>
      <c r="C7685">
        <v>488</v>
      </c>
      <c r="D7685" t="s">
        <v>12</v>
      </c>
      <c r="E7685">
        <v>236</v>
      </c>
      <c r="F7685">
        <v>332</v>
      </c>
      <c r="G7685">
        <v>7718</v>
      </c>
      <c r="H7685" t="s">
        <v>13</v>
      </c>
      <c r="I7685">
        <f t="shared" si="120"/>
        <v>96</v>
      </c>
    </row>
    <row r="7686" spans="1:9" x14ac:dyDescent="0.25">
      <c r="A7686" t="s">
        <v>7770</v>
      </c>
      <c r="B7686" t="s">
        <v>7771</v>
      </c>
      <c r="C7686">
        <v>488</v>
      </c>
      <c r="D7686" t="s">
        <v>12</v>
      </c>
      <c r="E7686">
        <v>388</v>
      </c>
      <c r="F7686">
        <v>485</v>
      </c>
      <c r="G7686">
        <v>7718</v>
      </c>
      <c r="H7686" t="s">
        <v>13</v>
      </c>
      <c r="I7686">
        <f t="shared" si="120"/>
        <v>97</v>
      </c>
    </row>
    <row r="7687" spans="1:9" x14ac:dyDescent="0.25">
      <c r="A7687" t="s">
        <v>7772</v>
      </c>
      <c r="B7687" t="s">
        <v>7773</v>
      </c>
      <c r="C7687">
        <v>336</v>
      </c>
      <c r="D7687" t="s">
        <v>12</v>
      </c>
      <c r="E7687">
        <v>28</v>
      </c>
      <c r="F7687">
        <v>121</v>
      </c>
      <c r="G7687">
        <v>7718</v>
      </c>
      <c r="H7687" t="s">
        <v>13</v>
      </c>
      <c r="I7687">
        <f t="shared" si="120"/>
        <v>93</v>
      </c>
    </row>
    <row r="7688" spans="1:9" x14ac:dyDescent="0.25">
      <c r="A7688" t="s">
        <v>7772</v>
      </c>
      <c r="B7688" t="s">
        <v>7773</v>
      </c>
      <c r="C7688">
        <v>336</v>
      </c>
      <c r="D7688" t="s">
        <v>12</v>
      </c>
      <c r="E7688">
        <v>232</v>
      </c>
      <c r="F7688">
        <v>328</v>
      </c>
      <c r="G7688">
        <v>7718</v>
      </c>
      <c r="H7688" t="s">
        <v>13</v>
      </c>
      <c r="I7688">
        <f t="shared" si="120"/>
        <v>96</v>
      </c>
    </row>
    <row r="7689" spans="1:9" x14ac:dyDescent="0.25">
      <c r="A7689" t="s">
        <v>7774</v>
      </c>
      <c r="B7689" t="s">
        <v>7775</v>
      </c>
      <c r="C7689">
        <v>897</v>
      </c>
      <c r="D7689" t="s">
        <v>20</v>
      </c>
      <c r="E7689">
        <v>734</v>
      </c>
      <c r="F7689">
        <v>854</v>
      </c>
      <c r="G7689">
        <v>3370</v>
      </c>
      <c r="H7689" t="s">
        <v>21</v>
      </c>
      <c r="I7689">
        <f t="shared" si="120"/>
        <v>120</v>
      </c>
    </row>
    <row r="7690" spans="1:9" x14ac:dyDescent="0.25">
      <c r="A7690" t="s">
        <v>7774</v>
      </c>
      <c r="B7690" t="s">
        <v>7775</v>
      </c>
      <c r="C7690">
        <v>897</v>
      </c>
      <c r="D7690" t="s">
        <v>10</v>
      </c>
      <c r="E7690">
        <v>258</v>
      </c>
      <c r="F7690">
        <v>341</v>
      </c>
      <c r="G7690">
        <v>1879</v>
      </c>
      <c r="H7690" t="s">
        <v>11</v>
      </c>
      <c r="I7690">
        <f t="shared" si="120"/>
        <v>83</v>
      </c>
    </row>
    <row r="7691" spans="1:9" x14ac:dyDescent="0.25">
      <c r="A7691" t="s">
        <v>7774</v>
      </c>
      <c r="B7691" t="s">
        <v>7775</v>
      </c>
      <c r="C7691">
        <v>897</v>
      </c>
      <c r="D7691" t="s">
        <v>12</v>
      </c>
      <c r="E7691">
        <v>132</v>
      </c>
      <c r="F7691">
        <v>234</v>
      </c>
      <c r="G7691">
        <v>7718</v>
      </c>
      <c r="H7691" t="s">
        <v>13</v>
      </c>
      <c r="I7691">
        <f t="shared" si="120"/>
        <v>102</v>
      </c>
    </row>
    <row r="7692" spans="1:9" x14ac:dyDescent="0.25">
      <c r="A7692" t="s">
        <v>7776</v>
      </c>
      <c r="B7692" t="s">
        <v>7777</v>
      </c>
      <c r="C7692">
        <v>809</v>
      </c>
      <c r="D7692" t="s">
        <v>20</v>
      </c>
      <c r="E7692">
        <v>663</v>
      </c>
      <c r="F7692">
        <v>740</v>
      </c>
      <c r="G7692">
        <v>3370</v>
      </c>
      <c r="H7692" t="s">
        <v>21</v>
      </c>
      <c r="I7692">
        <f t="shared" si="120"/>
        <v>77</v>
      </c>
    </row>
    <row r="7693" spans="1:9" x14ac:dyDescent="0.25">
      <c r="A7693" t="s">
        <v>7776</v>
      </c>
      <c r="B7693" t="s">
        <v>7777</v>
      </c>
      <c r="C7693">
        <v>809</v>
      </c>
      <c r="D7693" t="s">
        <v>20</v>
      </c>
      <c r="E7693">
        <v>734</v>
      </c>
      <c r="F7693">
        <v>788</v>
      </c>
      <c r="G7693">
        <v>3370</v>
      </c>
      <c r="H7693" t="s">
        <v>21</v>
      </c>
      <c r="I7693">
        <f t="shared" si="120"/>
        <v>54</v>
      </c>
    </row>
    <row r="7694" spans="1:9" x14ac:dyDescent="0.25">
      <c r="A7694" t="s">
        <v>7776</v>
      </c>
      <c r="B7694" t="s">
        <v>7777</v>
      </c>
      <c r="C7694">
        <v>809</v>
      </c>
      <c r="D7694" t="s">
        <v>10</v>
      </c>
      <c r="E7694">
        <v>255</v>
      </c>
      <c r="F7694">
        <v>336</v>
      </c>
      <c r="G7694">
        <v>1879</v>
      </c>
      <c r="H7694" t="s">
        <v>11</v>
      </c>
      <c r="I7694">
        <f t="shared" si="120"/>
        <v>81</v>
      </c>
    </row>
    <row r="7695" spans="1:9" x14ac:dyDescent="0.25">
      <c r="A7695" t="s">
        <v>7776</v>
      </c>
      <c r="B7695" t="s">
        <v>7777</v>
      </c>
      <c r="C7695">
        <v>809</v>
      </c>
      <c r="D7695" t="s">
        <v>12</v>
      </c>
      <c r="E7695">
        <v>129</v>
      </c>
      <c r="F7695">
        <v>231</v>
      </c>
      <c r="G7695">
        <v>7718</v>
      </c>
      <c r="H7695" t="s">
        <v>13</v>
      </c>
      <c r="I7695">
        <f t="shared" si="120"/>
        <v>102</v>
      </c>
    </row>
    <row r="7696" spans="1:9" x14ac:dyDescent="0.25">
      <c r="A7696" t="s">
        <v>7778</v>
      </c>
      <c r="B7696" t="s">
        <v>7779</v>
      </c>
      <c r="C7696">
        <v>754</v>
      </c>
      <c r="D7696" t="s">
        <v>10</v>
      </c>
      <c r="E7696">
        <v>255</v>
      </c>
      <c r="F7696">
        <v>336</v>
      </c>
      <c r="G7696">
        <v>1879</v>
      </c>
      <c r="H7696" t="s">
        <v>11</v>
      </c>
      <c r="I7696">
        <f t="shared" si="120"/>
        <v>81</v>
      </c>
    </row>
    <row r="7697" spans="1:9" x14ac:dyDescent="0.25">
      <c r="A7697" t="s">
        <v>7778</v>
      </c>
      <c r="B7697" t="s">
        <v>7779</v>
      </c>
      <c r="C7697">
        <v>754</v>
      </c>
      <c r="D7697" t="s">
        <v>12</v>
      </c>
      <c r="E7697">
        <v>129</v>
      </c>
      <c r="F7697">
        <v>231</v>
      </c>
      <c r="G7697">
        <v>7718</v>
      </c>
      <c r="H7697" t="s">
        <v>13</v>
      </c>
      <c r="I7697">
        <f t="shared" si="120"/>
        <v>102</v>
      </c>
    </row>
    <row r="7698" spans="1:9" x14ac:dyDescent="0.25">
      <c r="A7698" t="s">
        <v>7780</v>
      </c>
      <c r="B7698" t="s">
        <v>7781</v>
      </c>
      <c r="C7698">
        <v>724</v>
      </c>
      <c r="D7698" t="s">
        <v>10</v>
      </c>
      <c r="E7698">
        <v>255</v>
      </c>
      <c r="F7698">
        <v>336</v>
      </c>
      <c r="G7698">
        <v>1879</v>
      </c>
      <c r="H7698" t="s">
        <v>11</v>
      </c>
      <c r="I7698">
        <f t="shared" si="120"/>
        <v>81</v>
      </c>
    </row>
    <row r="7699" spans="1:9" x14ac:dyDescent="0.25">
      <c r="A7699" t="s">
        <v>7780</v>
      </c>
      <c r="B7699" t="s">
        <v>7781</v>
      </c>
      <c r="C7699">
        <v>724</v>
      </c>
      <c r="D7699" t="s">
        <v>12</v>
      </c>
      <c r="E7699">
        <v>129</v>
      </c>
      <c r="F7699">
        <v>231</v>
      </c>
      <c r="G7699">
        <v>7718</v>
      </c>
      <c r="H7699" t="s">
        <v>13</v>
      </c>
      <c r="I7699">
        <f t="shared" si="120"/>
        <v>102</v>
      </c>
    </row>
    <row r="7700" spans="1:9" x14ac:dyDescent="0.25">
      <c r="A7700" t="s">
        <v>7782</v>
      </c>
      <c r="B7700" t="s">
        <v>7783</v>
      </c>
      <c r="C7700">
        <v>723</v>
      </c>
      <c r="D7700" t="s">
        <v>10</v>
      </c>
      <c r="E7700">
        <v>254</v>
      </c>
      <c r="F7700">
        <v>335</v>
      </c>
      <c r="G7700">
        <v>1879</v>
      </c>
      <c r="H7700" t="s">
        <v>11</v>
      </c>
      <c r="I7700">
        <f t="shared" si="120"/>
        <v>81</v>
      </c>
    </row>
    <row r="7701" spans="1:9" x14ac:dyDescent="0.25">
      <c r="A7701" t="s">
        <v>7782</v>
      </c>
      <c r="B7701" t="s">
        <v>7783</v>
      </c>
      <c r="C7701">
        <v>723</v>
      </c>
      <c r="D7701" t="s">
        <v>12</v>
      </c>
      <c r="E7701">
        <v>128</v>
      </c>
      <c r="F7701">
        <v>230</v>
      </c>
      <c r="G7701">
        <v>7718</v>
      </c>
      <c r="H7701" t="s">
        <v>13</v>
      </c>
      <c r="I7701">
        <f t="shared" si="120"/>
        <v>102</v>
      </c>
    </row>
    <row r="7702" spans="1:9" x14ac:dyDescent="0.25">
      <c r="A7702" t="s">
        <v>7784</v>
      </c>
      <c r="B7702" t="s">
        <v>7785</v>
      </c>
      <c r="C7702">
        <v>704</v>
      </c>
      <c r="D7702" t="s">
        <v>12</v>
      </c>
      <c r="E7702">
        <v>532</v>
      </c>
      <c r="F7702">
        <v>633</v>
      </c>
      <c r="G7702">
        <v>7718</v>
      </c>
      <c r="H7702" t="s">
        <v>13</v>
      </c>
      <c r="I7702">
        <f t="shared" si="120"/>
        <v>101</v>
      </c>
    </row>
    <row r="7703" spans="1:9" x14ac:dyDescent="0.25">
      <c r="A7703" t="s">
        <v>7786</v>
      </c>
      <c r="B7703" t="s">
        <v>7787</v>
      </c>
      <c r="C7703">
        <v>687</v>
      </c>
      <c r="D7703" t="s">
        <v>20</v>
      </c>
      <c r="E7703">
        <v>558</v>
      </c>
      <c r="F7703">
        <v>634</v>
      </c>
      <c r="G7703">
        <v>3370</v>
      </c>
      <c r="H7703" t="s">
        <v>21</v>
      </c>
      <c r="I7703">
        <f t="shared" si="120"/>
        <v>76</v>
      </c>
    </row>
    <row r="7704" spans="1:9" x14ac:dyDescent="0.25">
      <c r="A7704" t="s">
        <v>7786</v>
      </c>
      <c r="B7704" t="s">
        <v>7787</v>
      </c>
      <c r="C7704">
        <v>687</v>
      </c>
      <c r="D7704" t="s">
        <v>10</v>
      </c>
      <c r="E7704">
        <v>242</v>
      </c>
      <c r="F7704">
        <v>323</v>
      </c>
      <c r="G7704">
        <v>1879</v>
      </c>
      <c r="H7704" t="s">
        <v>11</v>
      </c>
      <c r="I7704">
        <f t="shared" si="120"/>
        <v>81</v>
      </c>
    </row>
    <row r="7705" spans="1:9" x14ac:dyDescent="0.25">
      <c r="A7705" t="s">
        <v>7786</v>
      </c>
      <c r="B7705" t="s">
        <v>7787</v>
      </c>
      <c r="C7705">
        <v>687</v>
      </c>
      <c r="D7705" t="s">
        <v>12</v>
      </c>
      <c r="E7705">
        <v>116</v>
      </c>
      <c r="F7705">
        <v>218</v>
      </c>
      <c r="G7705">
        <v>7718</v>
      </c>
      <c r="H7705" t="s">
        <v>13</v>
      </c>
      <c r="I7705">
        <f t="shared" si="120"/>
        <v>102</v>
      </c>
    </row>
    <row r="7706" spans="1:9" x14ac:dyDescent="0.25">
      <c r="A7706" t="s">
        <v>7788</v>
      </c>
      <c r="B7706" t="s">
        <v>7789</v>
      </c>
      <c r="C7706">
        <v>685</v>
      </c>
      <c r="D7706" t="s">
        <v>10</v>
      </c>
      <c r="E7706">
        <v>254</v>
      </c>
      <c r="F7706">
        <v>335</v>
      </c>
      <c r="G7706">
        <v>1879</v>
      </c>
      <c r="H7706" t="s">
        <v>11</v>
      </c>
      <c r="I7706">
        <f t="shared" si="120"/>
        <v>81</v>
      </c>
    </row>
    <row r="7707" spans="1:9" x14ac:dyDescent="0.25">
      <c r="A7707" t="s">
        <v>7788</v>
      </c>
      <c r="B7707" t="s">
        <v>7789</v>
      </c>
      <c r="C7707">
        <v>685</v>
      </c>
      <c r="D7707" t="s">
        <v>12</v>
      </c>
      <c r="E7707">
        <v>128</v>
      </c>
      <c r="F7707">
        <v>230</v>
      </c>
      <c r="G7707">
        <v>7718</v>
      </c>
      <c r="H7707" t="s">
        <v>13</v>
      </c>
      <c r="I7707">
        <f t="shared" si="120"/>
        <v>102</v>
      </c>
    </row>
    <row r="7708" spans="1:9" x14ac:dyDescent="0.25">
      <c r="A7708" t="s">
        <v>7790</v>
      </c>
      <c r="B7708" t="s">
        <v>7791</v>
      </c>
      <c r="C7708">
        <v>682</v>
      </c>
      <c r="D7708" t="s">
        <v>10</v>
      </c>
      <c r="E7708">
        <v>254</v>
      </c>
      <c r="F7708">
        <v>335</v>
      </c>
      <c r="G7708">
        <v>1879</v>
      </c>
      <c r="H7708" t="s">
        <v>11</v>
      </c>
      <c r="I7708">
        <f t="shared" si="120"/>
        <v>81</v>
      </c>
    </row>
    <row r="7709" spans="1:9" x14ac:dyDescent="0.25">
      <c r="A7709" t="s">
        <v>7790</v>
      </c>
      <c r="B7709" t="s">
        <v>7791</v>
      </c>
      <c r="C7709">
        <v>682</v>
      </c>
      <c r="D7709" t="s">
        <v>12</v>
      </c>
      <c r="E7709">
        <v>128</v>
      </c>
      <c r="F7709">
        <v>230</v>
      </c>
      <c r="G7709">
        <v>7718</v>
      </c>
      <c r="H7709" t="s">
        <v>13</v>
      </c>
      <c r="I7709">
        <f t="shared" si="120"/>
        <v>102</v>
      </c>
    </row>
    <row r="7710" spans="1:9" x14ac:dyDescent="0.25">
      <c r="A7710" t="s">
        <v>7792</v>
      </c>
      <c r="B7710" t="s">
        <v>7793</v>
      </c>
      <c r="C7710">
        <v>370</v>
      </c>
      <c r="D7710" t="s">
        <v>170</v>
      </c>
      <c r="E7710">
        <v>75</v>
      </c>
      <c r="F7710">
        <v>124</v>
      </c>
      <c r="G7710">
        <v>12115</v>
      </c>
      <c r="H7710" t="s">
        <v>171</v>
      </c>
      <c r="I7710">
        <f t="shared" si="120"/>
        <v>49</v>
      </c>
    </row>
    <row r="7711" spans="1:9" x14ac:dyDescent="0.25">
      <c r="A7711" t="s">
        <v>7792</v>
      </c>
      <c r="B7711" t="s">
        <v>7793</v>
      </c>
      <c r="C7711">
        <v>370</v>
      </c>
      <c r="D7711" t="s">
        <v>12</v>
      </c>
      <c r="E7711">
        <v>190</v>
      </c>
      <c r="F7711">
        <v>297</v>
      </c>
      <c r="G7711">
        <v>7718</v>
      </c>
      <c r="H7711" t="s">
        <v>13</v>
      </c>
      <c r="I7711">
        <f t="shared" si="120"/>
        <v>107</v>
      </c>
    </row>
    <row r="7712" spans="1:9" x14ac:dyDescent="0.25">
      <c r="A7712" t="s">
        <v>7794</v>
      </c>
      <c r="B7712" t="s">
        <v>7795</v>
      </c>
      <c r="C7712">
        <v>244</v>
      </c>
      <c r="D7712" t="s">
        <v>12</v>
      </c>
      <c r="E7712">
        <v>138</v>
      </c>
      <c r="F7712">
        <v>230</v>
      </c>
      <c r="G7712">
        <v>7718</v>
      </c>
      <c r="H7712" t="s">
        <v>13</v>
      </c>
      <c r="I7712">
        <f t="shared" si="120"/>
        <v>92</v>
      </c>
    </row>
    <row r="7713" spans="1:9" x14ac:dyDescent="0.25">
      <c r="A7713" t="s">
        <v>7796</v>
      </c>
      <c r="B7713" t="s">
        <v>7797</v>
      </c>
      <c r="C7713">
        <v>652</v>
      </c>
      <c r="D7713" t="s">
        <v>12</v>
      </c>
      <c r="E7713">
        <v>86</v>
      </c>
      <c r="F7713">
        <v>176</v>
      </c>
      <c r="G7713">
        <v>7718</v>
      </c>
      <c r="H7713" t="s">
        <v>13</v>
      </c>
      <c r="I7713">
        <f t="shared" si="120"/>
        <v>90</v>
      </c>
    </row>
    <row r="7714" spans="1:9" x14ac:dyDescent="0.25">
      <c r="A7714" t="s">
        <v>7796</v>
      </c>
      <c r="B7714" t="s">
        <v>7797</v>
      </c>
      <c r="C7714">
        <v>652</v>
      </c>
      <c r="D7714" t="s">
        <v>12</v>
      </c>
      <c r="E7714">
        <v>552</v>
      </c>
      <c r="F7714">
        <v>646</v>
      </c>
      <c r="G7714">
        <v>7718</v>
      </c>
      <c r="H7714" t="s">
        <v>13</v>
      </c>
      <c r="I7714">
        <f t="shared" si="120"/>
        <v>94</v>
      </c>
    </row>
    <row r="7715" spans="1:9" x14ac:dyDescent="0.25">
      <c r="A7715" t="s">
        <v>7798</v>
      </c>
      <c r="B7715" t="s">
        <v>7799</v>
      </c>
      <c r="C7715">
        <v>290</v>
      </c>
      <c r="D7715" t="s">
        <v>12</v>
      </c>
      <c r="E7715">
        <v>73</v>
      </c>
      <c r="F7715">
        <v>174</v>
      </c>
      <c r="G7715">
        <v>7718</v>
      </c>
      <c r="H7715" t="s">
        <v>13</v>
      </c>
      <c r="I7715">
        <f t="shared" si="120"/>
        <v>101</v>
      </c>
    </row>
    <row r="7716" spans="1:9" x14ac:dyDescent="0.25">
      <c r="A7716" t="s">
        <v>7800</v>
      </c>
      <c r="B7716" t="s">
        <v>7801</v>
      </c>
      <c r="C7716">
        <v>667</v>
      </c>
      <c r="D7716" t="s">
        <v>10</v>
      </c>
      <c r="E7716">
        <v>265</v>
      </c>
      <c r="F7716">
        <v>346</v>
      </c>
      <c r="G7716">
        <v>1879</v>
      </c>
      <c r="H7716" t="s">
        <v>11</v>
      </c>
      <c r="I7716">
        <f t="shared" si="120"/>
        <v>81</v>
      </c>
    </row>
    <row r="7717" spans="1:9" x14ac:dyDescent="0.25">
      <c r="A7717" t="s">
        <v>7800</v>
      </c>
      <c r="B7717" t="s">
        <v>7801</v>
      </c>
      <c r="C7717">
        <v>667</v>
      </c>
      <c r="D7717" t="s">
        <v>12</v>
      </c>
      <c r="E7717">
        <v>139</v>
      </c>
      <c r="F7717">
        <v>241</v>
      </c>
      <c r="G7717">
        <v>7718</v>
      </c>
      <c r="H7717" t="s">
        <v>13</v>
      </c>
      <c r="I7717">
        <f t="shared" si="120"/>
        <v>102</v>
      </c>
    </row>
    <row r="7718" spans="1:9" x14ac:dyDescent="0.25">
      <c r="A7718" t="s">
        <v>7802</v>
      </c>
      <c r="B7718" t="s">
        <v>7803</v>
      </c>
      <c r="C7718">
        <v>298</v>
      </c>
      <c r="D7718" t="s">
        <v>12</v>
      </c>
      <c r="E7718">
        <v>79</v>
      </c>
      <c r="F7718">
        <v>185</v>
      </c>
      <c r="G7718">
        <v>7718</v>
      </c>
      <c r="H7718" t="s">
        <v>13</v>
      </c>
      <c r="I7718">
        <f t="shared" si="120"/>
        <v>106</v>
      </c>
    </row>
    <row r="7719" spans="1:9" x14ac:dyDescent="0.25">
      <c r="A7719" t="s">
        <v>7804</v>
      </c>
      <c r="B7719" t="s">
        <v>7805</v>
      </c>
      <c r="C7719">
        <v>734</v>
      </c>
      <c r="D7719" t="s">
        <v>12</v>
      </c>
      <c r="E7719">
        <v>10</v>
      </c>
      <c r="F7719">
        <v>100</v>
      </c>
      <c r="G7719">
        <v>7718</v>
      </c>
      <c r="H7719" t="s">
        <v>13</v>
      </c>
      <c r="I7719">
        <f t="shared" si="120"/>
        <v>90</v>
      </c>
    </row>
    <row r="7720" spans="1:9" x14ac:dyDescent="0.25">
      <c r="A7720" t="s">
        <v>7806</v>
      </c>
      <c r="B7720" t="s">
        <v>7807</v>
      </c>
      <c r="C7720">
        <v>1084</v>
      </c>
      <c r="D7720" t="s">
        <v>20</v>
      </c>
      <c r="E7720">
        <v>927</v>
      </c>
      <c r="F7720">
        <v>1040</v>
      </c>
      <c r="G7720">
        <v>3370</v>
      </c>
      <c r="H7720" t="s">
        <v>21</v>
      </c>
      <c r="I7720">
        <f t="shared" si="120"/>
        <v>113</v>
      </c>
    </row>
    <row r="7721" spans="1:9" x14ac:dyDescent="0.25">
      <c r="A7721" t="s">
        <v>7806</v>
      </c>
      <c r="B7721" t="s">
        <v>7807</v>
      </c>
      <c r="C7721">
        <v>1084</v>
      </c>
      <c r="D7721" t="s">
        <v>10</v>
      </c>
      <c r="E7721">
        <v>197</v>
      </c>
      <c r="F7721">
        <v>280</v>
      </c>
      <c r="G7721">
        <v>1879</v>
      </c>
      <c r="H7721" t="s">
        <v>11</v>
      </c>
      <c r="I7721">
        <f t="shared" si="120"/>
        <v>83</v>
      </c>
    </row>
    <row r="7722" spans="1:9" x14ac:dyDescent="0.25">
      <c r="A7722" t="s">
        <v>7806</v>
      </c>
      <c r="B7722" t="s">
        <v>7807</v>
      </c>
      <c r="C7722">
        <v>1084</v>
      </c>
      <c r="D7722" t="s">
        <v>12</v>
      </c>
      <c r="E7722">
        <v>71</v>
      </c>
      <c r="F7722">
        <v>173</v>
      </c>
      <c r="G7722">
        <v>7718</v>
      </c>
      <c r="H7722" t="s">
        <v>13</v>
      </c>
      <c r="I7722">
        <f t="shared" si="120"/>
        <v>102</v>
      </c>
    </row>
    <row r="7723" spans="1:9" x14ac:dyDescent="0.25">
      <c r="A7723" t="s">
        <v>7808</v>
      </c>
      <c r="B7723" t="s">
        <v>7809</v>
      </c>
      <c r="C7723">
        <v>1054</v>
      </c>
      <c r="D7723" t="s">
        <v>20</v>
      </c>
      <c r="E7723">
        <v>911</v>
      </c>
      <c r="F7723">
        <v>1029</v>
      </c>
      <c r="G7723">
        <v>3370</v>
      </c>
      <c r="H7723" t="s">
        <v>21</v>
      </c>
      <c r="I7723">
        <f t="shared" si="120"/>
        <v>118</v>
      </c>
    </row>
    <row r="7724" spans="1:9" x14ac:dyDescent="0.25">
      <c r="A7724" t="s">
        <v>7808</v>
      </c>
      <c r="B7724" t="s">
        <v>7809</v>
      </c>
      <c r="C7724">
        <v>1054</v>
      </c>
      <c r="D7724" t="s">
        <v>10</v>
      </c>
      <c r="E7724">
        <v>253</v>
      </c>
      <c r="F7724">
        <v>335</v>
      </c>
      <c r="G7724">
        <v>1879</v>
      </c>
      <c r="H7724" t="s">
        <v>11</v>
      </c>
      <c r="I7724">
        <f t="shared" si="120"/>
        <v>82</v>
      </c>
    </row>
    <row r="7725" spans="1:9" x14ac:dyDescent="0.25">
      <c r="A7725" t="s">
        <v>7808</v>
      </c>
      <c r="B7725" t="s">
        <v>7809</v>
      </c>
      <c r="C7725">
        <v>1054</v>
      </c>
      <c r="D7725" t="s">
        <v>12</v>
      </c>
      <c r="E7725">
        <v>127</v>
      </c>
      <c r="F7725">
        <v>229</v>
      </c>
      <c r="G7725">
        <v>7718</v>
      </c>
      <c r="H7725" t="s">
        <v>13</v>
      </c>
      <c r="I7725">
        <f t="shared" si="120"/>
        <v>102</v>
      </c>
    </row>
    <row r="7726" spans="1:9" x14ac:dyDescent="0.25">
      <c r="A7726" t="s">
        <v>7810</v>
      </c>
      <c r="B7726" t="s">
        <v>7811</v>
      </c>
      <c r="C7726">
        <v>931</v>
      </c>
      <c r="D7726" t="s">
        <v>20</v>
      </c>
      <c r="E7726">
        <v>783</v>
      </c>
      <c r="F7726">
        <v>889</v>
      </c>
      <c r="G7726">
        <v>3370</v>
      </c>
      <c r="H7726" t="s">
        <v>21</v>
      </c>
      <c r="I7726">
        <f t="shared" si="120"/>
        <v>106</v>
      </c>
    </row>
    <row r="7727" spans="1:9" x14ac:dyDescent="0.25">
      <c r="A7727" t="s">
        <v>7810</v>
      </c>
      <c r="B7727" t="s">
        <v>7811</v>
      </c>
      <c r="C7727">
        <v>931</v>
      </c>
      <c r="D7727" t="s">
        <v>10</v>
      </c>
      <c r="E7727">
        <v>278</v>
      </c>
      <c r="F7727">
        <v>361</v>
      </c>
      <c r="G7727">
        <v>1879</v>
      </c>
      <c r="H7727" t="s">
        <v>11</v>
      </c>
      <c r="I7727">
        <f t="shared" si="120"/>
        <v>83</v>
      </c>
    </row>
    <row r="7728" spans="1:9" x14ac:dyDescent="0.25">
      <c r="A7728" t="s">
        <v>7810</v>
      </c>
      <c r="B7728" t="s">
        <v>7811</v>
      </c>
      <c r="C7728">
        <v>931</v>
      </c>
      <c r="D7728" t="s">
        <v>12</v>
      </c>
      <c r="E7728">
        <v>152</v>
      </c>
      <c r="F7728">
        <v>254</v>
      </c>
      <c r="G7728">
        <v>7718</v>
      </c>
      <c r="H7728" t="s">
        <v>13</v>
      </c>
      <c r="I7728">
        <f t="shared" si="120"/>
        <v>102</v>
      </c>
    </row>
    <row r="7729" spans="1:9" x14ac:dyDescent="0.25">
      <c r="A7729" t="s">
        <v>7812</v>
      </c>
      <c r="B7729" t="s">
        <v>7813</v>
      </c>
      <c r="C7729">
        <v>913</v>
      </c>
      <c r="D7729" t="s">
        <v>20</v>
      </c>
      <c r="E7729">
        <v>765</v>
      </c>
      <c r="F7729">
        <v>871</v>
      </c>
      <c r="G7729">
        <v>3370</v>
      </c>
      <c r="H7729" t="s">
        <v>21</v>
      </c>
      <c r="I7729">
        <f t="shared" si="120"/>
        <v>106</v>
      </c>
    </row>
    <row r="7730" spans="1:9" x14ac:dyDescent="0.25">
      <c r="A7730" t="s">
        <v>7812</v>
      </c>
      <c r="B7730" t="s">
        <v>7813</v>
      </c>
      <c r="C7730">
        <v>913</v>
      </c>
      <c r="D7730" t="s">
        <v>10</v>
      </c>
      <c r="E7730">
        <v>260</v>
      </c>
      <c r="F7730">
        <v>343</v>
      </c>
      <c r="G7730">
        <v>1879</v>
      </c>
      <c r="H7730" t="s">
        <v>11</v>
      </c>
      <c r="I7730">
        <f t="shared" si="120"/>
        <v>83</v>
      </c>
    </row>
    <row r="7731" spans="1:9" x14ac:dyDescent="0.25">
      <c r="A7731" t="s">
        <v>7812</v>
      </c>
      <c r="B7731" t="s">
        <v>7813</v>
      </c>
      <c r="C7731">
        <v>913</v>
      </c>
      <c r="D7731" t="s">
        <v>12</v>
      </c>
      <c r="E7731">
        <v>134</v>
      </c>
      <c r="F7731">
        <v>236</v>
      </c>
      <c r="G7731">
        <v>7718</v>
      </c>
      <c r="H7731" t="s">
        <v>13</v>
      </c>
      <c r="I7731">
        <f t="shared" si="120"/>
        <v>102</v>
      </c>
    </row>
    <row r="7732" spans="1:9" x14ac:dyDescent="0.25">
      <c r="A7732" t="s">
        <v>7814</v>
      </c>
      <c r="B7732" t="s">
        <v>7815</v>
      </c>
      <c r="C7732">
        <v>904</v>
      </c>
      <c r="D7732" t="s">
        <v>10</v>
      </c>
      <c r="E7732">
        <v>260</v>
      </c>
      <c r="F7732">
        <v>343</v>
      </c>
      <c r="G7732">
        <v>1879</v>
      </c>
      <c r="H7732" t="s">
        <v>11</v>
      </c>
      <c r="I7732">
        <f t="shared" si="120"/>
        <v>83</v>
      </c>
    </row>
    <row r="7733" spans="1:9" x14ac:dyDescent="0.25">
      <c r="A7733" t="s">
        <v>7814</v>
      </c>
      <c r="B7733" t="s">
        <v>7815</v>
      </c>
      <c r="C7733">
        <v>904</v>
      </c>
      <c r="D7733" t="s">
        <v>12</v>
      </c>
      <c r="E7733">
        <v>134</v>
      </c>
      <c r="F7733">
        <v>236</v>
      </c>
      <c r="G7733">
        <v>7718</v>
      </c>
      <c r="H7733" t="s">
        <v>13</v>
      </c>
      <c r="I7733">
        <f t="shared" si="120"/>
        <v>102</v>
      </c>
    </row>
    <row r="7734" spans="1:9" x14ac:dyDescent="0.25">
      <c r="A7734" t="s">
        <v>7816</v>
      </c>
      <c r="B7734" t="s">
        <v>7817</v>
      </c>
      <c r="C7734">
        <v>686</v>
      </c>
      <c r="D7734" t="s">
        <v>10</v>
      </c>
      <c r="E7734">
        <v>281</v>
      </c>
      <c r="F7734">
        <v>364</v>
      </c>
      <c r="G7734">
        <v>1879</v>
      </c>
      <c r="H7734" t="s">
        <v>11</v>
      </c>
      <c r="I7734">
        <f t="shared" si="120"/>
        <v>83</v>
      </c>
    </row>
    <row r="7735" spans="1:9" x14ac:dyDescent="0.25">
      <c r="A7735" t="s">
        <v>7816</v>
      </c>
      <c r="B7735" t="s">
        <v>7817</v>
      </c>
      <c r="C7735">
        <v>686</v>
      </c>
      <c r="D7735" t="s">
        <v>12</v>
      </c>
      <c r="E7735">
        <v>124</v>
      </c>
      <c r="F7735">
        <v>226</v>
      </c>
      <c r="G7735">
        <v>7718</v>
      </c>
      <c r="H7735" t="s">
        <v>13</v>
      </c>
      <c r="I7735">
        <f t="shared" si="120"/>
        <v>102</v>
      </c>
    </row>
    <row r="7736" spans="1:9" x14ac:dyDescent="0.25">
      <c r="A7736" t="s">
        <v>7818</v>
      </c>
      <c r="B7736" t="s">
        <v>7819</v>
      </c>
      <c r="C7736">
        <v>185</v>
      </c>
      <c r="D7736" t="s">
        <v>12</v>
      </c>
      <c r="E7736">
        <v>67</v>
      </c>
      <c r="F7736">
        <v>164</v>
      </c>
      <c r="G7736">
        <v>7718</v>
      </c>
      <c r="H7736" t="s">
        <v>13</v>
      </c>
      <c r="I7736">
        <f t="shared" si="120"/>
        <v>97</v>
      </c>
    </row>
    <row r="7737" spans="1:9" x14ac:dyDescent="0.25">
      <c r="A7737" t="s">
        <v>7820</v>
      </c>
      <c r="B7737" t="s">
        <v>7821</v>
      </c>
      <c r="C7737">
        <v>353</v>
      </c>
      <c r="D7737" t="s">
        <v>12</v>
      </c>
      <c r="E7737">
        <v>17</v>
      </c>
      <c r="F7737">
        <v>103</v>
      </c>
      <c r="G7737">
        <v>7718</v>
      </c>
      <c r="H7737" t="s">
        <v>13</v>
      </c>
      <c r="I7737">
        <f t="shared" si="120"/>
        <v>86</v>
      </c>
    </row>
    <row r="7738" spans="1:9" x14ac:dyDescent="0.25">
      <c r="A7738" t="s">
        <v>7820</v>
      </c>
      <c r="B7738" t="s">
        <v>7821</v>
      </c>
      <c r="C7738">
        <v>353</v>
      </c>
      <c r="D7738" t="s">
        <v>12</v>
      </c>
      <c r="E7738">
        <v>116</v>
      </c>
      <c r="F7738">
        <v>209</v>
      </c>
      <c r="G7738">
        <v>7718</v>
      </c>
      <c r="H7738" t="s">
        <v>13</v>
      </c>
      <c r="I7738">
        <f t="shared" si="120"/>
        <v>93</v>
      </c>
    </row>
    <row r="7739" spans="1:9" x14ac:dyDescent="0.25">
      <c r="A7739" t="s">
        <v>7822</v>
      </c>
      <c r="B7739" t="s">
        <v>7823</v>
      </c>
      <c r="C7739">
        <v>212</v>
      </c>
      <c r="D7739" t="s">
        <v>12</v>
      </c>
      <c r="E7739">
        <v>32</v>
      </c>
      <c r="F7739">
        <v>135</v>
      </c>
      <c r="G7739">
        <v>7718</v>
      </c>
      <c r="H7739" t="s">
        <v>13</v>
      </c>
      <c r="I7739">
        <f t="shared" si="120"/>
        <v>103</v>
      </c>
    </row>
    <row r="7740" spans="1:9" x14ac:dyDescent="0.25">
      <c r="A7740" t="s">
        <v>7824</v>
      </c>
      <c r="B7740" t="s">
        <v>7825</v>
      </c>
      <c r="C7740">
        <v>677</v>
      </c>
      <c r="D7740" t="s">
        <v>10</v>
      </c>
      <c r="E7740">
        <v>266</v>
      </c>
      <c r="F7740">
        <v>349</v>
      </c>
      <c r="G7740">
        <v>1879</v>
      </c>
      <c r="H7740" t="s">
        <v>11</v>
      </c>
      <c r="I7740">
        <f t="shared" si="120"/>
        <v>83</v>
      </c>
    </row>
    <row r="7741" spans="1:9" x14ac:dyDescent="0.25">
      <c r="A7741" t="s">
        <v>7824</v>
      </c>
      <c r="B7741" t="s">
        <v>7825</v>
      </c>
      <c r="C7741">
        <v>677</v>
      </c>
      <c r="D7741" t="s">
        <v>12</v>
      </c>
      <c r="E7741">
        <v>116</v>
      </c>
      <c r="F7741">
        <v>218</v>
      </c>
      <c r="G7741">
        <v>7718</v>
      </c>
      <c r="H7741" t="s">
        <v>13</v>
      </c>
      <c r="I7741">
        <f t="shared" si="120"/>
        <v>102</v>
      </c>
    </row>
    <row r="7742" spans="1:9" x14ac:dyDescent="0.25">
      <c r="A7742" t="s">
        <v>7826</v>
      </c>
      <c r="B7742" t="s">
        <v>7827</v>
      </c>
      <c r="C7742">
        <v>663</v>
      </c>
      <c r="D7742" t="s">
        <v>20</v>
      </c>
      <c r="E7742">
        <v>516</v>
      </c>
      <c r="F7742">
        <v>596</v>
      </c>
      <c r="G7742">
        <v>3370</v>
      </c>
      <c r="H7742" t="s">
        <v>21</v>
      </c>
      <c r="I7742">
        <f t="shared" si="120"/>
        <v>80</v>
      </c>
    </row>
    <row r="7743" spans="1:9" x14ac:dyDescent="0.25">
      <c r="A7743" t="s">
        <v>7826</v>
      </c>
      <c r="B7743" t="s">
        <v>7827</v>
      </c>
      <c r="C7743">
        <v>663</v>
      </c>
      <c r="D7743" t="s">
        <v>20</v>
      </c>
      <c r="E7743">
        <v>586</v>
      </c>
      <c r="F7743">
        <v>640</v>
      </c>
      <c r="G7743">
        <v>3370</v>
      </c>
      <c r="H7743" t="s">
        <v>21</v>
      </c>
      <c r="I7743">
        <f t="shared" si="120"/>
        <v>54</v>
      </c>
    </row>
    <row r="7744" spans="1:9" x14ac:dyDescent="0.25">
      <c r="A7744" t="s">
        <v>7826</v>
      </c>
      <c r="B7744" t="s">
        <v>7827</v>
      </c>
      <c r="C7744">
        <v>663</v>
      </c>
      <c r="D7744" t="s">
        <v>10</v>
      </c>
      <c r="E7744">
        <v>254</v>
      </c>
      <c r="F7744">
        <v>339</v>
      </c>
      <c r="G7744">
        <v>1879</v>
      </c>
      <c r="H7744" t="s">
        <v>11</v>
      </c>
      <c r="I7744">
        <f t="shared" si="120"/>
        <v>85</v>
      </c>
    </row>
    <row r="7745" spans="1:9" x14ac:dyDescent="0.25">
      <c r="A7745" t="s">
        <v>7826</v>
      </c>
      <c r="B7745" t="s">
        <v>7827</v>
      </c>
      <c r="C7745">
        <v>663</v>
      </c>
      <c r="D7745" t="s">
        <v>12</v>
      </c>
      <c r="E7745">
        <v>128</v>
      </c>
      <c r="F7745">
        <v>229</v>
      </c>
      <c r="G7745">
        <v>7718</v>
      </c>
      <c r="H7745" t="s">
        <v>13</v>
      </c>
      <c r="I7745">
        <f t="shared" si="120"/>
        <v>101</v>
      </c>
    </row>
    <row r="7746" spans="1:9" x14ac:dyDescent="0.25">
      <c r="A7746" t="s">
        <v>7828</v>
      </c>
      <c r="B7746" t="s">
        <v>7829</v>
      </c>
      <c r="C7746">
        <v>432</v>
      </c>
      <c r="D7746" t="s">
        <v>12</v>
      </c>
      <c r="E7746">
        <v>16</v>
      </c>
      <c r="F7746">
        <v>113</v>
      </c>
      <c r="G7746">
        <v>7718</v>
      </c>
      <c r="H7746" t="s">
        <v>13</v>
      </c>
      <c r="I7746">
        <f t="shared" si="120"/>
        <v>97</v>
      </c>
    </row>
    <row r="7747" spans="1:9" x14ac:dyDescent="0.25">
      <c r="A7747" t="s">
        <v>7828</v>
      </c>
      <c r="B7747" t="s">
        <v>7829</v>
      </c>
      <c r="C7747">
        <v>432</v>
      </c>
      <c r="D7747" t="s">
        <v>12</v>
      </c>
      <c r="E7747">
        <v>142</v>
      </c>
      <c r="F7747">
        <v>232</v>
      </c>
      <c r="G7747">
        <v>7718</v>
      </c>
      <c r="H7747" t="s">
        <v>13</v>
      </c>
      <c r="I7747">
        <f t="shared" ref="I7747:I7810" si="121">$F7747-$E7747</f>
        <v>90</v>
      </c>
    </row>
    <row r="7748" spans="1:9" x14ac:dyDescent="0.25">
      <c r="A7748" t="s">
        <v>7828</v>
      </c>
      <c r="B7748" t="s">
        <v>7829</v>
      </c>
      <c r="C7748">
        <v>432</v>
      </c>
      <c r="D7748" t="s">
        <v>12</v>
      </c>
      <c r="E7748">
        <v>303</v>
      </c>
      <c r="F7748">
        <v>398</v>
      </c>
      <c r="G7748">
        <v>7718</v>
      </c>
      <c r="H7748" t="s">
        <v>13</v>
      </c>
      <c r="I7748">
        <f t="shared" si="121"/>
        <v>95</v>
      </c>
    </row>
    <row r="7749" spans="1:9" x14ac:dyDescent="0.25">
      <c r="A7749" t="s">
        <v>7830</v>
      </c>
      <c r="B7749" t="s">
        <v>7831</v>
      </c>
      <c r="C7749">
        <v>373</v>
      </c>
      <c r="D7749" t="s">
        <v>12</v>
      </c>
      <c r="E7749">
        <v>20</v>
      </c>
      <c r="F7749">
        <v>103</v>
      </c>
      <c r="G7749">
        <v>7718</v>
      </c>
      <c r="H7749" t="s">
        <v>13</v>
      </c>
      <c r="I7749">
        <f t="shared" si="121"/>
        <v>83</v>
      </c>
    </row>
    <row r="7750" spans="1:9" x14ac:dyDescent="0.25">
      <c r="A7750" t="s">
        <v>7830</v>
      </c>
      <c r="B7750" t="s">
        <v>7831</v>
      </c>
      <c r="C7750">
        <v>373</v>
      </c>
      <c r="D7750" t="s">
        <v>12</v>
      </c>
      <c r="E7750">
        <v>133</v>
      </c>
      <c r="F7750">
        <v>223</v>
      </c>
      <c r="G7750">
        <v>7718</v>
      </c>
      <c r="H7750" t="s">
        <v>13</v>
      </c>
      <c r="I7750">
        <f t="shared" si="121"/>
        <v>90</v>
      </c>
    </row>
    <row r="7751" spans="1:9" x14ac:dyDescent="0.25">
      <c r="A7751" t="s">
        <v>7830</v>
      </c>
      <c r="B7751" t="s">
        <v>7831</v>
      </c>
      <c r="C7751">
        <v>373</v>
      </c>
      <c r="D7751" t="s">
        <v>12</v>
      </c>
      <c r="E7751">
        <v>267</v>
      </c>
      <c r="F7751">
        <v>372</v>
      </c>
      <c r="G7751">
        <v>7718</v>
      </c>
      <c r="H7751" t="s">
        <v>13</v>
      </c>
      <c r="I7751">
        <f t="shared" si="121"/>
        <v>105</v>
      </c>
    </row>
    <row r="7752" spans="1:9" x14ac:dyDescent="0.25">
      <c r="A7752" t="s">
        <v>7832</v>
      </c>
      <c r="B7752" t="s">
        <v>7833</v>
      </c>
      <c r="C7752">
        <v>266</v>
      </c>
      <c r="D7752" t="s">
        <v>12</v>
      </c>
      <c r="E7752">
        <v>37</v>
      </c>
      <c r="F7752">
        <v>150</v>
      </c>
      <c r="G7752">
        <v>7718</v>
      </c>
      <c r="H7752" t="s">
        <v>13</v>
      </c>
      <c r="I7752">
        <f t="shared" si="121"/>
        <v>113</v>
      </c>
    </row>
    <row r="7753" spans="1:9" x14ac:dyDescent="0.25">
      <c r="A7753" t="s">
        <v>7834</v>
      </c>
      <c r="B7753" t="s">
        <v>7835</v>
      </c>
      <c r="C7753">
        <v>337</v>
      </c>
      <c r="D7753" t="s">
        <v>12</v>
      </c>
      <c r="E7753">
        <v>161</v>
      </c>
      <c r="F7753">
        <v>256</v>
      </c>
      <c r="G7753">
        <v>7718</v>
      </c>
      <c r="H7753" t="s">
        <v>13</v>
      </c>
      <c r="I7753">
        <f t="shared" si="121"/>
        <v>95</v>
      </c>
    </row>
    <row r="7754" spans="1:9" x14ac:dyDescent="0.25">
      <c r="A7754" t="s">
        <v>7836</v>
      </c>
      <c r="B7754" t="s">
        <v>7837</v>
      </c>
      <c r="C7754">
        <v>409</v>
      </c>
      <c r="D7754" t="s">
        <v>12</v>
      </c>
      <c r="E7754">
        <v>100</v>
      </c>
      <c r="F7754">
        <v>205</v>
      </c>
      <c r="G7754">
        <v>7718</v>
      </c>
      <c r="H7754" t="s">
        <v>13</v>
      </c>
      <c r="I7754">
        <f t="shared" si="121"/>
        <v>105</v>
      </c>
    </row>
    <row r="7755" spans="1:9" x14ac:dyDescent="0.25">
      <c r="A7755" t="s">
        <v>7838</v>
      </c>
      <c r="B7755" t="s">
        <v>7839</v>
      </c>
      <c r="C7755">
        <v>305</v>
      </c>
      <c r="D7755" t="s">
        <v>12</v>
      </c>
      <c r="E7755">
        <v>133</v>
      </c>
      <c r="F7755">
        <v>229</v>
      </c>
      <c r="G7755">
        <v>7718</v>
      </c>
      <c r="H7755" t="s">
        <v>13</v>
      </c>
      <c r="I7755">
        <f t="shared" si="121"/>
        <v>96</v>
      </c>
    </row>
    <row r="7756" spans="1:9" x14ac:dyDescent="0.25">
      <c r="A7756" t="s">
        <v>7840</v>
      </c>
      <c r="B7756" t="s">
        <v>7841</v>
      </c>
      <c r="C7756">
        <v>397</v>
      </c>
      <c r="D7756" t="s">
        <v>12</v>
      </c>
      <c r="E7756">
        <v>15</v>
      </c>
      <c r="F7756">
        <v>113</v>
      </c>
      <c r="G7756">
        <v>7718</v>
      </c>
      <c r="H7756" t="s">
        <v>13</v>
      </c>
      <c r="I7756">
        <f t="shared" si="121"/>
        <v>98</v>
      </c>
    </row>
    <row r="7757" spans="1:9" x14ac:dyDescent="0.25">
      <c r="A7757" t="s">
        <v>7840</v>
      </c>
      <c r="B7757" t="s">
        <v>7841</v>
      </c>
      <c r="C7757">
        <v>397</v>
      </c>
      <c r="D7757" t="s">
        <v>12</v>
      </c>
      <c r="E7757">
        <v>142</v>
      </c>
      <c r="F7757">
        <v>232</v>
      </c>
      <c r="G7757">
        <v>7718</v>
      </c>
      <c r="H7757" t="s">
        <v>13</v>
      </c>
      <c r="I7757">
        <f t="shared" si="121"/>
        <v>90</v>
      </c>
    </row>
    <row r="7758" spans="1:9" x14ac:dyDescent="0.25">
      <c r="A7758" t="s">
        <v>7840</v>
      </c>
      <c r="B7758" t="s">
        <v>7841</v>
      </c>
      <c r="C7758">
        <v>397</v>
      </c>
      <c r="D7758" t="s">
        <v>12</v>
      </c>
      <c r="E7758">
        <v>304</v>
      </c>
      <c r="F7758">
        <v>397</v>
      </c>
      <c r="G7758">
        <v>7718</v>
      </c>
      <c r="H7758" t="s">
        <v>13</v>
      </c>
      <c r="I7758">
        <f t="shared" si="121"/>
        <v>93</v>
      </c>
    </row>
    <row r="7759" spans="1:9" x14ac:dyDescent="0.25">
      <c r="A7759" t="s">
        <v>7842</v>
      </c>
      <c r="B7759" t="s">
        <v>7843</v>
      </c>
      <c r="C7759">
        <v>340</v>
      </c>
      <c r="D7759" t="s">
        <v>12</v>
      </c>
      <c r="E7759">
        <v>246</v>
      </c>
      <c r="F7759">
        <v>339</v>
      </c>
      <c r="G7759">
        <v>7718</v>
      </c>
      <c r="H7759" t="s">
        <v>13</v>
      </c>
      <c r="I7759">
        <f t="shared" si="121"/>
        <v>93</v>
      </c>
    </row>
    <row r="7760" spans="1:9" x14ac:dyDescent="0.25">
      <c r="A7760" t="s">
        <v>7844</v>
      </c>
      <c r="B7760" t="s">
        <v>7845</v>
      </c>
      <c r="C7760">
        <v>123</v>
      </c>
      <c r="D7760" t="s">
        <v>12</v>
      </c>
      <c r="E7760">
        <v>7</v>
      </c>
      <c r="F7760">
        <v>97</v>
      </c>
      <c r="G7760">
        <v>7718</v>
      </c>
      <c r="H7760" t="s">
        <v>13</v>
      </c>
      <c r="I7760">
        <f t="shared" si="121"/>
        <v>90</v>
      </c>
    </row>
    <row r="7761" spans="1:9" x14ac:dyDescent="0.25">
      <c r="A7761" t="s">
        <v>7846</v>
      </c>
      <c r="B7761" t="s">
        <v>7847</v>
      </c>
      <c r="C7761">
        <v>261</v>
      </c>
      <c r="D7761" t="s">
        <v>170</v>
      </c>
      <c r="E7761">
        <v>18</v>
      </c>
      <c r="F7761">
        <v>67</v>
      </c>
      <c r="G7761">
        <v>12115</v>
      </c>
      <c r="H7761" t="s">
        <v>171</v>
      </c>
      <c r="I7761">
        <f t="shared" si="121"/>
        <v>49</v>
      </c>
    </row>
    <row r="7762" spans="1:9" x14ac:dyDescent="0.25">
      <c r="A7762" t="s">
        <v>7846</v>
      </c>
      <c r="B7762" t="s">
        <v>7847</v>
      </c>
      <c r="C7762">
        <v>261</v>
      </c>
      <c r="D7762" t="s">
        <v>12</v>
      </c>
      <c r="E7762">
        <v>118</v>
      </c>
      <c r="F7762">
        <v>205</v>
      </c>
      <c r="G7762">
        <v>7718</v>
      </c>
      <c r="H7762" t="s">
        <v>13</v>
      </c>
      <c r="I7762">
        <f t="shared" si="121"/>
        <v>87</v>
      </c>
    </row>
    <row r="7763" spans="1:9" x14ac:dyDescent="0.25">
      <c r="A7763" t="s">
        <v>7848</v>
      </c>
      <c r="B7763" t="s">
        <v>7849</v>
      </c>
      <c r="C7763">
        <v>360</v>
      </c>
      <c r="D7763" t="s">
        <v>12</v>
      </c>
      <c r="E7763">
        <v>137</v>
      </c>
      <c r="F7763">
        <v>231</v>
      </c>
      <c r="G7763">
        <v>7718</v>
      </c>
      <c r="H7763" t="s">
        <v>13</v>
      </c>
      <c r="I7763">
        <f t="shared" si="121"/>
        <v>94</v>
      </c>
    </row>
    <row r="7764" spans="1:9" x14ac:dyDescent="0.25">
      <c r="A7764" t="s">
        <v>7848</v>
      </c>
      <c r="B7764" t="s">
        <v>7849</v>
      </c>
      <c r="C7764">
        <v>360</v>
      </c>
      <c r="D7764" t="s">
        <v>12</v>
      </c>
      <c r="E7764">
        <v>266</v>
      </c>
      <c r="F7764">
        <v>359</v>
      </c>
      <c r="G7764">
        <v>7718</v>
      </c>
      <c r="H7764" t="s">
        <v>13</v>
      </c>
      <c r="I7764">
        <f t="shared" si="121"/>
        <v>93</v>
      </c>
    </row>
    <row r="7765" spans="1:9" x14ac:dyDescent="0.25">
      <c r="A7765" t="s">
        <v>7850</v>
      </c>
      <c r="B7765" t="s">
        <v>7851</v>
      </c>
      <c r="C7765">
        <v>389</v>
      </c>
      <c r="D7765" t="s">
        <v>12</v>
      </c>
      <c r="E7765">
        <v>135</v>
      </c>
      <c r="F7765">
        <v>227</v>
      </c>
      <c r="G7765">
        <v>7718</v>
      </c>
      <c r="H7765" t="s">
        <v>13</v>
      </c>
      <c r="I7765">
        <f t="shared" si="121"/>
        <v>92</v>
      </c>
    </row>
    <row r="7766" spans="1:9" x14ac:dyDescent="0.25">
      <c r="A7766" t="s">
        <v>7850</v>
      </c>
      <c r="B7766" t="s">
        <v>7851</v>
      </c>
      <c r="C7766">
        <v>389</v>
      </c>
      <c r="D7766" t="s">
        <v>12</v>
      </c>
      <c r="E7766">
        <v>296</v>
      </c>
      <c r="F7766">
        <v>388</v>
      </c>
      <c r="G7766">
        <v>7718</v>
      </c>
      <c r="H7766" t="s">
        <v>13</v>
      </c>
      <c r="I7766">
        <f t="shared" si="121"/>
        <v>92</v>
      </c>
    </row>
    <row r="7767" spans="1:9" x14ac:dyDescent="0.25">
      <c r="A7767" t="s">
        <v>7852</v>
      </c>
      <c r="B7767" t="s">
        <v>7853</v>
      </c>
      <c r="C7767">
        <v>126</v>
      </c>
      <c r="D7767" t="s">
        <v>12</v>
      </c>
      <c r="E7767">
        <v>10</v>
      </c>
      <c r="F7767">
        <v>104</v>
      </c>
      <c r="G7767">
        <v>7718</v>
      </c>
      <c r="H7767" t="s">
        <v>13</v>
      </c>
      <c r="I7767">
        <f t="shared" si="121"/>
        <v>94</v>
      </c>
    </row>
    <row r="7768" spans="1:9" x14ac:dyDescent="0.25">
      <c r="A7768" t="s">
        <v>7854</v>
      </c>
      <c r="B7768" t="s">
        <v>7855</v>
      </c>
      <c r="C7768">
        <v>1099</v>
      </c>
      <c r="D7768" t="s">
        <v>20</v>
      </c>
      <c r="E7768">
        <v>953</v>
      </c>
      <c r="F7768">
        <v>1070</v>
      </c>
      <c r="G7768">
        <v>3370</v>
      </c>
      <c r="H7768" t="s">
        <v>21</v>
      </c>
      <c r="I7768">
        <f t="shared" si="121"/>
        <v>117</v>
      </c>
    </row>
    <row r="7769" spans="1:9" x14ac:dyDescent="0.25">
      <c r="A7769" t="s">
        <v>7854</v>
      </c>
      <c r="B7769" t="s">
        <v>7855</v>
      </c>
      <c r="C7769">
        <v>1099</v>
      </c>
      <c r="D7769" t="s">
        <v>10</v>
      </c>
      <c r="E7769">
        <v>258</v>
      </c>
      <c r="F7769">
        <v>341</v>
      </c>
      <c r="G7769">
        <v>1879</v>
      </c>
      <c r="H7769" t="s">
        <v>11</v>
      </c>
      <c r="I7769">
        <f t="shared" si="121"/>
        <v>83</v>
      </c>
    </row>
    <row r="7770" spans="1:9" x14ac:dyDescent="0.25">
      <c r="A7770" t="s">
        <v>7854</v>
      </c>
      <c r="B7770" t="s">
        <v>7855</v>
      </c>
      <c r="C7770">
        <v>1099</v>
      </c>
      <c r="D7770" t="s">
        <v>12</v>
      </c>
      <c r="E7770">
        <v>132</v>
      </c>
      <c r="F7770">
        <v>234</v>
      </c>
      <c r="G7770">
        <v>7718</v>
      </c>
      <c r="H7770" t="s">
        <v>13</v>
      </c>
      <c r="I7770">
        <f t="shared" si="121"/>
        <v>102</v>
      </c>
    </row>
    <row r="7771" spans="1:9" x14ac:dyDescent="0.25">
      <c r="A7771" t="s">
        <v>7856</v>
      </c>
      <c r="B7771" t="s">
        <v>7857</v>
      </c>
      <c r="C7771">
        <v>1096</v>
      </c>
      <c r="D7771" t="s">
        <v>20</v>
      </c>
      <c r="E7771">
        <v>950</v>
      </c>
      <c r="F7771">
        <v>1067</v>
      </c>
      <c r="G7771">
        <v>3370</v>
      </c>
      <c r="H7771" t="s">
        <v>21</v>
      </c>
      <c r="I7771">
        <f t="shared" si="121"/>
        <v>117</v>
      </c>
    </row>
    <row r="7772" spans="1:9" x14ac:dyDescent="0.25">
      <c r="A7772" t="s">
        <v>7856</v>
      </c>
      <c r="B7772" t="s">
        <v>7857</v>
      </c>
      <c r="C7772">
        <v>1096</v>
      </c>
      <c r="D7772" t="s">
        <v>10</v>
      </c>
      <c r="E7772">
        <v>255</v>
      </c>
      <c r="F7772">
        <v>338</v>
      </c>
      <c r="G7772">
        <v>1879</v>
      </c>
      <c r="H7772" t="s">
        <v>11</v>
      </c>
      <c r="I7772">
        <f t="shared" si="121"/>
        <v>83</v>
      </c>
    </row>
    <row r="7773" spans="1:9" x14ac:dyDescent="0.25">
      <c r="A7773" t="s">
        <v>7856</v>
      </c>
      <c r="B7773" t="s">
        <v>7857</v>
      </c>
      <c r="C7773">
        <v>1096</v>
      </c>
      <c r="D7773" t="s">
        <v>12</v>
      </c>
      <c r="E7773">
        <v>129</v>
      </c>
      <c r="F7773">
        <v>231</v>
      </c>
      <c r="G7773">
        <v>7718</v>
      </c>
      <c r="H7773" t="s">
        <v>13</v>
      </c>
      <c r="I7773">
        <f t="shared" si="121"/>
        <v>102</v>
      </c>
    </row>
    <row r="7774" spans="1:9" x14ac:dyDescent="0.25">
      <c r="A7774" t="s">
        <v>7858</v>
      </c>
      <c r="B7774" t="s">
        <v>7859</v>
      </c>
      <c r="C7774">
        <v>242</v>
      </c>
      <c r="D7774" t="s">
        <v>12</v>
      </c>
      <c r="E7774">
        <v>57</v>
      </c>
      <c r="F7774">
        <v>155</v>
      </c>
      <c r="G7774">
        <v>7718</v>
      </c>
      <c r="H7774" t="s">
        <v>13</v>
      </c>
      <c r="I7774">
        <f t="shared" si="121"/>
        <v>98</v>
      </c>
    </row>
    <row r="7775" spans="1:9" x14ac:dyDescent="0.25">
      <c r="A7775" t="s">
        <v>7860</v>
      </c>
      <c r="B7775" t="s">
        <v>7861</v>
      </c>
      <c r="C7775">
        <v>228</v>
      </c>
      <c r="D7775" t="s">
        <v>12</v>
      </c>
      <c r="E7775">
        <v>130</v>
      </c>
      <c r="F7775">
        <v>221</v>
      </c>
      <c r="G7775">
        <v>7718</v>
      </c>
      <c r="H7775" t="s">
        <v>13</v>
      </c>
      <c r="I7775">
        <f t="shared" si="121"/>
        <v>91</v>
      </c>
    </row>
    <row r="7776" spans="1:9" x14ac:dyDescent="0.25">
      <c r="A7776" t="s">
        <v>7862</v>
      </c>
      <c r="B7776" t="s">
        <v>7863</v>
      </c>
      <c r="C7776">
        <v>334</v>
      </c>
      <c r="D7776" t="s">
        <v>12</v>
      </c>
      <c r="E7776">
        <v>227</v>
      </c>
      <c r="F7776">
        <v>326</v>
      </c>
      <c r="G7776">
        <v>7718</v>
      </c>
      <c r="H7776" t="s">
        <v>13</v>
      </c>
      <c r="I7776">
        <f t="shared" si="121"/>
        <v>99</v>
      </c>
    </row>
    <row r="7777" spans="1:9" x14ac:dyDescent="0.25">
      <c r="A7777" t="s">
        <v>7864</v>
      </c>
      <c r="B7777" t="s">
        <v>7865</v>
      </c>
      <c r="C7777">
        <v>1133</v>
      </c>
      <c r="D7777" t="s">
        <v>20</v>
      </c>
      <c r="E7777">
        <v>961</v>
      </c>
      <c r="F7777">
        <v>1089</v>
      </c>
      <c r="G7777">
        <v>3370</v>
      </c>
      <c r="H7777" t="s">
        <v>21</v>
      </c>
      <c r="I7777">
        <f t="shared" si="121"/>
        <v>128</v>
      </c>
    </row>
    <row r="7778" spans="1:9" x14ac:dyDescent="0.25">
      <c r="A7778" t="s">
        <v>7864</v>
      </c>
      <c r="B7778" t="s">
        <v>7865</v>
      </c>
      <c r="C7778">
        <v>1133</v>
      </c>
      <c r="D7778" t="s">
        <v>10</v>
      </c>
      <c r="E7778">
        <v>266</v>
      </c>
      <c r="F7778">
        <v>349</v>
      </c>
      <c r="G7778">
        <v>1879</v>
      </c>
      <c r="H7778" t="s">
        <v>11</v>
      </c>
      <c r="I7778">
        <f t="shared" si="121"/>
        <v>83</v>
      </c>
    </row>
    <row r="7779" spans="1:9" x14ac:dyDescent="0.25">
      <c r="A7779" t="s">
        <v>7864</v>
      </c>
      <c r="B7779" t="s">
        <v>7865</v>
      </c>
      <c r="C7779">
        <v>1133</v>
      </c>
      <c r="D7779" t="s">
        <v>12</v>
      </c>
      <c r="E7779">
        <v>140</v>
      </c>
      <c r="F7779">
        <v>242</v>
      </c>
      <c r="G7779">
        <v>7718</v>
      </c>
      <c r="H7779" t="s">
        <v>13</v>
      </c>
      <c r="I7779">
        <f t="shared" si="121"/>
        <v>102</v>
      </c>
    </row>
    <row r="7780" spans="1:9" x14ac:dyDescent="0.25">
      <c r="A7780" t="s">
        <v>7866</v>
      </c>
      <c r="B7780" t="s">
        <v>7867</v>
      </c>
      <c r="C7780">
        <v>932</v>
      </c>
      <c r="D7780" t="s">
        <v>12</v>
      </c>
      <c r="E7780">
        <v>287</v>
      </c>
      <c r="F7780">
        <v>379</v>
      </c>
      <c r="G7780">
        <v>7718</v>
      </c>
      <c r="H7780" t="s">
        <v>13</v>
      </c>
      <c r="I7780">
        <f t="shared" si="121"/>
        <v>92</v>
      </c>
    </row>
    <row r="7781" spans="1:9" x14ac:dyDescent="0.25">
      <c r="A7781" t="s">
        <v>7866</v>
      </c>
      <c r="B7781" t="s">
        <v>7867</v>
      </c>
      <c r="C7781">
        <v>932</v>
      </c>
      <c r="D7781" t="s">
        <v>12</v>
      </c>
      <c r="E7781">
        <v>834</v>
      </c>
      <c r="F7781">
        <v>931</v>
      </c>
      <c r="G7781">
        <v>7718</v>
      </c>
      <c r="H7781" t="s">
        <v>13</v>
      </c>
      <c r="I7781">
        <f t="shared" si="121"/>
        <v>97</v>
      </c>
    </row>
    <row r="7782" spans="1:9" x14ac:dyDescent="0.25">
      <c r="A7782" t="s">
        <v>7868</v>
      </c>
      <c r="B7782" t="s">
        <v>7869</v>
      </c>
      <c r="C7782">
        <v>907</v>
      </c>
      <c r="D7782" t="s">
        <v>20</v>
      </c>
      <c r="E7782">
        <v>752</v>
      </c>
      <c r="F7782">
        <v>865</v>
      </c>
      <c r="G7782">
        <v>3370</v>
      </c>
      <c r="H7782" t="s">
        <v>21</v>
      </c>
      <c r="I7782">
        <f t="shared" si="121"/>
        <v>113</v>
      </c>
    </row>
    <row r="7783" spans="1:9" x14ac:dyDescent="0.25">
      <c r="A7783" t="s">
        <v>7868</v>
      </c>
      <c r="B7783" t="s">
        <v>7869</v>
      </c>
      <c r="C7783">
        <v>907</v>
      </c>
      <c r="D7783" t="s">
        <v>10</v>
      </c>
      <c r="E7783">
        <v>260</v>
      </c>
      <c r="F7783">
        <v>343</v>
      </c>
      <c r="G7783">
        <v>1879</v>
      </c>
      <c r="H7783" t="s">
        <v>11</v>
      </c>
      <c r="I7783">
        <f t="shared" si="121"/>
        <v>83</v>
      </c>
    </row>
    <row r="7784" spans="1:9" x14ac:dyDescent="0.25">
      <c r="A7784" t="s">
        <v>7868</v>
      </c>
      <c r="B7784" t="s">
        <v>7869</v>
      </c>
      <c r="C7784">
        <v>907</v>
      </c>
      <c r="D7784" t="s">
        <v>12</v>
      </c>
      <c r="E7784">
        <v>134</v>
      </c>
      <c r="F7784">
        <v>236</v>
      </c>
      <c r="G7784">
        <v>7718</v>
      </c>
      <c r="H7784" t="s">
        <v>13</v>
      </c>
      <c r="I7784">
        <f t="shared" si="121"/>
        <v>102</v>
      </c>
    </row>
    <row r="7785" spans="1:9" x14ac:dyDescent="0.25">
      <c r="A7785" t="s">
        <v>7870</v>
      </c>
      <c r="B7785" t="s">
        <v>7871</v>
      </c>
      <c r="C7785">
        <v>811</v>
      </c>
      <c r="D7785" t="s">
        <v>12</v>
      </c>
      <c r="E7785">
        <v>287</v>
      </c>
      <c r="F7785">
        <v>379</v>
      </c>
      <c r="G7785">
        <v>7718</v>
      </c>
      <c r="H7785" t="s">
        <v>13</v>
      </c>
      <c r="I7785">
        <f t="shared" si="121"/>
        <v>92</v>
      </c>
    </row>
    <row r="7786" spans="1:9" x14ac:dyDescent="0.25">
      <c r="A7786" t="s">
        <v>7872</v>
      </c>
      <c r="B7786" t="s">
        <v>7873</v>
      </c>
      <c r="C7786">
        <v>696</v>
      </c>
      <c r="D7786" t="s">
        <v>10</v>
      </c>
      <c r="E7786">
        <v>277</v>
      </c>
      <c r="F7786">
        <v>360</v>
      </c>
      <c r="G7786">
        <v>1879</v>
      </c>
      <c r="H7786" t="s">
        <v>11</v>
      </c>
      <c r="I7786">
        <f t="shared" si="121"/>
        <v>83</v>
      </c>
    </row>
    <row r="7787" spans="1:9" x14ac:dyDescent="0.25">
      <c r="A7787" t="s">
        <v>7872</v>
      </c>
      <c r="B7787" t="s">
        <v>7873</v>
      </c>
      <c r="C7787">
        <v>696</v>
      </c>
      <c r="D7787" t="s">
        <v>12</v>
      </c>
      <c r="E7787">
        <v>122</v>
      </c>
      <c r="F7787">
        <v>224</v>
      </c>
      <c r="G7787">
        <v>7718</v>
      </c>
      <c r="H7787" t="s">
        <v>13</v>
      </c>
      <c r="I7787">
        <f t="shared" si="121"/>
        <v>102</v>
      </c>
    </row>
    <row r="7788" spans="1:9" x14ac:dyDescent="0.25">
      <c r="A7788" t="s">
        <v>7874</v>
      </c>
      <c r="B7788" t="s">
        <v>7875</v>
      </c>
      <c r="C7788">
        <v>674</v>
      </c>
      <c r="D7788" t="s">
        <v>10</v>
      </c>
      <c r="E7788">
        <v>277</v>
      </c>
      <c r="F7788">
        <v>360</v>
      </c>
      <c r="G7788">
        <v>1879</v>
      </c>
      <c r="H7788" t="s">
        <v>11</v>
      </c>
      <c r="I7788">
        <f t="shared" si="121"/>
        <v>83</v>
      </c>
    </row>
    <row r="7789" spans="1:9" x14ac:dyDescent="0.25">
      <c r="A7789" t="s">
        <v>7874</v>
      </c>
      <c r="B7789" t="s">
        <v>7875</v>
      </c>
      <c r="C7789">
        <v>674</v>
      </c>
      <c r="D7789" t="s">
        <v>12</v>
      </c>
      <c r="E7789">
        <v>122</v>
      </c>
      <c r="F7789">
        <v>224</v>
      </c>
      <c r="G7789">
        <v>7718</v>
      </c>
      <c r="H7789" t="s">
        <v>13</v>
      </c>
      <c r="I7789">
        <f t="shared" si="121"/>
        <v>102</v>
      </c>
    </row>
    <row r="7790" spans="1:9" x14ac:dyDescent="0.25">
      <c r="A7790" t="s">
        <v>7876</v>
      </c>
      <c r="B7790" t="s">
        <v>7877</v>
      </c>
      <c r="C7790">
        <v>673</v>
      </c>
      <c r="D7790" t="s">
        <v>20</v>
      </c>
      <c r="E7790">
        <v>409</v>
      </c>
      <c r="F7790">
        <v>634</v>
      </c>
      <c r="G7790">
        <v>3370</v>
      </c>
      <c r="H7790" t="s">
        <v>21</v>
      </c>
      <c r="I7790">
        <f t="shared" si="121"/>
        <v>225</v>
      </c>
    </row>
    <row r="7791" spans="1:9" x14ac:dyDescent="0.25">
      <c r="A7791" t="s">
        <v>7876</v>
      </c>
      <c r="B7791" t="s">
        <v>7877</v>
      </c>
      <c r="C7791">
        <v>673</v>
      </c>
      <c r="D7791" t="s">
        <v>10</v>
      </c>
      <c r="E7791">
        <v>249</v>
      </c>
      <c r="F7791">
        <v>334</v>
      </c>
      <c r="G7791">
        <v>1879</v>
      </c>
      <c r="H7791" t="s">
        <v>11</v>
      </c>
      <c r="I7791">
        <f t="shared" si="121"/>
        <v>85</v>
      </c>
    </row>
    <row r="7792" spans="1:9" x14ac:dyDescent="0.25">
      <c r="A7792" t="s">
        <v>7876</v>
      </c>
      <c r="B7792" t="s">
        <v>7877</v>
      </c>
      <c r="C7792">
        <v>673</v>
      </c>
      <c r="D7792" t="s">
        <v>12</v>
      </c>
      <c r="E7792">
        <v>123</v>
      </c>
      <c r="F7792">
        <v>224</v>
      </c>
      <c r="G7792">
        <v>7718</v>
      </c>
      <c r="H7792" t="s">
        <v>13</v>
      </c>
      <c r="I7792">
        <f t="shared" si="121"/>
        <v>101</v>
      </c>
    </row>
    <row r="7793" spans="1:9" x14ac:dyDescent="0.25">
      <c r="A7793" t="s">
        <v>7878</v>
      </c>
      <c r="B7793" t="s">
        <v>7879</v>
      </c>
      <c r="C7793">
        <v>431</v>
      </c>
      <c r="D7793" t="s">
        <v>12</v>
      </c>
      <c r="E7793">
        <v>105</v>
      </c>
      <c r="F7793">
        <v>210</v>
      </c>
      <c r="G7793">
        <v>7718</v>
      </c>
      <c r="H7793" t="s">
        <v>13</v>
      </c>
      <c r="I7793">
        <f t="shared" si="121"/>
        <v>105</v>
      </c>
    </row>
    <row r="7794" spans="1:9" x14ac:dyDescent="0.25">
      <c r="A7794" t="s">
        <v>7880</v>
      </c>
      <c r="B7794" t="s">
        <v>7881</v>
      </c>
      <c r="C7794">
        <v>937</v>
      </c>
      <c r="D7794" t="s">
        <v>20</v>
      </c>
      <c r="E7794">
        <v>809</v>
      </c>
      <c r="F7794">
        <v>923</v>
      </c>
      <c r="G7794">
        <v>3370</v>
      </c>
      <c r="H7794" t="s">
        <v>21</v>
      </c>
      <c r="I7794">
        <f t="shared" si="121"/>
        <v>114</v>
      </c>
    </row>
    <row r="7795" spans="1:9" x14ac:dyDescent="0.25">
      <c r="A7795" t="s">
        <v>7880</v>
      </c>
      <c r="B7795" t="s">
        <v>7881</v>
      </c>
      <c r="C7795">
        <v>937</v>
      </c>
      <c r="D7795" t="s">
        <v>10</v>
      </c>
      <c r="E7795">
        <v>269</v>
      </c>
      <c r="F7795">
        <v>351</v>
      </c>
      <c r="G7795">
        <v>1879</v>
      </c>
      <c r="H7795" t="s">
        <v>11</v>
      </c>
      <c r="I7795">
        <f t="shared" si="121"/>
        <v>82</v>
      </c>
    </row>
    <row r="7796" spans="1:9" x14ac:dyDescent="0.25">
      <c r="A7796" t="s">
        <v>7880</v>
      </c>
      <c r="B7796" t="s">
        <v>7881</v>
      </c>
      <c r="C7796">
        <v>937</v>
      </c>
      <c r="D7796" t="s">
        <v>12</v>
      </c>
      <c r="E7796">
        <v>143</v>
      </c>
      <c r="F7796">
        <v>245</v>
      </c>
      <c r="G7796">
        <v>7718</v>
      </c>
      <c r="H7796" t="s">
        <v>13</v>
      </c>
      <c r="I7796">
        <f t="shared" si="121"/>
        <v>102</v>
      </c>
    </row>
    <row r="7797" spans="1:9" x14ac:dyDescent="0.25">
      <c r="A7797" t="s">
        <v>7882</v>
      </c>
      <c r="B7797" t="s">
        <v>7883</v>
      </c>
      <c r="C7797">
        <v>897</v>
      </c>
      <c r="D7797" t="s">
        <v>20</v>
      </c>
      <c r="E7797">
        <v>732</v>
      </c>
      <c r="F7797">
        <v>853</v>
      </c>
      <c r="G7797">
        <v>3370</v>
      </c>
      <c r="H7797" t="s">
        <v>21</v>
      </c>
      <c r="I7797">
        <f t="shared" si="121"/>
        <v>121</v>
      </c>
    </row>
    <row r="7798" spans="1:9" x14ac:dyDescent="0.25">
      <c r="A7798" t="s">
        <v>7882</v>
      </c>
      <c r="B7798" t="s">
        <v>7883</v>
      </c>
      <c r="C7798">
        <v>897</v>
      </c>
      <c r="D7798" t="s">
        <v>10</v>
      </c>
      <c r="E7798">
        <v>255</v>
      </c>
      <c r="F7798">
        <v>338</v>
      </c>
      <c r="G7798">
        <v>1879</v>
      </c>
      <c r="H7798" t="s">
        <v>11</v>
      </c>
      <c r="I7798">
        <f t="shared" si="121"/>
        <v>83</v>
      </c>
    </row>
    <row r="7799" spans="1:9" x14ac:dyDescent="0.25">
      <c r="A7799" t="s">
        <v>7882</v>
      </c>
      <c r="B7799" t="s">
        <v>7883</v>
      </c>
      <c r="C7799">
        <v>897</v>
      </c>
      <c r="D7799" t="s">
        <v>12</v>
      </c>
      <c r="E7799">
        <v>129</v>
      </c>
      <c r="F7799">
        <v>231</v>
      </c>
      <c r="G7799">
        <v>7718</v>
      </c>
      <c r="H7799" t="s">
        <v>13</v>
      </c>
      <c r="I7799">
        <f t="shared" si="121"/>
        <v>102</v>
      </c>
    </row>
    <row r="7800" spans="1:9" x14ac:dyDescent="0.25">
      <c r="A7800" t="s">
        <v>7884</v>
      </c>
      <c r="B7800" t="s">
        <v>7885</v>
      </c>
      <c r="C7800">
        <v>841</v>
      </c>
      <c r="D7800" t="s">
        <v>20</v>
      </c>
      <c r="E7800">
        <v>753</v>
      </c>
      <c r="F7800">
        <v>803</v>
      </c>
      <c r="G7800">
        <v>3370</v>
      </c>
      <c r="H7800" t="s">
        <v>21</v>
      </c>
      <c r="I7800">
        <f t="shared" si="121"/>
        <v>50</v>
      </c>
    </row>
    <row r="7801" spans="1:9" x14ac:dyDescent="0.25">
      <c r="A7801" t="s">
        <v>7884</v>
      </c>
      <c r="B7801" t="s">
        <v>7885</v>
      </c>
      <c r="C7801">
        <v>841</v>
      </c>
      <c r="D7801" t="s">
        <v>10</v>
      </c>
      <c r="E7801">
        <v>273</v>
      </c>
      <c r="F7801">
        <v>355</v>
      </c>
      <c r="G7801">
        <v>1879</v>
      </c>
      <c r="H7801" t="s">
        <v>11</v>
      </c>
      <c r="I7801">
        <f t="shared" si="121"/>
        <v>82</v>
      </c>
    </row>
    <row r="7802" spans="1:9" x14ac:dyDescent="0.25">
      <c r="A7802" t="s">
        <v>7884</v>
      </c>
      <c r="B7802" t="s">
        <v>7885</v>
      </c>
      <c r="C7802">
        <v>841</v>
      </c>
      <c r="D7802" t="s">
        <v>12</v>
      </c>
      <c r="E7802">
        <v>147</v>
      </c>
      <c r="F7802">
        <v>249</v>
      </c>
      <c r="G7802">
        <v>7718</v>
      </c>
      <c r="H7802" t="s">
        <v>13</v>
      </c>
      <c r="I7802">
        <f t="shared" si="121"/>
        <v>102</v>
      </c>
    </row>
    <row r="7803" spans="1:9" x14ac:dyDescent="0.25">
      <c r="A7803" t="s">
        <v>7886</v>
      </c>
      <c r="B7803" t="s">
        <v>7887</v>
      </c>
      <c r="C7803">
        <v>835</v>
      </c>
      <c r="D7803" t="s">
        <v>20</v>
      </c>
      <c r="E7803">
        <v>718</v>
      </c>
      <c r="F7803">
        <v>826</v>
      </c>
      <c r="G7803">
        <v>3370</v>
      </c>
      <c r="H7803" t="s">
        <v>21</v>
      </c>
      <c r="I7803">
        <f t="shared" si="121"/>
        <v>108</v>
      </c>
    </row>
    <row r="7804" spans="1:9" x14ac:dyDescent="0.25">
      <c r="A7804" t="s">
        <v>7886</v>
      </c>
      <c r="B7804" t="s">
        <v>7887</v>
      </c>
      <c r="C7804">
        <v>835</v>
      </c>
      <c r="D7804" t="s">
        <v>10</v>
      </c>
      <c r="E7804">
        <v>279</v>
      </c>
      <c r="F7804">
        <v>362</v>
      </c>
      <c r="G7804">
        <v>1879</v>
      </c>
      <c r="H7804" t="s">
        <v>11</v>
      </c>
      <c r="I7804">
        <f t="shared" si="121"/>
        <v>83</v>
      </c>
    </row>
    <row r="7805" spans="1:9" x14ac:dyDescent="0.25">
      <c r="A7805" t="s">
        <v>7886</v>
      </c>
      <c r="B7805" t="s">
        <v>7887</v>
      </c>
      <c r="C7805">
        <v>835</v>
      </c>
      <c r="D7805" t="s">
        <v>12</v>
      </c>
      <c r="E7805">
        <v>133</v>
      </c>
      <c r="F7805">
        <v>255</v>
      </c>
      <c r="G7805">
        <v>7718</v>
      </c>
      <c r="H7805" t="s">
        <v>13</v>
      </c>
      <c r="I7805">
        <f t="shared" si="121"/>
        <v>122</v>
      </c>
    </row>
    <row r="7806" spans="1:9" x14ac:dyDescent="0.25">
      <c r="A7806" t="s">
        <v>7888</v>
      </c>
      <c r="B7806" t="s">
        <v>7889</v>
      </c>
      <c r="C7806">
        <v>727</v>
      </c>
      <c r="D7806" t="s">
        <v>10</v>
      </c>
      <c r="E7806">
        <v>273</v>
      </c>
      <c r="F7806">
        <v>355</v>
      </c>
      <c r="G7806">
        <v>1879</v>
      </c>
      <c r="H7806" t="s">
        <v>11</v>
      </c>
      <c r="I7806">
        <f t="shared" si="121"/>
        <v>82</v>
      </c>
    </row>
    <row r="7807" spans="1:9" x14ac:dyDescent="0.25">
      <c r="A7807" t="s">
        <v>7888</v>
      </c>
      <c r="B7807" t="s">
        <v>7889</v>
      </c>
      <c r="C7807">
        <v>727</v>
      </c>
      <c r="D7807" t="s">
        <v>12</v>
      </c>
      <c r="E7807">
        <v>147</v>
      </c>
      <c r="F7807">
        <v>249</v>
      </c>
      <c r="G7807">
        <v>7718</v>
      </c>
      <c r="H7807" t="s">
        <v>13</v>
      </c>
      <c r="I7807">
        <f t="shared" si="121"/>
        <v>102</v>
      </c>
    </row>
    <row r="7808" spans="1:9" x14ac:dyDescent="0.25">
      <c r="A7808" t="s">
        <v>7890</v>
      </c>
      <c r="B7808" t="s">
        <v>7891</v>
      </c>
      <c r="C7808">
        <v>579</v>
      </c>
      <c r="D7808" t="s">
        <v>10</v>
      </c>
      <c r="E7808">
        <v>158</v>
      </c>
      <c r="F7808">
        <v>239</v>
      </c>
      <c r="G7808">
        <v>1879</v>
      </c>
      <c r="H7808" t="s">
        <v>11</v>
      </c>
      <c r="I7808">
        <f t="shared" si="121"/>
        <v>81</v>
      </c>
    </row>
    <row r="7809" spans="1:9" x14ac:dyDescent="0.25">
      <c r="A7809" t="s">
        <v>7890</v>
      </c>
      <c r="B7809" t="s">
        <v>7891</v>
      </c>
      <c r="C7809">
        <v>579</v>
      </c>
      <c r="D7809" t="s">
        <v>12</v>
      </c>
      <c r="E7809">
        <v>32</v>
      </c>
      <c r="F7809">
        <v>134</v>
      </c>
      <c r="G7809">
        <v>7718</v>
      </c>
      <c r="H7809" t="s">
        <v>13</v>
      </c>
      <c r="I7809">
        <f t="shared" si="121"/>
        <v>102</v>
      </c>
    </row>
    <row r="7810" spans="1:9" x14ac:dyDescent="0.25">
      <c r="A7810" t="s">
        <v>7892</v>
      </c>
      <c r="B7810" t="s">
        <v>7893</v>
      </c>
      <c r="C7810">
        <v>577</v>
      </c>
      <c r="D7810" t="s">
        <v>10</v>
      </c>
      <c r="E7810">
        <v>131</v>
      </c>
      <c r="F7810">
        <v>212</v>
      </c>
      <c r="G7810">
        <v>1879</v>
      </c>
      <c r="H7810" t="s">
        <v>11</v>
      </c>
      <c r="I7810">
        <f t="shared" si="121"/>
        <v>81</v>
      </c>
    </row>
    <row r="7811" spans="1:9" x14ac:dyDescent="0.25">
      <c r="A7811" t="s">
        <v>7892</v>
      </c>
      <c r="B7811" t="s">
        <v>7893</v>
      </c>
      <c r="C7811">
        <v>577</v>
      </c>
      <c r="D7811" t="s">
        <v>12</v>
      </c>
      <c r="E7811">
        <v>5</v>
      </c>
      <c r="F7811">
        <v>107</v>
      </c>
      <c r="G7811">
        <v>7718</v>
      </c>
      <c r="H7811" t="s">
        <v>13</v>
      </c>
      <c r="I7811">
        <f t="shared" ref="I7811:I7874" si="122">$F7811-$E7811</f>
        <v>102</v>
      </c>
    </row>
    <row r="7812" spans="1:9" x14ac:dyDescent="0.25">
      <c r="A7812" t="s">
        <v>7894</v>
      </c>
      <c r="B7812" t="s">
        <v>7895</v>
      </c>
      <c r="C7812">
        <v>569</v>
      </c>
      <c r="D7812" t="s">
        <v>10</v>
      </c>
      <c r="E7812">
        <v>131</v>
      </c>
      <c r="F7812">
        <v>212</v>
      </c>
      <c r="G7812">
        <v>1879</v>
      </c>
      <c r="H7812" t="s">
        <v>11</v>
      </c>
      <c r="I7812">
        <f t="shared" si="122"/>
        <v>81</v>
      </c>
    </row>
    <row r="7813" spans="1:9" x14ac:dyDescent="0.25">
      <c r="A7813" t="s">
        <v>7894</v>
      </c>
      <c r="B7813" t="s">
        <v>7895</v>
      </c>
      <c r="C7813">
        <v>569</v>
      </c>
      <c r="D7813" t="s">
        <v>12</v>
      </c>
      <c r="E7813">
        <v>5</v>
      </c>
      <c r="F7813">
        <v>107</v>
      </c>
      <c r="G7813">
        <v>7718</v>
      </c>
      <c r="H7813" t="s">
        <v>13</v>
      </c>
      <c r="I7813">
        <f t="shared" si="122"/>
        <v>102</v>
      </c>
    </row>
    <row r="7814" spans="1:9" x14ac:dyDescent="0.25">
      <c r="A7814" t="s">
        <v>7896</v>
      </c>
      <c r="B7814" t="s">
        <v>7897</v>
      </c>
      <c r="C7814">
        <v>502</v>
      </c>
      <c r="D7814" t="s">
        <v>10</v>
      </c>
      <c r="E7814">
        <v>241</v>
      </c>
      <c r="F7814">
        <v>329</v>
      </c>
      <c r="G7814">
        <v>1879</v>
      </c>
      <c r="H7814" t="s">
        <v>11</v>
      </c>
      <c r="I7814">
        <f t="shared" si="122"/>
        <v>88</v>
      </c>
    </row>
    <row r="7815" spans="1:9" x14ac:dyDescent="0.25">
      <c r="A7815" t="s">
        <v>7896</v>
      </c>
      <c r="B7815" t="s">
        <v>7897</v>
      </c>
      <c r="C7815">
        <v>502</v>
      </c>
      <c r="D7815" t="s">
        <v>12</v>
      </c>
      <c r="E7815">
        <v>110</v>
      </c>
      <c r="F7815">
        <v>212</v>
      </c>
      <c r="G7815">
        <v>7718</v>
      </c>
      <c r="H7815" t="s">
        <v>13</v>
      </c>
      <c r="I7815">
        <f t="shared" si="122"/>
        <v>102</v>
      </c>
    </row>
    <row r="7816" spans="1:9" x14ac:dyDescent="0.25">
      <c r="A7816" t="s">
        <v>7898</v>
      </c>
      <c r="B7816" t="s">
        <v>7899</v>
      </c>
      <c r="C7816">
        <v>352</v>
      </c>
      <c r="D7816" t="s">
        <v>12</v>
      </c>
      <c r="E7816">
        <v>28</v>
      </c>
      <c r="F7816">
        <v>116</v>
      </c>
      <c r="G7816">
        <v>7718</v>
      </c>
      <c r="H7816" t="s">
        <v>13</v>
      </c>
      <c r="I7816">
        <f t="shared" si="122"/>
        <v>88</v>
      </c>
    </row>
    <row r="7817" spans="1:9" x14ac:dyDescent="0.25">
      <c r="A7817" t="s">
        <v>7898</v>
      </c>
      <c r="B7817" t="s">
        <v>7899</v>
      </c>
      <c r="C7817">
        <v>352</v>
      </c>
      <c r="D7817" t="s">
        <v>12</v>
      </c>
      <c r="E7817">
        <v>245</v>
      </c>
      <c r="F7817">
        <v>344</v>
      </c>
      <c r="G7817">
        <v>7718</v>
      </c>
      <c r="H7817" t="s">
        <v>13</v>
      </c>
      <c r="I7817">
        <f t="shared" si="122"/>
        <v>99</v>
      </c>
    </row>
    <row r="7818" spans="1:9" x14ac:dyDescent="0.25">
      <c r="A7818" t="s">
        <v>7900</v>
      </c>
      <c r="B7818" t="s">
        <v>7901</v>
      </c>
      <c r="C7818">
        <v>298</v>
      </c>
      <c r="D7818" t="s">
        <v>12</v>
      </c>
      <c r="E7818">
        <v>1</v>
      </c>
      <c r="F7818">
        <v>80</v>
      </c>
      <c r="G7818">
        <v>7718</v>
      </c>
      <c r="H7818" t="s">
        <v>13</v>
      </c>
      <c r="I7818">
        <f t="shared" si="122"/>
        <v>79</v>
      </c>
    </row>
    <row r="7819" spans="1:9" x14ac:dyDescent="0.25">
      <c r="A7819" t="s">
        <v>7900</v>
      </c>
      <c r="B7819" t="s">
        <v>7901</v>
      </c>
      <c r="C7819">
        <v>298</v>
      </c>
      <c r="D7819" t="s">
        <v>12</v>
      </c>
      <c r="E7819">
        <v>198</v>
      </c>
      <c r="F7819">
        <v>296</v>
      </c>
      <c r="G7819">
        <v>7718</v>
      </c>
      <c r="H7819" t="s">
        <v>13</v>
      </c>
      <c r="I7819">
        <f t="shared" si="122"/>
        <v>98</v>
      </c>
    </row>
    <row r="7820" spans="1:9" x14ac:dyDescent="0.25">
      <c r="A7820" t="s">
        <v>7902</v>
      </c>
      <c r="B7820" t="s">
        <v>7903</v>
      </c>
      <c r="C7820">
        <v>278</v>
      </c>
      <c r="D7820" t="s">
        <v>12</v>
      </c>
      <c r="E7820">
        <v>141</v>
      </c>
      <c r="F7820">
        <v>232</v>
      </c>
      <c r="G7820">
        <v>7718</v>
      </c>
      <c r="H7820" t="s">
        <v>13</v>
      </c>
      <c r="I7820">
        <f t="shared" si="122"/>
        <v>91</v>
      </c>
    </row>
    <row r="7821" spans="1:9" x14ac:dyDescent="0.25">
      <c r="A7821" t="s">
        <v>7904</v>
      </c>
      <c r="B7821" t="s">
        <v>7905</v>
      </c>
      <c r="C7821">
        <v>355</v>
      </c>
      <c r="D7821" t="s">
        <v>12</v>
      </c>
      <c r="E7821">
        <v>28</v>
      </c>
      <c r="F7821">
        <v>118</v>
      </c>
      <c r="G7821">
        <v>7718</v>
      </c>
      <c r="H7821" t="s">
        <v>13</v>
      </c>
      <c r="I7821">
        <f t="shared" si="122"/>
        <v>90</v>
      </c>
    </row>
    <row r="7822" spans="1:9" x14ac:dyDescent="0.25">
      <c r="A7822" t="s">
        <v>7904</v>
      </c>
      <c r="B7822" t="s">
        <v>7905</v>
      </c>
      <c r="C7822">
        <v>355</v>
      </c>
      <c r="D7822" t="s">
        <v>12</v>
      </c>
      <c r="E7822">
        <v>248</v>
      </c>
      <c r="F7822">
        <v>347</v>
      </c>
      <c r="G7822">
        <v>7718</v>
      </c>
      <c r="H7822" t="s">
        <v>13</v>
      </c>
      <c r="I7822">
        <f t="shared" si="122"/>
        <v>99</v>
      </c>
    </row>
    <row r="7823" spans="1:9" x14ac:dyDescent="0.25">
      <c r="A7823" t="s">
        <v>7906</v>
      </c>
      <c r="B7823" t="s">
        <v>7907</v>
      </c>
      <c r="C7823">
        <v>234</v>
      </c>
      <c r="D7823" t="s">
        <v>12</v>
      </c>
      <c r="E7823">
        <v>27</v>
      </c>
      <c r="F7823">
        <v>121</v>
      </c>
      <c r="G7823">
        <v>7718</v>
      </c>
      <c r="H7823" t="s">
        <v>13</v>
      </c>
      <c r="I7823">
        <f t="shared" si="122"/>
        <v>94</v>
      </c>
    </row>
    <row r="7824" spans="1:9" x14ac:dyDescent="0.25">
      <c r="A7824" t="s">
        <v>7906</v>
      </c>
      <c r="B7824" t="s">
        <v>7907</v>
      </c>
      <c r="C7824">
        <v>234</v>
      </c>
      <c r="D7824" t="s">
        <v>12</v>
      </c>
      <c r="E7824">
        <v>143</v>
      </c>
      <c r="F7824">
        <v>233</v>
      </c>
      <c r="G7824">
        <v>7718</v>
      </c>
      <c r="H7824" t="s">
        <v>13</v>
      </c>
      <c r="I7824">
        <f t="shared" si="122"/>
        <v>90</v>
      </c>
    </row>
    <row r="7825" spans="1:9" x14ac:dyDescent="0.25">
      <c r="A7825" t="s">
        <v>7908</v>
      </c>
      <c r="B7825" t="s">
        <v>7909</v>
      </c>
      <c r="C7825">
        <v>354</v>
      </c>
      <c r="D7825" t="s">
        <v>12</v>
      </c>
      <c r="E7825">
        <v>29</v>
      </c>
      <c r="F7825">
        <v>119</v>
      </c>
      <c r="G7825">
        <v>7718</v>
      </c>
      <c r="H7825" t="s">
        <v>13</v>
      </c>
      <c r="I7825">
        <f t="shared" si="122"/>
        <v>90</v>
      </c>
    </row>
    <row r="7826" spans="1:9" x14ac:dyDescent="0.25">
      <c r="A7826" t="s">
        <v>7908</v>
      </c>
      <c r="B7826" t="s">
        <v>7909</v>
      </c>
      <c r="C7826">
        <v>354</v>
      </c>
      <c r="D7826" t="s">
        <v>12</v>
      </c>
      <c r="E7826">
        <v>247</v>
      </c>
      <c r="F7826">
        <v>346</v>
      </c>
      <c r="G7826">
        <v>7718</v>
      </c>
      <c r="H7826" t="s">
        <v>13</v>
      </c>
      <c r="I7826">
        <f t="shared" si="122"/>
        <v>99</v>
      </c>
    </row>
    <row r="7827" spans="1:9" x14ac:dyDescent="0.25">
      <c r="A7827" t="s">
        <v>7910</v>
      </c>
      <c r="B7827" t="s">
        <v>7911</v>
      </c>
      <c r="C7827">
        <v>381</v>
      </c>
      <c r="D7827" t="s">
        <v>170</v>
      </c>
      <c r="E7827">
        <v>76</v>
      </c>
      <c r="F7827">
        <v>125</v>
      </c>
      <c r="G7827">
        <v>12115</v>
      </c>
      <c r="H7827" t="s">
        <v>171</v>
      </c>
      <c r="I7827">
        <f t="shared" si="122"/>
        <v>49</v>
      </c>
    </row>
    <row r="7828" spans="1:9" x14ac:dyDescent="0.25">
      <c r="A7828" t="s">
        <v>7910</v>
      </c>
      <c r="B7828" t="s">
        <v>7911</v>
      </c>
      <c r="C7828">
        <v>381</v>
      </c>
      <c r="D7828" t="s">
        <v>12</v>
      </c>
      <c r="E7828">
        <v>206</v>
      </c>
      <c r="F7828">
        <v>312</v>
      </c>
      <c r="G7828">
        <v>7718</v>
      </c>
      <c r="H7828" t="s">
        <v>13</v>
      </c>
      <c r="I7828">
        <f t="shared" si="122"/>
        <v>106</v>
      </c>
    </row>
    <row r="7829" spans="1:9" x14ac:dyDescent="0.25">
      <c r="A7829" t="s">
        <v>7912</v>
      </c>
      <c r="B7829" t="s">
        <v>7913</v>
      </c>
      <c r="C7829">
        <v>351</v>
      </c>
      <c r="D7829" t="s">
        <v>12</v>
      </c>
      <c r="E7829">
        <v>29</v>
      </c>
      <c r="F7829">
        <v>119</v>
      </c>
      <c r="G7829">
        <v>7718</v>
      </c>
      <c r="H7829" t="s">
        <v>13</v>
      </c>
      <c r="I7829">
        <f t="shared" si="122"/>
        <v>90</v>
      </c>
    </row>
    <row r="7830" spans="1:9" x14ac:dyDescent="0.25">
      <c r="A7830" t="s">
        <v>7912</v>
      </c>
      <c r="B7830" t="s">
        <v>7913</v>
      </c>
      <c r="C7830">
        <v>351</v>
      </c>
      <c r="D7830" t="s">
        <v>12</v>
      </c>
      <c r="E7830">
        <v>244</v>
      </c>
      <c r="F7830">
        <v>343</v>
      </c>
      <c r="G7830">
        <v>7718</v>
      </c>
      <c r="H7830" t="s">
        <v>13</v>
      </c>
      <c r="I7830">
        <f t="shared" si="122"/>
        <v>99</v>
      </c>
    </row>
    <row r="7831" spans="1:9" x14ac:dyDescent="0.25">
      <c r="A7831" t="s">
        <v>7914</v>
      </c>
      <c r="B7831" t="s">
        <v>7915</v>
      </c>
      <c r="C7831">
        <v>432</v>
      </c>
      <c r="D7831" t="s">
        <v>12</v>
      </c>
      <c r="E7831">
        <v>298</v>
      </c>
      <c r="F7831">
        <v>400</v>
      </c>
      <c r="G7831">
        <v>7718</v>
      </c>
      <c r="H7831" t="s">
        <v>13</v>
      </c>
      <c r="I7831">
        <f t="shared" si="122"/>
        <v>102</v>
      </c>
    </row>
    <row r="7832" spans="1:9" x14ac:dyDescent="0.25">
      <c r="A7832" t="s">
        <v>7916</v>
      </c>
      <c r="B7832" t="s">
        <v>7917</v>
      </c>
      <c r="C7832">
        <v>811</v>
      </c>
      <c r="D7832" t="s">
        <v>20</v>
      </c>
      <c r="E7832">
        <v>722</v>
      </c>
      <c r="F7832">
        <v>776</v>
      </c>
      <c r="G7832">
        <v>3370</v>
      </c>
      <c r="H7832" t="s">
        <v>21</v>
      </c>
      <c r="I7832">
        <f t="shared" si="122"/>
        <v>54</v>
      </c>
    </row>
    <row r="7833" spans="1:9" x14ac:dyDescent="0.25">
      <c r="A7833" t="s">
        <v>7916</v>
      </c>
      <c r="B7833" t="s">
        <v>7917</v>
      </c>
      <c r="C7833">
        <v>811</v>
      </c>
      <c r="D7833" t="s">
        <v>10</v>
      </c>
      <c r="E7833">
        <v>238</v>
      </c>
      <c r="F7833">
        <v>320</v>
      </c>
      <c r="G7833">
        <v>1879</v>
      </c>
      <c r="H7833" t="s">
        <v>11</v>
      </c>
      <c r="I7833">
        <f t="shared" si="122"/>
        <v>82</v>
      </c>
    </row>
    <row r="7834" spans="1:9" x14ac:dyDescent="0.25">
      <c r="A7834" t="s">
        <v>7916</v>
      </c>
      <c r="B7834" t="s">
        <v>7917</v>
      </c>
      <c r="C7834">
        <v>811</v>
      </c>
      <c r="D7834" t="s">
        <v>12</v>
      </c>
      <c r="E7834">
        <v>112</v>
      </c>
      <c r="F7834">
        <v>214</v>
      </c>
      <c r="G7834">
        <v>7718</v>
      </c>
      <c r="H7834" t="s">
        <v>13</v>
      </c>
      <c r="I7834">
        <f t="shared" si="122"/>
        <v>102</v>
      </c>
    </row>
    <row r="7835" spans="1:9" x14ac:dyDescent="0.25">
      <c r="A7835" t="s">
        <v>7918</v>
      </c>
      <c r="B7835" t="s">
        <v>7919</v>
      </c>
      <c r="C7835">
        <v>810</v>
      </c>
      <c r="D7835" t="s">
        <v>20</v>
      </c>
      <c r="E7835">
        <v>721</v>
      </c>
      <c r="F7835">
        <v>775</v>
      </c>
      <c r="G7835">
        <v>3370</v>
      </c>
      <c r="H7835" t="s">
        <v>21</v>
      </c>
      <c r="I7835">
        <f t="shared" si="122"/>
        <v>54</v>
      </c>
    </row>
    <row r="7836" spans="1:9" x14ac:dyDescent="0.25">
      <c r="A7836" t="s">
        <v>7918</v>
      </c>
      <c r="B7836" t="s">
        <v>7919</v>
      </c>
      <c r="C7836">
        <v>810</v>
      </c>
      <c r="D7836" t="s">
        <v>10</v>
      </c>
      <c r="E7836">
        <v>237</v>
      </c>
      <c r="F7836">
        <v>319</v>
      </c>
      <c r="G7836">
        <v>1879</v>
      </c>
      <c r="H7836" t="s">
        <v>11</v>
      </c>
      <c r="I7836">
        <f t="shared" si="122"/>
        <v>82</v>
      </c>
    </row>
    <row r="7837" spans="1:9" x14ac:dyDescent="0.25">
      <c r="A7837" t="s">
        <v>7918</v>
      </c>
      <c r="B7837" t="s">
        <v>7919</v>
      </c>
      <c r="C7837">
        <v>810</v>
      </c>
      <c r="D7837" t="s">
        <v>12</v>
      </c>
      <c r="E7837">
        <v>111</v>
      </c>
      <c r="F7837">
        <v>213</v>
      </c>
      <c r="G7837">
        <v>7718</v>
      </c>
      <c r="H7837" t="s">
        <v>13</v>
      </c>
      <c r="I7837">
        <f t="shared" si="122"/>
        <v>102</v>
      </c>
    </row>
    <row r="7838" spans="1:9" x14ac:dyDescent="0.25">
      <c r="A7838" t="s">
        <v>7920</v>
      </c>
      <c r="B7838" t="s">
        <v>7921</v>
      </c>
      <c r="C7838">
        <v>355</v>
      </c>
      <c r="D7838" t="s">
        <v>12</v>
      </c>
      <c r="E7838">
        <v>1</v>
      </c>
      <c r="F7838">
        <v>77</v>
      </c>
      <c r="G7838">
        <v>7718</v>
      </c>
      <c r="H7838" t="s">
        <v>13</v>
      </c>
      <c r="I7838">
        <f t="shared" si="122"/>
        <v>76</v>
      </c>
    </row>
    <row r="7839" spans="1:9" x14ac:dyDescent="0.25">
      <c r="A7839" t="s">
        <v>7920</v>
      </c>
      <c r="B7839" t="s">
        <v>7921</v>
      </c>
      <c r="C7839">
        <v>355</v>
      </c>
      <c r="D7839" t="s">
        <v>12</v>
      </c>
      <c r="E7839">
        <v>247</v>
      </c>
      <c r="F7839">
        <v>342</v>
      </c>
      <c r="G7839">
        <v>7718</v>
      </c>
      <c r="H7839" t="s">
        <v>13</v>
      </c>
      <c r="I7839">
        <f t="shared" si="122"/>
        <v>95</v>
      </c>
    </row>
    <row r="7840" spans="1:9" x14ac:dyDescent="0.25">
      <c r="A7840" t="s">
        <v>7922</v>
      </c>
      <c r="B7840" t="s">
        <v>7923</v>
      </c>
      <c r="C7840">
        <v>275</v>
      </c>
      <c r="D7840" t="s">
        <v>12</v>
      </c>
      <c r="E7840">
        <v>34</v>
      </c>
      <c r="F7840">
        <v>139</v>
      </c>
      <c r="G7840">
        <v>7718</v>
      </c>
      <c r="H7840" t="s">
        <v>13</v>
      </c>
      <c r="I7840">
        <f t="shared" si="122"/>
        <v>105</v>
      </c>
    </row>
    <row r="7841" spans="1:9" x14ac:dyDescent="0.25">
      <c r="A7841" t="s">
        <v>7924</v>
      </c>
      <c r="B7841" t="s">
        <v>7925</v>
      </c>
      <c r="C7841">
        <v>965</v>
      </c>
      <c r="D7841" t="s">
        <v>12</v>
      </c>
      <c r="E7841">
        <v>462</v>
      </c>
      <c r="F7841">
        <v>563</v>
      </c>
      <c r="G7841">
        <v>7718</v>
      </c>
      <c r="H7841" t="s">
        <v>13</v>
      </c>
      <c r="I7841">
        <f t="shared" si="122"/>
        <v>101</v>
      </c>
    </row>
    <row r="7842" spans="1:9" x14ac:dyDescent="0.25">
      <c r="A7842" t="s">
        <v>7924</v>
      </c>
      <c r="B7842" t="s">
        <v>7925</v>
      </c>
      <c r="C7842">
        <v>965</v>
      </c>
      <c r="D7842" t="s">
        <v>58</v>
      </c>
      <c r="E7842">
        <v>722</v>
      </c>
      <c r="F7842">
        <v>765</v>
      </c>
      <c r="G7842">
        <v>1707</v>
      </c>
      <c r="H7842" t="s">
        <v>59</v>
      </c>
      <c r="I7842">
        <f t="shared" si="122"/>
        <v>43</v>
      </c>
    </row>
    <row r="7843" spans="1:9" x14ac:dyDescent="0.25">
      <c r="A7843" t="s">
        <v>7926</v>
      </c>
      <c r="B7843" t="s">
        <v>7927</v>
      </c>
      <c r="C7843">
        <v>962</v>
      </c>
      <c r="D7843" t="s">
        <v>12</v>
      </c>
      <c r="E7843">
        <v>459</v>
      </c>
      <c r="F7843">
        <v>560</v>
      </c>
      <c r="G7843">
        <v>7718</v>
      </c>
      <c r="H7843" t="s">
        <v>13</v>
      </c>
      <c r="I7843">
        <f t="shared" si="122"/>
        <v>101</v>
      </c>
    </row>
    <row r="7844" spans="1:9" x14ac:dyDescent="0.25">
      <c r="A7844" t="s">
        <v>7926</v>
      </c>
      <c r="B7844" t="s">
        <v>7927</v>
      </c>
      <c r="C7844">
        <v>962</v>
      </c>
      <c r="D7844" t="s">
        <v>58</v>
      </c>
      <c r="E7844">
        <v>719</v>
      </c>
      <c r="F7844">
        <v>762</v>
      </c>
      <c r="G7844">
        <v>1707</v>
      </c>
      <c r="H7844" t="s">
        <v>59</v>
      </c>
      <c r="I7844">
        <f t="shared" si="122"/>
        <v>43</v>
      </c>
    </row>
    <row r="7845" spans="1:9" x14ac:dyDescent="0.25">
      <c r="A7845" t="s">
        <v>7928</v>
      </c>
      <c r="B7845" t="s">
        <v>7929</v>
      </c>
      <c r="C7845">
        <v>957</v>
      </c>
      <c r="D7845" t="s">
        <v>12</v>
      </c>
      <c r="E7845">
        <v>364</v>
      </c>
      <c r="F7845">
        <v>465</v>
      </c>
      <c r="G7845">
        <v>7718</v>
      </c>
      <c r="H7845" t="s">
        <v>13</v>
      </c>
      <c r="I7845">
        <f t="shared" si="122"/>
        <v>101</v>
      </c>
    </row>
    <row r="7846" spans="1:9" x14ac:dyDescent="0.25">
      <c r="A7846" t="s">
        <v>7928</v>
      </c>
      <c r="B7846" t="s">
        <v>7929</v>
      </c>
      <c r="C7846">
        <v>957</v>
      </c>
      <c r="D7846" t="s">
        <v>58</v>
      </c>
      <c r="E7846">
        <v>630</v>
      </c>
      <c r="F7846">
        <v>673</v>
      </c>
      <c r="G7846">
        <v>1707</v>
      </c>
      <c r="H7846" t="s">
        <v>59</v>
      </c>
      <c r="I7846">
        <f t="shared" si="122"/>
        <v>43</v>
      </c>
    </row>
    <row r="7847" spans="1:9" x14ac:dyDescent="0.25">
      <c r="A7847" t="s">
        <v>7930</v>
      </c>
      <c r="B7847" t="s">
        <v>7931</v>
      </c>
      <c r="C7847">
        <v>684</v>
      </c>
      <c r="D7847" t="s">
        <v>10</v>
      </c>
      <c r="E7847">
        <v>275</v>
      </c>
      <c r="F7847">
        <v>358</v>
      </c>
      <c r="G7847">
        <v>1879</v>
      </c>
      <c r="H7847" t="s">
        <v>11</v>
      </c>
      <c r="I7847">
        <f t="shared" si="122"/>
        <v>83</v>
      </c>
    </row>
    <row r="7848" spans="1:9" x14ac:dyDescent="0.25">
      <c r="A7848" t="s">
        <v>7930</v>
      </c>
      <c r="B7848" t="s">
        <v>7931</v>
      </c>
      <c r="C7848">
        <v>684</v>
      </c>
      <c r="D7848" t="s">
        <v>12</v>
      </c>
      <c r="E7848">
        <v>119</v>
      </c>
      <c r="F7848">
        <v>221</v>
      </c>
      <c r="G7848">
        <v>7718</v>
      </c>
      <c r="H7848" t="s">
        <v>13</v>
      </c>
      <c r="I7848">
        <f t="shared" si="122"/>
        <v>102</v>
      </c>
    </row>
    <row r="7849" spans="1:9" x14ac:dyDescent="0.25">
      <c r="A7849" t="s">
        <v>7932</v>
      </c>
      <c r="B7849" t="s">
        <v>7933</v>
      </c>
      <c r="C7849">
        <v>543</v>
      </c>
      <c r="D7849" t="s">
        <v>12</v>
      </c>
      <c r="E7849">
        <v>34</v>
      </c>
      <c r="F7849">
        <v>124</v>
      </c>
      <c r="G7849">
        <v>7718</v>
      </c>
      <c r="H7849" t="s">
        <v>13</v>
      </c>
      <c r="I7849">
        <f t="shared" si="122"/>
        <v>90</v>
      </c>
    </row>
    <row r="7850" spans="1:9" x14ac:dyDescent="0.25">
      <c r="A7850" t="s">
        <v>7932</v>
      </c>
      <c r="B7850" t="s">
        <v>7933</v>
      </c>
      <c r="C7850">
        <v>543</v>
      </c>
      <c r="D7850" t="s">
        <v>12</v>
      </c>
      <c r="E7850">
        <v>248</v>
      </c>
      <c r="F7850">
        <v>348</v>
      </c>
      <c r="G7850">
        <v>7718</v>
      </c>
      <c r="H7850" t="s">
        <v>13</v>
      </c>
      <c r="I7850">
        <f t="shared" si="122"/>
        <v>100</v>
      </c>
    </row>
    <row r="7851" spans="1:9" x14ac:dyDescent="0.25">
      <c r="A7851" t="s">
        <v>7932</v>
      </c>
      <c r="B7851" t="s">
        <v>7933</v>
      </c>
      <c r="C7851">
        <v>543</v>
      </c>
      <c r="D7851" t="s">
        <v>12</v>
      </c>
      <c r="E7851">
        <v>445</v>
      </c>
      <c r="F7851">
        <v>541</v>
      </c>
      <c r="G7851">
        <v>7718</v>
      </c>
      <c r="H7851" t="s">
        <v>13</v>
      </c>
      <c r="I7851">
        <f t="shared" si="122"/>
        <v>96</v>
      </c>
    </row>
    <row r="7852" spans="1:9" x14ac:dyDescent="0.25">
      <c r="A7852" t="s">
        <v>7934</v>
      </c>
      <c r="B7852" t="s">
        <v>7935</v>
      </c>
      <c r="C7852">
        <v>509</v>
      </c>
      <c r="D7852" t="s">
        <v>12</v>
      </c>
      <c r="E7852">
        <v>32</v>
      </c>
      <c r="F7852">
        <v>122</v>
      </c>
      <c r="G7852">
        <v>7718</v>
      </c>
      <c r="H7852" t="s">
        <v>13</v>
      </c>
      <c r="I7852">
        <f t="shared" si="122"/>
        <v>90</v>
      </c>
    </row>
    <row r="7853" spans="1:9" x14ac:dyDescent="0.25">
      <c r="A7853" t="s">
        <v>7934</v>
      </c>
      <c r="B7853" t="s">
        <v>7935</v>
      </c>
      <c r="C7853">
        <v>509</v>
      </c>
      <c r="D7853" t="s">
        <v>12</v>
      </c>
      <c r="E7853">
        <v>260</v>
      </c>
      <c r="F7853">
        <v>347</v>
      </c>
      <c r="G7853">
        <v>7718</v>
      </c>
      <c r="H7853" t="s">
        <v>13</v>
      </c>
      <c r="I7853">
        <f t="shared" si="122"/>
        <v>87</v>
      </c>
    </row>
    <row r="7854" spans="1:9" x14ac:dyDescent="0.25">
      <c r="A7854" t="s">
        <v>7934</v>
      </c>
      <c r="B7854" t="s">
        <v>7935</v>
      </c>
      <c r="C7854">
        <v>509</v>
      </c>
      <c r="D7854" t="s">
        <v>12</v>
      </c>
      <c r="E7854">
        <v>407</v>
      </c>
      <c r="F7854">
        <v>507</v>
      </c>
      <c r="G7854">
        <v>7718</v>
      </c>
      <c r="H7854" t="s">
        <v>13</v>
      </c>
      <c r="I7854">
        <f t="shared" si="122"/>
        <v>100</v>
      </c>
    </row>
    <row r="7855" spans="1:9" x14ac:dyDescent="0.25">
      <c r="A7855" t="s">
        <v>7936</v>
      </c>
      <c r="B7855" t="s">
        <v>7937</v>
      </c>
      <c r="C7855">
        <v>508</v>
      </c>
      <c r="D7855" t="s">
        <v>12</v>
      </c>
      <c r="E7855">
        <v>242</v>
      </c>
      <c r="F7855">
        <v>328</v>
      </c>
      <c r="G7855">
        <v>7718</v>
      </c>
      <c r="H7855" t="s">
        <v>13</v>
      </c>
      <c r="I7855">
        <f t="shared" si="122"/>
        <v>86</v>
      </c>
    </row>
    <row r="7856" spans="1:9" x14ac:dyDescent="0.25">
      <c r="A7856" t="s">
        <v>7936</v>
      </c>
      <c r="B7856" t="s">
        <v>7937</v>
      </c>
      <c r="C7856">
        <v>508</v>
      </c>
      <c r="D7856" t="s">
        <v>12</v>
      </c>
      <c r="E7856">
        <v>409</v>
      </c>
      <c r="F7856">
        <v>506</v>
      </c>
      <c r="G7856">
        <v>7718</v>
      </c>
      <c r="H7856" t="s">
        <v>13</v>
      </c>
      <c r="I7856">
        <f t="shared" si="122"/>
        <v>97</v>
      </c>
    </row>
    <row r="7857" spans="1:9" x14ac:dyDescent="0.25">
      <c r="A7857" t="s">
        <v>7938</v>
      </c>
      <c r="B7857" t="s">
        <v>7939</v>
      </c>
      <c r="C7857">
        <v>293</v>
      </c>
      <c r="D7857" t="s">
        <v>12</v>
      </c>
      <c r="E7857">
        <v>31</v>
      </c>
      <c r="F7857">
        <v>136</v>
      </c>
      <c r="G7857">
        <v>7718</v>
      </c>
      <c r="H7857" t="s">
        <v>13</v>
      </c>
      <c r="I7857">
        <f t="shared" si="122"/>
        <v>105</v>
      </c>
    </row>
    <row r="7858" spans="1:9" x14ac:dyDescent="0.25">
      <c r="A7858" t="s">
        <v>7940</v>
      </c>
      <c r="B7858" t="s">
        <v>7941</v>
      </c>
      <c r="C7858">
        <v>285</v>
      </c>
      <c r="D7858" t="s">
        <v>12</v>
      </c>
      <c r="E7858">
        <v>39</v>
      </c>
      <c r="F7858">
        <v>133</v>
      </c>
      <c r="G7858">
        <v>7718</v>
      </c>
      <c r="H7858" t="s">
        <v>13</v>
      </c>
      <c r="I7858">
        <f t="shared" si="122"/>
        <v>94</v>
      </c>
    </row>
    <row r="7859" spans="1:9" x14ac:dyDescent="0.25">
      <c r="A7859" t="s">
        <v>7940</v>
      </c>
      <c r="B7859" t="s">
        <v>7941</v>
      </c>
      <c r="C7859">
        <v>285</v>
      </c>
      <c r="D7859" t="s">
        <v>12</v>
      </c>
      <c r="E7859">
        <v>168</v>
      </c>
      <c r="F7859">
        <v>254</v>
      </c>
      <c r="G7859">
        <v>7718</v>
      </c>
      <c r="H7859" t="s">
        <v>13</v>
      </c>
      <c r="I7859">
        <f t="shared" si="122"/>
        <v>86</v>
      </c>
    </row>
    <row r="7860" spans="1:9" x14ac:dyDescent="0.25">
      <c r="A7860" t="s">
        <v>7942</v>
      </c>
      <c r="B7860" t="s">
        <v>7943</v>
      </c>
      <c r="C7860">
        <v>237</v>
      </c>
      <c r="D7860" t="s">
        <v>12</v>
      </c>
      <c r="E7860">
        <v>137</v>
      </c>
      <c r="F7860">
        <v>228</v>
      </c>
      <c r="G7860">
        <v>7718</v>
      </c>
      <c r="H7860" t="s">
        <v>13</v>
      </c>
      <c r="I7860">
        <f t="shared" si="122"/>
        <v>91</v>
      </c>
    </row>
    <row r="7861" spans="1:9" x14ac:dyDescent="0.25">
      <c r="A7861" t="s">
        <v>7944</v>
      </c>
      <c r="B7861" t="s">
        <v>7945</v>
      </c>
      <c r="C7861">
        <v>163</v>
      </c>
      <c r="D7861" t="s">
        <v>12</v>
      </c>
      <c r="E7861">
        <v>61</v>
      </c>
      <c r="F7861">
        <v>158</v>
      </c>
      <c r="G7861">
        <v>7718</v>
      </c>
      <c r="H7861" t="s">
        <v>13</v>
      </c>
      <c r="I7861">
        <f t="shared" si="122"/>
        <v>97</v>
      </c>
    </row>
    <row r="7862" spans="1:9" x14ac:dyDescent="0.25">
      <c r="A7862" t="s">
        <v>7946</v>
      </c>
      <c r="B7862" t="s">
        <v>7947</v>
      </c>
      <c r="C7862">
        <v>337</v>
      </c>
      <c r="D7862" t="s">
        <v>12</v>
      </c>
      <c r="E7862">
        <v>32</v>
      </c>
      <c r="F7862">
        <v>123</v>
      </c>
      <c r="G7862">
        <v>7718</v>
      </c>
      <c r="H7862" t="s">
        <v>13</v>
      </c>
      <c r="I7862">
        <f t="shared" si="122"/>
        <v>91</v>
      </c>
    </row>
    <row r="7863" spans="1:9" x14ac:dyDescent="0.25">
      <c r="A7863" t="s">
        <v>7946</v>
      </c>
      <c r="B7863" t="s">
        <v>7947</v>
      </c>
      <c r="C7863">
        <v>337</v>
      </c>
      <c r="D7863" t="s">
        <v>12</v>
      </c>
      <c r="E7863">
        <v>239</v>
      </c>
      <c r="F7863">
        <v>337</v>
      </c>
      <c r="G7863">
        <v>7718</v>
      </c>
      <c r="H7863" t="s">
        <v>13</v>
      </c>
      <c r="I7863">
        <f t="shared" si="122"/>
        <v>98</v>
      </c>
    </row>
    <row r="7864" spans="1:9" x14ac:dyDescent="0.25">
      <c r="A7864" t="s">
        <v>7948</v>
      </c>
      <c r="B7864" t="s">
        <v>7949</v>
      </c>
      <c r="C7864">
        <v>291</v>
      </c>
      <c r="D7864" t="s">
        <v>12</v>
      </c>
      <c r="E7864">
        <v>1</v>
      </c>
      <c r="F7864">
        <v>78</v>
      </c>
      <c r="G7864">
        <v>7718</v>
      </c>
      <c r="H7864" t="s">
        <v>13</v>
      </c>
      <c r="I7864">
        <f t="shared" si="122"/>
        <v>77</v>
      </c>
    </row>
    <row r="7865" spans="1:9" x14ac:dyDescent="0.25">
      <c r="A7865" t="s">
        <v>7948</v>
      </c>
      <c r="B7865" t="s">
        <v>7949</v>
      </c>
      <c r="C7865">
        <v>291</v>
      </c>
      <c r="D7865" t="s">
        <v>12</v>
      </c>
      <c r="E7865">
        <v>194</v>
      </c>
      <c r="F7865">
        <v>291</v>
      </c>
      <c r="G7865">
        <v>7718</v>
      </c>
      <c r="H7865" t="s">
        <v>13</v>
      </c>
      <c r="I7865">
        <f t="shared" si="122"/>
        <v>97</v>
      </c>
    </row>
    <row r="7866" spans="1:9" x14ac:dyDescent="0.25">
      <c r="A7866" t="s">
        <v>7950</v>
      </c>
      <c r="B7866" t="s">
        <v>7951</v>
      </c>
      <c r="C7866">
        <v>515</v>
      </c>
      <c r="D7866" t="s">
        <v>12</v>
      </c>
      <c r="E7866">
        <v>34</v>
      </c>
      <c r="F7866">
        <v>125</v>
      </c>
      <c r="G7866">
        <v>7718</v>
      </c>
      <c r="H7866" t="s">
        <v>13</v>
      </c>
      <c r="I7866">
        <f t="shared" si="122"/>
        <v>91</v>
      </c>
    </row>
    <row r="7867" spans="1:9" x14ac:dyDescent="0.25">
      <c r="A7867" t="s">
        <v>7950</v>
      </c>
      <c r="B7867" t="s">
        <v>7951</v>
      </c>
      <c r="C7867">
        <v>515</v>
      </c>
      <c r="D7867" t="s">
        <v>12</v>
      </c>
      <c r="E7867">
        <v>220</v>
      </c>
      <c r="F7867">
        <v>320</v>
      </c>
      <c r="G7867">
        <v>7718</v>
      </c>
      <c r="H7867" t="s">
        <v>13</v>
      </c>
      <c r="I7867">
        <f t="shared" si="122"/>
        <v>100</v>
      </c>
    </row>
    <row r="7868" spans="1:9" x14ac:dyDescent="0.25">
      <c r="A7868" t="s">
        <v>7950</v>
      </c>
      <c r="B7868" t="s">
        <v>7951</v>
      </c>
      <c r="C7868">
        <v>515</v>
      </c>
      <c r="D7868" t="s">
        <v>12</v>
      </c>
      <c r="E7868">
        <v>421</v>
      </c>
      <c r="F7868">
        <v>513</v>
      </c>
      <c r="G7868">
        <v>7718</v>
      </c>
      <c r="H7868" t="s">
        <v>13</v>
      </c>
      <c r="I7868">
        <f t="shared" si="122"/>
        <v>92</v>
      </c>
    </row>
    <row r="7869" spans="1:9" x14ac:dyDescent="0.25">
      <c r="A7869" t="s">
        <v>7952</v>
      </c>
      <c r="B7869" t="s">
        <v>7953</v>
      </c>
      <c r="C7869">
        <v>182</v>
      </c>
      <c r="D7869" t="s">
        <v>12</v>
      </c>
      <c r="E7869">
        <v>77</v>
      </c>
      <c r="F7869">
        <v>182</v>
      </c>
      <c r="G7869">
        <v>7718</v>
      </c>
      <c r="H7869" t="s">
        <v>13</v>
      </c>
      <c r="I7869">
        <f t="shared" si="122"/>
        <v>105</v>
      </c>
    </row>
    <row r="7870" spans="1:9" x14ac:dyDescent="0.25">
      <c r="A7870" t="s">
        <v>7954</v>
      </c>
      <c r="B7870" t="s">
        <v>7955</v>
      </c>
      <c r="C7870">
        <v>537</v>
      </c>
      <c r="D7870" t="s">
        <v>12</v>
      </c>
      <c r="E7870">
        <v>27</v>
      </c>
      <c r="F7870">
        <v>118</v>
      </c>
      <c r="G7870">
        <v>7718</v>
      </c>
      <c r="H7870" t="s">
        <v>13</v>
      </c>
      <c r="I7870">
        <f t="shared" si="122"/>
        <v>91</v>
      </c>
    </row>
    <row r="7871" spans="1:9" x14ac:dyDescent="0.25">
      <c r="A7871" t="s">
        <v>7954</v>
      </c>
      <c r="B7871" t="s">
        <v>7955</v>
      </c>
      <c r="C7871">
        <v>537</v>
      </c>
      <c r="D7871" t="s">
        <v>12</v>
      </c>
      <c r="E7871">
        <v>245</v>
      </c>
      <c r="F7871">
        <v>342</v>
      </c>
      <c r="G7871">
        <v>7718</v>
      </c>
      <c r="H7871" t="s">
        <v>13</v>
      </c>
      <c r="I7871">
        <f t="shared" si="122"/>
        <v>97</v>
      </c>
    </row>
    <row r="7872" spans="1:9" x14ac:dyDescent="0.25">
      <c r="A7872" t="s">
        <v>7954</v>
      </c>
      <c r="B7872" t="s">
        <v>7955</v>
      </c>
      <c r="C7872">
        <v>537</v>
      </c>
      <c r="D7872" t="s">
        <v>12</v>
      </c>
      <c r="E7872">
        <v>440</v>
      </c>
      <c r="F7872">
        <v>535</v>
      </c>
      <c r="G7872">
        <v>7718</v>
      </c>
      <c r="H7872" t="s">
        <v>13</v>
      </c>
      <c r="I7872">
        <f t="shared" si="122"/>
        <v>95</v>
      </c>
    </row>
    <row r="7873" spans="1:9" x14ac:dyDescent="0.25">
      <c r="A7873" t="s">
        <v>7956</v>
      </c>
      <c r="B7873" t="s">
        <v>7957</v>
      </c>
      <c r="C7873">
        <v>228</v>
      </c>
      <c r="D7873" t="s">
        <v>12</v>
      </c>
      <c r="E7873">
        <v>43</v>
      </c>
      <c r="F7873">
        <v>126</v>
      </c>
      <c r="G7873">
        <v>7718</v>
      </c>
      <c r="H7873" t="s">
        <v>13</v>
      </c>
      <c r="I7873">
        <f t="shared" si="122"/>
        <v>83</v>
      </c>
    </row>
    <row r="7874" spans="1:9" x14ac:dyDescent="0.25">
      <c r="A7874" t="s">
        <v>7956</v>
      </c>
      <c r="B7874" t="s">
        <v>7957</v>
      </c>
      <c r="C7874">
        <v>228</v>
      </c>
      <c r="D7874" t="s">
        <v>12</v>
      </c>
      <c r="E7874">
        <v>132</v>
      </c>
      <c r="F7874">
        <v>224</v>
      </c>
      <c r="G7874">
        <v>7718</v>
      </c>
      <c r="H7874" t="s">
        <v>13</v>
      </c>
      <c r="I7874">
        <f t="shared" si="122"/>
        <v>92</v>
      </c>
    </row>
    <row r="7875" spans="1:9" x14ac:dyDescent="0.25">
      <c r="A7875" t="s">
        <v>7958</v>
      </c>
      <c r="B7875" t="s">
        <v>7959</v>
      </c>
      <c r="C7875">
        <v>275</v>
      </c>
      <c r="D7875" t="s">
        <v>12</v>
      </c>
      <c r="E7875">
        <v>30</v>
      </c>
      <c r="F7875">
        <v>144</v>
      </c>
      <c r="G7875">
        <v>7718</v>
      </c>
      <c r="H7875" t="s">
        <v>13</v>
      </c>
      <c r="I7875">
        <f t="shared" ref="I7875:I7938" si="123">$F7875-$E7875</f>
        <v>114</v>
      </c>
    </row>
    <row r="7876" spans="1:9" x14ac:dyDescent="0.25">
      <c r="A7876" t="s">
        <v>7960</v>
      </c>
      <c r="B7876" t="s">
        <v>7961</v>
      </c>
      <c r="C7876">
        <v>351</v>
      </c>
      <c r="D7876" t="s">
        <v>12</v>
      </c>
      <c r="E7876">
        <v>6</v>
      </c>
      <c r="F7876">
        <v>99</v>
      </c>
      <c r="G7876">
        <v>7718</v>
      </c>
      <c r="H7876" t="s">
        <v>13</v>
      </c>
      <c r="I7876">
        <f t="shared" si="123"/>
        <v>93</v>
      </c>
    </row>
    <row r="7877" spans="1:9" x14ac:dyDescent="0.25">
      <c r="A7877" t="s">
        <v>7960</v>
      </c>
      <c r="B7877" t="s">
        <v>7961</v>
      </c>
      <c r="C7877">
        <v>351</v>
      </c>
      <c r="D7877" t="s">
        <v>12</v>
      </c>
      <c r="E7877">
        <v>243</v>
      </c>
      <c r="F7877">
        <v>343</v>
      </c>
      <c r="G7877">
        <v>7718</v>
      </c>
      <c r="H7877" t="s">
        <v>13</v>
      </c>
      <c r="I7877">
        <f t="shared" si="123"/>
        <v>100</v>
      </c>
    </row>
    <row r="7878" spans="1:9" x14ac:dyDescent="0.25">
      <c r="A7878" t="s">
        <v>7962</v>
      </c>
      <c r="B7878" t="s">
        <v>7963</v>
      </c>
      <c r="C7878">
        <v>284</v>
      </c>
      <c r="D7878" t="s">
        <v>12</v>
      </c>
      <c r="E7878">
        <v>11</v>
      </c>
      <c r="F7878">
        <v>102</v>
      </c>
      <c r="G7878">
        <v>7718</v>
      </c>
      <c r="H7878" t="s">
        <v>13</v>
      </c>
      <c r="I7878">
        <f t="shared" si="123"/>
        <v>91</v>
      </c>
    </row>
    <row r="7879" spans="1:9" x14ac:dyDescent="0.25">
      <c r="A7879" t="s">
        <v>7962</v>
      </c>
      <c r="B7879" t="s">
        <v>7963</v>
      </c>
      <c r="C7879">
        <v>284</v>
      </c>
      <c r="D7879" t="s">
        <v>12</v>
      </c>
      <c r="E7879">
        <v>179</v>
      </c>
      <c r="F7879">
        <v>275</v>
      </c>
      <c r="G7879">
        <v>7718</v>
      </c>
      <c r="H7879" t="s">
        <v>13</v>
      </c>
      <c r="I7879">
        <f t="shared" si="123"/>
        <v>96</v>
      </c>
    </row>
    <row r="7880" spans="1:9" x14ac:dyDescent="0.25">
      <c r="A7880" t="s">
        <v>7964</v>
      </c>
      <c r="B7880" t="s">
        <v>7965</v>
      </c>
      <c r="C7880">
        <v>97</v>
      </c>
      <c r="D7880" t="s">
        <v>12</v>
      </c>
      <c r="E7880">
        <v>12</v>
      </c>
      <c r="F7880">
        <v>75</v>
      </c>
      <c r="G7880">
        <v>7718</v>
      </c>
      <c r="H7880" t="s">
        <v>13</v>
      </c>
      <c r="I7880">
        <f t="shared" si="123"/>
        <v>63</v>
      </c>
    </row>
    <row r="7881" spans="1:9" x14ac:dyDescent="0.25">
      <c r="A7881" t="s">
        <v>7966</v>
      </c>
      <c r="B7881" t="s">
        <v>7967</v>
      </c>
      <c r="C7881">
        <v>109</v>
      </c>
      <c r="D7881" t="s">
        <v>12</v>
      </c>
      <c r="E7881">
        <v>14</v>
      </c>
      <c r="F7881">
        <v>105</v>
      </c>
      <c r="G7881">
        <v>7718</v>
      </c>
      <c r="H7881" t="s">
        <v>13</v>
      </c>
      <c r="I7881">
        <f t="shared" si="123"/>
        <v>91</v>
      </c>
    </row>
    <row r="7882" spans="1:9" x14ac:dyDescent="0.25">
      <c r="A7882" t="s">
        <v>7968</v>
      </c>
      <c r="B7882" t="s">
        <v>7969</v>
      </c>
      <c r="C7882">
        <v>167</v>
      </c>
      <c r="D7882" t="s">
        <v>12</v>
      </c>
      <c r="E7882">
        <v>49</v>
      </c>
      <c r="F7882">
        <v>145</v>
      </c>
      <c r="G7882">
        <v>7718</v>
      </c>
      <c r="H7882" t="s">
        <v>13</v>
      </c>
      <c r="I7882">
        <f t="shared" si="123"/>
        <v>96</v>
      </c>
    </row>
    <row r="7883" spans="1:9" x14ac:dyDescent="0.25">
      <c r="A7883" t="s">
        <v>7970</v>
      </c>
      <c r="B7883" t="s">
        <v>7971</v>
      </c>
      <c r="C7883">
        <v>179</v>
      </c>
      <c r="D7883" t="s">
        <v>12</v>
      </c>
      <c r="E7883">
        <v>65</v>
      </c>
      <c r="F7883">
        <v>174</v>
      </c>
      <c r="G7883">
        <v>7718</v>
      </c>
      <c r="H7883" t="s">
        <v>13</v>
      </c>
      <c r="I7883">
        <f t="shared" si="123"/>
        <v>109</v>
      </c>
    </row>
    <row r="7884" spans="1:9" x14ac:dyDescent="0.25">
      <c r="A7884" t="s">
        <v>7972</v>
      </c>
      <c r="B7884" t="s">
        <v>7973</v>
      </c>
      <c r="C7884">
        <v>689</v>
      </c>
      <c r="D7884" t="s">
        <v>20</v>
      </c>
      <c r="E7884">
        <v>503</v>
      </c>
      <c r="F7884">
        <v>664</v>
      </c>
      <c r="G7884">
        <v>3370</v>
      </c>
      <c r="H7884" t="s">
        <v>21</v>
      </c>
      <c r="I7884">
        <f t="shared" si="123"/>
        <v>161</v>
      </c>
    </row>
    <row r="7885" spans="1:9" x14ac:dyDescent="0.25">
      <c r="A7885" t="s">
        <v>7972</v>
      </c>
      <c r="B7885" t="s">
        <v>7973</v>
      </c>
      <c r="C7885">
        <v>689</v>
      </c>
      <c r="D7885" t="s">
        <v>10</v>
      </c>
      <c r="E7885">
        <v>241</v>
      </c>
      <c r="F7885">
        <v>320</v>
      </c>
      <c r="G7885">
        <v>1879</v>
      </c>
      <c r="H7885" t="s">
        <v>11</v>
      </c>
      <c r="I7885">
        <f t="shared" si="123"/>
        <v>79</v>
      </c>
    </row>
    <row r="7886" spans="1:9" x14ac:dyDescent="0.25">
      <c r="A7886" t="s">
        <v>7972</v>
      </c>
      <c r="B7886" t="s">
        <v>7973</v>
      </c>
      <c r="C7886">
        <v>689</v>
      </c>
      <c r="D7886" t="s">
        <v>12</v>
      </c>
      <c r="E7886">
        <v>115</v>
      </c>
      <c r="F7886">
        <v>217</v>
      </c>
      <c r="G7886">
        <v>7718</v>
      </c>
      <c r="H7886" t="s">
        <v>13</v>
      </c>
      <c r="I7886">
        <f t="shared" si="123"/>
        <v>102</v>
      </c>
    </row>
    <row r="7887" spans="1:9" x14ac:dyDescent="0.25">
      <c r="A7887" t="s">
        <v>7974</v>
      </c>
      <c r="B7887" t="s">
        <v>7975</v>
      </c>
      <c r="C7887">
        <v>92</v>
      </c>
      <c r="D7887" t="s">
        <v>12</v>
      </c>
      <c r="E7887">
        <v>2</v>
      </c>
      <c r="F7887">
        <v>69</v>
      </c>
      <c r="G7887">
        <v>7718</v>
      </c>
      <c r="H7887" t="s">
        <v>13</v>
      </c>
      <c r="I7887">
        <f t="shared" si="123"/>
        <v>67</v>
      </c>
    </row>
    <row r="7888" spans="1:9" x14ac:dyDescent="0.25">
      <c r="A7888" t="s">
        <v>7976</v>
      </c>
      <c r="B7888" t="s">
        <v>7977</v>
      </c>
      <c r="C7888">
        <v>654</v>
      </c>
      <c r="D7888" t="s">
        <v>20</v>
      </c>
      <c r="E7888">
        <v>503</v>
      </c>
      <c r="F7888">
        <v>581</v>
      </c>
      <c r="G7888">
        <v>3370</v>
      </c>
      <c r="H7888" t="s">
        <v>21</v>
      </c>
      <c r="I7888">
        <f t="shared" si="123"/>
        <v>78</v>
      </c>
    </row>
    <row r="7889" spans="1:9" x14ac:dyDescent="0.25">
      <c r="A7889" t="s">
        <v>7976</v>
      </c>
      <c r="B7889" t="s">
        <v>7977</v>
      </c>
      <c r="C7889">
        <v>654</v>
      </c>
      <c r="D7889" t="s">
        <v>20</v>
      </c>
      <c r="E7889">
        <v>576</v>
      </c>
      <c r="F7889">
        <v>631</v>
      </c>
      <c r="G7889">
        <v>3370</v>
      </c>
      <c r="H7889" t="s">
        <v>21</v>
      </c>
      <c r="I7889">
        <f t="shared" si="123"/>
        <v>55</v>
      </c>
    </row>
    <row r="7890" spans="1:9" x14ac:dyDescent="0.25">
      <c r="A7890" t="s">
        <v>7976</v>
      </c>
      <c r="B7890" t="s">
        <v>7977</v>
      </c>
      <c r="C7890">
        <v>654</v>
      </c>
      <c r="D7890" t="s">
        <v>10</v>
      </c>
      <c r="E7890">
        <v>254</v>
      </c>
      <c r="F7890">
        <v>336</v>
      </c>
      <c r="G7890">
        <v>1879</v>
      </c>
      <c r="H7890" t="s">
        <v>11</v>
      </c>
      <c r="I7890">
        <f t="shared" si="123"/>
        <v>82</v>
      </c>
    </row>
    <row r="7891" spans="1:9" x14ac:dyDescent="0.25">
      <c r="A7891" t="s">
        <v>7976</v>
      </c>
      <c r="B7891" t="s">
        <v>7977</v>
      </c>
      <c r="C7891">
        <v>654</v>
      </c>
      <c r="D7891" t="s">
        <v>12</v>
      </c>
      <c r="E7891">
        <v>128</v>
      </c>
      <c r="F7891">
        <v>229</v>
      </c>
      <c r="G7891">
        <v>7718</v>
      </c>
      <c r="H7891" t="s">
        <v>13</v>
      </c>
      <c r="I7891">
        <f t="shared" si="123"/>
        <v>101</v>
      </c>
    </row>
    <row r="7892" spans="1:9" x14ac:dyDescent="0.25">
      <c r="A7892" t="s">
        <v>7978</v>
      </c>
      <c r="B7892" t="s">
        <v>7979</v>
      </c>
      <c r="C7892">
        <v>336</v>
      </c>
      <c r="D7892" t="s">
        <v>12</v>
      </c>
      <c r="E7892">
        <v>5</v>
      </c>
      <c r="F7892">
        <v>98</v>
      </c>
      <c r="G7892">
        <v>7718</v>
      </c>
      <c r="H7892" t="s">
        <v>13</v>
      </c>
      <c r="I7892">
        <f t="shared" si="123"/>
        <v>93</v>
      </c>
    </row>
    <row r="7893" spans="1:9" x14ac:dyDescent="0.25">
      <c r="A7893" t="s">
        <v>7978</v>
      </c>
      <c r="B7893" t="s">
        <v>7979</v>
      </c>
      <c r="C7893">
        <v>336</v>
      </c>
      <c r="D7893" t="s">
        <v>12</v>
      </c>
      <c r="E7893">
        <v>234</v>
      </c>
      <c r="F7893">
        <v>330</v>
      </c>
      <c r="G7893">
        <v>7718</v>
      </c>
      <c r="H7893" t="s">
        <v>13</v>
      </c>
      <c r="I7893">
        <f t="shared" si="123"/>
        <v>96</v>
      </c>
    </row>
    <row r="7894" spans="1:9" x14ac:dyDescent="0.25">
      <c r="A7894" t="s">
        <v>7980</v>
      </c>
      <c r="B7894" t="s">
        <v>7981</v>
      </c>
      <c r="C7894">
        <v>295</v>
      </c>
      <c r="D7894" t="s">
        <v>12</v>
      </c>
      <c r="E7894">
        <v>64</v>
      </c>
      <c r="F7894">
        <v>155</v>
      </c>
      <c r="G7894">
        <v>7718</v>
      </c>
      <c r="H7894" t="s">
        <v>13</v>
      </c>
      <c r="I7894">
        <f t="shared" si="123"/>
        <v>91</v>
      </c>
    </row>
    <row r="7895" spans="1:9" x14ac:dyDescent="0.25">
      <c r="A7895" t="s">
        <v>7982</v>
      </c>
      <c r="B7895" t="s">
        <v>7983</v>
      </c>
      <c r="C7895">
        <v>336</v>
      </c>
      <c r="D7895" t="s">
        <v>12</v>
      </c>
      <c r="E7895">
        <v>127</v>
      </c>
      <c r="F7895">
        <v>218</v>
      </c>
      <c r="G7895">
        <v>7718</v>
      </c>
      <c r="H7895" t="s">
        <v>13</v>
      </c>
      <c r="I7895">
        <f t="shared" si="123"/>
        <v>91</v>
      </c>
    </row>
    <row r="7896" spans="1:9" x14ac:dyDescent="0.25">
      <c r="A7896" t="s">
        <v>7984</v>
      </c>
      <c r="B7896" t="s">
        <v>7985</v>
      </c>
      <c r="C7896">
        <v>224</v>
      </c>
      <c r="D7896" t="s">
        <v>12</v>
      </c>
      <c r="E7896">
        <v>129</v>
      </c>
      <c r="F7896">
        <v>220</v>
      </c>
      <c r="G7896">
        <v>7718</v>
      </c>
      <c r="H7896" t="s">
        <v>13</v>
      </c>
      <c r="I7896">
        <f t="shared" si="123"/>
        <v>91</v>
      </c>
    </row>
    <row r="7897" spans="1:9" x14ac:dyDescent="0.25">
      <c r="A7897" t="s">
        <v>7986</v>
      </c>
      <c r="B7897" t="s">
        <v>7987</v>
      </c>
      <c r="C7897">
        <v>285</v>
      </c>
      <c r="D7897" t="s">
        <v>12</v>
      </c>
      <c r="E7897">
        <v>14</v>
      </c>
      <c r="F7897">
        <v>104</v>
      </c>
      <c r="G7897">
        <v>7718</v>
      </c>
      <c r="H7897" t="s">
        <v>13</v>
      </c>
      <c r="I7897">
        <f t="shared" si="123"/>
        <v>90</v>
      </c>
    </row>
    <row r="7898" spans="1:9" x14ac:dyDescent="0.25">
      <c r="A7898" t="s">
        <v>7986</v>
      </c>
      <c r="B7898" t="s">
        <v>7987</v>
      </c>
      <c r="C7898">
        <v>285</v>
      </c>
      <c r="D7898" t="s">
        <v>12</v>
      </c>
      <c r="E7898">
        <v>180</v>
      </c>
      <c r="F7898">
        <v>274</v>
      </c>
      <c r="G7898">
        <v>7718</v>
      </c>
      <c r="H7898" t="s">
        <v>13</v>
      </c>
      <c r="I7898">
        <f t="shared" si="123"/>
        <v>94</v>
      </c>
    </row>
    <row r="7899" spans="1:9" x14ac:dyDescent="0.25">
      <c r="A7899" t="s">
        <v>7988</v>
      </c>
      <c r="B7899" t="s">
        <v>7989</v>
      </c>
      <c r="C7899">
        <v>372</v>
      </c>
      <c r="D7899" t="s">
        <v>12</v>
      </c>
      <c r="E7899">
        <v>5</v>
      </c>
      <c r="F7899">
        <v>97</v>
      </c>
      <c r="G7899">
        <v>7718</v>
      </c>
      <c r="H7899" t="s">
        <v>13</v>
      </c>
      <c r="I7899">
        <f t="shared" si="123"/>
        <v>92</v>
      </c>
    </row>
    <row r="7900" spans="1:9" x14ac:dyDescent="0.25">
      <c r="A7900" t="s">
        <v>7988</v>
      </c>
      <c r="B7900" t="s">
        <v>7989</v>
      </c>
      <c r="C7900">
        <v>372</v>
      </c>
      <c r="D7900" t="s">
        <v>12</v>
      </c>
      <c r="E7900">
        <v>240</v>
      </c>
      <c r="F7900">
        <v>331</v>
      </c>
      <c r="G7900">
        <v>7718</v>
      </c>
      <c r="H7900" t="s">
        <v>13</v>
      </c>
      <c r="I7900">
        <f t="shared" si="123"/>
        <v>91</v>
      </c>
    </row>
    <row r="7901" spans="1:9" x14ac:dyDescent="0.25">
      <c r="A7901" t="s">
        <v>7990</v>
      </c>
      <c r="B7901" t="s">
        <v>7991</v>
      </c>
      <c r="C7901">
        <v>347</v>
      </c>
      <c r="D7901" t="s">
        <v>12</v>
      </c>
      <c r="E7901">
        <v>5</v>
      </c>
      <c r="F7901">
        <v>95</v>
      </c>
      <c r="G7901">
        <v>7718</v>
      </c>
      <c r="H7901" t="s">
        <v>13</v>
      </c>
      <c r="I7901">
        <f t="shared" si="123"/>
        <v>90</v>
      </c>
    </row>
    <row r="7902" spans="1:9" x14ac:dyDescent="0.25">
      <c r="A7902" t="s">
        <v>7990</v>
      </c>
      <c r="B7902" t="s">
        <v>7991</v>
      </c>
      <c r="C7902">
        <v>347</v>
      </c>
      <c r="D7902" t="s">
        <v>12</v>
      </c>
      <c r="E7902">
        <v>243</v>
      </c>
      <c r="F7902">
        <v>334</v>
      </c>
      <c r="G7902">
        <v>7718</v>
      </c>
      <c r="H7902" t="s">
        <v>13</v>
      </c>
      <c r="I7902">
        <f t="shared" si="123"/>
        <v>91</v>
      </c>
    </row>
    <row r="7903" spans="1:9" x14ac:dyDescent="0.25">
      <c r="A7903" t="s">
        <v>7992</v>
      </c>
      <c r="B7903" t="s">
        <v>7993</v>
      </c>
      <c r="C7903">
        <v>1317</v>
      </c>
      <c r="D7903" t="s">
        <v>12</v>
      </c>
      <c r="E7903">
        <v>186</v>
      </c>
      <c r="F7903">
        <v>279</v>
      </c>
      <c r="G7903">
        <v>7718</v>
      </c>
      <c r="H7903" t="s">
        <v>13</v>
      </c>
      <c r="I7903">
        <f t="shared" si="123"/>
        <v>93</v>
      </c>
    </row>
    <row r="7904" spans="1:9" x14ac:dyDescent="0.25">
      <c r="A7904" t="s">
        <v>7992</v>
      </c>
      <c r="B7904" t="s">
        <v>7993</v>
      </c>
      <c r="C7904">
        <v>1317</v>
      </c>
      <c r="D7904" t="s">
        <v>12</v>
      </c>
      <c r="E7904">
        <v>402</v>
      </c>
      <c r="F7904">
        <v>495</v>
      </c>
      <c r="G7904">
        <v>7718</v>
      </c>
      <c r="H7904" t="s">
        <v>13</v>
      </c>
      <c r="I7904">
        <f t="shared" si="123"/>
        <v>93</v>
      </c>
    </row>
    <row r="7905" spans="1:9" x14ac:dyDescent="0.25">
      <c r="A7905" t="s">
        <v>7992</v>
      </c>
      <c r="B7905" t="s">
        <v>7993</v>
      </c>
      <c r="C7905">
        <v>1317</v>
      </c>
      <c r="D7905" t="s">
        <v>12</v>
      </c>
      <c r="E7905">
        <v>618</v>
      </c>
      <c r="F7905">
        <v>710</v>
      </c>
      <c r="G7905">
        <v>7718</v>
      </c>
      <c r="H7905" t="s">
        <v>13</v>
      </c>
      <c r="I7905">
        <f t="shared" si="123"/>
        <v>92</v>
      </c>
    </row>
    <row r="7906" spans="1:9" x14ac:dyDescent="0.25">
      <c r="A7906" t="s">
        <v>7992</v>
      </c>
      <c r="B7906" t="s">
        <v>7993</v>
      </c>
      <c r="C7906">
        <v>1317</v>
      </c>
      <c r="D7906" t="s">
        <v>12</v>
      </c>
      <c r="E7906">
        <v>1019</v>
      </c>
      <c r="F7906">
        <v>1114</v>
      </c>
      <c r="G7906">
        <v>7718</v>
      </c>
      <c r="H7906" t="s">
        <v>13</v>
      </c>
      <c r="I7906">
        <f t="shared" si="123"/>
        <v>95</v>
      </c>
    </row>
    <row r="7907" spans="1:9" x14ac:dyDescent="0.25">
      <c r="A7907" t="s">
        <v>7992</v>
      </c>
      <c r="B7907" t="s">
        <v>7993</v>
      </c>
      <c r="C7907">
        <v>1317</v>
      </c>
      <c r="D7907" t="s">
        <v>12</v>
      </c>
      <c r="E7907">
        <v>1215</v>
      </c>
      <c r="F7907">
        <v>1313</v>
      </c>
      <c r="G7907">
        <v>7718</v>
      </c>
      <c r="H7907" t="s">
        <v>13</v>
      </c>
      <c r="I7907">
        <f t="shared" si="123"/>
        <v>98</v>
      </c>
    </row>
    <row r="7908" spans="1:9" x14ac:dyDescent="0.25">
      <c r="A7908" t="s">
        <v>7994</v>
      </c>
      <c r="B7908" t="s">
        <v>7995</v>
      </c>
      <c r="C7908">
        <v>345</v>
      </c>
      <c r="D7908" t="s">
        <v>12</v>
      </c>
      <c r="E7908">
        <v>5</v>
      </c>
      <c r="F7908">
        <v>97</v>
      </c>
      <c r="G7908">
        <v>7718</v>
      </c>
      <c r="H7908" t="s">
        <v>13</v>
      </c>
      <c r="I7908">
        <f t="shared" si="123"/>
        <v>92</v>
      </c>
    </row>
    <row r="7909" spans="1:9" x14ac:dyDescent="0.25">
      <c r="A7909" t="s">
        <v>7996</v>
      </c>
      <c r="B7909" t="s">
        <v>7997</v>
      </c>
      <c r="C7909">
        <v>108</v>
      </c>
      <c r="D7909" t="s">
        <v>12</v>
      </c>
      <c r="E7909">
        <v>2</v>
      </c>
      <c r="F7909">
        <v>69</v>
      </c>
      <c r="G7909">
        <v>7718</v>
      </c>
      <c r="H7909" t="s">
        <v>13</v>
      </c>
      <c r="I7909">
        <f t="shared" si="123"/>
        <v>67</v>
      </c>
    </row>
    <row r="7910" spans="1:9" x14ac:dyDescent="0.25">
      <c r="A7910" t="s">
        <v>7998</v>
      </c>
      <c r="B7910" t="s">
        <v>7999</v>
      </c>
      <c r="C7910">
        <v>842</v>
      </c>
      <c r="D7910" t="s">
        <v>20</v>
      </c>
      <c r="E7910">
        <v>689</v>
      </c>
      <c r="F7910">
        <v>806</v>
      </c>
      <c r="G7910">
        <v>3370</v>
      </c>
      <c r="H7910" t="s">
        <v>21</v>
      </c>
      <c r="I7910">
        <f t="shared" si="123"/>
        <v>117</v>
      </c>
    </row>
    <row r="7911" spans="1:9" x14ac:dyDescent="0.25">
      <c r="A7911" t="s">
        <v>7998</v>
      </c>
      <c r="B7911" t="s">
        <v>7999</v>
      </c>
      <c r="C7911">
        <v>842</v>
      </c>
      <c r="D7911" t="s">
        <v>10</v>
      </c>
      <c r="E7911">
        <v>254</v>
      </c>
      <c r="F7911">
        <v>337</v>
      </c>
      <c r="G7911">
        <v>1879</v>
      </c>
      <c r="H7911" t="s">
        <v>11</v>
      </c>
      <c r="I7911">
        <f t="shared" si="123"/>
        <v>83</v>
      </c>
    </row>
    <row r="7912" spans="1:9" x14ac:dyDescent="0.25">
      <c r="A7912" t="s">
        <v>7998</v>
      </c>
      <c r="B7912" t="s">
        <v>7999</v>
      </c>
      <c r="C7912">
        <v>842</v>
      </c>
      <c r="D7912" t="s">
        <v>12</v>
      </c>
      <c r="E7912">
        <v>128</v>
      </c>
      <c r="F7912">
        <v>230</v>
      </c>
      <c r="G7912">
        <v>7718</v>
      </c>
      <c r="H7912" t="s">
        <v>13</v>
      </c>
      <c r="I7912">
        <f t="shared" si="123"/>
        <v>102</v>
      </c>
    </row>
    <row r="7913" spans="1:9" x14ac:dyDescent="0.25">
      <c r="A7913" t="s">
        <v>8000</v>
      </c>
      <c r="B7913" t="s">
        <v>8001</v>
      </c>
      <c r="C7913">
        <v>122</v>
      </c>
      <c r="D7913" t="s">
        <v>12</v>
      </c>
      <c r="E7913">
        <v>10</v>
      </c>
      <c r="F7913">
        <v>103</v>
      </c>
      <c r="G7913">
        <v>7718</v>
      </c>
      <c r="H7913" t="s">
        <v>13</v>
      </c>
      <c r="I7913">
        <f t="shared" si="123"/>
        <v>93</v>
      </c>
    </row>
    <row r="7914" spans="1:9" x14ac:dyDescent="0.25">
      <c r="A7914" t="s">
        <v>8002</v>
      </c>
      <c r="B7914" t="s">
        <v>8003</v>
      </c>
      <c r="C7914">
        <v>227</v>
      </c>
      <c r="D7914" t="s">
        <v>12</v>
      </c>
      <c r="E7914">
        <v>113</v>
      </c>
      <c r="F7914">
        <v>210</v>
      </c>
      <c r="G7914">
        <v>7718</v>
      </c>
      <c r="H7914" t="s">
        <v>13</v>
      </c>
      <c r="I7914">
        <f t="shared" si="123"/>
        <v>97</v>
      </c>
    </row>
    <row r="7915" spans="1:9" x14ac:dyDescent="0.25">
      <c r="A7915" t="s">
        <v>8004</v>
      </c>
      <c r="B7915" t="s">
        <v>8005</v>
      </c>
      <c r="C7915">
        <v>278</v>
      </c>
      <c r="D7915" t="s">
        <v>12</v>
      </c>
      <c r="E7915">
        <v>11</v>
      </c>
      <c r="F7915">
        <v>102</v>
      </c>
      <c r="G7915">
        <v>7718</v>
      </c>
      <c r="H7915" t="s">
        <v>13</v>
      </c>
      <c r="I7915">
        <f t="shared" si="123"/>
        <v>91</v>
      </c>
    </row>
    <row r="7916" spans="1:9" x14ac:dyDescent="0.25">
      <c r="A7916" t="s">
        <v>8004</v>
      </c>
      <c r="B7916" t="s">
        <v>8005</v>
      </c>
      <c r="C7916">
        <v>278</v>
      </c>
      <c r="D7916" t="s">
        <v>12</v>
      </c>
      <c r="E7916">
        <v>178</v>
      </c>
      <c r="F7916">
        <v>270</v>
      </c>
      <c r="G7916">
        <v>7718</v>
      </c>
      <c r="H7916" t="s">
        <v>13</v>
      </c>
      <c r="I7916">
        <f t="shared" si="123"/>
        <v>92</v>
      </c>
    </row>
    <row r="7917" spans="1:9" x14ac:dyDescent="0.25">
      <c r="A7917" t="s">
        <v>8006</v>
      </c>
      <c r="B7917" t="s">
        <v>8007</v>
      </c>
      <c r="C7917">
        <v>331</v>
      </c>
      <c r="D7917" t="s">
        <v>12</v>
      </c>
      <c r="E7917">
        <v>23</v>
      </c>
      <c r="F7917">
        <v>114</v>
      </c>
      <c r="G7917">
        <v>7718</v>
      </c>
      <c r="H7917" t="s">
        <v>13</v>
      </c>
      <c r="I7917">
        <f t="shared" si="123"/>
        <v>91</v>
      </c>
    </row>
    <row r="7918" spans="1:9" x14ac:dyDescent="0.25">
      <c r="A7918" t="s">
        <v>8006</v>
      </c>
      <c r="B7918" t="s">
        <v>8007</v>
      </c>
      <c r="C7918">
        <v>331</v>
      </c>
      <c r="D7918" t="s">
        <v>12</v>
      </c>
      <c r="E7918">
        <v>230</v>
      </c>
      <c r="F7918">
        <v>323</v>
      </c>
      <c r="G7918">
        <v>7718</v>
      </c>
      <c r="H7918" t="s">
        <v>13</v>
      </c>
      <c r="I7918">
        <f t="shared" si="123"/>
        <v>93</v>
      </c>
    </row>
    <row r="7919" spans="1:9" x14ac:dyDescent="0.25">
      <c r="A7919" t="s">
        <v>8008</v>
      </c>
      <c r="B7919" t="s">
        <v>8009</v>
      </c>
      <c r="C7919">
        <v>747</v>
      </c>
      <c r="D7919" t="s">
        <v>10</v>
      </c>
      <c r="E7919">
        <v>286</v>
      </c>
      <c r="F7919">
        <v>368</v>
      </c>
      <c r="G7919">
        <v>1879</v>
      </c>
      <c r="H7919" t="s">
        <v>11</v>
      </c>
      <c r="I7919">
        <f t="shared" si="123"/>
        <v>82</v>
      </c>
    </row>
    <row r="7920" spans="1:9" x14ac:dyDescent="0.25">
      <c r="A7920" t="s">
        <v>8008</v>
      </c>
      <c r="B7920" t="s">
        <v>8009</v>
      </c>
      <c r="C7920">
        <v>747</v>
      </c>
      <c r="D7920" t="s">
        <v>12</v>
      </c>
      <c r="E7920">
        <v>160</v>
      </c>
      <c r="F7920">
        <v>262</v>
      </c>
      <c r="G7920">
        <v>7718</v>
      </c>
      <c r="H7920" t="s">
        <v>13</v>
      </c>
      <c r="I7920">
        <f t="shared" si="123"/>
        <v>102</v>
      </c>
    </row>
    <row r="7921" spans="1:9" x14ac:dyDescent="0.25">
      <c r="A7921" t="s">
        <v>8010</v>
      </c>
      <c r="B7921" t="s">
        <v>8011</v>
      </c>
      <c r="C7921">
        <v>1043</v>
      </c>
      <c r="D7921" t="s">
        <v>12</v>
      </c>
      <c r="E7921">
        <v>321</v>
      </c>
      <c r="F7921">
        <v>422</v>
      </c>
      <c r="G7921">
        <v>7718</v>
      </c>
      <c r="H7921" t="s">
        <v>13</v>
      </c>
      <c r="I7921">
        <f t="shared" si="123"/>
        <v>101</v>
      </c>
    </row>
    <row r="7922" spans="1:9" x14ac:dyDescent="0.25">
      <c r="A7922" t="s">
        <v>8010</v>
      </c>
      <c r="B7922" t="s">
        <v>8011</v>
      </c>
      <c r="C7922">
        <v>1043</v>
      </c>
      <c r="D7922" t="s">
        <v>58</v>
      </c>
      <c r="E7922">
        <v>580</v>
      </c>
      <c r="F7922">
        <v>623</v>
      </c>
      <c r="G7922">
        <v>1707</v>
      </c>
      <c r="H7922" t="s">
        <v>59</v>
      </c>
      <c r="I7922">
        <f t="shared" si="123"/>
        <v>43</v>
      </c>
    </row>
    <row r="7923" spans="1:9" x14ac:dyDescent="0.25">
      <c r="A7923" t="s">
        <v>8012</v>
      </c>
      <c r="B7923" t="s">
        <v>8013</v>
      </c>
      <c r="C7923">
        <v>293</v>
      </c>
      <c r="D7923" t="s">
        <v>12</v>
      </c>
      <c r="E7923">
        <v>11</v>
      </c>
      <c r="F7923">
        <v>109</v>
      </c>
      <c r="G7923">
        <v>7718</v>
      </c>
      <c r="H7923" t="s">
        <v>13</v>
      </c>
      <c r="I7923">
        <f t="shared" si="123"/>
        <v>98</v>
      </c>
    </row>
    <row r="7924" spans="1:9" x14ac:dyDescent="0.25">
      <c r="A7924" t="s">
        <v>8012</v>
      </c>
      <c r="B7924" t="s">
        <v>8013</v>
      </c>
      <c r="C7924">
        <v>293</v>
      </c>
      <c r="D7924" t="s">
        <v>12</v>
      </c>
      <c r="E7924">
        <v>196</v>
      </c>
      <c r="F7924">
        <v>285</v>
      </c>
      <c r="G7924">
        <v>7718</v>
      </c>
      <c r="H7924" t="s">
        <v>13</v>
      </c>
      <c r="I7924">
        <f t="shared" si="123"/>
        <v>89</v>
      </c>
    </row>
    <row r="7925" spans="1:9" x14ac:dyDescent="0.25">
      <c r="A7925" t="s">
        <v>8014</v>
      </c>
      <c r="B7925" t="s">
        <v>8015</v>
      </c>
      <c r="C7925">
        <v>366</v>
      </c>
      <c r="D7925" t="s">
        <v>12</v>
      </c>
      <c r="E7925">
        <v>26</v>
      </c>
      <c r="F7925">
        <v>118</v>
      </c>
      <c r="G7925">
        <v>7718</v>
      </c>
      <c r="H7925" t="s">
        <v>13</v>
      </c>
      <c r="I7925">
        <f t="shared" si="123"/>
        <v>92</v>
      </c>
    </row>
    <row r="7926" spans="1:9" x14ac:dyDescent="0.25">
      <c r="A7926" t="s">
        <v>8014</v>
      </c>
      <c r="B7926" t="s">
        <v>8015</v>
      </c>
      <c r="C7926">
        <v>366</v>
      </c>
      <c r="D7926" t="s">
        <v>12</v>
      </c>
      <c r="E7926">
        <v>259</v>
      </c>
      <c r="F7926">
        <v>351</v>
      </c>
      <c r="G7926">
        <v>7718</v>
      </c>
      <c r="H7926" t="s">
        <v>13</v>
      </c>
      <c r="I7926">
        <f t="shared" si="123"/>
        <v>92</v>
      </c>
    </row>
    <row r="7927" spans="1:9" x14ac:dyDescent="0.25">
      <c r="A7927" t="s">
        <v>8016</v>
      </c>
      <c r="B7927" t="s">
        <v>8017</v>
      </c>
      <c r="C7927">
        <v>526</v>
      </c>
      <c r="D7927" t="s">
        <v>12</v>
      </c>
      <c r="E7927">
        <v>167</v>
      </c>
      <c r="F7927">
        <v>258</v>
      </c>
      <c r="G7927">
        <v>7718</v>
      </c>
      <c r="H7927" t="s">
        <v>13</v>
      </c>
      <c r="I7927">
        <f t="shared" si="123"/>
        <v>91</v>
      </c>
    </row>
    <row r="7928" spans="1:9" x14ac:dyDescent="0.25">
      <c r="A7928" t="s">
        <v>8018</v>
      </c>
      <c r="B7928" t="s">
        <v>8019</v>
      </c>
      <c r="C7928">
        <v>274</v>
      </c>
      <c r="D7928" t="s">
        <v>12</v>
      </c>
      <c r="E7928">
        <v>74</v>
      </c>
      <c r="F7928">
        <v>174</v>
      </c>
      <c r="G7928">
        <v>7718</v>
      </c>
      <c r="H7928" t="s">
        <v>13</v>
      </c>
      <c r="I7928">
        <f t="shared" si="123"/>
        <v>100</v>
      </c>
    </row>
    <row r="7929" spans="1:9" x14ac:dyDescent="0.25">
      <c r="A7929" t="s">
        <v>8020</v>
      </c>
      <c r="B7929" t="s">
        <v>8021</v>
      </c>
      <c r="C7929">
        <v>468</v>
      </c>
      <c r="D7929" t="s">
        <v>12</v>
      </c>
      <c r="E7929">
        <v>31</v>
      </c>
      <c r="F7929">
        <v>122</v>
      </c>
      <c r="G7929">
        <v>7718</v>
      </c>
      <c r="H7929" t="s">
        <v>13</v>
      </c>
      <c r="I7929">
        <f t="shared" si="123"/>
        <v>91</v>
      </c>
    </row>
    <row r="7930" spans="1:9" x14ac:dyDescent="0.25">
      <c r="A7930" t="s">
        <v>8022</v>
      </c>
      <c r="B7930" t="s">
        <v>8023</v>
      </c>
      <c r="C7930">
        <v>844</v>
      </c>
      <c r="D7930" t="s">
        <v>20</v>
      </c>
      <c r="E7930">
        <v>691</v>
      </c>
      <c r="F7930">
        <v>807</v>
      </c>
      <c r="G7930">
        <v>3370</v>
      </c>
      <c r="H7930" t="s">
        <v>21</v>
      </c>
      <c r="I7930">
        <f t="shared" si="123"/>
        <v>116</v>
      </c>
    </row>
    <row r="7931" spans="1:9" x14ac:dyDescent="0.25">
      <c r="A7931" t="s">
        <v>8022</v>
      </c>
      <c r="B7931" t="s">
        <v>8023</v>
      </c>
      <c r="C7931">
        <v>844</v>
      </c>
      <c r="D7931" t="s">
        <v>10</v>
      </c>
      <c r="E7931">
        <v>253</v>
      </c>
      <c r="F7931">
        <v>336</v>
      </c>
      <c r="G7931">
        <v>1879</v>
      </c>
      <c r="H7931" t="s">
        <v>11</v>
      </c>
      <c r="I7931">
        <f t="shared" si="123"/>
        <v>83</v>
      </c>
    </row>
    <row r="7932" spans="1:9" x14ac:dyDescent="0.25">
      <c r="A7932" t="s">
        <v>8022</v>
      </c>
      <c r="B7932" t="s">
        <v>8023</v>
      </c>
      <c r="C7932">
        <v>844</v>
      </c>
      <c r="D7932" t="s">
        <v>12</v>
      </c>
      <c r="E7932">
        <v>127</v>
      </c>
      <c r="F7932">
        <v>229</v>
      </c>
      <c r="G7932">
        <v>7718</v>
      </c>
      <c r="H7932" t="s">
        <v>13</v>
      </c>
      <c r="I7932">
        <f t="shared" si="123"/>
        <v>102</v>
      </c>
    </row>
    <row r="7933" spans="1:9" x14ac:dyDescent="0.25">
      <c r="A7933" t="s">
        <v>8024</v>
      </c>
      <c r="B7933" t="s">
        <v>8025</v>
      </c>
      <c r="C7933">
        <v>203</v>
      </c>
      <c r="D7933" t="s">
        <v>12</v>
      </c>
      <c r="E7933">
        <v>6</v>
      </c>
      <c r="F7933">
        <v>88</v>
      </c>
      <c r="G7933">
        <v>7718</v>
      </c>
      <c r="H7933" t="s">
        <v>13</v>
      </c>
      <c r="I7933">
        <f t="shared" si="123"/>
        <v>82</v>
      </c>
    </row>
    <row r="7934" spans="1:9" x14ac:dyDescent="0.25">
      <c r="A7934" t="s">
        <v>8026</v>
      </c>
      <c r="B7934" t="s">
        <v>8027</v>
      </c>
      <c r="C7934">
        <v>193</v>
      </c>
      <c r="D7934" t="s">
        <v>12</v>
      </c>
      <c r="E7934">
        <v>20</v>
      </c>
      <c r="F7934">
        <v>111</v>
      </c>
      <c r="G7934">
        <v>7718</v>
      </c>
      <c r="H7934" t="s">
        <v>13</v>
      </c>
      <c r="I7934">
        <f t="shared" si="123"/>
        <v>91</v>
      </c>
    </row>
    <row r="7935" spans="1:9" x14ac:dyDescent="0.25">
      <c r="A7935" t="s">
        <v>8028</v>
      </c>
      <c r="B7935" t="s">
        <v>8029</v>
      </c>
      <c r="C7935">
        <v>323</v>
      </c>
      <c r="D7935" t="s">
        <v>12</v>
      </c>
      <c r="E7935">
        <v>20</v>
      </c>
      <c r="F7935">
        <v>111</v>
      </c>
      <c r="G7935">
        <v>7718</v>
      </c>
      <c r="H7935" t="s">
        <v>13</v>
      </c>
      <c r="I7935">
        <f t="shared" si="123"/>
        <v>91</v>
      </c>
    </row>
    <row r="7936" spans="1:9" x14ac:dyDescent="0.25">
      <c r="A7936" t="s">
        <v>8028</v>
      </c>
      <c r="B7936" t="s">
        <v>8029</v>
      </c>
      <c r="C7936">
        <v>323</v>
      </c>
      <c r="D7936" t="s">
        <v>12</v>
      </c>
      <c r="E7936">
        <v>225</v>
      </c>
      <c r="F7936">
        <v>315</v>
      </c>
      <c r="G7936">
        <v>7718</v>
      </c>
      <c r="H7936" t="s">
        <v>13</v>
      </c>
      <c r="I7936">
        <f t="shared" si="123"/>
        <v>90</v>
      </c>
    </row>
    <row r="7937" spans="1:9" x14ac:dyDescent="0.25">
      <c r="A7937" t="s">
        <v>8030</v>
      </c>
      <c r="B7937" t="s">
        <v>8031</v>
      </c>
      <c r="C7937">
        <v>323</v>
      </c>
      <c r="D7937" t="s">
        <v>12</v>
      </c>
      <c r="E7937">
        <v>20</v>
      </c>
      <c r="F7937">
        <v>111</v>
      </c>
      <c r="G7937">
        <v>7718</v>
      </c>
      <c r="H7937" t="s">
        <v>13</v>
      </c>
      <c r="I7937">
        <f t="shared" si="123"/>
        <v>91</v>
      </c>
    </row>
    <row r="7938" spans="1:9" x14ac:dyDescent="0.25">
      <c r="A7938" t="s">
        <v>8030</v>
      </c>
      <c r="B7938" t="s">
        <v>8031</v>
      </c>
      <c r="C7938">
        <v>323</v>
      </c>
      <c r="D7938" t="s">
        <v>12</v>
      </c>
      <c r="E7938">
        <v>225</v>
      </c>
      <c r="F7938">
        <v>317</v>
      </c>
      <c r="G7938">
        <v>7718</v>
      </c>
      <c r="H7938" t="s">
        <v>13</v>
      </c>
      <c r="I7938">
        <f t="shared" si="123"/>
        <v>92</v>
      </c>
    </row>
    <row r="7939" spans="1:9" x14ac:dyDescent="0.25">
      <c r="A7939" t="s">
        <v>8032</v>
      </c>
      <c r="B7939" t="s">
        <v>8033</v>
      </c>
      <c r="C7939">
        <v>335</v>
      </c>
      <c r="D7939" t="s">
        <v>170</v>
      </c>
      <c r="E7939">
        <v>47</v>
      </c>
      <c r="F7939">
        <v>96</v>
      </c>
      <c r="G7939">
        <v>12115</v>
      </c>
      <c r="H7939" t="s">
        <v>171</v>
      </c>
      <c r="I7939">
        <f t="shared" ref="I7939:I8002" si="124">$F7939-$E7939</f>
        <v>49</v>
      </c>
    </row>
    <row r="7940" spans="1:9" x14ac:dyDescent="0.25">
      <c r="A7940" t="s">
        <v>8032</v>
      </c>
      <c r="B7940" t="s">
        <v>8033</v>
      </c>
      <c r="C7940">
        <v>335</v>
      </c>
      <c r="D7940" t="s">
        <v>12</v>
      </c>
      <c r="E7940">
        <v>171</v>
      </c>
      <c r="F7940">
        <v>266</v>
      </c>
      <c r="G7940">
        <v>7718</v>
      </c>
      <c r="H7940" t="s">
        <v>13</v>
      </c>
      <c r="I7940">
        <f t="shared" si="124"/>
        <v>95</v>
      </c>
    </row>
    <row r="7941" spans="1:9" x14ac:dyDescent="0.25">
      <c r="A7941" t="s">
        <v>8034</v>
      </c>
      <c r="B7941" t="s">
        <v>8035</v>
      </c>
      <c r="C7941">
        <v>343</v>
      </c>
      <c r="D7941" t="s">
        <v>12</v>
      </c>
      <c r="E7941">
        <v>26</v>
      </c>
      <c r="F7941">
        <v>117</v>
      </c>
      <c r="G7941">
        <v>7718</v>
      </c>
      <c r="H7941" t="s">
        <v>13</v>
      </c>
      <c r="I7941">
        <f t="shared" si="124"/>
        <v>91</v>
      </c>
    </row>
    <row r="7942" spans="1:9" x14ac:dyDescent="0.25">
      <c r="A7942" t="s">
        <v>8036</v>
      </c>
      <c r="B7942" t="s">
        <v>8037</v>
      </c>
      <c r="C7942">
        <v>501</v>
      </c>
      <c r="D7942" t="s">
        <v>12</v>
      </c>
      <c r="E7942">
        <v>26</v>
      </c>
      <c r="F7942">
        <v>117</v>
      </c>
      <c r="G7942">
        <v>7718</v>
      </c>
      <c r="H7942" t="s">
        <v>13</v>
      </c>
      <c r="I7942">
        <f t="shared" si="124"/>
        <v>91</v>
      </c>
    </row>
    <row r="7943" spans="1:9" x14ac:dyDescent="0.25">
      <c r="A7943" t="s">
        <v>8036</v>
      </c>
      <c r="B7943" t="s">
        <v>8037</v>
      </c>
      <c r="C7943">
        <v>501</v>
      </c>
      <c r="D7943" t="s">
        <v>12</v>
      </c>
      <c r="E7943">
        <v>416</v>
      </c>
      <c r="F7943">
        <v>500</v>
      </c>
      <c r="G7943">
        <v>7718</v>
      </c>
      <c r="H7943" t="s">
        <v>13</v>
      </c>
      <c r="I7943">
        <f t="shared" si="124"/>
        <v>84</v>
      </c>
    </row>
    <row r="7944" spans="1:9" x14ac:dyDescent="0.25">
      <c r="A7944" t="s">
        <v>8038</v>
      </c>
      <c r="B7944" t="s">
        <v>8039</v>
      </c>
      <c r="C7944">
        <v>217</v>
      </c>
      <c r="D7944" t="s">
        <v>12</v>
      </c>
      <c r="E7944">
        <v>44</v>
      </c>
      <c r="F7944">
        <v>134</v>
      </c>
      <c r="G7944">
        <v>7718</v>
      </c>
      <c r="H7944" t="s">
        <v>13</v>
      </c>
      <c r="I7944">
        <f t="shared" si="124"/>
        <v>90</v>
      </c>
    </row>
    <row r="7945" spans="1:9" x14ac:dyDescent="0.25">
      <c r="A7945" t="s">
        <v>8040</v>
      </c>
      <c r="B7945" t="s">
        <v>8041</v>
      </c>
      <c r="C7945">
        <v>255</v>
      </c>
      <c r="D7945" t="s">
        <v>12</v>
      </c>
      <c r="E7945">
        <v>14</v>
      </c>
      <c r="F7945">
        <v>104</v>
      </c>
      <c r="G7945">
        <v>7718</v>
      </c>
      <c r="H7945" t="s">
        <v>13</v>
      </c>
      <c r="I7945">
        <f t="shared" si="124"/>
        <v>90</v>
      </c>
    </row>
    <row r="7946" spans="1:9" x14ac:dyDescent="0.25">
      <c r="A7946" t="s">
        <v>8040</v>
      </c>
      <c r="B7946" t="s">
        <v>8041</v>
      </c>
      <c r="C7946">
        <v>255</v>
      </c>
      <c r="D7946" t="s">
        <v>12</v>
      </c>
      <c r="E7946">
        <v>155</v>
      </c>
      <c r="F7946">
        <v>251</v>
      </c>
      <c r="G7946">
        <v>7718</v>
      </c>
      <c r="H7946" t="s">
        <v>13</v>
      </c>
      <c r="I7946">
        <f t="shared" si="124"/>
        <v>96</v>
      </c>
    </row>
    <row r="7947" spans="1:9" x14ac:dyDescent="0.25">
      <c r="A7947" t="s">
        <v>8042</v>
      </c>
      <c r="B7947" t="s">
        <v>8043</v>
      </c>
      <c r="C7947">
        <v>267</v>
      </c>
      <c r="D7947" t="s">
        <v>12</v>
      </c>
      <c r="E7947">
        <v>126</v>
      </c>
      <c r="F7947">
        <v>217</v>
      </c>
      <c r="G7947">
        <v>7718</v>
      </c>
      <c r="H7947" t="s">
        <v>13</v>
      </c>
      <c r="I7947">
        <f t="shared" si="124"/>
        <v>91</v>
      </c>
    </row>
    <row r="7948" spans="1:9" x14ac:dyDescent="0.25">
      <c r="A7948" t="s">
        <v>8044</v>
      </c>
      <c r="B7948" t="s">
        <v>8045</v>
      </c>
      <c r="C7948">
        <v>580</v>
      </c>
      <c r="D7948" t="s">
        <v>12</v>
      </c>
      <c r="E7948">
        <v>9</v>
      </c>
      <c r="F7948">
        <v>100</v>
      </c>
      <c r="G7948">
        <v>7718</v>
      </c>
      <c r="H7948" t="s">
        <v>13</v>
      </c>
      <c r="I7948">
        <f t="shared" si="124"/>
        <v>91</v>
      </c>
    </row>
    <row r="7949" spans="1:9" x14ac:dyDescent="0.25">
      <c r="A7949" t="s">
        <v>8044</v>
      </c>
      <c r="B7949" t="s">
        <v>8045</v>
      </c>
      <c r="C7949">
        <v>580</v>
      </c>
      <c r="D7949" t="s">
        <v>12</v>
      </c>
      <c r="E7949">
        <v>249</v>
      </c>
      <c r="F7949">
        <v>345</v>
      </c>
      <c r="G7949">
        <v>7718</v>
      </c>
      <c r="H7949" t="s">
        <v>13</v>
      </c>
      <c r="I7949">
        <f t="shared" si="124"/>
        <v>96</v>
      </c>
    </row>
    <row r="7950" spans="1:9" x14ac:dyDescent="0.25">
      <c r="A7950" t="s">
        <v>8044</v>
      </c>
      <c r="B7950" t="s">
        <v>8045</v>
      </c>
      <c r="C7950">
        <v>580</v>
      </c>
      <c r="D7950" t="s">
        <v>12</v>
      </c>
      <c r="E7950">
        <v>461</v>
      </c>
      <c r="F7950">
        <v>558</v>
      </c>
      <c r="G7950">
        <v>7718</v>
      </c>
      <c r="H7950" t="s">
        <v>13</v>
      </c>
      <c r="I7950">
        <f t="shared" si="124"/>
        <v>97</v>
      </c>
    </row>
    <row r="7951" spans="1:9" x14ac:dyDescent="0.25">
      <c r="A7951" t="s">
        <v>8046</v>
      </c>
      <c r="B7951" t="s">
        <v>8047</v>
      </c>
      <c r="C7951">
        <v>930</v>
      </c>
      <c r="D7951" t="s">
        <v>20</v>
      </c>
      <c r="E7951">
        <v>780</v>
      </c>
      <c r="F7951">
        <v>907</v>
      </c>
      <c r="G7951">
        <v>3370</v>
      </c>
      <c r="H7951" t="s">
        <v>21</v>
      </c>
      <c r="I7951">
        <f t="shared" si="124"/>
        <v>127</v>
      </c>
    </row>
    <row r="7952" spans="1:9" x14ac:dyDescent="0.25">
      <c r="A7952" t="s">
        <v>8046</v>
      </c>
      <c r="B7952" t="s">
        <v>8047</v>
      </c>
      <c r="C7952">
        <v>930</v>
      </c>
      <c r="D7952" t="s">
        <v>10</v>
      </c>
      <c r="E7952">
        <v>273</v>
      </c>
      <c r="F7952">
        <v>356</v>
      </c>
      <c r="G7952">
        <v>1879</v>
      </c>
      <c r="H7952" t="s">
        <v>11</v>
      </c>
      <c r="I7952">
        <f t="shared" si="124"/>
        <v>83</v>
      </c>
    </row>
    <row r="7953" spans="1:9" x14ac:dyDescent="0.25">
      <c r="A7953" t="s">
        <v>8046</v>
      </c>
      <c r="B7953" t="s">
        <v>8047</v>
      </c>
      <c r="C7953">
        <v>930</v>
      </c>
      <c r="D7953" t="s">
        <v>12</v>
      </c>
      <c r="E7953">
        <v>147</v>
      </c>
      <c r="F7953">
        <v>249</v>
      </c>
      <c r="G7953">
        <v>7718</v>
      </c>
      <c r="H7953" t="s">
        <v>13</v>
      </c>
      <c r="I7953">
        <f t="shared" si="124"/>
        <v>102</v>
      </c>
    </row>
    <row r="7954" spans="1:9" x14ac:dyDescent="0.25">
      <c r="A7954" t="s">
        <v>8048</v>
      </c>
      <c r="B7954" t="s">
        <v>8049</v>
      </c>
      <c r="C7954">
        <v>395</v>
      </c>
      <c r="D7954" t="s">
        <v>170</v>
      </c>
      <c r="E7954">
        <v>71</v>
      </c>
      <c r="F7954">
        <v>120</v>
      </c>
      <c r="G7954">
        <v>12115</v>
      </c>
      <c r="H7954" t="s">
        <v>171</v>
      </c>
      <c r="I7954">
        <f t="shared" si="124"/>
        <v>49</v>
      </c>
    </row>
    <row r="7955" spans="1:9" x14ac:dyDescent="0.25">
      <c r="A7955" t="s">
        <v>8048</v>
      </c>
      <c r="B7955" t="s">
        <v>8049</v>
      </c>
      <c r="C7955">
        <v>395</v>
      </c>
      <c r="D7955" t="s">
        <v>12</v>
      </c>
      <c r="E7955">
        <v>207</v>
      </c>
      <c r="F7955">
        <v>310</v>
      </c>
      <c r="G7955">
        <v>7718</v>
      </c>
      <c r="H7955" t="s">
        <v>13</v>
      </c>
      <c r="I7955">
        <f t="shared" si="124"/>
        <v>103</v>
      </c>
    </row>
    <row r="7956" spans="1:9" x14ac:dyDescent="0.25">
      <c r="A7956" t="s">
        <v>8050</v>
      </c>
      <c r="B7956" t="s">
        <v>8051</v>
      </c>
      <c r="C7956">
        <v>174</v>
      </c>
      <c r="D7956" t="s">
        <v>12</v>
      </c>
      <c r="E7956">
        <v>11</v>
      </c>
      <c r="F7956">
        <v>103</v>
      </c>
      <c r="G7956">
        <v>7718</v>
      </c>
      <c r="H7956" t="s">
        <v>13</v>
      </c>
      <c r="I7956">
        <f t="shared" si="124"/>
        <v>92</v>
      </c>
    </row>
    <row r="7957" spans="1:9" x14ac:dyDescent="0.25">
      <c r="A7957" t="s">
        <v>8052</v>
      </c>
      <c r="B7957" t="s">
        <v>8053</v>
      </c>
      <c r="C7957">
        <v>227</v>
      </c>
      <c r="D7957" t="s">
        <v>12</v>
      </c>
      <c r="E7957">
        <v>3</v>
      </c>
      <c r="F7957">
        <v>84</v>
      </c>
      <c r="G7957">
        <v>7718</v>
      </c>
      <c r="H7957" t="s">
        <v>13</v>
      </c>
      <c r="I7957">
        <f t="shared" si="124"/>
        <v>81</v>
      </c>
    </row>
    <row r="7958" spans="1:9" x14ac:dyDescent="0.25">
      <c r="A7958" t="s">
        <v>8054</v>
      </c>
      <c r="B7958" t="s">
        <v>8055</v>
      </c>
      <c r="C7958">
        <v>1097</v>
      </c>
      <c r="D7958" t="s">
        <v>20</v>
      </c>
      <c r="E7958">
        <v>979</v>
      </c>
      <c r="F7958">
        <v>1074</v>
      </c>
      <c r="G7958">
        <v>3370</v>
      </c>
      <c r="H7958" t="s">
        <v>21</v>
      </c>
      <c r="I7958">
        <f t="shared" si="124"/>
        <v>95</v>
      </c>
    </row>
    <row r="7959" spans="1:9" x14ac:dyDescent="0.25">
      <c r="A7959" t="s">
        <v>8054</v>
      </c>
      <c r="B7959" t="s">
        <v>8055</v>
      </c>
      <c r="C7959">
        <v>1097</v>
      </c>
      <c r="D7959" t="s">
        <v>10</v>
      </c>
      <c r="E7959">
        <v>256</v>
      </c>
      <c r="F7959">
        <v>339</v>
      </c>
      <c r="G7959">
        <v>1879</v>
      </c>
      <c r="H7959" t="s">
        <v>11</v>
      </c>
      <c r="I7959">
        <f t="shared" si="124"/>
        <v>83</v>
      </c>
    </row>
    <row r="7960" spans="1:9" x14ac:dyDescent="0.25">
      <c r="A7960" t="s">
        <v>8054</v>
      </c>
      <c r="B7960" t="s">
        <v>8055</v>
      </c>
      <c r="C7960">
        <v>1097</v>
      </c>
      <c r="D7960" t="s">
        <v>12</v>
      </c>
      <c r="E7960">
        <v>130</v>
      </c>
      <c r="F7960">
        <v>232</v>
      </c>
      <c r="G7960">
        <v>7718</v>
      </c>
      <c r="H7960" t="s">
        <v>13</v>
      </c>
      <c r="I7960">
        <f t="shared" si="124"/>
        <v>102</v>
      </c>
    </row>
    <row r="7961" spans="1:9" x14ac:dyDescent="0.25">
      <c r="A7961" t="s">
        <v>8056</v>
      </c>
      <c r="B7961" t="s">
        <v>8057</v>
      </c>
      <c r="C7961">
        <v>650</v>
      </c>
      <c r="D7961" t="s">
        <v>10</v>
      </c>
      <c r="E7961">
        <v>254</v>
      </c>
      <c r="F7961">
        <v>329</v>
      </c>
      <c r="G7961">
        <v>1879</v>
      </c>
      <c r="H7961" t="s">
        <v>11</v>
      </c>
      <c r="I7961">
        <f t="shared" si="124"/>
        <v>75</v>
      </c>
    </row>
    <row r="7962" spans="1:9" x14ac:dyDescent="0.25">
      <c r="A7962" t="s">
        <v>8056</v>
      </c>
      <c r="B7962" t="s">
        <v>8057</v>
      </c>
      <c r="C7962">
        <v>650</v>
      </c>
      <c r="D7962" t="s">
        <v>12</v>
      </c>
      <c r="E7962">
        <v>129</v>
      </c>
      <c r="F7962">
        <v>231</v>
      </c>
      <c r="G7962">
        <v>7718</v>
      </c>
      <c r="H7962" t="s">
        <v>13</v>
      </c>
      <c r="I7962">
        <f t="shared" si="124"/>
        <v>102</v>
      </c>
    </row>
    <row r="7963" spans="1:9" x14ac:dyDescent="0.25">
      <c r="A7963" t="s">
        <v>8058</v>
      </c>
      <c r="B7963" t="s">
        <v>8059</v>
      </c>
      <c r="C7963">
        <v>293</v>
      </c>
      <c r="D7963" t="s">
        <v>12</v>
      </c>
      <c r="E7963">
        <v>141</v>
      </c>
      <c r="F7963">
        <v>232</v>
      </c>
      <c r="G7963">
        <v>7718</v>
      </c>
      <c r="H7963" t="s">
        <v>13</v>
      </c>
      <c r="I7963">
        <f t="shared" si="124"/>
        <v>91</v>
      </c>
    </row>
    <row r="7964" spans="1:9" x14ac:dyDescent="0.25">
      <c r="A7964" t="s">
        <v>8060</v>
      </c>
      <c r="B7964" t="s">
        <v>8061</v>
      </c>
      <c r="C7964">
        <v>445</v>
      </c>
      <c r="D7964" t="s">
        <v>12</v>
      </c>
      <c r="E7964">
        <v>84</v>
      </c>
      <c r="F7964">
        <v>175</v>
      </c>
      <c r="G7964">
        <v>7718</v>
      </c>
      <c r="H7964" t="s">
        <v>13</v>
      </c>
      <c r="I7964">
        <f t="shared" si="124"/>
        <v>91</v>
      </c>
    </row>
    <row r="7965" spans="1:9" x14ac:dyDescent="0.25">
      <c r="A7965" t="s">
        <v>8062</v>
      </c>
      <c r="B7965" t="s">
        <v>8063</v>
      </c>
      <c r="C7965">
        <v>184</v>
      </c>
      <c r="D7965" t="s">
        <v>12</v>
      </c>
      <c r="E7965">
        <v>89</v>
      </c>
      <c r="F7965">
        <v>183</v>
      </c>
      <c r="G7965">
        <v>7718</v>
      </c>
      <c r="H7965" t="s">
        <v>13</v>
      </c>
      <c r="I7965">
        <f t="shared" si="124"/>
        <v>94</v>
      </c>
    </row>
    <row r="7966" spans="1:9" x14ac:dyDescent="0.25">
      <c r="A7966" t="s">
        <v>8064</v>
      </c>
      <c r="B7966" t="s">
        <v>8065</v>
      </c>
      <c r="C7966">
        <v>254</v>
      </c>
      <c r="D7966" t="s">
        <v>12</v>
      </c>
      <c r="E7966">
        <v>13</v>
      </c>
      <c r="F7966">
        <v>106</v>
      </c>
      <c r="G7966">
        <v>7718</v>
      </c>
      <c r="H7966" t="s">
        <v>13</v>
      </c>
      <c r="I7966">
        <f t="shared" si="124"/>
        <v>93</v>
      </c>
    </row>
    <row r="7967" spans="1:9" x14ac:dyDescent="0.25">
      <c r="A7967" t="s">
        <v>8064</v>
      </c>
      <c r="B7967" t="s">
        <v>8065</v>
      </c>
      <c r="C7967">
        <v>254</v>
      </c>
      <c r="D7967" t="s">
        <v>12</v>
      </c>
      <c r="E7967">
        <v>155</v>
      </c>
      <c r="F7967">
        <v>251</v>
      </c>
      <c r="G7967">
        <v>7718</v>
      </c>
      <c r="H7967" t="s">
        <v>13</v>
      </c>
      <c r="I7967">
        <f t="shared" si="124"/>
        <v>96</v>
      </c>
    </row>
    <row r="7968" spans="1:9" x14ac:dyDescent="0.25">
      <c r="A7968" t="s">
        <v>8066</v>
      </c>
      <c r="B7968" t="s">
        <v>8067</v>
      </c>
      <c r="C7968">
        <v>671</v>
      </c>
      <c r="D7968" t="s">
        <v>10</v>
      </c>
      <c r="E7968">
        <v>262</v>
      </c>
      <c r="F7968">
        <v>345</v>
      </c>
      <c r="G7968">
        <v>1879</v>
      </c>
      <c r="H7968" t="s">
        <v>11</v>
      </c>
      <c r="I7968">
        <f t="shared" si="124"/>
        <v>83</v>
      </c>
    </row>
    <row r="7969" spans="1:9" x14ac:dyDescent="0.25">
      <c r="A7969" t="s">
        <v>8066</v>
      </c>
      <c r="B7969" t="s">
        <v>8067</v>
      </c>
      <c r="C7969">
        <v>671</v>
      </c>
      <c r="D7969" t="s">
        <v>12</v>
      </c>
      <c r="E7969">
        <v>103</v>
      </c>
      <c r="F7969">
        <v>205</v>
      </c>
      <c r="G7969">
        <v>7718</v>
      </c>
      <c r="H7969" t="s">
        <v>13</v>
      </c>
      <c r="I7969">
        <f t="shared" si="124"/>
        <v>102</v>
      </c>
    </row>
    <row r="7970" spans="1:9" x14ac:dyDescent="0.25">
      <c r="A7970" t="s">
        <v>8068</v>
      </c>
      <c r="B7970" t="s">
        <v>8069</v>
      </c>
      <c r="C7970">
        <v>845</v>
      </c>
      <c r="D7970" t="s">
        <v>12</v>
      </c>
      <c r="E7970">
        <v>317</v>
      </c>
      <c r="F7970">
        <v>418</v>
      </c>
      <c r="G7970">
        <v>7718</v>
      </c>
      <c r="H7970" t="s">
        <v>13</v>
      </c>
      <c r="I7970">
        <f t="shared" si="124"/>
        <v>101</v>
      </c>
    </row>
    <row r="7971" spans="1:9" x14ac:dyDescent="0.25">
      <c r="A7971" t="s">
        <v>8068</v>
      </c>
      <c r="B7971" t="s">
        <v>8069</v>
      </c>
      <c r="C7971">
        <v>845</v>
      </c>
      <c r="D7971" t="s">
        <v>58</v>
      </c>
      <c r="E7971">
        <v>546</v>
      </c>
      <c r="F7971">
        <v>589</v>
      </c>
      <c r="G7971">
        <v>1707</v>
      </c>
      <c r="H7971" t="s">
        <v>59</v>
      </c>
      <c r="I7971">
        <f t="shared" si="124"/>
        <v>43</v>
      </c>
    </row>
    <row r="7972" spans="1:9" x14ac:dyDescent="0.25">
      <c r="A7972" t="s">
        <v>8070</v>
      </c>
      <c r="B7972" t="s">
        <v>8071</v>
      </c>
      <c r="C7972">
        <v>579</v>
      </c>
      <c r="D7972" t="s">
        <v>12</v>
      </c>
      <c r="E7972">
        <v>445</v>
      </c>
      <c r="F7972">
        <v>546</v>
      </c>
      <c r="G7972">
        <v>7718</v>
      </c>
      <c r="H7972" t="s">
        <v>13</v>
      </c>
      <c r="I7972">
        <f t="shared" si="124"/>
        <v>101</v>
      </c>
    </row>
    <row r="7973" spans="1:9" x14ac:dyDescent="0.25">
      <c r="A7973" t="s">
        <v>8072</v>
      </c>
      <c r="B7973" t="s">
        <v>8073</v>
      </c>
      <c r="C7973">
        <v>620</v>
      </c>
      <c r="D7973" t="s">
        <v>12</v>
      </c>
      <c r="E7973">
        <v>483</v>
      </c>
      <c r="F7973">
        <v>584</v>
      </c>
      <c r="G7973">
        <v>7718</v>
      </c>
      <c r="H7973" t="s">
        <v>13</v>
      </c>
      <c r="I7973">
        <f t="shared" si="124"/>
        <v>101</v>
      </c>
    </row>
    <row r="7974" spans="1:9" x14ac:dyDescent="0.25">
      <c r="A7974" t="s">
        <v>8074</v>
      </c>
      <c r="B7974" t="s">
        <v>8075</v>
      </c>
      <c r="C7974">
        <v>1112</v>
      </c>
      <c r="D7974" t="s">
        <v>20</v>
      </c>
      <c r="E7974">
        <v>986</v>
      </c>
      <c r="F7974">
        <v>1090</v>
      </c>
      <c r="G7974">
        <v>3370</v>
      </c>
      <c r="H7974" t="s">
        <v>21</v>
      </c>
      <c r="I7974">
        <f t="shared" si="124"/>
        <v>104</v>
      </c>
    </row>
    <row r="7975" spans="1:9" x14ac:dyDescent="0.25">
      <c r="A7975" t="s">
        <v>8074</v>
      </c>
      <c r="B7975" t="s">
        <v>8075</v>
      </c>
      <c r="C7975">
        <v>1112</v>
      </c>
      <c r="D7975" t="s">
        <v>10</v>
      </c>
      <c r="E7975">
        <v>261</v>
      </c>
      <c r="F7975">
        <v>344</v>
      </c>
      <c r="G7975">
        <v>1879</v>
      </c>
      <c r="H7975" t="s">
        <v>11</v>
      </c>
      <c r="I7975">
        <f t="shared" si="124"/>
        <v>83</v>
      </c>
    </row>
    <row r="7976" spans="1:9" x14ac:dyDescent="0.25">
      <c r="A7976" t="s">
        <v>8074</v>
      </c>
      <c r="B7976" t="s">
        <v>8075</v>
      </c>
      <c r="C7976">
        <v>1112</v>
      </c>
      <c r="D7976" t="s">
        <v>12</v>
      </c>
      <c r="E7976">
        <v>135</v>
      </c>
      <c r="F7976">
        <v>237</v>
      </c>
      <c r="G7976">
        <v>7718</v>
      </c>
      <c r="H7976" t="s">
        <v>13</v>
      </c>
      <c r="I7976">
        <f t="shared" si="124"/>
        <v>102</v>
      </c>
    </row>
    <row r="7977" spans="1:9" x14ac:dyDescent="0.25">
      <c r="A7977" t="s">
        <v>8076</v>
      </c>
      <c r="B7977" t="s">
        <v>8077</v>
      </c>
      <c r="C7977">
        <v>96</v>
      </c>
      <c r="D7977" t="s">
        <v>12</v>
      </c>
      <c r="E7977">
        <v>9</v>
      </c>
      <c r="F7977">
        <v>75</v>
      </c>
      <c r="G7977">
        <v>7718</v>
      </c>
      <c r="H7977" t="s">
        <v>13</v>
      </c>
      <c r="I7977">
        <f t="shared" si="124"/>
        <v>66</v>
      </c>
    </row>
    <row r="7978" spans="1:9" x14ac:dyDescent="0.25">
      <c r="A7978" t="s">
        <v>8078</v>
      </c>
      <c r="B7978" t="s">
        <v>8079</v>
      </c>
      <c r="C7978">
        <v>1137</v>
      </c>
      <c r="D7978" t="s">
        <v>20</v>
      </c>
      <c r="E7978">
        <v>978</v>
      </c>
      <c r="F7978">
        <v>1101</v>
      </c>
      <c r="G7978">
        <v>3370</v>
      </c>
      <c r="H7978" t="s">
        <v>21</v>
      </c>
      <c r="I7978">
        <f t="shared" si="124"/>
        <v>123</v>
      </c>
    </row>
    <row r="7979" spans="1:9" x14ac:dyDescent="0.25">
      <c r="A7979" t="s">
        <v>8078</v>
      </c>
      <c r="B7979" t="s">
        <v>8079</v>
      </c>
      <c r="C7979">
        <v>1137</v>
      </c>
      <c r="D7979" t="s">
        <v>10</v>
      </c>
      <c r="E7979">
        <v>252</v>
      </c>
      <c r="F7979">
        <v>334</v>
      </c>
      <c r="G7979">
        <v>1879</v>
      </c>
      <c r="H7979" t="s">
        <v>11</v>
      </c>
      <c r="I7979">
        <f t="shared" si="124"/>
        <v>82</v>
      </c>
    </row>
    <row r="7980" spans="1:9" x14ac:dyDescent="0.25">
      <c r="A7980" t="s">
        <v>8078</v>
      </c>
      <c r="B7980" t="s">
        <v>8079</v>
      </c>
      <c r="C7980">
        <v>1137</v>
      </c>
      <c r="D7980" t="s">
        <v>12</v>
      </c>
      <c r="E7980">
        <v>126</v>
      </c>
      <c r="F7980">
        <v>228</v>
      </c>
      <c r="G7980">
        <v>7718</v>
      </c>
      <c r="H7980" t="s">
        <v>13</v>
      </c>
      <c r="I7980">
        <f t="shared" si="124"/>
        <v>102</v>
      </c>
    </row>
    <row r="7981" spans="1:9" x14ac:dyDescent="0.25">
      <c r="A7981" t="s">
        <v>8080</v>
      </c>
      <c r="B7981" t="s">
        <v>8081</v>
      </c>
      <c r="C7981">
        <v>525</v>
      </c>
      <c r="D7981" t="s">
        <v>10</v>
      </c>
      <c r="E7981">
        <v>256</v>
      </c>
      <c r="F7981">
        <v>339</v>
      </c>
      <c r="G7981">
        <v>1879</v>
      </c>
      <c r="H7981" t="s">
        <v>11</v>
      </c>
      <c r="I7981">
        <f t="shared" si="124"/>
        <v>83</v>
      </c>
    </row>
    <row r="7982" spans="1:9" x14ac:dyDescent="0.25">
      <c r="A7982" t="s">
        <v>8080</v>
      </c>
      <c r="B7982" t="s">
        <v>8081</v>
      </c>
      <c r="C7982">
        <v>525</v>
      </c>
      <c r="D7982" t="s">
        <v>12</v>
      </c>
      <c r="E7982">
        <v>130</v>
      </c>
      <c r="F7982">
        <v>232</v>
      </c>
      <c r="G7982">
        <v>7718</v>
      </c>
      <c r="H7982" t="s">
        <v>13</v>
      </c>
      <c r="I7982">
        <f t="shared" si="124"/>
        <v>102</v>
      </c>
    </row>
    <row r="7983" spans="1:9" x14ac:dyDescent="0.25">
      <c r="A7983" t="s">
        <v>8082</v>
      </c>
      <c r="B7983" t="s">
        <v>8083</v>
      </c>
      <c r="C7983">
        <v>578</v>
      </c>
      <c r="D7983" t="s">
        <v>12</v>
      </c>
      <c r="E7983">
        <v>13</v>
      </c>
      <c r="F7983">
        <v>105</v>
      </c>
      <c r="G7983">
        <v>7718</v>
      </c>
      <c r="H7983" t="s">
        <v>13</v>
      </c>
      <c r="I7983">
        <f t="shared" si="124"/>
        <v>92</v>
      </c>
    </row>
    <row r="7984" spans="1:9" x14ac:dyDescent="0.25">
      <c r="A7984" t="s">
        <v>8082</v>
      </c>
      <c r="B7984" t="s">
        <v>8083</v>
      </c>
      <c r="C7984">
        <v>578</v>
      </c>
      <c r="D7984" t="s">
        <v>12</v>
      </c>
      <c r="E7984">
        <v>289</v>
      </c>
      <c r="F7984">
        <v>386</v>
      </c>
      <c r="G7984">
        <v>7718</v>
      </c>
      <c r="H7984" t="s">
        <v>13</v>
      </c>
      <c r="I7984">
        <f t="shared" si="124"/>
        <v>97</v>
      </c>
    </row>
    <row r="7985" spans="1:9" x14ac:dyDescent="0.25">
      <c r="A7985" t="s">
        <v>8084</v>
      </c>
      <c r="B7985" t="s">
        <v>8085</v>
      </c>
      <c r="C7985">
        <v>544</v>
      </c>
      <c r="D7985" t="s">
        <v>12</v>
      </c>
      <c r="E7985">
        <v>10</v>
      </c>
      <c r="F7985">
        <v>95</v>
      </c>
      <c r="G7985">
        <v>7718</v>
      </c>
      <c r="H7985" t="s">
        <v>13</v>
      </c>
      <c r="I7985">
        <f t="shared" si="124"/>
        <v>85</v>
      </c>
    </row>
    <row r="7986" spans="1:9" x14ac:dyDescent="0.25">
      <c r="A7986" t="s">
        <v>8084</v>
      </c>
      <c r="B7986" t="s">
        <v>8085</v>
      </c>
      <c r="C7986">
        <v>544</v>
      </c>
      <c r="D7986" t="s">
        <v>12</v>
      </c>
      <c r="E7986">
        <v>154</v>
      </c>
      <c r="F7986">
        <v>247</v>
      </c>
      <c r="G7986">
        <v>7718</v>
      </c>
      <c r="H7986" t="s">
        <v>13</v>
      </c>
      <c r="I7986">
        <f t="shared" si="124"/>
        <v>93</v>
      </c>
    </row>
    <row r="7987" spans="1:9" x14ac:dyDescent="0.25">
      <c r="A7987" t="s">
        <v>8084</v>
      </c>
      <c r="B7987" t="s">
        <v>8085</v>
      </c>
      <c r="C7987">
        <v>544</v>
      </c>
      <c r="D7987" t="s">
        <v>12</v>
      </c>
      <c r="E7987">
        <v>299</v>
      </c>
      <c r="F7987">
        <v>392</v>
      </c>
      <c r="G7987">
        <v>7718</v>
      </c>
      <c r="H7987" t="s">
        <v>13</v>
      </c>
      <c r="I7987">
        <f t="shared" si="124"/>
        <v>93</v>
      </c>
    </row>
    <row r="7988" spans="1:9" x14ac:dyDescent="0.25">
      <c r="A7988" t="s">
        <v>8084</v>
      </c>
      <c r="B7988" t="s">
        <v>8085</v>
      </c>
      <c r="C7988">
        <v>544</v>
      </c>
      <c r="D7988" t="s">
        <v>12</v>
      </c>
      <c r="E7988">
        <v>431</v>
      </c>
      <c r="F7988">
        <v>523</v>
      </c>
      <c r="G7988">
        <v>7718</v>
      </c>
      <c r="H7988" t="s">
        <v>13</v>
      </c>
      <c r="I7988">
        <f t="shared" si="124"/>
        <v>92</v>
      </c>
    </row>
    <row r="7989" spans="1:9" x14ac:dyDescent="0.25">
      <c r="A7989" t="s">
        <v>8086</v>
      </c>
      <c r="B7989" t="s">
        <v>8087</v>
      </c>
      <c r="C7989">
        <v>566</v>
      </c>
      <c r="D7989" t="s">
        <v>12</v>
      </c>
      <c r="E7989">
        <v>10</v>
      </c>
      <c r="F7989">
        <v>96</v>
      </c>
      <c r="G7989">
        <v>7718</v>
      </c>
      <c r="H7989" t="s">
        <v>13</v>
      </c>
      <c r="I7989">
        <f t="shared" si="124"/>
        <v>86</v>
      </c>
    </row>
    <row r="7990" spans="1:9" x14ac:dyDescent="0.25">
      <c r="A7990" t="s">
        <v>8086</v>
      </c>
      <c r="B7990" t="s">
        <v>8087</v>
      </c>
      <c r="C7990">
        <v>566</v>
      </c>
      <c r="D7990" t="s">
        <v>12</v>
      </c>
      <c r="E7990">
        <v>184</v>
      </c>
      <c r="F7990">
        <v>277</v>
      </c>
      <c r="G7990">
        <v>7718</v>
      </c>
      <c r="H7990" t="s">
        <v>13</v>
      </c>
      <c r="I7990">
        <f t="shared" si="124"/>
        <v>93</v>
      </c>
    </row>
    <row r="7991" spans="1:9" x14ac:dyDescent="0.25">
      <c r="A7991" t="s">
        <v>8086</v>
      </c>
      <c r="B7991" t="s">
        <v>8087</v>
      </c>
      <c r="C7991">
        <v>566</v>
      </c>
      <c r="D7991" t="s">
        <v>12</v>
      </c>
      <c r="E7991">
        <v>323</v>
      </c>
      <c r="F7991">
        <v>417</v>
      </c>
      <c r="G7991">
        <v>7718</v>
      </c>
      <c r="H7991" t="s">
        <v>13</v>
      </c>
      <c r="I7991">
        <f t="shared" si="124"/>
        <v>94</v>
      </c>
    </row>
    <row r="7992" spans="1:9" x14ac:dyDescent="0.25">
      <c r="A7992" t="s">
        <v>8086</v>
      </c>
      <c r="B7992" t="s">
        <v>8087</v>
      </c>
      <c r="C7992">
        <v>566</v>
      </c>
      <c r="D7992" t="s">
        <v>12</v>
      </c>
      <c r="E7992">
        <v>466</v>
      </c>
      <c r="F7992">
        <v>556</v>
      </c>
      <c r="G7992">
        <v>7718</v>
      </c>
      <c r="H7992" t="s">
        <v>13</v>
      </c>
      <c r="I7992">
        <f t="shared" si="124"/>
        <v>90</v>
      </c>
    </row>
    <row r="7993" spans="1:9" x14ac:dyDescent="0.25">
      <c r="A7993" t="s">
        <v>8088</v>
      </c>
      <c r="B7993" t="s">
        <v>8089</v>
      </c>
      <c r="C7993">
        <v>401</v>
      </c>
      <c r="D7993" t="s">
        <v>12</v>
      </c>
      <c r="E7993">
        <v>12</v>
      </c>
      <c r="F7993">
        <v>95</v>
      </c>
      <c r="G7993">
        <v>7718</v>
      </c>
      <c r="H7993" t="s">
        <v>13</v>
      </c>
      <c r="I7993">
        <f t="shared" si="124"/>
        <v>83</v>
      </c>
    </row>
    <row r="7994" spans="1:9" x14ac:dyDescent="0.25">
      <c r="A7994" t="s">
        <v>8088</v>
      </c>
      <c r="B7994" t="s">
        <v>8089</v>
      </c>
      <c r="C7994">
        <v>401</v>
      </c>
      <c r="D7994" t="s">
        <v>12</v>
      </c>
      <c r="E7994">
        <v>159</v>
      </c>
      <c r="F7994">
        <v>252</v>
      </c>
      <c r="G7994">
        <v>7718</v>
      </c>
      <c r="H7994" t="s">
        <v>13</v>
      </c>
      <c r="I7994">
        <f t="shared" si="124"/>
        <v>93</v>
      </c>
    </row>
    <row r="7995" spans="1:9" x14ac:dyDescent="0.25">
      <c r="A7995" t="s">
        <v>8088</v>
      </c>
      <c r="B7995" t="s">
        <v>8089</v>
      </c>
      <c r="C7995">
        <v>401</v>
      </c>
      <c r="D7995" t="s">
        <v>12</v>
      </c>
      <c r="E7995">
        <v>298</v>
      </c>
      <c r="F7995">
        <v>391</v>
      </c>
      <c r="G7995">
        <v>7718</v>
      </c>
      <c r="H7995" t="s">
        <v>13</v>
      </c>
      <c r="I7995">
        <f t="shared" si="124"/>
        <v>93</v>
      </c>
    </row>
    <row r="7996" spans="1:9" x14ac:dyDescent="0.25">
      <c r="A7996" t="s">
        <v>8090</v>
      </c>
      <c r="B7996" t="s">
        <v>8091</v>
      </c>
      <c r="C7996">
        <v>246</v>
      </c>
      <c r="D7996" t="s">
        <v>12</v>
      </c>
      <c r="E7996">
        <v>10</v>
      </c>
      <c r="F7996">
        <v>96</v>
      </c>
      <c r="G7996">
        <v>7718</v>
      </c>
      <c r="H7996" t="s">
        <v>13</v>
      </c>
      <c r="I7996">
        <f t="shared" si="124"/>
        <v>86</v>
      </c>
    </row>
    <row r="7997" spans="1:9" x14ac:dyDescent="0.25">
      <c r="A7997" t="s">
        <v>8090</v>
      </c>
      <c r="B7997" t="s">
        <v>8091</v>
      </c>
      <c r="C7997">
        <v>246</v>
      </c>
      <c r="D7997" t="s">
        <v>12</v>
      </c>
      <c r="E7997">
        <v>151</v>
      </c>
      <c r="F7997">
        <v>242</v>
      </c>
      <c r="G7997">
        <v>7718</v>
      </c>
      <c r="H7997" t="s">
        <v>13</v>
      </c>
      <c r="I7997">
        <f t="shared" si="124"/>
        <v>91</v>
      </c>
    </row>
    <row r="7998" spans="1:9" x14ac:dyDescent="0.25">
      <c r="A7998" t="s">
        <v>8092</v>
      </c>
      <c r="B7998" t="s">
        <v>8093</v>
      </c>
      <c r="C7998">
        <v>334</v>
      </c>
      <c r="D7998" t="s">
        <v>12</v>
      </c>
      <c r="E7998">
        <v>30</v>
      </c>
      <c r="F7998">
        <v>120</v>
      </c>
      <c r="G7998">
        <v>7718</v>
      </c>
      <c r="H7998" t="s">
        <v>13</v>
      </c>
      <c r="I7998">
        <f t="shared" si="124"/>
        <v>90</v>
      </c>
    </row>
    <row r="7999" spans="1:9" x14ac:dyDescent="0.25">
      <c r="A7999" t="s">
        <v>8092</v>
      </c>
      <c r="B7999" t="s">
        <v>8093</v>
      </c>
      <c r="C7999">
        <v>334</v>
      </c>
      <c r="D7999" t="s">
        <v>12</v>
      </c>
      <c r="E7999">
        <v>161</v>
      </c>
      <c r="F7999">
        <v>249</v>
      </c>
      <c r="G7999">
        <v>7718</v>
      </c>
      <c r="H7999" t="s">
        <v>13</v>
      </c>
      <c r="I7999">
        <f t="shared" si="124"/>
        <v>88</v>
      </c>
    </row>
    <row r="8000" spans="1:9" x14ac:dyDescent="0.25">
      <c r="A8000" t="s">
        <v>8092</v>
      </c>
      <c r="B8000" t="s">
        <v>8093</v>
      </c>
      <c r="C8000">
        <v>334</v>
      </c>
      <c r="D8000" t="s">
        <v>12</v>
      </c>
      <c r="E8000">
        <v>245</v>
      </c>
      <c r="F8000">
        <v>328</v>
      </c>
      <c r="G8000">
        <v>7718</v>
      </c>
      <c r="H8000" t="s">
        <v>13</v>
      </c>
      <c r="I8000">
        <f t="shared" si="124"/>
        <v>83</v>
      </c>
    </row>
    <row r="8001" spans="1:9" x14ac:dyDescent="0.25">
      <c r="A8001" t="s">
        <v>8094</v>
      </c>
      <c r="B8001" t="s">
        <v>8095</v>
      </c>
      <c r="C8001">
        <v>504</v>
      </c>
      <c r="D8001" t="s">
        <v>12</v>
      </c>
      <c r="E8001">
        <v>9</v>
      </c>
      <c r="F8001">
        <v>96</v>
      </c>
      <c r="G8001">
        <v>7718</v>
      </c>
      <c r="H8001" t="s">
        <v>13</v>
      </c>
      <c r="I8001">
        <f t="shared" si="124"/>
        <v>87</v>
      </c>
    </row>
    <row r="8002" spans="1:9" x14ac:dyDescent="0.25">
      <c r="A8002" t="s">
        <v>8094</v>
      </c>
      <c r="B8002" t="s">
        <v>8095</v>
      </c>
      <c r="C8002">
        <v>504</v>
      </c>
      <c r="D8002" t="s">
        <v>12</v>
      </c>
      <c r="E8002">
        <v>155</v>
      </c>
      <c r="F8002">
        <v>248</v>
      </c>
      <c r="G8002">
        <v>7718</v>
      </c>
      <c r="H8002" t="s">
        <v>13</v>
      </c>
      <c r="I8002">
        <f t="shared" si="124"/>
        <v>93</v>
      </c>
    </row>
    <row r="8003" spans="1:9" x14ac:dyDescent="0.25">
      <c r="A8003" t="s">
        <v>8094</v>
      </c>
      <c r="B8003" t="s">
        <v>8095</v>
      </c>
      <c r="C8003">
        <v>504</v>
      </c>
      <c r="D8003" t="s">
        <v>12</v>
      </c>
      <c r="E8003">
        <v>277</v>
      </c>
      <c r="F8003">
        <v>371</v>
      </c>
      <c r="G8003">
        <v>7718</v>
      </c>
      <c r="H8003" t="s">
        <v>13</v>
      </c>
      <c r="I8003">
        <f t="shared" ref="I8003:I8066" si="125">$F8003-$E8003</f>
        <v>94</v>
      </c>
    </row>
    <row r="8004" spans="1:9" x14ac:dyDescent="0.25">
      <c r="A8004" t="s">
        <v>8094</v>
      </c>
      <c r="B8004" t="s">
        <v>8095</v>
      </c>
      <c r="C8004">
        <v>504</v>
      </c>
      <c r="D8004" t="s">
        <v>12</v>
      </c>
      <c r="E8004">
        <v>387</v>
      </c>
      <c r="F8004">
        <v>479</v>
      </c>
      <c r="G8004">
        <v>7718</v>
      </c>
      <c r="H8004" t="s">
        <v>13</v>
      </c>
      <c r="I8004">
        <f t="shared" si="125"/>
        <v>92</v>
      </c>
    </row>
    <row r="8005" spans="1:9" x14ac:dyDescent="0.25">
      <c r="A8005" t="s">
        <v>8096</v>
      </c>
      <c r="B8005" t="s">
        <v>8097</v>
      </c>
      <c r="C8005">
        <v>251</v>
      </c>
      <c r="D8005" t="s">
        <v>12</v>
      </c>
      <c r="E8005">
        <v>10</v>
      </c>
      <c r="F8005">
        <v>97</v>
      </c>
      <c r="G8005">
        <v>7718</v>
      </c>
      <c r="H8005" t="s">
        <v>13</v>
      </c>
      <c r="I8005">
        <f t="shared" si="125"/>
        <v>87</v>
      </c>
    </row>
    <row r="8006" spans="1:9" x14ac:dyDescent="0.25">
      <c r="A8006" t="s">
        <v>8096</v>
      </c>
      <c r="B8006" t="s">
        <v>8097</v>
      </c>
      <c r="C8006">
        <v>251</v>
      </c>
      <c r="D8006" t="s">
        <v>12</v>
      </c>
      <c r="E8006">
        <v>137</v>
      </c>
      <c r="F8006">
        <v>231</v>
      </c>
      <c r="G8006">
        <v>7718</v>
      </c>
      <c r="H8006" t="s">
        <v>13</v>
      </c>
      <c r="I8006">
        <f t="shared" si="125"/>
        <v>94</v>
      </c>
    </row>
    <row r="8007" spans="1:9" x14ac:dyDescent="0.25">
      <c r="A8007" t="s">
        <v>8098</v>
      </c>
      <c r="B8007" t="s">
        <v>8099</v>
      </c>
      <c r="C8007">
        <v>195</v>
      </c>
      <c r="D8007" t="s">
        <v>12</v>
      </c>
      <c r="E8007">
        <v>47</v>
      </c>
      <c r="F8007">
        <v>141</v>
      </c>
      <c r="G8007">
        <v>7718</v>
      </c>
      <c r="H8007" t="s">
        <v>13</v>
      </c>
      <c r="I8007">
        <f t="shared" si="125"/>
        <v>94</v>
      </c>
    </row>
    <row r="8008" spans="1:9" x14ac:dyDescent="0.25">
      <c r="A8008" t="s">
        <v>8100</v>
      </c>
      <c r="B8008" t="s">
        <v>8101</v>
      </c>
      <c r="C8008">
        <v>565</v>
      </c>
      <c r="D8008" t="s">
        <v>12</v>
      </c>
      <c r="E8008">
        <v>136</v>
      </c>
      <c r="F8008">
        <v>231</v>
      </c>
      <c r="G8008">
        <v>7718</v>
      </c>
      <c r="H8008" t="s">
        <v>13</v>
      </c>
      <c r="I8008">
        <f t="shared" si="125"/>
        <v>95</v>
      </c>
    </row>
    <row r="8009" spans="1:9" x14ac:dyDescent="0.25">
      <c r="A8009" t="s">
        <v>8100</v>
      </c>
      <c r="B8009" t="s">
        <v>8101</v>
      </c>
      <c r="C8009">
        <v>565</v>
      </c>
      <c r="D8009" t="s">
        <v>12</v>
      </c>
      <c r="E8009">
        <v>454</v>
      </c>
      <c r="F8009">
        <v>549</v>
      </c>
      <c r="G8009">
        <v>7718</v>
      </c>
      <c r="H8009" t="s">
        <v>13</v>
      </c>
      <c r="I8009">
        <f t="shared" si="125"/>
        <v>95</v>
      </c>
    </row>
    <row r="8010" spans="1:9" x14ac:dyDescent="0.25">
      <c r="A8010" t="s">
        <v>8102</v>
      </c>
      <c r="B8010" t="s">
        <v>8103</v>
      </c>
      <c r="C8010">
        <v>276</v>
      </c>
      <c r="D8010" t="s">
        <v>12</v>
      </c>
      <c r="E8010">
        <v>10</v>
      </c>
      <c r="F8010">
        <v>96</v>
      </c>
      <c r="G8010">
        <v>7718</v>
      </c>
      <c r="H8010" t="s">
        <v>13</v>
      </c>
      <c r="I8010">
        <f t="shared" si="125"/>
        <v>86</v>
      </c>
    </row>
    <row r="8011" spans="1:9" x14ac:dyDescent="0.25">
      <c r="A8011" t="s">
        <v>8102</v>
      </c>
      <c r="B8011" t="s">
        <v>8103</v>
      </c>
      <c r="C8011">
        <v>276</v>
      </c>
      <c r="D8011" t="s">
        <v>12</v>
      </c>
      <c r="E8011">
        <v>160</v>
      </c>
      <c r="F8011">
        <v>254</v>
      </c>
      <c r="G8011">
        <v>7718</v>
      </c>
      <c r="H8011" t="s">
        <v>13</v>
      </c>
      <c r="I8011">
        <f t="shared" si="125"/>
        <v>94</v>
      </c>
    </row>
    <row r="8012" spans="1:9" x14ac:dyDescent="0.25">
      <c r="A8012" t="s">
        <v>8104</v>
      </c>
      <c r="B8012" t="s">
        <v>8105</v>
      </c>
      <c r="C8012">
        <v>683</v>
      </c>
      <c r="D8012" t="s">
        <v>20</v>
      </c>
      <c r="E8012">
        <v>544</v>
      </c>
      <c r="F8012">
        <v>624</v>
      </c>
      <c r="G8012">
        <v>3370</v>
      </c>
      <c r="H8012" t="s">
        <v>21</v>
      </c>
      <c r="I8012">
        <f t="shared" si="125"/>
        <v>80</v>
      </c>
    </row>
    <row r="8013" spans="1:9" x14ac:dyDescent="0.25">
      <c r="A8013" t="s">
        <v>8104</v>
      </c>
      <c r="B8013" t="s">
        <v>8105</v>
      </c>
      <c r="C8013">
        <v>683</v>
      </c>
      <c r="D8013" t="s">
        <v>20</v>
      </c>
      <c r="E8013">
        <v>615</v>
      </c>
      <c r="F8013">
        <v>667</v>
      </c>
      <c r="G8013">
        <v>3370</v>
      </c>
      <c r="H8013" t="s">
        <v>21</v>
      </c>
      <c r="I8013">
        <f t="shared" si="125"/>
        <v>52</v>
      </c>
    </row>
    <row r="8014" spans="1:9" x14ac:dyDescent="0.25">
      <c r="A8014" t="s">
        <v>8104</v>
      </c>
      <c r="B8014" t="s">
        <v>8105</v>
      </c>
      <c r="C8014">
        <v>683</v>
      </c>
      <c r="D8014" t="s">
        <v>10</v>
      </c>
      <c r="E8014">
        <v>257</v>
      </c>
      <c r="F8014">
        <v>336</v>
      </c>
      <c r="G8014">
        <v>1879</v>
      </c>
      <c r="H8014" t="s">
        <v>11</v>
      </c>
      <c r="I8014">
        <f t="shared" si="125"/>
        <v>79</v>
      </c>
    </row>
    <row r="8015" spans="1:9" x14ac:dyDescent="0.25">
      <c r="A8015" t="s">
        <v>8104</v>
      </c>
      <c r="B8015" t="s">
        <v>8105</v>
      </c>
      <c r="C8015">
        <v>683</v>
      </c>
      <c r="D8015" t="s">
        <v>12</v>
      </c>
      <c r="E8015">
        <v>131</v>
      </c>
      <c r="F8015">
        <v>233</v>
      </c>
      <c r="G8015">
        <v>7718</v>
      </c>
      <c r="H8015" t="s">
        <v>13</v>
      </c>
      <c r="I8015">
        <f t="shared" si="125"/>
        <v>102</v>
      </c>
    </row>
    <row r="8016" spans="1:9" x14ac:dyDescent="0.25">
      <c r="A8016" t="s">
        <v>8106</v>
      </c>
      <c r="B8016" t="s">
        <v>8107</v>
      </c>
      <c r="C8016">
        <v>324</v>
      </c>
      <c r="D8016" t="s">
        <v>12</v>
      </c>
      <c r="E8016">
        <v>53</v>
      </c>
      <c r="F8016">
        <v>159</v>
      </c>
      <c r="G8016">
        <v>7718</v>
      </c>
      <c r="H8016" t="s">
        <v>13</v>
      </c>
      <c r="I8016">
        <f t="shared" si="125"/>
        <v>106</v>
      </c>
    </row>
    <row r="8017" spans="1:9" x14ac:dyDescent="0.25">
      <c r="A8017" t="s">
        <v>8108</v>
      </c>
      <c r="B8017" t="s">
        <v>8109</v>
      </c>
      <c r="C8017">
        <v>294</v>
      </c>
      <c r="D8017" t="s">
        <v>12</v>
      </c>
      <c r="E8017">
        <v>55</v>
      </c>
      <c r="F8017">
        <v>161</v>
      </c>
      <c r="G8017">
        <v>7718</v>
      </c>
      <c r="H8017" t="s">
        <v>13</v>
      </c>
      <c r="I8017">
        <f t="shared" si="125"/>
        <v>106</v>
      </c>
    </row>
    <row r="8018" spans="1:9" x14ac:dyDescent="0.25">
      <c r="A8018" t="s">
        <v>8110</v>
      </c>
      <c r="B8018" t="s">
        <v>8111</v>
      </c>
      <c r="C8018">
        <v>584</v>
      </c>
      <c r="D8018" t="s">
        <v>12</v>
      </c>
      <c r="E8018">
        <v>5</v>
      </c>
      <c r="F8018">
        <v>96</v>
      </c>
      <c r="G8018">
        <v>7718</v>
      </c>
      <c r="H8018" t="s">
        <v>13</v>
      </c>
      <c r="I8018">
        <f t="shared" si="125"/>
        <v>91</v>
      </c>
    </row>
    <row r="8019" spans="1:9" x14ac:dyDescent="0.25">
      <c r="A8019" t="s">
        <v>8110</v>
      </c>
      <c r="B8019" t="s">
        <v>8111</v>
      </c>
      <c r="C8019">
        <v>584</v>
      </c>
      <c r="D8019" t="s">
        <v>12</v>
      </c>
      <c r="E8019">
        <v>482</v>
      </c>
      <c r="F8019">
        <v>580</v>
      </c>
      <c r="G8019">
        <v>7718</v>
      </c>
      <c r="H8019" t="s">
        <v>13</v>
      </c>
      <c r="I8019">
        <f t="shared" si="125"/>
        <v>98</v>
      </c>
    </row>
    <row r="8020" spans="1:9" x14ac:dyDescent="0.25">
      <c r="A8020" t="s">
        <v>8112</v>
      </c>
      <c r="B8020" t="s">
        <v>8113</v>
      </c>
      <c r="C8020">
        <v>499</v>
      </c>
      <c r="D8020" t="s">
        <v>12</v>
      </c>
      <c r="E8020">
        <v>13</v>
      </c>
      <c r="F8020">
        <v>105</v>
      </c>
      <c r="G8020">
        <v>7718</v>
      </c>
      <c r="H8020" t="s">
        <v>13</v>
      </c>
      <c r="I8020">
        <f t="shared" si="125"/>
        <v>92</v>
      </c>
    </row>
    <row r="8021" spans="1:9" x14ac:dyDescent="0.25">
      <c r="A8021" t="s">
        <v>8112</v>
      </c>
      <c r="B8021" t="s">
        <v>8113</v>
      </c>
      <c r="C8021">
        <v>499</v>
      </c>
      <c r="D8021" t="s">
        <v>12</v>
      </c>
      <c r="E8021">
        <v>266</v>
      </c>
      <c r="F8021">
        <v>364</v>
      </c>
      <c r="G8021">
        <v>7718</v>
      </c>
      <c r="H8021" t="s">
        <v>13</v>
      </c>
      <c r="I8021">
        <f t="shared" si="125"/>
        <v>98</v>
      </c>
    </row>
    <row r="8022" spans="1:9" x14ac:dyDescent="0.25">
      <c r="A8022" t="s">
        <v>8114</v>
      </c>
      <c r="B8022" t="s">
        <v>8115</v>
      </c>
      <c r="C8022">
        <v>334</v>
      </c>
      <c r="D8022" t="s">
        <v>12</v>
      </c>
      <c r="E8022">
        <v>50</v>
      </c>
      <c r="F8022">
        <v>155</v>
      </c>
      <c r="G8022">
        <v>7718</v>
      </c>
      <c r="H8022" t="s">
        <v>13</v>
      </c>
      <c r="I8022">
        <f t="shared" si="125"/>
        <v>105</v>
      </c>
    </row>
    <row r="8023" spans="1:9" x14ac:dyDescent="0.25">
      <c r="A8023" t="s">
        <v>8116</v>
      </c>
      <c r="B8023" t="s">
        <v>8117</v>
      </c>
      <c r="C8023">
        <v>694</v>
      </c>
      <c r="D8023" t="s">
        <v>10</v>
      </c>
      <c r="E8023">
        <v>287</v>
      </c>
      <c r="F8023">
        <v>370</v>
      </c>
      <c r="G8023">
        <v>1879</v>
      </c>
      <c r="H8023" t="s">
        <v>11</v>
      </c>
      <c r="I8023">
        <f t="shared" si="125"/>
        <v>83</v>
      </c>
    </row>
    <row r="8024" spans="1:9" x14ac:dyDescent="0.25">
      <c r="A8024" t="s">
        <v>8116</v>
      </c>
      <c r="B8024" t="s">
        <v>8117</v>
      </c>
      <c r="C8024">
        <v>694</v>
      </c>
      <c r="D8024" t="s">
        <v>12</v>
      </c>
      <c r="E8024">
        <v>121</v>
      </c>
      <c r="F8024">
        <v>223</v>
      </c>
      <c r="G8024">
        <v>7718</v>
      </c>
      <c r="H8024" t="s">
        <v>13</v>
      </c>
      <c r="I8024">
        <f t="shared" si="125"/>
        <v>102</v>
      </c>
    </row>
    <row r="8025" spans="1:9" x14ac:dyDescent="0.25">
      <c r="A8025" t="s">
        <v>8118</v>
      </c>
      <c r="B8025" t="s">
        <v>8119</v>
      </c>
      <c r="C8025">
        <v>345</v>
      </c>
      <c r="D8025" t="s">
        <v>12</v>
      </c>
      <c r="E8025">
        <v>60</v>
      </c>
      <c r="F8025">
        <v>175</v>
      </c>
      <c r="G8025">
        <v>7718</v>
      </c>
      <c r="H8025" t="s">
        <v>13</v>
      </c>
      <c r="I8025">
        <f t="shared" si="125"/>
        <v>115</v>
      </c>
    </row>
    <row r="8026" spans="1:9" x14ac:dyDescent="0.25">
      <c r="A8026" t="s">
        <v>8120</v>
      </c>
      <c r="B8026" t="s">
        <v>8121</v>
      </c>
      <c r="C8026">
        <v>166</v>
      </c>
      <c r="D8026" t="s">
        <v>12</v>
      </c>
      <c r="E8026">
        <v>27</v>
      </c>
      <c r="F8026">
        <v>119</v>
      </c>
      <c r="G8026">
        <v>7718</v>
      </c>
      <c r="H8026" t="s">
        <v>13</v>
      </c>
      <c r="I8026">
        <f t="shared" si="125"/>
        <v>92</v>
      </c>
    </row>
    <row r="8027" spans="1:9" x14ac:dyDescent="0.25">
      <c r="A8027" t="s">
        <v>8122</v>
      </c>
      <c r="B8027" t="s">
        <v>8123</v>
      </c>
      <c r="C8027">
        <v>879</v>
      </c>
      <c r="D8027" t="s">
        <v>12</v>
      </c>
      <c r="E8027">
        <v>322</v>
      </c>
      <c r="F8027">
        <v>423</v>
      </c>
      <c r="G8027">
        <v>7718</v>
      </c>
      <c r="H8027" t="s">
        <v>13</v>
      </c>
      <c r="I8027">
        <f t="shared" si="125"/>
        <v>101</v>
      </c>
    </row>
    <row r="8028" spans="1:9" x14ac:dyDescent="0.25">
      <c r="A8028" t="s">
        <v>8122</v>
      </c>
      <c r="B8028" t="s">
        <v>8123</v>
      </c>
      <c r="C8028">
        <v>879</v>
      </c>
      <c r="D8028" t="s">
        <v>58</v>
      </c>
      <c r="E8028">
        <v>591</v>
      </c>
      <c r="F8028">
        <v>634</v>
      </c>
      <c r="G8028">
        <v>1707</v>
      </c>
      <c r="H8028" t="s">
        <v>59</v>
      </c>
      <c r="I8028">
        <f t="shared" si="125"/>
        <v>43</v>
      </c>
    </row>
    <row r="8029" spans="1:9" x14ac:dyDescent="0.25">
      <c r="A8029" t="s">
        <v>8124</v>
      </c>
      <c r="B8029" t="s">
        <v>8125</v>
      </c>
      <c r="C8029">
        <v>308</v>
      </c>
      <c r="D8029" t="s">
        <v>12</v>
      </c>
      <c r="E8029">
        <v>49</v>
      </c>
      <c r="F8029">
        <v>155</v>
      </c>
      <c r="G8029">
        <v>7718</v>
      </c>
      <c r="H8029" t="s">
        <v>13</v>
      </c>
      <c r="I8029">
        <f t="shared" si="125"/>
        <v>106</v>
      </c>
    </row>
    <row r="8030" spans="1:9" x14ac:dyDescent="0.25">
      <c r="A8030" t="s">
        <v>8126</v>
      </c>
      <c r="B8030" t="s">
        <v>8127</v>
      </c>
      <c r="C8030">
        <v>631</v>
      </c>
      <c r="D8030" t="s">
        <v>10</v>
      </c>
      <c r="E8030">
        <v>280</v>
      </c>
      <c r="F8030">
        <v>362</v>
      </c>
      <c r="G8030">
        <v>1879</v>
      </c>
      <c r="H8030" t="s">
        <v>11</v>
      </c>
      <c r="I8030">
        <f t="shared" si="125"/>
        <v>82</v>
      </c>
    </row>
    <row r="8031" spans="1:9" x14ac:dyDescent="0.25">
      <c r="A8031" t="s">
        <v>8126</v>
      </c>
      <c r="B8031" t="s">
        <v>8127</v>
      </c>
      <c r="C8031">
        <v>631</v>
      </c>
      <c r="D8031" t="s">
        <v>12</v>
      </c>
      <c r="E8031">
        <v>120</v>
      </c>
      <c r="F8031">
        <v>222</v>
      </c>
      <c r="G8031">
        <v>7718</v>
      </c>
      <c r="H8031" t="s">
        <v>13</v>
      </c>
      <c r="I8031">
        <f t="shared" si="125"/>
        <v>102</v>
      </c>
    </row>
    <row r="8032" spans="1:9" x14ac:dyDescent="0.25">
      <c r="A8032" t="s">
        <v>8128</v>
      </c>
      <c r="B8032" t="s">
        <v>8129</v>
      </c>
      <c r="C8032">
        <v>342</v>
      </c>
      <c r="D8032" t="s">
        <v>10</v>
      </c>
      <c r="E8032">
        <v>257</v>
      </c>
      <c r="F8032">
        <v>340</v>
      </c>
      <c r="G8032">
        <v>1879</v>
      </c>
      <c r="H8032" t="s">
        <v>11</v>
      </c>
      <c r="I8032">
        <f t="shared" si="125"/>
        <v>83</v>
      </c>
    </row>
    <row r="8033" spans="1:9" x14ac:dyDescent="0.25">
      <c r="A8033" t="s">
        <v>8128</v>
      </c>
      <c r="B8033" t="s">
        <v>8129</v>
      </c>
      <c r="C8033">
        <v>342</v>
      </c>
      <c r="D8033" t="s">
        <v>12</v>
      </c>
      <c r="E8033">
        <v>110</v>
      </c>
      <c r="F8033">
        <v>213</v>
      </c>
      <c r="G8033">
        <v>7718</v>
      </c>
      <c r="H8033" t="s">
        <v>13</v>
      </c>
      <c r="I8033">
        <f t="shared" si="125"/>
        <v>103</v>
      </c>
    </row>
    <row r="8034" spans="1:9" x14ac:dyDescent="0.25">
      <c r="A8034" t="s">
        <v>8130</v>
      </c>
      <c r="B8034" t="s">
        <v>8131</v>
      </c>
      <c r="C8034">
        <v>297</v>
      </c>
      <c r="D8034" t="s">
        <v>12</v>
      </c>
      <c r="E8034">
        <v>7</v>
      </c>
      <c r="F8034">
        <v>95</v>
      </c>
      <c r="G8034">
        <v>7718</v>
      </c>
      <c r="H8034" t="s">
        <v>13</v>
      </c>
      <c r="I8034">
        <f t="shared" si="125"/>
        <v>88</v>
      </c>
    </row>
    <row r="8035" spans="1:9" x14ac:dyDescent="0.25">
      <c r="A8035" t="s">
        <v>8132</v>
      </c>
      <c r="B8035" t="s">
        <v>8133</v>
      </c>
      <c r="C8035">
        <v>699</v>
      </c>
      <c r="D8035" t="s">
        <v>10</v>
      </c>
      <c r="E8035">
        <v>273</v>
      </c>
      <c r="F8035">
        <v>356</v>
      </c>
      <c r="G8035">
        <v>1879</v>
      </c>
      <c r="H8035" t="s">
        <v>11</v>
      </c>
      <c r="I8035">
        <f t="shared" si="125"/>
        <v>83</v>
      </c>
    </row>
    <row r="8036" spans="1:9" x14ac:dyDescent="0.25">
      <c r="A8036" t="s">
        <v>8132</v>
      </c>
      <c r="B8036" t="s">
        <v>8133</v>
      </c>
      <c r="C8036">
        <v>699</v>
      </c>
      <c r="D8036" t="s">
        <v>12</v>
      </c>
      <c r="E8036">
        <v>113</v>
      </c>
      <c r="F8036">
        <v>215</v>
      </c>
      <c r="G8036">
        <v>7718</v>
      </c>
      <c r="H8036" t="s">
        <v>13</v>
      </c>
      <c r="I8036">
        <f t="shared" si="125"/>
        <v>102</v>
      </c>
    </row>
    <row r="8037" spans="1:9" x14ac:dyDescent="0.25">
      <c r="A8037" t="s">
        <v>8134</v>
      </c>
      <c r="B8037" t="s">
        <v>8135</v>
      </c>
      <c r="C8037">
        <v>195</v>
      </c>
      <c r="D8037" t="s">
        <v>12</v>
      </c>
      <c r="E8037">
        <v>128</v>
      </c>
      <c r="F8037">
        <v>189</v>
      </c>
      <c r="G8037">
        <v>7718</v>
      </c>
      <c r="H8037" t="s">
        <v>13</v>
      </c>
      <c r="I8037">
        <f t="shared" si="125"/>
        <v>61</v>
      </c>
    </row>
    <row r="8038" spans="1:9" x14ac:dyDescent="0.25">
      <c r="A8038" t="s">
        <v>8136</v>
      </c>
      <c r="B8038" t="s">
        <v>8137</v>
      </c>
      <c r="C8038">
        <v>235</v>
      </c>
      <c r="D8038" t="s">
        <v>12</v>
      </c>
      <c r="E8038">
        <v>128</v>
      </c>
      <c r="F8038">
        <v>233</v>
      </c>
      <c r="G8038">
        <v>7718</v>
      </c>
      <c r="H8038" t="s">
        <v>13</v>
      </c>
      <c r="I8038">
        <f t="shared" si="125"/>
        <v>105</v>
      </c>
    </row>
    <row r="8039" spans="1:9" x14ac:dyDescent="0.25">
      <c r="A8039" t="s">
        <v>8138</v>
      </c>
      <c r="B8039" t="s">
        <v>8139</v>
      </c>
      <c r="C8039">
        <v>828</v>
      </c>
      <c r="D8039" t="s">
        <v>20</v>
      </c>
      <c r="E8039">
        <v>674</v>
      </c>
      <c r="F8039">
        <v>792</v>
      </c>
      <c r="G8039">
        <v>3370</v>
      </c>
      <c r="H8039" t="s">
        <v>21</v>
      </c>
      <c r="I8039">
        <f t="shared" si="125"/>
        <v>118</v>
      </c>
    </row>
    <row r="8040" spans="1:9" x14ac:dyDescent="0.25">
      <c r="A8040" t="s">
        <v>8138</v>
      </c>
      <c r="B8040" t="s">
        <v>8139</v>
      </c>
      <c r="C8040">
        <v>828</v>
      </c>
      <c r="D8040" t="s">
        <v>10</v>
      </c>
      <c r="E8040">
        <v>254</v>
      </c>
      <c r="F8040">
        <v>336</v>
      </c>
      <c r="G8040">
        <v>1879</v>
      </c>
      <c r="H8040" t="s">
        <v>11</v>
      </c>
      <c r="I8040">
        <f t="shared" si="125"/>
        <v>82</v>
      </c>
    </row>
    <row r="8041" spans="1:9" x14ac:dyDescent="0.25">
      <c r="A8041" t="s">
        <v>8138</v>
      </c>
      <c r="B8041" t="s">
        <v>8139</v>
      </c>
      <c r="C8041">
        <v>828</v>
      </c>
      <c r="D8041" t="s">
        <v>12</v>
      </c>
      <c r="E8041">
        <v>128</v>
      </c>
      <c r="F8041">
        <v>230</v>
      </c>
      <c r="G8041">
        <v>7718</v>
      </c>
      <c r="H8041" t="s">
        <v>13</v>
      </c>
      <c r="I8041">
        <f t="shared" si="125"/>
        <v>102</v>
      </c>
    </row>
    <row r="8042" spans="1:9" x14ac:dyDescent="0.25">
      <c r="A8042" t="s">
        <v>8140</v>
      </c>
      <c r="B8042" t="s">
        <v>8141</v>
      </c>
      <c r="C8042">
        <v>209</v>
      </c>
      <c r="D8042" t="s">
        <v>12</v>
      </c>
      <c r="E8042">
        <v>38</v>
      </c>
      <c r="F8042">
        <v>142</v>
      </c>
      <c r="G8042">
        <v>7718</v>
      </c>
      <c r="H8042" t="s">
        <v>13</v>
      </c>
      <c r="I8042">
        <f t="shared" si="125"/>
        <v>104</v>
      </c>
    </row>
    <row r="8043" spans="1:9" x14ac:dyDescent="0.25">
      <c r="A8043" t="s">
        <v>8142</v>
      </c>
      <c r="B8043" t="s">
        <v>8143</v>
      </c>
      <c r="C8043">
        <v>1068</v>
      </c>
      <c r="D8043" t="s">
        <v>10</v>
      </c>
      <c r="E8043">
        <v>240</v>
      </c>
      <c r="F8043">
        <v>323</v>
      </c>
      <c r="G8043">
        <v>1879</v>
      </c>
      <c r="H8043" t="s">
        <v>11</v>
      </c>
      <c r="I8043">
        <f t="shared" si="125"/>
        <v>83</v>
      </c>
    </row>
    <row r="8044" spans="1:9" x14ac:dyDescent="0.25">
      <c r="A8044" t="s">
        <v>8142</v>
      </c>
      <c r="B8044" t="s">
        <v>8143</v>
      </c>
      <c r="C8044">
        <v>1068</v>
      </c>
      <c r="D8044" t="s">
        <v>12</v>
      </c>
      <c r="E8044">
        <v>114</v>
      </c>
      <c r="F8044">
        <v>216</v>
      </c>
      <c r="G8044">
        <v>7718</v>
      </c>
      <c r="H8044" t="s">
        <v>13</v>
      </c>
      <c r="I8044">
        <f t="shared" si="125"/>
        <v>102</v>
      </c>
    </row>
    <row r="8045" spans="1:9" x14ac:dyDescent="0.25">
      <c r="A8045" t="s">
        <v>8144</v>
      </c>
      <c r="B8045" t="s">
        <v>8145</v>
      </c>
      <c r="C8045">
        <v>301</v>
      </c>
      <c r="D8045" t="s">
        <v>12</v>
      </c>
      <c r="E8045">
        <v>3</v>
      </c>
      <c r="F8045">
        <v>95</v>
      </c>
      <c r="G8045">
        <v>7718</v>
      </c>
      <c r="H8045" t="s">
        <v>13</v>
      </c>
      <c r="I8045">
        <f t="shared" si="125"/>
        <v>92</v>
      </c>
    </row>
    <row r="8046" spans="1:9" x14ac:dyDescent="0.25">
      <c r="A8046" t="s">
        <v>8144</v>
      </c>
      <c r="B8046" t="s">
        <v>8145</v>
      </c>
      <c r="C8046">
        <v>301</v>
      </c>
      <c r="D8046" t="s">
        <v>12</v>
      </c>
      <c r="E8046">
        <v>190</v>
      </c>
      <c r="F8046">
        <v>286</v>
      </c>
      <c r="G8046">
        <v>7718</v>
      </c>
      <c r="H8046" t="s">
        <v>13</v>
      </c>
      <c r="I8046">
        <f t="shared" si="125"/>
        <v>96</v>
      </c>
    </row>
    <row r="8047" spans="1:9" x14ac:dyDescent="0.25">
      <c r="A8047" t="s">
        <v>8146</v>
      </c>
      <c r="B8047" t="s">
        <v>8147</v>
      </c>
      <c r="C8047">
        <v>692</v>
      </c>
      <c r="D8047" t="s">
        <v>20</v>
      </c>
      <c r="E8047">
        <v>395</v>
      </c>
      <c r="F8047">
        <v>670</v>
      </c>
      <c r="G8047">
        <v>3370</v>
      </c>
      <c r="H8047" t="s">
        <v>21</v>
      </c>
      <c r="I8047">
        <f t="shared" si="125"/>
        <v>275</v>
      </c>
    </row>
    <row r="8048" spans="1:9" x14ac:dyDescent="0.25">
      <c r="A8048" t="s">
        <v>8146</v>
      </c>
      <c r="B8048" t="s">
        <v>8147</v>
      </c>
      <c r="C8048">
        <v>692</v>
      </c>
      <c r="D8048" t="s">
        <v>10</v>
      </c>
      <c r="E8048">
        <v>252</v>
      </c>
      <c r="F8048">
        <v>333</v>
      </c>
      <c r="G8048">
        <v>1879</v>
      </c>
      <c r="H8048" t="s">
        <v>11</v>
      </c>
      <c r="I8048">
        <f t="shared" si="125"/>
        <v>81</v>
      </c>
    </row>
    <row r="8049" spans="1:9" x14ac:dyDescent="0.25">
      <c r="A8049" t="s">
        <v>8146</v>
      </c>
      <c r="B8049" t="s">
        <v>8147</v>
      </c>
      <c r="C8049">
        <v>692</v>
      </c>
      <c r="D8049" t="s">
        <v>12</v>
      </c>
      <c r="E8049">
        <v>126</v>
      </c>
      <c r="F8049">
        <v>228</v>
      </c>
      <c r="G8049">
        <v>7718</v>
      </c>
      <c r="H8049" t="s">
        <v>13</v>
      </c>
      <c r="I8049">
        <f t="shared" si="125"/>
        <v>102</v>
      </c>
    </row>
    <row r="8050" spans="1:9" x14ac:dyDescent="0.25">
      <c r="A8050" t="s">
        <v>8148</v>
      </c>
      <c r="B8050" t="s">
        <v>8149</v>
      </c>
      <c r="C8050">
        <v>225</v>
      </c>
      <c r="D8050" t="s">
        <v>12</v>
      </c>
      <c r="E8050">
        <v>63</v>
      </c>
      <c r="F8050">
        <v>154</v>
      </c>
      <c r="G8050">
        <v>7718</v>
      </c>
      <c r="H8050" t="s">
        <v>13</v>
      </c>
      <c r="I8050">
        <f t="shared" si="125"/>
        <v>91</v>
      </c>
    </row>
    <row r="8051" spans="1:9" x14ac:dyDescent="0.25">
      <c r="A8051" t="s">
        <v>8150</v>
      </c>
      <c r="B8051" t="s">
        <v>8151</v>
      </c>
      <c r="C8051">
        <v>908</v>
      </c>
      <c r="D8051" t="s">
        <v>12</v>
      </c>
      <c r="E8051">
        <v>322</v>
      </c>
      <c r="F8051">
        <v>423</v>
      </c>
      <c r="G8051">
        <v>7718</v>
      </c>
      <c r="H8051" t="s">
        <v>13</v>
      </c>
      <c r="I8051">
        <f t="shared" si="125"/>
        <v>101</v>
      </c>
    </row>
    <row r="8052" spans="1:9" x14ac:dyDescent="0.25">
      <c r="A8052" t="s">
        <v>8150</v>
      </c>
      <c r="B8052" t="s">
        <v>8151</v>
      </c>
      <c r="C8052">
        <v>908</v>
      </c>
      <c r="D8052" t="s">
        <v>58</v>
      </c>
      <c r="E8052">
        <v>592</v>
      </c>
      <c r="F8052">
        <v>635</v>
      </c>
      <c r="G8052">
        <v>1707</v>
      </c>
      <c r="H8052" t="s">
        <v>59</v>
      </c>
      <c r="I8052">
        <f t="shared" si="125"/>
        <v>43</v>
      </c>
    </row>
    <row r="8053" spans="1:9" x14ac:dyDescent="0.25">
      <c r="A8053" t="s">
        <v>8152</v>
      </c>
      <c r="B8053" t="s">
        <v>8153</v>
      </c>
      <c r="C8053">
        <v>872</v>
      </c>
      <c r="D8053" t="s">
        <v>12</v>
      </c>
      <c r="E8053">
        <v>322</v>
      </c>
      <c r="F8053">
        <v>423</v>
      </c>
      <c r="G8053">
        <v>7718</v>
      </c>
      <c r="H8053" t="s">
        <v>13</v>
      </c>
      <c r="I8053">
        <f t="shared" si="125"/>
        <v>101</v>
      </c>
    </row>
    <row r="8054" spans="1:9" x14ac:dyDescent="0.25">
      <c r="A8054" t="s">
        <v>8152</v>
      </c>
      <c r="B8054" t="s">
        <v>8153</v>
      </c>
      <c r="C8054">
        <v>872</v>
      </c>
      <c r="D8054" t="s">
        <v>58</v>
      </c>
      <c r="E8054">
        <v>556</v>
      </c>
      <c r="F8054">
        <v>599</v>
      </c>
      <c r="G8054">
        <v>1707</v>
      </c>
      <c r="H8054" t="s">
        <v>59</v>
      </c>
      <c r="I8054">
        <f t="shared" si="125"/>
        <v>43</v>
      </c>
    </row>
    <row r="8055" spans="1:9" x14ac:dyDescent="0.25">
      <c r="A8055" t="s">
        <v>8154</v>
      </c>
      <c r="B8055" t="s">
        <v>8155</v>
      </c>
      <c r="C8055">
        <v>361</v>
      </c>
      <c r="D8055" t="s">
        <v>12</v>
      </c>
      <c r="E8055">
        <v>32</v>
      </c>
      <c r="F8055">
        <v>123</v>
      </c>
      <c r="G8055">
        <v>7718</v>
      </c>
      <c r="H8055" t="s">
        <v>13</v>
      </c>
      <c r="I8055">
        <f t="shared" si="125"/>
        <v>91</v>
      </c>
    </row>
    <row r="8056" spans="1:9" x14ac:dyDescent="0.25">
      <c r="A8056" t="s">
        <v>8156</v>
      </c>
      <c r="B8056" t="s">
        <v>8157</v>
      </c>
      <c r="C8056">
        <v>342</v>
      </c>
      <c r="D8056" t="s">
        <v>12</v>
      </c>
      <c r="E8056">
        <v>32</v>
      </c>
      <c r="F8056">
        <v>123</v>
      </c>
      <c r="G8056">
        <v>7718</v>
      </c>
      <c r="H8056" t="s">
        <v>13</v>
      </c>
      <c r="I8056">
        <f t="shared" si="125"/>
        <v>91</v>
      </c>
    </row>
    <row r="8057" spans="1:9" x14ac:dyDescent="0.25">
      <c r="A8057" t="s">
        <v>8158</v>
      </c>
      <c r="B8057" t="s">
        <v>8159</v>
      </c>
      <c r="C8057">
        <v>573</v>
      </c>
      <c r="D8057" t="s">
        <v>12</v>
      </c>
      <c r="E8057">
        <v>317</v>
      </c>
      <c r="F8057">
        <v>418</v>
      </c>
      <c r="G8057">
        <v>7718</v>
      </c>
      <c r="H8057" t="s">
        <v>13</v>
      </c>
      <c r="I8057">
        <f t="shared" si="125"/>
        <v>101</v>
      </c>
    </row>
    <row r="8058" spans="1:9" x14ac:dyDescent="0.25">
      <c r="A8058" t="s">
        <v>8160</v>
      </c>
      <c r="B8058" t="s">
        <v>8161</v>
      </c>
      <c r="C8058">
        <v>407</v>
      </c>
      <c r="D8058" t="s">
        <v>12</v>
      </c>
      <c r="E8058">
        <v>140</v>
      </c>
      <c r="F8058">
        <v>230</v>
      </c>
      <c r="G8058">
        <v>7718</v>
      </c>
      <c r="H8058" t="s">
        <v>13</v>
      </c>
      <c r="I8058">
        <f t="shared" si="125"/>
        <v>90</v>
      </c>
    </row>
    <row r="8059" spans="1:9" x14ac:dyDescent="0.25">
      <c r="A8059" t="s">
        <v>8162</v>
      </c>
      <c r="B8059" t="s">
        <v>8163</v>
      </c>
      <c r="C8059">
        <v>340</v>
      </c>
      <c r="D8059" t="s">
        <v>12</v>
      </c>
      <c r="E8059">
        <v>73</v>
      </c>
      <c r="F8059">
        <v>163</v>
      </c>
      <c r="G8059">
        <v>7718</v>
      </c>
      <c r="H8059" t="s">
        <v>13</v>
      </c>
      <c r="I8059">
        <f t="shared" si="125"/>
        <v>90</v>
      </c>
    </row>
    <row r="8060" spans="1:9" x14ac:dyDescent="0.25">
      <c r="A8060" t="s">
        <v>8164</v>
      </c>
      <c r="B8060" t="s">
        <v>8165</v>
      </c>
      <c r="C8060">
        <v>329</v>
      </c>
      <c r="D8060" t="s">
        <v>12</v>
      </c>
      <c r="E8060">
        <v>64</v>
      </c>
      <c r="F8060">
        <v>152</v>
      </c>
      <c r="G8060">
        <v>7718</v>
      </c>
      <c r="H8060" t="s">
        <v>13</v>
      </c>
      <c r="I8060">
        <f t="shared" si="125"/>
        <v>88</v>
      </c>
    </row>
    <row r="8061" spans="1:9" x14ac:dyDescent="0.25">
      <c r="A8061" t="s">
        <v>8166</v>
      </c>
      <c r="B8061" t="s">
        <v>8167</v>
      </c>
      <c r="C8061">
        <v>763</v>
      </c>
      <c r="D8061" t="s">
        <v>20</v>
      </c>
      <c r="E8061">
        <v>616</v>
      </c>
      <c r="F8061">
        <v>727</v>
      </c>
      <c r="G8061">
        <v>3370</v>
      </c>
      <c r="H8061" t="s">
        <v>21</v>
      </c>
      <c r="I8061">
        <f t="shared" si="125"/>
        <v>111</v>
      </c>
    </row>
    <row r="8062" spans="1:9" x14ac:dyDescent="0.25">
      <c r="A8062" t="s">
        <v>8166</v>
      </c>
      <c r="B8062" t="s">
        <v>8167</v>
      </c>
      <c r="C8062">
        <v>763</v>
      </c>
      <c r="D8062" t="s">
        <v>10</v>
      </c>
      <c r="E8062">
        <v>170</v>
      </c>
      <c r="F8062">
        <v>253</v>
      </c>
      <c r="G8062">
        <v>1879</v>
      </c>
      <c r="H8062" t="s">
        <v>11</v>
      </c>
      <c r="I8062">
        <f t="shared" si="125"/>
        <v>83</v>
      </c>
    </row>
    <row r="8063" spans="1:9" x14ac:dyDescent="0.25">
      <c r="A8063" t="s">
        <v>8166</v>
      </c>
      <c r="B8063" t="s">
        <v>8167</v>
      </c>
      <c r="C8063">
        <v>763</v>
      </c>
      <c r="D8063" t="s">
        <v>12</v>
      </c>
      <c r="E8063">
        <v>44</v>
      </c>
      <c r="F8063">
        <v>146</v>
      </c>
      <c r="G8063">
        <v>7718</v>
      </c>
      <c r="H8063" t="s">
        <v>13</v>
      </c>
      <c r="I8063">
        <f t="shared" si="125"/>
        <v>102</v>
      </c>
    </row>
    <row r="8064" spans="1:9" x14ac:dyDescent="0.25">
      <c r="A8064" t="s">
        <v>8168</v>
      </c>
      <c r="B8064" t="s">
        <v>8169</v>
      </c>
      <c r="C8064">
        <v>905</v>
      </c>
      <c r="D8064" t="s">
        <v>12</v>
      </c>
      <c r="E8064">
        <v>322</v>
      </c>
      <c r="F8064">
        <v>423</v>
      </c>
      <c r="G8064">
        <v>7718</v>
      </c>
      <c r="H8064" t="s">
        <v>13</v>
      </c>
      <c r="I8064">
        <f t="shared" si="125"/>
        <v>101</v>
      </c>
    </row>
    <row r="8065" spans="1:9" x14ac:dyDescent="0.25">
      <c r="A8065" t="s">
        <v>8168</v>
      </c>
      <c r="B8065" t="s">
        <v>8169</v>
      </c>
      <c r="C8065">
        <v>905</v>
      </c>
      <c r="D8065" t="s">
        <v>58</v>
      </c>
      <c r="E8065">
        <v>592</v>
      </c>
      <c r="F8065">
        <v>635</v>
      </c>
      <c r="G8065">
        <v>1707</v>
      </c>
      <c r="H8065" t="s">
        <v>59</v>
      </c>
      <c r="I8065">
        <f t="shared" si="125"/>
        <v>43</v>
      </c>
    </row>
    <row r="8066" spans="1:9" x14ac:dyDescent="0.25">
      <c r="A8066" t="s">
        <v>8170</v>
      </c>
      <c r="B8066" t="s">
        <v>8171</v>
      </c>
      <c r="C8066">
        <v>869</v>
      </c>
      <c r="D8066" t="s">
        <v>12</v>
      </c>
      <c r="E8066">
        <v>322</v>
      </c>
      <c r="F8066">
        <v>423</v>
      </c>
      <c r="G8066">
        <v>7718</v>
      </c>
      <c r="H8066" t="s">
        <v>13</v>
      </c>
      <c r="I8066">
        <f t="shared" si="125"/>
        <v>101</v>
      </c>
    </row>
    <row r="8067" spans="1:9" x14ac:dyDescent="0.25">
      <c r="A8067" t="s">
        <v>8170</v>
      </c>
      <c r="B8067" t="s">
        <v>8171</v>
      </c>
      <c r="C8067">
        <v>869</v>
      </c>
      <c r="D8067" t="s">
        <v>58</v>
      </c>
      <c r="E8067">
        <v>556</v>
      </c>
      <c r="F8067">
        <v>599</v>
      </c>
      <c r="G8067">
        <v>1707</v>
      </c>
      <c r="H8067" t="s">
        <v>59</v>
      </c>
      <c r="I8067">
        <f t="shared" ref="I8067:I8130" si="126">$F8067-$E8067</f>
        <v>43</v>
      </c>
    </row>
    <row r="8068" spans="1:9" x14ac:dyDescent="0.25">
      <c r="A8068" t="s">
        <v>8172</v>
      </c>
      <c r="B8068" t="s">
        <v>8173</v>
      </c>
      <c r="C8068">
        <v>288</v>
      </c>
      <c r="D8068" t="s">
        <v>12</v>
      </c>
      <c r="E8068">
        <v>68</v>
      </c>
      <c r="F8068">
        <v>170</v>
      </c>
      <c r="G8068">
        <v>7718</v>
      </c>
      <c r="H8068" t="s">
        <v>13</v>
      </c>
      <c r="I8068">
        <f t="shared" si="126"/>
        <v>102</v>
      </c>
    </row>
    <row r="8069" spans="1:9" x14ac:dyDescent="0.25">
      <c r="A8069" t="s">
        <v>8174</v>
      </c>
      <c r="B8069" t="s">
        <v>8175</v>
      </c>
      <c r="C8069">
        <v>308</v>
      </c>
      <c r="D8069" t="s">
        <v>12</v>
      </c>
      <c r="E8069">
        <v>16</v>
      </c>
      <c r="F8069">
        <v>107</v>
      </c>
      <c r="G8069">
        <v>7718</v>
      </c>
      <c r="H8069" t="s">
        <v>13</v>
      </c>
      <c r="I8069">
        <f t="shared" si="126"/>
        <v>91</v>
      </c>
    </row>
    <row r="8070" spans="1:9" x14ac:dyDescent="0.25">
      <c r="A8070" t="s">
        <v>8174</v>
      </c>
      <c r="B8070" t="s">
        <v>8175</v>
      </c>
      <c r="C8070">
        <v>308</v>
      </c>
      <c r="D8070" t="s">
        <v>12</v>
      </c>
      <c r="E8070">
        <v>206</v>
      </c>
      <c r="F8070">
        <v>299</v>
      </c>
      <c r="G8070">
        <v>7718</v>
      </c>
      <c r="H8070" t="s">
        <v>13</v>
      </c>
      <c r="I8070">
        <f t="shared" si="126"/>
        <v>93</v>
      </c>
    </row>
    <row r="8071" spans="1:9" x14ac:dyDescent="0.25">
      <c r="A8071" t="s">
        <v>8176</v>
      </c>
      <c r="B8071" t="s">
        <v>8177</v>
      </c>
      <c r="C8071">
        <v>662</v>
      </c>
      <c r="D8071" t="s">
        <v>20</v>
      </c>
      <c r="E8071">
        <v>528</v>
      </c>
      <c r="F8071">
        <v>600</v>
      </c>
      <c r="G8071">
        <v>3370</v>
      </c>
      <c r="H8071" t="s">
        <v>21</v>
      </c>
      <c r="I8071">
        <f t="shared" si="126"/>
        <v>72</v>
      </c>
    </row>
    <row r="8072" spans="1:9" x14ac:dyDescent="0.25">
      <c r="A8072" t="s">
        <v>8176</v>
      </c>
      <c r="B8072" t="s">
        <v>8177</v>
      </c>
      <c r="C8072">
        <v>662</v>
      </c>
      <c r="D8072" t="s">
        <v>10</v>
      </c>
      <c r="E8072">
        <v>240</v>
      </c>
      <c r="F8072">
        <v>319</v>
      </c>
      <c r="G8072">
        <v>1879</v>
      </c>
      <c r="H8072" t="s">
        <v>11</v>
      </c>
      <c r="I8072">
        <f t="shared" si="126"/>
        <v>79</v>
      </c>
    </row>
    <row r="8073" spans="1:9" x14ac:dyDescent="0.25">
      <c r="A8073" t="s">
        <v>8176</v>
      </c>
      <c r="B8073" t="s">
        <v>8177</v>
      </c>
      <c r="C8073">
        <v>662</v>
      </c>
      <c r="D8073" t="s">
        <v>12</v>
      </c>
      <c r="E8073">
        <v>114</v>
      </c>
      <c r="F8073">
        <v>216</v>
      </c>
      <c r="G8073">
        <v>7718</v>
      </c>
      <c r="H8073" t="s">
        <v>13</v>
      </c>
      <c r="I8073">
        <f t="shared" si="126"/>
        <v>102</v>
      </c>
    </row>
    <row r="8074" spans="1:9" x14ac:dyDescent="0.25">
      <c r="A8074" t="s">
        <v>8178</v>
      </c>
      <c r="B8074" t="s">
        <v>8179</v>
      </c>
      <c r="C8074">
        <v>420</v>
      </c>
      <c r="D8074" t="s">
        <v>12</v>
      </c>
      <c r="E8074">
        <v>88</v>
      </c>
      <c r="F8074">
        <v>193</v>
      </c>
      <c r="G8074">
        <v>7718</v>
      </c>
      <c r="H8074" t="s">
        <v>13</v>
      </c>
      <c r="I8074">
        <f t="shared" si="126"/>
        <v>105</v>
      </c>
    </row>
    <row r="8075" spans="1:9" x14ac:dyDescent="0.25">
      <c r="A8075" t="s">
        <v>8180</v>
      </c>
      <c r="B8075" t="s">
        <v>8181</v>
      </c>
      <c r="C8075">
        <v>608</v>
      </c>
      <c r="D8075" t="s">
        <v>12</v>
      </c>
      <c r="E8075">
        <v>32</v>
      </c>
      <c r="F8075">
        <v>123</v>
      </c>
      <c r="G8075">
        <v>7718</v>
      </c>
      <c r="H8075" t="s">
        <v>13</v>
      </c>
      <c r="I8075">
        <f t="shared" si="126"/>
        <v>91</v>
      </c>
    </row>
    <row r="8076" spans="1:9" x14ac:dyDescent="0.25">
      <c r="A8076" t="s">
        <v>8182</v>
      </c>
      <c r="B8076" t="s">
        <v>8183</v>
      </c>
      <c r="C8076">
        <v>282</v>
      </c>
      <c r="D8076" t="s">
        <v>12</v>
      </c>
      <c r="E8076">
        <v>26</v>
      </c>
      <c r="F8076">
        <v>120</v>
      </c>
      <c r="G8076">
        <v>7718</v>
      </c>
      <c r="H8076" t="s">
        <v>13</v>
      </c>
      <c r="I8076">
        <f t="shared" si="126"/>
        <v>94</v>
      </c>
    </row>
    <row r="8077" spans="1:9" x14ac:dyDescent="0.25">
      <c r="A8077" t="s">
        <v>8182</v>
      </c>
      <c r="B8077" t="s">
        <v>8183</v>
      </c>
      <c r="C8077">
        <v>282</v>
      </c>
      <c r="D8077" t="s">
        <v>12</v>
      </c>
      <c r="E8077">
        <v>185</v>
      </c>
      <c r="F8077">
        <v>270</v>
      </c>
      <c r="G8077">
        <v>7718</v>
      </c>
      <c r="H8077" t="s">
        <v>13</v>
      </c>
      <c r="I8077">
        <f t="shared" si="126"/>
        <v>85</v>
      </c>
    </row>
    <row r="8078" spans="1:9" x14ac:dyDescent="0.25">
      <c r="A8078" t="s">
        <v>8184</v>
      </c>
      <c r="B8078" t="s">
        <v>8185</v>
      </c>
      <c r="C8078">
        <v>280</v>
      </c>
      <c r="D8078" t="s">
        <v>12</v>
      </c>
      <c r="E8078">
        <v>26</v>
      </c>
      <c r="F8078">
        <v>118</v>
      </c>
      <c r="G8078">
        <v>7718</v>
      </c>
      <c r="H8078" t="s">
        <v>13</v>
      </c>
      <c r="I8078">
        <f t="shared" si="126"/>
        <v>92</v>
      </c>
    </row>
    <row r="8079" spans="1:9" x14ac:dyDescent="0.25">
      <c r="A8079" t="s">
        <v>8184</v>
      </c>
      <c r="B8079" t="s">
        <v>8185</v>
      </c>
      <c r="C8079">
        <v>280</v>
      </c>
      <c r="D8079" t="s">
        <v>12</v>
      </c>
      <c r="E8079">
        <v>183</v>
      </c>
      <c r="F8079">
        <v>268</v>
      </c>
      <c r="G8079">
        <v>7718</v>
      </c>
      <c r="H8079" t="s">
        <v>13</v>
      </c>
      <c r="I8079">
        <f t="shared" si="126"/>
        <v>85</v>
      </c>
    </row>
    <row r="8080" spans="1:9" x14ac:dyDescent="0.25">
      <c r="A8080" t="s">
        <v>8186</v>
      </c>
      <c r="B8080" t="s">
        <v>8187</v>
      </c>
      <c r="C8080">
        <v>232</v>
      </c>
      <c r="D8080" t="s">
        <v>12</v>
      </c>
      <c r="E8080">
        <v>132</v>
      </c>
      <c r="F8080">
        <v>223</v>
      </c>
      <c r="G8080">
        <v>7718</v>
      </c>
      <c r="H8080" t="s">
        <v>13</v>
      </c>
      <c r="I8080">
        <f t="shared" si="126"/>
        <v>91</v>
      </c>
    </row>
    <row r="8081" spans="1:9" x14ac:dyDescent="0.25">
      <c r="A8081" t="s">
        <v>8188</v>
      </c>
      <c r="B8081" t="s">
        <v>8189</v>
      </c>
      <c r="C8081">
        <v>491</v>
      </c>
      <c r="D8081" t="s">
        <v>12</v>
      </c>
      <c r="E8081">
        <v>131</v>
      </c>
      <c r="F8081">
        <v>236</v>
      </c>
      <c r="G8081">
        <v>7718</v>
      </c>
      <c r="H8081" t="s">
        <v>13</v>
      </c>
      <c r="I8081">
        <f t="shared" si="126"/>
        <v>105</v>
      </c>
    </row>
    <row r="8082" spans="1:9" x14ac:dyDescent="0.25">
      <c r="A8082" t="s">
        <v>8190</v>
      </c>
      <c r="B8082" t="s">
        <v>8191</v>
      </c>
      <c r="C8082">
        <v>716</v>
      </c>
      <c r="D8082" t="s">
        <v>20</v>
      </c>
      <c r="E8082">
        <v>561</v>
      </c>
      <c r="F8082">
        <v>637</v>
      </c>
      <c r="G8082">
        <v>3370</v>
      </c>
      <c r="H8082" t="s">
        <v>21</v>
      </c>
      <c r="I8082">
        <f t="shared" si="126"/>
        <v>76</v>
      </c>
    </row>
    <row r="8083" spans="1:9" x14ac:dyDescent="0.25">
      <c r="A8083" t="s">
        <v>8190</v>
      </c>
      <c r="B8083" t="s">
        <v>8191</v>
      </c>
      <c r="C8083">
        <v>716</v>
      </c>
      <c r="D8083" t="s">
        <v>10</v>
      </c>
      <c r="E8083">
        <v>259</v>
      </c>
      <c r="F8083">
        <v>338</v>
      </c>
      <c r="G8083">
        <v>1879</v>
      </c>
      <c r="H8083" t="s">
        <v>11</v>
      </c>
      <c r="I8083">
        <f t="shared" si="126"/>
        <v>79</v>
      </c>
    </row>
    <row r="8084" spans="1:9" x14ac:dyDescent="0.25">
      <c r="A8084" t="s">
        <v>8190</v>
      </c>
      <c r="B8084" t="s">
        <v>8191</v>
      </c>
      <c r="C8084">
        <v>716</v>
      </c>
      <c r="D8084" t="s">
        <v>12</v>
      </c>
      <c r="E8084">
        <v>133</v>
      </c>
      <c r="F8084">
        <v>235</v>
      </c>
      <c r="G8084">
        <v>7718</v>
      </c>
      <c r="H8084" t="s">
        <v>13</v>
      </c>
      <c r="I8084">
        <f t="shared" si="126"/>
        <v>102</v>
      </c>
    </row>
    <row r="8085" spans="1:9" x14ac:dyDescent="0.25">
      <c r="A8085" t="s">
        <v>8192</v>
      </c>
      <c r="B8085" t="s">
        <v>8193</v>
      </c>
      <c r="C8085">
        <v>713</v>
      </c>
      <c r="D8085" t="s">
        <v>20</v>
      </c>
      <c r="E8085">
        <v>558</v>
      </c>
      <c r="F8085">
        <v>634</v>
      </c>
      <c r="G8085">
        <v>3370</v>
      </c>
      <c r="H8085" t="s">
        <v>21</v>
      </c>
      <c r="I8085">
        <f t="shared" si="126"/>
        <v>76</v>
      </c>
    </row>
    <row r="8086" spans="1:9" x14ac:dyDescent="0.25">
      <c r="A8086" t="s">
        <v>8192</v>
      </c>
      <c r="B8086" t="s">
        <v>8193</v>
      </c>
      <c r="C8086">
        <v>713</v>
      </c>
      <c r="D8086" t="s">
        <v>10</v>
      </c>
      <c r="E8086">
        <v>259</v>
      </c>
      <c r="F8086">
        <v>338</v>
      </c>
      <c r="G8086">
        <v>1879</v>
      </c>
      <c r="H8086" t="s">
        <v>11</v>
      </c>
      <c r="I8086">
        <f t="shared" si="126"/>
        <v>79</v>
      </c>
    </row>
    <row r="8087" spans="1:9" x14ac:dyDescent="0.25">
      <c r="A8087" t="s">
        <v>8192</v>
      </c>
      <c r="B8087" t="s">
        <v>8193</v>
      </c>
      <c r="C8087">
        <v>713</v>
      </c>
      <c r="D8087" t="s">
        <v>12</v>
      </c>
      <c r="E8087">
        <v>133</v>
      </c>
      <c r="F8087">
        <v>235</v>
      </c>
      <c r="G8087">
        <v>7718</v>
      </c>
      <c r="H8087" t="s">
        <v>13</v>
      </c>
      <c r="I8087">
        <f t="shared" si="126"/>
        <v>102</v>
      </c>
    </row>
    <row r="8088" spans="1:9" x14ac:dyDescent="0.25">
      <c r="A8088" t="s">
        <v>8194</v>
      </c>
      <c r="B8088" t="s">
        <v>8195</v>
      </c>
      <c r="C8088">
        <v>322</v>
      </c>
      <c r="D8088" t="s">
        <v>12</v>
      </c>
      <c r="E8088">
        <v>10</v>
      </c>
      <c r="F8088">
        <v>102</v>
      </c>
      <c r="G8088">
        <v>7718</v>
      </c>
      <c r="H8088" t="s">
        <v>13</v>
      </c>
      <c r="I8088">
        <f t="shared" si="126"/>
        <v>92</v>
      </c>
    </row>
    <row r="8089" spans="1:9" x14ac:dyDescent="0.25">
      <c r="A8089" t="s">
        <v>8194</v>
      </c>
      <c r="B8089" t="s">
        <v>8195</v>
      </c>
      <c r="C8089">
        <v>322</v>
      </c>
      <c r="D8089" t="s">
        <v>12</v>
      </c>
      <c r="E8089">
        <v>211</v>
      </c>
      <c r="F8089">
        <v>306</v>
      </c>
      <c r="G8089">
        <v>7718</v>
      </c>
      <c r="H8089" t="s">
        <v>13</v>
      </c>
      <c r="I8089">
        <f t="shared" si="126"/>
        <v>95</v>
      </c>
    </row>
    <row r="8090" spans="1:9" x14ac:dyDescent="0.25">
      <c r="A8090" t="s">
        <v>8196</v>
      </c>
      <c r="B8090" t="s">
        <v>8197</v>
      </c>
      <c r="C8090">
        <v>468</v>
      </c>
      <c r="D8090" t="s">
        <v>12</v>
      </c>
      <c r="E8090">
        <v>5</v>
      </c>
      <c r="F8090">
        <v>98</v>
      </c>
      <c r="G8090">
        <v>7718</v>
      </c>
      <c r="H8090" t="s">
        <v>13</v>
      </c>
      <c r="I8090">
        <f t="shared" si="126"/>
        <v>93</v>
      </c>
    </row>
    <row r="8091" spans="1:9" x14ac:dyDescent="0.25">
      <c r="A8091" t="s">
        <v>8196</v>
      </c>
      <c r="B8091" t="s">
        <v>8197</v>
      </c>
      <c r="C8091">
        <v>468</v>
      </c>
      <c r="D8091" t="s">
        <v>12</v>
      </c>
      <c r="E8091">
        <v>331</v>
      </c>
      <c r="F8091">
        <v>426</v>
      </c>
      <c r="G8091">
        <v>7718</v>
      </c>
      <c r="H8091" t="s">
        <v>13</v>
      </c>
      <c r="I8091">
        <f t="shared" si="126"/>
        <v>95</v>
      </c>
    </row>
    <row r="8092" spans="1:9" x14ac:dyDescent="0.25">
      <c r="A8092" t="s">
        <v>8198</v>
      </c>
      <c r="B8092" t="s">
        <v>8199</v>
      </c>
      <c r="C8092">
        <v>355</v>
      </c>
      <c r="D8092" t="s">
        <v>12</v>
      </c>
      <c r="E8092">
        <v>218</v>
      </c>
      <c r="F8092">
        <v>313</v>
      </c>
      <c r="G8092">
        <v>7718</v>
      </c>
      <c r="H8092" t="s">
        <v>13</v>
      </c>
      <c r="I8092">
        <f t="shared" si="126"/>
        <v>95</v>
      </c>
    </row>
    <row r="8093" spans="1:9" x14ac:dyDescent="0.25">
      <c r="A8093" t="s">
        <v>8200</v>
      </c>
      <c r="B8093" t="s">
        <v>8201</v>
      </c>
      <c r="C8093">
        <v>709</v>
      </c>
      <c r="D8093" t="s">
        <v>10</v>
      </c>
      <c r="E8093">
        <v>261</v>
      </c>
      <c r="F8093">
        <v>343</v>
      </c>
      <c r="G8093">
        <v>1879</v>
      </c>
      <c r="H8093" t="s">
        <v>11</v>
      </c>
      <c r="I8093">
        <f t="shared" si="126"/>
        <v>82</v>
      </c>
    </row>
    <row r="8094" spans="1:9" x14ac:dyDescent="0.25">
      <c r="A8094" t="s">
        <v>8200</v>
      </c>
      <c r="B8094" t="s">
        <v>8201</v>
      </c>
      <c r="C8094">
        <v>709</v>
      </c>
      <c r="D8094" t="s">
        <v>12</v>
      </c>
      <c r="E8094">
        <v>135</v>
      </c>
      <c r="F8094">
        <v>237</v>
      </c>
      <c r="G8094">
        <v>7718</v>
      </c>
      <c r="H8094" t="s">
        <v>13</v>
      </c>
      <c r="I8094">
        <f t="shared" si="126"/>
        <v>102</v>
      </c>
    </row>
    <row r="8095" spans="1:9" x14ac:dyDescent="0.25">
      <c r="A8095" t="s">
        <v>8202</v>
      </c>
      <c r="B8095" t="s">
        <v>8203</v>
      </c>
      <c r="C8095">
        <v>182</v>
      </c>
      <c r="D8095" t="s">
        <v>12</v>
      </c>
      <c r="E8095">
        <v>68</v>
      </c>
      <c r="F8095">
        <v>143</v>
      </c>
      <c r="G8095">
        <v>7718</v>
      </c>
      <c r="H8095" t="s">
        <v>13</v>
      </c>
      <c r="I8095">
        <f t="shared" si="126"/>
        <v>75</v>
      </c>
    </row>
    <row r="8096" spans="1:9" x14ac:dyDescent="0.25">
      <c r="A8096" t="s">
        <v>8204</v>
      </c>
      <c r="B8096" t="s">
        <v>8205</v>
      </c>
      <c r="C8096">
        <v>156</v>
      </c>
      <c r="D8096" t="s">
        <v>12</v>
      </c>
      <c r="E8096">
        <v>15</v>
      </c>
      <c r="F8096">
        <v>117</v>
      </c>
      <c r="G8096">
        <v>7718</v>
      </c>
      <c r="H8096" t="s">
        <v>13</v>
      </c>
      <c r="I8096">
        <f t="shared" si="126"/>
        <v>102</v>
      </c>
    </row>
    <row r="8097" spans="1:9" x14ac:dyDescent="0.25">
      <c r="A8097" t="s">
        <v>8206</v>
      </c>
      <c r="B8097" t="s">
        <v>8207</v>
      </c>
      <c r="C8097">
        <v>146</v>
      </c>
      <c r="D8097" t="s">
        <v>12</v>
      </c>
      <c r="E8097">
        <v>7</v>
      </c>
      <c r="F8097">
        <v>107</v>
      </c>
      <c r="G8097">
        <v>7718</v>
      </c>
      <c r="H8097" t="s">
        <v>13</v>
      </c>
      <c r="I8097">
        <f t="shared" si="126"/>
        <v>100</v>
      </c>
    </row>
    <row r="8098" spans="1:9" x14ac:dyDescent="0.25">
      <c r="A8098" t="s">
        <v>8208</v>
      </c>
      <c r="B8098" t="s">
        <v>8209</v>
      </c>
      <c r="C8098">
        <v>1113</v>
      </c>
      <c r="D8098" t="s">
        <v>20</v>
      </c>
      <c r="E8098">
        <v>984</v>
      </c>
      <c r="F8098">
        <v>1090</v>
      </c>
      <c r="G8098">
        <v>3370</v>
      </c>
      <c r="H8098" t="s">
        <v>21</v>
      </c>
      <c r="I8098">
        <f t="shared" si="126"/>
        <v>106</v>
      </c>
    </row>
    <row r="8099" spans="1:9" x14ac:dyDescent="0.25">
      <c r="A8099" t="s">
        <v>8208</v>
      </c>
      <c r="B8099" t="s">
        <v>8209</v>
      </c>
      <c r="C8099">
        <v>1113</v>
      </c>
      <c r="D8099" t="s">
        <v>10</v>
      </c>
      <c r="E8099">
        <v>258</v>
      </c>
      <c r="F8099">
        <v>341</v>
      </c>
      <c r="G8099">
        <v>1879</v>
      </c>
      <c r="H8099" t="s">
        <v>11</v>
      </c>
      <c r="I8099">
        <f t="shared" si="126"/>
        <v>83</v>
      </c>
    </row>
    <row r="8100" spans="1:9" x14ac:dyDescent="0.25">
      <c r="A8100" t="s">
        <v>8208</v>
      </c>
      <c r="B8100" t="s">
        <v>8209</v>
      </c>
      <c r="C8100">
        <v>1113</v>
      </c>
      <c r="D8100" t="s">
        <v>12</v>
      </c>
      <c r="E8100">
        <v>132</v>
      </c>
      <c r="F8100">
        <v>234</v>
      </c>
      <c r="G8100">
        <v>7718</v>
      </c>
      <c r="H8100" t="s">
        <v>13</v>
      </c>
      <c r="I8100">
        <f t="shared" si="126"/>
        <v>102</v>
      </c>
    </row>
    <row r="8101" spans="1:9" x14ac:dyDescent="0.25">
      <c r="A8101" t="s">
        <v>8210</v>
      </c>
      <c r="B8101" t="s">
        <v>8211</v>
      </c>
      <c r="C8101">
        <v>250</v>
      </c>
      <c r="D8101" t="s">
        <v>12</v>
      </c>
      <c r="E8101">
        <v>22</v>
      </c>
      <c r="F8101">
        <v>114</v>
      </c>
      <c r="G8101">
        <v>7718</v>
      </c>
      <c r="H8101" t="s">
        <v>13</v>
      </c>
      <c r="I8101">
        <f t="shared" si="126"/>
        <v>92</v>
      </c>
    </row>
    <row r="8102" spans="1:9" x14ac:dyDescent="0.25">
      <c r="A8102" t="s">
        <v>8212</v>
      </c>
      <c r="B8102" t="s">
        <v>8213</v>
      </c>
      <c r="C8102">
        <v>74</v>
      </c>
      <c r="D8102" t="s">
        <v>12</v>
      </c>
      <c r="E8102">
        <v>2</v>
      </c>
      <c r="F8102">
        <v>64</v>
      </c>
      <c r="G8102">
        <v>7718</v>
      </c>
      <c r="H8102" t="s">
        <v>13</v>
      </c>
      <c r="I8102">
        <f t="shared" si="126"/>
        <v>62</v>
      </c>
    </row>
    <row r="8103" spans="1:9" x14ac:dyDescent="0.25">
      <c r="A8103" t="s">
        <v>8214</v>
      </c>
      <c r="B8103" t="s">
        <v>8215</v>
      </c>
      <c r="C8103">
        <v>360</v>
      </c>
      <c r="D8103" t="s">
        <v>12</v>
      </c>
      <c r="E8103">
        <v>16</v>
      </c>
      <c r="F8103">
        <v>108</v>
      </c>
      <c r="G8103">
        <v>7718</v>
      </c>
      <c r="H8103" t="s">
        <v>13</v>
      </c>
      <c r="I8103">
        <f t="shared" si="126"/>
        <v>92</v>
      </c>
    </row>
    <row r="8104" spans="1:9" x14ac:dyDescent="0.25">
      <c r="A8104" t="s">
        <v>8214</v>
      </c>
      <c r="B8104" t="s">
        <v>8215</v>
      </c>
      <c r="C8104">
        <v>360</v>
      </c>
      <c r="D8104" t="s">
        <v>12</v>
      </c>
      <c r="E8104">
        <v>236</v>
      </c>
      <c r="F8104">
        <v>328</v>
      </c>
      <c r="G8104">
        <v>7718</v>
      </c>
      <c r="H8104" t="s">
        <v>13</v>
      </c>
      <c r="I8104">
        <f t="shared" si="126"/>
        <v>92</v>
      </c>
    </row>
    <row r="8105" spans="1:9" x14ac:dyDescent="0.25">
      <c r="A8105" t="s">
        <v>8216</v>
      </c>
      <c r="B8105" t="s">
        <v>8217</v>
      </c>
      <c r="C8105">
        <v>359</v>
      </c>
      <c r="D8105" t="s">
        <v>12</v>
      </c>
      <c r="E8105">
        <v>16</v>
      </c>
      <c r="F8105">
        <v>107</v>
      </c>
      <c r="G8105">
        <v>7718</v>
      </c>
      <c r="H8105" t="s">
        <v>13</v>
      </c>
      <c r="I8105">
        <f t="shared" si="126"/>
        <v>91</v>
      </c>
    </row>
    <row r="8106" spans="1:9" x14ac:dyDescent="0.25">
      <c r="A8106" t="s">
        <v>8216</v>
      </c>
      <c r="B8106" t="s">
        <v>8217</v>
      </c>
      <c r="C8106">
        <v>359</v>
      </c>
      <c r="D8106" t="s">
        <v>12</v>
      </c>
      <c r="E8106">
        <v>235</v>
      </c>
      <c r="F8106">
        <v>327</v>
      </c>
      <c r="G8106">
        <v>7718</v>
      </c>
      <c r="H8106" t="s">
        <v>13</v>
      </c>
      <c r="I8106">
        <f t="shared" si="126"/>
        <v>92</v>
      </c>
    </row>
    <row r="8107" spans="1:9" x14ac:dyDescent="0.25">
      <c r="A8107" t="s">
        <v>8218</v>
      </c>
      <c r="B8107" t="s">
        <v>8219</v>
      </c>
      <c r="C8107">
        <v>528</v>
      </c>
      <c r="D8107" t="s">
        <v>12</v>
      </c>
      <c r="E8107">
        <v>61</v>
      </c>
      <c r="F8107">
        <v>152</v>
      </c>
      <c r="G8107">
        <v>7718</v>
      </c>
      <c r="H8107" t="s">
        <v>13</v>
      </c>
      <c r="I8107">
        <f t="shared" si="126"/>
        <v>91</v>
      </c>
    </row>
    <row r="8108" spans="1:9" x14ac:dyDescent="0.25">
      <c r="A8108" t="s">
        <v>8218</v>
      </c>
      <c r="B8108" t="s">
        <v>8219</v>
      </c>
      <c r="C8108">
        <v>528</v>
      </c>
      <c r="D8108" t="s">
        <v>12</v>
      </c>
      <c r="E8108">
        <v>275</v>
      </c>
      <c r="F8108">
        <v>366</v>
      </c>
      <c r="G8108">
        <v>7718</v>
      </c>
      <c r="H8108" t="s">
        <v>13</v>
      </c>
      <c r="I8108">
        <f t="shared" si="126"/>
        <v>91</v>
      </c>
    </row>
    <row r="8109" spans="1:9" x14ac:dyDescent="0.25">
      <c r="A8109" t="s">
        <v>8218</v>
      </c>
      <c r="B8109" t="s">
        <v>8219</v>
      </c>
      <c r="C8109">
        <v>528</v>
      </c>
      <c r="D8109" t="s">
        <v>12</v>
      </c>
      <c r="E8109">
        <v>424</v>
      </c>
      <c r="F8109">
        <v>523</v>
      </c>
      <c r="G8109">
        <v>7718</v>
      </c>
      <c r="H8109" t="s">
        <v>13</v>
      </c>
      <c r="I8109">
        <f t="shared" si="126"/>
        <v>99</v>
      </c>
    </row>
    <row r="8110" spans="1:9" x14ac:dyDescent="0.25">
      <c r="A8110" t="s">
        <v>8220</v>
      </c>
      <c r="B8110" t="s">
        <v>8221</v>
      </c>
      <c r="C8110">
        <v>399</v>
      </c>
      <c r="D8110" t="s">
        <v>12</v>
      </c>
      <c r="E8110">
        <v>61</v>
      </c>
      <c r="F8110">
        <v>152</v>
      </c>
      <c r="G8110">
        <v>7718</v>
      </c>
      <c r="H8110" t="s">
        <v>13</v>
      </c>
      <c r="I8110">
        <f t="shared" si="126"/>
        <v>91</v>
      </c>
    </row>
    <row r="8111" spans="1:9" x14ac:dyDescent="0.25">
      <c r="A8111" t="s">
        <v>8220</v>
      </c>
      <c r="B8111" t="s">
        <v>8221</v>
      </c>
      <c r="C8111">
        <v>399</v>
      </c>
      <c r="D8111" t="s">
        <v>12</v>
      </c>
      <c r="E8111">
        <v>275</v>
      </c>
      <c r="F8111">
        <v>366</v>
      </c>
      <c r="G8111">
        <v>7718</v>
      </c>
      <c r="H8111" t="s">
        <v>13</v>
      </c>
      <c r="I8111">
        <f t="shared" si="126"/>
        <v>91</v>
      </c>
    </row>
    <row r="8112" spans="1:9" x14ac:dyDescent="0.25">
      <c r="A8112" t="s">
        <v>8222</v>
      </c>
      <c r="B8112" t="s">
        <v>8223</v>
      </c>
      <c r="C8112">
        <v>631</v>
      </c>
      <c r="D8112" t="s">
        <v>12</v>
      </c>
      <c r="E8112">
        <v>16</v>
      </c>
      <c r="F8112">
        <v>107</v>
      </c>
      <c r="G8112">
        <v>7718</v>
      </c>
      <c r="H8112" t="s">
        <v>13</v>
      </c>
      <c r="I8112">
        <f t="shared" si="126"/>
        <v>91</v>
      </c>
    </row>
    <row r="8113" spans="1:9" x14ac:dyDescent="0.25">
      <c r="A8113" t="s">
        <v>8224</v>
      </c>
      <c r="B8113" t="s">
        <v>8225</v>
      </c>
      <c r="C8113">
        <v>700</v>
      </c>
      <c r="D8113" t="s">
        <v>10</v>
      </c>
      <c r="E8113">
        <v>287</v>
      </c>
      <c r="F8113">
        <v>370</v>
      </c>
      <c r="G8113">
        <v>1879</v>
      </c>
      <c r="H8113" t="s">
        <v>11</v>
      </c>
      <c r="I8113">
        <f t="shared" si="126"/>
        <v>83</v>
      </c>
    </row>
    <row r="8114" spans="1:9" x14ac:dyDescent="0.25">
      <c r="A8114" t="s">
        <v>8224</v>
      </c>
      <c r="B8114" t="s">
        <v>8225</v>
      </c>
      <c r="C8114">
        <v>700</v>
      </c>
      <c r="D8114" t="s">
        <v>12</v>
      </c>
      <c r="E8114">
        <v>118</v>
      </c>
      <c r="F8114">
        <v>220</v>
      </c>
      <c r="G8114">
        <v>7718</v>
      </c>
      <c r="H8114" t="s">
        <v>13</v>
      </c>
      <c r="I8114">
        <f t="shared" si="126"/>
        <v>102</v>
      </c>
    </row>
    <row r="8115" spans="1:9" x14ac:dyDescent="0.25">
      <c r="A8115" t="s">
        <v>8226</v>
      </c>
      <c r="B8115" t="s">
        <v>8227</v>
      </c>
      <c r="C8115">
        <v>337</v>
      </c>
      <c r="D8115" t="s">
        <v>12</v>
      </c>
      <c r="E8115">
        <v>73</v>
      </c>
      <c r="F8115">
        <v>179</v>
      </c>
      <c r="G8115">
        <v>7718</v>
      </c>
      <c r="H8115" t="s">
        <v>13</v>
      </c>
      <c r="I8115">
        <f t="shared" si="126"/>
        <v>106</v>
      </c>
    </row>
    <row r="8116" spans="1:9" x14ac:dyDescent="0.25">
      <c r="A8116" t="s">
        <v>8228</v>
      </c>
      <c r="B8116" t="s">
        <v>8229</v>
      </c>
      <c r="C8116">
        <v>612</v>
      </c>
      <c r="D8116" t="s">
        <v>10</v>
      </c>
      <c r="E8116">
        <v>281</v>
      </c>
      <c r="F8116">
        <v>364</v>
      </c>
      <c r="G8116">
        <v>1879</v>
      </c>
      <c r="H8116" t="s">
        <v>11</v>
      </c>
      <c r="I8116">
        <f t="shared" si="126"/>
        <v>83</v>
      </c>
    </row>
    <row r="8117" spans="1:9" x14ac:dyDescent="0.25">
      <c r="A8117" t="s">
        <v>8228</v>
      </c>
      <c r="B8117" t="s">
        <v>8229</v>
      </c>
      <c r="C8117">
        <v>612</v>
      </c>
      <c r="D8117" t="s">
        <v>12</v>
      </c>
      <c r="E8117">
        <v>123</v>
      </c>
      <c r="F8117">
        <v>225</v>
      </c>
      <c r="G8117">
        <v>7718</v>
      </c>
      <c r="H8117" t="s">
        <v>13</v>
      </c>
      <c r="I8117">
        <f t="shared" si="126"/>
        <v>102</v>
      </c>
    </row>
    <row r="8118" spans="1:9" x14ac:dyDescent="0.25">
      <c r="A8118" t="s">
        <v>8230</v>
      </c>
      <c r="B8118" t="s">
        <v>8231</v>
      </c>
      <c r="C8118">
        <v>262</v>
      </c>
      <c r="D8118" t="s">
        <v>12</v>
      </c>
      <c r="E8118">
        <v>3</v>
      </c>
      <c r="F8118">
        <v>70</v>
      </c>
      <c r="G8118">
        <v>7718</v>
      </c>
      <c r="H8118" t="s">
        <v>13</v>
      </c>
      <c r="I8118">
        <f t="shared" si="126"/>
        <v>67</v>
      </c>
    </row>
    <row r="8119" spans="1:9" x14ac:dyDescent="0.25">
      <c r="A8119" t="s">
        <v>8230</v>
      </c>
      <c r="B8119" t="s">
        <v>8231</v>
      </c>
      <c r="C8119">
        <v>262</v>
      </c>
      <c r="D8119" t="s">
        <v>12</v>
      </c>
      <c r="E8119">
        <v>168</v>
      </c>
      <c r="F8119">
        <v>259</v>
      </c>
      <c r="G8119">
        <v>7718</v>
      </c>
      <c r="H8119" t="s">
        <v>13</v>
      </c>
      <c r="I8119">
        <f t="shared" si="126"/>
        <v>91</v>
      </c>
    </row>
    <row r="8120" spans="1:9" x14ac:dyDescent="0.25">
      <c r="A8120" t="s">
        <v>8232</v>
      </c>
      <c r="B8120" t="s">
        <v>8233</v>
      </c>
      <c r="C8120">
        <v>367</v>
      </c>
      <c r="D8120" t="s">
        <v>12</v>
      </c>
      <c r="E8120">
        <v>228</v>
      </c>
      <c r="F8120">
        <v>290</v>
      </c>
      <c r="G8120">
        <v>7718</v>
      </c>
      <c r="H8120" t="s">
        <v>13</v>
      </c>
      <c r="I8120">
        <f t="shared" si="126"/>
        <v>62</v>
      </c>
    </row>
    <row r="8121" spans="1:9" x14ac:dyDescent="0.25">
      <c r="A8121" t="s">
        <v>8232</v>
      </c>
      <c r="B8121" t="s">
        <v>8233</v>
      </c>
      <c r="C8121">
        <v>367</v>
      </c>
      <c r="D8121" t="s">
        <v>12</v>
      </c>
      <c r="E8121">
        <v>282</v>
      </c>
      <c r="F8121">
        <v>364</v>
      </c>
      <c r="G8121">
        <v>7718</v>
      </c>
      <c r="H8121" t="s">
        <v>13</v>
      </c>
      <c r="I8121">
        <f t="shared" si="126"/>
        <v>82</v>
      </c>
    </row>
    <row r="8122" spans="1:9" x14ac:dyDescent="0.25">
      <c r="A8122" t="s">
        <v>8234</v>
      </c>
      <c r="B8122" t="s">
        <v>8235</v>
      </c>
      <c r="C8122">
        <v>420</v>
      </c>
      <c r="D8122" t="s">
        <v>12</v>
      </c>
      <c r="E8122">
        <v>10</v>
      </c>
      <c r="F8122">
        <v>102</v>
      </c>
      <c r="G8122">
        <v>7718</v>
      </c>
      <c r="H8122" t="s">
        <v>13</v>
      </c>
      <c r="I8122">
        <f t="shared" si="126"/>
        <v>92</v>
      </c>
    </row>
    <row r="8123" spans="1:9" x14ac:dyDescent="0.25">
      <c r="A8123" t="s">
        <v>8234</v>
      </c>
      <c r="B8123" t="s">
        <v>8235</v>
      </c>
      <c r="C8123">
        <v>420</v>
      </c>
      <c r="D8123" t="s">
        <v>12</v>
      </c>
      <c r="E8123">
        <v>200</v>
      </c>
      <c r="F8123">
        <v>290</v>
      </c>
      <c r="G8123">
        <v>7718</v>
      </c>
      <c r="H8123" t="s">
        <v>13</v>
      </c>
      <c r="I8123">
        <f t="shared" si="126"/>
        <v>90</v>
      </c>
    </row>
    <row r="8124" spans="1:9" x14ac:dyDescent="0.25">
      <c r="A8124" t="s">
        <v>8234</v>
      </c>
      <c r="B8124" t="s">
        <v>8235</v>
      </c>
      <c r="C8124">
        <v>420</v>
      </c>
      <c r="D8124" t="s">
        <v>12</v>
      </c>
      <c r="E8124">
        <v>328</v>
      </c>
      <c r="F8124">
        <v>415</v>
      </c>
      <c r="G8124">
        <v>7718</v>
      </c>
      <c r="H8124" t="s">
        <v>13</v>
      </c>
      <c r="I8124">
        <f t="shared" si="126"/>
        <v>87</v>
      </c>
    </row>
    <row r="8125" spans="1:9" x14ac:dyDescent="0.25">
      <c r="A8125" t="s">
        <v>8236</v>
      </c>
      <c r="B8125" t="s">
        <v>8237</v>
      </c>
      <c r="C8125">
        <v>337</v>
      </c>
      <c r="D8125" t="s">
        <v>12</v>
      </c>
      <c r="E8125">
        <v>31</v>
      </c>
      <c r="F8125">
        <v>119</v>
      </c>
      <c r="G8125">
        <v>7718</v>
      </c>
      <c r="H8125" t="s">
        <v>13</v>
      </c>
      <c r="I8125">
        <f t="shared" si="126"/>
        <v>88</v>
      </c>
    </row>
    <row r="8126" spans="1:9" x14ac:dyDescent="0.25">
      <c r="A8126" t="s">
        <v>8236</v>
      </c>
      <c r="B8126" t="s">
        <v>8237</v>
      </c>
      <c r="C8126">
        <v>337</v>
      </c>
      <c r="D8126" t="s">
        <v>12</v>
      </c>
      <c r="E8126">
        <v>239</v>
      </c>
      <c r="F8126">
        <v>336</v>
      </c>
      <c r="G8126">
        <v>7718</v>
      </c>
      <c r="H8126" t="s">
        <v>13</v>
      </c>
      <c r="I8126">
        <f t="shared" si="126"/>
        <v>97</v>
      </c>
    </row>
    <row r="8127" spans="1:9" x14ac:dyDescent="0.25">
      <c r="A8127" t="s">
        <v>8238</v>
      </c>
      <c r="B8127" t="s">
        <v>8239</v>
      </c>
      <c r="C8127">
        <v>265</v>
      </c>
      <c r="D8127" t="s">
        <v>12</v>
      </c>
      <c r="E8127">
        <v>31</v>
      </c>
      <c r="F8127">
        <v>119</v>
      </c>
      <c r="G8127">
        <v>7718</v>
      </c>
      <c r="H8127" t="s">
        <v>13</v>
      </c>
      <c r="I8127">
        <f t="shared" si="126"/>
        <v>88</v>
      </c>
    </row>
    <row r="8128" spans="1:9" x14ac:dyDescent="0.25">
      <c r="A8128" t="s">
        <v>8240</v>
      </c>
      <c r="B8128" t="s">
        <v>8241</v>
      </c>
      <c r="C8128">
        <v>336</v>
      </c>
      <c r="D8128" t="s">
        <v>12</v>
      </c>
      <c r="E8128">
        <v>11</v>
      </c>
      <c r="F8128">
        <v>104</v>
      </c>
      <c r="G8128">
        <v>7718</v>
      </c>
      <c r="H8128" t="s">
        <v>13</v>
      </c>
      <c r="I8128">
        <f t="shared" si="126"/>
        <v>93</v>
      </c>
    </row>
    <row r="8129" spans="1:9" x14ac:dyDescent="0.25">
      <c r="A8129" t="s">
        <v>8242</v>
      </c>
      <c r="B8129" t="s">
        <v>8243</v>
      </c>
      <c r="C8129">
        <v>792</v>
      </c>
      <c r="D8129" t="s">
        <v>10</v>
      </c>
      <c r="E8129">
        <v>291</v>
      </c>
      <c r="F8129">
        <v>374</v>
      </c>
      <c r="G8129">
        <v>1879</v>
      </c>
      <c r="H8129" t="s">
        <v>11</v>
      </c>
      <c r="I8129">
        <f t="shared" si="126"/>
        <v>83</v>
      </c>
    </row>
    <row r="8130" spans="1:9" x14ac:dyDescent="0.25">
      <c r="A8130" t="s">
        <v>8242</v>
      </c>
      <c r="B8130" t="s">
        <v>8243</v>
      </c>
      <c r="C8130">
        <v>792</v>
      </c>
      <c r="D8130" t="s">
        <v>12</v>
      </c>
      <c r="E8130">
        <v>165</v>
      </c>
      <c r="F8130">
        <v>267</v>
      </c>
      <c r="G8130">
        <v>7718</v>
      </c>
      <c r="H8130" t="s">
        <v>13</v>
      </c>
      <c r="I8130">
        <f t="shared" si="126"/>
        <v>102</v>
      </c>
    </row>
    <row r="8131" spans="1:9" x14ac:dyDescent="0.25">
      <c r="A8131" t="s">
        <v>8244</v>
      </c>
      <c r="B8131" t="s">
        <v>8245</v>
      </c>
      <c r="C8131">
        <v>911</v>
      </c>
      <c r="D8131" t="s">
        <v>12</v>
      </c>
      <c r="E8131">
        <v>336</v>
      </c>
      <c r="F8131">
        <v>437</v>
      </c>
      <c r="G8131">
        <v>7718</v>
      </c>
      <c r="H8131" t="s">
        <v>13</v>
      </c>
      <c r="I8131">
        <f t="shared" ref="I8131:I8194" si="127">$F8131-$E8131</f>
        <v>101</v>
      </c>
    </row>
    <row r="8132" spans="1:9" x14ac:dyDescent="0.25">
      <c r="A8132" t="s">
        <v>8244</v>
      </c>
      <c r="B8132" t="s">
        <v>8245</v>
      </c>
      <c r="C8132">
        <v>911</v>
      </c>
      <c r="D8132" t="s">
        <v>58</v>
      </c>
      <c r="E8132">
        <v>602</v>
      </c>
      <c r="F8132">
        <v>645</v>
      </c>
      <c r="G8132">
        <v>1707</v>
      </c>
      <c r="H8132" t="s">
        <v>59</v>
      </c>
      <c r="I8132">
        <f t="shared" si="127"/>
        <v>43</v>
      </c>
    </row>
    <row r="8133" spans="1:9" x14ac:dyDescent="0.25">
      <c r="A8133" t="s">
        <v>8246</v>
      </c>
      <c r="B8133" t="s">
        <v>8247</v>
      </c>
      <c r="C8133">
        <v>310</v>
      </c>
      <c r="D8133" t="s">
        <v>12</v>
      </c>
      <c r="E8133">
        <v>11</v>
      </c>
      <c r="F8133">
        <v>104</v>
      </c>
      <c r="G8133">
        <v>7718</v>
      </c>
      <c r="H8133" t="s">
        <v>13</v>
      </c>
      <c r="I8133">
        <f t="shared" si="127"/>
        <v>93</v>
      </c>
    </row>
    <row r="8134" spans="1:9" x14ac:dyDescent="0.25">
      <c r="A8134" t="s">
        <v>8248</v>
      </c>
      <c r="B8134" t="s">
        <v>8249</v>
      </c>
      <c r="C8134">
        <v>315</v>
      </c>
      <c r="D8134" t="s">
        <v>12</v>
      </c>
      <c r="E8134">
        <v>39</v>
      </c>
      <c r="F8134">
        <v>127</v>
      </c>
      <c r="G8134">
        <v>7718</v>
      </c>
      <c r="H8134" t="s">
        <v>13</v>
      </c>
      <c r="I8134">
        <f t="shared" si="127"/>
        <v>88</v>
      </c>
    </row>
    <row r="8135" spans="1:9" x14ac:dyDescent="0.25">
      <c r="A8135" t="s">
        <v>8250</v>
      </c>
      <c r="B8135" t="s">
        <v>8251</v>
      </c>
      <c r="C8135">
        <v>289</v>
      </c>
      <c r="D8135" t="s">
        <v>12</v>
      </c>
      <c r="E8135">
        <v>4</v>
      </c>
      <c r="F8135">
        <v>83</v>
      </c>
      <c r="G8135">
        <v>7718</v>
      </c>
      <c r="H8135" t="s">
        <v>13</v>
      </c>
      <c r="I8135">
        <f t="shared" si="127"/>
        <v>79</v>
      </c>
    </row>
    <row r="8136" spans="1:9" x14ac:dyDescent="0.25">
      <c r="A8136" t="s">
        <v>8252</v>
      </c>
      <c r="B8136" t="s">
        <v>8253</v>
      </c>
      <c r="C8136">
        <v>798</v>
      </c>
      <c r="D8136" t="s">
        <v>10</v>
      </c>
      <c r="E8136">
        <v>288</v>
      </c>
      <c r="F8136">
        <v>371</v>
      </c>
      <c r="G8136">
        <v>1879</v>
      </c>
      <c r="H8136" t="s">
        <v>11</v>
      </c>
      <c r="I8136">
        <f t="shared" si="127"/>
        <v>83</v>
      </c>
    </row>
    <row r="8137" spans="1:9" x14ac:dyDescent="0.25">
      <c r="A8137" t="s">
        <v>8252</v>
      </c>
      <c r="B8137" t="s">
        <v>8253</v>
      </c>
      <c r="C8137">
        <v>798</v>
      </c>
      <c r="D8137" t="s">
        <v>12</v>
      </c>
      <c r="E8137">
        <v>162</v>
      </c>
      <c r="F8137">
        <v>264</v>
      </c>
      <c r="G8137">
        <v>7718</v>
      </c>
      <c r="H8137" t="s">
        <v>13</v>
      </c>
      <c r="I8137">
        <f t="shared" si="127"/>
        <v>102</v>
      </c>
    </row>
    <row r="8138" spans="1:9" x14ac:dyDescent="0.25">
      <c r="A8138" t="s">
        <v>8254</v>
      </c>
      <c r="B8138" t="s">
        <v>8255</v>
      </c>
      <c r="C8138">
        <v>793</v>
      </c>
      <c r="D8138" t="s">
        <v>20</v>
      </c>
      <c r="E8138">
        <v>639</v>
      </c>
      <c r="F8138">
        <v>753</v>
      </c>
      <c r="G8138">
        <v>3370</v>
      </c>
      <c r="H8138" t="s">
        <v>21</v>
      </c>
      <c r="I8138">
        <f t="shared" si="127"/>
        <v>114</v>
      </c>
    </row>
    <row r="8139" spans="1:9" x14ac:dyDescent="0.25">
      <c r="A8139" t="s">
        <v>8254</v>
      </c>
      <c r="B8139" t="s">
        <v>8255</v>
      </c>
      <c r="C8139">
        <v>793</v>
      </c>
      <c r="D8139" t="s">
        <v>10</v>
      </c>
      <c r="E8139">
        <v>288</v>
      </c>
      <c r="F8139">
        <v>371</v>
      </c>
      <c r="G8139">
        <v>1879</v>
      </c>
      <c r="H8139" t="s">
        <v>11</v>
      </c>
      <c r="I8139">
        <f t="shared" si="127"/>
        <v>83</v>
      </c>
    </row>
    <row r="8140" spans="1:9" x14ac:dyDescent="0.25">
      <c r="A8140" t="s">
        <v>8254</v>
      </c>
      <c r="B8140" t="s">
        <v>8255</v>
      </c>
      <c r="C8140">
        <v>793</v>
      </c>
      <c r="D8140" t="s">
        <v>12</v>
      </c>
      <c r="E8140">
        <v>162</v>
      </c>
      <c r="F8140">
        <v>264</v>
      </c>
      <c r="G8140">
        <v>7718</v>
      </c>
      <c r="H8140" t="s">
        <v>13</v>
      </c>
      <c r="I8140">
        <f t="shared" si="127"/>
        <v>102</v>
      </c>
    </row>
    <row r="8141" spans="1:9" x14ac:dyDescent="0.25">
      <c r="A8141" t="s">
        <v>8256</v>
      </c>
      <c r="B8141" t="s">
        <v>8257</v>
      </c>
      <c r="C8141">
        <v>238</v>
      </c>
      <c r="D8141" t="s">
        <v>12</v>
      </c>
      <c r="E8141">
        <v>16</v>
      </c>
      <c r="F8141">
        <v>108</v>
      </c>
      <c r="G8141">
        <v>7718</v>
      </c>
      <c r="H8141" t="s">
        <v>13</v>
      </c>
      <c r="I8141">
        <f t="shared" si="127"/>
        <v>92</v>
      </c>
    </row>
    <row r="8142" spans="1:9" x14ac:dyDescent="0.25">
      <c r="A8142" t="s">
        <v>8256</v>
      </c>
      <c r="B8142" t="s">
        <v>8257</v>
      </c>
      <c r="C8142">
        <v>238</v>
      </c>
      <c r="D8142" t="s">
        <v>12</v>
      </c>
      <c r="E8142">
        <v>172</v>
      </c>
      <c r="F8142">
        <v>219</v>
      </c>
      <c r="G8142">
        <v>7718</v>
      </c>
      <c r="H8142" t="s">
        <v>13</v>
      </c>
      <c r="I8142">
        <f t="shared" si="127"/>
        <v>47</v>
      </c>
    </row>
    <row r="8143" spans="1:9" x14ac:dyDescent="0.25">
      <c r="A8143" t="s">
        <v>8258</v>
      </c>
      <c r="B8143" t="s">
        <v>8259</v>
      </c>
      <c r="C8143">
        <v>514</v>
      </c>
      <c r="D8143" t="s">
        <v>10</v>
      </c>
      <c r="E8143">
        <v>286</v>
      </c>
      <c r="F8143">
        <v>369</v>
      </c>
      <c r="G8143">
        <v>1879</v>
      </c>
      <c r="H8143" t="s">
        <v>11</v>
      </c>
      <c r="I8143">
        <f t="shared" si="127"/>
        <v>83</v>
      </c>
    </row>
    <row r="8144" spans="1:9" x14ac:dyDescent="0.25">
      <c r="A8144" t="s">
        <v>8258</v>
      </c>
      <c r="B8144" t="s">
        <v>8259</v>
      </c>
      <c r="C8144">
        <v>514</v>
      </c>
      <c r="D8144" t="s">
        <v>12</v>
      </c>
      <c r="E8144">
        <v>117</v>
      </c>
      <c r="F8144">
        <v>219</v>
      </c>
      <c r="G8144">
        <v>7718</v>
      </c>
      <c r="H8144" t="s">
        <v>13</v>
      </c>
      <c r="I8144">
        <f t="shared" si="127"/>
        <v>102</v>
      </c>
    </row>
    <row r="8145" spans="1:9" x14ac:dyDescent="0.25">
      <c r="A8145" t="s">
        <v>8260</v>
      </c>
      <c r="B8145" t="s">
        <v>8261</v>
      </c>
      <c r="C8145">
        <v>711</v>
      </c>
      <c r="D8145" t="s">
        <v>10</v>
      </c>
      <c r="E8145">
        <v>263</v>
      </c>
      <c r="F8145">
        <v>345</v>
      </c>
      <c r="G8145">
        <v>1879</v>
      </c>
      <c r="H8145" t="s">
        <v>11</v>
      </c>
      <c r="I8145">
        <f t="shared" si="127"/>
        <v>82</v>
      </c>
    </row>
    <row r="8146" spans="1:9" x14ac:dyDescent="0.25">
      <c r="A8146" t="s">
        <v>8260</v>
      </c>
      <c r="B8146" t="s">
        <v>8261</v>
      </c>
      <c r="C8146">
        <v>711</v>
      </c>
      <c r="D8146" t="s">
        <v>12</v>
      </c>
      <c r="E8146">
        <v>137</v>
      </c>
      <c r="F8146">
        <v>239</v>
      </c>
      <c r="G8146">
        <v>7718</v>
      </c>
      <c r="H8146" t="s">
        <v>13</v>
      </c>
      <c r="I8146">
        <f t="shared" si="127"/>
        <v>102</v>
      </c>
    </row>
    <row r="8147" spans="1:9" x14ac:dyDescent="0.25">
      <c r="A8147" t="s">
        <v>8262</v>
      </c>
      <c r="B8147" t="s">
        <v>8263</v>
      </c>
      <c r="C8147">
        <v>317</v>
      </c>
      <c r="D8147" t="s">
        <v>12</v>
      </c>
      <c r="E8147">
        <v>7</v>
      </c>
      <c r="F8147">
        <v>101</v>
      </c>
      <c r="G8147">
        <v>7718</v>
      </c>
      <c r="H8147" t="s">
        <v>13</v>
      </c>
      <c r="I8147">
        <f t="shared" si="127"/>
        <v>94</v>
      </c>
    </row>
    <row r="8148" spans="1:9" x14ac:dyDescent="0.25">
      <c r="A8148" t="s">
        <v>8264</v>
      </c>
      <c r="B8148" t="s">
        <v>8265</v>
      </c>
      <c r="C8148">
        <v>445</v>
      </c>
      <c r="D8148" t="s">
        <v>12</v>
      </c>
      <c r="E8148">
        <v>25</v>
      </c>
      <c r="F8148">
        <v>115</v>
      </c>
      <c r="G8148">
        <v>7718</v>
      </c>
      <c r="H8148" t="s">
        <v>13</v>
      </c>
      <c r="I8148">
        <f t="shared" si="127"/>
        <v>90</v>
      </c>
    </row>
    <row r="8149" spans="1:9" x14ac:dyDescent="0.25">
      <c r="A8149" t="s">
        <v>8264</v>
      </c>
      <c r="B8149" t="s">
        <v>8265</v>
      </c>
      <c r="C8149">
        <v>445</v>
      </c>
      <c r="D8149" t="s">
        <v>12</v>
      </c>
      <c r="E8149">
        <v>306</v>
      </c>
      <c r="F8149">
        <v>402</v>
      </c>
      <c r="G8149">
        <v>7718</v>
      </c>
      <c r="H8149" t="s">
        <v>13</v>
      </c>
      <c r="I8149">
        <f t="shared" si="127"/>
        <v>96</v>
      </c>
    </row>
    <row r="8150" spans="1:9" x14ac:dyDescent="0.25">
      <c r="A8150" t="s">
        <v>8266</v>
      </c>
      <c r="B8150" t="s">
        <v>8267</v>
      </c>
      <c r="C8150">
        <v>600</v>
      </c>
      <c r="D8150" t="s">
        <v>12</v>
      </c>
      <c r="E8150">
        <v>16</v>
      </c>
      <c r="F8150">
        <v>107</v>
      </c>
      <c r="G8150">
        <v>7718</v>
      </c>
      <c r="H8150" t="s">
        <v>13</v>
      </c>
      <c r="I8150">
        <f t="shared" si="127"/>
        <v>91</v>
      </c>
    </row>
    <row r="8151" spans="1:9" x14ac:dyDescent="0.25">
      <c r="A8151" t="s">
        <v>8266</v>
      </c>
      <c r="B8151" t="s">
        <v>8267</v>
      </c>
      <c r="C8151">
        <v>600</v>
      </c>
      <c r="D8151" t="s">
        <v>12</v>
      </c>
      <c r="E8151">
        <v>255</v>
      </c>
      <c r="F8151">
        <v>350</v>
      </c>
      <c r="G8151">
        <v>7718</v>
      </c>
      <c r="H8151" t="s">
        <v>13</v>
      </c>
      <c r="I8151">
        <f t="shared" si="127"/>
        <v>95</v>
      </c>
    </row>
    <row r="8152" spans="1:9" x14ac:dyDescent="0.25">
      <c r="A8152" t="s">
        <v>8266</v>
      </c>
      <c r="B8152" t="s">
        <v>8267</v>
      </c>
      <c r="C8152">
        <v>600</v>
      </c>
      <c r="D8152" t="s">
        <v>12</v>
      </c>
      <c r="E8152">
        <v>480</v>
      </c>
      <c r="F8152">
        <v>575</v>
      </c>
      <c r="G8152">
        <v>7718</v>
      </c>
      <c r="H8152" t="s">
        <v>13</v>
      </c>
      <c r="I8152">
        <f t="shared" si="127"/>
        <v>95</v>
      </c>
    </row>
    <row r="8153" spans="1:9" x14ac:dyDescent="0.25">
      <c r="A8153" t="s">
        <v>8268</v>
      </c>
      <c r="B8153" t="s">
        <v>8269</v>
      </c>
      <c r="C8153">
        <v>442</v>
      </c>
      <c r="D8153" t="s">
        <v>10</v>
      </c>
      <c r="E8153">
        <v>220</v>
      </c>
      <c r="F8153">
        <v>298</v>
      </c>
      <c r="G8153">
        <v>1879</v>
      </c>
      <c r="H8153" t="s">
        <v>11</v>
      </c>
      <c r="I8153">
        <f t="shared" si="127"/>
        <v>78</v>
      </c>
    </row>
    <row r="8154" spans="1:9" x14ac:dyDescent="0.25">
      <c r="A8154" t="s">
        <v>8268</v>
      </c>
      <c r="B8154" t="s">
        <v>8269</v>
      </c>
      <c r="C8154">
        <v>442</v>
      </c>
      <c r="D8154" t="s">
        <v>12</v>
      </c>
      <c r="E8154">
        <v>131</v>
      </c>
      <c r="F8154">
        <v>185</v>
      </c>
      <c r="G8154">
        <v>7718</v>
      </c>
      <c r="H8154" t="s">
        <v>13</v>
      </c>
      <c r="I8154">
        <f t="shared" si="127"/>
        <v>54</v>
      </c>
    </row>
    <row r="8155" spans="1:9" x14ac:dyDescent="0.25">
      <c r="A8155" t="s">
        <v>8270</v>
      </c>
      <c r="B8155" t="s">
        <v>8271</v>
      </c>
      <c r="C8155">
        <v>724</v>
      </c>
      <c r="D8155" t="s">
        <v>12</v>
      </c>
      <c r="E8155">
        <v>317</v>
      </c>
      <c r="F8155">
        <v>418</v>
      </c>
      <c r="G8155">
        <v>7718</v>
      </c>
      <c r="H8155" t="s">
        <v>13</v>
      </c>
      <c r="I8155">
        <f t="shared" si="127"/>
        <v>101</v>
      </c>
    </row>
    <row r="8156" spans="1:9" x14ac:dyDescent="0.25">
      <c r="A8156" t="s">
        <v>8272</v>
      </c>
      <c r="B8156" t="s">
        <v>8273</v>
      </c>
      <c r="C8156">
        <v>686</v>
      </c>
      <c r="D8156" t="s">
        <v>10</v>
      </c>
      <c r="E8156">
        <v>275</v>
      </c>
      <c r="F8156">
        <v>341</v>
      </c>
      <c r="G8156">
        <v>1879</v>
      </c>
      <c r="H8156" t="s">
        <v>11</v>
      </c>
      <c r="I8156">
        <f t="shared" si="127"/>
        <v>66</v>
      </c>
    </row>
    <row r="8157" spans="1:9" x14ac:dyDescent="0.25">
      <c r="A8157" t="s">
        <v>8272</v>
      </c>
      <c r="B8157" t="s">
        <v>8273</v>
      </c>
      <c r="C8157">
        <v>686</v>
      </c>
      <c r="D8157" t="s">
        <v>12</v>
      </c>
      <c r="E8157">
        <v>149</v>
      </c>
      <c r="F8157">
        <v>251</v>
      </c>
      <c r="G8157">
        <v>7718</v>
      </c>
      <c r="H8157" t="s">
        <v>13</v>
      </c>
      <c r="I8157">
        <f t="shared" si="127"/>
        <v>102</v>
      </c>
    </row>
    <row r="8158" spans="1:9" x14ac:dyDescent="0.25">
      <c r="A8158" t="s">
        <v>8274</v>
      </c>
      <c r="B8158" t="s">
        <v>8275</v>
      </c>
      <c r="C8158">
        <v>898</v>
      </c>
      <c r="D8158" t="s">
        <v>20</v>
      </c>
      <c r="E8158">
        <v>752</v>
      </c>
      <c r="F8158">
        <v>855</v>
      </c>
      <c r="G8158">
        <v>3370</v>
      </c>
      <c r="H8158" t="s">
        <v>21</v>
      </c>
      <c r="I8158">
        <f t="shared" si="127"/>
        <v>103</v>
      </c>
    </row>
    <row r="8159" spans="1:9" x14ac:dyDescent="0.25">
      <c r="A8159" t="s">
        <v>8274</v>
      </c>
      <c r="B8159" t="s">
        <v>8275</v>
      </c>
      <c r="C8159">
        <v>898</v>
      </c>
      <c r="D8159" t="s">
        <v>10</v>
      </c>
      <c r="E8159">
        <v>253</v>
      </c>
      <c r="F8159">
        <v>336</v>
      </c>
      <c r="G8159">
        <v>1879</v>
      </c>
      <c r="H8159" t="s">
        <v>11</v>
      </c>
      <c r="I8159">
        <f t="shared" si="127"/>
        <v>83</v>
      </c>
    </row>
    <row r="8160" spans="1:9" x14ac:dyDescent="0.25">
      <c r="A8160" t="s">
        <v>8274</v>
      </c>
      <c r="B8160" t="s">
        <v>8275</v>
      </c>
      <c r="C8160">
        <v>898</v>
      </c>
      <c r="D8160" t="s">
        <v>12</v>
      </c>
      <c r="E8160">
        <v>127</v>
      </c>
      <c r="F8160">
        <v>229</v>
      </c>
      <c r="G8160">
        <v>7718</v>
      </c>
      <c r="H8160" t="s">
        <v>13</v>
      </c>
      <c r="I8160">
        <f t="shared" si="127"/>
        <v>102</v>
      </c>
    </row>
    <row r="8161" spans="1:9" x14ac:dyDescent="0.25">
      <c r="A8161" t="s">
        <v>8276</v>
      </c>
      <c r="B8161" t="s">
        <v>8277</v>
      </c>
      <c r="C8161">
        <v>897</v>
      </c>
      <c r="D8161" t="s">
        <v>20</v>
      </c>
      <c r="E8161">
        <v>751</v>
      </c>
      <c r="F8161">
        <v>854</v>
      </c>
      <c r="G8161">
        <v>3370</v>
      </c>
      <c r="H8161" t="s">
        <v>21</v>
      </c>
      <c r="I8161">
        <f t="shared" si="127"/>
        <v>103</v>
      </c>
    </row>
    <row r="8162" spans="1:9" x14ac:dyDescent="0.25">
      <c r="A8162" t="s">
        <v>8276</v>
      </c>
      <c r="B8162" t="s">
        <v>8277</v>
      </c>
      <c r="C8162">
        <v>897</v>
      </c>
      <c r="D8162" t="s">
        <v>10</v>
      </c>
      <c r="E8162">
        <v>253</v>
      </c>
      <c r="F8162">
        <v>336</v>
      </c>
      <c r="G8162">
        <v>1879</v>
      </c>
      <c r="H8162" t="s">
        <v>11</v>
      </c>
      <c r="I8162">
        <f t="shared" si="127"/>
        <v>83</v>
      </c>
    </row>
    <row r="8163" spans="1:9" x14ac:dyDescent="0.25">
      <c r="A8163" t="s">
        <v>8276</v>
      </c>
      <c r="B8163" t="s">
        <v>8277</v>
      </c>
      <c r="C8163">
        <v>897</v>
      </c>
      <c r="D8163" t="s">
        <v>12</v>
      </c>
      <c r="E8163">
        <v>127</v>
      </c>
      <c r="F8163">
        <v>229</v>
      </c>
      <c r="G8163">
        <v>7718</v>
      </c>
      <c r="H8163" t="s">
        <v>13</v>
      </c>
      <c r="I8163">
        <f t="shared" si="127"/>
        <v>102</v>
      </c>
    </row>
    <row r="8164" spans="1:9" x14ac:dyDescent="0.25">
      <c r="A8164" t="s">
        <v>8278</v>
      </c>
      <c r="B8164" t="s">
        <v>8279</v>
      </c>
      <c r="C8164">
        <v>1122</v>
      </c>
      <c r="D8164" t="s">
        <v>20</v>
      </c>
      <c r="E8164">
        <v>982</v>
      </c>
      <c r="F8164">
        <v>1085</v>
      </c>
      <c r="G8164">
        <v>3370</v>
      </c>
      <c r="H8164" t="s">
        <v>21</v>
      </c>
      <c r="I8164">
        <f t="shared" si="127"/>
        <v>103</v>
      </c>
    </row>
    <row r="8165" spans="1:9" x14ac:dyDescent="0.25">
      <c r="A8165" t="s">
        <v>8278</v>
      </c>
      <c r="B8165" t="s">
        <v>8279</v>
      </c>
      <c r="C8165">
        <v>1122</v>
      </c>
      <c r="D8165" t="s">
        <v>10</v>
      </c>
      <c r="E8165">
        <v>252</v>
      </c>
      <c r="F8165">
        <v>334</v>
      </c>
      <c r="G8165">
        <v>1879</v>
      </c>
      <c r="H8165" t="s">
        <v>11</v>
      </c>
      <c r="I8165">
        <f t="shared" si="127"/>
        <v>82</v>
      </c>
    </row>
    <row r="8166" spans="1:9" x14ac:dyDescent="0.25">
      <c r="A8166" t="s">
        <v>8278</v>
      </c>
      <c r="B8166" t="s">
        <v>8279</v>
      </c>
      <c r="C8166">
        <v>1122</v>
      </c>
      <c r="D8166" t="s">
        <v>12</v>
      </c>
      <c r="E8166">
        <v>126</v>
      </c>
      <c r="F8166">
        <v>228</v>
      </c>
      <c r="G8166">
        <v>7718</v>
      </c>
      <c r="H8166" t="s">
        <v>13</v>
      </c>
      <c r="I8166">
        <f t="shared" si="127"/>
        <v>102</v>
      </c>
    </row>
    <row r="8167" spans="1:9" x14ac:dyDescent="0.25">
      <c r="A8167" t="s">
        <v>8280</v>
      </c>
      <c r="B8167" t="s">
        <v>8281</v>
      </c>
      <c r="C8167">
        <v>582</v>
      </c>
      <c r="D8167" t="s">
        <v>12</v>
      </c>
      <c r="E8167">
        <v>195</v>
      </c>
      <c r="F8167">
        <v>300</v>
      </c>
      <c r="G8167">
        <v>7718</v>
      </c>
      <c r="H8167" t="s">
        <v>13</v>
      </c>
      <c r="I8167">
        <f t="shared" si="127"/>
        <v>105</v>
      </c>
    </row>
    <row r="8168" spans="1:9" x14ac:dyDescent="0.25">
      <c r="A8168" t="s">
        <v>8282</v>
      </c>
      <c r="B8168" t="s">
        <v>8283</v>
      </c>
      <c r="C8168">
        <v>502</v>
      </c>
      <c r="D8168" t="s">
        <v>12</v>
      </c>
      <c r="E8168">
        <v>115</v>
      </c>
      <c r="F8168">
        <v>220</v>
      </c>
      <c r="G8168">
        <v>7718</v>
      </c>
      <c r="H8168" t="s">
        <v>13</v>
      </c>
      <c r="I8168">
        <f t="shared" si="127"/>
        <v>105</v>
      </c>
    </row>
    <row r="8169" spans="1:9" x14ac:dyDescent="0.25">
      <c r="A8169" t="s">
        <v>8284</v>
      </c>
      <c r="B8169" t="s">
        <v>8285</v>
      </c>
      <c r="C8169">
        <v>716</v>
      </c>
      <c r="D8169" t="s">
        <v>20</v>
      </c>
      <c r="E8169">
        <v>567</v>
      </c>
      <c r="F8169">
        <v>636</v>
      </c>
      <c r="G8169">
        <v>3370</v>
      </c>
      <c r="H8169" t="s">
        <v>21</v>
      </c>
      <c r="I8169">
        <f t="shared" si="127"/>
        <v>69</v>
      </c>
    </row>
    <row r="8170" spans="1:9" x14ac:dyDescent="0.25">
      <c r="A8170" t="s">
        <v>8284</v>
      </c>
      <c r="B8170" t="s">
        <v>8285</v>
      </c>
      <c r="C8170">
        <v>716</v>
      </c>
      <c r="D8170" t="s">
        <v>20</v>
      </c>
      <c r="E8170">
        <v>632</v>
      </c>
      <c r="F8170">
        <v>684</v>
      </c>
      <c r="G8170">
        <v>3370</v>
      </c>
      <c r="H8170" t="s">
        <v>21</v>
      </c>
      <c r="I8170">
        <f t="shared" si="127"/>
        <v>52</v>
      </c>
    </row>
    <row r="8171" spans="1:9" x14ac:dyDescent="0.25">
      <c r="A8171" t="s">
        <v>8284</v>
      </c>
      <c r="B8171" t="s">
        <v>8285</v>
      </c>
      <c r="C8171">
        <v>716</v>
      </c>
      <c r="D8171" t="s">
        <v>10</v>
      </c>
      <c r="E8171">
        <v>260</v>
      </c>
      <c r="F8171">
        <v>339</v>
      </c>
      <c r="G8171">
        <v>1879</v>
      </c>
      <c r="H8171" t="s">
        <v>11</v>
      </c>
      <c r="I8171">
        <f t="shared" si="127"/>
        <v>79</v>
      </c>
    </row>
    <row r="8172" spans="1:9" x14ac:dyDescent="0.25">
      <c r="A8172" t="s">
        <v>8284</v>
      </c>
      <c r="B8172" t="s">
        <v>8285</v>
      </c>
      <c r="C8172">
        <v>716</v>
      </c>
      <c r="D8172" t="s">
        <v>12</v>
      </c>
      <c r="E8172">
        <v>134</v>
      </c>
      <c r="F8172">
        <v>236</v>
      </c>
      <c r="G8172">
        <v>7718</v>
      </c>
      <c r="H8172" t="s">
        <v>13</v>
      </c>
      <c r="I8172">
        <f t="shared" si="127"/>
        <v>102</v>
      </c>
    </row>
    <row r="8173" spans="1:9" x14ac:dyDescent="0.25">
      <c r="A8173" t="s">
        <v>8286</v>
      </c>
      <c r="B8173" t="s">
        <v>8287</v>
      </c>
      <c r="C8173">
        <v>338</v>
      </c>
      <c r="D8173" t="s">
        <v>12</v>
      </c>
      <c r="E8173">
        <v>150</v>
      </c>
      <c r="F8173">
        <v>252</v>
      </c>
      <c r="G8173">
        <v>7718</v>
      </c>
      <c r="H8173" t="s">
        <v>13</v>
      </c>
      <c r="I8173">
        <f t="shared" si="127"/>
        <v>102</v>
      </c>
    </row>
    <row r="8174" spans="1:9" x14ac:dyDescent="0.25">
      <c r="A8174" t="s">
        <v>8288</v>
      </c>
      <c r="B8174" t="s">
        <v>8289</v>
      </c>
      <c r="C8174">
        <v>480</v>
      </c>
      <c r="D8174" t="s">
        <v>12</v>
      </c>
      <c r="E8174">
        <v>119</v>
      </c>
      <c r="F8174">
        <v>210</v>
      </c>
      <c r="G8174">
        <v>7718</v>
      </c>
      <c r="H8174" t="s">
        <v>13</v>
      </c>
      <c r="I8174">
        <f t="shared" si="127"/>
        <v>91</v>
      </c>
    </row>
    <row r="8175" spans="1:9" x14ac:dyDescent="0.25">
      <c r="A8175" t="s">
        <v>8290</v>
      </c>
      <c r="B8175" t="s">
        <v>8291</v>
      </c>
      <c r="C8175">
        <v>562</v>
      </c>
      <c r="D8175" t="s">
        <v>12</v>
      </c>
      <c r="E8175">
        <v>7</v>
      </c>
      <c r="F8175">
        <v>98</v>
      </c>
      <c r="G8175">
        <v>7718</v>
      </c>
      <c r="H8175" t="s">
        <v>13</v>
      </c>
      <c r="I8175">
        <f t="shared" si="127"/>
        <v>91</v>
      </c>
    </row>
    <row r="8176" spans="1:9" x14ac:dyDescent="0.25">
      <c r="A8176" t="s">
        <v>8290</v>
      </c>
      <c r="B8176" t="s">
        <v>8291</v>
      </c>
      <c r="C8176">
        <v>562</v>
      </c>
      <c r="D8176" t="s">
        <v>12</v>
      </c>
      <c r="E8176">
        <v>217</v>
      </c>
      <c r="F8176">
        <v>312</v>
      </c>
      <c r="G8176">
        <v>7718</v>
      </c>
      <c r="H8176" t="s">
        <v>13</v>
      </c>
      <c r="I8176">
        <f t="shared" si="127"/>
        <v>95</v>
      </c>
    </row>
    <row r="8177" spans="1:9" x14ac:dyDescent="0.25">
      <c r="A8177" t="s">
        <v>8290</v>
      </c>
      <c r="B8177" t="s">
        <v>8291</v>
      </c>
      <c r="C8177">
        <v>562</v>
      </c>
      <c r="D8177" t="s">
        <v>12</v>
      </c>
      <c r="E8177">
        <v>442</v>
      </c>
      <c r="F8177">
        <v>537</v>
      </c>
      <c r="G8177">
        <v>7718</v>
      </c>
      <c r="H8177" t="s">
        <v>13</v>
      </c>
      <c r="I8177">
        <f t="shared" si="127"/>
        <v>95</v>
      </c>
    </row>
    <row r="8178" spans="1:9" x14ac:dyDescent="0.25">
      <c r="A8178" t="s">
        <v>8292</v>
      </c>
      <c r="B8178" t="s">
        <v>8293</v>
      </c>
      <c r="C8178">
        <v>547</v>
      </c>
      <c r="D8178" t="s">
        <v>12</v>
      </c>
      <c r="E8178">
        <v>134</v>
      </c>
      <c r="F8178">
        <v>224</v>
      </c>
      <c r="G8178">
        <v>7718</v>
      </c>
      <c r="H8178" t="s">
        <v>13</v>
      </c>
      <c r="I8178">
        <f t="shared" si="127"/>
        <v>90</v>
      </c>
    </row>
    <row r="8179" spans="1:9" x14ac:dyDescent="0.25">
      <c r="A8179" t="s">
        <v>8292</v>
      </c>
      <c r="B8179" t="s">
        <v>8293</v>
      </c>
      <c r="C8179">
        <v>547</v>
      </c>
      <c r="D8179" t="s">
        <v>12</v>
      </c>
      <c r="E8179">
        <v>416</v>
      </c>
      <c r="F8179">
        <v>512</v>
      </c>
      <c r="G8179">
        <v>7718</v>
      </c>
      <c r="H8179" t="s">
        <v>13</v>
      </c>
      <c r="I8179">
        <f t="shared" si="127"/>
        <v>96</v>
      </c>
    </row>
    <row r="8180" spans="1:9" x14ac:dyDescent="0.25">
      <c r="A8180" t="s">
        <v>8294</v>
      </c>
      <c r="B8180" t="s">
        <v>8295</v>
      </c>
      <c r="C8180">
        <v>935</v>
      </c>
      <c r="D8180" t="s">
        <v>12</v>
      </c>
      <c r="E8180">
        <v>363</v>
      </c>
      <c r="F8180">
        <v>464</v>
      </c>
      <c r="G8180">
        <v>7718</v>
      </c>
      <c r="H8180" t="s">
        <v>13</v>
      </c>
      <c r="I8180">
        <f t="shared" si="127"/>
        <v>101</v>
      </c>
    </row>
    <row r="8181" spans="1:9" x14ac:dyDescent="0.25">
      <c r="A8181" t="s">
        <v>8294</v>
      </c>
      <c r="B8181" t="s">
        <v>8295</v>
      </c>
      <c r="C8181">
        <v>935</v>
      </c>
      <c r="D8181" t="s">
        <v>58</v>
      </c>
      <c r="E8181">
        <v>629</v>
      </c>
      <c r="F8181">
        <v>672</v>
      </c>
      <c r="G8181">
        <v>1707</v>
      </c>
      <c r="H8181" t="s">
        <v>59</v>
      </c>
      <c r="I8181">
        <f t="shared" si="127"/>
        <v>43</v>
      </c>
    </row>
    <row r="8182" spans="1:9" x14ac:dyDescent="0.25">
      <c r="A8182" t="s">
        <v>8296</v>
      </c>
      <c r="B8182" t="s">
        <v>8297</v>
      </c>
      <c r="C8182">
        <v>908</v>
      </c>
      <c r="D8182" t="s">
        <v>12</v>
      </c>
      <c r="E8182">
        <v>336</v>
      </c>
      <c r="F8182">
        <v>437</v>
      </c>
      <c r="G8182">
        <v>7718</v>
      </c>
      <c r="H8182" t="s">
        <v>13</v>
      </c>
      <c r="I8182">
        <f t="shared" si="127"/>
        <v>101</v>
      </c>
    </row>
    <row r="8183" spans="1:9" x14ac:dyDescent="0.25">
      <c r="A8183" t="s">
        <v>8296</v>
      </c>
      <c r="B8183" t="s">
        <v>8297</v>
      </c>
      <c r="C8183">
        <v>908</v>
      </c>
      <c r="D8183" t="s">
        <v>58</v>
      </c>
      <c r="E8183">
        <v>602</v>
      </c>
      <c r="F8183">
        <v>645</v>
      </c>
      <c r="G8183">
        <v>1707</v>
      </c>
      <c r="H8183" t="s">
        <v>59</v>
      </c>
      <c r="I8183">
        <f t="shared" si="127"/>
        <v>43</v>
      </c>
    </row>
    <row r="8184" spans="1:9" x14ac:dyDescent="0.25">
      <c r="A8184" t="s">
        <v>8298</v>
      </c>
      <c r="B8184" t="s">
        <v>8299</v>
      </c>
      <c r="C8184">
        <v>116</v>
      </c>
      <c r="D8184" t="s">
        <v>12</v>
      </c>
      <c r="E8184">
        <v>8</v>
      </c>
      <c r="F8184">
        <v>110</v>
      </c>
      <c r="G8184">
        <v>7718</v>
      </c>
      <c r="H8184" t="s">
        <v>13</v>
      </c>
      <c r="I8184">
        <f t="shared" si="127"/>
        <v>102</v>
      </c>
    </row>
    <row r="8185" spans="1:9" x14ac:dyDescent="0.25">
      <c r="A8185" t="s">
        <v>8300</v>
      </c>
      <c r="B8185" t="s">
        <v>8301</v>
      </c>
      <c r="C8185">
        <v>77</v>
      </c>
      <c r="D8185" t="s">
        <v>12</v>
      </c>
      <c r="E8185">
        <v>16</v>
      </c>
      <c r="F8185">
        <v>77</v>
      </c>
      <c r="G8185">
        <v>7718</v>
      </c>
      <c r="H8185" t="s">
        <v>13</v>
      </c>
      <c r="I8185">
        <f t="shared" si="127"/>
        <v>61</v>
      </c>
    </row>
    <row r="8186" spans="1:9" x14ac:dyDescent="0.25">
      <c r="A8186" t="s">
        <v>8302</v>
      </c>
      <c r="B8186" t="s">
        <v>8303</v>
      </c>
      <c r="C8186">
        <v>344</v>
      </c>
      <c r="D8186" t="s">
        <v>12</v>
      </c>
      <c r="E8186">
        <v>16</v>
      </c>
      <c r="F8186">
        <v>108</v>
      </c>
      <c r="G8186">
        <v>7718</v>
      </c>
      <c r="H8186" t="s">
        <v>13</v>
      </c>
      <c r="I8186">
        <f t="shared" si="127"/>
        <v>92</v>
      </c>
    </row>
    <row r="8187" spans="1:9" x14ac:dyDescent="0.25">
      <c r="A8187" t="s">
        <v>8302</v>
      </c>
      <c r="B8187" t="s">
        <v>8303</v>
      </c>
      <c r="C8187">
        <v>344</v>
      </c>
      <c r="D8187" t="s">
        <v>12</v>
      </c>
      <c r="E8187">
        <v>213</v>
      </c>
      <c r="F8187">
        <v>312</v>
      </c>
      <c r="G8187">
        <v>7718</v>
      </c>
      <c r="H8187" t="s">
        <v>13</v>
      </c>
      <c r="I8187">
        <f t="shared" si="127"/>
        <v>99</v>
      </c>
    </row>
    <row r="8188" spans="1:9" x14ac:dyDescent="0.25">
      <c r="A8188" t="s">
        <v>8304</v>
      </c>
      <c r="B8188" t="s">
        <v>8305</v>
      </c>
      <c r="C8188">
        <v>731</v>
      </c>
      <c r="D8188" t="s">
        <v>12</v>
      </c>
      <c r="E8188">
        <v>577</v>
      </c>
      <c r="F8188">
        <v>679</v>
      </c>
      <c r="G8188">
        <v>7718</v>
      </c>
      <c r="H8188" t="s">
        <v>13</v>
      </c>
      <c r="I8188">
        <f t="shared" si="127"/>
        <v>102</v>
      </c>
    </row>
    <row r="8189" spans="1:9" x14ac:dyDescent="0.25">
      <c r="A8189" t="s">
        <v>8306</v>
      </c>
      <c r="B8189" t="s">
        <v>8307</v>
      </c>
      <c r="C8189">
        <v>332</v>
      </c>
      <c r="D8189" t="s">
        <v>12</v>
      </c>
      <c r="E8189">
        <v>144</v>
      </c>
      <c r="F8189">
        <v>246</v>
      </c>
      <c r="G8189">
        <v>7718</v>
      </c>
      <c r="H8189" t="s">
        <v>13</v>
      </c>
      <c r="I8189">
        <f t="shared" si="127"/>
        <v>102</v>
      </c>
    </row>
    <row r="8190" spans="1:9" x14ac:dyDescent="0.25">
      <c r="A8190" t="s">
        <v>8308</v>
      </c>
      <c r="B8190" t="s">
        <v>8309</v>
      </c>
      <c r="C8190">
        <v>217</v>
      </c>
      <c r="D8190" t="s">
        <v>12</v>
      </c>
      <c r="E8190">
        <v>16</v>
      </c>
      <c r="F8190">
        <v>108</v>
      </c>
      <c r="G8190">
        <v>7718</v>
      </c>
      <c r="H8190" t="s">
        <v>13</v>
      </c>
      <c r="I8190">
        <f t="shared" si="127"/>
        <v>92</v>
      </c>
    </row>
    <row r="8191" spans="1:9" x14ac:dyDescent="0.25">
      <c r="A8191" t="s">
        <v>8308</v>
      </c>
      <c r="B8191" t="s">
        <v>8309</v>
      </c>
      <c r="C8191">
        <v>217</v>
      </c>
      <c r="D8191" t="s">
        <v>12</v>
      </c>
      <c r="E8191">
        <v>144</v>
      </c>
      <c r="F8191">
        <v>204</v>
      </c>
      <c r="G8191">
        <v>7718</v>
      </c>
      <c r="H8191" t="s">
        <v>13</v>
      </c>
      <c r="I8191">
        <f t="shared" si="127"/>
        <v>60</v>
      </c>
    </row>
    <row r="8192" spans="1:9" x14ac:dyDescent="0.25">
      <c r="A8192" t="s">
        <v>8310</v>
      </c>
      <c r="B8192" t="s">
        <v>8311</v>
      </c>
      <c r="C8192">
        <v>700</v>
      </c>
      <c r="D8192" t="s">
        <v>10</v>
      </c>
      <c r="E8192">
        <v>294</v>
      </c>
      <c r="F8192">
        <v>376</v>
      </c>
      <c r="G8192">
        <v>1879</v>
      </c>
      <c r="H8192" t="s">
        <v>11</v>
      </c>
      <c r="I8192">
        <f t="shared" si="127"/>
        <v>82</v>
      </c>
    </row>
    <row r="8193" spans="1:9" x14ac:dyDescent="0.25">
      <c r="A8193" t="s">
        <v>8310</v>
      </c>
      <c r="B8193" t="s">
        <v>8311</v>
      </c>
      <c r="C8193">
        <v>700</v>
      </c>
      <c r="D8193" t="s">
        <v>12</v>
      </c>
      <c r="E8193">
        <v>131</v>
      </c>
      <c r="F8193">
        <v>233</v>
      </c>
      <c r="G8193">
        <v>7718</v>
      </c>
      <c r="H8193" t="s">
        <v>13</v>
      </c>
      <c r="I8193">
        <f t="shared" si="127"/>
        <v>102</v>
      </c>
    </row>
    <row r="8194" spans="1:9" x14ac:dyDescent="0.25">
      <c r="A8194" t="s">
        <v>8312</v>
      </c>
      <c r="B8194" t="s">
        <v>8313</v>
      </c>
      <c r="C8194">
        <v>299</v>
      </c>
      <c r="D8194" t="s">
        <v>12</v>
      </c>
      <c r="E8194">
        <v>77</v>
      </c>
      <c r="F8194">
        <v>184</v>
      </c>
      <c r="G8194">
        <v>7718</v>
      </c>
      <c r="H8194" t="s">
        <v>13</v>
      </c>
      <c r="I8194">
        <f t="shared" si="127"/>
        <v>107</v>
      </c>
    </row>
    <row r="8195" spans="1:9" x14ac:dyDescent="0.25">
      <c r="A8195" t="s">
        <v>8314</v>
      </c>
      <c r="B8195" t="s">
        <v>8315</v>
      </c>
      <c r="C8195">
        <v>677</v>
      </c>
      <c r="D8195" t="s">
        <v>10</v>
      </c>
      <c r="E8195">
        <v>263</v>
      </c>
      <c r="F8195">
        <v>344</v>
      </c>
      <c r="G8195">
        <v>1879</v>
      </c>
      <c r="H8195" t="s">
        <v>11</v>
      </c>
      <c r="I8195">
        <f t="shared" ref="I8195:I8258" si="128">$F8195-$E8195</f>
        <v>81</v>
      </c>
    </row>
    <row r="8196" spans="1:9" x14ac:dyDescent="0.25">
      <c r="A8196" t="s">
        <v>8314</v>
      </c>
      <c r="B8196" t="s">
        <v>8315</v>
      </c>
      <c r="C8196">
        <v>677</v>
      </c>
      <c r="D8196" t="s">
        <v>12</v>
      </c>
      <c r="E8196">
        <v>135</v>
      </c>
      <c r="F8196">
        <v>237</v>
      </c>
      <c r="G8196">
        <v>7718</v>
      </c>
      <c r="H8196" t="s">
        <v>13</v>
      </c>
      <c r="I8196">
        <f t="shared" si="128"/>
        <v>102</v>
      </c>
    </row>
    <row r="8197" spans="1:9" x14ac:dyDescent="0.25">
      <c r="A8197" t="s">
        <v>8316</v>
      </c>
      <c r="B8197" t="s">
        <v>8317</v>
      </c>
      <c r="C8197">
        <v>377</v>
      </c>
      <c r="D8197" t="s">
        <v>12</v>
      </c>
      <c r="E8197">
        <v>159</v>
      </c>
      <c r="F8197">
        <v>260</v>
      </c>
      <c r="G8197">
        <v>7718</v>
      </c>
      <c r="H8197" t="s">
        <v>13</v>
      </c>
      <c r="I8197">
        <f t="shared" si="128"/>
        <v>101</v>
      </c>
    </row>
    <row r="8198" spans="1:9" x14ac:dyDescent="0.25">
      <c r="A8198" t="s">
        <v>8318</v>
      </c>
      <c r="B8198" t="s">
        <v>8319</v>
      </c>
      <c r="C8198">
        <v>369</v>
      </c>
      <c r="D8198" t="s">
        <v>12</v>
      </c>
      <c r="E8198">
        <v>10</v>
      </c>
      <c r="F8198">
        <v>96</v>
      </c>
      <c r="G8198">
        <v>7718</v>
      </c>
      <c r="H8198" t="s">
        <v>13</v>
      </c>
      <c r="I8198">
        <f t="shared" si="128"/>
        <v>86</v>
      </c>
    </row>
    <row r="8199" spans="1:9" x14ac:dyDescent="0.25">
      <c r="A8199" t="s">
        <v>8318</v>
      </c>
      <c r="B8199" t="s">
        <v>8319</v>
      </c>
      <c r="C8199">
        <v>369</v>
      </c>
      <c r="D8199" t="s">
        <v>12</v>
      </c>
      <c r="E8199">
        <v>152</v>
      </c>
      <c r="F8199">
        <v>249</v>
      </c>
      <c r="G8199">
        <v>7718</v>
      </c>
      <c r="H8199" t="s">
        <v>13</v>
      </c>
      <c r="I8199">
        <f t="shared" si="128"/>
        <v>97</v>
      </c>
    </row>
    <row r="8200" spans="1:9" x14ac:dyDescent="0.25">
      <c r="A8200" t="s">
        <v>8318</v>
      </c>
      <c r="B8200" t="s">
        <v>8319</v>
      </c>
      <c r="C8200">
        <v>369</v>
      </c>
      <c r="D8200" t="s">
        <v>12</v>
      </c>
      <c r="E8200">
        <v>280</v>
      </c>
      <c r="F8200">
        <v>360</v>
      </c>
      <c r="G8200">
        <v>7718</v>
      </c>
      <c r="H8200" t="s">
        <v>13</v>
      </c>
      <c r="I8200">
        <f t="shared" si="128"/>
        <v>80</v>
      </c>
    </row>
    <row r="8201" spans="1:9" x14ac:dyDescent="0.25">
      <c r="A8201" t="s">
        <v>8320</v>
      </c>
      <c r="B8201" t="s">
        <v>8321</v>
      </c>
      <c r="C8201">
        <v>454</v>
      </c>
      <c r="D8201" t="s">
        <v>12</v>
      </c>
      <c r="E8201">
        <v>20</v>
      </c>
      <c r="F8201">
        <v>112</v>
      </c>
      <c r="G8201">
        <v>7718</v>
      </c>
      <c r="H8201" t="s">
        <v>13</v>
      </c>
      <c r="I8201">
        <f t="shared" si="128"/>
        <v>92</v>
      </c>
    </row>
    <row r="8202" spans="1:9" x14ac:dyDescent="0.25">
      <c r="A8202" t="s">
        <v>8320</v>
      </c>
      <c r="B8202" t="s">
        <v>8321</v>
      </c>
      <c r="C8202">
        <v>454</v>
      </c>
      <c r="D8202" t="s">
        <v>12</v>
      </c>
      <c r="E8202">
        <v>241</v>
      </c>
      <c r="F8202">
        <v>337</v>
      </c>
      <c r="G8202">
        <v>7718</v>
      </c>
      <c r="H8202" t="s">
        <v>13</v>
      </c>
      <c r="I8202">
        <f t="shared" si="128"/>
        <v>96</v>
      </c>
    </row>
    <row r="8203" spans="1:9" x14ac:dyDescent="0.25">
      <c r="A8203" t="s">
        <v>8320</v>
      </c>
      <c r="B8203" t="s">
        <v>8321</v>
      </c>
      <c r="C8203">
        <v>454</v>
      </c>
      <c r="D8203" t="s">
        <v>12</v>
      </c>
      <c r="E8203">
        <v>363</v>
      </c>
      <c r="F8203">
        <v>449</v>
      </c>
      <c r="G8203">
        <v>7718</v>
      </c>
      <c r="H8203" t="s">
        <v>13</v>
      </c>
      <c r="I8203">
        <f t="shared" si="128"/>
        <v>86</v>
      </c>
    </row>
    <row r="8204" spans="1:9" x14ac:dyDescent="0.25">
      <c r="A8204" t="s">
        <v>8322</v>
      </c>
      <c r="B8204" t="s">
        <v>8323</v>
      </c>
      <c r="C8204">
        <v>128</v>
      </c>
      <c r="D8204" t="s">
        <v>12</v>
      </c>
      <c r="E8204">
        <v>9</v>
      </c>
      <c r="F8204">
        <v>103</v>
      </c>
      <c r="G8204">
        <v>7718</v>
      </c>
      <c r="H8204" t="s">
        <v>13</v>
      </c>
      <c r="I8204">
        <f t="shared" si="128"/>
        <v>94</v>
      </c>
    </row>
    <row r="8205" spans="1:9" x14ac:dyDescent="0.25">
      <c r="A8205" t="s">
        <v>8324</v>
      </c>
      <c r="B8205" t="s">
        <v>8325</v>
      </c>
      <c r="C8205">
        <v>126</v>
      </c>
      <c r="D8205" t="s">
        <v>12</v>
      </c>
      <c r="E8205">
        <v>31</v>
      </c>
      <c r="F8205">
        <v>126</v>
      </c>
      <c r="G8205">
        <v>7718</v>
      </c>
      <c r="H8205" t="s">
        <v>13</v>
      </c>
      <c r="I8205">
        <f t="shared" si="128"/>
        <v>95</v>
      </c>
    </row>
    <row r="8206" spans="1:9" x14ac:dyDescent="0.25">
      <c r="A8206" t="s">
        <v>8326</v>
      </c>
      <c r="B8206" t="s">
        <v>8327</v>
      </c>
      <c r="C8206">
        <v>205</v>
      </c>
      <c r="D8206" t="s">
        <v>12</v>
      </c>
      <c r="E8206">
        <v>16</v>
      </c>
      <c r="F8206">
        <v>107</v>
      </c>
      <c r="G8206">
        <v>7718</v>
      </c>
      <c r="H8206" t="s">
        <v>13</v>
      </c>
      <c r="I8206">
        <f t="shared" si="128"/>
        <v>91</v>
      </c>
    </row>
    <row r="8207" spans="1:9" x14ac:dyDescent="0.25">
      <c r="A8207" t="s">
        <v>8328</v>
      </c>
      <c r="B8207" t="s">
        <v>8329</v>
      </c>
      <c r="C8207">
        <v>267</v>
      </c>
      <c r="D8207" t="s">
        <v>12</v>
      </c>
      <c r="E8207">
        <v>16</v>
      </c>
      <c r="F8207">
        <v>106</v>
      </c>
      <c r="G8207">
        <v>7718</v>
      </c>
      <c r="H8207" t="s">
        <v>13</v>
      </c>
      <c r="I8207">
        <f t="shared" si="128"/>
        <v>90</v>
      </c>
    </row>
    <row r="8208" spans="1:9" x14ac:dyDescent="0.25">
      <c r="A8208" t="s">
        <v>8328</v>
      </c>
      <c r="B8208" t="s">
        <v>8329</v>
      </c>
      <c r="C8208">
        <v>267</v>
      </c>
      <c r="D8208" t="s">
        <v>12</v>
      </c>
      <c r="E8208">
        <v>178</v>
      </c>
      <c r="F8208">
        <v>266</v>
      </c>
      <c r="G8208">
        <v>7718</v>
      </c>
      <c r="H8208" t="s">
        <v>13</v>
      </c>
      <c r="I8208">
        <f t="shared" si="128"/>
        <v>88</v>
      </c>
    </row>
    <row r="8209" spans="1:9" x14ac:dyDescent="0.25">
      <c r="A8209" t="s">
        <v>8330</v>
      </c>
      <c r="B8209" t="s">
        <v>8331</v>
      </c>
      <c r="C8209">
        <v>320</v>
      </c>
      <c r="D8209" t="s">
        <v>12</v>
      </c>
      <c r="E8209">
        <v>158</v>
      </c>
      <c r="F8209">
        <v>262</v>
      </c>
      <c r="G8209">
        <v>7718</v>
      </c>
      <c r="H8209" t="s">
        <v>13</v>
      </c>
      <c r="I8209">
        <f t="shared" si="128"/>
        <v>104</v>
      </c>
    </row>
    <row r="8210" spans="1:9" x14ac:dyDescent="0.25">
      <c r="A8210" t="s">
        <v>8332</v>
      </c>
      <c r="B8210" t="s">
        <v>8333</v>
      </c>
      <c r="C8210">
        <v>826</v>
      </c>
      <c r="D8210" t="s">
        <v>20</v>
      </c>
      <c r="E8210">
        <v>717</v>
      </c>
      <c r="F8210">
        <v>769</v>
      </c>
      <c r="G8210">
        <v>3370</v>
      </c>
      <c r="H8210" t="s">
        <v>21</v>
      </c>
      <c r="I8210">
        <f t="shared" si="128"/>
        <v>52</v>
      </c>
    </row>
    <row r="8211" spans="1:9" x14ac:dyDescent="0.25">
      <c r="A8211" t="s">
        <v>8332</v>
      </c>
      <c r="B8211" t="s">
        <v>8333</v>
      </c>
      <c r="C8211">
        <v>826</v>
      </c>
      <c r="D8211" t="s">
        <v>10</v>
      </c>
      <c r="E8211">
        <v>273</v>
      </c>
      <c r="F8211">
        <v>355</v>
      </c>
      <c r="G8211">
        <v>1879</v>
      </c>
      <c r="H8211" t="s">
        <v>11</v>
      </c>
      <c r="I8211">
        <f t="shared" si="128"/>
        <v>82</v>
      </c>
    </row>
    <row r="8212" spans="1:9" x14ac:dyDescent="0.25">
      <c r="A8212" t="s">
        <v>8332</v>
      </c>
      <c r="B8212" t="s">
        <v>8333</v>
      </c>
      <c r="C8212">
        <v>826</v>
      </c>
      <c r="D8212" t="s">
        <v>12</v>
      </c>
      <c r="E8212">
        <v>147</v>
      </c>
      <c r="F8212">
        <v>249</v>
      </c>
      <c r="G8212">
        <v>7718</v>
      </c>
      <c r="H8212" t="s">
        <v>13</v>
      </c>
      <c r="I8212">
        <f t="shared" si="128"/>
        <v>102</v>
      </c>
    </row>
    <row r="8213" spans="1:9" x14ac:dyDescent="0.25">
      <c r="A8213" t="s">
        <v>8334</v>
      </c>
      <c r="B8213" t="s">
        <v>8335</v>
      </c>
      <c r="C8213">
        <v>103</v>
      </c>
      <c r="D8213" t="s">
        <v>12</v>
      </c>
      <c r="E8213">
        <v>2</v>
      </c>
      <c r="F8213">
        <v>82</v>
      </c>
      <c r="G8213">
        <v>7718</v>
      </c>
      <c r="H8213" t="s">
        <v>13</v>
      </c>
      <c r="I8213">
        <f t="shared" si="128"/>
        <v>80</v>
      </c>
    </row>
    <row r="8214" spans="1:9" x14ac:dyDescent="0.25">
      <c r="A8214" t="s">
        <v>8336</v>
      </c>
      <c r="B8214" t="s">
        <v>8337</v>
      </c>
      <c r="C8214">
        <v>249</v>
      </c>
      <c r="D8214" t="s">
        <v>12</v>
      </c>
      <c r="E8214">
        <v>61</v>
      </c>
      <c r="F8214">
        <v>158</v>
      </c>
      <c r="G8214">
        <v>7718</v>
      </c>
      <c r="H8214" t="s">
        <v>13</v>
      </c>
      <c r="I8214">
        <f t="shared" si="128"/>
        <v>97</v>
      </c>
    </row>
    <row r="8215" spans="1:9" x14ac:dyDescent="0.25">
      <c r="A8215" t="s">
        <v>8338</v>
      </c>
      <c r="B8215" t="s">
        <v>8339</v>
      </c>
      <c r="C8215">
        <v>366</v>
      </c>
      <c r="D8215" t="s">
        <v>12</v>
      </c>
      <c r="E8215">
        <v>117</v>
      </c>
      <c r="F8215">
        <v>219</v>
      </c>
      <c r="G8215">
        <v>7718</v>
      </c>
      <c r="H8215" t="s">
        <v>13</v>
      </c>
      <c r="I8215">
        <f t="shared" si="128"/>
        <v>102</v>
      </c>
    </row>
    <row r="8216" spans="1:9" x14ac:dyDescent="0.25">
      <c r="A8216" t="s">
        <v>8340</v>
      </c>
      <c r="B8216" t="s">
        <v>8341</v>
      </c>
      <c r="C8216">
        <v>411</v>
      </c>
      <c r="D8216" t="s">
        <v>12</v>
      </c>
      <c r="E8216">
        <v>100</v>
      </c>
      <c r="F8216">
        <v>195</v>
      </c>
      <c r="G8216">
        <v>7718</v>
      </c>
      <c r="H8216" t="s">
        <v>13</v>
      </c>
      <c r="I8216">
        <f t="shared" si="128"/>
        <v>95</v>
      </c>
    </row>
    <row r="8217" spans="1:9" x14ac:dyDescent="0.25">
      <c r="A8217" t="s">
        <v>8342</v>
      </c>
      <c r="B8217" t="s">
        <v>8343</v>
      </c>
      <c r="C8217">
        <v>232</v>
      </c>
      <c r="D8217" t="s">
        <v>12</v>
      </c>
      <c r="E8217">
        <v>134</v>
      </c>
      <c r="F8217">
        <v>225</v>
      </c>
      <c r="G8217">
        <v>7718</v>
      </c>
      <c r="H8217" t="s">
        <v>13</v>
      </c>
      <c r="I8217">
        <f t="shared" si="128"/>
        <v>91</v>
      </c>
    </row>
    <row r="8218" spans="1:9" x14ac:dyDescent="0.25">
      <c r="A8218" t="s">
        <v>8344</v>
      </c>
      <c r="B8218" t="s">
        <v>8345</v>
      </c>
      <c r="C8218">
        <v>280</v>
      </c>
      <c r="D8218" t="s">
        <v>12</v>
      </c>
      <c r="E8218">
        <v>41</v>
      </c>
      <c r="F8218">
        <v>150</v>
      </c>
      <c r="G8218">
        <v>7718</v>
      </c>
      <c r="H8218" t="s">
        <v>13</v>
      </c>
      <c r="I8218">
        <f t="shared" si="128"/>
        <v>109</v>
      </c>
    </row>
    <row r="8219" spans="1:9" x14ac:dyDescent="0.25">
      <c r="A8219" t="s">
        <v>8346</v>
      </c>
      <c r="B8219" t="s">
        <v>8347</v>
      </c>
      <c r="C8219">
        <v>689</v>
      </c>
      <c r="D8219" t="s">
        <v>10</v>
      </c>
      <c r="E8219">
        <v>277</v>
      </c>
      <c r="F8219">
        <v>360</v>
      </c>
      <c r="G8219">
        <v>1879</v>
      </c>
      <c r="H8219" t="s">
        <v>11</v>
      </c>
      <c r="I8219">
        <f t="shared" si="128"/>
        <v>83</v>
      </c>
    </row>
    <row r="8220" spans="1:9" x14ac:dyDescent="0.25">
      <c r="A8220" t="s">
        <v>8346</v>
      </c>
      <c r="B8220" t="s">
        <v>8347</v>
      </c>
      <c r="C8220">
        <v>689</v>
      </c>
      <c r="D8220" t="s">
        <v>12</v>
      </c>
      <c r="E8220">
        <v>125</v>
      </c>
      <c r="F8220">
        <v>227</v>
      </c>
      <c r="G8220">
        <v>7718</v>
      </c>
      <c r="H8220" t="s">
        <v>13</v>
      </c>
      <c r="I8220">
        <f t="shared" si="128"/>
        <v>102</v>
      </c>
    </row>
    <row r="8221" spans="1:9" x14ac:dyDescent="0.25">
      <c r="A8221" t="s">
        <v>8348</v>
      </c>
      <c r="B8221" t="s">
        <v>8349</v>
      </c>
      <c r="C8221">
        <v>849</v>
      </c>
      <c r="D8221" t="s">
        <v>20</v>
      </c>
      <c r="E8221">
        <v>690</v>
      </c>
      <c r="F8221">
        <v>806</v>
      </c>
      <c r="G8221">
        <v>3370</v>
      </c>
      <c r="H8221" t="s">
        <v>21</v>
      </c>
      <c r="I8221">
        <f t="shared" si="128"/>
        <v>116</v>
      </c>
    </row>
    <row r="8222" spans="1:9" x14ac:dyDescent="0.25">
      <c r="A8222" t="s">
        <v>8348</v>
      </c>
      <c r="B8222" t="s">
        <v>8349</v>
      </c>
      <c r="C8222">
        <v>849</v>
      </c>
      <c r="D8222" t="s">
        <v>10</v>
      </c>
      <c r="E8222">
        <v>274</v>
      </c>
      <c r="F8222">
        <v>356</v>
      </c>
      <c r="G8222">
        <v>1879</v>
      </c>
      <c r="H8222" t="s">
        <v>11</v>
      </c>
      <c r="I8222">
        <f t="shared" si="128"/>
        <v>82</v>
      </c>
    </row>
    <row r="8223" spans="1:9" x14ac:dyDescent="0.25">
      <c r="A8223" t="s">
        <v>8348</v>
      </c>
      <c r="B8223" t="s">
        <v>8349</v>
      </c>
      <c r="C8223">
        <v>849</v>
      </c>
      <c r="D8223" t="s">
        <v>12</v>
      </c>
      <c r="E8223">
        <v>148</v>
      </c>
      <c r="F8223">
        <v>250</v>
      </c>
      <c r="G8223">
        <v>7718</v>
      </c>
      <c r="H8223" t="s">
        <v>13</v>
      </c>
      <c r="I8223">
        <f t="shared" si="128"/>
        <v>102</v>
      </c>
    </row>
    <row r="8224" spans="1:9" x14ac:dyDescent="0.25">
      <c r="A8224" t="s">
        <v>8350</v>
      </c>
      <c r="B8224" t="s">
        <v>8351</v>
      </c>
      <c r="C8224">
        <v>404</v>
      </c>
      <c r="D8224" t="s">
        <v>12</v>
      </c>
      <c r="E8224">
        <v>87</v>
      </c>
      <c r="F8224">
        <v>192</v>
      </c>
      <c r="G8224">
        <v>7718</v>
      </c>
      <c r="H8224" t="s">
        <v>13</v>
      </c>
      <c r="I8224">
        <f t="shared" si="128"/>
        <v>105</v>
      </c>
    </row>
    <row r="8225" spans="1:9" x14ac:dyDescent="0.25">
      <c r="A8225" t="s">
        <v>8352</v>
      </c>
      <c r="B8225" t="s">
        <v>8353</v>
      </c>
      <c r="C8225">
        <v>958</v>
      </c>
      <c r="D8225" t="s">
        <v>20</v>
      </c>
      <c r="E8225">
        <v>823</v>
      </c>
      <c r="F8225">
        <v>945</v>
      </c>
      <c r="G8225">
        <v>3370</v>
      </c>
      <c r="H8225" t="s">
        <v>21</v>
      </c>
      <c r="I8225">
        <f t="shared" si="128"/>
        <v>122</v>
      </c>
    </row>
    <row r="8226" spans="1:9" x14ac:dyDescent="0.25">
      <c r="A8226" t="s">
        <v>8352</v>
      </c>
      <c r="B8226" t="s">
        <v>8353</v>
      </c>
      <c r="C8226">
        <v>958</v>
      </c>
      <c r="D8226" t="s">
        <v>10</v>
      </c>
      <c r="E8226">
        <v>282</v>
      </c>
      <c r="F8226">
        <v>364</v>
      </c>
      <c r="G8226">
        <v>1879</v>
      </c>
      <c r="H8226" t="s">
        <v>11</v>
      </c>
      <c r="I8226">
        <f t="shared" si="128"/>
        <v>82</v>
      </c>
    </row>
    <row r="8227" spans="1:9" x14ac:dyDescent="0.25">
      <c r="A8227" t="s">
        <v>8352</v>
      </c>
      <c r="B8227" t="s">
        <v>8353</v>
      </c>
      <c r="C8227">
        <v>958</v>
      </c>
      <c r="D8227" t="s">
        <v>12</v>
      </c>
      <c r="E8227">
        <v>143</v>
      </c>
      <c r="F8227">
        <v>258</v>
      </c>
      <c r="G8227">
        <v>7718</v>
      </c>
      <c r="H8227" t="s">
        <v>13</v>
      </c>
      <c r="I8227">
        <f t="shared" si="128"/>
        <v>115</v>
      </c>
    </row>
    <row r="8228" spans="1:9" x14ac:dyDescent="0.25">
      <c r="A8228" t="s">
        <v>8354</v>
      </c>
      <c r="B8228" t="s">
        <v>8355</v>
      </c>
      <c r="C8228">
        <v>751</v>
      </c>
      <c r="D8228" t="s">
        <v>10</v>
      </c>
      <c r="E8228">
        <v>274</v>
      </c>
      <c r="F8228">
        <v>356</v>
      </c>
      <c r="G8228">
        <v>1879</v>
      </c>
      <c r="H8228" t="s">
        <v>11</v>
      </c>
      <c r="I8228">
        <f t="shared" si="128"/>
        <v>82</v>
      </c>
    </row>
    <row r="8229" spans="1:9" x14ac:dyDescent="0.25">
      <c r="A8229" t="s">
        <v>8354</v>
      </c>
      <c r="B8229" t="s">
        <v>8355</v>
      </c>
      <c r="C8229">
        <v>751</v>
      </c>
      <c r="D8229" t="s">
        <v>12</v>
      </c>
      <c r="E8229">
        <v>148</v>
      </c>
      <c r="F8229">
        <v>250</v>
      </c>
      <c r="G8229">
        <v>7718</v>
      </c>
      <c r="H8229" t="s">
        <v>13</v>
      </c>
      <c r="I8229">
        <f t="shared" si="128"/>
        <v>102</v>
      </c>
    </row>
    <row r="8230" spans="1:9" x14ac:dyDescent="0.25">
      <c r="A8230" t="s">
        <v>8356</v>
      </c>
      <c r="B8230" t="s">
        <v>8357</v>
      </c>
      <c r="C8230">
        <v>158</v>
      </c>
      <c r="D8230" t="s">
        <v>12</v>
      </c>
      <c r="E8230">
        <v>73</v>
      </c>
      <c r="F8230">
        <v>158</v>
      </c>
      <c r="G8230">
        <v>7718</v>
      </c>
      <c r="H8230" t="s">
        <v>13</v>
      </c>
      <c r="I8230">
        <f t="shared" si="128"/>
        <v>85</v>
      </c>
    </row>
    <row r="8231" spans="1:9" x14ac:dyDescent="0.25">
      <c r="A8231" t="s">
        <v>8358</v>
      </c>
      <c r="B8231" t="s">
        <v>8359</v>
      </c>
      <c r="C8231">
        <v>224</v>
      </c>
      <c r="D8231" t="s">
        <v>12</v>
      </c>
      <c r="E8231">
        <v>28</v>
      </c>
      <c r="F8231">
        <v>131</v>
      </c>
      <c r="G8231">
        <v>7718</v>
      </c>
      <c r="H8231" t="s">
        <v>13</v>
      </c>
      <c r="I8231">
        <f t="shared" si="128"/>
        <v>103</v>
      </c>
    </row>
    <row r="8232" spans="1:9" x14ac:dyDescent="0.25">
      <c r="A8232" t="s">
        <v>8360</v>
      </c>
      <c r="B8232" t="s">
        <v>8361</v>
      </c>
      <c r="C8232">
        <v>296</v>
      </c>
      <c r="D8232" t="s">
        <v>12</v>
      </c>
      <c r="E8232">
        <v>79</v>
      </c>
      <c r="F8232">
        <v>186</v>
      </c>
      <c r="G8232">
        <v>7718</v>
      </c>
      <c r="H8232" t="s">
        <v>13</v>
      </c>
      <c r="I8232">
        <f t="shared" si="128"/>
        <v>107</v>
      </c>
    </row>
    <row r="8233" spans="1:9" x14ac:dyDescent="0.25">
      <c r="A8233" t="s">
        <v>8362</v>
      </c>
      <c r="B8233" t="s">
        <v>8363</v>
      </c>
      <c r="C8233">
        <v>224</v>
      </c>
      <c r="D8233" t="s">
        <v>12</v>
      </c>
      <c r="E8233">
        <v>28</v>
      </c>
      <c r="F8233">
        <v>131</v>
      </c>
      <c r="G8233">
        <v>7718</v>
      </c>
      <c r="H8233" t="s">
        <v>13</v>
      </c>
      <c r="I8233">
        <f t="shared" si="128"/>
        <v>103</v>
      </c>
    </row>
    <row r="8234" spans="1:9" x14ac:dyDescent="0.25">
      <c r="A8234" t="s">
        <v>8364</v>
      </c>
      <c r="B8234" t="s">
        <v>8365</v>
      </c>
      <c r="C8234">
        <v>588</v>
      </c>
      <c r="D8234" t="s">
        <v>10</v>
      </c>
      <c r="E8234">
        <v>277</v>
      </c>
      <c r="F8234">
        <v>360</v>
      </c>
      <c r="G8234">
        <v>1879</v>
      </c>
      <c r="H8234" t="s">
        <v>11</v>
      </c>
      <c r="I8234">
        <f t="shared" si="128"/>
        <v>83</v>
      </c>
    </row>
    <row r="8235" spans="1:9" x14ac:dyDescent="0.25">
      <c r="A8235" t="s">
        <v>8364</v>
      </c>
      <c r="B8235" t="s">
        <v>8365</v>
      </c>
      <c r="C8235">
        <v>588</v>
      </c>
      <c r="D8235" t="s">
        <v>12</v>
      </c>
      <c r="E8235">
        <v>139</v>
      </c>
      <c r="F8235">
        <v>240</v>
      </c>
      <c r="G8235">
        <v>7718</v>
      </c>
      <c r="H8235" t="s">
        <v>13</v>
      </c>
      <c r="I8235">
        <f t="shared" si="128"/>
        <v>101</v>
      </c>
    </row>
    <row r="8236" spans="1:9" x14ac:dyDescent="0.25">
      <c r="A8236" t="s">
        <v>8366</v>
      </c>
      <c r="B8236" t="s">
        <v>8367</v>
      </c>
      <c r="C8236">
        <v>817</v>
      </c>
      <c r="D8236" t="s">
        <v>20</v>
      </c>
      <c r="E8236">
        <v>728</v>
      </c>
      <c r="F8236">
        <v>817</v>
      </c>
      <c r="G8236">
        <v>3370</v>
      </c>
      <c r="H8236" t="s">
        <v>21</v>
      </c>
      <c r="I8236">
        <f t="shared" si="128"/>
        <v>89</v>
      </c>
    </row>
    <row r="8237" spans="1:9" x14ac:dyDescent="0.25">
      <c r="A8237" t="s">
        <v>8366</v>
      </c>
      <c r="B8237" t="s">
        <v>8367</v>
      </c>
      <c r="C8237">
        <v>817</v>
      </c>
      <c r="D8237" t="s">
        <v>10</v>
      </c>
      <c r="E8237">
        <v>307</v>
      </c>
      <c r="F8237">
        <v>389</v>
      </c>
      <c r="G8237">
        <v>1879</v>
      </c>
      <c r="H8237" t="s">
        <v>11</v>
      </c>
      <c r="I8237">
        <f t="shared" si="128"/>
        <v>82</v>
      </c>
    </row>
    <row r="8238" spans="1:9" x14ac:dyDescent="0.25">
      <c r="A8238" t="s">
        <v>8366</v>
      </c>
      <c r="B8238" t="s">
        <v>8367</v>
      </c>
      <c r="C8238">
        <v>817</v>
      </c>
      <c r="D8238" t="s">
        <v>12</v>
      </c>
      <c r="E8238">
        <v>181</v>
      </c>
      <c r="F8238">
        <v>283</v>
      </c>
      <c r="G8238">
        <v>7718</v>
      </c>
      <c r="H8238" t="s">
        <v>13</v>
      </c>
      <c r="I8238">
        <f t="shared" si="128"/>
        <v>102</v>
      </c>
    </row>
    <row r="8239" spans="1:9" x14ac:dyDescent="0.25">
      <c r="A8239" t="s">
        <v>8368</v>
      </c>
      <c r="B8239" t="s">
        <v>8369</v>
      </c>
      <c r="C8239">
        <v>144</v>
      </c>
      <c r="D8239" t="s">
        <v>12</v>
      </c>
      <c r="E8239">
        <v>46</v>
      </c>
      <c r="F8239">
        <v>137</v>
      </c>
      <c r="G8239">
        <v>7718</v>
      </c>
      <c r="H8239" t="s">
        <v>13</v>
      </c>
      <c r="I8239">
        <f t="shared" si="128"/>
        <v>91</v>
      </c>
    </row>
    <row r="8240" spans="1:9" x14ac:dyDescent="0.25">
      <c r="A8240" t="s">
        <v>8370</v>
      </c>
      <c r="B8240" t="s">
        <v>8371</v>
      </c>
      <c r="C8240">
        <v>914</v>
      </c>
      <c r="D8240" t="s">
        <v>20</v>
      </c>
      <c r="E8240">
        <v>757</v>
      </c>
      <c r="F8240">
        <v>872</v>
      </c>
      <c r="G8240">
        <v>3370</v>
      </c>
      <c r="H8240" t="s">
        <v>21</v>
      </c>
      <c r="I8240">
        <f t="shared" si="128"/>
        <v>115</v>
      </c>
    </row>
    <row r="8241" spans="1:9" x14ac:dyDescent="0.25">
      <c r="A8241" t="s">
        <v>8370</v>
      </c>
      <c r="B8241" t="s">
        <v>8371</v>
      </c>
      <c r="C8241">
        <v>914</v>
      </c>
      <c r="D8241" t="s">
        <v>10</v>
      </c>
      <c r="E8241">
        <v>260</v>
      </c>
      <c r="F8241">
        <v>343</v>
      </c>
      <c r="G8241">
        <v>1879</v>
      </c>
      <c r="H8241" t="s">
        <v>11</v>
      </c>
      <c r="I8241">
        <f t="shared" si="128"/>
        <v>83</v>
      </c>
    </row>
    <row r="8242" spans="1:9" x14ac:dyDescent="0.25">
      <c r="A8242" t="s">
        <v>8370</v>
      </c>
      <c r="B8242" t="s">
        <v>8371</v>
      </c>
      <c r="C8242">
        <v>914</v>
      </c>
      <c r="D8242" t="s">
        <v>12</v>
      </c>
      <c r="E8242">
        <v>134</v>
      </c>
      <c r="F8242">
        <v>236</v>
      </c>
      <c r="G8242">
        <v>7718</v>
      </c>
      <c r="H8242" t="s">
        <v>13</v>
      </c>
      <c r="I8242">
        <f t="shared" si="128"/>
        <v>102</v>
      </c>
    </row>
    <row r="8243" spans="1:9" x14ac:dyDescent="0.25">
      <c r="A8243" t="s">
        <v>8372</v>
      </c>
      <c r="B8243" t="s">
        <v>8373</v>
      </c>
      <c r="C8243">
        <v>259</v>
      </c>
      <c r="D8243" t="s">
        <v>12</v>
      </c>
      <c r="E8243">
        <v>40</v>
      </c>
      <c r="F8243">
        <v>145</v>
      </c>
      <c r="G8243">
        <v>7718</v>
      </c>
      <c r="H8243" t="s">
        <v>13</v>
      </c>
      <c r="I8243">
        <f t="shared" si="128"/>
        <v>105</v>
      </c>
    </row>
    <row r="8244" spans="1:9" x14ac:dyDescent="0.25">
      <c r="A8244" t="s">
        <v>8374</v>
      </c>
      <c r="B8244" t="s">
        <v>8375</v>
      </c>
      <c r="C8244">
        <v>375</v>
      </c>
      <c r="D8244" t="s">
        <v>170</v>
      </c>
      <c r="E8244">
        <v>76</v>
      </c>
      <c r="F8244">
        <v>125</v>
      </c>
      <c r="G8244">
        <v>12115</v>
      </c>
      <c r="H8244" t="s">
        <v>171</v>
      </c>
      <c r="I8244">
        <f t="shared" si="128"/>
        <v>49</v>
      </c>
    </row>
    <row r="8245" spans="1:9" x14ac:dyDescent="0.25">
      <c r="A8245" t="s">
        <v>8374</v>
      </c>
      <c r="B8245" t="s">
        <v>8375</v>
      </c>
      <c r="C8245">
        <v>375</v>
      </c>
      <c r="D8245" t="s">
        <v>12</v>
      </c>
      <c r="E8245">
        <v>206</v>
      </c>
      <c r="F8245">
        <v>308</v>
      </c>
      <c r="G8245">
        <v>7718</v>
      </c>
      <c r="H8245" t="s">
        <v>13</v>
      </c>
      <c r="I8245">
        <f t="shared" si="128"/>
        <v>102</v>
      </c>
    </row>
    <row r="8246" spans="1:9" x14ac:dyDescent="0.25">
      <c r="A8246" t="s">
        <v>8376</v>
      </c>
      <c r="B8246" t="s">
        <v>8377</v>
      </c>
      <c r="C8246">
        <v>700</v>
      </c>
      <c r="D8246" t="s">
        <v>10</v>
      </c>
      <c r="E8246">
        <v>280</v>
      </c>
      <c r="F8246">
        <v>363</v>
      </c>
      <c r="G8246">
        <v>1879</v>
      </c>
      <c r="H8246" t="s">
        <v>11</v>
      </c>
      <c r="I8246">
        <f t="shared" si="128"/>
        <v>83</v>
      </c>
    </row>
    <row r="8247" spans="1:9" x14ac:dyDescent="0.25">
      <c r="A8247" t="s">
        <v>8376</v>
      </c>
      <c r="B8247" t="s">
        <v>8377</v>
      </c>
      <c r="C8247">
        <v>700</v>
      </c>
      <c r="D8247" t="s">
        <v>12</v>
      </c>
      <c r="E8247">
        <v>121</v>
      </c>
      <c r="F8247">
        <v>223</v>
      </c>
      <c r="G8247">
        <v>7718</v>
      </c>
      <c r="H8247" t="s">
        <v>13</v>
      </c>
      <c r="I8247">
        <f t="shared" si="128"/>
        <v>102</v>
      </c>
    </row>
    <row r="8248" spans="1:9" x14ac:dyDescent="0.25">
      <c r="A8248" t="s">
        <v>8378</v>
      </c>
      <c r="B8248" t="s">
        <v>8379</v>
      </c>
      <c r="C8248">
        <v>242</v>
      </c>
      <c r="D8248" t="s">
        <v>12</v>
      </c>
      <c r="E8248">
        <v>53</v>
      </c>
      <c r="F8248">
        <v>161</v>
      </c>
      <c r="G8248">
        <v>7718</v>
      </c>
      <c r="H8248" t="s">
        <v>13</v>
      </c>
      <c r="I8248">
        <f t="shared" si="128"/>
        <v>108</v>
      </c>
    </row>
    <row r="8249" spans="1:9" x14ac:dyDescent="0.25">
      <c r="A8249" t="s">
        <v>8380</v>
      </c>
      <c r="B8249" t="s">
        <v>8381</v>
      </c>
      <c r="C8249">
        <v>1133</v>
      </c>
      <c r="D8249" t="s">
        <v>12</v>
      </c>
      <c r="E8249">
        <v>451</v>
      </c>
      <c r="F8249">
        <v>552</v>
      </c>
      <c r="G8249">
        <v>7718</v>
      </c>
      <c r="H8249" t="s">
        <v>13</v>
      </c>
      <c r="I8249">
        <f t="shared" si="128"/>
        <v>101</v>
      </c>
    </row>
    <row r="8250" spans="1:9" x14ac:dyDescent="0.25">
      <c r="A8250" t="s">
        <v>8382</v>
      </c>
      <c r="B8250" t="s">
        <v>8383</v>
      </c>
      <c r="C8250">
        <v>292</v>
      </c>
      <c r="D8250" t="s">
        <v>12</v>
      </c>
      <c r="E8250">
        <v>73</v>
      </c>
      <c r="F8250">
        <v>175</v>
      </c>
      <c r="G8250">
        <v>7718</v>
      </c>
      <c r="H8250" t="s">
        <v>13</v>
      </c>
      <c r="I8250">
        <f t="shared" si="128"/>
        <v>102</v>
      </c>
    </row>
    <row r="8251" spans="1:9" x14ac:dyDescent="0.25">
      <c r="A8251" t="s">
        <v>8384</v>
      </c>
      <c r="B8251" t="s">
        <v>8385</v>
      </c>
      <c r="C8251">
        <v>683</v>
      </c>
      <c r="D8251" t="s">
        <v>10</v>
      </c>
      <c r="E8251">
        <v>254</v>
      </c>
      <c r="F8251">
        <v>335</v>
      </c>
      <c r="G8251">
        <v>1879</v>
      </c>
      <c r="H8251" t="s">
        <v>11</v>
      </c>
      <c r="I8251">
        <f t="shared" si="128"/>
        <v>81</v>
      </c>
    </row>
    <row r="8252" spans="1:9" x14ac:dyDescent="0.25">
      <c r="A8252" t="s">
        <v>8384</v>
      </c>
      <c r="B8252" t="s">
        <v>8385</v>
      </c>
      <c r="C8252">
        <v>683</v>
      </c>
      <c r="D8252" t="s">
        <v>12</v>
      </c>
      <c r="E8252">
        <v>128</v>
      </c>
      <c r="F8252">
        <v>230</v>
      </c>
      <c r="G8252">
        <v>7718</v>
      </c>
      <c r="H8252" t="s">
        <v>13</v>
      </c>
      <c r="I8252">
        <f t="shared" si="128"/>
        <v>102</v>
      </c>
    </row>
    <row r="8253" spans="1:9" x14ac:dyDescent="0.25">
      <c r="A8253" t="s">
        <v>8386</v>
      </c>
      <c r="B8253" t="s">
        <v>8387</v>
      </c>
      <c r="C8253">
        <v>812</v>
      </c>
      <c r="D8253" t="s">
        <v>20</v>
      </c>
      <c r="E8253">
        <v>658</v>
      </c>
      <c r="F8253">
        <v>785</v>
      </c>
      <c r="G8253">
        <v>3370</v>
      </c>
      <c r="H8253" t="s">
        <v>21</v>
      </c>
      <c r="I8253">
        <f t="shared" si="128"/>
        <v>127</v>
      </c>
    </row>
    <row r="8254" spans="1:9" x14ac:dyDescent="0.25">
      <c r="A8254" t="s">
        <v>8386</v>
      </c>
      <c r="B8254" t="s">
        <v>8387</v>
      </c>
      <c r="C8254">
        <v>812</v>
      </c>
      <c r="D8254" t="s">
        <v>10</v>
      </c>
      <c r="E8254">
        <v>253</v>
      </c>
      <c r="F8254">
        <v>334</v>
      </c>
      <c r="G8254">
        <v>1879</v>
      </c>
      <c r="H8254" t="s">
        <v>11</v>
      </c>
      <c r="I8254">
        <f t="shared" si="128"/>
        <v>81</v>
      </c>
    </row>
    <row r="8255" spans="1:9" x14ac:dyDescent="0.25">
      <c r="A8255" t="s">
        <v>8386</v>
      </c>
      <c r="B8255" t="s">
        <v>8387</v>
      </c>
      <c r="C8255">
        <v>812</v>
      </c>
      <c r="D8255" t="s">
        <v>12</v>
      </c>
      <c r="E8255">
        <v>127</v>
      </c>
      <c r="F8255">
        <v>229</v>
      </c>
      <c r="G8255">
        <v>7718</v>
      </c>
      <c r="H8255" t="s">
        <v>13</v>
      </c>
      <c r="I8255">
        <f t="shared" si="128"/>
        <v>102</v>
      </c>
    </row>
    <row r="8256" spans="1:9" x14ac:dyDescent="0.25">
      <c r="A8256" t="s">
        <v>8388</v>
      </c>
      <c r="B8256" t="s">
        <v>8389</v>
      </c>
      <c r="C8256">
        <v>239</v>
      </c>
      <c r="D8256" t="s">
        <v>12</v>
      </c>
      <c r="E8256">
        <v>139</v>
      </c>
      <c r="F8256">
        <v>230</v>
      </c>
      <c r="G8256">
        <v>7718</v>
      </c>
      <c r="H8256" t="s">
        <v>13</v>
      </c>
      <c r="I8256">
        <f t="shared" si="128"/>
        <v>91</v>
      </c>
    </row>
    <row r="8257" spans="1:9" x14ac:dyDescent="0.25">
      <c r="A8257" t="s">
        <v>8390</v>
      </c>
      <c r="B8257" t="s">
        <v>8391</v>
      </c>
      <c r="C8257">
        <v>728</v>
      </c>
      <c r="D8257" t="s">
        <v>10</v>
      </c>
      <c r="E8257">
        <v>253</v>
      </c>
      <c r="F8257">
        <v>334</v>
      </c>
      <c r="G8257">
        <v>1879</v>
      </c>
      <c r="H8257" t="s">
        <v>11</v>
      </c>
      <c r="I8257">
        <f t="shared" si="128"/>
        <v>81</v>
      </c>
    </row>
    <row r="8258" spans="1:9" x14ac:dyDescent="0.25">
      <c r="A8258" t="s">
        <v>8390</v>
      </c>
      <c r="B8258" t="s">
        <v>8391</v>
      </c>
      <c r="C8258">
        <v>728</v>
      </c>
      <c r="D8258" t="s">
        <v>12</v>
      </c>
      <c r="E8258">
        <v>127</v>
      </c>
      <c r="F8258">
        <v>229</v>
      </c>
      <c r="G8258">
        <v>7718</v>
      </c>
      <c r="H8258" t="s">
        <v>13</v>
      </c>
      <c r="I8258">
        <f t="shared" si="128"/>
        <v>102</v>
      </c>
    </row>
    <row r="8259" spans="1:9" x14ac:dyDescent="0.25">
      <c r="A8259" t="s">
        <v>8392</v>
      </c>
      <c r="B8259" t="s">
        <v>8393</v>
      </c>
      <c r="C8259">
        <v>393</v>
      </c>
      <c r="D8259" t="s">
        <v>10</v>
      </c>
      <c r="E8259">
        <v>254</v>
      </c>
      <c r="F8259">
        <v>335</v>
      </c>
      <c r="G8259">
        <v>1879</v>
      </c>
      <c r="H8259" t="s">
        <v>11</v>
      </c>
      <c r="I8259">
        <f t="shared" ref="I8259:I8322" si="129">$F8259-$E8259</f>
        <v>81</v>
      </c>
    </row>
    <row r="8260" spans="1:9" x14ac:dyDescent="0.25">
      <c r="A8260" t="s">
        <v>8392</v>
      </c>
      <c r="B8260" t="s">
        <v>8393</v>
      </c>
      <c r="C8260">
        <v>393</v>
      </c>
      <c r="D8260" t="s">
        <v>12</v>
      </c>
      <c r="E8260">
        <v>128</v>
      </c>
      <c r="F8260">
        <v>230</v>
      </c>
      <c r="G8260">
        <v>7718</v>
      </c>
      <c r="H8260" t="s">
        <v>13</v>
      </c>
      <c r="I8260">
        <f t="shared" si="129"/>
        <v>102</v>
      </c>
    </row>
    <row r="8261" spans="1:9" x14ac:dyDescent="0.25">
      <c r="A8261" t="s">
        <v>8394</v>
      </c>
      <c r="B8261" t="s">
        <v>8395</v>
      </c>
      <c r="C8261">
        <v>277</v>
      </c>
      <c r="D8261" t="s">
        <v>12</v>
      </c>
      <c r="E8261">
        <v>32</v>
      </c>
      <c r="F8261">
        <v>148</v>
      </c>
      <c r="G8261">
        <v>7718</v>
      </c>
      <c r="H8261" t="s">
        <v>13</v>
      </c>
      <c r="I8261">
        <f t="shared" si="129"/>
        <v>116</v>
      </c>
    </row>
    <row r="8262" spans="1:9" x14ac:dyDescent="0.25">
      <c r="A8262" t="s">
        <v>8396</v>
      </c>
      <c r="B8262" t="s">
        <v>8397</v>
      </c>
      <c r="C8262">
        <v>363</v>
      </c>
      <c r="D8262" t="s">
        <v>12</v>
      </c>
      <c r="E8262">
        <v>171</v>
      </c>
      <c r="F8262">
        <v>271</v>
      </c>
      <c r="G8262">
        <v>7718</v>
      </c>
      <c r="H8262" t="s">
        <v>13</v>
      </c>
      <c r="I8262">
        <f t="shared" si="129"/>
        <v>100</v>
      </c>
    </row>
    <row r="8263" spans="1:9" x14ac:dyDescent="0.25">
      <c r="A8263" t="s">
        <v>8398</v>
      </c>
      <c r="B8263" t="s">
        <v>8399</v>
      </c>
      <c r="C8263">
        <v>402</v>
      </c>
      <c r="D8263" t="s">
        <v>12</v>
      </c>
      <c r="E8263">
        <v>181</v>
      </c>
      <c r="F8263">
        <v>283</v>
      </c>
      <c r="G8263">
        <v>7718</v>
      </c>
      <c r="H8263" t="s">
        <v>13</v>
      </c>
      <c r="I8263">
        <f t="shared" si="129"/>
        <v>102</v>
      </c>
    </row>
    <row r="8264" spans="1:9" x14ac:dyDescent="0.25">
      <c r="A8264" t="s">
        <v>8400</v>
      </c>
      <c r="B8264" t="s">
        <v>8401</v>
      </c>
      <c r="C8264">
        <v>500</v>
      </c>
      <c r="D8264" t="s">
        <v>10</v>
      </c>
      <c r="E8264">
        <v>227</v>
      </c>
      <c r="F8264">
        <v>286</v>
      </c>
      <c r="G8264">
        <v>1879</v>
      </c>
      <c r="H8264" t="s">
        <v>11</v>
      </c>
      <c r="I8264">
        <f t="shared" si="129"/>
        <v>59</v>
      </c>
    </row>
    <row r="8265" spans="1:9" x14ac:dyDescent="0.25">
      <c r="A8265" t="s">
        <v>8400</v>
      </c>
      <c r="B8265" t="s">
        <v>8401</v>
      </c>
      <c r="C8265">
        <v>500</v>
      </c>
      <c r="D8265" t="s">
        <v>12</v>
      </c>
      <c r="E8265">
        <v>111</v>
      </c>
      <c r="F8265">
        <v>206</v>
      </c>
      <c r="G8265">
        <v>7718</v>
      </c>
      <c r="H8265" t="s">
        <v>13</v>
      </c>
      <c r="I8265">
        <f t="shared" si="129"/>
        <v>95</v>
      </c>
    </row>
    <row r="8266" spans="1:9" x14ac:dyDescent="0.25">
      <c r="A8266" t="s">
        <v>8402</v>
      </c>
      <c r="B8266" t="s">
        <v>8403</v>
      </c>
      <c r="C8266">
        <v>824</v>
      </c>
      <c r="D8266" t="s">
        <v>20</v>
      </c>
      <c r="E8266">
        <v>448</v>
      </c>
      <c r="F8266">
        <v>779</v>
      </c>
      <c r="G8266">
        <v>3370</v>
      </c>
      <c r="H8266" t="s">
        <v>21</v>
      </c>
      <c r="I8266">
        <f t="shared" si="129"/>
        <v>331</v>
      </c>
    </row>
    <row r="8267" spans="1:9" x14ac:dyDescent="0.25">
      <c r="A8267" t="s">
        <v>8402</v>
      </c>
      <c r="B8267" t="s">
        <v>8403</v>
      </c>
      <c r="C8267">
        <v>824</v>
      </c>
      <c r="D8267" t="s">
        <v>10</v>
      </c>
      <c r="E8267">
        <v>289</v>
      </c>
      <c r="F8267">
        <v>371</v>
      </c>
      <c r="G8267">
        <v>1879</v>
      </c>
      <c r="H8267" t="s">
        <v>11</v>
      </c>
      <c r="I8267">
        <f t="shared" si="129"/>
        <v>82</v>
      </c>
    </row>
    <row r="8268" spans="1:9" x14ac:dyDescent="0.25">
      <c r="A8268" t="s">
        <v>8402</v>
      </c>
      <c r="B8268" t="s">
        <v>8403</v>
      </c>
      <c r="C8268">
        <v>824</v>
      </c>
      <c r="D8268" t="s">
        <v>12</v>
      </c>
      <c r="E8268">
        <v>163</v>
      </c>
      <c r="F8268">
        <v>265</v>
      </c>
      <c r="G8268">
        <v>7718</v>
      </c>
      <c r="H8268" t="s">
        <v>13</v>
      </c>
      <c r="I8268">
        <f t="shared" si="129"/>
        <v>102</v>
      </c>
    </row>
    <row r="8269" spans="1:9" x14ac:dyDescent="0.25">
      <c r="A8269" t="s">
        <v>8404</v>
      </c>
      <c r="B8269" t="s">
        <v>8405</v>
      </c>
      <c r="C8269">
        <v>667</v>
      </c>
      <c r="D8269" t="s">
        <v>20</v>
      </c>
      <c r="E8269">
        <v>416</v>
      </c>
      <c r="F8269">
        <v>598</v>
      </c>
      <c r="G8269">
        <v>3370</v>
      </c>
      <c r="H8269" t="s">
        <v>21</v>
      </c>
      <c r="I8269">
        <f t="shared" si="129"/>
        <v>182</v>
      </c>
    </row>
    <row r="8270" spans="1:9" x14ac:dyDescent="0.25">
      <c r="A8270" t="s">
        <v>8404</v>
      </c>
      <c r="B8270" t="s">
        <v>8405</v>
      </c>
      <c r="C8270">
        <v>667</v>
      </c>
      <c r="D8270" t="s">
        <v>10</v>
      </c>
      <c r="E8270">
        <v>265</v>
      </c>
      <c r="F8270">
        <v>344</v>
      </c>
      <c r="G8270">
        <v>1879</v>
      </c>
      <c r="H8270" t="s">
        <v>11</v>
      </c>
      <c r="I8270">
        <f t="shared" si="129"/>
        <v>79</v>
      </c>
    </row>
    <row r="8271" spans="1:9" x14ac:dyDescent="0.25">
      <c r="A8271" t="s">
        <v>8404</v>
      </c>
      <c r="B8271" t="s">
        <v>8405</v>
      </c>
      <c r="C8271">
        <v>667</v>
      </c>
      <c r="D8271" t="s">
        <v>12</v>
      </c>
      <c r="E8271">
        <v>133</v>
      </c>
      <c r="F8271">
        <v>240</v>
      </c>
      <c r="G8271">
        <v>7718</v>
      </c>
      <c r="H8271" t="s">
        <v>13</v>
      </c>
      <c r="I8271">
        <f t="shared" si="129"/>
        <v>107</v>
      </c>
    </row>
    <row r="8272" spans="1:9" x14ac:dyDescent="0.25">
      <c r="A8272" t="s">
        <v>8406</v>
      </c>
      <c r="B8272" t="s">
        <v>8407</v>
      </c>
      <c r="C8272">
        <v>674</v>
      </c>
      <c r="D8272" t="s">
        <v>20</v>
      </c>
      <c r="E8272">
        <v>512</v>
      </c>
      <c r="F8272">
        <v>596</v>
      </c>
      <c r="G8272">
        <v>3370</v>
      </c>
      <c r="H8272" t="s">
        <v>21</v>
      </c>
      <c r="I8272">
        <f t="shared" si="129"/>
        <v>84</v>
      </c>
    </row>
    <row r="8273" spans="1:9" x14ac:dyDescent="0.25">
      <c r="A8273" t="s">
        <v>8406</v>
      </c>
      <c r="B8273" t="s">
        <v>8407</v>
      </c>
      <c r="C8273">
        <v>674</v>
      </c>
      <c r="D8273" t="s">
        <v>20</v>
      </c>
      <c r="E8273">
        <v>592</v>
      </c>
      <c r="F8273">
        <v>646</v>
      </c>
      <c r="G8273">
        <v>3370</v>
      </c>
      <c r="H8273" t="s">
        <v>21</v>
      </c>
      <c r="I8273">
        <f t="shared" si="129"/>
        <v>54</v>
      </c>
    </row>
    <row r="8274" spans="1:9" x14ac:dyDescent="0.25">
      <c r="A8274" t="s">
        <v>8406</v>
      </c>
      <c r="B8274" t="s">
        <v>8407</v>
      </c>
      <c r="C8274">
        <v>674</v>
      </c>
      <c r="D8274" t="s">
        <v>10</v>
      </c>
      <c r="E8274">
        <v>250</v>
      </c>
      <c r="F8274">
        <v>332</v>
      </c>
      <c r="G8274">
        <v>1879</v>
      </c>
      <c r="H8274" t="s">
        <v>11</v>
      </c>
      <c r="I8274">
        <f t="shared" si="129"/>
        <v>82</v>
      </c>
    </row>
    <row r="8275" spans="1:9" x14ac:dyDescent="0.25">
      <c r="A8275" t="s">
        <v>8406</v>
      </c>
      <c r="B8275" t="s">
        <v>8407</v>
      </c>
      <c r="C8275">
        <v>674</v>
      </c>
      <c r="D8275" t="s">
        <v>12</v>
      </c>
      <c r="E8275">
        <v>124</v>
      </c>
      <c r="F8275">
        <v>225</v>
      </c>
      <c r="G8275">
        <v>7718</v>
      </c>
      <c r="H8275" t="s">
        <v>13</v>
      </c>
      <c r="I8275">
        <f t="shared" si="129"/>
        <v>101</v>
      </c>
    </row>
    <row r="8276" spans="1:9" x14ac:dyDescent="0.25">
      <c r="A8276" t="s">
        <v>8408</v>
      </c>
      <c r="B8276" t="s">
        <v>8409</v>
      </c>
      <c r="C8276">
        <v>292</v>
      </c>
      <c r="D8276" t="s">
        <v>170</v>
      </c>
      <c r="E8276">
        <v>53</v>
      </c>
      <c r="F8276">
        <v>102</v>
      </c>
      <c r="G8276">
        <v>12115</v>
      </c>
      <c r="H8276" t="s">
        <v>171</v>
      </c>
      <c r="I8276">
        <f t="shared" si="129"/>
        <v>49</v>
      </c>
    </row>
    <row r="8277" spans="1:9" x14ac:dyDescent="0.25">
      <c r="A8277" t="s">
        <v>8408</v>
      </c>
      <c r="B8277" t="s">
        <v>8409</v>
      </c>
      <c r="C8277">
        <v>292</v>
      </c>
      <c r="D8277" t="s">
        <v>12</v>
      </c>
      <c r="E8277">
        <v>138</v>
      </c>
      <c r="F8277">
        <v>234</v>
      </c>
      <c r="G8277">
        <v>7718</v>
      </c>
      <c r="H8277" t="s">
        <v>13</v>
      </c>
      <c r="I8277">
        <f t="shared" si="129"/>
        <v>96</v>
      </c>
    </row>
    <row r="8278" spans="1:9" x14ac:dyDescent="0.25">
      <c r="A8278" t="s">
        <v>8410</v>
      </c>
      <c r="B8278" t="s">
        <v>8411</v>
      </c>
      <c r="C8278">
        <v>575</v>
      </c>
      <c r="D8278" t="s">
        <v>10</v>
      </c>
      <c r="E8278">
        <v>250</v>
      </c>
      <c r="F8278">
        <v>332</v>
      </c>
      <c r="G8278">
        <v>1879</v>
      </c>
      <c r="H8278" t="s">
        <v>11</v>
      </c>
      <c r="I8278">
        <f t="shared" si="129"/>
        <v>82</v>
      </c>
    </row>
    <row r="8279" spans="1:9" x14ac:dyDescent="0.25">
      <c r="A8279" t="s">
        <v>8410</v>
      </c>
      <c r="B8279" t="s">
        <v>8411</v>
      </c>
      <c r="C8279">
        <v>575</v>
      </c>
      <c r="D8279" t="s">
        <v>12</v>
      </c>
      <c r="E8279">
        <v>125</v>
      </c>
      <c r="F8279">
        <v>227</v>
      </c>
      <c r="G8279">
        <v>7718</v>
      </c>
      <c r="H8279" t="s">
        <v>13</v>
      </c>
      <c r="I8279">
        <f t="shared" si="129"/>
        <v>102</v>
      </c>
    </row>
    <row r="8280" spans="1:9" x14ac:dyDescent="0.25">
      <c r="A8280" t="s">
        <v>8412</v>
      </c>
      <c r="B8280" t="s">
        <v>8413</v>
      </c>
      <c r="C8280">
        <v>541</v>
      </c>
      <c r="D8280" t="s">
        <v>10</v>
      </c>
      <c r="E8280">
        <v>228</v>
      </c>
      <c r="F8280">
        <v>311</v>
      </c>
      <c r="G8280">
        <v>1879</v>
      </c>
      <c r="H8280" t="s">
        <v>11</v>
      </c>
      <c r="I8280">
        <f t="shared" si="129"/>
        <v>83</v>
      </c>
    </row>
    <row r="8281" spans="1:9" x14ac:dyDescent="0.25">
      <c r="A8281" t="s">
        <v>8412</v>
      </c>
      <c r="B8281" t="s">
        <v>8413</v>
      </c>
      <c r="C8281">
        <v>541</v>
      </c>
      <c r="D8281" t="s">
        <v>12</v>
      </c>
      <c r="E8281">
        <v>87</v>
      </c>
      <c r="F8281">
        <v>183</v>
      </c>
      <c r="G8281">
        <v>7718</v>
      </c>
      <c r="H8281" t="s">
        <v>13</v>
      </c>
      <c r="I8281">
        <f t="shared" si="129"/>
        <v>96</v>
      </c>
    </row>
    <row r="8282" spans="1:9" x14ac:dyDescent="0.25">
      <c r="A8282" t="s">
        <v>8414</v>
      </c>
      <c r="B8282" t="s">
        <v>8415</v>
      </c>
      <c r="C8282">
        <v>810</v>
      </c>
      <c r="D8282" t="s">
        <v>20</v>
      </c>
      <c r="E8282">
        <v>477</v>
      </c>
      <c r="F8282">
        <v>803</v>
      </c>
      <c r="G8282">
        <v>3370</v>
      </c>
      <c r="H8282" t="s">
        <v>21</v>
      </c>
      <c r="I8282">
        <f t="shared" si="129"/>
        <v>326</v>
      </c>
    </row>
    <row r="8283" spans="1:9" x14ac:dyDescent="0.25">
      <c r="A8283" t="s">
        <v>8414</v>
      </c>
      <c r="B8283" t="s">
        <v>8415</v>
      </c>
      <c r="C8283">
        <v>810</v>
      </c>
      <c r="D8283" t="s">
        <v>10</v>
      </c>
      <c r="E8283">
        <v>254</v>
      </c>
      <c r="F8283">
        <v>337</v>
      </c>
      <c r="G8283">
        <v>1879</v>
      </c>
      <c r="H8283" t="s">
        <v>11</v>
      </c>
      <c r="I8283">
        <f t="shared" si="129"/>
        <v>83</v>
      </c>
    </row>
    <row r="8284" spans="1:9" x14ac:dyDescent="0.25">
      <c r="A8284" t="s">
        <v>8414</v>
      </c>
      <c r="B8284" t="s">
        <v>8415</v>
      </c>
      <c r="C8284">
        <v>810</v>
      </c>
      <c r="D8284" t="s">
        <v>12</v>
      </c>
      <c r="E8284">
        <v>128</v>
      </c>
      <c r="F8284">
        <v>230</v>
      </c>
      <c r="G8284">
        <v>7718</v>
      </c>
      <c r="H8284" t="s">
        <v>13</v>
      </c>
      <c r="I8284">
        <f t="shared" si="129"/>
        <v>102</v>
      </c>
    </row>
    <row r="8285" spans="1:9" x14ac:dyDescent="0.25">
      <c r="A8285" t="s">
        <v>8416</v>
      </c>
      <c r="B8285" t="s">
        <v>8417</v>
      </c>
      <c r="C8285">
        <v>336</v>
      </c>
      <c r="D8285" t="s">
        <v>12</v>
      </c>
      <c r="E8285">
        <v>182</v>
      </c>
      <c r="F8285">
        <v>230</v>
      </c>
      <c r="G8285">
        <v>7718</v>
      </c>
      <c r="H8285" t="s">
        <v>13</v>
      </c>
      <c r="I8285">
        <f t="shared" si="129"/>
        <v>48</v>
      </c>
    </row>
    <row r="8286" spans="1:9" x14ac:dyDescent="0.25">
      <c r="A8286" t="s">
        <v>8418</v>
      </c>
      <c r="B8286" t="s">
        <v>8419</v>
      </c>
      <c r="C8286">
        <v>185</v>
      </c>
      <c r="D8286" t="s">
        <v>12</v>
      </c>
      <c r="E8286">
        <v>65</v>
      </c>
      <c r="F8286">
        <v>112</v>
      </c>
      <c r="G8286">
        <v>7718</v>
      </c>
      <c r="H8286" t="s">
        <v>13</v>
      </c>
      <c r="I8286">
        <f t="shared" si="129"/>
        <v>47</v>
      </c>
    </row>
    <row r="8287" spans="1:9" x14ac:dyDescent="0.25">
      <c r="A8287" t="s">
        <v>8420</v>
      </c>
      <c r="B8287" t="s">
        <v>8421</v>
      </c>
      <c r="C8287">
        <v>829</v>
      </c>
      <c r="D8287" t="s">
        <v>20</v>
      </c>
      <c r="E8287">
        <v>673</v>
      </c>
      <c r="F8287">
        <v>786</v>
      </c>
      <c r="G8287">
        <v>3370</v>
      </c>
      <c r="H8287" t="s">
        <v>21</v>
      </c>
      <c r="I8287">
        <f t="shared" si="129"/>
        <v>113</v>
      </c>
    </row>
    <row r="8288" spans="1:9" x14ac:dyDescent="0.25">
      <c r="A8288" t="s">
        <v>8420</v>
      </c>
      <c r="B8288" t="s">
        <v>8421</v>
      </c>
      <c r="C8288">
        <v>829</v>
      </c>
      <c r="D8288" t="s">
        <v>10</v>
      </c>
      <c r="E8288">
        <v>259</v>
      </c>
      <c r="F8288">
        <v>342</v>
      </c>
      <c r="G8288">
        <v>1879</v>
      </c>
      <c r="H8288" t="s">
        <v>11</v>
      </c>
      <c r="I8288">
        <f t="shared" si="129"/>
        <v>83</v>
      </c>
    </row>
    <row r="8289" spans="1:9" x14ac:dyDescent="0.25">
      <c r="A8289" t="s">
        <v>8420</v>
      </c>
      <c r="B8289" t="s">
        <v>8421</v>
      </c>
      <c r="C8289">
        <v>829</v>
      </c>
      <c r="D8289" t="s">
        <v>12</v>
      </c>
      <c r="E8289">
        <v>127</v>
      </c>
      <c r="F8289">
        <v>235</v>
      </c>
      <c r="G8289">
        <v>7718</v>
      </c>
      <c r="H8289" t="s">
        <v>13</v>
      </c>
      <c r="I8289">
        <f t="shared" si="129"/>
        <v>108</v>
      </c>
    </row>
    <row r="8290" spans="1:9" x14ac:dyDescent="0.25">
      <c r="A8290" t="s">
        <v>8422</v>
      </c>
      <c r="B8290" t="s">
        <v>8423</v>
      </c>
      <c r="C8290">
        <v>604</v>
      </c>
      <c r="D8290" t="s">
        <v>10</v>
      </c>
      <c r="E8290">
        <v>222</v>
      </c>
      <c r="F8290">
        <v>305</v>
      </c>
      <c r="G8290">
        <v>1879</v>
      </c>
      <c r="H8290" t="s">
        <v>11</v>
      </c>
      <c r="I8290">
        <f t="shared" si="129"/>
        <v>83</v>
      </c>
    </row>
    <row r="8291" spans="1:9" x14ac:dyDescent="0.25">
      <c r="A8291" t="s">
        <v>8422</v>
      </c>
      <c r="B8291" t="s">
        <v>8423</v>
      </c>
      <c r="C8291">
        <v>604</v>
      </c>
      <c r="D8291" t="s">
        <v>12</v>
      </c>
      <c r="E8291">
        <v>86</v>
      </c>
      <c r="F8291">
        <v>188</v>
      </c>
      <c r="G8291">
        <v>7718</v>
      </c>
      <c r="H8291" t="s">
        <v>13</v>
      </c>
      <c r="I8291">
        <f t="shared" si="129"/>
        <v>102</v>
      </c>
    </row>
    <row r="8292" spans="1:9" x14ac:dyDescent="0.25">
      <c r="A8292" t="s">
        <v>8424</v>
      </c>
      <c r="B8292" t="s">
        <v>8425</v>
      </c>
      <c r="C8292">
        <v>913</v>
      </c>
      <c r="D8292" t="s">
        <v>20</v>
      </c>
      <c r="E8292">
        <v>746</v>
      </c>
      <c r="F8292">
        <v>871</v>
      </c>
      <c r="G8292">
        <v>3370</v>
      </c>
      <c r="H8292" t="s">
        <v>21</v>
      </c>
      <c r="I8292">
        <f t="shared" si="129"/>
        <v>125</v>
      </c>
    </row>
    <row r="8293" spans="1:9" x14ac:dyDescent="0.25">
      <c r="A8293" t="s">
        <v>8424</v>
      </c>
      <c r="B8293" t="s">
        <v>8425</v>
      </c>
      <c r="C8293">
        <v>913</v>
      </c>
      <c r="D8293" t="s">
        <v>10</v>
      </c>
      <c r="E8293">
        <v>254</v>
      </c>
      <c r="F8293">
        <v>337</v>
      </c>
      <c r="G8293">
        <v>1879</v>
      </c>
      <c r="H8293" t="s">
        <v>11</v>
      </c>
      <c r="I8293">
        <f t="shared" si="129"/>
        <v>83</v>
      </c>
    </row>
    <row r="8294" spans="1:9" x14ac:dyDescent="0.25">
      <c r="A8294" t="s">
        <v>8424</v>
      </c>
      <c r="B8294" t="s">
        <v>8425</v>
      </c>
      <c r="C8294">
        <v>913</v>
      </c>
      <c r="D8294" t="s">
        <v>12</v>
      </c>
      <c r="E8294">
        <v>128</v>
      </c>
      <c r="F8294">
        <v>230</v>
      </c>
      <c r="G8294">
        <v>7718</v>
      </c>
      <c r="H8294" t="s">
        <v>13</v>
      </c>
      <c r="I8294">
        <f t="shared" si="129"/>
        <v>102</v>
      </c>
    </row>
    <row r="8295" spans="1:9" x14ac:dyDescent="0.25">
      <c r="A8295" t="s">
        <v>8426</v>
      </c>
      <c r="B8295" t="s">
        <v>8427</v>
      </c>
      <c r="C8295">
        <v>330</v>
      </c>
      <c r="D8295" t="s">
        <v>12</v>
      </c>
      <c r="E8295">
        <v>76</v>
      </c>
      <c r="F8295">
        <v>181</v>
      </c>
      <c r="G8295">
        <v>7718</v>
      </c>
      <c r="H8295" t="s">
        <v>13</v>
      </c>
      <c r="I8295">
        <f t="shared" si="129"/>
        <v>105</v>
      </c>
    </row>
    <row r="8296" spans="1:9" x14ac:dyDescent="0.25">
      <c r="A8296" t="s">
        <v>8428</v>
      </c>
      <c r="B8296" t="s">
        <v>8429</v>
      </c>
      <c r="C8296">
        <v>298</v>
      </c>
      <c r="D8296" t="s">
        <v>170</v>
      </c>
      <c r="E8296">
        <v>56</v>
      </c>
      <c r="F8296">
        <v>100</v>
      </c>
      <c r="G8296">
        <v>12115</v>
      </c>
      <c r="H8296" t="s">
        <v>171</v>
      </c>
      <c r="I8296">
        <f t="shared" si="129"/>
        <v>44</v>
      </c>
    </row>
    <row r="8297" spans="1:9" x14ac:dyDescent="0.25">
      <c r="A8297" t="s">
        <v>8428</v>
      </c>
      <c r="B8297" t="s">
        <v>8429</v>
      </c>
      <c r="C8297">
        <v>298</v>
      </c>
      <c r="D8297" t="s">
        <v>12</v>
      </c>
      <c r="E8297">
        <v>144</v>
      </c>
      <c r="F8297">
        <v>247</v>
      </c>
      <c r="G8297">
        <v>7718</v>
      </c>
      <c r="H8297" t="s">
        <v>13</v>
      </c>
      <c r="I8297">
        <f t="shared" si="129"/>
        <v>103</v>
      </c>
    </row>
    <row r="8298" spans="1:9" x14ac:dyDescent="0.25">
      <c r="A8298" t="s">
        <v>8430</v>
      </c>
      <c r="B8298" t="s">
        <v>8431</v>
      </c>
      <c r="C8298">
        <v>664</v>
      </c>
      <c r="D8298" t="s">
        <v>10</v>
      </c>
      <c r="E8298">
        <v>281</v>
      </c>
      <c r="F8298">
        <v>364</v>
      </c>
      <c r="G8298">
        <v>1879</v>
      </c>
      <c r="H8298" t="s">
        <v>11</v>
      </c>
      <c r="I8298">
        <f t="shared" si="129"/>
        <v>83</v>
      </c>
    </row>
    <row r="8299" spans="1:9" x14ac:dyDescent="0.25">
      <c r="A8299" t="s">
        <v>8430</v>
      </c>
      <c r="B8299" t="s">
        <v>8431</v>
      </c>
      <c r="C8299">
        <v>664</v>
      </c>
      <c r="D8299" t="s">
        <v>12</v>
      </c>
      <c r="E8299">
        <v>162</v>
      </c>
      <c r="F8299">
        <v>264</v>
      </c>
      <c r="G8299">
        <v>7718</v>
      </c>
      <c r="H8299" t="s">
        <v>13</v>
      </c>
      <c r="I8299">
        <f t="shared" si="129"/>
        <v>102</v>
      </c>
    </row>
    <row r="8300" spans="1:9" x14ac:dyDescent="0.25">
      <c r="A8300" t="s">
        <v>8432</v>
      </c>
      <c r="B8300" t="s">
        <v>8433</v>
      </c>
      <c r="C8300">
        <v>971</v>
      </c>
      <c r="D8300" t="s">
        <v>20</v>
      </c>
      <c r="E8300">
        <v>843</v>
      </c>
      <c r="F8300">
        <v>954</v>
      </c>
      <c r="G8300">
        <v>3370</v>
      </c>
      <c r="H8300" t="s">
        <v>21</v>
      </c>
      <c r="I8300">
        <f t="shared" si="129"/>
        <v>111</v>
      </c>
    </row>
    <row r="8301" spans="1:9" x14ac:dyDescent="0.25">
      <c r="A8301" t="s">
        <v>8432</v>
      </c>
      <c r="B8301" t="s">
        <v>8433</v>
      </c>
      <c r="C8301">
        <v>971</v>
      </c>
      <c r="D8301" t="s">
        <v>10</v>
      </c>
      <c r="E8301">
        <v>370</v>
      </c>
      <c r="F8301">
        <v>453</v>
      </c>
      <c r="G8301">
        <v>1879</v>
      </c>
      <c r="H8301" t="s">
        <v>11</v>
      </c>
      <c r="I8301">
        <f t="shared" si="129"/>
        <v>83</v>
      </c>
    </row>
    <row r="8302" spans="1:9" x14ac:dyDescent="0.25">
      <c r="A8302" t="s">
        <v>8432</v>
      </c>
      <c r="B8302" t="s">
        <v>8433</v>
      </c>
      <c r="C8302">
        <v>971</v>
      </c>
      <c r="D8302" t="s">
        <v>12</v>
      </c>
      <c r="E8302">
        <v>204</v>
      </c>
      <c r="F8302">
        <v>290</v>
      </c>
      <c r="G8302">
        <v>7718</v>
      </c>
      <c r="H8302" t="s">
        <v>13</v>
      </c>
      <c r="I8302">
        <f t="shared" si="129"/>
        <v>86</v>
      </c>
    </row>
    <row r="8303" spans="1:9" x14ac:dyDescent="0.25">
      <c r="A8303" t="s">
        <v>8434</v>
      </c>
      <c r="B8303" t="s">
        <v>8435</v>
      </c>
      <c r="C8303">
        <v>1050</v>
      </c>
      <c r="D8303" t="s">
        <v>20</v>
      </c>
      <c r="E8303">
        <v>937</v>
      </c>
      <c r="F8303">
        <v>1039</v>
      </c>
      <c r="G8303">
        <v>3370</v>
      </c>
      <c r="H8303" t="s">
        <v>21</v>
      </c>
      <c r="I8303">
        <f t="shared" si="129"/>
        <v>102</v>
      </c>
    </row>
    <row r="8304" spans="1:9" x14ac:dyDescent="0.25">
      <c r="A8304" t="s">
        <v>8434</v>
      </c>
      <c r="B8304" t="s">
        <v>8435</v>
      </c>
      <c r="C8304">
        <v>1050</v>
      </c>
      <c r="D8304" t="s">
        <v>10</v>
      </c>
      <c r="E8304">
        <v>397</v>
      </c>
      <c r="F8304">
        <v>479</v>
      </c>
      <c r="G8304">
        <v>1879</v>
      </c>
      <c r="H8304" t="s">
        <v>11</v>
      </c>
      <c r="I8304">
        <f t="shared" si="129"/>
        <v>82</v>
      </c>
    </row>
    <row r="8305" spans="1:9" x14ac:dyDescent="0.25">
      <c r="A8305" t="s">
        <v>8434</v>
      </c>
      <c r="B8305" t="s">
        <v>8435</v>
      </c>
      <c r="C8305">
        <v>1050</v>
      </c>
      <c r="D8305" t="s">
        <v>12</v>
      </c>
      <c r="E8305">
        <v>269</v>
      </c>
      <c r="F8305">
        <v>373</v>
      </c>
      <c r="G8305">
        <v>7718</v>
      </c>
      <c r="H8305" t="s">
        <v>13</v>
      </c>
      <c r="I8305">
        <f t="shared" si="129"/>
        <v>104</v>
      </c>
    </row>
    <row r="8306" spans="1:9" x14ac:dyDescent="0.25">
      <c r="A8306" t="s">
        <v>8436</v>
      </c>
      <c r="B8306" t="s">
        <v>8437</v>
      </c>
      <c r="C8306">
        <v>782</v>
      </c>
      <c r="D8306" t="s">
        <v>20</v>
      </c>
      <c r="E8306">
        <v>681</v>
      </c>
      <c r="F8306">
        <v>773</v>
      </c>
      <c r="G8306">
        <v>3370</v>
      </c>
      <c r="H8306" t="s">
        <v>21</v>
      </c>
      <c r="I8306">
        <f t="shared" si="129"/>
        <v>92</v>
      </c>
    </row>
    <row r="8307" spans="1:9" x14ac:dyDescent="0.25">
      <c r="A8307" t="s">
        <v>8436</v>
      </c>
      <c r="B8307" t="s">
        <v>8437</v>
      </c>
      <c r="C8307">
        <v>782</v>
      </c>
      <c r="D8307" t="s">
        <v>10</v>
      </c>
      <c r="E8307">
        <v>271</v>
      </c>
      <c r="F8307">
        <v>353</v>
      </c>
      <c r="G8307">
        <v>1879</v>
      </c>
      <c r="H8307" t="s">
        <v>11</v>
      </c>
      <c r="I8307">
        <f t="shared" si="129"/>
        <v>82</v>
      </c>
    </row>
    <row r="8308" spans="1:9" x14ac:dyDescent="0.25">
      <c r="A8308" t="s">
        <v>8436</v>
      </c>
      <c r="B8308" t="s">
        <v>8437</v>
      </c>
      <c r="C8308">
        <v>782</v>
      </c>
      <c r="D8308" t="s">
        <v>12</v>
      </c>
      <c r="E8308">
        <v>145</v>
      </c>
      <c r="F8308">
        <v>247</v>
      </c>
      <c r="G8308">
        <v>7718</v>
      </c>
      <c r="H8308" t="s">
        <v>13</v>
      </c>
      <c r="I8308">
        <f t="shared" si="129"/>
        <v>102</v>
      </c>
    </row>
    <row r="8309" spans="1:9" x14ac:dyDescent="0.25">
      <c r="A8309" t="s">
        <v>8438</v>
      </c>
      <c r="B8309" t="s">
        <v>8439</v>
      </c>
      <c r="C8309">
        <v>294</v>
      </c>
      <c r="D8309" t="s">
        <v>170</v>
      </c>
      <c r="E8309">
        <v>59</v>
      </c>
      <c r="F8309">
        <v>108</v>
      </c>
      <c r="G8309">
        <v>12115</v>
      </c>
      <c r="H8309" t="s">
        <v>171</v>
      </c>
      <c r="I8309">
        <f t="shared" si="129"/>
        <v>49</v>
      </c>
    </row>
    <row r="8310" spans="1:9" x14ac:dyDescent="0.25">
      <c r="A8310" t="s">
        <v>8438</v>
      </c>
      <c r="B8310" t="s">
        <v>8439</v>
      </c>
      <c r="C8310">
        <v>294</v>
      </c>
      <c r="D8310" t="s">
        <v>12</v>
      </c>
      <c r="E8310">
        <v>149</v>
      </c>
      <c r="F8310">
        <v>251</v>
      </c>
      <c r="G8310">
        <v>7718</v>
      </c>
      <c r="H8310" t="s">
        <v>13</v>
      </c>
      <c r="I8310">
        <f t="shared" si="129"/>
        <v>102</v>
      </c>
    </row>
    <row r="8311" spans="1:9" x14ac:dyDescent="0.25">
      <c r="A8311" t="s">
        <v>8440</v>
      </c>
      <c r="B8311" t="s">
        <v>8441</v>
      </c>
      <c r="C8311">
        <v>288</v>
      </c>
      <c r="D8311" t="s">
        <v>12</v>
      </c>
      <c r="E8311">
        <v>73</v>
      </c>
      <c r="F8311">
        <v>121</v>
      </c>
      <c r="G8311">
        <v>7718</v>
      </c>
      <c r="H8311" t="s">
        <v>13</v>
      </c>
      <c r="I8311">
        <f t="shared" si="129"/>
        <v>48</v>
      </c>
    </row>
    <row r="8312" spans="1:9" x14ac:dyDescent="0.25">
      <c r="A8312" t="s">
        <v>8442</v>
      </c>
      <c r="B8312" t="s">
        <v>8443</v>
      </c>
      <c r="C8312">
        <v>241</v>
      </c>
      <c r="D8312" t="s">
        <v>12</v>
      </c>
      <c r="E8312">
        <v>128</v>
      </c>
      <c r="F8312">
        <v>222</v>
      </c>
      <c r="G8312">
        <v>7718</v>
      </c>
      <c r="H8312" t="s">
        <v>13</v>
      </c>
      <c r="I8312">
        <f t="shared" si="129"/>
        <v>94</v>
      </c>
    </row>
    <row r="8313" spans="1:9" x14ac:dyDescent="0.25">
      <c r="A8313" t="s">
        <v>8444</v>
      </c>
      <c r="B8313" t="s">
        <v>8445</v>
      </c>
      <c r="C8313">
        <v>375</v>
      </c>
      <c r="D8313" t="s">
        <v>12</v>
      </c>
      <c r="E8313">
        <v>1</v>
      </c>
      <c r="F8313">
        <v>62</v>
      </c>
      <c r="G8313">
        <v>7718</v>
      </c>
      <c r="H8313" t="s">
        <v>13</v>
      </c>
      <c r="I8313">
        <f t="shared" si="129"/>
        <v>61</v>
      </c>
    </row>
    <row r="8314" spans="1:9" x14ac:dyDescent="0.25">
      <c r="A8314" t="s">
        <v>8444</v>
      </c>
      <c r="B8314" t="s">
        <v>8445</v>
      </c>
      <c r="C8314">
        <v>375</v>
      </c>
      <c r="D8314" t="s">
        <v>12</v>
      </c>
      <c r="E8314">
        <v>268</v>
      </c>
      <c r="F8314">
        <v>361</v>
      </c>
      <c r="G8314">
        <v>7718</v>
      </c>
      <c r="H8314" t="s">
        <v>13</v>
      </c>
      <c r="I8314">
        <f t="shared" si="129"/>
        <v>93</v>
      </c>
    </row>
    <row r="8315" spans="1:9" x14ac:dyDescent="0.25">
      <c r="A8315" t="s">
        <v>8446</v>
      </c>
      <c r="B8315" t="s">
        <v>8447</v>
      </c>
      <c r="C8315">
        <v>340</v>
      </c>
      <c r="D8315" t="s">
        <v>12</v>
      </c>
      <c r="E8315">
        <v>14</v>
      </c>
      <c r="F8315">
        <v>97</v>
      </c>
      <c r="G8315">
        <v>7718</v>
      </c>
      <c r="H8315" t="s">
        <v>13</v>
      </c>
      <c r="I8315">
        <f t="shared" si="129"/>
        <v>83</v>
      </c>
    </row>
    <row r="8316" spans="1:9" x14ac:dyDescent="0.25">
      <c r="A8316" t="s">
        <v>8446</v>
      </c>
      <c r="B8316" t="s">
        <v>8447</v>
      </c>
      <c r="C8316">
        <v>340</v>
      </c>
      <c r="D8316" t="s">
        <v>12</v>
      </c>
      <c r="E8316">
        <v>235</v>
      </c>
      <c r="F8316">
        <v>326</v>
      </c>
      <c r="G8316">
        <v>7718</v>
      </c>
      <c r="H8316" t="s">
        <v>13</v>
      </c>
      <c r="I8316">
        <f t="shared" si="129"/>
        <v>91</v>
      </c>
    </row>
    <row r="8317" spans="1:9" x14ac:dyDescent="0.25">
      <c r="A8317" t="s">
        <v>8448</v>
      </c>
      <c r="B8317" t="s">
        <v>8449</v>
      </c>
      <c r="C8317">
        <v>304</v>
      </c>
      <c r="D8317" t="s">
        <v>12</v>
      </c>
      <c r="E8317">
        <v>92</v>
      </c>
      <c r="F8317">
        <v>140</v>
      </c>
      <c r="G8317">
        <v>7718</v>
      </c>
      <c r="H8317" t="s">
        <v>13</v>
      </c>
      <c r="I8317">
        <f t="shared" si="129"/>
        <v>48</v>
      </c>
    </row>
    <row r="8318" spans="1:9" x14ac:dyDescent="0.25">
      <c r="A8318" t="s">
        <v>8450</v>
      </c>
      <c r="B8318" t="s">
        <v>8451</v>
      </c>
      <c r="C8318">
        <v>214</v>
      </c>
      <c r="D8318" t="s">
        <v>12</v>
      </c>
      <c r="E8318">
        <v>103</v>
      </c>
      <c r="F8318">
        <v>195</v>
      </c>
      <c r="G8318">
        <v>7718</v>
      </c>
      <c r="H8318" t="s">
        <v>13</v>
      </c>
      <c r="I8318">
        <f t="shared" si="129"/>
        <v>92</v>
      </c>
    </row>
    <row r="8319" spans="1:9" x14ac:dyDescent="0.25">
      <c r="A8319" t="s">
        <v>8452</v>
      </c>
      <c r="B8319" t="s">
        <v>8453</v>
      </c>
      <c r="C8319">
        <v>668</v>
      </c>
      <c r="D8319" t="s">
        <v>20</v>
      </c>
      <c r="E8319">
        <v>514</v>
      </c>
      <c r="F8319">
        <v>597</v>
      </c>
      <c r="G8319">
        <v>3370</v>
      </c>
      <c r="H8319" t="s">
        <v>21</v>
      </c>
      <c r="I8319">
        <f t="shared" si="129"/>
        <v>83</v>
      </c>
    </row>
    <row r="8320" spans="1:9" x14ac:dyDescent="0.25">
      <c r="A8320" t="s">
        <v>8452</v>
      </c>
      <c r="B8320" t="s">
        <v>8453</v>
      </c>
      <c r="C8320">
        <v>668</v>
      </c>
      <c r="D8320" t="s">
        <v>10</v>
      </c>
      <c r="E8320">
        <v>251</v>
      </c>
      <c r="F8320">
        <v>330</v>
      </c>
      <c r="G8320">
        <v>1879</v>
      </c>
      <c r="H8320" t="s">
        <v>11</v>
      </c>
      <c r="I8320">
        <f t="shared" si="129"/>
        <v>79</v>
      </c>
    </row>
    <row r="8321" spans="1:9" x14ac:dyDescent="0.25">
      <c r="A8321" t="s">
        <v>8452</v>
      </c>
      <c r="B8321" t="s">
        <v>8453</v>
      </c>
      <c r="C8321">
        <v>668</v>
      </c>
      <c r="D8321" t="s">
        <v>12</v>
      </c>
      <c r="E8321">
        <v>125</v>
      </c>
      <c r="F8321">
        <v>227</v>
      </c>
      <c r="G8321">
        <v>7718</v>
      </c>
      <c r="H8321" t="s">
        <v>13</v>
      </c>
      <c r="I8321">
        <f t="shared" si="129"/>
        <v>102</v>
      </c>
    </row>
    <row r="8322" spans="1:9" x14ac:dyDescent="0.25">
      <c r="A8322" t="s">
        <v>8454</v>
      </c>
      <c r="B8322" t="s">
        <v>8455</v>
      </c>
      <c r="C8322">
        <v>310</v>
      </c>
      <c r="D8322" t="s">
        <v>170</v>
      </c>
      <c r="E8322">
        <v>56</v>
      </c>
      <c r="F8322">
        <v>105</v>
      </c>
      <c r="G8322">
        <v>12115</v>
      </c>
      <c r="H8322" t="s">
        <v>171</v>
      </c>
      <c r="I8322">
        <f t="shared" si="129"/>
        <v>49</v>
      </c>
    </row>
    <row r="8323" spans="1:9" x14ac:dyDescent="0.25">
      <c r="A8323" t="s">
        <v>8454</v>
      </c>
      <c r="B8323" t="s">
        <v>8455</v>
      </c>
      <c r="C8323">
        <v>310</v>
      </c>
      <c r="D8323" t="s">
        <v>12</v>
      </c>
      <c r="E8323">
        <v>130</v>
      </c>
      <c r="F8323">
        <v>234</v>
      </c>
      <c r="G8323">
        <v>7718</v>
      </c>
      <c r="H8323" t="s">
        <v>13</v>
      </c>
      <c r="I8323">
        <f t="shared" ref="I8323:I8386" si="130">$F8323-$E8323</f>
        <v>104</v>
      </c>
    </row>
    <row r="8324" spans="1:9" x14ac:dyDescent="0.25">
      <c r="A8324" t="s">
        <v>8456</v>
      </c>
      <c r="B8324" t="s">
        <v>8457</v>
      </c>
      <c r="C8324">
        <v>181</v>
      </c>
      <c r="D8324" t="s">
        <v>12</v>
      </c>
      <c r="E8324">
        <v>3</v>
      </c>
      <c r="F8324">
        <v>103</v>
      </c>
      <c r="G8324">
        <v>7718</v>
      </c>
      <c r="H8324" t="s">
        <v>13</v>
      </c>
      <c r="I8324">
        <f t="shared" si="130"/>
        <v>100</v>
      </c>
    </row>
    <row r="8325" spans="1:9" x14ac:dyDescent="0.25">
      <c r="A8325" t="s">
        <v>8458</v>
      </c>
      <c r="B8325" t="s">
        <v>8459</v>
      </c>
      <c r="C8325">
        <v>973</v>
      </c>
      <c r="D8325" t="s">
        <v>20</v>
      </c>
      <c r="E8325">
        <v>801</v>
      </c>
      <c r="F8325">
        <v>929</v>
      </c>
      <c r="G8325">
        <v>3370</v>
      </c>
      <c r="H8325" t="s">
        <v>21</v>
      </c>
      <c r="I8325">
        <f t="shared" si="130"/>
        <v>128</v>
      </c>
    </row>
    <row r="8326" spans="1:9" x14ac:dyDescent="0.25">
      <c r="A8326" t="s">
        <v>8458</v>
      </c>
      <c r="B8326" t="s">
        <v>8459</v>
      </c>
      <c r="C8326">
        <v>973</v>
      </c>
      <c r="D8326" t="s">
        <v>10</v>
      </c>
      <c r="E8326">
        <v>274</v>
      </c>
      <c r="F8326">
        <v>357</v>
      </c>
      <c r="G8326">
        <v>1879</v>
      </c>
      <c r="H8326" t="s">
        <v>11</v>
      </c>
      <c r="I8326">
        <f t="shared" si="130"/>
        <v>83</v>
      </c>
    </row>
    <row r="8327" spans="1:9" x14ac:dyDescent="0.25">
      <c r="A8327" t="s">
        <v>8458</v>
      </c>
      <c r="B8327" t="s">
        <v>8459</v>
      </c>
      <c r="C8327">
        <v>973</v>
      </c>
      <c r="D8327" t="s">
        <v>12</v>
      </c>
      <c r="E8327">
        <v>128</v>
      </c>
      <c r="F8327">
        <v>226</v>
      </c>
      <c r="G8327">
        <v>7718</v>
      </c>
      <c r="H8327" t="s">
        <v>13</v>
      </c>
      <c r="I8327">
        <f t="shared" si="130"/>
        <v>98</v>
      </c>
    </row>
    <row r="8328" spans="1:9" x14ac:dyDescent="0.25">
      <c r="A8328" t="s">
        <v>8460</v>
      </c>
      <c r="B8328" t="s">
        <v>8461</v>
      </c>
      <c r="C8328">
        <v>620</v>
      </c>
      <c r="D8328" t="s">
        <v>10</v>
      </c>
      <c r="E8328">
        <v>276</v>
      </c>
      <c r="F8328">
        <v>358</v>
      </c>
      <c r="G8328">
        <v>1879</v>
      </c>
      <c r="H8328" t="s">
        <v>11</v>
      </c>
      <c r="I8328">
        <f t="shared" si="130"/>
        <v>82</v>
      </c>
    </row>
    <row r="8329" spans="1:9" x14ac:dyDescent="0.25">
      <c r="A8329" t="s">
        <v>8460</v>
      </c>
      <c r="B8329" t="s">
        <v>8461</v>
      </c>
      <c r="C8329">
        <v>620</v>
      </c>
      <c r="D8329" t="s">
        <v>12</v>
      </c>
      <c r="E8329">
        <v>150</v>
      </c>
      <c r="F8329">
        <v>252</v>
      </c>
      <c r="G8329">
        <v>7718</v>
      </c>
      <c r="H8329" t="s">
        <v>13</v>
      </c>
      <c r="I8329">
        <f t="shared" si="130"/>
        <v>102</v>
      </c>
    </row>
    <row r="8330" spans="1:9" x14ac:dyDescent="0.25">
      <c r="A8330" t="s">
        <v>8462</v>
      </c>
      <c r="B8330" t="s">
        <v>8463</v>
      </c>
      <c r="C8330">
        <v>201</v>
      </c>
      <c r="D8330" t="s">
        <v>12</v>
      </c>
      <c r="E8330">
        <v>41</v>
      </c>
      <c r="F8330">
        <v>145</v>
      </c>
      <c r="G8330">
        <v>7718</v>
      </c>
      <c r="H8330" t="s">
        <v>13</v>
      </c>
      <c r="I8330">
        <f t="shared" si="130"/>
        <v>104</v>
      </c>
    </row>
    <row r="8331" spans="1:9" x14ac:dyDescent="0.25">
      <c r="A8331" t="s">
        <v>8464</v>
      </c>
      <c r="B8331" t="s">
        <v>8465</v>
      </c>
      <c r="C8331">
        <v>412</v>
      </c>
      <c r="D8331" t="s">
        <v>170</v>
      </c>
      <c r="E8331">
        <v>56</v>
      </c>
      <c r="F8331">
        <v>105</v>
      </c>
      <c r="G8331">
        <v>12115</v>
      </c>
      <c r="H8331" t="s">
        <v>171</v>
      </c>
      <c r="I8331">
        <f t="shared" si="130"/>
        <v>49</v>
      </c>
    </row>
    <row r="8332" spans="1:9" x14ac:dyDescent="0.25">
      <c r="A8332" t="s">
        <v>8464</v>
      </c>
      <c r="B8332" t="s">
        <v>8465</v>
      </c>
      <c r="C8332">
        <v>412</v>
      </c>
      <c r="D8332" t="s">
        <v>12</v>
      </c>
      <c r="E8332">
        <v>143</v>
      </c>
      <c r="F8332">
        <v>247</v>
      </c>
      <c r="G8332">
        <v>7718</v>
      </c>
      <c r="H8332" t="s">
        <v>13</v>
      </c>
      <c r="I8332">
        <f t="shared" si="130"/>
        <v>104</v>
      </c>
    </row>
    <row r="8333" spans="1:9" x14ac:dyDescent="0.25">
      <c r="A8333" t="s">
        <v>8466</v>
      </c>
      <c r="B8333" t="s">
        <v>8467</v>
      </c>
      <c r="C8333">
        <v>820</v>
      </c>
      <c r="D8333" t="s">
        <v>20</v>
      </c>
      <c r="E8333">
        <v>667</v>
      </c>
      <c r="F8333">
        <v>777</v>
      </c>
      <c r="G8333">
        <v>3370</v>
      </c>
      <c r="H8333" t="s">
        <v>21</v>
      </c>
      <c r="I8333">
        <f t="shared" si="130"/>
        <v>110</v>
      </c>
    </row>
    <row r="8334" spans="1:9" x14ac:dyDescent="0.25">
      <c r="A8334" t="s">
        <v>8466</v>
      </c>
      <c r="B8334" t="s">
        <v>8467</v>
      </c>
      <c r="C8334">
        <v>820</v>
      </c>
      <c r="D8334" t="s">
        <v>10</v>
      </c>
      <c r="E8334">
        <v>254</v>
      </c>
      <c r="F8334">
        <v>337</v>
      </c>
      <c r="G8334">
        <v>1879</v>
      </c>
      <c r="H8334" t="s">
        <v>11</v>
      </c>
      <c r="I8334">
        <f t="shared" si="130"/>
        <v>83</v>
      </c>
    </row>
    <row r="8335" spans="1:9" x14ac:dyDescent="0.25">
      <c r="A8335" t="s">
        <v>8466</v>
      </c>
      <c r="B8335" t="s">
        <v>8467</v>
      </c>
      <c r="C8335">
        <v>820</v>
      </c>
      <c r="D8335" t="s">
        <v>12</v>
      </c>
      <c r="E8335">
        <v>128</v>
      </c>
      <c r="F8335">
        <v>230</v>
      </c>
      <c r="G8335">
        <v>7718</v>
      </c>
      <c r="H8335" t="s">
        <v>13</v>
      </c>
      <c r="I8335">
        <f t="shared" si="130"/>
        <v>102</v>
      </c>
    </row>
    <row r="8336" spans="1:9" x14ac:dyDescent="0.25">
      <c r="A8336" t="s">
        <v>8468</v>
      </c>
      <c r="B8336" t="s">
        <v>8469</v>
      </c>
      <c r="C8336">
        <v>263</v>
      </c>
      <c r="D8336" t="s">
        <v>170</v>
      </c>
      <c r="E8336">
        <v>52</v>
      </c>
      <c r="F8336">
        <v>101</v>
      </c>
      <c r="G8336">
        <v>12115</v>
      </c>
      <c r="H8336" t="s">
        <v>171</v>
      </c>
      <c r="I8336">
        <f t="shared" si="130"/>
        <v>49</v>
      </c>
    </row>
    <row r="8337" spans="1:9" x14ac:dyDescent="0.25">
      <c r="A8337" t="s">
        <v>8468</v>
      </c>
      <c r="B8337" t="s">
        <v>8469</v>
      </c>
      <c r="C8337">
        <v>263</v>
      </c>
      <c r="D8337" t="s">
        <v>12</v>
      </c>
      <c r="E8337">
        <v>170</v>
      </c>
      <c r="F8337">
        <v>211</v>
      </c>
      <c r="G8337">
        <v>7718</v>
      </c>
      <c r="H8337" t="s">
        <v>13</v>
      </c>
      <c r="I8337">
        <f t="shared" si="130"/>
        <v>41</v>
      </c>
    </row>
    <row r="8338" spans="1:9" x14ac:dyDescent="0.25">
      <c r="A8338" t="s">
        <v>8470</v>
      </c>
      <c r="B8338" t="s">
        <v>8471</v>
      </c>
      <c r="C8338">
        <v>793</v>
      </c>
      <c r="D8338" t="s">
        <v>10</v>
      </c>
      <c r="E8338">
        <v>332</v>
      </c>
      <c r="F8338">
        <v>414</v>
      </c>
      <c r="G8338">
        <v>1879</v>
      </c>
      <c r="H8338" t="s">
        <v>11</v>
      </c>
      <c r="I8338">
        <f t="shared" si="130"/>
        <v>82</v>
      </c>
    </row>
    <row r="8339" spans="1:9" x14ac:dyDescent="0.25">
      <c r="A8339" t="s">
        <v>8470</v>
      </c>
      <c r="B8339" t="s">
        <v>8471</v>
      </c>
      <c r="C8339">
        <v>793</v>
      </c>
      <c r="D8339" t="s">
        <v>12</v>
      </c>
      <c r="E8339">
        <v>206</v>
      </c>
      <c r="F8339">
        <v>308</v>
      </c>
      <c r="G8339">
        <v>7718</v>
      </c>
      <c r="H8339" t="s">
        <v>13</v>
      </c>
      <c r="I8339">
        <f t="shared" si="130"/>
        <v>102</v>
      </c>
    </row>
    <row r="8340" spans="1:9" x14ac:dyDescent="0.25">
      <c r="A8340" t="s">
        <v>8472</v>
      </c>
      <c r="B8340" t="s">
        <v>8473</v>
      </c>
      <c r="C8340">
        <v>203</v>
      </c>
      <c r="D8340" t="s">
        <v>12</v>
      </c>
      <c r="E8340">
        <v>35</v>
      </c>
      <c r="F8340">
        <v>136</v>
      </c>
      <c r="G8340">
        <v>7718</v>
      </c>
      <c r="H8340" t="s">
        <v>13</v>
      </c>
      <c r="I8340">
        <f t="shared" si="130"/>
        <v>101</v>
      </c>
    </row>
    <row r="8341" spans="1:9" x14ac:dyDescent="0.25">
      <c r="A8341" t="s">
        <v>8474</v>
      </c>
      <c r="B8341" t="s">
        <v>8475</v>
      </c>
      <c r="C8341">
        <v>718</v>
      </c>
      <c r="D8341" t="s">
        <v>10</v>
      </c>
      <c r="E8341">
        <v>293</v>
      </c>
      <c r="F8341">
        <v>375</v>
      </c>
      <c r="G8341">
        <v>1879</v>
      </c>
      <c r="H8341" t="s">
        <v>11</v>
      </c>
      <c r="I8341">
        <f t="shared" si="130"/>
        <v>82</v>
      </c>
    </row>
    <row r="8342" spans="1:9" x14ac:dyDescent="0.25">
      <c r="A8342" t="s">
        <v>8474</v>
      </c>
      <c r="B8342" t="s">
        <v>8475</v>
      </c>
      <c r="C8342">
        <v>718</v>
      </c>
      <c r="D8342" t="s">
        <v>12</v>
      </c>
      <c r="E8342">
        <v>153</v>
      </c>
      <c r="F8342">
        <v>269</v>
      </c>
      <c r="G8342">
        <v>7718</v>
      </c>
      <c r="H8342" t="s">
        <v>13</v>
      </c>
      <c r="I8342">
        <f t="shared" si="130"/>
        <v>116</v>
      </c>
    </row>
    <row r="8343" spans="1:9" x14ac:dyDescent="0.25">
      <c r="A8343" t="s">
        <v>8476</v>
      </c>
      <c r="B8343" t="s">
        <v>8477</v>
      </c>
      <c r="C8343">
        <v>294</v>
      </c>
      <c r="D8343" t="s">
        <v>170</v>
      </c>
      <c r="E8343">
        <v>51</v>
      </c>
      <c r="F8343">
        <v>100</v>
      </c>
      <c r="G8343">
        <v>12115</v>
      </c>
      <c r="H8343" t="s">
        <v>171</v>
      </c>
      <c r="I8343">
        <f t="shared" si="130"/>
        <v>49</v>
      </c>
    </row>
    <row r="8344" spans="1:9" x14ac:dyDescent="0.25">
      <c r="A8344" t="s">
        <v>8476</v>
      </c>
      <c r="B8344" t="s">
        <v>8477</v>
      </c>
      <c r="C8344">
        <v>294</v>
      </c>
      <c r="D8344" t="s">
        <v>12</v>
      </c>
      <c r="E8344">
        <v>134</v>
      </c>
      <c r="F8344">
        <v>234</v>
      </c>
      <c r="G8344">
        <v>7718</v>
      </c>
      <c r="H8344" t="s">
        <v>13</v>
      </c>
      <c r="I8344">
        <f t="shared" si="130"/>
        <v>100</v>
      </c>
    </row>
    <row r="8345" spans="1:9" x14ac:dyDescent="0.25">
      <c r="A8345" t="s">
        <v>8478</v>
      </c>
      <c r="B8345" t="s">
        <v>8479</v>
      </c>
      <c r="C8345">
        <v>350</v>
      </c>
      <c r="D8345" t="s">
        <v>170</v>
      </c>
      <c r="E8345">
        <v>42</v>
      </c>
      <c r="F8345">
        <v>91</v>
      </c>
      <c r="G8345">
        <v>12115</v>
      </c>
      <c r="H8345" t="s">
        <v>171</v>
      </c>
      <c r="I8345">
        <f t="shared" si="130"/>
        <v>49</v>
      </c>
    </row>
    <row r="8346" spans="1:9" x14ac:dyDescent="0.25">
      <c r="A8346" t="s">
        <v>8478</v>
      </c>
      <c r="B8346" t="s">
        <v>8479</v>
      </c>
      <c r="C8346">
        <v>350</v>
      </c>
      <c r="D8346" t="s">
        <v>12</v>
      </c>
      <c r="E8346">
        <v>143</v>
      </c>
      <c r="F8346">
        <v>248</v>
      </c>
      <c r="G8346">
        <v>7718</v>
      </c>
      <c r="H8346" t="s">
        <v>13</v>
      </c>
      <c r="I8346">
        <f t="shared" si="130"/>
        <v>105</v>
      </c>
    </row>
    <row r="8347" spans="1:9" x14ac:dyDescent="0.25">
      <c r="A8347" t="s">
        <v>8480</v>
      </c>
      <c r="B8347" t="s">
        <v>8481</v>
      </c>
      <c r="C8347">
        <v>714</v>
      </c>
      <c r="D8347" t="s">
        <v>10</v>
      </c>
      <c r="E8347">
        <v>284</v>
      </c>
      <c r="F8347">
        <v>366</v>
      </c>
      <c r="G8347">
        <v>1879</v>
      </c>
      <c r="H8347" t="s">
        <v>11</v>
      </c>
      <c r="I8347">
        <f t="shared" si="130"/>
        <v>82</v>
      </c>
    </row>
    <row r="8348" spans="1:9" x14ac:dyDescent="0.25">
      <c r="A8348" t="s">
        <v>8480</v>
      </c>
      <c r="B8348" t="s">
        <v>8481</v>
      </c>
      <c r="C8348">
        <v>714</v>
      </c>
      <c r="D8348" t="s">
        <v>12</v>
      </c>
      <c r="E8348">
        <v>158</v>
      </c>
      <c r="F8348">
        <v>260</v>
      </c>
      <c r="G8348">
        <v>7718</v>
      </c>
      <c r="H8348" t="s">
        <v>13</v>
      </c>
      <c r="I8348">
        <f t="shared" si="130"/>
        <v>102</v>
      </c>
    </row>
    <row r="8349" spans="1:9" x14ac:dyDescent="0.25">
      <c r="A8349" t="s">
        <v>8482</v>
      </c>
      <c r="B8349" t="s">
        <v>8483</v>
      </c>
      <c r="C8349">
        <v>224</v>
      </c>
      <c r="D8349" t="s">
        <v>12</v>
      </c>
      <c r="E8349">
        <v>50</v>
      </c>
      <c r="F8349">
        <v>100</v>
      </c>
      <c r="G8349">
        <v>7718</v>
      </c>
      <c r="H8349" t="s">
        <v>13</v>
      </c>
      <c r="I8349">
        <f t="shared" si="130"/>
        <v>50</v>
      </c>
    </row>
    <row r="8350" spans="1:9" x14ac:dyDescent="0.25">
      <c r="A8350" t="s">
        <v>8484</v>
      </c>
      <c r="B8350" t="s">
        <v>8485</v>
      </c>
      <c r="C8350">
        <v>607</v>
      </c>
      <c r="D8350" t="s">
        <v>10</v>
      </c>
      <c r="E8350">
        <v>223</v>
      </c>
      <c r="F8350">
        <v>306</v>
      </c>
      <c r="G8350">
        <v>1879</v>
      </c>
      <c r="H8350" t="s">
        <v>11</v>
      </c>
      <c r="I8350">
        <f t="shared" si="130"/>
        <v>83</v>
      </c>
    </row>
    <row r="8351" spans="1:9" x14ac:dyDescent="0.25">
      <c r="A8351" t="s">
        <v>8484</v>
      </c>
      <c r="B8351" t="s">
        <v>8485</v>
      </c>
      <c r="C8351">
        <v>607</v>
      </c>
      <c r="D8351" t="s">
        <v>12</v>
      </c>
      <c r="E8351">
        <v>98</v>
      </c>
      <c r="F8351">
        <v>200</v>
      </c>
      <c r="G8351">
        <v>7718</v>
      </c>
      <c r="H8351" t="s">
        <v>13</v>
      </c>
      <c r="I8351">
        <f t="shared" si="130"/>
        <v>102</v>
      </c>
    </row>
    <row r="8352" spans="1:9" x14ac:dyDescent="0.25">
      <c r="A8352" t="s">
        <v>8486</v>
      </c>
      <c r="B8352" t="s">
        <v>8487</v>
      </c>
      <c r="C8352">
        <v>889</v>
      </c>
      <c r="D8352" t="s">
        <v>12</v>
      </c>
      <c r="E8352">
        <v>435</v>
      </c>
      <c r="F8352">
        <v>536</v>
      </c>
      <c r="G8352">
        <v>7718</v>
      </c>
      <c r="H8352" t="s">
        <v>13</v>
      </c>
      <c r="I8352">
        <f t="shared" si="130"/>
        <v>101</v>
      </c>
    </row>
    <row r="8353" spans="1:9" x14ac:dyDescent="0.25">
      <c r="A8353" t="s">
        <v>8486</v>
      </c>
      <c r="B8353" t="s">
        <v>8487</v>
      </c>
      <c r="C8353">
        <v>889</v>
      </c>
      <c r="D8353" t="s">
        <v>58</v>
      </c>
      <c r="E8353">
        <v>663</v>
      </c>
      <c r="F8353">
        <v>706</v>
      </c>
      <c r="G8353">
        <v>1707</v>
      </c>
      <c r="H8353" t="s">
        <v>59</v>
      </c>
      <c r="I8353">
        <f t="shared" si="130"/>
        <v>43</v>
      </c>
    </row>
    <row r="8354" spans="1:9" x14ac:dyDescent="0.25">
      <c r="A8354" t="s">
        <v>8488</v>
      </c>
      <c r="B8354" t="s">
        <v>8489</v>
      </c>
      <c r="C8354">
        <v>235</v>
      </c>
      <c r="D8354" t="s">
        <v>12</v>
      </c>
      <c r="E8354">
        <v>94</v>
      </c>
      <c r="F8354">
        <v>140</v>
      </c>
      <c r="G8354">
        <v>7718</v>
      </c>
      <c r="H8354" t="s">
        <v>13</v>
      </c>
      <c r="I8354">
        <f t="shared" si="130"/>
        <v>46</v>
      </c>
    </row>
    <row r="8355" spans="1:9" x14ac:dyDescent="0.25">
      <c r="A8355" t="s">
        <v>8490</v>
      </c>
      <c r="B8355" t="s">
        <v>8491</v>
      </c>
      <c r="C8355">
        <v>801</v>
      </c>
      <c r="D8355" t="s">
        <v>10</v>
      </c>
      <c r="E8355">
        <v>254</v>
      </c>
      <c r="F8355">
        <v>337</v>
      </c>
      <c r="G8355">
        <v>1879</v>
      </c>
      <c r="H8355" t="s">
        <v>11</v>
      </c>
      <c r="I8355">
        <f t="shared" si="130"/>
        <v>83</v>
      </c>
    </row>
    <row r="8356" spans="1:9" x14ac:dyDescent="0.25">
      <c r="A8356" t="s">
        <v>8490</v>
      </c>
      <c r="B8356" t="s">
        <v>8491</v>
      </c>
      <c r="C8356">
        <v>801</v>
      </c>
      <c r="D8356" t="s">
        <v>12</v>
      </c>
      <c r="E8356">
        <v>128</v>
      </c>
      <c r="F8356">
        <v>230</v>
      </c>
      <c r="G8356">
        <v>7718</v>
      </c>
      <c r="H8356" t="s">
        <v>13</v>
      </c>
      <c r="I8356">
        <f t="shared" si="130"/>
        <v>102</v>
      </c>
    </row>
    <row r="8357" spans="1:9" x14ac:dyDescent="0.25">
      <c r="A8357" t="s">
        <v>8492</v>
      </c>
      <c r="B8357" t="s">
        <v>8493</v>
      </c>
      <c r="C8357">
        <v>250</v>
      </c>
      <c r="D8357" t="s">
        <v>12</v>
      </c>
      <c r="E8357">
        <v>61</v>
      </c>
      <c r="F8357">
        <v>166</v>
      </c>
      <c r="G8357">
        <v>7718</v>
      </c>
      <c r="H8357" t="s">
        <v>13</v>
      </c>
      <c r="I8357">
        <f t="shared" si="130"/>
        <v>105</v>
      </c>
    </row>
    <row r="8358" spans="1:9" x14ac:dyDescent="0.25">
      <c r="A8358" t="s">
        <v>8494</v>
      </c>
      <c r="B8358" t="s">
        <v>8495</v>
      </c>
      <c r="C8358">
        <v>249</v>
      </c>
      <c r="D8358" t="s">
        <v>12</v>
      </c>
      <c r="E8358">
        <v>55</v>
      </c>
      <c r="F8358">
        <v>156</v>
      </c>
      <c r="G8358">
        <v>7718</v>
      </c>
      <c r="H8358" t="s">
        <v>13</v>
      </c>
      <c r="I8358">
        <f t="shared" si="130"/>
        <v>101</v>
      </c>
    </row>
    <row r="8359" spans="1:9" x14ac:dyDescent="0.25">
      <c r="A8359" t="s">
        <v>8496</v>
      </c>
      <c r="B8359" t="s">
        <v>8497</v>
      </c>
      <c r="C8359">
        <v>909</v>
      </c>
      <c r="D8359" t="s">
        <v>20</v>
      </c>
      <c r="E8359">
        <v>743</v>
      </c>
      <c r="F8359">
        <v>865</v>
      </c>
      <c r="G8359">
        <v>3370</v>
      </c>
      <c r="H8359" t="s">
        <v>21</v>
      </c>
      <c r="I8359">
        <f t="shared" si="130"/>
        <v>122</v>
      </c>
    </row>
    <row r="8360" spans="1:9" x14ac:dyDescent="0.25">
      <c r="A8360" t="s">
        <v>8496</v>
      </c>
      <c r="B8360" t="s">
        <v>8497</v>
      </c>
      <c r="C8360">
        <v>909</v>
      </c>
      <c r="D8360" t="s">
        <v>10</v>
      </c>
      <c r="E8360">
        <v>253</v>
      </c>
      <c r="F8360">
        <v>336</v>
      </c>
      <c r="G8360">
        <v>1879</v>
      </c>
      <c r="H8360" t="s">
        <v>11</v>
      </c>
      <c r="I8360">
        <f t="shared" si="130"/>
        <v>83</v>
      </c>
    </row>
    <row r="8361" spans="1:9" x14ac:dyDescent="0.25">
      <c r="A8361" t="s">
        <v>8496</v>
      </c>
      <c r="B8361" t="s">
        <v>8497</v>
      </c>
      <c r="C8361">
        <v>909</v>
      </c>
      <c r="D8361" t="s">
        <v>12</v>
      </c>
      <c r="E8361">
        <v>127</v>
      </c>
      <c r="F8361">
        <v>229</v>
      </c>
      <c r="G8361">
        <v>7718</v>
      </c>
      <c r="H8361" t="s">
        <v>13</v>
      </c>
      <c r="I8361">
        <f t="shared" si="130"/>
        <v>102</v>
      </c>
    </row>
    <row r="8362" spans="1:9" x14ac:dyDescent="0.25">
      <c r="A8362" t="s">
        <v>8498</v>
      </c>
      <c r="B8362" t="s">
        <v>8499</v>
      </c>
      <c r="C8362">
        <v>828</v>
      </c>
      <c r="D8362" t="s">
        <v>20</v>
      </c>
      <c r="E8362">
        <v>665</v>
      </c>
      <c r="F8362">
        <v>785</v>
      </c>
      <c r="G8362">
        <v>3370</v>
      </c>
      <c r="H8362" t="s">
        <v>21</v>
      </c>
      <c r="I8362">
        <f t="shared" si="130"/>
        <v>120</v>
      </c>
    </row>
    <row r="8363" spans="1:9" x14ac:dyDescent="0.25">
      <c r="A8363" t="s">
        <v>8498</v>
      </c>
      <c r="B8363" t="s">
        <v>8499</v>
      </c>
      <c r="C8363">
        <v>828</v>
      </c>
      <c r="D8363" t="s">
        <v>10</v>
      </c>
      <c r="E8363">
        <v>253</v>
      </c>
      <c r="F8363">
        <v>336</v>
      </c>
      <c r="G8363">
        <v>1879</v>
      </c>
      <c r="H8363" t="s">
        <v>11</v>
      </c>
      <c r="I8363">
        <f t="shared" si="130"/>
        <v>83</v>
      </c>
    </row>
    <row r="8364" spans="1:9" x14ac:dyDescent="0.25">
      <c r="A8364" t="s">
        <v>8498</v>
      </c>
      <c r="B8364" t="s">
        <v>8499</v>
      </c>
      <c r="C8364">
        <v>828</v>
      </c>
      <c r="D8364" t="s">
        <v>12</v>
      </c>
      <c r="E8364">
        <v>127</v>
      </c>
      <c r="F8364">
        <v>229</v>
      </c>
      <c r="G8364">
        <v>7718</v>
      </c>
      <c r="H8364" t="s">
        <v>13</v>
      </c>
      <c r="I8364">
        <f t="shared" si="130"/>
        <v>102</v>
      </c>
    </row>
    <row r="8365" spans="1:9" x14ac:dyDescent="0.25">
      <c r="A8365" t="s">
        <v>8500</v>
      </c>
      <c r="B8365" t="s">
        <v>8501</v>
      </c>
      <c r="C8365">
        <v>559</v>
      </c>
      <c r="D8365" t="s">
        <v>10</v>
      </c>
      <c r="E8365">
        <v>206</v>
      </c>
      <c r="F8365">
        <v>289</v>
      </c>
      <c r="G8365">
        <v>1879</v>
      </c>
      <c r="H8365" t="s">
        <v>11</v>
      </c>
      <c r="I8365">
        <f t="shared" si="130"/>
        <v>83</v>
      </c>
    </row>
    <row r="8366" spans="1:9" x14ac:dyDescent="0.25">
      <c r="A8366" t="s">
        <v>8500</v>
      </c>
      <c r="B8366" t="s">
        <v>8501</v>
      </c>
      <c r="C8366">
        <v>559</v>
      </c>
      <c r="D8366" t="s">
        <v>12</v>
      </c>
      <c r="E8366">
        <v>105</v>
      </c>
      <c r="F8366">
        <v>180</v>
      </c>
      <c r="G8366">
        <v>7718</v>
      </c>
      <c r="H8366" t="s">
        <v>13</v>
      </c>
      <c r="I8366">
        <f t="shared" si="130"/>
        <v>75</v>
      </c>
    </row>
    <row r="8367" spans="1:9" x14ac:dyDescent="0.25">
      <c r="A8367" t="s">
        <v>8502</v>
      </c>
      <c r="B8367" t="s">
        <v>8503</v>
      </c>
      <c r="C8367">
        <v>871</v>
      </c>
      <c r="D8367" t="s">
        <v>20</v>
      </c>
      <c r="E8367">
        <v>706</v>
      </c>
      <c r="F8367">
        <v>827</v>
      </c>
      <c r="G8367">
        <v>3370</v>
      </c>
      <c r="H8367" t="s">
        <v>21</v>
      </c>
      <c r="I8367">
        <f t="shared" si="130"/>
        <v>121</v>
      </c>
    </row>
    <row r="8368" spans="1:9" x14ac:dyDescent="0.25">
      <c r="A8368" t="s">
        <v>8502</v>
      </c>
      <c r="B8368" t="s">
        <v>8503</v>
      </c>
      <c r="C8368">
        <v>871</v>
      </c>
      <c r="D8368" t="s">
        <v>10</v>
      </c>
      <c r="E8368">
        <v>165</v>
      </c>
      <c r="F8368">
        <v>248</v>
      </c>
      <c r="G8368">
        <v>1879</v>
      </c>
      <c r="H8368" t="s">
        <v>11</v>
      </c>
      <c r="I8368">
        <f t="shared" si="130"/>
        <v>83</v>
      </c>
    </row>
    <row r="8369" spans="1:9" x14ac:dyDescent="0.25">
      <c r="A8369" t="s">
        <v>8502</v>
      </c>
      <c r="B8369" t="s">
        <v>8503</v>
      </c>
      <c r="C8369">
        <v>871</v>
      </c>
      <c r="D8369" t="s">
        <v>12</v>
      </c>
      <c r="E8369">
        <v>39</v>
      </c>
      <c r="F8369">
        <v>141</v>
      </c>
      <c r="G8369">
        <v>7718</v>
      </c>
      <c r="H8369" t="s">
        <v>13</v>
      </c>
      <c r="I8369">
        <f t="shared" si="130"/>
        <v>102</v>
      </c>
    </row>
    <row r="8370" spans="1:9" x14ac:dyDescent="0.25">
      <c r="A8370" t="s">
        <v>8504</v>
      </c>
      <c r="B8370" t="s">
        <v>8505</v>
      </c>
      <c r="C8370">
        <v>322</v>
      </c>
      <c r="D8370" t="s">
        <v>170</v>
      </c>
      <c r="E8370">
        <v>60</v>
      </c>
      <c r="F8370">
        <v>109</v>
      </c>
      <c r="G8370">
        <v>12115</v>
      </c>
      <c r="H8370" t="s">
        <v>171</v>
      </c>
      <c r="I8370">
        <f t="shared" si="130"/>
        <v>49</v>
      </c>
    </row>
    <row r="8371" spans="1:9" x14ac:dyDescent="0.25">
      <c r="A8371" t="s">
        <v>8504</v>
      </c>
      <c r="B8371" t="s">
        <v>8505</v>
      </c>
      <c r="C8371">
        <v>322</v>
      </c>
      <c r="D8371" t="s">
        <v>12</v>
      </c>
      <c r="E8371">
        <v>146</v>
      </c>
      <c r="F8371">
        <v>251</v>
      </c>
      <c r="G8371">
        <v>7718</v>
      </c>
      <c r="H8371" t="s">
        <v>13</v>
      </c>
      <c r="I8371">
        <f t="shared" si="130"/>
        <v>105</v>
      </c>
    </row>
    <row r="8372" spans="1:9" x14ac:dyDescent="0.25">
      <c r="A8372" t="s">
        <v>8506</v>
      </c>
      <c r="B8372" t="s">
        <v>8507</v>
      </c>
      <c r="C8372">
        <v>272</v>
      </c>
      <c r="D8372" t="s">
        <v>12</v>
      </c>
      <c r="E8372">
        <v>97</v>
      </c>
      <c r="F8372">
        <v>144</v>
      </c>
      <c r="G8372">
        <v>7718</v>
      </c>
      <c r="H8372" t="s">
        <v>13</v>
      </c>
      <c r="I8372">
        <f t="shared" si="130"/>
        <v>47</v>
      </c>
    </row>
    <row r="8373" spans="1:9" x14ac:dyDescent="0.25">
      <c r="A8373" t="s">
        <v>8508</v>
      </c>
      <c r="B8373" t="s">
        <v>8509</v>
      </c>
      <c r="C8373">
        <v>211</v>
      </c>
      <c r="D8373" t="s">
        <v>12</v>
      </c>
      <c r="E8373">
        <v>85</v>
      </c>
      <c r="F8373">
        <v>132</v>
      </c>
      <c r="G8373">
        <v>7718</v>
      </c>
      <c r="H8373" t="s">
        <v>13</v>
      </c>
      <c r="I8373">
        <f t="shared" si="130"/>
        <v>47</v>
      </c>
    </row>
    <row r="8374" spans="1:9" x14ac:dyDescent="0.25">
      <c r="A8374" t="s">
        <v>8510</v>
      </c>
      <c r="B8374" t="s">
        <v>8511</v>
      </c>
      <c r="C8374">
        <v>666</v>
      </c>
      <c r="D8374" t="s">
        <v>12</v>
      </c>
      <c r="E8374">
        <v>552</v>
      </c>
      <c r="F8374">
        <v>645</v>
      </c>
      <c r="G8374">
        <v>7718</v>
      </c>
      <c r="H8374" t="s">
        <v>13</v>
      </c>
      <c r="I8374">
        <f t="shared" si="130"/>
        <v>93</v>
      </c>
    </row>
    <row r="8375" spans="1:9" x14ac:dyDescent="0.25">
      <c r="A8375" t="s">
        <v>8512</v>
      </c>
      <c r="B8375" t="s">
        <v>8513</v>
      </c>
      <c r="C8375">
        <v>551</v>
      </c>
      <c r="D8375" t="s">
        <v>10</v>
      </c>
      <c r="E8375">
        <v>186</v>
      </c>
      <c r="F8375">
        <v>269</v>
      </c>
      <c r="G8375">
        <v>1879</v>
      </c>
      <c r="H8375" t="s">
        <v>11</v>
      </c>
      <c r="I8375">
        <f t="shared" si="130"/>
        <v>83</v>
      </c>
    </row>
    <row r="8376" spans="1:9" x14ac:dyDescent="0.25">
      <c r="A8376" t="s">
        <v>8512</v>
      </c>
      <c r="B8376" t="s">
        <v>8513</v>
      </c>
      <c r="C8376">
        <v>551</v>
      </c>
      <c r="D8376" t="s">
        <v>12</v>
      </c>
      <c r="E8376">
        <v>61</v>
      </c>
      <c r="F8376">
        <v>151</v>
      </c>
      <c r="G8376">
        <v>7718</v>
      </c>
      <c r="H8376" t="s">
        <v>13</v>
      </c>
      <c r="I8376">
        <f t="shared" si="130"/>
        <v>90</v>
      </c>
    </row>
    <row r="8377" spans="1:9" x14ac:dyDescent="0.25">
      <c r="A8377" t="s">
        <v>8514</v>
      </c>
      <c r="B8377" t="s">
        <v>8515</v>
      </c>
      <c r="C8377">
        <v>210</v>
      </c>
      <c r="D8377" t="s">
        <v>12</v>
      </c>
      <c r="E8377">
        <v>101</v>
      </c>
      <c r="F8377">
        <v>210</v>
      </c>
      <c r="G8377">
        <v>7718</v>
      </c>
      <c r="H8377" t="s">
        <v>13</v>
      </c>
      <c r="I8377">
        <f t="shared" si="130"/>
        <v>109</v>
      </c>
    </row>
    <row r="8378" spans="1:9" x14ac:dyDescent="0.25">
      <c r="A8378" t="s">
        <v>8516</v>
      </c>
      <c r="B8378" t="s">
        <v>8517</v>
      </c>
      <c r="C8378">
        <v>519</v>
      </c>
      <c r="D8378" t="s">
        <v>10</v>
      </c>
      <c r="E8378">
        <v>159</v>
      </c>
      <c r="F8378">
        <v>242</v>
      </c>
      <c r="G8378">
        <v>1879</v>
      </c>
      <c r="H8378" t="s">
        <v>11</v>
      </c>
      <c r="I8378">
        <f t="shared" si="130"/>
        <v>83</v>
      </c>
    </row>
    <row r="8379" spans="1:9" x14ac:dyDescent="0.25">
      <c r="A8379" t="s">
        <v>8516</v>
      </c>
      <c r="B8379" t="s">
        <v>8517</v>
      </c>
      <c r="C8379">
        <v>519</v>
      </c>
      <c r="D8379" t="s">
        <v>12</v>
      </c>
      <c r="E8379">
        <v>20</v>
      </c>
      <c r="F8379">
        <v>132</v>
      </c>
      <c r="G8379">
        <v>7718</v>
      </c>
      <c r="H8379" t="s">
        <v>13</v>
      </c>
      <c r="I8379">
        <f t="shared" si="130"/>
        <v>112</v>
      </c>
    </row>
    <row r="8380" spans="1:9" x14ac:dyDescent="0.25">
      <c r="A8380" t="s">
        <v>8518</v>
      </c>
      <c r="B8380" t="s">
        <v>8519</v>
      </c>
      <c r="C8380">
        <v>337</v>
      </c>
      <c r="D8380" t="s">
        <v>12</v>
      </c>
      <c r="E8380">
        <v>83</v>
      </c>
      <c r="F8380">
        <v>188</v>
      </c>
      <c r="G8380">
        <v>7718</v>
      </c>
      <c r="H8380" t="s">
        <v>13</v>
      </c>
      <c r="I8380">
        <f t="shared" si="130"/>
        <v>105</v>
      </c>
    </row>
    <row r="8381" spans="1:9" x14ac:dyDescent="0.25">
      <c r="A8381" t="s">
        <v>8520</v>
      </c>
      <c r="B8381" t="s">
        <v>8521</v>
      </c>
      <c r="C8381">
        <v>807</v>
      </c>
      <c r="D8381" t="s">
        <v>20</v>
      </c>
      <c r="E8381">
        <v>660</v>
      </c>
      <c r="F8381">
        <v>764</v>
      </c>
      <c r="G8381">
        <v>3370</v>
      </c>
      <c r="H8381" t="s">
        <v>21</v>
      </c>
      <c r="I8381">
        <f t="shared" si="130"/>
        <v>104</v>
      </c>
    </row>
    <row r="8382" spans="1:9" x14ac:dyDescent="0.25">
      <c r="A8382" t="s">
        <v>8520</v>
      </c>
      <c r="B8382" t="s">
        <v>8521</v>
      </c>
      <c r="C8382">
        <v>807</v>
      </c>
      <c r="D8382" t="s">
        <v>10</v>
      </c>
      <c r="E8382">
        <v>254</v>
      </c>
      <c r="F8382">
        <v>337</v>
      </c>
      <c r="G8382">
        <v>1879</v>
      </c>
      <c r="H8382" t="s">
        <v>11</v>
      </c>
      <c r="I8382">
        <f t="shared" si="130"/>
        <v>83</v>
      </c>
    </row>
    <row r="8383" spans="1:9" x14ac:dyDescent="0.25">
      <c r="A8383" t="s">
        <v>8520</v>
      </c>
      <c r="B8383" t="s">
        <v>8521</v>
      </c>
      <c r="C8383">
        <v>807</v>
      </c>
      <c r="D8383" t="s">
        <v>12</v>
      </c>
      <c r="E8383">
        <v>128</v>
      </c>
      <c r="F8383">
        <v>230</v>
      </c>
      <c r="G8383">
        <v>7718</v>
      </c>
      <c r="H8383" t="s">
        <v>13</v>
      </c>
      <c r="I8383">
        <f t="shared" si="130"/>
        <v>102</v>
      </c>
    </row>
    <row r="8384" spans="1:9" x14ac:dyDescent="0.25">
      <c r="A8384" t="s">
        <v>8522</v>
      </c>
      <c r="B8384" t="s">
        <v>8523</v>
      </c>
      <c r="C8384">
        <v>580</v>
      </c>
      <c r="D8384" t="s">
        <v>12</v>
      </c>
      <c r="E8384">
        <v>346</v>
      </c>
      <c r="F8384">
        <v>447</v>
      </c>
      <c r="G8384">
        <v>7718</v>
      </c>
      <c r="H8384" t="s">
        <v>13</v>
      </c>
      <c r="I8384">
        <f t="shared" si="130"/>
        <v>101</v>
      </c>
    </row>
    <row r="8385" spans="1:9" x14ac:dyDescent="0.25">
      <c r="A8385" t="s">
        <v>8524</v>
      </c>
      <c r="B8385" t="s">
        <v>8525</v>
      </c>
      <c r="C8385">
        <v>316</v>
      </c>
      <c r="D8385" t="s">
        <v>170</v>
      </c>
      <c r="E8385">
        <v>54</v>
      </c>
      <c r="F8385">
        <v>95</v>
      </c>
      <c r="G8385">
        <v>12115</v>
      </c>
      <c r="H8385" t="s">
        <v>171</v>
      </c>
      <c r="I8385">
        <f t="shared" si="130"/>
        <v>41</v>
      </c>
    </row>
    <row r="8386" spans="1:9" x14ac:dyDescent="0.25">
      <c r="A8386" t="s">
        <v>8524</v>
      </c>
      <c r="B8386" t="s">
        <v>8525</v>
      </c>
      <c r="C8386">
        <v>316</v>
      </c>
      <c r="D8386" t="s">
        <v>12</v>
      </c>
      <c r="E8386">
        <v>141</v>
      </c>
      <c r="F8386">
        <v>246</v>
      </c>
      <c r="G8386">
        <v>7718</v>
      </c>
      <c r="H8386" t="s">
        <v>13</v>
      </c>
      <c r="I8386">
        <f t="shared" si="130"/>
        <v>105</v>
      </c>
    </row>
    <row r="8387" spans="1:9" x14ac:dyDescent="0.25">
      <c r="A8387" t="s">
        <v>8526</v>
      </c>
      <c r="B8387" t="s">
        <v>8527</v>
      </c>
      <c r="C8387">
        <v>1039</v>
      </c>
      <c r="D8387" t="s">
        <v>20</v>
      </c>
      <c r="E8387">
        <v>888</v>
      </c>
      <c r="F8387">
        <v>1001</v>
      </c>
      <c r="G8387">
        <v>3370</v>
      </c>
      <c r="H8387" t="s">
        <v>21</v>
      </c>
      <c r="I8387">
        <f t="shared" ref="I8387:I8450" si="131">$F8387-$E8387</f>
        <v>113</v>
      </c>
    </row>
    <row r="8388" spans="1:9" x14ac:dyDescent="0.25">
      <c r="A8388" t="s">
        <v>8526</v>
      </c>
      <c r="B8388" t="s">
        <v>8527</v>
      </c>
      <c r="C8388">
        <v>1039</v>
      </c>
      <c r="D8388" t="s">
        <v>10</v>
      </c>
      <c r="E8388">
        <v>317</v>
      </c>
      <c r="F8388">
        <v>400</v>
      </c>
      <c r="G8388">
        <v>1879</v>
      </c>
      <c r="H8388" t="s">
        <v>11</v>
      </c>
      <c r="I8388">
        <f t="shared" si="131"/>
        <v>83</v>
      </c>
    </row>
    <row r="8389" spans="1:9" x14ac:dyDescent="0.25">
      <c r="A8389" t="s">
        <v>8526</v>
      </c>
      <c r="B8389" t="s">
        <v>8527</v>
      </c>
      <c r="C8389">
        <v>1039</v>
      </c>
      <c r="D8389" t="s">
        <v>12</v>
      </c>
      <c r="E8389">
        <v>156</v>
      </c>
      <c r="F8389">
        <v>258</v>
      </c>
      <c r="G8389">
        <v>7718</v>
      </c>
      <c r="H8389" t="s">
        <v>13</v>
      </c>
      <c r="I8389">
        <f t="shared" si="131"/>
        <v>102</v>
      </c>
    </row>
    <row r="8390" spans="1:9" x14ac:dyDescent="0.25">
      <c r="A8390" t="s">
        <v>8528</v>
      </c>
      <c r="B8390" t="s">
        <v>8529</v>
      </c>
      <c r="C8390">
        <v>239</v>
      </c>
      <c r="D8390" t="s">
        <v>12</v>
      </c>
      <c r="E8390">
        <v>132</v>
      </c>
      <c r="F8390">
        <v>223</v>
      </c>
      <c r="G8390">
        <v>7718</v>
      </c>
      <c r="H8390" t="s">
        <v>13</v>
      </c>
      <c r="I8390">
        <f t="shared" si="131"/>
        <v>91</v>
      </c>
    </row>
    <row r="8391" spans="1:9" x14ac:dyDescent="0.25">
      <c r="A8391" t="s">
        <v>8530</v>
      </c>
      <c r="B8391" t="s">
        <v>8531</v>
      </c>
      <c r="C8391">
        <v>655</v>
      </c>
      <c r="D8391" t="s">
        <v>20</v>
      </c>
      <c r="E8391">
        <v>496</v>
      </c>
      <c r="F8391">
        <v>580</v>
      </c>
      <c r="G8391">
        <v>3370</v>
      </c>
      <c r="H8391" t="s">
        <v>21</v>
      </c>
      <c r="I8391">
        <f t="shared" si="131"/>
        <v>84</v>
      </c>
    </row>
    <row r="8392" spans="1:9" x14ac:dyDescent="0.25">
      <c r="A8392" t="s">
        <v>8530</v>
      </c>
      <c r="B8392" t="s">
        <v>8531</v>
      </c>
      <c r="C8392">
        <v>655</v>
      </c>
      <c r="D8392" t="s">
        <v>20</v>
      </c>
      <c r="E8392">
        <v>573</v>
      </c>
      <c r="F8392">
        <v>626</v>
      </c>
      <c r="G8392">
        <v>3370</v>
      </c>
      <c r="H8392" t="s">
        <v>21</v>
      </c>
      <c r="I8392">
        <f t="shared" si="131"/>
        <v>53</v>
      </c>
    </row>
    <row r="8393" spans="1:9" x14ac:dyDescent="0.25">
      <c r="A8393" t="s">
        <v>8530</v>
      </c>
      <c r="B8393" t="s">
        <v>8531</v>
      </c>
      <c r="C8393">
        <v>655</v>
      </c>
      <c r="D8393" t="s">
        <v>10</v>
      </c>
      <c r="E8393">
        <v>251</v>
      </c>
      <c r="F8393">
        <v>333</v>
      </c>
      <c r="G8393">
        <v>1879</v>
      </c>
      <c r="H8393" t="s">
        <v>11</v>
      </c>
      <c r="I8393">
        <f t="shared" si="131"/>
        <v>82</v>
      </c>
    </row>
    <row r="8394" spans="1:9" x14ac:dyDescent="0.25">
      <c r="A8394" t="s">
        <v>8530</v>
      </c>
      <c r="B8394" t="s">
        <v>8531</v>
      </c>
      <c r="C8394">
        <v>655</v>
      </c>
      <c r="D8394" t="s">
        <v>12</v>
      </c>
      <c r="E8394">
        <v>125</v>
      </c>
      <c r="F8394">
        <v>226</v>
      </c>
      <c r="G8394">
        <v>7718</v>
      </c>
      <c r="H8394" t="s">
        <v>13</v>
      </c>
      <c r="I8394">
        <f t="shared" si="131"/>
        <v>101</v>
      </c>
    </row>
    <row r="8395" spans="1:9" x14ac:dyDescent="0.25">
      <c r="A8395" t="s">
        <v>8532</v>
      </c>
      <c r="B8395" t="s">
        <v>8533</v>
      </c>
      <c r="C8395">
        <v>824</v>
      </c>
      <c r="D8395" t="s">
        <v>20</v>
      </c>
      <c r="E8395">
        <v>638</v>
      </c>
      <c r="F8395">
        <v>736</v>
      </c>
      <c r="G8395">
        <v>3370</v>
      </c>
      <c r="H8395" t="s">
        <v>21</v>
      </c>
      <c r="I8395">
        <f t="shared" si="131"/>
        <v>98</v>
      </c>
    </row>
    <row r="8396" spans="1:9" x14ac:dyDescent="0.25">
      <c r="A8396" t="s">
        <v>8532</v>
      </c>
      <c r="B8396" t="s">
        <v>8533</v>
      </c>
      <c r="C8396">
        <v>824</v>
      </c>
      <c r="D8396" t="s">
        <v>20</v>
      </c>
      <c r="E8396">
        <v>729</v>
      </c>
      <c r="F8396">
        <v>779</v>
      </c>
      <c r="G8396">
        <v>3370</v>
      </c>
      <c r="H8396" t="s">
        <v>21</v>
      </c>
      <c r="I8396">
        <f t="shared" si="131"/>
        <v>50</v>
      </c>
    </row>
    <row r="8397" spans="1:9" x14ac:dyDescent="0.25">
      <c r="A8397" t="s">
        <v>8532</v>
      </c>
      <c r="B8397" t="s">
        <v>8533</v>
      </c>
      <c r="C8397">
        <v>824</v>
      </c>
      <c r="D8397" t="s">
        <v>10</v>
      </c>
      <c r="E8397">
        <v>289</v>
      </c>
      <c r="F8397">
        <v>371</v>
      </c>
      <c r="G8397">
        <v>1879</v>
      </c>
      <c r="H8397" t="s">
        <v>11</v>
      </c>
      <c r="I8397">
        <f t="shared" si="131"/>
        <v>82</v>
      </c>
    </row>
    <row r="8398" spans="1:9" x14ac:dyDescent="0.25">
      <c r="A8398" t="s">
        <v>8532</v>
      </c>
      <c r="B8398" t="s">
        <v>8533</v>
      </c>
      <c r="C8398">
        <v>824</v>
      </c>
      <c r="D8398" t="s">
        <v>12</v>
      </c>
      <c r="E8398">
        <v>163</v>
      </c>
      <c r="F8398">
        <v>265</v>
      </c>
      <c r="G8398">
        <v>7718</v>
      </c>
      <c r="H8398" t="s">
        <v>13</v>
      </c>
      <c r="I8398">
        <f t="shared" si="131"/>
        <v>102</v>
      </c>
    </row>
    <row r="8399" spans="1:9" x14ac:dyDescent="0.25">
      <c r="A8399" t="s">
        <v>8534</v>
      </c>
      <c r="B8399" t="s">
        <v>8535</v>
      </c>
      <c r="C8399">
        <v>289</v>
      </c>
      <c r="D8399" t="s">
        <v>170</v>
      </c>
      <c r="E8399">
        <v>58</v>
      </c>
      <c r="F8399">
        <v>107</v>
      </c>
      <c r="G8399">
        <v>12115</v>
      </c>
      <c r="H8399" t="s">
        <v>171</v>
      </c>
      <c r="I8399">
        <f t="shared" si="131"/>
        <v>49</v>
      </c>
    </row>
    <row r="8400" spans="1:9" x14ac:dyDescent="0.25">
      <c r="A8400" t="s">
        <v>8534</v>
      </c>
      <c r="B8400" t="s">
        <v>8535</v>
      </c>
      <c r="C8400">
        <v>289</v>
      </c>
      <c r="D8400" t="s">
        <v>12</v>
      </c>
      <c r="E8400">
        <v>182</v>
      </c>
      <c r="F8400">
        <v>230</v>
      </c>
      <c r="G8400">
        <v>7718</v>
      </c>
      <c r="H8400" t="s">
        <v>13</v>
      </c>
      <c r="I8400">
        <f t="shared" si="131"/>
        <v>48</v>
      </c>
    </row>
    <row r="8401" spans="1:9" x14ac:dyDescent="0.25">
      <c r="A8401" t="s">
        <v>8536</v>
      </c>
      <c r="B8401" t="s">
        <v>8537</v>
      </c>
      <c r="C8401">
        <v>137</v>
      </c>
      <c r="D8401" t="s">
        <v>12</v>
      </c>
      <c r="E8401">
        <v>42</v>
      </c>
      <c r="F8401">
        <v>136</v>
      </c>
      <c r="G8401">
        <v>7718</v>
      </c>
      <c r="H8401" t="s">
        <v>13</v>
      </c>
      <c r="I8401">
        <f t="shared" si="131"/>
        <v>94</v>
      </c>
    </row>
    <row r="8402" spans="1:9" x14ac:dyDescent="0.25">
      <c r="A8402" t="s">
        <v>8538</v>
      </c>
      <c r="B8402" t="s">
        <v>8539</v>
      </c>
      <c r="C8402">
        <v>696</v>
      </c>
      <c r="D8402" t="s">
        <v>20</v>
      </c>
      <c r="E8402">
        <v>528</v>
      </c>
      <c r="F8402">
        <v>608</v>
      </c>
      <c r="G8402">
        <v>3370</v>
      </c>
      <c r="H8402" t="s">
        <v>21</v>
      </c>
      <c r="I8402">
        <f t="shared" si="131"/>
        <v>80</v>
      </c>
    </row>
    <row r="8403" spans="1:9" x14ac:dyDescent="0.25">
      <c r="A8403" t="s">
        <v>8538</v>
      </c>
      <c r="B8403" t="s">
        <v>8539</v>
      </c>
      <c r="C8403">
        <v>696</v>
      </c>
      <c r="D8403" t="s">
        <v>20</v>
      </c>
      <c r="E8403">
        <v>599</v>
      </c>
      <c r="F8403">
        <v>653</v>
      </c>
      <c r="G8403">
        <v>3370</v>
      </c>
      <c r="H8403" t="s">
        <v>21</v>
      </c>
      <c r="I8403">
        <f t="shared" si="131"/>
        <v>54</v>
      </c>
    </row>
    <row r="8404" spans="1:9" x14ac:dyDescent="0.25">
      <c r="A8404" t="s">
        <v>8538</v>
      </c>
      <c r="B8404" t="s">
        <v>8539</v>
      </c>
      <c r="C8404">
        <v>696</v>
      </c>
      <c r="D8404" t="s">
        <v>10</v>
      </c>
      <c r="E8404">
        <v>248</v>
      </c>
      <c r="F8404">
        <v>330</v>
      </c>
      <c r="G8404">
        <v>1879</v>
      </c>
      <c r="H8404" t="s">
        <v>11</v>
      </c>
      <c r="I8404">
        <f t="shared" si="131"/>
        <v>82</v>
      </c>
    </row>
    <row r="8405" spans="1:9" x14ac:dyDescent="0.25">
      <c r="A8405" t="s">
        <v>8538</v>
      </c>
      <c r="B8405" t="s">
        <v>8539</v>
      </c>
      <c r="C8405">
        <v>696</v>
      </c>
      <c r="D8405" t="s">
        <v>12</v>
      </c>
      <c r="E8405">
        <v>122</v>
      </c>
      <c r="F8405">
        <v>223</v>
      </c>
      <c r="G8405">
        <v>7718</v>
      </c>
      <c r="H8405" t="s">
        <v>13</v>
      </c>
      <c r="I8405">
        <f t="shared" si="131"/>
        <v>101</v>
      </c>
    </row>
    <row r="8406" spans="1:9" x14ac:dyDescent="0.25">
      <c r="A8406" t="s">
        <v>8540</v>
      </c>
      <c r="B8406" t="s">
        <v>8541</v>
      </c>
      <c r="C8406">
        <v>247</v>
      </c>
      <c r="D8406" t="s">
        <v>12</v>
      </c>
      <c r="E8406">
        <v>45</v>
      </c>
      <c r="F8406">
        <v>148</v>
      </c>
      <c r="G8406">
        <v>7718</v>
      </c>
      <c r="H8406" t="s">
        <v>13</v>
      </c>
      <c r="I8406">
        <f t="shared" si="131"/>
        <v>103</v>
      </c>
    </row>
    <row r="8407" spans="1:9" x14ac:dyDescent="0.25">
      <c r="A8407" t="s">
        <v>8542</v>
      </c>
      <c r="B8407" t="s">
        <v>8543</v>
      </c>
      <c r="C8407">
        <v>873</v>
      </c>
      <c r="D8407" t="s">
        <v>20</v>
      </c>
      <c r="E8407">
        <v>635</v>
      </c>
      <c r="F8407">
        <v>828</v>
      </c>
      <c r="G8407">
        <v>3370</v>
      </c>
      <c r="H8407" t="s">
        <v>21</v>
      </c>
      <c r="I8407">
        <f t="shared" si="131"/>
        <v>193</v>
      </c>
    </row>
    <row r="8408" spans="1:9" x14ac:dyDescent="0.25">
      <c r="A8408" t="s">
        <v>8542</v>
      </c>
      <c r="B8408" t="s">
        <v>8543</v>
      </c>
      <c r="C8408">
        <v>873</v>
      </c>
      <c r="D8408" t="s">
        <v>10</v>
      </c>
      <c r="E8408">
        <v>287</v>
      </c>
      <c r="F8408">
        <v>369</v>
      </c>
      <c r="G8408">
        <v>1879</v>
      </c>
      <c r="H8408" t="s">
        <v>11</v>
      </c>
      <c r="I8408">
        <f t="shared" si="131"/>
        <v>82</v>
      </c>
    </row>
    <row r="8409" spans="1:9" x14ac:dyDescent="0.25">
      <c r="A8409" t="s">
        <v>8542</v>
      </c>
      <c r="B8409" t="s">
        <v>8543</v>
      </c>
      <c r="C8409">
        <v>873</v>
      </c>
      <c r="D8409" t="s">
        <v>12</v>
      </c>
      <c r="E8409">
        <v>161</v>
      </c>
      <c r="F8409">
        <v>263</v>
      </c>
      <c r="G8409">
        <v>7718</v>
      </c>
      <c r="H8409" t="s">
        <v>13</v>
      </c>
      <c r="I8409">
        <f t="shared" si="131"/>
        <v>102</v>
      </c>
    </row>
    <row r="8410" spans="1:9" x14ac:dyDescent="0.25">
      <c r="A8410" t="s">
        <v>8544</v>
      </c>
      <c r="B8410" t="s">
        <v>8545</v>
      </c>
      <c r="C8410">
        <v>340</v>
      </c>
      <c r="D8410" t="s">
        <v>12</v>
      </c>
      <c r="E8410">
        <v>97</v>
      </c>
      <c r="F8410">
        <v>141</v>
      </c>
      <c r="G8410">
        <v>7718</v>
      </c>
      <c r="H8410" t="s">
        <v>13</v>
      </c>
      <c r="I8410">
        <f t="shared" si="131"/>
        <v>44</v>
      </c>
    </row>
    <row r="8411" spans="1:9" x14ac:dyDescent="0.25">
      <c r="A8411" t="s">
        <v>8546</v>
      </c>
      <c r="B8411" t="s">
        <v>8547</v>
      </c>
      <c r="C8411">
        <v>855</v>
      </c>
      <c r="D8411" t="s">
        <v>20</v>
      </c>
      <c r="E8411">
        <v>674</v>
      </c>
      <c r="F8411">
        <v>799</v>
      </c>
      <c r="G8411">
        <v>3370</v>
      </c>
      <c r="H8411" t="s">
        <v>21</v>
      </c>
      <c r="I8411">
        <f t="shared" si="131"/>
        <v>125</v>
      </c>
    </row>
    <row r="8412" spans="1:9" x14ac:dyDescent="0.25">
      <c r="A8412" t="s">
        <v>8546</v>
      </c>
      <c r="B8412" t="s">
        <v>8547</v>
      </c>
      <c r="C8412">
        <v>855</v>
      </c>
      <c r="D8412" t="s">
        <v>10</v>
      </c>
      <c r="E8412">
        <v>253</v>
      </c>
      <c r="F8412">
        <v>336</v>
      </c>
      <c r="G8412">
        <v>1879</v>
      </c>
      <c r="H8412" t="s">
        <v>11</v>
      </c>
      <c r="I8412">
        <f t="shared" si="131"/>
        <v>83</v>
      </c>
    </row>
    <row r="8413" spans="1:9" x14ac:dyDescent="0.25">
      <c r="A8413" t="s">
        <v>8546</v>
      </c>
      <c r="B8413" t="s">
        <v>8547</v>
      </c>
      <c r="C8413">
        <v>855</v>
      </c>
      <c r="D8413" t="s">
        <v>12</v>
      </c>
      <c r="E8413">
        <v>127</v>
      </c>
      <c r="F8413">
        <v>229</v>
      </c>
      <c r="G8413">
        <v>7718</v>
      </c>
      <c r="H8413" t="s">
        <v>13</v>
      </c>
      <c r="I8413">
        <f t="shared" si="131"/>
        <v>102</v>
      </c>
    </row>
    <row r="8414" spans="1:9" x14ac:dyDescent="0.25">
      <c r="A8414" t="s">
        <v>8548</v>
      </c>
      <c r="B8414" t="s">
        <v>8549</v>
      </c>
      <c r="C8414">
        <v>697</v>
      </c>
      <c r="D8414" t="s">
        <v>20</v>
      </c>
      <c r="E8414">
        <v>536</v>
      </c>
      <c r="F8414">
        <v>617</v>
      </c>
      <c r="G8414">
        <v>3370</v>
      </c>
      <c r="H8414" t="s">
        <v>21</v>
      </c>
      <c r="I8414">
        <f t="shared" si="131"/>
        <v>81</v>
      </c>
    </row>
    <row r="8415" spans="1:9" x14ac:dyDescent="0.25">
      <c r="A8415" t="s">
        <v>8548</v>
      </c>
      <c r="B8415" t="s">
        <v>8549</v>
      </c>
      <c r="C8415">
        <v>697</v>
      </c>
      <c r="D8415" t="s">
        <v>20</v>
      </c>
      <c r="E8415">
        <v>607</v>
      </c>
      <c r="F8415">
        <v>661</v>
      </c>
      <c r="G8415">
        <v>3370</v>
      </c>
      <c r="H8415" t="s">
        <v>21</v>
      </c>
      <c r="I8415">
        <f t="shared" si="131"/>
        <v>54</v>
      </c>
    </row>
    <row r="8416" spans="1:9" x14ac:dyDescent="0.25">
      <c r="A8416" t="s">
        <v>8548</v>
      </c>
      <c r="B8416" t="s">
        <v>8549</v>
      </c>
      <c r="C8416">
        <v>697</v>
      </c>
      <c r="D8416" t="s">
        <v>10</v>
      </c>
      <c r="E8416">
        <v>268</v>
      </c>
      <c r="F8416">
        <v>348</v>
      </c>
      <c r="G8416">
        <v>1879</v>
      </c>
      <c r="H8416" t="s">
        <v>11</v>
      </c>
      <c r="I8416">
        <f t="shared" si="131"/>
        <v>80</v>
      </c>
    </row>
    <row r="8417" spans="1:9" x14ac:dyDescent="0.25">
      <c r="A8417" t="s">
        <v>8548</v>
      </c>
      <c r="B8417" t="s">
        <v>8549</v>
      </c>
      <c r="C8417">
        <v>697</v>
      </c>
      <c r="D8417" t="s">
        <v>12</v>
      </c>
      <c r="E8417">
        <v>142</v>
      </c>
      <c r="F8417">
        <v>243</v>
      </c>
      <c r="G8417">
        <v>7718</v>
      </c>
      <c r="H8417" t="s">
        <v>13</v>
      </c>
      <c r="I8417">
        <f t="shared" si="131"/>
        <v>101</v>
      </c>
    </row>
    <row r="8418" spans="1:9" x14ac:dyDescent="0.25">
      <c r="A8418" t="s">
        <v>8550</v>
      </c>
      <c r="B8418" t="s">
        <v>8551</v>
      </c>
      <c r="C8418">
        <v>242</v>
      </c>
      <c r="D8418" t="s">
        <v>12</v>
      </c>
      <c r="E8418">
        <v>47</v>
      </c>
      <c r="F8418">
        <v>150</v>
      </c>
      <c r="G8418">
        <v>7718</v>
      </c>
      <c r="H8418" t="s">
        <v>13</v>
      </c>
      <c r="I8418">
        <f t="shared" si="131"/>
        <v>103</v>
      </c>
    </row>
    <row r="8419" spans="1:9" x14ac:dyDescent="0.25">
      <c r="A8419" t="s">
        <v>8552</v>
      </c>
      <c r="B8419" t="s">
        <v>8553</v>
      </c>
      <c r="C8419">
        <v>858</v>
      </c>
      <c r="D8419" t="s">
        <v>20</v>
      </c>
      <c r="E8419">
        <v>738</v>
      </c>
      <c r="F8419">
        <v>849</v>
      </c>
      <c r="G8419">
        <v>3370</v>
      </c>
      <c r="H8419" t="s">
        <v>21</v>
      </c>
      <c r="I8419">
        <f t="shared" si="131"/>
        <v>111</v>
      </c>
    </row>
    <row r="8420" spans="1:9" x14ac:dyDescent="0.25">
      <c r="A8420" t="s">
        <v>8552</v>
      </c>
      <c r="B8420" t="s">
        <v>8553</v>
      </c>
      <c r="C8420">
        <v>858</v>
      </c>
      <c r="D8420" t="s">
        <v>10</v>
      </c>
      <c r="E8420">
        <v>291</v>
      </c>
      <c r="F8420">
        <v>373</v>
      </c>
      <c r="G8420">
        <v>1879</v>
      </c>
      <c r="H8420" t="s">
        <v>11</v>
      </c>
      <c r="I8420">
        <f t="shared" si="131"/>
        <v>82</v>
      </c>
    </row>
    <row r="8421" spans="1:9" x14ac:dyDescent="0.25">
      <c r="A8421" t="s">
        <v>8552</v>
      </c>
      <c r="B8421" t="s">
        <v>8553</v>
      </c>
      <c r="C8421">
        <v>858</v>
      </c>
      <c r="D8421" t="s">
        <v>12</v>
      </c>
      <c r="E8421">
        <v>142</v>
      </c>
      <c r="F8421">
        <v>241</v>
      </c>
      <c r="G8421">
        <v>7718</v>
      </c>
      <c r="H8421" t="s">
        <v>13</v>
      </c>
      <c r="I8421">
        <f t="shared" si="131"/>
        <v>99</v>
      </c>
    </row>
    <row r="8422" spans="1:9" x14ac:dyDescent="0.25">
      <c r="A8422" t="s">
        <v>8554</v>
      </c>
      <c r="B8422" t="s">
        <v>8555</v>
      </c>
      <c r="C8422">
        <v>891</v>
      </c>
      <c r="D8422" t="s">
        <v>12</v>
      </c>
      <c r="E8422">
        <v>347</v>
      </c>
      <c r="F8422">
        <v>448</v>
      </c>
      <c r="G8422">
        <v>7718</v>
      </c>
      <c r="H8422" t="s">
        <v>13</v>
      </c>
      <c r="I8422">
        <f t="shared" si="131"/>
        <v>101</v>
      </c>
    </row>
    <row r="8423" spans="1:9" x14ac:dyDescent="0.25">
      <c r="A8423" t="s">
        <v>8554</v>
      </c>
      <c r="B8423" t="s">
        <v>8555</v>
      </c>
      <c r="C8423">
        <v>891</v>
      </c>
      <c r="D8423" t="s">
        <v>58</v>
      </c>
      <c r="E8423">
        <v>576</v>
      </c>
      <c r="F8423">
        <v>619</v>
      </c>
      <c r="G8423">
        <v>1707</v>
      </c>
      <c r="H8423" t="s">
        <v>59</v>
      </c>
      <c r="I8423">
        <f t="shared" si="131"/>
        <v>43</v>
      </c>
    </row>
    <row r="8424" spans="1:9" x14ac:dyDescent="0.25">
      <c r="A8424" t="s">
        <v>8556</v>
      </c>
      <c r="B8424" t="s">
        <v>8557</v>
      </c>
      <c r="C8424">
        <v>206</v>
      </c>
      <c r="D8424" t="s">
        <v>12</v>
      </c>
      <c r="E8424">
        <v>58</v>
      </c>
      <c r="F8424">
        <v>105</v>
      </c>
      <c r="G8424">
        <v>7718</v>
      </c>
      <c r="H8424" t="s">
        <v>13</v>
      </c>
      <c r="I8424">
        <f t="shared" si="131"/>
        <v>47</v>
      </c>
    </row>
    <row r="8425" spans="1:9" x14ac:dyDescent="0.25">
      <c r="A8425" t="s">
        <v>8558</v>
      </c>
      <c r="B8425" t="s">
        <v>8559</v>
      </c>
      <c r="C8425">
        <v>598</v>
      </c>
      <c r="D8425" t="s">
        <v>10</v>
      </c>
      <c r="E8425">
        <v>275</v>
      </c>
      <c r="F8425">
        <v>357</v>
      </c>
      <c r="G8425">
        <v>1879</v>
      </c>
      <c r="H8425" t="s">
        <v>11</v>
      </c>
      <c r="I8425">
        <f t="shared" si="131"/>
        <v>82</v>
      </c>
    </row>
    <row r="8426" spans="1:9" x14ac:dyDescent="0.25">
      <c r="A8426" t="s">
        <v>8558</v>
      </c>
      <c r="B8426" t="s">
        <v>8559</v>
      </c>
      <c r="C8426">
        <v>598</v>
      </c>
      <c r="D8426" t="s">
        <v>12</v>
      </c>
      <c r="E8426">
        <v>147</v>
      </c>
      <c r="F8426">
        <v>254</v>
      </c>
      <c r="G8426">
        <v>7718</v>
      </c>
      <c r="H8426" t="s">
        <v>13</v>
      </c>
      <c r="I8426">
        <f t="shared" si="131"/>
        <v>107</v>
      </c>
    </row>
    <row r="8427" spans="1:9" x14ac:dyDescent="0.25">
      <c r="A8427" t="s">
        <v>8560</v>
      </c>
      <c r="B8427" t="s">
        <v>8561</v>
      </c>
      <c r="C8427">
        <v>733</v>
      </c>
      <c r="D8427" t="s">
        <v>12</v>
      </c>
      <c r="E8427">
        <v>585</v>
      </c>
      <c r="F8427">
        <v>686</v>
      </c>
      <c r="G8427">
        <v>7718</v>
      </c>
      <c r="H8427" t="s">
        <v>13</v>
      </c>
      <c r="I8427">
        <f t="shared" si="131"/>
        <v>101</v>
      </c>
    </row>
    <row r="8428" spans="1:9" x14ac:dyDescent="0.25">
      <c r="A8428" t="s">
        <v>8562</v>
      </c>
      <c r="B8428" t="s">
        <v>8563</v>
      </c>
      <c r="C8428">
        <v>666</v>
      </c>
      <c r="D8428" t="s">
        <v>20</v>
      </c>
      <c r="E8428">
        <v>537</v>
      </c>
      <c r="F8428">
        <v>613</v>
      </c>
      <c r="G8428">
        <v>3370</v>
      </c>
      <c r="H8428" t="s">
        <v>21</v>
      </c>
      <c r="I8428">
        <f t="shared" si="131"/>
        <v>76</v>
      </c>
    </row>
    <row r="8429" spans="1:9" x14ac:dyDescent="0.25">
      <c r="A8429" t="s">
        <v>8562</v>
      </c>
      <c r="B8429" t="s">
        <v>8563</v>
      </c>
      <c r="C8429">
        <v>666</v>
      </c>
      <c r="D8429" t="s">
        <v>20</v>
      </c>
      <c r="E8429">
        <v>604</v>
      </c>
      <c r="F8429">
        <v>656</v>
      </c>
      <c r="G8429">
        <v>3370</v>
      </c>
      <c r="H8429" t="s">
        <v>21</v>
      </c>
      <c r="I8429">
        <f t="shared" si="131"/>
        <v>52</v>
      </c>
    </row>
    <row r="8430" spans="1:9" x14ac:dyDescent="0.25">
      <c r="A8430" t="s">
        <v>8562</v>
      </c>
      <c r="B8430" t="s">
        <v>8563</v>
      </c>
      <c r="C8430">
        <v>666</v>
      </c>
      <c r="D8430" t="s">
        <v>10</v>
      </c>
      <c r="E8430">
        <v>239</v>
      </c>
      <c r="F8430">
        <v>318</v>
      </c>
      <c r="G8430">
        <v>1879</v>
      </c>
      <c r="H8430" t="s">
        <v>11</v>
      </c>
      <c r="I8430">
        <f t="shared" si="131"/>
        <v>79</v>
      </c>
    </row>
    <row r="8431" spans="1:9" x14ac:dyDescent="0.25">
      <c r="A8431" t="s">
        <v>8562</v>
      </c>
      <c r="B8431" t="s">
        <v>8563</v>
      </c>
      <c r="C8431">
        <v>666</v>
      </c>
      <c r="D8431" t="s">
        <v>12</v>
      </c>
      <c r="E8431">
        <v>113</v>
      </c>
      <c r="F8431">
        <v>215</v>
      </c>
      <c r="G8431">
        <v>7718</v>
      </c>
      <c r="H8431" t="s">
        <v>13</v>
      </c>
      <c r="I8431">
        <f t="shared" si="131"/>
        <v>102</v>
      </c>
    </row>
    <row r="8432" spans="1:9" x14ac:dyDescent="0.25">
      <c r="A8432" t="s">
        <v>8564</v>
      </c>
      <c r="B8432" t="s">
        <v>8565</v>
      </c>
      <c r="C8432">
        <v>727</v>
      </c>
      <c r="D8432" t="s">
        <v>10</v>
      </c>
      <c r="E8432">
        <v>273</v>
      </c>
      <c r="F8432">
        <v>355</v>
      </c>
      <c r="G8432">
        <v>1879</v>
      </c>
      <c r="H8432" t="s">
        <v>11</v>
      </c>
      <c r="I8432">
        <f t="shared" si="131"/>
        <v>82</v>
      </c>
    </row>
    <row r="8433" spans="1:9" x14ac:dyDescent="0.25">
      <c r="A8433" t="s">
        <v>8564</v>
      </c>
      <c r="B8433" t="s">
        <v>8565</v>
      </c>
      <c r="C8433">
        <v>727</v>
      </c>
      <c r="D8433" t="s">
        <v>12</v>
      </c>
      <c r="E8433">
        <v>147</v>
      </c>
      <c r="F8433">
        <v>249</v>
      </c>
      <c r="G8433">
        <v>7718</v>
      </c>
      <c r="H8433" t="s">
        <v>13</v>
      </c>
      <c r="I8433">
        <f t="shared" si="131"/>
        <v>102</v>
      </c>
    </row>
    <row r="8434" spans="1:9" x14ac:dyDescent="0.25">
      <c r="A8434" t="s">
        <v>8566</v>
      </c>
      <c r="B8434" t="s">
        <v>8567</v>
      </c>
      <c r="C8434">
        <v>857</v>
      </c>
      <c r="D8434" t="s">
        <v>12</v>
      </c>
      <c r="E8434">
        <v>329</v>
      </c>
      <c r="F8434">
        <v>430</v>
      </c>
      <c r="G8434">
        <v>7718</v>
      </c>
      <c r="H8434" t="s">
        <v>13</v>
      </c>
      <c r="I8434">
        <f t="shared" si="131"/>
        <v>101</v>
      </c>
    </row>
    <row r="8435" spans="1:9" x14ac:dyDescent="0.25">
      <c r="A8435" t="s">
        <v>8566</v>
      </c>
      <c r="B8435" t="s">
        <v>8567</v>
      </c>
      <c r="C8435">
        <v>857</v>
      </c>
      <c r="D8435" t="s">
        <v>58</v>
      </c>
      <c r="E8435">
        <v>567</v>
      </c>
      <c r="F8435">
        <v>610</v>
      </c>
      <c r="G8435">
        <v>1707</v>
      </c>
      <c r="H8435" t="s">
        <v>59</v>
      </c>
      <c r="I8435">
        <f t="shared" si="131"/>
        <v>43</v>
      </c>
    </row>
    <row r="8436" spans="1:9" x14ac:dyDescent="0.25">
      <c r="A8436" t="s">
        <v>8568</v>
      </c>
      <c r="B8436" t="s">
        <v>8569</v>
      </c>
      <c r="C8436">
        <v>817</v>
      </c>
      <c r="D8436" t="s">
        <v>12</v>
      </c>
      <c r="E8436">
        <v>352</v>
      </c>
      <c r="F8436">
        <v>453</v>
      </c>
      <c r="G8436">
        <v>7718</v>
      </c>
      <c r="H8436" t="s">
        <v>13</v>
      </c>
      <c r="I8436">
        <f t="shared" si="131"/>
        <v>101</v>
      </c>
    </row>
    <row r="8437" spans="1:9" x14ac:dyDescent="0.25">
      <c r="A8437" t="s">
        <v>8568</v>
      </c>
      <c r="B8437" t="s">
        <v>8569</v>
      </c>
      <c r="C8437">
        <v>817</v>
      </c>
      <c r="D8437" t="s">
        <v>58</v>
      </c>
      <c r="E8437">
        <v>582</v>
      </c>
      <c r="F8437">
        <v>625</v>
      </c>
      <c r="G8437">
        <v>1707</v>
      </c>
      <c r="H8437" t="s">
        <v>59</v>
      </c>
      <c r="I8437">
        <f t="shared" si="131"/>
        <v>43</v>
      </c>
    </row>
    <row r="8438" spans="1:9" x14ac:dyDescent="0.25">
      <c r="A8438" t="s">
        <v>8570</v>
      </c>
      <c r="B8438" t="s">
        <v>8571</v>
      </c>
      <c r="C8438">
        <v>299</v>
      </c>
      <c r="D8438" t="s">
        <v>12</v>
      </c>
      <c r="E8438">
        <v>128</v>
      </c>
      <c r="F8438">
        <v>230</v>
      </c>
      <c r="G8438">
        <v>7718</v>
      </c>
      <c r="H8438" t="s">
        <v>13</v>
      </c>
      <c r="I8438">
        <f t="shared" si="131"/>
        <v>102</v>
      </c>
    </row>
    <row r="8439" spans="1:9" x14ac:dyDescent="0.25">
      <c r="A8439" t="s">
        <v>8572</v>
      </c>
      <c r="B8439" t="s">
        <v>8573</v>
      </c>
      <c r="C8439">
        <v>414</v>
      </c>
      <c r="D8439" t="s">
        <v>170</v>
      </c>
      <c r="E8439">
        <v>38</v>
      </c>
      <c r="F8439">
        <v>86</v>
      </c>
      <c r="G8439">
        <v>12115</v>
      </c>
      <c r="H8439" t="s">
        <v>171</v>
      </c>
      <c r="I8439">
        <f t="shared" si="131"/>
        <v>48</v>
      </c>
    </row>
    <row r="8440" spans="1:9" x14ac:dyDescent="0.25">
      <c r="A8440" t="s">
        <v>8572</v>
      </c>
      <c r="B8440" t="s">
        <v>8573</v>
      </c>
      <c r="C8440">
        <v>414</v>
      </c>
      <c r="D8440" t="s">
        <v>12</v>
      </c>
      <c r="E8440">
        <v>135</v>
      </c>
      <c r="F8440">
        <v>237</v>
      </c>
      <c r="G8440">
        <v>7718</v>
      </c>
      <c r="H8440" t="s">
        <v>13</v>
      </c>
      <c r="I8440">
        <f t="shared" si="131"/>
        <v>102</v>
      </c>
    </row>
    <row r="8441" spans="1:9" x14ac:dyDescent="0.25">
      <c r="A8441" t="s">
        <v>8574</v>
      </c>
      <c r="B8441" t="s">
        <v>8575</v>
      </c>
      <c r="C8441">
        <v>208</v>
      </c>
      <c r="D8441" t="s">
        <v>12</v>
      </c>
      <c r="E8441">
        <v>29</v>
      </c>
      <c r="F8441">
        <v>130</v>
      </c>
      <c r="G8441">
        <v>7718</v>
      </c>
      <c r="H8441" t="s">
        <v>13</v>
      </c>
      <c r="I8441">
        <f t="shared" si="131"/>
        <v>101</v>
      </c>
    </row>
    <row r="8442" spans="1:9" x14ac:dyDescent="0.25">
      <c r="A8442" t="s">
        <v>8576</v>
      </c>
      <c r="B8442" t="s">
        <v>8577</v>
      </c>
      <c r="C8442">
        <v>1029</v>
      </c>
      <c r="D8442" t="s">
        <v>170</v>
      </c>
      <c r="E8442">
        <v>67</v>
      </c>
      <c r="F8442">
        <v>111</v>
      </c>
      <c r="G8442">
        <v>12115</v>
      </c>
      <c r="H8442" t="s">
        <v>171</v>
      </c>
      <c r="I8442">
        <f t="shared" si="131"/>
        <v>44</v>
      </c>
    </row>
    <row r="8443" spans="1:9" x14ac:dyDescent="0.25">
      <c r="A8443" t="s">
        <v>8576</v>
      </c>
      <c r="B8443" t="s">
        <v>8577</v>
      </c>
      <c r="C8443">
        <v>1029</v>
      </c>
      <c r="D8443" t="s">
        <v>12</v>
      </c>
      <c r="E8443">
        <v>156</v>
      </c>
      <c r="F8443">
        <v>261</v>
      </c>
      <c r="G8443">
        <v>7718</v>
      </c>
      <c r="H8443" t="s">
        <v>13</v>
      </c>
      <c r="I8443">
        <f t="shared" si="131"/>
        <v>105</v>
      </c>
    </row>
    <row r="8444" spans="1:9" x14ac:dyDescent="0.25">
      <c r="A8444" t="s">
        <v>8576</v>
      </c>
      <c r="B8444" t="s">
        <v>8577</v>
      </c>
      <c r="C8444">
        <v>1029</v>
      </c>
      <c r="D8444" t="s">
        <v>8578</v>
      </c>
      <c r="E8444">
        <v>358</v>
      </c>
      <c r="F8444">
        <v>457</v>
      </c>
      <c r="G8444">
        <v>1243</v>
      </c>
      <c r="H8444" t="s">
        <v>8579</v>
      </c>
      <c r="I8444">
        <f t="shared" si="131"/>
        <v>99</v>
      </c>
    </row>
    <row r="8445" spans="1:9" x14ac:dyDescent="0.25">
      <c r="A8445" t="s">
        <v>8580</v>
      </c>
      <c r="B8445" t="s">
        <v>8581</v>
      </c>
      <c r="C8445">
        <v>573</v>
      </c>
      <c r="D8445" t="s">
        <v>10</v>
      </c>
      <c r="E8445">
        <v>222</v>
      </c>
      <c r="F8445">
        <v>305</v>
      </c>
      <c r="G8445">
        <v>1879</v>
      </c>
      <c r="H8445" t="s">
        <v>11</v>
      </c>
      <c r="I8445">
        <f t="shared" si="131"/>
        <v>83</v>
      </c>
    </row>
    <row r="8446" spans="1:9" x14ac:dyDescent="0.25">
      <c r="A8446" t="s">
        <v>8580</v>
      </c>
      <c r="B8446" t="s">
        <v>8581</v>
      </c>
      <c r="C8446">
        <v>573</v>
      </c>
      <c r="D8446" t="s">
        <v>12</v>
      </c>
      <c r="E8446">
        <v>93</v>
      </c>
      <c r="F8446">
        <v>195</v>
      </c>
      <c r="G8446">
        <v>7718</v>
      </c>
      <c r="H8446" t="s">
        <v>13</v>
      </c>
      <c r="I8446">
        <f t="shared" si="131"/>
        <v>102</v>
      </c>
    </row>
    <row r="8447" spans="1:9" x14ac:dyDescent="0.25">
      <c r="A8447" t="s">
        <v>8582</v>
      </c>
      <c r="B8447" t="s">
        <v>8583</v>
      </c>
      <c r="C8447">
        <v>1067</v>
      </c>
      <c r="D8447" t="s">
        <v>20</v>
      </c>
      <c r="E8447">
        <v>895</v>
      </c>
      <c r="F8447">
        <v>1023</v>
      </c>
      <c r="G8447">
        <v>3370</v>
      </c>
      <c r="H8447" t="s">
        <v>21</v>
      </c>
      <c r="I8447">
        <f t="shared" si="131"/>
        <v>128</v>
      </c>
    </row>
    <row r="8448" spans="1:9" x14ac:dyDescent="0.25">
      <c r="A8448" t="s">
        <v>8582</v>
      </c>
      <c r="B8448" t="s">
        <v>8583</v>
      </c>
      <c r="C8448">
        <v>1067</v>
      </c>
      <c r="D8448" t="s">
        <v>10</v>
      </c>
      <c r="E8448">
        <v>297</v>
      </c>
      <c r="F8448">
        <v>380</v>
      </c>
      <c r="G8448">
        <v>1879</v>
      </c>
      <c r="H8448" t="s">
        <v>11</v>
      </c>
      <c r="I8448">
        <f t="shared" si="131"/>
        <v>83</v>
      </c>
    </row>
    <row r="8449" spans="1:9" x14ac:dyDescent="0.25">
      <c r="A8449" t="s">
        <v>8582</v>
      </c>
      <c r="B8449" t="s">
        <v>8583</v>
      </c>
      <c r="C8449">
        <v>1067</v>
      </c>
      <c r="D8449" t="s">
        <v>12</v>
      </c>
      <c r="E8449">
        <v>171</v>
      </c>
      <c r="F8449">
        <v>273</v>
      </c>
      <c r="G8449">
        <v>7718</v>
      </c>
      <c r="H8449" t="s">
        <v>13</v>
      </c>
      <c r="I8449">
        <f t="shared" si="131"/>
        <v>102</v>
      </c>
    </row>
    <row r="8450" spans="1:9" x14ac:dyDescent="0.25">
      <c r="A8450" t="s">
        <v>8584</v>
      </c>
      <c r="B8450" t="s">
        <v>8585</v>
      </c>
      <c r="C8450">
        <v>193</v>
      </c>
      <c r="D8450" t="s">
        <v>12</v>
      </c>
      <c r="E8450">
        <v>42</v>
      </c>
      <c r="F8450">
        <v>140</v>
      </c>
      <c r="G8450">
        <v>7718</v>
      </c>
      <c r="H8450" t="s">
        <v>13</v>
      </c>
      <c r="I8450">
        <f t="shared" si="131"/>
        <v>98</v>
      </c>
    </row>
    <row r="8451" spans="1:9" x14ac:dyDescent="0.25">
      <c r="A8451" t="s">
        <v>8586</v>
      </c>
      <c r="B8451" t="s">
        <v>8587</v>
      </c>
      <c r="C8451">
        <v>487</v>
      </c>
      <c r="D8451" t="s">
        <v>10</v>
      </c>
      <c r="E8451">
        <v>250</v>
      </c>
      <c r="F8451">
        <v>331</v>
      </c>
      <c r="G8451">
        <v>1879</v>
      </c>
      <c r="H8451" t="s">
        <v>11</v>
      </c>
      <c r="I8451">
        <f t="shared" ref="I8451:I8514" si="132">$F8451-$E8451</f>
        <v>81</v>
      </c>
    </row>
    <row r="8452" spans="1:9" x14ac:dyDescent="0.25">
      <c r="A8452" t="s">
        <v>8586</v>
      </c>
      <c r="B8452" t="s">
        <v>8587</v>
      </c>
      <c r="C8452">
        <v>487</v>
      </c>
      <c r="D8452" t="s">
        <v>12</v>
      </c>
      <c r="E8452">
        <v>124</v>
      </c>
      <c r="F8452">
        <v>225</v>
      </c>
      <c r="G8452">
        <v>7718</v>
      </c>
      <c r="H8452" t="s">
        <v>13</v>
      </c>
      <c r="I8452">
        <f t="shared" si="132"/>
        <v>101</v>
      </c>
    </row>
    <row r="8453" spans="1:9" x14ac:dyDescent="0.25">
      <c r="A8453" t="s">
        <v>8588</v>
      </c>
      <c r="B8453" t="s">
        <v>8589</v>
      </c>
      <c r="C8453">
        <v>162</v>
      </c>
      <c r="D8453" t="s">
        <v>12</v>
      </c>
      <c r="E8453">
        <v>69</v>
      </c>
      <c r="F8453">
        <v>114</v>
      </c>
      <c r="G8453">
        <v>7718</v>
      </c>
      <c r="H8453" t="s">
        <v>13</v>
      </c>
      <c r="I8453">
        <f t="shared" si="132"/>
        <v>45</v>
      </c>
    </row>
    <row r="8454" spans="1:9" x14ac:dyDescent="0.25">
      <c r="A8454" t="s">
        <v>8590</v>
      </c>
      <c r="B8454" t="s">
        <v>8591</v>
      </c>
      <c r="C8454">
        <v>910</v>
      </c>
      <c r="D8454" t="s">
        <v>20</v>
      </c>
      <c r="E8454">
        <v>742</v>
      </c>
      <c r="F8454">
        <v>866</v>
      </c>
      <c r="G8454">
        <v>3370</v>
      </c>
      <c r="H8454" t="s">
        <v>21</v>
      </c>
      <c r="I8454">
        <f t="shared" si="132"/>
        <v>124</v>
      </c>
    </row>
    <row r="8455" spans="1:9" x14ac:dyDescent="0.25">
      <c r="A8455" t="s">
        <v>8590</v>
      </c>
      <c r="B8455" t="s">
        <v>8591</v>
      </c>
      <c r="C8455">
        <v>910</v>
      </c>
      <c r="D8455" t="s">
        <v>10</v>
      </c>
      <c r="E8455">
        <v>260</v>
      </c>
      <c r="F8455">
        <v>343</v>
      </c>
      <c r="G8455">
        <v>1879</v>
      </c>
      <c r="H8455" t="s">
        <v>11</v>
      </c>
      <c r="I8455">
        <f t="shared" si="132"/>
        <v>83</v>
      </c>
    </row>
    <row r="8456" spans="1:9" x14ac:dyDescent="0.25">
      <c r="A8456" t="s">
        <v>8590</v>
      </c>
      <c r="B8456" t="s">
        <v>8591</v>
      </c>
      <c r="C8456">
        <v>910</v>
      </c>
      <c r="D8456" t="s">
        <v>12</v>
      </c>
      <c r="E8456">
        <v>134</v>
      </c>
      <c r="F8456">
        <v>236</v>
      </c>
      <c r="G8456">
        <v>7718</v>
      </c>
      <c r="H8456" t="s">
        <v>13</v>
      </c>
      <c r="I8456">
        <f t="shared" si="132"/>
        <v>102</v>
      </c>
    </row>
    <row r="8457" spans="1:9" x14ac:dyDescent="0.25">
      <c r="A8457" t="s">
        <v>8592</v>
      </c>
      <c r="B8457" t="s">
        <v>8593</v>
      </c>
      <c r="C8457">
        <v>854</v>
      </c>
      <c r="D8457" t="s">
        <v>20</v>
      </c>
      <c r="E8457">
        <v>716</v>
      </c>
      <c r="F8457">
        <v>817</v>
      </c>
      <c r="G8457">
        <v>3370</v>
      </c>
      <c r="H8457" t="s">
        <v>21</v>
      </c>
      <c r="I8457">
        <f t="shared" si="132"/>
        <v>101</v>
      </c>
    </row>
    <row r="8458" spans="1:9" x14ac:dyDescent="0.25">
      <c r="A8458" t="s">
        <v>8592</v>
      </c>
      <c r="B8458" t="s">
        <v>8593</v>
      </c>
      <c r="C8458">
        <v>854</v>
      </c>
      <c r="D8458" t="s">
        <v>10</v>
      </c>
      <c r="E8458">
        <v>248</v>
      </c>
      <c r="F8458">
        <v>330</v>
      </c>
      <c r="G8458">
        <v>1879</v>
      </c>
      <c r="H8458" t="s">
        <v>11</v>
      </c>
      <c r="I8458">
        <f t="shared" si="132"/>
        <v>82</v>
      </c>
    </row>
    <row r="8459" spans="1:9" x14ac:dyDescent="0.25">
      <c r="A8459" t="s">
        <v>8592</v>
      </c>
      <c r="B8459" t="s">
        <v>8593</v>
      </c>
      <c r="C8459">
        <v>854</v>
      </c>
      <c r="D8459" t="s">
        <v>12</v>
      </c>
      <c r="E8459">
        <v>122</v>
      </c>
      <c r="F8459">
        <v>224</v>
      </c>
      <c r="G8459">
        <v>7718</v>
      </c>
      <c r="H8459" t="s">
        <v>13</v>
      </c>
      <c r="I8459">
        <f t="shared" si="132"/>
        <v>102</v>
      </c>
    </row>
    <row r="8460" spans="1:9" x14ac:dyDescent="0.25">
      <c r="A8460" t="s">
        <v>8594</v>
      </c>
      <c r="B8460" t="s">
        <v>8595</v>
      </c>
      <c r="C8460">
        <v>286</v>
      </c>
      <c r="D8460" t="s">
        <v>12</v>
      </c>
      <c r="E8460">
        <v>95</v>
      </c>
      <c r="F8460">
        <v>140</v>
      </c>
      <c r="G8460">
        <v>7718</v>
      </c>
      <c r="H8460" t="s">
        <v>13</v>
      </c>
      <c r="I8460">
        <f t="shared" si="132"/>
        <v>45</v>
      </c>
    </row>
    <row r="8461" spans="1:9" x14ac:dyDescent="0.25">
      <c r="A8461" t="s">
        <v>8596</v>
      </c>
      <c r="B8461" t="s">
        <v>8597</v>
      </c>
      <c r="C8461">
        <v>310</v>
      </c>
      <c r="D8461" t="s">
        <v>170</v>
      </c>
      <c r="E8461">
        <v>69</v>
      </c>
      <c r="F8461">
        <v>118</v>
      </c>
      <c r="G8461">
        <v>12115</v>
      </c>
      <c r="H8461" t="s">
        <v>171</v>
      </c>
      <c r="I8461">
        <f t="shared" si="132"/>
        <v>49</v>
      </c>
    </row>
    <row r="8462" spans="1:9" x14ac:dyDescent="0.25">
      <c r="A8462" t="s">
        <v>8596</v>
      </c>
      <c r="B8462" t="s">
        <v>8597</v>
      </c>
      <c r="C8462">
        <v>310</v>
      </c>
      <c r="D8462" t="s">
        <v>12</v>
      </c>
      <c r="E8462">
        <v>160</v>
      </c>
      <c r="F8462">
        <v>255</v>
      </c>
      <c r="G8462">
        <v>7718</v>
      </c>
      <c r="H8462" t="s">
        <v>13</v>
      </c>
      <c r="I8462">
        <f t="shared" si="132"/>
        <v>95</v>
      </c>
    </row>
    <row r="8463" spans="1:9" x14ac:dyDescent="0.25">
      <c r="A8463" t="s">
        <v>8598</v>
      </c>
      <c r="B8463" t="s">
        <v>8599</v>
      </c>
      <c r="C8463">
        <v>448</v>
      </c>
      <c r="D8463" t="s">
        <v>10</v>
      </c>
      <c r="E8463">
        <v>210</v>
      </c>
      <c r="F8463">
        <v>293</v>
      </c>
      <c r="G8463">
        <v>1879</v>
      </c>
      <c r="H8463" t="s">
        <v>11</v>
      </c>
      <c r="I8463">
        <f t="shared" si="132"/>
        <v>83</v>
      </c>
    </row>
    <row r="8464" spans="1:9" x14ac:dyDescent="0.25">
      <c r="A8464" t="s">
        <v>8598</v>
      </c>
      <c r="B8464" t="s">
        <v>8599</v>
      </c>
      <c r="C8464">
        <v>448</v>
      </c>
      <c r="D8464" t="s">
        <v>12</v>
      </c>
      <c r="E8464">
        <v>85</v>
      </c>
      <c r="F8464">
        <v>187</v>
      </c>
      <c r="G8464">
        <v>7718</v>
      </c>
      <c r="H8464" t="s">
        <v>13</v>
      </c>
      <c r="I8464">
        <f t="shared" si="132"/>
        <v>102</v>
      </c>
    </row>
    <row r="8465" spans="1:9" x14ac:dyDescent="0.25">
      <c r="A8465" t="s">
        <v>8600</v>
      </c>
      <c r="B8465" t="s">
        <v>8601</v>
      </c>
      <c r="C8465">
        <v>511</v>
      </c>
      <c r="D8465" t="s">
        <v>10</v>
      </c>
      <c r="E8465">
        <v>337</v>
      </c>
      <c r="F8465">
        <v>420</v>
      </c>
      <c r="G8465">
        <v>1879</v>
      </c>
      <c r="H8465" t="s">
        <v>11</v>
      </c>
      <c r="I8465">
        <f t="shared" si="132"/>
        <v>83</v>
      </c>
    </row>
    <row r="8466" spans="1:9" x14ac:dyDescent="0.25">
      <c r="A8466" t="s">
        <v>8600</v>
      </c>
      <c r="B8466" t="s">
        <v>8601</v>
      </c>
      <c r="C8466">
        <v>511</v>
      </c>
      <c r="D8466" t="s">
        <v>12</v>
      </c>
      <c r="E8466">
        <v>210</v>
      </c>
      <c r="F8466">
        <v>312</v>
      </c>
      <c r="G8466">
        <v>7718</v>
      </c>
      <c r="H8466" t="s">
        <v>13</v>
      </c>
      <c r="I8466">
        <f t="shared" si="132"/>
        <v>102</v>
      </c>
    </row>
    <row r="8467" spans="1:9" x14ac:dyDescent="0.25">
      <c r="A8467" t="s">
        <v>8602</v>
      </c>
      <c r="B8467" t="s">
        <v>8603</v>
      </c>
      <c r="C8467">
        <v>374</v>
      </c>
      <c r="D8467" t="s">
        <v>170</v>
      </c>
      <c r="E8467">
        <v>58</v>
      </c>
      <c r="F8467">
        <v>101</v>
      </c>
      <c r="G8467">
        <v>12115</v>
      </c>
      <c r="H8467" t="s">
        <v>171</v>
      </c>
      <c r="I8467">
        <f t="shared" si="132"/>
        <v>43</v>
      </c>
    </row>
    <row r="8468" spans="1:9" x14ac:dyDescent="0.25">
      <c r="A8468" t="s">
        <v>8602</v>
      </c>
      <c r="B8468" t="s">
        <v>8603</v>
      </c>
      <c r="C8468">
        <v>374</v>
      </c>
      <c r="D8468" t="s">
        <v>12</v>
      </c>
      <c r="E8468">
        <v>145</v>
      </c>
      <c r="F8468">
        <v>247</v>
      </c>
      <c r="G8468">
        <v>7718</v>
      </c>
      <c r="H8468" t="s">
        <v>13</v>
      </c>
      <c r="I8468">
        <f t="shared" si="132"/>
        <v>102</v>
      </c>
    </row>
    <row r="8469" spans="1:9" x14ac:dyDescent="0.25">
      <c r="A8469" t="s">
        <v>8604</v>
      </c>
      <c r="B8469" t="s">
        <v>8605</v>
      </c>
      <c r="C8469">
        <v>635</v>
      </c>
      <c r="D8469" t="s">
        <v>20</v>
      </c>
      <c r="E8469">
        <v>499</v>
      </c>
      <c r="F8469">
        <v>621</v>
      </c>
      <c r="G8469">
        <v>3370</v>
      </c>
      <c r="H8469" t="s">
        <v>21</v>
      </c>
      <c r="I8469">
        <f t="shared" si="132"/>
        <v>122</v>
      </c>
    </row>
    <row r="8470" spans="1:9" x14ac:dyDescent="0.25">
      <c r="A8470" t="s">
        <v>8604</v>
      </c>
      <c r="B8470" t="s">
        <v>8605</v>
      </c>
      <c r="C8470">
        <v>635</v>
      </c>
      <c r="D8470" t="s">
        <v>10</v>
      </c>
      <c r="E8470">
        <v>250</v>
      </c>
      <c r="F8470">
        <v>329</v>
      </c>
      <c r="G8470">
        <v>1879</v>
      </c>
      <c r="H8470" t="s">
        <v>11</v>
      </c>
      <c r="I8470">
        <f t="shared" si="132"/>
        <v>79</v>
      </c>
    </row>
    <row r="8471" spans="1:9" x14ac:dyDescent="0.25">
      <c r="A8471" t="s">
        <v>8604</v>
      </c>
      <c r="B8471" t="s">
        <v>8605</v>
      </c>
      <c r="C8471">
        <v>635</v>
      </c>
      <c r="D8471" t="s">
        <v>12</v>
      </c>
      <c r="E8471">
        <v>124</v>
      </c>
      <c r="F8471">
        <v>226</v>
      </c>
      <c r="G8471">
        <v>7718</v>
      </c>
      <c r="H8471" t="s">
        <v>13</v>
      </c>
      <c r="I8471">
        <f t="shared" si="132"/>
        <v>102</v>
      </c>
    </row>
    <row r="8472" spans="1:9" x14ac:dyDescent="0.25">
      <c r="A8472" t="s">
        <v>8606</v>
      </c>
      <c r="B8472" t="s">
        <v>8607</v>
      </c>
      <c r="C8472">
        <v>884</v>
      </c>
      <c r="D8472" t="s">
        <v>20</v>
      </c>
      <c r="E8472">
        <v>767</v>
      </c>
      <c r="F8472">
        <v>822</v>
      </c>
      <c r="G8472">
        <v>3370</v>
      </c>
      <c r="H8472" t="s">
        <v>21</v>
      </c>
      <c r="I8472">
        <f t="shared" si="132"/>
        <v>55</v>
      </c>
    </row>
    <row r="8473" spans="1:9" x14ac:dyDescent="0.25">
      <c r="A8473" t="s">
        <v>8606</v>
      </c>
      <c r="B8473" t="s">
        <v>8607</v>
      </c>
      <c r="C8473">
        <v>884</v>
      </c>
      <c r="D8473" t="s">
        <v>10</v>
      </c>
      <c r="E8473">
        <v>288</v>
      </c>
      <c r="F8473">
        <v>369</v>
      </c>
      <c r="G8473">
        <v>1879</v>
      </c>
      <c r="H8473" t="s">
        <v>11</v>
      </c>
      <c r="I8473">
        <f t="shared" si="132"/>
        <v>81</v>
      </c>
    </row>
    <row r="8474" spans="1:9" x14ac:dyDescent="0.25">
      <c r="A8474" t="s">
        <v>8606</v>
      </c>
      <c r="B8474" t="s">
        <v>8607</v>
      </c>
      <c r="C8474">
        <v>884</v>
      </c>
      <c r="D8474" t="s">
        <v>12</v>
      </c>
      <c r="E8474">
        <v>162</v>
      </c>
      <c r="F8474">
        <v>264</v>
      </c>
      <c r="G8474">
        <v>7718</v>
      </c>
      <c r="H8474" t="s">
        <v>13</v>
      </c>
      <c r="I8474">
        <f t="shared" si="132"/>
        <v>102</v>
      </c>
    </row>
    <row r="8475" spans="1:9" x14ac:dyDescent="0.25">
      <c r="A8475" t="s">
        <v>8608</v>
      </c>
      <c r="B8475" t="s">
        <v>8609</v>
      </c>
      <c r="C8475">
        <v>678</v>
      </c>
      <c r="D8475" t="s">
        <v>12</v>
      </c>
      <c r="E8475">
        <v>514</v>
      </c>
      <c r="F8475">
        <v>615</v>
      </c>
      <c r="G8475">
        <v>7718</v>
      </c>
      <c r="H8475" t="s">
        <v>13</v>
      </c>
      <c r="I8475">
        <f t="shared" si="132"/>
        <v>101</v>
      </c>
    </row>
    <row r="8476" spans="1:9" x14ac:dyDescent="0.25">
      <c r="A8476" t="s">
        <v>8610</v>
      </c>
      <c r="B8476" t="s">
        <v>8611</v>
      </c>
      <c r="C8476">
        <v>293</v>
      </c>
      <c r="D8476" t="s">
        <v>12</v>
      </c>
      <c r="E8476">
        <v>118</v>
      </c>
      <c r="F8476">
        <v>209</v>
      </c>
      <c r="G8476">
        <v>7718</v>
      </c>
      <c r="H8476" t="s">
        <v>13</v>
      </c>
      <c r="I8476">
        <f t="shared" si="132"/>
        <v>91</v>
      </c>
    </row>
    <row r="8477" spans="1:9" x14ac:dyDescent="0.25">
      <c r="A8477" t="s">
        <v>8612</v>
      </c>
      <c r="B8477" t="s">
        <v>8613</v>
      </c>
      <c r="C8477">
        <v>271</v>
      </c>
      <c r="D8477" t="s">
        <v>12</v>
      </c>
      <c r="E8477">
        <v>37</v>
      </c>
      <c r="F8477">
        <v>142</v>
      </c>
      <c r="G8477">
        <v>7718</v>
      </c>
      <c r="H8477" t="s">
        <v>13</v>
      </c>
      <c r="I8477">
        <f t="shared" si="132"/>
        <v>105</v>
      </c>
    </row>
    <row r="8478" spans="1:9" x14ac:dyDescent="0.25">
      <c r="A8478" t="s">
        <v>8614</v>
      </c>
      <c r="B8478" t="s">
        <v>8615</v>
      </c>
      <c r="C8478">
        <v>213</v>
      </c>
      <c r="D8478" t="s">
        <v>12</v>
      </c>
      <c r="E8478">
        <v>37</v>
      </c>
      <c r="F8478">
        <v>142</v>
      </c>
      <c r="G8478">
        <v>7718</v>
      </c>
      <c r="H8478" t="s">
        <v>13</v>
      </c>
      <c r="I8478">
        <f t="shared" si="132"/>
        <v>105</v>
      </c>
    </row>
    <row r="8479" spans="1:9" x14ac:dyDescent="0.25">
      <c r="A8479" t="s">
        <v>8616</v>
      </c>
      <c r="B8479" t="s">
        <v>8617</v>
      </c>
      <c r="C8479">
        <v>219</v>
      </c>
      <c r="D8479" t="s">
        <v>12</v>
      </c>
      <c r="E8479">
        <v>118</v>
      </c>
      <c r="F8479">
        <v>208</v>
      </c>
      <c r="G8479">
        <v>7718</v>
      </c>
      <c r="H8479" t="s">
        <v>13</v>
      </c>
      <c r="I8479">
        <f t="shared" si="132"/>
        <v>90</v>
      </c>
    </row>
    <row r="8480" spans="1:9" x14ac:dyDescent="0.25">
      <c r="A8480" t="s">
        <v>8618</v>
      </c>
      <c r="B8480" t="s">
        <v>8619</v>
      </c>
      <c r="C8480">
        <v>96</v>
      </c>
      <c r="D8480" t="s">
        <v>12</v>
      </c>
      <c r="E8480">
        <v>7</v>
      </c>
      <c r="F8480">
        <v>85</v>
      </c>
      <c r="G8480">
        <v>7718</v>
      </c>
      <c r="H8480" t="s">
        <v>13</v>
      </c>
      <c r="I8480">
        <f t="shared" si="132"/>
        <v>78</v>
      </c>
    </row>
    <row r="8481" spans="1:9" x14ac:dyDescent="0.25">
      <c r="A8481" t="s">
        <v>8620</v>
      </c>
      <c r="B8481" t="s">
        <v>8621</v>
      </c>
      <c r="C8481">
        <v>71</v>
      </c>
      <c r="D8481" t="s">
        <v>12</v>
      </c>
      <c r="E8481">
        <v>1</v>
      </c>
      <c r="F8481">
        <v>60</v>
      </c>
      <c r="G8481">
        <v>7718</v>
      </c>
      <c r="H8481" t="s">
        <v>13</v>
      </c>
      <c r="I8481">
        <f t="shared" si="132"/>
        <v>59</v>
      </c>
    </row>
    <row r="8482" spans="1:9" x14ac:dyDescent="0.25">
      <c r="A8482" t="s">
        <v>8622</v>
      </c>
      <c r="B8482" t="s">
        <v>8623</v>
      </c>
      <c r="C8482">
        <v>139</v>
      </c>
      <c r="D8482" t="s">
        <v>12</v>
      </c>
      <c r="E8482">
        <v>45</v>
      </c>
      <c r="F8482">
        <v>135</v>
      </c>
      <c r="G8482">
        <v>7718</v>
      </c>
      <c r="H8482" t="s">
        <v>13</v>
      </c>
      <c r="I8482">
        <f t="shared" si="132"/>
        <v>90</v>
      </c>
    </row>
    <row r="8483" spans="1:9" x14ac:dyDescent="0.25">
      <c r="A8483" t="s">
        <v>8624</v>
      </c>
      <c r="B8483" t="s">
        <v>8625</v>
      </c>
      <c r="C8483">
        <v>144</v>
      </c>
      <c r="D8483" t="s">
        <v>12</v>
      </c>
      <c r="E8483">
        <v>1</v>
      </c>
      <c r="F8483">
        <v>88</v>
      </c>
      <c r="G8483">
        <v>7718</v>
      </c>
      <c r="H8483" t="s">
        <v>13</v>
      </c>
      <c r="I8483">
        <f t="shared" si="132"/>
        <v>87</v>
      </c>
    </row>
    <row r="8484" spans="1:9" x14ac:dyDescent="0.25">
      <c r="A8484" t="s">
        <v>8626</v>
      </c>
      <c r="B8484" t="s">
        <v>8627</v>
      </c>
      <c r="C8484">
        <v>1080</v>
      </c>
      <c r="D8484" t="s">
        <v>20</v>
      </c>
      <c r="E8484">
        <v>938</v>
      </c>
      <c r="F8484">
        <v>1056</v>
      </c>
      <c r="G8484">
        <v>3370</v>
      </c>
      <c r="H8484" t="s">
        <v>21</v>
      </c>
      <c r="I8484">
        <f t="shared" si="132"/>
        <v>118</v>
      </c>
    </row>
    <row r="8485" spans="1:9" x14ac:dyDescent="0.25">
      <c r="A8485" t="s">
        <v>8626</v>
      </c>
      <c r="B8485" t="s">
        <v>8627</v>
      </c>
      <c r="C8485">
        <v>1080</v>
      </c>
      <c r="D8485" t="s">
        <v>10</v>
      </c>
      <c r="E8485">
        <v>253</v>
      </c>
      <c r="F8485">
        <v>336</v>
      </c>
      <c r="G8485">
        <v>1879</v>
      </c>
      <c r="H8485" t="s">
        <v>11</v>
      </c>
      <c r="I8485">
        <f t="shared" si="132"/>
        <v>83</v>
      </c>
    </row>
    <row r="8486" spans="1:9" x14ac:dyDescent="0.25">
      <c r="A8486" t="s">
        <v>8626</v>
      </c>
      <c r="B8486" t="s">
        <v>8627</v>
      </c>
      <c r="C8486">
        <v>1080</v>
      </c>
      <c r="D8486" t="s">
        <v>12</v>
      </c>
      <c r="E8486">
        <v>127</v>
      </c>
      <c r="F8486">
        <v>229</v>
      </c>
      <c r="G8486">
        <v>7718</v>
      </c>
      <c r="H8486" t="s">
        <v>13</v>
      </c>
      <c r="I8486">
        <f t="shared" si="132"/>
        <v>102</v>
      </c>
    </row>
    <row r="8487" spans="1:9" x14ac:dyDescent="0.25">
      <c r="A8487" t="s">
        <v>8628</v>
      </c>
      <c r="B8487" t="s">
        <v>8629</v>
      </c>
      <c r="C8487">
        <v>285</v>
      </c>
      <c r="D8487" t="s">
        <v>12</v>
      </c>
      <c r="E8487">
        <v>67</v>
      </c>
      <c r="F8487">
        <v>168</v>
      </c>
      <c r="G8487">
        <v>7718</v>
      </c>
      <c r="H8487" t="s">
        <v>13</v>
      </c>
      <c r="I8487">
        <f t="shared" si="132"/>
        <v>101</v>
      </c>
    </row>
    <row r="8488" spans="1:9" x14ac:dyDescent="0.25">
      <c r="A8488" t="s">
        <v>8630</v>
      </c>
      <c r="B8488" t="s">
        <v>8631</v>
      </c>
      <c r="C8488">
        <v>58</v>
      </c>
      <c r="D8488" t="s">
        <v>12</v>
      </c>
      <c r="E8488">
        <v>1</v>
      </c>
      <c r="F8488">
        <v>58</v>
      </c>
      <c r="G8488">
        <v>7718</v>
      </c>
      <c r="H8488" t="s">
        <v>13</v>
      </c>
      <c r="I8488">
        <f t="shared" si="132"/>
        <v>57</v>
      </c>
    </row>
    <row r="8489" spans="1:9" x14ac:dyDescent="0.25">
      <c r="A8489" t="s">
        <v>8632</v>
      </c>
      <c r="B8489" t="s">
        <v>8633</v>
      </c>
      <c r="C8489">
        <v>180</v>
      </c>
      <c r="D8489" t="s">
        <v>12</v>
      </c>
      <c r="E8489">
        <v>2</v>
      </c>
      <c r="F8489">
        <v>63</v>
      </c>
      <c r="G8489">
        <v>7718</v>
      </c>
      <c r="H8489" t="s">
        <v>13</v>
      </c>
      <c r="I8489">
        <f t="shared" si="132"/>
        <v>61</v>
      </c>
    </row>
    <row r="8490" spans="1:9" x14ac:dyDescent="0.25">
      <c r="A8490" t="s">
        <v>8634</v>
      </c>
      <c r="B8490" t="s">
        <v>8635</v>
      </c>
      <c r="C8490">
        <v>419</v>
      </c>
      <c r="D8490" t="s">
        <v>12</v>
      </c>
      <c r="E8490">
        <v>27</v>
      </c>
      <c r="F8490">
        <v>117</v>
      </c>
      <c r="G8490">
        <v>7718</v>
      </c>
      <c r="H8490" t="s">
        <v>13</v>
      </c>
      <c r="I8490">
        <f t="shared" si="132"/>
        <v>90</v>
      </c>
    </row>
    <row r="8491" spans="1:9" x14ac:dyDescent="0.25">
      <c r="A8491" t="s">
        <v>8634</v>
      </c>
      <c r="B8491" t="s">
        <v>8635</v>
      </c>
      <c r="C8491">
        <v>419</v>
      </c>
      <c r="D8491" t="s">
        <v>12</v>
      </c>
      <c r="E8491">
        <v>187</v>
      </c>
      <c r="F8491">
        <v>280</v>
      </c>
      <c r="G8491">
        <v>7718</v>
      </c>
      <c r="H8491" t="s">
        <v>13</v>
      </c>
      <c r="I8491">
        <f t="shared" si="132"/>
        <v>93</v>
      </c>
    </row>
    <row r="8492" spans="1:9" x14ac:dyDescent="0.25">
      <c r="A8492" t="s">
        <v>8636</v>
      </c>
      <c r="B8492" t="s">
        <v>8637</v>
      </c>
      <c r="C8492">
        <v>429</v>
      </c>
      <c r="D8492" t="s">
        <v>12</v>
      </c>
      <c r="E8492">
        <v>27</v>
      </c>
      <c r="F8492">
        <v>117</v>
      </c>
      <c r="G8492">
        <v>7718</v>
      </c>
      <c r="H8492" t="s">
        <v>13</v>
      </c>
      <c r="I8492">
        <f t="shared" si="132"/>
        <v>90</v>
      </c>
    </row>
    <row r="8493" spans="1:9" x14ac:dyDescent="0.25">
      <c r="A8493" t="s">
        <v>8636</v>
      </c>
      <c r="B8493" t="s">
        <v>8637</v>
      </c>
      <c r="C8493">
        <v>429</v>
      </c>
      <c r="D8493" t="s">
        <v>12</v>
      </c>
      <c r="E8493">
        <v>197</v>
      </c>
      <c r="F8493">
        <v>290</v>
      </c>
      <c r="G8493">
        <v>7718</v>
      </c>
      <c r="H8493" t="s">
        <v>13</v>
      </c>
      <c r="I8493">
        <f t="shared" si="132"/>
        <v>93</v>
      </c>
    </row>
    <row r="8494" spans="1:9" x14ac:dyDescent="0.25">
      <c r="A8494" t="s">
        <v>8638</v>
      </c>
      <c r="B8494" t="s">
        <v>8639</v>
      </c>
      <c r="C8494">
        <v>415</v>
      </c>
      <c r="D8494" t="s">
        <v>12</v>
      </c>
      <c r="E8494">
        <v>27</v>
      </c>
      <c r="F8494">
        <v>117</v>
      </c>
      <c r="G8494">
        <v>7718</v>
      </c>
      <c r="H8494" t="s">
        <v>13</v>
      </c>
      <c r="I8494">
        <f t="shared" si="132"/>
        <v>90</v>
      </c>
    </row>
    <row r="8495" spans="1:9" x14ac:dyDescent="0.25">
      <c r="A8495" t="s">
        <v>8638</v>
      </c>
      <c r="B8495" t="s">
        <v>8639</v>
      </c>
      <c r="C8495">
        <v>415</v>
      </c>
      <c r="D8495" t="s">
        <v>12</v>
      </c>
      <c r="E8495">
        <v>187</v>
      </c>
      <c r="F8495">
        <v>280</v>
      </c>
      <c r="G8495">
        <v>7718</v>
      </c>
      <c r="H8495" t="s">
        <v>13</v>
      </c>
      <c r="I8495">
        <f t="shared" si="132"/>
        <v>93</v>
      </c>
    </row>
    <row r="8496" spans="1:9" x14ac:dyDescent="0.25">
      <c r="A8496" t="s">
        <v>8640</v>
      </c>
      <c r="B8496" t="s">
        <v>8641</v>
      </c>
      <c r="C8496">
        <v>412</v>
      </c>
      <c r="D8496" t="s">
        <v>12</v>
      </c>
      <c r="E8496">
        <v>27</v>
      </c>
      <c r="F8496">
        <v>117</v>
      </c>
      <c r="G8496">
        <v>7718</v>
      </c>
      <c r="H8496" t="s">
        <v>13</v>
      </c>
      <c r="I8496">
        <f t="shared" si="132"/>
        <v>90</v>
      </c>
    </row>
    <row r="8497" spans="1:9" x14ac:dyDescent="0.25">
      <c r="A8497" t="s">
        <v>8640</v>
      </c>
      <c r="B8497" t="s">
        <v>8641</v>
      </c>
      <c r="C8497">
        <v>412</v>
      </c>
      <c r="D8497" t="s">
        <v>12</v>
      </c>
      <c r="E8497">
        <v>180</v>
      </c>
      <c r="F8497">
        <v>273</v>
      </c>
      <c r="G8497">
        <v>7718</v>
      </c>
      <c r="H8497" t="s">
        <v>13</v>
      </c>
      <c r="I8497">
        <f t="shared" si="132"/>
        <v>93</v>
      </c>
    </row>
    <row r="8498" spans="1:9" x14ac:dyDescent="0.25">
      <c r="A8498" t="s">
        <v>8642</v>
      </c>
      <c r="B8498" t="s">
        <v>8643</v>
      </c>
      <c r="C8498">
        <v>97</v>
      </c>
      <c r="D8498" t="s">
        <v>12</v>
      </c>
      <c r="E8498">
        <v>2</v>
      </c>
      <c r="F8498">
        <v>93</v>
      </c>
      <c r="G8498">
        <v>7718</v>
      </c>
      <c r="H8498" t="s">
        <v>13</v>
      </c>
      <c r="I8498">
        <f t="shared" si="132"/>
        <v>91</v>
      </c>
    </row>
    <row r="8499" spans="1:9" x14ac:dyDescent="0.25">
      <c r="A8499" t="s">
        <v>8644</v>
      </c>
      <c r="B8499" t="s">
        <v>8645</v>
      </c>
      <c r="C8499">
        <v>194</v>
      </c>
      <c r="D8499" t="s">
        <v>12</v>
      </c>
      <c r="E8499">
        <v>25</v>
      </c>
      <c r="F8499">
        <v>117</v>
      </c>
      <c r="G8499">
        <v>7718</v>
      </c>
      <c r="H8499" t="s">
        <v>13</v>
      </c>
      <c r="I8499">
        <f t="shared" si="132"/>
        <v>92</v>
      </c>
    </row>
    <row r="8500" spans="1:9" x14ac:dyDescent="0.25">
      <c r="A8500" t="s">
        <v>8646</v>
      </c>
      <c r="B8500" t="s">
        <v>8647</v>
      </c>
      <c r="C8500">
        <v>324</v>
      </c>
      <c r="D8500" t="s">
        <v>12</v>
      </c>
      <c r="E8500">
        <v>36</v>
      </c>
      <c r="F8500">
        <v>126</v>
      </c>
      <c r="G8500">
        <v>7718</v>
      </c>
      <c r="H8500" t="s">
        <v>13</v>
      </c>
      <c r="I8500">
        <f t="shared" si="132"/>
        <v>90</v>
      </c>
    </row>
    <row r="8501" spans="1:9" x14ac:dyDescent="0.25">
      <c r="A8501" t="s">
        <v>8648</v>
      </c>
      <c r="B8501" t="s">
        <v>8649</v>
      </c>
      <c r="C8501">
        <v>826</v>
      </c>
      <c r="D8501" t="s">
        <v>20</v>
      </c>
      <c r="E8501">
        <v>668</v>
      </c>
      <c r="F8501">
        <v>736</v>
      </c>
      <c r="G8501">
        <v>3370</v>
      </c>
      <c r="H8501" t="s">
        <v>21</v>
      </c>
      <c r="I8501">
        <f t="shared" si="132"/>
        <v>68</v>
      </c>
    </row>
    <row r="8502" spans="1:9" x14ac:dyDescent="0.25">
      <c r="A8502" t="s">
        <v>8648</v>
      </c>
      <c r="B8502" t="s">
        <v>8649</v>
      </c>
      <c r="C8502">
        <v>826</v>
      </c>
      <c r="D8502" t="s">
        <v>20</v>
      </c>
      <c r="E8502">
        <v>732</v>
      </c>
      <c r="F8502">
        <v>787</v>
      </c>
      <c r="G8502">
        <v>3370</v>
      </c>
      <c r="H8502" t="s">
        <v>21</v>
      </c>
      <c r="I8502">
        <f t="shared" si="132"/>
        <v>55</v>
      </c>
    </row>
    <row r="8503" spans="1:9" x14ac:dyDescent="0.25">
      <c r="A8503" t="s">
        <v>8648</v>
      </c>
      <c r="B8503" t="s">
        <v>8649</v>
      </c>
      <c r="C8503">
        <v>826</v>
      </c>
      <c r="D8503" t="s">
        <v>10</v>
      </c>
      <c r="E8503">
        <v>260</v>
      </c>
      <c r="F8503">
        <v>341</v>
      </c>
      <c r="G8503">
        <v>1879</v>
      </c>
      <c r="H8503" t="s">
        <v>11</v>
      </c>
      <c r="I8503">
        <f t="shared" si="132"/>
        <v>81</v>
      </c>
    </row>
    <row r="8504" spans="1:9" x14ac:dyDescent="0.25">
      <c r="A8504" t="s">
        <v>8648</v>
      </c>
      <c r="B8504" t="s">
        <v>8649</v>
      </c>
      <c r="C8504">
        <v>826</v>
      </c>
      <c r="D8504" t="s">
        <v>12</v>
      </c>
      <c r="E8504">
        <v>134</v>
      </c>
      <c r="F8504">
        <v>236</v>
      </c>
      <c r="G8504">
        <v>7718</v>
      </c>
      <c r="H8504" t="s">
        <v>13</v>
      </c>
      <c r="I8504">
        <f t="shared" si="132"/>
        <v>102</v>
      </c>
    </row>
    <row r="8505" spans="1:9" x14ac:dyDescent="0.25">
      <c r="A8505" t="s">
        <v>8650</v>
      </c>
      <c r="B8505" t="s">
        <v>8651</v>
      </c>
      <c r="C8505">
        <v>768</v>
      </c>
      <c r="D8505" t="s">
        <v>20</v>
      </c>
      <c r="E8505">
        <v>610</v>
      </c>
      <c r="F8505">
        <v>678</v>
      </c>
      <c r="G8505">
        <v>3370</v>
      </c>
      <c r="H8505" t="s">
        <v>21</v>
      </c>
      <c r="I8505">
        <f t="shared" si="132"/>
        <v>68</v>
      </c>
    </row>
    <row r="8506" spans="1:9" x14ac:dyDescent="0.25">
      <c r="A8506" t="s">
        <v>8650</v>
      </c>
      <c r="B8506" t="s">
        <v>8651</v>
      </c>
      <c r="C8506">
        <v>768</v>
      </c>
      <c r="D8506" t="s">
        <v>20</v>
      </c>
      <c r="E8506">
        <v>674</v>
      </c>
      <c r="F8506">
        <v>729</v>
      </c>
      <c r="G8506">
        <v>3370</v>
      </c>
      <c r="H8506" t="s">
        <v>21</v>
      </c>
      <c r="I8506">
        <f t="shared" si="132"/>
        <v>55</v>
      </c>
    </row>
    <row r="8507" spans="1:9" x14ac:dyDescent="0.25">
      <c r="A8507" t="s">
        <v>8650</v>
      </c>
      <c r="B8507" t="s">
        <v>8651</v>
      </c>
      <c r="C8507">
        <v>768</v>
      </c>
      <c r="D8507" t="s">
        <v>10</v>
      </c>
      <c r="E8507">
        <v>202</v>
      </c>
      <c r="F8507">
        <v>283</v>
      </c>
      <c r="G8507">
        <v>1879</v>
      </c>
      <c r="H8507" t="s">
        <v>11</v>
      </c>
      <c r="I8507">
        <f t="shared" si="132"/>
        <v>81</v>
      </c>
    </row>
    <row r="8508" spans="1:9" x14ac:dyDescent="0.25">
      <c r="A8508" t="s">
        <v>8650</v>
      </c>
      <c r="B8508" t="s">
        <v>8651</v>
      </c>
      <c r="C8508">
        <v>768</v>
      </c>
      <c r="D8508" t="s">
        <v>12</v>
      </c>
      <c r="E8508">
        <v>76</v>
      </c>
      <c r="F8508">
        <v>178</v>
      </c>
      <c r="G8508">
        <v>7718</v>
      </c>
      <c r="H8508" t="s">
        <v>13</v>
      </c>
      <c r="I8508">
        <f t="shared" si="132"/>
        <v>102</v>
      </c>
    </row>
    <row r="8509" spans="1:9" x14ac:dyDescent="0.25">
      <c r="A8509" t="s">
        <v>8652</v>
      </c>
      <c r="B8509" t="s">
        <v>8653</v>
      </c>
      <c r="C8509">
        <v>954</v>
      </c>
      <c r="D8509" t="s">
        <v>12</v>
      </c>
      <c r="E8509">
        <v>295</v>
      </c>
      <c r="F8509">
        <v>388</v>
      </c>
      <c r="G8509">
        <v>7718</v>
      </c>
      <c r="H8509" t="s">
        <v>13</v>
      </c>
      <c r="I8509">
        <f t="shared" si="132"/>
        <v>93</v>
      </c>
    </row>
    <row r="8510" spans="1:9" x14ac:dyDescent="0.25">
      <c r="A8510" t="s">
        <v>8654</v>
      </c>
      <c r="B8510" t="s">
        <v>8655</v>
      </c>
      <c r="C8510">
        <v>890</v>
      </c>
      <c r="D8510" t="s">
        <v>12</v>
      </c>
      <c r="E8510">
        <v>295</v>
      </c>
      <c r="F8510">
        <v>388</v>
      </c>
      <c r="G8510">
        <v>7718</v>
      </c>
      <c r="H8510" t="s">
        <v>13</v>
      </c>
      <c r="I8510">
        <f t="shared" si="132"/>
        <v>93</v>
      </c>
    </row>
    <row r="8511" spans="1:9" x14ac:dyDescent="0.25">
      <c r="A8511" t="s">
        <v>8656</v>
      </c>
      <c r="B8511" t="s">
        <v>8657</v>
      </c>
      <c r="C8511">
        <v>557</v>
      </c>
      <c r="D8511" t="s">
        <v>12</v>
      </c>
      <c r="E8511">
        <v>295</v>
      </c>
      <c r="F8511">
        <v>388</v>
      </c>
      <c r="G8511">
        <v>7718</v>
      </c>
      <c r="H8511" t="s">
        <v>13</v>
      </c>
      <c r="I8511">
        <f t="shared" si="132"/>
        <v>93</v>
      </c>
    </row>
    <row r="8512" spans="1:9" x14ac:dyDescent="0.25">
      <c r="A8512" t="s">
        <v>8658</v>
      </c>
      <c r="B8512" t="s">
        <v>8659</v>
      </c>
      <c r="C8512">
        <v>840</v>
      </c>
      <c r="D8512" t="s">
        <v>12</v>
      </c>
      <c r="E8512">
        <v>295</v>
      </c>
      <c r="F8512">
        <v>388</v>
      </c>
      <c r="G8512">
        <v>7718</v>
      </c>
      <c r="H8512" t="s">
        <v>13</v>
      </c>
      <c r="I8512">
        <f t="shared" si="132"/>
        <v>93</v>
      </c>
    </row>
    <row r="8513" spans="1:9" x14ac:dyDescent="0.25">
      <c r="A8513" t="s">
        <v>8660</v>
      </c>
      <c r="B8513" t="s">
        <v>8661</v>
      </c>
      <c r="C8513">
        <v>220</v>
      </c>
      <c r="D8513" t="s">
        <v>12</v>
      </c>
      <c r="E8513">
        <v>45</v>
      </c>
      <c r="F8513">
        <v>152</v>
      </c>
      <c r="G8513">
        <v>7718</v>
      </c>
      <c r="H8513" t="s">
        <v>13</v>
      </c>
      <c r="I8513">
        <f t="shared" si="132"/>
        <v>107</v>
      </c>
    </row>
    <row r="8514" spans="1:9" x14ac:dyDescent="0.25">
      <c r="A8514" t="s">
        <v>8662</v>
      </c>
      <c r="B8514" t="s">
        <v>8663</v>
      </c>
      <c r="C8514">
        <v>479</v>
      </c>
      <c r="D8514" t="s">
        <v>12</v>
      </c>
      <c r="E8514">
        <v>114</v>
      </c>
      <c r="F8514">
        <v>205</v>
      </c>
      <c r="G8514">
        <v>7718</v>
      </c>
      <c r="H8514" t="s">
        <v>13</v>
      </c>
      <c r="I8514">
        <f t="shared" si="132"/>
        <v>91</v>
      </c>
    </row>
    <row r="8515" spans="1:9" x14ac:dyDescent="0.25">
      <c r="A8515" t="s">
        <v>8664</v>
      </c>
      <c r="B8515" t="s">
        <v>8665</v>
      </c>
      <c r="C8515">
        <v>472</v>
      </c>
      <c r="D8515" t="s">
        <v>12</v>
      </c>
      <c r="E8515">
        <v>107</v>
      </c>
      <c r="F8515">
        <v>198</v>
      </c>
      <c r="G8515">
        <v>7718</v>
      </c>
      <c r="H8515" t="s">
        <v>13</v>
      </c>
      <c r="I8515">
        <f t="shared" ref="I8515:I8578" si="133">$F8515-$E8515</f>
        <v>91</v>
      </c>
    </row>
    <row r="8516" spans="1:9" x14ac:dyDescent="0.25">
      <c r="A8516" t="s">
        <v>8666</v>
      </c>
      <c r="B8516" t="s">
        <v>8667</v>
      </c>
      <c r="C8516">
        <v>415</v>
      </c>
      <c r="D8516" t="s">
        <v>12</v>
      </c>
      <c r="E8516">
        <v>60</v>
      </c>
      <c r="F8516">
        <v>151</v>
      </c>
      <c r="G8516">
        <v>7718</v>
      </c>
      <c r="H8516" t="s">
        <v>13</v>
      </c>
      <c r="I8516">
        <f t="shared" si="133"/>
        <v>91</v>
      </c>
    </row>
    <row r="8517" spans="1:9" x14ac:dyDescent="0.25">
      <c r="A8517" t="s">
        <v>8668</v>
      </c>
      <c r="B8517" t="s">
        <v>8669</v>
      </c>
      <c r="C8517">
        <v>406</v>
      </c>
      <c r="D8517" t="s">
        <v>12</v>
      </c>
      <c r="E8517">
        <v>56</v>
      </c>
      <c r="F8517">
        <v>148</v>
      </c>
      <c r="G8517">
        <v>7718</v>
      </c>
      <c r="H8517" t="s">
        <v>13</v>
      </c>
      <c r="I8517">
        <f t="shared" si="133"/>
        <v>92</v>
      </c>
    </row>
    <row r="8518" spans="1:9" x14ac:dyDescent="0.25">
      <c r="A8518" t="s">
        <v>8668</v>
      </c>
      <c r="B8518" t="s">
        <v>8669</v>
      </c>
      <c r="C8518">
        <v>406</v>
      </c>
      <c r="D8518" t="s">
        <v>12</v>
      </c>
      <c r="E8518">
        <v>287</v>
      </c>
      <c r="F8518">
        <v>393</v>
      </c>
      <c r="G8518">
        <v>7718</v>
      </c>
      <c r="H8518" t="s">
        <v>13</v>
      </c>
      <c r="I8518">
        <f t="shared" si="133"/>
        <v>106</v>
      </c>
    </row>
    <row r="8519" spans="1:9" x14ac:dyDescent="0.25">
      <c r="A8519" t="s">
        <v>8670</v>
      </c>
      <c r="B8519" t="s">
        <v>8671</v>
      </c>
      <c r="C8519">
        <v>321</v>
      </c>
      <c r="D8519" t="s">
        <v>12</v>
      </c>
      <c r="E8519">
        <v>206</v>
      </c>
      <c r="F8519">
        <v>297</v>
      </c>
      <c r="G8519">
        <v>7718</v>
      </c>
      <c r="H8519" t="s">
        <v>13</v>
      </c>
      <c r="I8519">
        <f t="shared" si="133"/>
        <v>91</v>
      </c>
    </row>
    <row r="8520" spans="1:9" x14ac:dyDescent="0.25">
      <c r="A8520" t="s">
        <v>8672</v>
      </c>
      <c r="B8520" t="s">
        <v>8673</v>
      </c>
      <c r="C8520">
        <v>323</v>
      </c>
      <c r="D8520" t="s">
        <v>12</v>
      </c>
      <c r="E8520">
        <v>208</v>
      </c>
      <c r="F8520">
        <v>299</v>
      </c>
      <c r="G8520">
        <v>7718</v>
      </c>
      <c r="H8520" t="s">
        <v>13</v>
      </c>
      <c r="I8520">
        <f t="shared" si="133"/>
        <v>91</v>
      </c>
    </row>
    <row r="8521" spans="1:9" x14ac:dyDescent="0.25">
      <c r="A8521" t="s">
        <v>8674</v>
      </c>
      <c r="B8521" t="s">
        <v>8675</v>
      </c>
      <c r="C8521">
        <v>136</v>
      </c>
      <c r="D8521" t="s">
        <v>12</v>
      </c>
      <c r="E8521">
        <v>78</v>
      </c>
      <c r="F8521">
        <v>136</v>
      </c>
      <c r="G8521">
        <v>7718</v>
      </c>
      <c r="H8521" t="s">
        <v>13</v>
      </c>
      <c r="I8521">
        <f t="shared" si="133"/>
        <v>58</v>
      </c>
    </row>
    <row r="8522" spans="1:9" x14ac:dyDescent="0.25">
      <c r="A8522" t="s">
        <v>8676</v>
      </c>
      <c r="B8522" t="s">
        <v>8677</v>
      </c>
      <c r="C8522">
        <v>237</v>
      </c>
      <c r="D8522" t="s">
        <v>12</v>
      </c>
      <c r="E8522">
        <v>179</v>
      </c>
      <c r="F8522">
        <v>237</v>
      </c>
      <c r="G8522">
        <v>7718</v>
      </c>
      <c r="H8522" t="s">
        <v>13</v>
      </c>
      <c r="I8522">
        <f t="shared" si="133"/>
        <v>58</v>
      </c>
    </row>
    <row r="8523" spans="1:9" x14ac:dyDescent="0.25">
      <c r="A8523" t="s">
        <v>8678</v>
      </c>
      <c r="B8523" t="s">
        <v>8679</v>
      </c>
      <c r="C8523">
        <v>261</v>
      </c>
      <c r="D8523" t="s">
        <v>12</v>
      </c>
      <c r="E8523">
        <v>167</v>
      </c>
      <c r="F8523">
        <v>261</v>
      </c>
      <c r="G8523">
        <v>7718</v>
      </c>
      <c r="H8523" t="s">
        <v>13</v>
      </c>
      <c r="I8523">
        <f t="shared" si="133"/>
        <v>94</v>
      </c>
    </row>
    <row r="8524" spans="1:9" x14ac:dyDescent="0.25">
      <c r="A8524" t="s">
        <v>8680</v>
      </c>
      <c r="B8524" t="s">
        <v>8681</v>
      </c>
      <c r="C8524">
        <v>284</v>
      </c>
      <c r="D8524" t="s">
        <v>12</v>
      </c>
      <c r="E8524">
        <v>190</v>
      </c>
      <c r="F8524">
        <v>284</v>
      </c>
      <c r="G8524">
        <v>7718</v>
      </c>
      <c r="H8524" t="s">
        <v>13</v>
      </c>
      <c r="I8524">
        <f t="shared" si="133"/>
        <v>94</v>
      </c>
    </row>
    <row r="8525" spans="1:9" x14ac:dyDescent="0.25">
      <c r="A8525" t="s">
        <v>8682</v>
      </c>
      <c r="B8525" t="s">
        <v>8683</v>
      </c>
      <c r="C8525">
        <v>406</v>
      </c>
      <c r="D8525" t="s">
        <v>12</v>
      </c>
      <c r="E8525">
        <v>312</v>
      </c>
      <c r="F8525">
        <v>406</v>
      </c>
      <c r="G8525">
        <v>7718</v>
      </c>
      <c r="H8525" t="s">
        <v>13</v>
      </c>
      <c r="I8525">
        <f t="shared" si="133"/>
        <v>94</v>
      </c>
    </row>
    <row r="8526" spans="1:9" x14ac:dyDescent="0.25">
      <c r="A8526" t="s">
        <v>8684</v>
      </c>
      <c r="B8526" t="s">
        <v>8685</v>
      </c>
      <c r="C8526">
        <v>95</v>
      </c>
      <c r="D8526" t="s">
        <v>12</v>
      </c>
      <c r="E8526">
        <v>1</v>
      </c>
      <c r="F8526">
        <v>76</v>
      </c>
      <c r="G8526">
        <v>7718</v>
      </c>
      <c r="H8526" t="s">
        <v>13</v>
      </c>
      <c r="I8526">
        <f t="shared" si="133"/>
        <v>75</v>
      </c>
    </row>
    <row r="8527" spans="1:9" x14ac:dyDescent="0.25">
      <c r="A8527" t="s">
        <v>8686</v>
      </c>
      <c r="B8527" t="s">
        <v>8687</v>
      </c>
      <c r="C8527">
        <v>455</v>
      </c>
      <c r="D8527" t="s">
        <v>12</v>
      </c>
      <c r="E8527">
        <v>365</v>
      </c>
      <c r="F8527">
        <v>453</v>
      </c>
      <c r="G8527">
        <v>7718</v>
      </c>
      <c r="H8527" t="s">
        <v>13</v>
      </c>
      <c r="I8527">
        <f t="shared" si="133"/>
        <v>88</v>
      </c>
    </row>
    <row r="8528" spans="1:9" x14ac:dyDescent="0.25">
      <c r="A8528" t="s">
        <v>8688</v>
      </c>
      <c r="B8528" t="s">
        <v>8689</v>
      </c>
      <c r="C8528">
        <v>229</v>
      </c>
      <c r="D8528" t="s">
        <v>12</v>
      </c>
      <c r="E8528">
        <v>123</v>
      </c>
      <c r="F8528">
        <v>223</v>
      </c>
      <c r="G8528">
        <v>7718</v>
      </c>
      <c r="H8528" t="s">
        <v>13</v>
      </c>
      <c r="I8528">
        <f t="shared" si="133"/>
        <v>100</v>
      </c>
    </row>
    <row r="8529" spans="1:9" x14ac:dyDescent="0.25">
      <c r="A8529" t="s">
        <v>8690</v>
      </c>
      <c r="B8529" t="s">
        <v>8691</v>
      </c>
      <c r="C8529">
        <v>502</v>
      </c>
      <c r="D8529" t="s">
        <v>12</v>
      </c>
      <c r="E8529">
        <v>20</v>
      </c>
      <c r="F8529">
        <v>112</v>
      </c>
      <c r="G8529">
        <v>7718</v>
      </c>
      <c r="H8529" t="s">
        <v>13</v>
      </c>
      <c r="I8529">
        <f t="shared" si="133"/>
        <v>92</v>
      </c>
    </row>
    <row r="8530" spans="1:9" x14ac:dyDescent="0.25">
      <c r="A8530" t="s">
        <v>8690</v>
      </c>
      <c r="B8530" t="s">
        <v>8691</v>
      </c>
      <c r="C8530">
        <v>502</v>
      </c>
      <c r="D8530" t="s">
        <v>12</v>
      </c>
      <c r="E8530">
        <v>227</v>
      </c>
      <c r="F8530">
        <v>324</v>
      </c>
      <c r="G8530">
        <v>7718</v>
      </c>
      <c r="H8530" t="s">
        <v>13</v>
      </c>
      <c r="I8530">
        <f t="shared" si="133"/>
        <v>97</v>
      </c>
    </row>
    <row r="8531" spans="1:9" x14ac:dyDescent="0.25">
      <c r="A8531" t="s">
        <v>8690</v>
      </c>
      <c r="B8531" t="s">
        <v>8691</v>
      </c>
      <c r="C8531">
        <v>502</v>
      </c>
      <c r="D8531" t="s">
        <v>12</v>
      </c>
      <c r="E8531">
        <v>402</v>
      </c>
      <c r="F8531">
        <v>500</v>
      </c>
      <c r="G8531">
        <v>7718</v>
      </c>
      <c r="H8531" t="s">
        <v>13</v>
      </c>
      <c r="I8531">
        <f t="shared" si="133"/>
        <v>98</v>
      </c>
    </row>
    <row r="8532" spans="1:9" x14ac:dyDescent="0.25">
      <c r="A8532" t="s">
        <v>8692</v>
      </c>
      <c r="B8532" t="s">
        <v>8693</v>
      </c>
      <c r="C8532">
        <v>504</v>
      </c>
      <c r="D8532" t="s">
        <v>12</v>
      </c>
      <c r="E8532">
        <v>20</v>
      </c>
      <c r="F8532">
        <v>112</v>
      </c>
      <c r="G8532">
        <v>7718</v>
      </c>
      <c r="H8532" t="s">
        <v>13</v>
      </c>
      <c r="I8532">
        <f t="shared" si="133"/>
        <v>92</v>
      </c>
    </row>
    <row r="8533" spans="1:9" x14ac:dyDescent="0.25">
      <c r="A8533" t="s">
        <v>8692</v>
      </c>
      <c r="B8533" t="s">
        <v>8693</v>
      </c>
      <c r="C8533">
        <v>504</v>
      </c>
      <c r="D8533" t="s">
        <v>12</v>
      </c>
      <c r="E8533">
        <v>229</v>
      </c>
      <c r="F8533">
        <v>326</v>
      </c>
      <c r="G8533">
        <v>7718</v>
      </c>
      <c r="H8533" t="s">
        <v>13</v>
      </c>
      <c r="I8533">
        <f t="shared" si="133"/>
        <v>97</v>
      </c>
    </row>
    <row r="8534" spans="1:9" x14ac:dyDescent="0.25">
      <c r="A8534" t="s">
        <v>8692</v>
      </c>
      <c r="B8534" t="s">
        <v>8693</v>
      </c>
      <c r="C8534">
        <v>504</v>
      </c>
      <c r="D8534" t="s">
        <v>12</v>
      </c>
      <c r="E8534">
        <v>404</v>
      </c>
      <c r="F8534">
        <v>502</v>
      </c>
      <c r="G8534">
        <v>7718</v>
      </c>
      <c r="H8534" t="s">
        <v>13</v>
      </c>
      <c r="I8534">
        <f t="shared" si="133"/>
        <v>98</v>
      </c>
    </row>
    <row r="8535" spans="1:9" x14ac:dyDescent="0.25">
      <c r="A8535" t="s">
        <v>8694</v>
      </c>
      <c r="B8535" t="s">
        <v>8695</v>
      </c>
      <c r="C8535">
        <v>470</v>
      </c>
      <c r="D8535" t="s">
        <v>12</v>
      </c>
      <c r="E8535">
        <v>1</v>
      </c>
      <c r="F8535">
        <v>77</v>
      </c>
      <c r="G8535">
        <v>7718</v>
      </c>
      <c r="H8535" t="s">
        <v>13</v>
      </c>
      <c r="I8535">
        <f t="shared" si="133"/>
        <v>76</v>
      </c>
    </row>
    <row r="8536" spans="1:9" x14ac:dyDescent="0.25">
      <c r="A8536" t="s">
        <v>8694</v>
      </c>
      <c r="B8536" t="s">
        <v>8695</v>
      </c>
      <c r="C8536">
        <v>470</v>
      </c>
      <c r="D8536" t="s">
        <v>12</v>
      </c>
      <c r="E8536">
        <v>194</v>
      </c>
      <c r="F8536">
        <v>292</v>
      </c>
      <c r="G8536">
        <v>7718</v>
      </c>
      <c r="H8536" t="s">
        <v>13</v>
      </c>
      <c r="I8536">
        <f t="shared" si="133"/>
        <v>98</v>
      </c>
    </row>
    <row r="8537" spans="1:9" x14ac:dyDescent="0.25">
      <c r="A8537" t="s">
        <v>8694</v>
      </c>
      <c r="B8537" t="s">
        <v>8695</v>
      </c>
      <c r="C8537">
        <v>470</v>
      </c>
      <c r="D8537" t="s">
        <v>12</v>
      </c>
      <c r="E8537">
        <v>370</v>
      </c>
      <c r="F8537">
        <v>468</v>
      </c>
      <c r="G8537">
        <v>7718</v>
      </c>
      <c r="H8537" t="s">
        <v>13</v>
      </c>
      <c r="I8537">
        <f t="shared" si="133"/>
        <v>98</v>
      </c>
    </row>
    <row r="8538" spans="1:9" x14ac:dyDescent="0.25">
      <c r="A8538" t="s">
        <v>8696</v>
      </c>
      <c r="B8538" t="s">
        <v>8697</v>
      </c>
      <c r="C8538">
        <v>469</v>
      </c>
      <c r="D8538" t="s">
        <v>12</v>
      </c>
      <c r="E8538">
        <v>1</v>
      </c>
      <c r="F8538">
        <v>77</v>
      </c>
      <c r="G8538">
        <v>7718</v>
      </c>
      <c r="H8538" t="s">
        <v>13</v>
      </c>
      <c r="I8538">
        <f t="shared" si="133"/>
        <v>76</v>
      </c>
    </row>
    <row r="8539" spans="1:9" x14ac:dyDescent="0.25">
      <c r="A8539" t="s">
        <v>8696</v>
      </c>
      <c r="B8539" t="s">
        <v>8697</v>
      </c>
      <c r="C8539">
        <v>469</v>
      </c>
      <c r="D8539" t="s">
        <v>12</v>
      </c>
      <c r="E8539">
        <v>194</v>
      </c>
      <c r="F8539">
        <v>291</v>
      </c>
      <c r="G8539">
        <v>7718</v>
      </c>
      <c r="H8539" t="s">
        <v>13</v>
      </c>
      <c r="I8539">
        <f t="shared" si="133"/>
        <v>97</v>
      </c>
    </row>
    <row r="8540" spans="1:9" x14ac:dyDescent="0.25">
      <c r="A8540" t="s">
        <v>8696</v>
      </c>
      <c r="B8540" t="s">
        <v>8697</v>
      </c>
      <c r="C8540">
        <v>469</v>
      </c>
      <c r="D8540" t="s">
        <v>12</v>
      </c>
      <c r="E8540">
        <v>369</v>
      </c>
      <c r="F8540">
        <v>467</v>
      </c>
      <c r="G8540">
        <v>7718</v>
      </c>
      <c r="H8540" t="s">
        <v>13</v>
      </c>
      <c r="I8540">
        <f t="shared" si="133"/>
        <v>98</v>
      </c>
    </row>
    <row r="8541" spans="1:9" x14ac:dyDescent="0.25">
      <c r="A8541" t="s">
        <v>8698</v>
      </c>
      <c r="B8541" t="s">
        <v>8699</v>
      </c>
      <c r="C8541">
        <v>600</v>
      </c>
      <c r="D8541" t="s">
        <v>10</v>
      </c>
      <c r="E8541">
        <v>159</v>
      </c>
      <c r="F8541">
        <v>240</v>
      </c>
      <c r="G8541">
        <v>1879</v>
      </c>
      <c r="H8541" t="s">
        <v>11</v>
      </c>
      <c r="I8541">
        <f t="shared" si="133"/>
        <v>81</v>
      </c>
    </row>
    <row r="8542" spans="1:9" x14ac:dyDescent="0.25">
      <c r="A8542" t="s">
        <v>8698</v>
      </c>
      <c r="B8542" t="s">
        <v>8699</v>
      </c>
      <c r="C8542">
        <v>600</v>
      </c>
      <c r="D8542" t="s">
        <v>12</v>
      </c>
      <c r="E8542">
        <v>33</v>
      </c>
      <c r="F8542">
        <v>135</v>
      </c>
      <c r="G8542">
        <v>7718</v>
      </c>
      <c r="H8542" t="s">
        <v>13</v>
      </c>
      <c r="I8542">
        <f t="shared" si="133"/>
        <v>102</v>
      </c>
    </row>
    <row r="8543" spans="1:9" x14ac:dyDescent="0.25">
      <c r="A8543" t="s">
        <v>8700</v>
      </c>
      <c r="B8543" t="s">
        <v>8701</v>
      </c>
      <c r="C8543">
        <v>309</v>
      </c>
      <c r="D8543" t="s">
        <v>10</v>
      </c>
      <c r="E8543">
        <v>159</v>
      </c>
      <c r="F8543">
        <v>240</v>
      </c>
      <c r="G8543">
        <v>1879</v>
      </c>
      <c r="H8543" t="s">
        <v>11</v>
      </c>
      <c r="I8543">
        <f t="shared" si="133"/>
        <v>81</v>
      </c>
    </row>
    <row r="8544" spans="1:9" x14ac:dyDescent="0.25">
      <c r="A8544" t="s">
        <v>8700</v>
      </c>
      <c r="B8544" t="s">
        <v>8701</v>
      </c>
      <c r="C8544">
        <v>309</v>
      </c>
      <c r="D8544" t="s">
        <v>12</v>
      </c>
      <c r="E8544">
        <v>33</v>
      </c>
      <c r="F8544">
        <v>135</v>
      </c>
      <c r="G8544">
        <v>7718</v>
      </c>
      <c r="H8544" t="s">
        <v>13</v>
      </c>
      <c r="I8544">
        <f t="shared" si="133"/>
        <v>102</v>
      </c>
    </row>
    <row r="8545" spans="1:9" x14ac:dyDescent="0.25">
      <c r="A8545" t="s">
        <v>8702</v>
      </c>
      <c r="B8545" t="s">
        <v>8703</v>
      </c>
      <c r="C8545">
        <v>333</v>
      </c>
      <c r="D8545" t="s">
        <v>10</v>
      </c>
      <c r="E8545">
        <v>119</v>
      </c>
      <c r="F8545">
        <v>200</v>
      </c>
      <c r="G8545">
        <v>1879</v>
      </c>
      <c r="H8545" t="s">
        <v>11</v>
      </c>
      <c r="I8545">
        <f t="shared" si="133"/>
        <v>81</v>
      </c>
    </row>
    <row r="8546" spans="1:9" x14ac:dyDescent="0.25">
      <c r="A8546" t="s">
        <v>8702</v>
      </c>
      <c r="B8546" t="s">
        <v>8703</v>
      </c>
      <c r="C8546">
        <v>333</v>
      </c>
      <c r="D8546" t="s">
        <v>12</v>
      </c>
      <c r="E8546">
        <v>16</v>
      </c>
      <c r="F8546">
        <v>95</v>
      </c>
      <c r="G8546">
        <v>7718</v>
      </c>
      <c r="H8546" t="s">
        <v>13</v>
      </c>
      <c r="I8546">
        <f t="shared" si="133"/>
        <v>79</v>
      </c>
    </row>
    <row r="8547" spans="1:9" x14ac:dyDescent="0.25">
      <c r="A8547" t="s">
        <v>8704</v>
      </c>
      <c r="B8547" t="s">
        <v>8705</v>
      </c>
      <c r="C8547">
        <v>267</v>
      </c>
      <c r="D8547" t="s">
        <v>12</v>
      </c>
      <c r="E8547">
        <v>49</v>
      </c>
      <c r="F8547">
        <v>159</v>
      </c>
      <c r="G8547">
        <v>7718</v>
      </c>
      <c r="H8547" t="s">
        <v>13</v>
      </c>
      <c r="I8547">
        <f t="shared" si="133"/>
        <v>110</v>
      </c>
    </row>
    <row r="8548" spans="1:9" x14ac:dyDescent="0.25">
      <c r="A8548" t="s">
        <v>8706</v>
      </c>
      <c r="B8548" t="s">
        <v>8707</v>
      </c>
      <c r="C8548">
        <v>527</v>
      </c>
      <c r="D8548" t="s">
        <v>12</v>
      </c>
      <c r="E8548">
        <v>211</v>
      </c>
      <c r="F8548">
        <v>306</v>
      </c>
      <c r="G8548">
        <v>7718</v>
      </c>
      <c r="H8548" t="s">
        <v>13</v>
      </c>
      <c r="I8548">
        <f t="shared" si="133"/>
        <v>95</v>
      </c>
    </row>
    <row r="8549" spans="1:9" x14ac:dyDescent="0.25">
      <c r="A8549" t="s">
        <v>8706</v>
      </c>
      <c r="B8549" t="s">
        <v>8707</v>
      </c>
      <c r="C8549">
        <v>527</v>
      </c>
      <c r="D8549" t="s">
        <v>12</v>
      </c>
      <c r="E8549">
        <v>428</v>
      </c>
      <c r="F8549">
        <v>523</v>
      </c>
      <c r="G8549">
        <v>7718</v>
      </c>
      <c r="H8549" t="s">
        <v>13</v>
      </c>
      <c r="I8549">
        <f t="shared" si="133"/>
        <v>95</v>
      </c>
    </row>
    <row r="8550" spans="1:9" x14ac:dyDescent="0.25">
      <c r="A8550" t="s">
        <v>8708</v>
      </c>
      <c r="B8550" t="s">
        <v>8709</v>
      </c>
      <c r="C8550">
        <v>233</v>
      </c>
      <c r="D8550" t="s">
        <v>12</v>
      </c>
      <c r="E8550">
        <v>134</v>
      </c>
      <c r="F8550">
        <v>229</v>
      </c>
      <c r="G8550">
        <v>7718</v>
      </c>
      <c r="H8550" t="s">
        <v>13</v>
      </c>
      <c r="I8550">
        <f t="shared" si="133"/>
        <v>95</v>
      </c>
    </row>
    <row r="8551" spans="1:9" x14ac:dyDescent="0.25">
      <c r="A8551" t="s">
        <v>8710</v>
      </c>
      <c r="B8551" t="s">
        <v>8711</v>
      </c>
      <c r="C8551">
        <v>216</v>
      </c>
      <c r="D8551" t="s">
        <v>12</v>
      </c>
      <c r="E8551">
        <v>24</v>
      </c>
      <c r="F8551">
        <v>113</v>
      </c>
      <c r="G8551">
        <v>7718</v>
      </c>
      <c r="H8551" t="s">
        <v>13</v>
      </c>
      <c r="I8551">
        <f t="shared" si="133"/>
        <v>89</v>
      </c>
    </row>
    <row r="8552" spans="1:9" x14ac:dyDescent="0.25">
      <c r="A8552" t="s">
        <v>8712</v>
      </c>
      <c r="B8552" t="s">
        <v>8713</v>
      </c>
      <c r="C8552">
        <v>227</v>
      </c>
      <c r="D8552" t="s">
        <v>12</v>
      </c>
      <c r="E8552">
        <v>50</v>
      </c>
      <c r="F8552">
        <v>157</v>
      </c>
      <c r="G8552">
        <v>7718</v>
      </c>
      <c r="H8552" t="s">
        <v>13</v>
      </c>
      <c r="I8552">
        <f t="shared" si="133"/>
        <v>107</v>
      </c>
    </row>
    <row r="8553" spans="1:9" x14ac:dyDescent="0.25">
      <c r="A8553" t="s">
        <v>8714</v>
      </c>
      <c r="B8553" t="s">
        <v>8715</v>
      </c>
      <c r="C8553">
        <v>215</v>
      </c>
      <c r="D8553" t="s">
        <v>12</v>
      </c>
      <c r="E8553">
        <v>4</v>
      </c>
      <c r="F8553">
        <v>84</v>
      </c>
      <c r="G8553">
        <v>7718</v>
      </c>
      <c r="H8553" t="s">
        <v>13</v>
      </c>
      <c r="I8553">
        <f t="shared" si="133"/>
        <v>80</v>
      </c>
    </row>
    <row r="8554" spans="1:9" x14ac:dyDescent="0.25">
      <c r="A8554" t="s">
        <v>8716</v>
      </c>
      <c r="B8554" t="s">
        <v>8717</v>
      </c>
      <c r="C8554">
        <v>688</v>
      </c>
      <c r="D8554" t="s">
        <v>12</v>
      </c>
      <c r="E8554">
        <v>369</v>
      </c>
      <c r="F8554">
        <v>470</v>
      </c>
      <c r="G8554">
        <v>7718</v>
      </c>
      <c r="H8554" t="s">
        <v>13</v>
      </c>
      <c r="I8554">
        <f t="shared" si="133"/>
        <v>101</v>
      </c>
    </row>
    <row r="8555" spans="1:9" x14ac:dyDescent="0.25">
      <c r="A8555" t="s">
        <v>8716</v>
      </c>
      <c r="B8555" t="s">
        <v>8717</v>
      </c>
      <c r="C8555">
        <v>688</v>
      </c>
      <c r="D8555" t="s">
        <v>58</v>
      </c>
      <c r="E8555">
        <v>631</v>
      </c>
      <c r="F8555">
        <v>674</v>
      </c>
      <c r="G8555">
        <v>1707</v>
      </c>
      <c r="H8555" t="s">
        <v>59</v>
      </c>
      <c r="I8555">
        <f t="shared" si="133"/>
        <v>43</v>
      </c>
    </row>
    <row r="8556" spans="1:9" x14ac:dyDescent="0.25">
      <c r="A8556" t="s">
        <v>8718</v>
      </c>
      <c r="B8556" t="s">
        <v>8719</v>
      </c>
      <c r="C8556">
        <v>682</v>
      </c>
      <c r="D8556" t="s">
        <v>12</v>
      </c>
      <c r="E8556">
        <v>363</v>
      </c>
      <c r="F8556">
        <v>464</v>
      </c>
      <c r="G8556">
        <v>7718</v>
      </c>
      <c r="H8556" t="s">
        <v>13</v>
      </c>
      <c r="I8556">
        <f t="shared" si="133"/>
        <v>101</v>
      </c>
    </row>
    <row r="8557" spans="1:9" x14ac:dyDescent="0.25">
      <c r="A8557" t="s">
        <v>8718</v>
      </c>
      <c r="B8557" t="s">
        <v>8719</v>
      </c>
      <c r="C8557">
        <v>682</v>
      </c>
      <c r="D8557" t="s">
        <v>58</v>
      </c>
      <c r="E8557">
        <v>625</v>
      </c>
      <c r="F8557">
        <v>668</v>
      </c>
      <c r="G8557">
        <v>1707</v>
      </c>
      <c r="H8557" t="s">
        <v>59</v>
      </c>
      <c r="I8557">
        <f t="shared" si="133"/>
        <v>43</v>
      </c>
    </row>
    <row r="8558" spans="1:9" x14ac:dyDescent="0.25">
      <c r="A8558" t="s">
        <v>8720</v>
      </c>
      <c r="B8558" t="s">
        <v>8721</v>
      </c>
      <c r="C8558">
        <v>420</v>
      </c>
      <c r="D8558" t="s">
        <v>12</v>
      </c>
      <c r="E8558">
        <v>41</v>
      </c>
      <c r="F8558">
        <v>146</v>
      </c>
      <c r="G8558">
        <v>7718</v>
      </c>
      <c r="H8558" t="s">
        <v>13</v>
      </c>
      <c r="I8558">
        <f t="shared" si="133"/>
        <v>105</v>
      </c>
    </row>
    <row r="8559" spans="1:9" x14ac:dyDescent="0.25">
      <c r="A8559" t="s">
        <v>8720</v>
      </c>
      <c r="B8559" t="s">
        <v>8721</v>
      </c>
      <c r="C8559">
        <v>420</v>
      </c>
      <c r="D8559" t="s">
        <v>8722</v>
      </c>
      <c r="E8559">
        <v>203</v>
      </c>
      <c r="F8559">
        <v>339</v>
      </c>
      <c r="G8559">
        <v>3003</v>
      </c>
      <c r="H8559" t="s">
        <v>8723</v>
      </c>
      <c r="I8559">
        <f t="shared" si="133"/>
        <v>136</v>
      </c>
    </row>
    <row r="8560" spans="1:9" x14ac:dyDescent="0.25">
      <c r="A8560" t="s">
        <v>8724</v>
      </c>
      <c r="B8560" t="s">
        <v>8725</v>
      </c>
      <c r="C8560">
        <v>382</v>
      </c>
      <c r="D8560" t="s">
        <v>12</v>
      </c>
      <c r="E8560">
        <v>41</v>
      </c>
      <c r="F8560">
        <v>146</v>
      </c>
      <c r="G8560">
        <v>7718</v>
      </c>
      <c r="H8560" t="s">
        <v>13</v>
      </c>
      <c r="I8560">
        <f t="shared" si="133"/>
        <v>105</v>
      </c>
    </row>
    <row r="8561" spans="1:9" x14ac:dyDescent="0.25">
      <c r="A8561" t="s">
        <v>8726</v>
      </c>
      <c r="B8561" t="s">
        <v>8727</v>
      </c>
      <c r="C8561">
        <v>201</v>
      </c>
      <c r="D8561" t="s">
        <v>12</v>
      </c>
      <c r="E8561">
        <v>85</v>
      </c>
      <c r="F8561">
        <v>180</v>
      </c>
      <c r="G8561">
        <v>7718</v>
      </c>
      <c r="H8561" t="s">
        <v>13</v>
      </c>
      <c r="I8561">
        <f t="shared" si="133"/>
        <v>95</v>
      </c>
    </row>
    <row r="8562" spans="1:9" x14ac:dyDescent="0.25">
      <c r="A8562" t="s">
        <v>8728</v>
      </c>
      <c r="B8562" t="s">
        <v>8729</v>
      </c>
      <c r="C8562">
        <v>175</v>
      </c>
      <c r="D8562" t="s">
        <v>12</v>
      </c>
      <c r="E8562">
        <v>59</v>
      </c>
      <c r="F8562">
        <v>154</v>
      </c>
      <c r="G8562">
        <v>7718</v>
      </c>
      <c r="H8562" t="s">
        <v>13</v>
      </c>
      <c r="I8562">
        <f t="shared" si="133"/>
        <v>95</v>
      </c>
    </row>
    <row r="8563" spans="1:9" x14ac:dyDescent="0.25">
      <c r="A8563" t="s">
        <v>8730</v>
      </c>
      <c r="B8563" t="s">
        <v>8731</v>
      </c>
      <c r="C8563">
        <v>446</v>
      </c>
      <c r="D8563" t="s">
        <v>12</v>
      </c>
      <c r="E8563">
        <v>311</v>
      </c>
      <c r="F8563">
        <v>412</v>
      </c>
      <c r="G8563">
        <v>7718</v>
      </c>
      <c r="H8563" t="s">
        <v>13</v>
      </c>
      <c r="I8563">
        <f t="shared" si="133"/>
        <v>101</v>
      </c>
    </row>
    <row r="8564" spans="1:9" x14ac:dyDescent="0.25">
      <c r="A8564" t="s">
        <v>8732</v>
      </c>
      <c r="B8564" t="s">
        <v>8733</v>
      </c>
      <c r="C8564">
        <v>462</v>
      </c>
      <c r="D8564" t="s">
        <v>12</v>
      </c>
      <c r="E8564">
        <v>311</v>
      </c>
      <c r="F8564">
        <v>413</v>
      </c>
      <c r="G8564">
        <v>7718</v>
      </c>
      <c r="H8564" t="s">
        <v>13</v>
      </c>
      <c r="I8564">
        <f t="shared" si="133"/>
        <v>102</v>
      </c>
    </row>
    <row r="8565" spans="1:9" x14ac:dyDescent="0.25">
      <c r="A8565" t="s">
        <v>8734</v>
      </c>
      <c r="B8565" t="s">
        <v>8735</v>
      </c>
      <c r="C8565">
        <v>817</v>
      </c>
      <c r="D8565" t="s">
        <v>12</v>
      </c>
      <c r="E8565">
        <v>76</v>
      </c>
      <c r="F8565">
        <v>176</v>
      </c>
      <c r="G8565">
        <v>7718</v>
      </c>
      <c r="H8565" t="s">
        <v>13</v>
      </c>
      <c r="I8565">
        <f t="shared" si="133"/>
        <v>100</v>
      </c>
    </row>
    <row r="8566" spans="1:9" x14ac:dyDescent="0.25">
      <c r="A8566" t="s">
        <v>8736</v>
      </c>
      <c r="B8566" t="s">
        <v>8737</v>
      </c>
      <c r="C8566">
        <v>793</v>
      </c>
      <c r="D8566" t="s">
        <v>12</v>
      </c>
      <c r="E8566">
        <v>24</v>
      </c>
      <c r="F8566">
        <v>124</v>
      </c>
      <c r="G8566">
        <v>7718</v>
      </c>
      <c r="H8566" t="s">
        <v>13</v>
      </c>
      <c r="I8566">
        <f t="shared" si="133"/>
        <v>100</v>
      </c>
    </row>
    <row r="8567" spans="1:9" x14ac:dyDescent="0.25">
      <c r="A8567" t="s">
        <v>8738</v>
      </c>
      <c r="B8567" t="s">
        <v>8739</v>
      </c>
      <c r="C8567">
        <v>836</v>
      </c>
      <c r="D8567" t="s">
        <v>20</v>
      </c>
      <c r="E8567">
        <v>699</v>
      </c>
      <c r="F8567">
        <v>828</v>
      </c>
      <c r="G8567">
        <v>3370</v>
      </c>
      <c r="H8567" t="s">
        <v>21</v>
      </c>
      <c r="I8567">
        <f t="shared" si="133"/>
        <v>129</v>
      </c>
    </row>
    <row r="8568" spans="1:9" x14ac:dyDescent="0.25">
      <c r="A8568" t="s">
        <v>8738</v>
      </c>
      <c r="B8568" t="s">
        <v>8739</v>
      </c>
      <c r="C8568">
        <v>836</v>
      </c>
      <c r="D8568" t="s">
        <v>10</v>
      </c>
      <c r="E8568">
        <v>262</v>
      </c>
      <c r="F8568">
        <v>345</v>
      </c>
      <c r="G8568">
        <v>1879</v>
      </c>
      <c r="H8568" t="s">
        <v>11</v>
      </c>
      <c r="I8568">
        <f t="shared" si="133"/>
        <v>83</v>
      </c>
    </row>
    <row r="8569" spans="1:9" x14ac:dyDescent="0.25">
      <c r="A8569" t="s">
        <v>8738</v>
      </c>
      <c r="B8569" t="s">
        <v>8739</v>
      </c>
      <c r="C8569">
        <v>836</v>
      </c>
      <c r="D8569" t="s">
        <v>12</v>
      </c>
      <c r="E8569">
        <v>136</v>
      </c>
      <c r="F8569">
        <v>238</v>
      </c>
      <c r="G8569">
        <v>7718</v>
      </c>
      <c r="H8569" t="s">
        <v>13</v>
      </c>
      <c r="I8569">
        <f t="shared" si="133"/>
        <v>102</v>
      </c>
    </row>
    <row r="8570" spans="1:9" x14ac:dyDescent="0.25">
      <c r="A8570" t="s">
        <v>8740</v>
      </c>
      <c r="B8570" t="s">
        <v>8741</v>
      </c>
      <c r="C8570">
        <v>677</v>
      </c>
      <c r="D8570" t="s">
        <v>12</v>
      </c>
      <c r="E8570">
        <v>44</v>
      </c>
      <c r="F8570">
        <v>134</v>
      </c>
      <c r="G8570">
        <v>7718</v>
      </c>
      <c r="H8570" t="s">
        <v>13</v>
      </c>
      <c r="I8570">
        <f t="shared" si="133"/>
        <v>90</v>
      </c>
    </row>
    <row r="8571" spans="1:9" x14ac:dyDescent="0.25">
      <c r="A8571" t="s">
        <v>8740</v>
      </c>
      <c r="B8571" t="s">
        <v>8741</v>
      </c>
      <c r="C8571">
        <v>677</v>
      </c>
      <c r="D8571" t="s">
        <v>12</v>
      </c>
      <c r="E8571">
        <v>204</v>
      </c>
      <c r="F8571">
        <v>292</v>
      </c>
      <c r="G8571">
        <v>7718</v>
      </c>
      <c r="H8571" t="s">
        <v>13</v>
      </c>
      <c r="I8571">
        <f t="shared" si="133"/>
        <v>88</v>
      </c>
    </row>
    <row r="8572" spans="1:9" x14ac:dyDescent="0.25">
      <c r="A8572" t="s">
        <v>8740</v>
      </c>
      <c r="B8572" t="s">
        <v>8741</v>
      </c>
      <c r="C8572">
        <v>677</v>
      </c>
      <c r="D8572" t="s">
        <v>12</v>
      </c>
      <c r="E8572">
        <v>405</v>
      </c>
      <c r="F8572">
        <v>502</v>
      </c>
      <c r="G8572">
        <v>7718</v>
      </c>
      <c r="H8572" t="s">
        <v>13</v>
      </c>
      <c r="I8572">
        <f t="shared" si="133"/>
        <v>97</v>
      </c>
    </row>
    <row r="8573" spans="1:9" x14ac:dyDescent="0.25">
      <c r="A8573" t="s">
        <v>8740</v>
      </c>
      <c r="B8573" t="s">
        <v>8741</v>
      </c>
      <c r="C8573">
        <v>677</v>
      </c>
      <c r="D8573" t="s">
        <v>12</v>
      </c>
      <c r="E8573">
        <v>570</v>
      </c>
      <c r="F8573">
        <v>669</v>
      </c>
      <c r="G8573">
        <v>7718</v>
      </c>
      <c r="H8573" t="s">
        <v>13</v>
      </c>
      <c r="I8573">
        <f t="shared" si="133"/>
        <v>99</v>
      </c>
    </row>
    <row r="8574" spans="1:9" x14ac:dyDescent="0.25">
      <c r="A8574" t="s">
        <v>8742</v>
      </c>
      <c r="B8574" t="s">
        <v>8743</v>
      </c>
      <c r="C8574">
        <v>517</v>
      </c>
      <c r="D8574" t="s">
        <v>12</v>
      </c>
      <c r="E8574">
        <v>44</v>
      </c>
      <c r="F8574">
        <v>134</v>
      </c>
      <c r="G8574">
        <v>7718</v>
      </c>
      <c r="H8574" t="s">
        <v>13</v>
      </c>
      <c r="I8574">
        <f t="shared" si="133"/>
        <v>90</v>
      </c>
    </row>
    <row r="8575" spans="1:9" x14ac:dyDescent="0.25">
      <c r="A8575" t="s">
        <v>8742</v>
      </c>
      <c r="B8575" t="s">
        <v>8743</v>
      </c>
      <c r="C8575">
        <v>517</v>
      </c>
      <c r="D8575" t="s">
        <v>12</v>
      </c>
      <c r="E8575">
        <v>203</v>
      </c>
      <c r="F8575">
        <v>292</v>
      </c>
      <c r="G8575">
        <v>7718</v>
      </c>
      <c r="H8575" t="s">
        <v>13</v>
      </c>
      <c r="I8575">
        <f t="shared" si="133"/>
        <v>89</v>
      </c>
    </row>
    <row r="8576" spans="1:9" x14ac:dyDescent="0.25">
      <c r="A8576" t="s">
        <v>8742</v>
      </c>
      <c r="B8576" t="s">
        <v>8743</v>
      </c>
      <c r="C8576">
        <v>517</v>
      </c>
      <c r="D8576" t="s">
        <v>12</v>
      </c>
      <c r="E8576">
        <v>405</v>
      </c>
      <c r="F8576">
        <v>502</v>
      </c>
      <c r="G8576">
        <v>7718</v>
      </c>
      <c r="H8576" t="s">
        <v>13</v>
      </c>
      <c r="I8576">
        <f t="shared" si="133"/>
        <v>97</v>
      </c>
    </row>
    <row r="8577" spans="1:9" x14ac:dyDescent="0.25">
      <c r="A8577" t="s">
        <v>8744</v>
      </c>
      <c r="B8577" t="s">
        <v>8745</v>
      </c>
      <c r="C8577">
        <v>376</v>
      </c>
      <c r="D8577" t="s">
        <v>12</v>
      </c>
      <c r="E8577">
        <v>44</v>
      </c>
      <c r="F8577">
        <v>134</v>
      </c>
      <c r="G8577">
        <v>7718</v>
      </c>
      <c r="H8577" t="s">
        <v>13</v>
      </c>
      <c r="I8577">
        <f t="shared" si="133"/>
        <v>90</v>
      </c>
    </row>
    <row r="8578" spans="1:9" x14ac:dyDescent="0.25">
      <c r="A8578" t="s">
        <v>8744</v>
      </c>
      <c r="B8578" t="s">
        <v>8745</v>
      </c>
      <c r="C8578">
        <v>376</v>
      </c>
      <c r="D8578" t="s">
        <v>12</v>
      </c>
      <c r="E8578">
        <v>203</v>
      </c>
      <c r="F8578">
        <v>292</v>
      </c>
      <c r="G8578">
        <v>7718</v>
      </c>
      <c r="H8578" t="s">
        <v>13</v>
      </c>
      <c r="I8578">
        <f t="shared" si="133"/>
        <v>89</v>
      </c>
    </row>
    <row r="8579" spans="1:9" x14ac:dyDescent="0.25">
      <c r="A8579" t="s">
        <v>8746</v>
      </c>
      <c r="B8579" t="s">
        <v>8747</v>
      </c>
      <c r="C8579">
        <v>589</v>
      </c>
      <c r="D8579" t="s">
        <v>12</v>
      </c>
      <c r="E8579">
        <v>44</v>
      </c>
      <c r="F8579">
        <v>134</v>
      </c>
      <c r="G8579">
        <v>7718</v>
      </c>
      <c r="H8579" t="s">
        <v>13</v>
      </c>
      <c r="I8579">
        <f t="shared" ref="I8579:I8642" si="134">$F8579-$E8579</f>
        <v>90</v>
      </c>
    </row>
    <row r="8580" spans="1:9" x14ac:dyDescent="0.25">
      <c r="A8580" t="s">
        <v>8746</v>
      </c>
      <c r="B8580" t="s">
        <v>8747</v>
      </c>
      <c r="C8580">
        <v>589</v>
      </c>
      <c r="D8580" t="s">
        <v>12</v>
      </c>
      <c r="E8580">
        <v>203</v>
      </c>
      <c r="F8580">
        <v>292</v>
      </c>
      <c r="G8580">
        <v>7718</v>
      </c>
      <c r="H8580" t="s">
        <v>13</v>
      </c>
      <c r="I8580">
        <f t="shared" si="134"/>
        <v>89</v>
      </c>
    </row>
    <row r="8581" spans="1:9" x14ac:dyDescent="0.25">
      <c r="A8581" t="s">
        <v>8746</v>
      </c>
      <c r="B8581" t="s">
        <v>8747</v>
      </c>
      <c r="C8581">
        <v>589</v>
      </c>
      <c r="D8581" t="s">
        <v>12</v>
      </c>
      <c r="E8581">
        <v>405</v>
      </c>
      <c r="F8581">
        <v>502</v>
      </c>
      <c r="G8581">
        <v>7718</v>
      </c>
      <c r="H8581" t="s">
        <v>13</v>
      </c>
      <c r="I8581">
        <f t="shared" si="134"/>
        <v>97</v>
      </c>
    </row>
    <row r="8582" spans="1:9" x14ac:dyDescent="0.25">
      <c r="A8582" t="s">
        <v>8748</v>
      </c>
      <c r="B8582" t="s">
        <v>8749</v>
      </c>
      <c r="C8582">
        <v>316</v>
      </c>
      <c r="D8582" t="s">
        <v>12</v>
      </c>
      <c r="E8582">
        <v>223</v>
      </c>
      <c r="F8582">
        <v>316</v>
      </c>
      <c r="G8582">
        <v>7718</v>
      </c>
      <c r="H8582" t="s">
        <v>13</v>
      </c>
      <c r="I8582">
        <f t="shared" si="134"/>
        <v>93</v>
      </c>
    </row>
    <row r="8583" spans="1:9" x14ac:dyDescent="0.25">
      <c r="A8583" t="s">
        <v>8750</v>
      </c>
      <c r="B8583" t="s">
        <v>8751</v>
      </c>
      <c r="C8583">
        <v>497</v>
      </c>
      <c r="D8583" t="s">
        <v>12</v>
      </c>
      <c r="E8583">
        <v>12</v>
      </c>
      <c r="F8583">
        <v>105</v>
      </c>
      <c r="G8583">
        <v>7718</v>
      </c>
      <c r="H8583" t="s">
        <v>13</v>
      </c>
      <c r="I8583">
        <f t="shared" si="134"/>
        <v>93</v>
      </c>
    </row>
    <row r="8584" spans="1:9" x14ac:dyDescent="0.25">
      <c r="A8584" t="s">
        <v>8750</v>
      </c>
      <c r="B8584" t="s">
        <v>8751</v>
      </c>
      <c r="C8584">
        <v>497</v>
      </c>
      <c r="D8584" t="s">
        <v>12</v>
      </c>
      <c r="E8584">
        <v>405</v>
      </c>
      <c r="F8584">
        <v>497</v>
      </c>
      <c r="G8584">
        <v>7718</v>
      </c>
      <c r="H8584" t="s">
        <v>13</v>
      </c>
      <c r="I8584">
        <f t="shared" si="134"/>
        <v>92</v>
      </c>
    </row>
    <row r="8585" spans="1:9" x14ac:dyDescent="0.25">
      <c r="A8585" t="s">
        <v>8752</v>
      </c>
      <c r="B8585" t="s">
        <v>8753</v>
      </c>
      <c r="C8585">
        <v>267</v>
      </c>
      <c r="D8585" t="s">
        <v>12</v>
      </c>
      <c r="E8585">
        <v>12</v>
      </c>
      <c r="F8585">
        <v>105</v>
      </c>
      <c r="G8585">
        <v>7718</v>
      </c>
      <c r="H8585" t="s">
        <v>13</v>
      </c>
      <c r="I8585">
        <f t="shared" si="134"/>
        <v>93</v>
      </c>
    </row>
    <row r="8586" spans="1:9" x14ac:dyDescent="0.25">
      <c r="A8586" t="s">
        <v>8754</v>
      </c>
      <c r="B8586" t="s">
        <v>8755</v>
      </c>
      <c r="C8586">
        <v>123</v>
      </c>
      <c r="D8586" t="s">
        <v>12</v>
      </c>
      <c r="E8586">
        <v>12</v>
      </c>
      <c r="F8586">
        <v>105</v>
      </c>
      <c r="G8586">
        <v>7718</v>
      </c>
      <c r="H8586" t="s">
        <v>13</v>
      </c>
      <c r="I8586">
        <f t="shared" si="134"/>
        <v>93</v>
      </c>
    </row>
    <row r="8587" spans="1:9" x14ac:dyDescent="0.25">
      <c r="A8587" t="s">
        <v>8756</v>
      </c>
      <c r="B8587" t="s">
        <v>8757</v>
      </c>
      <c r="C8587">
        <v>132</v>
      </c>
      <c r="D8587" t="s">
        <v>12</v>
      </c>
      <c r="E8587">
        <v>12</v>
      </c>
      <c r="F8587">
        <v>105</v>
      </c>
      <c r="G8587">
        <v>7718</v>
      </c>
      <c r="H8587" t="s">
        <v>13</v>
      </c>
      <c r="I8587">
        <f t="shared" si="134"/>
        <v>93</v>
      </c>
    </row>
    <row r="8588" spans="1:9" x14ac:dyDescent="0.25">
      <c r="A8588" t="s">
        <v>8758</v>
      </c>
      <c r="B8588" t="s">
        <v>8759</v>
      </c>
      <c r="C8588">
        <v>320</v>
      </c>
      <c r="D8588" t="s">
        <v>170</v>
      </c>
      <c r="E8588">
        <v>47</v>
      </c>
      <c r="F8588">
        <v>96</v>
      </c>
      <c r="G8588">
        <v>12115</v>
      </c>
      <c r="H8588" t="s">
        <v>171</v>
      </c>
      <c r="I8588">
        <f t="shared" si="134"/>
        <v>49</v>
      </c>
    </row>
    <row r="8589" spans="1:9" x14ac:dyDescent="0.25">
      <c r="A8589" t="s">
        <v>8758</v>
      </c>
      <c r="B8589" t="s">
        <v>8759</v>
      </c>
      <c r="C8589">
        <v>320</v>
      </c>
      <c r="D8589" t="s">
        <v>12</v>
      </c>
      <c r="E8589">
        <v>171</v>
      </c>
      <c r="F8589">
        <v>280</v>
      </c>
      <c r="G8589">
        <v>7718</v>
      </c>
      <c r="H8589" t="s">
        <v>13</v>
      </c>
      <c r="I8589">
        <f t="shared" si="134"/>
        <v>109</v>
      </c>
    </row>
    <row r="8590" spans="1:9" x14ac:dyDescent="0.25">
      <c r="A8590" t="s">
        <v>8760</v>
      </c>
      <c r="B8590" t="s">
        <v>8761</v>
      </c>
      <c r="C8590">
        <v>957</v>
      </c>
      <c r="D8590" t="s">
        <v>20</v>
      </c>
      <c r="E8590">
        <v>734</v>
      </c>
      <c r="F8590">
        <v>943</v>
      </c>
      <c r="G8590">
        <v>3370</v>
      </c>
      <c r="H8590" t="s">
        <v>21</v>
      </c>
      <c r="I8590">
        <f t="shared" si="134"/>
        <v>209</v>
      </c>
    </row>
    <row r="8591" spans="1:9" x14ac:dyDescent="0.25">
      <c r="A8591" t="s">
        <v>8760</v>
      </c>
      <c r="B8591" t="s">
        <v>8761</v>
      </c>
      <c r="C8591">
        <v>957</v>
      </c>
      <c r="D8591" t="s">
        <v>10</v>
      </c>
      <c r="E8591">
        <v>276</v>
      </c>
      <c r="F8591">
        <v>358</v>
      </c>
      <c r="G8591">
        <v>1879</v>
      </c>
      <c r="H8591" t="s">
        <v>11</v>
      </c>
      <c r="I8591">
        <f t="shared" si="134"/>
        <v>82</v>
      </c>
    </row>
    <row r="8592" spans="1:9" x14ac:dyDescent="0.25">
      <c r="A8592" t="s">
        <v>8760</v>
      </c>
      <c r="B8592" t="s">
        <v>8761</v>
      </c>
      <c r="C8592">
        <v>957</v>
      </c>
      <c r="D8592" t="s">
        <v>12</v>
      </c>
      <c r="E8592">
        <v>148</v>
      </c>
      <c r="F8592">
        <v>252</v>
      </c>
      <c r="G8592">
        <v>7718</v>
      </c>
      <c r="H8592" t="s">
        <v>13</v>
      </c>
      <c r="I8592">
        <f t="shared" si="134"/>
        <v>104</v>
      </c>
    </row>
    <row r="8593" spans="1:9" x14ac:dyDescent="0.25">
      <c r="A8593" t="s">
        <v>8762</v>
      </c>
      <c r="B8593" t="s">
        <v>8763</v>
      </c>
      <c r="C8593">
        <v>955</v>
      </c>
      <c r="D8593" t="s">
        <v>20</v>
      </c>
      <c r="E8593">
        <v>732</v>
      </c>
      <c r="F8593">
        <v>941</v>
      </c>
      <c r="G8593">
        <v>3370</v>
      </c>
      <c r="H8593" t="s">
        <v>21</v>
      </c>
      <c r="I8593">
        <f t="shared" si="134"/>
        <v>209</v>
      </c>
    </row>
    <row r="8594" spans="1:9" x14ac:dyDescent="0.25">
      <c r="A8594" t="s">
        <v>8762</v>
      </c>
      <c r="B8594" t="s">
        <v>8763</v>
      </c>
      <c r="C8594">
        <v>955</v>
      </c>
      <c r="D8594" t="s">
        <v>10</v>
      </c>
      <c r="E8594">
        <v>274</v>
      </c>
      <c r="F8594">
        <v>356</v>
      </c>
      <c r="G8594">
        <v>1879</v>
      </c>
      <c r="H8594" t="s">
        <v>11</v>
      </c>
      <c r="I8594">
        <f t="shared" si="134"/>
        <v>82</v>
      </c>
    </row>
    <row r="8595" spans="1:9" x14ac:dyDescent="0.25">
      <c r="A8595" t="s">
        <v>8762</v>
      </c>
      <c r="B8595" t="s">
        <v>8763</v>
      </c>
      <c r="C8595">
        <v>955</v>
      </c>
      <c r="D8595" t="s">
        <v>12</v>
      </c>
      <c r="E8595">
        <v>148</v>
      </c>
      <c r="F8595">
        <v>250</v>
      </c>
      <c r="G8595">
        <v>7718</v>
      </c>
      <c r="H8595" t="s">
        <v>13</v>
      </c>
      <c r="I8595">
        <f t="shared" si="134"/>
        <v>102</v>
      </c>
    </row>
    <row r="8596" spans="1:9" x14ac:dyDescent="0.25">
      <c r="A8596" t="s">
        <v>8764</v>
      </c>
      <c r="B8596" t="s">
        <v>8765</v>
      </c>
      <c r="C8596">
        <v>954</v>
      </c>
      <c r="D8596" t="s">
        <v>20</v>
      </c>
      <c r="E8596">
        <v>731</v>
      </c>
      <c r="F8596">
        <v>940</v>
      </c>
      <c r="G8596">
        <v>3370</v>
      </c>
      <c r="H8596" t="s">
        <v>21</v>
      </c>
      <c r="I8596">
        <f t="shared" si="134"/>
        <v>209</v>
      </c>
    </row>
    <row r="8597" spans="1:9" x14ac:dyDescent="0.25">
      <c r="A8597" t="s">
        <v>8764</v>
      </c>
      <c r="B8597" t="s">
        <v>8765</v>
      </c>
      <c r="C8597">
        <v>954</v>
      </c>
      <c r="D8597" t="s">
        <v>10</v>
      </c>
      <c r="E8597">
        <v>273</v>
      </c>
      <c r="F8597">
        <v>355</v>
      </c>
      <c r="G8597">
        <v>1879</v>
      </c>
      <c r="H8597" t="s">
        <v>11</v>
      </c>
      <c r="I8597">
        <f t="shared" si="134"/>
        <v>82</v>
      </c>
    </row>
    <row r="8598" spans="1:9" x14ac:dyDescent="0.25">
      <c r="A8598" t="s">
        <v>8764</v>
      </c>
      <c r="B8598" t="s">
        <v>8765</v>
      </c>
      <c r="C8598">
        <v>954</v>
      </c>
      <c r="D8598" t="s">
        <v>12</v>
      </c>
      <c r="E8598">
        <v>148</v>
      </c>
      <c r="F8598">
        <v>249</v>
      </c>
      <c r="G8598">
        <v>7718</v>
      </c>
      <c r="H8598" t="s">
        <v>13</v>
      </c>
      <c r="I8598">
        <f t="shared" si="134"/>
        <v>101</v>
      </c>
    </row>
    <row r="8599" spans="1:9" x14ac:dyDescent="0.25">
      <c r="A8599" t="s">
        <v>8766</v>
      </c>
      <c r="B8599" t="s">
        <v>8767</v>
      </c>
      <c r="C8599">
        <v>232</v>
      </c>
      <c r="D8599" t="s">
        <v>12</v>
      </c>
      <c r="E8599">
        <v>21</v>
      </c>
      <c r="F8599">
        <v>112</v>
      </c>
      <c r="G8599">
        <v>7718</v>
      </c>
      <c r="H8599" t="s">
        <v>13</v>
      </c>
      <c r="I8599">
        <f t="shared" si="134"/>
        <v>91</v>
      </c>
    </row>
    <row r="8600" spans="1:9" x14ac:dyDescent="0.25">
      <c r="A8600" t="s">
        <v>8768</v>
      </c>
      <c r="B8600" t="s">
        <v>8769</v>
      </c>
      <c r="C8600">
        <v>231</v>
      </c>
      <c r="D8600" t="s">
        <v>12</v>
      </c>
      <c r="E8600">
        <v>21</v>
      </c>
      <c r="F8600">
        <v>112</v>
      </c>
      <c r="G8600">
        <v>7718</v>
      </c>
      <c r="H8600" t="s">
        <v>13</v>
      </c>
      <c r="I8600">
        <f t="shared" si="134"/>
        <v>91</v>
      </c>
    </row>
    <row r="8601" spans="1:9" x14ac:dyDescent="0.25">
      <c r="A8601" t="s">
        <v>8770</v>
      </c>
      <c r="B8601" t="s">
        <v>8771</v>
      </c>
      <c r="C8601">
        <v>244</v>
      </c>
      <c r="D8601" t="s">
        <v>12</v>
      </c>
      <c r="E8601">
        <v>37</v>
      </c>
      <c r="F8601">
        <v>128</v>
      </c>
      <c r="G8601">
        <v>7718</v>
      </c>
      <c r="H8601" t="s">
        <v>13</v>
      </c>
      <c r="I8601">
        <f t="shared" si="134"/>
        <v>91</v>
      </c>
    </row>
    <row r="8602" spans="1:9" x14ac:dyDescent="0.25">
      <c r="A8602" t="s">
        <v>8772</v>
      </c>
      <c r="B8602" t="s">
        <v>8773</v>
      </c>
      <c r="C8602">
        <v>187</v>
      </c>
      <c r="D8602" t="s">
        <v>12</v>
      </c>
      <c r="E8602">
        <v>21</v>
      </c>
      <c r="F8602">
        <v>112</v>
      </c>
      <c r="G8602">
        <v>7718</v>
      </c>
      <c r="H8602" t="s">
        <v>13</v>
      </c>
      <c r="I8602">
        <f t="shared" si="134"/>
        <v>91</v>
      </c>
    </row>
    <row r="8603" spans="1:9" x14ac:dyDescent="0.25">
      <c r="A8603" t="s">
        <v>8774</v>
      </c>
      <c r="B8603" t="s">
        <v>8775</v>
      </c>
      <c r="C8603">
        <v>222</v>
      </c>
      <c r="D8603" t="s">
        <v>12</v>
      </c>
      <c r="E8603">
        <v>21</v>
      </c>
      <c r="F8603">
        <v>112</v>
      </c>
      <c r="G8603">
        <v>7718</v>
      </c>
      <c r="H8603" t="s">
        <v>13</v>
      </c>
      <c r="I8603">
        <f t="shared" si="134"/>
        <v>91</v>
      </c>
    </row>
    <row r="8604" spans="1:9" x14ac:dyDescent="0.25">
      <c r="A8604" t="s">
        <v>8776</v>
      </c>
      <c r="B8604" t="s">
        <v>8777</v>
      </c>
      <c r="C8604">
        <v>274</v>
      </c>
      <c r="D8604" t="s">
        <v>12</v>
      </c>
      <c r="E8604">
        <v>36</v>
      </c>
      <c r="F8604">
        <v>143</v>
      </c>
      <c r="G8604">
        <v>7718</v>
      </c>
      <c r="H8604" t="s">
        <v>13</v>
      </c>
      <c r="I8604">
        <f t="shared" si="134"/>
        <v>107</v>
      </c>
    </row>
    <row r="8605" spans="1:9" x14ac:dyDescent="0.25">
      <c r="A8605" t="s">
        <v>8778</v>
      </c>
      <c r="B8605" t="s">
        <v>8779</v>
      </c>
      <c r="C8605">
        <v>266</v>
      </c>
      <c r="D8605" t="s">
        <v>12</v>
      </c>
      <c r="E8605">
        <v>36</v>
      </c>
      <c r="F8605">
        <v>143</v>
      </c>
      <c r="G8605">
        <v>7718</v>
      </c>
      <c r="H8605" t="s">
        <v>13</v>
      </c>
      <c r="I8605">
        <f t="shared" si="134"/>
        <v>107</v>
      </c>
    </row>
    <row r="8606" spans="1:9" x14ac:dyDescent="0.25">
      <c r="A8606" t="s">
        <v>8780</v>
      </c>
      <c r="B8606" t="s">
        <v>8781</v>
      </c>
      <c r="C8606">
        <v>263</v>
      </c>
      <c r="D8606" t="s">
        <v>12</v>
      </c>
      <c r="E8606">
        <v>36</v>
      </c>
      <c r="F8606">
        <v>143</v>
      </c>
      <c r="G8606">
        <v>7718</v>
      </c>
      <c r="H8606" t="s">
        <v>13</v>
      </c>
      <c r="I8606">
        <f t="shared" si="134"/>
        <v>107</v>
      </c>
    </row>
    <row r="8607" spans="1:9" x14ac:dyDescent="0.25">
      <c r="A8607" t="s">
        <v>8782</v>
      </c>
      <c r="B8607" t="s">
        <v>8783</v>
      </c>
      <c r="C8607">
        <v>938</v>
      </c>
      <c r="D8607" t="s">
        <v>20</v>
      </c>
      <c r="E8607">
        <v>780</v>
      </c>
      <c r="F8607">
        <v>890</v>
      </c>
      <c r="G8607">
        <v>3370</v>
      </c>
      <c r="H8607" t="s">
        <v>21</v>
      </c>
      <c r="I8607">
        <f t="shared" si="134"/>
        <v>110</v>
      </c>
    </row>
    <row r="8608" spans="1:9" x14ac:dyDescent="0.25">
      <c r="A8608" t="s">
        <v>8782</v>
      </c>
      <c r="B8608" t="s">
        <v>8783</v>
      </c>
      <c r="C8608">
        <v>938</v>
      </c>
      <c r="D8608" t="s">
        <v>10</v>
      </c>
      <c r="E8608">
        <v>290</v>
      </c>
      <c r="F8608">
        <v>373</v>
      </c>
      <c r="G8608">
        <v>1879</v>
      </c>
      <c r="H8608" t="s">
        <v>11</v>
      </c>
      <c r="I8608">
        <f t="shared" si="134"/>
        <v>83</v>
      </c>
    </row>
    <row r="8609" spans="1:9" x14ac:dyDescent="0.25">
      <c r="A8609" t="s">
        <v>8782</v>
      </c>
      <c r="B8609" t="s">
        <v>8783</v>
      </c>
      <c r="C8609">
        <v>938</v>
      </c>
      <c r="D8609" t="s">
        <v>12</v>
      </c>
      <c r="E8609">
        <v>164</v>
      </c>
      <c r="F8609">
        <v>266</v>
      </c>
      <c r="G8609">
        <v>7718</v>
      </c>
      <c r="H8609" t="s">
        <v>13</v>
      </c>
      <c r="I8609">
        <f t="shared" si="134"/>
        <v>102</v>
      </c>
    </row>
    <row r="8610" spans="1:9" x14ac:dyDescent="0.25">
      <c r="A8610" t="s">
        <v>8784</v>
      </c>
      <c r="B8610" t="s">
        <v>8785</v>
      </c>
      <c r="C8610">
        <v>909</v>
      </c>
      <c r="D8610" t="s">
        <v>20</v>
      </c>
      <c r="E8610">
        <v>751</v>
      </c>
      <c r="F8610">
        <v>861</v>
      </c>
      <c r="G8610">
        <v>3370</v>
      </c>
      <c r="H8610" t="s">
        <v>21</v>
      </c>
      <c r="I8610">
        <f t="shared" si="134"/>
        <v>110</v>
      </c>
    </row>
    <row r="8611" spans="1:9" x14ac:dyDescent="0.25">
      <c r="A8611" t="s">
        <v>8784</v>
      </c>
      <c r="B8611" t="s">
        <v>8785</v>
      </c>
      <c r="C8611">
        <v>909</v>
      </c>
      <c r="D8611" t="s">
        <v>10</v>
      </c>
      <c r="E8611">
        <v>261</v>
      </c>
      <c r="F8611">
        <v>344</v>
      </c>
      <c r="G8611">
        <v>1879</v>
      </c>
      <c r="H8611" t="s">
        <v>11</v>
      </c>
      <c r="I8611">
        <f t="shared" si="134"/>
        <v>83</v>
      </c>
    </row>
    <row r="8612" spans="1:9" x14ac:dyDescent="0.25">
      <c r="A8612" t="s">
        <v>8784</v>
      </c>
      <c r="B8612" t="s">
        <v>8785</v>
      </c>
      <c r="C8612">
        <v>909</v>
      </c>
      <c r="D8612" t="s">
        <v>12</v>
      </c>
      <c r="E8612">
        <v>135</v>
      </c>
      <c r="F8612">
        <v>237</v>
      </c>
      <c r="G8612">
        <v>7718</v>
      </c>
      <c r="H8612" t="s">
        <v>13</v>
      </c>
      <c r="I8612">
        <f t="shared" si="134"/>
        <v>102</v>
      </c>
    </row>
    <row r="8613" spans="1:9" x14ac:dyDescent="0.25">
      <c r="A8613" t="s">
        <v>8786</v>
      </c>
      <c r="B8613" t="s">
        <v>8787</v>
      </c>
      <c r="C8613">
        <v>304</v>
      </c>
      <c r="D8613" t="s">
        <v>10</v>
      </c>
      <c r="E8613">
        <v>170</v>
      </c>
      <c r="F8613">
        <v>253</v>
      </c>
      <c r="G8613">
        <v>1879</v>
      </c>
      <c r="H8613" t="s">
        <v>11</v>
      </c>
      <c r="I8613">
        <f t="shared" si="134"/>
        <v>83</v>
      </c>
    </row>
    <row r="8614" spans="1:9" x14ac:dyDescent="0.25">
      <c r="A8614" t="s">
        <v>8786</v>
      </c>
      <c r="B8614" t="s">
        <v>8787</v>
      </c>
      <c r="C8614">
        <v>304</v>
      </c>
      <c r="D8614" t="s">
        <v>12</v>
      </c>
      <c r="E8614">
        <v>44</v>
      </c>
      <c r="F8614">
        <v>146</v>
      </c>
      <c r="G8614">
        <v>7718</v>
      </c>
      <c r="H8614" t="s">
        <v>13</v>
      </c>
      <c r="I8614">
        <f t="shared" si="134"/>
        <v>102</v>
      </c>
    </row>
    <row r="8615" spans="1:9" x14ac:dyDescent="0.25">
      <c r="A8615" t="s">
        <v>8788</v>
      </c>
      <c r="B8615" t="s">
        <v>8789</v>
      </c>
      <c r="C8615">
        <v>710</v>
      </c>
      <c r="D8615" t="s">
        <v>10</v>
      </c>
      <c r="E8615">
        <v>170</v>
      </c>
      <c r="F8615">
        <v>253</v>
      </c>
      <c r="G8615">
        <v>1879</v>
      </c>
      <c r="H8615" t="s">
        <v>11</v>
      </c>
      <c r="I8615">
        <f t="shared" si="134"/>
        <v>83</v>
      </c>
    </row>
    <row r="8616" spans="1:9" x14ac:dyDescent="0.25">
      <c r="A8616" t="s">
        <v>8788</v>
      </c>
      <c r="B8616" t="s">
        <v>8789</v>
      </c>
      <c r="C8616">
        <v>710</v>
      </c>
      <c r="D8616" t="s">
        <v>12</v>
      </c>
      <c r="E8616">
        <v>44</v>
      </c>
      <c r="F8616">
        <v>146</v>
      </c>
      <c r="G8616">
        <v>7718</v>
      </c>
      <c r="H8616" t="s">
        <v>13</v>
      </c>
      <c r="I8616">
        <f t="shared" si="134"/>
        <v>102</v>
      </c>
    </row>
    <row r="8617" spans="1:9" x14ac:dyDescent="0.25">
      <c r="A8617" t="s">
        <v>8790</v>
      </c>
      <c r="B8617" t="s">
        <v>8791</v>
      </c>
      <c r="C8617">
        <v>225</v>
      </c>
      <c r="D8617" t="s">
        <v>12</v>
      </c>
      <c r="E8617">
        <v>20</v>
      </c>
      <c r="F8617">
        <v>112</v>
      </c>
      <c r="G8617">
        <v>7718</v>
      </c>
      <c r="H8617" t="s">
        <v>13</v>
      </c>
      <c r="I8617">
        <f t="shared" si="134"/>
        <v>92</v>
      </c>
    </row>
    <row r="8618" spans="1:9" x14ac:dyDescent="0.25">
      <c r="A8618" t="s">
        <v>8792</v>
      </c>
      <c r="B8618" t="s">
        <v>8793</v>
      </c>
      <c r="C8618">
        <v>255</v>
      </c>
      <c r="D8618" t="s">
        <v>12</v>
      </c>
      <c r="E8618">
        <v>25</v>
      </c>
      <c r="F8618">
        <v>113</v>
      </c>
      <c r="G8618">
        <v>7718</v>
      </c>
      <c r="H8618" t="s">
        <v>13</v>
      </c>
      <c r="I8618">
        <f t="shared" si="134"/>
        <v>88</v>
      </c>
    </row>
    <row r="8619" spans="1:9" x14ac:dyDescent="0.25">
      <c r="A8619" t="s">
        <v>8792</v>
      </c>
      <c r="B8619" t="s">
        <v>8793</v>
      </c>
      <c r="C8619">
        <v>255</v>
      </c>
      <c r="D8619" t="s">
        <v>12</v>
      </c>
      <c r="E8619">
        <v>160</v>
      </c>
      <c r="F8619">
        <v>253</v>
      </c>
      <c r="G8619">
        <v>7718</v>
      </c>
      <c r="H8619" t="s">
        <v>13</v>
      </c>
      <c r="I8619">
        <f t="shared" si="134"/>
        <v>93</v>
      </c>
    </row>
    <row r="8620" spans="1:9" x14ac:dyDescent="0.25">
      <c r="A8620" t="s">
        <v>8794</v>
      </c>
      <c r="B8620" t="s">
        <v>8795</v>
      </c>
      <c r="C8620">
        <v>239</v>
      </c>
      <c r="D8620" t="s">
        <v>12</v>
      </c>
      <c r="E8620">
        <v>7</v>
      </c>
      <c r="F8620">
        <v>97</v>
      </c>
      <c r="G8620">
        <v>7718</v>
      </c>
      <c r="H8620" t="s">
        <v>13</v>
      </c>
      <c r="I8620">
        <f t="shared" si="134"/>
        <v>90</v>
      </c>
    </row>
    <row r="8621" spans="1:9" x14ac:dyDescent="0.25">
      <c r="A8621" t="s">
        <v>8794</v>
      </c>
      <c r="B8621" t="s">
        <v>8795</v>
      </c>
      <c r="C8621">
        <v>239</v>
      </c>
      <c r="D8621" t="s">
        <v>12</v>
      </c>
      <c r="E8621">
        <v>144</v>
      </c>
      <c r="F8621">
        <v>237</v>
      </c>
      <c r="G8621">
        <v>7718</v>
      </c>
      <c r="H8621" t="s">
        <v>13</v>
      </c>
      <c r="I8621">
        <f t="shared" si="134"/>
        <v>93</v>
      </c>
    </row>
    <row r="8622" spans="1:9" x14ac:dyDescent="0.25">
      <c r="A8622" t="s">
        <v>8796</v>
      </c>
      <c r="B8622" t="s">
        <v>8797</v>
      </c>
      <c r="C8622">
        <v>83</v>
      </c>
      <c r="D8622" t="s">
        <v>12</v>
      </c>
      <c r="E8622">
        <v>1</v>
      </c>
      <c r="F8622">
        <v>81</v>
      </c>
      <c r="G8622">
        <v>7718</v>
      </c>
      <c r="H8622" t="s">
        <v>13</v>
      </c>
      <c r="I8622">
        <f t="shared" si="134"/>
        <v>80</v>
      </c>
    </row>
    <row r="8623" spans="1:9" x14ac:dyDescent="0.25">
      <c r="A8623" t="s">
        <v>8798</v>
      </c>
      <c r="B8623" t="s">
        <v>8799</v>
      </c>
      <c r="C8623">
        <v>226</v>
      </c>
      <c r="D8623" t="s">
        <v>12</v>
      </c>
      <c r="E8623">
        <v>20</v>
      </c>
      <c r="F8623">
        <v>112</v>
      </c>
      <c r="G8623">
        <v>7718</v>
      </c>
      <c r="H8623" t="s">
        <v>13</v>
      </c>
      <c r="I8623">
        <f t="shared" si="134"/>
        <v>92</v>
      </c>
    </row>
    <row r="8624" spans="1:9" x14ac:dyDescent="0.25">
      <c r="A8624" t="s">
        <v>8800</v>
      </c>
      <c r="B8624" t="s">
        <v>8801</v>
      </c>
      <c r="C8624">
        <v>234</v>
      </c>
      <c r="D8624" t="s">
        <v>12</v>
      </c>
      <c r="E8624">
        <v>20</v>
      </c>
      <c r="F8624">
        <v>112</v>
      </c>
      <c r="G8624">
        <v>7718</v>
      </c>
      <c r="H8624" t="s">
        <v>13</v>
      </c>
      <c r="I8624">
        <f t="shared" si="134"/>
        <v>92</v>
      </c>
    </row>
    <row r="8625" spans="1:9" x14ac:dyDescent="0.25">
      <c r="A8625" t="s">
        <v>8802</v>
      </c>
      <c r="B8625" t="s">
        <v>8803</v>
      </c>
      <c r="C8625">
        <v>238</v>
      </c>
      <c r="D8625" t="s">
        <v>12</v>
      </c>
      <c r="E8625">
        <v>20</v>
      </c>
      <c r="F8625">
        <v>112</v>
      </c>
      <c r="G8625">
        <v>7718</v>
      </c>
      <c r="H8625" t="s">
        <v>13</v>
      </c>
      <c r="I8625">
        <f t="shared" si="134"/>
        <v>92</v>
      </c>
    </row>
    <row r="8626" spans="1:9" x14ac:dyDescent="0.25">
      <c r="A8626" t="s">
        <v>8804</v>
      </c>
      <c r="B8626" t="s">
        <v>8805</v>
      </c>
      <c r="C8626">
        <v>220</v>
      </c>
      <c r="D8626" t="s">
        <v>12</v>
      </c>
      <c r="E8626">
        <v>20</v>
      </c>
      <c r="F8626">
        <v>112</v>
      </c>
      <c r="G8626">
        <v>7718</v>
      </c>
      <c r="H8626" t="s">
        <v>13</v>
      </c>
      <c r="I8626">
        <f t="shared" si="134"/>
        <v>92</v>
      </c>
    </row>
    <row r="8627" spans="1:9" x14ac:dyDescent="0.25">
      <c r="A8627" t="s">
        <v>8806</v>
      </c>
      <c r="B8627" t="s">
        <v>8807</v>
      </c>
      <c r="C8627">
        <v>269</v>
      </c>
      <c r="D8627" t="s">
        <v>12</v>
      </c>
      <c r="E8627">
        <v>20</v>
      </c>
      <c r="F8627">
        <v>112</v>
      </c>
      <c r="G8627">
        <v>7718</v>
      </c>
      <c r="H8627" t="s">
        <v>13</v>
      </c>
      <c r="I8627">
        <f t="shared" si="134"/>
        <v>92</v>
      </c>
    </row>
    <row r="8628" spans="1:9" x14ac:dyDescent="0.25">
      <c r="A8628" t="s">
        <v>8808</v>
      </c>
      <c r="B8628" t="s">
        <v>8809</v>
      </c>
      <c r="C8628">
        <v>294</v>
      </c>
      <c r="D8628" t="s">
        <v>12</v>
      </c>
      <c r="E8628">
        <v>20</v>
      </c>
      <c r="F8628">
        <v>112</v>
      </c>
      <c r="G8628">
        <v>7718</v>
      </c>
      <c r="H8628" t="s">
        <v>13</v>
      </c>
      <c r="I8628">
        <f t="shared" si="134"/>
        <v>92</v>
      </c>
    </row>
    <row r="8629" spans="1:9" x14ac:dyDescent="0.25">
      <c r="A8629" t="s">
        <v>8810</v>
      </c>
      <c r="B8629" t="s">
        <v>8811</v>
      </c>
      <c r="C8629">
        <v>665</v>
      </c>
      <c r="D8629" t="s">
        <v>12</v>
      </c>
      <c r="E8629">
        <v>538</v>
      </c>
      <c r="F8629">
        <v>636</v>
      </c>
      <c r="G8629">
        <v>7718</v>
      </c>
      <c r="H8629" t="s">
        <v>13</v>
      </c>
      <c r="I8629">
        <f t="shared" si="134"/>
        <v>98</v>
      </c>
    </row>
    <row r="8630" spans="1:9" x14ac:dyDescent="0.25">
      <c r="A8630" t="s">
        <v>8812</v>
      </c>
      <c r="B8630" t="s">
        <v>8813</v>
      </c>
      <c r="C8630">
        <v>494</v>
      </c>
      <c r="D8630" t="s">
        <v>12</v>
      </c>
      <c r="E8630">
        <v>387</v>
      </c>
      <c r="F8630">
        <v>481</v>
      </c>
      <c r="G8630">
        <v>7718</v>
      </c>
      <c r="H8630" t="s">
        <v>13</v>
      </c>
      <c r="I8630">
        <f t="shared" si="134"/>
        <v>94</v>
      </c>
    </row>
    <row r="8631" spans="1:9" x14ac:dyDescent="0.25">
      <c r="A8631" t="s">
        <v>8814</v>
      </c>
      <c r="B8631" t="s">
        <v>8815</v>
      </c>
      <c r="C8631">
        <v>354</v>
      </c>
      <c r="D8631" t="s">
        <v>12</v>
      </c>
      <c r="E8631">
        <v>247</v>
      </c>
      <c r="F8631">
        <v>341</v>
      </c>
      <c r="G8631">
        <v>7718</v>
      </c>
      <c r="H8631" t="s">
        <v>13</v>
      </c>
      <c r="I8631">
        <f t="shared" si="134"/>
        <v>94</v>
      </c>
    </row>
    <row r="8632" spans="1:9" x14ac:dyDescent="0.25">
      <c r="A8632" t="s">
        <v>8816</v>
      </c>
      <c r="B8632" t="s">
        <v>8817</v>
      </c>
      <c r="C8632">
        <v>56</v>
      </c>
      <c r="D8632" t="s">
        <v>12</v>
      </c>
      <c r="E8632">
        <v>1</v>
      </c>
      <c r="F8632">
        <v>56</v>
      </c>
      <c r="G8632">
        <v>7718</v>
      </c>
      <c r="H8632" t="s">
        <v>13</v>
      </c>
      <c r="I8632">
        <f t="shared" si="134"/>
        <v>55</v>
      </c>
    </row>
    <row r="8633" spans="1:9" x14ac:dyDescent="0.25">
      <c r="A8633" t="s">
        <v>8818</v>
      </c>
      <c r="B8633" t="s">
        <v>8819</v>
      </c>
      <c r="C8633">
        <v>268</v>
      </c>
      <c r="D8633" t="s">
        <v>12</v>
      </c>
      <c r="E8633">
        <v>8</v>
      </c>
      <c r="F8633">
        <v>103</v>
      </c>
      <c r="G8633">
        <v>7718</v>
      </c>
      <c r="H8633" t="s">
        <v>13</v>
      </c>
      <c r="I8633">
        <f t="shared" si="134"/>
        <v>95</v>
      </c>
    </row>
    <row r="8634" spans="1:9" x14ac:dyDescent="0.25">
      <c r="A8634" t="s">
        <v>8818</v>
      </c>
      <c r="B8634" t="s">
        <v>8819</v>
      </c>
      <c r="C8634">
        <v>268</v>
      </c>
      <c r="D8634" t="s">
        <v>12</v>
      </c>
      <c r="E8634">
        <v>176</v>
      </c>
      <c r="F8634">
        <v>267</v>
      </c>
      <c r="G8634">
        <v>7718</v>
      </c>
      <c r="H8634" t="s">
        <v>13</v>
      </c>
      <c r="I8634">
        <f t="shared" si="134"/>
        <v>91</v>
      </c>
    </row>
    <row r="8635" spans="1:9" x14ac:dyDescent="0.25">
      <c r="A8635" t="s">
        <v>8820</v>
      </c>
      <c r="B8635" t="s">
        <v>8821</v>
      </c>
      <c r="C8635">
        <v>469</v>
      </c>
      <c r="D8635" t="s">
        <v>10</v>
      </c>
      <c r="E8635">
        <v>197</v>
      </c>
      <c r="F8635">
        <v>280</v>
      </c>
      <c r="G8635">
        <v>1879</v>
      </c>
      <c r="H8635" t="s">
        <v>11</v>
      </c>
      <c r="I8635">
        <f t="shared" si="134"/>
        <v>83</v>
      </c>
    </row>
    <row r="8636" spans="1:9" x14ac:dyDescent="0.25">
      <c r="A8636" t="s">
        <v>8820</v>
      </c>
      <c r="B8636" t="s">
        <v>8821</v>
      </c>
      <c r="C8636">
        <v>469</v>
      </c>
      <c r="D8636" t="s">
        <v>12</v>
      </c>
      <c r="E8636">
        <v>71</v>
      </c>
      <c r="F8636">
        <v>173</v>
      </c>
      <c r="G8636">
        <v>7718</v>
      </c>
      <c r="H8636" t="s">
        <v>13</v>
      </c>
      <c r="I8636">
        <f t="shared" si="134"/>
        <v>102</v>
      </c>
    </row>
    <row r="8637" spans="1:9" x14ac:dyDescent="0.25">
      <c r="A8637" t="s">
        <v>8822</v>
      </c>
      <c r="B8637" t="s">
        <v>8823</v>
      </c>
      <c r="C8637">
        <v>501</v>
      </c>
      <c r="D8637" t="s">
        <v>10</v>
      </c>
      <c r="E8637">
        <v>197</v>
      </c>
      <c r="F8637">
        <v>280</v>
      </c>
      <c r="G8637">
        <v>1879</v>
      </c>
      <c r="H8637" t="s">
        <v>11</v>
      </c>
      <c r="I8637">
        <f t="shared" si="134"/>
        <v>83</v>
      </c>
    </row>
    <row r="8638" spans="1:9" x14ac:dyDescent="0.25">
      <c r="A8638" t="s">
        <v>8822</v>
      </c>
      <c r="B8638" t="s">
        <v>8823</v>
      </c>
      <c r="C8638">
        <v>501</v>
      </c>
      <c r="D8638" t="s">
        <v>12</v>
      </c>
      <c r="E8638">
        <v>71</v>
      </c>
      <c r="F8638">
        <v>173</v>
      </c>
      <c r="G8638">
        <v>7718</v>
      </c>
      <c r="H8638" t="s">
        <v>13</v>
      </c>
      <c r="I8638">
        <f t="shared" si="134"/>
        <v>102</v>
      </c>
    </row>
    <row r="8639" spans="1:9" x14ac:dyDescent="0.25">
      <c r="A8639" t="s">
        <v>8824</v>
      </c>
      <c r="B8639" t="s">
        <v>8825</v>
      </c>
      <c r="C8639">
        <v>306</v>
      </c>
      <c r="D8639" t="s">
        <v>10</v>
      </c>
      <c r="E8639">
        <v>197</v>
      </c>
      <c r="F8639">
        <v>280</v>
      </c>
      <c r="G8639">
        <v>1879</v>
      </c>
      <c r="H8639" t="s">
        <v>11</v>
      </c>
      <c r="I8639">
        <f t="shared" si="134"/>
        <v>83</v>
      </c>
    </row>
    <row r="8640" spans="1:9" x14ac:dyDescent="0.25">
      <c r="A8640" t="s">
        <v>8824</v>
      </c>
      <c r="B8640" t="s">
        <v>8825</v>
      </c>
      <c r="C8640">
        <v>306</v>
      </c>
      <c r="D8640" t="s">
        <v>12</v>
      </c>
      <c r="E8640">
        <v>71</v>
      </c>
      <c r="F8640">
        <v>173</v>
      </c>
      <c r="G8640">
        <v>7718</v>
      </c>
      <c r="H8640" t="s">
        <v>13</v>
      </c>
      <c r="I8640">
        <f t="shared" si="134"/>
        <v>102</v>
      </c>
    </row>
    <row r="8641" spans="1:9" x14ac:dyDescent="0.25">
      <c r="A8641" t="s">
        <v>8826</v>
      </c>
      <c r="B8641" t="s">
        <v>8827</v>
      </c>
      <c r="C8641">
        <v>308</v>
      </c>
      <c r="D8641" t="s">
        <v>170</v>
      </c>
      <c r="E8641">
        <v>39</v>
      </c>
      <c r="F8641">
        <v>88</v>
      </c>
      <c r="G8641">
        <v>12115</v>
      </c>
      <c r="H8641" t="s">
        <v>171</v>
      </c>
      <c r="I8641">
        <f t="shared" si="134"/>
        <v>49</v>
      </c>
    </row>
    <row r="8642" spans="1:9" x14ac:dyDescent="0.25">
      <c r="A8642" t="s">
        <v>8826</v>
      </c>
      <c r="B8642" t="s">
        <v>8827</v>
      </c>
      <c r="C8642">
        <v>308</v>
      </c>
      <c r="D8642" t="s">
        <v>12</v>
      </c>
      <c r="E8642">
        <v>158</v>
      </c>
      <c r="F8642">
        <v>267</v>
      </c>
      <c r="G8642">
        <v>7718</v>
      </c>
      <c r="H8642" t="s">
        <v>13</v>
      </c>
      <c r="I8642">
        <f t="shared" si="134"/>
        <v>109</v>
      </c>
    </row>
    <row r="8643" spans="1:9" x14ac:dyDescent="0.25">
      <c r="A8643" t="s">
        <v>8828</v>
      </c>
      <c r="B8643" t="s">
        <v>8829</v>
      </c>
      <c r="C8643">
        <v>891</v>
      </c>
      <c r="D8643" t="s">
        <v>20</v>
      </c>
      <c r="E8643">
        <v>729</v>
      </c>
      <c r="F8643">
        <v>846</v>
      </c>
      <c r="G8643">
        <v>3370</v>
      </c>
      <c r="H8643" t="s">
        <v>21</v>
      </c>
      <c r="I8643">
        <f t="shared" ref="I8643:I8706" si="135">$F8643-$E8643</f>
        <v>117</v>
      </c>
    </row>
    <row r="8644" spans="1:9" x14ac:dyDescent="0.25">
      <c r="A8644" t="s">
        <v>8828</v>
      </c>
      <c r="B8644" t="s">
        <v>8829</v>
      </c>
      <c r="C8644">
        <v>891</v>
      </c>
      <c r="D8644" t="s">
        <v>10</v>
      </c>
      <c r="E8644">
        <v>257</v>
      </c>
      <c r="F8644">
        <v>340</v>
      </c>
      <c r="G8644">
        <v>1879</v>
      </c>
      <c r="H8644" t="s">
        <v>11</v>
      </c>
      <c r="I8644">
        <f t="shared" si="135"/>
        <v>83</v>
      </c>
    </row>
    <row r="8645" spans="1:9" x14ac:dyDescent="0.25">
      <c r="A8645" t="s">
        <v>8828</v>
      </c>
      <c r="B8645" t="s">
        <v>8829</v>
      </c>
      <c r="C8645">
        <v>891</v>
      </c>
      <c r="D8645" t="s">
        <v>12</v>
      </c>
      <c r="E8645">
        <v>131</v>
      </c>
      <c r="F8645">
        <v>233</v>
      </c>
      <c r="G8645">
        <v>7718</v>
      </c>
      <c r="H8645" t="s">
        <v>13</v>
      </c>
      <c r="I8645">
        <f t="shared" si="135"/>
        <v>102</v>
      </c>
    </row>
    <row r="8646" spans="1:9" x14ac:dyDescent="0.25">
      <c r="A8646" t="s">
        <v>8830</v>
      </c>
      <c r="B8646" t="s">
        <v>8831</v>
      </c>
      <c r="C8646">
        <v>408</v>
      </c>
      <c r="D8646" t="s">
        <v>12</v>
      </c>
      <c r="E8646">
        <v>6</v>
      </c>
      <c r="F8646">
        <v>99</v>
      </c>
      <c r="G8646">
        <v>7718</v>
      </c>
      <c r="H8646" t="s">
        <v>13</v>
      </c>
      <c r="I8646">
        <f t="shared" si="135"/>
        <v>93</v>
      </c>
    </row>
    <row r="8647" spans="1:9" x14ac:dyDescent="0.25">
      <c r="A8647" t="s">
        <v>8830</v>
      </c>
      <c r="B8647" t="s">
        <v>8831</v>
      </c>
      <c r="C8647">
        <v>408</v>
      </c>
      <c r="D8647" t="s">
        <v>12</v>
      </c>
      <c r="E8647">
        <v>194</v>
      </c>
      <c r="F8647">
        <v>293</v>
      </c>
      <c r="G8647">
        <v>7718</v>
      </c>
      <c r="H8647" t="s">
        <v>13</v>
      </c>
      <c r="I8647">
        <f t="shared" si="135"/>
        <v>99</v>
      </c>
    </row>
    <row r="8648" spans="1:9" x14ac:dyDescent="0.25">
      <c r="A8648" t="s">
        <v>8832</v>
      </c>
      <c r="B8648" t="s">
        <v>8833</v>
      </c>
      <c r="C8648">
        <v>219</v>
      </c>
      <c r="D8648" t="s">
        <v>12</v>
      </c>
      <c r="E8648">
        <v>6</v>
      </c>
      <c r="F8648">
        <v>99</v>
      </c>
      <c r="G8648">
        <v>7718</v>
      </c>
      <c r="H8648" t="s">
        <v>13</v>
      </c>
      <c r="I8648">
        <f t="shared" si="135"/>
        <v>93</v>
      </c>
    </row>
    <row r="8649" spans="1:9" x14ac:dyDescent="0.25">
      <c r="A8649" t="s">
        <v>8834</v>
      </c>
      <c r="B8649" t="s">
        <v>8835</v>
      </c>
      <c r="C8649">
        <v>437</v>
      </c>
      <c r="D8649" t="s">
        <v>12</v>
      </c>
      <c r="E8649">
        <v>6</v>
      </c>
      <c r="F8649">
        <v>99</v>
      </c>
      <c r="G8649">
        <v>7718</v>
      </c>
      <c r="H8649" t="s">
        <v>13</v>
      </c>
      <c r="I8649">
        <f t="shared" si="135"/>
        <v>93</v>
      </c>
    </row>
    <row r="8650" spans="1:9" x14ac:dyDescent="0.25">
      <c r="A8650" t="s">
        <v>8834</v>
      </c>
      <c r="B8650" t="s">
        <v>8835</v>
      </c>
      <c r="C8650">
        <v>437</v>
      </c>
      <c r="D8650" t="s">
        <v>12</v>
      </c>
      <c r="E8650">
        <v>214</v>
      </c>
      <c r="F8650">
        <v>313</v>
      </c>
      <c r="G8650">
        <v>7718</v>
      </c>
      <c r="H8650" t="s">
        <v>13</v>
      </c>
      <c r="I8650">
        <f t="shared" si="135"/>
        <v>99</v>
      </c>
    </row>
    <row r="8651" spans="1:9" x14ac:dyDescent="0.25">
      <c r="A8651" t="s">
        <v>8836</v>
      </c>
      <c r="B8651" t="s">
        <v>8837</v>
      </c>
      <c r="C8651">
        <v>417</v>
      </c>
      <c r="D8651" t="s">
        <v>12</v>
      </c>
      <c r="E8651">
        <v>6</v>
      </c>
      <c r="F8651">
        <v>99</v>
      </c>
      <c r="G8651">
        <v>7718</v>
      </c>
      <c r="H8651" t="s">
        <v>13</v>
      </c>
      <c r="I8651">
        <f t="shared" si="135"/>
        <v>93</v>
      </c>
    </row>
    <row r="8652" spans="1:9" x14ac:dyDescent="0.25">
      <c r="A8652" t="s">
        <v>8836</v>
      </c>
      <c r="B8652" t="s">
        <v>8837</v>
      </c>
      <c r="C8652">
        <v>417</v>
      </c>
      <c r="D8652" t="s">
        <v>12</v>
      </c>
      <c r="E8652">
        <v>194</v>
      </c>
      <c r="F8652">
        <v>293</v>
      </c>
      <c r="G8652">
        <v>7718</v>
      </c>
      <c r="H8652" t="s">
        <v>13</v>
      </c>
      <c r="I8652">
        <f t="shared" si="135"/>
        <v>99</v>
      </c>
    </row>
    <row r="8653" spans="1:9" x14ac:dyDescent="0.25">
      <c r="A8653" t="s">
        <v>8838</v>
      </c>
      <c r="B8653" t="s">
        <v>8839</v>
      </c>
      <c r="C8653">
        <v>436</v>
      </c>
      <c r="D8653" t="s">
        <v>12</v>
      </c>
      <c r="E8653">
        <v>6</v>
      </c>
      <c r="F8653">
        <v>99</v>
      </c>
      <c r="G8653">
        <v>7718</v>
      </c>
      <c r="H8653" t="s">
        <v>13</v>
      </c>
      <c r="I8653">
        <f t="shared" si="135"/>
        <v>93</v>
      </c>
    </row>
    <row r="8654" spans="1:9" x14ac:dyDescent="0.25">
      <c r="A8654" t="s">
        <v>8838</v>
      </c>
      <c r="B8654" t="s">
        <v>8839</v>
      </c>
      <c r="C8654">
        <v>436</v>
      </c>
      <c r="D8654" t="s">
        <v>12</v>
      </c>
      <c r="E8654">
        <v>213</v>
      </c>
      <c r="F8654">
        <v>312</v>
      </c>
      <c r="G8654">
        <v>7718</v>
      </c>
      <c r="H8654" t="s">
        <v>13</v>
      </c>
      <c r="I8654">
        <f t="shared" si="135"/>
        <v>99</v>
      </c>
    </row>
    <row r="8655" spans="1:9" x14ac:dyDescent="0.25">
      <c r="A8655" t="s">
        <v>8840</v>
      </c>
      <c r="B8655" t="s">
        <v>8841</v>
      </c>
      <c r="C8655">
        <v>259</v>
      </c>
      <c r="D8655" t="s">
        <v>12</v>
      </c>
      <c r="E8655">
        <v>36</v>
      </c>
      <c r="F8655">
        <v>135</v>
      </c>
      <c r="G8655">
        <v>7718</v>
      </c>
      <c r="H8655" t="s">
        <v>13</v>
      </c>
      <c r="I8655">
        <f t="shared" si="135"/>
        <v>99</v>
      </c>
    </row>
    <row r="8656" spans="1:9" x14ac:dyDescent="0.25">
      <c r="A8656" t="s">
        <v>8842</v>
      </c>
      <c r="B8656" t="s">
        <v>8843</v>
      </c>
      <c r="C8656">
        <v>272</v>
      </c>
      <c r="D8656" t="s">
        <v>12</v>
      </c>
      <c r="E8656">
        <v>49</v>
      </c>
      <c r="F8656">
        <v>148</v>
      </c>
      <c r="G8656">
        <v>7718</v>
      </c>
      <c r="H8656" t="s">
        <v>13</v>
      </c>
      <c r="I8656">
        <f t="shared" si="135"/>
        <v>99</v>
      </c>
    </row>
    <row r="8657" spans="1:9" x14ac:dyDescent="0.25">
      <c r="A8657" t="s">
        <v>8844</v>
      </c>
      <c r="B8657" t="s">
        <v>8845</v>
      </c>
      <c r="C8657">
        <v>428</v>
      </c>
      <c r="D8657" t="s">
        <v>12</v>
      </c>
      <c r="E8657">
        <v>6</v>
      </c>
      <c r="F8657">
        <v>99</v>
      </c>
      <c r="G8657">
        <v>7718</v>
      </c>
      <c r="H8657" t="s">
        <v>13</v>
      </c>
      <c r="I8657">
        <f t="shared" si="135"/>
        <v>93</v>
      </c>
    </row>
    <row r="8658" spans="1:9" x14ac:dyDescent="0.25">
      <c r="A8658" t="s">
        <v>8844</v>
      </c>
      <c r="B8658" t="s">
        <v>8845</v>
      </c>
      <c r="C8658">
        <v>428</v>
      </c>
      <c r="D8658" t="s">
        <v>12</v>
      </c>
      <c r="E8658">
        <v>214</v>
      </c>
      <c r="F8658">
        <v>313</v>
      </c>
      <c r="G8658">
        <v>7718</v>
      </c>
      <c r="H8658" t="s">
        <v>13</v>
      </c>
      <c r="I8658">
        <f t="shared" si="135"/>
        <v>99</v>
      </c>
    </row>
    <row r="8659" spans="1:9" x14ac:dyDescent="0.25">
      <c r="A8659" t="s">
        <v>8846</v>
      </c>
      <c r="B8659" t="s">
        <v>8847</v>
      </c>
      <c r="C8659">
        <v>427</v>
      </c>
      <c r="D8659" t="s">
        <v>12</v>
      </c>
      <c r="E8659">
        <v>6</v>
      </c>
      <c r="F8659">
        <v>99</v>
      </c>
      <c r="G8659">
        <v>7718</v>
      </c>
      <c r="H8659" t="s">
        <v>13</v>
      </c>
      <c r="I8659">
        <f t="shared" si="135"/>
        <v>93</v>
      </c>
    </row>
    <row r="8660" spans="1:9" x14ac:dyDescent="0.25">
      <c r="A8660" t="s">
        <v>8846</v>
      </c>
      <c r="B8660" t="s">
        <v>8847</v>
      </c>
      <c r="C8660">
        <v>427</v>
      </c>
      <c r="D8660" t="s">
        <v>12</v>
      </c>
      <c r="E8660">
        <v>213</v>
      </c>
      <c r="F8660">
        <v>312</v>
      </c>
      <c r="G8660">
        <v>7718</v>
      </c>
      <c r="H8660" t="s">
        <v>13</v>
      </c>
      <c r="I8660">
        <f t="shared" si="135"/>
        <v>99</v>
      </c>
    </row>
    <row r="8661" spans="1:9" x14ac:dyDescent="0.25">
      <c r="A8661" t="s">
        <v>8848</v>
      </c>
      <c r="B8661" t="s">
        <v>8849</v>
      </c>
      <c r="C8661">
        <v>658</v>
      </c>
      <c r="D8661" t="s">
        <v>20</v>
      </c>
      <c r="E8661">
        <v>506</v>
      </c>
      <c r="F8661">
        <v>627</v>
      </c>
      <c r="G8661">
        <v>3370</v>
      </c>
      <c r="H8661" t="s">
        <v>21</v>
      </c>
      <c r="I8661">
        <f t="shared" si="135"/>
        <v>121</v>
      </c>
    </row>
    <row r="8662" spans="1:9" x14ac:dyDescent="0.25">
      <c r="A8662" t="s">
        <v>8848</v>
      </c>
      <c r="B8662" t="s">
        <v>8849</v>
      </c>
      <c r="C8662">
        <v>658</v>
      </c>
      <c r="D8662" t="s">
        <v>10</v>
      </c>
      <c r="E8662">
        <v>254</v>
      </c>
      <c r="F8662">
        <v>339</v>
      </c>
      <c r="G8662">
        <v>1879</v>
      </c>
      <c r="H8662" t="s">
        <v>11</v>
      </c>
      <c r="I8662">
        <f t="shared" si="135"/>
        <v>85</v>
      </c>
    </row>
    <row r="8663" spans="1:9" x14ac:dyDescent="0.25">
      <c r="A8663" t="s">
        <v>8848</v>
      </c>
      <c r="B8663" t="s">
        <v>8849</v>
      </c>
      <c r="C8663">
        <v>658</v>
      </c>
      <c r="D8663" t="s">
        <v>12</v>
      </c>
      <c r="E8663">
        <v>128</v>
      </c>
      <c r="F8663">
        <v>230</v>
      </c>
      <c r="G8663">
        <v>7718</v>
      </c>
      <c r="H8663" t="s">
        <v>13</v>
      </c>
      <c r="I8663">
        <f t="shared" si="135"/>
        <v>102</v>
      </c>
    </row>
    <row r="8664" spans="1:9" x14ac:dyDescent="0.25">
      <c r="A8664" t="s">
        <v>8850</v>
      </c>
      <c r="B8664" t="s">
        <v>8851</v>
      </c>
      <c r="C8664">
        <v>500</v>
      </c>
      <c r="D8664" t="s">
        <v>20</v>
      </c>
      <c r="E8664">
        <v>416</v>
      </c>
      <c r="F8664">
        <v>469</v>
      </c>
      <c r="G8664">
        <v>3370</v>
      </c>
      <c r="H8664" t="s">
        <v>21</v>
      </c>
      <c r="I8664">
        <f t="shared" si="135"/>
        <v>53</v>
      </c>
    </row>
    <row r="8665" spans="1:9" x14ac:dyDescent="0.25">
      <c r="A8665" t="s">
        <v>8850</v>
      </c>
      <c r="B8665" t="s">
        <v>8851</v>
      </c>
      <c r="C8665">
        <v>500</v>
      </c>
      <c r="D8665" t="s">
        <v>10</v>
      </c>
      <c r="E8665">
        <v>96</v>
      </c>
      <c r="F8665">
        <v>181</v>
      </c>
      <c r="G8665">
        <v>1879</v>
      </c>
      <c r="H8665" t="s">
        <v>11</v>
      </c>
      <c r="I8665">
        <f t="shared" si="135"/>
        <v>85</v>
      </c>
    </row>
    <row r="8666" spans="1:9" x14ac:dyDescent="0.25">
      <c r="A8666" t="s">
        <v>8850</v>
      </c>
      <c r="B8666" t="s">
        <v>8851</v>
      </c>
      <c r="C8666">
        <v>500</v>
      </c>
      <c r="D8666" t="s">
        <v>12</v>
      </c>
      <c r="E8666">
        <v>1</v>
      </c>
      <c r="F8666">
        <v>72</v>
      </c>
      <c r="G8666">
        <v>7718</v>
      </c>
      <c r="H8666" t="s">
        <v>13</v>
      </c>
      <c r="I8666">
        <f t="shared" si="135"/>
        <v>71</v>
      </c>
    </row>
    <row r="8667" spans="1:9" x14ac:dyDescent="0.25">
      <c r="A8667" t="s">
        <v>8852</v>
      </c>
      <c r="B8667" t="s">
        <v>8853</v>
      </c>
      <c r="C8667">
        <v>604</v>
      </c>
      <c r="D8667" t="s">
        <v>10</v>
      </c>
      <c r="E8667">
        <v>254</v>
      </c>
      <c r="F8667">
        <v>339</v>
      </c>
      <c r="G8667">
        <v>1879</v>
      </c>
      <c r="H8667" t="s">
        <v>11</v>
      </c>
      <c r="I8667">
        <f t="shared" si="135"/>
        <v>85</v>
      </c>
    </row>
    <row r="8668" spans="1:9" x14ac:dyDescent="0.25">
      <c r="A8668" t="s">
        <v>8852</v>
      </c>
      <c r="B8668" t="s">
        <v>8853</v>
      </c>
      <c r="C8668">
        <v>604</v>
      </c>
      <c r="D8668" t="s">
        <v>12</v>
      </c>
      <c r="E8668">
        <v>128</v>
      </c>
      <c r="F8668">
        <v>230</v>
      </c>
      <c r="G8668">
        <v>7718</v>
      </c>
      <c r="H8668" t="s">
        <v>13</v>
      </c>
      <c r="I8668">
        <f t="shared" si="135"/>
        <v>102</v>
      </c>
    </row>
    <row r="8669" spans="1:9" x14ac:dyDescent="0.25">
      <c r="A8669" t="s">
        <v>8854</v>
      </c>
      <c r="B8669" t="s">
        <v>8855</v>
      </c>
      <c r="C8669">
        <v>1279</v>
      </c>
      <c r="D8669" t="s">
        <v>12</v>
      </c>
      <c r="E8669">
        <v>1047</v>
      </c>
      <c r="F8669">
        <v>1154</v>
      </c>
      <c r="G8669">
        <v>7718</v>
      </c>
      <c r="H8669" t="s">
        <v>13</v>
      </c>
      <c r="I8669">
        <f t="shared" si="135"/>
        <v>107</v>
      </c>
    </row>
    <row r="8670" spans="1:9" x14ac:dyDescent="0.25">
      <c r="A8670" t="s">
        <v>8854</v>
      </c>
      <c r="B8670" t="s">
        <v>8855</v>
      </c>
      <c r="C8670">
        <v>1279</v>
      </c>
      <c r="D8670" t="s">
        <v>1510</v>
      </c>
      <c r="E8670">
        <v>212</v>
      </c>
      <c r="F8670">
        <v>500</v>
      </c>
      <c r="G8670">
        <v>24904</v>
      </c>
      <c r="H8670" t="s">
        <v>1511</v>
      </c>
      <c r="I8670">
        <f t="shared" si="135"/>
        <v>288</v>
      </c>
    </row>
    <row r="8671" spans="1:9" x14ac:dyDescent="0.25">
      <c r="A8671" t="s">
        <v>8856</v>
      </c>
      <c r="B8671" t="s">
        <v>8857</v>
      </c>
      <c r="C8671">
        <v>1267</v>
      </c>
      <c r="D8671" t="s">
        <v>12</v>
      </c>
      <c r="E8671">
        <v>1035</v>
      </c>
      <c r="F8671">
        <v>1142</v>
      </c>
      <c r="G8671">
        <v>7718</v>
      </c>
      <c r="H8671" t="s">
        <v>13</v>
      </c>
      <c r="I8671">
        <f t="shared" si="135"/>
        <v>107</v>
      </c>
    </row>
    <row r="8672" spans="1:9" x14ac:dyDescent="0.25">
      <c r="A8672" t="s">
        <v>8856</v>
      </c>
      <c r="B8672" t="s">
        <v>8857</v>
      </c>
      <c r="C8672">
        <v>1267</v>
      </c>
      <c r="D8672" t="s">
        <v>1510</v>
      </c>
      <c r="E8672">
        <v>199</v>
      </c>
      <c r="F8672">
        <v>487</v>
      </c>
      <c r="G8672">
        <v>24904</v>
      </c>
      <c r="H8672" t="s">
        <v>1511</v>
      </c>
      <c r="I8672">
        <f t="shared" si="135"/>
        <v>288</v>
      </c>
    </row>
    <row r="8673" spans="1:9" x14ac:dyDescent="0.25">
      <c r="A8673" t="s">
        <v>8858</v>
      </c>
      <c r="B8673" t="s">
        <v>8859</v>
      </c>
      <c r="C8673">
        <v>688</v>
      </c>
      <c r="D8673" t="s">
        <v>10</v>
      </c>
      <c r="E8673">
        <v>278</v>
      </c>
      <c r="F8673">
        <v>361</v>
      </c>
      <c r="G8673">
        <v>1879</v>
      </c>
      <c r="H8673" t="s">
        <v>11</v>
      </c>
      <c r="I8673">
        <f t="shared" si="135"/>
        <v>83</v>
      </c>
    </row>
    <row r="8674" spans="1:9" x14ac:dyDescent="0.25">
      <c r="A8674" t="s">
        <v>8858</v>
      </c>
      <c r="B8674" t="s">
        <v>8859</v>
      </c>
      <c r="C8674">
        <v>688</v>
      </c>
      <c r="D8674" t="s">
        <v>12</v>
      </c>
      <c r="E8674">
        <v>121</v>
      </c>
      <c r="F8674">
        <v>223</v>
      </c>
      <c r="G8674">
        <v>7718</v>
      </c>
      <c r="H8674" t="s">
        <v>13</v>
      </c>
      <c r="I8674">
        <f t="shared" si="135"/>
        <v>102</v>
      </c>
    </row>
    <row r="8675" spans="1:9" x14ac:dyDescent="0.25">
      <c r="A8675" t="s">
        <v>8860</v>
      </c>
      <c r="B8675" t="s">
        <v>8861</v>
      </c>
      <c r="C8675">
        <v>485</v>
      </c>
      <c r="D8675" t="s">
        <v>12</v>
      </c>
      <c r="E8675">
        <v>46</v>
      </c>
      <c r="F8675">
        <v>145</v>
      </c>
      <c r="G8675">
        <v>7718</v>
      </c>
      <c r="H8675" t="s">
        <v>13</v>
      </c>
      <c r="I8675">
        <f t="shared" si="135"/>
        <v>99</v>
      </c>
    </row>
    <row r="8676" spans="1:9" x14ac:dyDescent="0.25">
      <c r="A8676" t="s">
        <v>8860</v>
      </c>
      <c r="B8676" t="s">
        <v>8861</v>
      </c>
      <c r="C8676">
        <v>485</v>
      </c>
      <c r="D8676" t="s">
        <v>12</v>
      </c>
      <c r="E8676">
        <v>279</v>
      </c>
      <c r="F8676">
        <v>373</v>
      </c>
      <c r="G8676">
        <v>7718</v>
      </c>
      <c r="H8676" t="s">
        <v>13</v>
      </c>
      <c r="I8676">
        <f t="shared" si="135"/>
        <v>94</v>
      </c>
    </row>
    <row r="8677" spans="1:9" x14ac:dyDescent="0.25">
      <c r="A8677" t="s">
        <v>8862</v>
      </c>
      <c r="B8677" t="s">
        <v>8863</v>
      </c>
      <c r="C8677">
        <v>486</v>
      </c>
      <c r="D8677" t="s">
        <v>12</v>
      </c>
      <c r="E8677">
        <v>280</v>
      </c>
      <c r="F8677">
        <v>374</v>
      </c>
      <c r="G8677">
        <v>7718</v>
      </c>
      <c r="H8677" t="s">
        <v>13</v>
      </c>
      <c r="I8677">
        <f t="shared" si="135"/>
        <v>94</v>
      </c>
    </row>
    <row r="8678" spans="1:9" x14ac:dyDescent="0.25">
      <c r="A8678" t="s">
        <v>8864</v>
      </c>
      <c r="B8678" t="s">
        <v>8865</v>
      </c>
      <c r="C8678">
        <v>556</v>
      </c>
      <c r="D8678" t="s">
        <v>20</v>
      </c>
      <c r="E8678">
        <v>383</v>
      </c>
      <c r="F8678">
        <v>495</v>
      </c>
      <c r="G8678">
        <v>3370</v>
      </c>
      <c r="H8678" t="s">
        <v>21</v>
      </c>
      <c r="I8678">
        <f t="shared" si="135"/>
        <v>112</v>
      </c>
    </row>
    <row r="8679" spans="1:9" x14ac:dyDescent="0.25">
      <c r="A8679" t="s">
        <v>8864</v>
      </c>
      <c r="B8679" t="s">
        <v>8865</v>
      </c>
      <c r="C8679">
        <v>556</v>
      </c>
      <c r="D8679" t="s">
        <v>10</v>
      </c>
      <c r="E8679">
        <v>96</v>
      </c>
      <c r="F8679">
        <v>177</v>
      </c>
      <c r="G8679">
        <v>1879</v>
      </c>
      <c r="H8679" t="s">
        <v>11</v>
      </c>
      <c r="I8679">
        <f t="shared" si="135"/>
        <v>81</v>
      </c>
    </row>
    <row r="8680" spans="1:9" x14ac:dyDescent="0.25">
      <c r="A8680" t="s">
        <v>8864</v>
      </c>
      <c r="B8680" t="s">
        <v>8865</v>
      </c>
      <c r="C8680">
        <v>556</v>
      </c>
      <c r="D8680" t="s">
        <v>12</v>
      </c>
      <c r="E8680">
        <v>2</v>
      </c>
      <c r="F8680">
        <v>72</v>
      </c>
      <c r="G8680">
        <v>7718</v>
      </c>
      <c r="H8680" t="s">
        <v>13</v>
      </c>
      <c r="I8680">
        <f t="shared" si="135"/>
        <v>70</v>
      </c>
    </row>
    <row r="8681" spans="1:9" x14ac:dyDescent="0.25">
      <c r="A8681" t="s">
        <v>8866</v>
      </c>
      <c r="B8681" t="s">
        <v>8867</v>
      </c>
      <c r="C8681">
        <v>646</v>
      </c>
      <c r="D8681" t="s">
        <v>20</v>
      </c>
      <c r="E8681">
        <v>462</v>
      </c>
      <c r="F8681">
        <v>585</v>
      </c>
      <c r="G8681">
        <v>3370</v>
      </c>
      <c r="H8681" t="s">
        <v>21</v>
      </c>
      <c r="I8681">
        <f t="shared" si="135"/>
        <v>123</v>
      </c>
    </row>
    <row r="8682" spans="1:9" x14ac:dyDescent="0.25">
      <c r="A8682" t="s">
        <v>8866</v>
      </c>
      <c r="B8682" t="s">
        <v>8867</v>
      </c>
      <c r="C8682">
        <v>646</v>
      </c>
      <c r="D8682" t="s">
        <v>10</v>
      </c>
      <c r="E8682">
        <v>186</v>
      </c>
      <c r="F8682">
        <v>267</v>
      </c>
      <c r="G8682">
        <v>1879</v>
      </c>
      <c r="H8682" t="s">
        <v>11</v>
      </c>
      <c r="I8682">
        <f t="shared" si="135"/>
        <v>81</v>
      </c>
    </row>
    <row r="8683" spans="1:9" x14ac:dyDescent="0.25">
      <c r="A8683" t="s">
        <v>8866</v>
      </c>
      <c r="B8683" t="s">
        <v>8867</v>
      </c>
      <c r="C8683">
        <v>646</v>
      </c>
      <c r="D8683" t="s">
        <v>12</v>
      </c>
      <c r="E8683">
        <v>60</v>
      </c>
      <c r="F8683">
        <v>162</v>
      </c>
      <c r="G8683">
        <v>7718</v>
      </c>
      <c r="H8683" t="s">
        <v>13</v>
      </c>
      <c r="I8683">
        <f t="shared" si="135"/>
        <v>102</v>
      </c>
    </row>
    <row r="8684" spans="1:9" x14ac:dyDescent="0.25">
      <c r="A8684" t="s">
        <v>8868</v>
      </c>
      <c r="B8684" t="s">
        <v>8869</v>
      </c>
      <c r="C8684">
        <v>423</v>
      </c>
      <c r="D8684" t="s">
        <v>10</v>
      </c>
      <c r="E8684">
        <v>261</v>
      </c>
      <c r="F8684">
        <v>344</v>
      </c>
      <c r="G8684">
        <v>1879</v>
      </c>
      <c r="H8684" t="s">
        <v>11</v>
      </c>
      <c r="I8684">
        <f t="shared" si="135"/>
        <v>83</v>
      </c>
    </row>
    <row r="8685" spans="1:9" x14ac:dyDescent="0.25">
      <c r="A8685" t="s">
        <v>8868</v>
      </c>
      <c r="B8685" t="s">
        <v>8869</v>
      </c>
      <c r="C8685">
        <v>423</v>
      </c>
      <c r="D8685" t="s">
        <v>12</v>
      </c>
      <c r="E8685">
        <v>135</v>
      </c>
      <c r="F8685">
        <v>237</v>
      </c>
      <c r="G8685">
        <v>7718</v>
      </c>
      <c r="H8685" t="s">
        <v>13</v>
      </c>
      <c r="I8685">
        <f t="shared" si="135"/>
        <v>102</v>
      </c>
    </row>
    <row r="8686" spans="1:9" x14ac:dyDescent="0.25">
      <c r="A8686" t="s">
        <v>8870</v>
      </c>
      <c r="B8686" t="s">
        <v>8871</v>
      </c>
      <c r="C8686">
        <v>452</v>
      </c>
      <c r="D8686" t="s">
        <v>10</v>
      </c>
      <c r="E8686">
        <v>261</v>
      </c>
      <c r="F8686">
        <v>344</v>
      </c>
      <c r="G8686">
        <v>1879</v>
      </c>
      <c r="H8686" t="s">
        <v>11</v>
      </c>
      <c r="I8686">
        <f t="shared" si="135"/>
        <v>83</v>
      </c>
    </row>
    <row r="8687" spans="1:9" x14ac:dyDescent="0.25">
      <c r="A8687" t="s">
        <v>8870</v>
      </c>
      <c r="B8687" t="s">
        <v>8871</v>
      </c>
      <c r="C8687">
        <v>452</v>
      </c>
      <c r="D8687" t="s">
        <v>12</v>
      </c>
      <c r="E8687">
        <v>135</v>
      </c>
      <c r="F8687">
        <v>237</v>
      </c>
      <c r="G8687">
        <v>7718</v>
      </c>
      <c r="H8687" t="s">
        <v>13</v>
      </c>
      <c r="I8687">
        <f t="shared" si="135"/>
        <v>102</v>
      </c>
    </row>
    <row r="8688" spans="1:9" x14ac:dyDescent="0.25">
      <c r="A8688" t="s">
        <v>8872</v>
      </c>
      <c r="B8688" t="s">
        <v>8873</v>
      </c>
      <c r="C8688">
        <v>450</v>
      </c>
      <c r="D8688" t="s">
        <v>10</v>
      </c>
      <c r="E8688">
        <v>261</v>
      </c>
      <c r="F8688">
        <v>344</v>
      </c>
      <c r="G8688">
        <v>1879</v>
      </c>
      <c r="H8688" t="s">
        <v>11</v>
      </c>
      <c r="I8688">
        <f t="shared" si="135"/>
        <v>83</v>
      </c>
    </row>
    <row r="8689" spans="1:9" x14ac:dyDescent="0.25">
      <c r="A8689" t="s">
        <v>8872</v>
      </c>
      <c r="B8689" t="s">
        <v>8873</v>
      </c>
      <c r="C8689">
        <v>450</v>
      </c>
      <c r="D8689" t="s">
        <v>12</v>
      </c>
      <c r="E8689">
        <v>135</v>
      </c>
      <c r="F8689">
        <v>237</v>
      </c>
      <c r="G8689">
        <v>7718</v>
      </c>
      <c r="H8689" t="s">
        <v>13</v>
      </c>
      <c r="I8689">
        <f t="shared" si="135"/>
        <v>102</v>
      </c>
    </row>
    <row r="8690" spans="1:9" x14ac:dyDescent="0.25">
      <c r="A8690" t="s">
        <v>8874</v>
      </c>
      <c r="B8690" t="s">
        <v>8875</v>
      </c>
      <c r="C8690">
        <v>352</v>
      </c>
      <c r="D8690" t="s">
        <v>10</v>
      </c>
      <c r="E8690">
        <v>86</v>
      </c>
      <c r="F8690">
        <v>169</v>
      </c>
      <c r="G8690">
        <v>1879</v>
      </c>
      <c r="H8690" t="s">
        <v>11</v>
      </c>
      <c r="I8690">
        <f t="shared" si="135"/>
        <v>83</v>
      </c>
    </row>
    <row r="8691" spans="1:9" x14ac:dyDescent="0.25">
      <c r="A8691" t="s">
        <v>8874</v>
      </c>
      <c r="B8691" t="s">
        <v>8875</v>
      </c>
      <c r="C8691">
        <v>352</v>
      </c>
      <c r="D8691" t="s">
        <v>12</v>
      </c>
      <c r="E8691">
        <v>1</v>
      </c>
      <c r="F8691">
        <v>62</v>
      </c>
      <c r="G8691">
        <v>7718</v>
      </c>
      <c r="H8691" t="s">
        <v>13</v>
      </c>
      <c r="I8691">
        <f t="shared" si="135"/>
        <v>61</v>
      </c>
    </row>
    <row r="8692" spans="1:9" x14ac:dyDescent="0.25">
      <c r="A8692" t="s">
        <v>8876</v>
      </c>
      <c r="B8692" t="s">
        <v>8877</v>
      </c>
      <c r="C8692">
        <v>349</v>
      </c>
      <c r="D8692" t="s">
        <v>10</v>
      </c>
      <c r="E8692">
        <v>86</v>
      </c>
      <c r="F8692">
        <v>169</v>
      </c>
      <c r="G8692">
        <v>1879</v>
      </c>
      <c r="H8692" t="s">
        <v>11</v>
      </c>
      <c r="I8692">
        <f t="shared" si="135"/>
        <v>83</v>
      </c>
    </row>
    <row r="8693" spans="1:9" x14ac:dyDescent="0.25">
      <c r="A8693" t="s">
        <v>8876</v>
      </c>
      <c r="B8693" t="s">
        <v>8877</v>
      </c>
      <c r="C8693">
        <v>349</v>
      </c>
      <c r="D8693" t="s">
        <v>12</v>
      </c>
      <c r="E8693">
        <v>1</v>
      </c>
      <c r="F8693">
        <v>62</v>
      </c>
      <c r="G8693">
        <v>7718</v>
      </c>
      <c r="H8693" t="s">
        <v>13</v>
      </c>
      <c r="I8693">
        <f t="shared" si="135"/>
        <v>61</v>
      </c>
    </row>
    <row r="8694" spans="1:9" x14ac:dyDescent="0.25">
      <c r="A8694" t="s">
        <v>8878</v>
      </c>
      <c r="B8694" t="s">
        <v>8879</v>
      </c>
      <c r="C8694">
        <v>409</v>
      </c>
      <c r="D8694" t="s">
        <v>12</v>
      </c>
      <c r="E8694">
        <v>94</v>
      </c>
      <c r="F8694">
        <v>199</v>
      </c>
      <c r="G8694">
        <v>7718</v>
      </c>
      <c r="H8694" t="s">
        <v>13</v>
      </c>
      <c r="I8694">
        <f t="shared" si="135"/>
        <v>105</v>
      </c>
    </row>
    <row r="8695" spans="1:9" x14ac:dyDescent="0.25">
      <c r="A8695" t="s">
        <v>8880</v>
      </c>
      <c r="B8695" t="s">
        <v>8881</v>
      </c>
      <c r="C8695">
        <v>547</v>
      </c>
      <c r="D8695" t="s">
        <v>10</v>
      </c>
      <c r="E8695">
        <v>153</v>
      </c>
      <c r="F8695">
        <v>234</v>
      </c>
      <c r="G8695">
        <v>1879</v>
      </c>
      <c r="H8695" t="s">
        <v>11</v>
      </c>
      <c r="I8695">
        <f t="shared" si="135"/>
        <v>81</v>
      </c>
    </row>
    <row r="8696" spans="1:9" x14ac:dyDescent="0.25">
      <c r="A8696" t="s">
        <v>8880</v>
      </c>
      <c r="B8696" t="s">
        <v>8881</v>
      </c>
      <c r="C8696">
        <v>547</v>
      </c>
      <c r="D8696" t="s">
        <v>12</v>
      </c>
      <c r="E8696">
        <v>27</v>
      </c>
      <c r="F8696">
        <v>129</v>
      </c>
      <c r="G8696">
        <v>7718</v>
      </c>
      <c r="H8696" t="s">
        <v>13</v>
      </c>
      <c r="I8696">
        <f t="shared" si="135"/>
        <v>102</v>
      </c>
    </row>
    <row r="8697" spans="1:9" x14ac:dyDescent="0.25">
      <c r="A8697" t="s">
        <v>8882</v>
      </c>
      <c r="B8697" t="s">
        <v>8883</v>
      </c>
      <c r="C8697">
        <v>365</v>
      </c>
      <c r="D8697" t="s">
        <v>12</v>
      </c>
      <c r="E8697">
        <v>108</v>
      </c>
      <c r="F8697">
        <v>201</v>
      </c>
      <c r="G8697">
        <v>7718</v>
      </c>
      <c r="H8697" t="s">
        <v>13</v>
      </c>
      <c r="I8697">
        <f t="shared" si="135"/>
        <v>93</v>
      </c>
    </row>
    <row r="8698" spans="1:9" x14ac:dyDescent="0.25">
      <c r="A8698" t="s">
        <v>8882</v>
      </c>
      <c r="B8698" t="s">
        <v>8883</v>
      </c>
      <c r="C8698">
        <v>365</v>
      </c>
      <c r="D8698" t="s">
        <v>12</v>
      </c>
      <c r="E8698">
        <v>255</v>
      </c>
      <c r="F8698">
        <v>359</v>
      </c>
      <c r="G8698">
        <v>7718</v>
      </c>
      <c r="H8698" t="s">
        <v>13</v>
      </c>
      <c r="I8698">
        <f t="shared" si="135"/>
        <v>104</v>
      </c>
    </row>
    <row r="8699" spans="1:9" x14ac:dyDescent="0.25">
      <c r="A8699" t="s">
        <v>8884</v>
      </c>
      <c r="B8699" t="s">
        <v>8885</v>
      </c>
      <c r="C8699">
        <v>600</v>
      </c>
      <c r="D8699" t="s">
        <v>12</v>
      </c>
      <c r="E8699">
        <v>24</v>
      </c>
      <c r="F8699">
        <v>112</v>
      </c>
      <c r="G8699">
        <v>7718</v>
      </c>
      <c r="H8699" t="s">
        <v>13</v>
      </c>
      <c r="I8699">
        <f t="shared" si="135"/>
        <v>88</v>
      </c>
    </row>
    <row r="8700" spans="1:9" x14ac:dyDescent="0.25">
      <c r="A8700" t="s">
        <v>8884</v>
      </c>
      <c r="B8700" t="s">
        <v>8885</v>
      </c>
      <c r="C8700">
        <v>600</v>
      </c>
      <c r="D8700" t="s">
        <v>12</v>
      </c>
      <c r="E8700">
        <v>279</v>
      </c>
      <c r="F8700">
        <v>382</v>
      </c>
      <c r="G8700">
        <v>7718</v>
      </c>
      <c r="H8700" t="s">
        <v>13</v>
      </c>
      <c r="I8700">
        <f t="shared" si="135"/>
        <v>103</v>
      </c>
    </row>
    <row r="8701" spans="1:9" x14ac:dyDescent="0.25">
      <c r="A8701" t="s">
        <v>8884</v>
      </c>
      <c r="B8701" t="s">
        <v>8885</v>
      </c>
      <c r="C8701">
        <v>600</v>
      </c>
      <c r="D8701" t="s">
        <v>12</v>
      </c>
      <c r="E8701">
        <v>497</v>
      </c>
      <c r="F8701">
        <v>597</v>
      </c>
      <c r="G8701">
        <v>7718</v>
      </c>
      <c r="H8701" t="s">
        <v>13</v>
      </c>
      <c r="I8701">
        <f t="shared" si="135"/>
        <v>100</v>
      </c>
    </row>
    <row r="8702" spans="1:9" x14ac:dyDescent="0.25">
      <c r="A8702" t="s">
        <v>8886</v>
      </c>
      <c r="B8702" t="s">
        <v>8887</v>
      </c>
      <c r="C8702">
        <v>602</v>
      </c>
      <c r="D8702" t="s">
        <v>12</v>
      </c>
      <c r="E8702">
        <v>24</v>
      </c>
      <c r="F8702">
        <v>112</v>
      </c>
      <c r="G8702">
        <v>7718</v>
      </c>
      <c r="H8702" t="s">
        <v>13</v>
      </c>
      <c r="I8702">
        <f t="shared" si="135"/>
        <v>88</v>
      </c>
    </row>
    <row r="8703" spans="1:9" x14ac:dyDescent="0.25">
      <c r="A8703" t="s">
        <v>8886</v>
      </c>
      <c r="B8703" t="s">
        <v>8887</v>
      </c>
      <c r="C8703">
        <v>602</v>
      </c>
      <c r="D8703" t="s">
        <v>12</v>
      </c>
      <c r="E8703">
        <v>279</v>
      </c>
      <c r="F8703">
        <v>382</v>
      </c>
      <c r="G8703">
        <v>7718</v>
      </c>
      <c r="H8703" t="s">
        <v>13</v>
      </c>
      <c r="I8703">
        <f t="shared" si="135"/>
        <v>103</v>
      </c>
    </row>
    <row r="8704" spans="1:9" x14ac:dyDescent="0.25">
      <c r="A8704" t="s">
        <v>8886</v>
      </c>
      <c r="B8704" t="s">
        <v>8887</v>
      </c>
      <c r="C8704">
        <v>602</v>
      </c>
      <c r="D8704" t="s">
        <v>12</v>
      </c>
      <c r="E8704">
        <v>499</v>
      </c>
      <c r="F8704">
        <v>599</v>
      </c>
      <c r="G8704">
        <v>7718</v>
      </c>
      <c r="H8704" t="s">
        <v>13</v>
      </c>
      <c r="I8704">
        <f t="shared" si="135"/>
        <v>100</v>
      </c>
    </row>
    <row r="8705" spans="1:9" x14ac:dyDescent="0.25">
      <c r="A8705" t="s">
        <v>8888</v>
      </c>
      <c r="B8705" t="s">
        <v>8889</v>
      </c>
      <c r="C8705">
        <v>314</v>
      </c>
      <c r="D8705" t="s">
        <v>12</v>
      </c>
      <c r="E8705">
        <v>1</v>
      </c>
      <c r="F8705">
        <v>96</v>
      </c>
      <c r="G8705">
        <v>7718</v>
      </c>
      <c r="H8705" t="s">
        <v>13</v>
      </c>
      <c r="I8705">
        <f t="shared" si="135"/>
        <v>95</v>
      </c>
    </row>
    <row r="8706" spans="1:9" x14ac:dyDescent="0.25">
      <c r="A8706" t="s">
        <v>8888</v>
      </c>
      <c r="B8706" t="s">
        <v>8889</v>
      </c>
      <c r="C8706">
        <v>314</v>
      </c>
      <c r="D8706" t="s">
        <v>12</v>
      </c>
      <c r="E8706">
        <v>211</v>
      </c>
      <c r="F8706">
        <v>311</v>
      </c>
      <c r="G8706">
        <v>7718</v>
      </c>
      <c r="H8706" t="s">
        <v>13</v>
      </c>
      <c r="I8706">
        <f t="shared" si="135"/>
        <v>100</v>
      </c>
    </row>
    <row r="8707" spans="1:9" x14ac:dyDescent="0.25">
      <c r="A8707" t="s">
        <v>8890</v>
      </c>
      <c r="B8707" t="s">
        <v>8891</v>
      </c>
      <c r="C8707">
        <v>216</v>
      </c>
      <c r="D8707" t="s">
        <v>12</v>
      </c>
      <c r="E8707">
        <v>118</v>
      </c>
      <c r="F8707">
        <v>208</v>
      </c>
      <c r="G8707">
        <v>7718</v>
      </c>
      <c r="H8707" t="s">
        <v>13</v>
      </c>
      <c r="I8707">
        <f t="shared" ref="I8707:I8770" si="136">$F8707-$E8707</f>
        <v>90</v>
      </c>
    </row>
    <row r="8708" spans="1:9" x14ac:dyDescent="0.25">
      <c r="A8708" t="s">
        <v>8892</v>
      </c>
      <c r="B8708" t="s">
        <v>8893</v>
      </c>
      <c r="C8708">
        <v>303</v>
      </c>
      <c r="D8708" t="s">
        <v>12</v>
      </c>
      <c r="E8708">
        <v>109</v>
      </c>
      <c r="F8708">
        <v>206</v>
      </c>
      <c r="G8708">
        <v>7718</v>
      </c>
      <c r="H8708" t="s">
        <v>13</v>
      </c>
      <c r="I8708">
        <f t="shared" si="136"/>
        <v>97</v>
      </c>
    </row>
    <row r="8709" spans="1:9" x14ac:dyDescent="0.25">
      <c r="A8709" t="s">
        <v>8894</v>
      </c>
      <c r="B8709" t="s">
        <v>8895</v>
      </c>
      <c r="C8709">
        <v>747</v>
      </c>
      <c r="D8709" t="s">
        <v>20</v>
      </c>
      <c r="E8709">
        <v>596</v>
      </c>
      <c r="F8709">
        <v>717</v>
      </c>
      <c r="G8709">
        <v>3370</v>
      </c>
      <c r="H8709" t="s">
        <v>21</v>
      </c>
      <c r="I8709">
        <f t="shared" si="136"/>
        <v>121</v>
      </c>
    </row>
    <row r="8710" spans="1:9" x14ac:dyDescent="0.25">
      <c r="A8710" t="s">
        <v>8894</v>
      </c>
      <c r="B8710" t="s">
        <v>8895</v>
      </c>
      <c r="C8710">
        <v>747</v>
      </c>
      <c r="D8710" t="s">
        <v>10</v>
      </c>
      <c r="E8710">
        <v>198</v>
      </c>
      <c r="F8710">
        <v>279</v>
      </c>
      <c r="G8710">
        <v>1879</v>
      </c>
      <c r="H8710" t="s">
        <v>11</v>
      </c>
      <c r="I8710">
        <f t="shared" si="136"/>
        <v>81</v>
      </c>
    </row>
    <row r="8711" spans="1:9" x14ac:dyDescent="0.25">
      <c r="A8711" t="s">
        <v>8894</v>
      </c>
      <c r="B8711" t="s">
        <v>8895</v>
      </c>
      <c r="C8711">
        <v>747</v>
      </c>
      <c r="D8711" t="s">
        <v>12</v>
      </c>
      <c r="E8711">
        <v>72</v>
      </c>
      <c r="F8711">
        <v>174</v>
      </c>
      <c r="G8711">
        <v>7718</v>
      </c>
      <c r="H8711" t="s">
        <v>13</v>
      </c>
      <c r="I8711">
        <f t="shared" si="136"/>
        <v>102</v>
      </c>
    </row>
    <row r="8712" spans="1:9" x14ac:dyDescent="0.25">
      <c r="A8712" t="s">
        <v>8896</v>
      </c>
      <c r="B8712" t="s">
        <v>8897</v>
      </c>
      <c r="C8712">
        <v>681</v>
      </c>
      <c r="D8712" t="s">
        <v>12</v>
      </c>
      <c r="E8712">
        <v>527</v>
      </c>
      <c r="F8712">
        <v>627</v>
      </c>
      <c r="G8712">
        <v>7718</v>
      </c>
      <c r="H8712" t="s">
        <v>13</v>
      </c>
      <c r="I8712">
        <f t="shared" si="136"/>
        <v>100</v>
      </c>
    </row>
    <row r="8713" spans="1:9" x14ac:dyDescent="0.25">
      <c r="A8713" t="s">
        <v>8898</v>
      </c>
      <c r="B8713" t="s">
        <v>8899</v>
      </c>
      <c r="C8713">
        <v>682</v>
      </c>
      <c r="D8713" t="s">
        <v>12</v>
      </c>
      <c r="E8713">
        <v>527</v>
      </c>
      <c r="F8713">
        <v>628</v>
      </c>
      <c r="G8713">
        <v>7718</v>
      </c>
      <c r="H8713" t="s">
        <v>13</v>
      </c>
      <c r="I8713">
        <f t="shared" si="136"/>
        <v>101</v>
      </c>
    </row>
    <row r="8714" spans="1:9" x14ac:dyDescent="0.25">
      <c r="A8714" t="s">
        <v>8900</v>
      </c>
      <c r="B8714" t="s">
        <v>8901</v>
      </c>
      <c r="C8714">
        <v>198</v>
      </c>
      <c r="D8714" t="s">
        <v>12</v>
      </c>
      <c r="E8714">
        <v>44</v>
      </c>
      <c r="F8714">
        <v>144</v>
      </c>
      <c r="G8714">
        <v>7718</v>
      </c>
      <c r="H8714" t="s">
        <v>13</v>
      </c>
      <c r="I8714">
        <f t="shared" si="136"/>
        <v>100</v>
      </c>
    </row>
    <row r="8715" spans="1:9" x14ac:dyDescent="0.25">
      <c r="A8715" t="s">
        <v>8902</v>
      </c>
      <c r="B8715" t="s">
        <v>8903</v>
      </c>
      <c r="C8715">
        <v>125</v>
      </c>
      <c r="D8715" t="s">
        <v>12</v>
      </c>
      <c r="E8715">
        <v>30</v>
      </c>
      <c r="F8715">
        <v>125</v>
      </c>
      <c r="G8715">
        <v>7718</v>
      </c>
      <c r="H8715" t="s">
        <v>13</v>
      </c>
      <c r="I8715">
        <f t="shared" si="136"/>
        <v>95</v>
      </c>
    </row>
    <row r="8716" spans="1:9" x14ac:dyDescent="0.25">
      <c r="A8716" t="s">
        <v>8904</v>
      </c>
      <c r="B8716" t="s">
        <v>8905</v>
      </c>
      <c r="C8716">
        <v>146</v>
      </c>
      <c r="D8716" t="s">
        <v>12</v>
      </c>
      <c r="E8716">
        <v>23</v>
      </c>
      <c r="F8716">
        <v>118</v>
      </c>
      <c r="G8716">
        <v>7718</v>
      </c>
      <c r="H8716" t="s">
        <v>13</v>
      </c>
      <c r="I8716">
        <f t="shared" si="136"/>
        <v>95</v>
      </c>
    </row>
    <row r="8717" spans="1:9" x14ac:dyDescent="0.25">
      <c r="A8717" t="s">
        <v>8906</v>
      </c>
      <c r="B8717" t="s">
        <v>8907</v>
      </c>
      <c r="C8717">
        <v>137</v>
      </c>
      <c r="D8717" t="s">
        <v>12</v>
      </c>
      <c r="E8717">
        <v>22</v>
      </c>
      <c r="F8717">
        <v>109</v>
      </c>
      <c r="G8717">
        <v>7718</v>
      </c>
      <c r="H8717" t="s">
        <v>13</v>
      </c>
      <c r="I8717">
        <f t="shared" si="136"/>
        <v>87</v>
      </c>
    </row>
    <row r="8718" spans="1:9" x14ac:dyDescent="0.25">
      <c r="A8718" t="s">
        <v>8908</v>
      </c>
      <c r="B8718" t="s">
        <v>8909</v>
      </c>
      <c r="C8718">
        <v>120</v>
      </c>
      <c r="D8718" t="s">
        <v>12</v>
      </c>
      <c r="E8718">
        <v>1</v>
      </c>
      <c r="F8718">
        <v>95</v>
      </c>
      <c r="G8718">
        <v>7718</v>
      </c>
      <c r="H8718" t="s">
        <v>13</v>
      </c>
      <c r="I8718">
        <f t="shared" si="136"/>
        <v>94</v>
      </c>
    </row>
    <row r="8719" spans="1:9" x14ac:dyDescent="0.25">
      <c r="A8719" t="s">
        <v>8910</v>
      </c>
      <c r="B8719" t="s">
        <v>8911</v>
      </c>
      <c r="C8719">
        <v>244</v>
      </c>
      <c r="D8719" t="s">
        <v>12</v>
      </c>
      <c r="E8719">
        <v>141</v>
      </c>
      <c r="F8719">
        <v>232</v>
      </c>
      <c r="G8719">
        <v>7718</v>
      </c>
      <c r="H8719" t="s">
        <v>13</v>
      </c>
      <c r="I8719">
        <f t="shared" si="136"/>
        <v>91</v>
      </c>
    </row>
    <row r="8720" spans="1:9" x14ac:dyDescent="0.25">
      <c r="A8720" t="s">
        <v>8912</v>
      </c>
      <c r="B8720" t="s">
        <v>8913</v>
      </c>
      <c r="C8720">
        <v>128</v>
      </c>
      <c r="D8720" t="s">
        <v>12</v>
      </c>
      <c r="E8720">
        <v>25</v>
      </c>
      <c r="F8720">
        <v>116</v>
      </c>
      <c r="G8720">
        <v>7718</v>
      </c>
      <c r="H8720" t="s">
        <v>13</v>
      </c>
      <c r="I8720">
        <f t="shared" si="136"/>
        <v>91</v>
      </c>
    </row>
    <row r="8721" spans="1:9" x14ac:dyDescent="0.25">
      <c r="A8721" t="s">
        <v>8914</v>
      </c>
      <c r="B8721" t="s">
        <v>8915</v>
      </c>
      <c r="C8721">
        <v>1077</v>
      </c>
      <c r="D8721" t="s">
        <v>20</v>
      </c>
      <c r="E8721">
        <v>907</v>
      </c>
      <c r="F8721">
        <v>1033</v>
      </c>
      <c r="G8721">
        <v>3370</v>
      </c>
      <c r="H8721" t="s">
        <v>21</v>
      </c>
      <c r="I8721">
        <f t="shared" si="136"/>
        <v>126</v>
      </c>
    </row>
    <row r="8722" spans="1:9" x14ac:dyDescent="0.25">
      <c r="A8722" t="s">
        <v>8914</v>
      </c>
      <c r="B8722" t="s">
        <v>8915</v>
      </c>
      <c r="C8722">
        <v>1077</v>
      </c>
      <c r="D8722" t="s">
        <v>10</v>
      </c>
      <c r="E8722">
        <v>207</v>
      </c>
      <c r="F8722">
        <v>290</v>
      </c>
      <c r="G8722">
        <v>1879</v>
      </c>
      <c r="H8722" t="s">
        <v>11</v>
      </c>
      <c r="I8722">
        <f t="shared" si="136"/>
        <v>83</v>
      </c>
    </row>
    <row r="8723" spans="1:9" x14ac:dyDescent="0.25">
      <c r="A8723" t="s">
        <v>8914</v>
      </c>
      <c r="B8723" t="s">
        <v>8915</v>
      </c>
      <c r="C8723">
        <v>1077</v>
      </c>
      <c r="D8723" t="s">
        <v>12</v>
      </c>
      <c r="E8723">
        <v>81</v>
      </c>
      <c r="F8723">
        <v>183</v>
      </c>
      <c r="G8723">
        <v>7718</v>
      </c>
      <c r="H8723" t="s">
        <v>13</v>
      </c>
      <c r="I8723">
        <f t="shared" si="136"/>
        <v>102</v>
      </c>
    </row>
    <row r="8724" spans="1:9" x14ac:dyDescent="0.25">
      <c r="A8724" t="s">
        <v>8916</v>
      </c>
      <c r="B8724" t="s">
        <v>8917</v>
      </c>
      <c r="C8724">
        <v>410</v>
      </c>
      <c r="D8724" t="s">
        <v>10</v>
      </c>
      <c r="E8724">
        <v>259</v>
      </c>
      <c r="F8724">
        <v>342</v>
      </c>
      <c r="G8724">
        <v>1879</v>
      </c>
      <c r="H8724" t="s">
        <v>11</v>
      </c>
      <c r="I8724">
        <f t="shared" si="136"/>
        <v>83</v>
      </c>
    </row>
    <row r="8725" spans="1:9" x14ac:dyDescent="0.25">
      <c r="A8725" t="s">
        <v>8916</v>
      </c>
      <c r="B8725" t="s">
        <v>8917</v>
      </c>
      <c r="C8725">
        <v>410</v>
      </c>
      <c r="D8725" t="s">
        <v>12</v>
      </c>
      <c r="E8725">
        <v>133</v>
      </c>
      <c r="F8725">
        <v>235</v>
      </c>
      <c r="G8725">
        <v>7718</v>
      </c>
      <c r="H8725" t="s">
        <v>13</v>
      </c>
      <c r="I8725">
        <f t="shared" si="136"/>
        <v>102</v>
      </c>
    </row>
    <row r="8726" spans="1:9" x14ac:dyDescent="0.25">
      <c r="A8726" t="s">
        <v>8918</v>
      </c>
      <c r="B8726" t="s">
        <v>8919</v>
      </c>
      <c r="C8726">
        <v>1129</v>
      </c>
      <c r="D8726" t="s">
        <v>20</v>
      </c>
      <c r="E8726">
        <v>958</v>
      </c>
      <c r="F8726">
        <v>1085</v>
      </c>
      <c r="G8726">
        <v>3370</v>
      </c>
      <c r="H8726" t="s">
        <v>21</v>
      </c>
      <c r="I8726">
        <f t="shared" si="136"/>
        <v>127</v>
      </c>
    </row>
    <row r="8727" spans="1:9" x14ac:dyDescent="0.25">
      <c r="A8727" t="s">
        <v>8918</v>
      </c>
      <c r="B8727" t="s">
        <v>8919</v>
      </c>
      <c r="C8727">
        <v>1129</v>
      </c>
      <c r="D8727" t="s">
        <v>10</v>
      </c>
      <c r="E8727">
        <v>259</v>
      </c>
      <c r="F8727">
        <v>342</v>
      </c>
      <c r="G8727">
        <v>1879</v>
      </c>
      <c r="H8727" t="s">
        <v>11</v>
      </c>
      <c r="I8727">
        <f t="shared" si="136"/>
        <v>83</v>
      </c>
    </row>
    <row r="8728" spans="1:9" x14ac:dyDescent="0.25">
      <c r="A8728" t="s">
        <v>8918</v>
      </c>
      <c r="B8728" t="s">
        <v>8919</v>
      </c>
      <c r="C8728">
        <v>1129</v>
      </c>
      <c r="D8728" t="s">
        <v>12</v>
      </c>
      <c r="E8728">
        <v>133</v>
      </c>
      <c r="F8728">
        <v>235</v>
      </c>
      <c r="G8728">
        <v>7718</v>
      </c>
      <c r="H8728" t="s">
        <v>13</v>
      </c>
      <c r="I8728">
        <f t="shared" si="136"/>
        <v>102</v>
      </c>
    </row>
    <row r="8729" spans="1:9" x14ac:dyDescent="0.25">
      <c r="A8729" t="s">
        <v>8920</v>
      </c>
      <c r="B8729" t="s">
        <v>8921</v>
      </c>
      <c r="C8729">
        <v>1064</v>
      </c>
      <c r="D8729" t="s">
        <v>10</v>
      </c>
      <c r="E8729">
        <v>259</v>
      </c>
      <c r="F8729">
        <v>342</v>
      </c>
      <c r="G8729">
        <v>1879</v>
      </c>
      <c r="H8729" t="s">
        <v>11</v>
      </c>
      <c r="I8729">
        <f t="shared" si="136"/>
        <v>83</v>
      </c>
    </row>
    <row r="8730" spans="1:9" x14ac:dyDescent="0.25">
      <c r="A8730" t="s">
        <v>8920</v>
      </c>
      <c r="B8730" t="s">
        <v>8921</v>
      </c>
      <c r="C8730">
        <v>1064</v>
      </c>
      <c r="D8730" t="s">
        <v>12</v>
      </c>
      <c r="E8730">
        <v>133</v>
      </c>
      <c r="F8730">
        <v>235</v>
      </c>
      <c r="G8730">
        <v>7718</v>
      </c>
      <c r="H8730" t="s">
        <v>13</v>
      </c>
      <c r="I8730">
        <f t="shared" si="136"/>
        <v>102</v>
      </c>
    </row>
    <row r="8731" spans="1:9" x14ac:dyDescent="0.25">
      <c r="A8731" t="s">
        <v>8922</v>
      </c>
      <c r="B8731" t="s">
        <v>8923</v>
      </c>
      <c r="C8731">
        <v>293</v>
      </c>
      <c r="D8731" t="s">
        <v>12</v>
      </c>
      <c r="E8731">
        <v>30</v>
      </c>
      <c r="F8731">
        <v>144</v>
      </c>
      <c r="G8731">
        <v>7718</v>
      </c>
      <c r="H8731" t="s">
        <v>13</v>
      </c>
      <c r="I8731">
        <f t="shared" si="136"/>
        <v>114</v>
      </c>
    </row>
    <row r="8732" spans="1:9" x14ac:dyDescent="0.25">
      <c r="A8732" t="s">
        <v>8924</v>
      </c>
      <c r="B8732" t="s">
        <v>8925</v>
      </c>
      <c r="C8732">
        <v>678</v>
      </c>
      <c r="D8732" t="s">
        <v>12</v>
      </c>
      <c r="E8732">
        <v>44</v>
      </c>
      <c r="F8732">
        <v>133</v>
      </c>
      <c r="G8732">
        <v>7718</v>
      </c>
      <c r="H8732" t="s">
        <v>13</v>
      </c>
      <c r="I8732">
        <f t="shared" si="136"/>
        <v>89</v>
      </c>
    </row>
    <row r="8733" spans="1:9" x14ac:dyDescent="0.25">
      <c r="A8733" t="s">
        <v>8924</v>
      </c>
      <c r="B8733" t="s">
        <v>8925</v>
      </c>
      <c r="C8733">
        <v>678</v>
      </c>
      <c r="D8733" t="s">
        <v>12</v>
      </c>
      <c r="E8733">
        <v>202</v>
      </c>
      <c r="F8733">
        <v>292</v>
      </c>
      <c r="G8733">
        <v>7718</v>
      </c>
      <c r="H8733" t="s">
        <v>13</v>
      </c>
      <c r="I8733">
        <f t="shared" si="136"/>
        <v>90</v>
      </c>
    </row>
    <row r="8734" spans="1:9" x14ac:dyDescent="0.25">
      <c r="A8734" t="s">
        <v>8924</v>
      </c>
      <c r="B8734" t="s">
        <v>8925</v>
      </c>
      <c r="C8734">
        <v>678</v>
      </c>
      <c r="D8734" t="s">
        <v>12</v>
      </c>
      <c r="E8734">
        <v>405</v>
      </c>
      <c r="F8734">
        <v>500</v>
      </c>
      <c r="G8734">
        <v>7718</v>
      </c>
      <c r="H8734" t="s">
        <v>13</v>
      </c>
      <c r="I8734">
        <f t="shared" si="136"/>
        <v>95</v>
      </c>
    </row>
    <row r="8735" spans="1:9" x14ac:dyDescent="0.25">
      <c r="A8735" t="s">
        <v>8924</v>
      </c>
      <c r="B8735" t="s">
        <v>8925</v>
      </c>
      <c r="C8735">
        <v>678</v>
      </c>
      <c r="D8735" t="s">
        <v>12</v>
      </c>
      <c r="E8735">
        <v>571</v>
      </c>
      <c r="F8735">
        <v>670</v>
      </c>
      <c r="G8735">
        <v>7718</v>
      </c>
      <c r="H8735" t="s">
        <v>13</v>
      </c>
      <c r="I8735">
        <f t="shared" si="136"/>
        <v>99</v>
      </c>
    </row>
    <row r="8736" spans="1:9" x14ac:dyDescent="0.25">
      <c r="A8736" t="s">
        <v>8926</v>
      </c>
      <c r="B8736" t="s">
        <v>8927</v>
      </c>
      <c r="C8736">
        <v>401</v>
      </c>
      <c r="D8736" t="s">
        <v>12</v>
      </c>
      <c r="E8736">
        <v>8</v>
      </c>
      <c r="F8736">
        <v>98</v>
      </c>
      <c r="G8736">
        <v>7718</v>
      </c>
      <c r="H8736" t="s">
        <v>13</v>
      </c>
      <c r="I8736">
        <f t="shared" si="136"/>
        <v>90</v>
      </c>
    </row>
    <row r="8737" spans="1:9" x14ac:dyDescent="0.25">
      <c r="A8737" t="s">
        <v>8926</v>
      </c>
      <c r="B8737" t="s">
        <v>8927</v>
      </c>
      <c r="C8737">
        <v>401</v>
      </c>
      <c r="D8737" t="s">
        <v>12</v>
      </c>
      <c r="E8737">
        <v>211</v>
      </c>
      <c r="F8737">
        <v>306</v>
      </c>
      <c r="G8737">
        <v>7718</v>
      </c>
      <c r="H8737" t="s">
        <v>13</v>
      </c>
      <c r="I8737">
        <f t="shared" si="136"/>
        <v>95</v>
      </c>
    </row>
    <row r="8738" spans="1:9" x14ac:dyDescent="0.25">
      <c r="A8738" t="s">
        <v>8928</v>
      </c>
      <c r="B8738" t="s">
        <v>8929</v>
      </c>
      <c r="C8738">
        <v>362</v>
      </c>
      <c r="D8738" t="s">
        <v>170</v>
      </c>
      <c r="E8738">
        <v>60</v>
      </c>
      <c r="F8738">
        <v>109</v>
      </c>
      <c r="G8738">
        <v>12115</v>
      </c>
      <c r="H8738" t="s">
        <v>171</v>
      </c>
      <c r="I8738">
        <f t="shared" si="136"/>
        <v>49</v>
      </c>
    </row>
    <row r="8739" spans="1:9" x14ac:dyDescent="0.25">
      <c r="A8739" t="s">
        <v>8928</v>
      </c>
      <c r="B8739" t="s">
        <v>8929</v>
      </c>
      <c r="C8739">
        <v>362</v>
      </c>
      <c r="D8739" t="s">
        <v>12</v>
      </c>
      <c r="E8739">
        <v>174</v>
      </c>
      <c r="F8739">
        <v>283</v>
      </c>
      <c r="G8739">
        <v>7718</v>
      </c>
      <c r="H8739" t="s">
        <v>13</v>
      </c>
      <c r="I8739">
        <f t="shared" si="136"/>
        <v>109</v>
      </c>
    </row>
    <row r="8740" spans="1:9" x14ac:dyDescent="0.25">
      <c r="A8740" t="s">
        <v>8930</v>
      </c>
      <c r="B8740" t="s">
        <v>8931</v>
      </c>
      <c r="C8740">
        <v>193</v>
      </c>
      <c r="D8740" t="s">
        <v>12</v>
      </c>
      <c r="E8740">
        <v>116</v>
      </c>
      <c r="F8740">
        <v>193</v>
      </c>
      <c r="G8740">
        <v>7718</v>
      </c>
      <c r="H8740" t="s">
        <v>13</v>
      </c>
      <c r="I8740">
        <f t="shared" si="136"/>
        <v>77</v>
      </c>
    </row>
    <row r="8741" spans="1:9" x14ac:dyDescent="0.25">
      <c r="A8741" t="s">
        <v>8932</v>
      </c>
      <c r="B8741" t="s">
        <v>8933</v>
      </c>
      <c r="C8741">
        <v>192</v>
      </c>
      <c r="D8741" t="s">
        <v>12</v>
      </c>
      <c r="E8741">
        <v>115</v>
      </c>
      <c r="F8741">
        <v>192</v>
      </c>
      <c r="G8741">
        <v>7718</v>
      </c>
      <c r="H8741" t="s">
        <v>13</v>
      </c>
      <c r="I8741">
        <f t="shared" si="136"/>
        <v>77</v>
      </c>
    </row>
    <row r="8742" spans="1:9" x14ac:dyDescent="0.25">
      <c r="A8742" t="s">
        <v>8934</v>
      </c>
      <c r="B8742" t="s">
        <v>8935</v>
      </c>
      <c r="C8742">
        <v>77</v>
      </c>
      <c r="D8742" t="s">
        <v>12</v>
      </c>
      <c r="E8742">
        <v>2</v>
      </c>
      <c r="F8742">
        <v>77</v>
      </c>
      <c r="G8742">
        <v>7718</v>
      </c>
      <c r="H8742" t="s">
        <v>13</v>
      </c>
      <c r="I8742">
        <f t="shared" si="136"/>
        <v>75</v>
      </c>
    </row>
    <row r="8743" spans="1:9" x14ac:dyDescent="0.25">
      <c r="A8743" t="s">
        <v>8936</v>
      </c>
      <c r="B8743" t="s">
        <v>8937</v>
      </c>
      <c r="C8743">
        <v>231</v>
      </c>
      <c r="D8743" t="s">
        <v>12</v>
      </c>
      <c r="E8743">
        <v>135</v>
      </c>
      <c r="F8743">
        <v>226</v>
      </c>
      <c r="G8743">
        <v>7718</v>
      </c>
      <c r="H8743" t="s">
        <v>13</v>
      </c>
      <c r="I8743">
        <f t="shared" si="136"/>
        <v>91</v>
      </c>
    </row>
    <row r="8744" spans="1:9" x14ac:dyDescent="0.25">
      <c r="A8744" t="s">
        <v>8938</v>
      </c>
      <c r="B8744" t="s">
        <v>8939</v>
      </c>
      <c r="C8744">
        <v>224</v>
      </c>
      <c r="D8744" t="s">
        <v>12</v>
      </c>
      <c r="E8744">
        <v>135</v>
      </c>
      <c r="F8744">
        <v>223</v>
      </c>
      <c r="G8744">
        <v>7718</v>
      </c>
      <c r="H8744" t="s">
        <v>13</v>
      </c>
      <c r="I8744">
        <f t="shared" si="136"/>
        <v>88</v>
      </c>
    </row>
    <row r="8745" spans="1:9" x14ac:dyDescent="0.25">
      <c r="A8745" t="s">
        <v>8940</v>
      </c>
      <c r="B8745" t="s">
        <v>8941</v>
      </c>
      <c r="C8745">
        <v>259</v>
      </c>
      <c r="D8745" t="s">
        <v>12</v>
      </c>
      <c r="E8745">
        <v>9</v>
      </c>
      <c r="F8745">
        <v>103</v>
      </c>
      <c r="G8745">
        <v>7718</v>
      </c>
      <c r="H8745" t="s">
        <v>13</v>
      </c>
      <c r="I8745">
        <f t="shared" si="136"/>
        <v>94</v>
      </c>
    </row>
    <row r="8746" spans="1:9" x14ac:dyDescent="0.25">
      <c r="A8746" t="s">
        <v>8940</v>
      </c>
      <c r="B8746" t="s">
        <v>8941</v>
      </c>
      <c r="C8746">
        <v>259</v>
      </c>
      <c r="D8746" t="s">
        <v>12</v>
      </c>
      <c r="E8746">
        <v>153</v>
      </c>
      <c r="F8746">
        <v>237</v>
      </c>
      <c r="G8746">
        <v>7718</v>
      </c>
      <c r="H8746" t="s">
        <v>13</v>
      </c>
      <c r="I8746">
        <f t="shared" si="136"/>
        <v>84</v>
      </c>
    </row>
    <row r="8747" spans="1:9" x14ac:dyDescent="0.25">
      <c r="A8747" t="s">
        <v>8942</v>
      </c>
      <c r="B8747" t="s">
        <v>8943</v>
      </c>
      <c r="C8747">
        <v>127</v>
      </c>
      <c r="D8747" t="s">
        <v>12</v>
      </c>
      <c r="E8747">
        <v>20</v>
      </c>
      <c r="F8747">
        <v>105</v>
      </c>
      <c r="G8747">
        <v>7718</v>
      </c>
      <c r="H8747" t="s">
        <v>13</v>
      </c>
      <c r="I8747">
        <f t="shared" si="136"/>
        <v>85</v>
      </c>
    </row>
    <row r="8748" spans="1:9" x14ac:dyDescent="0.25">
      <c r="A8748" t="s">
        <v>8944</v>
      </c>
      <c r="B8748" t="s">
        <v>8945</v>
      </c>
      <c r="C8748">
        <v>336</v>
      </c>
      <c r="D8748" t="s">
        <v>12</v>
      </c>
      <c r="E8748">
        <v>240</v>
      </c>
      <c r="F8748">
        <v>333</v>
      </c>
      <c r="G8748">
        <v>7718</v>
      </c>
      <c r="H8748" t="s">
        <v>13</v>
      </c>
      <c r="I8748">
        <f t="shared" si="136"/>
        <v>93</v>
      </c>
    </row>
    <row r="8749" spans="1:9" x14ac:dyDescent="0.25">
      <c r="A8749" t="s">
        <v>8946</v>
      </c>
      <c r="B8749" t="s">
        <v>8947</v>
      </c>
      <c r="C8749">
        <v>703</v>
      </c>
      <c r="D8749" t="s">
        <v>10</v>
      </c>
      <c r="E8749">
        <v>269</v>
      </c>
      <c r="F8749">
        <v>352</v>
      </c>
      <c r="G8749">
        <v>1879</v>
      </c>
      <c r="H8749" t="s">
        <v>11</v>
      </c>
      <c r="I8749">
        <f t="shared" si="136"/>
        <v>83</v>
      </c>
    </row>
    <row r="8750" spans="1:9" x14ac:dyDescent="0.25">
      <c r="A8750" t="s">
        <v>8946</v>
      </c>
      <c r="B8750" t="s">
        <v>8947</v>
      </c>
      <c r="C8750">
        <v>703</v>
      </c>
      <c r="D8750" t="s">
        <v>12</v>
      </c>
      <c r="E8750">
        <v>123</v>
      </c>
      <c r="F8750">
        <v>225</v>
      </c>
      <c r="G8750">
        <v>7718</v>
      </c>
      <c r="H8750" t="s">
        <v>13</v>
      </c>
      <c r="I8750">
        <f t="shared" si="136"/>
        <v>102</v>
      </c>
    </row>
    <row r="8751" spans="1:9" x14ac:dyDescent="0.25">
      <c r="A8751" t="s">
        <v>8948</v>
      </c>
      <c r="B8751" t="s">
        <v>8949</v>
      </c>
      <c r="C8751">
        <v>357</v>
      </c>
      <c r="D8751" t="s">
        <v>170</v>
      </c>
      <c r="E8751">
        <v>61</v>
      </c>
      <c r="F8751">
        <v>110</v>
      </c>
      <c r="G8751">
        <v>12115</v>
      </c>
      <c r="H8751" t="s">
        <v>171</v>
      </c>
      <c r="I8751">
        <f t="shared" si="136"/>
        <v>49</v>
      </c>
    </row>
    <row r="8752" spans="1:9" x14ac:dyDescent="0.25">
      <c r="A8752" t="s">
        <v>8948</v>
      </c>
      <c r="B8752" t="s">
        <v>8949</v>
      </c>
      <c r="C8752">
        <v>357</v>
      </c>
      <c r="D8752" t="s">
        <v>12</v>
      </c>
      <c r="E8752">
        <v>175</v>
      </c>
      <c r="F8752">
        <v>283</v>
      </c>
      <c r="G8752">
        <v>7718</v>
      </c>
      <c r="H8752" t="s">
        <v>13</v>
      </c>
      <c r="I8752">
        <f t="shared" si="136"/>
        <v>108</v>
      </c>
    </row>
    <row r="8753" spans="1:9" x14ac:dyDescent="0.25">
      <c r="A8753" t="s">
        <v>8950</v>
      </c>
      <c r="B8753" t="s">
        <v>8951</v>
      </c>
      <c r="C8753">
        <v>327</v>
      </c>
      <c r="D8753" t="s">
        <v>12</v>
      </c>
      <c r="E8753">
        <v>19</v>
      </c>
      <c r="F8753">
        <v>112</v>
      </c>
      <c r="G8753">
        <v>7718</v>
      </c>
      <c r="H8753" t="s">
        <v>13</v>
      </c>
      <c r="I8753">
        <f t="shared" si="136"/>
        <v>93</v>
      </c>
    </row>
    <row r="8754" spans="1:9" x14ac:dyDescent="0.25">
      <c r="A8754" t="s">
        <v>8950</v>
      </c>
      <c r="B8754" t="s">
        <v>8951</v>
      </c>
      <c r="C8754">
        <v>327</v>
      </c>
      <c r="D8754" t="s">
        <v>12</v>
      </c>
      <c r="E8754">
        <v>244</v>
      </c>
      <c r="F8754">
        <v>327</v>
      </c>
      <c r="G8754">
        <v>7718</v>
      </c>
      <c r="H8754" t="s">
        <v>13</v>
      </c>
      <c r="I8754">
        <f t="shared" si="136"/>
        <v>83</v>
      </c>
    </row>
    <row r="8755" spans="1:9" x14ac:dyDescent="0.25">
      <c r="A8755" t="s">
        <v>8952</v>
      </c>
      <c r="B8755" t="s">
        <v>8953</v>
      </c>
      <c r="C8755">
        <v>184</v>
      </c>
      <c r="D8755" t="s">
        <v>12</v>
      </c>
      <c r="E8755">
        <v>72</v>
      </c>
      <c r="F8755">
        <v>180</v>
      </c>
      <c r="G8755">
        <v>7718</v>
      </c>
      <c r="H8755" t="s">
        <v>13</v>
      </c>
      <c r="I8755">
        <f t="shared" si="136"/>
        <v>108</v>
      </c>
    </row>
    <row r="8756" spans="1:9" x14ac:dyDescent="0.25">
      <c r="A8756" t="s">
        <v>8954</v>
      </c>
      <c r="B8756" t="s">
        <v>8955</v>
      </c>
      <c r="C8756">
        <v>184</v>
      </c>
      <c r="D8756" t="s">
        <v>12</v>
      </c>
      <c r="E8756">
        <v>73</v>
      </c>
      <c r="F8756">
        <v>182</v>
      </c>
      <c r="G8756">
        <v>7718</v>
      </c>
      <c r="H8756" t="s">
        <v>13</v>
      </c>
      <c r="I8756">
        <f t="shared" si="136"/>
        <v>109</v>
      </c>
    </row>
    <row r="8757" spans="1:9" x14ac:dyDescent="0.25">
      <c r="A8757" t="s">
        <v>8956</v>
      </c>
      <c r="B8757" t="s">
        <v>8957</v>
      </c>
      <c r="C8757">
        <v>339</v>
      </c>
      <c r="D8757" t="s">
        <v>10</v>
      </c>
      <c r="E8757">
        <v>237</v>
      </c>
      <c r="F8757">
        <v>316</v>
      </c>
      <c r="G8757">
        <v>1879</v>
      </c>
      <c r="H8757" t="s">
        <v>11</v>
      </c>
      <c r="I8757">
        <f t="shared" si="136"/>
        <v>79</v>
      </c>
    </row>
    <row r="8758" spans="1:9" x14ac:dyDescent="0.25">
      <c r="A8758" t="s">
        <v>8956</v>
      </c>
      <c r="B8758" t="s">
        <v>8957</v>
      </c>
      <c r="C8758">
        <v>339</v>
      </c>
      <c r="D8758" t="s">
        <v>12</v>
      </c>
      <c r="E8758">
        <v>111</v>
      </c>
      <c r="F8758">
        <v>213</v>
      </c>
      <c r="G8758">
        <v>7718</v>
      </c>
      <c r="H8758" t="s">
        <v>13</v>
      </c>
      <c r="I8758">
        <f t="shared" si="136"/>
        <v>102</v>
      </c>
    </row>
    <row r="8759" spans="1:9" x14ac:dyDescent="0.25">
      <c r="A8759" t="s">
        <v>8958</v>
      </c>
      <c r="B8759" t="s">
        <v>8959</v>
      </c>
      <c r="C8759">
        <v>685</v>
      </c>
      <c r="D8759" t="s">
        <v>20</v>
      </c>
      <c r="E8759">
        <v>529</v>
      </c>
      <c r="F8759">
        <v>610</v>
      </c>
      <c r="G8759">
        <v>3370</v>
      </c>
      <c r="H8759" t="s">
        <v>21</v>
      </c>
      <c r="I8759">
        <f t="shared" si="136"/>
        <v>81</v>
      </c>
    </row>
    <row r="8760" spans="1:9" x14ac:dyDescent="0.25">
      <c r="A8760" t="s">
        <v>8958</v>
      </c>
      <c r="B8760" t="s">
        <v>8959</v>
      </c>
      <c r="C8760">
        <v>685</v>
      </c>
      <c r="D8760" t="s">
        <v>20</v>
      </c>
      <c r="E8760">
        <v>607</v>
      </c>
      <c r="F8760">
        <v>660</v>
      </c>
      <c r="G8760">
        <v>3370</v>
      </c>
      <c r="H8760" t="s">
        <v>21</v>
      </c>
      <c r="I8760">
        <f t="shared" si="136"/>
        <v>53</v>
      </c>
    </row>
    <row r="8761" spans="1:9" x14ac:dyDescent="0.25">
      <c r="A8761" t="s">
        <v>8958</v>
      </c>
      <c r="B8761" t="s">
        <v>8959</v>
      </c>
      <c r="C8761">
        <v>685</v>
      </c>
      <c r="D8761" t="s">
        <v>10</v>
      </c>
      <c r="E8761">
        <v>237</v>
      </c>
      <c r="F8761">
        <v>316</v>
      </c>
      <c r="G8761">
        <v>1879</v>
      </c>
      <c r="H8761" t="s">
        <v>11</v>
      </c>
      <c r="I8761">
        <f t="shared" si="136"/>
        <v>79</v>
      </c>
    </row>
    <row r="8762" spans="1:9" x14ac:dyDescent="0.25">
      <c r="A8762" t="s">
        <v>8958</v>
      </c>
      <c r="B8762" t="s">
        <v>8959</v>
      </c>
      <c r="C8762">
        <v>685</v>
      </c>
      <c r="D8762" t="s">
        <v>12</v>
      </c>
      <c r="E8762">
        <v>111</v>
      </c>
      <c r="F8762">
        <v>213</v>
      </c>
      <c r="G8762">
        <v>7718</v>
      </c>
      <c r="H8762" t="s">
        <v>13</v>
      </c>
      <c r="I8762">
        <f t="shared" si="136"/>
        <v>102</v>
      </c>
    </row>
    <row r="8763" spans="1:9" x14ac:dyDescent="0.25">
      <c r="A8763" t="s">
        <v>8960</v>
      </c>
      <c r="B8763" t="s">
        <v>8961</v>
      </c>
      <c r="C8763">
        <v>230</v>
      </c>
      <c r="D8763" t="s">
        <v>12</v>
      </c>
      <c r="E8763">
        <v>123</v>
      </c>
      <c r="F8763">
        <v>228</v>
      </c>
      <c r="G8763">
        <v>7718</v>
      </c>
      <c r="H8763" t="s">
        <v>13</v>
      </c>
      <c r="I8763">
        <f t="shared" si="136"/>
        <v>105</v>
      </c>
    </row>
    <row r="8764" spans="1:9" x14ac:dyDescent="0.25">
      <c r="A8764" t="s">
        <v>8962</v>
      </c>
      <c r="B8764" t="s">
        <v>8963</v>
      </c>
      <c r="C8764">
        <v>398</v>
      </c>
      <c r="D8764" t="s">
        <v>170</v>
      </c>
      <c r="E8764">
        <v>71</v>
      </c>
      <c r="F8764">
        <v>120</v>
      </c>
      <c r="G8764">
        <v>12115</v>
      </c>
      <c r="H8764" t="s">
        <v>171</v>
      </c>
      <c r="I8764">
        <f t="shared" si="136"/>
        <v>49</v>
      </c>
    </row>
    <row r="8765" spans="1:9" x14ac:dyDescent="0.25">
      <c r="A8765" t="s">
        <v>8962</v>
      </c>
      <c r="B8765" t="s">
        <v>8963</v>
      </c>
      <c r="C8765">
        <v>398</v>
      </c>
      <c r="D8765" t="s">
        <v>12</v>
      </c>
      <c r="E8765">
        <v>207</v>
      </c>
      <c r="F8765">
        <v>310</v>
      </c>
      <c r="G8765">
        <v>7718</v>
      </c>
      <c r="H8765" t="s">
        <v>13</v>
      </c>
      <c r="I8765">
        <f t="shared" si="136"/>
        <v>103</v>
      </c>
    </row>
    <row r="8766" spans="1:9" x14ac:dyDescent="0.25">
      <c r="A8766" t="s">
        <v>8964</v>
      </c>
      <c r="B8766" t="s">
        <v>8965</v>
      </c>
      <c r="C8766">
        <v>148</v>
      </c>
      <c r="D8766" t="s">
        <v>12</v>
      </c>
      <c r="E8766">
        <v>30</v>
      </c>
      <c r="F8766">
        <v>126</v>
      </c>
      <c r="G8766">
        <v>7718</v>
      </c>
      <c r="H8766" t="s">
        <v>13</v>
      </c>
      <c r="I8766">
        <f t="shared" si="136"/>
        <v>96</v>
      </c>
    </row>
    <row r="8767" spans="1:9" x14ac:dyDescent="0.25">
      <c r="A8767" t="s">
        <v>8966</v>
      </c>
      <c r="B8767" t="s">
        <v>8967</v>
      </c>
      <c r="C8767">
        <v>167</v>
      </c>
      <c r="D8767" t="s">
        <v>12</v>
      </c>
      <c r="E8767">
        <v>49</v>
      </c>
      <c r="F8767">
        <v>145</v>
      </c>
      <c r="G8767">
        <v>7718</v>
      </c>
      <c r="H8767" t="s">
        <v>13</v>
      </c>
      <c r="I8767">
        <f t="shared" si="136"/>
        <v>96</v>
      </c>
    </row>
    <row r="8768" spans="1:9" x14ac:dyDescent="0.25">
      <c r="A8768" t="s">
        <v>8968</v>
      </c>
      <c r="B8768" t="s">
        <v>8969</v>
      </c>
      <c r="C8768">
        <v>1106</v>
      </c>
      <c r="D8768" t="s">
        <v>20</v>
      </c>
      <c r="E8768">
        <v>947</v>
      </c>
      <c r="F8768">
        <v>1069</v>
      </c>
      <c r="G8768">
        <v>3370</v>
      </c>
      <c r="H8768" t="s">
        <v>21</v>
      </c>
      <c r="I8768">
        <f t="shared" si="136"/>
        <v>122</v>
      </c>
    </row>
    <row r="8769" spans="1:9" x14ac:dyDescent="0.25">
      <c r="A8769" t="s">
        <v>8968</v>
      </c>
      <c r="B8769" t="s">
        <v>8969</v>
      </c>
      <c r="C8769">
        <v>1106</v>
      </c>
      <c r="D8769" t="s">
        <v>10</v>
      </c>
      <c r="E8769">
        <v>201</v>
      </c>
      <c r="F8769">
        <v>283</v>
      </c>
      <c r="G8769">
        <v>1879</v>
      </c>
      <c r="H8769" t="s">
        <v>11</v>
      </c>
      <c r="I8769">
        <f t="shared" si="136"/>
        <v>82</v>
      </c>
    </row>
    <row r="8770" spans="1:9" x14ac:dyDescent="0.25">
      <c r="A8770" t="s">
        <v>8968</v>
      </c>
      <c r="B8770" t="s">
        <v>8969</v>
      </c>
      <c r="C8770">
        <v>1106</v>
      </c>
      <c r="D8770" t="s">
        <v>12</v>
      </c>
      <c r="E8770">
        <v>75</v>
      </c>
      <c r="F8770">
        <v>177</v>
      </c>
      <c r="G8770">
        <v>7718</v>
      </c>
      <c r="H8770" t="s">
        <v>13</v>
      </c>
      <c r="I8770">
        <f t="shared" si="136"/>
        <v>102</v>
      </c>
    </row>
    <row r="8771" spans="1:9" x14ac:dyDescent="0.25">
      <c r="A8771" t="s">
        <v>8970</v>
      </c>
      <c r="B8771" t="s">
        <v>8971</v>
      </c>
      <c r="C8771">
        <v>1157</v>
      </c>
      <c r="D8771" t="s">
        <v>20</v>
      </c>
      <c r="E8771">
        <v>998</v>
      </c>
      <c r="F8771">
        <v>1120</v>
      </c>
      <c r="G8771">
        <v>3370</v>
      </c>
      <c r="H8771" t="s">
        <v>21</v>
      </c>
      <c r="I8771">
        <f t="shared" ref="I8771:I8834" si="137">$F8771-$E8771</f>
        <v>122</v>
      </c>
    </row>
    <row r="8772" spans="1:9" x14ac:dyDescent="0.25">
      <c r="A8772" t="s">
        <v>8970</v>
      </c>
      <c r="B8772" t="s">
        <v>8971</v>
      </c>
      <c r="C8772">
        <v>1157</v>
      </c>
      <c r="D8772" t="s">
        <v>10</v>
      </c>
      <c r="E8772">
        <v>252</v>
      </c>
      <c r="F8772">
        <v>334</v>
      </c>
      <c r="G8772">
        <v>1879</v>
      </c>
      <c r="H8772" t="s">
        <v>11</v>
      </c>
      <c r="I8772">
        <f t="shared" si="137"/>
        <v>82</v>
      </c>
    </row>
    <row r="8773" spans="1:9" x14ac:dyDescent="0.25">
      <c r="A8773" t="s">
        <v>8970</v>
      </c>
      <c r="B8773" t="s">
        <v>8971</v>
      </c>
      <c r="C8773">
        <v>1157</v>
      </c>
      <c r="D8773" t="s">
        <v>12</v>
      </c>
      <c r="E8773">
        <v>126</v>
      </c>
      <c r="F8773">
        <v>228</v>
      </c>
      <c r="G8773">
        <v>7718</v>
      </c>
      <c r="H8773" t="s">
        <v>13</v>
      </c>
      <c r="I8773">
        <f t="shared" si="137"/>
        <v>102</v>
      </c>
    </row>
    <row r="8774" spans="1:9" x14ac:dyDescent="0.25">
      <c r="A8774" t="s">
        <v>8972</v>
      </c>
      <c r="B8774" t="s">
        <v>8973</v>
      </c>
      <c r="C8774">
        <v>237</v>
      </c>
      <c r="D8774" t="s">
        <v>12</v>
      </c>
      <c r="E8774">
        <v>136</v>
      </c>
      <c r="F8774">
        <v>229</v>
      </c>
      <c r="G8774">
        <v>7718</v>
      </c>
      <c r="H8774" t="s">
        <v>13</v>
      </c>
      <c r="I8774">
        <f t="shared" si="137"/>
        <v>93</v>
      </c>
    </row>
    <row r="8775" spans="1:9" x14ac:dyDescent="0.25">
      <c r="A8775" t="s">
        <v>8974</v>
      </c>
      <c r="B8775" t="s">
        <v>8975</v>
      </c>
      <c r="C8775">
        <v>333</v>
      </c>
      <c r="D8775" t="s">
        <v>12</v>
      </c>
      <c r="E8775">
        <v>23</v>
      </c>
      <c r="F8775">
        <v>114</v>
      </c>
      <c r="G8775">
        <v>7718</v>
      </c>
      <c r="H8775" t="s">
        <v>13</v>
      </c>
      <c r="I8775">
        <f t="shared" si="137"/>
        <v>91</v>
      </c>
    </row>
    <row r="8776" spans="1:9" x14ac:dyDescent="0.25">
      <c r="A8776" t="s">
        <v>8974</v>
      </c>
      <c r="B8776" t="s">
        <v>8975</v>
      </c>
      <c r="C8776">
        <v>333</v>
      </c>
      <c r="D8776" t="s">
        <v>12</v>
      </c>
      <c r="E8776">
        <v>232</v>
      </c>
      <c r="F8776">
        <v>325</v>
      </c>
      <c r="G8776">
        <v>7718</v>
      </c>
      <c r="H8776" t="s">
        <v>13</v>
      </c>
      <c r="I8776">
        <f t="shared" si="137"/>
        <v>93</v>
      </c>
    </row>
    <row r="8777" spans="1:9" x14ac:dyDescent="0.25">
      <c r="A8777" t="s">
        <v>8976</v>
      </c>
      <c r="B8777" t="s">
        <v>8977</v>
      </c>
      <c r="C8777">
        <v>328</v>
      </c>
      <c r="D8777" t="s">
        <v>12</v>
      </c>
      <c r="E8777">
        <v>20</v>
      </c>
      <c r="F8777">
        <v>111</v>
      </c>
      <c r="G8777">
        <v>7718</v>
      </c>
      <c r="H8777" t="s">
        <v>13</v>
      </c>
      <c r="I8777">
        <f t="shared" si="137"/>
        <v>91</v>
      </c>
    </row>
    <row r="8778" spans="1:9" x14ac:dyDescent="0.25">
      <c r="A8778" t="s">
        <v>8976</v>
      </c>
      <c r="B8778" t="s">
        <v>8977</v>
      </c>
      <c r="C8778">
        <v>328</v>
      </c>
      <c r="D8778" t="s">
        <v>12</v>
      </c>
      <c r="E8778">
        <v>231</v>
      </c>
      <c r="F8778">
        <v>320</v>
      </c>
      <c r="G8778">
        <v>7718</v>
      </c>
      <c r="H8778" t="s">
        <v>13</v>
      </c>
      <c r="I8778">
        <f t="shared" si="137"/>
        <v>89</v>
      </c>
    </row>
    <row r="8779" spans="1:9" x14ac:dyDescent="0.25">
      <c r="A8779" t="s">
        <v>8978</v>
      </c>
      <c r="B8779" t="s">
        <v>8979</v>
      </c>
      <c r="C8779">
        <v>929</v>
      </c>
      <c r="D8779" t="s">
        <v>20</v>
      </c>
      <c r="E8779">
        <v>779</v>
      </c>
      <c r="F8779">
        <v>906</v>
      </c>
      <c r="G8779">
        <v>3370</v>
      </c>
      <c r="H8779" t="s">
        <v>21</v>
      </c>
      <c r="I8779">
        <f t="shared" si="137"/>
        <v>127</v>
      </c>
    </row>
    <row r="8780" spans="1:9" x14ac:dyDescent="0.25">
      <c r="A8780" t="s">
        <v>8978</v>
      </c>
      <c r="B8780" t="s">
        <v>8979</v>
      </c>
      <c r="C8780">
        <v>929</v>
      </c>
      <c r="D8780" t="s">
        <v>10</v>
      </c>
      <c r="E8780">
        <v>273</v>
      </c>
      <c r="F8780">
        <v>356</v>
      </c>
      <c r="G8780">
        <v>1879</v>
      </c>
      <c r="H8780" t="s">
        <v>11</v>
      </c>
      <c r="I8780">
        <f t="shared" si="137"/>
        <v>83</v>
      </c>
    </row>
    <row r="8781" spans="1:9" x14ac:dyDescent="0.25">
      <c r="A8781" t="s">
        <v>8978</v>
      </c>
      <c r="B8781" t="s">
        <v>8979</v>
      </c>
      <c r="C8781">
        <v>929</v>
      </c>
      <c r="D8781" t="s">
        <v>12</v>
      </c>
      <c r="E8781">
        <v>147</v>
      </c>
      <c r="F8781">
        <v>249</v>
      </c>
      <c r="G8781">
        <v>7718</v>
      </c>
      <c r="H8781" t="s">
        <v>13</v>
      </c>
      <c r="I8781">
        <f t="shared" si="137"/>
        <v>102</v>
      </c>
    </row>
    <row r="8782" spans="1:9" x14ac:dyDescent="0.25">
      <c r="A8782" t="s">
        <v>8980</v>
      </c>
      <c r="B8782" t="s">
        <v>8981</v>
      </c>
      <c r="C8782">
        <v>300</v>
      </c>
      <c r="D8782" t="s">
        <v>12</v>
      </c>
      <c r="E8782">
        <v>49</v>
      </c>
      <c r="F8782">
        <v>155</v>
      </c>
      <c r="G8782">
        <v>7718</v>
      </c>
      <c r="H8782" t="s">
        <v>13</v>
      </c>
      <c r="I8782">
        <f t="shared" si="137"/>
        <v>106</v>
      </c>
    </row>
    <row r="8783" spans="1:9" x14ac:dyDescent="0.25">
      <c r="A8783" t="s">
        <v>8982</v>
      </c>
      <c r="B8783" t="s">
        <v>8983</v>
      </c>
      <c r="C8783">
        <v>313</v>
      </c>
      <c r="D8783" t="s">
        <v>12</v>
      </c>
      <c r="E8783">
        <v>49</v>
      </c>
      <c r="F8783">
        <v>155</v>
      </c>
      <c r="G8783">
        <v>7718</v>
      </c>
      <c r="H8783" t="s">
        <v>13</v>
      </c>
      <c r="I8783">
        <f t="shared" si="137"/>
        <v>106</v>
      </c>
    </row>
    <row r="8784" spans="1:9" x14ac:dyDescent="0.25">
      <c r="A8784" t="s">
        <v>8984</v>
      </c>
      <c r="B8784" t="s">
        <v>8985</v>
      </c>
      <c r="C8784">
        <v>229</v>
      </c>
      <c r="D8784" t="s">
        <v>12</v>
      </c>
      <c r="E8784">
        <v>1</v>
      </c>
      <c r="F8784">
        <v>80</v>
      </c>
      <c r="G8784">
        <v>7718</v>
      </c>
      <c r="H8784" t="s">
        <v>13</v>
      </c>
      <c r="I8784">
        <f t="shared" si="137"/>
        <v>79</v>
      </c>
    </row>
    <row r="8785" spans="1:9" x14ac:dyDescent="0.25">
      <c r="A8785" t="s">
        <v>8984</v>
      </c>
      <c r="B8785" t="s">
        <v>8985</v>
      </c>
      <c r="C8785">
        <v>229</v>
      </c>
      <c r="D8785" t="s">
        <v>12</v>
      </c>
      <c r="E8785">
        <v>129</v>
      </c>
      <c r="F8785">
        <v>225</v>
      </c>
      <c r="G8785">
        <v>7718</v>
      </c>
      <c r="H8785" t="s">
        <v>13</v>
      </c>
      <c r="I8785">
        <f t="shared" si="137"/>
        <v>96</v>
      </c>
    </row>
    <row r="8786" spans="1:9" x14ac:dyDescent="0.25">
      <c r="A8786" t="s">
        <v>8986</v>
      </c>
      <c r="B8786" t="s">
        <v>8987</v>
      </c>
      <c r="C8786">
        <v>253</v>
      </c>
      <c r="D8786" t="s">
        <v>12</v>
      </c>
      <c r="E8786">
        <v>17</v>
      </c>
      <c r="F8786">
        <v>108</v>
      </c>
      <c r="G8786">
        <v>7718</v>
      </c>
      <c r="H8786" t="s">
        <v>13</v>
      </c>
      <c r="I8786">
        <f t="shared" si="137"/>
        <v>91</v>
      </c>
    </row>
    <row r="8787" spans="1:9" x14ac:dyDescent="0.25">
      <c r="A8787" t="s">
        <v>8986</v>
      </c>
      <c r="B8787" t="s">
        <v>8987</v>
      </c>
      <c r="C8787">
        <v>253</v>
      </c>
      <c r="D8787" t="s">
        <v>12</v>
      </c>
      <c r="E8787">
        <v>158</v>
      </c>
      <c r="F8787">
        <v>252</v>
      </c>
      <c r="G8787">
        <v>7718</v>
      </c>
      <c r="H8787" t="s">
        <v>13</v>
      </c>
      <c r="I8787">
        <f t="shared" si="137"/>
        <v>94</v>
      </c>
    </row>
    <row r="8788" spans="1:9" x14ac:dyDescent="0.25">
      <c r="A8788" t="s">
        <v>8988</v>
      </c>
      <c r="B8788" t="s">
        <v>8989</v>
      </c>
      <c r="C8788">
        <v>371</v>
      </c>
      <c r="D8788" t="s">
        <v>170</v>
      </c>
      <c r="E8788">
        <v>62</v>
      </c>
      <c r="F8788">
        <v>111</v>
      </c>
      <c r="G8788">
        <v>12115</v>
      </c>
      <c r="H8788" t="s">
        <v>171</v>
      </c>
      <c r="I8788">
        <f t="shared" si="137"/>
        <v>49</v>
      </c>
    </row>
    <row r="8789" spans="1:9" x14ac:dyDescent="0.25">
      <c r="A8789" t="s">
        <v>8988</v>
      </c>
      <c r="B8789" t="s">
        <v>8989</v>
      </c>
      <c r="C8789">
        <v>371</v>
      </c>
      <c r="D8789" t="s">
        <v>12</v>
      </c>
      <c r="E8789">
        <v>201</v>
      </c>
      <c r="F8789">
        <v>308</v>
      </c>
      <c r="G8789">
        <v>7718</v>
      </c>
      <c r="H8789" t="s">
        <v>13</v>
      </c>
      <c r="I8789">
        <f t="shared" si="137"/>
        <v>107</v>
      </c>
    </row>
    <row r="8790" spans="1:9" x14ac:dyDescent="0.25">
      <c r="A8790" t="s">
        <v>8990</v>
      </c>
      <c r="B8790" t="s">
        <v>8991</v>
      </c>
      <c r="C8790">
        <v>239</v>
      </c>
      <c r="D8790" t="s">
        <v>12</v>
      </c>
      <c r="E8790">
        <v>126</v>
      </c>
      <c r="F8790">
        <v>217</v>
      </c>
      <c r="G8790">
        <v>7718</v>
      </c>
      <c r="H8790" t="s">
        <v>13</v>
      </c>
      <c r="I8790">
        <f t="shared" si="137"/>
        <v>91</v>
      </c>
    </row>
    <row r="8791" spans="1:9" x14ac:dyDescent="0.25">
      <c r="A8791" t="s">
        <v>8992</v>
      </c>
      <c r="B8791" t="s">
        <v>8993</v>
      </c>
      <c r="C8791">
        <v>785</v>
      </c>
      <c r="D8791" t="s">
        <v>10</v>
      </c>
      <c r="E8791">
        <v>276</v>
      </c>
      <c r="F8791">
        <v>358</v>
      </c>
      <c r="G8791">
        <v>1879</v>
      </c>
      <c r="H8791" t="s">
        <v>11</v>
      </c>
      <c r="I8791">
        <f t="shared" si="137"/>
        <v>82</v>
      </c>
    </row>
    <row r="8792" spans="1:9" x14ac:dyDescent="0.25">
      <c r="A8792" t="s">
        <v>8992</v>
      </c>
      <c r="B8792" t="s">
        <v>8993</v>
      </c>
      <c r="C8792">
        <v>785</v>
      </c>
      <c r="D8792" t="s">
        <v>12</v>
      </c>
      <c r="E8792">
        <v>176</v>
      </c>
      <c r="F8792">
        <v>250</v>
      </c>
      <c r="G8792">
        <v>7718</v>
      </c>
      <c r="H8792" t="s">
        <v>13</v>
      </c>
      <c r="I8792">
        <f t="shared" si="137"/>
        <v>74</v>
      </c>
    </row>
    <row r="8793" spans="1:9" x14ac:dyDescent="0.25">
      <c r="A8793" t="s">
        <v>8994</v>
      </c>
      <c r="B8793" t="s">
        <v>8995</v>
      </c>
      <c r="C8793">
        <v>811</v>
      </c>
      <c r="D8793" t="s">
        <v>10</v>
      </c>
      <c r="E8793">
        <v>302</v>
      </c>
      <c r="F8793">
        <v>384</v>
      </c>
      <c r="G8793">
        <v>1879</v>
      </c>
      <c r="H8793" t="s">
        <v>11</v>
      </c>
      <c r="I8793">
        <f t="shared" si="137"/>
        <v>82</v>
      </c>
    </row>
    <row r="8794" spans="1:9" x14ac:dyDescent="0.25">
      <c r="A8794" t="s">
        <v>8994</v>
      </c>
      <c r="B8794" t="s">
        <v>8995</v>
      </c>
      <c r="C8794">
        <v>811</v>
      </c>
      <c r="D8794" t="s">
        <v>12</v>
      </c>
      <c r="E8794">
        <v>176</v>
      </c>
      <c r="F8794">
        <v>278</v>
      </c>
      <c r="G8794">
        <v>7718</v>
      </c>
      <c r="H8794" t="s">
        <v>13</v>
      </c>
      <c r="I8794">
        <f t="shared" si="137"/>
        <v>102</v>
      </c>
    </row>
    <row r="8795" spans="1:9" x14ac:dyDescent="0.25">
      <c r="A8795" t="s">
        <v>8996</v>
      </c>
      <c r="B8795" t="s">
        <v>8997</v>
      </c>
      <c r="C8795">
        <v>699</v>
      </c>
      <c r="D8795" t="s">
        <v>10</v>
      </c>
      <c r="E8795">
        <v>273</v>
      </c>
      <c r="F8795">
        <v>356</v>
      </c>
      <c r="G8795">
        <v>1879</v>
      </c>
      <c r="H8795" t="s">
        <v>11</v>
      </c>
      <c r="I8795">
        <f t="shared" si="137"/>
        <v>83</v>
      </c>
    </row>
    <row r="8796" spans="1:9" x14ac:dyDescent="0.25">
      <c r="A8796" t="s">
        <v>8996</v>
      </c>
      <c r="B8796" t="s">
        <v>8997</v>
      </c>
      <c r="C8796">
        <v>699</v>
      </c>
      <c r="D8796" t="s">
        <v>12</v>
      </c>
      <c r="E8796">
        <v>113</v>
      </c>
      <c r="F8796">
        <v>215</v>
      </c>
      <c r="G8796">
        <v>7718</v>
      </c>
      <c r="H8796" t="s">
        <v>13</v>
      </c>
      <c r="I8796">
        <f t="shared" si="137"/>
        <v>102</v>
      </c>
    </row>
    <row r="8797" spans="1:9" x14ac:dyDescent="0.25">
      <c r="A8797" t="s">
        <v>8998</v>
      </c>
      <c r="B8797" t="s">
        <v>8999</v>
      </c>
      <c r="C8797">
        <v>335</v>
      </c>
      <c r="D8797" t="s">
        <v>12</v>
      </c>
      <c r="E8797">
        <v>29</v>
      </c>
      <c r="F8797">
        <v>142</v>
      </c>
      <c r="G8797">
        <v>7718</v>
      </c>
      <c r="H8797" t="s">
        <v>13</v>
      </c>
      <c r="I8797">
        <f t="shared" si="137"/>
        <v>113</v>
      </c>
    </row>
    <row r="8798" spans="1:9" x14ac:dyDescent="0.25">
      <c r="A8798" t="s">
        <v>9000</v>
      </c>
      <c r="B8798" t="s">
        <v>9001</v>
      </c>
      <c r="C8798">
        <v>325</v>
      </c>
      <c r="D8798" t="s">
        <v>12</v>
      </c>
      <c r="E8798">
        <v>38</v>
      </c>
      <c r="F8798">
        <v>151</v>
      </c>
      <c r="G8798">
        <v>7718</v>
      </c>
      <c r="H8798" t="s">
        <v>13</v>
      </c>
      <c r="I8798">
        <f t="shared" si="137"/>
        <v>113</v>
      </c>
    </row>
    <row r="8799" spans="1:9" x14ac:dyDescent="0.25">
      <c r="A8799" t="s">
        <v>9002</v>
      </c>
      <c r="B8799" t="s">
        <v>9003</v>
      </c>
      <c r="C8799">
        <v>209</v>
      </c>
      <c r="D8799" t="s">
        <v>12</v>
      </c>
      <c r="E8799">
        <v>2</v>
      </c>
      <c r="F8799">
        <v>77</v>
      </c>
      <c r="G8799">
        <v>7718</v>
      </c>
      <c r="H8799" t="s">
        <v>13</v>
      </c>
      <c r="I8799">
        <f t="shared" si="137"/>
        <v>75</v>
      </c>
    </row>
    <row r="8800" spans="1:9" x14ac:dyDescent="0.25">
      <c r="A8800" t="s">
        <v>9002</v>
      </c>
      <c r="B8800" t="s">
        <v>9003</v>
      </c>
      <c r="C8800">
        <v>209</v>
      </c>
      <c r="D8800" t="s">
        <v>12</v>
      </c>
      <c r="E8800">
        <v>111</v>
      </c>
      <c r="F8800">
        <v>206</v>
      </c>
      <c r="G8800">
        <v>7718</v>
      </c>
      <c r="H8800" t="s">
        <v>13</v>
      </c>
      <c r="I8800">
        <f t="shared" si="137"/>
        <v>95</v>
      </c>
    </row>
    <row r="8801" spans="1:9" x14ac:dyDescent="0.25">
      <c r="A8801" t="s">
        <v>9004</v>
      </c>
      <c r="B8801" t="s">
        <v>9005</v>
      </c>
      <c r="C8801">
        <v>161</v>
      </c>
      <c r="D8801" t="s">
        <v>12</v>
      </c>
      <c r="E8801">
        <v>58</v>
      </c>
      <c r="F8801">
        <v>152</v>
      </c>
      <c r="G8801">
        <v>7718</v>
      </c>
      <c r="H8801" t="s">
        <v>13</v>
      </c>
      <c r="I8801">
        <f t="shared" si="137"/>
        <v>94</v>
      </c>
    </row>
    <row r="8802" spans="1:9" x14ac:dyDescent="0.25">
      <c r="A8802" t="s">
        <v>9006</v>
      </c>
      <c r="B8802" t="s">
        <v>9007</v>
      </c>
      <c r="C8802">
        <v>158</v>
      </c>
      <c r="D8802" t="s">
        <v>12</v>
      </c>
      <c r="E8802">
        <v>54</v>
      </c>
      <c r="F8802">
        <v>148</v>
      </c>
      <c r="G8802">
        <v>7718</v>
      </c>
      <c r="H8802" t="s">
        <v>13</v>
      </c>
      <c r="I8802">
        <f t="shared" si="137"/>
        <v>94</v>
      </c>
    </row>
    <row r="8803" spans="1:9" x14ac:dyDescent="0.25">
      <c r="A8803" t="s">
        <v>9008</v>
      </c>
      <c r="B8803" t="s">
        <v>9009</v>
      </c>
      <c r="C8803">
        <v>513</v>
      </c>
      <c r="D8803" t="s">
        <v>12</v>
      </c>
      <c r="E8803">
        <v>10</v>
      </c>
      <c r="F8803">
        <v>97</v>
      </c>
      <c r="G8803">
        <v>7718</v>
      </c>
      <c r="H8803" t="s">
        <v>13</v>
      </c>
      <c r="I8803">
        <f t="shared" si="137"/>
        <v>87</v>
      </c>
    </row>
    <row r="8804" spans="1:9" x14ac:dyDescent="0.25">
      <c r="A8804" t="s">
        <v>9008</v>
      </c>
      <c r="B8804" t="s">
        <v>9009</v>
      </c>
      <c r="C8804">
        <v>513</v>
      </c>
      <c r="D8804" t="s">
        <v>12</v>
      </c>
      <c r="E8804">
        <v>139</v>
      </c>
      <c r="F8804">
        <v>231</v>
      </c>
      <c r="G8804">
        <v>7718</v>
      </c>
      <c r="H8804" t="s">
        <v>13</v>
      </c>
      <c r="I8804">
        <f t="shared" si="137"/>
        <v>92</v>
      </c>
    </row>
    <row r="8805" spans="1:9" x14ac:dyDescent="0.25">
      <c r="A8805" t="s">
        <v>9008</v>
      </c>
      <c r="B8805" t="s">
        <v>9009</v>
      </c>
      <c r="C8805">
        <v>513</v>
      </c>
      <c r="D8805" t="s">
        <v>12</v>
      </c>
      <c r="E8805">
        <v>264</v>
      </c>
      <c r="F8805">
        <v>357</v>
      </c>
      <c r="G8805">
        <v>7718</v>
      </c>
      <c r="H8805" t="s">
        <v>13</v>
      </c>
      <c r="I8805">
        <f t="shared" si="137"/>
        <v>93</v>
      </c>
    </row>
    <row r="8806" spans="1:9" x14ac:dyDescent="0.25">
      <c r="A8806" t="s">
        <v>9008</v>
      </c>
      <c r="B8806" t="s">
        <v>9009</v>
      </c>
      <c r="C8806">
        <v>513</v>
      </c>
      <c r="D8806" t="s">
        <v>12</v>
      </c>
      <c r="E8806">
        <v>409</v>
      </c>
      <c r="F8806">
        <v>503</v>
      </c>
      <c r="G8806">
        <v>7718</v>
      </c>
      <c r="H8806" t="s">
        <v>13</v>
      </c>
      <c r="I8806">
        <f t="shared" si="137"/>
        <v>94</v>
      </c>
    </row>
    <row r="8807" spans="1:9" x14ac:dyDescent="0.25">
      <c r="A8807" t="s">
        <v>9010</v>
      </c>
      <c r="B8807" t="s">
        <v>9011</v>
      </c>
      <c r="C8807">
        <v>283</v>
      </c>
      <c r="D8807" t="s">
        <v>12</v>
      </c>
      <c r="E8807">
        <v>10</v>
      </c>
      <c r="F8807">
        <v>97</v>
      </c>
      <c r="G8807">
        <v>7718</v>
      </c>
      <c r="H8807" t="s">
        <v>13</v>
      </c>
      <c r="I8807">
        <f t="shared" si="137"/>
        <v>87</v>
      </c>
    </row>
    <row r="8808" spans="1:9" x14ac:dyDescent="0.25">
      <c r="A8808" t="s">
        <v>9010</v>
      </c>
      <c r="B8808" t="s">
        <v>9011</v>
      </c>
      <c r="C8808">
        <v>283</v>
      </c>
      <c r="D8808" t="s">
        <v>12</v>
      </c>
      <c r="E8808">
        <v>138</v>
      </c>
      <c r="F8808">
        <v>232</v>
      </c>
      <c r="G8808">
        <v>7718</v>
      </c>
      <c r="H8808" t="s">
        <v>13</v>
      </c>
      <c r="I8808">
        <f t="shared" si="137"/>
        <v>94</v>
      </c>
    </row>
    <row r="8809" spans="1:9" x14ac:dyDescent="0.25">
      <c r="A8809" t="s">
        <v>9012</v>
      </c>
      <c r="B8809" t="s">
        <v>9013</v>
      </c>
      <c r="C8809">
        <v>357</v>
      </c>
      <c r="D8809" t="s">
        <v>12</v>
      </c>
      <c r="E8809">
        <v>23</v>
      </c>
      <c r="F8809">
        <v>117</v>
      </c>
      <c r="G8809">
        <v>7718</v>
      </c>
      <c r="H8809" t="s">
        <v>13</v>
      </c>
      <c r="I8809">
        <f t="shared" si="137"/>
        <v>94</v>
      </c>
    </row>
    <row r="8810" spans="1:9" x14ac:dyDescent="0.25">
      <c r="A8810" t="s">
        <v>9012</v>
      </c>
      <c r="B8810" t="s">
        <v>9013</v>
      </c>
      <c r="C8810">
        <v>357</v>
      </c>
      <c r="D8810" t="s">
        <v>12</v>
      </c>
      <c r="E8810">
        <v>145</v>
      </c>
      <c r="F8810">
        <v>236</v>
      </c>
      <c r="G8810">
        <v>7718</v>
      </c>
      <c r="H8810" t="s">
        <v>13</v>
      </c>
      <c r="I8810">
        <f t="shared" si="137"/>
        <v>91</v>
      </c>
    </row>
    <row r="8811" spans="1:9" x14ac:dyDescent="0.25">
      <c r="A8811" t="s">
        <v>9012</v>
      </c>
      <c r="B8811" t="s">
        <v>9013</v>
      </c>
      <c r="C8811">
        <v>357</v>
      </c>
      <c r="D8811" t="s">
        <v>12</v>
      </c>
      <c r="E8811">
        <v>248</v>
      </c>
      <c r="F8811">
        <v>340</v>
      </c>
      <c r="G8811">
        <v>7718</v>
      </c>
      <c r="H8811" t="s">
        <v>13</v>
      </c>
      <c r="I8811">
        <f t="shared" si="137"/>
        <v>92</v>
      </c>
    </row>
    <row r="8812" spans="1:9" x14ac:dyDescent="0.25">
      <c r="A8812" t="s">
        <v>9014</v>
      </c>
      <c r="B8812" t="s">
        <v>9015</v>
      </c>
      <c r="C8812">
        <v>425</v>
      </c>
      <c r="D8812" t="s">
        <v>12</v>
      </c>
      <c r="E8812">
        <v>1</v>
      </c>
      <c r="F8812">
        <v>51</v>
      </c>
      <c r="G8812">
        <v>7718</v>
      </c>
      <c r="H8812" t="s">
        <v>13</v>
      </c>
      <c r="I8812">
        <f t="shared" si="137"/>
        <v>50</v>
      </c>
    </row>
    <row r="8813" spans="1:9" x14ac:dyDescent="0.25">
      <c r="A8813" t="s">
        <v>9014</v>
      </c>
      <c r="B8813" t="s">
        <v>9015</v>
      </c>
      <c r="C8813">
        <v>425</v>
      </c>
      <c r="D8813" t="s">
        <v>12</v>
      </c>
      <c r="E8813">
        <v>91</v>
      </c>
      <c r="F8813">
        <v>185</v>
      </c>
      <c r="G8813">
        <v>7718</v>
      </c>
      <c r="H8813" t="s">
        <v>13</v>
      </c>
      <c r="I8813">
        <f t="shared" si="137"/>
        <v>94</v>
      </c>
    </row>
    <row r="8814" spans="1:9" x14ac:dyDescent="0.25">
      <c r="A8814" t="s">
        <v>9014</v>
      </c>
      <c r="B8814" t="s">
        <v>9015</v>
      </c>
      <c r="C8814">
        <v>425</v>
      </c>
      <c r="D8814" t="s">
        <v>12</v>
      </c>
      <c r="E8814">
        <v>213</v>
      </c>
      <c r="F8814">
        <v>304</v>
      </c>
      <c r="G8814">
        <v>7718</v>
      </c>
      <c r="H8814" t="s">
        <v>13</v>
      </c>
      <c r="I8814">
        <f t="shared" si="137"/>
        <v>91</v>
      </c>
    </row>
    <row r="8815" spans="1:9" x14ac:dyDescent="0.25">
      <c r="A8815" t="s">
        <v>9014</v>
      </c>
      <c r="B8815" t="s">
        <v>9015</v>
      </c>
      <c r="C8815">
        <v>425</v>
      </c>
      <c r="D8815" t="s">
        <v>12</v>
      </c>
      <c r="E8815">
        <v>316</v>
      </c>
      <c r="F8815">
        <v>408</v>
      </c>
      <c r="G8815">
        <v>7718</v>
      </c>
      <c r="H8815" t="s">
        <v>13</v>
      </c>
      <c r="I8815">
        <f t="shared" si="137"/>
        <v>92</v>
      </c>
    </row>
    <row r="8816" spans="1:9" x14ac:dyDescent="0.25">
      <c r="A8816" t="s">
        <v>9016</v>
      </c>
      <c r="B8816" t="s">
        <v>9017</v>
      </c>
      <c r="C8816">
        <v>161</v>
      </c>
      <c r="D8816" t="s">
        <v>12</v>
      </c>
      <c r="E8816">
        <v>53</v>
      </c>
      <c r="F8816">
        <v>144</v>
      </c>
      <c r="G8816">
        <v>7718</v>
      </c>
      <c r="H8816" t="s">
        <v>13</v>
      </c>
      <c r="I8816">
        <f t="shared" si="137"/>
        <v>91</v>
      </c>
    </row>
    <row r="8817" spans="1:9" x14ac:dyDescent="0.25">
      <c r="A8817" t="s">
        <v>9018</v>
      </c>
      <c r="B8817" t="s">
        <v>9019</v>
      </c>
      <c r="C8817">
        <v>103</v>
      </c>
      <c r="D8817" t="s">
        <v>12</v>
      </c>
      <c r="E8817">
        <v>3</v>
      </c>
      <c r="F8817">
        <v>86</v>
      </c>
      <c r="G8817">
        <v>7718</v>
      </c>
      <c r="H8817" t="s">
        <v>13</v>
      </c>
      <c r="I8817">
        <f t="shared" si="137"/>
        <v>83</v>
      </c>
    </row>
    <row r="8818" spans="1:9" x14ac:dyDescent="0.25">
      <c r="A8818" t="s">
        <v>9020</v>
      </c>
      <c r="B8818" t="s">
        <v>9021</v>
      </c>
      <c r="C8818">
        <v>321</v>
      </c>
      <c r="D8818" t="s">
        <v>12</v>
      </c>
      <c r="E8818">
        <v>1</v>
      </c>
      <c r="F8818">
        <v>51</v>
      </c>
      <c r="G8818">
        <v>7718</v>
      </c>
      <c r="H8818" t="s">
        <v>13</v>
      </c>
      <c r="I8818">
        <f t="shared" si="137"/>
        <v>50</v>
      </c>
    </row>
    <row r="8819" spans="1:9" x14ac:dyDescent="0.25">
      <c r="A8819" t="s">
        <v>9020</v>
      </c>
      <c r="B8819" t="s">
        <v>9021</v>
      </c>
      <c r="C8819">
        <v>321</v>
      </c>
      <c r="D8819" t="s">
        <v>12</v>
      </c>
      <c r="E8819">
        <v>91</v>
      </c>
      <c r="F8819">
        <v>183</v>
      </c>
      <c r="G8819">
        <v>7718</v>
      </c>
      <c r="H8819" t="s">
        <v>13</v>
      </c>
      <c r="I8819">
        <f t="shared" si="137"/>
        <v>92</v>
      </c>
    </row>
    <row r="8820" spans="1:9" x14ac:dyDescent="0.25">
      <c r="A8820" t="s">
        <v>9020</v>
      </c>
      <c r="B8820" t="s">
        <v>9021</v>
      </c>
      <c r="C8820">
        <v>321</v>
      </c>
      <c r="D8820" t="s">
        <v>12</v>
      </c>
      <c r="E8820">
        <v>213</v>
      </c>
      <c r="F8820">
        <v>304</v>
      </c>
      <c r="G8820">
        <v>7718</v>
      </c>
      <c r="H8820" t="s">
        <v>13</v>
      </c>
      <c r="I8820">
        <f t="shared" si="137"/>
        <v>91</v>
      </c>
    </row>
    <row r="8821" spans="1:9" x14ac:dyDescent="0.25">
      <c r="A8821" t="s">
        <v>9022</v>
      </c>
      <c r="B8821" t="s">
        <v>9023</v>
      </c>
      <c r="C8821">
        <v>1114</v>
      </c>
      <c r="D8821" t="s">
        <v>20</v>
      </c>
      <c r="E8821">
        <v>992</v>
      </c>
      <c r="F8821">
        <v>1092</v>
      </c>
      <c r="G8821">
        <v>3370</v>
      </c>
      <c r="H8821" t="s">
        <v>21</v>
      </c>
      <c r="I8821">
        <f t="shared" si="137"/>
        <v>100</v>
      </c>
    </row>
    <row r="8822" spans="1:9" x14ac:dyDescent="0.25">
      <c r="A8822" t="s">
        <v>9022</v>
      </c>
      <c r="B8822" t="s">
        <v>9023</v>
      </c>
      <c r="C8822">
        <v>1114</v>
      </c>
      <c r="D8822" t="s">
        <v>10</v>
      </c>
      <c r="E8822">
        <v>264</v>
      </c>
      <c r="F8822">
        <v>347</v>
      </c>
      <c r="G8822">
        <v>1879</v>
      </c>
      <c r="H8822" t="s">
        <v>11</v>
      </c>
      <c r="I8822">
        <f t="shared" si="137"/>
        <v>83</v>
      </c>
    </row>
    <row r="8823" spans="1:9" x14ac:dyDescent="0.25">
      <c r="A8823" t="s">
        <v>9022</v>
      </c>
      <c r="B8823" t="s">
        <v>9023</v>
      </c>
      <c r="C8823">
        <v>1114</v>
      </c>
      <c r="D8823" t="s">
        <v>12</v>
      </c>
      <c r="E8823">
        <v>138</v>
      </c>
      <c r="F8823">
        <v>240</v>
      </c>
      <c r="G8823">
        <v>7718</v>
      </c>
      <c r="H8823" t="s">
        <v>13</v>
      </c>
      <c r="I8823">
        <f t="shared" si="137"/>
        <v>102</v>
      </c>
    </row>
    <row r="8824" spans="1:9" x14ac:dyDescent="0.25">
      <c r="A8824" t="s">
        <v>9024</v>
      </c>
      <c r="B8824" t="s">
        <v>9025</v>
      </c>
      <c r="C8824">
        <v>226</v>
      </c>
      <c r="D8824" t="s">
        <v>12</v>
      </c>
      <c r="E8824">
        <v>26</v>
      </c>
      <c r="F8824">
        <v>119</v>
      </c>
      <c r="G8824">
        <v>7718</v>
      </c>
      <c r="H8824" t="s">
        <v>13</v>
      </c>
      <c r="I8824">
        <f t="shared" si="137"/>
        <v>93</v>
      </c>
    </row>
    <row r="8825" spans="1:9" x14ac:dyDescent="0.25">
      <c r="A8825" t="s">
        <v>9026</v>
      </c>
      <c r="B8825" t="s">
        <v>9027</v>
      </c>
      <c r="C8825">
        <v>350</v>
      </c>
      <c r="D8825" t="s">
        <v>12</v>
      </c>
      <c r="E8825">
        <v>5</v>
      </c>
      <c r="F8825">
        <v>98</v>
      </c>
      <c r="G8825">
        <v>7718</v>
      </c>
      <c r="H8825" t="s">
        <v>13</v>
      </c>
      <c r="I8825">
        <f t="shared" si="137"/>
        <v>93</v>
      </c>
    </row>
    <row r="8826" spans="1:9" x14ac:dyDescent="0.25">
      <c r="A8826" t="s">
        <v>9026</v>
      </c>
      <c r="B8826" t="s">
        <v>9027</v>
      </c>
      <c r="C8826">
        <v>350</v>
      </c>
      <c r="D8826" t="s">
        <v>12</v>
      </c>
      <c r="E8826">
        <v>248</v>
      </c>
      <c r="F8826">
        <v>343</v>
      </c>
      <c r="G8826">
        <v>7718</v>
      </c>
      <c r="H8826" t="s">
        <v>13</v>
      </c>
      <c r="I8826">
        <f t="shared" si="137"/>
        <v>95</v>
      </c>
    </row>
    <row r="8827" spans="1:9" x14ac:dyDescent="0.25">
      <c r="A8827" t="s">
        <v>9028</v>
      </c>
      <c r="B8827" t="s">
        <v>9029</v>
      </c>
      <c r="C8827">
        <v>406</v>
      </c>
      <c r="D8827" t="s">
        <v>12</v>
      </c>
      <c r="E8827">
        <v>68</v>
      </c>
      <c r="F8827">
        <v>173</v>
      </c>
      <c r="G8827">
        <v>7718</v>
      </c>
      <c r="H8827" t="s">
        <v>13</v>
      </c>
      <c r="I8827">
        <f t="shared" si="137"/>
        <v>105</v>
      </c>
    </row>
    <row r="8828" spans="1:9" x14ac:dyDescent="0.25">
      <c r="A8828" t="s">
        <v>9030</v>
      </c>
      <c r="B8828" t="s">
        <v>9031</v>
      </c>
      <c r="C8828">
        <v>647</v>
      </c>
      <c r="D8828" t="s">
        <v>20</v>
      </c>
      <c r="E8828">
        <v>526</v>
      </c>
      <c r="F8828">
        <v>629</v>
      </c>
      <c r="G8828">
        <v>3370</v>
      </c>
      <c r="H8828" t="s">
        <v>21</v>
      </c>
      <c r="I8828">
        <f t="shared" si="137"/>
        <v>103</v>
      </c>
    </row>
    <row r="8829" spans="1:9" x14ac:dyDescent="0.25">
      <c r="A8829" t="s">
        <v>9030</v>
      </c>
      <c r="B8829" t="s">
        <v>9031</v>
      </c>
      <c r="C8829">
        <v>647</v>
      </c>
      <c r="D8829" t="s">
        <v>10</v>
      </c>
      <c r="E8829">
        <v>251</v>
      </c>
      <c r="F8829">
        <v>330</v>
      </c>
      <c r="G8829">
        <v>1879</v>
      </c>
      <c r="H8829" t="s">
        <v>11</v>
      </c>
      <c r="I8829">
        <f t="shared" si="137"/>
        <v>79</v>
      </c>
    </row>
    <row r="8830" spans="1:9" x14ac:dyDescent="0.25">
      <c r="A8830" t="s">
        <v>9030</v>
      </c>
      <c r="B8830" t="s">
        <v>9031</v>
      </c>
      <c r="C8830">
        <v>647</v>
      </c>
      <c r="D8830" t="s">
        <v>12</v>
      </c>
      <c r="E8830">
        <v>125</v>
      </c>
      <c r="F8830">
        <v>227</v>
      </c>
      <c r="G8830">
        <v>7718</v>
      </c>
      <c r="H8830" t="s">
        <v>13</v>
      </c>
      <c r="I8830">
        <f t="shared" si="137"/>
        <v>102</v>
      </c>
    </row>
    <row r="8831" spans="1:9" x14ac:dyDescent="0.25">
      <c r="A8831" t="s">
        <v>9032</v>
      </c>
      <c r="B8831" t="s">
        <v>9033</v>
      </c>
      <c r="C8831">
        <v>655</v>
      </c>
      <c r="D8831" t="s">
        <v>20</v>
      </c>
      <c r="E8831">
        <v>524</v>
      </c>
      <c r="F8831">
        <v>650</v>
      </c>
      <c r="G8831">
        <v>3370</v>
      </c>
      <c r="H8831" t="s">
        <v>21</v>
      </c>
      <c r="I8831">
        <f t="shared" si="137"/>
        <v>126</v>
      </c>
    </row>
    <row r="8832" spans="1:9" x14ac:dyDescent="0.25">
      <c r="A8832" t="s">
        <v>9032</v>
      </c>
      <c r="B8832" t="s">
        <v>9033</v>
      </c>
      <c r="C8832">
        <v>655</v>
      </c>
      <c r="D8832" t="s">
        <v>10</v>
      </c>
      <c r="E8832">
        <v>254</v>
      </c>
      <c r="F8832">
        <v>333</v>
      </c>
      <c r="G8832">
        <v>1879</v>
      </c>
      <c r="H8832" t="s">
        <v>11</v>
      </c>
      <c r="I8832">
        <f t="shared" si="137"/>
        <v>79</v>
      </c>
    </row>
    <row r="8833" spans="1:9" x14ac:dyDescent="0.25">
      <c r="A8833" t="s">
        <v>9032</v>
      </c>
      <c r="B8833" t="s">
        <v>9033</v>
      </c>
      <c r="C8833">
        <v>655</v>
      </c>
      <c r="D8833" t="s">
        <v>12</v>
      </c>
      <c r="E8833">
        <v>128</v>
      </c>
      <c r="F8833">
        <v>230</v>
      </c>
      <c r="G8833">
        <v>7718</v>
      </c>
      <c r="H8833" t="s">
        <v>13</v>
      </c>
      <c r="I8833">
        <f t="shared" si="137"/>
        <v>102</v>
      </c>
    </row>
    <row r="8834" spans="1:9" x14ac:dyDescent="0.25">
      <c r="A8834" t="s">
        <v>9034</v>
      </c>
      <c r="B8834" t="s">
        <v>9035</v>
      </c>
      <c r="C8834">
        <v>188</v>
      </c>
      <c r="D8834" t="s">
        <v>12</v>
      </c>
      <c r="E8834">
        <v>10</v>
      </c>
      <c r="F8834">
        <v>96</v>
      </c>
      <c r="G8834">
        <v>7718</v>
      </c>
      <c r="H8834" t="s">
        <v>13</v>
      </c>
      <c r="I8834">
        <f t="shared" si="137"/>
        <v>86</v>
      </c>
    </row>
    <row r="8835" spans="1:9" x14ac:dyDescent="0.25">
      <c r="A8835" t="s">
        <v>9036</v>
      </c>
      <c r="B8835" t="s">
        <v>9037</v>
      </c>
      <c r="C8835">
        <v>309</v>
      </c>
      <c r="D8835" t="s">
        <v>12</v>
      </c>
      <c r="E8835">
        <v>10</v>
      </c>
      <c r="F8835">
        <v>96</v>
      </c>
      <c r="G8835">
        <v>7718</v>
      </c>
      <c r="H8835" t="s">
        <v>13</v>
      </c>
      <c r="I8835">
        <f t="shared" ref="I8835:I8898" si="138">$F8835-$E8835</f>
        <v>86</v>
      </c>
    </row>
    <row r="8836" spans="1:9" x14ac:dyDescent="0.25">
      <c r="A8836" t="s">
        <v>9036</v>
      </c>
      <c r="B8836" t="s">
        <v>9037</v>
      </c>
      <c r="C8836">
        <v>309</v>
      </c>
      <c r="D8836" t="s">
        <v>12</v>
      </c>
      <c r="E8836">
        <v>151</v>
      </c>
      <c r="F8836">
        <v>247</v>
      </c>
      <c r="G8836">
        <v>7718</v>
      </c>
      <c r="H8836" t="s">
        <v>13</v>
      </c>
      <c r="I8836">
        <f t="shared" si="138"/>
        <v>96</v>
      </c>
    </row>
    <row r="8837" spans="1:9" x14ac:dyDescent="0.25">
      <c r="A8837" t="s">
        <v>9038</v>
      </c>
      <c r="B8837" t="s">
        <v>9039</v>
      </c>
      <c r="C8837">
        <v>224</v>
      </c>
      <c r="D8837" t="s">
        <v>12</v>
      </c>
      <c r="E8837">
        <v>66</v>
      </c>
      <c r="F8837">
        <v>162</v>
      </c>
      <c r="G8837">
        <v>7718</v>
      </c>
      <c r="H8837" t="s">
        <v>13</v>
      </c>
      <c r="I8837">
        <f t="shared" si="138"/>
        <v>96</v>
      </c>
    </row>
    <row r="8838" spans="1:9" x14ac:dyDescent="0.25">
      <c r="A8838" t="s">
        <v>9040</v>
      </c>
      <c r="B8838" t="s">
        <v>9041</v>
      </c>
      <c r="C8838">
        <v>1097</v>
      </c>
      <c r="D8838" t="s">
        <v>20</v>
      </c>
      <c r="E8838">
        <v>978</v>
      </c>
      <c r="F8838">
        <v>1074</v>
      </c>
      <c r="G8838">
        <v>3370</v>
      </c>
      <c r="H8838" t="s">
        <v>21</v>
      </c>
      <c r="I8838">
        <f t="shared" si="138"/>
        <v>96</v>
      </c>
    </row>
    <row r="8839" spans="1:9" x14ac:dyDescent="0.25">
      <c r="A8839" t="s">
        <v>9040</v>
      </c>
      <c r="B8839" t="s">
        <v>9041</v>
      </c>
      <c r="C8839">
        <v>1097</v>
      </c>
      <c r="D8839" t="s">
        <v>10</v>
      </c>
      <c r="E8839">
        <v>256</v>
      </c>
      <c r="F8839">
        <v>339</v>
      </c>
      <c r="G8839">
        <v>1879</v>
      </c>
      <c r="H8839" t="s">
        <v>11</v>
      </c>
      <c r="I8839">
        <f t="shared" si="138"/>
        <v>83</v>
      </c>
    </row>
    <row r="8840" spans="1:9" x14ac:dyDescent="0.25">
      <c r="A8840" t="s">
        <v>9040</v>
      </c>
      <c r="B8840" t="s">
        <v>9041</v>
      </c>
      <c r="C8840">
        <v>1097</v>
      </c>
      <c r="D8840" t="s">
        <v>12</v>
      </c>
      <c r="E8840">
        <v>130</v>
      </c>
      <c r="F8840">
        <v>232</v>
      </c>
      <c r="G8840">
        <v>7718</v>
      </c>
      <c r="H8840" t="s">
        <v>13</v>
      </c>
      <c r="I8840">
        <f t="shared" si="138"/>
        <v>102</v>
      </c>
    </row>
    <row r="8841" spans="1:9" x14ac:dyDescent="0.25">
      <c r="A8841" t="s">
        <v>9042</v>
      </c>
      <c r="B8841" t="s">
        <v>9043</v>
      </c>
      <c r="C8841">
        <v>845</v>
      </c>
      <c r="D8841" t="s">
        <v>20</v>
      </c>
      <c r="E8841">
        <v>669</v>
      </c>
      <c r="F8841">
        <v>809</v>
      </c>
      <c r="G8841">
        <v>3370</v>
      </c>
      <c r="H8841" t="s">
        <v>21</v>
      </c>
      <c r="I8841">
        <f t="shared" si="138"/>
        <v>140</v>
      </c>
    </row>
    <row r="8842" spans="1:9" x14ac:dyDescent="0.25">
      <c r="A8842" t="s">
        <v>9042</v>
      </c>
      <c r="B8842" t="s">
        <v>9043</v>
      </c>
      <c r="C8842">
        <v>845</v>
      </c>
      <c r="D8842" t="s">
        <v>10</v>
      </c>
      <c r="E8842">
        <v>272</v>
      </c>
      <c r="F8842">
        <v>354</v>
      </c>
      <c r="G8842">
        <v>1879</v>
      </c>
      <c r="H8842" t="s">
        <v>11</v>
      </c>
      <c r="I8842">
        <f t="shared" si="138"/>
        <v>82</v>
      </c>
    </row>
    <row r="8843" spans="1:9" x14ac:dyDescent="0.25">
      <c r="A8843" t="s">
        <v>9042</v>
      </c>
      <c r="B8843" t="s">
        <v>9043</v>
      </c>
      <c r="C8843">
        <v>845</v>
      </c>
      <c r="D8843" t="s">
        <v>12</v>
      </c>
      <c r="E8843">
        <v>146</v>
      </c>
      <c r="F8843">
        <v>248</v>
      </c>
      <c r="G8843">
        <v>7718</v>
      </c>
      <c r="H8843" t="s">
        <v>13</v>
      </c>
      <c r="I8843">
        <f t="shared" si="138"/>
        <v>102</v>
      </c>
    </row>
    <row r="8844" spans="1:9" x14ac:dyDescent="0.25">
      <c r="A8844" t="s">
        <v>9044</v>
      </c>
      <c r="B8844" t="s">
        <v>9045</v>
      </c>
      <c r="C8844">
        <v>271</v>
      </c>
      <c r="D8844" t="s">
        <v>12</v>
      </c>
      <c r="E8844">
        <v>128</v>
      </c>
      <c r="F8844">
        <v>230</v>
      </c>
      <c r="G8844">
        <v>7718</v>
      </c>
      <c r="H8844" t="s">
        <v>13</v>
      </c>
      <c r="I8844">
        <f t="shared" si="138"/>
        <v>102</v>
      </c>
    </row>
    <row r="8845" spans="1:9" x14ac:dyDescent="0.25">
      <c r="A8845" t="s">
        <v>9046</v>
      </c>
      <c r="B8845" t="s">
        <v>9047</v>
      </c>
      <c r="C8845">
        <v>829</v>
      </c>
      <c r="D8845" t="s">
        <v>20</v>
      </c>
      <c r="E8845">
        <v>673</v>
      </c>
      <c r="F8845">
        <v>793</v>
      </c>
      <c r="G8845">
        <v>3370</v>
      </c>
      <c r="H8845" t="s">
        <v>21</v>
      </c>
      <c r="I8845">
        <f t="shared" si="138"/>
        <v>120</v>
      </c>
    </row>
    <row r="8846" spans="1:9" x14ac:dyDescent="0.25">
      <c r="A8846" t="s">
        <v>9046</v>
      </c>
      <c r="B8846" t="s">
        <v>9047</v>
      </c>
      <c r="C8846">
        <v>829</v>
      </c>
      <c r="D8846" t="s">
        <v>10</v>
      </c>
      <c r="E8846">
        <v>254</v>
      </c>
      <c r="F8846">
        <v>336</v>
      </c>
      <c r="G8846">
        <v>1879</v>
      </c>
      <c r="H8846" t="s">
        <v>11</v>
      </c>
      <c r="I8846">
        <f t="shared" si="138"/>
        <v>82</v>
      </c>
    </row>
    <row r="8847" spans="1:9" x14ac:dyDescent="0.25">
      <c r="A8847" t="s">
        <v>9046</v>
      </c>
      <c r="B8847" t="s">
        <v>9047</v>
      </c>
      <c r="C8847">
        <v>829</v>
      </c>
      <c r="D8847" t="s">
        <v>12</v>
      </c>
      <c r="E8847">
        <v>128</v>
      </c>
      <c r="F8847">
        <v>230</v>
      </c>
      <c r="G8847">
        <v>7718</v>
      </c>
      <c r="H8847" t="s">
        <v>13</v>
      </c>
      <c r="I8847">
        <f t="shared" si="138"/>
        <v>102</v>
      </c>
    </row>
    <row r="8848" spans="1:9" x14ac:dyDescent="0.25">
      <c r="A8848" t="s">
        <v>9048</v>
      </c>
      <c r="B8848" t="s">
        <v>9049</v>
      </c>
      <c r="C8848">
        <v>745</v>
      </c>
      <c r="D8848" t="s">
        <v>12</v>
      </c>
      <c r="E8848">
        <v>14</v>
      </c>
      <c r="F8848">
        <v>105</v>
      </c>
      <c r="G8848">
        <v>7718</v>
      </c>
      <c r="H8848" t="s">
        <v>13</v>
      </c>
      <c r="I8848">
        <f t="shared" si="138"/>
        <v>91</v>
      </c>
    </row>
    <row r="8849" spans="1:9" x14ac:dyDescent="0.25">
      <c r="A8849" t="s">
        <v>9048</v>
      </c>
      <c r="B8849" t="s">
        <v>9049</v>
      </c>
      <c r="C8849">
        <v>745</v>
      </c>
      <c r="D8849" t="s">
        <v>12</v>
      </c>
      <c r="E8849">
        <v>644</v>
      </c>
      <c r="F8849">
        <v>741</v>
      </c>
      <c r="G8849">
        <v>7718</v>
      </c>
      <c r="H8849" t="s">
        <v>13</v>
      </c>
      <c r="I8849">
        <f t="shared" si="138"/>
        <v>97</v>
      </c>
    </row>
    <row r="8850" spans="1:9" x14ac:dyDescent="0.25">
      <c r="A8850" t="s">
        <v>9050</v>
      </c>
      <c r="B8850" t="s">
        <v>9051</v>
      </c>
      <c r="C8850">
        <v>210</v>
      </c>
      <c r="D8850" t="s">
        <v>12</v>
      </c>
      <c r="E8850">
        <v>109</v>
      </c>
      <c r="F8850">
        <v>206</v>
      </c>
      <c r="G8850">
        <v>7718</v>
      </c>
      <c r="H8850" t="s">
        <v>13</v>
      </c>
      <c r="I8850">
        <f t="shared" si="138"/>
        <v>97</v>
      </c>
    </row>
    <row r="8851" spans="1:9" x14ac:dyDescent="0.25">
      <c r="A8851" t="s">
        <v>9052</v>
      </c>
      <c r="B8851" t="s">
        <v>9053</v>
      </c>
      <c r="C8851">
        <v>372</v>
      </c>
      <c r="D8851" t="s">
        <v>12</v>
      </c>
      <c r="E8851">
        <v>26</v>
      </c>
      <c r="F8851">
        <v>117</v>
      </c>
      <c r="G8851">
        <v>7718</v>
      </c>
      <c r="H8851" t="s">
        <v>13</v>
      </c>
      <c r="I8851">
        <f t="shared" si="138"/>
        <v>91</v>
      </c>
    </row>
    <row r="8852" spans="1:9" x14ac:dyDescent="0.25">
      <c r="A8852" t="s">
        <v>9054</v>
      </c>
      <c r="B8852" t="s">
        <v>9055</v>
      </c>
      <c r="C8852">
        <v>425</v>
      </c>
      <c r="D8852" t="s">
        <v>12</v>
      </c>
      <c r="E8852">
        <v>26</v>
      </c>
      <c r="F8852">
        <v>117</v>
      </c>
      <c r="G8852">
        <v>7718</v>
      </c>
      <c r="H8852" t="s">
        <v>13</v>
      </c>
      <c r="I8852">
        <f t="shared" si="138"/>
        <v>91</v>
      </c>
    </row>
    <row r="8853" spans="1:9" x14ac:dyDescent="0.25">
      <c r="A8853" t="s">
        <v>9056</v>
      </c>
      <c r="B8853" t="s">
        <v>9057</v>
      </c>
      <c r="C8853">
        <v>501</v>
      </c>
      <c r="D8853" t="s">
        <v>12</v>
      </c>
      <c r="E8853">
        <v>26</v>
      </c>
      <c r="F8853">
        <v>117</v>
      </c>
      <c r="G8853">
        <v>7718</v>
      </c>
      <c r="H8853" t="s">
        <v>13</v>
      </c>
      <c r="I8853">
        <f t="shared" si="138"/>
        <v>91</v>
      </c>
    </row>
    <row r="8854" spans="1:9" x14ac:dyDescent="0.25">
      <c r="A8854" t="s">
        <v>9056</v>
      </c>
      <c r="B8854" t="s">
        <v>9057</v>
      </c>
      <c r="C8854">
        <v>501</v>
      </c>
      <c r="D8854" t="s">
        <v>12</v>
      </c>
      <c r="E8854">
        <v>415</v>
      </c>
      <c r="F8854">
        <v>500</v>
      </c>
      <c r="G8854">
        <v>7718</v>
      </c>
      <c r="H8854" t="s">
        <v>13</v>
      </c>
      <c r="I8854">
        <f t="shared" si="138"/>
        <v>85</v>
      </c>
    </row>
    <row r="8855" spans="1:9" x14ac:dyDescent="0.25">
      <c r="A8855" t="s">
        <v>9058</v>
      </c>
      <c r="B8855" t="s">
        <v>9059</v>
      </c>
      <c r="C8855">
        <v>526</v>
      </c>
      <c r="D8855" t="s">
        <v>12</v>
      </c>
      <c r="E8855">
        <v>167</v>
      </c>
      <c r="F8855">
        <v>258</v>
      </c>
      <c r="G8855">
        <v>7718</v>
      </c>
      <c r="H8855" t="s">
        <v>13</v>
      </c>
      <c r="I8855">
        <f t="shared" si="138"/>
        <v>91</v>
      </c>
    </row>
    <row r="8856" spans="1:9" x14ac:dyDescent="0.25">
      <c r="A8856" t="s">
        <v>9060</v>
      </c>
      <c r="B8856" t="s">
        <v>9061</v>
      </c>
      <c r="C8856">
        <v>259</v>
      </c>
      <c r="D8856" t="s">
        <v>12</v>
      </c>
      <c r="E8856">
        <v>167</v>
      </c>
      <c r="F8856">
        <v>256</v>
      </c>
      <c r="G8856">
        <v>7718</v>
      </c>
      <c r="H8856" t="s">
        <v>13</v>
      </c>
      <c r="I8856">
        <f t="shared" si="138"/>
        <v>89</v>
      </c>
    </row>
    <row r="8857" spans="1:9" x14ac:dyDescent="0.25">
      <c r="A8857" t="s">
        <v>9062</v>
      </c>
      <c r="B8857" t="s">
        <v>9063</v>
      </c>
      <c r="C8857">
        <v>884</v>
      </c>
      <c r="D8857" t="s">
        <v>10</v>
      </c>
      <c r="E8857">
        <v>256</v>
      </c>
      <c r="F8857">
        <v>330</v>
      </c>
      <c r="G8857">
        <v>1879</v>
      </c>
      <c r="H8857" t="s">
        <v>11</v>
      </c>
      <c r="I8857">
        <f t="shared" si="138"/>
        <v>74</v>
      </c>
    </row>
    <row r="8858" spans="1:9" x14ac:dyDescent="0.25">
      <c r="A8858" t="s">
        <v>9062</v>
      </c>
      <c r="B8858" t="s">
        <v>9063</v>
      </c>
      <c r="C8858">
        <v>884</v>
      </c>
      <c r="D8858" t="s">
        <v>12</v>
      </c>
      <c r="E8858">
        <v>130</v>
      </c>
      <c r="F8858">
        <v>232</v>
      </c>
      <c r="G8858">
        <v>7718</v>
      </c>
      <c r="H8858" t="s">
        <v>13</v>
      </c>
      <c r="I8858">
        <f t="shared" si="138"/>
        <v>102</v>
      </c>
    </row>
    <row r="8859" spans="1:9" x14ac:dyDescent="0.25">
      <c r="A8859" t="s">
        <v>9064</v>
      </c>
      <c r="B8859" t="s">
        <v>9065</v>
      </c>
      <c r="C8859">
        <v>892</v>
      </c>
      <c r="D8859" t="s">
        <v>10</v>
      </c>
      <c r="E8859">
        <v>255</v>
      </c>
      <c r="F8859">
        <v>338</v>
      </c>
      <c r="G8859">
        <v>1879</v>
      </c>
      <c r="H8859" t="s">
        <v>11</v>
      </c>
      <c r="I8859">
        <f t="shared" si="138"/>
        <v>83</v>
      </c>
    </row>
    <row r="8860" spans="1:9" x14ac:dyDescent="0.25">
      <c r="A8860" t="s">
        <v>9064</v>
      </c>
      <c r="B8860" t="s">
        <v>9065</v>
      </c>
      <c r="C8860">
        <v>892</v>
      </c>
      <c r="D8860" t="s">
        <v>12</v>
      </c>
      <c r="E8860">
        <v>129</v>
      </c>
      <c r="F8860">
        <v>231</v>
      </c>
      <c r="G8860">
        <v>7718</v>
      </c>
      <c r="H8860" t="s">
        <v>13</v>
      </c>
      <c r="I8860">
        <f t="shared" si="138"/>
        <v>102</v>
      </c>
    </row>
    <row r="8861" spans="1:9" x14ac:dyDescent="0.25">
      <c r="A8861" t="s">
        <v>9066</v>
      </c>
      <c r="B8861" t="s">
        <v>9067</v>
      </c>
      <c r="C8861">
        <v>361</v>
      </c>
      <c r="D8861" t="s">
        <v>12</v>
      </c>
      <c r="E8861">
        <v>33</v>
      </c>
      <c r="F8861">
        <v>118</v>
      </c>
      <c r="G8861">
        <v>7718</v>
      </c>
      <c r="H8861" t="s">
        <v>13</v>
      </c>
      <c r="I8861">
        <f t="shared" si="138"/>
        <v>85</v>
      </c>
    </row>
    <row r="8862" spans="1:9" x14ac:dyDescent="0.25">
      <c r="A8862" t="s">
        <v>9066</v>
      </c>
      <c r="B8862" t="s">
        <v>9067</v>
      </c>
      <c r="C8862">
        <v>361</v>
      </c>
      <c r="D8862" t="s">
        <v>12</v>
      </c>
      <c r="E8862">
        <v>246</v>
      </c>
      <c r="F8862">
        <v>340</v>
      </c>
      <c r="G8862">
        <v>7718</v>
      </c>
      <c r="H8862" t="s">
        <v>13</v>
      </c>
      <c r="I8862">
        <f t="shared" si="138"/>
        <v>94</v>
      </c>
    </row>
    <row r="8863" spans="1:9" x14ac:dyDescent="0.25">
      <c r="A8863" t="s">
        <v>9068</v>
      </c>
      <c r="B8863" t="s">
        <v>9069</v>
      </c>
      <c r="C8863">
        <v>531</v>
      </c>
      <c r="D8863" t="s">
        <v>12</v>
      </c>
      <c r="E8863">
        <v>225</v>
      </c>
      <c r="F8863">
        <v>323</v>
      </c>
      <c r="G8863">
        <v>7718</v>
      </c>
      <c r="H8863" t="s">
        <v>13</v>
      </c>
      <c r="I8863">
        <f t="shared" si="138"/>
        <v>98</v>
      </c>
    </row>
    <row r="8864" spans="1:9" x14ac:dyDescent="0.25">
      <c r="A8864" t="s">
        <v>9070</v>
      </c>
      <c r="B8864" t="s">
        <v>9071</v>
      </c>
      <c r="C8864">
        <v>237</v>
      </c>
      <c r="D8864" t="s">
        <v>10</v>
      </c>
      <c r="E8864">
        <v>83</v>
      </c>
      <c r="F8864">
        <v>166</v>
      </c>
      <c r="G8864">
        <v>1879</v>
      </c>
      <c r="H8864" t="s">
        <v>11</v>
      </c>
      <c r="I8864">
        <f t="shared" si="138"/>
        <v>83</v>
      </c>
    </row>
    <row r="8865" spans="1:9" x14ac:dyDescent="0.25">
      <c r="A8865" t="s">
        <v>9070</v>
      </c>
      <c r="B8865" t="s">
        <v>9071</v>
      </c>
      <c r="C8865">
        <v>237</v>
      </c>
      <c r="D8865" t="s">
        <v>12</v>
      </c>
      <c r="E8865">
        <v>10</v>
      </c>
      <c r="F8865">
        <v>59</v>
      </c>
      <c r="G8865">
        <v>7718</v>
      </c>
      <c r="H8865" t="s">
        <v>13</v>
      </c>
      <c r="I8865">
        <f t="shared" si="138"/>
        <v>49</v>
      </c>
    </row>
    <row r="8866" spans="1:9" x14ac:dyDescent="0.25">
      <c r="A8866" t="s">
        <v>9072</v>
      </c>
      <c r="B8866" t="s">
        <v>9073</v>
      </c>
      <c r="C8866">
        <v>206</v>
      </c>
      <c r="D8866" t="s">
        <v>12</v>
      </c>
      <c r="E8866">
        <v>127</v>
      </c>
      <c r="F8866">
        <v>194</v>
      </c>
      <c r="G8866">
        <v>7718</v>
      </c>
      <c r="H8866" t="s">
        <v>13</v>
      </c>
      <c r="I8866">
        <f t="shared" si="138"/>
        <v>67</v>
      </c>
    </row>
    <row r="8867" spans="1:9" x14ac:dyDescent="0.25">
      <c r="A8867" t="s">
        <v>9074</v>
      </c>
      <c r="B8867" t="s">
        <v>9075</v>
      </c>
      <c r="C8867">
        <v>752</v>
      </c>
      <c r="D8867" t="s">
        <v>10</v>
      </c>
      <c r="E8867">
        <v>157</v>
      </c>
      <c r="F8867">
        <v>240</v>
      </c>
      <c r="G8867">
        <v>1879</v>
      </c>
      <c r="H8867" t="s">
        <v>11</v>
      </c>
      <c r="I8867">
        <f t="shared" si="138"/>
        <v>83</v>
      </c>
    </row>
    <row r="8868" spans="1:9" x14ac:dyDescent="0.25">
      <c r="A8868" t="s">
        <v>9074</v>
      </c>
      <c r="B8868" t="s">
        <v>9075</v>
      </c>
      <c r="C8868">
        <v>752</v>
      </c>
      <c r="D8868" t="s">
        <v>12</v>
      </c>
      <c r="E8868">
        <v>31</v>
      </c>
      <c r="F8868">
        <v>133</v>
      </c>
      <c r="G8868">
        <v>7718</v>
      </c>
      <c r="H8868" t="s">
        <v>13</v>
      </c>
      <c r="I8868">
        <f t="shared" si="138"/>
        <v>102</v>
      </c>
    </row>
    <row r="8869" spans="1:9" x14ac:dyDescent="0.25">
      <c r="A8869" t="s">
        <v>9076</v>
      </c>
      <c r="B8869" t="s">
        <v>9077</v>
      </c>
      <c r="C8869">
        <v>615</v>
      </c>
      <c r="D8869" t="s">
        <v>10</v>
      </c>
      <c r="E8869">
        <v>79</v>
      </c>
      <c r="F8869">
        <v>162</v>
      </c>
      <c r="G8869">
        <v>1879</v>
      </c>
      <c r="H8869" t="s">
        <v>11</v>
      </c>
      <c r="I8869">
        <f t="shared" si="138"/>
        <v>83</v>
      </c>
    </row>
    <row r="8870" spans="1:9" x14ac:dyDescent="0.25">
      <c r="A8870" t="s">
        <v>9076</v>
      </c>
      <c r="B8870" t="s">
        <v>9077</v>
      </c>
      <c r="C8870">
        <v>615</v>
      </c>
      <c r="D8870" t="s">
        <v>12</v>
      </c>
      <c r="E8870">
        <v>8</v>
      </c>
      <c r="F8870">
        <v>55</v>
      </c>
      <c r="G8870">
        <v>7718</v>
      </c>
      <c r="H8870" t="s">
        <v>13</v>
      </c>
      <c r="I8870">
        <f t="shared" si="138"/>
        <v>47</v>
      </c>
    </row>
    <row r="8871" spans="1:9" x14ac:dyDescent="0.25">
      <c r="A8871" t="s">
        <v>9078</v>
      </c>
      <c r="B8871" t="s">
        <v>9079</v>
      </c>
      <c r="C8871">
        <v>674</v>
      </c>
      <c r="D8871" t="s">
        <v>10</v>
      </c>
      <c r="E8871">
        <v>79</v>
      </c>
      <c r="F8871">
        <v>162</v>
      </c>
      <c r="G8871">
        <v>1879</v>
      </c>
      <c r="H8871" t="s">
        <v>11</v>
      </c>
      <c r="I8871">
        <f t="shared" si="138"/>
        <v>83</v>
      </c>
    </row>
    <row r="8872" spans="1:9" x14ac:dyDescent="0.25">
      <c r="A8872" t="s">
        <v>9078</v>
      </c>
      <c r="B8872" t="s">
        <v>9079</v>
      </c>
      <c r="C8872">
        <v>674</v>
      </c>
      <c r="D8872" t="s">
        <v>12</v>
      </c>
      <c r="E8872">
        <v>8</v>
      </c>
      <c r="F8872">
        <v>55</v>
      </c>
      <c r="G8872">
        <v>7718</v>
      </c>
      <c r="H8872" t="s">
        <v>13</v>
      </c>
      <c r="I8872">
        <f t="shared" si="138"/>
        <v>47</v>
      </c>
    </row>
    <row r="8873" spans="1:9" x14ac:dyDescent="0.25">
      <c r="A8873" t="s">
        <v>9080</v>
      </c>
      <c r="B8873" t="s">
        <v>9081</v>
      </c>
      <c r="C8873">
        <v>580</v>
      </c>
      <c r="D8873" t="s">
        <v>12</v>
      </c>
      <c r="E8873">
        <v>446</v>
      </c>
      <c r="F8873">
        <v>547</v>
      </c>
      <c r="G8873">
        <v>7718</v>
      </c>
      <c r="H8873" t="s">
        <v>13</v>
      </c>
      <c r="I8873">
        <f t="shared" si="138"/>
        <v>101</v>
      </c>
    </row>
    <row r="8874" spans="1:9" x14ac:dyDescent="0.25">
      <c r="A8874" t="s">
        <v>9082</v>
      </c>
      <c r="B8874" t="s">
        <v>9083</v>
      </c>
      <c r="C8874">
        <v>620</v>
      </c>
      <c r="D8874" t="s">
        <v>12</v>
      </c>
      <c r="E8874">
        <v>483</v>
      </c>
      <c r="F8874">
        <v>584</v>
      </c>
      <c r="G8874">
        <v>7718</v>
      </c>
      <c r="H8874" t="s">
        <v>13</v>
      </c>
      <c r="I8874">
        <f t="shared" si="138"/>
        <v>101</v>
      </c>
    </row>
    <row r="8875" spans="1:9" x14ac:dyDescent="0.25">
      <c r="A8875" t="s">
        <v>9084</v>
      </c>
      <c r="B8875" t="s">
        <v>9085</v>
      </c>
      <c r="C8875">
        <v>287</v>
      </c>
      <c r="D8875" t="s">
        <v>12</v>
      </c>
      <c r="E8875">
        <v>86</v>
      </c>
      <c r="F8875">
        <v>186</v>
      </c>
      <c r="G8875">
        <v>7718</v>
      </c>
      <c r="H8875" t="s">
        <v>13</v>
      </c>
      <c r="I8875">
        <f t="shared" si="138"/>
        <v>100</v>
      </c>
    </row>
    <row r="8876" spans="1:9" x14ac:dyDescent="0.25">
      <c r="A8876" t="s">
        <v>9086</v>
      </c>
      <c r="B8876" t="s">
        <v>9087</v>
      </c>
      <c r="C8876">
        <v>64</v>
      </c>
      <c r="D8876" t="s">
        <v>12</v>
      </c>
      <c r="E8876">
        <v>1</v>
      </c>
      <c r="F8876">
        <v>62</v>
      </c>
      <c r="G8876">
        <v>7718</v>
      </c>
      <c r="H8876" t="s">
        <v>13</v>
      </c>
      <c r="I8876">
        <f t="shared" si="138"/>
        <v>61</v>
      </c>
    </row>
    <row r="8877" spans="1:9" x14ac:dyDescent="0.25">
      <c r="A8877" t="s">
        <v>9088</v>
      </c>
      <c r="B8877" t="s">
        <v>9089</v>
      </c>
      <c r="C8877">
        <v>290</v>
      </c>
      <c r="D8877" t="s">
        <v>12</v>
      </c>
      <c r="E8877">
        <v>141</v>
      </c>
      <c r="F8877">
        <v>232</v>
      </c>
      <c r="G8877">
        <v>7718</v>
      </c>
      <c r="H8877" t="s">
        <v>13</v>
      </c>
      <c r="I8877">
        <f t="shared" si="138"/>
        <v>91</v>
      </c>
    </row>
    <row r="8878" spans="1:9" x14ac:dyDescent="0.25">
      <c r="A8878" t="s">
        <v>9090</v>
      </c>
      <c r="B8878" t="s">
        <v>9091</v>
      </c>
      <c r="C8878">
        <v>654</v>
      </c>
      <c r="D8878" t="s">
        <v>20</v>
      </c>
      <c r="E8878">
        <v>512</v>
      </c>
      <c r="F8878">
        <v>582</v>
      </c>
      <c r="G8878">
        <v>3370</v>
      </c>
      <c r="H8878" t="s">
        <v>21</v>
      </c>
      <c r="I8878">
        <f t="shared" si="138"/>
        <v>70</v>
      </c>
    </row>
    <row r="8879" spans="1:9" x14ac:dyDescent="0.25">
      <c r="A8879" t="s">
        <v>9090</v>
      </c>
      <c r="B8879" t="s">
        <v>9091</v>
      </c>
      <c r="C8879">
        <v>654</v>
      </c>
      <c r="D8879" t="s">
        <v>20</v>
      </c>
      <c r="E8879">
        <v>576</v>
      </c>
      <c r="F8879">
        <v>631</v>
      </c>
      <c r="G8879">
        <v>3370</v>
      </c>
      <c r="H8879" t="s">
        <v>21</v>
      </c>
      <c r="I8879">
        <f t="shared" si="138"/>
        <v>55</v>
      </c>
    </row>
    <row r="8880" spans="1:9" x14ac:dyDescent="0.25">
      <c r="A8880" t="s">
        <v>9090</v>
      </c>
      <c r="B8880" t="s">
        <v>9091</v>
      </c>
      <c r="C8880">
        <v>654</v>
      </c>
      <c r="D8880" t="s">
        <v>10</v>
      </c>
      <c r="E8880">
        <v>254</v>
      </c>
      <c r="F8880">
        <v>336</v>
      </c>
      <c r="G8880">
        <v>1879</v>
      </c>
      <c r="H8880" t="s">
        <v>11</v>
      </c>
      <c r="I8880">
        <f t="shared" si="138"/>
        <v>82</v>
      </c>
    </row>
    <row r="8881" spans="1:9" x14ac:dyDescent="0.25">
      <c r="A8881" t="s">
        <v>9090</v>
      </c>
      <c r="B8881" t="s">
        <v>9091</v>
      </c>
      <c r="C8881">
        <v>654</v>
      </c>
      <c r="D8881" t="s">
        <v>12</v>
      </c>
      <c r="E8881">
        <v>128</v>
      </c>
      <c r="F8881">
        <v>229</v>
      </c>
      <c r="G8881">
        <v>7718</v>
      </c>
      <c r="H8881" t="s">
        <v>13</v>
      </c>
      <c r="I8881">
        <f t="shared" si="138"/>
        <v>101</v>
      </c>
    </row>
    <row r="8882" spans="1:9" x14ac:dyDescent="0.25">
      <c r="A8882" t="s">
        <v>9092</v>
      </c>
      <c r="B8882" t="s">
        <v>9093</v>
      </c>
      <c r="C8882">
        <v>608</v>
      </c>
      <c r="D8882" t="s">
        <v>20</v>
      </c>
      <c r="E8882">
        <v>514</v>
      </c>
      <c r="F8882">
        <v>608</v>
      </c>
      <c r="G8882">
        <v>3370</v>
      </c>
      <c r="H8882" t="s">
        <v>21</v>
      </c>
      <c r="I8882">
        <f t="shared" si="138"/>
        <v>94</v>
      </c>
    </row>
    <row r="8883" spans="1:9" x14ac:dyDescent="0.25">
      <c r="A8883" t="s">
        <v>9092</v>
      </c>
      <c r="B8883" t="s">
        <v>9093</v>
      </c>
      <c r="C8883">
        <v>608</v>
      </c>
      <c r="D8883" t="s">
        <v>10</v>
      </c>
      <c r="E8883">
        <v>254</v>
      </c>
      <c r="F8883">
        <v>336</v>
      </c>
      <c r="G8883">
        <v>1879</v>
      </c>
      <c r="H8883" t="s">
        <v>11</v>
      </c>
      <c r="I8883">
        <f t="shared" si="138"/>
        <v>82</v>
      </c>
    </row>
    <row r="8884" spans="1:9" x14ac:dyDescent="0.25">
      <c r="A8884" t="s">
        <v>9092</v>
      </c>
      <c r="B8884" t="s">
        <v>9093</v>
      </c>
      <c r="C8884">
        <v>608</v>
      </c>
      <c r="D8884" t="s">
        <v>12</v>
      </c>
      <c r="E8884">
        <v>128</v>
      </c>
      <c r="F8884">
        <v>229</v>
      </c>
      <c r="G8884">
        <v>7718</v>
      </c>
      <c r="H8884" t="s">
        <v>13</v>
      </c>
      <c r="I8884">
        <f t="shared" si="138"/>
        <v>101</v>
      </c>
    </row>
    <row r="8885" spans="1:9" x14ac:dyDescent="0.25">
      <c r="A8885" t="s">
        <v>9094</v>
      </c>
      <c r="B8885" t="s">
        <v>9095</v>
      </c>
      <c r="C8885">
        <v>167</v>
      </c>
      <c r="D8885" t="s">
        <v>12</v>
      </c>
      <c r="E8885">
        <v>49</v>
      </c>
      <c r="F8885">
        <v>145</v>
      </c>
      <c r="G8885">
        <v>7718</v>
      </c>
      <c r="H8885" t="s">
        <v>13</v>
      </c>
      <c r="I8885">
        <f t="shared" si="138"/>
        <v>96</v>
      </c>
    </row>
    <row r="8886" spans="1:9" x14ac:dyDescent="0.25">
      <c r="A8886" t="s">
        <v>9096</v>
      </c>
      <c r="B8886" t="s">
        <v>9097</v>
      </c>
      <c r="C8886">
        <v>100</v>
      </c>
      <c r="D8886" t="s">
        <v>12</v>
      </c>
      <c r="E8886">
        <v>8</v>
      </c>
      <c r="F8886">
        <v>78</v>
      </c>
      <c r="G8886">
        <v>7718</v>
      </c>
      <c r="H8886" t="s">
        <v>13</v>
      </c>
      <c r="I8886">
        <f t="shared" si="138"/>
        <v>70</v>
      </c>
    </row>
    <row r="8887" spans="1:9" x14ac:dyDescent="0.25">
      <c r="A8887" t="s">
        <v>9098</v>
      </c>
      <c r="B8887" t="s">
        <v>9099</v>
      </c>
      <c r="C8887">
        <v>690</v>
      </c>
      <c r="D8887" t="s">
        <v>10</v>
      </c>
      <c r="E8887">
        <v>285</v>
      </c>
      <c r="F8887">
        <v>368</v>
      </c>
      <c r="G8887">
        <v>1879</v>
      </c>
      <c r="H8887" t="s">
        <v>11</v>
      </c>
      <c r="I8887">
        <f t="shared" si="138"/>
        <v>83</v>
      </c>
    </row>
    <row r="8888" spans="1:9" x14ac:dyDescent="0.25">
      <c r="A8888" t="s">
        <v>9098</v>
      </c>
      <c r="B8888" t="s">
        <v>9099</v>
      </c>
      <c r="C8888">
        <v>690</v>
      </c>
      <c r="D8888" t="s">
        <v>12</v>
      </c>
      <c r="E8888">
        <v>117</v>
      </c>
      <c r="F8888">
        <v>219</v>
      </c>
      <c r="G8888">
        <v>7718</v>
      </c>
      <c r="H8888" t="s">
        <v>13</v>
      </c>
      <c r="I8888">
        <f t="shared" si="138"/>
        <v>102</v>
      </c>
    </row>
    <row r="8889" spans="1:9" x14ac:dyDescent="0.25">
      <c r="A8889" t="s">
        <v>9100</v>
      </c>
      <c r="B8889" t="s">
        <v>9101</v>
      </c>
      <c r="C8889">
        <v>606</v>
      </c>
      <c r="D8889" t="s">
        <v>10</v>
      </c>
      <c r="E8889">
        <v>285</v>
      </c>
      <c r="F8889">
        <v>368</v>
      </c>
      <c r="G8889">
        <v>1879</v>
      </c>
      <c r="H8889" t="s">
        <v>11</v>
      </c>
      <c r="I8889">
        <f t="shared" si="138"/>
        <v>83</v>
      </c>
    </row>
    <row r="8890" spans="1:9" x14ac:dyDescent="0.25">
      <c r="A8890" t="s">
        <v>9100</v>
      </c>
      <c r="B8890" t="s">
        <v>9101</v>
      </c>
      <c r="C8890">
        <v>606</v>
      </c>
      <c r="D8890" t="s">
        <v>12</v>
      </c>
      <c r="E8890">
        <v>117</v>
      </c>
      <c r="F8890">
        <v>219</v>
      </c>
      <c r="G8890">
        <v>7718</v>
      </c>
      <c r="H8890" t="s">
        <v>13</v>
      </c>
      <c r="I8890">
        <f t="shared" si="138"/>
        <v>102</v>
      </c>
    </row>
    <row r="8891" spans="1:9" x14ac:dyDescent="0.25">
      <c r="A8891" t="s">
        <v>9102</v>
      </c>
      <c r="B8891" t="s">
        <v>9103</v>
      </c>
      <c r="C8891">
        <v>692</v>
      </c>
      <c r="D8891" t="s">
        <v>10</v>
      </c>
      <c r="E8891">
        <v>285</v>
      </c>
      <c r="F8891">
        <v>368</v>
      </c>
      <c r="G8891">
        <v>1879</v>
      </c>
      <c r="H8891" t="s">
        <v>11</v>
      </c>
      <c r="I8891">
        <f t="shared" si="138"/>
        <v>83</v>
      </c>
    </row>
    <row r="8892" spans="1:9" x14ac:dyDescent="0.25">
      <c r="A8892" t="s">
        <v>9102</v>
      </c>
      <c r="B8892" t="s">
        <v>9103</v>
      </c>
      <c r="C8892">
        <v>692</v>
      </c>
      <c r="D8892" t="s">
        <v>12</v>
      </c>
      <c r="E8892">
        <v>117</v>
      </c>
      <c r="F8892">
        <v>219</v>
      </c>
      <c r="G8892">
        <v>7718</v>
      </c>
      <c r="H8892" t="s">
        <v>13</v>
      </c>
      <c r="I8892">
        <f t="shared" si="138"/>
        <v>102</v>
      </c>
    </row>
    <row r="8893" spans="1:9" x14ac:dyDescent="0.25">
      <c r="A8893" t="s">
        <v>9104</v>
      </c>
      <c r="B8893" t="s">
        <v>9105</v>
      </c>
      <c r="C8893">
        <v>379</v>
      </c>
      <c r="D8893" t="s">
        <v>12</v>
      </c>
      <c r="E8893">
        <v>18</v>
      </c>
      <c r="F8893">
        <v>109</v>
      </c>
      <c r="G8893">
        <v>7718</v>
      </c>
      <c r="H8893" t="s">
        <v>13</v>
      </c>
      <c r="I8893">
        <f t="shared" si="138"/>
        <v>91</v>
      </c>
    </row>
    <row r="8894" spans="1:9" x14ac:dyDescent="0.25">
      <c r="A8894" t="s">
        <v>9106</v>
      </c>
      <c r="B8894" t="s">
        <v>9107</v>
      </c>
      <c r="C8894">
        <v>491</v>
      </c>
      <c r="D8894" t="s">
        <v>10</v>
      </c>
      <c r="E8894">
        <v>95</v>
      </c>
      <c r="F8894">
        <v>162</v>
      </c>
      <c r="G8894">
        <v>1879</v>
      </c>
      <c r="H8894" t="s">
        <v>11</v>
      </c>
      <c r="I8894">
        <f t="shared" si="138"/>
        <v>67</v>
      </c>
    </row>
    <row r="8895" spans="1:9" x14ac:dyDescent="0.25">
      <c r="A8895" t="s">
        <v>9106</v>
      </c>
      <c r="B8895" t="s">
        <v>9107</v>
      </c>
      <c r="C8895">
        <v>491</v>
      </c>
      <c r="D8895" t="s">
        <v>12</v>
      </c>
      <c r="E8895">
        <v>1</v>
      </c>
      <c r="F8895">
        <v>72</v>
      </c>
      <c r="G8895">
        <v>7718</v>
      </c>
      <c r="H8895" t="s">
        <v>13</v>
      </c>
      <c r="I8895">
        <f t="shared" si="138"/>
        <v>71</v>
      </c>
    </row>
    <row r="8896" spans="1:9" x14ac:dyDescent="0.25">
      <c r="A8896" t="s">
        <v>9108</v>
      </c>
      <c r="B8896" t="s">
        <v>9109</v>
      </c>
      <c r="C8896">
        <v>650</v>
      </c>
      <c r="D8896" t="s">
        <v>10</v>
      </c>
      <c r="E8896">
        <v>254</v>
      </c>
      <c r="F8896">
        <v>321</v>
      </c>
      <c r="G8896">
        <v>1879</v>
      </c>
      <c r="H8896" t="s">
        <v>11</v>
      </c>
      <c r="I8896">
        <f t="shared" si="138"/>
        <v>67</v>
      </c>
    </row>
    <row r="8897" spans="1:9" x14ac:dyDescent="0.25">
      <c r="A8897" t="s">
        <v>9108</v>
      </c>
      <c r="B8897" t="s">
        <v>9109</v>
      </c>
      <c r="C8897">
        <v>650</v>
      </c>
      <c r="D8897" t="s">
        <v>12</v>
      </c>
      <c r="E8897">
        <v>129</v>
      </c>
      <c r="F8897">
        <v>231</v>
      </c>
      <c r="G8897">
        <v>7718</v>
      </c>
      <c r="H8897" t="s">
        <v>13</v>
      </c>
      <c r="I8897">
        <f t="shared" si="138"/>
        <v>102</v>
      </c>
    </row>
    <row r="8898" spans="1:9" x14ac:dyDescent="0.25">
      <c r="A8898" t="s">
        <v>9110</v>
      </c>
      <c r="B8898" t="s">
        <v>9111</v>
      </c>
      <c r="C8898">
        <v>676</v>
      </c>
      <c r="D8898" t="s">
        <v>10</v>
      </c>
      <c r="E8898">
        <v>267</v>
      </c>
      <c r="F8898">
        <v>349</v>
      </c>
      <c r="G8898">
        <v>1879</v>
      </c>
      <c r="H8898" t="s">
        <v>11</v>
      </c>
      <c r="I8898">
        <f t="shared" si="138"/>
        <v>82</v>
      </c>
    </row>
    <row r="8899" spans="1:9" x14ac:dyDescent="0.25">
      <c r="A8899" t="s">
        <v>9110</v>
      </c>
      <c r="B8899" t="s">
        <v>9111</v>
      </c>
      <c r="C8899">
        <v>676</v>
      </c>
      <c r="D8899" t="s">
        <v>12</v>
      </c>
      <c r="E8899">
        <v>103</v>
      </c>
      <c r="F8899">
        <v>205</v>
      </c>
      <c r="G8899">
        <v>7718</v>
      </c>
      <c r="H8899" t="s">
        <v>13</v>
      </c>
      <c r="I8899">
        <f t="shared" ref="I8899:I8962" si="139">$F8899-$E8899</f>
        <v>102</v>
      </c>
    </row>
    <row r="8900" spans="1:9" x14ac:dyDescent="0.25">
      <c r="A8900" t="s">
        <v>9112</v>
      </c>
      <c r="B8900" t="s">
        <v>9113</v>
      </c>
      <c r="C8900">
        <v>137</v>
      </c>
      <c r="D8900" t="s">
        <v>12</v>
      </c>
      <c r="E8900">
        <v>36</v>
      </c>
      <c r="F8900">
        <v>134</v>
      </c>
      <c r="G8900">
        <v>7718</v>
      </c>
      <c r="H8900" t="s">
        <v>13</v>
      </c>
      <c r="I8900">
        <f t="shared" si="139"/>
        <v>98</v>
      </c>
    </row>
    <row r="8901" spans="1:9" x14ac:dyDescent="0.25">
      <c r="A8901" t="s">
        <v>9114</v>
      </c>
      <c r="B8901" t="s">
        <v>9115</v>
      </c>
      <c r="C8901">
        <v>255</v>
      </c>
      <c r="D8901" t="s">
        <v>12</v>
      </c>
      <c r="E8901">
        <v>14</v>
      </c>
      <c r="F8901">
        <v>104</v>
      </c>
      <c r="G8901">
        <v>7718</v>
      </c>
      <c r="H8901" t="s">
        <v>13</v>
      </c>
      <c r="I8901">
        <f t="shared" si="139"/>
        <v>90</v>
      </c>
    </row>
    <row r="8902" spans="1:9" x14ac:dyDescent="0.25">
      <c r="A8902" t="s">
        <v>9114</v>
      </c>
      <c r="B8902" t="s">
        <v>9115</v>
      </c>
      <c r="C8902">
        <v>255</v>
      </c>
      <c r="D8902" t="s">
        <v>12</v>
      </c>
      <c r="E8902">
        <v>155</v>
      </c>
      <c r="F8902">
        <v>251</v>
      </c>
      <c r="G8902">
        <v>7718</v>
      </c>
      <c r="H8902" t="s">
        <v>13</v>
      </c>
      <c r="I8902">
        <f t="shared" si="139"/>
        <v>96</v>
      </c>
    </row>
    <row r="8903" spans="1:9" x14ac:dyDescent="0.25">
      <c r="A8903" t="s">
        <v>9116</v>
      </c>
      <c r="B8903" t="s">
        <v>9117</v>
      </c>
      <c r="C8903">
        <v>144</v>
      </c>
      <c r="D8903" t="s">
        <v>12</v>
      </c>
      <c r="E8903">
        <v>52</v>
      </c>
      <c r="F8903">
        <v>137</v>
      </c>
      <c r="G8903">
        <v>7718</v>
      </c>
      <c r="H8903" t="s">
        <v>13</v>
      </c>
      <c r="I8903">
        <f t="shared" si="139"/>
        <v>85</v>
      </c>
    </row>
    <row r="8904" spans="1:9" x14ac:dyDescent="0.25">
      <c r="A8904" t="s">
        <v>9118</v>
      </c>
      <c r="B8904" t="s">
        <v>9119</v>
      </c>
      <c r="C8904">
        <v>214</v>
      </c>
      <c r="D8904" t="s">
        <v>12</v>
      </c>
      <c r="E8904">
        <v>35</v>
      </c>
      <c r="F8904">
        <v>126</v>
      </c>
      <c r="G8904">
        <v>7718</v>
      </c>
      <c r="H8904" t="s">
        <v>13</v>
      </c>
      <c r="I8904">
        <f t="shared" si="139"/>
        <v>91</v>
      </c>
    </row>
    <row r="8905" spans="1:9" x14ac:dyDescent="0.25">
      <c r="A8905" t="s">
        <v>9120</v>
      </c>
      <c r="B8905" t="s">
        <v>9121</v>
      </c>
      <c r="C8905">
        <v>156</v>
      </c>
      <c r="D8905" t="s">
        <v>12</v>
      </c>
      <c r="E8905">
        <v>64</v>
      </c>
      <c r="F8905">
        <v>155</v>
      </c>
      <c r="G8905">
        <v>7718</v>
      </c>
      <c r="H8905" t="s">
        <v>13</v>
      </c>
      <c r="I8905">
        <f t="shared" si="139"/>
        <v>91</v>
      </c>
    </row>
    <row r="8906" spans="1:9" x14ac:dyDescent="0.25">
      <c r="A8906" t="s">
        <v>9122</v>
      </c>
      <c r="B8906" t="s">
        <v>9123</v>
      </c>
      <c r="C8906">
        <v>295</v>
      </c>
      <c r="D8906" t="s">
        <v>12</v>
      </c>
      <c r="E8906">
        <v>64</v>
      </c>
      <c r="F8906">
        <v>155</v>
      </c>
      <c r="G8906">
        <v>7718</v>
      </c>
      <c r="H8906" t="s">
        <v>13</v>
      </c>
      <c r="I8906">
        <f t="shared" si="139"/>
        <v>91</v>
      </c>
    </row>
    <row r="8907" spans="1:9" x14ac:dyDescent="0.25">
      <c r="A8907" t="s">
        <v>9124</v>
      </c>
      <c r="B8907" t="s">
        <v>9125</v>
      </c>
      <c r="C8907">
        <v>179</v>
      </c>
      <c r="D8907" t="s">
        <v>12</v>
      </c>
      <c r="E8907">
        <v>64</v>
      </c>
      <c r="F8907">
        <v>155</v>
      </c>
      <c r="G8907">
        <v>7718</v>
      </c>
      <c r="H8907" t="s">
        <v>13</v>
      </c>
      <c r="I8907">
        <f t="shared" si="139"/>
        <v>91</v>
      </c>
    </row>
    <row r="8908" spans="1:9" x14ac:dyDescent="0.25">
      <c r="A8908" t="s">
        <v>9126</v>
      </c>
      <c r="B8908" t="s">
        <v>9127</v>
      </c>
      <c r="C8908">
        <v>270</v>
      </c>
      <c r="D8908" t="s">
        <v>12</v>
      </c>
      <c r="E8908">
        <v>88</v>
      </c>
      <c r="F8908">
        <v>179</v>
      </c>
      <c r="G8908">
        <v>7718</v>
      </c>
      <c r="H8908" t="s">
        <v>13</v>
      </c>
      <c r="I8908">
        <f t="shared" si="139"/>
        <v>91</v>
      </c>
    </row>
    <row r="8909" spans="1:9" x14ac:dyDescent="0.25">
      <c r="A8909" t="s">
        <v>9128</v>
      </c>
      <c r="B8909" t="s">
        <v>9129</v>
      </c>
      <c r="C8909">
        <v>277</v>
      </c>
      <c r="D8909" t="s">
        <v>12</v>
      </c>
      <c r="E8909">
        <v>68</v>
      </c>
      <c r="F8909">
        <v>159</v>
      </c>
      <c r="G8909">
        <v>7718</v>
      </c>
      <c r="H8909" t="s">
        <v>13</v>
      </c>
      <c r="I8909">
        <f t="shared" si="139"/>
        <v>91</v>
      </c>
    </row>
    <row r="8910" spans="1:9" x14ac:dyDescent="0.25">
      <c r="A8910" t="s">
        <v>9130</v>
      </c>
      <c r="B8910" t="s">
        <v>9131</v>
      </c>
      <c r="C8910">
        <v>227</v>
      </c>
      <c r="D8910" t="s">
        <v>12</v>
      </c>
      <c r="E8910">
        <v>18</v>
      </c>
      <c r="F8910">
        <v>109</v>
      </c>
      <c r="G8910">
        <v>7718</v>
      </c>
      <c r="H8910" t="s">
        <v>13</v>
      </c>
      <c r="I8910">
        <f t="shared" si="139"/>
        <v>91</v>
      </c>
    </row>
    <row r="8911" spans="1:9" x14ac:dyDescent="0.25">
      <c r="A8911" t="s">
        <v>9132</v>
      </c>
      <c r="B8911" t="s">
        <v>9133</v>
      </c>
      <c r="C8911">
        <v>252</v>
      </c>
      <c r="D8911" t="s">
        <v>12</v>
      </c>
      <c r="E8911">
        <v>125</v>
      </c>
      <c r="F8911">
        <v>216</v>
      </c>
      <c r="G8911">
        <v>7718</v>
      </c>
      <c r="H8911" t="s">
        <v>13</v>
      </c>
      <c r="I8911">
        <f t="shared" si="139"/>
        <v>91</v>
      </c>
    </row>
    <row r="8912" spans="1:9" x14ac:dyDescent="0.25">
      <c r="A8912" t="s">
        <v>9134</v>
      </c>
      <c r="B8912" t="s">
        <v>9135</v>
      </c>
      <c r="C8912">
        <v>307</v>
      </c>
      <c r="D8912" t="s">
        <v>12</v>
      </c>
      <c r="E8912">
        <v>125</v>
      </c>
      <c r="F8912">
        <v>216</v>
      </c>
      <c r="G8912">
        <v>7718</v>
      </c>
      <c r="H8912" t="s">
        <v>13</v>
      </c>
      <c r="I8912">
        <f t="shared" si="139"/>
        <v>91</v>
      </c>
    </row>
    <row r="8913" spans="1:9" x14ac:dyDescent="0.25">
      <c r="A8913" t="s">
        <v>9136</v>
      </c>
      <c r="B8913" t="s">
        <v>9137</v>
      </c>
      <c r="C8913">
        <v>224</v>
      </c>
      <c r="D8913" t="s">
        <v>12</v>
      </c>
      <c r="E8913">
        <v>129</v>
      </c>
      <c r="F8913">
        <v>220</v>
      </c>
      <c r="G8913">
        <v>7718</v>
      </c>
      <c r="H8913" t="s">
        <v>13</v>
      </c>
      <c r="I8913">
        <f t="shared" si="139"/>
        <v>91</v>
      </c>
    </row>
    <row r="8914" spans="1:9" x14ac:dyDescent="0.25">
      <c r="A8914" t="s">
        <v>9138</v>
      </c>
      <c r="B8914" t="s">
        <v>9139</v>
      </c>
      <c r="C8914">
        <v>290</v>
      </c>
      <c r="D8914" t="s">
        <v>12</v>
      </c>
      <c r="E8914">
        <v>71</v>
      </c>
      <c r="F8914">
        <v>164</v>
      </c>
      <c r="G8914">
        <v>7718</v>
      </c>
      <c r="H8914" t="s">
        <v>13</v>
      </c>
      <c r="I8914">
        <f t="shared" si="139"/>
        <v>93</v>
      </c>
    </row>
    <row r="8915" spans="1:9" x14ac:dyDescent="0.25">
      <c r="A8915" t="s">
        <v>9138</v>
      </c>
      <c r="B8915" t="s">
        <v>9139</v>
      </c>
      <c r="C8915">
        <v>290</v>
      </c>
      <c r="D8915" t="s">
        <v>6944</v>
      </c>
      <c r="E8915">
        <v>257</v>
      </c>
      <c r="F8915">
        <v>284</v>
      </c>
      <c r="G8915">
        <v>183</v>
      </c>
      <c r="H8915" t="s">
        <v>6945</v>
      </c>
      <c r="I8915">
        <f t="shared" si="139"/>
        <v>27</v>
      </c>
    </row>
    <row r="8916" spans="1:9" x14ac:dyDescent="0.25">
      <c r="A8916" t="s">
        <v>9140</v>
      </c>
      <c r="B8916" t="s">
        <v>9141</v>
      </c>
      <c r="C8916">
        <v>375</v>
      </c>
      <c r="D8916" t="s">
        <v>12</v>
      </c>
      <c r="E8916">
        <v>274</v>
      </c>
      <c r="F8916">
        <v>368</v>
      </c>
      <c r="G8916">
        <v>7718</v>
      </c>
      <c r="H8916" t="s">
        <v>13</v>
      </c>
      <c r="I8916">
        <f t="shared" si="139"/>
        <v>94</v>
      </c>
    </row>
    <row r="8917" spans="1:9" x14ac:dyDescent="0.25">
      <c r="A8917" t="s">
        <v>9142</v>
      </c>
      <c r="B8917" t="s">
        <v>9143</v>
      </c>
      <c r="C8917">
        <v>183</v>
      </c>
      <c r="D8917" t="s">
        <v>12</v>
      </c>
      <c r="E8917">
        <v>82</v>
      </c>
      <c r="F8917">
        <v>176</v>
      </c>
      <c r="G8917">
        <v>7718</v>
      </c>
      <c r="H8917" t="s">
        <v>13</v>
      </c>
      <c r="I8917">
        <f t="shared" si="139"/>
        <v>94</v>
      </c>
    </row>
    <row r="8918" spans="1:9" x14ac:dyDescent="0.25">
      <c r="A8918" t="s">
        <v>9144</v>
      </c>
      <c r="B8918" t="s">
        <v>9145</v>
      </c>
      <c r="C8918">
        <v>254</v>
      </c>
      <c r="D8918" t="s">
        <v>12</v>
      </c>
      <c r="E8918">
        <v>10</v>
      </c>
      <c r="F8918">
        <v>96</v>
      </c>
      <c r="G8918">
        <v>7718</v>
      </c>
      <c r="H8918" t="s">
        <v>13</v>
      </c>
      <c r="I8918">
        <f t="shared" si="139"/>
        <v>86</v>
      </c>
    </row>
    <row r="8919" spans="1:9" x14ac:dyDescent="0.25">
      <c r="A8919" t="s">
        <v>9144</v>
      </c>
      <c r="B8919" t="s">
        <v>9145</v>
      </c>
      <c r="C8919">
        <v>254</v>
      </c>
      <c r="D8919" t="s">
        <v>12</v>
      </c>
      <c r="E8919">
        <v>152</v>
      </c>
      <c r="F8919">
        <v>239</v>
      </c>
      <c r="G8919">
        <v>7718</v>
      </c>
      <c r="H8919" t="s">
        <v>13</v>
      </c>
      <c r="I8919">
        <f t="shared" si="139"/>
        <v>87</v>
      </c>
    </row>
    <row r="8920" spans="1:9" x14ac:dyDescent="0.25">
      <c r="A8920" t="s">
        <v>9146</v>
      </c>
      <c r="B8920" t="s">
        <v>9147</v>
      </c>
      <c r="C8920">
        <v>217</v>
      </c>
      <c r="D8920" t="s">
        <v>12</v>
      </c>
      <c r="E8920">
        <v>44</v>
      </c>
      <c r="F8920">
        <v>134</v>
      </c>
      <c r="G8920">
        <v>7718</v>
      </c>
      <c r="H8920" t="s">
        <v>13</v>
      </c>
      <c r="I8920">
        <f t="shared" si="139"/>
        <v>90</v>
      </c>
    </row>
    <row r="8921" spans="1:9" x14ac:dyDescent="0.25">
      <c r="A8921" t="s">
        <v>9148</v>
      </c>
      <c r="B8921" t="s">
        <v>9149</v>
      </c>
      <c r="C8921">
        <v>228</v>
      </c>
      <c r="D8921" t="s">
        <v>12</v>
      </c>
      <c r="E8921">
        <v>55</v>
      </c>
      <c r="F8921">
        <v>145</v>
      </c>
      <c r="G8921">
        <v>7718</v>
      </c>
      <c r="H8921" t="s">
        <v>13</v>
      </c>
      <c r="I8921">
        <f t="shared" si="139"/>
        <v>90</v>
      </c>
    </row>
    <row r="8922" spans="1:9" x14ac:dyDescent="0.25">
      <c r="A8922" t="s">
        <v>9150</v>
      </c>
      <c r="B8922" t="s">
        <v>9151</v>
      </c>
      <c r="C8922">
        <v>361</v>
      </c>
      <c r="D8922" t="s">
        <v>10</v>
      </c>
      <c r="E8922">
        <v>257</v>
      </c>
      <c r="F8922">
        <v>340</v>
      </c>
      <c r="G8922">
        <v>1879</v>
      </c>
      <c r="H8922" t="s">
        <v>11</v>
      </c>
      <c r="I8922">
        <f t="shared" si="139"/>
        <v>83</v>
      </c>
    </row>
    <row r="8923" spans="1:9" x14ac:dyDescent="0.25">
      <c r="A8923" t="s">
        <v>9150</v>
      </c>
      <c r="B8923" t="s">
        <v>9151</v>
      </c>
      <c r="C8923">
        <v>361</v>
      </c>
      <c r="D8923" t="s">
        <v>12</v>
      </c>
      <c r="E8923">
        <v>110</v>
      </c>
      <c r="F8923">
        <v>213</v>
      </c>
      <c r="G8923">
        <v>7718</v>
      </c>
      <c r="H8923" t="s">
        <v>13</v>
      </c>
      <c r="I8923">
        <f t="shared" si="139"/>
        <v>103</v>
      </c>
    </row>
    <row r="8924" spans="1:9" x14ac:dyDescent="0.25">
      <c r="A8924" t="s">
        <v>9152</v>
      </c>
      <c r="B8924" t="s">
        <v>9153</v>
      </c>
      <c r="C8924">
        <v>288</v>
      </c>
      <c r="D8924" t="s">
        <v>12</v>
      </c>
      <c r="E8924">
        <v>30</v>
      </c>
      <c r="F8924">
        <v>136</v>
      </c>
      <c r="G8924">
        <v>7718</v>
      </c>
      <c r="H8924" t="s">
        <v>13</v>
      </c>
      <c r="I8924">
        <f t="shared" si="139"/>
        <v>106</v>
      </c>
    </row>
    <row r="8925" spans="1:9" x14ac:dyDescent="0.25">
      <c r="A8925" t="s">
        <v>9154</v>
      </c>
      <c r="B8925" t="s">
        <v>9155</v>
      </c>
      <c r="C8925">
        <v>189</v>
      </c>
      <c r="D8925" t="s">
        <v>12</v>
      </c>
      <c r="E8925">
        <v>30</v>
      </c>
      <c r="F8925">
        <v>136</v>
      </c>
      <c r="G8925">
        <v>7718</v>
      </c>
      <c r="H8925" t="s">
        <v>13</v>
      </c>
      <c r="I8925">
        <f t="shared" si="139"/>
        <v>106</v>
      </c>
    </row>
    <row r="8926" spans="1:9" x14ac:dyDescent="0.25">
      <c r="A8926" t="s">
        <v>9156</v>
      </c>
      <c r="B8926" t="s">
        <v>9157</v>
      </c>
      <c r="C8926">
        <v>883</v>
      </c>
      <c r="D8926" t="s">
        <v>20</v>
      </c>
      <c r="E8926">
        <v>716</v>
      </c>
      <c r="F8926">
        <v>837</v>
      </c>
      <c r="G8926">
        <v>3370</v>
      </c>
      <c r="H8926" t="s">
        <v>21</v>
      </c>
      <c r="I8926">
        <f t="shared" si="139"/>
        <v>121</v>
      </c>
    </row>
    <row r="8927" spans="1:9" x14ac:dyDescent="0.25">
      <c r="A8927" t="s">
        <v>9156</v>
      </c>
      <c r="B8927" t="s">
        <v>9157</v>
      </c>
      <c r="C8927">
        <v>883</v>
      </c>
      <c r="D8927" t="s">
        <v>10</v>
      </c>
      <c r="E8927">
        <v>254</v>
      </c>
      <c r="F8927">
        <v>337</v>
      </c>
      <c r="G8927">
        <v>1879</v>
      </c>
      <c r="H8927" t="s">
        <v>11</v>
      </c>
      <c r="I8927">
        <f t="shared" si="139"/>
        <v>83</v>
      </c>
    </row>
    <row r="8928" spans="1:9" x14ac:dyDescent="0.25">
      <c r="A8928" t="s">
        <v>9156</v>
      </c>
      <c r="B8928" t="s">
        <v>9157</v>
      </c>
      <c r="C8928">
        <v>883</v>
      </c>
      <c r="D8928" t="s">
        <v>12</v>
      </c>
      <c r="E8928">
        <v>128</v>
      </c>
      <c r="F8928">
        <v>230</v>
      </c>
      <c r="G8928">
        <v>7718</v>
      </c>
      <c r="H8928" t="s">
        <v>13</v>
      </c>
      <c r="I8928">
        <f t="shared" si="139"/>
        <v>102</v>
      </c>
    </row>
    <row r="8929" spans="1:9" x14ac:dyDescent="0.25">
      <c r="A8929" t="s">
        <v>9158</v>
      </c>
      <c r="B8929" t="s">
        <v>9159</v>
      </c>
      <c r="C8929">
        <v>884</v>
      </c>
      <c r="D8929" t="s">
        <v>20</v>
      </c>
      <c r="E8929">
        <v>717</v>
      </c>
      <c r="F8929">
        <v>838</v>
      </c>
      <c r="G8929">
        <v>3370</v>
      </c>
      <c r="H8929" t="s">
        <v>21</v>
      </c>
      <c r="I8929">
        <f t="shared" si="139"/>
        <v>121</v>
      </c>
    </row>
    <row r="8930" spans="1:9" x14ac:dyDescent="0.25">
      <c r="A8930" t="s">
        <v>9158</v>
      </c>
      <c r="B8930" t="s">
        <v>9159</v>
      </c>
      <c r="C8930">
        <v>884</v>
      </c>
      <c r="D8930" t="s">
        <v>10</v>
      </c>
      <c r="E8930">
        <v>255</v>
      </c>
      <c r="F8930">
        <v>338</v>
      </c>
      <c r="G8930">
        <v>1879</v>
      </c>
      <c r="H8930" t="s">
        <v>11</v>
      </c>
      <c r="I8930">
        <f t="shared" si="139"/>
        <v>83</v>
      </c>
    </row>
    <row r="8931" spans="1:9" x14ac:dyDescent="0.25">
      <c r="A8931" t="s">
        <v>9158</v>
      </c>
      <c r="B8931" t="s">
        <v>9159</v>
      </c>
      <c r="C8931">
        <v>884</v>
      </c>
      <c r="D8931" t="s">
        <v>12</v>
      </c>
      <c r="E8931">
        <v>129</v>
      </c>
      <c r="F8931">
        <v>231</v>
      </c>
      <c r="G8931">
        <v>7718</v>
      </c>
      <c r="H8931" t="s">
        <v>13</v>
      </c>
      <c r="I8931">
        <f t="shared" si="139"/>
        <v>102</v>
      </c>
    </row>
    <row r="8932" spans="1:9" x14ac:dyDescent="0.25">
      <c r="A8932" t="s">
        <v>9160</v>
      </c>
      <c r="B8932" t="s">
        <v>9161</v>
      </c>
      <c r="C8932">
        <v>320</v>
      </c>
      <c r="D8932" t="s">
        <v>12</v>
      </c>
      <c r="E8932">
        <v>1</v>
      </c>
      <c r="F8932">
        <v>65</v>
      </c>
      <c r="G8932">
        <v>7718</v>
      </c>
      <c r="H8932" t="s">
        <v>13</v>
      </c>
      <c r="I8932">
        <f t="shared" si="139"/>
        <v>64</v>
      </c>
    </row>
    <row r="8933" spans="1:9" x14ac:dyDescent="0.25">
      <c r="A8933" t="s">
        <v>9162</v>
      </c>
      <c r="B8933" t="s">
        <v>9163</v>
      </c>
      <c r="C8933">
        <v>422</v>
      </c>
      <c r="D8933" t="s">
        <v>12</v>
      </c>
      <c r="E8933">
        <v>25</v>
      </c>
      <c r="F8933">
        <v>109</v>
      </c>
      <c r="G8933">
        <v>7718</v>
      </c>
      <c r="H8933" t="s">
        <v>13</v>
      </c>
      <c r="I8933">
        <f t="shared" si="139"/>
        <v>84</v>
      </c>
    </row>
    <row r="8934" spans="1:9" x14ac:dyDescent="0.25">
      <c r="A8934" t="s">
        <v>9164</v>
      </c>
      <c r="B8934" t="s">
        <v>9165</v>
      </c>
      <c r="C8934">
        <v>468</v>
      </c>
      <c r="D8934" t="s">
        <v>12</v>
      </c>
      <c r="E8934">
        <v>31</v>
      </c>
      <c r="F8934">
        <v>122</v>
      </c>
      <c r="G8934">
        <v>7718</v>
      </c>
      <c r="H8934" t="s">
        <v>13</v>
      </c>
      <c r="I8934">
        <f t="shared" si="139"/>
        <v>91</v>
      </c>
    </row>
    <row r="8935" spans="1:9" x14ac:dyDescent="0.25">
      <c r="A8935" t="s">
        <v>9166</v>
      </c>
      <c r="B8935" t="s">
        <v>9167</v>
      </c>
      <c r="C8935">
        <v>350</v>
      </c>
      <c r="D8935" t="s">
        <v>12</v>
      </c>
      <c r="E8935">
        <v>31</v>
      </c>
      <c r="F8935">
        <v>122</v>
      </c>
      <c r="G8935">
        <v>7718</v>
      </c>
      <c r="H8935" t="s">
        <v>13</v>
      </c>
      <c r="I8935">
        <f t="shared" si="139"/>
        <v>91</v>
      </c>
    </row>
    <row r="8936" spans="1:9" x14ac:dyDescent="0.25">
      <c r="A8936" t="s">
        <v>9168</v>
      </c>
      <c r="B8936" t="s">
        <v>9169</v>
      </c>
      <c r="C8936">
        <v>748</v>
      </c>
      <c r="D8936" t="s">
        <v>10</v>
      </c>
      <c r="E8936">
        <v>286</v>
      </c>
      <c r="F8936">
        <v>368</v>
      </c>
      <c r="G8936">
        <v>1879</v>
      </c>
      <c r="H8936" t="s">
        <v>11</v>
      </c>
      <c r="I8936">
        <f t="shared" si="139"/>
        <v>82</v>
      </c>
    </row>
    <row r="8937" spans="1:9" x14ac:dyDescent="0.25">
      <c r="A8937" t="s">
        <v>9168</v>
      </c>
      <c r="B8937" t="s">
        <v>9169</v>
      </c>
      <c r="C8937">
        <v>748</v>
      </c>
      <c r="D8937" t="s">
        <v>12</v>
      </c>
      <c r="E8937">
        <v>160</v>
      </c>
      <c r="F8937">
        <v>262</v>
      </c>
      <c r="G8937">
        <v>7718</v>
      </c>
      <c r="H8937" t="s">
        <v>13</v>
      </c>
      <c r="I8937">
        <f t="shared" si="139"/>
        <v>102</v>
      </c>
    </row>
    <row r="8938" spans="1:9" x14ac:dyDescent="0.25">
      <c r="A8938" t="s">
        <v>9170</v>
      </c>
      <c r="B8938" t="s">
        <v>9171</v>
      </c>
      <c r="C8938">
        <v>747</v>
      </c>
      <c r="D8938" t="s">
        <v>10</v>
      </c>
      <c r="E8938">
        <v>285</v>
      </c>
      <c r="F8938">
        <v>367</v>
      </c>
      <c r="G8938">
        <v>1879</v>
      </c>
      <c r="H8938" t="s">
        <v>11</v>
      </c>
      <c r="I8938">
        <f t="shared" si="139"/>
        <v>82</v>
      </c>
    </row>
    <row r="8939" spans="1:9" x14ac:dyDescent="0.25">
      <c r="A8939" t="s">
        <v>9170</v>
      </c>
      <c r="B8939" t="s">
        <v>9171</v>
      </c>
      <c r="C8939">
        <v>747</v>
      </c>
      <c r="D8939" t="s">
        <v>12</v>
      </c>
      <c r="E8939">
        <v>159</v>
      </c>
      <c r="F8939">
        <v>261</v>
      </c>
      <c r="G8939">
        <v>7718</v>
      </c>
      <c r="H8939" t="s">
        <v>13</v>
      </c>
      <c r="I8939">
        <f t="shared" si="139"/>
        <v>102</v>
      </c>
    </row>
    <row r="8940" spans="1:9" x14ac:dyDescent="0.25">
      <c r="A8940" t="s">
        <v>9172</v>
      </c>
      <c r="B8940" t="s">
        <v>9173</v>
      </c>
      <c r="C8940">
        <v>212</v>
      </c>
      <c r="D8940" t="s">
        <v>12</v>
      </c>
      <c r="E8940">
        <v>23</v>
      </c>
      <c r="F8940">
        <v>115</v>
      </c>
      <c r="G8940">
        <v>7718</v>
      </c>
      <c r="H8940" t="s">
        <v>13</v>
      </c>
      <c r="I8940">
        <f t="shared" si="139"/>
        <v>92</v>
      </c>
    </row>
    <row r="8941" spans="1:9" x14ac:dyDescent="0.25">
      <c r="A8941" t="s">
        <v>9174</v>
      </c>
      <c r="B8941" t="s">
        <v>9175</v>
      </c>
      <c r="C8941">
        <v>128</v>
      </c>
      <c r="D8941" t="s">
        <v>12</v>
      </c>
      <c r="E8941">
        <v>11</v>
      </c>
      <c r="F8941">
        <v>107</v>
      </c>
      <c r="G8941">
        <v>7718</v>
      </c>
      <c r="H8941" t="s">
        <v>13</v>
      </c>
      <c r="I8941">
        <f t="shared" si="139"/>
        <v>96</v>
      </c>
    </row>
    <row r="8942" spans="1:9" x14ac:dyDescent="0.25">
      <c r="A8942" t="s">
        <v>9176</v>
      </c>
      <c r="B8942" t="s">
        <v>9177</v>
      </c>
      <c r="C8942">
        <v>126</v>
      </c>
      <c r="D8942" t="s">
        <v>12</v>
      </c>
      <c r="E8942">
        <v>22</v>
      </c>
      <c r="F8942">
        <v>109</v>
      </c>
      <c r="G8942">
        <v>7718</v>
      </c>
      <c r="H8942" t="s">
        <v>13</v>
      </c>
      <c r="I8942">
        <f t="shared" si="139"/>
        <v>87</v>
      </c>
    </row>
    <row r="8943" spans="1:9" x14ac:dyDescent="0.25">
      <c r="A8943" t="s">
        <v>9178</v>
      </c>
      <c r="B8943" t="s">
        <v>9179</v>
      </c>
      <c r="C8943">
        <v>521</v>
      </c>
      <c r="D8943" t="s">
        <v>12</v>
      </c>
      <c r="E8943">
        <v>18</v>
      </c>
      <c r="F8943">
        <v>105</v>
      </c>
      <c r="G8943">
        <v>7718</v>
      </c>
      <c r="H8943" t="s">
        <v>13</v>
      </c>
      <c r="I8943">
        <f t="shared" si="139"/>
        <v>87</v>
      </c>
    </row>
    <row r="8944" spans="1:9" x14ac:dyDescent="0.25">
      <c r="A8944" t="s">
        <v>9178</v>
      </c>
      <c r="B8944" t="s">
        <v>9179</v>
      </c>
      <c r="C8944">
        <v>521</v>
      </c>
      <c r="D8944" t="s">
        <v>12</v>
      </c>
      <c r="E8944">
        <v>293</v>
      </c>
      <c r="F8944">
        <v>386</v>
      </c>
      <c r="G8944">
        <v>7718</v>
      </c>
      <c r="H8944" t="s">
        <v>13</v>
      </c>
      <c r="I8944">
        <f t="shared" si="139"/>
        <v>93</v>
      </c>
    </row>
    <row r="8945" spans="1:9" x14ac:dyDescent="0.25">
      <c r="A8945" t="s">
        <v>9178</v>
      </c>
      <c r="B8945" t="s">
        <v>9179</v>
      </c>
      <c r="C8945">
        <v>521</v>
      </c>
      <c r="D8945" t="s">
        <v>12</v>
      </c>
      <c r="E8945">
        <v>423</v>
      </c>
      <c r="F8945">
        <v>518</v>
      </c>
      <c r="G8945">
        <v>7718</v>
      </c>
      <c r="H8945" t="s">
        <v>13</v>
      </c>
      <c r="I8945">
        <f t="shared" si="139"/>
        <v>95</v>
      </c>
    </row>
    <row r="8946" spans="1:9" x14ac:dyDescent="0.25">
      <c r="A8946" t="s">
        <v>9180</v>
      </c>
      <c r="B8946" t="s">
        <v>9181</v>
      </c>
      <c r="C8946">
        <v>265</v>
      </c>
      <c r="D8946" t="s">
        <v>12</v>
      </c>
      <c r="E8946">
        <v>44</v>
      </c>
      <c r="F8946">
        <v>116</v>
      </c>
      <c r="G8946">
        <v>7718</v>
      </c>
      <c r="H8946" t="s">
        <v>13</v>
      </c>
      <c r="I8946">
        <f t="shared" si="139"/>
        <v>72</v>
      </c>
    </row>
    <row r="8947" spans="1:9" x14ac:dyDescent="0.25">
      <c r="A8947" t="s">
        <v>9180</v>
      </c>
      <c r="B8947" t="s">
        <v>9181</v>
      </c>
      <c r="C8947">
        <v>265</v>
      </c>
      <c r="D8947" t="s">
        <v>12</v>
      </c>
      <c r="E8947">
        <v>140</v>
      </c>
      <c r="F8947">
        <v>221</v>
      </c>
      <c r="G8947">
        <v>7718</v>
      </c>
      <c r="H8947" t="s">
        <v>13</v>
      </c>
      <c r="I8947">
        <f t="shared" si="139"/>
        <v>81</v>
      </c>
    </row>
    <row r="8948" spans="1:9" x14ac:dyDescent="0.25">
      <c r="A8948" t="s">
        <v>9182</v>
      </c>
      <c r="B8948" t="s">
        <v>9183</v>
      </c>
      <c r="C8948">
        <v>315</v>
      </c>
      <c r="D8948" t="s">
        <v>12</v>
      </c>
      <c r="E8948">
        <v>5</v>
      </c>
      <c r="F8948">
        <v>97</v>
      </c>
      <c r="G8948">
        <v>7718</v>
      </c>
      <c r="H8948" t="s">
        <v>13</v>
      </c>
      <c r="I8948">
        <f t="shared" si="139"/>
        <v>92</v>
      </c>
    </row>
    <row r="8949" spans="1:9" x14ac:dyDescent="0.25">
      <c r="A8949" t="s">
        <v>9184</v>
      </c>
      <c r="B8949" t="s">
        <v>9185</v>
      </c>
      <c r="C8949">
        <v>283</v>
      </c>
      <c r="D8949" t="s">
        <v>12</v>
      </c>
      <c r="E8949">
        <v>11</v>
      </c>
      <c r="F8949">
        <v>107</v>
      </c>
      <c r="G8949">
        <v>7718</v>
      </c>
      <c r="H8949" t="s">
        <v>13</v>
      </c>
      <c r="I8949">
        <f t="shared" si="139"/>
        <v>96</v>
      </c>
    </row>
    <row r="8950" spans="1:9" x14ac:dyDescent="0.25">
      <c r="A8950" t="s">
        <v>9186</v>
      </c>
      <c r="B8950" t="s">
        <v>9187</v>
      </c>
      <c r="C8950">
        <v>250</v>
      </c>
      <c r="D8950" t="s">
        <v>12</v>
      </c>
      <c r="E8950">
        <v>1</v>
      </c>
      <c r="F8950">
        <v>52</v>
      </c>
      <c r="G8950">
        <v>7718</v>
      </c>
      <c r="H8950" t="s">
        <v>13</v>
      </c>
      <c r="I8950">
        <f t="shared" si="139"/>
        <v>51</v>
      </c>
    </row>
    <row r="8951" spans="1:9" x14ac:dyDescent="0.25">
      <c r="A8951" t="s">
        <v>9186</v>
      </c>
      <c r="B8951" t="s">
        <v>9187</v>
      </c>
      <c r="C8951">
        <v>250</v>
      </c>
      <c r="D8951" t="s">
        <v>12</v>
      </c>
      <c r="E8951">
        <v>143</v>
      </c>
      <c r="F8951">
        <v>240</v>
      </c>
      <c r="G8951">
        <v>7718</v>
      </c>
      <c r="H8951" t="s">
        <v>13</v>
      </c>
      <c r="I8951">
        <f t="shared" si="139"/>
        <v>97</v>
      </c>
    </row>
    <row r="8952" spans="1:9" x14ac:dyDescent="0.25">
      <c r="A8952" t="s">
        <v>9188</v>
      </c>
      <c r="B8952" t="s">
        <v>9189</v>
      </c>
      <c r="C8952">
        <v>282</v>
      </c>
      <c r="D8952" t="s">
        <v>12</v>
      </c>
      <c r="E8952">
        <v>152</v>
      </c>
      <c r="F8952">
        <v>241</v>
      </c>
      <c r="G8952">
        <v>7718</v>
      </c>
      <c r="H8952" t="s">
        <v>13</v>
      </c>
      <c r="I8952">
        <f t="shared" si="139"/>
        <v>89</v>
      </c>
    </row>
    <row r="8953" spans="1:9" x14ac:dyDescent="0.25">
      <c r="A8953" t="s">
        <v>9190</v>
      </c>
      <c r="B8953" t="s">
        <v>9191</v>
      </c>
      <c r="C8953">
        <v>132</v>
      </c>
      <c r="D8953" t="s">
        <v>12</v>
      </c>
      <c r="E8953">
        <v>57</v>
      </c>
      <c r="F8953">
        <v>132</v>
      </c>
      <c r="G8953">
        <v>7718</v>
      </c>
      <c r="H8953" t="s">
        <v>13</v>
      </c>
      <c r="I8953">
        <f t="shared" si="139"/>
        <v>75</v>
      </c>
    </row>
    <row r="8954" spans="1:9" x14ac:dyDescent="0.25">
      <c r="A8954" t="s">
        <v>9192</v>
      </c>
      <c r="B8954" t="s">
        <v>9193</v>
      </c>
      <c r="C8954">
        <v>110</v>
      </c>
      <c r="D8954" t="s">
        <v>12</v>
      </c>
      <c r="E8954">
        <v>14</v>
      </c>
      <c r="F8954">
        <v>106</v>
      </c>
      <c r="G8954">
        <v>7718</v>
      </c>
      <c r="H8954" t="s">
        <v>13</v>
      </c>
      <c r="I8954">
        <f t="shared" si="139"/>
        <v>92</v>
      </c>
    </row>
    <row r="8955" spans="1:9" x14ac:dyDescent="0.25">
      <c r="A8955" t="s">
        <v>9194</v>
      </c>
      <c r="B8955" t="s">
        <v>9195</v>
      </c>
      <c r="C8955">
        <v>299</v>
      </c>
      <c r="D8955" t="s">
        <v>12</v>
      </c>
      <c r="E8955">
        <v>200</v>
      </c>
      <c r="F8955">
        <v>291</v>
      </c>
      <c r="G8955">
        <v>7718</v>
      </c>
      <c r="H8955" t="s">
        <v>13</v>
      </c>
      <c r="I8955">
        <f t="shared" si="139"/>
        <v>91</v>
      </c>
    </row>
    <row r="8956" spans="1:9" x14ac:dyDescent="0.25">
      <c r="A8956" t="s">
        <v>9196</v>
      </c>
      <c r="B8956" t="s">
        <v>9197</v>
      </c>
      <c r="C8956">
        <v>170</v>
      </c>
      <c r="D8956" t="s">
        <v>12</v>
      </c>
      <c r="E8956">
        <v>37</v>
      </c>
      <c r="F8956">
        <v>128</v>
      </c>
      <c r="G8956">
        <v>7718</v>
      </c>
      <c r="H8956" t="s">
        <v>13</v>
      </c>
      <c r="I8956">
        <f t="shared" si="139"/>
        <v>91</v>
      </c>
    </row>
    <row r="8957" spans="1:9" x14ac:dyDescent="0.25">
      <c r="A8957" t="s">
        <v>9198</v>
      </c>
      <c r="B8957" t="s">
        <v>9199</v>
      </c>
      <c r="C8957">
        <v>133</v>
      </c>
      <c r="D8957" t="s">
        <v>12</v>
      </c>
      <c r="E8957">
        <v>1</v>
      </c>
      <c r="F8957">
        <v>90</v>
      </c>
      <c r="G8957">
        <v>7718</v>
      </c>
      <c r="H8957" t="s">
        <v>13</v>
      </c>
      <c r="I8957">
        <f t="shared" si="139"/>
        <v>89</v>
      </c>
    </row>
    <row r="8958" spans="1:9" x14ac:dyDescent="0.25">
      <c r="A8958" t="s">
        <v>9200</v>
      </c>
      <c r="B8958" t="s">
        <v>9201</v>
      </c>
      <c r="C8958">
        <v>142</v>
      </c>
      <c r="D8958" t="s">
        <v>12</v>
      </c>
      <c r="E8958">
        <v>25</v>
      </c>
      <c r="F8958">
        <v>120</v>
      </c>
      <c r="G8958">
        <v>7718</v>
      </c>
      <c r="H8958" t="s">
        <v>13</v>
      </c>
      <c r="I8958">
        <f t="shared" si="139"/>
        <v>95</v>
      </c>
    </row>
    <row r="8959" spans="1:9" x14ac:dyDescent="0.25">
      <c r="A8959" t="s">
        <v>9202</v>
      </c>
      <c r="B8959" t="s">
        <v>9203</v>
      </c>
      <c r="C8959">
        <v>242</v>
      </c>
      <c r="D8959" t="s">
        <v>12</v>
      </c>
      <c r="E8959">
        <v>139</v>
      </c>
      <c r="F8959">
        <v>235</v>
      </c>
      <c r="G8959">
        <v>7718</v>
      </c>
      <c r="H8959" t="s">
        <v>13</v>
      </c>
      <c r="I8959">
        <f t="shared" si="139"/>
        <v>96</v>
      </c>
    </row>
    <row r="8960" spans="1:9" x14ac:dyDescent="0.25">
      <c r="A8960" t="s">
        <v>9204</v>
      </c>
      <c r="B8960" t="s">
        <v>9205</v>
      </c>
      <c r="C8960">
        <v>391</v>
      </c>
      <c r="D8960" t="s">
        <v>12</v>
      </c>
      <c r="E8960">
        <v>10</v>
      </c>
      <c r="F8960">
        <v>97</v>
      </c>
      <c r="G8960">
        <v>7718</v>
      </c>
      <c r="H8960" t="s">
        <v>13</v>
      </c>
      <c r="I8960">
        <f t="shared" si="139"/>
        <v>87</v>
      </c>
    </row>
    <row r="8961" spans="1:9" x14ac:dyDescent="0.25">
      <c r="A8961" t="s">
        <v>9204</v>
      </c>
      <c r="B8961" t="s">
        <v>9205</v>
      </c>
      <c r="C8961">
        <v>391</v>
      </c>
      <c r="D8961" t="s">
        <v>12</v>
      </c>
      <c r="E8961">
        <v>126</v>
      </c>
      <c r="F8961">
        <v>222</v>
      </c>
      <c r="G8961">
        <v>7718</v>
      </c>
      <c r="H8961" t="s">
        <v>13</v>
      </c>
      <c r="I8961">
        <f t="shared" si="139"/>
        <v>96</v>
      </c>
    </row>
    <row r="8962" spans="1:9" x14ac:dyDescent="0.25">
      <c r="A8962" t="s">
        <v>9204</v>
      </c>
      <c r="B8962" t="s">
        <v>9205</v>
      </c>
      <c r="C8962">
        <v>391</v>
      </c>
      <c r="D8962" t="s">
        <v>12</v>
      </c>
      <c r="E8962">
        <v>250</v>
      </c>
      <c r="F8962">
        <v>342</v>
      </c>
      <c r="G8962">
        <v>7718</v>
      </c>
      <c r="H8962" t="s">
        <v>13</v>
      </c>
      <c r="I8962">
        <f t="shared" si="139"/>
        <v>92</v>
      </c>
    </row>
    <row r="8963" spans="1:9" x14ac:dyDescent="0.25">
      <c r="A8963" t="s">
        <v>9206</v>
      </c>
      <c r="B8963" t="s">
        <v>9207</v>
      </c>
      <c r="C8963">
        <v>172</v>
      </c>
      <c r="D8963" t="s">
        <v>12</v>
      </c>
      <c r="E8963">
        <v>19</v>
      </c>
      <c r="F8963">
        <v>111</v>
      </c>
      <c r="G8963">
        <v>7718</v>
      </c>
      <c r="H8963" t="s">
        <v>13</v>
      </c>
      <c r="I8963">
        <f t="shared" ref="I8963:I9026" si="140">$F8963-$E8963</f>
        <v>92</v>
      </c>
    </row>
    <row r="8964" spans="1:9" x14ac:dyDescent="0.25">
      <c r="A8964" t="s">
        <v>9208</v>
      </c>
      <c r="B8964" t="s">
        <v>9209</v>
      </c>
      <c r="C8964">
        <v>274</v>
      </c>
      <c r="D8964" t="s">
        <v>12</v>
      </c>
      <c r="E8964">
        <v>174</v>
      </c>
      <c r="F8964">
        <v>264</v>
      </c>
      <c r="G8964">
        <v>7718</v>
      </c>
      <c r="H8964" t="s">
        <v>13</v>
      </c>
      <c r="I8964">
        <f t="shared" si="140"/>
        <v>90</v>
      </c>
    </row>
    <row r="8965" spans="1:9" x14ac:dyDescent="0.25">
      <c r="A8965" t="s">
        <v>9210</v>
      </c>
      <c r="B8965" t="s">
        <v>9211</v>
      </c>
      <c r="C8965">
        <v>187</v>
      </c>
      <c r="D8965" t="s">
        <v>12</v>
      </c>
      <c r="E8965">
        <v>37</v>
      </c>
      <c r="F8965">
        <v>128</v>
      </c>
      <c r="G8965">
        <v>7718</v>
      </c>
      <c r="H8965" t="s">
        <v>13</v>
      </c>
      <c r="I8965">
        <f t="shared" si="140"/>
        <v>91</v>
      </c>
    </row>
    <row r="8966" spans="1:9" x14ac:dyDescent="0.25">
      <c r="A8966" t="s">
        <v>9212</v>
      </c>
      <c r="B8966" t="s">
        <v>9213</v>
      </c>
      <c r="C8966">
        <v>336</v>
      </c>
      <c r="D8966" t="s">
        <v>12</v>
      </c>
      <c r="E8966">
        <v>5</v>
      </c>
      <c r="F8966">
        <v>97</v>
      </c>
      <c r="G8966">
        <v>7718</v>
      </c>
      <c r="H8966" t="s">
        <v>13</v>
      </c>
      <c r="I8966">
        <f t="shared" si="140"/>
        <v>92</v>
      </c>
    </row>
    <row r="8967" spans="1:9" x14ac:dyDescent="0.25">
      <c r="A8967" t="s">
        <v>9214</v>
      </c>
      <c r="B8967" t="s">
        <v>9215</v>
      </c>
      <c r="C8967">
        <v>168</v>
      </c>
      <c r="D8967" t="s">
        <v>12</v>
      </c>
      <c r="E8967">
        <v>23</v>
      </c>
      <c r="F8967">
        <v>115</v>
      </c>
      <c r="G8967">
        <v>7718</v>
      </c>
      <c r="H8967" t="s">
        <v>13</v>
      </c>
      <c r="I8967">
        <f t="shared" si="140"/>
        <v>92</v>
      </c>
    </row>
    <row r="8968" spans="1:9" x14ac:dyDescent="0.25">
      <c r="A8968" t="s">
        <v>9216</v>
      </c>
      <c r="B8968" t="s">
        <v>9217</v>
      </c>
      <c r="C8968">
        <v>184</v>
      </c>
      <c r="D8968" t="s">
        <v>12</v>
      </c>
      <c r="E8968">
        <v>1</v>
      </c>
      <c r="F8968">
        <v>80</v>
      </c>
      <c r="G8968">
        <v>7718</v>
      </c>
      <c r="H8968" t="s">
        <v>13</v>
      </c>
      <c r="I8968">
        <f t="shared" si="140"/>
        <v>79</v>
      </c>
    </row>
    <row r="8969" spans="1:9" x14ac:dyDescent="0.25">
      <c r="A8969" t="s">
        <v>9218</v>
      </c>
      <c r="B8969" t="s">
        <v>9219</v>
      </c>
      <c r="C8969">
        <v>168</v>
      </c>
      <c r="D8969" t="s">
        <v>12</v>
      </c>
      <c r="E8969">
        <v>23</v>
      </c>
      <c r="F8969">
        <v>115</v>
      </c>
      <c r="G8969">
        <v>7718</v>
      </c>
      <c r="H8969" t="s">
        <v>13</v>
      </c>
      <c r="I8969">
        <f t="shared" si="140"/>
        <v>92</v>
      </c>
    </row>
    <row r="8970" spans="1:9" x14ac:dyDescent="0.25">
      <c r="A8970" t="s">
        <v>9220</v>
      </c>
      <c r="B8970" t="s">
        <v>9221</v>
      </c>
      <c r="C8970">
        <v>310</v>
      </c>
      <c r="D8970" t="s">
        <v>12</v>
      </c>
      <c r="E8970">
        <v>33</v>
      </c>
      <c r="F8970">
        <v>139</v>
      </c>
      <c r="G8970">
        <v>7718</v>
      </c>
      <c r="H8970" t="s">
        <v>13</v>
      </c>
      <c r="I8970">
        <f t="shared" si="140"/>
        <v>106</v>
      </c>
    </row>
    <row r="8971" spans="1:9" x14ac:dyDescent="0.25">
      <c r="A8971" t="s">
        <v>9222</v>
      </c>
      <c r="B8971" t="s">
        <v>9223</v>
      </c>
      <c r="C8971">
        <v>459</v>
      </c>
      <c r="D8971" t="s">
        <v>12</v>
      </c>
      <c r="E8971">
        <v>110</v>
      </c>
      <c r="F8971">
        <v>207</v>
      </c>
      <c r="G8971">
        <v>7718</v>
      </c>
      <c r="H8971" t="s">
        <v>13</v>
      </c>
      <c r="I8971">
        <f t="shared" si="140"/>
        <v>97</v>
      </c>
    </row>
    <row r="8972" spans="1:9" x14ac:dyDescent="0.25">
      <c r="A8972" t="s">
        <v>9222</v>
      </c>
      <c r="B8972" t="s">
        <v>9223</v>
      </c>
      <c r="C8972">
        <v>459</v>
      </c>
      <c r="D8972" t="s">
        <v>12</v>
      </c>
      <c r="E8972">
        <v>235</v>
      </c>
      <c r="F8972">
        <v>330</v>
      </c>
      <c r="G8972">
        <v>7718</v>
      </c>
      <c r="H8972" t="s">
        <v>13</v>
      </c>
      <c r="I8972">
        <f t="shared" si="140"/>
        <v>95</v>
      </c>
    </row>
    <row r="8973" spans="1:9" x14ac:dyDescent="0.25">
      <c r="A8973" t="s">
        <v>9222</v>
      </c>
      <c r="B8973" t="s">
        <v>9223</v>
      </c>
      <c r="C8973">
        <v>459</v>
      </c>
      <c r="D8973" t="s">
        <v>12</v>
      </c>
      <c r="E8973">
        <v>337</v>
      </c>
      <c r="F8973">
        <v>432</v>
      </c>
      <c r="G8973">
        <v>7718</v>
      </c>
      <c r="H8973" t="s">
        <v>13</v>
      </c>
      <c r="I8973">
        <f t="shared" si="140"/>
        <v>95</v>
      </c>
    </row>
    <row r="8974" spans="1:9" x14ac:dyDescent="0.25">
      <c r="A8974" t="s">
        <v>9224</v>
      </c>
      <c r="B8974" t="s">
        <v>9225</v>
      </c>
      <c r="C8974">
        <v>960</v>
      </c>
      <c r="D8974" t="s">
        <v>12</v>
      </c>
      <c r="E8974">
        <v>123</v>
      </c>
      <c r="F8974">
        <v>218</v>
      </c>
      <c r="G8974">
        <v>7718</v>
      </c>
      <c r="H8974" t="s">
        <v>13</v>
      </c>
      <c r="I8974">
        <f t="shared" si="140"/>
        <v>95</v>
      </c>
    </row>
    <row r="8975" spans="1:9" x14ac:dyDescent="0.25">
      <c r="A8975" t="s">
        <v>9224</v>
      </c>
      <c r="B8975" t="s">
        <v>9225</v>
      </c>
      <c r="C8975">
        <v>960</v>
      </c>
      <c r="D8975" t="s">
        <v>12</v>
      </c>
      <c r="E8975">
        <v>282</v>
      </c>
      <c r="F8975">
        <v>376</v>
      </c>
      <c r="G8975">
        <v>7718</v>
      </c>
      <c r="H8975" t="s">
        <v>13</v>
      </c>
      <c r="I8975">
        <f t="shared" si="140"/>
        <v>94</v>
      </c>
    </row>
    <row r="8976" spans="1:9" x14ac:dyDescent="0.25">
      <c r="A8976" t="s">
        <v>9224</v>
      </c>
      <c r="B8976" t="s">
        <v>9225</v>
      </c>
      <c r="C8976">
        <v>960</v>
      </c>
      <c r="D8976" t="s">
        <v>12</v>
      </c>
      <c r="E8976">
        <v>561</v>
      </c>
      <c r="F8976">
        <v>656</v>
      </c>
      <c r="G8976">
        <v>7718</v>
      </c>
      <c r="H8976" t="s">
        <v>13</v>
      </c>
      <c r="I8976">
        <f t="shared" si="140"/>
        <v>95</v>
      </c>
    </row>
    <row r="8977" spans="1:9" x14ac:dyDescent="0.25">
      <c r="A8977" t="s">
        <v>9224</v>
      </c>
      <c r="B8977" t="s">
        <v>9225</v>
      </c>
      <c r="C8977">
        <v>960</v>
      </c>
      <c r="D8977" t="s">
        <v>12</v>
      </c>
      <c r="E8977">
        <v>720</v>
      </c>
      <c r="F8977">
        <v>815</v>
      </c>
      <c r="G8977">
        <v>7718</v>
      </c>
      <c r="H8977" t="s">
        <v>13</v>
      </c>
      <c r="I8977">
        <f t="shared" si="140"/>
        <v>95</v>
      </c>
    </row>
    <row r="8978" spans="1:9" x14ac:dyDescent="0.25">
      <c r="A8978" t="s">
        <v>9224</v>
      </c>
      <c r="B8978" t="s">
        <v>9225</v>
      </c>
      <c r="C8978">
        <v>960</v>
      </c>
      <c r="D8978" t="s">
        <v>12</v>
      </c>
      <c r="E8978">
        <v>858</v>
      </c>
      <c r="F8978">
        <v>952</v>
      </c>
      <c r="G8978">
        <v>7718</v>
      </c>
      <c r="H8978" t="s">
        <v>13</v>
      </c>
      <c r="I8978">
        <f t="shared" si="140"/>
        <v>94</v>
      </c>
    </row>
    <row r="8979" spans="1:9" x14ac:dyDescent="0.25">
      <c r="A8979" t="s">
        <v>9226</v>
      </c>
      <c r="B8979" t="s">
        <v>9227</v>
      </c>
      <c r="C8979">
        <v>1015</v>
      </c>
      <c r="D8979" t="s">
        <v>12</v>
      </c>
      <c r="E8979">
        <v>155</v>
      </c>
      <c r="F8979">
        <v>247</v>
      </c>
      <c r="G8979">
        <v>7718</v>
      </c>
      <c r="H8979" t="s">
        <v>13</v>
      </c>
      <c r="I8979">
        <f t="shared" si="140"/>
        <v>92</v>
      </c>
    </row>
    <row r="8980" spans="1:9" x14ac:dyDescent="0.25">
      <c r="A8980" t="s">
        <v>9226</v>
      </c>
      <c r="B8980" t="s">
        <v>9227</v>
      </c>
      <c r="C8980">
        <v>1015</v>
      </c>
      <c r="D8980" t="s">
        <v>12</v>
      </c>
      <c r="E8980">
        <v>332</v>
      </c>
      <c r="F8980">
        <v>429</v>
      </c>
      <c r="G8980">
        <v>7718</v>
      </c>
      <c r="H8980" t="s">
        <v>13</v>
      </c>
      <c r="I8980">
        <f t="shared" si="140"/>
        <v>97</v>
      </c>
    </row>
    <row r="8981" spans="1:9" x14ac:dyDescent="0.25">
      <c r="A8981" t="s">
        <v>9226</v>
      </c>
      <c r="B8981" t="s">
        <v>9227</v>
      </c>
      <c r="C8981">
        <v>1015</v>
      </c>
      <c r="D8981" t="s">
        <v>12</v>
      </c>
      <c r="E8981">
        <v>491</v>
      </c>
      <c r="F8981">
        <v>584</v>
      </c>
      <c r="G8981">
        <v>7718</v>
      </c>
      <c r="H8981" t="s">
        <v>13</v>
      </c>
      <c r="I8981">
        <f t="shared" si="140"/>
        <v>93</v>
      </c>
    </row>
    <row r="8982" spans="1:9" x14ac:dyDescent="0.25">
      <c r="A8982" t="s">
        <v>9226</v>
      </c>
      <c r="B8982" t="s">
        <v>9227</v>
      </c>
      <c r="C8982">
        <v>1015</v>
      </c>
      <c r="D8982" t="s">
        <v>12</v>
      </c>
      <c r="E8982">
        <v>646</v>
      </c>
      <c r="F8982">
        <v>741</v>
      </c>
      <c r="G8982">
        <v>7718</v>
      </c>
      <c r="H8982" t="s">
        <v>13</v>
      </c>
      <c r="I8982">
        <f t="shared" si="140"/>
        <v>95</v>
      </c>
    </row>
    <row r="8983" spans="1:9" x14ac:dyDescent="0.25">
      <c r="A8983" t="s">
        <v>9228</v>
      </c>
      <c r="B8983" t="s">
        <v>9229</v>
      </c>
      <c r="C8983">
        <v>270</v>
      </c>
      <c r="D8983" t="s">
        <v>12</v>
      </c>
      <c r="E8983">
        <v>64</v>
      </c>
      <c r="F8983">
        <v>160</v>
      </c>
      <c r="G8983">
        <v>7718</v>
      </c>
      <c r="H8983" t="s">
        <v>13</v>
      </c>
      <c r="I8983">
        <f t="shared" si="140"/>
        <v>96</v>
      </c>
    </row>
    <row r="8984" spans="1:9" x14ac:dyDescent="0.25">
      <c r="A8984" t="s">
        <v>9228</v>
      </c>
      <c r="B8984" t="s">
        <v>9229</v>
      </c>
      <c r="C8984">
        <v>270</v>
      </c>
      <c r="D8984" t="s">
        <v>12</v>
      </c>
      <c r="E8984">
        <v>170</v>
      </c>
      <c r="F8984">
        <v>266</v>
      </c>
      <c r="G8984">
        <v>7718</v>
      </c>
      <c r="H8984" t="s">
        <v>13</v>
      </c>
      <c r="I8984">
        <f t="shared" si="140"/>
        <v>96</v>
      </c>
    </row>
    <row r="8985" spans="1:9" x14ac:dyDescent="0.25">
      <c r="A8985" t="s">
        <v>9230</v>
      </c>
      <c r="B8985" t="s">
        <v>9231</v>
      </c>
      <c r="C8985">
        <v>236</v>
      </c>
      <c r="D8985" t="s">
        <v>12</v>
      </c>
      <c r="E8985">
        <v>32</v>
      </c>
      <c r="F8985">
        <v>142</v>
      </c>
      <c r="G8985">
        <v>7718</v>
      </c>
      <c r="H8985" t="s">
        <v>13</v>
      </c>
      <c r="I8985">
        <f t="shared" si="140"/>
        <v>110</v>
      </c>
    </row>
    <row r="8986" spans="1:9" x14ac:dyDescent="0.25">
      <c r="A8986" t="s">
        <v>9232</v>
      </c>
      <c r="B8986" t="s">
        <v>9233</v>
      </c>
      <c r="C8986">
        <v>287</v>
      </c>
      <c r="D8986" t="s">
        <v>12</v>
      </c>
      <c r="E8986">
        <v>19</v>
      </c>
      <c r="F8986">
        <v>114</v>
      </c>
      <c r="G8986">
        <v>7718</v>
      </c>
      <c r="H8986" t="s">
        <v>13</v>
      </c>
      <c r="I8986">
        <f t="shared" si="140"/>
        <v>95</v>
      </c>
    </row>
    <row r="8987" spans="1:9" x14ac:dyDescent="0.25">
      <c r="A8987" t="s">
        <v>9234</v>
      </c>
      <c r="B8987" t="s">
        <v>9235</v>
      </c>
      <c r="C8987">
        <v>299</v>
      </c>
      <c r="D8987" t="s">
        <v>12</v>
      </c>
      <c r="E8987">
        <v>19</v>
      </c>
      <c r="F8987">
        <v>114</v>
      </c>
      <c r="G8987">
        <v>7718</v>
      </c>
      <c r="H8987" t="s">
        <v>13</v>
      </c>
      <c r="I8987">
        <f t="shared" si="140"/>
        <v>95</v>
      </c>
    </row>
    <row r="8988" spans="1:9" x14ac:dyDescent="0.25">
      <c r="A8988" t="s">
        <v>9234</v>
      </c>
      <c r="B8988" t="s">
        <v>9235</v>
      </c>
      <c r="C8988">
        <v>299</v>
      </c>
      <c r="D8988" t="s">
        <v>12</v>
      </c>
      <c r="E8988">
        <v>200</v>
      </c>
      <c r="F8988">
        <v>294</v>
      </c>
      <c r="G8988">
        <v>7718</v>
      </c>
      <c r="H8988" t="s">
        <v>13</v>
      </c>
      <c r="I8988">
        <f t="shared" si="140"/>
        <v>94</v>
      </c>
    </row>
    <row r="8989" spans="1:9" x14ac:dyDescent="0.25">
      <c r="A8989" t="s">
        <v>9236</v>
      </c>
      <c r="B8989" t="s">
        <v>9237</v>
      </c>
      <c r="C8989">
        <v>187</v>
      </c>
      <c r="D8989" t="s">
        <v>12</v>
      </c>
      <c r="E8989">
        <v>16</v>
      </c>
      <c r="F8989">
        <v>108</v>
      </c>
      <c r="G8989">
        <v>7718</v>
      </c>
      <c r="H8989" t="s">
        <v>13</v>
      </c>
      <c r="I8989">
        <f t="shared" si="140"/>
        <v>92</v>
      </c>
    </row>
    <row r="8990" spans="1:9" x14ac:dyDescent="0.25">
      <c r="A8990" t="s">
        <v>9238</v>
      </c>
      <c r="B8990" t="s">
        <v>9239</v>
      </c>
      <c r="C8990">
        <v>577</v>
      </c>
      <c r="D8990" t="s">
        <v>9240</v>
      </c>
      <c r="E8990">
        <v>198</v>
      </c>
      <c r="F8990">
        <v>286</v>
      </c>
      <c r="G8990">
        <v>14598</v>
      </c>
      <c r="H8990" t="s">
        <v>9241</v>
      </c>
      <c r="I8990">
        <f t="shared" si="140"/>
        <v>88</v>
      </c>
    </row>
    <row r="8991" spans="1:9" x14ac:dyDescent="0.25">
      <c r="A8991" t="s">
        <v>9238</v>
      </c>
      <c r="B8991" t="s">
        <v>9239</v>
      </c>
      <c r="C8991">
        <v>577</v>
      </c>
      <c r="D8991" t="s">
        <v>12</v>
      </c>
      <c r="E8991">
        <v>260</v>
      </c>
      <c r="F8991">
        <v>348</v>
      </c>
      <c r="G8991">
        <v>7718</v>
      </c>
      <c r="H8991" t="s">
        <v>13</v>
      </c>
      <c r="I8991">
        <f t="shared" si="140"/>
        <v>88</v>
      </c>
    </row>
    <row r="8992" spans="1:9" x14ac:dyDescent="0.25">
      <c r="A8992" t="s">
        <v>9238</v>
      </c>
      <c r="B8992" t="s">
        <v>9239</v>
      </c>
      <c r="C8992">
        <v>577</v>
      </c>
      <c r="D8992" t="s">
        <v>12</v>
      </c>
      <c r="E8992">
        <v>480</v>
      </c>
      <c r="F8992">
        <v>574</v>
      </c>
      <c r="G8992">
        <v>7718</v>
      </c>
      <c r="H8992" t="s">
        <v>13</v>
      </c>
      <c r="I8992">
        <f t="shared" si="140"/>
        <v>94</v>
      </c>
    </row>
    <row r="8993" spans="1:9" x14ac:dyDescent="0.25">
      <c r="A8993" t="s">
        <v>9238</v>
      </c>
      <c r="B8993" t="s">
        <v>9239</v>
      </c>
      <c r="C8993">
        <v>577</v>
      </c>
      <c r="D8993" t="s">
        <v>9242</v>
      </c>
      <c r="E8993">
        <v>32</v>
      </c>
      <c r="F8993">
        <v>154</v>
      </c>
      <c r="G8993">
        <v>13377</v>
      </c>
      <c r="H8993" t="s">
        <v>9243</v>
      </c>
      <c r="I8993">
        <f t="shared" si="140"/>
        <v>122</v>
      </c>
    </row>
    <row r="8994" spans="1:9" x14ac:dyDescent="0.25">
      <c r="A8994" t="s">
        <v>9244</v>
      </c>
      <c r="B8994" t="s">
        <v>9245</v>
      </c>
      <c r="C8994">
        <v>314</v>
      </c>
      <c r="D8994" t="s">
        <v>12</v>
      </c>
      <c r="E8994">
        <v>19</v>
      </c>
      <c r="F8994">
        <v>124</v>
      </c>
      <c r="G8994">
        <v>7718</v>
      </c>
      <c r="H8994" t="s">
        <v>13</v>
      </c>
      <c r="I8994">
        <f t="shared" si="140"/>
        <v>105</v>
      </c>
    </row>
    <row r="8995" spans="1:9" x14ac:dyDescent="0.25">
      <c r="A8995" t="s">
        <v>9244</v>
      </c>
      <c r="B8995" t="s">
        <v>9245</v>
      </c>
      <c r="C8995">
        <v>314</v>
      </c>
      <c r="D8995" t="s">
        <v>12</v>
      </c>
      <c r="E8995">
        <v>225</v>
      </c>
      <c r="F8995">
        <v>313</v>
      </c>
      <c r="G8995">
        <v>7718</v>
      </c>
      <c r="H8995" t="s">
        <v>13</v>
      </c>
      <c r="I8995">
        <f t="shared" si="140"/>
        <v>88</v>
      </c>
    </row>
    <row r="8996" spans="1:9" x14ac:dyDescent="0.25">
      <c r="A8996" t="s">
        <v>9246</v>
      </c>
      <c r="B8996" t="s">
        <v>9247</v>
      </c>
      <c r="C8996">
        <v>1439</v>
      </c>
      <c r="D8996" t="s">
        <v>20</v>
      </c>
      <c r="E8996">
        <v>1303</v>
      </c>
      <c r="F8996">
        <v>1402</v>
      </c>
      <c r="G8996">
        <v>3370</v>
      </c>
      <c r="H8996" t="s">
        <v>21</v>
      </c>
      <c r="I8996">
        <f t="shared" si="140"/>
        <v>99</v>
      </c>
    </row>
    <row r="8997" spans="1:9" x14ac:dyDescent="0.25">
      <c r="A8997" t="s">
        <v>9246</v>
      </c>
      <c r="B8997" t="s">
        <v>9247</v>
      </c>
      <c r="C8997">
        <v>1439</v>
      </c>
      <c r="D8997" t="s">
        <v>10</v>
      </c>
      <c r="E8997">
        <v>253</v>
      </c>
      <c r="F8997">
        <v>335</v>
      </c>
      <c r="G8997">
        <v>1879</v>
      </c>
      <c r="H8997" t="s">
        <v>11</v>
      </c>
      <c r="I8997">
        <f t="shared" si="140"/>
        <v>82</v>
      </c>
    </row>
    <row r="8998" spans="1:9" x14ac:dyDescent="0.25">
      <c r="A8998" t="s">
        <v>9246</v>
      </c>
      <c r="B8998" t="s">
        <v>9247</v>
      </c>
      <c r="C8998">
        <v>1439</v>
      </c>
      <c r="D8998" t="s">
        <v>10</v>
      </c>
      <c r="E8998">
        <v>557</v>
      </c>
      <c r="F8998">
        <v>639</v>
      </c>
      <c r="G8998">
        <v>1879</v>
      </c>
      <c r="H8998" t="s">
        <v>11</v>
      </c>
      <c r="I8998">
        <f t="shared" si="140"/>
        <v>82</v>
      </c>
    </row>
    <row r="8999" spans="1:9" x14ac:dyDescent="0.25">
      <c r="A8999" t="s">
        <v>9246</v>
      </c>
      <c r="B8999" t="s">
        <v>9247</v>
      </c>
      <c r="C8999">
        <v>1439</v>
      </c>
      <c r="D8999" t="s">
        <v>12</v>
      </c>
      <c r="E8999">
        <v>127</v>
      </c>
      <c r="F8999">
        <v>229</v>
      </c>
      <c r="G8999">
        <v>7718</v>
      </c>
      <c r="H8999" t="s">
        <v>13</v>
      </c>
      <c r="I8999">
        <f t="shared" si="140"/>
        <v>102</v>
      </c>
    </row>
    <row r="9000" spans="1:9" x14ac:dyDescent="0.25">
      <c r="A9000" t="s">
        <v>9248</v>
      </c>
      <c r="B9000" t="s">
        <v>9249</v>
      </c>
      <c r="C9000">
        <v>758</v>
      </c>
      <c r="D9000" t="s">
        <v>10</v>
      </c>
      <c r="E9000">
        <v>290</v>
      </c>
      <c r="F9000">
        <v>372</v>
      </c>
      <c r="G9000">
        <v>1879</v>
      </c>
      <c r="H9000" t="s">
        <v>11</v>
      </c>
      <c r="I9000">
        <f t="shared" si="140"/>
        <v>82</v>
      </c>
    </row>
    <row r="9001" spans="1:9" x14ac:dyDescent="0.25">
      <c r="A9001" t="s">
        <v>9248</v>
      </c>
      <c r="B9001" t="s">
        <v>9249</v>
      </c>
      <c r="C9001">
        <v>758</v>
      </c>
      <c r="D9001" t="s">
        <v>12</v>
      </c>
      <c r="E9001">
        <v>165</v>
      </c>
      <c r="F9001">
        <v>267</v>
      </c>
      <c r="G9001">
        <v>7718</v>
      </c>
      <c r="H9001" t="s">
        <v>13</v>
      </c>
      <c r="I9001">
        <f t="shared" si="140"/>
        <v>102</v>
      </c>
    </row>
    <row r="9002" spans="1:9" x14ac:dyDescent="0.25">
      <c r="A9002" t="s">
        <v>9250</v>
      </c>
      <c r="B9002" t="s">
        <v>9251</v>
      </c>
      <c r="C9002">
        <v>218</v>
      </c>
      <c r="D9002" t="s">
        <v>12</v>
      </c>
      <c r="E9002">
        <v>14</v>
      </c>
      <c r="F9002">
        <v>108</v>
      </c>
      <c r="G9002">
        <v>7718</v>
      </c>
      <c r="H9002" t="s">
        <v>13</v>
      </c>
      <c r="I9002">
        <f t="shared" si="140"/>
        <v>94</v>
      </c>
    </row>
    <row r="9003" spans="1:9" x14ac:dyDescent="0.25">
      <c r="A9003" t="s">
        <v>9252</v>
      </c>
      <c r="B9003" t="s">
        <v>9253</v>
      </c>
      <c r="C9003">
        <v>283</v>
      </c>
      <c r="D9003" t="s">
        <v>12</v>
      </c>
      <c r="E9003">
        <v>13</v>
      </c>
      <c r="F9003">
        <v>104</v>
      </c>
      <c r="G9003">
        <v>7718</v>
      </c>
      <c r="H9003" t="s">
        <v>13</v>
      </c>
      <c r="I9003">
        <f t="shared" si="140"/>
        <v>91</v>
      </c>
    </row>
    <row r="9004" spans="1:9" x14ac:dyDescent="0.25">
      <c r="A9004" t="s">
        <v>9254</v>
      </c>
      <c r="B9004" t="s">
        <v>9255</v>
      </c>
      <c r="C9004">
        <v>286</v>
      </c>
      <c r="D9004" t="s">
        <v>12</v>
      </c>
      <c r="E9004">
        <v>21</v>
      </c>
      <c r="F9004">
        <v>125</v>
      </c>
      <c r="G9004">
        <v>7718</v>
      </c>
      <c r="H9004" t="s">
        <v>13</v>
      </c>
      <c r="I9004">
        <f t="shared" si="140"/>
        <v>104</v>
      </c>
    </row>
    <row r="9005" spans="1:9" x14ac:dyDescent="0.25">
      <c r="A9005" t="s">
        <v>9256</v>
      </c>
      <c r="B9005" t="s">
        <v>9257</v>
      </c>
      <c r="C9005">
        <v>546</v>
      </c>
      <c r="D9005" t="s">
        <v>10</v>
      </c>
      <c r="E9005">
        <v>257</v>
      </c>
      <c r="F9005">
        <v>337</v>
      </c>
      <c r="G9005">
        <v>1879</v>
      </c>
      <c r="H9005" t="s">
        <v>11</v>
      </c>
      <c r="I9005">
        <f t="shared" si="140"/>
        <v>80</v>
      </c>
    </row>
    <row r="9006" spans="1:9" x14ac:dyDescent="0.25">
      <c r="A9006" t="s">
        <v>9256</v>
      </c>
      <c r="B9006" t="s">
        <v>9257</v>
      </c>
      <c r="C9006">
        <v>546</v>
      </c>
      <c r="D9006" t="s">
        <v>12</v>
      </c>
      <c r="E9006">
        <v>123</v>
      </c>
      <c r="F9006">
        <v>225</v>
      </c>
      <c r="G9006">
        <v>7718</v>
      </c>
      <c r="H9006" t="s">
        <v>13</v>
      </c>
      <c r="I9006">
        <f t="shared" si="140"/>
        <v>102</v>
      </c>
    </row>
    <row r="9007" spans="1:9" x14ac:dyDescent="0.25">
      <c r="A9007" t="s">
        <v>9258</v>
      </c>
      <c r="B9007" t="s">
        <v>9259</v>
      </c>
      <c r="C9007">
        <v>297</v>
      </c>
      <c r="D9007" t="s">
        <v>12</v>
      </c>
      <c r="E9007">
        <v>36</v>
      </c>
      <c r="F9007">
        <v>142</v>
      </c>
      <c r="G9007">
        <v>7718</v>
      </c>
      <c r="H9007" t="s">
        <v>13</v>
      </c>
      <c r="I9007">
        <f t="shared" si="140"/>
        <v>106</v>
      </c>
    </row>
    <row r="9008" spans="1:9" x14ac:dyDescent="0.25">
      <c r="A9008" t="s">
        <v>9260</v>
      </c>
      <c r="B9008" t="s">
        <v>9261</v>
      </c>
      <c r="C9008">
        <v>249</v>
      </c>
      <c r="D9008" t="s">
        <v>12</v>
      </c>
      <c r="E9008">
        <v>9</v>
      </c>
      <c r="F9008">
        <v>95</v>
      </c>
      <c r="G9008">
        <v>7718</v>
      </c>
      <c r="H9008" t="s">
        <v>13</v>
      </c>
      <c r="I9008">
        <f t="shared" si="140"/>
        <v>86</v>
      </c>
    </row>
    <row r="9009" spans="1:9" x14ac:dyDescent="0.25">
      <c r="A9009" t="s">
        <v>9260</v>
      </c>
      <c r="B9009" t="s">
        <v>9261</v>
      </c>
      <c r="C9009">
        <v>249</v>
      </c>
      <c r="D9009" t="s">
        <v>12</v>
      </c>
      <c r="E9009">
        <v>127</v>
      </c>
      <c r="F9009">
        <v>225</v>
      </c>
      <c r="G9009">
        <v>7718</v>
      </c>
      <c r="H9009" t="s">
        <v>13</v>
      </c>
      <c r="I9009">
        <f t="shared" si="140"/>
        <v>98</v>
      </c>
    </row>
    <row r="9010" spans="1:9" x14ac:dyDescent="0.25">
      <c r="A9010" t="s">
        <v>9262</v>
      </c>
      <c r="B9010" t="s">
        <v>9263</v>
      </c>
      <c r="C9010">
        <v>248</v>
      </c>
      <c r="D9010" t="s">
        <v>12</v>
      </c>
      <c r="E9010">
        <v>39</v>
      </c>
      <c r="F9010">
        <v>145</v>
      </c>
      <c r="G9010">
        <v>7718</v>
      </c>
      <c r="H9010" t="s">
        <v>13</v>
      </c>
      <c r="I9010">
        <f t="shared" si="140"/>
        <v>106</v>
      </c>
    </row>
    <row r="9011" spans="1:9" x14ac:dyDescent="0.25">
      <c r="A9011" t="s">
        <v>9264</v>
      </c>
      <c r="B9011" t="s">
        <v>9265</v>
      </c>
      <c r="C9011">
        <v>267</v>
      </c>
      <c r="D9011" t="s">
        <v>12</v>
      </c>
      <c r="E9011">
        <v>49</v>
      </c>
      <c r="F9011">
        <v>156</v>
      </c>
      <c r="G9011">
        <v>7718</v>
      </c>
      <c r="H9011" t="s">
        <v>13</v>
      </c>
      <c r="I9011">
        <f t="shared" si="140"/>
        <v>107</v>
      </c>
    </row>
    <row r="9012" spans="1:9" x14ac:dyDescent="0.25">
      <c r="A9012" t="s">
        <v>9266</v>
      </c>
      <c r="B9012" t="s">
        <v>9267</v>
      </c>
      <c r="C9012">
        <v>265</v>
      </c>
      <c r="D9012" t="s">
        <v>12</v>
      </c>
      <c r="E9012">
        <v>13</v>
      </c>
      <c r="F9012">
        <v>104</v>
      </c>
      <c r="G9012">
        <v>7718</v>
      </c>
      <c r="H9012" t="s">
        <v>13</v>
      </c>
      <c r="I9012">
        <f t="shared" si="140"/>
        <v>91</v>
      </c>
    </row>
    <row r="9013" spans="1:9" x14ac:dyDescent="0.25">
      <c r="A9013" t="s">
        <v>9268</v>
      </c>
      <c r="B9013" t="s">
        <v>9269</v>
      </c>
      <c r="C9013">
        <v>1055</v>
      </c>
      <c r="D9013" t="s">
        <v>20</v>
      </c>
      <c r="E9013">
        <v>425</v>
      </c>
      <c r="F9013">
        <v>495</v>
      </c>
      <c r="G9013">
        <v>3370</v>
      </c>
      <c r="H9013" t="s">
        <v>21</v>
      </c>
      <c r="I9013">
        <f t="shared" si="140"/>
        <v>70</v>
      </c>
    </row>
    <row r="9014" spans="1:9" x14ac:dyDescent="0.25">
      <c r="A9014" t="s">
        <v>9268</v>
      </c>
      <c r="B9014" t="s">
        <v>9269</v>
      </c>
      <c r="C9014">
        <v>1055</v>
      </c>
      <c r="D9014" t="s">
        <v>20</v>
      </c>
      <c r="E9014">
        <v>492</v>
      </c>
      <c r="F9014">
        <v>542</v>
      </c>
      <c r="G9014">
        <v>3370</v>
      </c>
      <c r="H9014" t="s">
        <v>21</v>
      </c>
      <c r="I9014">
        <f t="shared" si="140"/>
        <v>50</v>
      </c>
    </row>
    <row r="9015" spans="1:9" x14ac:dyDescent="0.25">
      <c r="A9015" t="s">
        <v>9268</v>
      </c>
      <c r="B9015" t="s">
        <v>9269</v>
      </c>
      <c r="C9015">
        <v>1055</v>
      </c>
      <c r="D9015" t="s">
        <v>10</v>
      </c>
      <c r="E9015">
        <v>253</v>
      </c>
      <c r="F9015">
        <v>332</v>
      </c>
      <c r="G9015">
        <v>1879</v>
      </c>
      <c r="H9015" t="s">
        <v>11</v>
      </c>
      <c r="I9015">
        <f t="shared" si="140"/>
        <v>79</v>
      </c>
    </row>
    <row r="9016" spans="1:9" x14ac:dyDescent="0.25">
      <c r="A9016" t="s">
        <v>9268</v>
      </c>
      <c r="B9016" t="s">
        <v>9269</v>
      </c>
      <c r="C9016">
        <v>1055</v>
      </c>
      <c r="D9016" t="s">
        <v>12</v>
      </c>
      <c r="E9016">
        <v>127</v>
      </c>
      <c r="F9016">
        <v>229</v>
      </c>
      <c r="G9016">
        <v>7718</v>
      </c>
      <c r="H9016" t="s">
        <v>13</v>
      </c>
      <c r="I9016">
        <f t="shared" si="140"/>
        <v>102</v>
      </c>
    </row>
    <row r="9017" spans="1:9" x14ac:dyDescent="0.25">
      <c r="A9017" t="s">
        <v>9268</v>
      </c>
      <c r="B9017" t="s">
        <v>9269</v>
      </c>
      <c r="C9017">
        <v>1055</v>
      </c>
      <c r="D9017" t="s">
        <v>9270</v>
      </c>
      <c r="E9017">
        <v>564</v>
      </c>
      <c r="F9017">
        <v>703</v>
      </c>
      <c r="G9017">
        <v>648</v>
      </c>
      <c r="H9017" t="s">
        <v>9271</v>
      </c>
      <c r="I9017">
        <f t="shared" si="140"/>
        <v>139</v>
      </c>
    </row>
    <row r="9018" spans="1:9" x14ac:dyDescent="0.25">
      <c r="A9018" t="s">
        <v>9268</v>
      </c>
      <c r="B9018" t="s">
        <v>9269</v>
      </c>
      <c r="C9018">
        <v>1055</v>
      </c>
      <c r="D9018" t="s">
        <v>9272</v>
      </c>
      <c r="E9018">
        <v>801</v>
      </c>
      <c r="F9018">
        <v>859</v>
      </c>
      <c r="G9018">
        <v>2094</v>
      </c>
      <c r="H9018" t="s">
        <v>9273</v>
      </c>
      <c r="I9018">
        <f t="shared" si="140"/>
        <v>58</v>
      </c>
    </row>
    <row r="9019" spans="1:9" x14ac:dyDescent="0.25">
      <c r="A9019" t="s">
        <v>9274</v>
      </c>
      <c r="B9019" t="s">
        <v>9275</v>
      </c>
      <c r="C9019">
        <v>292</v>
      </c>
      <c r="D9019" t="s">
        <v>12</v>
      </c>
      <c r="E9019">
        <v>22</v>
      </c>
      <c r="F9019">
        <v>126</v>
      </c>
      <c r="G9019">
        <v>7718</v>
      </c>
      <c r="H9019" t="s">
        <v>13</v>
      </c>
      <c r="I9019">
        <f t="shared" si="140"/>
        <v>104</v>
      </c>
    </row>
    <row r="9020" spans="1:9" x14ac:dyDescent="0.25">
      <c r="A9020" t="s">
        <v>9276</v>
      </c>
      <c r="B9020" t="s">
        <v>9277</v>
      </c>
      <c r="C9020">
        <v>717</v>
      </c>
      <c r="D9020" t="s">
        <v>12</v>
      </c>
      <c r="E9020">
        <v>11</v>
      </c>
      <c r="F9020">
        <v>94</v>
      </c>
      <c r="G9020">
        <v>7718</v>
      </c>
      <c r="H9020" t="s">
        <v>13</v>
      </c>
      <c r="I9020">
        <f t="shared" si="140"/>
        <v>83</v>
      </c>
    </row>
    <row r="9021" spans="1:9" x14ac:dyDescent="0.25">
      <c r="A9021" t="s">
        <v>9276</v>
      </c>
      <c r="B9021" t="s">
        <v>9277</v>
      </c>
      <c r="C9021">
        <v>717</v>
      </c>
      <c r="D9021" t="s">
        <v>12</v>
      </c>
      <c r="E9021">
        <v>142</v>
      </c>
      <c r="F9021">
        <v>237</v>
      </c>
      <c r="G9021">
        <v>7718</v>
      </c>
      <c r="H9021" t="s">
        <v>13</v>
      </c>
      <c r="I9021">
        <f t="shared" si="140"/>
        <v>95</v>
      </c>
    </row>
    <row r="9022" spans="1:9" x14ac:dyDescent="0.25">
      <c r="A9022" t="s">
        <v>9276</v>
      </c>
      <c r="B9022" t="s">
        <v>9277</v>
      </c>
      <c r="C9022">
        <v>717</v>
      </c>
      <c r="D9022" t="s">
        <v>12</v>
      </c>
      <c r="E9022">
        <v>242</v>
      </c>
      <c r="F9022">
        <v>319</v>
      </c>
      <c r="G9022">
        <v>7718</v>
      </c>
      <c r="H9022" t="s">
        <v>13</v>
      </c>
      <c r="I9022">
        <f t="shared" si="140"/>
        <v>77</v>
      </c>
    </row>
    <row r="9023" spans="1:9" x14ac:dyDescent="0.25">
      <c r="A9023" t="s">
        <v>9276</v>
      </c>
      <c r="B9023" t="s">
        <v>9277</v>
      </c>
      <c r="C9023">
        <v>717</v>
      </c>
      <c r="D9023" t="s">
        <v>12</v>
      </c>
      <c r="E9023">
        <v>379</v>
      </c>
      <c r="F9023">
        <v>472</v>
      </c>
      <c r="G9023">
        <v>7718</v>
      </c>
      <c r="H9023" t="s">
        <v>13</v>
      </c>
      <c r="I9023">
        <f t="shared" si="140"/>
        <v>93</v>
      </c>
    </row>
    <row r="9024" spans="1:9" x14ac:dyDescent="0.25">
      <c r="A9024" t="s">
        <v>9276</v>
      </c>
      <c r="B9024" t="s">
        <v>9277</v>
      </c>
      <c r="C9024">
        <v>717</v>
      </c>
      <c r="D9024" t="s">
        <v>12</v>
      </c>
      <c r="E9024">
        <v>496</v>
      </c>
      <c r="F9024">
        <v>593</v>
      </c>
      <c r="G9024">
        <v>7718</v>
      </c>
      <c r="H9024" t="s">
        <v>13</v>
      </c>
      <c r="I9024">
        <f t="shared" si="140"/>
        <v>97</v>
      </c>
    </row>
    <row r="9025" spans="1:9" x14ac:dyDescent="0.25">
      <c r="A9025" t="s">
        <v>9276</v>
      </c>
      <c r="B9025" t="s">
        <v>9277</v>
      </c>
      <c r="C9025">
        <v>717</v>
      </c>
      <c r="D9025" t="s">
        <v>12</v>
      </c>
      <c r="E9025">
        <v>628</v>
      </c>
      <c r="F9025">
        <v>717</v>
      </c>
      <c r="G9025">
        <v>7718</v>
      </c>
      <c r="H9025" t="s">
        <v>13</v>
      </c>
      <c r="I9025">
        <f t="shared" si="140"/>
        <v>89</v>
      </c>
    </row>
    <row r="9026" spans="1:9" x14ac:dyDescent="0.25">
      <c r="A9026" t="s">
        <v>9278</v>
      </c>
      <c r="B9026" t="s">
        <v>9279</v>
      </c>
      <c r="C9026">
        <v>1063</v>
      </c>
      <c r="D9026" t="s">
        <v>12</v>
      </c>
      <c r="E9026">
        <v>145</v>
      </c>
      <c r="F9026">
        <v>241</v>
      </c>
      <c r="G9026">
        <v>7718</v>
      </c>
      <c r="H9026" t="s">
        <v>13</v>
      </c>
      <c r="I9026">
        <f t="shared" si="140"/>
        <v>96</v>
      </c>
    </row>
    <row r="9027" spans="1:9" x14ac:dyDescent="0.25">
      <c r="A9027" t="s">
        <v>9278</v>
      </c>
      <c r="B9027" t="s">
        <v>9279</v>
      </c>
      <c r="C9027">
        <v>1063</v>
      </c>
      <c r="D9027" t="s">
        <v>12</v>
      </c>
      <c r="E9027">
        <v>296</v>
      </c>
      <c r="F9027">
        <v>388</v>
      </c>
      <c r="G9027">
        <v>7718</v>
      </c>
      <c r="H9027" t="s">
        <v>13</v>
      </c>
      <c r="I9027">
        <f t="shared" ref="I9027:I9090" si="141">$F9027-$E9027</f>
        <v>92</v>
      </c>
    </row>
    <row r="9028" spans="1:9" x14ac:dyDescent="0.25">
      <c r="A9028" t="s">
        <v>9278</v>
      </c>
      <c r="B9028" t="s">
        <v>9279</v>
      </c>
      <c r="C9028">
        <v>1063</v>
      </c>
      <c r="D9028" t="s">
        <v>12</v>
      </c>
      <c r="E9028">
        <v>419</v>
      </c>
      <c r="F9028">
        <v>511</v>
      </c>
      <c r="G9028">
        <v>7718</v>
      </c>
      <c r="H9028" t="s">
        <v>13</v>
      </c>
      <c r="I9028">
        <f t="shared" si="141"/>
        <v>92</v>
      </c>
    </row>
    <row r="9029" spans="1:9" x14ac:dyDescent="0.25">
      <c r="A9029" t="s">
        <v>9278</v>
      </c>
      <c r="B9029" t="s">
        <v>9279</v>
      </c>
      <c r="C9029">
        <v>1063</v>
      </c>
      <c r="D9029" t="s">
        <v>12</v>
      </c>
      <c r="E9029">
        <v>543</v>
      </c>
      <c r="F9029">
        <v>638</v>
      </c>
      <c r="G9029">
        <v>7718</v>
      </c>
      <c r="H9029" t="s">
        <v>13</v>
      </c>
      <c r="I9029">
        <f t="shared" si="141"/>
        <v>95</v>
      </c>
    </row>
    <row r="9030" spans="1:9" x14ac:dyDescent="0.25">
      <c r="A9030" t="s">
        <v>9278</v>
      </c>
      <c r="B9030" t="s">
        <v>9279</v>
      </c>
      <c r="C9030">
        <v>1063</v>
      </c>
      <c r="D9030" t="s">
        <v>12</v>
      </c>
      <c r="E9030">
        <v>648</v>
      </c>
      <c r="F9030">
        <v>740</v>
      </c>
      <c r="G9030">
        <v>7718</v>
      </c>
      <c r="H9030" t="s">
        <v>13</v>
      </c>
      <c r="I9030">
        <f t="shared" si="141"/>
        <v>92</v>
      </c>
    </row>
    <row r="9031" spans="1:9" x14ac:dyDescent="0.25">
      <c r="A9031" t="s">
        <v>9278</v>
      </c>
      <c r="B9031" t="s">
        <v>9279</v>
      </c>
      <c r="C9031">
        <v>1063</v>
      </c>
      <c r="D9031" t="s">
        <v>12</v>
      </c>
      <c r="E9031">
        <v>785</v>
      </c>
      <c r="F9031">
        <v>880</v>
      </c>
      <c r="G9031">
        <v>7718</v>
      </c>
      <c r="H9031" t="s">
        <v>13</v>
      </c>
      <c r="I9031">
        <f t="shared" si="141"/>
        <v>95</v>
      </c>
    </row>
    <row r="9032" spans="1:9" x14ac:dyDescent="0.25">
      <c r="A9032" t="s">
        <v>9278</v>
      </c>
      <c r="B9032" t="s">
        <v>9279</v>
      </c>
      <c r="C9032">
        <v>1063</v>
      </c>
      <c r="D9032" t="s">
        <v>12</v>
      </c>
      <c r="E9032">
        <v>942</v>
      </c>
      <c r="F9032">
        <v>1017</v>
      </c>
      <c r="G9032">
        <v>7718</v>
      </c>
      <c r="H9032" t="s">
        <v>13</v>
      </c>
      <c r="I9032">
        <f t="shared" si="141"/>
        <v>75</v>
      </c>
    </row>
    <row r="9033" spans="1:9" x14ac:dyDescent="0.25">
      <c r="A9033" t="s">
        <v>9280</v>
      </c>
      <c r="B9033" t="s">
        <v>9281</v>
      </c>
      <c r="C9033">
        <v>856</v>
      </c>
      <c r="D9033" t="s">
        <v>12</v>
      </c>
      <c r="E9033">
        <v>124</v>
      </c>
      <c r="F9033">
        <v>222</v>
      </c>
      <c r="G9033">
        <v>7718</v>
      </c>
      <c r="H9033" t="s">
        <v>13</v>
      </c>
      <c r="I9033">
        <f t="shared" si="141"/>
        <v>98</v>
      </c>
    </row>
    <row r="9034" spans="1:9" x14ac:dyDescent="0.25">
      <c r="A9034" t="s">
        <v>9280</v>
      </c>
      <c r="B9034" t="s">
        <v>9281</v>
      </c>
      <c r="C9034">
        <v>856</v>
      </c>
      <c r="D9034" t="s">
        <v>12</v>
      </c>
      <c r="E9034">
        <v>289</v>
      </c>
      <c r="F9034">
        <v>382</v>
      </c>
      <c r="G9034">
        <v>7718</v>
      </c>
      <c r="H9034" t="s">
        <v>13</v>
      </c>
      <c r="I9034">
        <f t="shared" si="141"/>
        <v>93</v>
      </c>
    </row>
    <row r="9035" spans="1:9" x14ac:dyDescent="0.25">
      <c r="A9035" t="s">
        <v>9280</v>
      </c>
      <c r="B9035" t="s">
        <v>9281</v>
      </c>
      <c r="C9035">
        <v>856</v>
      </c>
      <c r="D9035" t="s">
        <v>12</v>
      </c>
      <c r="E9035">
        <v>441</v>
      </c>
      <c r="F9035">
        <v>535</v>
      </c>
      <c r="G9035">
        <v>7718</v>
      </c>
      <c r="H9035" t="s">
        <v>13</v>
      </c>
      <c r="I9035">
        <f t="shared" si="141"/>
        <v>94</v>
      </c>
    </row>
    <row r="9036" spans="1:9" x14ac:dyDescent="0.25">
      <c r="A9036" t="s">
        <v>9280</v>
      </c>
      <c r="B9036" t="s">
        <v>9281</v>
      </c>
      <c r="C9036">
        <v>856</v>
      </c>
      <c r="D9036" t="s">
        <v>12</v>
      </c>
      <c r="E9036">
        <v>563</v>
      </c>
      <c r="F9036">
        <v>634</v>
      </c>
      <c r="G9036">
        <v>7718</v>
      </c>
      <c r="H9036" t="s">
        <v>13</v>
      </c>
      <c r="I9036">
        <f t="shared" si="141"/>
        <v>71</v>
      </c>
    </row>
    <row r="9037" spans="1:9" x14ac:dyDescent="0.25">
      <c r="A9037" t="s">
        <v>9280</v>
      </c>
      <c r="B9037" t="s">
        <v>9281</v>
      </c>
      <c r="C9037">
        <v>856</v>
      </c>
      <c r="D9037" t="s">
        <v>1362</v>
      </c>
      <c r="E9037">
        <v>634</v>
      </c>
      <c r="F9037">
        <v>697</v>
      </c>
      <c r="G9037">
        <v>131391</v>
      </c>
      <c r="H9037" t="s">
        <v>1363</v>
      </c>
      <c r="I9037">
        <f t="shared" si="141"/>
        <v>63</v>
      </c>
    </row>
    <row r="9038" spans="1:9" x14ac:dyDescent="0.25">
      <c r="A9038" t="s">
        <v>9280</v>
      </c>
      <c r="B9038" t="s">
        <v>9281</v>
      </c>
      <c r="C9038">
        <v>856</v>
      </c>
      <c r="D9038" t="s">
        <v>1364</v>
      </c>
      <c r="E9038">
        <v>747</v>
      </c>
      <c r="F9038">
        <v>764</v>
      </c>
      <c r="G9038">
        <v>22448</v>
      </c>
      <c r="H9038" t="s">
        <v>1365</v>
      </c>
      <c r="I9038">
        <f t="shared" si="141"/>
        <v>17</v>
      </c>
    </row>
    <row r="9039" spans="1:9" x14ac:dyDescent="0.25">
      <c r="A9039" t="s">
        <v>9282</v>
      </c>
      <c r="B9039" t="s">
        <v>9283</v>
      </c>
      <c r="C9039">
        <v>338</v>
      </c>
      <c r="D9039" t="s">
        <v>12</v>
      </c>
      <c r="E9039">
        <v>35</v>
      </c>
      <c r="F9039">
        <v>132</v>
      </c>
      <c r="G9039">
        <v>7718</v>
      </c>
      <c r="H9039" t="s">
        <v>13</v>
      </c>
      <c r="I9039">
        <f t="shared" si="141"/>
        <v>97</v>
      </c>
    </row>
    <row r="9040" spans="1:9" x14ac:dyDescent="0.25">
      <c r="A9040" t="s">
        <v>9284</v>
      </c>
      <c r="B9040" t="s">
        <v>9285</v>
      </c>
      <c r="C9040">
        <v>239</v>
      </c>
      <c r="D9040" t="s">
        <v>12</v>
      </c>
      <c r="E9040">
        <v>45</v>
      </c>
      <c r="F9040">
        <v>118</v>
      </c>
      <c r="G9040">
        <v>7718</v>
      </c>
      <c r="H9040" t="s">
        <v>13</v>
      </c>
      <c r="I9040">
        <f t="shared" si="141"/>
        <v>73</v>
      </c>
    </row>
    <row r="9041" spans="1:9" x14ac:dyDescent="0.25">
      <c r="A9041" t="s">
        <v>9286</v>
      </c>
      <c r="B9041" t="s">
        <v>9287</v>
      </c>
      <c r="C9041">
        <v>269</v>
      </c>
      <c r="D9041" t="s">
        <v>12</v>
      </c>
      <c r="E9041">
        <v>19</v>
      </c>
      <c r="F9041">
        <v>114</v>
      </c>
      <c r="G9041">
        <v>7718</v>
      </c>
      <c r="H9041" t="s">
        <v>13</v>
      </c>
      <c r="I9041">
        <f t="shared" si="141"/>
        <v>95</v>
      </c>
    </row>
    <row r="9042" spans="1:9" x14ac:dyDescent="0.25">
      <c r="A9042" t="s">
        <v>9288</v>
      </c>
      <c r="B9042" t="s">
        <v>9289</v>
      </c>
      <c r="C9042">
        <v>807</v>
      </c>
      <c r="D9042" t="s">
        <v>12</v>
      </c>
      <c r="E9042">
        <v>15</v>
      </c>
      <c r="F9042">
        <v>100</v>
      </c>
      <c r="G9042">
        <v>7718</v>
      </c>
      <c r="H9042" t="s">
        <v>13</v>
      </c>
      <c r="I9042">
        <f t="shared" si="141"/>
        <v>85</v>
      </c>
    </row>
    <row r="9043" spans="1:9" x14ac:dyDescent="0.25">
      <c r="A9043" t="s">
        <v>9288</v>
      </c>
      <c r="B9043" t="s">
        <v>9289</v>
      </c>
      <c r="C9043">
        <v>807</v>
      </c>
      <c r="D9043" t="s">
        <v>12</v>
      </c>
      <c r="E9043">
        <v>154</v>
      </c>
      <c r="F9043">
        <v>252</v>
      </c>
      <c r="G9043">
        <v>7718</v>
      </c>
      <c r="H9043" t="s">
        <v>13</v>
      </c>
      <c r="I9043">
        <f t="shared" si="141"/>
        <v>98</v>
      </c>
    </row>
    <row r="9044" spans="1:9" x14ac:dyDescent="0.25">
      <c r="A9044" t="s">
        <v>9288</v>
      </c>
      <c r="B9044" t="s">
        <v>9289</v>
      </c>
      <c r="C9044">
        <v>807</v>
      </c>
      <c r="D9044" t="s">
        <v>12</v>
      </c>
      <c r="E9044">
        <v>288</v>
      </c>
      <c r="F9044">
        <v>386</v>
      </c>
      <c r="G9044">
        <v>7718</v>
      </c>
      <c r="H9044" t="s">
        <v>13</v>
      </c>
      <c r="I9044">
        <f t="shared" si="141"/>
        <v>98</v>
      </c>
    </row>
    <row r="9045" spans="1:9" x14ac:dyDescent="0.25">
      <c r="A9045" t="s">
        <v>9288</v>
      </c>
      <c r="B9045" t="s">
        <v>9289</v>
      </c>
      <c r="C9045">
        <v>807</v>
      </c>
      <c r="D9045" t="s">
        <v>12</v>
      </c>
      <c r="E9045">
        <v>474</v>
      </c>
      <c r="F9045">
        <v>568</v>
      </c>
      <c r="G9045">
        <v>7718</v>
      </c>
      <c r="H9045" t="s">
        <v>13</v>
      </c>
      <c r="I9045">
        <f t="shared" si="141"/>
        <v>94</v>
      </c>
    </row>
    <row r="9046" spans="1:9" x14ac:dyDescent="0.25">
      <c r="A9046" t="s">
        <v>9288</v>
      </c>
      <c r="B9046" t="s">
        <v>9289</v>
      </c>
      <c r="C9046">
        <v>807</v>
      </c>
      <c r="D9046" t="s">
        <v>12</v>
      </c>
      <c r="E9046">
        <v>578</v>
      </c>
      <c r="F9046">
        <v>675</v>
      </c>
      <c r="G9046">
        <v>7718</v>
      </c>
      <c r="H9046" t="s">
        <v>13</v>
      </c>
      <c r="I9046">
        <f t="shared" si="141"/>
        <v>97</v>
      </c>
    </row>
    <row r="9047" spans="1:9" x14ac:dyDescent="0.25">
      <c r="A9047" t="s">
        <v>9288</v>
      </c>
      <c r="B9047" t="s">
        <v>9289</v>
      </c>
      <c r="C9047">
        <v>807</v>
      </c>
      <c r="D9047" t="s">
        <v>12</v>
      </c>
      <c r="E9047">
        <v>707</v>
      </c>
      <c r="F9047">
        <v>804</v>
      </c>
      <c r="G9047">
        <v>7718</v>
      </c>
      <c r="H9047" t="s">
        <v>13</v>
      </c>
      <c r="I9047">
        <f t="shared" si="141"/>
        <v>97</v>
      </c>
    </row>
    <row r="9048" spans="1:9" x14ac:dyDescent="0.25">
      <c r="A9048" t="s">
        <v>9290</v>
      </c>
      <c r="B9048" t="s">
        <v>9291</v>
      </c>
      <c r="C9048">
        <v>499</v>
      </c>
      <c r="D9048" t="s">
        <v>12</v>
      </c>
      <c r="E9048">
        <v>1</v>
      </c>
      <c r="F9048">
        <v>93</v>
      </c>
      <c r="G9048">
        <v>7718</v>
      </c>
      <c r="H9048" t="s">
        <v>13</v>
      </c>
      <c r="I9048">
        <f t="shared" si="141"/>
        <v>92</v>
      </c>
    </row>
    <row r="9049" spans="1:9" x14ac:dyDescent="0.25">
      <c r="A9049" t="s">
        <v>9290</v>
      </c>
      <c r="B9049" t="s">
        <v>9291</v>
      </c>
      <c r="C9049">
        <v>499</v>
      </c>
      <c r="D9049" t="s">
        <v>12</v>
      </c>
      <c r="E9049">
        <v>155</v>
      </c>
      <c r="F9049">
        <v>253</v>
      </c>
      <c r="G9049">
        <v>7718</v>
      </c>
      <c r="H9049" t="s">
        <v>13</v>
      </c>
      <c r="I9049">
        <f t="shared" si="141"/>
        <v>98</v>
      </c>
    </row>
    <row r="9050" spans="1:9" x14ac:dyDescent="0.25">
      <c r="A9050" t="s">
        <v>9290</v>
      </c>
      <c r="B9050" t="s">
        <v>9291</v>
      </c>
      <c r="C9050">
        <v>499</v>
      </c>
      <c r="D9050" t="s">
        <v>12</v>
      </c>
      <c r="E9050">
        <v>292</v>
      </c>
      <c r="F9050">
        <v>390</v>
      </c>
      <c r="G9050">
        <v>7718</v>
      </c>
      <c r="H9050" t="s">
        <v>13</v>
      </c>
      <c r="I9050">
        <f t="shared" si="141"/>
        <v>98</v>
      </c>
    </row>
    <row r="9051" spans="1:9" x14ac:dyDescent="0.25">
      <c r="A9051" t="s">
        <v>9292</v>
      </c>
      <c r="B9051" t="s">
        <v>9293</v>
      </c>
      <c r="C9051">
        <v>832</v>
      </c>
      <c r="D9051" t="s">
        <v>10</v>
      </c>
      <c r="E9051">
        <v>257</v>
      </c>
      <c r="F9051">
        <v>340</v>
      </c>
      <c r="G9051">
        <v>1879</v>
      </c>
      <c r="H9051" t="s">
        <v>11</v>
      </c>
      <c r="I9051">
        <f t="shared" si="141"/>
        <v>83</v>
      </c>
    </row>
    <row r="9052" spans="1:9" x14ac:dyDescent="0.25">
      <c r="A9052" t="s">
        <v>9292</v>
      </c>
      <c r="B9052" t="s">
        <v>9293</v>
      </c>
      <c r="C9052">
        <v>832</v>
      </c>
      <c r="D9052" t="s">
        <v>12</v>
      </c>
      <c r="E9052">
        <v>131</v>
      </c>
      <c r="F9052">
        <v>233</v>
      </c>
      <c r="G9052">
        <v>7718</v>
      </c>
      <c r="H9052" t="s">
        <v>13</v>
      </c>
      <c r="I9052">
        <f t="shared" si="141"/>
        <v>102</v>
      </c>
    </row>
    <row r="9053" spans="1:9" x14ac:dyDescent="0.25">
      <c r="A9053" t="s">
        <v>9294</v>
      </c>
      <c r="B9053" t="s">
        <v>9295</v>
      </c>
      <c r="C9053">
        <v>359</v>
      </c>
      <c r="D9053" t="s">
        <v>170</v>
      </c>
      <c r="E9053">
        <v>65</v>
      </c>
      <c r="F9053">
        <v>114</v>
      </c>
      <c r="G9053">
        <v>12115</v>
      </c>
      <c r="H9053" t="s">
        <v>171</v>
      </c>
      <c r="I9053">
        <f t="shared" si="141"/>
        <v>49</v>
      </c>
    </row>
    <row r="9054" spans="1:9" x14ac:dyDescent="0.25">
      <c r="A9054" t="s">
        <v>9294</v>
      </c>
      <c r="B9054" t="s">
        <v>9295</v>
      </c>
      <c r="C9054">
        <v>359</v>
      </c>
      <c r="D9054" t="s">
        <v>12</v>
      </c>
      <c r="E9054">
        <v>191</v>
      </c>
      <c r="F9054">
        <v>297</v>
      </c>
      <c r="G9054">
        <v>7718</v>
      </c>
      <c r="H9054" t="s">
        <v>13</v>
      </c>
      <c r="I9054">
        <f t="shared" si="141"/>
        <v>106</v>
      </c>
    </row>
    <row r="9055" spans="1:9" x14ac:dyDescent="0.25">
      <c r="A9055" t="s">
        <v>9296</v>
      </c>
      <c r="B9055" t="s">
        <v>9297</v>
      </c>
      <c r="C9055">
        <v>302</v>
      </c>
      <c r="D9055" t="s">
        <v>12</v>
      </c>
      <c r="E9055">
        <v>6</v>
      </c>
      <c r="F9055">
        <v>98</v>
      </c>
      <c r="G9055">
        <v>7718</v>
      </c>
      <c r="H9055" t="s">
        <v>13</v>
      </c>
      <c r="I9055">
        <f t="shared" si="141"/>
        <v>92</v>
      </c>
    </row>
    <row r="9056" spans="1:9" x14ac:dyDescent="0.25">
      <c r="A9056" t="s">
        <v>9298</v>
      </c>
      <c r="B9056" t="s">
        <v>9299</v>
      </c>
      <c r="C9056">
        <v>340</v>
      </c>
      <c r="D9056" t="s">
        <v>12</v>
      </c>
      <c r="E9056">
        <v>5</v>
      </c>
      <c r="F9056">
        <v>94</v>
      </c>
      <c r="G9056">
        <v>7718</v>
      </c>
      <c r="H9056" t="s">
        <v>13</v>
      </c>
      <c r="I9056">
        <f t="shared" si="141"/>
        <v>89</v>
      </c>
    </row>
    <row r="9057" spans="1:9" x14ac:dyDescent="0.25">
      <c r="A9057" t="s">
        <v>9300</v>
      </c>
      <c r="B9057" t="s">
        <v>9301</v>
      </c>
      <c r="C9057">
        <v>987</v>
      </c>
      <c r="D9057" t="s">
        <v>12</v>
      </c>
      <c r="E9057">
        <v>182</v>
      </c>
      <c r="F9057">
        <v>280</v>
      </c>
      <c r="G9057">
        <v>7718</v>
      </c>
      <c r="H9057" t="s">
        <v>13</v>
      </c>
      <c r="I9057">
        <f t="shared" si="141"/>
        <v>98</v>
      </c>
    </row>
    <row r="9058" spans="1:9" x14ac:dyDescent="0.25">
      <c r="A9058" t="s">
        <v>9300</v>
      </c>
      <c r="B9058" t="s">
        <v>9301</v>
      </c>
      <c r="C9058">
        <v>987</v>
      </c>
      <c r="D9058" t="s">
        <v>12</v>
      </c>
      <c r="E9058">
        <v>318</v>
      </c>
      <c r="F9058">
        <v>419</v>
      </c>
      <c r="G9058">
        <v>7718</v>
      </c>
      <c r="H9058" t="s">
        <v>13</v>
      </c>
      <c r="I9058">
        <f t="shared" si="141"/>
        <v>101</v>
      </c>
    </row>
    <row r="9059" spans="1:9" x14ac:dyDescent="0.25">
      <c r="A9059" t="s">
        <v>9300</v>
      </c>
      <c r="B9059" t="s">
        <v>9301</v>
      </c>
      <c r="C9059">
        <v>987</v>
      </c>
      <c r="D9059" t="s">
        <v>12</v>
      </c>
      <c r="E9059">
        <v>642</v>
      </c>
      <c r="F9059">
        <v>740</v>
      </c>
      <c r="G9059">
        <v>7718</v>
      </c>
      <c r="H9059" t="s">
        <v>13</v>
      </c>
      <c r="I9059">
        <f t="shared" si="141"/>
        <v>98</v>
      </c>
    </row>
    <row r="9060" spans="1:9" x14ac:dyDescent="0.25">
      <c r="A9060" t="s">
        <v>9300</v>
      </c>
      <c r="B9060" t="s">
        <v>9301</v>
      </c>
      <c r="C9060">
        <v>987</v>
      </c>
      <c r="D9060" t="s">
        <v>12</v>
      </c>
      <c r="E9060">
        <v>781</v>
      </c>
      <c r="F9060">
        <v>878</v>
      </c>
      <c r="G9060">
        <v>7718</v>
      </c>
      <c r="H9060" t="s">
        <v>13</v>
      </c>
      <c r="I9060">
        <f t="shared" si="141"/>
        <v>97</v>
      </c>
    </row>
    <row r="9061" spans="1:9" x14ac:dyDescent="0.25">
      <c r="A9061" t="s">
        <v>9302</v>
      </c>
      <c r="B9061" t="s">
        <v>9303</v>
      </c>
      <c r="C9061">
        <v>429</v>
      </c>
      <c r="D9061" t="s">
        <v>12</v>
      </c>
      <c r="E9061">
        <v>116</v>
      </c>
      <c r="F9061">
        <v>212</v>
      </c>
      <c r="G9061">
        <v>7718</v>
      </c>
      <c r="H9061" t="s">
        <v>13</v>
      </c>
      <c r="I9061">
        <f t="shared" si="141"/>
        <v>96</v>
      </c>
    </row>
    <row r="9062" spans="1:9" x14ac:dyDescent="0.25">
      <c r="A9062" t="s">
        <v>9302</v>
      </c>
      <c r="B9062" t="s">
        <v>9303</v>
      </c>
      <c r="C9062">
        <v>429</v>
      </c>
      <c r="D9062" t="s">
        <v>12</v>
      </c>
      <c r="E9062">
        <v>242</v>
      </c>
      <c r="F9062">
        <v>339</v>
      </c>
      <c r="G9062">
        <v>7718</v>
      </c>
      <c r="H9062" t="s">
        <v>13</v>
      </c>
      <c r="I9062">
        <f t="shared" si="141"/>
        <v>97</v>
      </c>
    </row>
    <row r="9063" spans="1:9" x14ac:dyDescent="0.25">
      <c r="A9063" t="s">
        <v>9304</v>
      </c>
      <c r="B9063" t="s">
        <v>9305</v>
      </c>
      <c r="C9063">
        <v>211</v>
      </c>
      <c r="D9063" t="s">
        <v>12</v>
      </c>
      <c r="E9063">
        <v>14</v>
      </c>
      <c r="F9063">
        <v>97</v>
      </c>
      <c r="G9063">
        <v>7718</v>
      </c>
      <c r="H9063" t="s">
        <v>13</v>
      </c>
      <c r="I9063">
        <f t="shared" si="141"/>
        <v>83</v>
      </c>
    </row>
    <row r="9064" spans="1:9" x14ac:dyDescent="0.25">
      <c r="A9064" t="s">
        <v>9306</v>
      </c>
      <c r="B9064" t="s">
        <v>9307</v>
      </c>
      <c r="C9064">
        <v>532</v>
      </c>
      <c r="D9064" t="s">
        <v>12</v>
      </c>
      <c r="E9064">
        <v>15</v>
      </c>
      <c r="F9064">
        <v>103</v>
      </c>
      <c r="G9064">
        <v>7718</v>
      </c>
      <c r="H9064" t="s">
        <v>13</v>
      </c>
      <c r="I9064">
        <f t="shared" si="141"/>
        <v>88</v>
      </c>
    </row>
    <row r="9065" spans="1:9" x14ac:dyDescent="0.25">
      <c r="A9065" t="s">
        <v>9306</v>
      </c>
      <c r="B9065" t="s">
        <v>9307</v>
      </c>
      <c r="C9065">
        <v>532</v>
      </c>
      <c r="D9065" t="s">
        <v>12</v>
      </c>
      <c r="E9065">
        <v>177</v>
      </c>
      <c r="F9065">
        <v>274</v>
      </c>
      <c r="G9065">
        <v>7718</v>
      </c>
      <c r="H9065" t="s">
        <v>13</v>
      </c>
      <c r="I9065">
        <f t="shared" si="141"/>
        <v>97</v>
      </c>
    </row>
    <row r="9066" spans="1:9" x14ac:dyDescent="0.25">
      <c r="A9066" t="s">
        <v>9306</v>
      </c>
      <c r="B9066" t="s">
        <v>9307</v>
      </c>
      <c r="C9066">
        <v>532</v>
      </c>
      <c r="D9066" t="s">
        <v>12</v>
      </c>
      <c r="E9066">
        <v>308</v>
      </c>
      <c r="F9066">
        <v>404</v>
      </c>
      <c r="G9066">
        <v>7718</v>
      </c>
      <c r="H9066" t="s">
        <v>13</v>
      </c>
      <c r="I9066">
        <f t="shared" si="141"/>
        <v>96</v>
      </c>
    </row>
    <row r="9067" spans="1:9" x14ac:dyDescent="0.25">
      <c r="A9067" t="s">
        <v>9308</v>
      </c>
      <c r="B9067" t="s">
        <v>9309</v>
      </c>
      <c r="C9067">
        <v>245</v>
      </c>
      <c r="D9067" t="s">
        <v>12</v>
      </c>
      <c r="E9067">
        <v>1</v>
      </c>
      <c r="F9067">
        <v>83</v>
      </c>
      <c r="G9067">
        <v>7718</v>
      </c>
      <c r="H9067" t="s">
        <v>13</v>
      </c>
      <c r="I9067">
        <f t="shared" si="141"/>
        <v>82</v>
      </c>
    </row>
    <row r="9068" spans="1:9" x14ac:dyDescent="0.25">
      <c r="A9068" t="s">
        <v>9308</v>
      </c>
      <c r="B9068" t="s">
        <v>9309</v>
      </c>
      <c r="C9068">
        <v>245</v>
      </c>
      <c r="D9068" t="s">
        <v>12</v>
      </c>
      <c r="E9068">
        <v>109</v>
      </c>
      <c r="F9068">
        <v>207</v>
      </c>
      <c r="G9068">
        <v>7718</v>
      </c>
      <c r="H9068" t="s">
        <v>13</v>
      </c>
      <c r="I9068">
        <f t="shared" si="141"/>
        <v>98</v>
      </c>
    </row>
    <row r="9069" spans="1:9" x14ac:dyDescent="0.25">
      <c r="A9069" t="s">
        <v>9310</v>
      </c>
      <c r="B9069" t="s">
        <v>9311</v>
      </c>
      <c r="C9069">
        <v>327</v>
      </c>
      <c r="D9069" t="s">
        <v>12</v>
      </c>
      <c r="E9069">
        <v>23</v>
      </c>
      <c r="F9069">
        <v>112</v>
      </c>
      <c r="G9069">
        <v>7718</v>
      </c>
      <c r="H9069" t="s">
        <v>13</v>
      </c>
      <c r="I9069">
        <f t="shared" si="141"/>
        <v>89</v>
      </c>
    </row>
    <row r="9070" spans="1:9" x14ac:dyDescent="0.25">
      <c r="A9070" t="s">
        <v>9310</v>
      </c>
      <c r="B9070" t="s">
        <v>9311</v>
      </c>
      <c r="C9070">
        <v>327</v>
      </c>
      <c r="D9070" t="s">
        <v>12</v>
      </c>
      <c r="E9070">
        <v>214</v>
      </c>
      <c r="F9070">
        <v>312</v>
      </c>
      <c r="G9070">
        <v>7718</v>
      </c>
      <c r="H9070" t="s">
        <v>13</v>
      </c>
      <c r="I9070">
        <f t="shared" si="141"/>
        <v>98</v>
      </c>
    </row>
    <row r="9071" spans="1:9" x14ac:dyDescent="0.25">
      <c r="A9071" t="s">
        <v>9312</v>
      </c>
      <c r="B9071" t="s">
        <v>9313</v>
      </c>
      <c r="C9071">
        <v>691</v>
      </c>
      <c r="D9071" t="s">
        <v>12</v>
      </c>
      <c r="E9071">
        <v>22</v>
      </c>
      <c r="F9071">
        <v>98</v>
      </c>
      <c r="G9071">
        <v>7718</v>
      </c>
      <c r="H9071" t="s">
        <v>13</v>
      </c>
      <c r="I9071">
        <f t="shared" si="141"/>
        <v>76</v>
      </c>
    </row>
    <row r="9072" spans="1:9" x14ac:dyDescent="0.25">
      <c r="A9072" t="s">
        <v>9312</v>
      </c>
      <c r="B9072" t="s">
        <v>9313</v>
      </c>
      <c r="C9072">
        <v>691</v>
      </c>
      <c r="D9072" t="s">
        <v>12</v>
      </c>
      <c r="E9072">
        <v>155</v>
      </c>
      <c r="F9072">
        <v>250</v>
      </c>
      <c r="G9072">
        <v>7718</v>
      </c>
      <c r="H9072" t="s">
        <v>13</v>
      </c>
      <c r="I9072">
        <f t="shared" si="141"/>
        <v>95</v>
      </c>
    </row>
    <row r="9073" spans="1:9" x14ac:dyDescent="0.25">
      <c r="A9073" t="s">
        <v>9312</v>
      </c>
      <c r="B9073" t="s">
        <v>9313</v>
      </c>
      <c r="C9073">
        <v>691</v>
      </c>
      <c r="D9073" t="s">
        <v>12</v>
      </c>
      <c r="E9073">
        <v>299</v>
      </c>
      <c r="F9073">
        <v>390</v>
      </c>
      <c r="G9073">
        <v>7718</v>
      </c>
      <c r="H9073" t="s">
        <v>13</v>
      </c>
      <c r="I9073">
        <f t="shared" si="141"/>
        <v>91</v>
      </c>
    </row>
    <row r="9074" spans="1:9" x14ac:dyDescent="0.25">
      <c r="A9074" t="s">
        <v>9312</v>
      </c>
      <c r="B9074" t="s">
        <v>9313</v>
      </c>
      <c r="C9074">
        <v>691</v>
      </c>
      <c r="D9074" t="s">
        <v>12</v>
      </c>
      <c r="E9074">
        <v>420</v>
      </c>
      <c r="F9074">
        <v>517</v>
      </c>
      <c r="G9074">
        <v>7718</v>
      </c>
      <c r="H9074" t="s">
        <v>13</v>
      </c>
      <c r="I9074">
        <f t="shared" si="141"/>
        <v>97</v>
      </c>
    </row>
    <row r="9075" spans="1:9" x14ac:dyDescent="0.25">
      <c r="A9075" t="s">
        <v>9312</v>
      </c>
      <c r="B9075" t="s">
        <v>9313</v>
      </c>
      <c r="C9075">
        <v>691</v>
      </c>
      <c r="D9075" t="s">
        <v>12</v>
      </c>
      <c r="E9075">
        <v>534</v>
      </c>
      <c r="F9075">
        <v>631</v>
      </c>
      <c r="G9075">
        <v>7718</v>
      </c>
      <c r="H9075" t="s">
        <v>13</v>
      </c>
      <c r="I9075">
        <f t="shared" si="141"/>
        <v>97</v>
      </c>
    </row>
    <row r="9076" spans="1:9" x14ac:dyDescent="0.25">
      <c r="A9076" t="s">
        <v>9314</v>
      </c>
      <c r="B9076" t="s">
        <v>9315</v>
      </c>
      <c r="C9076">
        <v>283</v>
      </c>
      <c r="D9076" t="s">
        <v>12</v>
      </c>
      <c r="E9076">
        <v>183</v>
      </c>
      <c r="F9076">
        <v>281</v>
      </c>
      <c r="G9076">
        <v>7718</v>
      </c>
      <c r="H9076" t="s">
        <v>13</v>
      </c>
      <c r="I9076">
        <f t="shared" si="141"/>
        <v>98</v>
      </c>
    </row>
    <row r="9077" spans="1:9" x14ac:dyDescent="0.25">
      <c r="A9077" t="s">
        <v>9316</v>
      </c>
      <c r="B9077" t="s">
        <v>9317</v>
      </c>
      <c r="C9077">
        <v>249</v>
      </c>
      <c r="D9077" t="s">
        <v>12</v>
      </c>
      <c r="E9077">
        <v>9</v>
      </c>
      <c r="F9077">
        <v>95</v>
      </c>
      <c r="G9077">
        <v>7718</v>
      </c>
      <c r="H9077" t="s">
        <v>13</v>
      </c>
      <c r="I9077">
        <f t="shared" si="141"/>
        <v>86</v>
      </c>
    </row>
    <row r="9078" spans="1:9" x14ac:dyDescent="0.25">
      <c r="A9078" t="s">
        <v>9316</v>
      </c>
      <c r="B9078" t="s">
        <v>9317</v>
      </c>
      <c r="C9078">
        <v>249</v>
      </c>
      <c r="D9078" t="s">
        <v>12</v>
      </c>
      <c r="E9078">
        <v>127</v>
      </c>
      <c r="F9078">
        <v>225</v>
      </c>
      <c r="G9078">
        <v>7718</v>
      </c>
      <c r="H9078" t="s">
        <v>13</v>
      </c>
      <c r="I9078">
        <f t="shared" si="141"/>
        <v>98</v>
      </c>
    </row>
    <row r="9079" spans="1:9" x14ac:dyDescent="0.25">
      <c r="A9079" t="s">
        <v>9318</v>
      </c>
      <c r="B9079" t="s">
        <v>9319</v>
      </c>
      <c r="C9079">
        <v>328</v>
      </c>
      <c r="D9079" t="s">
        <v>12</v>
      </c>
      <c r="E9079">
        <v>88</v>
      </c>
      <c r="F9079">
        <v>174</v>
      </c>
      <c r="G9079">
        <v>7718</v>
      </c>
      <c r="H9079" t="s">
        <v>13</v>
      </c>
      <c r="I9079">
        <f t="shared" si="141"/>
        <v>86</v>
      </c>
    </row>
    <row r="9080" spans="1:9" x14ac:dyDescent="0.25">
      <c r="A9080" t="s">
        <v>9318</v>
      </c>
      <c r="B9080" t="s">
        <v>9319</v>
      </c>
      <c r="C9080">
        <v>328</v>
      </c>
      <c r="D9080" t="s">
        <v>12</v>
      </c>
      <c r="E9080">
        <v>206</v>
      </c>
      <c r="F9080">
        <v>304</v>
      </c>
      <c r="G9080">
        <v>7718</v>
      </c>
      <c r="H9080" t="s">
        <v>13</v>
      </c>
      <c r="I9080">
        <f t="shared" si="141"/>
        <v>98</v>
      </c>
    </row>
    <row r="9081" spans="1:9" x14ac:dyDescent="0.25">
      <c r="A9081" t="s">
        <v>9318</v>
      </c>
      <c r="B9081" t="s">
        <v>9319</v>
      </c>
      <c r="C9081">
        <v>328</v>
      </c>
      <c r="D9081" t="s">
        <v>9320</v>
      </c>
      <c r="E9081">
        <v>2</v>
      </c>
      <c r="F9081">
        <v>67</v>
      </c>
      <c r="G9081">
        <v>9699</v>
      </c>
      <c r="H9081" t="s">
        <v>9321</v>
      </c>
      <c r="I9081">
        <f t="shared" si="141"/>
        <v>65</v>
      </c>
    </row>
    <row r="9082" spans="1:9" x14ac:dyDescent="0.25">
      <c r="A9082" t="s">
        <v>9322</v>
      </c>
      <c r="B9082" t="s">
        <v>9323</v>
      </c>
      <c r="C9082">
        <v>717</v>
      </c>
      <c r="D9082" t="s">
        <v>12</v>
      </c>
      <c r="E9082">
        <v>569</v>
      </c>
      <c r="F9082">
        <v>670</v>
      </c>
      <c r="G9082">
        <v>7718</v>
      </c>
      <c r="H9082" t="s">
        <v>13</v>
      </c>
      <c r="I9082">
        <f t="shared" si="141"/>
        <v>101</v>
      </c>
    </row>
    <row r="9083" spans="1:9" x14ac:dyDescent="0.25">
      <c r="A9083" t="s">
        <v>9324</v>
      </c>
      <c r="B9083" t="s">
        <v>9325</v>
      </c>
      <c r="C9083">
        <v>699</v>
      </c>
      <c r="D9083" t="s">
        <v>12</v>
      </c>
      <c r="E9083">
        <v>317</v>
      </c>
      <c r="F9083">
        <v>418</v>
      </c>
      <c r="G9083">
        <v>7718</v>
      </c>
      <c r="H9083" t="s">
        <v>13</v>
      </c>
      <c r="I9083">
        <f t="shared" si="141"/>
        <v>101</v>
      </c>
    </row>
    <row r="9084" spans="1:9" x14ac:dyDescent="0.25">
      <c r="A9084" t="s">
        <v>9326</v>
      </c>
      <c r="B9084" t="s">
        <v>9327</v>
      </c>
      <c r="C9084">
        <v>602</v>
      </c>
      <c r="D9084" t="s">
        <v>20</v>
      </c>
      <c r="E9084">
        <v>458</v>
      </c>
      <c r="F9084">
        <v>533</v>
      </c>
      <c r="G9084">
        <v>3370</v>
      </c>
      <c r="H9084" t="s">
        <v>21</v>
      </c>
      <c r="I9084">
        <f t="shared" si="141"/>
        <v>75</v>
      </c>
    </row>
    <row r="9085" spans="1:9" x14ac:dyDescent="0.25">
      <c r="A9085" t="s">
        <v>9326</v>
      </c>
      <c r="B9085" t="s">
        <v>9327</v>
      </c>
      <c r="C9085">
        <v>602</v>
      </c>
      <c r="D9085" t="s">
        <v>20</v>
      </c>
      <c r="E9085">
        <v>526</v>
      </c>
      <c r="F9085">
        <v>580</v>
      </c>
      <c r="G9085">
        <v>3370</v>
      </c>
      <c r="H9085" t="s">
        <v>21</v>
      </c>
      <c r="I9085">
        <f t="shared" si="141"/>
        <v>54</v>
      </c>
    </row>
    <row r="9086" spans="1:9" x14ac:dyDescent="0.25">
      <c r="A9086" t="s">
        <v>9326</v>
      </c>
      <c r="B9086" t="s">
        <v>9327</v>
      </c>
      <c r="C9086">
        <v>602</v>
      </c>
      <c r="D9086" t="s">
        <v>10</v>
      </c>
      <c r="E9086">
        <v>232</v>
      </c>
      <c r="F9086">
        <v>311</v>
      </c>
      <c r="G9086">
        <v>1879</v>
      </c>
      <c r="H9086" t="s">
        <v>11</v>
      </c>
      <c r="I9086">
        <f t="shared" si="141"/>
        <v>79</v>
      </c>
    </row>
    <row r="9087" spans="1:9" x14ac:dyDescent="0.25">
      <c r="A9087" t="s">
        <v>9326</v>
      </c>
      <c r="B9087" t="s">
        <v>9327</v>
      </c>
      <c r="C9087">
        <v>602</v>
      </c>
      <c r="D9087" t="s">
        <v>12</v>
      </c>
      <c r="E9087">
        <v>106</v>
      </c>
      <c r="F9087">
        <v>208</v>
      </c>
      <c r="G9087">
        <v>7718</v>
      </c>
      <c r="H9087" t="s">
        <v>13</v>
      </c>
      <c r="I9087">
        <f t="shared" si="141"/>
        <v>102</v>
      </c>
    </row>
    <row r="9088" spans="1:9" x14ac:dyDescent="0.25">
      <c r="A9088" t="s">
        <v>9328</v>
      </c>
      <c r="B9088" t="s">
        <v>9329</v>
      </c>
      <c r="C9088">
        <v>212</v>
      </c>
      <c r="D9088" t="s">
        <v>12</v>
      </c>
      <c r="E9088">
        <v>31</v>
      </c>
      <c r="F9088">
        <v>122</v>
      </c>
      <c r="G9088">
        <v>7718</v>
      </c>
      <c r="H9088" t="s">
        <v>13</v>
      </c>
      <c r="I9088">
        <f t="shared" si="141"/>
        <v>91</v>
      </c>
    </row>
    <row r="9089" spans="1:9" x14ac:dyDescent="0.25">
      <c r="A9089" t="s">
        <v>9330</v>
      </c>
      <c r="B9089" t="s">
        <v>9331</v>
      </c>
      <c r="C9089">
        <v>213</v>
      </c>
      <c r="D9089" t="s">
        <v>12</v>
      </c>
      <c r="E9089">
        <v>128</v>
      </c>
      <c r="F9089">
        <v>213</v>
      </c>
      <c r="G9089">
        <v>7718</v>
      </c>
      <c r="H9089" t="s">
        <v>13</v>
      </c>
      <c r="I9089">
        <f t="shared" si="141"/>
        <v>85</v>
      </c>
    </row>
    <row r="9090" spans="1:9" x14ac:dyDescent="0.25">
      <c r="A9090" t="s">
        <v>9332</v>
      </c>
      <c r="B9090" t="s">
        <v>9333</v>
      </c>
      <c r="C9090">
        <v>339</v>
      </c>
      <c r="D9090" t="s">
        <v>170</v>
      </c>
      <c r="E9090">
        <v>47</v>
      </c>
      <c r="F9090">
        <v>95</v>
      </c>
      <c r="G9090">
        <v>12115</v>
      </c>
      <c r="H9090" t="s">
        <v>171</v>
      </c>
      <c r="I9090">
        <f t="shared" si="141"/>
        <v>48</v>
      </c>
    </row>
    <row r="9091" spans="1:9" x14ac:dyDescent="0.25">
      <c r="A9091" t="s">
        <v>9332</v>
      </c>
      <c r="B9091" t="s">
        <v>9333</v>
      </c>
      <c r="C9091">
        <v>339</v>
      </c>
      <c r="D9091" t="s">
        <v>12</v>
      </c>
      <c r="E9091">
        <v>170</v>
      </c>
      <c r="F9091">
        <v>272</v>
      </c>
      <c r="G9091">
        <v>7718</v>
      </c>
      <c r="H9091" t="s">
        <v>13</v>
      </c>
      <c r="I9091">
        <f t="shared" ref="I9091:I9154" si="142">$F9091-$E9091</f>
        <v>102</v>
      </c>
    </row>
    <row r="9092" spans="1:9" x14ac:dyDescent="0.25">
      <c r="A9092" t="s">
        <v>9334</v>
      </c>
      <c r="B9092" t="s">
        <v>9335</v>
      </c>
      <c r="C9092">
        <v>320</v>
      </c>
      <c r="D9092" t="s">
        <v>12</v>
      </c>
      <c r="E9092">
        <v>41</v>
      </c>
      <c r="F9092">
        <v>146</v>
      </c>
      <c r="G9092">
        <v>7718</v>
      </c>
      <c r="H9092" t="s">
        <v>13</v>
      </c>
      <c r="I9092">
        <f t="shared" si="142"/>
        <v>105</v>
      </c>
    </row>
    <row r="9093" spans="1:9" x14ac:dyDescent="0.25">
      <c r="A9093" t="s">
        <v>9336</v>
      </c>
      <c r="B9093" t="s">
        <v>9337</v>
      </c>
      <c r="C9093">
        <v>431</v>
      </c>
      <c r="D9093" t="s">
        <v>10</v>
      </c>
      <c r="E9093">
        <v>118</v>
      </c>
      <c r="F9093">
        <v>182</v>
      </c>
      <c r="G9093">
        <v>1879</v>
      </c>
      <c r="H9093" t="s">
        <v>11</v>
      </c>
      <c r="I9093">
        <f t="shared" si="142"/>
        <v>64</v>
      </c>
    </row>
    <row r="9094" spans="1:9" x14ac:dyDescent="0.25">
      <c r="A9094" t="s">
        <v>9336</v>
      </c>
      <c r="B9094" t="s">
        <v>9337</v>
      </c>
      <c r="C9094">
        <v>431</v>
      </c>
      <c r="D9094" t="s">
        <v>12</v>
      </c>
      <c r="E9094">
        <v>42</v>
      </c>
      <c r="F9094">
        <v>130</v>
      </c>
      <c r="G9094">
        <v>7718</v>
      </c>
      <c r="H9094" t="s">
        <v>13</v>
      </c>
      <c r="I9094">
        <f t="shared" si="142"/>
        <v>88</v>
      </c>
    </row>
    <row r="9095" spans="1:9" x14ac:dyDescent="0.25">
      <c r="A9095" t="s">
        <v>9338</v>
      </c>
      <c r="B9095" t="s">
        <v>9339</v>
      </c>
      <c r="C9095">
        <v>319</v>
      </c>
      <c r="D9095" t="s">
        <v>10</v>
      </c>
      <c r="E9095">
        <v>198</v>
      </c>
      <c r="F9095">
        <v>278</v>
      </c>
      <c r="G9095">
        <v>1879</v>
      </c>
      <c r="H9095" t="s">
        <v>11</v>
      </c>
      <c r="I9095">
        <f t="shared" si="142"/>
        <v>80</v>
      </c>
    </row>
    <row r="9096" spans="1:9" x14ac:dyDescent="0.25">
      <c r="A9096" t="s">
        <v>9338</v>
      </c>
      <c r="B9096" t="s">
        <v>9339</v>
      </c>
      <c r="C9096">
        <v>319</v>
      </c>
      <c r="D9096" t="s">
        <v>12</v>
      </c>
      <c r="E9096">
        <v>81</v>
      </c>
      <c r="F9096">
        <v>180</v>
      </c>
      <c r="G9096">
        <v>7718</v>
      </c>
      <c r="H9096" t="s">
        <v>13</v>
      </c>
      <c r="I9096">
        <f t="shared" si="142"/>
        <v>99</v>
      </c>
    </row>
    <row r="9097" spans="1:9" x14ac:dyDescent="0.25">
      <c r="A9097" t="s">
        <v>9340</v>
      </c>
      <c r="B9097" t="s">
        <v>9341</v>
      </c>
      <c r="C9097">
        <v>836</v>
      </c>
      <c r="D9097" t="s">
        <v>20</v>
      </c>
      <c r="E9097">
        <v>702</v>
      </c>
      <c r="F9097">
        <v>820</v>
      </c>
      <c r="G9097">
        <v>3370</v>
      </c>
      <c r="H9097" t="s">
        <v>21</v>
      </c>
      <c r="I9097">
        <f t="shared" si="142"/>
        <v>118</v>
      </c>
    </row>
    <row r="9098" spans="1:9" x14ac:dyDescent="0.25">
      <c r="A9098" t="s">
        <v>9340</v>
      </c>
      <c r="B9098" t="s">
        <v>9341</v>
      </c>
      <c r="C9098">
        <v>836</v>
      </c>
      <c r="D9098" t="s">
        <v>10</v>
      </c>
      <c r="E9098">
        <v>272</v>
      </c>
      <c r="F9098">
        <v>355</v>
      </c>
      <c r="G9098">
        <v>1879</v>
      </c>
      <c r="H9098" t="s">
        <v>11</v>
      </c>
      <c r="I9098">
        <f t="shared" si="142"/>
        <v>83</v>
      </c>
    </row>
    <row r="9099" spans="1:9" x14ac:dyDescent="0.25">
      <c r="A9099" t="s">
        <v>9340</v>
      </c>
      <c r="B9099" t="s">
        <v>9341</v>
      </c>
      <c r="C9099">
        <v>836</v>
      </c>
      <c r="D9099" t="s">
        <v>12</v>
      </c>
      <c r="E9099">
        <v>146</v>
      </c>
      <c r="F9099">
        <v>248</v>
      </c>
      <c r="G9099">
        <v>7718</v>
      </c>
      <c r="H9099" t="s">
        <v>13</v>
      </c>
      <c r="I9099">
        <f t="shared" si="142"/>
        <v>102</v>
      </c>
    </row>
    <row r="9100" spans="1:9" x14ac:dyDescent="0.25">
      <c r="A9100" t="s">
        <v>9342</v>
      </c>
      <c r="B9100" t="s">
        <v>9343</v>
      </c>
      <c r="C9100">
        <v>1010</v>
      </c>
      <c r="D9100" t="s">
        <v>20</v>
      </c>
      <c r="E9100">
        <v>868</v>
      </c>
      <c r="F9100">
        <v>972</v>
      </c>
      <c r="G9100">
        <v>3370</v>
      </c>
      <c r="H9100" t="s">
        <v>21</v>
      </c>
      <c r="I9100">
        <f t="shared" si="142"/>
        <v>104</v>
      </c>
    </row>
    <row r="9101" spans="1:9" x14ac:dyDescent="0.25">
      <c r="A9101" t="s">
        <v>9342</v>
      </c>
      <c r="B9101" t="s">
        <v>9343</v>
      </c>
      <c r="C9101">
        <v>1010</v>
      </c>
      <c r="D9101" t="s">
        <v>10</v>
      </c>
      <c r="E9101">
        <v>242</v>
      </c>
      <c r="F9101">
        <v>324</v>
      </c>
      <c r="G9101">
        <v>1879</v>
      </c>
      <c r="H9101" t="s">
        <v>11</v>
      </c>
      <c r="I9101">
        <f t="shared" si="142"/>
        <v>82</v>
      </c>
    </row>
    <row r="9102" spans="1:9" x14ac:dyDescent="0.25">
      <c r="A9102" t="s">
        <v>9342</v>
      </c>
      <c r="B9102" t="s">
        <v>9343</v>
      </c>
      <c r="C9102">
        <v>1010</v>
      </c>
      <c r="D9102" t="s">
        <v>12</v>
      </c>
      <c r="E9102">
        <v>126</v>
      </c>
      <c r="F9102">
        <v>220</v>
      </c>
      <c r="G9102">
        <v>7718</v>
      </c>
      <c r="H9102" t="s">
        <v>13</v>
      </c>
      <c r="I9102">
        <f t="shared" si="142"/>
        <v>94</v>
      </c>
    </row>
    <row r="9103" spans="1:9" x14ac:dyDescent="0.25">
      <c r="A9103" t="s">
        <v>9344</v>
      </c>
      <c r="B9103" t="s">
        <v>9345</v>
      </c>
      <c r="C9103">
        <v>251</v>
      </c>
      <c r="D9103" t="s">
        <v>12</v>
      </c>
      <c r="E9103">
        <v>9</v>
      </c>
      <c r="F9103">
        <v>95</v>
      </c>
      <c r="G9103">
        <v>7718</v>
      </c>
      <c r="H9103" t="s">
        <v>13</v>
      </c>
      <c r="I9103">
        <f t="shared" si="142"/>
        <v>86</v>
      </c>
    </row>
    <row r="9104" spans="1:9" x14ac:dyDescent="0.25">
      <c r="A9104" t="s">
        <v>9344</v>
      </c>
      <c r="B9104" t="s">
        <v>9345</v>
      </c>
      <c r="C9104">
        <v>251</v>
      </c>
      <c r="D9104" t="s">
        <v>12</v>
      </c>
      <c r="E9104">
        <v>132</v>
      </c>
      <c r="F9104">
        <v>229</v>
      </c>
      <c r="G9104">
        <v>7718</v>
      </c>
      <c r="H9104" t="s">
        <v>13</v>
      </c>
      <c r="I9104">
        <f t="shared" si="142"/>
        <v>97</v>
      </c>
    </row>
    <row r="9105" spans="1:9" x14ac:dyDescent="0.25">
      <c r="A9105" t="s">
        <v>9346</v>
      </c>
      <c r="B9105" t="s">
        <v>9347</v>
      </c>
      <c r="C9105">
        <v>245</v>
      </c>
      <c r="D9105" t="s">
        <v>12</v>
      </c>
      <c r="E9105">
        <v>37</v>
      </c>
      <c r="F9105">
        <v>143</v>
      </c>
      <c r="G9105">
        <v>7718</v>
      </c>
      <c r="H9105" t="s">
        <v>13</v>
      </c>
      <c r="I9105">
        <f t="shared" si="142"/>
        <v>106</v>
      </c>
    </row>
    <row r="9106" spans="1:9" x14ac:dyDescent="0.25">
      <c r="A9106" t="s">
        <v>9348</v>
      </c>
      <c r="B9106" t="s">
        <v>9349</v>
      </c>
      <c r="C9106">
        <v>186</v>
      </c>
      <c r="D9106" t="s">
        <v>12</v>
      </c>
      <c r="E9106">
        <v>10</v>
      </c>
      <c r="F9106">
        <v>100</v>
      </c>
      <c r="G9106">
        <v>7718</v>
      </c>
      <c r="H9106" t="s">
        <v>13</v>
      </c>
      <c r="I9106">
        <f t="shared" si="142"/>
        <v>90</v>
      </c>
    </row>
    <row r="9107" spans="1:9" x14ac:dyDescent="0.25">
      <c r="A9107" t="s">
        <v>9350</v>
      </c>
      <c r="B9107" t="s">
        <v>9351</v>
      </c>
      <c r="C9107">
        <v>132</v>
      </c>
      <c r="D9107" t="s">
        <v>12</v>
      </c>
      <c r="E9107">
        <v>1</v>
      </c>
      <c r="F9107">
        <v>46</v>
      </c>
      <c r="G9107">
        <v>7718</v>
      </c>
      <c r="H9107" t="s">
        <v>13</v>
      </c>
      <c r="I9107">
        <f t="shared" si="142"/>
        <v>45</v>
      </c>
    </row>
    <row r="9108" spans="1:9" x14ac:dyDescent="0.25">
      <c r="A9108" t="s">
        <v>9352</v>
      </c>
      <c r="B9108" t="s">
        <v>9353</v>
      </c>
      <c r="C9108">
        <v>352</v>
      </c>
      <c r="D9108" t="s">
        <v>12</v>
      </c>
      <c r="E9108">
        <v>10</v>
      </c>
      <c r="F9108">
        <v>100</v>
      </c>
      <c r="G9108">
        <v>7718</v>
      </c>
      <c r="H9108" t="s">
        <v>13</v>
      </c>
      <c r="I9108">
        <f t="shared" si="142"/>
        <v>90</v>
      </c>
    </row>
    <row r="9109" spans="1:9" x14ac:dyDescent="0.25">
      <c r="A9109" t="s">
        <v>9354</v>
      </c>
      <c r="B9109" t="s">
        <v>9355</v>
      </c>
      <c r="C9109">
        <v>257</v>
      </c>
      <c r="D9109" t="s">
        <v>12</v>
      </c>
      <c r="E9109">
        <v>1</v>
      </c>
      <c r="F9109">
        <v>86</v>
      </c>
      <c r="G9109">
        <v>7718</v>
      </c>
      <c r="H9109" t="s">
        <v>13</v>
      </c>
      <c r="I9109">
        <f t="shared" si="142"/>
        <v>85</v>
      </c>
    </row>
    <row r="9110" spans="1:9" x14ac:dyDescent="0.25">
      <c r="A9110" t="s">
        <v>9356</v>
      </c>
      <c r="B9110" t="s">
        <v>9357</v>
      </c>
      <c r="C9110">
        <v>790</v>
      </c>
      <c r="D9110" t="s">
        <v>12</v>
      </c>
      <c r="E9110">
        <v>294</v>
      </c>
      <c r="F9110">
        <v>395</v>
      </c>
      <c r="G9110">
        <v>7718</v>
      </c>
      <c r="H9110" t="s">
        <v>13</v>
      </c>
      <c r="I9110">
        <f t="shared" si="142"/>
        <v>101</v>
      </c>
    </row>
    <row r="9111" spans="1:9" x14ac:dyDescent="0.25">
      <c r="A9111" t="s">
        <v>9356</v>
      </c>
      <c r="B9111" t="s">
        <v>9357</v>
      </c>
      <c r="C9111">
        <v>790</v>
      </c>
      <c r="D9111" t="s">
        <v>58</v>
      </c>
      <c r="E9111">
        <v>547</v>
      </c>
      <c r="F9111">
        <v>590</v>
      </c>
      <c r="G9111">
        <v>1707</v>
      </c>
      <c r="H9111" t="s">
        <v>59</v>
      </c>
      <c r="I9111">
        <f t="shared" si="142"/>
        <v>43</v>
      </c>
    </row>
    <row r="9112" spans="1:9" x14ac:dyDescent="0.25">
      <c r="A9112" t="s">
        <v>9358</v>
      </c>
      <c r="B9112" t="s">
        <v>9359</v>
      </c>
      <c r="C9112">
        <v>291</v>
      </c>
      <c r="D9112" t="s">
        <v>12</v>
      </c>
      <c r="E9112">
        <v>27</v>
      </c>
      <c r="F9112">
        <v>122</v>
      </c>
      <c r="G9112">
        <v>7718</v>
      </c>
      <c r="H9112" t="s">
        <v>13</v>
      </c>
      <c r="I9112">
        <f t="shared" si="142"/>
        <v>95</v>
      </c>
    </row>
    <row r="9113" spans="1:9" x14ac:dyDescent="0.25">
      <c r="A9113" t="s">
        <v>9358</v>
      </c>
      <c r="B9113" t="s">
        <v>9359</v>
      </c>
      <c r="C9113">
        <v>291</v>
      </c>
      <c r="D9113" t="s">
        <v>12</v>
      </c>
      <c r="E9113">
        <v>192</v>
      </c>
      <c r="F9113">
        <v>285</v>
      </c>
      <c r="G9113">
        <v>7718</v>
      </c>
      <c r="H9113" t="s">
        <v>13</v>
      </c>
      <c r="I9113">
        <f t="shared" si="142"/>
        <v>93</v>
      </c>
    </row>
    <row r="9114" spans="1:9" x14ac:dyDescent="0.25">
      <c r="A9114" t="s">
        <v>9360</v>
      </c>
      <c r="B9114" t="s">
        <v>9361</v>
      </c>
      <c r="C9114">
        <v>441</v>
      </c>
      <c r="D9114" t="s">
        <v>12</v>
      </c>
      <c r="E9114">
        <v>10</v>
      </c>
      <c r="F9114">
        <v>103</v>
      </c>
      <c r="G9114">
        <v>7718</v>
      </c>
      <c r="H9114" t="s">
        <v>13</v>
      </c>
      <c r="I9114">
        <f t="shared" si="142"/>
        <v>93</v>
      </c>
    </row>
    <row r="9115" spans="1:9" x14ac:dyDescent="0.25">
      <c r="A9115" t="s">
        <v>9362</v>
      </c>
      <c r="B9115" t="s">
        <v>9363</v>
      </c>
      <c r="C9115">
        <v>340</v>
      </c>
      <c r="D9115" t="s">
        <v>12</v>
      </c>
      <c r="E9115">
        <v>172</v>
      </c>
      <c r="F9115">
        <v>282</v>
      </c>
      <c r="G9115">
        <v>7718</v>
      </c>
      <c r="H9115" t="s">
        <v>13</v>
      </c>
      <c r="I9115">
        <f t="shared" si="142"/>
        <v>110</v>
      </c>
    </row>
    <row r="9116" spans="1:9" x14ac:dyDescent="0.25">
      <c r="A9116" t="s">
        <v>9364</v>
      </c>
      <c r="B9116" t="s">
        <v>9365</v>
      </c>
      <c r="C9116">
        <v>338</v>
      </c>
      <c r="D9116" t="s">
        <v>170</v>
      </c>
      <c r="E9116">
        <v>44</v>
      </c>
      <c r="F9116">
        <v>93</v>
      </c>
      <c r="G9116">
        <v>12115</v>
      </c>
      <c r="H9116" t="s">
        <v>171</v>
      </c>
      <c r="I9116">
        <f t="shared" si="142"/>
        <v>49</v>
      </c>
    </row>
    <row r="9117" spans="1:9" x14ac:dyDescent="0.25">
      <c r="A9117" t="s">
        <v>9364</v>
      </c>
      <c r="B9117" t="s">
        <v>9365</v>
      </c>
      <c r="C9117">
        <v>338</v>
      </c>
      <c r="D9117" t="s">
        <v>12</v>
      </c>
      <c r="E9117">
        <v>171</v>
      </c>
      <c r="F9117">
        <v>282</v>
      </c>
      <c r="G9117">
        <v>7718</v>
      </c>
      <c r="H9117" t="s">
        <v>13</v>
      </c>
      <c r="I9117">
        <f t="shared" si="142"/>
        <v>111</v>
      </c>
    </row>
    <row r="9118" spans="1:9" x14ac:dyDescent="0.25">
      <c r="A9118" t="s">
        <v>9366</v>
      </c>
      <c r="B9118" t="s">
        <v>9367</v>
      </c>
      <c r="C9118">
        <v>334</v>
      </c>
      <c r="D9118" t="s">
        <v>170</v>
      </c>
      <c r="E9118">
        <v>47</v>
      </c>
      <c r="F9118">
        <v>95</v>
      </c>
      <c r="G9118">
        <v>12115</v>
      </c>
      <c r="H9118" t="s">
        <v>171</v>
      </c>
      <c r="I9118">
        <f t="shared" si="142"/>
        <v>48</v>
      </c>
    </row>
    <row r="9119" spans="1:9" x14ac:dyDescent="0.25">
      <c r="A9119" t="s">
        <v>9366</v>
      </c>
      <c r="B9119" t="s">
        <v>9367</v>
      </c>
      <c r="C9119">
        <v>334</v>
      </c>
      <c r="D9119" t="s">
        <v>12</v>
      </c>
      <c r="E9119">
        <v>171</v>
      </c>
      <c r="F9119">
        <v>277</v>
      </c>
      <c r="G9119">
        <v>7718</v>
      </c>
      <c r="H9119" t="s">
        <v>13</v>
      </c>
      <c r="I9119">
        <f t="shared" si="142"/>
        <v>106</v>
      </c>
    </row>
    <row r="9120" spans="1:9" x14ac:dyDescent="0.25">
      <c r="A9120" t="s">
        <v>9368</v>
      </c>
      <c r="B9120" t="s">
        <v>9369</v>
      </c>
      <c r="C9120">
        <v>338</v>
      </c>
      <c r="D9120" t="s">
        <v>170</v>
      </c>
      <c r="E9120">
        <v>43</v>
      </c>
      <c r="F9120">
        <v>92</v>
      </c>
      <c r="G9120">
        <v>12115</v>
      </c>
      <c r="H9120" t="s">
        <v>171</v>
      </c>
      <c r="I9120">
        <f t="shared" si="142"/>
        <v>49</v>
      </c>
    </row>
    <row r="9121" spans="1:9" x14ac:dyDescent="0.25">
      <c r="A9121" t="s">
        <v>9368</v>
      </c>
      <c r="B9121" t="s">
        <v>9369</v>
      </c>
      <c r="C9121">
        <v>338</v>
      </c>
      <c r="D9121" t="s">
        <v>12</v>
      </c>
      <c r="E9121">
        <v>176</v>
      </c>
      <c r="F9121">
        <v>287</v>
      </c>
      <c r="G9121">
        <v>7718</v>
      </c>
      <c r="H9121" t="s">
        <v>13</v>
      </c>
      <c r="I9121">
        <f t="shared" si="142"/>
        <v>111</v>
      </c>
    </row>
    <row r="9122" spans="1:9" x14ac:dyDescent="0.25">
      <c r="A9122" t="s">
        <v>9370</v>
      </c>
      <c r="B9122" t="s">
        <v>9371</v>
      </c>
      <c r="C9122">
        <v>623</v>
      </c>
      <c r="D9122" t="s">
        <v>20</v>
      </c>
      <c r="E9122">
        <v>475</v>
      </c>
      <c r="F9122">
        <v>597</v>
      </c>
      <c r="G9122">
        <v>3370</v>
      </c>
      <c r="H9122" t="s">
        <v>21</v>
      </c>
      <c r="I9122">
        <f t="shared" si="142"/>
        <v>122</v>
      </c>
    </row>
    <row r="9123" spans="1:9" x14ac:dyDescent="0.25">
      <c r="A9123" t="s">
        <v>9370</v>
      </c>
      <c r="B9123" t="s">
        <v>9371</v>
      </c>
      <c r="C9123">
        <v>623</v>
      </c>
      <c r="D9123" t="s">
        <v>10</v>
      </c>
      <c r="E9123">
        <v>235</v>
      </c>
      <c r="F9123">
        <v>314</v>
      </c>
      <c r="G9123">
        <v>1879</v>
      </c>
      <c r="H9123" t="s">
        <v>11</v>
      </c>
      <c r="I9123">
        <f t="shared" si="142"/>
        <v>79</v>
      </c>
    </row>
    <row r="9124" spans="1:9" x14ac:dyDescent="0.25">
      <c r="A9124" t="s">
        <v>9370</v>
      </c>
      <c r="B9124" t="s">
        <v>9371</v>
      </c>
      <c r="C9124">
        <v>623</v>
      </c>
      <c r="D9124" t="s">
        <v>12</v>
      </c>
      <c r="E9124">
        <v>109</v>
      </c>
      <c r="F9124">
        <v>211</v>
      </c>
      <c r="G9124">
        <v>7718</v>
      </c>
      <c r="H9124" t="s">
        <v>13</v>
      </c>
      <c r="I9124">
        <f t="shared" si="142"/>
        <v>102</v>
      </c>
    </row>
    <row r="9125" spans="1:9" x14ac:dyDescent="0.25">
      <c r="A9125" t="s">
        <v>9372</v>
      </c>
      <c r="B9125" t="s">
        <v>9373</v>
      </c>
      <c r="C9125">
        <v>341</v>
      </c>
      <c r="D9125" t="s">
        <v>170</v>
      </c>
      <c r="E9125">
        <v>58</v>
      </c>
      <c r="F9125">
        <v>107</v>
      </c>
      <c r="G9125">
        <v>12115</v>
      </c>
      <c r="H9125" t="s">
        <v>171</v>
      </c>
      <c r="I9125">
        <f t="shared" si="142"/>
        <v>49</v>
      </c>
    </row>
    <row r="9126" spans="1:9" x14ac:dyDescent="0.25">
      <c r="A9126" t="s">
        <v>9372</v>
      </c>
      <c r="B9126" t="s">
        <v>9373</v>
      </c>
      <c r="C9126">
        <v>341</v>
      </c>
      <c r="D9126" t="s">
        <v>12</v>
      </c>
      <c r="E9126">
        <v>185</v>
      </c>
      <c r="F9126">
        <v>289</v>
      </c>
      <c r="G9126">
        <v>7718</v>
      </c>
      <c r="H9126" t="s">
        <v>13</v>
      </c>
      <c r="I9126">
        <f t="shared" si="142"/>
        <v>104</v>
      </c>
    </row>
    <row r="9127" spans="1:9" x14ac:dyDescent="0.25">
      <c r="A9127" t="s">
        <v>9374</v>
      </c>
      <c r="B9127" t="s">
        <v>9375</v>
      </c>
      <c r="C9127">
        <v>290</v>
      </c>
      <c r="D9127" t="s">
        <v>12</v>
      </c>
      <c r="E9127">
        <v>9</v>
      </c>
      <c r="F9127">
        <v>103</v>
      </c>
      <c r="G9127">
        <v>7718</v>
      </c>
      <c r="H9127" t="s">
        <v>13</v>
      </c>
      <c r="I9127">
        <f t="shared" si="142"/>
        <v>94</v>
      </c>
    </row>
    <row r="9128" spans="1:9" x14ac:dyDescent="0.25">
      <c r="A9128" t="s">
        <v>9376</v>
      </c>
      <c r="B9128" t="s">
        <v>9377</v>
      </c>
      <c r="C9128">
        <v>271</v>
      </c>
      <c r="D9128" t="s">
        <v>12</v>
      </c>
      <c r="E9128">
        <v>19</v>
      </c>
      <c r="F9128">
        <v>114</v>
      </c>
      <c r="G9128">
        <v>7718</v>
      </c>
      <c r="H9128" t="s">
        <v>13</v>
      </c>
      <c r="I9128">
        <f t="shared" si="142"/>
        <v>95</v>
      </c>
    </row>
    <row r="9129" spans="1:9" x14ac:dyDescent="0.25">
      <c r="A9129" t="s">
        <v>9378</v>
      </c>
      <c r="B9129" t="s">
        <v>9379</v>
      </c>
      <c r="C9129">
        <v>209</v>
      </c>
      <c r="D9129" t="s">
        <v>12</v>
      </c>
      <c r="E9129">
        <v>87</v>
      </c>
      <c r="F9129">
        <v>185</v>
      </c>
      <c r="G9129">
        <v>7718</v>
      </c>
      <c r="H9129" t="s">
        <v>13</v>
      </c>
      <c r="I9129">
        <f t="shared" si="142"/>
        <v>98</v>
      </c>
    </row>
    <row r="9130" spans="1:9" x14ac:dyDescent="0.25">
      <c r="A9130" t="s">
        <v>9380</v>
      </c>
      <c r="B9130" t="s">
        <v>9381</v>
      </c>
      <c r="C9130">
        <v>1304</v>
      </c>
      <c r="D9130" t="s">
        <v>12</v>
      </c>
      <c r="E9130">
        <v>413</v>
      </c>
      <c r="F9130">
        <v>499</v>
      </c>
      <c r="G9130">
        <v>7718</v>
      </c>
      <c r="H9130" t="s">
        <v>13</v>
      </c>
      <c r="I9130">
        <f t="shared" si="142"/>
        <v>86</v>
      </c>
    </row>
    <row r="9131" spans="1:9" x14ac:dyDescent="0.25">
      <c r="A9131" t="s">
        <v>9380</v>
      </c>
      <c r="B9131" t="s">
        <v>9381</v>
      </c>
      <c r="C9131">
        <v>1304</v>
      </c>
      <c r="D9131" t="s">
        <v>9382</v>
      </c>
      <c r="E9131">
        <v>33</v>
      </c>
      <c r="F9131">
        <v>408</v>
      </c>
      <c r="G9131">
        <v>7122</v>
      </c>
      <c r="H9131" t="s">
        <v>9383</v>
      </c>
      <c r="I9131">
        <f t="shared" si="142"/>
        <v>375</v>
      </c>
    </row>
    <row r="9132" spans="1:9" x14ac:dyDescent="0.25">
      <c r="A9132" t="s">
        <v>9380</v>
      </c>
      <c r="B9132" t="s">
        <v>9381</v>
      </c>
      <c r="C9132">
        <v>1304</v>
      </c>
      <c r="D9132" t="s">
        <v>9320</v>
      </c>
      <c r="E9132">
        <v>202</v>
      </c>
      <c r="F9132">
        <v>392</v>
      </c>
      <c r="G9132">
        <v>9699</v>
      </c>
      <c r="H9132" t="s">
        <v>9321</v>
      </c>
      <c r="I9132">
        <f t="shared" si="142"/>
        <v>190</v>
      </c>
    </row>
    <row r="9133" spans="1:9" x14ac:dyDescent="0.25">
      <c r="A9133" t="s">
        <v>9380</v>
      </c>
      <c r="B9133" t="s">
        <v>9381</v>
      </c>
      <c r="C9133">
        <v>1304</v>
      </c>
      <c r="D9133" t="s">
        <v>9384</v>
      </c>
      <c r="E9133">
        <v>592</v>
      </c>
      <c r="F9133">
        <v>656</v>
      </c>
      <c r="G9133">
        <v>7175</v>
      </c>
      <c r="H9133" t="s">
        <v>9385</v>
      </c>
      <c r="I9133">
        <f t="shared" si="142"/>
        <v>64</v>
      </c>
    </row>
    <row r="9134" spans="1:9" x14ac:dyDescent="0.25">
      <c r="A9134" t="s">
        <v>9380</v>
      </c>
      <c r="B9134" t="s">
        <v>9381</v>
      </c>
      <c r="C9134">
        <v>1304</v>
      </c>
      <c r="D9134" t="s">
        <v>9386</v>
      </c>
      <c r="E9134">
        <v>691</v>
      </c>
      <c r="F9134">
        <v>752</v>
      </c>
      <c r="G9134">
        <v>2032</v>
      </c>
      <c r="H9134" t="s">
        <v>9387</v>
      </c>
      <c r="I9134">
        <f t="shared" si="142"/>
        <v>61</v>
      </c>
    </row>
    <row r="9135" spans="1:9" x14ac:dyDescent="0.25">
      <c r="A9135" t="s">
        <v>9380</v>
      </c>
      <c r="B9135" t="s">
        <v>9381</v>
      </c>
      <c r="C9135">
        <v>1304</v>
      </c>
      <c r="D9135" t="s">
        <v>9388</v>
      </c>
      <c r="E9135">
        <v>777</v>
      </c>
      <c r="F9135">
        <v>828</v>
      </c>
      <c r="G9135">
        <v>2022</v>
      </c>
      <c r="H9135" t="s">
        <v>9389</v>
      </c>
      <c r="I9135">
        <f t="shared" si="142"/>
        <v>51</v>
      </c>
    </row>
    <row r="9136" spans="1:9" x14ac:dyDescent="0.25">
      <c r="A9136" t="s">
        <v>9380</v>
      </c>
      <c r="B9136" t="s">
        <v>9381</v>
      </c>
      <c r="C9136">
        <v>1304</v>
      </c>
      <c r="D9136" t="s">
        <v>9390</v>
      </c>
      <c r="E9136">
        <v>835</v>
      </c>
      <c r="F9136">
        <v>1205</v>
      </c>
      <c r="G9136">
        <v>7796</v>
      </c>
      <c r="H9136" t="s">
        <v>9391</v>
      </c>
      <c r="I9136">
        <f t="shared" si="142"/>
        <v>370</v>
      </c>
    </row>
    <row r="9137" spans="1:9" x14ac:dyDescent="0.25">
      <c r="A9137" t="s">
        <v>9380</v>
      </c>
      <c r="B9137" t="s">
        <v>9381</v>
      </c>
      <c r="C9137">
        <v>1304</v>
      </c>
      <c r="D9137" t="s">
        <v>9392</v>
      </c>
      <c r="E9137">
        <v>1207</v>
      </c>
      <c r="F9137">
        <v>1299</v>
      </c>
      <c r="G9137">
        <v>7186</v>
      </c>
      <c r="H9137" t="s">
        <v>9393</v>
      </c>
      <c r="I9137">
        <f t="shared" si="142"/>
        <v>92</v>
      </c>
    </row>
    <row r="9138" spans="1:9" x14ac:dyDescent="0.25">
      <c r="A9138" t="s">
        <v>9394</v>
      </c>
      <c r="B9138" t="s">
        <v>9395</v>
      </c>
      <c r="C9138">
        <v>309</v>
      </c>
      <c r="D9138" t="s">
        <v>12</v>
      </c>
      <c r="E9138">
        <v>69</v>
      </c>
      <c r="F9138">
        <v>155</v>
      </c>
      <c r="G9138">
        <v>7718</v>
      </c>
      <c r="H9138" t="s">
        <v>13</v>
      </c>
      <c r="I9138">
        <f t="shared" si="142"/>
        <v>86</v>
      </c>
    </row>
    <row r="9139" spans="1:9" x14ac:dyDescent="0.25">
      <c r="A9139" t="s">
        <v>9394</v>
      </c>
      <c r="B9139" t="s">
        <v>9395</v>
      </c>
      <c r="C9139">
        <v>309</v>
      </c>
      <c r="D9139" t="s">
        <v>12</v>
      </c>
      <c r="E9139">
        <v>187</v>
      </c>
      <c r="F9139">
        <v>285</v>
      </c>
      <c r="G9139">
        <v>7718</v>
      </c>
      <c r="H9139" t="s">
        <v>13</v>
      </c>
      <c r="I9139">
        <f t="shared" si="142"/>
        <v>98</v>
      </c>
    </row>
    <row r="9140" spans="1:9" x14ac:dyDescent="0.25">
      <c r="A9140" t="s">
        <v>9396</v>
      </c>
      <c r="B9140" t="s">
        <v>9397</v>
      </c>
      <c r="C9140">
        <v>214</v>
      </c>
      <c r="D9140" t="s">
        <v>12</v>
      </c>
      <c r="E9140">
        <v>9</v>
      </c>
      <c r="F9140">
        <v>100</v>
      </c>
      <c r="G9140">
        <v>7718</v>
      </c>
      <c r="H9140" t="s">
        <v>13</v>
      </c>
      <c r="I9140">
        <f t="shared" si="142"/>
        <v>91</v>
      </c>
    </row>
    <row r="9141" spans="1:9" x14ac:dyDescent="0.25">
      <c r="A9141" t="s">
        <v>9396</v>
      </c>
      <c r="B9141" t="s">
        <v>9397</v>
      </c>
      <c r="C9141">
        <v>214</v>
      </c>
      <c r="D9141" t="s">
        <v>12</v>
      </c>
      <c r="E9141">
        <v>143</v>
      </c>
      <c r="F9141">
        <v>214</v>
      </c>
      <c r="G9141">
        <v>7718</v>
      </c>
      <c r="H9141" t="s">
        <v>13</v>
      </c>
      <c r="I9141">
        <f t="shared" si="142"/>
        <v>71</v>
      </c>
    </row>
    <row r="9142" spans="1:9" x14ac:dyDescent="0.25">
      <c r="A9142" t="s">
        <v>9398</v>
      </c>
      <c r="B9142" t="s">
        <v>9399</v>
      </c>
      <c r="C9142">
        <v>283</v>
      </c>
      <c r="D9142" t="s">
        <v>12</v>
      </c>
      <c r="E9142">
        <v>35</v>
      </c>
      <c r="F9142">
        <v>130</v>
      </c>
      <c r="G9142">
        <v>7718</v>
      </c>
      <c r="H9142" t="s">
        <v>13</v>
      </c>
      <c r="I9142">
        <f t="shared" si="142"/>
        <v>95</v>
      </c>
    </row>
    <row r="9143" spans="1:9" x14ac:dyDescent="0.25">
      <c r="A9143" t="s">
        <v>9400</v>
      </c>
      <c r="B9143" t="s">
        <v>9401</v>
      </c>
      <c r="C9143">
        <v>774</v>
      </c>
      <c r="D9143" t="s">
        <v>12</v>
      </c>
      <c r="E9143">
        <v>286</v>
      </c>
      <c r="F9143">
        <v>387</v>
      </c>
      <c r="G9143">
        <v>7718</v>
      </c>
      <c r="H9143" t="s">
        <v>13</v>
      </c>
      <c r="I9143">
        <f t="shared" si="142"/>
        <v>101</v>
      </c>
    </row>
    <row r="9144" spans="1:9" x14ac:dyDescent="0.25">
      <c r="A9144" t="s">
        <v>9400</v>
      </c>
      <c r="B9144" t="s">
        <v>9401</v>
      </c>
      <c r="C9144">
        <v>774</v>
      </c>
      <c r="D9144" t="s">
        <v>58</v>
      </c>
      <c r="E9144">
        <v>535</v>
      </c>
      <c r="F9144">
        <v>578</v>
      </c>
      <c r="G9144">
        <v>1707</v>
      </c>
      <c r="H9144" t="s">
        <v>59</v>
      </c>
      <c r="I9144">
        <f t="shared" si="142"/>
        <v>43</v>
      </c>
    </row>
    <row r="9145" spans="1:9" x14ac:dyDescent="0.25">
      <c r="A9145" t="s">
        <v>9402</v>
      </c>
      <c r="B9145" t="s">
        <v>9403</v>
      </c>
      <c r="C9145">
        <v>292</v>
      </c>
      <c r="D9145" t="s">
        <v>12</v>
      </c>
      <c r="E9145">
        <v>19</v>
      </c>
      <c r="F9145">
        <v>115</v>
      </c>
      <c r="G9145">
        <v>7718</v>
      </c>
      <c r="H9145" t="s">
        <v>13</v>
      </c>
      <c r="I9145">
        <f t="shared" si="142"/>
        <v>96</v>
      </c>
    </row>
    <row r="9146" spans="1:9" x14ac:dyDescent="0.25">
      <c r="A9146" t="s">
        <v>9402</v>
      </c>
      <c r="B9146" t="s">
        <v>9403</v>
      </c>
      <c r="C9146">
        <v>292</v>
      </c>
      <c r="D9146" t="s">
        <v>12</v>
      </c>
      <c r="E9146">
        <v>191</v>
      </c>
      <c r="F9146">
        <v>283</v>
      </c>
      <c r="G9146">
        <v>7718</v>
      </c>
      <c r="H9146" t="s">
        <v>13</v>
      </c>
      <c r="I9146">
        <f t="shared" si="142"/>
        <v>92</v>
      </c>
    </row>
    <row r="9147" spans="1:9" x14ac:dyDescent="0.25">
      <c r="A9147" t="s">
        <v>9404</v>
      </c>
      <c r="B9147" t="s">
        <v>9405</v>
      </c>
      <c r="C9147">
        <v>278</v>
      </c>
      <c r="D9147" t="s">
        <v>12</v>
      </c>
      <c r="E9147">
        <v>2</v>
      </c>
      <c r="F9147">
        <v>74</v>
      </c>
      <c r="G9147">
        <v>7718</v>
      </c>
      <c r="H9147" t="s">
        <v>13</v>
      </c>
      <c r="I9147">
        <f t="shared" si="142"/>
        <v>72</v>
      </c>
    </row>
    <row r="9148" spans="1:9" x14ac:dyDescent="0.25">
      <c r="A9148" t="s">
        <v>9404</v>
      </c>
      <c r="B9148" t="s">
        <v>9405</v>
      </c>
      <c r="C9148">
        <v>278</v>
      </c>
      <c r="D9148" t="s">
        <v>12</v>
      </c>
      <c r="E9148">
        <v>179</v>
      </c>
      <c r="F9148">
        <v>273</v>
      </c>
      <c r="G9148">
        <v>7718</v>
      </c>
      <c r="H9148" t="s">
        <v>13</v>
      </c>
      <c r="I9148">
        <f t="shared" si="142"/>
        <v>94</v>
      </c>
    </row>
    <row r="9149" spans="1:9" x14ac:dyDescent="0.25">
      <c r="A9149" t="s">
        <v>9406</v>
      </c>
      <c r="B9149" t="s">
        <v>9407</v>
      </c>
      <c r="C9149">
        <v>390</v>
      </c>
      <c r="D9149" t="s">
        <v>12</v>
      </c>
      <c r="E9149">
        <v>22</v>
      </c>
      <c r="F9149">
        <v>117</v>
      </c>
      <c r="G9149">
        <v>7718</v>
      </c>
      <c r="H9149" t="s">
        <v>13</v>
      </c>
      <c r="I9149">
        <f t="shared" si="142"/>
        <v>95</v>
      </c>
    </row>
    <row r="9150" spans="1:9" x14ac:dyDescent="0.25">
      <c r="A9150" t="s">
        <v>9408</v>
      </c>
      <c r="B9150" t="s">
        <v>9409</v>
      </c>
      <c r="C9150">
        <v>347</v>
      </c>
      <c r="D9150" t="s">
        <v>12</v>
      </c>
      <c r="E9150">
        <v>89</v>
      </c>
      <c r="F9150">
        <v>175</v>
      </c>
      <c r="G9150">
        <v>7718</v>
      </c>
      <c r="H9150" t="s">
        <v>13</v>
      </c>
      <c r="I9150">
        <f t="shared" si="142"/>
        <v>86</v>
      </c>
    </row>
    <row r="9151" spans="1:9" x14ac:dyDescent="0.25">
      <c r="A9151" t="s">
        <v>9408</v>
      </c>
      <c r="B9151" t="s">
        <v>9409</v>
      </c>
      <c r="C9151">
        <v>347</v>
      </c>
      <c r="D9151" t="s">
        <v>12</v>
      </c>
      <c r="E9151">
        <v>230</v>
      </c>
      <c r="F9151">
        <v>328</v>
      </c>
      <c r="G9151">
        <v>7718</v>
      </c>
      <c r="H9151" t="s">
        <v>13</v>
      </c>
      <c r="I9151">
        <f t="shared" si="142"/>
        <v>98</v>
      </c>
    </row>
    <row r="9152" spans="1:9" x14ac:dyDescent="0.25">
      <c r="A9152" t="s">
        <v>9410</v>
      </c>
      <c r="B9152" t="s">
        <v>9411</v>
      </c>
      <c r="C9152">
        <v>214</v>
      </c>
      <c r="D9152" t="s">
        <v>12</v>
      </c>
      <c r="E9152">
        <v>30</v>
      </c>
      <c r="F9152">
        <v>122</v>
      </c>
      <c r="G9152">
        <v>7718</v>
      </c>
      <c r="H9152" t="s">
        <v>13</v>
      </c>
      <c r="I9152">
        <f t="shared" si="142"/>
        <v>92</v>
      </c>
    </row>
    <row r="9153" spans="1:9" x14ac:dyDescent="0.25">
      <c r="A9153" t="s">
        <v>9412</v>
      </c>
      <c r="B9153" t="s">
        <v>9413</v>
      </c>
      <c r="C9153">
        <v>368</v>
      </c>
      <c r="D9153" t="s">
        <v>12</v>
      </c>
      <c r="E9153">
        <v>5</v>
      </c>
      <c r="F9153">
        <v>100</v>
      </c>
      <c r="G9153">
        <v>7718</v>
      </c>
      <c r="H9153" t="s">
        <v>13</v>
      </c>
      <c r="I9153">
        <f t="shared" si="142"/>
        <v>95</v>
      </c>
    </row>
    <row r="9154" spans="1:9" x14ac:dyDescent="0.25">
      <c r="A9154" t="s">
        <v>9412</v>
      </c>
      <c r="B9154" t="s">
        <v>9413</v>
      </c>
      <c r="C9154">
        <v>368</v>
      </c>
      <c r="D9154" t="s">
        <v>12</v>
      </c>
      <c r="E9154">
        <v>272</v>
      </c>
      <c r="F9154">
        <v>366</v>
      </c>
      <c r="G9154">
        <v>7718</v>
      </c>
      <c r="H9154" t="s">
        <v>13</v>
      </c>
      <c r="I9154">
        <f t="shared" si="142"/>
        <v>94</v>
      </c>
    </row>
    <row r="9155" spans="1:9" x14ac:dyDescent="0.25">
      <c r="A9155" t="s">
        <v>9414</v>
      </c>
      <c r="B9155" t="s">
        <v>9415</v>
      </c>
      <c r="C9155">
        <v>783</v>
      </c>
      <c r="D9155" t="s">
        <v>12</v>
      </c>
      <c r="E9155">
        <v>290</v>
      </c>
      <c r="F9155">
        <v>391</v>
      </c>
      <c r="G9155">
        <v>7718</v>
      </c>
      <c r="H9155" t="s">
        <v>13</v>
      </c>
      <c r="I9155">
        <f t="shared" ref="I9155:I9218" si="143">$F9155-$E9155</f>
        <v>101</v>
      </c>
    </row>
    <row r="9156" spans="1:9" x14ac:dyDescent="0.25">
      <c r="A9156" t="s">
        <v>9414</v>
      </c>
      <c r="B9156" t="s">
        <v>9415</v>
      </c>
      <c r="C9156">
        <v>783</v>
      </c>
      <c r="D9156" t="s">
        <v>58</v>
      </c>
      <c r="E9156">
        <v>543</v>
      </c>
      <c r="F9156">
        <v>586</v>
      </c>
      <c r="G9156">
        <v>1707</v>
      </c>
      <c r="H9156" t="s">
        <v>59</v>
      </c>
      <c r="I9156">
        <f t="shared" si="143"/>
        <v>43</v>
      </c>
    </row>
    <row r="9157" spans="1:9" x14ac:dyDescent="0.25">
      <c r="A9157" t="s">
        <v>9416</v>
      </c>
      <c r="B9157" t="s">
        <v>9417</v>
      </c>
      <c r="C9157">
        <v>365</v>
      </c>
      <c r="D9157" t="s">
        <v>12</v>
      </c>
      <c r="E9157">
        <v>47</v>
      </c>
      <c r="F9157">
        <v>132</v>
      </c>
      <c r="G9157">
        <v>7718</v>
      </c>
      <c r="H9157" t="s">
        <v>13</v>
      </c>
      <c r="I9157">
        <f t="shared" si="143"/>
        <v>85</v>
      </c>
    </row>
    <row r="9158" spans="1:9" x14ac:dyDescent="0.25">
      <c r="A9158" t="s">
        <v>9416</v>
      </c>
      <c r="B9158" t="s">
        <v>9417</v>
      </c>
      <c r="C9158">
        <v>365</v>
      </c>
      <c r="D9158" t="s">
        <v>12</v>
      </c>
      <c r="E9158">
        <v>172</v>
      </c>
      <c r="F9158">
        <v>267</v>
      </c>
      <c r="G9158">
        <v>7718</v>
      </c>
      <c r="H9158" t="s">
        <v>13</v>
      </c>
      <c r="I9158">
        <f t="shared" si="143"/>
        <v>95</v>
      </c>
    </row>
    <row r="9159" spans="1:9" x14ac:dyDescent="0.25">
      <c r="A9159" t="s">
        <v>9418</v>
      </c>
      <c r="B9159" t="s">
        <v>9419</v>
      </c>
      <c r="C9159">
        <v>223</v>
      </c>
      <c r="D9159" t="s">
        <v>12</v>
      </c>
      <c r="E9159">
        <v>19</v>
      </c>
      <c r="F9159">
        <v>114</v>
      </c>
      <c r="G9159">
        <v>7718</v>
      </c>
      <c r="H9159" t="s">
        <v>13</v>
      </c>
      <c r="I9159">
        <f t="shared" si="143"/>
        <v>95</v>
      </c>
    </row>
    <row r="9160" spans="1:9" x14ac:dyDescent="0.25">
      <c r="A9160" t="s">
        <v>9420</v>
      </c>
      <c r="B9160" t="s">
        <v>9421</v>
      </c>
      <c r="C9160">
        <v>209</v>
      </c>
      <c r="D9160" t="s">
        <v>12</v>
      </c>
      <c r="E9160">
        <v>46</v>
      </c>
      <c r="F9160">
        <v>144</v>
      </c>
      <c r="G9160">
        <v>7718</v>
      </c>
      <c r="H9160" t="s">
        <v>13</v>
      </c>
      <c r="I9160">
        <f t="shared" si="143"/>
        <v>98</v>
      </c>
    </row>
    <row r="9161" spans="1:9" x14ac:dyDescent="0.25">
      <c r="A9161" t="s">
        <v>9422</v>
      </c>
      <c r="B9161" t="s">
        <v>9423</v>
      </c>
      <c r="C9161">
        <v>770</v>
      </c>
      <c r="D9161" t="s">
        <v>12</v>
      </c>
      <c r="E9161">
        <v>283</v>
      </c>
      <c r="F9161">
        <v>384</v>
      </c>
      <c r="G9161">
        <v>7718</v>
      </c>
      <c r="H9161" t="s">
        <v>13</v>
      </c>
      <c r="I9161">
        <f t="shared" si="143"/>
        <v>101</v>
      </c>
    </row>
    <row r="9162" spans="1:9" x14ac:dyDescent="0.25">
      <c r="A9162" t="s">
        <v>9422</v>
      </c>
      <c r="B9162" t="s">
        <v>9423</v>
      </c>
      <c r="C9162">
        <v>770</v>
      </c>
      <c r="D9162" t="s">
        <v>58</v>
      </c>
      <c r="E9162">
        <v>517</v>
      </c>
      <c r="F9162">
        <v>560</v>
      </c>
      <c r="G9162">
        <v>1707</v>
      </c>
      <c r="H9162" t="s">
        <v>59</v>
      </c>
      <c r="I9162">
        <f t="shared" si="143"/>
        <v>43</v>
      </c>
    </row>
    <row r="9163" spans="1:9" x14ac:dyDescent="0.25">
      <c r="A9163" t="s">
        <v>9424</v>
      </c>
      <c r="B9163" t="s">
        <v>9425</v>
      </c>
      <c r="C9163">
        <v>377</v>
      </c>
      <c r="D9163" t="s">
        <v>12</v>
      </c>
      <c r="E9163">
        <v>20</v>
      </c>
      <c r="F9163">
        <v>106</v>
      </c>
      <c r="G9163">
        <v>7718</v>
      </c>
      <c r="H9163" t="s">
        <v>13</v>
      </c>
      <c r="I9163">
        <f t="shared" si="143"/>
        <v>86</v>
      </c>
    </row>
    <row r="9164" spans="1:9" x14ac:dyDescent="0.25">
      <c r="A9164" t="s">
        <v>9424</v>
      </c>
      <c r="B9164" t="s">
        <v>9425</v>
      </c>
      <c r="C9164">
        <v>377</v>
      </c>
      <c r="D9164" t="s">
        <v>12</v>
      </c>
      <c r="E9164">
        <v>148</v>
      </c>
      <c r="F9164">
        <v>246</v>
      </c>
      <c r="G9164">
        <v>7718</v>
      </c>
      <c r="H9164" t="s">
        <v>13</v>
      </c>
      <c r="I9164">
        <f t="shared" si="143"/>
        <v>98</v>
      </c>
    </row>
    <row r="9165" spans="1:9" x14ac:dyDescent="0.25">
      <c r="A9165" t="s">
        <v>9424</v>
      </c>
      <c r="B9165" t="s">
        <v>9425</v>
      </c>
      <c r="C9165">
        <v>377</v>
      </c>
      <c r="D9165" t="s">
        <v>12</v>
      </c>
      <c r="E9165">
        <v>272</v>
      </c>
      <c r="F9165">
        <v>370</v>
      </c>
      <c r="G9165">
        <v>7718</v>
      </c>
      <c r="H9165" t="s">
        <v>13</v>
      </c>
      <c r="I9165">
        <f t="shared" si="143"/>
        <v>98</v>
      </c>
    </row>
    <row r="9166" spans="1:9" x14ac:dyDescent="0.25">
      <c r="A9166" t="s">
        <v>9426</v>
      </c>
      <c r="B9166" t="s">
        <v>9427</v>
      </c>
      <c r="C9166">
        <v>357</v>
      </c>
      <c r="D9166" t="s">
        <v>12</v>
      </c>
      <c r="E9166">
        <v>14</v>
      </c>
      <c r="F9166">
        <v>103</v>
      </c>
      <c r="G9166">
        <v>7718</v>
      </c>
      <c r="H9166" t="s">
        <v>13</v>
      </c>
      <c r="I9166">
        <f t="shared" si="143"/>
        <v>89</v>
      </c>
    </row>
    <row r="9167" spans="1:9" x14ac:dyDescent="0.25">
      <c r="A9167" t="s">
        <v>9426</v>
      </c>
      <c r="B9167" t="s">
        <v>9427</v>
      </c>
      <c r="C9167">
        <v>357</v>
      </c>
      <c r="D9167" t="s">
        <v>12</v>
      </c>
      <c r="E9167">
        <v>137</v>
      </c>
      <c r="F9167">
        <v>238</v>
      </c>
      <c r="G9167">
        <v>7718</v>
      </c>
      <c r="H9167" t="s">
        <v>13</v>
      </c>
      <c r="I9167">
        <f t="shared" si="143"/>
        <v>101</v>
      </c>
    </row>
    <row r="9168" spans="1:9" x14ac:dyDescent="0.25">
      <c r="A9168" t="s">
        <v>9428</v>
      </c>
      <c r="B9168" t="s">
        <v>9429</v>
      </c>
      <c r="C9168">
        <v>485</v>
      </c>
      <c r="D9168" t="s">
        <v>12</v>
      </c>
      <c r="E9168">
        <v>99</v>
      </c>
      <c r="F9168">
        <v>196</v>
      </c>
      <c r="G9168">
        <v>7718</v>
      </c>
      <c r="H9168" t="s">
        <v>13</v>
      </c>
      <c r="I9168">
        <f t="shared" si="143"/>
        <v>97</v>
      </c>
    </row>
    <row r="9169" spans="1:9" x14ac:dyDescent="0.25">
      <c r="A9169" t="s">
        <v>9428</v>
      </c>
      <c r="B9169" t="s">
        <v>9429</v>
      </c>
      <c r="C9169">
        <v>485</v>
      </c>
      <c r="D9169" t="s">
        <v>12</v>
      </c>
      <c r="E9169">
        <v>218</v>
      </c>
      <c r="F9169">
        <v>314</v>
      </c>
      <c r="G9169">
        <v>7718</v>
      </c>
      <c r="H9169" t="s">
        <v>13</v>
      </c>
      <c r="I9169">
        <f t="shared" si="143"/>
        <v>96</v>
      </c>
    </row>
    <row r="9170" spans="1:9" x14ac:dyDescent="0.25">
      <c r="A9170" t="s">
        <v>9430</v>
      </c>
      <c r="B9170" t="s">
        <v>9431</v>
      </c>
      <c r="C9170">
        <v>694</v>
      </c>
      <c r="D9170" t="s">
        <v>10</v>
      </c>
      <c r="E9170">
        <v>316</v>
      </c>
      <c r="F9170">
        <v>399</v>
      </c>
      <c r="G9170">
        <v>1879</v>
      </c>
      <c r="H9170" t="s">
        <v>11</v>
      </c>
      <c r="I9170">
        <f t="shared" si="143"/>
        <v>83</v>
      </c>
    </row>
    <row r="9171" spans="1:9" x14ac:dyDescent="0.25">
      <c r="A9171" t="s">
        <v>9430</v>
      </c>
      <c r="B9171" t="s">
        <v>9431</v>
      </c>
      <c r="C9171">
        <v>694</v>
      </c>
      <c r="D9171" t="s">
        <v>12</v>
      </c>
      <c r="E9171">
        <v>157</v>
      </c>
      <c r="F9171">
        <v>259</v>
      </c>
      <c r="G9171">
        <v>7718</v>
      </c>
      <c r="H9171" t="s">
        <v>13</v>
      </c>
      <c r="I9171">
        <f t="shared" si="143"/>
        <v>102</v>
      </c>
    </row>
    <row r="9172" spans="1:9" x14ac:dyDescent="0.25">
      <c r="A9172" t="s">
        <v>9432</v>
      </c>
      <c r="B9172" t="s">
        <v>9433</v>
      </c>
      <c r="C9172">
        <v>315</v>
      </c>
      <c r="D9172" t="s">
        <v>12</v>
      </c>
      <c r="E9172">
        <v>127</v>
      </c>
      <c r="F9172">
        <v>225</v>
      </c>
      <c r="G9172">
        <v>7718</v>
      </c>
      <c r="H9172" t="s">
        <v>13</v>
      </c>
      <c r="I9172">
        <f t="shared" si="143"/>
        <v>98</v>
      </c>
    </row>
    <row r="9173" spans="1:9" x14ac:dyDescent="0.25">
      <c r="A9173" t="s">
        <v>9434</v>
      </c>
      <c r="B9173" t="s">
        <v>9435</v>
      </c>
      <c r="C9173">
        <v>468</v>
      </c>
      <c r="D9173" t="s">
        <v>12</v>
      </c>
      <c r="E9173">
        <v>15</v>
      </c>
      <c r="F9173">
        <v>104</v>
      </c>
      <c r="G9173">
        <v>7718</v>
      </c>
      <c r="H9173" t="s">
        <v>13</v>
      </c>
      <c r="I9173">
        <f t="shared" si="143"/>
        <v>89</v>
      </c>
    </row>
    <row r="9174" spans="1:9" x14ac:dyDescent="0.25">
      <c r="A9174" t="s">
        <v>9434</v>
      </c>
      <c r="B9174" t="s">
        <v>9435</v>
      </c>
      <c r="C9174">
        <v>468</v>
      </c>
      <c r="D9174" t="s">
        <v>12</v>
      </c>
      <c r="E9174">
        <v>158</v>
      </c>
      <c r="F9174">
        <v>254</v>
      </c>
      <c r="G9174">
        <v>7718</v>
      </c>
      <c r="H9174" t="s">
        <v>13</v>
      </c>
      <c r="I9174">
        <f t="shared" si="143"/>
        <v>96</v>
      </c>
    </row>
    <row r="9175" spans="1:9" x14ac:dyDescent="0.25">
      <c r="A9175" t="s">
        <v>9434</v>
      </c>
      <c r="B9175" t="s">
        <v>9435</v>
      </c>
      <c r="C9175">
        <v>468</v>
      </c>
      <c r="D9175" t="s">
        <v>12</v>
      </c>
      <c r="E9175">
        <v>268</v>
      </c>
      <c r="F9175">
        <v>362</v>
      </c>
      <c r="G9175">
        <v>7718</v>
      </c>
      <c r="H9175" t="s">
        <v>13</v>
      </c>
      <c r="I9175">
        <f t="shared" si="143"/>
        <v>94</v>
      </c>
    </row>
    <row r="9176" spans="1:9" x14ac:dyDescent="0.25">
      <c r="A9176" t="s">
        <v>9436</v>
      </c>
      <c r="B9176" t="s">
        <v>9437</v>
      </c>
      <c r="C9176">
        <v>530</v>
      </c>
      <c r="D9176" t="s">
        <v>12</v>
      </c>
      <c r="E9176">
        <v>19</v>
      </c>
      <c r="F9176">
        <v>102</v>
      </c>
      <c r="G9176">
        <v>7718</v>
      </c>
      <c r="H9176" t="s">
        <v>13</v>
      </c>
      <c r="I9176">
        <f t="shared" si="143"/>
        <v>83</v>
      </c>
    </row>
    <row r="9177" spans="1:9" x14ac:dyDescent="0.25">
      <c r="A9177" t="s">
        <v>9436</v>
      </c>
      <c r="B9177" t="s">
        <v>9437</v>
      </c>
      <c r="C9177">
        <v>530</v>
      </c>
      <c r="D9177" t="s">
        <v>12</v>
      </c>
      <c r="E9177">
        <v>158</v>
      </c>
      <c r="F9177">
        <v>255</v>
      </c>
      <c r="G9177">
        <v>7718</v>
      </c>
      <c r="H9177" t="s">
        <v>13</v>
      </c>
      <c r="I9177">
        <f t="shared" si="143"/>
        <v>97</v>
      </c>
    </row>
    <row r="9178" spans="1:9" x14ac:dyDescent="0.25">
      <c r="A9178" t="s">
        <v>9436</v>
      </c>
      <c r="B9178" t="s">
        <v>9437</v>
      </c>
      <c r="C9178">
        <v>530</v>
      </c>
      <c r="D9178" t="s">
        <v>12</v>
      </c>
      <c r="E9178">
        <v>272</v>
      </c>
      <c r="F9178">
        <v>367</v>
      </c>
      <c r="G9178">
        <v>7718</v>
      </c>
      <c r="H9178" t="s">
        <v>13</v>
      </c>
      <c r="I9178">
        <f t="shared" si="143"/>
        <v>95</v>
      </c>
    </row>
    <row r="9179" spans="1:9" x14ac:dyDescent="0.25">
      <c r="A9179" t="s">
        <v>9436</v>
      </c>
      <c r="B9179" t="s">
        <v>9437</v>
      </c>
      <c r="C9179">
        <v>530</v>
      </c>
      <c r="D9179" t="s">
        <v>12</v>
      </c>
      <c r="E9179">
        <v>432</v>
      </c>
      <c r="F9179">
        <v>529</v>
      </c>
      <c r="G9179">
        <v>7718</v>
      </c>
      <c r="H9179" t="s">
        <v>13</v>
      </c>
      <c r="I9179">
        <f t="shared" si="143"/>
        <v>97</v>
      </c>
    </row>
    <row r="9180" spans="1:9" x14ac:dyDescent="0.25">
      <c r="A9180" t="s">
        <v>9438</v>
      </c>
      <c r="B9180" t="s">
        <v>9439</v>
      </c>
      <c r="C9180">
        <v>543</v>
      </c>
      <c r="D9180" t="s">
        <v>12</v>
      </c>
      <c r="E9180">
        <v>164</v>
      </c>
      <c r="F9180">
        <v>263</v>
      </c>
      <c r="G9180">
        <v>7718</v>
      </c>
      <c r="H9180" t="s">
        <v>13</v>
      </c>
      <c r="I9180">
        <f t="shared" si="143"/>
        <v>99</v>
      </c>
    </row>
    <row r="9181" spans="1:9" x14ac:dyDescent="0.25">
      <c r="A9181" t="s">
        <v>9438</v>
      </c>
      <c r="B9181" t="s">
        <v>9439</v>
      </c>
      <c r="C9181">
        <v>543</v>
      </c>
      <c r="D9181" t="s">
        <v>12</v>
      </c>
      <c r="E9181">
        <v>280</v>
      </c>
      <c r="F9181">
        <v>372</v>
      </c>
      <c r="G9181">
        <v>7718</v>
      </c>
      <c r="H9181" t="s">
        <v>13</v>
      </c>
      <c r="I9181">
        <f t="shared" si="143"/>
        <v>92</v>
      </c>
    </row>
    <row r="9182" spans="1:9" x14ac:dyDescent="0.25">
      <c r="A9182" t="s">
        <v>9438</v>
      </c>
      <c r="B9182" t="s">
        <v>9439</v>
      </c>
      <c r="C9182">
        <v>543</v>
      </c>
      <c r="D9182" t="s">
        <v>12</v>
      </c>
      <c r="E9182">
        <v>444</v>
      </c>
      <c r="F9182">
        <v>543</v>
      </c>
      <c r="G9182">
        <v>7718</v>
      </c>
      <c r="H9182" t="s">
        <v>13</v>
      </c>
      <c r="I9182">
        <f t="shared" si="143"/>
        <v>99</v>
      </c>
    </row>
    <row r="9183" spans="1:9" x14ac:dyDescent="0.25">
      <c r="A9183" t="s">
        <v>9440</v>
      </c>
      <c r="B9183" t="s">
        <v>9441</v>
      </c>
      <c r="C9183">
        <v>372</v>
      </c>
      <c r="D9183" t="s">
        <v>170</v>
      </c>
      <c r="E9183">
        <v>68</v>
      </c>
      <c r="F9183">
        <v>117</v>
      </c>
      <c r="G9183">
        <v>12115</v>
      </c>
      <c r="H9183" t="s">
        <v>171</v>
      </c>
      <c r="I9183">
        <f t="shared" si="143"/>
        <v>49</v>
      </c>
    </row>
    <row r="9184" spans="1:9" x14ac:dyDescent="0.25">
      <c r="A9184" t="s">
        <v>9440</v>
      </c>
      <c r="B9184" t="s">
        <v>9441</v>
      </c>
      <c r="C9184">
        <v>372</v>
      </c>
      <c r="D9184" t="s">
        <v>12</v>
      </c>
      <c r="E9184">
        <v>196</v>
      </c>
      <c r="F9184">
        <v>309</v>
      </c>
      <c r="G9184">
        <v>7718</v>
      </c>
      <c r="H9184" t="s">
        <v>13</v>
      </c>
      <c r="I9184">
        <f t="shared" si="143"/>
        <v>113</v>
      </c>
    </row>
    <row r="9185" spans="1:9" x14ac:dyDescent="0.25">
      <c r="A9185" t="s">
        <v>9442</v>
      </c>
      <c r="B9185" t="s">
        <v>9443</v>
      </c>
      <c r="C9185">
        <v>829</v>
      </c>
      <c r="D9185" t="s">
        <v>170</v>
      </c>
      <c r="E9185">
        <v>64</v>
      </c>
      <c r="F9185">
        <v>113</v>
      </c>
      <c r="G9185">
        <v>12115</v>
      </c>
      <c r="H9185" t="s">
        <v>171</v>
      </c>
      <c r="I9185">
        <f t="shared" si="143"/>
        <v>49</v>
      </c>
    </row>
    <row r="9186" spans="1:9" x14ac:dyDescent="0.25">
      <c r="A9186" t="s">
        <v>9442</v>
      </c>
      <c r="B9186" t="s">
        <v>9443</v>
      </c>
      <c r="C9186">
        <v>829</v>
      </c>
      <c r="D9186" t="s">
        <v>12</v>
      </c>
      <c r="E9186">
        <v>187</v>
      </c>
      <c r="F9186">
        <v>269</v>
      </c>
      <c r="G9186">
        <v>7718</v>
      </c>
      <c r="H9186" t="s">
        <v>13</v>
      </c>
      <c r="I9186">
        <f t="shared" si="143"/>
        <v>82</v>
      </c>
    </row>
    <row r="9187" spans="1:9" x14ac:dyDescent="0.25">
      <c r="A9187" t="s">
        <v>9442</v>
      </c>
      <c r="B9187" t="s">
        <v>9443</v>
      </c>
      <c r="C9187">
        <v>829</v>
      </c>
      <c r="D9187" t="s">
        <v>1586</v>
      </c>
      <c r="E9187">
        <v>428</v>
      </c>
      <c r="F9187">
        <v>657</v>
      </c>
      <c r="G9187">
        <v>24434</v>
      </c>
      <c r="H9187" t="s">
        <v>1587</v>
      </c>
      <c r="I9187">
        <f t="shared" si="143"/>
        <v>229</v>
      </c>
    </row>
    <row r="9188" spans="1:9" x14ac:dyDescent="0.25">
      <c r="A9188" t="s">
        <v>9444</v>
      </c>
      <c r="B9188" t="s">
        <v>9445</v>
      </c>
      <c r="C9188">
        <v>272</v>
      </c>
      <c r="D9188" t="s">
        <v>12</v>
      </c>
      <c r="E9188">
        <v>57</v>
      </c>
      <c r="F9188">
        <v>154</v>
      </c>
      <c r="G9188">
        <v>7718</v>
      </c>
      <c r="H9188" t="s">
        <v>13</v>
      </c>
      <c r="I9188">
        <f t="shared" si="143"/>
        <v>97</v>
      </c>
    </row>
    <row r="9189" spans="1:9" x14ac:dyDescent="0.25">
      <c r="A9189" t="s">
        <v>9446</v>
      </c>
      <c r="B9189" t="s">
        <v>9447</v>
      </c>
      <c r="C9189">
        <v>110</v>
      </c>
      <c r="D9189" t="s">
        <v>12</v>
      </c>
      <c r="E9189">
        <v>45</v>
      </c>
      <c r="F9189">
        <v>110</v>
      </c>
      <c r="G9189">
        <v>7718</v>
      </c>
      <c r="H9189" t="s">
        <v>13</v>
      </c>
      <c r="I9189">
        <f t="shared" si="143"/>
        <v>65</v>
      </c>
    </row>
    <row r="9190" spans="1:9" x14ac:dyDescent="0.25">
      <c r="A9190" t="s">
        <v>9448</v>
      </c>
      <c r="B9190" t="s">
        <v>9449</v>
      </c>
      <c r="C9190">
        <v>207</v>
      </c>
      <c r="D9190" t="s">
        <v>12</v>
      </c>
      <c r="E9190">
        <v>90</v>
      </c>
      <c r="F9190">
        <v>188</v>
      </c>
      <c r="G9190">
        <v>7718</v>
      </c>
      <c r="H9190" t="s">
        <v>13</v>
      </c>
      <c r="I9190">
        <f t="shared" si="143"/>
        <v>98</v>
      </c>
    </row>
    <row r="9191" spans="1:9" x14ac:dyDescent="0.25">
      <c r="A9191" t="s">
        <v>9450</v>
      </c>
      <c r="B9191" t="s">
        <v>9451</v>
      </c>
      <c r="C9191">
        <v>250</v>
      </c>
      <c r="D9191" t="s">
        <v>12</v>
      </c>
      <c r="E9191">
        <v>9</v>
      </c>
      <c r="F9191">
        <v>95</v>
      </c>
      <c r="G9191">
        <v>7718</v>
      </c>
      <c r="H9191" t="s">
        <v>13</v>
      </c>
      <c r="I9191">
        <f t="shared" si="143"/>
        <v>86</v>
      </c>
    </row>
    <row r="9192" spans="1:9" x14ac:dyDescent="0.25">
      <c r="A9192" t="s">
        <v>9450</v>
      </c>
      <c r="B9192" t="s">
        <v>9451</v>
      </c>
      <c r="C9192">
        <v>250</v>
      </c>
      <c r="D9192" t="s">
        <v>12</v>
      </c>
      <c r="E9192">
        <v>127</v>
      </c>
      <c r="F9192">
        <v>225</v>
      </c>
      <c r="G9192">
        <v>7718</v>
      </c>
      <c r="H9192" t="s">
        <v>13</v>
      </c>
      <c r="I9192">
        <f t="shared" si="143"/>
        <v>98</v>
      </c>
    </row>
    <row r="9193" spans="1:9" x14ac:dyDescent="0.25">
      <c r="A9193" t="s">
        <v>9452</v>
      </c>
      <c r="B9193" t="s">
        <v>9453</v>
      </c>
      <c r="C9193">
        <v>80</v>
      </c>
      <c r="D9193" t="s">
        <v>12</v>
      </c>
      <c r="E9193">
        <v>1</v>
      </c>
      <c r="F9193">
        <v>47</v>
      </c>
      <c r="G9193">
        <v>7718</v>
      </c>
      <c r="H9193" t="s">
        <v>13</v>
      </c>
      <c r="I9193">
        <f t="shared" si="143"/>
        <v>46</v>
      </c>
    </row>
    <row r="9194" spans="1:9" x14ac:dyDescent="0.25">
      <c r="A9194" t="s">
        <v>9454</v>
      </c>
      <c r="B9194" t="s">
        <v>9455</v>
      </c>
      <c r="C9194">
        <v>326</v>
      </c>
      <c r="D9194" t="s">
        <v>170</v>
      </c>
      <c r="E9194">
        <v>65</v>
      </c>
      <c r="F9194">
        <v>114</v>
      </c>
      <c r="G9194">
        <v>12115</v>
      </c>
      <c r="H9194" t="s">
        <v>171</v>
      </c>
      <c r="I9194">
        <f t="shared" si="143"/>
        <v>49</v>
      </c>
    </row>
    <row r="9195" spans="1:9" x14ac:dyDescent="0.25">
      <c r="A9195" t="s">
        <v>9454</v>
      </c>
      <c r="B9195" t="s">
        <v>9455</v>
      </c>
      <c r="C9195">
        <v>326</v>
      </c>
      <c r="D9195" t="s">
        <v>12</v>
      </c>
      <c r="E9195">
        <v>193</v>
      </c>
      <c r="F9195">
        <v>298</v>
      </c>
      <c r="G9195">
        <v>7718</v>
      </c>
      <c r="H9195" t="s">
        <v>13</v>
      </c>
      <c r="I9195">
        <f t="shared" si="143"/>
        <v>105</v>
      </c>
    </row>
    <row r="9196" spans="1:9" x14ac:dyDescent="0.25">
      <c r="A9196" t="s">
        <v>9456</v>
      </c>
      <c r="B9196" t="s">
        <v>9457</v>
      </c>
      <c r="C9196">
        <v>340</v>
      </c>
      <c r="D9196" t="s">
        <v>170</v>
      </c>
      <c r="E9196">
        <v>58</v>
      </c>
      <c r="F9196">
        <v>107</v>
      </c>
      <c r="G9196">
        <v>12115</v>
      </c>
      <c r="H9196" t="s">
        <v>171</v>
      </c>
      <c r="I9196">
        <f t="shared" si="143"/>
        <v>49</v>
      </c>
    </row>
    <row r="9197" spans="1:9" x14ac:dyDescent="0.25">
      <c r="A9197" t="s">
        <v>9456</v>
      </c>
      <c r="B9197" t="s">
        <v>9457</v>
      </c>
      <c r="C9197">
        <v>340</v>
      </c>
      <c r="D9197" t="s">
        <v>12</v>
      </c>
      <c r="E9197">
        <v>182</v>
      </c>
      <c r="F9197">
        <v>287</v>
      </c>
      <c r="G9197">
        <v>7718</v>
      </c>
      <c r="H9197" t="s">
        <v>13</v>
      </c>
      <c r="I9197">
        <f t="shared" si="143"/>
        <v>105</v>
      </c>
    </row>
    <row r="9198" spans="1:9" x14ac:dyDescent="0.25">
      <c r="A9198" t="s">
        <v>9458</v>
      </c>
      <c r="B9198" t="s">
        <v>9459</v>
      </c>
      <c r="C9198">
        <v>227</v>
      </c>
      <c r="D9198" t="s">
        <v>12</v>
      </c>
      <c r="E9198">
        <v>111</v>
      </c>
      <c r="F9198">
        <v>209</v>
      </c>
      <c r="G9198">
        <v>7718</v>
      </c>
      <c r="H9198" t="s">
        <v>13</v>
      </c>
      <c r="I9198">
        <f t="shared" si="143"/>
        <v>98</v>
      </c>
    </row>
    <row r="9199" spans="1:9" x14ac:dyDescent="0.25">
      <c r="A9199" t="s">
        <v>9460</v>
      </c>
      <c r="B9199" t="s">
        <v>9461</v>
      </c>
      <c r="C9199">
        <v>243</v>
      </c>
      <c r="D9199" t="s">
        <v>10</v>
      </c>
      <c r="E9199">
        <v>111</v>
      </c>
      <c r="F9199">
        <v>180</v>
      </c>
      <c r="G9199">
        <v>1879</v>
      </c>
      <c r="H9199" t="s">
        <v>11</v>
      </c>
      <c r="I9199">
        <f t="shared" si="143"/>
        <v>69</v>
      </c>
    </row>
    <row r="9200" spans="1:9" x14ac:dyDescent="0.25">
      <c r="A9200" t="s">
        <v>9460</v>
      </c>
      <c r="B9200" t="s">
        <v>9461</v>
      </c>
      <c r="C9200">
        <v>243</v>
      </c>
      <c r="D9200" t="s">
        <v>12</v>
      </c>
      <c r="E9200">
        <v>27</v>
      </c>
      <c r="F9200">
        <v>126</v>
      </c>
      <c r="G9200">
        <v>7718</v>
      </c>
      <c r="H9200" t="s">
        <v>13</v>
      </c>
      <c r="I9200">
        <f t="shared" si="143"/>
        <v>99</v>
      </c>
    </row>
    <row r="9201" spans="1:9" x14ac:dyDescent="0.25">
      <c r="A9201" t="s">
        <v>9462</v>
      </c>
      <c r="B9201" t="s">
        <v>9463</v>
      </c>
      <c r="C9201">
        <v>544</v>
      </c>
      <c r="D9201" t="s">
        <v>12</v>
      </c>
      <c r="E9201">
        <v>79</v>
      </c>
      <c r="F9201">
        <v>175</v>
      </c>
      <c r="G9201">
        <v>7718</v>
      </c>
      <c r="H9201" t="s">
        <v>13</v>
      </c>
      <c r="I9201">
        <f t="shared" si="143"/>
        <v>96</v>
      </c>
    </row>
    <row r="9202" spans="1:9" x14ac:dyDescent="0.25">
      <c r="A9202" t="s">
        <v>9464</v>
      </c>
      <c r="B9202" t="s">
        <v>9465</v>
      </c>
      <c r="C9202">
        <v>364</v>
      </c>
      <c r="D9202" t="s">
        <v>12</v>
      </c>
      <c r="E9202">
        <v>19</v>
      </c>
      <c r="F9202">
        <v>109</v>
      </c>
      <c r="G9202">
        <v>7718</v>
      </c>
      <c r="H9202" t="s">
        <v>13</v>
      </c>
      <c r="I9202">
        <f t="shared" si="143"/>
        <v>90</v>
      </c>
    </row>
    <row r="9203" spans="1:9" x14ac:dyDescent="0.25">
      <c r="A9203" t="s">
        <v>9464</v>
      </c>
      <c r="B9203" t="s">
        <v>9465</v>
      </c>
      <c r="C9203">
        <v>364</v>
      </c>
      <c r="D9203" t="s">
        <v>12</v>
      </c>
      <c r="E9203">
        <v>146</v>
      </c>
      <c r="F9203">
        <v>243</v>
      </c>
      <c r="G9203">
        <v>7718</v>
      </c>
      <c r="H9203" t="s">
        <v>13</v>
      </c>
      <c r="I9203">
        <f t="shared" si="143"/>
        <v>97</v>
      </c>
    </row>
    <row r="9204" spans="1:9" x14ac:dyDescent="0.25">
      <c r="A9204" t="s">
        <v>9464</v>
      </c>
      <c r="B9204" t="s">
        <v>9465</v>
      </c>
      <c r="C9204">
        <v>364</v>
      </c>
      <c r="D9204" t="s">
        <v>12</v>
      </c>
      <c r="E9204">
        <v>260</v>
      </c>
      <c r="F9204">
        <v>350</v>
      </c>
      <c r="G9204">
        <v>7718</v>
      </c>
      <c r="H9204" t="s">
        <v>13</v>
      </c>
      <c r="I9204">
        <f t="shared" si="143"/>
        <v>90</v>
      </c>
    </row>
    <row r="9205" spans="1:9" x14ac:dyDescent="0.25">
      <c r="A9205" t="s">
        <v>9466</v>
      </c>
      <c r="B9205" t="s">
        <v>9467</v>
      </c>
      <c r="C9205">
        <v>344</v>
      </c>
      <c r="D9205" t="s">
        <v>12</v>
      </c>
      <c r="E9205">
        <v>165</v>
      </c>
      <c r="F9205">
        <v>261</v>
      </c>
      <c r="G9205">
        <v>7718</v>
      </c>
      <c r="H9205" t="s">
        <v>13</v>
      </c>
      <c r="I9205">
        <f t="shared" si="143"/>
        <v>96</v>
      </c>
    </row>
    <row r="9206" spans="1:9" x14ac:dyDescent="0.25">
      <c r="A9206" t="s">
        <v>9468</v>
      </c>
      <c r="B9206" t="s">
        <v>9469</v>
      </c>
      <c r="C9206">
        <v>514</v>
      </c>
      <c r="D9206" t="s">
        <v>12</v>
      </c>
      <c r="E9206">
        <v>392</v>
      </c>
      <c r="F9206">
        <v>490</v>
      </c>
      <c r="G9206">
        <v>7718</v>
      </c>
      <c r="H9206" t="s">
        <v>13</v>
      </c>
      <c r="I9206">
        <f t="shared" si="143"/>
        <v>98</v>
      </c>
    </row>
    <row r="9207" spans="1:9" x14ac:dyDescent="0.25">
      <c r="A9207" t="s">
        <v>9470</v>
      </c>
      <c r="B9207" t="s">
        <v>9471</v>
      </c>
      <c r="C9207">
        <v>316</v>
      </c>
      <c r="D9207" t="s">
        <v>170</v>
      </c>
      <c r="E9207">
        <v>11</v>
      </c>
      <c r="F9207">
        <v>59</v>
      </c>
      <c r="G9207">
        <v>12115</v>
      </c>
      <c r="H9207" t="s">
        <v>171</v>
      </c>
      <c r="I9207">
        <f t="shared" si="143"/>
        <v>48</v>
      </c>
    </row>
    <row r="9208" spans="1:9" x14ac:dyDescent="0.25">
      <c r="A9208" t="s">
        <v>9470</v>
      </c>
      <c r="B9208" t="s">
        <v>9471</v>
      </c>
      <c r="C9208">
        <v>316</v>
      </c>
      <c r="D9208" t="s">
        <v>12</v>
      </c>
      <c r="E9208">
        <v>143</v>
      </c>
      <c r="F9208">
        <v>249</v>
      </c>
      <c r="G9208">
        <v>7718</v>
      </c>
      <c r="H9208" t="s">
        <v>13</v>
      </c>
      <c r="I9208">
        <f t="shared" si="143"/>
        <v>106</v>
      </c>
    </row>
    <row r="9209" spans="1:9" x14ac:dyDescent="0.25">
      <c r="A9209" t="s">
        <v>9472</v>
      </c>
      <c r="B9209" t="s">
        <v>9473</v>
      </c>
      <c r="C9209">
        <v>325</v>
      </c>
      <c r="D9209" t="s">
        <v>170</v>
      </c>
      <c r="E9209">
        <v>48</v>
      </c>
      <c r="F9209">
        <v>97</v>
      </c>
      <c r="G9209">
        <v>12115</v>
      </c>
      <c r="H9209" t="s">
        <v>171</v>
      </c>
      <c r="I9209">
        <f t="shared" si="143"/>
        <v>49</v>
      </c>
    </row>
    <row r="9210" spans="1:9" x14ac:dyDescent="0.25">
      <c r="A9210" t="s">
        <v>9472</v>
      </c>
      <c r="B9210" t="s">
        <v>9473</v>
      </c>
      <c r="C9210">
        <v>325</v>
      </c>
      <c r="D9210" t="s">
        <v>12</v>
      </c>
      <c r="E9210">
        <v>179</v>
      </c>
      <c r="F9210">
        <v>288</v>
      </c>
      <c r="G9210">
        <v>7718</v>
      </c>
      <c r="H9210" t="s">
        <v>13</v>
      </c>
      <c r="I9210">
        <f t="shared" si="143"/>
        <v>109</v>
      </c>
    </row>
    <row r="9211" spans="1:9" x14ac:dyDescent="0.25">
      <c r="A9211" t="s">
        <v>9474</v>
      </c>
      <c r="B9211" t="s">
        <v>9475</v>
      </c>
      <c r="C9211">
        <v>354</v>
      </c>
      <c r="D9211" t="s">
        <v>12</v>
      </c>
      <c r="E9211">
        <v>54</v>
      </c>
      <c r="F9211">
        <v>160</v>
      </c>
      <c r="G9211">
        <v>7718</v>
      </c>
      <c r="H9211" t="s">
        <v>13</v>
      </c>
      <c r="I9211">
        <f t="shared" si="143"/>
        <v>106</v>
      </c>
    </row>
    <row r="9212" spans="1:9" x14ac:dyDescent="0.25">
      <c r="A9212" t="s">
        <v>9476</v>
      </c>
      <c r="B9212" t="s">
        <v>9477</v>
      </c>
      <c r="C9212">
        <v>1227</v>
      </c>
      <c r="D9212" t="s">
        <v>12</v>
      </c>
      <c r="E9212">
        <v>221</v>
      </c>
      <c r="F9212">
        <v>273</v>
      </c>
      <c r="G9212">
        <v>7718</v>
      </c>
      <c r="H9212" t="s">
        <v>13</v>
      </c>
      <c r="I9212">
        <f t="shared" si="143"/>
        <v>52</v>
      </c>
    </row>
    <row r="9213" spans="1:9" x14ac:dyDescent="0.25">
      <c r="A9213" t="s">
        <v>9476</v>
      </c>
      <c r="B9213" t="s">
        <v>9477</v>
      </c>
      <c r="C9213">
        <v>1227</v>
      </c>
      <c r="D9213" t="s">
        <v>12</v>
      </c>
      <c r="E9213">
        <v>305</v>
      </c>
      <c r="F9213">
        <v>403</v>
      </c>
      <c r="G9213">
        <v>7718</v>
      </c>
      <c r="H9213" t="s">
        <v>13</v>
      </c>
      <c r="I9213">
        <f t="shared" si="143"/>
        <v>98</v>
      </c>
    </row>
    <row r="9214" spans="1:9" x14ac:dyDescent="0.25">
      <c r="A9214" t="s">
        <v>9476</v>
      </c>
      <c r="B9214" t="s">
        <v>9477</v>
      </c>
      <c r="C9214">
        <v>1227</v>
      </c>
      <c r="D9214" t="s">
        <v>9478</v>
      </c>
      <c r="E9214">
        <v>971</v>
      </c>
      <c r="F9214">
        <v>1097</v>
      </c>
      <c r="G9214">
        <v>1018</v>
      </c>
      <c r="H9214" t="s">
        <v>9479</v>
      </c>
      <c r="I9214">
        <f t="shared" si="143"/>
        <v>126</v>
      </c>
    </row>
    <row r="9215" spans="1:9" x14ac:dyDescent="0.25">
      <c r="A9215" t="s">
        <v>9476</v>
      </c>
      <c r="B9215" t="s">
        <v>9477</v>
      </c>
      <c r="C9215">
        <v>1227</v>
      </c>
      <c r="D9215" t="s">
        <v>9478</v>
      </c>
      <c r="E9215">
        <v>1095</v>
      </c>
      <c r="F9215">
        <v>1227</v>
      </c>
      <c r="G9215">
        <v>1018</v>
      </c>
      <c r="H9215" t="s">
        <v>9479</v>
      </c>
      <c r="I9215">
        <f t="shared" si="143"/>
        <v>132</v>
      </c>
    </row>
    <row r="9216" spans="1:9" x14ac:dyDescent="0.25">
      <c r="A9216" t="s">
        <v>9476</v>
      </c>
      <c r="B9216" t="s">
        <v>9477</v>
      </c>
      <c r="C9216">
        <v>1227</v>
      </c>
      <c r="D9216" t="s">
        <v>9480</v>
      </c>
      <c r="E9216">
        <v>526</v>
      </c>
      <c r="F9216">
        <v>752</v>
      </c>
      <c r="G9216">
        <v>2190</v>
      </c>
      <c r="H9216" t="s">
        <v>9481</v>
      </c>
      <c r="I9216">
        <f t="shared" si="143"/>
        <v>226</v>
      </c>
    </row>
    <row r="9217" spans="1:9" x14ac:dyDescent="0.25">
      <c r="A9217" t="s">
        <v>9476</v>
      </c>
      <c r="B9217" t="s">
        <v>9477</v>
      </c>
      <c r="C9217">
        <v>1227</v>
      </c>
      <c r="D9217" t="s">
        <v>9480</v>
      </c>
      <c r="E9217">
        <v>748</v>
      </c>
      <c r="F9217">
        <v>927</v>
      </c>
      <c r="G9217">
        <v>2190</v>
      </c>
      <c r="H9217" t="s">
        <v>9481</v>
      </c>
      <c r="I9217">
        <f t="shared" si="143"/>
        <v>179</v>
      </c>
    </row>
    <row r="9218" spans="1:9" x14ac:dyDescent="0.25">
      <c r="A9218" t="s">
        <v>9476</v>
      </c>
      <c r="B9218" t="s">
        <v>9477</v>
      </c>
      <c r="C9218">
        <v>1227</v>
      </c>
      <c r="D9218" t="s">
        <v>1330</v>
      </c>
      <c r="E9218">
        <v>41</v>
      </c>
      <c r="F9218">
        <v>79</v>
      </c>
      <c r="G9218">
        <v>378719</v>
      </c>
      <c r="H9218" t="s">
        <v>1331</v>
      </c>
      <c r="I9218">
        <f t="shared" si="143"/>
        <v>38</v>
      </c>
    </row>
    <row r="9219" spans="1:9" x14ac:dyDescent="0.25">
      <c r="A9219" t="s">
        <v>9476</v>
      </c>
      <c r="B9219" t="s">
        <v>9477</v>
      </c>
      <c r="C9219">
        <v>1227</v>
      </c>
      <c r="D9219" t="s">
        <v>1330</v>
      </c>
      <c r="E9219">
        <v>83</v>
      </c>
      <c r="F9219">
        <v>121</v>
      </c>
      <c r="G9219">
        <v>378719</v>
      </c>
      <c r="H9219" t="s">
        <v>1331</v>
      </c>
      <c r="I9219">
        <f t="shared" ref="I9219:I9282" si="144">$F9219-$E9219</f>
        <v>38</v>
      </c>
    </row>
    <row r="9220" spans="1:9" x14ac:dyDescent="0.25">
      <c r="A9220" t="s">
        <v>9476</v>
      </c>
      <c r="B9220" t="s">
        <v>9477</v>
      </c>
      <c r="C9220">
        <v>1227</v>
      </c>
      <c r="D9220" t="s">
        <v>1330</v>
      </c>
      <c r="E9220">
        <v>125</v>
      </c>
      <c r="F9220">
        <v>163</v>
      </c>
      <c r="G9220">
        <v>378719</v>
      </c>
      <c r="H9220" t="s">
        <v>1331</v>
      </c>
      <c r="I9220">
        <f t="shared" si="144"/>
        <v>38</v>
      </c>
    </row>
    <row r="9221" spans="1:9" x14ac:dyDescent="0.25">
      <c r="A9221" t="s">
        <v>9476</v>
      </c>
      <c r="B9221" t="s">
        <v>9477</v>
      </c>
      <c r="C9221">
        <v>1227</v>
      </c>
      <c r="D9221" t="s">
        <v>1330</v>
      </c>
      <c r="E9221">
        <v>195</v>
      </c>
      <c r="F9221">
        <v>232</v>
      </c>
      <c r="G9221">
        <v>378719</v>
      </c>
      <c r="H9221" t="s">
        <v>1331</v>
      </c>
      <c r="I9221">
        <f t="shared" si="144"/>
        <v>37</v>
      </c>
    </row>
    <row r="9222" spans="1:9" x14ac:dyDescent="0.25">
      <c r="A9222" t="s">
        <v>9476</v>
      </c>
      <c r="B9222" t="s">
        <v>9477</v>
      </c>
      <c r="C9222">
        <v>1227</v>
      </c>
      <c r="D9222" t="s">
        <v>1330</v>
      </c>
      <c r="E9222">
        <v>422</v>
      </c>
      <c r="F9222">
        <v>460</v>
      </c>
      <c r="G9222">
        <v>378719</v>
      </c>
      <c r="H9222" t="s">
        <v>1331</v>
      </c>
      <c r="I9222">
        <f t="shared" si="144"/>
        <v>38</v>
      </c>
    </row>
    <row r="9223" spans="1:9" x14ac:dyDescent="0.25">
      <c r="A9223" t="s">
        <v>9482</v>
      </c>
      <c r="B9223" t="s">
        <v>9483</v>
      </c>
      <c r="C9223">
        <v>216</v>
      </c>
      <c r="D9223" t="s">
        <v>12</v>
      </c>
      <c r="E9223">
        <v>94</v>
      </c>
      <c r="F9223">
        <v>192</v>
      </c>
      <c r="G9223">
        <v>7718</v>
      </c>
      <c r="H9223" t="s">
        <v>13</v>
      </c>
      <c r="I9223">
        <f t="shared" si="144"/>
        <v>98</v>
      </c>
    </row>
    <row r="9224" spans="1:9" x14ac:dyDescent="0.25">
      <c r="A9224" t="s">
        <v>9484</v>
      </c>
      <c r="B9224" t="s">
        <v>9485</v>
      </c>
      <c r="C9224">
        <v>240</v>
      </c>
      <c r="D9224" t="s">
        <v>12</v>
      </c>
      <c r="E9224">
        <v>9</v>
      </c>
      <c r="F9224">
        <v>95</v>
      </c>
      <c r="G9224">
        <v>7718</v>
      </c>
      <c r="H9224" t="s">
        <v>13</v>
      </c>
      <c r="I9224">
        <f t="shared" si="144"/>
        <v>86</v>
      </c>
    </row>
    <row r="9225" spans="1:9" x14ac:dyDescent="0.25">
      <c r="A9225" t="s">
        <v>9484</v>
      </c>
      <c r="B9225" t="s">
        <v>9485</v>
      </c>
      <c r="C9225">
        <v>240</v>
      </c>
      <c r="D9225" t="s">
        <v>12</v>
      </c>
      <c r="E9225">
        <v>118</v>
      </c>
      <c r="F9225">
        <v>216</v>
      </c>
      <c r="G9225">
        <v>7718</v>
      </c>
      <c r="H9225" t="s">
        <v>13</v>
      </c>
      <c r="I9225">
        <f t="shared" si="144"/>
        <v>98</v>
      </c>
    </row>
    <row r="9226" spans="1:9" x14ac:dyDescent="0.25">
      <c r="A9226" t="s">
        <v>9486</v>
      </c>
      <c r="B9226" t="s">
        <v>9487</v>
      </c>
      <c r="C9226">
        <v>295</v>
      </c>
      <c r="D9226" t="s">
        <v>12</v>
      </c>
      <c r="E9226">
        <v>48</v>
      </c>
      <c r="F9226">
        <v>142</v>
      </c>
      <c r="G9226">
        <v>7718</v>
      </c>
      <c r="H9226" t="s">
        <v>13</v>
      </c>
      <c r="I9226">
        <f t="shared" si="144"/>
        <v>94</v>
      </c>
    </row>
    <row r="9227" spans="1:9" x14ac:dyDescent="0.25">
      <c r="A9227" t="s">
        <v>9488</v>
      </c>
      <c r="B9227" t="s">
        <v>9489</v>
      </c>
      <c r="C9227">
        <v>1157</v>
      </c>
      <c r="D9227" t="s">
        <v>12</v>
      </c>
      <c r="E9227">
        <v>23</v>
      </c>
      <c r="F9227">
        <v>117</v>
      </c>
      <c r="G9227">
        <v>7718</v>
      </c>
      <c r="H9227" t="s">
        <v>13</v>
      </c>
      <c r="I9227">
        <f t="shared" si="144"/>
        <v>94</v>
      </c>
    </row>
    <row r="9228" spans="1:9" x14ac:dyDescent="0.25">
      <c r="A9228" t="s">
        <v>9488</v>
      </c>
      <c r="B9228" t="s">
        <v>9489</v>
      </c>
      <c r="C9228">
        <v>1157</v>
      </c>
      <c r="D9228" t="s">
        <v>12</v>
      </c>
      <c r="E9228">
        <v>149</v>
      </c>
      <c r="F9228">
        <v>238</v>
      </c>
      <c r="G9228">
        <v>7718</v>
      </c>
      <c r="H9228" t="s">
        <v>13</v>
      </c>
      <c r="I9228">
        <f t="shared" si="144"/>
        <v>89</v>
      </c>
    </row>
    <row r="9229" spans="1:9" x14ac:dyDescent="0.25">
      <c r="A9229" t="s">
        <v>9488</v>
      </c>
      <c r="B9229" t="s">
        <v>9489</v>
      </c>
      <c r="C9229">
        <v>1157</v>
      </c>
      <c r="D9229" t="s">
        <v>12</v>
      </c>
      <c r="E9229">
        <v>282</v>
      </c>
      <c r="F9229">
        <v>378</v>
      </c>
      <c r="G9229">
        <v>7718</v>
      </c>
      <c r="H9229" t="s">
        <v>13</v>
      </c>
      <c r="I9229">
        <f t="shared" si="144"/>
        <v>96</v>
      </c>
    </row>
    <row r="9230" spans="1:9" x14ac:dyDescent="0.25">
      <c r="A9230" t="s">
        <v>9488</v>
      </c>
      <c r="B9230" t="s">
        <v>9489</v>
      </c>
      <c r="C9230">
        <v>1157</v>
      </c>
      <c r="D9230" t="s">
        <v>12</v>
      </c>
      <c r="E9230">
        <v>431</v>
      </c>
      <c r="F9230">
        <v>526</v>
      </c>
      <c r="G9230">
        <v>7718</v>
      </c>
      <c r="H9230" t="s">
        <v>13</v>
      </c>
      <c r="I9230">
        <f t="shared" si="144"/>
        <v>95</v>
      </c>
    </row>
    <row r="9231" spans="1:9" x14ac:dyDescent="0.25">
      <c r="A9231" t="s">
        <v>9488</v>
      </c>
      <c r="B9231" t="s">
        <v>9489</v>
      </c>
      <c r="C9231">
        <v>1157</v>
      </c>
      <c r="D9231" t="s">
        <v>12</v>
      </c>
      <c r="E9231">
        <v>531</v>
      </c>
      <c r="F9231">
        <v>628</v>
      </c>
      <c r="G9231">
        <v>7718</v>
      </c>
      <c r="H9231" t="s">
        <v>13</v>
      </c>
      <c r="I9231">
        <f t="shared" si="144"/>
        <v>97</v>
      </c>
    </row>
    <row r="9232" spans="1:9" x14ac:dyDescent="0.25">
      <c r="A9232" t="s">
        <v>9488</v>
      </c>
      <c r="B9232" t="s">
        <v>9489</v>
      </c>
      <c r="C9232">
        <v>1157</v>
      </c>
      <c r="D9232" t="s">
        <v>12</v>
      </c>
      <c r="E9232">
        <v>652</v>
      </c>
      <c r="F9232">
        <v>741</v>
      </c>
      <c r="G9232">
        <v>7718</v>
      </c>
      <c r="H9232" t="s">
        <v>13</v>
      </c>
      <c r="I9232">
        <f t="shared" si="144"/>
        <v>89</v>
      </c>
    </row>
    <row r="9233" spans="1:9" x14ac:dyDescent="0.25">
      <c r="A9233" t="s">
        <v>9488</v>
      </c>
      <c r="B9233" t="s">
        <v>9489</v>
      </c>
      <c r="C9233">
        <v>1157</v>
      </c>
      <c r="D9233" t="s">
        <v>12</v>
      </c>
      <c r="E9233">
        <v>782</v>
      </c>
      <c r="F9233">
        <v>879</v>
      </c>
      <c r="G9233">
        <v>7718</v>
      </c>
      <c r="H9233" t="s">
        <v>13</v>
      </c>
      <c r="I9233">
        <f t="shared" si="144"/>
        <v>97</v>
      </c>
    </row>
    <row r="9234" spans="1:9" x14ac:dyDescent="0.25">
      <c r="A9234" t="s">
        <v>9488</v>
      </c>
      <c r="B9234" t="s">
        <v>9489</v>
      </c>
      <c r="C9234">
        <v>1157</v>
      </c>
      <c r="D9234" t="s">
        <v>12</v>
      </c>
      <c r="E9234">
        <v>906</v>
      </c>
      <c r="F9234">
        <v>1003</v>
      </c>
      <c r="G9234">
        <v>7718</v>
      </c>
      <c r="H9234" t="s">
        <v>13</v>
      </c>
      <c r="I9234">
        <f t="shared" si="144"/>
        <v>97</v>
      </c>
    </row>
    <row r="9235" spans="1:9" x14ac:dyDescent="0.25">
      <c r="A9235" t="s">
        <v>9488</v>
      </c>
      <c r="B9235" t="s">
        <v>9489</v>
      </c>
      <c r="C9235">
        <v>1157</v>
      </c>
      <c r="D9235" t="s">
        <v>12</v>
      </c>
      <c r="E9235">
        <v>1055</v>
      </c>
      <c r="F9235">
        <v>1152</v>
      </c>
      <c r="G9235">
        <v>7718</v>
      </c>
      <c r="H9235" t="s">
        <v>13</v>
      </c>
      <c r="I9235">
        <f t="shared" si="144"/>
        <v>97</v>
      </c>
    </row>
    <row r="9236" spans="1:9" x14ac:dyDescent="0.25">
      <c r="A9236" t="s">
        <v>9490</v>
      </c>
      <c r="B9236" t="s">
        <v>9491</v>
      </c>
      <c r="C9236">
        <v>246</v>
      </c>
      <c r="D9236" t="s">
        <v>12</v>
      </c>
      <c r="E9236">
        <v>23</v>
      </c>
      <c r="F9236">
        <v>117</v>
      </c>
      <c r="G9236">
        <v>7718</v>
      </c>
      <c r="H9236" t="s">
        <v>13</v>
      </c>
      <c r="I9236">
        <f t="shared" si="144"/>
        <v>94</v>
      </c>
    </row>
    <row r="9237" spans="1:9" x14ac:dyDescent="0.25">
      <c r="A9237" t="s">
        <v>9490</v>
      </c>
      <c r="B9237" t="s">
        <v>9491</v>
      </c>
      <c r="C9237">
        <v>246</v>
      </c>
      <c r="D9237" t="s">
        <v>12</v>
      </c>
      <c r="E9237">
        <v>149</v>
      </c>
      <c r="F9237">
        <v>244</v>
      </c>
      <c r="G9237">
        <v>7718</v>
      </c>
      <c r="H9237" t="s">
        <v>13</v>
      </c>
      <c r="I9237">
        <f t="shared" si="144"/>
        <v>95</v>
      </c>
    </row>
    <row r="9238" spans="1:9" x14ac:dyDescent="0.25">
      <c r="A9238" t="s">
        <v>9492</v>
      </c>
      <c r="B9238" t="s">
        <v>9493</v>
      </c>
      <c r="C9238">
        <v>496</v>
      </c>
      <c r="D9238" t="s">
        <v>12</v>
      </c>
      <c r="E9238">
        <v>3</v>
      </c>
      <c r="F9238">
        <v>80</v>
      </c>
      <c r="G9238">
        <v>7718</v>
      </c>
      <c r="H9238" t="s">
        <v>13</v>
      </c>
      <c r="I9238">
        <f t="shared" si="144"/>
        <v>77</v>
      </c>
    </row>
    <row r="9239" spans="1:9" x14ac:dyDescent="0.25">
      <c r="A9239" t="s">
        <v>9492</v>
      </c>
      <c r="B9239" t="s">
        <v>9493</v>
      </c>
      <c r="C9239">
        <v>496</v>
      </c>
      <c r="D9239" t="s">
        <v>12</v>
      </c>
      <c r="E9239">
        <v>121</v>
      </c>
      <c r="F9239">
        <v>218</v>
      </c>
      <c r="G9239">
        <v>7718</v>
      </c>
      <c r="H9239" t="s">
        <v>13</v>
      </c>
      <c r="I9239">
        <f t="shared" si="144"/>
        <v>97</v>
      </c>
    </row>
    <row r="9240" spans="1:9" x14ac:dyDescent="0.25">
      <c r="A9240" t="s">
        <v>9492</v>
      </c>
      <c r="B9240" t="s">
        <v>9493</v>
      </c>
      <c r="C9240">
        <v>496</v>
      </c>
      <c r="D9240" t="s">
        <v>12</v>
      </c>
      <c r="E9240">
        <v>247</v>
      </c>
      <c r="F9240">
        <v>344</v>
      </c>
      <c r="G9240">
        <v>7718</v>
      </c>
      <c r="H9240" t="s">
        <v>13</v>
      </c>
      <c r="I9240">
        <f t="shared" si="144"/>
        <v>97</v>
      </c>
    </row>
    <row r="9241" spans="1:9" x14ac:dyDescent="0.25">
      <c r="A9241" t="s">
        <v>9492</v>
      </c>
      <c r="B9241" t="s">
        <v>9493</v>
      </c>
      <c r="C9241">
        <v>496</v>
      </c>
      <c r="D9241" t="s">
        <v>12</v>
      </c>
      <c r="E9241">
        <v>398</v>
      </c>
      <c r="F9241">
        <v>496</v>
      </c>
      <c r="G9241">
        <v>7718</v>
      </c>
      <c r="H9241" t="s">
        <v>13</v>
      </c>
      <c r="I9241">
        <f t="shared" si="144"/>
        <v>98</v>
      </c>
    </row>
    <row r="9242" spans="1:9" x14ac:dyDescent="0.25">
      <c r="A9242" t="s">
        <v>9494</v>
      </c>
      <c r="B9242" t="s">
        <v>9495</v>
      </c>
      <c r="C9242">
        <v>373</v>
      </c>
      <c r="D9242" t="s">
        <v>12</v>
      </c>
      <c r="E9242">
        <v>6</v>
      </c>
      <c r="F9242">
        <v>97</v>
      </c>
      <c r="G9242">
        <v>7718</v>
      </c>
      <c r="H9242" t="s">
        <v>13</v>
      </c>
      <c r="I9242">
        <f t="shared" si="144"/>
        <v>91</v>
      </c>
    </row>
    <row r="9243" spans="1:9" x14ac:dyDescent="0.25">
      <c r="A9243" t="s">
        <v>9494</v>
      </c>
      <c r="B9243" t="s">
        <v>9495</v>
      </c>
      <c r="C9243">
        <v>373</v>
      </c>
      <c r="D9243" t="s">
        <v>12</v>
      </c>
      <c r="E9243">
        <v>140</v>
      </c>
      <c r="F9243">
        <v>234</v>
      </c>
      <c r="G9243">
        <v>7718</v>
      </c>
      <c r="H9243" t="s">
        <v>13</v>
      </c>
      <c r="I9243">
        <f t="shared" si="144"/>
        <v>94</v>
      </c>
    </row>
    <row r="9244" spans="1:9" x14ac:dyDescent="0.25">
      <c r="A9244" t="s">
        <v>9494</v>
      </c>
      <c r="B9244" t="s">
        <v>9495</v>
      </c>
      <c r="C9244">
        <v>373</v>
      </c>
      <c r="D9244" t="s">
        <v>12</v>
      </c>
      <c r="E9244">
        <v>276</v>
      </c>
      <c r="F9244">
        <v>373</v>
      </c>
      <c r="G9244">
        <v>7718</v>
      </c>
      <c r="H9244" t="s">
        <v>13</v>
      </c>
      <c r="I9244">
        <f t="shared" si="144"/>
        <v>97</v>
      </c>
    </row>
    <row r="9245" spans="1:9" x14ac:dyDescent="0.25">
      <c r="A9245" t="s">
        <v>9496</v>
      </c>
      <c r="B9245" t="s">
        <v>9497</v>
      </c>
      <c r="C9245">
        <v>236</v>
      </c>
      <c r="D9245" t="s">
        <v>12</v>
      </c>
      <c r="E9245">
        <v>2</v>
      </c>
      <c r="F9245">
        <v>67</v>
      </c>
      <c r="G9245">
        <v>7718</v>
      </c>
      <c r="H9245" t="s">
        <v>13</v>
      </c>
      <c r="I9245">
        <f t="shared" si="144"/>
        <v>65</v>
      </c>
    </row>
    <row r="9246" spans="1:9" x14ac:dyDescent="0.25">
      <c r="A9246" t="s">
        <v>9496</v>
      </c>
      <c r="B9246" t="s">
        <v>9497</v>
      </c>
      <c r="C9246">
        <v>236</v>
      </c>
      <c r="D9246" t="s">
        <v>12</v>
      </c>
      <c r="E9246">
        <v>141</v>
      </c>
      <c r="F9246">
        <v>236</v>
      </c>
      <c r="G9246">
        <v>7718</v>
      </c>
      <c r="H9246" t="s">
        <v>13</v>
      </c>
      <c r="I9246">
        <f t="shared" si="144"/>
        <v>95</v>
      </c>
    </row>
    <row r="9247" spans="1:9" x14ac:dyDescent="0.25">
      <c r="A9247" t="s">
        <v>9498</v>
      </c>
      <c r="B9247" t="s">
        <v>9499</v>
      </c>
      <c r="C9247">
        <v>220</v>
      </c>
      <c r="D9247" t="s">
        <v>12</v>
      </c>
      <c r="E9247">
        <v>123</v>
      </c>
      <c r="F9247">
        <v>217</v>
      </c>
      <c r="G9247">
        <v>7718</v>
      </c>
      <c r="H9247" t="s">
        <v>13</v>
      </c>
      <c r="I9247">
        <f t="shared" si="144"/>
        <v>94</v>
      </c>
    </row>
    <row r="9248" spans="1:9" x14ac:dyDescent="0.25">
      <c r="A9248" t="s">
        <v>9500</v>
      </c>
      <c r="B9248" t="s">
        <v>9501</v>
      </c>
      <c r="C9248">
        <v>354</v>
      </c>
      <c r="D9248" t="s">
        <v>12</v>
      </c>
      <c r="E9248">
        <v>162</v>
      </c>
      <c r="F9248">
        <v>258</v>
      </c>
      <c r="G9248">
        <v>7718</v>
      </c>
      <c r="H9248" t="s">
        <v>13</v>
      </c>
      <c r="I9248">
        <f t="shared" si="144"/>
        <v>96</v>
      </c>
    </row>
    <row r="9249" spans="1:9" x14ac:dyDescent="0.25">
      <c r="A9249" t="s">
        <v>9502</v>
      </c>
      <c r="B9249" t="s">
        <v>9503</v>
      </c>
      <c r="C9249">
        <v>308</v>
      </c>
      <c r="D9249" t="s">
        <v>12</v>
      </c>
      <c r="E9249">
        <v>95</v>
      </c>
      <c r="F9249">
        <v>197</v>
      </c>
      <c r="G9249">
        <v>7718</v>
      </c>
      <c r="H9249" t="s">
        <v>13</v>
      </c>
      <c r="I9249">
        <f t="shared" si="144"/>
        <v>102</v>
      </c>
    </row>
    <row r="9250" spans="1:9" x14ac:dyDescent="0.25">
      <c r="A9250" t="s">
        <v>9504</v>
      </c>
      <c r="B9250" t="s">
        <v>9505</v>
      </c>
      <c r="C9250">
        <v>344</v>
      </c>
      <c r="D9250" t="s">
        <v>12</v>
      </c>
      <c r="E9250">
        <v>52</v>
      </c>
      <c r="F9250">
        <v>158</v>
      </c>
      <c r="G9250">
        <v>7718</v>
      </c>
      <c r="H9250" t="s">
        <v>13</v>
      </c>
      <c r="I9250">
        <f t="shared" si="144"/>
        <v>106</v>
      </c>
    </row>
    <row r="9251" spans="1:9" x14ac:dyDescent="0.25">
      <c r="A9251" t="s">
        <v>9506</v>
      </c>
      <c r="B9251" t="s">
        <v>9507</v>
      </c>
      <c r="C9251">
        <v>108</v>
      </c>
      <c r="D9251" t="s">
        <v>12</v>
      </c>
      <c r="E9251">
        <v>22</v>
      </c>
      <c r="F9251">
        <v>108</v>
      </c>
      <c r="G9251">
        <v>7718</v>
      </c>
      <c r="H9251" t="s">
        <v>13</v>
      </c>
      <c r="I9251">
        <f t="shared" si="144"/>
        <v>86</v>
      </c>
    </row>
    <row r="9252" spans="1:9" x14ac:dyDescent="0.25">
      <c r="A9252" t="s">
        <v>9508</v>
      </c>
      <c r="B9252" t="s">
        <v>9509</v>
      </c>
      <c r="C9252">
        <v>249</v>
      </c>
      <c r="D9252" t="s">
        <v>12</v>
      </c>
      <c r="E9252">
        <v>9</v>
      </c>
      <c r="F9252">
        <v>95</v>
      </c>
      <c r="G9252">
        <v>7718</v>
      </c>
      <c r="H9252" t="s">
        <v>13</v>
      </c>
      <c r="I9252">
        <f t="shared" si="144"/>
        <v>86</v>
      </c>
    </row>
    <row r="9253" spans="1:9" x14ac:dyDescent="0.25">
      <c r="A9253" t="s">
        <v>9508</v>
      </c>
      <c r="B9253" t="s">
        <v>9509</v>
      </c>
      <c r="C9253">
        <v>249</v>
      </c>
      <c r="D9253" t="s">
        <v>12</v>
      </c>
      <c r="E9253">
        <v>127</v>
      </c>
      <c r="F9253">
        <v>225</v>
      </c>
      <c r="G9253">
        <v>7718</v>
      </c>
      <c r="H9253" t="s">
        <v>13</v>
      </c>
      <c r="I9253">
        <f t="shared" si="144"/>
        <v>98</v>
      </c>
    </row>
    <row r="9254" spans="1:9" x14ac:dyDescent="0.25">
      <c r="A9254" t="s">
        <v>9510</v>
      </c>
      <c r="B9254" t="s">
        <v>9511</v>
      </c>
      <c r="C9254">
        <v>258</v>
      </c>
      <c r="D9254" t="s">
        <v>12</v>
      </c>
      <c r="E9254">
        <v>24</v>
      </c>
      <c r="F9254">
        <v>136</v>
      </c>
      <c r="G9254">
        <v>7718</v>
      </c>
      <c r="H9254" t="s">
        <v>13</v>
      </c>
      <c r="I9254">
        <f t="shared" si="144"/>
        <v>112</v>
      </c>
    </row>
    <row r="9255" spans="1:9" x14ac:dyDescent="0.25">
      <c r="A9255" t="s">
        <v>9512</v>
      </c>
      <c r="B9255" t="s">
        <v>9513</v>
      </c>
      <c r="C9255">
        <v>323</v>
      </c>
      <c r="D9255" t="s">
        <v>12</v>
      </c>
      <c r="E9255">
        <v>1</v>
      </c>
      <c r="F9255">
        <v>73</v>
      </c>
      <c r="G9255">
        <v>7718</v>
      </c>
      <c r="H9255" t="s">
        <v>13</v>
      </c>
      <c r="I9255">
        <f t="shared" si="144"/>
        <v>72</v>
      </c>
    </row>
    <row r="9256" spans="1:9" x14ac:dyDescent="0.25">
      <c r="A9256" t="s">
        <v>9512</v>
      </c>
      <c r="B9256" t="s">
        <v>9513</v>
      </c>
      <c r="C9256">
        <v>323</v>
      </c>
      <c r="D9256" t="s">
        <v>12</v>
      </c>
      <c r="E9256">
        <v>110</v>
      </c>
      <c r="F9256">
        <v>207</v>
      </c>
      <c r="G9256">
        <v>7718</v>
      </c>
      <c r="H9256" t="s">
        <v>13</v>
      </c>
      <c r="I9256">
        <f t="shared" si="144"/>
        <v>97</v>
      </c>
    </row>
    <row r="9257" spans="1:9" x14ac:dyDescent="0.25">
      <c r="A9257" t="s">
        <v>9512</v>
      </c>
      <c r="B9257" t="s">
        <v>9513</v>
      </c>
      <c r="C9257">
        <v>323</v>
      </c>
      <c r="D9257" t="s">
        <v>12</v>
      </c>
      <c r="E9257">
        <v>224</v>
      </c>
      <c r="F9257">
        <v>322</v>
      </c>
      <c r="G9257">
        <v>7718</v>
      </c>
      <c r="H9257" t="s">
        <v>13</v>
      </c>
      <c r="I9257">
        <f t="shared" si="144"/>
        <v>98</v>
      </c>
    </row>
    <row r="9258" spans="1:9" x14ac:dyDescent="0.25">
      <c r="A9258" t="s">
        <v>9514</v>
      </c>
      <c r="B9258" t="s">
        <v>9515</v>
      </c>
      <c r="C9258">
        <v>261</v>
      </c>
      <c r="D9258" t="s">
        <v>12</v>
      </c>
      <c r="E9258">
        <v>124</v>
      </c>
      <c r="F9258">
        <v>215</v>
      </c>
      <c r="G9258">
        <v>7718</v>
      </c>
      <c r="H9258" t="s">
        <v>13</v>
      </c>
      <c r="I9258">
        <f t="shared" si="144"/>
        <v>91</v>
      </c>
    </row>
    <row r="9259" spans="1:9" x14ac:dyDescent="0.25">
      <c r="A9259" t="s">
        <v>9516</v>
      </c>
      <c r="B9259" t="s">
        <v>9517</v>
      </c>
      <c r="C9259">
        <v>225</v>
      </c>
      <c r="D9259" t="s">
        <v>12</v>
      </c>
      <c r="E9259">
        <v>126</v>
      </c>
      <c r="F9259">
        <v>217</v>
      </c>
      <c r="G9259">
        <v>7718</v>
      </c>
      <c r="H9259" t="s">
        <v>13</v>
      </c>
      <c r="I9259">
        <f t="shared" si="144"/>
        <v>91</v>
      </c>
    </row>
    <row r="9260" spans="1:9" x14ac:dyDescent="0.25">
      <c r="A9260" t="s">
        <v>9518</v>
      </c>
      <c r="B9260" t="s">
        <v>9519</v>
      </c>
      <c r="C9260">
        <v>119</v>
      </c>
      <c r="D9260" t="s">
        <v>12</v>
      </c>
      <c r="E9260">
        <v>10</v>
      </c>
      <c r="F9260">
        <v>95</v>
      </c>
      <c r="G9260">
        <v>7718</v>
      </c>
      <c r="H9260" t="s">
        <v>13</v>
      </c>
      <c r="I9260">
        <f t="shared" si="144"/>
        <v>85</v>
      </c>
    </row>
    <row r="9261" spans="1:9" x14ac:dyDescent="0.25">
      <c r="A9261" t="s">
        <v>9520</v>
      </c>
      <c r="B9261" t="s">
        <v>9521</v>
      </c>
      <c r="C9261">
        <v>240</v>
      </c>
      <c r="D9261" t="s">
        <v>12</v>
      </c>
      <c r="E9261">
        <v>9</v>
      </c>
      <c r="F9261">
        <v>95</v>
      </c>
      <c r="G9261">
        <v>7718</v>
      </c>
      <c r="H9261" t="s">
        <v>13</v>
      </c>
      <c r="I9261">
        <f t="shared" si="144"/>
        <v>86</v>
      </c>
    </row>
    <row r="9262" spans="1:9" x14ac:dyDescent="0.25">
      <c r="A9262" t="s">
        <v>9520</v>
      </c>
      <c r="B9262" t="s">
        <v>9521</v>
      </c>
      <c r="C9262">
        <v>240</v>
      </c>
      <c r="D9262" t="s">
        <v>12</v>
      </c>
      <c r="E9262">
        <v>118</v>
      </c>
      <c r="F9262">
        <v>216</v>
      </c>
      <c r="G9262">
        <v>7718</v>
      </c>
      <c r="H9262" t="s">
        <v>13</v>
      </c>
      <c r="I9262">
        <f t="shared" si="144"/>
        <v>98</v>
      </c>
    </row>
    <row r="9263" spans="1:9" x14ac:dyDescent="0.25">
      <c r="A9263" t="s">
        <v>9522</v>
      </c>
      <c r="B9263" t="s">
        <v>9523</v>
      </c>
      <c r="C9263">
        <v>224</v>
      </c>
      <c r="D9263" t="s">
        <v>12</v>
      </c>
      <c r="E9263">
        <v>9</v>
      </c>
      <c r="F9263">
        <v>94</v>
      </c>
      <c r="G9263">
        <v>7718</v>
      </c>
      <c r="H9263" t="s">
        <v>13</v>
      </c>
      <c r="I9263">
        <f t="shared" si="144"/>
        <v>85</v>
      </c>
    </row>
    <row r="9264" spans="1:9" x14ac:dyDescent="0.25">
      <c r="A9264" t="s">
        <v>9522</v>
      </c>
      <c r="B9264" t="s">
        <v>9523</v>
      </c>
      <c r="C9264">
        <v>224</v>
      </c>
      <c r="D9264" t="s">
        <v>12</v>
      </c>
      <c r="E9264">
        <v>138</v>
      </c>
      <c r="F9264">
        <v>224</v>
      </c>
      <c r="G9264">
        <v>7718</v>
      </c>
      <c r="H9264" t="s">
        <v>13</v>
      </c>
      <c r="I9264">
        <f t="shared" si="144"/>
        <v>86</v>
      </c>
    </row>
    <row r="9265" spans="1:9" x14ac:dyDescent="0.25">
      <c r="A9265" t="s">
        <v>9524</v>
      </c>
      <c r="B9265" t="s">
        <v>9525</v>
      </c>
      <c r="C9265">
        <v>271</v>
      </c>
      <c r="D9265" t="s">
        <v>12</v>
      </c>
      <c r="E9265">
        <v>9</v>
      </c>
      <c r="F9265">
        <v>95</v>
      </c>
      <c r="G9265">
        <v>7718</v>
      </c>
      <c r="H9265" t="s">
        <v>13</v>
      </c>
      <c r="I9265">
        <f t="shared" si="144"/>
        <v>86</v>
      </c>
    </row>
    <row r="9266" spans="1:9" x14ac:dyDescent="0.25">
      <c r="A9266" t="s">
        <v>9524</v>
      </c>
      <c r="B9266" t="s">
        <v>9525</v>
      </c>
      <c r="C9266">
        <v>271</v>
      </c>
      <c r="D9266" t="s">
        <v>12</v>
      </c>
      <c r="E9266">
        <v>127</v>
      </c>
      <c r="F9266">
        <v>225</v>
      </c>
      <c r="G9266">
        <v>7718</v>
      </c>
      <c r="H9266" t="s">
        <v>13</v>
      </c>
      <c r="I9266">
        <f t="shared" si="144"/>
        <v>98</v>
      </c>
    </row>
    <row r="9267" spans="1:9" x14ac:dyDescent="0.25">
      <c r="A9267" t="s">
        <v>9526</v>
      </c>
      <c r="B9267" t="s">
        <v>9527</v>
      </c>
      <c r="C9267">
        <v>249</v>
      </c>
      <c r="D9267" t="s">
        <v>12</v>
      </c>
      <c r="E9267">
        <v>9</v>
      </c>
      <c r="F9267">
        <v>95</v>
      </c>
      <c r="G9267">
        <v>7718</v>
      </c>
      <c r="H9267" t="s">
        <v>13</v>
      </c>
      <c r="I9267">
        <f t="shared" si="144"/>
        <v>86</v>
      </c>
    </row>
    <row r="9268" spans="1:9" x14ac:dyDescent="0.25">
      <c r="A9268" t="s">
        <v>9526</v>
      </c>
      <c r="B9268" t="s">
        <v>9527</v>
      </c>
      <c r="C9268">
        <v>249</v>
      </c>
      <c r="D9268" t="s">
        <v>12</v>
      </c>
      <c r="E9268">
        <v>127</v>
      </c>
      <c r="F9268">
        <v>225</v>
      </c>
      <c r="G9268">
        <v>7718</v>
      </c>
      <c r="H9268" t="s">
        <v>13</v>
      </c>
      <c r="I9268">
        <f t="shared" si="144"/>
        <v>98</v>
      </c>
    </row>
    <row r="9269" spans="1:9" x14ac:dyDescent="0.25">
      <c r="A9269" t="s">
        <v>9528</v>
      </c>
      <c r="B9269" t="s">
        <v>9529</v>
      </c>
      <c r="C9269">
        <v>162</v>
      </c>
      <c r="D9269" t="s">
        <v>12</v>
      </c>
      <c r="E9269">
        <v>40</v>
      </c>
      <c r="F9269">
        <v>138</v>
      </c>
      <c r="G9269">
        <v>7718</v>
      </c>
      <c r="H9269" t="s">
        <v>13</v>
      </c>
      <c r="I9269">
        <f t="shared" si="144"/>
        <v>98</v>
      </c>
    </row>
    <row r="9270" spans="1:9" x14ac:dyDescent="0.25">
      <c r="A9270" t="s">
        <v>9530</v>
      </c>
      <c r="B9270" t="s">
        <v>9531</v>
      </c>
      <c r="C9270">
        <v>312</v>
      </c>
      <c r="D9270" t="s">
        <v>12</v>
      </c>
      <c r="E9270">
        <v>75</v>
      </c>
      <c r="F9270">
        <v>161</v>
      </c>
      <c r="G9270">
        <v>7718</v>
      </c>
      <c r="H9270" t="s">
        <v>13</v>
      </c>
      <c r="I9270">
        <f t="shared" si="144"/>
        <v>86</v>
      </c>
    </row>
    <row r="9271" spans="1:9" x14ac:dyDescent="0.25">
      <c r="A9271" t="s">
        <v>9530</v>
      </c>
      <c r="B9271" t="s">
        <v>9531</v>
      </c>
      <c r="C9271">
        <v>312</v>
      </c>
      <c r="D9271" t="s">
        <v>12</v>
      </c>
      <c r="E9271">
        <v>198</v>
      </c>
      <c r="F9271">
        <v>295</v>
      </c>
      <c r="G9271">
        <v>7718</v>
      </c>
      <c r="H9271" t="s">
        <v>13</v>
      </c>
      <c r="I9271">
        <f t="shared" si="144"/>
        <v>97</v>
      </c>
    </row>
    <row r="9272" spans="1:9" x14ac:dyDescent="0.25">
      <c r="A9272" t="s">
        <v>9532</v>
      </c>
      <c r="B9272" t="s">
        <v>9533</v>
      </c>
      <c r="C9272">
        <v>246</v>
      </c>
      <c r="D9272" t="s">
        <v>12</v>
      </c>
      <c r="E9272">
        <v>9</v>
      </c>
      <c r="F9272">
        <v>95</v>
      </c>
      <c r="G9272">
        <v>7718</v>
      </c>
      <c r="H9272" t="s">
        <v>13</v>
      </c>
      <c r="I9272">
        <f t="shared" si="144"/>
        <v>86</v>
      </c>
    </row>
    <row r="9273" spans="1:9" x14ac:dyDescent="0.25">
      <c r="A9273" t="s">
        <v>9532</v>
      </c>
      <c r="B9273" t="s">
        <v>9533</v>
      </c>
      <c r="C9273">
        <v>246</v>
      </c>
      <c r="D9273" t="s">
        <v>12</v>
      </c>
      <c r="E9273">
        <v>132</v>
      </c>
      <c r="F9273">
        <v>229</v>
      </c>
      <c r="G9273">
        <v>7718</v>
      </c>
      <c r="H9273" t="s">
        <v>13</v>
      </c>
      <c r="I9273">
        <f t="shared" si="144"/>
        <v>97</v>
      </c>
    </row>
    <row r="9274" spans="1:9" x14ac:dyDescent="0.25">
      <c r="A9274" t="s">
        <v>9534</v>
      </c>
      <c r="B9274" t="s">
        <v>9535</v>
      </c>
      <c r="C9274">
        <v>651</v>
      </c>
      <c r="D9274" t="s">
        <v>12</v>
      </c>
      <c r="E9274">
        <v>299</v>
      </c>
      <c r="F9274">
        <v>384</v>
      </c>
      <c r="G9274">
        <v>7718</v>
      </c>
      <c r="H9274" t="s">
        <v>13</v>
      </c>
      <c r="I9274">
        <f t="shared" si="144"/>
        <v>85</v>
      </c>
    </row>
    <row r="9275" spans="1:9" x14ac:dyDescent="0.25">
      <c r="A9275" t="s">
        <v>9534</v>
      </c>
      <c r="B9275" t="s">
        <v>9535</v>
      </c>
      <c r="C9275">
        <v>651</v>
      </c>
      <c r="D9275" t="s">
        <v>12</v>
      </c>
      <c r="E9275">
        <v>545</v>
      </c>
      <c r="F9275">
        <v>643</v>
      </c>
      <c r="G9275">
        <v>7718</v>
      </c>
      <c r="H9275" t="s">
        <v>13</v>
      </c>
      <c r="I9275">
        <f t="shared" si="144"/>
        <v>98</v>
      </c>
    </row>
    <row r="9276" spans="1:9" x14ac:dyDescent="0.25">
      <c r="A9276" t="s">
        <v>9534</v>
      </c>
      <c r="B9276" t="s">
        <v>9535</v>
      </c>
      <c r="C9276">
        <v>651</v>
      </c>
      <c r="D9276" t="s">
        <v>1328</v>
      </c>
      <c r="E9276">
        <v>10</v>
      </c>
      <c r="F9276">
        <v>264</v>
      </c>
      <c r="G9276">
        <v>410</v>
      </c>
      <c r="H9276" t="s">
        <v>1329</v>
      </c>
      <c r="I9276">
        <f t="shared" si="144"/>
        <v>254</v>
      </c>
    </row>
    <row r="9277" spans="1:9" x14ac:dyDescent="0.25">
      <c r="A9277" t="s">
        <v>9536</v>
      </c>
      <c r="B9277" t="s">
        <v>9537</v>
      </c>
      <c r="C9277">
        <v>301</v>
      </c>
      <c r="D9277" t="s">
        <v>12</v>
      </c>
      <c r="E9277">
        <v>13</v>
      </c>
      <c r="F9277">
        <v>106</v>
      </c>
      <c r="G9277">
        <v>7718</v>
      </c>
      <c r="H9277" t="s">
        <v>13</v>
      </c>
      <c r="I9277">
        <f t="shared" si="144"/>
        <v>93</v>
      </c>
    </row>
    <row r="9278" spans="1:9" x14ac:dyDescent="0.25">
      <c r="A9278" t="s">
        <v>9536</v>
      </c>
      <c r="B9278" t="s">
        <v>9537</v>
      </c>
      <c r="C9278">
        <v>301</v>
      </c>
      <c r="D9278" t="s">
        <v>12</v>
      </c>
      <c r="E9278">
        <v>195</v>
      </c>
      <c r="F9278">
        <v>286</v>
      </c>
      <c r="G9278">
        <v>7718</v>
      </c>
      <c r="H9278" t="s">
        <v>13</v>
      </c>
      <c r="I9278">
        <f t="shared" si="144"/>
        <v>91</v>
      </c>
    </row>
    <row r="9279" spans="1:9" x14ac:dyDescent="0.25">
      <c r="A9279" t="s">
        <v>9538</v>
      </c>
      <c r="B9279" t="s">
        <v>9539</v>
      </c>
      <c r="C9279">
        <v>248</v>
      </c>
      <c r="D9279" t="s">
        <v>12</v>
      </c>
      <c r="E9279">
        <v>9</v>
      </c>
      <c r="F9279">
        <v>95</v>
      </c>
      <c r="G9279">
        <v>7718</v>
      </c>
      <c r="H9279" t="s">
        <v>13</v>
      </c>
      <c r="I9279">
        <f t="shared" si="144"/>
        <v>86</v>
      </c>
    </row>
    <row r="9280" spans="1:9" x14ac:dyDescent="0.25">
      <c r="A9280" t="s">
        <v>9538</v>
      </c>
      <c r="B9280" t="s">
        <v>9539</v>
      </c>
      <c r="C9280">
        <v>248</v>
      </c>
      <c r="D9280" t="s">
        <v>12</v>
      </c>
      <c r="E9280">
        <v>127</v>
      </c>
      <c r="F9280">
        <v>225</v>
      </c>
      <c r="G9280">
        <v>7718</v>
      </c>
      <c r="H9280" t="s">
        <v>13</v>
      </c>
      <c r="I9280">
        <f t="shared" si="144"/>
        <v>98</v>
      </c>
    </row>
    <row r="9281" spans="1:9" x14ac:dyDescent="0.25">
      <c r="A9281" t="s">
        <v>9540</v>
      </c>
      <c r="B9281" t="s">
        <v>9541</v>
      </c>
      <c r="C9281">
        <v>310</v>
      </c>
      <c r="D9281" t="s">
        <v>12</v>
      </c>
      <c r="E9281">
        <v>21</v>
      </c>
      <c r="F9281">
        <v>120</v>
      </c>
      <c r="G9281">
        <v>7718</v>
      </c>
      <c r="H9281" t="s">
        <v>13</v>
      </c>
      <c r="I9281">
        <f t="shared" si="144"/>
        <v>99</v>
      </c>
    </row>
    <row r="9282" spans="1:9" x14ac:dyDescent="0.25">
      <c r="A9282" t="s">
        <v>9542</v>
      </c>
      <c r="B9282" t="s">
        <v>9543</v>
      </c>
      <c r="C9282">
        <v>163</v>
      </c>
      <c r="D9282" t="s">
        <v>12</v>
      </c>
      <c r="E9282">
        <v>9</v>
      </c>
      <c r="F9282">
        <v>95</v>
      </c>
      <c r="G9282">
        <v>7718</v>
      </c>
      <c r="H9282" t="s">
        <v>13</v>
      </c>
      <c r="I9282">
        <f t="shared" si="144"/>
        <v>86</v>
      </c>
    </row>
    <row r="9283" spans="1:9" x14ac:dyDescent="0.25">
      <c r="A9283" t="s">
        <v>9544</v>
      </c>
      <c r="B9283" t="s">
        <v>9545</v>
      </c>
      <c r="C9283">
        <v>146</v>
      </c>
      <c r="D9283" t="s">
        <v>12</v>
      </c>
      <c r="E9283">
        <v>9</v>
      </c>
      <c r="F9283">
        <v>95</v>
      </c>
      <c r="G9283">
        <v>7718</v>
      </c>
      <c r="H9283" t="s">
        <v>13</v>
      </c>
      <c r="I9283">
        <f t="shared" ref="I9283:I9346" si="145">$F9283-$E9283</f>
        <v>86</v>
      </c>
    </row>
    <row r="9284" spans="1:9" x14ac:dyDescent="0.25">
      <c r="A9284" t="s">
        <v>9546</v>
      </c>
      <c r="B9284" t="s">
        <v>9547</v>
      </c>
      <c r="C9284">
        <v>197</v>
      </c>
      <c r="D9284" t="s">
        <v>12</v>
      </c>
      <c r="E9284">
        <v>78</v>
      </c>
      <c r="F9284">
        <v>164</v>
      </c>
      <c r="G9284">
        <v>7718</v>
      </c>
      <c r="H9284" t="s">
        <v>13</v>
      </c>
      <c r="I9284">
        <f t="shared" si="145"/>
        <v>86</v>
      </c>
    </row>
    <row r="9285" spans="1:9" x14ac:dyDescent="0.25">
      <c r="A9285" t="s">
        <v>9548</v>
      </c>
      <c r="B9285" t="s">
        <v>9549</v>
      </c>
      <c r="C9285">
        <v>342</v>
      </c>
      <c r="D9285" t="s">
        <v>12</v>
      </c>
      <c r="E9285">
        <v>5</v>
      </c>
      <c r="F9285">
        <v>100</v>
      </c>
      <c r="G9285">
        <v>7718</v>
      </c>
      <c r="H9285" t="s">
        <v>13</v>
      </c>
      <c r="I9285">
        <f t="shared" si="145"/>
        <v>95</v>
      </c>
    </row>
    <row r="9286" spans="1:9" x14ac:dyDescent="0.25">
      <c r="A9286" t="s">
        <v>9548</v>
      </c>
      <c r="B9286" t="s">
        <v>9549</v>
      </c>
      <c r="C9286">
        <v>342</v>
      </c>
      <c r="D9286" t="s">
        <v>12</v>
      </c>
      <c r="E9286">
        <v>245</v>
      </c>
      <c r="F9286">
        <v>339</v>
      </c>
      <c r="G9286">
        <v>7718</v>
      </c>
      <c r="H9286" t="s">
        <v>13</v>
      </c>
      <c r="I9286">
        <f t="shared" si="145"/>
        <v>94</v>
      </c>
    </row>
    <row r="9287" spans="1:9" x14ac:dyDescent="0.25">
      <c r="A9287" t="s">
        <v>9550</v>
      </c>
      <c r="B9287" t="s">
        <v>9551</v>
      </c>
      <c r="C9287">
        <v>257</v>
      </c>
      <c r="D9287" t="s">
        <v>12</v>
      </c>
      <c r="E9287">
        <v>19</v>
      </c>
      <c r="F9287">
        <v>114</v>
      </c>
      <c r="G9287">
        <v>7718</v>
      </c>
      <c r="H9287" t="s">
        <v>13</v>
      </c>
      <c r="I9287">
        <f t="shared" si="145"/>
        <v>95</v>
      </c>
    </row>
    <row r="9288" spans="1:9" x14ac:dyDescent="0.25">
      <c r="A9288" t="s">
        <v>9550</v>
      </c>
      <c r="B9288" t="s">
        <v>9551</v>
      </c>
      <c r="C9288">
        <v>257</v>
      </c>
      <c r="D9288" t="s">
        <v>12</v>
      </c>
      <c r="E9288">
        <v>164</v>
      </c>
      <c r="F9288">
        <v>256</v>
      </c>
      <c r="G9288">
        <v>7718</v>
      </c>
      <c r="H9288" t="s">
        <v>13</v>
      </c>
      <c r="I9288">
        <f t="shared" si="145"/>
        <v>92</v>
      </c>
    </row>
    <row r="9289" spans="1:9" x14ac:dyDescent="0.25">
      <c r="A9289" t="s">
        <v>9552</v>
      </c>
      <c r="B9289" t="s">
        <v>9553</v>
      </c>
      <c r="C9289">
        <v>350</v>
      </c>
      <c r="D9289" t="s">
        <v>170</v>
      </c>
      <c r="E9289">
        <v>68</v>
      </c>
      <c r="F9289">
        <v>117</v>
      </c>
      <c r="G9289">
        <v>12115</v>
      </c>
      <c r="H9289" t="s">
        <v>171</v>
      </c>
      <c r="I9289">
        <f t="shared" si="145"/>
        <v>49</v>
      </c>
    </row>
    <row r="9290" spans="1:9" x14ac:dyDescent="0.25">
      <c r="A9290" t="s">
        <v>9552</v>
      </c>
      <c r="B9290" t="s">
        <v>9553</v>
      </c>
      <c r="C9290">
        <v>350</v>
      </c>
      <c r="D9290" t="s">
        <v>12</v>
      </c>
      <c r="E9290">
        <v>189</v>
      </c>
      <c r="F9290">
        <v>292</v>
      </c>
      <c r="G9290">
        <v>7718</v>
      </c>
      <c r="H9290" t="s">
        <v>13</v>
      </c>
      <c r="I9290">
        <f t="shared" si="145"/>
        <v>103</v>
      </c>
    </row>
    <row r="9291" spans="1:9" x14ac:dyDescent="0.25">
      <c r="A9291" t="s">
        <v>9554</v>
      </c>
      <c r="B9291" t="s">
        <v>9555</v>
      </c>
      <c r="C9291">
        <v>108</v>
      </c>
      <c r="D9291" t="s">
        <v>12</v>
      </c>
      <c r="E9291">
        <v>9</v>
      </c>
      <c r="F9291">
        <v>107</v>
      </c>
      <c r="G9291">
        <v>7718</v>
      </c>
      <c r="H9291" t="s">
        <v>13</v>
      </c>
      <c r="I9291">
        <f t="shared" si="145"/>
        <v>98</v>
      </c>
    </row>
    <row r="9292" spans="1:9" x14ac:dyDescent="0.25">
      <c r="A9292" t="s">
        <v>9556</v>
      </c>
      <c r="B9292" t="s">
        <v>9557</v>
      </c>
      <c r="C9292">
        <v>293</v>
      </c>
      <c r="D9292" t="s">
        <v>12</v>
      </c>
      <c r="E9292">
        <v>28</v>
      </c>
      <c r="F9292">
        <v>130</v>
      </c>
      <c r="G9292">
        <v>7718</v>
      </c>
      <c r="H9292" t="s">
        <v>13</v>
      </c>
      <c r="I9292">
        <f t="shared" si="145"/>
        <v>102</v>
      </c>
    </row>
    <row r="9293" spans="1:9" x14ac:dyDescent="0.25">
      <c r="A9293" t="s">
        <v>9558</v>
      </c>
      <c r="B9293" t="s">
        <v>9559</v>
      </c>
      <c r="C9293">
        <v>264</v>
      </c>
      <c r="D9293" t="s">
        <v>12</v>
      </c>
      <c r="E9293">
        <v>32</v>
      </c>
      <c r="F9293">
        <v>143</v>
      </c>
      <c r="G9293">
        <v>7718</v>
      </c>
      <c r="H9293" t="s">
        <v>13</v>
      </c>
      <c r="I9293">
        <f t="shared" si="145"/>
        <v>111</v>
      </c>
    </row>
    <row r="9294" spans="1:9" x14ac:dyDescent="0.25">
      <c r="A9294" t="s">
        <v>9560</v>
      </c>
      <c r="B9294" t="s">
        <v>9561</v>
      </c>
      <c r="C9294">
        <v>232</v>
      </c>
      <c r="D9294" t="s">
        <v>12</v>
      </c>
      <c r="E9294">
        <v>125</v>
      </c>
      <c r="F9294">
        <v>201</v>
      </c>
      <c r="G9294">
        <v>7718</v>
      </c>
      <c r="H9294" t="s">
        <v>13</v>
      </c>
      <c r="I9294">
        <f t="shared" si="145"/>
        <v>76</v>
      </c>
    </row>
    <row r="9295" spans="1:9" x14ac:dyDescent="0.25">
      <c r="A9295" t="s">
        <v>9562</v>
      </c>
      <c r="B9295" t="s">
        <v>9563</v>
      </c>
      <c r="C9295">
        <v>366</v>
      </c>
      <c r="D9295" t="s">
        <v>12</v>
      </c>
      <c r="E9295">
        <v>47</v>
      </c>
      <c r="F9295">
        <v>138</v>
      </c>
      <c r="G9295">
        <v>7718</v>
      </c>
      <c r="H9295" t="s">
        <v>13</v>
      </c>
      <c r="I9295">
        <f t="shared" si="145"/>
        <v>91</v>
      </c>
    </row>
    <row r="9296" spans="1:9" x14ac:dyDescent="0.25">
      <c r="A9296" t="s">
        <v>9564</v>
      </c>
      <c r="B9296" t="s">
        <v>9565</v>
      </c>
      <c r="C9296">
        <v>391</v>
      </c>
      <c r="D9296" t="s">
        <v>12</v>
      </c>
      <c r="E9296">
        <v>8</v>
      </c>
      <c r="F9296">
        <v>101</v>
      </c>
      <c r="G9296">
        <v>7718</v>
      </c>
      <c r="H9296" t="s">
        <v>13</v>
      </c>
      <c r="I9296">
        <f t="shared" si="145"/>
        <v>93</v>
      </c>
    </row>
    <row r="9297" spans="1:9" x14ac:dyDescent="0.25">
      <c r="A9297" t="s">
        <v>9564</v>
      </c>
      <c r="B9297" t="s">
        <v>9565</v>
      </c>
      <c r="C9297">
        <v>391</v>
      </c>
      <c r="D9297" t="s">
        <v>12</v>
      </c>
      <c r="E9297">
        <v>274</v>
      </c>
      <c r="F9297">
        <v>368</v>
      </c>
      <c r="G9297">
        <v>7718</v>
      </c>
      <c r="H9297" t="s">
        <v>13</v>
      </c>
      <c r="I9297">
        <f t="shared" si="145"/>
        <v>94</v>
      </c>
    </row>
    <row r="9298" spans="1:9" x14ac:dyDescent="0.25">
      <c r="A9298" t="s">
        <v>9566</v>
      </c>
      <c r="B9298" t="s">
        <v>9567</v>
      </c>
      <c r="C9298">
        <v>359</v>
      </c>
      <c r="D9298" t="s">
        <v>12</v>
      </c>
      <c r="E9298">
        <v>44</v>
      </c>
      <c r="F9298">
        <v>135</v>
      </c>
      <c r="G9298">
        <v>7718</v>
      </c>
      <c r="H9298" t="s">
        <v>13</v>
      </c>
      <c r="I9298">
        <f t="shared" si="145"/>
        <v>91</v>
      </c>
    </row>
    <row r="9299" spans="1:9" x14ac:dyDescent="0.25">
      <c r="A9299" t="s">
        <v>9568</v>
      </c>
      <c r="B9299" t="s">
        <v>9569</v>
      </c>
      <c r="C9299">
        <v>204</v>
      </c>
      <c r="D9299" t="s">
        <v>12</v>
      </c>
      <c r="E9299">
        <v>1</v>
      </c>
      <c r="F9299">
        <v>78</v>
      </c>
      <c r="G9299">
        <v>7718</v>
      </c>
      <c r="H9299" t="s">
        <v>13</v>
      </c>
      <c r="I9299">
        <f t="shared" si="145"/>
        <v>77</v>
      </c>
    </row>
    <row r="9300" spans="1:9" x14ac:dyDescent="0.25">
      <c r="A9300" t="s">
        <v>9570</v>
      </c>
      <c r="B9300" t="s">
        <v>9571</v>
      </c>
      <c r="C9300">
        <v>161</v>
      </c>
      <c r="D9300" t="s">
        <v>12</v>
      </c>
      <c r="E9300">
        <v>77</v>
      </c>
      <c r="F9300">
        <v>161</v>
      </c>
      <c r="G9300">
        <v>7718</v>
      </c>
      <c r="H9300" t="s">
        <v>13</v>
      </c>
      <c r="I9300">
        <f t="shared" si="145"/>
        <v>84</v>
      </c>
    </row>
    <row r="9301" spans="1:9" x14ac:dyDescent="0.25">
      <c r="A9301" t="s">
        <v>9572</v>
      </c>
      <c r="B9301" t="s">
        <v>9573</v>
      </c>
      <c r="C9301">
        <v>669</v>
      </c>
      <c r="D9301" t="s">
        <v>20</v>
      </c>
      <c r="E9301">
        <v>607</v>
      </c>
      <c r="F9301">
        <v>661</v>
      </c>
      <c r="G9301">
        <v>3370</v>
      </c>
      <c r="H9301" t="s">
        <v>21</v>
      </c>
      <c r="I9301">
        <f t="shared" si="145"/>
        <v>54</v>
      </c>
    </row>
    <row r="9302" spans="1:9" x14ac:dyDescent="0.25">
      <c r="A9302" t="s">
        <v>9572</v>
      </c>
      <c r="B9302" t="s">
        <v>9573</v>
      </c>
      <c r="C9302">
        <v>669</v>
      </c>
      <c r="D9302" t="s">
        <v>10</v>
      </c>
      <c r="E9302">
        <v>269</v>
      </c>
      <c r="F9302">
        <v>351</v>
      </c>
      <c r="G9302">
        <v>1879</v>
      </c>
      <c r="H9302" t="s">
        <v>11</v>
      </c>
      <c r="I9302">
        <f t="shared" si="145"/>
        <v>82</v>
      </c>
    </row>
    <row r="9303" spans="1:9" x14ac:dyDescent="0.25">
      <c r="A9303" t="s">
        <v>9572</v>
      </c>
      <c r="B9303" t="s">
        <v>9573</v>
      </c>
      <c r="C9303">
        <v>669</v>
      </c>
      <c r="D9303" t="s">
        <v>12</v>
      </c>
      <c r="E9303">
        <v>143</v>
      </c>
      <c r="F9303">
        <v>245</v>
      </c>
      <c r="G9303">
        <v>7718</v>
      </c>
      <c r="H9303" t="s">
        <v>13</v>
      </c>
      <c r="I9303">
        <f t="shared" si="145"/>
        <v>102</v>
      </c>
    </row>
    <row r="9304" spans="1:9" x14ac:dyDescent="0.25">
      <c r="A9304" t="s">
        <v>9574</v>
      </c>
      <c r="B9304" t="s">
        <v>9575</v>
      </c>
      <c r="C9304">
        <v>303</v>
      </c>
      <c r="D9304" t="s">
        <v>12</v>
      </c>
      <c r="E9304">
        <v>15</v>
      </c>
      <c r="F9304">
        <v>104</v>
      </c>
      <c r="G9304">
        <v>7718</v>
      </c>
      <c r="H9304" t="s">
        <v>13</v>
      </c>
      <c r="I9304">
        <f t="shared" si="145"/>
        <v>89</v>
      </c>
    </row>
    <row r="9305" spans="1:9" x14ac:dyDescent="0.25">
      <c r="A9305" t="s">
        <v>9574</v>
      </c>
      <c r="B9305" t="s">
        <v>9575</v>
      </c>
      <c r="C9305">
        <v>303</v>
      </c>
      <c r="D9305" t="s">
        <v>12</v>
      </c>
      <c r="E9305">
        <v>181</v>
      </c>
      <c r="F9305">
        <v>280</v>
      </c>
      <c r="G9305">
        <v>7718</v>
      </c>
      <c r="H9305" t="s">
        <v>13</v>
      </c>
      <c r="I9305">
        <f t="shared" si="145"/>
        <v>99</v>
      </c>
    </row>
    <row r="9306" spans="1:9" x14ac:dyDescent="0.25">
      <c r="A9306" t="s">
        <v>9576</v>
      </c>
      <c r="B9306" t="s">
        <v>9577</v>
      </c>
      <c r="C9306">
        <v>357</v>
      </c>
      <c r="D9306" t="s">
        <v>12</v>
      </c>
      <c r="E9306">
        <v>17</v>
      </c>
      <c r="F9306">
        <v>110</v>
      </c>
      <c r="G9306">
        <v>7718</v>
      </c>
      <c r="H9306" t="s">
        <v>13</v>
      </c>
      <c r="I9306">
        <f t="shared" si="145"/>
        <v>93</v>
      </c>
    </row>
    <row r="9307" spans="1:9" x14ac:dyDescent="0.25">
      <c r="A9307" t="s">
        <v>9576</v>
      </c>
      <c r="B9307" t="s">
        <v>9577</v>
      </c>
      <c r="C9307">
        <v>357</v>
      </c>
      <c r="D9307" t="s">
        <v>12</v>
      </c>
      <c r="E9307">
        <v>262</v>
      </c>
      <c r="F9307">
        <v>357</v>
      </c>
      <c r="G9307">
        <v>7718</v>
      </c>
      <c r="H9307" t="s">
        <v>13</v>
      </c>
      <c r="I9307">
        <f t="shared" si="145"/>
        <v>95</v>
      </c>
    </row>
    <row r="9308" spans="1:9" x14ac:dyDescent="0.25">
      <c r="A9308" t="s">
        <v>9578</v>
      </c>
      <c r="B9308" t="s">
        <v>9579</v>
      </c>
      <c r="C9308">
        <v>241</v>
      </c>
      <c r="D9308" t="s">
        <v>12</v>
      </c>
      <c r="E9308">
        <v>115</v>
      </c>
      <c r="F9308">
        <v>223</v>
      </c>
      <c r="G9308">
        <v>7718</v>
      </c>
      <c r="H9308" t="s">
        <v>13</v>
      </c>
      <c r="I9308">
        <f t="shared" si="145"/>
        <v>108</v>
      </c>
    </row>
    <row r="9309" spans="1:9" x14ac:dyDescent="0.25">
      <c r="A9309" t="s">
        <v>9580</v>
      </c>
      <c r="B9309" t="s">
        <v>9581</v>
      </c>
      <c r="C9309">
        <v>258</v>
      </c>
      <c r="D9309" t="s">
        <v>12</v>
      </c>
      <c r="E9309">
        <v>1</v>
      </c>
      <c r="F9309">
        <v>79</v>
      </c>
      <c r="G9309">
        <v>7718</v>
      </c>
      <c r="H9309" t="s">
        <v>13</v>
      </c>
      <c r="I9309">
        <f t="shared" si="145"/>
        <v>78</v>
      </c>
    </row>
    <row r="9310" spans="1:9" x14ac:dyDescent="0.25">
      <c r="A9310" t="s">
        <v>9580</v>
      </c>
      <c r="B9310" t="s">
        <v>9581</v>
      </c>
      <c r="C9310">
        <v>258</v>
      </c>
      <c r="D9310" t="s">
        <v>12</v>
      </c>
      <c r="E9310">
        <v>163</v>
      </c>
      <c r="F9310">
        <v>258</v>
      </c>
      <c r="G9310">
        <v>7718</v>
      </c>
      <c r="H9310" t="s">
        <v>13</v>
      </c>
      <c r="I9310">
        <f t="shared" si="145"/>
        <v>95</v>
      </c>
    </row>
    <row r="9311" spans="1:9" x14ac:dyDescent="0.25">
      <c r="A9311" t="s">
        <v>9582</v>
      </c>
      <c r="B9311" t="s">
        <v>9583</v>
      </c>
      <c r="C9311">
        <v>1027</v>
      </c>
      <c r="D9311" t="s">
        <v>20</v>
      </c>
      <c r="E9311">
        <v>882</v>
      </c>
      <c r="F9311">
        <v>989</v>
      </c>
      <c r="G9311">
        <v>3370</v>
      </c>
      <c r="H9311" t="s">
        <v>21</v>
      </c>
      <c r="I9311">
        <f t="shared" si="145"/>
        <v>107</v>
      </c>
    </row>
    <row r="9312" spans="1:9" x14ac:dyDescent="0.25">
      <c r="A9312" t="s">
        <v>9582</v>
      </c>
      <c r="B9312" t="s">
        <v>9583</v>
      </c>
      <c r="C9312">
        <v>1027</v>
      </c>
      <c r="D9312" t="s">
        <v>10</v>
      </c>
      <c r="E9312">
        <v>252</v>
      </c>
      <c r="F9312">
        <v>334</v>
      </c>
      <c r="G9312">
        <v>1879</v>
      </c>
      <c r="H9312" t="s">
        <v>11</v>
      </c>
      <c r="I9312">
        <f t="shared" si="145"/>
        <v>82</v>
      </c>
    </row>
    <row r="9313" spans="1:9" x14ac:dyDescent="0.25">
      <c r="A9313" t="s">
        <v>9582</v>
      </c>
      <c r="B9313" t="s">
        <v>9583</v>
      </c>
      <c r="C9313">
        <v>1027</v>
      </c>
      <c r="D9313" t="s">
        <v>12</v>
      </c>
      <c r="E9313">
        <v>126</v>
      </c>
      <c r="F9313">
        <v>228</v>
      </c>
      <c r="G9313">
        <v>7718</v>
      </c>
      <c r="H9313" t="s">
        <v>13</v>
      </c>
      <c r="I9313">
        <f t="shared" si="145"/>
        <v>102</v>
      </c>
    </row>
    <row r="9314" spans="1:9" x14ac:dyDescent="0.25">
      <c r="A9314" t="s">
        <v>9584</v>
      </c>
      <c r="B9314" t="s">
        <v>9585</v>
      </c>
      <c r="C9314">
        <v>375</v>
      </c>
      <c r="D9314" t="s">
        <v>12</v>
      </c>
      <c r="E9314">
        <v>108</v>
      </c>
      <c r="F9314">
        <v>209</v>
      </c>
      <c r="G9314">
        <v>7718</v>
      </c>
      <c r="H9314" t="s">
        <v>13</v>
      </c>
      <c r="I9314">
        <f t="shared" si="145"/>
        <v>101</v>
      </c>
    </row>
    <row r="9315" spans="1:9" x14ac:dyDescent="0.25">
      <c r="A9315" t="s">
        <v>9586</v>
      </c>
      <c r="B9315" t="s">
        <v>9587</v>
      </c>
      <c r="C9315">
        <v>441</v>
      </c>
      <c r="D9315" t="s">
        <v>12</v>
      </c>
      <c r="E9315">
        <v>17</v>
      </c>
      <c r="F9315">
        <v>109</v>
      </c>
      <c r="G9315">
        <v>7718</v>
      </c>
      <c r="H9315" t="s">
        <v>13</v>
      </c>
      <c r="I9315">
        <f t="shared" si="145"/>
        <v>92</v>
      </c>
    </row>
    <row r="9316" spans="1:9" x14ac:dyDescent="0.25">
      <c r="A9316" t="s">
        <v>9586</v>
      </c>
      <c r="B9316" t="s">
        <v>9587</v>
      </c>
      <c r="C9316">
        <v>441</v>
      </c>
      <c r="D9316" t="s">
        <v>12</v>
      </c>
      <c r="E9316">
        <v>277</v>
      </c>
      <c r="F9316">
        <v>372</v>
      </c>
      <c r="G9316">
        <v>7718</v>
      </c>
      <c r="H9316" t="s">
        <v>13</v>
      </c>
      <c r="I9316">
        <f t="shared" si="145"/>
        <v>95</v>
      </c>
    </row>
    <row r="9317" spans="1:9" x14ac:dyDescent="0.25">
      <c r="A9317" t="s">
        <v>9588</v>
      </c>
      <c r="B9317" t="s">
        <v>9589</v>
      </c>
      <c r="C9317">
        <v>237</v>
      </c>
      <c r="D9317" t="s">
        <v>12</v>
      </c>
      <c r="E9317">
        <v>13</v>
      </c>
      <c r="F9317">
        <v>105</v>
      </c>
      <c r="G9317">
        <v>7718</v>
      </c>
      <c r="H9317" t="s">
        <v>13</v>
      </c>
      <c r="I9317">
        <f t="shared" si="145"/>
        <v>92</v>
      </c>
    </row>
    <row r="9318" spans="1:9" x14ac:dyDescent="0.25">
      <c r="A9318" t="s">
        <v>9590</v>
      </c>
      <c r="B9318" t="s">
        <v>9591</v>
      </c>
      <c r="C9318">
        <v>370</v>
      </c>
      <c r="D9318" t="s">
        <v>170</v>
      </c>
      <c r="E9318">
        <v>42</v>
      </c>
      <c r="F9318">
        <v>91</v>
      </c>
      <c r="G9318">
        <v>12115</v>
      </c>
      <c r="H9318" t="s">
        <v>171</v>
      </c>
      <c r="I9318">
        <f t="shared" si="145"/>
        <v>49</v>
      </c>
    </row>
    <row r="9319" spans="1:9" x14ac:dyDescent="0.25">
      <c r="A9319" t="s">
        <v>9590</v>
      </c>
      <c r="B9319" t="s">
        <v>9591</v>
      </c>
      <c r="C9319">
        <v>370</v>
      </c>
      <c r="D9319" t="s">
        <v>12</v>
      </c>
      <c r="E9319">
        <v>171</v>
      </c>
      <c r="F9319">
        <v>275</v>
      </c>
      <c r="G9319">
        <v>7718</v>
      </c>
      <c r="H9319" t="s">
        <v>13</v>
      </c>
      <c r="I9319">
        <f t="shared" si="145"/>
        <v>104</v>
      </c>
    </row>
    <row r="9320" spans="1:9" x14ac:dyDescent="0.25">
      <c r="A9320" t="s">
        <v>9592</v>
      </c>
      <c r="B9320" t="s">
        <v>9593</v>
      </c>
      <c r="C9320">
        <v>80</v>
      </c>
      <c r="D9320" t="s">
        <v>12</v>
      </c>
      <c r="E9320">
        <v>1</v>
      </c>
      <c r="F9320">
        <v>80</v>
      </c>
      <c r="G9320">
        <v>7718</v>
      </c>
      <c r="H9320" t="s">
        <v>13</v>
      </c>
      <c r="I9320">
        <f t="shared" si="145"/>
        <v>79</v>
      </c>
    </row>
    <row r="9321" spans="1:9" x14ac:dyDescent="0.25">
      <c r="A9321" t="s">
        <v>9594</v>
      </c>
      <c r="B9321" t="s">
        <v>9595</v>
      </c>
      <c r="C9321">
        <v>257</v>
      </c>
      <c r="D9321" t="s">
        <v>12</v>
      </c>
      <c r="E9321">
        <v>20</v>
      </c>
      <c r="F9321">
        <v>109</v>
      </c>
      <c r="G9321">
        <v>7718</v>
      </c>
      <c r="H9321" t="s">
        <v>13</v>
      </c>
      <c r="I9321">
        <f t="shared" si="145"/>
        <v>89</v>
      </c>
    </row>
    <row r="9322" spans="1:9" x14ac:dyDescent="0.25">
      <c r="A9322" t="s">
        <v>9594</v>
      </c>
      <c r="B9322" t="s">
        <v>9595</v>
      </c>
      <c r="C9322">
        <v>257</v>
      </c>
      <c r="D9322" t="s">
        <v>12</v>
      </c>
      <c r="E9322">
        <v>148</v>
      </c>
      <c r="F9322">
        <v>254</v>
      </c>
      <c r="G9322">
        <v>7718</v>
      </c>
      <c r="H9322" t="s">
        <v>13</v>
      </c>
      <c r="I9322">
        <f t="shared" si="145"/>
        <v>106</v>
      </c>
    </row>
    <row r="9323" spans="1:9" x14ac:dyDescent="0.25">
      <c r="A9323" t="s">
        <v>9596</v>
      </c>
      <c r="B9323" t="s">
        <v>9597</v>
      </c>
      <c r="C9323">
        <v>218</v>
      </c>
      <c r="D9323" t="s">
        <v>12</v>
      </c>
      <c r="E9323">
        <v>32</v>
      </c>
      <c r="F9323">
        <v>122</v>
      </c>
      <c r="G9323">
        <v>7718</v>
      </c>
      <c r="H9323" t="s">
        <v>13</v>
      </c>
      <c r="I9323">
        <f t="shared" si="145"/>
        <v>90</v>
      </c>
    </row>
    <row r="9324" spans="1:9" x14ac:dyDescent="0.25">
      <c r="A9324" t="s">
        <v>9598</v>
      </c>
      <c r="B9324" t="s">
        <v>9599</v>
      </c>
      <c r="C9324">
        <v>247</v>
      </c>
      <c r="D9324" t="s">
        <v>12</v>
      </c>
      <c r="E9324">
        <v>23</v>
      </c>
      <c r="F9324">
        <v>117</v>
      </c>
      <c r="G9324">
        <v>7718</v>
      </c>
      <c r="H9324" t="s">
        <v>13</v>
      </c>
      <c r="I9324">
        <f t="shared" si="145"/>
        <v>94</v>
      </c>
    </row>
    <row r="9325" spans="1:9" x14ac:dyDescent="0.25">
      <c r="A9325" t="s">
        <v>9600</v>
      </c>
      <c r="B9325" t="s">
        <v>9601</v>
      </c>
      <c r="C9325">
        <v>236</v>
      </c>
      <c r="D9325" t="s">
        <v>12</v>
      </c>
      <c r="E9325">
        <v>116</v>
      </c>
      <c r="F9325">
        <v>224</v>
      </c>
      <c r="G9325">
        <v>7718</v>
      </c>
      <c r="H9325" t="s">
        <v>13</v>
      </c>
      <c r="I9325">
        <f t="shared" si="145"/>
        <v>108</v>
      </c>
    </row>
    <row r="9326" spans="1:9" x14ac:dyDescent="0.25">
      <c r="A9326" t="s">
        <v>9602</v>
      </c>
      <c r="B9326" t="s">
        <v>9603</v>
      </c>
      <c r="C9326">
        <v>803</v>
      </c>
      <c r="D9326" t="s">
        <v>10</v>
      </c>
      <c r="E9326">
        <v>293</v>
      </c>
      <c r="F9326">
        <v>375</v>
      </c>
      <c r="G9326">
        <v>1879</v>
      </c>
      <c r="H9326" t="s">
        <v>11</v>
      </c>
      <c r="I9326">
        <f t="shared" si="145"/>
        <v>82</v>
      </c>
    </row>
    <row r="9327" spans="1:9" x14ac:dyDescent="0.25">
      <c r="A9327" t="s">
        <v>9602</v>
      </c>
      <c r="B9327" t="s">
        <v>9603</v>
      </c>
      <c r="C9327">
        <v>803</v>
      </c>
      <c r="D9327" t="s">
        <v>12</v>
      </c>
      <c r="E9327">
        <v>167</v>
      </c>
      <c r="F9327">
        <v>269</v>
      </c>
      <c r="G9327">
        <v>7718</v>
      </c>
      <c r="H9327" t="s">
        <v>13</v>
      </c>
      <c r="I9327">
        <f t="shared" si="145"/>
        <v>102</v>
      </c>
    </row>
    <row r="9328" spans="1:9" x14ac:dyDescent="0.25">
      <c r="A9328" t="s">
        <v>9604</v>
      </c>
      <c r="B9328" t="s">
        <v>9605</v>
      </c>
      <c r="C9328">
        <v>270</v>
      </c>
      <c r="D9328" t="s">
        <v>12</v>
      </c>
      <c r="E9328">
        <v>2</v>
      </c>
      <c r="F9328">
        <v>73</v>
      </c>
      <c r="G9328">
        <v>7718</v>
      </c>
      <c r="H9328" t="s">
        <v>13</v>
      </c>
      <c r="I9328">
        <f t="shared" si="145"/>
        <v>71</v>
      </c>
    </row>
    <row r="9329" spans="1:9" x14ac:dyDescent="0.25">
      <c r="A9329" t="s">
        <v>9606</v>
      </c>
      <c r="B9329" t="s">
        <v>9607</v>
      </c>
      <c r="C9329">
        <v>330</v>
      </c>
      <c r="D9329" t="s">
        <v>12</v>
      </c>
      <c r="E9329">
        <v>31</v>
      </c>
      <c r="F9329">
        <v>118</v>
      </c>
      <c r="G9329">
        <v>7718</v>
      </c>
      <c r="H9329" t="s">
        <v>13</v>
      </c>
      <c r="I9329">
        <f t="shared" si="145"/>
        <v>87</v>
      </c>
    </row>
    <row r="9330" spans="1:9" x14ac:dyDescent="0.25">
      <c r="A9330" t="s">
        <v>9608</v>
      </c>
      <c r="B9330" t="s">
        <v>9609</v>
      </c>
      <c r="C9330">
        <v>327</v>
      </c>
      <c r="D9330" t="s">
        <v>12</v>
      </c>
      <c r="E9330">
        <v>1</v>
      </c>
      <c r="F9330">
        <v>59</v>
      </c>
      <c r="G9330">
        <v>7718</v>
      </c>
      <c r="H9330" t="s">
        <v>13</v>
      </c>
      <c r="I9330">
        <f t="shared" si="145"/>
        <v>58</v>
      </c>
    </row>
    <row r="9331" spans="1:9" x14ac:dyDescent="0.25">
      <c r="A9331" t="s">
        <v>9610</v>
      </c>
      <c r="B9331" t="s">
        <v>9611</v>
      </c>
      <c r="C9331">
        <v>303</v>
      </c>
      <c r="D9331" t="s">
        <v>170</v>
      </c>
      <c r="E9331">
        <v>47</v>
      </c>
      <c r="F9331">
        <v>96</v>
      </c>
      <c r="G9331">
        <v>12115</v>
      </c>
      <c r="H9331" t="s">
        <v>171</v>
      </c>
      <c r="I9331">
        <f t="shared" si="145"/>
        <v>49</v>
      </c>
    </row>
    <row r="9332" spans="1:9" x14ac:dyDescent="0.25">
      <c r="A9332" t="s">
        <v>9610</v>
      </c>
      <c r="B9332" t="s">
        <v>9611</v>
      </c>
      <c r="C9332">
        <v>303</v>
      </c>
      <c r="D9332" t="s">
        <v>12</v>
      </c>
      <c r="E9332">
        <v>173</v>
      </c>
      <c r="F9332">
        <v>273</v>
      </c>
      <c r="G9332">
        <v>7718</v>
      </c>
      <c r="H9332" t="s">
        <v>13</v>
      </c>
      <c r="I9332">
        <f t="shared" si="145"/>
        <v>100</v>
      </c>
    </row>
    <row r="9333" spans="1:9" x14ac:dyDescent="0.25">
      <c r="A9333" t="s">
        <v>9612</v>
      </c>
      <c r="B9333" t="s">
        <v>9613</v>
      </c>
      <c r="C9333">
        <v>420</v>
      </c>
      <c r="D9333" t="s">
        <v>12</v>
      </c>
      <c r="E9333">
        <v>8</v>
      </c>
      <c r="F9333">
        <v>101</v>
      </c>
      <c r="G9333">
        <v>7718</v>
      </c>
      <c r="H9333" t="s">
        <v>13</v>
      </c>
      <c r="I9333">
        <f t="shared" si="145"/>
        <v>93</v>
      </c>
    </row>
    <row r="9334" spans="1:9" x14ac:dyDescent="0.25">
      <c r="A9334" t="s">
        <v>9612</v>
      </c>
      <c r="B9334" t="s">
        <v>9613</v>
      </c>
      <c r="C9334">
        <v>420</v>
      </c>
      <c r="D9334" t="s">
        <v>12</v>
      </c>
      <c r="E9334">
        <v>303</v>
      </c>
      <c r="F9334">
        <v>397</v>
      </c>
      <c r="G9334">
        <v>7718</v>
      </c>
      <c r="H9334" t="s">
        <v>13</v>
      </c>
      <c r="I9334">
        <f t="shared" si="145"/>
        <v>94</v>
      </c>
    </row>
    <row r="9335" spans="1:9" x14ac:dyDescent="0.25">
      <c r="A9335" t="s">
        <v>9614</v>
      </c>
      <c r="B9335" t="s">
        <v>9615</v>
      </c>
      <c r="C9335">
        <v>138</v>
      </c>
      <c r="D9335" t="s">
        <v>12</v>
      </c>
      <c r="E9335">
        <v>1</v>
      </c>
      <c r="F9335">
        <v>80</v>
      </c>
      <c r="G9335">
        <v>7718</v>
      </c>
      <c r="H9335" t="s">
        <v>13</v>
      </c>
      <c r="I9335">
        <f t="shared" si="145"/>
        <v>79</v>
      </c>
    </row>
    <row r="9336" spans="1:9" x14ac:dyDescent="0.25">
      <c r="A9336" t="s">
        <v>9616</v>
      </c>
      <c r="B9336" t="s">
        <v>9617</v>
      </c>
      <c r="C9336">
        <v>152</v>
      </c>
      <c r="D9336" t="s">
        <v>12</v>
      </c>
      <c r="E9336">
        <v>12</v>
      </c>
      <c r="F9336">
        <v>77</v>
      </c>
      <c r="G9336">
        <v>7718</v>
      </c>
      <c r="H9336" t="s">
        <v>13</v>
      </c>
      <c r="I9336">
        <f t="shared" si="145"/>
        <v>65</v>
      </c>
    </row>
    <row r="9337" spans="1:9" x14ac:dyDescent="0.25">
      <c r="A9337" t="s">
        <v>9618</v>
      </c>
      <c r="B9337" t="s">
        <v>9619</v>
      </c>
      <c r="C9337">
        <v>277</v>
      </c>
      <c r="D9337" t="s">
        <v>12</v>
      </c>
      <c r="E9337">
        <v>55</v>
      </c>
      <c r="F9337">
        <v>149</v>
      </c>
      <c r="G9337">
        <v>7718</v>
      </c>
      <c r="H9337" t="s">
        <v>13</v>
      </c>
      <c r="I9337">
        <f t="shared" si="145"/>
        <v>94</v>
      </c>
    </row>
    <row r="9338" spans="1:9" x14ac:dyDescent="0.25">
      <c r="A9338" t="s">
        <v>9620</v>
      </c>
      <c r="B9338" t="s">
        <v>9621</v>
      </c>
      <c r="C9338">
        <v>793</v>
      </c>
      <c r="D9338" t="s">
        <v>12</v>
      </c>
      <c r="E9338">
        <v>647</v>
      </c>
      <c r="F9338">
        <v>748</v>
      </c>
      <c r="G9338">
        <v>7718</v>
      </c>
      <c r="H9338" t="s">
        <v>13</v>
      </c>
      <c r="I9338">
        <f t="shared" si="145"/>
        <v>101</v>
      </c>
    </row>
    <row r="9339" spans="1:9" x14ac:dyDescent="0.25">
      <c r="A9339" t="s">
        <v>9622</v>
      </c>
      <c r="B9339" t="s">
        <v>9623</v>
      </c>
      <c r="C9339">
        <v>703</v>
      </c>
      <c r="D9339" t="s">
        <v>10</v>
      </c>
      <c r="E9339">
        <v>290</v>
      </c>
      <c r="F9339">
        <v>373</v>
      </c>
      <c r="G9339">
        <v>1879</v>
      </c>
      <c r="H9339" t="s">
        <v>11</v>
      </c>
      <c r="I9339">
        <f t="shared" si="145"/>
        <v>83</v>
      </c>
    </row>
    <row r="9340" spans="1:9" x14ac:dyDescent="0.25">
      <c r="A9340" t="s">
        <v>9622</v>
      </c>
      <c r="B9340" t="s">
        <v>9623</v>
      </c>
      <c r="C9340">
        <v>703</v>
      </c>
      <c r="D9340" t="s">
        <v>12</v>
      </c>
      <c r="E9340">
        <v>121</v>
      </c>
      <c r="F9340">
        <v>223</v>
      </c>
      <c r="G9340">
        <v>7718</v>
      </c>
      <c r="H9340" t="s">
        <v>13</v>
      </c>
      <c r="I9340">
        <f t="shared" si="145"/>
        <v>102</v>
      </c>
    </row>
    <row r="9341" spans="1:9" x14ac:dyDescent="0.25">
      <c r="A9341" t="s">
        <v>9624</v>
      </c>
      <c r="B9341" t="s">
        <v>9625</v>
      </c>
      <c r="C9341">
        <v>263</v>
      </c>
      <c r="D9341" t="s">
        <v>12</v>
      </c>
      <c r="E9341">
        <v>22</v>
      </c>
      <c r="F9341">
        <v>115</v>
      </c>
      <c r="G9341">
        <v>7718</v>
      </c>
      <c r="H9341" t="s">
        <v>13</v>
      </c>
      <c r="I9341">
        <f t="shared" si="145"/>
        <v>93</v>
      </c>
    </row>
    <row r="9342" spans="1:9" x14ac:dyDescent="0.25">
      <c r="A9342" t="s">
        <v>9624</v>
      </c>
      <c r="B9342" t="s">
        <v>9625</v>
      </c>
      <c r="C9342">
        <v>263</v>
      </c>
      <c r="D9342" t="s">
        <v>12</v>
      </c>
      <c r="E9342">
        <v>171</v>
      </c>
      <c r="F9342">
        <v>263</v>
      </c>
      <c r="G9342">
        <v>7718</v>
      </c>
      <c r="H9342" t="s">
        <v>13</v>
      </c>
      <c r="I9342">
        <f t="shared" si="145"/>
        <v>92</v>
      </c>
    </row>
    <row r="9343" spans="1:9" x14ac:dyDescent="0.25">
      <c r="A9343" t="s">
        <v>9626</v>
      </c>
      <c r="B9343" t="s">
        <v>9627</v>
      </c>
      <c r="C9343">
        <v>875</v>
      </c>
      <c r="D9343" t="s">
        <v>12</v>
      </c>
      <c r="E9343">
        <v>326</v>
      </c>
      <c r="F9343">
        <v>427</v>
      </c>
      <c r="G9343">
        <v>7718</v>
      </c>
      <c r="H9343" t="s">
        <v>13</v>
      </c>
      <c r="I9343">
        <f t="shared" si="145"/>
        <v>101</v>
      </c>
    </row>
    <row r="9344" spans="1:9" x14ac:dyDescent="0.25">
      <c r="A9344" t="s">
        <v>9626</v>
      </c>
      <c r="B9344" t="s">
        <v>9627</v>
      </c>
      <c r="C9344">
        <v>875</v>
      </c>
      <c r="D9344" t="s">
        <v>58</v>
      </c>
      <c r="E9344">
        <v>596</v>
      </c>
      <c r="F9344">
        <v>639</v>
      </c>
      <c r="G9344">
        <v>1707</v>
      </c>
      <c r="H9344" t="s">
        <v>59</v>
      </c>
      <c r="I9344">
        <f t="shared" si="145"/>
        <v>43</v>
      </c>
    </row>
    <row r="9345" spans="1:9" x14ac:dyDescent="0.25">
      <c r="A9345" t="s">
        <v>9628</v>
      </c>
      <c r="B9345" t="s">
        <v>9629</v>
      </c>
      <c r="C9345">
        <v>478</v>
      </c>
      <c r="D9345" t="s">
        <v>12</v>
      </c>
      <c r="E9345">
        <v>21</v>
      </c>
      <c r="F9345">
        <v>114</v>
      </c>
      <c r="G9345">
        <v>7718</v>
      </c>
      <c r="H9345" t="s">
        <v>13</v>
      </c>
      <c r="I9345">
        <f t="shared" si="145"/>
        <v>93</v>
      </c>
    </row>
    <row r="9346" spans="1:9" x14ac:dyDescent="0.25">
      <c r="A9346" t="s">
        <v>9628</v>
      </c>
      <c r="B9346" t="s">
        <v>9629</v>
      </c>
      <c r="C9346">
        <v>478</v>
      </c>
      <c r="D9346" t="s">
        <v>12</v>
      </c>
      <c r="E9346">
        <v>227</v>
      </c>
      <c r="F9346">
        <v>322</v>
      </c>
      <c r="G9346">
        <v>7718</v>
      </c>
      <c r="H9346" t="s">
        <v>13</v>
      </c>
      <c r="I9346">
        <f t="shared" si="145"/>
        <v>95</v>
      </c>
    </row>
    <row r="9347" spans="1:9" x14ac:dyDescent="0.25">
      <c r="A9347" t="s">
        <v>9628</v>
      </c>
      <c r="B9347" t="s">
        <v>9629</v>
      </c>
      <c r="C9347">
        <v>478</v>
      </c>
      <c r="D9347" t="s">
        <v>12</v>
      </c>
      <c r="E9347">
        <v>392</v>
      </c>
      <c r="F9347">
        <v>478</v>
      </c>
      <c r="G9347">
        <v>7718</v>
      </c>
      <c r="H9347" t="s">
        <v>13</v>
      </c>
      <c r="I9347">
        <f t="shared" ref="I9347:I9410" si="146">$F9347-$E9347</f>
        <v>86</v>
      </c>
    </row>
    <row r="9348" spans="1:9" x14ac:dyDescent="0.25">
      <c r="A9348" t="s">
        <v>9630</v>
      </c>
      <c r="B9348" t="s">
        <v>9631</v>
      </c>
      <c r="C9348">
        <v>299</v>
      </c>
      <c r="D9348" t="s">
        <v>12</v>
      </c>
      <c r="E9348">
        <v>9</v>
      </c>
      <c r="F9348">
        <v>87</v>
      </c>
      <c r="G9348">
        <v>7718</v>
      </c>
      <c r="H9348" t="s">
        <v>13</v>
      </c>
      <c r="I9348">
        <f t="shared" si="146"/>
        <v>78</v>
      </c>
    </row>
    <row r="9349" spans="1:9" x14ac:dyDescent="0.25">
      <c r="A9349" t="s">
        <v>9630</v>
      </c>
      <c r="B9349" t="s">
        <v>9631</v>
      </c>
      <c r="C9349">
        <v>299</v>
      </c>
      <c r="D9349" t="s">
        <v>12</v>
      </c>
      <c r="E9349">
        <v>205</v>
      </c>
      <c r="F9349">
        <v>298</v>
      </c>
      <c r="G9349">
        <v>7718</v>
      </c>
      <c r="H9349" t="s">
        <v>13</v>
      </c>
      <c r="I9349">
        <f t="shared" si="146"/>
        <v>93</v>
      </c>
    </row>
    <row r="9350" spans="1:9" x14ac:dyDescent="0.25">
      <c r="A9350" t="s">
        <v>9632</v>
      </c>
      <c r="B9350" t="s">
        <v>9633</v>
      </c>
      <c r="C9350">
        <v>534</v>
      </c>
      <c r="D9350" t="s">
        <v>12</v>
      </c>
      <c r="E9350">
        <v>21</v>
      </c>
      <c r="F9350">
        <v>113</v>
      </c>
      <c r="G9350">
        <v>7718</v>
      </c>
      <c r="H9350" t="s">
        <v>13</v>
      </c>
      <c r="I9350">
        <f t="shared" si="146"/>
        <v>92</v>
      </c>
    </row>
    <row r="9351" spans="1:9" x14ac:dyDescent="0.25">
      <c r="A9351" t="s">
        <v>9632</v>
      </c>
      <c r="B9351" t="s">
        <v>9633</v>
      </c>
      <c r="C9351">
        <v>534</v>
      </c>
      <c r="D9351" t="s">
        <v>12</v>
      </c>
      <c r="E9351">
        <v>237</v>
      </c>
      <c r="F9351">
        <v>332</v>
      </c>
      <c r="G9351">
        <v>7718</v>
      </c>
      <c r="H9351" t="s">
        <v>13</v>
      </c>
      <c r="I9351">
        <f t="shared" si="146"/>
        <v>95</v>
      </c>
    </row>
    <row r="9352" spans="1:9" x14ac:dyDescent="0.25">
      <c r="A9352" t="s">
        <v>9632</v>
      </c>
      <c r="B9352" t="s">
        <v>9633</v>
      </c>
      <c r="C9352">
        <v>534</v>
      </c>
      <c r="D9352" t="s">
        <v>12</v>
      </c>
      <c r="E9352">
        <v>440</v>
      </c>
      <c r="F9352">
        <v>531</v>
      </c>
      <c r="G9352">
        <v>7718</v>
      </c>
      <c r="H9352" t="s">
        <v>13</v>
      </c>
      <c r="I9352">
        <f t="shared" si="146"/>
        <v>91</v>
      </c>
    </row>
    <row r="9353" spans="1:9" x14ac:dyDescent="0.25">
      <c r="A9353" t="s">
        <v>9634</v>
      </c>
      <c r="B9353" t="s">
        <v>9635</v>
      </c>
      <c r="C9353">
        <v>652</v>
      </c>
      <c r="D9353" t="s">
        <v>20</v>
      </c>
      <c r="E9353">
        <v>371</v>
      </c>
      <c r="F9353">
        <v>590</v>
      </c>
      <c r="G9353">
        <v>3370</v>
      </c>
      <c r="H9353" t="s">
        <v>21</v>
      </c>
      <c r="I9353">
        <f t="shared" si="146"/>
        <v>219</v>
      </c>
    </row>
    <row r="9354" spans="1:9" x14ac:dyDescent="0.25">
      <c r="A9354" t="s">
        <v>9634</v>
      </c>
      <c r="B9354" t="s">
        <v>9635</v>
      </c>
      <c r="C9354">
        <v>652</v>
      </c>
      <c r="D9354" t="s">
        <v>20</v>
      </c>
      <c r="E9354">
        <v>581</v>
      </c>
      <c r="F9354">
        <v>633</v>
      </c>
      <c r="G9354">
        <v>3370</v>
      </c>
      <c r="H9354" t="s">
        <v>21</v>
      </c>
      <c r="I9354">
        <f t="shared" si="146"/>
        <v>52</v>
      </c>
    </row>
    <row r="9355" spans="1:9" x14ac:dyDescent="0.25">
      <c r="A9355" t="s">
        <v>9634</v>
      </c>
      <c r="B9355" t="s">
        <v>9635</v>
      </c>
      <c r="C9355">
        <v>652</v>
      </c>
      <c r="D9355" t="s">
        <v>10</v>
      </c>
      <c r="E9355">
        <v>242</v>
      </c>
      <c r="F9355">
        <v>321</v>
      </c>
      <c r="G9355">
        <v>1879</v>
      </c>
      <c r="H9355" t="s">
        <v>11</v>
      </c>
      <c r="I9355">
        <f t="shared" si="146"/>
        <v>79</v>
      </c>
    </row>
    <row r="9356" spans="1:9" x14ac:dyDescent="0.25">
      <c r="A9356" t="s">
        <v>9634</v>
      </c>
      <c r="B9356" t="s">
        <v>9635</v>
      </c>
      <c r="C9356">
        <v>652</v>
      </c>
      <c r="D9356" t="s">
        <v>12</v>
      </c>
      <c r="E9356">
        <v>116</v>
      </c>
      <c r="F9356">
        <v>218</v>
      </c>
      <c r="G9356">
        <v>7718</v>
      </c>
      <c r="H9356" t="s">
        <v>13</v>
      </c>
      <c r="I9356">
        <f t="shared" si="146"/>
        <v>102</v>
      </c>
    </row>
    <row r="9357" spans="1:9" x14ac:dyDescent="0.25">
      <c r="A9357" t="s">
        <v>9636</v>
      </c>
      <c r="B9357" t="s">
        <v>9637</v>
      </c>
      <c r="C9357">
        <v>187</v>
      </c>
      <c r="D9357" t="s">
        <v>12</v>
      </c>
      <c r="E9357">
        <v>94</v>
      </c>
      <c r="F9357">
        <v>186</v>
      </c>
      <c r="G9357">
        <v>7718</v>
      </c>
      <c r="H9357" t="s">
        <v>13</v>
      </c>
      <c r="I9357">
        <f t="shared" si="146"/>
        <v>92</v>
      </c>
    </row>
    <row r="9358" spans="1:9" x14ac:dyDescent="0.25">
      <c r="A9358" t="s">
        <v>9638</v>
      </c>
      <c r="B9358" t="s">
        <v>9639</v>
      </c>
      <c r="C9358">
        <v>247</v>
      </c>
      <c r="D9358" t="s">
        <v>12</v>
      </c>
      <c r="E9358">
        <v>124</v>
      </c>
      <c r="F9358">
        <v>231</v>
      </c>
      <c r="G9358">
        <v>7718</v>
      </c>
      <c r="H9358" t="s">
        <v>13</v>
      </c>
      <c r="I9358">
        <f t="shared" si="146"/>
        <v>107</v>
      </c>
    </row>
    <row r="9359" spans="1:9" x14ac:dyDescent="0.25">
      <c r="A9359" t="s">
        <v>9640</v>
      </c>
      <c r="B9359" t="s">
        <v>9641</v>
      </c>
      <c r="C9359">
        <v>226</v>
      </c>
      <c r="D9359" t="s">
        <v>12</v>
      </c>
      <c r="E9359">
        <v>128</v>
      </c>
      <c r="F9359">
        <v>226</v>
      </c>
      <c r="G9359">
        <v>7718</v>
      </c>
      <c r="H9359" t="s">
        <v>13</v>
      </c>
      <c r="I9359">
        <f t="shared" si="146"/>
        <v>98</v>
      </c>
    </row>
    <row r="9360" spans="1:9" x14ac:dyDescent="0.25">
      <c r="A9360" t="s">
        <v>9642</v>
      </c>
      <c r="B9360" t="s">
        <v>9643</v>
      </c>
      <c r="C9360">
        <v>876</v>
      </c>
      <c r="D9360" t="s">
        <v>12</v>
      </c>
      <c r="E9360">
        <v>332</v>
      </c>
      <c r="F9360">
        <v>433</v>
      </c>
      <c r="G9360">
        <v>7718</v>
      </c>
      <c r="H9360" t="s">
        <v>13</v>
      </c>
      <c r="I9360">
        <f t="shared" si="146"/>
        <v>101</v>
      </c>
    </row>
    <row r="9361" spans="1:9" x14ac:dyDescent="0.25">
      <c r="A9361" t="s">
        <v>9642</v>
      </c>
      <c r="B9361" t="s">
        <v>9643</v>
      </c>
      <c r="C9361">
        <v>876</v>
      </c>
      <c r="D9361" t="s">
        <v>58</v>
      </c>
      <c r="E9361">
        <v>579</v>
      </c>
      <c r="F9361">
        <v>622</v>
      </c>
      <c r="G9361">
        <v>1707</v>
      </c>
      <c r="H9361" t="s">
        <v>59</v>
      </c>
      <c r="I9361">
        <f t="shared" si="146"/>
        <v>43</v>
      </c>
    </row>
    <row r="9362" spans="1:9" x14ac:dyDescent="0.25">
      <c r="A9362" t="s">
        <v>9644</v>
      </c>
      <c r="B9362" t="s">
        <v>9645</v>
      </c>
      <c r="C9362">
        <v>110</v>
      </c>
      <c r="D9362" t="s">
        <v>12</v>
      </c>
      <c r="E9362">
        <v>21</v>
      </c>
      <c r="F9362">
        <v>110</v>
      </c>
      <c r="G9362">
        <v>7718</v>
      </c>
      <c r="H9362" t="s">
        <v>13</v>
      </c>
      <c r="I9362">
        <f t="shared" si="146"/>
        <v>89</v>
      </c>
    </row>
    <row r="9363" spans="1:9" x14ac:dyDescent="0.25">
      <c r="A9363" t="s">
        <v>9646</v>
      </c>
      <c r="B9363" t="s">
        <v>9647</v>
      </c>
      <c r="C9363">
        <v>719</v>
      </c>
      <c r="D9363" t="s">
        <v>10</v>
      </c>
      <c r="E9363">
        <v>286</v>
      </c>
      <c r="F9363">
        <v>369</v>
      </c>
      <c r="G9363">
        <v>1879</v>
      </c>
      <c r="H9363" t="s">
        <v>11</v>
      </c>
      <c r="I9363">
        <f t="shared" si="146"/>
        <v>83</v>
      </c>
    </row>
    <row r="9364" spans="1:9" x14ac:dyDescent="0.25">
      <c r="A9364" t="s">
        <v>9646</v>
      </c>
      <c r="B9364" t="s">
        <v>9647</v>
      </c>
      <c r="C9364">
        <v>719</v>
      </c>
      <c r="D9364" t="s">
        <v>12</v>
      </c>
      <c r="E9364">
        <v>112</v>
      </c>
      <c r="F9364">
        <v>214</v>
      </c>
      <c r="G9364">
        <v>7718</v>
      </c>
      <c r="H9364" t="s">
        <v>13</v>
      </c>
      <c r="I9364">
        <f t="shared" si="146"/>
        <v>102</v>
      </c>
    </row>
    <row r="9365" spans="1:9" x14ac:dyDescent="0.25">
      <c r="A9365" t="s">
        <v>9648</v>
      </c>
      <c r="B9365" t="s">
        <v>9649</v>
      </c>
      <c r="C9365">
        <v>242</v>
      </c>
      <c r="D9365" t="s">
        <v>12</v>
      </c>
      <c r="E9365">
        <v>145</v>
      </c>
      <c r="F9365">
        <v>242</v>
      </c>
      <c r="G9365">
        <v>7718</v>
      </c>
      <c r="H9365" t="s">
        <v>13</v>
      </c>
      <c r="I9365">
        <f t="shared" si="146"/>
        <v>97</v>
      </c>
    </row>
    <row r="9366" spans="1:9" x14ac:dyDescent="0.25">
      <c r="A9366" t="s">
        <v>9650</v>
      </c>
      <c r="B9366" t="s">
        <v>9651</v>
      </c>
      <c r="C9366">
        <v>887</v>
      </c>
      <c r="D9366" t="s">
        <v>20</v>
      </c>
      <c r="E9366">
        <v>730</v>
      </c>
      <c r="F9366">
        <v>846</v>
      </c>
      <c r="G9366">
        <v>3370</v>
      </c>
      <c r="H9366" t="s">
        <v>21</v>
      </c>
      <c r="I9366">
        <f t="shared" si="146"/>
        <v>116</v>
      </c>
    </row>
    <row r="9367" spans="1:9" x14ac:dyDescent="0.25">
      <c r="A9367" t="s">
        <v>9650</v>
      </c>
      <c r="B9367" t="s">
        <v>9651</v>
      </c>
      <c r="C9367">
        <v>887</v>
      </c>
      <c r="D9367" t="s">
        <v>10</v>
      </c>
      <c r="E9367">
        <v>253</v>
      </c>
      <c r="F9367">
        <v>333</v>
      </c>
      <c r="G9367">
        <v>1879</v>
      </c>
      <c r="H9367" t="s">
        <v>11</v>
      </c>
      <c r="I9367">
        <f t="shared" si="146"/>
        <v>80</v>
      </c>
    </row>
    <row r="9368" spans="1:9" x14ac:dyDescent="0.25">
      <c r="A9368" t="s">
        <v>9650</v>
      </c>
      <c r="B9368" t="s">
        <v>9651</v>
      </c>
      <c r="C9368">
        <v>887</v>
      </c>
      <c r="D9368" t="s">
        <v>12</v>
      </c>
      <c r="E9368">
        <v>127</v>
      </c>
      <c r="F9368">
        <v>229</v>
      </c>
      <c r="G9368">
        <v>7718</v>
      </c>
      <c r="H9368" t="s">
        <v>13</v>
      </c>
      <c r="I9368">
        <f t="shared" si="146"/>
        <v>102</v>
      </c>
    </row>
    <row r="9369" spans="1:9" x14ac:dyDescent="0.25">
      <c r="A9369" t="s">
        <v>9652</v>
      </c>
      <c r="B9369" t="s">
        <v>9653</v>
      </c>
      <c r="C9369">
        <v>578</v>
      </c>
      <c r="D9369" t="s">
        <v>10</v>
      </c>
      <c r="E9369">
        <v>128</v>
      </c>
      <c r="F9369">
        <v>210</v>
      </c>
      <c r="G9369">
        <v>1879</v>
      </c>
      <c r="H9369" t="s">
        <v>11</v>
      </c>
      <c r="I9369">
        <f t="shared" si="146"/>
        <v>82</v>
      </c>
    </row>
    <row r="9370" spans="1:9" x14ac:dyDescent="0.25">
      <c r="A9370" t="s">
        <v>9652</v>
      </c>
      <c r="B9370" t="s">
        <v>9653</v>
      </c>
      <c r="C9370">
        <v>578</v>
      </c>
      <c r="D9370" t="s">
        <v>12</v>
      </c>
      <c r="E9370">
        <v>2</v>
      </c>
      <c r="F9370">
        <v>104</v>
      </c>
      <c r="G9370">
        <v>7718</v>
      </c>
      <c r="H9370" t="s">
        <v>13</v>
      </c>
      <c r="I9370">
        <f t="shared" si="146"/>
        <v>102</v>
      </c>
    </row>
    <row r="9371" spans="1:9" x14ac:dyDescent="0.25">
      <c r="A9371" t="s">
        <v>9654</v>
      </c>
      <c r="B9371" t="s">
        <v>9655</v>
      </c>
      <c r="C9371">
        <v>138</v>
      </c>
      <c r="D9371" t="s">
        <v>12</v>
      </c>
      <c r="E9371">
        <v>28</v>
      </c>
      <c r="F9371">
        <v>122</v>
      </c>
      <c r="G9371">
        <v>7718</v>
      </c>
      <c r="H9371" t="s">
        <v>13</v>
      </c>
      <c r="I9371">
        <f t="shared" si="146"/>
        <v>94</v>
      </c>
    </row>
    <row r="9372" spans="1:9" x14ac:dyDescent="0.25">
      <c r="A9372" t="s">
        <v>9656</v>
      </c>
      <c r="B9372" t="s">
        <v>9657</v>
      </c>
      <c r="C9372">
        <v>124</v>
      </c>
      <c r="D9372" t="s">
        <v>12</v>
      </c>
      <c r="E9372">
        <v>2</v>
      </c>
      <c r="F9372">
        <v>71</v>
      </c>
      <c r="G9372">
        <v>7718</v>
      </c>
      <c r="H9372" t="s">
        <v>13</v>
      </c>
      <c r="I9372">
        <f t="shared" si="146"/>
        <v>69</v>
      </c>
    </row>
    <row r="9373" spans="1:9" x14ac:dyDescent="0.25">
      <c r="A9373" t="s">
        <v>9658</v>
      </c>
      <c r="B9373" t="s">
        <v>9659</v>
      </c>
      <c r="C9373">
        <v>722</v>
      </c>
      <c r="D9373" t="s">
        <v>10</v>
      </c>
      <c r="E9373">
        <v>272</v>
      </c>
      <c r="F9373">
        <v>354</v>
      </c>
      <c r="G9373">
        <v>1879</v>
      </c>
      <c r="H9373" t="s">
        <v>11</v>
      </c>
      <c r="I9373">
        <f t="shared" si="146"/>
        <v>82</v>
      </c>
    </row>
    <row r="9374" spans="1:9" x14ac:dyDescent="0.25">
      <c r="A9374" t="s">
        <v>9658</v>
      </c>
      <c r="B9374" t="s">
        <v>9659</v>
      </c>
      <c r="C9374">
        <v>722</v>
      </c>
      <c r="D9374" t="s">
        <v>12</v>
      </c>
      <c r="E9374">
        <v>146</v>
      </c>
      <c r="F9374">
        <v>248</v>
      </c>
      <c r="G9374">
        <v>7718</v>
      </c>
      <c r="H9374" t="s">
        <v>13</v>
      </c>
      <c r="I9374">
        <f t="shared" si="146"/>
        <v>102</v>
      </c>
    </row>
    <row r="9375" spans="1:9" x14ac:dyDescent="0.25">
      <c r="A9375" t="s">
        <v>9660</v>
      </c>
      <c r="B9375" t="s">
        <v>9661</v>
      </c>
      <c r="C9375">
        <v>160</v>
      </c>
      <c r="D9375" t="s">
        <v>12</v>
      </c>
      <c r="E9375">
        <v>15</v>
      </c>
      <c r="F9375">
        <v>105</v>
      </c>
      <c r="G9375">
        <v>7718</v>
      </c>
      <c r="H9375" t="s">
        <v>13</v>
      </c>
      <c r="I9375">
        <f t="shared" si="146"/>
        <v>90</v>
      </c>
    </row>
    <row r="9376" spans="1:9" x14ac:dyDescent="0.25">
      <c r="A9376" t="s">
        <v>9662</v>
      </c>
      <c r="B9376" t="s">
        <v>9663</v>
      </c>
      <c r="C9376">
        <v>177</v>
      </c>
      <c r="D9376" t="s">
        <v>12</v>
      </c>
      <c r="E9376">
        <v>1</v>
      </c>
      <c r="F9376">
        <v>79</v>
      </c>
      <c r="G9376">
        <v>7718</v>
      </c>
      <c r="H9376" t="s">
        <v>13</v>
      </c>
      <c r="I9376">
        <f t="shared" si="146"/>
        <v>78</v>
      </c>
    </row>
    <row r="9377" spans="1:9" x14ac:dyDescent="0.25">
      <c r="A9377" t="s">
        <v>9664</v>
      </c>
      <c r="B9377" t="s">
        <v>9665</v>
      </c>
      <c r="C9377">
        <v>486</v>
      </c>
      <c r="D9377" t="s">
        <v>12</v>
      </c>
      <c r="E9377">
        <v>104</v>
      </c>
      <c r="F9377">
        <v>209</v>
      </c>
      <c r="G9377">
        <v>7718</v>
      </c>
      <c r="H9377" t="s">
        <v>13</v>
      </c>
      <c r="I9377">
        <f t="shared" si="146"/>
        <v>105</v>
      </c>
    </row>
    <row r="9378" spans="1:9" x14ac:dyDescent="0.25">
      <c r="A9378" t="s">
        <v>9666</v>
      </c>
      <c r="B9378" t="s">
        <v>9667</v>
      </c>
      <c r="C9378">
        <v>878</v>
      </c>
      <c r="D9378" t="s">
        <v>12</v>
      </c>
      <c r="E9378">
        <v>327</v>
      </c>
      <c r="F9378">
        <v>428</v>
      </c>
      <c r="G9378">
        <v>7718</v>
      </c>
      <c r="H9378" t="s">
        <v>13</v>
      </c>
      <c r="I9378">
        <f t="shared" si="146"/>
        <v>101</v>
      </c>
    </row>
    <row r="9379" spans="1:9" x14ac:dyDescent="0.25">
      <c r="A9379" t="s">
        <v>9666</v>
      </c>
      <c r="B9379" t="s">
        <v>9667</v>
      </c>
      <c r="C9379">
        <v>878</v>
      </c>
      <c r="D9379" t="s">
        <v>58</v>
      </c>
      <c r="E9379">
        <v>560</v>
      </c>
      <c r="F9379">
        <v>603</v>
      </c>
      <c r="G9379">
        <v>1707</v>
      </c>
      <c r="H9379" t="s">
        <v>59</v>
      </c>
      <c r="I9379">
        <f t="shared" si="146"/>
        <v>43</v>
      </c>
    </row>
    <row r="9380" spans="1:9" x14ac:dyDescent="0.25">
      <c r="A9380" t="s">
        <v>9668</v>
      </c>
      <c r="B9380" t="s">
        <v>9669</v>
      </c>
      <c r="C9380">
        <v>166</v>
      </c>
      <c r="D9380" t="s">
        <v>12</v>
      </c>
      <c r="E9380">
        <v>15</v>
      </c>
      <c r="F9380">
        <v>105</v>
      </c>
      <c r="G9380">
        <v>7718</v>
      </c>
      <c r="H9380" t="s">
        <v>13</v>
      </c>
      <c r="I9380">
        <f t="shared" si="146"/>
        <v>90</v>
      </c>
    </row>
    <row r="9381" spans="1:9" x14ac:dyDescent="0.25">
      <c r="A9381" t="s">
        <v>9670</v>
      </c>
      <c r="B9381" t="s">
        <v>9671</v>
      </c>
      <c r="C9381">
        <v>507</v>
      </c>
      <c r="D9381" t="s">
        <v>12</v>
      </c>
      <c r="E9381">
        <v>31</v>
      </c>
      <c r="F9381">
        <v>122</v>
      </c>
      <c r="G9381">
        <v>7718</v>
      </c>
      <c r="H9381" t="s">
        <v>13</v>
      </c>
      <c r="I9381">
        <f t="shared" si="146"/>
        <v>91</v>
      </c>
    </row>
    <row r="9382" spans="1:9" x14ac:dyDescent="0.25">
      <c r="A9382" t="s">
        <v>9672</v>
      </c>
      <c r="B9382" t="s">
        <v>9673</v>
      </c>
      <c r="C9382">
        <v>919</v>
      </c>
      <c r="D9382" t="s">
        <v>20</v>
      </c>
      <c r="E9382">
        <v>755</v>
      </c>
      <c r="F9382">
        <v>873</v>
      </c>
      <c r="G9382">
        <v>3370</v>
      </c>
      <c r="H9382" t="s">
        <v>21</v>
      </c>
      <c r="I9382">
        <f t="shared" si="146"/>
        <v>118</v>
      </c>
    </row>
    <row r="9383" spans="1:9" x14ac:dyDescent="0.25">
      <c r="A9383" t="s">
        <v>9672</v>
      </c>
      <c r="B9383" t="s">
        <v>9673</v>
      </c>
      <c r="C9383">
        <v>919</v>
      </c>
      <c r="D9383" t="s">
        <v>10</v>
      </c>
      <c r="E9383">
        <v>258</v>
      </c>
      <c r="F9383">
        <v>341</v>
      </c>
      <c r="G9383">
        <v>1879</v>
      </c>
      <c r="H9383" t="s">
        <v>11</v>
      </c>
      <c r="I9383">
        <f t="shared" si="146"/>
        <v>83</v>
      </c>
    </row>
    <row r="9384" spans="1:9" x14ac:dyDescent="0.25">
      <c r="A9384" t="s">
        <v>9672</v>
      </c>
      <c r="B9384" t="s">
        <v>9673</v>
      </c>
      <c r="C9384">
        <v>919</v>
      </c>
      <c r="D9384" t="s">
        <v>12</v>
      </c>
      <c r="E9384">
        <v>132</v>
      </c>
      <c r="F9384">
        <v>234</v>
      </c>
      <c r="G9384">
        <v>7718</v>
      </c>
      <c r="H9384" t="s">
        <v>13</v>
      </c>
      <c r="I9384">
        <f t="shared" si="146"/>
        <v>102</v>
      </c>
    </row>
    <row r="9385" spans="1:9" x14ac:dyDescent="0.25">
      <c r="A9385" t="s">
        <v>9674</v>
      </c>
      <c r="B9385" t="s">
        <v>9675</v>
      </c>
      <c r="C9385">
        <v>839</v>
      </c>
      <c r="D9385" t="s">
        <v>20</v>
      </c>
      <c r="E9385">
        <v>612</v>
      </c>
      <c r="F9385">
        <v>810</v>
      </c>
      <c r="G9385">
        <v>3370</v>
      </c>
      <c r="H9385" t="s">
        <v>21</v>
      </c>
      <c r="I9385">
        <f t="shared" si="146"/>
        <v>198</v>
      </c>
    </row>
    <row r="9386" spans="1:9" x14ac:dyDescent="0.25">
      <c r="A9386" t="s">
        <v>9674</v>
      </c>
      <c r="B9386" t="s">
        <v>9675</v>
      </c>
      <c r="C9386">
        <v>839</v>
      </c>
      <c r="D9386" t="s">
        <v>10</v>
      </c>
      <c r="E9386">
        <v>286</v>
      </c>
      <c r="F9386">
        <v>368</v>
      </c>
      <c r="G9386">
        <v>1879</v>
      </c>
      <c r="H9386" t="s">
        <v>11</v>
      </c>
      <c r="I9386">
        <f t="shared" si="146"/>
        <v>82</v>
      </c>
    </row>
    <row r="9387" spans="1:9" x14ac:dyDescent="0.25">
      <c r="A9387" t="s">
        <v>9674</v>
      </c>
      <c r="B9387" t="s">
        <v>9675</v>
      </c>
      <c r="C9387">
        <v>839</v>
      </c>
      <c r="D9387" t="s">
        <v>12</v>
      </c>
      <c r="E9387">
        <v>160</v>
      </c>
      <c r="F9387">
        <v>262</v>
      </c>
      <c r="G9387">
        <v>7718</v>
      </c>
      <c r="H9387" t="s">
        <v>13</v>
      </c>
      <c r="I9387">
        <f t="shared" si="146"/>
        <v>102</v>
      </c>
    </row>
    <row r="9388" spans="1:9" x14ac:dyDescent="0.25">
      <c r="A9388" t="s">
        <v>9676</v>
      </c>
      <c r="B9388" t="s">
        <v>9677</v>
      </c>
      <c r="C9388">
        <v>641</v>
      </c>
      <c r="D9388" t="s">
        <v>10</v>
      </c>
      <c r="E9388">
        <v>261</v>
      </c>
      <c r="F9388">
        <v>344</v>
      </c>
      <c r="G9388">
        <v>1879</v>
      </c>
      <c r="H9388" t="s">
        <v>11</v>
      </c>
      <c r="I9388">
        <f t="shared" si="146"/>
        <v>83</v>
      </c>
    </row>
    <row r="9389" spans="1:9" x14ac:dyDescent="0.25">
      <c r="A9389" t="s">
        <v>9676</v>
      </c>
      <c r="B9389" t="s">
        <v>9677</v>
      </c>
      <c r="C9389">
        <v>641</v>
      </c>
      <c r="D9389" t="s">
        <v>12</v>
      </c>
      <c r="E9389">
        <v>100</v>
      </c>
      <c r="F9389">
        <v>202</v>
      </c>
      <c r="G9389">
        <v>7718</v>
      </c>
      <c r="H9389" t="s">
        <v>13</v>
      </c>
      <c r="I9389">
        <f t="shared" si="146"/>
        <v>102</v>
      </c>
    </row>
    <row r="9390" spans="1:9" x14ac:dyDescent="0.25">
      <c r="A9390" t="s">
        <v>9678</v>
      </c>
      <c r="B9390" t="s">
        <v>9679</v>
      </c>
      <c r="C9390">
        <v>148</v>
      </c>
      <c r="D9390" t="s">
        <v>12</v>
      </c>
      <c r="E9390">
        <v>32</v>
      </c>
      <c r="F9390">
        <v>126</v>
      </c>
      <c r="G9390">
        <v>7718</v>
      </c>
      <c r="H9390" t="s">
        <v>13</v>
      </c>
      <c r="I9390">
        <f t="shared" si="146"/>
        <v>94</v>
      </c>
    </row>
    <row r="9391" spans="1:9" x14ac:dyDescent="0.25">
      <c r="A9391" t="s">
        <v>9680</v>
      </c>
      <c r="B9391" t="s">
        <v>9681</v>
      </c>
      <c r="C9391">
        <v>128</v>
      </c>
      <c r="D9391" t="s">
        <v>12</v>
      </c>
      <c r="E9391">
        <v>29</v>
      </c>
      <c r="F9391">
        <v>122</v>
      </c>
      <c r="G9391">
        <v>7718</v>
      </c>
      <c r="H9391" t="s">
        <v>13</v>
      </c>
      <c r="I9391">
        <f t="shared" si="146"/>
        <v>93</v>
      </c>
    </row>
    <row r="9392" spans="1:9" x14ac:dyDescent="0.25">
      <c r="A9392" t="s">
        <v>9682</v>
      </c>
      <c r="B9392" t="s">
        <v>9683</v>
      </c>
      <c r="C9392">
        <v>206</v>
      </c>
      <c r="D9392" t="s">
        <v>12</v>
      </c>
      <c r="E9392">
        <v>97</v>
      </c>
      <c r="F9392">
        <v>189</v>
      </c>
      <c r="G9392">
        <v>7718</v>
      </c>
      <c r="H9392" t="s">
        <v>13</v>
      </c>
      <c r="I9392">
        <f t="shared" si="146"/>
        <v>92</v>
      </c>
    </row>
    <row r="9393" spans="1:9" x14ac:dyDescent="0.25">
      <c r="A9393" t="s">
        <v>9684</v>
      </c>
      <c r="B9393" t="s">
        <v>9685</v>
      </c>
      <c r="C9393">
        <v>68</v>
      </c>
      <c r="D9393" t="s">
        <v>12</v>
      </c>
      <c r="E9393">
        <v>1</v>
      </c>
      <c r="F9393">
        <v>68</v>
      </c>
      <c r="G9393">
        <v>7718</v>
      </c>
      <c r="H9393" t="s">
        <v>13</v>
      </c>
      <c r="I9393">
        <f t="shared" si="146"/>
        <v>67</v>
      </c>
    </row>
    <row r="9394" spans="1:9" x14ac:dyDescent="0.25">
      <c r="A9394" t="s">
        <v>9686</v>
      </c>
      <c r="B9394" t="s">
        <v>9687</v>
      </c>
      <c r="C9394">
        <v>220</v>
      </c>
      <c r="D9394" t="s">
        <v>12</v>
      </c>
      <c r="E9394">
        <v>1</v>
      </c>
      <c r="F9394">
        <v>70</v>
      </c>
      <c r="G9394">
        <v>7718</v>
      </c>
      <c r="H9394" t="s">
        <v>13</v>
      </c>
      <c r="I9394">
        <f t="shared" si="146"/>
        <v>69</v>
      </c>
    </row>
    <row r="9395" spans="1:9" x14ac:dyDescent="0.25">
      <c r="A9395" t="s">
        <v>9686</v>
      </c>
      <c r="B9395" t="s">
        <v>9687</v>
      </c>
      <c r="C9395">
        <v>220</v>
      </c>
      <c r="D9395" t="s">
        <v>12</v>
      </c>
      <c r="E9395">
        <v>114</v>
      </c>
      <c r="F9395">
        <v>207</v>
      </c>
      <c r="G9395">
        <v>7718</v>
      </c>
      <c r="H9395" t="s">
        <v>13</v>
      </c>
      <c r="I9395">
        <f t="shared" si="146"/>
        <v>93</v>
      </c>
    </row>
    <row r="9396" spans="1:9" x14ac:dyDescent="0.25">
      <c r="A9396" t="s">
        <v>9688</v>
      </c>
      <c r="B9396" t="s">
        <v>9689</v>
      </c>
      <c r="C9396">
        <v>198</v>
      </c>
      <c r="D9396" t="s">
        <v>12</v>
      </c>
      <c r="E9396">
        <v>1</v>
      </c>
      <c r="F9396">
        <v>78</v>
      </c>
      <c r="G9396">
        <v>7718</v>
      </c>
      <c r="H9396" t="s">
        <v>13</v>
      </c>
      <c r="I9396">
        <f t="shared" si="146"/>
        <v>77</v>
      </c>
    </row>
    <row r="9397" spans="1:9" x14ac:dyDescent="0.25">
      <c r="A9397" t="s">
        <v>9688</v>
      </c>
      <c r="B9397" t="s">
        <v>9689</v>
      </c>
      <c r="C9397">
        <v>198</v>
      </c>
      <c r="D9397" t="s">
        <v>12</v>
      </c>
      <c r="E9397">
        <v>94</v>
      </c>
      <c r="F9397">
        <v>185</v>
      </c>
      <c r="G9397">
        <v>7718</v>
      </c>
      <c r="H9397" t="s">
        <v>13</v>
      </c>
      <c r="I9397">
        <f t="shared" si="146"/>
        <v>91</v>
      </c>
    </row>
    <row r="9398" spans="1:9" x14ac:dyDescent="0.25">
      <c r="A9398" t="s">
        <v>9690</v>
      </c>
      <c r="B9398" t="s">
        <v>9691</v>
      </c>
      <c r="C9398">
        <v>149</v>
      </c>
      <c r="D9398" t="s">
        <v>12</v>
      </c>
      <c r="E9398">
        <v>34</v>
      </c>
      <c r="F9398">
        <v>128</v>
      </c>
      <c r="G9398">
        <v>7718</v>
      </c>
      <c r="H9398" t="s">
        <v>13</v>
      </c>
      <c r="I9398">
        <f t="shared" si="146"/>
        <v>94</v>
      </c>
    </row>
    <row r="9399" spans="1:9" x14ac:dyDescent="0.25">
      <c r="A9399" t="s">
        <v>9692</v>
      </c>
      <c r="B9399" t="s">
        <v>9693</v>
      </c>
      <c r="C9399">
        <v>222</v>
      </c>
      <c r="D9399" t="s">
        <v>12</v>
      </c>
      <c r="E9399">
        <v>129</v>
      </c>
      <c r="F9399">
        <v>220</v>
      </c>
      <c r="G9399">
        <v>7718</v>
      </c>
      <c r="H9399" t="s">
        <v>13</v>
      </c>
      <c r="I9399">
        <f t="shared" si="146"/>
        <v>91</v>
      </c>
    </row>
    <row r="9400" spans="1:9" x14ac:dyDescent="0.25">
      <c r="A9400" t="s">
        <v>9694</v>
      </c>
      <c r="B9400" t="s">
        <v>9695</v>
      </c>
      <c r="C9400">
        <v>385</v>
      </c>
      <c r="D9400" t="s">
        <v>12</v>
      </c>
      <c r="E9400">
        <v>112</v>
      </c>
      <c r="F9400">
        <v>203</v>
      </c>
      <c r="G9400">
        <v>7718</v>
      </c>
      <c r="H9400" t="s">
        <v>13</v>
      </c>
      <c r="I9400">
        <f t="shared" si="146"/>
        <v>91</v>
      </c>
    </row>
    <row r="9401" spans="1:9" x14ac:dyDescent="0.25">
      <c r="A9401" t="s">
        <v>9694</v>
      </c>
      <c r="B9401" t="s">
        <v>9695</v>
      </c>
      <c r="C9401">
        <v>385</v>
      </c>
      <c r="D9401" t="s">
        <v>12</v>
      </c>
      <c r="E9401">
        <v>267</v>
      </c>
      <c r="F9401">
        <v>359</v>
      </c>
      <c r="G9401">
        <v>7718</v>
      </c>
      <c r="H9401" t="s">
        <v>13</v>
      </c>
      <c r="I9401">
        <f t="shared" si="146"/>
        <v>92</v>
      </c>
    </row>
    <row r="9402" spans="1:9" x14ac:dyDescent="0.25">
      <c r="A9402" t="s">
        <v>9696</v>
      </c>
      <c r="B9402" t="s">
        <v>9697</v>
      </c>
      <c r="C9402">
        <v>567</v>
      </c>
      <c r="D9402" t="s">
        <v>12</v>
      </c>
      <c r="E9402">
        <v>17</v>
      </c>
      <c r="F9402">
        <v>108</v>
      </c>
      <c r="G9402">
        <v>7718</v>
      </c>
      <c r="H9402" t="s">
        <v>13</v>
      </c>
      <c r="I9402">
        <f t="shared" si="146"/>
        <v>91</v>
      </c>
    </row>
    <row r="9403" spans="1:9" x14ac:dyDescent="0.25">
      <c r="A9403" t="s">
        <v>9696</v>
      </c>
      <c r="B9403" t="s">
        <v>9697</v>
      </c>
      <c r="C9403">
        <v>567</v>
      </c>
      <c r="D9403" t="s">
        <v>12</v>
      </c>
      <c r="E9403">
        <v>235</v>
      </c>
      <c r="F9403">
        <v>331</v>
      </c>
      <c r="G9403">
        <v>7718</v>
      </c>
      <c r="H9403" t="s">
        <v>13</v>
      </c>
      <c r="I9403">
        <f t="shared" si="146"/>
        <v>96</v>
      </c>
    </row>
    <row r="9404" spans="1:9" x14ac:dyDescent="0.25">
      <c r="A9404" t="s">
        <v>9696</v>
      </c>
      <c r="B9404" t="s">
        <v>9697</v>
      </c>
      <c r="C9404">
        <v>567</v>
      </c>
      <c r="D9404" t="s">
        <v>12</v>
      </c>
      <c r="E9404">
        <v>455</v>
      </c>
      <c r="F9404">
        <v>550</v>
      </c>
      <c r="G9404">
        <v>7718</v>
      </c>
      <c r="H9404" t="s">
        <v>13</v>
      </c>
      <c r="I9404">
        <f t="shared" si="146"/>
        <v>95</v>
      </c>
    </row>
    <row r="9405" spans="1:9" x14ac:dyDescent="0.25">
      <c r="A9405" t="s">
        <v>9698</v>
      </c>
      <c r="B9405" t="s">
        <v>9699</v>
      </c>
      <c r="C9405">
        <v>272</v>
      </c>
      <c r="D9405" t="s">
        <v>12</v>
      </c>
      <c r="E9405">
        <v>182</v>
      </c>
      <c r="F9405">
        <v>272</v>
      </c>
      <c r="G9405">
        <v>7718</v>
      </c>
      <c r="H9405" t="s">
        <v>13</v>
      </c>
      <c r="I9405">
        <f t="shared" si="146"/>
        <v>90</v>
      </c>
    </row>
    <row r="9406" spans="1:9" x14ac:dyDescent="0.25">
      <c r="A9406" t="s">
        <v>9700</v>
      </c>
      <c r="B9406" t="s">
        <v>9701</v>
      </c>
      <c r="C9406">
        <v>315</v>
      </c>
      <c r="D9406" t="s">
        <v>170</v>
      </c>
      <c r="E9406">
        <v>21</v>
      </c>
      <c r="F9406">
        <v>70</v>
      </c>
      <c r="G9406">
        <v>12115</v>
      </c>
      <c r="H9406" t="s">
        <v>171</v>
      </c>
      <c r="I9406">
        <f t="shared" si="146"/>
        <v>49</v>
      </c>
    </row>
    <row r="9407" spans="1:9" x14ac:dyDescent="0.25">
      <c r="A9407" t="s">
        <v>9700</v>
      </c>
      <c r="B9407" t="s">
        <v>9701</v>
      </c>
      <c r="C9407">
        <v>315</v>
      </c>
      <c r="D9407" t="s">
        <v>12</v>
      </c>
      <c r="E9407">
        <v>153</v>
      </c>
      <c r="F9407">
        <v>257</v>
      </c>
      <c r="G9407">
        <v>7718</v>
      </c>
      <c r="H9407" t="s">
        <v>13</v>
      </c>
      <c r="I9407">
        <f t="shared" si="146"/>
        <v>104</v>
      </c>
    </row>
    <row r="9408" spans="1:9" x14ac:dyDescent="0.25">
      <c r="A9408" t="s">
        <v>9702</v>
      </c>
      <c r="B9408" t="s">
        <v>9703</v>
      </c>
      <c r="C9408">
        <v>408</v>
      </c>
      <c r="D9408" t="s">
        <v>12</v>
      </c>
      <c r="E9408">
        <v>21</v>
      </c>
      <c r="F9408">
        <v>113</v>
      </c>
      <c r="G9408">
        <v>7718</v>
      </c>
      <c r="H9408" t="s">
        <v>13</v>
      </c>
      <c r="I9408">
        <f t="shared" si="146"/>
        <v>92</v>
      </c>
    </row>
    <row r="9409" spans="1:9" x14ac:dyDescent="0.25">
      <c r="A9409" t="s">
        <v>9702</v>
      </c>
      <c r="B9409" t="s">
        <v>9703</v>
      </c>
      <c r="C9409">
        <v>408</v>
      </c>
      <c r="D9409" t="s">
        <v>12</v>
      </c>
      <c r="E9409">
        <v>281</v>
      </c>
      <c r="F9409">
        <v>377</v>
      </c>
      <c r="G9409">
        <v>7718</v>
      </c>
      <c r="H9409" t="s">
        <v>13</v>
      </c>
      <c r="I9409">
        <f t="shared" si="146"/>
        <v>96</v>
      </c>
    </row>
    <row r="9410" spans="1:9" x14ac:dyDescent="0.25">
      <c r="A9410" t="s">
        <v>9704</v>
      </c>
      <c r="B9410" t="s">
        <v>9705</v>
      </c>
      <c r="C9410">
        <v>432</v>
      </c>
      <c r="D9410" t="s">
        <v>12</v>
      </c>
      <c r="E9410">
        <v>116</v>
      </c>
      <c r="F9410">
        <v>221</v>
      </c>
      <c r="G9410">
        <v>7718</v>
      </c>
      <c r="H9410" t="s">
        <v>13</v>
      </c>
      <c r="I9410">
        <f t="shared" si="146"/>
        <v>105</v>
      </c>
    </row>
    <row r="9411" spans="1:9" x14ac:dyDescent="0.25">
      <c r="A9411" t="s">
        <v>9706</v>
      </c>
      <c r="B9411" t="s">
        <v>9707</v>
      </c>
      <c r="C9411">
        <v>316</v>
      </c>
      <c r="D9411" t="s">
        <v>12</v>
      </c>
      <c r="E9411">
        <v>119</v>
      </c>
      <c r="F9411">
        <v>222</v>
      </c>
      <c r="G9411">
        <v>7718</v>
      </c>
      <c r="H9411" t="s">
        <v>13</v>
      </c>
      <c r="I9411">
        <f t="shared" ref="I9411:I9474" si="147">$F9411-$E9411</f>
        <v>103</v>
      </c>
    </row>
    <row r="9412" spans="1:9" x14ac:dyDescent="0.25">
      <c r="A9412" t="s">
        <v>9708</v>
      </c>
      <c r="B9412" t="s">
        <v>9709</v>
      </c>
      <c r="C9412">
        <v>88</v>
      </c>
      <c r="D9412" t="s">
        <v>12</v>
      </c>
      <c r="E9412">
        <v>2</v>
      </c>
      <c r="F9412">
        <v>83</v>
      </c>
      <c r="G9412">
        <v>7718</v>
      </c>
      <c r="H9412" t="s">
        <v>13</v>
      </c>
      <c r="I9412">
        <f t="shared" si="147"/>
        <v>81</v>
      </c>
    </row>
    <row r="9413" spans="1:9" x14ac:dyDescent="0.25">
      <c r="A9413" t="s">
        <v>9710</v>
      </c>
      <c r="B9413" t="s">
        <v>9711</v>
      </c>
      <c r="C9413">
        <v>678</v>
      </c>
      <c r="D9413" t="s">
        <v>20</v>
      </c>
      <c r="E9413">
        <v>507</v>
      </c>
      <c r="F9413">
        <v>645</v>
      </c>
      <c r="G9413">
        <v>3370</v>
      </c>
      <c r="H9413" t="s">
        <v>21</v>
      </c>
      <c r="I9413">
        <f t="shared" si="147"/>
        <v>138</v>
      </c>
    </row>
    <row r="9414" spans="1:9" x14ac:dyDescent="0.25">
      <c r="A9414" t="s">
        <v>9710</v>
      </c>
      <c r="B9414" t="s">
        <v>9711</v>
      </c>
      <c r="C9414">
        <v>678</v>
      </c>
      <c r="D9414" t="s">
        <v>10</v>
      </c>
      <c r="E9414">
        <v>253</v>
      </c>
      <c r="F9414">
        <v>335</v>
      </c>
      <c r="G9414">
        <v>1879</v>
      </c>
      <c r="H9414" t="s">
        <v>11</v>
      </c>
      <c r="I9414">
        <f t="shared" si="147"/>
        <v>82</v>
      </c>
    </row>
    <row r="9415" spans="1:9" x14ac:dyDescent="0.25">
      <c r="A9415" t="s">
        <v>9710</v>
      </c>
      <c r="B9415" t="s">
        <v>9711</v>
      </c>
      <c r="C9415">
        <v>678</v>
      </c>
      <c r="D9415" t="s">
        <v>12</v>
      </c>
      <c r="E9415">
        <v>127</v>
      </c>
      <c r="F9415">
        <v>228</v>
      </c>
      <c r="G9415">
        <v>7718</v>
      </c>
      <c r="H9415" t="s">
        <v>13</v>
      </c>
      <c r="I9415">
        <f t="shared" si="147"/>
        <v>101</v>
      </c>
    </row>
    <row r="9416" spans="1:9" x14ac:dyDescent="0.25">
      <c r="A9416" t="s">
        <v>9712</v>
      </c>
      <c r="B9416" t="s">
        <v>9713</v>
      </c>
      <c r="C9416">
        <v>1139</v>
      </c>
      <c r="D9416" t="s">
        <v>20</v>
      </c>
      <c r="E9416">
        <v>1012</v>
      </c>
      <c r="F9416">
        <v>1115</v>
      </c>
      <c r="G9416">
        <v>3370</v>
      </c>
      <c r="H9416" t="s">
        <v>21</v>
      </c>
      <c r="I9416">
        <f t="shared" si="147"/>
        <v>103</v>
      </c>
    </row>
    <row r="9417" spans="1:9" x14ac:dyDescent="0.25">
      <c r="A9417" t="s">
        <v>9712</v>
      </c>
      <c r="B9417" t="s">
        <v>9713</v>
      </c>
      <c r="C9417">
        <v>1139</v>
      </c>
      <c r="D9417" t="s">
        <v>10</v>
      </c>
      <c r="E9417">
        <v>262</v>
      </c>
      <c r="F9417">
        <v>345</v>
      </c>
      <c r="G9417">
        <v>1879</v>
      </c>
      <c r="H9417" t="s">
        <v>11</v>
      </c>
      <c r="I9417">
        <f t="shared" si="147"/>
        <v>83</v>
      </c>
    </row>
    <row r="9418" spans="1:9" x14ac:dyDescent="0.25">
      <c r="A9418" t="s">
        <v>9712</v>
      </c>
      <c r="B9418" t="s">
        <v>9713</v>
      </c>
      <c r="C9418">
        <v>1139</v>
      </c>
      <c r="D9418" t="s">
        <v>12</v>
      </c>
      <c r="E9418">
        <v>136</v>
      </c>
      <c r="F9418">
        <v>238</v>
      </c>
      <c r="G9418">
        <v>7718</v>
      </c>
      <c r="H9418" t="s">
        <v>13</v>
      </c>
      <c r="I9418">
        <f t="shared" si="147"/>
        <v>102</v>
      </c>
    </row>
    <row r="9419" spans="1:9" x14ac:dyDescent="0.25">
      <c r="A9419" t="s">
        <v>9714</v>
      </c>
      <c r="B9419" t="s">
        <v>9715</v>
      </c>
      <c r="C9419">
        <v>953</v>
      </c>
      <c r="D9419" t="s">
        <v>20</v>
      </c>
      <c r="E9419">
        <v>874</v>
      </c>
      <c r="F9419">
        <v>928</v>
      </c>
      <c r="G9419">
        <v>3370</v>
      </c>
      <c r="H9419" t="s">
        <v>21</v>
      </c>
      <c r="I9419">
        <f t="shared" si="147"/>
        <v>54</v>
      </c>
    </row>
    <row r="9420" spans="1:9" x14ac:dyDescent="0.25">
      <c r="A9420" t="s">
        <v>9714</v>
      </c>
      <c r="B9420" t="s">
        <v>9715</v>
      </c>
      <c r="C9420">
        <v>953</v>
      </c>
      <c r="D9420" t="s">
        <v>10</v>
      </c>
      <c r="E9420">
        <v>273</v>
      </c>
      <c r="F9420">
        <v>356</v>
      </c>
      <c r="G9420">
        <v>1879</v>
      </c>
      <c r="H9420" t="s">
        <v>11</v>
      </c>
      <c r="I9420">
        <f t="shared" si="147"/>
        <v>83</v>
      </c>
    </row>
    <row r="9421" spans="1:9" x14ac:dyDescent="0.25">
      <c r="A9421" t="s">
        <v>9714</v>
      </c>
      <c r="B9421" t="s">
        <v>9715</v>
      </c>
      <c r="C9421">
        <v>953</v>
      </c>
      <c r="D9421" t="s">
        <v>12</v>
      </c>
      <c r="E9421">
        <v>147</v>
      </c>
      <c r="F9421">
        <v>249</v>
      </c>
      <c r="G9421">
        <v>7718</v>
      </c>
      <c r="H9421" t="s">
        <v>13</v>
      </c>
      <c r="I9421">
        <f t="shared" si="147"/>
        <v>102</v>
      </c>
    </row>
    <row r="9422" spans="1:9" x14ac:dyDescent="0.25">
      <c r="A9422" t="s">
        <v>9716</v>
      </c>
      <c r="B9422" t="s">
        <v>9717</v>
      </c>
      <c r="C9422">
        <v>118</v>
      </c>
      <c r="D9422" t="s">
        <v>12</v>
      </c>
      <c r="E9422">
        <v>7</v>
      </c>
      <c r="F9422">
        <v>110</v>
      </c>
      <c r="G9422">
        <v>7718</v>
      </c>
      <c r="H9422" t="s">
        <v>13</v>
      </c>
      <c r="I9422">
        <f t="shared" si="147"/>
        <v>103</v>
      </c>
    </row>
    <row r="9423" spans="1:9" x14ac:dyDescent="0.25">
      <c r="A9423" t="s">
        <v>9718</v>
      </c>
      <c r="B9423" t="s">
        <v>9719</v>
      </c>
      <c r="C9423">
        <v>698</v>
      </c>
      <c r="D9423" t="s">
        <v>20</v>
      </c>
      <c r="E9423">
        <v>552</v>
      </c>
      <c r="F9423">
        <v>627</v>
      </c>
      <c r="G9423">
        <v>3370</v>
      </c>
      <c r="H9423" t="s">
        <v>21</v>
      </c>
      <c r="I9423">
        <f t="shared" si="147"/>
        <v>75</v>
      </c>
    </row>
    <row r="9424" spans="1:9" x14ac:dyDescent="0.25">
      <c r="A9424" t="s">
        <v>9718</v>
      </c>
      <c r="B9424" t="s">
        <v>9719</v>
      </c>
      <c r="C9424">
        <v>698</v>
      </c>
      <c r="D9424" t="s">
        <v>10</v>
      </c>
      <c r="E9424">
        <v>253</v>
      </c>
      <c r="F9424">
        <v>332</v>
      </c>
      <c r="G9424">
        <v>1879</v>
      </c>
      <c r="H9424" t="s">
        <v>11</v>
      </c>
      <c r="I9424">
        <f t="shared" si="147"/>
        <v>79</v>
      </c>
    </row>
    <row r="9425" spans="1:9" x14ac:dyDescent="0.25">
      <c r="A9425" t="s">
        <v>9718</v>
      </c>
      <c r="B9425" t="s">
        <v>9719</v>
      </c>
      <c r="C9425">
        <v>698</v>
      </c>
      <c r="D9425" t="s">
        <v>12</v>
      </c>
      <c r="E9425">
        <v>127</v>
      </c>
      <c r="F9425">
        <v>229</v>
      </c>
      <c r="G9425">
        <v>7718</v>
      </c>
      <c r="H9425" t="s">
        <v>13</v>
      </c>
      <c r="I9425">
        <f t="shared" si="147"/>
        <v>102</v>
      </c>
    </row>
    <row r="9426" spans="1:9" x14ac:dyDescent="0.25">
      <c r="A9426" t="s">
        <v>9720</v>
      </c>
      <c r="B9426" t="s">
        <v>9721</v>
      </c>
      <c r="C9426">
        <v>118</v>
      </c>
      <c r="D9426" t="s">
        <v>12</v>
      </c>
      <c r="E9426">
        <v>5</v>
      </c>
      <c r="F9426">
        <v>107</v>
      </c>
      <c r="G9426">
        <v>7718</v>
      </c>
      <c r="H9426" t="s">
        <v>13</v>
      </c>
      <c r="I9426">
        <f t="shared" si="147"/>
        <v>102</v>
      </c>
    </row>
    <row r="9427" spans="1:9" x14ac:dyDescent="0.25">
      <c r="A9427" t="s">
        <v>9722</v>
      </c>
      <c r="B9427" t="s">
        <v>9723</v>
      </c>
      <c r="C9427">
        <v>218</v>
      </c>
      <c r="D9427" t="s">
        <v>12</v>
      </c>
      <c r="E9427">
        <v>14</v>
      </c>
      <c r="F9427">
        <v>105</v>
      </c>
      <c r="G9427">
        <v>7718</v>
      </c>
      <c r="H9427" t="s">
        <v>13</v>
      </c>
      <c r="I9427">
        <f t="shared" si="147"/>
        <v>91</v>
      </c>
    </row>
    <row r="9428" spans="1:9" x14ac:dyDescent="0.25">
      <c r="A9428" t="s">
        <v>9722</v>
      </c>
      <c r="B9428" t="s">
        <v>9723</v>
      </c>
      <c r="C9428">
        <v>218</v>
      </c>
      <c r="D9428" t="s">
        <v>12</v>
      </c>
      <c r="E9428">
        <v>108</v>
      </c>
      <c r="F9428">
        <v>195</v>
      </c>
      <c r="G9428">
        <v>7718</v>
      </c>
      <c r="H9428" t="s">
        <v>13</v>
      </c>
      <c r="I9428">
        <f t="shared" si="147"/>
        <v>87</v>
      </c>
    </row>
    <row r="9429" spans="1:9" x14ac:dyDescent="0.25">
      <c r="A9429" t="s">
        <v>9724</v>
      </c>
      <c r="B9429" t="s">
        <v>9725</v>
      </c>
      <c r="C9429">
        <v>600</v>
      </c>
      <c r="D9429" t="s">
        <v>10</v>
      </c>
      <c r="E9429">
        <v>280</v>
      </c>
      <c r="F9429">
        <v>363</v>
      </c>
      <c r="G9429">
        <v>1879</v>
      </c>
      <c r="H9429" t="s">
        <v>11</v>
      </c>
      <c r="I9429">
        <f t="shared" si="147"/>
        <v>83</v>
      </c>
    </row>
    <row r="9430" spans="1:9" x14ac:dyDescent="0.25">
      <c r="A9430" t="s">
        <v>9724</v>
      </c>
      <c r="B9430" t="s">
        <v>9725</v>
      </c>
      <c r="C9430">
        <v>600</v>
      </c>
      <c r="D9430" t="s">
        <v>12</v>
      </c>
      <c r="E9430">
        <v>131</v>
      </c>
      <c r="F9430">
        <v>233</v>
      </c>
      <c r="G9430">
        <v>7718</v>
      </c>
      <c r="H9430" t="s">
        <v>13</v>
      </c>
      <c r="I9430">
        <f t="shared" si="147"/>
        <v>102</v>
      </c>
    </row>
    <row r="9431" spans="1:9" x14ac:dyDescent="0.25">
      <c r="A9431" t="s">
        <v>9726</v>
      </c>
      <c r="B9431" t="s">
        <v>9727</v>
      </c>
      <c r="C9431">
        <v>421</v>
      </c>
      <c r="D9431" t="s">
        <v>170</v>
      </c>
      <c r="E9431">
        <v>80</v>
      </c>
      <c r="F9431">
        <v>129</v>
      </c>
      <c r="G9431">
        <v>12115</v>
      </c>
      <c r="H9431" t="s">
        <v>171</v>
      </c>
      <c r="I9431">
        <f t="shared" si="147"/>
        <v>49</v>
      </c>
    </row>
    <row r="9432" spans="1:9" x14ac:dyDescent="0.25">
      <c r="A9432" t="s">
        <v>9726</v>
      </c>
      <c r="B9432" t="s">
        <v>9727</v>
      </c>
      <c r="C9432">
        <v>421</v>
      </c>
      <c r="D9432" t="s">
        <v>12</v>
      </c>
      <c r="E9432">
        <v>219</v>
      </c>
      <c r="F9432">
        <v>336</v>
      </c>
      <c r="G9432">
        <v>7718</v>
      </c>
      <c r="H9432" t="s">
        <v>13</v>
      </c>
      <c r="I9432">
        <f t="shared" si="147"/>
        <v>117</v>
      </c>
    </row>
    <row r="9433" spans="1:9" x14ac:dyDescent="0.25">
      <c r="A9433" t="s">
        <v>9728</v>
      </c>
      <c r="B9433" t="s">
        <v>9729</v>
      </c>
      <c r="C9433">
        <v>118</v>
      </c>
      <c r="D9433" t="s">
        <v>12</v>
      </c>
      <c r="E9433">
        <v>7</v>
      </c>
      <c r="F9433">
        <v>107</v>
      </c>
      <c r="G9433">
        <v>7718</v>
      </c>
      <c r="H9433" t="s">
        <v>13</v>
      </c>
      <c r="I9433">
        <f t="shared" si="147"/>
        <v>100</v>
      </c>
    </row>
    <row r="9434" spans="1:9" x14ac:dyDescent="0.25">
      <c r="A9434" t="s">
        <v>9730</v>
      </c>
      <c r="B9434" t="s">
        <v>9731</v>
      </c>
      <c r="C9434">
        <v>279</v>
      </c>
      <c r="D9434" t="s">
        <v>12</v>
      </c>
      <c r="E9434">
        <v>11</v>
      </c>
      <c r="F9434">
        <v>111</v>
      </c>
      <c r="G9434">
        <v>7718</v>
      </c>
      <c r="H9434" t="s">
        <v>13</v>
      </c>
      <c r="I9434">
        <f t="shared" si="147"/>
        <v>100</v>
      </c>
    </row>
    <row r="9435" spans="1:9" x14ac:dyDescent="0.25">
      <c r="A9435" t="s">
        <v>9732</v>
      </c>
      <c r="B9435" t="s">
        <v>9733</v>
      </c>
      <c r="C9435">
        <v>872</v>
      </c>
      <c r="D9435" t="s">
        <v>20</v>
      </c>
      <c r="E9435">
        <v>702</v>
      </c>
      <c r="F9435">
        <v>819</v>
      </c>
      <c r="G9435">
        <v>3370</v>
      </c>
      <c r="H9435" t="s">
        <v>21</v>
      </c>
      <c r="I9435">
        <f t="shared" si="147"/>
        <v>117</v>
      </c>
    </row>
    <row r="9436" spans="1:9" x14ac:dyDescent="0.25">
      <c r="A9436" t="s">
        <v>9732</v>
      </c>
      <c r="B9436" t="s">
        <v>9733</v>
      </c>
      <c r="C9436">
        <v>872</v>
      </c>
      <c r="D9436" t="s">
        <v>10</v>
      </c>
      <c r="E9436">
        <v>193</v>
      </c>
      <c r="F9436">
        <v>276</v>
      </c>
      <c r="G9436">
        <v>1879</v>
      </c>
      <c r="H9436" t="s">
        <v>11</v>
      </c>
      <c r="I9436">
        <f t="shared" si="147"/>
        <v>83</v>
      </c>
    </row>
    <row r="9437" spans="1:9" x14ac:dyDescent="0.25">
      <c r="A9437" t="s">
        <v>9732</v>
      </c>
      <c r="B9437" t="s">
        <v>9733</v>
      </c>
      <c r="C9437">
        <v>872</v>
      </c>
      <c r="D9437" t="s">
        <v>12</v>
      </c>
      <c r="E9437">
        <v>67</v>
      </c>
      <c r="F9437">
        <v>169</v>
      </c>
      <c r="G9437">
        <v>7718</v>
      </c>
      <c r="H9437" t="s">
        <v>13</v>
      </c>
      <c r="I9437">
        <f t="shared" si="147"/>
        <v>102</v>
      </c>
    </row>
    <row r="9438" spans="1:9" x14ac:dyDescent="0.25">
      <c r="A9438" t="s">
        <v>9734</v>
      </c>
      <c r="B9438" t="s">
        <v>9735</v>
      </c>
      <c r="C9438">
        <v>976</v>
      </c>
      <c r="D9438" t="s">
        <v>9736</v>
      </c>
      <c r="E9438">
        <v>27</v>
      </c>
      <c r="F9438">
        <v>119</v>
      </c>
      <c r="G9438">
        <v>5309</v>
      </c>
      <c r="H9438" t="s">
        <v>9737</v>
      </c>
      <c r="I9438">
        <f t="shared" si="147"/>
        <v>92</v>
      </c>
    </row>
    <row r="9439" spans="1:9" x14ac:dyDescent="0.25">
      <c r="A9439" t="s">
        <v>9734</v>
      </c>
      <c r="B9439" t="s">
        <v>9735</v>
      </c>
      <c r="C9439">
        <v>976</v>
      </c>
      <c r="D9439" t="s">
        <v>12</v>
      </c>
      <c r="E9439">
        <v>630</v>
      </c>
      <c r="F9439">
        <v>722</v>
      </c>
      <c r="G9439">
        <v>7718</v>
      </c>
      <c r="H9439" t="s">
        <v>13</v>
      </c>
      <c r="I9439">
        <f t="shared" si="147"/>
        <v>92</v>
      </c>
    </row>
    <row r="9440" spans="1:9" x14ac:dyDescent="0.25">
      <c r="A9440" t="s">
        <v>9734</v>
      </c>
      <c r="B9440" t="s">
        <v>9735</v>
      </c>
      <c r="C9440">
        <v>976</v>
      </c>
      <c r="D9440" t="s">
        <v>12</v>
      </c>
      <c r="E9440">
        <v>856</v>
      </c>
      <c r="F9440">
        <v>955</v>
      </c>
      <c r="G9440">
        <v>7718</v>
      </c>
      <c r="H9440" t="s">
        <v>13</v>
      </c>
      <c r="I9440">
        <f t="shared" si="147"/>
        <v>99</v>
      </c>
    </row>
    <row r="9441" spans="1:9" x14ac:dyDescent="0.25">
      <c r="A9441" t="s">
        <v>9734</v>
      </c>
      <c r="B9441" t="s">
        <v>9735</v>
      </c>
      <c r="C9441">
        <v>976</v>
      </c>
      <c r="D9441" t="s">
        <v>9738</v>
      </c>
      <c r="E9441">
        <v>463</v>
      </c>
      <c r="F9441">
        <v>556</v>
      </c>
      <c r="G9441">
        <v>7981</v>
      </c>
      <c r="H9441" t="s">
        <v>9739</v>
      </c>
      <c r="I9441">
        <f t="shared" si="147"/>
        <v>93</v>
      </c>
    </row>
    <row r="9442" spans="1:9" x14ac:dyDescent="0.25">
      <c r="A9442" t="s">
        <v>9734</v>
      </c>
      <c r="B9442" t="s">
        <v>9735</v>
      </c>
      <c r="C9442">
        <v>976</v>
      </c>
      <c r="D9442" t="s">
        <v>9740</v>
      </c>
      <c r="E9442">
        <v>112</v>
      </c>
      <c r="F9442">
        <v>449</v>
      </c>
      <c r="G9442">
        <v>6845</v>
      </c>
      <c r="H9442" t="s">
        <v>9741</v>
      </c>
      <c r="I9442">
        <f t="shared" si="147"/>
        <v>337</v>
      </c>
    </row>
    <row r="9443" spans="1:9" x14ac:dyDescent="0.25">
      <c r="A9443" t="s">
        <v>9742</v>
      </c>
      <c r="B9443" t="s">
        <v>9743</v>
      </c>
      <c r="C9443">
        <v>1068</v>
      </c>
      <c r="D9443" t="s">
        <v>20</v>
      </c>
      <c r="E9443">
        <v>893</v>
      </c>
      <c r="F9443">
        <v>1024</v>
      </c>
      <c r="G9443">
        <v>3370</v>
      </c>
      <c r="H9443" t="s">
        <v>21</v>
      </c>
      <c r="I9443">
        <f t="shared" si="147"/>
        <v>131</v>
      </c>
    </row>
    <row r="9444" spans="1:9" x14ac:dyDescent="0.25">
      <c r="A9444" t="s">
        <v>9742</v>
      </c>
      <c r="B9444" t="s">
        <v>9743</v>
      </c>
      <c r="C9444">
        <v>1068</v>
      </c>
      <c r="D9444" t="s">
        <v>10</v>
      </c>
      <c r="E9444">
        <v>206</v>
      </c>
      <c r="F9444">
        <v>277</v>
      </c>
      <c r="G9444">
        <v>1879</v>
      </c>
      <c r="H9444" t="s">
        <v>11</v>
      </c>
      <c r="I9444">
        <f t="shared" si="147"/>
        <v>71</v>
      </c>
    </row>
    <row r="9445" spans="1:9" x14ac:dyDescent="0.25">
      <c r="A9445" t="s">
        <v>9742</v>
      </c>
      <c r="B9445" t="s">
        <v>9743</v>
      </c>
      <c r="C9445">
        <v>1068</v>
      </c>
      <c r="D9445" t="s">
        <v>12</v>
      </c>
      <c r="E9445">
        <v>123</v>
      </c>
      <c r="F9445">
        <v>223</v>
      </c>
      <c r="G9445">
        <v>7718</v>
      </c>
      <c r="H9445" t="s">
        <v>13</v>
      </c>
      <c r="I9445">
        <f t="shared" si="147"/>
        <v>100</v>
      </c>
    </row>
    <row r="9446" spans="1:9" x14ac:dyDescent="0.25">
      <c r="A9446" t="s">
        <v>9744</v>
      </c>
      <c r="B9446" t="s">
        <v>9745</v>
      </c>
      <c r="C9446">
        <v>1072</v>
      </c>
      <c r="D9446" t="s">
        <v>20</v>
      </c>
      <c r="E9446">
        <v>910</v>
      </c>
      <c r="F9446">
        <v>1028</v>
      </c>
      <c r="G9446">
        <v>3370</v>
      </c>
      <c r="H9446" t="s">
        <v>21</v>
      </c>
      <c r="I9446">
        <f t="shared" si="147"/>
        <v>118</v>
      </c>
    </row>
    <row r="9447" spans="1:9" x14ac:dyDescent="0.25">
      <c r="A9447" t="s">
        <v>9744</v>
      </c>
      <c r="B9447" t="s">
        <v>9745</v>
      </c>
      <c r="C9447">
        <v>1072</v>
      </c>
      <c r="D9447" t="s">
        <v>10</v>
      </c>
      <c r="E9447">
        <v>403</v>
      </c>
      <c r="F9447">
        <v>486</v>
      </c>
      <c r="G9447">
        <v>1879</v>
      </c>
      <c r="H9447" t="s">
        <v>11</v>
      </c>
      <c r="I9447">
        <f t="shared" si="147"/>
        <v>83</v>
      </c>
    </row>
    <row r="9448" spans="1:9" x14ac:dyDescent="0.25">
      <c r="A9448" t="s">
        <v>9744</v>
      </c>
      <c r="B9448" t="s">
        <v>9745</v>
      </c>
      <c r="C9448">
        <v>1072</v>
      </c>
      <c r="D9448" t="s">
        <v>12</v>
      </c>
      <c r="E9448">
        <v>277</v>
      </c>
      <c r="F9448">
        <v>379</v>
      </c>
      <c r="G9448">
        <v>7718</v>
      </c>
      <c r="H9448" t="s">
        <v>13</v>
      </c>
      <c r="I9448">
        <f t="shared" si="147"/>
        <v>102</v>
      </c>
    </row>
    <row r="9449" spans="1:9" x14ac:dyDescent="0.25">
      <c r="A9449" t="s">
        <v>9746</v>
      </c>
      <c r="B9449" t="s">
        <v>9747</v>
      </c>
      <c r="C9449">
        <v>569</v>
      </c>
      <c r="D9449" t="s">
        <v>10</v>
      </c>
      <c r="E9449">
        <v>299</v>
      </c>
      <c r="F9449">
        <v>380</v>
      </c>
      <c r="G9449">
        <v>1879</v>
      </c>
      <c r="H9449" t="s">
        <v>11</v>
      </c>
      <c r="I9449">
        <f t="shared" si="147"/>
        <v>81</v>
      </c>
    </row>
    <row r="9450" spans="1:9" x14ac:dyDescent="0.25">
      <c r="A9450" t="s">
        <v>9746</v>
      </c>
      <c r="B9450" t="s">
        <v>9747</v>
      </c>
      <c r="C9450">
        <v>569</v>
      </c>
      <c r="D9450" t="s">
        <v>12</v>
      </c>
      <c r="E9450">
        <v>173</v>
      </c>
      <c r="F9450">
        <v>275</v>
      </c>
      <c r="G9450">
        <v>7718</v>
      </c>
      <c r="H9450" t="s">
        <v>13</v>
      </c>
      <c r="I9450">
        <f t="shared" si="147"/>
        <v>102</v>
      </c>
    </row>
    <row r="9451" spans="1:9" x14ac:dyDescent="0.25">
      <c r="A9451" t="s">
        <v>9748</v>
      </c>
      <c r="B9451" t="s">
        <v>9749</v>
      </c>
      <c r="C9451">
        <v>685</v>
      </c>
      <c r="D9451" t="s">
        <v>10</v>
      </c>
      <c r="E9451">
        <v>235</v>
      </c>
      <c r="F9451">
        <v>316</v>
      </c>
      <c r="G9451">
        <v>1879</v>
      </c>
      <c r="H9451" t="s">
        <v>11</v>
      </c>
      <c r="I9451">
        <f t="shared" si="147"/>
        <v>81</v>
      </c>
    </row>
    <row r="9452" spans="1:9" x14ac:dyDescent="0.25">
      <c r="A9452" t="s">
        <v>9748</v>
      </c>
      <c r="B9452" t="s">
        <v>9749</v>
      </c>
      <c r="C9452">
        <v>685</v>
      </c>
      <c r="D9452" t="s">
        <v>12</v>
      </c>
      <c r="E9452">
        <v>109</v>
      </c>
      <c r="F9452">
        <v>211</v>
      </c>
      <c r="G9452">
        <v>7718</v>
      </c>
      <c r="H9452" t="s">
        <v>13</v>
      </c>
      <c r="I9452">
        <f t="shared" si="147"/>
        <v>102</v>
      </c>
    </row>
    <row r="9453" spans="1:9" x14ac:dyDescent="0.25">
      <c r="A9453" t="s">
        <v>9750</v>
      </c>
      <c r="B9453" t="s">
        <v>9751</v>
      </c>
      <c r="C9453">
        <v>1008</v>
      </c>
      <c r="D9453" t="s">
        <v>20</v>
      </c>
      <c r="E9453">
        <v>792</v>
      </c>
      <c r="F9453">
        <v>994</v>
      </c>
      <c r="G9453">
        <v>3370</v>
      </c>
      <c r="H9453" t="s">
        <v>21</v>
      </c>
      <c r="I9453">
        <f t="shared" si="147"/>
        <v>202</v>
      </c>
    </row>
    <row r="9454" spans="1:9" x14ac:dyDescent="0.25">
      <c r="A9454" t="s">
        <v>9750</v>
      </c>
      <c r="B9454" t="s">
        <v>9751</v>
      </c>
      <c r="C9454">
        <v>1008</v>
      </c>
      <c r="D9454" t="s">
        <v>10</v>
      </c>
      <c r="E9454">
        <v>327</v>
      </c>
      <c r="F9454">
        <v>409</v>
      </c>
      <c r="G9454">
        <v>1879</v>
      </c>
      <c r="H9454" t="s">
        <v>11</v>
      </c>
      <c r="I9454">
        <f t="shared" si="147"/>
        <v>82</v>
      </c>
    </row>
    <row r="9455" spans="1:9" x14ac:dyDescent="0.25">
      <c r="A9455" t="s">
        <v>9750</v>
      </c>
      <c r="B9455" t="s">
        <v>9751</v>
      </c>
      <c r="C9455">
        <v>1008</v>
      </c>
      <c r="D9455" t="s">
        <v>12</v>
      </c>
      <c r="E9455">
        <v>180</v>
      </c>
      <c r="F9455">
        <v>279</v>
      </c>
      <c r="G9455">
        <v>7718</v>
      </c>
      <c r="H9455" t="s">
        <v>13</v>
      </c>
      <c r="I9455">
        <f t="shared" si="147"/>
        <v>99</v>
      </c>
    </row>
    <row r="9456" spans="1:9" x14ac:dyDescent="0.25">
      <c r="A9456" t="s">
        <v>9752</v>
      </c>
      <c r="B9456" t="s">
        <v>9753</v>
      </c>
      <c r="C9456">
        <v>956</v>
      </c>
      <c r="D9456" t="s">
        <v>10</v>
      </c>
      <c r="E9456">
        <v>218</v>
      </c>
      <c r="F9456">
        <v>300</v>
      </c>
      <c r="G9456">
        <v>1879</v>
      </c>
      <c r="H9456" t="s">
        <v>11</v>
      </c>
      <c r="I9456">
        <f t="shared" si="147"/>
        <v>82</v>
      </c>
    </row>
    <row r="9457" spans="1:9" x14ac:dyDescent="0.25">
      <c r="A9457" t="s">
        <v>9752</v>
      </c>
      <c r="B9457" t="s">
        <v>9753</v>
      </c>
      <c r="C9457">
        <v>956</v>
      </c>
      <c r="D9457" t="s">
        <v>12</v>
      </c>
      <c r="E9457">
        <v>92</v>
      </c>
      <c r="F9457">
        <v>194</v>
      </c>
      <c r="G9457">
        <v>7718</v>
      </c>
      <c r="H9457" t="s">
        <v>13</v>
      </c>
      <c r="I9457">
        <f t="shared" si="147"/>
        <v>102</v>
      </c>
    </row>
    <row r="9458" spans="1:9" x14ac:dyDescent="0.25">
      <c r="A9458" t="s">
        <v>9754</v>
      </c>
      <c r="B9458" t="s">
        <v>9755</v>
      </c>
      <c r="C9458">
        <v>257</v>
      </c>
      <c r="D9458" t="s">
        <v>10</v>
      </c>
      <c r="E9458">
        <v>107</v>
      </c>
      <c r="F9458">
        <v>191</v>
      </c>
      <c r="G9458">
        <v>1879</v>
      </c>
      <c r="H9458" t="s">
        <v>11</v>
      </c>
      <c r="I9458">
        <f t="shared" si="147"/>
        <v>84</v>
      </c>
    </row>
    <row r="9459" spans="1:9" x14ac:dyDescent="0.25">
      <c r="A9459" t="s">
        <v>9754</v>
      </c>
      <c r="B9459" t="s">
        <v>9755</v>
      </c>
      <c r="C9459">
        <v>257</v>
      </c>
      <c r="D9459" t="s">
        <v>12</v>
      </c>
      <c r="E9459">
        <v>5</v>
      </c>
      <c r="F9459">
        <v>93</v>
      </c>
      <c r="G9459">
        <v>7718</v>
      </c>
      <c r="H9459" t="s">
        <v>13</v>
      </c>
      <c r="I9459">
        <f t="shared" si="147"/>
        <v>88</v>
      </c>
    </row>
    <row r="9460" spans="1:9" x14ac:dyDescent="0.25">
      <c r="A9460" t="s">
        <v>9756</v>
      </c>
      <c r="B9460" t="s">
        <v>9757</v>
      </c>
      <c r="C9460">
        <v>857</v>
      </c>
      <c r="D9460" t="s">
        <v>20</v>
      </c>
      <c r="E9460">
        <v>699</v>
      </c>
      <c r="F9460">
        <v>809</v>
      </c>
      <c r="G9460">
        <v>3370</v>
      </c>
      <c r="H9460" t="s">
        <v>21</v>
      </c>
      <c r="I9460">
        <f t="shared" si="147"/>
        <v>110</v>
      </c>
    </row>
    <row r="9461" spans="1:9" x14ac:dyDescent="0.25">
      <c r="A9461" t="s">
        <v>9756</v>
      </c>
      <c r="B9461" t="s">
        <v>9757</v>
      </c>
      <c r="C9461">
        <v>857</v>
      </c>
      <c r="D9461" t="s">
        <v>10</v>
      </c>
      <c r="E9461">
        <v>209</v>
      </c>
      <c r="F9461">
        <v>292</v>
      </c>
      <c r="G9461">
        <v>1879</v>
      </c>
      <c r="H9461" t="s">
        <v>11</v>
      </c>
      <c r="I9461">
        <f t="shared" si="147"/>
        <v>83</v>
      </c>
    </row>
    <row r="9462" spans="1:9" x14ac:dyDescent="0.25">
      <c r="A9462" t="s">
        <v>9756</v>
      </c>
      <c r="B9462" t="s">
        <v>9757</v>
      </c>
      <c r="C9462">
        <v>857</v>
      </c>
      <c r="D9462" t="s">
        <v>12</v>
      </c>
      <c r="E9462">
        <v>103</v>
      </c>
      <c r="F9462">
        <v>185</v>
      </c>
      <c r="G9462">
        <v>7718</v>
      </c>
      <c r="H9462" t="s">
        <v>13</v>
      </c>
      <c r="I9462">
        <f t="shared" si="147"/>
        <v>82</v>
      </c>
    </row>
    <row r="9463" spans="1:9" x14ac:dyDescent="0.25">
      <c r="A9463" t="s">
        <v>9758</v>
      </c>
      <c r="B9463" t="s">
        <v>9759</v>
      </c>
      <c r="C9463">
        <v>666</v>
      </c>
      <c r="D9463" t="s">
        <v>20</v>
      </c>
      <c r="E9463">
        <v>492</v>
      </c>
      <c r="F9463">
        <v>605</v>
      </c>
      <c r="G9463">
        <v>3370</v>
      </c>
      <c r="H9463" t="s">
        <v>21</v>
      </c>
      <c r="I9463">
        <f t="shared" si="147"/>
        <v>113</v>
      </c>
    </row>
    <row r="9464" spans="1:9" x14ac:dyDescent="0.25">
      <c r="A9464" t="s">
        <v>9758</v>
      </c>
      <c r="B9464" t="s">
        <v>9759</v>
      </c>
      <c r="C9464">
        <v>666</v>
      </c>
      <c r="D9464" t="s">
        <v>10</v>
      </c>
      <c r="E9464">
        <v>211</v>
      </c>
      <c r="F9464">
        <v>292</v>
      </c>
      <c r="G9464">
        <v>1879</v>
      </c>
      <c r="H9464" t="s">
        <v>11</v>
      </c>
      <c r="I9464">
        <f t="shared" si="147"/>
        <v>81</v>
      </c>
    </row>
    <row r="9465" spans="1:9" x14ac:dyDescent="0.25">
      <c r="A9465" t="s">
        <v>9758</v>
      </c>
      <c r="B9465" t="s">
        <v>9759</v>
      </c>
      <c r="C9465">
        <v>666</v>
      </c>
      <c r="D9465" t="s">
        <v>12</v>
      </c>
      <c r="E9465">
        <v>85</v>
      </c>
      <c r="F9465">
        <v>187</v>
      </c>
      <c r="G9465">
        <v>7718</v>
      </c>
      <c r="H9465" t="s">
        <v>13</v>
      </c>
      <c r="I9465">
        <f t="shared" si="147"/>
        <v>102</v>
      </c>
    </row>
    <row r="9466" spans="1:9" x14ac:dyDescent="0.25">
      <c r="A9466" t="s">
        <v>9760</v>
      </c>
      <c r="B9466" t="s">
        <v>9761</v>
      </c>
      <c r="C9466">
        <v>316</v>
      </c>
      <c r="D9466" t="s">
        <v>12</v>
      </c>
      <c r="E9466">
        <v>162</v>
      </c>
      <c r="F9466">
        <v>260</v>
      </c>
      <c r="G9466">
        <v>7718</v>
      </c>
      <c r="H9466" t="s">
        <v>13</v>
      </c>
      <c r="I9466">
        <f t="shared" si="147"/>
        <v>98</v>
      </c>
    </row>
    <row r="9467" spans="1:9" x14ac:dyDescent="0.25">
      <c r="A9467" t="s">
        <v>9762</v>
      </c>
      <c r="B9467" t="s">
        <v>9763</v>
      </c>
      <c r="C9467">
        <v>675</v>
      </c>
      <c r="D9467" t="s">
        <v>10</v>
      </c>
      <c r="E9467">
        <v>245</v>
      </c>
      <c r="F9467">
        <v>326</v>
      </c>
      <c r="G9467">
        <v>1879</v>
      </c>
      <c r="H9467" t="s">
        <v>11</v>
      </c>
      <c r="I9467">
        <f t="shared" si="147"/>
        <v>81</v>
      </c>
    </row>
    <row r="9468" spans="1:9" x14ac:dyDescent="0.25">
      <c r="A9468" t="s">
        <v>9762</v>
      </c>
      <c r="B9468" t="s">
        <v>9763</v>
      </c>
      <c r="C9468">
        <v>675</v>
      </c>
      <c r="D9468" t="s">
        <v>12</v>
      </c>
      <c r="E9468">
        <v>119</v>
      </c>
      <c r="F9468">
        <v>221</v>
      </c>
      <c r="G9468">
        <v>7718</v>
      </c>
      <c r="H9468" t="s">
        <v>13</v>
      </c>
      <c r="I9468">
        <f t="shared" si="147"/>
        <v>102</v>
      </c>
    </row>
    <row r="9469" spans="1:9" x14ac:dyDescent="0.25">
      <c r="A9469" t="s">
        <v>9764</v>
      </c>
      <c r="B9469" t="s">
        <v>9765</v>
      </c>
      <c r="C9469">
        <v>788</v>
      </c>
      <c r="D9469" t="s">
        <v>20</v>
      </c>
      <c r="E9469">
        <v>651</v>
      </c>
      <c r="F9469">
        <v>722</v>
      </c>
      <c r="G9469">
        <v>3370</v>
      </c>
      <c r="H9469" t="s">
        <v>21</v>
      </c>
      <c r="I9469">
        <f t="shared" si="147"/>
        <v>71</v>
      </c>
    </row>
    <row r="9470" spans="1:9" x14ac:dyDescent="0.25">
      <c r="A9470" t="s">
        <v>9764</v>
      </c>
      <c r="B9470" t="s">
        <v>9765</v>
      </c>
      <c r="C9470">
        <v>788</v>
      </c>
      <c r="D9470" t="s">
        <v>20</v>
      </c>
      <c r="E9470">
        <v>719</v>
      </c>
      <c r="F9470">
        <v>774</v>
      </c>
      <c r="G9470">
        <v>3370</v>
      </c>
      <c r="H9470" t="s">
        <v>21</v>
      </c>
      <c r="I9470">
        <f t="shared" si="147"/>
        <v>55</v>
      </c>
    </row>
    <row r="9471" spans="1:9" x14ac:dyDescent="0.25">
      <c r="A9471" t="s">
        <v>9764</v>
      </c>
      <c r="B9471" t="s">
        <v>9765</v>
      </c>
      <c r="C9471">
        <v>788</v>
      </c>
      <c r="D9471" t="s">
        <v>10</v>
      </c>
      <c r="E9471">
        <v>259</v>
      </c>
      <c r="F9471">
        <v>340</v>
      </c>
      <c r="G9471">
        <v>1879</v>
      </c>
      <c r="H9471" t="s">
        <v>11</v>
      </c>
      <c r="I9471">
        <f t="shared" si="147"/>
        <v>81</v>
      </c>
    </row>
    <row r="9472" spans="1:9" x14ac:dyDescent="0.25">
      <c r="A9472" t="s">
        <v>9764</v>
      </c>
      <c r="B9472" t="s">
        <v>9765</v>
      </c>
      <c r="C9472">
        <v>788</v>
      </c>
      <c r="D9472" t="s">
        <v>12</v>
      </c>
      <c r="E9472">
        <v>121</v>
      </c>
      <c r="F9472">
        <v>235</v>
      </c>
      <c r="G9472">
        <v>7718</v>
      </c>
      <c r="H9472" t="s">
        <v>13</v>
      </c>
      <c r="I9472">
        <f t="shared" si="147"/>
        <v>114</v>
      </c>
    </row>
    <row r="9473" spans="1:9" x14ac:dyDescent="0.25">
      <c r="A9473" t="s">
        <v>9766</v>
      </c>
      <c r="B9473" t="s">
        <v>9767</v>
      </c>
      <c r="C9473">
        <v>583</v>
      </c>
      <c r="D9473" t="s">
        <v>10</v>
      </c>
      <c r="E9473">
        <v>183</v>
      </c>
      <c r="F9473">
        <v>264</v>
      </c>
      <c r="G9473">
        <v>1879</v>
      </c>
      <c r="H9473" t="s">
        <v>11</v>
      </c>
      <c r="I9473">
        <f t="shared" si="147"/>
        <v>81</v>
      </c>
    </row>
    <row r="9474" spans="1:9" x14ac:dyDescent="0.25">
      <c r="A9474" t="s">
        <v>9766</v>
      </c>
      <c r="B9474" t="s">
        <v>9767</v>
      </c>
      <c r="C9474">
        <v>583</v>
      </c>
      <c r="D9474" t="s">
        <v>12</v>
      </c>
      <c r="E9474">
        <v>57</v>
      </c>
      <c r="F9474">
        <v>159</v>
      </c>
      <c r="G9474">
        <v>7718</v>
      </c>
      <c r="H9474" t="s">
        <v>13</v>
      </c>
      <c r="I9474">
        <f t="shared" si="147"/>
        <v>102</v>
      </c>
    </row>
    <row r="9475" spans="1:9" x14ac:dyDescent="0.25">
      <c r="A9475" t="s">
        <v>9768</v>
      </c>
      <c r="B9475" t="s">
        <v>9769</v>
      </c>
      <c r="C9475">
        <v>766</v>
      </c>
      <c r="D9475" t="s">
        <v>20</v>
      </c>
      <c r="E9475">
        <v>606</v>
      </c>
      <c r="F9475">
        <v>675</v>
      </c>
      <c r="G9475">
        <v>3370</v>
      </c>
      <c r="H9475" t="s">
        <v>21</v>
      </c>
      <c r="I9475">
        <f t="shared" ref="I9475:I9538" si="148">$F9475-$E9475</f>
        <v>69</v>
      </c>
    </row>
    <row r="9476" spans="1:9" x14ac:dyDescent="0.25">
      <c r="A9476" t="s">
        <v>9768</v>
      </c>
      <c r="B9476" t="s">
        <v>9769</v>
      </c>
      <c r="C9476">
        <v>766</v>
      </c>
      <c r="D9476" t="s">
        <v>20</v>
      </c>
      <c r="E9476">
        <v>672</v>
      </c>
      <c r="F9476">
        <v>727</v>
      </c>
      <c r="G9476">
        <v>3370</v>
      </c>
      <c r="H9476" t="s">
        <v>21</v>
      </c>
      <c r="I9476">
        <f t="shared" si="148"/>
        <v>55</v>
      </c>
    </row>
    <row r="9477" spans="1:9" x14ac:dyDescent="0.25">
      <c r="A9477" t="s">
        <v>9768</v>
      </c>
      <c r="B9477" t="s">
        <v>9769</v>
      </c>
      <c r="C9477">
        <v>766</v>
      </c>
      <c r="D9477" t="s">
        <v>10</v>
      </c>
      <c r="E9477">
        <v>199</v>
      </c>
      <c r="F9477">
        <v>280</v>
      </c>
      <c r="G9477">
        <v>1879</v>
      </c>
      <c r="H9477" t="s">
        <v>11</v>
      </c>
      <c r="I9477">
        <f t="shared" si="148"/>
        <v>81</v>
      </c>
    </row>
    <row r="9478" spans="1:9" x14ac:dyDescent="0.25">
      <c r="A9478" t="s">
        <v>9768</v>
      </c>
      <c r="B9478" t="s">
        <v>9769</v>
      </c>
      <c r="C9478">
        <v>766</v>
      </c>
      <c r="D9478" t="s">
        <v>12</v>
      </c>
      <c r="E9478">
        <v>73</v>
      </c>
      <c r="F9478">
        <v>175</v>
      </c>
      <c r="G9478">
        <v>7718</v>
      </c>
      <c r="H9478" t="s">
        <v>13</v>
      </c>
      <c r="I9478">
        <f t="shared" si="148"/>
        <v>102</v>
      </c>
    </row>
    <row r="9479" spans="1:9" x14ac:dyDescent="0.25">
      <c r="A9479" t="s">
        <v>9770</v>
      </c>
      <c r="B9479" t="s">
        <v>9771</v>
      </c>
      <c r="C9479">
        <v>1104</v>
      </c>
      <c r="D9479" t="s">
        <v>10</v>
      </c>
      <c r="E9479">
        <v>310</v>
      </c>
      <c r="F9479">
        <v>393</v>
      </c>
      <c r="G9479">
        <v>1879</v>
      </c>
      <c r="H9479" t="s">
        <v>11</v>
      </c>
      <c r="I9479">
        <f t="shared" si="148"/>
        <v>83</v>
      </c>
    </row>
    <row r="9480" spans="1:9" x14ac:dyDescent="0.25">
      <c r="A9480" t="s">
        <v>9770</v>
      </c>
      <c r="B9480" t="s">
        <v>9771</v>
      </c>
      <c r="C9480">
        <v>1104</v>
      </c>
      <c r="D9480" t="s">
        <v>12</v>
      </c>
      <c r="E9480">
        <v>184</v>
      </c>
      <c r="F9480">
        <v>286</v>
      </c>
      <c r="G9480">
        <v>7718</v>
      </c>
      <c r="H9480" t="s">
        <v>13</v>
      </c>
      <c r="I9480">
        <f t="shared" si="148"/>
        <v>102</v>
      </c>
    </row>
    <row r="9481" spans="1:9" x14ac:dyDescent="0.25">
      <c r="A9481" t="s">
        <v>9772</v>
      </c>
      <c r="B9481" t="s">
        <v>9773</v>
      </c>
      <c r="C9481">
        <v>256</v>
      </c>
      <c r="D9481" t="s">
        <v>12</v>
      </c>
      <c r="E9481">
        <v>150</v>
      </c>
      <c r="F9481">
        <v>250</v>
      </c>
      <c r="G9481">
        <v>7718</v>
      </c>
      <c r="H9481" t="s">
        <v>13</v>
      </c>
      <c r="I9481">
        <f t="shared" si="148"/>
        <v>100</v>
      </c>
    </row>
    <row r="9482" spans="1:9" x14ac:dyDescent="0.25">
      <c r="A9482" t="s">
        <v>9774</v>
      </c>
      <c r="B9482" t="s">
        <v>9775</v>
      </c>
      <c r="C9482">
        <v>310</v>
      </c>
      <c r="D9482" t="s">
        <v>12</v>
      </c>
      <c r="E9482">
        <v>35</v>
      </c>
      <c r="F9482">
        <v>141</v>
      </c>
      <c r="G9482">
        <v>7718</v>
      </c>
      <c r="H9482" t="s">
        <v>13</v>
      </c>
      <c r="I9482">
        <f t="shared" si="148"/>
        <v>106</v>
      </c>
    </row>
    <row r="9483" spans="1:9" x14ac:dyDescent="0.25">
      <c r="A9483" t="s">
        <v>9776</v>
      </c>
      <c r="B9483" t="s">
        <v>9777</v>
      </c>
      <c r="C9483">
        <v>299</v>
      </c>
      <c r="D9483" t="s">
        <v>12</v>
      </c>
      <c r="E9483">
        <v>23</v>
      </c>
      <c r="F9483">
        <v>129</v>
      </c>
      <c r="G9483">
        <v>7718</v>
      </c>
      <c r="H9483" t="s">
        <v>13</v>
      </c>
      <c r="I9483">
        <f t="shared" si="148"/>
        <v>106</v>
      </c>
    </row>
    <row r="9484" spans="1:9" x14ac:dyDescent="0.25">
      <c r="A9484" t="s">
        <v>9778</v>
      </c>
      <c r="B9484" t="s">
        <v>9779</v>
      </c>
      <c r="C9484">
        <v>358</v>
      </c>
      <c r="D9484" t="s">
        <v>12</v>
      </c>
      <c r="E9484">
        <v>56</v>
      </c>
      <c r="F9484">
        <v>162</v>
      </c>
      <c r="G9484">
        <v>7718</v>
      </c>
      <c r="H9484" t="s">
        <v>13</v>
      </c>
      <c r="I9484">
        <f t="shared" si="148"/>
        <v>106</v>
      </c>
    </row>
    <row r="9485" spans="1:9" x14ac:dyDescent="0.25">
      <c r="A9485" t="s">
        <v>9780</v>
      </c>
      <c r="B9485" t="s">
        <v>9781</v>
      </c>
      <c r="C9485">
        <v>333</v>
      </c>
      <c r="D9485" t="s">
        <v>12</v>
      </c>
      <c r="E9485">
        <v>36</v>
      </c>
      <c r="F9485">
        <v>132</v>
      </c>
      <c r="G9485">
        <v>7718</v>
      </c>
      <c r="H9485" t="s">
        <v>13</v>
      </c>
      <c r="I9485">
        <f t="shared" si="148"/>
        <v>96</v>
      </c>
    </row>
    <row r="9486" spans="1:9" x14ac:dyDescent="0.25">
      <c r="A9486" t="s">
        <v>9782</v>
      </c>
      <c r="B9486" t="s">
        <v>9783</v>
      </c>
      <c r="C9486">
        <v>810</v>
      </c>
      <c r="D9486" t="s">
        <v>10</v>
      </c>
      <c r="E9486">
        <v>294</v>
      </c>
      <c r="F9486">
        <v>377</v>
      </c>
      <c r="G9486">
        <v>1879</v>
      </c>
      <c r="H9486" t="s">
        <v>11</v>
      </c>
      <c r="I9486">
        <f t="shared" si="148"/>
        <v>83</v>
      </c>
    </row>
    <row r="9487" spans="1:9" x14ac:dyDescent="0.25">
      <c r="A9487" t="s">
        <v>9782</v>
      </c>
      <c r="B9487" t="s">
        <v>9783</v>
      </c>
      <c r="C9487">
        <v>810</v>
      </c>
      <c r="D9487" t="s">
        <v>12</v>
      </c>
      <c r="E9487">
        <v>168</v>
      </c>
      <c r="F9487">
        <v>270</v>
      </c>
      <c r="G9487">
        <v>7718</v>
      </c>
      <c r="H9487" t="s">
        <v>13</v>
      </c>
      <c r="I9487">
        <f t="shared" si="148"/>
        <v>102</v>
      </c>
    </row>
    <row r="9488" spans="1:9" x14ac:dyDescent="0.25">
      <c r="A9488" t="s">
        <v>9784</v>
      </c>
      <c r="B9488" t="s">
        <v>9785</v>
      </c>
      <c r="C9488">
        <v>314</v>
      </c>
      <c r="D9488" t="s">
        <v>12</v>
      </c>
      <c r="E9488">
        <v>127</v>
      </c>
      <c r="F9488">
        <v>228</v>
      </c>
      <c r="G9488">
        <v>7718</v>
      </c>
      <c r="H9488" t="s">
        <v>13</v>
      </c>
      <c r="I9488">
        <f t="shared" si="148"/>
        <v>101</v>
      </c>
    </row>
    <row r="9489" spans="1:9" x14ac:dyDescent="0.25">
      <c r="A9489" t="s">
        <v>9786</v>
      </c>
      <c r="B9489" t="s">
        <v>9787</v>
      </c>
      <c r="C9489">
        <v>648</v>
      </c>
      <c r="D9489" t="s">
        <v>10</v>
      </c>
      <c r="E9489">
        <v>303</v>
      </c>
      <c r="F9489">
        <v>385</v>
      </c>
      <c r="G9489">
        <v>1879</v>
      </c>
      <c r="H9489" t="s">
        <v>11</v>
      </c>
      <c r="I9489">
        <f t="shared" si="148"/>
        <v>82</v>
      </c>
    </row>
    <row r="9490" spans="1:9" x14ac:dyDescent="0.25">
      <c r="A9490" t="s">
        <v>9786</v>
      </c>
      <c r="B9490" t="s">
        <v>9787</v>
      </c>
      <c r="C9490">
        <v>648</v>
      </c>
      <c r="D9490" t="s">
        <v>12</v>
      </c>
      <c r="E9490">
        <v>131</v>
      </c>
      <c r="F9490">
        <v>233</v>
      </c>
      <c r="G9490">
        <v>7718</v>
      </c>
      <c r="H9490" t="s">
        <v>13</v>
      </c>
      <c r="I9490">
        <f t="shared" si="148"/>
        <v>102</v>
      </c>
    </row>
    <row r="9491" spans="1:9" x14ac:dyDescent="0.25">
      <c r="A9491" t="s">
        <v>9788</v>
      </c>
      <c r="B9491" t="s">
        <v>9789</v>
      </c>
      <c r="C9491">
        <v>811</v>
      </c>
      <c r="D9491" t="s">
        <v>20</v>
      </c>
      <c r="E9491">
        <v>644</v>
      </c>
      <c r="F9491">
        <v>772</v>
      </c>
      <c r="G9491">
        <v>3370</v>
      </c>
      <c r="H9491" t="s">
        <v>21</v>
      </c>
      <c r="I9491">
        <f t="shared" si="148"/>
        <v>128</v>
      </c>
    </row>
    <row r="9492" spans="1:9" x14ac:dyDescent="0.25">
      <c r="A9492" t="s">
        <v>9788</v>
      </c>
      <c r="B9492" t="s">
        <v>9789</v>
      </c>
      <c r="C9492">
        <v>811</v>
      </c>
      <c r="D9492" t="s">
        <v>10</v>
      </c>
      <c r="E9492">
        <v>302</v>
      </c>
      <c r="F9492">
        <v>384</v>
      </c>
      <c r="G9492">
        <v>1879</v>
      </c>
      <c r="H9492" t="s">
        <v>11</v>
      </c>
      <c r="I9492">
        <f t="shared" si="148"/>
        <v>82</v>
      </c>
    </row>
    <row r="9493" spans="1:9" x14ac:dyDescent="0.25">
      <c r="A9493" t="s">
        <v>9788</v>
      </c>
      <c r="B9493" t="s">
        <v>9789</v>
      </c>
      <c r="C9493">
        <v>811</v>
      </c>
      <c r="D9493" t="s">
        <v>12</v>
      </c>
      <c r="E9493">
        <v>176</v>
      </c>
      <c r="F9493">
        <v>278</v>
      </c>
      <c r="G9493">
        <v>7718</v>
      </c>
      <c r="H9493" t="s">
        <v>13</v>
      </c>
      <c r="I9493">
        <f t="shared" si="148"/>
        <v>102</v>
      </c>
    </row>
    <row r="9494" spans="1:9" x14ac:dyDescent="0.25">
      <c r="A9494" t="s">
        <v>9790</v>
      </c>
      <c r="B9494" t="s">
        <v>9791</v>
      </c>
      <c r="C9494">
        <v>846</v>
      </c>
      <c r="D9494" t="s">
        <v>20</v>
      </c>
      <c r="E9494">
        <v>670</v>
      </c>
      <c r="F9494">
        <v>810</v>
      </c>
      <c r="G9494">
        <v>3370</v>
      </c>
      <c r="H9494" t="s">
        <v>21</v>
      </c>
      <c r="I9494">
        <f t="shared" si="148"/>
        <v>140</v>
      </c>
    </row>
    <row r="9495" spans="1:9" x14ac:dyDescent="0.25">
      <c r="A9495" t="s">
        <v>9790</v>
      </c>
      <c r="B9495" t="s">
        <v>9791</v>
      </c>
      <c r="C9495">
        <v>846</v>
      </c>
      <c r="D9495" t="s">
        <v>10</v>
      </c>
      <c r="E9495">
        <v>272</v>
      </c>
      <c r="F9495">
        <v>354</v>
      </c>
      <c r="G9495">
        <v>1879</v>
      </c>
      <c r="H9495" t="s">
        <v>11</v>
      </c>
      <c r="I9495">
        <f t="shared" si="148"/>
        <v>82</v>
      </c>
    </row>
    <row r="9496" spans="1:9" x14ac:dyDescent="0.25">
      <c r="A9496" t="s">
        <v>9790</v>
      </c>
      <c r="B9496" t="s">
        <v>9791</v>
      </c>
      <c r="C9496">
        <v>846</v>
      </c>
      <c r="D9496" t="s">
        <v>12</v>
      </c>
      <c r="E9496">
        <v>146</v>
      </c>
      <c r="F9496">
        <v>248</v>
      </c>
      <c r="G9496">
        <v>7718</v>
      </c>
      <c r="H9496" t="s">
        <v>13</v>
      </c>
      <c r="I9496">
        <f t="shared" si="148"/>
        <v>102</v>
      </c>
    </row>
    <row r="9497" spans="1:9" x14ac:dyDescent="0.25">
      <c r="A9497" t="s">
        <v>9792</v>
      </c>
      <c r="B9497" t="s">
        <v>9793</v>
      </c>
      <c r="C9497">
        <v>351</v>
      </c>
      <c r="D9497" t="s">
        <v>170</v>
      </c>
      <c r="E9497">
        <v>52</v>
      </c>
      <c r="F9497">
        <v>101</v>
      </c>
      <c r="G9497">
        <v>12115</v>
      </c>
      <c r="H9497" t="s">
        <v>171</v>
      </c>
      <c r="I9497">
        <f t="shared" si="148"/>
        <v>49</v>
      </c>
    </row>
    <row r="9498" spans="1:9" x14ac:dyDescent="0.25">
      <c r="A9498" t="s">
        <v>9792</v>
      </c>
      <c r="B9498" t="s">
        <v>9793</v>
      </c>
      <c r="C9498">
        <v>351</v>
      </c>
      <c r="D9498" t="s">
        <v>12</v>
      </c>
      <c r="E9498">
        <v>172</v>
      </c>
      <c r="F9498">
        <v>285</v>
      </c>
      <c r="G9498">
        <v>7718</v>
      </c>
      <c r="H9498" t="s">
        <v>13</v>
      </c>
      <c r="I9498">
        <f t="shared" si="148"/>
        <v>113</v>
      </c>
    </row>
    <row r="9499" spans="1:9" x14ac:dyDescent="0.25">
      <c r="A9499" t="s">
        <v>9794</v>
      </c>
      <c r="B9499" t="s">
        <v>9795</v>
      </c>
      <c r="C9499">
        <v>122</v>
      </c>
      <c r="D9499" t="s">
        <v>12</v>
      </c>
      <c r="E9499">
        <v>12</v>
      </c>
      <c r="F9499">
        <v>115</v>
      </c>
      <c r="G9499">
        <v>7718</v>
      </c>
      <c r="H9499" t="s">
        <v>13</v>
      </c>
      <c r="I9499">
        <f t="shared" si="148"/>
        <v>103</v>
      </c>
    </row>
    <row r="9500" spans="1:9" x14ac:dyDescent="0.25">
      <c r="A9500" t="s">
        <v>9796</v>
      </c>
      <c r="B9500" t="s">
        <v>9797</v>
      </c>
      <c r="C9500">
        <v>875</v>
      </c>
      <c r="D9500" t="s">
        <v>20</v>
      </c>
      <c r="E9500">
        <v>610</v>
      </c>
      <c r="F9500">
        <v>839</v>
      </c>
      <c r="G9500">
        <v>3370</v>
      </c>
      <c r="H9500" t="s">
        <v>21</v>
      </c>
      <c r="I9500">
        <f t="shared" si="148"/>
        <v>229</v>
      </c>
    </row>
    <row r="9501" spans="1:9" x14ac:dyDescent="0.25">
      <c r="A9501" t="s">
        <v>9796</v>
      </c>
      <c r="B9501" t="s">
        <v>9797</v>
      </c>
      <c r="C9501">
        <v>875</v>
      </c>
      <c r="D9501" t="s">
        <v>10</v>
      </c>
      <c r="E9501">
        <v>290</v>
      </c>
      <c r="F9501">
        <v>372</v>
      </c>
      <c r="G9501">
        <v>1879</v>
      </c>
      <c r="H9501" t="s">
        <v>11</v>
      </c>
      <c r="I9501">
        <f t="shared" si="148"/>
        <v>82</v>
      </c>
    </row>
    <row r="9502" spans="1:9" x14ac:dyDescent="0.25">
      <c r="A9502" t="s">
        <v>9796</v>
      </c>
      <c r="B9502" t="s">
        <v>9797</v>
      </c>
      <c r="C9502">
        <v>875</v>
      </c>
      <c r="D9502" t="s">
        <v>12</v>
      </c>
      <c r="E9502">
        <v>164</v>
      </c>
      <c r="F9502">
        <v>266</v>
      </c>
      <c r="G9502">
        <v>7718</v>
      </c>
      <c r="H9502" t="s">
        <v>13</v>
      </c>
      <c r="I9502">
        <f t="shared" si="148"/>
        <v>102</v>
      </c>
    </row>
    <row r="9503" spans="1:9" x14ac:dyDescent="0.25">
      <c r="A9503" t="s">
        <v>9798</v>
      </c>
      <c r="B9503" t="s">
        <v>9799</v>
      </c>
      <c r="C9503">
        <v>393</v>
      </c>
      <c r="D9503" t="s">
        <v>12</v>
      </c>
      <c r="E9503">
        <v>99</v>
      </c>
      <c r="F9503">
        <v>191</v>
      </c>
      <c r="G9503">
        <v>7718</v>
      </c>
      <c r="H9503" t="s">
        <v>13</v>
      </c>
      <c r="I9503">
        <f t="shared" si="148"/>
        <v>92</v>
      </c>
    </row>
    <row r="9504" spans="1:9" x14ac:dyDescent="0.25">
      <c r="A9504" t="s">
        <v>9800</v>
      </c>
      <c r="B9504" t="s">
        <v>9801</v>
      </c>
      <c r="C9504">
        <v>472</v>
      </c>
      <c r="D9504" t="s">
        <v>12</v>
      </c>
      <c r="E9504">
        <v>12</v>
      </c>
      <c r="F9504">
        <v>98</v>
      </c>
      <c r="G9504">
        <v>7718</v>
      </c>
      <c r="H9504" t="s">
        <v>13</v>
      </c>
      <c r="I9504">
        <f t="shared" si="148"/>
        <v>86</v>
      </c>
    </row>
    <row r="9505" spans="1:9" x14ac:dyDescent="0.25">
      <c r="A9505" t="s">
        <v>9800</v>
      </c>
      <c r="B9505" t="s">
        <v>9801</v>
      </c>
      <c r="C9505">
        <v>472</v>
      </c>
      <c r="D9505" t="s">
        <v>12</v>
      </c>
      <c r="E9505">
        <v>151</v>
      </c>
      <c r="F9505">
        <v>248</v>
      </c>
      <c r="G9505">
        <v>7718</v>
      </c>
      <c r="H9505" t="s">
        <v>13</v>
      </c>
      <c r="I9505">
        <f t="shared" si="148"/>
        <v>97</v>
      </c>
    </row>
    <row r="9506" spans="1:9" x14ac:dyDescent="0.25">
      <c r="A9506" t="s">
        <v>9800</v>
      </c>
      <c r="B9506" t="s">
        <v>9801</v>
      </c>
      <c r="C9506">
        <v>472</v>
      </c>
      <c r="D9506" t="s">
        <v>12</v>
      </c>
      <c r="E9506">
        <v>270</v>
      </c>
      <c r="F9506">
        <v>368</v>
      </c>
      <c r="G9506">
        <v>7718</v>
      </c>
      <c r="H9506" t="s">
        <v>13</v>
      </c>
      <c r="I9506">
        <f t="shared" si="148"/>
        <v>98</v>
      </c>
    </row>
    <row r="9507" spans="1:9" x14ac:dyDescent="0.25">
      <c r="A9507" t="s">
        <v>9802</v>
      </c>
      <c r="B9507" t="s">
        <v>9803</v>
      </c>
      <c r="C9507">
        <v>533</v>
      </c>
      <c r="D9507" t="s">
        <v>12</v>
      </c>
      <c r="E9507">
        <v>14</v>
      </c>
      <c r="F9507">
        <v>103</v>
      </c>
      <c r="G9507">
        <v>7718</v>
      </c>
      <c r="H9507" t="s">
        <v>13</v>
      </c>
      <c r="I9507">
        <f t="shared" si="148"/>
        <v>89</v>
      </c>
    </row>
    <row r="9508" spans="1:9" x14ac:dyDescent="0.25">
      <c r="A9508" t="s">
        <v>9802</v>
      </c>
      <c r="B9508" t="s">
        <v>9803</v>
      </c>
      <c r="C9508">
        <v>533</v>
      </c>
      <c r="D9508" t="s">
        <v>12</v>
      </c>
      <c r="E9508">
        <v>145</v>
      </c>
      <c r="F9508">
        <v>241</v>
      </c>
      <c r="G9508">
        <v>7718</v>
      </c>
      <c r="H9508" t="s">
        <v>13</v>
      </c>
      <c r="I9508">
        <f t="shared" si="148"/>
        <v>96</v>
      </c>
    </row>
    <row r="9509" spans="1:9" x14ac:dyDescent="0.25">
      <c r="A9509" t="s">
        <v>9802</v>
      </c>
      <c r="B9509" t="s">
        <v>9803</v>
      </c>
      <c r="C9509">
        <v>533</v>
      </c>
      <c r="D9509" t="s">
        <v>12</v>
      </c>
      <c r="E9509">
        <v>296</v>
      </c>
      <c r="F9509">
        <v>392</v>
      </c>
      <c r="G9509">
        <v>7718</v>
      </c>
      <c r="H9509" t="s">
        <v>13</v>
      </c>
      <c r="I9509">
        <f t="shared" si="148"/>
        <v>96</v>
      </c>
    </row>
    <row r="9510" spans="1:9" x14ac:dyDescent="0.25">
      <c r="A9510" t="s">
        <v>9802</v>
      </c>
      <c r="B9510" t="s">
        <v>9803</v>
      </c>
      <c r="C9510">
        <v>533</v>
      </c>
      <c r="D9510" t="s">
        <v>12</v>
      </c>
      <c r="E9510">
        <v>426</v>
      </c>
      <c r="F9510">
        <v>521</v>
      </c>
      <c r="G9510">
        <v>7718</v>
      </c>
      <c r="H9510" t="s">
        <v>13</v>
      </c>
      <c r="I9510">
        <f t="shared" si="148"/>
        <v>95</v>
      </c>
    </row>
    <row r="9511" spans="1:9" x14ac:dyDescent="0.25">
      <c r="A9511" t="s">
        <v>9804</v>
      </c>
      <c r="B9511" t="s">
        <v>9805</v>
      </c>
      <c r="C9511">
        <v>775</v>
      </c>
      <c r="D9511" t="s">
        <v>12</v>
      </c>
      <c r="E9511">
        <v>284</v>
      </c>
      <c r="F9511">
        <v>385</v>
      </c>
      <c r="G9511">
        <v>7718</v>
      </c>
      <c r="H9511" t="s">
        <v>13</v>
      </c>
      <c r="I9511">
        <f t="shared" si="148"/>
        <v>101</v>
      </c>
    </row>
    <row r="9512" spans="1:9" x14ac:dyDescent="0.25">
      <c r="A9512" t="s">
        <v>9804</v>
      </c>
      <c r="B9512" t="s">
        <v>9805</v>
      </c>
      <c r="C9512">
        <v>775</v>
      </c>
      <c r="D9512" t="s">
        <v>58</v>
      </c>
      <c r="E9512">
        <v>518</v>
      </c>
      <c r="F9512">
        <v>561</v>
      </c>
      <c r="G9512">
        <v>1707</v>
      </c>
      <c r="H9512" t="s">
        <v>59</v>
      </c>
      <c r="I9512">
        <f t="shared" si="148"/>
        <v>43</v>
      </c>
    </row>
    <row r="9513" spans="1:9" x14ac:dyDescent="0.25">
      <c r="A9513" t="s">
        <v>9806</v>
      </c>
      <c r="B9513" t="s">
        <v>9807</v>
      </c>
      <c r="C9513">
        <v>574</v>
      </c>
      <c r="D9513" t="s">
        <v>12</v>
      </c>
      <c r="E9513">
        <v>48</v>
      </c>
      <c r="F9513">
        <v>135</v>
      </c>
      <c r="G9513">
        <v>7718</v>
      </c>
      <c r="H9513" t="s">
        <v>13</v>
      </c>
      <c r="I9513">
        <f t="shared" si="148"/>
        <v>87</v>
      </c>
    </row>
    <row r="9514" spans="1:9" x14ac:dyDescent="0.25">
      <c r="A9514" t="s">
        <v>9806</v>
      </c>
      <c r="B9514" t="s">
        <v>9807</v>
      </c>
      <c r="C9514">
        <v>574</v>
      </c>
      <c r="D9514" t="s">
        <v>12</v>
      </c>
      <c r="E9514">
        <v>181</v>
      </c>
      <c r="F9514">
        <v>277</v>
      </c>
      <c r="G9514">
        <v>7718</v>
      </c>
      <c r="H9514" t="s">
        <v>13</v>
      </c>
      <c r="I9514">
        <f t="shared" si="148"/>
        <v>96</v>
      </c>
    </row>
    <row r="9515" spans="1:9" x14ac:dyDescent="0.25">
      <c r="A9515" t="s">
        <v>9806</v>
      </c>
      <c r="B9515" t="s">
        <v>9807</v>
      </c>
      <c r="C9515">
        <v>574</v>
      </c>
      <c r="D9515" t="s">
        <v>12</v>
      </c>
      <c r="E9515">
        <v>290</v>
      </c>
      <c r="F9515">
        <v>388</v>
      </c>
      <c r="G9515">
        <v>7718</v>
      </c>
      <c r="H9515" t="s">
        <v>13</v>
      </c>
      <c r="I9515">
        <f t="shared" si="148"/>
        <v>98</v>
      </c>
    </row>
    <row r="9516" spans="1:9" x14ac:dyDescent="0.25">
      <c r="A9516" t="s">
        <v>9806</v>
      </c>
      <c r="B9516" t="s">
        <v>9807</v>
      </c>
      <c r="C9516">
        <v>574</v>
      </c>
      <c r="D9516" t="s">
        <v>12</v>
      </c>
      <c r="E9516">
        <v>474</v>
      </c>
      <c r="F9516">
        <v>571</v>
      </c>
      <c r="G9516">
        <v>7718</v>
      </c>
      <c r="H9516" t="s">
        <v>13</v>
      </c>
      <c r="I9516">
        <f t="shared" si="148"/>
        <v>97</v>
      </c>
    </row>
    <row r="9517" spans="1:9" x14ac:dyDescent="0.25">
      <c r="A9517" t="s">
        <v>9808</v>
      </c>
      <c r="B9517" t="s">
        <v>9809</v>
      </c>
      <c r="C9517">
        <v>398</v>
      </c>
      <c r="D9517" t="s">
        <v>12</v>
      </c>
      <c r="E9517">
        <v>14</v>
      </c>
      <c r="F9517">
        <v>100</v>
      </c>
      <c r="G9517">
        <v>7718</v>
      </c>
      <c r="H9517" t="s">
        <v>13</v>
      </c>
      <c r="I9517">
        <f t="shared" si="148"/>
        <v>86</v>
      </c>
    </row>
    <row r="9518" spans="1:9" x14ac:dyDescent="0.25">
      <c r="A9518" t="s">
        <v>9808</v>
      </c>
      <c r="B9518" t="s">
        <v>9809</v>
      </c>
      <c r="C9518">
        <v>398</v>
      </c>
      <c r="D9518" t="s">
        <v>12</v>
      </c>
      <c r="E9518">
        <v>163</v>
      </c>
      <c r="F9518">
        <v>260</v>
      </c>
      <c r="G9518">
        <v>7718</v>
      </c>
      <c r="H9518" t="s">
        <v>13</v>
      </c>
      <c r="I9518">
        <f t="shared" si="148"/>
        <v>97</v>
      </c>
    </row>
    <row r="9519" spans="1:9" x14ac:dyDescent="0.25">
      <c r="A9519" t="s">
        <v>9808</v>
      </c>
      <c r="B9519" t="s">
        <v>9809</v>
      </c>
      <c r="C9519">
        <v>398</v>
      </c>
      <c r="D9519" t="s">
        <v>12</v>
      </c>
      <c r="E9519">
        <v>292</v>
      </c>
      <c r="F9519">
        <v>391</v>
      </c>
      <c r="G9519">
        <v>7718</v>
      </c>
      <c r="H9519" t="s">
        <v>13</v>
      </c>
      <c r="I9519">
        <f t="shared" si="148"/>
        <v>99</v>
      </c>
    </row>
    <row r="9520" spans="1:9" x14ac:dyDescent="0.25">
      <c r="A9520" t="s">
        <v>9810</v>
      </c>
      <c r="B9520" t="s">
        <v>9811</v>
      </c>
      <c r="C9520">
        <v>480</v>
      </c>
      <c r="D9520" t="s">
        <v>12</v>
      </c>
      <c r="E9520">
        <v>144</v>
      </c>
      <c r="F9520">
        <v>240</v>
      </c>
      <c r="G9520">
        <v>7718</v>
      </c>
      <c r="H9520" t="s">
        <v>13</v>
      </c>
      <c r="I9520">
        <f t="shared" si="148"/>
        <v>96</v>
      </c>
    </row>
    <row r="9521" spans="1:9" x14ac:dyDescent="0.25">
      <c r="A9521" t="s">
        <v>9810</v>
      </c>
      <c r="B9521" t="s">
        <v>9811</v>
      </c>
      <c r="C9521">
        <v>480</v>
      </c>
      <c r="D9521" t="s">
        <v>12</v>
      </c>
      <c r="E9521">
        <v>274</v>
      </c>
      <c r="F9521">
        <v>370</v>
      </c>
      <c r="G9521">
        <v>7718</v>
      </c>
      <c r="H9521" t="s">
        <v>13</v>
      </c>
      <c r="I9521">
        <f t="shared" si="148"/>
        <v>96</v>
      </c>
    </row>
    <row r="9522" spans="1:9" x14ac:dyDescent="0.25">
      <c r="A9522" t="s">
        <v>9812</v>
      </c>
      <c r="B9522" t="s">
        <v>9813</v>
      </c>
      <c r="C9522">
        <v>353</v>
      </c>
      <c r="D9522" t="s">
        <v>12</v>
      </c>
      <c r="E9522">
        <v>1</v>
      </c>
      <c r="F9522">
        <v>78</v>
      </c>
      <c r="G9522">
        <v>7718</v>
      </c>
      <c r="H9522" t="s">
        <v>13</v>
      </c>
      <c r="I9522">
        <f t="shared" si="148"/>
        <v>77</v>
      </c>
    </row>
    <row r="9523" spans="1:9" x14ac:dyDescent="0.25">
      <c r="A9523" t="s">
        <v>9814</v>
      </c>
      <c r="B9523" t="s">
        <v>9815</v>
      </c>
      <c r="C9523">
        <v>683</v>
      </c>
      <c r="D9523" t="s">
        <v>20</v>
      </c>
      <c r="E9523">
        <v>391</v>
      </c>
      <c r="F9523">
        <v>658</v>
      </c>
      <c r="G9523">
        <v>3370</v>
      </c>
      <c r="H9523" t="s">
        <v>21</v>
      </c>
      <c r="I9523">
        <f t="shared" si="148"/>
        <v>267</v>
      </c>
    </row>
    <row r="9524" spans="1:9" x14ac:dyDescent="0.25">
      <c r="A9524" t="s">
        <v>9814</v>
      </c>
      <c r="B9524" t="s">
        <v>9815</v>
      </c>
      <c r="C9524">
        <v>683</v>
      </c>
      <c r="D9524" t="s">
        <v>10</v>
      </c>
      <c r="E9524">
        <v>252</v>
      </c>
      <c r="F9524">
        <v>331</v>
      </c>
      <c r="G9524">
        <v>1879</v>
      </c>
      <c r="H9524" t="s">
        <v>11</v>
      </c>
      <c r="I9524">
        <f t="shared" si="148"/>
        <v>79</v>
      </c>
    </row>
    <row r="9525" spans="1:9" x14ac:dyDescent="0.25">
      <c r="A9525" t="s">
        <v>9814</v>
      </c>
      <c r="B9525" t="s">
        <v>9815</v>
      </c>
      <c r="C9525">
        <v>683</v>
      </c>
      <c r="D9525" t="s">
        <v>12</v>
      </c>
      <c r="E9525">
        <v>126</v>
      </c>
      <c r="F9525">
        <v>228</v>
      </c>
      <c r="G9525">
        <v>7718</v>
      </c>
      <c r="H9525" t="s">
        <v>13</v>
      </c>
      <c r="I9525">
        <f t="shared" si="148"/>
        <v>102</v>
      </c>
    </row>
    <row r="9526" spans="1:9" x14ac:dyDescent="0.25">
      <c r="A9526" t="s">
        <v>9816</v>
      </c>
      <c r="B9526" t="s">
        <v>9817</v>
      </c>
      <c r="C9526">
        <v>489</v>
      </c>
      <c r="D9526" t="s">
        <v>12</v>
      </c>
      <c r="E9526">
        <v>154</v>
      </c>
      <c r="F9526">
        <v>249</v>
      </c>
      <c r="G9526">
        <v>7718</v>
      </c>
      <c r="H9526" t="s">
        <v>13</v>
      </c>
      <c r="I9526">
        <f t="shared" si="148"/>
        <v>95</v>
      </c>
    </row>
    <row r="9527" spans="1:9" x14ac:dyDescent="0.25">
      <c r="A9527" t="s">
        <v>9816</v>
      </c>
      <c r="B9527" t="s">
        <v>9817</v>
      </c>
      <c r="C9527">
        <v>489</v>
      </c>
      <c r="D9527" t="s">
        <v>12</v>
      </c>
      <c r="E9527">
        <v>275</v>
      </c>
      <c r="F9527">
        <v>375</v>
      </c>
      <c r="G9527">
        <v>7718</v>
      </c>
      <c r="H9527" t="s">
        <v>13</v>
      </c>
      <c r="I9527">
        <f t="shared" si="148"/>
        <v>100</v>
      </c>
    </row>
    <row r="9528" spans="1:9" x14ac:dyDescent="0.25">
      <c r="A9528" t="s">
        <v>9818</v>
      </c>
      <c r="B9528" t="s">
        <v>9819</v>
      </c>
      <c r="C9528">
        <v>276</v>
      </c>
      <c r="D9528" t="s">
        <v>12</v>
      </c>
      <c r="E9528">
        <v>19</v>
      </c>
      <c r="F9528">
        <v>114</v>
      </c>
      <c r="G9528">
        <v>7718</v>
      </c>
      <c r="H9528" t="s">
        <v>13</v>
      </c>
      <c r="I9528">
        <f t="shared" si="148"/>
        <v>95</v>
      </c>
    </row>
    <row r="9529" spans="1:9" x14ac:dyDescent="0.25">
      <c r="A9529" t="s">
        <v>9820</v>
      </c>
      <c r="B9529" t="s">
        <v>9821</v>
      </c>
      <c r="C9529">
        <v>331</v>
      </c>
      <c r="D9529" t="s">
        <v>12</v>
      </c>
      <c r="E9529">
        <v>38</v>
      </c>
      <c r="F9529">
        <v>141</v>
      </c>
      <c r="G9529">
        <v>7718</v>
      </c>
      <c r="H9529" t="s">
        <v>13</v>
      </c>
      <c r="I9529">
        <f t="shared" si="148"/>
        <v>103</v>
      </c>
    </row>
    <row r="9530" spans="1:9" x14ac:dyDescent="0.25">
      <c r="A9530" t="s">
        <v>9822</v>
      </c>
      <c r="B9530" t="s">
        <v>9823</v>
      </c>
      <c r="C9530">
        <v>298</v>
      </c>
      <c r="D9530" t="s">
        <v>12</v>
      </c>
      <c r="E9530">
        <v>19</v>
      </c>
      <c r="F9530">
        <v>114</v>
      </c>
      <c r="G9530">
        <v>7718</v>
      </c>
      <c r="H9530" t="s">
        <v>13</v>
      </c>
      <c r="I9530">
        <f t="shared" si="148"/>
        <v>95</v>
      </c>
    </row>
    <row r="9531" spans="1:9" x14ac:dyDescent="0.25">
      <c r="A9531" t="s">
        <v>9824</v>
      </c>
      <c r="B9531" t="s">
        <v>9825</v>
      </c>
      <c r="C9531">
        <v>308</v>
      </c>
      <c r="D9531" t="s">
        <v>12</v>
      </c>
      <c r="E9531">
        <v>19</v>
      </c>
      <c r="F9531">
        <v>114</v>
      </c>
      <c r="G9531">
        <v>7718</v>
      </c>
      <c r="H9531" t="s">
        <v>13</v>
      </c>
      <c r="I9531">
        <f t="shared" si="148"/>
        <v>95</v>
      </c>
    </row>
    <row r="9532" spans="1:9" x14ac:dyDescent="0.25">
      <c r="A9532" t="s">
        <v>9824</v>
      </c>
      <c r="B9532" t="s">
        <v>9825</v>
      </c>
      <c r="C9532">
        <v>308</v>
      </c>
      <c r="D9532" t="s">
        <v>12</v>
      </c>
      <c r="E9532">
        <v>217</v>
      </c>
      <c r="F9532">
        <v>308</v>
      </c>
      <c r="G9532">
        <v>7718</v>
      </c>
      <c r="H9532" t="s">
        <v>13</v>
      </c>
      <c r="I9532">
        <f t="shared" si="148"/>
        <v>91</v>
      </c>
    </row>
    <row r="9533" spans="1:9" x14ac:dyDescent="0.25">
      <c r="A9533" t="s">
        <v>9826</v>
      </c>
      <c r="B9533" t="s">
        <v>9827</v>
      </c>
      <c r="C9533">
        <v>276</v>
      </c>
      <c r="D9533" t="s">
        <v>12</v>
      </c>
      <c r="E9533">
        <v>19</v>
      </c>
      <c r="F9533">
        <v>114</v>
      </c>
      <c r="G9533">
        <v>7718</v>
      </c>
      <c r="H9533" t="s">
        <v>13</v>
      </c>
      <c r="I9533">
        <f t="shared" si="148"/>
        <v>95</v>
      </c>
    </row>
    <row r="9534" spans="1:9" x14ac:dyDescent="0.25">
      <c r="A9534" t="s">
        <v>9828</v>
      </c>
      <c r="B9534" t="s">
        <v>9829</v>
      </c>
      <c r="C9534">
        <v>149</v>
      </c>
      <c r="D9534" t="s">
        <v>12</v>
      </c>
      <c r="E9534">
        <v>12</v>
      </c>
      <c r="F9534">
        <v>116</v>
      </c>
      <c r="G9534">
        <v>7718</v>
      </c>
      <c r="H9534" t="s">
        <v>13</v>
      </c>
      <c r="I9534">
        <f t="shared" si="148"/>
        <v>104</v>
      </c>
    </row>
    <row r="9535" spans="1:9" x14ac:dyDescent="0.25">
      <c r="A9535" t="s">
        <v>9830</v>
      </c>
      <c r="B9535" t="s">
        <v>9831</v>
      </c>
      <c r="C9535">
        <v>306</v>
      </c>
      <c r="D9535" t="s">
        <v>12</v>
      </c>
      <c r="E9535">
        <v>19</v>
      </c>
      <c r="F9535">
        <v>114</v>
      </c>
      <c r="G9535">
        <v>7718</v>
      </c>
      <c r="H9535" t="s">
        <v>13</v>
      </c>
      <c r="I9535">
        <f t="shared" si="148"/>
        <v>95</v>
      </c>
    </row>
    <row r="9536" spans="1:9" x14ac:dyDescent="0.25">
      <c r="A9536" t="s">
        <v>9830</v>
      </c>
      <c r="B9536" t="s">
        <v>9831</v>
      </c>
      <c r="C9536">
        <v>306</v>
      </c>
      <c r="D9536" t="s">
        <v>12</v>
      </c>
      <c r="E9536">
        <v>213</v>
      </c>
      <c r="F9536">
        <v>304</v>
      </c>
      <c r="G9536">
        <v>7718</v>
      </c>
      <c r="H9536" t="s">
        <v>13</v>
      </c>
      <c r="I9536">
        <f t="shared" si="148"/>
        <v>91</v>
      </c>
    </row>
    <row r="9537" spans="1:9" x14ac:dyDescent="0.25">
      <c r="A9537" t="s">
        <v>9832</v>
      </c>
      <c r="B9537" t="s">
        <v>9833</v>
      </c>
      <c r="C9537">
        <v>593</v>
      </c>
      <c r="D9537" t="s">
        <v>20</v>
      </c>
      <c r="E9537">
        <v>458</v>
      </c>
      <c r="F9537">
        <v>579</v>
      </c>
      <c r="G9537">
        <v>3370</v>
      </c>
      <c r="H9537" t="s">
        <v>21</v>
      </c>
      <c r="I9537">
        <f t="shared" si="148"/>
        <v>121</v>
      </c>
    </row>
    <row r="9538" spans="1:9" x14ac:dyDescent="0.25">
      <c r="A9538" t="s">
        <v>9832</v>
      </c>
      <c r="B9538" t="s">
        <v>9833</v>
      </c>
      <c r="C9538">
        <v>593</v>
      </c>
      <c r="D9538" t="s">
        <v>10</v>
      </c>
      <c r="E9538">
        <v>254</v>
      </c>
      <c r="F9538">
        <v>333</v>
      </c>
      <c r="G9538">
        <v>1879</v>
      </c>
      <c r="H9538" t="s">
        <v>11</v>
      </c>
      <c r="I9538">
        <f t="shared" si="148"/>
        <v>79</v>
      </c>
    </row>
    <row r="9539" spans="1:9" x14ac:dyDescent="0.25">
      <c r="A9539" t="s">
        <v>9832</v>
      </c>
      <c r="B9539" t="s">
        <v>9833</v>
      </c>
      <c r="C9539">
        <v>593</v>
      </c>
      <c r="D9539" t="s">
        <v>12</v>
      </c>
      <c r="E9539">
        <v>128</v>
      </c>
      <c r="F9539">
        <v>230</v>
      </c>
      <c r="G9539">
        <v>7718</v>
      </c>
      <c r="H9539" t="s">
        <v>13</v>
      </c>
      <c r="I9539">
        <f t="shared" ref="I9539:I9602" si="149">$F9539-$E9539</f>
        <v>102</v>
      </c>
    </row>
    <row r="9540" spans="1:9" x14ac:dyDescent="0.25">
      <c r="A9540" t="s">
        <v>9834</v>
      </c>
      <c r="B9540" t="s">
        <v>9835</v>
      </c>
      <c r="C9540">
        <v>787</v>
      </c>
      <c r="D9540" t="s">
        <v>12</v>
      </c>
      <c r="E9540">
        <v>114</v>
      </c>
      <c r="F9540">
        <v>210</v>
      </c>
      <c r="G9540">
        <v>7718</v>
      </c>
      <c r="H9540" t="s">
        <v>13</v>
      </c>
      <c r="I9540">
        <f t="shared" si="149"/>
        <v>96</v>
      </c>
    </row>
    <row r="9541" spans="1:9" x14ac:dyDescent="0.25">
      <c r="A9541" t="s">
        <v>9834</v>
      </c>
      <c r="B9541" t="s">
        <v>9835</v>
      </c>
      <c r="C9541">
        <v>787</v>
      </c>
      <c r="D9541" t="s">
        <v>12</v>
      </c>
      <c r="E9541">
        <v>278</v>
      </c>
      <c r="F9541">
        <v>373</v>
      </c>
      <c r="G9541">
        <v>7718</v>
      </c>
      <c r="H9541" t="s">
        <v>13</v>
      </c>
      <c r="I9541">
        <f t="shared" si="149"/>
        <v>95</v>
      </c>
    </row>
    <row r="9542" spans="1:9" x14ac:dyDescent="0.25">
      <c r="A9542" t="s">
        <v>9834</v>
      </c>
      <c r="B9542" t="s">
        <v>9835</v>
      </c>
      <c r="C9542">
        <v>787</v>
      </c>
      <c r="D9542" t="s">
        <v>12</v>
      </c>
      <c r="E9542">
        <v>611</v>
      </c>
      <c r="F9542">
        <v>705</v>
      </c>
      <c r="G9542">
        <v>7718</v>
      </c>
      <c r="H9542" t="s">
        <v>13</v>
      </c>
      <c r="I9542">
        <f t="shared" si="149"/>
        <v>94</v>
      </c>
    </row>
    <row r="9543" spans="1:9" x14ac:dyDescent="0.25">
      <c r="A9543" t="s">
        <v>9836</v>
      </c>
      <c r="B9543" t="s">
        <v>9837</v>
      </c>
      <c r="C9543">
        <v>700</v>
      </c>
      <c r="D9543" t="s">
        <v>10</v>
      </c>
      <c r="E9543">
        <v>277</v>
      </c>
      <c r="F9543">
        <v>360</v>
      </c>
      <c r="G9543">
        <v>1879</v>
      </c>
      <c r="H9543" t="s">
        <v>11</v>
      </c>
      <c r="I9543">
        <f t="shared" si="149"/>
        <v>83</v>
      </c>
    </row>
    <row r="9544" spans="1:9" x14ac:dyDescent="0.25">
      <c r="A9544" t="s">
        <v>9836</v>
      </c>
      <c r="B9544" t="s">
        <v>9837</v>
      </c>
      <c r="C9544">
        <v>700</v>
      </c>
      <c r="D9544" t="s">
        <v>12</v>
      </c>
      <c r="E9544">
        <v>115</v>
      </c>
      <c r="F9544">
        <v>217</v>
      </c>
      <c r="G9544">
        <v>7718</v>
      </c>
      <c r="H9544" t="s">
        <v>13</v>
      </c>
      <c r="I9544">
        <f t="shared" si="149"/>
        <v>102</v>
      </c>
    </row>
    <row r="9545" spans="1:9" x14ac:dyDescent="0.25">
      <c r="A9545" t="s">
        <v>9838</v>
      </c>
      <c r="B9545" t="s">
        <v>9839</v>
      </c>
      <c r="C9545">
        <v>562</v>
      </c>
      <c r="D9545" t="s">
        <v>12</v>
      </c>
      <c r="E9545">
        <v>149</v>
      </c>
      <c r="F9545">
        <v>247</v>
      </c>
      <c r="G9545">
        <v>7718</v>
      </c>
      <c r="H9545" t="s">
        <v>13</v>
      </c>
      <c r="I9545">
        <f t="shared" si="149"/>
        <v>98</v>
      </c>
    </row>
    <row r="9546" spans="1:9" x14ac:dyDescent="0.25">
      <c r="A9546" t="s">
        <v>9838</v>
      </c>
      <c r="B9546" t="s">
        <v>9839</v>
      </c>
      <c r="C9546">
        <v>562</v>
      </c>
      <c r="D9546" t="s">
        <v>12</v>
      </c>
      <c r="E9546">
        <v>296</v>
      </c>
      <c r="F9546">
        <v>391</v>
      </c>
      <c r="G9546">
        <v>7718</v>
      </c>
      <c r="H9546" t="s">
        <v>13</v>
      </c>
      <c r="I9546">
        <f t="shared" si="149"/>
        <v>95</v>
      </c>
    </row>
    <row r="9547" spans="1:9" x14ac:dyDescent="0.25">
      <c r="A9547" t="s">
        <v>9838</v>
      </c>
      <c r="B9547" t="s">
        <v>9839</v>
      </c>
      <c r="C9547">
        <v>562</v>
      </c>
      <c r="D9547" t="s">
        <v>12</v>
      </c>
      <c r="E9547">
        <v>462</v>
      </c>
      <c r="F9547">
        <v>560</v>
      </c>
      <c r="G9547">
        <v>7718</v>
      </c>
      <c r="H9547" t="s">
        <v>13</v>
      </c>
      <c r="I9547">
        <f t="shared" si="149"/>
        <v>98</v>
      </c>
    </row>
    <row r="9548" spans="1:9" x14ac:dyDescent="0.25">
      <c r="A9548" t="s">
        <v>9840</v>
      </c>
      <c r="B9548" t="s">
        <v>9841</v>
      </c>
      <c r="C9548">
        <v>531</v>
      </c>
      <c r="D9548" t="s">
        <v>12</v>
      </c>
      <c r="E9548">
        <v>14</v>
      </c>
      <c r="F9548">
        <v>102</v>
      </c>
      <c r="G9548">
        <v>7718</v>
      </c>
      <c r="H9548" t="s">
        <v>13</v>
      </c>
      <c r="I9548">
        <f t="shared" si="149"/>
        <v>88</v>
      </c>
    </row>
    <row r="9549" spans="1:9" x14ac:dyDescent="0.25">
      <c r="A9549" t="s">
        <v>9840</v>
      </c>
      <c r="B9549" t="s">
        <v>9841</v>
      </c>
      <c r="C9549">
        <v>531</v>
      </c>
      <c r="D9549" t="s">
        <v>12</v>
      </c>
      <c r="E9549">
        <v>138</v>
      </c>
      <c r="F9549">
        <v>235</v>
      </c>
      <c r="G9549">
        <v>7718</v>
      </c>
      <c r="H9549" t="s">
        <v>13</v>
      </c>
      <c r="I9549">
        <f t="shared" si="149"/>
        <v>97</v>
      </c>
    </row>
    <row r="9550" spans="1:9" x14ac:dyDescent="0.25">
      <c r="A9550" t="s">
        <v>9840</v>
      </c>
      <c r="B9550" t="s">
        <v>9841</v>
      </c>
      <c r="C9550">
        <v>531</v>
      </c>
      <c r="D9550" t="s">
        <v>12</v>
      </c>
      <c r="E9550">
        <v>264</v>
      </c>
      <c r="F9550">
        <v>358</v>
      </c>
      <c r="G9550">
        <v>7718</v>
      </c>
      <c r="H9550" t="s">
        <v>13</v>
      </c>
      <c r="I9550">
        <f t="shared" si="149"/>
        <v>94</v>
      </c>
    </row>
    <row r="9551" spans="1:9" x14ac:dyDescent="0.25">
      <c r="A9551" t="s">
        <v>9840</v>
      </c>
      <c r="B9551" t="s">
        <v>9841</v>
      </c>
      <c r="C9551">
        <v>531</v>
      </c>
      <c r="D9551" t="s">
        <v>12</v>
      </c>
      <c r="E9551">
        <v>436</v>
      </c>
      <c r="F9551">
        <v>531</v>
      </c>
      <c r="G9551">
        <v>7718</v>
      </c>
      <c r="H9551" t="s">
        <v>13</v>
      </c>
      <c r="I9551">
        <f t="shared" si="149"/>
        <v>95</v>
      </c>
    </row>
    <row r="9552" spans="1:9" x14ac:dyDescent="0.25">
      <c r="A9552" t="s">
        <v>9842</v>
      </c>
      <c r="B9552" t="s">
        <v>9843</v>
      </c>
      <c r="C9552">
        <v>320</v>
      </c>
      <c r="D9552" t="s">
        <v>12</v>
      </c>
      <c r="E9552">
        <v>43</v>
      </c>
      <c r="F9552">
        <v>149</v>
      </c>
      <c r="G9552">
        <v>7718</v>
      </c>
      <c r="H9552" t="s">
        <v>13</v>
      </c>
      <c r="I9552">
        <f t="shared" si="149"/>
        <v>106</v>
      </c>
    </row>
    <row r="9553" spans="1:9" x14ac:dyDescent="0.25">
      <c r="A9553" t="s">
        <v>9844</v>
      </c>
      <c r="B9553" t="s">
        <v>9845</v>
      </c>
      <c r="C9553">
        <v>276</v>
      </c>
      <c r="D9553" t="s">
        <v>12</v>
      </c>
      <c r="E9553">
        <v>13</v>
      </c>
      <c r="F9553">
        <v>108</v>
      </c>
      <c r="G9553">
        <v>7718</v>
      </c>
      <c r="H9553" t="s">
        <v>13</v>
      </c>
      <c r="I9553">
        <f t="shared" si="149"/>
        <v>95</v>
      </c>
    </row>
    <row r="9554" spans="1:9" x14ac:dyDescent="0.25">
      <c r="A9554" t="s">
        <v>9846</v>
      </c>
      <c r="B9554" t="s">
        <v>9847</v>
      </c>
      <c r="C9554">
        <v>607</v>
      </c>
      <c r="D9554" t="s">
        <v>10</v>
      </c>
      <c r="E9554">
        <v>284</v>
      </c>
      <c r="F9554">
        <v>366</v>
      </c>
      <c r="G9554">
        <v>1879</v>
      </c>
      <c r="H9554" t="s">
        <v>11</v>
      </c>
      <c r="I9554">
        <f t="shared" si="149"/>
        <v>82</v>
      </c>
    </row>
    <row r="9555" spans="1:9" x14ac:dyDescent="0.25">
      <c r="A9555" t="s">
        <v>9846</v>
      </c>
      <c r="B9555" t="s">
        <v>9847</v>
      </c>
      <c r="C9555">
        <v>607</v>
      </c>
      <c r="D9555" t="s">
        <v>12</v>
      </c>
      <c r="E9555">
        <v>158</v>
      </c>
      <c r="F9555">
        <v>260</v>
      </c>
      <c r="G9555">
        <v>7718</v>
      </c>
      <c r="H9555" t="s">
        <v>13</v>
      </c>
      <c r="I9555">
        <f t="shared" si="149"/>
        <v>102</v>
      </c>
    </row>
    <row r="9556" spans="1:9" x14ac:dyDescent="0.25">
      <c r="A9556" t="s">
        <v>9848</v>
      </c>
      <c r="B9556" t="s">
        <v>9849</v>
      </c>
      <c r="C9556">
        <v>133</v>
      </c>
      <c r="D9556" t="s">
        <v>12</v>
      </c>
      <c r="E9556">
        <v>22</v>
      </c>
      <c r="F9556">
        <v>125</v>
      </c>
      <c r="G9556">
        <v>7718</v>
      </c>
      <c r="H9556" t="s">
        <v>13</v>
      </c>
      <c r="I9556">
        <f t="shared" si="149"/>
        <v>103</v>
      </c>
    </row>
    <row r="9557" spans="1:9" x14ac:dyDescent="0.25">
      <c r="A9557" t="s">
        <v>9850</v>
      </c>
      <c r="B9557" t="s">
        <v>9851</v>
      </c>
      <c r="C9557">
        <v>790</v>
      </c>
      <c r="D9557" t="s">
        <v>20</v>
      </c>
      <c r="E9557">
        <v>651</v>
      </c>
      <c r="F9557">
        <v>755</v>
      </c>
      <c r="G9557">
        <v>3370</v>
      </c>
      <c r="H9557" t="s">
        <v>21</v>
      </c>
      <c r="I9557">
        <f t="shared" si="149"/>
        <v>104</v>
      </c>
    </row>
    <row r="9558" spans="1:9" x14ac:dyDescent="0.25">
      <c r="A9558" t="s">
        <v>9850</v>
      </c>
      <c r="B9558" t="s">
        <v>9851</v>
      </c>
      <c r="C9558">
        <v>790</v>
      </c>
      <c r="D9558" t="s">
        <v>10</v>
      </c>
      <c r="E9558">
        <v>296</v>
      </c>
      <c r="F9558">
        <v>378</v>
      </c>
      <c r="G9558">
        <v>1879</v>
      </c>
      <c r="H9558" t="s">
        <v>11</v>
      </c>
      <c r="I9558">
        <f t="shared" si="149"/>
        <v>82</v>
      </c>
    </row>
    <row r="9559" spans="1:9" x14ac:dyDescent="0.25">
      <c r="A9559" t="s">
        <v>9850</v>
      </c>
      <c r="B9559" t="s">
        <v>9851</v>
      </c>
      <c r="C9559">
        <v>790</v>
      </c>
      <c r="D9559" t="s">
        <v>12</v>
      </c>
      <c r="E9559">
        <v>171</v>
      </c>
      <c r="F9559">
        <v>273</v>
      </c>
      <c r="G9559">
        <v>7718</v>
      </c>
      <c r="H9559" t="s">
        <v>13</v>
      </c>
      <c r="I9559">
        <f t="shared" si="149"/>
        <v>102</v>
      </c>
    </row>
    <row r="9560" spans="1:9" x14ac:dyDescent="0.25">
      <c r="A9560" t="s">
        <v>9852</v>
      </c>
      <c r="B9560" t="s">
        <v>9853</v>
      </c>
      <c r="C9560">
        <v>303</v>
      </c>
      <c r="D9560" t="s">
        <v>12</v>
      </c>
      <c r="E9560">
        <v>19</v>
      </c>
      <c r="F9560">
        <v>114</v>
      </c>
      <c r="G9560">
        <v>7718</v>
      </c>
      <c r="H9560" t="s">
        <v>13</v>
      </c>
      <c r="I9560">
        <f t="shared" si="149"/>
        <v>95</v>
      </c>
    </row>
    <row r="9561" spans="1:9" x14ac:dyDescent="0.25">
      <c r="A9561" t="s">
        <v>9852</v>
      </c>
      <c r="B9561" t="s">
        <v>9853</v>
      </c>
      <c r="C9561">
        <v>303</v>
      </c>
      <c r="D9561" t="s">
        <v>12</v>
      </c>
      <c r="E9561">
        <v>215</v>
      </c>
      <c r="F9561">
        <v>302</v>
      </c>
      <c r="G9561">
        <v>7718</v>
      </c>
      <c r="H9561" t="s">
        <v>13</v>
      </c>
      <c r="I9561">
        <f t="shared" si="149"/>
        <v>87</v>
      </c>
    </row>
    <row r="9562" spans="1:9" x14ac:dyDescent="0.25">
      <c r="A9562" t="s">
        <v>9854</v>
      </c>
      <c r="B9562" t="s">
        <v>9855</v>
      </c>
      <c r="C9562">
        <v>207</v>
      </c>
      <c r="D9562" t="s">
        <v>12</v>
      </c>
      <c r="E9562">
        <v>30</v>
      </c>
      <c r="F9562">
        <v>122</v>
      </c>
      <c r="G9562">
        <v>7718</v>
      </c>
      <c r="H9562" t="s">
        <v>13</v>
      </c>
      <c r="I9562">
        <f t="shared" si="149"/>
        <v>92</v>
      </c>
    </row>
    <row r="9563" spans="1:9" x14ac:dyDescent="0.25">
      <c r="A9563" t="s">
        <v>9856</v>
      </c>
      <c r="B9563" t="s">
        <v>9857</v>
      </c>
      <c r="C9563">
        <v>665</v>
      </c>
      <c r="D9563" t="s">
        <v>20</v>
      </c>
      <c r="E9563">
        <v>511</v>
      </c>
      <c r="F9563">
        <v>633</v>
      </c>
      <c r="G9563">
        <v>3370</v>
      </c>
      <c r="H9563" t="s">
        <v>21</v>
      </c>
      <c r="I9563">
        <f t="shared" si="149"/>
        <v>122</v>
      </c>
    </row>
    <row r="9564" spans="1:9" x14ac:dyDescent="0.25">
      <c r="A9564" t="s">
        <v>9856</v>
      </c>
      <c r="B9564" t="s">
        <v>9857</v>
      </c>
      <c r="C9564">
        <v>665</v>
      </c>
      <c r="D9564" t="s">
        <v>10</v>
      </c>
      <c r="E9564">
        <v>250</v>
      </c>
      <c r="F9564">
        <v>332</v>
      </c>
      <c r="G9564">
        <v>1879</v>
      </c>
      <c r="H9564" t="s">
        <v>11</v>
      </c>
      <c r="I9564">
        <f t="shared" si="149"/>
        <v>82</v>
      </c>
    </row>
    <row r="9565" spans="1:9" x14ac:dyDescent="0.25">
      <c r="A9565" t="s">
        <v>9856</v>
      </c>
      <c r="B9565" t="s">
        <v>9857</v>
      </c>
      <c r="C9565">
        <v>665</v>
      </c>
      <c r="D9565" t="s">
        <v>12</v>
      </c>
      <c r="E9565">
        <v>124</v>
      </c>
      <c r="F9565">
        <v>226</v>
      </c>
      <c r="G9565">
        <v>7718</v>
      </c>
      <c r="H9565" t="s">
        <v>13</v>
      </c>
      <c r="I9565">
        <f t="shared" si="149"/>
        <v>102</v>
      </c>
    </row>
    <row r="9566" spans="1:9" x14ac:dyDescent="0.25">
      <c r="A9566" t="s">
        <v>9858</v>
      </c>
      <c r="B9566" t="s">
        <v>9859</v>
      </c>
      <c r="C9566">
        <v>824</v>
      </c>
      <c r="D9566" t="s">
        <v>20</v>
      </c>
      <c r="E9566">
        <v>690</v>
      </c>
      <c r="F9566">
        <v>808</v>
      </c>
      <c r="G9566">
        <v>3370</v>
      </c>
      <c r="H9566" t="s">
        <v>21</v>
      </c>
      <c r="I9566">
        <f t="shared" si="149"/>
        <v>118</v>
      </c>
    </row>
    <row r="9567" spans="1:9" x14ac:dyDescent="0.25">
      <c r="A9567" t="s">
        <v>9858</v>
      </c>
      <c r="B9567" t="s">
        <v>9859</v>
      </c>
      <c r="C9567">
        <v>824</v>
      </c>
      <c r="D9567" t="s">
        <v>10</v>
      </c>
      <c r="E9567">
        <v>252</v>
      </c>
      <c r="F9567">
        <v>335</v>
      </c>
      <c r="G9567">
        <v>1879</v>
      </c>
      <c r="H9567" t="s">
        <v>11</v>
      </c>
      <c r="I9567">
        <f t="shared" si="149"/>
        <v>83</v>
      </c>
    </row>
    <row r="9568" spans="1:9" x14ac:dyDescent="0.25">
      <c r="A9568" t="s">
        <v>9858</v>
      </c>
      <c r="B9568" t="s">
        <v>9859</v>
      </c>
      <c r="C9568">
        <v>824</v>
      </c>
      <c r="D9568" t="s">
        <v>12</v>
      </c>
      <c r="E9568">
        <v>126</v>
      </c>
      <c r="F9568">
        <v>228</v>
      </c>
      <c r="G9568">
        <v>7718</v>
      </c>
      <c r="H9568" t="s">
        <v>13</v>
      </c>
      <c r="I9568">
        <f t="shared" si="149"/>
        <v>102</v>
      </c>
    </row>
    <row r="9569" spans="1:9" x14ac:dyDescent="0.25">
      <c r="A9569" t="s">
        <v>9860</v>
      </c>
      <c r="B9569" t="s">
        <v>9861</v>
      </c>
      <c r="C9569">
        <v>163</v>
      </c>
      <c r="D9569" t="s">
        <v>12</v>
      </c>
      <c r="E9569">
        <v>64</v>
      </c>
      <c r="F9569">
        <v>155</v>
      </c>
      <c r="G9569">
        <v>7718</v>
      </c>
      <c r="H9569" t="s">
        <v>13</v>
      </c>
      <c r="I9569">
        <f t="shared" si="149"/>
        <v>91</v>
      </c>
    </row>
    <row r="9570" spans="1:9" x14ac:dyDescent="0.25">
      <c r="A9570" t="s">
        <v>9862</v>
      </c>
      <c r="B9570" t="s">
        <v>9863</v>
      </c>
      <c r="C9570">
        <v>689</v>
      </c>
      <c r="D9570" t="s">
        <v>12</v>
      </c>
      <c r="E9570">
        <v>14</v>
      </c>
      <c r="F9570">
        <v>101</v>
      </c>
      <c r="G9570">
        <v>7718</v>
      </c>
      <c r="H9570" t="s">
        <v>13</v>
      </c>
      <c r="I9570">
        <f t="shared" si="149"/>
        <v>87</v>
      </c>
    </row>
    <row r="9571" spans="1:9" x14ac:dyDescent="0.25">
      <c r="A9571" t="s">
        <v>9862</v>
      </c>
      <c r="B9571" t="s">
        <v>9863</v>
      </c>
      <c r="C9571">
        <v>689</v>
      </c>
      <c r="D9571" t="s">
        <v>12</v>
      </c>
      <c r="E9571">
        <v>151</v>
      </c>
      <c r="F9571">
        <v>247</v>
      </c>
      <c r="G9571">
        <v>7718</v>
      </c>
      <c r="H9571" t="s">
        <v>13</v>
      </c>
      <c r="I9571">
        <f t="shared" si="149"/>
        <v>96</v>
      </c>
    </row>
    <row r="9572" spans="1:9" x14ac:dyDescent="0.25">
      <c r="A9572" t="s">
        <v>9862</v>
      </c>
      <c r="B9572" t="s">
        <v>9863</v>
      </c>
      <c r="C9572">
        <v>689</v>
      </c>
      <c r="D9572" t="s">
        <v>12</v>
      </c>
      <c r="E9572">
        <v>393</v>
      </c>
      <c r="F9572">
        <v>479</v>
      </c>
      <c r="G9572">
        <v>7718</v>
      </c>
      <c r="H9572" t="s">
        <v>13</v>
      </c>
      <c r="I9572">
        <f t="shared" si="149"/>
        <v>86</v>
      </c>
    </row>
    <row r="9573" spans="1:9" x14ac:dyDescent="0.25">
      <c r="A9573" t="s">
        <v>9862</v>
      </c>
      <c r="B9573" t="s">
        <v>9863</v>
      </c>
      <c r="C9573">
        <v>689</v>
      </c>
      <c r="D9573" t="s">
        <v>12</v>
      </c>
      <c r="E9573">
        <v>493</v>
      </c>
      <c r="F9573">
        <v>590</v>
      </c>
      <c r="G9573">
        <v>7718</v>
      </c>
      <c r="H9573" t="s">
        <v>13</v>
      </c>
      <c r="I9573">
        <f t="shared" si="149"/>
        <v>97</v>
      </c>
    </row>
    <row r="9574" spans="1:9" x14ac:dyDescent="0.25">
      <c r="A9574" t="s">
        <v>9864</v>
      </c>
      <c r="B9574" t="s">
        <v>9865</v>
      </c>
      <c r="C9574">
        <v>359</v>
      </c>
      <c r="D9574" t="s">
        <v>12</v>
      </c>
      <c r="E9574">
        <v>56</v>
      </c>
      <c r="F9574">
        <v>162</v>
      </c>
      <c r="G9574">
        <v>7718</v>
      </c>
      <c r="H9574" t="s">
        <v>13</v>
      </c>
      <c r="I9574">
        <f t="shared" si="149"/>
        <v>106</v>
      </c>
    </row>
    <row r="9575" spans="1:9" x14ac:dyDescent="0.25">
      <c r="A9575" t="s">
        <v>9866</v>
      </c>
      <c r="B9575" t="s">
        <v>9867</v>
      </c>
      <c r="C9575">
        <v>347</v>
      </c>
      <c r="D9575" t="s">
        <v>170</v>
      </c>
      <c r="E9575">
        <v>62</v>
      </c>
      <c r="F9575">
        <v>111</v>
      </c>
      <c r="G9575">
        <v>12115</v>
      </c>
      <c r="H9575" t="s">
        <v>171</v>
      </c>
      <c r="I9575">
        <f t="shared" si="149"/>
        <v>49</v>
      </c>
    </row>
    <row r="9576" spans="1:9" x14ac:dyDescent="0.25">
      <c r="A9576" t="s">
        <v>9866</v>
      </c>
      <c r="B9576" t="s">
        <v>9867</v>
      </c>
      <c r="C9576">
        <v>347</v>
      </c>
      <c r="D9576" t="s">
        <v>12</v>
      </c>
      <c r="E9576">
        <v>190</v>
      </c>
      <c r="F9576">
        <v>294</v>
      </c>
      <c r="G9576">
        <v>7718</v>
      </c>
      <c r="H9576" t="s">
        <v>13</v>
      </c>
      <c r="I9576">
        <f t="shared" si="149"/>
        <v>104</v>
      </c>
    </row>
    <row r="9577" spans="1:9" x14ac:dyDescent="0.25">
      <c r="A9577" t="s">
        <v>9868</v>
      </c>
      <c r="B9577" t="s">
        <v>9869</v>
      </c>
      <c r="C9577">
        <v>273</v>
      </c>
      <c r="D9577" t="s">
        <v>12</v>
      </c>
      <c r="E9577">
        <v>132</v>
      </c>
      <c r="F9577">
        <v>223</v>
      </c>
      <c r="G9577">
        <v>7718</v>
      </c>
      <c r="H9577" t="s">
        <v>13</v>
      </c>
      <c r="I9577">
        <f t="shared" si="149"/>
        <v>91</v>
      </c>
    </row>
    <row r="9578" spans="1:9" x14ac:dyDescent="0.25">
      <c r="A9578" t="s">
        <v>9870</v>
      </c>
      <c r="B9578" t="s">
        <v>9871</v>
      </c>
      <c r="C9578">
        <v>262</v>
      </c>
      <c r="D9578" t="s">
        <v>12</v>
      </c>
      <c r="E9578">
        <v>1</v>
      </c>
      <c r="F9578">
        <v>81</v>
      </c>
      <c r="G9578">
        <v>7718</v>
      </c>
      <c r="H9578" t="s">
        <v>13</v>
      </c>
      <c r="I9578">
        <f t="shared" si="149"/>
        <v>80</v>
      </c>
    </row>
    <row r="9579" spans="1:9" x14ac:dyDescent="0.25">
      <c r="A9579" t="s">
        <v>9872</v>
      </c>
      <c r="B9579" t="s">
        <v>9873</v>
      </c>
      <c r="C9579">
        <v>353</v>
      </c>
      <c r="D9579" t="s">
        <v>12</v>
      </c>
      <c r="E9579">
        <v>10</v>
      </c>
      <c r="F9579">
        <v>104</v>
      </c>
      <c r="G9579">
        <v>7718</v>
      </c>
      <c r="H9579" t="s">
        <v>13</v>
      </c>
      <c r="I9579">
        <f t="shared" si="149"/>
        <v>94</v>
      </c>
    </row>
    <row r="9580" spans="1:9" x14ac:dyDescent="0.25">
      <c r="A9580" t="s">
        <v>9874</v>
      </c>
      <c r="B9580" t="s">
        <v>9875</v>
      </c>
      <c r="C9580">
        <v>1204</v>
      </c>
      <c r="D9580" t="s">
        <v>20</v>
      </c>
      <c r="E9580">
        <v>1067</v>
      </c>
      <c r="F9580">
        <v>1167</v>
      </c>
      <c r="G9580">
        <v>3370</v>
      </c>
      <c r="H9580" t="s">
        <v>21</v>
      </c>
      <c r="I9580">
        <f t="shared" si="149"/>
        <v>100</v>
      </c>
    </row>
    <row r="9581" spans="1:9" x14ac:dyDescent="0.25">
      <c r="A9581" t="s">
        <v>9874</v>
      </c>
      <c r="B9581" t="s">
        <v>9875</v>
      </c>
      <c r="C9581">
        <v>1204</v>
      </c>
      <c r="D9581" t="s">
        <v>10</v>
      </c>
      <c r="E9581">
        <v>279</v>
      </c>
      <c r="F9581">
        <v>361</v>
      </c>
      <c r="G9581">
        <v>1879</v>
      </c>
      <c r="H9581" t="s">
        <v>11</v>
      </c>
      <c r="I9581">
        <f t="shared" si="149"/>
        <v>82</v>
      </c>
    </row>
    <row r="9582" spans="1:9" x14ac:dyDescent="0.25">
      <c r="A9582" t="s">
        <v>9874</v>
      </c>
      <c r="B9582" t="s">
        <v>9875</v>
      </c>
      <c r="C9582">
        <v>1204</v>
      </c>
      <c r="D9582" t="s">
        <v>12</v>
      </c>
      <c r="E9582">
        <v>127</v>
      </c>
      <c r="F9582">
        <v>226</v>
      </c>
      <c r="G9582">
        <v>7718</v>
      </c>
      <c r="H9582" t="s">
        <v>13</v>
      </c>
      <c r="I9582">
        <f t="shared" si="149"/>
        <v>99</v>
      </c>
    </row>
    <row r="9583" spans="1:9" x14ac:dyDescent="0.25">
      <c r="A9583" t="s">
        <v>9876</v>
      </c>
      <c r="B9583" t="s">
        <v>9877</v>
      </c>
      <c r="C9583">
        <v>338</v>
      </c>
      <c r="D9583" t="s">
        <v>170</v>
      </c>
      <c r="E9583">
        <v>26</v>
      </c>
      <c r="F9583">
        <v>74</v>
      </c>
      <c r="G9583">
        <v>12115</v>
      </c>
      <c r="H9583" t="s">
        <v>171</v>
      </c>
      <c r="I9583">
        <f t="shared" si="149"/>
        <v>48</v>
      </c>
    </row>
    <row r="9584" spans="1:9" x14ac:dyDescent="0.25">
      <c r="A9584" t="s">
        <v>9876</v>
      </c>
      <c r="B9584" t="s">
        <v>9877</v>
      </c>
      <c r="C9584">
        <v>338</v>
      </c>
      <c r="D9584" t="s">
        <v>12</v>
      </c>
      <c r="E9584">
        <v>158</v>
      </c>
      <c r="F9584">
        <v>269</v>
      </c>
      <c r="G9584">
        <v>7718</v>
      </c>
      <c r="H9584" t="s">
        <v>13</v>
      </c>
      <c r="I9584">
        <f t="shared" si="149"/>
        <v>111</v>
      </c>
    </row>
    <row r="9585" spans="1:9" x14ac:dyDescent="0.25">
      <c r="A9585" t="s">
        <v>9878</v>
      </c>
      <c r="B9585" t="s">
        <v>9879</v>
      </c>
      <c r="C9585">
        <v>320</v>
      </c>
      <c r="D9585" t="s">
        <v>12</v>
      </c>
      <c r="E9585">
        <v>18</v>
      </c>
      <c r="F9585">
        <v>112</v>
      </c>
      <c r="G9585">
        <v>7718</v>
      </c>
      <c r="H9585" t="s">
        <v>13</v>
      </c>
      <c r="I9585">
        <f t="shared" si="149"/>
        <v>94</v>
      </c>
    </row>
    <row r="9586" spans="1:9" x14ac:dyDescent="0.25">
      <c r="A9586" t="s">
        <v>9880</v>
      </c>
      <c r="B9586" t="s">
        <v>9881</v>
      </c>
      <c r="C9586">
        <v>119</v>
      </c>
      <c r="D9586" t="s">
        <v>12</v>
      </c>
      <c r="E9586">
        <v>1</v>
      </c>
      <c r="F9586">
        <v>80</v>
      </c>
      <c r="G9586">
        <v>7718</v>
      </c>
      <c r="H9586" t="s">
        <v>13</v>
      </c>
      <c r="I9586">
        <f t="shared" si="149"/>
        <v>79</v>
      </c>
    </row>
    <row r="9587" spans="1:9" x14ac:dyDescent="0.25">
      <c r="A9587" t="s">
        <v>9882</v>
      </c>
      <c r="B9587" t="s">
        <v>9883</v>
      </c>
      <c r="C9587">
        <v>371</v>
      </c>
      <c r="D9587" t="s">
        <v>12</v>
      </c>
      <c r="E9587">
        <v>10</v>
      </c>
      <c r="F9587">
        <v>106</v>
      </c>
      <c r="G9587">
        <v>7718</v>
      </c>
      <c r="H9587" t="s">
        <v>13</v>
      </c>
      <c r="I9587">
        <f t="shared" si="149"/>
        <v>96</v>
      </c>
    </row>
    <row r="9588" spans="1:9" x14ac:dyDescent="0.25">
      <c r="A9588" t="s">
        <v>9884</v>
      </c>
      <c r="B9588" t="s">
        <v>9885</v>
      </c>
      <c r="C9588">
        <v>1052</v>
      </c>
      <c r="D9588" t="s">
        <v>20</v>
      </c>
      <c r="E9588">
        <v>911</v>
      </c>
      <c r="F9588">
        <v>1014</v>
      </c>
      <c r="G9588">
        <v>3370</v>
      </c>
      <c r="H9588" t="s">
        <v>21</v>
      </c>
      <c r="I9588">
        <f t="shared" si="149"/>
        <v>103</v>
      </c>
    </row>
    <row r="9589" spans="1:9" x14ac:dyDescent="0.25">
      <c r="A9589" t="s">
        <v>9884</v>
      </c>
      <c r="B9589" t="s">
        <v>9885</v>
      </c>
      <c r="C9589">
        <v>1052</v>
      </c>
      <c r="D9589" t="s">
        <v>10</v>
      </c>
      <c r="E9589">
        <v>237</v>
      </c>
      <c r="F9589">
        <v>319</v>
      </c>
      <c r="G9589">
        <v>1879</v>
      </c>
      <c r="H9589" t="s">
        <v>11</v>
      </c>
      <c r="I9589">
        <f t="shared" si="149"/>
        <v>82</v>
      </c>
    </row>
    <row r="9590" spans="1:9" x14ac:dyDescent="0.25">
      <c r="A9590" t="s">
        <v>9884</v>
      </c>
      <c r="B9590" t="s">
        <v>9885</v>
      </c>
      <c r="C9590">
        <v>1052</v>
      </c>
      <c r="D9590" t="s">
        <v>12</v>
      </c>
      <c r="E9590">
        <v>111</v>
      </c>
      <c r="F9590">
        <v>213</v>
      </c>
      <c r="G9590">
        <v>7718</v>
      </c>
      <c r="H9590" t="s">
        <v>13</v>
      </c>
      <c r="I9590">
        <f t="shared" si="149"/>
        <v>102</v>
      </c>
    </row>
    <row r="9591" spans="1:9" x14ac:dyDescent="0.25">
      <c r="A9591" t="s">
        <v>9886</v>
      </c>
      <c r="B9591" t="s">
        <v>9887</v>
      </c>
      <c r="C9591">
        <v>926</v>
      </c>
      <c r="D9591" t="s">
        <v>20</v>
      </c>
      <c r="E9591">
        <v>752</v>
      </c>
      <c r="F9591">
        <v>878</v>
      </c>
      <c r="G9591">
        <v>3370</v>
      </c>
      <c r="H9591" t="s">
        <v>21</v>
      </c>
      <c r="I9591">
        <f t="shared" si="149"/>
        <v>126</v>
      </c>
    </row>
    <row r="9592" spans="1:9" x14ac:dyDescent="0.25">
      <c r="A9592" t="s">
        <v>9886</v>
      </c>
      <c r="B9592" t="s">
        <v>9887</v>
      </c>
      <c r="C9592">
        <v>926</v>
      </c>
      <c r="D9592" t="s">
        <v>10</v>
      </c>
      <c r="E9592">
        <v>255</v>
      </c>
      <c r="F9592">
        <v>338</v>
      </c>
      <c r="G9592">
        <v>1879</v>
      </c>
      <c r="H9592" t="s">
        <v>11</v>
      </c>
      <c r="I9592">
        <f t="shared" si="149"/>
        <v>83</v>
      </c>
    </row>
    <row r="9593" spans="1:9" x14ac:dyDescent="0.25">
      <c r="A9593" t="s">
        <v>9886</v>
      </c>
      <c r="B9593" t="s">
        <v>9887</v>
      </c>
      <c r="C9593">
        <v>926</v>
      </c>
      <c r="D9593" t="s">
        <v>12</v>
      </c>
      <c r="E9593">
        <v>129</v>
      </c>
      <c r="F9593">
        <v>231</v>
      </c>
      <c r="G9593">
        <v>7718</v>
      </c>
      <c r="H9593" t="s">
        <v>13</v>
      </c>
      <c r="I9593">
        <f t="shared" si="149"/>
        <v>102</v>
      </c>
    </row>
    <row r="9594" spans="1:9" x14ac:dyDescent="0.25">
      <c r="A9594" t="s">
        <v>9888</v>
      </c>
      <c r="B9594" t="s">
        <v>9889</v>
      </c>
      <c r="C9594">
        <v>903</v>
      </c>
      <c r="D9594" t="s">
        <v>20</v>
      </c>
      <c r="E9594">
        <v>765</v>
      </c>
      <c r="F9594">
        <v>884</v>
      </c>
      <c r="G9594">
        <v>3370</v>
      </c>
      <c r="H9594" t="s">
        <v>21</v>
      </c>
      <c r="I9594">
        <f t="shared" si="149"/>
        <v>119</v>
      </c>
    </row>
    <row r="9595" spans="1:9" x14ac:dyDescent="0.25">
      <c r="A9595" t="s">
        <v>9888</v>
      </c>
      <c r="B9595" t="s">
        <v>9889</v>
      </c>
      <c r="C9595">
        <v>903</v>
      </c>
      <c r="D9595" t="s">
        <v>10</v>
      </c>
      <c r="E9595">
        <v>285</v>
      </c>
      <c r="F9595">
        <v>368</v>
      </c>
      <c r="G9595">
        <v>1879</v>
      </c>
      <c r="H9595" t="s">
        <v>11</v>
      </c>
      <c r="I9595">
        <f t="shared" si="149"/>
        <v>83</v>
      </c>
    </row>
    <row r="9596" spans="1:9" x14ac:dyDescent="0.25">
      <c r="A9596" t="s">
        <v>9888</v>
      </c>
      <c r="B9596" t="s">
        <v>9889</v>
      </c>
      <c r="C9596">
        <v>903</v>
      </c>
      <c r="D9596" t="s">
        <v>12</v>
      </c>
      <c r="E9596">
        <v>159</v>
      </c>
      <c r="F9596">
        <v>261</v>
      </c>
      <c r="G9596">
        <v>7718</v>
      </c>
      <c r="H9596" t="s">
        <v>13</v>
      </c>
      <c r="I9596">
        <f t="shared" si="149"/>
        <v>102</v>
      </c>
    </row>
    <row r="9597" spans="1:9" x14ac:dyDescent="0.25">
      <c r="A9597" t="s">
        <v>9890</v>
      </c>
      <c r="B9597" t="s">
        <v>9891</v>
      </c>
      <c r="C9597">
        <v>776</v>
      </c>
      <c r="D9597" t="s">
        <v>12</v>
      </c>
      <c r="E9597">
        <v>358</v>
      </c>
      <c r="F9597">
        <v>459</v>
      </c>
      <c r="G9597">
        <v>7718</v>
      </c>
      <c r="H9597" t="s">
        <v>13</v>
      </c>
      <c r="I9597">
        <f t="shared" si="149"/>
        <v>101</v>
      </c>
    </row>
    <row r="9598" spans="1:9" x14ac:dyDescent="0.25">
      <c r="A9598" t="s">
        <v>9892</v>
      </c>
      <c r="B9598" t="s">
        <v>9893</v>
      </c>
      <c r="C9598">
        <v>742</v>
      </c>
      <c r="D9598" t="s">
        <v>20</v>
      </c>
      <c r="E9598">
        <v>608</v>
      </c>
      <c r="F9598">
        <v>726</v>
      </c>
      <c r="G9598">
        <v>3370</v>
      </c>
      <c r="H9598" t="s">
        <v>21</v>
      </c>
      <c r="I9598">
        <f t="shared" si="149"/>
        <v>118</v>
      </c>
    </row>
    <row r="9599" spans="1:9" x14ac:dyDescent="0.25">
      <c r="A9599" t="s">
        <v>9892</v>
      </c>
      <c r="B9599" t="s">
        <v>9893</v>
      </c>
      <c r="C9599">
        <v>742</v>
      </c>
      <c r="D9599" t="s">
        <v>10</v>
      </c>
      <c r="E9599">
        <v>170</v>
      </c>
      <c r="F9599">
        <v>253</v>
      </c>
      <c r="G9599">
        <v>1879</v>
      </c>
      <c r="H9599" t="s">
        <v>11</v>
      </c>
      <c r="I9599">
        <f t="shared" si="149"/>
        <v>83</v>
      </c>
    </row>
    <row r="9600" spans="1:9" x14ac:dyDescent="0.25">
      <c r="A9600" t="s">
        <v>9892</v>
      </c>
      <c r="B9600" t="s">
        <v>9893</v>
      </c>
      <c r="C9600">
        <v>742</v>
      </c>
      <c r="D9600" t="s">
        <v>12</v>
      </c>
      <c r="E9600">
        <v>44</v>
      </c>
      <c r="F9600">
        <v>146</v>
      </c>
      <c r="G9600">
        <v>7718</v>
      </c>
      <c r="H9600" t="s">
        <v>13</v>
      </c>
      <c r="I9600">
        <f t="shared" si="149"/>
        <v>102</v>
      </c>
    </row>
    <row r="9601" spans="1:9" x14ac:dyDescent="0.25">
      <c r="A9601" t="s">
        <v>9894</v>
      </c>
      <c r="B9601" t="s">
        <v>9895</v>
      </c>
      <c r="C9601">
        <v>496</v>
      </c>
      <c r="D9601" t="s">
        <v>12</v>
      </c>
      <c r="E9601">
        <v>137</v>
      </c>
      <c r="F9601">
        <v>234</v>
      </c>
      <c r="G9601">
        <v>7718</v>
      </c>
      <c r="H9601" t="s">
        <v>13</v>
      </c>
      <c r="I9601">
        <f t="shared" si="149"/>
        <v>97</v>
      </c>
    </row>
    <row r="9602" spans="1:9" x14ac:dyDescent="0.25">
      <c r="A9602" t="s">
        <v>9894</v>
      </c>
      <c r="B9602" t="s">
        <v>9895</v>
      </c>
      <c r="C9602">
        <v>496</v>
      </c>
      <c r="D9602" t="s">
        <v>12</v>
      </c>
      <c r="E9602">
        <v>269</v>
      </c>
      <c r="F9602">
        <v>365</v>
      </c>
      <c r="G9602">
        <v>7718</v>
      </c>
      <c r="H9602" t="s">
        <v>13</v>
      </c>
      <c r="I9602">
        <f t="shared" si="149"/>
        <v>96</v>
      </c>
    </row>
    <row r="9603" spans="1:9" x14ac:dyDescent="0.25">
      <c r="A9603" t="s">
        <v>9896</v>
      </c>
      <c r="B9603" t="s">
        <v>9897</v>
      </c>
      <c r="C9603">
        <v>274</v>
      </c>
      <c r="D9603" t="s">
        <v>12</v>
      </c>
      <c r="E9603">
        <v>45</v>
      </c>
      <c r="F9603">
        <v>153</v>
      </c>
      <c r="G9603">
        <v>7718</v>
      </c>
      <c r="H9603" t="s">
        <v>13</v>
      </c>
      <c r="I9603">
        <f t="shared" ref="I9603:I9666" si="150">$F9603-$E9603</f>
        <v>108</v>
      </c>
    </row>
    <row r="9604" spans="1:9" x14ac:dyDescent="0.25">
      <c r="A9604" t="s">
        <v>9898</v>
      </c>
      <c r="B9604" t="s">
        <v>9899</v>
      </c>
      <c r="C9604">
        <v>744</v>
      </c>
      <c r="D9604" t="s">
        <v>10</v>
      </c>
      <c r="E9604">
        <v>353</v>
      </c>
      <c r="F9604">
        <v>436</v>
      </c>
      <c r="G9604">
        <v>1879</v>
      </c>
      <c r="H9604" t="s">
        <v>11</v>
      </c>
      <c r="I9604">
        <f t="shared" si="150"/>
        <v>83</v>
      </c>
    </row>
    <row r="9605" spans="1:9" x14ac:dyDescent="0.25">
      <c r="A9605" t="s">
        <v>9898</v>
      </c>
      <c r="B9605" t="s">
        <v>9899</v>
      </c>
      <c r="C9605">
        <v>744</v>
      </c>
      <c r="D9605" t="s">
        <v>12</v>
      </c>
      <c r="E9605">
        <v>194</v>
      </c>
      <c r="F9605">
        <v>296</v>
      </c>
      <c r="G9605">
        <v>7718</v>
      </c>
      <c r="H9605" t="s">
        <v>13</v>
      </c>
      <c r="I9605">
        <f t="shared" si="150"/>
        <v>102</v>
      </c>
    </row>
    <row r="9606" spans="1:9" x14ac:dyDescent="0.25">
      <c r="A9606" t="s">
        <v>9900</v>
      </c>
      <c r="B9606" t="s">
        <v>9901</v>
      </c>
      <c r="C9606">
        <v>483</v>
      </c>
      <c r="D9606" t="s">
        <v>12</v>
      </c>
      <c r="E9606">
        <v>14</v>
      </c>
      <c r="F9606">
        <v>100</v>
      </c>
      <c r="G9606">
        <v>7718</v>
      </c>
      <c r="H9606" t="s">
        <v>13</v>
      </c>
      <c r="I9606">
        <f t="shared" si="150"/>
        <v>86</v>
      </c>
    </row>
    <row r="9607" spans="1:9" x14ac:dyDescent="0.25">
      <c r="A9607" t="s">
        <v>9900</v>
      </c>
      <c r="B9607" t="s">
        <v>9901</v>
      </c>
      <c r="C9607">
        <v>483</v>
      </c>
      <c r="D9607" t="s">
        <v>12</v>
      </c>
      <c r="E9607">
        <v>144</v>
      </c>
      <c r="F9607">
        <v>240</v>
      </c>
      <c r="G9607">
        <v>7718</v>
      </c>
      <c r="H9607" t="s">
        <v>13</v>
      </c>
      <c r="I9607">
        <f t="shared" si="150"/>
        <v>96</v>
      </c>
    </row>
    <row r="9608" spans="1:9" x14ac:dyDescent="0.25">
      <c r="A9608" t="s">
        <v>9900</v>
      </c>
      <c r="B9608" t="s">
        <v>9901</v>
      </c>
      <c r="C9608">
        <v>483</v>
      </c>
      <c r="D9608" t="s">
        <v>12</v>
      </c>
      <c r="E9608">
        <v>261</v>
      </c>
      <c r="F9608">
        <v>361</v>
      </c>
      <c r="G9608">
        <v>7718</v>
      </c>
      <c r="H9608" t="s">
        <v>13</v>
      </c>
      <c r="I9608">
        <f t="shared" si="150"/>
        <v>100</v>
      </c>
    </row>
    <row r="9609" spans="1:9" x14ac:dyDescent="0.25">
      <c r="A9609" t="s">
        <v>9902</v>
      </c>
      <c r="B9609" t="s">
        <v>9903</v>
      </c>
      <c r="C9609">
        <v>295</v>
      </c>
      <c r="D9609" t="s">
        <v>12</v>
      </c>
      <c r="E9609">
        <v>190</v>
      </c>
      <c r="F9609">
        <v>287</v>
      </c>
      <c r="G9609">
        <v>7718</v>
      </c>
      <c r="H9609" t="s">
        <v>13</v>
      </c>
      <c r="I9609">
        <f t="shared" si="150"/>
        <v>97</v>
      </c>
    </row>
    <row r="9610" spans="1:9" x14ac:dyDescent="0.25">
      <c r="A9610" t="s">
        <v>9904</v>
      </c>
      <c r="B9610" t="s">
        <v>9905</v>
      </c>
      <c r="C9610">
        <v>135</v>
      </c>
      <c r="D9610" t="s">
        <v>12</v>
      </c>
      <c r="E9610">
        <v>10</v>
      </c>
      <c r="F9610">
        <v>101</v>
      </c>
      <c r="G9610">
        <v>7718</v>
      </c>
      <c r="H9610" t="s">
        <v>13</v>
      </c>
      <c r="I9610">
        <f t="shared" si="150"/>
        <v>91</v>
      </c>
    </row>
    <row r="9611" spans="1:9" x14ac:dyDescent="0.25">
      <c r="A9611" t="s">
        <v>9906</v>
      </c>
      <c r="B9611" t="s">
        <v>9907</v>
      </c>
      <c r="C9611">
        <v>347</v>
      </c>
      <c r="D9611" t="s">
        <v>12</v>
      </c>
      <c r="E9611">
        <v>14</v>
      </c>
      <c r="F9611">
        <v>101</v>
      </c>
      <c r="G9611">
        <v>7718</v>
      </c>
      <c r="H9611" t="s">
        <v>13</v>
      </c>
      <c r="I9611">
        <f t="shared" si="150"/>
        <v>87</v>
      </c>
    </row>
    <row r="9612" spans="1:9" x14ac:dyDescent="0.25">
      <c r="A9612" t="s">
        <v>9906</v>
      </c>
      <c r="B9612" t="s">
        <v>9907</v>
      </c>
      <c r="C9612">
        <v>347</v>
      </c>
      <c r="D9612" t="s">
        <v>12</v>
      </c>
      <c r="E9612">
        <v>125</v>
      </c>
      <c r="F9612">
        <v>221</v>
      </c>
      <c r="G9612">
        <v>7718</v>
      </c>
      <c r="H9612" t="s">
        <v>13</v>
      </c>
      <c r="I9612">
        <f t="shared" si="150"/>
        <v>96</v>
      </c>
    </row>
    <row r="9613" spans="1:9" x14ac:dyDescent="0.25">
      <c r="A9613" t="s">
        <v>9906</v>
      </c>
      <c r="B9613" t="s">
        <v>9907</v>
      </c>
      <c r="C9613">
        <v>347</v>
      </c>
      <c r="D9613" t="s">
        <v>12</v>
      </c>
      <c r="E9613">
        <v>242</v>
      </c>
      <c r="F9613">
        <v>337</v>
      </c>
      <c r="G9613">
        <v>7718</v>
      </c>
      <c r="H9613" t="s">
        <v>13</v>
      </c>
      <c r="I9613">
        <f t="shared" si="150"/>
        <v>95</v>
      </c>
    </row>
    <row r="9614" spans="1:9" x14ac:dyDescent="0.25">
      <c r="A9614" t="s">
        <v>9908</v>
      </c>
      <c r="B9614" t="s">
        <v>9909</v>
      </c>
      <c r="C9614">
        <v>308</v>
      </c>
      <c r="D9614" t="s">
        <v>12</v>
      </c>
      <c r="E9614">
        <v>25</v>
      </c>
      <c r="F9614">
        <v>131</v>
      </c>
      <c r="G9614">
        <v>7718</v>
      </c>
      <c r="H9614" t="s">
        <v>13</v>
      </c>
      <c r="I9614">
        <f t="shared" si="150"/>
        <v>106</v>
      </c>
    </row>
    <row r="9615" spans="1:9" x14ac:dyDescent="0.25">
      <c r="A9615" t="s">
        <v>9910</v>
      </c>
      <c r="B9615" t="s">
        <v>9911</v>
      </c>
      <c r="C9615">
        <v>681</v>
      </c>
      <c r="D9615" t="s">
        <v>170</v>
      </c>
      <c r="E9615">
        <v>59</v>
      </c>
      <c r="F9615">
        <v>108</v>
      </c>
      <c r="G9615">
        <v>12115</v>
      </c>
      <c r="H9615" t="s">
        <v>171</v>
      </c>
      <c r="I9615">
        <f t="shared" si="150"/>
        <v>49</v>
      </c>
    </row>
    <row r="9616" spans="1:9" x14ac:dyDescent="0.25">
      <c r="A9616" t="s">
        <v>9910</v>
      </c>
      <c r="B9616" t="s">
        <v>9911</v>
      </c>
      <c r="C9616">
        <v>681</v>
      </c>
      <c r="D9616" t="s">
        <v>12</v>
      </c>
      <c r="E9616">
        <v>184</v>
      </c>
      <c r="F9616">
        <v>291</v>
      </c>
      <c r="G9616">
        <v>7718</v>
      </c>
      <c r="H9616" t="s">
        <v>13</v>
      </c>
      <c r="I9616">
        <f t="shared" si="150"/>
        <v>107</v>
      </c>
    </row>
    <row r="9617" spans="1:9" x14ac:dyDescent="0.25">
      <c r="A9617" t="s">
        <v>9910</v>
      </c>
      <c r="B9617" t="s">
        <v>9911</v>
      </c>
      <c r="C9617">
        <v>681</v>
      </c>
      <c r="D9617" t="s">
        <v>1586</v>
      </c>
      <c r="E9617">
        <v>444</v>
      </c>
      <c r="F9617">
        <v>672</v>
      </c>
      <c r="G9617">
        <v>24434</v>
      </c>
      <c r="H9617" t="s">
        <v>1587</v>
      </c>
      <c r="I9617">
        <f t="shared" si="150"/>
        <v>228</v>
      </c>
    </row>
    <row r="9618" spans="1:9" x14ac:dyDescent="0.25">
      <c r="A9618" t="s">
        <v>9912</v>
      </c>
      <c r="B9618" t="s">
        <v>9913</v>
      </c>
      <c r="C9618">
        <v>321</v>
      </c>
      <c r="D9618" t="s">
        <v>12</v>
      </c>
      <c r="E9618">
        <v>94</v>
      </c>
      <c r="F9618">
        <v>196</v>
      </c>
      <c r="G9618">
        <v>7718</v>
      </c>
      <c r="H9618" t="s">
        <v>13</v>
      </c>
      <c r="I9618">
        <f t="shared" si="150"/>
        <v>102</v>
      </c>
    </row>
    <row r="9619" spans="1:9" x14ac:dyDescent="0.25">
      <c r="A9619" t="s">
        <v>9914</v>
      </c>
      <c r="B9619" t="s">
        <v>9915</v>
      </c>
      <c r="C9619">
        <v>808</v>
      </c>
      <c r="D9619" t="s">
        <v>12</v>
      </c>
      <c r="E9619">
        <v>306</v>
      </c>
      <c r="F9619">
        <v>406</v>
      </c>
      <c r="G9619">
        <v>7718</v>
      </c>
      <c r="H9619" t="s">
        <v>13</v>
      </c>
      <c r="I9619">
        <f t="shared" si="150"/>
        <v>100</v>
      </c>
    </row>
    <row r="9620" spans="1:9" x14ac:dyDescent="0.25">
      <c r="A9620" t="s">
        <v>9914</v>
      </c>
      <c r="B9620" t="s">
        <v>9915</v>
      </c>
      <c r="C9620">
        <v>808</v>
      </c>
      <c r="D9620" t="s">
        <v>58</v>
      </c>
      <c r="E9620">
        <v>563</v>
      </c>
      <c r="F9620">
        <v>606</v>
      </c>
      <c r="G9620">
        <v>1707</v>
      </c>
      <c r="H9620" t="s">
        <v>59</v>
      </c>
      <c r="I9620">
        <f t="shared" si="150"/>
        <v>43</v>
      </c>
    </row>
    <row r="9621" spans="1:9" x14ac:dyDescent="0.25">
      <c r="A9621" t="s">
        <v>9916</v>
      </c>
      <c r="B9621" t="s">
        <v>9917</v>
      </c>
      <c r="C9621">
        <v>606</v>
      </c>
      <c r="D9621" t="s">
        <v>20</v>
      </c>
      <c r="E9621">
        <v>362</v>
      </c>
      <c r="F9621">
        <v>539</v>
      </c>
      <c r="G9621">
        <v>3370</v>
      </c>
      <c r="H9621" t="s">
        <v>21</v>
      </c>
      <c r="I9621">
        <f t="shared" si="150"/>
        <v>177</v>
      </c>
    </row>
    <row r="9622" spans="1:9" x14ac:dyDescent="0.25">
      <c r="A9622" t="s">
        <v>9916</v>
      </c>
      <c r="B9622" t="s">
        <v>9917</v>
      </c>
      <c r="C9622">
        <v>606</v>
      </c>
      <c r="D9622" t="s">
        <v>20</v>
      </c>
      <c r="E9622">
        <v>532</v>
      </c>
      <c r="F9622">
        <v>585</v>
      </c>
      <c r="G9622">
        <v>3370</v>
      </c>
      <c r="H9622" t="s">
        <v>21</v>
      </c>
      <c r="I9622">
        <f t="shared" si="150"/>
        <v>53</v>
      </c>
    </row>
    <row r="9623" spans="1:9" x14ac:dyDescent="0.25">
      <c r="A9623" t="s">
        <v>9916</v>
      </c>
      <c r="B9623" t="s">
        <v>9917</v>
      </c>
      <c r="C9623">
        <v>606</v>
      </c>
      <c r="D9623" t="s">
        <v>10</v>
      </c>
      <c r="E9623">
        <v>251</v>
      </c>
      <c r="F9623">
        <v>330</v>
      </c>
      <c r="G9623">
        <v>1879</v>
      </c>
      <c r="H9623" t="s">
        <v>11</v>
      </c>
      <c r="I9623">
        <f t="shared" si="150"/>
        <v>79</v>
      </c>
    </row>
    <row r="9624" spans="1:9" x14ac:dyDescent="0.25">
      <c r="A9624" t="s">
        <v>9916</v>
      </c>
      <c r="B9624" t="s">
        <v>9917</v>
      </c>
      <c r="C9624">
        <v>606</v>
      </c>
      <c r="D9624" t="s">
        <v>12</v>
      </c>
      <c r="E9624">
        <v>125</v>
      </c>
      <c r="F9624">
        <v>226</v>
      </c>
      <c r="G9624">
        <v>7718</v>
      </c>
      <c r="H9624" t="s">
        <v>13</v>
      </c>
      <c r="I9624">
        <f t="shared" si="150"/>
        <v>101</v>
      </c>
    </row>
    <row r="9625" spans="1:9" x14ac:dyDescent="0.25">
      <c r="A9625" t="s">
        <v>9918</v>
      </c>
      <c r="B9625" t="s">
        <v>9919</v>
      </c>
      <c r="C9625">
        <v>128</v>
      </c>
      <c r="D9625" t="s">
        <v>12</v>
      </c>
      <c r="E9625">
        <v>12</v>
      </c>
      <c r="F9625">
        <v>115</v>
      </c>
      <c r="G9625">
        <v>7718</v>
      </c>
      <c r="H9625" t="s">
        <v>13</v>
      </c>
      <c r="I9625">
        <f t="shared" si="150"/>
        <v>103</v>
      </c>
    </row>
    <row r="9626" spans="1:9" x14ac:dyDescent="0.25">
      <c r="A9626" t="s">
        <v>9920</v>
      </c>
      <c r="B9626" t="s">
        <v>9921</v>
      </c>
      <c r="C9626">
        <v>257</v>
      </c>
      <c r="D9626" t="s">
        <v>12</v>
      </c>
      <c r="E9626">
        <v>45</v>
      </c>
      <c r="F9626">
        <v>153</v>
      </c>
      <c r="G9626">
        <v>7718</v>
      </c>
      <c r="H9626" t="s">
        <v>13</v>
      </c>
      <c r="I9626">
        <f t="shared" si="150"/>
        <v>108</v>
      </c>
    </row>
    <row r="9627" spans="1:9" x14ac:dyDescent="0.25">
      <c r="A9627" t="s">
        <v>9922</v>
      </c>
      <c r="B9627" t="s">
        <v>9923</v>
      </c>
      <c r="C9627">
        <v>101</v>
      </c>
      <c r="D9627" t="s">
        <v>12</v>
      </c>
      <c r="E9627">
        <v>7</v>
      </c>
      <c r="F9627">
        <v>101</v>
      </c>
      <c r="G9627">
        <v>7718</v>
      </c>
      <c r="H9627" t="s">
        <v>13</v>
      </c>
      <c r="I9627">
        <f t="shared" si="150"/>
        <v>94</v>
      </c>
    </row>
    <row r="9628" spans="1:9" x14ac:dyDescent="0.25">
      <c r="A9628" t="s">
        <v>9924</v>
      </c>
      <c r="B9628" t="s">
        <v>9925</v>
      </c>
      <c r="C9628">
        <v>101</v>
      </c>
      <c r="D9628" t="s">
        <v>12</v>
      </c>
      <c r="E9628">
        <v>7</v>
      </c>
      <c r="F9628">
        <v>101</v>
      </c>
      <c r="G9628">
        <v>7718</v>
      </c>
      <c r="H9628" t="s">
        <v>13</v>
      </c>
      <c r="I9628">
        <f t="shared" si="150"/>
        <v>94</v>
      </c>
    </row>
    <row r="9629" spans="1:9" x14ac:dyDescent="0.25">
      <c r="A9629" t="s">
        <v>9926</v>
      </c>
      <c r="B9629" t="s">
        <v>9927</v>
      </c>
      <c r="C9629">
        <v>549</v>
      </c>
      <c r="D9629" t="s">
        <v>12</v>
      </c>
      <c r="E9629">
        <v>27</v>
      </c>
      <c r="F9629">
        <v>123</v>
      </c>
      <c r="G9629">
        <v>7718</v>
      </c>
      <c r="H9629" t="s">
        <v>13</v>
      </c>
      <c r="I9629">
        <f t="shared" si="150"/>
        <v>96</v>
      </c>
    </row>
    <row r="9630" spans="1:9" x14ac:dyDescent="0.25">
      <c r="A9630" t="s">
        <v>9926</v>
      </c>
      <c r="B9630" t="s">
        <v>9927</v>
      </c>
      <c r="C9630">
        <v>549</v>
      </c>
      <c r="D9630" t="s">
        <v>12</v>
      </c>
      <c r="E9630">
        <v>125</v>
      </c>
      <c r="F9630">
        <v>224</v>
      </c>
      <c r="G9630">
        <v>7718</v>
      </c>
      <c r="H9630" t="s">
        <v>13</v>
      </c>
      <c r="I9630">
        <f t="shared" si="150"/>
        <v>99</v>
      </c>
    </row>
    <row r="9631" spans="1:9" x14ac:dyDescent="0.25">
      <c r="A9631" t="s">
        <v>9926</v>
      </c>
      <c r="B9631" t="s">
        <v>9927</v>
      </c>
      <c r="C9631">
        <v>549</v>
      </c>
      <c r="D9631" t="s">
        <v>12</v>
      </c>
      <c r="E9631">
        <v>451</v>
      </c>
      <c r="F9631">
        <v>547</v>
      </c>
      <c r="G9631">
        <v>7718</v>
      </c>
      <c r="H9631" t="s">
        <v>13</v>
      </c>
      <c r="I9631">
        <f t="shared" si="150"/>
        <v>96</v>
      </c>
    </row>
    <row r="9632" spans="1:9" x14ac:dyDescent="0.25">
      <c r="A9632" t="s">
        <v>9928</v>
      </c>
      <c r="B9632" t="s">
        <v>9929</v>
      </c>
      <c r="C9632">
        <v>533</v>
      </c>
      <c r="D9632" t="s">
        <v>20</v>
      </c>
      <c r="E9632">
        <v>388</v>
      </c>
      <c r="F9632">
        <v>521</v>
      </c>
      <c r="G9632">
        <v>3370</v>
      </c>
      <c r="H9632" t="s">
        <v>21</v>
      </c>
      <c r="I9632">
        <f t="shared" si="150"/>
        <v>133</v>
      </c>
    </row>
    <row r="9633" spans="1:9" x14ac:dyDescent="0.25">
      <c r="A9633" t="s">
        <v>9928</v>
      </c>
      <c r="B9633" t="s">
        <v>9929</v>
      </c>
      <c r="C9633">
        <v>533</v>
      </c>
      <c r="D9633" t="s">
        <v>10</v>
      </c>
      <c r="E9633">
        <v>253</v>
      </c>
      <c r="F9633">
        <v>324</v>
      </c>
      <c r="G9633">
        <v>1879</v>
      </c>
      <c r="H9633" t="s">
        <v>11</v>
      </c>
      <c r="I9633">
        <f t="shared" si="150"/>
        <v>71</v>
      </c>
    </row>
    <row r="9634" spans="1:9" x14ac:dyDescent="0.25">
      <c r="A9634" t="s">
        <v>9928</v>
      </c>
      <c r="B9634" t="s">
        <v>9929</v>
      </c>
      <c r="C9634">
        <v>533</v>
      </c>
      <c r="D9634" t="s">
        <v>12</v>
      </c>
      <c r="E9634">
        <v>127</v>
      </c>
      <c r="F9634">
        <v>229</v>
      </c>
      <c r="G9634">
        <v>7718</v>
      </c>
      <c r="H9634" t="s">
        <v>13</v>
      </c>
      <c r="I9634">
        <f t="shared" si="150"/>
        <v>102</v>
      </c>
    </row>
    <row r="9635" spans="1:9" x14ac:dyDescent="0.25">
      <c r="A9635" t="s">
        <v>9930</v>
      </c>
      <c r="B9635" t="s">
        <v>9931</v>
      </c>
      <c r="C9635">
        <v>281</v>
      </c>
      <c r="D9635" t="s">
        <v>12</v>
      </c>
      <c r="E9635">
        <v>13</v>
      </c>
      <c r="F9635">
        <v>103</v>
      </c>
      <c r="G9635">
        <v>7718</v>
      </c>
      <c r="H9635" t="s">
        <v>13</v>
      </c>
      <c r="I9635">
        <f t="shared" si="150"/>
        <v>90</v>
      </c>
    </row>
    <row r="9636" spans="1:9" x14ac:dyDescent="0.25">
      <c r="A9636" t="s">
        <v>9932</v>
      </c>
      <c r="B9636" t="s">
        <v>9933</v>
      </c>
      <c r="C9636">
        <v>326</v>
      </c>
      <c r="D9636" t="s">
        <v>12</v>
      </c>
      <c r="E9636">
        <v>12</v>
      </c>
      <c r="F9636">
        <v>99</v>
      </c>
      <c r="G9636">
        <v>7718</v>
      </c>
      <c r="H9636" t="s">
        <v>13</v>
      </c>
      <c r="I9636">
        <f t="shared" si="150"/>
        <v>87</v>
      </c>
    </row>
    <row r="9637" spans="1:9" x14ac:dyDescent="0.25">
      <c r="A9637" t="s">
        <v>9932</v>
      </c>
      <c r="B9637" t="s">
        <v>9933</v>
      </c>
      <c r="C9637">
        <v>326</v>
      </c>
      <c r="D9637" t="s">
        <v>12</v>
      </c>
      <c r="E9637">
        <v>132</v>
      </c>
      <c r="F9637">
        <v>221</v>
      </c>
      <c r="G9637">
        <v>7718</v>
      </c>
      <c r="H9637" t="s">
        <v>13</v>
      </c>
      <c r="I9637">
        <f t="shared" si="150"/>
        <v>89</v>
      </c>
    </row>
    <row r="9638" spans="1:9" x14ac:dyDescent="0.25">
      <c r="A9638" t="s">
        <v>9932</v>
      </c>
      <c r="B9638" t="s">
        <v>9933</v>
      </c>
      <c r="C9638">
        <v>326</v>
      </c>
      <c r="D9638" t="s">
        <v>12</v>
      </c>
      <c r="E9638">
        <v>228</v>
      </c>
      <c r="F9638">
        <v>326</v>
      </c>
      <c r="G9638">
        <v>7718</v>
      </c>
      <c r="H9638" t="s">
        <v>13</v>
      </c>
      <c r="I9638">
        <f t="shared" si="150"/>
        <v>98</v>
      </c>
    </row>
    <row r="9639" spans="1:9" x14ac:dyDescent="0.25">
      <c r="A9639" t="s">
        <v>9934</v>
      </c>
      <c r="B9639" t="s">
        <v>9935</v>
      </c>
      <c r="C9639">
        <v>105</v>
      </c>
      <c r="D9639" t="s">
        <v>12</v>
      </c>
      <c r="E9639">
        <v>14</v>
      </c>
      <c r="F9639">
        <v>104</v>
      </c>
      <c r="G9639">
        <v>7718</v>
      </c>
      <c r="H9639" t="s">
        <v>13</v>
      </c>
      <c r="I9639">
        <f t="shared" si="150"/>
        <v>90</v>
      </c>
    </row>
    <row r="9640" spans="1:9" x14ac:dyDescent="0.25">
      <c r="A9640" t="s">
        <v>9936</v>
      </c>
      <c r="B9640" t="s">
        <v>9937</v>
      </c>
      <c r="C9640">
        <v>248</v>
      </c>
      <c r="D9640" t="s">
        <v>12</v>
      </c>
      <c r="E9640">
        <v>38</v>
      </c>
      <c r="F9640">
        <v>144</v>
      </c>
      <c r="G9640">
        <v>7718</v>
      </c>
      <c r="H9640" t="s">
        <v>13</v>
      </c>
      <c r="I9640">
        <f t="shared" si="150"/>
        <v>106</v>
      </c>
    </row>
    <row r="9641" spans="1:9" x14ac:dyDescent="0.25">
      <c r="A9641" t="s">
        <v>9938</v>
      </c>
      <c r="B9641" t="s">
        <v>9939</v>
      </c>
      <c r="C9641">
        <v>597</v>
      </c>
      <c r="D9641" t="s">
        <v>12</v>
      </c>
      <c r="E9641">
        <v>83</v>
      </c>
      <c r="F9641">
        <v>179</v>
      </c>
      <c r="G9641">
        <v>7718</v>
      </c>
      <c r="H9641" t="s">
        <v>13</v>
      </c>
      <c r="I9641">
        <f t="shared" si="150"/>
        <v>96</v>
      </c>
    </row>
    <row r="9642" spans="1:9" x14ac:dyDescent="0.25">
      <c r="A9642" t="s">
        <v>9938</v>
      </c>
      <c r="B9642" t="s">
        <v>9939</v>
      </c>
      <c r="C9642">
        <v>597</v>
      </c>
      <c r="D9642" t="s">
        <v>12</v>
      </c>
      <c r="E9642">
        <v>247</v>
      </c>
      <c r="F9642">
        <v>342</v>
      </c>
      <c r="G9642">
        <v>7718</v>
      </c>
      <c r="H9642" t="s">
        <v>13</v>
      </c>
      <c r="I9642">
        <f t="shared" si="150"/>
        <v>95</v>
      </c>
    </row>
    <row r="9643" spans="1:9" x14ac:dyDescent="0.25">
      <c r="A9643" t="s">
        <v>9940</v>
      </c>
      <c r="B9643" t="s">
        <v>9941</v>
      </c>
      <c r="C9643">
        <v>378</v>
      </c>
      <c r="D9643" t="s">
        <v>12</v>
      </c>
      <c r="E9643">
        <v>6</v>
      </c>
      <c r="F9643">
        <v>92</v>
      </c>
      <c r="G9643">
        <v>7718</v>
      </c>
      <c r="H9643" t="s">
        <v>13</v>
      </c>
      <c r="I9643">
        <f t="shared" si="150"/>
        <v>86</v>
      </c>
    </row>
    <row r="9644" spans="1:9" x14ac:dyDescent="0.25">
      <c r="A9644" t="s">
        <v>9940</v>
      </c>
      <c r="B9644" t="s">
        <v>9941</v>
      </c>
      <c r="C9644">
        <v>378</v>
      </c>
      <c r="D9644" t="s">
        <v>12</v>
      </c>
      <c r="E9644">
        <v>136</v>
      </c>
      <c r="F9644">
        <v>233</v>
      </c>
      <c r="G9644">
        <v>7718</v>
      </c>
      <c r="H9644" t="s">
        <v>13</v>
      </c>
      <c r="I9644">
        <f t="shared" si="150"/>
        <v>97</v>
      </c>
    </row>
    <row r="9645" spans="1:9" x14ac:dyDescent="0.25">
      <c r="A9645" t="s">
        <v>9940</v>
      </c>
      <c r="B9645" t="s">
        <v>9941</v>
      </c>
      <c r="C9645">
        <v>378</v>
      </c>
      <c r="D9645" t="s">
        <v>12</v>
      </c>
      <c r="E9645">
        <v>282</v>
      </c>
      <c r="F9645">
        <v>378</v>
      </c>
      <c r="G9645">
        <v>7718</v>
      </c>
      <c r="H9645" t="s">
        <v>13</v>
      </c>
      <c r="I9645">
        <f t="shared" si="150"/>
        <v>96</v>
      </c>
    </row>
    <row r="9646" spans="1:9" x14ac:dyDescent="0.25">
      <c r="A9646" t="s">
        <v>9942</v>
      </c>
      <c r="B9646" t="s">
        <v>9943</v>
      </c>
      <c r="C9646">
        <v>124</v>
      </c>
      <c r="D9646" t="s">
        <v>12</v>
      </c>
      <c r="E9646">
        <v>13</v>
      </c>
      <c r="F9646">
        <v>116</v>
      </c>
      <c r="G9646">
        <v>7718</v>
      </c>
      <c r="H9646" t="s">
        <v>13</v>
      </c>
      <c r="I9646">
        <f t="shared" si="150"/>
        <v>103</v>
      </c>
    </row>
    <row r="9647" spans="1:9" x14ac:dyDescent="0.25">
      <c r="A9647" t="s">
        <v>9944</v>
      </c>
      <c r="B9647" t="s">
        <v>9945</v>
      </c>
      <c r="C9647">
        <v>337</v>
      </c>
      <c r="D9647" t="s">
        <v>12</v>
      </c>
      <c r="E9647">
        <v>6</v>
      </c>
      <c r="F9647">
        <v>93</v>
      </c>
      <c r="G9647">
        <v>7718</v>
      </c>
      <c r="H9647" t="s">
        <v>13</v>
      </c>
      <c r="I9647">
        <f t="shared" si="150"/>
        <v>87</v>
      </c>
    </row>
    <row r="9648" spans="1:9" x14ac:dyDescent="0.25">
      <c r="A9648" t="s">
        <v>9944</v>
      </c>
      <c r="B9648" t="s">
        <v>9945</v>
      </c>
      <c r="C9648">
        <v>337</v>
      </c>
      <c r="D9648" t="s">
        <v>12</v>
      </c>
      <c r="E9648">
        <v>127</v>
      </c>
      <c r="F9648">
        <v>222</v>
      </c>
      <c r="G9648">
        <v>7718</v>
      </c>
      <c r="H9648" t="s">
        <v>13</v>
      </c>
      <c r="I9648">
        <f t="shared" si="150"/>
        <v>95</v>
      </c>
    </row>
    <row r="9649" spans="1:9" x14ac:dyDescent="0.25">
      <c r="A9649" t="s">
        <v>9944</v>
      </c>
      <c r="B9649" t="s">
        <v>9945</v>
      </c>
      <c r="C9649">
        <v>337</v>
      </c>
      <c r="D9649" t="s">
        <v>12</v>
      </c>
      <c r="E9649">
        <v>245</v>
      </c>
      <c r="F9649">
        <v>337</v>
      </c>
      <c r="G9649">
        <v>7718</v>
      </c>
      <c r="H9649" t="s">
        <v>13</v>
      </c>
      <c r="I9649">
        <f t="shared" si="150"/>
        <v>92</v>
      </c>
    </row>
    <row r="9650" spans="1:9" x14ac:dyDescent="0.25">
      <c r="A9650" t="s">
        <v>9946</v>
      </c>
      <c r="B9650" t="s">
        <v>9947</v>
      </c>
      <c r="C9650">
        <v>616</v>
      </c>
      <c r="D9650" t="s">
        <v>10</v>
      </c>
      <c r="E9650">
        <v>303</v>
      </c>
      <c r="F9650">
        <v>385</v>
      </c>
      <c r="G9650">
        <v>1879</v>
      </c>
      <c r="H9650" t="s">
        <v>11</v>
      </c>
      <c r="I9650">
        <f t="shared" si="150"/>
        <v>82</v>
      </c>
    </row>
    <row r="9651" spans="1:9" x14ac:dyDescent="0.25">
      <c r="A9651" t="s">
        <v>9946</v>
      </c>
      <c r="B9651" t="s">
        <v>9947</v>
      </c>
      <c r="C9651">
        <v>616</v>
      </c>
      <c r="D9651" t="s">
        <v>12</v>
      </c>
      <c r="E9651">
        <v>146</v>
      </c>
      <c r="F9651">
        <v>248</v>
      </c>
      <c r="G9651">
        <v>7718</v>
      </c>
      <c r="H9651" t="s">
        <v>13</v>
      </c>
      <c r="I9651">
        <f t="shared" si="150"/>
        <v>102</v>
      </c>
    </row>
    <row r="9652" spans="1:9" x14ac:dyDescent="0.25">
      <c r="A9652" t="s">
        <v>9948</v>
      </c>
      <c r="B9652" t="s">
        <v>9949</v>
      </c>
      <c r="C9652">
        <v>272</v>
      </c>
      <c r="D9652" t="s">
        <v>12</v>
      </c>
      <c r="E9652">
        <v>36</v>
      </c>
      <c r="F9652">
        <v>152</v>
      </c>
      <c r="G9652">
        <v>7718</v>
      </c>
      <c r="H9652" t="s">
        <v>13</v>
      </c>
      <c r="I9652">
        <f t="shared" si="150"/>
        <v>116</v>
      </c>
    </row>
    <row r="9653" spans="1:9" x14ac:dyDescent="0.25">
      <c r="A9653" t="s">
        <v>9950</v>
      </c>
      <c r="B9653" t="s">
        <v>9951</v>
      </c>
      <c r="C9653">
        <v>262</v>
      </c>
      <c r="D9653" t="s">
        <v>12</v>
      </c>
      <c r="E9653">
        <v>125</v>
      </c>
      <c r="F9653">
        <v>216</v>
      </c>
      <c r="G9653">
        <v>7718</v>
      </c>
      <c r="H9653" t="s">
        <v>13</v>
      </c>
      <c r="I9653">
        <f t="shared" si="150"/>
        <v>91</v>
      </c>
    </row>
    <row r="9654" spans="1:9" x14ac:dyDescent="0.25">
      <c r="A9654" t="s">
        <v>9952</v>
      </c>
      <c r="B9654" t="s">
        <v>9953</v>
      </c>
      <c r="C9654">
        <v>341</v>
      </c>
      <c r="D9654" t="s">
        <v>12</v>
      </c>
      <c r="E9654">
        <v>5</v>
      </c>
      <c r="F9654">
        <v>98</v>
      </c>
      <c r="G9654">
        <v>7718</v>
      </c>
      <c r="H9654" t="s">
        <v>13</v>
      </c>
      <c r="I9654">
        <f t="shared" si="150"/>
        <v>93</v>
      </c>
    </row>
    <row r="9655" spans="1:9" x14ac:dyDescent="0.25">
      <c r="A9655" t="s">
        <v>9952</v>
      </c>
      <c r="B9655" t="s">
        <v>9953</v>
      </c>
      <c r="C9655">
        <v>341</v>
      </c>
      <c r="D9655" t="s">
        <v>12</v>
      </c>
      <c r="E9655">
        <v>244</v>
      </c>
      <c r="F9655">
        <v>338</v>
      </c>
      <c r="G9655">
        <v>7718</v>
      </c>
      <c r="H9655" t="s">
        <v>13</v>
      </c>
      <c r="I9655">
        <f t="shared" si="150"/>
        <v>94</v>
      </c>
    </row>
    <row r="9656" spans="1:9" x14ac:dyDescent="0.25">
      <c r="A9656" t="s">
        <v>9954</v>
      </c>
      <c r="B9656" t="s">
        <v>9955</v>
      </c>
      <c r="C9656">
        <v>722</v>
      </c>
      <c r="D9656" t="s">
        <v>12</v>
      </c>
      <c r="E9656">
        <v>573</v>
      </c>
      <c r="F9656">
        <v>674</v>
      </c>
      <c r="G9656">
        <v>7718</v>
      </c>
      <c r="H9656" t="s">
        <v>13</v>
      </c>
      <c r="I9656">
        <f t="shared" si="150"/>
        <v>101</v>
      </c>
    </row>
    <row r="9657" spans="1:9" x14ac:dyDescent="0.25">
      <c r="A9657" t="s">
        <v>9956</v>
      </c>
      <c r="B9657" t="s">
        <v>9957</v>
      </c>
      <c r="C9657">
        <v>178</v>
      </c>
      <c r="D9657" t="s">
        <v>12</v>
      </c>
      <c r="E9657">
        <v>14</v>
      </c>
      <c r="F9657">
        <v>125</v>
      </c>
      <c r="G9657">
        <v>7718</v>
      </c>
      <c r="H9657" t="s">
        <v>13</v>
      </c>
      <c r="I9657">
        <f t="shared" si="150"/>
        <v>111</v>
      </c>
    </row>
    <row r="9658" spans="1:9" x14ac:dyDescent="0.25">
      <c r="A9658" t="s">
        <v>9958</v>
      </c>
      <c r="B9658" t="s">
        <v>9959</v>
      </c>
      <c r="C9658">
        <v>366</v>
      </c>
      <c r="D9658" t="s">
        <v>12</v>
      </c>
      <c r="E9658">
        <v>162</v>
      </c>
      <c r="F9658">
        <v>262</v>
      </c>
      <c r="G9658">
        <v>7718</v>
      </c>
      <c r="H9658" t="s">
        <v>13</v>
      </c>
      <c r="I9658">
        <f t="shared" si="150"/>
        <v>100</v>
      </c>
    </row>
    <row r="9659" spans="1:9" x14ac:dyDescent="0.25">
      <c r="A9659" t="s">
        <v>9960</v>
      </c>
      <c r="B9659" t="s">
        <v>9961</v>
      </c>
      <c r="C9659">
        <v>331</v>
      </c>
      <c r="D9659" t="s">
        <v>12</v>
      </c>
      <c r="E9659">
        <v>19</v>
      </c>
      <c r="F9659">
        <v>114</v>
      </c>
      <c r="G9659">
        <v>7718</v>
      </c>
      <c r="H9659" t="s">
        <v>13</v>
      </c>
      <c r="I9659">
        <f t="shared" si="150"/>
        <v>95</v>
      </c>
    </row>
    <row r="9660" spans="1:9" x14ac:dyDescent="0.25">
      <c r="A9660" t="s">
        <v>9960</v>
      </c>
      <c r="B9660" t="s">
        <v>9961</v>
      </c>
      <c r="C9660">
        <v>331</v>
      </c>
      <c r="D9660" t="s">
        <v>12</v>
      </c>
      <c r="E9660">
        <v>229</v>
      </c>
      <c r="F9660">
        <v>321</v>
      </c>
      <c r="G9660">
        <v>7718</v>
      </c>
      <c r="H9660" t="s">
        <v>13</v>
      </c>
      <c r="I9660">
        <f t="shared" si="150"/>
        <v>92</v>
      </c>
    </row>
    <row r="9661" spans="1:9" x14ac:dyDescent="0.25">
      <c r="A9661" t="s">
        <v>9962</v>
      </c>
      <c r="B9661" t="s">
        <v>9963</v>
      </c>
      <c r="C9661">
        <v>207</v>
      </c>
      <c r="D9661" t="s">
        <v>12</v>
      </c>
      <c r="E9661">
        <v>95</v>
      </c>
      <c r="F9661">
        <v>207</v>
      </c>
      <c r="G9661">
        <v>7718</v>
      </c>
      <c r="H9661" t="s">
        <v>13</v>
      </c>
      <c r="I9661">
        <f t="shared" si="150"/>
        <v>112</v>
      </c>
    </row>
    <row r="9662" spans="1:9" x14ac:dyDescent="0.25">
      <c r="A9662" t="s">
        <v>9964</v>
      </c>
      <c r="B9662" t="s">
        <v>9965</v>
      </c>
      <c r="C9662">
        <v>360</v>
      </c>
      <c r="D9662" t="s">
        <v>170</v>
      </c>
      <c r="E9662">
        <v>68</v>
      </c>
      <c r="F9662">
        <v>117</v>
      </c>
      <c r="G9662">
        <v>12115</v>
      </c>
      <c r="H9662" t="s">
        <v>171</v>
      </c>
      <c r="I9662">
        <f t="shared" si="150"/>
        <v>49</v>
      </c>
    </row>
    <row r="9663" spans="1:9" x14ac:dyDescent="0.25">
      <c r="A9663" t="s">
        <v>9964</v>
      </c>
      <c r="B9663" t="s">
        <v>9965</v>
      </c>
      <c r="C9663">
        <v>360</v>
      </c>
      <c r="D9663" t="s">
        <v>12</v>
      </c>
      <c r="E9663">
        <v>194</v>
      </c>
      <c r="F9663">
        <v>300</v>
      </c>
      <c r="G9663">
        <v>7718</v>
      </c>
      <c r="H9663" t="s">
        <v>13</v>
      </c>
      <c r="I9663">
        <f t="shared" si="150"/>
        <v>106</v>
      </c>
    </row>
    <row r="9664" spans="1:9" x14ac:dyDescent="0.25">
      <c r="A9664" t="s">
        <v>9966</v>
      </c>
      <c r="B9664" t="s">
        <v>9967</v>
      </c>
      <c r="C9664">
        <v>348</v>
      </c>
      <c r="D9664" t="s">
        <v>12</v>
      </c>
      <c r="E9664">
        <v>181</v>
      </c>
      <c r="F9664">
        <v>287</v>
      </c>
      <c r="G9664">
        <v>7718</v>
      </c>
      <c r="H9664" t="s">
        <v>13</v>
      </c>
      <c r="I9664">
        <f t="shared" si="150"/>
        <v>106</v>
      </c>
    </row>
    <row r="9665" spans="1:9" x14ac:dyDescent="0.25">
      <c r="A9665" t="s">
        <v>9968</v>
      </c>
      <c r="B9665" t="s">
        <v>9969</v>
      </c>
      <c r="C9665">
        <v>520</v>
      </c>
      <c r="D9665" t="s">
        <v>20</v>
      </c>
      <c r="E9665">
        <v>461</v>
      </c>
      <c r="F9665">
        <v>514</v>
      </c>
      <c r="G9665">
        <v>3370</v>
      </c>
      <c r="H9665" t="s">
        <v>21</v>
      </c>
      <c r="I9665">
        <f t="shared" si="150"/>
        <v>53</v>
      </c>
    </row>
    <row r="9666" spans="1:9" x14ac:dyDescent="0.25">
      <c r="A9666" t="s">
        <v>9968</v>
      </c>
      <c r="B9666" t="s">
        <v>9969</v>
      </c>
      <c r="C9666">
        <v>520</v>
      </c>
      <c r="D9666" t="s">
        <v>10</v>
      </c>
      <c r="E9666">
        <v>252</v>
      </c>
      <c r="F9666">
        <v>331</v>
      </c>
      <c r="G9666">
        <v>1879</v>
      </c>
      <c r="H9666" t="s">
        <v>11</v>
      </c>
      <c r="I9666">
        <f t="shared" si="150"/>
        <v>79</v>
      </c>
    </row>
    <row r="9667" spans="1:9" x14ac:dyDescent="0.25">
      <c r="A9667" t="s">
        <v>9968</v>
      </c>
      <c r="B9667" t="s">
        <v>9969</v>
      </c>
      <c r="C9667">
        <v>520</v>
      </c>
      <c r="D9667" t="s">
        <v>12</v>
      </c>
      <c r="E9667">
        <v>126</v>
      </c>
      <c r="F9667">
        <v>228</v>
      </c>
      <c r="G9667">
        <v>7718</v>
      </c>
      <c r="H9667" t="s">
        <v>13</v>
      </c>
      <c r="I9667">
        <f t="shared" ref="I9667:I9730" si="151">$F9667-$E9667</f>
        <v>102</v>
      </c>
    </row>
    <row r="9668" spans="1:9" x14ac:dyDescent="0.25">
      <c r="A9668" t="s">
        <v>9970</v>
      </c>
      <c r="B9668" t="s">
        <v>9971</v>
      </c>
      <c r="C9668">
        <v>227</v>
      </c>
      <c r="D9668" t="s">
        <v>12</v>
      </c>
      <c r="E9668">
        <v>130</v>
      </c>
      <c r="F9668">
        <v>224</v>
      </c>
      <c r="G9668">
        <v>7718</v>
      </c>
      <c r="H9668" t="s">
        <v>13</v>
      </c>
      <c r="I9668">
        <f t="shared" si="151"/>
        <v>94</v>
      </c>
    </row>
    <row r="9669" spans="1:9" x14ac:dyDescent="0.25">
      <c r="A9669" t="s">
        <v>9972</v>
      </c>
      <c r="B9669" t="s">
        <v>9973</v>
      </c>
      <c r="C9669">
        <v>522</v>
      </c>
      <c r="D9669" t="s">
        <v>20</v>
      </c>
      <c r="E9669">
        <v>405</v>
      </c>
      <c r="F9669">
        <v>522</v>
      </c>
      <c r="G9669">
        <v>3370</v>
      </c>
      <c r="H9669" t="s">
        <v>21</v>
      </c>
      <c r="I9669">
        <f t="shared" si="151"/>
        <v>117</v>
      </c>
    </row>
    <row r="9670" spans="1:9" x14ac:dyDescent="0.25">
      <c r="A9670" t="s">
        <v>9972</v>
      </c>
      <c r="B9670" t="s">
        <v>9973</v>
      </c>
      <c r="C9670">
        <v>522</v>
      </c>
      <c r="D9670" t="s">
        <v>10</v>
      </c>
      <c r="E9670">
        <v>252</v>
      </c>
      <c r="F9670">
        <v>331</v>
      </c>
      <c r="G9670">
        <v>1879</v>
      </c>
      <c r="H9670" t="s">
        <v>11</v>
      </c>
      <c r="I9670">
        <f t="shared" si="151"/>
        <v>79</v>
      </c>
    </row>
    <row r="9671" spans="1:9" x14ac:dyDescent="0.25">
      <c r="A9671" t="s">
        <v>9972</v>
      </c>
      <c r="B9671" t="s">
        <v>9973</v>
      </c>
      <c r="C9671">
        <v>522</v>
      </c>
      <c r="D9671" t="s">
        <v>12</v>
      </c>
      <c r="E9671">
        <v>126</v>
      </c>
      <c r="F9671">
        <v>228</v>
      </c>
      <c r="G9671">
        <v>7718</v>
      </c>
      <c r="H9671" t="s">
        <v>13</v>
      </c>
      <c r="I9671">
        <f t="shared" si="151"/>
        <v>102</v>
      </c>
    </row>
    <row r="9672" spans="1:9" x14ac:dyDescent="0.25">
      <c r="A9672" t="s">
        <v>9974</v>
      </c>
      <c r="B9672" t="s">
        <v>9975</v>
      </c>
      <c r="C9672">
        <v>561</v>
      </c>
      <c r="D9672" t="s">
        <v>20</v>
      </c>
      <c r="E9672">
        <v>424</v>
      </c>
      <c r="F9672">
        <v>509</v>
      </c>
      <c r="G9672">
        <v>3370</v>
      </c>
      <c r="H9672" t="s">
        <v>21</v>
      </c>
      <c r="I9672">
        <f t="shared" si="151"/>
        <v>85</v>
      </c>
    </row>
    <row r="9673" spans="1:9" x14ac:dyDescent="0.25">
      <c r="A9673" t="s">
        <v>9974</v>
      </c>
      <c r="B9673" t="s">
        <v>9975</v>
      </c>
      <c r="C9673">
        <v>561</v>
      </c>
      <c r="D9673" t="s">
        <v>20</v>
      </c>
      <c r="E9673">
        <v>500</v>
      </c>
      <c r="F9673">
        <v>552</v>
      </c>
      <c r="G9673">
        <v>3370</v>
      </c>
      <c r="H9673" t="s">
        <v>21</v>
      </c>
      <c r="I9673">
        <f t="shared" si="151"/>
        <v>52</v>
      </c>
    </row>
    <row r="9674" spans="1:9" x14ac:dyDescent="0.25">
      <c r="A9674" t="s">
        <v>9974</v>
      </c>
      <c r="B9674" t="s">
        <v>9975</v>
      </c>
      <c r="C9674">
        <v>561</v>
      </c>
      <c r="D9674" t="s">
        <v>10</v>
      </c>
      <c r="E9674">
        <v>252</v>
      </c>
      <c r="F9674">
        <v>331</v>
      </c>
      <c r="G9674">
        <v>1879</v>
      </c>
      <c r="H9674" t="s">
        <v>11</v>
      </c>
      <c r="I9674">
        <f t="shared" si="151"/>
        <v>79</v>
      </c>
    </row>
    <row r="9675" spans="1:9" x14ac:dyDescent="0.25">
      <c r="A9675" t="s">
        <v>9974</v>
      </c>
      <c r="B9675" t="s">
        <v>9975</v>
      </c>
      <c r="C9675">
        <v>561</v>
      </c>
      <c r="D9675" t="s">
        <v>12</v>
      </c>
      <c r="E9675">
        <v>126</v>
      </c>
      <c r="F9675">
        <v>228</v>
      </c>
      <c r="G9675">
        <v>7718</v>
      </c>
      <c r="H9675" t="s">
        <v>13</v>
      </c>
      <c r="I9675">
        <f t="shared" si="151"/>
        <v>102</v>
      </c>
    </row>
    <row r="9676" spans="1:9" x14ac:dyDescent="0.25">
      <c r="A9676" t="s">
        <v>9976</v>
      </c>
      <c r="B9676" t="s">
        <v>9977</v>
      </c>
      <c r="C9676">
        <v>1067</v>
      </c>
      <c r="D9676" t="s">
        <v>20</v>
      </c>
      <c r="E9676">
        <v>926</v>
      </c>
      <c r="F9676">
        <v>1029</v>
      </c>
      <c r="G9676">
        <v>3370</v>
      </c>
      <c r="H9676" t="s">
        <v>21</v>
      </c>
      <c r="I9676">
        <f t="shared" si="151"/>
        <v>103</v>
      </c>
    </row>
    <row r="9677" spans="1:9" x14ac:dyDescent="0.25">
      <c r="A9677" t="s">
        <v>9976</v>
      </c>
      <c r="B9677" t="s">
        <v>9977</v>
      </c>
      <c r="C9677">
        <v>1067</v>
      </c>
      <c r="D9677" t="s">
        <v>10</v>
      </c>
      <c r="E9677">
        <v>252</v>
      </c>
      <c r="F9677">
        <v>334</v>
      </c>
      <c r="G9677">
        <v>1879</v>
      </c>
      <c r="H9677" t="s">
        <v>11</v>
      </c>
      <c r="I9677">
        <f t="shared" si="151"/>
        <v>82</v>
      </c>
    </row>
    <row r="9678" spans="1:9" x14ac:dyDescent="0.25">
      <c r="A9678" t="s">
        <v>9976</v>
      </c>
      <c r="B9678" t="s">
        <v>9977</v>
      </c>
      <c r="C9678">
        <v>1067</v>
      </c>
      <c r="D9678" t="s">
        <v>12</v>
      </c>
      <c r="E9678">
        <v>126</v>
      </c>
      <c r="F9678">
        <v>228</v>
      </c>
      <c r="G9678">
        <v>7718</v>
      </c>
      <c r="H9678" t="s">
        <v>13</v>
      </c>
      <c r="I9678">
        <f t="shared" si="151"/>
        <v>102</v>
      </c>
    </row>
    <row r="9679" spans="1:9" x14ac:dyDescent="0.25">
      <c r="A9679" t="s">
        <v>9978</v>
      </c>
      <c r="B9679" t="s">
        <v>9979</v>
      </c>
      <c r="C9679">
        <v>344</v>
      </c>
      <c r="D9679" t="s">
        <v>170</v>
      </c>
      <c r="E9679">
        <v>60</v>
      </c>
      <c r="F9679">
        <v>109</v>
      </c>
      <c r="G9679">
        <v>12115</v>
      </c>
      <c r="H9679" t="s">
        <v>171</v>
      </c>
      <c r="I9679">
        <f t="shared" si="151"/>
        <v>49</v>
      </c>
    </row>
    <row r="9680" spans="1:9" x14ac:dyDescent="0.25">
      <c r="A9680" t="s">
        <v>9978</v>
      </c>
      <c r="B9680" t="s">
        <v>9979</v>
      </c>
      <c r="C9680">
        <v>344</v>
      </c>
      <c r="D9680" t="s">
        <v>12</v>
      </c>
      <c r="E9680">
        <v>188</v>
      </c>
      <c r="F9680">
        <v>292</v>
      </c>
      <c r="G9680">
        <v>7718</v>
      </c>
      <c r="H9680" t="s">
        <v>13</v>
      </c>
      <c r="I9680">
        <f t="shared" si="151"/>
        <v>104</v>
      </c>
    </row>
    <row r="9681" spans="1:9" x14ac:dyDescent="0.25">
      <c r="A9681" t="s">
        <v>9980</v>
      </c>
      <c r="B9681" t="s">
        <v>9981</v>
      </c>
      <c r="C9681">
        <v>352</v>
      </c>
      <c r="D9681" t="s">
        <v>170</v>
      </c>
      <c r="E9681">
        <v>63</v>
      </c>
      <c r="F9681">
        <v>112</v>
      </c>
      <c r="G9681">
        <v>12115</v>
      </c>
      <c r="H9681" t="s">
        <v>171</v>
      </c>
      <c r="I9681">
        <f t="shared" si="151"/>
        <v>49</v>
      </c>
    </row>
    <row r="9682" spans="1:9" x14ac:dyDescent="0.25">
      <c r="A9682" t="s">
        <v>9980</v>
      </c>
      <c r="B9682" t="s">
        <v>9981</v>
      </c>
      <c r="C9682">
        <v>352</v>
      </c>
      <c r="D9682" t="s">
        <v>12</v>
      </c>
      <c r="E9682">
        <v>188</v>
      </c>
      <c r="F9682">
        <v>293</v>
      </c>
      <c r="G9682">
        <v>7718</v>
      </c>
      <c r="H9682" t="s">
        <v>13</v>
      </c>
      <c r="I9682">
        <f t="shared" si="151"/>
        <v>105</v>
      </c>
    </row>
    <row r="9683" spans="1:9" x14ac:dyDescent="0.25">
      <c r="A9683" t="s">
        <v>9982</v>
      </c>
      <c r="B9683" t="s">
        <v>9983</v>
      </c>
      <c r="C9683">
        <v>361</v>
      </c>
      <c r="D9683" t="s">
        <v>170</v>
      </c>
      <c r="E9683">
        <v>70</v>
      </c>
      <c r="F9683">
        <v>119</v>
      </c>
      <c r="G9683">
        <v>12115</v>
      </c>
      <c r="H9683" t="s">
        <v>171</v>
      </c>
      <c r="I9683">
        <f t="shared" si="151"/>
        <v>49</v>
      </c>
    </row>
    <row r="9684" spans="1:9" x14ac:dyDescent="0.25">
      <c r="A9684" t="s">
        <v>9982</v>
      </c>
      <c r="B9684" t="s">
        <v>9983</v>
      </c>
      <c r="C9684">
        <v>361</v>
      </c>
      <c r="D9684" t="s">
        <v>12</v>
      </c>
      <c r="E9684">
        <v>195</v>
      </c>
      <c r="F9684">
        <v>306</v>
      </c>
      <c r="G9684">
        <v>7718</v>
      </c>
      <c r="H9684" t="s">
        <v>13</v>
      </c>
      <c r="I9684">
        <f t="shared" si="151"/>
        <v>111</v>
      </c>
    </row>
    <row r="9685" spans="1:9" x14ac:dyDescent="0.25">
      <c r="A9685" t="s">
        <v>9984</v>
      </c>
      <c r="B9685" t="s">
        <v>9985</v>
      </c>
      <c r="C9685">
        <v>337</v>
      </c>
      <c r="D9685" t="s">
        <v>170</v>
      </c>
      <c r="E9685">
        <v>26</v>
      </c>
      <c r="F9685">
        <v>74</v>
      </c>
      <c r="G9685">
        <v>12115</v>
      </c>
      <c r="H9685" t="s">
        <v>171</v>
      </c>
      <c r="I9685">
        <f t="shared" si="151"/>
        <v>48</v>
      </c>
    </row>
    <row r="9686" spans="1:9" x14ac:dyDescent="0.25">
      <c r="A9686" t="s">
        <v>9984</v>
      </c>
      <c r="B9686" t="s">
        <v>9985</v>
      </c>
      <c r="C9686">
        <v>337</v>
      </c>
      <c r="D9686" t="s">
        <v>12</v>
      </c>
      <c r="E9686">
        <v>157</v>
      </c>
      <c r="F9686">
        <v>268</v>
      </c>
      <c r="G9686">
        <v>7718</v>
      </c>
      <c r="H9686" t="s">
        <v>13</v>
      </c>
      <c r="I9686">
        <f t="shared" si="151"/>
        <v>111</v>
      </c>
    </row>
    <row r="9687" spans="1:9" x14ac:dyDescent="0.25">
      <c r="A9687" t="s">
        <v>9986</v>
      </c>
      <c r="B9687" t="s">
        <v>9987</v>
      </c>
      <c r="C9687">
        <v>352</v>
      </c>
      <c r="D9687" t="s">
        <v>12</v>
      </c>
      <c r="E9687">
        <v>178</v>
      </c>
      <c r="F9687">
        <v>286</v>
      </c>
      <c r="G9687">
        <v>7718</v>
      </c>
      <c r="H9687" t="s">
        <v>13</v>
      </c>
      <c r="I9687">
        <f t="shared" si="151"/>
        <v>108</v>
      </c>
    </row>
    <row r="9688" spans="1:9" x14ac:dyDescent="0.25">
      <c r="A9688" t="s">
        <v>9988</v>
      </c>
      <c r="B9688" t="s">
        <v>9989</v>
      </c>
      <c r="C9688">
        <v>333</v>
      </c>
      <c r="D9688" t="s">
        <v>170</v>
      </c>
      <c r="E9688">
        <v>60</v>
      </c>
      <c r="F9688">
        <v>109</v>
      </c>
      <c r="G9688">
        <v>12115</v>
      </c>
      <c r="H9688" t="s">
        <v>171</v>
      </c>
      <c r="I9688">
        <f t="shared" si="151"/>
        <v>49</v>
      </c>
    </row>
    <row r="9689" spans="1:9" x14ac:dyDescent="0.25">
      <c r="A9689" t="s">
        <v>9988</v>
      </c>
      <c r="B9689" t="s">
        <v>9989</v>
      </c>
      <c r="C9689">
        <v>333</v>
      </c>
      <c r="D9689" t="s">
        <v>12</v>
      </c>
      <c r="E9689">
        <v>183</v>
      </c>
      <c r="F9689">
        <v>289</v>
      </c>
      <c r="G9689">
        <v>7718</v>
      </c>
      <c r="H9689" t="s">
        <v>13</v>
      </c>
      <c r="I9689">
        <f t="shared" si="151"/>
        <v>106</v>
      </c>
    </row>
    <row r="9690" spans="1:9" x14ac:dyDescent="0.25">
      <c r="A9690" t="s">
        <v>9990</v>
      </c>
      <c r="B9690" t="s">
        <v>9991</v>
      </c>
      <c r="C9690">
        <v>555</v>
      </c>
      <c r="D9690" t="s">
        <v>12</v>
      </c>
      <c r="E9690">
        <v>14</v>
      </c>
      <c r="F9690">
        <v>100</v>
      </c>
      <c r="G9690">
        <v>7718</v>
      </c>
      <c r="H9690" t="s">
        <v>13</v>
      </c>
      <c r="I9690">
        <f t="shared" si="151"/>
        <v>86</v>
      </c>
    </row>
    <row r="9691" spans="1:9" x14ac:dyDescent="0.25">
      <c r="A9691" t="s">
        <v>9990</v>
      </c>
      <c r="B9691" t="s">
        <v>9991</v>
      </c>
      <c r="C9691">
        <v>555</v>
      </c>
      <c r="D9691" t="s">
        <v>12</v>
      </c>
      <c r="E9691">
        <v>150</v>
      </c>
      <c r="F9691">
        <v>247</v>
      </c>
      <c r="G9691">
        <v>7718</v>
      </c>
      <c r="H9691" t="s">
        <v>13</v>
      </c>
      <c r="I9691">
        <f t="shared" si="151"/>
        <v>97</v>
      </c>
    </row>
    <row r="9692" spans="1:9" x14ac:dyDescent="0.25">
      <c r="A9692" t="s">
        <v>9990</v>
      </c>
      <c r="B9692" t="s">
        <v>9991</v>
      </c>
      <c r="C9692">
        <v>555</v>
      </c>
      <c r="D9692" t="s">
        <v>12</v>
      </c>
      <c r="E9692">
        <v>277</v>
      </c>
      <c r="F9692">
        <v>371</v>
      </c>
      <c r="G9692">
        <v>7718</v>
      </c>
      <c r="H9692" t="s">
        <v>13</v>
      </c>
      <c r="I9692">
        <f t="shared" si="151"/>
        <v>94</v>
      </c>
    </row>
    <row r="9693" spans="1:9" x14ac:dyDescent="0.25">
      <c r="A9693" t="s">
        <v>9990</v>
      </c>
      <c r="B9693" t="s">
        <v>9991</v>
      </c>
      <c r="C9693">
        <v>555</v>
      </c>
      <c r="D9693" t="s">
        <v>12</v>
      </c>
      <c r="E9693">
        <v>461</v>
      </c>
      <c r="F9693">
        <v>555</v>
      </c>
      <c r="G9693">
        <v>7718</v>
      </c>
      <c r="H9693" t="s">
        <v>13</v>
      </c>
      <c r="I9693">
        <f t="shared" si="151"/>
        <v>94</v>
      </c>
    </row>
    <row r="9694" spans="1:9" x14ac:dyDescent="0.25">
      <c r="A9694" t="s">
        <v>9992</v>
      </c>
      <c r="B9694" t="s">
        <v>9993</v>
      </c>
      <c r="C9694">
        <v>286</v>
      </c>
      <c r="D9694" t="s">
        <v>12</v>
      </c>
      <c r="E9694">
        <v>121</v>
      </c>
      <c r="F9694">
        <v>214</v>
      </c>
      <c r="G9694">
        <v>7718</v>
      </c>
      <c r="H9694" t="s">
        <v>13</v>
      </c>
      <c r="I9694">
        <f t="shared" si="151"/>
        <v>93</v>
      </c>
    </row>
    <row r="9695" spans="1:9" x14ac:dyDescent="0.25">
      <c r="A9695" t="s">
        <v>9994</v>
      </c>
      <c r="B9695" t="s">
        <v>9995</v>
      </c>
      <c r="C9695">
        <v>446</v>
      </c>
      <c r="D9695" t="s">
        <v>12</v>
      </c>
      <c r="E9695">
        <v>56</v>
      </c>
      <c r="F9695">
        <v>154</v>
      </c>
      <c r="G9695">
        <v>7718</v>
      </c>
      <c r="H9695" t="s">
        <v>13</v>
      </c>
      <c r="I9695">
        <f t="shared" si="151"/>
        <v>98</v>
      </c>
    </row>
    <row r="9696" spans="1:9" x14ac:dyDescent="0.25">
      <c r="A9696" t="s">
        <v>9994</v>
      </c>
      <c r="B9696" t="s">
        <v>9995</v>
      </c>
      <c r="C9696">
        <v>446</v>
      </c>
      <c r="D9696" t="s">
        <v>12</v>
      </c>
      <c r="E9696">
        <v>193</v>
      </c>
      <c r="F9696">
        <v>289</v>
      </c>
      <c r="G9696">
        <v>7718</v>
      </c>
      <c r="H9696" t="s">
        <v>13</v>
      </c>
      <c r="I9696">
        <f t="shared" si="151"/>
        <v>96</v>
      </c>
    </row>
    <row r="9697" spans="1:9" x14ac:dyDescent="0.25">
      <c r="A9697" t="s">
        <v>9994</v>
      </c>
      <c r="B9697" t="s">
        <v>9995</v>
      </c>
      <c r="C9697">
        <v>446</v>
      </c>
      <c r="D9697" t="s">
        <v>12</v>
      </c>
      <c r="E9697">
        <v>341</v>
      </c>
      <c r="F9697">
        <v>436</v>
      </c>
      <c r="G9697">
        <v>7718</v>
      </c>
      <c r="H9697" t="s">
        <v>13</v>
      </c>
      <c r="I9697">
        <f t="shared" si="151"/>
        <v>95</v>
      </c>
    </row>
    <row r="9698" spans="1:9" x14ac:dyDescent="0.25">
      <c r="A9698" t="s">
        <v>9996</v>
      </c>
      <c r="B9698" t="s">
        <v>9997</v>
      </c>
      <c r="C9698">
        <v>1045</v>
      </c>
      <c r="D9698" t="s">
        <v>12</v>
      </c>
      <c r="E9698">
        <v>10</v>
      </c>
      <c r="F9698">
        <v>92</v>
      </c>
      <c r="G9698">
        <v>7718</v>
      </c>
      <c r="H9698" t="s">
        <v>13</v>
      </c>
      <c r="I9698">
        <f t="shared" si="151"/>
        <v>82</v>
      </c>
    </row>
    <row r="9699" spans="1:9" x14ac:dyDescent="0.25">
      <c r="A9699" t="s">
        <v>9996</v>
      </c>
      <c r="B9699" t="s">
        <v>9997</v>
      </c>
      <c r="C9699">
        <v>1045</v>
      </c>
      <c r="D9699" t="s">
        <v>12</v>
      </c>
      <c r="E9699">
        <v>157</v>
      </c>
      <c r="F9699">
        <v>254</v>
      </c>
      <c r="G9699">
        <v>7718</v>
      </c>
      <c r="H9699" t="s">
        <v>13</v>
      </c>
      <c r="I9699">
        <f t="shared" si="151"/>
        <v>97</v>
      </c>
    </row>
    <row r="9700" spans="1:9" x14ac:dyDescent="0.25">
      <c r="A9700" t="s">
        <v>9996</v>
      </c>
      <c r="B9700" t="s">
        <v>9997</v>
      </c>
      <c r="C9700">
        <v>1045</v>
      </c>
      <c r="D9700" t="s">
        <v>12</v>
      </c>
      <c r="E9700">
        <v>305</v>
      </c>
      <c r="F9700">
        <v>398</v>
      </c>
      <c r="G9700">
        <v>7718</v>
      </c>
      <c r="H9700" t="s">
        <v>13</v>
      </c>
      <c r="I9700">
        <f t="shared" si="151"/>
        <v>93</v>
      </c>
    </row>
    <row r="9701" spans="1:9" x14ac:dyDescent="0.25">
      <c r="A9701" t="s">
        <v>9996</v>
      </c>
      <c r="B9701" t="s">
        <v>9997</v>
      </c>
      <c r="C9701">
        <v>1045</v>
      </c>
      <c r="D9701" t="s">
        <v>12</v>
      </c>
      <c r="E9701">
        <v>482</v>
      </c>
      <c r="F9701">
        <v>570</v>
      </c>
      <c r="G9701">
        <v>7718</v>
      </c>
      <c r="H9701" t="s">
        <v>13</v>
      </c>
      <c r="I9701">
        <f t="shared" si="151"/>
        <v>88</v>
      </c>
    </row>
    <row r="9702" spans="1:9" x14ac:dyDescent="0.25">
      <c r="A9702" t="s">
        <v>9996</v>
      </c>
      <c r="B9702" t="s">
        <v>9997</v>
      </c>
      <c r="C9702">
        <v>1045</v>
      </c>
      <c r="D9702" t="s">
        <v>12</v>
      </c>
      <c r="E9702">
        <v>643</v>
      </c>
      <c r="F9702">
        <v>738</v>
      </c>
      <c r="G9702">
        <v>7718</v>
      </c>
      <c r="H9702" t="s">
        <v>13</v>
      </c>
      <c r="I9702">
        <f t="shared" si="151"/>
        <v>95</v>
      </c>
    </row>
    <row r="9703" spans="1:9" x14ac:dyDescent="0.25">
      <c r="A9703" t="s">
        <v>9996</v>
      </c>
      <c r="B9703" t="s">
        <v>9997</v>
      </c>
      <c r="C9703">
        <v>1045</v>
      </c>
      <c r="D9703" t="s">
        <v>12</v>
      </c>
      <c r="E9703">
        <v>815</v>
      </c>
      <c r="F9703">
        <v>910</v>
      </c>
      <c r="G9703">
        <v>7718</v>
      </c>
      <c r="H9703" t="s">
        <v>13</v>
      </c>
      <c r="I9703">
        <f t="shared" si="151"/>
        <v>95</v>
      </c>
    </row>
    <row r="9704" spans="1:9" x14ac:dyDescent="0.25">
      <c r="A9704" t="s">
        <v>9996</v>
      </c>
      <c r="B9704" t="s">
        <v>9997</v>
      </c>
      <c r="C9704">
        <v>1045</v>
      </c>
      <c r="D9704" t="s">
        <v>12</v>
      </c>
      <c r="E9704">
        <v>940</v>
      </c>
      <c r="F9704">
        <v>1037</v>
      </c>
      <c r="G9704">
        <v>7718</v>
      </c>
      <c r="H9704" t="s">
        <v>13</v>
      </c>
      <c r="I9704">
        <f t="shared" si="151"/>
        <v>97</v>
      </c>
    </row>
    <row r="9705" spans="1:9" x14ac:dyDescent="0.25">
      <c r="A9705" t="s">
        <v>9998</v>
      </c>
      <c r="B9705" t="s">
        <v>9999</v>
      </c>
      <c r="C9705">
        <v>490</v>
      </c>
      <c r="D9705" t="s">
        <v>12</v>
      </c>
      <c r="E9705">
        <v>6</v>
      </c>
      <c r="F9705">
        <v>93</v>
      </c>
      <c r="G9705">
        <v>7718</v>
      </c>
      <c r="H9705" t="s">
        <v>13</v>
      </c>
      <c r="I9705">
        <f t="shared" si="151"/>
        <v>87</v>
      </c>
    </row>
    <row r="9706" spans="1:9" x14ac:dyDescent="0.25">
      <c r="A9706" t="s">
        <v>9998</v>
      </c>
      <c r="B9706" t="s">
        <v>9999</v>
      </c>
      <c r="C9706">
        <v>490</v>
      </c>
      <c r="D9706" t="s">
        <v>12</v>
      </c>
      <c r="E9706">
        <v>130</v>
      </c>
      <c r="F9706">
        <v>226</v>
      </c>
      <c r="G9706">
        <v>7718</v>
      </c>
      <c r="H9706" t="s">
        <v>13</v>
      </c>
      <c r="I9706">
        <f t="shared" si="151"/>
        <v>96</v>
      </c>
    </row>
    <row r="9707" spans="1:9" x14ac:dyDescent="0.25">
      <c r="A9707" t="s">
        <v>9998</v>
      </c>
      <c r="B9707" t="s">
        <v>9999</v>
      </c>
      <c r="C9707">
        <v>490</v>
      </c>
      <c r="D9707" t="s">
        <v>12</v>
      </c>
      <c r="E9707">
        <v>236</v>
      </c>
      <c r="F9707">
        <v>333</v>
      </c>
      <c r="G9707">
        <v>7718</v>
      </c>
      <c r="H9707" t="s">
        <v>13</v>
      </c>
      <c r="I9707">
        <f t="shared" si="151"/>
        <v>97</v>
      </c>
    </row>
    <row r="9708" spans="1:9" x14ac:dyDescent="0.25">
      <c r="A9708" t="s">
        <v>9998</v>
      </c>
      <c r="B9708" t="s">
        <v>9999</v>
      </c>
      <c r="C9708">
        <v>490</v>
      </c>
      <c r="D9708" t="s">
        <v>12</v>
      </c>
      <c r="E9708">
        <v>387</v>
      </c>
      <c r="F9708">
        <v>485</v>
      </c>
      <c r="G9708">
        <v>7718</v>
      </c>
      <c r="H9708" t="s">
        <v>13</v>
      </c>
      <c r="I9708">
        <f t="shared" si="151"/>
        <v>98</v>
      </c>
    </row>
    <row r="9709" spans="1:9" x14ac:dyDescent="0.25">
      <c r="A9709" t="s">
        <v>10000</v>
      </c>
      <c r="B9709" t="s">
        <v>10001</v>
      </c>
      <c r="C9709">
        <v>528</v>
      </c>
      <c r="D9709" t="s">
        <v>12</v>
      </c>
      <c r="E9709">
        <v>6</v>
      </c>
      <c r="F9709">
        <v>93</v>
      </c>
      <c r="G9709">
        <v>7718</v>
      </c>
      <c r="H9709" t="s">
        <v>13</v>
      </c>
      <c r="I9709">
        <f t="shared" si="151"/>
        <v>87</v>
      </c>
    </row>
    <row r="9710" spans="1:9" x14ac:dyDescent="0.25">
      <c r="A9710" t="s">
        <v>10000</v>
      </c>
      <c r="B9710" t="s">
        <v>10001</v>
      </c>
      <c r="C9710">
        <v>528</v>
      </c>
      <c r="D9710" t="s">
        <v>12</v>
      </c>
      <c r="E9710">
        <v>135</v>
      </c>
      <c r="F9710">
        <v>231</v>
      </c>
      <c r="G9710">
        <v>7718</v>
      </c>
      <c r="H9710" t="s">
        <v>13</v>
      </c>
      <c r="I9710">
        <f t="shared" si="151"/>
        <v>96</v>
      </c>
    </row>
    <row r="9711" spans="1:9" x14ac:dyDescent="0.25">
      <c r="A9711" t="s">
        <v>10000</v>
      </c>
      <c r="B9711" t="s">
        <v>10001</v>
      </c>
      <c r="C9711">
        <v>528</v>
      </c>
      <c r="D9711" t="s">
        <v>12</v>
      </c>
      <c r="E9711">
        <v>279</v>
      </c>
      <c r="F9711">
        <v>376</v>
      </c>
      <c r="G9711">
        <v>7718</v>
      </c>
      <c r="H9711" t="s">
        <v>13</v>
      </c>
      <c r="I9711">
        <f t="shared" si="151"/>
        <v>97</v>
      </c>
    </row>
    <row r="9712" spans="1:9" x14ac:dyDescent="0.25">
      <c r="A9712" t="s">
        <v>10000</v>
      </c>
      <c r="B9712" t="s">
        <v>10001</v>
      </c>
      <c r="C9712">
        <v>528</v>
      </c>
      <c r="D9712" t="s">
        <v>12</v>
      </c>
      <c r="E9712">
        <v>422</v>
      </c>
      <c r="F9712">
        <v>523</v>
      </c>
      <c r="G9712">
        <v>7718</v>
      </c>
      <c r="H9712" t="s">
        <v>13</v>
      </c>
      <c r="I9712">
        <f t="shared" si="151"/>
        <v>101</v>
      </c>
    </row>
    <row r="9713" spans="1:9" x14ac:dyDescent="0.25">
      <c r="A9713" t="s">
        <v>10002</v>
      </c>
      <c r="B9713" t="s">
        <v>10003</v>
      </c>
      <c r="C9713">
        <v>337</v>
      </c>
      <c r="D9713" t="s">
        <v>12</v>
      </c>
      <c r="E9713">
        <v>29</v>
      </c>
      <c r="F9713">
        <v>116</v>
      </c>
      <c r="G9713">
        <v>7718</v>
      </c>
      <c r="H9713" t="s">
        <v>13</v>
      </c>
      <c r="I9713">
        <f t="shared" si="151"/>
        <v>87</v>
      </c>
    </row>
    <row r="9714" spans="1:9" x14ac:dyDescent="0.25">
      <c r="A9714" t="s">
        <v>10002</v>
      </c>
      <c r="B9714" t="s">
        <v>10003</v>
      </c>
      <c r="C9714">
        <v>337</v>
      </c>
      <c r="D9714" t="s">
        <v>12</v>
      </c>
      <c r="E9714">
        <v>223</v>
      </c>
      <c r="F9714">
        <v>321</v>
      </c>
      <c r="G9714">
        <v>7718</v>
      </c>
      <c r="H9714" t="s">
        <v>13</v>
      </c>
      <c r="I9714">
        <f t="shared" si="151"/>
        <v>98</v>
      </c>
    </row>
    <row r="9715" spans="1:9" x14ac:dyDescent="0.25">
      <c r="A9715" t="s">
        <v>10004</v>
      </c>
      <c r="B9715" t="s">
        <v>10005</v>
      </c>
      <c r="C9715">
        <v>920</v>
      </c>
      <c r="D9715" t="s">
        <v>12</v>
      </c>
      <c r="E9715">
        <v>15</v>
      </c>
      <c r="F9715">
        <v>102</v>
      </c>
      <c r="G9715">
        <v>7718</v>
      </c>
      <c r="H9715" t="s">
        <v>13</v>
      </c>
      <c r="I9715">
        <f t="shared" si="151"/>
        <v>87</v>
      </c>
    </row>
    <row r="9716" spans="1:9" x14ac:dyDescent="0.25">
      <c r="A9716" t="s">
        <v>10004</v>
      </c>
      <c r="B9716" t="s">
        <v>10005</v>
      </c>
      <c r="C9716">
        <v>920</v>
      </c>
      <c r="D9716" t="s">
        <v>12</v>
      </c>
      <c r="E9716">
        <v>154</v>
      </c>
      <c r="F9716">
        <v>250</v>
      </c>
      <c r="G9716">
        <v>7718</v>
      </c>
      <c r="H9716" t="s">
        <v>13</v>
      </c>
      <c r="I9716">
        <f t="shared" si="151"/>
        <v>96</v>
      </c>
    </row>
    <row r="9717" spans="1:9" x14ac:dyDescent="0.25">
      <c r="A9717" t="s">
        <v>10004</v>
      </c>
      <c r="B9717" t="s">
        <v>10005</v>
      </c>
      <c r="C9717">
        <v>920</v>
      </c>
      <c r="D9717" t="s">
        <v>12</v>
      </c>
      <c r="E9717">
        <v>267</v>
      </c>
      <c r="F9717">
        <v>362</v>
      </c>
      <c r="G9717">
        <v>7718</v>
      </c>
      <c r="H9717" t="s">
        <v>13</v>
      </c>
      <c r="I9717">
        <f t="shared" si="151"/>
        <v>95</v>
      </c>
    </row>
    <row r="9718" spans="1:9" x14ac:dyDescent="0.25">
      <c r="A9718" t="s">
        <v>10004</v>
      </c>
      <c r="B9718" t="s">
        <v>10005</v>
      </c>
      <c r="C9718">
        <v>920</v>
      </c>
      <c r="D9718" t="s">
        <v>12</v>
      </c>
      <c r="E9718">
        <v>437</v>
      </c>
      <c r="F9718">
        <v>532</v>
      </c>
      <c r="G9718">
        <v>7718</v>
      </c>
      <c r="H9718" t="s">
        <v>13</v>
      </c>
      <c r="I9718">
        <f t="shared" si="151"/>
        <v>95</v>
      </c>
    </row>
    <row r="9719" spans="1:9" x14ac:dyDescent="0.25">
      <c r="A9719" t="s">
        <v>10004</v>
      </c>
      <c r="B9719" t="s">
        <v>10005</v>
      </c>
      <c r="C9719">
        <v>920</v>
      </c>
      <c r="D9719" t="s">
        <v>12</v>
      </c>
      <c r="E9719">
        <v>617</v>
      </c>
      <c r="F9719">
        <v>713</v>
      </c>
      <c r="G9719">
        <v>7718</v>
      </c>
      <c r="H9719" t="s">
        <v>13</v>
      </c>
      <c r="I9719">
        <f t="shared" si="151"/>
        <v>96</v>
      </c>
    </row>
    <row r="9720" spans="1:9" x14ac:dyDescent="0.25">
      <c r="A9720" t="s">
        <v>10004</v>
      </c>
      <c r="B9720" t="s">
        <v>10005</v>
      </c>
      <c r="C9720">
        <v>920</v>
      </c>
      <c r="D9720" t="s">
        <v>12</v>
      </c>
      <c r="E9720">
        <v>727</v>
      </c>
      <c r="F9720">
        <v>824</v>
      </c>
      <c r="G9720">
        <v>7718</v>
      </c>
      <c r="H9720" t="s">
        <v>13</v>
      </c>
      <c r="I9720">
        <f t="shared" si="151"/>
        <v>97</v>
      </c>
    </row>
    <row r="9721" spans="1:9" x14ac:dyDescent="0.25">
      <c r="A9721" t="s">
        <v>10006</v>
      </c>
      <c r="B9721" t="s">
        <v>10007</v>
      </c>
      <c r="C9721">
        <v>226</v>
      </c>
      <c r="D9721" t="s">
        <v>12</v>
      </c>
      <c r="E9721">
        <v>129</v>
      </c>
      <c r="F9721">
        <v>223</v>
      </c>
      <c r="G9721">
        <v>7718</v>
      </c>
      <c r="H9721" t="s">
        <v>13</v>
      </c>
      <c r="I9721">
        <f t="shared" si="151"/>
        <v>94</v>
      </c>
    </row>
    <row r="9722" spans="1:9" x14ac:dyDescent="0.25">
      <c r="A9722" t="s">
        <v>10008</v>
      </c>
      <c r="B9722" t="s">
        <v>10009</v>
      </c>
      <c r="C9722">
        <v>517</v>
      </c>
      <c r="D9722" t="s">
        <v>12</v>
      </c>
      <c r="E9722">
        <v>162</v>
      </c>
      <c r="F9722">
        <v>259</v>
      </c>
      <c r="G9722">
        <v>7718</v>
      </c>
      <c r="H9722" t="s">
        <v>13</v>
      </c>
      <c r="I9722">
        <f t="shared" si="151"/>
        <v>97</v>
      </c>
    </row>
    <row r="9723" spans="1:9" x14ac:dyDescent="0.25">
      <c r="A9723" t="s">
        <v>10008</v>
      </c>
      <c r="B9723" t="s">
        <v>10009</v>
      </c>
      <c r="C9723">
        <v>517</v>
      </c>
      <c r="D9723" t="s">
        <v>12</v>
      </c>
      <c r="E9723">
        <v>285</v>
      </c>
      <c r="F9723">
        <v>386</v>
      </c>
      <c r="G9723">
        <v>7718</v>
      </c>
      <c r="H9723" t="s">
        <v>13</v>
      </c>
      <c r="I9723">
        <f t="shared" si="151"/>
        <v>101</v>
      </c>
    </row>
    <row r="9724" spans="1:9" x14ac:dyDescent="0.25">
      <c r="A9724" t="s">
        <v>10010</v>
      </c>
      <c r="B9724" t="s">
        <v>10011</v>
      </c>
      <c r="C9724">
        <v>286</v>
      </c>
      <c r="D9724" t="s">
        <v>12</v>
      </c>
      <c r="E9724">
        <v>11</v>
      </c>
      <c r="F9724">
        <v>102</v>
      </c>
      <c r="G9724">
        <v>7718</v>
      </c>
      <c r="H9724" t="s">
        <v>13</v>
      </c>
      <c r="I9724">
        <f t="shared" si="151"/>
        <v>91</v>
      </c>
    </row>
    <row r="9725" spans="1:9" x14ac:dyDescent="0.25">
      <c r="A9725" t="s">
        <v>10012</v>
      </c>
      <c r="B9725" t="s">
        <v>10013</v>
      </c>
      <c r="C9725">
        <v>330</v>
      </c>
      <c r="D9725" t="s">
        <v>12</v>
      </c>
      <c r="E9725">
        <v>25</v>
      </c>
      <c r="F9725">
        <v>116</v>
      </c>
      <c r="G9725">
        <v>7718</v>
      </c>
      <c r="H9725" t="s">
        <v>13</v>
      </c>
      <c r="I9725">
        <f t="shared" si="151"/>
        <v>91</v>
      </c>
    </row>
    <row r="9726" spans="1:9" x14ac:dyDescent="0.25">
      <c r="A9726" t="s">
        <v>10014</v>
      </c>
      <c r="B9726" t="s">
        <v>10015</v>
      </c>
      <c r="C9726">
        <v>276</v>
      </c>
      <c r="D9726" t="s">
        <v>12</v>
      </c>
      <c r="E9726">
        <v>11</v>
      </c>
      <c r="F9726">
        <v>114</v>
      </c>
      <c r="G9726">
        <v>7718</v>
      </c>
      <c r="H9726" t="s">
        <v>13</v>
      </c>
      <c r="I9726">
        <f t="shared" si="151"/>
        <v>103</v>
      </c>
    </row>
    <row r="9727" spans="1:9" x14ac:dyDescent="0.25">
      <c r="A9727" t="s">
        <v>10016</v>
      </c>
      <c r="B9727" t="s">
        <v>10017</v>
      </c>
      <c r="C9727">
        <v>308</v>
      </c>
      <c r="D9727" t="s">
        <v>12</v>
      </c>
      <c r="E9727">
        <v>19</v>
      </c>
      <c r="F9727">
        <v>114</v>
      </c>
      <c r="G9727">
        <v>7718</v>
      </c>
      <c r="H9727" t="s">
        <v>13</v>
      </c>
      <c r="I9727">
        <f t="shared" si="151"/>
        <v>95</v>
      </c>
    </row>
    <row r="9728" spans="1:9" x14ac:dyDescent="0.25">
      <c r="A9728" t="s">
        <v>10016</v>
      </c>
      <c r="B9728" t="s">
        <v>10017</v>
      </c>
      <c r="C9728">
        <v>308</v>
      </c>
      <c r="D9728" t="s">
        <v>12</v>
      </c>
      <c r="E9728">
        <v>219</v>
      </c>
      <c r="F9728">
        <v>306</v>
      </c>
      <c r="G9728">
        <v>7718</v>
      </c>
      <c r="H9728" t="s">
        <v>13</v>
      </c>
      <c r="I9728">
        <f t="shared" si="151"/>
        <v>87</v>
      </c>
    </row>
    <row r="9729" spans="1:9" x14ac:dyDescent="0.25">
      <c r="A9729" t="s">
        <v>10018</v>
      </c>
      <c r="B9729" t="s">
        <v>10019</v>
      </c>
      <c r="C9729">
        <v>487</v>
      </c>
      <c r="D9729" t="s">
        <v>12</v>
      </c>
      <c r="E9729">
        <v>14</v>
      </c>
      <c r="F9729">
        <v>104</v>
      </c>
      <c r="G9729">
        <v>7718</v>
      </c>
      <c r="H9729" t="s">
        <v>13</v>
      </c>
      <c r="I9729">
        <f t="shared" si="151"/>
        <v>90</v>
      </c>
    </row>
    <row r="9730" spans="1:9" x14ac:dyDescent="0.25">
      <c r="A9730" t="s">
        <v>10018</v>
      </c>
      <c r="B9730" t="s">
        <v>10019</v>
      </c>
      <c r="C9730">
        <v>487</v>
      </c>
      <c r="D9730" t="s">
        <v>12</v>
      </c>
      <c r="E9730">
        <v>151</v>
      </c>
      <c r="F9730">
        <v>248</v>
      </c>
      <c r="G9730">
        <v>7718</v>
      </c>
      <c r="H9730" t="s">
        <v>13</v>
      </c>
      <c r="I9730">
        <f t="shared" si="151"/>
        <v>97</v>
      </c>
    </row>
    <row r="9731" spans="1:9" x14ac:dyDescent="0.25">
      <c r="A9731" t="s">
        <v>10018</v>
      </c>
      <c r="B9731" t="s">
        <v>10019</v>
      </c>
      <c r="C9731">
        <v>487</v>
      </c>
      <c r="D9731" t="s">
        <v>12</v>
      </c>
      <c r="E9731">
        <v>274</v>
      </c>
      <c r="F9731">
        <v>372</v>
      </c>
      <c r="G9731">
        <v>7718</v>
      </c>
      <c r="H9731" t="s">
        <v>13</v>
      </c>
      <c r="I9731">
        <f t="shared" ref="I9731:I9794" si="152">$F9731-$E9731</f>
        <v>98</v>
      </c>
    </row>
    <row r="9732" spans="1:9" x14ac:dyDescent="0.25">
      <c r="A9732" t="s">
        <v>10020</v>
      </c>
      <c r="B9732" t="s">
        <v>10021</v>
      </c>
      <c r="C9732">
        <v>492</v>
      </c>
      <c r="D9732" t="s">
        <v>12</v>
      </c>
      <c r="E9732">
        <v>15</v>
      </c>
      <c r="F9732">
        <v>102</v>
      </c>
      <c r="G9732">
        <v>7718</v>
      </c>
      <c r="H9732" t="s">
        <v>13</v>
      </c>
      <c r="I9732">
        <f t="shared" si="152"/>
        <v>87</v>
      </c>
    </row>
    <row r="9733" spans="1:9" x14ac:dyDescent="0.25">
      <c r="A9733" t="s">
        <v>10020</v>
      </c>
      <c r="B9733" t="s">
        <v>10021</v>
      </c>
      <c r="C9733">
        <v>492</v>
      </c>
      <c r="D9733" t="s">
        <v>12</v>
      </c>
      <c r="E9733">
        <v>154</v>
      </c>
      <c r="F9733">
        <v>251</v>
      </c>
      <c r="G9733">
        <v>7718</v>
      </c>
      <c r="H9733" t="s">
        <v>13</v>
      </c>
      <c r="I9733">
        <f t="shared" si="152"/>
        <v>97</v>
      </c>
    </row>
    <row r="9734" spans="1:9" x14ac:dyDescent="0.25">
      <c r="A9734" t="s">
        <v>10020</v>
      </c>
      <c r="B9734" t="s">
        <v>10021</v>
      </c>
      <c r="C9734">
        <v>492</v>
      </c>
      <c r="D9734" t="s">
        <v>12</v>
      </c>
      <c r="E9734">
        <v>286</v>
      </c>
      <c r="F9734">
        <v>383</v>
      </c>
      <c r="G9734">
        <v>7718</v>
      </c>
      <c r="H9734" t="s">
        <v>13</v>
      </c>
      <c r="I9734">
        <f t="shared" si="152"/>
        <v>97</v>
      </c>
    </row>
    <row r="9735" spans="1:9" x14ac:dyDescent="0.25">
      <c r="A9735" t="s">
        <v>10022</v>
      </c>
      <c r="B9735" t="s">
        <v>10023</v>
      </c>
      <c r="C9735">
        <v>512</v>
      </c>
      <c r="D9735" t="s">
        <v>12</v>
      </c>
      <c r="E9735">
        <v>169</v>
      </c>
      <c r="F9735">
        <v>266</v>
      </c>
      <c r="G9735">
        <v>7718</v>
      </c>
      <c r="H9735" t="s">
        <v>13</v>
      </c>
      <c r="I9735">
        <f t="shared" si="152"/>
        <v>97</v>
      </c>
    </row>
    <row r="9736" spans="1:9" x14ac:dyDescent="0.25">
      <c r="A9736" t="s">
        <v>10022</v>
      </c>
      <c r="B9736" t="s">
        <v>10023</v>
      </c>
      <c r="C9736">
        <v>512</v>
      </c>
      <c r="D9736" t="s">
        <v>12</v>
      </c>
      <c r="E9736">
        <v>307</v>
      </c>
      <c r="F9736">
        <v>403</v>
      </c>
      <c r="G9736">
        <v>7718</v>
      </c>
      <c r="H9736" t="s">
        <v>13</v>
      </c>
      <c r="I9736">
        <f t="shared" si="152"/>
        <v>96</v>
      </c>
    </row>
    <row r="9737" spans="1:9" x14ac:dyDescent="0.25">
      <c r="A9737" t="s">
        <v>10024</v>
      </c>
      <c r="B9737" t="s">
        <v>10025</v>
      </c>
      <c r="C9737">
        <v>352</v>
      </c>
      <c r="D9737" t="s">
        <v>12</v>
      </c>
      <c r="E9737">
        <v>16</v>
      </c>
      <c r="F9737">
        <v>101</v>
      </c>
      <c r="G9737">
        <v>7718</v>
      </c>
      <c r="H9737" t="s">
        <v>13</v>
      </c>
      <c r="I9737">
        <f t="shared" si="152"/>
        <v>85</v>
      </c>
    </row>
    <row r="9738" spans="1:9" x14ac:dyDescent="0.25">
      <c r="A9738" t="s">
        <v>10024</v>
      </c>
      <c r="B9738" t="s">
        <v>10025</v>
      </c>
      <c r="C9738">
        <v>352</v>
      </c>
      <c r="D9738" t="s">
        <v>12</v>
      </c>
      <c r="E9738">
        <v>151</v>
      </c>
      <c r="F9738">
        <v>247</v>
      </c>
      <c r="G9738">
        <v>7718</v>
      </c>
      <c r="H9738" t="s">
        <v>13</v>
      </c>
      <c r="I9738">
        <f t="shared" si="152"/>
        <v>96</v>
      </c>
    </row>
    <row r="9739" spans="1:9" x14ac:dyDescent="0.25">
      <c r="A9739" t="s">
        <v>10026</v>
      </c>
      <c r="B9739" t="s">
        <v>10027</v>
      </c>
      <c r="C9739">
        <v>493</v>
      </c>
      <c r="D9739" t="s">
        <v>12</v>
      </c>
      <c r="E9739">
        <v>14</v>
      </c>
      <c r="F9739">
        <v>100</v>
      </c>
      <c r="G9739">
        <v>7718</v>
      </c>
      <c r="H9739" t="s">
        <v>13</v>
      </c>
      <c r="I9739">
        <f t="shared" si="152"/>
        <v>86</v>
      </c>
    </row>
    <row r="9740" spans="1:9" x14ac:dyDescent="0.25">
      <c r="A9740" t="s">
        <v>10026</v>
      </c>
      <c r="B9740" t="s">
        <v>10027</v>
      </c>
      <c r="C9740">
        <v>493</v>
      </c>
      <c r="D9740" t="s">
        <v>12</v>
      </c>
      <c r="E9740">
        <v>131</v>
      </c>
      <c r="F9740">
        <v>227</v>
      </c>
      <c r="G9740">
        <v>7718</v>
      </c>
      <c r="H9740" t="s">
        <v>13</v>
      </c>
      <c r="I9740">
        <f t="shared" si="152"/>
        <v>96</v>
      </c>
    </row>
    <row r="9741" spans="1:9" x14ac:dyDescent="0.25">
      <c r="A9741" t="s">
        <v>10026</v>
      </c>
      <c r="B9741" t="s">
        <v>10027</v>
      </c>
      <c r="C9741">
        <v>493</v>
      </c>
      <c r="D9741" t="s">
        <v>12</v>
      </c>
      <c r="E9741">
        <v>290</v>
      </c>
      <c r="F9741">
        <v>378</v>
      </c>
      <c r="G9741">
        <v>7718</v>
      </c>
      <c r="H9741" t="s">
        <v>13</v>
      </c>
      <c r="I9741">
        <f t="shared" si="152"/>
        <v>88</v>
      </c>
    </row>
    <row r="9742" spans="1:9" x14ac:dyDescent="0.25">
      <c r="A9742" t="s">
        <v>10026</v>
      </c>
      <c r="B9742" t="s">
        <v>10027</v>
      </c>
      <c r="C9742">
        <v>493</v>
      </c>
      <c r="D9742" t="s">
        <v>12</v>
      </c>
      <c r="E9742">
        <v>391</v>
      </c>
      <c r="F9742">
        <v>491</v>
      </c>
      <c r="G9742">
        <v>7718</v>
      </c>
      <c r="H9742" t="s">
        <v>13</v>
      </c>
      <c r="I9742">
        <f t="shared" si="152"/>
        <v>100</v>
      </c>
    </row>
    <row r="9743" spans="1:9" x14ac:dyDescent="0.25">
      <c r="A9743" t="s">
        <v>10028</v>
      </c>
      <c r="B9743" t="s">
        <v>10029</v>
      </c>
      <c r="C9743">
        <v>251</v>
      </c>
      <c r="D9743" t="s">
        <v>12</v>
      </c>
      <c r="E9743">
        <v>20</v>
      </c>
      <c r="F9743">
        <v>100</v>
      </c>
      <c r="G9743">
        <v>7718</v>
      </c>
      <c r="H9743" t="s">
        <v>13</v>
      </c>
      <c r="I9743">
        <f t="shared" si="152"/>
        <v>80</v>
      </c>
    </row>
    <row r="9744" spans="1:9" x14ac:dyDescent="0.25">
      <c r="A9744" t="s">
        <v>10028</v>
      </c>
      <c r="B9744" t="s">
        <v>10029</v>
      </c>
      <c r="C9744">
        <v>251</v>
      </c>
      <c r="D9744" t="s">
        <v>12</v>
      </c>
      <c r="E9744">
        <v>170</v>
      </c>
      <c r="F9744">
        <v>245</v>
      </c>
      <c r="G9744">
        <v>7718</v>
      </c>
      <c r="H9744" t="s">
        <v>13</v>
      </c>
      <c r="I9744">
        <f t="shared" si="152"/>
        <v>75</v>
      </c>
    </row>
    <row r="9745" spans="1:9" x14ac:dyDescent="0.25">
      <c r="A9745" t="s">
        <v>10030</v>
      </c>
      <c r="B9745" t="s">
        <v>10031</v>
      </c>
      <c r="C9745">
        <v>462</v>
      </c>
      <c r="D9745" t="s">
        <v>12</v>
      </c>
      <c r="E9745">
        <v>14</v>
      </c>
      <c r="F9745">
        <v>101</v>
      </c>
      <c r="G9745">
        <v>7718</v>
      </c>
      <c r="H9745" t="s">
        <v>13</v>
      </c>
      <c r="I9745">
        <f t="shared" si="152"/>
        <v>87</v>
      </c>
    </row>
    <row r="9746" spans="1:9" x14ac:dyDescent="0.25">
      <c r="A9746" t="s">
        <v>10030</v>
      </c>
      <c r="B9746" t="s">
        <v>10031</v>
      </c>
      <c r="C9746">
        <v>462</v>
      </c>
      <c r="D9746" t="s">
        <v>12</v>
      </c>
      <c r="E9746">
        <v>148</v>
      </c>
      <c r="F9746">
        <v>244</v>
      </c>
      <c r="G9746">
        <v>7718</v>
      </c>
      <c r="H9746" t="s">
        <v>13</v>
      </c>
      <c r="I9746">
        <f t="shared" si="152"/>
        <v>96</v>
      </c>
    </row>
    <row r="9747" spans="1:9" x14ac:dyDescent="0.25">
      <c r="A9747" t="s">
        <v>10030</v>
      </c>
      <c r="B9747" t="s">
        <v>10031</v>
      </c>
      <c r="C9747">
        <v>462</v>
      </c>
      <c r="D9747" t="s">
        <v>12</v>
      </c>
      <c r="E9747">
        <v>249</v>
      </c>
      <c r="F9747">
        <v>346</v>
      </c>
      <c r="G9747">
        <v>7718</v>
      </c>
      <c r="H9747" t="s">
        <v>13</v>
      </c>
      <c r="I9747">
        <f t="shared" si="152"/>
        <v>97</v>
      </c>
    </row>
    <row r="9748" spans="1:9" x14ac:dyDescent="0.25">
      <c r="A9748" t="s">
        <v>10032</v>
      </c>
      <c r="B9748" t="s">
        <v>10033</v>
      </c>
      <c r="C9748">
        <v>461</v>
      </c>
      <c r="D9748" t="s">
        <v>12</v>
      </c>
      <c r="E9748">
        <v>14</v>
      </c>
      <c r="F9748">
        <v>101</v>
      </c>
      <c r="G9748">
        <v>7718</v>
      </c>
      <c r="H9748" t="s">
        <v>13</v>
      </c>
      <c r="I9748">
        <f t="shared" si="152"/>
        <v>87</v>
      </c>
    </row>
    <row r="9749" spans="1:9" x14ac:dyDescent="0.25">
      <c r="A9749" t="s">
        <v>10032</v>
      </c>
      <c r="B9749" t="s">
        <v>10033</v>
      </c>
      <c r="C9749">
        <v>461</v>
      </c>
      <c r="D9749" t="s">
        <v>12</v>
      </c>
      <c r="E9749">
        <v>148</v>
      </c>
      <c r="F9749">
        <v>244</v>
      </c>
      <c r="G9749">
        <v>7718</v>
      </c>
      <c r="H9749" t="s">
        <v>13</v>
      </c>
      <c r="I9749">
        <f t="shared" si="152"/>
        <v>96</v>
      </c>
    </row>
    <row r="9750" spans="1:9" x14ac:dyDescent="0.25">
      <c r="A9750" t="s">
        <v>10032</v>
      </c>
      <c r="B9750" t="s">
        <v>10033</v>
      </c>
      <c r="C9750">
        <v>461</v>
      </c>
      <c r="D9750" t="s">
        <v>12</v>
      </c>
      <c r="E9750">
        <v>242</v>
      </c>
      <c r="F9750">
        <v>326</v>
      </c>
      <c r="G9750">
        <v>7718</v>
      </c>
      <c r="H9750" t="s">
        <v>13</v>
      </c>
      <c r="I9750">
        <f t="shared" si="152"/>
        <v>84</v>
      </c>
    </row>
    <row r="9751" spans="1:9" x14ac:dyDescent="0.25">
      <c r="A9751" t="s">
        <v>10034</v>
      </c>
      <c r="B9751" t="s">
        <v>10035</v>
      </c>
      <c r="C9751">
        <v>777</v>
      </c>
      <c r="D9751" t="s">
        <v>12</v>
      </c>
      <c r="E9751">
        <v>97</v>
      </c>
      <c r="F9751">
        <v>193</v>
      </c>
      <c r="G9751">
        <v>7718</v>
      </c>
      <c r="H9751" t="s">
        <v>13</v>
      </c>
      <c r="I9751">
        <f t="shared" si="152"/>
        <v>96</v>
      </c>
    </row>
    <row r="9752" spans="1:9" x14ac:dyDescent="0.25">
      <c r="A9752" t="s">
        <v>10034</v>
      </c>
      <c r="B9752" t="s">
        <v>10035</v>
      </c>
      <c r="C9752">
        <v>777</v>
      </c>
      <c r="D9752" t="s">
        <v>12</v>
      </c>
      <c r="E9752">
        <v>252</v>
      </c>
      <c r="F9752">
        <v>347</v>
      </c>
      <c r="G9752">
        <v>7718</v>
      </c>
      <c r="H9752" t="s">
        <v>13</v>
      </c>
      <c r="I9752">
        <f t="shared" si="152"/>
        <v>95</v>
      </c>
    </row>
    <row r="9753" spans="1:9" x14ac:dyDescent="0.25">
      <c r="A9753" t="s">
        <v>10034</v>
      </c>
      <c r="B9753" t="s">
        <v>10035</v>
      </c>
      <c r="C9753">
        <v>777</v>
      </c>
      <c r="D9753" t="s">
        <v>12</v>
      </c>
      <c r="E9753">
        <v>582</v>
      </c>
      <c r="F9753">
        <v>659</v>
      </c>
      <c r="G9753">
        <v>7718</v>
      </c>
      <c r="H9753" t="s">
        <v>13</v>
      </c>
      <c r="I9753">
        <f t="shared" si="152"/>
        <v>77</v>
      </c>
    </row>
    <row r="9754" spans="1:9" x14ac:dyDescent="0.25">
      <c r="A9754" t="s">
        <v>10034</v>
      </c>
      <c r="B9754" t="s">
        <v>10035</v>
      </c>
      <c r="C9754">
        <v>777</v>
      </c>
      <c r="D9754" t="s">
        <v>12</v>
      </c>
      <c r="E9754">
        <v>683</v>
      </c>
      <c r="F9754">
        <v>777</v>
      </c>
      <c r="G9754">
        <v>7718</v>
      </c>
      <c r="H9754" t="s">
        <v>13</v>
      </c>
      <c r="I9754">
        <f t="shared" si="152"/>
        <v>94</v>
      </c>
    </row>
    <row r="9755" spans="1:9" x14ac:dyDescent="0.25">
      <c r="A9755" t="s">
        <v>10036</v>
      </c>
      <c r="B9755" t="s">
        <v>10037</v>
      </c>
      <c r="C9755">
        <v>375</v>
      </c>
      <c r="D9755" t="s">
        <v>12</v>
      </c>
      <c r="E9755">
        <v>51</v>
      </c>
      <c r="F9755">
        <v>125</v>
      </c>
      <c r="G9755">
        <v>7718</v>
      </c>
      <c r="H9755" t="s">
        <v>13</v>
      </c>
      <c r="I9755">
        <f t="shared" si="152"/>
        <v>74</v>
      </c>
    </row>
    <row r="9756" spans="1:9" x14ac:dyDescent="0.25">
      <c r="A9756" t="s">
        <v>10036</v>
      </c>
      <c r="B9756" t="s">
        <v>10037</v>
      </c>
      <c r="C9756">
        <v>375</v>
      </c>
      <c r="D9756" t="s">
        <v>12</v>
      </c>
      <c r="E9756">
        <v>131</v>
      </c>
      <c r="F9756">
        <v>226</v>
      </c>
      <c r="G9756">
        <v>7718</v>
      </c>
      <c r="H9756" t="s">
        <v>13</v>
      </c>
      <c r="I9756">
        <f t="shared" si="152"/>
        <v>95</v>
      </c>
    </row>
    <row r="9757" spans="1:9" x14ac:dyDescent="0.25">
      <c r="A9757" t="s">
        <v>10036</v>
      </c>
      <c r="B9757" t="s">
        <v>10037</v>
      </c>
      <c r="C9757">
        <v>375</v>
      </c>
      <c r="D9757" t="s">
        <v>12</v>
      </c>
      <c r="E9757">
        <v>278</v>
      </c>
      <c r="F9757">
        <v>373</v>
      </c>
      <c r="G9757">
        <v>7718</v>
      </c>
      <c r="H9757" t="s">
        <v>13</v>
      </c>
      <c r="I9757">
        <f t="shared" si="152"/>
        <v>95</v>
      </c>
    </row>
    <row r="9758" spans="1:9" x14ac:dyDescent="0.25">
      <c r="A9758" t="s">
        <v>10038</v>
      </c>
      <c r="B9758" t="s">
        <v>10039</v>
      </c>
      <c r="C9758">
        <v>530</v>
      </c>
      <c r="D9758" t="s">
        <v>12</v>
      </c>
      <c r="E9758">
        <v>14</v>
      </c>
      <c r="F9758">
        <v>99</v>
      </c>
      <c r="G9758">
        <v>7718</v>
      </c>
      <c r="H9758" t="s">
        <v>13</v>
      </c>
      <c r="I9758">
        <f t="shared" si="152"/>
        <v>85</v>
      </c>
    </row>
    <row r="9759" spans="1:9" x14ac:dyDescent="0.25">
      <c r="A9759" t="s">
        <v>10038</v>
      </c>
      <c r="B9759" t="s">
        <v>10039</v>
      </c>
      <c r="C9759">
        <v>530</v>
      </c>
      <c r="D9759" t="s">
        <v>12</v>
      </c>
      <c r="E9759">
        <v>145</v>
      </c>
      <c r="F9759">
        <v>241</v>
      </c>
      <c r="G9759">
        <v>7718</v>
      </c>
      <c r="H9759" t="s">
        <v>13</v>
      </c>
      <c r="I9759">
        <f t="shared" si="152"/>
        <v>96</v>
      </c>
    </row>
    <row r="9760" spans="1:9" x14ac:dyDescent="0.25">
      <c r="A9760" t="s">
        <v>10038</v>
      </c>
      <c r="B9760" t="s">
        <v>10039</v>
      </c>
      <c r="C9760">
        <v>530</v>
      </c>
      <c r="D9760" t="s">
        <v>12</v>
      </c>
      <c r="E9760">
        <v>297</v>
      </c>
      <c r="F9760">
        <v>393</v>
      </c>
      <c r="G9760">
        <v>7718</v>
      </c>
      <c r="H9760" t="s">
        <v>13</v>
      </c>
      <c r="I9760">
        <f t="shared" si="152"/>
        <v>96</v>
      </c>
    </row>
    <row r="9761" spans="1:9" x14ac:dyDescent="0.25">
      <c r="A9761" t="s">
        <v>10038</v>
      </c>
      <c r="B9761" t="s">
        <v>10039</v>
      </c>
      <c r="C9761">
        <v>530</v>
      </c>
      <c r="D9761" t="s">
        <v>12</v>
      </c>
      <c r="E9761">
        <v>431</v>
      </c>
      <c r="F9761">
        <v>521</v>
      </c>
      <c r="G9761">
        <v>7718</v>
      </c>
      <c r="H9761" t="s">
        <v>13</v>
      </c>
      <c r="I9761">
        <f t="shared" si="152"/>
        <v>90</v>
      </c>
    </row>
    <row r="9762" spans="1:9" x14ac:dyDescent="0.25">
      <c r="A9762" t="s">
        <v>10040</v>
      </c>
      <c r="B9762" t="s">
        <v>10041</v>
      </c>
      <c r="C9762">
        <v>171</v>
      </c>
      <c r="D9762" t="s">
        <v>12</v>
      </c>
      <c r="E9762">
        <v>4</v>
      </c>
      <c r="F9762">
        <v>107</v>
      </c>
      <c r="G9762">
        <v>7718</v>
      </c>
      <c r="H9762" t="s">
        <v>13</v>
      </c>
      <c r="I9762">
        <f t="shared" si="152"/>
        <v>103</v>
      </c>
    </row>
    <row r="9763" spans="1:9" x14ac:dyDescent="0.25">
      <c r="A9763" t="s">
        <v>10042</v>
      </c>
      <c r="B9763" t="s">
        <v>10043</v>
      </c>
      <c r="C9763">
        <v>193</v>
      </c>
      <c r="D9763" t="s">
        <v>12</v>
      </c>
      <c r="E9763">
        <v>3</v>
      </c>
      <c r="F9763">
        <v>98</v>
      </c>
      <c r="G9763">
        <v>7718</v>
      </c>
      <c r="H9763" t="s">
        <v>13</v>
      </c>
      <c r="I9763">
        <f t="shared" si="152"/>
        <v>95</v>
      </c>
    </row>
    <row r="9764" spans="1:9" x14ac:dyDescent="0.25">
      <c r="A9764" t="s">
        <v>10044</v>
      </c>
      <c r="B9764" t="s">
        <v>10045</v>
      </c>
      <c r="C9764">
        <v>716</v>
      </c>
      <c r="D9764" t="s">
        <v>10</v>
      </c>
      <c r="E9764">
        <v>281</v>
      </c>
      <c r="F9764">
        <v>364</v>
      </c>
      <c r="G9764">
        <v>1879</v>
      </c>
      <c r="H9764" t="s">
        <v>11</v>
      </c>
      <c r="I9764">
        <f t="shared" si="152"/>
        <v>83</v>
      </c>
    </row>
    <row r="9765" spans="1:9" x14ac:dyDescent="0.25">
      <c r="A9765" t="s">
        <v>10044</v>
      </c>
      <c r="B9765" t="s">
        <v>10045</v>
      </c>
      <c r="C9765">
        <v>716</v>
      </c>
      <c r="D9765" t="s">
        <v>12</v>
      </c>
      <c r="E9765">
        <v>112</v>
      </c>
      <c r="F9765">
        <v>214</v>
      </c>
      <c r="G9765">
        <v>7718</v>
      </c>
      <c r="H9765" t="s">
        <v>13</v>
      </c>
      <c r="I9765">
        <f t="shared" si="152"/>
        <v>102</v>
      </c>
    </row>
    <row r="9766" spans="1:9" x14ac:dyDescent="0.25">
      <c r="A9766" t="s">
        <v>10046</v>
      </c>
      <c r="B9766" t="s">
        <v>10047</v>
      </c>
      <c r="C9766">
        <v>399</v>
      </c>
      <c r="D9766" t="s">
        <v>12</v>
      </c>
      <c r="E9766">
        <v>46</v>
      </c>
      <c r="F9766">
        <v>135</v>
      </c>
      <c r="G9766">
        <v>7718</v>
      </c>
      <c r="H9766" t="s">
        <v>13</v>
      </c>
      <c r="I9766">
        <f t="shared" si="152"/>
        <v>89</v>
      </c>
    </row>
    <row r="9767" spans="1:9" x14ac:dyDescent="0.25">
      <c r="A9767" t="s">
        <v>10046</v>
      </c>
      <c r="B9767" t="s">
        <v>10047</v>
      </c>
      <c r="C9767">
        <v>399</v>
      </c>
      <c r="D9767" t="s">
        <v>12</v>
      </c>
      <c r="E9767">
        <v>303</v>
      </c>
      <c r="F9767">
        <v>391</v>
      </c>
      <c r="G9767">
        <v>7718</v>
      </c>
      <c r="H9767" t="s">
        <v>13</v>
      </c>
      <c r="I9767">
        <f t="shared" si="152"/>
        <v>88</v>
      </c>
    </row>
    <row r="9768" spans="1:9" x14ac:dyDescent="0.25">
      <c r="A9768" t="s">
        <v>10048</v>
      </c>
      <c r="B9768" t="s">
        <v>10049</v>
      </c>
      <c r="C9768">
        <v>474</v>
      </c>
      <c r="D9768" t="s">
        <v>10</v>
      </c>
      <c r="E9768">
        <v>288</v>
      </c>
      <c r="F9768">
        <v>373</v>
      </c>
      <c r="G9768">
        <v>1879</v>
      </c>
      <c r="H9768" t="s">
        <v>11</v>
      </c>
      <c r="I9768">
        <f t="shared" si="152"/>
        <v>85</v>
      </c>
    </row>
    <row r="9769" spans="1:9" x14ac:dyDescent="0.25">
      <c r="A9769" t="s">
        <v>10048</v>
      </c>
      <c r="B9769" t="s">
        <v>10049</v>
      </c>
      <c r="C9769">
        <v>474</v>
      </c>
      <c r="D9769" t="s">
        <v>12</v>
      </c>
      <c r="E9769">
        <v>165</v>
      </c>
      <c r="F9769">
        <v>267</v>
      </c>
      <c r="G9769">
        <v>7718</v>
      </c>
      <c r="H9769" t="s">
        <v>13</v>
      </c>
      <c r="I9769">
        <f t="shared" si="152"/>
        <v>102</v>
      </c>
    </row>
    <row r="9770" spans="1:9" x14ac:dyDescent="0.25">
      <c r="A9770" t="s">
        <v>10050</v>
      </c>
      <c r="B9770" t="s">
        <v>10051</v>
      </c>
      <c r="C9770">
        <v>215</v>
      </c>
      <c r="D9770" t="s">
        <v>12</v>
      </c>
      <c r="E9770">
        <v>6</v>
      </c>
      <c r="F9770">
        <v>115</v>
      </c>
      <c r="G9770">
        <v>7718</v>
      </c>
      <c r="H9770" t="s">
        <v>13</v>
      </c>
      <c r="I9770">
        <f t="shared" si="152"/>
        <v>109</v>
      </c>
    </row>
    <row r="9771" spans="1:9" x14ac:dyDescent="0.25">
      <c r="A9771" t="s">
        <v>10052</v>
      </c>
      <c r="B9771" t="s">
        <v>10053</v>
      </c>
      <c r="C9771">
        <v>624</v>
      </c>
      <c r="D9771" t="s">
        <v>20</v>
      </c>
      <c r="E9771">
        <v>496</v>
      </c>
      <c r="F9771">
        <v>616</v>
      </c>
      <c r="G9771">
        <v>3370</v>
      </c>
      <c r="H9771" t="s">
        <v>21</v>
      </c>
      <c r="I9771">
        <f t="shared" si="152"/>
        <v>120</v>
      </c>
    </row>
    <row r="9772" spans="1:9" x14ac:dyDescent="0.25">
      <c r="A9772" t="s">
        <v>10052</v>
      </c>
      <c r="B9772" t="s">
        <v>10053</v>
      </c>
      <c r="C9772">
        <v>624</v>
      </c>
      <c r="D9772" t="s">
        <v>10</v>
      </c>
      <c r="E9772">
        <v>97</v>
      </c>
      <c r="F9772">
        <v>180</v>
      </c>
      <c r="G9772">
        <v>1879</v>
      </c>
      <c r="H9772" t="s">
        <v>11</v>
      </c>
      <c r="I9772">
        <f t="shared" si="152"/>
        <v>83</v>
      </c>
    </row>
    <row r="9773" spans="1:9" x14ac:dyDescent="0.25">
      <c r="A9773" t="s">
        <v>10052</v>
      </c>
      <c r="B9773" t="s">
        <v>10053</v>
      </c>
      <c r="C9773">
        <v>624</v>
      </c>
      <c r="D9773" t="s">
        <v>12</v>
      </c>
      <c r="E9773">
        <v>1</v>
      </c>
      <c r="F9773">
        <v>73</v>
      </c>
      <c r="G9773">
        <v>7718</v>
      </c>
      <c r="H9773" t="s">
        <v>13</v>
      </c>
      <c r="I9773">
        <f t="shared" si="152"/>
        <v>72</v>
      </c>
    </row>
    <row r="9774" spans="1:9" x14ac:dyDescent="0.25">
      <c r="A9774" t="s">
        <v>10054</v>
      </c>
      <c r="B9774" t="s">
        <v>10055</v>
      </c>
      <c r="C9774">
        <v>397</v>
      </c>
      <c r="D9774" t="s">
        <v>10</v>
      </c>
      <c r="E9774">
        <v>265</v>
      </c>
      <c r="F9774">
        <v>348</v>
      </c>
      <c r="G9774">
        <v>1879</v>
      </c>
      <c r="H9774" t="s">
        <v>11</v>
      </c>
      <c r="I9774">
        <f t="shared" si="152"/>
        <v>83</v>
      </c>
    </row>
    <row r="9775" spans="1:9" x14ac:dyDescent="0.25">
      <c r="A9775" t="s">
        <v>10054</v>
      </c>
      <c r="B9775" t="s">
        <v>10055</v>
      </c>
      <c r="C9775">
        <v>397</v>
      </c>
      <c r="D9775" t="s">
        <v>12</v>
      </c>
      <c r="E9775">
        <v>139</v>
      </c>
      <c r="F9775">
        <v>241</v>
      </c>
      <c r="G9775">
        <v>7718</v>
      </c>
      <c r="H9775" t="s">
        <v>13</v>
      </c>
      <c r="I9775">
        <f t="shared" si="152"/>
        <v>102</v>
      </c>
    </row>
    <row r="9776" spans="1:9" x14ac:dyDescent="0.25">
      <c r="A9776" t="s">
        <v>10056</v>
      </c>
      <c r="B9776" t="s">
        <v>10057</v>
      </c>
      <c r="C9776">
        <v>486</v>
      </c>
      <c r="D9776" t="s">
        <v>12</v>
      </c>
      <c r="E9776">
        <v>137</v>
      </c>
      <c r="F9776">
        <v>228</v>
      </c>
      <c r="G9776">
        <v>7718</v>
      </c>
      <c r="H9776" t="s">
        <v>13</v>
      </c>
      <c r="I9776">
        <f t="shared" si="152"/>
        <v>91</v>
      </c>
    </row>
    <row r="9777" spans="1:9" x14ac:dyDescent="0.25">
      <c r="A9777" t="s">
        <v>10058</v>
      </c>
      <c r="B9777" t="s">
        <v>10059</v>
      </c>
      <c r="C9777">
        <v>480</v>
      </c>
      <c r="D9777" t="s">
        <v>10</v>
      </c>
      <c r="E9777">
        <v>260</v>
      </c>
      <c r="F9777">
        <v>343</v>
      </c>
      <c r="G9777">
        <v>1879</v>
      </c>
      <c r="H9777" t="s">
        <v>11</v>
      </c>
      <c r="I9777">
        <f t="shared" si="152"/>
        <v>83</v>
      </c>
    </row>
    <row r="9778" spans="1:9" x14ac:dyDescent="0.25">
      <c r="A9778" t="s">
        <v>10058</v>
      </c>
      <c r="B9778" t="s">
        <v>10059</v>
      </c>
      <c r="C9778">
        <v>480</v>
      </c>
      <c r="D9778" t="s">
        <v>12</v>
      </c>
      <c r="E9778">
        <v>134</v>
      </c>
      <c r="F9778">
        <v>236</v>
      </c>
      <c r="G9778">
        <v>7718</v>
      </c>
      <c r="H9778" t="s">
        <v>13</v>
      </c>
      <c r="I9778">
        <f t="shared" si="152"/>
        <v>102</v>
      </c>
    </row>
    <row r="9779" spans="1:9" x14ac:dyDescent="0.25">
      <c r="A9779" t="s">
        <v>10060</v>
      </c>
      <c r="B9779" t="s">
        <v>10061</v>
      </c>
      <c r="C9779">
        <v>503</v>
      </c>
      <c r="D9779" t="s">
        <v>10</v>
      </c>
      <c r="E9779">
        <v>241</v>
      </c>
      <c r="F9779">
        <v>323</v>
      </c>
      <c r="G9779">
        <v>1879</v>
      </c>
      <c r="H9779" t="s">
        <v>11</v>
      </c>
      <c r="I9779">
        <f t="shared" si="152"/>
        <v>82</v>
      </c>
    </row>
    <row r="9780" spans="1:9" x14ac:dyDescent="0.25">
      <c r="A9780" t="s">
        <v>10060</v>
      </c>
      <c r="B9780" t="s">
        <v>10061</v>
      </c>
      <c r="C9780">
        <v>503</v>
      </c>
      <c r="D9780" t="s">
        <v>12</v>
      </c>
      <c r="E9780">
        <v>115</v>
      </c>
      <c r="F9780">
        <v>217</v>
      </c>
      <c r="G9780">
        <v>7718</v>
      </c>
      <c r="H9780" t="s">
        <v>13</v>
      </c>
      <c r="I9780">
        <f t="shared" si="152"/>
        <v>102</v>
      </c>
    </row>
    <row r="9781" spans="1:9" x14ac:dyDescent="0.25">
      <c r="A9781" t="s">
        <v>10062</v>
      </c>
      <c r="B9781" t="s">
        <v>10063</v>
      </c>
      <c r="C9781">
        <v>145</v>
      </c>
      <c r="D9781" t="s">
        <v>12</v>
      </c>
      <c r="E9781">
        <v>30</v>
      </c>
      <c r="F9781">
        <v>122</v>
      </c>
      <c r="G9781">
        <v>7718</v>
      </c>
      <c r="H9781" t="s">
        <v>13</v>
      </c>
      <c r="I9781">
        <f t="shared" si="152"/>
        <v>92</v>
      </c>
    </row>
    <row r="9782" spans="1:9" x14ac:dyDescent="0.25">
      <c r="A9782" t="s">
        <v>10064</v>
      </c>
      <c r="B9782" t="s">
        <v>10065</v>
      </c>
      <c r="C9782">
        <v>198</v>
      </c>
      <c r="D9782" t="s">
        <v>12</v>
      </c>
      <c r="E9782">
        <v>6</v>
      </c>
      <c r="F9782">
        <v>111</v>
      </c>
      <c r="G9782">
        <v>7718</v>
      </c>
      <c r="H9782" t="s">
        <v>13</v>
      </c>
      <c r="I9782">
        <f t="shared" si="152"/>
        <v>105</v>
      </c>
    </row>
    <row r="9783" spans="1:9" x14ac:dyDescent="0.25">
      <c r="A9783" t="s">
        <v>10066</v>
      </c>
      <c r="B9783" t="s">
        <v>10067</v>
      </c>
      <c r="C9783">
        <v>892</v>
      </c>
      <c r="D9783" t="s">
        <v>20</v>
      </c>
      <c r="E9783">
        <v>729</v>
      </c>
      <c r="F9783">
        <v>851</v>
      </c>
      <c r="G9783">
        <v>3370</v>
      </c>
      <c r="H9783" t="s">
        <v>21</v>
      </c>
      <c r="I9783">
        <f t="shared" si="152"/>
        <v>122</v>
      </c>
    </row>
    <row r="9784" spans="1:9" x14ac:dyDescent="0.25">
      <c r="A9784" t="s">
        <v>10066</v>
      </c>
      <c r="B9784" t="s">
        <v>10067</v>
      </c>
      <c r="C9784">
        <v>892</v>
      </c>
      <c r="D9784" t="s">
        <v>10</v>
      </c>
      <c r="E9784">
        <v>253</v>
      </c>
      <c r="F9784">
        <v>335</v>
      </c>
      <c r="G9784">
        <v>1879</v>
      </c>
      <c r="H9784" t="s">
        <v>11</v>
      </c>
      <c r="I9784">
        <f t="shared" si="152"/>
        <v>82</v>
      </c>
    </row>
    <row r="9785" spans="1:9" x14ac:dyDescent="0.25">
      <c r="A9785" t="s">
        <v>10066</v>
      </c>
      <c r="B9785" t="s">
        <v>10067</v>
      </c>
      <c r="C9785">
        <v>892</v>
      </c>
      <c r="D9785" t="s">
        <v>12</v>
      </c>
      <c r="E9785">
        <v>127</v>
      </c>
      <c r="F9785">
        <v>229</v>
      </c>
      <c r="G9785">
        <v>7718</v>
      </c>
      <c r="H9785" t="s">
        <v>13</v>
      </c>
      <c r="I9785">
        <f t="shared" si="152"/>
        <v>102</v>
      </c>
    </row>
    <row r="9786" spans="1:9" x14ac:dyDescent="0.25">
      <c r="A9786" t="s">
        <v>10068</v>
      </c>
      <c r="B9786" t="s">
        <v>10069</v>
      </c>
      <c r="C9786">
        <v>414</v>
      </c>
      <c r="D9786" t="s">
        <v>12</v>
      </c>
      <c r="E9786">
        <v>295</v>
      </c>
      <c r="F9786">
        <v>396</v>
      </c>
      <c r="G9786">
        <v>7718</v>
      </c>
      <c r="H9786" t="s">
        <v>13</v>
      </c>
      <c r="I9786">
        <f t="shared" si="152"/>
        <v>101</v>
      </c>
    </row>
    <row r="9787" spans="1:9" x14ac:dyDescent="0.25">
      <c r="A9787" t="s">
        <v>10070</v>
      </c>
      <c r="B9787" t="s">
        <v>10071</v>
      </c>
      <c r="C9787">
        <v>808</v>
      </c>
      <c r="D9787" t="s">
        <v>20</v>
      </c>
      <c r="E9787">
        <v>667</v>
      </c>
      <c r="F9787">
        <v>784</v>
      </c>
      <c r="G9787">
        <v>3370</v>
      </c>
      <c r="H9787" t="s">
        <v>21</v>
      </c>
      <c r="I9787">
        <f t="shared" si="152"/>
        <v>117</v>
      </c>
    </row>
    <row r="9788" spans="1:9" x14ac:dyDescent="0.25">
      <c r="A9788" t="s">
        <v>10070</v>
      </c>
      <c r="B9788" t="s">
        <v>10071</v>
      </c>
      <c r="C9788">
        <v>808</v>
      </c>
      <c r="D9788" t="s">
        <v>10</v>
      </c>
      <c r="E9788">
        <v>202</v>
      </c>
      <c r="F9788">
        <v>285</v>
      </c>
      <c r="G9788">
        <v>1879</v>
      </c>
      <c r="H9788" t="s">
        <v>11</v>
      </c>
      <c r="I9788">
        <f t="shared" si="152"/>
        <v>83</v>
      </c>
    </row>
    <row r="9789" spans="1:9" x14ac:dyDescent="0.25">
      <c r="A9789" t="s">
        <v>10070</v>
      </c>
      <c r="B9789" t="s">
        <v>10071</v>
      </c>
      <c r="C9789">
        <v>808</v>
      </c>
      <c r="D9789" t="s">
        <v>12</v>
      </c>
      <c r="E9789">
        <v>76</v>
      </c>
      <c r="F9789">
        <v>178</v>
      </c>
      <c r="G9789">
        <v>7718</v>
      </c>
      <c r="H9789" t="s">
        <v>13</v>
      </c>
      <c r="I9789">
        <f t="shared" si="152"/>
        <v>102</v>
      </c>
    </row>
    <row r="9790" spans="1:9" x14ac:dyDescent="0.25">
      <c r="A9790" t="s">
        <v>10072</v>
      </c>
      <c r="B9790" t="s">
        <v>10073</v>
      </c>
      <c r="C9790">
        <v>590</v>
      </c>
      <c r="D9790" t="s">
        <v>10</v>
      </c>
      <c r="E9790">
        <v>241</v>
      </c>
      <c r="F9790">
        <v>324</v>
      </c>
      <c r="G9790">
        <v>1879</v>
      </c>
      <c r="H9790" t="s">
        <v>11</v>
      </c>
      <c r="I9790">
        <f t="shared" si="152"/>
        <v>83</v>
      </c>
    </row>
    <row r="9791" spans="1:9" x14ac:dyDescent="0.25">
      <c r="A9791" t="s">
        <v>10072</v>
      </c>
      <c r="B9791" t="s">
        <v>10073</v>
      </c>
      <c r="C9791">
        <v>590</v>
      </c>
      <c r="D9791" t="s">
        <v>12</v>
      </c>
      <c r="E9791">
        <v>114</v>
      </c>
      <c r="F9791">
        <v>216</v>
      </c>
      <c r="G9791">
        <v>7718</v>
      </c>
      <c r="H9791" t="s">
        <v>13</v>
      </c>
      <c r="I9791">
        <f t="shared" si="152"/>
        <v>102</v>
      </c>
    </row>
    <row r="9792" spans="1:9" x14ac:dyDescent="0.25">
      <c r="A9792" t="s">
        <v>10074</v>
      </c>
      <c r="B9792" t="s">
        <v>10075</v>
      </c>
      <c r="C9792">
        <v>167</v>
      </c>
      <c r="D9792" t="s">
        <v>12</v>
      </c>
      <c r="E9792">
        <v>82</v>
      </c>
      <c r="F9792">
        <v>167</v>
      </c>
      <c r="G9792">
        <v>7718</v>
      </c>
      <c r="H9792" t="s">
        <v>13</v>
      </c>
      <c r="I9792">
        <f t="shared" si="152"/>
        <v>85</v>
      </c>
    </row>
    <row r="9793" spans="1:9" x14ac:dyDescent="0.25">
      <c r="A9793" t="s">
        <v>10076</v>
      </c>
      <c r="B9793" t="s">
        <v>10077</v>
      </c>
      <c r="C9793">
        <v>428</v>
      </c>
      <c r="D9793" t="s">
        <v>10</v>
      </c>
      <c r="E9793">
        <v>269</v>
      </c>
      <c r="F9793">
        <v>351</v>
      </c>
      <c r="G9793">
        <v>1879</v>
      </c>
      <c r="H9793" t="s">
        <v>11</v>
      </c>
      <c r="I9793">
        <f t="shared" si="152"/>
        <v>82</v>
      </c>
    </row>
    <row r="9794" spans="1:9" x14ac:dyDescent="0.25">
      <c r="A9794" t="s">
        <v>10076</v>
      </c>
      <c r="B9794" t="s">
        <v>10077</v>
      </c>
      <c r="C9794">
        <v>428</v>
      </c>
      <c r="D9794" t="s">
        <v>12</v>
      </c>
      <c r="E9794">
        <v>143</v>
      </c>
      <c r="F9794">
        <v>244</v>
      </c>
      <c r="G9794">
        <v>7718</v>
      </c>
      <c r="H9794" t="s">
        <v>13</v>
      </c>
      <c r="I9794">
        <f t="shared" si="152"/>
        <v>101</v>
      </c>
    </row>
    <row r="9795" spans="1:9" x14ac:dyDescent="0.25">
      <c r="A9795" t="s">
        <v>10078</v>
      </c>
      <c r="B9795" t="s">
        <v>10079</v>
      </c>
      <c r="C9795">
        <v>141</v>
      </c>
      <c r="D9795" t="s">
        <v>12</v>
      </c>
      <c r="E9795">
        <v>19</v>
      </c>
      <c r="F9795">
        <v>128</v>
      </c>
      <c r="G9795">
        <v>7718</v>
      </c>
      <c r="H9795" t="s">
        <v>13</v>
      </c>
      <c r="I9795">
        <f t="shared" ref="I9795:I9858" si="153">$F9795-$E9795</f>
        <v>109</v>
      </c>
    </row>
    <row r="9796" spans="1:9" x14ac:dyDescent="0.25">
      <c r="A9796" t="s">
        <v>10080</v>
      </c>
      <c r="B9796" t="s">
        <v>10081</v>
      </c>
      <c r="C9796">
        <v>164</v>
      </c>
      <c r="D9796" t="s">
        <v>12</v>
      </c>
      <c r="E9796">
        <v>9</v>
      </c>
      <c r="F9796">
        <v>110</v>
      </c>
      <c r="G9796">
        <v>7718</v>
      </c>
      <c r="H9796" t="s">
        <v>13</v>
      </c>
      <c r="I9796">
        <f t="shared" si="153"/>
        <v>101</v>
      </c>
    </row>
    <row r="9797" spans="1:9" x14ac:dyDescent="0.25">
      <c r="A9797" t="s">
        <v>10082</v>
      </c>
      <c r="B9797" t="s">
        <v>10083</v>
      </c>
      <c r="C9797">
        <v>583</v>
      </c>
      <c r="D9797" t="s">
        <v>20</v>
      </c>
      <c r="E9797">
        <v>381</v>
      </c>
      <c r="F9797">
        <v>559</v>
      </c>
      <c r="G9797">
        <v>3370</v>
      </c>
      <c r="H9797" t="s">
        <v>21</v>
      </c>
      <c r="I9797">
        <f t="shared" si="153"/>
        <v>178</v>
      </c>
    </row>
    <row r="9798" spans="1:9" x14ac:dyDescent="0.25">
      <c r="A9798" t="s">
        <v>10082</v>
      </c>
      <c r="B9798" t="s">
        <v>10083</v>
      </c>
      <c r="C9798">
        <v>583</v>
      </c>
      <c r="D9798" t="s">
        <v>10</v>
      </c>
      <c r="E9798">
        <v>233</v>
      </c>
      <c r="F9798">
        <v>312</v>
      </c>
      <c r="G9798">
        <v>1879</v>
      </c>
      <c r="H9798" t="s">
        <v>11</v>
      </c>
      <c r="I9798">
        <f t="shared" si="153"/>
        <v>79</v>
      </c>
    </row>
    <row r="9799" spans="1:9" x14ac:dyDescent="0.25">
      <c r="A9799" t="s">
        <v>10082</v>
      </c>
      <c r="B9799" t="s">
        <v>10083</v>
      </c>
      <c r="C9799">
        <v>583</v>
      </c>
      <c r="D9799" t="s">
        <v>12</v>
      </c>
      <c r="E9799">
        <v>106</v>
      </c>
      <c r="F9799">
        <v>209</v>
      </c>
      <c r="G9799">
        <v>7718</v>
      </c>
      <c r="H9799" t="s">
        <v>13</v>
      </c>
      <c r="I9799">
        <f t="shared" si="153"/>
        <v>103</v>
      </c>
    </row>
    <row r="9800" spans="1:9" x14ac:dyDescent="0.25">
      <c r="A9800" t="s">
        <v>10084</v>
      </c>
      <c r="B9800" t="s">
        <v>10085</v>
      </c>
      <c r="C9800">
        <v>194</v>
      </c>
      <c r="D9800" t="s">
        <v>12</v>
      </c>
      <c r="E9800">
        <v>137</v>
      </c>
      <c r="F9800">
        <v>194</v>
      </c>
      <c r="G9800">
        <v>7718</v>
      </c>
      <c r="H9800" t="s">
        <v>13</v>
      </c>
      <c r="I9800">
        <f t="shared" si="153"/>
        <v>57</v>
      </c>
    </row>
    <row r="9801" spans="1:9" x14ac:dyDescent="0.25">
      <c r="A9801" t="s">
        <v>10086</v>
      </c>
      <c r="B9801" t="s">
        <v>10087</v>
      </c>
      <c r="C9801">
        <v>338</v>
      </c>
      <c r="D9801" t="s">
        <v>10</v>
      </c>
      <c r="E9801">
        <v>97</v>
      </c>
      <c r="F9801">
        <v>179</v>
      </c>
      <c r="G9801">
        <v>1879</v>
      </c>
      <c r="H9801" t="s">
        <v>11</v>
      </c>
      <c r="I9801">
        <f t="shared" si="153"/>
        <v>82</v>
      </c>
    </row>
    <row r="9802" spans="1:9" x14ac:dyDescent="0.25">
      <c r="A9802" t="s">
        <v>10086</v>
      </c>
      <c r="B9802" t="s">
        <v>10087</v>
      </c>
      <c r="C9802">
        <v>338</v>
      </c>
      <c r="D9802" t="s">
        <v>12</v>
      </c>
      <c r="E9802">
        <v>1</v>
      </c>
      <c r="F9802">
        <v>73</v>
      </c>
      <c r="G9802">
        <v>7718</v>
      </c>
      <c r="H9802" t="s">
        <v>13</v>
      </c>
      <c r="I9802">
        <f t="shared" si="153"/>
        <v>72</v>
      </c>
    </row>
    <row r="9803" spans="1:9" x14ac:dyDescent="0.25">
      <c r="A9803" t="s">
        <v>10088</v>
      </c>
      <c r="B9803" t="s">
        <v>10089</v>
      </c>
      <c r="C9803">
        <v>250</v>
      </c>
      <c r="D9803" t="s">
        <v>12</v>
      </c>
      <c r="E9803">
        <v>15</v>
      </c>
      <c r="F9803">
        <v>110</v>
      </c>
      <c r="G9803">
        <v>7718</v>
      </c>
      <c r="H9803" t="s">
        <v>13</v>
      </c>
      <c r="I9803">
        <f t="shared" si="153"/>
        <v>95</v>
      </c>
    </row>
    <row r="9804" spans="1:9" x14ac:dyDescent="0.25">
      <c r="A9804" t="s">
        <v>10088</v>
      </c>
      <c r="B9804" t="s">
        <v>10089</v>
      </c>
      <c r="C9804">
        <v>250</v>
      </c>
      <c r="D9804" t="s">
        <v>12</v>
      </c>
      <c r="E9804">
        <v>153</v>
      </c>
      <c r="F9804">
        <v>249</v>
      </c>
      <c r="G9804">
        <v>7718</v>
      </c>
      <c r="H9804" t="s">
        <v>13</v>
      </c>
      <c r="I9804">
        <f t="shared" si="153"/>
        <v>96</v>
      </c>
    </row>
    <row r="9805" spans="1:9" x14ac:dyDescent="0.25">
      <c r="A9805" t="s">
        <v>10090</v>
      </c>
      <c r="B9805" t="s">
        <v>10091</v>
      </c>
      <c r="C9805">
        <v>198</v>
      </c>
      <c r="D9805" t="s">
        <v>12</v>
      </c>
      <c r="E9805">
        <v>95</v>
      </c>
      <c r="F9805">
        <v>191</v>
      </c>
      <c r="G9805">
        <v>7718</v>
      </c>
      <c r="H9805" t="s">
        <v>13</v>
      </c>
      <c r="I9805">
        <f t="shared" si="153"/>
        <v>96</v>
      </c>
    </row>
    <row r="9806" spans="1:9" x14ac:dyDescent="0.25">
      <c r="A9806" t="s">
        <v>10092</v>
      </c>
      <c r="B9806" t="s">
        <v>10093</v>
      </c>
      <c r="C9806">
        <v>575</v>
      </c>
      <c r="D9806" t="s">
        <v>10</v>
      </c>
      <c r="E9806">
        <v>73</v>
      </c>
      <c r="F9806">
        <v>156</v>
      </c>
      <c r="G9806">
        <v>1879</v>
      </c>
      <c r="H9806" t="s">
        <v>11</v>
      </c>
      <c r="I9806">
        <f t="shared" si="153"/>
        <v>83</v>
      </c>
    </row>
    <row r="9807" spans="1:9" x14ac:dyDescent="0.25">
      <c r="A9807" t="s">
        <v>10092</v>
      </c>
      <c r="B9807" t="s">
        <v>10093</v>
      </c>
      <c r="C9807">
        <v>575</v>
      </c>
      <c r="D9807" t="s">
        <v>12</v>
      </c>
      <c r="E9807">
        <v>1</v>
      </c>
      <c r="F9807">
        <v>49</v>
      </c>
      <c r="G9807">
        <v>7718</v>
      </c>
      <c r="H9807" t="s">
        <v>13</v>
      </c>
      <c r="I9807">
        <f t="shared" si="153"/>
        <v>48</v>
      </c>
    </row>
    <row r="9808" spans="1:9" x14ac:dyDescent="0.25">
      <c r="A9808" t="s">
        <v>10094</v>
      </c>
      <c r="B9808" t="s">
        <v>10095</v>
      </c>
      <c r="C9808">
        <v>684</v>
      </c>
      <c r="D9808" t="s">
        <v>20</v>
      </c>
      <c r="E9808">
        <v>560</v>
      </c>
      <c r="F9808">
        <v>680</v>
      </c>
      <c r="G9808">
        <v>3370</v>
      </c>
      <c r="H9808" t="s">
        <v>21</v>
      </c>
      <c r="I9808">
        <f t="shared" si="153"/>
        <v>120</v>
      </c>
    </row>
    <row r="9809" spans="1:9" x14ac:dyDescent="0.25">
      <c r="A9809" t="s">
        <v>10094</v>
      </c>
      <c r="B9809" t="s">
        <v>10095</v>
      </c>
      <c r="C9809">
        <v>684</v>
      </c>
      <c r="D9809" t="s">
        <v>10</v>
      </c>
      <c r="E9809">
        <v>238</v>
      </c>
      <c r="F9809">
        <v>320</v>
      </c>
      <c r="G9809">
        <v>1879</v>
      </c>
      <c r="H9809" t="s">
        <v>11</v>
      </c>
      <c r="I9809">
        <f t="shared" si="153"/>
        <v>82</v>
      </c>
    </row>
    <row r="9810" spans="1:9" x14ac:dyDescent="0.25">
      <c r="A9810" t="s">
        <v>10094</v>
      </c>
      <c r="B9810" t="s">
        <v>10095</v>
      </c>
      <c r="C9810">
        <v>684</v>
      </c>
      <c r="D9810" t="s">
        <v>12</v>
      </c>
      <c r="E9810">
        <v>111</v>
      </c>
      <c r="F9810">
        <v>214</v>
      </c>
      <c r="G9810">
        <v>7718</v>
      </c>
      <c r="H9810" t="s">
        <v>13</v>
      </c>
      <c r="I9810">
        <f t="shared" si="153"/>
        <v>103</v>
      </c>
    </row>
    <row r="9811" spans="1:9" x14ac:dyDescent="0.25">
      <c r="A9811" t="s">
        <v>10096</v>
      </c>
      <c r="B9811" t="s">
        <v>10097</v>
      </c>
      <c r="C9811">
        <v>604</v>
      </c>
      <c r="D9811" t="s">
        <v>10</v>
      </c>
      <c r="E9811">
        <v>263</v>
      </c>
      <c r="F9811">
        <v>346</v>
      </c>
      <c r="G9811">
        <v>1879</v>
      </c>
      <c r="H9811" t="s">
        <v>11</v>
      </c>
      <c r="I9811">
        <f t="shared" si="153"/>
        <v>83</v>
      </c>
    </row>
    <row r="9812" spans="1:9" x14ac:dyDescent="0.25">
      <c r="A9812" t="s">
        <v>10096</v>
      </c>
      <c r="B9812" t="s">
        <v>10097</v>
      </c>
      <c r="C9812">
        <v>604</v>
      </c>
      <c r="D9812" t="s">
        <v>12</v>
      </c>
      <c r="E9812">
        <v>108</v>
      </c>
      <c r="F9812">
        <v>210</v>
      </c>
      <c r="G9812">
        <v>7718</v>
      </c>
      <c r="H9812" t="s">
        <v>13</v>
      </c>
      <c r="I9812">
        <f t="shared" si="153"/>
        <v>102</v>
      </c>
    </row>
    <row r="9813" spans="1:9" x14ac:dyDescent="0.25">
      <c r="A9813" t="s">
        <v>10098</v>
      </c>
      <c r="B9813" t="s">
        <v>10099</v>
      </c>
      <c r="C9813">
        <v>159</v>
      </c>
      <c r="D9813" t="s">
        <v>12</v>
      </c>
      <c r="E9813">
        <v>58</v>
      </c>
      <c r="F9813">
        <v>149</v>
      </c>
      <c r="G9813">
        <v>7718</v>
      </c>
      <c r="H9813" t="s">
        <v>13</v>
      </c>
      <c r="I9813">
        <f t="shared" si="153"/>
        <v>91</v>
      </c>
    </row>
    <row r="9814" spans="1:9" x14ac:dyDescent="0.25">
      <c r="A9814" t="s">
        <v>10100</v>
      </c>
      <c r="B9814" t="s">
        <v>10101</v>
      </c>
      <c r="C9814">
        <v>243</v>
      </c>
      <c r="D9814" t="s">
        <v>170</v>
      </c>
      <c r="E9814">
        <v>9</v>
      </c>
      <c r="F9814">
        <v>58</v>
      </c>
      <c r="G9814">
        <v>12115</v>
      </c>
      <c r="H9814" t="s">
        <v>171</v>
      </c>
      <c r="I9814">
        <f t="shared" si="153"/>
        <v>49</v>
      </c>
    </row>
    <row r="9815" spans="1:9" x14ac:dyDescent="0.25">
      <c r="A9815" t="s">
        <v>10100</v>
      </c>
      <c r="B9815" t="s">
        <v>10101</v>
      </c>
      <c r="C9815">
        <v>243</v>
      </c>
      <c r="D9815" t="s">
        <v>12</v>
      </c>
      <c r="E9815">
        <v>124</v>
      </c>
      <c r="F9815">
        <v>228</v>
      </c>
      <c r="G9815">
        <v>7718</v>
      </c>
      <c r="H9815" t="s">
        <v>13</v>
      </c>
      <c r="I9815">
        <f t="shared" si="153"/>
        <v>104</v>
      </c>
    </row>
    <row r="9816" spans="1:9" x14ac:dyDescent="0.25">
      <c r="A9816" t="s">
        <v>10102</v>
      </c>
      <c r="B9816" t="s">
        <v>10103</v>
      </c>
      <c r="C9816">
        <v>629</v>
      </c>
      <c r="D9816" t="s">
        <v>10</v>
      </c>
      <c r="E9816">
        <v>272</v>
      </c>
      <c r="F9816">
        <v>355</v>
      </c>
      <c r="G9816">
        <v>1879</v>
      </c>
      <c r="H9816" t="s">
        <v>11</v>
      </c>
      <c r="I9816">
        <f t="shared" si="153"/>
        <v>83</v>
      </c>
    </row>
    <row r="9817" spans="1:9" x14ac:dyDescent="0.25">
      <c r="A9817" t="s">
        <v>10102</v>
      </c>
      <c r="B9817" t="s">
        <v>10103</v>
      </c>
      <c r="C9817">
        <v>629</v>
      </c>
      <c r="D9817" t="s">
        <v>12</v>
      </c>
      <c r="E9817">
        <v>116</v>
      </c>
      <c r="F9817">
        <v>218</v>
      </c>
      <c r="G9817">
        <v>7718</v>
      </c>
      <c r="H9817" t="s">
        <v>13</v>
      </c>
      <c r="I9817">
        <f t="shared" si="153"/>
        <v>102</v>
      </c>
    </row>
    <row r="9818" spans="1:9" x14ac:dyDescent="0.25">
      <c r="A9818" t="s">
        <v>10104</v>
      </c>
      <c r="B9818" t="s">
        <v>10105</v>
      </c>
      <c r="C9818">
        <v>326</v>
      </c>
      <c r="D9818" t="s">
        <v>170</v>
      </c>
      <c r="E9818">
        <v>36</v>
      </c>
      <c r="F9818">
        <v>85</v>
      </c>
      <c r="G9818">
        <v>12115</v>
      </c>
      <c r="H9818" t="s">
        <v>171</v>
      </c>
      <c r="I9818">
        <f t="shared" si="153"/>
        <v>49</v>
      </c>
    </row>
    <row r="9819" spans="1:9" x14ac:dyDescent="0.25">
      <c r="A9819" t="s">
        <v>10104</v>
      </c>
      <c r="B9819" t="s">
        <v>10105</v>
      </c>
      <c r="C9819">
        <v>326</v>
      </c>
      <c r="D9819" t="s">
        <v>12</v>
      </c>
      <c r="E9819">
        <v>158</v>
      </c>
      <c r="F9819">
        <v>263</v>
      </c>
      <c r="G9819">
        <v>7718</v>
      </c>
      <c r="H9819" t="s">
        <v>13</v>
      </c>
      <c r="I9819">
        <f t="shared" si="153"/>
        <v>105</v>
      </c>
    </row>
    <row r="9820" spans="1:9" x14ac:dyDescent="0.25">
      <c r="A9820" t="s">
        <v>10106</v>
      </c>
      <c r="B9820" t="s">
        <v>10107</v>
      </c>
      <c r="C9820">
        <v>293</v>
      </c>
      <c r="D9820" t="s">
        <v>12</v>
      </c>
      <c r="E9820">
        <v>146</v>
      </c>
      <c r="F9820">
        <v>255</v>
      </c>
      <c r="G9820">
        <v>7718</v>
      </c>
      <c r="H9820" t="s">
        <v>13</v>
      </c>
      <c r="I9820">
        <f t="shared" si="153"/>
        <v>109</v>
      </c>
    </row>
    <row r="9821" spans="1:9" x14ac:dyDescent="0.25">
      <c r="A9821" t="s">
        <v>10108</v>
      </c>
      <c r="B9821" t="s">
        <v>10109</v>
      </c>
      <c r="C9821">
        <v>720</v>
      </c>
      <c r="D9821" t="s">
        <v>20</v>
      </c>
      <c r="E9821">
        <v>574</v>
      </c>
      <c r="F9821">
        <v>706</v>
      </c>
      <c r="G9821">
        <v>3370</v>
      </c>
      <c r="H9821" t="s">
        <v>21</v>
      </c>
      <c r="I9821">
        <f t="shared" si="153"/>
        <v>132</v>
      </c>
    </row>
    <row r="9822" spans="1:9" x14ac:dyDescent="0.25">
      <c r="A9822" t="s">
        <v>10108</v>
      </c>
      <c r="B9822" t="s">
        <v>10109</v>
      </c>
      <c r="C9822">
        <v>720</v>
      </c>
      <c r="D9822" t="s">
        <v>10</v>
      </c>
      <c r="E9822">
        <v>269</v>
      </c>
      <c r="F9822">
        <v>352</v>
      </c>
      <c r="G9822">
        <v>1879</v>
      </c>
      <c r="H9822" t="s">
        <v>11</v>
      </c>
      <c r="I9822">
        <f t="shared" si="153"/>
        <v>83</v>
      </c>
    </row>
    <row r="9823" spans="1:9" x14ac:dyDescent="0.25">
      <c r="A9823" t="s">
        <v>10108</v>
      </c>
      <c r="B9823" t="s">
        <v>10109</v>
      </c>
      <c r="C9823">
        <v>720</v>
      </c>
      <c r="D9823" t="s">
        <v>12</v>
      </c>
      <c r="E9823">
        <v>143</v>
      </c>
      <c r="F9823">
        <v>245</v>
      </c>
      <c r="G9823">
        <v>7718</v>
      </c>
      <c r="H9823" t="s">
        <v>13</v>
      </c>
      <c r="I9823">
        <f t="shared" si="153"/>
        <v>102</v>
      </c>
    </row>
    <row r="9824" spans="1:9" x14ac:dyDescent="0.25">
      <c r="A9824" t="s">
        <v>10110</v>
      </c>
      <c r="B9824" t="s">
        <v>10111</v>
      </c>
      <c r="C9824">
        <v>482</v>
      </c>
      <c r="D9824" t="s">
        <v>10</v>
      </c>
      <c r="E9824">
        <v>245</v>
      </c>
      <c r="F9824">
        <v>327</v>
      </c>
      <c r="G9824">
        <v>1879</v>
      </c>
      <c r="H9824" t="s">
        <v>11</v>
      </c>
      <c r="I9824">
        <f t="shared" si="153"/>
        <v>82</v>
      </c>
    </row>
    <row r="9825" spans="1:9" x14ac:dyDescent="0.25">
      <c r="A9825" t="s">
        <v>10110</v>
      </c>
      <c r="B9825" t="s">
        <v>10111</v>
      </c>
      <c r="C9825">
        <v>482</v>
      </c>
      <c r="D9825" t="s">
        <v>12</v>
      </c>
      <c r="E9825">
        <v>115</v>
      </c>
      <c r="F9825">
        <v>217</v>
      </c>
      <c r="G9825">
        <v>7718</v>
      </c>
      <c r="H9825" t="s">
        <v>13</v>
      </c>
      <c r="I9825">
        <f t="shared" si="153"/>
        <v>102</v>
      </c>
    </row>
    <row r="9826" spans="1:9" x14ac:dyDescent="0.25">
      <c r="A9826" t="s">
        <v>10112</v>
      </c>
      <c r="B9826" t="s">
        <v>10113</v>
      </c>
      <c r="C9826">
        <v>632</v>
      </c>
      <c r="D9826" t="s">
        <v>20</v>
      </c>
      <c r="E9826">
        <v>496</v>
      </c>
      <c r="F9826">
        <v>623</v>
      </c>
      <c r="G9826">
        <v>3370</v>
      </c>
      <c r="H9826" t="s">
        <v>21</v>
      </c>
      <c r="I9826">
        <f t="shared" si="153"/>
        <v>127</v>
      </c>
    </row>
    <row r="9827" spans="1:9" x14ac:dyDescent="0.25">
      <c r="A9827" t="s">
        <v>10112</v>
      </c>
      <c r="B9827" t="s">
        <v>10113</v>
      </c>
      <c r="C9827">
        <v>632</v>
      </c>
      <c r="D9827" t="s">
        <v>10</v>
      </c>
      <c r="E9827">
        <v>97</v>
      </c>
      <c r="F9827">
        <v>180</v>
      </c>
      <c r="G9827">
        <v>1879</v>
      </c>
      <c r="H9827" t="s">
        <v>11</v>
      </c>
      <c r="I9827">
        <f t="shared" si="153"/>
        <v>83</v>
      </c>
    </row>
    <row r="9828" spans="1:9" x14ac:dyDescent="0.25">
      <c r="A9828" t="s">
        <v>10112</v>
      </c>
      <c r="B9828" t="s">
        <v>10113</v>
      </c>
      <c r="C9828">
        <v>632</v>
      </c>
      <c r="D9828" t="s">
        <v>12</v>
      </c>
      <c r="E9828">
        <v>1</v>
      </c>
      <c r="F9828">
        <v>73</v>
      </c>
      <c r="G9828">
        <v>7718</v>
      </c>
      <c r="H9828" t="s">
        <v>13</v>
      </c>
      <c r="I9828">
        <f t="shared" si="153"/>
        <v>72</v>
      </c>
    </row>
    <row r="9829" spans="1:9" x14ac:dyDescent="0.25">
      <c r="A9829" t="s">
        <v>10114</v>
      </c>
      <c r="B9829" t="s">
        <v>10115</v>
      </c>
      <c r="C9829">
        <v>82</v>
      </c>
      <c r="D9829" t="s">
        <v>12</v>
      </c>
      <c r="E9829">
        <v>11</v>
      </c>
      <c r="F9829">
        <v>81</v>
      </c>
      <c r="G9829">
        <v>7718</v>
      </c>
      <c r="H9829" t="s">
        <v>13</v>
      </c>
      <c r="I9829">
        <f t="shared" si="153"/>
        <v>70</v>
      </c>
    </row>
    <row r="9830" spans="1:9" x14ac:dyDescent="0.25">
      <c r="A9830" t="s">
        <v>10116</v>
      </c>
      <c r="B9830" t="s">
        <v>10117</v>
      </c>
      <c r="C9830">
        <v>678</v>
      </c>
      <c r="D9830" t="s">
        <v>12</v>
      </c>
      <c r="E9830">
        <v>245</v>
      </c>
      <c r="F9830">
        <v>346</v>
      </c>
      <c r="G9830">
        <v>7718</v>
      </c>
      <c r="H9830" t="s">
        <v>13</v>
      </c>
      <c r="I9830">
        <f t="shared" si="153"/>
        <v>101</v>
      </c>
    </row>
    <row r="9831" spans="1:9" x14ac:dyDescent="0.25">
      <c r="A9831" t="s">
        <v>10116</v>
      </c>
      <c r="B9831" t="s">
        <v>10117</v>
      </c>
      <c r="C9831">
        <v>678</v>
      </c>
      <c r="D9831" t="s">
        <v>58</v>
      </c>
      <c r="E9831">
        <v>482</v>
      </c>
      <c r="F9831">
        <v>525</v>
      </c>
      <c r="G9831">
        <v>1707</v>
      </c>
      <c r="H9831" t="s">
        <v>59</v>
      </c>
      <c r="I9831">
        <f t="shared" si="153"/>
        <v>43</v>
      </c>
    </row>
    <row r="9832" spans="1:9" x14ac:dyDescent="0.25">
      <c r="A9832" t="s">
        <v>10118</v>
      </c>
      <c r="B9832" t="s">
        <v>10119</v>
      </c>
      <c r="C9832">
        <v>139</v>
      </c>
      <c r="D9832" t="s">
        <v>12</v>
      </c>
      <c r="E9832">
        <v>36</v>
      </c>
      <c r="F9832">
        <v>127</v>
      </c>
      <c r="G9832">
        <v>7718</v>
      </c>
      <c r="H9832" t="s">
        <v>13</v>
      </c>
      <c r="I9832">
        <f t="shared" si="153"/>
        <v>91</v>
      </c>
    </row>
    <row r="9833" spans="1:9" x14ac:dyDescent="0.25">
      <c r="A9833" t="s">
        <v>10120</v>
      </c>
      <c r="B9833" t="s">
        <v>10121</v>
      </c>
      <c r="C9833">
        <v>164</v>
      </c>
      <c r="D9833" t="s">
        <v>12</v>
      </c>
      <c r="E9833">
        <v>56</v>
      </c>
      <c r="F9833">
        <v>155</v>
      </c>
      <c r="G9833">
        <v>7718</v>
      </c>
      <c r="H9833" t="s">
        <v>13</v>
      </c>
      <c r="I9833">
        <f t="shared" si="153"/>
        <v>99</v>
      </c>
    </row>
    <row r="9834" spans="1:9" x14ac:dyDescent="0.25">
      <c r="A9834" t="s">
        <v>10122</v>
      </c>
      <c r="B9834" t="s">
        <v>10123</v>
      </c>
      <c r="C9834">
        <v>451</v>
      </c>
      <c r="D9834" t="s">
        <v>12</v>
      </c>
      <c r="E9834">
        <v>33</v>
      </c>
      <c r="F9834">
        <v>124</v>
      </c>
      <c r="G9834">
        <v>7718</v>
      </c>
      <c r="H9834" t="s">
        <v>13</v>
      </c>
      <c r="I9834">
        <f t="shared" si="153"/>
        <v>91</v>
      </c>
    </row>
    <row r="9835" spans="1:9" x14ac:dyDescent="0.25">
      <c r="A9835" t="s">
        <v>10124</v>
      </c>
      <c r="B9835" t="s">
        <v>10125</v>
      </c>
      <c r="C9835">
        <v>339</v>
      </c>
      <c r="D9835" t="s">
        <v>12</v>
      </c>
      <c r="E9835">
        <v>18</v>
      </c>
      <c r="F9835">
        <v>111</v>
      </c>
      <c r="G9835">
        <v>7718</v>
      </c>
      <c r="H9835" t="s">
        <v>13</v>
      </c>
      <c r="I9835">
        <f t="shared" si="153"/>
        <v>93</v>
      </c>
    </row>
    <row r="9836" spans="1:9" x14ac:dyDescent="0.25">
      <c r="A9836" t="s">
        <v>10126</v>
      </c>
      <c r="B9836" t="s">
        <v>10127</v>
      </c>
      <c r="C9836">
        <v>330</v>
      </c>
      <c r="D9836" t="s">
        <v>170</v>
      </c>
      <c r="E9836">
        <v>41</v>
      </c>
      <c r="F9836">
        <v>90</v>
      </c>
      <c r="G9836">
        <v>12115</v>
      </c>
      <c r="H9836" t="s">
        <v>171</v>
      </c>
      <c r="I9836">
        <f t="shared" si="153"/>
        <v>49</v>
      </c>
    </row>
    <row r="9837" spans="1:9" x14ac:dyDescent="0.25">
      <c r="A9837" t="s">
        <v>10126</v>
      </c>
      <c r="B9837" t="s">
        <v>10127</v>
      </c>
      <c r="C9837">
        <v>330</v>
      </c>
      <c r="D9837" t="s">
        <v>12</v>
      </c>
      <c r="E9837">
        <v>162</v>
      </c>
      <c r="F9837">
        <v>265</v>
      </c>
      <c r="G9837">
        <v>7718</v>
      </c>
      <c r="H9837" t="s">
        <v>13</v>
      </c>
      <c r="I9837">
        <f t="shared" si="153"/>
        <v>103</v>
      </c>
    </row>
    <row r="9838" spans="1:9" x14ac:dyDescent="0.25">
      <c r="A9838" t="s">
        <v>10128</v>
      </c>
      <c r="B9838" t="s">
        <v>10129</v>
      </c>
      <c r="C9838">
        <v>152</v>
      </c>
      <c r="D9838" t="s">
        <v>12</v>
      </c>
      <c r="E9838">
        <v>10</v>
      </c>
      <c r="F9838">
        <v>120</v>
      </c>
      <c r="G9838">
        <v>7718</v>
      </c>
      <c r="H9838" t="s">
        <v>13</v>
      </c>
      <c r="I9838">
        <f t="shared" si="153"/>
        <v>110</v>
      </c>
    </row>
    <row r="9839" spans="1:9" x14ac:dyDescent="0.25">
      <c r="A9839" t="s">
        <v>10130</v>
      </c>
      <c r="B9839" t="s">
        <v>10131</v>
      </c>
      <c r="C9839">
        <v>122</v>
      </c>
      <c r="D9839" t="s">
        <v>12</v>
      </c>
      <c r="E9839">
        <v>6</v>
      </c>
      <c r="F9839">
        <v>101</v>
      </c>
      <c r="G9839">
        <v>7718</v>
      </c>
      <c r="H9839" t="s">
        <v>13</v>
      </c>
      <c r="I9839">
        <f t="shared" si="153"/>
        <v>95</v>
      </c>
    </row>
    <row r="9840" spans="1:9" x14ac:dyDescent="0.25">
      <c r="A9840" t="s">
        <v>10132</v>
      </c>
      <c r="B9840" t="s">
        <v>10133</v>
      </c>
      <c r="C9840">
        <v>482</v>
      </c>
      <c r="D9840" t="s">
        <v>10</v>
      </c>
      <c r="E9840">
        <v>283</v>
      </c>
      <c r="F9840">
        <v>365</v>
      </c>
      <c r="G9840">
        <v>1879</v>
      </c>
      <c r="H9840" t="s">
        <v>11</v>
      </c>
      <c r="I9840">
        <f t="shared" si="153"/>
        <v>82</v>
      </c>
    </row>
    <row r="9841" spans="1:9" x14ac:dyDescent="0.25">
      <c r="A9841" t="s">
        <v>10132</v>
      </c>
      <c r="B9841" t="s">
        <v>10133</v>
      </c>
      <c r="C9841">
        <v>482</v>
      </c>
      <c r="D9841" t="s">
        <v>12</v>
      </c>
      <c r="E9841">
        <v>138</v>
      </c>
      <c r="F9841">
        <v>239</v>
      </c>
      <c r="G9841">
        <v>7718</v>
      </c>
      <c r="H9841" t="s">
        <v>13</v>
      </c>
      <c r="I9841">
        <f t="shared" si="153"/>
        <v>101</v>
      </c>
    </row>
    <row r="9842" spans="1:9" x14ac:dyDescent="0.25">
      <c r="A9842" t="s">
        <v>10134</v>
      </c>
      <c r="B9842" t="s">
        <v>10135</v>
      </c>
      <c r="C9842">
        <v>721</v>
      </c>
      <c r="D9842" t="s">
        <v>12</v>
      </c>
      <c r="E9842">
        <v>105</v>
      </c>
      <c r="F9842">
        <v>195</v>
      </c>
      <c r="G9842">
        <v>7718</v>
      </c>
      <c r="H9842" t="s">
        <v>13</v>
      </c>
      <c r="I9842">
        <f t="shared" si="153"/>
        <v>90</v>
      </c>
    </row>
    <row r="9843" spans="1:9" x14ac:dyDescent="0.25">
      <c r="A9843" t="s">
        <v>10134</v>
      </c>
      <c r="B9843" t="s">
        <v>10135</v>
      </c>
      <c r="C9843">
        <v>721</v>
      </c>
      <c r="D9843" t="s">
        <v>12</v>
      </c>
      <c r="E9843">
        <v>613</v>
      </c>
      <c r="F9843">
        <v>703</v>
      </c>
      <c r="G9843">
        <v>7718</v>
      </c>
      <c r="H9843" t="s">
        <v>13</v>
      </c>
      <c r="I9843">
        <f t="shared" si="153"/>
        <v>90</v>
      </c>
    </row>
    <row r="9844" spans="1:9" x14ac:dyDescent="0.25">
      <c r="A9844" t="s">
        <v>10136</v>
      </c>
      <c r="B9844" t="s">
        <v>10137</v>
      </c>
      <c r="C9844">
        <v>214</v>
      </c>
      <c r="D9844" t="s">
        <v>12</v>
      </c>
      <c r="E9844">
        <v>41</v>
      </c>
      <c r="F9844">
        <v>136</v>
      </c>
      <c r="G9844">
        <v>7718</v>
      </c>
      <c r="H9844" t="s">
        <v>13</v>
      </c>
      <c r="I9844">
        <f t="shared" si="153"/>
        <v>95</v>
      </c>
    </row>
    <row r="9845" spans="1:9" x14ac:dyDescent="0.25">
      <c r="A9845" t="s">
        <v>10138</v>
      </c>
      <c r="B9845" t="s">
        <v>10139</v>
      </c>
      <c r="C9845">
        <v>673</v>
      </c>
      <c r="D9845" t="s">
        <v>12</v>
      </c>
      <c r="E9845">
        <v>145</v>
      </c>
      <c r="F9845">
        <v>235</v>
      </c>
      <c r="G9845">
        <v>7718</v>
      </c>
      <c r="H9845" t="s">
        <v>13</v>
      </c>
      <c r="I9845">
        <f t="shared" si="153"/>
        <v>90</v>
      </c>
    </row>
    <row r="9846" spans="1:9" x14ac:dyDescent="0.25">
      <c r="A9846" t="s">
        <v>10138</v>
      </c>
      <c r="B9846" t="s">
        <v>10139</v>
      </c>
      <c r="C9846">
        <v>673</v>
      </c>
      <c r="D9846" t="s">
        <v>12</v>
      </c>
      <c r="E9846">
        <v>560</v>
      </c>
      <c r="F9846">
        <v>656</v>
      </c>
      <c r="G9846">
        <v>7718</v>
      </c>
      <c r="H9846" t="s">
        <v>13</v>
      </c>
      <c r="I9846">
        <f t="shared" si="153"/>
        <v>96</v>
      </c>
    </row>
    <row r="9847" spans="1:9" x14ac:dyDescent="0.25">
      <c r="A9847" t="s">
        <v>10140</v>
      </c>
      <c r="B9847" t="s">
        <v>10141</v>
      </c>
      <c r="C9847">
        <v>314</v>
      </c>
      <c r="D9847" t="s">
        <v>12</v>
      </c>
      <c r="E9847">
        <v>59</v>
      </c>
      <c r="F9847">
        <v>153</v>
      </c>
      <c r="G9847">
        <v>7718</v>
      </c>
      <c r="H9847" t="s">
        <v>13</v>
      </c>
      <c r="I9847">
        <f t="shared" si="153"/>
        <v>94</v>
      </c>
    </row>
    <row r="9848" spans="1:9" x14ac:dyDescent="0.25">
      <c r="A9848" t="s">
        <v>10140</v>
      </c>
      <c r="B9848" t="s">
        <v>10141</v>
      </c>
      <c r="C9848">
        <v>314</v>
      </c>
      <c r="D9848" t="s">
        <v>12</v>
      </c>
      <c r="E9848">
        <v>209</v>
      </c>
      <c r="F9848">
        <v>307</v>
      </c>
      <c r="G9848">
        <v>7718</v>
      </c>
      <c r="H9848" t="s">
        <v>13</v>
      </c>
      <c r="I9848">
        <f t="shared" si="153"/>
        <v>98</v>
      </c>
    </row>
    <row r="9849" spans="1:9" x14ac:dyDescent="0.25">
      <c r="A9849" t="s">
        <v>10142</v>
      </c>
      <c r="B9849" t="s">
        <v>10143</v>
      </c>
      <c r="C9849">
        <v>372</v>
      </c>
      <c r="D9849" t="s">
        <v>12</v>
      </c>
      <c r="E9849">
        <v>285</v>
      </c>
      <c r="F9849">
        <v>371</v>
      </c>
      <c r="G9849">
        <v>7718</v>
      </c>
      <c r="H9849" t="s">
        <v>13</v>
      </c>
      <c r="I9849">
        <f t="shared" si="153"/>
        <v>86</v>
      </c>
    </row>
    <row r="9850" spans="1:9" x14ac:dyDescent="0.25">
      <c r="A9850" t="s">
        <v>10144</v>
      </c>
      <c r="B9850" t="s">
        <v>10145</v>
      </c>
      <c r="C9850">
        <v>112</v>
      </c>
      <c r="D9850" t="s">
        <v>12</v>
      </c>
      <c r="E9850">
        <v>16</v>
      </c>
      <c r="F9850">
        <v>107</v>
      </c>
      <c r="G9850">
        <v>7718</v>
      </c>
      <c r="H9850" t="s">
        <v>13</v>
      </c>
      <c r="I9850">
        <f t="shared" si="153"/>
        <v>91</v>
      </c>
    </row>
    <row r="9851" spans="1:9" x14ac:dyDescent="0.25">
      <c r="A9851" t="s">
        <v>10146</v>
      </c>
      <c r="B9851" t="s">
        <v>10147</v>
      </c>
      <c r="C9851">
        <v>478</v>
      </c>
      <c r="D9851" t="s">
        <v>12</v>
      </c>
      <c r="E9851">
        <v>48</v>
      </c>
      <c r="F9851">
        <v>140</v>
      </c>
      <c r="G9851">
        <v>7718</v>
      </c>
      <c r="H9851" t="s">
        <v>13</v>
      </c>
      <c r="I9851">
        <f t="shared" si="153"/>
        <v>92</v>
      </c>
    </row>
    <row r="9852" spans="1:9" x14ac:dyDescent="0.25">
      <c r="A9852" t="s">
        <v>10146</v>
      </c>
      <c r="B9852" t="s">
        <v>10147</v>
      </c>
      <c r="C9852">
        <v>478</v>
      </c>
      <c r="D9852" t="s">
        <v>12</v>
      </c>
      <c r="E9852">
        <v>391</v>
      </c>
      <c r="F9852">
        <v>473</v>
      </c>
      <c r="G9852">
        <v>7718</v>
      </c>
      <c r="H9852" t="s">
        <v>13</v>
      </c>
      <c r="I9852">
        <f t="shared" si="153"/>
        <v>82</v>
      </c>
    </row>
    <row r="9853" spans="1:9" x14ac:dyDescent="0.25">
      <c r="A9853" t="s">
        <v>10148</v>
      </c>
      <c r="B9853" t="s">
        <v>10149</v>
      </c>
      <c r="C9853">
        <v>285</v>
      </c>
      <c r="D9853" t="s">
        <v>12</v>
      </c>
      <c r="E9853">
        <v>184</v>
      </c>
      <c r="F9853">
        <v>275</v>
      </c>
      <c r="G9853">
        <v>7718</v>
      </c>
      <c r="H9853" t="s">
        <v>13</v>
      </c>
      <c r="I9853">
        <f t="shared" si="153"/>
        <v>91</v>
      </c>
    </row>
    <row r="9854" spans="1:9" x14ac:dyDescent="0.25">
      <c r="A9854" t="s">
        <v>10150</v>
      </c>
      <c r="B9854" t="s">
        <v>10151</v>
      </c>
      <c r="C9854">
        <v>870</v>
      </c>
      <c r="D9854" t="s">
        <v>12</v>
      </c>
      <c r="E9854">
        <v>248</v>
      </c>
      <c r="F9854">
        <v>349</v>
      </c>
      <c r="G9854">
        <v>7718</v>
      </c>
      <c r="H9854" t="s">
        <v>13</v>
      </c>
      <c r="I9854">
        <f t="shared" si="153"/>
        <v>101</v>
      </c>
    </row>
    <row r="9855" spans="1:9" x14ac:dyDescent="0.25">
      <c r="A9855" t="s">
        <v>10150</v>
      </c>
      <c r="B9855" t="s">
        <v>10151</v>
      </c>
      <c r="C9855">
        <v>870</v>
      </c>
      <c r="D9855" t="s">
        <v>58</v>
      </c>
      <c r="E9855">
        <v>549</v>
      </c>
      <c r="F9855">
        <v>592</v>
      </c>
      <c r="G9855">
        <v>1707</v>
      </c>
      <c r="H9855" t="s">
        <v>59</v>
      </c>
      <c r="I9855">
        <f t="shared" si="153"/>
        <v>43</v>
      </c>
    </row>
    <row r="9856" spans="1:9" x14ac:dyDescent="0.25">
      <c r="A9856" t="s">
        <v>10152</v>
      </c>
      <c r="B9856" t="s">
        <v>10153</v>
      </c>
      <c r="C9856">
        <v>323</v>
      </c>
      <c r="D9856" t="s">
        <v>12</v>
      </c>
      <c r="E9856">
        <v>179</v>
      </c>
      <c r="F9856">
        <v>270</v>
      </c>
      <c r="G9856">
        <v>7718</v>
      </c>
      <c r="H9856" t="s">
        <v>13</v>
      </c>
      <c r="I9856">
        <f t="shared" si="153"/>
        <v>91</v>
      </c>
    </row>
    <row r="9857" spans="1:9" x14ac:dyDescent="0.25">
      <c r="A9857" t="s">
        <v>10154</v>
      </c>
      <c r="B9857" t="s">
        <v>10155</v>
      </c>
      <c r="C9857">
        <v>405</v>
      </c>
      <c r="D9857" t="s">
        <v>12</v>
      </c>
      <c r="E9857">
        <v>295</v>
      </c>
      <c r="F9857">
        <v>389</v>
      </c>
      <c r="G9857">
        <v>7718</v>
      </c>
      <c r="H9857" t="s">
        <v>13</v>
      </c>
      <c r="I9857">
        <f t="shared" si="153"/>
        <v>94</v>
      </c>
    </row>
    <row r="9858" spans="1:9" x14ac:dyDescent="0.25">
      <c r="A9858" t="s">
        <v>10156</v>
      </c>
      <c r="B9858" t="s">
        <v>10157</v>
      </c>
      <c r="C9858">
        <v>275</v>
      </c>
      <c r="D9858" t="s">
        <v>12</v>
      </c>
      <c r="E9858">
        <v>164</v>
      </c>
      <c r="F9858">
        <v>258</v>
      </c>
      <c r="G9858">
        <v>7718</v>
      </c>
      <c r="H9858" t="s">
        <v>13</v>
      </c>
      <c r="I9858">
        <f t="shared" si="153"/>
        <v>94</v>
      </c>
    </row>
    <row r="9859" spans="1:9" x14ac:dyDescent="0.25">
      <c r="A9859" t="s">
        <v>10158</v>
      </c>
      <c r="B9859" t="s">
        <v>10159</v>
      </c>
      <c r="C9859">
        <v>576</v>
      </c>
      <c r="D9859" t="s">
        <v>12</v>
      </c>
      <c r="E9859">
        <v>31</v>
      </c>
      <c r="F9859">
        <v>122</v>
      </c>
      <c r="G9859">
        <v>7718</v>
      </c>
      <c r="H9859" t="s">
        <v>13</v>
      </c>
      <c r="I9859">
        <f t="shared" ref="I9859:I9922" si="154">$F9859-$E9859</f>
        <v>91</v>
      </c>
    </row>
    <row r="9860" spans="1:9" x14ac:dyDescent="0.25">
      <c r="A9860" t="s">
        <v>10158</v>
      </c>
      <c r="B9860" t="s">
        <v>10159</v>
      </c>
      <c r="C9860">
        <v>576</v>
      </c>
      <c r="D9860" t="s">
        <v>12</v>
      </c>
      <c r="E9860">
        <v>201</v>
      </c>
      <c r="F9860">
        <v>297</v>
      </c>
      <c r="G9860">
        <v>7718</v>
      </c>
      <c r="H9860" t="s">
        <v>13</v>
      </c>
      <c r="I9860">
        <f t="shared" si="154"/>
        <v>96</v>
      </c>
    </row>
    <row r="9861" spans="1:9" x14ac:dyDescent="0.25">
      <c r="A9861" t="s">
        <v>10158</v>
      </c>
      <c r="B9861" t="s">
        <v>10159</v>
      </c>
      <c r="C9861">
        <v>576</v>
      </c>
      <c r="D9861" t="s">
        <v>12</v>
      </c>
      <c r="E9861">
        <v>474</v>
      </c>
      <c r="F9861">
        <v>573</v>
      </c>
      <c r="G9861">
        <v>7718</v>
      </c>
      <c r="H9861" t="s">
        <v>13</v>
      </c>
      <c r="I9861">
        <f t="shared" si="154"/>
        <v>99</v>
      </c>
    </row>
    <row r="9862" spans="1:9" x14ac:dyDescent="0.25">
      <c r="A9862" t="s">
        <v>10160</v>
      </c>
      <c r="B9862" t="s">
        <v>10161</v>
      </c>
      <c r="C9862">
        <v>531</v>
      </c>
      <c r="D9862" t="s">
        <v>12</v>
      </c>
      <c r="E9862">
        <v>36</v>
      </c>
      <c r="F9862">
        <v>128</v>
      </c>
      <c r="G9862">
        <v>7718</v>
      </c>
      <c r="H9862" t="s">
        <v>13</v>
      </c>
      <c r="I9862">
        <f t="shared" si="154"/>
        <v>92</v>
      </c>
    </row>
    <row r="9863" spans="1:9" x14ac:dyDescent="0.25">
      <c r="A9863" t="s">
        <v>10162</v>
      </c>
      <c r="B9863" t="s">
        <v>10163</v>
      </c>
      <c r="C9863">
        <v>330</v>
      </c>
      <c r="D9863" t="s">
        <v>12</v>
      </c>
      <c r="E9863">
        <v>16</v>
      </c>
      <c r="F9863">
        <v>112</v>
      </c>
      <c r="G9863">
        <v>7718</v>
      </c>
      <c r="H9863" t="s">
        <v>13</v>
      </c>
      <c r="I9863">
        <f t="shared" si="154"/>
        <v>96</v>
      </c>
    </row>
    <row r="9864" spans="1:9" x14ac:dyDescent="0.25">
      <c r="A9864" t="s">
        <v>10162</v>
      </c>
      <c r="B9864" t="s">
        <v>10163</v>
      </c>
      <c r="C9864">
        <v>330</v>
      </c>
      <c r="D9864" t="s">
        <v>12</v>
      </c>
      <c r="E9864">
        <v>239</v>
      </c>
      <c r="F9864">
        <v>330</v>
      </c>
      <c r="G9864">
        <v>7718</v>
      </c>
      <c r="H9864" t="s">
        <v>13</v>
      </c>
      <c r="I9864">
        <f t="shared" si="154"/>
        <v>91</v>
      </c>
    </row>
    <row r="9865" spans="1:9" x14ac:dyDescent="0.25">
      <c r="A9865" t="s">
        <v>10164</v>
      </c>
      <c r="B9865" t="s">
        <v>10165</v>
      </c>
      <c r="C9865">
        <v>1337</v>
      </c>
      <c r="D9865" t="s">
        <v>12</v>
      </c>
      <c r="E9865">
        <v>1160</v>
      </c>
      <c r="F9865">
        <v>1261</v>
      </c>
      <c r="G9865">
        <v>7718</v>
      </c>
      <c r="H9865" t="s">
        <v>13</v>
      </c>
      <c r="I9865">
        <f t="shared" si="154"/>
        <v>101</v>
      </c>
    </row>
    <row r="9866" spans="1:9" x14ac:dyDescent="0.25">
      <c r="A9866" t="s">
        <v>10164</v>
      </c>
      <c r="B9866" t="s">
        <v>10165</v>
      </c>
      <c r="C9866">
        <v>1337</v>
      </c>
      <c r="D9866" t="s">
        <v>1510</v>
      </c>
      <c r="E9866">
        <v>274</v>
      </c>
      <c r="F9866">
        <v>585</v>
      </c>
      <c r="G9866">
        <v>24904</v>
      </c>
      <c r="H9866" t="s">
        <v>1511</v>
      </c>
      <c r="I9866">
        <f t="shared" si="154"/>
        <v>311</v>
      </c>
    </row>
    <row r="9867" spans="1:9" x14ac:dyDescent="0.25">
      <c r="A9867" t="s">
        <v>10166</v>
      </c>
      <c r="B9867" t="s">
        <v>10167</v>
      </c>
      <c r="C9867">
        <v>430</v>
      </c>
      <c r="D9867" t="s">
        <v>12</v>
      </c>
      <c r="E9867">
        <v>113</v>
      </c>
      <c r="F9867">
        <v>207</v>
      </c>
      <c r="G9867">
        <v>7718</v>
      </c>
      <c r="H9867" t="s">
        <v>13</v>
      </c>
      <c r="I9867">
        <f t="shared" si="154"/>
        <v>94</v>
      </c>
    </row>
    <row r="9868" spans="1:9" x14ac:dyDescent="0.25">
      <c r="A9868" t="s">
        <v>10166</v>
      </c>
      <c r="B9868" t="s">
        <v>10167</v>
      </c>
      <c r="C9868">
        <v>430</v>
      </c>
      <c r="D9868" t="s">
        <v>12</v>
      </c>
      <c r="E9868">
        <v>274</v>
      </c>
      <c r="F9868">
        <v>363</v>
      </c>
      <c r="G9868">
        <v>7718</v>
      </c>
      <c r="H9868" t="s">
        <v>13</v>
      </c>
      <c r="I9868">
        <f t="shared" si="154"/>
        <v>89</v>
      </c>
    </row>
    <row r="9869" spans="1:9" x14ac:dyDescent="0.25">
      <c r="A9869" t="s">
        <v>10168</v>
      </c>
      <c r="B9869" t="s">
        <v>10169</v>
      </c>
      <c r="C9869">
        <v>525</v>
      </c>
      <c r="D9869" t="s">
        <v>12</v>
      </c>
      <c r="E9869">
        <v>23</v>
      </c>
      <c r="F9869">
        <v>116</v>
      </c>
      <c r="G9869">
        <v>7718</v>
      </c>
      <c r="H9869" t="s">
        <v>13</v>
      </c>
      <c r="I9869">
        <f t="shared" si="154"/>
        <v>93</v>
      </c>
    </row>
    <row r="9870" spans="1:9" x14ac:dyDescent="0.25">
      <c r="A9870" t="s">
        <v>10168</v>
      </c>
      <c r="B9870" t="s">
        <v>10169</v>
      </c>
      <c r="C9870">
        <v>525</v>
      </c>
      <c r="D9870" t="s">
        <v>12</v>
      </c>
      <c r="E9870">
        <v>246</v>
      </c>
      <c r="F9870">
        <v>342</v>
      </c>
      <c r="G9870">
        <v>7718</v>
      </c>
      <c r="H9870" t="s">
        <v>13</v>
      </c>
      <c r="I9870">
        <f t="shared" si="154"/>
        <v>96</v>
      </c>
    </row>
    <row r="9871" spans="1:9" x14ac:dyDescent="0.25">
      <c r="A9871" t="s">
        <v>10168</v>
      </c>
      <c r="B9871" t="s">
        <v>10169</v>
      </c>
      <c r="C9871">
        <v>525</v>
      </c>
      <c r="D9871" t="s">
        <v>12</v>
      </c>
      <c r="E9871">
        <v>431</v>
      </c>
      <c r="F9871">
        <v>524</v>
      </c>
      <c r="G9871">
        <v>7718</v>
      </c>
      <c r="H9871" t="s">
        <v>13</v>
      </c>
      <c r="I9871">
        <f t="shared" si="154"/>
        <v>93</v>
      </c>
    </row>
    <row r="9872" spans="1:9" x14ac:dyDescent="0.25">
      <c r="A9872" t="s">
        <v>10170</v>
      </c>
      <c r="B9872" t="s">
        <v>10171</v>
      </c>
      <c r="C9872">
        <v>107</v>
      </c>
      <c r="D9872" t="s">
        <v>12</v>
      </c>
      <c r="E9872">
        <v>22</v>
      </c>
      <c r="F9872">
        <v>107</v>
      </c>
      <c r="G9872">
        <v>7718</v>
      </c>
      <c r="H9872" t="s">
        <v>13</v>
      </c>
      <c r="I9872">
        <f t="shared" si="154"/>
        <v>85</v>
      </c>
    </row>
    <row r="9873" spans="1:9" x14ac:dyDescent="0.25">
      <c r="A9873" t="s">
        <v>10172</v>
      </c>
      <c r="B9873" t="s">
        <v>10173</v>
      </c>
      <c r="C9873">
        <v>152</v>
      </c>
      <c r="D9873" t="s">
        <v>12</v>
      </c>
      <c r="E9873">
        <v>18</v>
      </c>
      <c r="F9873">
        <v>73</v>
      </c>
      <c r="G9873">
        <v>7718</v>
      </c>
      <c r="H9873" t="s">
        <v>13</v>
      </c>
      <c r="I9873">
        <f t="shared" si="154"/>
        <v>55</v>
      </c>
    </row>
    <row r="9874" spans="1:9" x14ac:dyDescent="0.25">
      <c r="A9874" t="s">
        <v>10174</v>
      </c>
      <c r="B9874" t="s">
        <v>10175</v>
      </c>
      <c r="C9874">
        <v>170</v>
      </c>
      <c r="D9874" t="s">
        <v>12</v>
      </c>
      <c r="E9874">
        <v>2</v>
      </c>
      <c r="F9874">
        <v>67</v>
      </c>
      <c r="G9874">
        <v>7718</v>
      </c>
      <c r="H9874" t="s">
        <v>13</v>
      </c>
      <c r="I9874">
        <f t="shared" si="154"/>
        <v>65</v>
      </c>
    </row>
    <row r="9875" spans="1:9" x14ac:dyDescent="0.25">
      <c r="A9875" t="s">
        <v>10176</v>
      </c>
      <c r="B9875" t="s">
        <v>10177</v>
      </c>
      <c r="C9875">
        <v>148</v>
      </c>
      <c r="D9875" t="s">
        <v>12</v>
      </c>
      <c r="E9875">
        <v>1</v>
      </c>
      <c r="F9875">
        <v>67</v>
      </c>
      <c r="G9875">
        <v>7718</v>
      </c>
      <c r="H9875" t="s">
        <v>13</v>
      </c>
      <c r="I9875">
        <f t="shared" si="154"/>
        <v>66</v>
      </c>
    </row>
    <row r="9876" spans="1:9" x14ac:dyDescent="0.25">
      <c r="A9876" t="s">
        <v>10178</v>
      </c>
      <c r="B9876" t="s">
        <v>10179</v>
      </c>
      <c r="C9876">
        <v>230</v>
      </c>
      <c r="D9876" t="s">
        <v>12</v>
      </c>
      <c r="E9876">
        <v>135</v>
      </c>
      <c r="F9876">
        <v>223</v>
      </c>
      <c r="G9876">
        <v>7718</v>
      </c>
      <c r="H9876" t="s">
        <v>13</v>
      </c>
      <c r="I9876">
        <f t="shared" si="154"/>
        <v>88</v>
      </c>
    </row>
    <row r="9877" spans="1:9" x14ac:dyDescent="0.25">
      <c r="A9877" t="s">
        <v>10180</v>
      </c>
      <c r="B9877" t="s">
        <v>10181</v>
      </c>
      <c r="C9877">
        <v>287</v>
      </c>
      <c r="D9877" t="s">
        <v>12</v>
      </c>
      <c r="E9877">
        <v>188</v>
      </c>
      <c r="F9877">
        <v>280</v>
      </c>
      <c r="G9877">
        <v>7718</v>
      </c>
      <c r="H9877" t="s">
        <v>13</v>
      </c>
      <c r="I9877">
        <f t="shared" si="154"/>
        <v>92</v>
      </c>
    </row>
    <row r="9878" spans="1:9" x14ac:dyDescent="0.25">
      <c r="A9878" t="s">
        <v>10182</v>
      </c>
      <c r="B9878" t="s">
        <v>10183</v>
      </c>
      <c r="C9878">
        <v>749</v>
      </c>
      <c r="D9878" t="s">
        <v>12</v>
      </c>
      <c r="E9878">
        <v>11</v>
      </c>
      <c r="F9878">
        <v>108</v>
      </c>
      <c r="G9878">
        <v>7718</v>
      </c>
      <c r="H9878" t="s">
        <v>13</v>
      </c>
      <c r="I9878">
        <f t="shared" si="154"/>
        <v>97</v>
      </c>
    </row>
    <row r="9879" spans="1:9" x14ac:dyDescent="0.25">
      <c r="A9879" t="s">
        <v>10184</v>
      </c>
      <c r="B9879" t="s">
        <v>10185</v>
      </c>
      <c r="C9879">
        <v>360</v>
      </c>
      <c r="D9879" t="s">
        <v>12</v>
      </c>
      <c r="E9879">
        <v>27</v>
      </c>
      <c r="F9879">
        <v>117</v>
      </c>
      <c r="G9879">
        <v>7718</v>
      </c>
      <c r="H9879" t="s">
        <v>13</v>
      </c>
      <c r="I9879">
        <f t="shared" si="154"/>
        <v>90</v>
      </c>
    </row>
    <row r="9880" spans="1:9" x14ac:dyDescent="0.25">
      <c r="A9880" t="s">
        <v>10184</v>
      </c>
      <c r="B9880" t="s">
        <v>10185</v>
      </c>
      <c r="C9880">
        <v>360</v>
      </c>
      <c r="D9880" t="s">
        <v>12</v>
      </c>
      <c r="E9880">
        <v>269</v>
      </c>
      <c r="F9880">
        <v>360</v>
      </c>
      <c r="G9880">
        <v>7718</v>
      </c>
      <c r="H9880" t="s">
        <v>13</v>
      </c>
      <c r="I9880">
        <f t="shared" si="154"/>
        <v>91</v>
      </c>
    </row>
    <row r="9881" spans="1:9" x14ac:dyDescent="0.25">
      <c r="A9881" t="s">
        <v>10186</v>
      </c>
      <c r="B9881" t="s">
        <v>10187</v>
      </c>
      <c r="C9881">
        <v>403</v>
      </c>
      <c r="D9881" t="s">
        <v>12</v>
      </c>
      <c r="E9881">
        <v>98</v>
      </c>
      <c r="F9881">
        <v>188</v>
      </c>
      <c r="G9881">
        <v>7718</v>
      </c>
      <c r="H9881" t="s">
        <v>13</v>
      </c>
      <c r="I9881">
        <f t="shared" si="154"/>
        <v>90</v>
      </c>
    </row>
    <row r="9882" spans="1:9" x14ac:dyDescent="0.25">
      <c r="A9882" t="s">
        <v>10186</v>
      </c>
      <c r="B9882" t="s">
        <v>10187</v>
      </c>
      <c r="C9882">
        <v>403</v>
      </c>
      <c r="D9882" t="s">
        <v>12</v>
      </c>
      <c r="E9882">
        <v>308</v>
      </c>
      <c r="F9882">
        <v>402</v>
      </c>
      <c r="G9882">
        <v>7718</v>
      </c>
      <c r="H9882" t="s">
        <v>13</v>
      </c>
      <c r="I9882">
        <f t="shared" si="154"/>
        <v>94</v>
      </c>
    </row>
    <row r="9883" spans="1:9" x14ac:dyDescent="0.25">
      <c r="A9883" t="s">
        <v>10188</v>
      </c>
      <c r="B9883" t="s">
        <v>10189</v>
      </c>
      <c r="C9883">
        <v>350</v>
      </c>
      <c r="D9883" t="s">
        <v>12</v>
      </c>
      <c r="E9883">
        <v>158</v>
      </c>
      <c r="F9883">
        <v>254</v>
      </c>
      <c r="G9883">
        <v>7718</v>
      </c>
      <c r="H9883" t="s">
        <v>13</v>
      </c>
      <c r="I9883">
        <f t="shared" si="154"/>
        <v>96</v>
      </c>
    </row>
    <row r="9884" spans="1:9" x14ac:dyDescent="0.25">
      <c r="A9884" t="s">
        <v>10190</v>
      </c>
      <c r="B9884" t="s">
        <v>10191</v>
      </c>
      <c r="C9884">
        <v>233</v>
      </c>
      <c r="D9884" t="s">
        <v>12</v>
      </c>
      <c r="E9884">
        <v>123</v>
      </c>
      <c r="F9884">
        <v>217</v>
      </c>
      <c r="G9884">
        <v>7718</v>
      </c>
      <c r="H9884" t="s">
        <v>13</v>
      </c>
      <c r="I9884">
        <f t="shared" si="154"/>
        <v>94</v>
      </c>
    </row>
    <row r="9885" spans="1:9" x14ac:dyDescent="0.25">
      <c r="A9885" t="s">
        <v>10192</v>
      </c>
      <c r="B9885" t="s">
        <v>10193</v>
      </c>
      <c r="C9885">
        <v>545</v>
      </c>
      <c r="D9885" t="s">
        <v>12</v>
      </c>
      <c r="E9885">
        <v>1</v>
      </c>
      <c r="F9885">
        <v>79</v>
      </c>
      <c r="G9885">
        <v>7718</v>
      </c>
      <c r="H9885" t="s">
        <v>13</v>
      </c>
      <c r="I9885">
        <f t="shared" si="154"/>
        <v>78</v>
      </c>
    </row>
    <row r="9886" spans="1:9" x14ac:dyDescent="0.25">
      <c r="A9886" t="s">
        <v>10192</v>
      </c>
      <c r="B9886" t="s">
        <v>10193</v>
      </c>
      <c r="C9886">
        <v>545</v>
      </c>
      <c r="D9886" t="s">
        <v>12</v>
      </c>
      <c r="E9886">
        <v>218</v>
      </c>
      <c r="F9886">
        <v>321</v>
      </c>
      <c r="G9886">
        <v>7718</v>
      </c>
      <c r="H9886" t="s">
        <v>13</v>
      </c>
      <c r="I9886">
        <f t="shared" si="154"/>
        <v>103</v>
      </c>
    </row>
    <row r="9887" spans="1:9" x14ac:dyDescent="0.25">
      <c r="A9887" t="s">
        <v>10192</v>
      </c>
      <c r="B9887" t="s">
        <v>10193</v>
      </c>
      <c r="C9887">
        <v>545</v>
      </c>
      <c r="D9887" t="s">
        <v>12</v>
      </c>
      <c r="E9887">
        <v>455</v>
      </c>
      <c r="F9887">
        <v>544</v>
      </c>
      <c r="G9887">
        <v>7718</v>
      </c>
      <c r="H9887" t="s">
        <v>13</v>
      </c>
      <c r="I9887">
        <f t="shared" si="154"/>
        <v>89</v>
      </c>
    </row>
    <row r="9888" spans="1:9" x14ac:dyDescent="0.25">
      <c r="A9888" t="s">
        <v>10194</v>
      </c>
      <c r="B9888" t="s">
        <v>10195</v>
      </c>
      <c r="C9888">
        <v>298</v>
      </c>
      <c r="D9888" t="s">
        <v>12</v>
      </c>
      <c r="E9888">
        <v>139</v>
      </c>
      <c r="F9888">
        <v>230</v>
      </c>
      <c r="G9888">
        <v>7718</v>
      </c>
      <c r="H9888" t="s">
        <v>13</v>
      </c>
      <c r="I9888">
        <f t="shared" si="154"/>
        <v>91</v>
      </c>
    </row>
    <row r="9889" spans="1:9" x14ac:dyDescent="0.25">
      <c r="A9889" t="s">
        <v>10196</v>
      </c>
      <c r="B9889" t="s">
        <v>10197</v>
      </c>
      <c r="C9889">
        <v>521</v>
      </c>
      <c r="D9889" t="s">
        <v>12</v>
      </c>
      <c r="E9889">
        <v>90</v>
      </c>
      <c r="F9889">
        <v>176</v>
      </c>
      <c r="G9889">
        <v>7718</v>
      </c>
      <c r="H9889" t="s">
        <v>13</v>
      </c>
      <c r="I9889">
        <f t="shared" si="154"/>
        <v>86</v>
      </c>
    </row>
    <row r="9890" spans="1:9" x14ac:dyDescent="0.25">
      <c r="A9890" t="s">
        <v>10196</v>
      </c>
      <c r="B9890" t="s">
        <v>10197</v>
      </c>
      <c r="C9890">
        <v>521</v>
      </c>
      <c r="D9890" t="s">
        <v>12</v>
      </c>
      <c r="E9890">
        <v>235</v>
      </c>
      <c r="F9890">
        <v>331</v>
      </c>
      <c r="G9890">
        <v>7718</v>
      </c>
      <c r="H9890" t="s">
        <v>13</v>
      </c>
      <c r="I9890">
        <f t="shared" si="154"/>
        <v>96</v>
      </c>
    </row>
    <row r="9891" spans="1:9" x14ac:dyDescent="0.25">
      <c r="A9891" t="s">
        <v>10196</v>
      </c>
      <c r="B9891" t="s">
        <v>10197</v>
      </c>
      <c r="C9891">
        <v>521</v>
      </c>
      <c r="D9891" t="s">
        <v>12</v>
      </c>
      <c r="E9891">
        <v>424</v>
      </c>
      <c r="F9891">
        <v>516</v>
      </c>
      <c r="G9891">
        <v>7718</v>
      </c>
      <c r="H9891" t="s">
        <v>13</v>
      </c>
      <c r="I9891">
        <f t="shared" si="154"/>
        <v>92</v>
      </c>
    </row>
    <row r="9892" spans="1:9" x14ac:dyDescent="0.25">
      <c r="A9892" t="s">
        <v>10198</v>
      </c>
      <c r="B9892" t="s">
        <v>10199</v>
      </c>
      <c r="C9892">
        <v>503</v>
      </c>
      <c r="D9892" t="s">
        <v>12</v>
      </c>
      <c r="E9892">
        <v>1</v>
      </c>
      <c r="F9892">
        <v>76</v>
      </c>
      <c r="G9892">
        <v>7718</v>
      </c>
      <c r="H9892" t="s">
        <v>13</v>
      </c>
      <c r="I9892">
        <f t="shared" si="154"/>
        <v>75</v>
      </c>
    </row>
    <row r="9893" spans="1:9" x14ac:dyDescent="0.25">
      <c r="A9893" t="s">
        <v>10198</v>
      </c>
      <c r="B9893" t="s">
        <v>10199</v>
      </c>
      <c r="C9893">
        <v>503</v>
      </c>
      <c r="D9893" t="s">
        <v>12</v>
      </c>
      <c r="E9893">
        <v>127</v>
      </c>
      <c r="F9893">
        <v>217</v>
      </c>
      <c r="G9893">
        <v>7718</v>
      </c>
      <c r="H9893" t="s">
        <v>13</v>
      </c>
      <c r="I9893">
        <f t="shared" si="154"/>
        <v>90</v>
      </c>
    </row>
    <row r="9894" spans="1:9" x14ac:dyDescent="0.25">
      <c r="A9894" t="s">
        <v>10198</v>
      </c>
      <c r="B9894" t="s">
        <v>10199</v>
      </c>
      <c r="C9894">
        <v>503</v>
      </c>
      <c r="D9894" t="s">
        <v>12</v>
      </c>
      <c r="E9894">
        <v>330</v>
      </c>
      <c r="F9894">
        <v>426</v>
      </c>
      <c r="G9894">
        <v>7718</v>
      </c>
      <c r="H9894" t="s">
        <v>13</v>
      </c>
      <c r="I9894">
        <f t="shared" si="154"/>
        <v>96</v>
      </c>
    </row>
    <row r="9895" spans="1:9" x14ac:dyDescent="0.25">
      <c r="A9895" t="s">
        <v>10200</v>
      </c>
      <c r="B9895" t="s">
        <v>10201</v>
      </c>
      <c r="C9895">
        <v>649</v>
      </c>
      <c r="D9895" t="s">
        <v>12</v>
      </c>
      <c r="E9895">
        <v>1</v>
      </c>
      <c r="F9895">
        <v>80</v>
      </c>
      <c r="G9895">
        <v>7718</v>
      </c>
      <c r="H9895" t="s">
        <v>13</v>
      </c>
      <c r="I9895">
        <f t="shared" si="154"/>
        <v>79</v>
      </c>
    </row>
    <row r="9896" spans="1:9" x14ac:dyDescent="0.25">
      <c r="A9896" t="s">
        <v>10200</v>
      </c>
      <c r="B9896" t="s">
        <v>10201</v>
      </c>
      <c r="C9896">
        <v>649</v>
      </c>
      <c r="D9896" t="s">
        <v>12</v>
      </c>
      <c r="E9896">
        <v>165</v>
      </c>
      <c r="F9896">
        <v>260</v>
      </c>
      <c r="G9896">
        <v>7718</v>
      </c>
      <c r="H9896" t="s">
        <v>13</v>
      </c>
      <c r="I9896">
        <f t="shared" si="154"/>
        <v>95</v>
      </c>
    </row>
    <row r="9897" spans="1:9" x14ac:dyDescent="0.25">
      <c r="A9897" t="s">
        <v>10200</v>
      </c>
      <c r="B9897" t="s">
        <v>10201</v>
      </c>
      <c r="C9897">
        <v>649</v>
      </c>
      <c r="D9897" t="s">
        <v>12</v>
      </c>
      <c r="E9897">
        <v>362</v>
      </c>
      <c r="F9897">
        <v>453</v>
      </c>
      <c r="G9897">
        <v>7718</v>
      </c>
      <c r="H9897" t="s">
        <v>13</v>
      </c>
      <c r="I9897">
        <f t="shared" si="154"/>
        <v>91</v>
      </c>
    </row>
    <row r="9898" spans="1:9" x14ac:dyDescent="0.25">
      <c r="A9898" t="s">
        <v>10200</v>
      </c>
      <c r="B9898" t="s">
        <v>10201</v>
      </c>
      <c r="C9898">
        <v>649</v>
      </c>
      <c r="D9898" t="s">
        <v>12</v>
      </c>
      <c r="E9898">
        <v>539</v>
      </c>
      <c r="F9898">
        <v>643</v>
      </c>
      <c r="G9898">
        <v>7718</v>
      </c>
      <c r="H9898" t="s">
        <v>13</v>
      </c>
      <c r="I9898">
        <f t="shared" si="154"/>
        <v>104</v>
      </c>
    </row>
    <row r="9899" spans="1:9" x14ac:dyDescent="0.25">
      <c r="A9899" t="s">
        <v>10202</v>
      </c>
      <c r="B9899" t="s">
        <v>10203</v>
      </c>
      <c r="C9899">
        <v>309</v>
      </c>
      <c r="D9899" t="s">
        <v>12</v>
      </c>
      <c r="E9899">
        <v>161</v>
      </c>
      <c r="F9899">
        <v>253</v>
      </c>
      <c r="G9899">
        <v>7718</v>
      </c>
      <c r="H9899" t="s">
        <v>13</v>
      </c>
      <c r="I9899">
        <f t="shared" si="154"/>
        <v>92</v>
      </c>
    </row>
    <row r="9900" spans="1:9" x14ac:dyDescent="0.25">
      <c r="A9900" t="s">
        <v>10204</v>
      </c>
      <c r="B9900" t="s">
        <v>10205</v>
      </c>
      <c r="C9900">
        <v>511</v>
      </c>
      <c r="D9900" t="s">
        <v>12</v>
      </c>
      <c r="E9900">
        <v>1</v>
      </c>
      <c r="F9900">
        <v>79</v>
      </c>
      <c r="G9900">
        <v>7718</v>
      </c>
      <c r="H9900" t="s">
        <v>13</v>
      </c>
      <c r="I9900">
        <f t="shared" si="154"/>
        <v>78</v>
      </c>
    </row>
    <row r="9901" spans="1:9" x14ac:dyDescent="0.25">
      <c r="A9901" t="s">
        <v>10204</v>
      </c>
      <c r="B9901" t="s">
        <v>10205</v>
      </c>
      <c r="C9901">
        <v>511</v>
      </c>
      <c r="D9901" t="s">
        <v>12</v>
      </c>
      <c r="E9901">
        <v>408</v>
      </c>
      <c r="F9901">
        <v>509</v>
      </c>
      <c r="G9901">
        <v>7718</v>
      </c>
      <c r="H9901" t="s">
        <v>13</v>
      </c>
      <c r="I9901">
        <f t="shared" si="154"/>
        <v>101</v>
      </c>
    </row>
    <row r="9902" spans="1:9" x14ac:dyDescent="0.25">
      <c r="A9902" t="s">
        <v>10206</v>
      </c>
      <c r="B9902" t="s">
        <v>10207</v>
      </c>
      <c r="C9902">
        <v>662</v>
      </c>
      <c r="D9902" t="s">
        <v>12</v>
      </c>
      <c r="E9902">
        <v>41</v>
      </c>
      <c r="F9902">
        <v>136</v>
      </c>
      <c r="G9902">
        <v>7718</v>
      </c>
      <c r="H9902" t="s">
        <v>13</v>
      </c>
      <c r="I9902">
        <f t="shared" si="154"/>
        <v>95</v>
      </c>
    </row>
    <row r="9903" spans="1:9" x14ac:dyDescent="0.25">
      <c r="A9903" t="s">
        <v>10206</v>
      </c>
      <c r="B9903" t="s">
        <v>10207</v>
      </c>
      <c r="C9903">
        <v>662</v>
      </c>
      <c r="D9903" t="s">
        <v>12</v>
      </c>
      <c r="E9903">
        <v>569</v>
      </c>
      <c r="F9903">
        <v>662</v>
      </c>
      <c r="G9903">
        <v>7718</v>
      </c>
      <c r="H9903" t="s">
        <v>13</v>
      </c>
      <c r="I9903">
        <f t="shared" si="154"/>
        <v>93</v>
      </c>
    </row>
    <row r="9904" spans="1:9" x14ac:dyDescent="0.25">
      <c r="A9904" t="s">
        <v>10208</v>
      </c>
      <c r="B9904" t="s">
        <v>10209</v>
      </c>
      <c r="C9904">
        <v>684</v>
      </c>
      <c r="D9904" t="s">
        <v>12</v>
      </c>
      <c r="E9904">
        <v>190</v>
      </c>
      <c r="F9904">
        <v>275</v>
      </c>
      <c r="G9904">
        <v>7718</v>
      </c>
      <c r="H9904" t="s">
        <v>13</v>
      </c>
      <c r="I9904">
        <f t="shared" si="154"/>
        <v>85</v>
      </c>
    </row>
    <row r="9905" spans="1:9" x14ac:dyDescent="0.25">
      <c r="A9905" t="s">
        <v>10208</v>
      </c>
      <c r="B9905" t="s">
        <v>10209</v>
      </c>
      <c r="C9905">
        <v>684</v>
      </c>
      <c r="D9905" t="s">
        <v>12</v>
      </c>
      <c r="E9905">
        <v>443</v>
      </c>
      <c r="F9905">
        <v>542</v>
      </c>
      <c r="G9905">
        <v>7718</v>
      </c>
      <c r="H9905" t="s">
        <v>13</v>
      </c>
      <c r="I9905">
        <f t="shared" si="154"/>
        <v>99</v>
      </c>
    </row>
    <row r="9906" spans="1:9" x14ac:dyDescent="0.25">
      <c r="A9906" t="s">
        <v>10208</v>
      </c>
      <c r="B9906" t="s">
        <v>10209</v>
      </c>
      <c r="C9906">
        <v>684</v>
      </c>
      <c r="D9906" t="s">
        <v>12</v>
      </c>
      <c r="E9906">
        <v>589</v>
      </c>
      <c r="F9906">
        <v>682</v>
      </c>
      <c r="G9906">
        <v>7718</v>
      </c>
      <c r="H9906" t="s">
        <v>13</v>
      </c>
      <c r="I9906">
        <f t="shared" si="154"/>
        <v>93</v>
      </c>
    </row>
    <row r="9907" spans="1:9" x14ac:dyDescent="0.25">
      <c r="A9907" t="s">
        <v>10210</v>
      </c>
      <c r="B9907" t="s">
        <v>10211</v>
      </c>
      <c r="C9907">
        <v>303</v>
      </c>
      <c r="D9907" t="s">
        <v>12</v>
      </c>
      <c r="E9907">
        <v>36</v>
      </c>
      <c r="F9907">
        <v>92</v>
      </c>
      <c r="G9907">
        <v>7718</v>
      </c>
      <c r="H9907" t="s">
        <v>13</v>
      </c>
      <c r="I9907">
        <f t="shared" si="154"/>
        <v>56</v>
      </c>
    </row>
    <row r="9908" spans="1:9" x14ac:dyDescent="0.25">
      <c r="A9908" t="s">
        <v>10210</v>
      </c>
      <c r="B9908" t="s">
        <v>10211</v>
      </c>
      <c r="C9908">
        <v>303</v>
      </c>
      <c r="D9908" t="s">
        <v>12</v>
      </c>
      <c r="E9908">
        <v>88</v>
      </c>
      <c r="F9908">
        <v>183</v>
      </c>
      <c r="G9908">
        <v>7718</v>
      </c>
      <c r="H9908" t="s">
        <v>13</v>
      </c>
      <c r="I9908">
        <f t="shared" si="154"/>
        <v>95</v>
      </c>
    </row>
    <row r="9909" spans="1:9" x14ac:dyDescent="0.25">
      <c r="A9909" t="s">
        <v>10212</v>
      </c>
      <c r="B9909" t="s">
        <v>10213</v>
      </c>
      <c r="C9909">
        <v>695</v>
      </c>
      <c r="D9909" t="s">
        <v>12</v>
      </c>
      <c r="E9909">
        <v>94</v>
      </c>
      <c r="F9909">
        <v>182</v>
      </c>
      <c r="G9909">
        <v>7718</v>
      </c>
      <c r="H9909" t="s">
        <v>13</v>
      </c>
      <c r="I9909">
        <f t="shared" si="154"/>
        <v>88</v>
      </c>
    </row>
    <row r="9910" spans="1:9" x14ac:dyDescent="0.25">
      <c r="A9910" t="s">
        <v>10212</v>
      </c>
      <c r="B9910" t="s">
        <v>10213</v>
      </c>
      <c r="C9910">
        <v>695</v>
      </c>
      <c r="D9910" t="s">
        <v>12</v>
      </c>
      <c r="E9910">
        <v>382</v>
      </c>
      <c r="F9910">
        <v>474</v>
      </c>
      <c r="G9910">
        <v>7718</v>
      </c>
      <c r="H9910" t="s">
        <v>13</v>
      </c>
      <c r="I9910">
        <f t="shared" si="154"/>
        <v>92</v>
      </c>
    </row>
    <row r="9911" spans="1:9" x14ac:dyDescent="0.25">
      <c r="A9911" t="s">
        <v>10212</v>
      </c>
      <c r="B9911" t="s">
        <v>10213</v>
      </c>
      <c r="C9911">
        <v>695</v>
      </c>
      <c r="D9911" t="s">
        <v>12</v>
      </c>
      <c r="E9911">
        <v>596</v>
      </c>
      <c r="F9911">
        <v>691</v>
      </c>
      <c r="G9911">
        <v>7718</v>
      </c>
      <c r="H9911" t="s">
        <v>13</v>
      </c>
      <c r="I9911">
        <f t="shared" si="154"/>
        <v>95</v>
      </c>
    </row>
    <row r="9912" spans="1:9" x14ac:dyDescent="0.25">
      <c r="A9912" t="s">
        <v>10214</v>
      </c>
      <c r="B9912" t="s">
        <v>10215</v>
      </c>
      <c r="C9912">
        <v>561</v>
      </c>
      <c r="D9912" t="s">
        <v>12</v>
      </c>
      <c r="E9912">
        <v>135</v>
      </c>
      <c r="F9912">
        <v>229</v>
      </c>
      <c r="G9912">
        <v>7718</v>
      </c>
      <c r="H9912" t="s">
        <v>13</v>
      </c>
      <c r="I9912">
        <f t="shared" si="154"/>
        <v>94</v>
      </c>
    </row>
    <row r="9913" spans="1:9" x14ac:dyDescent="0.25">
      <c r="A9913" t="s">
        <v>10214</v>
      </c>
      <c r="B9913" t="s">
        <v>10215</v>
      </c>
      <c r="C9913">
        <v>561</v>
      </c>
      <c r="D9913" t="s">
        <v>12</v>
      </c>
      <c r="E9913">
        <v>461</v>
      </c>
      <c r="F9913">
        <v>558</v>
      </c>
      <c r="G9913">
        <v>7718</v>
      </c>
      <c r="H9913" t="s">
        <v>13</v>
      </c>
      <c r="I9913">
        <f t="shared" si="154"/>
        <v>97</v>
      </c>
    </row>
    <row r="9914" spans="1:9" x14ac:dyDescent="0.25">
      <c r="A9914" t="s">
        <v>10216</v>
      </c>
      <c r="B9914" t="s">
        <v>10217</v>
      </c>
      <c r="C9914">
        <v>347</v>
      </c>
      <c r="D9914" t="s">
        <v>12</v>
      </c>
      <c r="E9914">
        <v>24</v>
      </c>
      <c r="F9914">
        <v>115</v>
      </c>
      <c r="G9914">
        <v>7718</v>
      </c>
      <c r="H9914" t="s">
        <v>13</v>
      </c>
      <c r="I9914">
        <f t="shared" si="154"/>
        <v>91</v>
      </c>
    </row>
    <row r="9915" spans="1:9" x14ac:dyDescent="0.25">
      <c r="A9915" t="s">
        <v>10216</v>
      </c>
      <c r="B9915" t="s">
        <v>10217</v>
      </c>
      <c r="C9915">
        <v>347</v>
      </c>
      <c r="D9915" t="s">
        <v>12</v>
      </c>
      <c r="E9915">
        <v>241</v>
      </c>
      <c r="F9915">
        <v>340</v>
      </c>
      <c r="G9915">
        <v>7718</v>
      </c>
      <c r="H9915" t="s">
        <v>13</v>
      </c>
      <c r="I9915">
        <f t="shared" si="154"/>
        <v>99</v>
      </c>
    </row>
    <row r="9916" spans="1:9" x14ac:dyDescent="0.25">
      <c r="A9916" t="s">
        <v>10218</v>
      </c>
      <c r="B9916" t="s">
        <v>10219</v>
      </c>
      <c r="C9916">
        <v>351</v>
      </c>
      <c r="D9916" t="s">
        <v>12</v>
      </c>
      <c r="E9916">
        <v>28</v>
      </c>
      <c r="F9916">
        <v>119</v>
      </c>
      <c r="G9916">
        <v>7718</v>
      </c>
      <c r="H9916" t="s">
        <v>13</v>
      </c>
      <c r="I9916">
        <f t="shared" si="154"/>
        <v>91</v>
      </c>
    </row>
    <row r="9917" spans="1:9" x14ac:dyDescent="0.25">
      <c r="A9917" t="s">
        <v>10218</v>
      </c>
      <c r="B9917" t="s">
        <v>10219</v>
      </c>
      <c r="C9917">
        <v>351</v>
      </c>
      <c r="D9917" t="s">
        <v>12</v>
      </c>
      <c r="E9917">
        <v>244</v>
      </c>
      <c r="F9917">
        <v>343</v>
      </c>
      <c r="G9917">
        <v>7718</v>
      </c>
      <c r="H9917" t="s">
        <v>13</v>
      </c>
      <c r="I9917">
        <f t="shared" si="154"/>
        <v>99</v>
      </c>
    </row>
    <row r="9918" spans="1:9" x14ac:dyDescent="0.25">
      <c r="A9918" t="s">
        <v>10220</v>
      </c>
      <c r="B9918" t="s">
        <v>10221</v>
      </c>
      <c r="C9918">
        <v>349</v>
      </c>
      <c r="D9918" t="s">
        <v>12</v>
      </c>
      <c r="E9918">
        <v>254</v>
      </c>
      <c r="F9918">
        <v>349</v>
      </c>
      <c r="G9918">
        <v>7718</v>
      </c>
      <c r="H9918" t="s">
        <v>13</v>
      </c>
      <c r="I9918">
        <f t="shared" si="154"/>
        <v>95</v>
      </c>
    </row>
    <row r="9919" spans="1:9" x14ac:dyDescent="0.25">
      <c r="A9919" t="s">
        <v>10222</v>
      </c>
      <c r="B9919" t="s">
        <v>10223</v>
      </c>
      <c r="C9919">
        <v>600</v>
      </c>
      <c r="D9919" t="s">
        <v>12</v>
      </c>
      <c r="E9919">
        <v>1</v>
      </c>
      <c r="F9919">
        <v>76</v>
      </c>
      <c r="G9919">
        <v>7718</v>
      </c>
      <c r="H9919" t="s">
        <v>13</v>
      </c>
      <c r="I9919">
        <f t="shared" si="154"/>
        <v>75</v>
      </c>
    </row>
    <row r="9920" spans="1:9" x14ac:dyDescent="0.25">
      <c r="A9920" t="s">
        <v>10222</v>
      </c>
      <c r="B9920" t="s">
        <v>10223</v>
      </c>
      <c r="C9920">
        <v>600</v>
      </c>
      <c r="D9920" t="s">
        <v>12</v>
      </c>
      <c r="E9920">
        <v>286</v>
      </c>
      <c r="F9920">
        <v>381</v>
      </c>
      <c r="G9920">
        <v>7718</v>
      </c>
      <c r="H9920" t="s">
        <v>13</v>
      </c>
      <c r="I9920">
        <f t="shared" si="154"/>
        <v>95</v>
      </c>
    </row>
    <row r="9921" spans="1:9" x14ac:dyDescent="0.25">
      <c r="A9921" t="s">
        <v>10222</v>
      </c>
      <c r="B9921" t="s">
        <v>10223</v>
      </c>
      <c r="C9921">
        <v>600</v>
      </c>
      <c r="D9921" t="s">
        <v>12</v>
      </c>
      <c r="E9921">
        <v>502</v>
      </c>
      <c r="F9921">
        <v>597</v>
      </c>
      <c r="G9921">
        <v>7718</v>
      </c>
      <c r="H9921" t="s">
        <v>13</v>
      </c>
      <c r="I9921">
        <f t="shared" si="154"/>
        <v>95</v>
      </c>
    </row>
    <row r="9922" spans="1:9" x14ac:dyDescent="0.25">
      <c r="A9922" t="s">
        <v>10224</v>
      </c>
      <c r="B9922" t="s">
        <v>10225</v>
      </c>
      <c r="C9922">
        <v>325</v>
      </c>
      <c r="D9922" t="s">
        <v>12</v>
      </c>
      <c r="E9922">
        <v>30</v>
      </c>
      <c r="F9922">
        <v>120</v>
      </c>
      <c r="G9922">
        <v>7718</v>
      </c>
      <c r="H9922" t="s">
        <v>13</v>
      </c>
      <c r="I9922">
        <f t="shared" si="154"/>
        <v>90</v>
      </c>
    </row>
    <row r="9923" spans="1:9" x14ac:dyDescent="0.25">
      <c r="A9923" t="s">
        <v>10226</v>
      </c>
      <c r="B9923" t="s">
        <v>10227</v>
      </c>
      <c r="C9923">
        <v>189</v>
      </c>
      <c r="D9923" t="s">
        <v>12</v>
      </c>
      <c r="E9923">
        <v>1</v>
      </c>
      <c r="F9923">
        <v>69</v>
      </c>
      <c r="G9923">
        <v>7718</v>
      </c>
      <c r="H9923" t="s">
        <v>13</v>
      </c>
      <c r="I9923">
        <f t="shared" ref="I9923:I9986" si="155">$F9923-$E9923</f>
        <v>68</v>
      </c>
    </row>
    <row r="9924" spans="1:9" x14ac:dyDescent="0.25">
      <c r="A9924" t="s">
        <v>10228</v>
      </c>
      <c r="B9924" t="s">
        <v>10229</v>
      </c>
      <c r="C9924">
        <v>194</v>
      </c>
      <c r="D9924" t="s">
        <v>12</v>
      </c>
      <c r="E9924">
        <v>86</v>
      </c>
      <c r="F9924">
        <v>175</v>
      </c>
      <c r="G9924">
        <v>7718</v>
      </c>
      <c r="H9924" t="s">
        <v>13</v>
      </c>
      <c r="I9924">
        <f t="shared" si="155"/>
        <v>89</v>
      </c>
    </row>
    <row r="9925" spans="1:9" x14ac:dyDescent="0.25">
      <c r="A9925" t="s">
        <v>10230</v>
      </c>
      <c r="B9925" t="s">
        <v>10231</v>
      </c>
      <c r="C9925">
        <v>1277</v>
      </c>
      <c r="D9925" t="s">
        <v>12</v>
      </c>
      <c r="E9925">
        <v>392</v>
      </c>
      <c r="F9925">
        <v>486</v>
      </c>
      <c r="G9925">
        <v>7718</v>
      </c>
      <c r="H9925" t="s">
        <v>13</v>
      </c>
      <c r="I9925">
        <f t="shared" si="155"/>
        <v>94</v>
      </c>
    </row>
    <row r="9926" spans="1:9" x14ac:dyDescent="0.25">
      <c r="A9926" t="s">
        <v>10230</v>
      </c>
      <c r="B9926" t="s">
        <v>10231</v>
      </c>
      <c r="C9926">
        <v>1277</v>
      </c>
      <c r="D9926" t="s">
        <v>12</v>
      </c>
      <c r="E9926">
        <v>540</v>
      </c>
      <c r="F9926">
        <v>639</v>
      </c>
      <c r="G9926">
        <v>7718</v>
      </c>
      <c r="H9926" t="s">
        <v>13</v>
      </c>
      <c r="I9926">
        <f t="shared" si="155"/>
        <v>99</v>
      </c>
    </row>
    <row r="9927" spans="1:9" x14ac:dyDescent="0.25">
      <c r="A9927" t="s">
        <v>10232</v>
      </c>
      <c r="B9927" t="s">
        <v>10233</v>
      </c>
      <c r="C9927">
        <v>493</v>
      </c>
      <c r="D9927" t="s">
        <v>12</v>
      </c>
      <c r="E9927">
        <v>71</v>
      </c>
      <c r="F9927">
        <v>164</v>
      </c>
      <c r="G9927">
        <v>7718</v>
      </c>
      <c r="H9927" t="s">
        <v>13</v>
      </c>
      <c r="I9927">
        <f t="shared" si="155"/>
        <v>93</v>
      </c>
    </row>
    <row r="9928" spans="1:9" x14ac:dyDescent="0.25">
      <c r="A9928" t="s">
        <v>10234</v>
      </c>
      <c r="B9928" t="s">
        <v>10235</v>
      </c>
      <c r="C9928">
        <v>340</v>
      </c>
      <c r="D9928" t="s">
        <v>12</v>
      </c>
      <c r="E9928">
        <v>234</v>
      </c>
      <c r="F9928">
        <v>333</v>
      </c>
      <c r="G9928">
        <v>7718</v>
      </c>
      <c r="H9928" t="s">
        <v>13</v>
      </c>
      <c r="I9928">
        <f t="shared" si="155"/>
        <v>99</v>
      </c>
    </row>
    <row r="9929" spans="1:9" x14ac:dyDescent="0.25">
      <c r="A9929" t="s">
        <v>10236</v>
      </c>
      <c r="B9929" t="s">
        <v>10237</v>
      </c>
      <c r="C9929">
        <v>991</v>
      </c>
      <c r="D9929" t="s">
        <v>12</v>
      </c>
      <c r="E9929">
        <v>255</v>
      </c>
      <c r="F9929">
        <v>341</v>
      </c>
      <c r="G9929">
        <v>7718</v>
      </c>
      <c r="H9929" t="s">
        <v>13</v>
      </c>
      <c r="I9929">
        <f t="shared" si="155"/>
        <v>86</v>
      </c>
    </row>
    <row r="9930" spans="1:9" x14ac:dyDescent="0.25">
      <c r="A9930" t="s">
        <v>10236</v>
      </c>
      <c r="B9930" t="s">
        <v>10237</v>
      </c>
      <c r="C9930">
        <v>991</v>
      </c>
      <c r="D9930" t="s">
        <v>12</v>
      </c>
      <c r="E9930">
        <v>413</v>
      </c>
      <c r="F9930">
        <v>500</v>
      </c>
      <c r="G9930">
        <v>7718</v>
      </c>
      <c r="H9930" t="s">
        <v>13</v>
      </c>
      <c r="I9930">
        <f t="shared" si="155"/>
        <v>87</v>
      </c>
    </row>
    <row r="9931" spans="1:9" x14ac:dyDescent="0.25">
      <c r="A9931" t="s">
        <v>10236</v>
      </c>
      <c r="B9931" t="s">
        <v>10237</v>
      </c>
      <c r="C9931">
        <v>991</v>
      </c>
      <c r="D9931" t="s">
        <v>12</v>
      </c>
      <c r="E9931">
        <v>613</v>
      </c>
      <c r="F9931">
        <v>709</v>
      </c>
      <c r="G9931">
        <v>7718</v>
      </c>
      <c r="H9931" t="s">
        <v>13</v>
      </c>
      <c r="I9931">
        <f t="shared" si="155"/>
        <v>96</v>
      </c>
    </row>
    <row r="9932" spans="1:9" x14ac:dyDescent="0.25">
      <c r="A9932" t="s">
        <v>10236</v>
      </c>
      <c r="B9932" t="s">
        <v>10237</v>
      </c>
      <c r="C9932">
        <v>991</v>
      </c>
      <c r="D9932" t="s">
        <v>12</v>
      </c>
      <c r="E9932">
        <v>775</v>
      </c>
      <c r="F9932">
        <v>873</v>
      </c>
      <c r="G9932">
        <v>7718</v>
      </c>
      <c r="H9932" t="s">
        <v>13</v>
      </c>
      <c r="I9932">
        <f t="shared" si="155"/>
        <v>98</v>
      </c>
    </row>
    <row r="9933" spans="1:9" x14ac:dyDescent="0.25">
      <c r="A9933" t="s">
        <v>10238</v>
      </c>
      <c r="B9933" t="s">
        <v>10239</v>
      </c>
      <c r="C9933">
        <v>267</v>
      </c>
      <c r="D9933" t="s">
        <v>12</v>
      </c>
      <c r="E9933">
        <v>4</v>
      </c>
      <c r="F9933">
        <v>78</v>
      </c>
      <c r="G9933">
        <v>7718</v>
      </c>
      <c r="H9933" t="s">
        <v>13</v>
      </c>
      <c r="I9933">
        <f t="shared" si="155"/>
        <v>74</v>
      </c>
    </row>
    <row r="9934" spans="1:9" x14ac:dyDescent="0.25">
      <c r="A9934" t="s">
        <v>10240</v>
      </c>
      <c r="B9934" t="s">
        <v>10241</v>
      </c>
      <c r="C9934">
        <v>360</v>
      </c>
      <c r="D9934" t="s">
        <v>12</v>
      </c>
      <c r="E9934">
        <v>19</v>
      </c>
      <c r="F9934">
        <v>119</v>
      </c>
      <c r="G9934">
        <v>7718</v>
      </c>
      <c r="H9934" t="s">
        <v>13</v>
      </c>
      <c r="I9934">
        <f t="shared" si="155"/>
        <v>100</v>
      </c>
    </row>
    <row r="9935" spans="1:9" x14ac:dyDescent="0.25">
      <c r="A9935" t="s">
        <v>10240</v>
      </c>
      <c r="B9935" t="s">
        <v>10241</v>
      </c>
      <c r="C9935">
        <v>360</v>
      </c>
      <c r="D9935" t="s">
        <v>12</v>
      </c>
      <c r="E9935">
        <v>256</v>
      </c>
      <c r="F9935">
        <v>348</v>
      </c>
      <c r="G9935">
        <v>7718</v>
      </c>
      <c r="H9935" t="s">
        <v>13</v>
      </c>
      <c r="I9935">
        <f t="shared" si="155"/>
        <v>92</v>
      </c>
    </row>
    <row r="9936" spans="1:9" x14ac:dyDescent="0.25">
      <c r="A9936" t="s">
        <v>10242</v>
      </c>
      <c r="B9936" t="s">
        <v>10243</v>
      </c>
      <c r="C9936">
        <v>103</v>
      </c>
      <c r="D9936" t="s">
        <v>12</v>
      </c>
      <c r="E9936">
        <v>2</v>
      </c>
      <c r="F9936">
        <v>82</v>
      </c>
      <c r="G9936">
        <v>7718</v>
      </c>
      <c r="H9936" t="s">
        <v>13</v>
      </c>
      <c r="I9936">
        <f t="shared" si="155"/>
        <v>80</v>
      </c>
    </row>
    <row r="9937" spans="1:9" x14ac:dyDescent="0.25">
      <c r="A9937" t="s">
        <v>10244</v>
      </c>
      <c r="B9937" t="s">
        <v>10245</v>
      </c>
      <c r="C9937">
        <v>247</v>
      </c>
      <c r="D9937" t="s">
        <v>12</v>
      </c>
      <c r="E9937">
        <v>5</v>
      </c>
      <c r="F9937">
        <v>113</v>
      </c>
      <c r="G9937">
        <v>7718</v>
      </c>
      <c r="H9937" t="s">
        <v>13</v>
      </c>
      <c r="I9937">
        <f t="shared" si="155"/>
        <v>108</v>
      </c>
    </row>
    <row r="9938" spans="1:9" x14ac:dyDescent="0.25">
      <c r="A9938" t="s">
        <v>10246</v>
      </c>
      <c r="B9938" t="s">
        <v>10247</v>
      </c>
      <c r="C9938">
        <v>568</v>
      </c>
      <c r="D9938" t="s">
        <v>170</v>
      </c>
      <c r="E9938">
        <v>281</v>
      </c>
      <c r="F9938">
        <v>330</v>
      </c>
      <c r="G9938">
        <v>12115</v>
      </c>
      <c r="H9938" t="s">
        <v>171</v>
      </c>
      <c r="I9938">
        <f t="shared" si="155"/>
        <v>49</v>
      </c>
    </row>
    <row r="9939" spans="1:9" x14ac:dyDescent="0.25">
      <c r="A9939" t="s">
        <v>10246</v>
      </c>
      <c r="B9939" t="s">
        <v>10247</v>
      </c>
      <c r="C9939">
        <v>568</v>
      </c>
      <c r="D9939" t="s">
        <v>12</v>
      </c>
      <c r="E9939">
        <v>395</v>
      </c>
      <c r="F9939">
        <v>503</v>
      </c>
      <c r="G9939">
        <v>7718</v>
      </c>
      <c r="H9939" t="s">
        <v>13</v>
      </c>
      <c r="I9939">
        <f t="shared" si="155"/>
        <v>108</v>
      </c>
    </row>
    <row r="9940" spans="1:9" x14ac:dyDescent="0.25">
      <c r="A9940" t="s">
        <v>10248</v>
      </c>
      <c r="B9940" t="s">
        <v>10249</v>
      </c>
      <c r="C9940">
        <v>189</v>
      </c>
      <c r="D9940" t="s">
        <v>12</v>
      </c>
      <c r="E9940">
        <v>37</v>
      </c>
      <c r="F9940">
        <v>109</v>
      </c>
      <c r="G9940">
        <v>7718</v>
      </c>
      <c r="H9940" t="s">
        <v>13</v>
      </c>
      <c r="I9940">
        <f t="shared" si="155"/>
        <v>72</v>
      </c>
    </row>
    <row r="9941" spans="1:9" x14ac:dyDescent="0.25">
      <c r="A9941" t="s">
        <v>10250</v>
      </c>
      <c r="B9941" t="s">
        <v>10251</v>
      </c>
      <c r="C9941">
        <v>527</v>
      </c>
      <c r="D9941" t="s">
        <v>12</v>
      </c>
      <c r="E9941">
        <v>29</v>
      </c>
      <c r="F9941">
        <v>118</v>
      </c>
      <c r="G9941">
        <v>7718</v>
      </c>
      <c r="H9941" t="s">
        <v>13</v>
      </c>
      <c r="I9941">
        <f t="shared" si="155"/>
        <v>89</v>
      </c>
    </row>
    <row r="9942" spans="1:9" x14ac:dyDescent="0.25">
      <c r="A9942" t="s">
        <v>10250</v>
      </c>
      <c r="B9942" t="s">
        <v>10251</v>
      </c>
      <c r="C9942">
        <v>527</v>
      </c>
      <c r="D9942" t="s">
        <v>12</v>
      </c>
      <c r="E9942">
        <v>182</v>
      </c>
      <c r="F9942">
        <v>271</v>
      </c>
      <c r="G9942">
        <v>7718</v>
      </c>
      <c r="H9942" t="s">
        <v>13</v>
      </c>
      <c r="I9942">
        <f t="shared" si="155"/>
        <v>89</v>
      </c>
    </row>
    <row r="9943" spans="1:9" x14ac:dyDescent="0.25">
      <c r="A9943" t="s">
        <v>10250</v>
      </c>
      <c r="B9943" t="s">
        <v>10251</v>
      </c>
      <c r="C9943">
        <v>527</v>
      </c>
      <c r="D9943" t="s">
        <v>12</v>
      </c>
      <c r="E9943">
        <v>433</v>
      </c>
      <c r="F9943">
        <v>526</v>
      </c>
      <c r="G9943">
        <v>7718</v>
      </c>
      <c r="H9943" t="s">
        <v>13</v>
      </c>
      <c r="I9943">
        <f t="shared" si="155"/>
        <v>93</v>
      </c>
    </row>
    <row r="9944" spans="1:9" x14ac:dyDescent="0.25">
      <c r="A9944" t="s">
        <v>10252</v>
      </c>
      <c r="B9944" t="s">
        <v>10253</v>
      </c>
      <c r="C9944">
        <v>354</v>
      </c>
      <c r="D9944" t="s">
        <v>12</v>
      </c>
      <c r="E9944">
        <v>262</v>
      </c>
      <c r="F9944">
        <v>353</v>
      </c>
      <c r="G9944">
        <v>7718</v>
      </c>
      <c r="H9944" t="s">
        <v>13</v>
      </c>
      <c r="I9944">
        <f t="shared" si="155"/>
        <v>91</v>
      </c>
    </row>
    <row r="9945" spans="1:9" x14ac:dyDescent="0.25">
      <c r="A9945" t="s">
        <v>10254</v>
      </c>
      <c r="B9945" t="s">
        <v>10255</v>
      </c>
      <c r="C9945">
        <v>337</v>
      </c>
      <c r="D9945" t="s">
        <v>12</v>
      </c>
      <c r="E9945">
        <v>20</v>
      </c>
      <c r="F9945">
        <v>112</v>
      </c>
      <c r="G9945">
        <v>7718</v>
      </c>
      <c r="H9945" t="s">
        <v>13</v>
      </c>
      <c r="I9945">
        <f t="shared" si="155"/>
        <v>92</v>
      </c>
    </row>
    <row r="9946" spans="1:9" x14ac:dyDescent="0.25">
      <c r="A9946" t="s">
        <v>10254</v>
      </c>
      <c r="B9946" t="s">
        <v>10255</v>
      </c>
      <c r="C9946">
        <v>337</v>
      </c>
      <c r="D9946" t="s">
        <v>12</v>
      </c>
      <c r="E9946">
        <v>240</v>
      </c>
      <c r="F9946">
        <v>336</v>
      </c>
      <c r="G9946">
        <v>7718</v>
      </c>
      <c r="H9946" t="s">
        <v>13</v>
      </c>
      <c r="I9946">
        <f t="shared" si="155"/>
        <v>96</v>
      </c>
    </row>
    <row r="9947" spans="1:9" x14ac:dyDescent="0.25">
      <c r="A9947" t="s">
        <v>10256</v>
      </c>
      <c r="B9947" t="s">
        <v>10257</v>
      </c>
      <c r="C9947">
        <v>482</v>
      </c>
      <c r="D9947" t="s">
        <v>12</v>
      </c>
      <c r="E9947">
        <v>1</v>
      </c>
      <c r="F9947">
        <v>79</v>
      </c>
      <c r="G9947">
        <v>7718</v>
      </c>
      <c r="H9947" t="s">
        <v>13</v>
      </c>
      <c r="I9947">
        <f t="shared" si="155"/>
        <v>78</v>
      </c>
    </row>
    <row r="9948" spans="1:9" x14ac:dyDescent="0.25">
      <c r="A9948" t="s">
        <v>10256</v>
      </c>
      <c r="B9948" t="s">
        <v>10257</v>
      </c>
      <c r="C9948">
        <v>482</v>
      </c>
      <c r="D9948" t="s">
        <v>12</v>
      </c>
      <c r="E9948">
        <v>157</v>
      </c>
      <c r="F9948">
        <v>252</v>
      </c>
      <c r="G9948">
        <v>7718</v>
      </c>
      <c r="H9948" t="s">
        <v>13</v>
      </c>
      <c r="I9948">
        <f t="shared" si="155"/>
        <v>95</v>
      </c>
    </row>
    <row r="9949" spans="1:9" x14ac:dyDescent="0.25">
      <c r="A9949" t="s">
        <v>10256</v>
      </c>
      <c r="B9949" t="s">
        <v>10257</v>
      </c>
      <c r="C9949">
        <v>482</v>
      </c>
      <c r="D9949" t="s">
        <v>12</v>
      </c>
      <c r="E9949">
        <v>386</v>
      </c>
      <c r="F9949">
        <v>481</v>
      </c>
      <c r="G9949">
        <v>7718</v>
      </c>
      <c r="H9949" t="s">
        <v>13</v>
      </c>
      <c r="I9949">
        <f t="shared" si="155"/>
        <v>95</v>
      </c>
    </row>
    <row r="9950" spans="1:9" x14ac:dyDescent="0.25">
      <c r="A9950" t="s">
        <v>10258</v>
      </c>
      <c r="B9950" t="s">
        <v>10259</v>
      </c>
      <c r="C9950">
        <v>627</v>
      </c>
      <c r="D9950" t="s">
        <v>12</v>
      </c>
      <c r="E9950">
        <v>277</v>
      </c>
      <c r="F9950">
        <v>368</v>
      </c>
      <c r="G9950">
        <v>7718</v>
      </c>
      <c r="H9950" t="s">
        <v>13</v>
      </c>
      <c r="I9950">
        <f t="shared" si="155"/>
        <v>91</v>
      </c>
    </row>
    <row r="9951" spans="1:9" x14ac:dyDescent="0.25">
      <c r="A9951" t="s">
        <v>10260</v>
      </c>
      <c r="B9951" t="s">
        <v>10261</v>
      </c>
      <c r="C9951">
        <v>305</v>
      </c>
      <c r="D9951" t="s">
        <v>170</v>
      </c>
      <c r="E9951">
        <v>39</v>
      </c>
      <c r="F9951">
        <v>88</v>
      </c>
      <c r="G9951">
        <v>12115</v>
      </c>
      <c r="H9951" t="s">
        <v>171</v>
      </c>
      <c r="I9951">
        <f t="shared" si="155"/>
        <v>49</v>
      </c>
    </row>
    <row r="9952" spans="1:9" x14ac:dyDescent="0.25">
      <c r="A9952" t="s">
        <v>10260</v>
      </c>
      <c r="B9952" t="s">
        <v>10261</v>
      </c>
      <c r="C9952">
        <v>305</v>
      </c>
      <c r="D9952" t="s">
        <v>12</v>
      </c>
      <c r="E9952">
        <v>158</v>
      </c>
      <c r="F9952">
        <v>269</v>
      </c>
      <c r="G9952">
        <v>7718</v>
      </c>
      <c r="H9952" t="s">
        <v>13</v>
      </c>
      <c r="I9952">
        <f t="shared" si="155"/>
        <v>111</v>
      </c>
    </row>
    <row r="9953" spans="1:9" x14ac:dyDescent="0.25">
      <c r="A9953" t="s">
        <v>10262</v>
      </c>
      <c r="B9953" t="s">
        <v>10263</v>
      </c>
      <c r="C9953">
        <v>610</v>
      </c>
      <c r="D9953" t="s">
        <v>12</v>
      </c>
      <c r="E9953">
        <v>278</v>
      </c>
      <c r="F9953">
        <v>348</v>
      </c>
      <c r="G9953">
        <v>7718</v>
      </c>
      <c r="H9953" t="s">
        <v>13</v>
      </c>
      <c r="I9953">
        <f t="shared" si="155"/>
        <v>70</v>
      </c>
    </row>
    <row r="9954" spans="1:9" x14ac:dyDescent="0.25">
      <c r="A9954" t="s">
        <v>10264</v>
      </c>
      <c r="B9954" t="s">
        <v>10265</v>
      </c>
      <c r="C9954">
        <v>623</v>
      </c>
      <c r="D9954" t="s">
        <v>12</v>
      </c>
      <c r="E9954">
        <v>515</v>
      </c>
      <c r="F9954">
        <v>603</v>
      </c>
      <c r="G9954">
        <v>7718</v>
      </c>
      <c r="H9954" t="s">
        <v>13</v>
      </c>
      <c r="I9954">
        <f t="shared" si="155"/>
        <v>88</v>
      </c>
    </row>
    <row r="9955" spans="1:9" x14ac:dyDescent="0.25">
      <c r="A9955" t="s">
        <v>10266</v>
      </c>
      <c r="B9955" t="s">
        <v>10267</v>
      </c>
      <c r="C9955">
        <v>508</v>
      </c>
      <c r="D9955" t="s">
        <v>12</v>
      </c>
      <c r="E9955">
        <v>14</v>
      </c>
      <c r="F9955">
        <v>104</v>
      </c>
      <c r="G9955">
        <v>7718</v>
      </c>
      <c r="H9955" t="s">
        <v>13</v>
      </c>
      <c r="I9955">
        <f t="shared" si="155"/>
        <v>90</v>
      </c>
    </row>
    <row r="9956" spans="1:9" x14ac:dyDescent="0.25">
      <c r="A9956" t="s">
        <v>10266</v>
      </c>
      <c r="B9956" t="s">
        <v>10267</v>
      </c>
      <c r="C9956">
        <v>508</v>
      </c>
      <c r="D9956" t="s">
        <v>12</v>
      </c>
      <c r="E9956">
        <v>211</v>
      </c>
      <c r="F9956">
        <v>314</v>
      </c>
      <c r="G9956">
        <v>7718</v>
      </c>
      <c r="H9956" t="s">
        <v>13</v>
      </c>
      <c r="I9956">
        <f t="shared" si="155"/>
        <v>103</v>
      </c>
    </row>
    <row r="9957" spans="1:9" x14ac:dyDescent="0.25">
      <c r="A9957" t="s">
        <v>10266</v>
      </c>
      <c r="B9957" t="s">
        <v>10267</v>
      </c>
      <c r="C9957">
        <v>508</v>
      </c>
      <c r="D9957" t="s">
        <v>12</v>
      </c>
      <c r="E9957">
        <v>402</v>
      </c>
      <c r="F9957">
        <v>506</v>
      </c>
      <c r="G9957">
        <v>7718</v>
      </c>
      <c r="H9957" t="s">
        <v>13</v>
      </c>
      <c r="I9957">
        <f t="shared" si="155"/>
        <v>104</v>
      </c>
    </row>
    <row r="9958" spans="1:9" x14ac:dyDescent="0.25">
      <c r="A9958" t="s">
        <v>10268</v>
      </c>
      <c r="B9958" t="s">
        <v>10269</v>
      </c>
      <c r="C9958">
        <v>1110</v>
      </c>
      <c r="D9958" t="s">
        <v>12</v>
      </c>
      <c r="E9958">
        <v>2</v>
      </c>
      <c r="F9958">
        <v>107</v>
      </c>
      <c r="G9958">
        <v>7718</v>
      </c>
      <c r="H9958" t="s">
        <v>13</v>
      </c>
      <c r="I9958">
        <f t="shared" si="155"/>
        <v>105</v>
      </c>
    </row>
    <row r="9959" spans="1:9" x14ac:dyDescent="0.25">
      <c r="A9959" t="s">
        <v>10268</v>
      </c>
      <c r="B9959" t="s">
        <v>10269</v>
      </c>
      <c r="C9959">
        <v>1110</v>
      </c>
      <c r="D9959" t="s">
        <v>8722</v>
      </c>
      <c r="E9959">
        <v>154</v>
      </c>
      <c r="F9959">
        <v>289</v>
      </c>
      <c r="G9959">
        <v>3003</v>
      </c>
      <c r="H9959" t="s">
        <v>8723</v>
      </c>
      <c r="I9959">
        <f t="shared" si="155"/>
        <v>135</v>
      </c>
    </row>
    <row r="9960" spans="1:9" x14ac:dyDescent="0.25">
      <c r="A9960" t="s">
        <v>10268</v>
      </c>
      <c r="B9960" t="s">
        <v>10269</v>
      </c>
      <c r="C9960">
        <v>1110</v>
      </c>
      <c r="D9960" t="s">
        <v>8722</v>
      </c>
      <c r="E9960">
        <v>314</v>
      </c>
      <c r="F9960">
        <v>450</v>
      </c>
      <c r="G9960">
        <v>3003</v>
      </c>
      <c r="H9960" t="s">
        <v>8723</v>
      </c>
      <c r="I9960">
        <f t="shared" si="155"/>
        <v>136</v>
      </c>
    </row>
    <row r="9961" spans="1:9" x14ac:dyDescent="0.25">
      <c r="A9961" t="s">
        <v>10268</v>
      </c>
      <c r="B9961" t="s">
        <v>10269</v>
      </c>
      <c r="C9961">
        <v>1110</v>
      </c>
      <c r="D9961" t="s">
        <v>10270</v>
      </c>
      <c r="E9961">
        <v>773</v>
      </c>
      <c r="F9961">
        <v>876</v>
      </c>
      <c r="G9961">
        <v>4744</v>
      </c>
      <c r="H9961" t="s">
        <v>10271</v>
      </c>
      <c r="I9961">
        <f t="shared" si="155"/>
        <v>103</v>
      </c>
    </row>
    <row r="9962" spans="1:9" x14ac:dyDescent="0.25">
      <c r="A9962" t="s">
        <v>10268</v>
      </c>
      <c r="B9962" t="s">
        <v>10269</v>
      </c>
      <c r="C9962">
        <v>1110</v>
      </c>
      <c r="D9962" t="s">
        <v>6768</v>
      </c>
      <c r="E9962">
        <v>582</v>
      </c>
      <c r="F9962">
        <v>734</v>
      </c>
      <c r="G9962">
        <v>236455</v>
      </c>
      <c r="H9962" t="s">
        <v>6769</v>
      </c>
      <c r="I9962">
        <f t="shared" si="155"/>
        <v>152</v>
      </c>
    </row>
    <row r="9963" spans="1:9" x14ac:dyDescent="0.25">
      <c r="A9963" t="s">
        <v>10272</v>
      </c>
      <c r="B9963" t="s">
        <v>10273</v>
      </c>
      <c r="C9963">
        <v>645</v>
      </c>
      <c r="D9963" t="s">
        <v>12</v>
      </c>
      <c r="E9963">
        <v>96</v>
      </c>
      <c r="F9963">
        <v>186</v>
      </c>
      <c r="G9963">
        <v>7718</v>
      </c>
      <c r="H9963" t="s">
        <v>13</v>
      </c>
      <c r="I9963">
        <f t="shared" si="155"/>
        <v>90</v>
      </c>
    </row>
    <row r="9964" spans="1:9" x14ac:dyDescent="0.25">
      <c r="A9964" t="s">
        <v>10274</v>
      </c>
      <c r="B9964" t="s">
        <v>10275</v>
      </c>
      <c r="C9964">
        <v>555</v>
      </c>
      <c r="D9964" t="s">
        <v>12</v>
      </c>
      <c r="E9964">
        <v>26</v>
      </c>
      <c r="F9964">
        <v>114</v>
      </c>
      <c r="G9964">
        <v>7718</v>
      </c>
      <c r="H9964" t="s">
        <v>13</v>
      </c>
      <c r="I9964">
        <f t="shared" si="155"/>
        <v>88</v>
      </c>
    </row>
    <row r="9965" spans="1:9" x14ac:dyDescent="0.25">
      <c r="A9965" t="s">
        <v>10274</v>
      </c>
      <c r="B9965" t="s">
        <v>10275</v>
      </c>
      <c r="C9965">
        <v>555</v>
      </c>
      <c r="D9965" t="s">
        <v>12</v>
      </c>
      <c r="E9965">
        <v>234</v>
      </c>
      <c r="F9965">
        <v>336</v>
      </c>
      <c r="G9965">
        <v>7718</v>
      </c>
      <c r="H9965" t="s">
        <v>13</v>
      </c>
      <c r="I9965">
        <f t="shared" si="155"/>
        <v>102</v>
      </c>
    </row>
    <row r="9966" spans="1:9" x14ac:dyDescent="0.25">
      <c r="A9966" t="s">
        <v>10274</v>
      </c>
      <c r="B9966" t="s">
        <v>10275</v>
      </c>
      <c r="C9966">
        <v>555</v>
      </c>
      <c r="D9966" t="s">
        <v>12</v>
      </c>
      <c r="E9966">
        <v>453</v>
      </c>
      <c r="F9966">
        <v>552</v>
      </c>
      <c r="G9966">
        <v>7718</v>
      </c>
      <c r="H9966" t="s">
        <v>13</v>
      </c>
      <c r="I9966">
        <f t="shared" si="155"/>
        <v>99</v>
      </c>
    </row>
    <row r="9967" spans="1:9" x14ac:dyDescent="0.25">
      <c r="A9967" t="s">
        <v>10276</v>
      </c>
      <c r="B9967" t="s">
        <v>10277</v>
      </c>
      <c r="C9967">
        <v>341</v>
      </c>
      <c r="D9967" t="s">
        <v>12</v>
      </c>
      <c r="E9967">
        <v>226</v>
      </c>
      <c r="F9967">
        <v>321</v>
      </c>
      <c r="G9967">
        <v>7718</v>
      </c>
      <c r="H9967" t="s">
        <v>13</v>
      </c>
      <c r="I9967">
        <f t="shared" si="155"/>
        <v>95</v>
      </c>
    </row>
    <row r="9968" spans="1:9" x14ac:dyDescent="0.25">
      <c r="A9968" t="s">
        <v>10278</v>
      </c>
      <c r="B9968" t="s">
        <v>10279</v>
      </c>
      <c r="C9968">
        <v>160</v>
      </c>
      <c r="D9968" t="s">
        <v>12</v>
      </c>
      <c r="E9968">
        <v>31</v>
      </c>
      <c r="F9968">
        <v>124</v>
      </c>
      <c r="G9968">
        <v>7718</v>
      </c>
      <c r="H9968" t="s">
        <v>13</v>
      </c>
      <c r="I9968">
        <f t="shared" si="155"/>
        <v>93</v>
      </c>
    </row>
    <row r="9969" spans="1:9" x14ac:dyDescent="0.25">
      <c r="A9969" t="s">
        <v>10280</v>
      </c>
      <c r="B9969" t="s">
        <v>10281</v>
      </c>
      <c r="C9969">
        <v>173</v>
      </c>
      <c r="D9969" t="s">
        <v>12</v>
      </c>
      <c r="E9969">
        <v>62</v>
      </c>
      <c r="F9969">
        <v>132</v>
      </c>
      <c r="G9969">
        <v>7718</v>
      </c>
      <c r="H9969" t="s">
        <v>13</v>
      </c>
      <c r="I9969">
        <f t="shared" si="155"/>
        <v>70</v>
      </c>
    </row>
    <row r="9970" spans="1:9" x14ac:dyDescent="0.25">
      <c r="A9970" t="s">
        <v>10282</v>
      </c>
      <c r="B9970" t="s">
        <v>10283</v>
      </c>
      <c r="C9970">
        <v>612</v>
      </c>
      <c r="D9970" t="s">
        <v>20</v>
      </c>
      <c r="E9970">
        <v>490</v>
      </c>
      <c r="F9970">
        <v>567</v>
      </c>
      <c r="G9970">
        <v>3370</v>
      </c>
      <c r="H9970" t="s">
        <v>21</v>
      </c>
      <c r="I9970">
        <f t="shared" si="155"/>
        <v>77</v>
      </c>
    </row>
    <row r="9971" spans="1:9" x14ac:dyDescent="0.25">
      <c r="A9971" t="s">
        <v>10282</v>
      </c>
      <c r="B9971" t="s">
        <v>10283</v>
      </c>
      <c r="C9971">
        <v>612</v>
      </c>
      <c r="D9971" t="s">
        <v>20</v>
      </c>
      <c r="E9971">
        <v>558</v>
      </c>
      <c r="F9971">
        <v>611</v>
      </c>
      <c r="G9971">
        <v>3370</v>
      </c>
      <c r="H9971" t="s">
        <v>21</v>
      </c>
      <c r="I9971">
        <f t="shared" si="155"/>
        <v>53</v>
      </c>
    </row>
    <row r="9972" spans="1:9" x14ac:dyDescent="0.25">
      <c r="A9972" t="s">
        <v>10282</v>
      </c>
      <c r="B9972" t="s">
        <v>10283</v>
      </c>
      <c r="C9972">
        <v>612</v>
      </c>
      <c r="D9972" t="s">
        <v>10</v>
      </c>
      <c r="E9972">
        <v>238</v>
      </c>
      <c r="F9972">
        <v>323</v>
      </c>
      <c r="G9972">
        <v>1879</v>
      </c>
      <c r="H9972" t="s">
        <v>11</v>
      </c>
      <c r="I9972">
        <f t="shared" si="155"/>
        <v>85</v>
      </c>
    </row>
    <row r="9973" spans="1:9" x14ac:dyDescent="0.25">
      <c r="A9973" t="s">
        <v>10282</v>
      </c>
      <c r="B9973" t="s">
        <v>10283</v>
      </c>
      <c r="C9973">
        <v>612</v>
      </c>
      <c r="D9973" t="s">
        <v>12</v>
      </c>
      <c r="E9973">
        <v>112</v>
      </c>
      <c r="F9973">
        <v>214</v>
      </c>
      <c r="G9973">
        <v>7718</v>
      </c>
      <c r="H9973" t="s">
        <v>13</v>
      </c>
      <c r="I9973">
        <f t="shared" si="155"/>
        <v>102</v>
      </c>
    </row>
    <row r="9974" spans="1:9" x14ac:dyDescent="0.25">
      <c r="A9974" t="s">
        <v>10284</v>
      </c>
      <c r="B9974" t="s">
        <v>10285</v>
      </c>
      <c r="C9974">
        <v>958</v>
      </c>
      <c r="D9974" t="s">
        <v>12</v>
      </c>
      <c r="E9974">
        <v>324</v>
      </c>
      <c r="F9974">
        <v>416</v>
      </c>
      <c r="G9974">
        <v>7718</v>
      </c>
      <c r="H9974" t="s">
        <v>13</v>
      </c>
      <c r="I9974">
        <f t="shared" si="155"/>
        <v>92</v>
      </c>
    </row>
    <row r="9975" spans="1:9" x14ac:dyDescent="0.25">
      <c r="A9975" t="s">
        <v>10284</v>
      </c>
      <c r="B9975" t="s">
        <v>10285</v>
      </c>
      <c r="C9975">
        <v>958</v>
      </c>
      <c r="D9975" t="s">
        <v>12</v>
      </c>
      <c r="E9975">
        <v>876</v>
      </c>
      <c r="F9975">
        <v>958</v>
      </c>
      <c r="G9975">
        <v>7718</v>
      </c>
      <c r="H9975" t="s">
        <v>13</v>
      </c>
      <c r="I9975">
        <f t="shared" si="155"/>
        <v>82</v>
      </c>
    </row>
    <row r="9976" spans="1:9" x14ac:dyDescent="0.25">
      <c r="A9976" t="s">
        <v>10286</v>
      </c>
      <c r="B9976" t="s">
        <v>10287</v>
      </c>
      <c r="C9976">
        <v>242</v>
      </c>
      <c r="D9976" t="s">
        <v>12</v>
      </c>
      <c r="E9976">
        <v>148</v>
      </c>
      <c r="F9976">
        <v>236</v>
      </c>
      <c r="G9976">
        <v>7718</v>
      </c>
      <c r="H9976" t="s">
        <v>13</v>
      </c>
      <c r="I9976">
        <f t="shared" si="155"/>
        <v>88</v>
      </c>
    </row>
    <row r="9977" spans="1:9" x14ac:dyDescent="0.25">
      <c r="A9977" t="s">
        <v>10288</v>
      </c>
      <c r="B9977" t="s">
        <v>10289</v>
      </c>
      <c r="C9977">
        <v>548</v>
      </c>
      <c r="D9977" t="s">
        <v>12</v>
      </c>
      <c r="E9977">
        <v>1</v>
      </c>
      <c r="F9977">
        <v>76</v>
      </c>
      <c r="G9977">
        <v>7718</v>
      </c>
      <c r="H9977" t="s">
        <v>13</v>
      </c>
      <c r="I9977">
        <f t="shared" si="155"/>
        <v>75</v>
      </c>
    </row>
    <row r="9978" spans="1:9" x14ac:dyDescent="0.25">
      <c r="A9978" t="s">
        <v>10288</v>
      </c>
      <c r="B9978" t="s">
        <v>10289</v>
      </c>
      <c r="C9978">
        <v>548</v>
      </c>
      <c r="D9978" t="s">
        <v>12</v>
      </c>
      <c r="E9978">
        <v>149</v>
      </c>
      <c r="F9978">
        <v>235</v>
      </c>
      <c r="G9978">
        <v>7718</v>
      </c>
      <c r="H9978" t="s">
        <v>13</v>
      </c>
      <c r="I9978">
        <f t="shared" si="155"/>
        <v>86</v>
      </c>
    </row>
    <row r="9979" spans="1:9" x14ac:dyDescent="0.25">
      <c r="A9979" t="s">
        <v>10290</v>
      </c>
      <c r="B9979" t="s">
        <v>10291</v>
      </c>
      <c r="C9979">
        <v>734</v>
      </c>
      <c r="D9979" t="s">
        <v>20</v>
      </c>
      <c r="E9979">
        <v>579</v>
      </c>
      <c r="F9979">
        <v>703</v>
      </c>
      <c r="G9979">
        <v>3370</v>
      </c>
      <c r="H9979" t="s">
        <v>21</v>
      </c>
      <c r="I9979">
        <f t="shared" si="155"/>
        <v>124</v>
      </c>
    </row>
    <row r="9980" spans="1:9" x14ac:dyDescent="0.25">
      <c r="A9980" t="s">
        <v>10290</v>
      </c>
      <c r="B9980" t="s">
        <v>10291</v>
      </c>
      <c r="C9980">
        <v>734</v>
      </c>
      <c r="D9980" t="s">
        <v>10</v>
      </c>
      <c r="E9980">
        <v>274</v>
      </c>
      <c r="F9980">
        <v>356</v>
      </c>
      <c r="G9980">
        <v>1879</v>
      </c>
      <c r="H9980" t="s">
        <v>11</v>
      </c>
      <c r="I9980">
        <f t="shared" si="155"/>
        <v>82</v>
      </c>
    </row>
    <row r="9981" spans="1:9" x14ac:dyDescent="0.25">
      <c r="A9981" t="s">
        <v>10290</v>
      </c>
      <c r="B9981" t="s">
        <v>10291</v>
      </c>
      <c r="C9981">
        <v>734</v>
      </c>
      <c r="D9981" t="s">
        <v>12</v>
      </c>
      <c r="E9981">
        <v>148</v>
      </c>
      <c r="F9981">
        <v>250</v>
      </c>
      <c r="G9981">
        <v>7718</v>
      </c>
      <c r="H9981" t="s">
        <v>13</v>
      </c>
      <c r="I9981">
        <f t="shared" si="155"/>
        <v>102</v>
      </c>
    </row>
    <row r="9982" spans="1:9" x14ac:dyDescent="0.25">
      <c r="A9982" t="s">
        <v>10292</v>
      </c>
      <c r="B9982" t="s">
        <v>10293</v>
      </c>
      <c r="C9982">
        <v>243</v>
      </c>
      <c r="D9982" t="s">
        <v>12</v>
      </c>
      <c r="E9982">
        <v>128</v>
      </c>
      <c r="F9982">
        <v>220</v>
      </c>
      <c r="G9982">
        <v>7718</v>
      </c>
      <c r="H9982" t="s">
        <v>13</v>
      </c>
      <c r="I9982">
        <f t="shared" si="155"/>
        <v>92</v>
      </c>
    </row>
    <row r="9983" spans="1:9" x14ac:dyDescent="0.25">
      <c r="A9983" t="s">
        <v>10294</v>
      </c>
      <c r="B9983" t="s">
        <v>10295</v>
      </c>
      <c r="C9983">
        <v>287</v>
      </c>
      <c r="D9983" t="s">
        <v>12</v>
      </c>
      <c r="E9983">
        <v>98</v>
      </c>
      <c r="F9983">
        <v>200</v>
      </c>
      <c r="G9983">
        <v>7718</v>
      </c>
      <c r="H9983" t="s">
        <v>13</v>
      </c>
      <c r="I9983">
        <f t="shared" si="155"/>
        <v>102</v>
      </c>
    </row>
    <row r="9984" spans="1:9" x14ac:dyDescent="0.25">
      <c r="A9984" t="s">
        <v>10296</v>
      </c>
      <c r="B9984" t="s">
        <v>10297</v>
      </c>
      <c r="C9984">
        <v>813</v>
      </c>
      <c r="D9984" t="s">
        <v>20</v>
      </c>
      <c r="E9984">
        <v>683</v>
      </c>
      <c r="F9984">
        <v>800</v>
      </c>
      <c r="G9984">
        <v>3370</v>
      </c>
      <c r="H9984" t="s">
        <v>21</v>
      </c>
      <c r="I9984">
        <f t="shared" si="155"/>
        <v>117</v>
      </c>
    </row>
    <row r="9985" spans="1:9" x14ac:dyDescent="0.25">
      <c r="A9985" t="s">
        <v>10296</v>
      </c>
      <c r="B9985" t="s">
        <v>10297</v>
      </c>
      <c r="C9985">
        <v>813</v>
      </c>
      <c r="D9985" t="s">
        <v>10</v>
      </c>
      <c r="E9985">
        <v>255</v>
      </c>
      <c r="F9985">
        <v>339</v>
      </c>
      <c r="G9985">
        <v>1879</v>
      </c>
      <c r="H9985" t="s">
        <v>11</v>
      </c>
      <c r="I9985">
        <f t="shared" si="155"/>
        <v>84</v>
      </c>
    </row>
    <row r="9986" spans="1:9" x14ac:dyDescent="0.25">
      <c r="A9986" t="s">
        <v>10296</v>
      </c>
      <c r="B9986" t="s">
        <v>10297</v>
      </c>
      <c r="C9986">
        <v>813</v>
      </c>
      <c r="D9986" t="s">
        <v>12</v>
      </c>
      <c r="E9986">
        <v>129</v>
      </c>
      <c r="F9986">
        <v>231</v>
      </c>
      <c r="G9986">
        <v>7718</v>
      </c>
      <c r="H9986" t="s">
        <v>13</v>
      </c>
      <c r="I9986">
        <f t="shared" si="155"/>
        <v>102</v>
      </c>
    </row>
    <row r="9987" spans="1:9" x14ac:dyDescent="0.25">
      <c r="A9987" t="s">
        <v>10298</v>
      </c>
      <c r="B9987" t="s">
        <v>10299</v>
      </c>
      <c r="C9987">
        <v>226</v>
      </c>
      <c r="D9987" t="s">
        <v>12</v>
      </c>
      <c r="E9987">
        <v>4</v>
      </c>
      <c r="F9987">
        <v>103</v>
      </c>
      <c r="G9987">
        <v>7718</v>
      </c>
      <c r="H9987" t="s">
        <v>13</v>
      </c>
      <c r="I9987">
        <f t="shared" ref="I9987:I10050" si="156">$F9987-$E9987</f>
        <v>99</v>
      </c>
    </row>
    <row r="9988" spans="1:9" x14ac:dyDescent="0.25">
      <c r="A9988" t="s">
        <v>10300</v>
      </c>
      <c r="B9988" t="s">
        <v>10301</v>
      </c>
      <c r="C9988">
        <v>241</v>
      </c>
      <c r="D9988" t="s">
        <v>12</v>
      </c>
      <c r="E9988">
        <v>2</v>
      </c>
      <c r="F9988">
        <v>105</v>
      </c>
      <c r="G9988">
        <v>7718</v>
      </c>
      <c r="H9988" t="s">
        <v>13</v>
      </c>
      <c r="I9988">
        <f t="shared" si="156"/>
        <v>103</v>
      </c>
    </row>
    <row r="9989" spans="1:9" x14ac:dyDescent="0.25">
      <c r="A9989" t="s">
        <v>10302</v>
      </c>
      <c r="B9989" t="s">
        <v>10303</v>
      </c>
      <c r="C9989">
        <v>205</v>
      </c>
      <c r="D9989" t="s">
        <v>12</v>
      </c>
      <c r="E9989">
        <v>112</v>
      </c>
      <c r="F9989">
        <v>203</v>
      </c>
      <c r="G9989">
        <v>7718</v>
      </c>
      <c r="H9989" t="s">
        <v>13</v>
      </c>
      <c r="I9989">
        <f t="shared" si="156"/>
        <v>91</v>
      </c>
    </row>
    <row r="9990" spans="1:9" x14ac:dyDescent="0.25">
      <c r="A9990" t="s">
        <v>10304</v>
      </c>
      <c r="B9990" t="s">
        <v>10305</v>
      </c>
      <c r="C9990">
        <v>713</v>
      </c>
      <c r="D9990" t="s">
        <v>12</v>
      </c>
      <c r="E9990">
        <v>19</v>
      </c>
      <c r="F9990">
        <v>110</v>
      </c>
      <c r="G9990">
        <v>7718</v>
      </c>
      <c r="H9990" t="s">
        <v>13</v>
      </c>
      <c r="I9990">
        <f t="shared" si="156"/>
        <v>91</v>
      </c>
    </row>
    <row r="9991" spans="1:9" x14ac:dyDescent="0.25">
      <c r="A9991" t="s">
        <v>10304</v>
      </c>
      <c r="B9991" t="s">
        <v>10305</v>
      </c>
      <c r="C9991">
        <v>713</v>
      </c>
      <c r="D9991" t="s">
        <v>12</v>
      </c>
      <c r="E9991">
        <v>267</v>
      </c>
      <c r="F9991">
        <v>363</v>
      </c>
      <c r="G9991">
        <v>7718</v>
      </c>
      <c r="H9991" t="s">
        <v>13</v>
      </c>
      <c r="I9991">
        <f t="shared" si="156"/>
        <v>96</v>
      </c>
    </row>
    <row r="9992" spans="1:9" x14ac:dyDescent="0.25">
      <c r="A9992" t="s">
        <v>10304</v>
      </c>
      <c r="B9992" t="s">
        <v>10305</v>
      </c>
      <c r="C9992">
        <v>713</v>
      </c>
      <c r="D9992" t="s">
        <v>12</v>
      </c>
      <c r="E9992">
        <v>492</v>
      </c>
      <c r="F9992">
        <v>590</v>
      </c>
      <c r="G9992">
        <v>7718</v>
      </c>
      <c r="H9992" t="s">
        <v>13</v>
      </c>
      <c r="I9992">
        <f t="shared" si="156"/>
        <v>98</v>
      </c>
    </row>
    <row r="9993" spans="1:9" x14ac:dyDescent="0.25">
      <c r="A9993" t="s">
        <v>10306</v>
      </c>
      <c r="B9993" t="s">
        <v>10307</v>
      </c>
      <c r="C9993">
        <v>318</v>
      </c>
      <c r="D9993" t="s">
        <v>12</v>
      </c>
      <c r="E9993">
        <v>26</v>
      </c>
      <c r="F9993">
        <v>116</v>
      </c>
      <c r="G9993">
        <v>7718</v>
      </c>
      <c r="H9993" t="s">
        <v>13</v>
      </c>
      <c r="I9993">
        <f t="shared" si="156"/>
        <v>90</v>
      </c>
    </row>
    <row r="9994" spans="1:9" x14ac:dyDescent="0.25">
      <c r="A9994" t="s">
        <v>10306</v>
      </c>
      <c r="B9994" t="s">
        <v>10307</v>
      </c>
      <c r="C9994">
        <v>318</v>
      </c>
      <c r="D9994" t="s">
        <v>12</v>
      </c>
      <c r="E9994">
        <v>219</v>
      </c>
      <c r="F9994">
        <v>317</v>
      </c>
      <c r="G9994">
        <v>7718</v>
      </c>
      <c r="H9994" t="s">
        <v>13</v>
      </c>
      <c r="I9994">
        <f t="shared" si="156"/>
        <v>98</v>
      </c>
    </row>
    <row r="9995" spans="1:9" x14ac:dyDescent="0.25">
      <c r="A9995" t="s">
        <v>10308</v>
      </c>
      <c r="B9995" t="s">
        <v>10309</v>
      </c>
      <c r="C9995">
        <v>683</v>
      </c>
      <c r="D9995" t="s">
        <v>20</v>
      </c>
      <c r="E9995">
        <v>533</v>
      </c>
      <c r="F9995">
        <v>614</v>
      </c>
      <c r="G9995">
        <v>3370</v>
      </c>
      <c r="H9995" t="s">
        <v>21</v>
      </c>
      <c r="I9995">
        <f t="shared" si="156"/>
        <v>81</v>
      </c>
    </row>
    <row r="9996" spans="1:9" x14ac:dyDescent="0.25">
      <c r="A9996" t="s">
        <v>10308</v>
      </c>
      <c r="B9996" t="s">
        <v>10309</v>
      </c>
      <c r="C9996">
        <v>683</v>
      </c>
      <c r="D9996" t="s">
        <v>20</v>
      </c>
      <c r="E9996">
        <v>606</v>
      </c>
      <c r="F9996">
        <v>658</v>
      </c>
      <c r="G9996">
        <v>3370</v>
      </c>
      <c r="H9996" t="s">
        <v>21</v>
      </c>
      <c r="I9996">
        <f t="shared" si="156"/>
        <v>52</v>
      </c>
    </row>
    <row r="9997" spans="1:9" x14ac:dyDescent="0.25">
      <c r="A9997" t="s">
        <v>10308</v>
      </c>
      <c r="B9997" t="s">
        <v>10309</v>
      </c>
      <c r="C9997">
        <v>683</v>
      </c>
      <c r="D9997" t="s">
        <v>10</v>
      </c>
      <c r="E9997">
        <v>241</v>
      </c>
      <c r="F9997">
        <v>320</v>
      </c>
      <c r="G9997">
        <v>1879</v>
      </c>
      <c r="H9997" t="s">
        <v>11</v>
      </c>
      <c r="I9997">
        <f t="shared" si="156"/>
        <v>79</v>
      </c>
    </row>
    <row r="9998" spans="1:9" x14ac:dyDescent="0.25">
      <c r="A9998" t="s">
        <v>10308</v>
      </c>
      <c r="B9998" t="s">
        <v>10309</v>
      </c>
      <c r="C9998">
        <v>683</v>
      </c>
      <c r="D9998" t="s">
        <v>12</v>
      </c>
      <c r="E9998">
        <v>115</v>
      </c>
      <c r="F9998">
        <v>217</v>
      </c>
      <c r="G9998">
        <v>7718</v>
      </c>
      <c r="H9998" t="s">
        <v>13</v>
      </c>
      <c r="I9998">
        <f t="shared" si="156"/>
        <v>102</v>
      </c>
    </row>
    <row r="9999" spans="1:9" x14ac:dyDescent="0.25">
      <c r="A9999" t="s">
        <v>10310</v>
      </c>
      <c r="B9999" t="s">
        <v>10311</v>
      </c>
      <c r="C9999">
        <v>119</v>
      </c>
      <c r="D9999" t="s">
        <v>12</v>
      </c>
      <c r="E9999">
        <v>4</v>
      </c>
      <c r="F9999">
        <v>104</v>
      </c>
      <c r="G9999">
        <v>7718</v>
      </c>
      <c r="H9999" t="s">
        <v>13</v>
      </c>
      <c r="I9999">
        <f t="shared" si="156"/>
        <v>100</v>
      </c>
    </row>
    <row r="10000" spans="1:9" x14ac:dyDescent="0.25">
      <c r="A10000" t="s">
        <v>10312</v>
      </c>
      <c r="B10000" t="s">
        <v>10313</v>
      </c>
      <c r="C10000">
        <v>735</v>
      </c>
      <c r="D10000" t="s">
        <v>12</v>
      </c>
      <c r="E10000">
        <v>42</v>
      </c>
      <c r="F10000">
        <v>132</v>
      </c>
      <c r="G10000">
        <v>7718</v>
      </c>
      <c r="H10000" t="s">
        <v>13</v>
      </c>
      <c r="I10000">
        <f t="shared" si="156"/>
        <v>90</v>
      </c>
    </row>
    <row r="10001" spans="1:9" x14ac:dyDescent="0.25">
      <c r="A10001" t="s">
        <v>10312</v>
      </c>
      <c r="B10001" t="s">
        <v>10313</v>
      </c>
      <c r="C10001">
        <v>735</v>
      </c>
      <c r="D10001" t="s">
        <v>12</v>
      </c>
      <c r="E10001">
        <v>289</v>
      </c>
      <c r="F10001">
        <v>385</v>
      </c>
      <c r="G10001">
        <v>7718</v>
      </c>
      <c r="H10001" t="s">
        <v>13</v>
      </c>
      <c r="I10001">
        <f t="shared" si="156"/>
        <v>96</v>
      </c>
    </row>
    <row r="10002" spans="1:9" x14ac:dyDescent="0.25">
      <c r="A10002" t="s">
        <v>10312</v>
      </c>
      <c r="B10002" t="s">
        <v>10313</v>
      </c>
      <c r="C10002">
        <v>735</v>
      </c>
      <c r="D10002" t="s">
        <v>12</v>
      </c>
      <c r="E10002">
        <v>514</v>
      </c>
      <c r="F10002">
        <v>612</v>
      </c>
      <c r="G10002">
        <v>7718</v>
      </c>
      <c r="H10002" t="s">
        <v>13</v>
      </c>
      <c r="I10002">
        <f t="shared" si="156"/>
        <v>98</v>
      </c>
    </row>
    <row r="10003" spans="1:9" x14ac:dyDescent="0.25">
      <c r="A10003" t="s">
        <v>10314</v>
      </c>
      <c r="B10003" t="s">
        <v>10315</v>
      </c>
      <c r="C10003">
        <v>689</v>
      </c>
      <c r="D10003" t="s">
        <v>20</v>
      </c>
      <c r="E10003">
        <v>539</v>
      </c>
      <c r="F10003">
        <v>620</v>
      </c>
      <c r="G10003">
        <v>3370</v>
      </c>
      <c r="H10003" t="s">
        <v>21</v>
      </c>
      <c r="I10003">
        <f t="shared" si="156"/>
        <v>81</v>
      </c>
    </row>
    <row r="10004" spans="1:9" x14ac:dyDescent="0.25">
      <c r="A10004" t="s">
        <v>10314</v>
      </c>
      <c r="B10004" t="s">
        <v>10315</v>
      </c>
      <c r="C10004">
        <v>689</v>
      </c>
      <c r="D10004" t="s">
        <v>20</v>
      </c>
      <c r="E10004">
        <v>612</v>
      </c>
      <c r="F10004">
        <v>664</v>
      </c>
      <c r="G10004">
        <v>3370</v>
      </c>
      <c r="H10004" t="s">
        <v>21</v>
      </c>
      <c r="I10004">
        <f t="shared" si="156"/>
        <v>52</v>
      </c>
    </row>
    <row r="10005" spans="1:9" x14ac:dyDescent="0.25">
      <c r="A10005" t="s">
        <v>10314</v>
      </c>
      <c r="B10005" t="s">
        <v>10315</v>
      </c>
      <c r="C10005">
        <v>689</v>
      </c>
      <c r="D10005" t="s">
        <v>10</v>
      </c>
      <c r="E10005">
        <v>241</v>
      </c>
      <c r="F10005">
        <v>320</v>
      </c>
      <c r="G10005">
        <v>1879</v>
      </c>
      <c r="H10005" t="s">
        <v>11</v>
      </c>
      <c r="I10005">
        <f t="shared" si="156"/>
        <v>79</v>
      </c>
    </row>
    <row r="10006" spans="1:9" x14ac:dyDescent="0.25">
      <c r="A10006" t="s">
        <v>10314</v>
      </c>
      <c r="B10006" t="s">
        <v>10315</v>
      </c>
      <c r="C10006">
        <v>689</v>
      </c>
      <c r="D10006" t="s">
        <v>12</v>
      </c>
      <c r="E10006">
        <v>115</v>
      </c>
      <c r="F10006">
        <v>217</v>
      </c>
      <c r="G10006">
        <v>7718</v>
      </c>
      <c r="H10006" t="s">
        <v>13</v>
      </c>
      <c r="I10006">
        <f t="shared" si="156"/>
        <v>102</v>
      </c>
    </row>
    <row r="10007" spans="1:9" x14ac:dyDescent="0.25">
      <c r="A10007" t="s">
        <v>10316</v>
      </c>
      <c r="B10007" t="s">
        <v>10317</v>
      </c>
      <c r="C10007">
        <v>405</v>
      </c>
      <c r="D10007" t="s">
        <v>12</v>
      </c>
      <c r="E10007">
        <v>109</v>
      </c>
      <c r="F10007">
        <v>214</v>
      </c>
      <c r="G10007">
        <v>7718</v>
      </c>
      <c r="H10007" t="s">
        <v>13</v>
      </c>
      <c r="I10007">
        <f t="shared" si="156"/>
        <v>105</v>
      </c>
    </row>
    <row r="10008" spans="1:9" x14ac:dyDescent="0.25">
      <c r="A10008" t="s">
        <v>10318</v>
      </c>
      <c r="B10008" t="s">
        <v>10319</v>
      </c>
      <c r="C10008">
        <v>118</v>
      </c>
      <c r="D10008" t="s">
        <v>12</v>
      </c>
      <c r="E10008">
        <v>4</v>
      </c>
      <c r="F10008">
        <v>103</v>
      </c>
      <c r="G10008">
        <v>7718</v>
      </c>
      <c r="H10008" t="s">
        <v>13</v>
      </c>
      <c r="I10008">
        <f t="shared" si="156"/>
        <v>99</v>
      </c>
    </row>
    <row r="10009" spans="1:9" x14ac:dyDescent="0.25">
      <c r="A10009" t="s">
        <v>10320</v>
      </c>
      <c r="B10009" t="s">
        <v>10321</v>
      </c>
      <c r="C10009">
        <v>227</v>
      </c>
      <c r="D10009" t="s">
        <v>12</v>
      </c>
      <c r="E10009">
        <v>127</v>
      </c>
      <c r="F10009">
        <v>219</v>
      </c>
      <c r="G10009">
        <v>7718</v>
      </c>
      <c r="H10009" t="s">
        <v>13</v>
      </c>
      <c r="I10009">
        <f t="shared" si="156"/>
        <v>92</v>
      </c>
    </row>
    <row r="10010" spans="1:9" x14ac:dyDescent="0.25">
      <c r="A10010" t="s">
        <v>10322</v>
      </c>
      <c r="B10010" t="s">
        <v>10323</v>
      </c>
      <c r="C10010">
        <v>672</v>
      </c>
      <c r="D10010" t="s">
        <v>20</v>
      </c>
      <c r="E10010">
        <v>522</v>
      </c>
      <c r="F10010">
        <v>603</v>
      </c>
      <c r="G10010">
        <v>3370</v>
      </c>
      <c r="H10010" t="s">
        <v>21</v>
      </c>
      <c r="I10010">
        <f t="shared" si="156"/>
        <v>81</v>
      </c>
    </row>
    <row r="10011" spans="1:9" x14ac:dyDescent="0.25">
      <c r="A10011" t="s">
        <v>10322</v>
      </c>
      <c r="B10011" t="s">
        <v>10323</v>
      </c>
      <c r="C10011">
        <v>672</v>
      </c>
      <c r="D10011" t="s">
        <v>20</v>
      </c>
      <c r="E10011">
        <v>595</v>
      </c>
      <c r="F10011">
        <v>647</v>
      </c>
      <c r="G10011">
        <v>3370</v>
      </c>
      <c r="H10011" t="s">
        <v>21</v>
      </c>
      <c r="I10011">
        <f t="shared" si="156"/>
        <v>52</v>
      </c>
    </row>
    <row r="10012" spans="1:9" x14ac:dyDescent="0.25">
      <c r="A10012" t="s">
        <v>10322</v>
      </c>
      <c r="B10012" t="s">
        <v>10323</v>
      </c>
      <c r="C10012">
        <v>672</v>
      </c>
      <c r="D10012" t="s">
        <v>10</v>
      </c>
      <c r="E10012">
        <v>242</v>
      </c>
      <c r="F10012">
        <v>321</v>
      </c>
      <c r="G10012">
        <v>1879</v>
      </c>
      <c r="H10012" t="s">
        <v>11</v>
      </c>
      <c r="I10012">
        <f t="shared" si="156"/>
        <v>79</v>
      </c>
    </row>
    <row r="10013" spans="1:9" x14ac:dyDescent="0.25">
      <c r="A10013" t="s">
        <v>10322</v>
      </c>
      <c r="B10013" t="s">
        <v>10323</v>
      </c>
      <c r="C10013">
        <v>672</v>
      </c>
      <c r="D10013" t="s">
        <v>12</v>
      </c>
      <c r="E10013">
        <v>116</v>
      </c>
      <c r="F10013">
        <v>218</v>
      </c>
      <c r="G10013">
        <v>7718</v>
      </c>
      <c r="H10013" t="s">
        <v>13</v>
      </c>
      <c r="I10013">
        <f t="shared" si="156"/>
        <v>102</v>
      </c>
    </row>
    <row r="10014" spans="1:9" x14ac:dyDescent="0.25">
      <c r="A10014" t="s">
        <v>10324</v>
      </c>
      <c r="B10014" t="s">
        <v>10325</v>
      </c>
      <c r="C10014">
        <v>328</v>
      </c>
      <c r="D10014" t="s">
        <v>12</v>
      </c>
      <c r="E10014">
        <v>32</v>
      </c>
      <c r="F10014">
        <v>137</v>
      </c>
      <c r="G10014">
        <v>7718</v>
      </c>
      <c r="H10014" t="s">
        <v>13</v>
      </c>
      <c r="I10014">
        <f t="shared" si="156"/>
        <v>105</v>
      </c>
    </row>
    <row r="10015" spans="1:9" x14ac:dyDescent="0.25">
      <c r="A10015" t="s">
        <v>10326</v>
      </c>
      <c r="B10015" t="s">
        <v>10327</v>
      </c>
      <c r="C10015">
        <v>740</v>
      </c>
      <c r="D10015" t="s">
        <v>10</v>
      </c>
      <c r="E10015">
        <v>280</v>
      </c>
      <c r="F10015">
        <v>362</v>
      </c>
      <c r="G10015">
        <v>1879</v>
      </c>
      <c r="H10015" t="s">
        <v>11</v>
      </c>
      <c r="I10015">
        <f t="shared" si="156"/>
        <v>82</v>
      </c>
    </row>
    <row r="10016" spans="1:9" x14ac:dyDescent="0.25">
      <c r="A10016" t="s">
        <v>10326</v>
      </c>
      <c r="B10016" t="s">
        <v>10327</v>
      </c>
      <c r="C10016">
        <v>740</v>
      </c>
      <c r="D10016" t="s">
        <v>12</v>
      </c>
      <c r="E10016">
        <v>154</v>
      </c>
      <c r="F10016">
        <v>256</v>
      </c>
      <c r="G10016">
        <v>7718</v>
      </c>
      <c r="H10016" t="s">
        <v>13</v>
      </c>
      <c r="I10016">
        <f t="shared" si="156"/>
        <v>102</v>
      </c>
    </row>
    <row r="10017" spans="1:9" x14ac:dyDescent="0.25">
      <c r="A10017" t="s">
        <v>10328</v>
      </c>
      <c r="B10017" t="s">
        <v>10329</v>
      </c>
      <c r="C10017">
        <v>155</v>
      </c>
      <c r="D10017" t="s">
        <v>12</v>
      </c>
      <c r="E10017">
        <v>5</v>
      </c>
      <c r="F10017">
        <v>93</v>
      </c>
      <c r="G10017">
        <v>7718</v>
      </c>
      <c r="H10017" t="s">
        <v>13</v>
      </c>
      <c r="I10017">
        <f t="shared" si="156"/>
        <v>88</v>
      </c>
    </row>
    <row r="10018" spans="1:9" x14ac:dyDescent="0.25">
      <c r="A10018" t="s">
        <v>10330</v>
      </c>
      <c r="B10018" t="s">
        <v>10331</v>
      </c>
      <c r="C10018">
        <v>454</v>
      </c>
      <c r="D10018" t="s">
        <v>12</v>
      </c>
      <c r="E10018">
        <v>307</v>
      </c>
      <c r="F10018">
        <v>408</v>
      </c>
      <c r="G10018">
        <v>7718</v>
      </c>
      <c r="H10018" t="s">
        <v>13</v>
      </c>
      <c r="I10018">
        <f t="shared" si="156"/>
        <v>101</v>
      </c>
    </row>
    <row r="10019" spans="1:9" x14ac:dyDescent="0.25">
      <c r="A10019" t="s">
        <v>10332</v>
      </c>
      <c r="B10019" t="s">
        <v>10333</v>
      </c>
      <c r="C10019">
        <v>292</v>
      </c>
      <c r="D10019" t="s">
        <v>12</v>
      </c>
      <c r="E10019">
        <v>158</v>
      </c>
      <c r="F10019">
        <v>254</v>
      </c>
      <c r="G10019">
        <v>7718</v>
      </c>
      <c r="H10019" t="s">
        <v>13</v>
      </c>
      <c r="I10019">
        <f t="shared" si="156"/>
        <v>96</v>
      </c>
    </row>
    <row r="10020" spans="1:9" x14ac:dyDescent="0.25">
      <c r="A10020" t="s">
        <v>10334</v>
      </c>
      <c r="B10020" t="s">
        <v>10335</v>
      </c>
      <c r="C10020">
        <v>352</v>
      </c>
      <c r="D10020" t="s">
        <v>12</v>
      </c>
      <c r="E10020">
        <v>110</v>
      </c>
      <c r="F10020">
        <v>215</v>
      </c>
      <c r="G10020">
        <v>7718</v>
      </c>
      <c r="H10020" t="s">
        <v>13</v>
      </c>
      <c r="I10020">
        <f t="shared" si="156"/>
        <v>105</v>
      </c>
    </row>
    <row r="10021" spans="1:9" x14ac:dyDescent="0.25">
      <c r="A10021" t="s">
        <v>10336</v>
      </c>
      <c r="B10021" t="s">
        <v>10337</v>
      </c>
      <c r="C10021">
        <v>260</v>
      </c>
      <c r="D10021" t="s">
        <v>12</v>
      </c>
      <c r="E10021">
        <v>125</v>
      </c>
      <c r="F10021">
        <v>216</v>
      </c>
      <c r="G10021">
        <v>7718</v>
      </c>
      <c r="H10021" t="s">
        <v>13</v>
      </c>
      <c r="I10021">
        <f t="shared" si="156"/>
        <v>91</v>
      </c>
    </row>
    <row r="10022" spans="1:9" x14ac:dyDescent="0.25">
      <c r="A10022" t="s">
        <v>10338</v>
      </c>
      <c r="B10022" t="s">
        <v>10339</v>
      </c>
      <c r="C10022">
        <v>381</v>
      </c>
      <c r="D10022" t="s">
        <v>12</v>
      </c>
      <c r="E10022">
        <v>5</v>
      </c>
      <c r="F10022">
        <v>98</v>
      </c>
      <c r="G10022">
        <v>7718</v>
      </c>
      <c r="H10022" t="s">
        <v>13</v>
      </c>
      <c r="I10022">
        <f t="shared" si="156"/>
        <v>93</v>
      </c>
    </row>
    <row r="10023" spans="1:9" x14ac:dyDescent="0.25">
      <c r="A10023" t="s">
        <v>10338</v>
      </c>
      <c r="B10023" t="s">
        <v>10339</v>
      </c>
      <c r="C10023">
        <v>381</v>
      </c>
      <c r="D10023" t="s">
        <v>12</v>
      </c>
      <c r="E10023">
        <v>277</v>
      </c>
      <c r="F10023">
        <v>371</v>
      </c>
      <c r="G10023">
        <v>7718</v>
      </c>
      <c r="H10023" t="s">
        <v>13</v>
      </c>
      <c r="I10023">
        <f t="shared" si="156"/>
        <v>94</v>
      </c>
    </row>
    <row r="10024" spans="1:9" x14ac:dyDescent="0.25">
      <c r="A10024" t="s">
        <v>10340</v>
      </c>
      <c r="B10024" t="s">
        <v>10341</v>
      </c>
      <c r="C10024">
        <v>278</v>
      </c>
      <c r="D10024" t="s">
        <v>12</v>
      </c>
      <c r="E10024">
        <v>125</v>
      </c>
      <c r="F10024">
        <v>216</v>
      </c>
      <c r="G10024">
        <v>7718</v>
      </c>
      <c r="H10024" t="s">
        <v>13</v>
      </c>
      <c r="I10024">
        <f t="shared" si="156"/>
        <v>91</v>
      </c>
    </row>
    <row r="10025" spans="1:9" x14ac:dyDescent="0.25">
      <c r="A10025" t="s">
        <v>10342</v>
      </c>
      <c r="B10025" t="s">
        <v>10343</v>
      </c>
      <c r="C10025">
        <v>271</v>
      </c>
      <c r="D10025" t="s">
        <v>12</v>
      </c>
      <c r="E10025">
        <v>14</v>
      </c>
      <c r="F10025">
        <v>108</v>
      </c>
      <c r="G10025">
        <v>7718</v>
      </c>
      <c r="H10025" t="s">
        <v>13</v>
      </c>
      <c r="I10025">
        <f t="shared" si="156"/>
        <v>94</v>
      </c>
    </row>
    <row r="10026" spans="1:9" x14ac:dyDescent="0.25">
      <c r="A10026" t="s">
        <v>10342</v>
      </c>
      <c r="B10026" t="s">
        <v>10343</v>
      </c>
      <c r="C10026">
        <v>271</v>
      </c>
      <c r="D10026" t="s">
        <v>12</v>
      </c>
      <c r="E10026">
        <v>156</v>
      </c>
      <c r="F10026">
        <v>246</v>
      </c>
      <c r="G10026">
        <v>7718</v>
      </c>
      <c r="H10026" t="s">
        <v>13</v>
      </c>
      <c r="I10026">
        <f t="shared" si="156"/>
        <v>90</v>
      </c>
    </row>
    <row r="10027" spans="1:9" x14ac:dyDescent="0.25">
      <c r="A10027" t="s">
        <v>10344</v>
      </c>
      <c r="B10027" t="s">
        <v>10345</v>
      </c>
      <c r="C10027">
        <v>1119</v>
      </c>
      <c r="D10027" t="s">
        <v>20</v>
      </c>
      <c r="E10027">
        <v>977</v>
      </c>
      <c r="F10027">
        <v>1096</v>
      </c>
      <c r="G10027">
        <v>3370</v>
      </c>
      <c r="H10027" t="s">
        <v>21</v>
      </c>
      <c r="I10027">
        <f t="shared" si="156"/>
        <v>119</v>
      </c>
    </row>
    <row r="10028" spans="1:9" x14ac:dyDescent="0.25">
      <c r="A10028" t="s">
        <v>10344</v>
      </c>
      <c r="B10028" t="s">
        <v>10345</v>
      </c>
      <c r="C10028">
        <v>1119</v>
      </c>
      <c r="D10028" t="s">
        <v>10</v>
      </c>
      <c r="E10028">
        <v>261</v>
      </c>
      <c r="F10028">
        <v>344</v>
      </c>
      <c r="G10028">
        <v>1879</v>
      </c>
      <c r="H10028" t="s">
        <v>11</v>
      </c>
      <c r="I10028">
        <f t="shared" si="156"/>
        <v>83</v>
      </c>
    </row>
    <row r="10029" spans="1:9" x14ac:dyDescent="0.25">
      <c r="A10029" t="s">
        <v>10344</v>
      </c>
      <c r="B10029" t="s">
        <v>10345</v>
      </c>
      <c r="C10029">
        <v>1119</v>
      </c>
      <c r="D10029" t="s">
        <v>12</v>
      </c>
      <c r="E10029">
        <v>135</v>
      </c>
      <c r="F10029">
        <v>237</v>
      </c>
      <c r="G10029">
        <v>7718</v>
      </c>
      <c r="H10029" t="s">
        <v>13</v>
      </c>
      <c r="I10029">
        <f t="shared" si="156"/>
        <v>102</v>
      </c>
    </row>
    <row r="10030" spans="1:9" x14ac:dyDescent="0.25">
      <c r="A10030" t="s">
        <v>10346</v>
      </c>
      <c r="B10030" t="s">
        <v>10347</v>
      </c>
      <c r="C10030">
        <v>705</v>
      </c>
      <c r="D10030" t="s">
        <v>10</v>
      </c>
      <c r="E10030">
        <v>293</v>
      </c>
      <c r="F10030">
        <v>376</v>
      </c>
      <c r="G10030">
        <v>1879</v>
      </c>
      <c r="H10030" t="s">
        <v>11</v>
      </c>
      <c r="I10030">
        <f t="shared" si="156"/>
        <v>83</v>
      </c>
    </row>
    <row r="10031" spans="1:9" x14ac:dyDescent="0.25">
      <c r="A10031" t="s">
        <v>10346</v>
      </c>
      <c r="B10031" t="s">
        <v>10347</v>
      </c>
      <c r="C10031">
        <v>705</v>
      </c>
      <c r="D10031" t="s">
        <v>12</v>
      </c>
      <c r="E10031">
        <v>124</v>
      </c>
      <c r="F10031">
        <v>226</v>
      </c>
      <c r="G10031">
        <v>7718</v>
      </c>
      <c r="H10031" t="s">
        <v>13</v>
      </c>
      <c r="I10031">
        <f t="shared" si="156"/>
        <v>102</v>
      </c>
    </row>
    <row r="10032" spans="1:9" x14ac:dyDescent="0.25">
      <c r="A10032" t="s">
        <v>10348</v>
      </c>
      <c r="B10032" t="s">
        <v>10349</v>
      </c>
      <c r="C10032">
        <v>1157</v>
      </c>
      <c r="D10032" t="s">
        <v>20</v>
      </c>
      <c r="E10032">
        <v>979</v>
      </c>
      <c r="F10032">
        <v>1095</v>
      </c>
      <c r="G10032">
        <v>3370</v>
      </c>
      <c r="H10032" t="s">
        <v>21</v>
      </c>
      <c r="I10032">
        <f t="shared" si="156"/>
        <v>116</v>
      </c>
    </row>
    <row r="10033" spans="1:9" x14ac:dyDescent="0.25">
      <c r="A10033" t="s">
        <v>10348</v>
      </c>
      <c r="B10033" t="s">
        <v>10349</v>
      </c>
      <c r="C10033">
        <v>1157</v>
      </c>
      <c r="D10033" t="s">
        <v>10</v>
      </c>
      <c r="E10033">
        <v>252</v>
      </c>
      <c r="F10033">
        <v>334</v>
      </c>
      <c r="G10033">
        <v>1879</v>
      </c>
      <c r="H10033" t="s">
        <v>11</v>
      </c>
      <c r="I10033">
        <f t="shared" si="156"/>
        <v>82</v>
      </c>
    </row>
    <row r="10034" spans="1:9" x14ac:dyDescent="0.25">
      <c r="A10034" t="s">
        <v>10348</v>
      </c>
      <c r="B10034" t="s">
        <v>10349</v>
      </c>
      <c r="C10034">
        <v>1157</v>
      </c>
      <c r="D10034" t="s">
        <v>12</v>
      </c>
      <c r="E10034">
        <v>126</v>
      </c>
      <c r="F10034">
        <v>228</v>
      </c>
      <c r="G10034">
        <v>7718</v>
      </c>
      <c r="H10034" t="s">
        <v>13</v>
      </c>
      <c r="I10034">
        <f t="shared" si="156"/>
        <v>102</v>
      </c>
    </row>
    <row r="10035" spans="1:9" x14ac:dyDescent="0.25">
      <c r="A10035" t="s">
        <v>10350</v>
      </c>
      <c r="B10035" t="s">
        <v>10351</v>
      </c>
      <c r="C10035">
        <v>475</v>
      </c>
      <c r="D10035" t="s">
        <v>12</v>
      </c>
      <c r="E10035">
        <v>107</v>
      </c>
      <c r="F10035">
        <v>198</v>
      </c>
      <c r="G10035">
        <v>7718</v>
      </c>
      <c r="H10035" t="s">
        <v>13</v>
      </c>
      <c r="I10035">
        <f t="shared" si="156"/>
        <v>91</v>
      </c>
    </row>
    <row r="10036" spans="1:9" x14ac:dyDescent="0.25">
      <c r="A10036" t="s">
        <v>10352</v>
      </c>
      <c r="B10036" t="s">
        <v>10353</v>
      </c>
      <c r="C10036">
        <v>332</v>
      </c>
      <c r="D10036" t="s">
        <v>12</v>
      </c>
      <c r="E10036">
        <v>116</v>
      </c>
      <c r="F10036">
        <v>219</v>
      </c>
      <c r="G10036">
        <v>7718</v>
      </c>
      <c r="H10036" t="s">
        <v>13</v>
      </c>
      <c r="I10036">
        <f t="shared" si="156"/>
        <v>103</v>
      </c>
    </row>
    <row r="10037" spans="1:9" x14ac:dyDescent="0.25">
      <c r="A10037" t="s">
        <v>10354</v>
      </c>
      <c r="B10037" t="s">
        <v>10355</v>
      </c>
      <c r="C10037">
        <v>1129</v>
      </c>
      <c r="D10037" t="s">
        <v>20</v>
      </c>
      <c r="E10037">
        <v>976</v>
      </c>
      <c r="F10037">
        <v>1092</v>
      </c>
      <c r="G10037">
        <v>3370</v>
      </c>
      <c r="H10037" t="s">
        <v>21</v>
      </c>
      <c r="I10037">
        <f t="shared" si="156"/>
        <v>116</v>
      </c>
    </row>
    <row r="10038" spans="1:9" x14ac:dyDescent="0.25">
      <c r="A10038" t="s">
        <v>10354</v>
      </c>
      <c r="B10038" t="s">
        <v>10355</v>
      </c>
      <c r="C10038">
        <v>1129</v>
      </c>
      <c r="D10038" t="s">
        <v>10</v>
      </c>
      <c r="E10038">
        <v>249</v>
      </c>
      <c r="F10038">
        <v>331</v>
      </c>
      <c r="G10038">
        <v>1879</v>
      </c>
      <c r="H10038" t="s">
        <v>11</v>
      </c>
      <c r="I10038">
        <f t="shared" si="156"/>
        <v>82</v>
      </c>
    </row>
    <row r="10039" spans="1:9" x14ac:dyDescent="0.25">
      <c r="A10039" t="s">
        <v>10354</v>
      </c>
      <c r="B10039" t="s">
        <v>10355</v>
      </c>
      <c r="C10039">
        <v>1129</v>
      </c>
      <c r="D10039" t="s">
        <v>12</v>
      </c>
      <c r="E10039">
        <v>123</v>
      </c>
      <c r="F10039">
        <v>225</v>
      </c>
      <c r="G10039">
        <v>7718</v>
      </c>
      <c r="H10039" t="s">
        <v>13</v>
      </c>
      <c r="I10039">
        <f t="shared" si="156"/>
        <v>102</v>
      </c>
    </row>
    <row r="10040" spans="1:9" x14ac:dyDescent="0.25">
      <c r="A10040" t="s">
        <v>10356</v>
      </c>
      <c r="B10040" t="s">
        <v>10357</v>
      </c>
      <c r="C10040">
        <v>1132</v>
      </c>
      <c r="D10040" t="s">
        <v>20</v>
      </c>
      <c r="E10040">
        <v>979</v>
      </c>
      <c r="F10040">
        <v>1095</v>
      </c>
      <c r="G10040">
        <v>3370</v>
      </c>
      <c r="H10040" t="s">
        <v>21</v>
      </c>
      <c r="I10040">
        <f t="shared" si="156"/>
        <v>116</v>
      </c>
    </row>
    <row r="10041" spans="1:9" x14ac:dyDescent="0.25">
      <c r="A10041" t="s">
        <v>10356</v>
      </c>
      <c r="B10041" t="s">
        <v>10357</v>
      </c>
      <c r="C10041">
        <v>1132</v>
      </c>
      <c r="D10041" t="s">
        <v>10</v>
      </c>
      <c r="E10041">
        <v>252</v>
      </c>
      <c r="F10041">
        <v>334</v>
      </c>
      <c r="G10041">
        <v>1879</v>
      </c>
      <c r="H10041" t="s">
        <v>11</v>
      </c>
      <c r="I10041">
        <f t="shared" si="156"/>
        <v>82</v>
      </c>
    </row>
    <row r="10042" spans="1:9" x14ac:dyDescent="0.25">
      <c r="A10042" t="s">
        <v>10356</v>
      </c>
      <c r="B10042" t="s">
        <v>10357</v>
      </c>
      <c r="C10042">
        <v>1132</v>
      </c>
      <c r="D10042" t="s">
        <v>12</v>
      </c>
      <c r="E10042">
        <v>126</v>
      </c>
      <c r="F10042">
        <v>228</v>
      </c>
      <c r="G10042">
        <v>7718</v>
      </c>
      <c r="H10042" t="s">
        <v>13</v>
      </c>
      <c r="I10042">
        <f t="shared" si="156"/>
        <v>102</v>
      </c>
    </row>
    <row r="10043" spans="1:9" x14ac:dyDescent="0.25">
      <c r="A10043" t="s">
        <v>10358</v>
      </c>
      <c r="B10043" t="s">
        <v>10359</v>
      </c>
      <c r="C10043">
        <v>353</v>
      </c>
      <c r="D10043" t="s">
        <v>12</v>
      </c>
      <c r="E10043">
        <v>116</v>
      </c>
      <c r="F10043">
        <v>219</v>
      </c>
      <c r="G10043">
        <v>7718</v>
      </c>
      <c r="H10043" t="s">
        <v>13</v>
      </c>
      <c r="I10043">
        <f t="shared" si="156"/>
        <v>103</v>
      </c>
    </row>
    <row r="10044" spans="1:9" x14ac:dyDescent="0.25">
      <c r="A10044" t="s">
        <v>10360</v>
      </c>
      <c r="B10044" t="s">
        <v>10361</v>
      </c>
      <c r="C10044">
        <v>1073</v>
      </c>
      <c r="D10044" t="s">
        <v>10</v>
      </c>
      <c r="E10044">
        <v>252</v>
      </c>
      <c r="F10044">
        <v>334</v>
      </c>
      <c r="G10044">
        <v>1879</v>
      </c>
      <c r="H10044" t="s">
        <v>11</v>
      </c>
      <c r="I10044">
        <f t="shared" si="156"/>
        <v>82</v>
      </c>
    </row>
    <row r="10045" spans="1:9" x14ac:dyDescent="0.25">
      <c r="A10045" t="s">
        <v>10360</v>
      </c>
      <c r="B10045" t="s">
        <v>10361</v>
      </c>
      <c r="C10045">
        <v>1073</v>
      </c>
      <c r="D10045" t="s">
        <v>12</v>
      </c>
      <c r="E10045">
        <v>126</v>
      </c>
      <c r="F10045">
        <v>228</v>
      </c>
      <c r="G10045">
        <v>7718</v>
      </c>
      <c r="H10045" t="s">
        <v>13</v>
      </c>
      <c r="I10045">
        <f t="shared" si="156"/>
        <v>102</v>
      </c>
    </row>
    <row r="10046" spans="1:9" x14ac:dyDescent="0.25">
      <c r="A10046" t="s">
        <v>10362</v>
      </c>
      <c r="B10046" t="s">
        <v>10363</v>
      </c>
      <c r="C10046">
        <v>363</v>
      </c>
      <c r="D10046" t="s">
        <v>12</v>
      </c>
      <c r="E10046">
        <v>116</v>
      </c>
      <c r="F10046">
        <v>219</v>
      </c>
      <c r="G10046">
        <v>7718</v>
      </c>
      <c r="H10046" t="s">
        <v>13</v>
      </c>
      <c r="I10046">
        <f t="shared" si="156"/>
        <v>103</v>
      </c>
    </row>
    <row r="10047" spans="1:9" x14ac:dyDescent="0.25">
      <c r="A10047" t="s">
        <v>10364</v>
      </c>
      <c r="B10047" t="s">
        <v>10365</v>
      </c>
      <c r="C10047">
        <v>660</v>
      </c>
      <c r="D10047" t="s">
        <v>20</v>
      </c>
      <c r="E10047">
        <v>503</v>
      </c>
      <c r="F10047">
        <v>581</v>
      </c>
      <c r="G10047">
        <v>3370</v>
      </c>
      <c r="H10047" t="s">
        <v>21</v>
      </c>
      <c r="I10047">
        <f t="shared" si="156"/>
        <v>78</v>
      </c>
    </row>
    <row r="10048" spans="1:9" x14ac:dyDescent="0.25">
      <c r="A10048" t="s">
        <v>10364</v>
      </c>
      <c r="B10048" t="s">
        <v>10365</v>
      </c>
      <c r="C10048">
        <v>660</v>
      </c>
      <c r="D10048" t="s">
        <v>20</v>
      </c>
      <c r="E10048">
        <v>571</v>
      </c>
      <c r="F10048">
        <v>625</v>
      </c>
      <c r="G10048">
        <v>3370</v>
      </c>
      <c r="H10048" t="s">
        <v>21</v>
      </c>
      <c r="I10048">
        <f t="shared" si="156"/>
        <v>54</v>
      </c>
    </row>
    <row r="10049" spans="1:9" x14ac:dyDescent="0.25">
      <c r="A10049" t="s">
        <v>10364</v>
      </c>
      <c r="B10049" t="s">
        <v>10365</v>
      </c>
      <c r="C10049">
        <v>660</v>
      </c>
      <c r="D10049" t="s">
        <v>10</v>
      </c>
      <c r="E10049">
        <v>249</v>
      </c>
      <c r="F10049">
        <v>331</v>
      </c>
      <c r="G10049">
        <v>1879</v>
      </c>
      <c r="H10049" t="s">
        <v>11</v>
      </c>
      <c r="I10049">
        <f t="shared" si="156"/>
        <v>82</v>
      </c>
    </row>
    <row r="10050" spans="1:9" x14ac:dyDescent="0.25">
      <c r="A10050" t="s">
        <v>10364</v>
      </c>
      <c r="B10050" t="s">
        <v>10365</v>
      </c>
      <c r="C10050">
        <v>660</v>
      </c>
      <c r="D10050" t="s">
        <v>12</v>
      </c>
      <c r="E10050">
        <v>123</v>
      </c>
      <c r="F10050">
        <v>224</v>
      </c>
      <c r="G10050">
        <v>7718</v>
      </c>
      <c r="H10050" t="s">
        <v>13</v>
      </c>
      <c r="I10050">
        <f t="shared" si="156"/>
        <v>101</v>
      </c>
    </row>
    <row r="10051" spans="1:9" x14ac:dyDescent="0.25">
      <c r="A10051" t="s">
        <v>10366</v>
      </c>
      <c r="B10051" t="s">
        <v>10367</v>
      </c>
      <c r="C10051">
        <v>305</v>
      </c>
      <c r="D10051" t="s">
        <v>12</v>
      </c>
      <c r="E10051">
        <v>161</v>
      </c>
      <c r="F10051">
        <v>246</v>
      </c>
      <c r="G10051">
        <v>7718</v>
      </c>
      <c r="H10051" t="s">
        <v>13</v>
      </c>
      <c r="I10051">
        <f t="shared" ref="I10051:I10114" si="157">$F10051-$E10051</f>
        <v>85</v>
      </c>
    </row>
    <row r="10052" spans="1:9" x14ac:dyDescent="0.25">
      <c r="A10052" t="s">
        <v>10368</v>
      </c>
      <c r="B10052" t="s">
        <v>10369</v>
      </c>
      <c r="C10052">
        <v>381</v>
      </c>
      <c r="D10052" t="s">
        <v>12</v>
      </c>
      <c r="E10052">
        <v>5</v>
      </c>
      <c r="F10052">
        <v>98</v>
      </c>
      <c r="G10052">
        <v>7718</v>
      </c>
      <c r="H10052" t="s">
        <v>13</v>
      </c>
      <c r="I10052">
        <f t="shared" si="157"/>
        <v>93</v>
      </c>
    </row>
    <row r="10053" spans="1:9" x14ac:dyDescent="0.25">
      <c r="A10053" t="s">
        <v>10368</v>
      </c>
      <c r="B10053" t="s">
        <v>10369</v>
      </c>
      <c r="C10053">
        <v>381</v>
      </c>
      <c r="D10053" t="s">
        <v>12</v>
      </c>
      <c r="E10053">
        <v>277</v>
      </c>
      <c r="F10053">
        <v>371</v>
      </c>
      <c r="G10053">
        <v>7718</v>
      </c>
      <c r="H10053" t="s">
        <v>13</v>
      </c>
      <c r="I10053">
        <f t="shared" si="157"/>
        <v>94</v>
      </c>
    </row>
    <row r="10054" spans="1:9" x14ac:dyDescent="0.25">
      <c r="A10054" t="s">
        <v>10370</v>
      </c>
      <c r="B10054" t="s">
        <v>10371</v>
      </c>
      <c r="C10054">
        <v>671</v>
      </c>
      <c r="D10054" t="s">
        <v>10</v>
      </c>
      <c r="E10054">
        <v>285</v>
      </c>
      <c r="F10054">
        <v>367</v>
      </c>
      <c r="G10054">
        <v>1879</v>
      </c>
      <c r="H10054" t="s">
        <v>11</v>
      </c>
      <c r="I10054">
        <f t="shared" si="157"/>
        <v>82</v>
      </c>
    </row>
    <row r="10055" spans="1:9" x14ac:dyDescent="0.25">
      <c r="A10055" t="s">
        <v>10370</v>
      </c>
      <c r="B10055" t="s">
        <v>10371</v>
      </c>
      <c r="C10055">
        <v>671</v>
      </c>
      <c r="D10055" t="s">
        <v>12</v>
      </c>
      <c r="E10055">
        <v>159</v>
      </c>
      <c r="F10055">
        <v>261</v>
      </c>
      <c r="G10055">
        <v>7718</v>
      </c>
      <c r="H10055" t="s">
        <v>13</v>
      </c>
      <c r="I10055">
        <f t="shared" si="157"/>
        <v>102</v>
      </c>
    </row>
    <row r="10056" spans="1:9" x14ac:dyDescent="0.25">
      <c r="A10056" t="s">
        <v>10372</v>
      </c>
      <c r="B10056" t="s">
        <v>10373</v>
      </c>
      <c r="C10056">
        <v>799</v>
      </c>
      <c r="D10056" t="s">
        <v>20</v>
      </c>
      <c r="E10056">
        <v>624</v>
      </c>
      <c r="F10056">
        <v>748</v>
      </c>
      <c r="G10056">
        <v>3370</v>
      </c>
      <c r="H10056" t="s">
        <v>21</v>
      </c>
      <c r="I10056">
        <f t="shared" si="157"/>
        <v>124</v>
      </c>
    </row>
    <row r="10057" spans="1:9" x14ac:dyDescent="0.25">
      <c r="A10057" t="s">
        <v>10372</v>
      </c>
      <c r="B10057" t="s">
        <v>10373</v>
      </c>
      <c r="C10057">
        <v>799</v>
      </c>
      <c r="D10057" t="s">
        <v>10</v>
      </c>
      <c r="E10057">
        <v>285</v>
      </c>
      <c r="F10057">
        <v>367</v>
      </c>
      <c r="G10057">
        <v>1879</v>
      </c>
      <c r="H10057" t="s">
        <v>11</v>
      </c>
      <c r="I10057">
        <f t="shared" si="157"/>
        <v>82</v>
      </c>
    </row>
    <row r="10058" spans="1:9" x14ac:dyDescent="0.25">
      <c r="A10058" t="s">
        <v>10372</v>
      </c>
      <c r="B10058" t="s">
        <v>10373</v>
      </c>
      <c r="C10058">
        <v>799</v>
      </c>
      <c r="D10058" t="s">
        <v>12</v>
      </c>
      <c r="E10058">
        <v>159</v>
      </c>
      <c r="F10058">
        <v>261</v>
      </c>
      <c r="G10058">
        <v>7718</v>
      </c>
      <c r="H10058" t="s">
        <v>13</v>
      </c>
      <c r="I10058">
        <f t="shared" si="157"/>
        <v>102</v>
      </c>
    </row>
    <row r="10059" spans="1:9" x14ac:dyDescent="0.25">
      <c r="A10059" t="s">
        <v>10374</v>
      </c>
      <c r="B10059" t="s">
        <v>10375</v>
      </c>
      <c r="C10059">
        <v>110</v>
      </c>
      <c r="D10059" t="s">
        <v>12</v>
      </c>
      <c r="E10059">
        <v>4</v>
      </c>
      <c r="F10059">
        <v>98</v>
      </c>
      <c r="G10059">
        <v>7718</v>
      </c>
      <c r="H10059" t="s">
        <v>13</v>
      </c>
      <c r="I10059">
        <f t="shared" si="157"/>
        <v>94</v>
      </c>
    </row>
    <row r="10060" spans="1:9" x14ac:dyDescent="0.25">
      <c r="A10060" t="s">
        <v>10376</v>
      </c>
      <c r="B10060" t="s">
        <v>10377</v>
      </c>
      <c r="C10060">
        <v>104</v>
      </c>
      <c r="D10060" t="s">
        <v>12</v>
      </c>
      <c r="E10060">
        <v>1</v>
      </c>
      <c r="F10060">
        <v>89</v>
      </c>
      <c r="G10060">
        <v>7718</v>
      </c>
      <c r="H10060" t="s">
        <v>13</v>
      </c>
      <c r="I10060">
        <f t="shared" si="157"/>
        <v>88</v>
      </c>
    </row>
    <row r="10061" spans="1:9" x14ac:dyDescent="0.25">
      <c r="A10061" t="s">
        <v>10378</v>
      </c>
      <c r="B10061" t="s">
        <v>10379</v>
      </c>
      <c r="C10061">
        <v>110</v>
      </c>
      <c r="D10061" t="s">
        <v>12</v>
      </c>
      <c r="E10061">
        <v>5</v>
      </c>
      <c r="F10061">
        <v>106</v>
      </c>
      <c r="G10061">
        <v>7718</v>
      </c>
      <c r="H10061" t="s">
        <v>13</v>
      </c>
      <c r="I10061">
        <f t="shared" si="157"/>
        <v>101</v>
      </c>
    </row>
    <row r="10062" spans="1:9" x14ac:dyDescent="0.25">
      <c r="A10062" t="s">
        <v>10380</v>
      </c>
      <c r="B10062" t="s">
        <v>10381</v>
      </c>
      <c r="C10062">
        <v>108</v>
      </c>
      <c r="D10062" t="s">
        <v>12</v>
      </c>
      <c r="E10062">
        <v>4</v>
      </c>
      <c r="F10062">
        <v>102</v>
      </c>
      <c r="G10062">
        <v>7718</v>
      </c>
      <c r="H10062" t="s">
        <v>13</v>
      </c>
      <c r="I10062">
        <f t="shared" si="157"/>
        <v>98</v>
      </c>
    </row>
    <row r="10063" spans="1:9" x14ac:dyDescent="0.25">
      <c r="A10063" t="s">
        <v>10382</v>
      </c>
      <c r="B10063" t="s">
        <v>10383</v>
      </c>
      <c r="C10063">
        <v>183</v>
      </c>
      <c r="D10063" t="s">
        <v>12</v>
      </c>
      <c r="E10063">
        <v>11</v>
      </c>
      <c r="F10063">
        <v>94</v>
      </c>
      <c r="G10063">
        <v>7718</v>
      </c>
      <c r="H10063" t="s">
        <v>13</v>
      </c>
      <c r="I10063">
        <f t="shared" si="157"/>
        <v>83</v>
      </c>
    </row>
    <row r="10064" spans="1:9" x14ac:dyDescent="0.25">
      <c r="A10064" t="s">
        <v>10382</v>
      </c>
      <c r="B10064" t="s">
        <v>10383</v>
      </c>
      <c r="C10064">
        <v>183</v>
      </c>
      <c r="D10064" t="s">
        <v>12</v>
      </c>
      <c r="E10064">
        <v>91</v>
      </c>
      <c r="F10064">
        <v>181</v>
      </c>
      <c r="G10064">
        <v>7718</v>
      </c>
      <c r="H10064" t="s">
        <v>13</v>
      </c>
      <c r="I10064">
        <f t="shared" si="157"/>
        <v>90</v>
      </c>
    </row>
    <row r="10065" spans="1:9" x14ac:dyDescent="0.25">
      <c r="A10065" t="s">
        <v>10384</v>
      </c>
      <c r="B10065" t="s">
        <v>10385</v>
      </c>
      <c r="C10065">
        <v>193</v>
      </c>
      <c r="D10065" t="s">
        <v>12</v>
      </c>
      <c r="E10065">
        <v>18</v>
      </c>
      <c r="F10065">
        <v>109</v>
      </c>
      <c r="G10065">
        <v>7718</v>
      </c>
      <c r="H10065" t="s">
        <v>13</v>
      </c>
      <c r="I10065">
        <f t="shared" si="157"/>
        <v>91</v>
      </c>
    </row>
    <row r="10066" spans="1:9" x14ac:dyDescent="0.25">
      <c r="A10066" t="s">
        <v>10386</v>
      </c>
      <c r="B10066" t="s">
        <v>10387</v>
      </c>
      <c r="C10066">
        <v>599</v>
      </c>
      <c r="D10066" t="s">
        <v>10</v>
      </c>
      <c r="E10066">
        <v>242</v>
      </c>
      <c r="F10066">
        <v>321</v>
      </c>
      <c r="G10066">
        <v>1879</v>
      </c>
      <c r="H10066" t="s">
        <v>11</v>
      </c>
      <c r="I10066">
        <f t="shared" si="157"/>
        <v>79</v>
      </c>
    </row>
    <row r="10067" spans="1:9" x14ac:dyDescent="0.25">
      <c r="A10067" t="s">
        <v>10386</v>
      </c>
      <c r="B10067" t="s">
        <v>10387</v>
      </c>
      <c r="C10067">
        <v>599</v>
      </c>
      <c r="D10067" t="s">
        <v>12</v>
      </c>
      <c r="E10067">
        <v>116</v>
      </c>
      <c r="F10067">
        <v>218</v>
      </c>
      <c r="G10067">
        <v>7718</v>
      </c>
      <c r="H10067" t="s">
        <v>13</v>
      </c>
      <c r="I10067">
        <f t="shared" si="157"/>
        <v>102</v>
      </c>
    </row>
    <row r="10068" spans="1:9" x14ac:dyDescent="0.25">
      <c r="A10068" t="s">
        <v>10388</v>
      </c>
      <c r="B10068" t="s">
        <v>10389</v>
      </c>
      <c r="C10068">
        <v>340</v>
      </c>
      <c r="D10068" t="s">
        <v>12</v>
      </c>
      <c r="E10068">
        <v>21</v>
      </c>
      <c r="F10068">
        <v>113</v>
      </c>
      <c r="G10068">
        <v>7718</v>
      </c>
      <c r="H10068" t="s">
        <v>13</v>
      </c>
      <c r="I10068">
        <f t="shared" si="157"/>
        <v>92</v>
      </c>
    </row>
    <row r="10069" spans="1:9" x14ac:dyDescent="0.25">
      <c r="A10069" t="s">
        <v>10388</v>
      </c>
      <c r="B10069" t="s">
        <v>10389</v>
      </c>
      <c r="C10069">
        <v>340</v>
      </c>
      <c r="D10069" t="s">
        <v>12</v>
      </c>
      <c r="E10069">
        <v>234</v>
      </c>
      <c r="F10069">
        <v>328</v>
      </c>
      <c r="G10069">
        <v>7718</v>
      </c>
      <c r="H10069" t="s">
        <v>13</v>
      </c>
      <c r="I10069">
        <f t="shared" si="157"/>
        <v>94</v>
      </c>
    </row>
    <row r="10070" spans="1:9" x14ac:dyDescent="0.25">
      <c r="A10070" t="s">
        <v>10390</v>
      </c>
      <c r="B10070" t="s">
        <v>10391</v>
      </c>
      <c r="C10070">
        <v>725</v>
      </c>
      <c r="D10070" t="s">
        <v>10</v>
      </c>
      <c r="E10070">
        <v>285</v>
      </c>
      <c r="F10070">
        <v>367</v>
      </c>
      <c r="G10070">
        <v>1879</v>
      </c>
      <c r="H10070" t="s">
        <v>11</v>
      </c>
      <c r="I10070">
        <f t="shared" si="157"/>
        <v>82</v>
      </c>
    </row>
    <row r="10071" spans="1:9" x14ac:dyDescent="0.25">
      <c r="A10071" t="s">
        <v>10390</v>
      </c>
      <c r="B10071" t="s">
        <v>10391</v>
      </c>
      <c r="C10071">
        <v>725</v>
      </c>
      <c r="D10071" t="s">
        <v>12</v>
      </c>
      <c r="E10071">
        <v>159</v>
      </c>
      <c r="F10071">
        <v>261</v>
      </c>
      <c r="G10071">
        <v>7718</v>
      </c>
      <c r="H10071" t="s">
        <v>13</v>
      </c>
      <c r="I10071">
        <f t="shared" si="157"/>
        <v>102</v>
      </c>
    </row>
    <row r="10072" spans="1:9" x14ac:dyDescent="0.25">
      <c r="A10072" t="s">
        <v>10392</v>
      </c>
      <c r="B10072" t="s">
        <v>10393</v>
      </c>
      <c r="C10072">
        <v>804</v>
      </c>
      <c r="D10072" t="s">
        <v>20</v>
      </c>
      <c r="E10072">
        <v>624</v>
      </c>
      <c r="F10072">
        <v>748</v>
      </c>
      <c r="G10072">
        <v>3370</v>
      </c>
      <c r="H10072" t="s">
        <v>21</v>
      </c>
      <c r="I10072">
        <f t="shared" si="157"/>
        <v>124</v>
      </c>
    </row>
    <row r="10073" spans="1:9" x14ac:dyDescent="0.25">
      <c r="A10073" t="s">
        <v>10392</v>
      </c>
      <c r="B10073" t="s">
        <v>10393</v>
      </c>
      <c r="C10073">
        <v>804</v>
      </c>
      <c r="D10073" t="s">
        <v>10</v>
      </c>
      <c r="E10073">
        <v>285</v>
      </c>
      <c r="F10073">
        <v>367</v>
      </c>
      <c r="G10073">
        <v>1879</v>
      </c>
      <c r="H10073" t="s">
        <v>11</v>
      </c>
      <c r="I10073">
        <f t="shared" si="157"/>
        <v>82</v>
      </c>
    </row>
    <row r="10074" spans="1:9" x14ac:dyDescent="0.25">
      <c r="A10074" t="s">
        <v>10392</v>
      </c>
      <c r="B10074" t="s">
        <v>10393</v>
      </c>
      <c r="C10074">
        <v>804</v>
      </c>
      <c r="D10074" t="s">
        <v>12</v>
      </c>
      <c r="E10074">
        <v>159</v>
      </c>
      <c r="F10074">
        <v>261</v>
      </c>
      <c r="G10074">
        <v>7718</v>
      </c>
      <c r="H10074" t="s">
        <v>13</v>
      </c>
      <c r="I10074">
        <f t="shared" si="157"/>
        <v>102</v>
      </c>
    </row>
    <row r="10075" spans="1:9" x14ac:dyDescent="0.25">
      <c r="A10075" t="s">
        <v>10394</v>
      </c>
      <c r="B10075" t="s">
        <v>10395</v>
      </c>
      <c r="C10075">
        <v>610</v>
      </c>
      <c r="D10075" t="s">
        <v>20</v>
      </c>
      <c r="E10075">
        <v>463</v>
      </c>
      <c r="F10075">
        <v>588</v>
      </c>
      <c r="G10075">
        <v>3370</v>
      </c>
      <c r="H10075" t="s">
        <v>21</v>
      </c>
      <c r="I10075">
        <f t="shared" si="157"/>
        <v>125</v>
      </c>
    </row>
    <row r="10076" spans="1:9" x14ac:dyDescent="0.25">
      <c r="A10076" t="s">
        <v>10394</v>
      </c>
      <c r="B10076" t="s">
        <v>10395</v>
      </c>
      <c r="C10076">
        <v>610</v>
      </c>
      <c r="D10076" t="s">
        <v>10</v>
      </c>
      <c r="E10076">
        <v>261</v>
      </c>
      <c r="F10076">
        <v>340</v>
      </c>
      <c r="G10076">
        <v>1879</v>
      </c>
      <c r="H10076" t="s">
        <v>11</v>
      </c>
      <c r="I10076">
        <f t="shared" si="157"/>
        <v>79</v>
      </c>
    </row>
    <row r="10077" spans="1:9" x14ac:dyDescent="0.25">
      <c r="A10077" t="s">
        <v>10394</v>
      </c>
      <c r="B10077" t="s">
        <v>10395</v>
      </c>
      <c r="C10077">
        <v>610</v>
      </c>
      <c r="D10077" t="s">
        <v>12</v>
      </c>
      <c r="E10077">
        <v>135</v>
      </c>
      <c r="F10077">
        <v>237</v>
      </c>
      <c r="G10077">
        <v>7718</v>
      </c>
      <c r="H10077" t="s">
        <v>13</v>
      </c>
      <c r="I10077">
        <f t="shared" si="157"/>
        <v>102</v>
      </c>
    </row>
    <row r="10078" spans="1:9" x14ac:dyDescent="0.25">
      <c r="A10078" t="s">
        <v>10396</v>
      </c>
      <c r="B10078" t="s">
        <v>10397</v>
      </c>
      <c r="C10078">
        <v>768</v>
      </c>
      <c r="D10078" t="s">
        <v>20</v>
      </c>
      <c r="E10078">
        <v>593</v>
      </c>
      <c r="F10078">
        <v>717</v>
      </c>
      <c r="G10078">
        <v>3370</v>
      </c>
      <c r="H10078" t="s">
        <v>21</v>
      </c>
      <c r="I10078">
        <f t="shared" si="157"/>
        <v>124</v>
      </c>
    </row>
    <row r="10079" spans="1:9" x14ac:dyDescent="0.25">
      <c r="A10079" t="s">
        <v>10396</v>
      </c>
      <c r="B10079" t="s">
        <v>10397</v>
      </c>
      <c r="C10079">
        <v>768</v>
      </c>
      <c r="D10079" t="s">
        <v>10</v>
      </c>
      <c r="E10079">
        <v>285</v>
      </c>
      <c r="F10079">
        <v>367</v>
      </c>
      <c r="G10079">
        <v>1879</v>
      </c>
      <c r="H10079" t="s">
        <v>11</v>
      </c>
      <c r="I10079">
        <f t="shared" si="157"/>
        <v>82</v>
      </c>
    </row>
    <row r="10080" spans="1:9" x14ac:dyDescent="0.25">
      <c r="A10080" t="s">
        <v>10396</v>
      </c>
      <c r="B10080" t="s">
        <v>10397</v>
      </c>
      <c r="C10080">
        <v>768</v>
      </c>
      <c r="D10080" t="s">
        <v>12</v>
      </c>
      <c r="E10080">
        <v>159</v>
      </c>
      <c r="F10080">
        <v>261</v>
      </c>
      <c r="G10080">
        <v>7718</v>
      </c>
      <c r="H10080" t="s">
        <v>13</v>
      </c>
      <c r="I10080">
        <f t="shared" si="157"/>
        <v>102</v>
      </c>
    </row>
    <row r="10081" spans="1:9" x14ac:dyDescent="0.25">
      <c r="A10081" t="s">
        <v>10398</v>
      </c>
      <c r="B10081" t="s">
        <v>10399</v>
      </c>
      <c r="C10081">
        <v>686</v>
      </c>
      <c r="D10081" t="s">
        <v>20</v>
      </c>
      <c r="E10081">
        <v>384</v>
      </c>
      <c r="F10081">
        <v>661</v>
      </c>
      <c r="G10081">
        <v>3370</v>
      </c>
      <c r="H10081" t="s">
        <v>21</v>
      </c>
      <c r="I10081">
        <f t="shared" si="157"/>
        <v>277</v>
      </c>
    </row>
    <row r="10082" spans="1:9" x14ac:dyDescent="0.25">
      <c r="A10082" t="s">
        <v>10398</v>
      </c>
      <c r="B10082" t="s">
        <v>10399</v>
      </c>
      <c r="C10082">
        <v>686</v>
      </c>
      <c r="D10082" t="s">
        <v>10</v>
      </c>
      <c r="E10082">
        <v>242</v>
      </c>
      <c r="F10082">
        <v>321</v>
      </c>
      <c r="G10082">
        <v>1879</v>
      </c>
      <c r="H10082" t="s">
        <v>11</v>
      </c>
      <c r="I10082">
        <f t="shared" si="157"/>
        <v>79</v>
      </c>
    </row>
    <row r="10083" spans="1:9" x14ac:dyDescent="0.25">
      <c r="A10083" t="s">
        <v>10398</v>
      </c>
      <c r="B10083" t="s">
        <v>10399</v>
      </c>
      <c r="C10083">
        <v>686</v>
      </c>
      <c r="D10083" t="s">
        <v>12</v>
      </c>
      <c r="E10083">
        <v>116</v>
      </c>
      <c r="F10083">
        <v>218</v>
      </c>
      <c r="G10083">
        <v>7718</v>
      </c>
      <c r="H10083" t="s">
        <v>13</v>
      </c>
      <c r="I10083">
        <f t="shared" si="157"/>
        <v>102</v>
      </c>
    </row>
    <row r="10084" spans="1:9" x14ac:dyDescent="0.25">
      <c r="A10084" t="s">
        <v>10400</v>
      </c>
      <c r="B10084" t="s">
        <v>10401</v>
      </c>
      <c r="C10084">
        <v>413</v>
      </c>
      <c r="D10084" t="s">
        <v>12</v>
      </c>
      <c r="E10084">
        <v>115</v>
      </c>
      <c r="F10084">
        <v>220</v>
      </c>
      <c r="G10084">
        <v>7718</v>
      </c>
      <c r="H10084" t="s">
        <v>13</v>
      </c>
      <c r="I10084">
        <f t="shared" si="157"/>
        <v>105</v>
      </c>
    </row>
    <row r="10085" spans="1:9" x14ac:dyDescent="0.25">
      <c r="A10085" t="s">
        <v>10402</v>
      </c>
      <c r="B10085" t="s">
        <v>10403</v>
      </c>
      <c r="C10085">
        <v>445</v>
      </c>
      <c r="D10085" t="s">
        <v>12</v>
      </c>
      <c r="E10085">
        <v>110</v>
      </c>
      <c r="F10085">
        <v>215</v>
      </c>
      <c r="G10085">
        <v>7718</v>
      </c>
      <c r="H10085" t="s">
        <v>13</v>
      </c>
      <c r="I10085">
        <f t="shared" si="157"/>
        <v>105</v>
      </c>
    </row>
    <row r="10086" spans="1:9" x14ac:dyDescent="0.25">
      <c r="A10086" t="s">
        <v>10404</v>
      </c>
      <c r="B10086" t="s">
        <v>10405</v>
      </c>
      <c r="C10086">
        <v>125</v>
      </c>
      <c r="D10086" t="s">
        <v>12</v>
      </c>
      <c r="E10086">
        <v>7</v>
      </c>
      <c r="F10086">
        <v>111</v>
      </c>
      <c r="G10086">
        <v>7718</v>
      </c>
      <c r="H10086" t="s">
        <v>13</v>
      </c>
      <c r="I10086">
        <f t="shared" si="157"/>
        <v>104</v>
      </c>
    </row>
    <row r="10087" spans="1:9" x14ac:dyDescent="0.25">
      <c r="A10087" t="s">
        <v>10406</v>
      </c>
      <c r="B10087" t="s">
        <v>10407</v>
      </c>
      <c r="C10087">
        <v>429</v>
      </c>
      <c r="D10087" t="s">
        <v>10</v>
      </c>
      <c r="E10087">
        <v>274</v>
      </c>
      <c r="F10087">
        <v>357</v>
      </c>
      <c r="G10087">
        <v>1879</v>
      </c>
      <c r="H10087" t="s">
        <v>11</v>
      </c>
      <c r="I10087">
        <f t="shared" si="157"/>
        <v>83</v>
      </c>
    </row>
    <row r="10088" spans="1:9" x14ac:dyDescent="0.25">
      <c r="A10088" t="s">
        <v>10406</v>
      </c>
      <c r="B10088" t="s">
        <v>10407</v>
      </c>
      <c r="C10088">
        <v>429</v>
      </c>
      <c r="D10088" t="s">
        <v>12</v>
      </c>
      <c r="E10088">
        <v>112</v>
      </c>
      <c r="F10088">
        <v>214</v>
      </c>
      <c r="G10088">
        <v>7718</v>
      </c>
      <c r="H10088" t="s">
        <v>13</v>
      </c>
      <c r="I10088">
        <f t="shared" si="157"/>
        <v>102</v>
      </c>
    </row>
    <row r="10089" spans="1:9" x14ac:dyDescent="0.25">
      <c r="A10089" t="s">
        <v>10408</v>
      </c>
      <c r="B10089" t="s">
        <v>10409</v>
      </c>
      <c r="C10089">
        <v>118</v>
      </c>
      <c r="D10089" t="s">
        <v>12</v>
      </c>
      <c r="E10089">
        <v>4</v>
      </c>
      <c r="F10089">
        <v>104</v>
      </c>
      <c r="G10089">
        <v>7718</v>
      </c>
      <c r="H10089" t="s">
        <v>13</v>
      </c>
      <c r="I10089">
        <f t="shared" si="157"/>
        <v>100</v>
      </c>
    </row>
    <row r="10090" spans="1:9" x14ac:dyDescent="0.25">
      <c r="A10090" t="s">
        <v>10410</v>
      </c>
      <c r="B10090" t="s">
        <v>10411</v>
      </c>
      <c r="C10090">
        <v>123</v>
      </c>
      <c r="D10090" t="s">
        <v>12</v>
      </c>
      <c r="E10090">
        <v>4</v>
      </c>
      <c r="F10090">
        <v>104</v>
      </c>
      <c r="G10090">
        <v>7718</v>
      </c>
      <c r="H10090" t="s">
        <v>13</v>
      </c>
      <c r="I10090">
        <f t="shared" si="157"/>
        <v>100</v>
      </c>
    </row>
    <row r="10091" spans="1:9" x14ac:dyDescent="0.25">
      <c r="A10091" t="s">
        <v>10412</v>
      </c>
      <c r="B10091" t="s">
        <v>10413</v>
      </c>
      <c r="C10091">
        <v>119</v>
      </c>
      <c r="D10091" t="s">
        <v>12</v>
      </c>
      <c r="E10091">
        <v>4</v>
      </c>
      <c r="F10091">
        <v>103</v>
      </c>
      <c r="G10091">
        <v>7718</v>
      </c>
      <c r="H10091" t="s">
        <v>13</v>
      </c>
      <c r="I10091">
        <f t="shared" si="157"/>
        <v>99</v>
      </c>
    </row>
    <row r="10092" spans="1:9" x14ac:dyDescent="0.25">
      <c r="A10092" t="s">
        <v>10414</v>
      </c>
      <c r="B10092" t="s">
        <v>10415</v>
      </c>
      <c r="C10092">
        <v>122</v>
      </c>
      <c r="D10092" t="s">
        <v>12</v>
      </c>
      <c r="E10092">
        <v>4</v>
      </c>
      <c r="F10092">
        <v>103</v>
      </c>
      <c r="G10092">
        <v>7718</v>
      </c>
      <c r="H10092" t="s">
        <v>13</v>
      </c>
      <c r="I10092">
        <f t="shared" si="157"/>
        <v>99</v>
      </c>
    </row>
    <row r="10093" spans="1:9" x14ac:dyDescent="0.25">
      <c r="A10093" t="s">
        <v>10416</v>
      </c>
      <c r="B10093" t="s">
        <v>10417</v>
      </c>
      <c r="C10093">
        <v>122</v>
      </c>
      <c r="D10093" t="s">
        <v>12</v>
      </c>
      <c r="E10093">
        <v>6</v>
      </c>
      <c r="F10093">
        <v>108</v>
      </c>
      <c r="G10093">
        <v>7718</v>
      </c>
      <c r="H10093" t="s">
        <v>13</v>
      </c>
      <c r="I10093">
        <f t="shared" si="157"/>
        <v>102</v>
      </c>
    </row>
    <row r="10094" spans="1:9" x14ac:dyDescent="0.25">
      <c r="A10094" t="s">
        <v>10418</v>
      </c>
      <c r="B10094" t="s">
        <v>10419</v>
      </c>
      <c r="C10094">
        <v>122</v>
      </c>
      <c r="D10094" t="s">
        <v>12</v>
      </c>
      <c r="E10094">
        <v>6</v>
      </c>
      <c r="F10094">
        <v>107</v>
      </c>
      <c r="G10094">
        <v>7718</v>
      </c>
      <c r="H10094" t="s">
        <v>13</v>
      </c>
      <c r="I10094">
        <f t="shared" si="157"/>
        <v>101</v>
      </c>
    </row>
    <row r="10095" spans="1:9" x14ac:dyDescent="0.25">
      <c r="A10095" t="s">
        <v>10420</v>
      </c>
      <c r="B10095" t="s">
        <v>10421</v>
      </c>
      <c r="C10095">
        <v>119</v>
      </c>
      <c r="D10095" t="s">
        <v>12</v>
      </c>
      <c r="E10095">
        <v>4</v>
      </c>
      <c r="F10095">
        <v>102</v>
      </c>
      <c r="G10095">
        <v>7718</v>
      </c>
      <c r="H10095" t="s">
        <v>13</v>
      </c>
      <c r="I10095">
        <f t="shared" si="157"/>
        <v>98</v>
      </c>
    </row>
    <row r="10096" spans="1:9" x14ac:dyDescent="0.25">
      <c r="A10096" t="s">
        <v>10422</v>
      </c>
      <c r="B10096" t="s">
        <v>10423</v>
      </c>
      <c r="C10096">
        <v>118</v>
      </c>
      <c r="D10096" t="s">
        <v>12</v>
      </c>
      <c r="E10096">
        <v>4</v>
      </c>
      <c r="F10096">
        <v>104</v>
      </c>
      <c r="G10096">
        <v>7718</v>
      </c>
      <c r="H10096" t="s">
        <v>13</v>
      </c>
      <c r="I10096">
        <f t="shared" si="157"/>
        <v>100</v>
      </c>
    </row>
    <row r="10097" spans="1:9" x14ac:dyDescent="0.25">
      <c r="A10097" t="s">
        <v>10424</v>
      </c>
      <c r="B10097" t="s">
        <v>10425</v>
      </c>
      <c r="C10097">
        <v>182</v>
      </c>
      <c r="D10097" t="s">
        <v>12</v>
      </c>
      <c r="E10097">
        <v>21</v>
      </c>
      <c r="F10097">
        <v>113</v>
      </c>
      <c r="G10097">
        <v>7718</v>
      </c>
      <c r="H10097" t="s">
        <v>13</v>
      </c>
      <c r="I10097">
        <f t="shared" si="157"/>
        <v>92</v>
      </c>
    </row>
    <row r="10098" spans="1:9" x14ac:dyDescent="0.25">
      <c r="A10098" t="s">
        <v>10426</v>
      </c>
      <c r="B10098" t="s">
        <v>10427</v>
      </c>
      <c r="C10098">
        <v>122</v>
      </c>
      <c r="D10098" t="s">
        <v>12</v>
      </c>
      <c r="E10098">
        <v>6</v>
      </c>
      <c r="F10098">
        <v>105</v>
      </c>
      <c r="G10098">
        <v>7718</v>
      </c>
      <c r="H10098" t="s">
        <v>13</v>
      </c>
      <c r="I10098">
        <f t="shared" si="157"/>
        <v>99</v>
      </c>
    </row>
    <row r="10099" spans="1:9" x14ac:dyDescent="0.25">
      <c r="A10099" t="s">
        <v>10428</v>
      </c>
      <c r="B10099" t="s">
        <v>10429</v>
      </c>
      <c r="C10099">
        <v>121</v>
      </c>
      <c r="D10099" t="s">
        <v>12</v>
      </c>
      <c r="E10099">
        <v>4</v>
      </c>
      <c r="F10099">
        <v>103</v>
      </c>
      <c r="G10099">
        <v>7718</v>
      </c>
      <c r="H10099" t="s">
        <v>13</v>
      </c>
      <c r="I10099">
        <f t="shared" si="157"/>
        <v>99</v>
      </c>
    </row>
    <row r="10100" spans="1:9" x14ac:dyDescent="0.25">
      <c r="A10100" t="s">
        <v>10430</v>
      </c>
      <c r="B10100" t="s">
        <v>10431</v>
      </c>
      <c r="C10100">
        <v>609</v>
      </c>
      <c r="D10100" t="s">
        <v>10</v>
      </c>
      <c r="E10100">
        <v>284</v>
      </c>
      <c r="F10100">
        <v>369</v>
      </c>
      <c r="G10100">
        <v>1879</v>
      </c>
      <c r="H10100" t="s">
        <v>11</v>
      </c>
      <c r="I10100">
        <f t="shared" si="157"/>
        <v>85</v>
      </c>
    </row>
    <row r="10101" spans="1:9" x14ac:dyDescent="0.25">
      <c r="A10101" t="s">
        <v>10430</v>
      </c>
      <c r="B10101" t="s">
        <v>10431</v>
      </c>
      <c r="C10101">
        <v>609</v>
      </c>
      <c r="D10101" t="s">
        <v>12</v>
      </c>
      <c r="E10101">
        <v>158</v>
      </c>
      <c r="F10101">
        <v>260</v>
      </c>
      <c r="G10101">
        <v>7718</v>
      </c>
      <c r="H10101" t="s">
        <v>13</v>
      </c>
      <c r="I10101">
        <f t="shared" si="157"/>
        <v>102</v>
      </c>
    </row>
    <row r="10102" spans="1:9" x14ac:dyDescent="0.25">
      <c r="A10102" t="s">
        <v>10432</v>
      </c>
      <c r="B10102" t="s">
        <v>10433</v>
      </c>
      <c r="C10102">
        <v>261</v>
      </c>
      <c r="D10102" t="s">
        <v>12</v>
      </c>
      <c r="E10102">
        <v>125</v>
      </c>
      <c r="F10102">
        <v>216</v>
      </c>
      <c r="G10102">
        <v>7718</v>
      </c>
      <c r="H10102" t="s">
        <v>13</v>
      </c>
      <c r="I10102">
        <f t="shared" si="157"/>
        <v>91</v>
      </c>
    </row>
    <row r="10103" spans="1:9" x14ac:dyDescent="0.25">
      <c r="A10103" t="s">
        <v>10434</v>
      </c>
      <c r="B10103" t="s">
        <v>10435</v>
      </c>
      <c r="C10103">
        <v>350</v>
      </c>
      <c r="D10103" t="s">
        <v>170</v>
      </c>
      <c r="E10103">
        <v>64</v>
      </c>
      <c r="F10103">
        <v>113</v>
      </c>
      <c r="G10103">
        <v>12115</v>
      </c>
      <c r="H10103" t="s">
        <v>171</v>
      </c>
      <c r="I10103">
        <f t="shared" si="157"/>
        <v>49</v>
      </c>
    </row>
    <row r="10104" spans="1:9" x14ac:dyDescent="0.25">
      <c r="A10104" t="s">
        <v>10434</v>
      </c>
      <c r="B10104" t="s">
        <v>10435</v>
      </c>
      <c r="C10104">
        <v>350</v>
      </c>
      <c r="D10104" t="s">
        <v>12</v>
      </c>
      <c r="E10104">
        <v>184</v>
      </c>
      <c r="F10104">
        <v>292</v>
      </c>
      <c r="G10104">
        <v>7718</v>
      </c>
      <c r="H10104" t="s">
        <v>13</v>
      </c>
      <c r="I10104">
        <f t="shared" si="157"/>
        <v>108</v>
      </c>
    </row>
    <row r="10105" spans="1:9" x14ac:dyDescent="0.25">
      <c r="A10105" t="s">
        <v>10436</v>
      </c>
      <c r="B10105" t="s">
        <v>10437</v>
      </c>
      <c r="C10105">
        <v>384</v>
      </c>
      <c r="D10105" t="s">
        <v>170</v>
      </c>
      <c r="E10105">
        <v>83</v>
      </c>
      <c r="F10105">
        <v>132</v>
      </c>
      <c r="G10105">
        <v>12115</v>
      </c>
      <c r="H10105" t="s">
        <v>171</v>
      </c>
      <c r="I10105">
        <f t="shared" si="157"/>
        <v>49</v>
      </c>
    </row>
    <row r="10106" spans="1:9" x14ac:dyDescent="0.25">
      <c r="A10106" t="s">
        <v>10436</v>
      </c>
      <c r="B10106" t="s">
        <v>10437</v>
      </c>
      <c r="C10106">
        <v>384</v>
      </c>
      <c r="D10106" t="s">
        <v>12</v>
      </c>
      <c r="E10106">
        <v>209</v>
      </c>
      <c r="F10106">
        <v>324</v>
      </c>
      <c r="G10106">
        <v>7718</v>
      </c>
      <c r="H10106" t="s">
        <v>13</v>
      </c>
      <c r="I10106">
        <f t="shared" si="157"/>
        <v>115</v>
      </c>
    </row>
    <row r="10107" spans="1:9" x14ac:dyDescent="0.25">
      <c r="A10107" t="s">
        <v>10438</v>
      </c>
      <c r="B10107" t="s">
        <v>10439</v>
      </c>
      <c r="C10107">
        <v>224</v>
      </c>
      <c r="D10107" t="s">
        <v>12</v>
      </c>
      <c r="E10107">
        <v>31</v>
      </c>
      <c r="F10107">
        <v>122</v>
      </c>
      <c r="G10107">
        <v>7718</v>
      </c>
      <c r="H10107" t="s">
        <v>13</v>
      </c>
      <c r="I10107">
        <f t="shared" si="157"/>
        <v>91</v>
      </c>
    </row>
    <row r="10108" spans="1:9" x14ac:dyDescent="0.25">
      <c r="A10108" t="s">
        <v>10440</v>
      </c>
      <c r="B10108" t="s">
        <v>10441</v>
      </c>
      <c r="C10108">
        <v>854</v>
      </c>
      <c r="D10108" t="s">
        <v>20</v>
      </c>
      <c r="E10108">
        <v>690</v>
      </c>
      <c r="F10108">
        <v>818</v>
      </c>
      <c r="G10108">
        <v>3370</v>
      </c>
      <c r="H10108" t="s">
        <v>21</v>
      </c>
      <c r="I10108">
        <f t="shared" si="157"/>
        <v>128</v>
      </c>
    </row>
    <row r="10109" spans="1:9" x14ac:dyDescent="0.25">
      <c r="A10109" t="s">
        <v>10440</v>
      </c>
      <c r="B10109" t="s">
        <v>10441</v>
      </c>
      <c r="C10109">
        <v>854</v>
      </c>
      <c r="D10109" t="s">
        <v>10</v>
      </c>
      <c r="E10109">
        <v>290</v>
      </c>
      <c r="F10109">
        <v>372</v>
      </c>
      <c r="G10109">
        <v>1879</v>
      </c>
      <c r="H10109" t="s">
        <v>11</v>
      </c>
      <c r="I10109">
        <f t="shared" si="157"/>
        <v>82</v>
      </c>
    </row>
    <row r="10110" spans="1:9" x14ac:dyDescent="0.25">
      <c r="A10110" t="s">
        <v>10440</v>
      </c>
      <c r="B10110" t="s">
        <v>10441</v>
      </c>
      <c r="C10110">
        <v>854</v>
      </c>
      <c r="D10110" t="s">
        <v>12</v>
      </c>
      <c r="E10110">
        <v>164</v>
      </c>
      <c r="F10110">
        <v>266</v>
      </c>
      <c r="G10110">
        <v>7718</v>
      </c>
      <c r="H10110" t="s">
        <v>13</v>
      </c>
      <c r="I10110">
        <f t="shared" si="157"/>
        <v>102</v>
      </c>
    </row>
    <row r="10111" spans="1:9" x14ac:dyDescent="0.25">
      <c r="A10111" t="s">
        <v>10442</v>
      </c>
      <c r="B10111" t="s">
        <v>10443</v>
      </c>
      <c r="C10111">
        <v>351</v>
      </c>
      <c r="D10111" t="s">
        <v>12</v>
      </c>
      <c r="E10111">
        <v>14</v>
      </c>
      <c r="F10111">
        <v>102</v>
      </c>
      <c r="G10111">
        <v>7718</v>
      </c>
      <c r="H10111" t="s">
        <v>13</v>
      </c>
      <c r="I10111">
        <f t="shared" si="157"/>
        <v>88</v>
      </c>
    </row>
    <row r="10112" spans="1:9" x14ac:dyDescent="0.25">
      <c r="A10112" t="s">
        <v>10442</v>
      </c>
      <c r="B10112" t="s">
        <v>10443</v>
      </c>
      <c r="C10112">
        <v>351</v>
      </c>
      <c r="D10112" t="s">
        <v>12</v>
      </c>
      <c r="E10112">
        <v>158</v>
      </c>
      <c r="F10112">
        <v>254</v>
      </c>
      <c r="G10112">
        <v>7718</v>
      </c>
      <c r="H10112" t="s">
        <v>13</v>
      </c>
      <c r="I10112">
        <f t="shared" si="157"/>
        <v>96</v>
      </c>
    </row>
    <row r="10113" spans="1:9" x14ac:dyDescent="0.25">
      <c r="A10113" t="s">
        <v>10442</v>
      </c>
      <c r="B10113" t="s">
        <v>10443</v>
      </c>
      <c r="C10113">
        <v>351</v>
      </c>
      <c r="D10113" t="s">
        <v>12</v>
      </c>
      <c r="E10113">
        <v>257</v>
      </c>
      <c r="F10113">
        <v>351</v>
      </c>
      <c r="G10113">
        <v>7718</v>
      </c>
      <c r="H10113" t="s">
        <v>13</v>
      </c>
      <c r="I10113">
        <f t="shared" si="157"/>
        <v>94</v>
      </c>
    </row>
    <row r="10114" spans="1:9" x14ac:dyDescent="0.25">
      <c r="A10114" t="s">
        <v>10444</v>
      </c>
      <c r="B10114" t="s">
        <v>10445</v>
      </c>
      <c r="C10114">
        <v>1083</v>
      </c>
      <c r="D10114" t="s">
        <v>20</v>
      </c>
      <c r="E10114">
        <v>941</v>
      </c>
      <c r="F10114">
        <v>1045</v>
      </c>
      <c r="G10114">
        <v>3370</v>
      </c>
      <c r="H10114" t="s">
        <v>21</v>
      </c>
      <c r="I10114">
        <f t="shared" si="157"/>
        <v>104</v>
      </c>
    </row>
    <row r="10115" spans="1:9" x14ac:dyDescent="0.25">
      <c r="A10115" t="s">
        <v>10444</v>
      </c>
      <c r="B10115" t="s">
        <v>10445</v>
      </c>
      <c r="C10115">
        <v>1083</v>
      </c>
      <c r="D10115" t="s">
        <v>10</v>
      </c>
      <c r="E10115">
        <v>252</v>
      </c>
      <c r="F10115">
        <v>334</v>
      </c>
      <c r="G10115">
        <v>1879</v>
      </c>
      <c r="H10115" t="s">
        <v>11</v>
      </c>
      <c r="I10115">
        <f t="shared" ref="I10115:I10178" si="158">$F10115-$E10115</f>
        <v>82</v>
      </c>
    </row>
    <row r="10116" spans="1:9" x14ac:dyDescent="0.25">
      <c r="A10116" t="s">
        <v>10444</v>
      </c>
      <c r="B10116" t="s">
        <v>10445</v>
      </c>
      <c r="C10116">
        <v>1083</v>
      </c>
      <c r="D10116" t="s">
        <v>12</v>
      </c>
      <c r="E10116">
        <v>126</v>
      </c>
      <c r="F10116">
        <v>228</v>
      </c>
      <c r="G10116">
        <v>7718</v>
      </c>
      <c r="H10116" t="s">
        <v>13</v>
      </c>
      <c r="I10116">
        <f t="shared" si="158"/>
        <v>102</v>
      </c>
    </row>
    <row r="10117" spans="1:9" x14ac:dyDescent="0.25">
      <c r="A10117" t="s">
        <v>10446</v>
      </c>
      <c r="B10117" t="s">
        <v>10447</v>
      </c>
      <c r="C10117">
        <v>801</v>
      </c>
      <c r="D10117" t="s">
        <v>20</v>
      </c>
      <c r="E10117">
        <v>671</v>
      </c>
      <c r="F10117">
        <v>784</v>
      </c>
      <c r="G10117">
        <v>3370</v>
      </c>
      <c r="H10117" t="s">
        <v>21</v>
      </c>
      <c r="I10117">
        <f t="shared" si="158"/>
        <v>113</v>
      </c>
    </row>
    <row r="10118" spans="1:9" x14ac:dyDescent="0.25">
      <c r="A10118" t="s">
        <v>10446</v>
      </c>
      <c r="B10118" t="s">
        <v>10447</v>
      </c>
      <c r="C10118">
        <v>801</v>
      </c>
      <c r="D10118" t="s">
        <v>10</v>
      </c>
      <c r="E10118">
        <v>253</v>
      </c>
      <c r="F10118">
        <v>336</v>
      </c>
      <c r="G10118">
        <v>1879</v>
      </c>
      <c r="H10118" t="s">
        <v>11</v>
      </c>
      <c r="I10118">
        <f t="shared" si="158"/>
        <v>83</v>
      </c>
    </row>
    <row r="10119" spans="1:9" x14ac:dyDescent="0.25">
      <c r="A10119" t="s">
        <v>10446</v>
      </c>
      <c r="B10119" t="s">
        <v>10447</v>
      </c>
      <c r="C10119">
        <v>801</v>
      </c>
      <c r="D10119" t="s">
        <v>12</v>
      </c>
      <c r="E10119">
        <v>127</v>
      </c>
      <c r="F10119">
        <v>229</v>
      </c>
      <c r="G10119">
        <v>7718</v>
      </c>
      <c r="H10119" t="s">
        <v>13</v>
      </c>
      <c r="I10119">
        <f t="shared" si="158"/>
        <v>102</v>
      </c>
    </row>
    <row r="10120" spans="1:9" x14ac:dyDescent="0.25">
      <c r="A10120" t="s">
        <v>10448</v>
      </c>
      <c r="B10120" t="s">
        <v>10449</v>
      </c>
      <c r="C10120">
        <v>360</v>
      </c>
      <c r="D10120" t="s">
        <v>170</v>
      </c>
      <c r="E10120">
        <v>48</v>
      </c>
      <c r="F10120">
        <v>96</v>
      </c>
      <c r="G10120">
        <v>12115</v>
      </c>
      <c r="H10120" t="s">
        <v>171</v>
      </c>
      <c r="I10120">
        <f t="shared" si="158"/>
        <v>48</v>
      </c>
    </row>
    <row r="10121" spans="1:9" x14ac:dyDescent="0.25">
      <c r="A10121" t="s">
        <v>10448</v>
      </c>
      <c r="B10121" t="s">
        <v>10449</v>
      </c>
      <c r="C10121">
        <v>360</v>
      </c>
      <c r="D10121" t="s">
        <v>12</v>
      </c>
      <c r="E10121">
        <v>182</v>
      </c>
      <c r="F10121">
        <v>293</v>
      </c>
      <c r="G10121">
        <v>7718</v>
      </c>
      <c r="H10121" t="s">
        <v>13</v>
      </c>
      <c r="I10121">
        <f t="shared" si="158"/>
        <v>111</v>
      </c>
    </row>
    <row r="10122" spans="1:9" x14ac:dyDescent="0.25">
      <c r="A10122" t="s">
        <v>10450</v>
      </c>
      <c r="B10122" t="s">
        <v>10451</v>
      </c>
      <c r="C10122">
        <v>137</v>
      </c>
      <c r="D10122" t="s">
        <v>12</v>
      </c>
      <c r="E10122">
        <v>1</v>
      </c>
      <c r="F10122">
        <v>96</v>
      </c>
      <c r="G10122">
        <v>7718</v>
      </c>
      <c r="H10122" t="s">
        <v>13</v>
      </c>
      <c r="I10122">
        <f t="shared" si="158"/>
        <v>95</v>
      </c>
    </row>
    <row r="10123" spans="1:9" x14ac:dyDescent="0.25">
      <c r="A10123" t="s">
        <v>10452</v>
      </c>
      <c r="B10123" t="s">
        <v>10453</v>
      </c>
      <c r="C10123">
        <v>224</v>
      </c>
      <c r="D10123" t="s">
        <v>12</v>
      </c>
      <c r="E10123">
        <v>127</v>
      </c>
      <c r="F10123">
        <v>221</v>
      </c>
      <c r="G10123">
        <v>7718</v>
      </c>
      <c r="H10123" t="s">
        <v>13</v>
      </c>
      <c r="I10123">
        <f t="shared" si="158"/>
        <v>94</v>
      </c>
    </row>
    <row r="10124" spans="1:9" x14ac:dyDescent="0.25">
      <c r="A10124" t="s">
        <v>10454</v>
      </c>
      <c r="B10124" t="s">
        <v>10455</v>
      </c>
      <c r="C10124">
        <v>568</v>
      </c>
      <c r="D10124" t="s">
        <v>10</v>
      </c>
      <c r="E10124">
        <v>146</v>
      </c>
      <c r="F10124">
        <v>186</v>
      </c>
      <c r="G10124">
        <v>1879</v>
      </c>
      <c r="H10124" t="s">
        <v>11</v>
      </c>
      <c r="I10124">
        <f t="shared" si="158"/>
        <v>40</v>
      </c>
    </row>
    <row r="10125" spans="1:9" x14ac:dyDescent="0.25">
      <c r="A10125" t="s">
        <v>10454</v>
      </c>
      <c r="B10125" t="s">
        <v>10455</v>
      </c>
      <c r="C10125">
        <v>568</v>
      </c>
      <c r="D10125" t="s">
        <v>12</v>
      </c>
      <c r="E10125">
        <v>10</v>
      </c>
      <c r="F10125">
        <v>107</v>
      </c>
      <c r="G10125">
        <v>7718</v>
      </c>
      <c r="H10125" t="s">
        <v>13</v>
      </c>
      <c r="I10125">
        <f t="shared" si="158"/>
        <v>97</v>
      </c>
    </row>
    <row r="10126" spans="1:9" x14ac:dyDescent="0.25">
      <c r="A10126" t="s">
        <v>10456</v>
      </c>
      <c r="B10126" t="s">
        <v>10457</v>
      </c>
      <c r="C10126">
        <v>582</v>
      </c>
      <c r="D10126" t="s">
        <v>10</v>
      </c>
      <c r="E10126">
        <v>280</v>
      </c>
      <c r="F10126">
        <v>362</v>
      </c>
      <c r="G10126">
        <v>1879</v>
      </c>
      <c r="H10126" t="s">
        <v>11</v>
      </c>
      <c r="I10126">
        <f t="shared" si="158"/>
        <v>82</v>
      </c>
    </row>
    <row r="10127" spans="1:9" x14ac:dyDescent="0.25">
      <c r="A10127" t="s">
        <v>10456</v>
      </c>
      <c r="B10127" t="s">
        <v>10457</v>
      </c>
      <c r="C10127">
        <v>582</v>
      </c>
      <c r="D10127" t="s">
        <v>12</v>
      </c>
      <c r="E10127">
        <v>118</v>
      </c>
      <c r="F10127">
        <v>220</v>
      </c>
      <c r="G10127">
        <v>7718</v>
      </c>
      <c r="H10127" t="s">
        <v>13</v>
      </c>
      <c r="I10127">
        <f t="shared" si="158"/>
        <v>102</v>
      </c>
    </row>
    <row r="10128" spans="1:9" x14ac:dyDescent="0.25">
      <c r="A10128" t="s">
        <v>10458</v>
      </c>
      <c r="B10128" t="s">
        <v>10459</v>
      </c>
      <c r="C10128">
        <v>320</v>
      </c>
      <c r="D10128" t="s">
        <v>170</v>
      </c>
      <c r="E10128">
        <v>27</v>
      </c>
      <c r="F10128">
        <v>75</v>
      </c>
      <c r="G10128">
        <v>12115</v>
      </c>
      <c r="H10128" t="s">
        <v>171</v>
      </c>
      <c r="I10128">
        <f t="shared" si="158"/>
        <v>48</v>
      </c>
    </row>
    <row r="10129" spans="1:9" x14ac:dyDescent="0.25">
      <c r="A10129" t="s">
        <v>10458</v>
      </c>
      <c r="B10129" t="s">
        <v>10459</v>
      </c>
      <c r="C10129">
        <v>320</v>
      </c>
      <c r="D10129" t="s">
        <v>12</v>
      </c>
      <c r="E10129">
        <v>154</v>
      </c>
      <c r="F10129">
        <v>264</v>
      </c>
      <c r="G10129">
        <v>7718</v>
      </c>
      <c r="H10129" t="s">
        <v>13</v>
      </c>
      <c r="I10129">
        <f t="shared" si="158"/>
        <v>110</v>
      </c>
    </row>
    <row r="10130" spans="1:9" x14ac:dyDescent="0.25">
      <c r="A10130" t="s">
        <v>10460</v>
      </c>
      <c r="B10130" t="s">
        <v>10461</v>
      </c>
      <c r="C10130">
        <v>721</v>
      </c>
      <c r="D10130" t="s">
        <v>20</v>
      </c>
      <c r="E10130">
        <v>472</v>
      </c>
      <c r="F10130">
        <v>553</v>
      </c>
      <c r="G10130">
        <v>3370</v>
      </c>
      <c r="H10130" t="s">
        <v>21</v>
      </c>
      <c r="I10130">
        <f t="shared" si="158"/>
        <v>81</v>
      </c>
    </row>
    <row r="10131" spans="1:9" x14ac:dyDescent="0.25">
      <c r="A10131" t="s">
        <v>10460</v>
      </c>
      <c r="B10131" t="s">
        <v>10461</v>
      </c>
      <c r="C10131">
        <v>721</v>
      </c>
      <c r="D10131" t="s">
        <v>20</v>
      </c>
      <c r="E10131">
        <v>547</v>
      </c>
      <c r="F10131">
        <v>597</v>
      </c>
      <c r="G10131">
        <v>3370</v>
      </c>
      <c r="H10131" t="s">
        <v>21</v>
      </c>
      <c r="I10131">
        <f t="shared" si="158"/>
        <v>50</v>
      </c>
    </row>
    <row r="10132" spans="1:9" x14ac:dyDescent="0.25">
      <c r="A10132" t="s">
        <v>10460</v>
      </c>
      <c r="B10132" t="s">
        <v>10461</v>
      </c>
      <c r="C10132">
        <v>721</v>
      </c>
      <c r="D10132" t="s">
        <v>10</v>
      </c>
      <c r="E10132">
        <v>252</v>
      </c>
      <c r="F10132">
        <v>331</v>
      </c>
      <c r="G10132">
        <v>1879</v>
      </c>
      <c r="H10132" t="s">
        <v>11</v>
      </c>
      <c r="I10132">
        <f t="shared" si="158"/>
        <v>79</v>
      </c>
    </row>
    <row r="10133" spans="1:9" x14ac:dyDescent="0.25">
      <c r="A10133" t="s">
        <v>10460</v>
      </c>
      <c r="B10133" t="s">
        <v>10461</v>
      </c>
      <c r="C10133">
        <v>721</v>
      </c>
      <c r="D10133" t="s">
        <v>12</v>
      </c>
      <c r="E10133">
        <v>126</v>
      </c>
      <c r="F10133">
        <v>228</v>
      </c>
      <c r="G10133">
        <v>7718</v>
      </c>
      <c r="H10133" t="s">
        <v>13</v>
      </c>
      <c r="I10133">
        <f t="shared" si="158"/>
        <v>102</v>
      </c>
    </row>
    <row r="10134" spans="1:9" x14ac:dyDescent="0.25">
      <c r="A10134" t="s">
        <v>10462</v>
      </c>
      <c r="B10134" t="s">
        <v>10463</v>
      </c>
      <c r="C10134">
        <v>263</v>
      </c>
      <c r="D10134" t="s">
        <v>12</v>
      </c>
      <c r="E10134">
        <v>13</v>
      </c>
      <c r="F10134">
        <v>104</v>
      </c>
      <c r="G10134">
        <v>7718</v>
      </c>
      <c r="H10134" t="s">
        <v>13</v>
      </c>
      <c r="I10134">
        <f t="shared" si="158"/>
        <v>91</v>
      </c>
    </row>
    <row r="10135" spans="1:9" x14ac:dyDescent="0.25">
      <c r="A10135" t="s">
        <v>10464</v>
      </c>
      <c r="B10135" t="s">
        <v>10465</v>
      </c>
      <c r="C10135">
        <v>667</v>
      </c>
      <c r="D10135" t="s">
        <v>20</v>
      </c>
      <c r="E10135">
        <v>521</v>
      </c>
      <c r="F10135">
        <v>635</v>
      </c>
      <c r="G10135">
        <v>3370</v>
      </c>
      <c r="H10135" t="s">
        <v>21</v>
      </c>
      <c r="I10135">
        <f t="shared" si="158"/>
        <v>114</v>
      </c>
    </row>
    <row r="10136" spans="1:9" x14ac:dyDescent="0.25">
      <c r="A10136" t="s">
        <v>10464</v>
      </c>
      <c r="B10136" t="s">
        <v>10465</v>
      </c>
      <c r="C10136">
        <v>667</v>
      </c>
      <c r="D10136" t="s">
        <v>10</v>
      </c>
      <c r="E10136">
        <v>254</v>
      </c>
      <c r="F10136">
        <v>336</v>
      </c>
      <c r="G10136">
        <v>1879</v>
      </c>
      <c r="H10136" t="s">
        <v>11</v>
      </c>
      <c r="I10136">
        <f t="shared" si="158"/>
        <v>82</v>
      </c>
    </row>
    <row r="10137" spans="1:9" x14ac:dyDescent="0.25">
      <c r="A10137" t="s">
        <v>10464</v>
      </c>
      <c r="B10137" t="s">
        <v>10465</v>
      </c>
      <c r="C10137">
        <v>667</v>
      </c>
      <c r="D10137" t="s">
        <v>12</v>
      </c>
      <c r="E10137">
        <v>128</v>
      </c>
      <c r="F10137">
        <v>230</v>
      </c>
      <c r="G10137">
        <v>7718</v>
      </c>
      <c r="H10137" t="s">
        <v>13</v>
      </c>
      <c r="I10137">
        <f t="shared" si="158"/>
        <v>102</v>
      </c>
    </row>
    <row r="10138" spans="1:9" x14ac:dyDescent="0.25">
      <c r="A10138" t="s">
        <v>10466</v>
      </c>
      <c r="B10138" t="s">
        <v>10467</v>
      </c>
      <c r="C10138">
        <v>305</v>
      </c>
      <c r="D10138" t="s">
        <v>12</v>
      </c>
      <c r="E10138">
        <v>45</v>
      </c>
      <c r="F10138">
        <v>162</v>
      </c>
      <c r="G10138">
        <v>7718</v>
      </c>
      <c r="H10138" t="s">
        <v>13</v>
      </c>
      <c r="I10138">
        <f t="shared" si="158"/>
        <v>117</v>
      </c>
    </row>
    <row r="10139" spans="1:9" x14ac:dyDescent="0.25">
      <c r="A10139" t="s">
        <v>10468</v>
      </c>
      <c r="B10139" t="s">
        <v>10469</v>
      </c>
      <c r="C10139">
        <v>367</v>
      </c>
      <c r="D10139" t="s">
        <v>170</v>
      </c>
      <c r="E10139">
        <v>66</v>
      </c>
      <c r="F10139">
        <v>115</v>
      </c>
      <c r="G10139">
        <v>12115</v>
      </c>
      <c r="H10139" t="s">
        <v>171</v>
      </c>
      <c r="I10139">
        <f t="shared" si="158"/>
        <v>49</v>
      </c>
    </row>
    <row r="10140" spans="1:9" x14ac:dyDescent="0.25">
      <c r="A10140" t="s">
        <v>10468</v>
      </c>
      <c r="B10140" t="s">
        <v>10469</v>
      </c>
      <c r="C10140">
        <v>367</v>
      </c>
      <c r="D10140" t="s">
        <v>12</v>
      </c>
      <c r="E10140">
        <v>199</v>
      </c>
      <c r="F10140">
        <v>311</v>
      </c>
      <c r="G10140">
        <v>7718</v>
      </c>
      <c r="H10140" t="s">
        <v>13</v>
      </c>
      <c r="I10140">
        <f t="shared" si="158"/>
        <v>112</v>
      </c>
    </row>
    <row r="10141" spans="1:9" x14ac:dyDescent="0.25">
      <c r="A10141" t="s">
        <v>10470</v>
      </c>
      <c r="B10141" t="s">
        <v>10471</v>
      </c>
      <c r="C10141">
        <v>354</v>
      </c>
      <c r="D10141" t="s">
        <v>170</v>
      </c>
      <c r="E10141">
        <v>54</v>
      </c>
      <c r="F10141">
        <v>103</v>
      </c>
      <c r="G10141">
        <v>12115</v>
      </c>
      <c r="H10141" t="s">
        <v>171</v>
      </c>
      <c r="I10141">
        <f t="shared" si="158"/>
        <v>49</v>
      </c>
    </row>
    <row r="10142" spans="1:9" x14ac:dyDescent="0.25">
      <c r="A10142" t="s">
        <v>10470</v>
      </c>
      <c r="B10142" t="s">
        <v>10471</v>
      </c>
      <c r="C10142">
        <v>354</v>
      </c>
      <c r="D10142" t="s">
        <v>12</v>
      </c>
      <c r="E10142">
        <v>184</v>
      </c>
      <c r="F10142">
        <v>292</v>
      </c>
      <c r="G10142">
        <v>7718</v>
      </c>
      <c r="H10142" t="s">
        <v>13</v>
      </c>
      <c r="I10142">
        <f t="shared" si="158"/>
        <v>108</v>
      </c>
    </row>
    <row r="10143" spans="1:9" x14ac:dyDescent="0.25">
      <c r="A10143" t="s">
        <v>10472</v>
      </c>
      <c r="B10143" t="s">
        <v>10473</v>
      </c>
      <c r="C10143">
        <v>895</v>
      </c>
      <c r="D10143" t="s">
        <v>20</v>
      </c>
      <c r="E10143">
        <v>720</v>
      </c>
      <c r="F10143">
        <v>846</v>
      </c>
      <c r="G10143">
        <v>3370</v>
      </c>
      <c r="H10143" t="s">
        <v>21</v>
      </c>
      <c r="I10143">
        <f t="shared" si="158"/>
        <v>126</v>
      </c>
    </row>
    <row r="10144" spans="1:9" x14ac:dyDescent="0.25">
      <c r="A10144" t="s">
        <v>10472</v>
      </c>
      <c r="B10144" t="s">
        <v>10473</v>
      </c>
      <c r="C10144">
        <v>895</v>
      </c>
      <c r="D10144" t="s">
        <v>10</v>
      </c>
      <c r="E10144">
        <v>255</v>
      </c>
      <c r="F10144">
        <v>338</v>
      </c>
      <c r="G10144">
        <v>1879</v>
      </c>
      <c r="H10144" t="s">
        <v>11</v>
      </c>
      <c r="I10144">
        <f t="shared" si="158"/>
        <v>83</v>
      </c>
    </row>
    <row r="10145" spans="1:9" x14ac:dyDescent="0.25">
      <c r="A10145" t="s">
        <v>10472</v>
      </c>
      <c r="B10145" t="s">
        <v>10473</v>
      </c>
      <c r="C10145">
        <v>895</v>
      </c>
      <c r="D10145" t="s">
        <v>12</v>
      </c>
      <c r="E10145">
        <v>129</v>
      </c>
      <c r="F10145">
        <v>231</v>
      </c>
      <c r="G10145">
        <v>7718</v>
      </c>
      <c r="H10145" t="s">
        <v>13</v>
      </c>
      <c r="I10145">
        <f t="shared" si="158"/>
        <v>102</v>
      </c>
    </row>
    <row r="10146" spans="1:9" x14ac:dyDescent="0.25">
      <c r="A10146" t="s">
        <v>10474</v>
      </c>
      <c r="B10146" t="s">
        <v>10475</v>
      </c>
      <c r="C10146">
        <v>135</v>
      </c>
      <c r="D10146" t="s">
        <v>12</v>
      </c>
      <c r="E10146">
        <v>9</v>
      </c>
      <c r="F10146">
        <v>100</v>
      </c>
      <c r="G10146">
        <v>7718</v>
      </c>
      <c r="H10146" t="s">
        <v>13</v>
      </c>
      <c r="I10146">
        <f t="shared" si="158"/>
        <v>91</v>
      </c>
    </row>
    <row r="10147" spans="1:9" x14ac:dyDescent="0.25">
      <c r="A10147" t="s">
        <v>10476</v>
      </c>
      <c r="B10147" t="s">
        <v>10477</v>
      </c>
      <c r="C10147">
        <v>351</v>
      </c>
      <c r="D10147" t="s">
        <v>12</v>
      </c>
      <c r="E10147">
        <v>21</v>
      </c>
      <c r="F10147">
        <v>114</v>
      </c>
      <c r="G10147">
        <v>7718</v>
      </c>
      <c r="H10147" t="s">
        <v>13</v>
      </c>
      <c r="I10147">
        <f t="shared" si="158"/>
        <v>93</v>
      </c>
    </row>
    <row r="10148" spans="1:9" x14ac:dyDescent="0.25">
      <c r="A10148" t="s">
        <v>10476</v>
      </c>
      <c r="B10148" t="s">
        <v>10477</v>
      </c>
      <c r="C10148">
        <v>351</v>
      </c>
      <c r="D10148" t="s">
        <v>12</v>
      </c>
      <c r="E10148">
        <v>239</v>
      </c>
      <c r="F10148">
        <v>335</v>
      </c>
      <c r="G10148">
        <v>7718</v>
      </c>
      <c r="H10148" t="s">
        <v>13</v>
      </c>
      <c r="I10148">
        <f t="shared" si="158"/>
        <v>96</v>
      </c>
    </row>
    <row r="10149" spans="1:9" x14ac:dyDescent="0.25">
      <c r="A10149" t="s">
        <v>10478</v>
      </c>
      <c r="B10149" t="s">
        <v>10479</v>
      </c>
      <c r="C10149">
        <v>728</v>
      </c>
      <c r="D10149" t="s">
        <v>12</v>
      </c>
      <c r="E10149">
        <v>579</v>
      </c>
      <c r="F10149">
        <v>680</v>
      </c>
      <c r="G10149">
        <v>7718</v>
      </c>
      <c r="H10149" t="s">
        <v>13</v>
      </c>
      <c r="I10149">
        <f t="shared" si="158"/>
        <v>101</v>
      </c>
    </row>
    <row r="10150" spans="1:9" x14ac:dyDescent="0.25">
      <c r="A10150" t="s">
        <v>10480</v>
      </c>
      <c r="B10150" t="s">
        <v>10481</v>
      </c>
      <c r="C10150">
        <v>584</v>
      </c>
      <c r="D10150" t="s">
        <v>20</v>
      </c>
      <c r="E10150">
        <v>448</v>
      </c>
      <c r="F10150">
        <v>519</v>
      </c>
      <c r="G10150">
        <v>3370</v>
      </c>
      <c r="H10150" t="s">
        <v>21</v>
      </c>
      <c r="I10150">
        <f t="shared" si="158"/>
        <v>71</v>
      </c>
    </row>
    <row r="10151" spans="1:9" x14ac:dyDescent="0.25">
      <c r="A10151" t="s">
        <v>10480</v>
      </c>
      <c r="B10151" t="s">
        <v>10481</v>
      </c>
      <c r="C10151">
        <v>584</v>
      </c>
      <c r="D10151" t="s">
        <v>20</v>
      </c>
      <c r="E10151">
        <v>516</v>
      </c>
      <c r="F10151">
        <v>570</v>
      </c>
      <c r="G10151">
        <v>3370</v>
      </c>
      <c r="H10151" t="s">
        <v>21</v>
      </c>
      <c r="I10151">
        <f t="shared" si="158"/>
        <v>54</v>
      </c>
    </row>
    <row r="10152" spans="1:9" x14ac:dyDescent="0.25">
      <c r="A10152" t="s">
        <v>10480</v>
      </c>
      <c r="B10152" t="s">
        <v>10481</v>
      </c>
      <c r="C10152">
        <v>584</v>
      </c>
      <c r="D10152" t="s">
        <v>10</v>
      </c>
      <c r="E10152">
        <v>249</v>
      </c>
      <c r="F10152">
        <v>328</v>
      </c>
      <c r="G10152">
        <v>1879</v>
      </c>
      <c r="H10152" t="s">
        <v>11</v>
      </c>
      <c r="I10152">
        <f t="shared" si="158"/>
        <v>79</v>
      </c>
    </row>
    <row r="10153" spans="1:9" x14ac:dyDescent="0.25">
      <c r="A10153" t="s">
        <v>10480</v>
      </c>
      <c r="B10153" t="s">
        <v>10481</v>
      </c>
      <c r="C10153">
        <v>584</v>
      </c>
      <c r="D10153" t="s">
        <v>12</v>
      </c>
      <c r="E10153">
        <v>123</v>
      </c>
      <c r="F10153">
        <v>225</v>
      </c>
      <c r="G10153">
        <v>7718</v>
      </c>
      <c r="H10153" t="s">
        <v>13</v>
      </c>
      <c r="I10153">
        <f t="shared" si="158"/>
        <v>102</v>
      </c>
    </row>
    <row r="10154" spans="1:9" x14ac:dyDescent="0.25">
      <c r="A10154" t="s">
        <v>10482</v>
      </c>
      <c r="B10154" t="s">
        <v>10483</v>
      </c>
      <c r="C10154">
        <v>901</v>
      </c>
      <c r="D10154" t="s">
        <v>20</v>
      </c>
      <c r="E10154">
        <v>726</v>
      </c>
      <c r="F10154">
        <v>852</v>
      </c>
      <c r="G10154">
        <v>3370</v>
      </c>
      <c r="H10154" t="s">
        <v>21</v>
      </c>
      <c r="I10154">
        <f t="shared" si="158"/>
        <v>126</v>
      </c>
    </row>
    <row r="10155" spans="1:9" x14ac:dyDescent="0.25">
      <c r="A10155" t="s">
        <v>10482</v>
      </c>
      <c r="B10155" t="s">
        <v>10483</v>
      </c>
      <c r="C10155">
        <v>901</v>
      </c>
      <c r="D10155" t="s">
        <v>10</v>
      </c>
      <c r="E10155">
        <v>255</v>
      </c>
      <c r="F10155">
        <v>338</v>
      </c>
      <c r="G10155">
        <v>1879</v>
      </c>
      <c r="H10155" t="s">
        <v>11</v>
      </c>
      <c r="I10155">
        <f t="shared" si="158"/>
        <v>83</v>
      </c>
    </row>
    <row r="10156" spans="1:9" x14ac:dyDescent="0.25">
      <c r="A10156" t="s">
        <v>10482</v>
      </c>
      <c r="B10156" t="s">
        <v>10483</v>
      </c>
      <c r="C10156">
        <v>901</v>
      </c>
      <c r="D10156" t="s">
        <v>12</v>
      </c>
      <c r="E10156">
        <v>129</v>
      </c>
      <c r="F10156">
        <v>231</v>
      </c>
      <c r="G10156">
        <v>7718</v>
      </c>
      <c r="H10156" t="s">
        <v>13</v>
      </c>
      <c r="I10156">
        <f t="shared" si="158"/>
        <v>102</v>
      </c>
    </row>
    <row r="10157" spans="1:9" x14ac:dyDescent="0.25">
      <c r="A10157" t="s">
        <v>10484</v>
      </c>
      <c r="B10157" t="s">
        <v>10485</v>
      </c>
      <c r="C10157">
        <v>365</v>
      </c>
      <c r="D10157" t="s">
        <v>12</v>
      </c>
      <c r="E10157">
        <v>173</v>
      </c>
      <c r="F10157">
        <v>274</v>
      </c>
      <c r="G10157">
        <v>7718</v>
      </c>
      <c r="H10157" t="s">
        <v>13</v>
      </c>
      <c r="I10157">
        <f t="shared" si="158"/>
        <v>101</v>
      </c>
    </row>
    <row r="10158" spans="1:9" x14ac:dyDescent="0.25">
      <c r="A10158" t="s">
        <v>10486</v>
      </c>
      <c r="B10158" t="s">
        <v>10487</v>
      </c>
      <c r="C10158">
        <v>581</v>
      </c>
      <c r="D10158" t="s">
        <v>20</v>
      </c>
      <c r="E10158">
        <v>395</v>
      </c>
      <c r="F10158">
        <v>505</v>
      </c>
      <c r="G10158">
        <v>3370</v>
      </c>
      <c r="H10158" t="s">
        <v>21</v>
      </c>
      <c r="I10158">
        <f t="shared" si="158"/>
        <v>110</v>
      </c>
    </row>
    <row r="10159" spans="1:9" x14ac:dyDescent="0.25">
      <c r="A10159" t="s">
        <v>10486</v>
      </c>
      <c r="B10159" t="s">
        <v>10487</v>
      </c>
      <c r="C10159">
        <v>581</v>
      </c>
      <c r="D10159" t="s">
        <v>20</v>
      </c>
      <c r="E10159">
        <v>498</v>
      </c>
      <c r="F10159">
        <v>552</v>
      </c>
      <c r="G10159">
        <v>3370</v>
      </c>
      <c r="H10159" t="s">
        <v>21</v>
      </c>
      <c r="I10159">
        <f t="shared" si="158"/>
        <v>54</v>
      </c>
    </row>
    <row r="10160" spans="1:9" x14ac:dyDescent="0.25">
      <c r="A10160" t="s">
        <v>10486</v>
      </c>
      <c r="B10160" t="s">
        <v>10487</v>
      </c>
      <c r="C10160">
        <v>581</v>
      </c>
      <c r="D10160" t="s">
        <v>10</v>
      </c>
      <c r="E10160">
        <v>264</v>
      </c>
      <c r="F10160">
        <v>302</v>
      </c>
      <c r="G10160">
        <v>1879</v>
      </c>
      <c r="H10160" t="s">
        <v>11</v>
      </c>
      <c r="I10160">
        <f t="shared" si="158"/>
        <v>38</v>
      </c>
    </row>
    <row r="10161" spans="1:9" x14ac:dyDescent="0.25">
      <c r="A10161" t="s">
        <v>10486</v>
      </c>
      <c r="B10161" t="s">
        <v>10487</v>
      </c>
      <c r="C10161">
        <v>581</v>
      </c>
      <c r="D10161" t="s">
        <v>12</v>
      </c>
      <c r="E10161">
        <v>121</v>
      </c>
      <c r="F10161">
        <v>223</v>
      </c>
      <c r="G10161">
        <v>7718</v>
      </c>
      <c r="H10161" t="s">
        <v>13</v>
      </c>
      <c r="I10161">
        <f t="shared" si="158"/>
        <v>102</v>
      </c>
    </row>
    <row r="10162" spans="1:9" x14ac:dyDescent="0.25">
      <c r="A10162" t="s">
        <v>10488</v>
      </c>
      <c r="B10162" t="s">
        <v>10489</v>
      </c>
      <c r="C10162">
        <v>436</v>
      </c>
      <c r="D10162" t="s">
        <v>12</v>
      </c>
      <c r="E10162">
        <v>82</v>
      </c>
      <c r="F10162">
        <v>176</v>
      </c>
      <c r="G10162">
        <v>7718</v>
      </c>
      <c r="H10162" t="s">
        <v>13</v>
      </c>
      <c r="I10162">
        <f t="shared" si="158"/>
        <v>94</v>
      </c>
    </row>
    <row r="10163" spans="1:9" x14ac:dyDescent="0.25">
      <c r="A10163" t="s">
        <v>10488</v>
      </c>
      <c r="B10163" t="s">
        <v>10489</v>
      </c>
      <c r="C10163">
        <v>436</v>
      </c>
      <c r="D10163" t="s">
        <v>12</v>
      </c>
      <c r="E10163">
        <v>219</v>
      </c>
      <c r="F10163">
        <v>314</v>
      </c>
      <c r="G10163">
        <v>7718</v>
      </c>
      <c r="H10163" t="s">
        <v>13</v>
      </c>
      <c r="I10163">
        <f t="shared" si="158"/>
        <v>95</v>
      </c>
    </row>
    <row r="10164" spans="1:9" x14ac:dyDescent="0.25">
      <c r="A10164" t="s">
        <v>10488</v>
      </c>
      <c r="B10164" t="s">
        <v>10489</v>
      </c>
      <c r="C10164">
        <v>436</v>
      </c>
      <c r="D10164" t="s">
        <v>12</v>
      </c>
      <c r="E10164">
        <v>341</v>
      </c>
      <c r="F10164">
        <v>436</v>
      </c>
      <c r="G10164">
        <v>7718</v>
      </c>
      <c r="H10164" t="s">
        <v>13</v>
      </c>
      <c r="I10164">
        <f t="shared" si="158"/>
        <v>95</v>
      </c>
    </row>
    <row r="10165" spans="1:9" x14ac:dyDescent="0.25">
      <c r="A10165" t="s">
        <v>10490</v>
      </c>
      <c r="B10165" t="s">
        <v>10491</v>
      </c>
      <c r="C10165">
        <v>284</v>
      </c>
      <c r="D10165" t="s">
        <v>12</v>
      </c>
      <c r="E10165">
        <v>19</v>
      </c>
      <c r="F10165">
        <v>114</v>
      </c>
      <c r="G10165">
        <v>7718</v>
      </c>
      <c r="H10165" t="s">
        <v>13</v>
      </c>
      <c r="I10165">
        <f t="shared" si="158"/>
        <v>95</v>
      </c>
    </row>
    <row r="10166" spans="1:9" x14ac:dyDescent="0.25">
      <c r="A10166" t="s">
        <v>10490</v>
      </c>
      <c r="B10166" t="s">
        <v>10491</v>
      </c>
      <c r="C10166">
        <v>284</v>
      </c>
      <c r="D10166" t="s">
        <v>12</v>
      </c>
      <c r="E10166">
        <v>192</v>
      </c>
      <c r="F10166">
        <v>283</v>
      </c>
      <c r="G10166">
        <v>7718</v>
      </c>
      <c r="H10166" t="s">
        <v>13</v>
      </c>
      <c r="I10166">
        <f t="shared" si="158"/>
        <v>91</v>
      </c>
    </row>
    <row r="10167" spans="1:9" x14ac:dyDescent="0.25">
      <c r="A10167" t="s">
        <v>10492</v>
      </c>
      <c r="B10167" t="s">
        <v>10493</v>
      </c>
      <c r="C10167">
        <v>340</v>
      </c>
      <c r="D10167" t="s">
        <v>170</v>
      </c>
      <c r="E10167">
        <v>55</v>
      </c>
      <c r="F10167">
        <v>104</v>
      </c>
      <c r="G10167">
        <v>12115</v>
      </c>
      <c r="H10167" t="s">
        <v>171</v>
      </c>
      <c r="I10167">
        <f t="shared" si="158"/>
        <v>49</v>
      </c>
    </row>
    <row r="10168" spans="1:9" x14ac:dyDescent="0.25">
      <c r="A10168" t="s">
        <v>10492</v>
      </c>
      <c r="B10168" t="s">
        <v>10493</v>
      </c>
      <c r="C10168">
        <v>340</v>
      </c>
      <c r="D10168" t="s">
        <v>12</v>
      </c>
      <c r="E10168">
        <v>184</v>
      </c>
      <c r="F10168">
        <v>288</v>
      </c>
      <c r="G10168">
        <v>7718</v>
      </c>
      <c r="H10168" t="s">
        <v>13</v>
      </c>
      <c r="I10168">
        <f t="shared" si="158"/>
        <v>104</v>
      </c>
    </row>
    <row r="10169" spans="1:9" x14ac:dyDescent="0.25">
      <c r="A10169" t="s">
        <v>10494</v>
      </c>
      <c r="B10169" t="s">
        <v>10495</v>
      </c>
      <c r="C10169">
        <v>607</v>
      </c>
      <c r="D10169" t="s">
        <v>12</v>
      </c>
      <c r="E10169">
        <v>12</v>
      </c>
      <c r="F10169">
        <v>99</v>
      </c>
      <c r="G10169">
        <v>7718</v>
      </c>
      <c r="H10169" t="s">
        <v>13</v>
      </c>
      <c r="I10169">
        <f t="shared" si="158"/>
        <v>87</v>
      </c>
    </row>
    <row r="10170" spans="1:9" x14ac:dyDescent="0.25">
      <c r="A10170" t="s">
        <v>10494</v>
      </c>
      <c r="B10170" t="s">
        <v>10495</v>
      </c>
      <c r="C10170">
        <v>607</v>
      </c>
      <c r="D10170" t="s">
        <v>12</v>
      </c>
      <c r="E10170">
        <v>178</v>
      </c>
      <c r="F10170">
        <v>275</v>
      </c>
      <c r="G10170">
        <v>7718</v>
      </c>
      <c r="H10170" t="s">
        <v>13</v>
      </c>
      <c r="I10170">
        <f t="shared" si="158"/>
        <v>97</v>
      </c>
    </row>
    <row r="10171" spans="1:9" x14ac:dyDescent="0.25">
      <c r="A10171" t="s">
        <v>10494</v>
      </c>
      <c r="B10171" t="s">
        <v>10495</v>
      </c>
      <c r="C10171">
        <v>607</v>
      </c>
      <c r="D10171" t="s">
        <v>12</v>
      </c>
      <c r="E10171">
        <v>347</v>
      </c>
      <c r="F10171">
        <v>442</v>
      </c>
      <c r="G10171">
        <v>7718</v>
      </c>
      <c r="H10171" t="s">
        <v>13</v>
      </c>
      <c r="I10171">
        <f t="shared" si="158"/>
        <v>95</v>
      </c>
    </row>
    <row r="10172" spans="1:9" x14ac:dyDescent="0.25">
      <c r="A10172" t="s">
        <v>10494</v>
      </c>
      <c r="B10172" t="s">
        <v>10495</v>
      </c>
      <c r="C10172">
        <v>607</v>
      </c>
      <c r="D10172" t="s">
        <v>12</v>
      </c>
      <c r="E10172">
        <v>510</v>
      </c>
      <c r="F10172">
        <v>600</v>
      </c>
      <c r="G10172">
        <v>7718</v>
      </c>
      <c r="H10172" t="s">
        <v>13</v>
      </c>
      <c r="I10172">
        <f t="shared" si="158"/>
        <v>90</v>
      </c>
    </row>
    <row r="10173" spans="1:9" x14ac:dyDescent="0.25">
      <c r="A10173" t="s">
        <v>10496</v>
      </c>
      <c r="B10173" t="s">
        <v>10497</v>
      </c>
      <c r="C10173">
        <v>503</v>
      </c>
      <c r="D10173" t="s">
        <v>12</v>
      </c>
      <c r="E10173">
        <v>6</v>
      </c>
      <c r="F10173">
        <v>98</v>
      </c>
      <c r="G10173">
        <v>7718</v>
      </c>
      <c r="H10173" t="s">
        <v>13</v>
      </c>
      <c r="I10173">
        <f t="shared" si="158"/>
        <v>92</v>
      </c>
    </row>
    <row r="10174" spans="1:9" x14ac:dyDescent="0.25">
      <c r="A10174" t="s">
        <v>10496</v>
      </c>
      <c r="B10174" t="s">
        <v>10497</v>
      </c>
      <c r="C10174">
        <v>503</v>
      </c>
      <c r="D10174" t="s">
        <v>12</v>
      </c>
      <c r="E10174">
        <v>135</v>
      </c>
      <c r="F10174">
        <v>230</v>
      </c>
      <c r="G10174">
        <v>7718</v>
      </c>
      <c r="H10174" t="s">
        <v>13</v>
      </c>
      <c r="I10174">
        <f t="shared" si="158"/>
        <v>95</v>
      </c>
    </row>
    <row r="10175" spans="1:9" x14ac:dyDescent="0.25">
      <c r="A10175" t="s">
        <v>10496</v>
      </c>
      <c r="B10175" t="s">
        <v>10497</v>
      </c>
      <c r="C10175">
        <v>503</v>
      </c>
      <c r="D10175" t="s">
        <v>12</v>
      </c>
      <c r="E10175">
        <v>267</v>
      </c>
      <c r="F10175">
        <v>365</v>
      </c>
      <c r="G10175">
        <v>7718</v>
      </c>
      <c r="H10175" t="s">
        <v>13</v>
      </c>
      <c r="I10175">
        <f t="shared" si="158"/>
        <v>98</v>
      </c>
    </row>
    <row r="10176" spans="1:9" x14ac:dyDescent="0.25">
      <c r="A10176" t="s">
        <v>10496</v>
      </c>
      <c r="B10176" t="s">
        <v>10497</v>
      </c>
      <c r="C10176">
        <v>503</v>
      </c>
      <c r="D10176" t="s">
        <v>12</v>
      </c>
      <c r="E10176">
        <v>415</v>
      </c>
      <c r="F10176">
        <v>502</v>
      </c>
      <c r="G10176">
        <v>7718</v>
      </c>
      <c r="H10176" t="s">
        <v>13</v>
      </c>
      <c r="I10176">
        <f t="shared" si="158"/>
        <v>87</v>
      </c>
    </row>
    <row r="10177" spans="1:9" x14ac:dyDescent="0.25">
      <c r="A10177" t="s">
        <v>10498</v>
      </c>
      <c r="B10177" t="s">
        <v>10499</v>
      </c>
      <c r="C10177">
        <v>286</v>
      </c>
      <c r="D10177" t="s">
        <v>12</v>
      </c>
      <c r="E10177">
        <v>89</v>
      </c>
      <c r="F10177">
        <v>174</v>
      </c>
      <c r="G10177">
        <v>7718</v>
      </c>
      <c r="H10177" t="s">
        <v>13</v>
      </c>
      <c r="I10177">
        <f t="shared" si="158"/>
        <v>85</v>
      </c>
    </row>
    <row r="10178" spans="1:9" x14ac:dyDescent="0.25">
      <c r="A10178" t="s">
        <v>10500</v>
      </c>
      <c r="B10178" t="s">
        <v>10501</v>
      </c>
      <c r="C10178">
        <v>131</v>
      </c>
      <c r="D10178" t="s">
        <v>12</v>
      </c>
      <c r="E10178">
        <v>27</v>
      </c>
      <c r="F10178">
        <v>130</v>
      </c>
      <c r="G10178">
        <v>7718</v>
      </c>
      <c r="H10178" t="s">
        <v>13</v>
      </c>
      <c r="I10178">
        <f t="shared" si="158"/>
        <v>103</v>
      </c>
    </row>
    <row r="10179" spans="1:9" x14ac:dyDescent="0.25">
      <c r="A10179" t="s">
        <v>10502</v>
      </c>
      <c r="B10179" t="s">
        <v>10503</v>
      </c>
      <c r="C10179">
        <v>341</v>
      </c>
      <c r="D10179" t="s">
        <v>12</v>
      </c>
      <c r="E10179">
        <v>32</v>
      </c>
      <c r="F10179">
        <v>129</v>
      </c>
      <c r="G10179">
        <v>7718</v>
      </c>
      <c r="H10179" t="s">
        <v>13</v>
      </c>
      <c r="I10179">
        <f t="shared" ref="I10179:I10242" si="159">$F10179-$E10179</f>
        <v>97</v>
      </c>
    </row>
    <row r="10180" spans="1:9" x14ac:dyDescent="0.25">
      <c r="A10180" t="s">
        <v>10504</v>
      </c>
      <c r="B10180" t="s">
        <v>10505</v>
      </c>
      <c r="C10180">
        <v>411</v>
      </c>
      <c r="D10180" t="s">
        <v>12</v>
      </c>
      <c r="E10180">
        <v>10</v>
      </c>
      <c r="F10180">
        <v>100</v>
      </c>
      <c r="G10180">
        <v>7718</v>
      </c>
      <c r="H10180" t="s">
        <v>13</v>
      </c>
      <c r="I10180">
        <f t="shared" si="159"/>
        <v>90</v>
      </c>
    </row>
    <row r="10181" spans="1:9" x14ac:dyDescent="0.25">
      <c r="A10181" t="s">
        <v>10506</v>
      </c>
      <c r="B10181" t="s">
        <v>10507</v>
      </c>
      <c r="C10181">
        <v>276</v>
      </c>
      <c r="D10181" t="s">
        <v>12</v>
      </c>
      <c r="E10181">
        <v>33</v>
      </c>
      <c r="F10181">
        <v>145</v>
      </c>
      <c r="G10181">
        <v>7718</v>
      </c>
      <c r="H10181" t="s">
        <v>13</v>
      </c>
      <c r="I10181">
        <f t="shared" si="159"/>
        <v>112</v>
      </c>
    </row>
    <row r="10182" spans="1:9" x14ac:dyDescent="0.25">
      <c r="A10182" t="s">
        <v>10508</v>
      </c>
      <c r="B10182" t="s">
        <v>10509</v>
      </c>
      <c r="C10182">
        <v>298</v>
      </c>
      <c r="D10182" t="s">
        <v>12</v>
      </c>
      <c r="E10182">
        <v>10</v>
      </c>
      <c r="F10182">
        <v>103</v>
      </c>
      <c r="G10182">
        <v>7718</v>
      </c>
      <c r="H10182" t="s">
        <v>13</v>
      </c>
      <c r="I10182">
        <f t="shared" si="159"/>
        <v>93</v>
      </c>
    </row>
    <row r="10183" spans="1:9" x14ac:dyDescent="0.25">
      <c r="A10183" t="s">
        <v>10510</v>
      </c>
      <c r="B10183" t="s">
        <v>10511</v>
      </c>
      <c r="C10183">
        <v>598</v>
      </c>
      <c r="D10183" t="s">
        <v>20</v>
      </c>
      <c r="E10183">
        <v>459</v>
      </c>
      <c r="F10183">
        <v>577</v>
      </c>
      <c r="G10183">
        <v>3370</v>
      </c>
      <c r="H10183" t="s">
        <v>21</v>
      </c>
      <c r="I10183">
        <f t="shared" si="159"/>
        <v>118</v>
      </c>
    </row>
    <row r="10184" spans="1:9" x14ac:dyDescent="0.25">
      <c r="A10184" t="s">
        <v>10510</v>
      </c>
      <c r="B10184" t="s">
        <v>10511</v>
      </c>
      <c r="C10184">
        <v>598</v>
      </c>
      <c r="D10184" t="s">
        <v>10</v>
      </c>
      <c r="E10184">
        <v>250</v>
      </c>
      <c r="F10184">
        <v>329</v>
      </c>
      <c r="G10184">
        <v>1879</v>
      </c>
      <c r="H10184" t="s">
        <v>11</v>
      </c>
      <c r="I10184">
        <f t="shared" si="159"/>
        <v>79</v>
      </c>
    </row>
    <row r="10185" spans="1:9" x14ac:dyDescent="0.25">
      <c r="A10185" t="s">
        <v>10510</v>
      </c>
      <c r="B10185" t="s">
        <v>10511</v>
      </c>
      <c r="C10185">
        <v>598</v>
      </c>
      <c r="D10185" t="s">
        <v>12</v>
      </c>
      <c r="E10185">
        <v>124</v>
      </c>
      <c r="F10185">
        <v>226</v>
      </c>
      <c r="G10185">
        <v>7718</v>
      </c>
      <c r="H10185" t="s">
        <v>13</v>
      </c>
      <c r="I10185">
        <f t="shared" si="159"/>
        <v>102</v>
      </c>
    </row>
    <row r="10186" spans="1:9" x14ac:dyDescent="0.25">
      <c r="A10186" t="s">
        <v>10512</v>
      </c>
      <c r="B10186" t="s">
        <v>10513</v>
      </c>
      <c r="C10186">
        <v>323</v>
      </c>
      <c r="D10186" t="s">
        <v>12</v>
      </c>
      <c r="E10186">
        <v>55</v>
      </c>
      <c r="F10186">
        <v>138</v>
      </c>
      <c r="G10186">
        <v>7718</v>
      </c>
      <c r="H10186" t="s">
        <v>13</v>
      </c>
      <c r="I10186">
        <f t="shared" si="159"/>
        <v>83</v>
      </c>
    </row>
    <row r="10187" spans="1:9" x14ac:dyDescent="0.25">
      <c r="A10187" t="s">
        <v>10514</v>
      </c>
      <c r="B10187" t="s">
        <v>10515</v>
      </c>
      <c r="C10187">
        <v>300</v>
      </c>
      <c r="D10187" t="s">
        <v>12</v>
      </c>
      <c r="E10187">
        <v>21</v>
      </c>
      <c r="F10187">
        <v>127</v>
      </c>
      <c r="G10187">
        <v>7718</v>
      </c>
      <c r="H10187" t="s">
        <v>13</v>
      </c>
      <c r="I10187">
        <f t="shared" si="159"/>
        <v>106</v>
      </c>
    </row>
    <row r="10188" spans="1:9" x14ac:dyDescent="0.25">
      <c r="A10188" t="s">
        <v>10516</v>
      </c>
      <c r="B10188" t="s">
        <v>10517</v>
      </c>
      <c r="C10188">
        <v>297</v>
      </c>
      <c r="D10188" t="s">
        <v>12</v>
      </c>
      <c r="E10188">
        <v>19</v>
      </c>
      <c r="F10188">
        <v>114</v>
      </c>
      <c r="G10188">
        <v>7718</v>
      </c>
      <c r="H10188" t="s">
        <v>13</v>
      </c>
      <c r="I10188">
        <f t="shared" si="159"/>
        <v>95</v>
      </c>
    </row>
    <row r="10189" spans="1:9" x14ac:dyDescent="0.25">
      <c r="A10189" t="s">
        <v>10516</v>
      </c>
      <c r="B10189" t="s">
        <v>10517</v>
      </c>
      <c r="C10189">
        <v>297</v>
      </c>
      <c r="D10189" t="s">
        <v>12</v>
      </c>
      <c r="E10189">
        <v>197</v>
      </c>
      <c r="F10189">
        <v>289</v>
      </c>
      <c r="G10189">
        <v>7718</v>
      </c>
      <c r="H10189" t="s">
        <v>13</v>
      </c>
      <c r="I10189">
        <f t="shared" si="159"/>
        <v>92</v>
      </c>
    </row>
    <row r="10190" spans="1:9" x14ac:dyDescent="0.25">
      <c r="A10190" t="s">
        <v>10518</v>
      </c>
      <c r="B10190" t="s">
        <v>10519</v>
      </c>
      <c r="C10190">
        <v>549</v>
      </c>
      <c r="D10190" t="s">
        <v>12</v>
      </c>
      <c r="E10190">
        <v>6</v>
      </c>
      <c r="F10190">
        <v>96</v>
      </c>
      <c r="G10190">
        <v>7718</v>
      </c>
      <c r="H10190" t="s">
        <v>13</v>
      </c>
      <c r="I10190">
        <f t="shared" si="159"/>
        <v>90</v>
      </c>
    </row>
    <row r="10191" spans="1:9" x14ac:dyDescent="0.25">
      <c r="A10191" t="s">
        <v>10518</v>
      </c>
      <c r="B10191" t="s">
        <v>10519</v>
      </c>
      <c r="C10191">
        <v>549</v>
      </c>
      <c r="D10191" t="s">
        <v>12</v>
      </c>
      <c r="E10191">
        <v>140</v>
      </c>
      <c r="F10191">
        <v>235</v>
      </c>
      <c r="G10191">
        <v>7718</v>
      </c>
      <c r="H10191" t="s">
        <v>13</v>
      </c>
      <c r="I10191">
        <f t="shared" si="159"/>
        <v>95</v>
      </c>
    </row>
    <row r="10192" spans="1:9" x14ac:dyDescent="0.25">
      <c r="A10192" t="s">
        <v>10518</v>
      </c>
      <c r="B10192" t="s">
        <v>10519</v>
      </c>
      <c r="C10192">
        <v>549</v>
      </c>
      <c r="D10192" t="s">
        <v>12</v>
      </c>
      <c r="E10192">
        <v>290</v>
      </c>
      <c r="F10192">
        <v>386</v>
      </c>
      <c r="G10192">
        <v>7718</v>
      </c>
      <c r="H10192" t="s">
        <v>13</v>
      </c>
      <c r="I10192">
        <f t="shared" si="159"/>
        <v>96</v>
      </c>
    </row>
    <row r="10193" spans="1:9" x14ac:dyDescent="0.25">
      <c r="A10193" t="s">
        <v>10518</v>
      </c>
      <c r="B10193" t="s">
        <v>10519</v>
      </c>
      <c r="C10193">
        <v>549</v>
      </c>
      <c r="D10193" t="s">
        <v>12</v>
      </c>
      <c r="E10193">
        <v>447</v>
      </c>
      <c r="F10193">
        <v>544</v>
      </c>
      <c r="G10193">
        <v>7718</v>
      </c>
      <c r="H10193" t="s">
        <v>13</v>
      </c>
      <c r="I10193">
        <f t="shared" si="159"/>
        <v>97</v>
      </c>
    </row>
    <row r="10194" spans="1:9" x14ac:dyDescent="0.25">
      <c r="A10194" t="s">
        <v>10520</v>
      </c>
      <c r="B10194" t="s">
        <v>10521</v>
      </c>
      <c r="C10194">
        <v>515</v>
      </c>
      <c r="D10194" t="s">
        <v>12</v>
      </c>
      <c r="E10194">
        <v>14</v>
      </c>
      <c r="F10194">
        <v>100</v>
      </c>
      <c r="G10194">
        <v>7718</v>
      </c>
      <c r="H10194" t="s">
        <v>13</v>
      </c>
      <c r="I10194">
        <f t="shared" si="159"/>
        <v>86</v>
      </c>
    </row>
    <row r="10195" spans="1:9" x14ac:dyDescent="0.25">
      <c r="A10195" t="s">
        <v>10520</v>
      </c>
      <c r="B10195" t="s">
        <v>10521</v>
      </c>
      <c r="C10195">
        <v>515</v>
      </c>
      <c r="D10195" t="s">
        <v>12</v>
      </c>
      <c r="E10195">
        <v>150</v>
      </c>
      <c r="F10195">
        <v>245</v>
      </c>
      <c r="G10195">
        <v>7718</v>
      </c>
      <c r="H10195" t="s">
        <v>13</v>
      </c>
      <c r="I10195">
        <f t="shared" si="159"/>
        <v>95</v>
      </c>
    </row>
    <row r="10196" spans="1:9" x14ac:dyDescent="0.25">
      <c r="A10196" t="s">
        <v>10520</v>
      </c>
      <c r="B10196" t="s">
        <v>10521</v>
      </c>
      <c r="C10196">
        <v>515</v>
      </c>
      <c r="D10196" t="s">
        <v>12</v>
      </c>
      <c r="E10196">
        <v>280</v>
      </c>
      <c r="F10196">
        <v>376</v>
      </c>
      <c r="G10196">
        <v>7718</v>
      </c>
      <c r="H10196" t="s">
        <v>13</v>
      </c>
      <c r="I10196">
        <f t="shared" si="159"/>
        <v>96</v>
      </c>
    </row>
    <row r="10197" spans="1:9" x14ac:dyDescent="0.25">
      <c r="A10197" t="s">
        <v>10520</v>
      </c>
      <c r="B10197" t="s">
        <v>10521</v>
      </c>
      <c r="C10197">
        <v>515</v>
      </c>
      <c r="D10197" t="s">
        <v>12</v>
      </c>
      <c r="E10197">
        <v>419</v>
      </c>
      <c r="F10197">
        <v>515</v>
      </c>
      <c r="G10197">
        <v>7718</v>
      </c>
      <c r="H10197" t="s">
        <v>13</v>
      </c>
      <c r="I10197">
        <f t="shared" si="159"/>
        <v>96</v>
      </c>
    </row>
    <row r="10198" spans="1:9" x14ac:dyDescent="0.25">
      <c r="A10198" t="s">
        <v>10522</v>
      </c>
      <c r="B10198" t="s">
        <v>10523</v>
      </c>
      <c r="C10198">
        <v>306</v>
      </c>
      <c r="D10198" t="s">
        <v>12</v>
      </c>
      <c r="E10198">
        <v>1</v>
      </c>
      <c r="F10198">
        <v>46</v>
      </c>
      <c r="G10198">
        <v>7718</v>
      </c>
      <c r="H10198" t="s">
        <v>13</v>
      </c>
      <c r="I10198">
        <f t="shared" si="159"/>
        <v>45</v>
      </c>
    </row>
    <row r="10199" spans="1:9" x14ac:dyDescent="0.25">
      <c r="A10199" t="s">
        <v>10524</v>
      </c>
      <c r="B10199" t="s">
        <v>10525</v>
      </c>
      <c r="C10199">
        <v>322</v>
      </c>
      <c r="D10199" t="s">
        <v>12</v>
      </c>
      <c r="E10199">
        <v>2</v>
      </c>
      <c r="F10199">
        <v>91</v>
      </c>
      <c r="G10199">
        <v>7718</v>
      </c>
      <c r="H10199" t="s">
        <v>13</v>
      </c>
      <c r="I10199">
        <f t="shared" si="159"/>
        <v>89</v>
      </c>
    </row>
    <row r="10200" spans="1:9" x14ac:dyDescent="0.25">
      <c r="A10200" t="s">
        <v>10524</v>
      </c>
      <c r="B10200" t="s">
        <v>10525</v>
      </c>
      <c r="C10200">
        <v>322</v>
      </c>
      <c r="D10200" t="s">
        <v>12</v>
      </c>
      <c r="E10200">
        <v>116</v>
      </c>
      <c r="F10200">
        <v>215</v>
      </c>
      <c r="G10200">
        <v>7718</v>
      </c>
      <c r="H10200" t="s">
        <v>13</v>
      </c>
      <c r="I10200">
        <f t="shared" si="159"/>
        <v>99</v>
      </c>
    </row>
    <row r="10201" spans="1:9" x14ac:dyDescent="0.25">
      <c r="A10201" t="s">
        <v>10524</v>
      </c>
      <c r="B10201" t="s">
        <v>10525</v>
      </c>
      <c r="C10201">
        <v>322</v>
      </c>
      <c r="D10201" t="s">
        <v>12</v>
      </c>
      <c r="E10201">
        <v>221</v>
      </c>
      <c r="F10201">
        <v>320</v>
      </c>
      <c r="G10201">
        <v>7718</v>
      </c>
      <c r="H10201" t="s">
        <v>13</v>
      </c>
      <c r="I10201">
        <f t="shared" si="159"/>
        <v>99</v>
      </c>
    </row>
    <row r="10202" spans="1:9" x14ac:dyDescent="0.25">
      <c r="A10202" t="s">
        <v>10526</v>
      </c>
      <c r="B10202" t="s">
        <v>10527</v>
      </c>
      <c r="C10202">
        <v>392</v>
      </c>
      <c r="D10202" t="s">
        <v>12</v>
      </c>
      <c r="E10202">
        <v>6</v>
      </c>
      <c r="F10202">
        <v>94</v>
      </c>
      <c r="G10202">
        <v>7718</v>
      </c>
      <c r="H10202" t="s">
        <v>13</v>
      </c>
      <c r="I10202">
        <f t="shared" si="159"/>
        <v>88</v>
      </c>
    </row>
    <row r="10203" spans="1:9" x14ac:dyDescent="0.25">
      <c r="A10203" t="s">
        <v>10526</v>
      </c>
      <c r="B10203" t="s">
        <v>10527</v>
      </c>
      <c r="C10203">
        <v>392</v>
      </c>
      <c r="D10203" t="s">
        <v>12</v>
      </c>
      <c r="E10203">
        <v>137</v>
      </c>
      <c r="F10203">
        <v>233</v>
      </c>
      <c r="G10203">
        <v>7718</v>
      </c>
      <c r="H10203" t="s">
        <v>13</v>
      </c>
      <c r="I10203">
        <f t="shared" si="159"/>
        <v>96</v>
      </c>
    </row>
    <row r="10204" spans="1:9" x14ac:dyDescent="0.25">
      <c r="A10204" t="s">
        <v>10526</v>
      </c>
      <c r="B10204" t="s">
        <v>10527</v>
      </c>
      <c r="C10204">
        <v>392</v>
      </c>
      <c r="D10204" t="s">
        <v>12</v>
      </c>
      <c r="E10204">
        <v>290</v>
      </c>
      <c r="F10204">
        <v>387</v>
      </c>
      <c r="G10204">
        <v>7718</v>
      </c>
      <c r="H10204" t="s">
        <v>13</v>
      </c>
      <c r="I10204">
        <f t="shared" si="159"/>
        <v>97</v>
      </c>
    </row>
    <row r="10205" spans="1:9" x14ac:dyDescent="0.25">
      <c r="A10205" t="s">
        <v>10528</v>
      </c>
      <c r="B10205" t="s">
        <v>10529</v>
      </c>
      <c r="C10205">
        <v>1486</v>
      </c>
      <c r="D10205" t="s">
        <v>12</v>
      </c>
      <c r="E10205">
        <v>68</v>
      </c>
      <c r="F10205">
        <v>165</v>
      </c>
      <c r="G10205">
        <v>7718</v>
      </c>
      <c r="H10205" t="s">
        <v>13</v>
      </c>
      <c r="I10205">
        <f t="shared" si="159"/>
        <v>97</v>
      </c>
    </row>
    <row r="10206" spans="1:9" x14ac:dyDescent="0.25">
      <c r="A10206" t="s">
        <v>10528</v>
      </c>
      <c r="B10206" t="s">
        <v>10529</v>
      </c>
      <c r="C10206">
        <v>1486</v>
      </c>
      <c r="D10206" t="s">
        <v>12</v>
      </c>
      <c r="E10206">
        <v>202</v>
      </c>
      <c r="F10206">
        <v>297</v>
      </c>
      <c r="G10206">
        <v>7718</v>
      </c>
      <c r="H10206" t="s">
        <v>13</v>
      </c>
      <c r="I10206">
        <f t="shared" si="159"/>
        <v>95</v>
      </c>
    </row>
    <row r="10207" spans="1:9" x14ac:dyDescent="0.25">
      <c r="A10207" t="s">
        <v>10528</v>
      </c>
      <c r="B10207" t="s">
        <v>10529</v>
      </c>
      <c r="C10207">
        <v>1486</v>
      </c>
      <c r="D10207" t="s">
        <v>12</v>
      </c>
      <c r="E10207">
        <v>363</v>
      </c>
      <c r="F10207">
        <v>459</v>
      </c>
      <c r="G10207">
        <v>7718</v>
      </c>
      <c r="H10207" t="s">
        <v>13</v>
      </c>
      <c r="I10207">
        <f t="shared" si="159"/>
        <v>96</v>
      </c>
    </row>
    <row r="10208" spans="1:9" x14ac:dyDescent="0.25">
      <c r="A10208" t="s">
        <v>10528</v>
      </c>
      <c r="B10208" t="s">
        <v>10529</v>
      </c>
      <c r="C10208">
        <v>1486</v>
      </c>
      <c r="D10208" t="s">
        <v>12</v>
      </c>
      <c r="E10208">
        <v>652</v>
      </c>
      <c r="F10208">
        <v>747</v>
      </c>
      <c r="G10208">
        <v>7718</v>
      </c>
      <c r="H10208" t="s">
        <v>13</v>
      </c>
      <c r="I10208">
        <f t="shared" si="159"/>
        <v>95</v>
      </c>
    </row>
    <row r="10209" spans="1:9" x14ac:dyDescent="0.25">
      <c r="A10209" t="s">
        <v>10528</v>
      </c>
      <c r="B10209" t="s">
        <v>10529</v>
      </c>
      <c r="C10209">
        <v>1486</v>
      </c>
      <c r="D10209" t="s">
        <v>12</v>
      </c>
      <c r="E10209">
        <v>813</v>
      </c>
      <c r="F10209">
        <v>908</v>
      </c>
      <c r="G10209">
        <v>7718</v>
      </c>
      <c r="H10209" t="s">
        <v>13</v>
      </c>
      <c r="I10209">
        <f t="shared" si="159"/>
        <v>95</v>
      </c>
    </row>
    <row r="10210" spans="1:9" x14ac:dyDescent="0.25">
      <c r="A10210" t="s">
        <v>10528</v>
      </c>
      <c r="B10210" t="s">
        <v>10529</v>
      </c>
      <c r="C10210">
        <v>1486</v>
      </c>
      <c r="D10210" t="s">
        <v>12</v>
      </c>
      <c r="E10210">
        <v>1088</v>
      </c>
      <c r="F10210">
        <v>1164</v>
      </c>
      <c r="G10210">
        <v>7718</v>
      </c>
      <c r="H10210" t="s">
        <v>13</v>
      </c>
      <c r="I10210">
        <f t="shared" si="159"/>
        <v>76</v>
      </c>
    </row>
    <row r="10211" spans="1:9" x14ac:dyDescent="0.25">
      <c r="A10211" t="s">
        <v>10528</v>
      </c>
      <c r="B10211" t="s">
        <v>10529</v>
      </c>
      <c r="C10211">
        <v>1486</v>
      </c>
      <c r="D10211" t="s">
        <v>12</v>
      </c>
      <c r="E10211">
        <v>1229</v>
      </c>
      <c r="F10211">
        <v>1324</v>
      </c>
      <c r="G10211">
        <v>7718</v>
      </c>
      <c r="H10211" t="s">
        <v>13</v>
      </c>
      <c r="I10211">
        <f t="shared" si="159"/>
        <v>95</v>
      </c>
    </row>
    <row r="10212" spans="1:9" x14ac:dyDescent="0.25">
      <c r="A10212" t="s">
        <v>10528</v>
      </c>
      <c r="B10212" t="s">
        <v>10529</v>
      </c>
      <c r="C10212">
        <v>1486</v>
      </c>
      <c r="D10212" t="s">
        <v>12</v>
      </c>
      <c r="E10212">
        <v>1385</v>
      </c>
      <c r="F10212">
        <v>1478</v>
      </c>
      <c r="G10212">
        <v>7718</v>
      </c>
      <c r="H10212" t="s">
        <v>13</v>
      </c>
      <c r="I10212">
        <f t="shared" si="159"/>
        <v>93</v>
      </c>
    </row>
    <row r="10213" spans="1:9" x14ac:dyDescent="0.25">
      <c r="A10213" t="s">
        <v>10530</v>
      </c>
      <c r="B10213" t="s">
        <v>10531</v>
      </c>
      <c r="C10213">
        <v>208</v>
      </c>
      <c r="D10213" t="s">
        <v>12</v>
      </c>
      <c r="E10213">
        <v>30</v>
      </c>
      <c r="F10213">
        <v>122</v>
      </c>
      <c r="G10213">
        <v>7718</v>
      </c>
      <c r="H10213" t="s">
        <v>13</v>
      </c>
      <c r="I10213">
        <f t="shared" si="159"/>
        <v>92</v>
      </c>
    </row>
    <row r="10214" spans="1:9" x14ac:dyDescent="0.25">
      <c r="A10214" t="s">
        <v>10532</v>
      </c>
      <c r="B10214" t="s">
        <v>10533</v>
      </c>
      <c r="C10214">
        <v>259</v>
      </c>
      <c r="D10214" t="s">
        <v>12</v>
      </c>
      <c r="E10214">
        <v>15</v>
      </c>
      <c r="F10214">
        <v>104</v>
      </c>
      <c r="G10214">
        <v>7718</v>
      </c>
      <c r="H10214" t="s">
        <v>13</v>
      </c>
      <c r="I10214">
        <f t="shared" si="159"/>
        <v>89</v>
      </c>
    </row>
    <row r="10215" spans="1:9" x14ac:dyDescent="0.25">
      <c r="A10215" t="s">
        <v>10534</v>
      </c>
      <c r="B10215" t="s">
        <v>10535</v>
      </c>
      <c r="C10215">
        <v>270</v>
      </c>
      <c r="D10215" t="s">
        <v>12</v>
      </c>
      <c r="E10215">
        <v>13</v>
      </c>
      <c r="F10215">
        <v>103</v>
      </c>
      <c r="G10215">
        <v>7718</v>
      </c>
      <c r="H10215" t="s">
        <v>13</v>
      </c>
      <c r="I10215">
        <f t="shared" si="159"/>
        <v>90</v>
      </c>
    </row>
    <row r="10216" spans="1:9" x14ac:dyDescent="0.25">
      <c r="A10216" t="s">
        <v>10536</v>
      </c>
      <c r="B10216" t="s">
        <v>10537</v>
      </c>
      <c r="C10216">
        <v>321</v>
      </c>
      <c r="D10216" t="s">
        <v>12</v>
      </c>
      <c r="E10216">
        <v>19</v>
      </c>
      <c r="F10216">
        <v>114</v>
      </c>
      <c r="G10216">
        <v>7718</v>
      </c>
      <c r="H10216" t="s">
        <v>13</v>
      </c>
      <c r="I10216">
        <f t="shared" si="159"/>
        <v>95</v>
      </c>
    </row>
    <row r="10217" spans="1:9" x14ac:dyDescent="0.25">
      <c r="A10217" t="s">
        <v>10536</v>
      </c>
      <c r="B10217" t="s">
        <v>10537</v>
      </c>
      <c r="C10217">
        <v>321</v>
      </c>
      <c r="D10217" t="s">
        <v>12</v>
      </c>
      <c r="E10217">
        <v>222</v>
      </c>
      <c r="F10217">
        <v>314</v>
      </c>
      <c r="G10217">
        <v>7718</v>
      </c>
      <c r="H10217" t="s">
        <v>13</v>
      </c>
      <c r="I10217">
        <f t="shared" si="159"/>
        <v>92</v>
      </c>
    </row>
    <row r="10218" spans="1:9" x14ac:dyDescent="0.25">
      <c r="A10218" t="s">
        <v>10538</v>
      </c>
      <c r="B10218" t="s">
        <v>10539</v>
      </c>
      <c r="C10218">
        <v>378</v>
      </c>
      <c r="D10218" t="s">
        <v>12</v>
      </c>
      <c r="E10218">
        <v>25</v>
      </c>
      <c r="F10218">
        <v>122</v>
      </c>
      <c r="G10218">
        <v>7718</v>
      </c>
      <c r="H10218" t="s">
        <v>13</v>
      </c>
      <c r="I10218">
        <f t="shared" si="159"/>
        <v>97</v>
      </c>
    </row>
    <row r="10219" spans="1:9" x14ac:dyDescent="0.25">
      <c r="A10219" t="s">
        <v>10538</v>
      </c>
      <c r="B10219" t="s">
        <v>10539</v>
      </c>
      <c r="C10219">
        <v>378</v>
      </c>
      <c r="D10219" t="s">
        <v>12</v>
      </c>
      <c r="E10219">
        <v>192</v>
      </c>
      <c r="F10219">
        <v>266</v>
      </c>
      <c r="G10219">
        <v>7718</v>
      </c>
      <c r="H10219" t="s">
        <v>13</v>
      </c>
      <c r="I10219">
        <f t="shared" si="159"/>
        <v>74</v>
      </c>
    </row>
    <row r="10220" spans="1:9" x14ac:dyDescent="0.25">
      <c r="A10220" t="s">
        <v>10538</v>
      </c>
      <c r="B10220" t="s">
        <v>10539</v>
      </c>
      <c r="C10220">
        <v>378</v>
      </c>
      <c r="D10220" t="s">
        <v>12</v>
      </c>
      <c r="E10220">
        <v>290</v>
      </c>
      <c r="F10220">
        <v>375</v>
      </c>
      <c r="G10220">
        <v>7718</v>
      </c>
      <c r="H10220" t="s">
        <v>13</v>
      </c>
      <c r="I10220">
        <f t="shared" si="159"/>
        <v>85</v>
      </c>
    </row>
    <row r="10221" spans="1:9" x14ac:dyDescent="0.25">
      <c r="A10221" t="s">
        <v>10540</v>
      </c>
      <c r="B10221" t="s">
        <v>10541</v>
      </c>
      <c r="C10221">
        <v>281</v>
      </c>
      <c r="D10221" t="s">
        <v>12</v>
      </c>
      <c r="E10221">
        <v>42</v>
      </c>
      <c r="F10221">
        <v>137</v>
      </c>
      <c r="G10221">
        <v>7718</v>
      </c>
      <c r="H10221" t="s">
        <v>13</v>
      </c>
      <c r="I10221">
        <f t="shared" si="159"/>
        <v>95</v>
      </c>
    </row>
    <row r="10222" spans="1:9" x14ac:dyDescent="0.25">
      <c r="A10222" t="s">
        <v>10540</v>
      </c>
      <c r="B10222" t="s">
        <v>10541</v>
      </c>
      <c r="C10222">
        <v>281</v>
      </c>
      <c r="D10222" t="s">
        <v>12</v>
      </c>
      <c r="E10222">
        <v>144</v>
      </c>
      <c r="F10222">
        <v>238</v>
      </c>
      <c r="G10222">
        <v>7718</v>
      </c>
      <c r="H10222" t="s">
        <v>13</v>
      </c>
      <c r="I10222">
        <f t="shared" si="159"/>
        <v>94</v>
      </c>
    </row>
    <row r="10223" spans="1:9" x14ac:dyDescent="0.25">
      <c r="A10223" t="s">
        <v>10542</v>
      </c>
      <c r="B10223" t="s">
        <v>10543</v>
      </c>
      <c r="C10223">
        <v>97</v>
      </c>
      <c r="D10223" t="s">
        <v>12</v>
      </c>
      <c r="E10223">
        <v>4</v>
      </c>
      <c r="F10223">
        <v>96</v>
      </c>
      <c r="G10223">
        <v>7718</v>
      </c>
      <c r="H10223" t="s">
        <v>13</v>
      </c>
      <c r="I10223">
        <f t="shared" si="159"/>
        <v>92</v>
      </c>
    </row>
    <row r="10224" spans="1:9" x14ac:dyDescent="0.25">
      <c r="A10224" t="s">
        <v>10544</v>
      </c>
      <c r="B10224" t="s">
        <v>10545</v>
      </c>
      <c r="C10224">
        <v>367</v>
      </c>
      <c r="D10224" t="s">
        <v>12</v>
      </c>
      <c r="E10224">
        <v>14</v>
      </c>
      <c r="F10224">
        <v>106</v>
      </c>
      <c r="G10224">
        <v>7718</v>
      </c>
      <c r="H10224" t="s">
        <v>13</v>
      </c>
      <c r="I10224">
        <f t="shared" si="159"/>
        <v>92</v>
      </c>
    </row>
    <row r="10225" spans="1:9" x14ac:dyDescent="0.25">
      <c r="A10225" t="s">
        <v>10544</v>
      </c>
      <c r="B10225" t="s">
        <v>10545</v>
      </c>
      <c r="C10225">
        <v>367</v>
      </c>
      <c r="D10225" t="s">
        <v>12</v>
      </c>
      <c r="E10225">
        <v>151</v>
      </c>
      <c r="F10225">
        <v>249</v>
      </c>
      <c r="G10225">
        <v>7718</v>
      </c>
      <c r="H10225" t="s">
        <v>13</v>
      </c>
      <c r="I10225">
        <f t="shared" si="159"/>
        <v>98</v>
      </c>
    </row>
    <row r="10226" spans="1:9" x14ac:dyDescent="0.25">
      <c r="A10226" t="s">
        <v>10544</v>
      </c>
      <c r="B10226" t="s">
        <v>10545</v>
      </c>
      <c r="C10226">
        <v>367</v>
      </c>
      <c r="D10226" t="s">
        <v>12</v>
      </c>
      <c r="E10226">
        <v>270</v>
      </c>
      <c r="F10226">
        <v>366</v>
      </c>
      <c r="G10226">
        <v>7718</v>
      </c>
      <c r="H10226" t="s">
        <v>13</v>
      </c>
      <c r="I10226">
        <f t="shared" si="159"/>
        <v>96</v>
      </c>
    </row>
    <row r="10227" spans="1:9" x14ac:dyDescent="0.25">
      <c r="A10227" t="s">
        <v>10546</v>
      </c>
      <c r="B10227" t="s">
        <v>10547</v>
      </c>
      <c r="C10227">
        <v>341</v>
      </c>
      <c r="D10227" t="s">
        <v>12</v>
      </c>
      <c r="E10227">
        <v>5</v>
      </c>
      <c r="F10227">
        <v>98</v>
      </c>
      <c r="G10227">
        <v>7718</v>
      </c>
      <c r="H10227" t="s">
        <v>13</v>
      </c>
      <c r="I10227">
        <f t="shared" si="159"/>
        <v>93</v>
      </c>
    </row>
    <row r="10228" spans="1:9" x14ac:dyDescent="0.25">
      <c r="A10228" t="s">
        <v>10546</v>
      </c>
      <c r="B10228" t="s">
        <v>10547</v>
      </c>
      <c r="C10228">
        <v>341</v>
      </c>
      <c r="D10228" t="s">
        <v>12</v>
      </c>
      <c r="E10228">
        <v>244</v>
      </c>
      <c r="F10228">
        <v>338</v>
      </c>
      <c r="G10228">
        <v>7718</v>
      </c>
      <c r="H10228" t="s">
        <v>13</v>
      </c>
      <c r="I10228">
        <f t="shared" si="159"/>
        <v>94</v>
      </c>
    </row>
    <row r="10229" spans="1:9" x14ac:dyDescent="0.25">
      <c r="A10229" t="s">
        <v>10548</v>
      </c>
      <c r="B10229" t="s">
        <v>10549</v>
      </c>
      <c r="C10229">
        <v>389</v>
      </c>
      <c r="D10229" t="s">
        <v>12</v>
      </c>
      <c r="E10229">
        <v>14</v>
      </c>
      <c r="F10229">
        <v>102</v>
      </c>
      <c r="G10229">
        <v>7718</v>
      </c>
      <c r="H10229" t="s">
        <v>13</v>
      </c>
      <c r="I10229">
        <f t="shared" si="159"/>
        <v>88</v>
      </c>
    </row>
    <row r="10230" spans="1:9" x14ac:dyDescent="0.25">
      <c r="A10230" t="s">
        <v>10548</v>
      </c>
      <c r="B10230" t="s">
        <v>10549</v>
      </c>
      <c r="C10230">
        <v>389</v>
      </c>
      <c r="D10230" t="s">
        <v>12</v>
      </c>
      <c r="E10230">
        <v>145</v>
      </c>
      <c r="F10230">
        <v>236</v>
      </c>
      <c r="G10230">
        <v>7718</v>
      </c>
      <c r="H10230" t="s">
        <v>13</v>
      </c>
      <c r="I10230">
        <f t="shared" si="159"/>
        <v>91</v>
      </c>
    </row>
    <row r="10231" spans="1:9" x14ac:dyDescent="0.25">
      <c r="A10231" t="s">
        <v>10550</v>
      </c>
      <c r="B10231" t="s">
        <v>10551</v>
      </c>
      <c r="C10231">
        <v>616</v>
      </c>
      <c r="D10231" t="s">
        <v>10</v>
      </c>
      <c r="E10231">
        <v>287</v>
      </c>
      <c r="F10231">
        <v>369</v>
      </c>
      <c r="G10231">
        <v>1879</v>
      </c>
      <c r="H10231" t="s">
        <v>11</v>
      </c>
      <c r="I10231">
        <f t="shared" si="159"/>
        <v>82</v>
      </c>
    </row>
    <row r="10232" spans="1:9" x14ac:dyDescent="0.25">
      <c r="A10232" t="s">
        <v>10550</v>
      </c>
      <c r="B10232" t="s">
        <v>10551</v>
      </c>
      <c r="C10232">
        <v>616</v>
      </c>
      <c r="D10232" t="s">
        <v>12</v>
      </c>
      <c r="E10232">
        <v>161</v>
      </c>
      <c r="F10232">
        <v>263</v>
      </c>
      <c r="G10232">
        <v>7718</v>
      </c>
      <c r="H10232" t="s">
        <v>13</v>
      </c>
      <c r="I10232">
        <f t="shared" si="159"/>
        <v>102</v>
      </c>
    </row>
    <row r="10233" spans="1:9" x14ac:dyDescent="0.25">
      <c r="A10233" t="s">
        <v>10552</v>
      </c>
      <c r="B10233" t="s">
        <v>10553</v>
      </c>
      <c r="C10233">
        <v>246</v>
      </c>
      <c r="D10233" t="s">
        <v>12</v>
      </c>
      <c r="E10233">
        <v>38</v>
      </c>
      <c r="F10233">
        <v>144</v>
      </c>
      <c r="G10233">
        <v>7718</v>
      </c>
      <c r="H10233" t="s">
        <v>13</v>
      </c>
      <c r="I10233">
        <f t="shared" si="159"/>
        <v>106</v>
      </c>
    </row>
    <row r="10234" spans="1:9" x14ac:dyDescent="0.25">
      <c r="A10234" t="s">
        <v>10554</v>
      </c>
      <c r="B10234" t="s">
        <v>10555</v>
      </c>
      <c r="C10234">
        <v>254</v>
      </c>
      <c r="D10234" t="s">
        <v>12</v>
      </c>
      <c r="E10234">
        <v>1</v>
      </c>
      <c r="F10234">
        <v>46</v>
      </c>
      <c r="G10234">
        <v>7718</v>
      </c>
      <c r="H10234" t="s">
        <v>13</v>
      </c>
      <c r="I10234">
        <f t="shared" si="159"/>
        <v>45</v>
      </c>
    </row>
    <row r="10235" spans="1:9" x14ac:dyDescent="0.25">
      <c r="A10235" t="s">
        <v>10556</v>
      </c>
      <c r="B10235" t="s">
        <v>10557</v>
      </c>
      <c r="C10235">
        <v>233</v>
      </c>
      <c r="D10235" t="s">
        <v>12</v>
      </c>
      <c r="E10235">
        <v>126</v>
      </c>
      <c r="F10235">
        <v>224</v>
      </c>
      <c r="G10235">
        <v>7718</v>
      </c>
      <c r="H10235" t="s">
        <v>13</v>
      </c>
      <c r="I10235">
        <f t="shared" si="159"/>
        <v>98</v>
      </c>
    </row>
    <row r="10236" spans="1:9" x14ac:dyDescent="0.25">
      <c r="A10236" t="s">
        <v>10558</v>
      </c>
      <c r="B10236" t="s">
        <v>10559</v>
      </c>
      <c r="C10236">
        <v>765</v>
      </c>
      <c r="D10236" t="s">
        <v>12</v>
      </c>
      <c r="E10236">
        <v>273</v>
      </c>
      <c r="F10236">
        <v>374</v>
      </c>
      <c r="G10236">
        <v>7718</v>
      </c>
      <c r="H10236" t="s">
        <v>13</v>
      </c>
      <c r="I10236">
        <f t="shared" si="159"/>
        <v>101</v>
      </c>
    </row>
    <row r="10237" spans="1:9" x14ac:dyDescent="0.25">
      <c r="A10237" t="s">
        <v>10558</v>
      </c>
      <c r="B10237" t="s">
        <v>10559</v>
      </c>
      <c r="C10237">
        <v>765</v>
      </c>
      <c r="D10237" t="s">
        <v>58</v>
      </c>
      <c r="E10237">
        <v>507</v>
      </c>
      <c r="F10237">
        <v>550</v>
      </c>
      <c r="G10237">
        <v>1707</v>
      </c>
      <c r="H10237" t="s">
        <v>59</v>
      </c>
      <c r="I10237">
        <f t="shared" si="159"/>
        <v>43</v>
      </c>
    </row>
    <row r="10238" spans="1:9" x14ac:dyDescent="0.25">
      <c r="A10238" t="s">
        <v>10560</v>
      </c>
      <c r="B10238" t="s">
        <v>10561</v>
      </c>
      <c r="C10238">
        <v>359</v>
      </c>
      <c r="D10238" t="s">
        <v>12</v>
      </c>
      <c r="E10238">
        <v>16</v>
      </c>
      <c r="F10238">
        <v>100</v>
      </c>
      <c r="G10238">
        <v>7718</v>
      </c>
      <c r="H10238" t="s">
        <v>13</v>
      </c>
      <c r="I10238">
        <f t="shared" si="159"/>
        <v>84</v>
      </c>
    </row>
    <row r="10239" spans="1:9" x14ac:dyDescent="0.25">
      <c r="A10239" t="s">
        <v>10560</v>
      </c>
      <c r="B10239" t="s">
        <v>10561</v>
      </c>
      <c r="C10239">
        <v>359</v>
      </c>
      <c r="D10239" t="s">
        <v>12</v>
      </c>
      <c r="E10239">
        <v>127</v>
      </c>
      <c r="F10239">
        <v>225</v>
      </c>
      <c r="G10239">
        <v>7718</v>
      </c>
      <c r="H10239" t="s">
        <v>13</v>
      </c>
      <c r="I10239">
        <f t="shared" si="159"/>
        <v>98</v>
      </c>
    </row>
    <row r="10240" spans="1:9" x14ac:dyDescent="0.25">
      <c r="A10240" t="s">
        <v>10560</v>
      </c>
      <c r="B10240" t="s">
        <v>10561</v>
      </c>
      <c r="C10240">
        <v>359</v>
      </c>
      <c r="D10240" t="s">
        <v>12</v>
      </c>
      <c r="E10240">
        <v>257</v>
      </c>
      <c r="F10240">
        <v>355</v>
      </c>
      <c r="G10240">
        <v>7718</v>
      </c>
      <c r="H10240" t="s">
        <v>13</v>
      </c>
      <c r="I10240">
        <f t="shared" si="159"/>
        <v>98</v>
      </c>
    </row>
    <row r="10241" spans="1:9" x14ac:dyDescent="0.25">
      <c r="A10241" t="s">
        <v>10562</v>
      </c>
      <c r="B10241" t="s">
        <v>10563</v>
      </c>
      <c r="C10241">
        <v>672</v>
      </c>
      <c r="D10241" t="s">
        <v>10</v>
      </c>
      <c r="E10241">
        <v>279</v>
      </c>
      <c r="F10241">
        <v>362</v>
      </c>
      <c r="G10241">
        <v>1879</v>
      </c>
      <c r="H10241" t="s">
        <v>11</v>
      </c>
      <c r="I10241">
        <f t="shared" si="159"/>
        <v>83</v>
      </c>
    </row>
    <row r="10242" spans="1:9" x14ac:dyDescent="0.25">
      <c r="A10242" t="s">
        <v>10562</v>
      </c>
      <c r="B10242" t="s">
        <v>10563</v>
      </c>
      <c r="C10242">
        <v>672</v>
      </c>
      <c r="D10242" t="s">
        <v>12</v>
      </c>
      <c r="E10242">
        <v>120</v>
      </c>
      <c r="F10242">
        <v>222</v>
      </c>
      <c r="G10242">
        <v>7718</v>
      </c>
      <c r="H10242" t="s">
        <v>13</v>
      </c>
      <c r="I10242">
        <f t="shared" si="159"/>
        <v>102</v>
      </c>
    </row>
    <row r="10243" spans="1:9" x14ac:dyDescent="0.25">
      <c r="A10243" t="s">
        <v>10564</v>
      </c>
      <c r="B10243" t="s">
        <v>10565</v>
      </c>
      <c r="C10243">
        <v>250</v>
      </c>
      <c r="D10243" t="s">
        <v>12</v>
      </c>
      <c r="E10243">
        <v>1</v>
      </c>
      <c r="F10243">
        <v>83</v>
      </c>
      <c r="G10243">
        <v>7718</v>
      </c>
      <c r="H10243" t="s">
        <v>13</v>
      </c>
      <c r="I10243">
        <f t="shared" ref="I10243:I10306" si="160">$F10243-$E10243</f>
        <v>82</v>
      </c>
    </row>
    <row r="10244" spans="1:9" x14ac:dyDescent="0.25">
      <c r="A10244" t="s">
        <v>10566</v>
      </c>
      <c r="B10244" t="s">
        <v>10567</v>
      </c>
      <c r="C10244">
        <v>702</v>
      </c>
      <c r="D10244" t="s">
        <v>10</v>
      </c>
      <c r="E10244">
        <v>282</v>
      </c>
      <c r="F10244">
        <v>365</v>
      </c>
      <c r="G10244">
        <v>1879</v>
      </c>
      <c r="H10244" t="s">
        <v>11</v>
      </c>
      <c r="I10244">
        <f t="shared" si="160"/>
        <v>83</v>
      </c>
    </row>
    <row r="10245" spans="1:9" x14ac:dyDescent="0.25">
      <c r="A10245" t="s">
        <v>10566</v>
      </c>
      <c r="B10245" t="s">
        <v>10567</v>
      </c>
      <c r="C10245">
        <v>702</v>
      </c>
      <c r="D10245" t="s">
        <v>12</v>
      </c>
      <c r="E10245">
        <v>115</v>
      </c>
      <c r="F10245">
        <v>217</v>
      </c>
      <c r="G10245">
        <v>7718</v>
      </c>
      <c r="H10245" t="s">
        <v>13</v>
      </c>
      <c r="I10245">
        <f t="shared" si="160"/>
        <v>102</v>
      </c>
    </row>
    <row r="10246" spans="1:9" x14ac:dyDescent="0.25">
      <c r="A10246" t="s">
        <v>10568</v>
      </c>
      <c r="B10246" t="s">
        <v>10569</v>
      </c>
      <c r="C10246">
        <v>516</v>
      </c>
      <c r="D10246" t="s">
        <v>12</v>
      </c>
      <c r="E10246">
        <v>176</v>
      </c>
      <c r="F10246">
        <v>273</v>
      </c>
      <c r="G10246">
        <v>7718</v>
      </c>
      <c r="H10246" t="s">
        <v>13</v>
      </c>
      <c r="I10246">
        <f t="shared" si="160"/>
        <v>97</v>
      </c>
    </row>
    <row r="10247" spans="1:9" x14ac:dyDescent="0.25">
      <c r="A10247" t="s">
        <v>10568</v>
      </c>
      <c r="B10247" t="s">
        <v>10569</v>
      </c>
      <c r="C10247">
        <v>516</v>
      </c>
      <c r="D10247" t="s">
        <v>12</v>
      </c>
      <c r="E10247">
        <v>315</v>
      </c>
      <c r="F10247">
        <v>411</v>
      </c>
      <c r="G10247">
        <v>7718</v>
      </c>
      <c r="H10247" t="s">
        <v>13</v>
      </c>
      <c r="I10247">
        <f t="shared" si="160"/>
        <v>96</v>
      </c>
    </row>
    <row r="10248" spans="1:9" x14ac:dyDescent="0.25">
      <c r="A10248" t="s">
        <v>10570</v>
      </c>
      <c r="B10248" t="s">
        <v>10571</v>
      </c>
      <c r="C10248">
        <v>707</v>
      </c>
      <c r="D10248" t="s">
        <v>20</v>
      </c>
      <c r="E10248">
        <v>561</v>
      </c>
      <c r="F10248">
        <v>639</v>
      </c>
      <c r="G10248">
        <v>3370</v>
      </c>
      <c r="H10248" t="s">
        <v>21</v>
      </c>
      <c r="I10248">
        <f t="shared" si="160"/>
        <v>78</v>
      </c>
    </row>
    <row r="10249" spans="1:9" x14ac:dyDescent="0.25">
      <c r="A10249" t="s">
        <v>10570</v>
      </c>
      <c r="B10249" t="s">
        <v>10571</v>
      </c>
      <c r="C10249">
        <v>707</v>
      </c>
      <c r="D10249" t="s">
        <v>20</v>
      </c>
      <c r="E10249">
        <v>632</v>
      </c>
      <c r="F10249">
        <v>686</v>
      </c>
      <c r="G10249">
        <v>3370</v>
      </c>
      <c r="H10249" t="s">
        <v>21</v>
      </c>
      <c r="I10249">
        <f t="shared" si="160"/>
        <v>54</v>
      </c>
    </row>
    <row r="10250" spans="1:9" x14ac:dyDescent="0.25">
      <c r="A10250" t="s">
        <v>10570</v>
      </c>
      <c r="B10250" t="s">
        <v>10571</v>
      </c>
      <c r="C10250">
        <v>707</v>
      </c>
      <c r="D10250" t="s">
        <v>10</v>
      </c>
      <c r="E10250">
        <v>317</v>
      </c>
      <c r="F10250">
        <v>396</v>
      </c>
      <c r="G10250">
        <v>1879</v>
      </c>
      <c r="H10250" t="s">
        <v>11</v>
      </c>
      <c r="I10250">
        <f t="shared" si="160"/>
        <v>79</v>
      </c>
    </row>
    <row r="10251" spans="1:9" x14ac:dyDescent="0.25">
      <c r="A10251" t="s">
        <v>10570</v>
      </c>
      <c r="B10251" t="s">
        <v>10571</v>
      </c>
      <c r="C10251">
        <v>707</v>
      </c>
      <c r="D10251" t="s">
        <v>12</v>
      </c>
      <c r="E10251">
        <v>191</v>
      </c>
      <c r="F10251">
        <v>293</v>
      </c>
      <c r="G10251">
        <v>7718</v>
      </c>
      <c r="H10251" t="s">
        <v>13</v>
      </c>
      <c r="I10251">
        <f t="shared" si="160"/>
        <v>102</v>
      </c>
    </row>
    <row r="10252" spans="1:9" x14ac:dyDescent="0.25">
      <c r="A10252" t="s">
        <v>10572</v>
      </c>
      <c r="B10252" t="s">
        <v>10573</v>
      </c>
      <c r="C10252">
        <v>728</v>
      </c>
      <c r="D10252" t="s">
        <v>12</v>
      </c>
      <c r="E10252">
        <v>331</v>
      </c>
      <c r="F10252">
        <v>432</v>
      </c>
      <c r="G10252">
        <v>7718</v>
      </c>
      <c r="H10252" t="s">
        <v>13</v>
      </c>
      <c r="I10252">
        <f t="shared" si="160"/>
        <v>101</v>
      </c>
    </row>
    <row r="10253" spans="1:9" x14ac:dyDescent="0.25">
      <c r="A10253" t="s">
        <v>10574</v>
      </c>
      <c r="B10253" t="s">
        <v>10575</v>
      </c>
      <c r="C10253">
        <v>278</v>
      </c>
      <c r="D10253" t="s">
        <v>12</v>
      </c>
      <c r="E10253">
        <v>19</v>
      </c>
      <c r="F10253">
        <v>114</v>
      </c>
      <c r="G10253">
        <v>7718</v>
      </c>
      <c r="H10253" t="s">
        <v>13</v>
      </c>
      <c r="I10253">
        <f t="shared" si="160"/>
        <v>95</v>
      </c>
    </row>
    <row r="10254" spans="1:9" x14ac:dyDescent="0.25">
      <c r="A10254" t="s">
        <v>10576</v>
      </c>
      <c r="B10254" t="s">
        <v>10577</v>
      </c>
      <c r="C10254">
        <v>575</v>
      </c>
      <c r="D10254" t="s">
        <v>12</v>
      </c>
      <c r="E10254">
        <v>273</v>
      </c>
      <c r="F10254">
        <v>374</v>
      </c>
      <c r="G10254">
        <v>7718</v>
      </c>
      <c r="H10254" t="s">
        <v>13</v>
      </c>
      <c r="I10254">
        <f t="shared" si="160"/>
        <v>101</v>
      </c>
    </row>
    <row r="10255" spans="1:9" x14ac:dyDescent="0.25">
      <c r="A10255" t="s">
        <v>10576</v>
      </c>
      <c r="B10255" t="s">
        <v>10577</v>
      </c>
      <c r="C10255">
        <v>575</v>
      </c>
      <c r="D10255" t="s">
        <v>58</v>
      </c>
      <c r="E10255">
        <v>507</v>
      </c>
      <c r="F10255">
        <v>550</v>
      </c>
      <c r="G10255">
        <v>1707</v>
      </c>
      <c r="H10255" t="s">
        <v>59</v>
      </c>
      <c r="I10255">
        <f t="shared" si="160"/>
        <v>43</v>
      </c>
    </row>
    <row r="10256" spans="1:9" x14ac:dyDescent="0.25">
      <c r="A10256" t="s">
        <v>10578</v>
      </c>
      <c r="B10256" t="s">
        <v>10579</v>
      </c>
      <c r="C10256">
        <v>437</v>
      </c>
      <c r="D10256" t="s">
        <v>12</v>
      </c>
      <c r="E10256">
        <v>14</v>
      </c>
      <c r="F10256">
        <v>100</v>
      </c>
      <c r="G10256">
        <v>7718</v>
      </c>
      <c r="H10256" t="s">
        <v>13</v>
      </c>
      <c r="I10256">
        <f t="shared" si="160"/>
        <v>86</v>
      </c>
    </row>
    <row r="10257" spans="1:9" x14ac:dyDescent="0.25">
      <c r="A10257" t="s">
        <v>10578</v>
      </c>
      <c r="B10257" t="s">
        <v>10579</v>
      </c>
      <c r="C10257">
        <v>437</v>
      </c>
      <c r="D10257" t="s">
        <v>12</v>
      </c>
      <c r="E10257">
        <v>151</v>
      </c>
      <c r="F10257">
        <v>247</v>
      </c>
      <c r="G10257">
        <v>7718</v>
      </c>
      <c r="H10257" t="s">
        <v>13</v>
      </c>
      <c r="I10257">
        <f t="shared" si="160"/>
        <v>96</v>
      </c>
    </row>
    <row r="10258" spans="1:9" x14ac:dyDescent="0.25">
      <c r="A10258" t="s">
        <v>10578</v>
      </c>
      <c r="B10258" t="s">
        <v>10579</v>
      </c>
      <c r="C10258">
        <v>437</v>
      </c>
      <c r="D10258" t="s">
        <v>12</v>
      </c>
      <c r="E10258">
        <v>246</v>
      </c>
      <c r="F10258">
        <v>330</v>
      </c>
      <c r="G10258">
        <v>7718</v>
      </c>
      <c r="H10258" t="s">
        <v>13</v>
      </c>
      <c r="I10258">
        <f t="shared" si="160"/>
        <v>84</v>
      </c>
    </row>
    <row r="10259" spans="1:9" x14ac:dyDescent="0.25">
      <c r="A10259" t="s">
        <v>10580</v>
      </c>
      <c r="B10259" t="s">
        <v>10581</v>
      </c>
      <c r="C10259">
        <v>501</v>
      </c>
      <c r="D10259" t="s">
        <v>12</v>
      </c>
      <c r="E10259">
        <v>15</v>
      </c>
      <c r="F10259">
        <v>103</v>
      </c>
      <c r="G10259">
        <v>7718</v>
      </c>
      <c r="H10259" t="s">
        <v>13</v>
      </c>
      <c r="I10259">
        <f t="shared" si="160"/>
        <v>88</v>
      </c>
    </row>
    <row r="10260" spans="1:9" x14ac:dyDescent="0.25">
      <c r="A10260" t="s">
        <v>10580</v>
      </c>
      <c r="B10260" t="s">
        <v>10581</v>
      </c>
      <c r="C10260">
        <v>501</v>
      </c>
      <c r="D10260" t="s">
        <v>12</v>
      </c>
      <c r="E10260">
        <v>180</v>
      </c>
      <c r="F10260">
        <v>275</v>
      </c>
      <c r="G10260">
        <v>7718</v>
      </c>
      <c r="H10260" t="s">
        <v>13</v>
      </c>
      <c r="I10260">
        <f t="shared" si="160"/>
        <v>95</v>
      </c>
    </row>
    <row r="10261" spans="1:9" x14ac:dyDescent="0.25">
      <c r="A10261" t="s">
        <v>10580</v>
      </c>
      <c r="B10261" t="s">
        <v>10581</v>
      </c>
      <c r="C10261">
        <v>501</v>
      </c>
      <c r="D10261" t="s">
        <v>12</v>
      </c>
      <c r="E10261">
        <v>302</v>
      </c>
      <c r="F10261">
        <v>397</v>
      </c>
      <c r="G10261">
        <v>7718</v>
      </c>
      <c r="H10261" t="s">
        <v>13</v>
      </c>
      <c r="I10261">
        <f t="shared" si="160"/>
        <v>95</v>
      </c>
    </row>
    <row r="10262" spans="1:9" x14ac:dyDescent="0.25">
      <c r="A10262" t="s">
        <v>10582</v>
      </c>
      <c r="B10262" t="s">
        <v>10583</v>
      </c>
      <c r="C10262">
        <v>320</v>
      </c>
      <c r="D10262" t="s">
        <v>12</v>
      </c>
      <c r="E10262">
        <v>103</v>
      </c>
      <c r="F10262">
        <v>205</v>
      </c>
      <c r="G10262">
        <v>7718</v>
      </c>
      <c r="H10262" t="s">
        <v>13</v>
      </c>
      <c r="I10262">
        <f t="shared" si="160"/>
        <v>102</v>
      </c>
    </row>
    <row r="10263" spans="1:9" x14ac:dyDescent="0.25">
      <c r="A10263" t="s">
        <v>10584</v>
      </c>
      <c r="B10263" t="s">
        <v>10585</v>
      </c>
      <c r="C10263">
        <v>345</v>
      </c>
      <c r="D10263" t="s">
        <v>170</v>
      </c>
      <c r="E10263">
        <v>65</v>
      </c>
      <c r="F10263">
        <v>114</v>
      </c>
      <c r="G10263">
        <v>12115</v>
      </c>
      <c r="H10263" t="s">
        <v>171</v>
      </c>
      <c r="I10263">
        <f t="shared" si="160"/>
        <v>49</v>
      </c>
    </row>
    <row r="10264" spans="1:9" x14ac:dyDescent="0.25">
      <c r="A10264" t="s">
        <v>10584</v>
      </c>
      <c r="B10264" t="s">
        <v>10585</v>
      </c>
      <c r="C10264">
        <v>345</v>
      </c>
      <c r="D10264" t="s">
        <v>12</v>
      </c>
      <c r="E10264">
        <v>187</v>
      </c>
      <c r="F10264">
        <v>292</v>
      </c>
      <c r="G10264">
        <v>7718</v>
      </c>
      <c r="H10264" t="s">
        <v>13</v>
      </c>
      <c r="I10264">
        <f t="shared" si="160"/>
        <v>105</v>
      </c>
    </row>
    <row r="10265" spans="1:9" x14ac:dyDescent="0.25">
      <c r="A10265" t="s">
        <v>10586</v>
      </c>
      <c r="B10265" t="s">
        <v>10587</v>
      </c>
      <c r="C10265">
        <v>901</v>
      </c>
      <c r="D10265" t="s">
        <v>20</v>
      </c>
      <c r="E10265">
        <v>763</v>
      </c>
      <c r="F10265">
        <v>882</v>
      </c>
      <c r="G10265">
        <v>3370</v>
      </c>
      <c r="H10265" t="s">
        <v>21</v>
      </c>
      <c r="I10265">
        <f t="shared" si="160"/>
        <v>119</v>
      </c>
    </row>
    <row r="10266" spans="1:9" x14ac:dyDescent="0.25">
      <c r="A10266" t="s">
        <v>10586</v>
      </c>
      <c r="B10266" t="s">
        <v>10587</v>
      </c>
      <c r="C10266">
        <v>901</v>
      </c>
      <c r="D10266" t="s">
        <v>10</v>
      </c>
      <c r="E10266">
        <v>281</v>
      </c>
      <c r="F10266">
        <v>364</v>
      </c>
      <c r="G10266">
        <v>1879</v>
      </c>
      <c r="H10266" t="s">
        <v>11</v>
      </c>
      <c r="I10266">
        <f t="shared" si="160"/>
        <v>83</v>
      </c>
    </row>
    <row r="10267" spans="1:9" x14ac:dyDescent="0.25">
      <c r="A10267" t="s">
        <v>10586</v>
      </c>
      <c r="B10267" t="s">
        <v>10587</v>
      </c>
      <c r="C10267">
        <v>901</v>
      </c>
      <c r="D10267" t="s">
        <v>12</v>
      </c>
      <c r="E10267">
        <v>155</v>
      </c>
      <c r="F10267">
        <v>257</v>
      </c>
      <c r="G10267">
        <v>7718</v>
      </c>
      <c r="H10267" t="s">
        <v>13</v>
      </c>
      <c r="I10267">
        <f t="shared" si="160"/>
        <v>102</v>
      </c>
    </row>
    <row r="10268" spans="1:9" x14ac:dyDescent="0.25">
      <c r="A10268" t="s">
        <v>10588</v>
      </c>
      <c r="B10268" t="s">
        <v>10589</v>
      </c>
      <c r="C10268">
        <v>351</v>
      </c>
      <c r="D10268" t="s">
        <v>12</v>
      </c>
      <c r="E10268">
        <v>57</v>
      </c>
      <c r="F10268">
        <v>163</v>
      </c>
      <c r="G10268">
        <v>7718</v>
      </c>
      <c r="H10268" t="s">
        <v>13</v>
      </c>
      <c r="I10268">
        <f t="shared" si="160"/>
        <v>106</v>
      </c>
    </row>
    <row r="10269" spans="1:9" x14ac:dyDescent="0.25">
      <c r="A10269" t="s">
        <v>10590</v>
      </c>
      <c r="B10269" t="s">
        <v>10591</v>
      </c>
      <c r="C10269">
        <v>317</v>
      </c>
      <c r="D10269" t="s">
        <v>12</v>
      </c>
      <c r="E10269">
        <v>33</v>
      </c>
      <c r="F10269">
        <v>139</v>
      </c>
      <c r="G10269">
        <v>7718</v>
      </c>
      <c r="H10269" t="s">
        <v>13</v>
      </c>
      <c r="I10269">
        <f t="shared" si="160"/>
        <v>106</v>
      </c>
    </row>
    <row r="10270" spans="1:9" x14ac:dyDescent="0.25">
      <c r="A10270" t="s">
        <v>10592</v>
      </c>
      <c r="B10270" t="s">
        <v>10593</v>
      </c>
      <c r="C10270">
        <v>352</v>
      </c>
      <c r="D10270" t="s">
        <v>12</v>
      </c>
      <c r="E10270">
        <v>19</v>
      </c>
      <c r="F10270">
        <v>114</v>
      </c>
      <c r="G10270">
        <v>7718</v>
      </c>
      <c r="H10270" t="s">
        <v>13</v>
      </c>
      <c r="I10270">
        <f t="shared" si="160"/>
        <v>95</v>
      </c>
    </row>
    <row r="10271" spans="1:9" x14ac:dyDescent="0.25">
      <c r="A10271" t="s">
        <v>10592</v>
      </c>
      <c r="B10271" t="s">
        <v>10593</v>
      </c>
      <c r="C10271">
        <v>352</v>
      </c>
      <c r="D10271" t="s">
        <v>12</v>
      </c>
      <c r="E10271">
        <v>206</v>
      </c>
      <c r="F10271">
        <v>295</v>
      </c>
      <c r="G10271">
        <v>7718</v>
      </c>
      <c r="H10271" t="s">
        <v>13</v>
      </c>
      <c r="I10271">
        <f t="shared" si="160"/>
        <v>89</v>
      </c>
    </row>
    <row r="10272" spans="1:9" x14ac:dyDescent="0.25">
      <c r="A10272" t="s">
        <v>10594</v>
      </c>
      <c r="B10272" t="s">
        <v>10595</v>
      </c>
      <c r="C10272">
        <v>316</v>
      </c>
      <c r="D10272" t="s">
        <v>12</v>
      </c>
      <c r="E10272">
        <v>19</v>
      </c>
      <c r="F10272">
        <v>114</v>
      </c>
      <c r="G10272">
        <v>7718</v>
      </c>
      <c r="H10272" t="s">
        <v>13</v>
      </c>
      <c r="I10272">
        <f t="shared" si="160"/>
        <v>95</v>
      </c>
    </row>
    <row r="10273" spans="1:9" x14ac:dyDescent="0.25">
      <c r="A10273" t="s">
        <v>10594</v>
      </c>
      <c r="B10273" t="s">
        <v>10595</v>
      </c>
      <c r="C10273">
        <v>316</v>
      </c>
      <c r="D10273" t="s">
        <v>12</v>
      </c>
      <c r="E10273">
        <v>214</v>
      </c>
      <c r="F10273">
        <v>308</v>
      </c>
      <c r="G10273">
        <v>7718</v>
      </c>
      <c r="H10273" t="s">
        <v>13</v>
      </c>
      <c r="I10273">
        <f t="shared" si="160"/>
        <v>94</v>
      </c>
    </row>
    <row r="10274" spans="1:9" x14ac:dyDescent="0.25">
      <c r="A10274" t="s">
        <v>10596</v>
      </c>
      <c r="B10274" t="s">
        <v>10597</v>
      </c>
      <c r="C10274">
        <v>1088</v>
      </c>
      <c r="D10274" t="s">
        <v>20</v>
      </c>
      <c r="E10274">
        <v>812</v>
      </c>
      <c r="F10274">
        <v>1051</v>
      </c>
      <c r="G10274">
        <v>3370</v>
      </c>
      <c r="H10274" t="s">
        <v>21</v>
      </c>
      <c r="I10274">
        <f t="shared" si="160"/>
        <v>239</v>
      </c>
    </row>
    <row r="10275" spans="1:9" x14ac:dyDescent="0.25">
      <c r="A10275" t="s">
        <v>10596</v>
      </c>
      <c r="B10275" t="s">
        <v>10597</v>
      </c>
      <c r="C10275">
        <v>1088</v>
      </c>
      <c r="D10275" t="s">
        <v>10</v>
      </c>
      <c r="E10275">
        <v>196</v>
      </c>
      <c r="F10275">
        <v>278</v>
      </c>
      <c r="G10275">
        <v>1879</v>
      </c>
      <c r="H10275" t="s">
        <v>11</v>
      </c>
      <c r="I10275">
        <f t="shared" si="160"/>
        <v>82</v>
      </c>
    </row>
    <row r="10276" spans="1:9" x14ac:dyDescent="0.25">
      <c r="A10276" t="s">
        <v>10596</v>
      </c>
      <c r="B10276" t="s">
        <v>10597</v>
      </c>
      <c r="C10276">
        <v>1088</v>
      </c>
      <c r="D10276" t="s">
        <v>12</v>
      </c>
      <c r="E10276">
        <v>70</v>
      </c>
      <c r="F10276">
        <v>172</v>
      </c>
      <c r="G10276">
        <v>7718</v>
      </c>
      <c r="H10276" t="s">
        <v>13</v>
      </c>
      <c r="I10276">
        <f t="shared" si="160"/>
        <v>102</v>
      </c>
    </row>
    <row r="10277" spans="1:9" x14ac:dyDescent="0.25">
      <c r="A10277" t="s">
        <v>10598</v>
      </c>
      <c r="B10277" t="s">
        <v>10599</v>
      </c>
      <c r="C10277">
        <v>791</v>
      </c>
      <c r="D10277" t="s">
        <v>10</v>
      </c>
      <c r="E10277">
        <v>299</v>
      </c>
      <c r="F10277">
        <v>381</v>
      </c>
      <c r="G10277">
        <v>1879</v>
      </c>
      <c r="H10277" t="s">
        <v>11</v>
      </c>
      <c r="I10277">
        <f t="shared" si="160"/>
        <v>82</v>
      </c>
    </row>
    <row r="10278" spans="1:9" x14ac:dyDescent="0.25">
      <c r="A10278" t="s">
        <v>10598</v>
      </c>
      <c r="B10278" t="s">
        <v>10599</v>
      </c>
      <c r="C10278">
        <v>791</v>
      </c>
      <c r="D10278" t="s">
        <v>12</v>
      </c>
      <c r="E10278">
        <v>174</v>
      </c>
      <c r="F10278">
        <v>276</v>
      </c>
      <c r="G10278">
        <v>7718</v>
      </c>
      <c r="H10278" t="s">
        <v>13</v>
      </c>
      <c r="I10278">
        <f t="shared" si="160"/>
        <v>102</v>
      </c>
    </row>
    <row r="10279" spans="1:9" x14ac:dyDescent="0.25">
      <c r="A10279" t="s">
        <v>10600</v>
      </c>
      <c r="B10279" t="s">
        <v>10601</v>
      </c>
      <c r="C10279">
        <v>250</v>
      </c>
      <c r="D10279" t="s">
        <v>12</v>
      </c>
      <c r="E10279">
        <v>14</v>
      </c>
      <c r="F10279">
        <v>105</v>
      </c>
      <c r="G10279">
        <v>7718</v>
      </c>
      <c r="H10279" t="s">
        <v>13</v>
      </c>
      <c r="I10279">
        <f t="shared" si="160"/>
        <v>91</v>
      </c>
    </row>
    <row r="10280" spans="1:9" x14ac:dyDescent="0.25">
      <c r="A10280" t="s">
        <v>10602</v>
      </c>
      <c r="B10280" t="s">
        <v>10603</v>
      </c>
      <c r="C10280">
        <v>140</v>
      </c>
      <c r="D10280" t="s">
        <v>12</v>
      </c>
      <c r="E10280">
        <v>11</v>
      </c>
      <c r="F10280">
        <v>102</v>
      </c>
      <c r="G10280">
        <v>7718</v>
      </c>
      <c r="H10280" t="s">
        <v>13</v>
      </c>
      <c r="I10280">
        <f t="shared" si="160"/>
        <v>91</v>
      </c>
    </row>
    <row r="10281" spans="1:9" x14ac:dyDescent="0.25">
      <c r="A10281" t="s">
        <v>10604</v>
      </c>
      <c r="B10281" t="s">
        <v>10605</v>
      </c>
      <c r="C10281">
        <v>1036</v>
      </c>
      <c r="D10281" t="s">
        <v>12</v>
      </c>
      <c r="E10281">
        <v>142</v>
      </c>
      <c r="F10281">
        <v>238</v>
      </c>
      <c r="G10281">
        <v>7718</v>
      </c>
      <c r="H10281" t="s">
        <v>13</v>
      </c>
      <c r="I10281">
        <f t="shared" si="160"/>
        <v>96</v>
      </c>
    </row>
    <row r="10282" spans="1:9" x14ac:dyDescent="0.25">
      <c r="A10282" t="s">
        <v>10604</v>
      </c>
      <c r="B10282" t="s">
        <v>10605</v>
      </c>
      <c r="C10282">
        <v>1036</v>
      </c>
      <c r="D10282" t="s">
        <v>12</v>
      </c>
      <c r="E10282">
        <v>303</v>
      </c>
      <c r="F10282">
        <v>396</v>
      </c>
      <c r="G10282">
        <v>7718</v>
      </c>
      <c r="H10282" t="s">
        <v>13</v>
      </c>
      <c r="I10282">
        <f t="shared" si="160"/>
        <v>93</v>
      </c>
    </row>
    <row r="10283" spans="1:9" x14ac:dyDescent="0.25">
      <c r="A10283" t="s">
        <v>10604</v>
      </c>
      <c r="B10283" t="s">
        <v>10605</v>
      </c>
      <c r="C10283">
        <v>1036</v>
      </c>
      <c r="D10283" t="s">
        <v>12</v>
      </c>
      <c r="E10283">
        <v>458</v>
      </c>
      <c r="F10283">
        <v>553</v>
      </c>
      <c r="G10283">
        <v>7718</v>
      </c>
      <c r="H10283" t="s">
        <v>13</v>
      </c>
      <c r="I10283">
        <f t="shared" si="160"/>
        <v>95</v>
      </c>
    </row>
    <row r="10284" spans="1:9" x14ac:dyDescent="0.25">
      <c r="A10284" t="s">
        <v>10604</v>
      </c>
      <c r="B10284" t="s">
        <v>10605</v>
      </c>
      <c r="C10284">
        <v>1036</v>
      </c>
      <c r="D10284" t="s">
        <v>12</v>
      </c>
      <c r="E10284">
        <v>616</v>
      </c>
      <c r="F10284">
        <v>712</v>
      </c>
      <c r="G10284">
        <v>7718</v>
      </c>
      <c r="H10284" t="s">
        <v>13</v>
      </c>
      <c r="I10284">
        <f t="shared" si="160"/>
        <v>96</v>
      </c>
    </row>
    <row r="10285" spans="1:9" x14ac:dyDescent="0.25">
      <c r="A10285" t="s">
        <v>10604</v>
      </c>
      <c r="B10285" t="s">
        <v>10605</v>
      </c>
      <c r="C10285">
        <v>1036</v>
      </c>
      <c r="D10285" t="s">
        <v>12</v>
      </c>
      <c r="E10285">
        <v>828</v>
      </c>
      <c r="F10285">
        <v>914</v>
      </c>
      <c r="G10285">
        <v>7718</v>
      </c>
      <c r="H10285" t="s">
        <v>13</v>
      </c>
      <c r="I10285">
        <f t="shared" si="160"/>
        <v>86</v>
      </c>
    </row>
    <row r="10286" spans="1:9" x14ac:dyDescent="0.25">
      <c r="A10286" t="s">
        <v>10604</v>
      </c>
      <c r="B10286" t="s">
        <v>10605</v>
      </c>
      <c r="C10286">
        <v>1036</v>
      </c>
      <c r="D10286" t="s">
        <v>12</v>
      </c>
      <c r="E10286">
        <v>941</v>
      </c>
      <c r="F10286">
        <v>1036</v>
      </c>
      <c r="G10286">
        <v>7718</v>
      </c>
      <c r="H10286" t="s">
        <v>13</v>
      </c>
      <c r="I10286">
        <f t="shared" si="160"/>
        <v>95</v>
      </c>
    </row>
    <row r="10287" spans="1:9" x14ac:dyDescent="0.25">
      <c r="A10287" t="s">
        <v>10606</v>
      </c>
      <c r="B10287" t="s">
        <v>10607</v>
      </c>
      <c r="C10287">
        <v>385</v>
      </c>
      <c r="D10287" t="s">
        <v>12</v>
      </c>
      <c r="E10287">
        <v>15</v>
      </c>
      <c r="F10287">
        <v>100</v>
      </c>
      <c r="G10287">
        <v>7718</v>
      </c>
      <c r="H10287" t="s">
        <v>13</v>
      </c>
      <c r="I10287">
        <f t="shared" si="160"/>
        <v>85</v>
      </c>
    </row>
    <row r="10288" spans="1:9" x14ac:dyDescent="0.25">
      <c r="A10288" t="s">
        <v>10606</v>
      </c>
      <c r="B10288" t="s">
        <v>10607</v>
      </c>
      <c r="C10288">
        <v>385</v>
      </c>
      <c r="D10288" t="s">
        <v>12</v>
      </c>
      <c r="E10288">
        <v>145</v>
      </c>
      <c r="F10288">
        <v>240</v>
      </c>
      <c r="G10288">
        <v>7718</v>
      </c>
      <c r="H10288" t="s">
        <v>13</v>
      </c>
      <c r="I10288">
        <f t="shared" si="160"/>
        <v>95</v>
      </c>
    </row>
    <row r="10289" spans="1:9" x14ac:dyDescent="0.25">
      <c r="A10289" t="s">
        <v>10606</v>
      </c>
      <c r="B10289" t="s">
        <v>10607</v>
      </c>
      <c r="C10289">
        <v>385</v>
      </c>
      <c r="D10289" t="s">
        <v>12</v>
      </c>
      <c r="E10289">
        <v>285</v>
      </c>
      <c r="F10289">
        <v>382</v>
      </c>
      <c r="G10289">
        <v>7718</v>
      </c>
      <c r="H10289" t="s">
        <v>13</v>
      </c>
      <c r="I10289">
        <f t="shared" si="160"/>
        <v>97</v>
      </c>
    </row>
    <row r="10290" spans="1:9" x14ac:dyDescent="0.25">
      <c r="A10290" t="s">
        <v>10608</v>
      </c>
      <c r="B10290" t="s">
        <v>10609</v>
      </c>
      <c r="C10290">
        <v>809</v>
      </c>
      <c r="D10290" t="s">
        <v>12</v>
      </c>
      <c r="E10290">
        <v>305</v>
      </c>
      <c r="F10290">
        <v>406</v>
      </c>
      <c r="G10290">
        <v>7718</v>
      </c>
      <c r="H10290" t="s">
        <v>13</v>
      </c>
      <c r="I10290">
        <f t="shared" si="160"/>
        <v>101</v>
      </c>
    </row>
    <row r="10291" spans="1:9" x14ac:dyDescent="0.25">
      <c r="A10291" t="s">
        <v>10608</v>
      </c>
      <c r="B10291" t="s">
        <v>10609</v>
      </c>
      <c r="C10291">
        <v>809</v>
      </c>
      <c r="D10291" t="s">
        <v>58</v>
      </c>
      <c r="E10291">
        <v>561</v>
      </c>
      <c r="F10291">
        <v>604</v>
      </c>
      <c r="G10291">
        <v>1707</v>
      </c>
      <c r="H10291" t="s">
        <v>59</v>
      </c>
      <c r="I10291">
        <f t="shared" si="160"/>
        <v>43</v>
      </c>
    </row>
    <row r="10292" spans="1:9" x14ac:dyDescent="0.25">
      <c r="A10292" t="s">
        <v>10610</v>
      </c>
      <c r="B10292" t="s">
        <v>10611</v>
      </c>
      <c r="C10292">
        <v>470</v>
      </c>
      <c r="D10292" t="s">
        <v>12</v>
      </c>
      <c r="E10292">
        <v>14</v>
      </c>
      <c r="F10292">
        <v>101</v>
      </c>
      <c r="G10292">
        <v>7718</v>
      </c>
      <c r="H10292" t="s">
        <v>13</v>
      </c>
      <c r="I10292">
        <f t="shared" si="160"/>
        <v>87</v>
      </c>
    </row>
    <row r="10293" spans="1:9" x14ac:dyDescent="0.25">
      <c r="A10293" t="s">
        <v>10610</v>
      </c>
      <c r="B10293" t="s">
        <v>10611</v>
      </c>
      <c r="C10293">
        <v>470</v>
      </c>
      <c r="D10293" t="s">
        <v>12</v>
      </c>
      <c r="E10293">
        <v>125</v>
      </c>
      <c r="F10293">
        <v>221</v>
      </c>
      <c r="G10293">
        <v>7718</v>
      </c>
      <c r="H10293" t="s">
        <v>13</v>
      </c>
      <c r="I10293">
        <f t="shared" si="160"/>
        <v>96</v>
      </c>
    </row>
    <row r="10294" spans="1:9" x14ac:dyDescent="0.25">
      <c r="A10294" t="s">
        <v>10610</v>
      </c>
      <c r="B10294" t="s">
        <v>10611</v>
      </c>
      <c r="C10294">
        <v>470</v>
      </c>
      <c r="D10294" t="s">
        <v>12</v>
      </c>
      <c r="E10294">
        <v>220</v>
      </c>
      <c r="F10294">
        <v>305</v>
      </c>
      <c r="G10294">
        <v>7718</v>
      </c>
      <c r="H10294" t="s">
        <v>13</v>
      </c>
      <c r="I10294">
        <f t="shared" si="160"/>
        <v>85</v>
      </c>
    </row>
    <row r="10295" spans="1:9" x14ac:dyDescent="0.25">
      <c r="A10295" t="s">
        <v>10610</v>
      </c>
      <c r="B10295" t="s">
        <v>10611</v>
      </c>
      <c r="C10295">
        <v>470</v>
      </c>
      <c r="D10295" t="s">
        <v>12</v>
      </c>
      <c r="E10295">
        <v>368</v>
      </c>
      <c r="F10295">
        <v>468</v>
      </c>
      <c r="G10295">
        <v>7718</v>
      </c>
      <c r="H10295" t="s">
        <v>13</v>
      </c>
      <c r="I10295">
        <f t="shared" si="160"/>
        <v>100</v>
      </c>
    </row>
    <row r="10296" spans="1:9" x14ac:dyDescent="0.25">
      <c r="A10296" t="s">
        <v>10612</v>
      </c>
      <c r="B10296" t="s">
        <v>10613</v>
      </c>
      <c r="C10296">
        <v>530</v>
      </c>
      <c r="D10296" t="s">
        <v>12</v>
      </c>
      <c r="E10296">
        <v>16</v>
      </c>
      <c r="F10296">
        <v>94</v>
      </c>
      <c r="G10296">
        <v>7718</v>
      </c>
      <c r="H10296" t="s">
        <v>13</v>
      </c>
      <c r="I10296">
        <f t="shared" si="160"/>
        <v>78</v>
      </c>
    </row>
    <row r="10297" spans="1:9" x14ac:dyDescent="0.25">
      <c r="A10297" t="s">
        <v>10612</v>
      </c>
      <c r="B10297" t="s">
        <v>10613</v>
      </c>
      <c r="C10297">
        <v>530</v>
      </c>
      <c r="D10297" t="s">
        <v>12</v>
      </c>
      <c r="E10297">
        <v>156</v>
      </c>
      <c r="F10297">
        <v>254</v>
      </c>
      <c r="G10297">
        <v>7718</v>
      </c>
      <c r="H10297" t="s">
        <v>13</v>
      </c>
      <c r="I10297">
        <f t="shared" si="160"/>
        <v>98</v>
      </c>
    </row>
    <row r="10298" spans="1:9" x14ac:dyDescent="0.25">
      <c r="A10298" t="s">
        <v>10612</v>
      </c>
      <c r="B10298" t="s">
        <v>10613</v>
      </c>
      <c r="C10298">
        <v>530</v>
      </c>
      <c r="D10298" t="s">
        <v>12</v>
      </c>
      <c r="E10298">
        <v>295</v>
      </c>
      <c r="F10298">
        <v>393</v>
      </c>
      <c r="G10298">
        <v>7718</v>
      </c>
      <c r="H10298" t="s">
        <v>13</v>
      </c>
      <c r="I10298">
        <f t="shared" si="160"/>
        <v>98</v>
      </c>
    </row>
    <row r="10299" spans="1:9" x14ac:dyDescent="0.25">
      <c r="A10299" t="s">
        <v>10614</v>
      </c>
      <c r="B10299" t="s">
        <v>10615</v>
      </c>
      <c r="C10299">
        <v>637</v>
      </c>
      <c r="D10299" t="s">
        <v>20</v>
      </c>
      <c r="E10299">
        <v>491</v>
      </c>
      <c r="F10299">
        <v>616</v>
      </c>
      <c r="G10299">
        <v>3370</v>
      </c>
      <c r="H10299" t="s">
        <v>21</v>
      </c>
      <c r="I10299">
        <f t="shared" si="160"/>
        <v>125</v>
      </c>
    </row>
    <row r="10300" spans="1:9" x14ac:dyDescent="0.25">
      <c r="A10300" t="s">
        <v>10614</v>
      </c>
      <c r="B10300" t="s">
        <v>10615</v>
      </c>
      <c r="C10300">
        <v>637</v>
      </c>
      <c r="D10300" t="s">
        <v>10</v>
      </c>
      <c r="E10300">
        <v>245</v>
      </c>
      <c r="F10300">
        <v>324</v>
      </c>
      <c r="G10300">
        <v>1879</v>
      </c>
      <c r="H10300" t="s">
        <v>11</v>
      </c>
      <c r="I10300">
        <f t="shared" si="160"/>
        <v>79</v>
      </c>
    </row>
    <row r="10301" spans="1:9" x14ac:dyDescent="0.25">
      <c r="A10301" t="s">
        <v>10614</v>
      </c>
      <c r="B10301" t="s">
        <v>10615</v>
      </c>
      <c r="C10301">
        <v>637</v>
      </c>
      <c r="D10301" t="s">
        <v>12</v>
      </c>
      <c r="E10301">
        <v>119</v>
      </c>
      <c r="F10301">
        <v>221</v>
      </c>
      <c r="G10301">
        <v>7718</v>
      </c>
      <c r="H10301" t="s">
        <v>13</v>
      </c>
      <c r="I10301">
        <f t="shared" si="160"/>
        <v>102</v>
      </c>
    </row>
    <row r="10302" spans="1:9" x14ac:dyDescent="0.25">
      <c r="A10302" t="s">
        <v>10616</v>
      </c>
      <c r="B10302" t="s">
        <v>10617</v>
      </c>
      <c r="C10302">
        <v>611</v>
      </c>
      <c r="D10302" t="s">
        <v>12</v>
      </c>
      <c r="E10302">
        <v>215</v>
      </c>
      <c r="F10302">
        <v>315</v>
      </c>
      <c r="G10302">
        <v>7718</v>
      </c>
      <c r="H10302" t="s">
        <v>13</v>
      </c>
      <c r="I10302">
        <f t="shared" si="160"/>
        <v>100</v>
      </c>
    </row>
    <row r="10303" spans="1:9" x14ac:dyDescent="0.25">
      <c r="A10303" t="s">
        <v>10618</v>
      </c>
      <c r="B10303" t="s">
        <v>10619</v>
      </c>
      <c r="C10303">
        <v>444</v>
      </c>
      <c r="D10303" t="s">
        <v>12</v>
      </c>
      <c r="E10303">
        <v>80</v>
      </c>
      <c r="F10303">
        <v>171</v>
      </c>
      <c r="G10303">
        <v>7718</v>
      </c>
      <c r="H10303" t="s">
        <v>13</v>
      </c>
      <c r="I10303">
        <f t="shared" si="160"/>
        <v>91</v>
      </c>
    </row>
    <row r="10304" spans="1:9" x14ac:dyDescent="0.25">
      <c r="A10304" t="s">
        <v>10620</v>
      </c>
      <c r="B10304" t="s">
        <v>10621</v>
      </c>
      <c r="C10304">
        <v>426</v>
      </c>
      <c r="D10304" t="s">
        <v>12</v>
      </c>
      <c r="E10304">
        <v>32</v>
      </c>
      <c r="F10304">
        <v>124</v>
      </c>
      <c r="G10304">
        <v>7718</v>
      </c>
      <c r="H10304" t="s">
        <v>13</v>
      </c>
      <c r="I10304">
        <f t="shared" si="160"/>
        <v>92</v>
      </c>
    </row>
    <row r="10305" spans="1:9" x14ac:dyDescent="0.25">
      <c r="A10305" t="s">
        <v>10620</v>
      </c>
      <c r="B10305" t="s">
        <v>10621</v>
      </c>
      <c r="C10305">
        <v>426</v>
      </c>
      <c r="D10305" t="s">
        <v>12</v>
      </c>
      <c r="E10305">
        <v>309</v>
      </c>
      <c r="F10305">
        <v>403</v>
      </c>
      <c r="G10305">
        <v>7718</v>
      </c>
      <c r="H10305" t="s">
        <v>13</v>
      </c>
      <c r="I10305">
        <f t="shared" si="160"/>
        <v>94</v>
      </c>
    </row>
    <row r="10306" spans="1:9" x14ac:dyDescent="0.25">
      <c r="A10306" t="s">
        <v>10622</v>
      </c>
      <c r="B10306" t="s">
        <v>10623</v>
      </c>
      <c r="C10306">
        <v>308</v>
      </c>
      <c r="D10306" t="s">
        <v>12</v>
      </c>
      <c r="E10306">
        <v>11</v>
      </c>
      <c r="F10306">
        <v>83</v>
      </c>
      <c r="G10306">
        <v>7718</v>
      </c>
      <c r="H10306" t="s">
        <v>13</v>
      </c>
      <c r="I10306">
        <f t="shared" si="160"/>
        <v>72</v>
      </c>
    </row>
    <row r="10307" spans="1:9" x14ac:dyDescent="0.25">
      <c r="A10307" t="s">
        <v>10622</v>
      </c>
      <c r="B10307" t="s">
        <v>10623</v>
      </c>
      <c r="C10307">
        <v>308</v>
      </c>
      <c r="D10307" t="s">
        <v>12</v>
      </c>
      <c r="E10307">
        <v>209</v>
      </c>
      <c r="F10307">
        <v>304</v>
      </c>
      <c r="G10307">
        <v>7718</v>
      </c>
      <c r="H10307" t="s">
        <v>13</v>
      </c>
      <c r="I10307">
        <f t="shared" ref="I10307:I10370" si="161">$F10307-$E10307</f>
        <v>95</v>
      </c>
    </row>
    <row r="10308" spans="1:9" x14ac:dyDescent="0.25">
      <c r="A10308" t="s">
        <v>10624</v>
      </c>
      <c r="B10308" t="s">
        <v>10625</v>
      </c>
      <c r="C10308">
        <v>228</v>
      </c>
      <c r="D10308" t="s">
        <v>12</v>
      </c>
      <c r="E10308">
        <v>6</v>
      </c>
      <c r="F10308">
        <v>96</v>
      </c>
      <c r="G10308">
        <v>7718</v>
      </c>
      <c r="H10308" t="s">
        <v>13</v>
      </c>
      <c r="I10308">
        <f t="shared" si="161"/>
        <v>90</v>
      </c>
    </row>
    <row r="10309" spans="1:9" x14ac:dyDescent="0.25">
      <c r="A10309" t="s">
        <v>10626</v>
      </c>
      <c r="B10309" t="s">
        <v>10627</v>
      </c>
      <c r="C10309">
        <v>147</v>
      </c>
      <c r="D10309" t="s">
        <v>12</v>
      </c>
      <c r="E10309">
        <v>55</v>
      </c>
      <c r="F10309">
        <v>147</v>
      </c>
      <c r="G10309">
        <v>7718</v>
      </c>
      <c r="H10309" t="s">
        <v>13</v>
      </c>
      <c r="I10309">
        <f t="shared" si="161"/>
        <v>92</v>
      </c>
    </row>
    <row r="10310" spans="1:9" x14ac:dyDescent="0.25">
      <c r="A10310" t="s">
        <v>10628</v>
      </c>
      <c r="B10310" t="s">
        <v>10629</v>
      </c>
      <c r="C10310">
        <v>710</v>
      </c>
      <c r="D10310" t="s">
        <v>10</v>
      </c>
      <c r="E10310">
        <v>298</v>
      </c>
      <c r="F10310">
        <v>380</v>
      </c>
      <c r="G10310">
        <v>1879</v>
      </c>
      <c r="H10310" t="s">
        <v>11</v>
      </c>
      <c r="I10310">
        <f t="shared" si="161"/>
        <v>82</v>
      </c>
    </row>
    <row r="10311" spans="1:9" x14ac:dyDescent="0.25">
      <c r="A10311" t="s">
        <v>10628</v>
      </c>
      <c r="B10311" t="s">
        <v>10629</v>
      </c>
      <c r="C10311">
        <v>710</v>
      </c>
      <c r="D10311" t="s">
        <v>12</v>
      </c>
      <c r="E10311">
        <v>172</v>
      </c>
      <c r="F10311">
        <v>274</v>
      </c>
      <c r="G10311">
        <v>7718</v>
      </c>
      <c r="H10311" t="s">
        <v>13</v>
      </c>
      <c r="I10311">
        <f t="shared" si="161"/>
        <v>102</v>
      </c>
    </row>
    <row r="10312" spans="1:9" x14ac:dyDescent="0.25">
      <c r="A10312" t="s">
        <v>10630</v>
      </c>
      <c r="B10312" t="s">
        <v>10631</v>
      </c>
      <c r="C10312">
        <v>354</v>
      </c>
      <c r="D10312" t="s">
        <v>12</v>
      </c>
      <c r="E10312">
        <v>39</v>
      </c>
      <c r="F10312">
        <v>130</v>
      </c>
      <c r="G10312">
        <v>7718</v>
      </c>
      <c r="H10312" t="s">
        <v>13</v>
      </c>
      <c r="I10312">
        <f t="shared" si="161"/>
        <v>91</v>
      </c>
    </row>
    <row r="10313" spans="1:9" x14ac:dyDescent="0.25">
      <c r="A10313" t="s">
        <v>10632</v>
      </c>
      <c r="B10313" t="s">
        <v>10633</v>
      </c>
      <c r="C10313">
        <v>354</v>
      </c>
      <c r="D10313" t="s">
        <v>12</v>
      </c>
      <c r="E10313">
        <v>5</v>
      </c>
      <c r="F10313">
        <v>98</v>
      </c>
      <c r="G10313">
        <v>7718</v>
      </c>
      <c r="H10313" t="s">
        <v>13</v>
      </c>
      <c r="I10313">
        <f t="shared" si="161"/>
        <v>93</v>
      </c>
    </row>
    <row r="10314" spans="1:9" x14ac:dyDescent="0.25">
      <c r="A10314" t="s">
        <v>10632</v>
      </c>
      <c r="B10314" t="s">
        <v>10633</v>
      </c>
      <c r="C10314">
        <v>354</v>
      </c>
      <c r="D10314" t="s">
        <v>12</v>
      </c>
      <c r="E10314">
        <v>250</v>
      </c>
      <c r="F10314">
        <v>345</v>
      </c>
      <c r="G10314">
        <v>7718</v>
      </c>
      <c r="H10314" t="s">
        <v>13</v>
      </c>
      <c r="I10314">
        <f t="shared" si="161"/>
        <v>95</v>
      </c>
    </row>
    <row r="10315" spans="1:9" x14ac:dyDescent="0.25">
      <c r="A10315" t="s">
        <v>10634</v>
      </c>
      <c r="B10315" t="s">
        <v>10635</v>
      </c>
      <c r="C10315">
        <v>173</v>
      </c>
      <c r="D10315" t="s">
        <v>12</v>
      </c>
      <c r="E10315">
        <v>12</v>
      </c>
      <c r="F10315">
        <v>103</v>
      </c>
      <c r="G10315">
        <v>7718</v>
      </c>
      <c r="H10315" t="s">
        <v>13</v>
      </c>
      <c r="I10315">
        <f t="shared" si="161"/>
        <v>91</v>
      </c>
    </row>
    <row r="10316" spans="1:9" x14ac:dyDescent="0.25">
      <c r="A10316" t="s">
        <v>10636</v>
      </c>
      <c r="B10316" t="s">
        <v>10637</v>
      </c>
      <c r="C10316">
        <v>359</v>
      </c>
      <c r="D10316" t="s">
        <v>12</v>
      </c>
      <c r="E10316">
        <v>22</v>
      </c>
      <c r="F10316">
        <v>114</v>
      </c>
      <c r="G10316">
        <v>7718</v>
      </c>
      <c r="H10316" t="s">
        <v>13</v>
      </c>
      <c r="I10316">
        <f t="shared" si="161"/>
        <v>92</v>
      </c>
    </row>
    <row r="10317" spans="1:9" x14ac:dyDescent="0.25">
      <c r="A10317" t="s">
        <v>10636</v>
      </c>
      <c r="B10317" t="s">
        <v>10637</v>
      </c>
      <c r="C10317">
        <v>359</v>
      </c>
      <c r="D10317" t="s">
        <v>12</v>
      </c>
      <c r="E10317">
        <v>268</v>
      </c>
      <c r="F10317">
        <v>359</v>
      </c>
      <c r="G10317">
        <v>7718</v>
      </c>
      <c r="H10317" t="s">
        <v>13</v>
      </c>
      <c r="I10317">
        <f t="shared" si="161"/>
        <v>91</v>
      </c>
    </row>
    <row r="10318" spans="1:9" x14ac:dyDescent="0.25">
      <c r="A10318" t="s">
        <v>10638</v>
      </c>
      <c r="B10318" t="s">
        <v>10639</v>
      </c>
      <c r="C10318">
        <v>305</v>
      </c>
      <c r="D10318" t="s">
        <v>170</v>
      </c>
      <c r="E10318">
        <v>31</v>
      </c>
      <c r="F10318">
        <v>80</v>
      </c>
      <c r="G10318">
        <v>12115</v>
      </c>
      <c r="H10318" t="s">
        <v>171</v>
      </c>
      <c r="I10318">
        <f t="shared" si="161"/>
        <v>49</v>
      </c>
    </row>
    <row r="10319" spans="1:9" x14ac:dyDescent="0.25">
      <c r="A10319" t="s">
        <v>10638</v>
      </c>
      <c r="B10319" t="s">
        <v>10639</v>
      </c>
      <c r="C10319">
        <v>305</v>
      </c>
      <c r="D10319" t="s">
        <v>12</v>
      </c>
      <c r="E10319">
        <v>164</v>
      </c>
      <c r="F10319">
        <v>265</v>
      </c>
      <c r="G10319">
        <v>7718</v>
      </c>
      <c r="H10319" t="s">
        <v>13</v>
      </c>
      <c r="I10319">
        <f t="shared" si="161"/>
        <v>101</v>
      </c>
    </row>
    <row r="10320" spans="1:9" x14ac:dyDescent="0.25">
      <c r="A10320" t="s">
        <v>10640</v>
      </c>
      <c r="B10320" t="s">
        <v>10641</v>
      </c>
      <c r="C10320">
        <v>253</v>
      </c>
      <c r="D10320" t="s">
        <v>12</v>
      </c>
      <c r="E10320">
        <v>1</v>
      </c>
      <c r="F10320">
        <v>58</v>
      </c>
      <c r="G10320">
        <v>7718</v>
      </c>
      <c r="H10320" t="s">
        <v>13</v>
      </c>
      <c r="I10320">
        <f t="shared" si="161"/>
        <v>57</v>
      </c>
    </row>
    <row r="10321" spans="1:9" x14ac:dyDescent="0.25">
      <c r="A10321" t="s">
        <v>10640</v>
      </c>
      <c r="B10321" t="s">
        <v>10641</v>
      </c>
      <c r="C10321">
        <v>253</v>
      </c>
      <c r="D10321" t="s">
        <v>12</v>
      </c>
      <c r="E10321">
        <v>153</v>
      </c>
      <c r="F10321">
        <v>253</v>
      </c>
      <c r="G10321">
        <v>7718</v>
      </c>
      <c r="H10321" t="s">
        <v>13</v>
      </c>
      <c r="I10321">
        <f t="shared" si="161"/>
        <v>100</v>
      </c>
    </row>
    <row r="10322" spans="1:9" x14ac:dyDescent="0.25">
      <c r="A10322" t="s">
        <v>10642</v>
      </c>
      <c r="B10322" t="s">
        <v>10643</v>
      </c>
      <c r="C10322">
        <v>113</v>
      </c>
      <c r="D10322" t="s">
        <v>12</v>
      </c>
      <c r="E10322">
        <v>4</v>
      </c>
      <c r="F10322">
        <v>107</v>
      </c>
      <c r="G10322">
        <v>7718</v>
      </c>
      <c r="H10322" t="s">
        <v>13</v>
      </c>
      <c r="I10322">
        <f t="shared" si="161"/>
        <v>103</v>
      </c>
    </row>
    <row r="10323" spans="1:9" x14ac:dyDescent="0.25">
      <c r="A10323" t="s">
        <v>10644</v>
      </c>
      <c r="B10323" t="s">
        <v>10645</v>
      </c>
      <c r="C10323">
        <v>682</v>
      </c>
      <c r="D10323" t="s">
        <v>20</v>
      </c>
      <c r="E10323">
        <v>528</v>
      </c>
      <c r="F10323">
        <v>649</v>
      </c>
      <c r="G10323">
        <v>3370</v>
      </c>
      <c r="H10323" t="s">
        <v>21</v>
      </c>
      <c r="I10323">
        <f t="shared" si="161"/>
        <v>121</v>
      </c>
    </row>
    <row r="10324" spans="1:9" x14ac:dyDescent="0.25">
      <c r="A10324" t="s">
        <v>10644</v>
      </c>
      <c r="B10324" t="s">
        <v>10645</v>
      </c>
      <c r="C10324">
        <v>682</v>
      </c>
      <c r="D10324" t="s">
        <v>10</v>
      </c>
      <c r="E10324">
        <v>257</v>
      </c>
      <c r="F10324">
        <v>339</v>
      </c>
      <c r="G10324">
        <v>1879</v>
      </c>
      <c r="H10324" t="s">
        <v>11</v>
      </c>
      <c r="I10324">
        <f t="shared" si="161"/>
        <v>82</v>
      </c>
    </row>
    <row r="10325" spans="1:9" x14ac:dyDescent="0.25">
      <c r="A10325" t="s">
        <v>10644</v>
      </c>
      <c r="B10325" t="s">
        <v>10645</v>
      </c>
      <c r="C10325">
        <v>682</v>
      </c>
      <c r="D10325" t="s">
        <v>12</v>
      </c>
      <c r="E10325">
        <v>131</v>
      </c>
      <c r="F10325">
        <v>233</v>
      </c>
      <c r="G10325">
        <v>7718</v>
      </c>
      <c r="H10325" t="s">
        <v>13</v>
      </c>
      <c r="I10325">
        <f t="shared" si="161"/>
        <v>102</v>
      </c>
    </row>
    <row r="10326" spans="1:9" x14ac:dyDescent="0.25">
      <c r="A10326" t="s">
        <v>10646</v>
      </c>
      <c r="B10326" t="s">
        <v>10647</v>
      </c>
      <c r="C10326">
        <v>547</v>
      </c>
      <c r="D10326" t="s">
        <v>10</v>
      </c>
      <c r="E10326">
        <v>253</v>
      </c>
      <c r="F10326">
        <v>335</v>
      </c>
      <c r="G10326">
        <v>1879</v>
      </c>
      <c r="H10326" t="s">
        <v>11</v>
      </c>
      <c r="I10326">
        <f t="shared" si="161"/>
        <v>82</v>
      </c>
    </row>
    <row r="10327" spans="1:9" x14ac:dyDescent="0.25">
      <c r="A10327" t="s">
        <v>10646</v>
      </c>
      <c r="B10327" t="s">
        <v>10647</v>
      </c>
      <c r="C10327">
        <v>547</v>
      </c>
      <c r="D10327" t="s">
        <v>12</v>
      </c>
      <c r="E10327">
        <v>127</v>
      </c>
      <c r="F10327">
        <v>229</v>
      </c>
      <c r="G10327">
        <v>7718</v>
      </c>
      <c r="H10327" t="s">
        <v>13</v>
      </c>
      <c r="I10327">
        <f t="shared" si="161"/>
        <v>102</v>
      </c>
    </row>
    <row r="10328" spans="1:9" x14ac:dyDescent="0.25">
      <c r="A10328" t="s">
        <v>10648</v>
      </c>
      <c r="B10328" t="s">
        <v>10649</v>
      </c>
      <c r="C10328">
        <v>724</v>
      </c>
      <c r="D10328" t="s">
        <v>10</v>
      </c>
      <c r="E10328">
        <v>291</v>
      </c>
      <c r="F10328">
        <v>374</v>
      </c>
      <c r="G10328">
        <v>1879</v>
      </c>
      <c r="H10328" t="s">
        <v>11</v>
      </c>
      <c r="I10328">
        <f t="shared" si="161"/>
        <v>83</v>
      </c>
    </row>
    <row r="10329" spans="1:9" x14ac:dyDescent="0.25">
      <c r="A10329" t="s">
        <v>10648</v>
      </c>
      <c r="B10329" t="s">
        <v>10649</v>
      </c>
      <c r="C10329">
        <v>724</v>
      </c>
      <c r="D10329" t="s">
        <v>12</v>
      </c>
      <c r="E10329">
        <v>113</v>
      </c>
      <c r="F10329">
        <v>215</v>
      </c>
      <c r="G10329">
        <v>7718</v>
      </c>
      <c r="H10329" t="s">
        <v>13</v>
      </c>
      <c r="I10329">
        <f t="shared" si="161"/>
        <v>102</v>
      </c>
    </row>
    <row r="10330" spans="1:9" x14ac:dyDescent="0.25">
      <c r="A10330" t="s">
        <v>10650</v>
      </c>
      <c r="B10330" t="s">
        <v>10651</v>
      </c>
      <c r="C10330">
        <v>180</v>
      </c>
      <c r="D10330" t="s">
        <v>12</v>
      </c>
      <c r="E10330">
        <v>20</v>
      </c>
      <c r="F10330">
        <v>104</v>
      </c>
      <c r="G10330">
        <v>7718</v>
      </c>
      <c r="H10330" t="s">
        <v>13</v>
      </c>
      <c r="I10330">
        <f t="shared" si="161"/>
        <v>84</v>
      </c>
    </row>
    <row r="10331" spans="1:9" x14ac:dyDescent="0.25">
      <c r="A10331" t="s">
        <v>10652</v>
      </c>
      <c r="B10331" t="s">
        <v>10653</v>
      </c>
      <c r="C10331">
        <v>385</v>
      </c>
      <c r="D10331" t="s">
        <v>12</v>
      </c>
      <c r="E10331">
        <v>5</v>
      </c>
      <c r="F10331">
        <v>98</v>
      </c>
      <c r="G10331">
        <v>7718</v>
      </c>
      <c r="H10331" t="s">
        <v>13</v>
      </c>
      <c r="I10331">
        <f t="shared" si="161"/>
        <v>93</v>
      </c>
    </row>
    <row r="10332" spans="1:9" x14ac:dyDescent="0.25">
      <c r="A10332" t="s">
        <v>10652</v>
      </c>
      <c r="B10332" t="s">
        <v>10653</v>
      </c>
      <c r="C10332">
        <v>385</v>
      </c>
      <c r="D10332" t="s">
        <v>12</v>
      </c>
      <c r="E10332">
        <v>292</v>
      </c>
      <c r="F10332">
        <v>376</v>
      </c>
      <c r="G10332">
        <v>7718</v>
      </c>
      <c r="H10332" t="s">
        <v>13</v>
      </c>
      <c r="I10332">
        <f t="shared" si="161"/>
        <v>84</v>
      </c>
    </row>
    <row r="10333" spans="1:9" x14ac:dyDescent="0.25">
      <c r="A10333" t="s">
        <v>10654</v>
      </c>
      <c r="B10333" t="s">
        <v>10655</v>
      </c>
      <c r="C10333">
        <v>231</v>
      </c>
      <c r="D10333" t="s">
        <v>12</v>
      </c>
      <c r="E10333">
        <v>1</v>
      </c>
      <c r="F10333">
        <v>78</v>
      </c>
      <c r="G10333">
        <v>7718</v>
      </c>
      <c r="H10333" t="s">
        <v>13</v>
      </c>
      <c r="I10333">
        <f t="shared" si="161"/>
        <v>77</v>
      </c>
    </row>
    <row r="10334" spans="1:9" x14ac:dyDescent="0.25">
      <c r="A10334" t="s">
        <v>10656</v>
      </c>
      <c r="B10334" t="s">
        <v>10657</v>
      </c>
      <c r="C10334">
        <v>290</v>
      </c>
      <c r="D10334" t="s">
        <v>12</v>
      </c>
      <c r="E10334">
        <v>1</v>
      </c>
      <c r="F10334">
        <v>78</v>
      </c>
      <c r="G10334">
        <v>7718</v>
      </c>
      <c r="H10334" t="s">
        <v>13</v>
      </c>
      <c r="I10334">
        <f t="shared" si="161"/>
        <v>77</v>
      </c>
    </row>
    <row r="10335" spans="1:9" x14ac:dyDescent="0.25">
      <c r="A10335" t="s">
        <v>10656</v>
      </c>
      <c r="B10335" t="s">
        <v>10657</v>
      </c>
      <c r="C10335">
        <v>290</v>
      </c>
      <c r="D10335" t="s">
        <v>12</v>
      </c>
      <c r="E10335">
        <v>198</v>
      </c>
      <c r="F10335">
        <v>290</v>
      </c>
      <c r="G10335">
        <v>7718</v>
      </c>
      <c r="H10335" t="s">
        <v>13</v>
      </c>
      <c r="I10335">
        <f t="shared" si="161"/>
        <v>92</v>
      </c>
    </row>
    <row r="10336" spans="1:9" x14ac:dyDescent="0.25">
      <c r="A10336" t="s">
        <v>10658</v>
      </c>
      <c r="B10336" t="s">
        <v>10659</v>
      </c>
      <c r="C10336">
        <v>258</v>
      </c>
      <c r="D10336" t="s">
        <v>12</v>
      </c>
      <c r="E10336">
        <v>1</v>
      </c>
      <c r="F10336">
        <v>77</v>
      </c>
      <c r="G10336">
        <v>7718</v>
      </c>
      <c r="H10336" t="s">
        <v>13</v>
      </c>
      <c r="I10336">
        <f t="shared" si="161"/>
        <v>76</v>
      </c>
    </row>
    <row r="10337" spans="1:9" x14ac:dyDescent="0.25">
      <c r="A10337" t="s">
        <v>10660</v>
      </c>
      <c r="B10337" t="s">
        <v>10661</v>
      </c>
      <c r="C10337">
        <v>316</v>
      </c>
      <c r="D10337" t="s">
        <v>12</v>
      </c>
      <c r="E10337">
        <v>30</v>
      </c>
      <c r="F10337">
        <v>122</v>
      </c>
      <c r="G10337">
        <v>7718</v>
      </c>
      <c r="H10337" t="s">
        <v>13</v>
      </c>
      <c r="I10337">
        <f t="shared" si="161"/>
        <v>92</v>
      </c>
    </row>
    <row r="10338" spans="1:9" x14ac:dyDescent="0.25">
      <c r="A10338" t="s">
        <v>10660</v>
      </c>
      <c r="B10338" t="s">
        <v>10661</v>
      </c>
      <c r="C10338">
        <v>316</v>
      </c>
      <c r="D10338" t="s">
        <v>12</v>
      </c>
      <c r="E10338">
        <v>219</v>
      </c>
      <c r="F10338">
        <v>313</v>
      </c>
      <c r="G10338">
        <v>7718</v>
      </c>
      <c r="H10338" t="s">
        <v>13</v>
      </c>
      <c r="I10338">
        <f t="shared" si="161"/>
        <v>94</v>
      </c>
    </row>
    <row r="10339" spans="1:9" x14ac:dyDescent="0.25">
      <c r="A10339" t="s">
        <v>10662</v>
      </c>
      <c r="B10339" t="s">
        <v>10663</v>
      </c>
      <c r="C10339">
        <v>265</v>
      </c>
      <c r="D10339" t="s">
        <v>12</v>
      </c>
      <c r="E10339">
        <v>129</v>
      </c>
      <c r="F10339">
        <v>220</v>
      </c>
      <c r="G10339">
        <v>7718</v>
      </c>
      <c r="H10339" t="s">
        <v>13</v>
      </c>
      <c r="I10339">
        <f t="shared" si="161"/>
        <v>91</v>
      </c>
    </row>
    <row r="10340" spans="1:9" x14ac:dyDescent="0.25">
      <c r="A10340" t="s">
        <v>10664</v>
      </c>
      <c r="B10340" t="s">
        <v>10665</v>
      </c>
      <c r="C10340">
        <v>273</v>
      </c>
      <c r="D10340" t="s">
        <v>12</v>
      </c>
      <c r="E10340">
        <v>169</v>
      </c>
      <c r="F10340">
        <v>264</v>
      </c>
      <c r="G10340">
        <v>7718</v>
      </c>
      <c r="H10340" t="s">
        <v>13</v>
      </c>
      <c r="I10340">
        <f t="shared" si="161"/>
        <v>95</v>
      </c>
    </row>
    <row r="10341" spans="1:9" x14ac:dyDescent="0.25">
      <c r="A10341" t="s">
        <v>10666</v>
      </c>
      <c r="B10341" t="s">
        <v>10667</v>
      </c>
      <c r="C10341">
        <v>349</v>
      </c>
      <c r="D10341" t="s">
        <v>12</v>
      </c>
      <c r="E10341">
        <v>12</v>
      </c>
      <c r="F10341">
        <v>104</v>
      </c>
      <c r="G10341">
        <v>7718</v>
      </c>
      <c r="H10341" t="s">
        <v>13</v>
      </c>
      <c r="I10341">
        <f t="shared" si="161"/>
        <v>92</v>
      </c>
    </row>
    <row r="10342" spans="1:9" x14ac:dyDescent="0.25">
      <c r="A10342" t="s">
        <v>10666</v>
      </c>
      <c r="B10342" t="s">
        <v>10667</v>
      </c>
      <c r="C10342">
        <v>349</v>
      </c>
      <c r="D10342" t="s">
        <v>12</v>
      </c>
      <c r="E10342">
        <v>258</v>
      </c>
      <c r="F10342">
        <v>349</v>
      </c>
      <c r="G10342">
        <v>7718</v>
      </c>
      <c r="H10342" t="s">
        <v>13</v>
      </c>
      <c r="I10342">
        <f t="shared" si="161"/>
        <v>91</v>
      </c>
    </row>
    <row r="10343" spans="1:9" x14ac:dyDescent="0.25">
      <c r="A10343" t="s">
        <v>10668</v>
      </c>
      <c r="B10343" t="s">
        <v>10669</v>
      </c>
      <c r="C10343">
        <v>321</v>
      </c>
      <c r="D10343" t="s">
        <v>12</v>
      </c>
      <c r="E10343">
        <v>8</v>
      </c>
      <c r="F10343">
        <v>99</v>
      </c>
      <c r="G10343">
        <v>7718</v>
      </c>
      <c r="H10343" t="s">
        <v>13</v>
      </c>
      <c r="I10343">
        <f t="shared" si="161"/>
        <v>91</v>
      </c>
    </row>
    <row r="10344" spans="1:9" x14ac:dyDescent="0.25">
      <c r="A10344" t="s">
        <v>10668</v>
      </c>
      <c r="B10344" t="s">
        <v>10669</v>
      </c>
      <c r="C10344">
        <v>321</v>
      </c>
      <c r="D10344" t="s">
        <v>12</v>
      </c>
      <c r="E10344">
        <v>215</v>
      </c>
      <c r="F10344">
        <v>308</v>
      </c>
      <c r="G10344">
        <v>7718</v>
      </c>
      <c r="H10344" t="s">
        <v>13</v>
      </c>
      <c r="I10344">
        <f t="shared" si="161"/>
        <v>93</v>
      </c>
    </row>
    <row r="10345" spans="1:9" x14ac:dyDescent="0.25">
      <c r="A10345" t="s">
        <v>10670</v>
      </c>
      <c r="B10345" t="s">
        <v>10671</v>
      </c>
      <c r="C10345">
        <v>80</v>
      </c>
      <c r="D10345" t="s">
        <v>12</v>
      </c>
      <c r="E10345">
        <v>1</v>
      </c>
      <c r="F10345">
        <v>80</v>
      </c>
      <c r="G10345">
        <v>7718</v>
      </c>
      <c r="H10345" t="s">
        <v>13</v>
      </c>
      <c r="I10345">
        <f t="shared" si="161"/>
        <v>79</v>
      </c>
    </row>
    <row r="10346" spans="1:9" x14ac:dyDescent="0.25">
      <c r="A10346" t="s">
        <v>10672</v>
      </c>
      <c r="B10346" t="s">
        <v>10673</v>
      </c>
      <c r="C10346">
        <v>309</v>
      </c>
      <c r="D10346" t="s">
        <v>12</v>
      </c>
      <c r="E10346">
        <v>20</v>
      </c>
      <c r="F10346">
        <v>111</v>
      </c>
      <c r="G10346">
        <v>7718</v>
      </c>
      <c r="H10346" t="s">
        <v>13</v>
      </c>
      <c r="I10346">
        <f t="shared" si="161"/>
        <v>91</v>
      </c>
    </row>
    <row r="10347" spans="1:9" x14ac:dyDescent="0.25">
      <c r="A10347" t="s">
        <v>10672</v>
      </c>
      <c r="B10347" t="s">
        <v>10673</v>
      </c>
      <c r="C10347">
        <v>309</v>
      </c>
      <c r="D10347" t="s">
        <v>12</v>
      </c>
      <c r="E10347">
        <v>195</v>
      </c>
      <c r="F10347">
        <v>305</v>
      </c>
      <c r="G10347">
        <v>7718</v>
      </c>
      <c r="H10347" t="s">
        <v>13</v>
      </c>
      <c r="I10347">
        <f t="shared" si="161"/>
        <v>110</v>
      </c>
    </row>
    <row r="10348" spans="1:9" x14ac:dyDescent="0.25">
      <c r="A10348" t="s">
        <v>10674</v>
      </c>
      <c r="B10348" t="s">
        <v>10675</v>
      </c>
      <c r="C10348">
        <v>516</v>
      </c>
      <c r="D10348" t="s">
        <v>12</v>
      </c>
      <c r="E10348">
        <v>144</v>
      </c>
      <c r="F10348">
        <v>235</v>
      </c>
      <c r="G10348">
        <v>7718</v>
      </c>
      <c r="H10348" t="s">
        <v>13</v>
      </c>
      <c r="I10348">
        <f t="shared" si="161"/>
        <v>91</v>
      </c>
    </row>
    <row r="10349" spans="1:9" x14ac:dyDescent="0.25">
      <c r="A10349" t="s">
        <v>10676</v>
      </c>
      <c r="B10349" t="s">
        <v>10677</v>
      </c>
      <c r="C10349">
        <v>554</v>
      </c>
      <c r="D10349" t="s">
        <v>12</v>
      </c>
      <c r="E10349">
        <v>15</v>
      </c>
      <c r="F10349">
        <v>106</v>
      </c>
      <c r="G10349">
        <v>7718</v>
      </c>
      <c r="H10349" t="s">
        <v>13</v>
      </c>
      <c r="I10349">
        <f t="shared" si="161"/>
        <v>91</v>
      </c>
    </row>
    <row r="10350" spans="1:9" x14ac:dyDescent="0.25">
      <c r="A10350" t="s">
        <v>10676</v>
      </c>
      <c r="B10350" t="s">
        <v>10677</v>
      </c>
      <c r="C10350">
        <v>554</v>
      </c>
      <c r="D10350" t="s">
        <v>12</v>
      </c>
      <c r="E10350">
        <v>212</v>
      </c>
      <c r="F10350">
        <v>308</v>
      </c>
      <c r="G10350">
        <v>7718</v>
      </c>
      <c r="H10350" t="s">
        <v>13</v>
      </c>
      <c r="I10350">
        <f t="shared" si="161"/>
        <v>96</v>
      </c>
    </row>
    <row r="10351" spans="1:9" x14ac:dyDescent="0.25">
      <c r="A10351" t="s">
        <v>10676</v>
      </c>
      <c r="B10351" t="s">
        <v>10677</v>
      </c>
      <c r="C10351">
        <v>554</v>
      </c>
      <c r="D10351" t="s">
        <v>12</v>
      </c>
      <c r="E10351">
        <v>434</v>
      </c>
      <c r="F10351">
        <v>529</v>
      </c>
      <c r="G10351">
        <v>7718</v>
      </c>
      <c r="H10351" t="s">
        <v>13</v>
      </c>
      <c r="I10351">
        <f t="shared" si="161"/>
        <v>95</v>
      </c>
    </row>
    <row r="10352" spans="1:9" x14ac:dyDescent="0.25">
      <c r="A10352" t="s">
        <v>10678</v>
      </c>
      <c r="B10352" t="s">
        <v>10679</v>
      </c>
      <c r="C10352">
        <v>703</v>
      </c>
      <c r="D10352" t="s">
        <v>10</v>
      </c>
      <c r="E10352">
        <v>292</v>
      </c>
      <c r="F10352">
        <v>375</v>
      </c>
      <c r="G10352">
        <v>1879</v>
      </c>
      <c r="H10352" t="s">
        <v>11</v>
      </c>
      <c r="I10352">
        <f t="shared" si="161"/>
        <v>83</v>
      </c>
    </row>
    <row r="10353" spans="1:9" x14ac:dyDescent="0.25">
      <c r="A10353" t="s">
        <v>10678</v>
      </c>
      <c r="B10353" t="s">
        <v>10679</v>
      </c>
      <c r="C10353">
        <v>703</v>
      </c>
      <c r="D10353" t="s">
        <v>12</v>
      </c>
      <c r="E10353">
        <v>122</v>
      </c>
      <c r="F10353">
        <v>224</v>
      </c>
      <c r="G10353">
        <v>7718</v>
      </c>
      <c r="H10353" t="s">
        <v>13</v>
      </c>
      <c r="I10353">
        <f t="shared" si="161"/>
        <v>102</v>
      </c>
    </row>
    <row r="10354" spans="1:9" x14ac:dyDescent="0.25">
      <c r="A10354" t="s">
        <v>10680</v>
      </c>
      <c r="B10354" t="s">
        <v>10681</v>
      </c>
      <c r="C10354">
        <v>694</v>
      </c>
      <c r="D10354" t="s">
        <v>10</v>
      </c>
      <c r="E10354">
        <v>289</v>
      </c>
      <c r="F10354">
        <v>372</v>
      </c>
      <c r="G10354">
        <v>1879</v>
      </c>
      <c r="H10354" t="s">
        <v>11</v>
      </c>
      <c r="I10354">
        <f t="shared" si="161"/>
        <v>83</v>
      </c>
    </row>
    <row r="10355" spans="1:9" x14ac:dyDescent="0.25">
      <c r="A10355" t="s">
        <v>10680</v>
      </c>
      <c r="B10355" t="s">
        <v>10681</v>
      </c>
      <c r="C10355">
        <v>694</v>
      </c>
      <c r="D10355" t="s">
        <v>12</v>
      </c>
      <c r="E10355">
        <v>127</v>
      </c>
      <c r="F10355">
        <v>229</v>
      </c>
      <c r="G10355">
        <v>7718</v>
      </c>
      <c r="H10355" t="s">
        <v>13</v>
      </c>
      <c r="I10355">
        <f t="shared" si="161"/>
        <v>102</v>
      </c>
    </row>
    <row r="10356" spans="1:9" x14ac:dyDescent="0.25">
      <c r="A10356" t="s">
        <v>10682</v>
      </c>
      <c r="B10356" t="s">
        <v>10683</v>
      </c>
      <c r="C10356">
        <v>373</v>
      </c>
      <c r="D10356" t="s">
        <v>12</v>
      </c>
      <c r="E10356">
        <v>144</v>
      </c>
      <c r="F10356">
        <v>235</v>
      </c>
      <c r="G10356">
        <v>7718</v>
      </c>
      <c r="H10356" t="s">
        <v>13</v>
      </c>
      <c r="I10356">
        <f t="shared" si="161"/>
        <v>91</v>
      </c>
    </row>
    <row r="10357" spans="1:9" x14ac:dyDescent="0.25">
      <c r="A10357" t="s">
        <v>10684</v>
      </c>
      <c r="B10357" t="s">
        <v>10685</v>
      </c>
      <c r="C10357">
        <v>890</v>
      </c>
      <c r="D10357" t="s">
        <v>12</v>
      </c>
      <c r="E10357">
        <v>301</v>
      </c>
      <c r="F10357">
        <v>402</v>
      </c>
      <c r="G10357">
        <v>7718</v>
      </c>
      <c r="H10357" t="s">
        <v>13</v>
      </c>
      <c r="I10357">
        <f t="shared" si="161"/>
        <v>101</v>
      </c>
    </row>
    <row r="10358" spans="1:9" x14ac:dyDescent="0.25">
      <c r="A10358" t="s">
        <v>10684</v>
      </c>
      <c r="B10358" t="s">
        <v>10685</v>
      </c>
      <c r="C10358">
        <v>890</v>
      </c>
      <c r="D10358" t="s">
        <v>58</v>
      </c>
      <c r="E10358">
        <v>571</v>
      </c>
      <c r="F10358">
        <v>614</v>
      </c>
      <c r="G10358">
        <v>1707</v>
      </c>
      <c r="H10358" t="s">
        <v>59</v>
      </c>
      <c r="I10358">
        <f t="shared" si="161"/>
        <v>43</v>
      </c>
    </row>
    <row r="10359" spans="1:9" x14ac:dyDescent="0.25">
      <c r="A10359" t="s">
        <v>10686</v>
      </c>
      <c r="B10359" t="s">
        <v>10687</v>
      </c>
      <c r="C10359">
        <v>104</v>
      </c>
      <c r="D10359" t="s">
        <v>12</v>
      </c>
      <c r="E10359">
        <v>5</v>
      </c>
      <c r="F10359">
        <v>83</v>
      </c>
      <c r="G10359">
        <v>7718</v>
      </c>
      <c r="H10359" t="s">
        <v>13</v>
      </c>
      <c r="I10359">
        <f t="shared" si="161"/>
        <v>78</v>
      </c>
    </row>
    <row r="10360" spans="1:9" x14ac:dyDescent="0.25">
      <c r="A10360" t="s">
        <v>10688</v>
      </c>
      <c r="B10360" t="s">
        <v>10689</v>
      </c>
      <c r="C10360">
        <v>679</v>
      </c>
      <c r="D10360" t="s">
        <v>10</v>
      </c>
      <c r="E10360">
        <v>253</v>
      </c>
      <c r="F10360">
        <v>336</v>
      </c>
      <c r="G10360">
        <v>1879</v>
      </c>
      <c r="H10360" t="s">
        <v>11</v>
      </c>
      <c r="I10360">
        <f t="shared" si="161"/>
        <v>83</v>
      </c>
    </row>
    <row r="10361" spans="1:9" x14ac:dyDescent="0.25">
      <c r="A10361" t="s">
        <v>10688</v>
      </c>
      <c r="B10361" t="s">
        <v>10689</v>
      </c>
      <c r="C10361">
        <v>679</v>
      </c>
      <c r="D10361" t="s">
        <v>12</v>
      </c>
      <c r="E10361">
        <v>127</v>
      </c>
      <c r="F10361">
        <v>229</v>
      </c>
      <c r="G10361">
        <v>7718</v>
      </c>
      <c r="H10361" t="s">
        <v>13</v>
      </c>
      <c r="I10361">
        <f t="shared" si="161"/>
        <v>102</v>
      </c>
    </row>
    <row r="10362" spans="1:9" x14ac:dyDescent="0.25">
      <c r="A10362" t="s">
        <v>10690</v>
      </c>
      <c r="B10362" t="s">
        <v>10691</v>
      </c>
      <c r="C10362">
        <v>368</v>
      </c>
      <c r="D10362" t="s">
        <v>12</v>
      </c>
      <c r="E10362">
        <v>124</v>
      </c>
      <c r="F10362">
        <v>234</v>
      </c>
      <c r="G10362">
        <v>7718</v>
      </c>
      <c r="H10362" t="s">
        <v>13</v>
      </c>
      <c r="I10362">
        <f t="shared" si="161"/>
        <v>110</v>
      </c>
    </row>
    <row r="10363" spans="1:9" x14ac:dyDescent="0.25">
      <c r="A10363" t="s">
        <v>10692</v>
      </c>
      <c r="B10363" t="s">
        <v>10693</v>
      </c>
      <c r="C10363">
        <v>90</v>
      </c>
      <c r="D10363" t="s">
        <v>12</v>
      </c>
      <c r="E10363">
        <v>28</v>
      </c>
      <c r="F10363">
        <v>90</v>
      </c>
      <c r="G10363">
        <v>7718</v>
      </c>
      <c r="H10363" t="s">
        <v>13</v>
      </c>
      <c r="I10363">
        <f t="shared" si="161"/>
        <v>62</v>
      </c>
    </row>
    <row r="10364" spans="1:9" x14ac:dyDescent="0.25">
      <c r="A10364" t="s">
        <v>10694</v>
      </c>
      <c r="B10364" t="s">
        <v>10695</v>
      </c>
      <c r="C10364">
        <v>731</v>
      </c>
      <c r="D10364" t="s">
        <v>20</v>
      </c>
      <c r="E10364">
        <v>615</v>
      </c>
      <c r="F10364">
        <v>701</v>
      </c>
      <c r="G10364">
        <v>3370</v>
      </c>
      <c r="H10364" t="s">
        <v>21</v>
      </c>
      <c r="I10364">
        <f t="shared" si="161"/>
        <v>86</v>
      </c>
    </row>
    <row r="10365" spans="1:9" x14ac:dyDescent="0.25">
      <c r="A10365" t="s">
        <v>10694</v>
      </c>
      <c r="B10365" t="s">
        <v>10695</v>
      </c>
      <c r="C10365">
        <v>731</v>
      </c>
      <c r="D10365" t="s">
        <v>10</v>
      </c>
      <c r="E10365">
        <v>253</v>
      </c>
      <c r="F10365">
        <v>336</v>
      </c>
      <c r="G10365">
        <v>1879</v>
      </c>
      <c r="H10365" t="s">
        <v>11</v>
      </c>
      <c r="I10365">
        <f t="shared" si="161"/>
        <v>83</v>
      </c>
    </row>
    <row r="10366" spans="1:9" x14ac:dyDescent="0.25">
      <c r="A10366" t="s">
        <v>10694</v>
      </c>
      <c r="B10366" t="s">
        <v>10695</v>
      </c>
      <c r="C10366">
        <v>731</v>
      </c>
      <c r="D10366" t="s">
        <v>12</v>
      </c>
      <c r="E10366">
        <v>127</v>
      </c>
      <c r="F10366">
        <v>229</v>
      </c>
      <c r="G10366">
        <v>7718</v>
      </c>
      <c r="H10366" t="s">
        <v>13</v>
      </c>
      <c r="I10366">
        <f t="shared" si="161"/>
        <v>102</v>
      </c>
    </row>
    <row r="10367" spans="1:9" x14ac:dyDescent="0.25">
      <c r="A10367" t="s">
        <v>10696</v>
      </c>
      <c r="B10367" t="s">
        <v>10697</v>
      </c>
      <c r="C10367">
        <v>101</v>
      </c>
      <c r="D10367" t="s">
        <v>12</v>
      </c>
      <c r="E10367">
        <v>4</v>
      </c>
      <c r="F10367">
        <v>100</v>
      </c>
      <c r="G10367">
        <v>7718</v>
      </c>
      <c r="H10367" t="s">
        <v>13</v>
      </c>
      <c r="I10367">
        <f t="shared" si="161"/>
        <v>96</v>
      </c>
    </row>
    <row r="10368" spans="1:9" x14ac:dyDescent="0.25">
      <c r="A10368" t="s">
        <v>10698</v>
      </c>
      <c r="B10368" t="s">
        <v>10699</v>
      </c>
      <c r="C10368">
        <v>893</v>
      </c>
      <c r="D10368" t="s">
        <v>12</v>
      </c>
      <c r="E10368">
        <v>331</v>
      </c>
      <c r="F10368">
        <v>432</v>
      </c>
      <c r="G10368">
        <v>7718</v>
      </c>
      <c r="H10368" t="s">
        <v>13</v>
      </c>
      <c r="I10368">
        <f t="shared" si="161"/>
        <v>101</v>
      </c>
    </row>
    <row r="10369" spans="1:9" x14ac:dyDescent="0.25">
      <c r="A10369" t="s">
        <v>10698</v>
      </c>
      <c r="B10369" t="s">
        <v>10699</v>
      </c>
      <c r="C10369">
        <v>893</v>
      </c>
      <c r="D10369" t="s">
        <v>58</v>
      </c>
      <c r="E10369">
        <v>600</v>
      </c>
      <c r="F10369">
        <v>643</v>
      </c>
      <c r="G10369">
        <v>1707</v>
      </c>
      <c r="H10369" t="s">
        <v>59</v>
      </c>
      <c r="I10369">
        <f t="shared" si="161"/>
        <v>43</v>
      </c>
    </row>
    <row r="10370" spans="1:9" x14ac:dyDescent="0.25">
      <c r="A10370" t="s">
        <v>10700</v>
      </c>
      <c r="B10370" t="s">
        <v>10701</v>
      </c>
      <c r="C10370">
        <v>835</v>
      </c>
      <c r="D10370" t="s">
        <v>20</v>
      </c>
      <c r="E10370">
        <v>688</v>
      </c>
      <c r="F10370">
        <v>805</v>
      </c>
      <c r="G10370">
        <v>3370</v>
      </c>
      <c r="H10370" t="s">
        <v>21</v>
      </c>
      <c r="I10370">
        <f t="shared" si="161"/>
        <v>117</v>
      </c>
    </row>
    <row r="10371" spans="1:9" x14ac:dyDescent="0.25">
      <c r="A10371" t="s">
        <v>10700</v>
      </c>
      <c r="B10371" t="s">
        <v>10701</v>
      </c>
      <c r="C10371">
        <v>835</v>
      </c>
      <c r="D10371" t="s">
        <v>10</v>
      </c>
      <c r="E10371">
        <v>253</v>
      </c>
      <c r="F10371">
        <v>336</v>
      </c>
      <c r="G10371">
        <v>1879</v>
      </c>
      <c r="H10371" t="s">
        <v>11</v>
      </c>
      <c r="I10371">
        <f t="shared" ref="I10371:I10434" si="162">$F10371-$E10371</f>
        <v>83</v>
      </c>
    </row>
    <row r="10372" spans="1:9" x14ac:dyDescent="0.25">
      <c r="A10372" t="s">
        <v>10700</v>
      </c>
      <c r="B10372" t="s">
        <v>10701</v>
      </c>
      <c r="C10372">
        <v>835</v>
      </c>
      <c r="D10372" t="s">
        <v>12</v>
      </c>
      <c r="E10372">
        <v>127</v>
      </c>
      <c r="F10372">
        <v>229</v>
      </c>
      <c r="G10372">
        <v>7718</v>
      </c>
      <c r="H10372" t="s">
        <v>13</v>
      </c>
      <c r="I10372">
        <f t="shared" si="162"/>
        <v>102</v>
      </c>
    </row>
    <row r="10373" spans="1:9" x14ac:dyDescent="0.25">
      <c r="A10373" t="s">
        <v>10702</v>
      </c>
      <c r="B10373" t="s">
        <v>10703</v>
      </c>
      <c r="C10373">
        <v>395</v>
      </c>
      <c r="D10373" t="s">
        <v>12</v>
      </c>
      <c r="E10373">
        <v>15</v>
      </c>
      <c r="F10373">
        <v>106</v>
      </c>
      <c r="G10373">
        <v>7718</v>
      </c>
      <c r="H10373" t="s">
        <v>13</v>
      </c>
      <c r="I10373">
        <f t="shared" si="162"/>
        <v>91</v>
      </c>
    </row>
    <row r="10374" spans="1:9" x14ac:dyDescent="0.25">
      <c r="A10374" t="s">
        <v>10702</v>
      </c>
      <c r="B10374" t="s">
        <v>10703</v>
      </c>
      <c r="C10374">
        <v>395</v>
      </c>
      <c r="D10374" t="s">
        <v>12</v>
      </c>
      <c r="E10374">
        <v>212</v>
      </c>
      <c r="F10374">
        <v>308</v>
      </c>
      <c r="G10374">
        <v>7718</v>
      </c>
      <c r="H10374" t="s">
        <v>13</v>
      </c>
      <c r="I10374">
        <f t="shared" si="162"/>
        <v>96</v>
      </c>
    </row>
    <row r="10375" spans="1:9" x14ac:dyDescent="0.25">
      <c r="A10375" t="s">
        <v>10704</v>
      </c>
      <c r="B10375" t="s">
        <v>10705</v>
      </c>
      <c r="C10375">
        <v>683</v>
      </c>
      <c r="D10375" t="s">
        <v>12</v>
      </c>
      <c r="E10375">
        <v>331</v>
      </c>
      <c r="F10375">
        <v>432</v>
      </c>
      <c r="G10375">
        <v>7718</v>
      </c>
      <c r="H10375" t="s">
        <v>13</v>
      </c>
      <c r="I10375">
        <f t="shared" si="162"/>
        <v>101</v>
      </c>
    </row>
    <row r="10376" spans="1:9" x14ac:dyDescent="0.25">
      <c r="A10376" t="s">
        <v>10704</v>
      </c>
      <c r="B10376" t="s">
        <v>10705</v>
      </c>
      <c r="C10376">
        <v>683</v>
      </c>
      <c r="D10376" t="s">
        <v>58</v>
      </c>
      <c r="E10376">
        <v>600</v>
      </c>
      <c r="F10376">
        <v>643</v>
      </c>
      <c r="G10376">
        <v>1707</v>
      </c>
      <c r="H10376" t="s">
        <v>59</v>
      </c>
      <c r="I10376">
        <f t="shared" si="162"/>
        <v>43</v>
      </c>
    </row>
    <row r="10377" spans="1:9" x14ac:dyDescent="0.25">
      <c r="A10377" t="s">
        <v>10706</v>
      </c>
      <c r="B10377" t="s">
        <v>10707</v>
      </c>
      <c r="C10377">
        <v>129</v>
      </c>
      <c r="D10377" t="s">
        <v>12</v>
      </c>
      <c r="E10377">
        <v>10</v>
      </c>
      <c r="F10377">
        <v>105</v>
      </c>
      <c r="G10377">
        <v>7718</v>
      </c>
      <c r="H10377" t="s">
        <v>13</v>
      </c>
      <c r="I10377">
        <f t="shared" si="162"/>
        <v>95</v>
      </c>
    </row>
    <row r="10378" spans="1:9" x14ac:dyDescent="0.25">
      <c r="A10378" t="s">
        <v>10708</v>
      </c>
      <c r="B10378" t="s">
        <v>10709</v>
      </c>
      <c r="C10378">
        <v>358</v>
      </c>
      <c r="D10378" t="s">
        <v>12</v>
      </c>
      <c r="E10378">
        <v>175</v>
      </c>
      <c r="F10378">
        <v>271</v>
      </c>
      <c r="G10378">
        <v>7718</v>
      </c>
      <c r="H10378" t="s">
        <v>13</v>
      </c>
      <c r="I10378">
        <f t="shared" si="162"/>
        <v>96</v>
      </c>
    </row>
    <row r="10379" spans="1:9" x14ac:dyDescent="0.25">
      <c r="A10379" t="s">
        <v>10710</v>
      </c>
      <c r="B10379" t="s">
        <v>10711</v>
      </c>
      <c r="C10379">
        <v>727</v>
      </c>
      <c r="D10379" t="s">
        <v>12</v>
      </c>
      <c r="E10379">
        <v>581</v>
      </c>
      <c r="F10379">
        <v>684</v>
      </c>
      <c r="G10379">
        <v>7718</v>
      </c>
      <c r="H10379" t="s">
        <v>13</v>
      </c>
      <c r="I10379">
        <f t="shared" si="162"/>
        <v>103</v>
      </c>
    </row>
    <row r="10380" spans="1:9" x14ac:dyDescent="0.25">
      <c r="A10380" t="s">
        <v>10712</v>
      </c>
      <c r="B10380" t="s">
        <v>10713</v>
      </c>
      <c r="C10380">
        <v>578</v>
      </c>
      <c r="D10380" t="s">
        <v>10</v>
      </c>
      <c r="E10380">
        <v>251</v>
      </c>
      <c r="F10380">
        <v>334</v>
      </c>
      <c r="G10380">
        <v>1879</v>
      </c>
      <c r="H10380" t="s">
        <v>11</v>
      </c>
      <c r="I10380">
        <f t="shared" si="162"/>
        <v>83</v>
      </c>
    </row>
    <row r="10381" spans="1:9" x14ac:dyDescent="0.25">
      <c r="A10381" t="s">
        <v>10712</v>
      </c>
      <c r="B10381" t="s">
        <v>10713</v>
      </c>
      <c r="C10381">
        <v>578</v>
      </c>
      <c r="D10381" t="s">
        <v>12</v>
      </c>
      <c r="E10381">
        <v>122</v>
      </c>
      <c r="F10381">
        <v>224</v>
      </c>
      <c r="G10381">
        <v>7718</v>
      </c>
      <c r="H10381" t="s">
        <v>13</v>
      </c>
      <c r="I10381">
        <f t="shared" si="162"/>
        <v>102</v>
      </c>
    </row>
    <row r="10382" spans="1:9" x14ac:dyDescent="0.25">
      <c r="A10382" t="s">
        <v>10714</v>
      </c>
      <c r="B10382" t="s">
        <v>10715</v>
      </c>
      <c r="C10382">
        <v>509</v>
      </c>
      <c r="D10382" t="s">
        <v>10</v>
      </c>
      <c r="E10382">
        <v>254</v>
      </c>
      <c r="F10382">
        <v>333</v>
      </c>
      <c r="G10382">
        <v>1879</v>
      </c>
      <c r="H10382" t="s">
        <v>11</v>
      </c>
      <c r="I10382">
        <f t="shared" si="162"/>
        <v>79</v>
      </c>
    </row>
    <row r="10383" spans="1:9" x14ac:dyDescent="0.25">
      <c r="A10383" t="s">
        <v>10714</v>
      </c>
      <c r="B10383" t="s">
        <v>10715</v>
      </c>
      <c r="C10383">
        <v>509</v>
      </c>
      <c r="D10383" t="s">
        <v>12</v>
      </c>
      <c r="E10383">
        <v>128</v>
      </c>
      <c r="F10383">
        <v>230</v>
      </c>
      <c r="G10383">
        <v>7718</v>
      </c>
      <c r="H10383" t="s">
        <v>13</v>
      </c>
      <c r="I10383">
        <f t="shared" si="162"/>
        <v>102</v>
      </c>
    </row>
    <row r="10384" spans="1:9" x14ac:dyDescent="0.25">
      <c r="A10384" t="s">
        <v>10716</v>
      </c>
      <c r="B10384" t="s">
        <v>10717</v>
      </c>
      <c r="C10384">
        <v>517</v>
      </c>
      <c r="D10384" t="s">
        <v>12</v>
      </c>
      <c r="E10384">
        <v>175</v>
      </c>
      <c r="F10384">
        <v>271</v>
      </c>
      <c r="G10384">
        <v>7718</v>
      </c>
      <c r="H10384" t="s">
        <v>13</v>
      </c>
      <c r="I10384">
        <f t="shared" si="162"/>
        <v>96</v>
      </c>
    </row>
    <row r="10385" spans="1:9" x14ac:dyDescent="0.25">
      <c r="A10385" t="s">
        <v>10716</v>
      </c>
      <c r="B10385" t="s">
        <v>10717</v>
      </c>
      <c r="C10385">
        <v>517</v>
      </c>
      <c r="D10385" t="s">
        <v>12</v>
      </c>
      <c r="E10385">
        <v>397</v>
      </c>
      <c r="F10385">
        <v>492</v>
      </c>
      <c r="G10385">
        <v>7718</v>
      </c>
      <c r="H10385" t="s">
        <v>13</v>
      </c>
      <c r="I10385">
        <f t="shared" si="162"/>
        <v>95</v>
      </c>
    </row>
    <row r="10386" spans="1:9" x14ac:dyDescent="0.25">
      <c r="A10386" t="s">
        <v>10718</v>
      </c>
      <c r="B10386" t="s">
        <v>10719</v>
      </c>
      <c r="C10386">
        <v>846</v>
      </c>
      <c r="D10386" t="s">
        <v>20</v>
      </c>
      <c r="E10386">
        <v>668</v>
      </c>
      <c r="F10386">
        <v>810</v>
      </c>
      <c r="G10386">
        <v>3370</v>
      </c>
      <c r="H10386" t="s">
        <v>21</v>
      </c>
      <c r="I10386">
        <f t="shared" si="162"/>
        <v>142</v>
      </c>
    </row>
    <row r="10387" spans="1:9" x14ac:dyDescent="0.25">
      <c r="A10387" t="s">
        <v>10718</v>
      </c>
      <c r="B10387" t="s">
        <v>10719</v>
      </c>
      <c r="C10387">
        <v>846</v>
      </c>
      <c r="D10387" t="s">
        <v>10</v>
      </c>
      <c r="E10387">
        <v>277</v>
      </c>
      <c r="F10387">
        <v>359</v>
      </c>
      <c r="G10387">
        <v>1879</v>
      </c>
      <c r="H10387" t="s">
        <v>11</v>
      </c>
      <c r="I10387">
        <f t="shared" si="162"/>
        <v>82</v>
      </c>
    </row>
    <row r="10388" spans="1:9" x14ac:dyDescent="0.25">
      <c r="A10388" t="s">
        <v>10718</v>
      </c>
      <c r="B10388" t="s">
        <v>10719</v>
      </c>
      <c r="C10388">
        <v>846</v>
      </c>
      <c r="D10388" t="s">
        <v>12</v>
      </c>
      <c r="E10388">
        <v>151</v>
      </c>
      <c r="F10388">
        <v>253</v>
      </c>
      <c r="G10388">
        <v>7718</v>
      </c>
      <c r="H10388" t="s">
        <v>13</v>
      </c>
      <c r="I10388">
        <f t="shared" si="162"/>
        <v>102</v>
      </c>
    </row>
    <row r="10389" spans="1:9" x14ac:dyDescent="0.25">
      <c r="A10389" t="s">
        <v>10720</v>
      </c>
      <c r="B10389" t="s">
        <v>10721</v>
      </c>
      <c r="C10389">
        <v>306</v>
      </c>
      <c r="D10389" t="s">
        <v>12</v>
      </c>
      <c r="E10389">
        <v>8</v>
      </c>
      <c r="F10389">
        <v>100</v>
      </c>
      <c r="G10389">
        <v>7718</v>
      </c>
      <c r="H10389" t="s">
        <v>13</v>
      </c>
      <c r="I10389">
        <f t="shared" si="162"/>
        <v>92</v>
      </c>
    </row>
    <row r="10390" spans="1:9" x14ac:dyDescent="0.25">
      <c r="A10390" t="s">
        <v>10720</v>
      </c>
      <c r="B10390" t="s">
        <v>10721</v>
      </c>
      <c r="C10390">
        <v>306</v>
      </c>
      <c r="D10390" t="s">
        <v>12</v>
      </c>
      <c r="E10390">
        <v>212</v>
      </c>
      <c r="F10390">
        <v>305</v>
      </c>
      <c r="G10390">
        <v>7718</v>
      </c>
      <c r="H10390" t="s">
        <v>13</v>
      </c>
      <c r="I10390">
        <f t="shared" si="162"/>
        <v>93</v>
      </c>
    </row>
    <row r="10391" spans="1:9" x14ac:dyDescent="0.25">
      <c r="A10391" t="s">
        <v>10722</v>
      </c>
      <c r="B10391" t="s">
        <v>10723</v>
      </c>
      <c r="C10391">
        <v>946</v>
      </c>
      <c r="D10391" t="s">
        <v>20</v>
      </c>
      <c r="E10391">
        <v>797</v>
      </c>
      <c r="F10391">
        <v>922</v>
      </c>
      <c r="G10391">
        <v>3370</v>
      </c>
      <c r="H10391" t="s">
        <v>21</v>
      </c>
      <c r="I10391">
        <f t="shared" si="162"/>
        <v>125</v>
      </c>
    </row>
    <row r="10392" spans="1:9" x14ac:dyDescent="0.25">
      <c r="A10392" t="s">
        <v>10722</v>
      </c>
      <c r="B10392" t="s">
        <v>10723</v>
      </c>
      <c r="C10392">
        <v>946</v>
      </c>
      <c r="D10392" t="s">
        <v>10</v>
      </c>
      <c r="E10392">
        <v>273</v>
      </c>
      <c r="F10392">
        <v>356</v>
      </c>
      <c r="G10392">
        <v>1879</v>
      </c>
      <c r="H10392" t="s">
        <v>11</v>
      </c>
      <c r="I10392">
        <f t="shared" si="162"/>
        <v>83</v>
      </c>
    </row>
    <row r="10393" spans="1:9" x14ac:dyDescent="0.25">
      <c r="A10393" t="s">
        <v>10722</v>
      </c>
      <c r="B10393" t="s">
        <v>10723</v>
      </c>
      <c r="C10393">
        <v>946</v>
      </c>
      <c r="D10393" t="s">
        <v>12</v>
      </c>
      <c r="E10393">
        <v>147</v>
      </c>
      <c r="F10393">
        <v>249</v>
      </c>
      <c r="G10393">
        <v>7718</v>
      </c>
      <c r="H10393" t="s">
        <v>13</v>
      </c>
      <c r="I10393">
        <f t="shared" si="162"/>
        <v>102</v>
      </c>
    </row>
    <row r="10394" spans="1:9" x14ac:dyDescent="0.25">
      <c r="A10394" t="s">
        <v>10724</v>
      </c>
      <c r="B10394" t="s">
        <v>10725</v>
      </c>
      <c r="C10394">
        <v>643</v>
      </c>
      <c r="D10394" t="s">
        <v>20</v>
      </c>
      <c r="E10394">
        <v>497</v>
      </c>
      <c r="F10394">
        <v>577</v>
      </c>
      <c r="G10394">
        <v>3370</v>
      </c>
      <c r="H10394" t="s">
        <v>21</v>
      </c>
      <c r="I10394">
        <f t="shared" si="162"/>
        <v>80</v>
      </c>
    </row>
    <row r="10395" spans="1:9" x14ac:dyDescent="0.25">
      <c r="A10395" t="s">
        <v>10724</v>
      </c>
      <c r="B10395" t="s">
        <v>10725</v>
      </c>
      <c r="C10395">
        <v>643</v>
      </c>
      <c r="D10395" t="s">
        <v>20</v>
      </c>
      <c r="E10395">
        <v>567</v>
      </c>
      <c r="F10395">
        <v>621</v>
      </c>
      <c r="G10395">
        <v>3370</v>
      </c>
      <c r="H10395" t="s">
        <v>21</v>
      </c>
      <c r="I10395">
        <f t="shared" si="162"/>
        <v>54</v>
      </c>
    </row>
    <row r="10396" spans="1:9" x14ac:dyDescent="0.25">
      <c r="A10396" t="s">
        <v>10724</v>
      </c>
      <c r="B10396" t="s">
        <v>10725</v>
      </c>
      <c r="C10396">
        <v>643</v>
      </c>
      <c r="D10396" t="s">
        <v>10</v>
      </c>
      <c r="E10396">
        <v>202</v>
      </c>
      <c r="F10396">
        <v>281</v>
      </c>
      <c r="G10396">
        <v>1879</v>
      </c>
      <c r="H10396" t="s">
        <v>11</v>
      </c>
      <c r="I10396">
        <f t="shared" si="162"/>
        <v>79</v>
      </c>
    </row>
    <row r="10397" spans="1:9" x14ac:dyDescent="0.25">
      <c r="A10397" t="s">
        <v>10724</v>
      </c>
      <c r="B10397" t="s">
        <v>10725</v>
      </c>
      <c r="C10397">
        <v>643</v>
      </c>
      <c r="D10397" t="s">
        <v>12</v>
      </c>
      <c r="E10397">
        <v>76</v>
      </c>
      <c r="F10397">
        <v>176</v>
      </c>
      <c r="G10397">
        <v>7718</v>
      </c>
      <c r="H10397" t="s">
        <v>13</v>
      </c>
      <c r="I10397">
        <f t="shared" si="162"/>
        <v>100</v>
      </c>
    </row>
    <row r="10398" spans="1:9" x14ac:dyDescent="0.25">
      <c r="A10398" t="s">
        <v>10726</v>
      </c>
      <c r="B10398" t="s">
        <v>10727</v>
      </c>
      <c r="C10398">
        <v>301</v>
      </c>
      <c r="D10398" t="s">
        <v>12</v>
      </c>
      <c r="E10398">
        <v>112</v>
      </c>
      <c r="F10398">
        <v>214</v>
      </c>
      <c r="G10398">
        <v>7718</v>
      </c>
      <c r="H10398" t="s">
        <v>13</v>
      </c>
      <c r="I10398">
        <f t="shared" si="162"/>
        <v>102</v>
      </c>
    </row>
    <row r="10399" spans="1:9" x14ac:dyDescent="0.25">
      <c r="A10399" t="s">
        <v>10728</v>
      </c>
      <c r="B10399" t="s">
        <v>10729</v>
      </c>
      <c r="C10399">
        <v>108</v>
      </c>
      <c r="D10399" t="s">
        <v>12</v>
      </c>
      <c r="E10399">
        <v>7</v>
      </c>
      <c r="F10399">
        <v>108</v>
      </c>
      <c r="G10399">
        <v>7718</v>
      </c>
      <c r="H10399" t="s">
        <v>13</v>
      </c>
      <c r="I10399">
        <f t="shared" si="162"/>
        <v>101</v>
      </c>
    </row>
    <row r="10400" spans="1:9" x14ac:dyDescent="0.25">
      <c r="A10400" t="s">
        <v>10730</v>
      </c>
      <c r="B10400" t="s">
        <v>10731</v>
      </c>
      <c r="C10400">
        <v>783</v>
      </c>
      <c r="D10400" t="s">
        <v>10</v>
      </c>
      <c r="E10400">
        <v>287</v>
      </c>
      <c r="F10400">
        <v>369</v>
      </c>
      <c r="G10400">
        <v>1879</v>
      </c>
      <c r="H10400" t="s">
        <v>11</v>
      </c>
      <c r="I10400">
        <f t="shared" si="162"/>
        <v>82</v>
      </c>
    </row>
    <row r="10401" spans="1:9" x14ac:dyDescent="0.25">
      <c r="A10401" t="s">
        <v>10730</v>
      </c>
      <c r="B10401" t="s">
        <v>10731</v>
      </c>
      <c r="C10401">
        <v>783</v>
      </c>
      <c r="D10401" t="s">
        <v>12</v>
      </c>
      <c r="E10401">
        <v>161</v>
      </c>
      <c r="F10401">
        <v>263</v>
      </c>
      <c r="G10401">
        <v>7718</v>
      </c>
      <c r="H10401" t="s">
        <v>13</v>
      </c>
      <c r="I10401">
        <f t="shared" si="162"/>
        <v>102</v>
      </c>
    </row>
    <row r="10402" spans="1:9" x14ac:dyDescent="0.25">
      <c r="A10402" t="s">
        <v>10732</v>
      </c>
      <c r="B10402" t="s">
        <v>10733</v>
      </c>
      <c r="C10402">
        <v>466</v>
      </c>
      <c r="D10402" t="s">
        <v>12</v>
      </c>
      <c r="E10402">
        <v>163</v>
      </c>
      <c r="F10402">
        <v>268</v>
      </c>
      <c r="G10402">
        <v>7718</v>
      </c>
      <c r="H10402" t="s">
        <v>13</v>
      </c>
      <c r="I10402">
        <f t="shared" si="162"/>
        <v>105</v>
      </c>
    </row>
    <row r="10403" spans="1:9" x14ac:dyDescent="0.25">
      <c r="A10403" t="s">
        <v>10734</v>
      </c>
      <c r="B10403" t="s">
        <v>10735</v>
      </c>
      <c r="C10403">
        <v>899</v>
      </c>
      <c r="D10403" t="s">
        <v>20</v>
      </c>
      <c r="E10403">
        <v>747</v>
      </c>
      <c r="F10403">
        <v>857</v>
      </c>
      <c r="G10403">
        <v>3370</v>
      </c>
      <c r="H10403" t="s">
        <v>21</v>
      </c>
      <c r="I10403">
        <f t="shared" si="162"/>
        <v>110</v>
      </c>
    </row>
    <row r="10404" spans="1:9" x14ac:dyDescent="0.25">
      <c r="A10404" t="s">
        <v>10734</v>
      </c>
      <c r="B10404" t="s">
        <v>10735</v>
      </c>
      <c r="C10404">
        <v>899</v>
      </c>
      <c r="D10404" t="s">
        <v>10</v>
      </c>
      <c r="E10404">
        <v>253</v>
      </c>
      <c r="F10404">
        <v>336</v>
      </c>
      <c r="G10404">
        <v>1879</v>
      </c>
      <c r="H10404" t="s">
        <v>11</v>
      </c>
      <c r="I10404">
        <f t="shared" si="162"/>
        <v>83</v>
      </c>
    </row>
    <row r="10405" spans="1:9" x14ac:dyDescent="0.25">
      <c r="A10405" t="s">
        <v>10734</v>
      </c>
      <c r="B10405" t="s">
        <v>10735</v>
      </c>
      <c r="C10405">
        <v>899</v>
      </c>
      <c r="D10405" t="s">
        <v>12</v>
      </c>
      <c r="E10405">
        <v>127</v>
      </c>
      <c r="F10405">
        <v>229</v>
      </c>
      <c r="G10405">
        <v>7718</v>
      </c>
      <c r="H10405" t="s">
        <v>13</v>
      </c>
      <c r="I10405">
        <f t="shared" si="162"/>
        <v>102</v>
      </c>
    </row>
    <row r="10406" spans="1:9" x14ac:dyDescent="0.25">
      <c r="A10406" t="s">
        <v>10736</v>
      </c>
      <c r="B10406" t="s">
        <v>10737</v>
      </c>
      <c r="C10406">
        <v>441</v>
      </c>
      <c r="D10406" t="s">
        <v>12</v>
      </c>
      <c r="E10406">
        <v>206</v>
      </c>
      <c r="F10406">
        <v>306</v>
      </c>
      <c r="G10406">
        <v>7718</v>
      </c>
      <c r="H10406" t="s">
        <v>13</v>
      </c>
      <c r="I10406">
        <f t="shared" si="162"/>
        <v>100</v>
      </c>
    </row>
    <row r="10407" spans="1:9" x14ac:dyDescent="0.25">
      <c r="A10407" t="s">
        <v>10738</v>
      </c>
      <c r="B10407" t="s">
        <v>10739</v>
      </c>
      <c r="C10407">
        <v>265</v>
      </c>
      <c r="D10407" t="s">
        <v>12</v>
      </c>
      <c r="E10407">
        <v>98</v>
      </c>
      <c r="F10407">
        <v>200</v>
      </c>
      <c r="G10407">
        <v>7718</v>
      </c>
      <c r="H10407" t="s">
        <v>13</v>
      </c>
      <c r="I10407">
        <f t="shared" si="162"/>
        <v>102</v>
      </c>
    </row>
    <row r="10408" spans="1:9" x14ac:dyDescent="0.25">
      <c r="A10408" t="s">
        <v>10740</v>
      </c>
      <c r="B10408" t="s">
        <v>10741</v>
      </c>
      <c r="C10408">
        <v>690</v>
      </c>
      <c r="D10408" t="s">
        <v>20</v>
      </c>
      <c r="E10408">
        <v>544</v>
      </c>
      <c r="F10408">
        <v>624</v>
      </c>
      <c r="G10408">
        <v>3370</v>
      </c>
      <c r="H10408" t="s">
        <v>21</v>
      </c>
      <c r="I10408">
        <f t="shared" si="162"/>
        <v>80</v>
      </c>
    </row>
    <row r="10409" spans="1:9" x14ac:dyDescent="0.25">
      <c r="A10409" t="s">
        <v>10740</v>
      </c>
      <c r="B10409" t="s">
        <v>10741</v>
      </c>
      <c r="C10409">
        <v>690</v>
      </c>
      <c r="D10409" t="s">
        <v>20</v>
      </c>
      <c r="E10409">
        <v>614</v>
      </c>
      <c r="F10409">
        <v>668</v>
      </c>
      <c r="G10409">
        <v>3370</v>
      </c>
      <c r="H10409" t="s">
        <v>21</v>
      </c>
      <c r="I10409">
        <f t="shared" si="162"/>
        <v>54</v>
      </c>
    </row>
    <row r="10410" spans="1:9" x14ac:dyDescent="0.25">
      <c r="A10410" t="s">
        <v>10740</v>
      </c>
      <c r="B10410" t="s">
        <v>10741</v>
      </c>
      <c r="C10410">
        <v>690</v>
      </c>
      <c r="D10410" t="s">
        <v>10</v>
      </c>
      <c r="E10410">
        <v>249</v>
      </c>
      <c r="F10410">
        <v>328</v>
      </c>
      <c r="G10410">
        <v>1879</v>
      </c>
      <c r="H10410" t="s">
        <v>11</v>
      </c>
      <c r="I10410">
        <f t="shared" si="162"/>
        <v>79</v>
      </c>
    </row>
    <row r="10411" spans="1:9" x14ac:dyDescent="0.25">
      <c r="A10411" t="s">
        <v>10740</v>
      </c>
      <c r="B10411" t="s">
        <v>10741</v>
      </c>
      <c r="C10411">
        <v>690</v>
      </c>
      <c r="D10411" t="s">
        <v>12</v>
      </c>
      <c r="E10411">
        <v>123</v>
      </c>
      <c r="F10411">
        <v>223</v>
      </c>
      <c r="G10411">
        <v>7718</v>
      </c>
      <c r="H10411" t="s">
        <v>13</v>
      </c>
      <c r="I10411">
        <f t="shared" si="162"/>
        <v>100</v>
      </c>
    </row>
    <row r="10412" spans="1:9" x14ac:dyDescent="0.25">
      <c r="A10412" t="s">
        <v>10742</v>
      </c>
      <c r="B10412" t="s">
        <v>10743</v>
      </c>
      <c r="C10412">
        <v>725</v>
      </c>
      <c r="D10412" t="s">
        <v>12</v>
      </c>
      <c r="E10412">
        <v>581</v>
      </c>
      <c r="F10412">
        <v>682</v>
      </c>
      <c r="G10412">
        <v>7718</v>
      </c>
      <c r="H10412" t="s">
        <v>13</v>
      </c>
      <c r="I10412">
        <f t="shared" si="162"/>
        <v>101</v>
      </c>
    </row>
    <row r="10413" spans="1:9" x14ac:dyDescent="0.25">
      <c r="A10413" t="s">
        <v>10744</v>
      </c>
      <c r="B10413" t="s">
        <v>10745</v>
      </c>
      <c r="C10413">
        <v>241</v>
      </c>
      <c r="D10413" t="s">
        <v>12</v>
      </c>
      <c r="E10413">
        <v>130</v>
      </c>
      <c r="F10413">
        <v>234</v>
      </c>
      <c r="G10413">
        <v>7718</v>
      </c>
      <c r="H10413" t="s">
        <v>13</v>
      </c>
      <c r="I10413">
        <f t="shared" si="162"/>
        <v>104</v>
      </c>
    </row>
    <row r="10414" spans="1:9" x14ac:dyDescent="0.25">
      <c r="A10414" t="s">
        <v>10746</v>
      </c>
      <c r="B10414" t="s">
        <v>10747</v>
      </c>
      <c r="C10414">
        <v>642</v>
      </c>
      <c r="D10414" t="s">
        <v>20</v>
      </c>
      <c r="E10414">
        <v>580</v>
      </c>
      <c r="F10414">
        <v>634</v>
      </c>
      <c r="G10414">
        <v>3370</v>
      </c>
      <c r="H10414" t="s">
        <v>21</v>
      </c>
      <c r="I10414">
        <f t="shared" si="162"/>
        <v>54</v>
      </c>
    </row>
    <row r="10415" spans="1:9" x14ac:dyDescent="0.25">
      <c r="A10415" t="s">
        <v>10746</v>
      </c>
      <c r="B10415" t="s">
        <v>10747</v>
      </c>
      <c r="C10415">
        <v>642</v>
      </c>
      <c r="D10415" t="s">
        <v>10</v>
      </c>
      <c r="E10415">
        <v>203</v>
      </c>
      <c r="F10415">
        <v>285</v>
      </c>
      <c r="G10415">
        <v>1879</v>
      </c>
      <c r="H10415" t="s">
        <v>11</v>
      </c>
      <c r="I10415">
        <f t="shared" si="162"/>
        <v>82</v>
      </c>
    </row>
    <row r="10416" spans="1:9" x14ac:dyDescent="0.25">
      <c r="A10416" t="s">
        <v>10746</v>
      </c>
      <c r="B10416" t="s">
        <v>10747</v>
      </c>
      <c r="C10416">
        <v>642</v>
      </c>
      <c r="D10416" t="s">
        <v>12</v>
      </c>
      <c r="E10416">
        <v>77</v>
      </c>
      <c r="F10416">
        <v>179</v>
      </c>
      <c r="G10416">
        <v>7718</v>
      </c>
      <c r="H10416" t="s">
        <v>13</v>
      </c>
      <c r="I10416">
        <f t="shared" si="162"/>
        <v>102</v>
      </c>
    </row>
    <row r="10417" spans="1:9" x14ac:dyDescent="0.25">
      <c r="A10417" t="s">
        <v>10748</v>
      </c>
      <c r="B10417" t="s">
        <v>10749</v>
      </c>
      <c r="C10417">
        <v>332</v>
      </c>
      <c r="D10417" t="s">
        <v>170</v>
      </c>
      <c r="E10417">
        <v>47</v>
      </c>
      <c r="F10417">
        <v>96</v>
      </c>
      <c r="G10417">
        <v>12115</v>
      </c>
      <c r="H10417" t="s">
        <v>171</v>
      </c>
      <c r="I10417">
        <f t="shared" si="162"/>
        <v>49</v>
      </c>
    </row>
    <row r="10418" spans="1:9" x14ac:dyDescent="0.25">
      <c r="A10418" t="s">
        <v>10748</v>
      </c>
      <c r="B10418" t="s">
        <v>10749</v>
      </c>
      <c r="C10418">
        <v>332</v>
      </c>
      <c r="D10418" t="s">
        <v>12</v>
      </c>
      <c r="E10418">
        <v>172</v>
      </c>
      <c r="F10418">
        <v>281</v>
      </c>
      <c r="G10418">
        <v>7718</v>
      </c>
      <c r="H10418" t="s">
        <v>13</v>
      </c>
      <c r="I10418">
        <f t="shared" si="162"/>
        <v>109</v>
      </c>
    </row>
    <row r="10419" spans="1:9" x14ac:dyDescent="0.25">
      <c r="A10419" t="s">
        <v>10750</v>
      </c>
      <c r="B10419" t="s">
        <v>10751</v>
      </c>
      <c r="C10419">
        <v>401</v>
      </c>
      <c r="D10419" t="s">
        <v>12</v>
      </c>
      <c r="E10419">
        <v>132</v>
      </c>
      <c r="F10419">
        <v>237</v>
      </c>
      <c r="G10419">
        <v>7718</v>
      </c>
      <c r="H10419" t="s">
        <v>13</v>
      </c>
      <c r="I10419">
        <f t="shared" si="162"/>
        <v>105</v>
      </c>
    </row>
    <row r="10420" spans="1:9" x14ac:dyDescent="0.25">
      <c r="A10420" t="s">
        <v>10752</v>
      </c>
      <c r="B10420" t="s">
        <v>10753</v>
      </c>
      <c r="C10420">
        <v>898</v>
      </c>
      <c r="D10420" t="s">
        <v>20</v>
      </c>
      <c r="E10420">
        <v>733</v>
      </c>
      <c r="F10420">
        <v>855</v>
      </c>
      <c r="G10420">
        <v>3370</v>
      </c>
      <c r="H10420" t="s">
        <v>21</v>
      </c>
      <c r="I10420">
        <f t="shared" si="162"/>
        <v>122</v>
      </c>
    </row>
    <row r="10421" spans="1:9" x14ac:dyDescent="0.25">
      <c r="A10421" t="s">
        <v>10752</v>
      </c>
      <c r="B10421" t="s">
        <v>10753</v>
      </c>
      <c r="C10421">
        <v>898</v>
      </c>
      <c r="D10421" t="s">
        <v>10</v>
      </c>
      <c r="E10421">
        <v>254</v>
      </c>
      <c r="F10421">
        <v>337</v>
      </c>
      <c r="G10421">
        <v>1879</v>
      </c>
      <c r="H10421" t="s">
        <v>11</v>
      </c>
      <c r="I10421">
        <f t="shared" si="162"/>
        <v>83</v>
      </c>
    </row>
    <row r="10422" spans="1:9" x14ac:dyDescent="0.25">
      <c r="A10422" t="s">
        <v>10752</v>
      </c>
      <c r="B10422" t="s">
        <v>10753</v>
      </c>
      <c r="C10422">
        <v>898</v>
      </c>
      <c r="D10422" t="s">
        <v>12</v>
      </c>
      <c r="E10422">
        <v>128</v>
      </c>
      <c r="F10422">
        <v>230</v>
      </c>
      <c r="G10422">
        <v>7718</v>
      </c>
      <c r="H10422" t="s">
        <v>13</v>
      </c>
      <c r="I10422">
        <f t="shared" si="162"/>
        <v>102</v>
      </c>
    </row>
    <row r="10423" spans="1:9" x14ac:dyDescent="0.25">
      <c r="A10423" t="s">
        <v>10754</v>
      </c>
      <c r="B10423" t="s">
        <v>10755</v>
      </c>
      <c r="C10423">
        <v>886</v>
      </c>
      <c r="D10423" t="s">
        <v>12</v>
      </c>
      <c r="E10423">
        <v>337</v>
      </c>
      <c r="F10423">
        <v>438</v>
      </c>
      <c r="G10423">
        <v>7718</v>
      </c>
      <c r="H10423" t="s">
        <v>13</v>
      </c>
      <c r="I10423">
        <f t="shared" si="162"/>
        <v>101</v>
      </c>
    </row>
    <row r="10424" spans="1:9" x14ac:dyDescent="0.25">
      <c r="A10424" t="s">
        <v>10754</v>
      </c>
      <c r="B10424" t="s">
        <v>10755</v>
      </c>
      <c r="C10424">
        <v>886</v>
      </c>
      <c r="D10424" t="s">
        <v>58</v>
      </c>
      <c r="E10424">
        <v>570</v>
      </c>
      <c r="F10424">
        <v>613</v>
      </c>
      <c r="G10424">
        <v>1707</v>
      </c>
      <c r="H10424" t="s">
        <v>59</v>
      </c>
      <c r="I10424">
        <f t="shared" si="162"/>
        <v>43</v>
      </c>
    </row>
    <row r="10425" spans="1:9" x14ac:dyDescent="0.25">
      <c r="A10425" t="s">
        <v>10756</v>
      </c>
      <c r="B10425" t="s">
        <v>10757</v>
      </c>
      <c r="C10425">
        <v>458</v>
      </c>
      <c r="D10425" t="s">
        <v>12</v>
      </c>
      <c r="E10425">
        <v>94</v>
      </c>
      <c r="F10425">
        <v>185</v>
      </c>
      <c r="G10425">
        <v>7718</v>
      </c>
      <c r="H10425" t="s">
        <v>13</v>
      </c>
      <c r="I10425">
        <f t="shared" si="162"/>
        <v>91</v>
      </c>
    </row>
    <row r="10426" spans="1:9" x14ac:dyDescent="0.25">
      <c r="A10426" t="s">
        <v>10758</v>
      </c>
      <c r="B10426" t="s">
        <v>10759</v>
      </c>
      <c r="C10426">
        <v>287</v>
      </c>
      <c r="D10426" t="s">
        <v>12</v>
      </c>
      <c r="E10426">
        <v>185</v>
      </c>
      <c r="F10426">
        <v>279</v>
      </c>
      <c r="G10426">
        <v>7718</v>
      </c>
      <c r="H10426" t="s">
        <v>13</v>
      </c>
      <c r="I10426">
        <f t="shared" si="162"/>
        <v>94</v>
      </c>
    </row>
    <row r="10427" spans="1:9" x14ac:dyDescent="0.25">
      <c r="A10427" t="s">
        <v>10760</v>
      </c>
      <c r="B10427" t="s">
        <v>10761</v>
      </c>
      <c r="C10427">
        <v>743</v>
      </c>
      <c r="D10427" t="s">
        <v>10</v>
      </c>
      <c r="E10427">
        <v>284</v>
      </c>
      <c r="F10427">
        <v>366</v>
      </c>
      <c r="G10427">
        <v>1879</v>
      </c>
      <c r="H10427" t="s">
        <v>11</v>
      </c>
      <c r="I10427">
        <f t="shared" si="162"/>
        <v>82</v>
      </c>
    </row>
    <row r="10428" spans="1:9" x14ac:dyDescent="0.25">
      <c r="A10428" t="s">
        <v>10760</v>
      </c>
      <c r="B10428" t="s">
        <v>10761</v>
      </c>
      <c r="C10428">
        <v>743</v>
      </c>
      <c r="D10428" t="s">
        <v>12</v>
      </c>
      <c r="E10428">
        <v>158</v>
      </c>
      <c r="F10428">
        <v>260</v>
      </c>
      <c r="G10428">
        <v>7718</v>
      </c>
      <c r="H10428" t="s">
        <v>13</v>
      </c>
      <c r="I10428">
        <f t="shared" si="162"/>
        <v>102</v>
      </c>
    </row>
    <row r="10429" spans="1:9" x14ac:dyDescent="0.25">
      <c r="A10429" t="s">
        <v>10762</v>
      </c>
      <c r="B10429" t="s">
        <v>10763</v>
      </c>
      <c r="C10429">
        <v>808</v>
      </c>
      <c r="D10429" t="s">
        <v>20</v>
      </c>
      <c r="E10429">
        <v>634</v>
      </c>
      <c r="F10429">
        <v>768</v>
      </c>
      <c r="G10429">
        <v>3370</v>
      </c>
      <c r="H10429" t="s">
        <v>21</v>
      </c>
      <c r="I10429">
        <f t="shared" si="162"/>
        <v>134</v>
      </c>
    </row>
    <row r="10430" spans="1:9" x14ac:dyDescent="0.25">
      <c r="A10430" t="s">
        <v>10762</v>
      </c>
      <c r="B10430" t="s">
        <v>10763</v>
      </c>
      <c r="C10430">
        <v>808</v>
      </c>
      <c r="D10430" t="s">
        <v>10</v>
      </c>
      <c r="E10430">
        <v>298</v>
      </c>
      <c r="F10430">
        <v>380</v>
      </c>
      <c r="G10430">
        <v>1879</v>
      </c>
      <c r="H10430" t="s">
        <v>11</v>
      </c>
      <c r="I10430">
        <f t="shared" si="162"/>
        <v>82</v>
      </c>
    </row>
    <row r="10431" spans="1:9" x14ac:dyDescent="0.25">
      <c r="A10431" t="s">
        <v>10762</v>
      </c>
      <c r="B10431" t="s">
        <v>10763</v>
      </c>
      <c r="C10431">
        <v>808</v>
      </c>
      <c r="D10431" t="s">
        <v>12</v>
      </c>
      <c r="E10431">
        <v>172</v>
      </c>
      <c r="F10431">
        <v>274</v>
      </c>
      <c r="G10431">
        <v>7718</v>
      </c>
      <c r="H10431" t="s">
        <v>13</v>
      </c>
      <c r="I10431">
        <f t="shared" si="162"/>
        <v>102</v>
      </c>
    </row>
    <row r="10432" spans="1:9" x14ac:dyDescent="0.25">
      <c r="A10432" t="s">
        <v>10764</v>
      </c>
      <c r="B10432" t="s">
        <v>10765</v>
      </c>
      <c r="C10432">
        <v>453</v>
      </c>
      <c r="D10432" t="s">
        <v>12</v>
      </c>
      <c r="E10432">
        <v>81</v>
      </c>
      <c r="F10432">
        <v>172</v>
      </c>
      <c r="G10432">
        <v>7718</v>
      </c>
      <c r="H10432" t="s">
        <v>13</v>
      </c>
      <c r="I10432">
        <f t="shared" si="162"/>
        <v>91</v>
      </c>
    </row>
    <row r="10433" spans="1:9" x14ac:dyDescent="0.25">
      <c r="A10433" t="s">
        <v>10766</v>
      </c>
      <c r="B10433" t="s">
        <v>10767</v>
      </c>
      <c r="C10433">
        <v>1134</v>
      </c>
      <c r="D10433" t="s">
        <v>20</v>
      </c>
      <c r="E10433">
        <v>996</v>
      </c>
      <c r="F10433">
        <v>1098</v>
      </c>
      <c r="G10433">
        <v>3370</v>
      </c>
      <c r="H10433" t="s">
        <v>21</v>
      </c>
      <c r="I10433">
        <f t="shared" si="162"/>
        <v>102</v>
      </c>
    </row>
    <row r="10434" spans="1:9" x14ac:dyDescent="0.25">
      <c r="A10434" t="s">
        <v>10766</v>
      </c>
      <c r="B10434" t="s">
        <v>10767</v>
      </c>
      <c r="C10434">
        <v>1134</v>
      </c>
      <c r="D10434" t="s">
        <v>10</v>
      </c>
      <c r="E10434">
        <v>252</v>
      </c>
      <c r="F10434">
        <v>334</v>
      </c>
      <c r="G10434">
        <v>1879</v>
      </c>
      <c r="H10434" t="s">
        <v>11</v>
      </c>
      <c r="I10434">
        <f t="shared" si="162"/>
        <v>82</v>
      </c>
    </row>
    <row r="10435" spans="1:9" x14ac:dyDescent="0.25">
      <c r="A10435" t="s">
        <v>10766</v>
      </c>
      <c r="B10435" t="s">
        <v>10767</v>
      </c>
      <c r="C10435">
        <v>1134</v>
      </c>
      <c r="D10435" t="s">
        <v>12</v>
      </c>
      <c r="E10435">
        <v>126</v>
      </c>
      <c r="F10435">
        <v>228</v>
      </c>
      <c r="G10435">
        <v>7718</v>
      </c>
      <c r="H10435" t="s">
        <v>13</v>
      </c>
      <c r="I10435">
        <f t="shared" ref="I10435:I10498" si="163">$F10435-$E10435</f>
        <v>102</v>
      </c>
    </row>
    <row r="10436" spans="1:9" x14ac:dyDescent="0.25">
      <c r="A10436" t="s">
        <v>10768</v>
      </c>
      <c r="B10436" t="s">
        <v>10769</v>
      </c>
      <c r="C10436">
        <v>1097</v>
      </c>
      <c r="D10436" t="s">
        <v>20</v>
      </c>
      <c r="E10436">
        <v>978</v>
      </c>
      <c r="F10436">
        <v>1074</v>
      </c>
      <c r="G10436">
        <v>3370</v>
      </c>
      <c r="H10436" t="s">
        <v>21</v>
      </c>
      <c r="I10436">
        <f t="shared" si="163"/>
        <v>96</v>
      </c>
    </row>
    <row r="10437" spans="1:9" x14ac:dyDescent="0.25">
      <c r="A10437" t="s">
        <v>10768</v>
      </c>
      <c r="B10437" t="s">
        <v>10769</v>
      </c>
      <c r="C10437">
        <v>1097</v>
      </c>
      <c r="D10437" t="s">
        <v>10</v>
      </c>
      <c r="E10437">
        <v>258</v>
      </c>
      <c r="F10437">
        <v>341</v>
      </c>
      <c r="G10437">
        <v>1879</v>
      </c>
      <c r="H10437" t="s">
        <v>11</v>
      </c>
      <c r="I10437">
        <f t="shared" si="163"/>
        <v>83</v>
      </c>
    </row>
    <row r="10438" spans="1:9" x14ac:dyDescent="0.25">
      <c r="A10438" t="s">
        <v>10768</v>
      </c>
      <c r="B10438" t="s">
        <v>10769</v>
      </c>
      <c r="C10438">
        <v>1097</v>
      </c>
      <c r="D10438" t="s">
        <v>12</v>
      </c>
      <c r="E10438">
        <v>132</v>
      </c>
      <c r="F10438">
        <v>234</v>
      </c>
      <c r="G10438">
        <v>7718</v>
      </c>
      <c r="H10438" t="s">
        <v>13</v>
      </c>
      <c r="I10438">
        <f t="shared" si="163"/>
        <v>102</v>
      </c>
    </row>
    <row r="10439" spans="1:9" x14ac:dyDescent="0.25">
      <c r="A10439" t="s">
        <v>10770</v>
      </c>
      <c r="B10439" t="s">
        <v>10771</v>
      </c>
      <c r="C10439">
        <v>283</v>
      </c>
      <c r="D10439" t="s">
        <v>12</v>
      </c>
      <c r="E10439">
        <v>141</v>
      </c>
      <c r="F10439">
        <v>243</v>
      </c>
      <c r="G10439">
        <v>7718</v>
      </c>
      <c r="H10439" t="s">
        <v>13</v>
      </c>
      <c r="I10439">
        <f t="shared" si="163"/>
        <v>102</v>
      </c>
    </row>
    <row r="10440" spans="1:9" x14ac:dyDescent="0.25">
      <c r="A10440" t="s">
        <v>10772</v>
      </c>
      <c r="B10440" t="s">
        <v>10773</v>
      </c>
      <c r="C10440">
        <v>241</v>
      </c>
      <c r="D10440" t="s">
        <v>12</v>
      </c>
      <c r="E10440">
        <v>128</v>
      </c>
      <c r="F10440">
        <v>219</v>
      </c>
      <c r="G10440">
        <v>7718</v>
      </c>
      <c r="H10440" t="s">
        <v>13</v>
      </c>
      <c r="I10440">
        <f t="shared" si="163"/>
        <v>91</v>
      </c>
    </row>
    <row r="10441" spans="1:9" x14ac:dyDescent="0.25">
      <c r="A10441" t="s">
        <v>10774</v>
      </c>
      <c r="B10441" t="s">
        <v>10775</v>
      </c>
      <c r="C10441">
        <v>467</v>
      </c>
      <c r="D10441" t="s">
        <v>12</v>
      </c>
      <c r="E10441">
        <v>25</v>
      </c>
      <c r="F10441">
        <v>115</v>
      </c>
      <c r="G10441">
        <v>7718</v>
      </c>
      <c r="H10441" t="s">
        <v>13</v>
      </c>
      <c r="I10441">
        <f t="shared" si="163"/>
        <v>90</v>
      </c>
    </row>
    <row r="10442" spans="1:9" x14ac:dyDescent="0.25">
      <c r="A10442" t="s">
        <v>10774</v>
      </c>
      <c r="B10442" t="s">
        <v>10775</v>
      </c>
      <c r="C10442">
        <v>467</v>
      </c>
      <c r="D10442" t="s">
        <v>12</v>
      </c>
      <c r="E10442">
        <v>353</v>
      </c>
      <c r="F10442">
        <v>451</v>
      </c>
      <c r="G10442">
        <v>7718</v>
      </c>
      <c r="H10442" t="s">
        <v>13</v>
      </c>
      <c r="I10442">
        <f t="shared" si="163"/>
        <v>98</v>
      </c>
    </row>
    <row r="10443" spans="1:9" x14ac:dyDescent="0.25">
      <c r="A10443" t="s">
        <v>10776</v>
      </c>
      <c r="B10443" t="s">
        <v>10777</v>
      </c>
      <c r="C10443">
        <v>665</v>
      </c>
      <c r="D10443" t="s">
        <v>20</v>
      </c>
      <c r="E10443">
        <v>509</v>
      </c>
      <c r="F10443">
        <v>629</v>
      </c>
      <c r="G10443">
        <v>3370</v>
      </c>
      <c r="H10443" t="s">
        <v>21</v>
      </c>
      <c r="I10443">
        <f t="shared" si="163"/>
        <v>120</v>
      </c>
    </row>
    <row r="10444" spans="1:9" x14ac:dyDescent="0.25">
      <c r="A10444" t="s">
        <v>10776</v>
      </c>
      <c r="B10444" t="s">
        <v>10777</v>
      </c>
      <c r="C10444">
        <v>665</v>
      </c>
      <c r="D10444" t="s">
        <v>10</v>
      </c>
      <c r="E10444">
        <v>96</v>
      </c>
      <c r="F10444">
        <v>178</v>
      </c>
      <c r="G10444">
        <v>1879</v>
      </c>
      <c r="H10444" t="s">
        <v>11</v>
      </c>
      <c r="I10444">
        <f t="shared" si="163"/>
        <v>82</v>
      </c>
    </row>
    <row r="10445" spans="1:9" x14ac:dyDescent="0.25">
      <c r="A10445" t="s">
        <v>10776</v>
      </c>
      <c r="B10445" t="s">
        <v>10777</v>
      </c>
      <c r="C10445">
        <v>665</v>
      </c>
      <c r="D10445" t="s">
        <v>12</v>
      </c>
      <c r="E10445">
        <v>1</v>
      </c>
      <c r="F10445">
        <v>72</v>
      </c>
      <c r="G10445">
        <v>7718</v>
      </c>
      <c r="H10445" t="s">
        <v>13</v>
      </c>
      <c r="I10445">
        <f t="shared" si="163"/>
        <v>71</v>
      </c>
    </row>
    <row r="10446" spans="1:9" x14ac:dyDescent="0.25">
      <c r="A10446" t="s">
        <v>10778</v>
      </c>
      <c r="B10446" t="s">
        <v>10779</v>
      </c>
      <c r="C10446">
        <v>377</v>
      </c>
      <c r="D10446" t="s">
        <v>170</v>
      </c>
      <c r="E10446">
        <v>69</v>
      </c>
      <c r="F10446">
        <v>118</v>
      </c>
      <c r="G10446">
        <v>12115</v>
      </c>
      <c r="H10446" t="s">
        <v>171</v>
      </c>
      <c r="I10446">
        <f t="shared" si="163"/>
        <v>49</v>
      </c>
    </row>
    <row r="10447" spans="1:9" x14ac:dyDescent="0.25">
      <c r="A10447" t="s">
        <v>10778</v>
      </c>
      <c r="B10447" t="s">
        <v>10779</v>
      </c>
      <c r="C10447">
        <v>377</v>
      </c>
      <c r="D10447" t="s">
        <v>12</v>
      </c>
      <c r="E10447">
        <v>207</v>
      </c>
      <c r="F10447">
        <v>310</v>
      </c>
      <c r="G10447">
        <v>7718</v>
      </c>
      <c r="H10447" t="s">
        <v>13</v>
      </c>
      <c r="I10447">
        <f t="shared" si="163"/>
        <v>103</v>
      </c>
    </row>
    <row r="10448" spans="1:9" x14ac:dyDescent="0.25">
      <c r="A10448" t="s">
        <v>10780</v>
      </c>
      <c r="B10448" t="s">
        <v>10781</v>
      </c>
      <c r="C10448">
        <v>554</v>
      </c>
      <c r="D10448" t="s">
        <v>12</v>
      </c>
      <c r="E10448">
        <v>32</v>
      </c>
      <c r="F10448">
        <v>123</v>
      </c>
      <c r="G10448">
        <v>7718</v>
      </c>
      <c r="H10448" t="s">
        <v>13</v>
      </c>
      <c r="I10448">
        <f t="shared" si="163"/>
        <v>91</v>
      </c>
    </row>
    <row r="10449" spans="1:9" x14ac:dyDescent="0.25">
      <c r="A10449" t="s">
        <v>10782</v>
      </c>
      <c r="B10449" t="s">
        <v>10783</v>
      </c>
      <c r="C10449">
        <v>316</v>
      </c>
      <c r="D10449" t="s">
        <v>170</v>
      </c>
      <c r="E10449">
        <v>43</v>
      </c>
      <c r="F10449">
        <v>91</v>
      </c>
      <c r="G10449">
        <v>12115</v>
      </c>
      <c r="H10449" t="s">
        <v>171</v>
      </c>
      <c r="I10449">
        <f t="shared" si="163"/>
        <v>48</v>
      </c>
    </row>
    <row r="10450" spans="1:9" x14ac:dyDescent="0.25">
      <c r="A10450" t="s">
        <v>10782</v>
      </c>
      <c r="B10450" t="s">
        <v>10783</v>
      </c>
      <c r="C10450">
        <v>316</v>
      </c>
      <c r="D10450" t="s">
        <v>12</v>
      </c>
      <c r="E10450">
        <v>166</v>
      </c>
      <c r="F10450">
        <v>280</v>
      </c>
      <c r="G10450">
        <v>7718</v>
      </c>
      <c r="H10450" t="s">
        <v>13</v>
      </c>
      <c r="I10450">
        <f t="shared" si="163"/>
        <v>114</v>
      </c>
    </row>
    <row r="10451" spans="1:9" x14ac:dyDescent="0.25">
      <c r="A10451" t="s">
        <v>10784</v>
      </c>
      <c r="B10451" t="s">
        <v>10785</v>
      </c>
      <c r="C10451">
        <v>430</v>
      </c>
      <c r="D10451" t="s">
        <v>12</v>
      </c>
      <c r="E10451">
        <v>6</v>
      </c>
      <c r="F10451">
        <v>97</v>
      </c>
      <c r="G10451">
        <v>7718</v>
      </c>
      <c r="H10451" t="s">
        <v>13</v>
      </c>
      <c r="I10451">
        <f t="shared" si="163"/>
        <v>91</v>
      </c>
    </row>
    <row r="10452" spans="1:9" x14ac:dyDescent="0.25">
      <c r="A10452" t="s">
        <v>10784</v>
      </c>
      <c r="B10452" t="s">
        <v>10785</v>
      </c>
      <c r="C10452">
        <v>430</v>
      </c>
      <c r="D10452" t="s">
        <v>12</v>
      </c>
      <c r="E10452">
        <v>296</v>
      </c>
      <c r="F10452">
        <v>391</v>
      </c>
      <c r="G10452">
        <v>7718</v>
      </c>
      <c r="H10452" t="s">
        <v>13</v>
      </c>
      <c r="I10452">
        <f t="shared" si="163"/>
        <v>95</v>
      </c>
    </row>
    <row r="10453" spans="1:9" x14ac:dyDescent="0.25">
      <c r="A10453" t="s">
        <v>10786</v>
      </c>
      <c r="B10453" t="s">
        <v>10787</v>
      </c>
      <c r="C10453">
        <v>404</v>
      </c>
      <c r="D10453" t="s">
        <v>12</v>
      </c>
      <c r="E10453">
        <v>1</v>
      </c>
      <c r="F10453">
        <v>71</v>
      </c>
      <c r="G10453">
        <v>7718</v>
      </c>
      <c r="H10453" t="s">
        <v>13</v>
      </c>
      <c r="I10453">
        <f t="shared" si="163"/>
        <v>70</v>
      </c>
    </row>
    <row r="10454" spans="1:9" x14ac:dyDescent="0.25">
      <c r="A10454" t="s">
        <v>10786</v>
      </c>
      <c r="B10454" t="s">
        <v>10787</v>
      </c>
      <c r="C10454">
        <v>404</v>
      </c>
      <c r="D10454" t="s">
        <v>12</v>
      </c>
      <c r="E10454">
        <v>270</v>
      </c>
      <c r="F10454">
        <v>365</v>
      </c>
      <c r="G10454">
        <v>7718</v>
      </c>
      <c r="H10454" t="s">
        <v>13</v>
      </c>
      <c r="I10454">
        <f t="shared" si="163"/>
        <v>95</v>
      </c>
    </row>
    <row r="10455" spans="1:9" x14ac:dyDescent="0.25">
      <c r="A10455" t="s">
        <v>10788</v>
      </c>
      <c r="B10455" t="s">
        <v>10789</v>
      </c>
      <c r="C10455">
        <v>791</v>
      </c>
      <c r="D10455" t="s">
        <v>20</v>
      </c>
      <c r="E10455">
        <v>629</v>
      </c>
      <c r="F10455">
        <v>753</v>
      </c>
      <c r="G10455">
        <v>3370</v>
      </c>
      <c r="H10455" t="s">
        <v>21</v>
      </c>
      <c r="I10455">
        <f t="shared" si="163"/>
        <v>124</v>
      </c>
    </row>
    <row r="10456" spans="1:9" x14ac:dyDescent="0.25">
      <c r="A10456" t="s">
        <v>10788</v>
      </c>
      <c r="B10456" t="s">
        <v>10789</v>
      </c>
      <c r="C10456">
        <v>791</v>
      </c>
      <c r="D10456" t="s">
        <v>10</v>
      </c>
      <c r="E10456">
        <v>290</v>
      </c>
      <c r="F10456">
        <v>373</v>
      </c>
      <c r="G10456">
        <v>1879</v>
      </c>
      <c r="H10456" t="s">
        <v>11</v>
      </c>
      <c r="I10456">
        <f t="shared" si="163"/>
        <v>83</v>
      </c>
    </row>
    <row r="10457" spans="1:9" x14ac:dyDescent="0.25">
      <c r="A10457" t="s">
        <v>10788</v>
      </c>
      <c r="B10457" t="s">
        <v>10789</v>
      </c>
      <c r="C10457">
        <v>791</v>
      </c>
      <c r="D10457" t="s">
        <v>12</v>
      </c>
      <c r="E10457">
        <v>164</v>
      </c>
      <c r="F10457">
        <v>266</v>
      </c>
      <c r="G10457">
        <v>7718</v>
      </c>
      <c r="H10457" t="s">
        <v>13</v>
      </c>
      <c r="I10457">
        <f t="shared" si="163"/>
        <v>102</v>
      </c>
    </row>
    <row r="10458" spans="1:9" x14ac:dyDescent="0.25">
      <c r="A10458" t="s">
        <v>10790</v>
      </c>
      <c r="B10458" t="s">
        <v>10791</v>
      </c>
      <c r="C10458">
        <v>696</v>
      </c>
      <c r="D10458" t="s">
        <v>10</v>
      </c>
      <c r="E10458">
        <v>275</v>
      </c>
      <c r="F10458">
        <v>358</v>
      </c>
      <c r="G10458">
        <v>1879</v>
      </c>
      <c r="H10458" t="s">
        <v>11</v>
      </c>
      <c r="I10458">
        <f t="shared" si="163"/>
        <v>83</v>
      </c>
    </row>
    <row r="10459" spans="1:9" x14ac:dyDescent="0.25">
      <c r="A10459" t="s">
        <v>10790</v>
      </c>
      <c r="B10459" t="s">
        <v>10791</v>
      </c>
      <c r="C10459">
        <v>696</v>
      </c>
      <c r="D10459" t="s">
        <v>12</v>
      </c>
      <c r="E10459">
        <v>105</v>
      </c>
      <c r="F10459">
        <v>207</v>
      </c>
      <c r="G10459">
        <v>7718</v>
      </c>
      <c r="H10459" t="s">
        <v>13</v>
      </c>
      <c r="I10459">
        <f t="shared" si="163"/>
        <v>102</v>
      </c>
    </row>
    <row r="10460" spans="1:9" x14ac:dyDescent="0.25">
      <c r="A10460" t="s">
        <v>10792</v>
      </c>
      <c r="B10460" t="s">
        <v>10793</v>
      </c>
      <c r="C10460">
        <v>364</v>
      </c>
      <c r="D10460" t="s">
        <v>12</v>
      </c>
      <c r="E10460">
        <v>10</v>
      </c>
      <c r="F10460">
        <v>103</v>
      </c>
      <c r="G10460">
        <v>7718</v>
      </c>
      <c r="H10460" t="s">
        <v>13</v>
      </c>
      <c r="I10460">
        <f t="shared" si="163"/>
        <v>93</v>
      </c>
    </row>
    <row r="10461" spans="1:9" x14ac:dyDescent="0.25">
      <c r="A10461" t="s">
        <v>10794</v>
      </c>
      <c r="B10461" t="s">
        <v>10795</v>
      </c>
      <c r="C10461">
        <v>312</v>
      </c>
      <c r="D10461" t="s">
        <v>12</v>
      </c>
      <c r="E10461">
        <v>32</v>
      </c>
      <c r="F10461">
        <v>121</v>
      </c>
      <c r="G10461">
        <v>7718</v>
      </c>
      <c r="H10461" t="s">
        <v>13</v>
      </c>
      <c r="I10461">
        <f t="shared" si="163"/>
        <v>89</v>
      </c>
    </row>
    <row r="10462" spans="1:9" x14ac:dyDescent="0.25">
      <c r="A10462" t="s">
        <v>10794</v>
      </c>
      <c r="B10462" t="s">
        <v>10795</v>
      </c>
      <c r="C10462">
        <v>312</v>
      </c>
      <c r="D10462" t="s">
        <v>12</v>
      </c>
      <c r="E10462">
        <v>208</v>
      </c>
      <c r="F10462">
        <v>305</v>
      </c>
      <c r="G10462">
        <v>7718</v>
      </c>
      <c r="H10462" t="s">
        <v>13</v>
      </c>
      <c r="I10462">
        <f t="shared" si="163"/>
        <v>97</v>
      </c>
    </row>
    <row r="10463" spans="1:9" x14ac:dyDescent="0.25">
      <c r="A10463" t="s">
        <v>10796</v>
      </c>
      <c r="B10463" t="s">
        <v>10797</v>
      </c>
      <c r="C10463">
        <v>792</v>
      </c>
      <c r="D10463" t="s">
        <v>20</v>
      </c>
      <c r="E10463">
        <v>630</v>
      </c>
      <c r="F10463">
        <v>754</v>
      </c>
      <c r="G10463">
        <v>3370</v>
      </c>
      <c r="H10463" t="s">
        <v>21</v>
      </c>
      <c r="I10463">
        <f t="shared" si="163"/>
        <v>124</v>
      </c>
    </row>
    <row r="10464" spans="1:9" x14ac:dyDescent="0.25">
      <c r="A10464" t="s">
        <v>10796</v>
      </c>
      <c r="B10464" t="s">
        <v>10797</v>
      </c>
      <c r="C10464">
        <v>792</v>
      </c>
      <c r="D10464" t="s">
        <v>10</v>
      </c>
      <c r="E10464">
        <v>290</v>
      </c>
      <c r="F10464">
        <v>373</v>
      </c>
      <c r="G10464">
        <v>1879</v>
      </c>
      <c r="H10464" t="s">
        <v>11</v>
      </c>
      <c r="I10464">
        <f t="shared" si="163"/>
        <v>83</v>
      </c>
    </row>
    <row r="10465" spans="1:9" x14ac:dyDescent="0.25">
      <c r="A10465" t="s">
        <v>10796</v>
      </c>
      <c r="B10465" t="s">
        <v>10797</v>
      </c>
      <c r="C10465">
        <v>792</v>
      </c>
      <c r="D10465" t="s">
        <v>12</v>
      </c>
      <c r="E10465">
        <v>164</v>
      </c>
      <c r="F10465">
        <v>266</v>
      </c>
      <c r="G10465">
        <v>7718</v>
      </c>
      <c r="H10465" t="s">
        <v>13</v>
      </c>
      <c r="I10465">
        <f t="shared" si="163"/>
        <v>102</v>
      </c>
    </row>
    <row r="10466" spans="1:9" x14ac:dyDescent="0.25">
      <c r="A10466" t="s">
        <v>10798</v>
      </c>
      <c r="B10466" t="s">
        <v>10799</v>
      </c>
      <c r="C10466">
        <v>340</v>
      </c>
      <c r="D10466" t="s">
        <v>12</v>
      </c>
      <c r="E10466">
        <v>11</v>
      </c>
      <c r="F10466">
        <v>103</v>
      </c>
      <c r="G10466">
        <v>7718</v>
      </c>
      <c r="H10466" t="s">
        <v>13</v>
      </c>
      <c r="I10466">
        <f t="shared" si="163"/>
        <v>92</v>
      </c>
    </row>
    <row r="10467" spans="1:9" x14ac:dyDescent="0.25">
      <c r="A10467" t="s">
        <v>10798</v>
      </c>
      <c r="B10467" t="s">
        <v>10799</v>
      </c>
      <c r="C10467">
        <v>340</v>
      </c>
      <c r="D10467" t="s">
        <v>12</v>
      </c>
      <c r="E10467">
        <v>239</v>
      </c>
      <c r="F10467">
        <v>336</v>
      </c>
      <c r="G10467">
        <v>7718</v>
      </c>
      <c r="H10467" t="s">
        <v>13</v>
      </c>
      <c r="I10467">
        <f t="shared" si="163"/>
        <v>97</v>
      </c>
    </row>
    <row r="10468" spans="1:9" x14ac:dyDescent="0.25">
      <c r="A10468" t="s">
        <v>10800</v>
      </c>
      <c r="B10468" t="s">
        <v>10801</v>
      </c>
      <c r="C10468">
        <v>693</v>
      </c>
      <c r="D10468" t="s">
        <v>20</v>
      </c>
      <c r="E10468">
        <v>551</v>
      </c>
      <c r="F10468">
        <v>628</v>
      </c>
      <c r="G10468">
        <v>3370</v>
      </c>
      <c r="H10468" t="s">
        <v>21</v>
      </c>
      <c r="I10468">
        <f t="shared" si="163"/>
        <v>77</v>
      </c>
    </row>
    <row r="10469" spans="1:9" x14ac:dyDescent="0.25">
      <c r="A10469" t="s">
        <v>10800</v>
      </c>
      <c r="B10469" t="s">
        <v>10801</v>
      </c>
      <c r="C10469">
        <v>693</v>
      </c>
      <c r="D10469" t="s">
        <v>20</v>
      </c>
      <c r="E10469">
        <v>619</v>
      </c>
      <c r="F10469">
        <v>671</v>
      </c>
      <c r="G10469">
        <v>3370</v>
      </c>
      <c r="H10469" t="s">
        <v>21</v>
      </c>
      <c r="I10469">
        <f t="shared" si="163"/>
        <v>52</v>
      </c>
    </row>
    <row r="10470" spans="1:9" x14ac:dyDescent="0.25">
      <c r="A10470" t="s">
        <v>10800</v>
      </c>
      <c r="B10470" t="s">
        <v>10801</v>
      </c>
      <c r="C10470">
        <v>693</v>
      </c>
      <c r="D10470" t="s">
        <v>10</v>
      </c>
      <c r="E10470">
        <v>253</v>
      </c>
      <c r="F10470">
        <v>334</v>
      </c>
      <c r="G10470">
        <v>1879</v>
      </c>
      <c r="H10470" t="s">
        <v>11</v>
      </c>
      <c r="I10470">
        <f t="shared" si="163"/>
        <v>81</v>
      </c>
    </row>
    <row r="10471" spans="1:9" x14ac:dyDescent="0.25">
      <c r="A10471" t="s">
        <v>10800</v>
      </c>
      <c r="B10471" t="s">
        <v>10801</v>
      </c>
      <c r="C10471">
        <v>693</v>
      </c>
      <c r="D10471" t="s">
        <v>12</v>
      </c>
      <c r="E10471">
        <v>127</v>
      </c>
      <c r="F10471">
        <v>229</v>
      </c>
      <c r="G10471">
        <v>7718</v>
      </c>
      <c r="H10471" t="s">
        <v>13</v>
      </c>
      <c r="I10471">
        <f t="shared" si="163"/>
        <v>102</v>
      </c>
    </row>
    <row r="10472" spans="1:9" x14ac:dyDescent="0.25">
      <c r="A10472" t="s">
        <v>10802</v>
      </c>
      <c r="B10472" t="s">
        <v>10803</v>
      </c>
      <c r="C10472">
        <v>476</v>
      </c>
      <c r="D10472" t="s">
        <v>12</v>
      </c>
      <c r="E10472">
        <v>117</v>
      </c>
      <c r="F10472">
        <v>222</v>
      </c>
      <c r="G10472">
        <v>7718</v>
      </c>
      <c r="H10472" t="s">
        <v>13</v>
      </c>
      <c r="I10472">
        <f t="shared" si="163"/>
        <v>105</v>
      </c>
    </row>
    <row r="10473" spans="1:9" x14ac:dyDescent="0.25">
      <c r="A10473" t="s">
        <v>10804</v>
      </c>
      <c r="B10473" t="s">
        <v>10805</v>
      </c>
      <c r="C10473">
        <v>906</v>
      </c>
      <c r="D10473" t="s">
        <v>12</v>
      </c>
      <c r="E10473">
        <v>321</v>
      </c>
      <c r="F10473">
        <v>422</v>
      </c>
      <c r="G10473">
        <v>7718</v>
      </c>
      <c r="H10473" t="s">
        <v>13</v>
      </c>
      <c r="I10473">
        <f t="shared" si="163"/>
        <v>101</v>
      </c>
    </row>
    <row r="10474" spans="1:9" x14ac:dyDescent="0.25">
      <c r="A10474" t="s">
        <v>10804</v>
      </c>
      <c r="B10474" t="s">
        <v>10805</v>
      </c>
      <c r="C10474">
        <v>906</v>
      </c>
      <c r="D10474" t="s">
        <v>58</v>
      </c>
      <c r="E10474">
        <v>591</v>
      </c>
      <c r="F10474">
        <v>634</v>
      </c>
      <c r="G10474">
        <v>1707</v>
      </c>
      <c r="H10474" t="s">
        <v>59</v>
      </c>
      <c r="I10474">
        <f t="shared" si="163"/>
        <v>43</v>
      </c>
    </row>
    <row r="10475" spans="1:9" x14ac:dyDescent="0.25">
      <c r="A10475" t="s">
        <v>10806</v>
      </c>
      <c r="B10475" t="s">
        <v>10807</v>
      </c>
      <c r="C10475">
        <v>551</v>
      </c>
      <c r="D10475" t="s">
        <v>10</v>
      </c>
      <c r="E10475">
        <v>272</v>
      </c>
      <c r="F10475">
        <v>355</v>
      </c>
      <c r="G10475">
        <v>1879</v>
      </c>
      <c r="H10475" t="s">
        <v>11</v>
      </c>
      <c r="I10475">
        <f t="shared" si="163"/>
        <v>83</v>
      </c>
    </row>
    <row r="10476" spans="1:9" x14ac:dyDescent="0.25">
      <c r="A10476" t="s">
        <v>10806</v>
      </c>
      <c r="B10476" t="s">
        <v>10807</v>
      </c>
      <c r="C10476">
        <v>551</v>
      </c>
      <c r="D10476" t="s">
        <v>12</v>
      </c>
      <c r="E10476">
        <v>122</v>
      </c>
      <c r="F10476">
        <v>224</v>
      </c>
      <c r="G10476">
        <v>7718</v>
      </c>
      <c r="H10476" t="s">
        <v>13</v>
      </c>
      <c r="I10476">
        <f t="shared" si="163"/>
        <v>102</v>
      </c>
    </row>
    <row r="10477" spans="1:9" x14ac:dyDescent="0.25">
      <c r="A10477" t="s">
        <v>10808</v>
      </c>
      <c r="B10477" t="s">
        <v>10809</v>
      </c>
      <c r="C10477">
        <v>419</v>
      </c>
      <c r="D10477" t="s">
        <v>12</v>
      </c>
      <c r="E10477">
        <v>2</v>
      </c>
      <c r="F10477">
        <v>66</v>
      </c>
      <c r="G10477">
        <v>7718</v>
      </c>
      <c r="H10477" t="s">
        <v>13</v>
      </c>
      <c r="I10477">
        <f t="shared" si="163"/>
        <v>64</v>
      </c>
    </row>
    <row r="10478" spans="1:9" x14ac:dyDescent="0.25">
      <c r="A10478" t="s">
        <v>10810</v>
      </c>
      <c r="B10478" t="s">
        <v>10811</v>
      </c>
      <c r="C10478">
        <v>391</v>
      </c>
      <c r="D10478" t="s">
        <v>12</v>
      </c>
      <c r="E10478">
        <v>32</v>
      </c>
      <c r="F10478">
        <v>123</v>
      </c>
      <c r="G10478">
        <v>7718</v>
      </c>
      <c r="H10478" t="s">
        <v>13</v>
      </c>
      <c r="I10478">
        <f t="shared" si="163"/>
        <v>91</v>
      </c>
    </row>
    <row r="10479" spans="1:9" x14ac:dyDescent="0.25">
      <c r="A10479" t="s">
        <v>10812</v>
      </c>
      <c r="B10479" t="s">
        <v>10813</v>
      </c>
      <c r="C10479">
        <v>228</v>
      </c>
      <c r="D10479" t="s">
        <v>12</v>
      </c>
      <c r="E10479">
        <v>128</v>
      </c>
      <c r="F10479">
        <v>219</v>
      </c>
      <c r="G10479">
        <v>7718</v>
      </c>
      <c r="H10479" t="s">
        <v>13</v>
      </c>
      <c r="I10479">
        <f t="shared" si="163"/>
        <v>91</v>
      </c>
    </row>
    <row r="10480" spans="1:9" x14ac:dyDescent="0.25">
      <c r="A10480" t="s">
        <v>10814</v>
      </c>
      <c r="B10480" t="s">
        <v>10815</v>
      </c>
      <c r="C10480">
        <v>476</v>
      </c>
      <c r="D10480" t="s">
        <v>12</v>
      </c>
      <c r="E10480">
        <v>32</v>
      </c>
      <c r="F10480">
        <v>123</v>
      </c>
      <c r="G10480">
        <v>7718</v>
      </c>
      <c r="H10480" t="s">
        <v>13</v>
      </c>
      <c r="I10480">
        <f t="shared" si="163"/>
        <v>91</v>
      </c>
    </row>
    <row r="10481" spans="1:9" x14ac:dyDescent="0.25">
      <c r="A10481" t="s">
        <v>10816</v>
      </c>
      <c r="B10481" t="s">
        <v>10817</v>
      </c>
      <c r="C10481">
        <v>334</v>
      </c>
      <c r="D10481" t="s">
        <v>12</v>
      </c>
      <c r="E10481">
        <v>2</v>
      </c>
      <c r="F10481">
        <v>66</v>
      </c>
      <c r="G10481">
        <v>7718</v>
      </c>
      <c r="H10481" t="s">
        <v>13</v>
      </c>
      <c r="I10481">
        <f t="shared" si="163"/>
        <v>64</v>
      </c>
    </row>
    <row r="10482" spans="1:9" x14ac:dyDescent="0.25">
      <c r="A10482" t="s">
        <v>10818</v>
      </c>
      <c r="B10482" t="s">
        <v>10819</v>
      </c>
      <c r="C10482">
        <v>416</v>
      </c>
      <c r="D10482" t="s">
        <v>12</v>
      </c>
      <c r="E10482">
        <v>2</v>
      </c>
      <c r="F10482">
        <v>66</v>
      </c>
      <c r="G10482">
        <v>7718</v>
      </c>
      <c r="H10482" t="s">
        <v>13</v>
      </c>
      <c r="I10482">
        <f t="shared" si="163"/>
        <v>64</v>
      </c>
    </row>
    <row r="10483" spans="1:9" x14ac:dyDescent="0.25">
      <c r="A10483" t="s">
        <v>10820</v>
      </c>
      <c r="B10483" t="s">
        <v>10821</v>
      </c>
      <c r="C10483">
        <v>843</v>
      </c>
      <c r="D10483" t="s">
        <v>20</v>
      </c>
      <c r="E10483">
        <v>644</v>
      </c>
      <c r="F10483">
        <v>806</v>
      </c>
      <c r="G10483">
        <v>3370</v>
      </c>
      <c r="H10483" t="s">
        <v>21</v>
      </c>
      <c r="I10483">
        <f t="shared" si="163"/>
        <v>162</v>
      </c>
    </row>
    <row r="10484" spans="1:9" x14ac:dyDescent="0.25">
      <c r="A10484" t="s">
        <v>10820</v>
      </c>
      <c r="B10484" t="s">
        <v>10821</v>
      </c>
      <c r="C10484">
        <v>843</v>
      </c>
      <c r="D10484" t="s">
        <v>10</v>
      </c>
      <c r="E10484">
        <v>268</v>
      </c>
      <c r="F10484">
        <v>350</v>
      </c>
      <c r="G10484">
        <v>1879</v>
      </c>
      <c r="H10484" t="s">
        <v>11</v>
      </c>
      <c r="I10484">
        <f t="shared" si="163"/>
        <v>82</v>
      </c>
    </row>
    <row r="10485" spans="1:9" x14ac:dyDescent="0.25">
      <c r="A10485" t="s">
        <v>10820</v>
      </c>
      <c r="B10485" t="s">
        <v>10821</v>
      </c>
      <c r="C10485">
        <v>843</v>
      </c>
      <c r="D10485" t="s">
        <v>12</v>
      </c>
      <c r="E10485">
        <v>142</v>
      </c>
      <c r="F10485">
        <v>244</v>
      </c>
      <c r="G10485">
        <v>7718</v>
      </c>
      <c r="H10485" t="s">
        <v>13</v>
      </c>
      <c r="I10485">
        <f t="shared" si="163"/>
        <v>102</v>
      </c>
    </row>
    <row r="10486" spans="1:9" x14ac:dyDescent="0.25">
      <c r="A10486" t="s">
        <v>10822</v>
      </c>
      <c r="B10486" t="s">
        <v>10823</v>
      </c>
      <c r="C10486">
        <v>473</v>
      </c>
      <c r="D10486" t="s">
        <v>12</v>
      </c>
      <c r="E10486">
        <v>32</v>
      </c>
      <c r="F10486">
        <v>123</v>
      </c>
      <c r="G10486">
        <v>7718</v>
      </c>
      <c r="H10486" t="s">
        <v>13</v>
      </c>
      <c r="I10486">
        <f t="shared" si="163"/>
        <v>91</v>
      </c>
    </row>
    <row r="10487" spans="1:9" x14ac:dyDescent="0.25">
      <c r="A10487" t="s">
        <v>10824</v>
      </c>
      <c r="B10487" t="s">
        <v>10825</v>
      </c>
      <c r="C10487">
        <v>1122</v>
      </c>
      <c r="D10487" t="s">
        <v>20</v>
      </c>
      <c r="E10487">
        <v>983</v>
      </c>
      <c r="F10487">
        <v>1085</v>
      </c>
      <c r="G10487">
        <v>3370</v>
      </c>
      <c r="H10487" t="s">
        <v>21</v>
      </c>
      <c r="I10487">
        <f t="shared" si="163"/>
        <v>102</v>
      </c>
    </row>
    <row r="10488" spans="1:9" x14ac:dyDescent="0.25">
      <c r="A10488" t="s">
        <v>10824</v>
      </c>
      <c r="B10488" t="s">
        <v>10825</v>
      </c>
      <c r="C10488">
        <v>1122</v>
      </c>
      <c r="D10488" t="s">
        <v>10</v>
      </c>
      <c r="E10488">
        <v>252</v>
      </c>
      <c r="F10488">
        <v>334</v>
      </c>
      <c r="G10488">
        <v>1879</v>
      </c>
      <c r="H10488" t="s">
        <v>11</v>
      </c>
      <c r="I10488">
        <f t="shared" si="163"/>
        <v>82</v>
      </c>
    </row>
    <row r="10489" spans="1:9" x14ac:dyDescent="0.25">
      <c r="A10489" t="s">
        <v>10824</v>
      </c>
      <c r="B10489" t="s">
        <v>10825</v>
      </c>
      <c r="C10489">
        <v>1122</v>
      </c>
      <c r="D10489" t="s">
        <v>12</v>
      </c>
      <c r="E10489">
        <v>126</v>
      </c>
      <c r="F10489">
        <v>228</v>
      </c>
      <c r="G10489">
        <v>7718</v>
      </c>
      <c r="H10489" t="s">
        <v>13</v>
      </c>
      <c r="I10489">
        <f t="shared" si="163"/>
        <v>102</v>
      </c>
    </row>
    <row r="10490" spans="1:9" x14ac:dyDescent="0.25">
      <c r="A10490" t="s">
        <v>10826</v>
      </c>
      <c r="B10490" t="s">
        <v>10827</v>
      </c>
      <c r="C10490">
        <v>444</v>
      </c>
      <c r="D10490" t="s">
        <v>12</v>
      </c>
      <c r="E10490">
        <v>112</v>
      </c>
      <c r="F10490">
        <v>217</v>
      </c>
      <c r="G10490">
        <v>7718</v>
      </c>
      <c r="H10490" t="s">
        <v>13</v>
      </c>
      <c r="I10490">
        <f t="shared" si="163"/>
        <v>105</v>
      </c>
    </row>
    <row r="10491" spans="1:9" x14ac:dyDescent="0.25">
      <c r="A10491" t="s">
        <v>10828</v>
      </c>
      <c r="B10491" t="s">
        <v>10829</v>
      </c>
      <c r="C10491">
        <v>563</v>
      </c>
      <c r="D10491" t="s">
        <v>10</v>
      </c>
      <c r="E10491">
        <v>242</v>
      </c>
      <c r="F10491">
        <v>323</v>
      </c>
      <c r="G10491">
        <v>1879</v>
      </c>
      <c r="H10491" t="s">
        <v>11</v>
      </c>
      <c r="I10491">
        <f t="shared" si="163"/>
        <v>81</v>
      </c>
    </row>
    <row r="10492" spans="1:9" x14ac:dyDescent="0.25">
      <c r="A10492" t="s">
        <v>10828</v>
      </c>
      <c r="B10492" t="s">
        <v>10829</v>
      </c>
      <c r="C10492">
        <v>563</v>
      </c>
      <c r="D10492" t="s">
        <v>12</v>
      </c>
      <c r="E10492">
        <v>116</v>
      </c>
      <c r="F10492">
        <v>218</v>
      </c>
      <c r="G10492">
        <v>7718</v>
      </c>
      <c r="H10492" t="s">
        <v>13</v>
      </c>
      <c r="I10492">
        <f t="shared" si="163"/>
        <v>102</v>
      </c>
    </row>
    <row r="10493" spans="1:9" x14ac:dyDescent="0.25">
      <c r="A10493" t="s">
        <v>10830</v>
      </c>
      <c r="B10493" t="s">
        <v>10831</v>
      </c>
      <c r="C10493">
        <v>160</v>
      </c>
      <c r="D10493" t="s">
        <v>12</v>
      </c>
      <c r="E10493">
        <v>22</v>
      </c>
      <c r="F10493">
        <v>114</v>
      </c>
      <c r="G10493">
        <v>7718</v>
      </c>
      <c r="H10493" t="s">
        <v>13</v>
      </c>
      <c r="I10493">
        <f t="shared" si="163"/>
        <v>92</v>
      </c>
    </row>
    <row r="10494" spans="1:9" x14ac:dyDescent="0.25">
      <c r="A10494" t="s">
        <v>10832</v>
      </c>
      <c r="B10494" t="s">
        <v>10833</v>
      </c>
      <c r="C10494">
        <v>537</v>
      </c>
      <c r="D10494" t="s">
        <v>10</v>
      </c>
      <c r="E10494">
        <v>255</v>
      </c>
      <c r="F10494">
        <v>333</v>
      </c>
      <c r="G10494">
        <v>1879</v>
      </c>
      <c r="H10494" t="s">
        <v>11</v>
      </c>
      <c r="I10494">
        <f t="shared" si="163"/>
        <v>78</v>
      </c>
    </row>
    <row r="10495" spans="1:9" x14ac:dyDescent="0.25">
      <c r="A10495" t="s">
        <v>10832</v>
      </c>
      <c r="B10495" t="s">
        <v>10833</v>
      </c>
      <c r="C10495">
        <v>537</v>
      </c>
      <c r="D10495" t="s">
        <v>12</v>
      </c>
      <c r="E10495">
        <v>116</v>
      </c>
      <c r="F10495">
        <v>218</v>
      </c>
      <c r="G10495">
        <v>7718</v>
      </c>
      <c r="H10495" t="s">
        <v>13</v>
      </c>
      <c r="I10495">
        <f t="shared" si="163"/>
        <v>102</v>
      </c>
    </row>
    <row r="10496" spans="1:9" x14ac:dyDescent="0.25">
      <c r="A10496" t="s">
        <v>10834</v>
      </c>
      <c r="B10496" t="s">
        <v>10835</v>
      </c>
      <c r="C10496">
        <v>894</v>
      </c>
      <c r="D10496" t="s">
        <v>20</v>
      </c>
      <c r="E10496">
        <v>729</v>
      </c>
      <c r="F10496">
        <v>850</v>
      </c>
      <c r="G10496">
        <v>3370</v>
      </c>
      <c r="H10496" t="s">
        <v>21</v>
      </c>
      <c r="I10496">
        <f t="shared" si="163"/>
        <v>121</v>
      </c>
    </row>
    <row r="10497" spans="1:9" x14ac:dyDescent="0.25">
      <c r="A10497" t="s">
        <v>10834</v>
      </c>
      <c r="B10497" t="s">
        <v>10835</v>
      </c>
      <c r="C10497">
        <v>894</v>
      </c>
      <c r="D10497" t="s">
        <v>10</v>
      </c>
      <c r="E10497">
        <v>255</v>
      </c>
      <c r="F10497">
        <v>338</v>
      </c>
      <c r="G10497">
        <v>1879</v>
      </c>
      <c r="H10497" t="s">
        <v>11</v>
      </c>
      <c r="I10497">
        <f t="shared" si="163"/>
        <v>83</v>
      </c>
    </row>
    <row r="10498" spans="1:9" x14ac:dyDescent="0.25">
      <c r="A10498" t="s">
        <v>10834</v>
      </c>
      <c r="B10498" t="s">
        <v>10835</v>
      </c>
      <c r="C10498">
        <v>894</v>
      </c>
      <c r="D10498" t="s">
        <v>12</v>
      </c>
      <c r="E10498">
        <v>129</v>
      </c>
      <c r="F10498">
        <v>231</v>
      </c>
      <c r="G10498">
        <v>7718</v>
      </c>
      <c r="H10498" t="s">
        <v>13</v>
      </c>
      <c r="I10498">
        <f t="shared" si="163"/>
        <v>102</v>
      </c>
    </row>
    <row r="10499" spans="1:9" x14ac:dyDescent="0.25">
      <c r="A10499" t="s">
        <v>10836</v>
      </c>
      <c r="B10499" t="s">
        <v>10837</v>
      </c>
      <c r="C10499">
        <v>331</v>
      </c>
      <c r="D10499" t="s">
        <v>12</v>
      </c>
      <c r="E10499">
        <v>9</v>
      </c>
      <c r="F10499">
        <v>103</v>
      </c>
      <c r="G10499">
        <v>7718</v>
      </c>
      <c r="H10499" t="s">
        <v>13</v>
      </c>
      <c r="I10499">
        <f t="shared" ref="I10499:I10562" si="164">$F10499-$E10499</f>
        <v>94</v>
      </c>
    </row>
    <row r="10500" spans="1:9" x14ac:dyDescent="0.25">
      <c r="A10500" t="s">
        <v>10838</v>
      </c>
      <c r="B10500" t="s">
        <v>10839</v>
      </c>
      <c r="C10500">
        <v>659</v>
      </c>
      <c r="D10500" t="s">
        <v>20</v>
      </c>
      <c r="E10500">
        <v>397</v>
      </c>
      <c r="F10500">
        <v>638</v>
      </c>
      <c r="G10500">
        <v>3370</v>
      </c>
      <c r="H10500" t="s">
        <v>21</v>
      </c>
      <c r="I10500">
        <f t="shared" si="164"/>
        <v>241</v>
      </c>
    </row>
    <row r="10501" spans="1:9" x14ac:dyDescent="0.25">
      <c r="A10501" t="s">
        <v>10838</v>
      </c>
      <c r="B10501" t="s">
        <v>10839</v>
      </c>
      <c r="C10501">
        <v>659</v>
      </c>
      <c r="D10501" t="s">
        <v>10</v>
      </c>
      <c r="E10501">
        <v>242</v>
      </c>
      <c r="F10501">
        <v>323</v>
      </c>
      <c r="G10501">
        <v>1879</v>
      </c>
      <c r="H10501" t="s">
        <v>11</v>
      </c>
      <c r="I10501">
        <f t="shared" si="164"/>
        <v>81</v>
      </c>
    </row>
    <row r="10502" spans="1:9" x14ac:dyDescent="0.25">
      <c r="A10502" t="s">
        <v>10838</v>
      </c>
      <c r="B10502" t="s">
        <v>10839</v>
      </c>
      <c r="C10502">
        <v>659</v>
      </c>
      <c r="D10502" t="s">
        <v>12</v>
      </c>
      <c r="E10502">
        <v>116</v>
      </c>
      <c r="F10502">
        <v>218</v>
      </c>
      <c r="G10502">
        <v>7718</v>
      </c>
      <c r="H10502" t="s">
        <v>13</v>
      </c>
      <c r="I10502">
        <f t="shared" si="164"/>
        <v>102</v>
      </c>
    </row>
    <row r="10503" spans="1:9" x14ac:dyDescent="0.25">
      <c r="A10503" t="s">
        <v>10840</v>
      </c>
      <c r="B10503" t="s">
        <v>10841</v>
      </c>
      <c r="C10503">
        <v>734</v>
      </c>
      <c r="D10503" t="s">
        <v>12</v>
      </c>
      <c r="E10503">
        <v>583</v>
      </c>
      <c r="F10503">
        <v>685</v>
      </c>
      <c r="G10503">
        <v>7718</v>
      </c>
      <c r="H10503" t="s">
        <v>13</v>
      </c>
      <c r="I10503">
        <f t="shared" si="164"/>
        <v>102</v>
      </c>
    </row>
    <row r="10504" spans="1:9" x14ac:dyDescent="0.25">
      <c r="A10504" t="s">
        <v>10842</v>
      </c>
      <c r="B10504" t="s">
        <v>10843</v>
      </c>
      <c r="C10504">
        <v>109</v>
      </c>
      <c r="D10504" t="s">
        <v>12</v>
      </c>
      <c r="E10504">
        <v>3</v>
      </c>
      <c r="F10504">
        <v>99</v>
      </c>
      <c r="G10504">
        <v>7718</v>
      </c>
      <c r="H10504" t="s">
        <v>13</v>
      </c>
      <c r="I10504">
        <f t="shared" si="164"/>
        <v>96</v>
      </c>
    </row>
    <row r="10505" spans="1:9" x14ac:dyDescent="0.25">
      <c r="A10505" t="s">
        <v>10844</v>
      </c>
      <c r="B10505" t="s">
        <v>10845</v>
      </c>
      <c r="C10505">
        <v>320</v>
      </c>
      <c r="D10505" t="s">
        <v>12</v>
      </c>
      <c r="E10505">
        <v>158</v>
      </c>
      <c r="F10505">
        <v>262</v>
      </c>
      <c r="G10505">
        <v>7718</v>
      </c>
      <c r="H10505" t="s">
        <v>13</v>
      </c>
      <c r="I10505">
        <f t="shared" si="164"/>
        <v>104</v>
      </c>
    </row>
    <row r="10506" spans="1:9" x14ac:dyDescent="0.25">
      <c r="A10506" t="s">
        <v>10846</v>
      </c>
      <c r="B10506" t="s">
        <v>10847</v>
      </c>
      <c r="C10506">
        <v>407</v>
      </c>
      <c r="D10506" t="s">
        <v>12</v>
      </c>
      <c r="E10506">
        <v>190</v>
      </c>
      <c r="F10506">
        <v>288</v>
      </c>
      <c r="G10506">
        <v>7718</v>
      </c>
      <c r="H10506" t="s">
        <v>13</v>
      </c>
      <c r="I10506">
        <f t="shared" si="164"/>
        <v>98</v>
      </c>
    </row>
    <row r="10507" spans="1:9" x14ac:dyDescent="0.25">
      <c r="A10507" t="s">
        <v>10846</v>
      </c>
      <c r="B10507" t="s">
        <v>10847</v>
      </c>
      <c r="C10507">
        <v>407</v>
      </c>
      <c r="D10507" t="s">
        <v>12</v>
      </c>
      <c r="E10507">
        <v>319</v>
      </c>
      <c r="F10507">
        <v>403</v>
      </c>
      <c r="G10507">
        <v>7718</v>
      </c>
      <c r="H10507" t="s">
        <v>13</v>
      </c>
      <c r="I10507">
        <f t="shared" si="164"/>
        <v>84</v>
      </c>
    </row>
    <row r="10508" spans="1:9" x14ac:dyDescent="0.25">
      <c r="A10508" t="s">
        <v>10848</v>
      </c>
      <c r="B10508" t="s">
        <v>10849</v>
      </c>
      <c r="C10508">
        <v>264</v>
      </c>
      <c r="D10508" t="s">
        <v>12</v>
      </c>
      <c r="E10508">
        <v>16</v>
      </c>
      <c r="F10508">
        <v>106</v>
      </c>
      <c r="G10508">
        <v>7718</v>
      </c>
      <c r="H10508" t="s">
        <v>13</v>
      </c>
      <c r="I10508">
        <f t="shared" si="164"/>
        <v>90</v>
      </c>
    </row>
    <row r="10509" spans="1:9" x14ac:dyDescent="0.25">
      <c r="A10509" t="s">
        <v>10848</v>
      </c>
      <c r="B10509" t="s">
        <v>10849</v>
      </c>
      <c r="C10509">
        <v>264</v>
      </c>
      <c r="D10509" t="s">
        <v>12</v>
      </c>
      <c r="E10509">
        <v>172</v>
      </c>
      <c r="F10509">
        <v>263</v>
      </c>
      <c r="G10509">
        <v>7718</v>
      </c>
      <c r="H10509" t="s">
        <v>13</v>
      </c>
      <c r="I10509">
        <f t="shared" si="164"/>
        <v>91</v>
      </c>
    </row>
    <row r="10510" spans="1:9" x14ac:dyDescent="0.25">
      <c r="A10510" t="s">
        <v>10850</v>
      </c>
      <c r="B10510" t="s">
        <v>10851</v>
      </c>
      <c r="C10510">
        <v>267</v>
      </c>
      <c r="D10510" t="s">
        <v>12</v>
      </c>
      <c r="E10510">
        <v>8</v>
      </c>
      <c r="F10510">
        <v>98</v>
      </c>
      <c r="G10510">
        <v>7718</v>
      </c>
      <c r="H10510" t="s">
        <v>13</v>
      </c>
      <c r="I10510">
        <f t="shared" si="164"/>
        <v>90</v>
      </c>
    </row>
    <row r="10511" spans="1:9" x14ac:dyDescent="0.25">
      <c r="A10511" t="s">
        <v>10850</v>
      </c>
      <c r="B10511" t="s">
        <v>10851</v>
      </c>
      <c r="C10511">
        <v>267</v>
      </c>
      <c r="D10511" t="s">
        <v>12</v>
      </c>
      <c r="E10511">
        <v>170</v>
      </c>
      <c r="F10511">
        <v>266</v>
      </c>
      <c r="G10511">
        <v>7718</v>
      </c>
      <c r="H10511" t="s">
        <v>13</v>
      </c>
      <c r="I10511">
        <f t="shared" si="164"/>
        <v>96</v>
      </c>
    </row>
    <row r="10512" spans="1:9" x14ac:dyDescent="0.25">
      <c r="A10512" t="s">
        <v>10852</v>
      </c>
      <c r="B10512" t="s">
        <v>10853</v>
      </c>
      <c r="C10512">
        <v>192</v>
      </c>
      <c r="D10512" t="s">
        <v>12</v>
      </c>
      <c r="E10512">
        <v>16</v>
      </c>
      <c r="F10512">
        <v>109</v>
      </c>
      <c r="G10512">
        <v>7718</v>
      </c>
      <c r="H10512" t="s">
        <v>13</v>
      </c>
      <c r="I10512">
        <f t="shared" si="164"/>
        <v>93</v>
      </c>
    </row>
    <row r="10513" spans="1:9" x14ac:dyDescent="0.25">
      <c r="A10513" t="s">
        <v>10854</v>
      </c>
      <c r="B10513" t="s">
        <v>10855</v>
      </c>
      <c r="C10513">
        <v>289</v>
      </c>
      <c r="D10513" t="s">
        <v>12</v>
      </c>
      <c r="E10513">
        <v>16</v>
      </c>
      <c r="F10513">
        <v>106</v>
      </c>
      <c r="G10513">
        <v>7718</v>
      </c>
      <c r="H10513" t="s">
        <v>13</v>
      </c>
      <c r="I10513">
        <f t="shared" si="164"/>
        <v>90</v>
      </c>
    </row>
    <row r="10514" spans="1:9" x14ac:dyDescent="0.25">
      <c r="A10514" t="s">
        <v>10854</v>
      </c>
      <c r="B10514" t="s">
        <v>10855</v>
      </c>
      <c r="C10514">
        <v>289</v>
      </c>
      <c r="D10514" t="s">
        <v>12</v>
      </c>
      <c r="E10514">
        <v>198</v>
      </c>
      <c r="F10514">
        <v>289</v>
      </c>
      <c r="G10514">
        <v>7718</v>
      </c>
      <c r="H10514" t="s">
        <v>13</v>
      </c>
      <c r="I10514">
        <f t="shared" si="164"/>
        <v>91</v>
      </c>
    </row>
    <row r="10515" spans="1:9" x14ac:dyDescent="0.25">
      <c r="A10515" t="s">
        <v>10856</v>
      </c>
      <c r="B10515" t="s">
        <v>10857</v>
      </c>
      <c r="C10515">
        <v>197</v>
      </c>
      <c r="D10515" t="s">
        <v>12</v>
      </c>
      <c r="E10515">
        <v>1</v>
      </c>
      <c r="F10515">
        <v>77</v>
      </c>
      <c r="G10515">
        <v>7718</v>
      </c>
      <c r="H10515" t="s">
        <v>13</v>
      </c>
      <c r="I10515">
        <f t="shared" si="164"/>
        <v>76</v>
      </c>
    </row>
    <row r="10516" spans="1:9" x14ac:dyDescent="0.25">
      <c r="A10516" t="s">
        <v>10856</v>
      </c>
      <c r="B10516" t="s">
        <v>10857</v>
      </c>
      <c r="C10516">
        <v>197</v>
      </c>
      <c r="D10516" t="s">
        <v>12</v>
      </c>
      <c r="E10516">
        <v>105</v>
      </c>
      <c r="F10516">
        <v>196</v>
      </c>
      <c r="G10516">
        <v>7718</v>
      </c>
      <c r="H10516" t="s">
        <v>13</v>
      </c>
      <c r="I10516">
        <f t="shared" si="164"/>
        <v>91</v>
      </c>
    </row>
    <row r="10517" spans="1:9" x14ac:dyDescent="0.25">
      <c r="A10517" t="s">
        <v>10858</v>
      </c>
      <c r="B10517" t="s">
        <v>10859</v>
      </c>
      <c r="C10517">
        <v>844</v>
      </c>
      <c r="D10517" t="s">
        <v>20</v>
      </c>
      <c r="E10517">
        <v>693</v>
      </c>
      <c r="F10517">
        <v>808</v>
      </c>
      <c r="G10517">
        <v>3370</v>
      </c>
      <c r="H10517" t="s">
        <v>21</v>
      </c>
      <c r="I10517">
        <f t="shared" si="164"/>
        <v>115</v>
      </c>
    </row>
    <row r="10518" spans="1:9" x14ac:dyDescent="0.25">
      <c r="A10518" t="s">
        <v>10858</v>
      </c>
      <c r="B10518" t="s">
        <v>10859</v>
      </c>
      <c r="C10518">
        <v>844</v>
      </c>
      <c r="D10518" t="s">
        <v>10</v>
      </c>
      <c r="E10518">
        <v>254</v>
      </c>
      <c r="F10518">
        <v>337</v>
      </c>
      <c r="G10518">
        <v>1879</v>
      </c>
      <c r="H10518" t="s">
        <v>11</v>
      </c>
      <c r="I10518">
        <f t="shared" si="164"/>
        <v>83</v>
      </c>
    </row>
    <row r="10519" spans="1:9" x14ac:dyDescent="0.25">
      <c r="A10519" t="s">
        <v>10858</v>
      </c>
      <c r="B10519" t="s">
        <v>10859</v>
      </c>
      <c r="C10519">
        <v>844</v>
      </c>
      <c r="D10519" t="s">
        <v>12</v>
      </c>
      <c r="E10519">
        <v>128</v>
      </c>
      <c r="F10519">
        <v>230</v>
      </c>
      <c r="G10519">
        <v>7718</v>
      </c>
      <c r="H10519" t="s">
        <v>13</v>
      </c>
      <c r="I10519">
        <f t="shared" si="164"/>
        <v>102</v>
      </c>
    </row>
    <row r="10520" spans="1:9" x14ac:dyDescent="0.25">
      <c r="A10520" t="s">
        <v>10860</v>
      </c>
      <c r="B10520" t="s">
        <v>10861</v>
      </c>
      <c r="C10520">
        <v>401</v>
      </c>
      <c r="D10520" t="s">
        <v>12</v>
      </c>
      <c r="E10520">
        <v>140</v>
      </c>
      <c r="F10520">
        <v>231</v>
      </c>
      <c r="G10520">
        <v>7718</v>
      </c>
      <c r="H10520" t="s">
        <v>13</v>
      </c>
      <c r="I10520">
        <f t="shared" si="164"/>
        <v>91</v>
      </c>
    </row>
    <row r="10521" spans="1:9" x14ac:dyDescent="0.25">
      <c r="A10521" t="s">
        <v>10862</v>
      </c>
      <c r="B10521" t="s">
        <v>10863</v>
      </c>
      <c r="C10521">
        <v>735</v>
      </c>
      <c r="D10521" t="s">
        <v>12</v>
      </c>
      <c r="E10521">
        <v>312</v>
      </c>
      <c r="F10521">
        <v>413</v>
      </c>
      <c r="G10521">
        <v>7718</v>
      </c>
      <c r="H10521" t="s">
        <v>13</v>
      </c>
      <c r="I10521">
        <f t="shared" si="164"/>
        <v>101</v>
      </c>
    </row>
    <row r="10522" spans="1:9" x14ac:dyDescent="0.25">
      <c r="A10522" t="s">
        <v>10864</v>
      </c>
      <c r="B10522" t="s">
        <v>10865</v>
      </c>
      <c r="C10522">
        <v>608</v>
      </c>
      <c r="D10522" t="s">
        <v>10</v>
      </c>
      <c r="E10522">
        <v>275</v>
      </c>
      <c r="F10522">
        <v>358</v>
      </c>
      <c r="G10522">
        <v>1879</v>
      </c>
      <c r="H10522" t="s">
        <v>11</v>
      </c>
      <c r="I10522">
        <f t="shared" si="164"/>
        <v>83</v>
      </c>
    </row>
    <row r="10523" spans="1:9" x14ac:dyDescent="0.25">
      <c r="A10523" t="s">
        <v>10864</v>
      </c>
      <c r="B10523" t="s">
        <v>10865</v>
      </c>
      <c r="C10523">
        <v>608</v>
      </c>
      <c r="D10523" t="s">
        <v>12</v>
      </c>
      <c r="E10523">
        <v>119</v>
      </c>
      <c r="F10523">
        <v>221</v>
      </c>
      <c r="G10523">
        <v>7718</v>
      </c>
      <c r="H10523" t="s">
        <v>13</v>
      </c>
      <c r="I10523">
        <f t="shared" si="164"/>
        <v>102</v>
      </c>
    </row>
    <row r="10524" spans="1:9" x14ac:dyDescent="0.25">
      <c r="A10524" t="s">
        <v>10866</v>
      </c>
      <c r="B10524" t="s">
        <v>10867</v>
      </c>
      <c r="C10524">
        <v>328</v>
      </c>
      <c r="D10524" t="s">
        <v>12</v>
      </c>
      <c r="E10524">
        <v>88</v>
      </c>
      <c r="F10524">
        <v>185</v>
      </c>
      <c r="G10524">
        <v>7718</v>
      </c>
      <c r="H10524" t="s">
        <v>13</v>
      </c>
      <c r="I10524">
        <f t="shared" si="164"/>
        <v>97</v>
      </c>
    </row>
    <row r="10525" spans="1:9" x14ac:dyDescent="0.25">
      <c r="A10525" t="s">
        <v>10866</v>
      </c>
      <c r="B10525" t="s">
        <v>10867</v>
      </c>
      <c r="C10525">
        <v>328</v>
      </c>
      <c r="D10525" t="s">
        <v>12</v>
      </c>
      <c r="E10525">
        <v>236</v>
      </c>
      <c r="F10525">
        <v>325</v>
      </c>
      <c r="G10525">
        <v>7718</v>
      </c>
      <c r="H10525" t="s">
        <v>13</v>
      </c>
      <c r="I10525">
        <f t="shared" si="164"/>
        <v>89</v>
      </c>
    </row>
    <row r="10526" spans="1:9" x14ac:dyDescent="0.25">
      <c r="A10526" t="s">
        <v>10868</v>
      </c>
      <c r="B10526" t="s">
        <v>10869</v>
      </c>
      <c r="C10526">
        <v>361</v>
      </c>
      <c r="D10526" t="s">
        <v>170</v>
      </c>
      <c r="E10526">
        <v>53</v>
      </c>
      <c r="F10526">
        <v>102</v>
      </c>
      <c r="G10526">
        <v>12115</v>
      </c>
      <c r="H10526" t="s">
        <v>171</v>
      </c>
      <c r="I10526">
        <f t="shared" si="164"/>
        <v>49</v>
      </c>
    </row>
    <row r="10527" spans="1:9" x14ac:dyDescent="0.25">
      <c r="A10527" t="s">
        <v>10868</v>
      </c>
      <c r="B10527" t="s">
        <v>10869</v>
      </c>
      <c r="C10527">
        <v>361</v>
      </c>
      <c r="D10527" t="s">
        <v>12</v>
      </c>
      <c r="E10527">
        <v>174</v>
      </c>
      <c r="F10527">
        <v>287</v>
      </c>
      <c r="G10527">
        <v>7718</v>
      </c>
      <c r="H10527" t="s">
        <v>13</v>
      </c>
      <c r="I10527">
        <f t="shared" si="164"/>
        <v>113</v>
      </c>
    </row>
    <row r="10528" spans="1:9" x14ac:dyDescent="0.25">
      <c r="A10528" t="s">
        <v>10870</v>
      </c>
      <c r="B10528" t="s">
        <v>10871</v>
      </c>
      <c r="C10528">
        <v>708</v>
      </c>
      <c r="D10528" t="s">
        <v>10</v>
      </c>
      <c r="E10528">
        <v>286</v>
      </c>
      <c r="F10528">
        <v>369</v>
      </c>
      <c r="G10528">
        <v>1879</v>
      </c>
      <c r="H10528" t="s">
        <v>11</v>
      </c>
      <c r="I10528">
        <f t="shared" si="164"/>
        <v>83</v>
      </c>
    </row>
    <row r="10529" spans="1:9" x14ac:dyDescent="0.25">
      <c r="A10529" t="s">
        <v>10870</v>
      </c>
      <c r="B10529" t="s">
        <v>10871</v>
      </c>
      <c r="C10529">
        <v>708</v>
      </c>
      <c r="D10529" t="s">
        <v>12</v>
      </c>
      <c r="E10529">
        <v>117</v>
      </c>
      <c r="F10529">
        <v>219</v>
      </c>
      <c r="G10529">
        <v>7718</v>
      </c>
      <c r="H10529" t="s">
        <v>13</v>
      </c>
      <c r="I10529">
        <f t="shared" si="164"/>
        <v>102</v>
      </c>
    </row>
    <row r="10530" spans="1:9" x14ac:dyDescent="0.25">
      <c r="A10530" t="s">
        <v>10872</v>
      </c>
      <c r="B10530" t="s">
        <v>10873</v>
      </c>
      <c r="C10530">
        <v>353</v>
      </c>
      <c r="D10530" t="s">
        <v>12</v>
      </c>
      <c r="E10530">
        <v>81</v>
      </c>
      <c r="F10530">
        <v>189</v>
      </c>
      <c r="G10530">
        <v>7718</v>
      </c>
      <c r="H10530" t="s">
        <v>13</v>
      </c>
      <c r="I10530">
        <f t="shared" si="164"/>
        <v>108</v>
      </c>
    </row>
    <row r="10531" spans="1:9" x14ac:dyDescent="0.25">
      <c r="A10531" t="s">
        <v>10874</v>
      </c>
      <c r="B10531" t="s">
        <v>10875</v>
      </c>
      <c r="C10531">
        <v>911</v>
      </c>
      <c r="D10531" t="s">
        <v>12</v>
      </c>
      <c r="E10531">
        <v>339</v>
      </c>
      <c r="F10531">
        <v>440</v>
      </c>
      <c r="G10531">
        <v>7718</v>
      </c>
      <c r="H10531" t="s">
        <v>13</v>
      </c>
      <c r="I10531">
        <f t="shared" si="164"/>
        <v>101</v>
      </c>
    </row>
    <row r="10532" spans="1:9" x14ac:dyDescent="0.25">
      <c r="A10532" t="s">
        <v>10874</v>
      </c>
      <c r="B10532" t="s">
        <v>10875</v>
      </c>
      <c r="C10532">
        <v>911</v>
      </c>
      <c r="D10532" t="s">
        <v>58</v>
      </c>
      <c r="E10532">
        <v>606</v>
      </c>
      <c r="F10532">
        <v>649</v>
      </c>
      <c r="G10532">
        <v>1707</v>
      </c>
      <c r="H10532" t="s">
        <v>59</v>
      </c>
      <c r="I10532">
        <f t="shared" si="164"/>
        <v>43</v>
      </c>
    </row>
    <row r="10533" spans="1:9" x14ac:dyDescent="0.25">
      <c r="A10533" t="s">
        <v>10876</v>
      </c>
      <c r="B10533" t="s">
        <v>10877</v>
      </c>
      <c r="C10533">
        <v>841</v>
      </c>
      <c r="D10533" t="s">
        <v>20</v>
      </c>
      <c r="E10533">
        <v>691</v>
      </c>
      <c r="F10533">
        <v>805</v>
      </c>
      <c r="G10533">
        <v>3370</v>
      </c>
      <c r="H10533" t="s">
        <v>21</v>
      </c>
      <c r="I10533">
        <f t="shared" si="164"/>
        <v>114</v>
      </c>
    </row>
    <row r="10534" spans="1:9" x14ac:dyDescent="0.25">
      <c r="A10534" t="s">
        <v>10876</v>
      </c>
      <c r="B10534" t="s">
        <v>10877</v>
      </c>
      <c r="C10534">
        <v>841</v>
      </c>
      <c r="D10534" t="s">
        <v>10</v>
      </c>
      <c r="E10534">
        <v>254</v>
      </c>
      <c r="F10534">
        <v>337</v>
      </c>
      <c r="G10534">
        <v>1879</v>
      </c>
      <c r="H10534" t="s">
        <v>11</v>
      </c>
      <c r="I10534">
        <f t="shared" si="164"/>
        <v>83</v>
      </c>
    </row>
    <row r="10535" spans="1:9" x14ac:dyDescent="0.25">
      <c r="A10535" t="s">
        <v>10876</v>
      </c>
      <c r="B10535" t="s">
        <v>10877</v>
      </c>
      <c r="C10535">
        <v>841</v>
      </c>
      <c r="D10535" t="s">
        <v>12</v>
      </c>
      <c r="E10535">
        <v>128</v>
      </c>
      <c r="F10535">
        <v>230</v>
      </c>
      <c r="G10535">
        <v>7718</v>
      </c>
      <c r="H10535" t="s">
        <v>13</v>
      </c>
      <c r="I10535">
        <f t="shared" si="164"/>
        <v>102</v>
      </c>
    </row>
    <row r="10536" spans="1:9" x14ac:dyDescent="0.25">
      <c r="A10536" t="s">
        <v>10878</v>
      </c>
      <c r="B10536" t="s">
        <v>10879</v>
      </c>
      <c r="C10536">
        <v>297</v>
      </c>
      <c r="D10536" t="s">
        <v>12</v>
      </c>
      <c r="E10536">
        <v>10</v>
      </c>
      <c r="F10536">
        <v>101</v>
      </c>
      <c r="G10536">
        <v>7718</v>
      </c>
      <c r="H10536" t="s">
        <v>13</v>
      </c>
      <c r="I10536">
        <f t="shared" si="164"/>
        <v>91</v>
      </c>
    </row>
    <row r="10537" spans="1:9" x14ac:dyDescent="0.25">
      <c r="A10537" t="s">
        <v>10878</v>
      </c>
      <c r="B10537" t="s">
        <v>10879</v>
      </c>
      <c r="C10537">
        <v>297</v>
      </c>
      <c r="D10537" t="s">
        <v>12</v>
      </c>
      <c r="E10537">
        <v>201</v>
      </c>
      <c r="F10537">
        <v>292</v>
      </c>
      <c r="G10537">
        <v>7718</v>
      </c>
      <c r="H10537" t="s">
        <v>13</v>
      </c>
      <c r="I10537">
        <f t="shared" si="164"/>
        <v>91</v>
      </c>
    </row>
    <row r="10538" spans="1:9" x14ac:dyDescent="0.25">
      <c r="A10538" t="s">
        <v>10880</v>
      </c>
      <c r="B10538" t="s">
        <v>10881</v>
      </c>
      <c r="C10538">
        <v>717</v>
      </c>
      <c r="D10538" t="s">
        <v>20</v>
      </c>
      <c r="E10538">
        <v>561</v>
      </c>
      <c r="F10538">
        <v>641</v>
      </c>
      <c r="G10538">
        <v>3370</v>
      </c>
      <c r="H10538" t="s">
        <v>21</v>
      </c>
      <c r="I10538">
        <f t="shared" si="164"/>
        <v>80</v>
      </c>
    </row>
    <row r="10539" spans="1:9" x14ac:dyDescent="0.25">
      <c r="A10539" t="s">
        <v>10880</v>
      </c>
      <c r="B10539" t="s">
        <v>10881</v>
      </c>
      <c r="C10539">
        <v>717</v>
      </c>
      <c r="D10539" t="s">
        <v>10</v>
      </c>
      <c r="E10539">
        <v>260</v>
      </c>
      <c r="F10539">
        <v>338</v>
      </c>
      <c r="G10539">
        <v>1879</v>
      </c>
      <c r="H10539" t="s">
        <v>11</v>
      </c>
      <c r="I10539">
        <f t="shared" si="164"/>
        <v>78</v>
      </c>
    </row>
    <row r="10540" spans="1:9" x14ac:dyDescent="0.25">
      <c r="A10540" t="s">
        <v>10880</v>
      </c>
      <c r="B10540" t="s">
        <v>10881</v>
      </c>
      <c r="C10540">
        <v>717</v>
      </c>
      <c r="D10540" t="s">
        <v>12</v>
      </c>
      <c r="E10540">
        <v>134</v>
      </c>
      <c r="F10540">
        <v>236</v>
      </c>
      <c r="G10540">
        <v>7718</v>
      </c>
      <c r="H10540" t="s">
        <v>13</v>
      </c>
      <c r="I10540">
        <f t="shared" si="164"/>
        <v>102</v>
      </c>
    </row>
    <row r="10541" spans="1:9" x14ac:dyDescent="0.25">
      <c r="A10541" t="s">
        <v>10882</v>
      </c>
      <c r="B10541" t="s">
        <v>10883</v>
      </c>
      <c r="C10541">
        <v>840</v>
      </c>
      <c r="D10541" t="s">
        <v>20</v>
      </c>
      <c r="E10541">
        <v>690</v>
      </c>
      <c r="F10541">
        <v>804</v>
      </c>
      <c r="G10541">
        <v>3370</v>
      </c>
      <c r="H10541" t="s">
        <v>21</v>
      </c>
      <c r="I10541">
        <f t="shared" si="164"/>
        <v>114</v>
      </c>
    </row>
    <row r="10542" spans="1:9" x14ac:dyDescent="0.25">
      <c r="A10542" t="s">
        <v>10882</v>
      </c>
      <c r="B10542" t="s">
        <v>10883</v>
      </c>
      <c r="C10542">
        <v>840</v>
      </c>
      <c r="D10542" t="s">
        <v>10</v>
      </c>
      <c r="E10542">
        <v>253</v>
      </c>
      <c r="F10542">
        <v>336</v>
      </c>
      <c r="G10542">
        <v>1879</v>
      </c>
      <c r="H10542" t="s">
        <v>11</v>
      </c>
      <c r="I10542">
        <f t="shared" si="164"/>
        <v>83</v>
      </c>
    </row>
    <row r="10543" spans="1:9" x14ac:dyDescent="0.25">
      <c r="A10543" t="s">
        <v>10882</v>
      </c>
      <c r="B10543" t="s">
        <v>10883</v>
      </c>
      <c r="C10543">
        <v>840</v>
      </c>
      <c r="D10543" t="s">
        <v>12</v>
      </c>
      <c r="E10543">
        <v>127</v>
      </c>
      <c r="F10543">
        <v>229</v>
      </c>
      <c r="G10543">
        <v>7718</v>
      </c>
      <c r="H10543" t="s">
        <v>13</v>
      </c>
      <c r="I10543">
        <f t="shared" si="164"/>
        <v>102</v>
      </c>
    </row>
    <row r="10544" spans="1:9" x14ac:dyDescent="0.25">
      <c r="A10544" t="s">
        <v>10884</v>
      </c>
      <c r="B10544" t="s">
        <v>10885</v>
      </c>
      <c r="C10544">
        <v>878</v>
      </c>
      <c r="D10544" t="s">
        <v>12</v>
      </c>
      <c r="E10544">
        <v>336</v>
      </c>
      <c r="F10544">
        <v>437</v>
      </c>
      <c r="G10544">
        <v>7718</v>
      </c>
      <c r="H10544" t="s">
        <v>13</v>
      </c>
      <c r="I10544">
        <f t="shared" si="164"/>
        <v>101</v>
      </c>
    </row>
    <row r="10545" spans="1:9" x14ac:dyDescent="0.25">
      <c r="A10545" t="s">
        <v>10884</v>
      </c>
      <c r="B10545" t="s">
        <v>10885</v>
      </c>
      <c r="C10545">
        <v>878</v>
      </c>
      <c r="D10545" t="s">
        <v>58</v>
      </c>
      <c r="E10545">
        <v>569</v>
      </c>
      <c r="F10545">
        <v>612</v>
      </c>
      <c r="G10545">
        <v>1707</v>
      </c>
      <c r="H10545" t="s">
        <v>59</v>
      </c>
      <c r="I10545">
        <f t="shared" si="164"/>
        <v>43</v>
      </c>
    </row>
    <row r="10546" spans="1:9" x14ac:dyDescent="0.25">
      <c r="A10546" t="s">
        <v>10886</v>
      </c>
      <c r="B10546" t="s">
        <v>10887</v>
      </c>
      <c r="C10546">
        <v>214</v>
      </c>
      <c r="D10546" t="s">
        <v>12</v>
      </c>
      <c r="E10546">
        <v>97</v>
      </c>
      <c r="F10546">
        <v>200</v>
      </c>
      <c r="G10546">
        <v>7718</v>
      </c>
      <c r="H10546" t="s">
        <v>13</v>
      </c>
      <c r="I10546">
        <f t="shared" si="164"/>
        <v>103</v>
      </c>
    </row>
    <row r="10547" spans="1:9" x14ac:dyDescent="0.25">
      <c r="A10547" t="s">
        <v>10888</v>
      </c>
      <c r="B10547" t="s">
        <v>10889</v>
      </c>
      <c r="C10547">
        <v>734</v>
      </c>
      <c r="D10547" t="s">
        <v>10</v>
      </c>
      <c r="E10547">
        <v>288</v>
      </c>
      <c r="F10547">
        <v>370</v>
      </c>
      <c r="G10547">
        <v>1879</v>
      </c>
      <c r="H10547" t="s">
        <v>11</v>
      </c>
      <c r="I10547">
        <f t="shared" si="164"/>
        <v>82</v>
      </c>
    </row>
    <row r="10548" spans="1:9" x14ac:dyDescent="0.25">
      <c r="A10548" t="s">
        <v>10888</v>
      </c>
      <c r="B10548" t="s">
        <v>10889</v>
      </c>
      <c r="C10548">
        <v>734</v>
      </c>
      <c r="D10548" t="s">
        <v>12</v>
      </c>
      <c r="E10548">
        <v>162</v>
      </c>
      <c r="F10548">
        <v>264</v>
      </c>
      <c r="G10548">
        <v>7718</v>
      </c>
      <c r="H10548" t="s">
        <v>13</v>
      </c>
      <c r="I10548">
        <f t="shared" si="164"/>
        <v>102</v>
      </c>
    </row>
    <row r="10549" spans="1:9" x14ac:dyDescent="0.25">
      <c r="A10549" t="s">
        <v>10890</v>
      </c>
      <c r="B10549" t="s">
        <v>10891</v>
      </c>
      <c r="C10549">
        <v>314</v>
      </c>
      <c r="D10549" t="s">
        <v>12</v>
      </c>
      <c r="E10549">
        <v>22</v>
      </c>
      <c r="F10549">
        <v>114</v>
      </c>
      <c r="G10549">
        <v>7718</v>
      </c>
      <c r="H10549" t="s">
        <v>13</v>
      </c>
      <c r="I10549">
        <f t="shared" si="164"/>
        <v>92</v>
      </c>
    </row>
    <row r="10550" spans="1:9" x14ac:dyDescent="0.25">
      <c r="A10550" t="s">
        <v>10890</v>
      </c>
      <c r="B10550" t="s">
        <v>10891</v>
      </c>
      <c r="C10550">
        <v>314</v>
      </c>
      <c r="D10550" t="s">
        <v>12</v>
      </c>
      <c r="E10550">
        <v>217</v>
      </c>
      <c r="F10550">
        <v>306</v>
      </c>
      <c r="G10550">
        <v>7718</v>
      </c>
      <c r="H10550" t="s">
        <v>13</v>
      </c>
      <c r="I10550">
        <f t="shared" si="164"/>
        <v>89</v>
      </c>
    </row>
    <row r="10551" spans="1:9" x14ac:dyDescent="0.25">
      <c r="A10551" t="s">
        <v>10892</v>
      </c>
      <c r="B10551" t="s">
        <v>10893</v>
      </c>
      <c r="C10551">
        <v>664</v>
      </c>
      <c r="D10551" t="s">
        <v>20</v>
      </c>
      <c r="E10551">
        <v>511</v>
      </c>
      <c r="F10551">
        <v>631</v>
      </c>
      <c r="G10551">
        <v>3370</v>
      </c>
      <c r="H10551" t="s">
        <v>21</v>
      </c>
      <c r="I10551">
        <f t="shared" si="164"/>
        <v>120</v>
      </c>
    </row>
    <row r="10552" spans="1:9" x14ac:dyDescent="0.25">
      <c r="A10552" t="s">
        <v>10892</v>
      </c>
      <c r="B10552" t="s">
        <v>10893</v>
      </c>
      <c r="C10552">
        <v>664</v>
      </c>
      <c r="D10552" t="s">
        <v>10</v>
      </c>
      <c r="E10552">
        <v>244</v>
      </c>
      <c r="F10552">
        <v>326</v>
      </c>
      <c r="G10552">
        <v>1879</v>
      </c>
      <c r="H10552" t="s">
        <v>11</v>
      </c>
      <c r="I10552">
        <f t="shared" si="164"/>
        <v>82</v>
      </c>
    </row>
    <row r="10553" spans="1:9" x14ac:dyDescent="0.25">
      <c r="A10553" t="s">
        <v>10892</v>
      </c>
      <c r="B10553" t="s">
        <v>10893</v>
      </c>
      <c r="C10553">
        <v>664</v>
      </c>
      <c r="D10553" t="s">
        <v>12</v>
      </c>
      <c r="E10553">
        <v>118</v>
      </c>
      <c r="F10553">
        <v>219</v>
      </c>
      <c r="G10553">
        <v>7718</v>
      </c>
      <c r="H10553" t="s">
        <v>13</v>
      </c>
      <c r="I10553">
        <f t="shared" si="164"/>
        <v>101</v>
      </c>
    </row>
    <row r="10554" spans="1:9" x14ac:dyDescent="0.25">
      <c r="A10554" t="s">
        <v>10894</v>
      </c>
      <c r="B10554" t="s">
        <v>10895</v>
      </c>
      <c r="C10554">
        <v>667</v>
      </c>
      <c r="D10554" t="s">
        <v>10</v>
      </c>
      <c r="E10554">
        <v>273</v>
      </c>
      <c r="F10554">
        <v>356</v>
      </c>
      <c r="G10554">
        <v>1879</v>
      </c>
      <c r="H10554" t="s">
        <v>11</v>
      </c>
      <c r="I10554">
        <f t="shared" si="164"/>
        <v>83</v>
      </c>
    </row>
    <row r="10555" spans="1:9" x14ac:dyDescent="0.25">
      <c r="A10555" t="s">
        <v>10894</v>
      </c>
      <c r="B10555" t="s">
        <v>10895</v>
      </c>
      <c r="C10555">
        <v>667</v>
      </c>
      <c r="D10555" t="s">
        <v>12</v>
      </c>
      <c r="E10555">
        <v>112</v>
      </c>
      <c r="F10555">
        <v>214</v>
      </c>
      <c r="G10555">
        <v>7718</v>
      </c>
      <c r="H10555" t="s">
        <v>13</v>
      </c>
      <c r="I10555">
        <f t="shared" si="164"/>
        <v>102</v>
      </c>
    </row>
    <row r="10556" spans="1:9" x14ac:dyDescent="0.25">
      <c r="A10556" t="s">
        <v>10896</v>
      </c>
      <c r="B10556" t="s">
        <v>10897</v>
      </c>
      <c r="C10556">
        <v>698</v>
      </c>
      <c r="D10556" t="s">
        <v>10</v>
      </c>
      <c r="E10556">
        <v>273</v>
      </c>
      <c r="F10556">
        <v>356</v>
      </c>
      <c r="G10556">
        <v>1879</v>
      </c>
      <c r="H10556" t="s">
        <v>11</v>
      </c>
      <c r="I10556">
        <f t="shared" si="164"/>
        <v>83</v>
      </c>
    </row>
    <row r="10557" spans="1:9" x14ac:dyDescent="0.25">
      <c r="A10557" t="s">
        <v>10896</v>
      </c>
      <c r="B10557" t="s">
        <v>10897</v>
      </c>
      <c r="C10557">
        <v>698</v>
      </c>
      <c r="D10557" t="s">
        <v>12</v>
      </c>
      <c r="E10557">
        <v>112</v>
      </c>
      <c r="F10557">
        <v>214</v>
      </c>
      <c r="G10557">
        <v>7718</v>
      </c>
      <c r="H10557" t="s">
        <v>13</v>
      </c>
      <c r="I10557">
        <f t="shared" si="164"/>
        <v>102</v>
      </c>
    </row>
    <row r="10558" spans="1:9" x14ac:dyDescent="0.25">
      <c r="A10558" t="s">
        <v>10898</v>
      </c>
      <c r="B10558" t="s">
        <v>10899</v>
      </c>
      <c r="C10558">
        <v>808</v>
      </c>
      <c r="D10558" t="s">
        <v>10</v>
      </c>
      <c r="E10558">
        <v>291</v>
      </c>
      <c r="F10558">
        <v>374</v>
      </c>
      <c r="G10558">
        <v>1879</v>
      </c>
      <c r="H10558" t="s">
        <v>11</v>
      </c>
      <c r="I10558">
        <f t="shared" si="164"/>
        <v>83</v>
      </c>
    </row>
    <row r="10559" spans="1:9" x14ac:dyDescent="0.25">
      <c r="A10559" t="s">
        <v>10898</v>
      </c>
      <c r="B10559" t="s">
        <v>10899</v>
      </c>
      <c r="C10559">
        <v>808</v>
      </c>
      <c r="D10559" t="s">
        <v>12</v>
      </c>
      <c r="E10559">
        <v>165</v>
      </c>
      <c r="F10559">
        <v>267</v>
      </c>
      <c r="G10559">
        <v>7718</v>
      </c>
      <c r="H10559" t="s">
        <v>13</v>
      </c>
      <c r="I10559">
        <f t="shared" si="164"/>
        <v>102</v>
      </c>
    </row>
    <row r="10560" spans="1:9" x14ac:dyDescent="0.25">
      <c r="A10560" t="s">
        <v>10900</v>
      </c>
      <c r="B10560" t="s">
        <v>10901</v>
      </c>
      <c r="C10560">
        <v>157</v>
      </c>
      <c r="D10560" t="s">
        <v>12</v>
      </c>
      <c r="E10560">
        <v>40</v>
      </c>
      <c r="F10560">
        <v>156</v>
      </c>
      <c r="G10560">
        <v>7718</v>
      </c>
      <c r="H10560" t="s">
        <v>13</v>
      </c>
      <c r="I10560">
        <f t="shared" si="164"/>
        <v>116</v>
      </c>
    </row>
    <row r="10561" spans="1:9" x14ac:dyDescent="0.25">
      <c r="A10561" t="s">
        <v>10902</v>
      </c>
      <c r="B10561" t="s">
        <v>10903</v>
      </c>
      <c r="C10561">
        <v>1106</v>
      </c>
      <c r="D10561" t="s">
        <v>20</v>
      </c>
      <c r="E10561">
        <v>986</v>
      </c>
      <c r="F10561">
        <v>1083</v>
      </c>
      <c r="G10561">
        <v>3370</v>
      </c>
      <c r="H10561" t="s">
        <v>21</v>
      </c>
      <c r="I10561">
        <f t="shared" si="164"/>
        <v>97</v>
      </c>
    </row>
    <row r="10562" spans="1:9" x14ac:dyDescent="0.25">
      <c r="A10562" t="s">
        <v>10902</v>
      </c>
      <c r="B10562" t="s">
        <v>10903</v>
      </c>
      <c r="C10562">
        <v>1106</v>
      </c>
      <c r="D10562" t="s">
        <v>10</v>
      </c>
      <c r="E10562">
        <v>257</v>
      </c>
      <c r="F10562">
        <v>340</v>
      </c>
      <c r="G10562">
        <v>1879</v>
      </c>
      <c r="H10562" t="s">
        <v>11</v>
      </c>
      <c r="I10562">
        <f t="shared" si="164"/>
        <v>83</v>
      </c>
    </row>
    <row r="10563" spans="1:9" x14ac:dyDescent="0.25">
      <c r="A10563" t="s">
        <v>10902</v>
      </c>
      <c r="B10563" t="s">
        <v>10903</v>
      </c>
      <c r="C10563">
        <v>1106</v>
      </c>
      <c r="D10563" t="s">
        <v>12</v>
      </c>
      <c r="E10563">
        <v>131</v>
      </c>
      <c r="F10563">
        <v>233</v>
      </c>
      <c r="G10563">
        <v>7718</v>
      </c>
      <c r="H10563" t="s">
        <v>13</v>
      </c>
      <c r="I10563">
        <f t="shared" ref="I10563:I10626" si="165">$F10563-$E10563</f>
        <v>102</v>
      </c>
    </row>
    <row r="10564" spans="1:9" x14ac:dyDescent="0.25">
      <c r="A10564" t="s">
        <v>10904</v>
      </c>
      <c r="B10564" t="s">
        <v>10905</v>
      </c>
      <c r="C10564">
        <v>435</v>
      </c>
      <c r="D10564" t="s">
        <v>12</v>
      </c>
      <c r="E10564">
        <v>5</v>
      </c>
      <c r="F10564">
        <v>98</v>
      </c>
      <c r="G10564">
        <v>7718</v>
      </c>
      <c r="H10564" t="s">
        <v>13</v>
      </c>
      <c r="I10564">
        <f t="shared" si="165"/>
        <v>93</v>
      </c>
    </row>
    <row r="10565" spans="1:9" x14ac:dyDescent="0.25">
      <c r="A10565" t="s">
        <v>10904</v>
      </c>
      <c r="B10565" t="s">
        <v>10905</v>
      </c>
      <c r="C10565">
        <v>435</v>
      </c>
      <c r="D10565" t="s">
        <v>12</v>
      </c>
      <c r="E10565">
        <v>298</v>
      </c>
      <c r="F10565">
        <v>393</v>
      </c>
      <c r="G10565">
        <v>7718</v>
      </c>
      <c r="H10565" t="s">
        <v>13</v>
      </c>
      <c r="I10565">
        <f t="shared" si="165"/>
        <v>95</v>
      </c>
    </row>
    <row r="10566" spans="1:9" x14ac:dyDescent="0.25">
      <c r="A10566" t="s">
        <v>10906</v>
      </c>
      <c r="B10566" t="s">
        <v>10907</v>
      </c>
      <c r="C10566">
        <v>160</v>
      </c>
      <c r="D10566" t="s">
        <v>12</v>
      </c>
      <c r="E10566">
        <v>58</v>
      </c>
      <c r="F10566">
        <v>157</v>
      </c>
      <c r="G10566">
        <v>7718</v>
      </c>
      <c r="H10566" t="s">
        <v>13</v>
      </c>
      <c r="I10566">
        <f t="shared" si="165"/>
        <v>99</v>
      </c>
    </row>
    <row r="10567" spans="1:9" x14ac:dyDescent="0.25">
      <c r="A10567" t="s">
        <v>10908</v>
      </c>
      <c r="B10567" t="s">
        <v>10909</v>
      </c>
      <c r="C10567">
        <v>293</v>
      </c>
      <c r="D10567" t="s">
        <v>12</v>
      </c>
      <c r="E10567">
        <v>10</v>
      </c>
      <c r="F10567">
        <v>102</v>
      </c>
      <c r="G10567">
        <v>7718</v>
      </c>
      <c r="H10567" t="s">
        <v>13</v>
      </c>
      <c r="I10567">
        <f t="shared" si="165"/>
        <v>92</v>
      </c>
    </row>
    <row r="10568" spans="1:9" x14ac:dyDescent="0.25">
      <c r="A10568" t="s">
        <v>10908</v>
      </c>
      <c r="B10568" t="s">
        <v>10909</v>
      </c>
      <c r="C10568">
        <v>293</v>
      </c>
      <c r="D10568" t="s">
        <v>12</v>
      </c>
      <c r="E10568">
        <v>198</v>
      </c>
      <c r="F10568">
        <v>293</v>
      </c>
      <c r="G10568">
        <v>7718</v>
      </c>
      <c r="H10568" t="s">
        <v>13</v>
      </c>
      <c r="I10568">
        <f t="shared" si="165"/>
        <v>95</v>
      </c>
    </row>
    <row r="10569" spans="1:9" x14ac:dyDescent="0.25">
      <c r="A10569" t="s">
        <v>10910</v>
      </c>
      <c r="B10569" t="s">
        <v>10911</v>
      </c>
      <c r="C10569">
        <v>653</v>
      </c>
      <c r="D10569" t="s">
        <v>20</v>
      </c>
      <c r="E10569">
        <v>511</v>
      </c>
      <c r="F10569">
        <v>629</v>
      </c>
      <c r="G10569">
        <v>3370</v>
      </c>
      <c r="H10569" t="s">
        <v>21</v>
      </c>
      <c r="I10569">
        <f t="shared" si="165"/>
        <v>118</v>
      </c>
    </row>
    <row r="10570" spans="1:9" x14ac:dyDescent="0.25">
      <c r="A10570" t="s">
        <v>10910</v>
      </c>
      <c r="B10570" t="s">
        <v>10911</v>
      </c>
      <c r="C10570">
        <v>653</v>
      </c>
      <c r="D10570" t="s">
        <v>10</v>
      </c>
      <c r="E10570">
        <v>253</v>
      </c>
      <c r="F10570">
        <v>335</v>
      </c>
      <c r="G10570">
        <v>1879</v>
      </c>
      <c r="H10570" t="s">
        <v>11</v>
      </c>
      <c r="I10570">
        <f t="shared" si="165"/>
        <v>82</v>
      </c>
    </row>
    <row r="10571" spans="1:9" x14ac:dyDescent="0.25">
      <c r="A10571" t="s">
        <v>10910</v>
      </c>
      <c r="B10571" t="s">
        <v>10911</v>
      </c>
      <c r="C10571">
        <v>653</v>
      </c>
      <c r="D10571" t="s">
        <v>12</v>
      </c>
      <c r="E10571">
        <v>127</v>
      </c>
      <c r="F10571">
        <v>229</v>
      </c>
      <c r="G10571">
        <v>7718</v>
      </c>
      <c r="H10571" t="s">
        <v>13</v>
      </c>
      <c r="I10571">
        <f t="shared" si="165"/>
        <v>102</v>
      </c>
    </row>
    <row r="10572" spans="1:9" x14ac:dyDescent="0.25">
      <c r="A10572" t="s">
        <v>10912</v>
      </c>
      <c r="B10572" t="s">
        <v>10913</v>
      </c>
      <c r="C10572">
        <v>353</v>
      </c>
      <c r="D10572" t="s">
        <v>12</v>
      </c>
      <c r="E10572">
        <v>216</v>
      </c>
      <c r="F10572">
        <v>311</v>
      </c>
      <c r="G10572">
        <v>7718</v>
      </c>
      <c r="H10572" t="s">
        <v>13</v>
      </c>
      <c r="I10572">
        <f t="shared" si="165"/>
        <v>95</v>
      </c>
    </row>
    <row r="10573" spans="1:9" x14ac:dyDescent="0.25">
      <c r="A10573" t="s">
        <v>10914</v>
      </c>
      <c r="B10573" t="s">
        <v>10915</v>
      </c>
      <c r="C10573">
        <v>347</v>
      </c>
      <c r="D10573" t="s">
        <v>12</v>
      </c>
      <c r="E10573">
        <v>10</v>
      </c>
      <c r="F10573">
        <v>100</v>
      </c>
      <c r="G10573">
        <v>7718</v>
      </c>
      <c r="H10573" t="s">
        <v>13</v>
      </c>
      <c r="I10573">
        <f t="shared" si="165"/>
        <v>90</v>
      </c>
    </row>
    <row r="10574" spans="1:9" x14ac:dyDescent="0.25">
      <c r="A10574" t="s">
        <v>10914</v>
      </c>
      <c r="B10574" t="s">
        <v>10915</v>
      </c>
      <c r="C10574">
        <v>347</v>
      </c>
      <c r="D10574" t="s">
        <v>12</v>
      </c>
      <c r="E10574">
        <v>188</v>
      </c>
      <c r="F10574">
        <v>283</v>
      </c>
      <c r="G10574">
        <v>7718</v>
      </c>
      <c r="H10574" t="s">
        <v>13</v>
      </c>
      <c r="I10574">
        <f t="shared" si="165"/>
        <v>95</v>
      </c>
    </row>
    <row r="10575" spans="1:9" x14ac:dyDescent="0.25">
      <c r="A10575" t="s">
        <v>10916</v>
      </c>
      <c r="B10575" t="s">
        <v>10917</v>
      </c>
      <c r="C10575">
        <v>294</v>
      </c>
      <c r="D10575" t="s">
        <v>12</v>
      </c>
      <c r="E10575">
        <v>10</v>
      </c>
      <c r="F10575">
        <v>102</v>
      </c>
      <c r="G10575">
        <v>7718</v>
      </c>
      <c r="H10575" t="s">
        <v>13</v>
      </c>
      <c r="I10575">
        <f t="shared" si="165"/>
        <v>92</v>
      </c>
    </row>
    <row r="10576" spans="1:9" x14ac:dyDescent="0.25">
      <c r="A10576" t="s">
        <v>10916</v>
      </c>
      <c r="B10576" t="s">
        <v>10917</v>
      </c>
      <c r="C10576">
        <v>294</v>
      </c>
      <c r="D10576" t="s">
        <v>12</v>
      </c>
      <c r="E10576">
        <v>199</v>
      </c>
      <c r="F10576">
        <v>294</v>
      </c>
      <c r="G10576">
        <v>7718</v>
      </c>
      <c r="H10576" t="s">
        <v>13</v>
      </c>
      <c r="I10576">
        <f t="shared" si="165"/>
        <v>95</v>
      </c>
    </row>
    <row r="10577" spans="1:9" x14ac:dyDescent="0.25">
      <c r="A10577" t="s">
        <v>10918</v>
      </c>
      <c r="B10577" t="s">
        <v>10919</v>
      </c>
      <c r="C10577">
        <v>451</v>
      </c>
      <c r="D10577" t="s">
        <v>12</v>
      </c>
      <c r="E10577">
        <v>2</v>
      </c>
      <c r="F10577">
        <v>94</v>
      </c>
      <c r="G10577">
        <v>7718</v>
      </c>
      <c r="H10577" t="s">
        <v>13</v>
      </c>
      <c r="I10577">
        <f t="shared" si="165"/>
        <v>92</v>
      </c>
    </row>
    <row r="10578" spans="1:9" x14ac:dyDescent="0.25">
      <c r="A10578" t="s">
        <v>10918</v>
      </c>
      <c r="B10578" t="s">
        <v>10919</v>
      </c>
      <c r="C10578">
        <v>451</v>
      </c>
      <c r="D10578" t="s">
        <v>12</v>
      </c>
      <c r="E10578">
        <v>221</v>
      </c>
      <c r="F10578">
        <v>313</v>
      </c>
      <c r="G10578">
        <v>7718</v>
      </c>
      <c r="H10578" t="s">
        <v>13</v>
      </c>
      <c r="I10578">
        <f t="shared" si="165"/>
        <v>92</v>
      </c>
    </row>
    <row r="10579" spans="1:9" x14ac:dyDescent="0.25">
      <c r="A10579" t="s">
        <v>10918</v>
      </c>
      <c r="B10579" t="s">
        <v>10919</v>
      </c>
      <c r="C10579">
        <v>451</v>
      </c>
      <c r="D10579" t="s">
        <v>12</v>
      </c>
      <c r="E10579">
        <v>353</v>
      </c>
      <c r="F10579">
        <v>449</v>
      </c>
      <c r="G10579">
        <v>7718</v>
      </c>
      <c r="H10579" t="s">
        <v>13</v>
      </c>
      <c r="I10579">
        <f t="shared" si="165"/>
        <v>96</v>
      </c>
    </row>
    <row r="10580" spans="1:9" x14ac:dyDescent="0.25">
      <c r="A10580" t="s">
        <v>10920</v>
      </c>
      <c r="B10580" t="s">
        <v>10921</v>
      </c>
      <c r="C10580">
        <v>313</v>
      </c>
      <c r="D10580" t="s">
        <v>12</v>
      </c>
      <c r="E10580">
        <v>10</v>
      </c>
      <c r="F10580">
        <v>102</v>
      </c>
      <c r="G10580">
        <v>7718</v>
      </c>
      <c r="H10580" t="s">
        <v>13</v>
      </c>
      <c r="I10580">
        <f t="shared" si="165"/>
        <v>92</v>
      </c>
    </row>
    <row r="10581" spans="1:9" x14ac:dyDescent="0.25">
      <c r="A10581" t="s">
        <v>10920</v>
      </c>
      <c r="B10581" t="s">
        <v>10921</v>
      </c>
      <c r="C10581">
        <v>313</v>
      </c>
      <c r="D10581" t="s">
        <v>12</v>
      </c>
      <c r="E10581">
        <v>203</v>
      </c>
      <c r="F10581">
        <v>297</v>
      </c>
      <c r="G10581">
        <v>7718</v>
      </c>
      <c r="H10581" t="s">
        <v>13</v>
      </c>
      <c r="I10581">
        <f t="shared" si="165"/>
        <v>94</v>
      </c>
    </row>
    <row r="10582" spans="1:9" x14ac:dyDescent="0.25">
      <c r="A10582" t="s">
        <v>10922</v>
      </c>
      <c r="B10582" t="s">
        <v>10923</v>
      </c>
      <c r="C10582">
        <v>1163</v>
      </c>
      <c r="D10582" t="s">
        <v>20</v>
      </c>
      <c r="E10582">
        <v>1015</v>
      </c>
      <c r="F10582">
        <v>1125</v>
      </c>
      <c r="G10582">
        <v>3370</v>
      </c>
      <c r="H10582" t="s">
        <v>21</v>
      </c>
      <c r="I10582">
        <f t="shared" si="165"/>
        <v>110</v>
      </c>
    </row>
    <row r="10583" spans="1:9" x14ac:dyDescent="0.25">
      <c r="A10583" t="s">
        <v>10922</v>
      </c>
      <c r="B10583" t="s">
        <v>10923</v>
      </c>
      <c r="C10583">
        <v>1163</v>
      </c>
      <c r="D10583" t="s">
        <v>10</v>
      </c>
      <c r="E10583">
        <v>252</v>
      </c>
      <c r="F10583">
        <v>334</v>
      </c>
      <c r="G10583">
        <v>1879</v>
      </c>
      <c r="H10583" t="s">
        <v>11</v>
      </c>
      <c r="I10583">
        <f t="shared" si="165"/>
        <v>82</v>
      </c>
    </row>
    <row r="10584" spans="1:9" x14ac:dyDescent="0.25">
      <c r="A10584" t="s">
        <v>10922</v>
      </c>
      <c r="B10584" t="s">
        <v>10923</v>
      </c>
      <c r="C10584">
        <v>1163</v>
      </c>
      <c r="D10584" t="s">
        <v>12</v>
      </c>
      <c r="E10584">
        <v>126</v>
      </c>
      <c r="F10584">
        <v>228</v>
      </c>
      <c r="G10584">
        <v>7718</v>
      </c>
      <c r="H10584" t="s">
        <v>13</v>
      </c>
      <c r="I10584">
        <f t="shared" si="165"/>
        <v>102</v>
      </c>
    </row>
    <row r="10585" spans="1:9" x14ac:dyDescent="0.25">
      <c r="A10585" t="s">
        <v>10924</v>
      </c>
      <c r="B10585" t="s">
        <v>10925</v>
      </c>
      <c r="C10585">
        <v>387</v>
      </c>
      <c r="D10585" t="s">
        <v>170</v>
      </c>
      <c r="E10585">
        <v>72</v>
      </c>
      <c r="F10585">
        <v>121</v>
      </c>
      <c r="G10585">
        <v>12115</v>
      </c>
      <c r="H10585" t="s">
        <v>171</v>
      </c>
      <c r="I10585">
        <f t="shared" si="165"/>
        <v>49</v>
      </c>
    </row>
    <row r="10586" spans="1:9" x14ac:dyDescent="0.25">
      <c r="A10586" t="s">
        <v>10924</v>
      </c>
      <c r="B10586" t="s">
        <v>10925</v>
      </c>
      <c r="C10586">
        <v>387</v>
      </c>
      <c r="D10586" t="s">
        <v>12</v>
      </c>
      <c r="E10586">
        <v>204</v>
      </c>
      <c r="F10586">
        <v>312</v>
      </c>
      <c r="G10586">
        <v>7718</v>
      </c>
      <c r="H10586" t="s">
        <v>13</v>
      </c>
      <c r="I10586">
        <f t="shared" si="165"/>
        <v>108</v>
      </c>
    </row>
    <row r="10587" spans="1:9" x14ac:dyDescent="0.25">
      <c r="A10587" t="s">
        <v>10926</v>
      </c>
      <c r="B10587" t="s">
        <v>10927</v>
      </c>
      <c r="C10587">
        <v>706</v>
      </c>
      <c r="D10587" t="s">
        <v>10</v>
      </c>
      <c r="E10587">
        <v>260</v>
      </c>
      <c r="F10587">
        <v>342</v>
      </c>
      <c r="G10587">
        <v>1879</v>
      </c>
      <c r="H10587" t="s">
        <v>11</v>
      </c>
      <c r="I10587">
        <f t="shared" si="165"/>
        <v>82</v>
      </c>
    </row>
    <row r="10588" spans="1:9" x14ac:dyDescent="0.25">
      <c r="A10588" t="s">
        <v>10926</v>
      </c>
      <c r="B10588" t="s">
        <v>10927</v>
      </c>
      <c r="C10588">
        <v>706</v>
      </c>
      <c r="D10588" t="s">
        <v>12</v>
      </c>
      <c r="E10588">
        <v>134</v>
      </c>
      <c r="F10588">
        <v>236</v>
      </c>
      <c r="G10588">
        <v>7718</v>
      </c>
      <c r="H10588" t="s">
        <v>13</v>
      </c>
      <c r="I10588">
        <f t="shared" si="165"/>
        <v>102</v>
      </c>
    </row>
    <row r="10589" spans="1:9" x14ac:dyDescent="0.25">
      <c r="A10589" t="s">
        <v>10928</v>
      </c>
      <c r="B10589" t="s">
        <v>10929</v>
      </c>
      <c r="C10589">
        <v>483</v>
      </c>
      <c r="D10589" t="s">
        <v>12</v>
      </c>
      <c r="E10589">
        <v>122</v>
      </c>
      <c r="F10589">
        <v>213</v>
      </c>
      <c r="G10589">
        <v>7718</v>
      </c>
      <c r="H10589" t="s">
        <v>13</v>
      </c>
      <c r="I10589">
        <f t="shared" si="165"/>
        <v>91</v>
      </c>
    </row>
    <row r="10590" spans="1:9" x14ac:dyDescent="0.25">
      <c r="A10590" t="s">
        <v>10930</v>
      </c>
      <c r="B10590" t="s">
        <v>10931</v>
      </c>
      <c r="C10590">
        <v>190</v>
      </c>
      <c r="D10590" t="s">
        <v>12</v>
      </c>
      <c r="E10590">
        <v>72</v>
      </c>
      <c r="F10590">
        <v>165</v>
      </c>
      <c r="G10590">
        <v>7718</v>
      </c>
      <c r="H10590" t="s">
        <v>13</v>
      </c>
      <c r="I10590">
        <f t="shared" si="165"/>
        <v>93</v>
      </c>
    </row>
    <row r="10591" spans="1:9" x14ac:dyDescent="0.25">
      <c r="A10591" t="s">
        <v>10932</v>
      </c>
      <c r="B10591" t="s">
        <v>10933</v>
      </c>
      <c r="C10591">
        <v>189</v>
      </c>
      <c r="D10591" t="s">
        <v>12</v>
      </c>
      <c r="E10591">
        <v>71</v>
      </c>
      <c r="F10591">
        <v>164</v>
      </c>
      <c r="G10591">
        <v>7718</v>
      </c>
      <c r="H10591" t="s">
        <v>13</v>
      </c>
      <c r="I10591">
        <f t="shared" si="165"/>
        <v>93</v>
      </c>
    </row>
    <row r="10592" spans="1:9" x14ac:dyDescent="0.25">
      <c r="A10592" t="s">
        <v>10934</v>
      </c>
      <c r="B10592" t="s">
        <v>10935</v>
      </c>
      <c r="C10592">
        <v>386</v>
      </c>
      <c r="D10592" t="s">
        <v>12</v>
      </c>
      <c r="E10592">
        <v>169</v>
      </c>
      <c r="F10592">
        <v>270</v>
      </c>
      <c r="G10592">
        <v>7718</v>
      </c>
      <c r="H10592" t="s">
        <v>13</v>
      </c>
      <c r="I10592">
        <f t="shared" si="165"/>
        <v>101</v>
      </c>
    </row>
    <row r="10593" spans="1:9" x14ac:dyDescent="0.25">
      <c r="A10593" t="s">
        <v>10936</v>
      </c>
      <c r="B10593" t="s">
        <v>10937</v>
      </c>
      <c r="C10593">
        <v>908</v>
      </c>
      <c r="D10593" t="s">
        <v>20</v>
      </c>
      <c r="E10593">
        <v>757</v>
      </c>
      <c r="F10593">
        <v>865</v>
      </c>
      <c r="G10593">
        <v>3370</v>
      </c>
      <c r="H10593" t="s">
        <v>21</v>
      </c>
      <c r="I10593">
        <f t="shared" si="165"/>
        <v>108</v>
      </c>
    </row>
    <row r="10594" spans="1:9" x14ac:dyDescent="0.25">
      <c r="A10594" t="s">
        <v>10936</v>
      </c>
      <c r="B10594" t="s">
        <v>10937</v>
      </c>
      <c r="C10594">
        <v>908</v>
      </c>
      <c r="D10594" t="s">
        <v>10</v>
      </c>
      <c r="E10594">
        <v>253</v>
      </c>
      <c r="F10594">
        <v>336</v>
      </c>
      <c r="G10594">
        <v>1879</v>
      </c>
      <c r="H10594" t="s">
        <v>11</v>
      </c>
      <c r="I10594">
        <f t="shared" si="165"/>
        <v>83</v>
      </c>
    </row>
    <row r="10595" spans="1:9" x14ac:dyDescent="0.25">
      <c r="A10595" t="s">
        <v>10936</v>
      </c>
      <c r="B10595" t="s">
        <v>10937</v>
      </c>
      <c r="C10595">
        <v>908</v>
      </c>
      <c r="D10595" t="s">
        <v>12</v>
      </c>
      <c r="E10595">
        <v>127</v>
      </c>
      <c r="F10595">
        <v>229</v>
      </c>
      <c r="G10595">
        <v>7718</v>
      </c>
      <c r="H10595" t="s">
        <v>13</v>
      </c>
      <c r="I10595">
        <f t="shared" si="165"/>
        <v>102</v>
      </c>
    </row>
    <row r="10596" spans="1:9" x14ac:dyDescent="0.25">
      <c r="A10596" t="s">
        <v>10938</v>
      </c>
      <c r="B10596" t="s">
        <v>10939</v>
      </c>
      <c r="C10596">
        <v>913</v>
      </c>
      <c r="D10596" t="s">
        <v>10</v>
      </c>
      <c r="E10596">
        <v>253</v>
      </c>
      <c r="F10596">
        <v>336</v>
      </c>
      <c r="G10596">
        <v>1879</v>
      </c>
      <c r="H10596" t="s">
        <v>11</v>
      </c>
      <c r="I10596">
        <f t="shared" si="165"/>
        <v>83</v>
      </c>
    </row>
    <row r="10597" spans="1:9" x14ac:dyDescent="0.25">
      <c r="A10597" t="s">
        <v>10938</v>
      </c>
      <c r="B10597" t="s">
        <v>10939</v>
      </c>
      <c r="C10597">
        <v>913</v>
      </c>
      <c r="D10597" t="s">
        <v>12</v>
      </c>
      <c r="E10597">
        <v>127</v>
      </c>
      <c r="F10597">
        <v>229</v>
      </c>
      <c r="G10597">
        <v>7718</v>
      </c>
      <c r="H10597" t="s">
        <v>13</v>
      </c>
      <c r="I10597">
        <f t="shared" si="165"/>
        <v>102</v>
      </c>
    </row>
    <row r="10598" spans="1:9" x14ac:dyDescent="0.25">
      <c r="A10598" t="s">
        <v>10940</v>
      </c>
      <c r="B10598" t="s">
        <v>10941</v>
      </c>
      <c r="C10598">
        <v>387</v>
      </c>
      <c r="D10598" t="s">
        <v>12</v>
      </c>
      <c r="E10598">
        <v>170</v>
      </c>
      <c r="F10598">
        <v>271</v>
      </c>
      <c r="G10598">
        <v>7718</v>
      </c>
      <c r="H10598" t="s">
        <v>13</v>
      </c>
      <c r="I10598">
        <f t="shared" si="165"/>
        <v>101</v>
      </c>
    </row>
    <row r="10599" spans="1:9" x14ac:dyDescent="0.25">
      <c r="A10599" t="s">
        <v>10942</v>
      </c>
      <c r="B10599" t="s">
        <v>10943</v>
      </c>
      <c r="C10599">
        <v>937</v>
      </c>
      <c r="D10599" t="s">
        <v>20</v>
      </c>
      <c r="E10599">
        <v>867</v>
      </c>
      <c r="F10599">
        <v>921</v>
      </c>
      <c r="G10599">
        <v>3370</v>
      </c>
      <c r="H10599" t="s">
        <v>21</v>
      </c>
      <c r="I10599">
        <f t="shared" si="165"/>
        <v>54</v>
      </c>
    </row>
    <row r="10600" spans="1:9" x14ac:dyDescent="0.25">
      <c r="A10600" t="s">
        <v>10942</v>
      </c>
      <c r="B10600" t="s">
        <v>10943</v>
      </c>
      <c r="C10600">
        <v>937</v>
      </c>
      <c r="D10600" t="s">
        <v>10</v>
      </c>
      <c r="E10600">
        <v>285</v>
      </c>
      <c r="F10600">
        <v>368</v>
      </c>
      <c r="G10600">
        <v>1879</v>
      </c>
      <c r="H10600" t="s">
        <v>11</v>
      </c>
      <c r="I10600">
        <f t="shared" si="165"/>
        <v>83</v>
      </c>
    </row>
    <row r="10601" spans="1:9" x14ac:dyDescent="0.25">
      <c r="A10601" t="s">
        <v>10942</v>
      </c>
      <c r="B10601" t="s">
        <v>10943</v>
      </c>
      <c r="C10601">
        <v>937</v>
      </c>
      <c r="D10601" t="s">
        <v>12</v>
      </c>
      <c r="E10601">
        <v>159</v>
      </c>
      <c r="F10601">
        <v>261</v>
      </c>
      <c r="G10601">
        <v>7718</v>
      </c>
      <c r="H10601" t="s">
        <v>13</v>
      </c>
      <c r="I10601">
        <f t="shared" si="165"/>
        <v>102</v>
      </c>
    </row>
    <row r="10602" spans="1:9" x14ac:dyDescent="0.25">
      <c r="A10602" t="s">
        <v>10944</v>
      </c>
      <c r="B10602" t="s">
        <v>10945</v>
      </c>
      <c r="C10602">
        <v>471</v>
      </c>
      <c r="D10602" t="s">
        <v>12</v>
      </c>
      <c r="E10602">
        <v>35</v>
      </c>
      <c r="F10602">
        <v>128</v>
      </c>
      <c r="G10602">
        <v>7718</v>
      </c>
      <c r="H10602" t="s">
        <v>13</v>
      </c>
      <c r="I10602">
        <f t="shared" si="165"/>
        <v>93</v>
      </c>
    </row>
    <row r="10603" spans="1:9" x14ac:dyDescent="0.25">
      <c r="A10603" t="s">
        <v>10944</v>
      </c>
      <c r="B10603" t="s">
        <v>10945</v>
      </c>
      <c r="C10603">
        <v>471</v>
      </c>
      <c r="D10603" t="s">
        <v>12</v>
      </c>
      <c r="E10603">
        <v>345</v>
      </c>
      <c r="F10603">
        <v>439</v>
      </c>
      <c r="G10603">
        <v>7718</v>
      </c>
      <c r="H10603" t="s">
        <v>13</v>
      </c>
      <c r="I10603">
        <f t="shared" si="165"/>
        <v>94</v>
      </c>
    </row>
    <row r="10604" spans="1:9" x14ac:dyDescent="0.25">
      <c r="A10604" t="s">
        <v>10946</v>
      </c>
      <c r="B10604" t="s">
        <v>10947</v>
      </c>
      <c r="C10604">
        <v>559</v>
      </c>
      <c r="D10604" t="s">
        <v>12</v>
      </c>
      <c r="E10604">
        <v>16</v>
      </c>
      <c r="F10604">
        <v>107</v>
      </c>
      <c r="G10604">
        <v>7718</v>
      </c>
      <c r="H10604" t="s">
        <v>13</v>
      </c>
      <c r="I10604">
        <f t="shared" si="165"/>
        <v>91</v>
      </c>
    </row>
    <row r="10605" spans="1:9" x14ac:dyDescent="0.25">
      <c r="A10605" t="s">
        <v>10946</v>
      </c>
      <c r="B10605" t="s">
        <v>10947</v>
      </c>
      <c r="C10605">
        <v>559</v>
      </c>
      <c r="D10605" t="s">
        <v>12</v>
      </c>
      <c r="E10605">
        <v>220</v>
      </c>
      <c r="F10605">
        <v>315</v>
      </c>
      <c r="G10605">
        <v>7718</v>
      </c>
      <c r="H10605" t="s">
        <v>13</v>
      </c>
      <c r="I10605">
        <f t="shared" si="165"/>
        <v>95</v>
      </c>
    </row>
    <row r="10606" spans="1:9" x14ac:dyDescent="0.25">
      <c r="A10606" t="s">
        <v>10946</v>
      </c>
      <c r="B10606" t="s">
        <v>10947</v>
      </c>
      <c r="C10606">
        <v>559</v>
      </c>
      <c r="D10606" t="s">
        <v>12</v>
      </c>
      <c r="E10606">
        <v>440</v>
      </c>
      <c r="F10606">
        <v>535</v>
      </c>
      <c r="G10606">
        <v>7718</v>
      </c>
      <c r="H10606" t="s">
        <v>13</v>
      </c>
      <c r="I10606">
        <f t="shared" si="165"/>
        <v>95</v>
      </c>
    </row>
    <row r="10607" spans="1:9" x14ac:dyDescent="0.25">
      <c r="A10607" t="s">
        <v>10948</v>
      </c>
      <c r="B10607" t="s">
        <v>10949</v>
      </c>
      <c r="C10607">
        <v>842</v>
      </c>
      <c r="D10607" t="s">
        <v>20</v>
      </c>
      <c r="E10607">
        <v>692</v>
      </c>
      <c r="F10607">
        <v>810</v>
      </c>
      <c r="G10607">
        <v>3370</v>
      </c>
      <c r="H10607" t="s">
        <v>21</v>
      </c>
      <c r="I10607">
        <f t="shared" si="165"/>
        <v>118</v>
      </c>
    </row>
    <row r="10608" spans="1:9" x14ac:dyDescent="0.25">
      <c r="A10608" t="s">
        <v>10948</v>
      </c>
      <c r="B10608" t="s">
        <v>10949</v>
      </c>
      <c r="C10608">
        <v>842</v>
      </c>
      <c r="D10608" t="s">
        <v>10</v>
      </c>
      <c r="E10608">
        <v>285</v>
      </c>
      <c r="F10608">
        <v>367</v>
      </c>
      <c r="G10608">
        <v>1879</v>
      </c>
      <c r="H10608" t="s">
        <v>11</v>
      </c>
      <c r="I10608">
        <f t="shared" si="165"/>
        <v>82</v>
      </c>
    </row>
    <row r="10609" spans="1:9" x14ac:dyDescent="0.25">
      <c r="A10609" t="s">
        <v>10948</v>
      </c>
      <c r="B10609" t="s">
        <v>10949</v>
      </c>
      <c r="C10609">
        <v>842</v>
      </c>
      <c r="D10609" t="s">
        <v>12</v>
      </c>
      <c r="E10609">
        <v>159</v>
      </c>
      <c r="F10609">
        <v>261</v>
      </c>
      <c r="G10609">
        <v>7718</v>
      </c>
      <c r="H10609" t="s">
        <v>13</v>
      </c>
      <c r="I10609">
        <f t="shared" si="165"/>
        <v>102</v>
      </c>
    </row>
    <row r="10610" spans="1:9" x14ac:dyDescent="0.25">
      <c r="A10610" t="s">
        <v>10950</v>
      </c>
      <c r="B10610" t="s">
        <v>10951</v>
      </c>
      <c r="C10610">
        <v>593</v>
      </c>
      <c r="D10610" t="s">
        <v>12</v>
      </c>
      <c r="E10610">
        <v>16</v>
      </c>
      <c r="F10610">
        <v>107</v>
      </c>
      <c r="G10610">
        <v>7718</v>
      </c>
      <c r="H10610" t="s">
        <v>13</v>
      </c>
      <c r="I10610">
        <f t="shared" si="165"/>
        <v>91</v>
      </c>
    </row>
    <row r="10611" spans="1:9" x14ac:dyDescent="0.25">
      <c r="A10611" t="s">
        <v>10950</v>
      </c>
      <c r="B10611" t="s">
        <v>10951</v>
      </c>
      <c r="C10611">
        <v>593</v>
      </c>
      <c r="D10611" t="s">
        <v>12</v>
      </c>
      <c r="E10611">
        <v>254</v>
      </c>
      <c r="F10611">
        <v>349</v>
      </c>
      <c r="G10611">
        <v>7718</v>
      </c>
      <c r="H10611" t="s">
        <v>13</v>
      </c>
      <c r="I10611">
        <f t="shared" si="165"/>
        <v>95</v>
      </c>
    </row>
    <row r="10612" spans="1:9" x14ac:dyDescent="0.25">
      <c r="A10612" t="s">
        <v>10950</v>
      </c>
      <c r="B10612" t="s">
        <v>10951</v>
      </c>
      <c r="C10612">
        <v>593</v>
      </c>
      <c r="D10612" t="s">
        <v>12</v>
      </c>
      <c r="E10612">
        <v>474</v>
      </c>
      <c r="F10612">
        <v>569</v>
      </c>
      <c r="G10612">
        <v>7718</v>
      </c>
      <c r="H10612" t="s">
        <v>13</v>
      </c>
      <c r="I10612">
        <f t="shared" si="165"/>
        <v>95</v>
      </c>
    </row>
    <row r="10613" spans="1:9" x14ac:dyDescent="0.25">
      <c r="A10613" t="s">
        <v>10952</v>
      </c>
      <c r="B10613" t="s">
        <v>10953</v>
      </c>
      <c r="C10613">
        <v>321</v>
      </c>
      <c r="D10613" t="s">
        <v>12</v>
      </c>
      <c r="E10613">
        <v>132</v>
      </c>
      <c r="F10613">
        <v>235</v>
      </c>
      <c r="G10613">
        <v>7718</v>
      </c>
      <c r="H10613" t="s">
        <v>13</v>
      </c>
      <c r="I10613">
        <f t="shared" si="165"/>
        <v>103</v>
      </c>
    </row>
    <row r="10614" spans="1:9" x14ac:dyDescent="0.25">
      <c r="A10614" t="s">
        <v>10954</v>
      </c>
      <c r="B10614" t="s">
        <v>10955</v>
      </c>
      <c r="C10614">
        <v>297</v>
      </c>
      <c r="D10614" t="s">
        <v>12</v>
      </c>
      <c r="E10614">
        <v>70</v>
      </c>
      <c r="F10614">
        <v>180</v>
      </c>
      <c r="G10614">
        <v>7718</v>
      </c>
      <c r="H10614" t="s">
        <v>13</v>
      </c>
      <c r="I10614">
        <f t="shared" si="165"/>
        <v>110</v>
      </c>
    </row>
    <row r="10615" spans="1:9" x14ac:dyDescent="0.25">
      <c r="A10615" t="s">
        <v>10956</v>
      </c>
      <c r="B10615" t="s">
        <v>10957</v>
      </c>
      <c r="C10615">
        <v>667</v>
      </c>
      <c r="D10615" t="s">
        <v>10</v>
      </c>
      <c r="E10615">
        <v>260</v>
      </c>
      <c r="F10615">
        <v>341</v>
      </c>
      <c r="G10615">
        <v>1879</v>
      </c>
      <c r="H10615" t="s">
        <v>11</v>
      </c>
      <c r="I10615">
        <f t="shared" si="165"/>
        <v>81</v>
      </c>
    </row>
    <row r="10616" spans="1:9" x14ac:dyDescent="0.25">
      <c r="A10616" t="s">
        <v>10956</v>
      </c>
      <c r="B10616" t="s">
        <v>10957</v>
      </c>
      <c r="C10616">
        <v>667</v>
      </c>
      <c r="D10616" t="s">
        <v>12</v>
      </c>
      <c r="E10616">
        <v>132</v>
      </c>
      <c r="F10616">
        <v>234</v>
      </c>
      <c r="G10616">
        <v>7718</v>
      </c>
      <c r="H10616" t="s">
        <v>13</v>
      </c>
      <c r="I10616">
        <f t="shared" si="165"/>
        <v>102</v>
      </c>
    </row>
    <row r="10617" spans="1:9" x14ac:dyDescent="0.25">
      <c r="A10617" t="s">
        <v>10958</v>
      </c>
      <c r="B10617" t="s">
        <v>10959</v>
      </c>
      <c r="C10617">
        <v>790</v>
      </c>
      <c r="D10617" t="s">
        <v>12</v>
      </c>
      <c r="E10617">
        <v>295</v>
      </c>
      <c r="F10617">
        <v>396</v>
      </c>
      <c r="G10617">
        <v>7718</v>
      </c>
      <c r="H10617" t="s">
        <v>13</v>
      </c>
      <c r="I10617">
        <f t="shared" si="165"/>
        <v>101</v>
      </c>
    </row>
    <row r="10618" spans="1:9" x14ac:dyDescent="0.25">
      <c r="A10618" t="s">
        <v>10958</v>
      </c>
      <c r="B10618" t="s">
        <v>10959</v>
      </c>
      <c r="C10618">
        <v>790</v>
      </c>
      <c r="D10618" t="s">
        <v>58</v>
      </c>
      <c r="E10618">
        <v>543</v>
      </c>
      <c r="F10618">
        <v>586</v>
      </c>
      <c r="G10618">
        <v>1707</v>
      </c>
      <c r="H10618" t="s">
        <v>59</v>
      </c>
      <c r="I10618">
        <f t="shared" si="165"/>
        <v>43</v>
      </c>
    </row>
    <row r="10619" spans="1:9" x14ac:dyDescent="0.25">
      <c r="A10619" t="s">
        <v>10960</v>
      </c>
      <c r="B10619" t="s">
        <v>10961</v>
      </c>
      <c r="C10619">
        <v>780</v>
      </c>
      <c r="D10619" t="s">
        <v>12</v>
      </c>
      <c r="E10619">
        <v>286</v>
      </c>
      <c r="F10619">
        <v>387</v>
      </c>
      <c r="G10619">
        <v>7718</v>
      </c>
      <c r="H10619" t="s">
        <v>13</v>
      </c>
      <c r="I10619">
        <f t="shared" si="165"/>
        <v>101</v>
      </c>
    </row>
    <row r="10620" spans="1:9" x14ac:dyDescent="0.25">
      <c r="A10620" t="s">
        <v>10960</v>
      </c>
      <c r="B10620" t="s">
        <v>10961</v>
      </c>
      <c r="C10620">
        <v>780</v>
      </c>
      <c r="D10620" t="s">
        <v>58</v>
      </c>
      <c r="E10620">
        <v>520</v>
      </c>
      <c r="F10620">
        <v>563</v>
      </c>
      <c r="G10620">
        <v>1707</v>
      </c>
      <c r="H10620" t="s">
        <v>59</v>
      </c>
      <c r="I10620">
        <f t="shared" si="165"/>
        <v>43</v>
      </c>
    </row>
    <row r="10621" spans="1:9" x14ac:dyDescent="0.25">
      <c r="A10621" t="s">
        <v>10962</v>
      </c>
      <c r="B10621" t="s">
        <v>10963</v>
      </c>
      <c r="C10621">
        <v>713</v>
      </c>
      <c r="D10621" t="s">
        <v>12</v>
      </c>
      <c r="E10621">
        <v>328</v>
      </c>
      <c r="F10621">
        <v>427</v>
      </c>
      <c r="G10621">
        <v>7718</v>
      </c>
      <c r="H10621" t="s">
        <v>13</v>
      </c>
      <c r="I10621">
        <f t="shared" si="165"/>
        <v>99</v>
      </c>
    </row>
    <row r="10622" spans="1:9" x14ac:dyDescent="0.25">
      <c r="A10622" t="s">
        <v>10964</v>
      </c>
      <c r="B10622" t="s">
        <v>10965</v>
      </c>
      <c r="C10622">
        <v>691</v>
      </c>
      <c r="D10622" t="s">
        <v>12</v>
      </c>
      <c r="E10622">
        <v>517</v>
      </c>
      <c r="F10622">
        <v>618</v>
      </c>
      <c r="G10622">
        <v>7718</v>
      </c>
      <c r="H10622" t="s">
        <v>13</v>
      </c>
      <c r="I10622">
        <f t="shared" si="165"/>
        <v>101</v>
      </c>
    </row>
    <row r="10623" spans="1:9" x14ac:dyDescent="0.25">
      <c r="A10623" t="s">
        <v>10966</v>
      </c>
      <c r="B10623" t="s">
        <v>10967</v>
      </c>
      <c r="C10623">
        <v>727</v>
      </c>
      <c r="D10623" t="s">
        <v>12</v>
      </c>
      <c r="E10623">
        <v>537</v>
      </c>
      <c r="F10623">
        <v>638</v>
      </c>
      <c r="G10623">
        <v>7718</v>
      </c>
      <c r="H10623" t="s">
        <v>13</v>
      </c>
      <c r="I10623">
        <f t="shared" si="165"/>
        <v>101</v>
      </c>
    </row>
    <row r="10624" spans="1:9" x14ac:dyDescent="0.25">
      <c r="A10624" t="s">
        <v>10968</v>
      </c>
      <c r="B10624" t="s">
        <v>10969</v>
      </c>
      <c r="C10624">
        <v>341</v>
      </c>
      <c r="D10624" t="s">
        <v>12</v>
      </c>
      <c r="E10624">
        <v>5</v>
      </c>
      <c r="F10624">
        <v>98</v>
      </c>
      <c r="G10624">
        <v>7718</v>
      </c>
      <c r="H10624" t="s">
        <v>13</v>
      </c>
      <c r="I10624">
        <f t="shared" si="165"/>
        <v>93</v>
      </c>
    </row>
    <row r="10625" spans="1:9" x14ac:dyDescent="0.25">
      <c r="A10625" t="s">
        <v>10968</v>
      </c>
      <c r="B10625" t="s">
        <v>10969</v>
      </c>
      <c r="C10625">
        <v>341</v>
      </c>
      <c r="D10625" t="s">
        <v>12</v>
      </c>
      <c r="E10625">
        <v>244</v>
      </c>
      <c r="F10625">
        <v>338</v>
      </c>
      <c r="G10625">
        <v>7718</v>
      </c>
      <c r="H10625" t="s">
        <v>13</v>
      </c>
      <c r="I10625">
        <f t="shared" si="165"/>
        <v>94</v>
      </c>
    </row>
    <row r="10626" spans="1:9" x14ac:dyDescent="0.25">
      <c r="A10626" t="s">
        <v>10970</v>
      </c>
      <c r="B10626" t="s">
        <v>10971</v>
      </c>
      <c r="C10626">
        <v>242</v>
      </c>
      <c r="D10626" t="s">
        <v>12</v>
      </c>
      <c r="E10626">
        <v>9</v>
      </c>
      <c r="F10626">
        <v>109</v>
      </c>
      <c r="G10626">
        <v>7718</v>
      </c>
      <c r="H10626" t="s">
        <v>13</v>
      </c>
      <c r="I10626">
        <f t="shared" si="165"/>
        <v>100</v>
      </c>
    </row>
    <row r="10627" spans="1:9" x14ac:dyDescent="0.25">
      <c r="A10627" t="s">
        <v>10972</v>
      </c>
      <c r="B10627" t="s">
        <v>10973</v>
      </c>
      <c r="C10627">
        <v>499</v>
      </c>
      <c r="D10627" t="s">
        <v>12</v>
      </c>
      <c r="E10627">
        <v>30</v>
      </c>
      <c r="F10627">
        <v>120</v>
      </c>
      <c r="G10627">
        <v>7718</v>
      </c>
      <c r="H10627" t="s">
        <v>13</v>
      </c>
      <c r="I10627">
        <f t="shared" ref="I10627:I10690" si="166">$F10627-$E10627</f>
        <v>90</v>
      </c>
    </row>
    <row r="10628" spans="1:9" x14ac:dyDescent="0.25">
      <c r="A10628" t="s">
        <v>10972</v>
      </c>
      <c r="B10628" t="s">
        <v>10973</v>
      </c>
      <c r="C10628">
        <v>499</v>
      </c>
      <c r="D10628" t="s">
        <v>12</v>
      </c>
      <c r="E10628">
        <v>392</v>
      </c>
      <c r="F10628">
        <v>489</v>
      </c>
      <c r="G10628">
        <v>7718</v>
      </c>
      <c r="H10628" t="s">
        <v>13</v>
      </c>
      <c r="I10628">
        <f t="shared" si="166"/>
        <v>97</v>
      </c>
    </row>
    <row r="10629" spans="1:9" x14ac:dyDescent="0.25">
      <c r="A10629" t="s">
        <v>10974</v>
      </c>
      <c r="B10629" t="s">
        <v>10975</v>
      </c>
      <c r="C10629">
        <v>986</v>
      </c>
      <c r="D10629" t="s">
        <v>10</v>
      </c>
      <c r="E10629">
        <v>253</v>
      </c>
      <c r="F10629">
        <v>336</v>
      </c>
      <c r="G10629">
        <v>1879</v>
      </c>
      <c r="H10629" t="s">
        <v>11</v>
      </c>
      <c r="I10629">
        <f t="shared" si="166"/>
        <v>83</v>
      </c>
    </row>
    <row r="10630" spans="1:9" x14ac:dyDescent="0.25">
      <c r="A10630" t="s">
        <v>10974</v>
      </c>
      <c r="B10630" t="s">
        <v>10975</v>
      </c>
      <c r="C10630">
        <v>986</v>
      </c>
      <c r="D10630" t="s">
        <v>12</v>
      </c>
      <c r="E10630">
        <v>127</v>
      </c>
      <c r="F10630">
        <v>229</v>
      </c>
      <c r="G10630">
        <v>7718</v>
      </c>
      <c r="H10630" t="s">
        <v>13</v>
      </c>
      <c r="I10630">
        <f t="shared" si="166"/>
        <v>102</v>
      </c>
    </row>
    <row r="10631" spans="1:9" x14ac:dyDescent="0.25">
      <c r="A10631" t="s">
        <v>10976</v>
      </c>
      <c r="B10631" t="s">
        <v>10977</v>
      </c>
      <c r="C10631">
        <v>404</v>
      </c>
      <c r="D10631" t="s">
        <v>12</v>
      </c>
      <c r="E10631">
        <v>29</v>
      </c>
      <c r="F10631">
        <v>119</v>
      </c>
      <c r="G10631">
        <v>7718</v>
      </c>
      <c r="H10631" t="s">
        <v>13</v>
      </c>
      <c r="I10631">
        <f t="shared" si="166"/>
        <v>90</v>
      </c>
    </row>
    <row r="10632" spans="1:9" x14ac:dyDescent="0.25">
      <c r="A10632" t="s">
        <v>10976</v>
      </c>
      <c r="B10632" t="s">
        <v>10977</v>
      </c>
      <c r="C10632">
        <v>404</v>
      </c>
      <c r="D10632" t="s">
        <v>12</v>
      </c>
      <c r="E10632">
        <v>288</v>
      </c>
      <c r="F10632">
        <v>382</v>
      </c>
      <c r="G10632">
        <v>7718</v>
      </c>
      <c r="H10632" t="s">
        <v>13</v>
      </c>
      <c r="I10632">
        <f t="shared" si="166"/>
        <v>94</v>
      </c>
    </row>
    <row r="10633" spans="1:9" x14ac:dyDescent="0.25">
      <c r="A10633" t="s">
        <v>10978</v>
      </c>
      <c r="B10633" t="s">
        <v>10979</v>
      </c>
      <c r="C10633">
        <v>287</v>
      </c>
      <c r="D10633" t="s">
        <v>12</v>
      </c>
      <c r="E10633">
        <v>129</v>
      </c>
      <c r="F10633">
        <v>220</v>
      </c>
      <c r="G10633">
        <v>7718</v>
      </c>
      <c r="H10633" t="s">
        <v>13</v>
      </c>
      <c r="I10633">
        <f t="shared" si="166"/>
        <v>91</v>
      </c>
    </row>
    <row r="10634" spans="1:9" x14ac:dyDescent="0.25">
      <c r="A10634" t="s">
        <v>10980</v>
      </c>
      <c r="B10634" t="s">
        <v>10981</v>
      </c>
      <c r="C10634">
        <v>363</v>
      </c>
      <c r="D10634" t="s">
        <v>12</v>
      </c>
      <c r="E10634">
        <v>10</v>
      </c>
      <c r="F10634">
        <v>101</v>
      </c>
      <c r="G10634">
        <v>7718</v>
      </c>
      <c r="H10634" t="s">
        <v>13</v>
      </c>
      <c r="I10634">
        <f t="shared" si="166"/>
        <v>91</v>
      </c>
    </row>
    <row r="10635" spans="1:9" x14ac:dyDescent="0.25">
      <c r="A10635" t="s">
        <v>10980</v>
      </c>
      <c r="B10635" t="s">
        <v>10981</v>
      </c>
      <c r="C10635">
        <v>363</v>
      </c>
      <c r="D10635" t="s">
        <v>12</v>
      </c>
      <c r="E10635">
        <v>271</v>
      </c>
      <c r="F10635">
        <v>363</v>
      </c>
      <c r="G10635">
        <v>7718</v>
      </c>
      <c r="H10635" t="s">
        <v>13</v>
      </c>
      <c r="I10635">
        <f t="shared" si="166"/>
        <v>92</v>
      </c>
    </row>
    <row r="10636" spans="1:9" x14ac:dyDescent="0.25">
      <c r="A10636" t="s">
        <v>10982</v>
      </c>
      <c r="B10636" t="s">
        <v>10983</v>
      </c>
      <c r="C10636">
        <v>494</v>
      </c>
      <c r="D10636" t="s">
        <v>12</v>
      </c>
      <c r="E10636">
        <v>29</v>
      </c>
      <c r="F10636">
        <v>119</v>
      </c>
      <c r="G10636">
        <v>7718</v>
      </c>
      <c r="H10636" t="s">
        <v>13</v>
      </c>
      <c r="I10636">
        <f t="shared" si="166"/>
        <v>90</v>
      </c>
    </row>
    <row r="10637" spans="1:9" x14ac:dyDescent="0.25">
      <c r="A10637" t="s">
        <v>10982</v>
      </c>
      <c r="B10637" t="s">
        <v>10983</v>
      </c>
      <c r="C10637">
        <v>494</v>
      </c>
      <c r="D10637" t="s">
        <v>12</v>
      </c>
      <c r="E10637">
        <v>383</v>
      </c>
      <c r="F10637">
        <v>477</v>
      </c>
      <c r="G10637">
        <v>7718</v>
      </c>
      <c r="H10637" t="s">
        <v>13</v>
      </c>
      <c r="I10637">
        <f t="shared" si="166"/>
        <v>94</v>
      </c>
    </row>
    <row r="10638" spans="1:9" x14ac:dyDescent="0.25">
      <c r="A10638" t="s">
        <v>10984</v>
      </c>
      <c r="B10638" t="s">
        <v>10985</v>
      </c>
      <c r="C10638">
        <v>222</v>
      </c>
      <c r="D10638" t="s">
        <v>12</v>
      </c>
      <c r="E10638">
        <v>21</v>
      </c>
      <c r="F10638">
        <v>111</v>
      </c>
      <c r="G10638">
        <v>7718</v>
      </c>
      <c r="H10638" t="s">
        <v>13</v>
      </c>
      <c r="I10638">
        <f t="shared" si="166"/>
        <v>90</v>
      </c>
    </row>
    <row r="10639" spans="1:9" x14ac:dyDescent="0.25">
      <c r="A10639" t="s">
        <v>10986</v>
      </c>
      <c r="B10639" t="s">
        <v>10987</v>
      </c>
      <c r="C10639">
        <v>530</v>
      </c>
      <c r="D10639" t="s">
        <v>12</v>
      </c>
      <c r="E10639">
        <v>5</v>
      </c>
      <c r="F10639">
        <v>85</v>
      </c>
      <c r="G10639">
        <v>7718</v>
      </c>
      <c r="H10639" t="s">
        <v>13</v>
      </c>
      <c r="I10639">
        <f t="shared" si="166"/>
        <v>80</v>
      </c>
    </row>
    <row r="10640" spans="1:9" x14ac:dyDescent="0.25">
      <c r="A10640" t="s">
        <v>10986</v>
      </c>
      <c r="B10640" t="s">
        <v>10987</v>
      </c>
      <c r="C10640">
        <v>530</v>
      </c>
      <c r="D10640" t="s">
        <v>12</v>
      </c>
      <c r="E10640">
        <v>410</v>
      </c>
      <c r="F10640">
        <v>502</v>
      </c>
      <c r="G10640">
        <v>7718</v>
      </c>
      <c r="H10640" t="s">
        <v>13</v>
      </c>
      <c r="I10640">
        <f t="shared" si="166"/>
        <v>92</v>
      </c>
    </row>
    <row r="10641" spans="1:9" x14ac:dyDescent="0.25">
      <c r="A10641" t="s">
        <v>10988</v>
      </c>
      <c r="B10641" t="s">
        <v>10989</v>
      </c>
      <c r="C10641">
        <v>724</v>
      </c>
      <c r="D10641" t="s">
        <v>20</v>
      </c>
      <c r="E10641">
        <v>577</v>
      </c>
      <c r="F10641">
        <v>701</v>
      </c>
      <c r="G10641">
        <v>3370</v>
      </c>
      <c r="H10641" t="s">
        <v>21</v>
      </c>
      <c r="I10641">
        <f t="shared" si="166"/>
        <v>124</v>
      </c>
    </row>
    <row r="10642" spans="1:9" x14ac:dyDescent="0.25">
      <c r="A10642" t="s">
        <v>10988</v>
      </c>
      <c r="B10642" t="s">
        <v>10989</v>
      </c>
      <c r="C10642">
        <v>724</v>
      </c>
      <c r="D10642" t="s">
        <v>10</v>
      </c>
      <c r="E10642">
        <v>171</v>
      </c>
      <c r="F10642">
        <v>254</v>
      </c>
      <c r="G10642">
        <v>1879</v>
      </c>
      <c r="H10642" t="s">
        <v>11</v>
      </c>
      <c r="I10642">
        <f t="shared" si="166"/>
        <v>83</v>
      </c>
    </row>
    <row r="10643" spans="1:9" x14ac:dyDescent="0.25">
      <c r="A10643" t="s">
        <v>10988</v>
      </c>
      <c r="B10643" t="s">
        <v>10989</v>
      </c>
      <c r="C10643">
        <v>724</v>
      </c>
      <c r="D10643" t="s">
        <v>12</v>
      </c>
      <c r="E10643">
        <v>45</v>
      </c>
      <c r="F10643">
        <v>147</v>
      </c>
      <c r="G10643">
        <v>7718</v>
      </c>
      <c r="H10643" t="s">
        <v>13</v>
      </c>
      <c r="I10643">
        <f t="shared" si="166"/>
        <v>102</v>
      </c>
    </row>
    <row r="10644" spans="1:9" x14ac:dyDescent="0.25">
      <c r="A10644" t="s">
        <v>10990</v>
      </c>
      <c r="B10644" t="s">
        <v>10991</v>
      </c>
      <c r="C10644">
        <v>973</v>
      </c>
      <c r="D10644" t="s">
        <v>12</v>
      </c>
      <c r="E10644">
        <v>388</v>
      </c>
      <c r="F10644">
        <v>489</v>
      </c>
      <c r="G10644">
        <v>7718</v>
      </c>
      <c r="H10644" t="s">
        <v>13</v>
      </c>
      <c r="I10644">
        <f t="shared" si="166"/>
        <v>101</v>
      </c>
    </row>
    <row r="10645" spans="1:9" x14ac:dyDescent="0.25">
      <c r="A10645" t="s">
        <v>10990</v>
      </c>
      <c r="B10645" t="s">
        <v>10991</v>
      </c>
      <c r="C10645">
        <v>973</v>
      </c>
      <c r="D10645" t="s">
        <v>58</v>
      </c>
      <c r="E10645">
        <v>655</v>
      </c>
      <c r="F10645">
        <v>698</v>
      </c>
      <c r="G10645">
        <v>1707</v>
      </c>
      <c r="H10645" t="s">
        <v>59</v>
      </c>
      <c r="I10645">
        <f t="shared" si="166"/>
        <v>43</v>
      </c>
    </row>
    <row r="10646" spans="1:9" x14ac:dyDescent="0.25">
      <c r="A10646" t="s">
        <v>10992</v>
      </c>
      <c r="B10646" t="s">
        <v>10993</v>
      </c>
      <c r="C10646">
        <v>874</v>
      </c>
      <c r="D10646" t="s">
        <v>12</v>
      </c>
      <c r="E10646">
        <v>323</v>
      </c>
      <c r="F10646">
        <v>424</v>
      </c>
      <c r="G10646">
        <v>7718</v>
      </c>
      <c r="H10646" t="s">
        <v>13</v>
      </c>
      <c r="I10646">
        <f t="shared" si="166"/>
        <v>101</v>
      </c>
    </row>
    <row r="10647" spans="1:9" x14ac:dyDescent="0.25">
      <c r="A10647" t="s">
        <v>10992</v>
      </c>
      <c r="B10647" t="s">
        <v>10993</v>
      </c>
      <c r="C10647">
        <v>874</v>
      </c>
      <c r="D10647" t="s">
        <v>58</v>
      </c>
      <c r="E10647">
        <v>583</v>
      </c>
      <c r="F10647">
        <v>626</v>
      </c>
      <c r="G10647">
        <v>1707</v>
      </c>
      <c r="H10647" t="s">
        <v>59</v>
      </c>
      <c r="I10647">
        <f t="shared" si="166"/>
        <v>43</v>
      </c>
    </row>
    <row r="10648" spans="1:9" x14ac:dyDescent="0.25">
      <c r="A10648" t="s">
        <v>10994</v>
      </c>
      <c r="B10648" t="s">
        <v>10995</v>
      </c>
      <c r="C10648">
        <v>387</v>
      </c>
      <c r="D10648" t="s">
        <v>170</v>
      </c>
      <c r="E10648">
        <v>66</v>
      </c>
      <c r="F10648">
        <v>115</v>
      </c>
      <c r="G10648">
        <v>12115</v>
      </c>
      <c r="H10648" t="s">
        <v>171</v>
      </c>
      <c r="I10648">
        <f t="shared" si="166"/>
        <v>49</v>
      </c>
    </row>
    <row r="10649" spans="1:9" x14ac:dyDescent="0.25">
      <c r="A10649" t="s">
        <v>10994</v>
      </c>
      <c r="B10649" t="s">
        <v>10995</v>
      </c>
      <c r="C10649">
        <v>387</v>
      </c>
      <c r="D10649" t="s">
        <v>12</v>
      </c>
      <c r="E10649">
        <v>200</v>
      </c>
      <c r="F10649">
        <v>309</v>
      </c>
      <c r="G10649">
        <v>7718</v>
      </c>
      <c r="H10649" t="s">
        <v>13</v>
      </c>
      <c r="I10649">
        <f t="shared" si="166"/>
        <v>109</v>
      </c>
    </row>
    <row r="10650" spans="1:9" x14ac:dyDescent="0.25">
      <c r="A10650" t="s">
        <v>10996</v>
      </c>
      <c r="B10650" t="s">
        <v>10997</v>
      </c>
      <c r="C10650">
        <v>930</v>
      </c>
      <c r="D10650" t="s">
        <v>10</v>
      </c>
      <c r="E10650">
        <v>233</v>
      </c>
      <c r="F10650">
        <v>316</v>
      </c>
      <c r="G10650">
        <v>1879</v>
      </c>
      <c r="H10650" t="s">
        <v>11</v>
      </c>
      <c r="I10650">
        <f t="shared" si="166"/>
        <v>83</v>
      </c>
    </row>
    <row r="10651" spans="1:9" x14ac:dyDescent="0.25">
      <c r="A10651" t="s">
        <v>10996</v>
      </c>
      <c r="B10651" t="s">
        <v>10997</v>
      </c>
      <c r="C10651">
        <v>930</v>
      </c>
      <c r="D10651" t="s">
        <v>12</v>
      </c>
      <c r="E10651">
        <v>107</v>
      </c>
      <c r="F10651">
        <v>209</v>
      </c>
      <c r="G10651">
        <v>7718</v>
      </c>
      <c r="H10651" t="s">
        <v>13</v>
      </c>
      <c r="I10651">
        <f t="shared" si="166"/>
        <v>102</v>
      </c>
    </row>
    <row r="10652" spans="1:9" x14ac:dyDescent="0.25">
      <c r="A10652" t="s">
        <v>10998</v>
      </c>
      <c r="B10652" t="s">
        <v>10999</v>
      </c>
      <c r="C10652">
        <v>727</v>
      </c>
      <c r="D10652" t="s">
        <v>10</v>
      </c>
      <c r="E10652">
        <v>315</v>
      </c>
      <c r="F10652">
        <v>398</v>
      </c>
      <c r="G10652">
        <v>1879</v>
      </c>
      <c r="H10652" t="s">
        <v>11</v>
      </c>
      <c r="I10652">
        <f t="shared" si="166"/>
        <v>83</v>
      </c>
    </row>
    <row r="10653" spans="1:9" x14ac:dyDescent="0.25">
      <c r="A10653" t="s">
        <v>10998</v>
      </c>
      <c r="B10653" t="s">
        <v>10999</v>
      </c>
      <c r="C10653">
        <v>727</v>
      </c>
      <c r="D10653" t="s">
        <v>12</v>
      </c>
      <c r="E10653">
        <v>129</v>
      </c>
      <c r="F10653">
        <v>231</v>
      </c>
      <c r="G10653">
        <v>7718</v>
      </c>
      <c r="H10653" t="s">
        <v>13</v>
      </c>
      <c r="I10653">
        <f t="shared" si="166"/>
        <v>102</v>
      </c>
    </row>
    <row r="10654" spans="1:9" x14ac:dyDescent="0.25">
      <c r="A10654" t="s">
        <v>11000</v>
      </c>
      <c r="B10654" t="s">
        <v>11001</v>
      </c>
      <c r="C10654">
        <v>838</v>
      </c>
      <c r="D10654" t="s">
        <v>20</v>
      </c>
      <c r="E10654">
        <v>675</v>
      </c>
      <c r="F10654">
        <v>794</v>
      </c>
      <c r="G10654">
        <v>3370</v>
      </c>
      <c r="H10654" t="s">
        <v>21</v>
      </c>
      <c r="I10654">
        <f t="shared" si="166"/>
        <v>119</v>
      </c>
    </row>
    <row r="10655" spans="1:9" x14ac:dyDescent="0.25">
      <c r="A10655" t="s">
        <v>11000</v>
      </c>
      <c r="B10655" t="s">
        <v>11001</v>
      </c>
      <c r="C10655">
        <v>838</v>
      </c>
      <c r="D10655" t="s">
        <v>10</v>
      </c>
      <c r="E10655">
        <v>269</v>
      </c>
      <c r="F10655">
        <v>351</v>
      </c>
      <c r="G10655">
        <v>1879</v>
      </c>
      <c r="H10655" t="s">
        <v>11</v>
      </c>
      <c r="I10655">
        <f t="shared" si="166"/>
        <v>82</v>
      </c>
    </row>
    <row r="10656" spans="1:9" x14ac:dyDescent="0.25">
      <c r="A10656" t="s">
        <v>11000</v>
      </c>
      <c r="B10656" t="s">
        <v>11001</v>
      </c>
      <c r="C10656">
        <v>838</v>
      </c>
      <c r="D10656" t="s">
        <v>12</v>
      </c>
      <c r="E10656">
        <v>143</v>
      </c>
      <c r="F10656">
        <v>245</v>
      </c>
      <c r="G10656">
        <v>7718</v>
      </c>
      <c r="H10656" t="s">
        <v>13</v>
      </c>
      <c r="I10656">
        <f t="shared" si="166"/>
        <v>102</v>
      </c>
    </row>
    <row r="10657" spans="1:9" x14ac:dyDescent="0.25">
      <c r="A10657" t="s">
        <v>11002</v>
      </c>
      <c r="B10657" t="s">
        <v>11003</v>
      </c>
      <c r="C10657">
        <v>338</v>
      </c>
      <c r="D10657" t="s">
        <v>10</v>
      </c>
      <c r="E10657">
        <v>227</v>
      </c>
      <c r="F10657">
        <v>305</v>
      </c>
      <c r="G10657">
        <v>1879</v>
      </c>
      <c r="H10657" t="s">
        <v>11</v>
      </c>
      <c r="I10657">
        <f t="shared" si="166"/>
        <v>78</v>
      </c>
    </row>
    <row r="10658" spans="1:9" x14ac:dyDescent="0.25">
      <c r="A10658" t="s">
        <v>11002</v>
      </c>
      <c r="B10658" t="s">
        <v>11003</v>
      </c>
      <c r="C10658">
        <v>338</v>
      </c>
      <c r="D10658" t="s">
        <v>12</v>
      </c>
      <c r="E10658">
        <v>106</v>
      </c>
      <c r="F10658">
        <v>208</v>
      </c>
      <c r="G10658">
        <v>7718</v>
      </c>
      <c r="H10658" t="s">
        <v>13</v>
      </c>
      <c r="I10658">
        <f t="shared" si="166"/>
        <v>102</v>
      </c>
    </row>
    <row r="10659" spans="1:9" x14ac:dyDescent="0.25">
      <c r="A10659" t="s">
        <v>11004</v>
      </c>
      <c r="B10659" t="s">
        <v>11005</v>
      </c>
      <c r="C10659">
        <v>807</v>
      </c>
      <c r="D10659" t="s">
        <v>10</v>
      </c>
      <c r="E10659">
        <v>307</v>
      </c>
      <c r="F10659">
        <v>390</v>
      </c>
      <c r="G10659">
        <v>1879</v>
      </c>
      <c r="H10659" t="s">
        <v>11</v>
      </c>
      <c r="I10659">
        <f t="shared" si="166"/>
        <v>83</v>
      </c>
    </row>
    <row r="10660" spans="1:9" x14ac:dyDescent="0.25">
      <c r="A10660" t="s">
        <v>11004</v>
      </c>
      <c r="B10660" t="s">
        <v>11005</v>
      </c>
      <c r="C10660">
        <v>807</v>
      </c>
      <c r="D10660" t="s">
        <v>12</v>
      </c>
      <c r="E10660">
        <v>147</v>
      </c>
      <c r="F10660">
        <v>249</v>
      </c>
      <c r="G10660">
        <v>7718</v>
      </c>
      <c r="H10660" t="s">
        <v>13</v>
      </c>
      <c r="I10660">
        <f t="shared" si="166"/>
        <v>102</v>
      </c>
    </row>
    <row r="10661" spans="1:9" x14ac:dyDescent="0.25">
      <c r="A10661" t="s">
        <v>11006</v>
      </c>
      <c r="B10661" t="s">
        <v>11007</v>
      </c>
      <c r="C10661">
        <v>223</v>
      </c>
      <c r="D10661" t="s">
        <v>12</v>
      </c>
      <c r="E10661">
        <v>17</v>
      </c>
      <c r="F10661">
        <v>122</v>
      </c>
      <c r="G10661">
        <v>7718</v>
      </c>
      <c r="H10661" t="s">
        <v>13</v>
      </c>
      <c r="I10661">
        <f t="shared" si="166"/>
        <v>105</v>
      </c>
    </row>
    <row r="10662" spans="1:9" x14ac:dyDescent="0.25">
      <c r="A10662" t="s">
        <v>11008</v>
      </c>
      <c r="B10662" t="s">
        <v>11009</v>
      </c>
      <c r="C10662">
        <v>604</v>
      </c>
      <c r="D10662" t="s">
        <v>10</v>
      </c>
      <c r="E10662">
        <v>228</v>
      </c>
      <c r="F10662">
        <v>306</v>
      </c>
      <c r="G10662">
        <v>1879</v>
      </c>
      <c r="H10662" t="s">
        <v>11</v>
      </c>
      <c r="I10662">
        <f t="shared" si="166"/>
        <v>78</v>
      </c>
    </row>
    <row r="10663" spans="1:9" x14ac:dyDescent="0.25">
      <c r="A10663" t="s">
        <v>11008</v>
      </c>
      <c r="B10663" t="s">
        <v>11009</v>
      </c>
      <c r="C10663">
        <v>604</v>
      </c>
      <c r="D10663" t="s">
        <v>12</v>
      </c>
      <c r="E10663">
        <v>108</v>
      </c>
      <c r="F10663">
        <v>210</v>
      </c>
      <c r="G10663">
        <v>7718</v>
      </c>
      <c r="H10663" t="s">
        <v>13</v>
      </c>
      <c r="I10663">
        <f t="shared" si="166"/>
        <v>102</v>
      </c>
    </row>
    <row r="10664" spans="1:9" x14ac:dyDescent="0.25">
      <c r="A10664" t="s">
        <v>11010</v>
      </c>
      <c r="B10664" t="s">
        <v>11011</v>
      </c>
      <c r="C10664">
        <v>563</v>
      </c>
      <c r="D10664" t="s">
        <v>12</v>
      </c>
      <c r="E10664">
        <v>376</v>
      </c>
      <c r="F10664">
        <v>477</v>
      </c>
      <c r="G10664">
        <v>7718</v>
      </c>
      <c r="H10664" t="s">
        <v>13</v>
      </c>
      <c r="I10664">
        <f t="shared" si="166"/>
        <v>101</v>
      </c>
    </row>
    <row r="10665" spans="1:9" x14ac:dyDescent="0.25">
      <c r="A10665" t="s">
        <v>11012</v>
      </c>
      <c r="B10665" t="s">
        <v>11013</v>
      </c>
      <c r="C10665">
        <v>372</v>
      </c>
      <c r="D10665" t="s">
        <v>12</v>
      </c>
      <c r="E10665">
        <v>91</v>
      </c>
      <c r="F10665">
        <v>196</v>
      </c>
      <c r="G10665">
        <v>7718</v>
      </c>
      <c r="H10665" t="s">
        <v>13</v>
      </c>
      <c r="I10665">
        <f t="shared" si="166"/>
        <v>105</v>
      </c>
    </row>
    <row r="10666" spans="1:9" x14ac:dyDescent="0.25">
      <c r="A10666" t="s">
        <v>11014</v>
      </c>
      <c r="B10666" t="s">
        <v>11015</v>
      </c>
      <c r="C10666">
        <v>764</v>
      </c>
      <c r="D10666" t="s">
        <v>10</v>
      </c>
      <c r="E10666">
        <v>261</v>
      </c>
      <c r="F10666">
        <v>343</v>
      </c>
      <c r="G10666">
        <v>1879</v>
      </c>
      <c r="H10666" t="s">
        <v>11</v>
      </c>
      <c r="I10666">
        <f t="shared" si="166"/>
        <v>82</v>
      </c>
    </row>
    <row r="10667" spans="1:9" x14ac:dyDescent="0.25">
      <c r="A10667" t="s">
        <v>11014</v>
      </c>
      <c r="B10667" t="s">
        <v>11015</v>
      </c>
      <c r="C10667">
        <v>764</v>
      </c>
      <c r="D10667" t="s">
        <v>12</v>
      </c>
      <c r="E10667">
        <v>133</v>
      </c>
      <c r="F10667">
        <v>235</v>
      </c>
      <c r="G10667">
        <v>7718</v>
      </c>
      <c r="H10667" t="s">
        <v>13</v>
      </c>
      <c r="I10667">
        <f t="shared" si="166"/>
        <v>102</v>
      </c>
    </row>
    <row r="10668" spans="1:9" x14ac:dyDescent="0.25">
      <c r="A10668" t="s">
        <v>11016</v>
      </c>
      <c r="B10668" t="s">
        <v>11017</v>
      </c>
      <c r="C10668">
        <v>1181</v>
      </c>
      <c r="D10668" t="s">
        <v>20</v>
      </c>
      <c r="E10668">
        <v>1030</v>
      </c>
      <c r="F10668">
        <v>1137</v>
      </c>
      <c r="G10668">
        <v>3370</v>
      </c>
      <c r="H10668" t="s">
        <v>21</v>
      </c>
      <c r="I10668">
        <f t="shared" si="166"/>
        <v>107</v>
      </c>
    </row>
    <row r="10669" spans="1:9" x14ac:dyDescent="0.25">
      <c r="A10669" t="s">
        <v>11016</v>
      </c>
      <c r="B10669" t="s">
        <v>11017</v>
      </c>
      <c r="C10669">
        <v>1181</v>
      </c>
      <c r="D10669" t="s">
        <v>10</v>
      </c>
      <c r="E10669">
        <v>253</v>
      </c>
      <c r="F10669">
        <v>336</v>
      </c>
      <c r="G10669">
        <v>1879</v>
      </c>
      <c r="H10669" t="s">
        <v>11</v>
      </c>
      <c r="I10669">
        <f t="shared" si="166"/>
        <v>83</v>
      </c>
    </row>
    <row r="10670" spans="1:9" x14ac:dyDescent="0.25">
      <c r="A10670" t="s">
        <v>11016</v>
      </c>
      <c r="B10670" t="s">
        <v>11017</v>
      </c>
      <c r="C10670">
        <v>1181</v>
      </c>
      <c r="D10670" t="s">
        <v>12</v>
      </c>
      <c r="E10670">
        <v>127</v>
      </c>
      <c r="F10670">
        <v>229</v>
      </c>
      <c r="G10670">
        <v>7718</v>
      </c>
      <c r="H10670" t="s">
        <v>13</v>
      </c>
      <c r="I10670">
        <f t="shared" si="166"/>
        <v>102</v>
      </c>
    </row>
    <row r="10671" spans="1:9" x14ac:dyDescent="0.25">
      <c r="A10671" t="s">
        <v>11018</v>
      </c>
      <c r="B10671" t="s">
        <v>11019</v>
      </c>
      <c r="C10671">
        <v>226</v>
      </c>
      <c r="D10671" t="s">
        <v>12</v>
      </c>
      <c r="E10671">
        <v>19</v>
      </c>
      <c r="F10671">
        <v>108</v>
      </c>
      <c r="G10671">
        <v>7718</v>
      </c>
      <c r="H10671" t="s">
        <v>13</v>
      </c>
      <c r="I10671">
        <f t="shared" si="166"/>
        <v>89</v>
      </c>
    </row>
    <row r="10672" spans="1:9" x14ac:dyDescent="0.25">
      <c r="A10672" t="s">
        <v>11020</v>
      </c>
      <c r="B10672" t="s">
        <v>11021</v>
      </c>
      <c r="C10672">
        <v>494</v>
      </c>
      <c r="D10672" t="s">
        <v>12</v>
      </c>
      <c r="E10672">
        <v>243</v>
      </c>
      <c r="F10672">
        <v>343</v>
      </c>
      <c r="G10672">
        <v>7718</v>
      </c>
      <c r="H10672" t="s">
        <v>13</v>
      </c>
      <c r="I10672">
        <f t="shared" si="166"/>
        <v>100</v>
      </c>
    </row>
    <row r="10673" spans="1:9" x14ac:dyDescent="0.25">
      <c r="A10673" t="s">
        <v>11022</v>
      </c>
      <c r="B10673" t="s">
        <v>11023</v>
      </c>
      <c r="C10673">
        <v>661</v>
      </c>
      <c r="D10673" t="s">
        <v>12</v>
      </c>
      <c r="E10673">
        <v>513</v>
      </c>
      <c r="F10673">
        <v>614</v>
      </c>
      <c r="G10673">
        <v>7718</v>
      </c>
      <c r="H10673" t="s">
        <v>13</v>
      </c>
      <c r="I10673">
        <f t="shared" si="166"/>
        <v>101</v>
      </c>
    </row>
    <row r="10674" spans="1:9" x14ac:dyDescent="0.25">
      <c r="A10674" t="s">
        <v>11024</v>
      </c>
      <c r="B10674" t="s">
        <v>11025</v>
      </c>
      <c r="C10674">
        <v>825</v>
      </c>
      <c r="D10674" t="s">
        <v>10</v>
      </c>
      <c r="E10674">
        <v>259</v>
      </c>
      <c r="F10674">
        <v>341</v>
      </c>
      <c r="G10674">
        <v>1879</v>
      </c>
      <c r="H10674" t="s">
        <v>11</v>
      </c>
      <c r="I10674">
        <f t="shared" si="166"/>
        <v>82</v>
      </c>
    </row>
    <row r="10675" spans="1:9" x14ac:dyDescent="0.25">
      <c r="A10675" t="s">
        <v>11024</v>
      </c>
      <c r="B10675" t="s">
        <v>11025</v>
      </c>
      <c r="C10675">
        <v>825</v>
      </c>
      <c r="D10675" t="s">
        <v>12</v>
      </c>
      <c r="E10675">
        <v>132</v>
      </c>
      <c r="F10675">
        <v>234</v>
      </c>
      <c r="G10675">
        <v>7718</v>
      </c>
      <c r="H10675" t="s">
        <v>13</v>
      </c>
      <c r="I10675">
        <f t="shared" si="166"/>
        <v>102</v>
      </c>
    </row>
    <row r="10676" spans="1:9" x14ac:dyDescent="0.25">
      <c r="A10676" t="s">
        <v>11026</v>
      </c>
      <c r="B10676" t="s">
        <v>11027</v>
      </c>
      <c r="C10676">
        <v>739</v>
      </c>
      <c r="D10676" t="s">
        <v>20</v>
      </c>
      <c r="E10676">
        <v>597</v>
      </c>
      <c r="F10676">
        <v>720</v>
      </c>
      <c r="G10676">
        <v>3370</v>
      </c>
      <c r="H10676" t="s">
        <v>21</v>
      </c>
      <c r="I10676">
        <f t="shared" si="166"/>
        <v>123</v>
      </c>
    </row>
    <row r="10677" spans="1:9" x14ac:dyDescent="0.25">
      <c r="A10677" t="s">
        <v>11026</v>
      </c>
      <c r="B10677" t="s">
        <v>11027</v>
      </c>
      <c r="C10677">
        <v>739</v>
      </c>
      <c r="D10677" t="s">
        <v>10</v>
      </c>
      <c r="E10677">
        <v>270</v>
      </c>
      <c r="F10677">
        <v>351</v>
      </c>
      <c r="G10677">
        <v>1879</v>
      </c>
      <c r="H10677" t="s">
        <v>11</v>
      </c>
      <c r="I10677">
        <f t="shared" si="166"/>
        <v>81</v>
      </c>
    </row>
    <row r="10678" spans="1:9" x14ac:dyDescent="0.25">
      <c r="A10678" t="s">
        <v>11026</v>
      </c>
      <c r="B10678" t="s">
        <v>11027</v>
      </c>
      <c r="C10678">
        <v>739</v>
      </c>
      <c r="D10678" t="s">
        <v>12</v>
      </c>
      <c r="E10678">
        <v>144</v>
      </c>
      <c r="F10678">
        <v>245</v>
      </c>
      <c r="G10678">
        <v>7718</v>
      </c>
      <c r="H10678" t="s">
        <v>13</v>
      </c>
      <c r="I10678">
        <f t="shared" si="166"/>
        <v>101</v>
      </c>
    </row>
    <row r="10679" spans="1:9" x14ac:dyDescent="0.25">
      <c r="A10679" t="s">
        <v>11028</v>
      </c>
      <c r="B10679" t="s">
        <v>11029</v>
      </c>
      <c r="C10679">
        <v>291</v>
      </c>
      <c r="D10679" t="s">
        <v>12</v>
      </c>
      <c r="E10679">
        <v>30</v>
      </c>
      <c r="F10679">
        <v>144</v>
      </c>
      <c r="G10679">
        <v>7718</v>
      </c>
      <c r="H10679" t="s">
        <v>13</v>
      </c>
      <c r="I10679">
        <f t="shared" si="166"/>
        <v>114</v>
      </c>
    </row>
    <row r="10680" spans="1:9" x14ac:dyDescent="0.25">
      <c r="A10680" t="s">
        <v>11030</v>
      </c>
      <c r="B10680" t="s">
        <v>11031</v>
      </c>
      <c r="C10680">
        <v>615</v>
      </c>
      <c r="D10680" t="s">
        <v>10</v>
      </c>
      <c r="E10680">
        <v>174</v>
      </c>
      <c r="F10680">
        <v>255</v>
      </c>
      <c r="G10680">
        <v>1879</v>
      </c>
      <c r="H10680" t="s">
        <v>11</v>
      </c>
      <c r="I10680">
        <f t="shared" si="166"/>
        <v>81</v>
      </c>
    </row>
    <row r="10681" spans="1:9" x14ac:dyDescent="0.25">
      <c r="A10681" t="s">
        <v>11030</v>
      </c>
      <c r="B10681" t="s">
        <v>11031</v>
      </c>
      <c r="C10681">
        <v>615</v>
      </c>
      <c r="D10681" t="s">
        <v>12</v>
      </c>
      <c r="E10681">
        <v>48</v>
      </c>
      <c r="F10681">
        <v>150</v>
      </c>
      <c r="G10681">
        <v>7718</v>
      </c>
      <c r="H10681" t="s">
        <v>13</v>
      </c>
      <c r="I10681">
        <f t="shared" si="166"/>
        <v>102</v>
      </c>
    </row>
    <row r="10682" spans="1:9" x14ac:dyDescent="0.25">
      <c r="A10682" t="s">
        <v>11032</v>
      </c>
      <c r="B10682" t="s">
        <v>11033</v>
      </c>
      <c r="C10682">
        <v>260</v>
      </c>
      <c r="D10682" t="s">
        <v>12</v>
      </c>
      <c r="E10682">
        <v>101</v>
      </c>
      <c r="F10682">
        <v>192</v>
      </c>
      <c r="G10682">
        <v>7718</v>
      </c>
      <c r="H10682" t="s">
        <v>13</v>
      </c>
      <c r="I10682">
        <f t="shared" si="166"/>
        <v>91</v>
      </c>
    </row>
    <row r="10683" spans="1:9" x14ac:dyDescent="0.25">
      <c r="A10683" t="s">
        <v>11034</v>
      </c>
      <c r="B10683" t="s">
        <v>11035</v>
      </c>
      <c r="C10683">
        <v>262</v>
      </c>
      <c r="D10683" t="s">
        <v>12</v>
      </c>
      <c r="E10683">
        <v>145</v>
      </c>
      <c r="F10683">
        <v>242</v>
      </c>
      <c r="G10683">
        <v>7718</v>
      </c>
      <c r="H10683" t="s">
        <v>13</v>
      </c>
      <c r="I10683">
        <f t="shared" si="166"/>
        <v>97</v>
      </c>
    </row>
    <row r="10684" spans="1:9" x14ac:dyDescent="0.25">
      <c r="A10684" t="s">
        <v>11036</v>
      </c>
      <c r="B10684" t="s">
        <v>11037</v>
      </c>
      <c r="C10684">
        <v>68</v>
      </c>
      <c r="D10684" t="s">
        <v>12</v>
      </c>
      <c r="E10684">
        <v>1</v>
      </c>
      <c r="F10684">
        <v>68</v>
      </c>
      <c r="G10684">
        <v>7718</v>
      </c>
      <c r="H10684" t="s">
        <v>13</v>
      </c>
      <c r="I10684">
        <f t="shared" si="166"/>
        <v>67</v>
      </c>
    </row>
    <row r="10685" spans="1:9" x14ac:dyDescent="0.25">
      <c r="A10685" t="s">
        <v>11038</v>
      </c>
      <c r="B10685" t="s">
        <v>11039</v>
      </c>
      <c r="C10685">
        <v>270</v>
      </c>
      <c r="D10685" t="s">
        <v>12</v>
      </c>
      <c r="E10685">
        <v>54</v>
      </c>
      <c r="F10685">
        <v>164</v>
      </c>
      <c r="G10685">
        <v>7718</v>
      </c>
      <c r="H10685" t="s">
        <v>13</v>
      </c>
      <c r="I10685">
        <f t="shared" si="166"/>
        <v>110</v>
      </c>
    </row>
    <row r="10686" spans="1:9" x14ac:dyDescent="0.25">
      <c r="A10686" t="s">
        <v>11040</v>
      </c>
      <c r="B10686" t="s">
        <v>11041</v>
      </c>
      <c r="C10686">
        <v>283</v>
      </c>
      <c r="D10686" t="s">
        <v>12</v>
      </c>
      <c r="E10686">
        <v>139</v>
      </c>
      <c r="F10686">
        <v>229</v>
      </c>
      <c r="G10686">
        <v>7718</v>
      </c>
      <c r="H10686" t="s">
        <v>13</v>
      </c>
      <c r="I10686">
        <f t="shared" si="166"/>
        <v>90</v>
      </c>
    </row>
    <row r="10687" spans="1:9" x14ac:dyDescent="0.25">
      <c r="A10687" t="s">
        <v>11042</v>
      </c>
      <c r="B10687" t="s">
        <v>11043</v>
      </c>
      <c r="C10687">
        <v>297</v>
      </c>
      <c r="D10687" t="s">
        <v>12</v>
      </c>
      <c r="E10687">
        <v>184</v>
      </c>
      <c r="F10687">
        <v>294</v>
      </c>
      <c r="G10687">
        <v>7718</v>
      </c>
      <c r="H10687" t="s">
        <v>13</v>
      </c>
      <c r="I10687">
        <f t="shared" si="166"/>
        <v>110</v>
      </c>
    </row>
    <row r="10688" spans="1:9" x14ac:dyDescent="0.25">
      <c r="A10688" t="s">
        <v>11044</v>
      </c>
      <c r="B10688" t="s">
        <v>11045</v>
      </c>
      <c r="C10688">
        <v>264</v>
      </c>
      <c r="D10688" t="s">
        <v>12</v>
      </c>
      <c r="E10688">
        <v>54</v>
      </c>
      <c r="F10688">
        <v>164</v>
      </c>
      <c r="G10688">
        <v>7718</v>
      </c>
      <c r="H10688" t="s">
        <v>13</v>
      </c>
      <c r="I10688">
        <f t="shared" si="166"/>
        <v>110</v>
      </c>
    </row>
    <row r="10689" spans="1:9" x14ac:dyDescent="0.25">
      <c r="A10689" t="s">
        <v>11046</v>
      </c>
      <c r="B10689" t="s">
        <v>11047</v>
      </c>
      <c r="C10689">
        <v>673</v>
      </c>
      <c r="D10689" t="s">
        <v>12</v>
      </c>
      <c r="E10689">
        <v>556</v>
      </c>
      <c r="F10689">
        <v>644</v>
      </c>
      <c r="G10689">
        <v>7718</v>
      </c>
      <c r="H10689" t="s">
        <v>13</v>
      </c>
      <c r="I10689">
        <f t="shared" si="166"/>
        <v>88</v>
      </c>
    </row>
    <row r="10690" spans="1:9" x14ac:dyDescent="0.25">
      <c r="A10690" t="s">
        <v>11048</v>
      </c>
      <c r="B10690" t="s">
        <v>11049</v>
      </c>
      <c r="C10690">
        <v>229</v>
      </c>
      <c r="D10690" t="s">
        <v>12</v>
      </c>
      <c r="E10690">
        <v>85</v>
      </c>
      <c r="F10690">
        <v>176</v>
      </c>
      <c r="G10690">
        <v>7718</v>
      </c>
      <c r="H10690" t="s">
        <v>13</v>
      </c>
      <c r="I10690">
        <f t="shared" si="166"/>
        <v>91</v>
      </c>
    </row>
    <row r="10691" spans="1:9" x14ac:dyDescent="0.25">
      <c r="A10691" t="s">
        <v>11050</v>
      </c>
      <c r="B10691" t="s">
        <v>11051</v>
      </c>
      <c r="C10691">
        <v>406</v>
      </c>
      <c r="D10691" t="s">
        <v>10</v>
      </c>
      <c r="E10691">
        <v>174</v>
      </c>
      <c r="F10691">
        <v>255</v>
      </c>
      <c r="G10691">
        <v>1879</v>
      </c>
      <c r="H10691" t="s">
        <v>11</v>
      </c>
      <c r="I10691">
        <f t="shared" ref="I10691:I10754" si="167">$F10691-$E10691</f>
        <v>81</v>
      </c>
    </row>
    <row r="10692" spans="1:9" x14ac:dyDescent="0.25">
      <c r="A10692" t="s">
        <v>11050</v>
      </c>
      <c r="B10692" t="s">
        <v>11051</v>
      </c>
      <c r="C10692">
        <v>406</v>
      </c>
      <c r="D10692" t="s">
        <v>12</v>
      </c>
      <c r="E10692">
        <v>48</v>
      </c>
      <c r="F10692">
        <v>150</v>
      </c>
      <c r="G10692">
        <v>7718</v>
      </c>
      <c r="H10692" t="s">
        <v>13</v>
      </c>
      <c r="I10692">
        <f t="shared" si="167"/>
        <v>102</v>
      </c>
    </row>
    <row r="10693" spans="1:9" x14ac:dyDescent="0.25">
      <c r="A10693" t="s">
        <v>11052</v>
      </c>
      <c r="B10693" t="s">
        <v>11053</v>
      </c>
      <c r="C10693">
        <v>356</v>
      </c>
      <c r="D10693" t="s">
        <v>12</v>
      </c>
      <c r="E10693">
        <v>226</v>
      </c>
      <c r="F10693">
        <v>327</v>
      </c>
      <c r="G10693">
        <v>7718</v>
      </c>
      <c r="H10693" t="s">
        <v>13</v>
      </c>
      <c r="I10693">
        <f t="shared" si="167"/>
        <v>101</v>
      </c>
    </row>
    <row r="10694" spans="1:9" x14ac:dyDescent="0.25">
      <c r="A10694" t="s">
        <v>11054</v>
      </c>
      <c r="B10694" t="s">
        <v>11055</v>
      </c>
      <c r="C10694">
        <v>977</v>
      </c>
      <c r="D10694" t="s">
        <v>20</v>
      </c>
      <c r="E10694">
        <v>762</v>
      </c>
      <c r="F10694">
        <v>963</v>
      </c>
      <c r="G10694">
        <v>3370</v>
      </c>
      <c r="H10694" t="s">
        <v>21</v>
      </c>
      <c r="I10694">
        <f t="shared" si="167"/>
        <v>201</v>
      </c>
    </row>
    <row r="10695" spans="1:9" x14ac:dyDescent="0.25">
      <c r="A10695" t="s">
        <v>11054</v>
      </c>
      <c r="B10695" t="s">
        <v>11055</v>
      </c>
      <c r="C10695">
        <v>977</v>
      </c>
      <c r="D10695" t="s">
        <v>10</v>
      </c>
      <c r="E10695">
        <v>274</v>
      </c>
      <c r="F10695">
        <v>356</v>
      </c>
      <c r="G10695">
        <v>1879</v>
      </c>
      <c r="H10695" t="s">
        <v>11</v>
      </c>
      <c r="I10695">
        <f t="shared" si="167"/>
        <v>82</v>
      </c>
    </row>
    <row r="10696" spans="1:9" x14ac:dyDescent="0.25">
      <c r="A10696" t="s">
        <v>11054</v>
      </c>
      <c r="B10696" t="s">
        <v>11055</v>
      </c>
      <c r="C10696">
        <v>977</v>
      </c>
      <c r="D10696" t="s">
        <v>12</v>
      </c>
      <c r="E10696">
        <v>148</v>
      </c>
      <c r="F10696">
        <v>250</v>
      </c>
      <c r="G10696">
        <v>7718</v>
      </c>
      <c r="H10696" t="s">
        <v>13</v>
      </c>
      <c r="I10696">
        <f t="shared" si="167"/>
        <v>102</v>
      </c>
    </row>
    <row r="10697" spans="1:9" x14ac:dyDescent="0.25">
      <c r="A10697" t="s">
        <v>11056</v>
      </c>
      <c r="B10697" t="s">
        <v>11057</v>
      </c>
      <c r="C10697">
        <v>274</v>
      </c>
      <c r="D10697" t="s">
        <v>12</v>
      </c>
      <c r="E10697">
        <v>36</v>
      </c>
      <c r="F10697">
        <v>143</v>
      </c>
      <c r="G10697">
        <v>7718</v>
      </c>
      <c r="H10697" t="s">
        <v>13</v>
      </c>
      <c r="I10697">
        <f t="shared" si="167"/>
        <v>107</v>
      </c>
    </row>
    <row r="10698" spans="1:9" x14ac:dyDescent="0.25">
      <c r="A10698" t="s">
        <v>11058</v>
      </c>
      <c r="B10698" t="s">
        <v>11059</v>
      </c>
      <c r="C10698">
        <v>94</v>
      </c>
      <c r="D10698" t="s">
        <v>12</v>
      </c>
      <c r="E10698">
        <v>2</v>
      </c>
      <c r="F10698">
        <v>93</v>
      </c>
      <c r="G10698">
        <v>7718</v>
      </c>
      <c r="H10698" t="s">
        <v>13</v>
      </c>
      <c r="I10698">
        <f t="shared" si="167"/>
        <v>91</v>
      </c>
    </row>
    <row r="10699" spans="1:9" x14ac:dyDescent="0.25">
      <c r="A10699" t="s">
        <v>11060</v>
      </c>
      <c r="B10699" t="s">
        <v>11061</v>
      </c>
      <c r="C10699">
        <v>654</v>
      </c>
      <c r="D10699" t="s">
        <v>20</v>
      </c>
      <c r="E10699">
        <v>570</v>
      </c>
      <c r="F10699">
        <v>623</v>
      </c>
      <c r="G10699">
        <v>3370</v>
      </c>
      <c r="H10699" t="s">
        <v>21</v>
      </c>
      <c r="I10699">
        <f t="shared" si="167"/>
        <v>53</v>
      </c>
    </row>
    <row r="10700" spans="1:9" x14ac:dyDescent="0.25">
      <c r="A10700" t="s">
        <v>11060</v>
      </c>
      <c r="B10700" t="s">
        <v>11061</v>
      </c>
      <c r="C10700">
        <v>654</v>
      </c>
      <c r="D10700" t="s">
        <v>10</v>
      </c>
      <c r="E10700">
        <v>250</v>
      </c>
      <c r="F10700">
        <v>335</v>
      </c>
      <c r="G10700">
        <v>1879</v>
      </c>
      <c r="H10700" t="s">
        <v>11</v>
      </c>
      <c r="I10700">
        <f t="shared" si="167"/>
        <v>85</v>
      </c>
    </row>
    <row r="10701" spans="1:9" x14ac:dyDescent="0.25">
      <c r="A10701" t="s">
        <v>11060</v>
      </c>
      <c r="B10701" t="s">
        <v>11061</v>
      </c>
      <c r="C10701">
        <v>654</v>
      </c>
      <c r="D10701" t="s">
        <v>12</v>
      </c>
      <c r="E10701">
        <v>124</v>
      </c>
      <c r="F10701">
        <v>226</v>
      </c>
      <c r="G10701">
        <v>7718</v>
      </c>
      <c r="H10701" t="s">
        <v>13</v>
      </c>
      <c r="I10701">
        <f t="shared" si="167"/>
        <v>102</v>
      </c>
    </row>
    <row r="10702" spans="1:9" x14ac:dyDescent="0.25">
      <c r="A10702" t="s">
        <v>11062</v>
      </c>
      <c r="B10702" t="s">
        <v>11063</v>
      </c>
      <c r="C10702">
        <v>742</v>
      </c>
      <c r="D10702" t="s">
        <v>20</v>
      </c>
      <c r="E10702">
        <v>626</v>
      </c>
      <c r="F10702">
        <v>734</v>
      </c>
      <c r="G10702">
        <v>3370</v>
      </c>
      <c r="H10702" t="s">
        <v>21</v>
      </c>
      <c r="I10702">
        <f t="shared" si="167"/>
        <v>108</v>
      </c>
    </row>
    <row r="10703" spans="1:9" x14ac:dyDescent="0.25">
      <c r="A10703" t="s">
        <v>11062</v>
      </c>
      <c r="B10703" t="s">
        <v>11063</v>
      </c>
      <c r="C10703">
        <v>742</v>
      </c>
      <c r="D10703" t="s">
        <v>10</v>
      </c>
      <c r="E10703">
        <v>170</v>
      </c>
      <c r="F10703">
        <v>253</v>
      </c>
      <c r="G10703">
        <v>1879</v>
      </c>
      <c r="H10703" t="s">
        <v>11</v>
      </c>
      <c r="I10703">
        <f t="shared" si="167"/>
        <v>83</v>
      </c>
    </row>
    <row r="10704" spans="1:9" x14ac:dyDescent="0.25">
      <c r="A10704" t="s">
        <v>11062</v>
      </c>
      <c r="B10704" t="s">
        <v>11063</v>
      </c>
      <c r="C10704">
        <v>742</v>
      </c>
      <c r="D10704" t="s">
        <v>12</v>
      </c>
      <c r="E10704">
        <v>44</v>
      </c>
      <c r="F10704">
        <v>146</v>
      </c>
      <c r="G10704">
        <v>7718</v>
      </c>
      <c r="H10704" t="s">
        <v>13</v>
      </c>
      <c r="I10704">
        <f t="shared" si="167"/>
        <v>102</v>
      </c>
    </row>
    <row r="10705" spans="1:9" x14ac:dyDescent="0.25">
      <c r="A10705" t="s">
        <v>11064</v>
      </c>
      <c r="B10705" t="s">
        <v>11065</v>
      </c>
      <c r="C10705">
        <v>151</v>
      </c>
      <c r="D10705" t="s">
        <v>12</v>
      </c>
      <c r="E10705">
        <v>3</v>
      </c>
      <c r="F10705">
        <v>103</v>
      </c>
      <c r="G10705">
        <v>7718</v>
      </c>
      <c r="H10705" t="s">
        <v>13</v>
      </c>
      <c r="I10705">
        <f t="shared" si="167"/>
        <v>100</v>
      </c>
    </row>
    <row r="10706" spans="1:9" x14ac:dyDescent="0.25">
      <c r="A10706" t="s">
        <v>11066</v>
      </c>
      <c r="B10706" t="s">
        <v>11067</v>
      </c>
      <c r="C10706">
        <v>515</v>
      </c>
      <c r="D10706" t="s">
        <v>10</v>
      </c>
      <c r="E10706">
        <v>241</v>
      </c>
      <c r="F10706">
        <v>325</v>
      </c>
      <c r="G10706">
        <v>1879</v>
      </c>
      <c r="H10706" t="s">
        <v>11</v>
      </c>
      <c r="I10706">
        <f t="shared" si="167"/>
        <v>84</v>
      </c>
    </row>
    <row r="10707" spans="1:9" x14ac:dyDescent="0.25">
      <c r="A10707" t="s">
        <v>11066</v>
      </c>
      <c r="B10707" t="s">
        <v>11067</v>
      </c>
      <c r="C10707">
        <v>515</v>
      </c>
      <c r="D10707" t="s">
        <v>12</v>
      </c>
      <c r="E10707">
        <v>110</v>
      </c>
      <c r="F10707">
        <v>212</v>
      </c>
      <c r="G10707">
        <v>7718</v>
      </c>
      <c r="H10707" t="s">
        <v>13</v>
      </c>
      <c r="I10707">
        <f t="shared" si="167"/>
        <v>102</v>
      </c>
    </row>
    <row r="10708" spans="1:9" x14ac:dyDescent="0.25">
      <c r="A10708" t="s">
        <v>11068</v>
      </c>
      <c r="B10708" t="s">
        <v>11069</v>
      </c>
      <c r="C10708">
        <v>185</v>
      </c>
      <c r="D10708" t="s">
        <v>12</v>
      </c>
      <c r="E10708">
        <v>111</v>
      </c>
      <c r="F10708">
        <v>185</v>
      </c>
      <c r="G10708">
        <v>7718</v>
      </c>
      <c r="H10708" t="s">
        <v>13</v>
      </c>
      <c r="I10708">
        <f t="shared" si="167"/>
        <v>74</v>
      </c>
    </row>
    <row r="10709" spans="1:9" x14ac:dyDescent="0.25">
      <c r="A10709" t="s">
        <v>11070</v>
      </c>
      <c r="B10709" t="s">
        <v>11071</v>
      </c>
      <c r="C10709">
        <v>208</v>
      </c>
      <c r="D10709" t="s">
        <v>12</v>
      </c>
      <c r="E10709">
        <v>113</v>
      </c>
      <c r="F10709">
        <v>201</v>
      </c>
      <c r="G10709">
        <v>7718</v>
      </c>
      <c r="H10709" t="s">
        <v>13</v>
      </c>
      <c r="I10709">
        <f t="shared" si="167"/>
        <v>88</v>
      </c>
    </row>
    <row r="10710" spans="1:9" x14ac:dyDescent="0.25">
      <c r="A10710" t="s">
        <v>11072</v>
      </c>
      <c r="B10710" t="s">
        <v>11073</v>
      </c>
      <c r="C10710">
        <v>790</v>
      </c>
      <c r="D10710" t="s">
        <v>12</v>
      </c>
      <c r="E10710">
        <v>287</v>
      </c>
      <c r="F10710">
        <v>388</v>
      </c>
      <c r="G10710">
        <v>7718</v>
      </c>
      <c r="H10710" t="s">
        <v>13</v>
      </c>
      <c r="I10710">
        <f t="shared" si="167"/>
        <v>101</v>
      </c>
    </row>
    <row r="10711" spans="1:9" x14ac:dyDescent="0.25">
      <c r="A10711" t="s">
        <v>11072</v>
      </c>
      <c r="B10711" t="s">
        <v>11073</v>
      </c>
      <c r="C10711">
        <v>790</v>
      </c>
      <c r="D10711" t="s">
        <v>58</v>
      </c>
      <c r="E10711">
        <v>548</v>
      </c>
      <c r="F10711">
        <v>591</v>
      </c>
      <c r="G10711">
        <v>1707</v>
      </c>
      <c r="H10711" t="s">
        <v>59</v>
      </c>
      <c r="I10711">
        <f t="shared" si="167"/>
        <v>43</v>
      </c>
    </row>
    <row r="10712" spans="1:9" x14ac:dyDescent="0.25">
      <c r="A10712" t="s">
        <v>11074</v>
      </c>
      <c r="B10712" t="s">
        <v>11075</v>
      </c>
      <c r="C10712">
        <v>851</v>
      </c>
      <c r="D10712" t="s">
        <v>12</v>
      </c>
      <c r="E10712">
        <v>264</v>
      </c>
      <c r="F10712">
        <v>365</v>
      </c>
      <c r="G10712">
        <v>7718</v>
      </c>
      <c r="H10712" t="s">
        <v>13</v>
      </c>
      <c r="I10712">
        <f t="shared" si="167"/>
        <v>101</v>
      </c>
    </row>
    <row r="10713" spans="1:9" x14ac:dyDescent="0.25">
      <c r="A10713" t="s">
        <v>11074</v>
      </c>
      <c r="B10713" t="s">
        <v>11075</v>
      </c>
      <c r="C10713">
        <v>851</v>
      </c>
      <c r="D10713" t="s">
        <v>58</v>
      </c>
      <c r="E10713">
        <v>530</v>
      </c>
      <c r="F10713">
        <v>573</v>
      </c>
      <c r="G10713">
        <v>1707</v>
      </c>
      <c r="H10713" t="s">
        <v>59</v>
      </c>
      <c r="I10713">
        <f t="shared" si="167"/>
        <v>43</v>
      </c>
    </row>
    <row r="10714" spans="1:9" x14ac:dyDescent="0.25">
      <c r="A10714" t="s">
        <v>11076</v>
      </c>
      <c r="B10714" t="s">
        <v>11077</v>
      </c>
      <c r="C10714">
        <v>543</v>
      </c>
      <c r="D10714" t="s">
        <v>12</v>
      </c>
      <c r="E10714">
        <v>208</v>
      </c>
      <c r="F10714">
        <v>299</v>
      </c>
      <c r="G10714">
        <v>7718</v>
      </c>
      <c r="H10714" t="s">
        <v>13</v>
      </c>
      <c r="I10714">
        <f t="shared" si="167"/>
        <v>91</v>
      </c>
    </row>
    <row r="10715" spans="1:9" x14ac:dyDescent="0.25">
      <c r="A10715" t="s">
        <v>11078</v>
      </c>
      <c r="B10715" t="s">
        <v>11079</v>
      </c>
      <c r="C10715">
        <v>654</v>
      </c>
      <c r="D10715" t="s">
        <v>20</v>
      </c>
      <c r="E10715">
        <v>503</v>
      </c>
      <c r="F10715">
        <v>623</v>
      </c>
      <c r="G10715">
        <v>3370</v>
      </c>
      <c r="H10715" t="s">
        <v>21</v>
      </c>
      <c r="I10715">
        <f t="shared" si="167"/>
        <v>120</v>
      </c>
    </row>
    <row r="10716" spans="1:9" x14ac:dyDescent="0.25">
      <c r="A10716" t="s">
        <v>11078</v>
      </c>
      <c r="B10716" t="s">
        <v>11079</v>
      </c>
      <c r="C10716">
        <v>654</v>
      </c>
      <c r="D10716" t="s">
        <v>10</v>
      </c>
      <c r="E10716">
        <v>250</v>
      </c>
      <c r="F10716">
        <v>335</v>
      </c>
      <c r="G10716">
        <v>1879</v>
      </c>
      <c r="H10716" t="s">
        <v>11</v>
      </c>
      <c r="I10716">
        <f t="shared" si="167"/>
        <v>85</v>
      </c>
    </row>
    <row r="10717" spans="1:9" x14ac:dyDescent="0.25">
      <c r="A10717" t="s">
        <v>11078</v>
      </c>
      <c r="B10717" t="s">
        <v>11079</v>
      </c>
      <c r="C10717">
        <v>654</v>
      </c>
      <c r="D10717" t="s">
        <v>12</v>
      </c>
      <c r="E10717">
        <v>124</v>
      </c>
      <c r="F10717">
        <v>226</v>
      </c>
      <c r="G10717">
        <v>7718</v>
      </c>
      <c r="H10717" t="s">
        <v>13</v>
      </c>
      <c r="I10717">
        <f t="shared" si="167"/>
        <v>102</v>
      </c>
    </row>
    <row r="10718" spans="1:9" x14ac:dyDescent="0.25">
      <c r="A10718" t="s">
        <v>11080</v>
      </c>
      <c r="B10718" t="s">
        <v>11081</v>
      </c>
      <c r="C10718">
        <v>409</v>
      </c>
      <c r="D10718" t="s">
        <v>12</v>
      </c>
      <c r="E10718">
        <v>105</v>
      </c>
      <c r="F10718">
        <v>210</v>
      </c>
      <c r="G10718">
        <v>7718</v>
      </c>
      <c r="H10718" t="s">
        <v>13</v>
      </c>
      <c r="I10718">
        <f t="shared" si="167"/>
        <v>105</v>
      </c>
    </row>
    <row r="10719" spans="1:9" x14ac:dyDescent="0.25">
      <c r="A10719" t="s">
        <v>11082</v>
      </c>
      <c r="B10719" t="s">
        <v>11083</v>
      </c>
      <c r="C10719">
        <v>275</v>
      </c>
      <c r="D10719" t="s">
        <v>12</v>
      </c>
      <c r="E10719">
        <v>36</v>
      </c>
      <c r="F10719">
        <v>143</v>
      </c>
      <c r="G10719">
        <v>7718</v>
      </c>
      <c r="H10719" t="s">
        <v>13</v>
      </c>
      <c r="I10719">
        <f t="shared" si="167"/>
        <v>107</v>
      </c>
    </row>
    <row r="10720" spans="1:9" x14ac:dyDescent="0.25">
      <c r="A10720" t="s">
        <v>11084</v>
      </c>
      <c r="B10720" t="s">
        <v>11085</v>
      </c>
      <c r="C10720">
        <v>357</v>
      </c>
      <c r="D10720" t="s">
        <v>10</v>
      </c>
      <c r="E10720">
        <v>237</v>
      </c>
      <c r="F10720">
        <v>320</v>
      </c>
      <c r="G10720">
        <v>1879</v>
      </c>
      <c r="H10720" t="s">
        <v>11</v>
      </c>
      <c r="I10720">
        <f t="shared" si="167"/>
        <v>83</v>
      </c>
    </row>
    <row r="10721" spans="1:9" x14ac:dyDescent="0.25">
      <c r="A10721" t="s">
        <v>11084</v>
      </c>
      <c r="B10721" t="s">
        <v>11085</v>
      </c>
      <c r="C10721">
        <v>357</v>
      </c>
      <c r="D10721" t="s">
        <v>12</v>
      </c>
      <c r="E10721">
        <v>92</v>
      </c>
      <c r="F10721">
        <v>194</v>
      </c>
      <c r="G10721">
        <v>7718</v>
      </c>
      <c r="H10721" t="s">
        <v>13</v>
      </c>
      <c r="I10721">
        <f t="shared" si="167"/>
        <v>102</v>
      </c>
    </row>
    <row r="10722" spans="1:9" x14ac:dyDescent="0.25">
      <c r="A10722" t="s">
        <v>11086</v>
      </c>
      <c r="B10722" t="s">
        <v>11087</v>
      </c>
      <c r="C10722">
        <v>955</v>
      </c>
      <c r="D10722" t="s">
        <v>20</v>
      </c>
      <c r="E10722">
        <v>740</v>
      </c>
      <c r="F10722">
        <v>941</v>
      </c>
      <c r="G10722">
        <v>3370</v>
      </c>
      <c r="H10722" t="s">
        <v>21</v>
      </c>
      <c r="I10722">
        <f t="shared" si="167"/>
        <v>201</v>
      </c>
    </row>
    <row r="10723" spans="1:9" x14ac:dyDescent="0.25">
      <c r="A10723" t="s">
        <v>11086</v>
      </c>
      <c r="B10723" t="s">
        <v>11087</v>
      </c>
      <c r="C10723">
        <v>955</v>
      </c>
      <c r="D10723" t="s">
        <v>10</v>
      </c>
      <c r="E10723">
        <v>275</v>
      </c>
      <c r="F10723">
        <v>357</v>
      </c>
      <c r="G10723">
        <v>1879</v>
      </c>
      <c r="H10723" t="s">
        <v>11</v>
      </c>
      <c r="I10723">
        <f t="shared" si="167"/>
        <v>82</v>
      </c>
    </row>
    <row r="10724" spans="1:9" x14ac:dyDescent="0.25">
      <c r="A10724" t="s">
        <v>11086</v>
      </c>
      <c r="B10724" t="s">
        <v>11087</v>
      </c>
      <c r="C10724">
        <v>955</v>
      </c>
      <c r="D10724" t="s">
        <v>12</v>
      </c>
      <c r="E10724">
        <v>149</v>
      </c>
      <c r="F10724">
        <v>251</v>
      </c>
      <c r="G10724">
        <v>7718</v>
      </c>
      <c r="H10724" t="s">
        <v>13</v>
      </c>
      <c r="I10724">
        <f t="shared" si="167"/>
        <v>102</v>
      </c>
    </row>
    <row r="10725" spans="1:9" x14ac:dyDescent="0.25">
      <c r="A10725" t="s">
        <v>11088</v>
      </c>
      <c r="B10725" t="s">
        <v>11089</v>
      </c>
      <c r="C10725">
        <v>950</v>
      </c>
      <c r="D10725" t="s">
        <v>12</v>
      </c>
      <c r="E10725">
        <v>363</v>
      </c>
      <c r="F10725">
        <v>464</v>
      </c>
      <c r="G10725">
        <v>7718</v>
      </c>
      <c r="H10725" t="s">
        <v>13</v>
      </c>
      <c r="I10725">
        <f t="shared" si="167"/>
        <v>101</v>
      </c>
    </row>
    <row r="10726" spans="1:9" x14ac:dyDescent="0.25">
      <c r="A10726" t="s">
        <v>11088</v>
      </c>
      <c r="B10726" t="s">
        <v>11089</v>
      </c>
      <c r="C10726">
        <v>950</v>
      </c>
      <c r="D10726" t="s">
        <v>58</v>
      </c>
      <c r="E10726">
        <v>629</v>
      </c>
      <c r="F10726">
        <v>672</v>
      </c>
      <c r="G10726">
        <v>1707</v>
      </c>
      <c r="H10726" t="s">
        <v>59</v>
      </c>
      <c r="I10726">
        <f t="shared" si="167"/>
        <v>43</v>
      </c>
    </row>
    <row r="10727" spans="1:9" x14ac:dyDescent="0.25">
      <c r="A10727" t="s">
        <v>11090</v>
      </c>
      <c r="B10727" t="s">
        <v>11091</v>
      </c>
      <c r="C10727">
        <v>205</v>
      </c>
      <c r="D10727" t="s">
        <v>12</v>
      </c>
      <c r="E10727">
        <v>111</v>
      </c>
      <c r="F10727">
        <v>199</v>
      </c>
      <c r="G10727">
        <v>7718</v>
      </c>
      <c r="H10727" t="s">
        <v>13</v>
      </c>
      <c r="I10727">
        <f t="shared" si="167"/>
        <v>88</v>
      </c>
    </row>
    <row r="10728" spans="1:9" x14ac:dyDescent="0.25">
      <c r="A10728" t="s">
        <v>11092</v>
      </c>
      <c r="B10728" t="s">
        <v>11093</v>
      </c>
      <c r="C10728">
        <v>108</v>
      </c>
      <c r="D10728" t="s">
        <v>12</v>
      </c>
      <c r="E10728">
        <v>2</v>
      </c>
      <c r="F10728">
        <v>87</v>
      </c>
      <c r="G10728">
        <v>7718</v>
      </c>
      <c r="H10728" t="s">
        <v>13</v>
      </c>
      <c r="I10728">
        <f t="shared" si="167"/>
        <v>85</v>
      </c>
    </row>
    <row r="10729" spans="1:9" x14ac:dyDescent="0.25">
      <c r="A10729" t="s">
        <v>11094</v>
      </c>
      <c r="B10729" t="s">
        <v>11095</v>
      </c>
      <c r="C10729">
        <v>797</v>
      </c>
      <c r="D10729" t="s">
        <v>12</v>
      </c>
      <c r="E10729">
        <v>293</v>
      </c>
      <c r="F10729">
        <v>394</v>
      </c>
      <c r="G10729">
        <v>7718</v>
      </c>
      <c r="H10729" t="s">
        <v>13</v>
      </c>
      <c r="I10729">
        <f t="shared" si="167"/>
        <v>101</v>
      </c>
    </row>
    <row r="10730" spans="1:9" x14ac:dyDescent="0.25">
      <c r="A10730" t="s">
        <v>11094</v>
      </c>
      <c r="B10730" t="s">
        <v>11095</v>
      </c>
      <c r="C10730">
        <v>797</v>
      </c>
      <c r="D10730" t="s">
        <v>58</v>
      </c>
      <c r="E10730">
        <v>554</v>
      </c>
      <c r="F10730">
        <v>597</v>
      </c>
      <c r="G10730">
        <v>1707</v>
      </c>
      <c r="H10730" t="s">
        <v>59</v>
      </c>
      <c r="I10730">
        <f t="shared" si="167"/>
        <v>43</v>
      </c>
    </row>
    <row r="10731" spans="1:9" x14ac:dyDescent="0.25">
      <c r="A10731" t="s">
        <v>11096</v>
      </c>
      <c r="B10731" t="s">
        <v>11097</v>
      </c>
      <c r="C10731">
        <v>507</v>
      </c>
      <c r="D10731" t="s">
        <v>12</v>
      </c>
      <c r="E10731">
        <v>179</v>
      </c>
      <c r="F10731">
        <v>268</v>
      </c>
      <c r="G10731">
        <v>7718</v>
      </c>
      <c r="H10731" t="s">
        <v>13</v>
      </c>
      <c r="I10731">
        <f t="shared" si="167"/>
        <v>89</v>
      </c>
    </row>
    <row r="10732" spans="1:9" x14ac:dyDescent="0.25">
      <c r="A10732" t="s">
        <v>11098</v>
      </c>
      <c r="B10732" t="s">
        <v>11099</v>
      </c>
      <c r="C10732">
        <v>267</v>
      </c>
      <c r="D10732" t="s">
        <v>12</v>
      </c>
      <c r="E10732">
        <v>36</v>
      </c>
      <c r="F10732">
        <v>143</v>
      </c>
      <c r="G10732">
        <v>7718</v>
      </c>
      <c r="H10732" t="s">
        <v>13</v>
      </c>
      <c r="I10732">
        <f t="shared" si="167"/>
        <v>107</v>
      </c>
    </row>
    <row r="10733" spans="1:9" x14ac:dyDescent="0.25">
      <c r="A10733" t="s">
        <v>11100</v>
      </c>
      <c r="B10733" t="s">
        <v>11101</v>
      </c>
      <c r="C10733">
        <v>741</v>
      </c>
      <c r="D10733" t="s">
        <v>20</v>
      </c>
      <c r="E10733">
        <v>625</v>
      </c>
      <c r="F10733">
        <v>733</v>
      </c>
      <c r="G10733">
        <v>3370</v>
      </c>
      <c r="H10733" t="s">
        <v>21</v>
      </c>
      <c r="I10733">
        <f t="shared" si="167"/>
        <v>108</v>
      </c>
    </row>
    <row r="10734" spans="1:9" x14ac:dyDescent="0.25">
      <c r="A10734" t="s">
        <v>11100</v>
      </c>
      <c r="B10734" t="s">
        <v>11101</v>
      </c>
      <c r="C10734">
        <v>741</v>
      </c>
      <c r="D10734" t="s">
        <v>10</v>
      </c>
      <c r="E10734">
        <v>170</v>
      </c>
      <c r="F10734">
        <v>253</v>
      </c>
      <c r="G10734">
        <v>1879</v>
      </c>
      <c r="H10734" t="s">
        <v>11</v>
      </c>
      <c r="I10734">
        <f t="shared" si="167"/>
        <v>83</v>
      </c>
    </row>
    <row r="10735" spans="1:9" x14ac:dyDescent="0.25">
      <c r="A10735" t="s">
        <v>11100</v>
      </c>
      <c r="B10735" t="s">
        <v>11101</v>
      </c>
      <c r="C10735">
        <v>741</v>
      </c>
      <c r="D10735" t="s">
        <v>12</v>
      </c>
      <c r="E10735">
        <v>44</v>
      </c>
      <c r="F10735">
        <v>146</v>
      </c>
      <c r="G10735">
        <v>7718</v>
      </c>
      <c r="H10735" t="s">
        <v>13</v>
      </c>
      <c r="I10735">
        <f t="shared" si="167"/>
        <v>102</v>
      </c>
    </row>
    <row r="10736" spans="1:9" x14ac:dyDescent="0.25">
      <c r="A10736" t="s">
        <v>11102</v>
      </c>
      <c r="B10736" t="s">
        <v>11103</v>
      </c>
      <c r="C10736">
        <v>606</v>
      </c>
      <c r="D10736" t="s">
        <v>20</v>
      </c>
      <c r="E10736">
        <v>455</v>
      </c>
      <c r="F10736">
        <v>575</v>
      </c>
      <c r="G10736">
        <v>3370</v>
      </c>
      <c r="H10736" t="s">
        <v>21</v>
      </c>
      <c r="I10736">
        <f t="shared" si="167"/>
        <v>120</v>
      </c>
    </row>
    <row r="10737" spans="1:9" x14ac:dyDescent="0.25">
      <c r="A10737" t="s">
        <v>11102</v>
      </c>
      <c r="B10737" t="s">
        <v>11103</v>
      </c>
      <c r="C10737">
        <v>606</v>
      </c>
      <c r="D10737" t="s">
        <v>10</v>
      </c>
      <c r="E10737">
        <v>202</v>
      </c>
      <c r="F10737">
        <v>287</v>
      </c>
      <c r="G10737">
        <v>1879</v>
      </c>
      <c r="H10737" t="s">
        <v>11</v>
      </c>
      <c r="I10737">
        <f t="shared" si="167"/>
        <v>85</v>
      </c>
    </row>
    <row r="10738" spans="1:9" x14ac:dyDescent="0.25">
      <c r="A10738" t="s">
        <v>11102</v>
      </c>
      <c r="B10738" t="s">
        <v>11103</v>
      </c>
      <c r="C10738">
        <v>606</v>
      </c>
      <c r="D10738" t="s">
        <v>12</v>
      </c>
      <c r="E10738">
        <v>76</v>
      </c>
      <c r="F10738">
        <v>178</v>
      </c>
      <c r="G10738">
        <v>7718</v>
      </c>
      <c r="H10738" t="s">
        <v>13</v>
      </c>
      <c r="I10738">
        <f t="shared" si="167"/>
        <v>102</v>
      </c>
    </row>
    <row r="10739" spans="1:9" x14ac:dyDescent="0.25">
      <c r="A10739" t="s">
        <v>11104</v>
      </c>
      <c r="B10739" t="s">
        <v>11105</v>
      </c>
      <c r="C10739">
        <v>234</v>
      </c>
      <c r="D10739" t="s">
        <v>12</v>
      </c>
      <c r="E10739">
        <v>118</v>
      </c>
      <c r="F10739">
        <v>213</v>
      </c>
      <c r="G10739">
        <v>7718</v>
      </c>
      <c r="H10739" t="s">
        <v>13</v>
      </c>
      <c r="I10739">
        <f t="shared" si="167"/>
        <v>95</v>
      </c>
    </row>
    <row r="10740" spans="1:9" x14ac:dyDescent="0.25">
      <c r="A10740" t="s">
        <v>11106</v>
      </c>
      <c r="B10740" t="s">
        <v>11107</v>
      </c>
      <c r="C10740">
        <v>955</v>
      </c>
      <c r="D10740" t="s">
        <v>20</v>
      </c>
      <c r="E10740">
        <v>740</v>
      </c>
      <c r="F10740">
        <v>941</v>
      </c>
      <c r="G10740">
        <v>3370</v>
      </c>
      <c r="H10740" t="s">
        <v>21</v>
      </c>
      <c r="I10740">
        <f t="shared" si="167"/>
        <v>201</v>
      </c>
    </row>
    <row r="10741" spans="1:9" x14ac:dyDescent="0.25">
      <c r="A10741" t="s">
        <v>11106</v>
      </c>
      <c r="B10741" t="s">
        <v>11107</v>
      </c>
      <c r="C10741">
        <v>955</v>
      </c>
      <c r="D10741" t="s">
        <v>10</v>
      </c>
      <c r="E10741">
        <v>275</v>
      </c>
      <c r="F10741">
        <v>357</v>
      </c>
      <c r="G10741">
        <v>1879</v>
      </c>
      <c r="H10741" t="s">
        <v>11</v>
      </c>
      <c r="I10741">
        <f t="shared" si="167"/>
        <v>82</v>
      </c>
    </row>
    <row r="10742" spans="1:9" x14ac:dyDescent="0.25">
      <c r="A10742" t="s">
        <v>11106</v>
      </c>
      <c r="B10742" t="s">
        <v>11107</v>
      </c>
      <c r="C10742">
        <v>955</v>
      </c>
      <c r="D10742" t="s">
        <v>12</v>
      </c>
      <c r="E10742">
        <v>149</v>
      </c>
      <c r="F10742">
        <v>251</v>
      </c>
      <c r="G10742">
        <v>7718</v>
      </c>
      <c r="H10742" t="s">
        <v>13</v>
      </c>
      <c r="I10742">
        <f t="shared" si="167"/>
        <v>102</v>
      </c>
    </row>
    <row r="10743" spans="1:9" x14ac:dyDescent="0.25">
      <c r="A10743" t="s">
        <v>11108</v>
      </c>
      <c r="B10743" t="s">
        <v>11109</v>
      </c>
      <c r="C10743">
        <v>790</v>
      </c>
      <c r="D10743" t="s">
        <v>12</v>
      </c>
      <c r="E10743">
        <v>287</v>
      </c>
      <c r="F10743">
        <v>388</v>
      </c>
      <c r="G10743">
        <v>7718</v>
      </c>
      <c r="H10743" t="s">
        <v>13</v>
      </c>
      <c r="I10743">
        <f t="shared" si="167"/>
        <v>101</v>
      </c>
    </row>
    <row r="10744" spans="1:9" x14ac:dyDescent="0.25">
      <c r="A10744" t="s">
        <v>11108</v>
      </c>
      <c r="B10744" t="s">
        <v>11109</v>
      </c>
      <c r="C10744">
        <v>790</v>
      </c>
      <c r="D10744" t="s">
        <v>58</v>
      </c>
      <c r="E10744">
        <v>548</v>
      </c>
      <c r="F10744">
        <v>591</v>
      </c>
      <c r="G10744">
        <v>1707</v>
      </c>
      <c r="H10744" t="s">
        <v>59</v>
      </c>
      <c r="I10744">
        <f t="shared" si="167"/>
        <v>43</v>
      </c>
    </row>
    <row r="10745" spans="1:9" x14ac:dyDescent="0.25">
      <c r="A10745" t="s">
        <v>11110</v>
      </c>
      <c r="B10745" t="s">
        <v>11111</v>
      </c>
      <c r="C10745">
        <v>501</v>
      </c>
      <c r="D10745" t="s">
        <v>12</v>
      </c>
      <c r="E10745">
        <v>210</v>
      </c>
      <c r="F10745">
        <v>301</v>
      </c>
      <c r="G10745">
        <v>7718</v>
      </c>
      <c r="H10745" t="s">
        <v>13</v>
      </c>
      <c r="I10745">
        <f t="shared" si="167"/>
        <v>91</v>
      </c>
    </row>
    <row r="10746" spans="1:9" x14ac:dyDescent="0.25">
      <c r="A10746" t="s">
        <v>11112</v>
      </c>
      <c r="B10746" t="s">
        <v>11113</v>
      </c>
      <c r="C10746">
        <v>210</v>
      </c>
      <c r="D10746" t="s">
        <v>12</v>
      </c>
      <c r="E10746">
        <v>115</v>
      </c>
      <c r="F10746">
        <v>203</v>
      </c>
      <c r="G10746">
        <v>7718</v>
      </c>
      <c r="H10746" t="s">
        <v>13</v>
      </c>
      <c r="I10746">
        <f t="shared" si="167"/>
        <v>88</v>
      </c>
    </row>
    <row r="10747" spans="1:9" x14ac:dyDescent="0.25">
      <c r="A10747" t="s">
        <v>11114</v>
      </c>
      <c r="B10747" t="s">
        <v>11115</v>
      </c>
      <c r="C10747">
        <v>251</v>
      </c>
      <c r="D10747" t="s">
        <v>12</v>
      </c>
      <c r="E10747">
        <v>33</v>
      </c>
      <c r="F10747">
        <v>134</v>
      </c>
      <c r="G10747">
        <v>7718</v>
      </c>
      <c r="H10747" t="s">
        <v>13</v>
      </c>
      <c r="I10747">
        <f t="shared" si="167"/>
        <v>101</v>
      </c>
    </row>
    <row r="10748" spans="1:9" x14ac:dyDescent="0.25">
      <c r="A10748" t="s">
        <v>11116</v>
      </c>
      <c r="B10748" t="s">
        <v>11117</v>
      </c>
      <c r="C10748">
        <v>120</v>
      </c>
      <c r="D10748" t="s">
        <v>12</v>
      </c>
      <c r="E10748">
        <v>1</v>
      </c>
      <c r="F10748">
        <v>60</v>
      </c>
      <c r="G10748">
        <v>7718</v>
      </c>
      <c r="H10748" t="s">
        <v>13</v>
      </c>
      <c r="I10748">
        <f t="shared" si="167"/>
        <v>59</v>
      </c>
    </row>
    <row r="10749" spans="1:9" x14ac:dyDescent="0.25">
      <c r="A10749" t="s">
        <v>11118</v>
      </c>
      <c r="B10749" t="s">
        <v>11119</v>
      </c>
      <c r="C10749">
        <v>537</v>
      </c>
      <c r="D10749" t="s">
        <v>10</v>
      </c>
      <c r="E10749">
        <v>131</v>
      </c>
      <c r="F10749">
        <v>212</v>
      </c>
      <c r="G10749">
        <v>1879</v>
      </c>
      <c r="H10749" t="s">
        <v>11</v>
      </c>
      <c r="I10749">
        <f t="shared" si="167"/>
        <v>81</v>
      </c>
    </row>
    <row r="10750" spans="1:9" x14ac:dyDescent="0.25">
      <c r="A10750" t="s">
        <v>11118</v>
      </c>
      <c r="B10750" t="s">
        <v>11119</v>
      </c>
      <c r="C10750">
        <v>537</v>
      </c>
      <c r="D10750" t="s">
        <v>12</v>
      </c>
      <c r="E10750">
        <v>5</v>
      </c>
      <c r="F10750">
        <v>107</v>
      </c>
      <c r="G10750">
        <v>7718</v>
      </c>
      <c r="H10750" t="s">
        <v>13</v>
      </c>
      <c r="I10750">
        <f t="shared" si="167"/>
        <v>102</v>
      </c>
    </row>
    <row r="10751" spans="1:9" x14ac:dyDescent="0.25">
      <c r="A10751" t="s">
        <v>11120</v>
      </c>
      <c r="B10751" t="s">
        <v>11121</v>
      </c>
      <c r="C10751">
        <v>263</v>
      </c>
      <c r="D10751" t="s">
        <v>10</v>
      </c>
      <c r="E10751">
        <v>153</v>
      </c>
      <c r="F10751">
        <v>234</v>
      </c>
      <c r="G10751">
        <v>1879</v>
      </c>
      <c r="H10751" t="s">
        <v>11</v>
      </c>
      <c r="I10751">
        <f t="shared" si="167"/>
        <v>81</v>
      </c>
    </row>
    <row r="10752" spans="1:9" x14ac:dyDescent="0.25">
      <c r="A10752" t="s">
        <v>11120</v>
      </c>
      <c r="B10752" t="s">
        <v>11121</v>
      </c>
      <c r="C10752">
        <v>263</v>
      </c>
      <c r="D10752" t="s">
        <v>12</v>
      </c>
      <c r="E10752">
        <v>27</v>
      </c>
      <c r="F10752">
        <v>129</v>
      </c>
      <c r="G10752">
        <v>7718</v>
      </c>
      <c r="H10752" t="s">
        <v>13</v>
      </c>
      <c r="I10752">
        <f t="shared" si="167"/>
        <v>102</v>
      </c>
    </row>
    <row r="10753" spans="1:9" x14ac:dyDescent="0.25">
      <c r="A10753" t="s">
        <v>11122</v>
      </c>
      <c r="B10753" t="s">
        <v>11123</v>
      </c>
      <c r="C10753">
        <v>567</v>
      </c>
      <c r="D10753" t="s">
        <v>12</v>
      </c>
      <c r="E10753">
        <v>12</v>
      </c>
      <c r="F10753">
        <v>104</v>
      </c>
      <c r="G10753">
        <v>7718</v>
      </c>
      <c r="H10753" t="s">
        <v>13</v>
      </c>
      <c r="I10753">
        <f t="shared" si="167"/>
        <v>92</v>
      </c>
    </row>
    <row r="10754" spans="1:9" x14ac:dyDescent="0.25">
      <c r="A10754" t="s">
        <v>11122</v>
      </c>
      <c r="B10754" t="s">
        <v>11123</v>
      </c>
      <c r="C10754">
        <v>567</v>
      </c>
      <c r="D10754" t="s">
        <v>12</v>
      </c>
      <c r="E10754">
        <v>467</v>
      </c>
      <c r="F10754">
        <v>563</v>
      </c>
      <c r="G10754">
        <v>7718</v>
      </c>
      <c r="H10754" t="s">
        <v>13</v>
      </c>
      <c r="I10754">
        <f t="shared" si="167"/>
        <v>96</v>
      </c>
    </row>
    <row r="10755" spans="1:9" x14ac:dyDescent="0.25">
      <c r="A10755" t="s">
        <v>11124</v>
      </c>
      <c r="B10755" t="s">
        <v>11125</v>
      </c>
      <c r="C10755">
        <v>397</v>
      </c>
      <c r="D10755" t="s">
        <v>10</v>
      </c>
      <c r="E10755">
        <v>86</v>
      </c>
      <c r="F10755">
        <v>167</v>
      </c>
      <c r="G10755">
        <v>1879</v>
      </c>
      <c r="H10755" t="s">
        <v>11</v>
      </c>
      <c r="I10755">
        <f t="shared" ref="I10755:I10818" si="168">$F10755-$E10755</f>
        <v>81</v>
      </c>
    </row>
    <row r="10756" spans="1:9" x14ac:dyDescent="0.25">
      <c r="A10756" t="s">
        <v>11124</v>
      </c>
      <c r="B10756" t="s">
        <v>11125</v>
      </c>
      <c r="C10756">
        <v>397</v>
      </c>
      <c r="D10756" t="s">
        <v>12</v>
      </c>
      <c r="E10756">
        <v>8</v>
      </c>
      <c r="F10756">
        <v>62</v>
      </c>
      <c r="G10756">
        <v>7718</v>
      </c>
      <c r="H10756" t="s">
        <v>13</v>
      </c>
      <c r="I10756">
        <f t="shared" si="168"/>
        <v>54</v>
      </c>
    </row>
    <row r="10757" spans="1:9" x14ac:dyDescent="0.25">
      <c r="A10757" t="s">
        <v>11126</v>
      </c>
      <c r="B10757" t="s">
        <v>11127</v>
      </c>
      <c r="C10757">
        <v>374</v>
      </c>
      <c r="D10757" t="s">
        <v>12</v>
      </c>
      <c r="E10757">
        <v>18</v>
      </c>
      <c r="F10757">
        <v>109</v>
      </c>
      <c r="G10757">
        <v>7718</v>
      </c>
      <c r="H10757" t="s">
        <v>13</v>
      </c>
      <c r="I10757">
        <f t="shared" si="168"/>
        <v>91</v>
      </c>
    </row>
    <row r="10758" spans="1:9" x14ac:dyDescent="0.25">
      <c r="A10758" t="s">
        <v>11128</v>
      </c>
      <c r="B10758" t="s">
        <v>11129</v>
      </c>
      <c r="C10758">
        <v>181</v>
      </c>
      <c r="D10758" t="s">
        <v>12</v>
      </c>
      <c r="E10758">
        <v>2</v>
      </c>
      <c r="F10758">
        <v>111</v>
      </c>
      <c r="G10758">
        <v>7718</v>
      </c>
      <c r="H10758" t="s">
        <v>13</v>
      </c>
      <c r="I10758">
        <f t="shared" si="168"/>
        <v>109</v>
      </c>
    </row>
    <row r="10759" spans="1:9" x14ac:dyDescent="0.25">
      <c r="A10759" t="s">
        <v>11130</v>
      </c>
      <c r="B10759" t="s">
        <v>11131</v>
      </c>
      <c r="C10759">
        <v>161</v>
      </c>
      <c r="D10759" t="s">
        <v>12</v>
      </c>
      <c r="E10759">
        <v>1</v>
      </c>
      <c r="F10759">
        <v>89</v>
      </c>
      <c r="G10759">
        <v>7718</v>
      </c>
      <c r="H10759" t="s">
        <v>13</v>
      </c>
      <c r="I10759">
        <f t="shared" si="168"/>
        <v>88</v>
      </c>
    </row>
    <row r="10760" spans="1:9" x14ac:dyDescent="0.25">
      <c r="A10760" t="s">
        <v>11132</v>
      </c>
      <c r="B10760" t="s">
        <v>11133</v>
      </c>
      <c r="C10760">
        <v>551</v>
      </c>
      <c r="D10760" t="s">
        <v>20</v>
      </c>
      <c r="E10760">
        <v>377</v>
      </c>
      <c r="F10760">
        <v>490</v>
      </c>
      <c r="G10760">
        <v>3370</v>
      </c>
      <c r="H10760" t="s">
        <v>21</v>
      </c>
      <c r="I10760">
        <f t="shared" si="168"/>
        <v>113</v>
      </c>
    </row>
    <row r="10761" spans="1:9" x14ac:dyDescent="0.25">
      <c r="A10761" t="s">
        <v>11132</v>
      </c>
      <c r="B10761" t="s">
        <v>11133</v>
      </c>
      <c r="C10761">
        <v>551</v>
      </c>
      <c r="D10761" t="s">
        <v>10</v>
      </c>
      <c r="E10761">
        <v>96</v>
      </c>
      <c r="F10761">
        <v>177</v>
      </c>
      <c r="G10761">
        <v>1879</v>
      </c>
      <c r="H10761" t="s">
        <v>11</v>
      </c>
      <c r="I10761">
        <f t="shared" si="168"/>
        <v>81</v>
      </c>
    </row>
    <row r="10762" spans="1:9" x14ac:dyDescent="0.25">
      <c r="A10762" t="s">
        <v>11132</v>
      </c>
      <c r="B10762" t="s">
        <v>11133</v>
      </c>
      <c r="C10762">
        <v>551</v>
      </c>
      <c r="D10762" t="s">
        <v>12</v>
      </c>
      <c r="E10762">
        <v>1</v>
      </c>
      <c r="F10762">
        <v>72</v>
      </c>
      <c r="G10762">
        <v>7718</v>
      </c>
      <c r="H10762" t="s">
        <v>13</v>
      </c>
      <c r="I10762">
        <f t="shared" si="168"/>
        <v>71</v>
      </c>
    </row>
    <row r="10763" spans="1:9" x14ac:dyDescent="0.25">
      <c r="A10763" t="s">
        <v>11134</v>
      </c>
      <c r="B10763" t="s">
        <v>11135</v>
      </c>
      <c r="C10763">
        <v>90</v>
      </c>
      <c r="D10763" t="s">
        <v>12</v>
      </c>
      <c r="E10763">
        <v>1</v>
      </c>
      <c r="F10763">
        <v>49</v>
      </c>
      <c r="G10763">
        <v>7718</v>
      </c>
      <c r="H10763" t="s">
        <v>13</v>
      </c>
      <c r="I10763">
        <f t="shared" si="168"/>
        <v>48</v>
      </c>
    </row>
    <row r="10764" spans="1:9" x14ac:dyDescent="0.25">
      <c r="A10764" t="s">
        <v>11136</v>
      </c>
      <c r="B10764" t="s">
        <v>11137</v>
      </c>
      <c r="C10764">
        <v>758</v>
      </c>
      <c r="D10764" t="s">
        <v>20</v>
      </c>
      <c r="E10764">
        <v>584</v>
      </c>
      <c r="F10764">
        <v>698</v>
      </c>
      <c r="G10764">
        <v>3370</v>
      </c>
      <c r="H10764" t="s">
        <v>21</v>
      </c>
      <c r="I10764">
        <f t="shared" si="168"/>
        <v>114</v>
      </c>
    </row>
    <row r="10765" spans="1:9" x14ac:dyDescent="0.25">
      <c r="A10765" t="s">
        <v>11136</v>
      </c>
      <c r="B10765" t="s">
        <v>11137</v>
      </c>
      <c r="C10765">
        <v>758</v>
      </c>
      <c r="D10765" t="s">
        <v>10</v>
      </c>
      <c r="E10765">
        <v>303</v>
      </c>
      <c r="F10765">
        <v>384</v>
      </c>
      <c r="G10765">
        <v>1879</v>
      </c>
      <c r="H10765" t="s">
        <v>11</v>
      </c>
      <c r="I10765">
        <f t="shared" si="168"/>
        <v>81</v>
      </c>
    </row>
    <row r="10766" spans="1:9" x14ac:dyDescent="0.25">
      <c r="A10766" t="s">
        <v>11136</v>
      </c>
      <c r="B10766" t="s">
        <v>11137</v>
      </c>
      <c r="C10766">
        <v>758</v>
      </c>
      <c r="D10766" t="s">
        <v>12</v>
      </c>
      <c r="E10766">
        <v>177</v>
      </c>
      <c r="F10766">
        <v>279</v>
      </c>
      <c r="G10766">
        <v>7718</v>
      </c>
      <c r="H10766" t="s">
        <v>13</v>
      </c>
      <c r="I10766">
        <f t="shared" si="168"/>
        <v>102</v>
      </c>
    </row>
    <row r="10767" spans="1:9" x14ac:dyDescent="0.25">
      <c r="A10767" t="s">
        <v>11138</v>
      </c>
      <c r="B10767" t="s">
        <v>11139</v>
      </c>
      <c r="C10767">
        <v>350</v>
      </c>
      <c r="D10767" t="s">
        <v>170</v>
      </c>
      <c r="E10767">
        <v>55</v>
      </c>
      <c r="F10767">
        <v>104</v>
      </c>
      <c r="G10767">
        <v>12115</v>
      </c>
      <c r="H10767" t="s">
        <v>171</v>
      </c>
      <c r="I10767">
        <f t="shared" si="168"/>
        <v>49</v>
      </c>
    </row>
    <row r="10768" spans="1:9" x14ac:dyDescent="0.25">
      <c r="A10768" t="s">
        <v>11138</v>
      </c>
      <c r="B10768" t="s">
        <v>11139</v>
      </c>
      <c r="C10768">
        <v>350</v>
      </c>
      <c r="D10768" t="s">
        <v>12</v>
      </c>
      <c r="E10768">
        <v>169</v>
      </c>
      <c r="F10768">
        <v>277</v>
      </c>
      <c r="G10768">
        <v>7718</v>
      </c>
      <c r="H10768" t="s">
        <v>13</v>
      </c>
      <c r="I10768">
        <f t="shared" si="168"/>
        <v>108</v>
      </c>
    </row>
    <row r="10769" spans="1:9" x14ac:dyDescent="0.25">
      <c r="A10769" t="s">
        <v>11140</v>
      </c>
      <c r="B10769" t="s">
        <v>11141</v>
      </c>
      <c r="C10769">
        <v>531</v>
      </c>
      <c r="D10769" t="s">
        <v>12</v>
      </c>
      <c r="E10769">
        <v>12</v>
      </c>
      <c r="F10769">
        <v>104</v>
      </c>
      <c r="G10769">
        <v>7718</v>
      </c>
      <c r="H10769" t="s">
        <v>13</v>
      </c>
      <c r="I10769">
        <f t="shared" si="168"/>
        <v>92</v>
      </c>
    </row>
    <row r="10770" spans="1:9" x14ac:dyDescent="0.25">
      <c r="A10770" t="s">
        <v>11140</v>
      </c>
      <c r="B10770" t="s">
        <v>11141</v>
      </c>
      <c r="C10770">
        <v>531</v>
      </c>
      <c r="D10770" t="s">
        <v>12</v>
      </c>
      <c r="E10770">
        <v>429</v>
      </c>
      <c r="F10770">
        <v>527</v>
      </c>
      <c r="G10770">
        <v>7718</v>
      </c>
      <c r="H10770" t="s">
        <v>13</v>
      </c>
      <c r="I10770">
        <f t="shared" si="168"/>
        <v>98</v>
      </c>
    </row>
    <row r="10771" spans="1:9" x14ac:dyDescent="0.25">
      <c r="A10771" t="s">
        <v>11142</v>
      </c>
      <c r="B10771" t="s">
        <v>11143</v>
      </c>
      <c r="C10771">
        <v>663</v>
      </c>
      <c r="D10771" t="s">
        <v>20</v>
      </c>
      <c r="E10771">
        <v>505</v>
      </c>
      <c r="F10771">
        <v>571</v>
      </c>
      <c r="G10771">
        <v>3370</v>
      </c>
      <c r="H10771" t="s">
        <v>21</v>
      </c>
      <c r="I10771">
        <f t="shared" si="168"/>
        <v>66</v>
      </c>
    </row>
    <row r="10772" spans="1:9" x14ac:dyDescent="0.25">
      <c r="A10772" t="s">
        <v>11142</v>
      </c>
      <c r="B10772" t="s">
        <v>11143</v>
      </c>
      <c r="C10772">
        <v>663</v>
      </c>
      <c r="D10772" t="s">
        <v>20</v>
      </c>
      <c r="E10772">
        <v>569</v>
      </c>
      <c r="F10772">
        <v>624</v>
      </c>
      <c r="G10772">
        <v>3370</v>
      </c>
      <c r="H10772" t="s">
        <v>21</v>
      </c>
      <c r="I10772">
        <f t="shared" si="168"/>
        <v>55</v>
      </c>
    </row>
    <row r="10773" spans="1:9" x14ac:dyDescent="0.25">
      <c r="A10773" t="s">
        <v>11142</v>
      </c>
      <c r="B10773" t="s">
        <v>11143</v>
      </c>
      <c r="C10773">
        <v>663</v>
      </c>
      <c r="D10773" t="s">
        <v>10</v>
      </c>
      <c r="E10773">
        <v>96</v>
      </c>
      <c r="F10773">
        <v>177</v>
      </c>
      <c r="G10773">
        <v>1879</v>
      </c>
      <c r="H10773" t="s">
        <v>11</v>
      </c>
      <c r="I10773">
        <f t="shared" si="168"/>
        <v>81</v>
      </c>
    </row>
    <row r="10774" spans="1:9" x14ac:dyDescent="0.25">
      <c r="A10774" t="s">
        <v>11142</v>
      </c>
      <c r="B10774" t="s">
        <v>11143</v>
      </c>
      <c r="C10774">
        <v>663</v>
      </c>
      <c r="D10774" t="s">
        <v>12</v>
      </c>
      <c r="E10774">
        <v>1</v>
      </c>
      <c r="F10774">
        <v>72</v>
      </c>
      <c r="G10774">
        <v>7718</v>
      </c>
      <c r="H10774" t="s">
        <v>13</v>
      </c>
      <c r="I10774">
        <f t="shared" si="168"/>
        <v>71</v>
      </c>
    </row>
    <row r="10775" spans="1:9" x14ac:dyDescent="0.25">
      <c r="A10775" t="s">
        <v>11144</v>
      </c>
      <c r="B10775" t="s">
        <v>11145</v>
      </c>
      <c r="C10775">
        <v>252</v>
      </c>
      <c r="D10775" t="s">
        <v>12</v>
      </c>
      <c r="E10775">
        <v>34</v>
      </c>
      <c r="F10775">
        <v>135</v>
      </c>
      <c r="G10775">
        <v>7718</v>
      </c>
      <c r="H10775" t="s">
        <v>13</v>
      </c>
      <c r="I10775">
        <f t="shared" si="168"/>
        <v>101</v>
      </c>
    </row>
    <row r="10776" spans="1:9" x14ac:dyDescent="0.25">
      <c r="A10776" t="s">
        <v>11146</v>
      </c>
      <c r="B10776" t="s">
        <v>11147</v>
      </c>
      <c r="C10776">
        <v>178</v>
      </c>
      <c r="D10776" t="s">
        <v>10</v>
      </c>
      <c r="E10776">
        <v>98</v>
      </c>
      <c r="F10776">
        <v>178</v>
      </c>
      <c r="G10776">
        <v>1879</v>
      </c>
      <c r="H10776" t="s">
        <v>11</v>
      </c>
      <c r="I10776">
        <f t="shared" si="168"/>
        <v>80</v>
      </c>
    </row>
    <row r="10777" spans="1:9" x14ac:dyDescent="0.25">
      <c r="A10777" t="s">
        <v>11146</v>
      </c>
      <c r="B10777" t="s">
        <v>11147</v>
      </c>
      <c r="C10777">
        <v>178</v>
      </c>
      <c r="D10777" t="s">
        <v>12</v>
      </c>
      <c r="E10777">
        <v>1</v>
      </c>
      <c r="F10777">
        <v>74</v>
      </c>
      <c r="G10777">
        <v>7718</v>
      </c>
      <c r="H10777" t="s">
        <v>13</v>
      </c>
      <c r="I10777">
        <f t="shared" si="168"/>
        <v>73</v>
      </c>
    </row>
    <row r="10778" spans="1:9" x14ac:dyDescent="0.25">
      <c r="A10778" t="s">
        <v>11148</v>
      </c>
      <c r="B10778" t="s">
        <v>11149</v>
      </c>
      <c r="C10778">
        <v>504</v>
      </c>
      <c r="D10778" t="s">
        <v>10</v>
      </c>
      <c r="E10778">
        <v>153</v>
      </c>
      <c r="F10778">
        <v>234</v>
      </c>
      <c r="G10778">
        <v>1879</v>
      </c>
      <c r="H10778" t="s">
        <v>11</v>
      </c>
      <c r="I10778">
        <f t="shared" si="168"/>
        <v>81</v>
      </c>
    </row>
    <row r="10779" spans="1:9" x14ac:dyDescent="0.25">
      <c r="A10779" t="s">
        <v>11148</v>
      </c>
      <c r="B10779" t="s">
        <v>11149</v>
      </c>
      <c r="C10779">
        <v>504</v>
      </c>
      <c r="D10779" t="s">
        <v>12</v>
      </c>
      <c r="E10779">
        <v>27</v>
      </c>
      <c r="F10779">
        <v>129</v>
      </c>
      <c r="G10779">
        <v>7718</v>
      </c>
      <c r="H10779" t="s">
        <v>13</v>
      </c>
      <c r="I10779">
        <f t="shared" si="168"/>
        <v>102</v>
      </c>
    </row>
    <row r="10780" spans="1:9" x14ac:dyDescent="0.25">
      <c r="A10780" t="s">
        <v>11150</v>
      </c>
      <c r="B10780" t="s">
        <v>11151</v>
      </c>
      <c r="C10780">
        <v>277</v>
      </c>
      <c r="D10780" t="s">
        <v>10</v>
      </c>
      <c r="E10780">
        <v>96</v>
      </c>
      <c r="F10780">
        <v>177</v>
      </c>
      <c r="G10780">
        <v>1879</v>
      </c>
      <c r="H10780" t="s">
        <v>11</v>
      </c>
      <c r="I10780">
        <f t="shared" si="168"/>
        <v>81</v>
      </c>
    </row>
    <row r="10781" spans="1:9" x14ac:dyDescent="0.25">
      <c r="A10781" t="s">
        <v>11150</v>
      </c>
      <c r="B10781" t="s">
        <v>11151</v>
      </c>
      <c r="C10781">
        <v>277</v>
      </c>
      <c r="D10781" t="s">
        <v>12</v>
      </c>
      <c r="E10781">
        <v>1</v>
      </c>
      <c r="F10781">
        <v>72</v>
      </c>
      <c r="G10781">
        <v>7718</v>
      </c>
      <c r="H10781" t="s">
        <v>13</v>
      </c>
      <c r="I10781">
        <f t="shared" si="168"/>
        <v>71</v>
      </c>
    </row>
    <row r="10782" spans="1:9" x14ac:dyDescent="0.25">
      <c r="A10782" t="s">
        <v>11152</v>
      </c>
      <c r="B10782" t="s">
        <v>11153</v>
      </c>
      <c r="C10782">
        <v>701</v>
      </c>
      <c r="D10782" t="s">
        <v>12</v>
      </c>
      <c r="E10782">
        <v>1</v>
      </c>
      <c r="F10782">
        <v>60</v>
      </c>
      <c r="G10782">
        <v>7718</v>
      </c>
      <c r="H10782" t="s">
        <v>13</v>
      </c>
      <c r="I10782">
        <f t="shared" si="168"/>
        <v>59</v>
      </c>
    </row>
    <row r="10783" spans="1:9" x14ac:dyDescent="0.25">
      <c r="A10783" t="s">
        <v>11154</v>
      </c>
      <c r="B10783" t="s">
        <v>11155</v>
      </c>
      <c r="C10783">
        <v>78</v>
      </c>
      <c r="D10783" t="s">
        <v>12</v>
      </c>
      <c r="E10783">
        <v>2</v>
      </c>
      <c r="F10783">
        <v>75</v>
      </c>
      <c r="G10783">
        <v>7718</v>
      </c>
      <c r="H10783" t="s">
        <v>13</v>
      </c>
      <c r="I10783">
        <f t="shared" si="168"/>
        <v>73</v>
      </c>
    </row>
    <row r="10784" spans="1:9" x14ac:dyDescent="0.25">
      <c r="A10784" t="s">
        <v>11156</v>
      </c>
      <c r="B10784" t="s">
        <v>11157</v>
      </c>
      <c r="C10784">
        <v>323</v>
      </c>
      <c r="D10784" t="s">
        <v>12</v>
      </c>
      <c r="E10784">
        <v>208</v>
      </c>
      <c r="F10784">
        <v>299</v>
      </c>
      <c r="G10784">
        <v>7718</v>
      </c>
      <c r="H10784" t="s">
        <v>13</v>
      </c>
      <c r="I10784">
        <f t="shared" si="168"/>
        <v>91</v>
      </c>
    </row>
    <row r="10785" spans="1:9" x14ac:dyDescent="0.25">
      <c r="A10785" t="s">
        <v>11158</v>
      </c>
      <c r="B10785" t="s">
        <v>11159</v>
      </c>
      <c r="C10785">
        <v>186</v>
      </c>
      <c r="D10785" t="s">
        <v>12</v>
      </c>
      <c r="E10785">
        <v>99</v>
      </c>
      <c r="F10785">
        <v>186</v>
      </c>
      <c r="G10785">
        <v>7718</v>
      </c>
      <c r="H10785" t="s">
        <v>13</v>
      </c>
      <c r="I10785">
        <f t="shared" si="168"/>
        <v>87</v>
      </c>
    </row>
    <row r="10786" spans="1:9" x14ac:dyDescent="0.25">
      <c r="A10786" t="s">
        <v>11160</v>
      </c>
      <c r="B10786" t="s">
        <v>11161</v>
      </c>
      <c r="C10786">
        <v>330</v>
      </c>
      <c r="D10786" t="s">
        <v>12</v>
      </c>
      <c r="E10786">
        <v>235</v>
      </c>
      <c r="F10786">
        <v>326</v>
      </c>
      <c r="G10786">
        <v>7718</v>
      </c>
      <c r="H10786" t="s">
        <v>13</v>
      </c>
      <c r="I10786">
        <f t="shared" si="168"/>
        <v>91</v>
      </c>
    </row>
    <row r="10787" spans="1:9" x14ac:dyDescent="0.25">
      <c r="A10787" t="s">
        <v>11162</v>
      </c>
      <c r="B10787" t="s">
        <v>11163</v>
      </c>
      <c r="C10787">
        <v>80</v>
      </c>
      <c r="D10787" t="s">
        <v>12</v>
      </c>
      <c r="E10787">
        <v>1</v>
      </c>
      <c r="F10787">
        <v>62</v>
      </c>
      <c r="G10787">
        <v>7718</v>
      </c>
      <c r="H10787" t="s">
        <v>13</v>
      </c>
      <c r="I10787">
        <f t="shared" si="168"/>
        <v>61</v>
      </c>
    </row>
    <row r="10788" spans="1:9" x14ac:dyDescent="0.25">
      <c r="A10788" t="s">
        <v>11164</v>
      </c>
      <c r="B10788" t="s">
        <v>11165</v>
      </c>
      <c r="C10788">
        <v>279</v>
      </c>
      <c r="D10788" t="s">
        <v>12</v>
      </c>
      <c r="E10788">
        <v>37</v>
      </c>
      <c r="F10788">
        <v>142</v>
      </c>
      <c r="G10788">
        <v>7718</v>
      </c>
      <c r="H10788" t="s">
        <v>13</v>
      </c>
      <c r="I10788">
        <f t="shared" si="168"/>
        <v>105</v>
      </c>
    </row>
    <row r="10789" spans="1:9" x14ac:dyDescent="0.25">
      <c r="A10789" t="s">
        <v>11166</v>
      </c>
      <c r="B10789" t="s">
        <v>11167</v>
      </c>
      <c r="C10789">
        <v>525</v>
      </c>
      <c r="D10789" t="s">
        <v>12</v>
      </c>
      <c r="E10789">
        <v>27</v>
      </c>
      <c r="F10789">
        <v>117</v>
      </c>
      <c r="G10789">
        <v>7718</v>
      </c>
      <c r="H10789" t="s">
        <v>13</v>
      </c>
      <c r="I10789">
        <f t="shared" si="168"/>
        <v>90</v>
      </c>
    </row>
    <row r="10790" spans="1:9" x14ac:dyDescent="0.25">
      <c r="A10790" t="s">
        <v>11166</v>
      </c>
      <c r="B10790" t="s">
        <v>11167</v>
      </c>
      <c r="C10790">
        <v>525</v>
      </c>
      <c r="D10790" t="s">
        <v>12</v>
      </c>
      <c r="E10790">
        <v>195</v>
      </c>
      <c r="F10790">
        <v>290</v>
      </c>
      <c r="G10790">
        <v>7718</v>
      </c>
      <c r="H10790" t="s">
        <v>13</v>
      </c>
      <c r="I10790">
        <f t="shared" si="168"/>
        <v>95</v>
      </c>
    </row>
    <row r="10791" spans="1:9" x14ac:dyDescent="0.25">
      <c r="A10791" t="s">
        <v>11166</v>
      </c>
      <c r="B10791" t="s">
        <v>11167</v>
      </c>
      <c r="C10791">
        <v>525</v>
      </c>
      <c r="D10791" t="s">
        <v>12</v>
      </c>
      <c r="E10791">
        <v>425</v>
      </c>
      <c r="F10791">
        <v>520</v>
      </c>
      <c r="G10791">
        <v>7718</v>
      </c>
      <c r="H10791" t="s">
        <v>13</v>
      </c>
      <c r="I10791">
        <f t="shared" si="168"/>
        <v>95</v>
      </c>
    </row>
    <row r="10792" spans="1:9" x14ac:dyDescent="0.25">
      <c r="A10792" t="s">
        <v>11168</v>
      </c>
      <c r="B10792" t="s">
        <v>11169</v>
      </c>
      <c r="C10792">
        <v>299</v>
      </c>
      <c r="D10792" t="s">
        <v>12</v>
      </c>
      <c r="E10792">
        <v>24</v>
      </c>
      <c r="F10792">
        <v>112</v>
      </c>
      <c r="G10792">
        <v>7718</v>
      </c>
      <c r="H10792" t="s">
        <v>13</v>
      </c>
      <c r="I10792">
        <f t="shared" si="168"/>
        <v>88</v>
      </c>
    </row>
    <row r="10793" spans="1:9" x14ac:dyDescent="0.25">
      <c r="A10793" t="s">
        <v>11170</v>
      </c>
      <c r="B10793" t="s">
        <v>11171</v>
      </c>
      <c r="C10793">
        <v>299</v>
      </c>
      <c r="D10793" t="s">
        <v>12</v>
      </c>
      <c r="E10793">
        <v>24</v>
      </c>
      <c r="F10793">
        <v>112</v>
      </c>
      <c r="G10793">
        <v>7718</v>
      </c>
      <c r="H10793" t="s">
        <v>13</v>
      </c>
      <c r="I10793">
        <f t="shared" si="168"/>
        <v>88</v>
      </c>
    </row>
    <row r="10794" spans="1:9" x14ac:dyDescent="0.25">
      <c r="A10794" t="s">
        <v>11172</v>
      </c>
      <c r="B10794" t="s">
        <v>11173</v>
      </c>
      <c r="C10794">
        <v>563</v>
      </c>
      <c r="D10794" t="s">
        <v>12</v>
      </c>
      <c r="E10794">
        <v>19</v>
      </c>
      <c r="F10794">
        <v>108</v>
      </c>
      <c r="G10794">
        <v>7718</v>
      </c>
      <c r="H10794" t="s">
        <v>13</v>
      </c>
      <c r="I10794">
        <f t="shared" si="168"/>
        <v>89</v>
      </c>
    </row>
    <row r="10795" spans="1:9" x14ac:dyDescent="0.25">
      <c r="A10795" t="s">
        <v>11172</v>
      </c>
      <c r="B10795" t="s">
        <v>11173</v>
      </c>
      <c r="C10795">
        <v>563</v>
      </c>
      <c r="D10795" t="s">
        <v>12</v>
      </c>
      <c r="E10795">
        <v>187</v>
      </c>
      <c r="F10795">
        <v>283</v>
      </c>
      <c r="G10795">
        <v>7718</v>
      </c>
      <c r="H10795" t="s">
        <v>13</v>
      </c>
      <c r="I10795">
        <f t="shared" si="168"/>
        <v>96</v>
      </c>
    </row>
    <row r="10796" spans="1:9" x14ac:dyDescent="0.25">
      <c r="A10796" t="s">
        <v>11172</v>
      </c>
      <c r="B10796" t="s">
        <v>11173</v>
      </c>
      <c r="C10796">
        <v>563</v>
      </c>
      <c r="D10796" t="s">
        <v>12</v>
      </c>
      <c r="E10796">
        <v>461</v>
      </c>
      <c r="F10796">
        <v>560</v>
      </c>
      <c r="G10796">
        <v>7718</v>
      </c>
      <c r="H10796" t="s">
        <v>13</v>
      </c>
      <c r="I10796">
        <f t="shared" si="168"/>
        <v>99</v>
      </c>
    </row>
    <row r="10797" spans="1:9" x14ac:dyDescent="0.25">
      <c r="A10797" t="s">
        <v>11174</v>
      </c>
      <c r="B10797" t="s">
        <v>11175</v>
      </c>
      <c r="C10797">
        <v>386</v>
      </c>
      <c r="D10797" t="s">
        <v>12</v>
      </c>
      <c r="E10797">
        <v>127</v>
      </c>
      <c r="F10797">
        <v>221</v>
      </c>
      <c r="G10797">
        <v>7718</v>
      </c>
      <c r="H10797" t="s">
        <v>13</v>
      </c>
      <c r="I10797">
        <f t="shared" si="168"/>
        <v>94</v>
      </c>
    </row>
    <row r="10798" spans="1:9" x14ac:dyDescent="0.25">
      <c r="A10798" t="s">
        <v>11174</v>
      </c>
      <c r="B10798" t="s">
        <v>11175</v>
      </c>
      <c r="C10798">
        <v>386</v>
      </c>
      <c r="D10798" t="s">
        <v>12</v>
      </c>
      <c r="E10798">
        <v>277</v>
      </c>
      <c r="F10798">
        <v>380</v>
      </c>
      <c r="G10798">
        <v>7718</v>
      </c>
      <c r="H10798" t="s">
        <v>13</v>
      </c>
      <c r="I10798">
        <f t="shared" si="168"/>
        <v>103</v>
      </c>
    </row>
    <row r="10799" spans="1:9" x14ac:dyDescent="0.25">
      <c r="A10799" t="s">
        <v>11176</v>
      </c>
      <c r="B10799" t="s">
        <v>11177</v>
      </c>
      <c r="C10799">
        <v>244</v>
      </c>
      <c r="D10799" t="s">
        <v>12</v>
      </c>
      <c r="E10799">
        <v>143</v>
      </c>
      <c r="F10799">
        <v>234</v>
      </c>
      <c r="G10799">
        <v>7718</v>
      </c>
      <c r="H10799" t="s">
        <v>13</v>
      </c>
      <c r="I10799">
        <f t="shared" si="168"/>
        <v>91</v>
      </c>
    </row>
    <row r="10800" spans="1:9" x14ac:dyDescent="0.25">
      <c r="A10800" t="s">
        <v>11178</v>
      </c>
      <c r="B10800" t="s">
        <v>11179</v>
      </c>
      <c r="C10800">
        <v>124</v>
      </c>
      <c r="D10800" t="s">
        <v>12</v>
      </c>
      <c r="E10800">
        <v>14</v>
      </c>
      <c r="F10800">
        <v>118</v>
      </c>
      <c r="G10800">
        <v>7718</v>
      </c>
      <c r="H10800" t="s">
        <v>13</v>
      </c>
      <c r="I10800">
        <f t="shared" si="168"/>
        <v>104</v>
      </c>
    </row>
    <row r="10801" spans="1:9" x14ac:dyDescent="0.25">
      <c r="A10801" t="s">
        <v>11180</v>
      </c>
      <c r="B10801" t="s">
        <v>11181</v>
      </c>
      <c r="C10801">
        <v>272</v>
      </c>
      <c r="D10801" t="s">
        <v>12</v>
      </c>
      <c r="E10801">
        <v>13</v>
      </c>
      <c r="F10801">
        <v>109</v>
      </c>
      <c r="G10801">
        <v>7718</v>
      </c>
      <c r="H10801" t="s">
        <v>13</v>
      </c>
      <c r="I10801">
        <f t="shared" si="168"/>
        <v>96</v>
      </c>
    </row>
    <row r="10802" spans="1:9" x14ac:dyDescent="0.25">
      <c r="A10802" t="s">
        <v>11180</v>
      </c>
      <c r="B10802" t="s">
        <v>11181</v>
      </c>
      <c r="C10802">
        <v>272</v>
      </c>
      <c r="D10802" t="s">
        <v>12</v>
      </c>
      <c r="E10802">
        <v>159</v>
      </c>
      <c r="F10802">
        <v>266</v>
      </c>
      <c r="G10802">
        <v>7718</v>
      </c>
      <c r="H10802" t="s">
        <v>13</v>
      </c>
      <c r="I10802">
        <f t="shared" si="168"/>
        <v>107</v>
      </c>
    </row>
    <row r="10803" spans="1:9" x14ac:dyDescent="0.25">
      <c r="A10803" t="s">
        <v>11182</v>
      </c>
      <c r="B10803" t="s">
        <v>11183</v>
      </c>
      <c r="C10803">
        <v>244</v>
      </c>
      <c r="D10803" t="s">
        <v>12</v>
      </c>
      <c r="E10803">
        <v>143</v>
      </c>
      <c r="F10803">
        <v>234</v>
      </c>
      <c r="G10803">
        <v>7718</v>
      </c>
      <c r="H10803" t="s">
        <v>13</v>
      </c>
      <c r="I10803">
        <f t="shared" si="168"/>
        <v>91</v>
      </c>
    </row>
    <row r="10804" spans="1:9" x14ac:dyDescent="0.25">
      <c r="A10804" t="s">
        <v>11184</v>
      </c>
      <c r="B10804" t="s">
        <v>11185</v>
      </c>
      <c r="C10804">
        <v>319</v>
      </c>
      <c r="D10804" t="s">
        <v>12</v>
      </c>
      <c r="E10804">
        <v>41</v>
      </c>
      <c r="F10804">
        <v>146</v>
      </c>
      <c r="G10804">
        <v>7718</v>
      </c>
      <c r="H10804" t="s">
        <v>13</v>
      </c>
      <c r="I10804">
        <f t="shared" si="168"/>
        <v>105</v>
      </c>
    </row>
    <row r="10805" spans="1:9" x14ac:dyDescent="0.25">
      <c r="A10805" t="s">
        <v>11186</v>
      </c>
      <c r="B10805" t="s">
        <v>11187</v>
      </c>
      <c r="C10805">
        <v>85</v>
      </c>
      <c r="D10805" t="s">
        <v>12</v>
      </c>
      <c r="E10805">
        <v>1</v>
      </c>
      <c r="F10805">
        <v>70</v>
      </c>
      <c r="G10805">
        <v>7718</v>
      </c>
      <c r="H10805" t="s">
        <v>13</v>
      </c>
      <c r="I10805">
        <f t="shared" si="168"/>
        <v>69</v>
      </c>
    </row>
    <row r="10806" spans="1:9" x14ac:dyDescent="0.25">
      <c r="A10806" t="s">
        <v>11188</v>
      </c>
      <c r="B10806" t="s">
        <v>11189</v>
      </c>
      <c r="C10806">
        <v>540</v>
      </c>
      <c r="D10806" t="s">
        <v>12</v>
      </c>
      <c r="E10806">
        <v>25</v>
      </c>
      <c r="F10806">
        <v>113</v>
      </c>
      <c r="G10806">
        <v>7718</v>
      </c>
      <c r="H10806" t="s">
        <v>13</v>
      </c>
      <c r="I10806">
        <f t="shared" si="168"/>
        <v>88</v>
      </c>
    </row>
    <row r="10807" spans="1:9" x14ac:dyDescent="0.25">
      <c r="A10807" t="s">
        <v>11188</v>
      </c>
      <c r="B10807" t="s">
        <v>11189</v>
      </c>
      <c r="C10807">
        <v>540</v>
      </c>
      <c r="D10807" t="s">
        <v>12</v>
      </c>
      <c r="E10807">
        <v>361</v>
      </c>
      <c r="F10807">
        <v>456</v>
      </c>
      <c r="G10807">
        <v>7718</v>
      </c>
      <c r="H10807" t="s">
        <v>13</v>
      </c>
      <c r="I10807">
        <f t="shared" si="168"/>
        <v>95</v>
      </c>
    </row>
    <row r="10808" spans="1:9" x14ac:dyDescent="0.25">
      <c r="A10808" t="s">
        <v>11190</v>
      </c>
      <c r="B10808" t="s">
        <v>11191</v>
      </c>
      <c r="C10808">
        <v>282</v>
      </c>
      <c r="D10808" t="s">
        <v>12</v>
      </c>
      <c r="E10808">
        <v>37</v>
      </c>
      <c r="F10808">
        <v>142</v>
      </c>
      <c r="G10808">
        <v>7718</v>
      </c>
      <c r="H10808" t="s">
        <v>13</v>
      </c>
      <c r="I10808">
        <f t="shared" si="168"/>
        <v>105</v>
      </c>
    </row>
    <row r="10809" spans="1:9" x14ac:dyDescent="0.25">
      <c r="A10809" t="s">
        <v>11192</v>
      </c>
      <c r="B10809" t="s">
        <v>11193</v>
      </c>
      <c r="C10809">
        <v>429</v>
      </c>
      <c r="D10809" t="s">
        <v>12</v>
      </c>
      <c r="E10809">
        <v>27</v>
      </c>
      <c r="F10809">
        <v>117</v>
      </c>
      <c r="G10809">
        <v>7718</v>
      </c>
      <c r="H10809" t="s">
        <v>13</v>
      </c>
      <c r="I10809">
        <f t="shared" si="168"/>
        <v>90</v>
      </c>
    </row>
    <row r="10810" spans="1:9" x14ac:dyDescent="0.25">
      <c r="A10810" t="s">
        <v>11192</v>
      </c>
      <c r="B10810" t="s">
        <v>11193</v>
      </c>
      <c r="C10810">
        <v>429</v>
      </c>
      <c r="D10810" t="s">
        <v>12</v>
      </c>
      <c r="E10810">
        <v>197</v>
      </c>
      <c r="F10810">
        <v>292</v>
      </c>
      <c r="G10810">
        <v>7718</v>
      </c>
      <c r="H10810" t="s">
        <v>13</v>
      </c>
      <c r="I10810">
        <f t="shared" si="168"/>
        <v>95</v>
      </c>
    </row>
    <row r="10811" spans="1:9" x14ac:dyDescent="0.25">
      <c r="A10811" t="s">
        <v>11194</v>
      </c>
      <c r="B10811" t="s">
        <v>11195</v>
      </c>
      <c r="C10811">
        <v>155</v>
      </c>
      <c r="D10811" t="s">
        <v>12</v>
      </c>
      <c r="E10811">
        <v>18</v>
      </c>
      <c r="F10811">
        <v>110</v>
      </c>
      <c r="G10811">
        <v>7718</v>
      </c>
      <c r="H10811" t="s">
        <v>13</v>
      </c>
      <c r="I10811">
        <f t="shared" si="168"/>
        <v>92</v>
      </c>
    </row>
    <row r="10812" spans="1:9" x14ac:dyDescent="0.25">
      <c r="A10812" t="s">
        <v>11196</v>
      </c>
      <c r="B10812" t="s">
        <v>11197</v>
      </c>
      <c r="C10812">
        <v>663</v>
      </c>
      <c r="D10812" t="s">
        <v>12</v>
      </c>
      <c r="E10812">
        <v>67</v>
      </c>
      <c r="F10812">
        <v>158</v>
      </c>
      <c r="G10812">
        <v>7718</v>
      </c>
      <c r="H10812" t="s">
        <v>13</v>
      </c>
      <c r="I10812">
        <f t="shared" si="168"/>
        <v>91</v>
      </c>
    </row>
    <row r="10813" spans="1:9" x14ac:dyDescent="0.25">
      <c r="A10813" t="s">
        <v>11196</v>
      </c>
      <c r="B10813" t="s">
        <v>11197</v>
      </c>
      <c r="C10813">
        <v>663</v>
      </c>
      <c r="D10813" t="s">
        <v>12</v>
      </c>
      <c r="E10813">
        <v>555</v>
      </c>
      <c r="F10813">
        <v>650</v>
      </c>
      <c r="G10813">
        <v>7718</v>
      </c>
      <c r="H10813" t="s">
        <v>13</v>
      </c>
      <c r="I10813">
        <f t="shared" si="168"/>
        <v>95</v>
      </c>
    </row>
    <row r="10814" spans="1:9" x14ac:dyDescent="0.25">
      <c r="A10814" t="s">
        <v>11198</v>
      </c>
      <c r="B10814" t="s">
        <v>11199</v>
      </c>
      <c r="C10814">
        <v>241</v>
      </c>
      <c r="D10814" t="s">
        <v>12</v>
      </c>
      <c r="E10814">
        <v>140</v>
      </c>
      <c r="F10814">
        <v>231</v>
      </c>
      <c r="G10814">
        <v>7718</v>
      </c>
      <c r="H10814" t="s">
        <v>13</v>
      </c>
      <c r="I10814">
        <f t="shared" si="168"/>
        <v>91</v>
      </c>
    </row>
    <row r="10815" spans="1:9" x14ac:dyDescent="0.25">
      <c r="A10815" t="s">
        <v>11200</v>
      </c>
      <c r="B10815" t="s">
        <v>11201</v>
      </c>
      <c r="C10815">
        <v>169</v>
      </c>
      <c r="D10815" t="s">
        <v>12</v>
      </c>
      <c r="E10815">
        <v>22</v>
      </c>
      <c r="F10815">
        <v>132</v>
      </c>
      <c r="G10815">
        <v>7718</v>
      </c>
      <c r="H10815" t="s">
        <v>13</v>
      </c>
      <c r="I10815">
        <f t="shared" si="168"/>
        <v>110</v>
      </c>
    </row>
    <row r="10816" spans="1:9" x14ac:dyDescent="0.25">
      <c r="A10816" t="s">
        <v>11202</v>
      </c>
      <c r="B10816" t="s">
        <v>11203</v>
      </c>
      <c r="C10816">
        <v>206</v>
      </c>
      <c r="D10816" t="s">
        <v>12</v>
      </c>
      <c r="E10816">
        <v>37</v>
      </c>
      <c r="F10816">
        <v>144</v>
      </c>
      <c r="G10816">
        <v>7718</v>
      </c>
      <c r="H10816" t="s">
        <v>13</v>
      </c>
      <c r="I10816">
        <f t="shared" si="168"/>
        <v>107</v>
      </c>
    </row>
    <row r="10817" spans="1:9" x14ac:dyDescent="0.25">
      <c r="A10817" t="s">
        <v>11204</v>
      </c>
      <c r="B10817" t="s">
        <v>11205</v>
      </c>
      <c r="C10817">
        <v>163</v>
      </c>
      <c r="D10817" t="s">
        <v>12</v>
      </c>
      <c r="E10817">
        <v>53</v>
      </c>
      <c r="F10817">
        <v>155</v>
      </c>
      <c r="G10817">
        <v>7718</v>
      </c>
      <c r="H10817" t="s">
        <v>13</v>
      </c>
      <c r="I10817">
        <f t="shared" si="168"/>
        <v>102</v>
      </c>
    </row>
    <row r="10818" spans="1:9" x14ac:dyDescent="0.25">
      <c r="A10818" t="s">
        <v>11206</v>
      </c>
      <c r="B10818" t="s">
        <v>11207</v>
      </c>
      <c r="C10818">
        <v>316</v>
      </c>
      <c r="D10818" t="s">
        <v>12</v>
      </c>
      <c r="E10818">
        <v>40</v>
      </c>
      <c r="F10818">
        <v>145</v>
      </c>
      <c r="G10818">
        <v>7718</v>
      </c>
      <c r="H10818" t="s">
        <v>13</v>
      </c>
      <c r="I10818">
        <f t="shared" si="168"/>
        <v>105</v>
      </c>
    </row>
    <row r="10819" spans="1:9" x14ac:dyDescent="0.25">
      <c r="A10819" t="s">
        <v>11208</v>
      </c>
      <c r="B10819" t="s">
        <v>11209</v>
      </c>
      <c r="C10819">
        <v>422</v>
      </c>
      <c r="D10819" t="s">
        <v>12</v>
      </c>
      <c r="E10819">
        <v>163</v>
      </c>
      <c r="F10819">
        <v>257</v>
      </c>
      <c r="G10819">
        <v>7718</v>
      </c>
      <c r="H10819" t="s">
        <v>13</v>
      </c>
      <c r="I10819">
        <f t="shared" ref="I10819:I10882" si="169">$F10819-$E10819</f>
        <v>94</v>
      </c>
    </row>
    <row r="10820" spans="1:9" x14ac:dyDescent="0.25">
      <c r="A10820" t="s">
        <v>11208</v>
      </c>
      <c r="B10820" t="s">
        <v>11209</v>
      </c>
      <c r="C10820">
        <v>422</v>
      </c>
      <c r="D10820" t="s">
        <v>12</v>
      </c>
      <c r="E10820">
        <v>313</v>
      </c>
      <c r="F10820">
        <v>403</v>
      </c>
      <c r="G10820">
        <v>7718</v>
      </c>
      <c r="H10820" t="s">
        <v>13</v>
      </c>
      <c r="I10820">
        <f t="shared" si="169"/>
        <v>90</v>
      </c>
    </row>
    <row r="10821" spans="1:9" x14ac:dyDescent="0.25">
      <c r="A10821" t="s">
        <v>11210</v>
      </c>
      <c r="B10821" t="s">
        <v>11211</v>
      </c>
      <c r="C10821">
        <v>914</v>
      </c>
      <c r="D10821" t="s">
        <v>12</v>
      </c>
      <c r="E10821">
        <v>2</v>
      </c>
      <c r="F10821">
        <v>107</v>
      </c>
      <c r="G10821">
        <v>7718</v>
      </c>
      <c r="H10821" t="s">
        <v>13</v>
      </c>
      <c r="I10821">
        <f t="shared" si="169"/>
        <v>105</v>
      </c>
    </row>
    <row r="10822" spans="1:9" x14ac:dyDescent="0.25">
      <c r="A10822" t="s">
        <v>11210</v>
      </c>
      <c r="B10822" t="s">
        <v>11211</v>
      </c>
      <c r="C10822">
        <v>914</v>
      </c>
      <c r="D10822" t="s">
        <v>8722</v>
      </c>
      <c r="E10822">
        <v>163</v>
      </c>
      <c r="F10822">
        <v>299</v>
      </c>
      <c r="G10822">
        <v>3003</v>
      </c>
      <c r="H10822" t="s">
        <v>8723</v>
      </c>
      <c r="I10822">
        <f t="shared" si="169"/>
        <v>136</v>
      </c>
    </row>
    <row r="10823" spans="1:9" x14ac:dyDescent="0.25">
      <c r="A10823" t="s">
        <v>11210</v>
      </c>
      <c r="B10823" t="s">
        <v>11211</v>
      </c>
      <c r="C10823">
        <v>914</v>
      </c>
      <c r="D10823" t="s">
        <v>8722</v>
      </c>
      <c r="E10823">
        <v>324</v>
      </c>
      <c r="F10823">
        <v>458</v>
      </c>
      <c r="G10823">
        <v>3003</v>
      </c>
      <c r="H10823" t="s">
        <v>8723</v>
      </c>
      <c r="I10823">
        <f t="shared" si="169"/>
        <v>134</v>
      </c>
    </row>
    <row r="10824" spans="1:9" x14ac:dyDescent="0.25">
      <c r="A10824" t="s">
        <v>11210</v>
      </c>
      <c r="B10824" t="s">
        <v>11211</v>
      </c>
      <c r="C10824">
        <v>914</v>
      </c>
      <c r="D10824" t="s">
        <v>10270</v>
      </c>
      <c r="E10824">
        <v>792</v>
      </c>
      <c r="F10824">
        <v>895</v>
      </c>
      <c r="G10824">
        <v>4744</v>
      </c>
      <c r="H10824" t="s">
        <v>10271</v>
      </c>
      <c r="I10824">
        <f t="shared" si="169"/>
        <v>103</v>
      </c>
    </row>
    <row r="10825" spans="1:9" x14ac:dyDescent="0.25">
      <c r="A10825" t="s">
        <v>11210</v>
      </c>
      <c r="B10825" t="s">
        <v>11211</v>
      </c>
      <c r="C10825">
        <v>914</v>
      </c>
      <c r="D10825" t="s">
        <v>6768</v>
      </c>
      <c r="E10825">
        <v>564</v>
      </c>
      <c r="F10825">
        <v>759</v>
      </c>
      <c r="G10825">
        <v>236455</v>
      </c>
      <c r="H10825" t="s">
        <v>6769</v>
      </c>
      <c r="I10825">
        <f t="shared" si="169"/>
        <v>195</v>
      </c>
    </row>
    <row r="10826" spans="1:9" x14ac:dyDescent="0.25">
      <c r="A10826" t="s">
        <v>11212</v>
      </c>
      <c r="B10826" t="s">
        <v>11213</v>
      </c>
      <c r="C10826">
        <v>276</v>
      </c>
      <c r="D10826" t="s">
        <v>12</v>
      </c>
      <c r="E10826">
        <v>19</v>
      </c>
      <c r="F10826">
        <v>112</v>
      </c>
      <c r="G10826">
        <v>7718</v>
      </c>
      <c r="H10826" t="s">
        <v>13</v>
      </c>
      <c r="I10826">
        <f t="shared" si="169"/>
        <v>93</v>
      </c>
    </row>
    <row r="10827" spans="1:9" x14ac:dyDescent="0.25">
      <c r="A10827" t="s">
        <v>11214</v>
      </c>
      <c r="B10827" t="s">
        <v>11215</v>
      </c>
      <c r="C10827">
        <v>648</v>
      </c>
      <c r="D10827" t="s">
        <v>12</v>
      </c>
      <c r="E10827">
        <v>69</v>
      </c>
      <c r="F10827">
        <v>160</v>
      </c>
      <c r="G10827">
        <v>7718</v>
      </c>
      <c r="H10827" t="s">
        <v>13</v>
      </c>
      <c r="I10827">
        <f t="shared" si="169"/>
        <v>91</v>
      </c>
    </row>
    <row r="10828" spans="1:9" x14ac:dyDescent="0.25">
      <c r="A10828" t="s">
        <v>11214</v>
      </c>
      <c r="B10828" t="s">
        <v>11215</v>
      </c>
      <c r="C10828">
        <v>648</v>
      </c>
      <c r="D10828" t="s">
        <v>12</v>
      </c>
      <c r="E10828">
        <v>541</v>
      </c>
      <c r="F10828">
        <v>635</v>
      </c>
      <c r="G10828">
        <v>7718</v>
      </c>
      <c r="H10828" t="s">
        <v>13</v>
      </c>
      <c r="I10828">
        <f t="shared" si="169"/>
        <v>94</v>
      </c>
    </row>
    <row r="10829" spans="1:9" x14ac:dyDescent="0.25">
      <c r="A10829" t="s">
        <v>11216</v>
      </c>
      <c r="B10829" t="s">
        <v>11217</v>
      </c>
      <c r="C10829">
        <v>322</v>
      </c>
      <c r="D10829" t="s">
        <v>12</v>
      </c>
      <c r="E10829">
        <v>80</v>
      </c>
      <c r="F10829">
        <v>185</v>
      </c>
      <c r="G10829">
        <v>7718</v>
      </c>
      <c r="H10829" t="s">
        <v>13</v>
      </c>
      <c r="I10829">
        <f t="shared" si="169"/>
        <v>105</v>
      </c>
    </row>
    <row r="10830" spans="1:9" x14ac:dyDescent="0.25">
      <c r="A10830" t="s">
        <v>11218</v>
      </c>
      <c r="B10830" t="s">
        <v>11219</v>
      </c>
      <c r="C10830">
        <v>357</v>
      </c>
      <c r="D10830" t="s">
        <v>12</v>
      </c>
      <c r="E10830">
        <v>270</v>
      </c>
      <c r="F10830">
        <v>356</v>
      </c>
      <c r="G10830">
        <v>7718</v>
      </c>
      <c r="H10830" t="s">
        <v>13</v>
      </c>
      <c r="I10830">
        <f t="shared" si="169"/>
        <v>86</v>
      </c>
    </row>
    <row r="10831" spans="1:9" x14ac:dyDescent="0.25">
      <c r="A10831" t="s">
        <v>11220</v>
      </c>
      <c r="B10831" t="s">
        <v>11221</v>
      </c>
      <c r="C10831">
        <v>402</v>
      </c>
      <c r="D10831" t="s">
        <v>12</v>
      </c>
      <c r="E10831">
        <v>78</v>
      </c>
      <c r="F10831">
        <v>169</v>
      </c>
      <c r="G10831">
        <v>7718</v>
      </c>
      <c r="H10831" t="s">
        <v>13</v>
      </c>
      <c r="I10831">
        <f t="shared" si="169"/>
        <v>91</v>
      </c>
    </row>
    <row r="10832" spans="1:9" x14ac:dyDescent="0.25">
      <c r="A10832" t="s">
        <v>11220</v>
      </c>
      <c r="B10832" t="s">
        <v>11221</v>
      </c>
      <c r="C10832">
        <v>402</v>
      </c>
      <c r="D10832" t="s">
        <v>12</v>
      </c>
      <c r="E10832">
        <v>295</v>
      </c>
      <c r="F10832">
        <v>394</v>
      </c>
      <c r="G10832">
        <v>7718</v>
      </c>
      <c r="H10832" t="s">
        <v>13</v>
      </c>
      <c r="I10832">
        <f t="shared" si="169"/>
        <v>99</v>
      </c>
    </row>
    <row r="10833" spans="1:9" x14ac:dyDescent="0.25">
      <c r="A10833" t="s">
        <v>11222</v>
      </c>
      <c r="B10833" t="s">
        <v>11223</v>
      </c>
      <c r="C10833">
        <v>891</v>
      </c>
      <c r="D10833" t="s">
        <v>20</v>
      </c>
      <c r="E10833">
        <v>729</v>
      </c>
      <c r="F10833">
        <v>847</v>
      </c>
      <c r="G10833">
        <v>3370</v>
      </c>
      <c r="H10833" t="s">
        <v>21</v>
      </c>
      <c r="I10833">
        <f t="shared" si="169"/>
        <v>118</v>
      </c>
    </row>
    <row r="10834" spans="1:9" x14ac:dyDescent="0.25">
      <c r="A10834" t="s">
        <v>11222</v>
      </c>
      <c r="B10834" t="s">
        <v>11223</v>
      </c>
      <c r="C10834">
        <v>891</v>
      </c>
      <c r="D10834" t="s">
        <v>10</v>
      </c>
      <c r="E10834">
        <v>257</v>
      </c>
      <c r="F10834">
        <v>340</v>
      </c>
      <c r="G10834">
        <v>1879</v>
      </c>
      <c r="H10834" t="s">
        <v>11</v>
      </c>
      <c r="I10834">
        <f t="shared" si="169"/>
        <v>83</v>
      </c>
    </row>
    <row r="10835" spans="1:9" x14ac:dyDescent="0.25">
      <c r="A10835" t="s">
        <v>11222</v>
      </c>
      <c r="B10835" t="s">
        <v>11223</v>
      </c>
      <c r="C10835">
        <v>891</v>
      </c>
      <c r="D10835" t="s">
        <v>12</v>
      </c>
      <c r="E10835">
        <v>131</v>
      </c>
      <c r="F10835">
        <v>233</v>
      </c>
      <c r="G10835">
        <v>7718</v>
      </c>
      <c r="H10835" t="s">
        <v>13</v>
      </c>
      <c r="I10835">
        <f t="shared" si="169"/>
        <v>102</v>
      </c>
    </row>
    <row r="10836" spans="1:9" x14ac:dyDescent="0.25">
      <c r="A10836" t="s">
        <v>11224</v>
      </c>
      <c r="B10836" t="s">
        <v>11225</v>
      </c>
      <c r="C10836">
        <v>588</v>
      </c>
      <c r="D10836" t="s">
        <v>12</v>
      </c>
      <c r="E10836">
        <v>3</v>
      </c>
      <c r="F10836">
        <v>66</v>
      </c>
      <c r="G10836">
        <v>7718</v>
      </c>
      <c r="H10836" t="s">
        <v>13</v>
      </c>
      <c r="I10836">
        <f t="shared" si="169"/>
        <v>63</v>
      </c>
    </row>
    <row r="10837" spans="1:9" x14ac:dyDescent="0.25">
      <c r="A10837" t="s">
        <v>11226</v>
      </c>
      <c r="B10837" t="s">
        <v>11227</v>
      </c>
      <c r="C10837">
        <v>483</v>
      </c>
      <c r="D10837" t="s">
        <v>12</v>
      </c>
      <c r="E10837">
        <v>37</v>
      </c>
      <c r="F10837">
        <v>127</v>
      </c>
      <c r="G10837">
        <v>7718</v>
      </c>
      <c r="H10837" t="s">
        <v>13</v>
      </c>
      <c r="I10837">
        <f t="shared" si="169"/>
        <v>90</v>
      </c>
    </row>
    <row r="10838" spans="1:9" x14ac:dyDescent="0.25">
      <c r="A10838" t="s">
        <v>11226</v>
      </c>
      <c r="B10838" t="s">
        <v>11227</v>
      </c>
      <c r="C10838">
        <v>483</v>
      </c>
      <c r="D10838" t="s">
        <v>12</v>
      </c>
      <c r="E10838">
        <v>379</v>
      </c>
      <c r="F10838">
        <v>479</v>
      </c>
      <c r="G10838">
        <v>7718</v>
      </c>
      <c r="H10838" t="s">
        <v>13</v>
      </c>
      <c r="I10838">
        <f t="shared" si="169"/>
        <v>100</v>
      </c>
    </row>
    <row r="10839" spans="1:9" x14ac:dyDescent="0.25">
      <c r="A10839" t="s">
        <v>11228</v>
      </c>
      <c r="B10839" t="s">
        <v>11229</v>
      </c>
      <c r="C10839">
        <v>265</v>
      </c>
      <c r="D10839" t="s">
        <v>12</v>
      </c>
      <c r="E10839">
        <v>36</v>
      </c>
      <c r="F10839">
        <v>143</v>
      </c>
      <c r="G10839">
        <v>7718</v>
      </c>
      <c r="H10839" t="s">
        <v>13</v>
      </c>
      <c r="I10839">
        <f t="shared" si="169"/>
        <v>107</v>
      </c>
    </row>
    <row r="10840" spans="1:9" x14ac:dyDescent="0.25">
      <c r="A10840" t="s">
        <v>11230</v>
      </c>
      <c r="B10840" t="s">
        <v>11231</v>
      </c>
      <c r="C10840">
        <v>355</v>
      </c>
      <c r="D10840" t="s">
        <v>12</v>
      </c>
      <c r="E10840">
        <v>245</v>
      </c>
      <c r="F10840">
        <v>348</v>
      </c>
      <c r="G10840">
        <v>7718</v>
      </c>
      <c r="H10840" t="s">
        <v>13</v>
      </c>
      <c r="I10840">
        <f t="shared" si="169"/>
        <v>103</v>
      </c>
    </row>
    <row r="10841" spans="1:9" x14ac:dyDescent="0.25">
      <c r="A10841" t="s">
        <v>11232</v>
      </c>
      <c r="B10841" t="s">
        <v>11233</v>
      </c>
      <c r="C10841">
        <v>119</v>
      </c>
      <c r="D10841" t="s">
        <v>12</v>
      </c>
      <c r="E10841">
        <v>20</v>
      </c>
      <c r="F10841">
        <v>101</v>
      </c>
      <c r="G10841">
        <v>7718</v>
      </c>
      <c r="H10841" t="s">
        <v>13</v>
      </c>
      <c r="I10841">
        <f t="shared" si="169"/>
        <v>81</v>
      </c>
    </row>
    <row r="10842" spans="1:9" x14ac:dyDescent="0.25">
      <c r="A10842" t="s">
        <v>11234</v>
      </c>
      <c r="B10842" t="s">
        <v>11235</v>
      </c>
      <c r="C10842">
        <v>891</v>
      </c>
      <c r="D10842" t="s">
        <v>20</v>
      </c>
      <c r="E10842">
        <v>729</v>
      </c>
      <c r="F10842">
        <v>847</v>
      </c>
      <c r="G10842">
        <v>3370</v>
      </c>
      <c r="H10842" t="s">
        <v>21</v>
      </c>
      <c r="I10842">
        <f t="shared" si="169"/>
        <v>118</v>
      </c>
    </row>
    <row r="10843" spans="1:9" x14ac:dyDescent="0.25">
      <c r="A10843" t="s">
        <v>11234</v>
      </c>
      <c r="B10843" t="s">
        <v>11235</v>
      </c>
      <c r="C10843">
        <v>891</v>
      </c>
      <c r="D10843" t="s">
        <v>10</v>
      </c>
      <c r="E10843">
        <v>257</v>
      </c>
      <c r="F10843">
        <v>340</v>
      </c>
      <c r="G10843">
        <v>1879</v>
      </c>
      <c r="H10843" t="s">
        <v>11</v>
      </c>
      <c r="I10843">
        <f t="shared" si="169"/>
        <v>83</v>
      </c>
    </row>
    <row r="10844" spans="1:9" x14ac:dyDescent="0.25">
      <c r="A10844" t="s">
        <v>11234</v>
      </c>
      <c r="B10844" t="s">
        <v>11235</v>
      </c>
      <c r="C10844">
        <v>891</v>
      </c>
      <c r="D10844" t="s">
        <v>12</v>
      </c>
      <c r="E10844">
        <v>131</v>
      </c>
      <c r="F10844">
        <v>233</v>
      </c>
      <c r="G10844">
        <v>7718</v>
      </c>
      <c r="H10844" t="s">
        <v>13</v>
      </c>
      <c r="I10844">
        <f t="shared" si="169"/>
        <v>102</v>
      </c>
    </row>
    <row r="10845" spans="1:9" x14ac:dyDescent="0.25">
      <c r="A10845" t="s">
        <v>11236</v>
      </c>
      <c r="B10845" t="s">
        <v>11237</v>
      </c>
      <c r="C10845">
        <v>1070</v>
      </c>
      <c r="D10845" t="s">
        <v>12</v>
      </c>
      <c r="E10845">
        <v>161</v>
      </c>
      <c r="F10845">
        <v>255</v>
      </c>
      <c r="G10845">
        <v>7718</v>
      </c>
      <c r="H10845" t="s">
        <v>13</v>
      </c>
      <c r="I10845">
        <f t="shared" si="169"/>
        <v>94</v>
      </c>
    </row>
    <row r="10846" spans="1:9" x14ac:dyDescent="0.25">
      <c r="A10846" t="s">
        <v>11236</v>
      </c>
      <c r="B10846" t="s">
        <v>11237</v>
      </c>
      <c r="C10846">
        <v>1070</v>
      </c>
      <c r="D10846" t="s">
        <v>12</v>
      </c>
      <c r="E10846">
        <v>309</v>
      </c>
      <c r="F10846">
        <v>407</v>
      </c>
      <c r="G10846">
        <v>7718</v>
      </c>
      <c r="H10846" t="s">
        <v>13</v>
      </c>
      <c r="I10846">
        <f t="shared" si="169"/>
        <v>98</v>
      </c>
    </row>
    <row r="10847" spans="1:9" x14ac:dyDescent="0.25">
      <c r="A10847" t="s">
        <v>11238</v>
      </c>
      <c r="B10847" t="s">
        <v>11239</v>
      </c>
      <c r="C10847">
        <v>550</v>
      </c>
      <c r="D10847" t="s">
        <v>12</v>
      </c>
      <c r="E10847">
        <v>44</v>
      </c>
      <c r="F10847">
        <v>133</v>
      </c>
      <c r="G10847">
        <v>7718</v>
      </c>
      <c r="H10847" t="s">
        <v>13</v>
      </c>
      <c r="I10847">
        <f t="shared" si="169"/>
        <v>89</v>
      </c>
    </row>
    <row r="10848" spans="1:9" x14ac:dyDescent="0.25">
      <c r="A10848" t="s">
        <v>11238</v>
      </c>
      <c r="B10848" t="s">
        <v>11239</v>
      </c>
      <c r="C10848">
        <v>550</v>
      </c>
      <c r="D10848" t="s">
        <v>12</v>
      </c>
      <c r="E10848">
        <v>202</v>
      </c>
      <c r="F10848">
        <v>292</v>
      </c>
      <c r="G10848">
        <v>7718</v>
      </c>
      <c r="H10848" t="s">
        <v>13</v>
      </c>
      <c r="I10848">
        <f t="shared" si="169"/>
        <v>90</v>
      </c>
    </row>
    <row r="10849" spans="1:9" x14ac:dyDescent="0.25">
      <c r="A10849" t="s">
        <v>11238</v>
      </c>
      <c r="B10849" t="s">
        <v>11239</v>
      </c>
      <c r="C10849">
        <v>550</v>
      </c>
      <c r="D10849" t="s">
        <v>12</v>
      </c>
      <c r="E10849">
        <v>405</v>
      </c>
      <c r="F10849">
        <v>501</v>
      </c>
      <c r="G10849">
        <v>7718</v>
      </c>
      <c r="H10849" t="s">
        <v>13</v>
      </c>
      <c r="I10849">
        <f t="shared" si="169"/>
        <v>96</v>
      </c>
    </row>
    <row r="10850" spans="1:9" x14ac:dyDescent="0.25">
      <c r="A10850" t="s">
        <v>11240</v>
      </c>
      <c r="B10850" t="s">
        <v>11241</v>
      </c>
      <c r="C10850">
        <v>550</v>
      </c>
      <c r="D10850" t="s">
        <v>12</v>
      </c>
      <c r="E10850">
        <v>44</v>
      </c>
      <c r="F10850">
        <v>133</v>
      </c>
      <c r="G10850">
        <v>7718</v>
      </c>
      <c r="H10850" t="s">
        <v>13</v>
      </c>
      <c r="I10850">
        <f t="shared" si="169"/>
        <v>89</v>
      </c>
    </row>
    <row r="10851" spans="1:9" x14ac:dyDescent="0.25">
      <c r="A10851" t="s">
        <v>11240</v>
      </c>
      <c r="B10851" t="s">
        <v>11241</v>
      </c>
      <c r="C10851">
        <v>550</v>
      </c>
      <c r="D10851" t="s">
        <v>12</v>
      </c>
      <c r="E10851">
        <v>203</v>
      </c>
      <c r="F10851">
        <v>292</v>
      </c>
      <c r="G10851">
        <v>7718</v>
      </c>
      <c r="H10851" t="s">
        <v>13</v>
      </c>
      <c r="I10851">
        <f t="shared" si="169"/>
        <v>89</v>
      </c>
    </row>
    <row r="10852" spans="1:9" x14ac:dyDescent="0.25">
      <c r="A10852" t="s">
        <v>11240</v>
      </c>
      <c r="B10852" t="s">
        <v>11241</v>
      </c>
      <c r="C10852">
        <v>550</v>
      </c>
      <c r="D10852" t="s">
        <v>12</v>
      </c>
      <c r="E10852">
        <v>405</v>
      </c>
      <c r="F10852">
        <v>501</v>
      </c>
      <c r="G10852">
        <v>7718</v>
      </c>
      <c r="H10852" t="s">
        <v>13</v>
      </c>
      <c r="I10852">
        <f t="shared" si="169"/>
        <v>96</v>
      </c>
    </row>
    <row r="10853" spans="1:9" x14ac:dyDescent="0.25">
      <c r="A10853" t="s">
        <v>11242</v>
      </c>
      <c r="B10853" t="s">
        <v>11243</v>
      </c>
      <c r="C10853">
        <v>266</v>
      </c>
      <c r="D10853" t="s">
        <v>12</v>
      </c>
      <c r="E10853">
        <v>36</v>
      </c>
      <c r="F10853">
        <v>143</v>
      </c>
      <c r="G10853">
        <v>7718</v>
      </c>
      <c r="H10853" t="s">
        <v>13</v>
      </c>
      <c r="I10853">
        <f t="shared" si="169"/>
        <v>107</v>
      </c>
    </row>
    <row r="10854" spans="1:9" x14ac:dyDescent="0.25">
      <c r="A10854" t="s">
        <v>11244</v>
      </c>
      <c r="B10854" t="s">
        <v>11245</v>
      </c>
      <c r="C10854">
        <v>285</v>
      </c>
      <c r="D10854" t="s">
        <v>12</v>
      </c>
      <c r="E10854">
        <v>19</v>
      </c>
      <c r="F10854">
        <v>107</v>
      </c>
      <c r="G10854">
        <v>7718</v>
      </c>
      <c r="H10854" t="s">
        <v>13</v>
      </c>
      <c r="I10854">
        <f t="shared" si="169"/>
        <v>88</v>
      </c>
    </row>
    <row r="10855" spans="1:9" x14ac:dyDescent="0.25">
      <c r="A10855" t="s">
        <v>11246</v>
      </c>
      <c r="B10855" t="s">
        <v>11247</v>
      </c>
      <c r="C10855">
        <v>536</v>
      </c>
      <c r="D10855" t="s">
        <v>12</v>
      </c>
      <c r="E10855">
        <v>40</v>
      </c>
      <c r="F10855">
        <v>132</v>
      </c>
      <c r="G10855">
        <v>7718</v>
      </c>
      <c r="H10855" t="s">
        <v>13</v>
      </c>
      <c r="I10855">
        <f t="shared" si="169"/>
        <v>92</v>
      </c>
    </row>
    <row r="10856" spans="1:9" x14ac:dyDescent="0.25">
      <c r="A10856" t="s">
        <v>11248</v>
      </c>
      <c r="B10856" t="s">
        <v>11249</v>
      </c>
      <c r="C10856">
        <v>754</v>
      </c>
      <c r="D10856" t="s">
        <v>12</v>
      </c>
      <c r="E10856">
        <v>120</v>
      </c>
      <c r="F10856">
        <v>209</v>
      </c>
      <c r="G10856">
        <v>7718</v>
      </c>
      <c r="H10856" t="s">
        <v>13</v>
      </c>
      <c r="I10856">
        <f t="shared" si="169"/>
        <v>89</v>
      </c>
    </row>
    <row r="10857" spans="1:9" x14ac:dyDescent="0.25">
      <c r="A10857" t="s">
        <v>11248</v>
      </c>
      <c r="B10857" t="s">
        <v>11249</v>
      </c>
      <c r="C10857">
        <v>754</v>
      </c>
      <c r="D10857" t="s">
        <v>12</v>
      </c>
      <c r="E10857">
        <v>281</v>
      </c>
      <c r="F10857">
        <v>368</v>
      </c>
      <c r="G10857">
        <v>7718</v>
      </c>
      <c r="H10857" t="s">
        <v>13</v>
      </c>
      <c r="I10857">
        <f t="shared" si="169"/>
        <v>87</v>
      </c>
    </row>
    <row r="10858" spans="1:9" x14ac:dyDescent="0.25">
      <c r="A10858" t="s">
        <v>11248</v>
      </c>
      <c r="B10858" t="s">
        <v>11249</v>
      </c>
      <c r="C10858">
        <v>754</v>
      </c>
      <c r="D10858" t="s">
        <v>12</v>
      </c>
      <c r="E10858">
        <v>481</v>
      </c>
      <c r="F10858">
        <v>577</v>
      </c>
      <c r="G10858">
        <v>7718</v>
      </c>
      <c r="H10858" t="s">
        <v>13</v>
      </c>
      <c r="I10858">
        <f t="shared" si="169"/>
        <v>96</v>
      </c>
    </row>
    <row r="10859" spans="1:9" x14ac:dyDescent="0.25">
      <c r="A10859" t="s">
        <v>11248</v>
      </c>
      <c r="B10859" t="s">
        <v>11249</v>
      </c>
      <c r="C10859">
        <v>754</v>
      </c>
      <c r="D10859" t="s">
        <v>12</v>
      </c>
      <c r="E10859">
        <v>648</v>
      </c>
      <c r="F10859">
        <v>746</v>
      </c>
      <c r="G10859">
        <v>7718</v>
      </c>
      <c r="H10859" t="s">
        <v>13</v>
      </c>
      <c r="I10859">
        <f t="shared" si="169"/>
        <v>98</v>
      </c>
    </row>
    <row r="10860" spans="1:9" x14ac:dyDescent="0.25">
      <c r="A10860" t="s">
        <v>11250</v>
      </c>
      <c r="B10860" t="s">
        <v>11251</v>
      </c>
      <c r="C10860">
        <v>1076</v>
      </c>
      <c r="D10860" t="s">
        <v>12</v>
      </c>
      <c r="E10860">
        <v>161</v>
      </c>
      <c r="F10860">
        <v>255</v>
      </c>
      <c r="G10860">
        <v>7718</v>
      </c>
      <c r="H10860" t="s">
        <v>13</v>
      </c>
      <c r="I10860">
        <f t="shared" si="169"/>
        <v>94</v>
      </c>
    </row>
    <row r="10861" spans="1:9" x14ac:dyDescent="0.25">
      <c r="A10861" t="s">
        <v>11250</v>
      </c>
      <c r="B10861" t="s">
        <v>11251</v>
      </c>
      <c r="C10861">
        <v>1076</v>
      </c>
      <c r="D10861" t="s">
        <v>12</v>
      </c>
      <c r="E10861">
        <v>309</v>
      </c>
      <c r="F10861">
        <v>407</v>
      </c>
      <c r="G10861">
        <v>7718</v>
      </c>
      <c r="H10861" t="s">
        <v>13</v>
      </c>
      <c r="I10861">
        <f t="shared" si="169"/>
        <v>98</v>
      </c>
    </row>
    <row r="10862" spans="1:9" x14ac:dyDescent="0.25">
      <c r="A10862" t="s">
        <v>11252</v>
      </c>
      <c r="B10862" t="s">
        <v>11253</v>
      </c>
      <c r="C10862">
        <v>757</v>
      </c>
      <c r="D10862" t="s">
        <v>12</v>
      </c>
      <c r="E10862">
        <v>30</v>
      </c>
      <c r="F10862">
        <v>113</v>
      </c>
      <c r="G10862">
        <v>7718</v>
      </c>
      <c r="H10862" t="s">
        <v>13</v>
      </c>
      <c r="I10862">
        <f t="shared" si="169"/>
        <v>83</v>
      </c>
    </row>
    <row r="10863" spans="1:9" x14ac:dyDescent="0.25">
      <c r="A10863" t="s">
        <v>11252</v>
      </c>
      <c r="B10863" t="s">
        <v>11253</v>
      </c>
      <c r="C10863">
        <v>757</v>
      </c>
      <c r="D10863" t="s">
        <v>12</v>
      </c>
      <c r="E10863">
        <v>135</v>
      </c>
      <c r="F10863">
        <v>227</v>
      </c>
      <c r="G10863">
        <v>7718</v>
      </c>
      <c r="H10863" t="s">
        <v>13</v>
      </c>
      <c r="I10863">
        <f t="shared" si="169"/>
        <v>92</v>
      </c>
    </row>
    <row r="10864" spans="1:9" x14ac:dyDescent="0.25">
      <c r="A10864" t="s">
        <v>11252</v>
      </c>
      <c r="B10864" t="s">
        <v>11253</v>
      </c>
      <c r="C10864">
        <v>757</v>
      </c>
      <c r="D10864" t="s">
        <v>12</v>
      </c>
      <c r="E10864">
        <v>293</v>
      </c>
      <c r="F10864">
        <v>384</v>
      </c>
      <c r="G10864">
        <v>7718</v>
      </c>
      <c r="H10864" t="s">
        <v>13</v>
      </c>
      <c r="I10864">
        <f t="shared" si="169"/>
        <v>91</v>
      </c>
    </row>
    <row r="10865" spans="1:9" x14ac:dyDescent="0.25">
      <c r="A10865" t="s">
        <v>11252</v>
      </c>
      <c r="B10865" t="s">
        <v>11253</v>
      </c>
      <c r="C10865">
        <v>757</v>
      </c>
      <c r="D10865" t="s">
        <v>12</v>
      </c>
      <c r="E10865">
        <v>503</v>
      </c>
      <c r="F10865">
        <v>603</v>
      </c>
      <c r="G10865">
        <v>7718</v>
      </c>
      <c r="H10865" t="s">
        <v>13</v>
      </c>
      <c r="I10865">
        <f t="shared" si="169"/>
        <v>100</v>
      </c>
    </row>
    <row r="10866" spans="1:9" x14ac:dyDescent="0.25">
      <c r="A10866" t="s">
        <v>11252</v>
      </c>
      <c r="B10866" t="s">
        <v>11253</v>
      </c>
      <c r="C10866">
        <v>757</v>
      </c>
      <c r="D10866" t="s">
        <v>12</v>
      </c>
      <c r="E10866">
        <v>658</v>
      </c>
      <c r="F10866">
        <v>757</v>
      </c>
      <c r="G10866">
        <v>7718</v>
      </c>
      <c r="H10866" t="s">
        <v>13</v>
      </c>
      <c r="I10866">
        <f t="shared" si="169"/>
        <v>99</v>
      </c>
    </row>
    <row r="10867" spans="1:9" x14ac:dyDescent="0.25">
      <c r="A10867" t="s">
        <v>11254</v>
      </c>
      <c r="B10867" t="s">
        <v>11255</v>
      </c>
      <c r="C10867">
        <v>56</v>
      </c>
      <c r="D10867" t="s">
        <v>12</v>
      </c>
      <c r="E10867">
        <v>2</v>
      </c>
      <c r="F10867">
        <v>48</v>
      </c>
      <c r="G10867">
        <v>7718</v>
      </c>
      <c r="H10867" t="s">
        <v>13</v>
      </c>
      <c r="I10867">
        <f t="shared" si="169"/>
        <v>46</v>
      </c>
    </row>
    <row r="10868" spans="1:9" x14ac:dyDescent="0.25">
      <c r="A10868" t="s">
        <v>11256</v>
      </c>
      <c r="B10868" t="s">
        <v>11257</v>
      </c>
      <c r="C10868">
        <v>892</v>
      </c>
      <c r="D10868" t="s">
        <v>20</v>
      </c>
      <c r="E10868">
        <v>729</v>
      </c>
      <c r="F10868">
        <v>847</v>
      </c>
      <c r="G10868">
        <v>3370</v>
      </c>
      <c r="H10868" t="s">
        <v>21</v>
      </c>
      <c r="I10868">
        <f t="shared" si="169"/>
        <v>118</v>
      </c>
    </row>
    <row r="10869" spans="1:9" x14ac:dyDescent="0.25">
      <c r="A10869" t="s">
        <v>11256</v>
      </c>
      <c r="B10869" t="s">
        <v>11257</v>
      </c>
      <c r="C10869">
        <v>892</v>
      </c>
      <c r="D10869" t="s">
        <v>10</v>
      </c>
      <c r="E10869">
        <v>257</v>
      </c>
      <c r="F10869">
        <v>340</v>
      </c>
      <c r="G10869">
        <v>1879</v>
      </c>
      <c r="H10869" t="s">
        <v>11</v>
      </c>
      <c r="I10869">
        <f t="shared" si="169"/>
        <v>83</v>
      </c>
    </row>
    <row r="10870" spans="1:9" x14ac:dyDescent="0.25">
      <c r="A10870" t="s">
        <v>11256</v>
      </c>
      <c r="B10870" t="s">
        <v>11257</v>
      </c>
      <c r="C10870">
        <v>892</v>
      </c>
      <c r="D10870" t="s">
        <v>12</v>
      </c>
      <c r="E10870">
        <v>131</v>
      </c>
      <c r="F10870">
        <v>233</v>
      </c>
      <c r="G10870">
        <v>7718</v>
      </c>
      <c r="H10870" t="s">
        <v>13</v>
      </c>
      <c r="I10870">
        <f t="shared" si="169"/>
        <v>102</v>
      </c>
    </row>
    <row r="10871" spans="1:9" x14ac:dyDescent="0.25">
      <c r="A10871" t="s">
        <v>11258</v>
      </c>
      <c r="B10871" t="s">
        <v>11259</v>
      </c>
      <c r="C10871">
        <v>377</v>
      </c>
      <c r="D10871" t="s">
        <v>12</v>
      </c>
      <c r="E10871">
        <v>21</v>
      </c>
      <c r="F10871">
        <v>110</v>
      </c>
      <c r="G10871">
        <v>7718</v>
      </c>
      <c r="H10871" t="s">
        <v>13</v>
      </c>
      <c r="I10871">
        <f t="shared" si="169"/>
        <v>89</v>
      </c>
    </row>
    <row r="10872" spans="1:9" x14ac:dyDescent="0.25">
      <c r="A10872" t="s">
        <v>11258</v>
      </c>
      <c r="B10872" t="s">
        <v>11259</v>
      </c>
      <c r="C10872">
        <v>377</v>
      </c>
      <c r="D10872" t="s">
        <v>12</v>
      </c>
      <c r="E10872">
        <v>161</v>
      </c>
      <c r="F10872">
        <v>251</v>
      </c>
      <c r="G10872">
        <v>7718</v>
      </c>
      <c r="H10872" t="s">
        <v>13</v>
      </c>
      <c r="I10872">
        <f t="shared" si="169"/>
        <v>90</v>
      </c>
    </row>
    <row r="10873" spans="1:9" x14ac:dyDescent="0.25">
      <c r="A10873" t="s">
        <v>11260</v>
      </c>
      <c r="B10873" t="s">
        <v>11261</v>
      </c>
      <c r="C10873">
        <v>530</v>
      </c>
      <c r="D10873" t="s">
        <v>12</v>
      </c>
      <c r="E10873">
        <v>213</v>
      </c>
      <c r="F10873">
        <v>318</v>
      </c>
      <c r="G10873">
        <v>7718</v>
      </c>
      <c r="H10873" t="s">
        <v>13</v>
      </c>
      <c r="I10873">
        <f t="shared" si="169"/>
        <v>105</v>
      </c>
    </row>
    <row r="10874" spans="1:9" x14ac:dyDescent="0.25">
      <c r="A10874" t="s">
        <v>11262</v>
      </c>
      <c r="B10874" t="s">
        <v>11263</v>
      </c>
      <c r="C10874">
        <v>147</v>
      </c>
      <c r="D10874" t="s">
        <v>12</v>
      </c>
      <c r="E10874">
        <v>53</v>
      </c>
      <c r="F10874">
        <v>147</v>
      </c>
      <c r="G10874">
        <v>7718</v>
      </c>
      <c r="H10874" t="s">
        <v>13</v>
      </c>
      <c r="I10874">
        <f t="shared" si="169"/>
        <v>94</v>
      </c>
    </row>
    <row r="10875" spans="1:9" x14ac:dyDescent="0.25">
      <c r="A10875" t="s">
        <v>11264</v>
      </c>
      <c r="B10875" t="s">
        <v>11265</v>
      </c>
      <c r="C10875">
        <v>393</v>
      </c>
      <c r="D10875" t="s">
        <v>12</v>
      </c>
      <c r="E10875">
        <v>288</v>
      </c>
      <c r="F10875">
        <v>381</v>
      </c>
      <c r="G10875">
        <v>7718</v>
      </c>
      <c r="H10875" t="s">
        <v>13</v>
      </c>
      <c r="I10875">
        <f t="shared" si="169"/>
        <v>93</v>
      </c>
    </row>
    <row r="10876" spans="1:9" x14ac:dyDescent="0.25">
      <c r="A10876" t="s">
        <v>11266</v>
      </c>
      <c r="B10876" t="s">
        <v>11267</v>
      </c>
      <c r="C10876">
        <v>928</v>
      </c>
      <c r="D10876" t="s">
        <v>20</v>
      </c>
      <c r="E10876">
        <v>767</v>
      </c>
      <c r="F10876">
        <v>886</v>
      </c>
      <c r="G10876">
        <v>3370</v>
      </c>
      <c r="H10876" t="s">
        <v>21</v>
      </c>
      <c r="I10876">
        <f t="shared" si="169"/>
        <v>119</v>
      </c>
    </row>
    <row r="10877" spans="1:9" x14ac:dyDescent="0.25">
      <c r="A10877" t="s">
        <v>11266</v>
      </c>
      <c r="B10877" t="s">
        <v>11267</v>
      </c>
      <c r="C10877">
        <v>928</v>
      </c>
      <c r="D10877" t="s">
        <v>10</v>
      </c>
      <c r="E10877">
        <v>261</v>
      </c>
      <c r="F10877">
        <v>344</v>
      </c>
      <c r="G10877">
        <v>1879</v>
      </c>
      <c r="H10877" t="s">
        <v>11</v>
      </c>
      <c r="I10877">
        <f t="shared" si="169"/>
        <v>83</v>
      </c>
    </row>
    <row r="10878" spans="1:9" x14ac:dyDescent="0.25">
      <c r="A10878" t="s">
        <v>11266</v>
      </c>
      <c r="B10878" t="s">
        <v>11267</v>
      </c>
      <c r="C10878">
        <v>928</v>
      </c>
      <c r="D10878" t="s">
        <v>12</v>
      </c>
      <c r="E10878">
        <v>135</v>
      </c>
      <c r="F10878">
        <v>237</v>
      </c>
      <c r="G10878">
        <v>7718</v>
      </c>
      <c r="H10878" t="s">
        <v>13</v>
      </c>
      <c r="I10878">
        <f t="shared" si="169"/>
        <v>102</v>
      </c>
    </row>
    <row r="10879" spans="1:9" x14ac:dyDescent="0.25">
      <c r="A10879" t="s">
        <v>11268</v>
      </c>
      <c r="B10879" t="s">
        <v>11269</v>
      </c>
      <c r="C10879">
        <v>228</v>
      </c>
      <c r="D10879" t="s">
        <v>12</v>
      </c>
      <c r="E10879">
        <v>17</v>
      </c>
      <c r="F10879">
        <v>116</v>
      </c>
      <c r="G10879">
        <v>7718</v>
      </c>
      <c r="H10879" t="s">
        <v>13</v>
      </c>
      <c r="I10879">
        <f t="shared" si="169"/>
        <v>99</v>
      </c>
    </row>
    <row r="10880" spans="1:9" x14ac:dyDescent="0.25">
      <c r="A10880" t="s">
        <v>11270</v>
      </c>
      <c r="B10880" t="s">
        <v>11271</v>
      </c>
      <c r="C10880">
        <v>1135</v>
      </c>
      <c r="D10880" t="s">
        <v>20</v>
      </c>
      <c r="E10880">
        <v>960</v>
      </c>
      <c r="F10880">
        <v>1091</v>
      </c>
      <c r="G10880">
        <v>3370</v>
      </c>
      <c r="H10880" t="s">
        <v>21</v>
      </c>
      <c r="I10880">
        <f t="shared" si="169"/>
        <v>131</v>
      </c>
    </row>
    <row r="10881" spans="1:9" x14ac:dyDescent="0.25">
      <c r="A10881" t="s">
        <v>11270</v>
      </c>
      <c r="B10881" t="s">
        <v>11271</v>
      </c>
      <c r="C10881">
        <v>1135</v>
      </c>
      <c r="D10881" t="s">
        <v>10</v>
      </c>
      <c r="E10881">
        <v>258</v>
      </c>
      <c r="F10881">
        <v>341</v>
      </c>
      <c r="G10881">
        <v>1879</v>
      </c>
      <c r="H10881" t="s">
        <v>11</v>
      </c>
      <c r="I10881">
        <f t="shared" si="169"/>
        <v>83</v>
      </c>
    </row>
    <row r="10882" spans="1:9" x14ac:dyDescent="0.25">
      <c r="A10882" t="s">
        <v>11270</v>
      </c>
      <c r="B10882" t="s">
        <v>11271</v>
      </c>
      <c r="C10882">
        <v>1135</v>
      </c>
      <c r="D10882" t="s">
        <v>12</v>
      </c>
      <c r="E10882">
        <v>132</v>
      </c>
      <c r="F10882">
        <v>234</v>
      </c>
      <c r="G10882">
        <v>7718</v>
      </c>
      <c r="H10882" t="s">
        <v>13</v>
      </c>
      <c r="I10882">
        <f t="shared" si="169"/>
        <v>102</v>
      </c>
    </row>
    <row r="10883" spans="1:9" x14ac:dyDescent="0.25">
      <c r="A10883" t="s">
        <v>11272</v>
      </c>
      <c r="B10883" t="s">
        <v>11273</v>
      </c>
      <c r="C10883">
        <v>1070</v>
      </c>
      <c r="D10883" t="s">
        <v>20</v>
      </c>
      <c r="E10883">
        <v>895</v>
      </c>
      <c r="F10883">
        <v>1026</v>
      </c>
      <c r="G10883">
        <v>3370</v>
      </c>
      <c r="H10883" t="s">
        <v>21</v>
      </c>
      <c r="I10883">
        <f t="shared" ref="I10883:I10946" si="170">$F10883-$E10883</f>
        <v>131</v>
      </c>
    </row>
    <row r="10884" spans="1:9" x14ac:dyDescent="0.25">
      <c r="A10884" t="s">
        <v>11272</v>
      </c>
      <c r="B10884" t="s">
        <v>11273</v>
      </c>
      <c r="C10884">
        <v>1070</v>
      </c>
      <c r="D10884" t="s">
        <v>10</v>
      </c>
      <c r="E10884">
        <v>197</v>
      </c>
      <c r="F10884">
        <v>280</v>
      </c>
      <c r="G10884">
        <v>1879</v>
      </c>
      <c r="H10884" t="s">
        <v>11</v>
      </c>
      <c r="I10884">
        <f t="shared" si="170"/>
        <v>83</v>
      </c>
    </row>
    <row r="10885" spans="1:9" x14ac:dyDescent="0.25">
      <c r="A10885" t="s">
        <v>11272</v>
      </c>
      <c r="B10885" t="s">
        <v>11273</v>
      </c>
      <c r="C10885">
        <v>1070</v>
      </c>
      <c r="D10885" t="s">
        <v>12</v>
      </c>
      <c r="E10885">
        <v>71</v>
      </c>
      <c r="F10885">
        <v>173</v>
      </c>
      <c r="G10885">
        <v>7718</v>
      </c>
      <c r="H10885" t="s">
        <v>13</v>
      </c>
      <c r="I10885">
        <f t="shared" si="170"/>
        <v>102</v>
      </c>
    </row>
    <row r="10886" spans="1:9" x14ac:dyDescent="0.25">
      <c r="A10886" t="s">
        <v>11274</v>
      </c>
      <c r="B10886" t="s">
        <v>11275</v>
      </c>
      <c r="C10886">
        <v>256</v>
      </c>
      <c r="D10886" t="s">
        <v>12</v>
      </c>
      <c r="E10886">
        <v>27</v>
      </c>
      <c r="F10886">
        <v>117</v>
      </c>
      <c r="G10886">
        <v>7718</v>
      </c>
      <c r="H10886" t="s">
        <v>13</v>
      </c>
      <c r="I10886">
        <f t="shared" si="170"/>
        <v>90</v>
      </c>
    </row>
    <row r="10887" spans="1:9" x14ac:dyDescent="0.25">
      <c r="A10887" t="s">
        <v>11276</v>
      </c>
      <c r="B10887" t="s">
        <v>11277</v>
      </c>
      <c r="C10887">
        <v>926</v>
      </c>
      <c r="D10887" t="s">
        <v>20</v>
      </c>
      <c r="E10887">
        <v>765</v>
      </c>
      <c r="F10887">
        <v>885</v>
      </c>
      <c r="G10887">
        <v>3370</v>
      </c>
      <c r="H10887" t="s">
        <v>21</v>
      </c>
      <c r="I10887">
        <f t="shared" si="170"/>
        <v>120</v>
      </c>
    </row>
    <row r="10888" spans="1:9" x14ac:dyDescent="0.25">
      <c r="A10888" t="s">
        <v>11276</v>
      </c>
      <c r="B10888" t="s">
        <v>11277</v>
      </c>
      <c r="C10888">
        <v>926</v>
      </c>
      <c r="D10888" t="s">
        <v>10</v>
      </c>
      <c r="E10888">
        <v>261</v>
      </c>
      <c r="F10888">
        <v>344</v>
      </c>
      <c r="G10888">
        <v>1879</v>
      </c>
      <c r="H10888" t="s">
        <v>11</v>
      </c>
      <c r="I10888">
        <f t="shared" si="170"/>
        <v>83</v>
      </c>
    </row>
    <row r="10889" spans="1:9" x14ac:dyDescent="0.25">
      <c r="A10889" t="s">
        <v>11276</v>
      </c>
      <c r="B10889" t="s">
        <v>11277</v>
      </c>
      <c r="C10889">
        <v>926</v>
      </c>
      <c r="D10889" t="s">
        <v>12</v>
      </c>
      <c r="E10889">
        <v>135</v>
      </c>
      <c r="F10889">
        <v>237</v>
      </c>
      <c r="G10889">
        <v>7718</v>
      </c>
      <c r="H10889" t="s">
        <v>13</v>
      </c>
      <c r="I10889">
        <f t="shared" si="170"/>
        <v>102</v>
      </c>
    </row>
    <row r="10890" spans="1:9" x14ac:dyDescent="0.25">
      <c r="A10890" t="s">
        <v>11278</v>
      </c>
      <c r="B10890" t="s">
        <v>11279</v>
      </c>
      <c r="C10890">
        <v>529</v>
      </c>
      <c r="D10890" t="s">
        <v>12</v>
      </c>
      <c r="E10890">
        <v>212</v>
      </c>
      <c r="F10890">
        <v>317</v>
      </c>
      <c r="G10890">
        <v>7718</v>
      </c>
      <c r="H10890" t="s">
        <v>13</v>
      </c>
      <c r="I10890">
        <f t="shared" si="170"/>
        <v>105</v>
      </c>
    </row>
    <row r="10891" spans="1:9" x14ac:dyDescent="0.25">
      <c r="A10891" t="s">
        <v>11280</v>
      </c>
      <c r="B10891" t="s">
        <v>11281</v>
      </c>
      <c r="C10891">
        <v>222</v>
      </c>
      <c r="D10891" t="s">
        <v>10</v>
      </c>
      <c r="E10891">
        <v>119</v>
      </c>
      <c r="F10891">
        <v>202</v>
      </c>
      <c r="G10891">
        <v>1879</v>
      </c>
      <c r="H10891" t="s">
        <v>11</v>
      </c>
      <c r="I10891">
        <f t="shared" si="170"/>
        <v>83</v>
      </c>
    </row>
    <row r="10892" spans="1:9" x14ac:dyDescent="0.25">
      <c r="A10892" t="s">
        <v>11280</v>
      </c>
      <c r="B10892" t="s">
        <v>11281</v>
      </c>
      <c r="C10892">
        <v>222</v>
      </c>
      <c r="D10892" t="s">
        <v>12</v>
      </c>
      <c r="E10892">
        <v>4</v>
      </c>
      <c r="F10892">
        <v>76</v>
      </c>
      <c r="G10892">
        <v>7718</v>
      </c>
      <c r="H10892" t="s">
        <v>13</v>
      </c>
      <c r="I10892">
        <f t="shared" si="170"/>
        <v>72</v>
      </c>
    </row>
    <row r="10893" spans="1:9" x14ac:dyDescent="0.25">
      <c r="A10893" t="s">
        <v>11282</v>
      </c>
      <c r="B10893" t="s">
        <v>11283</v>
      </c>
      <c r="C10893">
        <v>1129</v>
      </c>
      <c r="D10893" t="s">
        <v>20</v>
      </c>
      <c r="E10893">
        <v>925</v>
      </c>
      <c r="F10893">
        <v>1085</v>
      </c>
      <c r="G10893">
        <v>3370</v>
      </c>
      <c r="H10893" t="s">
        <v>21</v>
      </c>
      <c r="I10893">
        <f t="shared" si="170"/>
        <v>160</v>
      </c>
    </row>
    <row r="10894" spans="1:9" x14ac:dyDescent="0.25">
      <c r="A10894" t="s">
        <v>11282</v>
      </c>
      <c r="B10894" t="s">
        <v>11283</v>
      </c>
      <c r="C10894">
        <v>1129</v>
      </c>
      <c r="D10894" t="s">
        <v>10</v>
      </c>
      <c r="E10894">
        <v>258</v>
      </c>
      <c r="F10894">
        <v>341</v>
      </c>
      <c r="G10894">
        <v>1879</v>
      </c>
      <c r="H10894" t="s">
        <v>11</v>
      </c>
      <c r="I10894">
        <f t="shared" si="170"/>
        <v>83</v>
      </c>
    </row>
    <row r="10895" spans="1:9" x14ac:dyDescent="0.25">
      <c r="A10895" t="s">
        <v>11282</v>
      </c>
      <c r="B10895" t="s">
        <v>11283</v>
      </c>
      <c r="C10895">
        <v>1129</v>
      </c>
      <c r="D10895" t="s">
        <v>12</v>
      </c>
      <c r="E10895">
        <v>132</v>
      </c>
      <c r="F10895">
        <v>234</v>
      </c>
      <c r="G10895">
        <v>7718</v>
      </c>
      <c r="H10895" t="s">
        <v>13</v>
      </c>
      <c r="I10895">
        <f t="shared" si="170"/>
        <v>102</v>
      </c>
    </row>
    <row r="10896" spans="1:9" x14ac:dyDescent="0.25">
      <c r="A10896" t="s">
        <v>11284</v>
      </c>
      <c r="B10896" t="s">
        <v>11285</v>
      </c>
      <c r="C10896">
        <v>927</v>
      </c>
      <c r="D10896" t="s">
        <v>20</v>
      </c>
      <c r="E10896">
        <v>766</v>
      </c>
      <c r="F10896">
        <v>886</v>
      </c>
      <c r="G10896">
        <v>3370</v>
      </c>
      <c r="H10896" t="s">
        <v>21</v>
      </c>
      <c r="I10896">
        <f t="shared" si="170"/>
        <v>120</v>
      </c>
    </row>
    <row r="10897" spans="1:9" x14ac:dyDescent="0.25">
      <c r="A10897" t="s">
        <v>11284</v>
      </c>
      <c r="B10897" t="s">
        <v>11285</v>
      </c>
      <c r="C10897">
        <v>927</v>
      </c>
      <c r="D10897" t="s">
        <v>10</v>
      </c>
      <c r="E10897">
        <v>262</v>
      </c>
      <c r="F10897">
        <v>345</v>
      </c>
      <c r="G10897">
        <v>1879</v>
      </c>
      <c r="H10897" t="s">
        <v>11</v>
      </c>
      <c r="I10897">
        <f t="shared" si="170"/>
        <v>83</v>
      </c>
    </row>
    <row r="10898" spans="1:9" x14ac:dyDescent="0.25">
      <c r="A10898" t="s">
        <v>11284</v>
      </c>
      <c r="B10898" t="s">
        <v>11285</v>
      </c>
      <c r="C10898">
        <v>927</v>
      </c>
      <c r="D10898" t="s">
        <v>12</v>
      </c>
      <c r="E10898">
        <v>136</v>
      </c>
      <c r="F10898">
        <v>238</v>
      </c>
      <c r="G10898">
        <v>7718</v>
      </c>
      <c r="H10898" t="s">
        <v>13</v>
      </c>
      <c r="I10898">
        <f t="shared" si="170"/>
        <v>102</v>
      </c>
    </row>
    <row r="10899" spans="1:9" x14ac:dyDescent="0.25">
      <c r="A10899" t="s">
        <v>11286</v>
      </c>
      <c r="B10899" t="s">
        <v>11287</v>
      </c>
      <c r="C10899">
        <v>729</v>
      </c>
      <c r="D10899" t="s">
        <v>20</v>
      </c>
      <c r="E10899">
        <v>584</v>
      </c>
      <c r="F10899">
        <v>694</v>
      </c>
      <c r="G10899">
        <v>3370</v>
      </c>
      <c r="H10899" t="s">
        <v>21</v>
      </c>
      <c r="I10899">
        <f t="shared" si="170"/>
        <v>110</v>
      </c>
    </row>
    <row r="10900" spans="1:9" x14ac:dyDescent="0.25">
      <c r="A10900" t="s">
        <v>11286</v>
      </c>
      <c r="B10900" t="s">
        <v>11287</v>
      </c>
      <c r="C10900">
        <v>729</v>
      </c>
      <c r="D10900" t="s">
        <v>10</v>
      </c>
      <c r="E10900">
        <v>94</v>
      </c>
      <c r="F10900">
        <v>177</v>
      </c>
      <c r="G10900">
        <v>1879</v>
      </c>
      <c r="H10900" t="s">
        <v>11</v>
      </c>
      <c r="I10900">
        <f t="shared" si="170"/>
        <v>83</v>
      </c>
    </row>
    <row r="10901" spans="1:9" x14ac:dyDescent="0.25">
      <c r="A10901" t="s">
        <v>11286</v>
      </c>
      <c r="B10901" t="s">
        <v>11287</v>
      </c>
      <c r="C10901">
        <v>729</v>
      </c>
      <c r="D10901" t="s">
        <v>12</v>
      </c>
      <c r="E10901">
        <v>1</v>
      </c>
      <c r="F10901">
        <v>70</v>
      </c>
      <c r="G10901">
        <v>7718</v>
      </c>
      <c r="H10901" t="s">
        <v>13</v>
      </c>
      <c r="I10901">
        <f t="shared" si="170"/>
        <v>69</v>
      </c>
    </row>
    <row r="10902" spans="1:9" x14ac:dyDescent="0.25">
      <c r="A10902" t="s">
        <v>11288</v>
      </c>
      <c r="B10902" t="s">
        <v>11289</v>
      </c>
      <c r="C10902">
        <v>230</v>
      </c>
      <c r="D10902" t="s">
        <v>12</v>
      </c>
      <c r="E10902">
        <v>123</v>
      </c>
      <c r="F10902">
        <v>224</v>
      </c>
      <c r="G10902">
        <v>7718</v>
      </c>
      <c r="H10902" t="s">
        <v>13</v>
      </c>
      <c r="I10902">
        <f t="shared" si="170"/>
        <v>101</v>
      </c>
    </row>
    <row r="10903" spans="1:9" x14ac:dyDescent="0.25">
      <c r="A10903" t="s">
        <v>11290</v>
      </c>
      <c r="B10903" t="s">
        <v>11291</v>
      </c>
      <c r="C10903">
        <v>1123</v>
      </c>
      <c r="D10903" t="s">
        <v>20</v>
      </c>
      <c r="E10903">
        <v>962</v>
      </c>
      <c r="F10903">
        <v>1078</v>
      </c>
      <c r="G10903">
        <v>3370</v>
      </c>
      <c r="H10903" t="s">
        <v>21</v>
      </c>
      <c r="I10903">
        <f t="shared" si="170"/>
        <v>116</v>
      </c>
    </row>
    <row r="10904" spans="1:9" x14ac:dyDescent="0.25">
      <c r="A10904" t="s">
        <v>11290</v>
      </c>
      <c r="B10904" t="s">
        <v>11291</v>
      </c>
      <c r="C10904">
        <v>1123</v>
      </c>
      <c r="D10904" t="s">
        <v>10</v>
      </c>
      <c r="E10904">
        <v>248</v>
      </c>
      <c r="F10904">
        <v>331</v>
      </c>
      <c r="G10904">
        <v>1879</v>
      </c>
      <c r="H10904" t="s">
        <v>11</v>
      </c>
      <c r="I10904">
        <f t="shared" si="170"/>
        <v>83</v>
      </c>
    </row>
    <row r="10905" spans="1:9" x14ac:dyDescent="0.25">
      <c r="A10905" t="s">
        <v>11290</v>
      </c>
      <c r="B10905" t="s">
        <v>11291</v>
      </c>
      <c r="C10905">
        <v>1123</v>
      </c>
      <c r="D10905" t="s">
        <v>12</v>
      </c>
      <c r="E10905">
        <v>122</v>
      </c>
      <c r="F10905">
        <v>224</v>
      </c>
      <c r="G10905">
        <v>7718</v>
      </c>
      <c r="H10905" t="s">
        <v>13</v>
      </c>
      <c r="I10905">
        <f t="shared" si="170"/>
        <v>102</v>
      </c>
    </row>
    <row r="10906" spans="1:9" x14ac:dyDescent="0.25">
      <c r="A10906" t="s">
        <v>11292</v>
      </c>
      <c r="B10906" t="s">
        <v>11293</v>
      </c>
      <c r="C10906">
        <v>262</v>
      </c>
      <c r="D10906" t="s">
        <v>10</v>
      </c>
      <c r="E10906">
        <v>205</v>
      </c>
      <c r="F10906">
        <v>262</v>
      </c>
      <c r="G10906">
        <v>1879</v>
      </c>
      <c r="H10906" t="s">
        <v>11</v>
      </c>
      <c r="I10906">
        <f t="shared" si="170"/>
        <v>57</v>
      </c>
    </row>
    <row r="10907" spans="1:9" x14ac:dyDescent="0.25">
      <c r="A10907" t="s">
        <v>11292</v>
      </c>
      <c r="B10907" t="s">
        <v>11293</v>
      </c>
      <c r="C10907">
        <v>262</v>
      </c>
      <c r="D10907" t="s">
        <v>12</v>
      </c>
      <c r="E10907">
        <v>79</v>
      </c>
      <c r="F10907">
        <v>181</v>
      </c>
      <c r="G10907">
        <v>7718</v>
      </c>
      <c r="H10907" t="s">
        <v>13</v>
      </c>
      <c r="I10907">
        <f t="shared" si="170"/>
        <v>102</v>
      </c>
    </row>
    <row r="10908" spans="1:9" x14ac:dyDescent="0.25">
      <c r="A10908" t="s">
        <v>11294</v>
      </c>
      <c r="B10908" t="s">
        <v>11295</v>
      </c>
      <c r="C10908">
        <v>109</v>
      </c>
      <c r="D10908" t="s">
        <v>12</v>
      </c>
      <c r="E10908">
        <v>14</v>
      </c>
      <c r="F10908">
        <v>105</v>
      </c>
      <c r="G10908">
        <v>7718</v>
      </c>
      <c r="H10908" t="s">
        <v>13</v>
      </c>
      <c r="I10908">
        <f t="shared" si="170"/>
        <v>91</v>
      </c>
    </row>
    <row r="10909" spans="1:9" x14ac:dyDescent="0.25">
      <c r="A10909" t="s">
        <v>11296</v>
      </c>
      <c r="B10909" t="s">
        <v>11297</v>
      </c>
      <c r="C10909">
        <v>524</v>
      </c>
      <c r="D10909" t="s">
        <v>12</v>
      </c>
      <c r="E10909">
        <v>30</v>
      </c>
      <c r="F10909">
        <v>115</v>
      </c>
      <c r="G10909">
        <v>7718</v>
      </c>
      <c r="H10909" t="s">
        <v>13</v>
      </c>
      <c r="I10909">
        <f t="shared" si="170"/>
        <v>85</v>
      </c>
    </row>
    <row r="10910" spans="1:9" x14ac:dyDescent="0.25">
      <c r="A10910" t="s">
        <v>11296</v>
      </c>
      <c r="B10910" t="s">
        <v>11297</v>
      </c>
      <c r="C10910">
        <v>524</v>
      </c>
      <c r="D10910" t="s">
        <v>12</v>
      </c>
      <c r="E10910">
        <v>175</v>
      </c>
      <c r="F10910">
        <v>270</v>
      </c>
      <c r="G10910">
        <v>7718</v>
      </c>
      <c r="H10910" t="s">
        <v>13</v>
      </c>
      <c r="I10910">
        <f t="shared" si="170"/>
        <v>95</v>
      </c>
    </row>
    <row r="10911" spans="1:9" x14ac:dyDescent="0.25">
      <c r="A10911" t="s">
        <v>11296</v>
      </c>
      <c r="B10911" t="s">
        <v>11297</v>
      </c>
      <c r="C10911">
        <v>524</v>
      </c>
      <c r="D10911" t="s">
        <v>12</v>
      </c>
      <c r="E10911">
        <v>427</v>
      </c>
      <c r="F10911">
        <v>519</v>
      </c>
      <c r="G10911">
        <v>7718</v>
      </c>
      <c r="H10911" t="s">
        <v>13</v>
      </c>
      <c r="I10911">
        <f t="shared" si="170"/>
        <v>92</v>
      </c>
    </row>
    <row r="10912" spans="1:9" x14ac:dyDescent="0.25">
      <c r="A10912" t="s">
        <v>11298</v>
      </c>
      <c r="B10912" t="s">
        <v>11299</v>
      </c>
      <c r="C10912">
        <v>249</v>
      </c>
      <c r="D10912" t="s">
        <v>12</v>
      </c>
      <c r="E10912">
        <v>1</v>
      </c>
      <c r="F10912">
        <v>84</v>
      </c>
      <c r="G10912">
        <v>7718</v>
      </c>
      <c r="H10912" t="s">
        <v>13</v>
      </c>
      <c r="I10912">
        <f t="shared" si="170"/>
        <v>83</v>
      </c>
    </row>
    <row r="10913" spans="1:9" x14ac:dyDescent="0.25">
      <c r="A10913" t="s">
        <v>11298</v>
      </c>
      <c r="B10913" t="s">
        <v>11299</v>
      </c>
      <c r="C10913">
        <v>249</v>
      </c>
      <c r="D10913" t="s">
        <v>12</v>
      </c>
      <c r="E10913">
        <v>157</v>
      </c>
      <c r="F10913">
        <v>248</v>
      </c>
      <c r="G10913">
        <v>7718</v>
      </c>
      <c r="H10913" t="s">
        <v>13</v>
      </c>
      <c r="I10913">
        <f t="shared" si="170"/>
        <v>91</v>
      </c>
    </row>
    <row r="10914" spans="1:9" x14ac:dyDescent="0.25">
      <c r="A10914" t="s">
        <v>11300</v>
      </c>
      <c r="B10914" t="s">
        <v>11301</v>
      </c>
      <c r="C10914">
        <v>229</v>
      </c>
      <c r="D10914" t="s">
        <v>12</v>
      </c>
      <c r="E10914">
        <v>123</v>
      </c>
      <c r="F10914">
        <v>223</v>
      </c>
      <c r="G10914">
        <v>7718</v>
      </c>
      <c r="H10914" t="s">
        <v>13</v>
      </c>
      <c r="I10914">
        <f t="shared" si="170"/>
        <v>100</v>
      </c>
    </row>
    <row r="10915" spans="1:9" x14ac:dyDescent="0.25">
      <c r="A10915" t="s">
        <v>11302</v>
      </c>
      <c r="B10915" t="s">
        <v>11303</v>
      </c>
      <c r="C10915">
        <v>684</v>
      </c>
      <c r="D10915" t="s">
        <v>10</v>
      </c>
      <c r="E10915">
        <v>170</v>
      </c>
      <c r="F10915">
        <v>253</v>
      </c>
      <c r="G10915">
        <v>1879</v>
      </c>
      <c r="H10915" t="s">
        <v>11</v>
      </c>
      <c r="I10915">
        <f t="shared" si="170"/>
        <v>83</v>
      </c>
    </row>
    <row r="10916" spans="1:9" x14ac:dyDescent="0.25">
      <c r="A10916" t="s">
        <v>11302</v>
      </c>
      <c r="B10916" t="s">
        <v>11303</v>
      </c>
      <c r="C10916">
        <v>684</v>
      </c>
      <c r="D10916" t="s">
        <v>12</v>
      </c>
      <c r="E10916">
        <v>44</v>
      </c>
      <c r="F10916">
        <v>146</v>
      </c>
      <c r="G10916">
        <v>7718</v>
      </c>
      <c r="H10916" t="s">
        <v>13</v>
      </c>
      <c r="I10916">
        <f t="shared" si="170"/>
        <v>102</v>
      </c>
    </row>
    <row r="10917" spans="1:9" x14ac:dyDescent="0.25">
      <c r="A10917" t="s">
        <v>11304</v>
      </c>
      <c r="B10917" t="s">
        <v>11305</v>
      </c>
      <c r="C10917">
        <v>1010</v>
      </c>
      <c r="D10917" t="s">
        <v>20</v>
      </c>
      <c r="E10917">
        <v>876</v>
      </c>
      <c r="F10917">
        <v>983</v>
      </c>
      <c r="G10917">
        <v>3370</v>
      </c>
      <c r="H10917" t="s">
        <v>21</v>
      </c>
      <c r="I10917">
        <f t="shared" si="170"/>
        <v>107</v>
      </c>
    </row>
    <row r="10918" spans="1:9" x14ac:dyDescent="0.25">
      <c r="A10918" t="s">
        <v>11304</v>
      </c>
      <c r="B10918" t="s">
        <v>11305</v>
      </c>
      <c r="C10918">
        <v>1010</v>
      </c>
      <c r="D10918" t="s">
        <v>10</v>
      </c>
      <c r="E10918">
        <v>196</v>
      </c>
      <c r="F10918">
        <v>278</v>
      </c>
      <c r="G10918">
        <v>1879</v>
      </c>
      <c r="H10918" t="s">
        <v>11</v>
      </c>
      <c r="I10918">
        <f t="shared" si="170"/>
        <v>82</v>
      </c>
    </row>
    <row r="10919" spans="1:9" x14ac:dyDescent="0.25">
      <c r="A10919" t="s">
        <v>11304</v>
      </c>
      <c r="B10919" t="s">
        <v>11305</v>
      </c>
      <c r="C10919">
        <v>1010</v>
      </c>
      <c r="D10919" t="s">
        <v>12</v>
      </c>
      <c r="E10919">
        <v>70</v>
      </c>
      <c r="F10919">
        <v>172</v>
      </c>
      <c r="G10919">
        <v>7718</v>
      </c>
      <c r="H10919" t="s">
        <v>13</v>
      </c>
      <c r="I10919">
        <f t="shared" si="170"/>
        <v>102</v>
      </c>
    </row>
    <row r="10920" spans="1:9" x14ac:dyDescent="0.25">
      <c r="A10920" t="s">
        <v>11306</v>
      </c>
      <c r="B10920" t="s">
        <v>11307</v>
      </c>
      <c r="C10920">
        <v>112</v>
      </c>
      <c r="D10920" t="s">
        <v>12</v>
      </c>
      <c r="E10920">
        <v>16</v>
      </c>
      <c r="F10920">
        <v>107</v>
      </c>
      <c r="G10920">
        <v>7718</v>
      </c>
      <c r="H10920" t="s">
        <v>13</v>
      </c>
      <c r="I10920">
        <f t="shared" si="170"/>
        <v>91</v>
      </c>
    </row>
    <row r="10921" spans="1:9" x14ac:dyDescent="0.25">
      <c r="A10921" t="s">
        <v>11308</v>
      </c>
      <c r="B10921" t="s">
        <v>11309</v>
      </c>
      <c r="C10921">
        <v>1038</v>
      </c>
      <c r="D10921" t="s">
        <v>20</v>
      </c>
      <c r="E10921">
        <v>898</v>
      </c>
      <c r="F10921">
        <v>1014</v>
      </c>
      <c r="G10921">
        <v>3370</v>
      </c>
      <c r="H10921" t="s">
        <v>21</v>
      </c>
      <c r="I10921">
        <f t="shared" si="170"/>
        <v>116</v>
      </c>
    </row>
    <row r="10922" spans="1:9" x14ac:dyDescent="0.25">
      <c r="A10922" t="s">
        <v>11308</v>
      </c>
      <c r="B10922" t="s">
        <v>11309</v>
      </c>
      <c r="C10922">
        <v>1038</v>
      </c>
      <c r="D10922" t="s">
        <v>10</v>
      </c>
      <c r="E10922">
        <v>200</v>
      </c>
      <c r="F10922">
        <v>283</v>
      </c>
      <c r="G10922">
        <v>1879</v>
      </c>
      <c r="H10922" t="s">
        <v>11</v>
      </c>
      <c r="I10922">
        <f t="shared" si="170"/>
        <v>83</v>
      </c>
    </row>
    <row r="10923" spans="1:9" x14ac:dyDescent="0.25">
      <c r="A10923" t="s">
        <v>11308</v>
      </c>
      <c r="B10923" t="s">
        <v>11309</v>
      </c>
      <c r="C10923">
        <v>1038</v>
      </c>
      <c r="D10923" t="s">
        <v>12</v>
      </c>
      <c r="E10923">
        <v>74</v>
      </c>
      <c r="F10923">
        <v>176</v>
      </c>
      <c r="G10923">
        <v>7718</v>
      </c>
      <c r="H10923" t="s">
        <v>13</v>
      </c>
      <c r="I10923">
        <f t="shared" si="170"/>
        <v>102</v>
      </c>
    </row>
    <row r="10924" spans="1:9" x14ac:dyDescent="0.25">
      <c r="A10924" t="s">
        <v>11310</v>
      </c>
      <c r="B10924" t="s">
        <v>11311</v>
      </c>
      <c r="C10924">
        <v>1128</v>
      </c>
      <c r="D10924" t="s">
        <v>20</v>
      </c>
      <c r="E10924">
        <v>967</v>
      </c>
      <c r="F10924">
        <v>1083</v>
      </c>
      <c r="G10924">
        <v>3370</v>
      </c>
      <c r="H10924" t="s">
        <v>21</v>
      </c>
      <c r="I10924">
        <f t="shared" si="170"/>
        <v>116</v>
      </c>
    </row>
    <row r="10925" spans="1:9" x14ac:dyDescent="0.25">
      <c r="A10925" t="s">
        <v>11310</v>
      </c>
      <c r="B10925" t="s">
        <v>11311</v>
      </c>
      <c r="C10925">
        <v>1128</v>
      </c>
      <c r="D10925" t="s">
        <v>10</v>
      </c>
      <c r="E10925">
        <v>245</v>
      </c>
      <c r="F10925">
        <v>328</v>
      </c>
      <c r="G10925">
        <v>1879</v>
      </c>
      <c r="H10925" t="s">
        <v>11</v>
      </c>
      <c r="I10925">
        <f t="shared" si="170"/>
        <v>83</v>
      </c>
    </row>
    <row r="10926" spans="1:9" x14ac:dyDescent="0.25">
      <c r="A10926" t="s">
        <v>11310</v>
      </c>
      <c r="B10926" t="s">
        <v>11311</v>
      </c>
      <c r="C10926">
        <v>1128</v>
      </c>
      <c r="D10926" t="s">
        <v>12</v>
      </c>
      <c r="E10926">
        <v>119</v>
      </c>
      <c r="F10926">
        <v>221</v>
      </c>
      <c r="G10926">
        <v>7718</v>
      </c>
      <c r="H10926" t="s">
        <v>13</v>
      </c>
      <c r="I10926">
        <f t="shared" si="170"/>
        <v>102</v>
      </c>
    </row>
    <row r="10927" spans="1:9" x14ac:dyDescent="0.25">
      <c r="A10927" t="s">
        <v>11312</v>
      </c>
      <c r="B10927" t="s">
        <v>11313</v>
      </c>
      <c r="C10927">
        <v>817</v>
      </c>
      <c r="D10927" t="s">
        <v>20</v>
      </c>
      <c r="E10927">
        <v>660</v>
      </c>
      <c r="F10927">
        <v>770</v>
      </c>
      <c r="G10927">
        <v>3370</v>
      </c>
      <c r="H10927" t="s">
        <v>21</v>
      </c>
      <c r="I10927">
        <f t="shared" si="170"/>
        <v>110</v>
      </c>
    </row>
    <row r="10928" spans="1:9" x14ac:dyDescent="0.25">
      <c r="A10928" t="s">
        <v>11312</v>
      </c>
      <c r="B10928" t="s">
        <v>11313</v>
      </c>
      <c r="C10928">
        <v>817</v>
      </c>
      <c r="D10928" t="s">
        <v>10</v>
      </c>
      <c r="E10928">
        <v>170</v>
      </c>
      <c r="F10928">
        <v>253</v>
      </c>
      <c r="G10928">
        <v>1879</v>
      </c>
      <c r="H10928" t="s">
        <v>11</v>
      </c>
      <c r="I10928">
        <f t="shared" si="170"/>
        <v>83</v>
      </c>
    </row>
    <row r="10929" spans="1:9" x14ac:dyDescent="0.25">
      <c r="A10929" t="s">
        <v>11312</v>
      </c>
      <c r="B10929" t="s">
        <v>11313</v>
      </c>
      <c r="C10929">
        <v>817</v>
      </c>
      <c r="D10929" t="s">
        <v>12</v>
      </c>
      <c r="E10929">
        <v>44</v>
      </c>
      <c r="F10929">
        <v>146</v>
      </c>
      <c r="G10929">
        <v>7718</v>
      </c>
      <c r="H10929" t="s">
        <v>13</v>
      </c>
      <c r="I10929">
        <f t="shared" si="170"/>
        <v>102</v>
      </c>
    </row>
    <row r="10930" spans="1:9" x14ac:dyDescent="0.25">
      <c r="A10930" t="s">
        <v>11314</v>
      </c>
      <c r="B10930" t="s">
        <v>11315</v>
      </c>
      <c r="C10930">
        <v>1066</v>
      </c>
      <c r="D10930" t="s">
        <v>20</v>
      </c>
      <c r="E10930">
        <v>926</v>
      </c>
      <c r="F10930">
        <v>1042</v>
      </c>
      <c r="G10930">
        <v>3370</v>
      </c>
      <c r="H10930" t="s">
        <v>21</v>
      </c>
      <c r="I10930">
        <f t="shared" si="170"/>
        <v>116</v>
      </c>
    </row>
    <row r="10931" spans="1:9" x14ac:dyDescent="0.25">
      <c r="A10931" t="s">
        <v>11314</v>
      </c>
      <c r="B10931" t="s">
        <v>11315</v>
      </c>
      <c r="C10931">
        <v>1066</v>
      </c>
      <c r="D10931" t="s">
        <v>10</v>
      </c>
      <c r="E10931">
        <v>230</v>
      </c>
      <c r="F10931">
        <v>313</v>
      </c>
      <c r="G10931">
        <v>1879</v>
      </c>
      <c r="H10931" t="s">
        <v>11</v>
      </c>
      <c r="I10931">
        <f t="shared" si="170"/>
        <v>83</v>
      </c>
    </row>
    <row r="10932" spans="1:9" x14ac:dyDescent="0.25">
      <c r="A10932" t="s">
        <v>11314</v>
      </c>
      <c r="B10932" t="s">
        <v>11315</v>
      </c>
      <c r="C10932">
        <v>1066</v>
      </c>
      <c r="D10932" t="s">
        <v>12</v>
      </c>
      <c r="E10932">
        <v>104</v>
      </c>
      <c r="F10932">
        <v>206</v>
      </c>
      <c r="G10932">
        <v>7718</v>
      </c>
      <c r="H10932" t="s">
        <v>13</v>
      </c>
      <c r="I10932">
        <f t="shared" si="170"/>
        <v>102</v>
      </c>
    </row>
    <row r="10933" spans="1:9" x14ac:dyDescent="0.25">
      <c r="A10933" t="s">
        <v>11316</v>
      </c>
      <c r="B10933" t="s">
        <v>11317</v>
      </c>
      <c r="C10933">
        <v>233</v>
      </c>
      <c r="D10933" t="s">
        <v>12</v>
      </c>
      <c r="E10933">
        <v>137</v>
      </c>
      <c r="F10933">
        <v>228</v>
      </c>
      <c r="G10933">
        <v>7718</v>
      </c>
      <c r="H10933" t="s">
        <v>13</v>
      </c>
      <c r="I10933">
        <f t="shared" si="170"/>
        <v>91</v>
      </c>
    </row>
    <row r="10934" spans="1:9" x14ac:dyDescent="0.25">
      <c r="A10934" t="s">
        <v>11318</v>
      </c>
      <c r="B10934" t="s">
        <v>11319</v>
      </c>
      <c r="C10934">
        <v>265</v>
      </c>
      <c r="D10934" t="s">
        <v>12</v>
      </c>
      <c r="E10934">
        <v>170</v>
      </c>
      <c r="F10934">
        <v>261</v>
      </c>
      <c r="G10934">
        <v>7718</v>
      </c>
      <c r="H10934" t="s">
        <v>13</v>
      </c>
      <c r="I10934">
        <f t="shared" si="170"/>
        <v>91</v>
      </c>
    </row>
    <row r="10935" spans="1:9" x14ac:dyDescent="0.25">
      <c r="A10935" t="s">
        <v>11320</v>
      </c>
      <c r="B10935" t="s">
        <v>11321</v>
      </c>
      <c r="C10935">
        <v>382</v>
      </c>
      <c r="D10935" t="s">
        <v>170</v>
      </c>
      <c r="E10935">
        <v>62</v>
      </c>
      <c r="F10935">
        <v>111</v>
      </c>
      <c r="G10935">
        <v>12115</v>
      </c>
      <c r="H10935" t="s">
        <v>171</v>
      </c>
      <c r="I10935">
        <f t="shared" si="170"/>
        <v>49</v>
      </c>
    </row>
    <row r="10936" spans="1:9" x14ac:dyDescent="0.25">
      <c r="A10936" t="s">
        <v>11320</v>
      </c>
      <c r="B10936" t="s">
        <v>11321</v>
      </c>
      <c r="C10936">
        <v>382</v>
      </c>
      <c r="D10936" t="s">
        <v>12</v>
      </c>
      <c r="E10936">
        <v>193</v>
      </c>
      <c r="F10936">
        <v>301</v>
      </c>
      <c r="G10936">
        <v>7718</v>
      </c>
      <c r="H10936" t="s">
        <v>13</v>
      </c>
      <c r="I10936">
        <f t="shared" si="170"/>
        <v>108</v>
      </c>
    </row>
    <row r="10937" spans="1:9" x14ac:dyDescent="0.25">
      <c r="A10937" t="s">
        <v>11322</v>
      </c>
      <c r="B10937" t="s">
        <v>11323</v>
      </c>
      <c r="C10937">
        <v>309</v>
      </c>
      <c r="D10937" t="s">
        <v>12</v>
      </c>
      <c r="E10937">
        <v>1</v>
      </c>
      <c r="F10937">
        <v>71</v>
      </c>
      <c r="G10937">
        <v>7718</v>
      </c>
      <c r="H10937" t="s">
        <v>13</v>
      </c>
      <c r="I10937">
        <f t="shared" si="170"/>
        <v>70</v>
      </c>
    </row>
    <row r="10938" spans="1:9" x14ac:dyDescent="0.25">
      <c r="A10938" t="s">
        <v>11324</v>
      </c>
      <c r="B10938" t="s">
        <v>11325</v>
      </c>
      <c r="C10938">
        <v>122</v>
      </c>
      <c r="D10938" t="s">
        <v>12</v>
      </c>
      <c r="E10938">
        <v>5</v>
      </c>
      <c r="F10938">
        <v>112</v>
      </c>
      <c r="G10938">
        <v>7718</v>
      </c>
      <c r="H10938" t="s">
        <v>13</v>
      </c>
      <c r="I10938">
        <f t="shared" si="170"/>
        <v>107</v>
      </c>
    </row>
    <row r="10939" spans="1:9" x14ac:dyDescent="0.25">
      <c r="A10939" t="s">
        <v>11326</v>
      </c>
      <c r="B10939" t="s">
        <v>11327</v>
      </c>
      <c r="C10939">
        <v>122</v>
      </c>
      <c r="D10939" t="s">
        <v>12</v>
      </c>
      <c r="E10939">
        <v>6</v>
      </c>
      <c r="F10939">
        <v>110</v>
      </c>
      <c r="G10939">
        <v>7718</v>
      </c>
      <c r="H10939" t="s">
        <v>13</v>
      </c>
      <c r="I10939">
        <f t="shared" si="170"/>
        <v>104</v>
      </c>
    </row>
    <row r="10940" spans="1:9" x14ac:dyDescent="0.25">
      <c r="A10940" t="s">
        <v>11328</v>
      </c>
      <c r="B10940" t="s">
        <v>11329</v>
      </c>
      <c r="C10940">
        <v>623</v>
      </c>
      <c r="D10940" t="s">
        <v>12</v>
      </c>
      <c r="E10940">
        <v>17</v>
      </c>
      <c r="F10940">
        <v>108</v>
      </c>
      <c r="G10940">
        <v>7718</v>
      </c>
      <c r="H10940" t="s">
        <v>13</v>
      </c>
      <c r="I10940">
        <f t="shared" si="170"/>
        <v>91</v>
      </c>
    </row>
    <row r="10941" spans="1:9" x14ac:dyDescent="0.25">
      <c r="A10941" t="s">
        <v>11328</v>
      </c>
      <c r="B10941" t="s">
        <v>11329</v>
      </c>
      <c r="C10941">
        <v>623</v>
      </c>
      <c r="D10941" t="s">
        <v>12</v>
      </c>
      <c r="E10941">
        <v>265</v>
      </c>
      <c r="F10941">
        <v>361</v>
      </c>
      <c r="G10941">
        <v>7718</v>
      </c>
      <c r="H10941" t="s">
        <v>13</v>
      </c>
      <c r="I10941">
        <f t="shared" si="170"/>
        <v>96</v>
      </c>
    </row>
    <row r="10942" spans="1:9" x14ac:dyDescent="0.25">
      <c r="A10942" t="s">
        <v>11328</v>
      </c>
      <c r="B10942" t="s">
        <v>11329</v>
      </c>
      <c r="C10942">
        <v>623</v>
      </c>
      <c r="D10942" t="s">
        <v>12</v>
      </c>
      <c r="E10942">
        <v>499</v>
      </c>
      <c r="F10942">
        <v>594</v>
      </c>
      <c r="G10942">
        <v>7718</v>
      </c>
      <c r="H10942" t="s">
        <v>13</v>
      </c>
      <c r="I10942">
        <f t="shared" si="170"/>
        <v>95</v>
      </c>
    </row>
    <row r="10943" spans="1:9" x14ac:dyDescent="0.25">
      <c r="A10943" t="s">
        <v>11330</v>
      </c>
      <c r="B10943" t="s">
        <v>11331</v>
      </c>
      <c r="C10943">
        <v>691</v>
      </c>
      <c r="D10943" t="s">
        <v>10</v>
      </c>
      <c r="E10943">
        <v>275</v>
      </c>
      <c r="F10943">
        <v>348</v>
      </c>
      <c r="G10943">
        <v>1879</v>
      </c>
      <c r="H10943" t="s">
        <v>11</v>
      </c>
      <c r="I10943">
        <f t="shared" si="170"/>
        <v>73</v>
      </c>
    </row>
    <row r="10944" spans="1:9" x14ac:dyDescent="0.25">
      <c r="A10944" t="s">
        <v>11330</v>
      </c>
      <c r="B10944" t="s">
        <v>11331</v>
      </c>
      <c r="C10944">
        <v>691</v>
      </c>
      <c r="D10944" t="s">
        <v>12</v>
      </c>
      <c r="E10944">
        <v>113</v>
      </c>
      <c r="F10944">
        <v>215</v>
      </c>
      <c r="G10944">
        <v>7718</v>
      </c>
      <c r="H10944" t="s">
        <v>13</v>
      </c>
      <c r="I10944">
        <f t="shared" si="170"/>
        <v>102</v>
      </c>
    </row>
    <row r="10945" spans="1:9" x14ac:dyDescent="0.25">
      <c r="A10945" t="s">
        <v>11332</v>
      </c>
      <c r="B10945" t="s">
        <v>11333</v>
      </c>
      <c r="C10945">
        <v>575</v>
      </c>
      <c r="D10945" t="s">
        <v>12</v>
      </c>
      <c r="E10945">
        <v>338</v>
      </c>
      <c r="F10945">
        <v>421</v>
      </c>
      <c r="G10945">
        <v>7718</v>
      </c>
      <c r="H10945" t="s">
        <v>13</v>
      </c>
      <c r="I10945">
        <f t="shared" si="170"/>
        <v>83</v>
      </c>
    </row>
    <row r="10946" spans="1:9" x14ac:dyDescent="0.25">
      <c r="A10946" t="s">
        <v>11334</v>
      </c>
      <c r="B10946" t="s">
        <v>11335</v>
      </c>
      <c r="C10946">
        <v>1072</v>
      </c>
      <c r="D10946" t="s">
        <v>12</v>
      </c>
      <c r="E10946">
        <v>407</v>
      </c>
      <c r="F10946">
        <v>493</v>
      </c>
      <c r="G10946">
        <v>7718</v>
      </c>
      <c r="H10946" t="s">
        <v>13</v>
      </c>
      <c r="I10946">
        <f t="shared" si="170"/>
        <v>86</v>
      </c>
    </row>
    <row r="10947" spans="1:9" x14ac:dyDescent="0.25">
      <c r="A10947" t="s">
        <v>11334</v>
      </c>
      <c r="B10947" t="s">
        <v>11335</v>
      </c>
      <c r="C10947">
        <v>1072</v>
      </c>
      <c r="D10947" t="s">
        <v>12</v>
      </c>
      <c r="E10947">
        <v>560</v>
      </c>
      <c r="F10947">
        <v>653</v>
      </c>
      <c r="G10947">
        <v>7718</v>
      </c>
      <c r="H10947" t="s">
        <v>13</v>
      </c>
      <c r="I10947">
        <f t="shared" ref="I10947:I11010" si="171">$F10947-$E10947</f>
        <v>93</v>
      </c>
    </row>
    <row r="10948" spans="1:9" x14ac:dyDescent="0.25">
      <c r="A10948" t="s">
        <v>11334</v>
      </c>
      <c r="B10948" t="s">
        <v>11335</v>
      </c>
      <c r="C10948">
        <v>1072</v>
      </c>
      <c r="D10948" t="s">
        <v>12</v>
      </c>
      <c r="E10948">
        <v>809</v>
      </c>
      <c r="F10948">
        <v>911</v>
      </c>
      <c r="G10948">
        <v>7718</v>
      </c>
      <c r="H10948" t="s">
        <v>13</v>
      </c>
      <c r="I10948">
        <f t="shared" si="171"/>
        <v>102</v>
      </c>
    </row>
    <row r="10949" spans="1:9" x14ac:dyDescent="0.25">
      <c r="A10949" t="s">
        <v>11336</v>
      </c>
      <c r="B10949" t="s">
        <v>11337</v>
      </c>
      <c r="C10949">
        <v>594</v>
      </c>
      <c r="D10949" t="s">
        <v>12</v>
      </c>
      <c r="E10949">
        <v>205</v>
      </c>
      <c r="F10949">
        <v>307</v>
      </c>
      <c r="G10949">
        <v>7718</v>
      </c>
      <c r="H10949" t="s">
        <v>13</v>
      </c>
      <c r="I10949">
        <f t="shared" si="171"/>
        <v>102</v>
      </c>
    </row>
    <row r="10950" spans="1:9" x14ac:dyDescent="0.25">
      <c r="A10950" t="s">
        <v>11336</v>
      </c>
      <c r="B10950" t="s">
        <v>11337</v>
      </c>
      <c r="C10950">
        <v>594</v>
      </c>
      <c r="D10950" t="s">
        <v>12</v>
      </c>
      <c r="E10950">
        <v>518</v>
      </c>
      <c r="F10950">
        <v>594</v>
      </c>
      <c r="G10950">
        <v>7718</v>
      </c>
      <c r="H10950" t="s">
        <v>13</v>
      </c>
      <c r="I10950">
        <f t="shared" si="171"/>
        <v>76</v>
      </c>
    </row>
    <row r="10951" spans="1:9" x14ac:dyDescent="0.25">
      <c r="A10951" t="s">
        <v>11338</v>
      </c>
      <c r="B10951" t="s">
        <v>11339</v>
      </c>
      <c r="C10951">
        <v>120</v>
      </c>
      <c r="D10951" t="s">
        <v>12</v>
      </c>
      <c r="E10951">
        <v>6</v>
      </c>
      <c r="F10951">
        <v>109</v>
      </c>
      <c r="G10951">
        <v>7718</v>
      </c>
      <c r="H10951" t="s">
        <v>13</v>
      </c>
      <c r="I10951">
        <f t="shared" si="171"/>
        <v>103</v>
      </c>
    </row>
    <row r="10952" spans="1:9" x14ac:dyDescent="0.25">
      <c r="A10952" t="s">
        <v>11340</v>
      </c>
      <c r="B10952" t="s">
        <v>11341</v>
      </c>
      <c r="C10952">
        <v>1144</v>
      </c>
      <c r="D10952" t="s">
        <v>20</v>
      </c>
      <c r="E10952">
        <v>1004</v>
      </c>
      <c r="F10952">
        <v>1107</v>
      </c>
      <c r="G10952">
        <v>3370</v>
      </c>
      <c r="H10952" t="s">
        <v>21</v>
      </c>
      <c r="I10952">
        <f t="shared" si="171"/>
        <v>103</v>
      </c>
    </row>
    <row r="10953" spans="1:9" x14ac:dyDescent="0.25">
      <c r="A10953" t="s">
        <v>11340</v>
      </c>
      <c r="B10953" t="s">
        <v>11341</v>
      </c>
      <c r="C10953">
        <v>1144</v>
      </c>
      <c r="D10953" t="s">
        <v>10</v>
      </c>
      <c r="E10953">
        <v>252</v>
      </c>
      <c r="F10953">
        <v>334</v>
      </c>
      <c r="G10953">
        <v>1879</v>
      </c>
      <c r="H10953" t="s">
        <v>11</v>
      </c>
      <c r="I10953">
        <f t="shared" si="171"/>
        <v>82</v>
      </c>
    </row>
    <row r="10954" spans="1:9" x14ac:dyDescent="0.25">
      <c r="A10954" t="s">
        <v>11340</v>
      </c>
      <c r="B10954" t="s">
        <v>11341</v>
      </c>
      <c r="C10954">
        <v>1144</v>
      </c>
      <c r="D10954" t="s">
        <v>12</v>
      </c>
      <c r="E10954">
        <v>126</v>
      </c>
      <c r="F10954">
        <v>228</v>
      </c>
      <c r="G10954">
        <v>7718</v>
      </c>
      <c r="H10954" t="s">
        <v>13</v>
      </c>
      <c r="I10954">
        <f t="shared" si="171"/>
        <v>102</v>
      </c>
    </row>
    <row r="10955" spans="1:9" x14ac:dyDescent="0.25">
      <c r="A10955" t="s">
        <v>11342</v>
      </c>
      <c r="B10955" t="s">
        <v>11343</v>
      </c>
      <c r="C10955">
        <v>321</v>
      </c>
      <c r="D10955" t="s">
        <v>12</v>
      </c>
      <c r="E10955">
        <v>18</v>
      </c>
      <c r="F10955">
        <v>115</v>
      </c>
      <c r="G10955">
        <v>7718</v>
      </c>
      <c r="H10955" t="s">
        <v>13</v>
      </c>
      <c r="I10955">
        <f t="shared" si="171"/>
        <v>97</v>
      </c>
    </row>
    <row r="10956" spans="1:9" x14ac:dyDescent="0.25">
      <c r="A10956" t="s">
        <v>11342</v>
      </c>
      <c r="B10956" t="s">
        <v>11343</v>
      </c>
      <c r="C10956">
        <v>321</v>
      </c>
      <c r="D10956" t="s">
        <v>12</v>
      </c>
      <c r="E10956">
        <v>153</v>
      </c>
      <c r="F10956">
        <v>247</v>
      </c>
      <c r="G10956">
        <v>7718</v>
      </c>
      <c r="H10956" t="s">
        <v>13</v>
      </c>
      <c r="I10956">
        <f t="shared" si="171"/>
        <v>94</v>
      </c>
    </row>
    <row r="10957" spans="1:9" x14ac:dyDescent="0.25">
      <c r="A10957" t="s">
        <v>11344</v>
      </c>
      <c r="B10957" t="s">
        <v>11345</v>
      </c>
      <c r="C10957">
        <v>902</v>
      </c>
      <c r="D10957" t="s">
        <v>20</v>
      </c>
      <c r="E10957">
        <v>736</v>
      </c>
      <c r="F10957">
        <v>860</v>
      </c>
      <c r="G10957">
        <v>3370</v>
      </c>
      <c r="H10957" t="s">
        <v>21</v>
      </c>
      <c r="I10957">
        <f t="shared" si="171"/>
        <v>124</v>
      </c>
    </row>
    <row r="10958" spans="1:9" x14ac:dyDescent="0.25">
      <c r="A10958" t="s">
        <v>11344</v>
      </c>
      <c r="B10958" t="s">
        <v>11345</v>
      </c>
      <c r="C10958">
        <v>902</v>
      </c>
      <c r="D10958" t="s">
        <v>10</v>
      </c>
      <c r="E10958">
        <v>253</v>
      </c>
      <c r="F10958">
        <v>336</v>
      </c>
      <c r="G10958">
        <v>1879</v>
      </c>
      <c r="H10958" t="s">
        <v>11</v>
      </c>
      <c r="I10958">
        <f t="shared" si="171"/>
        <v>83</v>
      </c>
    </row>
    <row r="10959" spans="1:9" x14ac:dyDescent="0.25">
      <c r="A10959" t="s">
        <v>11344</v>
      </c>
      <c r="B10959" t="s">
        <v>11345</v>
      </c>
      <c r="C10959">
        <v>902</v>
      </c>
      <c r="D10959" t="s">
        <v>12</v>
      </c>
      <c r="E10959">
        <v>127</v>
      </c>
      <c r="F10959">
        <v>229</v>
      </c>
      <c r="G10959">
        <v>7718</v>
      </c>
      <c r="H10959" t="s">
        <v>13</v>
      </c>
      <c r="I10959">
        <f t="shared" si="171"/>
        <v>102</v>
      </c>
    </row>
    <row r="10960" spans="1:9" x14ac:dyDescent="0.25">
      <c r="A10960" t="s">
        <v>11346</v>
      </c>
      <c r="B10960" t="s">
        <v>11347</v>
      </c>
      <c r="C10960">
        <v>121</v>
      </c>
      <c r="D10960" t="s">
        <v>12</v>
      </c>
      <c r="E10960">
        <v>6</v>
      </c>
      <c r="F10960">
        <v>109</v>
      </c>
      <c r="G10960">
        <v>7718</v>
      </c>
      <c r="H10960" t="s">
        <v>13</v>
      </c>
      <c r="I10960">
        <f t="shared" si="171"/>
        <v>103</v>
      </c>
    </row>
    <row r="10961" spans="1:9" x14ac:dyDescent="0.25">
      <c r="A10961" t="s">
        <v>11348</v>
      </c>
      <c r="B10961" t="s">
        <v>11349</v>
      </c>
      <c r="C10961">
        <v>378</v>
      </c>
      <c r="D10961" t="s">
        <v>170</v>
      </c>
      <c r="E10961">
        <v>75</v>
      </c>
      <c r="F10961">
        <v>124</v>
      </c>
      <c r="G10961">
        <v>12115</v>
      </c>
      <c r="H10961" t="s">
        <v>171</v>
      </c>
      <c r="I10961">
        <f t="shared" si="171"/>
        <v>49</v>
      </c>
    </row>
    <row r="10962" spans="1:9" x14ac:dyDescent="0.25">
      <c r="A10962" t="s">
        <v>11348</v>
      </c>
      <c r="B10962" t="s">
        <v>11349</v>
      </c>
      <c r="C10962">
        <v>378</v>
      </c>
      <c r="D10962" t="s">
        <v>12</v>
      </c>
      <c r="E10962">
        <v>207</v>
      </c>
      <c r="F10962">
        <v>310</v>
      </c>
      <c r="G10962">
        <v>7718</v>
      </c>
      <c r="H10962" t="s">
        <v>13</v>
      </c>
      <c r="I10962">
        <f t="shared" si="171"/>
        <v>103</v>
      </c>
    </row>
    <row r="10963" spans="1:9" x14ac:dyDescent="0.25">
      <c r="A10963" t="s">
        <v>11350</v>
      </c>
      <c r="B10963" t="s">
        <v>11351</v>
      </c>
      <c r="C10963">
        <v>404</v>
      </c>
      <c r="D10963" t="s">
        <v>12</v>
      </c>
      <c r="E10963">
        <v>20</v>
      </c>
      <c r="F10963">
        <v>108</v>
      </c>
      <c r="G10963">
        <v>7718</v>
      </c>
      <c r="H10963" t="s">
        <v>13</v>
      </c>
      <c r="I10963">
        <f t="shared" si="171"/>
        <v>88</v>
      </c>
    </row>
    <row r="10964" spans="1:9" x14ac:dyDescent="0.25">
      <c r="A10964" t="s">
        <v>11350</v>
      </c>
      <c r="B10964" t="s">
        <v>11351</v>
      </c>
      <c r="C10964">
        <v>404</v>
      </c>
      <c r="D10964" t="s">
        <v>12</v>
      </c>
      <c r="E10964">
        <v>270</v>
      </c>
      <c r="F10964">
        <v>368</v>
      </c>
      <c r="G10964">
        <v>7718</v>
      </c>
      <c r="H10964" t="s">
        <v>13</v>
      </c>
      <c r="I10964">
        <f t="shared" si="171"/>
        <v>98</v>
      </c>
    </row>
    <row r="10965" spans="1:9" x14ac:dyDescent="0.25">
      <c r="A10965" t="s">
        <v>11352</v>
      </c>
      <c r="B10965" t="s">
        <v>11353</v>
      </c>
      <c r="C10965">
        <v>622</v>
      </c>
      <c r="D10965" t="s">
        <v>10</v>
      </c>
      <c r="E10965">
        <v>235</v>
      </c>
      <c r="F10965">
        <v>318</v>
      </c>
      <c r="G10965">
        <v>1879</v>
      </c>
      <c r="H10965" t="s">
        <v>11</v>
      </c>
      <c r="I10965">
        <f t="shared" si="171"/>
        <v>83</v>
      </c>
    </row>
    <row r="10966" spans="1:9" x14ac:dyDescent="0.25">
      <c r="A10966" t="s">
        <v>11352</v>
      </c>
      <c r="B10966" t="s">
        <v>11353</v>
      </c>
      <c r="C10966">
        <v>622</v>
      </c>
      <c r="D10966" t="s">
        <v>12</v>
      </c>
      <c r="E10966">
        <v>107</v>
      </c>
      <c r="F10966">
        <v>209</v>
      </c>
      <c r="G10966">
        <v>7718</v>
      </c>
      <c r="H10966" t="s">
        <v>13</v>
      </c>
      <c r="I10966">
        <f t="shared" si="171"/>
        <v>102</v>
      </c>
    </row>
    <row r="10967" spans="1:9" x14ac:dyDescent="0.25">
      <c r="A10967" t="s">
        <v>11354</v>
      </c>
      <c r="B10967" t="s">
        <v>11355</v>
      </c>
      <c r="C10967">
        <v>328</v>
      </c>
      <c r="D10967" t="s">
        <v>12</v>
      </c>
      <c r="E10967">
        <v>143</v>
      </c>
      <c r="F10967">
        <v>234</v>
      </c>
      <c r="G10967">
        <v>7718</v>
      </c>
      <c r="H10967" t="s">
        <v>13</v>
      </c>
      <c r="I10967">
        <f t="shared" si="171"/>
        <v>91</v>
      </c>
    </row>
    <row r="10968" spans="1:9" x14ac:dyDescent="0.25">
      <c r="A10968" t="s">
        <v>11356</v>
      </c>
      <c r="B10968" t="s">
        <v>11357</v>
      </c>
      <c r="C10968">
        <v>103</v>
      </c>
      <c r="D10968" t="s">
        <v>12</v>
      </c>
      <c r="E10968">
        <v>1</v>
      </c>
      <c r="F10968">
        <v>95</v>
      </c>
      <c r="G10968">
        <v>7718</v>
      </c>
      <c r="H10968" t="s">
        <v>13</v>
      </c>
      <c r="I10968">
        <f t="shared" si="171"/>
        <v>94</v>
      </c>
    </row>
    <row r="10969" spans="1:9" x14ac:dyDescent="0.25">
      <c r="A10969" t="s">
        <v>11358</v>
      </c>
      <c r="B10969" t="s">
        <v>11359</v>
      </c>
      <c r="C10969">
        <v>128</v>
      </c>
      <c r="D10969" t="s">
        <v>12</v>
      </c>
      <c r="E10969">
        <v>6</v>
      </c>
      <c r="F10969">
        <v>104</v>
      </c>
      <c r="G10969">
        <v>7718</v>
      </c>
      <c r="H10969" t="s">
        <v>13</v>
      </c>
      <c r="I10969">
        <f t="shared" si="171"/>
        <v>98</v>
      </c>
    </row>
    <row r="10970" spans="1:9" x14ac:dyDescent="0.25">
      <c r="A10970" t="s">
        <v>11360</v>
      </c>
      <c r="B10970" t="s">
        <v>11361</v>
      </c>
      <c r="C10970">
        <v>877</v>
      </c>
      <c r="D10970" t="s">
        <v>12</v>
      </c>
      <c r="E10970">
        <v>333</v>
      </c>
      <c r="F10970">
        <v>429</v>
      </c>
      <c r="G10970">
        <v>7718</v>
      </c>
      <c r="H10970" t="s">
        <v>13</v>
      </c>
      <c r="I10970">
        <f t="shared" si="171"/>
        <v>96</v>
      </c>
    </row>
    <row r="10971" spans="1:9" x14ac:dyDescent="0.25">
      <c r="A10971" t="s">
        <v>11360</v>
      </c>
      <c r="B10971" t="s">
        <v>11361</v>
      </c>
      <c r="C10971">
        <v>877</v>
      </c>
      <c r="D10971" t="s">
        <v>58</v>
      </c>
      <c r="E10971">
        <v>561</v>
      </c>
      <c r="F10971">
        <v>604</v>
      </c>
      <c r="G10971">
        <v>1707</v>
      </c>
      <c r="H10971" t="s">
        <v>59</v>
      </c>
      <c r="I10971">
        <f t="shared" si="171"/>
        <v>43</v>
      </c>
    </row>
    <row r="10972" spans="1:9" x14ac:dyDescent="0.25">
      <c r="A10972" t="s">
        <v>11362</v>
      </c>
      <c r="B10972" t="s">
        <v>11363</v>
      </c>
      <c r="C10972">
        <v>115</v>
      </c>
      <c r="D10972" t="s">
        <v>12</v>
      </c>
      <c r="E10972">
        <v>4</v>
      </c>
      <c r="F10972">
        <v>104</v>
      </c>
      <c r="G10972">
        <v>7718</v>
      </c>
      <c r="H10972" t="s">
        <v>13</v>
      </c>
      <c r="I10972">
        <f t="shared" si="171"/>
        <v>100</v>
      </c>
    </row>
    <row r="10973" spans="1:9" x14ac:dyDescent="0.25">
      <c r="A10973" t="s">
        <v>11364</v>
      </c>
      <c r="B10973" t="s">
        <v>11365</v>
      </c>
      <c r="C10973">
        <v>336</v>
      </c>
      <c r="D10973" t="s">
        <v>12</v>
      </c>
      <c r="E10973">
        <v>89</v>
      </c>
      <c r="F10973">
        <v>191</v>
      </c>
      <c r="G10973">
        <v>7718</v>
      </c>
      <c r="H10973" t="s">
        <v>13</v>
      </c>
      <c r="I10973">
        <f t="shared" si="171"/>
        <v>102</v>
      </c>
    </row>
    <row r="10974" spans="1:9" x14ac:dyDescent="0.25">
      <c r="A10974" t="s">
        <v>11366</v>
      </c>
      <c r="B10974" t="s">
        <v>11367</v>
      </c>
      <c r="C10974">
        <v>467</v>
      </c>
      <c r="D10974" t="s">
        <v>12</v>
      </c>
      <c r="E10974">
        <v>57</v>
      </c>
      <c r="F10974">
        <v>145</v>
      </c>
      <c r="G10974">
        <v>7718</v>
      </c>
      <c r="H10974" t="s">
        <v>13</v>
      </c>
      <c r="I10974">
        <f t="shared" si="171"/>
        <v>88</v>
      </c>
    </row>
    <row r="10975" spans="1:9" x14ac:dyDescent="0.25">
      <c r="A10975" t="s">
        <v>11366</v>
      </c>
      <c r="B10975" t="s">
        <v>11367</v>
      </c>
      <c r="C10975">
        <v>467</v>
      </c>
      <c r="D10975" t="s">
        <v>12</v>
      </c>
      <c r="E10975">
        <v>348</v>
      </c>
      <c r="F10975">
        <v>442</v>
      </c>
      <c r="G10975">
        <v>7718</v>
      </c>
      <c r="H10975" t="s">
        <v>13</v>
      </c>
      <c r="I10975">
        <f t="shared" si="171"/>
        <v>94</v>
      </c>
    </row>
    <row r="10976" spans="1:9" x14ac:dyDescent="0.25">
      <c r="A10976" t="s">
        <v>11368</v>
      </c>
      <c r="B10976" t="s">
        <v>11369</v>
      </c>
      <c r="C10976">
        <v>372</v>
      </c>
      <c r="D10976" t="s">
        <v>12</v>
      </c>
      <c r="E10976">
        <v>90</v>
      </c>
      <c r="F10976">
        <v>193</v>
      </c>
      <c r="G10976">
        <v>7718</v>
      </c>
      <c r="H10976" t="s">
        <v>13</v>
      </c>
      <c r="I10976">
        <f t="shared" si="171"/>
        <v>103</v>
      </c>
    </row>
    <row r="10977" spans="1:9" x14ac:dyDescent="0.25">
      <c r="A10977" t="s">
        <v>11370</v>
      </c>
      <c r="B10977" t="s">
        <v>11371</v>
      </c>
      <c r="C10977">
        <v>494</v>
      </c>
      <c r="D10977" t="s">
        <v>12</v>
      </c>
      <c r="E10977">
        <v>127</v>
      </c>
      <c r="F10977">
        <v>218</v>
      </c>
      <c r="G10977">
        <v>7718</v>
      </c>
      <c r="H10977" t="s">
        <v>13</v>
      </c>
      <c r="I10977">
        <f t="shared" si="171"/>
        <v>91</v>
      </c>
    </row>
    <row r="10978" spans="1:9" x14ac:dyDescent="0.25">
      <c r="A10978" t="s">
        <v>11372</v>
      </c>
      <c r="B10978" t="s">
        <v>11373</v>
      </c>
      <c r="C10978">
        <v>117</v>
      </c>
      <c r="D10978" t="s">
        <v>12</v>
      </c>
      <c r="E10978">
        <v>3</v>
      </c>
      <c r="F10978">
        <v>104</v>
      </c>
      <c r="G10978">
        <v>7718</v>
      </c>
      <c r="H10978" t="s">
        <v>13</v>
      </c>
      <c r="I10978">
        <f t="shared" si="171"/>
        <v>101</v>
      </c>
    </row>
    <row r="10979" spans="1:9" x14ac:dyDescent="0.25">
      <c r="A10979" t="s">
        <v>11374</v>
      </c>
      <c r="B10979" t="s">
        <v>11375</v>
      </c>
      <c r="C10979">
        <v>940</v>
      </c>
      <c r="D10979" t="s">
        <v>20</v>
      </c>
      <c r="E10979">
        <v>861</v>
      </c>
      <c r="F10979">
        <v>916</v>
      </c>
      <c r="G10979">
        <v>3370</v>
      </c>
      <c r="H10979" t="s">
        <v>21</v>
      </c>
      <c r="I10979">
        <f t="shared" si="171"/>
        <v>55</v>
      </c>
    </row>
    <row r="10980" spans="1:9" x14ac:dyDescent="0.25">
      <c r="A10980" t="s">
        <v>11374</v>
      </c>
      <c r="B10980" t="s">
        <v>11375</v>
      </c>
      <c r="C10980">
        <v>940</v>
      </c>
      <c r="D10980" t="s">
        <v>10</v>
      </c>
      <c r="E10980">
        <v>269</v>
      </c>
      <c r="F10980">
        <v>352</v>
      </c>
      <c r="G10980">
        <v>1879</v>
      </c>
      <c r="H10980" t="s">
        <v>11</v>
      </c>
      <c r="I10980">
        <f t="shared" si="171"/>
        <v>83</v>
      </c>
    </row>
    <row r="10981" spans="1:9" x14ac:dyDescent="0.25">
      <c r="A10981" t="s">
        <v>11374</v>
      </c>
      <c r="B10981" t="s">
        <v>11375</v>
      </c>
      <c r="C10981">
        <v>940</v>
      </c>
      <c r="D10981" t="s">
        <v>12</v>
      </c>
      <c r="E10981">
        <v>143</v>
      </c>
      <c r="F10981">
        <v>245</v>
      </c>
      <c r="G10981">
        <v>7718</v>
      </c>
      <c r="H10981" t="s">
        <v>13</v>
      </c>
      <c r="I10981">
        <f t="shared" si="171"/>
        <v>102</v>
      </c>
    </row>
    <row r="10982" spans="1:9" x14ac:dyDescent="0.25">
      <c r="A10982" t="s">
        <v>11376</v>
      </c>
      <c r="B10982" t="s">
        <v>11377</v>
      </c>
      <c r="C10982">
        <v>418</v>
      </c>
      <c r="D10982" t="s">
        <v>12</v>
      </c>
      <c r="E10982">
        <v>43</v>
      </c>
      <c r="F10982">
        <v>135</v>
      </c>
      <c r="G10982">
        <v>7718</v>
      </c>
      <c r="H10982" t="s">
        <v>13</v>
      </c>
      <c r="I10982">
        <f t="shared" si="171"/>
        <v>92</v>
      </c>
    </row>
    <row r="10983" spans="1:9" x14ac:dyDescent="0.25">
      <c r="A10983" t="s">
        <v>11376</v>
      </c>
      <c r="B10983" t="s">
        <v>11377</v>
      </c>
      <c r="C10983">
        <v>418</v>
      </c>
      <c r="D10983" t="s">
        <v>12</v>
      </c>
      <c r="E10983">
        <v>253</v>
      </c>
      <c r="F10983">
        <v>353</v>
      </c>
      <c r="G10983">
        <v>7718</v>
      </c>
      <c r="H10983" t="s">
        <v>13</v>
      </c>
      <c r="I10983">
        <f t="shared" si="171"/>
        <v>100</v>
      </c>
    </row>
    <row r="10984" spans="1:9" x14ac:dyDescent="0.25">
      <c r="A10984" t="s">
        <v>11378</v>
      </c>
      <c r="B10984" t="s">
        <v>11379</v>
      </c>
      <c r="C10984">
        <v>221</v>
      </c>
      <c r="D10984" t="s">
        <v>12</v>
      </c>
      <c r="E10984">
        <v>132</v>
      </c>
      <c r="F10984">
        <v>219</v>
      </c>
      <c r="G10984">
        <v>7718</v>
      </c>
      <c r="H10984" t="s">
        <v>13</v>
      </c>
      <c r="I10984">
        <f t="shared" si="171"/>
        <v>87</v>
      </c>
    </row>
    <row r="10985" spans="1:9" x14ac:dyDescent="0.25">
      <c r="A10985" t="s">
        <v>11380</v>
      </c>
      <c r="B10985" t="s">
        <v>11381</v>
      </c>
      <c r="C10985">
        <v>153</v>
      </c>
      <c r="D10985" t="s">
        <v>12</v>
      </c>
      <c r="E10985">
        <v>36</v>
      </c>
      <c r="F10985">
        <v>130</v>
      </c>
      <c r="G10985">
        <v>7718</v>
      </c>
      <c r="H10985" t="s">
        <v>13</v>
      </c>
      <c r="I10985">
        <f t="shared" si="171"/>
        <v>94</v>
      </c>
    </row>
    <row r="10986" spans="1:9" x14ac:dyDescent="0.25">
      <c r="A10986" t="s">
        <v>11382</v>
      </c>
      <c r="B10986" t="s">
        <v>11383</v>
      </c>
      <c r="C10986">
        <v>937</v>
      </c>
      <c r="D10986" t="s">
        <v>20</v>
      </c>
      <c r="E10986">
        <v>754</v>
      </c>
      <c r="F10986">
        <v>903</v>
      </c>
      <c r="G10986">
        <v>3370</v>
      </c>
      <c r="H10986" t="s">
        <v>21</v>
      </c>
      <c r="I10986">
        <f t="shared" si="171"/>
        <v>149</v>
      </c>
    </row>
    <row r="10987" spans="1:9" x14ac:dyDescent="0.25">
      <c r="A10987" t="s">
        <v>11382</v>
      </c>
      <c r="B10987" t="s">
        <v>11383</v>
      </c>
      <c r="C10987">
        <v>937</v>
      </c>
      <c r="D10987" t="s">
        <v>10</v>
      </c>
      <c r="E10987">
        <v>366</v>
      </c>
      <c r="F10987">
        <v>448</v>
      </c>
      <c r="G10987">
        <v>1879</v>
      </c>
      <c r="H10987" t="s">
        <v>11</v>
      </c>
      <c r="I10987">
        <f t="shared" si="171"/>
        <v>82</v>
      </c>
    </row>
    <row r="10988" spans="1:9" x14ac:dyDescent="0.25">
      <c r="A10988" t="s">
        <v>11382</v>
      </c>
      <c r="B10988" t="s">
        <v>11383</v>
      </c>
      <c r="C10988">
        <v>937</v>
      </c>
      <c r="D10988" t="s">
        <v>12</v>
      </c>
      <c r="E10988">
        <v>240</v>
      </c>
      <c r="F10988">
        <v>342</v>
      </c>
      <c r="G10988">
        <v>7718</v>
      </c>
      <c r="H10988" t="s">
        <v>13</v>
      </c>
      <c r="I10988">
        <f t="shared" si="171"/>
        <v>102</v>
      </c>
    </row>
    <row r="10989" spans="1:9" x14ac:dyDescent="0.25">
      <c r="A10989" t="s">
        <v>11384</v>
      </c>
      <c r="B10989" t="s">
        <v>11385</v>
      </c>
      <c r="C10989">
        <v>119</v>
      </c>
      <c r="D10989" t="s">
        <v>12</v>
      </c>
      <c r="E10989">
        <v>4</v>
      </c>
      <c r="F10989">
        <v>106</v>
      </c>
      <c r="G10989">
        <v>7718</v>
      </c>
      <c r="H10989" t="s">
        <v>13</v>
      </c>
      <c r="I10989">
        <f t="shared" si="171"/>
        <v>102</v>
      </c>
    </row>
    <row r="10990" spans="1:9" x14ac:dyDescent="0.25">
      <c r="A10990" t="s">
        <v>11386</v>
      </c>
      <c r="B10990" t="s">
        <v>11387</v>
      </c>
      <c r="C10990">
        <v>338</v>
      </c>
      <c r="D10990" t="s">
        <v>12</v>
      </c>
      <c r="E10990">
        <v>132</v>
      </c>
      <c r="F10990">
        <v>233</v>
      </c>
      <c r="G10990">
        <v>7718</v>
      </c>
      <c r="H10990" t="s">
        <v>13</v>
      </c>
      <c r="I10990">
        <f t="shared" si="171"/>
        <v>101</v>
      </c>
    </row>
    <row r="10991" spans="1:9" x14ac:dyDescent="0.25">
      <c r="A10991" t="s">
        <v>11388</v>
      </c>
      <c r="B10991" t="s">
        <v>11389</v>
      </c>
      <c r="C10991">
        <v>695</v>
      </c>
      <c r="D10991" t="s">
        <v>20</v>
      </c>
      <c r="E10991">
        <v>542</v>
      </c>
      <c r="F10991">
        <v>670</v>
      </c>
      <c r="G10991">
        <v>3370</v>
      </c>
      <c r="H10991" t="s">
        <v>21</v>
      </c>
      <c r="I10991">
        <f t="shared" si="171"/>
        <v>128</v>
      </c>
    </row>
    <row r="10992" spans="1:9" x14ac:dyDescent="0.25">
      <c r="A10992" t="s">
        <v>11388</v>
      </c>
      <c r="B10992" t="s">
        <v>11389</v>
      </c>
      <c r="C10992">
        <v>695</v>
      </c>
      <c r="D10992" t="s">
        <v>10</v>
      </c>
      <c r="E10992">
        <v>255</v>
      </c>
      <c r="F10992">
        <v>335</v>
      </c>
      <c r="G10992">
        <v>1879</v>
      </c>
      <c r="H10992" t="s">
        <v>11</v>
      </c>
      <c r="I10992">
        <f t="shared" si="171"/>
        <v>80</v>
      </c>
    </row>
    <row r="10993" spans="1:9" x14ac:dyDescent="0.25">
      <c r="A10993" t="s">
        <v>11388</v>
      </c>
      <c r="B10993" t="s">
        <v>11389</v>
      </c>
      <c r="C10993">
        <v>695</v>
      </c>
      <c r="D10993" t="s">
        <v>12</v>
      </c>
      <c r="E10993">
        <v>129</v>
      </c>
      <c r="F10993">
        <v>231</v>
      </c>
      <c r="G10993">
        <v>7718</v>
      </c>
      <c r="H10993" t="s">
        <v>13</v>
      </c>
      <c r="I10993">
        <f t="shared" si="171"/>
        <v>102</v>
      </c>
    </row>
    <row r="10994" spans="1:9" x14ac:dyDescent="0.25">
      <c r="A10994" t="s">
        <v>11390</v>
      </c>
      <c r="B10994" t="s">
        <v>11391</v>
      </c>
      <c r="C10994">
        <v>122</v>
      </c>
      <c r="D10994" t="s">
        <v>12</v>
      </c>
      <c r="E10994">
        <v>5</v>
      </c>
      <c r="F10994">
        <v>107</v>
      </c>
      <c r="G10994">
        <v>7718</v>
      </c>
      <c r="H10994" t="s">
        <v>13</v>
      </c>
      <c r="I10994">
        <f t="shared" si="171"/>
        <v>102</v>
      </c>
    </row>
    <row r="10995" spans="1:9" x14ac:dyDescent="0.25">
      <c r="A10995" t="s">
        <v>11392</v>
      </c>
      <c r="B10995" t="s">
        <v>11393</v>
      </c>
      <c r="C10995">
        <v>617</v>
      </c>
      <c r="D10995" t="s">
        <v>12</v>
      </c>
      <c r="E10995">
        <v>222</v>
      </c>
      <c r="F10995">
        <v>322</v>
      </c>
      <c r="G10995">
        <v>7718</v>
      </c>
      <c r="H10995" t="s">
        <v>13</v>
      </c>
      <c r="I10995">
        <f t="shared" si="171"/>
        <v>100</v>
      </c>
    </row>
    <row r="10996" spans="1:9" x14ac:dyDescent="0.25">
      <c r="A10996" t="s">
        <v>11392</v>
      </c>
      <c r="B10996" t="s">
        <v>11393</v>
      </c>
      <c r="C10996">
        <v>617</v>
      </c>
      <c r="D10996" t="s">
        <v>12</v>
      </c>
      <c r="E10996">
        <v>402</v>
      </c>
      <c r="F10996">
        <v>504</v>
      </c>
      <c r="G10996">
        <v>7718</v>
      </c>
      <c r="H10996" t="s">
        <v>13</v>
      </c>
      <c r="I10996">
        <f t="shared" si="171"/>
        <v>102</v>
      </c>
    </row>
    <row r="10997" spans="1:9" x14ac:dyDescent="0.25">
      <c r="A10997" t="s">
        <v>11394</v>
      </c>
      <c r="B10997" t="s">
        <v>11395</v>
      </c>
      <c r="C10997">
        <v>1119</v>
      </c>
      <c r="D10997" t="s">
        <v>20</v>
      </c>
      <c r="E10997">
        <v>984</v>
      </c>
      <c r="F10997">
        <v>1096</v>
      </c>
      <c r="G10997">
        <v>3370</v>
      </c>
      <c r="H10997" t="s">
        <v>21</v>
      </c>
      <c r="I10997">
        <f t="shared" si="171"/>
        <v>112</v>
      </c>
    </row>
    <row r="10998" spans="1:9" x14ac:dyDescent="0.25">
      <c r="A10998" t="s">
        <v>11394</v>
      </c>
      <c r="B10998" t="s">
        <v>11395</v>
      </c>
      <c r="C10998">
        <v>1119</v>
      </c>
      <c r="D10998" t="s">
        <v>10</v>
      </c>
      <c r="E10998">
        <v>265</v>
      </c>
      <c r="F10998">
        <v>348</v>
      </c>
      <c r="G10998">
        <v>1879</v>
      </c>
      <c r="H10998" t="s">
        <v>11</v>
      </c>
      <c r="I10998">
        <f t="shared" si="171"/>
        <v>83</v>
      </c>
    </row>
    <row r="10999" spans="1:9" x14ac:dyDescent="0.25">
      <c r="A10999" t="s">
        <v>11394</v>
      </c>
      <c r="B10999" t="s">
        <v>11395</v>
      </c>
      <c r="C10999">
        <v>1119</v>
      </c>
      <c r="D10999" t="s">
        <v>12</v>
      </c>
      <c r="E10999">
        <v>139</v>
      </c>
      <c r="F10999">
        <v>241</v>
      </c>
      <c r="G10999">
        <v>7718</v>
      </c>
      <c r="H10999" t="s">
        <v>13</v>
      </c>
      <c r="I10999">
        <f t="shared" si="171"/>
        <v>102</v>
      </c>
    </row>
    <row r="11000" spans="1:9" x14ac:dyDescent="0.25">
      <c r="A11000" t="s">
        <v>11396</v>
      </c>
      <c r="B11000" t="s">
        <v>11397</v>
      </c>
      <c r="C11000">
        <v>474</v>
      </c>
      <c r="D11000" t="s">
        <v>12</v>
      </c>
      <c r="E11000">
        <v>119</v>
      </c>
      <c r="F11000">
        <v>224</v>
      </c>
      <c r="G11000">
        <v>7718</v>
      </c>
      <c r="H11000" t="s">
        <v>13</v>
      </c>
      <c r="I11000">
        <f t="shared" si="171"/>
        <v>105</v>
      </c>
    </row>
    <row r="11001" spans="1:9" x14ac:dyDescent="0.25">
      <c r="A11001" t="s">
        <v>11398</v>
      </c>
      <c r="B11001" t="s">
        <v>11399</v>
      </c>
      <c r="C11001">
        <v>207</v>
      </c>
      <c r="D11001" t="s">
        <v>12</v>
      </c>
      <c r="E11001">
        <v>129</v>
      </c>
      <c r="F11001">
        <v>205</v>
      </c>
      <c r="G11001">
        <v>7718</v>
      </c>
      <c r="H11001" t="s">
        <v>13</v>
      </c>
      <c r="I11001">
        <f t="shared" si="171"/>
        <v>76</v>
      </c>
    </row>
    <row r="11002" spans="1:9" x14ac:dyDescent="0.25">
      <c r="A11002" t="s">
        <v>11400</v>
      </c>
      <c r="B11002" t="s">
        <v>11401</v>
      </c>
      <c r="C11002">
        <v>867</v>
      </c>
      <c r="D11002" t="s">
        <v>12</v>
      </c>
      <c r="E11002">
        <v>519</v>
      </c>
      <c r="F11002">
        <v>610</v>
      </c>
      <c r="G11002">
        <v>7718</v>
      </c>
      <c r="H11002" t="s">
        <v>13</v>
      </c>
      <c r="I11002">
        <f t="shared" si="171"/>
        <v>91</v>
      </c>
    </row>
    <row r="11003" spans="1:9" x14ac:dyDescent="0.25">
      <c r="A11003" t="s">
        <v>11400</v>
      </c>
      <c r="B11003" t="s">
        <v>11401</v>
      </c>
      <c r="C11003">
        <v>867</v>
      </c>
      <c r="D11003" t="s">
        <v>11402</v>
      </c>
      <c r="E11003">
        <v>22</v>
      </c>
      <c r="F11003">
        <v>142</v>
      </c>
      <c r="G11003">
        <v>1443</v>
      </c>
      <c r="H11003" t="s">
        <v>11403</v>
      </c>
      <c r="I11003">
        <f t="shared" si="171"/>
        <v>120</v>
      </c>
    </row>
    <row r="11004" spans="1:9" x14ac:dyDescent="0.25">
      <c r="A11004" t="s">
        <v>11400</v>
      </c>
      <c r="B11004" t="s">
        <v>11401</v>
      </c>
      <c r="C11004">
        <v>867</v>
      </c>
      <c r="D11004" t="s">
        <v>11402</v>
      </c>
      <c r="E11004">
        <v>123</v>
      </c>
      <c r="F11004">
        <v>377</v>
      </c>
      <c r="G11004">
        <v>1443</v>
      </c>
      <c r="H11004" t="s">
        <v>11403</v>
      </c>
      <c r="I11004">
        <f t="shared" si="171"/>
        <v>254</v>
      </c>
    </row>
    <row r="11005" spans="1:9" x14ac:dyDescent="0.25">
      <c r="A11005" t="s">
        <v>11404</v>
      </c>
      <c r="B11005" t="s">
        <v>11405</v>
      </c>
      <c r="C11005">
        <v>812</v>
      </c>
      <c r="D11005" t="s">
        <v>20</v>
      </c>
      <c r="E11005">
        <v>671</v>
      </c>
      <c r="F11005">
        <v>776</v>
      </c>
      <c r="G11005">
        <v>3370</v>
      </c>
      <c r="H11005" t="s">
        <v>21</v>
      </c>
      <c r="I11005">
        <f t="shared" si="171"/>
        <v>105</v>
      </c>
    </row>
    <row r="11006" spans="1:9" x14ac:dyDescent="0.25">
      <c r="A11006" t="s">
        <v>11404</v>
      </c>
      <c r="B11006" t="s">
        <v>11405</v>
      </c>
      <c r="C11006">
        <v>812</v>
      </c>
      <c r="D11006" t="s">
        <v>10</v>
      </c>
      <c r="E11006">
        <v>303</v>
      </c>
      <c r="F11006">
        <v>385</v>
      </c>
      <c r="G11006">
        <v>1879</v>
      </c>
      <c r="H11006" t="s">
        <v>11</v>
      </c>
      <c r="I11006">
        <f t="shared" si="171"/>
        <v>82</v>
      </c>
    </row>
    <row r="11007" spans="1:9" x14ac:dyDescent="0.25">
      <c r="A11007" t="s">
        <v>11404</v>
      </c>
      <c r="B11007" t="s">
        <v>11405</v>
      </c>
      <c r="C11007">
        <v>812</v>
      </c>
      <c r="D11007" t="s">
        <v>12</v>
      </c>
      <c r="E11007">
        <v>177</v>
      </c>
      <c r="F11007">
        <v>279</v>
      </c>
      <c r="G11007">
        <v>7718</v>
      </c>
      <c r="H11007" t="s">
        <v>13</v>
      </c>
      <c r="I11007">
        <f t="shared" si="171"/>
        <v>102</v>
      </c>
    </row>
    <row r="11008" spans="1:9" x14ac:dyDescent="0.25">
      <c r="A11008" t="s">
        <v>11406</v>
      </c>
      <c r="B11008" t="s">
        <v>11407</v>
      </c>
      <c r="C11008">
        <v>439</v>
      </c>
      <c r="D11008" t="s">
        <v>12</v>
      </c>
      <c r="E11008">
        <v>91</v>
      </c>
      <c r="F11008">
        <v>196</v>
      </c>
      <c r="G11008">
        <v>7718</v>
      </c>
      <c r="H11008" t="s">
        <v>13</v>
      </c>
      <c r="I11008">
        <f t="shared" si="171"/>
        <v>105</v>
      </c>
    </row>
    <row r="11009" spans="1:9" x14ac:dyDescent="0.25">
      <c r="A11009" t="s">
        <v>11408</v>
      </c>
      <c r="B11009" t="s">
        <v>11409</v>
      </c>
      <c r="C11009">
        <v>825</v>
      </c>
      <c r="D11009" t="s">
        <v>20</v>
      </c>
      <c r="E11009">
        <v>631</v>
      </c>
      <c r="F11009">
        <v>750</v>
      </c>
      <c r="G11009">
        <v>3370</v>
      </c>
      <c r="H11009" t="s">
        <v>21</v>
      </c>
      <c r="I11009">
        <f t="shared" si="171"/>
        <v>119</v>
      </c>
    </row>
    <row r="11010" spans="1:9" x14ac:dyDescent="0.25">
      <c r="A11010" t="s">
        <v>11408</v>
      </c>
      <c r="B11010" t="s">
        <v>11409</v>
      </c>
      <c r="C11010">
        <v>825</v>
      </c>
      <c r="D11010" t="s">
        <v>10</v>
      </c>
      <c r="E11010">
        <v>262</v>
      </c>
      <c r="F11010">
        <v>344</v>
      </c>
      <c r="G11010">
        <v>1879</v>
      </c>
      <c r="H11010" t="s">
        <v>11</v>
      </c>
      <c r="I11010">
        <f t="shared" si="171"/>
        <v>82</v>
      </c>
    </row>
    <row r="11011" spans="1:9" x14ac:dyDescent="0.25">
      <c r="A11011" t="s">
        <v>11408</v>
      </c>
      <c r="B11011" t="s">
        <v>11409</v>
      </c>
      <c r="C11011">
        <v>825</v>
      </c>
      <c r="D11011" t="s">
        <v>12</v>
      </c>
      <c r="E11011">
        <v>136</v>
      </c>
      <c r="F11011">
        <v>238</v>
      </c>
      <c r="G11011">
        <v>7718</v>
      </c>
      <c r="H11011" t="s">
        <v>13</v>
      </c>
      <c r="I11011">
        <f t="shared" ref="I11011:I11074" si="172">$F11011-$E11011</f>
        <v>102</v>
      </c>
    </row>
    <row r="11012" spans="1:9" x14ac:dyDescent="0.25">
      <c r="A11012" t="s">
        <v>11410</v>
      </c>
      <c r="B11012" t="s">
        <v>11411</v>
      </c>
      <c r="C11012">
        <v>1035</v>
      </c>
      <c r="D11012" t="s">
        <v>20</v>
      </c>
      <c r="E11012">
        <v>871</v>
      </c>
      <c r="F11012">
        <v>990</v>
      </c>
      <c r="G11012">
        <v>3370</v>
      </c>
      <c r="H11012" t="s">
        <v>21</v>
      </c>
      <c r="I11012">
        <f t="shared" si="172"/>
        <v>119</v>
      </c>
    </row>
    <row r="11013" spans="1:9" x14ac:dyDescent="0.25">
      <c r="A11013" t="s">
        <v>11410</v>
      </c>
      <c r="B11013" t="s">
        <v>11411</v>
      </c>
      <c r="C11013">
        <v>1035</v>
      </c>
      <c r="D11013" t="s">
        <v>10</v>
      </c>
      <c r="E11013">
        <v>375</v>
      </c>
      <c r="F11013">
        <v>458</v>
      </c>
      <c r="G11013">
        <v>1879</v>
      </c>
      <c r="H11013" t="s">
        <v>11</v>
      </c>
      <c r="I11013">
        <f t="shared" si="172"/>
        <v>83</v>
      </c>
    </row>
    <row r="11014" spans="1:9" x14ac:dyDescent="0.25">
      <c r="A11014" t="s">
        <v>11410</v>
      </c>
      <c r="B11014" t="s">
        <v>11411</v>
      </c>
      <c r="C11014">
        <v>1035</v>
      </c>
      <c r="D11014" t="s">
        <v>12</v>
      </c>
      <c r="E11014">
        <v>249</v>
      </c>
      <c r="F11014">
        <v>351</v>
      </c>
      <c r="G11014">
        <v>7718</v>
      </c>
      <c r="H11014" t="s">
        <v>13</v>
      </c>
      <c r="I11014">
        <f t="shared" si="172"/>
        <v>102</v>
      </c>
    </row>
    <row r="11015" spans="1:9" x14ac:dyDescent="0.25">
      <c r="A11015" t="s">
        <v>11410</v>
      </c>
      <c r="B11015" t="s">
        <v>11411</v>
      </c>
      <c r="C11015">
        <v>1035</v>
      </c>
      <c r="D11015" t="s">
        <v>11412</v>
      </c>
      <c r="E11015">
        <v>19</v>
      </c>
      <c r="F11015">
        <v>115</v>
      </c>
      <c r="G11015">
        <v>1164</v>
      </c>
      <c r="H11015" t="s">
        <v>11413</v>
      </c>
      <c r="I11015">
        <f t="shared" si="172"/>
        <v>96</v>
      </c>
    </row>
    <row r="11016" spans="1:9" x14ac:dyDescent="0.25">
      <c r="A11016" t="s">
        <v>11414</v>
      </c>
      <c r="B11016" t="s">
        <v>11415</v>
      </c>
      <c r="C11016">
        <v>557</v>
      </c>
      <c r="D11016" t="s">
        <v>12</v>
      </c>
      <c r="E11016">
        <v>31</v>
      </c>
      <c r="F11016">
        <v>122</v>
      </c>
      <c r="G11016">
        <v>7718</v>
      </c>
      <c r="H11016" t="s">
        <v>13</v>
      </c>
      <c r="I11016">
        <f t="shared" si="172"/>
        <v>91</v>
      </c>
    </row>
    <row r="11017" spans="1:9" x14ac:dyDescent="0.25">
      <c r="A11017" t="s">
        <v>11414</v>
      </c>
      <c r="B11017" t="s">
        <v>11415</v>
      </c>
      <c r="C11017">
        <v>557</v>
      </c>
      <c r="D11017" t="s">
        <v>12</v>
      </c>
      <c r="E11017">
        <v>479</v>
      </c>
      <c r="F11017">
        <v>556</v>
      </c>
      <c r="G11017">
        <v>7718</v>
      </c>
      <c r="H11017" t="s">
        <v>13</v>
      </c>
      <c r="I11017">
        <f t="shared" si="172"/>
        <v>77</v>
      </c>
    </row>
    <row r="11018" spans="1:9" x14ac:dyDescent="0.25">
      <c r="A11018" t="s">
        <v>11416</v>
      </c>
      <c r="B11018" t="s">
        <v>11417</v>
      </c>
      <c r="C11018">
        <v>249</v>
      </c>
      <c r="D11018" t="s">
        <v>12</v>
      </c>
      <c r="E11018">
        <v>128</v>
      </c>
      <c r="F11018">
        <v>209</v>
      </c>
      <c r="G11018">
        <v>7718</v>
      </c>
      <c r="H11018" t="s">
        <v>13</v>
      </c>
      <c r="I11018">
        <f t="shared" si="172"/>
        <v>81</v>
      </c>
    </row>
    <row r="11019" spans="1:9" x14ac:dyDescent="0.25">
      <c r="A11019" t="s">
        <v>11418</v>
      </c>
      <c r="B11019" t="s">
        <v>11419</v>
      </c>
      <c r="C11019">
        <v>594</v>
      </c>
      <c r="D11019" t="s">
        <v>12</v>
      </c>
      <c r="E11019">
        <v>496</v>
      </c>
      <c r="F11019">
        <v>591</v>
      </c>
      <c r="G11019">
        <v>7718</v>
      </c>
      <c r="H11019" t="s">
        <v>13</v>
      </c>
      <c r="I11019">
        <f t="shared" si="172"/>
        <v>95</v>
      </c>
    </row>
    <row r="11020" spans="1:9" x14ac:dyDescent="0.25">
      <c r="A11020" t="s">
        <v>11420</v>
      </c>
      <c r="B11020" t="s">
        <v>11421</v>
      </c>
      <c r="C11020">
        <v>691</v>
      </c>
      <c r="D11020" t="s">
        <v>10</v>
      </c>
      <c r="E11020">
        <v>280</v>
      </c>
      <c r="F11020">
        <v>363</v>
      </c>
      <c r="G11020">
        <v>1879</v>
      </c>
      <c r="H11020" t="s">
        <v>11</v>
      </c>
      <c r="I11020">
        <f t="shared" si="172"/>
        <v>83</v>
      </c>
    </row>
    <row r="11021" spans="1:9" x14ac:dyDescent="0.25">
      <c r="A11021" t="s">
        <v>11420</v>
      </c>
      <c r="B11021" t="s">
        <v>11421</v>
      </c>
      <c r="C11021">
        <v>691</v>
      </c>
      <c r="D11021" t="s">
        <v>12</v>
      </c>
      <c r="E11021">
        <v>111</v>
      </c>
      <c r="F11021">
        <v>213</v>
      </c>
      <c r="G11021">
        <v>7718</v>
      </c>
      <c r="H11021" t="s">
        <v>13</v>
      </c>
      <c r="I11021">
        <f t="shared" si="172"/>
        <v>102</v>
      </c>
    </row>
    <row r="11022" spans="1:9" x14ac:dyDescent="0.25">
      <c r="A11022" t="s">
        <v>11422</v>
      </c>
      <c r="B11022" t="s">
        <v>11423</v>
      </c>
      <c r="C11022">
        <v>892</v>
      </c>
      <c r="D11022" t="s">
        <v>12</v>
      </c>
      <c r="E11022">
        <v>324</v>
      </c>
      <c r="F11022">
        <v>425</v>
      </c>
      <c r="G11022">
        <v>7718</v>
      </c>
      <c r="H11022" t="s">
        <v>13</v>
      </c>
      <c r="I11022">
        <f t="shared" si="172"/>
        <v>101</v>
      </c>
    </row>
    <row r="11023" spans="1:9" x14ac:dyDescent="0.25">
      <c r="A11023" t="s">
        <v>11422</v>
      </c>
      <c r="B11023" t="s">
        <v>11423</v>
      </c>
      <c r="C11023">
        <v>892</v>
      </c>
      <c r="D11023" t="s">
        <v>58</v>
      </c>
      <c r="E11023">
        <v>595</v>
      </c>
      <c r="F11023">
        <v>638</v>
      </c>
      <c r="G11023">
        <v>1707</v>
      </c>
      <c r="H11023" t="s">
        <v>59</v>
      </c>
      <c r="I11023">
        <f t="shared" si="172"/>
        <v>43</v>
      </c>
    </row>
    <row r="11024" spans="1:9" x14ac:dyDescent="0.25">
      <c r="A11024" t="s">
        <v>11424</v>
      </c>
      <c r="B11024" t="s">
        <v>11425</v>
      </c>
      <c r="C11024">
        <v>769</v>
      </c>
      <c r="D11024" t="s">
        <v>12</v>
      </c>
      <c r="E11024">
        <v>627</v>
      </c>
      <c r="F11024">
        <v>728</v>
      </c>
      <c r="G11024">
        <v>7718</v>
      </c>
      <c r="H11024" t="s">
        <v>13</v>
      </c>
      <c r="I11024">
        <f t="shared" si="172"/>
        <v>101</v>
      </c>
    </row>
    <row r="11025" spans="1:9" x14ac:dyDescent="0.25">
      <c r="A11025" t="s">
        <v>11426</v>
      </c>
      <c r="B11025" t="s">
        <v>11427</v>
      </c>
      <c r="C11025">
        <v>712</v>
      </c>
      <c r="D11025" t="s">
        <v>10</v>
      </c>
      <c r="E11025">
        <v>268</v>
      </c>
      <c r="F11025">
        <v>350</v>
      </c>
      <c r="G11025">
        <v>1879</v>
      </c>
      <c r="H11025" t="s">
        <v>11</v>
      </c>
      <c r="I11025">
        <f t="shared" si="172"/>
        <v>82</v>
      </c>
    </row>
    <row r="11026" spans="1:9" x14ac:dyDescent="0.25">
      <c r="A11026" t="s">
        <v>11426</v>
      </c>
      <c r="B11026" t="s">
        <v>11427</v>
      </c>
      <c r="C11026">
        <v>712</v>
      </c>
      <c r="D11026" t="s">
        <v>12</v>
      </c>
      <c r="E11026">
        <v>140</v>
      </c>
      <c r="F11026">
        <v>242</v>
      </c>
      <c r="G11026">
        <v>7718</v>
      </c>
      <c r="H11026" t="s">
        <v>13</v>
      </c>
      <c r="I11026">
        <f t="shared" si="172"/>
        <v>102</v>
      </c>
    </row>
    <row r="11027" spans="1:9" x14ac:dyDescent="0.25">
      <c r="A11027" t="s">
        <v>11428</v>
      </c>
      <c r="B11027" t="s">
        <v>11429</v>
      </c>
      <c r="C11027">
        <v>517</v>
      </c>
      <c r="D11027" t="s">
        <v>12</v>
      </c>
      <c r="E11027">
        <v>11</v>
      </c>
      <c r="F11027">
        <v>103</v>
      </c>
      <c r="G11027">
        <v>7718</v>
      </c>
      <c r="H11027" t="s">
        <v>13</v>
      </c>
      <c r="I11027">
        <f t="shared" si="172"/>
        <v>92</v>
      </c>
    </row>
    <row r="11028" spans="1:9" x14ac:dyDescent="0.25">
      <c r="A11028" t="s">
        <v>11428</v>
      </c>
      <c r="B11028" t="s">
        <v>11429</v>
      </c>
      <c r="C11028">
        <v>517</v>
      </c>
      <c r="D11028" t="s">
        <v>12</v>
      </c>
      <c r="E11028">
        <v>223</v>
      </c>
      <c r="F11028">
        <v>317</v>
      </c>
      <c r="G11028">
        <v>7718</v>
      </c>
      <c r="H11028" t="s">
        <v>13</v>
      </c>
      <c r="I11028">
        <f t="shared" si="172"/>
        <v>94</v>
      </c>
    </row>
    <row r="11029" spans="1:9" x14ac:dyDescent="0.25">
      <c r="A11029" t="s">
        <v>11428</v>
      </c>
      <c r="B11029" t="s">
        <v>11429</v>
      </c>
      <c r="C11029">
        <v>517</v>
      </c>
      <c r="D11029" t="s">
        <v>12</v>
      </c>
      <c r="E11029">
        <v>419</v>
      </c>
      <c r="F11029">
        <v>515</v>
      </c>
      <c r="G11029">
        <v>7718</v>
      </c>
      <c r="H11029" t="s">
        <v>13</v>
      </c>
      <c r="I11029">
        <f t="shared" si="172"/>
        <v>96</v>
      </c>
    </row>
    <row r="11030" spans="1:9" x14ac:dyDescent="0.25">
      <c r="A11030" t="s">
        <v>11430</v>
      </c>
      <c r="B11030" t="s">
        <v>11431</v>
      </c>
      <c r="C11030">
        <v>505</v>
      </c>
      <c r="D11030" t="s">
        <v>12</v>
      </c>
      <c r="E11030">
        <v>22</v>
      </c>
      <c r="F11030">
        <v>114</v>
      </c>
      <c r="G11030">
        <v>7718</v>
      </c>
      <c r="H11030" t="s">
        <v>13</v>
      </c>
      <c r="I11030">
        <f t="shared" si="172"/>
        <v>92</v>
      </c>
    </row>
    <row r="11031" spans="1:9" x14ac:dyDescent="0.25">
      <c r="A11031" t="s">
        <v>11430</v>
      </c>
      <c r="B11031" t="s">
        <v>11431</v>
      </c>
      <c r="C11031">
        <v>505</v>
      </c>
      <c r="D11031" t="s">
        <v>12</v>
      </c>
      <c r="E11031">
        <v>401</v>
      </c>
      <c r="F11031">
        <v>496</v>
      </c>
      <c r="G11031">
        <v>7718</v>
      </c>
      <c r="H11031" t="s">
        <v>13</v>
      </c>
      <c r="I11031">
        <f t="shared" si="172"/>
        <v>95</v>
      </c>
    </row>
    <row r="11032" spans="1:9" x14ac:dyDescent="0.25">
      <c r="A11032" t="s">
        <v>11432</v>
      </c>
      <c r="B11032" t="s">
        <v>11433</v>
      </c>
      <c r="C11032">
        <v>612</v>
      </c>
      <c r="D11032" t="s">
        <v>10</v>
      </c>
      <c r="E11032">
        <v>272</v>
      </c>
      <c r="F11032">
        <v>355</v>
      </c>
      <c r="G11032">
        <v>1879</v>
      </c>
      <c r="H11032" t="s">
        <v>11</v>
      </c>
      <c r="I11032">
        <f t="shared" si="172"/>
        <v>83</v>
      </c>
    </row>
    <row r="11033" spans="1:9" x14ac:dyDescent="0.25">
      <c r="A11033" t="s">
        <v>11432</v>
      </c>
      <c r="B11033" t="s">
        <v>11433</v>
      </c>
      <c r="C11033">
        <v>612</v>
      </c>
      <c r="D11033" t="s">
        <v>12</v>
      </c>
      <c r="E11033">
        <v>121</v>
      </c>
      <c r="F11033">
        <v>223</v>
      </c>
      <c r="G11033">
        <v>7718</v>
      </c>
      <c r="H11033" t="s">
        <v>13</v>
      </c>
      <c r="I11033">
        <f t="shared" si="172"/>
        <v>102</v>
      </c>
    </row>
    <row r="11034" spans="1:9" x14ac:dyDescent="0.25">
      <c r="A11034" t="s">
        <v>11434</v>
      </c>
      <c r="B11034" t="s">
        <v>11435</v>
      </c>
      <c r="C11034">
        <v>480</v>
      </c>
      <c r="D11034" t="s">
        <v>12</v>
      </c>
      <c r="E11034">
        <v>216</v>
      </c>
      <c r="F11034">
        <v>317</v>
      </c>
      <c r="G11034">
        <v>7718</v>
      </c>
      <c r="H11034" t="s">
        <v>13</v>
      </c>
      <c r="I11034">
        <f t="shared" si="172"/>
        <v>101</v>
      </c>
    </row>
    <row r="11035" spans="1:9" x14ac:dyDescent="0.25">
      <c r="A11035" t="s">
        <v>11436</v>
      </c>
      <c r="B11035" t="s">
        <v>11437</v>
      </c>
      <c r="C11035">
        <v>127</v>
      </c>
      <c r="D11035" t="s">
        <v>12</v>
      </c>
      <c r="E11035">
        <v>10</v>
      </c>
      <c r="F11035">
        <v>112</v>
      </c>
      <c r="G11035">
        <v>7718</v>
      </c>
      <c r="H11035" t="s">
        <v>13</v>
      </c>
      <c r="I11035">
        <f t="shared" si="172"/>
        <v>102</v>
      </c>
    </row>
    <row r="11036" spans="1:9" x14ac:dyDescent="0.25">
      <c r="A11036" t="s">
        <v>11438</v>
      </c>
      <c r="B11036" t="s">
        <v>11439</v>
      </c>
      <c r="C11036">
        <v>857</v>
      </c>
      <c r="D11036" t="s">
        <v>12</v>
      </c>
      <c r="E11036">
        <v>276</v>
      </c>
      <c r="F11036">
        <v>377</v>
      </c>
      <c r="G11036">
        <v>7718</v>
      </c>
      <c r="H11036" t="s">
        <v>13</v>
      </c>
      <c r="I11036">
        <f t="shared" si="172"/>
        <v>101</v>
      </c>
    </row>
    <row r="11037" spans="1:9" x14ac:dyDescent="0.25">
      <c r="A11037" t="s">
        <v>11438</v>
      </c>
      <c r="B11037" t="s">
        <v>11439</v>
      </c>
      <c r="C11037">
        <v>857</v>
      </c>
      <c r="D11037" t="s">
        <v>58</v>
      </c>
      <c r="E11037">
        <v>546</v>
      </c>
      <c r="F11037">
        <v>589</v>
      </c>
      <c r="G11037">
        <v>1707</v>
      </c>
      <c r="H11037" t="s">
        <v>59</v>
      </c>
      <c r="I11037">
        <f t="shared" si="172"/>
        <v>43</v>
      </c>
    </row>
    <row r="11038" spans="1:9" x14ac:dyDescent="0.25">
      <c r="A11038" t="s">
        <v>11440</v>
      </c>
      <c r="B11038" t="s">
        <v>11441</v>
      </c>
      <c r="C11038">
        <v>396</v>
      </c>
      <c r="D11038" t="s">
        <v>12</v>
      </c>
      <c r="E11038">
        <v>170</v>
      </c>
      <c r="F11038">
        <v>274</v>
      </c>
      <c r="G11038">
        <v>7718</v>
      </c>
      <c r="H11038" t="s">
        <v>13</v>
      </c>
      <c r="I11038">
        <f t="shared" si="172"/>
        <v>104</v>
      </c>
    </row>
    <row r="11039" spans="1:9" x14ac:dyDescent="0.25">
      <c r="A11039" t="s">
        <v>11442</v>
      </c>
      <c r="B11039" t="s">
        <v>11443</v>
      </c>
      <c r="C11039">
        <v>750</v>
      </c>
      <c r="D11039" t="s">
        <v>10</v>
      </c>
      <c r="E11039">
        <v>289</v>
      </c>
      <c r="F11039">
        <v>371</v>
      </c>
      <c r="G11039">
        <v>1879</v>
      </c>
      <c r="H11039" t="s">
        <v>11</v>
      </c>
      <c r="I11039">
        <f t="shared" si="172"/>
        <v>82</v>
      </c>
    </row>
    <row r="11040" spans="1:9" x14ac:dyDescent="0.25">
      <c r="A11040" t="s">
        <v>11442</v>
      </c>
      <c r="B11040" t="s">
        <v>11443</v>
      </c>
      <c r="C11040">
        <v>750</v>
      </c>
      <c r="D11040" t="s">
        <v>12</v>
      </c>
      <c r="E11040">
        <v>163</v>
      </c>
      <c r="F11040">
        <v>265</v>
      </c>
      <c r="G11040">
        <v>7718</v>
      </c>
      <c r="H11040" t="s">
        <v>13</v>
      </c>
      <c r="I11040">
        <f t="shared" si="172"/>
        <v>102</v>
      </c>
    </row>
    <row r="11041" spans="1:9" x14ac:dyDescent="0.25">
      <c r="A11041" t="s">
        <v>11444</v>
      </c>
      <c r="B11041" t="s">
        <v>11445</v>
      </c>
      <c r="C11041">
        <v>425</v>
      </c>
      <c r="D11041" t="s">
        <v>12</v>
      </c>
      <c r="E11041">
        <v>309</v>
      </c>
      <c r="F11041">
        <v>410</v>
      </c>
      <c r="G11041">
        <v>7718</v>
      </c>
      <c r="H11041" t="s">
        <v>13</v>
      </c>
      <c r="I11041">
        <f t="shared" si="172"/>
        <v>101</v>
      </c>
    </row>
    <row r="11042" spans="1:9" x14ac:dyDescent="0.25">
      <c r="A11042" t="s">
        <v>11446</v>
      </c>
      <c r="B11042" t="s">
        <v>11447</v>
      </c>
      <c r="C11042">
        <v>272</v>
      </c>
      <c r="D11042" t="s">
        <v>12</v>
      </c>
      <c r="E11042">
        <v>47</v>
      </c>
      <c r="F11042">
        <v>132</v>
      </c>
      <c r="G11042">
        <v>7718</v>
      </c>
      <c r="H11042" t="s">
        <v>13</v>
      </c>
      <c r="I11042">
        <f t="shared" si="172"/>
        <v>85</v>
      </c>
    </row>
    <row r="11043" spans="1:9" x14ac:dyDescent="0.25">
      <c r="A11043" t="s">
        <v>11448</v>
      </c>
      <c r="B11043" t="s">
        <v>11449</v>
      </c>
      <c r="C11043">
        <v>673</v>
      </c>
      <c r="D11043" t="s">
        <v>12</v>
      </c>
      <c r="E11043">
        <v>82</v>
      </c>
      <c r="F11043">
        <v>172</v>
      </c>
      <c r="G11043">
        <v>7718</v>
      </c>
      <c r="H11043" t="s">
        <v>13</v>
      </c>
      <c r="I11043">
        <f t="shared" si="172"/>
        <v>90</v>
      </c>
    </row>
    <row r="11044" spans="1:9" x14ac:dyDescent="0.25">
      <c r="A11044" t="s">
        <v>11448</v>
      </c>
      <c r="B11044" t="s">
        <v>11449</v>
      </c>
      <c r="C11044">
        <v>673</v>
      </c>
      <c r="D11044" t="s">
        <v>12</v>
      </c>
      <c r="E11044">
        <v>567</v>
      </c>
      <c r="F11044">
        <v>671</v>
      </c>
      <c r="G11044">
        <v>7718</v>
      </c>
      <c r="H11044" t="s">
        <v>13</v>
      </c>
      <c r="I11044">
        <f t="shared" si="172"/>
        <v>104</v>
      </c>
    </row>
    <row r="11045" spans="1:9" x14ac:dyDescent="0.25">
      <c r="A11045" t="s">
        <v>11450</v>
      </c>
      <c r="B11045" t="s">
        <v>11451</v>
      </c>
      <c r="C11045">
        <v>312</v>
      </c>
      <c r="D11045" t="s">
        <v>12</v>
      </c>
      <c r="E11045">
        <v>35</v>
      </c>
      <c r="F11045">
        <v>153</v>
      </c>
      <c r="G11045">
        <v>7718</v>
      </c>
      <c r="H11045" t="s">
        <v>13</v>
      </c>
      <c r="I11045">
        <f t="shared" si="172"/>
        <v>118</v>
      </c>
    </row>
    <row r="11046" spans="1:9" x14ac:dyDescent="0.25">
      <c r="A11046" t="s">
        <v>11452</v>
      </c>
      <c r="B11046" t="s">
        <v>11453</v>
      </c>
      <c r="C11046">
        <v>168</v>
      </c>
      <c r="D11046" t="s">
        <v>12</v>
      </c>
      <c r="E11046">
        <v>5</v>
      </c>
      <c r="F11046">
        <v>97</v>
      </c>
      <c r="G11046">
        <v>7718</v>
      </c>
      <c r="H11046" t="s">
        <v>13</v>
      </c>
      <c r="I11046">
        <f t="shared" si="172"/>
        <v>92</v>
      </c>
    </row>
    <row r="11047" spans="1:9" x14ac:dyDescent="0.25">
      <c r="A11047" t="s">
        <v>11454</v>
      </c>
      <c r="B11047" t="s">
        <v>11455</v>
      </c>
      <c r="C11047">
        <v>279</v>
      </c>
      <c r="D11047" t="s">
        <v>12</v>
      </c>
      <c r="E11047">
        <v>38</v>
      </c>
      <c r="F11047">
        <v>145</v>
      </c>
      <c r="G11047">
        <v>7718</v>
      </c>
      <c r="H11047" t="s">
        <v>13</v>
      </c>
      <c r="I11047">
        <f t="shared" si="172"/>
        <v>107</v>
      </c>
    </row>
    <row r="11048" spans="1:9" x14ac:dyDescent="0.25">
      <c r="A11048" t="s">
        <v>11456</v>
      </c>
      <c r="B11048" t="s">
        <v>11457</v>
      </c>
      <c r="C11048">
        <v>406</v>
      </c>
      <c r="D11048" t="s">
        <v>12</v>
      </c>
      <c r="E11048">
        <v>32</v>
      </c>
      <c r="F11048">
        <v>123</v>
      </c>
      <c r="G11048">
        <v>7718</v>
      </c>
      <c r="H11048" t="s">
        <v>13</v>
      </c>
      <c r="I11048">
        <f t="shared" si="172"/>
        <v>91</v>
      </c>
    </row>
    <row r="11049" spans="1:9" x14ac:dyDescent="0.25">
      <c r="A11049" t="s">
        <v>11456</v>
      </c>
      <c r="B11049" t="s">
        <v>11457</v>
      </c>
      <c r="C11049">
        <v>406</v>
      </c>
      <c r="D11049" t="s">
        <v>12</v>
      </c>
      <c r="E11049">
        <v>298</v>
      </c>
      <c r="F11049">
        <v>393</v>
      </c>
      <c r="G11049">
        <v>7718</v>
      </c>
      <c r="H11049" t="s">
        <v>13</v>
      </c>
      <c r="I11049">
        <f t="shared" si="172"/>
        <v>95</v>
      </c>
    </row>
    <row r="11050" spans="1:9" x14ac:dyDescent="0.25">
      <c r="A11050" t="s">
        <v>11458</v>
      </c>
      <c r="B11050" t="s">
        <v>11459</v>
      </c>
      <c r="C11050">
        <v>490</v>
      </c>
      <c r="D11050" t="s">
        <v>12</v>
      </c>
      <c r="E11050">
        <v>27</v>
      </c>
      <c r="F11050">
        <v>117</v>
      </c>
      <c r="G11050">
        <v>7718</v>
      </c>
      <c r="H11050" t="s">
        <v>13</v>
      </c>
      <c r="I11050">
        <f t="shared" si="172"/>
        <v>90</v>
      </c>
    </row>
    <row r="11051" spans="1:9" x14ac:dyDescent="0.25">
      <c r="A11051" t="s">
        <v>11458</v>
      </c>
      <c r="B11051" t="s">
        <v>11459</v>
      </c>
      <c r="C11051">
        <v>490</v>
      </c>
      <c r="D11051" t="s">
        <v>12</v>
      </c>
      <c r="E11051">
        <v>236</v>
      </c>
      <c r="F11051">
        <v>331</v>
      </c>
      <c r="G11051">
        <v>7718</v>
      </c>
      <c r="H11051" t="s">
        <v>13</v>
      </c>
      <c r="I11051">
        <f t="shared" si="172"/>
        <v>95</v>
      </c>
    </row>
    <row r="11052" spans="1:9" x14ac:dyDescent="0.25">
      <c r="A11052" t="s">
        <v>11458</v>
      </c>
      <c r="B11052" t="s">
        <v>11459</v>
      </c>
      <c r="C11052">
        <v>490</v>
      </c>
      <c r="D11052" t="s">
        <v>12</v>
      </c>
      <c r="E11052">
        <v>388</v>
      </c>
      <c r="F11052">
        <v>487</v>
      </c>
      <c r="G11052">
        <v>7718</v>
      </c>
      <c r="H11052" t="s">
        <v>13</v>
      </c>
      <c r="I11052">
        <f t="shared" si="172"/>
        <v>99</v>
      </c>
    </row>
    <row r="11053" spans="1:9" x14ac:dyDescent="0.25">
      <c r="A11053" t="s">
        <v>11460</v>
      </c>
      <c r="B11053" t="s">
        <v>11461</v>
      </c>
      <c r="C11053">
        <v>334</v>
      </c>
      <c r="D11053" t="s">
        <v>12</v>
      </c>
      <c r="E11053">
        <v>8</v>
      </c>
      <c r="F11053">
        <v>102</v>
      </c>
      <c r="G11053">
        <v>7718</v>
      </c>
      <c r="H11053" t="s">
        <v>13</v>
      </c>
      <c r="I11053">
        <f t="shared" si="172"/>
        <v>94</v>
      </c>
    </row>
    <row r="11054" spans="1:9" x14ac:dyDescent="0.25">
      <c r="A11054" t="s">
        <v>11460</v>
      </c>
      <c r="B11054" t="s">
        <v>11461</v>
      </c>
      <c r="C11054">
        <v>334</v>
      </c>
      <c r="D11054" t="s">
        <v>12</v>
      </c>
      <c r="E11054">
        <v>227</v>
      </c>
      <c r="F11054">
        <v>326</v>
      </c>
      <c r="G11054">
        <v>7718</v>
      </c>
      <c r="H11054" t="s">
        <v>13</v>
      </c>
      <c r="I11054">
        <f t="shared" si="172"/>
        <v>99</v>
      </c>
    </row>
    <row r="11055" spans="1:9" x14ac:dyDescent="0.25">
      <c r="A11055" t="s">
        <v>11462</v>
      </c>
      <c r="B11055" t="s">
        <v>11463</v>
      </c>
      <c r="C11055">
        <v>661</v>
      </c>
      <c r="D11055" t="s">
        <v>12</v>
      </c>
      <c r="E11055">
        <v>6</v>
      </c>
      <c r="F11055">
        <v>95</v>
      </c>
      <c r="G11055">
        <v>7718</v>
      </c>
      <c r="H11055" t="s">
        <v>13</v>
      </c>
      <c r="I11055">
        <f t="shared" si="172"/>
        <v>89</v>
      </c>
    </row>
    <row r="11056" spans="1:9" x14ac:dyDescent="0.25">
      <c r="A11056" t="s">
        <v>11462</v>
      </c>
      <c r="B11056" t="s">
        <v>11463</v>
      </c>
      <c r="C11056">
        <v>661</v>
      </c>
      <c r="D11056" t="s">
        <v>12</v>
      </c>
      <c r="E11056">
        <v>202</v>
      </c>
      <c r="F11056">
        <v>290</v>
      </c>
      <c r="G11056">
        <v>7718</v>
      </c>
      <c r="H11056" t="s">
        <v>13</v>
      </c>
      <c r="I11056">
        <f t="shared" si="172"/>
        <v>88</v>
      </c>
    </row>
    <row r="11057" spans="1:9" x14ac:dyDescent="0.25">
      <c r="A11057" t="s">
        <v>11462</v>
      </c>
      <c r="B11057" t="s">
        <v>11463</v>
      </c>
      <c r="C11057">
        <v>661</v>
      </c>
      <c r="D11057" t="s">
        <v>12</v>
      </c>
      <c r="E11057">
        <v>438</v>
      </c>
      <c r="F11057">
        <v>535</v>
      </c>
      <c r="G11057">
        <v>7718</v>
      </c>
      <c r="H11057" t="s">
        <v>13</v>
      </c>
      <c r="I11057">
        <f t="shared" si="172"/>
        <v>97</v>
      </c>
    </row>
    <row r="11058" spans="1:9" x14ac:dyDescent="0.25">
      <c r="A11058" t="s">
        <v>11462</v>
      </c>
      <c r="B11058" t="s">
        <v>11463</v>
      </c>
      <c r="C11058">
        <v>661</v>
      </c>
      <c r="D11058" t="s">
        <v>12</v>
      </c>
      <c r="E11058">
        <v>559</v>
      </c>
      <c r="F11058">
        <v>658</v>
      </c>
      <c r="G11058">
        <v>7718</v>
      </c>
      <c r="H11058" t="s">
        <v>13</v>
      </c>
      <c r="I11058">
        <f t="shared" si="172"/>
        <v>99</v>
      </c>
    </row>
    <row r="11059" spans="1:9" x14ac:dyDescent="0.25">
      <c r="A11059" t="s">
        <v>11464</v>
      </c>
      <c r="B11059" t="s">
        <v>11465</v>
      </c>
      <c r="C11059">
        <v>358</v>
      </c>
      <c r="D11059" t="s">
        <v>12</v>
      </c>
      <c r="E11059">
        <v>28</v>
      </c>
      <c r="F11059">
        <v>122</v>
      </c>
      <c r="G11059">
        <v>7718</v>
      </c>
      <c r="H11059" t="s">
        <v>13</v>
      </c>
      <c r="I11059">
        <f t="shared" si="172"/>
        <v>94</v>
      </c>
    </row>
    <row r="11060" spans="1:9" x14ac:dyDescent="0.25">
      <c r="A11060" t="s">
        <v>11464</v>
      </c>
      <c r="B11060" t="s">
        <v>11465</v>
      </c>
      <c r="C11060">
        <v>358</v>
      </c>
      <c r="D11060" t="s">
        <v>12</v>
      </c>
      <c r="E11060">
        <v>252</v>
      </c>
      <c r="F11060">
        <v>350</v>
      </c>
      <c r="G11060">
        <v>7718</v>
      </c>
      <c r="H11060" t="s">
        <v>13</v>
      </c>
      <c r="I11060">
        <f t="shared" si="172"/>
        <v>98</v>
      </c>
    </row>
    <row r="11061" spans="1:9" x14ac:dyDescent="0.25">
      <c r="A11061" t="s">
        <v>11466</v>
      </c>
      <c r="B11061" t="s">
        <v>11467</v>
      </c>
      <c r="C11061">
        <v>402</v>
      </c>
      <c r="D11061" t="s">
        <v>12</v>
      </c>
      <c r="E11061">
        <v>21</v>
      </c>
      <c r="F11061">
        <v>121</v>
      </c>
      <c r="G11061">
        <v>7718</v>
      </c>
      <c r="H11061" t="s">
        <v>13</v>
      </c>
      <c r="I11061">
        <f t="shared" si="172"/>
        <v>100</v>
      </c>
    </row>
    <row r="11062" spans="1:9" x14ac:dyDescent="0.25">
      <c r="A11062" t="s">
        <v>11466</v>
      </c>
      <c r="B11062" t="s">
        <v>11467</v>
      </c>
      <c r="C11062">
        <v>402</v>
      </c>
      <c r="D11062" t="s">
        <v>12</v>
      </c>
      <c r="E11062">
        <v>289</v>
      </c>
      <c r="F11062">
        <v>381</v>
      </c>
      <c r="G11062">
        <v>7718</v>
      </c>
      <c r="H11062" t="s">
        <v>13</v>
      </c>
      <c r="I11062">
        <f t="shared" si="172"/>
        <v>92</v>
      </c>
    </row>
    <row r="11063" spans="1:9" x14ac:dyDescent="0.25">
      <c r="A11063" t="s">
        <v>11468</v>
      </c>
      <c r="B11063" t="s">
        <v>11469</v>
      </c>
      <c r="C11063">
        <v>719</v>
      </c>
      <c r="D11063" t="s">
        <v>12</v>
      </c>
      <c r="E11063">
        <v>10</v>
      </c>
      <c r="F11063">
        <v>107</v>
      </c>
      <c r="G11063">
        <v>7718</v>
      </c>
      <c r="H11063" t="s">
        <v>13</v>
      </c>
      <c r="I11063">
        <f t="shared" si="172"/>
        <v>97</v>
      </c>
    </row>
    <row r="11064" spans="1:9" x14ac:dyDescent="0.25">
      <c r="A11064" t="s">
        <v>11470</v>
      </c>
      <c r="B11064" t="s">
        <v>11471</v>
      </c>
      <c r="C11064">
        <v>495</v>
      </c>
      <c r="D11064" t="s">
        <v>12</v>
      </c>
      <c r="E11064">
        <v>152</v>
      </c>
      <c r="F11064">
        <v>243</v>
      </c>
      <c r="G11064">
        <v>7718</v>
      </c>
      <c r="H11064" t="s">
        <v>13</v>
      </c>
      <c r="I11064">
        <f t="shared" si="172"/>
        <v>91</v>
      </c>
    </row>
    <row r="11065" spans="1:9" x14ac:dyDescent="0.25">
      <c r="A11065" t="s">
        <v>11472</v>
      </c>
      <c r="B11065" t="s">
        <v>11473</v>
      </c>
      <c r="C11065">
        <v>317</v>
      </c>
      <c r="D11065" t="s">
        <v>170</v>
      </c>
      <c r="E11065">
        <v>65</v>
      </c>
      <c r="F11065">
        <v>114</v>
      </c>
      <c r="G11065">
        <v>12115</v>
      </c>
      <c r="H11065" t="s">
        <v>171</v>
      </c>
      <c r="I11065">
        <f t="shared" si="172"/>
        <v>49</v>
      </c>
    </row>
    <row r="11066" spans="1:9" x14ac:dyDescent="0.25">
      <c r="A11066" t="s">
        <v>11472</v>
      </c>
      <c r="B11066" t="s">
        <v>11473</v>
      </c>
      <c r="C11066">
        <v>317</v>
      </c>
      <c r="D11066" t="s">
        <v>12</v>
      </c>
      <c r="E11066">
        <v>178</v>
      </c>
      <c r="F11066">
        <v>285</v>
      </c>
      <c r="G11066">
        <v>7718</v>
      </c>
      <c r="H11066" t="s">
        <v>13</v>
      </c>
      <c r="I11066">
        <f t="shared" si="172"/>
        <v>107</v>
      </c>
    </row>
    <row r="11067" spans="1:9" x14ac:dyDescent="0.25">
      <c r="A11067" t="s">
        <v>11474</v>
      </c>
      <c r="B11067" t="s">
        <v>11475</v>
      </c>
      <c r="C11067">
        <v>365</v>
      </c>
      <c r="D11067" t="s">
        <v>170</v>
      </c>
      <c r="E11067">
        <v>67</v>
      </c>
      <c r="F11067">
        <v>116</v>
      </c>
      <c r="G11067">
        <v>12115</v>
      </c>
      <c r="H11067" t="s">
        <v>171</v>
      </c>
      <c r="I11067">
        <f t="shared" si="172"/>
        <v>49</v>
      </c>
    </row>
    <row r="11068" spans="1:9" x14ac:dyDescent="0.25">
      <c r="A11068" t="s">
        <v>11474</v>
      </c>
      <c r="B11068" t="s">
        <v>11475</v>
      </c>
      <c r="C11068">
        <v>365</v>
      </c>
      <c r="D11068" t="s">
        <v>12</v>
      </c>
      <c r="E11068">
        <v>182</v>
      </c>
      <c r="F11068">
        <v>294</v>
      </c>
      <c r="G11068">
        <v>7718</v>
      </c>
      <c r="H11068" t="s">
        <v>13</v>
      </c>
      <c r="I11068">
        <f t="shared" si="172"/>
        <v>112</v>
      </c>
    </row>
    <row r="11069" spans="1:9" x14ac:dyDescent="0.25">
      <c r="A11069" t="s">
        <v>11476</v>
      </c>
      <c r="B11069" t="s">
        <v>11477</v>
      </c>
      <c r="C11069">
        <v>190</v>
      </c>
      <c r="D11069" t="s">
        <v>12</v>
      </c>
      <c r="E11069">
        <v>34</v>
      </c>
      <c r="F11069">
        <v>125</v>
      </c>
      <c r="G11069">
        <v>7718</v>
      </c>
      <c r="H11069" t="s">
        <v>13</v>
      </c>
      <c r="I11069">
        <f t="shared" si="172"/>
        <v>91</v>
      </c>
    </row>
    <row r="11070" spans="1:9" x14ac:dyDescent="0.25">
      <c r="A11070" t="s">
        <v>11478</v>
      </c>
      <c r="B11070" t="s">
        <v>11479</v>
      </c>
      <c r="C11070">
        <v>134</v>
      </c>
      <c r="D11070" t="s">
        <v>12</v>
      </c>
      <c r="E11070">
        <v>9</v>
      </c>
      <c r="F11070">
        <v>100</v>
      </c>
      <c r="G11070">
        <v>7718</v>
      </c>
      <c r="H11070" t="s">
        <v>13</v>
      </c>
      <c r="I11070">
        <f t="shared" si="172"/>
        <v>91</v>
      </c>
    </row>
    <row r="11071" spans="1:9" x14ac:dyDescent="0.25">
      <c r="A11071" t="s">
        <v>11480</v>
      </c>
      <c r="B11071" t="s">
        <v>11481</v>
      </c>
      <c r="C11071">
        <v>101</v>
      </c>
      <c r="D11071" t="s">
        <v>12</v>
      </c>
      <c r="E11071">
        <v>7</v>
      </c>
      <c r="F11071">
        <v>101</v>
      </c>
      <c r="G11071">
        <v>7718</v>
      </c>
      <c r="H11071" t="s">
        <v>13</v>
      </c>
      <c r="I11071">
        <f t="shared" si="172"/>
        <v>94</v>
      </c>
    </row>
    <row r="11072" spans="1:9" x14ac:dyDescent="0.25">
      <c r="A11072" t="s">
        <v>11482</v>
      </c>
      <c r="B11072" t="s">
        <v>11483</v>
      </c>
      <c r="C11072">
        <v>393</v>
      </c>
      <c r="D11072" t="s">
        <v>170</v>
      </c>
      <c r="E11072">
        <v>80</v>
      </c>
      <c r="F11072">
        <v>129</v>
      </c>
      <c r="G11072">
        <v>12115</v>
      </c>
      <c r="H11072" t="s">
        <v>171</v>
      </c>
      <c r="I11072">
        <f t="shared" si="172"/>
        <v>49</v>
      </c>
    </row>
    <row r="11073" spans="1:9" x14ac:dyDescent="0.25">
      <c r="A11073" t="s">
        <v>11482</v>
      </c>
      <c r="B11073" t="s">
        <v>11483</v>
      </c>
      <c r="C11073">
        <v>393</v>
      </c>
      <c r="D11073" t="s">
        <v>12</v>
      </c>
      <c r="E11073">
        <v>216</v>
      </c>
      <c r="F11073">
        <v>321</v>
      </c>
      <c r="G11073">
        <v>7718</v>
      </c>
      <c r="H11073" t="s">
        <v>13</v>
      </c>
      <c r="I11073">
        <f t="shared" si="172"/>
        <v>105</v>
      </c>
    </row>
    <row r="11074" spans="1:9" x14ac:dyDescent="0.25">
      <c r="A11074" t="s">
        <v>11484</v>
      </c>
      <c r="B11074" t="s">
        <v>11485</v>
      </c>
      <c r="C11074">
        <v>110</v>
      </c>
      <c r="D11074" t="s">
        <v>12</v>
      </c>
      <c r="E11074">
        <v>2</v>
      </c>
      <c r="F11074">
        <v>84</v>
      </c>
      <c r="G11074">
        <v>7718</v>
      </c>
      <c r="H11074" t="s">
        <v>13</v>
      </c>
      <c r="I11074">
        <f t="shared" si="172"/>
        <v>82</v>
      </c>
    </row>
    <row r="11075" spans="1:9" x14ac:dyDescent="0.25">
      <c r="A11075" t="s">
        <v>11486</v>
      </c>
      <c r="B11075" t="s">
        <v>11487</v>
      </c>
      <c r="C11075">
        <v>288</v>
      </c>
      <c r="D11075" t="s">
        <v>12</v>
      </c>
      <c r="E11075">
        <v>19</v>
      </c>
      <c r="F11075">
        <v>114</v>
      </c>
      <c r="G11075">
        <v>7718</v>
      </c>
      <c r="H11075" t="s">
        <v>13</v>
      </c>
      <c r="I11075">
        <f t="shared" ref="I11075:I11138" si="173">$F11075-$E11075</f>
        <v>95</v>
      </c>
    </row>
    <row r="11076" spans="1:9" x14ac:dyDescent="0.25">
      <c r="A11076" t="s">
        <v>11488</v>
      </c>
      <c r="B11076" t="s">
        <v>11489</v>
      </c>
      <c r="C11076">
        <v>267</v>
      </c>
      <c r="D11076" t="s">
        <v>12</v>
      </c>
      <c r="E11076">
        <v>29</v>
      </c>
      <c r="F11076">
        <v>130</v>
      </c>
      <c r="G11076">
        <v>7718</v>
      </c>
      <c r="H11076" t="s">
        <v>13</v>
      </c>
      <c r="I11076">
        <f t="shared" si="173"/>
        <v>101</v>
      </c>
    </row>
    <row r="11077" spans="1:9" x14ac:dyDescent="0.25">
      <c r="A11077" t="s">
        <v>11490</v>
      </c>
      <c r="B11077" t="s">
        <v>11491</v>
      </c>
      <c r="C11077">
        <v>272</v>
      </c>
      <c r="D11077" t="s">
        <v>12</v>
      </c>
      <c r="E11077">
        <v>29</v>
      </c>
      <c r="F11077">
        <v>132</v>
      </c>
      <c r="G11077">
        <v>7718</v>
      </c>
      <c r="H11077" t="s">
        <v>13</v>
      </c>
      <c r="I11077">
        <f t="shared" si="173"/>
        <v>103</v>
      </c>
    </row>
    <row r="11078" spans="1:9" x14ac:dyDescent="0.25">
      <c r="A11078" t="s">
        <v>11492</v>
      </c>
      <c r="B11078" t="s">
        <v>11493</v>
      </c>
      <c r="C11078">
        <v>244</v>
      </c>
      <c r="D11078" t="s">
        <v>12</v>
      </c>
      <c r="E11078">
        <v>38</v>
      </c>
      <c r="F11078">
        <v>144</v>
      </c>
      <c r="G11078">
        <v>7718</v>
      </c>
      <c r="H11078" t="s">
        <v>13</v>
      </c>
      <c r="I11078">
        <f t="shared" si="173"/>
        <v>106</v>
      </c>
    </row>
    <row r="11079" spans="1:9" x14ac:dyDescent="0.25">
      <c r="A11079" t="s">
        <v>11494</v>
      </c>
      <c r="B11079" t="s">
        <v>11495</v>
      </c>
      <c r="C11079">
        <v>291</v>
      </c>
      <c r="D11079" t="s">
        <v>12</v>
      </c>
      <c r="E11079">
        <v>19</v>
      </c>
      <c r="F11079">
        <v>114</v>
      </c>
      <c r="G11079">
        <v>7718</v>
      </c>
      <c r="H11079" t="s">
        <v>13</v>
      </c>
      <c r="I11079">
        <f t="shared" si="173"/>
        <v>95</v>
      </c>
    </row>
    <row r="11080" spans="1:9" x14ac:dyDescent="0.25">
      <c r="A11080" t="s">
        <v>11496</v>
      </c>
      <c r="B11080" t="s">
        <v>11497</v>
      </c>
      <c r="C11080">
        <v>190</v>
      </c>
      <c r="D11080" t="s">
        <v>12</v>
      </c>
      <c r="E11080">
        <v>17</v>
      </c>
      <c r="F11080">
        <v>121</v>
      </c>
      <c r="G11080">
        <v>7718</v>
      </c>
      <c r="H11080" t="s">
        <v>13</v>
      </c>
      <c r="I11080">
        <f t="shared" si="173"/>
        <v>104</v>
      </c>
    </row>
    <row r="11081" spans="1:9" x14ac:dyDescent="0.25">
      <c r="A11081" t="s">
        <v>11498</v>
      </c>
      <c r="B11081" t="s">
        <v>11499</v>
      </c>
      <c r="C11081">
        <v>412</v>
      </c>
      <c r="D11081" t="s">
        <v>12</v>
      </c>
      <c r="E11081">
        <v>96</v>
      </c>
      <c r="F11081">
        <v>202</v>
      </c>
      <c r="G11081">
        <v>7718</v>
      </c>
      <c r="H11081" t="s">
        <v>13</v>
      </c>
      <c r="I11081">
        <f t="shared" si="173"/>
        <v>106</v>
      </c>
    </row>
    <row r="11082" spans="1:9" x14ac:dyDescent="0.25">
      <c r="A11082" t="s">
        <v>11500</v>
      </c>
      <c r="B11082" t="s">
        <v>11501</v>
      </c>
      <c r="C11082">
        <v>1048</v>
      </c>
      <c r="D11082" t="s">
        <v>12</v>
      </c>
      <c r="E11082">
        <v>378</v>
      </c>
      <c r="F11082">
        <v>468</v>
      </c>
      <c r="G11082">
        <v>7718</v>
      </c>
      <c r="H11082" t="s">
        <v>13</v>
      </c>
      <c r="I11082">
        <f t="shared" si="173"/>
        <v>90</v>
      </c>
    </row>
    <row r="11083" spans="1:9" x14ac:dyDescent="0.25">
      <c r="A11083" t="s">
        <v>11500</v>
      </c>
      <c r="B11083" t="s">
        <v>11501</v>
      </c>
      <c r="C11083">
        <v>1048</v>
      </c>
      <c r="D11083" t="s">
        <v>12</v>
      </c>
      <c r="E11083">
        <v>957</v>
      </c>
      <c r="F11083">
        <v>1048</v>
      </c>
      <c r="G11083">
        <v>7718</v>
      </c>
      <c r="H11083" t="s">
        <v>13</v>
      </c>
      <c r="I11083">
        <f t="shared" si="173"/>
        <v>91</v>
      </c>
    </row>
    <row r="11084" spans="1:9" x14ac:dyDescent="0.25">
      <c r="A11084" t="s">
        <v>11502</v>
      </c>
      <c r="B11084" t="s">
        <v>11503</v>
      </c>
      <c r="C11084">
        <v>270</v>
      </c>
      <c r="D11084" t="s">
        <v>12</v>
      </c>
      <c r="E11084">
        <v>15</v>
      </c>
      <c r="F11084">
        <v>110</v>
      </c>
      <c r="G11084">
        <v>7718</v>
      </c>
      <c r="H11084" t="s">
        <v>13</v>
      </c>
      <c r="I11084">
        <f t="shared" si="173"/>
        <v>95</v>
      </c>
    </row>
    <row r="11085" spans="1:9" x14ac:dyDescent="0.25">
      <c r="A11085" t="s">
        <v>11502</v>
      </c>
      <c r="B11085" t="s">
        <v>11503</v>
      </c>
      <c r="C11085">
        <v>270</v>
      </c>
      <c r="D11085" t="s">
        <v>12</v>
      </c>
      <c r="E11085">
        <v>161</v>
      </c>
      <c r="F11085">
        <v>248</v>
      </c>
      <c r="G11085">
        <v>7718</v>
      </c>
      <c r="H11085" t="s">
        <v>13</v>
      </c>
      <c r="I11085">
        <f t="shared" si="173"/>
        <v>87</v>
      </c>
    </row>
    <row r="11086" spans="1:9" x14ac:dyDescent="0.25">
      <c r="A11086" t="s">
        <v>11504</v>
      </c>
      <c r="B11086" t="s">
        <v>11505</v>
      </c>
      <c r="C11086">
        <v>267</v>
      </c>
      <c r="D11086" t="s">
        <v>12</v>
      </c>
      <c r="E11086">
        <v>29</v>
      </c>
      <c r="F11086">
        <v>143</v>
      </c>
      <c r="G11086">
        <v>7718</v>
      </c>
      <c r="H11086" t="s">
        <v>13</v>
      </c>
      <c r="I11086">
        <f t="shared" si="173"/>
        <v>114</v>
      </c>
    </row>
    <row r="11087" spans="1:9" x14ac:dyDescent="0.25">
      <c r="A11087" t="s">
        <v>11506</v>
      </c>
      <c r="B11087" t="s">
        <v>11507</v>
      </c>
      <c r="C11087">
        <v>306</v>
      </c>
      <c r="D11087" t="s">
        <v>12</v>
      </c>
      <c r="E11087">
        <v>30</v>
      </c>
      <c r="F11087">
        <v>122</v>
      </c>
      <c r="G11087">
        <v>7718</v>
      </c>
      <c r="H11087" t="s">
        <v>13</v>
      </c>
      <c r="I11087">
        <f t="shared" si="173"/>
        <v>92</v>
      </c>
    </row>
    <row r="11088" spans="1:9" x14ac:dyDescent="0.25">
      <c r="A11088" t="s">
        <v>11506</v>
      </c>
      <c r="B11088" t="s">
        <v>11507</v>
      </c>
      <c r="C11088">
        <v>306</v>
      </c>
      <c r="D11088" t="s">
        <v>12</v>
      </c>
      <c r="E11088">
        <v>213</v>
      </c>
      <c r="F11088">
        <v>306</v>
      </c>
      <c r="G11088">
        <v>7718</v>
      </c>
      <c r="H11088" t="s">
        <v>13</v>
      </c>
      <c r="I11088">
        <f t="shared" si="173"/>
        <v>93</v>
      </c>
    </row>
    <row r="11089" spans="1:9" x14ac:dyDescent="0.25">
      <c r="A11089" t="s">
        <v>11508</v>
      </c>
      <c r="B11089" t="s">
        <v>11509</v>
      </c>
      <c r="C11089">
        <v>536</v>
      </c>
      <c r="D11089" t="s">
        <v>12</v>
      </c>
      <c r="E11089">
        <v>29</v>
      </c>
      <c r="F11089">
        <v>119</v>
      </c>
      <c r="G11089">
        <v>7718</v>
      </c>
      <c r="H11089" t="s">
        <v>13</v>
      </c>
      <c r="I11089">
        <f t="shared" si="173"/>
        <v>90</v>
      </c>
    </row>
    <row r="11090" spans="1:9" x14ac:dyDescent="0.25">
      <c r="A11090" t="s">
        <v>11508</v>
      </c>
      <c r="B11090" t="s">
        <v>11509</v>
      </c>
      <c r="C11090">
        <v>536</v>
      </c>
      <c r="D11090" t="s">
        <v>12</v>
      </c>
      <c r="E11090">
        <v>234</v>
      </c>
      <c r="F11090">
        <v>335</v>
      </c>
      <c r="G11090">
        <v>7718</v>
      </c>
      <c r="H11090" t="s">
        <v>13</v>
      </c>
      <c r="I11090">
        <f t="shared" si="173"/>
        <v>101</v>
      </c>
    </row>
    <row r="11091" spans="1:9" x14ac:dyDescent="0.25">
      <c r="A11091" t="s">
        <v>11508</v>
      </c>
      <c r="B11091" t="s">
        <v>11509</v>
      </c>
      <c r="C11091">
        <v>536</v>
      </c>
      <c r="D11091" t="s">
        <v>12</v>
      </c>
      <c r="E11091">
        <v>432</v>
      </c>
      <c r="F11091">
        <v>533</v>
      </c>
      <c r="G11091">
        <v>7718</v>
      </c>
      <c r="H11091" t="s">
        <v>13</v>
      </c>
      <c r="I11091">
        <f t="shared" si="173"/>
        <v>101</v>
      </c>
    </row>
    <row r="11092" spans="1:9" x14ac:dyDescent="0.25">
      <c r="A11092" t="s">
        <v>11510</v>
      </c>
      <c r="B11092" t="s">
        <v>11511</v>
      </c>
      <c r="C11092">
        <v>253</v>
      </c>
      <c r="D11092" t="s">
        <v>12</v>
      </c>
      <c r="E11092">
        <v>28</v>
      </c>
      <c r="F11092">
        <v>119</v>
      </c>
      <c r="G11092">
        <v>7718</v>
      </c>
      <c r="H11092" t="s">
        <v>13</v>
      </c>
      <c r="I11092">
        <f t="shared" si="173"/>
        <v>91</v>
      </c>
    </row>
    <row r="11093" spans="1:9" x14ac:dyDescent="0.25">
      <c r="A11093" t="s">
        <v>11512</v>
      </c>
      <c r="B11093" t="s">
        <v>11513</v>
      </c>
      <c r="C11093">
        <v>519</v>
      </c>
      <c r="D11093" t="s">
        <v>12</v>
      </c>
      <c r="E11093">
        <v>29</v>
      </c>
      <c r="F11093">
        <v>119</v>
      </c>
      <c r="G11093">
        <v>7718</v>
      </c>
      <c r="H11093" t="s">
        <v>13</v>
      </c>
      <c r="I11093">
        <f t="shared" si="173"/>
        <v>90</v>
      </c>
    </row>
    <row r="11094" spans="1:9" x14ac:dyDescent="0.25">
      <c r="A11094" t="s">
        <v>11512</v>
      </c>
      <c r="B11094" t="s">
        <v>11513</v>
      </c>
      <c r="C11094">
        <v>519</v>
      </c>
      <c r="D11094" t="s">
        <v>12</v>
      </c>
      <c r="E11094">
        <v>248</v>
      </c>
      <c r="F11094">
        <v>349</v>
      </c>
      <c r="G11094">
        <v>7718</v>
      </c>
      <c r="H11094" t="s">
        <v>13</v>
      </c>
      <c r="I11094">
        <f t="shared" si="173"/>
        <v>101</v>
      </c>
    </row>
    <row r="11095" spans="1:9" x14ac:dyDescent="0.25">
      <c r="A11095" t="s">
        <v>11512</v>
      </c>
      <c r="B11095" t="s">
        <v>11513</v>
      </c>
      <c r="C11095">
        <v>519</v>
      </c>
      <c r="D11095" t="s">
        <v>12</v>
      </c>
      <c r="E11095">
        <v>416</v>
      </c>
      <c r="F11095">
        <v>516</v>
      </c>
      <c r="G11095">
        <v>7718</v>
      </c>
      <c r="H11095" t="s">
        <v>13</v>
      </c>
      <c r="I11095">
        <f t="shared" si="173"/>
        <v>100</v>
      </c>
    </row>
    <row r="11096" spans="1:9" x14ac:dyDescent="0.25">
      <c r="A11096" t="s">
        <v>11514</v>
      </c>
      <c r="B11096" t="s">
        <v>11515</v>
      </c>
      <c r="C11096">
        <v>545</v>
      </c>
      <c r="D11096" t="s">
        <v>12</v>
      </c>
      <c r="E11096">
        <v>29</v>
      </c>
      <c r="F11096">
        <v>119</v>
      </c>
      <c r="G11096">
        <v>7718</v>
      </c>
      <c r="H11096" t="s">
        <v>13</v>
      </c>
      <c r="I11096">
        <f t="shared" si="173"/>
        <v>90</v>
      </c>
    </row>
    <row r="11097" spans="1:9" x14ac:dyDescent="0.25">
      <c r="A11097" t="s">
        <v>11514</v>
      </c>
      <c r="B11097" t="s">
        <v>11515</v>
      </c>
      <c r="C11097">
        <v>545</v>
      </c>
      <c r="D11097" t="s">
        <v>12</v>
      </c>
      <c r="E11097">
        <v>230</v>
      </c>
      <c r="F11097">
        <v>331</v>
      </c>
      <c r="G11097">
        <v>7718</v>
      </c>
      <c r="H11097" t="s">
        <v>13</v>
      </c>
      <c r="I11097">
        <f t="shared" si="173"/>
        <v>101</v>
      </c>
    </row>
    <row r="11098" spans="1:9" x14ac:dyDescent="0.25">
      <c r="A11098" t="s">
        <v>11514</v>
      </c>
      <c r="B11098" t="s">
        <v>11515</v>
      </c>
      <c r="C11098">
        <v>545</v>
      </c>
      <c r="D11098" t="s">
        <v>12</v>
      </c>
      <c r="E11098">
        <v>441</v>
      </c>
      <c r="F11098">
        <v>542</v>
      </c>
      <c r="G11098">
        <v>7718</v>
      </c>
      <c r="H11098" t="s">
        <v>13</v>
      </c>
      <c r="I11098">
        <f t="shared" si="173"/>
        <v>101</v>
      </c>
    </row>
    <row r="11099" spans="1:9" x14ac:dyDescent="0.25">
      <c r="A11099" t="s">
        <v>11516</v>
      </c>
      <c r="B11099" t="s">
        <v>11517</v>
      </c>
      <c r="C11099">
        <v>311</v>
      </c>
      <c r="D11099" t="s">
        <v>12</v>
      </c>
      <c r="E11099">
        <v>37</v>
      </c>
      <c r="F11099">
        <v>142</v>
      </c>
      <c r="G11099">
        <v>7718</v>
      </c>
      <c r="H11099" t="s">
        <v>13</v>
      </c>
      <c r="I11099">
        <f t="shared" si="173"/>
        <v>105</v>
      </c>
    </row>
    <row r="11100" spans="1:9" x14ac:dyDescent="0.25">
      <c r="A11100" t="s">
        <v>11518</v>
      </c>
      <c r="B11100" t="s">
        <v>11519</v>
      </c>
      <c r="C11100">
        <v>1029</v>
      </c>
      <c r="D11100" t="s">
        <v>12</v>
      </c>
      <c r="E11100">
        <v>150</v>
      </c>
      <c r="F11100">
        <v>240</v>
      </c>
      <c r="G11100">
        <v>7718</v>
      </c>
      <c r="H11100" t="s">
        <v>13</v>
      </c>
      <c r="I11100">
        <f t="shared" si="173"/>
        <v>90</v>
      </c>
    </row>
    <row r="11101" spans="1:9" x14ac:dyDescent="0.25">
      <c r="A11101" t="s">
        <v>11518</v>
      </c>
      <c r="B11101" t="s">
        <v>11519</v>
      </c>
      <c r="C11101">
        <v>1029</v>
      </c>
      <c r="D11101" t="s">
        <v>12</v>
      </c>
      <c r="E11101">
        <v>338</v>
      </c>
      <c r="F11101">
        <v>411</v>
      </c>
      <c r="G11101">
        <v>7718</v>
      </c>
      <c r="H11101" t="s">
        <v>13</v>
      </c>
      <c r="I11101">
        <f t="shared" si="173"/>
        <v>73</v>
      </c>
    </row>
    <row r="11102" spans="1:9" x14ac:dyDescent="0.25">
      <c r="A11102" t="s">
        <v>11518</v>
      </c>
      <c r="B11102" t="s">
        <v>11519</v>
      </c>
      <c r="C11102">
        <v>1029</v>
      </c>
      <c r="D11102" t="s">
        <v>12</v>
      </c>
      <c r="E11102">
        <v>453</v>
      </c>
      <c r="F11102">
        <v>543</v>
      </c>
      <c r="G11102">
        <v>7718</v>
      </c>
      <c r="H11102" t="s">
        <v>13</v>
      </c>
      <c r="I11102">
        <f t="shared" si="173"/>
        <v>90</v>
      </c>
    </row>
    <row r="11103" spans="1:9" x14ac:dyDescent="0.25">
      <c r="A11103" t="s">
        <v>11518</v>
      </c>
      <c r="B11103" t="s">
        <v>11519</v>
      </c>
      <c r="C11103">
        <v>1029</v>
      </c>
      <c r="D11103" t="s">
        <v>12</v>
      </c>
      <c r="E11103">
        <v>734</v>
      </c>
      <c r="F11103">
        <v>824</v>
      </c>
      <c r="G11103">
        <v>7718</v>
      </c>
      <c r="H11103" t="s">
        <v>13</v>
      </c>
      <c r="I11103">
        <f t="shared" si="173"/>
        <v>90</v>
      </c>
    </row>
    <row r="11104" spans="1:9" x14ac:dyDescent="0.25">
      <c r="A11104" t="s">
        <v>11518</v>
      </c>
      <c r="B11104" t="s">
        <v>11519</v>
      </c>
      <c r="C11104">
        <v>1029</v>
      </c>
      <c r="D11104" t="s">
        <v>12</v>
      </c>
      <c r="E11104">
        <v>936</v>
      </c>
      <c r="F11104">
        <v>1029</v>
      </c>
      <c r="G11104">
        <v>7718</v>
      </c>
      <c r="H11104" t="s">
        <v>13</v>
      </c>
      <c r="I11104">
        <f t="shared" si="173"/>
        <v>93</v>
      </c>
    </row>
    <row r="11105" spans="1:9" x14ac:dyDescent="0.25">
      <c r="A11105" t="s">
        <v>11520</v>
      </c>
      <c r="B11105" t="s">
        <v>11521</v>
      </c>
      <c r="C11105">
        <v>382</v>
      </c>
      <c r="D11105" t="s">
        <v>12</v>
      </c>
      <c r="E11105">
        <v>32</v>
      </c>
      <c r="F11105">
        <v>123</v>
      </c>
      <c r="G11105">
        <v>7718</v>
      </c>
      <c r="H11105" t="s">
        <v>13</v>
      </c>
      <c r="I11105">
        <f t="shared" si="173"/>
        <v>91</v>
      </c>
    </row>
    <row r="11106" spans="1:9" x14ac:dyDescent="0.25">
      <c r="A11106" t="s">
        <v>11520</v>
      </c>
      <c r="B11106" t="s">
        <v>11521</v>
      </c>
      <c r="C11106">
        <v>382</v>
      </c>
      <c r="D11106" t="s">
        <v>12</v>
      </c>
      <c r="E11106">
        <v>260</v>
      </c>
      <c r="F11106">
        <v>356</v>
      </c>
      <c r="G11106">
        <v>7718</v>
      </c>
      <c r="H11106" t="s">
        <v>13</v>
      </c>
      <c r="I11106">
        <f t="shared" si="173"/>
        <v>96</v>
      </c>
    </row>
    <row r="11107" spans="1:9" x14ac:dyDescent="0.25">
      <c r="A11107" t="s">
        <v>11522</v>
      </c>
      <c r="B11107" t="s">
        <v>11523</v>
      </c>
      <c r="C11107">
        <v>378</v>
      </c>
      <c r="D11107" t="s">
        <v>12</v>
      </c>
      <c r="E11107">
        <v>32</v>
      </c>
      <c r="F11107">
        <v>124</v>
      </c>
      <c r="G11107">
        <v>7718</v>
      </c>
      <c r="H11107" t="s">
        <v>13</v>
      </c>
      <c r="I11107">
        <f t="shared" si="173"/>
        <v>92</v>
      </c>
    </row>
    <row r="11108" spans="1:9" x14ac:dyDescent="0.25">
      <c r="A11108" t="s">
        <v>11522</v>
      </c>
      <c r="B11108" t="s">
        <v>11523</v>
      </c>
      <c r="C11108">
        <v>378</v>
      </c>
      <c r="D11108" t="s">
        <v>12</v>
      </c>
      <c r="E11108">
        <v>256</v>
      </c>
      <c r="F11108">
        <v>347</v>
      </c>
      <c r="G11108">
        <v>7718</v>
      </c>
      <c r="H11108" t="s">
        <v>13</v>
      </c>
      <c r="I11108">
        <f t="shared" si="173"/>
        <v>91</v>
      </c>
    </row>
    <row r="11109" spans="1:9" x14ac:dyDescent="0.25">
      <c r="A11109" t="s">
        <v>11524</v>
      </c>
      <c r="B11109" t="s">
        <v>11525</v>
      </c>
      <c r="C11109">
        <v>397</v>
      </c>
      <c r="D11109" t="s">
        <v>12</v>
      </c>
      <c r="E11109">
        <v>16</v>
      </c>
      <c r="F11109">
        <v>107</v>
      </c>
      <c r="G11109">
        <v>7718</v>
      </c>
      <c r="H11109" t="s">
        <v>13</v>
      </c>
      <c r="I11109">
        <f t="shared" si="173"/>
        <v>91</v>
      </c>
    </row>
    <row r="11110" spans="1:9" x14ac:dyDescent="0.25">
      <c r="A11110" t="s">
        <v>11526</v>
      </c>
      <c r="B11110" t="s">
        <v>11527</v>
      </c>
      <c r="C11110">
        <v>174</v>
      </c>
      <c r="D11110" t="s">
        <v>12</v>
      </c>
      <c r="E11110">
        <v>10</v>
      </c>
      <c r="F11110">
        <v>101</v>
      </c>
      <c r="G11110">
        <v>7718</v>
      </c>
      <c r="H11110" t="s">
        <v>13</v>
      </c>
      <c r="I11110">
        <f t="shared" si="173"/>
        <v>91</v>
      </c>
    </row>
    <row r="11111" spans="1:9" x14ac:dyDescent="0.25">
      <c r="A11111" t="s">
        <v>11528</v>
      </c>
      <c r="B11111" t="s">
        <v>11529</v>
      </c>
      <c r="C11111">
        <v>91</v>
      </c>
      <c r="D11111" t="s">
        <v>12</v>
      </c>
      <c r="E11111">
        <v>1</v>
      </c>
      <c r="F11111">
        <v>91</v>
      </c>
      <c r="G11111">
        <v>7718</v>
      </c>
      <c r="H11111" t="s">
        <v>13</v>
      </c>
      <c r="I11111">
        <f t="shared" si="173"/>
        <v>90</v>
      </c>
    </row>
    <row r="11112" spans="1:9" x14ac:dyDescent="0.25">
      <c r="A11112" t="s">
        <v>11530</v>
      </c>
      <c r="B11112" t="s">
        <v>11531</v>
      </c>
      <c r="C11112">
        <v>302</v>
      </c>
      <c r="D11112" t="s">
        <v>12</v>
      </c>
      <c r="E11112">
        <v>21</v>
      </c>
      <c r="F11112">
        <v>116</v>
      </c>
      <c r="G11112">
        <v>7718</v>
      </c>
      <c r="H11112" t="s">
        <v>13</v>
      </c>
      <c r="I11112">
        <f t="shared" si="173"/>
        <v>95</v>
      </c>
    </row>
    <row r="11113" spans="1:9" x14ac:dyDescent="0.25">
      <c r="A11113" t="s">
        <v>11530</v>
      </c>
      <c r="B11113" t="s">
        <v>11531</v>
      </c>
      <c r="C11113">
        <v>302</v>
      </c>
      <c r="D11113" t="s">
        <v>12</v>
      </c>
      <c r="E11113">
        <v>201</v>
      </c>
      <c r="F11113">
        <v>292</v>
      </c>
      <c r="G11113">
        <v>7718</v>
      </c>
      <c r="H11113" t="s">
        <v>13</v>
      </c>
      <c r="I11113">
        <f t="shared" si="173"/>
        <v>91</v>
      </c>
    </row>
    <row r="11114" spans="1:9" x14ac:dyDescent="0.25">
      <c r="A11114" t="s">
        <v>11532</v>
      </c>
      <c r="B11114" t="s">
        <v>11533</v>
      </c>
      <c r="C11114">
        <v>237</v>
      </c>
      <c r="D11114" t="s">
        <v>12</v>
      </c>
      <c r="E11114">
        <v>137</v>
      </c>
      <c r="F11114">
        <v>228</v>
      </c>
      <c r="G11114">
        <v>7718</v>
      </c>
      <c r="H11114" t="s">
        <v>13</v>
      </c>
      <c r="I11114">
        <f t="shared" si="173"/>
        <v>91</v>
      </c>
    </row>
    <row r="11115" spans="1:9" x14ac:dyDescent="0.25">
      <c r="A11115" t="s">
        <v>11534</v>
      </c>
      <c r="B11115" t="s">
        <v>11535</v>
      </c>
      <c r="C11115">
        <v>120</v>
      </c>
      <c r="D11115" t="s">
        <v>12</v>
      </c>
      <c r="E11115">
        <v>19</v>
      </c>
      <c r="F11115">
        <v>120</v>
      </c>
      <c r="G11115">
        <v>7718</v>
      </c>
      <c r="H11115" t="s">
        <v>13</v>
      </c>
      <c r="I11115">
        <f t="shared" si="173"/>
        <v>101</v>
      </c>
    </row>
    <row r="11116" spans="1:9" x14ac:dyDescent="0.25">
      <c r="A11116" t="s">
        <v>11536</v>
      </c>
      <c r="B11116" t="s">
        <v>11537</v>
      </c>
      <c r="C11116">
        <v>209</v>
      </c>
      <c r="D11116" t="s">
        <v>12</v>
      </c>
      <c r="E11116">
        <v>30</v>
      </c>
      <c r="F11116">
        <v>122</v>
      </c>
      <c r="G11116">
        <v>7718</v>
      </c>
      <c r="H11116" t="s">
        <v>13</v>
      </c>
      <c r="I11116">
        <f t="shared" si="173"/>
        <v>92</v>
      </c>
    </row>
    <row r="11117" spans="1:9" x14ac:dyDescent="0.25">
      <c r="A11117" t="s">
        <v>11538</v>
      </c>
      <c r="B11117" t="s">
        <v>11539</v>
      </c>
      <c r="C11117">
        <v>277</v>
      </c>
      <c r="D11117" t="s">
        <v>12</v>
      </c>
      <c r="E11117">
        <v>130</v>
      </c>
      <c r="F11117">
        <v>221</v>
      </c>
      <c r="G11117">
        <v>7718</v>
      </c>
      <c r="H11117" t="s">
        <v>13</v>
      </c>
      <c r="I11117">
        <f t="shared" si="173"/>
        <v>91</v>
      </c>
    </row>
    <row r="11118" spans="1:9" x14ac:dyDescent="0.25">
      <c r="A11118" t="s">
        <v>11540</v>
      </c>
      <c r="B11118" t="s">
        <v>11541</v>
      </c>
      <c r="C11118">
        <v>536</v>
      </c>
      <c r="D11118" t="s">
        <v>12</v>
      </c>
      <c r="E11118">
        <v>29</v>
      </c>
      <c r="F11118">
        <v>119</v>
      </c>
      <c r="G11118">
        <v>7718</v>
      </c>
      <c r="H11118" t="s">
        <v>13</v>
      </c>
      <c r="I11118">
        <f t="shared" si="173"/>
        <v>90</v>
      </c>
    </row>
    <row r="11119" spans="1:9" x14ac:dyDescent="0.25">
      <c r="A11119" t="s">
        <v>11540</v>
      </c>
      <c r="B11119" t="s">
        <v>11541</v>
      </c>
      <c r="C11119">
        <v>536</v>
      </c>
      <c r="D11119" t="s">
        <v>12</v>
      </c>
      <c r="E11119">
        <v>230</v>
      </c>
      <c r="F11119">
        <v>330</v>
      </c>
      <c r="G11119">
        <v>7718</v>
      </c>
      <c r="H11119" t="s">
        <v>13</v>
      </c>
      <c r="I11119">
        <f t="shared" si="173"/>
        <v>100</v>
      </c>
    </row>
    <row r="11120" spans="1:9" x14ac:dyDescent="0.25">
      <c r="A11120" t="s">
        <v>11540</v>
      </c>
      <c r="B11120" t="s">
        <v>11541</v>
      </c>
      <c r="C11120">
        <v>536</v>
      </c>
      <c r="D11120" t="s">
        <v>12</v>
      </c>
      <c r="E11120">
        <v>438</v>
      </c>
      <c r="F11120">
        <v>528</v>
      </c>
      <c r="G11120">
        <v>7718</v>
      </c>
      <c r="H11120" t="s">
        <v>13</v>
      </c>
      <c r="I11120">
        <f t="shared" si="173"/>
        <v>90</v>
      </c>
    </row>
    <row r="11121" spans="1:9" x14ac:dyDescent="0.25">
      <c r="A11121" t="s">
        <v>11542</v>
      </c>
      <c r="B11121" t="s">
        <v>11543</v>
      </c>
      <c r="C11121">
        <v>190</v>
      </c>
      <c r="D11121" t="s">
        <v>12</v>
      </c>
      <c r="E11121">
        <v>30</v>
      </c>
      <c r="F11121">
        <v>122</v>
      </c>
      <c r="G11121">
        <v>7718</v>
      </c>
      <c r="H11121" t="s">
        <v>13</v>
      </c>
      <c r="I11121">
        <f t="shared" si="173"/>
        <v>92</v>
      </c>
    </row>
    <row r="11122" spans="1:9" x14ac:dyDescent="0.25">
      <c r="A11122" t="s">
        <v>11544</v>
      </c>
      <c r="B11122" t="s">
        <v>11545</v>
      </c>
      <c r="C11122">
        <v>250</v>
      </c>
      <c r="D11122" t="s">
        <v>12</v>
      </c>
      <c r="E11122">
        <v>136</v>
      </c>
      <c r="F11122">
        <v>244</v>
      </c>
      <c r="G11122">
        <v>7718</v>
      </c>
      <c r="H11122" t="s">
        <v>13</v>
      </c>
      <c r="I11122">
        <f t="shared" si="173"/>
        <v>108</v>
      </c>
    </row>
    <row r="11123" spans="1:9" x14ac:dyDescent="0.25">
      <c r="A11123" t="s">
        <v>11546</v>
      </c>
      <c r="B11123" t="s">
        <v>11547</v>
      </c>
      <c r="C11123">
        <v>427</v>
      </c>
      <c r="D11123" t="s">
        <v>12</v>
      </c>
      <c r="E11123">
        <v>21</v>
      </c>
      <c r="F11123">
        <v>118</v>
      </c>
      <c r="G11123">
        <v>7718</v>
      </c>
      <c r="H11123" t="s">
        <v>13</v>
      </c>
      <c r="I11123">
        <f t="shared" si="173"/>
        <v>97</v>
      </c>
    </row>
    <row r="11124" spans="1:9" x14ac:dyDescent="0.25">
      <c r="A11124" t="s">
        <v>11546</v>
      </c>
      <c r="B11124" t="s">
        <v>11547</v>
      </c>
      <c r="C11124">
        <v>427</v>
      </c>
      <c r="D11124" t="s">
        <v>12</v>
      </c>
      <c r="E11124">
        <v>143</v>
      </c>
      <c r="F11124">
        <v>234</v>
      </c>
      <c r="G11124">
        <v>7718</v>
      </c>
      <c r="H11124" t="s">
        <v>13</v>
      </c>
      <c r="I11124">
        <f t="shared" si="173"/>
        <v>91</v>
      </c>
    </row>
    <row r="11125" spans="1:9" x14ac:dyDescent="0.25">
      <c r="A11125" t="s">
        <v>11546</v>
      </c>
      <c r="B11125" t="s">
        <v>11547</v>
      </c>
      <c r="C11125">
        <v>427</v>
      </c>
      <c r="D11125" t="s">
        <v>12</v>
      </c>
      <c r="E11125">
        <v>320</v>
      </c>
      <c r="F11125">
        <v>424</v>
      </c>
      <c r="G11125">
        <v>7718</v>
      </c>
      <c r="H11125" t="s">
        <v>13</v>
      </c>
      <c r="I11125">
        <f t="shared" si="173"/>
        <v>104</v>
      </c>
    </row>
    <row r="11126" spans="1:9" x14ac:dyDescent="0.25">
      <c r="A11126" t="s">
        <v>11548</v>
      </c>
      <c r="B11126" t="s">
        <v>11549</v>
      </c>
      <c r="C11126">
        <v>434</v>
      </c>
      <c r="D11126" t="s">
        <v>12</v>
      </c>
      <c r="E11126">
        <v>19</v>
      </c>
      <c r="F11126">
        <v>124</v>
      </c>
      <c r="G11126">
        <v>7718</v>
      </c>
      <c r="H11126" t="s">
        <v>13</v>
      </c>
      <c r="I11126">
        <f t="shared" si="173"/>
        <v>105</v>
      </c>
    </row>
    <row r="11127" spans="1:9" x14ac:dyDescent="0.25">
      <c r="A11127" t="s">
        <v>11548</v>
      </c>
      <c r="B11127" t="s">
        <v>11549</v>
      </c>
      <c r="C11127">
        <v>434</v>
      </c>
      <c r="D11127" t="s">
        <v>12</v>
      </c>
      <c r="E11127">
        <v>155</v>
      </c>
      <c r="F11127">
        <v>245</v>
      </c>
      <c r="G11127">
        <v>7718</v>
      </c>
      <c r="H11127" t="s">
        <v>13</v>
      </c>
      <c r="I11127">
        <f t="shared" si="173"/>
        <v>90</v>
      </c>
    </row>
    <row r="11128" spans="1:9" x14ac:dyDescent="0.25">
      <c r="A11128" t="s">
        <v>11548</v>
      </c>
      <c r="B11128" t="s">
        <v>11549</v>
      </c>
      <c r="C11128">
        <v>434</v>
      </c>
      <c r="D11128" t="s">
        <v>12</v>
      </c>
      <c r="E11128">
        <v>326</v>
      </c>
      <c r="F11128">
        <v>431</v>
      </c>
      <c r="G11128">
        <v>7718</v>
      </c>
      <c r="H11128" t="s">
        <v>13</v>
      </c>
      <c r="I11128">
        <f t="shared" si="173"/>
        <v>105</v>
      </c>
    </row>
    <row r="11129" spans="1:9" x14ac:dyDescent="0.25">
      <c r="A11129" t="s">
        <v>11550</v>
      </c>
      <c r="B11129" t="s">
        <v>11551</v>
      </c>
      <c r="C11129">
        <v>438</v>
      </c>
      <c r="D11129" t="s">
        <v>12</v>
      </c>
      <c r="E11129">
        <v>302</v>
      </c>
      <c r="F11129">
        <v>403</v>
      </c>
      <c r="G11129">
        <v>7718</v>
      </c>
      <c r="H11129" t="s">
        <v>13</v>
      </c>
      <c r="I11129">
        <f t="shared" si="173"/>
        <v>101</v>
      </c>
    </row>
    <row r="11130" spans="1:9" x14ac:dyDescent="0.25">
      <c r="A11130" t="s">
        <v>11552</v>
      </c>
      <c r="B11130" t="s">
        <v>11553</v>
      </c>
      <c r="C11130">
        <v>316</v>
      </c>
      <c r="D11130" t="s">
        <v>12</v>
      </c>
      <c r="E11130">
        <v>110</v>
      </c>
      <c r="F11130">
        <v>215</v>
      </c>
      <c r="G11130">
        <v>7718</v>
      </c>
      <c r="H11130" t="s">
        <v>13</v>
      </c>
      <c r="I11130">
        <f t="shared" si="173"/>
        <v>105</v>
      </c>
    </row>
    <row r="11131" spans="1:9" x14ac:dyDescent="0.25">
      <c r="A11131" t="s">
        <v>11554</v>
      </c>
      <c r="B11131" t="s">
        <v>11555</v>
      </c>
      <c r="C11131">
        <v>212</v>
      </c>
      <c r="D11131" t="s">
        <v>12</v>
      </c>
      <c r="E11131">
        <v>93</v>
      </c>
      <c r="F11131">
        <v>191</v>
      </c>
      <c r="G11131">
        <v>7718</v>
      </c>
      <c r="H11131" t="s">
        <v>13</v>
      </c>
      <c r="I11131">
        <f t="shared" si="173"/>
        <v>98</v>
      </c>
    </row>
    <row r="11132" spans="1:9" x14ac:dyDescent="0.25">
      <c r="A11132" t="s">
        <v>11556</v>
      </c>
      <c r="B11132" t="s">
        <v>11557</v>
      </c>
      <c r="C11132">
        <v>326</v>
      </c>
      <c r="D11132" t="s">
        <v>12</v>
      </c>
      <c r="E11132">
        <v>14</v>
      </c>
      <c r="F11132">
        <v>111</v>
      </c>
      <c r="G11132">
        <v>7718</v>
      </c>
      <c r="H11132" t="s">
        <v>13</v>
      </c>
      <c r="I11132">
        <f t="shared" si="173"/>
        <v>97</v>
      </c>
    </row>
    <row r="11133" spans="1:9" x14ac:dyDescent="0.25">
      <c r="A11133" t="s">
        <v>11558</v>
      </c>
      <c r="B11133" t="s">
        <v>11559</v>
      </c>
      <c r="C11133">
        <v>328</v>
      </c>
      <c r="D11133" t="s">
        <v>12</v>
      </c>
      <c r="E11133">
        <v>15</v>
      </c>
      <c r="F11133">
        <v>109</v>
      </c>
      <c r="G11133">
        <v>7718</v>
      </c>
      <c r="H11133" t="s">
        <v>13</v>
      </c>
      <c r="I11133">
        <f t="shared" si="173"/>
        <v>94</v>
      </c>
    </row>
    <row r="11134" spans="1:9" x14ac:dyDescent="0.25">
      <c r="A11134" t="s">
        <v>11560</v>
      </c>
      <c r="B11134" t="s">
        <v>11561</v>
      </c>
      <c r="C11134">
        <v>346</v>
      </c>
      <c r="D11134" t="s">
        <v>12</v>
      </c>
      <c r="E11134">
        <v>15</v>
      </c>
      <c r="F11134">
        <v>109</v>
      </c>
      <c r="G11134">
        <v>7718</v>
      </c>
      <c r="H11134" t="s">
        <v>13</v>
      </c>
      <c r="I11134">
        <f t="shared" si="173"/>
        <v>94</v>
      </c>
    </row>
    <row r="11135" spans="1:9" x14ac:dyDescent="0.25">
      <c r="A11135" t="s">
        <v>11562</v>
      </c>
      <c r="B11135" t="s">
        <v>11563</v>
      </c>
      <c r="C11135">
        <v>211</v>
      </c>
      <c r="D11135" t="s">
        <v>12</v>
      </c>
      <c r="E11135">
        <v>110</v>
      </c>
      <c r="F11135">
        <v>201</v>
      </c>
      <c r="G11135">
        <v>7718</v>
      </c>
      <c r="H11135" t="s">
        <v>13</v>
      </c>
      <c r="I11135">
        <f t="shared" si="173"/>
        <v>91</v>
      </c>
    </row>
    <row r="11136" spans="1:9" x14ac:dyDescent="0.25">
      <c r="A11136" t="s">
        <v>11564</v>
      </c>
      <c r="B11136" t="s">
        <v>11565</v>
      </c>
      <c r="C11136">
        <v>282</v>
      </c>
      <c r="D11136" t="s">
        <v>12</v>
      </c>
      <c r="E11136">
        <v>19</v>
      </c>
      <c r="F11136">
        <v>114</v>
      </c>
      <c r="G11136">
        <v>7718</v>
      </c>
      <c r="H11136" t="s">
        <v>13</v>
      </c>
      <c r="I11136">
        <f t="shared" si="173"/>
        <v>95</v>
      </c>
    </row>
    <row r="11137" spans="1:9" x14ac:dyDescent="0.25">
      <c r="A11137" t="s">
        <v>11566</v>
      </c>
      <c r="B11137" t="s">
        <v>11567</v>
      </c>
      <c r="C11137">
        <v>394</v>
      </c>
      <c r="D11137" t="s">
        <v>170</v>
      </c>
      <c r="E11137">
        <v>67</v>
      </c>
      <c r="F11137">
        <v>116</v>
      </c>
      <c r="G11137">
        <v>12115</v>
      </c>
      <c r="H11137" t="s">
        <v>171</v>
      </c>
      <c r="I11137">
        <f t="shared" si="173"/>
        <v>49</v>
      </c>
    </row>
    <row r="11138" spans="1:9" x14ac:dyDescent="0.25">
      <c r="A11138" t="s">
        <v>11566</v>
      </c>
      <c r="B11138" t="s">
        <v>11567</v>
      </c>
      <c r="C11138">
        <v>394</v>
      </c>
      <c r="D11138" t="s">
        <v>12</v>
      </c>
      <c r="E11138">
        <v>193</v>
      </c>
      <c r="F11138">
        <v>313</v>
      </c>
      <c r="G11138">
        <v>7718</v>
      </c>
      <c r="H11138" t="s">
        <v>13</v>
      </c>
      <c r="I11138">
        <f t="shared" si="173"/>
        <v>120</v>
      </c>
    </row>
    <row r="11139" spans="1:9" x14ac:dyDescent="0.25">
      <c r="A11139" t="s">
        <v>11568</v>
      </c>
      <c r="B11139" t="s">
        <v>11569</v>
      </c>
      <c r="C11139">
        <v>280</v>
      </c>
      <c r="D11139" t="s">
        <v>12</v>
      </c>
      <c r="E11139">
        <v>19</v>
      </c>
      <c r="F11139">
        <v>114</v>
      </c>
      <c r="G11139">
        <v>7718</v>
      </c>
      <c r="H11139" t="s">
        <v>13</v>
      </c>
      <c r="I11139">
        <f t="shared" ref="I11139:I11167" si="174">$F11139-$E11139</f>
        <v>95</v>
      </c>
    </row>
    <row r="11140" spans="1:9" x14ac:dyDescent="0.25">
      <c r="A11140" t="s">
        <v>11570</v>
      </c>
      <c r="B11140" t="s">
        <v>11571</v>
      </c>
      <c r="C11140">
        <v>282</v>
      </c>
      <c r="D11140" t="s">
        <v>12</v>
      </c>
      <c r="E11140">
        <v>46</v>
      </c>
      <c r="F11140">
        <v>159</v>
      </c>
      <c r="G11140">
        <v>7718</v>
      </c>
      <c r="H11140" t="s">
        <v>13</v>
      </c>
      <c r="I11140">
        <f t="shared" si="174"/>
        <v>113</v>
      </c>
    </row>
    <row r="11141" spans="1:9" x14ac:dyDescent="0.25">
      <c r="A11141" t="s">
        <v>11572</v>
      </c>
      <c r="B11141" t="s">
        <v>11573</v>
      </c>
      <c r="C11141">
        <v>334</v>
      </c>
      <c r="D11141" t="s">
        <v>12</v>
      </c>
      <c r="E11141">
        <v>10</v>
      </c>
      <c r="F11141">
        <v>105</v>
      </c>
      <c r="G11141">
        <v>7718</v>
      </c>
      <c r="H11141" t="s">
        <v>13</v>
      </c>
      <c r="I11141">
        <f t="shared" si="174"/>
        <v>95</v>
      </c>
    </row>
    <row r="11142" spans="1:9" x14ac:dyDescent="0.25">
      <c r="A11142" t="s">
        <v>11574</v>
      </c>
      <c r="B11142" t="s">
        <v>11575</v>
      </c>
      <c r="C11142">
        <v>300</v>
      </c>
      <c r="D11142" t="s">
        <v>12</v>
      </c>
      <c r="E11142">
        <v>13</v>
      </c>
      <c r="F11142">
        <v>105</v>
      </c>
      <c r="G11142">
        <v>7718</v>
      </c>
      <c r="H11142" t="s">
        <v>13</v>
      </c>
      <c r="I11142">
        <f t="shared" si="174"/>
        <v>92</v>
      </c>
    </row>
    <row r="11143" spans="1:9" x14ac:dyDescent="0.25">
      <c r="A11143" t="s">
        <v>11576</v>
      </c>
      <c r="B11143" t="s">
        <v>11577</v>
      </c>
      <c r="C11143">
        <v>307</v>
      </c>
      <c r="D11143" t="s">
        <v>12</v>
      </c>
      <c r="E11143">
        <v>20</v>
      </c>
      <c r="F11143">
        <v>115</v>
      </c>
      <c r="G11143">
        <v>7718</v>
      </c>
      <c r="H11143" t="s">
        <v>13</v>
      </c>
      <c r="I11143">
        <f t="shared" si="174"/>
        <v>95</v>
      </c>
    </row>
    <row r="11144" spans="1:9" x14ac:dyDescent="0.25">
      <c r="A11144" t="s">
        <v>11576</v>
      </c>
      <c r="B11144" t="s">
        <v>11577</v>
      </c>
      <c r="C11144">
        <v>307</v>
      </c>
      <c r="D11144" t="s">
        <v>12</v>
      </c>
      <c r="E11144">
        <v>217</v>
      </c>
      <c r="F11144">
        <v>307</v>
      </c>
      <c r="G11144">
        <v>7718</v>
      </c>
      <c r="H11144" t="s">
        <v>13</v>
      </c>
      <c r="I11144">
        <f t="shared" si="174"/>
        <v>90</v>
      </c>
    </row>
    <row r="11145" spans="1:9" x14ac:dyDescent="0.25">
      <c r="A11145" t="s">
        <v>11578</v>
      </c>
      <c r="B11145" t="s">
        <v>11579</v>
      </c>
      <c r="C11145">
        <v>301</v>
      </c>
      <c r="D11145" t="s">
        <v>12</v>
      </c>
      <c r="E11145">
        <v>18</v>
      </c>
      <c r="F11145">
        <v>113</v>
      </c>
      <c r="G11145">
        <v>7718</v>
      </c>
      <c r="H11145" t="s">
        <v>13</v>
      </c>
      <c r="I11145">
        <f t="shared" si="174"/>
        <v>95</v>
      </c>
    </row>
    <row r="11146" spans="1:9" x14ac:dyDescent="0.25">
      <c r="A11146" t="s">
        <v>11578</v>
      </c>
      <c r="B11146" t="s">
        <v>11579</v>
      </c>
      <c r="C11146">
        <v>301</v>
      </c>
      <c r="D11146" t="s">
        <v>12</v>
      </c>
      <c r="E11146">
        <v>211</v>
      </c>
      <c r="F11146">
        <v>301</v>
      </c>
      <c r="G11146">
        <v>7718</v>
      </c>
      <c r="H11146" t="s">
        <v>13</v>
      </c>
      <c r="I11146">
        <f t="shared" si="174"/>
        <v>90</v>
      </c>
    </row>
    <row r="11147" spans="1:9" x14ac:dyDescent="0.25">
      <c r="A11147" t="s">
        <v>11580</v>
      </c>
      <c r="B11147" t="s">
        <v>11581</v>
      </c>
      <c r="C11147">
        <v>279</v>
      </c>
      <c r="D11147" t="s">
        <v>12</v>
      </c>
      <c r="E11147">
        <v>139</v>
      </c>
      <c r="F11147">
        <v>230</v>
      </c>
      <c r="G11147">
        <v>7718</v>
      </c>
      <c r="H11147" t="s">
        <v>13</v>
      </c>
      <c r="I11147">
        <f t="shared" si="174"/>
        <v>91</v>
      </c>
    </row>
    <row r="11148" spans="1:9" x14ac:dyDescent="0.25">
      <c r="A11148" t="s">
        <v>11582</v>
      </c>
      <c r="B11148" t="s">
        <v>11583</v>
      </c>
      <c r="C11148">
        <v>273</v>
      </c>
      <c r="D11148" t="s">
        <v>12</v>
      </c>
      <c r="E11148">
        <v>127</v>
      </c>
      <c r="F11148">
        <v>218</v>
      </c>
      <c r="G11148">
        <v>7718</v>
      </c>
      <c r="H11148" t="s">
        <v>13</v>
      </c>
      <c r="I11148">
        <f t="shared" si="174"/>
        <v>91</v>
      </c>
    </row>
    <row r="11149" spans="1:9" x14ac:dyDescent="0.25">
      <c r="A11149" t="s">
        <v>11584</v>
      </c>
      <c r="B11149" t="s">
        <v>11585</v>
      </c>
      <c r="C11149">
        <v>199</v>
      </c>
      <c r="D11149" t="s">
        <v>12</v>
      </c>
      <c r="E11149">
        <v>37</v>
      </c>
      <c r="F11149">
        <v>141</v>
      </c>
      <c r="G11149">
        <v>7718</v>
      </c>
      <c r="H11149" t="s">
        <v>13</v>
      </c>
      <c r="I11149">
        <f t="shared" si="174"/>
        <v>104</v>
      </c>
    </row>
    <row r="11150" spans="1:9" x14ac:dyDescent="0.25">
      <c r="A11150" t="s">
        <v>11586</v>
      </c>
      <c r="B11150" t="s">
        <v>11587</v>
      </c>
      <c r="C11150">
        <v>175</v>
      </c>
      <c r="D11150" t="s">
        <v>12</v>
      </c>
      <c r="E11150">
        <v>55</v>
      </c>
      <c r="F11150">
        <v>154</v>
      </c>
      <c r="G11150">
        <v>7718</v>
      </c>
      <c r="H11150" t="s">
        <v>13</v>
      </c>
      <c r="I11150">
        <f t="shared" si="174"/>
        <v>99</v>
      </c>
    </row>
    <row r="11151" spans="1:9" x14ac:dyDescent="0.25">
      <c r="A11151" t="s">
        <v>11588</v>
      </c>
      <c r="B11151" t="s">
        <v>11589</v>
      </c>
      <c r="C11151">
        <v>393</v>
      </c>
      <c r="D11151" t="s">
        <v>12</v>
      </c>
      <c r="E11151">
        <v>20</v>
      </c>
      <c r="F11151">
        <v>122</v>
      </c>
      <c r="G11151">
        <v>7718</v>
      </c>
      <c r="H11151" t="s">
        <v>13</v>
      </c>
      <c r="I11151">
        <f t="shared" si="174"/>
        <v>102</v>
      </c>
    </row>
    <row r="11152" spans="1:9" x14ac:dyDescent="0.25">
      <c r="A11152" t="s">
        <v>11588</v>
      </c>
      <c r="B11152" t="s">
        <v>11589</v>
      </c>
      <c r="C11152">
        <v>393</v>
      </c>
      <c r="D11152" t="s">
        <v>12</v>
      </c>
      <c r="E11152">
        <v>144</v>
      </c>
      <c r="F11152">
        <v>238</v>
      </c>
      <c r="G11152">
        <v>7718</v>
      </c>
      <c r="H11152" t="s">
        <v>13</v>
      </c>
      <c r="I11152">
        <f t="shared" si="174"/>
        <v>94</v>
      </c>
    </row>
    <row r="11153" spans="1:9" x14ac:dyDescent="0.25">
      <c r="A11153" t="s">
        <v>11590</v>
      </c>
      <c r="B11153" t="s">
        <v>11591</v>
      </c>
      <c r="C11153">
        <v>237</v>
      </c>
      <c r="D11153" t="s">
        <v>12</v>
      </c>
      <c r="E11153">
        <v>139</v>
      </c>
      <c r="F11153">
        <v>230</v>
      </c>
      <c r="G11153">
        <v>7718</v>
      </c>
      <c r="H11153" t="s">
        <v>13</v>
      </c>
      <c r="I11153">
        <f t="shared" si="174"/>
        <v>91</v>
      </c>
    </row>
    <row r="11154" spans="1:9" x14ac:dyDescent="0.25">
      <c r="A11154" t="s">
        <v>11592</v>
      </c>
      <c r="B11154" t="s">
        <v>11593</v>
      </c>
      <c r="C11154">
        <v>267</v>
      </c>
      <c r="D11154" t="s">
        <v>12</v>
      </c>
      <c r="E11154">
        <v>6</v>
      </c>
      <c r="F11154">
        <v>99</v>
      </c>
      <c r="G11154">
        <v>7718</v>
      </c>
      <c r="H11154" t="s">
        <v>13</v>
      </c>
      <c r="I11154">
        <f t="shared" si="174"/>
        <v>93</v>
      </c>
    </row>
    <row r="11155" spans="1:9" x14ac:dyDescent="0.25">
      <c r="A11155" t="s">
        <v>11594</v>
      </c>
      <c r="B11155" t="s">
        <v>11595</v>
      </c>
      <c r="C11155">
        <v>955</v>
      </c>
      <c r="D11155" t="s">
        <v>12</v>
      </c>
      <c r="E11155">
        <v>453</v>
      </c>
      <c r="F11155">
        <v>554</v>
      </c>
      <c r="G11155">
        <v>7718</v>
      </c>
      <c r="H11155" t="s">
        <v>13</v>
      </c>
      <c r="I11155">
        <f t="shared" si="174"/>
        <v>101</v>
      </c>
    </row>
    <row r="11156" spans="1:9" x14ac:dyDescent="0.25">
      <c r="A11156" t="s">
        <v>11594</v>
      </c>
      <c r="B11156" t="s">
        <v>11595</v>
      </c>
      <c r="C11156">
        <v>955</v>
      </c>
      <c r="D11156" t="s">
        <v>58</v>
      </c>
      <c r="E11156">
        <v>713</v>
      </c>
      <c r="F11156">
        <v>756</v>
      </c>
      <c r="G11156">
        <v>1707</v>
      </c>
      <c r="H11156" t="s">
        <v>59</v>
      </c>
      <c r="I11156">
        <f t="shared" si="174"/>
        <v>43</v>
      </c>
    </row>
    <row r="11157" spans="1:9" x14ac:dyDescent="0.25">
      <c r="A11157" t="s">
        <v>11596</v>
      </c>
      <c r="B11157" t="s">
        <v>11597</v>
      </c>
      <c r="C11157">
        <v>949</v>
      </c>
      <c r="D11157" t="s">
        <v>12</v>
      </c>
      <c r="E11157">
        <v>363</v>
      </c>
      <c r="F11157">
        <v>464</v>
      </c>
      <c r="G11157">
        <v>7718</v>
      </c>
      <c r="H11157" t="s">
        <v>13</v>
      </c>
      <c r="I11157">
        <f t="shared" si="174"/>
        <v>101</v>
      </c>
    </row>
    <row r="11158" spans="1:9" x14ac:dyDescent="0.25">
      <c r="A11158" t="s">
        <v>11596</v>
      </c>
      <c r="B11158" t="s">
        <v>11597</v>
      </c>
      <c r="C11158">
        <v>949</v>
      </c>
      <c r="D11158" t="s">
        <v>58</v>
      </c>
      <c r="E11158">
        <v>628</v>
      </c>
      <c r="F11158">
        <v>671</v>
      </c>
      <c r="G11158">
        <v>1707</v>
      </c>
      <c r="H11158" t="s">
        <v>59</v>
      </c>
      <c r="I11158">
        <f t="shared" si="174"/>
        <v>43</v>
      </c>
    </row>
    <row r="11159" spans="1:9" x14ac:dyDescent="0.25">
      <c r="A11159" t="s">
        <v>11598</v>
      </c>
      <c r="B11159" t="s">
        <v>11599</v>
      </c>
      <c r="C11159">
        <v>407</v>
      </c>
      <c r="D11159" t="s">
        <v>12</v>
      </c>
      <c r="E11159">
        <v>124</v>
      </c>
      <c r="F11159">
        <v>227</v>
      </c>
      <c r="G11159">
        <v>7718</v>
      </c>
      <c r="H11159" t="s">
        <v>13</v>
      </c>
      <c r="I11159">
        <f t="shared" si="174"/>
        <v>103</v>
      </c>
    </row>
    <row r="11160" spans="1:9" x14ac:dyDescent="0.25">
      <c r="A11160" t="s">
        <v>11600</v>
      </c>
      <c r="B11160" t="s">
        <v>11601</v>
      </c>
      <c r="C11160">
        <v>762</v>
      </c>
      <c r="D11160" t="s">
        <v>10</v>
      </c>
      <c r="E11160">
        <v>555</v>
      </c>
      <c r="F11160">
        <v>637</v>
      </c>
      <c r="G11160">
        <v>1879</v>
      </c>
      <c r="H11160" t="s">
        <v>11</v>
      </c>
      <c r="I11160">
        <f t="shared" si="174"/>
        <v>82</v>
      </c>
    </row>
    <row r="11161" spans="1:9" x14ac:dyDescent="0.25">
      <c r="A11161" t="s">
        <v>11600</v>
      </c>
      <c r="B11161" t="s">
        <v>11601</v>
      </c>
      <c r="C11161">
        <v>762</v>
      </c>
      <c r="D11161" t="s">
        <v>12</v>
      </c>
      <c r="E11161">
        <v>124</v>
      </c>
      <c r="F11161">
        <v>223</v>
      </c>
      <c r="G11161">
        <v>7718</v>
      </c>
      <c r="H11161" t="s">
        <v>13</v>
      </c>
      <c r="I11161">
        <f t="shared" si="174"/>
        <v>99</v>
      </c>
    </row>
    <row r="11162" spans="1:9" x14ac:dyDescent="0.25">
      <c r="A11162" t="s">
        <v>11600</v>
      </c>
      <c r="B11162" t="s">
        <v>11601</v>
      </c>
      <c r="C11162">
        <v>762</v>
      </c>
      <c r="D11162" t="s">
        <v>12</v>
      </c>
      <c r="E11162">
        <v>442</v>
      </c>
      <c r="F11162">
        <v>541</v>
      </c>
      <c r="G11162">
        <v>7718</v>
      </c>
      <c r="H11162" t="s">
        <v>13</v>
      </c>
      <c r="I11162">
        <f t="shared" si="174"/>
        <v>99</v>
      </c>
    </row>
    <row r="11163" spans="1:9" x14ac:dyDescent="0.25">
      <c r="A11163" t="s">
        <v>11602</v>
      </c>
      <c r="B11163" t="s">
        <v>11603</v>
      </c>
      <c r="C11163">
        <v>524</v>
      </c>
      <c r="D11163" t="s">
        <v>10</v>
      </c>
      <c r="E11163">
        <v>448</v>
      </c>
      <c r="F11163">
        <v>522</v>
      </c>
      <c r="G11163">
        <v>1879</v>
      </c>
      <c r="H11163" t="s">
        <v>11</v>
      </c>
      <c r="I11163">
        <f t="shared" si="174"/>
        <v>74</v>
      </c>
    </row>
    <row r="11164" spans="1:9" x14ac:dyDescent="0.25">
      <c r="A11164" t="s">
        <v>11602</v>
      </c>
      <c r="B11164" t="s">
        <v>11603</v>
      </c>
      <c r="C11164">
        <v>524</v>
      </c>
      <c r="D11164" t="s">
        <v>12</v>
      </c>
      <c r="E11164">
        <v>337</v>
      </c>
      <c r="F11164">
        <v>434</v>
      </c>
      <c r="G11164">
        <v>7718</v>
      </c>
      <c r="H11164" t="s">
        <v>13</v>
      </c>
      <c r="I11164">
        <f t="shared" si="174"/>
        <v>97</v>
      </c>
    </row>
    <row r="11165" spans="1:9" x14ac:dyDescent="0.25">
      <c r="A11165" t="s">
        <v>11604</v>
      </c>
      <c r="B11165" t="s">
        <v>11605</v>
      </c>
      <c r="C11165">
        <v>391</v>
      </c>
      <c r="D11165" t="s">
        <v>12</v>
      </c>
      <c r="E11165">
        <v>42</v>
      </c>
      <c r="F11165">
        <v>125</v>
      </c>
      <c r="G11165">
        <v>7718</v>
      </c>
      <c r="H11165" t="s">
        <v>13</v>
      </c>
      <c r="I11165">
        <f t="shared" si="174"/>
        <v>83</v>
      </c>
    </row>
    <row r="11166" spans="1:9" x14ac:dyDescent="0.25">
      <c r="A11166" t="s">
        <v>11606</v>
      </c>
      <c r="B11166" t="s">
        <v>11607</v>
      </c>
      <c r="C11166">
        <v>270</v>
      </c>
      <c r="D11166" t="s">
        <v>12</v>
      </c>
      <c r="E11166">
        <v>25</v>
      </c>
      <c r="F11166">
        <v>115</v>
      </c>
      <c r="G11166">
        <v>7718</v>
      </c>
      <c r="H11166" t="s">
        <v>13</v>
      </c>
      <c r="I11166">
        <f t="shared" si="174"/>
        <v>90</v>
      </c>
    </row>
    <row r="11167" spans="1:9" x14ac:dyDescent="0.25">
      <c r="A11167" t="s">
        <v>11608</v>
      </c>
      <c r="B11167" t="s">
        <v>11609</v>
      </c>
      <c r="C11167">
        <v>287</v>
      </c>
      <c r="D11167" t="s">
        <v>12</v>
      </c>
      <c r="E11167">
        <v>71</v>
      </c>
      <c r="F11167">
        <v>166</v>
      </c>
      <c r="G11167">
        <v>7718</v>
      </c>
      <c r="H11167" t="s">
        <v>13</v>
      </c>
      <c r="I11167">
        <f t="shared" si="174"/>
        <v>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526"/>
  <sheetViews>
    <sheetView workbookViewId="0">
      <selection activeCell="J17" sqref="J17"/>
    </sheetView>
  </sheetViews>
  <sheetFormatPr defaultRowHeight="15" x14ac:dyDescent="0.25"/>
  <cols>
    <col min="1" max="1" width="12.140625" customWidth="1"/>
    <col min="2" max="2" width="17.5703125" customWidth="1"/>
    <col min="3" max="3" width="16.28515625" customWidth="1"/>
  </cols>
  <sheetData>
    <row r="1" spans="1:18" x14ac:dyDescent="0.25">
      <c r="A1" t="s">
        <v>11617</v>
      </c>
      <c r="B1" t="s">
        <v>11618</v>
      </c>
      <c r="C1" t="s">
        <v>11619</v>
      </c>
      <c r="D1" t="s">
        <v>11620</v>
      </c>
    </row>
    <row r="2" spans="1:18" x14ac:dyDescent="0.25">
      <c r="A2" t="s">
        <v>8</v>
      </c>
      <c r="B2" t="s">
        <v>9</v>
      </c>
      <c r="C2" t="s">
        <v>11621</v>
      </c>
      <c r="D2" t="s">
        <v>11622</v>
      </c>
      <c r="E2" t="s">
        <v>11623</v>
      </c>
      <c r="F2" t="s">
        <v>11624</v>
      </c>
      <c r="G2" t="s">
        <v>11625</v>
      </c>
      <c r="H2" t="s">
        <v>11626</v>
      </c>
      <c r="I2" t="s">
        <v>11627</v>
      </c>
      <c r="J2" t="s">
        <v>11628</v>
      </c>
      <c r="K2" t="s">
        <v>11629</v>
      </c>
      <c r="L2" t="s">
        <v>11630</v>
      </c>
      <c r="M2" t="s">
        <v>11631</v>
      </c>
      <c r="N2" t="s">
        <v>11632</v>
      </c>
      <c r="O2" t="s">
        <v>11633</v>
      </c>
      <c r="P2" t="s">
        <v>11634</v>
      </c>
      <c r="Q2" t="s">
        <v>11635</v>
      </c>
      <c r="R2" t="s">
        <v>11636</v>
      </c>
    </row>
    <row r="3" spans="1:18" x14ac:dyDescent="0.25">
      <c r="A3" t="s">
        <v>14</v>
      </c>
      <c r="B3" t="s">
        <v>15</v>
      </c>
      <c r="C3" t="s">
        <v>11621</v>
      </c>
      <c r="D3" t="s">
        <v>11622</v>
      </c>
      <c r="E3" t="s">
        <v>11623</v>
      </c>
      <c r="F3" t="s">
        <v>11624</v>
      </c>
      <c r="G3" t="s">
        <v>11625</v>
      </c>
      <c r="H3" t="s">
        <v>11626</v>
      </c>
      <c r="I3" t="s">
        <v>11627</v>
      </c>
      <c r="J3" t="s">
        <v>11628</v>
      </c>
      <c r="K3" t="s">
        <v>11629</v>
      </c>
      <c r="L3" t="s">
        <v>11630</v>
      </c>
      <c r="M3" t="s">
        <v>11631</v>
      </c>
      <c r="N3" t="s">
        <v>11632</v>
      </c>
      <c r="O3" t="s">
        <v>11633</v>
      </c>
      <c r="P3" t="s">
        <v>11634</v>
      </c>
      <c r="Q3" t="s">
        <v>11635</v>
      </c>
      <c r="R3" t="s">
        <v>11636</v>
      </c>
    </row>
    <row r="4" spans="1:18" x14ac:dyDescent="0.25">
      <c r="A4" t="s">
        <v>16</v>
      </c>
      <c r="B4" t="s">
        <v>17</v>
      </c>
      <c r="C4" t="s">
        <v>11621</v>
      </c>
      <c r="D4" t="s">
        <v>11622</v>
      </c>
      <c r="E4" t="s">
        <v>11623</v>
      </c>
      <c r="F4" t="s">
        <v>11624</v>
      </c>
      <c r="G4" t="s">
        <v>11625</v>
      </c>
      <c r="H4" t="s">
        <v>11626</v>
      </c>
      <c r="I4" t="s">
        <v>11627</v>
      </c>
      <c r="J4" t="s">
        <v>11628</v>
      </c>
      <c r="K4" t="s">
        <v>11629</v>
      </c>
      <c r="L4" t="s">
        <v>11630</v>
      </c>
      <c r="M4" t="s">
        <v>11631</v>
      </c>
      <c r="N4" t="s">
        <v>11632</v>
      </c>
      <c r="O4" t="s">
        <v>11633</v>
      </c>
      <c r="P4" t="s">
        <v>11634</v>
      </c>
      <c r="Q4" t="s">
        <v>11635</v>
      </c>
      <c r="R4" t="s">
        <v>11636</v>
      </c>
    </row>
    <row r="5" spans="1:18" x14ac:dyDescent="0.25">
      <c r="A5" t="s">
        <v>18</v>
      </c>
      <c r="B5" t="s">
        <v>19</v>
      </c>
      <c r="C5" t="s">
        <v>11621</v>
      </c>
      <c r="D5" t="s">
        <v>11622</v>
      </c>
      <c r="E5" t="s">
        <v>11623</v>
      </c>
      <c r="F5" t="s">
        <v>11624</v>
      </c>
      <c r="G5" t="s">
        <v>11625</v>
      </c>
      <c r="H5" t="s">
        <v>11626</v>
      </c>
      <c r="I5" t="s">
        <v>11627</v>
      </c>
      <c r="J5" t="s">
        <v>11628</v>
      </c>
      <c r="K5" t="s">
        <v>11629</v>
      </c>
      <c r="L5" t="s">
        <v>11630</v>
      </c>
      <c r="M5" t="s">
        <v>11631</v>
      </c>
      <c r="N5" t="s">
        <v>11632</v>
      </c>
      <c r="O5" t="s">
        <v>11633</v>
      </c>
      <c r="P5" t="s">
        <v>11634</v>
      </c>
      <c r="Q5" t="s">
        <v>11635</v>
      </c>
      <c r="R5" t="s">
        <v>11636</v>
      </c>
    </row>
    <row r="6" spans="1:18" x14ac:dyDescent="0.25">
      <c r="A6" t="s">
        <v>22</v>
      </c>
      <c r="B6" t="s">
        <v>23</v>
      </c>
      <c r="C6" t="s">
        <v>11621</v>
      </c>
      <c r="D6" t="s">
        <v>11622</v>
      </c>
      <c r="E6" t="s">
        <v>11623</v>
      </c>
      <c r="F6" t="s">
        <v>11624</v>
      </c>
      <c r="G6" t="s">
        <v>11625</v>
      </c>
      <c r="H6" t="s">
        <v>11626</v>
      </c>
      <c r="I6" t="s">
        <v>11627</v>
      </c>
      <c r="J6" t="s">
        <v>11628</v>
      </c>
      <c r="K6" t="s">
        <v>11629</v>
      </c>
      <c r="L6" t="s">
        <v>11630</v>
      </c>
      <c r="M6" t="s">
        <v>11631</v>
      </c>
      <c r="N6" t="s">
        <v>11632</v>
      </c>
      <c r="O6" t="s">
        <v>11633</v>
      </c>
      <c r="P6" t="s">
        <v>11634</v>
      </c>
      <c r="Q6" t="s">
        <v>11635</v>
      </c>
      <c r="R6" t="s">
        <v>11636</v>
      </c>
    </row>
    <row r="7" spans="1:18" x14ac:dyDescent="0.25">
      <c r="A7" t="s">
        <v>24</v>
      </c>
      <c r="B7" t="s">
        <v>25</v>
      </c>
      <c r="C7" t="s">
        <v>11621</v>
      </c>
      <c r="D7" t="s">
        <v>11622</v>
      </c>
      <c r="E7" t="s">
        <v>11623</v>
      </c>
      <c r="F7" t="s">
        <v>11624</v>
      </c>
      <c r="G7" t="s">
        <v>11625</v>
      </c>
      <c r="H7" t="s">
        <v>11626</v>
      </c>
      <c r="I7" t="s">
        <v>11627</v>
      </c>
      <c r="J7" t="s">
        <v>11628</v>
      </c>
      <c r="K7" t="s">
        <v>11629</v>
      </c>
      <c r="L7" t="s">
        <v>11630</v>
      </c>
      <c r="M7" t="s">
        <v>11631</v>
      </c>
      <c r="N7" t="s">
        <v>11632</v>
      </c>
      <c r="O7" t="s">
        <v>11633</v>
      </c>
      <c r="P7" t="s">
        <v>11634</v>
      </c>
      <c r="Q7" t="s">
        <v>11635</v>
      </c>
      <c r="R7" t="s">
        <v>11636</v>
      </c>
    </row>
    <row r="8" spans="1:18" x14ac:dyDescent="0.25">
      <c r="A8" t="s">
        <v>26</v>
      </c>
      <c r="B8" t="s">
        <v>27</v>
      </c>
      <c r="C8" t="s">
        <v>11621</v>
      </c>
      <c r="D8" t="s">
        <v>11622</v>
      </c>
      <c r="E8" t="s">
        <v>11623</v>
      </c>
      <c r="F8" t="s">
        <v>11624</v>
      </c>
      <c r="G8" t="s">
        <v>11625</v>
      </c>
      <c r="H8" t="s">
        <v>11626</v>
      </c>
      <c r="I8" t="s">
        <v>11627</v>
      </c>
      <c r="J8" t="s">
        <v>11628</v>
      </c>
      <c r="K8" t="s">
        <v>11629</v>
      </c>
      <c r="L8" t="s">
        <v>11630</v>
      </c>
      <c r="M8" t="s">
        <v>11631</v>
      </c>
      <c r="N8" t="s">
        <v>11632</v>
      </c>
      <c r="O8" t="s">
        <v>11633</v>
      </c>
      <c r="P8" t="s">
        <v>11634</v>
      </c>
      <c r="Q8" t="s">
        <v>11635</v>
      </c>
      <c r="R8" t="s">
        <v>11636</v>
      </c>
    </row>
    <row r="9" spans="1:18" x14ac:dyDescent="0.25">
      <c r="A9" t="s">
        <v>28</v>
      </c>
      <c r="B9" t="s">
        <v>29</v>
      </c>
      <c r="C9" t="s">
        <v>11621</v>
      </c>
      <c r="D9" t="s">
        <v>11622</v>
      </c>
      <c r="E9" t="s">
        <v>11623</v>
      </c>
      <c r="F9" t="s">
        <v>11624</v>
      </c>
      <c r="G9" t="s">
        <v>11625</v>
      </c>
      <c r="H9" t="s">
        <v>11626</v>
      </c>
      <c r="I9" t="s">
        <v>11627</v>
      </c>
      <c r="J9" t="s">
        <v>11628</v>
      </c>
      <c r="K9" t="s">
        <v>11629</v>
      </c>
      <c r="L9" t="s">
        <v>11630</v>
      </c>
      <c r="M9" t="s">
        <v>11631</v>
      </c>
      <c r="N9" t="s">
        <v>11632</v>
      </c>
      <c r="O9" t="s">
        <v>11633</v>
      </c>
      <c r="P9" t="s">
        <v>11634</v>
      </c>
      <c r="Q9" t="s">
        <v>11635</v>
      </c>
      <c r="R9" t="s">
        <v>11636</v>
      </c>
    </row>
    <row r="10" spans="1:18" x14ac:dyDescent="0.25">
      <c r="A10" t="s">
        <v>30</v>
      </c>
      <c r="B10" t="s">
        <v>31</v>
      </c>
      <c r="C10" t="s">
        <v>11621</v>
      </c>
      <c r="D10" t="s">
        <v>11622</v>
      </c>
      <c r="E10" t="s">
        <v>11623</v>
      </c>
      <c r="F10" t="s">
        <v>11624</v>
      </c>
      <c r="G10" t="s">
        <v>11625</v>
      </c>
      <c r="H10" t="s">
        <v>11626</v>
      </c>
      <c r="I10" t="s">
        <v>11627</v>
      </c>
      <c r="J10" t="s">
        <v>11628</v>
      </c>
      <c r="K10" t="s">
        <v>11629</v>
      </c>
      <c r="L10" t="s">
        <v>11630</v>
      </c>
      <c r="M10" t="s">
        <v>11631</v>
      </c>
      <c r="N10" t="s">
        <v>11632</v>
      </c>
      <c r="O10" t="s">
        <v>11633</v>
      </c>
      <c r="P10" t="s">
        <v>11634</v>
      </c>
      <c r="Q10" t="s">
        <v>11635</v>
      </c>
      <c r="R10" t="s">
        <v>11636</v>
      </c>
    </row>
    <row r="11" spans="1:18" x14ac:dyDescent="0.25">
      <c r="A11" t="s">
        <v>32</v>
      </c>
      <c r="B11" t="s">
        <v>33</v>
      </c>
      <c r="C11" t="s">
        <v>11621</v>
      </c>
      <c r="D11" t="s">
        <v>11622</v>
      </c>
      <c r="E11" t="s">
        <v>11623</v>
      </c>
      <c r="F11" t="s">
        <v>11624</v>
      </c>
      <c r="G11" t="s">
        <v>11625</v>
      </c>
      <c r="H11" t="s">
        <v>11626</v>
      </c>
      <c r="I11" t="s">
        <v>11627</v>
      </c>
      <c r="J11" t="s">
        <v>11628</v>
      </c>
      <c r="K11" t="s">
        <v>11629</v>
      </c>
      <c r="L11" t="s">
        <v>11630</v>
      </c>
      <c r="M11" t="s">
        <v>11631</v>
      </c>
      <c r="N11" t="s">
        <v>11632</v>
      </c>
      <c r="O11" t="s">
        <v>11633</v>
      </c>
      <c r="P11" t="s">
        <v>11634</v>
      </c>
      <c r="Q11" t="s">
        <v>11635</v>
      </c>
      <c r="R11" t="s">
        <v>11636</v>
      </c>
    </row>
    <row r="12" spans="1:18" x14ac:dyDescent="0.25">
      <c r="A12" t="s">
        <v>34</v>
      </c>
      <c r="B12" t="s">
        <v>35</v>
      </c>
      <c r="C12" t="s">
        <v>11621</v>
      </c>
      <c r="D12" t="s">
        <v>11622</v>
      </c>
      <c r="E12" t="s">
        <v>11623</v>
      </c>
      <c r="F12" t="s">
        <v>11624</v>
      </c>
      <c r="G12" t="s">
        <v>11625</v>
      </c>
      <c r="H12" t="s">
        <v>11626</v>
      </c>
      <c r="I12" t="s">
        <v>11627</v>
      </c>
      <c r="J12" t="s">
        <v>11628</v>
      </c>
      <c r="K12" t="s">
        <v>11629</v>
      </c>
      <c r="L12" t="s">
        <v>11630</v>
      </c>
      <c r="M12" t="s">
        <v>11631</v>
      </c>
      <c r="N12" t="s">
        <v>11632</v>
      </c>
      <c r="O12" t="s">
        <v>11633</v>
      </c>
      <c r="P12" t="s">
        <v>11634</v>
      </c>
      <c r="Q12" t="s">
        <v>11635</v>
      </c>
      <c r="R12" t="s">
        <v>11636</v>
      </c>
    </row>
    <row r="13" spans="1:18" x14ac:dyDescent="0.25">
      <c r="A13" t="s">
        <v>36</v>
      </c>
      <c r="B13" t="s">
        <v>37</v>
      </c>
      <c r="C13" t="s">
        <v>11621</v>
      </c>
      <c r="D13" t="s">
        <v>11622</v>
      </c>
      <c r="E13" t="s">
        <v>11623</v>
      </c>
      <c r="F13" t="s">
        <v>11624</v>
      </c>
      <c r="G13" t="s">
        <v>11625</v>
      </c>
      <c r="H13" t="s">
        <v>11626</v>
      </c>
      <c r="I13" t="s">
        <v>11627</v>
      </c>
      <c r="J13" t="s">
        <v>11628</v>
      </c>
      <c r="K13" t="s">
        <v>11629</v>
      </c>
      <c r="L13" t="s">
        <v>11630</v>
      </c>
      <c r="M13" t="s">
        <v>11631</v>
      </c>
      <c r="N13" t="s">
        <v>11632</v>
      </c>
      <c r="O13" t="s">
        <v>11633</v>
      </c>
      <c r="P13" t="s">
        <v>11634</v>
      </c>
      <c r="Q13" t="s">
        <v>11635</v>
      </c>
      <c r="R13" t="s">
        <v>11636</v>
      </c>
    </row>
    <row r="14" spans="1:18" x14ac:dyDescent="0.25">
      <c r="A14" t="s">
        <v>38</v>
      </c>
      <c r="B14" t="s">
        <v>39</v>
      </c>
      <c r="C14" t="s">
        <v>11621</v>
      </c>
      <c r="D14" t="s">
        <v>11622</v>
      </c>
      <c r="E14" t="s">
        <v>11623</v>
      </c>
      <c r="F14" t="s">
        <v>11624</v>
      </c>
      <c r="G14" t="s">
        <v>11625</v>
      </c>
      <c r="H14" t="s">
        <v>11626</v>
      </c>
      <c r="I14" t="s">
        <v>11627</v>
      </c>
      <c r="J14" t="s">
        <v>11628</v>
      </c>
      <c r="K14" t="s">
        <v>11629</v>
      </c>
      <c r="L14" t="s">
        <v>11630</v>
      </c>
      <c r="M14" t="s">
        <v>11631</v>
      </c>
      <c r="N14" t="s">
        <v>11632</v>
      </c>
      <c r="O14" t="s">
        <v>11633</v>
      </c>
      <c r="P14" t="s">
        <v>11634</v>
      </c>
      <c r="Q14" t="s">
        <v>11635</v>
      </c>
      <c r="R14" t="s">
        <v>11636</v>
      </c>
    </row>
    <row r="15" spans="1:18" x14ac:dyDescent="0.25">
      <c r="A15" t="s">
        <v>40</v>
      </c>
      <c r="B15" t="s">
        <v>41</v>
      </c>
      <c r="C15" t="s">
        <v>11621</v>
      </c>
      <c r="D15" t="s">
        <v>11622</v>
      </c>
      <c r="E15" t="s">
        <v>11623</v>
      </c>
      <c r="F15" t="s">
        <v>11624</v>
      </c>
      <c r="G15" t="s">
        <v>11625</v>
      </c>
      <c r="H15" t="s">
        <v>11626</v>
      </c>
      <c r="I15" t="s">
        <v>11627</v>
      </c>
      <c r="J15" t="s">
        <v>11628</v>
      </c>
      <c r="K15" t="s">
        <v>11629</v>
      </c>
      <c r="L15" t="s">
        <v>11630</v>
      </c>
      <c r="M15" t="s">
        <v>11631</v>
      </c>
      <c r="N15" t="s">
        <v>11632</v>
      </c>
      <c r="O15" t="s">
        <v>11633</v>
      </c>
      <c r="P15" t="s">
        <v>11634</v>
      </c>
      <c r="Q15" t="s">
        <v>11635</v>
      </c>
      <c r="R15" t="s">
        <v>11636</v>
      </c>
    </row>
    <row r="16" spans="1:18" x14ac:dyDescent="0.25">
      <c r="A16" t="s">
        <v>42</v>
      </c>
      <c r="B16" t="s">
        <v>43</v>
      </c>
      <c r="C16" t="s">
        <v>11621</v>
      </c>
      <c r="D16" t="s">
        <v>11622</v>
      </c>
      <c r="E16" t="s">
        <v>11623</v>
      </c>
      <c r="F16" t="s">
        <v>11624</v>
      </c>
      <c r="G16" t="s">
        <v>11625</v>
      </c>
      <c r="H16" t="s">
        <v>11626</v>
      </c>
      <c r="I16" t="s">
        <v>11627</v>
      </c>
      <c r="J16" t="s">
        <v>11628</v>
      </c>
      <c r="K16" t="s">
        <v>11629</v>
      </c>
      <c r="L16" t="s">
        <v>11630</v>
      </c>
      <c r="M16" t="s">
        <v>11631</v>
      </c>
      <c r="N16" t="s">
        <v>11632</v>
      </c>
      <c r="O16" t="s">
        <v>11633</v>
      </c>
      <c r="P16" t="s">
        <v>11634</v>
      </c>
      <c r="Q16" t="s">
        <v>11635</v>
      </c>
      <c r="R16" t="s">
        <v>11636</v>
      </c>
    </row>
    <row r="17" spans="1:18" x14ac:dyDescent="0.25">
      <c r="A17" t="s">
        <v>44</v>
      </c>
      <c r="B17" t="s">
        <v>45</v>
      </c>
      <c r="C17" t="s">
        <v>11621</v>
      </c>
      <c r="D17" t="s">
        <v>11622</v>
      </c>
      <c r="E17" t="s">
        <v>11623</v>
      </c>
      <c r="F17" t="s">
        <v>11624</v>
      </c>
      <c r="G17" t="s">
        <v>11625</v>
      </c>
      <c r="H17" t="s">
        <v>11626</v>
      </c>
      <c r="I17" t="s">
        <v>11627</v>
      </c>
      <c r="J17" t="s">
        <v>11628</v>
      </c>
      <c r="K17" t="s">
        <v>11629</v>
      </c>
      <c r="L17" t="s">
        <v>11630</v>
      </c>
      <c r="M17" t="s">
        <v>11631</v>
      </c>
      <c r="N17" t="s">
        <v>11632</v>
      </c>
      <c r="O17" t="s">
        <v>11633</v>
      </c>
      <c r="P17" t="s">
        <v>11634</v>
      </c>
      <c r="Q17" t="s">
        <v>11635</v>
      </c>
      <c r="R17" t="s">
        <v>11636</v>
      </c>
    </row>
    <row r="18" spans="1:18" x14ac:dyDescent="0.25">
      <c r="A18" t="s">
        <v>46</v>
      </c>
      <c r="B18" t="s">
        <v>47</v>
      </c>
      <c r="C18" t="s">
        <v>11621</v>
      </c>
      <c r="D18" t="s">
        <v>11622</v>
      </c>
      <c r="E18" t="s">
        <v>11623</v>
      </c>
      <c r="F18" t="s">
        <v>11624</v>
      </c>
      <c r="G18" t="s">
        <v>11625</v>
      </c>
      <c r="H18" t="s">
        <v>11626</v>
      </c>
      <c r="I18" t="s">
        <v>11627</v>
      </c>
      <c r="J18" t="s">
        <v>11628</v>
      </c>
      <c r="K18" t="s">
        <v>11629</v>
      </c>
      <c r="L18" t="s">
        <v>11630</v>
      </c>
      <c r="M18" t="s">
        <v>11631</v>
      </c>
      <c r="N18" t="s">
        <v>11632</v>
      </c>
      <c r="O18" t="s">
        <v>11633</v>
      </c>
      <c r="P18" t="s">
        <v>11634</v>
      </c>
      <c r="Q18" t="s">
        <v>11635</v>
      </c>
      <c r="R18" t="s">
        <v>11636</v>
      </c>
    </row>
    <row r="19" spans="1:18" x14ac:dyDescent="0.25">
      <c r="A19" t="s">
        <v>48</v>
      </c>
      <c r="B19" t="s">
        <v>49</v>
      </c>
      <c r="C19" t="s">
        <v>11621</v>
      </c>
      <c r="D19" t="s">
        <v>11622</v>
      </c>
      <c r="E19" t="s">
        <v>11623</v>
      </c>
      <c r="F19" t="s">
        <v>11624</v>
      </c>
      <c r="G19" t="s">
        <v>11625</v>
      </c>
      <c r="H19" t="s">
        <v>11626</v>
      </c>
      <c r="I19" t="s">
        <v>11627</v>
      </c>
      <c r="J19" t="s">
        <v>11628</v>
      </c>
      <c r="K19" t="s">
        <v>11629</v>
      </c>
      <c r="L19" t="s">
        <v>11630</v>
      </c>
      <c r="M19" t="s">
        <v>11631</v>
      </c>
      <c r="N19" t="s">
        <v>11632</v>
      </c>
      <c r="O19" t="s">
        <v>11633</v>
      </c>
      <c r="P19" t="s">
        <v>11634</v>
      </c>
      <c r="Q19" t="s">
        <v>11635</v>
      </c>
      <c r="R19" t="s">
        <v>11636</v>
      </c>
    </row>
    <row r="20" spans="1:18" x14ac:dyDescent="0.25">
      <c r="A20" t="s">
        <v>50</v>
      </c>
      <c r="B20" t="s">
        <v>51</v>
      </c>
      <c r="C20" t="s">
        <v>11621</v>
      </c>
      <c r="D20" t="s">
        <v>11622</v>
      </c>
      <c r="E20" t="s">
        <v>11623</v>
      </c>
      <c r="F20" t="s">
        <v>11624</v>
      </c>
      <c r="G20" t="s">
        <v>11625</v>
      </c>
      <c r="H20" t="s">
        <v>11626</v>
      </c>
      <c r="I20" t="s">
        <v>11627</v>
      </c>
      <c r="J20" t="s">
        <v>11628</v>
      </c>
      <c r="K20" t="s">
        <v>11629</v>
      </c>
      <c r="L20" t="s">
        <v>11630</v>
      </c>
      <c r="M20" t="s">
        <v>11631</v>
      </c>
      <c r="N20" t="s">
        <v>11632</v>
      </c>
      <c r="O20" t="s">
        <v>11633</v>
      </c>
      <c r="P20" t="s">
        <v>11634</v>
      </c>
      <c r="Q20" t="s">
        <v>11635</v>
      </c>
      <c r="R20" t="s">
        <v>11636</v>
      </c>
    </row>
    <row r="21" spans="1:18" x14ac:dyDescent="0.25">
      <c r="A21" t="s">
        <v>52</v>
      </c>
      <c r="B21" t="s">
        <v>53</v>
      </c>
      <c r="C21" t="s">
        <v>11621</v>
      </c>
      <c r="D21" t="s">
        <v>11622</v>
      </c>
      <c r="E21" t="s">
        <v>11623</v>
      </c>
      <c r="F21" t="s">
        <v>11624</v>
      </c>
      <c r="G21" t="s">
        <v>11625</v>
      </c>
      <c r="H21" t="s">
        <v>11626</v>
      </c>
      <c r="I21" t="s">
        <v>11627</v>
      </c>
      <c r="J21" t="s">
        <v>11628</v>
      </c>
      <c r="K21" t="s">
        <v>11629</v>
      </c>
      <c r="L21" t="s">
        <v>11630</v>
      </c>
      <c r="M21" t="s">
        <v>11631</v>
      </c>
      <c r="N21" t="s">
        <v>11632</v>
      </c>
      <c r="O21" t="s">
        <v>11633</v>
      </c>
      <c r="P21" t="s">
        <v>11634</v>
      </c>
      <c r="Q21" t="s">
        <v>11635</v>
      </c>
      <c r="R21" t="s">
        <v>11636</v>
      </c>
    </row>
    <row r="22" spans="1:18" x14ac:dyDescent="0.25">
      <c r="A22" t="s">
        <v>54</v>
      </c>
      <c r="B22" t="s">
        <v>55</v>
      </c>
      <c r="C22" t="s">
        <v>11621</v>
      </c>
      <c r="D22" t="s">
        <v>11622</v>
      </c>
      <c r="E22" t="s">
        <v>11623</v>
      </c>
      <c r="F22" t="s">
        <v>11624</v>
      </c>
      <c r="G22" t="s">
        <v>11625</v>
      </c>
      <c r="H22" t="s">
        <v>11626</v>
      </c>
      <c r="I22" t="s">
        <v>11627</v>
      </c>
      <c r="J22" t="s">
        <v>11628</v>
      </c>
      <c r="K22" t="s">
        <v>11629</v>
      </c>
      <c r="L22" t="s">
        <v>11630</v>
      </c>
      <c r="M22" t="s">
        <v>11631</v>
      </c>
      <c r="N22" t="s">
        <v>11632</v>
      </c>
      <c r="O22" t="s">
        <v>11633</v>
      </c>
      <c r="P22" t="s">
        <v>11634</v>
      </c>
      <c r="Q22" t="s">
        <v>11635</v>
      </c>
      <c r="R22" t="s">
        <v>11636</v>
      </c>
    </row>
    <row r="23" spans="1:18" x14ac:dyDescent="0.25">
      <c r="A23" t="s">
        <v>56</v>
      </c>
      <c r="B23" t="s">
        <v>57</v>
      </c>
      <c r="C23" t="s">
        <v>11621</v>
      </c>
      <c r="D23" t="s">
        <v>11622</v>
      </c>
      <c r="E23" t="s">
        <v>11623</v>
      </c>
      <c r="F23" t="s">
        <v>11624</v>
      </c>
      <c r="G23" t="s">
        <v>11625</v>
      </c>
      <c r="H23" t="s">
        <v>11626</v>
      </c>
      <c r="I23" t="s">
        <v>11627</v>
      </c>
      <c r="J23" t="s">
        <v>11628</v>
      </c>
      <c r="K23" t="s">
        <v>11629</v>
      </c>
      <c r="L23" t="s">
        <v>11630</v>
      </c>
      <c r="M23" t="s">
        <v>11631</v>
      </c>
      <c r="N23" t="s">
        <v>11632</v>
      </c>
      <c r="O23" t="s">
        <v>11633</v>
      </c>
      <c r="P23" t="s">
        <v>11634</v>
      </c>
      <c r="Q23" t="s">
        <v>11635</v>
      </c>
      <c r="R23" t="s">
        <v>11636</v>
      </c>
    </row>
    <row r="24" spans="1:18" x14ac:dyDescent="0.25">
      <c r="A24" t="s">
        <v>60</v>
      </c>
      <c r="B24" t="s">
        <v>61</v>
      </c>
      <c r="C24" t="s">
        <v>11621</v>
      </c>
      <c r="D24" t="s">
        <v>11622</v>
      </c>
      <c r="E24" t="s">
        <v>11623</v>
      </c>
      <c r="F24" t="s">
        <v>11624</v>
      </c>
      <c r="G24" t="s">
        <v>11625</v>
      </c>
      <c r="H24" t="s">
        <v>11626</v>
      </c>
      <c r="I24" t="s">
        <v>11627</v>
      </c>
      <c r="J24" t="s">
        <v>11628</v>
      </c>
      <c r="K24" t="s">
        <v>11629</v>
      </c>
      <c r="L24" t="s">
        <v>11630</v>
      </c>
      <c r="M24" t="s">
        <v>11631</v>
      </c>
      <c r="N24" t="s">
        <v>11632</v>
      </c>
      <c r="O24" t="s">
        <v>11633</v>
      </c>
      <c r="P24" t="s">
        <v>11634</v>
      </c>
      <c r="Q24" t="s">
        <v>11635</v>
      </c>
      <c r="R24" t="s">
        <v>11636</v>
      </c>
    </row>
    <row r="25" spans="1:18" x14ac:dyDescent="0.25">
      <c r="A25" t="s">
        <v>62</v>
      </c>
      <c r="B25" t="s">
        <v>63</v>
      </c>
      <c r="C25" t="s">
        <v>11621</v>
      </c>
      <c r="D25" t="s">
        <v>11622</v>
      </c>
      <c r="E25" t="s">
        <v>11623</v>
      </c>
      <c r="F25" t="s">
        <v>11624</v>
      </c>
      <c r="G25" t="s">
        <v>11625</v>
      </c>
      <c r="H25" t="s">
        <v>11626</v>
      </c>
      <c r="I25" t="s">
        <v>11627</v>
      </c>
      <c r="J25" t="s">
        <v>11628</v>
      </c>
      <c r="K25" t="s">
        <v>11629</v>
      </c>
      <c r="L25" t="s">
        <v>11630</v>
      </c>
      <c r="M25" t="s">
        <v>11631</v>
      </c>
      <c r="N25" t="s">
        <v>11632</v>
      </c>
      <c r="O25" t="s">
        <v>11633</v>
      </c>
      <c r="P25" t="s">
        <v>11634</v>
      </c>
      <c r="Q25" t="s">
        <v>11635</v>
      </c>
      <c r="R25" t="s">
        <v>11636</v>
      </c>
    </row>
    <row r="26" spans="1:18" x14ac:dyDescent="0.25">
      <c r="A26" t="s">
        <v>64</v>
      </c>
      <c r="B26" t="s">
        <v>65</v>
      </c>
      <c r="C26" t="s">
        <v>11621</v>
      </c>
      <c r="D26" t="s">
        <v>11622</v>
      </c>
      <c r="E26" t="s">
        <v>11623</v>
      </c>
      <c r="F26" t="s">
        <v>11624</v>
      </c>
      <c r="G26" t="s">
        <v>11625</v>
      </c>
      <c r="H26" t="s">
        <v>11626</v>
      </c>
      <c r="I26" t="s">
        <v>11627</v>
      </c>
      <c r="J26" t="s">
        <v>11628</v>
      </c>
      <c r="K26" t="s">
        <v>11629</v>
      </c>
      <c r="L26" t="s">
        <v>11630</v>
      </c>
      <c r="M26" t="s">
        <v>11631</v>
      </c>
      <c r="N26" t="s">
        <v>11632</v>
      </c>
      <c r="O26" t="s">
        <v>11633</v>
      </c>
      <c r="P26" t="s">
        <v>11634</v>
      </c>
      <c r="Q26" t="s">
        <v>11635</v>
      </c>
      <c r="R26" t="s">
        <v>11636</v>
      </c>
    </row>
    <row r="27" spans="1:18" x14ac:dyDescent="0.25">
      <c r="A27" t="s">
        <v>66</v>
      </c>
      <c r="B27" t="s">
        <v>67</v>
      </c>
      <c r="C27" t="s">
        <v>11621</v>
      </c>
      <c r="D27" t="s">
        <v>11622</v>
      </c>
      <c r="E27" t="s">
        <v>11623</v>
      </c>
      <c r="F27" t="s">
        <v>11624</v>
      </c>
      <c r="G27" t="s">
        <v>11625</v>
      </c>
      <c r="H27" t="s">
        <v>11626</v>
      </c>
      <c r="I27" t="s">
        <v>11627</v>
      </c>
      <c r="J27" t="s">
        <v>11628</v>
      </c>
      <c r="K27" t="s">
        <v>11629</v>
      </c>
      <c r="L27" t="s">
        <v>11630</v>
      </c>
      <c r="M27" t="s">
        <v>11631</v>
      </c>
      <c r="N27" t="s">
        <v>11632</v>
      </c>
      <c r="O27" t="s">
        <v>11633</v>
      </c>
      <c r="P27" t="s">
        <v>11634</v>
      </c>
      <c r="Q27" t="s">
        <v>11635</v>
      </c>
      <c r="R27" t="s">
        <v>11636</v>
      </c>
    </row>
    <row r="28" spans="1:18" x14ac:dyDescent="0.25">
      <c r="A28" t="s">
        <v>68</v>
      </c>
      <c r="B28" t="s">
        <v>69</v>
      </c>
      <c r="C28" t="s">
        <v>11621</v>
      </c>
      <c r="D28" t="s">
        <v>11622</v>
      </c>
      <c r="E28" t="s">
        <v>11623</v>
      </c>
      <c r="F28" t="s">
        <v>11624</v>
      </c>
      <c r="G28" t="s">
        <v>11625</v>
      </c>
      <c r="H28" t="s">
        <v>11626</v>
      </c>
      <c r="I28" t="s">
        <v>11627</v>
      </c>
      <c r="J28" t="s">
        <v>11628</v>
      </c>
      <c r="K28" t="s">
        <v>11629</v>
      </c>
      <c r="L28" t="s">
        <v>11630</v>
      </c>
      <c r="M28" t="s">
        <v>11631</v>
      </c>
      <c r="N28" t="s">
        <v>11632</v>
      </c>
      <c r="O28" t="s">
        <v>11633</v>
      </c>
      <c r="P28" t="s">
        <v>11634</v>
      </c>
      <c r="Q28" t="s">
        <v>11635</v>
      </c>
      <c r="R28" t="s">
        <v>11636</v>
      </c>
    </row>
    <row r="29" spans="1:18" x14ac:dyDescent="0.25">
      <c r="A29" t="s">
        <v>70</v>
      </c>
      <c r="B29" t="s">
        <v>71</v>
      </c>
      <c r="C29" t="s">
        <v>11621</v>
      </c>
      <c r="D29" t="s">
        <v>11622</v>
      </c>
      <c r="E29" t="s">
        <v>11623</v>
      </c>
      <c r="F29" t="s">
        <v>11624</v>
      </c>
      <c r="G29" t="s">
        <v>11625</v>
      </c>
      <c r="H29" t="s">
        <v>11626</v>
      </c>
      <c r="I29" t="s">
        <v>11627</v>
      </c>
      <c r="J29" t="s">
        <v>11628</v>
      </c>
      <c r="K29" t="s">
        <v>11629</v>
      </c>
      <c r="L29" t="s">
        <v>11630</v>
      </c>
      <c r="M29" t="s">
        <v>11631</v>
      </c>
      <c r="N29" t="s">
        <v>11632</v>
      </c>
      <c r="O29" t="s">
        <v>11633</v>
      </c>
      <c r="P29" t="s">
        <v>11634</v>
      </c>
      <c r="Q29" t="s">
        <v>11635</v>
      </c>
      <c r="R29" t="s">
        <v>11636</v>
      </c>
    </row>
    <row r="30" spans="1:18" x14ac:dyDescent="0.25">
      <c r="A30" t="s">
        <v>72</v>
      </c>
      <c r="B30" t="s">
        <v>73</v>
      </c>
      <c r="C30" t="s">
        <v>11621</v>
      </c>
      <c r="D30" t="s">
        <v>11622</v>
      </c>
      <c r="E30" t="s">
        <v>11623</v>
      </c>
      <c r="F30" t="s">
        <v>11624</v>
      </c>
      <c r="G30" t="s">
        <v>11625</v>
      </c>
      <c r="H30" t="s">
        <v>11626</v>
      </c>
      <c r="I30" t="s">
        <v>11627</v>
      </c>
      <c r="J30" t="s">
        <v>11628</v>
      </c>
      <c r="K30" t="s">
        <v>11629</v>
      </c>
      <c r="L30" t="s">
        <v>11630</v>
      </c>
      <c r="M30" t="s">
        <v>11631</v>
      </c>
      <c r="N30" t="s">
        <v>11632</v>
      </c>
      <c r="O30" t="s">
        <v>11633</v>
      </c>
      <c r="P30" t="s">
        <v>11634</v>
      </c>
      <c r="Q30" t="s">
        <v>11635</v>
      </c>
      <c r="R30" t="s">
        <v>11636</v>
      </c>
    </row>
    <row r="31" spans="1:18" x14ac:dyDescent="0.25">
      <c r="A31" t="s">
        <v>74</v>
      </c>
      <c r="B31" t="s">
        <v>75</v>
      </c>
      <c r="C31" t="s">
        <v>11621</v>
      </c>
      <c r="D31" t="s">
        <v>11622</v>
      </c>
      <c r="E31" t="s">
        <v>11623</v>
      </c>
      <c r="F31" t="s">
        <v>11624</v>
      </c>
      <c r="G31" t="s">
        <v>11625</v>
      </c>
      <c r="H31" t="s">
        <v>11626</v>
      </c>
      <c r="I31" t="s">
        <v>11627</v>
      </c>
      <c r="J31" t="s">
        <v>11628</v>
      </c>
      <c r="K31" t="s">
        <v>11629</v>
      </c>
      <c r="L31" t="s">
        <v>11630</v>
      </c>
      <c r="M31" t="s">
        <v>11631</v>
      </c>
      <c r="N31" t="s">
        <v>11632</v>
      </c>
      <c r="O31" t="s">
        <v>11633</v>
      </c>
      <c r="P31" t="s">
        <v>11634</v>
      </c>
      <c r="Q31" t="s">
        <v>11635</v>
      </c>
      <c r="R31" t="s">
        <v>11636</v>
      </c>
    </row>
    <row r="32" spans="1:18" x14ac:dyDescent="0.25">
      <c r="A32" t="s">
        <v>76</v>
      </c>
      <c r="B32" t="s">
        <v>77</v>
      </c>
      <c r="C32" t="s">
        <v>11621</v>
      </c>
      <c r="D32" t="s">
        <v>11622</v>
      </c>
      <c r="E32" t="s">
        <v>11623</v>
      </c>
      <c r="F32" t="s">
        <v>11624</v>
      </c>
      <c r="G32" t="s">
        <v>11625</v>
      </c>
      <c r="H32" t="s">
        <v>11626</v>
      </c>
      <c r="I32" t="s">
        <v>11627</v>
      </c>
      <c r="J32" t="s">
        <v>11628</v>
      </c>
      <c r="K32" t="s">
        <v>11629</v>
      </c>
      <c r="L32" t="s">
        <v>11630</v>
      </c>
      <c r="M32" t="s">
        <v>11631</v>
      </c>
      <c r="N32" t="s">
        <v>11632</v>
      </c>
      <c r="O32" t="s">
        <v>11633</v>
      </c>
      <c r="P32" t="s">
        <v>11634</v>
      </c>
      <c r="Q32" t="s">
        <v>11635</v>
      </c>
      <c r="R32" t="s">
        <v>11636</v>
      </c>
    </row>
    <row r="33" spans="1:18" x14ac:dyDescent="0.25">
      <c r="A33" t="s">
        <v>78</v>
      </c>
      <c r="B33" t="s">
        <v>79</v>
      </c>
      <c r="C33" t="s">
        <v>11621</v>
      </c>
      <c r="D33" t="s">
        <v>11622</v>
      </c>
      <c r="E33" t="s">
        <v>11623</v>
      </c>
      <c r="F33" t="s">
        <v>11624</v>
      </c>
      <c r="G33" t="s">
        <v>11625</v>
      </c>
      <c r="H33" t="s">
        <v>11626</v>
      </c>
      <c r="I33" t="s">
        <v>11627</v>
      </c>
      <c r="J33" t="s">
        <v>11628</v>
      </c>
      <c r="K33" t="s">
        <v>11629</v>
      </c>
      <c r="L33" t="s">
        <v>11630</v>
      </c>
      <c r="M33" t="s">
        <v>11631</v>
      </c>
      <c r="N33" t="s">
        <v>11632</v>
      </c>
      <c r="O33" t="s">
        <v>11633</v>
      </c>
      <c r="P33" t="s">
        <v>11634</v>
      </c>
      <c r="Q33" t="s">
        <v>11635</v>
      </c>
      <c r="R33" t="s">
        <v>11636</v>
      </c>
    </row>
    <row r="34" spans="1:18" x14ac:dyDescent="0.25">
      <c r="A34" t="s">
        <v>80</v>
      </c>
      <c r="B34" t="s">
        <v>81</v>
      </c>
      <c r="C34" t="s">
        <v>11621</v>
      </c>
      <c r="D34" t="s">
        <v>11622</v>
      </c>
      <c r="E34" t="s">
        <v>11623</v>
      </c>
      <c r="F34" t="s">
        <v>11624</v>
      </c>
      <c r="G34" t="s">
        <v>11625</v>
      </c>
      <c r="H34" t="s">
        <v>11626</v>
      </c>
      <c r="I34" t="s">
        <v>11627</v>
      </c>
      <c r="J34" t="s">
        <v>11628</v>
      </c>
      <c r="K34" t="s">
        <v>11629</v>
      </c>
      <c r="L34" t="s">
        <v>11630</v>
      </c>
      <c r="M34" t="s">
        <v>11631</v>
      </c>
      <c r="N34" t="s">
        <v>11632</v>
      </c>
      <c r="O34" t="s">
        <v>11633</v>
      </c>
      <c r="P34" t="s">
        <v>11634</v>
      </c>
      <c r="Q34" t="s">
        <v>11635</v>
      </c>
      <c r="R34" t="s">
        <v>11636</v>
      </c>
    </row>
    <row r="35" spans="1:18" x14ac:dyDescent="0.25">
      <c r="A35" t="s">
        <v>82</v>
      </c>
      <c r="B35" t="s">
        <v>83</v>
      </c>
      <c r="C35" t="s">
        <v>11621</v>
      </c>
      <c r="D35" t="s">
        <v>11622</v>
      </c>
      <c r="E35" t="s">
        <v>11623</v>
      </c>
      <c r="F35" t="s">
        <v>11624</v>
      </c>
      <c r="G35" t="s">
        <v>11625</v>
      </c>
      <c r="H35" t="s">
        <v>11626</v>
      </c>
      <c r="I35" t="s">
        <v>11627</v>
      </c>
      <c r="J35" t="s">
        <v>11628</v>
      </c>
      <c r="K35" t="s">
        <v>11629</v>
      </c>
      <c r="L35" t="s">
        <v>11630</v>
      </c>
      <c r="M35" t="s">
        <v>11631</v>
      </c>
      <c r="N35" t="s">
        <v>11632</v>
      </c>
      <c r="O35" t="s">
        <v>11633</v>
      </c>
      <c r="P35" t="s">
        <v>11634</v>
      </c>
      <c r="Q35" t="s">
        <v>11635</v>
      </c>
      <c r="R35" t="s">
        <v>11636</v>
      </c>
    </row>
    <row r="36" spans="1:18" x14ac:dyDescent="0.25">
      <c r="A36" t="s">
        <v>84</v>
      </c>
      <c r="B36" t="s">
        <v>85</v>
      </c>
      <c r="C36" t="s">
        <v>11621</v>
      </c>
      <c r="D36" t="s">
        <v>11622</v>
      </c>
      <c r="E36" t="s">
        <v>11623</v>
      </c>
      <c r="F36" t="s">
        <v>11624</v>
      </c>
      <c r="G36" t="s">
        <v>11625</v>
      </c>
      <c r="H36" t="s">
        <v>11626</v>
      </c>
      <c r="I36" t="s">
        <v>11627</v>
      </c>
      <c r="J36" t="s">
        <v>11628</v>
      </c>
      <c r="K36" t="s">
        <v>11629</v>
      </c>
      <c r="L36" t="s">
        <v>11630</v>
      </c>
      <c r="M36" t="s">
        <v>11631</v>
      </c>
      <c r="N36" t="s">
        <v>11632</v>
      </c>
      <c r="O36" t="s">
        <v>11633</v>
      </c>
      <c r="P36" t="s">
        <v>11634</v>
      </c>
      <c r="Q36" t="s">
        <v>11635</v>
      </c>
      <c r="R36" t="s">
        <v>11636</v>
      </c>
    </row>
    <row r="37" spans="1:18" x14ac:dyDescent="0.25">
      <c r="A37" t="s">
        <v>86</v>
      </c>
      <c r="B37" t="s">
        <v>87</v>
      </c>
      <c r="C37" t="s">
        <v>11621</v>
      </c>
      <c r="D37" t="s">
        <v>11622</v>
      </c>
      <c r="E37" t="s">
        <v>11623</v>
      </c>
      <c r="F37" t="s">
        <v>11624</v>
      </c>
      <c r="G37" t="s">
        <v>11625</v>
      </c>
      <c r="H37" t="s">
        <v>11626</v>
      </c>
      <c r="I37" t="s">
        <v>11627</v>
      </c>
      <c r="J37" t="s">
        <v>11628</v>
      </c>
      <c r="K37" t="s">
        <v>11629</v>
      </c>
      <c r="L37" t="s">
        <v>11630</v>
      </c>
      <c r="M37" t="s">
        <v>11631</v>
      </c>
      <c r="N37" t="s">
        <v>11632</v>
      </c>
      <c r="O37" t="s">
        <v>11633</v>
      </c>
      <c r="P37" t="s">
        <v>11634</v>
      </c>
      <c r="Q37" t="s">
        <v>11635</v>
      </c>
      <c r="R37" t="s">
        <v>11636</v>
      </c>
    </row>
    <row r="38" spans="1:18" x14ac:dyDescent="0.25">
      <c r="A38" t="s">
        <v>88</v>
      </c>
      <c r="B38" t="s">
        <v>89</v>
      </c>
      <c r="C38" t="s">
        <v>11621</v>
      </c>
      <c r="D38" t="s">
        <v>11622</v>
      </c>
      <c r="E38" t="s">
        <v>11623</v>
      </c>
      <c r="F38" t="s">
        <v>11624</v>
      </c>
      <c r="G38" t="s">
        <v>11625</v>
      </c>
      <c r="H38" t="s">
        <v>11626</v>
      </c>
      <c r="I38" t="s">
        <v>11627</v>
      </c>
      <c r="J38" t="s">
        <v>11628</v>
      </c>
      <c r="K38" t="s">
        <v>11629</v>
      </c>
      <c r="L38" t="s">
        <v>11630</v>
      </c>
      <c r="M38" t="s">
        <v>11631</v>
      </c>
      <c r="N38" t="s">
        <v>11632</v>
      </c>
      <c r="O38" t="s">
        <v>11633</v>
      </c>
      <c r="P38" t="s">
        <v>11634</v>
      </c>
      <c r="Q38" t="s">
        <v>11635</v>
      </c>
      <c r="R38" t="s">
        <v>11636</v>
      </c>
    </row>
    <row r="39" spans="1:18" x14ac:dyDescent="0.25">
      <c r="A39" t="s">
        <v>90</v>
      </c>
      <c r="B39" t="s">
        <v>91</v>
      </c>
      <c r="C39" t="s">
        <v>11621</v>
      </c>
      <c r="D39" t="s">
        <v>11622</v>
      </c>
      <c r="E39" t="s">
        <v>11623</v>
      </c>
      <c r="F39" t="s">
        <v>11624</v>
      </c>
      <c r="G39" t="s">
        <v>11625</v>
      </c>
      <c r="H39" t="s">
        <v>11626</v>
      </c>
      <c r="I39" t="s">
        <v>11627</v>
      </c>
      <c r="J39" t="s">
        <v>11628</v>
      </c>
      <c r="K39" t="s">
        <v>11629</v>
      </c>
      <c r="L39" t="s">
        <v>11630</v>
      </c>
      <c r="M39" t="s">
        <v>11631</v>
      </c>
      <c r="N39" t="s">
        <v>11632</v>
      </c>
      <c r="O39" t="s">
        <v>11633</v>
      </c>
      <c r="P39" t="s">
        <v>11634</v>
      </c>
      <c r="Q39" t="s">
        <v>11635</v>
      </c>
      <c r="R39" t="s">
        <v>11636</v>
      </c>
    </row>
    <row r="40" spans="1:18" x14ac:dyDescent="0.25">
      <c r="A40" t="s">
        <v>92</v>
      </c>
      <c r="B40" t="s">
        <v>93</v>
      </c>
      <c r="C40" t="s">
        <v>11621</v>
      </c>
      <c r="D40" t="s">
        <v>11622</v>
      </c>
      <c r="E40" t="s">
        <v>11623</v>
      </c>
      <c r="F40" t="s">
        <v>11624</v>
      </c>
      <c r="G40" t="s">
        <v>11625</v>
      </c>
      <c r="H40" t="s">
        <v>11626</v>
      </c>
      <c r="I40" t="s">
        <v>11627</v>
      </c>
      <c r="J40" t="s">
        <v>11628</v>
      </c>
      <c r="K40" t="s">
        <v>11629</v>
      </c>
      <c r="L40" t="s">
        <v>11630</v>
      </c>
      <c r="M40" t="s">
        <v>11631</v>
      </c>
      <c r="N40" t="s">
        <v>11632</v>
      </c>
      <c r="O40" t="s">
        <v>11633</v>
      </c>
      <c r="P40" t="s">
        <v>11634</v>
      </c>
      <c r="Q40" t="s">
        <v>11635</v>
      </c>
      <c r="R40" t="s">
        <v>11636</v>
      </c>
    </row>
    <row r="41" spans="1:18" x14ac:dyDescent="0.25">
      <c r="A41" t="s">
        <v>94</v>
      </c>
      <c r="B41" t="s">
        <v>95</v>
      </c>
      <c r="C41" t="s">
        <v>11621</v>
      </c>
      <c r="D41" t="s">
        <v>11622</v>
      </c>
      <c r="E41" t="s">
        <v>11623</v>
      </c>
      <c r="F41" t="s">
        <v>11624</v>
      </c>
      <c r="G41" t="s">
        <v>11625</v>
      </c>
      <c r="H41" t="s">
        <v>11626</v>
      </c>
      <c r="I41" t="s">
        <v>11627</v>
      </c>
      <c r="J41" t="s">
        <v>11628</v>
      </c>
      <c r="K41" t="s">
        <v>11629</v>
      </c>
      <c r="L41" t="s">
        <v>11630</v>
      </c>
      <c r="M41" t="s">
        <v>11631</v>
      </c>
      <c r="N41" t="s">
        <v>11632</v>
      </c>
      <c r="O41" t="s">
        <v>11633</v>
      </c>
      <c r="P41" t="s">
        <v>11634</v>
      </c>
      <c r="Q41" t="s">
        <v>11635</v>
      </c>
      <c r="R41" t="s">
        <v>11636</v>
      </c>
    </row>
    <row r="42" spans="1:18" x14ac:dyDescent="0.25">
      <c r="A42" t="s">
        <v>96</v>
      </c>
      <c r="B42" t="s">
        <v>97</v>
      </c>
      <c r="C42" t="s">
        <v>11621</v>
      </c>
      <c r="D42" t="s">
        <v>11622</v>
      </c>
      <c r="E42" t="s">
        <v>11623</v>
      </c>
      <c r="F42" t="s">
        <v>11624</v>
      </c>
      <c r="G42" t="s">
        <v>11625</v>
      </c>
      <c r="H42" t="s">
        <v>11626</v>
      </c>
      <c r="I42" t="s">
        <v>11627</v>
      </c>
      <c r="J42" t="s">
        <v>11628</v>
      </c>
      <c r="K42" t="s">
        <v>11629</v>
      </c>
      <c r="L42" t="s">
        <v>11630</v>
      </c>
      <c r="M42" t="s">
        <v>11631</v>
      </c>
      <c r="N42" t="s">
        <v>11632</v>
      </c>
      <c r="O42" t="s">
        <v>11633</v>
      </c>
      <c r="P42" t="s">
        <v>11634</v>
      </c>
      <c r="Q42" t="s">
        <v>11635</v>
      </c>
      <c r="R42" t="s">
        <v>11636</v>
      </c>
    </row>
    <row r="43" spans="1:18" x14ac:dyDescent="0.25">
      <c r="A43" t="s">
        <v>98</v>
      </c>
      <c r="B43" t="s">
        <v>99</v>
      </c>
      <c r="C43" t="s">
        <v>11621</v>
      </c>
      <c r="D43" t="s">
        <v>11622</v>
      </c>
      <c r="E43" t="s">
        <v>11623</v>
      </c>
      <c r="F43" t="s">
        <v>11624</v>
      </c>
      <c r="G43" t="s">
        <v>11625</v>
      </c>
      <c r="H43" t="s">
        <v>11626</v>
      </c>
      <c r="I43" t="s">
        <v>11627</v>
      </c>
      <c r="J43" t="s">
        <v>11628</v>
      </c>
      <c r="K43" t="s">
        <v>11629</v>
      </c>
      <c r="L43" t="s">
        <v>11630</v>
      </c>
      <c r="M43" t="s">
        <v>11631</v>
      </c>
      <c r="N43" t="s">
        <v>11632</v>
      </c>
      <c r="O43" t="s">
        <v>11633</v>
      </c>
      <c r="P43" t="s">
        <v>11634</v>
      </c>
      <c r="Q43" t="s">
        <v>11635</v>
      </c>
      <c r="R43" t="s">
        <v>11636</v>
      </c>
    </row>
    <row r="44" spans="1:18" x14ac:dyDescent="0.25">
      <c r="A44" t="s">
        <v>100</v>
      </c>
      <c r="B44" t="s">
        <v>101</v>
      </c>
      <c r="C44" t="s">
        <v>11621</v>
      </c>
      <c r="D44" t="s">
        <v>11622</v>
      </c>
      <c r="E44" t="s">
        <v>11623</v>
      </c>
      <c r="F44" t="s">
        <v>11624</v>
      </c>
      <c r="G44" t="s">
        <v>11625</v>
      </c>
      <c r="H44" t="s">
        <v>11626</v>
      </c>
      <c r="I44" t="s">
        <v>11627</v>
      </c>
      <c r="J44" t="s">
        <v>11628</v>
      </c>
      <c r="K44" t="s">
        <v>11629</v>
      </c>
      <c r="L44" t="s">
        <v>11630</v>
      </c>
      <c r="M44" t="s">
        <v>11631</v>
      </c>
      <c r="N44" t="s">
        <v>11632</v>
      </c>
      <c r="O44" t="s">
        <v>11633</v>
      </c>
      <c r="P44" t="s">
        <v>11634</v>
      </c>
      <c r="Q44" t="s">
        <v>11635</v>
      </c>
      <c r="R44" t="s">
        <v>11636</v>
      </c>
    </row>
    <row r="45" spans="1:18" x14ac:dyDescent="0.25">
      <c r="A45" t="s">
        <v>102</v>
      </c>
      <c r="B45" t="s">
        <v>103</v>
      </c>
      <c r="C45" t="s">
        <v>11621</v>
      </c>
      <c r="D45" t="s">
        <v>11622</v>
      </c>
      <c r="E45" t="s">
        <v>11623</v>
      </c>
      <c r="F45" t="s">
        <v>11624</v>
      </c>
      <c r="G45" t="s">
        <v>11625</v>
      </c>
      <c r="H45" t="s">
        <v>11626</v>
      </c>
      <c r="I45" t="s">
        <v>11627</v>
      </c>
      <c r="J45" t="s">
        <v>11628</v>
      </c>
      <c r="K45" t="s">
        <v>11629</v>
      </c>
      <c r="L45" t="s">
        <v>11630</v>
      </c>
      <c r="M45" t="s">
        <v>11631</v>
      </c>
      <c r="N45" t="s">
        <v>11632</v>
      </c>
      <c r="O45" t="s">
        <v>11633</v>
      </c>
      <c r="P45" t="s">
        <v>11634</v>
      </c>
      <c r="Q45" t="s">
        <v>11635</v>
      </c>
      <c r="R45" t="s">
        <v>11636</v>
      </c>
    </row>
    <row r="46" spans="1:18" x14ac:dyDescent="0.25">
      <c r="A46" t="s">
        <v>104</v>
      </c>
      <c r="B46" t="s">
        <v>105</v>
      </c>
      <c r="C46" t="s">
        <v>11621</v>
      </c>
      <c r="D46" t="s">
        <v>11622</v>
      </c>
      <c r="E46" t="s">
        <v>11623</v>
      </c>
      <c r="F46" t="s">
        <v>11624</v>
      </c>
      <c r="G46" t="s">
        <v>11625</v>
      </c>
      <c r="H46" t="s">
        <v>11626</v>
      </c>
      <c r="I46" t="s">
        <v>11627</v>
      </c>
      <c r="J46" t="s">
        <v>11628</v>
      </c>
      <c r="K46" t="s">
        <v>11629</v>
      </c>
      <c r="L46" t="s">
        <v>11630</v>
      </c>
      <c r="M46" t="s">
        <v>11631</v>
      </c>
      <c r="N46" t="s">
        <v>11632</v>
      </c>
      <c r="O46" t="s">
        <v>11633</v>
      </c>
      <c r="P46" t="s">
        <v>11634</v>
      </c>
      <c r="Q46" t="s">
        <v>11635</v>
      </c>
      <c r="R46" t="s">
        <v>11636</v>
      </c>
    </row>
    <row r="47" spans="1:18" x14ac:dyDescent="0.25">
      <c r="A47" t="s">
        <v>106</v>
      </c>
      <c r="B47" t="s">
        <v>107</v>
      </c>
      <c r="C47" t="s">
        <v>11621</v>
      </c>
      <c r="D47" t="s">
        <v>11622</v>
      </c>
      <c r="E47" t="s">
        <v>11623</v>
      </c>
      <c r="F47" t="s">
        <v>11624</v>
      </c>
      <c r="G47" t="s">
        <v>11625</v>
      </c>
      <c r="H47" t="s">
        <v>11626</v>
      </c>
      <c r="I47" t="s">
        <v>11627</v>
      </c>
      <c r="J47" t="s">
        <v>11628</v>
      </c>
      <c r="K47" t="s">
        <v>11629</v>
      </c>
      <c r="L47" t="s">
        <v>11630</v>
      </c>
      <c r="M47" t="s">
        <v>11631</v>
      </c>
      <c r="N47" t="s">
        <v>11632</v>
      </c>
      <c r="O47" t="s">
        <v>11633</v>
      </c>
      <c r="P47" t="s">
        <v>11634</v>
      </c>
      <c r="Q47" t="s">
        <v>11635</v>
      </c>
      <c r="R47" t="s">
        <v>11636</v>
      </c>
    </row>
    <row r="48" spans="1:18" x14ac:dyDescent="0.25">
      <c r="A48" t="s">
        <v>108</v>
      </c>
      <c r="B48" t="s">
        <v>109</v>
      </c>
      <c r="C48" t="s">
        <v>11621</v>
      </c>
      <c r="D48" t="s">
        <v>11622</v>
      </c>
      <c r="E48" t="s">
        <v>11623</v>
      </c>
      <c r="F48" t="s">
        <v>11624</v>
      </c>
      <c r="G48" t="s">
        <v>11625</v>
      </c>
      <c r="H48" t="s">
        <v>11626</v>
      </c>
      <c r="I48" t="s">
        <v>11627</v>
      </c>
      <c r="J48" t="s">
        <v>11628</v>
      </c>
      <c r="K48" t="s">
        <v>11629</v>
      </c>
      <c r="L48" t="s">
        <v>11630</v>
      </c>
      <c r="M48" t="s">
        <v>11631</v>
      </c>
      <c r="N48" t="s">
        <v>11632</v>
      </c>
      <c r="O48" t="s">
        <v>11633</v>
      </c>
      <c r="P48" t="s">
        <v>11634</v>
      </c>
      <c r="Q48" t="s">
        <v>11635</v>
      </c>
      <c r="R48" t="s">
        <v>11636</v>
      </c>
    </row>
    <row r="49" spans="1:18" x14ac:dyDescent="0.25">
      <c r="A49" t="s">
        <v>110</v>
      </c>
      <c r="B49" t="s">
        <v>111</v>
      </c>
      <c r="C49" t="s">
        <v>11621</v>
      </c>
      <c r="D49" t="s">
        <v>11622</v>
      </c>
      <c r="E49" t="s">
        <v>11623</v>
      </c>
      <c r="F49" t="s">
        <v>11624</v>
      </c>
      <c r="G49" t="s">
        <v>11625</v>
      </c>
      <c r="H49" t="s">
        <v>11626</v>
      </c>
      <c r="I49" t="s">
        <v>11627</v>
      </c>
      <c r="J49" t="s">
        <v>11628</v>
      </c>
      <c r="K49" t="s">
        <v>11629</v>
      </c>
      <c r="L49" t="s">
        <v>11630</v>
      </c>
      <c r="M49" t="s">
        <v>11631</v>
      </c>
      <c r="N49" t="s">
        <v>11632</v>
      </c>
      <c r="O49" t="s">
        <v>11633</v>
      </c>
      <c r="P49" t="s">
        <v>11634</v>
      </c>
      <c r="Q49" t="s">
        <v>11635</v>
      </c>
      <c r="R49" t="s">
        <v>11636</v>
      </c>
    </row>
    <row r="50" spans="1:18" x14ac:dyDescent="0.25">
      <c r="A50" t="s">
        <v>112</v>
      </c>
      <c r="B50" t="s">
        <v>113</v>
      </c>
      <c r="C50" t="s">
        <v>11621</v>
      </c>
      <c r="D50" t="s">
        <v>11622</v>
      </c>
      <c r="E50" t="s">
        <v>11623</v>
      </c>
      <c r="F50" t="s">
        <v>11624</v>
      </c>
      <c r="G50" t="s">
        <v>11625</v>
      </c>
      <c r="H50" t="s">
        <v>11626</v>
      </c>
      <c r="I50" t="s">
        <v>11627</v>
      </c>
      <c r="J50" t="s">
        <v>11628</v>
      </c>
      <c r="K50" t="s">
        <v>11629</v>
      </c>
      <c r="L50" t="s">
        <v>11630</v>
      </c>
      <c r="M50" t="s">
        <v>11631</v>
      </c>
      <c r="N50" t="s">
        <v>11632</v>
      </c>
      <c r="O50" t="s">
        <v>11633</v>
      </c>
      <c r="P50" t="s">
        <v>11634</v>
      </c>
      <c r="Q50" t="s">
        <v>11635</v>
      </c>
      <c r="R50" t="s">
        <v>11636</v>
      </c>
    </row>
    <row r="51" spans="1:18" x14ac:dyDescent="0.25">
      <c r="A51" t="s">
        <v>114</v>
      </c>
      <c r="B51" t="s">
        <v>115</v>
      </c>
      <c r="C51" t="s">
        <v>11621</v>
      </c>
      <c r="D51" t="s">
        <v>11622</v>
      </c>
      <c r="E51" t="s">
        <v>11623</v>
      </c>
      <c r="F51" t="s">
        <v>11624</v>
      </c>
      <c r="G51" t="s">
        <v>11625</v>
      </c>
      <c r="H51" t="s">
        <v>11626</v>
      </c>
      <c r="I51" t="s">
        <v>11627</v>
      </c>
      <c r="J51" t="s">
        <v>11628</v>
      </c>
      <c r="K51" t="s">
        <v>11629</v>
      </c>
      <c r="L51" t="s">
        <v>11630</v>
      </c>
      <c r="M51" t="s">
        <v>11631</v>
      </c>
      <c r="N51" t="s">
        <v>11632</v>
      </c>
      <c r="O51" t="s">
        <v>11633</v>
      </c>
      <c r="P51" t="s">
        <v>11634</v>
      </c>
      <c r="Q51" t="s">
        <v>11635</v>
      </c>
      <c r="R51" t="s">
        <v>11636</v>
      </c>
    </row>
    <row r="52" spans="1:18" x14ac:dyDescent="0.25">
      <c r="A52" t="s">
        <v>116</v>
      </c>
      <c r="B52" t="s">
        <v>117</v>
      </c>
      <c r="C52" t="s">
        <v>11621</v>
      </c>
      <c r="D52" t="s">
        <v>11622</v>
      </c>
      <c r="E52" t="s">
        <v>11623</v>
      </c>
      <c r="F52" t="s">
        <v>11624</v>
      </c>
      <c r="G52" t="s">
        <v>11625</v>
      </c>
      <c r="H52" t="s">
        <v>11626</v>
      </c>
      <c r="I52" t="s">
        <v>11627</v>
      </c>
      <c r="J52" t="s">
        <v>11628</v>
      </c>
      <c r="K52" t="s">
        <v>11629</v>
      </c>
      <c r="L52" t="s">
        <v>11630</v>
      </c>
      <c r="M52" t="s">
        <v>11631</v>
      </c>
      <c r="N52" t="s">
        <v>11632</v>
      </c>
      <c r="O52" t="s">
        <v>11633</v>
      </c>
      <c r="P52" t="s">
        <v>11634</v>
      </c>
      <c r="Q52" t="s">
        <v>11635</v>
      </c>
      <c r="R52" t="s">
        <v>11636</v>
      </c>
    </row>
    <row r="53" spans="1:18" x14ac:dyDescent="0.25">
      <c r="A53" t="s">
        <v>118</v>
      </c>
      <c r="B53" t="s">
        <v>119</v>
      </c>
      <c r="C53" t="s">
        <v>11621</v>
      </c>
      <c r="D53" t="s">
        <v>11622</v>
      </c>
      <c r="E53" t="s">
        <v>11623</v>
      </c>
      <c r="F53" t="s">
        <v>11624</v>
      </c>
      <c r="G53" t="s">
        <v>11625</v>
      </c>
      <c r="H53" t="s">
        <v>11626</v>
      </c>
      <c r="I53" t="s">
        <v>11627</v>
      </c>
      <c r="J53" t="s">
        <v>11628</v>
      </c>
      <c r="K53" t="s">
        <v>11629</v>
      </c>
      <c r="L53" t="s">
        <v>11630</v>
      </c>
      <c r="M53" t="s">
        <v>11631</v>
      </c>
      <c r="N53" t="s">
        <v>11632</v>
      </c>
      <c r="O53" t="s">
        <v>11633</v>
      </c>
      <c r="P53" t="s">
        <v>11634</v>
      </c>
      <c r="Q53" t="s">
        <v>11635</v>
      </c>
      <c r="R53" t="s">
        <v>11636</v>
      </c>
    </row>
    <row r="54" spans="1:18" x14ac:dyDescent="0.25">
      <c r="A54" t="s">
        <v>120</v>
      </c>
      <c r="B54" t="s">
        <v>121</v>
      </c>
      <c r="C54" t="s">
        <v>11621</v>
      </c>
      <c r="D54" t="s">
        <v>11622</v>
      </c>
      <c r="E54" t="s">
        <v>11623</v>
      </c>
      <c r="F54" t="s">
        <v>11624</v>
      </c>
      <c r="G54" t="s">
        <v>11625</v>
      </c>
      <c r="H54" t="s">
        <v>11626</v>
      </c>
      <c r="I54" t="s">
        <v>11627</v>
      </c>
      <c r="J54" t="s">
        <v>11628</v>
      </c>
      <c r="K54" t="s">
        <v>11629</v>
      </c>
      <c r="L54" t="s">
        <v>11630</v>
      </c>
      <c r="M54" t="s">
        <v>11631</v>
      </c>
      <c r="N54" t="s">
        <v>11632</v>
      </c>
      <c r="O54" t="s">
        <v>11633</v>
      </c>
      <c r="P54" t="s">
        <v>11634</v>
      </c>
      <c r="Q54" t="s">
        <v>11635</v>
      </c>
      <c r="R54" t="s">
        <v>11636</v>
      </c>
    </row>
    <row r="55" spans="1:18" x14ac:dyDescent="0.25">
      <c r="A55" t="s">
        <v>122</v>
      </c>
      <c r="B55" t="s">
        <v>123</v>
      </c>
      <c r="C55" t="s">
        <v>11621</v>
      </c>
      <c r="D55" t="s">
        <v>11622</v>
      </c>
      <c r="E55" t="s">
        <v>11623</v>
      </c>
      <c r="F55" t="s">
        <v>11624</v>
      </c>
      <c r="G55" t="s">
        <v>11625</v>
      </c>
      <c r="H55" t="s">
        <v>11626</v>
      </c>
      <c r="I55" t="s">
        <v>11627</v>
      </c>
      <c r="J55" t="s">
        <v>11628</v>
      </c>
      <c r="K55" t="s">
        <v>11629</v>
      </c>
      <c r="L55" t="s">
        <v>11630</v>
      </c>
      <c r="M55" t="s">
        <v>11631</v>
      </c>
      <c r="N55" t="s">
        <v>11632</v>
      </c>
      <c r="O55" t="s">
        <v>11633</v>
      </c>
      <c r="P55" t="s">
        <v>11634</v>
      </c>
      <c r="Q55" t="s">
        <v>11635</v>
      </c>
      <c r="R55" t="s">
        <v>11636</v>
      </c>
    </row>
    <row r="56" spans="1:18" x14ac:dyDescent="0.25">
      <c r="A56" t="s">
        <v>124</v>
      </c>
      <c r="B56" t="s">
        <v>125</v>
      </c>
      <c r="C56" t="s">
        <v>11621</v>
      </c>
      <c r="D56" t="s">
        <v>11622</v>
      </c>
      <c r="E56" t="s">
        <v>11623</v>
      </c>
      <c r="F56" t="s">
        <v>11624</v>
      </c>
      <c r="G56" t="s">
        <v>11625</v>
      </c>
      <c r="H56" t="s">
        <v>11626</v>
      </c>
      <c r="I56" t="s">
        <v>11627</v>
      </c>
      <c r="J56" t="s">
        <v>11628</v>
      </c>
      <c r="K56" t="s">
        <v>11629</v>
      </c>
      <c r="L56" t="s">
        <v>11630</v>
      </c>
      <c r="M56" t="s">
        <v>11631</v>
      </c>
      <c r="N56" t="s">
        <v>11632</v>
      </c>
      <c r="O56" t="s">
        <v>11633</v>
      </c>
      <c r="P56" t="s">
        <v>11634</v>
      </c>
      <c r="Q56" t="s">
        <v>11635</v>
      </c>
      <c r="R56" t="s">
        <v>11636</v>
      </c>
    </row>
    <row r="57" spans="1:18" x14ac:dyDescent="0.25">
      <c r="A57" t="s">
        <v>126</v>
      </c>
      <c r="B57" t="s">
        <v>127</v>
      </c>
      <c r="C57" t="s">
        <v>11621</v>
      </c>
      <c r="D57" t="s">
        <v>11622</v>
      </c>
      <c r="E57" t="s">
        <v>11623</v>
      </c>
      <c r="F57" t="s">
        <v>11624</v>
      </c>
      <c r="G57" t="s">
        <v>11625</v>
      </c>
      <c r="H57" t="s">
        <v>11626</v>
      </c>
      <c r="I57" t="s">
        <v>11627</v>
      </c>
      <c r="J57" t="s">
        <v>11628</v>
      </c>
      <c r="K57" t="s">
        <v>11629</v>
      </c>
      <c r="L57" t="s">
        <v>11630</v>
      </c>
      <c r="M57" t="s">
        <v>11631</v>
      </c>
      <c r="N57" t="s">
        <v>11632</v>
      </c>
      <c r="O57" t="s">
        <v>11633</v>
      </c>
      <c r="P57" t="s">
        <v>11634</v>
      </c>
      <c r="Q57" t="s">
        <v>11635</v>
      </c>
      <c r="R57" t="s">
        <v>11636</v>
      </c>
    </row>
    <row r="58" spans="1:18" x14ac:dyDescent="0.25">
      <c r="A58" t="s">
        <v>128</v>
      </c>
      <c r="B58" t="s">
        <v>129</v>
      </c>
      <c r="C58" t="s">
        <v>11621</v>
      </c>
      <c r="D58" t="s">
        <v>11622</v>
      </c>
      <c r="E58" t="s">
        <v>11623</v>
      </c>
      <c r="F58" t="s">
        <v>11624</v>
      </c>
      <c r="G58" t="s">
        <v>11625</v>
      </c>
      <c r="H58" t="s">
        <v>11626</v>
      </c>
      <c r="I58" t="s">
        <v>11627</v>
      </c>
      <c r="J58" t="s">
        <v>11628</v>
      </c>
      <c r="K58" t="s">
        <v>11629</v>
      </c>
      <c r="L58" t="s">
        <v>11630</v>
      </c>
      <c r="M58" t="s">
        <v>11631</v>
      </c>
      <c r="N58" t="s">
        <v>11632</v>
      </c>
      <c r="O58" t="s">
        <v>11633</v>
      </c>
      <c r="P58" t="s">
        <v>11634</v>
      </c>
      <c r="Q58" t="s">
        <v>11635</v>
      </c>
      <c r="R58" t="s">
        <v>11636</v>
      </c>
    </row>
    <row r="59" spans="1:18" x14ac:dyDescent="0.25">
      <c r="A59" t="s">
        <v>130</v>
      </c>
      <c r="B59" t="s">
        <v>131</v>
      </c>
      <c r="C59" t="s">
        <v>11621</v>
      </c>
      <c r="D59" t="s">
        <v>11622</v>
      </c>
      <c r="E59" t="s">
        <v>11623</v>
      </c>
      <c r="F59" t="s">
        <v>11624</v>
      </c>
      <c r="G59" t="s">
        <v>11625</v>
      </c>
      <c r="H59" t="s">
        <v>11626</v>
      </c>
      <c r="I59" t="s">
        <v>11627</v>
      </c>
      <c r="J59" t="s">
        <v>11628</v>
      </c>
      <c r="K59" t="s">
        <v>11629</v>
      </c>
      <c r="L59" t="s">
        <v>11630</v>
      </c>
      <c r="M59" t="s">
        <v>11631</v>
      </c>
      <c r="N59" t="s">
        <v>11632</v>
      </c>
      <c r="O59" t="s">
        <v>11633</v>
      </c>
      <c r="P59" t="s">
        <v>11634</v>
      </c>
      <c r="Q59" t="s">
        <v>11635</v>
      </c>
      <c r="R59" t="s">
        <v>11636</v>
      </c>
    </row>
    <row r="60" spans="1:18" x14ac:dyDescent="0.25">
      <c r="A60" t="s">
        <v>132</v>
      </c>
      <c r="B60" t="s">
        <v>133</v>
      </c>
      <c r="C60" t="s">
        <v>11621</v>
      </c>
      <c r="D60" t="s">
        <v>11622</v>
      </c>
      <c r="E60" t="s">
        <v>11623</v>
      </c>
      <c r="F60" t="s">
        <v>11624</v>
      </c>
      <c r="G60" t="s">
        <v>11625</v>
      </c>
      <c r="H60" t="s">
        <v>11626</v>
      </c>
      <c r="I60" t="s">
        <v>11627</v>
      </c>
      <c r="J60" t="s">
        <v>11628</v>
      </c>
      <c r="K60" t="s">
        <v>11629</v>
      </c>
      <c r="L60" t="s">
        <v>11630</v>
      </c>
      <c r="M60" t="s">
        <v>11631</v>
      </c>
      <c r="N60" t="s">
        <v>11632</v>
      </c>
      <c r="O60" t="s">
        <v>11633</v>
      </c>
      <c r="P60" t="s">
        <v>11634</v>
      </c>
      <c r="Q60" t="s">
        <v>11635</v>
      </c>
      <c r="R60" t="s">
        <v>11636</v>
      </c>
    </row>
    <row r="61" spans="1:18" x14ac:dyDescent="0.25">
      <c r="A61" t="s">
        <v>134</v>
      </c>
      <c r="B61" t="s">
        <v>135</v>
      </c>
      <c r="C61" t="s">
        <v>11621</v>
      </c>
      <c r="D61" t="s">
        <v>11622</v>
      </c>
      <c r="E61" t="s">
        <v>11623</v>
      </c>
      <c r="F61" t="s">
        <v>11624</v>
      </c>
      <c r="G61" t="s">
        <v>11625</v>
      </c>
      <c r="H61" t="s">
        <v>11626</v>
      </c>
      <c r="I61" t="s">
        <v>11627</v>
      </c>
      <c r="J61" t="s">
        <v>11628</v>
      </c>
      <c r="K61" t="s">
        <v>11629</v>
      </c>
      <c r="L61" t="s">
        <v>11630</v>
      </c>
      <c r="M61" t="s">
        <v>11631</v>
      </c>
      <c r="N61" t="s">
        <v>11632</v>
      </c>
      <c r="O61" t="s">
        <v>11633</v>
      </c>
      <c r="P61" t="s">
        <v>11634</v>
      </c>
      <c r="Q61" t="s">
        <v>11635</v>
      </c>
      <c r="R61" t="s">
        <v>11636</v>
      </c>
    </row>
    <row r="62" spans="1:18" x14ac:dyDescent="0.25">
      <c r="A62" t="s">
        <v>136</v>
      </c>
      <c r="B62" t="s">
        <v>137</v>
      </c>
      <c r="C62" t="s">
        <v>11621</v>
      </c>
      <c r="D62" t="s">
        <v>11622</v>
      </c>
      <c r="E62" t="s">
        <v>11623</v>
      </c>
      <c r="F62" t="s">
        <v>11624</v>
      </c>
      <c r="G62" t="s">
        <v>11625</v>
      </c>
      <c r="H62" t="s">
        <v>11626</v>
      </c>
      <c r="I62" t="s">
        <v>11627</v>
      </c>
      <c r="J62" t="s">
        <v>11628</v>
      </c>
      <c r="K62" t="s">
        <v>11629</v>
      </c>
      <c r="L62" t="s">
        <v>11630</v>
      </c>
      <c r="M62" t="s">
        <v>11631</v>
      </c>
      <c r="N62" t="s">
        <v>11632</v>
      </c>
      <c r="O62" t="s">
        <v>11633</v>
      </c>
      <c r="P62" t="s">
        <v>11634</v>
      </c>
      <c r="Q62" t="s">
        <v>11635</v>
      </c>
      <c r="R62" t="s">
        <v>11636</v>
      </c>
    </row>
    <row r="63" spans="1:18" x14ac:dyDescent="0.25">
      <c r="A63" t="s">
        <v>138</v>
      </c>
      <c r="B63" t="s">
        <v>139</v>
      </c>
      <c r="C63" t="s">
        <v>11621</v>
      </c>
      <c r="D63" t="s">
        <v>11622</v>
      </c>
      <c r="E63" t="s">
        <v>11623</v>
      </c>
      <c r="F63" t="s">
        <v>11624</v>
      </c>
      <c r="G63" t="s">
        <v>11625</v>
      </c>
      <c r="H63" t="s">
        <v>11626</v>
      </c>
      <c r="I63" t="s">
        <v>11627</v>
      </c>
      <c r="J63" t="s">
        <v>11628</v>
      </c>
      <c r="K63" t="s">
        <v>11629</v>
      </c>
      <c r="L63" t="s">
        <v>11630</v>
      </c>
      <c r="M63" t="s">
        <v>11631</v>
      </c>
      <c r="N63" t="s">
        <v>11632</v>
      </c>
      <c r="O63" t="s">
        <v>11633</v>
      </c>
      <c r="P63" t="s">
        <v>11634</v>
      </c>
      <c r="Q63" t="s">
        <v>11635</v>
      </c>
      <c r="R63" t="s">
        <v>11636</v>
      </c>
    </row>
    <row r="64" spans="1:18" x14ac:dyDescent="0.25">
      <c r="A64" t="s">
        <v>140</v>
      </c>
      <c r="B64" t="s">
        <v>141</v>
      </c>
      <c r="C64" t="s">
        <v>11621</v>
      </c>
      <c r="D64" t="s">
        <v>11622</v>
      </c>
      <c r="E64" t="s">
        <v>11623</v>
      </c>
      <c r="F64" t="s">
        <v>11624</v>
      </c>
      <c r="G64" t="s">
        <v>11625</v>
      </c>
      <c r="H64" t="s">
        <v>11626</v>
      </c>
      <c r="I64" t="s">
        <v>11627</v>
      </c>
      <c r="J64" t="s">
        <v>11628</v>
      </c>
      <c r="K64" t="s">
        <v>11629</v>
      </c>
      <c r="L64" t="s">
        <v>11630</v>
      </c>
      <c r="M64" t="s">
        <v>11631</v>
      </c>
      <c r="N64" t="s">
        <v>11632</v>
      </c>
      <c r="O64" t="s">
        <v>11633</v>
      </c>
      <c r="P64" t="s">
        <v>11634</v>
      </c>
      <c r="Q64" t="s">
        <v>11635</v>
      </c>
      <c r="R64" t="s">
        <v>11636</v>
      </c>
    </row>
    <row r="65" spans="1:20" x14ac:dyDescent="0.25">
      <c r="A65" t="s">
        <v>142</v>
      </c>
      <c r="B65" t="s">
        <v>143</v>
      </c>
      <c r="C65" t="s">
        <v>11621</v>
      </c>
      <c r="D65" t="s">
        <v>11622</v>
      </c>
      <c r="E65" t="s">
        <v>11623</v>
      </c>
      <c r="F65" t="s">
        <v>11624</v>
      </c>
      <c r="G65" t="s">
        <v>11625</v>
      </c>
      <c r="H65" t="s">
        <v>11626</v>
      </c>
      <c r="I65" t="s">
        <v>11627</v>
      </c>
      <c r="J65" t="s">
        <v>11628</v>
      </c>
      <c r="K65" t="s">
        <v>11629</v>
      </c>
      <c r="L65" t="s">
        <v>11630</v>
      </c>
      <c r="M65" t="s">
        <v>11631</v>
      </c>
      <c r="N65" t="s">
        <v>11632</v>
      </c>
      <c r="O65" t="s">
        <v>11633</v>
      </c>
      <c r="P65" t="s">
        <v>11634</v>
      </c>
      <c r="Q65" t="s">
        <v>11635</v>
      </c>
      <c r="R65" t="s">
        <v>11636</v>
      </c>
    </row>
    <row r="66" spans="1:20" x14ac:dyDescent="0.25">
      <c r="A66" t="s">
        <v>144</v>
      </c>
      <c r="B66" t="s">
        <v>145</v>
      </c>
      <c r="C66" t="s">
        <v>11621</v>
      </c>
      <c r="D66" t="s">
        <v>11622</v>
      </c>
      <c r="E66" t="s">
        <v>11623</v>
      </c>
      <c r="F66" t="s">
        <v>11624</v>
      </c>
      <c r="G66" t="s">
        <v>11625</v>
      </c>
      <c r="H66" t="s">
        <v>11626</v>
      </c>
      <c r="I66" t="s">
        <v>11627</v>
      </c>
      <c r="J66" t="s">
        <v>11628</v>
      </c>
      <c r="K66" t="s">
        <v>11629</v>
      </c>
      <c r="L66" t="s">
        <v>11630</v>
      </c>
      <c r="M66" t="s">
        <v>11631</v>
      </c>
      <c r="N66" t="s">
        <v>11632</v>
      </c>
      <c r="O66" t="s">
        <v>11633</v>
      </c>
      <c r="P66" t="s">
        <v>11634</v>
      </c>
      <c r="Q66" t="s">
        <v>11635</v>
      </c>
      <c r="R66" t="s">
        <v>11636</v>
      </c>
    </row>
    <row r="67" spans="1:20" x14ac:dyDescent="0.25">
      <c r="A67" t="s">
        <v>146</v>
      </c>
      <c r="B67" t="s">
        <v>147</v>
      </c>
      <c r="C67" t="s">
        <v>11621</v>
      </c>
      <c r="D67" t="s">
        <v>11622</v>
      </c>
      <c r="E67" t="s">
        <v>11623</v>
      </c>
      <c r="F67" t="s">
        <v>11624</v>
      </c>
      <c r="G67" t="s">
        <v>11625</v>
      </c>
      <c r="H67" t="s">
        <v>11626</v>
      </c>
      <c r="I67" t="s">
        <v>11627</v>
      </c>
      <c r="J67" t="s">
        <v>11628</v>
      </c>
      <c r="K67" t="s">
        <v>11629</v>
      </c>
      <c r="L67" t="s">
        <v>11630</v>
      </c>
      <c r="M67" t="s">
        <v>11631</v>
      </c>
      <c r="N67" t="s">
        <v>11632</v>
      </c>
      <c r="O67" t="s">
        <v>11633</v>
      </c>
      <c r="P67" t="s">
        <v>11634</v>
      </c>
      <c r="Q67" t="s">
        <v>11635</v>
      </c>
      <c r="R67" t="s">
        <v>11636</v>
      </c>
    </row>
    <row r="68" spans="1:20" x14ac:dyDescent="0.25">
      <c r="A68" t="s">
        <v>148</v>
      </c>
      <c r="B68" t="s">
        <v>149</v>
      </c>
      <c r="C68" t="s">
        <v>11621</v>
      </c>
      <c r="D68" t="s">
        <v>11622</v>
      </c>
      <c r="E68" t="s">
        <v>11623</v>
      </c>
      <c r="F68" t="s">
        <v>11624</v>
      </c>
      <c r="G68" t="s">
        <v>11625</v>
      </c>
      <c r="H68" t="s">
        <v>11626</v>
      </c>
      <c r="I68" t="s">
        <v>11627</v>
      </c>
      <c r="J68" t="s">
        <v>11628</v>
      </c>
      <c r="K68" t="s">
        <v>11629</v>
      </c>
      <c r="L68" t="s">
        <v>11630</v>
      </c>
      <c r="M68" t="s">
        <v>11631</v>
      </c>
      <c r="N68" t="s">
        <v>11632</v>
      </c>
      <c r="O68" t="s">
        <v>11633</v>
      </c>
      <c r="P68" t="s">
        <v>11634</v>
      </c>
      <c r="Q68" t="s">
        <v>11635</v>
      </c>
      <c r="R68" t="s">
        <v>11636</v>
      </c>
    </row>
    <row r="69" spans="1:20" x14ac:dyDescent="0.25">
      <c r="A69" t="s">
        <v>150</v>
      </c>
      <c r="B69" t="s">
        <v>151</v>
      </c>
      <c r="C69" t="s">
        <v>11621</v>
      </c>
      <c r="D69" t="s">
        <v>11622</v>
      </c>
      <c r="E69" t="s">
        <v>11623</v>
      </c>
      <c r="F69" t="s">
        <v>11624</v>
      </c>
      <c r="G69" t="s">
        <v>11625</v>
      </c>
      <c r="H69" t="s">
        <v>11626</v>
      </c>
      <c r="I69" t="s">
        <v>11627</v>
      </c>
      <c r="J69" t="s">
        <v>11628</v>
      </c>
      <c r="K69" t="s">
        <v>11629</v>
      </c>
      <c r="L69" t="s">
        <v>11630</v>
      </c>
      <c r="M69" t="s">
        <v>11631</v>
      </c>
      <c r="N69" t="s">
        <v>11632</v>
      </c>
      <c r="O69" t="s">
        <v>11633</v>
      </c>
      <c r="P69" t="s">
        <v>11634</v>
      </c>
      <c r="Q69" t="s">
        <v>11635</v>
      </c>
      <c r="R69" t="s">
        <v>11636</v>
      </c>
    </row>
    <row r="70" spans="1:20" x14ac:dyDescent="0.25">
      <c r="A70" t="s">
        <v>152</v>
      </c>
      <c r="B70" t="s">
        <v>153</v>
      </c>
      <c r="C70" t="s">
        <v>11621</v>
      </c>
      <c r="D70" t="s">
        <v>11622</v>
      </c>
      <c r="E70" t="s">
        <v>11623</v>
      </c>
      <c r="F70" t="s">
        <v>11624</v>
      </c>
      <c r="G70" t="s">
        <v>11625</v>
      </c>
      <c r="H70" t="s">
        <v>11626</v>
      </c>
      <c r="I70" t="s">
        <v>11627</v>
      </c>
      <c r="J70" t="s">
        <v>11628</v>
      </c>
      <c r="K70" t="s">
        <v>11629</v>
      </c>
      <c r="L70" t="s">
        <v>11630</v>
      </c>
      <c r="M70" t="s">
        <v>11631</v>
      </c>
      <c r="N70" t="s">
        <v>11632</v>
      </c>
      <c r="O70" t="s">
        <v>11633</v>
      </c>
      <c r="P70" t="s">
        <v>11634</v>
      </c>
      <c r="Q70" t="s">
        <v>11635</v>
      </c>
      <c r="R70" t="s">
        <v>11636</v>
      </c>
    </row>
    <row r="71" spans="1:20" x14ac:dyDescent="0.25">
      <c r="A71" t="s">
        <v>154</v>
      </c>
      <c r="B71" t="s">
        <v>155</v>
      </c>
      <c r="C71" t="s">
        <v>11621</v>
      </c>
      <c r="D71" t="s">
        <v>11622</v>
      </c>
      <c r="E71" t="s">
        <v>11623</v>
      </c>
      <c r="F71" t="s">
        <v>11624</v>
      </c>
      <c r="G71" t="s">
        <v>11625</v>
      </c>
      <c r="H71" t="s">
        <v>11626</v>
      </c>
      <c r="I71" t="s">
        <v>11627</v>
      </c>
      <c r="J71" t="s">
        <v>11628</v>
      </c>
      <c r="K71" t="s">
        <v>11629</v>
      </c>
      <c r="L71" t="s">
        <v>11630</v>
      </c>
      <c r="M71" t="s">
        <v>11631</v>
      </c>
      <c r="N71" t="s">
        <v>11632</v>
      </c>
      <c r="O71" t="s">
        <v>11633</v>
      </c>
      <c r="P71" t="s">
        <v>11634</v>
      </c>
      <c r="Q71" t="s">
        <v>11635</v>
      </c>
      <c r="R71" t="s">
        <v>11636</v>
      </c>
    </row>
    <row r="72" spans="1:20" x14ac:dyDescent="0.25">
      <c r="A72" t="s">
        <v>156</v>
      </c>
      <c r="B72" t="s">
        <v>157</v>
      </c>
      <c r="C72" t="s">
        <v>11621</v>
      </c>
      <c r="D72" t="s">
        <v>11622</v>
      </c>
      <c r="E72" t="s">
        <v>11623</v>
      </c>
      <c r="F72" t="s">
        <v>11624</v>
      </c>
      <c r="G72" t="s">
        <v>11625</v>
      </c>
      <c r="H72" t="s">
        <v>11626</v>
      </c>
      <c r="I72" t="s">
        <v>11627</v>
      </c>
      <c r="J72" t="s">
        <v>11628</v>
      </c>
      <c r="K72" t="s">
        <v>11629</v>
      </c>
      <c r="L72" t="s">
        <v>11630</v>
      </c>
      <c r="M72" t="s">
        <v>11631</v>
      </c>
      <c r="N72" t="s">
        <v>11632</v>
      </c>
      <c r="O72" t="s">
        <v>11633</v>
      </c>
      <c r="P72" t="s">
        <v>11634</v>
      </c>
      <c r="Q72" t="s">
        <v>11635</v>
      </c>
      <c r="R72" t="s">
        <v>11636</v>
      </c>
    </row>
    <row r="73" spans="1:20" x14ac:dyDescent="0.25">
      <c r="A73" t="s">
        <v>158</v>
      </c>
      <c r="B73" t="s">
        <v>159</v>
      </c>
      <c r="C73" t="s">
        <v>11621</v>
      </c>
      <c r="D73" t="s">
        <v>11622</v>
      </c>
      <c r="E73" t="s">
        <v>11623</v>
      </c>
      <c r="F73" t="s">
        <v>11624</v>
      </c>
      <c r="G73" t="s">
        <v>11625</v>
      </c>
      <c r="H73" t="s">
        <v>11626</v>
      </c>
      <c r="I73" t="s">
        <v>11627</v>
      </c>
      <c r="J73" t="s">
        <v>11628</v>
      </c>
      <c r="K73" t="s">
        <v>11629</v>
      </c>
      <c r="L73" t="s">
        <v>11630</v>
      </c>
      <c r="M73" t="s">
        <v>11631</v>
      </c>
      <c r="N73" t="s">
        <v>11632</v>
      </c>
      <c r="O73" t="s">
        <v>11633</v>
      </c>
      <c r="P73" t="s">
        <v>11634</v>
      </c>
      <c r="Q73" t="s">
        <v>11635</v>
      </c>
      <c r="R73" t="s">
        <v>11636</v>
      </c>
    </row>
    <row r="74" spans="1:20" x14ac:dyDescent="0.25">
      <c r="A74" t="s">
        <v>160</v>
      </c>
      <c r="B74" t="s">
        <v>161</v>
      </c>
      <c r="C74" t="s">
        <v>11621</v>
      </c>
      <c r="D74" t="s">
        <v>11622</v>
      </c>
      <c r="E74" t="s">
        <v>11623</v>
      </c>
      <c r="F74" t="s">
        <v>11624</v>
      </c>
      <c r="G74" t="s">
        <v>11625</v>
      </c>
      <c r="H74" t="s">
        <v>11626</v>
      </c>
      <c r="I74" t="s">
        <v>11627</v>
      </c>
      <c r="J74" t="s">
        <v>11628</v>
      </c>
      <c r="K74" t="s">
        <v>11629</v>
      </c>
      <c r="L74" t="s">
        <v>11630</v>
      </c>
      <c r="M74" t="s">
        <v>11631</v>
      </c>
      <c r="N74" t="s">
        <v>11632</v>
      </c>
      <c r="O74" t="s">
        <v>11633</v>
      </c>
      <c r="P74" t="s">
        <v>11634</v>
      </c>
      <c r="Q74" t="s">
        <v>11635</v>
      </c>
      <c r="R74" t="s">
        <v>11636</v>
      </c>
    </row>
    <row r="75" spans="1:20" x14ac:dyDescent="0.25">
      <c r="A75" t="s">
        <v>162</v>
      </c>
      <c r="B75" t="s">
        <v>163</v>
      </c>
      <c r="C75" t="s">
        <v>11637</v>
      </c>
      <c r="D75" t="s">
        <v>11622</v>
      </c>
      <c r="E75" t="s">
        <v>11623</v>
      </c>
      <c r="F75" t="s">
        <v>11624</v>
      </c>
      <c r="G75" t="s">
        <v>11625</v>
      </c>
      <c r="H75" t="s">
        <v>11626</v>
      </c>
      <c r="I75" t="s">
        <v>11627</v>
      </c>
      <c r="J75" t="s">
        <v>11628</v>
      </c>
      <c r="K75" t="s">
        <v>11629</v>
      </c>
      <c r="L75" t="s">
        <v>11630</v>
      </c>
      <c r="M75" t="s">
        <v>11631</v>
      </c>
      <c r="N75" t="s">
        <v>11638</v>
      </c>
      <c r="O75" t="s">
        <v>11639</v>
      </c>
      <c r="P75" t="s">
        <v>11640</v>
      </c>
      <c r="Q75" t="s">
        <v>11641</v>
      </c>
      <c r="R75" t="s">
        <v>11642</v>
      </c>
      <c r="S75" t="s">
        <v>12012</v>
      </c>
      <c r="T75" t="s">
        <v>12013</v>
      </c>
    </row>
    <row r="76" spans="1:20" x14ac:dyDescent="0.25">
      <c r="A76" t="s">
        <v>164</v>
      </c>
      <c r="B76" t="s">
        <v>165</v>
      </c>
      <c r="C76" t="s">
        <v>11637</v>
      </c>
      <c r="D76" t="s">
        <v>11622</v>
      </c>
      <c r="E76" t="s">
        <v>11623</v>
      </c>
      <c r="F76" t="s">
        <v>11624</v>
      </c>
      <c r="G76" t="s">
        <v>11625</v>
      </c>
      <c r="H76" t="s">
        <v>11626</v>
      </c>
      <c r="I76" t="s">
        <v>11627</v>
      </c>
      <c r="J76" t="s">
        <v>11628</v>
      </c>
      <c r="K76" t="s">
        <v>11629</v>
      </c>
      <c r="L76" t="s">
        <v>11630</v>
      </c>
      <c r="M76" t="s">
        <v>11631</v>
      </c>
      <c r="N76" t="s">
        <v>11638</v>
      </c>
      <c r="O76" t="s">
        <v>11639</v>
      </c>
      <c r="P76" t="s">
        <v>11640</v>
      </c>
      <c r="Q76" t="s">
        <v>11641</v>
      </c>
      <c r="R76" t="s">
        <v>11642</v>
      </c>
      <c r="S76" t="s">
        <v>12012</v>
      </c>
      <c r="T76" t="s">
        <v>12013</v>
      </c>
    </row>
    <row r="77" spans="1:20" x14ac:dyDescent="0.25">
      <c r="A77" t="s">
        <v>166</v>
      </c>
      <c r="B77" t="s">
        <v>167</v>
      </c>
      <c r="C77" t="s">
        <v>11637</v>
      </c>
      <c r="D77" t="s">
        <v>11622</v>
      </c>
      <c r="E77" t="s">
        <v>11623</v>
      </c>
      <c r="F77" t="s">
        <v>11624</v>
      </c>
      <c r="G77" t="s">
        <v>11625</v>
      </c>
      <c r="H77" t="s">
        <v>11626</v>
      </c>
      <c r="I77" t="s">
        <v>11627</v>
      </c>
      <c r="J77" t="s">
        <v>11628</v>
      </c>
      <c r="K77" t="s">
        <v>11629</v>
      </c>
      <c r="L77" t="s">
        <v>11630</v>
      </c>
      <c r="M77" t="s">
        <v>11631</v>
      </c>
      <c r="N77" t="s">
        <v>11638</v>
      </c>
      <c r="O77" t="s">
        <v>11639</v>
      </c>
      <c r="P77" t="s">
        <v>11640</v>
      </c>
      <c r="Q77" t="s">
        <v>11641</v>
      </c>
      <c r="R77" t="s">
        <v>11642</v>
      </c>
      <c r="S77" t="s">
        <v>12012</v>
      </c>
      <c r="T77" t="s">
        <v>12013</v>
      </c>
    </row>
    <row r="78" spans="1:20" x14ac:dyDescent="0.25">
      <c r="A78" t="s">
        <v>168</v>
      </c>
      <c r="B78" t="s">
        <v>169</v>
      </c>
      <c r="C78" t="s">
        <v>11637</v>
      </c>
      <c r="D78" t="s">
        <v>11622</v>
      </c>
      <c r="E78" t="s">
        <v>11623</v>
      </c>
      <c r="F78" t="s">
        <v>11624</v>
      </c>
      <c r="G78" t="s">
        <v>11625</v>
      </c>
      <c r="H78" t="s">
        <v>11626</v>
      </c>
      <c r="I78" t="s">
        <v>11627</v>
      </c>
      <c r="J78" t="s">
        <v>11628</v>
      </c>
      <c r="K78" t="s">
        <v>11629</v>
      </c>
      <c r="L78" t="s">
        <v>11630</v>
      </c>
      <c r="M78" t="s">
        <v>11631</v>
      </c>
      <c r="N78" t="s">
        <v>11638</v>
      </c>
      <c r="O78" t="s">
        <v>11639</v>
      </c>
      <c r="P78" t="s">
        <v>11640</v>
      </c>
      <c r="Q78" t="s">
        <v>11641</v>
      </c>
      <c r="R78" t="s">
        <v>11642</v>
      </c>
      <c r="S78" t="s">
        <v>12012</v>
      </c>
      <c r="T78" t="s">
        <v>12013</v>
      </c>
    </row>
    <row r="79" spans="1:20" x14ac:dyDescent="0.25">
      <c r="A79" t="s">
        <v>172</v>
      </c>
      <c r="B79" t="s">
        <v>173</v>
      </c>
      <c r="C79" t="s">
        <v>11637</v>
      </c>
      <c r="D79" t="s">
        <v>11622</v>
      </c>
      <c r="E79" t="s">
        <v>11623</v>
      </c>
      <c r="F79" t="s">
        <v>11624</v>
      </c>
      <c r="G79" t="s">
        <v>11625</v>
      </c>
      <c r="H79" t="s">
        <v>11626</v>
      </c>
      <c r="I79" t="s">
        <v>11627</v>
      </c>
      <c r="J79" t="s">
        <v>11628</v>
      </c>
      <c r="K79" t="s">
        <v>11629</v>
      </c>
      <c r="L79" t="s">
        <v>11630</v>
      </c>
      <c r="M79" t="s">
        <v>11631</v>
      </c>
      <c r="N79" t="s">
        <v>11638</v>
      </c>
      <c r="O79" t="s">
        <v>11639</v>
      </c>
      <c r="P79" t="s">
        <v>11640</v>
      </c>
      <c r="Q79" t="s">
        <v>11641</v>
      </c>
      <c r="R79" t="s">
        <v>11642</v>
      </c>
      <c r="S79" t="s">
        <v>12012</v>
      </c>
      <c r="T79" t="s">
        <v>12013</v>
      </c>
    </row>
    <row r="80" spans="1:20" x14ac:dyDescent="0.25">
      <c r="A80" t="s">
        <v>174</v>
      </c>
      <c r="B80" t="s">
        <v>175</v>
      </c>
      <c r="C80" t="s">
        <v>11637</v>
      </c>
      <c r="D80" t="s">
        <v>11622</v>
      </c>
      <c r="E80" t="s">
        <v>11623</v>
      </c>
      <c r="F80" t="s">
        <v>11624</v>
      </c>
      <c r="G80" t="s">
        <v>11625</v>
      </c>
      <c r="H80" t="s">
        <v>11626</v>
      </c>
      <c r="I80" t="s">
        <v>11627</v>
      </c>
      <c r="J80" t="s">
        <v>11628</v>
      </c>
      <c r="K80" t="s">
        <v>11629</v>
      </c>
      <c r="L80" t="s">
        <v>11630</v>
      </c>
      <c r="M80" t="s">
        <v>11631</v>
      </c>
      <c r="N80" t="s">
        <v>11638</v>
      </c>
      <c r="O80" t="s">
        <v>11639</v>
      </c>
      <c r="P80" t="s">
        <v>11640</v>
      </c>
      <c r="Q80" t="s">
        <v>11641</v>
      </c>
      <c r="R80" t="s">
        <v>11642</v>
      </c>
      <c r="S80" t="s">
        <v>12012</v>
      </c>
      <c r="T80" t="s">
        <v>12013</v>
      </c>
    </row>
    <row r="81" spans="1:20" x14ac:dyDescent="0.25">
      <c r="A81" t="s">
        <v>176</v>
      </c>
      <c r="B81" t="s">
        <v>177</v>
      </c>
      <c r="C81" t="s">
        <v>11637</v>
      </c>
      <c r="D81" t="s">
        <v>11622</v>
      </c>
      <c r="E81" t="s">
        <v>11623</v>
      </c>
      <c r="F81" t="s">
        <v>11624</v>
      </c>
      <c r="G81" t="s">
        <v>11625</v>
      </c>
      <c r="H81" t="s">
        <v>11626</v>
      </c>
      <c r="I81" t="s">
        <v>11627</v>
      </c>
      <c r="J81" t="s">
        <v>11628</v>
      </c>
      <c r="K81" t="s">
        <v>11629</v>
      </c>
      <c r="L81" t="s">
        <v>11630</v>
      </c>
      <c r="M81" t="s">
        <v>11631</v>
      </c>
      <c r="N81" t="s">
        <v>11638</v>
      </c>
      <c r="O81" t="s">
        <v>11639</v>
      </c>
      <c r="P81" t="s">
        <v>11640</v>
      </c>
      <c r="Q81" t="s">
        <v>11641</v>
      </c>
      <c r="R81" t="s">
        <v>11642</v>
      </c>
      <c r="S81" t="s">
        <v>12012</v>
      </c>
      <c r="T81" t="s">
        <v>12013</v>
      </c>
    </row>
    <row r="82" spans="1:20" x14ac:dyDescent="0.25">
      <c r="A82" t="s">
        <v>178</v>
      </c>
      <c r="B82" t="s">
        <v>179</v>
      </c>
      <c r="C82" t="s">
        <v>11637</v>
      </c>
      <c r="D82" t="s">
        <v>11622</v>
      </c>
      <c r="E82" t="s">
        <v>11623</v>
      </c>
      <c r="F82" t="s">
        <v>11624</v>
      </c>
      <c r="G82" t="s">
        <v>11625</v>
      </c>
      <c r="H82" t="s">
        <v>11626</v>
      </c>
      <c r="I82" t="s">
        <v>11627</v>
      </c>
      <c r="J82" t="s">
        <v>11628</v>
      </c>
      <c r="K82" t="s">
        <v>11629</v>
      </c>
      <c r="L82" t="s">
        <v>11630</v>
      </c>
      <c r="M82" t="s">
        <v>11631</v>
      </c>
      <c r="N82" t="s">
        <v>11638</v>
      </c>
      <c r="O82" t="s">
        <v>11639</v>
      </c>
      <c r="P82" t="s">
        <v>11640</v>
      </c>
      <c r="Q82" t="s">
        <v>11641</v>
      </c>
      <c r="R82" t="s">
        <v>11642</v>
      </c>
      <c r="S82" t="s">
        <v>12012</v>
      </c>
      <c r="T82" t="s">
        <v>12013</v>
      </c>
    </row>
    <row r="83" spans="1:20" x14ac:dyDescent="0.25">
      <c r="A83" t="s">
        <v>180</v>
      </c>
      <c r="B83" t="s">
        <v>181</v>
      </c>
      <c r="C83" t="s">
        <v>11637</v>
      </c>
      <c r="D83" t="s">
        <v>11622</v>
      </c>
      <c r="E83" t="s">
        <v>11623</v>
      </c>
      <c r="F83" t="s">
        <v>11624</v>
      </c>
      <c r="G83" t="s">
        <v>11625</v>
      </c>
      <c r="H83" t="s">
        <v>11626</v>
      </c>
      <c r="I83" t="s">
        <v>11627</v>
      </c>
      <c r="J83" t="s">
        <v>11628</v>
      </c>
      <c r="K83" t="s">
        <v>11629</v>
      </c>
      <c r="L83" t="s">
        <v>11630</v>
      </c>
      <c r="M83" t="s">
        <v>11631</v>
      </c>
      <c r="N83" t="s">
        <v>11638</v>
      </c>
      <c r="O83" t="s">
        <v>11639</v>
      </c>
      <c r="P83" t="s">
        <v>11640</v>
      </c>
      <c r="Q83" t="s">
        <v>11641</v>
      </c>
      <c r="R83" t="s">
        <v>11642</v>
      </c>
      <c r="S83" t="s">
        <v>12012</v>
      </c>
      <c r="T83" t="s">
        <v>12013</v>
      </c>
    </row>
    <row r="84" spans="1:20" x14ac:dyDescent="0.25">
      <c r="A84" t="s">
        <v>182</v>
      </c>
      <c r="B84" t="s">
        <v>183</v>
      </c>
      <c r="C84" t="s">
        <v>11637</v>
      </c>
      <c r="D84" t="s">
        <v>11622</v>
      </c>
      <c r="E84" t="s">
        <v>11623</v>
      </c>
      <c r="F84" t="s">
        <v>11624</v>
      </c>
      <c r="G84" t="s">
        <v>11625</v>
      </c>
      <c r="H84" t="s">
        <v>11626</v>
      </c>
      <c r="I84" t="s">
        <v>11627</v>
      </c>
      <c r="J84" t="s">
        <v>11628</v>
      </c>
      <c r="K84" t="s">
        <v>11629</v>
      </c>
      <c r="L84" t="s">
        <v>11630</v>
      </c>
      <c r="M84" t="s">
        <v>11631</v>
      </c>
      <c r="N84" t="s">
        <v>11638</v>
      </c>
      <c r="O84" t="s">
        <v>11639</v>
      </c>
      <c r="P84" t="s">
        <v>11640</v>
      </c>
      <c r="Q84" t="s">
        <v>11641</v>
      </c>
      <c r="R84" t="s">
        <v>11642</v>
      </c>
      <c r="S84" t="s">
        <v>12012</v>
      </c>
      <c r="T84" t="s">
        <v>12013</v>
      </c>
    </row>
    <row r="85" spans="1:20" x14ac:dyDescent="0.25">
      <c r="A85" t="s">
        <v>184</v>
      </c>
      <c r="B85" t="s">
        <v>185</v>
      </c>
      <c r="C85" t="s">
        <v>11637</v>
      </c>
      <c r="D85" t="s">
        <v>11622</v>
      </c>
      <c r="E85" t="s">
        <v>11623</v>
      </c>
      <c r="F85" t="s">
        <v>11624</v>
      </c>
      <c r="G85" t="s">
        <v>11625</v>
      </c>
      <c r="H85" t="s">
        <v>11626</v>
      </c>
      <c r="I85" t="s">
        <v>11627</v>
      </c>
      <c r="J85" t="s">
        <v>11628</v>
      </c>
      <c r="K85" t="s">
        <v>11629</v>
      </c>
      <c r="L85" t="s">
        <v>11630</v>
      </c>
      <c r="M85" t="s">
        <v>11631</v>
      </c>
      <c r="N85" t="s">
        <v>11638</v>
      </c>
      <c r="O85" t="s">
        <v>11639</v>
      </c>
      <c r="P85" t="s">
        <v>11640</v>
      </c>
      <c r="Q85" t="s">
        <v>11641</v>
      </c>
      <c r="R85" t="s">
        <v>11642</v>
      </c>
      <c r="S85" t="s">
        <v>12012</v>
      </c>
      <c r="T85" t="s">
        <v>12013</v>
      </c>
    </row>
    <row r="86" spans="1:20" x14ac:dyDescent="0.25">
      <c r="A86" t="s">
        <v>186</v>
      </c>
      <c r="B86" t="s">
        <v>187</v>
      </c>
      <c r="C86" t="s">
        <v>11637</v>
      </c>
      <c r="D86" t="s">
        <v>11622</v>
      </c>
      <c r="E86" t="s">
        <v>11623</v>
      </c>
      <c r="F86" t="s">
        <v>11624</v>
      </c>
      <c r="G86" t="s">
        <v>11625</v>
      </c>
      <c r="H86" t="s">
        <v>11626</v>
      </c>
      <c r="I86" t="s">
        <v>11627</v>
      </c>
      <c r="J86" t="s">
        <v>11628</v>
      </c>
      <c r="K86" t="s">
        <v>11629</v>
      </c>
      <c r="L86" t="s">
        <v>11630</v>
      </c>
      <c r="M86" t="s">
        <v>11631</v>
      </c>
      <c r="N86" t="s">
        <v>11638</v>
      </c>
      <c r="O86" t="s">
        <v>11639</v>
      </c>
      <c r="P86" t="s">
        <v>11640</v>
      </c>
      <c r="Q86" t="s">
        <v>11641</v>
      </c>
      <c r="R86" t="s">
        <v>11642</v>
      </c>
      <c r="S86" t="s">
        <v>12012</v>
      </c>
      <c r="T86" t="s">
        <v>12013</v>
      </c>
    </row>
    <row r="87" spans="1:20" x14ac:dyDescent="0.25">
      <c r="A87" t="s">
        <v>188</v>
      </c>
      <c r="B87" t="s">
        <v>189</v>
      </c>
      <c r="C87" t="s">
        <v>11637</v>
      </c>
      <c r="D87" t="s">
        <v>11622</v>
      </c>
      <c r="E87" t="s">
        <v>11623</v>
      </c>
      <c r="F87" t="s">
        <v>11624</v>
      </c>
      <c r="G87" t="s">
        <v>11625</v>
      </c>
      <c r="H87" t="s">
        <v>11626</v>
      </c>
      <c r="I87" t="s">
        <v>11627</v>
      </c>
      <c r="J87" t="s">
        <v>11628</v>
      </c>
      <c r="K87" t="s">
        <v>11629</v>
      </c>
      <c r="L87" t="s">
        <v>11630</v>
      </c>
      <c r="M87" t="s">
        <v>11631</v>
      </c>
      <c r="N87" t="s">
        <v>11638</v>
      </c>
      <c r="O87" t="s">
        <v>11639</v>
      </c>
      <c r="P87" t="s">
        <v>11640</v>
      </c>
      <c r="Q87" t="s">
        <v>11641</v>
      </c>
      <c r="R87" t="s">
        <v>11642</v>
      </c>
      <c r="S87" t="s">
        <v>12012</v>
      </c>
      <c r="T87" t="s">
        <v>12013</v>
      </c>
    </row>
    <row r="88" spans="1:20" x14ac:dyDescent="0.25">
      <c r="A88" t="s">
        <v>190</v>
      </c>
      <c r="B88" t="s">
        <v>191</v>
      </c>
      <c r="C88" t="s">
        <v>11637</v>
      </c>
      <c r="D88" t="s">
        <v>11622</v>
      </c>
      <c r="E88" t="s">
        <v>11623</v>
      </c>
      <c r="F88" t="s">
        <v>11624</v>
      </c>
      <c r="G88" t="s">
        <v>11625</v>
      </c>
      <c r="H88" t="s">
        <v>11626</v>
      </c>
      <c r="I88" t="s">
        <v>11627</v>
      </c>
      <c r="J88" t="s">
        <v>11628</v>
      </c>
      <c r="K88" t="s">
        <v>11629</v>
      </c>
      <c r="L88" t="s">
        <v>11630</v>
      </c>
      <c r="M88" t="s">
        <v>11631</v>
      </c>
      <c r="N88" t="s">
        <v>11638</v>
      </c>
      <c r="O88" t="s">
        <v>11639</v>
      </c>
      <c r="P88" t="s">
        <v>11640</v>
      </c>
      <c r="Q88" t="s">
        <v>11641</v>
      </c>
      <c r="R88" t="s">
        <v>11642</v>
      </c>
      <c r="S88" t="s">
        <v>12012</v>
      </c>
      <c r="T88" t="s">
        <v>12013</v>
      </c>
    </row>
    <row r="89" spans="1:20" x14ac:dyDescent="0.25">
      <c r="A89" t="s">
        <v>192</v>
      </c>
      <c r="B89" t="s">
        <v>193</v>
      </c>
      <c r="C89" t="s">
        <v>11637</v>
      </c>
      <c r="D89" t="s">
        <v>11622</v>
      </c>
      <c r="E89" t="s">
        <v>11623</v>
      </c>
      <c r="F89" t="s">
        <v>11624</v>
      </c>
      <c r="G89" t="s">
        <v>11625</v>
      </c>
      <c r="H89" t="s">
        <v>11626</v>
      </c>
      <c r="I89" t="s">
        <v>11627</v>
      </c>
      <c r="J89" t="s">
        <v>11628</v>
      </c>
      <c r="K89" t="s">
        <v>11629</v>
      </c>
      <c r="L89" t="s">
        <v>11630</v>
      </c>
      <c r="M89" t="s">
        <v>11631</v>
      </c>
      <c r="N89" t="s">
        <v>11638</v>
      </c>
      <c r="O89" t="s">
        <v>11639</v>
      </c>
      <c r="P89" t="s">
        <v>11640</v>
      </c>
      <c r="Q89" t="s">
        <v>11641</v>
      </c>
      <c r="R89" t="s">
        <v>11642</v>
      </c>
      <c r="S89" t="s">
        <v>12012</v>
      </c>
      <c r="T89" t="s">
        <v>12013</v>
      </c>
    </row>
    <row r="90" spans="1:20" x14ac:dyDescent="0.25">
      <c r="A90" t="s">
        <v>194</v>
      </c>
      <c r="B90" t="s">
        <v>195</v>
      </c>
      <c r="C90" t="s">
        <v>11637</v>
      </c>
      <c r="D90" t="s">
        <v>11622</v>
      </c>
      <c r="E90" t="s">
        <v>11623</v>
      </c>
      <c r="F90" t="s">
        <v>11624</v>
      </c>
      <c r="G90" t="s">
        <v>11625</v>
      </c>
      <c r="H90" t="s">
        <v>11626</v>
      </c>
      <c r="I90" t="s">
        <v>11627</v>
      </c>
      <c r="J90" t="s">
        <v>11628</v>
      </c>
      <c r="K90" t="s">
        <v>11629</v>
      </c>
      <c r="L90" t="s">
        <v>11630</v>
      </c>
      <c r="M90" t="s">
        <v>11631</v>
      </c>
      <c r="N90" t="s">
        <v>11638</v>
      </c>
      <c r="O90" t="s">
        <v>11639</v>
      </c>
      <c r="P90" t="s">
        <v>11640</v>
      </c>
      <c r="Q90" t="s">
        <v>11641</v>
      </c>
      <c r="R90" t="s">
        <v>11642</v>
      </c>
      <c r="S90" t="s">
        <v>12012</v>
      </c>
      <c r="T90" t="s">
        <v>12013</v>
      </c>
    </row>
    <row r="91" spans="1:20" x14ac:dyDescent="0.25">
      <c r="A91" t="s">
        <v>196</v>
      </c>
      <c r="B91" t="s">
        <v>197</v>
      </c>
      <c r="C91" t="s">
        <v>11637</v>
      </c>
      <c r="D91" t="s">
        <v>11622</v>
      </c>
      <c r="E91" t="s">
        <v>11623</v>
      </c>
      <c r="F91" t="s">
        <v>11624</v>
      </c>
      <c r="G91" t="s">
        <v>11625</v>
      </c>
      <c r="H91" t="s">
        <v>11626</v>
      </c>
      <c r="I91" t="s">
        <v>11627</v>
      </c>
      <c r="J91" t="s">
        <v>11628</v>
      </c>
      <c r="K91" t="s">
        <v>11629</v>
      </c>
      <c r="L91" t="s">
        <v>11630</v>
      </c>
      <c r="M91" t="s">
        <v>11631</v>
      </c>
      <c r="N91" t="s">
        <v>11638</v>
      </c>
      <c r="O91" t="s">
        <v>11639</v>
      </c>
      <c r="P91" t="s">
        <v>11640</v>
      </c>
      <c r="Q91" t="s">
        <v>11641</v>
      </c>
      <c r="R91" t="s">
        <v>11642</v>
      </c>
      <c r="S91" t="s">
        <v>12012</v>
      </c>
      <c r="T91" t="s">
        <v>12013</v>
      </c>
    </row>
    <row r="92" spans="1:20" x14ac:dyDescent="0.25">
      <c r="A92" t="s">
        <v>198</v>
      </c>
      <c r="B92" t="s">
        <v>199</v>
      </c>
      <c r="C92" t="s">
        <v>11637</v>
      </c>
      <c r="D92" t="s">
        <v>11622</v>
      </c>
      <c r="E92" t="s">
        <v>11623</v>
      </c>
      <c r="F92" t="s">
        <v>11624</v>
      </c>
      <c r="G92" t="s">
        <v>11625</v>
      </c>
      <c r="H92" t="s">
        <v>11626</v>
      </c>
      <c r="I92" t="s">
        <v>11627</v>
      </c>
      <c r="J92" t="s">
        <v>11628</v>
      </c>
      <c r="K92" t="s">
        <v>11629</v>
      </c>
      <c r="L92" t="s">
        <v>11630</v>
      </c>
      <c r="M92" t="s">
        <v>11631</v>
      </c>
      <c r="N92" t="s">
        <v>11638</v>
      </c>
      <c r="O92" t="s">
        <v>11639</v>
      </c>
      <c r="P92" t="s">
        <v>11640</v>
      </c>
      <c r="Q92" t="s">
        <v>11641</v>
      </c>
      <c r="R92" t="s">
        <v>11642</v>
      </c>
      <c r="S92" t="s">
        <v>12012</v>
      </c>
      <c r="T92" t="s">
        <v>12013</v>
      </c>
    </row>
    <row r="93" spans="1:20" x14ac:dyDescent="0.25">
      <c r="A93" t="s">
        <v>200</v>
      </c>
      <c r="B93" t="s">
        <v>201</v>
      </c>
      <c r="C93" t="s">
        <v>11637</v>
      </c>
      <c r="D93" t="s">
        <v>11622</v>
      </c>
      <c r="E93" t="s">
        <v>11623</v>
      </c>
      <c r="F93" t="s">
        <v>11624</v>
      </c>
      <c r="G93" t="s">
        <v>11625</v>
      </c>
      <c r="H93" t="s">
        <v>11626</v>
      </c>
      <c r="I93" t="s">
        <v>11627</v>
      </c>
      <c r="J93" t="s">
        <v>11628</v>
      </c>
      <c r="K93" t="s">
        <v>11629</v>
      </c>
      <c r="L93" t="s">
        <v>11630</v>
      </c>
      <c r="M93" t="s">
        <v>11631</v>
      </c>
      <c r="N93" t="s">
        <v>11638</v>
      </c>
      <c r="O93" t="s">
        <v>11639</v>
      </c>
      <c r="P93" t="s">
        <v>11640</v>
      </c>
      <c r="Q93" t="s">
        <v>11641</v>
      </c>
      <c r="R93" t="s">
        <v>11642</v>
      </c>
      <c r="S93" t="s">
        <v>12012</v>
      </c>
      <c r="T93" t="s">
        <v>12013</v>
      </c>
    </row>
    <row r="94" spans="1:20" x14ac:dyDescent="0.25">
      <c r="A94" t="s">
        <v>202</v>
      </c>
      <c r="B94" t="s">
        <v>203</v>
      </c>
      <c r="C94" t="s">
        <v>11637</v>
      </c>
      <c r="D94" t="s">
        <v>11622</v>
      </c>
      <c r="E94" t="s">
        <v>11623</v>
      </c>
      <c r="F94" t="s">
        <v>11624</v>
      </c>
      <c r="G94" t="s">
        <v>11625</v>
      </c>
      <c r="H94" t="s">
        <v>11626</v>
      </c>
      <c r="I94" t="s">
        <v>11627</v>
      </c>
      <c r="J94" t="s">
        <v>11628</v>
      </c>
      <c r="K94" t="s">
        <v>11629</v>
      </c>
      <c r="L94" t="s">
        <v>11630</v>
      </c>
      <c r="M94" t="s">
        <v>11631</v>
      </c>
      <c r="N94" t="s">
        <v>11638</v>
      </c>
      <c r="O94" t="s">
        <v>11639</v>
      </c>
      <c r="P94" t="s">
        <v>11640</v>
      </c>
      <c r="Q94" t="s">
        <v>11641</v>
      </c>
      <c r="R94" t="s">
        <v>11642</v>
      </c>
      <c r="S94" t="s">
        <v>12012</v>
      </c>
      <c r="T94" t="s">
        <v>12013</v>
      </c>
    </row>
    <row r="95" spans="1:20" x14ac:dyDescent="0.25">
      <c r="A95" t="s">
        <v>204</v>
      </c>
      <c r="B95" t="s">
        <v>205</v>
      </c>
      <c r="C95" t="s">
        <v>11637</v>
      </c>
      <c r="D95" t="s">
        <v>11622</v>
      </c>
      <c r="E95" t="s">
        <v>11623</v>
      </c>
      <c r="F95" t="s">
        <v>11624</v>
      </c>
      <c r="G95" t="s">
        <v>11625</v>
      </c>
      <c r="H95" t="s">
        <v>11626</v>
      </c>
      <c r="I95" t="s">
        <v>11627</v>
      </c>
      <c r="J95" t="s">
        <v>11628</v>
      </c>
      <c r="K95" t="s">
        <v>11629</v>
      </c>
      <c r="L95" t="s">
        <v>11630</v>
      </c>
      <c r="M95" t="s">
        <v>11631</v>
      </c>
      <c r="N95" t="s">
        <v>11638</v>
      </c>
      <c r="O95" t="s">
        <v>11639</v>
      </c>
      <c r="P95" t="s">
        <v>11640</v>
      </c>
      <c r="Q95" t="s">
        <v>11641</v>
      </c>
      <c r="R95" t="s">
        <v>11642</v>
      </c>
      <c r="S95" t="s">
        <v>12012</v>
      </c>
      <c r="T95" t="s">
        <v>12013</v>
      </c>
    </row>
    <row r="96" spans="1:20" x14ac:dyDescent="0.25">
      <c r="A96" t="s">
        <v>206</v>
      </c>
      <c r="B96" t="s">
        <v>207</v>
      </c>
      <c r="C96" t="s">
        <v>11637</v>
      </c>
      <c r="D96" t="s">
        <v>11622</v>
      </c>
      <c r="E96" t="s">
        <v>11623</v>
      </c>
      <c r="F96" t="s">
        <v>11624</v>
      </c>
      <c r="G96" t="s">
        <v>11625</v>
      </c>
      <c r="H96" t="s">
        <v>11626</v>
      </c>
      <c r="I96" t="s">
        <v>11627</v>
      </c>
      <c r="J96" t="s">
        <v>11628</v>
      </c>
      <c r="K96" t="s">
        <v>11629</v>
      </c>
      <c r="L96" t="s">
        <v>11630</v>
      </c>
      <c r="M96" t="s">
        <v>11631</v>
      </c>
      <c r="N96" t="s">
        <v>11638</v>
      </c>
      <c r="O96" t="s">
        <v>11639</v>
      </c>
      <c r="P96" t="s">
        <v>11640</v>
      </c>
      <c r="Q96" t="s">
        <v>11641</v>
      </c>
      <c r="R96" t="s">
        <v>11642</v>
      </c>
      <c r="S96" t="s">
        <v>12012</v>
      </c>
      <c r="T96" t="s">
        <v>12013</v>
      </c>
    </row>
    <row r="97" spans="1:20" x14ac:dyDescent="0.25">
      <c r="A97" t="s">
        <v>208</v>
      </c>
      <c r="B97" t="s">
        <v>209</v>
      </c>
      <c r="C97" t="s">
        <v>11637</v>
      </c>
      <c r="D97" t="s">
        <v>11622</v>
      </c>
      <c r="E97" t="s">
        <v>11623</v>
      </c>
      <c r="F97" t="s">
        <v>11624</v>
      </c>
      <c r="G97" t="s">
        <v>11625</v>
      </c>
      <c r="H97" t="s">
        <v>11626</v>
      </c>
      <c r="I97" t="s">
        <v>11627</v>
      </c>
      <c r="J97" t="s">
        <v>11628</v>
      </c>
      <c r="K97" t="s">
        <v>11629</v>
      </c>
      <c r="L97" t="s">
        <v>11630</v>
      </c>
      <c r="M97" t="s">
        <v>11631</v>
      </c>
      <c r="N97" t="s">
        <v>11638</v>
      </c>
      <c r="O97" t="s">
        <v>11639</v>
      </c>
      <c r="P97" t="s">
        <v>11640</v>
      </c>
      <c r="Q97" t="s">
        <v>11641</v>
      </c>
      <c r="R97" t="s">
        <v>11642</v>
      </c>
      <c r="S97" t="s">
        <v>12012</v>
      </c>
      <c r="T97" t="s">
        <v>12013</v>
      </c>
    </row>
    <row r="98" spans="1:20" x14ac:dyDescent="0.25">
      <c r="A98" t="s">
        <v>210</v>
      </c>
      <c r="B98" t="s">
        <v>211</v>
      </c>
      <c r="C98" t="s">
        <v>11637</v>
      </c>
      <c r="D98" t="s">
        <v>11622</v>
      </c>
      <c r="E98" t="s">
        <v>11623</v>
      </c>
      <c r="F98" t="s">
        <v>11624</v>
      </c>
      <c r="G98" t="s">
        <v>11625</v>
      </c>
      <c r="H98" t="s">
        <v>11626</v>
      </c>
      <c r="I98" t="s">
        <v>11627</v>
      </c>
      <c r="J98" t="s">
        <v>11628</v>
      </c>
      <c r="K98" t="s">
        <v>11629</v>
      </c>
      <c r="L98" t="s">
        <v>11630</v>
      </c>
      <c r="M98" t="s">
        <v>11631</v>
      </c>
      <c r="N98" t="s">
        <v>11638</v>
      </c>
      <c r="O98" t="s">
        <v>11639</v>
      </c>
      <c r="P98" t="s">
        <v>11640</v>
      </c>
      <c r="Q98" t="s">
        <v>11641</v>
      </c>
      <c r="R98" t="s">
        <v>11642</v>
      </c>
      <c r="S98" t="s">
        <v>12012</v>
      </c>
      <c r="T98" t="s">
        <v>12013</v>
      </c>
    </row>
    <row r="99" spans="1:20" x14ac:dyDescent="0.25">
      <c r="A99" t="s">
        <v>212</v>
      </c>
      <c r="B99" t="s">
        <v>213</v>
      </c>
      <c r="C99" t="s">
        <v>11637</v>
      </c>
      <c r="D99" t="s">
        <v>11622</v>
      </c>
      <c r="E99" t="s">
        <v>11623</v>
      </c>
      <c r="F99" t="s">
        <v>11624</v>
      </c>
      <c r="G99" t="s">
        <v>11625</v>
      </c>
      <c r="H99" t="s">
        <v>11626</v>
      </c>
      <c r="I99" t="s">
        <v>11627</v>
      </c>
      <c r="J99" t="s">
        <v>11628</v>
      </c>
      <c r="K99" t="s">
        <v>11629</v>
      </c>
      <c r="L99" t="s">
        <v>11630</v>
      </c>
      <c r="M99" t="s">
        <v>11631</v>
      </c>
      <c r="N99" t="s">
        <v>11638</v>
      </c>
      <c r="O99" t="s">
        <v>11639</v>
      </c>
      <c r="P99" t="s">
        <v>11640</v>
      </c>
      <c r="Q99" t="s">
        <v>11641</v>
      </c>
      <c r="R99" t="s">
        <v>11642</v>
      </c>
      <c r="S99" t="s">
        <v>12012</v>
      </c>
      <c r="T99" t="s">
        <v>12013</v>
      </c>
    </row>
    <row r="100" spans="1:20" x14ac:dyDescent="0.25">
      <c r="A100" t="s">
        <v>214</v>
      </c>
      <c r="B100" t="s">
        <v>215</v>
      </c>
      <c r="C100" t="s">
        <v>11637</v>
      </c>
      <c r="D100" t="s">
        <v>11622</v>
      </c>
      <c r="E100" t="s">
        <v>11623</v>
      </c>
      <c r="F100" t="s">
        <v>11624</v>
      </c>
      <c r="G100" t="s">
        <v>11625</v>
      </c>
      <c r="H100" t="s">
        <v>11626</v>
      </c>
      <c r="I100" t="s">
        <v>11627</v>
      </c>
      <c r="J100" t="s">
        <v>11628</v>
      </c>
      <c r="K100" t="s">
        <v>11629</v>
      </c>
      <c r="L100" t="s">
        <v>11630</v>
      </c>
      <c r="M100" t="s">
        <v>11631</v>
      </c>
      <c r="N100" t="s">
        <v>11638</v>
      </c>
      <c r="O100" t="s">
        <v>11639</v>
      </c>
      <c r="P100" t="s">
        <v>11640</v>
      </c>
      <c r="Q100" t="s">
        <v>11641</v>
      </c>
      <c r="R100" t="s">
        <v>11642</v>
      </c>
      <c r="S100" t="s">
        <v>12012</v>
      </c>
      <c r="T100" t="s">
        <v>12013</v>
      </c>
    </row>
    <row r="101" spans="1:20" x14ac:dyDescent="0.25">
      <c r="A101" t="s">
        <v>216</v>
      </c>
      <c r="B101" t="s">
        <v>217</v>
      </c>
      <c r="C101" t="s">
        <v>11637</v>
      </c>
      <c r="D101" t="s">
        <v>11622</v>
      </c>
      <c r="E101" t="s">
        <v>11623</v>
      </c>
      <c r="F101" t="s">
        <v>11624</v>
      </c>
      <c r="G101" t="s">
        <v>11625</v>
      </c>
      <c r="H101" t="s">
        <v>11626</v>
      </c>
      <c r="I101" t="s">
        <v>11627</v>
      </c>
      <c r="J101" t="s">
        <v>11628</v>
      </c>
      <c r="K101" t="s">
        <v>11629</v>
      </c>
      <c r="L101" t="s">
        <v>11630</v>
      </c>
      <c r="M101" t="s">
        <v>11631</v>
      </c>
      <c r="N101" t="s">
        <v>11638</v>
      </c>
      <c r="O101" t="s">
        <v>11639</v>
      </c>
      <c r="P101" t="s">
        <v>11640</v>
      </c>
      <c r="Q101" t="s">
        <v>11641</v>
      </c>
      <c r="R101" t="s">
        <v>11642</v>
      </c>
      <c r="S101" t="s">
        <v>12012</v>
      </c>
      <c r="T101" t="s">
        <v>12013</v>
      </c>
    </row>
    <row r="102" spans="1:20" x14ac:dyDescent="0.25">
      <c r="A102" t="s">
        <v>218</v>
      </c>
      <c r="B102" t="s">
        <v>219</v>
      </c>
      <c r="C102" t="s">
        <v>11637</v>
      </c>
      <c r="D102" t="s">
        <v>11622</v>
      </c>
      <c r="E102" t="s">
        <v>11623</v>
      </c>
      <c r="F102" t="s">
        <v>11624</v>
      </c>
      <c r="G102" t="s">
        <v>11625</v>
      </c>
      <c r="H102" t="s">
        <v>11626</v>
      </c>
      <c r="I102" t="s">
        <v>11627</v>
      </c>
      <c r="J102" t="s">
        <v>11628</v>
      </c>
      <c r="K102" t="s">
        <v>11629</v>
      </c>
      <c r="L102" t="s">
        <v>11630</v>
      </c>
      <c r="M102" t="s">
        <v>11631</v>
      </c>
      <c r="N102" t="s">
        <v>11638</v>
      </c>
      <c r="O102" t="s">
        <v>11639</v>
      </c>
      <c r="P102" t="s">
        <v>11640</v>
      </c>
      <c r="Q102" t="s">
        <v>11641</v>
      </c>
      <c r="R102" t="s">
        <v>11642</v>
      </c>
      <c r="S102" t="s">
        <v>12012</v>
      </c>
      <c r="T102" t="s">
        <v>12013</v>
      </c>
    </row>
    <row r="103" spans="1:20" x14ac:dyDescent="0.25">
      <c r="A103" t="s">
        <v>220</v>
      </c>
      <c r="B103" t="s">
        <v>221</v>
      </c>
      <c r="C103" t="s">
        <v>11637</v>
      </c>
      <c r="D103" t="s">
        <v>11622</v>
      </c>
      <c r="E103" t="s">
        <v>11623</v>
      </c>
      <c r="F103" t="s">
        <v>11624</v>
      </c>
      <c r="G103" t="s">
        <v>11625</v>
      </c>
      <c r="H103" t="s">
        <v>11626</v>
      </c>
      <c r="I103" t="s">
        <v>11627</v>
      </c>
      <c r="J103" t="s">
        <v>11628</v>
      </c>
      <c r="K103" t="s">
        <v>11629</v>
      </c>
      <c r="L103" t="s">
        <v>11630</v>
      </c>
      <c r="M103" t="s">
        <v>11631</v>
      </c>
      <c r="N103" t="s">
        <v>11638</v>
      </c>
      <c r="O103" t="s">
        <v>11639</v>
      </c>
      <c r="P103" t="s">
        <v>11640</v>
      </c>
      <c r="Q103" t="s">
        <v>11641</v>
      </c>
      <c r="R103" t="s">
        <v>11642</v>
      </c>
      <c r="S103" t="s">
        <v>12012</v>
      </c>
      <c r="T103" t="s">
        <v>12013</v>
      </c>
    </row>
    <row r="104" spans="1:20" x14ac:dyDescent="0.25">
      <c r="A104" t="s">
        <v>222</v>
      </c>
      <c r="B104" t="s">
        <v>223</v>
      </c>
      <c r="C104" t="s">
        <v>11637</v>
      </c>
      <c r="D104" t="s">
        <v>11622</v>
      </c>
      <c r="E104" t="s">
        <v>11623</v>
      </c>
      <c r="F104" t="s">
        <v>11624</v>
      </c>
      <c r="G104" t="s">
        <v>11625</v>
      </c>
      <c r="H104" t="s">
        <v>11626</v>
      </c>
      <c r="I104" t="s">
        <v>11627</v>
      </c>
      <c r="J104" t="s">
        <v>11628</v>
      </c>
      <c r="K104" t="s">
        <v>11629</v>
      </c>
      <c r="L104" t="s">
        <v>11630</v>
      </c>
      <c r="M104" t="s">
        <v>11631</v>
      </c>
      <c r="N104" t="s">
        <v>11638</v>
      </c>
      <c r="O104" t="s">
        <v>11639</v>
      </c>
      <c r="P104" t="s">
        <v>11640</v>
      </c>
      <c r="Q104" t="s">
        <v>11641</v>
      </c>
      <c r="R104" t="s">
        <v>11642</v>
      </c>
      <c r="S104" t="s">
        <v>12012</v>
      </c>
      <c r="T104" t="s">
        <v>12013</v>
      </c>
    </row>
    <row r="105" spans="1:20" x14ac:dyDescent="0.25">
      <c r="A105" t="s">
        <v>224</v>
      </c>
      <c r="B105" t="s">
        <v>225</v>
      </c>
      <c r="C105" t="s">
        <v>11637</v>
      </c>
      <c r="D105" t="s">
        <v>11622</v>
      </c>
      <c r="E105" t="s">
        <v>11623</v>
      </c>
      <c r="F105" t="s">
        <v>11624</v>
      </c>
      <c r="G105" t="s">
        <v>11625</v>
      </c>
      <c r="H105" t="s">
        <v>11626</v>
      </c>
      <c r="I105" t="s">
        <v>11627</v>
      </c>
      <c r="J105" t="s">
        <v>11628</v>
      </c>
      <c r="K105" t="s">
        <v>11629</v>
      </c>
      <c r="L105" t="s">
        <v>11630</v>
      </c>
      <c r="M105" t="s">
        <v>11631</v>
      </c>
      <c r="N105" t="s">
        <v>11638</v>
      </c>
      <c r="O105" t="s">
        <v>11639</v>
      </c>
      <c r="P105" t="s">
        <v>11640</v>
      </c>
      <c r="Q105" t="s">
        <v>11641</v>
      </c>
      <c r="R105" t="s">
        <v>11642</v>
      </c>
      <c r="S105" t="s">
        <v>12012</v>
      </c>
      <c r="T105" t="s">
        <v>12013</v>
      </c>
    </row>
    <row r="106" spans="1:20" x14ac:dyDescent="0.25">
      <c r="A106" t="s">
        <v>226</v>
      </c>
      <c r="B106" t="s">
        <v>227</v>
      </c>
      <c r="C106" t="s">
        <v>11637</v>
      </c>
      <c r="D106" t="s">
        <v>11622</v>
      </c>
      <c r="E106" t="s">
        <v>11623</v>
      </c>
      <c r="F106" t="s">
        <v>11624</v>
      </c>
      <c r="G106" t="s">
        <v>11625</v>
      </c>
      <c r="H106" t="s">
        <v>11626</v>
      </c>
      <c r="I106" t="s">
        <v>11627</v>
      </c>
      <c r="J106" t="s">
        <v>11628</v>
      </c>
      <c r="K106" t="s">
        <v>11629</v>
      </c>
      <c r="L106" t="s">
        <v>11630</v>
      </c>
      <c r="M106" t="s">
        <v>11631</v>
      </c>
      <c r="N106" t="s">
        <v>11638</v>
      </c>
      <c r="O106" t="s">
        <v>11639</v>
      </c>
      <c r="P106" t="s">
        <v>11640</v>
      </c>
      <c r="Q106" t="s">
        <v>11641</v>
      </c>
      <c r="R106" t="s">
        <v>11642</v>
      </c>
      <c r="S106" t="s">
        <v>12012</v>
      </c>
      <c r="T106" t="s">
        <v>12013</v>
      </c>
    </row>
    <row r="107" spans="1:20" x14ac:dyDescent="0.25">
      <c r="A107" t="s">
        <v>228</v>
      </c>
      <c r="B107" t="s">
        <v>229</v>
      </c>
      <c r="C107" t="s">
        <v>11637</v>
      </c>
      <c r="D107" t="s">
        <v>11622</v>
      </c>
      <c r="E107" t="s">
        <v>11623</v>
      </c>
      <c r="F107" t="s">
        <v>11624</v>
      </c>
      <c r="G107" t="s">
        <v>11625</v>
      </c>
      <c r="H107" t="s">
        <v>11626</v>
      </c>
      <c r="I107" t="s">
        <v>11627</v>
      </c>
      <c r="J107" t="s">
        <v>11628</v>
      </c>
      <c r="K107" t="s">
        <v>11629</v>
      </c>
      <c r="L107" t="s">
        <v>11630</v>
      </c>
      <c r="M107" t="s">
        <v>11631</v>
      </c>
      <c r="N107" t="s">
        <v>11638</v>
      </c>
      <c r="O107" t="s">
        <v>11639</v>
      </c>
      <c r="P107" t="s">
        <v>11640</v>
      </c>
      <c r="Q107" t="s">
        <v>11641</v>
      </c>
      <c r="R107" t="s">
        <v>11642</v>
      </c>
      <c r="S107" t="s">
        <v>12012</v>
      </c>
      <c r="T107" t="s">
        <v>12013</v>
      </c>
    </row>
    <row r="108" spans="1:20" x14ac:dyDescent="0.25">
      <c r="A108" t="s">
        <v>230</v>
      </c>
      <c r="B108" t="s">
        <v>231</v>
      </c>
      <c r="C108" t="s">
        <v>11637</v>
      </c>
      <c r="D108" t="s">
        <v>11622</v>
      </c>
      <c r="E108" t="s">
        <v>11623</v>
      </c>
      <c r="F108" t="s">
        <v>11624</v>
      </c>
      <c r="G108" t="s">
        <v>11625</v>
      </c>
      <c r="H108" t="s">
        <v>11626</v>
      </c>
      <c r="I108" t="s">
        <v>11627</v>
      </c>
      <c r="J108" t="s">
        <v>11628</v>
      </c>
      <c r="K108" t="s">
        <v>11629</v>
      </c>
      <c r="L108" t="s">
        <v>11630</v>
      </c>
      <c r="M108" t="s">
        <v>11631</v>
      </c>
      <c r="N108" t="s">
        <v>11638</v>
      </c>
      <c r="O108" t="s">
        <v>11639</v>
      </c>
      <c r="P108" t="s">
        <v>11640</v>
      </c>
      <c r="Q108" t="s">
        <v>11641</v>
      </c>
      <c r="R108" t="s">
        <v>11642</v>
      </c>
      <c r="S108" t="s">
        <v>12012</v>
      </c>
      <c r="T108" t="s">
        <v>12013</v>
      </c>
    </row>
    <row r="109" spans="1:20" x14ac:dyDescent="0.25">
      <c r="A109" t="s">
        <v>232</v>
      </c>
      <c r="B109" t="s">
        <v>233</v>
      </c>
      <c r="C109" t="s">
        <v>11637</v>
      </c>
      <c r="D109" t="s">
        <v>11622</v>
      </c>
      <c r="E109" t="s">
        <v>11623</v>
      </c>
      <c r="F109" t="s">
        <v>11624</v>
      </c>
      <c r="G109" t="s">
        <v>11625</v>
      </c>
      <c r="H109" t="s">
        <v>11626</v>
      </c>
      <c r="I109" t="s">
        <v>11627</v>
      </c>
      <c r="J109" t="s">
        <v>11628</v>
      </c>
      <c r="K109" t="s">
        <v>11629</v>
      </c>
      <c r="L109" t="s">
        <v>11630</v>
      </c>
      <c r="M109" t="s">
        <v>11631</v>
      </c>
      <c r="N109" t="s">
        <v>11638</v>
      </c>
      <c r="O109" t="s">
        <v>11639</v>
      </c>
      <c r="P109" t="s">
        <v>11640</v>
      </c>
      <c r="Q109" t="s">
        <v>11641</v>
      </c>
      <c r="R109" t="s">
        <v>11642</v>
      </c>
      <c r="S109" t="s">
        <v>12012</v>
      </c>
      <c r="T109" t="s">
        <v>12013</v>
      </c>
    </row>
    <row r="110" spans="1:20" x14ac:dyDescent="0.25">
      <c r="A110" t="s">
        <v>234</v>
      </c>
      <c r="B110" t="s">
        <v>235</v>
      </c>
      <c r="C110" t="s">
        <v>11637</v>
      </c>
      <c r="D110" t="s">
        <v>11622</v>
      </c>
      <c r="E110" t="s">
        <v>11623</v>
      </c>
      <c r="F110" t="s">
        <v>11624</v>
      </c>
      <c r="G110" t="s">
        <v>11625</v>
      </c>
      <c r="H110" t="s">
        <v>11626</v>
      </c>
      <c r="I110" t="s">
        <v>11627</v>
      </c>
      <c r="J110" t="s">
        <v>11628</v>
      </c>
      <c r="K110" t="s">
        <v>11629</v>
      </c>
      <c r="L110" t="s">
        <v>11630</v>
      </c>
      <c r="M110" t="s">
        <v>11631</v>
      </c>
      <c r="N110" t="s">
        <v>11638</v>
      </c>
      <c r="O110" t="s">
        <v>11639</v>
      </c>
      <c r="P110" t="s">
        <v>11640</v>
      </c>
      <c r="Q110" t="s">
        <v>11641</v>
      </c>
      <c r="R110" t="s">
        <v>11642</v>
      </c>
      <c r="S110" t="s">
        <v>12012</v>
      </c>
      <c r="T110" t="s">
        <v>12013</v>
      </c>
    </row>
    <row r="111" spans="1:20" x14ac:dyDescent="0.25">
      <c r="A111" t="s">
        <v>236</v>
      </c>
      <c r="B111" t="s">
        <v>237</v>
      </c>
      <c r="C111" t="s">
        <v>11637</v>
      </c>
      <c r="D111" t="s">
        <v>11622</v>
      </c>
      <c r="E111" t="s">
        <v>11623</v>
      </c>
      <c r="F111" t="s">
        <v>11624</v>
      </c>
      <c r="G111" t="s">
        <v>11625</v>
      </c>
      <c r="H111" t="s">
        <v>11626</v>
      </c>
      <c r="I111" t="s">
        <v>11627</v>
      </c>
      <c r="J111" t="s">
        <v>11628</v>
      </c>
      <c r="K111" t="s">
        <v>11629</v>
      </c>
      <c r="L111" t="s">
        <v>11630</v>
      </c>
      <c r="M111" t="s">
        <v>11631</v>
      </c>
      <c r="N111" t="s">
        <v>11638</v>
      </c>
      <c r="O111" t="s">
        <v>11639</v>
      </c>
      <c r="P111" t="s">
        <v>11640</v>
      </c>
      <c r="Q111" t="s">
        <v>11641</v>
      </c>
      <c r="R111" t="s">
        <v>11642</v>
      </c>
      <c r="S111" t="s">
        <v>12012</v>
      </c>
      <c r="T111" t="s">
        <v>12013</v>
      </c>
    </row>
    <row r="112" spans="1:20" x14ac:dyDescent="0.25">
      <c r="A112" t="s">
        <v>238</v>
      </c>
      <c r="B112" t="s">
        <v>239</v>
      </c>
      <c r="C112" t="s">
        <v>11637</v>
      </c>
      <c r="D112" t="s">
        <v>11622</v>
      </c>
      <c r="E112" t="s">
        <v>11623</v>
      </c>
      <c r="F112" t="s">
        <v>11624</v>
      </c>
      <c r="G112" t="s">
        <v>11625</v>
      </c>
      <c r="H112" t="s">
        <v>11626</v>
      </c>
      <c r="I112" t="s">
        <v>11627</v>
      </c>
      <c r="J112" t="s">
        <v>11628</v>
      </c>
      <c r="K112" t="s">
        <v>11629</v>
      </c>
      <c r="L112" t="s">
        <v>11630</v>
      </c>
      <c r="M112" t="s">
        <v>11631</v>
      </c>
      <c r="N112" t="s">
        <v>11638</v>
      </c>
      <c r="O112" t="s">
        <v>11639</v>
      </c>
      <c r="P112" t="s">
        <v>11640</v>
      </c>
      <c r="Q112" t="s">
        <v>11641</v>
      </c>
      <c r="R112" t="s">
        <v>11642</v>
      </c>
      <c r="S112" t="s">
        <v>12012</v>
      </c>
      <c r="T112" t="s">
        <v>12013</v>
      </c>
    </row>
    <row r="113" spans="1:20" x14ac:dyDescent="0.25">
      <c r="A113" t="s">
        <v>240</v>
      </c>
      <c r="B113" t="s">
        <v>241</v>
      </c>
      <c r="C113" t="s">
        <v>11637</v>
      </c>
      <c r="D113" t="s">
        <v>11622</v>
      </c>
      <c r="E113" t="s">
        <v>11623</v>
      </c>
      <c r="F113" t="s">
        <v>11624</v>
      </c>
      <c r="G113" t="s">
        <v>11625</v>
      </c>
      <c r="H113" t="s">
        <v>11626</v>
      </c>
      <c r="I113" t="s">
        <v>11627</v>
      </c>
      <c r="J113" t="s">
        <v>11628</v>
      </c>
      <c r="K113" t="s">
        <v>11629</v>
      </c>
      <c r="L113" t="s">
        <v>11630</v>
      </c>
      <c r="M113" t="s">
        <v>11631</v>
      </c>
      <c r="N113" t="s">
        <v>11638</v>
      </c>
      <c r="O113" t="s">
        <v>11639</v>
      </c>
      <c r="P113" t="s">
        <v>11640</v>
      </c>
      <c r="Q113" t="s">
        <v>11641</v>
      </c>
      <c r="R113" t="s">
        <v>11642</v>
      </c>
      <c r="S113" t="s">
        <v>12012</v>
      </c>
      <c r="T113" t="s">
        <v>12013</v>
      </c>
    </row>
    <row r="114" spans="1:20" x14ac:dyDescent="0.25">
      <c r="A114" t="s">
        <v>242</v>
      </c>
      <c r="B114" t="s">
        <v>243</v>
      </c>
      <c r="C114" t="s">
        <v>11637</v>
      </c>
      <c r="D114" t="s">
        <v>11622</v>
      </c>
      <c r="E114" t="s">
        <v>11623</v>
      </c>
      <c r="F114" t="s">
        <v>11624</v>
      </c>
      <c r="G114" t="s">
        <v>11625</v>
      </c>
      <c r="H114" t="s">
        <v>11626</v>
      </c>
      <c r="I114" t="s">
        <v>11627</v>
      </c>
      <c r="J114" t="s">
        <v>11628</v>
      </c>
      <c r="K114" t="s">
        <v>11629</v>
      </c>
      <c r="L114" t="s">
        <v>11630</v>
      </c>
      <c r="M114" t="s">
        <v>11631</v>
      </c>
      <c r="N114" t="s">
        <v>11638</v>
      </c>
      <c r="O114" t="s">
        <v>11639</v>
      </c>
      <c r="P114" t="s">
        <v>11640</v>
      </c>
      <c r="Q114" t="s">
        <v>11641</v>
      </c>
      <c r="R114" t="s">
        <v>11642</v>
      </c>
      <c r="S114" t="s">
        <v>12012</v>
      </c>
      <c r="T114" t="s">
        <v>12013</v>
      </c>
    </row>
    <row r="115" spans="1:20" x14ac:dyDescent="0.25">
      <c r="A115" t="s">
        <v>244</v>
      </c>
      <c r="B115" t="s">
        <v>245</v>
      </c>
      <c r="C115" t="s">
        <v>11637</v>
      </c>
      <c r="D115" t="s">
        <v>11622</v>
      </c>
      <c r="E115" t="s">
        <v>11623</v>
      </c>
      <c r="F115" t="s">
        <v>11624</v>
      </c>
      <c r="G115" t="s">
        <v>11625</v>
      </c>
      <c r="H115" t="s">
        <v>11626</v>
      </c>
      <c r="I115" t="s">
        <v>11627</v>
      </c>
      <c r="J115" t="s">
        <v>11628</v>
      </c>
      <c r="K115" t="s">
        <v>11629</v>
      </c>
      <c r="L115" t="s">
        <v>11630</v>
      </c>
      <c r="M115" t="s">
        <v>11631</v>
      </c>
      <c r="N115" t="s">
        <v>11638</v>
      </c>
      <c r="O115" t="s">
        <v>11639</v>
      </c>
      <c r="P115" t="s">
        <v>11640</v>
      </c>
      <c r="Q115" t="s">
        <v>11641</v>
      </c>
      <c r="R115" t="s">
        <v>11642</v>
      </c>
      <c r="S115" t="s">
        <v>12012</v>
      </c>
      <c r="T115" t="s">
        <v>12013</v>
      </c>
    </row>
    <row r="116" spans="1:20" x14ac:dyDescent="0.25">
      <c r="A116" t="s">
        <v>246</v>
      </c>
      <c r="B116" t="s">
        <v>247</v>
      </c>
      <c r="C116" t="s">
        <v>11637</v>
      </c>
      <c r="D116" t="s">
        <v>11622</v>
      </c>
      <c r="E116" t="s">
        <v>11623</v>
      </c>
      <c r="F116" t="s">
        <v>11624</v>
      </c>
      <c r="G116" t="s">
        <v>11625</v>
      </c>
      <c r="H116" t="s">
        <v>11626</v>
      </c>
      <c r="I116" t="s">
        <v>11627</v>
      </c>
      <c r="J116" t="s">
        <v>11628</v>
      </c>
      <c r="K116" t="s">
        <v>11629</v>
      </c>
      <c r="L116" t="s">
        <v>11630</v>
      </c>
      <c r="M116" t="s">
        <v>11631</v>
      </c>
      <c r="N116" t="s">
        <v>11638</v>
      </c>
      <c r="O116" t="s">
        <v>11639</v>
      </c>
      <c r="P116" t="s">
        <v>11640</v>
      </c>
      <c r="Q116" t="s">
        <v>11641</v>
      </c>
      <c r="R116" t="s">
        <v>11642</v>
      </c>
      <c r="S116" t="s">
        <v>12012</v>
      </c>
      <c r="T116" t="s">
        <v>12013</v>
      </c>
    </row>
    <row r="117" spans="1:20" x14ac:dyDescent="0.25">
      <c r="A117" t="s">
        <v>248</v>
      </c>
      <c r="B117" t="s">
        <v>249</v>
      </c>
      <c r="C117" t="s">
        <v>11637</v>
      </c>
      <c r="D117" t="s">
        <v>11622</v>
      </c>
      <c r="E117" t="s">
        <v>11623</v>
      </c>
      <c r="F117" t="s">
        <v>11624</v>
      </c>
      <c r="G117" t="s">
        <v>11625</v>
      </c>
      <c r="H117" t="s">
        <v>11626</v>
      </c>
      <c r="I117" t="s">
        <v>11627</v>
      </c>
      <c r="J117" t="s">
        <v>11628</v>
      </c>
      <c r="K117" t="s">
        <v>11629</v>
      </c>
      <c r="L117" t="s">
        <v>11630</v>
      </c>
      <c r="M117" t="s">
        <v>11631</v>
      </c>
      <c r="N117" t="s">
        <v>11638</v>
      </c>
      <c r="O117" t="s">
        <v>11639</v>
      </c>
      <c r="P117" t="s">
        <v>11640</v>
      </c>
      <c r="Q117" t="s">
        <v>11641</v>
      </c>
      <c r="R117" t="s">
        <v>11642</v>
      </c>
      <c r="S117" t="s">
        <v>12012</v>
      </c>
      <c r="T117" t="s">
        <v>12013</v>
      </c>
    </row>
    <row r="118" spans="1:20" x14ac:dyDescent="0.25">
      <c r="A118" t="s">
        <v>250</v>
      </c>
      <c r="B118" t="s">
        <v>251</v>
      </c>
      <c r="C118" t="s">
        <v>11637</v>
      </c>
      <c r="D118" t="s">
        <v>11622</v>
      </c>
      <c r="E118" t="s">
        <v>11623</v>
      </c>
      <c r="F118" t="s">
        <v>11624</v>
      </c>
      <c r="G118" t="s">
        <v>11625</v>
      </c>
      <c r="H118" t="s">
        <v>11626</v>
      </c>
      <c r="I118" t="s">
        <v>11627</v>
      </c>
      <c r="J118" t="s">
        <v>11628</v>
      </c>
      <c r="K118" t="s">
        <v>11629</v>
      </c>
      <c r="L118" t="s">
        <v>11630</v>
      </c>
      <c r="M118" t="s">
        <v>11631</v>
      </c>
      <c r="N118" t="s">
        <v>11638</v>
      </c>
      <c r="O118" t="s">
        <v>11639</v>
      </c>
      <c r="P118" t="s">
        <v>11640</v>
      </c>
      <c r="Q118" t="s">
        <v>11641</v>
      </c>
      <c r="R118" t="s">
        <v>11642</v>
      </c>
      <c r="S118" t="s">
        <v>12012</v>
      </c>
      <c r="T118" t="s">
        <v>12013</v>
      </c>
    </row>
    <row r="119" spans="1:20" x14ac:dyDescent="0.25">
      <c r="A119" t="s">
        <v>252</v>
      </c>
      <c r="B119" t="s">
        <v>253</v>
      </c>
      <c r="C119" t="s">
        <v>11637</v>
      </c>
      <c r="D119" t="s">
        <v>11622</v>
      </c>
      <c r="E119" t="s">
        <v>11623</v>
      </c>
      <c r="F119" t="s">
        <v>11624</v>
      </c>
      <c r="G119" t="s">
        <v>11625</v>
      </c>
      <c r="H119" t="s">
        <v>11626</v>
      </c>
      <c r="I119" t="s">
        <v>11627</v>
      </c>
      <c r="J119" t="s">
        <v>11628</v>
      </c>
      <c r="K119" t="s">
        <v>11629</v>
      </c>
      <c r="L119" t="s">
        <v>11630</v>
      </c>
      <c r="M119" t="s">
        <v>11631</v>
      </c>
      <c r="N119" t="s">
        <v>11638</v>
      </c>
      <c r="O119" t="s">
        <v>11639</v>
      </c>
      <c r="P119" t="s">
        <v>11640</v>
      </c>
      <c r="Q119" t="s">
        <v>11641</v>
      </c>
      <c r="R119" t="s">
        <v>11642</v>
      </c>
      <c r="S119" t="s">
        <v>12012</v>
      </c>
      <c r="T119" t="s">
        <v>12013</v>
      </c>
    </row>
    <row r="120" spans="1:20" x14ac:dyDescent="0.25">
      <c r="A120" t="s">
        <v>254</v>
      </c>
      <c r="B120" t="s">
        <v>255</v>
      </c>
      <c r="C120" t="s">
        <v>11637</v>
      </c>
      <c r="D120" t="s">
        <v>11622</v>
      </c>
      <c r="E120" t="s">
        <v>11623</v>
      </c>
      <c r="F120" t="s">
        <v>11624</v>
      </c>
      <c r="G120" t="s">
        <v>11625</v>
      </c>
      <c r="H120" t="s">
        <v>11626</v>
      </c>
      <c r="I120" t="s">
        <v>11627</v>
      </c>
      <c r="J120" t="s">
        <v>11628</v>
      </c>
      <c r="K120" t="s">
        <v>11629</v>
      </c>
      <c r="L120" t="s">
        <v>11630</v>
      </c>
      <c r="M120" t="s">
        <v>11631</v>
      </c>
      <c r="N120" t="s">
        <v>11638</v>
      </c>
      <c r="O120" t="s">
        <v>11639</v>
      </c>
      <c r="P120" t="s">
        <v>11640</v>
      </c>
      <c r="Q120" t="s">
        <v>11641</v>
      </c>
      <c r="R120" t="s">
        <v>11642</v>
      </c>
      <c r="S120" t="s">
        <v>12012</v>
      </c>
      <c r="T120" t="s">
        <v>12013</v>
      </c>
    </row>
    <row r="121" spans="1:20" x14ac:dyDescent="0.25">
      <c r="A121" t="s">
        <v>256</v>
      </c>
      <c r="B121" t="s">
        <v>257</v>
      </c>
      <c r="C121" t="s">
        <v>11637</v>
      </c>
      <c r="D121" t="s">
        <v>11622</v>
      </c>
      <c r="E121" t="s">
        <v>11623</v>
      </c>
      <c r="F121" t="s">
        <v>11624</v>
      </c>
      <c r="G121" t="s">
        <v>11625</v>
      </c>
      <c r="H121" t="s">
        <v>11626</v>
      </c>
      <c r="I121" t="s">
        <v>11627</v>
      </c>
      <c r="J121" t="s">
        <v>11628</v>
      </c>
      <c r="K121" t="s">
        <v>11629</v>
      </c>
      <c r="L121" t="s">
        <v>11630</v>
      </c>
      <c r="M121" t="s">
        <v>11631</v>
      </c>
      <c r="N121" t="s">
        <v>11638</v>
      </c>
      <c r="O121" t="s">
        <v>11639</v>
      </c>
      <c r="P121" t="s">
        <v>11640</v>
      </c>
      <c r="Q121" t="s">
        <v>11641</v>
      </c>
      <c r="R121" t="s">
        <v>11642</v>
      </c>
      <c r="S121" t="s">
        <v>12012</v>
      </c>
      <c r="T121" t="s">
        <v>12013</v>
      </c>
    </row>
    <row r="122" spans="1:20" x14ac:dyDescent="0.25">
      <c r="A122" t="s">
        <v>258</v>
      </c>
      <c r="B122" t="s">
        <v>259</v>
      </c>
      <c r="C122" t="s">
        <v>11637</v>
      </c>
      <c r="D122" t="s">
        <v>11622</v>
      </c>
      <c r="E122" t="s">
        <v>11623</v>
      </c>
      <c r="F122" t="s">
        <v>11624</v>
      </c>
      <c r="G122" t="s">
        <v>11625</v>
      </c>
      <c r="H122" t="s">
        <v>11626</v>
      </c>
      <c r="I122" t="s">
        <v>11627</v>
      </c>
      <c r="J122" t="s">
        <v>11628</v>
      </c>
      <c r="K122" t="s">
        <v>11629</v>
      </c>
      <c r="L122" t="s">
        <v>11630</v>
      </c>
      <c r="M122" t="s">
        <v>11631</v>
      </c>
      <c r="N122" t="s">
        <v>11638</v>
      </c>
      <c r="O122" t="s">
        <v>11639</v>
      </c>
      <c r="P122" t="s">
        <v>11640</v>
      </c>
      <c r="Q122" t="s">
        <v>11641</v>
      </c>
      <c r="R122" t="s">
        <v>11642</v>
      </c>
      <c r="S122" t="s">
        <v>12012</v>
      </c>
      <c r="T122" t="s">
        <v>12013</v>
      </c>
    </row>
    <row r="123" spans="1:20" x14ac:dyDescent="0.25">
      <c r="A123" t="s">
        <v>260</v>
      </c>
      <c r="B123" t="s">
        <v>261</v>
      </c>
      <c r="C123" t="s">
        <v>11637</v>
      </c>
      <c r="D123" t="s">
        <v>11622</v>
      </c>
      <c r="E123" t="s">
        <v>11623</v>
      </c>
      <c r="F123" t="s">
        <v>11624</v>
      </c>
      <c r="G123" t="s">
        <v>11625</v>
      </c>
      <c r="H123" t="s">
        <v>11626</v>
      </c>
      <c r="I123" t="s">
        <v>11627</v>
      </c>
      <c r="J123" t="s">
        <v>11628</v>
      </c>
      <c r="K123" t="s">
        <v>11629</v>
      </c>
      <c r="L123" t="s">
        <v>11630</v>
      </c>
      <c r="M123" t="s">
        <v>11631</v>
      </c>
      <c r="N123" t="s">
        <v>11638</v>
      </c>
      <c r="O123" t="s">
        <v>11639</v>
      </c>
      <c r="P123" t="s">
        <v>11640</v>
      </c>
      <c r="Q123" t="s">
        <v>11641</v>
      </c>
      <c r="R123" t="s">
        <v>11642</v>
      </c>
      <c r="S123" t="s">
        <v>12012</v>
      </c>
      <c r="T123" t="s">
        <v>12013</v>
      </c>
    </row>
    <row r="124" spans="1:20" x14ac:dyDescent="0.25">
      <c r="A124" t="s">
        <v>262</v>
      </c>
      <c r="B124" t="s">
        <v>263</v>
      </c>
      <c r="C124" t="s">
        <v>11637</v>
      </c>
      <c r="D124" t="s">
        <v>11622</v>
      </c>
      <c r="E124" t="s">
        <v>11623</v>
      </c>
      <c r="F124" t="s">
        <v>11624</v>
      </c>
      <c r="G124" t="s">
        <v>11625</v>
      </c>
      <c r="H124" t="s">
        <v>11626</v>
      </c>
      <c r="I124" t="s">
        <v>11627</v>
      </c>
      <c r="J124" t="s">
        <v>11628</v>
      </c>
      <c r="K124" t="s">
        <v>11629</v>
      </c>
      <c r="L124" t="s">
        <v>11630</v>
      </c>
      <c r="M124" t="s">
        <v>11631</v>
      </c>
      <c r="N124" t="s">
        <v>11638</v>
      </c>
      <c r="O124" t="s">
        <v>11639</v>
      </c>
      <c r="P124" t="s">
        <v>11640</v>
      </c>
      <c r="Q124" t="s">
        <v>11641</v>
      </c>
      <c r="R124" t="s">
        <v>11642</v>
      </c>
      <c r="S124" t="s">
        <v>12012</v>
      </c>
      <c r="T124" t="s">
        <v>12013</v>
      </c>
    </row>
    <row r="125" spans="1:20" x14ac:dyDescent="0.25">
      <c r="A125" t="s">
        <v>264</v>
      </c>
      <c r="B125" t="s">
        <v>265</v>
      </c>
      <c r="C125" t="s">
        <v>11637</v>
      </c>
      <c r="D125" t="s">
        <v>11622</v>
      </c>
      <c r="E125" t="s">
        <v>11623</v>
      </c>
      <c r="F125" t="s">
        <v>11624</v>
      </c>
      <c r="G125" t="s">
        <v>11625</v>
      </c>
      <c r="H125" t="s">
        <v>11626</v>
      </c>
      <c r="I125" t="s">
        <v>11627</v>
      </c>
      <c r="J125" t="s">
        <v>11628</v>
      </c>
      <c r="K125" t="s">
        <v>11629</v>
      </c>
      <c r="L125" t="s">
        <v>11630</v>
      </c>
      <c r="M125" t="s">
        <v>11631</v>
      </c>
      <c r="N125" t="s">
        <v>11638</v>
      </c>
      <c r="O125" t="s">
        <v>11639</v>
      </c>
      <c r="P125" t="s">
        <v>11640</v>
      </c>
      <c r="Q125" t="s">
        <v>11641</v>
      </c>
      <c r="R125" t="s">
        <v>11642</v>
      </c>
      <c r="S125" t="s">
        <v>12012</v>
      </c>
      <c r="T125" t="s">
        <v>12013</v>
      </c>
    </row>
    <row r="126" spans="1:20" x14ac:dyDescent="0.25">
      <c r="A126" t="s">
        <v>266</v>
      </c>
      <c r="B126" t="s">
        <v>267</v>
      </c>
      <c r="C126" t="s">
        <v>11637</v>
      </c>
      <c r="D126" t="s">
        <v>11622</v>
      </c>
      <c r="E126" t="s">
        <v>11623</v>
      </c>
      <c r="F126" t="s">
        <v>11624</v>
      </c>
      <c r="G126" t="s">
        <v>11625</v>
      </c>
      <c r="H126" t="s">
        <v>11626</v>
      </c>
      <c r="I126" t="s">
        <v>11627</v>
      </c>
      <c r="J126" t="s">
        <v>11628</v>
      </c>
      <c r="K126" t="s">
        <v>11629</v>
      </c>
      <c r="L126" t="s">
        <v>11630</v>
      </c>
      <c r="M126" t="s">
        <v>11631</v>
      </c>
      <c r="N126" t="s">
        <v>11638</v>
      </c>
      <c r="O126" t="s">
        <v>11639</v>
      </c>
      <c r="P126" t="s">
        <v>11640</v>
      </c>
      <c r="Q126" t="s">
        <v>11641</v>
      </c>
      <c r="R126" t="s">
        <v>11642</v>
      </c>
      <c r="S126" t="s">
        <v>12012</v>
      </c>
      <c r="T126" t="s">
        <v>12013</v>
      </c>
    </row>
    <row r="127" spans="1:20" x14ac:dyDescent="0.25">
      <c r="A127" t="s">
        <v>268</v>
      </c>
      <c r="B127" t="s">
        <v>269</v>
      </c>
      <c r="C127" t="s">
        <v>11637</v>
      </c>
      <c r="D127" t="s">
        <v>11622</v>
      </c>
      <c r="E127" t="s">
        <v>11623</v>
      </c>
      <c r="F127" t="s">
        <v>11624</v>
      </c>
      <c r="G127" t="s">
        <v>11625</v>
      </c>
      <c r="H127" t="s">
        <v>11626</v>
      </c>
      <c r="I127" t="s">
        <v>11627</v>
      </c>
      <c r="J127" t="s">
        <v>11628</v>
      </c>
      <c r="K127" t="s">
        <v>11629</v>
      </c>
      <c r="L127" t="s">
        <v>11630</v>
      </c>
      <c r="M127" t="s">
        <v>11631</v>
      </c>
      <c r="N127" t="s">
        <v>11638</v>
      </c>
      <c r="O127" t="s">
        <v>11639</v>
      </c>
      <c r="P127" t="s">
        <v>11640</v>
      </c>
      <c r="Q127" t="s">
        <v>11641</v>
      </c>
      <c r="R127" t="s">
        <v>11642</v>
      </c>
      <c r="S127" t="s">
        <v>12012</v>
      </c>
      <c r="T127" t="s">
        <v>12013</v>
      </c>
    </row>
    <row r="128" spans="1:20" x14ac:dyDescent="0.25">
      <c r="A128" t="s">
        <v>270</v>
      </c>
      <c r="B128" t="s">
        <v>271</v>
      </c>
      <c r="C128" t="s">
        <v>11637</v>
      </c>
      <c r="D128" t="s">
        <v>11622</v>
      </c>
      <c r="E128" t="s">
        <v>11623</v>
      </c>
      <c r="F128" t="s">
        <v>11624</v>
      </c>
      <c r="G128" t="s">
        <v>11625</v>
      </c>
      <c r="H128" t="s">
        <v>11626</v>
      </c>
      <c r="I128" t="s">
        <v>11627</v>
      </c>
      <c r="J128" t="s">
        <v>11628</v>
      </c>
      <c r="K128" t="s">
        <v>11629</v>
      </c>
      <c r="L128" t="s">
        <v>11630</v>
      </c>
      <c r="M128" t="s">
        <v>11631</v>
      </c>
      <c r="N128" t="s">
        <v>11638</v>
      </c>
      <c r="O128" t="s">
        <v>11639</v>
      </c>
      <c r="P128" t="s">
        <v>11640</v>
      </c>
      <c r="Q128" t="s">
        <v>11641</v>
      </c>
      <c r="R128" t="s">
        <v>11642</v>
      </c>
      <c r="S128" t="s">
        <v>12012</v>
      </c>
      <c r="T128" t="s">
        <v>12013</v>
      </c>
    </row>
    <row r="129" spans="1:20" x14ac:dyDescent="0.25">
      <c r="A129" t="s">
        <v>272</v>
      </c>
      <c r="B129" t="s">
        <v>273</v>
      </c>
      <c r="C129" t="s">
        <v>11637</v>
      </c>
      <c r="D129" t="s">
        <v>11622</v>
      </c>
      <c r="E129" t="s">
        <v>11623</v>
      </c>
      <c r="F129" t="s">
        <v>11624</v>
      </c>
      <c r="G129" t="s">
        <v>11625</v>
      </c>
      <c r="H129" t="s">
        <v>11626</v>
      </c>
      <c r="I129" t="s">
        <v>11627</v>
      </c>
      <c r="J129" t="s">
        <v>11628</v>
      </c>
      <c r="K129" t="s">
        <v>11629</v>
      </c>
      <c r="L129" t="s">
        <v>11630</v>
      </c>
      <c r="M129" t="s">
        <v>11631</v>
      </c>
      <c r="N129" t="s">
        <v>11638</v>
      </c>
      <c r="O129" t="s">
        <v>11639</v>
      </c>
      <c r="P129" t="s">
        <v>11640</v>
      </c>
      <c r="Q129" t="s">
        <v>11641</v>
      </c>
      <c r="R129" t="s">
        <v>11642</v>
      </c>
      <c r="S129" t="s">
        <v>12012</v>
      </c>
      <c r="T129" t="s">
        <v>12013</v>
      </c>
    </row>
    <row r="130" spans="1:20" x14ac:dyDescent="0.25">
      <c r="A130" t="s">
        <v>274</v>
      </c>
      <c r="B130" t="s">
        <v>275</v>
      </c>
      <c r="C130" t="s">
        <v>11637</v>
      </c>
      <c r="D130" t="s">
        <v>11622</v>
      </c>
      <c r="E130" t="s">
        <v>11623</v>
      </c>
      <c r="F130" t="s">
        <v>11624</v>
      </c>
      <c r="G130" t="s">
        <v>11625</v>
      </c>
      <c r="H130" t="s">
        <v>11626</v>
      </c>
      <c r="I130" t="s">
        <v>11627</v>
      </c>
      <c r="J130" t="s">
        <v>11628</v>
      </c>
      <c r="K130" t="s">
        <v>11629</v>
      </c>
      <c r="L130" t="s">
        <v>11630</v>
      </c>
      <c r="M130" t="s">
        <v>11631</v>
      </c>
      <c r="N130" t="s">
        <v>11638</v>
      </c>
      <c r="O130" t="s">
        <v>11639</v>
      </c>
      <c r="P130" t="s">
        <v>11640</v>
      </c>
      <c r="Q130" t="s">
        <v>11641</v>
      </c>
      <c r="R130" t="s">
        <v>11642</v>
      </c>
      <c r="S130" t="s">
        <v>12012</v>
      </c>
      <c r="T130" t="s">
        <v>12013</v>
      </c>
    </row>
    <row r="131" spans="1:20" x14ac:dyDescent="0.25">
      <c r="A131" t="s">
        <v>276</v>
      </c>
      <c r="B131" t="s">
        <v>277</v>
      </c>
      <c r="C131" t="s">
        <v>11637</v>
      </c>
      <c r="D131" t="s">
        <v>11622</v>
      </c>
      <c r="E131" t="s">
        <v>11623</v>
      </c>
      <c r="F131" t="s">
        <v>11624</v>
      </c>
      <c r="G131" t="s">
        <v>11625</v>
      </c>
      <c r="H131" t="s">
        <v>11626</v>
      </c>
      <c r="I131" t="s">
        <v>11627</v>
      </c>
      <c r="J131" t="s">
        <v>11628</v>
      </c>
      <c r="K131" t="s">
        <v>11629</v>
      </c>
      <c r="L131" t="s">
        <v>11630</v>
      </c>
      <c r="M131" t="s">
        <v>11631</v>
      </c>
      <c r="N131" t="s">
        <v>11638</v>
      </c>
      <c r="O131" t="s">
        <v>11639</v>
      </c>
      <c r="P131" t="s">
        <v>11640</v>
      </c>
      <c r="Q131" t="s">
        <v>11641</v>
      </c>
      <c r="R131" t="s">
        <v>11642</v>
      </c>
      <c r="S131" t="s">
        <v>12012</v>
      </c>
      <c r="T131" t="s">
        <v>12013</v>
      </c>
    </row>
    <row r="132" spans="1:20" x14ac:dyDescent="0.25">
      <c r="A132" t="s">
        <v>278</v>
      </c>
      <c r="B132" t="s">
        <v>279</v>
      </c>
      <c r="C132" t="s">
        <v>11637</v>
      </c>
      <c r="D132" t="s">
        <v>11622</v>
      </c>
      <c r="E132" t="s">
        <v>11623</v>
      </c>
      <c r="F132" t="s">
        <v>11624</v>
      </c>
      <c r="G132" t="s">
        <v>11625</v>
      </c>
      <c r="H132" t="s">
        <v>11626</v>
      </c>
      <c r="I132" t="s">
        <v>11627</v>
      </c>
      <c r="J132" t="s">
        <v>11628</v>
      </c>
      <c r="K132" t="s">
        <v>11629</v>
      </c>
      <c r="L132" t="s">
        <v>11630</v>
      </c>
      <c r="M132" t="s">
        <v>11631</v>
      </c>
      <c r="N132" t="s">
        <v>11638</v>
      </c>
      <c r="O132" t="s">
        <v>11639</v>
      </c>
      <c r="P132" t="s">
        <v>11640</v>
      </c>
      <c r="Q132" t="s">
        <v>11641</v>
      </c>
      <c r="R132" t="s">
        <v>11642</v>
      </c>
      <c r="S132" t="s">
        <v>12012</v>
      </c>
      <c r="T132" t="s">
        <v>12013</v>
      </c>
    </row>
    <row r="133" spans="1:20" x14ac:dyDescent="0.25">
      <c r="A133" t="s">
        <v>280</v>
      </c>
      <c r="B133" t="s">
        <v>281</v>
      </c>
      <c r="C133" t="s">
        <v>11637</v>
      </c>
      <c r="D133" t="s">
        <v>11622</v>
      </c>
      <c r="E133" t="s">
        <v>11623</v>
      </c>
      <c r="F133" t="s">
        <v>11624</v>
      </c>
      <c r="G133" t="s">
        <v>11625</v>
      </c>
      <c r="H133" t="s">
        <v>11626</v>
      </c>
      <c r="I133" t="s">
        <v>11627</v>
      </c>
      <c r="J133" t="s">
        <v>11628</v>
      </c>
      <c r="K133" t="s">
        <v>11629</v>
      </c>
      <c r="L133" t="s">
        <v>11630</v>
      </c>
      <c r="M133" t="s">
        <v>11631</v>
      </c>
      <c r="N133" t="s">
        <v>11638</v>
      </c>
      <c r="O133" t="s">
        <v>11639</v>
      </c>
      <c r="P133" t="s">
        <v>11640</v>
      </c>
      <c r="Q133" t="s">
        <v>11641</v>
      </c>
      <c r="R133" t="s">
        <v>11642</v>
      </c>
      <c r="S133" t="s">
        <v>12012</v>
      </c>
      <c r="T133" t="s">
        <v>12013</v>
      </c>
    </row>
    <row r="134" spans="1:20" x14ac:dyDescent="0.25">
      <c r="A134" t="s">
        <v>282</v>
      </c>
      <c r="B134" t="s">
        <v>283</v>
      </c>
      <c r="C134" t="s">
        <v>11637</v>
      </c>
      <c r="D134" t="s">
        <v>11622</v>
      </c>
      <c r="E134" t="s">
        <v>11623</v>
      </c>
      <c r="F134" t="s">
        <v>11624</v>
      </c>
      <c r="G134" t="s">
        <v>11625</v>
      </c>
      <c r="H134" t="s">
        <v>11626</v>
      </c>
      <c r="I134" t="s">
        <v>11627</v>
      </c>
      <c r="J134" t="s">
        <v>11628</v>
      </c>
      <c r="K134" t="s">
        <v>11629</v>
      </c>
      <c r="L134" t="s">
        <v>11630</v>
      </c>
      <c r="M134" t="s">
        <v>11631</v>
      </c>
      <c r="N134" t="s">
        <v>11638</v>
      </c>
      <c r="O134" t="s">
        <v>11639</v>
      </c>
      <c r="P134" t="s">
        <v>11640</v>
      </c>
      <c r="Q134" t="s">
        <v>11641</v>
      </c>
      <c r="R134" t="s">
        <v>11642</v>
      </c>
      <c r="S134" t="s">
        <v>12012</v>
      </c>
      <c r="T134" t="s">
        <v>12013</v>
      </c>
    </row>
    <row r="135" spans="1:20" x14ac:dyDescent="0.25">
      <c r="A135" t="s">
        <v>284</v>
      </c>
      <c r="B135" t="s">
        <v>285</v>
      </c>
      <c r="C135" t="s">
        <v>11637</v>
      </c>
      <c r="D135" t="s">
        <v>11622</v>
      </c>
      <c r="E135" t="s">
        <v>11623</v>
      </c>
      <c r="F135" t="s">
        <v>11624</v>
      </c>
      <c r="G135" t="s">
        <v>11625</v>
      </c>
      <c r="H135" t="s">
        <v>11626</v>
      </c>
      <c r="I135" t="s">
        <v>11627</v>
      </c>
      <c r="J135" t="s">
        <v>11628</v>
      </c>
      <c r="K135" t="s">
        <v>11629</v>
      </c>
      <c r="L135" t="s">
        <v>11630</v>
      </c>
      <c r="M135" t="s">
        <v>11631</v>
      </c>
      <c r="N135" t="s">
        <v>11638</v>
      </c>
      <c r="O135" t="s">
        <v>11639</v>
      </c>
      <c r="P135" t="s">
        <v>11640</v>
      </c>
      <c r="Q135" t="s">
        <v>11641</v>
      </c>
      <c r="R135" t="s">
        <v>11642</v>
      </c>
      <c r="S135" t="s">
        <v>12012</v>
      </c>
      <c r="T135" t="s">
        <v>12013</v>
      </c>
    </row>
    <row r="136" spans="1:20" x14ac:dyDescent="0.25">
      <c r="A136" t="s">
        <v>286</v>
      </c>
      <c r="B136" t="s">
        <v>287</v>
      </c>
      <c r="C136" t="s">
        <v>11637</v>
      </c>
      <c r="D136" t="s">
        <v>11622</v>
      </c>
      <c r="E136" t="s">
        <v>11623</v>
      </c>
      <c r="F136" t="s">
        <v>11624</v>
      </c>
      <c r="G136" t="s">
        <v>11625</v>
      </c>
      <c r="H136" t="s">
        <v>11626</v>
      </c>
      <c r="I136" t="s">
        <v>11627</v>
      </c>
      <c r="J136" t="s">
        <v>11628</v>
      </c>
      <c r="K136" t="s">
        <v>11629</v>
      </c>
      <c r="L136" t="s">
        <v>11630</v>
      </c>
      <c r="M136" t="s">
        <v>11631</v>
      </c>
      <c r="N136" t="s">
        <v>11638</v>
      </c>
      <c r="O136" t="s">
        <v>11639</v>
      </c>
      <c r="P136" t="s">
        <v>11640</v>
      </c>
      <c r="Q136" t="s">
        <v>11641</v>
      </c>
      <c r="R136" t="s">
        <v>11642</v>
      </c>
      <c r="S136" t="s">
        <v>12012</v>
      </c>
      <c r="T136" t="s">
        <v>12013</v>
      </c>
    </row>
    <row r="137" spans="1:20" x14ac:dyDescent="0.25">
      <c r="A137" t="s">
        <v>288</v>
      </c>
      <c r="B137" t="s">
        <v>289</v>
      </c>
      <c r="C137" t="s">
        <v>11637</v>
      </c>
      <c r="D137" t="s">
        <v>11622</v>
      </c>
      <c r="E137" t="s">
        <v>11623</v>
      </c>
      <c r="F137" t="s">
        <v>11624</v>
      </c>
      <c r="G137" t="s">
        <v>11625</v>
      </c>
      <c r="H137" t="s">
        <v>11626</v>
      </c>
      <c r="I137" t="s">
        <v>11627</v>
      </c>
      <c r="J137" t="s">
        <v>11628</v>
      </c>
      <c r="K137" t="s">
        <v>11629</v>
      </c>
      <c r="L137" t="s">
        <v>11630</v>
      </c>
      <c r="M137" t="s">
        <v>11631</v>
      </c>
      <c r="N137" t="s">
        <v>11638</v>
      </c>
      <c r="O137" t="s">
        <v>11639</v>
      </c>
      <c r="P137" t="s">
        <v>11640</v>
      </c>
      <c r="Q137" t="s">
        <v>11641</v>
      </c>
      <c r="R137" t="s">
        <v>11642</v>
      </c>
      <c r="S137" t="s">
        <v>12012</v>
      </c>
      <c r="T137" t="s">
        <v>12013</v>
      </c>
    </row>
    <row r="138" spans="1:20" x14ac:dyDescent="0.25">
      <c r="A138" t="s">
        <v>290</v>
      </c>
      <c r="B138" t="s">
        <v>291</v>
      </c>
      <c r="C138" t="s">
        <v>11637</v>
      </c>
      <c r="D138" t="s">
        <v>11622</v>
      </c>
      <c r="E138" t="s">
        <v>11623</v>
      </c>
      <c r="F138" t="s">
        <v>11624</v>
      </c>
      <c r="G138" t="s">
        <v>11625</v>
      </c>
      <c r="H138" t="s">
        <v>11626</v>
      </c>
      <c r="I138" t="s">
        <v>11627</v>
      </c>
      <c r="J138" t="s">
        <v>11628</v>
      </c>
      <c r="K138" t="s">
        <v>11629</v>
      </c>
      <c r="L138" t="s">
        <v>11630</v>
      </c>
      <c r="M138" t="s">
        <v>11631</v>
      </c>
      <c r="N138" t="s">
        <v>11638</v>
      </c>
      <c r="O138" t="s">
        <v>11639</v>
      </c>
      <c r="P138" t="s">
        <v>11640</v>
      </c>
      <c r="Q138" t="s">
        <v>11641</v>
      </c>
      <c r="R138" t="s">
        <v>11642</v>
      </c>
      <c r="S138" t="s">
        <v>12012</v>
      </c>
      <c r="T138" t="s">
        <v>12013</v>
      </c>
    </row>
    <row r="139" spans="1:20" x14ac:dyDescent="0.25">
      <c r="A139" t="s">
        <v>292</v>
      </c>
      <c r="B139" t="s">
        <v>293</v>
      </c>
      <c r="C139" t="s">
        <v>11637</v>
      </c>
      <c r="D139" t="s">
        <v>11622</v>
      </c>
      <c r="E139" t="s">
        <v>11623</v>
      </c>
      <c r="F139" t="s">
        <v>11624</v>
      </c>
      <c r="G139" t="s">
        <v>11625</v>
      </c>
      <c r="H139" t="s">
        <v>11626</v>
      </c>
      <c r="I139" t="s">
        <v>11627</v>
      </c>
      <c r="J139" t="s">
        <v>11628</v>
      </c>
      <c r="K139" t="s">
        <v>11629</v>
      </c>
      <c r="L139" t="s">
        <v>11630</v>
      </c>
      <c r="M139" t="s">
        <v>11631</v>
      </c>
      <c r="N139" t="s">
        <v>11638</v>
      </c>
      <c r="O139" t="s">
        <v>11639</v>
      </c>
      <c r="P139" t="s">
        <v>11640</v>
      </c>
      <c r="Q139" t="s">
        <v>11641</v>
      </c>
      <c r="R139" t="s">
        <v>11642</v>
      </c>
      <c r="S139" t="s">
        <v>12012</v>
      </c>
      <c r="T139" t="s">
        <v>12013</v>
      </c>
    </row>
    <row r="140" spans="1:20" x14ac:dyDescent="0.25">
      <c r="A140" t="s">
        <v>294</v>
      </c>
      <c r="B140" t="s">
        <v>295</v>
      </c>
      <c r="C140" t="s">
        <v>11637</v>
      </c>
      <c r="D140" t="s">
        <v>11622</v>
      </c>
      <c r="E140" t="s">
        <v>11623</v>
      </c>
      <c r="F140" t="s">
        <v>11624</v>
      </c>
      <c r="G140" t="s">
        <v>11625</v>
      </c>
      <c r="H140" t="s">
        <v>11626</v>
      </c>
      <c r="I140" t="s">
        <v>11627</v>
      </c>
      <c r="J140" t="s">
        <v>11628</v>
      </c>
      <c r="K140" t="s">
        <v>11629</v>
      </c>
      <c r="L140" t="s">
        <v>11630</v>
      </c>
      <c r="M140" t="s">
        <v>11631</v>
      </c>
      <c r="N140" t="s">
        <v>11638</v>
      </c>
      <c r="O140" t="s">
        <v>11639</v>
      </c>
      <c r="P140" t="s">
        <v>11640</v>
      </c>
      <c r="Q140" t="s">
        <v>11641</v>
      </c>
      <c r="R140" t="s">
        <v>11642</v>
      </c>
      <c r="S140" t="s">
        <v>12012</v>
      </c>
      <c r="T140" t="s">
        <v>12013</v>
      </c>
    </row>
    <row r="141" spans="1:20" x14ac:dyDescent="0.25">
      <c r="A141" t="s">
        <v>296</v>
      </c>
      <c r="B141" t="s">
        <v>297</v>
      </c>
      <c r="C141" t="s">
        <v>11637</v>
      </c>
      <c r="D141" t="s">
        <v>11622</v>
      </c>
      <c r="E141" t="s">
        <v>11623</v>
      </c>
      <c r="F141" t="s">
        <v>11624</v>
      </c>
      <c r="G141" t="s">
        <v>11625</v>
      </c>
      <c r="H141" t="s">
        <v>11626</v>
      </c>
      <c r="I141" t="s">
        <v>11627</v>
      </c>
      <c r="J141" t="s">
        <v>11628</v>
      </c>
      <c r="K141" t="s">
        <v>11629</v>
      </c>
      <c r="L141" t="s">
        <v>11630</v>
      </c>
      <c r="M141" t="s">
        <v>11631</v>
      </c>
      <c r="N141" t="s">
        <v>11638</v>
      </c>
      <c r="O141" t="s">
        <v>11639</v>
      </c>
      <c r="P141" t="s">
        <v>11640</v>
      </c>
      <c r="Q141" t="s">
        <v>11641</v>
      </c>
      <c r="R141" t="s">
        <v>11642</v>
      </c>
      <c r="S141" t="s">
        <v>12012</v>
      </c>
      <c r="T141" t="s">
        <v>12013</v>
      </c>
    </row>
    <row r="142" spans="1:20" x14ac:dyDescent="0.25">
      <c r="A142" t="s">
        <v>298</v>
      </c>
      <c r="B142" t="s">
        <v>299</v>
      </c>
      <c r="C142" t="s">
        <v>11637</v>
      </c>
      <c r="D142" t="s">
        <v>11622</v>
      </c>
      <c r="E142" t="s">
        <v>11623</v>
      </c>
      <c r="F142" t="s">
        <v>11624</v>
      </c>
      <c r="G142" t="s">
        <v>11625</v>
      </c>
      <c r="H142" t="s">
        <v>11626</v>
      </c>
      <c r="I142" t="s">
        <v>11627</v>
      </c>
      <c r="J142" t="s">
        <v>11628</v>
      </c>
      <c r="K142" t="s">
        <v>11629</v>
      </c>
      <c r="L142" t="s">
        <v>11630</v>
      </c>
      <c r="M142" t="s">
        <v>11631</v>
      </c>
      <c r="N142" t="s">
        <v>11638</v>
      </c>
      <c r="O142" t="s">
        <v>11639</v>
      </c>
      <c r="P142" t="s">
        <v>11640</v>
      </c>
      <c r="Q142" t="s">
        <v>11641</v>
      </c>
      <c r="R142" t="s">
        <v>11642</v>
      </c>
      <c r="S142" t="s">
        <v>12012</v>
      </c>
      <c r="T142" t="s">
        <v>12013</v>
      </c>
    </row>
    <row r="143" spans="1:20" x14ac:dyDescent="0.25">
      <c r="A143" t="s">
        <v>300</v>
      </c>
      <c r="B143" t="s">
        <v>301</v>
      </c>
      <c r="C143" t="s">
        <v>11637</v>
      </c>
      <c r="D143" t="s">
        <v>11622</v>
      </c>
      <c r="E143" t="s">
        <v>11623</v>
      </c>
      <c r="F143" t="s">
        <v>11624</v>
      </c>
      <c r="G143" t="s">
        <v>11625</v>
      </c>
      <c r="H143" t="s">
        <v>11626</v>
      </c>
      <c r="I143" t="s">
        <v>11627</v>
      </c>
      <c r="J143" t="s">
        <v>11628</v>
      </c>
      <c r="K143" t="s">
        <v>11629</v>
      </c>
      <c r="L143" t="s">
        <v>11630</v>
      </c>
      <c r="M143" t="s">
        <v>11631</v>
      </c>
      <c r="N143" t="s">
        <v>11638</v>
      </c>
      <c r="O143" t="s">
        <v>11639</v>
      </c>
      <c r="P143" t="s">
        <v>11640</v>
      </c>
      <c r="Q143" t="s">
        <v>11641</v>
      </c>
      <c r="R143" t="s">
        <v>11642</v>
      </c>
      <c r="S143" t="s">
        <v>12012</v>
      </c>
      <c r="T143" t="s">
        <v>12013</v>
      </c>
    </row>
    <row r="144" spans="1:20" x14ac:dyDescent="0.25">
      <c r="A144" t="s">
        <v>302</v>
      </c>
      <c r="B144" t="s">
        <v>303</v>
      </c>
      <c r="C144" t="s">
        <v>11637</v>
      </c>
      <c r="D144" t="s">
        <v>11622</v>
      </c>
      <c r="E144" t="s">
        <v>11623</v>
      </c>
      <c r="F144" t="s">
        <v>11624</v>
      </c>
      <c r="G144" t="s">
        <v>11625</v>
      </c>
      <c r="H144" t="s">
        <v>11626</v>
      </c>
      <c r="I144" t="s">
        <v>11627</v>
      </c>
      <c r="J144" t="s">
        <v>11628</v>
      </c>
      <c r="K144" t="s">
        <v>11629</v>
      </c>
      <c r="L144" t="s">
        <v>11630</v>
      </c>
      <c r="M144" t="s">
        <v>11631</v>
      </c>
      <c r="N144" t="s">
        <v>11638</v>
      </c>
      <c r="O144" t="s">
        <v>11639</v>
      </c>
      <c r="P144" t="s">
        <v>11640</v>
      </c>
      <c r="Q144" t="s">
        <v>11641</v>
      </c>
      <c r="R144" t="s">
        <v>11642</v>
      </c>
      <c r="S144" t="s">
        <v>12012</v>
      </c>
      <c r="T144" t="s">
        <v>12013</v>
      </c>
    </row>
    <row r="145" spans="1:20" x14ac:dyDescent="0.25">
      <c r="A145" t="s">
        <v>304</v>
      </c>
      <c r="B145" t="s">
        <v>305</v>
      </c>
      <c r="C145" t="s">
        <v>11637</v>
      </c>
      <c r="D145" t="s">
        <v>11622</v>
      </c>
      <c r="E145" t="s">
        <v>11623</v>
      </c>
      <c r="F145" t="s">
        <v>11624</v>
      </c>
      <c r="G145" t="s">
        <v>11625</v>
      </c>
      <c r="H145" t="s">
        <v>11626</v>
      </c>
      <c r="I145" t="s">
        <v>11627</v>
      </c>
      <c r="J145" t="s">
        <v>11628</v>
      </c>
      <c r="K145" t="s">
        <v>11629</v>
      </c>
      <c r="L145" t="s">
        <v>11630</v>
      </c>
      <c r="M145" t="s">
        <v>11631</v>
      </c>
      <c r="N145" t="s">
        <v>11638</v>
      </c>
      <c r="O145" t="s">
        <v>11639</v>
      </c>
      <c r="P145" t="s">
        <v>11640</v>
      </c>
      <c r="Q145" t="s">
        <v>11641</v>
      </c>
      <c r="R145" t="s">
        <v>11642</v>
      </c>
      <c r="S145" t="s">
        <v>12012</v>
      </c>
      <c r="T145" t="s">
        <v>12013</v>
      </c>
    </row>
    <row r="146" spans="1:20" x14ac:dyDescent="0.25">
      <c r="A146" t="s">
        <v>306</v>
      </c>
      <c r="B146" t="s">
        <v>307</v>
      </c>
      <c r="C146" t="s">
        <v>11637</v>
      </c>
      <c r="D146" t="s">
        <v>11622</v>
      </c>
      <c r="E146" t="s">
        <v>11623</v>
      </c>
      <c r="F146" t="s">
        <v>11624</v>
      </c>
      <c r="G146" t="s">
        <v>11625</v>
      </c>
      <c r="H146" t="s">
        <v>11626</v>
      </c>
      <c r="I146" t="s">
        <v>11627</v>
      </c>
      <c r="J146" t="s">
        <v>11628</v>
      </c>
      <c r="K146" t="s">
        <v>11629</v>
      </c>
      <c r="L146" t="s">
        <v>11630</v>
      </c>
      <c r="M146" t="s">
        <v>11631</v>
      </c>
      <c r="N146" t="s">
        <v>11638</v>
      </c>
      <c r="O146" t="s">
        <v>11639</v>
      </c>
      <c r="P146" t="s">
        <v>11640</v>
      </c>
      <c r="Q146" t="s">
        <v>11641</v>
      </c>
      <c r="R146" t="s">
        <v>11642</v>
      </c>
      <c r="S146" t="s">
        <v>12012</v>
      </c>
      <c r="T146" t="s">
        <v>12013</v>
      </c>
    </row>
    <row r="147" spans="1:20" x14ac:dyDescent="0.25">
      <c r="A147" t="s">
        <v>308</v>
      </c>
      <c r="B147" t="s">
        <v>309</v>
      </c>
      <c r="C147" t="s">
        <v>11637</v>
      </c>
      <c r="D147" t="s">
        <v>11622</v>
      </c>
      <c r="E147" t="s">
        <v>11623</v>
      </c>
      <c r="F147" t="s">
        <v>11624</v>
      </c>
      <c r="G147" t="s">
        <v>11625</v>
      </c>
      <c r="H147" t="s">
        <v>11626</v>
      </c>
      <c r="I147" t="s">
        <v>11627</v>
      </c>
      <c r="J147" t="s">
        <v>11628</v>
      </c>
      <c r="K147" t="s">
        <v>11629</v>
      </c>
      <c r="L147" t="s">
        <v>11630</v>
      </c>
      <c r="M147" t="s">
        <v>11631</v>
      </c>
      <c r="N147" t="s">
        <v>11638</v>
      </c>
      <c r="O147" t="s">
        <v>11639</v>
      </c>
      <c r="P147" t="s">
        <v>11640</v>
      </c>
      <c r="Q147" t="s">
        <v>11641</v>
      </c>
      <c r="R147" t="s">
        <v>11642</v>
      </c>
      <c r="S147" t="s">
        <v>12012</v>
      </c>
      <c r="T147" t="s">
        <v>12013</v>
      </c>
    </row>
    <row r="148" spans="1:20" x14ac:dyDescent="0.25">
      <c r="A148" t="s">
        <v>310</v>
      </c>
      <c r="B148" t="s">
        <v>311</v>
      </c>
      <c r="C148" t="s">
        <v>11637</v>
      </c>
      <c r="D148" t="s">
        <v>11622</v>
      </c>
      <c r="E148" t="s">
        <v>11623</v>
      </c>
      <c r="F148" t="s">
        <v>11624</v>
      </c>
      <c r="G148" t="s">
        <v>11625</v>
      </c>
      <c r="H148" t="s">
        <v>11626</v>
      </c>
      <c r="I148" t="s">
        <v>11627</v>
      </c>
      <c r="J148" t="s">
        <v>11628</v>
      </c>
      <c r="K148" t="s">
        <v>11629</v>
      </c>
      <c r="L148" t="s">
        <v>11630</v>
      </c>
      <c r="M148" t="s">
        <v>11631</v>
      </c>
      <c r="N148" t="s">
        <v>11638</v>
      </c>
      <c r="O148" t="s">
        <v>11639</v>
      </c>
      <c r="P148" t="s">
        <v>11640</v>
      </c>
      <c r="Q148" t="s">
        <v>11641</v>
      </c>
      <c r="R148" t="s">
        <v>11642</v>
      </c>
      <c r="S148" t="s">
        <v>12012</v>
      </c>
      <c r="T148" t="s">
        <v>12013</v>
      </c>
    </row>
    <row r="149" spans="1:20" x14ac:dyDescent="0.25">
      <c r="A149" t="s">
        <v>312</v>
      </c>
      <c r="B149" t="s">
        <v>313</v>
      </c>
      <c r="C149" t="s">
        <v>11637</v>
      </c>
      <c r="D149" t="s">
        <v>11622</v>
      </c>
      <c r="E149" t="s">
        <v>11623</v>
      </c>
      <c r="F149" t="s">
        <v>11624</v>
      </c>
      <c r="G149" t="s">
        <v>11625</v>
      </c>
      <c r="H149" t="s">
        <v>11626</v>
      </c>
      <c r="I149" t="s">
        <v>11627</v>
      </c>
      <c r="J149" t="s">
        <v>11628</v>
      </c>
      <c r="K149" t="s">
        <v>11629</v>
      </c>
      <c r="L149" t="s">
        <v>11630</v>
      </c>
      <c r="M149" t="s">
        <v>11631</v>
      </c>
      <c r="N149" t="s">
        <v>11638</v>
      </c>
      <c r="O149" t="s">
        <v>11639</v>
      </c>
      <c r="P149" t="s">
        <v>11640</v>
      </c>
      <c r="Q149" t="s">
        <v>11641</v>
      </c>
      <c r="R149" t="s">
        <v>11642</v>
      </c>
      <c r="S149" t="s">
        <v>12012</v>
      </c>
      <c r="T149" t="s">
        <v>12013</v>
      </c>
    </row>
    <row r="150" spans="1:20" x14ac:dyDescent="0.25">
      <c r="A150" t="s">
        <v>314</v>
      </c>
      <c r="B150" t="s">
        <v>315</v>
      </c>
      <c r="C150" t="s">
        <v>11637</v>
      </c>
      <c r="D150" t="s">
        <v>11622</v>
      </c>
      <c r="E150" t="s">
        <v>11623</v>
      </c>
      <c r="F150" t="s">
        <v>11624</v>
      </c>
      <c r="G150" t="s">
        <v>11625</v>
      </c>
      <c r="H150" t="s">
        <v>11626</v>
      </c>
      <c r="I150" t="s">
        <v>11627</v>
      </c>
      <c r="J150" t="s">
        <v>11628</v>
      </c>
      <c r="K150" t="s">
        <v>11629</v>
      </c>
      <c r="L150" t="s">
        <v>11630</v>
      </c>
      <c r="M150" t="s">
        <v>11631</v>
      </c>
      <c r="N150" t="s">
        <v>11638</v>
      </c>
      <c r="O150" t="s">
        <v>11639</v>
      </c>
      <c r="P150" t="s">
        <v>11640</v>
      </c>
      <c r="Q150" t="s">
        <v>11641</v>
      </c>
      <c r="R150" t="s">
        <v>11642</v>
      </c>
      <c r="S150" t="s">
        <v>12012</v>
      </c>
      <c r="T150" t="s">
        <v>12013</v>
      </c>
    </row>
    <row r="151" spans="1:20" x14ac:dyDescent="0.25">
      <c r="A151" t="s">
        <v>316</v>
      </c>
      <c r="B151" t="s">
        <v>317</v>
      </c>
      <c r="C151" t="s">
        <v>11637</v>
      </c>
      <c r="D151" t="s">
        <v>11622</v>
      </c>
      <c r="E151" t="s">
        <v>11623</v>
      </c>
      <c r="F151" t="s">
        <v>11624</v>
      </c>
      <c r="G151" t="s">
        <v>11625</v>
      </c>
      <c r="H151" t="s">
        <v>11626</v>
      </c>
      <c r="I151" t="s">
        <v>11627</v>
      </c>
      <c r="J151" t="s">
        <v>11628</v>
      </c>
      <c r="K151" t="s">
        <v>11629</v>
      </c>
      <c r="L151" t="s">
        <v>11630</v>
      </c>
      <c r="M151" t="s">
        <v>11631</v>
      </c>
      <c r="N151" t="s">
        <v>11638</v>
      </c>
      <c r="O151" t="s">
        <v>11639</v>
      </c>
      <c r="P151" t="s">
        <v>11640</v>
      </c>
      <c r="Q151" t="s">
        <v>11641</v>
      </c>
      <c r="R151" t="s">
        <v>11642</v>
      </c>
      <c r="S151" t="s">
        <v>12012</v>
      </c>
      <c r="T151" t="s">
        <v>12013</v>
      </c>
    </row>
    <row r="152" spans="1:20" x14ac:dyDescent="0.25">
      <c r="A152" t="s">
        <v>318</v>
      </c>
      <c r="B152" t="s">
        <v>319</v>
      </c>
      <c r="C152" t="s">
        <v>11637</v>
      </c>
      <c r="D152" t="s">
        <v>11622</v>
      </c>
      <c r="E152" t="s">
        <v>11623</v>
      </c>
      <c r="F152" t="s">
        <v>11624</v>
      </c>
      <c r="G152" t="s">
        <v>11625</v>
      </c>
      <c r="H152" t="s">
        <v>11626</v>
      </c>
      <c r="I152" t="s">
        <v>11627</v>
      </c>
      <c r="J152" t="s">
        <v>11628</v>
      </c>
      <c r="K152" t="s">
        <v>11629</v>
      </c>
      <c r="L152" t="s">
        <v>11630</v>
      </c>
      <c r="M152" t="s">
        <v>11631</v>
      </c>
      <c r="N152" t="s">
        <v>11638</v>
      </c>
      <c r="O152" t="s">
        <v>11639</v>
      </c>
      <c r="P152" t="s">
        <v>11640</v>
      </c>
      <c r="Q152" t="s">
        <v>11641</v>
      </c>
      <c r="R152" t="s">
        <v>11642</v>
      </c>
      <c r="S152" t="s">
        <v>12012</v>
      </c>
      <c r="T152" t="s">
        <v>12013</v>
      </c>
    </row>
    <row r="153" spans="1:20" x14ac:dyDescent="0.25">
      <c r="A153" t="s">
        <v>320</v>
      </c>
      <c r="B153" t="s">
        <v>321</v>
      </c>
      <c r="C153" t="s">
        <v>11637</v>
      </c>
      <c r="D153" t="s">
        <v>11622</v>
      </c>
      <c r="E153" t="s">
        <v>11623</v>
      </c>
      <c r="F153" t="s">
        <v>11624</v>
      </c>
      <c r="G153" t="s">
        <v>11625</v>
      </c>
      <c r="H153" t="s">
        <v>11626</v>
      </c>
      <c r="I153" t="s">
        <v>11627</v>
      </c>
      <c r="J153" t="s">
        <v>11628</v>
      </c>
      <c r="K153" t="s">
        <v>11629</v>
      </c>
      <c r="L153" t="s">
        <v>11630</v>
      </c>
      <c r="M153" t="s">
        <v>11631</v>
      </c>
      <c r="N153" t="s">
        <v>11638</v>
      </c>
      <c r="O153" t="s">
        <v>11639</v>
      </c>
      <c r="P153" t="s">
        <v>11640</v>
      </c>
      <c r="Q153" t="s">
        <v>11641</v>
      </c>
      <c r="R153" t="s">
        <v>11642</v>
      </c>
      <c r="S153" t="s">
        <v>12012</v>
      </c>
      <c r="T153" t="s">
        <v>12013</v>
      </c>
    </row>
    <row r="154" spans="1:20" x14ac:dyDescent="0.25">
      <c r="A154" t="s">
        <v>322</v>
      </c>
      <c r="B154" t="s">
        <v>323</v>
      </c>
      <c r="C154" t="s">
        <v>11637</v>
      </c>
      <c r="D154" t="s">
        <v>11622</v>
      </c>
      <c r="E154" t="s">
        <v>11623</v>
      </c>
      <c r="F154" t="s">
        <v>11624</v>
      </c>
      <c r="G154" t="s">
        <v>11625</v>
      </c>
      <c r="H154" t="s">
        <v>11626</v>
      </c>
      <c r="I154" t="s">
        <v>11627</v>
      </c>
      <c r="J154" t="s">
        <v>11628</v>
      </c>
      <c r="K154" t="s">
        <v>11629</v>
      </c>
      <c r="L154" t="s">
        <v>11630</v>
      </c>
      <c r="M154" t="s">
        <v>11631</v>
      </c>
      <c r="N154" t="s">
        <v>11638</v>
      </c>
      <c r="O154" t="s">
        <v>11639</v>
      </c>
      <c r="P154" t="s">
        <v>11640</v>
      </c>
      <c r="Q154" t="s">
        <v>11641</v>
      </c>
      <c r="R154" t="s">
        <v>11642</v>
      </c>
      <c r="S154" t="s">
        <v>12012</v>
      </c>
      <c r="T154" t="s">
        <v>12013</v>
      </c>
    </row>
    <row r="155" spans="1:20" x14ac:dyDescent="0.25">
      <c r="A155" t="s">
        <v>324</v>
      </c>
      <c r="B155" t="s">
        <v>325</v>
      </c>
      <c r="C155" t="s">
        <v>11637</v>
      </c>
      <c r="D155" t="s">
        <v>11622</v>
      </c>
      <c r="E155" t="s">
        <v>11623</v>
      </c>
      <c r="F155" t="s">
        <v>11624</v>
      </c>
      <c r="G155" t="s">
        <v>11625</v>
      </c>
      <c r="H155" t="s">
        <v>11626</v>
      </c>
      <c r="I155" t="s">
        <v>11627</v>
      </c>
      <c r="J155" t="s">
        <v>11628</v>
      </c>
      <c r="K155" t="s">
        <v>11629</v>
      </c>
      <c r="L155" t="s">
        <v>11630</v>
      </c>
      <c r="M155" t="s">
        <v>11631</v>
      </c>
      <c r="N155" t="s">
        <v>11638</v>
      </c>
      <c r="O155" t="s">
        <v>11639</v>
      </c>
      <c r="P155" t="s">
        <v>11640</v>
      </c>
      <c r="Q155" t="s">
        <v>11641</v>
      </c>
      <c r="R155" t="s">
        <v>11642</v>
      </c>
      <c r="S155" t="s">
        <v>12012</v>
      </c>
      <c r="T155" t="s">
        <v>12013</v>
      </c>
    </row>
    <row r="156" spans="1:20" x14ac:dyDescent="0.25">
      <c r="A156" t="s">
        <v>326</v>
      </c>
      <c r="B156" t="s">
        <v>327</v>
      </c>
      <c r="C156" t="s">
        <v>11637</v>
      </c>
      <c r="D156" t="s">
        <v>11622</v>
      </c>
      <c r="E156" t="s">
        <v>11623</v>
      </c>
      <c r="F156" t="s">
        <v>11624</v>
      </c>
      <c r="G156" t="s">
        <v>11625</v>
      </c>
      <c r="H156" t="s">
        <v>11626</v>
      </c>
      <c r="I156" t="s">
        <v>11627</v>
      </c>
      <c r="J156" t="s">
        <v>11628</v>
      </c>
      <c r="K156" t="s">
        <v>11629</v>
      </c>
      <c r="L156" t="s">
        <v>11630</v>
      </c>
      <c r="M156" t="s">
        <v>11631</v>
      </c>
      <c r="N156" t="s">
        <v>11638</v>
      </c>
      <c r="O156" t="s">
        <v>11639</v>
      </c>
      <c r="P156" t="s">
        <v>11640</v>
      </c>
      <c r="Q156" t="s">
        <v>11641</v>
      </c>
      <c r="R156" t="s">
        <v>11642</v>
      </c>
      <c r="S156" t="s">
        <v>12012</v>
      </c>
      <c r="T156" t="s">
        <v>12013</v>
      </c>
    </row>
    <row r="157" spans="1:20" x14ac:dyDescent="0.25">
      <c r="A157" t="s">
        <v>328</v>
      </c>
      <c r="B157" t="s">
        <v>329</v>
      </c>
      <c r="C157" t="s">
        <v>11637</v>
      </c>
      <c r="D157" t="s">
        <v>11622</v>
      </c>
      <c r="E157" t="s">
        <v>11623</v>
      </c>
      <c r="F157" t="s">
        <v>11624</v>
      </c>
      <c r="G157" t="s">
        <v>11625</v>
      </c>
      <c r="H157" t="s">
        <v>11626</v>
      </c>
      <c r="I157" t="s">
        <v>11627</v>
      </c>
      <c r="J157" t="s">
        <v>11628</v>
      </c>
      <c r="K157" t="s">
        <v>11629</v>
      </c>
      <c r="L157" t="s">
        <v>11630</v>
      </c>
      <c r="M157" t="s">
        <v>11631</v>
      </c>
      <c r="N157" t="s">
        <v>11638</v>
      </c>
      <c r="O157" t="s">
        <v>11639</v>
      </c>
      <c r="P157" t="s">
        <v>11640</v>
      </c>
      <c r="Q157" t="s">
        <v>11641</v>
      </c>
      <c r="R157" t="s">
        <v>11642</v>
      </c>
      <c r="S157" t="s">
        <v>12012</v>
      </c>
      <c r="T157" t="s">
        <v>12013</v>
      </c>
    </row>
    <row r="158" spans="1:20" x14ac:dyDescent="0.25">
      <c r="A158" t="s">
        <v>330</v>
      </c>
      <c r="B158" t="s">
        <v>331</v>
      </c>
      <c r="C158" t="s">
        <v>11637</v>
      </c>
      <c r="D158" t="s">
        <v>11622</v>
      </c>
      <c r="E158" t="s">
        <v>11623</v>
      </c>
      <c r="F158" t="s">
        <v>11624</v>
      </c>
      <c r="G158" t="s">
        <v>11625</v>
      </c>
      <c r="H158" t="s">
        <v>11626</v>
      </c>
      <c r="I158" t="s">
        <v>11627</v>
      </c>
      <c r="J158" t="s">
        <v>11628</v>
      </c>
      <c r="K158" t="s">
        <v>11629</v>
      </c>
      <c r="L158" t="s">
        <v>11630</v>
      </c>
      <c r="M158" t="s">
        <v>11631</v>
      </c>
      <c r="N158" t="s">
        <v>11638</v>
      </c>
      <c r="O158" t="s">
        <v>11639</v>
      </c>
      <c r="P158" t="s">
        <v>11640</v>
      </c>
      <c r="Q158" t="s">
        <v>11641</v>
      </c>
      <c r="R158" t="s">
        <v>11642</v>
      </c>
      <c r="S158" t="s">
        <v>12012</v>
      </c>
      <c r="T158" t="s">
        <v>12013</v>
      </c>
    </row>
    <row r="159" spans="1:20" x14ac:dyDescent="0.25">
      <c r="A159" t="s">
        <v>332</v>
      </c>
      <c r="B159" t="s">
        <v>333</v>
      </c>
      <c r="C159" t="s">
        <v>11637</v>
      </c>
      <c r="D159" t="s">
        <v>11622</v>
      </c>
      <c r="E159" t="s">
        <v>11623</v>
      </c>
      <c r="F159" t="s">
        <v>11624</v>
      </c>
      <c r="G159" t="s">
        <v>11625</v>
      </c>
      <c r="H159" t="s">
        <v>11626</v>
      </c>
      <c r="I159" t="s">
        <v>11627</v>
      </c>
      <c r="J159" t="s">
        <v>11628</v>
      </c>
      <c r="K159" t="s">
        <v>11629</v>
      </c>
      <c r="L159" t="s">
        <v>11630</v>
      </c>
      <c r="M159" t="s">
        <v>11631</v>
      </c>
      <c r="N159" t="s">
        <v>11638</v>
      </c>
      <c r="O159" t="s">
        <v>11639</v>
      </c>
      <c r="P159" t="s">
        <v>11640</v>
      </c>
      <c r="Q159" t="s">
        <v>11641</v>
      </c>
      <c r="R159" t="s">
        <v>11642</v>
      </c>
      <c r="S159" t="s">
        <v>12012</v>
      </c>
      <c r="T159" t="s">
        <v>12013</v>
      </c>
    </row>
    <row r="160" spans="1:20" x14ac:dyDescent="0.25">
      <c r="A160" t="s">
        <v>334</v>
      </c>
      <c r="B160" t="s">
        <v>335</v>
      </c>
      <c r="C160" t="s">
        <v>11637</v>
      </c>
      <c r="D160" t="s">
        <v>11622</v>
      </c>
      <c r="E160" t="s">
        <v>11623</v>
      </c>
      <c r="F160" t="s">
        <v>11624</v>
      </c>
      <c r="G160" t="s">
        <v>11625</v>
      </c>
      <c r="H160" t="s">
        <v>11626</v>
      </c>
      <c r="I160" t="s">
        <v>11627</v>
      </c>
      <c r="J160" t="s">
        <v>11628</v>
      </c>
      <c r="K160" t="s">
        <v>11629</v>
      </c>
      <c r="L160" t="s">
        <v>11630</v>
      </c>
      <c r="M160" t="s">
        <v>11631</v>
      </c>
      <c r="N160" t="s">
        <v>11638</v>
      </c>
      <c r="O160" t="s">
        <v>11639</v>
      </c>
      <c r="P160" t="s">
        <v>11640</v>
      </c>
      <c r="Q160" t="s">
        <v>11641</v>
      </c>
      <c r="R160" t="s">
        <v>11642</v>
      </c>
      <c r="S160" t="s">
        <v>12012</v>
      </c>
      <c r="T160" t="s">
        <v>12013</v>
      </c>
    </row>
    <row r="161" spans="1:20" x14ac:dyDescent="0.25">
      <c r="A161" t="s">
        <v>336</v>
      </c>
      <c r="B161" t="s">
        <v>337</v>
      </c>
      <c r="C161" t="s">
        <v>11637</v>
      </c>
      <c r="D161" t="s">
        <v>11622</v>
      </c>
      <c r="E161" t="s">
        <v>11623</v>
      </c>
      <c r="F161" t="s">
        <v>11624</v>
      </c>
      <c r="G161" t="s">
        <v>11625</v>
      </c>
      <c r="H161" t="s">
        <v>11626</v>
      </c>
      <c r="I161" t="s">
        <v>11627</v>
      </c>
      <c r="J161" t="s">
        <v>11628</v>
      </c>
      <c r="K161" t="s">
        <v>11629</v>
      </c>
      <c r="L161" t="s">
        <v>11630</v>
      </c>
      <c r="M161" t="s">
        <v>11631</v>
      </c>
      <c r="N161" t="s">
        <v>11638</v>
      </c>
      <c r="O161" t="s">
        <v>11639</v>
      </c>
      <c r="P161" t="s">
        <v>11640</v>
      </c>
      <c r="Q161" t="s">
        <v>11641</v>
      </c>
      <c r="R161" t="s">
        <v>11642</v>
      </c>
      <c r="S161" t="s">
        <v>12012</v>
      </c>
      <c r="T161" t="s">
        <v>12013</v>
      </c>
    </row>
    <row r="162" spans="1:20" x14ac:dyDescent="0.25">
      <c r="A162" t="s">
        <v>338</v>
      </c>
      <c r="B162" t="s">
        <v>339</v>
      </c>
      <c r="C162" t="s">
        <v>11637</v>
      </c>
      <c r="D162" t="s">
        <v>11622</v>
      </c>
      <c r="E162" t="s">
        <v>11623</v>
      </c>
      <c r="F162" t="s">
        <v>11624</v>
      </c>
      <c r="G162" t="s">
        <v>11625</v>
      </c>
      <c r="H162" t="s">
        <v>11626</v>
      </c>
      <c r="I162" t="s">
        <v>11627</v>
      </c>
      <c r="J162" t="s">
        <v>11628</v>
      </c>
      <c r="K162" t="s">
        <v>11629</v>
      </c>
      <c r="L162" t="s">
        <v>11630</v>
      </c>
      <c r="M162" t="s">
        <v>11631</v>
      </c>
      <c r="N162" t="s">
        <v>11638</v>
      </c>
      <c r="O162" t="s">
        <v>11639</v>
      </c>
      <c r="P162" t="s">
        <v>11640</v>
      </c>
      <c r="Q162" t="s">
        <v>11641</v>
      </c>
      <c r="R162" t="s">
        <v>11642</v>
      </c>
      <c r="S162" t="s">
        <v>12012</v>
      </c>
      <c r="T162" t="s">
        <v>12013</v>
      </c>
    </row>
    <row r="163" spans="1:20" x14ac:dyDescent="0.25">
      <c r="A163" t="s">
        <v>340</v>
      </c>
      <c r="B163" t="s">
        <v>341</v>
      </c>
      <c r="C163" t="s">
        <v>11637</v>
      </c>
      <c r="D163" t="s">
        <v>11622</v>
      </c>
      <c r="E163" t="s">
        <v>11623</v>
      </c>
      <c r="F163" t="s">
        <v>11624</v>
      </c>
      <c r="G163" t="s">
        <v>11625</v>
      </c>
      <c r="H163" t="s">
        <v>11626</v>
      </c>
      <c r="I163" t="s">
        <v>11627</v>
      </c>
      <c r="J163" t="s">
        <v>11628</v>
      </c>
      <c r="K163" t="s">
        <v>11629</v>
      </c>
      <c r="L163" t="s">
        <v>11630</v>
      </c>
      <c r="M163" t="s">
        <v>11631</v>
      </c>
      <c r="N163" t="s">
        <v>11638</v>
      </c>
      <c r="O163" t="s">
        <v>11639</v>
      </c>
      <c r="P163" t="s">
        <v>11640</v>
      </c>
      <c r="Q163" t="s">
        <v>11641</v>
      </c>
      <c r="R163" t="s">
        <v>11642</v>
      </c>
      <c r="S163" t="s">
        <v>12012</v>
      </c>
      <c r="T163" t="s">
        <v>12013</v>
      </c>
    </row>
    <row r="164" spans="1:20" x14ac:dyDescent="0.25">
      <c r="A164" t="s">
        <v>342</v>
      </c>
      <c r="B164" t="s">
        <v>343</v>
      </c>
      <c r="C164" t="s">
        <v>11637</v>
      </c>
      <c r="D164" t="s">
        <v>11622</v>
      </c>
      <c r="E164" t="s">
        <v>11623</v>
      </c>
      <c r="F164" t="s">
        <v>11624</v>
      </c>
      <c r="G164" t="s">
        <v>11625</v>
      </c>
      <c r="H164" t="s">
        <v>11626</v>
      </c>
      <c r="I164" t="s">
        <v>11627</v>
      </c>
      <c r="J164" t="s">
        <v>11628</v>
      </c>
      <c r="K164" t="s">
        <v>11629</v>
      </c>
      <c r="L164" t="s">
        <v>11630</v>
      </c>
      <c r="M164" t="s">
        <v>11631</v>
      </c>
      <c r="N164" t="s">
        <v>11638</v>
      </c>
      <c r="O164" t="s">
        <v>11639</v>
      </c>
      <c r="P164" t="s">
        <v>11640</v>
      </c>
      <c r="Q164" t="s">
        <v>11641</v>
      </c>
      <c r="R164" t="s">
        <v>11642</v>
      </c>
      <c r="S164" t="s">
        <v>12012</v>
      </c>
      <c r="T164" t="s">
        <v>12013</v>
      </c>
    </row>
    <row r="165" spans="1:20" x14ac:dyDescent="0.25">
      <c r="A165" t="s">
        <v>344</v>
      </c>
      <c r="B165" t="s">
        <v>345</v>
      </c>
      <c r="C165" t="s">
        <v>11637</v>
      </c>
      <c r="D165" t="s">
        <v>11622</v>
      </c>
      <c r="E165" t="s">
        <v>11623</v>
      </c>
      <c r="F165" t="s">
        <v>11624</v>
      </c>
      <c r="G165" t="s">
        <v>11625</v>
      </c>
      <c r="H165" t="s">
        <v>11626</v>
      </c>
      <c r="I165" t="s">
        <v>11627</v>
      </c>
      <c r="J165" t="s">
        <v>11628</v>
      </c>
      <c r="K165" t="s">
        <v>11629</v>
      </c>
      <c r="L165" t="s">
        <v>11630</v>
      </c>
      <c r="M165" t="s">
        <v>11631</v>
      </c>
      <c r="N165" t="s">
        <v>11638</v>
      </c>
      <c r="O165" t="s">
        <v>11639</v>
      </c>
      <c r="P165" t="s">
        <v>11640</v>
      </c>
      <c r="Q165" t="s">
        <v>11641</v>
      </c>
      <c r="R165" t="s">
        <v>11642</v>
      </c>
      <c r="S165" t="s">
        <v>12012</v>
      </c>
      <c r="T165" t="s">
        <v>12013</v>
      </c>
    </row>
    <row r="166" spans="1:20" x14ac:dyDescent="0.25">
      <c r="A166" t="s">
        <v>346</v>
      </c>
      <c r="B166" t="s">
        <v>347</v>
      </c>
      <c r="C166" t="s">
        <v>11637</v>
      </c>
      <c r="D166" t="s">
        <v>11622</v>
      </c>
      <c r="E166" t="s">
        <v>11623</v>
      </c>
      <c r="F166" t="s">
        <v>11624</v>
      </c>
      <c r="G166" t="s">
        <v>11625</v>
      </c>
      <c r="H166" t="s">
        <v>11626</v>
      </c>
      <c r="I166" t="s">
        <v>11627</v>
      </c>
      <c r="J166" t="s">
        <v>11628</v>
      </c>
      <c r="K166" t="s">
        <v>11629</v>
      </c>
      <c r="L166" t="s">
        <v>11630</v>
      </c>
      <c r="M166" t="s">
        <v>11631</v>
      </c>
      <c r="N166" t="s">
        <v>11638</v>
      </c>
      <c r="O166" t="s">
        <v>11639</v>
      </c>
      <c r="P166" t="s">
        <v>11640</v>
      </c>
      <c r="Q166" t="s">
        <v>11641</v>
      </c>
      <c r="R166" t="s">
        <v>11642</v>
      </c>
      <c r="S166" t="s">
        <v>12012</v>
      </c>
      <c r="T166" t="s">
        <v>12013</v>
      </c>
    </row>
    <row r="167" spans="1:20" x14ac:dyDescent="0.25">
      <c r="A167" t="s">
        <v>348</v>
      </c>
      <c r="B167" t="s">
        <v>349</v>
      </c>
      <c r="C167" t="s">
        <v>11637</v>
      </c>
      <c r="D167" t="s">
        <v>11622</v>
      </c>
      <c r="E167" t="s">
        <v>11623</v>
      </c>
      <c r="F167" t="s">
        <v>11624</v>
      </c>
      <c r="G167" t="s">
        <v>11625</v>
      </c>
      <c r="H167" t="s">
        <v>11626</v>
      </c>
      <c r="I167" t="s">
        <v>11627</v>
      </c>
      <c r="J167" t="s">
        <v>11628</v>
      </c>
      <c r="K167" t="s">
        <v>11629</v>
      </c>
      <c r="L167" t="s">
        <v>11630</v>
      </c>
      <c r="M167" t="s">
        <v>11631</v>
      </c>
      <c r="N167" t="s">
        <v>11638</v>
      </c>
      <c r="O167" t="s">
        <v>11639</v>
      </c>
      <c r="P167" t="s">
        <v>11640</v>
      </c>
      <c r="Q167" t="s">
        <v>11641</v>
      </c>
      <c r="R167" t="s">
        <v>11642</v>
      </c>
      <c r="S167" t="s">
        <v>12012</v>
      </c>
      <c r="T167" t="s">
        <v>12013</v>
      </c>
    </row>
    <row r="168" spans="1:20" x14ac:dyDescent="0.25">
      <c r="A168" t="s">
        <v>350</v>
      </c>
      <c r="B168" t="s">
        <v>351</v>
      </c>
      <c r="C168" t="s">
        <v>11637</v>
      </c>
      <c r="D168" t="s">
        <v>11622</v>
      </c>
      <c r="E168" t="s">
        <v>11623</v>
      </c>
      <c r="F168" t="s">
        <v>11624</v>
      </c>
      <c r="G168" t="s">
        <v>11625</v>
      </c>
      <c r="H168" t="s">
        <v>11626</v>
      </c>
      <c r="I168" t="s">
        <v>11627</v>
      </c>
      <c r="J168" t="s">
        <v>11628</v>
      </c>
      <c r="K168" t="s">
        <v>11629</v>
      </c>
      <c r="L168" t="s">
        <v>11630</v>
      </c>
      <c r="M168" t="s">
        <v>11631</v>
      </c>
      <c r="N168" t="s">
        <v>11638</v>
      </c>
      <c r="O168" t="s">
        <v>11639</v>
      </c>
      <c r="P168" t="s">
        <v>11640</v>
      </c>
      <c r="Q168" t="s">
        <v>11641</v>
      </c>
      <c r="R168" t="s">
        <v>11642</v>
      </c>
      <c r="S168" t="s">
        <v>12012</v>
      </c>
      <c r="T168" t="s">
        <v>12013</v>
      </c>
    </row>
    <row r="169" spans="1:20" x14ac:dyDescent="0.25">
      <c r="A169" t="s">
        <v>352</v>
      </c>
      <c r="B169" t="s">
        <v>353</v>
      </c>
      <c r="C169" t="s">
        <v>11637</v>
      </c>
      <c r="D169" t="s">
        <v>11622</v>
      </c>
      <c r="E169" t="s">
        <v>11623</v>
      </c>
      <c r="F169" t="s">
        <v>11624</v>
      </c>
      <c r="G169" t="s">
        <v>11625</v>
      </c>
      <c r="H169" t="s">
        <v>11626</v>
      </c>
      <c r="I169" t="s">
        <v>11627</v>
      </c>
      <c r="J169" t="s">
        <v>11628</v>
      </c>
      <c r="K169" t="s">
        <v>11629</v>
      </c>
      <c r="L169" t="s">
        <v>11630</v>
      </c>
      <c r="M169" t="s">
        <v>11631</v>
      </c>
      <c r="N169" t="s">
        <v>11638</v>
      </c>
      <c r="O169" t="s">
        <v>11639</v>
      </c>
      <c r="P169" t="s">
        <v>11640</v>
      </c>
      <c r="Q169" t="s">
        <v>11641</v>
      </c>
      <c r="R169" t="s">
        <v>11642</v>
      </c>
      <c r="S169" t="s">
        <v>12012</v>
      </c>
      <c r="T169" t="s">
        <v>12013</v>
      </c>
    </row>
    <row r="170" spans="1:20" x14ac:dyDescent="0.25">
      <c r="A170" t="s">
        <v>354</v>
      </c>
      <c r="B170" t="s">
        <v>355</v>
      </c>
      <c r="C170" t="s">
        <v>11637</v>
      </c>
      <c r="D170" t="s">
        <v>11622</v>
      </c>
      <c r="E170" t="s">
        <v>11623</v>
      </c>
      <c r="F170" t="s">
        <v>11624</v>
      </c>
      <c r="G170" t="s">
        <v>11625</v>
      </c>
      <c r="H170" t="s">
        <v>11626</v>
      </c>
      <c r="I170" t="s">
        <v>11627</v>
      </c>
      <c r="J170" t="s">
        <v>11628</v>
      </c>
      <c r="K170" t="s">
        <v>11629</v>
      </c>
      <c r="L170" t="s">
        <v>11630</v>
      </c>
      <c r="M170" t="s">
        <v>11631</v>
      </c>
      <c r="N170" t="s">
        <v>11638</v>
      </c>
      <c r="O170" t="s">
        <v>11639</v>
      </c>
      <c r="P170" t="s">
        <v>11640</v>
      </c>
      <c r="Q170" t="s">
        <v>11641</v>
      </c>
      <c r="R170" t="s">
        <v>11642</v>
      </c>
      <c r="S170" t="s">
        <v>12012</v>
      </c>
      <c r="T170" t="s">
        <v>12013</v>
      </c>
    </row>
    <row r="171" spans="1:20" x14ac:dyDescent="0.25">
      <c r="A171" t="s">
        <v>356</v>
      </c>
      <c r="B171" t="s">
        <v>357</v>
      </c>
      <c r="C171" t="s">
        <v>11637</v>
      </c>
      <c r="D171" t="s">
        <v>11622</v>
      </c>
      <c r="E171" t="s">
        <v>11623</v>
      </c>
      <c r="F171" t="s">
        <v>11624</v>
      </c>
      <c r="G171" t="s">
        <v>11625</v>
      </c>
      <c r="H171" t="s">
        <v>11626</v>
      </c>
      <c r="I171" t="s">
        <v>11627</v>
      </c>
      <c r="J171" t="s">
        <v>11628</v>
      </c>
      <c r="K171" t="s">
        <v>11629</v>
      </c>
      <c r="L171" t="s">
        <v>11630</v>
      </c>
      <c r="M171" t="s">
        <v>11631</v>
      </c>
      <c r="N171" t="s">
        <v>11638</v>
      </c>
      <c r="O171" t="s">
        <v>11639</v>
      </c>
      <c r="P171" t="s">
        <v>11640</v>
      </c>
      <c r="Q171" t="s">
        <v>11641</v>
      </c>
      <c r="R171" t="s">
        <v>11642</v>
      </c>
      <c r="S171" t="s">
        <v>12012</v>
      </c>
      <c r="T171" t="s">
        <v>12013</v>
      </c>
    </row>
    <row r="172" spans="1:20" x14ac:dyDescent="0.25">
      <c r="A172" t="s">
        <v>358</v>
      </c>
      <c r="B172" t="s">
        <v>359</v>
      </c>
      <c r="C172" t="s">
        <v>11637</v>
      </c>
      <c r="D172" t="s">
        <v>11622</v>
      </c>
      <c r="E172" t="s">
        <v>11623</v>
      </c>
      <c r="F172" t="s">
        <v>11624</v>
      </c>
      <c r="G172" t="s">
        <v>11625</v>
      </c>
      <c r="H172" t="s">
        <v>11626</v>
      </c>
      <c r="I172" t="s">
        <v>11627</v>
      </c>
      <c r="J172" t="s">
        <v>11628</v>
      </c>
      <c r="K172" t="s">
        <v>11629</v>
      </c>
      <c r="L172" t="s">
        <v>11630</v>
      </c>
      <c r="M172" t="s">
        <v>11631</v>
      </c>
      <c r="N172" t="s">
        <v>11638</v>
      </c>
      <c r="O172" t="s">
        <v>11639</v>
      </c>
      <c r="P172" t="s">
        <v>11640</v>
      </c>
      <c r="Q172" t="s">
        <v>11641</v>
      </c>
      <c r="R172" t="s">
        <v>11642</v>
      </c>
      <c r="S172" t="s">
        <v>12012</v>
      </c>
      <c r="T172" t="s">
        <v>12013</v>
      </c>
    </row>
    <row r="173" spans="1:20" x14ac:dyDescent="0.25">
      <c r="A173" t="s">
        <v>360</v>
      </c>
      <c r="B173" t="s">
        <v>361</v>
      </c>
      <c r="C173" t="s">
        <v>11637</v>
      </c>
      <c r="D173" t="s">
        <v>11622</v>
      </c>
      <c r="E173" t="s">
        <v>11623</v>
      </c>
      <c r="F173" t="s">
        <v>11624</v>
      </c>
      <c r="G173" t="s">
        <v>11625</v>
      </c>
      <c r="H173" t="s">
        <v>11626</v>
      </c>
      <c r="I173" t="s">
        <v>11627</v>
      </c>
      <c r="J173" t="s">
        <v>11628</v>
      </c>
      <c r="K173" t="s">
        <v>11629</v>
      </c>
      <c r="L173" t="s">
        <v>11630</v>
      </c>
      <c r="M173" t="s">
        <v>11631</v>
      </c>
      <c r="N173" t="s">
        <v>11638</v>
      </c>
      <c r="O173" t="s">
        <v>11639</v>
      </c>
      <c r="P173" t="s">
        <v>11640</v>
      </c>
      <c r="Q173" t="s">
        <v>11641</v>
      </c>
      <c r="R173" t="s">
        <v>11642</v>
      </c>
      <c r="S173" t="s">
        <v>12012</v>
      </c>
      <c r="T173" t="s">
        <v>12013</v>
      </c>
    </row>
    <row r="174" spans="1:20" x14ac:dyDescent="0.25">
      <c r="A174" t="s">
        <v>362</v>
      </c>
      <c r="B174" t="s">
        <v>363</v>
      </c>
      <c r="C174" t="s">
        <v>11637</v>
      </c>
      <c r="D174" t="s">
        <v>11622</v>
      </c>
      <c r="E174" t="s">
        <v>11623</v>
      </c>
      <c r="F174" t="s">
        <v>11624</v>
      </c>
      <c r="G174" t="s">
        <v>11625</v>
      </c>
      <c r="H174" t="s">
        <v>11626</v>
      </c>
      <c r="I174" t="s">
        <v>11627</v>
      </c>
      <c r="J174" t="s">
        <v>11628</v>
      </c>
      <c r="K174" t="s">
        <v>11629</v>
      </c>
      <c r="L174" t="s">
        <v>11630</v>
      </c>
      <c r="M174" t="s">
        <v>11631</v>
      </c>
      <c r="N174" t="s">
        <v>11638</v>
      </c>
      <c r="O174" t="s">
        <v>11639</v>
      </c>
      <c r="P174" t="s">
        <v>11640</v>
      </c>
      <c r="Q174" t="s">
        <v>11641</v>
      </c>
      <c r="R174" t="s">
        <v>11642</v>
      </c>
      <c r="S174" t="s">
        <v>12012</v>
      </c>
      <c r="T174" t="s">
        <v>12013</v>
      </c>
    </row>
    <row r="175" spans="1:20" x14ac:dyDescent="0.25">
      <c r="A175" t="s">
        <v>364</v>
      </c>
      <c r="B175" t="s">
        <v>365</v>
      </c>
      <c r="C175" t="s">
        <v>11637</v>
      </c>
      <c r="D175" t="s">
        <v>11622</v>
      </c>
      <c r="E175" t="s">
        <v>11623</v>
      </c>
      <c r="F175" t="s">
        <v>11624</v>
      </c>
      <c r="G175" t="s">
        <v>11625</v>
      </c>
      <c r="H175" t="s">
        <v>11626</v>
      </c>
      <c r="I175" t="s">
        <v>11627</v>
      </c>
      <c r="J175" t="s">
        <v>11628</v>
      </c>
      <c r="K175" t="s">
        <v>11629</v>
      </c>
      <c r="L175" t="s">
        <v>11630</v>
      </c>
      <c r="M175" t="s">
        <v>11631</v>
      </c>
      <c r="N175" t="s">
        <v>11638</v>
      </c>
      <c r="O175" t="s">
        <v>11639</v>
      </c>
      <c r="P175" t="s">
        <v>11640</v>
      </c>
      <c r="Q175" t="s">
        <v>11641</v>
      </c>
      <c r="R175" t="s">
        <v>11642</v>
      </c>
      <c r="S175" t="s">
        <v>12012</v>
      </c>
      <c r="T175" t="s">
        <v>12013</v>
      </c>
    </row>
    <row r="176" spans="1:20" x14ac:dyDescent="0.25">
      <c r="A176" t="s">
        <v>366</v>
      </c>
      <c r="B176" t="s">
        <v>367</v>
      </c>
      <c r="C176" t="s">
        <v>11637</v>
      </c>
      <c r="D176" t="s">
        <v>11622</v>
      </c>
      <c r="E176" t="s">
        <v>11623</v>
      </c>
      <c r="F176" t="s">
        <v>11624</v>
      </c>
      <c r="G176" t="s">
        <v>11625</v>
      </c>
      <c r="H176" t="s">
        <v>11626</v>
      </c>
      <c r="I176" t="s">
        <v>11627</v>
      </c>
      <c r="J176" t="s">
        <v>11628</v>
      </c>
      <c r="K176" t="s">
        <v>11629</v>
      </c>
      <c r="L176" t="s">
        <v>11630</v>
      </c>
      <c r="M176" t="s">
        <v>11631</v>
      </c>
      <c r="N176" t="s">
        <v>11638</v>
      </c>
      <c r="O176" t="s">
        <v>11639</v>
      </c>
      <c r="P176" t="s">
        <v>11640</v>
      </c>
      <c r="Q176" t="s">
        <v>11641</v>
      </c>
      <c r="R176" t="s">
        <v>11642</v>
      </c>
      <c r="S176" t="s">
        <v>12012</v>
      </c>
      <c r="T176" t="s">
        <v>12013</v>
      </c>
    </row>
    <row r="177" spans="1:20" x14ac:dyDescent="0.25">
      <c r="A177" t="s">
        <v>368</v>
      </c>
      <c r="B177" t="s">
        <v>369</v>
      </c>
      <c r="C177" t="s">
        <v>11637</v>
      </c>
      <c r="D177" t="s">
        <v>11622</v>
      </c>
      <c r="E177" t="s">
        <v>11623</v>
      </c>
      <c r="F177" t="s">
        <v>11624</v>
      </c>
      <c r="G177" t="s">
        <v>11625</v>
      </c>
      <c r="H177" t="s">
        <v>11626</v>
      </c>
      <c r="I177" t="s">
        <v>11627</v>
      </c>
      <c r="J177" t="s">
        <v>11628</v>
      </c>
      <c r="K177" t="s">
        <v>11629</v>
      </c>
      <c r="L177" t="s">
        <v>11630</v>
      </c>
      <c r="M177" t="s">
        <v>11631</v>
      </c>
      <c r="N177" t="s">
        <v>11638</v>
      </c>
      <c r="O177" t="s">
        <v>11639</v>
      </c>
      <c r="P177" t="s">
        <v>11640</v>
      </c>
      <c r="Q177" t="s">
        <v>11641</v>
      </c>
      <c r="R177" t="s">
        <v>11642</v>
      </c>
      <c r="S177" t="s">
        <v>12012</v>
      </c>
      <c r="T177" t="s">
        <v>12013</v>
      </c>
    </row>
    <row r="178" spans="1:20" x14ac:dyDescent="0.25">
      <c r="A178" t="s">
        <v>370</v>
      </c>
      <c r="B178" t="s">
        <v>371</v>
      </c>
      <c r="C178" t="s">
        <v>11637</v>
      </c>
      <c r="D178" t="s">
        <v>11622</v>
      </c>
      <c r="E178" t="s">
        <v>11623</v>
      </c>
      <c r="F178" t="s">
        <v>11624</v>
      </c>
      <c r="G178" t="s">
        <v>11625</v>
      </c>
      <c r="H178" t="s">
        <v>11626</v>
      </c>
      <c r="I178" t="s">
        <v>11627</v>
      </c>
      <c r="J178" t="s">
        <v>11628</v>
      </c>
      <c r="K178" t="s">
        <v>11629</v>
      </c>
      <c r="L178" t="s">
        <v>11630</v>
      </c>
      <c r="M178" t="s">
        <v>11631</v>
      </c>
      <c r="N178" t="s">
        <v>11638</v>
      </c>
      <c r="O178" t="s">
        <v>11639</v>
      </c>
      <c r="P178" t="s">
        <v>11640</v>
      </c>
      <c r="Q178" t="s">
        <v>11641</v>
      </c>
      <c r="R178" t="s">
        <v>11642</v>
      </c>
      <c r="S178" t="s">
        <v>12012</v>
      </c>
      <c r="T178" t="s">
        <v>12013</v>
      </c>
    </row>
    <row r="179" spans="1:20" x14ac:dyDescent="0.25">
      <c r="A179" t="s">
        <v>372</v>
      </c>
      <c r="B179" t="s">
        <v>373</v>
      </c>
      <c r="C179" t="s">
        <v>11637</v>
      </c>
      <c r="D179" t="s">
        <v>11622</v>
      </c>
      <c r="E179" t="s">
        <v>11623</v>
      </c>
      <c r="F179" t="s">
        <v>11624</v>
      </c>
      <c r="G179" t="s">
        <v>11625</v>
      </c>
      <c r="H179" t="s">
        <v>11626</v>
      </c>
      <c r="I179" t="s">
        <v>11627</v>
      </c>
      <c r="J179" t="s">
        <v>11628</v>
      </c>
      <c r="K179" t="s">
        <v>11629</v>
      </c>
      <c r="L179" t="s">
        <v>11630</v>
      </c>
      <c r="M179" t="s">
        <v>11631</v>
      </c>
      <c r="N179" t="s">
        <v>11638</v>
      </c>
      <c r="O179" t="s">
        <v>11639</v>
      </c>
      <c r="P179" t="s">
        <v>11640</v>
      </c>
      <c r="Q179" t="s">
        <v>11641</v>
      </c>
      <c r="R179" t="s">
        <v>11642</v>
      </c>
      <c r="S179" t="s">
        <v>12012</v>
      </c>
      <c r="T179" t="s">
        <v>12013</v>
      </c>
    </row>
    <row r="180" spans="1:20" x14ac:dyDescent="0.25">
      <c r="A180" t="s">
        <v>374</v>
      </c>
      <c r="B180" t="s">
        <v>375</v>
      </c>
      <c r="C180" t="s">
        <v>11637</v>
      </c>
      <c r="D180" t="s">
        <v>11622</v>
      </c>
      <c r="E180" t="s">
        <v>11623</v>
      </c>
      <c r="F180" t="s">
        <v>11624</v>
      </c>
      <c r="G180" t="s">
        <v>11625</v>
      </c>
      <c r="H180" t="s">
        <v>11626</v>
      </c>
      <c r="I180" t="s">
        <v>11627</v>
      </c>
      <c r="J180" t="s">
        <v>11628</v>
      </c>
      <c r="K180" t="s">
        <v>11629</v>
      </c>
      <c r="L180" t="s">
        <v>11630</v>
      </c>
      <c r="M180" t="s">
        <v>11631</v>
      </c>
      <c r="N180" t="s">
        <v>11638</v>
      </c>
      <c r="O180" t="s">
        <v>11639</v>
      </c>
      <c r="P180" t="s">
        <v>11640</v>
      </c>
      <c r="Q180" t="s">
        <v>11641</v>
      </c>
      <c r="R180" t="s">
        <v>11642</v>
      </c>
      <c r="S180" t="s">
        <v>12012</v>
      </c>
      <c r="T180" t="s">
        <v>12013</v>
      </c>
    </row>
    <row r="181" spans="1:20" x14ac:dyDescent="0.25">
      <c r="A181" t="s">
        <v>376</v>
      </c>
      <c r="B181" t="s">
        <v>377</v>
      </c>
      <c r="C181" t="s">
        <v>11637</v>
      </c>
      <c r="D181" t="s">
        <v>11622</v>
      </c>
      <c r="E181" t="s">
        <v>11623</v>
      </c>
      <c r="F181" t="s">
        <v>11624</v>
      </c>
      <c r="G181" t="s">
        <v>11625</v>
      </c>
      <c r="H181" t="s">
        <v>11626</v>
      </c>
      <c r="I181" t="s">
        <v>11627</v>
      </c>
      <c r="J181" t="s">
        <v>11628</v>
      </c>
      <c r="K181" t="s">
        <v>11629</v>
      </c>
      <c r="L181" t="s">
        <v>11630</v>
      </c>
      <c r="M181" t="s">
        <v>11631</v>
      </c>
      <c r="N181" t="s">
        <v>11638</v>
      </c>
      <c r="O181" t="s">
        <v>11639</v>
      </c>
      <c r="P181" t="s">
        <v>11640</v>
      </c>
      <c r="Q181" t="s">
        <v>11641</v>
      </c>
      <c r="R181" t="s">
        <v>11642</v>
      </c>
      <c r="S181" t="s">
        <v>12012</v>
      </c>
      <c r="T181" t="s">
        <v>12013</v>
      </c>
    </row>
    <row r="182" spans="1:20" x14ac:dyDescent="0.25">
      <c r="A182" t="s">
        <v>378</v>
      </c>
      <c r="B182" t="s">
        <v>379</v>
      </c>
      <c r="C182" t="s">
        <v>11637</v>
      </c>
      <c r="D182" t="s">
        <v>11622</v>
      </c>
      <c r="E182" t="s">
        <v>11623</v>
      </c>
      <c r="F182" t="s">
        <v>11624</v>
      </c>
      <c r="G182" t="s">
        <v>11625</v>
      </c>
      <c r="H182" t="s">
        <v>11626</v>
      </c>
      <c r="I182" t="s">
        <v>11627</v>
      </c>
      <c r="J182" t="s">
        <v>11628</v>
      </c>
      <c r="K182" t="s">
        <v>11629</v>
      </c>
      <c r="L182" t="s">
        <v>11630</v>
      </c>
      <c r="M182" t="s">
        <v>11631</v>
      </c>
      <c r="N182" t="s">
        <v>11638</v>
      </c>
      <c r="O182" t="s">
        <v>11639</v>
      </c>
      <c r="P182" t="s">
        <v>11640</v>
      </c>
      <c r="Q182" t="s">
        <v>11641</v>
      </c>
      <c r="R182" t="s">
        <v>11642</v>
      </c>
      <c r="S182" t="s">
        <v>12012</v>
      </c>
      <c r="T182" t="s">
        <v>12013</v>
      </c>
    </row>
    <row r="183" spans="1:20" x14ac:dyDescent="0.25">
      <c r="A183" t="s">
        <v>380</v>
      </c>
      <c r="B183" t="s">
        <v>381</v>
      </c>
      <c r="C183" t="s">
        <v>11637</v>
      </c>
      <c r="D183" t="s">
        <v>11622</v>
      </c>
      <c r="E183" t="s">
        <v>11623</v>
      </c>
      <c r="F183" t="s">
        <v>11624</v>
      </c>
      <c r="G183" t="s">
        <v>11625</v>
      </c>
      <c r="H183" t="s">
        <v>11626</v>
      </c>
      <c r="I183" t="s">
        <v>11627</v>
      </c>
      <c r="J183" t="s">
        <v>11628</v>
      </c>
      <c r="K183" t="s">
        <v>11629</v>
      </c>
      <c r="L183" t="s">
        <v>11630</v>
      </c>
      <c r="M183" t="s">
        <v>11631</v>
      </c>
      <c r="N183" t="s">
        <v>11638</v>
      </c>
      <c r="O183" t="s">
        <v>11639</v>
      </c>
      <c r="P183" t="s">
        <v>11640</v>
      </c>
      <c r="Q183" t="s">
        <v>11641</v>
      </c>
      <c r="R183" t="s">
        <v>11642</v>
      </c>
      <c r="S183" t="s">
        <v>12012</v>
      </c>
      <c r="T183" t="s">
        <v>12013</v>
      </c>
    </row>
    <row r="184" spans="1:20" x14ac:dyDescent="0.25">
      <c r="A184" t="s">
        <v>382</v>
      </c>
      <c r="B184" t="s">
        <v>383</v>
      </c>
      <c r="C184" t="s">
        <v>11637</v>
      </c>
      <c r="D184" t="s">
        <v>11622</v>
      </c>
      <c r="E184" t="s">
        <v>11623</v>
      </c>
      <c r="F184" t="s">
        <v>11624</v>
      </c>
      <c r="G184" t="s">
        <v>11625</v>
      </c>
      <c r="H184" t="s">
        <v>11626</v>
      </c>
      <c r="I184" t="s">
        <v>11627</v>
      </c>
      <c r="J184" t="s">
        <v>11628</v>
      </c>
      <c r="K184" t="s">
        <v>11629</v>
      </c>
      <c r="L184" t="s">
        <v>11630</v>
      </c>
      <c r="M184" t="s">
        <v>11631</v>
      </c>
      <c r="N184" t="s">
        <v>11638</v>
      </c>
      <c r="O184" t="s">
        <v>11639</v>
      </c>
      <c r="P184" t="s">
        <v>11640</v>
      </c>
      <c r="Q184" t="s">
        <v>11641</v>
      </c>
      <c r="R184" t="s">
        <v>11642</v>
      </c>
      <c r="S184" t="s">
        <v>12012</v>
      </c>
      <c r="T184" t="s">
        <v>12013</v>
      </c>
    </row>
    <row r="185" spans="1:20" x14ac:dyDescent="0.25">
      <c r="A185" t="s">
        <v>384</v>
      </c>
      <c r="B185" t="s">
        <v>385</v>
      </c>
      <c r="C185" t="s">
        <v>11637</v>
      </c>
      <c r="D185" t="s">
        <v>11622</v>
      </c>
      <c r="E185" t="s">
        <v>11623</v>
      </c>
      <c r="F185" t="s">
        <v>11624</v>
      </c>
      <c r="G185" t="s">
        <v>11625</v>
      </c>
      <c r="H185" t="s">
        <v>11626</v>
      </c>
      <c r="I185" t="s">
        <v>11627</v>
      </c>
      <c r="J185" t="s">
        <v>11628</v>
      </c>
      <c r="K185" t="s">
        <v>11629</v>
      </c>
      <c r="L185" t="s">
        <v>11630</v>
      </c>
      <c r="M185" t="s">
        <v>11631</v>
      </c>
      <c r="N185" t="s">
        <v>11638</v>
      </c>
      <c r="O185" t="s">
        <v>11639</v>
      </c>
      <c r="P185" t="s">
        <v>11640</v>
      </c>
      <c r="Q185" t="s">
        <v>11641</v>
      </c>
      <c r="R185" t="s">
        <v>11642</v>
      </c>
      <c r="S185" t="s">
        <v>12012</v>
      </c>
      <c r="T185" t="s">
        <v>12013</v>
      </c>
    </row>
    <row r="186" spans="1:20" x14ac:dyDescent="0.25">
      <c r="A186" t="s">
        <v>386</v>
      </c>
      <c r="B186" t="s">
        <v>387</v>
      </c>
      <c r="C186" t="s">
        <v>11637</v>
      </c>
      <c r="D186" t="s">
        <v>11622</v>
      </c>
      <c r="E186" t="s">
        <v>11623</v>
      </c>
      <c r="F186" t="s">
        <v>11624</v>
      </c>
      <c r="G186" t="s">
        <v>11625</v>
      </c>
      <c r="H186" t="s">
        <v>11626</v>
      </c>
      <c r="I186" t="s">
        <v>11627</v>
      </c>
      <c r="J186" t="s">
        <v>11628</v>
      </c>
      <c r="K186" t="s">
        <v>11629</v>
      </c>
      <c r="L186" t="s">
        <v>11630</v>
      </c>
      <c r="M186" t="s">
        <v>11631</v>
      </c>
      <c r="N186" t="s">
        <v>11638</v>
      </c>
      <c r="O186" t="s">
        <v>11639</v>
      </c>
      <c r="P186" t="s">
        <v>11640</v>
      </c>
      <c r="Q186" t="s">
        <v>11641</v>
      </c>
      <c r="R186" t="s">
        <v>11642</v>
      </c>
      <c r="S186" t="s">
        <v>12012</v>
      </c>
      <c r="T186" t="s">
        <v>12013</v>
      </c>
    </row>
    <row r="187" spans="1:20" x14ac:dyDescent="0.25">
      <c r="A187" t="s">
        <v>388</v>
      </c>
      <c r="B187" t="s">
        <v>389</v>
      </c>
      <c r="C187" t="s">
        <v>11637</v>
      </c>
      <c r="D187" t="s">
        <v>11622</v>
      </c>
      <c r="E187" t="s">
        <v>11623</v>
      </c>
      <c r="F187" t="s">
        <v>11624</v>
      </c>
      <c r="G187" t="s">
        <v>11625</v>
      </c>
      <c r="H187" t="s">
        <v>11626</v>
      </c>
      <c r="I187" t="s">
        <v>11627</v>
      </c>
      <c r="J187" t="s">
        <v>11628</v>
      </c>
      <c r="K187" t="s">
        <v>11629</v>
      </c>
      <c r="L187" t="s">
        <v>11630</v>
      </c>
      <c r="M187" t="s">
        <v>11631</v>
      </c>
      <c r="N187" t="s">
        <v>11638</v>
      </c>
      <c r="O187" t="s">
        <v>11639</v>
      </c>
      <c r="P187" t="s">
        <v>11640</v>
      </c>
      <c r="Q187" t="s">
        <v>11641</v>
      </c>
      <c r="R187" t="s">
        <v>11642</v>
      </c>
      <c r="S187" t="s">
        <v>12012</v>
      </c>
      <c r="T187" t="s">
        <v>12013</v>
      </c>
    </row>
    <row r="188" spans="1:20" x14ac:dyDescent="0.25">
      <c r="A188" t="s">
        <v>390</v>
      </c>
      <c r="B188" t="s">
        <v>391</v>
      </c>
      <c r="C188" t="s">
        <v>11637</v>
      </c>
      <c r="D188" t="s">
        <v>11622</v>
      </c>
      <c r="E188" t="s">
        <v>11623</v>
      </c>
      <c r="F188" t="s">
        <v>11624</v>
      </c>
      <c r="G188" t="s">
        <v>11625</v>
      </c>
      <c r="H188" t="s">
        <v>11626</v>
      </c>
      <c r="I188" t="s">
        <v>11627</v>
      </c>
      <c r="J188" t="s">
        <v>11628</v>
      </c>
      <c r="K188" t="s">
        <v>11629</v>
      </c>
      <c r="L188" t="s">
        <v>11630</v>
      </c>
      <c r="M188" t="s">
        <v>11631</v>
      </c>
      <c r="N188" t="s">
        <v>11638</v>
      </c>
      <c r="O188" t="s">
        <v>11639</v>
      </c>
      <c r="P188" t="s">
        <v>11640</v>
      </c>
      <c r="Q188" t="s">
        <v>11641</v>
      </c>
      <c r="R188" t="s">
        <v>11642</v>
      </c>
      <c r="S188" t="s">
        <v>12012</v>
      </c>
      <c r="T188" t="s">
        <v>12013</v>
      </c>
    </row>
    <row r="189" spans="1:20" x14ac:dyDescent="0.25">
      <c r="A189" t="s">
        <v>392</v>
      </c>
      <c r="B189" t="s">
        <v>393</v>
      </c>
      <c r="C189" t="s">
        <v>11637</v>
      </c>
      <c r="D189" t="s">
        <v>11622</v>
      </c>
      <c r="E189" t="s">
        <v>11623</v>
      </c>
      <c r="F189" t="s">
        <v>11624</v>
      </c>
      <c r="G189" t="s">
        <v>11625</v>
      </c>
      <c r="H189" t="s">
        <v>11626</v>
      </c>
      <c r="I189" t="s">
        <v>11627</v>
      </c>
      <c r="J189" t="s">
        <v>11628</v>
      </c>
      <c r="K189" t="s">
        <v>11629</v>
      </c>
      <c r="L189" t="s">
        <v>11630</v>
      </c>
      <c r="M189" t="s">
        <v>11631</v>
      </c>
      <c r="N189" t="s">
        <v>11638</v>
      </c>
      <c r="O189" t="s">
        <v>11639</v>
      </c>
      <c r="P189" t="s">
        <v>11640</v>
      </c>
      <c r="Q189" t="s">
        <v>11641</v>
      </c>
      <c r="R189" t="s">
        <v>11642</v>
      </c>
      <c r="S189" t="s">
        <v>12012</v>
      </c>
      <c r="T189" t="s">
        <v>12013</v>
      </c>
    </row>
    <row r="190" spans="1:20" x14ac:dyDescent="0.25">
      <c r="A190" t="s">
        <v>394</v>
      </c>
      <c r="B190" t="s">
        <v>395</v>
      </c>
      <c r="C190" t="s">
        <v>11637</v>
      </c>
      <c r="D190" t="s">
        <v>11622</v>
      </c>
      <c r="E190" t="s">
        <v>11623</v>
      </c>
      <c r="F190" t="s">
        <v>11624</v>
      </c>
      <c r="G190" t="s">
        <v>11625</v>
      </c>
      <c r="H190" t="s">
        <v>11626</v>
      </c>
      <c r="I190" t="s">
        <v>11627</v>
      </c>
      <c r="J190" t="s">
        <v>11628</v>
      </c>
      <c r="K190" t="s">
        <v>11629</v>
      </c>
      <c r="L190" t="s">
        <v>11630</v>
      </c>
      <c r="M190" t="s">
        <v>11631</v>
      </c>
      <c r="N190" t="s">
        <v>11638</v>
      </c>
      <c r="O190" t="s">
        <v>11639</v>
      </c>
      <c r="P190" t="s">
        <v>11640</v>
      </c>
      <c r="Q190" t="s">
        <v>11641</v>
      </c>
      <c r="R190" t="s">
        <v>11642</v>
      </c>
      <c r="S190" t="s">
        <v>12012</v>
      </c>
      <c r="T190" t="s">
        <v>12013</v>
      </c>
    </row>
    <row r="191" spans="1:20" x14ac:dyDescent="0.25">
      <c r="A191" t="s">
        <v>396</v>
      </c>
      <c r="B191" t="s">
        <v>397</v>
      </c>
      <c r="C191" t="s">
        <v>11637</v>
      </c>
      <c r="D191" t="s">
        <v>11622</v>
      </c>
      <c r="E191" t="s">
        <v>11623</v>
      </c>
      <c r="F191" t="s">
        <v>11624</v>
      </c>
      <c r="G191" t="s">
        <v>11625</v>
      </c>
      <c r="H191" t="s">
        <v>11626</v>
      </c>
      <c r="I191" t="s">
        <v>11627</v>
      </c>
      <c r="J191" t="s">
        <v>11628</v>
      </c>
      <c r="K191" t="s">
        <v>11629</v>
      </c>
      <c r="L191" t="s">
        <v>11630</v>
      </c>
      <c r="M191" t="s">
        <v>11631</v>
      </c>
      <c r="N191" t="s">
        <v>11638</v>
      </c>
      <c r="O191" t="s">
        <v>11639</v>
      </c>
      <c r="P191" t="s">
        <v>11640</v>
      </c>
      <c r="Q191" t="s">
        <v>11641</v>
      </c>
      <c r="R191" t="s">
        <v>11642</v>
      </c>
      <c r="S191" t="s">
        <v>12012</v>
      </c>
      <c r="T191" t="s">
        <v>12013</v>
      </c>
    </row>
    <row r="192" spans="1:20" x14ac:dyDescent="0.25">
      <c r="A192" t="s">
        <v>398</v>
      </c>
      <c r="B192" t="s">
        <v>399</v>
      </c>
      <c r="C192" t="s">
        <v>11637</v>
      </c>
      <c r="D192" t="s">
        <v>11622</v>
      </c>
      <c r="E192" t="s">
        <v>11623</v>
      </c>
      <c r="F192" t="s">
        <v>11624</v>
      </c>
      <c r="G192" t="s">
        <v>11625</v>
      </c>
      <c r="H192" t="s">
        <v>11626</v>
      </c>
      <c r="I192" t="s">
        <v>11627</v>
      </c>
      <c r="J192" t="s">
        <v>11628</v>
      </c>
      <c r="K192" t="s">
        <v>11629</v>
      </c>
      <c r="L192" t="s">
        <v>11630</v>
      </c>
      <c r="M192" t="s">
        <v>11631</v>
      </c>
      <c r="N192" t="s">
        <v>11638</v>
      </c>
      <c r="O192" t="s">
        <v>11639</v>
      </c>
      <c r="P192" t="s">
        <v>11640</v>
      </c>
      <c r="Q192" t="s">
        <v>11641</v>
      </c>
      <c r="R192" t="s">
        <v>11642</v>
      </c>
      <c r="S192" t="s">
        <v>12012</v>
      </c>
      <c r="T192" t="s">
        <v>12013</v>
      </c>
    </row>
    <row r="193" spans="1:20" x14ac:dyDescent="0.25">
      <c r="A193" t="s">
        <v>400</v>
      </c>
      <c r="B193" t="s">
        <v>401</v>
      </c>
      <c r="C193" t="s">
        <v>11637</v>
      </c>
      <c r="D193" t="s">
        <v>11622</v>
      </c>
      <c r="E193" t="s">
        <v>11623</v>
      </c>
      <c r="F193" t="s">
        <v>11624</v>
      </c>
      <c r="G193" t="s">
        <v>11625</v>
      </c>
      <c r="H193" t="s">
        <v>11626</v>
      </c>
      <c r="I193" t="s">
        <v>11627</v>
      </c>
      <c r="J193" t="s">
        <v>11628</v>
      </c>
      <c r="K193" t="s">
        <v>11629</v>
      </c>
      <c r="L193" t="s">
        <v>11630</v>
      </c>
      <c r="M193" t="s">
        <v>11631</v>
      </c>
      <c r="N193" t="s">
        <v>11638</v>
      </c>
      <c r="O193" t="s">
        <v>11639</v>
      </c>
      <c r="P193" t="s">
        <v>11640</v>
      </c>
      <c r="Q193" t="s">
        <v>11641</v>
      </c>
      <c r="R193" t="s">
        <v>11642</v>
      </c>
      <c r="S193" t="s">
        <v>12012</v>
      </c>
      <c r="T193" t="s">
        <v>12013</v>
      </c>
    </row>
    <row r="194" spans="1:20" x14ac:dyDescent="0.25">
      <c r="A194" t="s">
        <v>402</v>
      </c>
      <c r="B194" t="s">
        <v>403</v>
      </c>
      <c r="C194" t="s">
        <v>11637</v>
      </c>
      <c r="D194" t="s">
        <v>11622</v>
      </c>
      <c r="E194" t="s">
        <v>11623</v>
      </c>
      <c r="F194" t="s">
        <v>11624</v>
      </c>
      <c r="G194" t="s">
        <v>11625</v>
      </c>
      <c r="H194" t="s">
        <v>11626</v>
      </c>
      <c r="I194" t="s">
        <v>11627</v>
      </c>
      <c r="J194" t="s">
        <v>11628</v>
      </c>
      <c r="K194" t="s">
        <v>11629</v>
      </c>
      <c r="L194" t="s">
        <v>11630</v>
      </c>
      <c r="M194" t="s">
        <v>11631</v>
      </c>
      <c r="N194" t="s">
        <v>11638</v>
      </c>
      <c r="O194" t="s">
        <v>11639</v>
      </c>
      <c r="P194" t="s">
        <v>11640</v>
      </c>
      <c r="Q194" t="s">
        <v>11641</v>
      </c>
      <c r="R194" t="s">
        <v>11642</v>
      </c>
      <c r="S194" t="s">
        <v>12012</v>
      </c>
      <c r="T194" t="s">
        <v>12013</v>
      </c>
    </row>
    <row r="195" spans="1:20" x14ac:dyDescent="0.25">
      <c r="A195" t="s">
        <v>404</v>
      </c>
      <c r="B195" t="s">
        <v>405</v>
      </c>
      <c r="C195" t="s">
        <v>11643</v>
      </c>
      <c r="D195" t="s">
        <v>11622</v>
      </c>
      <c r="E195" t="s">
        <v>11623</v>
      </c>
      <c r="F195" t="s">
        <v>11644</v>
      </c>
      <c r="G195" t="s">
        <v>11645</v>
      </c>
      <c r="H195" t="s">
        <v>11646</v>
      </c>
      <c r="I195" t="s">
        <v>11647</v>
      </c>
    </row>
    <row r="196" spans="1:20" x14ac:dyDescent="0.25">
      <c r="A196" t="s">
        <v>406</v>
      </c>
      <c r="B196" t="s">
        <v>407</v>
      </c>
      <c r="C196" t="s">
        <v>11643</v>
      </c>
      <c r="D196" t="s">
        <v>11622</v>
      </c>
      <c r="E196" t="s">
        <v>11623</v>
      </c>
      <c r="F196" t="s">
        <v>11644</v>
      </c>
      <c r="G196" t="s">
        <v>11645</v>
      </c>
      <c r="H196" t="s">
        <v>11646</v>
      </c>
      <c r="I196" t="s">
        <v>11647</v>
      </c>
    </row>
    <row r="197" spans="1:20" x14ac:dyDescent="0.25">
      <c r="A197" t="s">
        <v>408</v>
      </c>
      <c r="B197" t="s">
        <v>409</v>
      </c>
      <c r="C197" t="s">
        <v>11643</v>
      </c>
      <c r="D197" t="s">
        <v>11622</v>
      </c>
      <c r="E197" t="s">
        <v>11623</v>
      </c>
      <c r="F197" t="s">
        <v>11644</v>
      </c>
      <c r="G197" t="s">
        <v>11645</v>
      </c>
      <c r="H197" t="s">
        <v>11646</v>
      </c>
      <c r="I197" t="s">
        <v>11647</v>
      </c>
    </row>
    <row r="198" spans="1:20" x14ac:dyDescent="0.25">
      <c r="A198" t="s">
        <v>410</v>
      </c>
      <c r="B198" t="s">
        <v>411</v>
      </c>
      <c r="C198" t="s">
        <v>11648</v>
      </c>
      <c r="D198" t="s">
        <v>11622</v>
      </c>
      <c r="E198" t="s">
        <v>11623</v>
      </c>
      <c r="F198" t="s">
        <v>11624</v>
      </c>
      <c r="G198" t="s">
        <v>11625</v>
      </c>
      <c r="H198" t="s">
        <v>11626</v>
      </c>
      <c r="I198" t="s">
        <v>11627</v>
      </c>
      <c r="J198" t="s">
        <v>11628</v>
      </c>
      <c r="K198" t="s">
        <v>11649</v>
      </c>
      <c r="L198" t="s">
        <v>11650</v>
      </c>
      <c r="M198" t="s">
        <v>11651</v>
      </c>
      <c r="N198" t="s">
        <v>11652</v>
      </c>
      <c r="O198" t="s">
        <v>11653</v>
      </c>
      <c r="P198" t="s">
        <v>11654</v>
      </c>
      <c r="Q198" t="s">
        <v>11655</v>
      </c>
      <c r="R198" t="s">
        <v>11656</v>
      </c>
      <c r="S198" t="s">
        <v>12014</v>
      </c>
    </row>
    <row r="199" spans="1:20" x14ac:dyDescent="0.25">
      <c r="A199" t="s">
        <v>412</v>
      </c>
      <c r="B199" t="s">
        <v>413</v>
      </c>
      <c r="C199" t="s">
        <v>11648</v>
      </c>
      <c r="D199" t="s">
        <v>11622</v>
      </c>
      <c r="E199" t="s">
        <v>11623</v>
      </c>
      <c r="F199" t="s">
        <v>11624</v>
      </c>
      <c r="G199" t="s">
        <v>11625</v>
      </c>
      <c r="H199" t="s">
        <v>11626</v>
      </c>
      <c r="I199" t="s">
        <v>11627</v>
      </c>
      <c r="J199" t="s">
        <v>11628</v>
      </c>
      <c r="K199" t="s">
        <v>11649</v>
      </c>
      <c r="L199" t="s">
        <v>11650</v>
      </c>
      <c r="M199" t="s">
        <v>11651</v>
      </c>
      <c r="N199" t="s">
        <v>11652</v>
      </c>
      <c r="O199" t="s">
        <v>11653</v>
      </c>
      <c r="P199" t="s">
        <v>11654</v>
      </c>
      <c r="Q199" t="s">
        <v>11655</v>
      </c>
      <c r="R199" t="s">
        <v>11656</v>
      </c>
      <c r="S199" t="s">
        <v>12014</v>
      </c>
    </row>
    <row r="200" spans="1:20" x14ac:dyDescent="0.25">
      <c r="A200" t="s">
        <v>414</v>
      </c>
      <c r="B200" t="s">
        <v>415</v>
      </c>
      <c r="C200" t="s">
        <v>11648</v>
      </c>
      <c r="D200" t="s">
        <v>11622</v>
      </c>
      <c r="E200" t="s">
        <v>11623</v>
      </c>
      <c r="F200" t="s">
        <v>11624</v>
      </c>
      <c r="G200" t="s">
        <v>11625</v>
      </c>
      <c r="H200" t="s">
        <v>11626</v>
      </c>
      <c r="I200" t="s">
        <v>11627</v>
      </c>
      <c r="J200" t="s">
        <v>11628</v>
      </c>
      <c r="K200" t="s">
        <v>11649</v>
      </c>
      <c r="L200" t="s">
        <v>11650</v>
      </c>
      <c r="M200" t="s">
        <v>11651</v>
      </c>
      <c r="N200" t="s">
        <v>11652</v>
      </c>
      <c r="O200" t="s">
        <v>11653</v>
      </c>
      <c r="P200" t="s">
        <v>11654</v>
      </c>
      <c r="Q200" t="s">
        <v>11655</v>
      </c>
      <c r="R200" t="s">
        <v>11656</v>
      </c>
      <c r="S200" t="s">
        <v>12014</v>
      </c>
    </row>
    <row r="201" spans="1:20" x14ac:dyDescent="0.25">
      <c r="A201" t="s">
        <v>416</v>
      </c>
      <c r="B201" t="s">
        <v>417</v>
      </c>
      <c r="C201" t="s">
        <v>11648</v>
      </c>
      <c r="D201" t="s">
        <v>11622</v>
      </c>
      <c r="E201" t="s">
        <v>11623</v>
      </c>
      <c r="F201" t="s">
        <v>11624</v>
      </c>
      <c r="G201" t="s">
        <v>11625</v>
      </c>
      <c r="H201" t="s">
        <v>11626</v>
      </c>
      <c r="I201" t="s">
        <v>11627</v>
      </c>
      <c r="J201" t="s">
        <v>11628</v>
      </c>
      <c r="K201" t="s">
        <v>11649</v>
      </c>
      <c r="L201" t="s">
        <v>11650</v>
      </c>
      <c r="M201" t="s">
        <v>11651</v>
      </c>
      <c r="N201" t="s">
        <v>11652</v>
      </c>
      <c r="O201" t="s">
        <v>11653</v>
      </c>
      <c r="P201" t="s">
        <v>11654</v>
      </c>
      <c r="Q201" t="s">
        <v>11655</v>
      </c>
      <c r="R201" t="s">
        <v>11656</v>
      </c>
      <c r="S201" t="s">
        <v>12014</v>
      </c>
    </row>
    <row r="202" spans="1:20" x14ac:dyDescent="0.25">
      <c r="A202" t="s">
        <v>418</v>
      </c>
      <c r="B202" t="s">
        <v>419</v>
      </c>
      <c r="C202" t="s">
        <v>11648</v>
      </c>
      <c r="D202" t="s">
        <v>11622</v>
      </c>
      <c r="E202" t="s">
        <v>11623</v>
      </c>
      <c r="F202" t="s">
        <v>11624</v>
      </c>
      <c r="G202" t="s">
        <v>11625</v>
      </c>
      <c r="H202" t="s">
        <v>11626</v>
      </c>
      <c r="I202" t="s">
        <v>11627</v>
      </c>
      <c r="J202" t="s">
        <v>11628</v>
      </c>
      <c r="K202" t="s">
        <v>11649</v>
      </c>
      <c r="L202" t="s">
        <v>11650</v>
      </c>
      <c r="M202" t="s">
        <v>11651</v>
      </c>
      <c r="N202" t="s">
        <v>11652</v>
      </c>
      <c r="O202" t="s">
        <v>11653</v>
      </c>
      <c r="P202" t="s">
        <v>11654</v>
      </c>
      <c r="Q202" t="s">
        <v>11655</v>
      </c>
      <c r="R202" t="s">
        <v>11656</v>
      </c>
      <c r="S202" t="s">
        <v>12014</v>
      </c>
    </row>
    <row r="203" spans="1:20" x14ac:dyDescent="0.25">
      <c r="A203" t="s">
        <v>420</v>
      </c>
      <c r="B203" t="s">
        <v>421</v>
      </c>
      <c r="C203" t="s">
        <v>11648</v>
      </c>
      <c r="D203" t="s">
        <v>11622</v>
      </c>
      <c r="E203" t="s">
        <v>11623</v>
      </c>
      <c r="F203" t="s">
        <v>11624</v>
      </c>
      <c r="G203" t="s">
        <v>11625</v>
      </c>
      <c r="H203" t="s">
        <v>11626</v>
      </c>
      <c r="I203" t="s">
        <v>11627</v>
      </c>
      <c r="J203" t="s">
        <v>11628</v>
      </c>
      <c r="K203" t="s">
        <v>11649</v>
      </c>
      <c r="L203" t="s">
        <v>11650</v>
      </c>
      <c r="M203" t="s">
        <v>11651</v>
      </c>
      <c r="N203" t="s">
        <v>11652</v>
      </c>
      <c r="O203" t="s">
        <v>11653</v>
      </c>
      <c r="P203" t="s">
        <v>11654</v>
      </c>
      <c r="Q203" t="s">
        <v>11655</v>
      </c>
      <c r="R203" t="s">
        <v>11656</v>
      </c>
      <c r="S203" t="s">
        <v>12014</v>
      </c>
    </row>
    <row r="204" spans="1:20" x14ac:dyDescent="0.25">
      <c r="A204" t="s">
        <v>422</v>
      </c>
      <c r="B204" t="s">
        <v>423</v>
      </c>
      <c r="C204" t="s">
        <v>11657</v>
      </c>
      <c r="D204" t="s">
        <v>11622</v>
      </c>
      <c r="E204" t="s">
        <v>11623</v>
      </c>
      <c r="F204" t="s">
        <v>11624</v>
      </c>
      <c r="G204" t="s">
        <v>11625</v>
      </c>
      <c r="H204" t="s">
        <v>11626</v>
      </c>
      <c r="I204" t="s">
        <v>11627</v>
      </c>
      <c r="J204" t="s">
        <v>11628</v>
      </c>
      <c r="K204" t="s">
        <v>11629</v>
      </c>
      <c r="L204" t="s">
        <v>11630</v>
      </c>
      <c r="M204" t="s">
        <v>11631</v>
      </c>
      <c r="N204" t="s">
        <v>11638</v>
      </c>
      <c r="O204" t="s">
        <v>11639</v>
      </c>
      <c r="P204" t="s">
        <v>11658</v>
      </c>
      <c r="Q204" t="s">
        <v>11659</v>
      </c>
      <c r="R204" t="s">
        <v>11660</v>
      </c>
      <c r="S204" t="s">
        <v>12015</v>
      </c>
    </row>
    <row r="205" spans="1:20" x14ac:dyDescent="0.25">
      <c r="A205" t="s">
        <v>426</v>
      </c>
      <c r="B205" t="s">
        <v>427</v>
      </c>
      <c r="C205" t="s">
        <v>11657</v>
      </c>
      <c r="D205" t="s">
        <v>11622</v>
      </c>
      <c r="E205" t="s">
        <v>11623</v>
      </c>
      <c r="F205" t="s">
        <v>11624</v>
      </c>
      <c r="G205" t="s">
        <v>11625</v>
      </c>
      <c r="H205" t="s">
        <v>11626</v>
      </c>
      <c r="I205" t="s">
        <v>11627</v>
      </c>
      <c r="J205" t="s">
        <v>11628</v>
      </c>
      <c r="K205" t="s">
        <v>11629</v>
      </c>
      <c r="L205" t="s">
        <v>11630</v>
      </c>
      <c r="M205" t="s">
        <v>11631</v>
      </c>
      <c r="N205" t="s">
        <v>11638</v>
      </c>
      <c r="O205" t="s">
        <v>11639</v>
      </c>
      <c r="P205" t="s">
        <v>11658</v>
      </c>
      <c r="Q205" t="s">
        <v>11659</v>
      </c>
      <c r="R205" t="s">
        <v>11660</v>
      </c>
      <c r="S205" t="s">
        <v>12015</v>
      </c>
    </row>
    <row r="206" spans="1:20" x14ac:dyDescent="0.25">
      <c r="A206" t="s">
        <v>428</v>
      </c>
      <c r="B206" t="s">
        <v>429</v>
      </c>
      <c r="C206" t="s">
        <v>11657</v>
      </c>
      <c r="D206" t="s">
        <v>11622</v>
      </c>
      <c r="E206" t="s">
        <v>11623</v>
      </c>
      <c r="F206" t="s">
        <v>11624</v>
      </c>
      <c r="G206" t="s">
        <v>11625</v>
      </c>
      <c r="H206" t="s">
        <v>11626</v>
      </c>
      <c r="I206" t="s">
        <v>11627</v>
      </c>
      <c r="J206" t="s">
        <v>11628</v>
      </c>
      <c r="K206" t="s">
        <v>11629</v>
      </c>
      <c r="L206" t="s">
        <v>11630</v>
      </c>
      <c r="M206" t="s">
        <v>11631</v>
      </c>
      <c r="N206" t="s">
        <v>11638</v>
      </c>
      <c r="O206" t="s">
        <v>11639</v>
      </c>
      <c r="P206" t="s">
        <v>11658</v>
      </c>
      <c r="Q206" t="s">
        <v>11659</v>
      </c>
      <c r="R206" t="s">
        <v>11660</v>
      </c>
      <c r="S206" t="s">
        <v>12015</v>
      </c>
    </row>
    <row r="207" spans="1:20" x14ac:dyDescent="0.25">
      <c r="A207" t="s">
        <v>430</v>
      </c>
      <c r="B207" t="s">
        <v>431</v>
      </c>
      <c r="C207" t="s">
        <v>11657</v>
      </c>
      <c r="D207" t="s">
        <v>11622</v>
      </c>
      <c r="E207" t="s">
        <v>11623</v>
      </c>
      <c r="F207" t="s">
        <v>11624</v>
      </c>
      <c r="G207" t="s">
        <v>11625</v>
      </c>
      <c r="H207" t="s">
        <v>11626</v>
      </c>
      <c r="I207" t="s">
        <v>11627</v>
      </c>
      <c r="J207" t="s">
        <v>11628</v>
      </c>
      <c r="K207" t="s">
        <v>11629</v>
      </c>
      <c r="L207" t="s">
        <v>11630</v>
      </c>
      <c r="M207" t="s">
        <v>11631</v>
      </c>
      <c r="N207" t="s">
        <v>11638</v>
      </c>
      <c r="O207" t="s">
        <v>11639</v>
      </c>
      <c r="P207" t="s">
        <v>11658</v>
      </c>
      <c r="Q207" t="s">
        <v>11659</v>
      </c>
      <c r="R207" t="s">
        <v>11660</v>
      </c>
      <c r="S207" t="s">
        <v>12015</v>
      </c>
    </row>
    <row r="208" spans="1:20" x14ac:dyDescent="0.25">
      <c r="A208" t="s">
        <v>432</v>
      </c>
      <c r="B208" t="s">
        <v>433</v>
      </c>
      <c r="C208" t="s">
        <v>11657</v>
      </c>
      <c r="D208" t="s">
        <v>11622</v>
      </c>
      <c r="E208" t="s">
        <v>11623</v>
      </c>
      <c r="F208" t="s">
        <v>11624</v>
      </c>
      <c r="G208" t="s">
        <v>11625</v>
      </c>
      <c r="H208" t="s">
        <v>11626</v>
      </c>
      <c r="I208" t="s">
        <v>11627</v>
      </c>
      <c r="J208" t="s">
        <v>11628</v>
      </c>
      <c r="K208" t="s">
        <v>11629</v>
      </c>
      <c r="L208" t="s">
        <v>11630</v>
      </c>
      <c r="M208" t="s">
        <v>11631</v>
      </c>
      <c r="N208" t="s">
        <v>11638</v>
      </c>
      <c r="O208" t="s">
        <v>11639</v>
      </c>
      <c r="P208" t="s">
        <v>11658</v>
      </c>
      <c r="Q208" t="s">
        <v>11659</v>
      </c>
      <c r="R208" t="s">
        <v>11660</v>
      </c>
      <c r="S208" t="s">
        <v>12015</v>
      </c>
    </row>
    <row r="209" spans="1:19" x14ac:dyDescent="0.25">
      <c r="A209" t="s">
        <v>434</v>
      </c>
      <c r="B209" t="s">
        <v>435</v>
      </c>
      <c r="C209" t="s">
        <v>11657</v>
      </c>
      <c r="D209" t="s">
        <v>11622</v>
      </c>
      <c r="E209" t="s">
        <v>11623</v>
      </c>
      <c r="F209" t="s">
        <v>11624</v>
      </c>
      <c r="G209" t="s">
        <v>11625</v>
      </c>
      <c r="H209" t="s">
        <v>11626</v>
      </c>
      <c r="I209" t="s">
        <v>11627</v>
      </c>
      <c r="J209" t="s">
        <v>11628</v>
      </c>
      <c r="K209" t="s">
        <v>11629</v>
      </c>
      <c r="L209" t="s">
        <v>11630</v>
      </c>
      <c r="M209" t="s">
        <v>11631</v>
      </c>
      <c r="N209" t="s">
        <v>11638</v>
      </c>
      <c r="O209" t="s">
        <v>11639</v>
      </c>
      <c r="P209" t="s">
        <v>11658</v>
      </c>
      <c r="Q209" t="s">
        <v>11659</v>
      </c>
      <c r="R209" t="s">
        <v>11660</v>
      </c>
      <c r="S209" t="s">
        <v>12015</v>
      </c>
    </row>
    <row r="210" spans="1:19" x14ac:dyDescent="0.25">
      <c r="A210" t="s">
        <v>436</v>
      </c>
      <c r="B210" t="s">
        <v>437</v>
      </c>
      <c r="C210" t="s">
        <v>11657</v>
      </c>
      <c r="D210" t="s">
        <v>11622</v>
      </c>
      <c r="E210" t="s">
        <v>11623</v>
      </c>
      <c r="F210" t="s">
        <v>11624</v>
      </c>
      <c r="G210" t="s">
        <v>11625</v>
      </c>
      <c r="H210" t="s">
        <v>11626</v>
      </c>
      <c r="I210" t="s">
        <v>11627</v>
      </c>
      <c r="J210" t="s">
        <v>11628</v>
      </c>
      <c r="K210" t="s">
        <v>11629</v>
      </c>
      <c r="L210" t="s">
        <v>11630</v>
      </c>
      <c r="M210" t="s">
        <v>11631</v>
      </c>
      <c r="N210" t="s">
        <v>11638</v>
      </c>
      <c r="O210" t="s">
        <v>11639</v>
      </c>
      <c r="P210" t="s">
        <v>11658</v>
      </c>
      <c r="Q210" t="s">
        <v>11659</v>
      </c>
      <c r="R210" t="s">
        <v>11660</v>
      </c>
      <c r="S210" t="s">
        <v>12015</v>
      </c>
    </row>
    <row r="211" spans="1:19" x14ac:dyDescent="0.25">
      <c r="A211" t="s">
        <v>438</v>
      </c>
      <c r="B211" t="s">
        <v>439</v>
      </c>
      <c r="C211" t="s">
        <v>11657</v>
      </c>
      <c r="D211" t="s">
        <v>11622</v>
      </c>
      <c r="E211" t="s">
        <v>11623</v>
      </c>
      <c r="F211" t="s">
        <v>11624</v>
      </c>
      <c r="G211" t="s">
        <v>11625</v>
      </c>
      <c r="H211" t="s">
        <v>11626</v>
      </c>
      <c r="I211" t="s">
        <v>11627</v>
      </c>
      <c r="J211" t="s">
        <v>11628</v>
      </c>
      <c r="K211" t="s">
        <v>11629</v>
      </c>
      <c r="L211" t="s">
        <v>11630</v>
      </c>
      <c r="M211" t="s">
        <v>11631</v>
      </c>
      <c r="N211" t="s">
        <v>11638</v>
      </c>
      <c r="O211" t="s">
        <v>11639</v>
      </c>
      <c r="P211" t="s">
        <v>11658</v>
      </c>
      <c r="Q211" t="s">
        <v>11659</v>
      </c>
      <c r="R211" t="s">
        <v>11660</v>
      </c>
      <c r="S211" t="s">
        <v>12015</v>
      </c>
    </row>
    <row r="212" spans="1:19" x14ac:dyDescent="0.25">
      <c r="A212" t="s">
        <v>440</v>
      </c>
      <c r="B212" t="s">
        <v>441</v>
      </c>
      <c r="C212" t="s">
        <v>11657</v>
      </c>
      <c r="D212" t="s">
        <v>11622</v>
      </c>
      <c r="E212" t="s">
        <v>11623</v>
      </c>
      <c r="F212" t="s">
        <v>11624</v>
      </c>
      <c r="G212" t="s">
        <v>11625</v>
      </c>
      <c r="H212" t="s">
        <v>11626</v>
      </c>
      <c r="I212" t="s">
        <v>11627</v>
      </c>
      <c r="J212" t="s">
        <v>11628</v>
      </c>
      <c r="K212" t="s">
        <v>11629</v>
      </c>
      <c r="L212" t="s">
        <v>11630</v>
      </c>
      <c r="M212" t="s">
        <v>11631</v>
      </c>
      <c r="N212" t="s">
        <v>11638</v>
      </c>
      <c r="O212" t="s">
        <v>11639</v>
      </c>
      <c r="P212" t="s">
        <v>11658</v>
      </c>
      <c r="Q212" t="s">
        <v>11659</v>
      </c>
      <c r="R212" t="s">
        <v>11660</v>
      </c>
      <c r="S212" t="s">
        <v>12015</v>
      </c>
    </row>
    <row r="213" spans="1:19" x14ac:dyDescent="0.25">
      <c r="A213" t="s">
        <v>442</v>
      </c>
      <c r="B213" t="s">
        <v>443</v>
      </c>
      <c r="C213" t="s">
        <v>11657</v>
      </c>
      <c r="D213" t="s">
        <v>11622</v>
      </c>
      <c r="E213" t="s">
        <v>11623</v>
      </c>
      <c r="F213" t="s">
        <v>11624</v>
      </c>
      <c r="G213" t="s">
        <v>11625</v>
      </c>
      <c r="H213" t="s">
        <v>11626</v>
      </c>
      <c r="I213" t="s">
        <v>11627</v>
      </c>
      <c r="J213" t="s">
        <v>11628</v>
      </c>
      <c r="K213" t="s">
        <v>11629</v>
      </c>
      <c r="L213" t="s">
        <v>11630</v>
      </c>
      <c r="M213" t="s">
        <v>11631</v>
      </c>
      <c r="N213" t="s">
        <v>11638</v>
      </c>
      <c r="O213" t="s">
        <v>11639</v>
      </c>
      <c r="P213" t="s">
        <v>11658</v>
      </c>
      <c r="Q213" t="s">
        <v>11659</v>
      </c>
      <c r="R213" t="s">
        <v>11660</v>
      </c>
      <c r="S213" t="s">
        <v>12015</v>
      </c>
    </row>
    <row r="214" spans="1:19" x14ac:dyDescent="0.25">
      <c r="A214" t="s">
        <v>444</v>
      </c>
      <c r="B214" t="s">
        <v>445</v>
      </c>
      <c r="C214" t="s">
        <v>11657</v>
      </c>
      <c r="D214" t="s">
        <v>11622</v>
      </c>
      <c r="E214" t="s">
        <v>11623</v>
      </c>
      <c r="F214" t="s">
        <v>11624</v>
      </c>
      <c r="G214" t="s">
        <v>11625</v>
      </c>
      <c r="H214" t="s">
        <v>11626</v>
      </c>
      <c r="I214" t="s">
        <v>11627</v>
      </c>
      <c r="J214" t="s">
        <v>11628</v>
      </c>
      <c r="K214" t="s">
        <v>11629</v>
      </c>
      <c r="L214" t="s">
        <v>11630</v>
      </c>
      <c r="M214" t="s">
        <v>11631</v>
      </c>
      <c r="N214" t="s">
        <v>11638</v>
      </c>
      <c r="O214" t="s">
        <v>11639</v>
      </c>
      <c r="P214" t="s">
        <v>11658</v>
      </c>
      <c r="Q214" t="s">
        <v>11659</v>
      </c>
      <c r="R214" t="s">
        <v>11660</v>
      </c>
      <c r="S214" t="s">
        <v>12015</v>
      </c>
    </row>
    <row r="215" spans="1:19" x14ac:dyDescent="0.25">
      <c r="A215" t="s">
        <v>446</v>
      </c>
      <c r="B215" t="s">
        <v>447</v>
      </c>
      <c r="C215" t="s">
        <v>11657</v>
      </c>
      <c r="D215" t="s">
        <v>11622</v>
      </c>
      <c r="E215" t="s">
        <v>11623</v>
      </c>
      <c r="F215" t="s">
        <v>11624</v>
      </c>
      <c r="G215" t="s">
        <v>11625</v>
      </c>
      <c r="H215" t="s">
        <v>11626</v>
      </c>
      <c r="I215" t="s">
        <v>11627</v>
      </c>
      <c r="J215" t="s">
        <v>11628</v>
      </c>
      <c r="K215" t="s">
        <v>11629</v>
      </c>
      <c r="L215" t="s">
        <v>11630</v>
      </c>
      <c r="M215" t="s">
        <v>11631</v>
      </c>
      <c r="N215" t="s">
        <v>11638</v>
      </c>
      <c r="O215" t="s">
        <v>11639</v>
      </c>
      <c r="P215" t="s">
        <v>11658</v>
      </c>
      <c r="Q215" t="s">
        <v>11659</v>
      </c>
      <c r="R215" t="s">
        <v>11660</v>
      </c>
      <c r="S215" t="s">
        <v>12015</v>
      </c>
    </row>
    <row r="216" spans="1:19" x14ac:dyDescent="0.25">
      <c r="A216" t="s">
        <v>448</v>
      </c>
      <c r="B216" t="s">
        <v>449</v>
      </c>
      <c r="C216" t="s">
        <v>11657</v>
      </c>
      <c r="D216" t="s">
        <v>11622</v>
      </c>
      <c r="E216" t="s">
        <v>11623</v>
      </c>
      <c r="F216" t="s">
        <v>11624</v>
      </c>
      <c r="G216" t="s">
        <v>11625</v>
      </c>
      <c r="H216" t="s">
        <v>11626</v>
      </c>
      <c r="I216" t="s">
        <v>11627</v>
      </c>
      <c r="J216" t="s">
        <v>11628</v>
      </c>
      <c r="K216" t="s">
        <v>11629</v>
      </c>
      <c r="L216" t="s">
        <v>11630</v>
      </c>
      <c r="M216" t="s">
        <v>11631</v>
      </c>
      <c r="N216" t="s">
        <v>11638</v>
      </c>
      <c r="O216" t="s">
        <v>11639</v>
      </c>
      <c r="P216" t="s">
        <v>11658</v>
      </c>
      <c r="Q216" t="s">
        <v>11659</v>
      </c>
      <c r="R216" t="s">
        <v>11660</v>
      </c>
      <c r="S216" t="s">
        <v>12015</v>
      </c>
    </row>
    <row r="217" spans="1:19" x14ac:dyDescent="0.25">
      <c r="A217" t="s">
        <v>450</v>
      </c>
      <c r="B217" t="s">
        <v>451</v>
      </c>
      <c r="C217" t="s">
        <v>11657</v>
      </c>
      <c r="D217" t="s">
        <v>11622</v>
      </c>
      <c r="E217" t="s">
        <v>11623</v>
      </c>
      <c r="F217" t="s">
        <v>11624</v>
      </c>
      <c r="G217" t="s">
        <v>11625</v>
      </c>
      <c r="H217" t="s">
        <v>11626</v>
      </c>
      <c r="I217" t="s">
        <v>11627</v>
      </c>
      <c r="J217" t="s">
        <v>11628</v>
      </c>
      <c r="K217" t="s">
        <v>11629</v>
      </c>
      <c r="L217" t="s">
        <v>11630</v>
      </c>
      <c r="M217" t="s">
        <v>11631</v>
      </c>
      <c r="N217" t="s">
        <v>11638</v>
      </c>
      <c r="O217" t="s">
        <v>11639</v>
      </c>
      <c r="P217" t="s">
        <v>11658</v>
      </c>
      <c r="Q217" t="s">
        <v>11659</v>
      </c>
      <c r="R217" t="s">
        <v>11660</v>
      </c>
      <c r="S217" t="s">
        <v>12015</v>
      </c>
    </row>
    <row r="218" spans="1:19" x14ac:dyDescent="0.25">
      <c r="A218" t="s">
        <v>452</v>
      </c>
      <c r="B218" t="s">
        <v>453</v>
      </c>
      <c r="C218" t="s">
        <v>11657</v>
      </c>
      <c r="D218" t="s">
        <v>11622</v>
      </c>
      <c r="E218" t="s">
        <v>11623</v>
      </c>
      <c r="F218" t="s">
        <v>11624</v>
      </c>
      <c r="G218" t="s">
        <v>11625</v>
      </c>
      <c r="H218" t="s">
        <v>11626</v>
      </c>
      <c r="I218" t="s">
        <v>11627</v>
      </c>
      <c r="J218" t="s">
        <v>11628</v>
      </c>
      <c r="K218" t="s">
        <v>11629</v>
      </c>
      <c r="L218" t="s">
        <v>11630</v>
      </c>
      <c r="M218" t="s">
        <v>11631</v>
      </c>
      <c r="N218" t="s">
        <v>11638</v>
      </c>
      <c r="O218" t="s">
        <v>11639</v>
      </c>
      <c r="P218" t="s">
        <v>11658</v>
      </c>
      <c r="Q218" t="s">
        <v>11659</v>
      </c>
      <c r="R218" t="s">
        <v>11660</v>
      </c>
      <c r="S218" t="s">
        <v>12015</v>
      </c>
    </row>
    <row r="219" spans="1:19" x14ac:dyDescent="0.25">
      <c r="A219" t="s">
        <v>454</v>
      </c>
      <c r="B219" t="s">
        <v>455</v>
      </c>
      <c r="C219" t="s">
        <v>11657</v>
      </c>
      <c r="D219" t="s">
        <v>11622</v>
      </c>
      <c r="E219" t="s">
        <v>11623</v>
      </c>
      <c r="F219" t="s">
        <v>11624</v>
      </c>
      <c r="G219" t="s">
        <v>11625</v>
      </c>
      <c r="H219" t="s">
        <v>11626</v>
      </c>
      <c r="I219" t="s">
        <v>11627</v>
      </c>
      <c r="J219" t="s">
        <v>11628</v>
      </c>
      <c r="K219" t="s">
        <v>11629</v>
      </c>
      <c r="L219" t="s">
        <v>11630</v>
      </c>
      <c r="M219" t="s">
        <v>11631</v>
      </c>
      <c r="N219" t="s">
        <v>11638</v>
      </c>
      <c r="O219" t="s">
        <v>11639</v>
      </c>
      <c r="P219" t="s">
        <v>11658</v>
      </c>
      <c r="Q219" t="s">
        <v>11659</v>
      </c>
      <c r="R219" t="s">
        <v>11660</v>
      </c>
      <c r="S219" t="s">
        <v>12015</v>
      </c>
    </row>
    <row r="220" spans="1:19" x14ac:dyDescent="0.25">
      <c r="A220" t="s">
        <v>456</v>
      </c>
      <c r="B220" t="s">
        <v>457</v>
      </c>
      <c r="C220" t="s">
        <v>11657</v>
      </c>
      <c r="D220" t="s">
        <v>11622</v>
      </c>
      <c r="E220" t="s">
        <v>11623</v>
      </c>
      <c r="F220" t="s">
        <v>11624</v>
      </c>
      <c r="G220" t="s">
        <v>11625</v>
      </c>
      <c r="H220" t="s">
        <v>11626</v>
      </c>
      <c r="I220" t="s">
        <v>11627</v>
      </c>
      <c r="J220" t="s">
        <v>11628</v>
      </c>
      <c r="K220" t="s">
        <v>11629</v>
      </c>
      <c r="L220" t="s">
        <v>11630</v>
      </c>
      <c r="M220" t="s">
        <v>11631</v>
      </c>
      <c r="N220" t="s">
        <v>11638</v>
      </c>
      <c r="O220" t="s">
        <v>11639</v>
      </c>
      <c r="P220" t="s">
        <v>11658</v>
      </c>
      <c r="Q220" t="s">
        <v>11659</v>
      </c>
      <c r="R220" t="s">
        <v>11660</v>
      </c>
      <c r="S220" t="s">
        <v>12015</v>
      </c>
    </row>
    <row r="221" spans="1:19" x14ac:dyDescent="0.25">
      <c r="A221" t="s">
        <v>458</v>
      </c>
      <c r="B221" t="s">
        <v>459</v>
      </c>
      <c r="C221" t="s">
        <v>11657</v>
      </c>
      <c r="D221" t="s">
        <v>11622</v>
      </c>
      <c r="E221" t="s">
        <v>11623</v>
      </c>
      <c r="F221" t="s">
        <v>11624</v>
      </c>
      <c r="G221" t="s">
        <v>11625</v>
      </c>
      <c r="H221" t="s">
        <v>11626</v>
      </c>
      <c r="I221" t="s">
        <v>11627</v>
      </c>
      <c r="J221" t="s">
        <v>11628</v>
      </c>
      <c r="K221" t="s">
        <v>11629</v>
      </c>
      <c r="L221" t="s">
        <v>11630</v>
      </c>
      <c r="M221" t="s">
        <v>11631</v>
      </c>
      <c r="N221" t="s">
        <v>11638</v>
      </c>
      <c r="O221" t="s">
        <v>11639</v>
      </c>
      <c r="P221" t="s">
        <v>11658</v>
      </c>
      <c r="Q221" t="s">
        <v>11659</v>
      </c>
      <c r="R221" t="s">
        <v>11660</v>
      </c>
      <c r="S221" t="s">
        <v>12015</v>
      </c>
    </row>
    <row r="222" spans="1:19" x14ac:dyDescent="0.25">
      <c r="A222" t="s">
        <v>460</v>
      </c>
      <c r="B222" t="s">
        <v>461</v>
      </c>
      <c r="C222" t="s">
        <v>11657</v>
      </c>
      <c r="D222" t="s">
        <v>11622</v>
      </c>
      <c r="E222" t="s">
        <v>11623</v>
      </c>
      <c r="F222" t="s">
        <v>11624</v>
      </c>
      <c r="G222" t="s">
        <v>11625</v>
      </c>
      <c r="H222" t="s">
        <v>11626</v>
      </c>
      <c r="I222" t="s">
        <v>11627</v>
      </c>
      <c r="J222" t="s">
        <v>11628</v>
      </c>
      <c r="K222" t="s">
        <v>11629</v>
      </c>
      <c r="L222" t="s">
        <v>11630</v>
      </c>
      <c r="M222" t="s">
        <v>11631</v>
      </c>
      <c r="N222" t="s">
        <v>11638</v>
      </c>
      <c r="O222" t="s">
        <v>11639</v>
      </c>
      <c r="P222" t="s">
        <v>11658</v>
      </c>
      <c r="Q222" t="s">
        <v>11659</v>
      </c>
      <c r="R222" t="s">
        <v>11660</v>
      </c>
      <c r="S222" t="s">
        <v>12015</v>
      </c>
    </row>
    <row r="223" spans="1:19" x14ac:dyDescent="0.25">
      <c r="A223" t="s">
        <v>462</v>
      </c>
      <c r="B223" t="s">
        <v>463</v>
      </c>
      <c r="C223" t="s">
        <v>11657</v>
      </c>
      <c r="D223" t="s">
        <v>11622</v>
      </c>
      <c r="E223" t="s">
        <v>11623</v>
      </c>
      <c r="F223" t="s">
        <v>11624</v>
      </c>
      <c r="G223" t="s">
        <v>11625</v>
      </c>
      <c r="H223" t="s">
        <v>11626</v>
      </c>
      <c r="I223" t="s">
        <v>11627</v>
      </c>
      <c r="J223" t="s">
        <v>11628</v>
      </c>
      <c r="K223" t="s">
        <v>11629</v>
      </c>
      <c r="L223" t="s">
        <v>11630</v>
      </c>
      <c r="M223" t="s">
        <v>11631</v>
      </c>
      <c r="N223" t="s">
        <v>11638</v>
      </c>
      <c r="O223" t="s">
        <v>11639</v>
      </c>
      <c r="P223" t="s">
        <v>11658</v>
      </c>
      <c r="Q223" t="s">
        <v>11659</v>
      </c>
      <c r="R223" t="s">
        <v>11660</v>
      </c>
      <c r="S223" t="s">
        <v>12015</v>
      </c>
    </row>
    <row r="224" spans="1:19" x14ac:dyDescent="0.25">
      <c r="A224" t="s">
        <v>464</v>
      </c>
      <c r="B224" t="s">
        <v>465</v>
      </c>
      <c r="C224" t="s">
        <v>11657</v>
      </c>
      <c r="D224" t="s">
        <v>11622</v>
      </c>
      <c r="E224" t="s">
        <v>11623</v>
      </c>
      <c r="F224" t="s">
        <v>11624</v>
      </c>
      <c r="G224" t="s">
        <v>11625</v>
      </c>
      <c r="H224" t="s">
        <v>11626</v>
      </c>
      <c r="I224" t="s">
        <v>11627</v>
      </c>
      <c r="J224" t="s">
        <v>11628</v>
      </c>
      <c r="K224" t="s">
        <v>11629</v>
      </c>
      <c r="L224" t="s">
        <v>11630</v>
      </c>
      <c r="M224" t="s">
        <v>11631</v>
      </c>
      <c r="N224" t="s">
        <v>11638</v>
      </c>
      <c r="O224" t="s">
        <v>11639</v>
      </c>
      <c r="P224" t="s">
        <v>11658</v>
      </c>
      <c r="Q224" t="s">
        <v>11659</v>
      </c>
      <c r="R224" t="s">
        <v>11660</v>
      </c>
      <c r="S224" t="s">
        <v>12015</v>
      </c>
    </row>
    <row r="225" spans="1:19" x14ac:dyDescent="0.25">
      <c r="A225" t="s">
        <v>466</v>
      </c>
      <c r="B225" t="s">
        <v>467</v>
      </c>
      <c r="C225" t="s">
        <v>11657</v>
      </c>
      <c r="D225" t="s">
        <v>11622</v>
      </c>
      <c r="E225" t="s">
        <v>11623</v>
      </c>
      <c r="F225" t="s">
        <v>11624</v>
      </c>
      <c r="G225" t="s">
        <v>11625</v>
      </c>
      <c r="H225" t="s">
        <v>11626</v>
      </c>
      <c r="I225" t="s">
        <v>11627</v>
      </c>
      <c r="J225" t="s">
        <v>11628</v>
      </c>
      <c r="K225" t="s">
        <v>11629</v>
      </c>
      <c r="L225" t="s">
        <v>11630</v>
      </c>
      <c r="M225" t="s">
        <v>11631</v>
      </c>
      <c r="N225" t="s">
        <v>11638</v>
      </c>
      <c r="O225" t="s">
        <v>11639</v>
      </c>
      <c r="P225" t="s">
        <v>11658</v>
      </c>
      <c r="Q225" t="s">
        <v>11659</v>
      </c>
      <c r="R225" t="s">
        <v>11660</v>
      </c>
      <c r="S225" t="s">
        <v>12015</v>
      </c>
    </row>
    <row r="226" spans="1:19" x14ac:dyDescent="0.25">
      <c r="A226" t="s">
        <v>468</v>
      </c>
      <c r="B226" t="s">
        <v>469</v>
      </c>
      <c r="C226" t="s">
        <v>11657</v>
      </c>
      <c r="D226" t="s">
        <v>11622</v>
      </c>
      <c r="E226" t="s">
        <v>11623</v>
      </c>
      <c r="F226" t="s">
        <v>11624</v>
      </c>
      <c r="G226" t="s">
        <v>11625</v>
      </c>
      <c r="H226" t="s">
        <v>11626</v>
      </c>
      <c r="I226" t="s">
        <v>11627</v>
      </c>
      <c r="J226" t="s">
        <v>11628</v>
      </c>
      <c r="K226" t="s">
        <v>11629</v>
      </c>
      <c r="L226" t="s">
        <v>11630</v>
      </c>
      <c r="M226" t="s">
        <v>11631</v>
      </c>
      <c r="N226" t="s">
        <v>11638</v>
      </c>
      <c r="O226" t="s">
        <v>11639</v>
      </c>
      <c r="P226" t="s">
        <v>11658</v>
      </c>
      <c r="Q226" t="s">
        <v>11659</v>
      </c>
      <c r="R226" t="s">
        <v>11660</v>
      </c>
      <c r="S226" t="s">
        <v>12015</v>
      </c>
    </row>
    <row r="227" spans="1:19" x14ac:dyDescent="0.25">
      <c r="A227" t="s">
        <v>470</v>
      </c>
      <c r="B227" t="s">
        <v>471</v>
      </c>
      <c r="C227" t="s">
        <v>11657</v>
      </c>
      <c r="D227" t="s">
        <v>11622</v>
      </c>
      <c r="E227" t="s">
        <v>11623</v>
      </c>
      <c r="F227" t="s">
        <v>11624</v>
      </c>
      <c r="G227" t="s">
        <v>11625</v>
      </c>
      <c r="H227" t="s">
        <v>11626</v>
      </c>
      <c r="I227" t="s">
        <v>11627</v>
      </c>
      <c r="J227" t="s">
        <v>11628</v>
      </c>
      <c r="K227" t="s">
        <v>11629</v>
      </c>
      <c r="L227" t="s">
        <v>11630</v>
      </c>
      <c r="M227" t="s">
        <v>11631</v>
      </c>
      <c r="N227" t="s">
        <v>11638</v>
      </c>
      <c r="O227" t="s">
        <v>11639</v>
      </c>
      <c r="P227" t="s">
        <v>11658</v>
      </c>
      <c r="Q227" t="s">
        <v>11659</v>
      </c>
      <c r="R227" t="s">
        <v>11660</v>
      </c>
      <c r="S227" t="s">
        <v>12015</v>
      </c>
    </row>
    <row r="228" spans="1:19" x14ac:dyDescent="0.25">
      <c r="A228" t="s">
        <v>472</v>
      </c>
      <c r="B228" t="s">
        <v>473</v>
      </c>
      <c r="C228" t="s">
        <v>11657</v>
      </c>
      <c r="D228" t="s">
        <v>11622</v>
      </c>
      <c r="E228" t="s">
        <v>11623</v>
      </c>
      <c r="F228" t="s">
        <v>11624</v>
      </c>
      <c r="G228" t="s">
        <v>11625</v>
      </c>
      <c r="H228" t="s">
        <v>11626</v>
      </c>
      <c r="I228" t="s">
        <v>11627</v>
      </c>
      <c r="J228" t="s">
        <v>11628</v>
      </c>
      <c r="K228" t="s">
        <v>11629</v>
      </c>
      <c r="L228" t="s">
        <v>11630</v>
      </c>
      <c r="M228" t="s">
        <v>11631</v>
      </c>
      <c r="N228" t="s">
        <v>11638</v>
      </c>
      <c r="O228" t="s">
        <v>11639</v>
      </c>
      <c r="P228" t="s">
        <v>11658</v>
      </c>
      <c r="Q228" t="s">
        <v>11659</v>
      </c>
      <c r="R228" t="s">
        <v>11660</v>
      </c>
      <c r="S228" t="s">
        <v>12015</v>
      </c>
    </row>
    <row r="229" spans="1:19" x14ac:dyDescent="0.25">
      <c r="A229" t="s">
        <v>474</v>
      </c>
      <c r="B229" t="s">
        <v>475</v>
      </c>
      <c r="C229" t="s">
        <v>11657</v>
      </c>
      <c r="D229" t="s">
        <v>11622</v>
      </c>
      <c r="E229" t="s">
        <v>11623</v>
      </c>
      <c r="F229" t="s">
        <v>11624</v>
      </c>
      <c r="G229" t="s">
        <v>11625</v>
      </c>
      <c r="H229" t="s">
        <v>11626</v>
      </c>
      <c r="I229" t="s">
        <v>11627</v>
      </c>
      <c r="J229" t="s">
        <v>11628</v>
      </c>
      <c r="K229" t="s">
        <v>11629</v>
      </c>
      <c r="L229" t="s">
        <v>11630</v>
      </c>
      <c r="M229" t="s">
        <v>11631</v>
      </c>
      <c r="N229" t="s">
        <v>11638</v>
      </c>
      <c r="O229" t="s">
        <v>11639</v>
      </c>
      <c r="P229" t="s">
        <v>11658</v>
      </c>
      <c r="Q229" t="s">
        <v>11659</v>
      </c>
      <c r="R229" t="s">
        <v>11660</v>
      </c>
      <c r="S229" t="s">
        <v>12015</v>
      </c>
    </row>
    <row r="230" spans="1:19" x14ac:dyDescent="0.25">
      <c r="A230" t="s">
        <v>476</v>
      </c>
      <c r="B230" t="s">
        <v>477</v>
      </c>
      <c r="C230" t="s">
        <v>11657</v>
      </c>
      <c r="D230" t="s">
        <v>11622</v>
      </c>
      <c r="E230" t="s">
        <v>11623</v>
      </c>
      <c r="F230" t="s">
        <v>11624</v>
      </c>
      <c r="G230" t="s">
        <v>11625</v>
      </c>
      <c r="H230" t="s">
        <v>11626</v>
      </c>
      <c r="I230" t="s">
        <v>11627</v>
      </c>
      <c r="J230" t="s">
        <v>11628</v>
      </c>
      <c r="K230" t="s">
        <v>11629</v>
      </c>
      <c r="L230" t="s">
        <v>11630</v>
      </c>
      <c r="M230" t="s">
        <v>11631</v>
      </c>
      <c r="N230" t="s">
        <v>11638</v>
      </c>
      <c r="O230" t="s">
        <v>11639</v>
      </c>
      <c r="P230" t="s">
        <v>11658</v>
      </c>
      <c r="Q230" t="s">
        <v>11659</v>
      </c>
      <c r="R230" t="s">
        <v>11660</v>
      </c>
      <c r="S230" t="s">
        <v>12015</v>
      </c>
    </row>
    <row r="231" spans="1:19" x14ac:dyDescent="0.25">
      <c r="A231" t="s">
        <v>478</v>
      </c>
      <c r="B231" t="s">
        <v>479</v>
      </c>
      <c r="C231" t="s">
        <v>11657</v>
      </c>
      <c r="D231" t="s">
        <v>11622</v>
      </c>
      <c r="E231" t="s">
        <v>11623</v>
      </c>
      <c r="F231" t="s">
        <v>11624</v>
      </c>
      <c r="G231" t="s">
        <v>11625</v>
      </c>
      <c r="H231" t="s">
        <v>11626</v>
      </c>
      <c r="I231" t="s">
        <v>11627</v>
      </c>
      <c r="J231" t="s">
        <v>11628</v>
      </c>
      <c r="K231" t="s">
        <v>11629</v>
      </c>
      <c r="L231" t="s">
        <v>11630</v>
      </c>
      <c r="M231" t="s">
        <v>11631</v>
      </c>
      <c r="N231" t="s">
        <v>11638</v>
      </c>
      <c r="O231" t="s">
        <v>11639</v>
      </c>
      <c r="P231" t="s">
        <v>11658</v>
      </c>
      <c r="Q231" t="s">
        <v>11659</v>
      </c>
      <c r="R231" t="s">
        <v>11660</v>
      </c>
      <c r="S231" t="s">
        <v>12015</v>
      </c>
    </row>
    <row r="232" spans="1:19" x14ac:dyDescent="0.25">
      <c r="A232" t="s">
        <v>480</v>
      </c>
      <c r="B232" t="s">
        <v>481</v>
      </c>
      <c r="C232" t="s">
        <v>11657</v>
      </c>
      <c r="D232" t="s">
        <v>11622</v>
      </c>
      <c r="E232" t="s">
        <v>11623</v>
      </c>
      <c r="F232" t="s">
        <v>11624</v>
      </c>
      <c r="G232" t="s">
        <v>11625</v>
      </c>
      <c r="H232" t="s">
        <v>11626</v>
      </c>
      <c r="I232" t="s">
        <v>11627</v>
      </c>
      <c r="J232" t="s">
        <v>11628</v>
      </c>
      <c r="K232" t="s">
        <v>11629</v>
      </c>
      <c r="L232" t="s">
        <v>11630</v>
      </c>
      <c r="M232" t="s">
        <v>11631</v>
      </c>
      <c r="N232" t="s">
        <v>11638</v>
      </c>
      <c r="O232" t="s">
        <v>11639</v>
      </c>
      <c r="P232" t="s">
        <v>11658</v>
      </c>
      <c r="Q232" t="s">
        <v>11659</v>
      </c>
      <c r="R232" t="s">
        <v>11660</v>
      </c>
      <c r="S232" t="s">
        <v>12015</v>
      </c>
    </row>
    <row r="233" spans="1:19" x14ac:dyDescent="0.25">
      <c r="A233" t="s">
        <v>482</v>
      </c>
      <c r="B233" t="s">
        <v>483</v>
      </c>
      <c r="C233" t="s">
        <v>11657</v>
      </c>
      <c r="D233" t="s">
        <v>11622</v>
      </c>
      <c r="E233" t="s">
        <v>11623</v>
      </c>
      <c r="F233" t="s">
        <v>11624</v>
      </c>
      <c r="G233" t="s">
        <v>11625</v>
      </c>
      <c r="H233" t="s">
        <v>11626</v>
      </c>
      <c r="I233" t="s">
        <v>11627</v>
      </c>
      <c r="J233" t="s">
        <v>11628</v>
      </c>
      <c r="K233" t="s">
        <v>11629</v>
      </c>
      <c r="L233" t="s">
        <v>11630</v>
      </c>
      <c r="M233" t="s">
        <v>11631</v>
      </c>
      <c r="N233" t="s">
        <v>11638</v>
      </c>
      <c r="O233" t="s">
        <v>11639</v>
      </c>
      <c r="P233" t="s">
        <v>11658</v>
      </c>
      <c r="Q233" t="s">
        <v>11659</v>
      </c>
      <c r="R233" t="s">
        <v>11660</v>
      </c>
      <c r="S233" t="s">
        <v>12015</v>
      </c>
    </row>
    <row r="234" spans="1:19" x14ac:dyDescent="0.25">
      <c r="A234" t="s">
        <v>484</v>
      </c>
      <c r="B234" t="s">
        <v>485</v>
      </c>
      <c r="C234" t="s">
        <v>11657</v>
      </c>
      <c r="D234" t="s">
        <v>11622</v>
      </c>
      <c r="E234" t="s">
        <v>11623</v>
      </c>
      <c r="F234" t="s">
        <v>11624</v>
      </c>
      <c r="G234" t="s">
        <v>11625</v>
      </c>
      <c r="H234" t="s">
        <v>11626</v>
      </c>
      <c r="I234" t="s">
        <v>11627</v>
      </c>
      <c r="J234" t="s">
        <v>11628</v>
      </c>
      <c r="K234" t="s">
        <v>11629</v>
      </c>
      <c r="L234" t="s">
        <v>11630</v>
      </c>
      <c r="M234" t="s">
        <v>11631</v>
      </c>
      <c r="N234" t="s">
        <v>11638</v>
      </c>
      <c r="O234" t="s">
        <v>11639</v>
      </c>
      <c r="P234" t="s">
        <v>11658</v>
      </c>
      <c r="Q234" t="s">
        <v>11659</v>
      </c>
      <c r="R234" t="s">
        <v>11660</v>
      </c>
      <c r="S234" t="s">
        <v>12015</v>
      </c>
    </row>
    <row r="235" spans="1:19" x14ac:dyDescent="0.25">
      <c r="A235" t="s">
        <v>486</v>
      </c>
      <c r="B235" t="s">
        <v>487</v>
      </c>
      <c r="C235" t="s">
        <v>11657</v>
      </c>
      <c r="D235" t="s">
        <v>11622</v>
      </c>
      <c r="E235" t="s">
        <v>11623</v>
      </c>
      <c r="F235" t="s">
        <v>11624</v>
      </c>
      <c r="G235" t="s">
        <v>11625</v>
      </c>
      <c r="H235" t="s">
        <v>11626</v>
      </c>
      <c r="I235" t="s">
        <v>11627</v>
      </c>
      <c r="J235" t="s">
        <v>11628</v>
      </c>
      <c r="K235" t="s">
        <v>11629</v>
      </c>
      <c r="L235" t="s">
        <v>11630</v>
      </c>
      <c r="M235" t="s">
        <v>11631</v>
      </c>
      <c r="N235" t="s">
        <v>11638</v>
      </c>
      <c r="O235" t="s">
        <v>11639</v>
      </c>
      <c r="P235" t="s">
        <v>11658</v>
      </c>
      <c r="Q235" t="s">
        <v>11659</v>
      </c>
      <c r="R235" t="s">
        <v>11660</v>
      </c>
      <c r="S235" t="s">
        <v>12015</v>
      </c>
    </row>
    <row r="236" spans="1:19" x14ac:dyDescent="0.25">
      <c r="A236" t="s">
        <v>488</v>
      </c>
      <c r="B236" t="s">
        <v>489</v>
      </c>
      <c r="C236" t="s">
        <v>11657</v>
      </c>
      <c r="D236" t="s">
        <v>11622</v>
      </c>
      <c r="E236" t="s">
        <v>11623</v>
      </c>
      <c r="F236" t="s">
        <v>11624</v>
      </c>
      <c r="G236" t="s">
        <v>11625</v>
      </c>
      <c r="H236" t="s">
        <v>11626</v>
      </c>
      <c r="I236" t="s">
        <v>11627</v>
      </c>
      <c r="J236" t="s">
        <v>11628</v>
      </c>
      <c r="K236" t="s">
        <v>11629</v>
      </c>
      <c r="L236" t="s">
        <v>11630</v>
      </c>
      <c r="M236" t="s">
        <v>11631</v>
      </c>
      <c r="N236" t="s">
        <v>11638</v>
      </c>
      <c r="O236" t="s">
        <v>11639</v>
      </c>
      <c r="P236" t="s">
        <v>11658</v>
      </c>
      <c r="Q236" t="s">
        <v>11659</v>
      </c>
      <c r="R236" t="s">
        <v>11660</v>
      </c>
      <c r="S236" t="s">
        <v>12015</v>
      </c>
    </row>
    <row r="237" spans="1:19" x14ac:dyDescent="0.25">
      <c r="A237" t="s">
        <v>490</v>
      </c>
      <c r="B237" t="s">
        <v>491</v>
      </c>
      <c r="C237" t="s">
        <v>11657</v>
      </c>
      <c r="D237" t="s">
        <v>11622</v>
      </c>
      <c r="E237" t="s">
        <v>11623</v>
      </c>
      <c r="F237" t="s">
        <v>11624</v>
      </c>
      <c r="G237" t="s">
        <v>11625</v>
      </c>
      <c r="H237" t="s">
        <v>11626</v>
      </c>
      <c r="I237" t="s">
        <v>11627</v>
      </c>
      <c r="J237" t="s">
        <v>11628</v>
      </c>
      <c r="K237" t="s">
        <v>11629</v>
      </c>
      <c r="L237" t="s">
        <v>11630</v>
      </c>
      <c r="M237" t="s">
        <v>11631</v>
      </c>
      <c r="N237" t="s">
        <v>11638</v>
      </c>
      <c r="O237" t="s">
        <v>11639</v>
      </c>
      <c r="P237" t="s">
        <v>11658</v>
      </c>
      <c r="Q237" t="s">
        <v>11659</v>
      </c>
      <c r="R237" t="s">
        <v>11660</v>
      </c>
      <c r="S237" t="s">
        <v>12015</v>
      </c>
    </row>
    <row r="238" spans="1:19" x14ac:dyDescent="0.25">
      <c r="A238" t="s">
        <v>492</v>
      </c>
      <c r="B238" t="s">
        <v>493</v>
      </c>
      <c r="C238" t="s">
        <v>11657</v>
      </c>
      <c r="D238" t="s">
        <v>11622</v>
      </c>
      <c r="E238" t="s">
        <v>11623</v>
      </c>
      <c r="F238" t="s">
        <v>11624</v>
      </c>
      <c r="G238" t="s">
        <v>11625</v>
      </c>
      <c r="H238" t="s">
        <v>11626</v>
      </c>
      <c r="I238" t="s">
        <v>11627</v>
      </c>
      <c r="J238" t="s">
        <v>11628</v>
      </c>
      <c r="K238" t="s">
        <v>11629</v>
      </c>
      <c r="L238" t="s">
        <v>11630</v>
      </c>
      <c r="M238" t="s">
        <v>11631</v>
      </c>
      <c r="N238" t="s">
        <v>11638</v>
      </c>
      <c r="O238" t="s">
        <v>11639</v>
      </c>
      <c r="P238" t="s">
        <v>11658</v>
      </c>
      <c r="Q238" t="s">
        <v>11659</v>
      </c>
      <c r="R238" t="s">
        <v>11660</v>
      </c>
      <c r="S238" t="s">
        <v>12015</v>
      </c>
    </row>
    <row r="239" spans="1:19" x14ac:dyDescent="0.25">
      <c r="A239" t="s">
        <v>494</v>
      </c>
      <c r="B239" t="s">
        <v>495</v>
      </c>
      <c r="C239" t="s">
        <v>11657</v>
      </c>
      <c r="D239" t="s">
        <v>11622</v>
      </c>
      <c r="E239" t="s">
        <v>11623</v>
      </c>
      <c r="F239" t="s">
        <v>11624</v>
      </c>
      <c r="G239" t="s">
        <v>11625</v>
      </c>
      <c r="H239" t="s">
        <v>11626</v>
      </c>
      <c r="I239" t="s">
        <v>11627</v>
      </c>
      <c r="J239" t="s">
        <v>11628</v>
      </c>
      <c r="K239" t="s">
        <v>11629</v>
      </c>
      <c r="L239" t="s">
        <v>11630</v>
      </c>
      <c r="M239" t="s">
        <v>11631</v>
      </c>
      <c r="N239" t="s">
        <v>11638</v>
      </c>
      <c r="O239" t="s">
        <v>11639</v>
      </c>
      <c r="P239" t="s">
        <v>11658</v>
      </c>
      <c r="Q239" t="s">
        <v>11659</v>
      </c>
      <c r="R239" t="s">
        <v>11660</v>
      </c>
      <c r="S239" t="s">
        <v>12015</v>
      </c>
    </row>
    <row r="240" spans="1:19" x14ac:dyDescent="0.25">
      <c r="A240" t="s">
        <v>496</v>
      </c>
      <c r="B240" t="s">
        <v>497</v>
      </c>
      <c r="C240" t="s">
        <v>11657</v>
      </c>
      <c r="D240" t="s">
        <v>11622</v>
      </c>
      <c r="E240" t="s">
        <v>11623</v>
      </c>
      <c r="F240" t="s">
        <v>11624</v>
      </c>
      <c r="G240" t="s">
        <v>11625</v>
      </c>
      <c r="H240" t="s">
        <v>11626</v>
      </c>
      <c r="I240" t="s">
        <v>11627</v>
      </c>
      <c r="J240" t="s">
        <v>11628</v>
      </c>
      <c r="K240" t="s">
        <v>11629</v>
      </c>
      <c r="L240" t="s">
        <v>11630</v>
      </c>
      <c r="M240" t="s">
        <v>11631</v>
      </c>
      <c r="N240" t="s">
        <v>11638</v>
      </c>
      <c r="O240" t="s">
        <v>11639</v>
      </c>
      <c r="P240" t="s">
        <v>11658</v>
      </c>
      <c r="Q240" t="s">
        <v>11659</v>
      </c>
      <c r="R240" t="s">
        <v>11660</v>
      </c>
      <c r="S240" t="s">
        <v>12015</v>
      </c>
    </row>
    <row r="241" spans="1:19" x14ac:dyDescent="0.25">
      <c r="A241" t="s">
        <v>498</v>
      </c>
      <c r="B241" t="s">
        <v>499</v>
      </c>
      <c r="C241" t="s">
        <v>11657</v>
      </c>
      <c r="D241" t="s">
        <v>11622</v>
      </c>
      <c r="E241" t="s">
        <v>11623</v>
      </c>
      <c r="F241" t="s">
        <v>11624</v>
      </c>
      <c r="G241" t="s">
        <v>11625</v>
      </c>
      <c r="H241" t="s">
        <v>11626</v>
      </c>
      <c r="I241" t="s">
        <v>11627</v>
      </c>
      <c r="J241" t="s">
        <v>11628</v>
      </c>
      <c r="K241" t="s">
        <v>11629</v>
      </c>
      <c r="L241" t="s">
        <v>11630</v>
      </c>
      <c r="M241" t="s">
        <v>11631</v>
      </c>
      <c r="N241" t="s">
        <v>11638</v>
      </c>
      <c r="O241" t="s">
        <v>11639</v>
      </c>
      <c r="P241" t="s">
        <v>11658</v>
      </c>
      <c r="Q241" t="s">
        <v>11659</v>
      </c>
      <c r="R241" t="s">
        <v>11660</v>
      </c>
      <c r="S241" t="s">
        <v>12015</v>
      </c>
    </row>
    <row r="242" spans="1:19" x14ac:dyDescent="0.25">
      <c r="A242" t="s">
        <v>500</v>
      </c>
      <c r="B242" t="s">
        <v>501</v>
      </c>
      <c r="C242" t="s">
        <v>11657</v>
      </c>
      <c r="D242" t="s">
        <v>11622</v>
      </c>
      <c r="E242" t="s">
        <v>11623</v>
      </c>
      <c r="F242" t="s">
        <v>11624</v>
      </c>
      <c r="G242" t="s">
        <v>11625</v>
      </c>
      <c r="H242" t="s">
        <v>11626</v>
      </c>
      <c r="I242" t="s">
        <v>11627</v>
      </c>
      <c r="J242" t="s">
        <v>11628</v>
      </c>
      <c r="K242" t="s">
        <v>11629</v>
      </c>
      <c r="L242" t="s">
        <v>11630</v>
      </c>
      <c r="M242" t="s">
        <v>11631</v>
      </c>
      <c r="N242" t="s">
        <v>11638</v>
      </c>
      <c r="O242" t="s">
        <v>11639</v>
      </c>
      <c r="P242" t="s">
        <v>11658</v>
      </c>
      <c r="Q242" t="s">
        <v>11659</v>
      </c>
      <c r="R242" t="s">
        <v>11660</v>
      </c>
      <c r="S242" t="s">
        <v>12015</v>
      </c>
    </row>
    <row r="243" spans="1:19" x14ac:dyDescent="0.25">
      <c r="A243" t="s">
        <v>502</v>
      </c>
      <c r="B243" t="s">
        <v>503</v>
      </c>
      <c r="C243" t="s">
        <v>11657</v>
      </c>
      <c r="D243" t="s">
        <v>11622</v>
      </c>
      <c r="E243" t="s">
        <v>11623</v>
      </c>
      <c r="F243" t="s">
        <v>11624</v>
      </c>
      <c r="G243" t="s">
        <v>11625</v>
      </c>
      <c r="H243" t="s">
        <v>11626</v>
      </c>
      <c r="I243" t="s">
        <v>11627</v>
      </c>
      <c r="J243" t="s">
        <v>11628</v>
      </c>
      <c r="K243" t="s">
        <v>11629</v>
      </c>
      <c r="L243" t="s">
        <v>11630</v>
      </c>
      <c r="M243" t="s">
        <v>11631</v>
      </c>
      <c r="N243" t="s">
        <v>11638</v>
      </c>
      <c r="O243" t="s">
        <v>11639</v>
      </c>
      <c r="P243" t="s">
        <v>11658</v>
      </c>
      <c r="Q243" t="s">
        <v>11659</v>
      </c>
      <c r="R243" t="s">
        <v>11660</v>
      </c>
      <c r="S243" t="s">
        <v>12015</v>
      </c>
    </row>
    <row r="244" spans="1:19" x14ac:dyDescent="0.25">
      <c r="A244" t="s">
        <v>504</v>
      </c>
      <c r="B244" t="s">
        <v>505</v>
      </c>
      <c r="C244" t="s">
        <v>11657</v>
      </c>
      <c r="D244" t="s">
        <v>11622</v>
      </c>
      <c r="E244" t="s">
        <v>11623</v>
      </c>
      <c r="F244" t="s">
        <v>11624</v>
      </c>
      <c r="G244" t="s">
        <v>11625</v>
      </c>
      <c r="H244" t="s">
        <v>11626</v>
      </c>
      <c r="I244" t="s">
        <v>11627</v>
      </c>
      <c r="J244" t="s">
        <v>11628</v>
      </c>
      <c r="K244" t="s">
        <v>11629</v>
      </c>
      <c r="L244" t="s">
        <v>11630</v>
      </c>
      <c r="M244" t="s">
        <v>11631</v>
      </c>
      <c r="N244" t="s">
        <v>11638</v>
      </c>
      <c r="O244" t="s">
        <v>11639</v>
      </c>
      <c r="P244" t="s">
        <v>11658</v>
      </c>
      <c r="Q244" t="s">
        <v>11659</v>
      </c>
      <c r="R244" t="s">
        <v>11660</v>
      </c>
      <c r="S244" t="s">
        <v>12015</v>
      </c>
    </row>
    <row r="245" spans="1:19" x14ac:dyDescent="0.25">
      <c r="A245" t="s">
        <v>506</v>
      </c>
      <c r="B245" t="s">
        <v>507</v>
      </c>
      <c r="C245" t="s">
        <v>11657</v>
      </c>
      <c r="D245" t="s">
        <v>11622</v>
      </c>
      <c r="E245" t="s">
        <v>11623</v>
      </c>
      <c r="F245" t="s">
        <v>11624</v>
      </c>
      <c r="G245" t="s">
        <v>11625</v>
      </c>
      <c r="H245" t="s">
        <v>11626</v>
      </c>
      <c r="I245" t="s">
        <v>11627</v>
      </c>
      <c r="J245" t="s">
        <v>11628</v>
      </c>
      <c r="K245" t="s">
        <v>11629</v>
      </c>
      <c r="L245" t="s">
        <v>11630</v>
      </c>
      <c r="M245" t="s">
        <v>11631</v>
      </c>
      <c r="N245" t="s">
        <v>11638</v>
      </c>
      <c r="O245" t="s">
        <v>11639</v>
      </c>
      <c r="P245" t="s">
        <v>11658</v>
      </c>
      <c r="Q245" t="s">
        <v>11659</v>
      </c>
      <c r="R245" t="s">
        <v>11660</v>
      </c>
      <c r="S245" t="s">
        <v>12015</v>
      </c>
    </row>
    <row r="246" spans="1:19" x14ac:dyDescent="0.25">
      <c r="A246" t="s">
        <v>508</v>
      </c>
      <c r="B246" t="s">
        <v>509</v>
      </c>
      <c r="C246" t="s">
        <v>11657</v>
      </c>
      <c r="D246" t="s">
        <v>11622</v>
      </c>
      <c r="E246" t="s">
        <v>11623</v>
      </c>
      <c r="F246" t="s">
        <v>11624</v>
      </c>
      <c r="G246" t="s">
        <v>11625</v>
      </c>
      <c r="H246" t="s">
        <v>11626</v>
      </c>
      <c r="I246" t="s">
        <v>11627</v>
      </c>
      <c r="J246" t="s">
        <v>11628</v>
      </c>
      <c r="K246" t="s">
        <v>11629</v>
      </c>
      <c r="L246" t="s">
        <v>11630</v>
      </c>
      <c r="M246" t="s">
        <v>11631</v>
      </c>
      <c r="N246" t="s">
        <v>11638</v>
      </c>
      <c r="O246" t="s">
        <v>11639</v>
      </c>
      <c r="P246" t="s">
        <v>11658</v>
      </c>
      <c r="Q246" t="s">
        <v>11659</v>
      </c>
      <c r="R246" t="s">
        <v>11660</v>
      </c>
      <c r="S246" t="s">
        <v>12015</v>
      </c>
    </row>
    <row r="247" spans="1:19" x14ac:dyDescent="0.25">
      <c r="A247" t="s">
        <v>510</v>
      </c>
      <c r="B247" t="s">
        <v>511</v>
      </c>
      <c r="C247" t="s">
        <v>11657</v>
      </c>
      <c r="D247" t="s">
        <v>11622</v>
      </c>
      <c r="E247" t="s">
        <v>11623</v>
      </c>
      <c r="F247" t="s">
        <v>11624</v>
      </c>
      <c r="G247" t="s">
        <v>11625</v>
      </c>
      <c r="H247" t="s">
        <v>11626</v>
      </c>
      <c r="I247" t="s">
        <v>11627</v>
      </c>
      <c r="J247" t="s">
        <v>11628</v>
      </c>
      <c r="K247" t="s">
        <v>11629</v>
      </c>
      <c r="L247" t="s">
        <v>11630</v>
      </c>
      <c r="M247" t="s">
        <v>11631</v>
      </c>
      <c r="N247" t="s">
        <v>11638</v>
      </c>
      <c r="O247" t="s">
        <v>11639</v>
      </c>
      <c r="P247" t="s">
        <v>11658</v>
      </c>
      <c r="Q247" t="s">
        <v>11659</v>
      </c>
      <c r="R247" t="s">
        <v>11660</v>
      </c>
      <c r="S247" t="s">
        <v>12015</v>
      </c>
    </row>
    <row r="248" spans="1:19" x14ac:dyDescent="0.25">
      <c r="A248" t="s">
        <v>512</v>
      </c>
      <c r="B248" t="s">
        <v>513</v>
      </c>
      <c r="C248" t="s">
        <v>11657</v>
      </c>
      <c r="D248" t="s">
        <v>11622</v>
      </c>
      <c r="E248" t="s">
        <v>11623</v>
      </c>
      <c r="F248" t="s">
        <v>11624</v>
      </c>
      <c r="G248" t="s">
        <v>11625</v>
      </c>
      <c r="H248" t="s">
        <v>11626</v>
      </c>
      <c r="I248" t="s">
        <v>11627</v>
      </c>
      <c r="J248" t="s">
        <v>11628</v>
      </c>
      <c r="K248" t="s">
        <v>11629</v>
      </c>
      <c r="L248" t="s">
        <v>11630</v>
      </c>
      <c r="M248" t="s">
        <v>11631</v>
      </c>
      <c r="N248" t="s">
        <v>11638</v>
      </c>
      <c r="O248" t="s">
        <v>11639</v>
      </c>
      <c r="P248" t="s">
        <v>11658</v>
      </c>
      <c r="Q248" t="s">
        <v>11659</v>
      </c>
      <c r="R248" t="s">
        <v>11660</v>
      </c>
      <c r="S248" t="s">
        <v>12015</v>
      </c>
    </row>
    <row r="249" spans="1:19" x14ac:dyDescent="0.25">
      <c r="A249" t="s">
        <v>514</v>
      </c>
      <c r="B249" t="s">
        <v>515</v>
      </c>
      <c r="C249" t="s">
        <v>11657</v>
      </c>
      <c r="D249" t="s">
        <v>11622</v>
      </c>
      <c r="E249" t="s">
        <v>11623</v>
      </c>
      <c r="F249" t="s">
        <v>11624</v>
      </c>
      <c r="G249" t="s">
        <v>11625</v>
      </c>
      <c r="H249" t="s">
        <v>11626</v>
      </c>
      <c r="I249" t="s">
        <v>11627</v>
      </c>
      <c r="J249" t="s">
        <v>11628</v>
      </c>
      <c r="K249" t="s">
        <v>11629</v>
      </c>
      <c r="L249" t="s">
        <v>11630</v>
      </c>
      <c r="M249" t="s">
        <v>11631</v>
      </c>
      <c r="N249" t="s">
        <v>11638</v>
      </c>
      <c r="O249" t="s">
        <v>11639</v>
      </c>
      <c r="P249" t="s">
        <v>11658</v>
      </c>
      <c r="Q249" t="s">
        <v>11659</v>
      </c>
      <c r="R249" t="s">
        <v>11660</v>
      </c>
      <c r="S249" t="s">
        <v>12015</v>
      </c>
    </row>
    <row r="250" spans="1:19" x14ac:dyDescent="0.25">
      <c r="A250" t="s">
        <v>516</v>
      </c>
      <c r="B250" t="s">
        <v>517</v>
      </c>
      <c r="C250" t="s">
        <v>11657</v>
      </c>
      <c r="D250" t="s">
        <v>11622</v>
      </c>
      <c r="E250" t="s">
        <v>11623</v>
      </c>
      <c r="F250" t="s">
        <v>11624</v>
      </c>
      <c r="G250" t="s">
        <v>11625</v>
      </c>
      <c r="H250" t="s">
        <v>11626</v>
      </c>
      <c r="I250" t="s">
        <v>11627</v>
      </c>
      <c r="J250" t="s">
        <v>11628</v>
      </c>
      <c r="K250" t="s">
        <v>11629</v>
      </c>
      <c r="L250" t="s">
        <v>11630</v>
      </c>
      <c r="M250" t="s">
        <v>11631</v>
      </c>
      <c r="N250" t="s">
        <v>11638</v>
      </c>
      <c r="O250" t="s">
        <v>11639</v>
      </c>
      <c r="P250" t="s">
        <v>11658</v>
      </c>
      <c r="Q250" t="s">
        <v>11659</v>
      </c>
      <c r="R250" t="s">
        <v>11660</v>
      </c>
      <c r="S250" t="s">
        <v>12015</v>
      </c>
    </row>
    <row r="251" spans="1:19" x14ac:dyDescent="0.25">
      <c r="A251" t="s">
        <v>518</v>
      </c>
      <c r="B251" t="s">
        <v>519</v>
      </c>
      <c r="C251" t="s">
        <v>11657</v>
      </c>
      <c r="D251" t="s">
        <v>11622</v>
      </c>
      <c r="E251" t="s">
        <v>11623</v>
      </c>
      <c r="F251" t="s">
        <v>11624</v>
      </c>
      <c r="G251" t="s">
        <v>11625</v>
      </c>
      <c r="H251" t="s">
        <v>11626</v>
      </c>
      <c r="I251" t="s">
        <v>11627</v>
      </c>
      <c r="J251" t="s">
        <v>11628</v>
      </c>
      <c r="K251" t="s">
        <v>11629</v>
      </c>
      <c r="L251" t="s">
        <v>11630</v>
      </c>
      <c r="M251" t="s">
        <v>11631</v>
      </c>
      <c r="N251" t="s">
        <v>11638</v>
      </c>
      <c r="O251" t="s">
        <v>11639</v>
      </c>
      <c r="P251" t="s">
        <v>11658</v>
      </c>
      <c r="Q251" t="s">
        <v>11659</v>
      </c>
      <c r="R251" t="s">
        <v>11660</v>
      </c>
      <c r="S251" t="s">
        <v>12015</v>
      </c>
    </row>
    <row r="252" spans="1:19" x14ac:dyDescent="0.25">
      <c r="A252" t="s">
        <v>520</v>
      </c>
      <c r="B252" t="s">
        <v>521</v>
      </c>
      <c r="C252" t="s">
        <v>11657</v>
      </c>
      <c r="D252" t="s">
        <v>11622</v>
      </c>
      <c r="E252" t="s">
        <v>11623</v>
      </c>
      <c r="F252" t="s">
        <v>11624</v>
      </c>
      <c r="G252" t="s">
        <v>11625</v>
      </c>
      <c r="H252" t="s">
        <v>11626</v>
      </c>
      <c r="I252" t="s">
        <v>11627</v>
      </c>
      <c r="J252" t="s">
        <v>11628</v>
      </c>
      <c r="K252" t="s">
        <v>11629</v>
      </c>
      <c r="L252" t="s">
        <v>11630</v>
      </c>
      <c r="M252" t="s">
        <v>11631</v>
      </c>
      <c r="N252" t="s">
        <v>11638</v>
      </c>
      <c r="O252" t="s">
        <v>11639</v>
      </c>
      <c r="P252" t="s">
        <v>11658</v>
      </c>
      <c r="Q252" t="s">
        <v>11659</v>
      </c>
      <c r="R252" t="s">
        <v>11660</v>
      </c>
      <c r="S252" t="s">
        <v>12015</v>
      </c>
    </row>
    <row r="253" spans="1:19" x14ac:dyDescent="0.25">
      <c r="A253" t="s">
        <v>522</v>
      </c>
      <c r="B253" t="s">
        <v>523</v>
      </c>
      <c r="C253" t="s">
        <v>11657</v>
      </c>
      <c r="D253" t="s">
        <v>11622</v>
      </c>
      <c r="E253" t="s">
        <v>11623</v>
      </c>
      <c r="F253" t="s">
        <v>11624</v>
      </c>
      <c r="G253" t="s">
        <v>11625</v>
      </c>
      <c r="H253" t="s">
        <v>11626</v>
      </c>
      <c r="I253" t="s">
        <v>11627</v>
      </c>
      <c r="J253" t="s">
        <v>11628</v>
      </c>
      <c r="K253" t="s">
        <v>11629</v>
      </c>
      <c r="L253" t="s">
        <v>11630</v>
      </c>
      <c r="M253" t="s">
        <v>11631</v>
      </c>
      <c r="N253" t="s">
        <v>11638</v>
      </c>
      <c r="O253" t="s">
        <v>11639</v>
      </c>
      <c r="P253" t="s">
        <v>11658</v>
      </c>
      <c r="Q253" t="s">
        <v>11659</v>
      </c>
      <c r="R253" t="s">
        <v>11660</v>
      </c>
      <c r="S253" t="s">
        <v>12015</v>
      </c>
    </row>
    <row r="254" spans="1:19" x14ac:dyDescent="0.25">
      <c r="A254" t="s">
        <v>524</v>
      </c>
      <c r="B254" t="s">
        <v>525</v>
      </c>
      <c r="C254" t="s">
        <v>11657</v>
      </c>
      <c r="D254" t="s">
        <v>11622</v>
      </c>
      <c r="E254" t="s">
        <v>11623</v>
      </c>
      <c r="F254" t="s">
        <v>11624</v>
      </c>
      <c r="G254" t="s">
        <v>11625</v>
      </c>
      <c r="H254" t="s">
        <v>11626</v>
      </c>
      <c r="I254" t="s">
        <v>11627</v>
      </c>
      <c r="J254" t="s">
        <v>11628</v>
      </c>
      <c r="K254" t="s">
        <v>11629</v>
      </c>
      <c r="L254" t="s">
        <v>11630</v>
      </c>
      <c r="M254" t="s">
        <v>11631</v>
      </c>
      <c r="N254" t="s">
        <v>11638</v>
      </c>
      <c r="O254" t="s">
        <v>11639</v>
      </c>
      <c r="P254" t="s">
        <v>11658</v>
      </c>
      <c r="Q254" t="s">
        <v>11659</v>
      </c>
      <c r="R254" t="s">
        <v>11660</v>
      </c>
      <c r="S254" t="s">
        <v>12015</v>
      </c>
    </row>
    <row r="255" spans="1:19" x14ac:dyDescent="0.25">
      <c r="A255" t="s">
        <v>526</v>
      </c>
      <c r="B255" t="s">
        <v>527</v>
      </c>
      <c r="C255" t="s">
        <v>11657</v>
      </c>
      <c r="D255" t="s">
        <v>11622</v>
      </c>
      <c r="E255" t="s">
        <v>11623</v>
      </c>
      <c r="F255" t="s">
        <v>11624</v>
      </c>
      <c r="G255" t="s">
        <v>11625</v>
      </c>
      <c r="H255" t="s">
        <v>11626</v>
      </c>
      <c r="I255" t="s">
        <v>11627</v>
      </c>
      <c r="J255" t="s">
        <v>11628</v>
      </c>
      <c r="K255" t="s">
        <v>11629</v>
      </c>
      <c r="L255" t="s">
        <v>11630</v>
      </c>
      <c r="M255" t="s">
        <v>11631</v>
      </c>
      <c r="N255" t="s">
        <v>11638</v>
      </c>
      <c r="O255" t="s">
        <v>11639</v>
      </c>
      <c r="P255" t="s">
        <v>11658</v>
      </c>
      <c r="Q255" t="s">
        <v>11659</v>
      </c>
      <c r="R255" t="s">
        <v>11660</v>
      </c>
      <c r="S255" t="s">
        <v>12015</v>
      </c>
    </row>
    <row r="256" spans="1:19" x14ac:dyDescent="0.25">
      <c r="A256" t="s">
        <v>528</v>
      </c>
      <c r="B256" t="s">
        <v>529</v>
      </c>
      <c r="C256" t="s">
        <v>11657</v>
      </c>
      <c r="D256" t="s">
        <v>11622</v>
      </c>
      <c r="E256" t="s">
        <v>11623</v>
      </c>
      <c r="F256" t="s">
        <v>11624</v>
      </c>
      <c r="G256" t="s">
        <v>11625</v>
      </c>
      <c r="H256" t="s">
        <v>11626</v>
      </c>
      <c r="I256" t="s">
        <v>11627</v>
      </c>
      <c r="J256" t="s">
        <v>11628</v>
      </c>
      <c r="K256" t="s">
        <v>11629</v>
      </c>
      <c r="L256" t="s">
        <v>11630</v>
      </c>
      <c r="M256" t="s">
        <v>11631</v>
      </c>
      <c r="N256" t="s">
        <v>11638</v>
      </c>
      <c r="O256" t="s">
        <v>11639</v>
      </c>
      <c r="P256" t="s">
        <v>11658</v>
      </c>
      <c r="Q256" t="s">
        <v>11659</v>
      </c>
      <c r="R256" t="s">
        <v>11660</v>
      </c>
      <c r="S256" t="s">
        <v>12015</v>
      </c>
    </row>
    <row r="257" spans="1:19" x14ac:dyDescent="0.25">
      <c r="A257" t="s">
        <v>530</v>
      </c>
      <c r="B257" t="s">
        <v>531</v>
      </c>
      <c r="C257" t="s">
        <v>11657</v>
      </c>
      <c r="D257" t="s">
        <v>11622</v>
      </c>
      <c r="E257" t="s">
        <v>11623</v>
      </c>
      <c r="F257" t="s">
        <v>11624</v>
      </c>
      <c r="G257" t="s">
        <v>11625</v>
      </c>
      <c r="H257" t="s">
        <v>11626</v>
      </c>
      <c r="I257" t="s">
        <v>11627</v>
      </c>
      <c r="J257" t="s">
        <v>11628</v>
      </c>
      <c r="K257" t="s">
        <v>11629</v>
      </c>
      <c r="L257" t="s">
        <v>11630</v>
      </c>
      <c r="M257" t="s">
        <v>11631</v>
      </c>
      <c r="N257" t="s">
        <v>11638</v>
      </c>
      <c r="O257" t="s">
        <v>11639</v>
      </c>
      <c r="P257" t="s">
        <v>11658</v>
      </c>
      <c r="Q257" t="s">
        <v>11659</v>
      </c>
      <c r="R257" t="s">
        <v>11660</v>
      </c>
      <c r="S257" t="s">
        <v>12015</v>
      </c>
    </row>
    <row r="258" spans="1:19" x14ac:dyDescent="0.25">
      <c r="A258" t="s">
        <v>532</v>
      </c>
      <c r="B258" t="s">
        <v>533</v>
      </c>
      <c r="C258" t="s">
        <v>11657</v>
      </c>
      <c r="D258" t="s">
        <v>11622</v>
      </c>
      <c r="E258" t="s">
        <v>11623</v>
      </c>
      <c r="F258" t="s">
        <v>11624</v>
      </c>
      <c r="G258" t="s">
        <v>11625</v>
      </c>
      <c r="H258" t="s">
        <v>11626</v>
      </c>
      <c r="I258" t="s">
        <v>11627</v>
      </c>
      <c r="J258" t="s">
        <v>11628</v>
      </c>
      <c r="K258" t="s">
        <v>11629</v>
      </c>
      <c r="L258" t="s">
        <v>11630</v>
      </c>
      <c r="M258" t="s">
        <v>11631</v>
      </c>
      <c r="N258" t="s">
        <v>11638</v>
      </c>
      <c r="O258" t="s">
        <v>11639</v>
      </c>
      <c r="P258" t="s">
        <v>11658</v>
      </c>
      <c r="Q258" t="s">
        <v>11659</v>
      </c>
      <c r="R258" t="s">
        <v>11660</v>
      </c>
      <c r="S258" t="s">
        <v>12015</v>
      </c>
    </row>
    <row r="259" spans="1:19" x14ac:dyDescent="0.25">
      <c r="A259" t="s">
        <v>534</v>
      </c>
      <c r="B259" t="s">
        <v>535</v>
      </c>
      <c r="C259" t="s">
        <v>11657</v>
      </c>
      <c r="D259" t="s">
        <v>11622</v>
      </c>
      <c r="E259" t="s">
        <v>11623</v>
      </c>
      <c r="F259" t="s">
        <v>11624</v>
      </c>
      <c r="G259" t="s">
        <v>11625</v>
      </c>
      <c r="H259" t="s">
        <v>11626</v>
      </c>
      <c r="I259" t="s">
        <v>11627</v>
      </c>
      <c r="J259" t="s">
        <v>11628</v>
      </c>
      <c r="K259" t="s">
        <v>11629</v>
      </c>
      <c r="L259" t="s">
        <v>11630</v>
      </c>
      <c r="M259" t="s">
        <v>11631</v>
      </c>
      <c r="N259" t="s">
        <v>11638</v>
      </c>
      <c r="O259" t="s">
        <v>11639</v>
      </c>
      <c r="P259" t="s">
        <v>11658</v>
      </c>
      <c r="Q259" t="s">
        <v>11659</v>
      </c>
      <c r="R259" t="s">
        <v>11660</v>
      </c>
      <c r="S259" t="s">
        <v>12015</v>
      </c>
    </row>
    <row r="260" spans="1:19" x14ac:dyDescent="0.25">
      <c r="A260" t="s">
        <v>536</v>
      </c>
      <c r="B260" t="s">
        <v>537</v>
      </c>
      <c r="C260" t="s">
        <v>11657</v>
      </c>
      <c r="D260" t="s">
        <v>11622</v>
      </c>
      <c r="E260" t="s">
        <v>11623</v>
      </c>
      <c r="F260" t="s">
        <v>11624</v>
      </c>
      <c r="G260" t="s">
        <v>11625</v>
      </c>
      <c r="H260" t="s">
        <v>11626</v>
      </c>
      <c r="I260" t="s">
        <v>11627</v>
      </c>
      <c r="J260" t="s">
        <v>11628</v>
      </c>
      <c r="K260" t="s">
        <v>11629</v>
      </c>
      <c r="L260" t="s">
        <v>11630</v>
      </c>
      <c r="M260" t="s">
        <v>11631</v>
      </c>
      <c r="N260" t="s">
        <v>11638</v>
      </c>
      <c r="O260" t="s">
        <v>11639</v>
      </c>
      <c r="P260" t="s">
        <v>11658</v>
      </c>
      <c r="Q260" t="s">
        <v>11659</v>
      </c>
      <c r="R260" t="s">
        <v>11660</v>
      </c>
      <c r="S260" t="s">
        <v>12015</v>
      </c>
    </row>
    <row r="261" spans="1:19" x14ac:dyDescent="0.25">
      <c r="A261" t="s">
        <v>538</v>
      </c>
      <c r="B261" t="s">
        <v>539</v>
      </c>
      <c r="C261" t="s">
        <v>11657</v>
      </c>
      <c r="D261" t="s">
        <v>11622</v>
      </c>
      <c r="E261" t="s">
        <v>11623</v>
      </c>
      <c r="F261" t="s">
        <v>11624</v>
      </c>
      <c r="G261" t="s">
        <v>11625</v>
      </c>
      <c r="H261" t="s">
        <v>11626</v>
      </c>
      <c r="I261" t="s">
        <v>11627</v>
      </c>
      <c r="J261" t="s">
        <v>11628</v>
      </c>
      <c r="K261" t="s">
        <v>11629</v>
      </c>
      <c r="L261" t="s">
        <v>11630</v>
      </c>
      <c r="M261" t="s">
        <v>11631</v>
      </c>
      <c r="N261" t="s">
        <v>11638</v>
      </c>
      <c r="O261" t="s">
        <v>11639</v>
      </c>
      <c r="P261" t="s">
        <v>11658</v>
      </c>
      <c r="Q261" t="s">
        <v>11659</v>
      </c>
      <c r="R261" t="s">
        <v>11660</v>
      </c>
      <c r="S261" t="s">
        <v>12015</v>
      </c>
    </row>
    <row r="262" spans="1:19" x14ac:dyDescent="0.25">
      <c r="A262" t="s">
        <v>540</v>
      </c>
      <c r="B262" t="s">
        <v>541</v>
      </c>
      <c r="C262" t="s">
        <v>11657</v>
      </c>
      <c r="D262" t="s">
        <v>11622</v>
      </c>
      <c r="E262" t="s">
        <v>11623</v>
      </c>
      <c r="F262" t="s">
        <v>11624</v>
      </c>
      <c r="G262" t="s">
        <v>11625</v>
      </c>
      <c r="H262" t="s">
        <v>11626</v>
      </c>
      <c r="I262" t="s">
        <v>11627</v>
      </c>
      <c r="J262" t="s">
        <v>11628</v>
      </c>
      <c r="K262" t="s">
        <v>11629</v>
      </c>
      <c r="L262" t="s">
        <v>11630</v>
      </c>
      <c r="M262" t="s">
        <v>11631</v>
      </c>
      <c r="N262" t="s">
        <v>11638</v>
      </c>
      <c r="O262" t="s">
        <v>11639</v>
      </c>
      <c r="P262" t="s">
        <v>11658</v>
      </c>
      <c r="Q262" t="s">
        <v>11659</v>
      </c>
      <c r="R262" t="s">
        <v>11660</v>
      </c>
      <c r="S262" t="s">
        <v>12015</v>
      </c>
    </row>
    <row r="263" spans="1:19" x14ac:dyDescent="0.25">
      <c r="A263" t="s">
        <v>542</v>
      </c>
      <c r="B263" t="s">
        <v>543</v>
      </c>
      <c r="C263" t="s">
        <v>11657</v>
      </c>
      <c r="D263" t="s">
        <v>11622</v>
      </c>
      <c r="E263" t="s">
        <v>11623</v>
      </c>
      <c r="F263" t="s">
        <v>11624</v>
      </c>
      <c r="G263" t="s">
        <v>11625</v>
      </c>
      <c r="H263" t="s">
        <v>11626</v>
      </c>
      <c r="I263" t="s">
        <v>11627</v>
      </c>
      <c r="J263" t="s">
        <v>11628</v>
      </c>
      <c r="K263" t="s">
        <v>11629</v>
      </c>
      <c r="L263" t="s">
        <v>11630</v>
      </c>
      <c r="M263" t="s">
        <v>11631</v>
      </c>
      <c r="N263" t="s">
        <v>11638</v>
      </c>
      <c r="O263" t="s">
        <v>11639</v>
      </c>
      <c r="P263" t="s">
        <v>11658</v>
      </c>
      <c r="Q263" t="s">
        <v>11659</v>
      </c>
      <c r="R263" t="s">
        <v>11660</v>
      </c>
      <c r="S263" t="s">
        <v>12015</v>
      </c>
    </row>
    <row r="264" spans="1:19" x14ac:dyDescent="0.25">
      <c r="A264" t="s">
        <v>544</v>
      </c>
      <c r="B264" t="s">
        <v>545</v>
      </c>
      <c r="C264" t="s">
        <v>11657</v>
      </c>
      <c r="D264" t="s">
        <v>11622</v>
      </c>
      <c r="E264" t="s">
        <v>11623</v>
      </c>
      <c r="F264" t="s">
        <v>11624</v>
      </c>
      <c r="G264" t="s">
        <v>11625</v>
      </c>
      <c r="H264" t="s">
        <v>11626</v>
      </c>
      <c r="I264" t="s">
        <v>11627</v>
      </c>
      <c r="J264" t="s">
        <v>11628</v>
      </c>
      <c r="K264" t="s">
        <v>11629</v>
      </c>
      <c r="L264" t="s">
        <v>11630</v>
      </c>
      <c r="M264" t="s">
        <v>11631</v>
      </c>
      <c r="N264" t="s">
        <v>11638</v>
      </c>
      <c r="O264" t="s">
        <v>11639</v>
      </c>
      <c r="P264" t="s">
        <v>11658</v>
      </c>
      <c r="Q264" t="s">
        <v>11659</v>
      </c>
      <c r="R264" t="s">
        <v>11660</v>
      </c>
      <c r="S264" t="s">
        <v>12015</v>
      </c>
    </row>
    <row r="265" spans="1:19" x14ac:dyDescent="0.25">
      <c r="A265" t="s">
        <v>546</v>
      </c>
      <c r="B265" t="s">
        <v>547</v>
      </c>
      <c r="C265" t="s">
        <v>11657</v>
      </c>
      <c r="D265" t="s">
        <v>11622</v>
      </c>
      <c r="E265" t="s">
        <v>11623</v>
      </c>
      <c r="F265" t="s">
        <v>11624</v>
      </c>
      <c r="G265" t="s">
        <v>11625</v>
      </c>
      <c r="H265" t="s">
        <v>11626</v>
      </c>
      <c r="I265" t="s">
        <v>11627</v>
      </c>
      <c r="J265" t="s">
        <v>11628</v>
      </c>
      <c r="K265" t="s">
        <v>11629</v>
      </c>
      <c r="L265" t="s">
        <v>11630</v>
      </c>
      <c r="M265" t="s">
        <v>11631</v>
      </c>
      <c r="N265" t="s">
        <v>11638</v>
      </c>
      <c r="O265" t="s">
        <v>11639</v>
      </c>
      <c r="P265" t="s">
        <v>11658</v>
      </c>
      <c r="Q265" t="s">
        <v>11659</v>
      </c>
      <c r="R265" t="s">
        <v>11660</v>
      </c>
      <c r="S265" t="s">
        <v>12015</v>
      </c>
    </row>
    <row r="266" spans="1:19" x14ac:dyDescent="0.25">
      <c r="A266" t="s">
        <v>548</v>
      </c>
      <c r="B266" t="s">
        <v>549</v>
      </c>
      <c r="C266" t="s">
        <v>11657</v>
      </c>
      <c r="D266" t="s">
        <v>11622</v>
      </c>
      <c r="E266" t="s">
        <v>11623</v>
      </c>
      <c r="F266" t="s">
        <v>11624</v>
      </c>
      <c r="G266" t="s">
        <v>11625</v>
      </c>
      <c r="H266" t="s">
        <v>11626</v>
      </c>
      <c r="I266" t="s">
        <v>11627</v>
      </c>
      <c r="J266" t="s">
        <v>11628</v>
      </c>
      <c r="K266" t="s">
        <v>11629</v>
      </c>
      <c r="L266" t="s">
        <v>11630</v>
      </c>
      <c r="M266" t="s">
        <v>11631</v>
      </c>
      <c r="N266" t="s">
        <v>11638</v>
      </c>
      <c r="O266" t="s">
        <v>11639</v>
      </c>
      <c r="P266" t="s">
        <v>11658</v>
      </c>
      <c r="Q266" t="s">
        <v>11659</v>
      </c>
      <c r="R266" t="s">
        <v>11660</v>
      </c>
      <c r="S266" t="s">
        <v>12015</v>
      </c>
    </row>
    <row r="267" spans="1:19" x14ac:dyDescent="0.25">
      <c r="A267" t="s">
        <v>550</v>
      </c>
      <c r="B267" t="s">
        <v>551</v>
      </c>
      <c r="C267" t="s">
        <v>11657</v>
      </c>
      <c r="D267" t="s">
        <v>11622</v>
      </c>
      <c r="E267" t="s">
        <v>11623</v>
      </c>
      <c r="F267" t="s">
        <v>11624</v>
      </c>
      <c r="G267" t="s">
        <v>11625</v>
      </c>
      <c r="H267" t="s">
        <v>11626</v>
      </c>
      <c r="I267" t="s">
        <v>11627</v>
      </c>
      <c r="J267" t="s">
        <v>11628</v>
      </c>
      <c r="K267" t="s">
        <v>11629</v>
      </c>
      <c r="L267" t="s">
        <v>11630</v>
      </c>
      <c r="M267" t="s">
        <v>11631</v>
      </c>
      <c r="N267" t="s">
        <v>11638</v>
      </c>
      <c r="O267" t="s">
        <v>11639</v>
      </c>
      <c r="P267" t="s">
        <v>11658</v>
      </c>
      <c r="Q267" t="s">
        <v>11659</v>
      </c>
      <c r="R267" t="s">
        <v>11660</v>
      </c>
      <c r="S267" t="s">
        <v>12015</v>
      </c>
    </row>
    <row r="268" spans="1:19" x14ac:dyDescent="0.25">
      <c r="A268" t="s">
        <v>552</v>
      </c>
      <c r="B268" t="s">
        <v>553</v>
      </c>
      <c r="C268" t="s">
        <v>11657</v>
      </c>
      <c r="D268" t="s">
        <v>11622</v>
      </c>
      <c r="E268" t="s">
        <v>11623</v>
      </c>
      <c r="F268" t="s">
        <v>11624</v>
      </c>
      <c r="G268" t="s">
        <v>11625</v>
      </c>
      <c r="H268" t="s">
        <v>11626</v>
      </c>
      <c r="I268" t="s">
        <v>11627</v>
      </c>
      <c r="J268" t="s">
        <v>11628</v>
      </c>
      <c r="K268" t="s">
        <v>11629</v>
      </c>
      <c r="L268" t="s">
        <v>11630</v>
      </c>
      <c r="M268" t="s">
        <v>11631</v>
      </c>
      <c r="N268" t="s">
        <v>11638</v>
      </c>
      <c r="O268" t="s">
        <v>11639</v>
      </c>
      <c r="P268" t="s">
        <v>11658</v>
      </c>
      <c r="Q268" t="s">
        <v>11659</v>
      </c>
      <c r="R268" t="s">
        <v>11660</v>
      </c>
      <c r="S268" t="s">
        <v>12015</v>
      </c>
    </row>
    <row r="269" spans="1:19" x14ac:dyDescent="0.25">
      <c r="A269" t="s">
        <v>554</v>
      </c>
      <c r="B269" t="s">
        <v>555</v>
      </c>
      <c r="C269" t="s">
        <v>11657</v>
      </c>
      <c r="D269" t="s">
        <v>11622</v>
      </c>
      <c r="E269" t="s">
        <v>11623</v>
      </c>
      <c r="F269" t="s">
        <v>11624</v>
      </c>
      <c r="G269" t="s">
        <v>11625</v>
      </c>
      <c r="H269" t="s">
        <v>11626</v>
      </c>
      <c r="I269" t="s">
        <v>11627</v>
      </c>
      <c r="J269" t="s">
        <v>11628</v>
      </c>
      <c r="K269" t="s">
        <v>11629</v>
      </c>
      <c r="L269" t="s">
        <v>11630</v>
      </c>
      <c r="M269" t="s">
        <v>11631</v>
      </c>
      <c r="N269" t="s">
        <v>11638</v>
      </c>
      <c r="O269" t="s">
        <v>11639</v>
      </c>
      <c r="P269" t="s">
        <v>11658</v>
      </c>
      <c r="Q269" t="s">
        <v>11659</v>
      </c>
      <c r="R269" t="s">
        <v>11660</v>
      </c>
      <c r="S269" t="s">
        <v>12015</v>
      </c>
    </row>
    <row r="270" spans="1:19" x14ac:dyDescent="0.25">
      <c r="A270" t="s">
        <v>556</v>
      </c>
      <c r="B270" t="s">
        <v>557</v>
      </c>
      <c r="C270" t="s">
        <v>11657</v>
      </c>
      <c r="D270" t="s">
        <v>11622</v>
      </c>
      <c r="E270" t="s">
        <v>11623</v>
      </c>
      <c r="F270" t="s">
        <v>11624</v>
      </c>
      <c r="G270" t="s">
        <v>11625</v>
      </c>
      <c r="H270" t="s">
        <v>11626</v>
      </c>
      <c r="I270" t="s">
        <v>11627</v>
      </c>
      <c r="J270" t="s">
        <v>11628</v>
      </c>
      <c r="K270" t="s">
        <v>11629</v>
      </c>
      <c r="L270" t="s">
        <v>11630</v>
      </c>
      <c r="M270" t="s">
        <v>11631</v>
      </c>
      <c r="N270" t="s">
        <v>11638</v>
      </c>
      <c r="O270" t="s">
        <v>11639</v>
      </c>
      <c r="P270" t="s">
        <v>11658</v>
      </c>
      <c r="Q270" t="s">
        <v>11659</v>
      </c>
      <c r="R270" t="s">
        <v>11660</v>
      </c>
      <c r="S270" t="s">
        <v>12015</v>
      </c>
    </row>
    <row r="271" spans="1:19" x14ac:dyDescent="0.25">
      <c r="A271" t="s">
        <v>558</v>
      </c>
      <c r="B271" t="s">
        <v>559</v>
      </c>
      <c r="C271" t="s">
        <v>11657</v>
      </c>
      <c r="D271" t="s">
        <v>11622</v>
      </c>
      <c r="E271" t="s">
        <v>11623</v>
      </c>
      <c r="F271" t="s">
        <v>11624</v>
      </c>
      <c r="G271" t="s">
        <v>11625</v>
      </c>
      <c r="H271" t="s">
        <v>11626</v>
      </c>
      <c r="I271" t="s">
        <v>11627</v>
      </c>
      <c r="J271" t="s">
        <v>11628</v>
      </c>
      <c r="K271" t="s">
        <v>11629</v>
      </c>
      <c r="L271" t="s">
        <v>11630</v>
      </c>
      <c r="M271" t="s">
        <v>11631</v>
      </c>
      <c r="N271" t="s">
        <v>11638</v>
      </c>
      <c r="O271" t="s">
        <v>11639</v>
      </c>
      <c r="P271" t="s">
        <v>11658</v>
      </c>
      <c r="Q271" t="s">
        <v>11659</v>
      </c>
      <c r="R271" t="s">
        <v>11660</v>
      </c>
      <c r="S271" t="s">
        <v>12015</v>
      </c>
    </row>
    <row r="272" spans="1:19" x14ac:dyDescent="0.25">
      <c r="A272" t="s">
        <v>560</v>
      </c>
      <c r="B272" t="s">
        <v>561</v>
      </c>
      <c r="C272" t="s">
        <v>11657</v>
      </c>
      <c r="D272" t="s">
        <v>11622</v>
      </c>
      <c r="E272" t="s">
        <v>11623</v>
      </c>
      <c r="F272" t="s">
        <v>11624</v>
      </c>
      <c r="G272" t="s">
        <v>11625</v>
      </c>
      <c r="H272" t="s">
        <v>11626</v>
      </c>
      <c r="I272" t="s">
        <v>11627</v>
      </c>
      <c r="J272" t="s">
        <v>11628</v>
      </c>
      <c r="K272" t="s">
        <v>11629</v>
      </c>
      <c r="L272" t="s">
        <v>11630</v>
      </c>
      <c r="M272" t="s">
        <v>11631</v>
      </c>
      <c r="N272" t="s">
        <v>11638</v>
      </c>
      <c r="O272" t="s">
        <v>11639</v>
      </c>
      <c r="P272" t="s">
        <v>11658</v>
      </c>
      <c r="Q272" t="s">
        <v>11659</v>
      </c>
      <c r="R272" t="s">
        <v>11660</v>
      </c>
      <c r="S272" t="s">
        <v>12015</v>
      </c>
    </row>
    <row r="273" spans="1:19" x14ac:dyDescent="0.25">
      <c r="A273" t="s">
        <v>562</v>
      </c>
      <c r="B273" t="s">
        <v>563</v>
      </c>
      <c r="C273" t="s">
        <v>11657</v>
      </c>
      <c r="D273" t="s">
        <v>11622</v>
      </c>
      <c r="E273" t="s">
        <v>11623</v>
      </c>
      <c r="F273" t="s">
        <v>11624</v>
      </c>
      <c r="G273" t="s">
        <v>11625</v>
      </c>
      <c r="H273" t="s">
        <v>11626</v>
      </c>
      <c r="I273" t="s">
        <v>11627</v>
      </c>
      <c r="J273" t="s">
        <v>11628</v>
      </c>
      <c r="K273" t="s">
        <v>11629</v>
      </c>
      <c r="L273" t="s">
        <v>11630</v>
      </c>
      <c r="M273" t="s">
        <v>11631</v>
      </c>
      <c r="N273" t="s">
        <v>11638</v>
      </c>
      <c r="O273" t="s">
        <v>11639</v>
      </c>
      <c r="P273" t="s">
        <v>11658</v>
      </c>
      <c r="Q273" t="s">
        <v>11659</v>
      </c>
      <c r="R273" t="s">
        <v>11660</v>
      </c>
      <c r="S273" t="s">
        <v>12015</v>
      </c>
    </row>
    <row r="274" spans="1:19" x14ac:dyDescent="0.25">
      <c r="A274" t="s">
        <v>564</v>
      </c>
      <c r="B274" t="s">
        <v>565</v>
      </c>
      <c r="C274" t="s">
        <v>11657</v>
      </c>
      <c r="D274" t="s">
        <v>11622</v>
      </c>
      <c r="E274" t="s">
        <v>11623</v>
      </c>
      <c r="F274" t="s">
        <v>11624</v>
      </c>
      <c r="G274" t="s">
        <v>11625</v>
      </c>
      <c r="H274" t="s">
        <v>11626</v>
      </c>
      <c r="I274" t="s">
        <v>11627</v>
      </c>
      <c r="J274" t="s">
        <v>11628</v>
      </c>
      <c r="K274" t="s">
        <v>11629</v>
      </c>
      <c r="L274" t="s">
        <v>11630</v>
      </c>
      <c r="M274" t="s">
        <v>11631</v>
      </c>
      <c r="N274" t="s">
        <v>11638</v>
      </c>
      <c r="O274" t="s">
        <v>11639</v>
      </c>
      <c r="P274" t="s">
        <v>11658</v>
      </c>
      <c r="Q274" t="s">
        <v>11659</v>
      </c>
      <c r="R274" t="s">
        <v>11660</v>
      </c>
      <c r="S274" t="s">
        <v>12015</v>
      </c>
    </row>
    <row r="275" spans="1:19" x14ac:dyDescent="0.25">
      <c r="A275" t="s">
        <v>566</v>
      </c>
      <c r="B275" t="s">
        <v>567</v>
      </c>
      <c r="C275" t="s">
        <v>11657</v>
      </c>
      <c r="D275" t="s">
        <v>11622</v>
      </c>
      <c r="E275" t="s">
        <v>11623</v>
      </c>
      <c r="F275" t="s">
        <v>11624</v>
      </c>
      <c r="G275" t="s">
        <v>11625</v>
      </c>
      <c r="H275" t="s">
        <v>11626</v>
      </c>
      <c r="I275" t="s">
        <v>11627</v>
      </c>
      <c r="J275" t="s">
        <v>11628</v>
      </c>
      <c r="K275" t="s">
        <v>11629</v>
      </c>
      <c r="L275" t="s">
        <v>11630</v>
      </c>
      <c r="M275" t="s">
        <v>11631</v>
      </c>
      <c r="N275" t="s">
        <v>11638</v>
      </c>
      <c r="O275" t="s">
        <v>11639</v>
      </c>
      <c r="P275" t="s">
        <v>11658</v>
      </c>
      <c r="Q275" t="s">
        <v>11659</v>
      </c>
      <c r="R275" t="s">
        <v>11660</v>
      </c>
      <c r="S275" t="s">
        <v>12015</v>
      </c>
    </row>
    <row r="276" spans="1:19" x14ac:dyDescent="0.25">
      <c r="A276" t="s">
        <v>568</v>
      </c>
      <c r="B276" t="s">
        <v>569</v>
      </c>
      <c r="C276" t="s">
        <v>11657</v>
      </c>
      <c r="D276" t="s">
        <v>11622</v>
      </c>
      <c r="E276" t="s">
        <v>11623</v>
      </c>
      <c r="F276" t="s">
        <v>11624</v>
      </c>
      <c r="G276" t="s">
        <v>11625</v>
      </c>
      <c r="H276" t="s">
        <v>11626</v>
      </c>
      <c r="I276" t="s">
        <v>11627</v>
      </c>
      <c r="J276" t="s">
        <v>11628</v>
      </c>
      <c r="K276" t="s">
        <v>11629</v>
      </c>
      <c r="L276" t="s">
        <v>11630</v>
      </c>
      <c r="M276" t="s">
        <v>11631</v>
      </c>
      <c r="N276" t="s">
        <v>11638</v>
      </c>
      <c r="O276" t="s">
        <v>11639</v>
      </c>
      <c r="P276" t="s">
        <v>11658</v>
      </c>
      <c r="Q276" t="s">
        <v>11659</v>
      </c>
      <c r="R276" t="s">
        <v>11660</v>
      </c>
      <c r="S276" t="s">
        <v>12015</v>
      </c>
    </row>
    <row r="277" spans="1:19" x14ac:dyDescent="0.25">
      <c r="A277" t="s">
        <v>570</v>
      </c>
      <c r="B277" t="s">
        <v>571</v>
      </c>
      <c r="C277" t="s">
        <v>11657</v>
      </c>
      <c r="D277" t="s">
        <v>11622</v>
      </c>
      <c r="E277" t="s">
        <v>11623</v>
      </c>
      <c r="F277" t="s">
        <v>11624</v>
      </c>
      <c r="G277" t="s">
        <v>11625</v>
      </c>
      <c r="H277" t="s">
        <v>11626</v>
      </c>
      <c r="I277" t="s">
        <v>11627</v>
      </c>
      <c r="J277" t="s">
        <v>11628</v>
      </c>
      <c r="K277" t="s">
        <v>11629</v>
      </c>
      <c r="L277" t="s">
        <v>11630</v>
      </c>
      <c r="M277" t="s">
        <v>11631</v>
      </c>
      <c r="N277" t="s">
        <v>11638</v>
      </c>
      <c r="O277" t="s">
        <v>11639</v>
      </c>
      <c r="P277" t="s">
        <v>11658</v>
      </c>
      <c r="Q277" t="s">
        <v>11659</v>
      </c>
      <c r="R277" t="s">
        <v>11660</v>
      </c>
      <c r="S277" t="s">
        <v>12015</v>
      </c>
    </row>
    <row r="278" spans="1:19" x14ac:dyDescent="0.25">
      <c r="A278" t="s">
        <v>572</v>
      </c>
      <c r="B278" t="s">
        <v>573</v>
      </c>
      <c r="C278" t="s">
        <v>11657</v>
      </c>
      <c r="D278" t="s">
        <v>11622</v>
      </c>
      <c r="E278" t="s">
        <v>11623</v>
      </c>
      <c r="F278" t="s">
        <v>11624</v>
      </c>
      <c r="G278" t="s">
        <v>11625</v>
      </c>
      <c r="H278" t="s">
        <v>11626</v>
      </c>
      <c r="I278" t="s">
        <v>11627</v>
      </c>
      <c r="J278" t="s">
        <v>11628</v>
      </c>
      <c r="K278" t="s">
        <v>11629</v>
      </c>
      <c r="L278" t="s">
        <v>11630</v>
      </c>
      <c r="M278" t="s">
        <v>11631</v>
      </c>
      <c r="N278" t="s">
        <v>11638</v>
      </c>
      <c r="O278" t="s">
        <v>11639</v>
      </c>
      <c r="P278" t="s">
        <v>11658</v>
      </c>
      <c r="Q278" t="s">
        <v>11659</v>
      </c>
      <c r="R278" t="s">
        <v>11660</v>
      </c>
      <c r="S278" t="s">
        <v>12015</v>
      </c>
    </row>
    <row r="279" spans="1:19" x14ac:dyDescent="0.25">
      <c r="A279" t="s">
        <v>574</v>
      </c>
      <c r="B279" t="s">
        <v>575</v>
      </c>
      <c r="C279" t="s">
        <v>11657</v>
      </c>
      <c r="D279" t="s">
        <v>11622</v>
      </c>
      <c r="E279" t="s">
        <v>11623</v>
      </c>
      <c r="F279" t="s">
        <v>11624</v>
      </c>
      <c r="G279" t="s">
        <v>11625</v>
      </c>
      <c r="H279" t="s">
        <v>11626</v>
      </c>
      <c r="I279" t="s">
        <v>11627</v>
      </c>
      <c r="J279" t="s">
        <v>11628</v>
      </c>
      <c r="K279" t="s">
        <v>11629</v>
      </c>
      <c r="L279" t="s">
        <v>11630</v>
      </c>
      <c r="M279" t="s">
        <v>11631</v>
      </c>
      <c r="N279" t="s">
        <v>11638</v>
      </c>
      <c r="O279" t="s">
        <v>11639</v>
      </c>
      <c r="P279" t="s">
        <v>11658</v>
      </c>
      <c r="Q279" t="s">
        <v>11659</v>
      </c>
      <c r="R279" t="s">
        <v>11660</v>
      </c>
      <c r="S279" t="s">
        <v>12015</v>
      </c>
    </row>
    <row r="280" spans="1:19" x14ac:dyDescent="0.25">
      <c r="A280" t="s">
        <v>576</v>
      </c>
      <c r="B280" t="s">
        <v>577</v>
      </c>
      <c r="C280" t="s">
        <v>11657</v>
      </c>
      <c r="D280" t="s">
        <v>11622</v>
      </c>
      <c r="E280" t="s">
        <v>11623</v>
      </c>
      <c r="F280" t="s">
        <v>11624</v>
      </c>
      <c r="G280" t="s">
        <v>11625</v>
      </c>
      <c r="H280" t="s">
        <v>11626</v>
      </c>
      <c r="I280" t="s">
        <v>11627</v>
      </c>
      <c r="J280" t="s">
        <v>11628</v>
      </c>
      <c r="K280" t="s">
        <v>11629</v>
      </c>
      <c r="L280" t="s">
        <v>11630</v>
      </c>
      <c r="M280" t="s">
        <v>11631</v>
      </c>
      <c r="N280" t="s">
        <v>11638</v>
      </c>
      <c r="O280" t="s">
        <v>11639</v>
      </c>
      <c r="P280" t="s">
        <v>11658</v>
      </c>
      <c r="Q280" t="s">
        <v>11659</v>
      </c>
      <c r="R280" t="s">
        <v>11660</v>
      </c>
      <c r="S280" t="s">
        <v>12015</v>
      </c>
    </row>
    <row r="281" spans="1:19" x14ac:dyDescent="0.25">
      <c r="A281" t="s">
        <v>578</v>
      </c>
      <c r="B281" t="s">
        <v>579</v>
      </c>
      <c r="C281" t="s">
        <v>11657</v>
      </c>
      <c r="D281" t="s">
        <v>11622</v>
      </c>
      <c r="E281" t="s">
        <v>11623</v>
      </c>
      <c r="F281" t="s">
        <v>11624</v>
      </c>
      <c r="G281" t="s">
        <v>11625</v>
      </c>
      <c r="H281" t="s">
        <v>11626</v>
      </c>
      <c r="I281" t="s">
        <v>11627</v>
      </c>
      <c r="J281" t="s">
        <v>11628</v>
      </c>
      <c r="K281" t="s">
        <v>11629</v>
      </c>
      <c r="L281" t="s">
        <v>11630</v>
      </c>
      <c r="M281" t="s">
        <v>11631</v>
      </c>
      <c r="N281" t="s">
        <v>11638</v>
      </c>
      <c r="O281" t="s">
        <v>11639</v>
      </c>
      <c r="P281" t="s">
        <v>11658</v>
      </c>
      <c r="Q281" t="s">
        <v>11659</v>
      </c>
      <c r="R281" t="s">
        <v>11660</v>
      </c>
      <c r="S281" t="s">
        <v>12015</v>
      </c>
    </row>
    <row r="282" spans="1:19" x14ac:dyDescent="0.25">
      <c r="A282" t="s">
        <v>580</v>
      </c>
      <c r="B282" t="s">
        <v>581</v>
      </c>
      <c r="C282" t="s">
        <v>11657</v>
      </c>
      <c r="D282" t="s">
        <v>11622</v>
      </c>
      <c r="E282" t="s">
        <v>11623</v>
      </c>
      <c r="F282" t="s">
        <v>11624</v>
      </c>
      <c r="G282" t="s">
        <v>11625</v>
      </c>
      <c r="H282" t="s">
        <v>11626</v>
      </c>
      <c r="I282" t="s">
        <v>11627</v>
      </c>
      <c r="J282" t="s">
        <v>11628</v>
      </c>
      <c r="K282" t="s">
        <v>11629</v>
      </c>
      <c r="L282" t="s">
        <v>11630</v>
      </c>
      <c r="M282" t="s">
        <v>11631</v>
      </c>
      <c r="N282" t="s">
        <v>11638</v>
      </c>
      <c r="O282" t="s">
        <v>11639</v>
      </c>
      <c r="P282" t="s">
        <v>11658</v>
      </c>
      <c r="Q282" t="s">
        <v>11659</v>
      </c>
      <c r="R282" t="s">
        <v>11660</v>
      </c>
      <c r="S282" t="s">
        <v>12015</v>
      </c>
    </row>
    <row r="283" spans="1:19" x14ac:dyDescent="0.25">
      <c r="A283" t="s">
        <v>582</v>
      </c>
      <c r="B283" t="s">
        <v>583</v>
      </c>
      <c r="C283" t="s">
        <v>11657</v>
      </c>
      <c r="D283" t="s">
        <v>11622</v>
      </c>
      <c r="E283" t="s">
        <v>11623</v>
      </c>
      <c r="F283" t="s">
        <v>11624</v>
      </c>
      <c r="G283" t="s">
        <v>11625</v>
      </c>
      <c r="H283" t="s">
        <v>11626</v>
      </c>
      <c r="I283" t="s">
        <v>11627</v>
      </c>
      <c r="J283" t="s">
        <v>11628</v>
      </c>
      <c r="K283" t="s">
        <v>11629</v>
      </c>
      <c r="L283" t="s">
        <v>11630</v>
      </c>
      <c r="M283" t="s">
        <v>11631</v>
      </c>
      <c r="N283" t="s">
        <v>11638</v>
      </c>
      <c r="O283" t="s">
        <v>11639</v>
      </c>
      <c r="P283" t="s">
        <v>11658</v>
      </c>
      <c r="Q283" t="s">
        <v>11659</v>
      </c>
      <c r="R283" t="s">
        <v>11660</v>
      </c>
      <c r="S283" t="s">
        <v>12015</v>
      </c>
    </row>
    <row r="284" spans="1:19" x14ac:dyDescent="0.25">
      <c r="A284" t="s">
        <v>584</v>
      </c>
      <c r="B284" t="s">
        <v>585</v>
      </c>
      <c r="C284" t="s">
        <v>11657</v>
      </c>
      <c r="D284" t="s">
        <v>11622</v>
      </c>
      <c r="E284" t="s">
        <v>11623</v>
      </c>
      <c r="F284" t="s">
        <v>11624</v>
      </c>
      <c r="G284" t="s">
        <v>11625</v>
      </c>
      <c r="H284" t="s">
        <v>11626</v>
      </c>
      <c r="I284" t="s">
        <v>11627</v>
      </c>
      <c r="J284" t="s">
        <v>11628</v>
      </c>
      <c r="K284" t="s">
        <v>11629</v>
      </c>
      <c r="L284" t="s">
        <v>11630</v>
      </c>
      <c r="M284" t="s">
        <v>11631</v>
      </c>
      <c r="N284" t="s">
        <v>11638</v>
      </c>
      <c r="O284" t="s">
        <v>11639</v>
      </c>
      <c r="P284" t="s">
        <v>11658</v>
      </c>
      <c r="Q284" t="s">
        <v>11659</v>
      </c>
      <c r="R284" t="s">
        <v>11660</v>
      </c>
      <c r="S284" t="s">
        <v>12015</v>
      </c>
    </row>
    <row r="285" spans="1:19" x14ac:dyDescent="0.25">
      <c r="A285" t="s">
        <v>586</v>
      </c>
      <c r="B285" t="s">
        <v>587</v>
      </c>
      <c r="C285" t="s">
        <v>11657</v>
      </c>
      <c r="D285" t="s">
        <v>11622</v>
      </c>
      <c r="E285" t="s">
        <v>11623</v>
      </c>
      <c r="F285" t="s">
        <v>11624</v>
      </c>
      <c r="G285" t="s">
        <v>11625</v>
      </c>
      <c r="H285" t="s">
        <v>11626</v>
      </c>
      <c r="I285" t="s">
        <v>11627</v>
      </c>
      <c r="J285" t="s">
        <v>11628</v>
      </c>
      <c r="K285" t="s">
        <v>11629</v>
      </c>
      <c r="L285" t="s">
        <v>11630</v>
      </c>
      <c r="M285" t="s">
        <v>11631</v>
      </c>
      <c r="N285" t="s">
        <v>11638</v>
      </c>
      <c r="O285" t="s">
        <v>11639</v>
      </c>
      <c r="P285" t="s">
        <v>11658</v>
      </c>
      <c r="Q285" t="s">
        <v>11659</v>
      </c>
      <c r="R285" t="s">
        <v>11660</v>
      </c>
      <c r="S285" t="s">
        <v>12015</v>
      </c>
    </row>
    <row r="286" spans="1:19" x14ac:dyDescent="0.25">
      <c r="A286" t="s">
        <v>588</v>
      </c>
      <c r="B286" t="s">
        <v>589</v>
      </c>
      <c r="C286" t="s">
        <v>11657</v>
      </c>
      <c r="D286" t="s">
        <v>11622</v>
      </c>
      <c r="E286" t="s">
        <v>11623</v>
      </c>
      <c r="F286" t="s">
        <v>11624</v>
      </c>
      <c r="G286" t="s">
        <v>11625</v>
      </c>
      <c r="H286" t="s">
        <v>11626</v>
      </c>
      <c r="I286" t="s">
        <v>11627</v>
      </c>
      <c r="J286" t="s">
        <v>11628</v>
      </c>
      <c r="K286" t="s">
        <v>11629</v>
      </c>
      <c r="L286" t="s">
        <v>11630</v>
      </c>
      <c r="M286" t="s">
        <v>11631</v>
      </c>
      <c r="N286" t="s">
        <v>11638</v>
      </c>
      <c r="O286" t="s">
        <v>11639</v>
      </c>
      <c r="P286" t="s">
        <v>11658</v>
      </c>
      <c r="Q286" t="s">
        <v>11659</v>
      </c>
      <c r="R286" t="s">
        <v>11660</v>
      </c>
      <c r="S286" t="s">
        <v>12015</v>
      </c>
    </row>
    <row r="287" spans="1:19" x14ac:dyDescent="0.25">
      <c r="A287" t="s">
        <v>590</v>
      </c>
      <c r="B287" t="s">
        <v>591</v>
      </c>
      <c r="C287" t="s">
        <v>11657</v>
      </c>
      <c r="D287" t="s">
        <v>11622</v>
      </c>
      <c r="E287" t="s">
        <v>11623</v>
      </c>
      <c r="F287" t="s">
        <v>11624</v>
      </c>
      <c r="G287" t="s">
        <v>11625</v>
      </c>
      <c r="H287" t="s">
        <v>11626</v>
      </c>
      <c r="I287" t="s">
        <v>11627</v>
      </c>
      <c r="J287" t="s">
        <v>11628</v>
      </c>
      <c r="K287" t="s">
        <v>11629</v>
      </c>
      <c r="L287" t="s">
        <v>11630</v>
      </c>
      <c r="M287" t="s">
        <v>11631</v>
      </c>
      <c r="N287" t="s">
        <v>11638</v>
      </c>
      <c r="O287" t="s">
        <v>11639</v>
      </c>
      <c r="P287" t="s">
        <v>11658</v>
      </c>
      <c r="Q287" t="s">
        <v>11659</v>
      </c>
      <c r="R287" t="s">
        <v>11660</v>
      </c>
      <c r="S287" t="s">
        <v>12015</v>
      </c>
    </row>
    <row r="288" spans="1:19" x14ac:dyDescent="0.25">
      <c r="A288" t="s">
        <v>592</v>
      </c>
      <c r="B288" t="s">
        <v>593</v>
      </c>
      <c r="C288" t="s">
        <v>11657</v>
      </c>
      <c r="D288" t="s">
        <v>11622</v>
      </c>
      <c r="E288" t="s">
        <v>11623</v>
      </c>
      <c r="F288" t="s">
        <v>11624</v>
      </c>
      <c r="G288" t="s">
        <v>11625</v>
      </c>
      <c r="H288" t="s">
        <v>11626</v>
      </c>
      <c r="I288" t="s">
        <v>11627</v>
      </c>
      <c r="J288" t="s">
        <v>11628</v>
      </c>
      <c r="K288" t="s">
        <v>11629</v>
      </c>
      <c r="L288" t="s">
        <v>11630</v>
      </c>
      <c r="M288" t="s">
        <v>11631</v>
      </c>
      <c r="N288" t="s">
        <v>11638</v>
      </c>
      <c r="O288" t="s">
        <v>11639</v>
      </c>
      <c r="P288" t="s">
        <v>11658</v>
      </c>
      <c r="Q288" t="s">
        <v>11659</v>
      </c>
      <c r="R288" t="s">
        <v>11660</v>
      </c>
      <c r="S288" t="s">
        <v>12015</v>
      </c>
    </row>
    <row r="289" spans="1:19" x14ac:dyDescent="0.25">
      <c r="A289" t="s">
        <v>594</v>
      </c>
      <c r="B289" t="s">
        <v>595</v>
      </c>
      <c r="C289" t="s">
        <v>11657</v>
      </c>
      <c r="D289" t="s">
        <v>11622</v>
      </c>
      <c r="E289" t="s">
        <v>11623</v>
      </c>
      <c r="F289" t="s">
        <v>11624</v>
      </c>
      <c r="G289" t="s">
        <v>11625</v>
      </c>
      <c r="H289" t="s">
        <v>11626</v>
      </c>
      <c r="I289" t="s">
        <v>11627</v>
      </c>
      <c r="J289" t="s">
        <v>11628</v>
      </c>
      <c r="K289" t="s">
        <v>11629</v>
      </c>
      <c r="L289" t="s">
        <v>11630</v>
      </c>
      <c r="M289" t="s">
        <v>11631</v>
      </c>
      <c r="N289" t="s">
        <v>11638</v>
      </c>
      <c r="O289" t="s">
        <v>11639</v>
      </c>
      <c r="P289" t="s">
        <v>11658</v>
      </c>
      <c r="Q289" t="s">
        <v>11659</v>
      </c>
      <c r="R289" t="s">
        <v>11660</v>
      </c>
      <c r="S289" t="s">
        <v>12015</v>
      </c>
    </row>
    <row r="290" spans="1:19" x14ac:dyDescent="0.25">
      <c r="A290" t="s">
        <v>596</v>
      </c>
      <c r="B290" t="s">
        <v>597</v>
      </c>
      <c r="C290" t="s">
        <v>11657</v>
      </c>
      <c r="D290" t="s">
        <v>11622</v>
      </c>
      <c r="E290" t="s">
        <v>11623</v>
      </c>
      <c r="F290" t="s">
        <v>11624</v>
      </c>
      <c r="G290" t="s">
        <v>11625</v>
      </c>
      <c r="H290" t="s">
        <v>11626</v>
      </c>
      <c r="I290" t="s">
        <v>11627</v>
      </c>
      <c r="J290" t="s">
        <v>11628</v>
      </c>
      <c r="K290" t="s">
        <v>11629</v>
      </c>
      <c r="L290" t="s">
        <v>11630</v>
      </c>
      <c r="M290" t="s">
        <v>11631</v>
      </c>
      <c r="N290" t="s">
        <v>11638</v>
      </c>
      <c r="O290" t="s">
        <v>11639</v>
      </c>
      <c r="P290" t="s">
        <v>11658</v>
      </c>
      <c r="Q290" t="s">
        <v>11659</v>
      </c>
      <c r="R290" t="s">
        <v>11660</v>
      </c>
      <c r="S290" t="s">
        <v>12015</v>
      </c>
    </row>
    <row r="291" spans="1:19" x14ac:dyDescent="0.25">
      <c r="A291" t="s">
        <v>598</v>
      </c>
      <c r="B291" t="s">
        <v>599</v>
      </c>
      <c r="C291" t="s">
        <v>11657</v>
      </c>
      <c r="D291" t="s">
        <v>11622</v>
      </c>
      <c r="E291" t="s">
        <v>11623</v>
      </c>
      <c r="F291" t="s">
        <v>11624</v>
      </c>
      <c r="G291" t="s">
        <v>11625</v>
      </c>
      <c r="H291" t="s">
        <v>11626</v>
      </c>
      <c r="I291" t="s">
        <v>11627</v>
      </c>
      <c r="J291" t="s">
        <v>11628</v>
      </c>
      <c r="K291" t="s">
        <v>11629</v>
      </c>
      <c r="L291" t="s">
        <v>11630</v>
      </c>
      <c r="M291" t="s">
        <v>11631</v>
      </c>
      <c r="N291" t="s">
        <v>11638</v>
      </c>
      <c r="O291" t="s">
        <v>11639</v>
      </c>
      <c r="P291" t="s">
        <v>11658</v>
      </c>
      <c r="Q291" t="s">
        <v>11659</v>
      </c>
      <c r="R291" t="s">
        <v>11660</v>
      </c>
      <c r="S291" t="s">
        <v>12015</v>
      </c>
    </row>
    <row r="292" spans="1:19" x14ac:dyDescent="0.25">
      <c r="A292" t="s">
        <v>600</v>
      </c>
      <c r="B292" t="s">
        <v>601</v>
      </c>
      <c r="C292" t="s">
        <v>11657</v>
      </c>
      <c r="D292" t="s">
        <v>11622</v>
      </c>
      <c r="E292" t="s">
        <v>11623</v>
      </c>
      <c r="F292" t="s">
        <v>11624</v>
      </c>
      <c r="G292" t="s">
        <v>11625</v>
      </c>
      <c r="H292" t="s">
        <v>11626</v>
      </c>
      <c r="I292" t="s">
        <v>11627</v>
      </c>
      <c r="J292" t="s">
        <v>11628</v>
      </c>
      <c r="K292" t="s">
        <v>11629</v>
      </c>
      <c r="L292" t="s">
        <v>11630</v>
      </c>
      <c r="M292" t="s">
        <v>11631</v>
      </c>
      <c r="N292" t="s">
        <v>11638</v>
      </c>
      <c r="O292" t="s">
        <v>11639</v>
      </c>
      <c r="P292" t="s">
        <v>11658</v>
      </c>
      <c r="Q292" t="s">
        <v>11659</v>
      </c>
      <c r="R292" t="s">
        <v>11660</v>
      </c>
      <c r="S292" t="s">
        <v>12015</v>
      </c>
    </row>
    <row r="293" spans="1:19" x14ac:dyDescent="0.25">
      <c r="A293" t="s">
        <v>602</v>
      </c>
      <c r="B293" t="s">
        <v>603</v>
      </c>
      <c r="C293" t="s">
        <v>11657</v>
      </c>
      <c r="D293" t="s">
        <v>11622</v>
      </c>
      <c r="E293" t="s">
        <v>11623</v>
      </c>
      <c r="F293" t="s">
        <v>11624</v>
      </c>
      <c r="G293" t="s">
        <v>11625</v>
      </c>
      <c r="H293" t="s">
        <v>11626</v>
      </c>
      <c r="I293" t="s">
        <v>11627</v>
      </c>
      <c r="J293" t="s">
        <v>11628</v>
      </c>
      <c r="K293" t="s">
        <v>11629</v>
      </c>
      <c r="L293" t="s">
        <v>11630</v>
      </c>
      <c r="M293" t="s">
        <v>11631</v>
      </c>
      <c r="N293" t="s">
        <v>11638</v>
      </c>
      <c r="O293" t="s">
        <v>11639</v>
      </c>
      <c r="P293" t="s">
        <v>11658</v>
      </c>
      <c r="Q293" t="s">
        <v>11659</v>
      </c>
      <c r="R293" t="s">
        <v>11660</v>
      </c>
      <c r="S293" t="s">
        <v>12015</v>
      </c>
    </row>
    <row r="294" spans="1:19" x14ac:dyDescent="0.25">
      <c r="A294" t="s">
        <v>604</v>
      </c>
      <c r="B294" t="s">
        <v>605</v>
      </c>
      <c r="C294" t="s">
        <v>11657</v>
      </c>
      <c r="D294" t="s">
        <v>11622</v>
      </c>
      <c r="E294" t="s">
        <v>11623</v>
      </c>
      <c r="F294" t="s">
        <v>11624</v>
      </c>
      <c r="G294" t="s">
        <v>11625</v>
      </c>
      <c r="H294" t="s">
        <v>11626</v>
      </c>
      <c r="I294" t="s">
        <v>11627</v>
      </c>
      <c r="J294" t="s">
        <v>11628</v>
      </c>
      <c r="K294" t="s">
        <v>11629</v>
      </c>
      <c r="L294" t="s">
        <v>11630</v>
      </c>
      <c r="M294" t="s">
        <v>11631</v>
      </c>
      <c r="N294" t="s">
        <v>11638</v>
      </c>
      <c r="O294" t="s">
        <v>11639</v>
      </c>
      <c r="P294" t="s">
        <v>11658</v>
      </c>
      <c r="Q294" t="s">
        <v>11659</v>
      </c>
      <c r="R294" t="s">
        <v>11660</v>
      </c>
      <c r="S294" t="s">
        <v>12015</v>
      </c>
    </row>
    <row r="295" spans="1:19" x14ac:dyDescent="0.25">
      <c r="A295" t="s">
        <v>606</v>
      </c>
      <c r="B295" t="s">
        <v>607</v>
      </c>
      <c r="C295" t="s">
        <v>11657</v>
      </c>
      <c r="D295" t="s">
        <v>11622</v>
      </c>
      <c r="E295" t="s">
        <v>11623</v>
      </c>
      <c r="F295" t="s">
        <v>11624</v>
      </c>
      <c r="G295" t="s">
        <v>11625</v>
      </c>
      <c r="H295" t="s">
        <v>11626</v>
      </c>
      <c r="I295" t="s">
        <v>11627</v>
      </c>
      <c r="J295" t="s">
        <v>11628</v>
      </c>
      <c r="K295" t="s">
        <v>11629</v>
      </c>
      <c r="L295" t="s">
        <v>11630</v>
      </c>
      <c r="M295" t="s">
        <v>11631</v>
      </c>
      <c r="N295" t="s">
        <v>11638</v>
      </c>
      <c r="O295" t="s">
        <v>11639</v>
      </c>
      <c r="P295" t="s">
        <v>11658</v>
      </c>
      <c r="Q295" t="s">
        <v>11659</v>
      </c>
      <c r="R295" t="s">
        <v>11660</v>
      </c>
      <c r="S295" t="s">
        <v>12015</v>
      </c>
    </row>
    <row r="296" spans="1:19" x14ac:dyDescent="0.25">
      <c r="A296" t="s">
        <v>608</v>
      </c>
      <c r="B296" t="s">
        <v>609</v>
      </c>
      <c r="C296" t="s">
        <v>11657</v>
      </c>
      <c r="D296" t="s">
        <v>11622</v>
      </c>
      <c r="E296" t="s">
        <v>11623</v>
      </c>
      <c r="F296" t="s">
        <v>11624</v>
      </c>
      <c r="G296" t="s">
        <v>11625</v>
      </c>
      <c r="H296" t="s">
        <v>11626</v>
      </c>
      <c r="I296" t="s">
        <v>11627</v>
      </c>
      <c r="J296" t="s">
        <v>11628</v>
      </c>
      <c r="K296" t="s">
        <v>11629</v>
      </c>
      <c r="L296" t="s">
        <v>11630</v>
      </c>
      <c r="M296" t="s">
        <v>11631</v>
      </c>
      <c r="N296" t="s">
        <v>11638</v>
      </c>
      <c r="O296" t="s">
        <v>11639</v>
      </c>
      <c r="P296" t="s">
        <v>11658</v>
      </c>
      <c r="Q296" t="s">
        <v>11659</v>
      </c>
      <c r="R296" t="s">
        <v>11660</v>
      </c>
      <c r="S296" t="s">
        <v>12015</v>
      </c>
    </row>
    <row r="297" spans="1:19" x14ac:dyDescent="0.25">
      <c r="A297" t="s">
        <v>610</v>
      </c>
      <c r="B297" t="s">
        <v>611</v>
      </c>
      <c r="C297" t="s">
        <v>11657</v>
      </c>
      <c r="D297" t="s">
        <v>11622</v>
      </c>
      <c r="E297" t="s">
        <v>11623</v>
      </c>
      <c r="F297" t="s">
        <v>11624</v>
      </c>
      <c r="G297" t="s">
        <v>11625</v>
      </c>
      <c r="H297" t="s">
        <v>11626</v>
      </c>
      <c r="I297" t="s">
        <v>11627</v>
      </c>
      <c r="J297" t="s">
        <v>11628</v>
      </c>
      <c r="K297" t="s">
        <v>11629</v>
      </c>
      <c r="L297" t="s">
        <v>11630</v>
      </c>
      <c r="M297" t="s">
        <v>11631</v>
      </c>
      <c r="N297" t="s">
        <v>11638</v>
      </c>
      <c r="O297" t="s">
        <v>11639</v>
      </c>
      <c r="P297" t="s">
        <v>11658</v>
      </c>
      <c r="Q297" t="s">
        <v>11659</v>
      </c>
      <c r="R297" t="s">
        <v>11660</v>
      </c>
      <c r="S297" t="s">
        <v>12015</v>
      </c>
    </row>
    <row r="298" spans="1:19" x14ac:dyDescent="0.25">
      <c r="A298" t="s">
        <v>612</v>
      </c>
      <c r="B298" t="s">
        <v>613</v>
      </c>
      <c r="C298" t="s">
        <v>11657</v>
      </c>
      <c r="D298" t="s">
        <v>11622</v>
      </c>
      <c r="E298" t="s">
        <v>11623</v>
      </c>
      <c r="F298" t="s">
        <v>11624</v>
      </c>
      <c r="G298" t="s">
        <v>11625</v>
      </c>
      <c r="H298" t="s">
        <v>11626</v>
      </c>
      <c r="I298" t="s">
        <v>11627</v>
      </c>
      <c r="J298" t="s">
        <v>11628</v>
      </c>
      <c r="K298" t="s">
        <v>11629</v>
      </c>
      <c r="L298" t="s">
        <v>11630</v>
      </c>
      <c r="M298" t="s">
        <v>11631</v>
      </c>
      <c r="N298" t="s">
        <v>11638</v>
      </c>
      <c r="O298" t="s">
        <v>11639</v>
      </c>
      <c r="P298" t="s">
        <v>11658</v>
      </c>
      <c r="Q298" t="s">
        <v>11659</v>
      </c>
      <c r="R298" t="s">
        <v>11660</v>
      </c>
      <c r="S298" t="s">
        <v>12015</v>
      </c>
    </row>
    <row r="299" spans="1:19" x14ac:dyDescent="0.25">
      <c r="A299" t="s">
        <v>614</v>
      </c>
      <c r="B299" t="s">
        <v>615</v>
      </c>
      <c r="C299" t="s">
        <v>11657</v>
      </c>
      <c r="D299" t="s">
        <v>11622</v>
      </c>
      <c r="E299" t="s">
        <v>11623</v>
      </c>
      <c r="F299" t="s">
        <v>11624</v>
      </c>
      <c r="G299" t="s">
        <v>11625</v>
      </c>
      <c r="H299" t="s">
        <v>11626</v>
      </c>
      <c r="I299" t="s">
        <v>11627</v>
      </c>
      <c r="J299" t="s">
        <v>11628</v>
      </c>
      <c r="K299" t="s">
        <v>11629</v>
      </c>
      <c r="L299" t="s">
        <v>11630</v>
      </c>
      <c r="M299" t="s">
        <v>11631</v>
      </c>
      <c r="N299" t="s">
        <v>11638</v>
      </c>
      <c r="O299" t="s">
        <v>11639</v>
      </c>
      <c r="P299" t="s">
        <v>11658</v>
      </c>
      <c r="Q299" t="s">
        <v>11659</v>
      </c>
      <c r="R299" t="s">
        <v>11660</v>
      </c>
      <c r="S299" t="s">
        <v>12015</v>
      </c>
    </row>
    <row r="300" spans="1:19" x14ac:dyDescent="0.25">
      <c r="A300" t="s">
        <v>616</v>
      </c>
      <c r="B300" t="s">
        <v>617</v>
      </c>
      <c r="C300" t="s">
        <v>11657</v>
      </c>
      <c r="D300" t="s">
        <v>11622</v>
      </c>
      <c r="E300" t="s">
        <v>11623</v>
      </c>
      <c r="F300" t="s">
        <v>11624</v>
      </c>
      <c r="G300" t="s">
        <v>11625</v>
      </c>
      <c r="H300" t="s">
        <v>11626</v>
      </c>
      <c r="I300" t="s">
        <v>11627</v>
      </c>
      <c r="J300" t="s">
        <v>11628</v>
      </c>
      <c r="K300" t="s">
        <v>11629</v>
      </c>
      <c r="L300" t="s">
        <v>11630</v>
      </c>
      <c r="M300" t="s">
        <v>11631</v>
      </c>
      <c r="N300" t="s">
        <v>11638</v>
      </c>
      <c r="O300" t="s">
        <v>11639</v>
      </c>
      <c r="P300" t="s">
        <v>11658</v>
      </c>
      <c r="Q300" t="s">
        <v>11659</v>
      </c>
      <c r="R300" t="s">
        <v>11660</v>
      </c>
      <c r="S300" t="s">
        <v>12015</v>
      </c>
    </row>
    <row r="301" spans="1:19" x14ac:dyDescent="0.25">
      <c r="A301" t="s">
        <v>618</v>
      </c>
      <c r="B301" t="s">
        <v>619</v>
      </c>
      <c r="C301" t="s">
        <v>11657</v>
      </c>
      <c r="D301" t="s">
        <v>11622</v>
      </c>
      <c r="E301" t="s">
        <v>11623</v>
      </c>
      <c r="F301" t="s">
        <v>11624</v>
      </c>
      <c r="G301" t="s">
        <v>11625</v>
      </c>
      <c r="H301" t="s">
        <v>11626</v>
      </c>
      <c r="I301" t="s">
        <v>11627</v>
      </c>
      <c r="J301" t="s">
        <v>11628</v>
      </c>
      <c r="K301" t="s">
        <v>11629</v>
      </c>
      <c r="L301" t="s">
        <v>11630</v>
      </c>
      <c r="M301" t="s">
        <v>11631</v>
      </c>
      <c r="N301" t="s">
        <v>11638</v>
      </c>
      <c r="O301" t="s">
        <v>11639</v>
      </c>
      <c r="P301" t="s">
        <v>11658</v>
      </c>
      <c r="Q301" t="s">
        <v>11659</v>
      </c>
      <c r="R301" t="s">
        <v>11660</v>
      </c>
      <c r="S301" t="s">
        <v>12015</v>
      </c>
    </row>
    <row r="302" spans="1:19" x14ac:dyDescent="0.25">
      <c r="A302" t="s">
        <v>620</v>
      </c>
      <c r="B302" t="s">
        <v>621</v>
      </c>
      <c r="C302" t="s">
        <v>11657</v>
      </c>
      <c r="D302" t="s">
        <v>11622</v>
      </c>
      <c r="E302" t="s">
        <v>11623</v>
      </c>
      <c r="F302" t="s">
        <v>11624</v>
      </c>
      <c r="G302" t="s">
        <v>11625</v>
      </c>
      <c r="H302" t="s">
        <v>11626</v>
      </c>
      <c r="I302" t="s">
        <v>11627</v>
      </c>
      <c r="J302" t="s">
        <v>11628</v>
      </c>
      <c r="K302" t="s">
        <v>11629</v>
      </c>
      <c r="L302" t="s">
        <v>11630</v>
      </c>
      <c r="M302" t="s">
        <v>11631</v>
      </c>
      <c r="N302" t="s">
        <v>11638</v>
      </c>
      <c r="O302" t="s">
        <v>11639</v>
      </c>
      <c r="P302" t="s">
        <v>11658</v>
      </c>
      <c r="Q302" t="s">
        <v>11659</v>
      </c>
      <c r="R302" t="s">
        <v>11660</v>
      </c>
      <c r="S302" t="s">
        <v>12015</v>
      </c>
    </row>
    <row r="303" spans="1:19" x14ac:dyDescent="0.25">
      <c r="A303" t="s">
        <v>622</v>
      </c>
      <c r="B303" t="s">
        <v>623</v>
      </c>
      <c r="C303" t="s">
        <v>11657</v>
      </c>
      <c r="D303" t="s">
        <v>11622</v>
      </c>
      <c r="E303" t="s">
        <v>11623</v>
      </c>
      <c r="F303" t="s">
        <v>11624</v>
      </c>
      <c r="G303" t="s">
        <v>11625</v>
      </c>
      <c r="H303" t="s">
        <v>11626</v>
      </c>
      <c r="I303" t="s">
        <v>11627</v>
      </c>
      <c r="J303" t="s">
        <v>11628</v>
      </c>
      <c r="K303" t="s">
        <v>11629</v>
      </c>
      <c r="L303" t="s">
        <v>11630</v>
      </c>
      <c r="M303" t="s">
        <v>11631</v>
      </c>
      <c r="N303" t="s">
        <v>11638</v>
      </c>
      <c r="O303" t="s">
        <v>11639</v>
      </c>
      <c r="P303" t="s">
        <v>11658</v>
      </c>
      <c r="Q303" t="s">
        <v>11659</v>
      </c>
      <c r="R303" t="s">
        <v>11660</v>
      </c>
      <c r="S303" t="s">
        <v>12015</v>
      </c>
    </row>
    <row r="304" spans="1:19" x14ac:dyDescent="0.25">
      <c r="A304" t="s">
        <v>624</v>
      </c>
      <c r="B304" t="s">
        <v>625</v>
      </c>
      <c r="C304" t="s">
        <v>11657</v>
      </c>
      <c r="D304" t="s">
        <v>11622</v>
      </c>
      <c r="E304" t="s">
        <v>11623</v>
      </c>
      <c r="F304" t="s">
        <v>11624</v>
      </c>
      <c r="G304" t="s">
        <v>11625</v>
      </c>
      <c r="H304" t="s">
        <v>11626</v>
      </c>
      <c r="I304" t="s">
        <v>11627</v>
      </c>
      <c r="J304" t="s">
        <v>11628</v>
      </c>
      <c r="K304" t="s">
        <v>11629</v>
      </c>
      <c r="L304" t="s">
        <v>11630</v>
      </c>
      <c r="M304" t="s">
        <v>11631</v>
      </c>
      <c r="N304" t="s">
        <v>11638</v>
      </c>
      <c r="O304" t="s">
        <v>11639</v>
      </c>
      <c r="P304" t="s">
        <v>11658</v>
      </c>
      <c r="Q304" t="s">
        <v>11659</v>
      </c>
      <c r="R304" t="s">
        <v>11660</v>
      </c>
      <c r="S304" t="s">
        <v>12015</v>
      </c>
    </row>
    <row r="305" spans="1:19" x14ac:dyDescent="0.25">
      <c r="A305" t="s">
        <v>626</v>
      </c>
      <c r="B305" t="s">
        <v>627</v>
      </c>
      <c r="C305" t="s">
        <v>11657</v>
      </c>
      <c r="D305" t="s">
        <v>11622</v>
      </c>
      <c r="E305" t="s">
        <v>11623</v>
      </c>
      <c r="F305" t="s">
        <v>11624</v>
      </c>
      <c r="G305" t="s">
        <v>11625</v>
      </c>
      <c r="H305" t="s">
        <v>11626</v>
      </c>
      <c r="I305" t="s">
        <v>11627</v>
      </c>
      <c r="J305" t="s">
        <v>11628</v>
      </c>
      <c r="K305" t="s">
        <v>11629</v>
      </c>
      <c r="L305" t="s">
        <v>11630</v>
      </c>
      <c r="M305" t="s">
        <v>11631</v>
      </c>
      <c r="N305" t="s">
        <v>11638</v>
      </c>
      <c r="O305" t="s">
        <v>11639</v>
      </c>
      <c r="P305" t="s">
        <v>11658</v>
      </c>
      <c r="Q305" t="s">
        <v>11659</v>
      </c>
      <c r="R305" t="s">
        <v>11660</v>
      </c>
      <c r="S305" t="s">
        <v>12015</v>
      </c>
    </row>
    <row r="306" spans="1:19" x14ac:dyDescent="0.25">
      <c r="A306" t="s">
        <v>628</v>
      </c>
      <c r="B306" t="s">
        <v>629</v>
      </c>
      <c r="C306" t="s">
        <v>11657</v>
      </c>
      <c r="D306" t="s">
        <v>11622</v>
      </c>
      <c r="E306" t="s">
        <v>11623</v>
      </c>
      <c r="F306" t="s">
        <v>11624</v>
      </c>
      <c r="G306" t="s">
        <v>11625</v>
      </c>
      <c r="H306" t="s">
        <v>11626</v>
      </c>
      <c r="I306" t="s">
        <v>11627</v>
      </c>
      <c r="J306" t="s">
        <v>11628</v>
      </c>
      <c r="K306" t="s">
        <v>11629</v>
      </c>
      <c r="L306" t="s">
        <v>11630</v>
      </c>
      <c r="M306" t="s">
        <v>11631</v>
      </c>
      <c r="N306" t="s">
        <v>11638</v>
      </c>
      <c r="O306" t="s">
        <v>11639</v>
      </c>
      <c r="P306" t="s">
        <v>11658</v>
      </c>
      <c r="Q306" t="s">
        <v>11659</v>
      </c>
      <c r="R306" t="s">
        <v>11660</v>
      </c>
      <c r="S306" t="s">
        <v>12015</v>
      </c>
    </row>
    <row r="307" spans="1:19" x14ac:dyDescent="0.25">
      <c r="A307" t="s">
        <v>630</v>
      </c>
      <c r="B307" t="s">
        <v>631</v>
      </c>
      <c r="C307" t="s">
        <v>11657</v>
      </c>
      <c r="D307" t="s">
        <v>11622</v>
      </c>
      <c r="E307" t="s">
        <v>11623</v>
      </c>
      <c r="F307" t="s">
        <v>11624</v>
      </c>
      <c r="G307" t="s">
        <v>11625</v>
      </c>
      <c r="H307" t="s">
        <v>11626</v>
      </c>
      <c r="I307" t="s">
        <v>11627</v>
      </c>
      <c r="J307" t="s">
        <v>11628</v>
      </c>
      <c r="K307" t="s">
        <v>11629</v>
      </c>
      <c r="L307" t="s">
        <v>11630</v>
      </c>
      <c r="M307" t="s">
        <v>11631</v>
      </c>
      <c r="N307" t="s">
        <v>11638</v>
      </c>
      <c r="O307" t="s">
        <v>11639</v>
      </c>
      <c r="P307" t="s">
        <v>11658</v>
      </c>
      <c r="Q307" t="s">
        <v>11659</v>
      </c>
      <c r="R307" t="s">
        <v>11660</v>
      </c>
      <c r="S307" t="s">
        <v>12015</v>
      </c>
    </row>
    <row r="308" spans="1:19" x14ac:dyDescent="0.25">
      <c r="A308" t="s">
        <v>632</v>
      </c>
      <c r="B308" t="s">
        <v>633</v>
      </c>
      <c r="C308" t="s">
        <v>11657</v>
      </c>
      <c r="D308" t="s">
        <v>11622</v>
      </c>
      <c r="E308" t="s">
        <v>11623</v>
      </c>
      <c r="F308" t="s">
        <v>11624</v>
      </c>
      <c r="G308" t="s">
        <v>11625</v>
      </c>
      <c r="H308" t="s">
        <v>11626</v>
      </c>
      <c r="I308" t="s">
        <v>11627</v>
      </c>
      <c r="J308" t="s">
        <v>11628</v>
      </c>
      <c r="K308" t="s">
        <v>11629</v>
      </c>
      <c r="L308" t="s">
        <v>11630</v>
      </c>
      <c r="M308" t="s">
        <v>11631</v>
      </c>
      <c r="N308" t="s">
        <v>11638</v>
      </c>
      <c r="O308" t="s">
        <v>11639</v>
      </c>
      <c r="P308" t="s">
        <v>11658</v>
      </c>
      <c r="Q308" t="s">
        <v>11659</v>
      </c>
      <c r="R308" t="s">
        <v>11660</v>
      </c>
      <c r="S308" t="s">
        <v>12015</v>
      </c>
    </row>
    <row r="309" spans="1:19" x14ac:dyDescent="0.25">
      <c r="A309" t="s">
        <v>634</v>
      </c>
      <c r="B309" t="s">
        <v>635</v>
      </c>
      <c r="C309" t="s">
        <v>11657</v>
      </c>
      <c r="D309" t="s">
        <v>11622</v>
      </c>
      <c r="E309" t="s">
        <v>11623</v>
      </c>
      <c r="F309" t="s">
        <v>11624</v>
      </c>
      <c r="G309" t="s">
        <v>11625</v>
      </c>
      <c r="H309" t="s">
        <v>11626</v>
      </c>
      <c r="I309" t="s">
        <v>11627</v>
      </c>
      <c r="J309" t="s">
        <v>11628</v>
      </c>
      <c r="K309" t="s">
        <v>11629</v>
      </c>
      <c r="L309" t="s">
        <v>11630</v>
      </c>
      <c r="M309" t="s">
        <v>11631</v>
      </c>
      <c r="N309" t="s">
        <v>11638</v>
      </c>
      <c r="O309" t="s">
        <v>11639</v>
      </c>
      <c r="P309" t="s">
        <v>11658</v>
      </c>
      <c r="Q309" t="s">
        <v>11659</v>
      </c>
      <c r="R309" t="s">
        <v>11660</v>
      </c>
      <c r="S309" t="s">
        <v>12015</v>
      </c>
    </row>
    <row r="310" spans="1:19" x14ac:dyDescent="0.25">
      <c r="A310" t="s">
        <v>636</v>
      </c>
      <c r="B310" t="s">
        <v>637</v>
      </c>
      <c r="C310" t="s">
        <v>11657</v>
      </c>
      <c r="D310" t="s">
        <v>11622</v>
      </c>
      <c r="E310" t="s">
        <v>11623</v>
      </c>
      <c r="F310" t="s">
        <v>11624</v>
      </c>
      <c r="G310" t="s">
        <v>11625</v>
      </c>
      <c r="H310" t="s">
        <v>11626</v>
      </c>
      <c r="I310" t="s">
        <v>11627</v>
      </c>
      <c r="J310" t="s">
        <v>11628</v>
      </c>
      <c r="K310" t="s">
        <v>11629</v>
      </c>
      <c r="L310" t="s">
        <v>11630</v>
      </c>
      <c r="M310" t="s">
        <v>11631</v>
      </c>
      <c r="N310" t="s">
        <v>11638</v>
      </c>
      <c r="O310" t="s">
        <v>11639</v>
      </c>
      <c r="P310" t="s">
        <v>11658</v>
      </c>
      <c r="Q310" t="s">
        <v>11659</v>
      </c>
      <c r="R310" t="s">
        <v>11660</v>
      </c>
      <c r="S310" t="s">
        <v>12015</v>
      </c>
    </row>
    <row r="311" spans="1:19" x14ac:dyDescent="0.25">
      <c r="A311" t="s">
        <v>638</v>
      </c>
      <c r="B311" t="s">
        <v>639</v>
      </c>
      <c r="C311" t="s">
        <v>11657</v>
      </c>
      <c r="D311" t="s">
        <v>11622</v>
      </c>
      <c r="E311" t="s">
        <v>11623</v>
      </c>
      <c r="F311" t="s">
        <v>11624</v>
      </c>
      <c r="G311" t="s">
        <v>11625</v>
      </c>
      <c r="H311" t="s">
        <v>11626</v>
      </c>
      <c r="I311" t="s">
        <v>11627</v>
      </c>
      <c r="J311" t="s">
        <v>11628</v>
      </c>
      <c r="K311" t="s">
        <v>11629</v>
      </c>
      <c r="L311" t="s">
        <v>11630</v>
      </c>
      <c r="M311" t="s">
        <v>11631</v>
      </c>
      <c r="N311" t="s">
        <v>11638</v>
      </c>
      <c r="O311" t="s">
        <v>11639</v>
      </c>
      <c r="P311" t="s">
        <v>11658</v>
      </c>
      <c r="Q311" t="s">
        <v>11659</v>
      </c>
      <c r="R311" t="s">
        <v>11660</v>
      </c>
      <c r="S311" t="s">
        <v>12015</v>
      </c>
    </row>
    <row r="312" spans="1:19" x14ac:dyDescent="0.25">
      <c r="A312" t="s">
        <v>640</v>
      </c>
      <c r="B312" t="s">
        <v>641</v>
      </c>
      <c r="C312" t="s">
        <v>11657</v>
      </c>
      <c r="D312" t="s">
        <v>11622</v>
      </c>
      <c r="E312" t="s">
        <v>11623</v>
      </c>
      <c r="F312" t="s">
        <v>11624</v>
      </c>
      <c r="G312" t="s">
        <v>11625</v>
      </c>
      <c r="H312" t="s">
        <v>11626</v>
      </c>
      <c r="I312" t="s">
        <v>11627</v>
      </c>
      <c r="J312" t="s">
        <v>11628</v>
      </c>
      <c r="K312" t="s">
        <v>11629</v>
      </c>
      <c r="L312" t="s">
        <v>11630</v>
      </c>
      <c r="M312" t="s">
        <v>11631</v>
      </c>
      <c r="N312" t="s">
        <v>11638</v>
      </c>
      <c r="O312" t="s">
        <v>11639</v>
      </c>
      <c r="P312" t="s">
        <v>11658</v>
      </c>
      <c r="Q312" t="s">
        <v>11659</v>
      </c>
      <c r="R312" t="s">
        <v>11660</v>
      </c>
      <c r="S312" t="s">
        <v>12015</v>
      </c>
    </row>
    <row r="313" spans="1:19" x14ac:dyDescent="0.25">
      <c r="A313" t="s">
        <v>642</v>
      </c>
      <c r="B313" t="s">
        <v>643</v>
      </c>
      <c r="C313" t="s">
        <v>11657</v>
      </c>
      <c r="D313" t="s">
        <v>11622</v>
      </c>
      <c r="E313" t="s">
        <v>11623</v>
      </c>
      <c r="F313" t="s">
        <v>11624</v>
      </c>
      <c r="G313" t="s">
        <v>11625</v>
      </c>
      <c r="H313" t="s">
        <v>11626</v>
      </c>
      <c r="I313" t="s">
        <v>11627</v>
      </c>
      <c r="J313" t="s">
        <v>11628</v>
      </c>
      <c r="K313" t="s">
        <v>11629</v>
      </c>
      <c r="L313" t="s">
        <v>11630</v>
      </c>
      <c r="M313" t="s">
        <v>11631</v>
      </c>
      <c r="N313" t="s">
        <v>11638</v>
      </c>
      <c r="O313" t="s">
        <v>11639</v>
      </c>
      <c r="P313" t="s">
        <v>11658</v>
      </c>
      <c r="Q313" t="s">
        <v>11659</v>
      </c>
      <c r="R313" t="s">
        <v>11660</v>
      </c>
      <c r="S313" t="s">
        <v>12015</v>
      </c>
    </row>
    <row r="314" spans="1:19" x14ac:dyDescent="0.25">
      <c r="A314" t="s">
        <v>644</v>
      </c>
      <c r="B314" t="s">
        <v>645</v>
      </c>
      <c r="C314" t="s">
        <v>11657</v>
      </c>
      <c r="D314" t="s">
        <v>11622</v>
      </c>
      <c r="E314" t="s">
        <v>11623</v>
      </c>
      <c r="F314" t="s">
        <v>11624</v>
      </c>
      <c r="G314" t="s">
        <v>11625</v>
      </c>
      <c r="H314" t="s">
        <v>11626</v>
      </c>
      <c r="I314" t="s">
        <v>11627</v>
      </c>
      <c r="J314" t="s">
        <v>11628</v>
      </c>
      <c r="K314" t="s">
        <v>11629</v>
      </c>
      <c r="L314" t="s">
        <v>11630</v>
      </c>
      <c r="M314" t="s">
        <v>11631</v>
      </c>
      <c r="N314" t="s">
        <v>11638</v>
      </c>
      <c r="O314" t="s">
        <v>11639</v>
      </c>
      <c r="P314" t="s">
        <v>11658</v>
      </c>
      <c r="Q314" t="s">
        <v>11659</v>
      </c>
      <c r="R314" t="s">
        <v>11660</v>
      </c>
      <c r="S314" t="s">
        <v>12015</v>
      </c>
    </row>
    <row r="315" spans="1:19" x14ac:dyDescent="0.25">
      <c r="A315" t="s">
        <v>646</v>
      </c>
      <c r="B315" t="s">
        <v>647</v>
      </c>
      <c r="C315" t="s">
        <v>11657</v>
      </c>
      <c r="D315" t="s">
        <v>11622</v>
      </c>
      <c r="E315" t="s">
        <v>11623</v>
      </c>
      <c r="F315" t="s">
        <v>11624</v>
      </c>
      <c r="G315" t="s">
        <v>11625</v>
      </c>
      <c r="H315" t="s">
        <v>11626</v>
      </c>
      <c r="I315" t="s">
        <v>11627</v>
      </c>
      <c r="J315" t="s">
        <v>11628</v>
      </c>
      <c r="K315" t="s">
        <v>11629</v>
      </c>
      <c r="L315" t="s">
        <v>11630</v>
      </c>
      <c r="M315" t="s">
        <v>11631</v>
      </c>
      <c r="N315" t="s">
        <v>11638</v>
      </c>
      <c r="O315" t="s">
        <v>11639</v>
      </c>
      <c r="P315" t="s">
        <v>11658</v>
      </c>
      <c r="Q315" t="s">
        <v>11659</v>
      </c>
      <c r="R315" t="s">
        <v>11660</v>
      </c>
      <c r="S315" t="s">
        <v>12015</v>
      </c>
    </row>
    <row r="316" spans="1:19" x14ac:dyDescent="0.25">
      <c r="A316" t="s">
        <v>648</v>
      </c>
      <c r="B316" t="s">
        <v>649</v>
      </c>
      <c r="C316" t="s">
        <v>11657</v>
      </c>
      <c r="D316" t="s">
        <v>11622</v>
      </c>
      <c r="E316" t="s">
        <v>11623</v>
      </c>
      <c r="F316" t="s">
        <v>11624</v>
      </c>
      <c r="G316" t="s">
        <v>11625</v>
      </c>
      <c r="H316" t="s">
        <v>11626</v>
      </c>
      <c r="I316" t="s">
        <v>11627</v>
      </c>
      <c r="J316" t="s">
        <v>11628</v>
      </c>
      <c r="K316" t="s">
        <v>11629</v>
      </c>
      <c r="L316" t="s">
        <v>11630</v>
      </c>
      <c r="M316" t="s">
        <v>11631</v>
      </c>
      <c r="N316" t="s">
        <v>11638</v>
      </c>
      <c r="O316" t="s">
        <v>11639</v>
      </c>
      <c r="P316" t="s">
        <v>11658</v>
      </c>
      <c r="Q316" t="s">
        <v>11659</v>
      </c>
      <c r="R316" t="s">
        <v>11660</v>
      </c>
      <c r="S316" t="s">
        <v>12015</v>
      </c>
    </row>
    <row r="317" spans="1:19" x14ac:dyDescent="0.25">
      <c r="A317" t="s">
        <v>650</v>
      </c>
      <c r="B317" t="s">
        <v>651</v>
      </c>
      <c r="C317" t="s">
        <v>11657</v>
      </c>
      <c r="D317" t="s">
        <v>11622</v>
      </c>
      <c r="E317" t="s">
        <v>11623</v>
      </c>
      <c r="F317" t="s">
        <v>11624</v>
      </c>
      <c r="G317" t="s">
        <v>11625</v>
      </c>
      <c r="H317" t="s">
        <v>11626</v>
      </c>
      <c r="I317" t="s">
        <v>11627</v>
      </c>
      <c r="J317" t="s">
        <v>11628</v>
      </c>
      <c r="K317" t="s">
        <v>11629</v>
      </c>
      <c r="L317" t="s">
        <v>11630</v>
      </c>
      <c r="M317" t="s">
        <v>11631</v>
      </c>
      <c r="N317" t="s">
        <v>11638</v>
      </c>
      <c r="O317" t="s">
        <v>11639</v>
      </c>
      <c r="P317" t="s">
        <v>11658</v>
      </c>
      <c r="Q317" t="s">
        <v>11659</v>
      </c>
      <c r="R317" t="s">
        <v>11660</v>
      </c>
      <c r="S317" t="s">
        <v>12015</v>
      </c>
    </row>
    <row r="318" spans="1:19" x14ac:dyDescent="0.25">
      <c r="A318" t="s">
        <v>652</v>
      </c>
      <c r="B318" t="s">
        <v>653</v>
      </c>
      <c r="C318" t="s">
        <v>11657</v>
      </c>
      <c r="D318" t="s">
        <v>11622</v>
      </c>
      <c r="E318" t="s">
        <v>11623</v>
      </c>
      <c r="F318" t="s">
        <v>11624</v>
      </c>
      <c r="G318" t="s">
        <v>11625</v>
      </c>
      <c r="H318" t="s">
        <v>11626</v>
      </c>
      <c r="I318" t="s">
        <v>11627</v>
      </c>
      <c r="J318" t="s">
        <v>11628</v>
      </c>
      <c r="K318" t="s">
        <v>11629</v>
      </c>
      <c r="L318" t="s">
        <v>11630</v>
      </c>
      <c r="M318" t="s">
        <v>11631</v>
      </c>
      <c r="N318" t="s">
        <v>11638</v>
      </c>
      <c r="O318" t="s">
        <v>11639</v>
      </c>
      <c r="P318" t="s">
        <v>11658</v>
      </c>
      <c r="Q318" t="s">
        <v>11659</v>
      </c>
      <c r="R318" t="s">
        <v>11660</v>
      </c>
      <c r="S318" t="s">
        <v>12015</v>
      </c>
    </row>
    <row r="319" spans="1:19" x14ac:dyDescent="0.25">
      <c r="A319" t="s">
        <v>654</v>
      </c>
      <c r="B319" t="s">
        <v>655</v>
      </c>
      <c r="C319" t="s">
        <v>11657</v>
      </c>
      <c r="D319" t="s">
        <v>11622</v>
      </c>
      <c r="E319" t="s">
        <v>11623</v>
      </c>
      <c r="F319" t="s">
        <v>11624</v>
      </c>
      <c r="G319" t="s">
        <v>11625</v>
      </c>
      <c r="H319" t="s">
        <v>11626</v>
      </c>
      <c r="I319" t="s">
        <v>11627</v>
      </c>
      <c r="J319" t="s">
        <v>11628</v>
      </c>
      <c r="K319" t="s">
        <v>11629</v>
      </c>
      <c r="L319" t="s">
        <v>11630</v>
      </c>
      <c r="M319" t="s">
        <v>11631</v>
      </c>
      <c r="N319" t="s">
        <v>11638</v>
      </c>
      <c r="O319" t="s">
        <v>11639</v>
      </c>
      <c r="P319" t="s">
        <v>11658</v>
      </c>
      <c r="Q319" t="s">
        <v>11659</v>
      </c>
      <c r="R319" t="s">
        <v>11660</v>
      </c>
      <c r="S319" t="s">
        <v>12015</v>
      </c>
    </row>
    <row r="320" spans="1:19" x14ac:dyDescent="0.25">
      <c r="A320" t="s">
        <v>656</v>
      </c>
      <c r="B320" t="s">
        <v>657</v>
      </c>
      <c r="C320" t="s">
        <v>11657</v>
      </c>
      <c r="D320" t="s">
        <v>11622</v>
      </c>
      <c r="E320" t="s">
        <v>11623</v>
      </c>
      <c r="F320" t="s">
        <v>11624</v>
      </c>
      <c r="G320" t="s">
        <v>11625</v>
      </c>
      <c r="H320" t="s">
        <v>11626</v>
      </c>
      <c r="I320" t="s">
        <v>11627</v>
      </c>
      <c r="J320" t="s">
        <v>11628</v>
      </c>
      <c r="K320" t="s">
        <v>11629</v>
      </c>
      <c r="L320" t="s">
        <v>11630</v>
      </c>
      <c r="M320" t="s">
        <v>11631</v>
      </c>
      <c r="N320" t="s">
        <v>11638</v>
      </c>
      <c r="O320" t="s">
        <v>11639</v>
      </c>
      <c r="P320" t="s">
        <v>11658</v>
      </c>
      <c r="Q320" t="s">
        <v>11659</v>
      </c>
      <c r="R320" t="s">
        <v>11660</v>
      </c>
      <c r="S320" t="s">
        <v>12015</v>
      </c>
    </row>
    <row r="321" spans="1:19" x14ac:dyDescent="0.25">
      <c r="A321" t="s">
        <v>658</v>
      </c>
      <c r="B321" t="s">
        <v>659</v>
      </c>
      <c r="C321" t="s">
        <v>11657</v>
      </c>
      <c r="D321" t="s">
        <v>11622</v>
      </c>
      <c r="E321" t="s">
        <v>11623</v>
      </c>
      <c r="F321" t="s">
        <v>11624</v>
      </c>
      <c r="G321" t="s">
        <v>11625</v>
      </c>
      <c r="H321" t="s">
        <v>11626</v>
      </c>
      <c r="I321" t="s">
        <v>11627</v>
      </c>
      <c r="J321" t="s">
        <v>11628</v>
      </c>
      <c r="K321" t="s">
        <v>11629</v>
      </c>
      <c r="L321" t="s">
        <v>11630</v>
      </c>
      <c r="M321" t="s">
        <v>11631</v>
      </c>
      <c r="N321" t="s">
        <v>11638</v>
      </c>
      <c r="O321" t="s">
        <v>11639</v>
      </c>
      <c r="P321" t="s">
        <v>11658</v>
      </c>
      <c r="Q321" t="s">
        <v>11659</v>
      </c>
      <c r="R321" t="s">
        <v>11660</v>
      </c>
      <c r="S321" t="s">
        <v>12015</v>
      </c>
    </row>
    <row r="322" spans="1:19" x14ac:dyDescent="0.25">
      <c r="A322" t="s">
        <v>660</v>
      </c>
      <c r="B322" t="s">
        <v>661</v>
      </c>
      <c r="C322" t="s">
        <v>11657</v>
      </c>
      <c r="D322" t="s">
        <v>11622</v>
      </c>
      <c r="E322" t="s">
        <v>11623</v>
      </c>
      <c r="F322" t="s">
        <v>11624</v>
      </c>
      <c r="G322" t="s">
        <v>11625</v>
      </c>
      <c r="H322" t="s">
        <v>11626</v>
      </c>
      <c r="I322" t="s">
        <v>11627</v>
      </c>
      <c r="J322" t="s">
        <v>11628</v>
      </c>
      <c r="K322" t="s">
        <v>11629</v>
      </c>
      <c r="L322" t="s">
        <v>11630</v>
      </c>
      <c r="M322" t="s">
        <v>11631</v>
      </c>
      <c r="N322" t="s">
        <v>11638</v>
      </c>
      <c r="O322" t="s">
        <v>11639</v>
      </c>
      <c r="P322" t="s">
        <v>11658</v>
      </c>
      <c r="Q322" t="s">
        <v>11659</v>
      </c>
      <c r="R322" t="s">
        <v>11660</v>
      </c>
      <c r="S322" t="s">
        <v>12015</v>
      </c>
    </row>
    <row r="323" spans="1:19" x14ac:dyDescent="0.25">
      <c r="A323" t="s">
        <v>662</v>
      </c>
      <c r="B323" t="s">
        <v>663</v>
      </c>
      <c r="C323" t="s">
        <v>11657</v>
      </c>
      <c r="D323" t="s">
        <v>11622</v>
      </c>
      <c r="E323" t="s">
        <v>11623</v>
      </c>
      <c r="F323" t="s">
        <v>11624</v>
      </c>
      <c r="G323" t="s">
        <v>11625</v>
      </c>
      <c r="H323" t="s">
        <v>11626</v>
      </c>
      <c r="I323" t="s">
        <v>11627</v>
      </c>
      <c r="J323" t="s">
        <v>11628</v>
      </c>
      <c r="K323" t="s">
        <v>11629</v>
      </c>
      <c r="L323" t="s">
        <v>11630</v>
      </c>
      <c r="M323" t="s">
        <v>11631</v>
      </c>
      <c r="N323" t="s">
        <v>11638</v>
      </c>
      <c r="O323" t="s">
        <v>11639</v>
      </c>
      <c r="P323" t="s">
        <v>11658</v>
      </c>
      <c r="Q323" t="s">
        <v>11659</v>
      </c>
      <c r="R323" t="s">
        <v>11660</v>
      </c>
      <c r="S323" t="s">
        <v>12015</v>
      </c>
    </row>
    <row r="324" spans="1:19" x14ac:dyDescent="0.25">
      <c r="A324" t="s">
        <v>664</v>
      </c>
      <c r="B324" t="s">
        <v>665</v>
      </c>
      <c r="C324" t="s">
        <v>11657</v>
      </c>
      <c r="D324" t="s">
        <v>11622</v>
      </c>
      <c r="E324" t="s">
        <v>11623</v>
      </c>
      <c r="F324" t="s">
        <v>11624</v>
      </c>
      <c r="G324" t="s">
        <v>11625</v>
      </c>
      <c r="H324" t="s">
        <v>11626</v>
      </c>
      <c r="I324" t="s">
        <v>11627</v>
      </c>
      <c r="J324" t="s">
        <v>11628</v>
      </c>
      <c r="K324" t="s">
        <v>11629</v>
      </c>
      <c r="L324" t="s">
        <v>11630</v>
      </c>
      <c r="M324" t="s">
        <v>11631</v>
      </c>
      <c r="N324" t="s">
        <v>11638</v>
      </c>
      <c r="O324" t="s">
        <v>11639</v>
      </c>
      <c r="P324" t="s">
        <v>11658</v>
      </c>
      <c r="Q324" t="s">
        <v>11659</v>
      </c>
      <c r="R324" t="s">
        <v>11660</v>
      </c>
      <c r="S324" t="s">
        <v>12015</v>
      </c>
    </row>
    <row r="325" spans="1:19" x14ac:dyDescent="0.25">
      <c r="A325" t="s">
        <v>666</v>
      </c>
      <c r="B325" t="s">
        <v>667</v>
      </c>
      <c r="C325" t="s">
        <v>11657</v>
      </c>
      <c r="D325" t="s">
        <v>11622</v>
      </c>
      <c r="E325" t="s">
        <v>11623</v>
      </c>
      <c r="F325" t="s">
        <v>11624</v>
      </c>
      <c r="G325" t="s">
        <v>11625</v>
      </c>
      <c r="H325" t="s">
        <v>11626</v>
      </c>
      <c r="I325" t="s">
        <v>11627</v>
      </c>
      <c r="J325" t="s">
        <v>11628</v>
      </c>
      <c r="K325" t="s">
        <v>11629</v>
      </c>
      <c r="L325" t="s">
        <v>11630</v>
      </c>
      <c r="M325" t="s">
        <v>11631</v>
      </c>
      <c r="N325" t="s">
        <v>11638</v>
      </c>
      <c r="O325" t="s">
        <v>11639</v>
      </c>
      <c r="P325" t="s">
        <v>11658</v>
      </c>
      <c r="Q325" t="s">
        <v>11659</v>
      </c>
      <c r="R325" t="s">
        <v>11660</v>
      </c>
      <c r="S325" t="s">
        <v>12015</v>
      </c>
    </row>
    <row r="326" spans="1:19" x14ac:dyDescent="0.25">
      <c r="A326" t="s">
        <v>668</v>
      </c>
      <c r="B326" t="s">
        <v>669</v>
      </c>
      <c r="C326" t="s">
        <v>11657</v>
      </c>
      <c r="D326" t="s">
        <v>11622</v>
      </c>
      <c r="E326" t="s">
        <v>11623</v>
      </c>
      <c r="F326" t="s">
        <v>11624</v>
      </c>
      <c r="G326" t="s">
        <v>11625</v>
      </c>
      <c r="H326" t="s">
        <v>11626</v>
      </c>
      <c r="I326" t="s">
        <v>11627</v>
      </c>
      <c r="J326" t="s">
        <v>11628</v>
      </c>
      <c r="K326" t="s">
        <v>11629</v>
      </c>
      <c r="L326" t="s">
        <v>11630</v>
      </c>
      <c r="M326" t="s">
        <v>11631</v>
      </c>
      <c r="N326" t="s">
        <v>11638</v>
      </c>
      <c r="O326" t="s">
        <v>11639</v>
      </c>
      <c r="P326" t="s">
        <v>11658</v>
      </c>
      <c r="Q326" t="s">
        <v>11659</v>
      </c>
      <c r="R326" t="s">
        <v>11660</v>
      </c>
      <c r="S326" t="s">
        <v>12015</v>
      </c>
    </row>
    <row r="327" spans="1:19" x14ac:dyDescent="0.25">
      <c r="A327" t="s">
        <v>670</v>
      </c>
      <c r="B327" t="s">
        <v>671</v>
      </c>
      <c r="C327" t="s">
        <v>11657</v>
      </c>
      <c r="D327" t="s">
        <v>11622</v>
      </c>
      <c r="E327" t="s">
        <v>11623</v>
      </c>
      <c r="F327" t="s">
        <v>11624</v>
      </c>
      <c r="G327" t="s">
        <v>11625</v>
      </c>
      <c r="H327" t="s">
        <v>11626</v>
      </c>
      <c r="I327" t="s">
        <v>11627</v>
      </c>
      <c r="J327" t="s">
        <v>11628</v>
      </c>
      <c r="K327" t="s">
        <v>11629</v>
      </c>
      <c r="L327" t="s">
        <v>11630</v>
      </c>
      <c r="M327" t="s">
        <v>11631</v>
      </c>
      <c r="N327" t="s">
        <v>11638</v>
      </c>
      <c r="O327" t="s">
        <v>11639</v>
      </c>
      <c r="P327" t="s">
        <v>11658</v>
      </c>
      <c r="Q327" t="s">
        <v>11659</v>
      </c>
      <c r="R327" t="s">
        <v>11660</v>
      </c>
      <c r="S327" t="s">
        <v>12015</v>
      </c>
    </row>
    <row r="328" spans="1:19" x14ac:dyDescent="0.25">
      <c r="A328" t="s">
        <v>672</v>
      </c>
      <c r="B328" t="s">
        <v>673</v>
      </c>
      <c r="C328" t="s">
        <v>11657</v>
      </c>
      <c r="D328" t="s">
        <v>11622</v>
      </c>
      <c r="E328" t="s">
        <v>11623</v>
      </c>
      <c r="F328" t="s">
        <v>11624</v>
      </c>
      <c r="G328" t="s">
        <v>11625</v>
      </c>
      <c r="H328" t="s">
        <v>11626</v>
      </c>
      <c r="I328" t="s">
        <v>11627</v>
      </c>
      <c r="J328" t="s">
        <v>11628</v>
      </c>
      <c r="K328" t="s">
        <v>11629</v>
      </c>
      <c r="L328" t="s">
        <v>11630</v>
      </c>
      <c r="M328" t="s">
        <v>11631</v>
      </c>
      <c r="N328" t="s">
        <v>11638</v>
      </c>
      <c r="O328" t="s">
        <v>11639</v>
      </c>
      <c r="P328" t="s">
        <v>11658</v>
      </c>
      <c r="Q328" t="s">
        <v>11659</v>
      </c>
      <c r="R328" t="s">
        <v>11660</v>
      </c>
      <c r="S328" t="s">
        <v>12015</v>
      </c>
    </row>
    <row r="329" spans="1:19" x14ac:dyDescent="0.25">
      <c r="A329" t="s">
        <v>674</v>
      </c>
      <c r="B329" t="s">
        <v>675</v>
      </c>
      <c r="C329" t="s">
        <v>11657</v>
      </c>
      <c r="D329" t="s">
        <v>11622</v>
      </c>
      <c r="E329" t="s">
        <v>11623</v>
      </c>
      <c r="F329" t="s">
        <v>11624</v>
      </c>
      <c r="G329" t="s">
        <v>11625</v>
      </c>
      <c r="H329" t="s">
        <v>11626</v>
      </c>
      <c r="I329" t="s">
        <v>11627</v>
      </c>
      <c r="J329" t="s">
        <v>11628</v>
      </c>
      <c r="K329" t="s">
        <v>11629</v>
      </c>
      <c r="L329" t="s">
        <v>11630</v>
      </c>
      <c r="M329" t="s">
        <v>11631</v>
      </c>
      <c r="N329" t="s">
        <v>11638</v>
      </c>
      <c r="O329" t="s">
        <v>11639</v>
      </c>
      <c r="P329" t="s">
        <v>11658</v>
      </c>
      <c r="Q329" t="s">
        <v>11659</v>
      </c>
      <c r="R329" t="s">
        <v>11660</v>
      </c>
      <c r="S329" t="s">
        <v>12015</v>
      </c>
    </row>
    <row r="330" spans="1:19" x14ac:dyDescent="0.25">
      <c r="A330" t="s">
        <v>676</v>
      </c>
      <c r="B330" t="s">
        <v>677</v>
      </c>
      <c r="C330" t="s">
        <v>11657</v>
      </c>
      <c r="D330" t="s">
        <v>11622</v>
      </c>
      <c r="E330" t="s">
        <v>11623</v>
      </c>
      <c r="F330" t="s">
        <v>11624</v>
      </c>
      <c r="G330" t="s">
        <v>11625</v>
      </c>
      <c r="H330" t="s">
        <v>11626</v>
      </c>
      <c r="I330" t="s">
        <v>11627</v>
      </c>
      <c r="J330" t="s">
        <v>11628</v>
      </c>
      <c r="K330" t="s">
        <v>11629</v>
      </c>
      <c r="L330" t="s">
        <v>11630</v>
      </c>
      <c r="M330" t="s">
        <v>11631</v>
      </c>
      <c r="N330" t="s">
        <v>11638</v>
      </c>
      <c r="O330" t="s">
        <v>11639</v>
      </c>
      <c r="P330" t="s">
        <v>11658</v>
      </c>
      <c r="Q330" t="s">
        <v>11659</v>
      </c>
      <c r="R330" t="s">
        <v>11660</v>
      </c>
      <c r="S330" t="s">
        <v>12015</v>
      </c>
    </row>
    <row r="331" spans="1:19" x14ac:dyDescent="0.25">
      <c r="A331" t="s">
        <v>678</v>
      </c>
      <c r="B331" t="s">
        <v>679</v>
      </c>
      <c r="C331" t="s">
        <v>11657</v>
      </c>
      <c r="D331" t="s">
        <v>11622</v>
      </c>
      <c r="E331" t="s">
        <v>11623</v>
      </c>
      <c r="F331" t="s">
        <v>11624</v>
      </c>
      <c r="G331" t="s">
        <v>11625</v>
      </c>
      <c r="H331" t="s">
        <v>11626</v>
      </c>
      <c r="I331" t="s">
        <v>11627</v>
      </c>
      <c r="J331" t="s">
        <v>11628</v>
      </c>
      <c r="K331" t="s">
        <v>11629</v>
      </c>
      <c r="L331" t="s">
        <v>11630</v>
      </c>
      <c r="M331" t="s">
        <v>11631</v>
      </c>
      <c r="N331" t="s">
        <v>11638</v>
      </c>
      <c r="O331" t="s">
        <v>11639</v>
      </c>
      <c r="P331" t="s">
        <v>11658</v>
      </c>
      <c r="Q331" t="s">
        <v>11659</v>
      </c>
      <c r="R331" t="s">
        <v>11660</v>
      </c>
      <c r="S331" t="s">
        <v>12015</v>
      </c>
    </row>
    <row r="332" spans="1:19" x14ac:dyDescent="0.25">
      <c r="A332" t="s">
        <v>680</v>
      </c>
      <c r="B332" t="s">
        <v>681</v>
      </c>
      <c r="C332" t="s">
        <v>11657</v>
      </c>
      <c r="D332" t="s">
        <v>11622</v>
      </c>
      <c r="E332" t="s">
        <v>11623</v>
      </c>
      <c r="F332" t="s">
        <v>11624</v>
      </c>
      <c r="G332" t="s">
        <v>11625</v>
      </c>
      <c r="H332" t="s">
        <v>11626</v>
      </c>
      <c r="I332" t="s">
        <v>11627</v>
      </c>
      <c r="J332" t="s">
        <v>11628</v>
      </c>
      <c r="K332" t="s">
        <v>11629</v>
      </c>
      <c r="L332" t="s">
        <v>11630</v>
      </c>
      <c r="M332" t="s">
        <v>11631</v>
      </c>
      <c r="N332" t="s">
        <v>11638</v>
      </c>
      <c r="O332" t="s">
        <v>11639</v>
      </c>
      <c r="P332" t="s">
        <v>11658</v>
      </c>
      <c r="Q332" t="s">
        <v>11659</v>
      </c>
      <c r="R332" t="s">
        <v>11660</v>
      </c>
      <c r="S332" t="s">
        <v>12015</v>
      </c>
    </row>
    <row r="333" spans="1:19" x14ac:dyDescent="0.25">
      <c r="A333" t="s">
        <v>682</v>
      </c>
      <c r="B333" t="s">
        <v>683</v>
      </c>
      <c r="C333" t="s">
        <v>11657</v>
      </c>
      <c r="D333" t="s">
        <v>11622</v>
      </c>
      <c r="E333" t="s">
        <v>11623</v>
      </c>
      <c r="F333" t="s">
        <v>11624</v>
      </c>
      <c r="G333" t="s">
        <v>11625</v>
      </c>
      <c r="H333" t="s">
        <v>11626</v>
      </c>
      <c r="I333" t="s">
        <v>11627</v>
      </c>
      <c r="J333" t="s">
        <v>11628</v>
      </c>
      <c r="K333" t="s">
        <v>11629</v>
      </c>
      <c r="L333" t="s">
        <v>11630</v>
      </c>
      <c r="M333" t="s">
        <v>11631</v>
      </c>
      <c r="N333" t="s">
        <v>11638</v>
      </c>
      <c r="O333" t="s">
        <v>11639</v>
      </c>
      <c r="P333" t="s">
        <v>11658</v>
      </c>
      <c r="Q333" t="s">
        <v>11659</v>
      </c>
      <c r="R333" t="s">
        <v>11660</v>
      </c>
      <c r="S333" t="s">
        <v>12015</v>
      </c>
    </row>
    <row r="334" spans="1:19" x14ac:dyDescent="0.25">
      <c r="A334" t="s">
        <v>684</v>
      </c>
      <c r="B334" t="s">
        <v>685</v>
      </c>
      <c r="C334" t="s">
        <v>11657</v>
      </c>
      <c r="D334" t="s">
        <v>11622</v>
      </c>
      <c r="E334" t="s">
        <v>11623</v>
      </c>
      <c r="F334" t="s">
        <v>11624</v>
      </c>
      <c r="G334" t="s">
        <v>11625</v>
      </c>
      <c r="H334" t="s">
        <v>11626</v>
      </c>
      <c r="I334" t="s">
        <v>11627</v>
      </c>
      <c r="J334" t="s">
        <v>11628</v>
      </c>
      <c r="K334" t="s">
        <v>11629</v>
      </c>
      <c r="L334" t="s">
        <v>11630</v>
      </c>
      <c r="M334" t="s">
        <v>11631</v>
      </c>
      <c r="N334" t="s">
        <v>11638</v>
      </c>
      <c r="O334" t="s">
        <v>11639</v>
      </c>
      <c r="P334" t="s">
        <v>11658</v>
      </c>
      <c r="Q334" t="s">
        <v>11659</v>
      </c>
      <c r="R334" t="s">
        <v>11660</v>
      </c>
      <c r="S334" t="s">
        <v>12015</v>
      </c>
    </row>
    <row r="335" spans="1:19" x14ac:dyDescent="0.25">
      <c r="A335" t="s">
        <v>686</v>
      </c>
      <c r="B335" t="s">
        <v>687</v>
      </c>
      <c r="C335" t="s">
        <v>11657</v>
      </c>
      <c r="D335" t="s">
        <v>11622</v>
      </c>
      <c r="E335" t="s">
        <v>11623</v>
      </c>
      <c r="F335" t="s">
        <v>11624</v>
      </c>
      <c r="G335" t="s">
        <v>11625</v>
      </c>
      <c r="H335" t="s">
        <v>11626</v>
      </c>
      <c r="I335" t="s">
        <v>11627</v>
      </c>
      <c r="J335" t="s">
        <v>11628</v>
      </c>
      <c r="K335" t="s">
        <v>11629</v>
      </c>
      <c r="L335" t="s">
        <v>11630</v>
      </c>
      <c r="M335" t="s">
        <v>11631</v>
      </c>
      <c r="N335" t="s">
        <v>11638</v>
      </c>
      <c r="O335" t="s">
        <v>11639</v>
      </c>
      <c r="P335" t="s">
        <v>11658</v>
      </c>
      <c r="Q335" t="s">
        <v>11659</v>
      </c>
      <c r="R335" t="s">
        <v>11660</v>
      </c>
      <c r="S335" t="s">
        <v>12015</v>
      </c>
    </row>
    <row r="336" spans="1:19" x14ac:dyDescent="0.25">
      <c r="A336" t="s">
        <v>688</v>
      </c>
      <c r="B336" t="s">
        <v>689</v>
      </c>
      <c r="C336" t="s">
        <v>11657</v>
      </c>
      <c r="D336" t="s">
        <v>11622</v>
      </c>
      <c r="E336" t="s">
        <v>11623</v>
      </c>
      <c r="F336" t="s">
        <v>11624</v>
      </c>
      <c r="G336" t="s">
        <v>11625</v>
      </c>
      <c r="H336" t="s">
        <v>11626</v>
      </c>
      <c r="I336" t="s">
        <v>11627</v>
      </c>
      <c r="J336" t="s">
        <v>11628</v>
      </c>
      <c r="K336" t="s">
        <v>11629</v>
      </c>
      <c r="L336" t="s">
        <v>11630</v>
      </c>
      <c r="M336" t="s">
        <v>11631</v>
      </c>
      <c r="N336" t="s">
        <v>11638</v>
      </c>
      <c r="O336" t="s">
        <v>11639</v>
      </c>
      <c r="P336" t="s">
        <v>11658</v>
      </c>
      <c r="Q336" t="s">
        <v>11659</v>
      </c>
      <c r="R336" t="s">
        <v>11660</v>
      </c>
      <c r="S336" t="s">
        <v>12015</v>
      </c>
    </row>
    <row r="337" spans="1:19" x14ac:dyDescent="0.25">
      <c r="A337" t="s">
        <v>690</v>
      </c>
      <c r="B337" t="s">
        <v>691</v>
      </c>
      <c r="C337" t="s">
        <v>11657</v>
      </c>
      <c r="D337" t="s">
        <v>11622</v>
      </c>
      <c r="E337" t="s">
        <v>11623</v>
      </c>
      <c r="F337" t="s">
        <v>11624</v>
      </c>
      <c r="G337" t="s">
        <v>11625</v>
      </c>
      <c r="H337" t="s">
        <v>11626</v>
      </c>
      <c r="I337" t="s">
        <v>11627</v>
      </c>
      <c r="J337" t="s">
        <v>11628</v>
      </c>
      <c r="K337" t="s">
        <v>11629</v>
      </c>
      <c r="L337" t="s">
        <v>11630</v>
      </c>
      <c r="M337" t="s">
        <v>11631</v>
      </c>
      <c r="N337" t="s">
        <v>11638</v>
      </c>
      <c r="O337" t="s">
        <v>11639</v>
      </c>
      <c r="P337" t="s">
        <v>11658</v>
      </c>
      <c r="Q337" t="s">
        <v>11659</v>
      </c>
      <c r="R337" t="s">
        <v>11660</v>
      </c>
      <c r="S337" t="s">
        <v>12015</v>
      </c>
    </row>
    <row r="338" spans="1:19" x14ac:dyDescent="0.25">
      <c r="A338" t="s">
        <v>692</v>
      </c>
      <c r="B338" t="s">
        <v>693</v>
      </c>
      <c r="C338" t="s">
        <v>11657</v>
      </c>
      <c r="D338" t="s">
        <v>11622</v>
      </c>
      <c r="E338" t="s">
        <v>11623</v>
      </c>
      <c r="F338" t="s">
        <v>11624</v>
      </c>
      <c r="G338" t="s">
        <v>11625</v>
      </c>
      <c r="H338" t="s">
        <v>11626</v>
      </c>
      <c r="I338" t="s">
        <v>11627</v>
      </c>
      <c r="J338" t="s">
        <v>11628</v>
      </c>
      <c r="K338" t="s">
        <v>11629</v>
      </c>
      <c r="L338" t="s">
        <v>11630</v>
      </c>
      <c r="M338" t="s">
        <v>11631</v>
      </c>
      <c r="N338" t="s">
        <v>11638</v>
      </c>
      <c r="O338" t="s">
        <v>11639</v>
      </c>
      <c r="P338" t="s">
        <v>11658</v>
      </c>
      <c r="Q338" t="s">
        <v>11659</v>
      </c>
      <c r="R338" t="s">
        <v>11660</v>
      </c>
      <c r="S338" t="s">
        <v>12015</v>
      </c>
    </row>
    <row r="339" spans="1:19" x14ac:dyDescent="0.25">
      <c r="A339" t="s">
        <v>694</v>
      </c>
      <c r="B339" t="s">
        <v>695</v>
      </c>
      <c r="C339" t="s">
        <v>11657</v>
      </c>
      <c r="D339" t="s">
        <v>11622</v>
      </c>
      <c r="E339" t="s">
        <v>11623</v>
      </c>
      <c r="F339" t="s">
        <v>11624</v>
      </c>
      <c r="G339" t="s">
        <v>11625</v>
      </c>
      <c r="H339" t="s">
        <v>11626</v>
      </c>
      <c r="I339" t="s">
        <v>11627</v>
      </c>
      <c r="J339" t="s">
        <v>11628</v>
      </c>
      <c r="K339" t="s">
        <v>11629</v>
      </c>
      <c r="L339" t="s">
        <v>11630</v>
      </c>
      <c r="M339" t="s">
        <v>11631</v>
      </c>
      <c r="N339" t="s">
        <v>11638</v>
      </c>
      <c r="O339" t="s">
        <v>11639</v>
      </c>
      <c r="P339" t="s">
        <v>11658</v>
      </c>
      <c r="Q339" t="s">
        <v>11659</v>
      </c>
      <c r="R339" t="s">
        <v>11660</v>
      </c>
      <c r="S339" t="s">
        <v>12015</v>
      </c>
    </row>
    <row r="340" spans="1:19" x14ac:dyDescent="0.25">
      <c r="A340" t="s">
        <v>696</v>
      </c>
      <c r="B340" t="s">
        <v>697</v>
      </c>
      <c r="C340" t="s">
        <v>11657</v>
      </c>
      <c r="D340" t="s">
        <v>11622</v>
      </c>
      <c r="E340" t="s">
        <v>11623</v>
      </c>
      <c r="F340" t="s">
        <v>11624</v>
      </c>
      <c r="G340" t="s">
        <v>11625</v>
      </c>
      <c r="H340" t="s">
        <v>11626</v>
      </c>
      <c r="I340" t="s">
        <v>11627</v>
      </c>
      <c r="J340" t="s">
        <v>11628</v>
      </c>
      <c r="K340" t="s">
        <v>11629</v>
      </c>
      <c r="L340" t="s">
        <v>11630</v>
      </c>
      <c r="M340" t="s">
        <v>11631</v>
      </c>
      <c r="N340" t="s">
        <v>11638</v>
      </c>
      <c r="O340" t="s">
        <v>11639</v>
      </c>
      <c r="P340" t="s">
        <v>11658</v>
      </c>
      <c r="Q340" t="s">
        <v>11659</v>
      </c>
      <c r="R340" t="s">
        <v>11660</v>
      </c>
      <c r="S340" t="s">
        <v>12015</v>
      </c>
    </row>
    <row r="341" spans="1:19" x14ac:dyDescent="0.25">
      <c r="A341" t="s">
        <v>698</v>
      </c>
      <c r="B341" t="s">
        <v>699</v>
      </c>
      <c r="C341" t="s">
        <v>11657</v>
      </c>
      <c r="D341" t="s">
        <v>11622</v>
      </c>
      <c r="E341" t="s">
        <v>11623</v>
      </c>
      <c r="F341" t="s">
        <v>11624</v>
      </c>
      <c r="G341" t="s">
        <v>11625</v>
      </c>
      <c r="H341" t="s">
        <v>11626</v>
      </c>
      <c r="I341" t="s">
        <v>11627</v>
      </c>
      <c r="J341" t="s">
        <v>11628</v>
      </c>
      <c r="K341" t="s">
        <v>11629</v>
      </c>
      <c r="L341" t="s">
        <v>11630</v>
      </c>
      <c r="M341" t="s">
        <v>11631</v>
      </c>
      <c r="N341" t="s">
        <v>11638</v>
      </c>
      <c r="O341" t="s">
        <v>11639</v>
      </c>
      <c r="P341" t="s">
        <v>11658</v>
      </c>
      <c r="Q341" t="s">
        <v>11659</v>
      </c>
      <c r="R341" t="s">
        <v>11660</v>
      </c>
      <c r="S341" t="s">
        <v>12015</v>
      </c>
    </row>
    <row r="342" spans="1:19" x14ac:dyDescent="0.25">
      <c r="A342" t="s">
        <v>700</v>
      </c>
      <c r="B342" t="s">
        <v>701</v>
      </c>
      <c r="C342" t="s">
        <v>11657</v>
      </c>
      <c r="D342" t="s">
        <v>11622</v>
      </c>
      <c r="E342" t="s">
        <v>11623</v>
      </c>
      <c r="F342" t="s">
        <v>11624</v>
      </c>
      <c r="G342" t="s">
        <v>11625</v>
      </c>
      <c r="H342" t="s">
        <v>11626</v>
      </c>
      <c r="I342" t="s">
        <v>11627</v>
      </c>
      <c r="J342" t="s">
        <v>11628</v>
      </c>
      <c r="K342" t="s">
        <v>11629</v>
      </c>
      <c r="L342" t="s">
        <v>11630</v>
      </c>
      <c r="M342" t="s">
        <v>11631</v>
      </c>
      <c r="N342" t="s">
        <v>11638</v>
      </c>
      <c r="O342" t="s">
        <v>11639</v>
      </c>
      <c r="P342" t="s">
        <v>11658</v>
      </c>
      <c r="Q342" t="s">
        <v>11659</v>
      </c>
      <c r="R342" t="s">
        <v>11660</v>
      </c>
      <c r="S342" t="s">
        <v>12015</v>
      </c>
    </row>
    <row r="343" spans="1:19" x14ac:dyDescent="0.25">
      <c r="A343" t="s">
        <v>702</v>
      </c>
      <c r="B343" t="s">
        <v>703</v>
      </c>
      <c r="C343" t="s">
        <v>11657</v>
      </c>
      <c r="D343" t="s">
        <v>11622</v>
      </c>
      <c r="E343" t="s">
        <v>11623</v>
      </c>
      <c r="F343" t="s">
        <v>11624</v>
      </c>
      <c r="G343" t="s">
        <v>11625</v>
      </c>
      <c r="H343" t="s">
        <v>11626</v>
      </c>
      <c r="I343" t="s">
        <v>11627</v>
      </c>
      <c r="J343" t="s">
        <v>11628</v>
      </c>
      <c r="K343" t="s">
        <v>11629</v>
      </c>
      <c r="L343" t="s">
        <v>11630</v>
      </c>
      <c r="M343" t="s">
        <v>11631</v>
      </c>
      <c r="N343" t="s">
        <v>11638</v>
      </c>
      <c r="O343" t="s">
        <v>11639</v>
      </c>
      <c r="P343" t="s">
        <v>11658</v>
      </c>
      <c r="Q343" t="s">
        <v>11659</v>
      </c>
      <c r="R343" t="s">
        <v>11660</v>
      </c>
      <c r="S343" t="s">
        <v>12015</v>
      </c>
    </row>
    <row r="344" spans="1:19" x14ac:dyDescent="0.25">
      <c r="A344" t="s">
        <v>704</v>
      </c>
      <c r="B344" t="s">
        <v>705</v>
      </c>
      <c r="C344" t="s">
        <v>11657</v>
      </c>
      <c r="D344" t="s">
        <v>11622</v>
      </c>
      <c r="E344" t="s">
        <v>11623</v>
      </c>
      <c r="F344" t="s">
        <v>11624</v>
      </c>
      <c r="G344" t="s">
        <v>11625</v>
      </c>
      <c r="H344" t="s">
        <v>11626</v>
      </c>
      <c r="I344" t="s">
        <v>11627</v>
      </c>
      <c r="J344" t="s">
        <v>11628</v>
      </c>
      <c r="K344" t="s">
        <v>11629</v>
      </c>
      <c r="L344" t="s">
        <v>11630</v>
      </c>
      <c r="M344" t="s">
        <v>11631</v>
      </c>
      <c r="N344" t="s">
        <v>11638</v>
      </c>
      <c r="O344" t="s">
        <v>11639</v>
      </c>
      <c r="P344" t="s">
        <v>11658</v>
      </c>
      <c r="Q344" t="s">
        <v>11659</v>
      </c>
      <c r="R344" t="s">
        <v>11660</v>
      </c>
      <c r="S344" t="s">
        <v>12015</v>
      </c>
    </row>
    <row r="345" spans="1:19" x14ac:dyDescent="0.25">
      <c r="A345" t="s">
        <v>706</v>
      </c>
      <c r="B345" t="s">
        <v>707</v>
      </c>
      <c r="C345" t="s">
        <v>11657</v>
      </c>
      <c r="D345" t="s">
        <v>11622</v>
      </c>
      <c r="E345" t="s">
        <v>11623</v>
      </c>
      <c r="F345" t="s">
        <v>11624</v>
      </c>
      <c r="G345" t="s">
        <v>11625</v>
      </c>
      <c r="H345" t="s">
        <v>11626</v>
      </c>
      <c r="I345" t="s">
        <v>11627</v>
      </c>
      <c r="J345" t="s">
        <v>11628</v>
      </c>
      <c r="K345" t="s">
        <v>11629</v>
      </c>
      <c r="L345" t="s">
        <v>11630</v>
      </c>
      <c r="M345" t="s">
        <v>11631</v>
      </c>
      <c r="N345" t="s">
        <v>11638</v>
      </c>
      <c r="O345" t="s">
        <v>11639</v>
      </c>
      <c r="P345" t="s">
        <v>11658</v>
      </c>
      <c r="Q345" t="s">
        <v>11659</v>
      </c>
      <c r="R345" t="s">
        <v>11660</v>
      </c>
      <c r="S345" t="s">
        <v>12015</v>
      </c>
    </row>
    <row r="346" spans="1:19" x14ac:dyDescent="0.25">
      <c r="A346" t="s">
        <v>708</v>
      </c>
      <c r="B346" t="s">
        <v>709</v>
      </c>
      <c r="C346" t="s">
        <v>11657</v>
      </c>
      <c r="D346" t="s">
        <v>11622</v>
      </c>
      <c r="E346" t="s">
        <v>11623</v>
      </c>
      <c r="F346" t="s">
        <v>11624</v>
      </c>
      <c r="G346" t="s">
        <v>11625</v>
      </c>
      <c r="H346" t="s">
        <v>11626</v>
      </c>
      <c r="I346" t="s">
        <v>11627</v>
      </c>
      <c r="J346" t="s">
        <v>11628</v>
      </c>
      <c r="K346" t="s">
        <v>11629</v>
      </c>
      <c r="L346" t="s">
        <v>11630</v>
      </c>
      <c r="M346" t="s">
        <v>11631</v>
      </c>
      <c r="N346" t="s">
        <v>11638</v>
      </c>
      <c r="O346" t="s">
        <v>11639</v>
      </c>
      <c r="P346" t="s">
        <v>11658</v>
      </c>
      <c r="Q346" t="s">
        <v>11659</v>
      </c>
      <c r="R346" t="s">
        <v>11660</v>
      </c>
      <c r="S346" t="s">
        <v>12015</v>
      </c>
    </row>
    <row r="347" spans="1:19" x14ac:dyDescent="0.25">
      <c r="A347" t="s">
        <v>710</v>
      </c>
      <c r="B347" t="s">
        <v>711</v>
      </c>
      <c r="C347" t="s">
        <v>11661</v>
      </c>
      <c r="D347" t="s">
        <v>11622</v>
      </c>
      <c r="E347" t="s">
        <v>11623</v>
      </c>
      <c r="F347" t="s">
        <v>11624</v>
      </c>
      <c r="G347" t="s">
        <v>11625</v>
      </c>
      <c r="H347" t="s">
        <v>11626</v>
      </c>
      <c r="I347" t="s">
        <v>11627</v>
      </c>
      <c r="J347" t="s">
        <v>11628</v>
      </c>
      <c r="K347" t="s">
        <v>11629</v>
      </c>
      <c r="L347" t="s">
        <v>11630</v>
      </c>
      <c r="M347" t="s">
        <v>11631</v>
      </c>
      <c r="N347" t="s">
        <v>11638</v>
      </c>
      <c r="O347" t="s">
        <v>11639</v>
      </c>
      <c r="P347" t="s">
        <v>11662</v>
      </c>
      <c r="Q347" t="s">
        <v>11663</v>
      </c>
      <c r="R347" t="s">
        <v>11664</v>
      </c>
      <c r="S347" t="s">
        <v>12016</v>
      </c>
    </row>
    <row r="348" spans="1:19" x14ac:dyDescent="0.25">
      <c r="A348" t="s">
        <v>712</v>
      </c>
      <c r="B348" t="s">
        <v>713</v>
      </c>
      <c r="C348" t="s">
        <v>11661</v>
      </c>
      <c r="D348" t="s">
        <v>11622</v>
      </c>
      <c r="E348" t="s">
        <v>11623</v>
      </c>
      <c r="F348" t="s">
        <v>11624</v>
      </c>
      <c r="G348" t="s">
        <v>11625</v>
      </c>
      <c r="H348" t="s">
        <v>11626</v>
      </c>
      <c r="I348" t="s">
        <v>11627</v>
      </c>
      <c r="J348" t="s">
        <v>11628</v>
      </c>
      <c r="K348" t="s">
        <v>11629</v>
      </c>
      <c r="L348" t="s">
        <v>11630</v>
      </c>
      <c r="M348" t="s">
        <v>11631</v>
      </c>
      <c r="N348" t="s">
        <v>11638</v>
      </c>
      <c r="O348" t="s">
        <v>11639</v>
      </c>
      <c r="P348" t="s">
        <v>11662</v>
      </c>
      <c r="Q348" t="s">
        <v>11663</v>
      </c>
      <c r="R348" t="s">
        <v>11664</v>
      </c>
      <c r="S348" t="s">
        <v>12016</v>
      </c>
    </row>
    <row r="349" spans="1:19" x14ac:dyDescent="0.25">
      <c r="A349" t="s">
        <v>714</v>
      </c>
      <c r="B349" t="s">
        <v>715</v>
      </c>
      <c r="C349" t="s">
        <v>11661</v>
      </c>
      <c r="D349" t="s">
        <v>11622</v>
      </c>
      <c r="E349" t="s">
        <v>11623</v>
      </c>
      <c r="F349" t="s">
        <v>11624</v>
      </c>
      <c r="G349" t="s">
        <v>11625</v>
      </c>
      <c r="H349" t="s">
        <v>11626</v>
      </c>
      <c r="I349" t="s">
        <v>11627</v>
      </c>
      <c r="J349" t="s">
        <v>11628</v>
      </c>
      <c r="K349" t="s">
        <v>11629</v>
      </c>
      <c r="L349" t="s">
        <v>11630</v>
      </c>
      <c r="M349" t="s">
        <v>11631</v>
      </c>
      <c r="N349" t="s">
        <v>11638</v>
      </c>
      <c r="O349" t="s">
        <v>11639</v>
      </c>
      <c r="P349" t="s">
        <v>11662</v>
      </c>
      <c r="Q349" t="s">
        <v>11663</v>
      </c>
      <c r="R349" t="s">
        <v>11664</v>
      </c>
      <c r="S349" t="s">
        <v>12016</v>
      </c>
    </row>
    <row r="350" spans="1:19" x14ac:dyDescent="0.25">
      <c r="A350" t="s">
        <v>716</v>
      </c>
      <c r="B350" t="s">
        <v>717</v>
      </c>
      <c r="C350" t="s">
        <v>11661</v>
      </c>
      <c r="D350" t="s">
        <v>11622</v>
      </c>
      <c r="E350" t="s">
        <v>11623</v>
      </c>
      <c r="F350" t="s">
        <v>11624</v>
      </c>
      <c r="G350" t="s">
        <v>11625</v>
      </c>
      <c r="H350" t="s">
        <v>11626</v>
      </c>
      <c r="I350" t="s">
        <v>11627</v>
      </c>
      <c r="J350" t="s">
        <v>11628</v>
      </c>
      <c r="K350" t="s">
        <v>11629</v>
      </c>
      <c r="L350" t="s">
        <v>11630</v>
      </c>
      <c r="M350" t="s">
        <v>11631</v>
      </c>
      <c r="N350" t="s">
        <v>11638</v>
      </c>
      <c r="O350" t="s">
        <v>11639</v>
      </c>
      <c r="P350" t="s">
        <v>11662</v>
      </c>
      <c r="Q350" t="s">
        <v>11663</v>
      </c>
      <c r="R350" t="s">
        <v>11664</v>
      </c>
      <c r="S350" t="s">
        <v>12016</v>
      </c>
    </row>
    <row r="351" spans="1:19" x14ac:dyDescent="0.25">
      <c r="A351" t="s">
        <v>718</v>
      </c>
      <c r="B351" t="s">
        <v>719</v>
      </c>
      <c r="C351" t="s">
        <v>11661</v>
      </c>
      <c r="D351" t="s">
        <v>11622</v>
      </c>
      <c r="E351" t="s">
        <v>11623</v>
      </c>
      <c r="F351" t="s">
        <v>11624</v>
      </c>
      <c r="G351" t="s">
        <v>11625</v>
      </c>
      <c r="H351" t="s">
        <v>11626</v>
      </c>
      <c r="I351" t="s">
        <v>11627</v>
      </c>
      <c r="J351" t="s">
        <v>11628</v>
      </c>
      <c r="K351" t="s">
        <v>11629</v>
      </c>
      <c r="L351" t="s">
        <v>11630</v>
      </c>
      <c r="M351" t="s">
        <v>11631</v>
      </c>
      <c r="N351" t="s">
        <v>11638</v>
      </c>
      <c r="O351" t="s">
        <v>11639</v>
      </c>
      <c r="P351" t="s">
        <v>11662</v>
      </c>
      <c r="Q351" t="s">
        <v>11663</v>
      </c>
      <c r="R351" t="s">
        <v>11664</v>
      </c>
      <c r="S351" t="s">
        <v>12016</v>
      </c>
    </row>
    <row r="352" spans="1:19" x14ac:dyDescent="0.25">
      <c r="A352" t="s">
        <v>720</v>
      </c>
      <c r="B352" t="s">
        <v>721</v>
      </c>
      <c r="C352" t="s">
        <v>11661</v>
      </c>
      <c r="D352" t="s">
        <v>11622</v>
      </c>
      <c r="E352" t="s">
        <v>11623</v>
      </c>
      <c r="F352" t="s">
        <v>11624</v>
      </c>
      <c r="G352" t="s">
        <v>11625</v>
      </c>
      <c r="H352" t="s">
        <v>11626</v>
      </c>
      <c r="I352" t="s">
        <v>11627</v>
      </c>
      <c r="J352" t="s">
        <v>11628</v>
      </c>
      <c r="K352" t="s">
        <v>11629</v>
      </c>
      <c r="L352" t="s">
        <v>11630</v>
      </c>
      <c r="M352" t="s">
        <v>11631</v>
      </c>
      <c r="N352" t="s">
        <v>11638</v>
      </c>
      <c r="O352" t="s">
        <v>11639</v>
      </c>
      <c r="P352" t="s">
        <v>11662</v>
      </c>
      <c r="Q352" t="s">
        <v>11663</v>
      </c>
      <c r="R352" t="s">
        <v>11664</v>
      </c>
      <c r="S352" t="s">
        <v>12016</v>
      </c>
    </row>
    <row r="353" spans="1:19" x14ac:dyDescent="0.25">
      <c r="A353" t="s">
        <v>722</v>
      </c>
      <c r="B353" t="s">
        <v>723</v>
      </c>
      <c r="C353" t="s">
        <v>11661</v>
      </c>
      <c r="D353" t="s">
        <v>11622</v>
      </c>
      <c r="E353" t="s">
        <v>11623</v>
      </c>
      <c r="F353" t="s">
        <v>11624</v>
      </c>
      <c r="G353" t="s">
        <v>11625</v>
      </c>
      <c r="H353" t="s">
        <v>11626</v>
      </c>
      <c r="I353" t="s">
        <v>11627</v>
      </c>
      <c r="J353" t="s">
        <v>11628</v>
      </c>
      <c r="K353" t="s">
        <v>11629</v>
      </c>
      <c r="L353" t="s">
        <v>11630</v>
      </c>
      <c r="M353" t="s">
        <v>11631</v>
      </c>
      <c r="N353" t="s">
        <v>11638</v>
      </c>
      <c r="O353" t="s">
        <v>11639</v>
      </c>
      <c r="P353" t="s">
        <v>11662</v>
      </c>
      <c r="Q353" t="s">
        <v>11663</v>
      </c>
      <c r="R353" t="s">
        <v>11664</v>
      </c>
      <c r="S353" t="s">
        <v>12016</v>
      </c>
    </row>
    <row r="354" spans="1:19" x14ac:dyDescent="0.25">
      <c r="A354" t="s">
        <v>724</v>
      </c>
      <c r="B354" t="s">
        <v>725</v>
      </c>
      <c r="C354" t="s">
        <v>11661</v>
      </c>
      <c r="D354" t="s">
        <v>11622</v>
      </c>
      <c r="E354" t="s">
        <v>11623</v>
      </c>
      <c r="F354" t="s">
        <v>11624</v>
      </c>
      <c r="G354" t="s">
        <v>11625</v>
      </c>
      <c r="H354" t="s">
        <v>11626</v>
      </c>
      <c r="I354" t="s">
        <v>11627</v>
      </c>
      <c r="J354" t="s">
        <v>11628</v>
      </c>
      <c r="K354" t="s">
        <v>11629</v>
      </c>
      <c r="L354" t="s">
        <v>11630</v>
      </c>
      <c r="M354" t="s">
        <v>11631</v>
      </c>
      <c r="N354" t="s">
        <v>11638</v>
      </c>
      <c r="O354" t="s">
        <v>11639</v>
      </c>
      <c r="P354" t="s">
        <v>11662</v>
      </c>
      <c r="Q354" t="s">
        <v>11663</v>
      </c>
      <c r="R354" t="s">
        <v>11664</v>
      </c>
      <c r="S354" t="s">
        <v>12016</v>
      </c>
    </row>
    <row r="355" spans="1:19" x14ac:dyDescent="0.25">
      <c r="A355" t="s">
        <v>726</v>
      </c>
      <c r="B355" t="s">
        <v>727</v>
      </c>
      <c r="C355" t="s">
        <v>11661</v>
      </c>
      <c r="D355" t="s">
        <v>11622</v>
      </c>
      <c r="E355" t="s">
        <v>11623</v>
      </c>
      <c r="F355" t="s">
        <v>11624</v>
      </c>
      <c r="G355" t="s">
        <v>11625</v>
      </c>
      <c r="H355" t="s">
        <v>11626</v>
      </c>
      <c r="I355" t="s">
        <v>11627</v>
      </c>
      <c r="J355" t="s">
        <v>11628</v>
      </c>
      <c r="K355" t="s">
        <v>11629</v>
      </c>
      <c r="L355" t="s">
        <v>11630</v>
      </c>
      <c r="M355" t="s">
        <v>11631</v>
      </c>
      <c r="N355" t="s">
        <v>11638</v>
      </c>
      <c r="O355" t="s">
        <v>11639</v>
      </c>
      <c r="P355" t="s">
        <v>11662</v>
      </c>
      <c r="Q355" t="s">
        <v>11663</v>
      </c>
      <c r="R355" t="s">
        <v>11664</v>
      </c>
      <c r="S355" t="s">
        <v>12016</v>
      </c>
    </row>
    <row r="356" spans="1:19" x14ac:dyDescent="0.25">
      <c r="A356" t="s">
        <v>728</v>
      </c>
      <c r="B356" t="s">
        <v>729</v>
      </c>
      <c r="C356" t="s">
        <v>11661</v>
      </c>
      <c r="D356" t="s">
        <v>11622</v>
      </c>
      <c r="E356" t="s">
        <v>11623</v>
      </c>
      <c r="F356" t="s">
        <v>11624</v>
      </c>
      <c r="G356" t="s">
        <v>11625</v>
      </c>
      <c r="H356" t="s">
        <v>11626</v>
      </c>
      <c r="I356" t="s">
        <v>11627</v>
      </c>
      <c r="J356" t="s">
        <v>11628</v>
      </c>
      <c r="K356" t="s">
        <v>11629</v>
      </c>
      <c r="L356" t="s">
        <v>11630</v>
      </c>
      <c r="M356" t="s">
        <v>11631</v>
      </c>
      <c r="N356" t="s">
        <v>11638</v>
      </c>
      <c r="O356" t="s">
        <v>11639</v>
      </c>
      <c r="P356" t="s">
        <v>11662</v>
      </c>
      <c r="Q356" t="s">
        <v>11663</v>
      </c>
      <c r="R356" t="s">
        <v>11664</v>
      </c>
      <c r="S356" t="s">
        <v>12016</v>
      </c>
    </row>
    <row r="357" spans="1:19" x14ac:dyDescent="0.25">
      <c r="A357" t="s">
        <v>730</v>
      </c>
      <c r="B357" t="s">
        <v>731</v>
      </c>
      <c r="C357" t="s">
        <v>11661</v>
      </c>
      <c r="D357" t="s">
        <v>11622</v>
      </c>
      <c r="E357" t="s">
        <v>11623</v>
      </c>
      <c r="F357" t="s">
        <v>11624</v>
      </c>
      <c r="G357" t="s">
        <v>11625</v>
      </c>
      <c r="H357" t="s">
        <v>11626</v>
      </c>
      <c r="I357" t="s">
        <v>11627</v>
      </c>
      <c r="J357" t="s">
        <v>11628</v>
      </c>
      <c r="K357" t="s">
        <v>11629</v>
      </c>
      <c r="L357" t="s">
        <v>11630</v>
      </c>
      <c r="M357" t="s">
        <v>11631</v>
      </c>
      <c r="N357" t="s">
        <v>11638</v>
      </c>
      <c r="O357" t="s">
        <v>11639</v>
      </c>
      <c r="P357" t="s">
        <v>11662</v>
      </c>
      <c r="Q357" t="s">
        <v>11663</v>
      </c>
      <c r="R357" t="s">
        <v>11664</v>
      </c>
      <c r="S357" t="s">
        <v>12016</v>
      </c>
    </row>
    <row r="358" spans="1:19" x14ac:dyDescent="0.25">
      <c r="A358" t="s">
        <v>732</v>
      </c>
      <c r="B358" t="s">
        <v>733</v>
      </c>
      <c r="C358" t="s">
        <v>11661</v>
      </c>
      <c r="D358" t="s">
        <v>11622</v>
      </c>
      <c r="E358" t="s">
        <v>11623</v>
      </c>
      <c r="F358" t="s">
        <v>11624</v>
      </c>
      <c r="G358" t="s">
        <v>11625</v>
      </c>
      <c r="H358" t="s">
        <v>11626</v>
      </c>
      <c r="I358" t="s">
        <v>11627</v>
      </c>
      <c r="J358" t="s">
        <v>11628</v>
      </c>
      <c r="K358" t="s">
        <v>11629</v>
      </c>
      <c r="L358" t="s">
        <v>11630</v>
      </c>
      <c r="M358" t="s">
        <v>11631</v>
      </c>
      <c r="N358" t="s">
        <v>11638</v>
      </c>
      <c r="O358" t="s">
        <v>11639</v>
      </c>
      <c r="P358" t="s">
        <v>11662</v>
      </c>
      <c r="Q358" t="s">
        <v>11663</v>
      </c>
      <c r="R358" t="s">
        <v>11664</v>
      </c>
      <c r="S358" t="s">
        <v>12016</v>
      </c>
    </row>
    <row r="359" spans="1:19" x14ac:dyDescent="0.25">
      <c r="A359" t="s">
        <v>734</v>
      </c>
      <c r="B359" t="s">
        <v>735</v>
      </c>
      <c r="C359" t="s">
        <v>11661</v>
      </c>
      <c r="D359" t="s">
        <v>11622</v>
      </c>
      <c r="E359" t="s">
        <v>11623</v>
      </c>
      <c r="F359" t="s">
        <v>11624</v>
      </c>
      <c r="G359" t="s">
        <v>11625</v>
      </c>
      <c r="H359" t="s">
        <v>11626</v>
      </c>
      <c r="I359" t="s">
        <v>11627</v>
      </c>
      <c r="J359" t="s">
        <v>11628</v>
      </c>
      <c r="K359" t="s">
        <v>11629</v>
      </c>
      <c r="L359" t="s">
        <v>11630</v>
      </c>
      <c r="M359" t="s">
        <v>11631</v>
      </c>
      <c r="N359" t="s">
        <v>11638</v>
      </c>
      <c r="O359" t="s">
        <v>11639</v>
      </c>
      <c r="P359" t="s">
        <v>11662</v>
      </c>
      <c r="Q359" t="s">
        <v>11663</v>
      </c>
      <c r="R359" t="s">
        <v>11664</v>
      </c>
      <c r="S359" t="s">
        <v>12016</v>
      </c>
    </row>
    <row r="360" spans="1:19" x14ac:dyDescent="0.25">
      <c r="A360" t="s">
        <v>736</v>
      </c>
      <c r="B360" t="s">
        <v>737</v>
      </c>
      <c r="C360" t="s">
        <v>11661</v>
      </c>
      <c r="D360" t="s">
        <v>11622</v>
      </c>
      <c r="E360" t="s">
        <v>11623</v>
      </c>
      <c r="F360" t="s">
        <v>11624</v>
      </c>
      <c r="G360" t="s">
        <v>11625</v>
      </c>
      <c r="H360" t="s">
        <v>11626</v>
      </c>
      <c r="I360" t="s">
        <v>11627</v>
      </c>
      <c r="J360" t="s">
        <v>11628</v>
      </c>
      <c r="K360" t="s">
        <v>11629</v>
      </c>
      <c r="L360" t="s">
        <v>11630</v>
      </c>
      <c r="M360" t="s">
        <v>11631</v>
      </c>
      <c r="N360" t="s">
        <v>11638</v>
      </c>
      <c r="O360" t="s">
        <v>11639</v>
      </c>
      <c r="P360" t="s">
        <v>11662</v>
      </c>
      <c r="Q360" t="s">
        <v>11663</v>
      </c>
      <c r="R360" t="s">
        <v>11664</v>
      </c>
      <c r="S360" t="s">
        <v>12016</v>
      </c>
    </row>
    <row r="361" spans="1:19" x14ac:dyDescent="0.25">
      <c r="A361" t="s">
        <v>738</v>
      </c>
      <c r="B361" t="s">
        <v>739</v>
      </c>
      <c r="C361" t="s">
        <v>11661</v>
      </c>
      <c r="D361" t="s">
        <v>11622</v>
      </c>
      <c r="E361" t="s">
        <v>11623</v>
      </c>
      <c r="F361" t="s">
        <v>11624</v>
      </c>
      <c r="G361" t="s">
        <v>11625</v>
      </c>
      <c r="H361" t="s">
        <v>11626</v>
      </c>
      <c r="I361" t="s">
        <v>11627</v>
      </c>
      <c r="J361" t="s">
        <v>11628</v>
      </c>
      <c r="K361" t="s">
        <v>11629</v>
      </c>
      <c r="L361" t="s">
        <v>11630</v>
      </c>
      <c r="M361" t="s">
        <v>11631</v>
      </c>
      <c r="N361" t="s">
        <v>11638</v>
      </c>
      <c r="O361" t="s">
        <v>11639</v>
      </c>
      <c r="P361" t="s">
        <v>11662</v>
      </c>
      <c r="Q361" t="s">
        <v>11663</v>
      </c>
      <c r="R361" t="s">
        <v>11664</v>
      </c>
      <c r="S361" t="s">
        <v>12016</v>
      </c>
    </row>
    <row r="362" spans="1:19" x14ac:dyDescent="0.25">
      <c r="A362" t="s">
        <v>740</v>
      </c>
      <c r="B362" t="s">
        <v>741</v>
      </c>
      <c r="C362" t="s">
        <v>11661</v>
      </c>
      <c r="D362" t="s">
        <v>11622</v>
      </c>
      <c r="E362" t="s">
        <v>11623</v>
      </c>
      <c r="F362" t="s">
        <v>11624</v>
      </c>
      <c r="G362" t="s">
        <v>11625</v>
      </c>
      <c r="H362" t="s">
        <v>11626</v>
      </c>
      <c r="I362" t="s">
        <v>11627</v>
      </c>
      <c r="J362" t="s">
        <v>11628</v>
      </c>
      <c r="K362" t="s">
        <v>11629</v>
      </c>
      <c r="L362" t="s">
        <v>11630</v>
      </c>
      <c r="M362" t="s">
        <v>11631</v>
      </c>
      <c r="N362" t="s">
        <v>11638</v>
      </c>
      <c r="O362" t="s">
        <v>11639</v>
      </c>
      <c r="P362" t="s">
        <v>11662</v>
      </c>
      <c r="Q362" t="s">
        <v>11663</v>
      </c>
      <c r="R362" t="s">
        <v>11664</v>
      </c>
      <c r="S362" t="s">
        <v>12016</v>
      </c>
    </row>
    <row r="363" spans="1:19" x14ac:dyDescent="0.25">
      <c r="A363" t="s">
        <v>742</v>
      </c>
      <c r="B363" t="s">
        <v>743</v>
      </c>
      <c r="C363" t="s">
        <v>11661</v>
      </c>
      <c r="D363" t="s">
        <v>11622</v>
      </c>
      <c r="E363" t="s">
        <v>11623</v>
      </c>
      <c r="F363" t="s">
        <v>11624</v>
      </c>
      <c r="G363" t="s">
        <v>11625</v>
      </c>
      <c r="H363" t="s">
        <v>11626</v>
      </c>
      <c r="I363" t="s">
        <v>11627</v>
      </c>
      <c r="J363" t="s">
        <v>11628</v>
      </c>
      <c r="K363" t="s">
        <v>11629</v>
      </c>
      <c r="L363" t="s">
        <v>11630</v>
      </c>
      <c r="M363" t="s">
        <v>11631</v>
      </c>
      <c r="N363" t="s">
        <v>11638</v>
      </c>
      <c r="O363" t="s">
        <v>11639</v>
      </c>
      <c r="P363" t="s">
        <v>11662</v>
      </c>
      <c r="Q363" t="s">
        <v>11663</v>
      </c>
      <c r="R363" t="s">
        <v>11664</v>
      </c>
      <c r="S363" t="s">
        <v>12016</v>
      </c>
    </row>
    <row r="364" spans="1:19" x14ac:dyDescent="0.25">
      <c r="A364" t="s">
        <v>744</v>
      </c>
      <c r="B364" t="s">
        <v>745</v>
      </c>
      <c r="C364" t="s">
        <v>11661</v>
      </c>
      <c r="D364" t="s">
        <v>11622</v>
      </c>
      <c r="E364" t="s">
        <v>11623</v>
      </c>
      <c r="F364" t="s">
        <v>11624</v>
      </c>
      <c r="G364" t="s">
        <v>11625</v>
      </c>
      <c r="H364" t="s">
        <v>11626</v>
      </c>
      <c r="I364" t="s">
        <v>11627</v>
      </c>
      <c r="J364" t="s">
        <v>11628</v>
      </c>
      <c r="K364" t="s">
        <v>11629</v>
      </c>
      <c r="L364" t="s">
        <v>11630</v>
      </c>
      <c r="M364" t="s">
        <v>11631</v>
      </c>
      <c r="N364" t="s">
        <v>11638</v>
      </c>
      <c r="O364" t="s">
        <v>11639</v>
      </c>
      <c r="P364" t="s">
        <v>11662</v>
      </c>
      <c r="Q364" t="s">
        <v>11663</v>
      </c>
      <c r="R364" t="s">
        <v>11664</v>
      </c>
      <c r="S364" t="s">
        <v>12016</v>
      </c>
    </row>
    <row r="365" spans="1:19" x14ac:dyDescent="0.25">
      <c r="A365" t="s">
        <v>746</v>
      </c>
      <c r="B365" t="s">
        <v>747</v>
      </c>
      <c r="C365" t="s">
        <v>11661</v>
      </c>
      <c r="D365" t="s">
        <v>11622</v>
      </c>
      <c r="E365" t="s">
        <v>11623</v>
      </c>
      <c r="F365" t="s">
        <v>11624</v>
      </c>
      <c r="G365" t="s">
        <v>11625</v>
      </c>
      <c r="H365" t="s">
        <v>11626</v>
      </c>
      <c r="I365" t="s">
        <v>11627</v>
      </c>
      <c r="J365" t="s">
        <v>11628</v>
      </c>
      <c r="K365" t="s">
        <v>11629</v>
      </c>
      <c r="L365" t="s">
        <v>11630</v>
      </c>
      <c r="M365" t="s">
        <v>11631</v>
      </c>
      <c r="N365" t="s">
        <v>11638</v>
      </c>
      <c r="O365" t="s">
        <v>11639</v>
      </c>
      <c r="P365" t="s">
        <v>11662</v>
      </c>
      <c r="Q365" t="s">
        <v>11663</v>
      </c>
      <c r="R365" t="s">
        <v>11664</v>
      </c>
      <c r="S365" t="s">
        <v>12016</v>
      </c>
    </row>
    <row r="366" spans="1:19" x14ac:dyDescent="0.25">
      <c r="A366" t="s">
        <v>748</v>
      </c>
      <c r="B366" t="s">
        <v>749</v>
      </c>
      <c r="C366" t="s">
        <v>11661</v>
      </c>
      <c r="D366" t="s">
        <v>11622</v>
      </c>
      <c r="E366" t="s">
        <v>11623</v>
      </c>
      <c r="F366" t="s">
        <v>11624</v>
      </c>
      <c r="G366" t="s">
        <v>11625</v>
      </c>
      <c r="H366" t="s">
        <v>11626</v>
      </c>
      <c r="I366" t="s">
        <v>11627</v>
      </c>
      <c r="J366" t="s">
        <v>11628</v>
      </c>
      <c r="K366" t="s">
        <v>11629</v>
      </c>
      <c r="L366" t="s">
        <v>11630</v>
      </c>
      <c r="M366" t="s">
        <v>11631</v>
      </c>
      <c r="N366" t="s">
        <v>11638</v>
      </c>
      <c r="O366" t="s">
        <v>11639</v>
      </c>
      <c r="P366" t="s">
        <v>11662</v>
      </c>
      <c r="Q366" t="s">
        <v>11663</v>
      </c>
      <c r="R366" t="s">
        <v>11664</v>
      </c>
      <c r="S366" t="s">
        <v>12016</v>
      </c>
    </row>
    <row r="367" spans="1:19" x14ac:dyDescent="0.25">
      <c r="A367" t="s">
        <v>750</v>
      </c>
      <c r="B367" t="s">
        <v>751</v>
      </c>
      <c r="C367" t="s">
        <v>11661</v>
      </c>
      <c r="D367" t="s">
        <v>11622</v>
      </c>
      <c r="E367" t="s">
        <v>11623</v>
      </c>
      <c r="F367" t="s">
        <v>11624</v>
      </c>
      <c r="G367" t="s">
        <v>11625</v>
      </c>
      <c r="H367" t="s">
        <v>11626</v>
      </c>
      <c r="I367" t="s">
        <v>11627</v>
      </c>
      <c r="J367" t="s">
        <v>11628</v>
      </c>
      <c r="K367" t="s">
        <v>11629</v>
      </c>
      <c r="L367" t="s">
        <v>11630</v>
      </c>
      <c r="M367" t="s">
        <v>11631</v>
      </c>
      <c r="N367" t="s">
        <v>11638</v>
      </c>
      <c r="O367" t="s">
        <v>11639</v>
      </c>
      <c r="P367" t="s">
        <v>11662</v>
      </c>
      <c r="Q367" t="s">
        <v>11663</v>
      </c>
      <c r="R367" t="s">
        <v>11664</v>
      </c>
      <c r="S367" t="s">
        <v>12016</v>
      </c>
    </row>
    <row r="368" spans="1:19" x14ac:dyDescent="0.25">
      <c r="A368" t="s">
        <v>752</v>
      </c>
      <c r="B368" t="s">
        <v>753</v>
      </c>
      <c r="C368" t="s">
        <v>11661</v>
      </c>
      <c r="D368" t="s">
        <v>11622</v>
      </c>
      <c r="E368" t="s">
        <v>11623</v>
      </c>
      <c r="F368" t="s">
        <v>11624</v>
      </c>
      <c r="G368" t="s">
        <v>11625</v>
      </c>
      <c r="H368" t="s">
        <v>11626</v>
      </c>
      <c r="I368" t="s">
        <v>11627</v>
      </c>
      <c r="J368" t="s">
        <v>11628</v>
      </c>
      <c r="K368" t="s">
        <v>11629</v>
      </c>
      <c r="L368" t="s">
        <v>11630</v>
      </c>
      <c r="M368" t="s">
        <v>11631</v>
      </c>
      <c r="N368" t="s">
        <v>11638</v>
      </c>
      <c r="O368" t="s">
        <v>11639</v>
      </c>
      <c r="P368" t="s">
        <v>11662</v>
      </c>
      <c r="Q368" t="s">
        <v>11663</v>
      </c>
      <c r="R368" t="s">
        <v>11664</v>
      </c>
      <c r="S368" t="s">
        <v>12016</v>
      </c>
    </row>
    <row r="369" spans="1:19" x14ac:dyDescent="0.25">
      <c r="A369" t="s">
        <v>754</v>
      </c>
      <c r="B369" t="s">
        <v>755</v>
      </c>
      <c r="C369" t="s">
        <v>11661</v>
      </c>
      <c r="D369" t="s">
        <v>11622</v>
      </c>
      <c r="E369" t="s">
        <v>11623</v>
      </c>
      <c r="F369" t="s">
        <v>11624</v>
      </c>
      <c r="G369" t="s">
        <v>11625</v>
      </c>
      <c r="H369" t="s">
        <v>11626</v>
      </c>
      <c r="I369" t="s">
        <v>11627</v>
      </c>
      <c r="J369" t="s">
        <v>11628</v>
      </c>
      <c r="K369" t="s">
        <v>11629</v>
      </c>
      <c r="L369" t="s">
        <v>11630</v>
      </c>
      <c r="M369" t="s">
        <v>11631</v>
      </c>
      <c r="N369" t="s">
        <v>11638</v>
      </c>
      <c r="O369" t="s">
        <v>11639</v>
      </c>
      <c r="P369" t="s">
        <v>11662</v>
      </c>
      <c r="Q369" t="s">
        <v>11663</v>
      </c>
      <c r="R369" t="s">
        <v>11664</v>
      </c>
      <c r="S369" t="s">
        <v>12016</v>
      </c>
    </row>
    <row r="370" spans="1:19" x14ac:dyDescent="0.25">
      <c r="A370" t="s">
        <v>756</v>
      </c>
      <c r="B370" t="s">
        <v>757</v>
      </c>
      <c r="C370" t="s">
        <v>11661</v>
      </c>
      <c r="D370" t="s">
        <v>11622</v>
      </c>
      <c r="E370" t="s">
        <v>11623</v>
      </c>
      <c r="F370" t="s">
        <v>11624</v>
      </c>
      <c r="G370" t="s">
        <v>11625</v>
      </c>
      <c r="H370" t="s">
        <v>11626</v>
      </c>
      <c r="I370" t="s">
        <v>11627</v>
      </c>
      <c r="J370" t="s">
        <v>11628</v>
      </c>
      <c r="K370" t="s">
        <v>11629</v>
      </c>
      <c r="L370" t="s">
        <v>11630</v>
      </c>
      <c r="M370" t="s">
        <v>11631</v>
      </c>
      <c r="N370" t="s">
        <v>11638</v>
      </c>
      <c r="O370" t="s">
        <v>11639</v>
      </c>
      <c r="P370" t="s">
        <v>11662</v>
      </c>
      <c r="Q370" t="s">
        <v>11663</v>
      </c>
      <c r="R370" t="s">
        <v>11664</v>
      </c>
      <c r="S370" t="s">
        <v>12016</v>
      </c>
    </row>
    <row r="371" spans="1:19" x14ac:dyDescent="0.25">
      <c r="A371" t="s">
        <v>758</v>
      </c>
      <c r="B371" t="s">
        <v>759</v>
      </c>
      <c r="C371" t="s">
        <v>11661</v>
      </c>
      <c r="D371" t="s">
        <v>11622</v>
      </c>
      <c r="E371" t="s">
        <v>11623</v>
      </c>
      <c r="F371" t="s">
        <v>11624</v>
      </c>
      <c r="G371" t="s">
        <v>11625</v>
      </c>
      <c r="H371" t="s">
        <v>11626</v>
      </c>
      <c r="I371" t="s">
        <v>11627</v>
      </c>
      <c r="J371" t="s">
        <v>11628</v>
      </c>
      <c r="K371" t="s">
        <v>11629</v>
      </c>
      <c r="L371" t="s">
        <v>11630</v>
      </c>
      <c r="M371" t="s">
        <v>11631</v>
      </c>
      <c r="N371" t="s">
        <v>11638</v>
      </c>
      <c r="O371" t="s">
        <v>11639</v>
      </c>
      <c r="P371" t="s">
        <v>11662</v>
      </c>
      <c r="Q371" t="s">
        <v>11663</v>
      </c>
      <c r="R371" t="s">
        <v>11664</v>
      </c>
      <c r="S371" t="s">
        <v>12016</v>
      </c>
    </row>
    <row r="372" spans="1:19" x14ac:dyDescent="0.25">
      <c r="A372" t="s">
        <v>760</v>
      </c>
      <c r="B372" t="s">
        <v>761</v>
      </c>
      <c r="C372" t="s">
        <v>11661</v>
      </c>
      <c r="D372" t="s">
        <v>11622</v>
      </c>
      <c r="E372" t="s">
        <v>11623</v>
      </c>
      <c r="F372" t="s">
        <v>11624</v>
      </c>
      <c r="G372" t="s">
        <v>11625</v>
      </c>
      <c r="H372" t="s">
        <v>11626</v>
      </c>
      <c r="I372" t="s">
        <v>11627</v>
      </c>
      <c r="J372" t="s">
        <v>11628</v>
      </c>
      <c r="K372" t="s">
        <v>11629</v>
      </c>
      <c r="L372" t="s">
        <v>11630</v>
      </c>
      <c r="M372" t="s">
        <v>11631</v>
      </c>
      <c r="N372" t="s">
        <v>11638</v>
      </c>
      <c r="O372" t="s">
        <v>11639</v>
      </c>
      <c r="P372" t="s">
        <v>11662</v>
      </c>
      <c r="Q372" t="s">
        <v>11663</v>
      </c>
      <c r="R372" t="s">
        <v>11664</v>
      </c>
      <c r="S372" t="s">
        <v>12016</v>
      </c>
    </row>
    <row r="373" spans="1:19" x14ac:dyDescent="0.25">
      <c r="A373" t="s">
        <v>762</v>
      </c>
      <c r="B373" t="s">
        <v>763</v>
      </c>
      <c r="C373" t="s">
        <v>11661</v>
      </c>
      <c r="D373" t="s">
        <v>11622</v>
      </c>
      <c r="E373" t="s">
        <v>11623</v>
      </c>
      <c r="F373" t="s">
        <v>11624</v>
      </c>
      <c r="G373" t="s">
        <v>11625</v>
      </c>
      <c r="H373" t="s">
        <v>11626</v>
      </c>
      <c r="I373" t="s">
        <v>11627</v>
      </c>
      <c r="J373" t="s">
        <v>11628</v>
      </c>
      <c r="K373" t="s">
        <v>11629</v>
      </c>
      <c r="L373" t="s">
        <v>11630</v>
      </c>
      <c r="M373" t="s">
        <v>11631</v>
      </c>
      <c r="N373" t="s">
        <v>11638</v>
      </c>
      <c r="O373" t="s">
        <v>11639</v>
      </c>
      <c r="P373" t="s">
        <v>11662</v>
      </c>
      <c r="Q373" t="s">
        <v>11663</v>
      </c>
      <c r="R373" t="s">
        <v>11664</v>
      </c>
      <c r="S373" t="s">
        <v>12016</v>
      </c>
    </row>
    <row r="374" spans="1:19" x14ac:dyDescent="0.25">
      <c r="A374" t="s">
        <v>764</v>
      </c>
      <c r="B374" t="s">
        <v>765</v>
      </c>
      <c r="C374" t="s">
        <v>11661</v>
      </c>
      <c r="D374" t="s">
        <v>11622</v>
      </c>
      <c r="E374" t="s">
        <v>11623</v>
      </c>
      <c r="F374" t="s">
        <v>11624</v>
      </c>
      <c r="G374" t="s">
        <v>11625</v>
      </c>
      <c r="H374" t="s">
        <v>11626</v>
      </c>
      <c r="I374" t="s">
        <v>11627</v>
      </c>
      <c r="J374" t="s">
        <v>11628</v>
      </c>
      <c r="K374" t="s">
        <v>11629</v>
      </c>
      <c r="L374" t="s">
        <v>11630</v>
      </c>
      <c r="M374" t="s">
        <v>11631</v>
      </c>
      <c r="N374" t="s">
        <v>11638</v>
      </c>
      <c r="O374" t="s">
        <v>11639</v>
      </c>
      <c r="P374" t="s">
        <v>11662</v>
      </c>
      <c r="Q374" t="s">
        <v>11663</v>
      </c>
      <c r="R374" t="s">
        <v>11664</v>
      </c>
      <c r="S374" t="s">
        <v>12016</v>
      </c>
    </row>
    <row r="375" spans="1:19" x14ac:dyDescent="0.25">
      <c r="A375" t="s">
        <v>766</v>
      </c>
      <c r="B375" t="s">
        <v>767</v>
      </c>
      <c r="C375" t="s">
        <v>11661</v>
      </c>
      <c r="D375" t="s">
        <v>11622</v>
      </c>
      <c r="E375" t="s">
        <v>11623</v>
      </c>
      <c r="F375" t="s">
        <v>11624</v>
      </c>
      <c r="G375" t="s">
        <v>11625</v>
      </c>
      <c r="H375" t="s">
        <v>11626</v>
      </c>
      <c r="I375" t="s">
        <v>11627</v>
      </c>
      <c r="J375" t="s">
        <v>11628</v>
      </c>
      <c r="K375" t="s">
        <v>11629</v>
      </c>
      <c r="L375" t="s">
        <v>11630</v>
      </c>
      <c r="M375" t="s">
        <v>11631</v>
      </c>
      <c r="N375" t="s">
        <v>11638</v>
      </c>
      <c r="O375" t="s">
        <v>11639</v>
      </c>
      <c r="P375" t="s">
        <v>11662</v>
      </c>
      <c r="Q375" t="s">
        <v>11663</v>
      </c>
      <c r="R375" t="s">
        <v>11664</v>
      </c>
      <c r="S375" t="s">
        <v>12016</v>
      </c>
    </row>
    <row r="376" spans="1:19" x14ac:dyDescent="0.25">
      <c r="A376" t="s">
        <v>768</v>
      </c>
      <c r="B376" t="s">
        <v>769</v>
      </c>
      <c r="C376" t="s">
        <v>11661</v>
      </c>
      <c r="D376" t="s">
        <v>11622</v>
      </c>
      <c r="E376" t="s">
        <v>11623</v>
      </c>
      <c r="F376" t="s">
        <v>11624</v>
      </c>
      <c r="G376" t="s">
        <v>11625</v>
      </c>
      <c r="H376" t="s">
        <v>11626</v>
      </c>
      <c r="I376" t="s">
        <v>11627</v>
      </c>
      <c r="J376" t="s">
        <v>11628</v>
      </c>
      <c r="K376" t="s">
        <v>11629</v>
      </c>
      <c r="L376" t="s">
        <v>11630</v>
      </c>
      <c r="M376" t="s">
        <v>11631</v>
      </c>
      <c r="N376" t="s">
        <v>11638</v>
      </c>
      <c r="O376" t="s">
        <v>11639</v>
      </c>
      <c r="P376" t="s">
        <v>11662</v>
      </c>
      <c r="Q376" t="s">
        <v>11663</v>
      </c>
      <c r="R376" t="s">
        <v>11664</v>
      </c>
      <c r="S376" t="s">
        <v>12016</v>
      </c>
    </row>
    <row r="377" spans="1:19" x14ac:dyDescent="0.25">
      <c r="A377" t="s">
        <v>770</v>
      </c>
      <c r="B377" t="s">
        <v>771</v>
      </c>
      <c r="C377" t="s">
        <v>11661</v>
      </c>
      <c r="D377" t="s">
        <v>11622</v>
      </c>
      <c r="E377" t="s">
        <v>11623</v>
      </c>
      <c r="F377" t="s">
        <v>11624</v>
      </c>
      <c r="G377" t="s">
        <v>11625</v>
      </c>
      <c r="H377" t="s">
        <v>11626</v>
      </c>
      <c r="I377" t="s">
        <v>11627</v>
      </c>
      <c r="J377" t="s">
        <v>11628</v>
      </c>
      <c r="K377" t="s">
        <v>11629</v>
      </c>
      <c r="L377" t="s">
        <v>11630</v>
      </c>
      <c r="M377" t="s">
        <v>11631</v>
      </c>
      <c r="N377" t="s">
        <v>11638</v>
      </c>
      <c r="O377" t="s">
        <v>11639</v>
      </c>
      <c r="P377" t="s">
        <v>11662</v>
      </c>
      <c r="Q377" t="s">
        <v>11663</v>
      </c>
      <c r="R377" t="s">
        <v>11664</v>
      </c>
      <c r="S377" t="s">
        <v>12016</v>
      </c>
    </row>
    <row r="378" spans="1:19" x14ac:dyDescent="0.25">
      <c r="A378" t="s">
        <v>772</v>
      </c>
      <c r="B378" t="s">
        <v>773</v>
      </c>
      <c r="C378" t="s">
        <v>11661</v>
      </c>
      <c r="D378" t="s">
        <v>11622</v>
      </c>
      <c r="E378" t="s">
        <v>11623</v>
      </c>
      <c r="F378" t="s">
        <v>11624</v>
      </c>
      <c r="G378" t="s">
        <v>11625</v>
      </c>
      <c r="H378" t="s">
        <v>11626</v>
      </c>
      <c r="I378" t="s">
        <v>11627</v>
      </c>
      <c r="J378" t="s">
        <v>11628</v>
      </c>
      <c r="K378" t="s">
        <v>11629</v>
      </c>
      <c r="L378" t="s">
        <v>11630</v>
      </c>
      <c r="M378" t="s">
        <v>11631</v>
      </c>
      <c r="N378" t="s">
        <v>11638</v>
      </c>
      <c r="O378" t="s">
        <v>11639</v>
      </c>
      <c r="P378" t="s">
        <v>11662</v>
      </c>
      <c r="Q378" t="s">
        <v>11663</v>
      </c>
      <c r="R378" t="s">
        <v>11664</v>
      </c>
      <c r="S378" t="s">
        <v>12016</v>
      </c>
    </row>
    <row r="379" spans="1:19" x14ac:dyDescent="0.25">
      <c r="A379" t="s">
        <v>774</v>
      </c>
      <c r="B379" t="s">
        <v>775</v>
      </c>
      <c r="C379" t="s">
        <v>11661</v>
      </c>
      <c r="D379" t="s">
        <v>11622</v>
      </c>
      <c r="E379" t="s">
        <v>11623</v>
      </c>
      <c r="F379" t="s">
        <v>11624</v>
      </c>
      <c r="G379" t="s">
        <v>11625</v>
      </c>
      <c r="H379" t="s">
        <v>11626</v>
      </c>
      <c r="I379" t="s">
        <v>11627</v>
      </c>
      <c r="J379" t="s">
        <v>11628</v>
      </c>
      <c r="K379" t="s">
        <v>11629</v>
      </c>
      <c r="L379" t="s">
        <v>11630</v>
      </c>
      <c r="M379" t="s">
        <v>11631</v>
      </c>
      <c r="N379" t="s">
        <v>11638</v>
      </c>
      <c r="O379" t="s">
        <v>11639</v>
      </c>
      <c r="P379" t="s">
        <v>11662</v>
      </c>
      <c r="Q379" t="s">
        <v>11663</v>
      </c>
      <c r="R379" t="s">
        <v>11664</v>
      </c>
      <c r="S379" t="s">
        <v>12016</v>
      </c>
    </row>
    <row r="380" spans="1:19" x14ac:dyDescent="0.25">
      <c r="A380" t="s">
        <v>776</v>
      </c>
      <c r="B380" t="s">
        <v>777</v>
      </c>
      <c r="C380" t="s">
        <v>11661</v>
      </c>
      <c r="D380" t="s">
        <v>11622</v>
      </c>
      <c r="E380" t="s">
        <v>11623</v>
      </c>
      <c r="F380" t="s">
        <v>11624</v>
      </c>
      <c r="G380" t="s">
        <v>11625</v>
      </c>
      <c r="H380" t="s">
        <v>11626</v>
      </c>
      <c r="I380" t="s">
        <v>11627</v>
      </c>
      <c r="J380" t="s">
        <v>11628</v>
      </c>
      <c r="K380" t="s">
        <v>11629</v>
      </c>
      <c r="L380" t="s">
        <v>11630</v>
      </c>
      <c r="M380" t="s">
        <v>11631</v>
      </c>
      <c r="N380" t="s">
        <v>11638</v>
      </c>
      <c r="O380" t="s">
        <v>11639</v>
      </c>
      <c r="P380" t="s">
        <v>11662</v>
      </c>
      <c r="Q380" t="s">
        <v>11663</v>
      </c>
      <c r="R380" t="s">
        <v>11664</v>
      </c>
      <c r="S380" t="s">
        <v>12016</v>
      </c>
    </row>
    <row r="381" spans="1:19" x14ac:dyDescent="0.25">
      <c r="A381" t="s">
        <v>778</v>
      </c>
      <c r="B381" t="s">
        <v>779</v>
      </c>
      <c r="C381" t="s">
        <v>11661</v>
      </c>
      <c r="D381" t="s">
        <v>11622</v>
      </c>
      <c r="E381" t="s">
        <v>11623</v>
      </c>
      <c r="F381" t="s">
        <v>11624</v>
      </c>
      <c r="G381" t="s">
        <v>11625</v>
      </c>
      <c r="H381" t="s">
        <v>11626</v>
      </c>
      <c r="I381" t="s">
        <v>11627</v>
      </c>
      <c r="J381" t="s">
        <v>11628</v>
      </c>
      <c r="K381" t="s">
        <v>11629</v>
      </c>
      <c r="L381" t="s">
        <v>11630</v>
      </c>
      <c r="M381" t="s">
        <v>11631</v>
      </c>
      <c r="N381" t="s">
        <v>11638</v>
      </c>
      <c r="O381" t="s">
        <v>11639</v>
      </c>
      <c r="P381" t="s">
        <v>11662</v>
      </c>
      <c r="Q381" t="s">
        <v>11663</v>
      </c>
      <c r="R381" t="s">
        <v>11664</v>
      </c>
      <c r="S381" t="s">
        <v>12016</v>
      </c>
    </row>
    <row r="382" spans="1:19" x14ac:dyDescent="0.25">
      <c r="A382" t="s">
        <v>780</v>
      </c>
      <c r="B382" t="s">
        <v>781</v>
      </c>
      <c r="C382" t="s">
        <v>11661</v>
      </c>
      <c r="D382" t="s">
        <v>11622</v>
      </c>
      <c r="E382" t="s">
        <v>11623</v>
      </c>
      <c r="F382" t="s">
        <v>11624</v>
      </c>
      <c r="G382" t="s">
        <v>11625</v>
      </c>
      <c r="H382" t="s">
        <v>11626</v>
      </c>
      <c r="I382" t="s">
        <v>11627</v>
      </c>
      <c r="J382" t="s">
        <v>11628</v>
      </c>
      <c r="K382" t="s">
        <v>11629</v>
      </c>
      <c r="L382" t="s">
        <v>11630</v>
      </c>
      <c r="M382" t="s">
        <v>11631</v>
      </c>
      <c r="N382" t="s">
        <v>11638</v>
      </c>
      <c r="O382" t="s">
        <v>11639</v>
      </c>
      <c r="P382" t="s">
        <v>11662</v>
      </c>
      <c r="Q382" t="s">
        <v>11663</v>
      </c>
      <c r="R382" t="s">
        <v>11664</v>
      </c>
      <c r="S382" t="s">
        <v>12016</v>
      </c>
    </row>
    <row r="383" spans="1:19" x14ac:dyDescent="0.25">
      <c r="A383" t="s">
        <v>782</v>
      </c>
      <c r="B383" t="s">
        <v>783</v>
      </c>
      <c r="C383" t="s">
        <v>11661</v>
      </c>
      <c r="D383" t="s">
        <v>11622</v>
      </c>
      <c r="E383" t="s">
        <v>11623</v>
      </c>
      <c r="F383" t="s">
        <v>11624</v>
      </c>
      <c r="G383" t="s">
        <v>11625</v>
      </c>
      <c r="H383" t="s">
        <v>11626</v>
      </c>
      <c r="I383" t="s">
        <v>11627</v>
      </c>
      <c r="J383" t="s">
        <v>11628</v>
      </c>
      <c r="K383" t="s">
        <v>11629</v>
      </c>
      <c r="L383" t="s">
        <v>11630</v>
      </c>
      <c r="M383" t="s">
        <v>11631</v>
      </c>
      <c r="N383" t="s">
        <v>11638</v>
      </c>
      <c r="O383" t="s">
        <v>11639</v>
      </c>
      <c r="P383" t="s">
        <v>11662</v>
      </c>
      <c r="Q383" t="s">
        <v>11663</v>
      </c>
      <c r="R383" t="s">
        <v>11664</v>
      </c>
      <c r="S383" t="s">
        <v>12016</v>
      </c>
    </row>
    <row r="384" spans="1:19" x14ac:dyDescent="0.25">
      <c r="A384" t="s">
        <v>784</v>
      </c>
      <c r="B384" t="s">
        <v>785</v>
      </c>
      <c r="C384" t="s">
        <v>11661</v>
      </c>
      <c r="D384" t="s">
        <v>11622</v>
      </c>
      <c r="E384" t="s">
        <v>11623</v>
      </c>
      <c r="F384" t="s">
        <v>11624</v>
      </c>
      <c r="G384" t="s">
        <v>11625</v>
      </c>
      <c r="H384" t="s">
        <v>11626</v>
      </c>
      <c r="I384" t="s">
        <v>11627</v>
      </c>
      <c r="J384" t="s">
        <v>11628</v>
      </c>
      <c r="K384" t="s">
        <v>11629</v>
      </c>
      <c r="L384" t="s">
        <v>11630</v>
      </c>
      <c r="M384" t="s">
        <v>11631</v>
      </c>
      <c r="N384" t="s">
        <v>11638</v>
      </c>
      <c r="O384" t="s">
        <v>11639</v>
      </c>
      <c r="P384" t="s">
        <v>11662</v>
      </c>
      <c r="Q384" t="s">
        <v>11663</v>
      </c>
      <c r="R384" t="s">
        <v>11664</v>
      </c>
      <c r="S384" t="s">
        <v>12016</v>
      </c>
    </row>
    <row r="385" spans="1:19" x14ac:dyDescent="0.25">
      <c r="A385" t="s">
        <v>786</v>
      </c>
      <c r="B385" t="s">
        <v>787</v>
      </c>
      <c r="C385" t="s">
        <v>11661</v>
      </c>
      <c r="D385" t="s">
        <v>11622</v>
      </c>
      <c r="E385" t="s">
        <v>11623</v>
      </c>
      <c r="F385" t="s">
        <v>11624</v>
      </c>
      <c r="G385" t="s">
        <v>11625</v>
      </c>
      <c r="H385" t="s">
        <v>11626</v>
      </c>
      <c r="I385" t="s">
        <v>11627</v>
      </c>
      <c r="J385" t="s">
        <v>11628</v>
      </c>
      <c r="K385" t="s">
        <v>11629</v>
      </c>
      <c r="L385" t="s">
        <v>11630</v>
      </c>
      <c r="M385" t="s">
        <v>11631</v>
      </c>
      <c r="N385" t="s">
        <v>11638</v>
      </c>
      <c r="O385" t="s">
        <v>11639</v>
      </c>
      <c r="P385" t="s">
        <v>11662</v>
      </c>
      <c r="Q385" t="s">
        <v>11663</v>
      </c>
      <c r="R385" t="s">
        <v>11664</v>
      </c>
      <c r="S385" t="s">
        <v>12016</v>
      </c>
    </row>
    <row r="386" spans="1:19" x14ac:dyDescent="0.25">
      <c r="A386" t="s">
        <v>788</v>
      </c>
      <c r="B386" t="s">
        <v>789</v>
      </c>
      <c r="C386" t="s">
        <v>11661</v>
      </c>
      <c r="D386" t="s">
        <v>11622</v>
      </c>
      <c r="E386" t="s">
        <v>11623</v>
      </c>
      <c r="F386" t="s">
        <v>11624</v>
      </c>
      <c r="G386" t="s">
        <v>11625</v>
      </c>
      <c r="H386" t="s">
        <v>11626</v>
      </c>
      <c r="I386" t="s">
        <v>11627</v>
      </c>
      <c r="J386" t="s">
        <v>11628</v>
      </c>
      <c r="K386" t="s">
        <v>11629</v>
      </c>
      <c r="L386" t="s">
        <v>11630</v>
      </c>
      <c r="M386" t="s">
        <v>11631</v>
      </c>
      <c r="N386" t="s">
        <v>11638</v>
      </c>
      <c r="O386" t="s">
        <v>11639</v>
      </c>
      <c r="P386" t="s">
        <v>11662</v>
      </c>
      <c r="Q386" t="s">
        <v>11663</v>
      </c>
      <c r="R386" t="s">
        <v>11664</v>
      </c>
      <c r="S386" t="s">
        <v>12016</v>
      </c>
    </row>
    <row r="387" spans="1:19" x14ac:dyDescent="0.25">
      <c r="A387" t="s">
        <v>790</v>
      </c>
      <c r="B387" t="s">
        <v>791</v>
      </c>
      <c r="C387" t="s">
        <v>11661</v>
      </c>
      <c r="D387" t="s">
        <v>11622</v>
      </c>
      <c r="E387" t="s">
        <v>11623</v>
      </c>
      <c r="F387" t="s">
        <v>11624</v>
      </c>
      <c r="G387" t="s">
        <v>11625</v>
      </c>
      <c r="H387" t="s">
        <v>11626</v>
      </c>
      <c r="I387" t="s">
        <v>11627</v>
      </c>
      <c r="J387" t="s">
        <v>11628</v>
      </c>
      <c r="K387" t="s">
        <v>11629</v>
      </c>
      <c r="L387" t="s">
        <v>11630</v>
      </c>
      <c r="M387" t="s">
        <v>11631</v>
      </c>
      <c r="N387" t="s">
        <v>11638</v>
      </c>
      <c r="O387" t="s">
        <v>11639</v>
      </c>
      <c r="P387" t="s">
        <v>11662</v>
      </c>
      <c r="Q387" t="s">
        <v>11663</v>
      </c>
      <c r="R387" t="s">
        <v>11664</v>
      </c>
      <c r="S387" t="s">
        <v>12016</v>
      </c>
    </row>
    <row r="388" spans="1:19" x14ac:dyDescent="0.25">
      <c r="A388" t="s">
        <v>792</v>
      </c>
      <c r="B388" t="s">
        <v>793</v>
      </c>
      <c r="C388" t="s">
        <v>11661</v>
      </c>
      <c r="D388" t="s">
        <v>11622</v>
      </c>
      <c r="E388" t="s">
        <v>11623</v>
      </c>
      <c r="F388" t="s">
        <v>11624</v>
      </c>
      <c r="G388" t="s">
        <v>11625</v>
      </c>
      <c r="H388" t="s">
        <v>11626</v>
      </c>
      <c r="I388" t="s">
        <v>11627</v>
      </c>
      <c r="J388" t="s">
        <v>11628</v>
      </c>
      <c r="K388" t="s">
        <v>11629</v>
      </c>
      <c r="L388" t="s">
        <v>11630</v>
      </c>
      <c r="M388" t="s">
        <v>11631</v>
      </c>
      <c r="N388" t="s">
        <v>11638</v>
      </c>
      <c r="O388" t="s">
        <v>11639</v>
      </c>
      <c r="P388" t="s">
        <v>11662</v>
      </c>
      <c r="Q388" t="s">
        <v>11663</v>
      </c>
      <c r="R388" t="s">
        <v>11664</v>
      </c>
      <c r="S388" t="s">
        <v>12016</v>
      </c>
    </row>
    <row r="389" spans="1:19" x14ac:dyDescent="0.25">
      <c r="A389" t="s">
        <v>794</v>
      </c>
      <c r="B389" t="s">
        <v>795</v>
      </c>
      <c r="C389" t="s">
        <v>11661</v>
      </c>
      <c r="D389" t="s">
        <v>11622</v>
      </c>
      <c r="E389" t="s">
        <v>11623</v>
      </c>
      <c r="F389" t="s">
        <v>11624</v>
      </c>
      <c r="G389" t="s">
        <v>11625</v>
      </c>
      <c r="H389" t="s">
        <v>11626</v>
      </c>
      <c r="I389" t="s">
        <v>11627</v>
      </c>
      <c r="J389" t="s">
        <v>11628</v>
      </c>
      <c r="K389" t="s">
        <v>11629</v>
      </c>
      <c r="L389" t="s">
        <v>11630</v>
      </c>
      <c r="M389" t="s">
        <v>11631</v>
      </c>
      <c r="N389" t="s">
        <v>11638</v>
      </c>
      <c r="O389" t="s">
        <v>11639</v>
      </c>
      <c r="P389" t="s">
        <v>11662</v>
      </c>
      <c r="Q389" t="s">
        <v>11663</v>
      </c>
      <c r="R389" t="s">
        <v>11664</v>
      </c>
      <c r="S389" t="s">
        <v>12016</v>
      </c>
    </row>
    <row r="390" spans="1:19" x14ac:dyDescent="0.25">
      <c r="A390" t="s">
        <v>796</v>
      </c>
      <c r="B390" t="s">
        <v>797</v>
      </c>
      <c r="C390" t="s">
        <v>11661</v>
      </c>
      <c r="D390" t="s">
        <v>11622</v>
      </c>
      <c r="E390" t="s">
        <v>11623</v>
      </c>
      <c r="F390" t="s">
        <v>11624</v>
      </c>
      <c r="G390" t="s">
        <v>11625</v>
      </c>
      <c r="H390" t="s">
        <v>11626</v>
      </c>
      <c r="I390" t="s">
        <v>11627</v>
      </c>
      <c r="J390" t="s">
        <v>11628</v>
      </c>
      <c r="K390" t="s">
        <v>11629</v>
      </c>
      <c r="L390" t="s">
        <v>11630</v>
      </c>
      <c r="M390" t="s">
        <v>11631</v>
      </c>
      <c r="N390" t="s">
        <v>11638</v>
      </c>
      <c r="O390" t="s">
        <v>11639</v>
      </c>
      <c r="P390" t="s">
        <v>11662</v>
      </c>
      <c r="Q390" t="s">
        <v>11663</v>
      </c>
      <c r="R390" t="s">
        <v>11664</v>
      </c>
      <c r="S390" t="s">
        <v>12016</v>
      </c>
    </row>
    <row r="391" spans="1:19" x14ac:dyDescent="0.25">
      <c r="A391" t="s">
        <v>798</v>
      </c>
      <c r="B391" t="s">
        <v>799</v>
      </c>
      <c r="C391" t="s">
        <v>11661</v>
      </c>
      <c r="D391" t="s">
        <v>11622</v>
      </c>
      <c r="E391" t="s">
        <v>11623</v>
      </c>
      <c r="F391" t="s">
        <v>11624</v>
      </c>
      <c r="G391" t="s">
        <v>11625</v>
      </c>
      <c r="H391" t="s">
        <v>11626</v>
      </c>
      <c r="I391" t="s">
        <v>11627</v>
      </c>
      <c r="J391" t="s">
        <v>11628</v>
      </c>
      <c r="K391" t="s">
        <v>11629</v>
      </c>
      <c r="L391" t="s">
        <v>11630</v>
      </c>
      <c r="M391" t="s">
        <v>11631</v>
      </c>
      <c r="N391" t="s">
        <v>11638</v>
      </c>
      <c r="O391" t="s">
        <v>11639</v>
      </c>
      <c r="P391" t="s">
        <v>11662</v>
      </c>
      <c r="Q391" t="s">
        <v>11663</v>
      </c>
      <c r="R391" t="s">
        <v>11664</v>
      </c>
      <c r="S391" t="s">
        <v>12016</v>
      </c>
    </row>
    <row r="392" spans="1:19" x14ac:dyDescent="0.25">
      <c r="A392" t="s">
        <v>800</v>
      </c>
      <c r="B392" t="s">
        <v>801</v>
      </c>
      <c r="C392" t="s">
        <v>11661</v>
      </c>
      <c r="D392" t="s">
        <v>11622</v>
      </c>
      <c r="E392" t="s">
        <v>11623</v>
      </c>
      <c r="F392" t="s">
        <v>11624</v>
      </c>
      <c r="G392" t="s">
        <v>11625</v>
      </c>
      <c r="H392" t="s">
        <v>11626</v>
      </c>
      <c r="I392" t="s">
        <v>11627</v>
      </c>
      <c r="J392" t="s">
        <v>11628</v>
      </c>
      <c r="K392" t="s">
        <v>11629</v>
      </c>
      <c r="L392" t="s">
        <v>11630</v>
      </c>
      <c r="M392" t="s">
        <v>11631</v>
      </c>
      <c r="N392" t="s">
        <v>11638</v>
      </c>
      <c r="O392" t="s">
        <v>11639</v>
      </c>
      <c r="P392" t="s">
        <v>11662</v>
      </c>
      <c r="Q392" t="s">
        <v>11663</v>
      </c>
      <c r="R392" t="s">
        <v>11664</v>
      </c>
      <c r="S392" t="s">
        <v>12016</v>
      </c>
    </row>
    <row r="393" spans="1:19" x14ac:dyDescent="0.25">
      <c r="A393" t="s">
        <v>802</v>
      </c>
      <c r="B393" t="s">
        <v>803</v>
      </c>
      <c r="C393" t="s">
        <v>11661</v>
      </c>
      <c r="D393" t="s">
        <v>11622</v>
      </c>
      <c r="E393" t="s">
        <v>11623</v>
      </c>
      <c r="F393" t="s">
        <v>11624</v>
      </c>
      <c r="G393" t="s">
        <v>11625</v>
      </c>
      <c r="H393" t="s">
        <v>11626</v>
      </c>
      <c r="I393" t="s">
        <v>11627</v>
      </c>
      <c r="J393" t="s">
        <v>11628</v>
      </c>
      <c r="K393" t="s">
        <v>11629</v>
      </c>
      <c r="L393" t="s">
        <v>11630</v>
      </c>
      <c r="M393" t="s">
        <v>11631</v>
      </c>
      <c r="N393" t="s">
        <v>11638</v>
      </c>
      <c r="O393" t="s">
        <v>11639</v>
      </c>
      <c r="P393" t="s">
        <v>11662</v>
      </c>
      <c r="Q393" t="s">
        <v>11663</v>
      </c>
      <c r="R393" t="s">
        <v>11664</v>
      </c>
      <c r="S393" t="s">
        <v>12016</v>
      </c>
    </row>
    <row r="394" spans="1:19" x14ac:dyDescent="0.25">
      <c r="A394" t="s">
        <v>804</v>
      </c>
      <c r="B394" t="s">
        <v>805</v>
      </c>
      <c r="C394" t="s">
        <v>11661</v>
      </c>
      <c r="D394" t="s">
        <v>11622</v>
      </c>
      <c r="E394" t="s">
        <v>11623</v>
      </c>
      <c r="F394" t="s">
        <v>11624</v>
      </c>
      <c r="G394" t="s">
        <v>11625</v>
      </c>
      <c r="H394" t="s">
        <v>11626</v>
      </c>
      <c r="I394" t="s">
        <v>11627</v>
      </c>
      <c r="J394" t="s">
        <v>11628</v>
      </c>
      <c r="K394" t="s">
        <v>11629</v>
      </c>
      <c r="L394" t="s">
        <v>11630</v>
      </c>
      <c r="M394" t="s">
        <v>11631</v>
      </c>
      <c r="N394" t="s">
        <v>11638</v>
      </c>
      <c r="O394" t="s">
        <v>11639</v>
      </c>
      <c r="P394" t="s">
        <v>11662</v>
      </c>
      <c r="Q394" t="s">
        <v>11663</v>
      </c>
      <c r="R394" t="s">
        <v>11664</v>
      </c>
      <c r="S394" t="s">
        <v>12016</v>
      </c>
    </row>
    <row r="395" spans="1:19" x14ac:dyDescent="0.25">
      <c r="A395" t="s">
        <v>806</v>
      </c>
      <c r="B395" t="s">
        <v>807</v>
      </c>
      <c r="C395" t="s">
        <v>11661</v>
      </c>
      <c r="D395" t="s">
        <v>11622</v>
      </c>
      <c r="E395" t="s">
        <v>11623</v>
      </c>
      <c r="F395" t="s">
        <v>11624</v>
      </c>
      <c r="G395" t="s">
        <v>11625</v>
      </c>
      <c r="H395" t="s">
        <v>11626</v>
      </c>
      <c r="I395" t="s">
        <v>11627</v>
      </c>
      <c r="J395" t="s">
        <v>11628</v>
      </c>
      <c r="K395" t="s">
        <v>11629</v>
      </c>
      <c r="L395" t="s">
        <v>11630</v>
      </c>
      <c r="M395" t="s">
        <v>11631</v>
      </c>
      <c r="N395" t="s">
        <v>11638</v>
      </c>
      <c r="O395" t="s">
        <v>11639</v>
      </c>
      <c r="P395" t="s">
        <v>11662</v>
      </c>
      <c r="Q395" t="s">
        <v>11663</v>
      </c>
      <c r="R395" t="s">
        <v>11664</v>
      </c>
      <c r="S395" t="s">
        <v>12016</v>
      </c>
    </row>
    <row r="396" spans="1:19" x14ac:dyDescent="0.25">
      <c r="A396" t="s">
        <v>808</v>
      </c>
      <c r="B396" t="s">
        <v>809</v>
      </c>
      <c r="C396" t="s">
        <v>11661</v>
      </c>
      <c r="D396" t="s">
        <v>11622</v>
      </c>
      <c r="E396" t="s">
        <v>11623</v>
      </c>
      <c r="F396" t="s">
        <v>11624</v>
      </c>
      <c r="G396" t="s">
        <v>11625</v>
      </c>
      <c r="H396" t="s">
        <v>11626</v>
      </c>
      <c r="I396" t="s">
        <v>11627</v>
      </c>
      <c r="J396" t="s">
        <v>11628</v>
      </c>
      <c r="K396" t="s">
        <v>11629</v>
      </c>
      <c r="L396" t="s">
        <v>11630</v>
      </c>
      <c r="M396" t="s">
        <v>11631</v>
      </c>
      <c r="N396" t="s">
        <v>11638</v>
      </c>
      <c r="O396" t="s">
        <v>11639</v>
      </c>
      <c r="P396" t="s">
        <v>11662</v>
      </c>
      <c r="Q396" t="s">
        <v>11663</v>
      </c>
      <c r="R396" t="s">
        <v>11664</v>
      </c>
      <c r="S396" t="s">
        <v>12016</v>
      </c>
    </row>
    <row r="397" spans="1:19" x14ac:dyDescent="0.25">
      <c r="A397" t="s">
        <v>810</v>
      </c>
      <c r="B397" t="s">
        <v>811</v>
      </c>
      <c r="C397" t="s">
        <v>11661</v>
      </c>
      <c r="D397" t="s">
        <v>11622</v>
      </c>
      <c r="E397" t="s">
        <v>11623</v>
      </c>
      <c r="F397" t="s">
        <v>11624</v>
      </c>
      <c r="G397" t="s">
        <v>11625</v>
      </c>
      <c r="H397" t="s">
        <v>11626</v>
      </c>
      <c r="I397" t="s">
        <v>11627</v>
      </c>
      <c r="J397" t="s">
        <v>11628</v>
      </c>
      <c r="K397" t="s">
        <v>11629</v>
      </c>
      <c r="L397" t="s">
        <v>11630</v>
      </c>
      <c r="M397" t="s">
        <v>11631</v>
      </c>
      <c r="N397" t="s">
        <v>11638</v>
      </c>
      <c r="O397" t="s">
        <v>11639</v>
      </c>
      <c r="P397" t="s">
        <v>11662</v>
      </c>
      <c r="Q397" t="s">
        <v>11663</v>
      </c>
      <c r="R397" t="s">
        <v>11664</v>
      </c>
      <c r="S397" t="s">
        <v>12016</v>
      </c>
    </row>
    <row r="398" spans="1:19" x14ac:dyDescent="0.25">
      <c r="A398" t="s">
        <v>812</v>
      </c>
      <c r="B398" t="s">
        <v>813</v>
      </c>
      <c r="C398" t="s">
        <v>11661</v>
      </c>
      <c r="D398" t="s">
        <v>11622</v>
      </c>
      <c r="E398" t="s">
        <v>11623</v>
      </c>
      <c r="F398" t="s">
        <v>11624</v>
      </c>
      <c r="G398" t="s">
        <v>11625</v>
      </c>
      <c r="H398" t="s">
        <v>11626</v>
      </c>
      <c r="I398" t="s">
        <v>11627</v>
      </c>
      <c r="J398" t="s">
        <v>11628</v>
      </c>
      <c r="K398" t="s">
        <v>11629</v>
      </c>
      <c r="L398" t="s">
        <v>11630</v>
      </c>
      <c r="M398" t="s">
        <v>11631</v>
      </c>
      <c r="N398" t="s">
        <v>11638</v>
      </c>
      <c r="O398" t="s">
        <v>11639</v>
      </c>
      <c r="P398" t="s">
        <v>11662</v>
      </c>
      <c r="Q398" t="s">
        <v>11663</v>
      </c>
      <c r="R398" t="s">
        <v>11664</v>
      </c>
      <c r="S398" t="s">
        <v>12016</v>
      </c>
    </row>
    <row r="399" spans="1:19" x14ac:dyDescent="0.25">
      <c r="A399" t="s">
        <v>814</v>
      </c>
      <c r="B399" t="s">
        <v>815</v>
      </c>
      <c r="C399" t="s">
        <v>11661</v>
      </c>
      <c r="D399" t="s">
        <v>11622</v>
      </c>
      <c r="E399" t="s">
        <v>11623</v>
      </c>
      <c r="F399" t="s">
        <v>11624</v>
      </c>
      <c r="G399" t="s">
        <v>11625</v>
      </c>
      <c r="H399" t="s">
        <v>11626</v>
      </c>
      <c r="I399" t="s">
        <v>11627</v>
      </c>
      <c r="J399" t="s">
        <v>11628</v>
      </c>
      <c r="K399" t="s">
        <v>11629</v>
      </c>
      <c r="L399" t="s">
        <v>11630</v>
      </c>
      <c r="M399" t="s">
        <v>11631</v>
      </c>
      <c r="N399" t="s">
        <v>11638</v>
      </c>
      <c r="O399" t="s">
        <v>11639</v>
      </c>
      <c r="P399" t="s">
        <v>11662</v>
      </c>
      <c r="Q399" t="s">
        <v>11663</v>
      </c>
      <c r="R399" t="s">
        <v>11664</v>
      </c>
      <c r="S399" t="s">
        <v>12016</v>
      </c>
    </row>
    <row r="400" spans="1:19" x14ac:dyDescent="0.25">
      <c r="A400" t="s">
        <v>816</v>
      </c>
      <c r="B400" t="s">
        <v>817</v>
      </c>
      <c r="C400" t="s">
        <v>11661</v>
      </c>
      <c r="D400" t="s">
        <v>11622</v>
      </c>
      <c r="E400" t="s">
        <v>11623</v>
      </c>
      <c r="F400" t="s">
        <v>11624</v>
      </c>
      <c r="G400" t="s">
        <v>11625</v>
      </c>
      <c r="H400" t="s">
        <v>11626</v>
      </c>
      <c r="I400" t="s">
        <v>11627</v>
      </c>
      <c r="J400" t="s">
        <v>11628</v>
      </c>
      <c r="K400" t="s">
        <v>11629</v>
      </c>
      <c r="L400" t="s">
        <v>11630</v>
      </c>
      <c r="M400" t="s">
        <v>11631</v>
      </c>
      <c r="N400" t="s">
        <v>11638</v>
      </c>
      <c r="O400" t="s">
        <v>11639</v>
      </c>
      <c r="P400" t="s">
        <v>11662</v>
      </c>
      <c r="Q400" t="s">
        <v>11663</v>
      </c>
      <c r="R400" t="s">
        <v>11664</v>
      </c>
      <c r="S400" t="s">
        <v>12016</v>
      </c>
    </row>
    <row r="401" spans="1:19" x14ac:dyDescent="0.25">
      <c r="A401" t="s">
        <v>818</v>
      </c>
      <c r="B401" t="s">
        <v>819</v>
      </c>
      <c r="C401" t="s">
        <v>11661</v>
      </c>
      <c r="D401" t="s">
        <v>11622</v>
      </c>
      <c r="E401" t="s">
        <v>11623</v>
      </c>
      <c r="F401" t="s">
        <v>11624</v>
      </c>
      <c r="G401" t="s">
        <v>11625</v>
      </c>
      <c r="H401" t="s">
        <v>11626</v>
      </c>
      <c r="I401" t="s">
        <v>11627</v>
      </c>
      <c r="J401" t="s">
        <v>11628</v>
      </c>
      <c r="K401" t="s">
        <v>11629</v>
      </c>
      <c r="L401" t="s">
        <v>11630</v>
      </c>
      <c r="M401" t="s">
        <v>11631</v>
      </c>
      <c r="N401" t="s">
        <v>11638</v>
      </c>
      <c r="O401" t="s">
        <v>11639</v>
      </c>
      <c r="P401" t="s">
        <v>11662</v>
      </c>
      <c r="Q401" t="s">
        <v>11663</v>
      </c>
      <c r="R401" t="s">
        <v>11664</v>
      </c>
      <c r="S401" t="s">
        <v>12016</v>
      </c>
    </row>
    <row r="402" spans="1:19" x14ac:dyDescent="0.25">
      <c r="A402" t="s">
        <v>820</v>
      </c>
      <c r="B402" t="s">
        <v>821</v>
      </c>
      <c r="C402" t="s">
        <v>11661</v>
      </c>
      <c r="D402" t="s">
        <v>11622</v>
      </c>
      <c r="E402" t="s">
        <v>11623</v>
      </c>
      <c r="F402" t="s">
        <v>11624</v>
      </c>
      <c r="G402" t="s">
        <v>11625</v>
      </c>
      <c r="H402" t="s">
        <v>11626</v>
      </c>
      <c r="I402" t="s">
        <v>11627</v>
      </c>
      <c r="J402" t="s">
        <v>11628</v>
      </c>
      <c r="K402" t="s">
        <v>11629</v>
      </c>
      <c r="L402" t="s">
        <v>11630</v>
      </c>
      <c r="M402" t="s">
        <v>11631</v>
      </c>
      <c r="N402" t="s">
        <v>11638</v>
      </c>
      <c r="O402" t="s">
        <v>11639</v>
      </c>
      <c r="P402" t="s">
        <v>11662</v>
      </c>
      <c r="Q402" t="s">
        <v>11663</v>
      </c>
      <c r="R402" t="s">
        <v>11664</v>
      </c>
      <c r="S402" t="s">
        <v>12016</v>
      </c>
    </row>
    <row r="403" spans="1:19" x14ac:dyDescent="0.25">
      <c r="A403" t="s">
        <v>822</v>
      </c>
      <c r="B403" t="s">
        <v>823</v>
      </c>
      <c r="C403" t="s">
        <v>11661</v>
      </c>
      <c r="D403" t="s">
        <v>11622</v>
      </c>
      <c r="E403" t="s">
        <v>11623</v>
      </c>
      <c r="F403" t="s">
        <v>11624</v>
      </c>
      <c r="G403" t="s">
        <v>11625</v>
      </c>
      <c r="H403" t="s">
        <v>11626</v>
      </c>
      <c r="I403" t="s">
        <v>11627</v>
      </c>
      <c r="J403" t="s">
        <v>11628</v>
      </c>
      <c r="K403" t="s">
        <v>11629</v>
      </c>
      <c r="L403" t="s">
        <v>11630</v>
      </c>
      <c r="M403" t="s">
        <v>11631</v>
      </c>
      <c r="N403" t="s">
        <v>11638</v>
      </c>
      <c r="O403" t="s">
        <v>11639</v>
      </c>
      <c r="P403" t="s">
        <v>11662</v>
      </c>
      <c r="Q403" t="s">
        <v>11663</v>
      </c>
      <c r="R403" t="s">
        <v>11664</v>
      </c>
      <c r="S403" t="s">
        <v>12016</v>
      </c>
    </row>
    <row r="404" spans="1:19" x14ac:dyDescent="0.25">
      <c r="A404" t="s">
        <v>824</v>
      </c>
      <c r="B404" t="s">
        <v>825</v>
      </c>
      <c r="C404" t="s">
        <v>11661</v>
      </c>
      <c r="D404" t="s">
        <v>11622</v>
      </c>
      <c r="E404" t="s">
        <v>11623</v>
      </c>
      <c r="F404" t="s">
        <v>11624</v>
      </c>
      <c r="G404" t="s">
        <v>11625</v>
      </c>
      <c r="H404" t="s">
        <v>11626</v>
      </c>
      <c r="I404" t="s">
        <v>11627</v>
      </c>
      <c r="J404" t="s">
        <v>11628</v>
      </c>
      <c r="K404" t="s">
        <v>11629</v>
      </c>
      <c r="L404" t="s">
        <v>11630</v>
      </c>
      <c r="M404" t="s">
        <v>11631</v>
      </c>
      <c r="N404" t="s">
        <v>11638</v>
      </c>
      <c r="O404" t="s">
        <v>11639</v>
      </c>
      <c r="P404" t="s">
        <v>11662</v>
      </c>
      <c r="Q404" t="s">
        <v>11663</v>
      </c>
      <c r="R404" t="s">
        <v>11664</v>
      </c>
      <c r="S404" t="s">
        <v>12016</v>
      </c>
    </row>
    <row r="405" spans="1:19" x14ac:dyDescent="0.25">
      <c r="A405" t="s">
        <v>826</v>
      </c>
      <c r="B405" t="s">
        <v>827</v>
      </c>
      <c r="C405" t="s">
        <v>11661</v>
      </c>
      <c r="D405" t="s">
        <v>11622</v>
      </c>
      <c r="E405" t="s">
        <v>11623</v>
      </c>
      <c r="F405" t="s">
        <v>11624</v>
      </c>
      <c r="G405" t="s">
        <v>11625</v>
      </c>
      <c r="H405" t="s">
        <v>11626</v>
      </c>
      <c r="I405" t="s">
        <v>11627</v>
      </c>
      <c r="J405" t="s">
        <v>11628</v>
      </c>
      <c r="K405" t="s">
        <v>11629</v>
      </c>
      <c r="L405" t="s">
        <v>11630</v>
      </c>
      <c r="M405" t="s">
        <v>11631</v>
      </c>
      <c r="N405" t="s">
        <v>11638</v>
      </c>
      <c r="O405" t="s">
        <v>11639</v>
      </c>
      <c r="P405" t="s">
        <v>11662</v>
      </c>
      <c r="Q405" t="s">
        <v>11663</v>
      </c>
      <c r="R405" t="s">
        <v>11664</v>
      </c>
      <c r="S405" t="s">
        <v>12016</v>
      </c>
    </row>
    <row r="406" spans="1:19" x14ac:dyDescent="0.25">
      <c r="A406" t="s">
        <v>828</v>
      </c>
      <c r="B406" t="s">
        <v>829</v>
      </c>
      <c r="C406" t="s">
        <v>11661</v>
      </c>
      <c r="D406" t="s">
        <v>11622</v>
      </c>
      <c r="E406" t="s">
        <v>11623</v>
      </c>
      <c r="F406" t="s">
        <v>11624</v>
      </c>
      <c r="G406" t="s">
        <v>11625</v>
      </c>
      <c r="H406" t="s">
        <v>11626</v>
      </c>
      <c r="I406" t="s">
        <v>11627</v>
      </c>
      <c r="J406" t="s">
        <v>11628</v>
      </c>
      <c r="K406" t="s">
        <v>11629</v>
      </c>
      <c r="L406" t="s">
        <v>11630</v>
      </c>
      <c r="M406" t="s">
        <v>11631</v>
      </c>
      <c r="N406" t="s">
        <v>11638</v>
      </c>
      <c r="O406" t="s">
        <v>11639</v>
      </c>
      <c r="P406" t="s">
        <v>11662</v>
      </c>
      <c r="Q406" t="s">
        <v>11663</v>
      </c>
      <c r="R406" t="s">
        <v>11664</v>
      </c>
      <c r="S406" t="s">
        <v>12016</v>
      </c>
    </row>
    <row r="407" spans="1:19" x14ac:dyDescent="0.25">
      <c r="A407" t="s">
        <v>830</v>
      </c>
      <c r="B407" t="s">
        <v>831</v>
      </c>
      <c r="C407" t="s">
        <v>11661</v>
      </c>
      <c r="D407" t="s">
        <v>11622</v>
      </c>
      <c r="E407" t="s">
        <v>11623</v>
      </c>
      <c r="F407" t="s">
        <v>11624</v>
      </c>
      <c r="G407" t="s">
        <v>11625</v>
      </c>
      <c r="H407" t="s">
        <v>11626</v>
      </c>
      <c r="I407" t="s">
        <v>11627</v>
      </c>
      <c r="J407" t="s">
        <v>11628</v>
      </c>
      <c r="K407" t="s">
        <v>11629</v>
      </c>
      <c r="L407" t="s">
        <v>11630</v>
      </c>
      <c r="M407" t="s">
        <v>11631</v>
      </c>
      <c r="N407" t="s">
        <v>11638</v>
      </c>
      <c r="O407" t="s">
        <v>11639</v>
      </c>
      <c r="P407" t="s">
        <v>11662</v>
      </c>
      <c r="Q407" t="s">
        <v>11663</v>
      </c>
      <c r="R407" t="s">
        <v>11664</v>
      </c>
      <c r="S407" t="s">
        <v>12016</v>
      </c>
    </row>
    <row r="408" spans="1:19" x14ac:dyDescent="0.25">
      <c r="A408" t="s">
        <v>832</v>
      </c>
      <c r="B408" t="s">
        <v>833</v>
      </c>
      <c r="C408" t="s">
        <v>11661</v>
      </c>
      <c r="D408" t="s">
        <v>11622</v>
      </c>
      <c r="E408" t="s">
        <v>11623</v>
      </c>
      <c r="F408" t="s">
        <v>11624</v>
      </c>
      <c r="G408" t="s">
        <v>11625</v>
      </c>
      <c r="H408" t="s">
        <v>11626</v>
      </c>
      <c r="I408" t="s">
        <v>11627</v>
      </c>
      <c r="J408" t="s">
        <v>11628</v>
      </c>
      <c r="K408" t="s">
        <v>11629</v>
      </c>
      <c r="L408" t="s">
        <v>11630</v>
      </c>
      <c r="M408" t="s">
        <v>11631</v>
      </c>
      <c r="N408" t="s">
        <v>11638</v>
      </c>
      <c r="O408" t="s">
        <v>11639</v>
      </c>
      <c r="P408" t="s">
        <v>11662</v>
      </c>
      <c r="Q408" t="s">
        <v>11663</v>
      </c>
      <c r="R408" t="s">
        <v>11664</v>
      </c>
      <c r="S408" t="s">
        <v>12016</v>
      </c>
    </row>
    <row r="409" spans="1:19" x14ac:dyDescent="0.25">
      <c r="A409" t="s">
        <v>834</v>
      </c>
      <c r="B409" t="s">
        <v>835</v>
      </c>
      <c r="C409" t="s">
        <v>11661</v>
      </c>
      <c r="D409" t="s">
        <v>11622</v>
      </c>
      <c r="E409" t="s">
        <v>11623</v>
      </c>
      <c r="F409" t="s">
        <v>11624</v>
      </c>
      <c r="G409" t="s">
        <v>11625</v>
      </c>
      <c r="H409" t="s">
        <v>11626</v>
      </c>
      <c r="I409" t="s">
        <v>11627</v>
      </c>
      <c r="J409" t="s">
        <v>11628</v>
      </c>
      <c r="K409" t="s">
        <v>11629</v>
      </c>
      <c r="L409" t="s">
        <v>11630</v>
      </c>
      <c r="M409" t="s">
        <v>11631</v>
      </c>
      <c r="N409" t="s">
        <v>11638</v>
      </c>
      <c r="O409" t="s">
        <v>11639</v>
      </c>
      <c r="P409" t="s">
        <v>11662</v>
      </c>
      <c r="Q409" t="s">
        <v>11663</v>
      </c>
      <c r="R409" t="s">
        <v>11664</v>
      </c>
      <c r="S409" t="s">
        <v>12016</v>
      </c>
    </row>
    <row r="410" spans="1:19" x14ac:dyDescent="0.25">
      <c r="A410" t="s">
        <v>836</v>
      </c>
      <c r="B410" t="s">
        <v>837</v>
      </c>
      <c r="C410" t="s">
        <v>11661</v>
      </c>
      <c r="D410" t="s">
        <v>11622</v>
      </c>
      <c r="E410" t="s">
        <v>11623</v>
      </c>
      <c r="F410" t="s">
        <v>11624</v>
      </c>
      <c r="G410" t="s">
        <v>11625</v>
      </c>
      <c r="H410" t="s">
        <v>11626</v>
      </c>
      <c r="I410" t="s">
        <v>11627</v>
      </c>
      <c r="J410" t="s">
        <v>11628</v>
      </c>
      <c r="K410" t="s">
        <v>11629</v>
      </c>
      <c r="L410" t="s">
        <v>11630</v>
      </c>
      <c r="M410" t="s">
        <v>11631</v>
      </c>
      <c r="N410" t="s">
        <v>11638</v>
      </c>
      <c r="O410" t="s">
        <v>11639</v>
      </c>
      <c r="P410" t="s">
        <v>11662</v>
      </c>
      <c r="Q410" t="s">
        <v>11663</v>
      </c>
      <c r="R410" t="s">
        <v>11664</v>
      </c>
      <c r="S410" t="s">
        <v>12016</v>
      </c>
    </row>
    <row r="411" spans="1:19" x14ac:dyDescent="0.25">
      <c r="A411" t="s">
        <v>838</v>
      </c>
      <c r="B411" t="s">
        <v>839</v>
      </c>
      <c r="C411" t="s">
        <v>11661</v>
      </c>
      <c r="D411" t="s">
        <v>11622</v>
      </c>
      <c r="E411" t="s">
        <v>11623</v>
      </c>
      <c r="F411" t="s">
        <v>11624</v>
      </c>
      <c r="G411" t="s">
        <v>11625</v>
      </c>
      <c r="H411" t="s">
        <v>11626</v>
      </c>
      <c r="I411" t="s">
        <v>11627</v>
      </c>
      <c r="J411" t="s">
        <v>11628</v>
      </c>
      <c r="K411" t="s">
        <v>11629</v>
      </c>
      <c r="L411" t="s">
        <v>11630</v>
      </c>
      <c r="M411" t="s">
        <v>11631</v>
      </c>
      <c r="N411" t="s">
        <v>11638</v>
      </c>
      <c r="O411" t="s">
        <v>11639</v>
      </c>
      <c r="P411" t="s">
        <v>11662</v>
      </c>
      <c r="Q411" t="s">
        <v>11663</v>
      </c>
      <c r="R411" t="s">
        <v>11664</v>
      </c>
      <c r="S411" t="s">
        <v>12016</v>
      </c>
    </row>
    <row r="412" spans="1:19" x14ac:dyDescent="0.25">
      <c r="A412" t="s">
        <v>840</v>
      </c>
      <c r="B412" t="s">
        <v>841</v>
      </c>
      <c r="C412" t="s">
        <v>11661</v>
      </c>
      <c r="D412" t="s">
        <v>11622</v>
      </c>
      <c r="E412" t="s">
        <v>11623</v>
      </c>
      <c r="F412" t="s">
        <v>11624</v>
      </c>
      <c r="G412" t="s">
        <v>11625</v>
      </c>
      <c r="H412" t="s">
        <v>11626</v>
      </c>
      <c r="I412" t="s">
        <v>11627</v>
      </c>
      <c r="J412" t="s">
        <v>11628</v>
      </c>
      <c r="K412" t="s">
        <v>11629</v>
      </c>
      <c r="L412" t="s">
        <v>11630</v>
      </c>
      <c r="M412" t="s">
        <v>11631</v>
      </c>
      <c r="N412" t="s">
        <v>11638</v>
      </c>
      <c r="O412" t="s">
        <v>11639</v>
      </c>
      <c r="P412" t="s">
        <v>11662</v>
      </c>
      <c r="Q412" t="s">
        <v>11663</v>
      </c>
      <c r="R412" t="s">
        <v>11664</v>
      </c>
      <c r="S412" t="s">
        <v>12016</v>
      </c>
    </row>
    <row r="413" spans="1:19" x14ac:dyDescent="0.25">
      <c r="A413" t="s">
        <v>842</v>
      </c>
      <c r="B413" t="s">
        <v>843</v>
      </c>
      <c r="C413" t="s">
        <v>11661</v>
      </c>
      <c r="D413" t="s">
        <v>11622</v>
      </c>
      <c r="E413" t="s">
        <v>11623</v>
      </c>
      <c r="F413" t="s">
        <v>11624</v>
      </c>
      <c r="G413" t="s">
        <v>11625</v>
      </c>
      <c r="H413" t="s">
        <v>11626</v>
      </c>
      <c r="I413" t="s">
        <v>11627</v>
      </c>
      <c r="J413" t="s">
        <v>11628</v>
      </c>
      <c r="K413" t="s">
        <v>11629</v>
      </c>
      <c r="L413" t="s">
        <v>11630</v>
      </c>
      <c r="M413" t="s">
        <v>11631</v>
      </c>
      <c r="N413" t="s">
        <v>11638</v>
      </c>
      <c r="O413" t="s">
        <v>11639</v>
      </c>
      <c r="P413" t="s">
        <v>11662</v>
      </c>
      <c r="Q413" t="s">
        <v>11663</v>
      </c>
      <c r="R413" t="s">
        <v>11664</v>
      </c>
      <c r="S413" t="s">
        <v>12016</v>
      </c>
    </row>
    <row r="414" spans="1:19" x14ac:dyDescent="0.25">
      <c r="A414" t="s">
        <v>844</v>
      </c>
      <c r="B414" t="s">
        <v>845</v>
      </c>
      <c r="C414" t="s">
        <v>11661</v>
      </c>
      <c r="D414" t="s">
        <v>11622</v>
      </c>
      <c r="E414" t="s">
        <v>11623</v>
      </c>
      <c r="F414" t="s">
        <v>11624</v>
      </c>
      <c r="G414" t="s">
        <v>11625</v>
      </c>
      <c r="H414" t="s">
        <v>11626</v>
      </c>
      <c r="I414" t="s">
        <v>11627</v>
      </c>
      <c r="J414" t="s">
        <v>11628</v>
      </c>
      <c r="K414" t="s">
        <v>11629</v>
      </c>
      <c r="L414" t="s">
        <v>11630</v>
      </c>
      <c r="M414" t="s">
        <v>11631</v>
      </c>
      <c r="N414" t="s">
        <v>11638</v>
      </c>
      <c r="O414" t="s">
        <v>11639</v>
      </c>
      <c r="P414" t="s">
        <v>11662</v>
      </c>
      <c r="Q414" t="s">
        <v>11663</v>
      </c>
      <c r="R414" t="s">
        <v>11664</v>
      </c>
      <c r="S414" t="s">
        <v>12016</v>
      </c>
    </row>
    <row r="415" spans="1:19" x14ac:dyDescent="0.25">
      <c r="A415" t="s">
        <v>846</v>
      </c>
      <c r="B415" t="s">
        <v>847</v>
      </c>
      <c r="C415" t="s">
        <v>11661</v>
      </c>
      <c r="D415" t="s">
        <v>11622</v>
      </c>
      <c r="E415" t="s">
        <v>11623</v>
      </c>
      <c r="F415" t="s">
        <v>11624</v>
      </c>
      <c r="G415" t="s">
        <v>11625</v>
      </c>
      <c r="H415" t="s">
        <v>11626</v>
      </c>
      <c r="I415" t="s">
        <v>11627</v>
      </c>
      <c r="J415" t="s">
        <v>11628</v>
      </c>
      <c r="K415" t="s">
        <v>11629</v>
      </c>
      <c r="L415" t="s">
        <v>11630</v>
      </c>
      <c r="M415" t="s">
        <v>11631</v>
      </c>
      <c r="N415" t="s">
        <v>11638</v>
      </c>
      <c r="O415" t="s">
        <v>11639</v>
      </c>
      <c r="P415" t="s">
        <v>11662</v>
      </c>
      <c r="Q415" t="s">
        <v>11663</v>
      </c>
      <c r="R415" t="s">
        <v>11664</v>
      </c>
      <c r="S415" t="s">
        <v>12016</v>
      </c>
    </row>
    <row r="416" spans="1:19" x14ac:dyDescent="0.25">
      <c r="A416" t="s">
        <v>848</v>
      </c>
      <c r="B416" t="s">
        <v>849</v>
      </c>
      <c r="C416" t="s">
        <v>11661</v>
      </c>
      <c r="D416" t="s">
        <v>11622</v>
      </c>
      <c r="E416" t="s">
        <v>11623</v>
      </c>
      <c r="F416" t="s">
        <v>11624</v>
      </c>
      <c r="G416" t="s">
        <v>11625</v>
      </c>
      <c r="H416" t="s">
        <v>11626</v>
      </c>
      <c r="I416" t="s">
        <v>11627</v>
      </c>
      <c r="J416" t="s">
        <v>11628</v>
      </c>
      <c r="K416" t="s">
        <v>11629</v>
      </c>
      <c r="L416" t="s">
        <v>11630</v>
      </c>
      <c r="M416" t="s">
        <v>11631</v>
      </c>
      <c r="N416" t="s">
        <v>11638</v>
      </c>
      <c r="O416" t="s">
        <v>11639</v>
      </c>
      <c r="P416" t="s">
        <v>11662</v>
      </c>
      <c r="Q416" t="s">
        <v>11663</v>
      </c>
      <c r="R416" t="s">
        <v>11664</v>
      </c>
      <c r="S416" t="s">
        <v>12016</v>
      </c>
    </row>
    <row r="417" spans="1:19" x14ac:dyDescent="0.25">
      <c r="A417" t="s">
        <v>850</v>
      </c>
      <c r="B417" t="s">
        <v>851</v>
      </c>
      <c r="C417" t="s">
        <v>11661</v>
      </c>
      <c r="D417" t="s">
        <v>11622</v>
      </c>
      <c r="E417" t="s">
        <v>11623</v>
      </c>
      <c r="F417" t="s">
        <v>11624</v>
      </c>
      <c r="G417" t="s">
        <v>11625</v>
      </c>
      <c r="H417" t="s">
        <v>11626</v>
      </c>
      <c r="I417" t="s">
        <v>11627</v>
      </c>
      <c r="J417" t="s">
        <v>11628</v>
      </c>
      <c r="K417" t="s">
        <v>11629</v>
      </c>
      <c r="L417" t="s">
        <v>11630</v>
      </c>
      <c r="M417" t="s">
        <v>11631</v>
      </c>
      <c r="N417" t="s">
        <v>11638</v>
      </c>
      <c r="O417" t="s">
        <v>11639</v>
      </c>
      <c r="P417" t="s">
        <v>11662</v>
      </c>
      <c r="Q417" t="s">
        <v>11663</v>
      </c>
      <c r="R417" t="s">
        <v>11664</v>
      </c>
      <c r="S417" t="s">
        <v>12016</v>
      </c>
    </row>
    <row r="418" spans="1:19" x14ac:dyDescent="0.25">
      <c r="A418" t="s">
        <v>852</v>
      </c>
      <c r="B418" t="s">
        <v>853</v>
      </c>
      <c r="C418" t="s">
        <v>11661</v>
      </c>
      <c r="D418" t="s">
        <v>11622</v>
      </c>
      <c r="E418" t="s">
        <v>11623</v>
      </c>
      <c r="F418" t="s">
        <v>11624</v>
      </c>
      <c r="G418" t="s">
        <v>11625</v>
      </c>
      <c r="H418" t="s">
        <v>11626</v>
      </c>
      <c r="I418" t="s">
        <v>11627</v>
      </c>
      <c r="J418" t="s">
        <v>11628</v>
      </c>
      <c r="K418" t="s">
        <v>11629</v>
      </c>
      <c r="L418" t="s">
        <v>11630</v>
      </c>
      <c r="M418" t="s">
        <v>11631</v>
      </c>
      <c r="N418" t="s">
        <v>11638</v>
      </c>
      <c r="O418" t="s">
        <v>11639</v>
      </c>
      <c r="P418" t="s">
        <v>11662</v>
      </c>
      <c r="Q418" t="s">
        <v>11663</v>
      </c>
      <c r="R418" t="s">
        <v>11664</v>
      </c>
      <c r="S418" t="s">
        <v>12016</v>
      </c>
    </row>
    <row r="419" spans="1:19" x14ac:dyDescent="0.25">
      <c r="A419" t="s">
        <v>854</v>
      </c>
      <c r="B419" t="s">
        <v>855</v>
      </c>
      <c r="C419" t="s">
        <v>11661</v>
      </c>
      <c r="D419" t="s">
        <v>11622</v>
      </c>
      <c r="E419" t="s">
        <v>11623</v>
      </c>
      <c r="F419" t="s">
        <v>11624</v>
      </c>
      <c r="G419" t="s">
        <v>11625</v>
      </c>
      <c r="H419" t="s">
        <v>11626</v>
      </c>
      <c r="I419" t="s">
        <v>11627</v>
      </c>
      <c r="J419" t="s">
        <v>11628</v>
      </c>
      <c r="K419" t="s">
        <v>11629</v>
      </c>
      <c r="L419" t="s">
        <v>11630</v>
      </c>
      <c r="M419" t="s">
        <v>11631</v>
      </c>
      <c r="N419" t="s">
        <v>11638</v>
      </c>
      <c r="O419" t="s">
        <v>11639</v>
      </c>
      <c r="P419" t="s">
        <v>11662</v>
      </c>
      <c r="Q419" t="s">
        <v>11663</v>
      </c>
      <c r="R419" t="s">
        <v>11664</v>
      </c>
      <c r="S419" t="s">
        <v>12016</v>
      </c>
    </row>
    <row r="420" spans="1:19" x14ac:dyDescent="0.25">
      <c r="A420" t="s">
        <v>856</v>
      </c>
      <c r="B420" t="s">
        <v>857</v>
      </c>
      <c r="C420" t="s">
        <v>11661</v>
      </c>
      <c r="D420" t="s">
        <v>11622</v>
      </c>
      <c r="E420" t="s">
        <v>11623</v>
      </c>
      <c r="F420" t="s">
        <v>11624</v>
      </c>
      <c r="G420" t="s">
        <v>11625</v>
      </c>
      <c r="H420" t="s">
        <v>11626</v>
      </c>
      <c r="I420" t="s">
        <v>11627</v>
      </c>
      <c r="J420" t="s">
        <v>11628</v>
      </c>
      <c r="K420" t="s">
        <v>11629</v>
      </c>
      <c r="L420" t="s">
        <v>11630</v>
      </c>
      <c r="M420" t="s">
        <v>11631</v>
      </c>
      <c r="N420" t="s">
        <v>11638</v>
      </c>
      <c r="O420" t="s">
        <v>11639</v>
      </c>
      <c r="P420" t="s">
        <v>11662</v>
      </c>
      <c r="Q420" t="s">
        <v>11663</v>
      </c>
      <c r="R420" t="s">
        <v>11664</v>
      </c>
      <c r="S420" t="s">
        <v>12016</v>
      </c>
    </row>
    <row r="421" spans="1:19" x14ac:dyDescent="0.25">
      <c r="A421" t="s">
        <v>858</v>
      </c>
      <c r="B421" t="s">
        <v>859</v>
      </c>
      <c r="C421" t="s">
        <v>11661</v>
      </c>
      <c r="D421" t="s">
        <v>11622</v>
      </c>
      <c r="E421" t="s">
        <v>11623</v>
      </c>
      <c r="F421" t="s">
        <v>11624</v>
      </c>
      <c r="G421" t="s">
        <v>11625</v>
      </c>
      <c r="H421" t="s">
        <v>11626</v>
      </c>
      <c r="I421" t="s">
        <v>11627</v>
      </c>
      <c r="J421" t="s">
        <v>11628</v>
      </c>
      <c r="K421" t="s">
        <v>11629</v>
      </c>
      <c r="L421" t="s">
        <v>11630</v>
      </c>
      <c r="M421" t="s">
        <v>11631</v>
      </c>
      <c r="N421" t="s">
        <v>11638</v>
      </c>
      <c r="O421" t="s">
        <v>11639</v>
      </c>
      <c r="P421" t="s">
        <v>11662</v>
      </c>
      <c r="Q421" t="s">
        <v>11663</v>
      </c>
      <c r="R421" t="s">
        <v>11664</v>
      </c>
      <c r="S421" t="s">
        <v>12016</v>
      </c>
    </row>
    <row r="422" spans="1:19" x14ac:dyDescent="0.25">
      <c r="A422" t="s">
        <v>860</v>
      </c>
      <c r="B422" t="s">
        <v>861</v>
      </c>
      <c r="C422" t="s">
        <v>11661</v>
      </c>
      <c r="D422" t="s">
        <v>11622</v>
      </c>
      <c r="E422" t="s">
        <v>11623</v>
      </c>
      <c r="F422" t="s">
        <v>11624</v>
      </c>
      <c r="G422" t="s">
        <v>11625</v>
      </c>
      <c r="H422" t="s">
        <v>11626</v>
      </c>
      <c r="I422" t="s">
        <v>11627</v>
      </c>
      <c r="J422" t="s">
        <v>11628</v>
      </c>
      <c r="K422" t="s">
        <v>11629</v>
      </c>
      <c r="L422" t="s">
        <v>11630</v>
      </c>
      <c r="M422" t="s">
        <v>11631</v>
      </c>
      <c r="N422" t="s">
        <v>11638</v>
      </c>
      <c r="O422" t="s">
        <v>11639</v>
      </c>
      <c r="P422" t="s">
        <v>11662</v>
      </c>
      <c r="Q422" t="s">
        <v>11663</v>
      </c>
      <c r="R422" t="s">
        <v>11664</v>
      </c>
      <c r="S422" t="s">
        <v>12016</v>
      </c>
    </row>
    <row r="423" spans="1:19" x14ac:dyDescent="0.25">
      <c r="A423" t="s">
        <v>862</v>
      </c>
      <c r="B423" t="s">
        <v>863</v>
      </c>
      <c r="C423" t="s">
        <v>11661</v>
      </c>
      <c r="D423" t="s">
        <v>11622</v>
      </c>
      <c r="E423" t="s">
        <v>11623</v>
      </c>
      <c r="F423" t="s">
        <v>11624</v>
      </c>
      <c r="G423" t="s">
        <v>11625</v>
      </c>
      <c r="H423" t="s">
        <v>11626</v>
      </c>
      <c r="I423" t="s">
        <v>11627</v>
      </c>
      <c r="J423" t="s">
        <v>11628</v>
      </c>
      <c r="K423" t="s">
        <v>11629</v>
      </c>
      <c r="L423" t="s">
        <v>11630</v>
      </c>
      <c r="M423" t="s">
        <v>11631</v>
      </c>
      <c r="N423" t="s">
        <v>11638</v>
      </c>
      <c r="O423" t="s">
        <v>11639</v>
      </c>
      <c r="P423" t="s">
        <v>11662</v>
      </c>
      <c r="Q423" t="s">
        <v>11663</v>
      </c>
      <c r="R423" t="s">
        <v>11664</v>
      </c>
      <c r="S423" t="s">
        <v>12016</v>
      </c>
    </row>
    <row r="424" spans="1:19" x14ac:dyDescent="0.25">
      <c r="A424" t="s">
        <v>864</v>
      </c>
      <c r="B424" t="s">
        <v>865</v>
      </c>
      <c r="C424" t="s">
        <v>11661</v>
      </c>
      <c r="D424" t="s">
        <v>11622</v>
      </c>
      <c r="E424" t="s">
        <v>11623</v>
      </c>
      <c r="F424" t="s">
        <v>11624</v>
      </c>
      <c r="G424" t="s">
        <v>11625</v>
      </c>
      <c r="H424" t="s">
        <v>11626</v>
      </c>
      <c r="I424" t="s">
        <v>11627</v>
      </c>
      <c r="J424" t="s">
        <v>11628</v>
      </c>
      <c r="K424" t="s">
        <v>11629</v>
      </c>
      <c r="L424" t="s">
        <v>11630</v>
      </c>
      <c r="M424" t="s">
        <v>11631</v>
      </c>
      <c r="N424" t="s">
        <v>11638</v>
      </c>
      <c r="O424" t="s">
        <v>11639</v>
      </c>
      <c r="P424" t="s">
        <v>11662</v>
      </c>
      <c r="Q424" t="s">
        <v>11663</v>
      </c>
      <c r="R424" t="s">
        <v>11664</v>
      </c>
      <c r="S424" t="s">
        <v>12016</v>
      </c>
    </row>
    <row r="425" spans="1:19" x14ac:dyDescent="0.25">
      <c r="A425" t="s">
        <v>866</v>
      </c>
      <c r="B425" t="s">
        <v>867</v>
      </c>
      <c r="C425" t="s">
        <v>11661</v>
      </c>
      <c r="D425" t="s">
        <v>11622</v>
      </c>
      <c r="E425" t="s">
        <v>11623</v>
      </c>
      <c r="F425" t="s">
        <v>11624</v>
      </c>
      <c r="G425" t="s">
        <v>11625</v>
      </c>
      <c r="H425" t="s">
        <v>11626</v>
      </c>
      <c r="I425" t="s">
        <v>11627</v>
      </c>
      <c r="J425" t="s">
        <v>11628</v>
      </c>
      <c r="K425" t="s">
        <v>11629</v>
      </c>
      <c r="L425" t="s">
        <v>11630</v>
      </c>
      <c r="M425" t="s">
        <v>11631</v>
      </c>
      <c r="N425" t="s">
        <v>11638</v>
      </c>
      <c r="O425" t="s">
        <v>11639</v>
      </c>
      <c r="P425" t="s">
        <v>11662</v>
      </c>
      <c r="Q425" t="s">
        <v>11663</v>
      </c>
      <c r="R425" t="s">
        <v>11664</v>
      </c>
      <c r="S425" t="s">
        <v>12016</v>
      </c>
    </row>
    <row r="426" spans="1:19" x14ac:dyDescent="0.25">
      <c r="A426" t="s">
        <v>868</v>
      </c>
      <c r="B426" t="s">
        <v>869</v>
      </c>
      <c r="C426" t="s">
        <v>11661</v>
      </c>
      <c r="D426" t="s">
        <v>11622</v>
      </c>
      <c r="E426" t="s">
        <v>11623</v>
      </c>
      <c r="F426" t="s">
        <v>11624</v>
      </c>
      <c r="G426" t="s">
        <v>11625</v>
      </c>
      <c r="H426" t="s">
        <v>11626</v>
      </c>
      <c r="I426" t="s">
        <v>11627</v>
      </c>
      <c r="J426" t="s">
        <v>11628</v>
      </c>
      <c r="K426" t="s">
        <v>11629</v>
      </c>
      <c r="L426" t="s">
        <v>11630</v>
      </c>
      <c r="M426" t="s">
        <v>11631</v>
      </c>
      <c r="N426" t="s">
        <v>11638</v>
      </c>
      <c r="O426" t="s">
        <v>11639</v>
      </c>
      <c r="P426" t="s">
        <v>11662</v>
      </c>
      <c r="Q426" t="s">
        <v>11663</v>
      </c>
      <c r="R426" t="s">
        <v>11664</v>
      </c>
      <c r="S426" t="s">
        <v>12016</v>
      </c>
    </row>
    <row r="427" spans="1:19" x14ac:dyDescent="0.25">
      <c r="A427" t="s">
        <v>870</v>
      </c>
      <c r="B427" t="s">
        <v>871</v>
      </c>
      <c r="C427" t="s">
        <v>11661</v>
      </c>
      <c r="D427" t="s">
        <v>11622</v>
      </c>
      <c r="E427" t="s">
        <v>11623</v>
      </c>
      <c r="F427" t="s">
        <v>11624</v>
      </c>
      <c r="G427" t="s">
        <v>11625</v>
      </c>
      <c r="H427" t="s">
        <v>11626</v>
      </c>
      <c r="I427" t="s">
        <v>11627</v>
      </c>
      <c r="J427" t="s">
        <v>11628</v>
      </c>
      <c r="K427" t="s">
        <v>11629</v>
      </c>
      <c r="L427" t="s">
        <v>11630</v>
      </c>
      <c r="M427" t="s">
        <v>11631</v>
      </c>
      <c r="N427" t="s">
        <v>11638</v>
      </c>
      <c r="O427" t="s">
        <v>11639</v>
      </c>
      <c r="P427" t="s">
        <v>11662</v>
      </c>
      <c r="Q427" t="s">
        <v>11663</v>
      </c>
      <c r="R427" t="s">
        <v>11664</v>
      </c>
      <c r="S427" t="s">
        <v>12016</v>
      </c>
    </row>
    <row r="428" spans="1:19" x14ac:dyDescent="0.25">
      <c r="A428" t="s">
        <v>872</v>
      </c>
      <c r="B428" t="s">
        <v>873</v>
      </c>
      <c r="C428" t="s">
        <v>11661</v>
      </c>
      <c r="D428" t="s">
        <v>11622</v>
      </c>
      <c r="E428" t="s">
        <v>11623</v>
      </c>
      <c r="F428" t="s">
        <v>11624</v>
      </c>
      <c r="G428" t="s">
        <v>11625</v>
      </c>
      <c r="H428" t="s">
        <v>11626</v>
      </c>
      <c r="I428" t="s">
        <v>11627</v>
      </c>
      <c r="J428" t="s">
        <v>11628</v>
      </c>
      <c r="K428" t="s">
        <v>11629</v>
      </c>
      <c r="L428" t="s">
        <v>11630</v>
      </c>
      <c r="M428" t="s">
        <v>11631</v>
      </c>
      <c r="N428" t="s">
        <v>11638</v>
      </c>
      <c r="O428" t="s">
        <v>11639</v>
      </c>
      <c r="P428" t="s">
        <v>11662</v>
      </c>
      <c r="Q428" t="s">
        <v>11663</v>
      </c>
      <c r="R428" t="s">
        <v>11664</v>
      </c>
      <c r="S428" t="s">
        <v>12016</v>
      </c>
    </row>
    <row r="429" spans="1:19" x14ac:dyDescent="0.25">
      <c r="A429" t="s">
        <v>874</v>
      </c>
      <c r="B429" t="s">
        <v>875</v>
      </c>
      <c r="C429" t="s">
        <v>11661</v>
      </c>
      <c r="D429" t="s">
        <v>11622</v>
      </c>
      <c r="E429" t="s">
        <v>11623</v>
      </c>
      <c r="F429" t="s">
        <v>11624</v>
      </c>
      <c r="G429" t="s">
        <v>11625</v>
      </c>
      <c r="H429" t="s">
        <v>11626</v>
      </c>
      <c r="I429" t="s">
        <v>11627</v>
      </c>
      <c r="J429" t="s">
        <v>11628</v>
      </c>
      <c r="K429" t="s">
        <v>11629</v>
      </c>
      <c r="L429" t="s">
        <v>11630</v>
      </c>
      <c r="M429" t="s">
        <v>11631</v>
      </c>
      <c r="N429" t="s">
        <v>11638</v>
      </c>
      <c r="O429" t="s">
        <v>11639</v>
      </c>
      <c r="P429" t="s">
        <v>11662</v>
      </c>
      <c r="Q429" t="s">
        <v>11663</v>
      </c>
      <c r="R429" t="s">
        <v>11664</v>
      </c>
      <c r="S429" t="s">
        <v>12016</v>
      </c>
    </row>
    <row r="430" spans="1:19" x14ac:dyDescent="0.25">
      <c r="A430" t="s">
        <v>876</v>
      </c>
      <c r="B430" t="s">
        <v>877</v>
      </c>
      <c r="C430" t="s">
        <v>11661</v>
      </c>
      <c r="D430" t="s">
        <v>11622</v>
      </c>
      <c r="E430" t="s">
        <v>11623</v>
      </c>
      <c r="F430" t="s">
        <v>11624</v>
      </c>
      <c r="G430" t="s">
        <v>11625</v>
      </c>
      <c r="H430" t="s">
        <v>11626</v>
      </c>
      <c r="I430" t="s">
        <v>11627</v>
      </c>
      <c r="J430" t="s">
        <v>11628</v>
      </c>
      <c r="K430" t="s">
        <v>11629</v>
      </c>
      <c r="L430" t="s">
        <v>11630</v>
      </c>
      <c r="M430" t="s">
        <v>11631</v>
      </c>
      <c r="N430" t="s">
        <v>11638</v>
      </c>
      <c r="O430" t="s">
        <v>11639</v>
      </c>
      <c r="P430" t="s">
        <v>11662</v>
      </c>
      <c r="Q430" t="s">
        <v>11663</v>
      </c>
      <c r="R430" t="s">
        <v>11664</v>
      </c>
      <c r="S430" t="s">
        <v>12016</v>
      </c>
    </row>
    <row r="431" spans="1:19" x14ac:dyDescent="0.25">
      <c r="A431" t="s">
        <v>878</v>
      </c>
      <c r="B431" t="s">
        <v>879</v>
      </c>
      <c r="C431" t="s">
        <v>11661</v>
      </c>
      <c r="D431" t="s">
        <v>11622</v>
      </c>
      <c r="E431" t="s">
        <v>11623</v>
      </c>
      <c r="F431" t="s">
        <v>11624</v>
      </c>
      <c r="G431" t="s">
        <v>11625</v>
      </c>
      <c r="H431" t="s">
        <v>11626</v>
      </c>
      <c r="I431" t="s">
        <v>11627</v>
      </c>
      <c r="J431" t="s">
        <v>11628</v>
      </c>
      <c r="K431" t="s">
        <v>11629</v>
      </c>
      <c r="L431" t="s">
        <v>11630</v>
      </c>
      <c r="M431" t="s">
        <v>11631</v>
      </c>
      <c r="N431" t="s">
        <v>11638</v>
      </c>
      <c r="O431" t="s">
        <v>11639</v>
      </c>
      <c r="P431" t="s">
        <v>11662</v>
      </c>
      <c r="Q431" t="s">
        <v>11663</v>
      </c>
      <c r="R431" t="s">
        <v>11664</v>
      </c>
      <c r="S431" t="s">
        <v>12016</v>
      </c>
    </row>
    <row r="432" spans="1:19" x14ac:dyDescent="0.25">
      <c r="A432" t="s">
        <v>880</v>
      </c>
      <c r="B432" t="s">
        <v>881</v>
      </c>
      <c r="C432" t="s">
        <v>11661</v>
      </c>
      <c r="D432" t="s">
        <v>11622</v>
      </c>
      <c r="E432" t="s">
        <v>11623</v>
      </c>
      <c r="F432" t="s">
        <v>11624</v>
      </c>
      <c r="G432" t="s">
        <v>11625</v>
      </c>
      <c r="H432" t="s">
        <v>11626</v>
      </c>
      <c r="I432" t="s">
        <v>11627</v>
      </c>
      <c r="J432" t="s">
        <v>11628</v>
      </c>
      <c r="K432" t="s">
        <v>11629</v>
      </c>
      <c r="L432" t="s">
        <v>11630</v>
      </c>
      <c r="M432" t="s">
        <v>11631</v>
      </c>
      <c r="N432" t="s">
        <v>11638</v>
      </c>
      <c r="O432" t="s">
        <v>11639</v>
      </c>
      <c r="P432" t="s">
        <v>11662</v>
      </c>
      <c r="Q432" t="s">
        <v>11663</v>
      </c>
      <c r="R432" t="s">
        <v>11664</v>
      </c>
      <c r="S432" t="s">
        <v>12016</v>
      </c>
    </row>
    <row r="433" spans="1:19" x14ac:dyDescent="0.25">
      <c r="A433" t="s">
        <v>882</v>
      </c>
      <c r="B433" t="s">
        <v>883</v>
      </c>
      <c r="C433" t="s">
        <v>11661</v>
      </c>
      <c r="D433" t="s">
        <v>11622</v>
      </c>
      <c r="E433" t="s">
        <v>11623</v>
      </c>
      <c r="F433" t="s">
        <v>11624</v>
      </c>
      <c r="G433" t="s">
        <v>11625</v>
      </c>
      <c r="H433" t="s">
        <v>11626</v>
      </c>
      <c r="I433" t="s">
        <v>11627</v>
      </c>
      <c r="J433" t="s">
        <v>11628</v>
      </c>
      <c r="K433" t="s">
        <v>11629</v>
      </c>
      <c r="L433" t="s">
        <v>11630</v>
      </c>
      <c r="M433" t="s">
        <v>11631</v>
      </c>
      <c r="N433" t="s">
        <v>11638</v>
      </c>
      <c r="O433" t="s">
        <v>11639</v>
      </c>
      <c r="P433" t="s">
        <v>11662</v>
      </c>
      <c r="Q433" t="s">
        <v>11663</v>
      </c>
      <c r="R433" t="s">
        <v>11664</v>
      </c>
      <c r="S433" t="s">
        <v>12016</v>
      </c>
    </row>
    <row r="434" spans="1:19" x14ac:dyDescent="0.25">
      <c r="A434" t="s">
        <v>884</v>
      </c>
      <c r="B434" t="s">
        <v>885</v>
      </c>
      <c r="C434" t="s">
        <v>11661</v>
      </c>
      <c r="D434" t="s">
        <v>11622</v>
      </c>
      <c r="E434" t="s">
        <v>11623</v>
      </c>
      <c r="F434" t="s">
        <v>11624</v>
      </c>
      <c r="G434" t="s">
        <v>11625</v>
      </c>
      <c r="H434" t="s">
        <v>11626</v>
      </c>
      <c r="I434" t="s">
        <v>11627</v>
      </c>
      <c r="J434" t="s">
        <v>11628</v>
      </c>
      <c r="K434" t="s">
        <v>11629</v>
      </c>
      <c r="L434" t="s">
        <v>11630</v>
      </c>
      <c r="M434" t="s">
        <v>11631</v>
      </c>
      <c r="N434" t="s">
        <v>11638</v>
      </c>
      <c r="O434" t="s">
        <v>11639</v>
      </c>
      <c r="P434" t="s">
        <v>11662</v>
      </c>
      <c r="Q434" t="s">
        <v>11663</v>
      </c>
      <c r="R434" t="s">
        <v>11664</v>
      </c>
      <c r="S434" t="s">
        <v>12016</v>
      </c>
    </row>
    <row r="435" spans="1:19" x14ac:dyDescent="0.25">
      <c r="A435" t="s">
        <v>886</v>
      </c>
      <c r="B435" t="s">
        <v>887</v>
      </c>
      <c r="C435" t="s">
        <v>11661</v>
      </c>
      <c r="D435" t="s">
        <v>11622</v>
      </c>
      <c r="E435" t="s">
        <v>11623</v>
      </c>
      <c r="F435" t="s">
        <v>11624</v>
      </c>
      <c r="G435" t="s">
        <v>11625</v>
      </c>
      <c r="H435" t="s">
        <v>11626</v>
      </c>
      <c r="I435" t="s">
        <v>11627</v>
      </c>
      <c r="J435" t="s">
        <v>11628</v>
      </c>
      <c r="K435" t="s">
        <v>11629</v>
      </c>
      <c r="L435" t="s">
        <v>11630</v>
      </c>
      <c r="M435" t="s">
        <v>11631</v>
      </c>
      <c r="N435" t="s">
        <v>11638</v>
      </c>
      <c r="O435" t="s">
        <v>11639</v>
      </c>
      <c r="P435" t="s">
        <v>11662</v>
      </c>
      <c r="Q435" t="s">
        <v>11663</v>
      </c>
      <c r="R435" t="s">
        <v>11664</v>
      </c>
      <c r="S435" t="s">
        <v>12016</v>
      </c>
    </row>
    <row r="436" spans="1:19" x14ac:dyDescent="0.25">
      <c r="A436" t="s">
        <v>888</v>
      </c>
      <c r="B436" t="s">
        <v>889</v>
      </c>
      <c r="C436" t="s">
        <v>11661</v>
      </c>
      <c r="D436" t="s">
        <v>11622</v>
      </c>
      <c r="E436" t="s">
        <v>11623</v>
      </c>
      <c r="F436" t="s">
        <v>11624</v>
      </c>
      <c r="G436" t="s">
        <v>11625</v>
      </c>
      <c r="H436" t="s">
        <v>11626</v>
      </c>
      <c r="I436" t="s">
        <v>11627</v>
      </c>
      <c r="J436" t="s">
        <v>11628</v>
      </c>
      <c r="K436" t="s">
        <v>11629</v>
      </c>
      <c r="L436" t="s">
        <v>11630</v>
      </c>
      <c r="M436" t="s">
        <v>11631</v>
      </c>
      <c r="N436" t="s">
        <v>11638</v>
      </c>
      <c r="O436" t="s">
        <v>11639</v>
      </c>
      <c r="P436" t="s">
        <v>11662</v>
      </c>
      <c r="Q436" t="s">
        <v>11663</v>
      </c>
      <c r="R436" t="s">
        <v>11664</v>
      </c>
      <c r="S436" t="s">
        <v>12016</v>
      </c>
    </row>
    <row r="437" spans="1:19" x14ac:dyDescent="0.25">
      <c r="A437" t="s">
        <v>890</v>
      </c>
      <c r="B437" t="s">
        <v>891</v>
      </c>
      <c r="C437" t="s">
        <v>11661</v>
      </c>
      <c r="D437" t="s">
        <v>11622</v>
      </c>
      <c r="E437" t="s">
        <v>11623</v>
      </c>
      <c r="F437" t="s">
        <v>11624</v>
      </c>
      <c r="G437" t="s">
        <v>11625</v>
      </c>
      <c r="H437" t="s">
        <v>11626</v>
      </c>
      <c r="I437" t="s">
        <v>11627</v>
      </c>
      <c r="J437" t="s">
        <v>11628</v>
      </c>
      <c r="K437" t="s">
        <v>11629</v>
      </c>
      <c r="L437" t="s">
        <v>11630</v>
      </c>
      <c r="M437" t="s">
        <v>11631</v>
      </c>
      <c r="N437" t="s">
        <v>11638</v>
      </c>
      <c r="O437" t="s">
        <v>11639</v>
      </c>
      <c r="P437" t="s">
        <v>11662</v>
      </c>
      <c r="Q437" t="s">
        <v>11663</v>
      </c>
      <c r="R437" t="s">
        <v>11664</v>
      </c>
      <c r="S437" t="s">
        <v>12016</v>
      </c>
    </row>
    <row r="438" spans="1:19" x14ac:dyDescent="0.25">
      <c r="A438" t="s">
        <v>892</v>
      </c>
      <c r="B438" t="s">
        <v>893</v>
      </c>
      <c r="C438" t="s">
        <v>11661</v>
      </c>
      <c r="D438" t="s">
        <v>11622</v>
      </c>
      <c r="E438" t="s">
        <v>11623</v>
      </c>
      <c r="F438" t="s">
        <v>11624</v>
      </c>
      <c r="G438" t="s">
        <v>11625</v>
      </c>
      <c r="H438" t="s">
        <v>11626</v>
      </c>
      <c r="I438" t="s">
        <v>11627</v>
      </c>
      <c r="J438" t="s">
        <v>11628</v>
      </c>
      <c r="K438" t="s">
        <v>11629</v>
      </c>
      <c r="L438" t="s">
        <v>11630</v>
      </c>
      <c r="M438" t="s">
        <v>11631</v>
      </c>
      <c r="N438" t="s">
        <v>11638</v>
      </c>
      <c r="O438" t="s">
        <v>11639</v>
      </c>
      <c r="P438" t="s">
        <v>11662</v>
      </c>
      <c r="Q438" t="s">
        <v>11663</v>
      </c>
      <c r="R438" t="s">
        <v>11664</v>
      </c>
      <c r="S438" t="s">
        <v>12016</v>
      </c>
    </row>
    <row r="439" spans="1:19" x14ac:dyDescent="0.25">
      <c r="A439" t="s">
        <v>894</v>
      </c>
      <c r="B439" t="s">
        <v>895</v>
      </c>
      <c r="C439" t="s">
        <v>11661</v>
      </c>
      <c r="D439" t="s">
        <v>11622</v>
      </c>
      <c r="E439" t="s">
        <v>11623</v>
      </c>
      <c r="F439" t="s">
        <v>11624</v>
      </c>
      <c r="G439" t="s">
        <v>11625</v>
      </c>
      <c r="H439" t="s">
        <v>11626</v>
      </c>
      <c r="I439" t="s">
        <v>11627</v>
      </c>
      <c r="J439" t="s">
        <v>11628</v>
      </c>
      <c r="K439" t="s">
        <v>11629</v>
      </c>
      <c r="L439" t="s">
        <v>11630</v>
      </c>
      <c r="M439" t="s">
        <v>11631</v>
      </c>
      <c r="N439" t="s">
        <v>11638</v>
      </c>
      <c r="O439" t="s">
        <v>11639</v>
      </c>
      <c r="P439" t="s">
        <v>11662</v>
      </c>
      <c r="Q439" t="s">
        <v>11663</v>
      </c>
      <c r="R439" t="s">
        <v>11664</v>
      </c>
      <c r="S439" t="s">
        <v>12016</v>
      </c>
    </row>
    <row r="440" spans="1:19" x14ac:dyDescent="0.25">
      <c r="A440" t="s">
        <v>896</v>
      </c>
      <c r="B440" t="s">
        <v>897</v>
      </c>
      <c r="C440" t="s">
        <v>11661</v>
      </c>
      <c r="D440" t="s">
        <v>11622</v>
      </c>
      <c r="E440" t="s">
        <v>11623</v>
      </c>
      <c r="F440" t="s">
        <v>11624</v>
      </c>
      <c r="G440" t="s">
        <v>11625</v>
      </c>
      <c r="H440" t="s">
        <v>11626</v>
      </c>
      <c r="I440" t="s">
        <v>11627</v>
      </c>
      <c r="J440" t="s">
        <v>11628</v>
      </c>
      <c r="K440" t="s">
        <v>11629</v>
      </c>
      <c r="L440" t="s">
        <v>11630</v>
      </c>
      <c r="M440" t="s">
        <v>11631</v>
      </c>
      <c r="N440" t="s">
        <v>11638</v>
      </c>
      <c r="O440" t="s">
        <v>11639</v>
      </c>
      <c r="P440" t="s">
        <v>11662</v>
      </c>
      <c r="Q440" t="s">
        <v>11663</v>
      </c>
      <c r="R440" t="s">
        <v>11664</v>
      </c>
      <c r="S440" t="s">
        <v>12016</v>
      </c>
    </row>
    <row r="441" spans="1:19" x14ac:dyDescent="0.25">
      <c r="A441" t="s">
        <v>898</v>
      </c>
      <c r="B441" t="s">
        <v>899</v>
      </c>
      <c r="C441" t="s">
        <v>11661</v>
      </c>
      <c r="D441" t="s">
        <v>11622</v>
      </c>
      <c r="E441" t="s">
        <v>11623</v>
      </c>
      <c r="F441" t="s">
        <v>11624</v>
      </c>
      <c r="G441" t="s">
        <v>11625</v>
      </c>
      <c r="H441" t="s">
        <v>11626</v>
      </c>
      <c r="I441" t="s">
        <v>11627</v>
      </c>
      <c r="J441" t="s">
        <v>11628</v>
      </c>
      <c r="K441" t="s">
        <v>11629</v>
      </c>
      <c r="L441" t="s">
        <v>11630</v>
      </c>
      <c r="M441" t="s">
        <v>11631</v>
      </c>
      <c r="N441" t="s">
        <v>11638</v>
      </c>
      <c r="O441" t="s">
        <v>11639</v>
      </c>
      <c r="P441" t="s">
        <v>11662</v>
      </c>
      <c r="Q441" t="s">
        <v>11663</v>
      </c>
      <c r="R441" t="s">
        <v>11664</v>
      </c>
      <c r="S441" t="s">
        <v>12016</v>
      </c>
    </row>
    <row r="442" spans="1:19" x14ac:dyDescent="0.25">
      <c r="A442" t="s">
        <v>900</v>
      </c>
      <c r="B442" t="s">
        <v>901</v>
      </c>
      <c r="C442" t="s">
        <v>11661</v>
      </c>
      <c r="D442" t="s">
        <v>11622</v>
      </c>
      <c r="E442" t="s">
        <v>11623</v>
      </c>
      <c r="F442" t="s">
        <v>11624</v>
      </c>
      <c r="G442" t="s">
        <v>11625</v>
      </c>
      <c r="H442" t="s">
        <v>11626</v>
      </c>
      <c r="I442" t="s">
        <v>11627</v>
      </c>
      <c r="J442" t="s">
        <v>11628</v>
      </c>
      <c r="K442" t="s">
        <v>11629</v>
      </c>
      <c r="L442" t="s">
        <v>11630</v>
      </c>
      <c r="M442" t="s">
        <v>11631</v>
      </c>
      <c r="N442" t="s">
        <v>11638</v>
      </c>
      <c r="O442" t="s">
        <v>11639</v>
      </c>
      <c r="P442" t="s">
        <v>11662</v>
      </c>
      <c r="Q442" t="s">
        <v>11663</v>
      </c>
      <c r="R442" t="s">
        <v>11664</v>
      </c>
      <c r="S442" t="s">
        <v>12016</v>
      </c>
    </row>
    <row r="443" spans="1:19" x14ac:dyDescent="0.25">
      <c r="A443" t="s">
        <v>902</v>
      </c>
      <c r="B443" t="s">
        <v>903</v>
      </c>
      <c r="C443" t="s">
        <v>11661</v>
      </c>
      <c r="D443" t="s">
        <v>11622</v>
      </c>
      <c r="E443" t="s">
        <v>11623</v>
      </c>
      <c r="F443" t="s">
        <v>11624</v>
      </c>
      <c r="G443" t="s">
        <v>11625</v>
      </c>
      <c r="H443" t="s">
        <v>11626</v>
      </c>
      <c r="I443" t="s">
        <v>11627</v>
      </c>
      <c r="J443" t="s">
        <v>11628</v>
      </c>
      <c r="K443" t="s">
        <v>11629</v>
      </c>
      <c r="L443" t="s">
        <v>11630</v>
      </c>
      <c r="M443" t="s">
        <v>11631</v>
      </c>
      <c r="N443" t="s">
        <v>11638</v>
      </c>
      <c r="O443" t="s">
        <v>11639</v>
      </c>
      <c r="P443" t="s">
        <v>11662</v>
      </c>
      <c r="Q443" t="s">
        <v>11663</v>
      </c>
      <c r="R443" t="s">
        <v>11664</v>
      </c>
      <c r="S443" t="s">
        <v>12016</v>
      </c>
    </row>
    <row r="444" spans="1:19" x14ac:dyDescent="0.25">
      <c r="A444" t="s">
        <v>904</v>
      </c>
      <c r="B444" t="s">
        <v>905</v>
      </c>
      <c r="C444" t="s">
        <v>11661</v>
      </c>
      <c r="D444" t="s">
        <v>11622</v>
      </c>
      <c r="E444" t="s">
        <v>11623</v>
      </c>
      <c r="F444" t="s">
        <v>11624</v>
      </c>
      <c r="G444" t="s">
        <v>11625</v>
      </c>
      <c r="H444" t="s">
        <v>11626</v>
      </c>
      <c r="I444" t="s">
        <v>11627</v>
      </c>
      <c r="J444" t="s">
        <v>11628</v>
      </c>
      <c r="K444" t="s">
        <v>11629</v>
      </c>
      <c r="L444" t="s">
        <v>11630</v>
      </c>
      <c r="M444" t="s">
        <v>11631</v>
      </c>
      <c r="N444" t="s">
        <v>11638</v>
      </c>
      <c r="O444" t="s">
        <v>11639</v>
      </c>
      <c r="P444" t="s">
        <v>11662</v>
      </c>
      <c r="Q444" t="s">
        <v>11663</v>
      </c>
      <c r="R444" t="s">
        <v>11664</v>
      </c>
      <c r="S444" t="s">
        <v>12016</v>
      </c>
    </row>
    <row r="445" spans="1:19" x14ac:dyDescent="0.25">
      <c r="A445" t="s">
        <v>906</v>
      </c>
      <c r="B445" t="s">
        <v>907</v>
      </c>
      <c r="C445" t="s">
        <v>11661</v>
      </c>
      <c r="D445" t="s">
        <v>11622</v>
      </c>
      <c r="E445" t="s">
        <v>11623</v>
      </c>
      <c r="F445" t="s">
        <v>11624</v>
      </c>
      <c r="G445" t="s">
        <v>11625</v>
      </c>
      <c r="H445" t="s">
        <v>11626</v>
      </c>
      <c r="I445" t="s">
        <v>11627</v>
      </c>
      <c r="J445" t="s">
        <v>11628</v>
      </c>
      <c r="K445" t="s">
        <v>11629</v>
      </c>
      <c r="L445" t="s">
        <v>11630</v>
      </c>
      <c r="M445" t="s">
        <v>11631</v>
      </c>
      <c r="N445" t="s">
        <v>11638</v>
      </c>
      <c r="O445" t="s">
        <v>11639</v>
      </c>
      <c r="P445" t="s">
        <v>11662</v>
      </c>
      <c r="Q445" t="s">
        <v>11663</v>
      </c>
      <c r="R445" t="s">
        <v>11664</v>
      </c>
      <c r="S445" t="s">
        <v>12016</v>
      </c>
    </row>
    <row r="446" spans="1:19" x14ac:dyDescent="0.25">
      <c r="A446" t="s">
        <v>908</v>
      </c>
      <c r="B446" t="s">
        <v>909</v>
      </c>
      <c r="C446" t="s">
        <v>11661</v>
      </c>
      <c r="D446" t="s">
        <v>11622</v>
      </c>
      <c r="E446" t="s">
        <v>11623</v>
      </c>
      <c r="F446" t="s">
        <v>11624</v>
      </c>
      <c r="G446" t="s">
        <v>11625</v>
      </c>
      <c r="H446" t="s">
        <v>11626</v>
      </c>
      <c r="I446" t="s">
        <v>11627</v>
      </c>
      <c r="J446" t="s">
        <v>11628</v>
      </c>
      <c r="K446" t="s">
        <v>11629</v>
      </c>
      <c r="L446" t="s">
        <v>11630</v>
      </c>
      <c r="M446" t="s">
        <v>11631</v>
      </c>
      <c r="N446" t="s">
        <v>11638</v>
      </c>
      <c r="O446" t="s">
        <v>11639</v>
      </c>
      <c r="P446" t="s">
        <v>11662</v>
      </c>
      <c r="Q446" t="s">
        <v>11663</v>
      </c>
      <c r="R446" t="s">
        <v>11664</v>
      </c>
      <c r="S446" t="s">
        <v>12016</v>
      </c>
    </row>
    <row r="447" spans="1:19" x14ac:dyDescent="0.25">
      <c r="A447" t="s">
        <v>910</v>
      </c>
      <c r="B447" t="s">
        <v>911</v>
      </c>
      <c r="C447" t="s">
        <v>11661</v>
      </c>
      <c r="D447" t="s">
        <v>11622</v>
      </c>
      <c r="E447" t="s">
        <v>11623</v>
      </c>
      <c r="F447" t="s">
        <v>11624</v>
      </c>
      <c r="G447" t="s">
        <v>11625</v>
      </c>
      <c r="H447" t="s">
        <v>11626</v>
      </c>
      <c r="I447" t="s">
        <v>11627</v>
      </c>
      <c r="J447" t="s">
        <v>11628</v>
      </c>
      <c r="K447" t="s">
        <v>11629</v>
      </c>
      <c r="L447" t="s">
        <v>11630</v>
      </c>
      <c r="M447" t="s">
        <v>11631</v>
      </c>
      <c r="N447" t="s">
        <v>11638</v>
      </c>
      <c r="O447" t="s">
        <v>11639</v>
      </c>
      <c r="P447" t="s">
        <v>11662</v>
      </c>
      <c r="Q447" t="s">
        <v>11663</v>
      </c>
      <c r="R447" t="s">
        <v>11664</v>
      </c>
      <c r="S447" t="s">
        <v>12016</v>
      </c>
    </row>
    <row r="448" spans="1:19" x14ac:dyDescent="0.25">
      <c r="A448" t="s">
        <v>912</v>
      </c>
      <c r="B448" t="s">
        <v>913</v>
      </c>
      <c r="C448" t="s">
        <v>11661</v>
      </c>
      <c r="D448" t="s">
        <v>11622</v>
      </c>
      <c r="E448" t="s">
        <v>11623</v>
      </c>
      <c r="F448" t="s">
        <v>11624</v>
      </c>
      <c r="G448" t="s">
        <v>11625</v>
      </c>
      <c r="H448" t="s">
        <v>11626</v>
      </c>
      <c r="I448" t="s">
        <v>11627</v>
      </c>
      <c r="J448" t="s">
        <v>11628</v>
      </c>
      <c r="K448" t="s">
        <v>11629</v>
      </c>
      <c r="L448" t="s">
        <v>11630</v>
      </c>
      <c r="M448" t="s">
        <v>11631</v>
      </c>
      <c r="N448" t="s">
        <v>11638</v>
      </c>
      <c r="O448" t="s">
        <v>11639</v>
      </c>
      <c r="P448" t="s">
        <v>11662</v>
      </c>
      <c r="Q448" t="s">
        <v>11663</v>
      </c>
      <c r="R448" t="s">
        <v>11664</v>
      </c>
      <c r="S448" t="s">
        <v>12016</v>
      </c>
    </row>
    <row r="449" spans="1:19" x14ac:dyDescent="0.25">
      <c r="A449" t="s">
        <v>914</v>
      </c>
      <c r="B449" t="s">
        <v>915</v>
      </c>
      <c r="C449" t="s">
        <v>11661</v>
      </c>
      <c r="D449" t="s">
        <v>11622</v>
      </c>
      <c r="E449" t="s">
        <v>11623</v>
      </c>
      <c r="F449" t="s">
        <v>11624</v>
      </c>
      <c r="G449" t="s">
        <v>11625</v>
      </c>
      <c r="H449" t="s">
        <v>11626</v>
      </c>
      <c r="I449" t="s">
        <v>11627</v>
      </c>
      <c r="J449" t="s">
        <v>11628</v>
      </c>
      <c r="K449" t="s">
        <v>11629</v>
      </c>
      <c r="L449" t="s">
        <v>11630</v>
      </c>
      <c r="M449" t="s">
        <v>11631</v>
      </c>
      <c r="N449" t="s">
        <v>11638</v>
      </c>
      <c r="O449" t="s">
        <v>11639</v>
      </c>
      <c r="P449" t="s">
        <v>11662</v>
      </c>
      <c r="Q449" t="s">
        <v>11663</v>
      </c>
      <c r="R449" t="s">
        <v>11664</v>
      </c>
      <c r="S449" t="s">
        <v>12016</v>
      </c>
    </row>
    <row r="450" spans="1:19" x14ac:dyDescent="0.25">
      <c r="A450" t="s">
        <v>916</v>
      </c>
      <c r="B450" t="s">
        <v>917</v>
      </c>
      <c r="C450" t="s">
        <v>11661</v>
      </c>
      <c r="D450" t="s">
        <v>11622</v>
      </c>
      <c r="E450" t="s">
        <v>11623</v>
      </c>
      <c r="F450" t="s">
        <v>11624</v>
      </c>
      <c r="G450" t="s">
        <v>11625</v>
      </c>
      <c r="H450" t="s">
        <v>11626</v>
      </c>
      <c r="I450" t="s">
        <v>11627</v>
      </c>
      <c r="J450" t="s">
        <v>11628</v>
      </c>
      <c r="K450" t="s">
        <v>11629</v>
      </c>
      <c r="L450" t="s">
        <v>11630</v>
      </c>
      <c r="M450" t="s">
        <v>11631</v>
      </c>
      <c r="N450" t="s">
        <v>11638</v>
      </c>
      <c r="O450" t="s">
        <v>11639</v>
      </c>
      <c r="P450" t="s">
        <v>11662</v>
      </c>
      <c r="Q450" t="s">
        <v>11663</v>
      </c>
      <c r="R450" t="s">
        <v>11664</v>
      </c>
      <c r="S450" t="s">
        <v>12016</v>
      </c>
    </row>
    <row r="451" spans="1:19" x14ac:dyDescent="0.25">
      <c r="A451" t="s">
        <v>918</v>
      </c>
      <c r="B451" t="s">
        <v>919</v>
      </c>
      <c r="C451" t="s">
        <v>11661</v>
      </c>
      <c r="D451" t="s">
        <v>11622</v>
      </c>
      <c r="E451" t="s">
        <v>11623</v>
      </c>
      <c r="F451" t="s">
        <v>11624</v>
      </c>
      <c r="G451" t="s">
        <v>11625</v>
      </c>
      <c r="H451" t="s">
        <v>11626</v>
      </c>
      <c r="I451" t="s">
        <v>11627</v>
      </c>
      <c r="J451" t="s">
        <v>11628</v>
      </c>
      <c r="K451" t="s">
        <v>11629</v>
      </c>
      <c r="L451" t="s">
        <v>11630</v>
      </c>
      <c r="M451" t="s">
        <v>11631</v>
      </c>
      <c r="N451" t="s">
        <v>11638</v>
      </c>
      <c r="O451" t="s">
        <v>11639</v>
      </c>
      <c r="P451" t="s">
        <v>11662</v>
      </c>
      <c r="Q451" t="s">
        <v>11663</v>
      </c>
      <c r="R451" t="s">
        <v>11664</v>
      </c>
      <c r="S451" t="s">
        <v>12016</v>
      </c>
    </row>
    <row r="452" spans="1:19" x14ac:dyDescent="0.25">
      <c r="A452" t="s">
        <v>920</v>
      </c>
      <c r="B452" t="s">
        <v>921</v>
      </c>
      <c r="C452" t="s">
        <v>11661</v>
      </c>
      <c r="D452" t="s">
        <v>11622</v>
      </c>
      <c r="E452" t="s">
        <v>11623</v>
      </c>
      <c r="F452" t="s">
        <v>11624</v>
      </c>
      <c r="G452" t="s">
        <v>11625</v>
      </c>
      <c r="H452" t="s">
        <v>11626</v>
      </c>
      <c r="I452" t="s">
        <v>11627</v>
      </c>
      <c r="J452" t="s">
        <v>11628</v>
      </c>
      <c r="K452" t="s">
        <v>11629</v>
      </c>
      <c r="L452" t="s">
        <v>11630</v>
      </c>
      <c r="M452" t="s">
        <v>11631</v>
      </c>
      <c r="N452" t="s">
        <v>11638</v>
      </c>
      <c r="O452" t="s">
        <v>11639</v>
      </c>
      <c r="P452" t="s">
        <v>11662</v>
      </c>
      <c r="Q452" t="s">
        <v>11663</v>
      </c>
      <c r="R452" t="s">
        <v>11664</v>
      </c>
      <c r="S452" t="s">
        <v>12016</v>
      </c>
    </row>
    <row r="453" spans="1:19" x14ac:dyDescent="0.25">
      <c r="A453" t="s">
        <v>922</v>
      </c>
      <c r="B453" t="s">
        <v>923</v>
      </c>
      <c r="C453" t="s">
        <v>11661</v>
      </c>
      <c r="D453" t="s">
        <v>11622</v>
      </c>
      <c r="E453" t="s">
        <v>11623</v>
      </c>
      <c r="F453" t="s">
        <v>11624</v>
      </c>
      <c r="G453" t="s">
        <v>11625</v>
      </c>
      <c r="H453" t="s">
        <v>11626</v>
      </c>
      <c r="I453" t="s">
        <v>11627</v>
      </c>
      <c r="J453" t="s">
        <v>11628</v>
      </c>
      <c r="K453" t="s">
        <v>11629</v>
      </c>
      <c r="L453" t="s">
        <v>11630</v>
      </c>
      <c r="M453" t="s">
        <v>11631</v>
      </c>
      <c r="N453" t="s">
        <v>11638</v>
      </c>
      <c r="O453" t="s">
        <v>11639</v>
      </c>
      <c r="P453" t="s">
        <v>11662</v>
      </c>
      <c r="Q453" t="s">
        <v>11663</v>
      </c>
      <c r="R453" t="s">
        <v>11664</v>
      </c>
      <c r="S453" t="s">
        <v>12016</v>
      </c>
    </row>
    <row r="454" spans="1:19" x14ac:dyDescent="0.25">
      <c r="A454" t="s">
        <v>924</v>
      </c>
      <c r="B454" t="s">
        <v>925</v>
      </c>
      <c r="C454" t="s">
        <v>11661</v>
      </c>
      <c r="D454" t="s">
        <v>11622</v>
      </c>
      <c r="E454" t="s">
        <v>11623</v>
      </c>
      <c r="F454" t="s">
        <v>11624</v>
      </c>
      <c r="G454" t="s">
        <v>11625</v>
      </c>
      <c r="H454" t="s">
        <v>11626</v>
      </c>
      <c r="I454" t="s">
        <v>11627</v>
      </c>
      <c r="J454" t="s">
        <v>11628</v>
      </c>
      <c r="K454" t="s">
        <v>11629</v>
      </c>
      <c r="L454" t="s">
        <v>11630</v>
      </c>
      <c r="M454" t="s">
        <v>11631</v>
      </c>
      <c r="N454" t="s">
        <v>11638</v>
      </c>
      <c r="O454" t="s">
        <v>11639</v>
      </c>
      <c r="P454" t="s">
        <v>11662</v>
      </c>
      <c r="Q454" t="s">
        <v>11663</v>
      </c>
      <c r="R454" t="s">
        <v>11664</v>
      </c>
      <c r="S454" t="s">
        <v>12016</v>
      </c>
    </row>
    <row r="455" spans="1:19" x14ac:dyDescent="0.25">
      <c r="A455" t="s">
        <v>926</v>
      </c>
      <c r="B455" t="s">
        <v>927</v>
      </c>
      <c r="C455" t="s">
        <v>11661</v>
      </c>
      <c r="D455" t="s">
        <v>11622</v>
      </c>
      <c r="E455" t="s">
        <v>11623</v>
      </c>
      <c r="F455" t="s">
        <v>11624</v>
      </c>
      <c r="G455" t="s">
        <v>11625</v>
      </c>
      <c r="H455" t="s">
        <v>11626</v>
      </c>
      <c r="I455" t="s">
        <v>11627</v>
      </c>
      <c r="J455" t="s">
        <v>11628</v>
      </c>
      <c r="K455" t="s">
        <v>11629</v>
      </c>
      <c r="L455" t="s">
        <v>11630</v>
      </c>
      <c r="M455" t="s">
        <v>11631</v>
      </c>
      <c r="N455" t="s">
        <v>11638</v>
      </c>
      <c r="O455" t="s">
        <v>11639</v>
      </c>
      <c r="P455" t="s">
        <v>11662</v>
      </c>
      <c r="Q455" t="s">
        <v>11663</v>
      </c>
      <c r="R455" t="s">
        <v>11664</v>
      </c>
      <c r="S455" t="s">
        <v>12016</v>
      </c>
    </row>
    <row r="456" spans="1:19" x14ac:dyDescent="0.25">
      <c r="A456" t="s">
        <v>928</v>
      </c>
      <c r="B456" t="s">
        <v>929</v>
      </c>
      <c r="C456" t="s">
        <v>11661</v>
      </c>
      <c r="D456" t="s">
        <v>11622</v>
      </c>
      <c r="E456" t="s">
        <v>11623</v>
      </c>
      <c r="F456" t="s">
        <v>11624</v>
      </c>
      <c r="G456" t="s">
        <v>11625</v>
      </c>
      <c r="H456" t="s">
        <v>11626</v>
      </c>
      <c r="I456" t="s">
        <v>11627</v>
      </c>
      <c r="J456" t="s">
        <v>11628</v>
      </c>
      <c r="K456" t="s">
        <v>11629</v>
      </c>
      <c r="L456" t="s">
        <v>11630</v>
      </c>
      <c r="M456" t="s">
        <v>11631</v>
      </c>
      <c r="N456" t="s">
        <v>11638</v>
      </c>
      <c r="O456" t="s">
        <v>11639</v>
      </c>
      <c r="P456" t="s">
        <v>11662</v>
      </c>
      <c r="Q456" t="s">
        <v>11663</v>
      </c>
      <c r="R456" t="s">
        <v>11664</v>
      </c>
      <c r="S456" t="s">
        <v>12016</v>
      </c>
    </row>
    <row r="457" spans="1:19" x14ac:dyDescent="0.25">
      <c r="A457" t="s">
        <v>930</v>
      </c>
      <c r="B457" t="s">
        <v>931</v>
      </c>
      <c r="C457" t="s">
        <v>11661</v>
      </c>
      <c r="D457" t="s">
        <v>11622</v>
      </c>
      <c r="E457" t="s">
        <v>11623</v>
      </c>
      <c r="F457" t="s">
        <v>11624</v>
      </c>
      <c r="G457" t="s">
        <v>11625</v>
      </c>
      <c r="H457" t="s">
        <v>11626</v>
      </c>
      <c r="I457" t="s">
        <v>11627</v>
      </c>
      <c r="J457" t="s">
        <v>11628</v>
      </c>
      <c r="K457" t="s">
        <v>11629</v>
      </c>
      <c r="L457" t="s">
        <v>11630</v>
      </c>
      <c r="M457" t="s">
        <v>11631</v>
      </c>
      <c r="N457" t="s">
        <v>11638</v>
      </c>
      <c r="O457" t="s">
        <v>11639</v>
      </c>
      <c r="P457" t="s">
        <v>11662</v>
      </c>
      <c r="Q457" t="s">
        <v>11663</v>
      </c>
      <c r="R457" t="s">
        <v>11664</v>
      </c>
      <c r="S457" t="s">
        <v>12016</v>
      </c>
    </row>
    <row r="458" spans="1:19" x14ac:dyDescent="0.25">
      <c r="A458" t="s">
        <v>932</v>
      </c>
      <c r="B458" t="s">
        <v>933</v>
      </c>
      <c r="C458" t="s">
        <v>11661</v>
      </c>
      <c r="D458" t="s">
        <v>11622</v>
      </c>
      <c r="E458" t="s">
        <v>11623</v>
      </c>
      <c r="F458" t="s">
        <v>11624</v>
      </c>
      <c r="G458" t="s">
        <v>11625</v>
      </c>
      <c r="H458" t="s">
        <v>11626</v>
      </c>
      <c r="I458" t="s">
        <v>11627</v>
      </c>
      <c r="J458" t="s">
        <v>11628</v>
      </c>
      <c r="K458" t="s">
        <v>11629</v>
      </c>
      <c r="L458" t="s">
        <v>11630</v>
      </c>
      <c r="M458" t="s">
        <v>11631</v>
      </c>
      <c r="N458" t="s">
        <v>11638</v>
      </c>
      <c r="O458" t="s">
        <v>11639</v>
      </c>
      <c r="P458" t="s">
        <v>11662</v>
      </c>
      <c r="Q458" t="s">
        <v>11663</v>
      </c>
      <c r="R458" t="s">
        <v>11664</v>
      </c>
      <c r="S458" t="s">
        <v>12016</v>
      </c>
    </row>
    <row r="459" spans="1:19" x14ac:dyDescent="0.25">
      <c r="A459" t="s">
        <v>934</v>
      </c>
      <c r="B459" t="s">
        <v>935</v>
      </c>
      <c r="C459" t="s">
        <v>11661</v>
      </c>
      <c r="D459" t="s">
        <v>11622</v>
      </c>
      <c r="E459" t="s">
        <v>11623</v>
      </c>
      <c r="F459" t="s">
        <v>11624</v>
      </c>
      <c r="G459" t="s">
        <v>11625</v>
      </c>
      <c r="H459" t="s">
        <v>11626</v>
      </c>
      <c r="I459" t="s">
        <v>11627</v>
      </c>
      <c r="J459" t="s">
        <v>11628</v>
      </c>
      <c r="K459" t="s">
        <v>11629</v>
      </c>
      <c r="L459" t="s">
        <v>11630</v>
      </c>
      <c r="M459" t="s">
        <v>11631</v>
      </c>
      <c r="N459" t="s">
        <v>11638</v>
      </c>
      <c r="O459" t="s">
        <v>11639</v>
      </c>
      <c r="P459" t="s">
        <v>11662</v>
      </c>
      <c r="Q459" t="s">
        <v>11663</v>
      </c>
      <c r="R459" t="s">
        <v>11664</v>
      </c>
      <c r="S459" t="s">
        <v>12016</v>
      </c>
    </row>
    <row r="460" spans="1:19" x14ac:dyDescent="0.25">
      <c r="A460" t="s">
        <v>936</v>
      </c>
      <c r="B460" t="s">
        <v>937</v>
      </c>
      <c r="C460" t="s">
        <v>11661</v>
      </c>
      <c r="D460" t="s">
        <v>11622</v>
      </c>
      <c r="E460" t="s">
        <v>11623</v>
      </c>
      <c r="F460" t="s">
        <v>11624</v>
      </c>
      <c r="G460" t="s">
        <v>11625</v>
      </c>
      <c r="H460" t="s">
        <v>11626</v>
      </c>
      <c r="I460" t="s">
        <v>11627</v>
      </c>
      <c r="J460" t="s">
        <v>11628</v>
      </c>
      <c r="K460" t="s">
        <v>11629</v>
      </c>
      <c r="L460" t="s">
        <v>11630</v>
      </c>
      <c r="M460" t="s">
        <v>11631</v>
      </c>
      <c r="N460" t="s">
        <v>11638</v>
      </c>
      <c r="O460" t="s">
        <v>11639</v>
      </c>
      <c r="P460" t="s">
        <v>11662</v>
      </c>
      <c r="Q460" t="s">
        <v>11663</v>
      </c>
      <c r="R460" t="s">
        <v>11664</v>
      </c>
      <c r="S460" t="s">
        <v>12016</v>
      </c>
    </row>
    <row r="461" spans="1:19" x14ac:dyDescent="0.25">
      <c r="A461" t="s">
        <v>938</v>
      </c>
      <c r="B461" t="s">
        <v>939</v>
      </c>
      <c r="C461" t="s">
        <v>11661</v>
      </c>
      <c r="D461" t="s">
        <v>11622</v>
      </c>
      <c r="E461" t="s">
        <v>11623</v>
      </c>
      <c r="F461" t="s">
        <v>11624</v>
      </c>
      <c r="G461" t="s">
        <v>11625</v>
      </c>
      <c r="H461" t="s">
        <v>11626</v>
      </c>
      <c r="I461" t="s">
        <v>11627</v>
      </c>
      <c r="J461" t="s">
        <v>11628</v>
      </c>
      <c r="K461" t="s">
        <v>11629</v>
      </c>
      <c r="L461" t="s">
        <v>11630</v>
      </c>
      <c r="M461" t="s">
        <v>11631</v>
      </c>
      <c r="N461" t="s">
        <v>11638</v>
      </c>
      <c r="O461" t="s">
        <v>11639</v>
      </c>
      <c r="P461" t="s">
        <v>11662</v>
      </c>
      <c r="Q461" t="s">
        <v>11663</v>
      </c>
      <c r="R461" t="s">
        <v>11664</v>
      </c>
      <c r="S461" t="s">
        <v>12016</v>
      </c>
    </row>
    <row r="462" spans="1:19" x14ac:dyDescent="0.25">
      <c r="A462" t="s">
        <v>940</v>
      </c>
      <c r="B462" t="s">
        <v>941</v>
      </c>
      <c r="C462" t="s">
        <v>11661</v>
      </c>
      <c r="D462" t="s">
        <v>11622</v>
      </c>
      <c r="E462" t="s">
        <v>11623</v>
      </c>
      <c r="F462" t="s">
        <v>11624</v>
      </c>
      <c r="G462" t="s">
        <v>11625</v>
      </c>
      <c r="H462" t="s">
        <v>11626</v>
      </c>
      <c r="I462" t="s">
        <v>11627</v>
      </c>
      <c r="J462" t="s">
        <v>11628</v>
      </c>
      <c r="K462" t="s">
        <v>11629</v>
      </c>
      <c r="L462" t="s">
        <v>11630</v>
      </c>
      <c r="M462" t="s">
        <v>11631</v>
      </c>
      <c r="N462" t="s">
        <v>11638</v>
      </c>
      <c r="O462" t="s">
        <v>11639</v>
      </c>
      <c r="P462" t="s">
        <v>11662</v>
      </c>
      <c r="Q462" t="s">
        <v>11663</v>
      </c>
      <c r="R462" t="s">
        <v>11664</v>
      </c>
      <c r="S462" t="s">
        <v>12016</v>
      </c>
    </row>
    <row r="463" spans="1:19" x14ac:dyDescent="0.25">
      <c r="A463" t="s">
        <v>942</v>
      </c>
      <c r="B463" t="s">
        <v>943</v>
      </c>
      <c r="C463" t="s">
        <v>11661</v>
      </c>
      <c r="D463" t="s">
        <v>11622</v>
      </c>
      <c r="E463" t="s">
        <v>11623</v>
      </c>
      <c r="F463" t="s">
        <v>11624</v>
      </c>
      <c r="G463" t="s">
        <v>11625</v>
      </c>
      <c r="H463" t="s">
        <v>11626</v>
      </c>
      <c r="I463" t="s">
        <v>11627</v>
      </c>
      <c r="J463" t="s">
        <v>11628</v>
      </c>
      <c r="K463" t="s">
        <v>11629</v>
      </c>
      <c r="L463" t="s">
        <v>11630</v>
      </c>
      <c r="M463" t="s">
        <v>11631</v>
      </c>
      <c r="N463" t="s">
        <v>11638</v>
      </c>
      <c r="O463" t="s">
        <v>11639</v>
      </c>
      <c r="P463" t="s">
        <v>11662</v>
      </c>
      <c r="Q463" t="s">
        <v>11663</v>
      </c>
      <c r="R463" t="s">
        <v>11664</v>
      </c>
      <c r="S463" t="s">
        <v>12016</v>
      </c>
    </row>
    <row r="464" spans="1:19" x14ac:dyDescent="0.25">
      <c r="A464" t="s">
        <v>944</v>
      </c>
      <c r="B464" t="s">
        <v>945</v>
      </c>
      <c r="C464" t="s">
        <v>11661</v>
      </c>
      <c r="D464" t="s">
        <v>11622</v>
      </c>
      <c r="E464" t="s">
        <v>11623</v>
      </c>
      <c r="F464" t="s">
        <v>11624</v>
      </c>
      <c r="G464" t="s">
        <v>11625</v>
      </c>
      <c r="H464" t="s">
        <v>11626</v>
      </c>
      <c r="I464" t="s">
        <v>11627</v>
      </c>
      <c r="J464" t="s">
        <v>11628</v>
      </c>
      <c r="K464" t="s">
        <v>11629</v>
      </c>
      <c r="L464" t="s">
        <v>11630</v>
      </c>
      <c r="M464" t="s">
        <v>11631</v>
      </c>
      <c r="N464" t="s">
        <v>11638</v>
      </c>
      <c r="O464" t="s">
        <v>11639</v>
      </c>
      <c r="P464" t="s">
        <v>11662</v>
      </c>
      <c r="Q464" t="s">
        <v>11663</v>
      </c>
      <c r="R464" t="s">
        <v>11664</v>
      </c>
      <c r="S464" t="s">
        <v>12016</v>
      </c>
    </row>
    <row r="465" spans="1:20" x14ac:dyDescent="0.25">
      <c r="A465" t="s">
        <v>946</v>
      </c>
      <c r="B465" t="s">
        <v>947</v>
      </c>
      <c r="C465" t="s">
        <v>11661</v>
      </c>
      <c r="D465" t="s">
        <v>11622</v>
      </c>
      <c r="E465" t="s">
        <v>11623</v>
      </c>
      <c r="F465" t="s">
        <v>11624</v>
      </c>
      <c r="G465" t="s">
        <v>11625</v>
      </c>
      <c r="H465" t="s">
        <v>11626</v>
      </c>
      <c r="I465" t="s">
        <v>11627</v>
      </c>
      <c r="J465" t="s">
        <v>11628</v>
      </c>
      <c r="K465" t="s">
        <v>11629</v>
      </c>
      <c r="L465" t="s">
        <v>11630</v>
      </c>
      <c r="M465" t="s">
        <v>11631</v>
      </c>
      <c r="N465" t="s">
        <v>11638</v>
      </c>
      <c r="O465" t="s">
        <v>11639</v>
      </c>
      <c r="P465" t="s">
        <v>11662</v>
      </c>
      <c r="Q465" t="s">
        <v>11663</v>
      </c>
      <c r="R465" t="s">
        <v>11664</v>
      </c>
      <c r="S465" t="s">
        <v>12016</v>
      </c>
    </row>
    <row r="466" spans="1:20" x14ac:dyDescent="0.25">
      <c r="A466" t="s">
        <v>948</v>
      </c>
      <c r="B466" t="s">
        <v>949</v>
      </c>
      <c r="C466" t="s">
        <v>11661</v>
      </c>
      <c r="D466" t="s">
        <v>11622</v>
      </c>
      <c r="E466" t="s">
        <v>11623</v>
      </c>
      <c r="F466" t="s">
        <v>11624</v>
      </c>
      <c r="G466" t="s">
        <v>11625</v>
      </c>
      <c r="H466" t="s">
        <v>11626</v>
      </c>
      <c r="I466" t="s">
        <v>11627</v>
      </c>
      <c r="J466" t="s">
        <v>11628</v>
      </c>
      <c r="K466" t="s">
        <v>11629</v>
      </c>
      <c r="L466" t="s">
        <v>11630</v>
      </c>
      <c r="M466" t="s">
        <v>11631</v>
      </c>
      <c r="N466" t="s">
        <v>11638</v>
      </c>
      <c r="O466" t="s">
        <v>11639</v>
      </c>
      <c r="P466" t="s">
        <v>11662</v>
      </c>
      <c r="Q466" t="s">
        <v>11663</v>
      </c>
      <c r="R466" t="s">
        <v>11664</v>
      </c>
      <c r="S466" t="s">
        <v>12016</v>
      </c>
    </row>
    <row r="467" spans="1:20" x14ac:dyDescent="0.25">
      <c r="A467" t="s">
        <v>950</v>
      </c>
      <c r="B467" t="s">
        <v>951</v>
      </c>
      <c r="C467" t="s">
        <v>11661</v>
      </c>
      <c r="D467" t="s">
        <v>11622</v>
      </c>
      <c r="E467" t="s">
        <v>11623</v>
      </c>
      <c r="F467" t="s">
        <v>11624</v>
      </c>
      <c r="G467" t="s">
        <v>11625</v>
      </c>
      <c r="H467" t="s">
        <v>11626</v>
      </c>
      <c r="I467" t="s">
        <v>11627</v>
      </c>
      <c r="J467" t="s">
        <v>11628</v>
      </c>
      <c r="K467" t="s">
        <v>11629</v>
      </c>
      <c r="L467" t="s">
        <v>11630</v>
      </c>
      <c r="M467" t="s">
        <v>11631</v>
      </c>
      <c r="N467" t="s">
        <v>11638</v>
      </c>
      <c r="O467" t="s">
        <v>11639</v>
      </c>
      <c r="P467" t="s">
        <v>11662</v>
      </c>
      <c r="Q467" t="s">
        <v>11663</v>
      </c>
      <c r="R467" t="s">
        <v>11664</v>
      </c>
      <c r="S467" t="s">
        <v>12016</v>
      </c>
    </row>
    <row r="468" spans="1:20" x14ac:dyDescent="0.25">
      <c r="A468" t="s">
        <v>952</v>
      </c>
      <c r="B468" t="s">
        <v>953</v>
      </c>
      <c r="C468" t="s">
        <v>11661</v>
      </c>
      <c r="D468" t="s">
        <v>11622</v>
      </c>
      <c r="E468" t="s">
        <v>11623</v>
      </c>
      <c r="F468" t="s">
        <v>11624</v>
      </c>
      <c r="G468" t="s">
        <v>11625</v>
      </c>
      <c r="H468" t="s">
        <v>11626</v>
      </c>
      <c r="I468" t="s">
        <v>11627</v>
      </c>
      <c r="J468" t="s">
        <v>11628</v>
      </c>
      <c r="K468" t="s">
        <v>11629</v>
      </c>
      <c r="L468" t="s">
        <v>11630</v>
      </c>
      <c r="M468" t="s">
        <v>11631</v>
      </c>
      <c r="N468" t="s">
        <v>11638</v>
      </c>
      <c r="O468" t="s">
        <v>11639</v>
      </c>
      <c r="P468" t="s">
        <v>11662</v>
      </c>
      <c r="Q468" t="s">
        <v>11663</v>
      </c>
      <c r="R468" t="s">
        <v>11664</v>
      </c>
      <c r="S468" t="s">
        <v>12016</v>
      </c>
    </row>
    <row r="469" spans="1:20" x14ac:dyDescent="0.25">
      <c r="A469" t="s">
        <v>954</v>
      </c>
      <c r="B469" t="s">
        <v>955</v>
      </c>
      <c r="C469" t="s">
        <v>11661</v>
      </c>
      <c r="D469" t="s">
        <v>11622</v>
      </c>
      <c r="E469" t="s">
        <v>11623</v>
      </c>
      <c r="F469" t="s">
        <v>11624</v>
      </c>
      <c r="G469" t="s">
        <v>11625</v>
      </c>
      <c r="H469" t="s">
        <v>11626</v>
      </c>
      <c r="I469" t="s">
        <v>11627</v>
      </c>
      <c r="J469" t="s">
        <v>11628</v>
      </c>
      <c r="K469" t="s">
        <v>11629</v>
      </c>
      <c r="L469" t="s">
        <v>11630</v>
      </c>
      <c r="M469" t="s">
        <v>11631</v>
      </c>
      <c r="N469" t="s">
        <v>11638</v>
      </c>
      <c r="O469" t="s">
        <v>11639</v>
      </c>
      <c r="P469" t="s">
        <v>11662</v>
      </c>
      <c r="Q469" t="s">
        <v>11663</v>
      </c>
      <c r="R469" t="s">
        <v>11664</v>
      </c>
      <c r="S469" t="s">
        <v>12016</v>
      </c>
    </row>
    <row r="470" spans="1:20" x14ac:dyDescent="0.25">
      <c r="A470" t="s">
        <v>956</v>
      </c>
      <c r="B470" t="s">
        <v>957</v>
      </c>
      <c r="C470" t="s">
        <v>11661</v>
      </c>
      <c r="D470" t="s">
        <v>11622</v>
      </c>
      <c r="E470" t="s">
        <v>11623</v>
      </c>
      <c r="F470" t="s">
        <v>11624</v>
      </c>
      <c r="G470" t="s">
        <v>11625</v>
      </c>
      <c r="H470" t="s">
        <v>11626</v>
      </c>
      <c r="I470" t="s">
        <v>11627</v>
      </c>
      <c r="J470" t="s">
        <v>11628</v>
      </c>
      <c r="K470" t="s">
        <v>11629</v>
      </c>
      <c r="L470" t="s">
        <v>11630</v>
      </c>
      <c r="M470" t="s">
        <v>11631</v>
      </c>
      <c r="N470" t="s">
        <v>11638</v>
      </c>
      <c r="O470" t="s">
        <v>11639</v>
      </c>
      <c r="P470" t="s">
        <v>11662</v>
      </c>
      <c r="Q470" t="s">
        <v>11663</v>
      </c>
      <c r="R470" t="s">
        <v>11664</v>
      </c>
      <c r="S470" t="s">
        <v>12016</v>
      </c>
    </row>
    <row r="471" spans="1:20" x14ac:dyDescent="0.25">
      <c r="A471" t="s">
        <v>958</v>
      </c>
      <c r="B471" t="s">
        <v>959</v>
      </c>
      <c r="C471" t="s">
        <v>11661</v>
      </c>
      <c r="D471" t="s">
        <v>11622</v>
      </c>
      <c r="E471" t="s">
        <v>11623</v>
      </c>
      <c r="F471" t="s">
        <v>11624</v>
      </c>
      <c r="G471" t="s">
        <v>11625</v>
      </c>
      <c r="H471" t="s">
        <v>11626</v>
      </c>
      <c r="I471" t="s">
        <v>11627</v>
      </c>
      <c r="J471" t="s">
        <v>11628</v>
      </c>
      <c r="K471" t="s">
        <v>11629</v>
      </c>
      <c r="L471" t="s">
        <v>11630</v>
      </c>
      <c r="M471" t="s">
        <v>11631</v>
      </c>
      <c r="N471" t="s">
        <v>11638</v>
      </c>
      <c r="O471" t="s">
        <v>11639</v>
      </c>
      <c r="P471" t="s">
        <v>11662</v>
      </c>
      <c r="Q471" t="s">
        <v>11663</v>
      </c>
      <c r="R471" t="s">
        <v>11664</v>
      </c>
      <c r="S471" t="s">
        <v>12016</v>
      </c>
    </row>
    <row r="472" spans="1:20" x14ac:dyDescent="0.25">
      <c r="A472" t="s">
        <v>960</v>
      </c>
      <c r="B472" t="s">
        <v>961</v>
      </c>
      <c r="C472" t="s">
        <v>11665</v>
      </c>
      <c r="D472" t="s">
        <v>11622</v>
      </c>
      <c r="E472" t="s">
        <v>11623</v>
      </c>
      <c r="F472" t="s">
        <v>11624</v>
      </c>
      <c r="G472" t="s">
        <v>11625</v>
      </c>
      <c r="H472" t="s">
        <v>11626</v>
      </c>
      <c r="I472" t="s">
        <v>11627</v>
      </c>
      <c r="J472" t="s">
        <v>11628</v>
      </c>
      <c r="K472" t="s">
        <v>11629</v>
      </c>
      <c r="L472" t="s">
        <v>11630</v>
      </c>
      <c r="M472" t="s">
        <v>11631</v>
      </c>
      <c r="N472" t="s">
        <v>11638</v>
      </c>
      <c r="O472" t="s">
        <v>11666</v>
      </c>
      <c r="P472" t="s">
        <v>11667</v>
      </c>
      <c r="Q472" t="s">
        <v>11668</v>
      </c>
      <c r="R472" t="s">
        <v>11669</v>
      </c>
      <c r="S472" t="s">
        <v>12017</v>
      </c>
      <c r="T472" t="s">
        <v>12018</v>
      </c>
    </row>
    <row r="473" spans="1:20" x14ac:dyDescent="0.25">
      <c r="A473" t="s">
        <v>962</v>
      </c>
      <c r="B473" t="s">
        <v>963</v>
      </c>
      <c r="C473" t="s">
        <v>11665</v>
      </c>
      <c r="D473" t="s">
        <v>11622</v>
      </c>
      <c r="E473" t="s">
        <v>11623</v>
      </c>
      <c r="F473" t="s">
        <v>11624</v>
      </c>
      <c r="G473" t="s">
        <v>11625</v>
      </c>
      <c r="H473" t="s">
        <v>11626</v>
      </c>
      <c r="I473" t="s">
        <v>11627</v>
      </c>
      <c r="J473" t="s">
        <v>11628</v>
      </c>
      <c r="K473" t="s">
        <v>11629</v>
      </c>
      <c r="L473" t="s">
        <v>11630</v>
      </c>
      <c r="M473" t="s">
        <v>11631</v>
      </c>
      <c r="N473" t="s">
        <v>11638</v>
      </c>
      <c r="O473" t="s">
        <v>11666</v>
      </c>
      <c r="P473" t="s">
        <v>11667</v>
      </c>
      <c r="Q473" t="s">
        <v>11668</v>
      </c>
      <c r="R473" t="s">
        <v>11669</v>
      </c>
      <c r="S473" t="s">
        <v>12017</v>
      </c>
      <c r="T473" t="s">
        <v>12018</v>
      </c>
    </row>
    <row r="474" spans="1:20" x14ac:dyDescent="0.25">
      <c r="A474" t="s">
        <v>964</v>
      </c>
      <c r="B474" t="s">
        <v>965</v>
      </c>
      <c r="C474" t="s">
        <v>11665</v>
      </c>
      <c r="D474" t="s">
        <v>11622</v>
      </c>
      <c r="E474" t="s">
        <v>11623</v>
      </c>
      <c r="F474" t="s">
        <v>11624</v>
      </c>
      <c r="G474" t="s">
        <v>11625</v>
      </c>
      <c r="H474" t="s">
        <v>11626</v>
      </c>
      <c r="I474" t="s">
        <v>11627</v>
      </c>
      <c r="J474" t="s">
        <v>11628</v>
      </c>
      <c r="K474" t="s">
        <v>11629</v>
      </c>
      <c r="L474" t="s">
        <v>11630</v>
      </c>
      <c r="M474" t="s">
        <v>11631</v>
      </c>
      <c r="N474" t="s">
        <v>11638</v>
      </c>
      <c r="O474" t="s">
        <v>11666</v>
      </c>
      <c r="P474" t="s">
        <v>11667</v>
      </c>
      <c r="Q474" t="s">
        <v>11668</v>
      </c>
      <c r="R474" t="s">
        <v>11669</v>
      </c>
      <c r="S474" t="s">
        <v>12017</v>
      </c>
      <c r="T474" t="s">
        <v>12018</v>
      </c>
    </row>
    <row r="475" spans="1:20" x14ac:dyDescent="0.25">
      <c r="A475" t="s">
        <v>966</v>
      </c>
      <c r="B475" t="s">
        <v>967</v>
      </c>
      <c r="C475" t="s">
        <v>11665</v>
      </c>
      <c r="D475" t="s">
        <v>11622</v>
      </c>
      <c r="E475" t="s">
        <v>11623</v>
      </c>
      <c r="F475" t="s">
        <v>11624</v>
      </c>
      <c r="G475" t="s">
        <v>11625</v>
      </c>
      <c r="H475" t="s">
        <v>11626</v>
      </c>
      <c r="I475" t="s">
        <v>11627</v>
      </c>
      <c r="J475" t="s">
        <v>11628</v>
      </c>
      <c r="K475" t="s">
        <v>11629</v>
      </c>
      <c r="L475" t="s">
        <v>11630</v>
      </c>
      <c r="M475" t="s">
        <v>11631</v>
      </c>
      <c r="N475" t="s">
        <v>11638</v>
      </c>
      <c r="O475" t="s">
        <v>11666</v>
      </c>
      <c r="P475" t="s">
        <v>11667</v>
      </c>
      <c r="Q475" t="s">
        <v>11668</v>
      </c>
      <c r="R475" t="s">
        <v>11669</v>
      </c>
      <c r="S475" t="s">
        <v>12017</v>
      </c>
      <c r="T475" t="s">
        <v>12018</v>
      </c>
    </row>
    <row r="476" spans="1:20" x14ac:dyDescent="0.25">
      <c r="A476" t="s">
        <v>968</v>
      </c>
      <c r="B476" t="s">
        <v>969</v>
      </c>
      <c r="C476" t="s">
        <v>11665</v>
      </c>
      <c r="D476" t="s">
        <v>11622</v>
      </c>
      <c r="E476" t="s">
        <v>11623</v>
      </c>
      <c r="F476" t="s">
        <v>11624</v>
      </c>
      <c r="G476" t="s">
        <v>11625</v>
      </c>
      <c r="H476" t="s">
        <v>11626</v>
      </c>
      <c r="I476" t="s">
        <v>11627</v>
      </c>
      <c r="J476" t="s">
        <v>11628</v>
      </c>
      <c r="K476" t="s">
        <v>11629</v>
      </c>
      <c r="L476" t="s">
        <v>11630</v>
      </c>
      <c r="M476" t="s">
        <v>11631</v>
      </c>
      <c r="N476" t="s">
        <v>11638</v>
      </c>
      <c r="O476" t="s">
        <v>11666</v>
      </c>
      <c r="P476" t="s">
        <v>11667</v>
      </c>
      <c r="Q476" t="s">
        <v>11668</v>
      </c>
      <c r="R476" t="s">
        <v>11669</v>
      </c>
      <c r="S476" t="s">
        <v>12017</v>
      </c>
      <c r="T476" t="s">
        <v>12018</v>
      </c>
    </row>
    <row r="477" spans="1:20" x14ac:dyDescent="0.25">
      <c r="A477" t="s">
        <v>970</v>
      </c>
      <c r="B477" t="s">
        <v>971</v>
      </c>
      <c r="C477" t="s">
        <v>11665</v>
      </c>
      <c r="D477" t="s">
        <v>11622</v>
      </c>
      <c r="E477" t="s">
        <v>11623</v>
      </c>
      <c r="F477" t="s">
        <v>11624</v>
      </c>
      <c r="G477" t="s">
        <v>11625</v>
      </c>
      <c r="H477" t="s">
        <v>11626</v>
      </c>
      <c r="I477" t="s">
        <v>11627</v>
      </c>
      <c r="J477" t="s">
        <v>11628</v>
      </c>
      <c r="K477" t="s">
        <v>11629</v>
      </c>
      <c r="L477" t="s">
        <v>11630</v>
      </c>
      <c r="M477" t="s">
        <v>11631</v>
      </c>
      <c r="N477" t="s">
        <v>11638</v>
      </c>
      <c r="O477" t="s">
        <v>11666</v>
      </c>
      <c r="P477" t="s">
        <v>11667</v>
      </c>
      <c r="Q477" t="s">
        <v>11668</v>
      </c>
      <c r="R477" t="s">
        <v>11669</v>
      </c>
      <c r="S477" t="s">
        <v>12017</v>
      </c>
      <c r="T477" t="s">
        <v>12018</v>
      </c>
    </row>
    <row r="478" spans="1:20" x14ac:dyDescent="0.25">
      <c r="A478" t="s">
        <v>972</v>
      </c>
      <c r="B478" t="s">
        <v>973</v>
      </c>
      <c r="C478" t="s">
        <v>11665</v>
      </c>
      <c r="D478" t="s">
        <v>11622</v>
      </c>
      <c r="E478" t="s">
        <v>11623</v>
      </c>
      <c r="F478" t="s">
        <v>11624</v>
      </c>
      <c r="G478" t="s">
        <v>11625</v>
      </c>
      <c r="H478" t="s">
        <v>11626</v>
      </c>
      <c r="I478" t="s">
        <v>11627</v>
      </c>
      <c r="J478" t="s">
        <v>11628</v>
      </c>
      <c r="K478" t="s">
        <v>11629</v>
      </c>
      <c r="L478" t="s">
        <v>11630</v>
      </c>
      <c r="M478" t="s">
        <v>11631</v>
      </c>
      <c r="N478" t="s">
        <v>11638</v>
      </c>
      <c r="O478" t="s">
        <v>11666</v>
      </c>
      <c r="P478" t="s">
        <v>11667</v>
      </c>
      <c r="Q478" t="s">
        <v>11668</v>
      </c>
      <c r="R478" t="s">
        <v>11669</v>
      </c>
      <c r="S478" t="s">
        <v>12017</v>
      </c>
      <c r="T478" t="s">
        <v>12018</v>
      </c>
    </row>
    <row r="479" spans="1:20" x14ac:dyDescent="0.25">
      <c r="A479" t="s">
        <v>974</v>
      </c>
      <c r="B479" t="s">
        <v>975</v>
      </c>
      <c r="C479" t="s">
        <v>11665</v>
      </c>
      <c r="D479" t="s">
        <v>11622</v>
      </c>
      <c r="E479" t="s">
        <v>11623</v>
      </c>
      <c r="F479" t="s">
        <v>11624</v>
      </c>
      <c r="G479" t="s">
        <v>11625</v>
      </c>
      <c r="H479" t="s">
        <v>11626</v>
      </c>
      <c r="I479" t="s">
        <v>11627</v>
      </c>
      <c r="J479" t="s">
        <v>11628</v>
      </c>
      <c r="K479" t="s">
        <v>11629</v>
      </c>
      <c r="L479" t="s">
        <v>11630</v>
      </c>
      <c r="M479" t="s">
        <v>11631</v>
      </c>
      <c r="N479" t="s">
        <v>11638</v>
      </c>
      <c r="O479" t="s">
        <v>11666</v>
      </c>
      <c r="P479" t="s">
        <v>11667</v>
      </c>
      <c r="Q479" t="s">
        <v>11668</v>
      </c>
      <c r="R479" t="s">
        <v>11669</v>
      </c>
      <c r="S479" t="s">
        <v>12017</v>
      </c>
      <c r="T479" t="s">
        <v>12018</v>
      </c>
    </row>
    <row r="480" spans="1:20" x14ac:dyDescent="0.25">
      <c r="A480" t="s">
        <v>976</v>
      </c>
      <c r="B480" t="s">
        <v>977</v>
      </c>
      <c r="C480" t="s">
        <v>11665</v>
      </c>
      <c r="D480" t="s">
        <v>11622</v>
      </c>
      <c r="E480" t="s">
        <v>11623</v>
      </c>
      <c r="F480" t="s">
        <v>11624</v>
      </c>
      <c r="G480" t="s">
        <v>11625</v>
      </c>
      <c r="H480" t="s">
        <v>11626</v>
      </c>
      <c r="I480" t="s">
        <v>11627</v>
      </c>
      <c r="J480" t="s">
        <v>11628</v>
      </c>
      <c r="K480" t="s">
        <v>11629</v>
      </c>
      <c r="L480" t="s">
        <v>11630</v>
      </c>
      <c r="M480" t="s">
        <v>11631</v>
      </c>
      <c r="N480" t="s">
        <v>11638</v>
      </c>
      <c r="O480" t="s">
        <v>11666</v>
      </c>
      <c r="P480" t="s">
        <v>11667</v>
      </c>
      <c r="Q480" t="s">
        <v>11668</v>
      </c>
      <c r="R480" t="s">
        <v>11669</v>
      </c>
      <c r="S480" t="s">
        <v>12017</v>
      </c>
      <c r="T480" t="s">
        <v>12018</v>
      </c>
    </row>
    <row r="481" spans="1:20" x14ac:dyDescent="0.25">
      <c r="A481" t="s">
        <v>978</v>
      </c>
      <c r="B481" t="s">
        <v>979</v>
      </c>
      <c r="C481" t="s">
        <v>11665</v>
      </c>
      <c r="D481" t="s">
        <v>11622</v>
      </c>
      <c r="E481" t="s">
        <v>11623</v>
      </c>
      <c r="F481" t="s">
        <v>11624</v>
      </c>
      <c r="G481" t="s">
        <v>11625</v>
      </c>
      <c r="H481" t="s">
        <v>11626</v>
      </c>
      <c r="I481" t="s">
        <v>11627</v>
      </c>
      <c r="J481" t="s">
        <v>11628</v>
      </c>
      <c r="K481" t="s">
        <v>11629</v>
      </c>
      <c r="L481" t="s">
        <v>11630</v>
      </c>
      <c r="M481" t="s">
        <v>11631</v>
      </c>
      <c r="N481" t="s">
        <v>11638</v>
      </c>
      <c r="O481" t="s">
        <v>11666</v>
      </c>
      <c r="P481" t="s">
        <v>11667</v>
      </c>
      <c r="Q481" t="s">
        <v>11668</v>
      </c>
      <c r="R481" t="s">
        <v>11669</v>
      </c>
      <c r="S481" t="s">
        <v>12017</v>
      </c>
      <c r="T481" t="s">
        <v>12018</v>
      </c>
    </row>
    <row r="482" spans="1:20" x14ac:dyDescent="0.25">
      <c r="A482" t="s">
        <v>980</v>
      </c>
      <c r="B482" t="s">
        <v>981</v>
      </c>
      <c r="C482" t="s">
        <v>11665</v>
      </c>
      <c r="D482" t="s">
        <v>11622</v>
      </c>
      <c r="E482" t="s">
        <v>11623</v>
      </c>
      <c r="F482" t="s">
        <v>11624</v>
      </c>
      <c r="G482" t="s">
        <v>11625</v>
      </c>
      <c r="H482" t="s">
        <v>11626</v>
      </c>
      <c r="I482" t="s">
        <v>11627</v>
      </c>
      <c r="J482" t="s">
        <v>11628</v>
      </c>
      <c r="K482" t="s">
        <v>11629</v>
      </c>
      <c r="L482" t="s">
        <v>11630</v>
      </c>
      <c r="M482" t="s">
        <v>11631</v>
      </c>
      <c r="N482" t="s">
        <v>11638</v>
      </c>
      <c r="O482" t="s">
        <v>11666</v>
      </c>
      <c r="P482" t="s">
        <v>11667</v>
      </c>
      <c r="Q482" t="s">
        <v>11668</v>
      </c>
      <c r="R482" t="s">
        <v>11669</v>
      </c>
      <c r="S482" t="s">
        <v>12017</v>
      </c>
      <c r="T482" t="s">
        <v>12018</v>
      </c>
    </row>
    <row r="483" spans="1:20" x14ac:dyDescent="0.25">
      <c r="A483" t="s">
        <v>982</v>
      </c>
      <c r="B483" t="s">
        <v>983</v>
      </c>
      <c r="C483" t="s">
        <v>11665</v>
      </c>
      <c r="D483" t="s">
        <v>11622</v>
      </c>
      <c r="E483" t="s">
        <v>11623</v>
      </c>
      <c r="F483" t="s">
        <v>11624</v>
      </c>
      <c r="G483" t="s">
        <v>11625</v>
      </c>
      <c r="H483" t="s">
        <v>11626</v>
      </c>
      <c r="I483" t="s">
        <v>11627</v>
      </c>
      <c r="J483" t="s">
        <v>11628</v>
      </c>
      <c r="K483" t="s">
        <v>11629</v>
      </c>
      <c r="L483" t="s">
        <v>11630</v>
      </c>
      <c r="M483" t="s">
        <v>11631</v>
      </c>
      <c r="N483" t="s">
        <v>11638</v>
      </c>
      <c r="O483" t="s">
        <v>11666</v>
      </c>
      <c r="P483" t="s">
        <v>11667</v>
      </c>
      <c r="Q483" t="s">
        <v>11668</v>
      </c>
      <c r="R483" t="s">
        <v>11669</v>
      </c>
      <c r="S483" t="s">
        <v>12017</v>
      </c>
      <c r="T483" t="s">
        <v>12018</v>
      </c>
    </row>
    <row r="484" spans="1:20" x14ac:dyDescent="0.25">
      <c r="A484" t="s">
        <v>984</v>
      </c>
      <c r="B484" t="s">
        <v>985</v>
      </c>
      <c r="C484" t="s">
        <v>11665</v>
      </c>
      <c r="D484" t="s">
        <v>11622</v>
      </c>
      <c r="E484" t="s">
        <v>11623</v>
      </c>
      <c r="F484" t="s">
        <v>11624</v>
      </c>
      <c r="G484" t="s">
        <v>11625</v>
      </c>
      <c r="H484" t="s">
        <v>11626</v>
      </c>
      <c r="I484" t="s">
        <v>11627</v>
      </c>
      <c r="J484" t="s">
        <v>11628</v>
      </c>
      <c r="K484" t="s">
        <v>11629</v>
      </c>
      <c r="L484" t="s">
        <v>11630</v>
      </c>
      <c r="M484" t="s">
        <v>11631</v>
      </c>
      <c r="N484" t="s">
        <v>11638</v>
      </c>
      <c r="O484" t="s">
        <v>11666</v>
      </c>
      <c r="P484" t="s">
        <v>11667</v>
      </c>
      <c r="Q484" t="s">
        <v>11668</v>
      </c>
      <c r="R484" t="s">
        <v>11669</v>
      </c>
      <c r="S484" t="s">
        <v>12017</v>
      </c>
      <c r="T484" t="s">
        <v>12018</v>
      </c>
    </row>
    <row r="485" spans="1:20" x14ac:dyDescent="0.25">
      <c r="A485" t="s">
        <v>986</v>
      </c>
      <c r="B485" t="s">
        <v>987</v>
      </c>
      <c r="C485" t="s">
        <v>11665</v>
      </c>
      <c r="D485" t="s">
        <v>11622</v>
      </c>
      <c r="E485" t="s">
        <v>11623</v>
      </c>
      <c r="F485" t="s">
        <v>11624</v>
      </c>
      <c r="G485" t="s">
        <v>11625</v>
      </c>
      <c r="H485" t="s">
        <v>11626</v>
      </c>
      <c r="I485" t="s">
        <v>11627</v>
      </c>
      <c r="J485" t="s">
        <v>11628</v>
      </c>
      <c r="K485" t="s">
        <v>11629</v>
      </c>
      <c r="L485" t="s">
        <v>11630</v>
      </c>
      <c r="M485" t="s">
        <v>11631</v>
      </c>
      <c r="N485" t="s">
        <v>11638</v>
      </c>
      <c r="O485" t="s">
        <v>11666</v>
      </c>
      <c r="P485" t="s">
        <v>11667</v>
      </c>
      <c r="Q485" t="s">
        <v>11668</v>
      </c>
      <c r="R485" t="s">
        <v>11669</v>
      </c>
      <c r="S485" t="s">
        <v>12017</v>
      </c>
      <c r="T485" t="s">
        <v>12018</v>
      </c>
    </row>
    <row r="486" spans="1:20" x14ac:dyDescent="0.25">
      <c r="A486" t="s">
        <v>988</v>
      </c>
      <c r="B486" t="s">
        <v>989</v>
      </c>
      <c r="C486" t="s">
        <v>11665</v>
      </c>
      <c r="D486" t="s">
        <v>11622</v>
      </c>
      <c r="E486" t="s">
        <v>11623</v>
      </c>
      <c r="F486" t="s">
        <v>11624</v>
      </c>
      <c r="G486" t="s">
        <v>11625</v>
      </c>
      <c r="H486" t="s">
        <v>11626</v>
      </c>
      <c r="I486" t="s">
        <v>11627</v>
      </c>
      <c r="J486" t="s">
        <v>11628</v>
      </c>
      <c r="K486" t="s">
        <v>11629</v>
      </c>
      <c r="L486" t="s">
        <v>11630</v>
      </c>
      <c r="M486" t="s">
        <v>11631</v>
      </c>
      <c r="N486" t="s">
        <v>11638</v>
      </c>
      <c r="O486" t="s">
        <v>11666</v>
      </c>
      <c r="P486" t="s">
        <v>11667</v>
      </c>
      <c r="Q486" t="s">
        <v>11668</v>
      </c>
      <c r="R486" t="s">
        <v>11669</v>
      </c>
      <c r="S486" t="s">
        <v>12017</v>
      </c>
      <c r="T486" t="s">
        <v>12018</v>
      </c>
    </row>
    <row r="487" spans="1:20" x14ac:dyDescent="0.25">
      <c r="A487" t="s">
        <v>990</v>
      </c>
      <c r="B487" t="s">
        <v>991</v>
      </c>
      <c r="C487" t="s">
        <v>11665</v>
      </c>
      <c r="D487" t="s">
        <v>11622</v>
      </c>
      <c r="E487" t="s">
        <v>11623</v>
      </c>
      <c r="F487" t="s">
        <v>11624</v>
      </c>
      <c r="G487" t="s">
        <v>11625</v>
      </c>
      <c r="H487" t="s">
        <v>11626</v>
      </c>
      <c r="I487" t="s">
        <v>11627</v>
      </c>
      <c r="J487" t="s">
        <v>11628</v>
      </c>
      <c r="K487" t="s">
        <v>11629</v>
      </c>
      <c r="L487" t="s">
        <v>11630</v>
      </c>
      <c r="M487" t="s">
        <v>11631</v>
      </c>
      <c r="N487" t="s">
        <v>11638</v>
      </c>
      <c r="O487" t="s">
        <v>11666</v>
      </c>
      <c r="P487" t="s">
        <v>11667</v>
      </c>
      <c r="Q487" t="s">
        <v>11668</v>
      </c>
      <c r="R487" t="s">
        <v>11669</v>
      </c>
      <c r="S487" t="s">
        <v>12017</v>
      </c>
      <c r="T487" t="s">
        <v>12018</v>
      </c>
    </row>
    <row r="488" spans="1:20" x14ac:dyDescent="0.25">
      <c r="A488" t="s">
        <v>992</v>
      </c>
      <c r="B488" t="s">
        <v>993</v>
      </c>
      <c r="C488" t="s">
        <v>11665</v>
      </c>
      <c r="D488" t="s">
        <v>11622</v>
      </c>
      <c r="E488" t="s">
        <v>11623</v>
      </c>
      <c r="F488" t="s">
        <v>11624</v>
      </c>
      <c r="G488" t="s">
        <v>11625</v>
      </c>
      <c r="H488" t="s">
        <v>11626</v>
      </c>
      <c r="I488" t="s">
        <v>11627</v>
      </c>
      <c r="J488" t="s">
        <v>11628</v>
      </c>
      <c r="K488" t="s">
        <v>11629</v>
      </c>
      <c r="L488" t="s">
        <v>11630</v>
      </c>
      <c r="M488" t="s">
        <v>11631</v>
      </c>
      <c r="N488" t="s">
        <v>11638</v>
      </c>
      <c r="O488" t="s">
        <v>11666</v>
      </c>
      <c r="P488" t="s">
        <v>11667</v>
      </c>
      <c r="Q488" t="s">
        <v>11668</v>
      </c>
      <c r="R488" t="s">
        <v>11669</v>
      </c>
      <c r="S488" t="s">
        <v>12017</v>
      </c>
      <c r="T488" t="s">
        <v>12018</v>
      </c>
    </row>
    <row r="489" spans="1:20" x14ac:dyDescent="0.25">
      <c r="A489" t="s">
        <v>994</v>
      </c>
      <c r="B489" t="s">
        <v>995</v>
      </c>
      <c r="C489" t="s">
        <v>11665</v>
      </c>
      <c r="D489" t="s">
        <v>11622</v>
      </c>
      <c r="E489" t="s">
        <v>11623</v>
      </c>
      <c r="F489" t="s">
        <v>11624</v>
      </c>
      <c r="G489" t="s">
        <v>11625</v>
      </c>
      <c r="H489" t="s">
        <v>11626</v>
      </c>
      <c r="I489" t="s">
        <v>11627</v>
      </c>
      <c r="J489" t="s">
        <v>11628</v>
      </c>
      <c r="K489" t="s">
        <v>11629</v>
      </c>
      <c r="L489" t="s">
        <v>11630</v>
      </c>
      <c r="M489" t="s">
        <v>11631</v>
      </c>
      <c r="N489" t="s">
        <v>11638</v>
      </c>
      <c r="O489" t="s">
        <v>11666</v>
      </c>
      <c r="P489" t="s">
        <v>11667</v>
      </c>
      <c r="Q489" t="s">
        <v>11668</v>
      </c>
      <c r="R489" t="s">
        <v>11669</v>
      </c>
      <c r="S489" t="s">
        <v>12017</v>
      </c>
      <c r="T489" t="s">
        <v>12018</v>
      </c>
    </row>
    <row r="490" spans="1:20" x14ac:dyDescent="0.25">
      <c r="A490" t="s">
        <v>996</v>
      </c>
      <c r="B490" t="s">
        <v>997</v>
      </c>
      <c r="C490" t="s">
        <v>11665</v>
      </c>
      <c r="D490" t="s">
        <v>11622</v>
      </c>
      <c r="E490" t="s">
        <v>11623</v>
      </c>
      <c r="F490" t="s">
        <v>11624</v>
      </c>
      <c r="G490" t="s">
        <v>11625</v>
      </c>
      <c r="H490" t="s">
        <v>11626</v>
      </c>
      <c r="I490" t="s">
        <v>11627</v>
      </c>
      <c r="J490" t="s">
        <v>11628</v>
      </c>
      <c r="K490" t="s">
        <v>11629</v>
      </c>
      <c r="L490" t="s">
        <v>11630</v>
      </c>
      <c r="M490" t="s">
        <v>11631</v>
      </c>
      <c r="N490" t="s">
        <v>11638</v>
      </c>
      <c r="O490" t="s">
        <v>11666</v>
      </c>
      <c r="P490" t="s">
        <v>11667</v>
      </c>
      <c r="Q490" t="s">
        <v>11668</v>
      </c>
      <c r="R490" t="s">
        <v>11669</v>
      </c>
      <c r="S490" t="s">
        <v>12017</v>
      </c>
      <c r="T490" t="s">
        <v>12018</v>
      </c>
    </row>
    <row r="491" spans="1:20" x14ac:dyDescent="0.25">
      <c r="A491" t="s">
        <v>998</v>
      </c>
      <c r="B491" t="s">
        <v>999</v>
      </c>
      <c r="C491" t="s">
        <v>11665</v>
      </c>
      <c r="D491" t="s">
        <v>11622</v>
      </c>
      <c r="E491" t="s">
        <v>11623</v>
      </c>
      <c r="F491" t="s">
        <v>11624</v>
      </c>
      <c r="G491" t="s">
        <v>11625</v>
      </c>
      <c r="H491" t="s">
        <v>11626</v>
      </c>
      <c r="I491" t="s">
        <v>11627</v>
      </c>
      <c r="J491" t="s">
        <v>11628</v>
      </c>
      <c r="K491" t="s">
        <v>11629</v>
      </c>
      <c r="L491" t="s">
        <v>11630</v>
      </c>
      <c r="M491" t="s">
        <v>11631</v>
      </c>
      <c r="N491" t="s">
        <v>11638</v>
      </c>
      <c r="O491" t="s">
        <v>11666</v>
      </c>
      <c r="P491" t="s">
        <v>11667</v>
      </c>
      <c r="Q491" t="s">
        <v>11668</v>
      </c>
      <c r="R491" t="s">
        <v>11669</v>
      </c>
      <c r="S491" t="s">
        <v>12017</v>
      </c>
      <c r="T491" t="s">
        <v>12018</v>
      </c>
    </row>
    <row r="492" spans="1:20" x14ac:dyDescent="0.25">
      <c r="A492" t="s">
        <v>1000</v>
      </c>
      <c r="B492" t="s">
        <v>1001</v>
      </c>
      <c r="C492" t="s">
        <v>11665</v>
      </c>
      <c r="D492" t="s">
        <v>11622</v>
      </c>
      <c r="E492" t="s">
        <v>11623</v>
      </c>
      <c r="F492" t="s">
        <v>11624</v>
      </c>
      <c r="G492" t="s">
        <v>11625</v>
      </c>
      <c r="H492" t="s">
        <v>11626</v>
      </c>
      <c r="I492" t="s">
        <v>11627</v>
      </c>
      <c r="J492" t="s">
        <v>11628</v>
      </c>
      <c r="K492" t="s">
        <v>11629</v>
      </c>
      <c r="L492" t="s">
        <v>11630</v>
      </c>
      <c r="M492" t="s">
        <v>11631</v>
      </c>
      <c r="N492" t="s">
        <v>11638</v>
      </c>
      <c r="O492" t="s">
        <v>11666</v>
      </c>
      <c r="P492" t="s">
        <v>11667</v>
      </c>
      <c r="Q492" t="s">
        <v>11668</v>
      </c>
      <c r="R492" t="s">
        <v>11669</v>
      </c>
      <c r="S492" t="s">
        <v>12017</v>
      </c>
      <c r="T492" t="s">
        <v>12018</v>
      </c>
    </row>
    <row r="493" spans="1:20" x14ac:dyDescent="0.25">
      <c r="A493" t="s">
        <v>1002</v>
      </c>
      <c r="B493" t="s">
        <v>1003</v>
      </c>
      <c r="C493" t="s">
        <v>11665</v>
      </c>
      <c r="D493" t="s">
        <v>11622</v>
      </c>
      <c r="E493" t="s">
        <v>11623</v>
      </c>
      <c r="F493" t="s">
        <v>11624</v>
      </c>
      <c r="G493" t="s">
        <v>11625</v>
      </c>
      <c r="H493" t="s">
        <v>11626</v>
      </c>
      <c r="I493" t="s">
        <v>11627</v>
      </c>
      <c r="J493" t="s">
        <v>11628</v>
      </c>
      <c r="K493" t="s">
        <v>11629</v>
      </c>
      <c r="L493" t="s">
        <v>11630</v>
      </c>
      <c r="M493" t="s">
        <v>11631</v>
      </c>
      <c r="N493" t="s">
        <v>11638</v>
      </c>
      <c r="O493" t="s">
        <v>11666</v>
      </c>
      <c r="P493" t="s">
        <v>11667</v>
      </c>
      <c r="Q493" t="s">
        <v>11668</v>
      </c>
      <c r="R493" t="s">
        <v>11669</v>
      </c>
      <c r="S493" t="s">
        <v>12017</v>
      </c>
      <c r="T493" t="s">
        <v>12018</v>
      </c>
    </row>
    <row r="494" spans="1:20" x14ac:dyDescent="0.25">
      <c r="A494" t="s">
        <v>1004</v>
      </c>
      <c r="B494" t="s">
        <v>1005</v>
      </c>
      <c r="C494" t="s">
        <v>11665</v>
      </c>
      <c r="D494" t="s">
        <v>11622</v>
      </c>
      <c r="E494" t="s">
        <v>11623</v>
      </c>
      <c r="F494" t="s">
        <v>11624</v>
      </c>
      <c r="G494" t="s">
        <v>11625</v>
      </c>
      <c r="H494" t="s">
        <v>11626</v>
      </c>
      <c r="I494" t="s">
        <v>11627</v>
      </c>
      <c r="J494" t="s">
        <v>11628</v>
      </c>
      <c r="K494" t="s">
        <v>11629</v>
      </c>
      <c r="L494" t="s">
        <v>11630</v>
      </c>
      <c r="M494" t="s">
        <v>11631</v>
      </c>
      <c r="N494" t="s">
        <v>11638</v>
      </c>
      <c r="O494" t="s">
        <v>11666</v>
      </c>
      <c r="P494" t="s">
        <v>11667</v>
      </c>
      <c r="Q494" t="s">
        <v>11668</v>
      </c>
      <c r="R494" t="s">
        <v>11669</v>
      </c>
      <c r="S494" t="s">
        <v>12017</v>
      </c>
      <c r="T494" t="s">
        <v>12018</v>
      </c>
    </row>
    <row r="495" spans="1:20" x14ac:dyDescent="0.25">
      <c r="A495" t="s">
        <v>1006</v>
      </c>
      <c r="B495" t="s">
        <v>1007</v>
      </c>
      <c r="C495" t="s">
        <v>11665</v>
      </c>
      <c r="D495" t="s">
        <v>11622</v>
      </c>
      <c r="E495" t="s">
        <v>11623</v>
      </c>
      <c r="F495" t="s">
        <v>11624</v>
      </c>
      <c r="G495" t="s">
        <v>11625</v>
      </c>
      <c r="H495" t="s">
        <v>11626</v>
      </c>
      <c r="I495" t="s">
        <v>11627</v>
      </c>
      <c r="J495" t="s">
        <v>11628</v>
      </c>
      <c r="K495" t="s">
        <v>11629</v>
      </c>
      <c r="L495" t="s">
        <v>11630</v>
      </c>
      <c r="M495" t="s">
        <v>11631</v>
      </c>
      <c r="N495" t="s">
        <v>11638</v>
      </c>
      <c r="O495" t="s">
        <v>11666</v>
      </c>
      <c r="P495" t="s">
        <v>11667</v>
      </c>
      <c r="Q495" t="s">
        <v>11668</v>
      </c>
      <c r="R495" t="s">
        <v>11669</v>
      </c>
      <c r="S495" t="s">
        <v>12017</v>
      </c>
      <c r="T495" t="s">
        <v>12018</v>
      </c>
    </row>
    <row r="496" spans="1:20" x14ac:dyDescent="0.25">
      <c r="A496" t="s">
        <v>1008</v>
      </c>
      <c r="B496" t="s">
        <v>1009</v>
      </c>
      <c r="C496" t="s">
        <v>11665</v>
      </c>
      <c r="D496" t="s">
        <v>11622</v>
      </c>
      <c r="E496" t="s">
        <v>11623</v>
      </c>
      <c r="F496" t="s">
        <v>11624</v>
      </c>
      <c r="G496" t="s">
        <v>11625</v>
      </c>
      <c r="H496" t="s">
        <v>11626</v>
      </c>
      <c r="I496" t="s">
        <v>11627</v>
      </c>
      <c r="J496" t="s">
        <v>11628</v>
      </c>
      <c r="K496" t="s">
        <v>11629</v>
      </c>
      <c r="L496" t="s">
        <v>11630</v>
      </c>
      <c r="M496" t="s">
        <v>11631</v>
      </c>
      <c r="N496" t="s">
        <v>11638</v>
      </c>
      <c r="O496" t="s">
        <v>11666</v>
      </c>
      <c r="P496" t="s">
        <v>11667</v>
      </c>
      <c r="Q496" t="s">
        <v>11668</v>
      </c>
      <c r="R496" t="s">
        <v>11669</v>
      </c>
      <c r="S496" t="s">
        <v>12017</v>
      </c>
      <c r="T496" t="s">
        <v>12018</v>
      </c>
    </row>
    <row r="497" spans="1:20" x14ac:dyDescent="0.25">
      <c r="A497" t="s">
        <v>1010</v>
      </c>
      <c r="B497" t="s">
        <v>1011</v>
      </c>
      <c r="C497" t="s">
        <v>11665</v>
      </c>
      <c r="D497" t="s">
        <v>11622</v>
      </c>
      <c r="E497" t="s">
        <v>11623</v>
      </c>
      <c r="F497" t="s">
        <v>11624</v>
      </c>
      <c r="G497" t="s">
        <v>11625</v>
      </c>
      <c r="H497" t="s">
        <v>11626</v>
      </c>
      <c r="I497" t="s">
        <v>11627</v>
      </c>
      <c r="J497" t="s">
        <v>11628</v>
      </c>
      <c r="K497" t="s">
        <v>11629</v>
      </c>
      <c r="L497" t="s">
        <v>11630</v>
      </c>
      <c r="M497" t="s">
        <v>11631</v>
      </c>
      <c r="N497" t="s">
        <v>11638</v>
      </c>
      <c r="O497" t="s">
        <v>11666</v>
      </c>
      <c r="P497" t="s">
        <v>11667</v>
      </c>
      <c r="Q497" t="s">
        <v>11668</v>
      </c>
      <c r="R497" t="s">
        <v>11669</v>
      </c>
      <c r="S497" t="s">
        <v>12017</v>
      </c>
      <c r="T497" t="s">
        <v>12018</v>
      </c>
    </row>
    <row r="498" spans="1:20" x14ac:dyDescent="0.25">
      <c r="A498" t="s">
        <v>1012</v>
      </c>
      <c r="B498" t="s">
        <v>1013</v>
      </c>
      <c r="C498" t="s">
        <v>11665</v>
      </c>
      <c r="D498" t="s">
        <v>11622</v>
      </c>
      <c r="E498" t="s">
        <v>11623</v>
      </c>
      <c r="F498" t="s">
        <v>11624</v>
      </c>
      <c r="G498" t="s">
        <v>11625</v>
      </c>
      <c r="H498" t="s">
        <v>11626</v>
      </c>
      <c r="I498" t="s">
        <v>11627</v>
      </c>
      <c r="J498" t="s">
        <v>11628</v>
      </c>
      <c r="K498" t="s">
        <v>11629</v>
      </c>
      <c r="L498" t="s">
        <v>11630</v>
      </c>
      <c r="M498" t="s">
        <v>11631</v>
      </c>
      <c r="N498" t="s">
        <v>11638</v>
      </c>
      <c r="O498" t="s">
        <v>11666</v>
      </c>
      <c r="P498" t="s">
        <v>11667</v>
      </c>
      <c r="Q498" t="s">
        <v>11668</v>
      </c>
      <c r="R498" t="s">
        <v>11669</v>
      </c>
      <c r="S498" t="s">
        <v>12017</v>
      </c>
      <c r="T498" t="s">
        <v>12018</v>
      </c>
    </row>
    <row r="499" spans="1:20" x14ac:dyDescent="0.25">
      <c r="A499" t="s">
        <v>1014</v>
      </c>
      <c r="B499" t="s">
        <v>1015</v>
      </c>
      <c r="C499" t="s">
        <v>11665</v>
      </c>
      <c r="D499" t="s">
        <v>11622</v>
      </c>
      <c r="E499" t="s">
        <v>11623</v>
      </c>
      <c r="F499" t="s">
        <v>11624</v>
      </c>
      <c r="G499" t="s">
        <v>11625</v>
      </c>
      <c r="H499" t="s">
        <v>11626</v>
      </c>
      <c r="I499" t="s">
        <v>11627</v>
      </c>
      <c r="J499" t="s">
        <v>11628</v>
      </c>
      <c r="K499" t="s">
        <v>11629</v>
      </c>
      <c r="L499" t="s">
        <v>11630</v>
      </c>
      <c r="M499" t="s">
        <v>11631</v>
      </c>
      <c r="N499" t="s">
        <v>11638</v>
      </c>
      <c r="O499" t="s">
        <v>11666</v>
      </c>
      <c r="P499" t="s">
        <v>11667</v>
      </c>
      <c r="Q499" t="s">
        <v>11668</v>
      </c>
      <c r="R499" t="s">
        <v>11669</v>
      </c>
      <c r="S499" t="s">
        <v>12017</v>
      </c>
      <c r="T499" t="s">
        <v>12018</v>
      </c>
    </row>
    <row r="500" spans="1:20" x14ac:dyDescent="0.25">
      <c r="A500" t="s">
        <v>1016</v>
      </c>
      <c r="B500" t="s">
        <v>1017</v>
      </c>
      <c r="C500" t="s">
        <v>11665</v>
      </c>
      <c r="D500" t="s">
        <v>11622</v>
      </c>
      <c r="E500" t="s">
        <v>11623</v>
      </c>
      <c r="F500" t="s">
        <v>11624</v>
      </c>
      <c r="G500" t="s">
        <v>11625</v>
      </c>
      <c r="H500" t="s">
        <v>11626</v>
      </c>
      <c r="I500" t="s">
        <v>11627</v>
      </c>
      <c r="J500" t="s">
        <v>11628</v>
      </c>
      <c r="K500" t="s">
        <v>11629</v>
      </c>
      <c r="L500" t="s">
        <v>11630</v>
      </c>
      <c r="M500" t="s">
        <v>11631</v>
      </c>
      <c r="N500" t="s">
        <v>11638</v>
      </c>
      <c r="O500" t="s">
        <v>11666</v>
      </c>
      <c r="P500" t="s">
        <v>11667</v>
      </c>
      <c r="Q500" t="s">
        <v>11668</v>
      </c>
      <c r="R500" t="s">
        <v>11669</v>
      </c>
      <c r="S500" t="s">
        <v>12017</v>
      </c>
      <c r="T500" t="s">
        <v>12018</v>
      </c>
    </row>
    <row r="501" spans="1:20" x14ac:dyDescent="0.25">
      <c r="A501" t="s">
        <v>1018</v>
      </c>
      <c r="B501" t="s">
        <v>1019</v>
      </c>
      <c r="C501" t="s">
        <v>11665</v>
      </c>
      <c r="D501" t="s">
        <v>11622</v>
      </c>
      <c r="E501" t="s">
        <v>11623</v>
      </c>
      <c r="F501" t="s">
        <v>11624</v>
      </c>
      <c r="G501" t="s">
        <v>11625</v>
      </c>
      <c r="H501" t="s">
        <v>11626</v>
      </c>
      <c r="I501" t="s">
        <v>11627</v>
      </c>
      <c r="J501" t="s">
        <v>11628</v>
      </c>
      <c r="K501" t="s">
        <v>11629</v>
      </c>
      <c r="L501" t="s">
        <v>11630</v>
      </c>
      <c r="M501" t="s">
        <v>11631</v>
      </c>
      <c r="N501" t="s">
        <v>11638</v>
      </c>
      <c r="O501" t="s">
        <v>11666</v>
      </c>
      <c r="P501" t="s">
        <v>11667</v>
      </c>
      <c r="Q501" t="s">
        <v>11668</v>
      </c>
      <c r="R501" t="s">
        <v>11669</v>
      </c>
      <c r="S501" t="s">
        <v>12017</v>
      </c>
      <c r="T501" t="s">
        <v>12018</v>
      </c>
    </row>
    <row r="502" spans="1:20" x14ac:dyDescent="0.25">
      <c r="A502" t="s">
        <v>1020</v>
      </c>
      <c r="B502" t="s">
        <v>1021</v>
      </c>
      <c r="C502" t="s">
        <v>11665</v>
      </c>
      <c r="D502" t="s">
        <v>11622</v>
      </c>
      <c r="E502" t="s">
        <v>11623</v>
      </c>
      <c r="F502" t="s">
        <v>11624</v>
      </c>
      <c r="G502" t="s">
        <v>11625</v>
      </c>
      <c r="H502" t="s">
        <v>11626</v>
      </c>
      <c r="I502" t="s">
        <v>11627</v>
      </c>
      <c r="J502" t="s">
        <v>11628</v>
      </c>
      <c r="K502" t="s">
        <v>11629</v>
      </c>
      <c r="L502" t="s">
        <v>11630</v>
      </c>
      <c r="M502" t="s">
        <v>11631</v>
      </c>
      <c r="N502" t="s">
        <v>11638</v>
      </c>
      <c r="O502" t="s">
        <v>11666</v>
      </c>
      <c r="P502" t="s">
        <v>11667</v>
      </c>
      <c r="Q502" t="s">
        <v>11668</v>
      </c>
      <c r="R502" t="s">
        <v>11669</v>
      </c>
      <c r="S502" t="s">
        <v>12017</v>
      </c>
      <c r="T502" t="s">
        <v>12018</v>
      </c>
    </row>
    <row r="503" spans="1:20" x14ac:dyDescent="0.25">
      <c r="A503" t="s">
        <v>1022</v>
      </c>
      <c r="B503" t="s">
        <v>1023</v>
      </c>
      <c r="C503" t="s">
        <v>11665</v>
      </c>
      <c r="D503" t="s">
        <v>11622</v>
      </c>
      <c r="E503" t="s">
        <v>11623</v>
      </c>
      <c r="F503" t="s">
        <v>11624</v>
      </c>
      <c r="G503" t="s">
        <v>11625</v>
      </c>
      <c r="H503" t="s">
        <v>11626</v>
      </c>
      <c r="I503" t="s">
        <v>11627</v>
      </c>
      <c r="J503" t="s">
        <v>11628</v>
      </c>
      <c r="K503" t="s">
        <v>11629</v>
      </c>
      <c r="L503" t="s">
        <v>11630</v>
      </c>
      <c r="M503" t="s">
        <v>11631</v>
      </c>
      <c r="N503" t="s">
        <v>11638</v>
      </c>
      <c r="O503" t="s">
        <v>11666</v>
      </c>
      <c r="P503" t="s">
        <v>11667</v>
      </c>
      <c r="Q503" t="s">
        <v>11668</v>
      </c>
      <c r="R503" t="s">
        <v>11669</v>
      </c>
      <c r="S503" t="s">
        <v>12017</v>
      </c>
      <c r="T503" t="s">
        <v>12018</v>
      </c>
    </row>
    <row r="504" spans="1:20" x14ac:dyDescent="0.25">
      <c r="A504" t="s">
        <v>1024</v>
      </c>
      <c r="B504" t="s">
        <v>1025</v>
      </c>
      <c r="C504" t="s">
        <v>11665</v>
      </c>
      <c r="D504" t="s">
        <v>11622</v>
      </c>
      <c r="E504" t="s">
        <v>11623</v>
      </c>
      <c r="F504" t="s">
        <v>11624</v>
      </c>
      <c r="G504" t="s">
        <v>11625</v>
      </c>
      <c r="H504" t="s">
        <v>11626</v>
      </c>
      <c r="I504" t="s">
        <v>11627</v>
      </c>
      <c r="J504" t="s">
        <v>11628</v>
      </c>
      <c r="K504" t="s">
        <v>11629</v>
      </c>
      <c r="L504" t="s">
        <v>11630</v>
      </c>
      <c r="M504" t="s">
        <v>11631</v>
      </c>
      <c r="N504" t="s">
        <v>11638</v>
      </c>
      <c r="O504" t="s">
        <v>11666</v>
      </c>
      <c r="P504" t="s">
        <v>11667</v>
      </c>
      <c r="Q504" t="s">
        <v>11668</v>
      </c>
      <c r="R504" t="s">
        <v>11669</v>
      </c>
      <c r="S504" t="s">
        <v>12017</v>
      </c>
      <c r="T504" t="s">
        <v>12018</v>
      </c>
    </row>
    <row r="505" spans="1:20" x14ac:dyDescent="0.25">
      <c r="A505" t="s">
        <v>1026</v>
      </c>
      <c r="B505" t="s">
        <v>1027</v>
      </c>
      <c r="C505" t="s">
        <v>11665</v>
      </c>
      <c r="D505" t="s">
        <v>11622</v>
      </c>
      <c r="E505" t="s">
        <v>11623</v>
      </c>
      <c r="F505" t="s">
        <v>11624</v>
      </c>
      <c r="G505" t="s">
        <v>11625</v>
      </c>
      <c r="H505" t="s">
        <v>11626</v>
      </c>
      <c r="I505" t="s">
        <v>11627</v>
      </c>
      <c r="J505" t="s">
        <v>11628</v>
      </c>
      <c r="K505" t="s">
        <v>11629</v>
      </c>
      <c r="L505" t="s">
        <v>11630</v>
      </c>
      <c r="M505" t="s">
        <v>11631</v>
      </c>
      <c r="N505" t="s">
        <v>11638</v>
      </c>
      <c r="O505" t="s">
        <v>11666</v>
      </c>
      <c r="P505" t="s">
        <v>11667</v>
      </c>
      <c r="Q505" t="s">
        <v>11668</v>
      </c>
      <c r="R505" t="s">
        <v>11669</v>
      </c>
      <c r="S505" t="s">
        <v>12017</v>
      </c>
      <c r="T505" t="s">
        <v>12018</v>
      </c>
    </row>
    <row r="506" spans="1:20" x14ac:dyDescent="0.25">
      <c r="A506" t="s">
        <v>1028</v>
      </c>
      <c r="B506" t="s">
        <v>1029</v>
      </c>
      <c r="C506" t="s">
        <v>11665</v>
      </c>
      <c r="D506" t="s">
        <v>11622</v>
      </c>
      <c r="E506" t="s">
        <v>11623</v>
      </c>
      <c r="F506" t="s">
        <v>11624</v>
      </c>
      <c r="G506" t="s">
        <v>11625</v>
      </c>
      <c r="H506" t="s">
        <v>11626</v>
      </c>
      <c r="I506" t="s">
        <v>11627</v>
      </c>
      <c r="J506" t="s">
        <v>11628</v>
      </c>
      <c r="K506" t="s">
        <v>11629</v>
      </c>
      <c r="L506" t="s">
        <v>11630</v>
      </c>
      <c r="M506" t="s">
        <v>11631</v>
      </c>
      <c r="N506" t="s">
        <v>11638</v>
      </c>
      <c r="O506" t="s">
        <v>11666</v>
      </c>
      <c r="P506" t="s">
        <v>11667</v>
      </c>
      <c r="Q506" t="s">
        <v>11668</v>
      </c>
      <c r="R506" t="s">
        <v>11669</v>
      </c>
      <c r="S506" t="s">
        <v>12017</v>
      </c>
      <c r="T506" t="s">
        <v>12018</v>
      </c>
    </row>
    <row r="507" spans="1:20" x14ac:dyDescent="0.25">
      <c r="A507" t="s">
        <v>1030</v>
      </c>
      <c r="B507" t="s">
        <v>1031</v>
      </c>
      <c r="C507" t="s">
        <v>11665</v>
      </c>
      <c r="D507" t="s">
        <v>11622</v>
      </c>
      <c r="E507" t="s">
        <v>11623</v>
      </c>
      <c r="F507" t="s">
        <v>11624</v>
      </c>
      <c r="G507" t="s">
        <v>11625</v>
      </c>
      <c r="H507" t="s">
        <v>11626</v>
      </c>
      <c r="I507" t="s">
        <v>11627</v>
      </c>
      <c r="J507" t="s">
        <v>11628</v>
      </c>
      <c r="K507" t="s">
        <v>11629</v>
      </c>
      <c r="L507" t="s">
        <v>11630</v>
      </c>
      <c r="M507" t="s">
        <v>11631</v>
      </c>
      <c r="N507" t="s">
        <v>11638</v>
      </c>
      <c r="O507" t="s">
        <v>11666</v>
      </c>
      <c r="P507" t="s">
        <v>11667</v>
      </c>
      <c r="Q507" t="s">
        <v>11668</v>
      </c>
      <c r="R507" t="s">
        <v>11669</v>
      </c>
      <c r="S507" t="s">
        <v>12017</v>
      </c>
      <c r="T507" t="s">
        <v>12018</v>
      </c>
    </row>
    <row r="508" spans="1:20" x14ac:dyDescent="0.25">
      <c r="A508" t="s">
        <v>1032</v>
      </c>
      <c r="B508" t="s">
        <v>1033</v>
      </c>
      <c r="C508" t="s">
        <v>11665</v>
      </c>
      <c r="D508" t="s">
        <v>11622</v>
      </c>
      <c r="E508" t="s">
        <v>11623</v>
      </c>
      <c r="F508" t="s">
        <v>11624</v>
      </c>
      <c r="G508" t="s">
        <v>11625</v>
      </c>
      <c r="H508" t="s">
        <v>11626</v>
      </c>
      <c r="I508" t="s">
        <v>11627</v>
      </c>
      <c r="J508" t="s">
        <v>11628</v>
      </c>
      <c r="K508" t="s">
        <v>11629</v>
      </c>
      <c r="L508" t="s">
        <v>11630</v>
      </c>
      <c r="M508" t="s">
        <v>11631</v>
      </c>
      <c r="N508" t="s">
        <v>11638</v>
      </c>
      <c r="O508" t="s">
        <v>11666</v>
      </c>
      <c r="P508" t="s">
        <v>11667</v>
      </c>
      <c r="Q508" t="s">
        <v>11668</v>
      </c>
      <c r="R508" t="s">
        <v>11669</v>
      </c>
      <c r="S508" t="s">
        <v>12017</v>
      </c>
      <c r="T508" t="s">
        <v>12018</v>
      </c>
    </row>
    <row r="509" spans="1:20" x14ac:dyDescent="0.25">
      <c r="A509" t="s">
        <v>1034</v>
      </c>
      <c r="B509" t="s">
        <v>1035</v>
      </c>
      <c r="C509" t="s">
        <v>11665</v>
      </c>
      <c r="D509" t="s">
        <v>11622</v>
      </c>
      <c r="E509" t="s">
        <v>11623</v>
      </c>
      <c r="F509" t="s">
        <v>11624</v>
      </c>
      <c r="G509" t="s">
        <v>11625</v>
      </c>
      <c r="H509" t="s">
        <v>11626</v>
      </c>
      <c r="I509" t="s">
        <v>11627</v>
      </c>
      <c r="J509" t="s">
        <v>11628</v>
      </c>
      <c r="K509" t="s">
        <v>11629</v>
      </c>
      <c r="L509" t="s">
        <v>11630</v>
      </c>
      <c r="M509" t="s">
        <v>11631</v>
      </c>
      <c r="N509" t="s">
        <v>11638</v>
      </c>
      <c r="O509" t="s">
        <v>11666</v>
      </c>
      <c r="P509" t="s">
        <v>11667</v>
      </c>
      <c r="Q509" t="s">
        <v>11668</v>
      </c>
      <c r="R509" t="s">
        <v>11669</v>
      </c>
      <c r="S509" t="s">
        <v>12017</v>
      </c>
      <c r="T509" t="s">
        <v>12018</v>
      </c>
    </row>
    <row r="510" spans="1:20" x14ac:dyDescent="0.25">
      <c r="A510" t="s">
        <v>1036</v>
      </c>
      <c r="B510" t="s">
        <v>1037</v>
      </c>
      <c r="C510" t="s">
        <v>11665</v>
      </c>
      <c r="D510" t="s">
        <v>11622</v>
      </c>
      <c r="E510" t="s">
        <v>11623</v>
      </c>
      <c r="F510" t="s">
        <v>11624</v>
      </c>
      <c r="G510" t="s">
        <v>11625</v>
      </c>
      <c r="H510" t="s">
        <v>11626</v>
      </c>
      <c r="I510" t="s">
        <v>11627</v>
      </c>
      <c r="J510" t="s">
        <v>11628</v>
      </c>
      <c r="K510" t="s">
        <v>11629</v>
      </c>
      <c r="L510" t="s">
        <v>11630</v>
      </c>
      <c r="M510" t="s">
        <v>11631</v>
      </c>
      <c r="N510" t="s">
        <v>11638</v>
      </c>
      <c r="O510" t="s">
        <v>11666</v>
      </c>
      <c r="P510" t="s">
        <v>11667</v>
      </c>
      <c r="Q510" t="s">
        <v>11668</v>
      </c>
      <c r="R510" t="s">
        <v>11669</v>
      </c>
      <c r="S510" t="s">
        <v>12017</v>
      </c>
      <c r="T510" t="s">
        <v>12018</v>
      </c>
    </row>
    <row r="511" spans="1:20" x14ac:dyDescent="0.25">
      <c r="A511" t="s">
        <v>1038</v>
      </c>
      <c r="B511" t="s">
        <v>1039</v>
      </c>
      <c r="C511" t="s">
        <v>11665</v>
      </c>
      <c r="D511" t="s">
        <v>11622</v>
      </c>
      <c r="E511" t="s">
        <v>11623</v>
      </c>
      <c r="F511" t="s">
        <v>11624</v>
      </c>
      <c r="G511" t="s">
        <v>11625</v>
      </c>
      <c r="H511" t="s">
        <v>11626</v>
      </c>
      <c r="I511" t="s">
        <v>11627</v>
      </c>
      <c r="J511" t="s">
        <v>11628</v>
      </c>
      <c r="K511" t="s">
        <v>11629</v>
      </c>
      <c r="L511" t="s">
        <v>11630</v>
      </c>
      <c r="M511" t="s">
        <v>11631</v>
      </c>
      <c r="N511" t="s">
        <v>11638</v>
      </c>
      <c r="O511" t="s">
        <v>11666</v>
      </c>
      <c r="P511" t="s">
        <v>11667</v>
      </c>
      <c r="Q511" t="s">
        <v>11668</v>
      </c>
      <c r="R511" t="s">
        <v>11669</v>
      </c>
      <c r="S511" t="s">
        <v>12017</v>
      </c>
      <c r="T511" t="s">
        <v>12018</v>
      </c>
    </row>
    <row r="512" spans="1:20" x14ac:dyDescent="0.25">
      <c r="A512" t="s">
        <v>1040</v>
      </c>
      <c r="B512" t="s">
        <v>1041</v>
      </c>
      <c r="C512" t="s">
        <v>11665</v>
      </c>
      <c r="D512" t="s">
        <v>11622</v>
      </c>
      <c r="E512" t="s">
        <v>11623</v>
      </c>
      <c r="F512" t="s">
        <v>11624</v>
      </c>
      <c r="G512" t="s">
        <v>11625</v>
      </c>
      <c r="H512" t="s">
        <v>11626</v>
      </c>
      <c r="I512" t="s">
        <v>11627</v>
      </c>
      <c r="J512" t="s">
        <v>11628</v>
      </c>
      <c r="K512" t="s">
        <v>11629</v>
      </c>
      <c r="L512" t="s">
        <v>11630</v>
      </c>
      <c r="M512" t="s">
        <v>11631</v>
      </c>
      <c r="N512" t="s">
        <v>11638</v>
      </c>
      <c r="O512" t="s">
        <v>11666</v>
      </c>
      <c r="P512" t="s">
        <v>11667</v>
      </c>
      <c r="Q512" t="s">
        <v>11668</v>
      </c>
      <c r="R512" t="s">
        <v>11669</v>
      </c>
      <c r="S512" t="s">
        <v>12017</v>
      </c>
      <c r="T512" t="s">
        <v>12018</v>
      </c>
    </row>
    <row r="513" spans="1:20" x14ac:dyDescent="0.25">
      <c r="A513" t="s">
        <v>1042</v>
      </c>
      <c r="B513" t="s">
        <v>1043</v>
      </c>
      <c r="C513" t="s">
        <v>11665</v>
      </c>
      <c r="D513" t="s">
        <v>11622</v>
      </c>
      <c r="E513" t="s">
        <v>11623</v>
      </c>
      <c r="F513" t="s">
        <v>11624</v>
      </c>
      <c r="G513" t="s">
        <v>11625</v>
      </c>
      <c r="H513" t="s">
        <v>11626</v>
      </c>
      <c r="I513" t="s">
        <v>11627</v>
      </c>
      <c r="J513" t="s">
        <v>11628</v>
      </c>
      <c r="K513" t="s">
        <v>11629</v>
      </c>
      <c r="L513" t="s">
        <v>11630</v>
      </c>
      <c r="M513" t="s">
        <v>11631</v>
      </c>
      <c r="N513" t="s">
        <v>11638</v>
      </c>
      <c r="O513" t="s">
        <v>11666</v>
      </c>
      <c r="P513" t="s">
        <v>11667</v>
      </c>
      <c r="Q513" t="s">
        <v>11668</v>
      </c>
      <c r="R513" t="s">
        <v>11669</v>
      </c>
      <c r="S513" t="s">
        <v>12017</v>
      </c>
      <c r="T513" t="s">
        <v>12018</v>
      </c>
    </row>
    <row r="514" spans="1:20" x14ac:dyDescent="0.25">
      <c r="A514" t="s">
        <v>1044</v>
      </c>
      <c r="B514" t="s">
        <v>1045</v>
      </c>
      <c r="C514" t="s">
        <v>11665</v>
      </c>
      <c r="D514" t="s">
        <v>11622</v>
      </c>
      <c r="E514" t="s">
        <v>11623</v>
      </c>
      <c r="F514" t="s">
        <v>11624</v>
      </c>
      <c r="G514" t="s">
        <v>11625</v>
      </c>
      <c r="H514" t="s">
        <v>11626</v>
      </c>
      <c r="I514" t="s">
        <v>11627</v>
      </c>
      <c r="J514" t="s">
        <v>11628</v>
      </c>
      <c r="K514" t="s">
        <v>11629</v>
      </c>
      <c r="L514" t="s">
        <v>11630</v>
      </c>
      <c r="M514" t="s">
        <v>11631</v>
      </c>
      <c r="N514" t="s">
        <v>11638</v>
      </c>
      <c r="O514" t="s">
        <v>11666</v>
      </c>
      <c r="P514" t="s">
        <v>11667</v>
      </c>
      <c r="Q514" t="s">
        <v>11668</v>
      </c>
      <c r="R514" t="s">
        <v>11669</v>
      </c>
      <c r="S514" t="s">
        <v>12017</v>
      </c>
      <c r="T514" t="s">
        <v>12018</v>
      </c>
    </row>
    <row r="515" spans="1:20" x14ac:dyDescent="0.25">
      <c r="A515" t="s">
        <v>1046</v>
      </c>
      <c r="B515" t="s">
        <v>1047</v>
      </c>
      <c r="C515" t="s">
        <v>11665</v>
      </c>
      <c r="D515" t="s">
        <v>11622</v>
      </c>
      <c r="E515" t="s">
        <v>11623</v>
      </c>
      <c r="F515" t="s">
        <v>11624</v>
      </c>
      <c r="G515" t="s">
        <v>11625</v>
      </c>
      <c r="H515" t="s">
        <v>11626</v>
      </c>
      <c r="I515" t="s">
        <v>11627</v>
      </c>
      <c r="J515" t="s">
        <v>11628</v>
      </c>
      <c r="K515" t="s">
        <v>11629</v>
      </c>
      <c r="L515" t="s">
        <v>11630</v>
      </c>
      <c r="M515" t="s">
        <v>11631</v>
      </c>
      <c r="N515" t="s">
        <v>11638</v>
      </c>
      <c r="O515" t="s">
        <v>11666</v>
      </c>
      <c r="P515" t="s">
        <v>11667</v>
      </c>
      <c r="Q515" t="s">
        <v>11668</v>
      </c>
      <c r="R515" t="s">
        <v>11669</v>
      </c>
      <c r="S515" t="s">
        <v>12017</v>
      </c>
      <c r="T515" t="s">
        <v>12018</v>
      </c>
    </row>
    <row r="516" spans="1:20" x14ac:dyDescent="0.25">
      <c r="A516" t="s">
        <v>1048</v>
      </c>
      <c r="B516" t="s">
        <v>1049</v>
      </c>
      <c r="C516" t="s">
        <v>11665</v>
      </c>
      <c r="D516" t="s">
        <v>11622</v>
      </c>
      <c r="E516" t="s">
        <v>11623</v>
      </c>
      <c r="F516" t="s">
        <v>11624</v>
      </c>
      <c r="G516" t="s">
        <v>11625</v>
      </c>
      <c r="H516" t="s">
        <v>11626</v>
      </c>
      <c r="I516" t="s">
        <v>11627</v>
      </c>
      <c r="J516" t="s">
        <v>11628</v>
      </c>
      <c r="K516" t="s">
        <v>11629</v>
      </c>
      <c r="L516" t="s">
        <v>11630</v>
      </c>
      <c r="M516" t="s">
        <v>11631</v>
      </c>
      <c r="N516" t="s">
        <v>11638</v>
      </c>
      <c r="O516" t="s">
        <v>11666</v>
      </c>
      <c r="P516" t="s">
        <v>11667</v>
      </c>
      <c r="Q516" t="s">
        <v>11668</v>
      </c>
      <c r="R516" t="s">
        <v>11669</v>
      </c>
      <c r="S516" t="s">
        <v>12017</v>
      </c>
      <c r="T516" t="s">
        <v>12018</v>
      </c>
    </row>
    <row r="517" spans="1:20" x14ac:dyDescent="0.25">
      <c r="A517" t="s">
        <v>1050</v>
      </c>
      <c r="B517" t="s">
        <v>1051</v>
      </c>
      <c r="C517" t="s">
        <v>11665</v>
      </c>
      <c r="D517" t="s">
        <v>11622</v>
      </c>
      <c r="E517" t="s">
        <v>11623</v>
      </c>
      <c r="F517" t="s">
        <v>11624</v>
      </c>
      <c r="G517" t="s">
        <v>11625</v>
      </c>
      <c r="H517" t="s">
        <v>11626</v>
      </c>
      <c r="I517" t="s">
        <v>11627</v>
      </c>
      <c r="J517" t="s">
        <v>11628</v>
      </c>
      <c r="K517" t="s">
        <v>11629</v>
      </c>
      <c r="L517" t="s">
        <v>11630</v>
      </c>
      <c r="M517" t="s">
        <v>11631</v>
      </c>
      <c r="N517" t="s">
        <v>11638</v>
      </c>
      <c r="O517" t="s">
        <v>11666</v>
      </c>
      <c r="P517" t="s">
        <v>11667</v>
      </c>
      <c r="Q517" t="s">
        <v>11668</v>
      </c>
      <c r="R517" t="s">
        <v>11669</v>
      </c>
      <c r="S517" t="s">
        <v>12017</v>
      </c>
      <c r="T517" t="s">
        <v>12018</v>
      </c>
    </row>
    <row r="518" spans="1:20" x14ac:dyDescent="0.25">
      <c r="A518" t="s">
        <v>1052</v>
      </c>
      <c r="B518" t="s">
        <v>1053</v>
      </c>
      <c r="C518" t="s">
        <v>11665</v>
      </c>
      <c r="D518" t="s">
        <v>11622</v>
      </c>
      <c r="E518" t="s">
        <v>11623</v>
      </c>
      <c r="F518" t="s">
        <v>11624</v>
      </c>
      <c r="G518" t="s">
        <v>11625</v>
      </c>
      <c r="H518" t="s">
        <v>11626</v>
      </c>
      <c r="I518" t="s">
        <v>11627</v>
      </c>
      <c r="J518" t="s">
        <v>11628</v>
      </c>
      <c r="K518" t="s">
        <v>11629</v>
      </c>
      <c r="L518" t="s">
        <v>11630</v>
      </c>
      <c r="M518" t="s">
        <v>11631</v>
      </c>
      <c r="N518" t="s">
        <v>11638</v>
      </c>
      <c r="O518" t="s">
        <v>11666</v>
      </c>
      <c r="P518" t="s">
        <v>11667</v>
      </c>
      <c r="Q518" t="s">
        <v>11668</v>
      </c>
      <c r="R518" t="s">
        <v>11669</v>
      </c>
      <c r="S518" t="s">
        <v>12017</v>
      </c>
      <c r="T518" t="s">
        <v>12018</v>
      </c>
    </row>
    <row r="519" spans="1:20" x14ac:dyDescent="0.25">
      <c r="A519" t="s">
        <v>1054</v>
      </c>
      <c r="B519" t="s">
        <v>1055</v>
      </c>
      <c r="C519" t="s">
        <v>11665</v>
      </c>
      <c r="D519" t="s">
        <v>11622</v>
      </c>
      <c r="E519" t="s">
        <v>11623</v>
      </c>
      <c r="F519" t="s">
        <v>11624</v>
      </c>
      <c r="G519" t="s">
        <v>11625</v>
      </c>
      <c r="H519" t="s">
        <v>11626</v>
      </c>
      <c r="I519" t="s">
        <v>11627</v>
      </c>
      <c r="J519" t="s">
        <v>11628</v>
      </c>
      <c r="K519" t="s">
        <v>11629</v>
      </c>
      <c r="L519" t="s">
        <v>11630</v>
      </c>
      <c r="M519" t="s">
        <v>11631</v>
      </c>
      <c r="N519" t="s">
        <v>11638</v>
      </c>
      <c r="O519" t="s">
        <v>11666</v>
      </c>
      <c r="P519" t="s">
        <v>11667</v>
      </c>
      <c r="Q519" t="s">
        <v>11668</v>
      </c>
      <c r="R519" t="s">
        <v>11669</v>
      </c>
      <c r="S519" t="s">
        <v>12017</v>
      </c>
      <c r="T519" t="s">
        <v>12018</v>
      </c>
    </row>
    <row r="520" spans="1:20" x14ac:dyDescent="0.25">
      <c r="A520" t="s">
        <v>1056</v>
      </c>
      <c r="B520" t="s">
        <v>1057</v>
      </c>
      <c r="C520" t="s">
        <v>11665</v>
      </c>
      <c r="D520" t="s">
        <v>11622</v>
      </c>
      <c r="E520" t="s">
        <v>11623</v>
      </c>
      <c r="F520" t="s">
        <v>11624</v>
      </c>
      <c r="G520" t="s">
        <v>11625</v>
      </c>
      <c r="H520" t="s">
        <v>11626</v>
      </c>
      <c r="I520" t="s">
        <v>11627</v>
      </c>
      <c r="J520" t="s">
        <v>11628</v>
      </c>
      <c r="K520" t="s">
        <v>11629</v>
      </c>
      <c r="L520" t="s">
        <v>11630</v>
      </c>
      <c r="M520" t="s">
        <v>11631</v>
      </c>
      <c r="N520" t="s">
        <v>11638</v>
      </c>
      <c r="O520" t="s">
        <v>11666</v>
      </c>
      <c r="P520" t="s">
        <v>11667</v>
      </c>
      <c r="Q520" t="s">
        <v>11668</v>
      </c>
      <c r="R520" t="s">
        <v>11669</v>
      </c>
      <c r="S520" t="s">
        <v>12017</v>
      </c>
      <c r="T520" t="s">
        <v>12018</v>
      </c>
    </row>
    <row r="521" spans="1:20" x14ac:dyDescent="0.25">
      <c r="A521" t="s">
        <v>1058</v>
      </c>
      <c r="B521" t="s">
        <v>1059</v>
      </c>
      <c r="C521" t="s">
        <v>11665</v>
      </c>
      <c r="D521" t="s">
        <v>11622</v>
      </c>
      <c r="E521" t="s">
        <v>11623</v>
      </c>
      <c r="F521" t="s">
        <v>11624</v>
      </c>
      <c r="G521" t="s">
        <v>11625</v>
      </c>
      <c r="H521" t="s">
        <v>11626</v>
      </c>
      <c r="I521" t="s">
        <v>11627</v>
      </c>
      <c r="J521" t="s">
        <v>11628</v>
      </c>
      <c r="K521" t="s">
        <v>11629</v>
      </c>
      <c r="L521" t="s">
        <v>11630</v>
      </c>
      <c r="M521" t="s">
        <v>11631</v>
      </c>
      <c r="N521" t="s">
        <v>11638</v>
      </c>
      <c r="O521" t="s">
        <v>11666</v>
      </c>
      <c r="P521" t="s">
        <v>11667</v>
      </c>
      <c r="Q521" t="s">
        <v>11668</v>
      </c>
      <c r="R521" t="s">
        <v>11669</v>
      </c>
      <c r="S521" t="s">
        <v>12017</v>
      </c>
      <c r="T521" t="s">
        <v>12018</v>
      </c>
    </row>
    <row r="522" spans="1:20" x14ac:dyDescent="0.25">
      <c r="A522" t="s">
        <v>1060</v>
      </c>
      <c r="B522" t="s">
        <v>1061</v>
      </c>
      <c r="C522" t="s">
        <v>11665</v>
      </c>
      <c r="D522" t="s">
        <v>11622</v>
      </c>
      <c r="E522" t="s">
        <v>11623</v>
      </c>
      <c r="F522" t="s">
        <v>11624</v>
      </c>
      <c r="G522" t="s">
        <v>11625</v>
      </c>
      <c r="H522" t="s">
        <v>11626</v>
      </c>
      <c r="I522" t="s">
        <v>11627</v>
      </c>
      <c r="J522" t="s">
        <v>11628</v>
      </c>
      <c r="K522" t="s">
        <v>11629</v>
      </c>
      <c r="L522" t="s">
        <v>11630</v>
      </c>
      <c r="M522" t="s">
        <v>11631</v>
      </c>
      <c r="N522" t="s">
        <v>11638</v>
      </c>
      <c r="O522" t="s">
        <v>11666</v>
      </c>
      <c r="P522" t="s">
        <v>11667</v>
      </c>
      <c r="Q522" t="s">
        <v>11668</v>
      </c>
      <c r="R522" t="s">
        <v>11669</v>
      </c>
      <c r="S522" t="s">
        <v>12017</v>
      </c>
      <c r="T522" t="s">
        <v>12018</v>
      </c>
    </row>
    <row r="523" spans="1:20" x14ac:dyDescent="0.25">
      <c r="A523" t="s">
        <v>1062</v>
      </c>
      <c r="B523" t="s">
        <v>1063</v>
      </c>
      <c r="C523" t="s">
        <v>11665</v>
      </c>
      <c r="D523" t="s">
        <v>11622</v>
      </c>
      <c r="E523" t="s">
        <v>11623</v>
      </c>
      <c r="F523" t="s">
        <v>11624</v>
      </c>
      <c r="G523" t="s">
        <v>11625</v>
      </c>
      <c r="H523" t="s">
        <v>11626</v>
      </c>
      <c r="I523" t="s">
        <v>11627</v>
      </c>
      <c r="J523" t="s">
        <v>11628</v>
      </c>
      <c r="K523" t="s">
        <v>11629</v>
      </c>
      <c r="L523" t="s">
        <v>11630</v>
      </c>
      <c r="M523" t="s">
        <v>11631</v>
      </c>
      <c r="N523" t="s">
        <v>11638</v>
      </c>
      <c r="O523" t="s">
        <v>11666</v>
      </c>
      <c r="P523" t="s">
        <v>11667</v>
      </c>
      <c r="Q523" t="s">
        <v>11668</v>
      </c>
      <c r="R523" t="s">
        <v>11669</v>
      </c>
      <c r="S523" t="s">
        <v>12017</v>
      </c>
      <c r="T523" t="s">
        <v>12018</v>
      </c>
    </row>
    <row r="524" spans="1:20" x14ac:dyDescent="0.25">
      <c r="A524" t="s">
        <v>1064</v>
      </c>
      <c r="B524" t="s">
        <v>1065</v>
      </c>
      <c r="C524" t="s">
        <v>11665</v>
      </c>
      <c r="D524" t="s">
        <v>11622</v>
      </c>
      <c r="E524" t="s">
        <v>11623</v>
      </c>
      <c r="F524" t="s">
        <v>11624</v>
      </c>
      <c r="G524" t="s">
        <v>11625</v>
      </c>
      <c r="H524" t="s">
        <v>11626</v>
      </c>
      <c r="I524" t="s">
        <v>11627</v>
      </c>
      <c r="J524" t="s">
        <v>11628</v>
      </c>
      <c r="K524" t="s">
        <v>11629</v>
      </c>
      <c r="L524" t="s">
        <v>11630</v>
      </c>
      <c r="M524" t="s">
        <v>11631</v>
      </c>
      <c r="N524" t="s">
        <v>11638</v>
      </c>
      <c r="O524" t="s">
        <v>11666</v>
      </c>
      <c r="P524" t="s">
        <v>11667</v>
      </c>
      <c r="Q524" t="s">
        <v>11668</v>
      </c>
      <c r="R524" t="s">
        <v>11669</v>
      </c>
      <c r="S524" t="s">
        <v>12017</v>
      </c>
      <c r="T524" t="s">
        <v>12018</v>
      </c>
    </row>
    <row r="525" spans="1:20" x14ac:dyDescent="0.25">
      <c r="A525" t="s">
        <v>1066</v>
      </c>
      <c r="B525" t="s">
        <v>1067</v>
      </c>
      <c r="C525" t="s">
        <v>11665</v>
      </c>
      <c r="D525" t="s">
        <v>11622</v>
      </c>
      <c r="E525" t="s">
        <v>11623</v>
      </c>
      <c r="F525" t="s">
        <v>11624</v>
      </c>
      <c r="G525" t="s">
        <v>11625</v>
      </c>
      <c r="H525" t="s">
        <v>11626</v>
      </c>
      <c r="I525" t="s">
        <v>11627</v>
      </c>
      <c r="J525" t="s">
        <v>11628</v>
      </c>
      <c r="K525" t="s">
        <v>11629</v>
      </c>
      <c r="L525" t="s">
        <v>11630</v>
      </c>
      <c r="M525" t="s">
        <v>11631</v>
      </c>
      <c r="N525" t="s">
        <v>11638</v>
      </c>
      <c r="O525" t="s">
        <v>11666</v>
      </c>
      <c r="P525" t="s">
        <v>11667</v>
      </c>
      <c r="Q525" t="s">
        <v>11668</v>
      </c>
      <c r="R525" t="s">
        <v>11669</v>
      </c>
      <c r="S525" t="s">
        <v>12017</v>
      </c>
      <c r="T525" t="s">
        <v>12018</v>
      </c>
    </row>
    <row r="526" spans="1:20" x14ac:dyDescent="0.25">
      <c r="A526" t="s">
        <v>1068</v>
      </c>
      <c r="B526" t="s">
        <v>1069</v>
      </c>
      <c r="C526" t="s">
        <v>11665</v>
      </c>
      <c r="D526" t="s">
        <v>11622</v>
      </c>
      <c r="E526" t="s">
        <v>11623</v>
      </c>
      <c r="F526" t="s">
        <v>11624</v>
      </c>
      <c r="G526" t="s">
        <v>11625</v>
      </c>
      <c r="H526" t="s">
        <v>11626</v>
      </c>
      <c r="I526" t="s">
        <v>11627</v>
      </c>
      <c r="J526" t="s">
        <v>11628</v>
      </c>
      <c r="K526" t="s">
        <v>11629</v>
      </c>
      <c r="L526" t="s">
        <v>11630</v>
      </c>
      <c r="M526" t="s">
        <v>11631</v>
      </c>
      <c r="N526" t="s">
        <v>11638</v>
      </c>
      <c r="O526" t="s">
        <v>11666</v>
      </c>
      <c r="P526" t="s">
        <v>11667</v>
      </c>
      <c r="Q526" t="s">
        <v>11668</v>
      </c>
      <c r="R526" t="s">
        <v>11669</v>
      </c>
      <c r="S526" t="s">
        <v>12017</v>
      </c>
      <c r="T526" t="s">
        <v>12018</v>
      </c>
    </row>
    <row r="527" spans="1:20" x14ac:dyDescent="0.25">
      <c r="A527" t="s">
        <v>1070</v>
      </c>
      <c r="B527" t="s">
        <v>1071</v>
      </c>
      <c r="C527" t="s">
        <v>11665</v>
      </c>
      <c r="D527" t="s">
        <v>11622</v>
      </c>
      <c r="E527" t="s">
        <v>11623</v>
      </c>
      <c r="F527" t="s">
        <v>11624</v>
      </c>
      <c r="G527" t="s">
        <v>11625</v>
      </c>
      <c r="H527" t="s">
        <v>11626</v>
      </c>
      <c r="I527" t="s">
        <v>11627</v>
      </c>
      <c r="J527" t="s">
        <v>11628</v>
      </c>
      <c r="K527" t="s">
        <v>11629</v>
      </c>
      <c r="L527" t="s">
        <v>11630</v>
      </c>
      <c r="M527" t="s">
        <v>11631</v>
      </c>
      <c r="N527" t="s">
        <v>11638</v>
      </c>
      <c r="O527" t="s">
        <v>11666</v>
      </c>
      <c r="P527" t="s">
        <v>11667</v>
      </c>
      <c r="Q527" t="s">
        <v>11668</v>
      </c>
      <c r="R527" t="s">
        <v>11669</v>
      </c>
      <c r="S527" t="s">
        <v>12017</v>
      </c>
      <c r="T527" t="s">
        <v>12018</v>
      </c>
    </row>
    <row r="528" spans="1:20" x14ac:dyDescent="0.25">
      <c r="A528" t="s">
        <v>1072</v>
      </c>
      <c r="B528" t="s">
        <v>1073</v>
      </c>
      <c r="C528" t="s">
        <v>11665</v>
      </c>
      <c r="D528" t="s">
        <v>11622</v>
      </c>
      <c r="E528" t="s">
        <v>11623</v>
      </c>
      <c r="F528" t="s">
        <v>11624</v>
      </c>
      <c r="G528" t="s">
        <v>11625</v>
      </c>
      <c r="H528" t="s">
        <v>11626</v>
      </c>
      <c r="I528" t="s">
        <v>11627</v>
      </c>
      <c r="J528" t="s">
        <v>11628</v>
      </c>
      <c r="K528" t="s">
        <v>11629</v>
      </c>
      <c r="L528" t="s">
        <v>11630</v>
      </c>
      <c r="M528" t="s">
        <v>11631</v>
      </c>
      <c r="N528" t="s">
        <v>11638</v>
      </c>
      <c r="O528" t="s">
        <v>11666</v>
      </c>
      <c r="P528" t="s">
        <v>11667</v>
      </c>
      <c r="Q528" t="s">
        <v>11668</v>
      </c>
      <c r="R528" t="s">
        <v>11669</v>
      </c>
      <c r="S528" t="s">
        <v>12017</v>
      </c>
      <c r="T528" t="s">
        <v>12018</v>
      </c>
    </row>
    <row r="529" spans="1:20" x14ac:dyDescent="0.25">
      <c r="A529" t="s">
        <v>1074</v>
      </c>
      <c r="B529" t="s">
        <v>1075</v>
      </c>
      <c r="C529" t="s">
        <v>11665</v>
      </c>
      <c r="D529" t="s">
        <v>11622</v>
      </c>
      <c r="E529" t="s">
        <v>11623</v>
      </c>
      <c r="F529" t="s">
        <v>11624</v>
      </c>
      <c r="G529" t="s">
        <v>11625</v>
      </c>
      <c r="H529" t="s">
        <v>11626</v>
      </c>
      <c r="I529" t="s">
        <v>11627</v>
      </c>
      <c r="J529" t="s">
        <v>11628</v>
      </c>
      <c r="K529" t="s">
        <v>11629</v>
      </c>
      <c r="L529" t="s">
        <v>11630</v>
      </c>
      <c r="M529" t="s">
        <v>11631</v>
      </c>
      <c r="N529" t="s">
        <v>11638</v>
      </c>
      <c r="O529" t="s">
        <v>11666</v>
      </c>
      <c r="P529" t="s">
        <v>11667</v>
      </c>
      <c r="Q529" t="s">
        <v>11668</v>
      </c>
      <c r="R529" t="s">
        <v>11669</v>
      </c>
      <c r="S529" t="s">
        <v>12017</v>
      </c>
      <c r="T529" t="s">
        <v>12018</v>
      </c>
    </row>
    <row r="530" spans="1:20" x14ac:dyDescent="0.25">
      <c r="A530" t="s">
        <v>1076</v>
      </c>
      <c r="B530" t="s">
        <v>1077</v>
      </c>
      <c r="C530" t="s">
        <v>11665</v>
      </c>
      <c r="D530" t="s">
        <v>11622</v>
      </c>
      <c r="E530" t="s">
        <v>11623</v>
      </c>
      <c r="F530" t="s">
        <v>11624</v>
      </c>
      <c r="G530" t="s">
        <v>11625</v>
      </c>
      <c r="H530" t="s">
        <v>11626</v>
      </c>
      <c r="I530" t="s">
        <v>11627</v>
      </c>
      <c r="J530" t="s">
        <v>11628</v>
      </c>
      <c r="K530" t="s">
        <v>11629</v>
      </c>
      <c r="L530" t="s">
        <v>11630</v>
      </c>
      <c r="M530" t="s">
        <v>11631</v>
      </c>
      <c r="N530" t="s">
        <v>11638</v>
      </c>
      <c r="O530" t="s">
        <v>11666</v>
      </c>
      <c r="P530" t="s">
        <v>11667</v>
      </c>
      <c r="Q530" t="s">
        <v>11668</v>
      </c>
      <c r="R530" t="s">
        <v>11669</v>
      </c>
      <c r="S530" t="s">
        <v>12017</v>
      </c>
      <c r="T530" t="s">
        <v>12018</v>
      </c>
    </row>
    <row r="531" spans="1:20" x14ac:dyDescent="0.25">
      <c r="A531" t="s">
        <v>1078</v>
      </c>
      <c r="B531" t="s">
        <v>1079</v>
      </c>
      <c r="C531" t="s">
        <v>11665</v>
      </c>
      <c r="D531" t="s">
        <v>11622</v>
      </c>
      <c r="E531" t="s">
        <v>11623</v>
      </c>
      <c r="F531" t="s">
        <v>11624</v>
      </c>
      <c r="G531" t="s">
        <v>11625</v>
      </c>
      <c r="H531" t="s">
        <v>11626</v>
      </c>
      <c r="I531" t="s">
        <v>11627</v>
      </c>
      <c r="J531" t="s">
        <v>11628</v>
      </c>
      <c r="K531" t="s">
        <v>11629</v>
      </c>
      <c r="L531" t="s">
        <v>11630</v>
      </c>
      <c r="M531" t="s">
        <v>11631</v>
      </c>
      <c r="N531" t="s">
        <v>11638</v>
      </c>
      <c r="O531" t="s">
        <v>11666</v>
      </c>
      <c r="P531" t="s">
        <v>11667</v>
      </c>
      <c r="Q531" t="s">
        <v>11668</v>
      </c>
      <c r="R531" t="s">
        <v>11669</v>
      </c>
      <c r="S531" t="s">
        <v>12017</v>
      </c>
      <c r="T531" t="s">
        <v>12018</v>
      </c>
    </row>
    <row r="532" spans="1:20" x14ac:dyDescent="0.25">
      <c r="A532" t="s">
        <v>1080</v>
      </c>
      <c r="B532" t="s">
        <v>1081</v>
      </c>
      <c r="C532" t="s">
        <v>11665</v>
      </c>
      <c r="D532" t="s">
        <v>11622</v>
      </c>
      <c r="E532" t="s">
        <v>11623</v>
      </c>
      <c r="F532" t="s">
        <v>11624</v>
      </c>
      <c r="G532" t="s">
        <v>11625</v>
      </c>
      <c r="H532" t="s">
        <v>11626</v>
      </c>
      <c r="I532" t="s">
        <v>11627</v>
      </c>
      <c r="J532" t="s">
        <v>11628</v>
      </c>
      <c r="K532" t="s">
        <v>11629</v>
      </c>
      <c r="L532" t="s">
        <v>11630</v>
      </c>
      <c r="M532" t="s">
        <v>11631</v>
      </c>
      <c r="N532" t="s">
        <v>11638</v>
      </c>
      <c r="O532" t="s">
        <v>11666</v>
      </c>
      <c r="P532" t="s">
        <v>11667</v>
      </c>
      <c r="Q532" t="s">
        <v>11668</v>
      </c>
      <c r="R532" t="s">
        <v>11669</v>
      </c>
      <c r="S532" t="s">
        <v>12017</v>
      </c>
      <c r="T532" t="s">
        <v>12018</v>
      </c>
    </row>
    <row r="533" spans="1:20" x14ac:dyDescent="0.25">
      <c r="A533" t="s">
        <v>1082</v>
      </c>
      <c r="B533" t="s">
        <v>1083</v>
      </c>
      <c r="C533" t="s">
        <v>11665</v>
      </c>
      <c r="D533" t="s">
        <v>11622</v>
      </c>
      <c r="E533" t="s">
        <v>11623</v>
      </c>
      <c r="F533" t="s">
        <v>11624</v>
      </c>
      <c r="G533" t="s">
        <v>11625</v>
      </c>
      <c r="H533" t="s">
        <v>11626</v>
      </c>
      <c r="I533" t="s">
        <v>11627</v>
      </c>
      <c r="J533" t="s">
        <v>11628</v>
      </c>
      <c r="K533" t="s">
        <v>11629</v>
      </c>
      <c r="L533" t="s">
        <v>11630</v>
      </c>
      <c r="M533" t="s">
        <v>11631</v>
      </c>
      <c r="N533" t="s">
        <v>11638</v>
      </c>
      <c r="O533" t="s">
        <v>11666</v>
      </c>
      <c r="P533" t="s">
        <v>11667</v>
      </c>
      <c r="Q533" t="s">
        <v>11668</v>
      </c>
      <c r="R533" t="s">
        <v>11669</v>
      </c>
      <c r="S533" t="s">
        <v>12017</v>
      </c>
      <c r="T533" t="s">
        <v>12018</v>
      </c>
    </row>
    <row r="534" spans="1:20" x14ac:dyDescent="0.25">
      <c r="A534" t="s">
        <v>1084</v>
      </c>
      <c r="B534" t="s">
        <v>1085</v>
      </c>
      <c r="C534" t="s">
        <v>11665</v>
      </c>
      <c r="D534" t="s">
        <v>11622</v>
      </c>
      <c r="E534" t="s">
        <v>11623</v>
      </c>
      <c r="F534" t="s">
        <v>11624</v>
      </c>
      <c r="G534" t="s">
        <v>11625</v>
      </c>
      <c r="H534" t="s">
        <v>11626</v>
      </c>
      <c r="I534" t="s">
        <v>11627</v>
      </c>
      <c r="J534" t="s">
        <v>11628</v>
      </c>
      <c r="K534" t="s">
        <v>11629</v>
      </c>
      <c r="L534" t="s">
        <v>11630</v>
      </c>
      <c r="M534" t="s">
        <v>11631</v>
      </c>
      <c r="N534" t="s">
        <v>11638</v>
      </c>
      <c r="O534" t="s">
        <v>11666</v>
      </c>
      <c r="P534" t="s">
        <v>11667</v>
      </c>
      <c r="Q534" t="s">
        <v>11668</v>
      </c>
      <c r="R534" t="s">
        <v>11669</v>
      </c>
      <c r="S534" t="s">
        <v>12017</v>
      </c>
      <c r="T534" t="s">
        <v>12018</v>
      </c>
    </row>
    <row r="535" spans="1:20" x14ac:dyDescent="0.25">
      <c r="A535" t="s">
        <v>1086</v>
      </c>
      <c r="B535" t="s">
        <v>1087</v>
      </c>
      <c r="C535" t="s">
        <v>11665</v>
      </c>
      <c r="D535" t="s">
        <v>11622</v>
      </c>
      <c r="E535" t="s">
        <v>11623</v>
      </c>
      <c r="F535" t="s">
        <v>11624</v>
      </c>
      <c r="G535" t="s">
        <v>11625</v>
      </c>
      <c r="H535" t="s">
        <v>11626</v>
      </c>
      <c r="I535" t="s">
        <v>11627</v>
      </c>
      <c r="J535" t="s">
        <v>11628</v>
      </c>
      <c r="K535" t="s">
        <v>11629</v>
      </c>
      <c r="L535" t="s">
        <v>11630</v>
      </c>
      <c r="M535" t="s">
        <v>11631</v>
      </c>
      <c r="N535" t="s">
        <v>11638</v>
      </c>
      <c r="O535" t="s">
        <v>11666</v>
      </c>
      <c r="P535" t="s">
        <v>11667</v>
      </c>
      <c r="Q535" t="s">
        <v>11668</v>
      </c>
      <c r="R535" t="s">
        <v>11669</v>
      </c>
      <c r="S535" t="s">
        <v>12017</v>
      </c>
      <c r="T535" t="s">
        <v>12018</v>
      </c>
    </row>
    <row r="536" spans="1:20" x14ac:dyDescent="0.25">
      <c r="A536" t="s">
        <v>1088</v>
      </c>
      <c r="B536" t="s">
        <v>1089</v>
      </c>
      <c r="C536" t="s">
        <v>11665</v>
      </c>
      <c r="D536" t="s">
        <v>11622</v>
      </c>
      <c r="E536" t="s">
        <v>11623</v>
      </c>
      <c r="F536" t="s">
        <v>11624</v>
      </c>
      <c r="G536" t="s">
        <v>11625</v>
      </c>
      <c r="H536" t="s">
        <v>11626</v>
      </c>
      <c r="I536" t="s">
        <v>11627</v>
      </c>
      <c r="J536" t="s">
        <v>11628</v>
      </c>
      <c r="K536" t="s">
        <v>11629</v>
      </c>
      <c r="L536" t="s">
        <v>11630</v>
      </c>
      <c r="M536" t="s">
        <v>11631</v>
      </c>
      <c r="N536" t="s">
        <v>11638</v>
      </c>
      <c r="O536" t="s">
        <v>11666</v>
      </c>
      <c r="P536" t="s">
        <v>11667</v>
      </c>
      <c r="Q536" t="s">
        <v>11668</v>
      </c>
      <c r="R536" t="s">
        <v>11669</v>
      </c>
      <c r="S536" t="s">
        <v>12017</v>
      </c>
      <c r="T536" t="s">
        <v>12018</v>
      </c>
    </row>
    <row r="537" spans="1:20" x14ac:dyDescent="0.25">
      <c r="A537" t="s">
        <v>1090</v>
      </c>
      <c r="B537" t="s">
        <v>1091</v>
      </c>
      <c r="C537" t="s">
        <v>11665</v>
      </c>
      <c r="D537" t="s">
        <v>11622</v>
      </c>
      <c r="E537" t="s">
        <v>11623</v>
      </c>
      <c r="F537" t="s">
        <v>11624</v>
      </c>
      <c r="G537" t="s">
        <v>11625</v>
      </c>
      <c r="H537" t="s">
        <v>11626</v>
      </c>
      <c r="I537" t="s">
        <v>11627</v>
      </c>
      <c r="J537" t="s">
        <v>11628</v>
      </c>
      <c r="K537" t="s">
        <v>11629</v>
      </c>
      <c r="L537" t="s">
        <v>11630</v>
      </c>
      <c r="M537" t="s">
        <v>11631</v>
      </c>
      <c r="N537" t="s">
        <v>11638</v>
      </c>
      <c r="O537" t="s">
        <v>11666</v>
      </c>
      <c r="P537" t="s">
        <v>11667</v>
      </c>
      <c r="Q537" t="s">
        <v>11668</v>
      </c>
      <c r="R537" t="s">
        <v>11669</v>
      </c>
      <c r="S537" t="s">
        <v>12017</v>
      </c>
      <c r="T537" t="s">
        <v>12018</v>
      </c>
    </row>
    <row r="538" spans="1:20" x14ac:dyDescent="0.25">
      <c r="A538" t="s">
        <v>1092</v>
      </c>
      <c r="B538" t="s">
        <v>1093</v>
      </c>
      <c r="C538" t="s">
        <v>11665</v>
      </c>
      <c r="D538" t="s">
        <v>11622</v>
      </c>
      <c r="E538" t="s">
        <v>11623</v>
      </c>
      <c r="F538" t="s">
        <v>11624</v>
      </c>
      <c r="G538" t="s">
        <v>11625</v>
      </c>
      <c r="H538" t="s">
        <v>11626</v>
      </c>
      <c r="I538" t="s">
        <v>11627</v>
      </c>
      <c r="J538" t="s">
        <v>11628</v>
      </c>
      <c r="K538" t="s">
        <v>11629</v>
      </c>
      <c r="L538" t="s">
        <v>11630</v>
      </c>
      <c r="M538" t="s">
        <v>11631</v>
      </c>
      <c r="N538" t="s">
        <v>11638</v>
      </c>
      <c r="O538" t="s">
        <v>11666</v>
      </c>
      <c r="P538" t="s">
        <v>11667</v>
      </c>
      <c r="Q538" t="s">
        <v>11668</v>
      </c>
      <c r="R538" t="s">
        <v>11669</v>
      </c>
      <c r="S538" t="s">
        <v>12017</v>
      </c>
      <c r="T538" t="s">
        <v>12018</v>
      </c>
    </row>
    <row r="539" spans="1:20" x14ac:dyDescent="0.25">
      <c r="A539" t="s">
        <v>1094</v>
      </c>
      <c r="B539" t="s">
        <v>1095</v>
      </c>
      <c r="C539" t="s">
        <v>11665</v>
      </c>
      <c r="D539" t="s">
        <v>11622</v>
      </c>
      <c r="E539" t="s">
        <v>11623</v>
      </c>
      <c r="F539" t="s">
        <v>11624</v>
      </c>
      <c r="G539" t="s">
        <v>11625</v>
      </c>
      <c r="H539" t="s">
        <v>11626</v>
      </c>
      <c r="I539" t="s">
        <v>11627</v>
      </c>
      <c r="J539" t="s">
        <v>11628</v>
      </c>
      <c r="K539" t="s">
        <v>11629</v>
      </c>
      <c r="L539" t="s">
        <v>11630</v>
      </c>
      <c r="M539" t="s">
        <v>11631</v>
      </c>
      <c r="N539" t="s">
        <v>11638</v>
      </c>
      <c r="O539" t="s">
        <v>11666</v>
      </c>
      <c r="P539" t="s">
        <v>11667</v>
      </c>
      <c r="Q539" t="s">
        <v>11668</v>
      </c>
      <c r="R539" t="s">
        <v>11669</v>
      </c>
      <c r="S539" t="s">
        <v>12017</v>
      </c>
      <c r="T539" t="s">
        <v>12018</v>
      </c>
    </row>
    <row r="540" spans="1:20" x14ac:dyDescent="0.25">
      <c r="A540" t="s">
        <v>1096</v>
      </c>
      <c r="B540" t="s">
        <v>1097</v>
      </c>
      <c r="C540" t="s">
        <v>11665</v>
      </c>
      <c r="D540" t="s">
        <v>11622</v>
      </c>
      <c r="E540" t="s">
        <v>11623</v>
      </c>
      <c r="F540" t="s">
        <v>11624</v>
      </c>
      <c r="G540" t="s">
        <v>11625</v>
      </c>
      <c r="H540" t="s">
        <v>11626</v>
      </c>
      <c r="I540" t="s">
        <v>11627</v>
      </c>
      <c r="J540" t="s">
        <v>11628</v>
      </c>
      <c r="K540" t="s">
        <v>11629</v>
      </c>
      <c r="L540" t="s">
        <v>11630</v>
      </c>
      <c r="M540" t="s">
        <v>11631</v>
      </c>
      <c r="N540" t="s">
        <v>11638</v>
      </c>
      <c r="O540" t="s">
        <v>11666</v>
      </c>
      <c r="P540" t="s">
        <v>11667</v>
      </c>
      <c r="Q540" t="s">
        <v>11668</v>
      </c>
      <c r="R540" t="s">
        <v>11669</v>
      </c>
      <c r="S540" t="s">
        <v>12017</v>
      </c>
      <c r="T540" t="s">
        <v>12018</v>
      </c>
    </row>
    <row r="541" spans="1:20" x14ac:dyDescent="0.25">
      <c r="A541" t="s">
        <v>1098</v>
      </c>
      <c r="B541" t="s">
        <v>1099</v>
      </c>
      <c r="C541" t="s">
        <v>11665</v>
      </c>
      <c r="D541" t="s">
        <v>11622</v>
      </c>
      <c r="E541" t="s">
        <v>11623</v>
      </c>
      <c r="F541" t="s">
        <v>11624</v>
      </c>
      <c r="G541" t="s">
        <v>11625</v>
      </c>
      <c r="H541" t="s">
        <v>11626</v>
      </c>
      <c r="I541" t="s">
        <v>11627</v>
      </c>
      <c r="J541" t="s">
        <v>11628</v>
      </c>
      <c r="K541" t="s">
        <v>11629</v>
      </c>
      <c r="L541" t="s">
        <v>11630</v>
      </c>
      <c r="M541" t="s">
        <v>11631</v>
      </c>
      <c r="N541" t="s">
        <v>11638</v>
      </c>
      <c r="O541" t="s">
        <v>11666</v>
      </c>
      <c r="P541" t="s">
        <v>11667</v>
      </c>
      <c r="Q541" t="s">
        <v>11668</v>
      </c>
      <c r="R541" t="s">
        <v>11669</v>
      </c>
      <c r="S541" t="s">
        <v>12017</v>
      </c>
      <c r="T541" t="s">
        <v>12018</v>
      </c>
    </row>
    <row r="542" spans="1:20" x14ac:dyDescent="0.25">
      <c r="A542" t="s">
        <v>1100</v>
      </c>
      <c r="B542" t="s">
        <v>1101</v>
      </c>
      <c r="C542" t="s">
        <v>11665</v>
      </c>
      <c r="D542" t="s">
        <v>11622</v>
      </c>
      <c r="E542" t="s">
        <v>11623</v>
      </c>
      <c r="F542" t="s">
        <v>11624</v>
      </c>
      <c r="G542" t="s">
        <v>11625</v>
      </c>
      <c r="H542" t="s">
        <v>11626</v>
      </c>
      <c r="I542" t="s">
        <v>11627</v>
      </c>
      <c r="J542" t="s">
        <v>11628</v>
      </c>
      <c r="K542" t="s">
        <v>11629</v>
      </c>
      <c r="L542" t="s">
        <v>11630</v>
      </c>
      <c r="M542" t="s">
        <v>11631</v>
      </c>
      <c r="N542" t="s">
        <v>11638</v>
      </c>
      <c r="O542" t="s">
        <v>11666</v>
      </c>
      <c r="P542" t="s">
        <v>11667</v>
      </c>
      <c r="Q542" t="s">
        <v>11668</v>
      </c>
      <c r="R542" t="s">
        <v>11669</v>
      </c>
      <c r="S542" t="s">
        <v>12017</v>
      </c>
      <c r="T542" t="s">
        <v>12018</v>
      </c>
    </row>
    <row r="543" spans="1:20" x14ac:dyDescent="0.25">
      <c r="A543" t="s">
        <v>1102</v>
      </c>
      <c r="B543" t="s">
        <v>1103</v>
      </c>
      <c r="C543" t="s">
        <v>11665</v>
      </c>
      <c r="D543" t="s">
        <v>11622</v>
      </c>
      <c r="E543" t="s">
        <v>11623</v>
      </c>
      <c r="F543" t="s">
        <v>11624</v>
      </c>
      <c r="G543" t="s">
        <v>11625</v>
      </c>
      <c r="H543" t="s">
        <v>11626</v>
      </c>
      <c r="I543" t="s">
        <v>11627</v>
      </c>
      <c r="J543" t="s">
        <v>11628</v>
      </c>
      <c r="K543" t="s">
        <v>11629</v>
      </c>
      <c r="L543" t="s">
        <v>11630</v>
      </c>
      <c r="M543" t="s">
        <v>11631</v>
      </c>
      <c r="N543" t="s">
        <v>11638</v>
      </c>
      <c r="O543" t="s">
        <v>11666</v>
      </c>
      <c r="P543" t="s">
        <v>11667</v>
      </c>
      <c r="Q543" t="s">
        <v>11668</v>
      </c>
      <c r="R543" t="s">
        <v>11669</v>
      </c>
      <c r="S543" t="s">
        <v>12017</v>
      </c>
      <c r="T543" t="s">
        <v>12018</v>
      </c>
    </row>
    <row r="544" spans="1:20" x14ac:dyDescent="0.25">
      <c r="A544" t="s">
        <v>1104</v>
      </c>
      <c r="B544" t="s">
        <v>1105</v>
      </c>
      <c r="C544" t="s">
        <v>11665</v>
      </c>
      <c r="D544" t="s">
        <v>11622</v>
      </c>
      <c r="E544" t="s">
        <v>11623</v>
      </c>
      <c r="F544" t="s">
        <v>11624</v>
      </c>
      <c r="G544" t="s">
        <v>11625</v>
      </c>
      <c r="H544" t="s">
        <v>11626</v>
      </c>
      <c r="I544" t="s">
        <v>11627</v>
      </c>
      <c r="J544" t="s">
        <v>11628</v>
      </c>
      <c r="K544" t="s">
        <v>11629</v>
      </c>
      <c r="L544" t="s">
        <v>11630</v>
      </c>
      <c r="M544" t="s">
        <v>11631</v>
      </c>
      <c r="N544" t="s">
        <v>11638</v>
      </c>
      <c r="O544" t="s">
        <v>11666</v>
      </c>
      <c r="P544" t="s">
        <v>11667</v>
      </c>
      <c r="Q544" t="s">
        <v>11668</v>
      </c>
      <c r="R544" t="s">
        <v>11669</v>
      </c>
      <c r="S544" t="s">
        <v>12017</v>
      </c>
      <c r="T544" t="s">
        <v>12018</v>
      </c>
    </row>
    <row r="545" spans="1:20" x14ac:dyDescent="0.25">
      <c r="A545" t="s">
        <v>1106</v>
      </c>
      <c r="B545" t="s">
        <v>1107</v>
      </c>
      <c r="C545" t="s">
        <v>11670</v>
      </c>
      <c r="D545" t="s">
        <v>11622</v>
      </c>
      <c r="E545" t="s">
        <v>11623</v>
      </c>
      <c r="F545" t="s">
        <v>11624</v>
      </c>
      <c r="G545" t="s">
        <v>11625</v>
      </c>
      <c r="H545" t="s">
        <v>11626</v>
      </c>
      <c r="I545" t="s">
        <v>11627</v>
      </c>
      <c r="J545" t="s">
        <v>11628</v>
      </c>
      <c r="K545" t="s">
        <v>11629</v>
      </c>
      <c r="L545" t="s">
        <v>11630</v>
      </c>
      <c r="M545" t="s">
        <v>11631</v>
      </c>
      <c r="N545" t="s">
        <v>11638</v>
      </c>
      <c r="O545" t="s">
        <v>11666</v>
      </c>
      <c r="P545" t="s">
        <v>11671</v>
      </c>
      <c r="Q545" t="s">
        <v>11672</v>
      </c>
      <c r="R545" t="s">
        <v>11673</v>
      </c>
      <c r="S545" t="s">
        <v>12019</v>
      </c>
      <c r="T545" t="s">
        <v>12020</v>
      </c>
    </row>
    <row r="546" spans="1:20" x14ac:dyDescent="0.25">
      <c r="A546" t="s">
        <v>1108</v>
      </c>
      <c r="B546" t="s">
        <v>1109</v>
      </c>
      <c r="C546" t="s">
        <v>11670</v>
      </c>
      <c r="D546" t="s">
        <v>11622</v>
      </c>
      <c r="E546" t="s">
        <v>11623</v>
      </c>
      <c r="F546" t="s">
        <v>11624</v>
      </c>
      <c r="G546" t="s">
        <v>11625</v>
      </c>
      <c r="H546" t="s">
        <v>11626</v>
      </c>
      <c r="I546" t="s">
        <v>11627</v>
      </c>
      <c r="J546" t="s">
        <v>11628</v>
      </c>
      <c r="K546" t="s">
        <v>11629</v>
      </c>
      <c r="L546" t="s">
        <v>11630</v>
      </c>
      <c r="M546" t="s">
        <v>11631</v>
      </c>
      <c r="N546" t="s">
        <v>11638</v>
      </c>
      <c r="O546" t="s">
        <v>11666</v>
      </c>
      <c r="P546" t="s">
        <v>11671</v>
      </c>
      <c r="Q546" t="s">
        <v>11672</v>
      </c>
      <c r="R546" t="s">
        <v>11673</v>
      </c>
      <c r="S546" t="s">
        <v>12019</v>
      </c>
      <c r="T546" t="s">
        <v>12020</v>
      </c>
    </row>
    <row r="547" spans="1:20" x14ac:dyDescent="0.25">
      <c r="A547" t="s">
        <v>1110</v>
      </c>
      <c r="B547" t="s">
        <v>1111</v>
      </c>
      <c r="C547" t="s">
        <v>11670</v>
      </c>
      <c r="D547" t="s">
        <v>11622</v>
      </c>
      <c r="E547" t="s">
        <v>11623</v>
      </c>
      <c r="F547" t="s">
        <v>11624</v>
      </c>
      <c r="G547" t="s">
        <v>11625</v>
      </c>
      <c r="H547" t="s">
        <v>11626</v>
      </c>
      <c r="I547" t="s">
        <v>11627</v>
      </c>
      <c r="J547" t="s">
        <v>11628</v>
      </c>
      <c r="K547" t="s">
        <v>11629</v>
      </c>
      <c r="L547" t="s">
        <v>11630</v>
      </c>
      <c r="M547" t="s">
        <v>11631</v>
      </c>
      <c r="N547" t="s">
        <v>11638</v>
      </c>
      <c r="O547" t="s">
        <v>11666</v>
      </c>
      <c r="P547" t="s">
        <v>11671</v>
      </c>
      <c r="Q547" t="s">
        <v>11672</v>
      </c>
      <c r="R547" t="s">
        <v>11673</v>
      </c>
      <c r="S547" t="s">
        <v>12019</v>
      </c>
      <c r="T547" t="s">
        <v>12020</v>
      </c>
    </row>
    <row r="548" spans="1:20" x14ac:dyDescent="0.25">
      <c r="A548" t="s">
        <v>1112</v>
      </c>
      <c r="B548" t="s">
        <v>1113</v>
      </c>
      <c r="C548" t="s">
        <v>11670</v>
      </c>
      <c r="D548" t="s">
        <v>11622</v>
      </c>
      <c r="E548" t="s">
        <v>11623</v>
      </c>
      <c r="F548" t="s">
        <v>11624</v>
      </c>
      <c r="G548" t="s">
        <v>11625</v>
      </c>
      <c r="H548" t="s">
        <v>11626</v>
      </c>
      <c r="I548" t="s">
        <v>11627</v>
      </c>
      <c r="J548" t="s">
        <v>11628</v>
      </c>
      <c r="K548" t="s">
        <v>11629</v>
      </c>
      <c r="L548" t="s">
        <v>11630</v>
      </c>
      <c r="M548" t="s">
        <v>11631</v>
      </c>
      <c r="N548" t="s">
        <v>11638</v>
      </c>
      <c r="O548" t="s">
        <v>11666</v>
      </c>
      <c r="P548" t="s">
        <v>11671</v>
      </c>
      <c r="Q548" t="s">
        <v>11672</v>
      </c>
      <c r="R548" t="s">
        <v>11673</v>
      </c>
      <c r="S548" t="s">
        <v>12019</v>
      </c>
      <c r="T548" t="s">
        <v>12020</v>
      </c>
    </row>
    <row r="549" spans="1:20" x14ac:dyDescent="0.25">
      <c r="A549" t="s">
        <v>1114</v>
      </c>
      <c r="B549" t="s">
        <v>1115</v>
      </c>
      <c r="C549" t="s">
        <v>11670</v>
      </c>
      <c r="D549" t="s">
        <v>11622</v>
      </c>
      <c r="E549" t="s">
        <v>11623</v>
      </c>
      <c r="F549" t="s">
        <v>11624</v>
      </c>
      <c r="G549" t="s">
        <v>11625</v>
      </c>
      <c r="H549" t="s">
        <v>11626</v>
      </c>
      <c r="I549" t="s">
        <v>11627</v>
      </c>
      <c r="J549" t="s">
        <v>11628</v>
      </c>
      <c r="K549" t="s">
        <v>11629</v>
      </c>
      <c r="L549" t="s">
        <v>11630</v>
      </c>
      <c r="M549" t="s">
        <v>11631</v>
      </c>
      <c r="N549" t="s">
        <v>11638</v>
      </c>
      <c r="O549" t="s">
        <v>11666</v>
      </c>
      <c r="P549" t="s">
        <v>11671</v>
      </c>
      <c r="Q549" t="s">
        <v>11672</v>
      </c>
      <c r="R549" t="s">
        <v>11673</v>
      </c>
      <c r="S549" t="s">
        <v>12019</v>
      </c>
      <c r="T549" t="s">
        <v>12020</v>
      </c>
    </row>
    <row r="550" spans="1:20" x14ac:dyDescent="0.25">
      <c r="A550" t="s">
        <v>1116</v>
      </c>
      <c r="B550" t="s">
        <v>1117</v>
      </c>
      <c r="C550" t="s">
        <v>11670</v>
      </c>
      <c r="D550" t="s">
        <v>11622</v>
      </c>
      <c r="E550" t="s">
        <v>11623</v>
      </c>
      <c r="F550" t="s">
        <v>11624</v>
      </c>
      <c r="G550" t="s">
        <v>11625</v>
      </c>
      <c r="H550" t="s">
        <v>11626</v>
      </c>
      <c r="I550" t="s">
        <v>11627</v>
      </c>
      <c r="J550" t="s">
        <v>11628</v>
      </c>
      <c r="K550" t="s">
        <v>11629</v>
      </c>
      <c r="L550" t="s">
        <v>11630</v>
      </c>
      <c r="M550" t="s">
        <v>11631</v>
      </c>
      <c r="N550" t="s">
        <v>11638</v>
      </c>
      <c r="O550" t="s">
        <v>11666</v>
      </c>
      <c r="P550" t="s">
        <v>11671</v>
      </c>
      <c r="Q550" t="s">
        <v>11672</v>
      </c>
      <c r="R550" t="s">
        <v>11673</v>
      </c>
      <c r="S550" t="s">
        <v>12019</v>
      </c>
      <c r="T550" t="s">
        <v>12020</v>
      </c>
    </row>
    <row r="551" spans="1:20" x14ac:dyDescent="0.25">
      <c r="A551" t="s">
        <v>1118</v>
      </c>
      <c r="B551" t="s">
        <v>1119</v>
      </c>
      <c r="C551" t="s">
        <v>11670</v>
      </c>
      <c r="D551" t="s">
        <v>11622</v>
      </c>
      <c r="E551" t="s">
        <v>11623</v>
      </c>
      <c r="F551" t="s">
        <v>11624</v>
      </c>
      <c r="G551" t="s">
        <v>11625</v>
      </c>
      <c r="H551" t="s">
        <v>11626</v>
      </c>
      <c r="I551" t="s">
        <v>11627</v>
      </c>
      <c r="J551" t="s">
        <v>11628</v>
      </c>
      <c r="K551" t="s">
        <v>11629</v>
      </c>
      <c r="L551" t="s">
        <v>11630</v>
      </c>
      <c r="M551" t="s">
        <v>11631</v>
      </c>
      <c r="N551" t="s">
        <v>11638</v>
      </c>
      <c r="O551" t="s">
        <v>11666</v>
      </c>
      <c r="P551" t="s">
        <v>11671</v>
      </c>
      <c r="Q551" t="s">
        <v>11672</v>
      </c>
      <c r="R551" t="s">
        <v>11673</v>
      </c>
      <c r="S551" t="s">
        <v>12019</v>
      </c>
      <c r="T551" t="s">
        <v>12020</v>
      </c>
    </row>
    <row r="552" spans="1:20" x14ac:dyDescent="0.25">
      <c r="A552" t="s">
        <v>1120</v>
      </c>
      <c r="B552" t="s">
        <v>1121</v>
      </c>
      <c r="C552" t="s">
        <v>11670</v>
      </c>
      <c r="D552" t="s">
        <v>11622</v>
      </c>
      <c r="E552" t="s">
        <v>11623</v>
      </c>
      <c r="F552" t="s">
        <v>11624</v>
      </c>
      <c r="G552" t="s">
        <v>11625</v>
      </c>
      <c r="H552" t="s">
        <v>11626</v>
      </c>
      <c r="I552" t="s">
        <v>11627</v>
      </c>
      <c r="J552" t="s">
        <v>11628</v>
      </c>
      <c r="K552" t="s">
        <v>11629</v>
      </c>
      <c r="L552" t="s">
        <v>11630</v>
      </c>
      <c r="M552" t="s">
        <v>11631</v>
      </c>
      <c r="N552" t="s">
        <v>11638</v>
      </c>
      <c r="O552" t="s">
        <v>11666</v>
      </c>
      <c r="P552" t="s">
        <v>11671</v>
      </c>
      <c r="Q552" t="s">
        <v>11672</v>
      </c>
      <c r="R552" t="s">
        <v>11673</v>
      </c>
      <c r="S552" t="s">
        <v>12019</v>
      </c>
      <c r="T552" t="s">
        <v>12020</v>
      </c>
    </row>
    <row r="553" spans="1:20" x14ac:dyDescent="0.25">
      <c r="A553" t="s">
        <v>1122</v>
      </c>
      <c r="B553" t="s">
        <v>1123</v>
      </c>
      <c r="C553" t="s">
        <v>11670</v>
      </c>
      <c r="D553" t="s">
        <v>11622</v>
      </c>
      <c r="E553" t="s">
        <v>11623</v>
      </c>
      <c r="F553" t="s">
        <v>11624</v>
      </c>
      <c r="G553" t="s">
        <v>11625</v>
      </c>
      <c r="H553" t="s">
        <v>11626</v>
      </c>
      <c r="I553" t="s">
        <v>11627</v>
      </c>
      <c r="J553" t="s">
        <v>11628</v>
      </c>
      <c r="K553" t="s">
        <v>11629</v>
      </c>
      <c r="L553" t="s">
        <v>11630</v>
      </c>
      <c r="M553" t="s">
        <v>11631</v>
      </c>
      <c r="N553" t="s">
        <v>11638</v>
      </c>
      <c r="O553" t="s">
        <v>11666</v>
      </c>
      <c r="P553" t="s">
        <v>11671</v>
      </c>
      <c r="Q553" t="s">
        <v>11672</v>
      </c>
      <c r="R553" t="s">
        <v>11673</v>
      </c>
      <c r="S553" t="s">
        <v>12019</v>
      </c>
      <c r="T553" t="s">
        <v>12020</v>
      </c>
    </row>
    <row r="554" spans="1:20" x14ac:dyDescent="0.25">
      <c r="A554" t="s">
        <v>1124</v>
      </c>
      <c r="B554" t="s">
        <v>1125</v>
      </c>
      <c r="C554" t="s">
        <v>11670</v>
      </c>
      <c r="D554" t="s">
        <v>11622</v>
      </c>
      <c r="E554" t="s">
        <v>11623</v>
      </c>
      <c r="F554" t="s">
        <v>11624</v>
      </c>
      <c r="G554" t="s">
        <v>11625</v>
      </c>
      <c r="H554" t="s">
        <v>11626</v>
      </c>
      <c r="I554" t="s">
        <v>11627</v>
      </c>
      <c r="J554" t="s">
        <v>11628</v>
      </c>
      <c r="K554" t="s">
        <v>11629</v>
      </c>
      <c r="L554" t="s">
        <v>11630</v>
      </c>
      <c r="M554" t="s">
        <v>11631</v>
      </c>
      <c r="N554" t="s">
        <v>11638</v>
      </c>
      <c r="O554" t="s">
        <v>11666</v>
      </c>
      <c r="P554" t="s">
        <v>11671</v>
      </c>
      <c r="Q554" t="s">
        <v>11672</v>
      </c>
      <c r="R554" t="s">
        <v>11673</v>
      </c>
      <c r="S554" t="s">
        <v>12019</v>
      </c>
      <c r="T554" t="s">
        <v>12020</v>
      </c>
    </row>
    <row r="555" spans="1:20" x14ac:dyDescent="0.25">
      <c r="A555" t="s">
        <v>1126</v>
      </c>
      <c r="B555" t="s">
        <v>1127</v>
      </c>
      <c r="C555" t="s">
        <v>11670</v>
      </c>
      <c r="D555" t="s">
        <v>11622</v>
      </c>
      <c r="E555" t="s">
        <v>11623</v>
      </c>
      <c r="F555" t="s">
        <v>11624</v>
      </c>
      <c r="G555" t="s">
        <v>11625</v>
      </c>
      <c r="H555" t="s">
        <v>11626</v>
      </c>
      <c r="I555" t="s">
        <v>11627</v>
      </c>
      <c r="J555" t="s">
        <v>11628</v>
      </c>
      <c r="K555" t="s">
        <v>11629</v>
      </c>
      <c r="L555" t="s">
        <v>11630</v>
      </c>
      <c r="M555" t="s">
        <v>11631</v>
      </c>
      <c r="N555" t="s">
        <v>11638</v>
      </c>
      <c r="O555" t="s">
        <v>11666</v>
      </c>
      <c r="P555" t="s">
        <v>11671</v>
      </c>
      <c r="Q555" t="s">
        <v>11672</v>
      </c>
      <c r="R555" t="s">
        <v>11673</v>
      </c>
      <c r="S555" t="s">
        <v>12019</v>
      </c>
      <c r="T555" t="s">
        <v>12020</v>
      </c>
    </row>
    <row r="556" spans="1:20" x14ac:dyDescent="0.25">
      <c r="A556" t="s">
        <v>1128</v>
      </c>
      <c r="B556" t="s">
        <v>1129</v>
      </c>
      <c r="C556" t="s">
        <v>11670</v>
      </c>
      <c r="D556" t="s">
        <v>11622</v>
      </c>
      <c r="E556" t="s">
        <v>11623</v>
      </c>
      <c r="F556" t="s">
        <v>11624</v>
      </c>
      <c r="G556" t="s">
        <v>11625</v>
      </c>
      <c r="H556" t="s">
        <v>11626</v>
      </c>
      <c r="I556" t="s">
        <v>11627</v>
      </c>
      <c r="J556" t="s">
        <v>11628</v>
      </c>
      <c r="K556" t="s">
        <v>11629</v>
      </c>
      <c r="L556" t="s">
        <v>11630</v>
      </c>
      <c r="M556" t="s">
        <v>11631</v>
      </c>
      <c r="N556" t="s">
        <v>11638</v>
      </c>
      <c r="O556" t="s">
        <v>11666</v>
      </c>
      <c r="P556" t="s">
        <v>11671</v>
      </c>
      <c r="Q556" t="s">
        <v>11672</v>
      </c>
      <c r="R556" t="s">
        <v>11673</v>
      </c>
      <c r="S556" t="s">
        <v>12019</v>
      </c>
      <c r="T556" t="s">
        <v>12020</v>
      </c>
    </row>
    <row r="557" spans="1:20" x14ac:dyDescent="0.25">
      <c r="A557" t="s">
        <v>1130</v>
      </c>
      <c r="B557" t="s">
        <v>1131</v>
      </c>
      <c r="C557" t="s">
        <v>11670</v>
      </c>
      <c r="D557" t="s">
        <v>11622</v>
      </c>
      <c r="E557" t="s">
        <v>11623</v>
      </c>
      <c r="F557" t="s">
        <v>11624</v>
      </c>
      <c r="G557" t="s">
        <v>11625</v>
      </c>
      <c r="H557" t="s">
        <v>11626</v>
      </c>
      <c r="I557" t="s">
        <v>11627</v>
      </c>
      <c r="J557" t="s">
        <v>11628</v>
      </c>
      <c r="K557" t="s">
        <v>11629</v>
      </c>
      <c r="L557" t="s">
        <v>11630</v>
      </c>
      <c r="M557" t="s">
        <v>11631</v>
      </c>
      <c r="N557" t="s">
        <v>11638</v>
      </c>
      <c r="O557" t="s">
        <v>11666</v>
      </c>
      <c r="P557" t="s">
        <v>11671</v>
      </c>
      <c r="Q557" t="s">
        <v>11672</v>
      </c>
      <c r="R557" t="s">
        <v>11673</v>
      </c>
      <c r="S557" t="s">
        <v>12019</v>
      </c>
      <c r="T557" t="s">
        <v>12020</v>
      </c>
    </row>
    <row r="558" spans="1:20" x14ac:dyDescent="0.25">
      <c r="A558" t="s">
        <v>1132</v>
      </c>
      <c r="B558" t="s">
        <v>1133</v>
      </c>
      <c r="C558" t="s">
        <v>11670</v>
      </c>
      <c r="D558" t="s">
        <v>11622</v>
      </c>
      <c r="E558" t="s">
        <v>11623</v>
      </c>
      <c r="F558" t="s">
        <v>11624</v>
      </c>
      <c r="G558" t="s">
        <v>11625</v>
      </c>
      <c r="H558" t="s">
        <v>11626</v>
      </c>
      <c r="I558" t="s">
        <v>11627</v>
      </c>
      <c r="J558" t="s">
        <v>11628</v>
      </c>
      <c r="K558" t="s">
        <v>11629</v>
      </c>
      <c r="L558" t="s">
        <v>11630</v>
      </c>
      <c r="M558" t="s">
        <v>11631</v>
      </c>
      <c r="N558" t="s">
        <v>11638</v>
      </c>
      <c r="O558" t="s">
        <v>11666</v>
      </c>
      <c r="P558" t="s">
        <v>11671</v>
      </c>
      <c r="Q558" t="s">
        <v>11672</v>
      </c>
      <c r="R558" t="s">
        <v>11673</v>
      </c>
      <c r="S558" t="s">
        <v>12019</v>
      </c>
      <c r="T558" t="s">
        <v>12020</v>
      </c>
    </row>
    <row r="559" spans="1:20" x14ac:dyDescent="0.25">
      <c r="A559" t="s">
        <v>1134</v>
      </c>
      <c r="B559" t="s">
        <v>1135</v>
      </c>
      <c r="C559" t="s">
        <v>11670</v>
      </c>
      <c r="D559" t="s">
        <v>11622</v>
      </c>
      <c r="E559" t="s">
        <v>11623</v>
      </c>
      <c r="F559" t="s">
        <v>11624</v>
      </c>
      <c r="G559" t="s">
        <v>11625</v>
      </c>
      <c r="H559" t="s">
        <v>11626</v>
      </c>
      <c r="I559" t="s">
        <v>11627</v>
      </c>
      <c r="J559" t="s">
        <v>11628</v>
      </c>
      <c r="K559" t="s">
        <v>11629</v>
      </c>
      <c r="L559" t="s">
        <v>11630</v>
      </c>
      <c r="M559" t="s">
        <v>11631</v>
      </c>
      <c r="N559" t="s">
        <v>11638</v>
      </c>
      <c r="O559" t="s">
        <v>11666</v>
      </c>
      <c r="P559" t="s">
        <v>11671</v>
      </c>
      <c r="Q559" t="s">
        <v>11672</v>
      </c>
      <c r="R559" t="s">
        <v>11673</v>
      </c>
      <c r="S559" t="s">
        <v>12019</v>
      </c>
      <c r="T559" t="s">
        <v>12020</v>
      </c>
    </row>
    <row r="560" spans="1:20" x14ac:dyDescent="0.25">
      <c r="A560" t="s">
        <v>1136</v>
      </c>
      <c r="B560" t="s">
        <v>1137</v>
      </c>
      <c r="C560" t="s">
        <v>11670</v>
      </c>
      <c r="D560" t="s">
        <v>11622</v>
      </c>
      <c r="E560" t="s">
        <v>11623</v>
      </c>
      <c r="F560" t="s">
        <v>11624</v>
      </c>
      <c r="G560" t="s">
        <v>11625</v>
      </c>
      <c r="H560" t="s">
        <v>11626</v>
      </c>
      <c r="I560" t="s">
        <v>11627</v>
      </c>
      <c r="J560" t="s">
        <v>11628</v>
      </c>
      <c r="K560" t="s">
        <v>11629</v>
      </c>
      <c r="L560" t="s">
        <v>11630</v>
      </c>
      <c r="M560" t="s">
        <v>11631</v>
      </c>
      <c r="N560" t="s">
        <v>11638</v>
      </c>
      <c r="O560" t="s">
        <v>11666</v>
      </c>
      <c r="P560" t="s">
        <v>11671</v>
      </c>
      <c r="Q560" t="s">
        <v>11672</v>
      </c>
      <c r="R560" t="s">
        <v>11673</v>
      </c>
      <c r="S560" t="s">
        <v>12019</v>
      </c>
      <c r="T560" t="s">
        <v>12020</v>
      </c>
    </row>
    <row r="561" spans="1:20" x14ac:dyDescent="0.25">
      <c r="A561" t="s">
        <v>1138</v>
      </c>
      <c r="B561" t="s">
        <v>1139</v>
      </c>
      <c r="C561" t="s">
        <v>11670</v>
      </c>
      <c r="D561" t="s">
        <v>11622</v>
      </c>
      <c r="E561" t="s">
        <v>11623</v>
      </c>
      <c r="F561" t="s">
        <v>11624</v>
      </c>
      <c r="G561" t="s">
        <v>11625</v>
      </c>
      <c r="H561" t="s">
        <v>11626</v>
      </c>
      <c r="I561" t="s">
        <v>11627</v>
      </c>
      <c r="J561" t="s">
        <v>11628</v>
      </c>
      <c r="K561" t="s">
        <v>11629</v>
      </c>
      <c r="L561" t="s">
        <v>11630</v>
      </c>
      <c r="M561" t="s">
        <v>11631</v>
      </c>
      <c r="N561" t="s">
        <v>11638</v>
      </c>
      <c r="O561" t="s">
        <v>11666</v>
      </c>
      <c r="P561" t="s">
        <v>11671</v>
      </c>
      <c r="Q561" t="s">
        <v>11672</v>
      </c>
      <c r="R561" t="s">
        <v>11673</v>
      </c>
      <c r="S561" t="s">
        <v>12019</v>
      </c>
      <c r="T561" t="s">
        <v>12020</v>
      </c>
    </row>
    <row r="562" spans="1:20" x14ac:dyDescent="0.25">
      <c r="A562" t="s">
        <v>1142</v>
      </c>
      <c r="B562" t="s">
        <v>1143</v>
      </c>
      <c r="C562" t="s">
        <v>11670</v>
      </c>
      <c r="D562" t="s">
        <v>11622</v>
      </c>
      <c r="E562" t="s">
        <v>11623</v>
      </c>
      <c r="F562" t="s">
        <v>11624</v>
      </c>
      <c r="G562" t="s">
        <v>11625</v>
      </c>
      <c r="H562" t="s">
        <v>11626</v>
      </c>
      <c r="I562" t="s">
        <v>11627</v>
      </c>
      <c r="J562" t="s">
        <v>11628</v>
      </c>
      <c r="K562" t="s">
        <v>11629</v>
      </c>
      <c r="L562" t="s">
        <v>11630</v>
      </c>
      <c r="M562" t="s">
        <v>11631</v>
      </c>
      <c r="N562" t="s">
        <v>11638</v>
      </c>
      <c r="O562" t="s">
        <v>11666</v>
      </c>
      <c r="P562" t="s">
        <v>11671</v>
      </c>
      <c r="Q562" t="s">
        <v>11672</v>
      </c>
      <c r="R562" t="s">
        <v>11673</v>
      </c>
      <c r="S562" t="s">
        <v>12019</v>
      </c>
      <c r="T562" t="s">
        <v>12020</v>
      </c>
    </row>
    <row r="563" spans="1:20" x14ac:dyDescent="0.25">
      <c r="A563" t="s">
        <v>1144</v>
      </c>
      <c r="B563" t="s">
        <v>1145</v>
      </c>
      <c r="C563" t="s">
        <v>11670</v>
      </c>
      <c r="D563" t="s">
        <v>11622</v>
      </c>
      <c r="E563" t="s">
        <v>11623</v>
      </c>
      <c r="F563" t="s">
        <v>11624</v>
      </c>
      <c r="G563" t="s">
        <v>11625</v>
      </c>
      <c r="H563" t="s">
        <v>11626</v>
      </c>
      <c r="I563" t="s">
        <v>11627</v>
      </c>
      <c r="J563" t="s">
        <v>11628</v>
      </c>
      <c r="K563" t="s">
        <v>11629</v>
      </c>
      <c r="L563" t="s">
        <v>11630</v>
      </c>
      <c r="M563" t="s">
        <v>11631</v>
      </c>
      <c r="N563" t="s">
        <v>11638</v>
      </c>
      <c r="O563" t="s">
        <v>11666</v>
      </c>
      <c r="P563" t="s">
        <v>11671</v>
      </c>
      <c r="Q563" t="s">
        <v>11672</v>
      </c>
      <c r="R563" t="s">
        <v>11673</v>
      </c>
      <c r="S563" t="s">
        <v>12019</v>
      </c>
      <c r="T563" t="s">
        <v>12020</v>
      </c>
    </row>
    <row r="564" spans="1:20" x14ac:dyDescent="0.25">
      <c r="A564" t="s">
        <v>1146</v>
      </c>
      <c r="B564" t="s">
        <v>1147</v>
      </c>
      <c r="C564" t="s">
        <v>11670</v>
      </c>
      <c r="D564" t="s">
        <v>11622</v>
      </c>
      <c r="E564" t="s">
        <v>11623</v>
      </c>
      <c r="F564" t="s">
        <v>11624</v>
      </c>
      <c r="G564" t="s">
        <v>11625</v>
      </c>
      <c r="H564" t="s">
        <v>11626</v>
      </c>
      <c r="I564" t="s">
        <v>11627</v>
      </c>
      <c r="J564" t="s">
        <v>11628</v>
      </c>
      <c r="K564" t="s">
        <v>11629</v>
      </c>
      <c r="L564" t="s">
        <v>11630</v>
      </c>
      <c r="M564" t="s">
        <v>11631</v>
      </c>
      <c r="N564" t="s">
        <v>11638</v>
      </c>
      <c r="O564" t="s">
        <v>11666</v>
      </c>
      <c r="P564" t="s">
        <v>11671</v>
      </c>
      <c r="Q564" t="s">
        <v>11672</v>
      </c>
      <c r="R564" t="s">
        <v>11673</v>
      </c>
      <c r="S564" t="s">
        <v>12019</v>
      </c>
      <c r="T564" t="s">
        <v>12020</v>
      </c>
    </row>
    <row r="565" spans="1:20" x14ac:dyDescent="0.25">
      <c r="A565" t="s">
        <v>1148</v>
      </c>
      <c r="B565" t="s">
        <v>1149</v>
      </c>
      <c r="C565" t="s">
        <v>11670</v>
      </c>
      <c r="D565" t="s">
        <v>11622</v>
      </c>
      <c r="E565" t="s">
        <v>11623</v>
      </c>
      <c r="F565" t="s">
        <v>11624</v>
      </c>
      <c r="G565" t="s">
        <v>11625</v>
      </c>
      <c r="H565" t="s">
        <v>11626</v>
      </c>
      <c r="I565" t="s">
        <v>11627</v>
      </c>
      <c r="J565" t="s">
        <v>11628</v>
      </c>
      <c r="K565" t="s">
        <v>11629</v>
      </c>
      <c r="L565" t="s">
        <v>11630</v>
      </c>
      <c r="M565" t="s">
        <v>11631</v>
      </c>
      <c r="N565" t="s">
        <v>11638</v>
      </c>
      <c r="O565" t="s">
        <v>11666</v>
      </c>
      <c r="P565" t="s">
        <v>11671</v>
      </c>
      <c r="Q565" t="s">
        <v>11672</v>
      </c>
      <c r="R565" t="s">
        <v>11673</v>
      </c>
      <c r="S565" t="s">
        <v>12019</v>
      </c>
      <c r="T565" t="s">
        <v>12020</v>
      </c>
    </row>
    <row r="566" spans="1:20" x14ac:dyDescent="0.25">
      <c r="A566" t="s">
        <v>1150</v>
      </c>
      <c r="B566" t="s">
        <v>1151</v>
      </c>
      <c r="C566" t="s">
        <v>11670</v>
      </c>
      <c r="D566" t="s">
        <v>11622</v>
      </c>
      <c r="E566" t="s">
        <v>11623</v>
      </c>
      <c r="F566" t="s">
        <v>11624</v>
      </c>
      <c r="G566" t="s">
        <v>11625</v>
      </c>
      <c r="H566" t="s">
        <v>11626</v>
      </c>
      <c r="I566" t="s">
        <v>11627</v>
      </c>
      <c r="J566" t="s">
        <v>11628</v>
      </c>
      <c r="K566" t="s">
        <v>11629</v>
      </c>
      <c r="L566" t="s">
        <v>11630</v>
      </c>
      <c r="M566" t="s">
        <v>11631</v>
      </c>
      <c r="N566" t="s">
        <v>11638</v>
      </c>
      <c r="O566" t="s">
        <v>11666</v>
      </c>
      <c r="P566" t="s">
        <v>11671</v>
      </c>
      <c r="Q566" t="s">
        <v>11672</v>
      </c>
      <c r="R566" t="s">
        <v>11673</v>
      </c>
      <c r="S566" t="s">
        <v>12019</v>
      </c>
      <c r="T566" t="s">
        <v>12020</v>
      </c>
    </row>
    <row r="567" spans="1:20" x14ac:dyDescent="0.25">
      <c r="A567" t="s">
        <v>1152</v>
      </c>
      <c r="B567" t="s">
        <v>1153</v>
      </c>
      <c r="C567" t="s">
        <v>11670</v>
      </c>
      <c r="D567" t="s">
        <v>11622</v>
      </c>
      <c r="E567" t="s">
        <v>11623</v>
      </c>
      <c r="F567" t="s">
        <v>11624</v>
      </c>
      <c r="G567" t="s">
        <v>11625</v>
      </c>
      <c r="H567" t="s">
        <v>11626</v>
      </c>
      <c r="I567" t="s">
        <v>11627</v>
      </c>
      <c r="J567" t="s">
        <v>11628</v>
      </c>
      <c r="K567" t="s">
        <v>11629</v>
      </c>
      <c r="L567" t="s">
        <v>11630</v>
      </c>
      <c r="M567" t="s">
        <v>11631</v>
      </c>
      <c r="N567" t="s">
        <v>11638</v>
      </c>
      <c r="O567" t="s">
        <v>11666</v>
      </c>
      <c r="P567" t="s">
        <v>11671</v>
      </c>
      <c r="Q567" t="s">
        <v>11672</v>
      </c>
      <c r="R567" t="s">
        <v>11673</v>
      </c>
      <c r="S567" t="s">
        <v>12019</v>
      </c>
      <c r="T567" t="s">
        <v>12020</v>
      </c>
    </row>
    <row r="568" spans="1:20" x14ac:dyDescent="0.25">
      <c r="A568" t="s">
        <v>1154</v>
      </c>
      <c r="B568" t="s">
        <v>1155</v>
      </c>
      <c r="C568" t="s">
        <v>11670</v>
      </c>
      <c r="D568" t="s">
        <v>11622</v>
      </c>
      <c r="E568" t="s">
        <v>11623</v>
      </c>
      <c r="F568" t="s">
        <v>11624</v>
      </c>
      <c r="G568" t="s">
        <v>11625</v>
      </c>
      <c r="H568" t="s">
        <v>11626</v>
      </c>
      <c r="I568" t="s">
        <v>11627</v>
      </c>
      <c r="J568" t="s">
        <v>11628</v>
      </c>
      <c r="K568" t="s">
        <v>11629</v>
      </c>
      <c r="L568" t="s">
        <v>11630</v>
      </c>
      <c r="M568" t="s">
        <v>11631</v>
      </c>
      <c r="N568" t="s">
        <v>11638</v>
      </c>
      <c r="O568" t="s">
        <v>11666</v>
      </c>
      <c r="P568" t="s">
        <v>11671</v>
      </c>
      <c r="Q568" t="s">
        <v>11672</v>
      </c>
      <c r="R568" t="s">
        <v>11673</v>
      </c>
      <c r="S568" t="s">
        <v>12019</v>
      </c>
      <c r="T568" t="s">
        <v>12020</v>
      </c>
    </row>
    <row r="569" spans="1:20" x14ac:dyDescent="0.25">
      <c r="A569" t="s">
        <v>1156</v>
      </c>
      <c r="B569" t="s">
        <v>1157</v>
      </c>
      <c r="C569" t="s">
        <v>11670</v>
      </c>
      <c r="D569" t="s">
        <v>11622</v>
      </c>
      <c r="E569" t="s">
        <v>11623</v>
      </c>
      <c r="F569" t="s">
        <v>11624</v>
      </c>
      <c r="G569" t="s">
        <v>11625</v>
      </c>
      <c r="H569" t="s">
        <v>11626</v>
      </c>
      <c r="I569" t="s">
        <v>11627</v>
      </c>
      <c r="J569" t="s">
        <v>11628</v>
      </c>
      <c r="K569" t="s">
        <v>11629</v>
      </c>
      <c r="L569" t="s">
        <v>11630</v>
      </c>
      <c r="M569" t="s">
        <v>11631</v>
      </c>
      <c r="N569" t="s">
        <v>11638</v>
      </c>
      <c r="O569" t="s">
        <v>11666</v>
      </c>
      <c r="P569" t="s">
        <v>11671</v>
      </c>
      <c r="Q569" t="s">
        <v>11672</v>
      </c>
      <c r="R569" t="s">
        <v>11673</v>
      </c>
      <c r="S569" t="s">
        <v>12019</v>
      </c>
      <c r="T569" t="s">
        <v>12020</v>
      </c>
    </row>
    <row r="570" spans="1:20" x14ac:dyDescent="0.25">
      <c r="A570" t="s">
        <v>1158</v>
      </c>
      <c r="B570" t="s">
        <v>1159</v>
      </c>
      <c r="C570" t="s">
        <v>11670</v>
      </c>
      <c r="D570" t="s">
        <v>11622</v>
      </c>
      <c r="E570" t="s">
        <v>11623</v>
      </c>
      <c r="F570" t="s">
        <v>11624</v>
      </c>
      <c r="G570" t="s">
        <v>11625</v>
      </c>
      <c r="H570" t="s">
        <v>11626</v>
      </c>
      <c r="I570" t="s">
        <v>11627</v>
      </c>
      <c r="J570" t="s">
        <v>11628</v>
      </c>
      <c r="K570" t="s">
        <v>11629</v>
      </c>
      <c r="L570" t="s">
        <v>11630</v>
      </c>
      <c r="M570" t="s">
        <v>11631</v>
      </c>
      <c r="N570" t="s">
        <v>11638</v>
      </c>
      <c r="O570" t="s">
        <v>11666</v>
      </c>
      <c r="P570" t="s">
        <v>11671</v>
      </c>
      <c r="Q570" t="s">
        <v>11672</v>
      </c>
      <c r="R570" t="s">
        <v>11673</v>
      </c>
      <c r="S570" t="s">
        <v>12019</v>
      </c>
      <c r="T570" t="s">
        <v>12020</v>
      </c>
    </row>
    <row r="571" spans="1:20" x14ac:dyDescent="0.25">
      <c r="A571" t="s">
        <v>1162</v>
      </c>
      <c r="B571" t="s">
        <v>1163</v>
      </c>
      <c r="C571" t="s">
        <v>11670</v>
      </c>
      <c r="D571" t="s">
        <v>11622</v>
      </c>
      <c r="E571" t="s">
        <v>11623</v>
      </c>
      <c r="F571" t="s">
        <v>11624</v>
      </c>
      <c r="G571" t="s">
        <v>11625</v>
      </c>
      <c r="H571" t="s">
        <v>11626</v>
      </c>
      <c r="I571" t="s">
        <v>11627</v>
      </c>
      <c r="J571" t="s">
        <v>11628</v>
      </c>
      <c r="K571" t="s">
        <v>11629</v>
      </c>
      <c r="L571" t="s">
        <v>11630</v>
      </c>
      <c r="M571" t="s">
        <v>11631</v>
      </c>
      <c r="N571" t="s">
        <v>11638</v>
      </c>
      <c r="O571" t="s">
        <v>11666</v>
      </c>
      <c r="P571" t="s">
        <v>11671</v>
      </c>
      <c r="Q571" t="s">
        <v>11672</v>
      </c>
      <c r="R571" t="s">
        <v>11673</v>
      </c>
      <c r="S571" t="s">
        <v>12019</v>
      </c>
      <c r="T571" t="s">
        <v>12020</v>
      </c>
    </row>
    <row r="572" spans="1:20" x14ac:dyDescent="0.25">
      <c r="A572" t="s">
        <v>1164</v>
      </c>
      <c r="B572" t="s">
        <v>1165</v>
      </c>
      <c r="C572" t="s">
        <v>11670</v>
      </c>
      <c r="D572" t="s">
        <v>11622</v>
      </c>
      <c r="E572" t="s">
        <v>11623</v>
      </c>
      <c r="F572" t="s">
        <v>11624</v>
      </c>
      <c r="G572" t="s">
        <v>11625</v>
      </c>
      <c r="H572" t="s">
        <v>11626</v>
      </c>
      <c r="I572" t="s">
        <v>11627</v>
      </c>
      <c r="J572" t="s">
        <v>11628</v>
      </c>
      <c r="K572" t="s">
        <v>11629</v>
      </c>
      <c r="L572" t="s">
        <v>11630</v>
      </c>
      <c r="M572" t="s">
        <v>11631</v>
      </c>
      <c r="N572" t="s">
        <v>11638</v>
      </c>
      <c r="O572" t="s">
        <v>11666</v>
      </c>
      <c r="P572" t="s">
        <v>11671</v>
      </c>
      <c r="Q572" t="s">
        <v>11672</v>
      </c>
      <c r="R572" t="s">
        <v>11673</v>
      </c>
      <c r="S572" t="s">
        <v>12019</v>
      </c>
      <c r="T572" t="s">
        <v>12020</v>
      </c>
    </row>
    <row r="573" spans="1:20" x14ac:dyDescent="0.25">
      <c r="A573" t="s">
        <v>1166</v>
      </c>
      <c r="B573" t="s">
        <v>1167</v>
      </c>
      <c r="C573" t="s">
        <v>11670</v>
      </c>
      <c r="D573" t="s">
        <v>11622</v>
      </c>
      <c r="E573" t="s">
        <v>11623</v>
      </c>
      <c r="F573" t="s">
        <v>11624</v>
      </c>
      <c r="G573" t="s">
        <v>11625</v>
      </c>
      <c r="H573" t="s">
        <v>11626</v>
      </c>
      <c r="I573" t="s">
        <v>11627</v>
      </c>
      <c r="J573" t="s">
        <v>11628</v>
      </c>
      <c r="K573" t="s">
        <v>11629</v>
      </c>
      <c r="L573" t="s">
        <v>11630</v>
      </c>
      <c r="M573" t="s">
        <v>11631</v>
      </c>
      <c r="N573" t="s">
        <v>11638</v>
      </c>
      <c r="O573" t="s">
        <v>11666</v>
      </c>
      <c r="P573" t="s">
        <v>11671</v>
      </c>
      <c r="Q573" t="s">
        <v>11672</v>
      </c>
      <c r="R573" t="s">
        <v>11673</v>
      </c>
      <c r="S573" t="s">
        <v>12019</v>
      </c>
      <c r="T573" t="s">
        <v>12020</v>
      </c>
    </row>
    <row r="574" spans="1:20" x14ac:dyDescent="0.25">
      <c r="A574" t="s">
        <v>1168</v>
      </c>
      <c r="B574" t="s">
        <v>1169</v>
      </c>
      <c r="C574" t="s">
        <v>11670</v>
      </c>
      <c r="D574" t="s">
        <v>11622</v>
      </c>
      <c r="E574" t="s">
        <v>11623</v>
      </c>
      <c r="F574" t="s">
        <v>11624</v>
      </c>
      <c r="G574" t="s">
        <v>11625</v>
      </c>
      <c r="H574" t="s">
        <v>11626</v>
      </c>
      <c r="I574" t="s">
        <v>11627</v>
      </c>
      <c r="J574" t="s">
        <v>11628</v>
      </c>
      <c r="K574" t="s">
        <v>11629</v>
      </c>
      <c r="L574" t="s">
        <v>11630</v>
      </c>
      <c r="M574" t="s">
        <v>11631</v>
      </c>
      <c r="N574" t="s">
        <v>11638</v>
      </c>
      <c r="O574" t="s">
        <v>11666</v>
      </c>
      <c r="P574" t="s">
        <v>11671</v>
      </c>
      <c r="Q574" t="s">
        <v>11672</v>
      </c>
      <c r="R574" t="s">
        <v>11673</v>
      </c>
      <c r="S574" t="s">
        <v>12019</v>
      </c>
      <c r="T574" t="s">
        <v>12020</v>
      </c>
    </row>
    <row r="575" spans="1:20" x14ac:dyDescent="0.25">
      <c r="A575" t="s">
        <v>1170</v>
      </c>
      <c r="B575" t="s">
        <v>1171</v>
      </c>
      <c r="C575" t="s">
        <v>11670</v>
      </c>
      <c r="D575" t="s">
        <v>11622</v>
      </c>
      <c r="E575" t="s">
        <v>11623</v>
      </c>
      <c r="F575" t="s">
        <v>11624</v>
      </c>
      <c r="G575" t="s">
        <v>11625</v>
      </c>
      <c r="H575" t="s">
        <v>11626</v>
      </c>
      <c r="I575" t="s">
        <v>11627</v>
      </c>
      <c r="J575" t="s">
        <v>11628</v>
      </c>
      <c r="K575" t="s">
        <v>11629</v>
      </c>
      <c r="L575" t="s">
        <v>11630</v>
      </c>
      <c r="M575" t="s">
        <v>11631</v>
      </c>
      <c r="N575" t="s">
        <v>11638</v>
      </c>
      <c r="O575" t="s">
        <v>11666</v>
      </c>
      <c r="P575" t="s">
        <v>11671</v>
      </c>
      <c r="Q575" t="s">
        <v>11672</v>
      </c>
      <c r="R575" t="s">
        <v>11673</v>
      </c>
      <c r="S575" t="s">
        <v>12019</v>
      </c>
      <c r="T575" t="s">
        <v>12020</v>
      </c>
    </row>
    <row r="576" spans="1:20" x14ac:dyDescent="0.25">
      <c r="A576" t="s">
        <v>1172</v>
      </c>
      <c r="B576" t="s">
        <v>1173</v>
      </c>
      <c r="C576" t="s">
        <v>11670</v>
      </c>
      <c r="D576" t="s">
        <v>11622</v>
      </c>
      <c r="E576" t="s">
        <v>11623</v>
      </c>
      <c r="F576" t="s">
        <v>11624</v>
      </c>
      <c r="G576" t="s">
        <v>11625</v>
      </c>
      <c r="H576" t="s">
        <v>11626</v>
      </c>
      <c r="I576" t="s">
        <v>11627</v>
      </c>
      <c r="J576" t="s">
        <v>11628</v>
      </c>
      <c r="K576" t="s">
        <v>11629</v>
      </c>
      <c r="L576" t="s">
        <v>11630</v>
      </c>
      <c r="M576" t="s">
        <v>11631</v>
      </c>
      <c r="N576" t="s">
        <v>11638</v>
      </c>
      <c r="O576" t="s">
        <v>11666</v>
      </c>
      <c r="P576" t="s">
        <v>11671</v>
      </c>
      <c r="Q576" t="s">
        <v>11672</v>
      </c>
      <c r="R576" t="s">
        <v>11673</v>
      </c>
      <c r="S576" t="s">
        <v>12019</v>
      </c>
      <c r="T576" t="s">
        <v>12020</v>
      </c>
    </row>
    <row r="577" spans="1:20" x14ac:dyDescent="0.25">
      <c r="A577" t="s">
        <v>1174</v>
      </c>
      <c r="B577" t="s">
        <v>1175</v>
      </c>
      <c r="C577" t="s">
        <v>11670</v>
      </c>
      <c r="D577" t="s">
        <v>11622</v>
      </c>
      <c r="E577" t="s">
        <v>11623</v>
      </c>
      <c r="F577" t="s">
        <v>11624</v>
      </c>
      <c r="G577" t="s">
        <v>11625</v>
      </c>
      <c r="H577" t="s">
        <v>11626</v>
      </c>
      <c r="I577" t="s">
        <v>11627</v>
      </c>
      <c r="J577" t="s">
        <v>11628</v>
      </c>
      <c r="K577" t="s">
        <v>11629</v>
      </c>
      <c r="L577" t="s">
        <v>11630</v>
      </c>
      <c r="M577" t="s">
        <v>11631</v>
      </c>
      <c r="N577" t="s">
        <v>11638</v>
      </c>
      <c r="O577" t="s">
        <v>11666</v>
      </c>
      <c r="P577" t="s">
        <v>11671</v>
      </c>
      <c r="Q577" t="s">
        <v>11672</v>
      </c>
      <c r="R577" t="s">
        <v>11673</v>
      </c>
      <c r="S577" t="s">
        <v>12019</v>
      </c>
      <c r="T577" t="s">
        <v>12020</v>
      </c>
    </row>
    <row r="578" spans="1:20" x14ac:dyDescent="0.25">
      <c r="A578" t="s">
        <v>1176</v>
      </c>
      <c r="B578" t="s">
        <v>1177</v>
      </c>
      <c r="C578" t="s">
        <v>11670</v>
      </c>
      <c r="D578" t="s">
        <v>11622</v>
      </c>
      <c r="E578" t="s">
        <v>11623</v>
      </c>
      <c r="F578" t="s">
        <v>11624</v>
      </c>
      <c r="G578" t="s">
        <v>11625</v>
      </c>
      <c r="H578" t="s">
        <v>11626</v>
      </c>
      <c r="I578" t="s">
        <v>11627</v>
      </c>
      <c r="J578" t="s">
        <v>11628</v>
      </c>
      <c r="K578" t="s">
        <v>11629</v>
      </c>
      <c r="L578" t="s">
        <v>11630</v>
      </c>
      <c r="M578" t="s">
        <v>11631</v>
      </c>
      <c r="N578" t="s">
        <v>11638</v>
      </c>
      <c r="O578" t="s">
        <v>11666</v>
      </c>
      <c r="P578" t="s">
        <v>11671</v>
      </c>
      <c r="Q578" t="s">
        <v>11672</v>
      </c>
      <c r="R578" t="s">
        <v>11673</v>
      </c>
      <c r="S578" t="s">
        <v>12019</v>
      </c>
      <c r="T578" t="s">
        <v>12020</v>
      </c>
    </row>
    <row r="579" spans="1:20" x14ac:dyDescent="0.25">
      <c r="A579" t="s">
        <v>1178</v>
      </c>
      <c r="B579" t="s">
        <v>1179</v>
      </c>
      <c r="C579" t="s">
        <v>11670</v>
      </c>
      <c r="D579" t="s">
        <v>11622</v>
      </c>
      <c r="E579" t="s">
        <v>11623</v>
      </c>
      <c r="F579" t="s">
        <v>11624</v>
      </c>
      <c r="G579" t="s">
        <v>11625</v>
      </c>
      <c r="H579" t="s">
        <v>11626</v>
      </c>
      <c r="I579" t="s">
        <v>11627</v>
      </c>
      <c r="J579" t="s">
        <v>11628</v>
      </c>
      <c r="K579" t="s">
        <v>11629</v>
      </c>
      <c r="L579" t="s">
        <v>11630</v>
      </c>
      <c r="M579" t="s">
        <v>11631</v>
      </c>
      <c r="N579" t="s">
        <v>11638</v>
      </c>
      <c r="O579" t="s">
        <v>11666</v>
      </c>
      <c r="P579" t="s">
        <v>11671</v>
      </c>
      <c r="Q579" t="s">
        <v>11672</v>
      </c>
      <c r="R579" t="s">
        <v>11673</v>
      </c>
      <c r="S579" t="s">
        <v>12019</v>
      </c>
      <c r="T579" t="s">
        <v>12020</v>
      </c>
    </row>
    <row r="580" spans="1:20" x14ac:dyDescent="0.25">
      <c r="A580" t="s">
        <v>1180</v>
      </c>
      <c r="B580" t="s">
        <v>1181</v>
      </c>
      <c r="C580" t="s">
        <v>11670</v>
      </c>
      <c r="D580" t="s">
        <v>11622</v>
      </c>
      <c r="E580" t="s">
        <v>11623</v>
      </c>
      <c r="F580" t="s">
        <v>11624</v>
      </c>
      <c r="G580" t="s">
        <v>11625</v>
      </c>
      <c r="H580" t="s">
        <v>11626</v>
      </c>
      <c r="I580" t="s">
        <v>11627</v>
      </c>
      <c r="J580" t="s">
        <v>11628</v>
      </c>
      <c r="K580" t="s">
        <v>11629</v>
      </c>
      <c r="L580" t="s">
        <v>11630</v>
      </c>
      <c r="M580" t="s">
        <v>11631</v>
      </c>
      <c r="N580" t="s">
        <v>11638</v>
      </c>
      <c r="O580" t="s">
        <v>11666</v>
      </c>
      <c r="P580" t="s">
        <v>11671</v>
      </c>
      <c r="Q580" t="s">
        <v>11672</v>
      </c>
      <c r="R580" t="s">
        <v>11673</v>
      </c>
      <c r="S580" t="s">
        <v>12019</v>
      </c>
      <c r="T580" t="s">
        <v>12020</v>
      </c>
    </row>
    <row r="581" spans="1:20" x14ac:dyDescent="0.25">
      <c r="A581" t="s">
        <v>1182</v>
      </c>
      <c r="B581" t="s">
        <v>1183</v>
      </c>
      <c r="C581" t="s">
        <v>11670</v>
      </c>
      <c r="D581" t="s">
        <v>11622</v>
      </c>
      <c r="E581" t="s">
        <v>11623</v>
      </c>
      <c r="F581" t="s">
        <v>11624</v>
      </c>
      <c r="G581" t="s">
        <v>11625</v>
      </c>
      <c r="H581" t="s">
        <v>11626</v>
      </c>
      <c r="I581" t="s">
        <v>11627</v>
      </c>
      <c r="J581" t="s">
        <v>11628</v>
      </c>
      <c r="K581" t="s">
        <v>11629</v>
      </c>
      <c r="L581" t="s">
        <v>11630</v>
      </c>
      <c r="M581" t="s">
        <v>11631</v>
      </c>
      <c r="N581" t="s">
        <v>11638</v>
      </c>
      <c r="O581" t="s">
        <v>11666</v>
      </c>
      <c r="P581" t="s">
        <v>11671</v>
      </c>
      <c r="Q581" t="s">
        <v>11672</v>
      </c>
      <c r="R581" t="s">
        <v>11673</v>
      </c>
      <c r="S581" t="s">
        <v>12019</v>
      </c>
      <c r="T581" t="s">
        <v>12020</v>
      </c>
    </row>
    <row r="582" spans="1:20" x14ac:dyDescent="0.25">
      <c r="A582" t="s">
        <v>1184</v>
      </c>
      <c r="B582" t="s">
        <v>1185</v>
      </c>
      <c r="C582" t="s">
        <v>11670</v>
      </c>
      <c r="D582" t="s">
        <v>11622</v>
      </c>
      <c r="E582" t="s">
        <v>11623</v>
      </c>
      <c r="F582" t="s">
        <v>11624</v>
      </c>
      <c r="G582" t="s">
        <v>11625</v>
      </c>
      <c r="H582" t="s">
        <v>11626</v>
      </c>
      <c r="I582" t="s">
        <v>11627</v>
      </c>
      <c r="J582" t="s">
        <v>11628</v>
      </c>
      <c r="K582" t="s">
        <v>11629</v>
      </c>
      <c r="L582" t="s">
        <v>11630</v>
      </c>
      <c r="M582" t="s">
        <v>11631</v>
      </c>
      <c r="N582" t="s">
        <v>11638</v>
      </c>
      <c r="O582" t="s">
        <v>11666</v>
      </c>
      <c r="P582" t="s">
        <v>11671</v>
      </c>
      <c r="Q582" t="s">
        <v>11672</v>
      </c>
      <c r="R582" t="s">
        <v>11673</v>
      </c>
      <c r="S582" t="s">
        <v>12019</v>
      </c>
      <c r="T582" t="s">
        <v>12020</v>
      </c>
    </row>
    <row r="583" spans="1:20" x14ac:dyDescent="0.25">
      <c r="A583" t="s">
        <v>1186</v>
      </c>
      <c r="B583" t="s">
        <v>1187</v>
      </c>
      <c r="C583" t="s">
        <v>11670</v>
      </c>
      <c r="D583" t="s">
        <v>11622</v>
      </c>
      <c r="E583" t="s">
        <v>11623</v>
      </c>
      <c r="F583" t="s">
        <v>11624</v>
      </c>
      <c r="G583" t="s">
        <v>11625</v>
      </c>
      <c r="H583" t="s">
        <v>11626</v>
      </c>
      <c r="I583" t="s">
        <v>11627</v>
      </c>
      <c r="J583" t="s">
        <v>11628</v>
      </c>
      <c r="K583" t="s">
        <v>11629</v>
      </c>
      <c r="L583" t="s">
        <v>11630</v>
      </c>
      <c r="M583" t="s">
        <v>11631</v>
      </c>
      <c r="N583" t="s">
        <v>11638</v>
      </c>
      <c r="O583" t="s">
        <v>11666</v>
      </c>
      <c r="P583" t="s">
        <v>11671</v>
      </c>
      <c r="Q583" t="s">
        <v>11672</v>
      </c>
      <c r="R583" t="s">
        <v>11673</v>
      </c>
      <c r="S583" t="s">
        <v>12019</v>
      </c>
      <c r="T583" t="s">
        <v>12020</v>
      </c>
    </row>
    <row r="584" spans="1:20" x14ac:dyDescent="0.25">
      <c r="A584" t="s">
        <v>1188</v>
      </c>
      <c r="B584" t="s">
        <v>1189</v>
      </c>
      <c r="C584" t="s">
        <v>11670</v>
      </c>
      <c r="D584" t="s">
        <v>11622</v>
      </c>
      <c r="E584" t="s">
        <v>11623</v>
      </c>
      <c r="F584" t="s">
        <v>11624</v>
      </c>
      <c r="G584" t="s">
        <v>11625</v>
      </c>
      <c r="H584" t="s">
        <v>11626</v>
      </c>
      <c r="I584" t="s">
        <v>11627</v>
      </c>
      <c r="J584" t="s">
        <v>11628</v>
      </c>
      <c r="K584" t="s">
        <v>11629</v>
      </c>
      <c r="L584" t="s">
        <v>11630</v>
      </c>
      <c r="M584" t="s">
        <v>11631</v>
      </c>
      <c r="N584" t="s">
        <v>11638</v>
      </c>
      <c r="O584" t="s">
        <v>11666</v>
      </c>
      <c r="P584" t="s">
        <v>11671</v>
      </c>
      <c r="Q584" t="s">
        <v>11672</v>
      </c>
      <c r="R584" t="s">
        <v>11673</v>
      </c>
      <c r="S584" t="s">
        <v>12019</v>
      </c>
      <c r="T584" t="s">
        <v>12020</v>
      </c>
    </row>
    <row r="585" spans="1:20" x14ac:dyDescent="0.25">
      <c r="A585" t="s">
        <v>1190</v>
      </c>
      <c r="B585" t="s">
        <v>1191</v>
      </c>
      <c r="C585" t="s">
        <v>11670</v>
      </c>
      <c r="D585" t="s">
        <v>11622</v>
      </c>
      <c r="E585" t="s">
        <v>11623</v>
      </c>
      <c r="F585" t="s">
        <v>11624</v>
      </c>
      <c r="G585" t="s">
        <v>11625</v>
      </c>
      <c r="H585" t="s">
        <v>11626</v>
      </c>
      <c r="I585" t="s">
        <v>11627</v>
      </c>
      <c r="J585" t="s">
        <v>11628</v>
      </c>
      <c r="K585" t="s">
        <v>11629</v>
      </c>
      <c r="L585" t="s">
        <v>11630</v>
      </c>
      <c r="M585" t="s">
        <v>11631</v>
      </c>
      <c r="N585" t="s">
        <v>11638</v>
      </c>
      <c r="O585" t="s">
        <v>11666</v>
      </c>
      <c r="P585" t="s">
        <v>11671</v>
      </c>
      <c r="Q585" t="s">
        <v>11672</v>
      </c>
      <c r="R585" t="s">
        <v>11673</v>
      </c>
      <c r="S585" t="s">
        <v>12019</v>
      </c>
      <c r="T585" t="s">
        <v>12020</v>
      </c>
    </row>
    <row r="586" spans="1:20" x14ac:dyDescent="0.25">
      <c r="A586" t="s">
        <v>1192</v>
      </c>
      <c r="B586" t="s">
        <v>1193</v>
      </c>
      <c r="C586" t="s">
        <v>11670</v>
      </c>
      <c r="D586" t="s">
        <v>11622</v>
      </c>
      <c r="E586" t="s">
        <v>11623</v>
      </c>
      <c r="F586" t="s">
        <v>11624</v>
      </c>
      <c r="G586" t="s">
        <v>11625</v>
      </c>
      <c r="H586" t="s">
        <v>11626</v>
      </c>
      <c r="I586" t="s">
        <v>11627</v>
      </c>
      <c r="J586" t="s">
        <v>11628</v>
      </c>
      <c r="K586" t="s">
        <v>11629</v>
      </c>
      <c r="L586" t="s">
        <v>11630</v>
      </c>
      <c r="M586" t="s">
        <v>11631</v>
      </c>
      <c r="N586" t="s">
        <v>11638</v>
      </c>
      <c r="O586" t="s">
        <v>11666</v>
      </c>
      <c r="P586" t="s">
        <v>11671</v>
      </c>
      <c r="Q586" t="s">
        <v>11672</v>
      </c>
      <c r="R586" t="s">
        <v>11673</v>
      </c>
      <c r="S586" t="s">
        <v>12019</v>
      </c>
      <c r="T586" t="s">
        <v>12020</v>
      </c>
    </row>
    <row r="587" spans="1:20" x14ac:dyDescent="0.25">
      <c r="A587" t="s">
        <v>1194</v>
      </c>
      <c r="B587" t="s">
        <v>1195</v>
      </c>
      <c r="C587" t="s">
        <v>11670</v>
      </c>
      <c r="D587" t="s">
        <v>11622</v>
      </c>
      <c r="E587" t="s">
        <v>11623</v>
      </c>
      <c r="F587" t="s">
        <v>11624</v>
      </c>
      <c r="G587" t="s">
        <v>11625</v>
      </c>
      <c r="H587" t="s">
        <v>11626</v>
      </c>
      <c r="I587" t="s">
        <v>11627</v>
      </c>
      <c r="J587" t="s">
        <v>11628</v>
      </c>
      <c r="K587" t="s">
        <v>11629</v>
      </c>
      <c r="L587" t="s">
        <v>11630</v>
      </c>
      <c r="M587" t="s">
        <v>11631</v>
      </c>
      <c r="N587" t="s">
        <v>11638</v>
      </c>
      <c r="O587" t="s">
        <v>11666</v>
      </c>
      <c r="P587" t="s">
        <v>11671</v>
      </c>
      <c r="Q587" t="s">
        <v>11672</v>
      </c>
      <c r="R587" t="s">
        <v>11673</v>
      </c>
      <c r="S587" t="s">
        <v>12019</v>
      </c>
      <c r="T587" t="s">
        <v>12020</v>
      </c>
    </row>
    <row r="588" spans="1:20" x14ac:dyDescent="0.25">
      <c r="A588" t="s">
        <v>1196</v>
      </c>
      <c r="B588" t="s">
        <v>1197</v>
      </c>
      <c r="C588" t="s">
        <v>11670</v>
      </c>
      <c r="D588" t="s">
        <v>11622</v>
      </c>
      <c r="E588" t="s">
        <v>11623</v>
      </c>
      <c r="F588" t="s">
        <v>11624</v>
      </c>
      <c r="G588" t="s">
        <v>11625</v>
      </c>
      <c r="H588" t="s">
        <v>11626</v>
      </c>
      <c r="I588" t="s">
        <v>11627</v>
      </c>
      <c r="J588" t="s">
        <v>11628</v>
      </c>
      <c r="K588" t="s">
        <v>11629</v>
      </c>
      <c r="L588" t="s">
        <v>11630</v>
      </c>
      <c r="M588" t="s">
        <v>11631</v>
      </c>
      <c r="N588" t="s">
        <v>11638</v>
      </c>
      <c r="O588" t="s">
        <v>11666</v>
      </c>
      <c r="P588" t="s">
        <v>11671</v>
      </c>
      <c r="Q588" t="s">
        <v>11672</v>
      </c>
      <c r="R588" t="s">
        <v>11673</v>
      </c>
      <c r="S588" t="s">
        <v>12019</v>
      </c>
      <c r="T588" t="s">
        <v>12020</v>
      </c>
    </row>
    <row r="589" spans="1:20" x14ac:dyDescent="0.25">
      <c r="A589" t="s">
        <v>1198</v>
      </c>
      <c r="B589" t="s">
        <v>1199</v>
      </c>
      <c r="C589" t="s">
        <v>11670</v>
      </c>
      <c r="D589" t="s">
        <v>11622</v>
      </c>
      <c r="E589" t="s">
        <v>11623</v>
      </c>
      <c r="F589" t="s">
        <v>11624</v>
      </c>
      <c r="G589" t="s">
        <v>11625</v>
      </c>
      <c r="H589" t="s">
        <v>11626</v>
      </c>
      <c r="I589" t="s">
        <v>11627</v>
      </c>
      <c r="J589" t="s">
        <v>11628</v>
      </c>
      <c r="K589" t="s">
        <v>11629</v>
      </c>
      <c r="L589" t="s">
        <v>11630</v>
      </c>
      <c r="M589" t="s">
        <v>11631</v>
      </c>
      <c r="N589" t="s">
        <v>11638</v>
      </c>
      <c r="O589" t="s">
        <v>11666</v>
      </c>
      <c r="P589" t="s">
        <v>11671</v>
      </c>
      <c r="Q589" t="s">
        <v>11672</v>
      </c>
      <c r="R589" t="s">
        <v>11673</v>
      </c>
      <c r="S589" t="s">
        <v>12019</v>
      </c>
      <c r="T589" t="s">
        <v>12020</v>
      </c>
    </row>
    <row r="590" spans="1:20" x14ac:dyDescent="0.25">
      <c r="A590" t="s">
        <v>1200</v>
      </c>
      <c r="B590" t="s">
        <v>1201</v>
      </c>
      <c r="C590" t="s">
        <v>11670</v>
      </c>
      <c r="D590" t="s">
        <v>11622</v>
      </c>
      <c r="E590" t="s">
        <v>11623</v>
      </c>
      <c r="F590" t="s">
        <v>11624</v>
      </c>
      <c r="G590" t="s">
        <v>11625</v>
      </c>
      <c r="H590" t="s">
        <v>11626</v>
      </c>
      <c r="I590" t="s">
        <v>11627</v>
      </c>
      <c r="J590" t="s">
        <v>11628</v>
      </c>
      <c r="K590" t="s">
        <v>11629</v>
      </c>
      <c r="L590" t="s">
        <v>11630</v>
      </c>
      <c r="M590" t="s">
        <v>11631</v>
      </c>
      <c r="N590" t="s">
        <v>11638</v>
      </c>
      <c r="O590" t="s">
        <v>11666</v>
      </c>
      <c r="P590" t="s">
        <v>11671</v>
      </c>
      <c r="Q590" t="s">
        <v>11672</v>
      </c>
      <c r="R590" t="s">
        <v>11673</v>
      </c>
      <c r="S590" t="s">
        <v>12019</v>
      </c>
      <c r="T590" t="s">
        <v>12020</v>
      </c>
    </row>
    <row r="591" spans="1:20" x14ac:dyDescent="0.25">
      <c r="A591" t="s">
        <v>1202</v>
      </c>
      <c r="B591" t="s">
        <v>1203</v>
      </c>
      <c r="C591" t="s">
        <v>11670</v>
      </c>
      <c r="D591" t="s">
        <v>11622</v>
      </c>
      <c r="E591" t="s">
        <v>11623</v>
      </c>
      <c r="F591" t="s">
        <v>11624</v>
      </c>
      <c r="G591" t="s">
        <v>11625</v>
      </c>
      <c r="H591" t="s">
        <v>11626</v>
      </c>
      <c r="I591" t="s">
        <v>11627</v>
      </c>
      <c r="J591" t="s">
        <v>11628</v>
      </c>
      <c r="K591" t="s">
        <v>11629</v>
      </c>
      <c r="L591" t="s">
        <v>11630</v>
      </c>
      <c r="M591" t="s">
        <v>11631</v>
      </c>
      <c r="N591" t="s">
        <v>11638</v>
      </c>
      <c r="O591" t="s">
        <v>11666</v>
      </c>
      <c r="P591" t="s">
        <v>11671</v>
      </c>
      <c r="Q591" t="s">
        <v>11672</v>
      </c>
      <c r="R591" t="s">
        <v>11673</v>
      </c>
      <c r="S591" t="s">
        <v>12019</v>
      </c>
      <c r="T591" t="s">
        <v>12020</v>
      </c>
    </row>
    <row r="592" spans="1:20" x14ac:dyDescent="0.25">
      <c r="A592" t="s">
        <v>1204</v>
      </c>
      <c r="B592" t="s">
        <v>1205</v>
      </c>
      <c r="C592" t="s">
        <v>11670</v>
      </c>
      <c r="D592" t="s">
        <v>11622</v>
      </c>
      <c r="E592" t="s">
        <v>11623</v>
      </c>
      <c r="F592" t="s">
        <v>11624</v>
      </c>
      <c r="G592" t="s">
        <v>11625</v>
      </c>
      <c r="H592" t="s">
        <v>11626</v>
      </c>
      <c r="I592" t="s">
        <v>11627</v>
      </c>
      <c r="J592" t="s">
        <v>11628</v>
      </c>
      <c r="K592" t="s">
        <v>11629</v>
      </c>
      <c r="L592" t="s">
        <v>11630</v>
      </c>
      <c r="M592" t="s">
        <v>11631</v>
      </c>
      <c r="N592" t="s">
        <v>11638</v>
      </c>
      <c r="O592" t="s">
        <v>11666</v>
      </c>
      <c r="P592" t="s">
        <v>11671</v>
      </c>
      <c r="Q592" t="s">
        <v>11672</v>
      </c>
      <c r="R592" t="s">
        <v>11673</v>
      </c>
      <c r="S592" t="s">
        <v>12019</v>
      </c>
      <c r="T592" t="s">
        <v>12020</v>
      </c>
    </row>
    <row r="593" spans="1:20" x14ac:dyDescent="0.25">
      <c r="A593" t="s">
        <v>1206</v>
      </c>
      <c r="B593" t="s">
        <v>1207</v>
      </c>
      <c r="C593" t="s">
        <v>11670</v>
      </c>
      <c r="D593" t="s">
        <v>11622</v>
      </c>
      <c r="E593" t="s">
        <v>11623</v>
      </c>
      <c r="F593" t="s">
        <v>11624</v>
      </c>
      <c r="G593" t="s">
        <v>11625</v>
      </c>
      <c r="H593" t="s">
        <v>11626</v>
      </c>
      <c r="I593" t="s">
        <v>11627</v>
      </c>
      <c r="J593" t="s">
        <v>11628</v>
      </c>
      <c r="K593" t="s">
        <v>11629</v>
      </c>
      <c r="L593" t="s">
        <v>11630</v>
      </c>
      <c r="M593" t="s">
        <v>11631</v>
      </c>
      <c r="N593" t="s">
        <v>11638</v>
      </c>
      <c r="O593" t="s">
        <v>11666</v>
      </c>
      <c r="P593" t="s">
        <v>11671</v>
      </c>
      <c r="Q593" t="s">
        <v>11672</v>
      </c>
      <c r="R593" t="s">
        <v>11673</v>
      </c>
      <c r="S593" t="s">
        <v>12019</v>
      </c>
      <c r="T593" t="s">
        <v>12020</v>
      </c>
    </row>
    <row r="594" spans="1:20" x14ac:dyDescent="0.25">
      <c r="A594" t="s">
        <v>1208</v>
      </c>
      <c r="B594" t="s">
        <v>1209</v>
      </c>
      <c r="C594" t="s">
        <v>11670</v>
      </c>
      <c r="D594" t="s">
        <v>11622</v>
      </c>
      <c r="E594" t="s">
        <v>11623</v>
      </c>
      <c r="F594" t="s">
        <v>11624</v>
      </c>
      <c r="G594" t="s">
        <v>11625</v>
      </c>
      <c r="H594" t="s">
        <v>11626</v>
      </c>
      <c r="I594" t="s">
        <v>11627</v>
      </c>
      <c r="J594" t="s">
        <v>11628</v>
      </c>
      <c r="K594" t="s">
        <v>11629</v>
      </c>
      <c r="L594" t="s">
        <v>11630</v>
      </c>
      <c r="M594" t="s">
        <v>11631</v>
      </c>
      <c r="N594" t="s">
        <v>11638</v>
      </c>
      <c r="O594" t="s">
        <v>11666</v>
      </c>
      <c r="P594" t="s">
        <v>11671</v>
      </c>
      <c r="Q594" t="s">
        <v>11672</v>
      </c>
      <c r="R594" t="s">
        <v>11673</v>
      </c>
      <c r="S594" t="s">
        <v>12019</v>
      </c>
      <c r="T594" t="s">
        <v>12020</v>
      </c>
    </row>
    <row r="595" spans="1:20" x14ac:dyDescent="0.25">
      <c r="A595" t="s">
        <v>1210</v>
      </c>
      <c r="B595" t="s">
        <v>1211</v>
      </c>
      <c r="C595" t="s">
        <v>11670</v>
      </c>
      <c r="D595" t="s">
        <v>11622</v>
      </c>
      <c r="E595" t="s">
        <v>11623</v>
      </c>
      <c r="F595" t="s">
        <v>11624</v>
      </c>
      <c r="G595" t="s">
        <v>11625</v>
      </c>
      <c r="H595" t="s">
        <v>11626</v>
      </c>
      <c r="I595" t="s">
        <v>11627</v>
      </c>
      <c r="J595" t="s">
        <v>11628</v>
      </c>
      <c r="K595" t="s">
        <v>11629</v>
      </c>
      <c r="L595" t="s">
        <v>11630</v>
      </c>
      <c r="M595" t="s">
        <v>11631</v>
      </c>
      <c r="N595" t="s">
        <v>11638</v>
      </c>
      <c r="O595" t="s">
        <v>11666</v>
      </c>
      <c r="P595" t="s">
        <v>11671</v>
      </c>
      <c r="Q595" t="s">
        <v>11672</v>
      </c>
      <c r="R595" t="s">
        <v>11673</v>
      </c>
      <c r="S595" t="s">
        <v>12019</v>
      </c>
      <c r="T595" t="s">
        <v>12020</v>
      </c>
    </row>
    <row r="596" spans="1:20" x14ac:dyDescent="0.25">
      <c r="A596" t="s">
        <v>1212</v>
      </c>
      <c r="B596" t="s">
        <v>1213</v>
      </c>
      <c r="C596" t="s">
        <v>11670</v>
      </c>
      <c r="D596" t="s">
        <v>11622</v>
      </c>
      <c r="E596" t="s">
        <v>11623</v>
      </c>
      <c r="F596" t="s">
        <v>11624</v>
      </c>
      <c r="G596" t="s">
        <v>11625</v>
      </c>
      <c r="H596" t="s">
        <v>11626</v>
      </c>
      <c r="I596" t="s">
        <v>11627</v>
      </c>
      <c r="J596" t="s">
        <v>11628</v>
      </c>
      <c r="K596" t="s">
        <v>11629</v>
      </c>
      <c r="L596" t="s">
        <v>11630</v>
      </c>
      <c r="M596" t="s">
        <v>11631</v>
      </c>
      <c r="N596" t="s">
        <v>11638</v>
      </c>
      <c r="O596" t="s">
        <v>11666</v>
      </c>
      <c r="P596" t="s">
        <v>11671</v>
      </c>
      <c r="Q596" t="s">
        <v>11672</v>
      </c>
      <c r="R596" t="s">
        <v>11673</v>
      </c>
      <c r="S596" t="s">
        <v>12019</v>
      </c>
      <c r="T596" t="s">
        <v>12020</v>
      </c>
    </row>
    <row r="597" spans="1:20" x14ac:dyDescent="0.25">
      <c r="A597" t="s">
        <v>1214</v>
      </c>
      <c r="B597" t="s">
        <v>1215</v>
      </c>
      <c r="C597" t="s">
        <v>11670</v>
      </c>
      <c r="D597" t="s">
        <v>11622</v>
      </c>
      <c r="E597" t="s">
        <v>11623</v>
      </c>
      <c r="F597" t="s">
        <v>11624</v>
      </c>
      <c r="G597" t="s">
        <v>11625</v>
      </c>
      <c r="H597" t="s">
        <v>11626</v>
      </c>
      <c r="I597" t="s">
        <v>11627</v>
      </c>
      <c r="J597" t="s">
        <v>11628</v>
      </c>
      <c r="K597" t="s">
        <v>11629</v>
      </c>
      <c r="L597" t="s">
        <v>11630</v>
      </c>
      <c r="M597" t="s">
        <v>11631</v>
      </c>
      <c r="N597" t="s">
        <v>11638</v>
      </c>
      <c r="O597" t="s">
        <v>11666</v>
      </c>
      <c r="P597" t="s">
        <v>11671</v>
      </c>
      <c r="Q597" t="s">
        <v>11672</v>
      </c>
      <c r="R597" t="s">
        <v>11673</v>
      </c>
      <c r="S597" t="s">
        <v>12019</v>
      </c>
      <c r="T597" t="s">
        <v>12020</v>
      </c>
    </row>
    <row r="598" spans="1:20" x14ac:dyDescent="0.25">
      <c r="A598" t="s">
        <v>1216</v>
      </c>
      <c r="B598" t="s">
        <v>1217</v>
      </c>
      <c r="C598" t="s">
        <v>11670</v>
      </c>
      <c r="D598" t="s">
        <v>11622</v>
      </c>
      <c r="E598" t="s">
        <v>11623</v>
      </c>
      <c r="F598" t="s">
        <v>11624</v>
      </c>
      <c r="G598" t="s">
        <v>11625</v>
      </c>
      <c r="H598" t="s">
        <v>11626</v>
      </c>
      <c r="I598" t="s">
        <v>11627</v>
      </c>
      <c r="J598" t="s">
        <v>11628</v>
      </c>
      <c r="K598" t="s">
        <v>11629</v>
      </c>
      <c r="L598" t="s">
        <v>11630</v>
      </c>
      <c r="M598" t="s">
        <v>11631</v>
      </c>
      <c r="N598" t="s">
        <v>11638</v>
      </c>
      <c r="O598" t="s">
        <v>11666</v>
      </c>
      <c r="P598" t="s">
        <v>11671</v>
      </c>
      <c r="Q598" t="s">
        <v>11672</v>
      </c>
      <c r="R598" t="s">
        <v>11673</v>
      </c>
      <c r="S598" t="s">
        <v>12019</v>
      </c>
      <c r="T598" t="s">
        <v>12020</v>
      </c>
    </row>
    <row r="599" spans="1:20" x14ac:dyDescent="0.25">
      <c r="A599" t="s">
        <v>1218</v>
      </c>
      <c r="B599" t="s">
        <v>1219</v>
      </c>
      <c r="C599" t="s">
        <v>11670</v>
      </c>
      <c r="D599" t="s">
        <v>11622</v>
      </c>
      <c r="E599" t="s">
        <v>11623</v>
      </c>
      <c r="F599" t="s">
        <v>11624</v>
      </c>
      <c r="G599" t="s">
        <v>11625</v>
      </c>
      <c r="H599" t="s">
        <v>11626</v>
      </c>
      <c r="I599" t="s">
        <v>11627</v>
      </c>
      <c r="J599" t="s">
        <v>11628</v>
      </c>
      <c r="K599" t="s">
        <v>11629</v>
      </c>
      <c r="L599" t="s">
        <v>11630</v>
      </c>
      <c r="M599" t="s">
        <v>11631</v>
      </c>
      <c r="N599" t="s">
        <v>11638</v>
      </c>
      <c r="O599" t="s">
        <v>11666</v>
      </c>
      <c r="P599" t="s">
        <v>11671</v>
      </c>
      <c r="Q599" t="s">
        <v>11672</v>
      </c>
      <c r="R599" t="s">
        <v>11673</v>
      </c>
      <c r="S599" t="s">
        <v>12019</v>
      </c>
      <c r="T599" t="s">
        <v>12020</v>
      </c>
    </row>
    <row r="600" spans="1:20" x14ac:dyDescent="0.25">
      <c r="A600" t="s">
        <v>1220</v>
      </c>
      <c r="B600" t="s">
        <v>1221</v>
      </c>
      <c r="C600" t="s">
        <v>11670</v>
      </c>
      <c r="D600" t="s">
        <v>11622</v>
      </c>
      <c r="E600" t="s">
        <v>11623</v>
      </c>
      <c r="F600" t="s">
        <v>11624</v>
      </c>
      <c r="G600" t="s">
        <v>11625</v>
      </c>
      <c r="H600" t="s">
        <v>11626</v>
      </c>
      <c r="I600" t="s">
        <v>11627</v>
      </c>
      <c r="J600" t="s">
        <v>11628</v>
      </c>
      <c r="K600" t="s">
        <v>11629</v>
      </c>
      <c r="L600" t="s">
        <v>11630</v>
      </c>
      <c r="M600" t="s">
        <v>11631</v>
      </c>
      <c r="N600" t="s">
        <v>11638</v>
      </c>
      <c r="O600" t="s">
        <v>11666</v>
      </c>
      <c r="P600" t="s">
        <v>11671</v>
      </c>
      <c r="Q600" t="s">
        <v>11672</v>
      </c>
      <c r="R600" t="s">
        <v>11673</v>
      </c>
      <c r="S600" t="s">
        <v>12019</v>
      </c>
      <c r="T600" t="s">
        <v>12020</v>
      </c>
    </row>
    <row r="601" spans="1:20" x14ac:dyDescent="0.25">
      <c r="A601" t="s">
        <v>1222</v>
      </c>
      <c r="B601" t="s">
        <v>1223</v>
      </c>
      <c r="C601" t="s">
        <v>11670</v>
      </c>
      <c r="D601" t="s">
        <v>11622</v>
      </c>
      <c r="E601" t="s">
        <v>11623</v>
      </c>
      <c r="F601" t="s">
        <v>11624</v>
      </c>
      <c r="G601" t="s">
        <v>11625</v>
      </c>
      <c r="H601" t="s">
        <v>11626</v>
      </c>
      <c r="I601" t="s">
        <v>11627</v>
      </c>
      <c r="J601" t="s">
        <v>11628</v>
      </c>
      <c r="K601" t="s">
        <v>11629</v>
      </c>
      <c r="L601" t="s">
        <v>11630</v>
      </c>
      <c r="M601" t="s">
        <v>11631</v>
      </c>
      <c r="N601" t="s">
        <v>11638</v>
      </c>
      <c r="O601" t="s">
        <v>11666</v>
      </c>
      <c r="P601" t="s">
        <v>11671</v>
      </c>
      <c r="Q601" t="s">
        <v>11672</v>
      </c>
      <c r="R601" t="s">
        <v>11673</v>
      </c>
      <c r="S601" t="s">
        <v>12019</v>
      </c>
      <c r="T601" t="s">
        <v>12020</v>
      </c>
    </row>
    <row r="602" spans="1:20" x14ac:dyDescent="0.25">
      <c r="A602" t="s">
        <v>1224</v>
      </c>
      <c r="B602" t="s">
        <v>1225</v>
      </c>
      <c r="C602" t="s">
        <v>11670</v>
      </c>
      <c r="D602" t="s">
        <v>11622</v>
      </c>
      <c r="E602" t="s">
        <v>11623</v>
      </c>
      <c r="F602" t="s">
        <v>11624</v>
      </c>
      <c r="G602" t="s">
        <v>11625</v>
      </c>
      <c r="H602" t="s">
        <v>11626</v>
      </c>
      <c r="I602" t="s">
        <v>11627</v>
      </c>
      <c r="J602" t="s">
        <v>11628</v>
      </c>
      <c r="K602" t="s">
        <v>11629</v>
      </c>
      <c r="L602" t="s">
        <v>11630</v>
      </c>
      <c r="M602" t="s">
        <v>11631</v>
      </c>
      <c r="N602" t="s">
        <v>11638</v>
      </c>
      <c r="O602" t="s">
        <v>11666</v>
      </c>
      <c r="P602" t="s">
        <v>11671</v>
      </c>
      <c r="Q602" t="s">
        <v>11672</v>
      </c>
      <c r="R602" t="s">
        <v>11673</v>
      </c>
      <c r="S602" t="s">
        <v>12019</v>
      </c>
      <c r="T602" t="s">
        <v>12020</v>
      </c>
    </row>
    <row r="603" spans="1:20" x14ac:dyDescent="0.25">
      <c r="A603" t="s">
        <v>1226</v>
      </c>
      <c r="B603" t="s">
        <v>1227</v>
      </c>
      <c r="C603" t="s">
        <v>11670</v>
      </c>
      <c r="D603" t="s">
        <v>11622</v>
      </c>
      <c r="E603" t="s">
        <v>11623</v>
      </c>
      <c r="F603" t="s">
        <v>11624</v>
      </c>
      <c r="G603" t="s">
        <v>11625</v>
      </c>
      <c r="H603" t="s">
        <v>11626</v>
      </c>
      <c r="I603" t="s">
        <v>11627</v>
      </c>
      <c r="J603" t="s">
        <v>11628</v>
      </c>
      <c r="K603" t="s">
        <v>11629</v>
      </c>
      <c r="L603" t="s">
        <v>11630</v>
      </c>
      <c r="M603" t="s">
        <v>11631</v>
      </c>
      <c r="N603" t="s">
        <v>11638</v>
      </c>
      <c r="O603" t="s">
        <v>11666</v>
      </c>
      <c r="P603" t="s">
        <v>11671</v>
      </c>
      <c r="Q603" t="s">
        <v>11672</v>
      </c>
      <c r="R603" t="s">
        <v>11673</v>
      </c>
      <c r="S603" t="s">
        <v>12019</v>
      </c>
      <c r="T603" t="s">
        <v>12020</v>
      </c>
    </row>
    <row r="604" spans="1:20" x14ac:dyDescent="0.25">
      <c r="A604" t="s">
        <v>1228</v>
      </c>
      <c r="B604" t="s">
        <v>1229</v>
      </c>
      <c r="C604" t="s">
        <v>11670</v>
      </c>
      <c r="D604" t="s">
        <v>11622</v>
      </c>
      <c r="E604" t="s">
        <v>11623</v>
      </c>
      <c r="F604" t="s">
        <v>11624</v>
      </c>
      <c r="G604" t="s">
        <v>11625</v>
      </c>
      <c r="H604" t="s">
        <v>11626</v>
      </c>
      <c r="I604" t="s">
        <v>11627</v>
      </c>
      <c r="J604" t="s">
        <v>11628</v>
      </c>
      <c r="K604" t="s">
        <v>11629</v>
      </c>
      <c r="L604" t="s">
        <v>11630</v>
      </c>
      <c r="M604" t="s">
        <v>11631</v>
      </c>
      <c r="N604" t="s">
        <v>11638</v>
      </c>
      <c r="O604" t="s">
        <v>11666</v>
      </c>
      <c r="P604" t="s">
        <v>11671</v>
      </c>
      <c r="Q604" t="s">
        <v>11672</v>
      </c>
      <c r="R604" t="s">
        <v>11673</v>
      </c>
      <c r="S604" t="s">
        <v>12019</v>
      </c>
      <c r="T604" t="s">
        <v>12020</v>
      </c>
    </row>
    <row r="605" spans="1:20" x14ac:dyDescent="0.25">
      <c r="A605" t="s">
        <v>1230</v>
      </c>
      <c r="B605" t="s">
        <v>1231</v>
      </c>
      <c r="C605" t="s">
        <v>11670</v>
      </c>
      <c r="D605" t="s">
        <v>11622</v>
      </c>
      <c r="E605" t="s">
        <v>11623</v>
      </c>
      <c r="F605" t="s">
        <v>11624</v>
      </c>
      <c r="G605" t="s">
        <v>11625</v>
      </c>
      <c r="H605" t="s">
        <v>11626</v>
      </c>
      <c r="I605" t="s">
        <v>11627</v>
      </c>
      <c r="J605" t="s">
        <v>11628</v>
      </c>
      <c r="K605" t="s">
        <v>11629</v>
      </c>
      <c r="L605" t="s">
        <v>11630</v>
      </c>
      <c r="M605" t="s">
        <v>11631</v>
      </c>
      <c r="N605" t="s">
        <v>11638</v>
      </c>
      <c r="O605" t="s">
        <v>11666</v>
      </c>
      <c r="P605" t="s">
        <v>11671</v>
      </c>
      <c r="Q605" t="s">
        <v>11672</v>
      </c>
      <c r="R605" t="s">
        <v>11673</v>
      </c>
      <c r="S605" t="s">
        <v>12019</v>
      </c>
      <c r="T605" t="s">
        <v>12020</v>
      </c>
    </row>
    <row r="606" spans="1:20" x14ac:dyDescent="0.25">
      <c r="A606" t="s">
        <v>1232</v>
      </c>
      <c r="B606" t="s">
        <v>1233</v>
      </c>
      <c r="C606" t="s">
        <v>11670</v>
      </c>
      <c r="D606" t="s">
        <v>11622</v>
      </c>
      <c r="E606" t="s">
        <v>11623</v>
      </c>
      <c r="F606" t="s">
        <v>11624</v>
      </c>
      <c r="G606" t="s">
        <v>11625</v>
      </c>
      <c r="H606" t="s">
        <v>11626</v>
      </c>
      <c r="I606" t="s">
        <v>11627</v>
      </c>
      <c r="J606" t="s">
        <v>11628</v>
      </c>
      <c r="K606" t="s">
        <v>11629</v>
      </c>
      <c r="L606" t="s">
        <v>11630</v>
      </c>
      <c r="M606" t="s">
        <v>11631</v>
      </c>
      <c r="N606" t="s">
        <v>11638</v>
      </c>
      <c r="O606" t="s">
        <v>11666</v>
      </c>
      <c r="P606" t="s">
        <v>11671</v>
      </c>
      <c r="Q606" t="s">
        <v>11672</v>
      </c>
      <c r="R606" t="s">
        <v>11673</v>
      </c>
      <c r="S606" t="s">
        <v>12019</v>
      </c>
      <c r="T606" t="s">
        <v>12020</v>
      </c>
    </row>
    <row r="607" spans="1:20" x14ac:dyDescent="0.25">
      <c r="A607" t="s">
        <v>1234</v>
      </c>
      <c r="B607" t="s">
        <v>1235</v>
      </c>
      <c r="C607" t="s">
        <v>11670</v>
      </c>
      <c r="D607" t="s">
        <v>11622</v>
      </c>
      <c r="E607" t="s">
        <v>11623</v>
      </c>
      <c r="F607" t="s">
        <v>11624</v>
      </c>
      <c r="G607" t="s">
        <v>11625</v>
      </c>
      <c r="H607" t="s">
        <v>11626</v>
      </c>
      <c r="I607" t="s">
        <v>11627</v>
      </c>
      <c r="J607" t="s">
        <v>11628</v>
      </c>
      <c r="K607" t="s">
        <v>11629</v>
      </c>
      <c r="L607" t="s">
        <v>11630</v>
      </c>
      <c r="M607" t="s">
        <v>11631</v>
      </c>
      <c r="N607" t="s">
        <v>11638</v>
      </c>
      <c r="O607" t="s">
        <v>11666</v>
      </c>
      <c r="P607" t="s">
        <v>11671</v>
      </c>
      <c r="Q607" t="s">
        <v>11672</v>
      </c>
      <c r="R607" t="s">
        <v>11673</v>
      </c>
      <c r="S607" t="s">
        <v>12019</v>
      </c>
      <c r="T607" t="s">
        <v>12020</v>
      </c>
    </row>
    <row r="608" spans="1:20" x14ac:dyDescent="0.25">
      <c r="A608" t="s">
        <v>1236</v>
      </c>
      <c r="B608" t="s">
        <v>1237</v>
      </c>
      <c r="C608" t="s">
        <v>11670</v>
      </c>
      <c r="D608" t="s">
        <v>11622</v>
      </c>
      <c r="E608" t="s">
        <v>11623</v>
      </c>
      <c r="F608" t="s">
        <v>11624</v>
      </c>
      <c r="G608" t="s">
        <v>11625</v>
      </c>
      <c r="H608" t="s">
        <v>11626</v>
      </c>
      <c r="I608" t="s">
        <v>11627</v>
      </c>
      <c r="J608" t="s">
        <v>11628</v>
      </c>
      <c r="K608" t="s">
        <v>11629</v>
      </c>
      <c r="L608" t="s">
        <v>11630</v>
      </c>
      <c r="M608" t="s">
        <v>11631</v>
      </c>
      <c r="N608" t="s">
        <v>11638</v>
      </c>
      <c r="O608" t="s">
        <v>11666</v>
      </c>
      <c r="P608" t="s">
        <v>11671</v>
      </c>
      <c r="Q608" t="s">
        <v>11672</v>
      </c>
      <c r="R608" t="s">
        <v>11673</v>
      </c>
      <c r="S608" t="s">
        <v>12019</v>
      </c>
      <c r="T608" t="s">
        <v>12020</v>
      </c>
    </row>
    <row r="609" spans="1:20" x14ac:dyDescent="0.25">
      <c r="A609" t="s">
        <v>1238</v>
      </c>
      <c r="B609" t="s">
        <v>1239</v>
      </c>
      <c r="C609" t="s">
        <v>11670</v>
      </c>
      <c r="D609" t="s">
        <v>11622</v>
      </c>
      <c r="E609" t="s">
        <v>11623</v>
      </c>
      <c r="F609" t="s">
        <v>11624</v>
      </c>
      <c r="G609" t="s">
        <v>11625</v>
      </c>
      <c r="H609" t="s">
        <v>11626</v>
      </c>
      <c r="I609" t="s">
        <v>11627</v>
      </c>
      <c r="J609" t="s">
        <v>11628</v>
      </c>
      <c r="K609" t="s">
        <v>11629</v>
      </c>
      <c r="L609" t="s">
        <v>11630</v>
      </c>
      <c r="M609" t="s">
        <v>11631</v>
      </c>
      <c r="N609" t="s">
        <v>11638</v>
      </c>
      <c r="O609" t="s">
        <v>11666</v>
      </c>
      <c r="P609" t="s">
        <v>11671</v>
      </c>
      <c r="Q609" t="s">
        <v>11672</v>
      </c>
      <c r="R609" t="s">
        <v>11673</v>
      </c>
      <c r="S609" t="s">
        <v>12019</v>
      </c>
      <c r="T609" t="s">
        <v>12020</v>
      </c>
    </row>
    <row r="610" spans="1:20" x14ac:dyDescent="0.25">
      <c r="A610" t="s">
        <v>1240</v>
      </c>
      <c r="B610" t="s">
        <v>1241</v>
      </c>
      <c r="C610" t="s">
        <v>11670</v>
      </c>
      <c r="D610" t="s">
        <v>11622</v>
      </c>
      <c r="E610" t="s">
        <v>11623</v>
      </c>
      <c r="F610" t="s">
        <v>11624</v>
      </c>
      <c r="G610" t="s">
        <v>11625</v>
      </c>
      <c r="H610" t="s">
        <v>11626</v>
      </c>
      <c r="I610" t="s">
        <v>11627</v>
      </c>
      <c r="J610" t="s">
        <v>11628</v>
      </c>
      <c r="K610" t="s">
        <v>11629</v>
      </c>
      <c r="L610" t="s">
        <v>11630</v>
      </c>
      <c r="M610" t="s">
        <v>11631</v>
      </c>
      <c r="N610" t="s">
        <v>11638</v>
      </c>
      <c r="O610" t="s">
        <v>11666</v>
      </c>
      <c r="P610" t="s">
        <v>11671</v>
      </c>
      <c r="Q610" t="s">
        <v>11672</v>
      </c>
      <c r="R610" t="s">
        <v>11673</v>
      </c>
      <c r="S610" t="s">
        <v>12019</v>
      </c>
      <c r="T610" t="s">
        <v>12020</v>
      </c>
    </row>
    <row r="611" spans="1:20" x14ac:dyDescent="0.25">
      <c r="A611" t="s">
        <v>1242</v>
      </c>
      <c r="B611" t="s">
        <v>1243</v>
      </c>
      <c r="C611" t="s">
        <v>11670</v>
      </c>
      <c r="D611" t="s">
        <v>11622</v>
      </c>
      <c r="E611" t="s">
        <v>11623</v>
      </c>
      <c r="F611" t="s">
        <v>11624</v>
      </c>
      <c r="G611" t="s">
        <v>11625</v>
      </c>
      <c r="H611" t="s">
        <v>11626</v>
      </c>
      <c r="I611" t="s">
        <v>11627</v>
      </c>
      <c r="J611" t="s">
        <v>11628</v>
      </c>
      <c r="K611" t="s">
        <v>11629</v>
      </c>
      <c r="L611" t="s">
        <v>11630</v>
      </c>
      <c r="M611" t="s">
        <v>11631</v>
      </c>
      <c r="N611" t="s">
        <v>11638</v>
      </c>
      <c r="O611" t="s">
        <v>11666</v>
      </c>
      <c r="P611" t="s">
        <v>11671</v>
      </c>
      <c r="Q611" t="s">
        <v>11672</v>
      </c>
      <c r="R611" t="s">
        <v>11673</v>
      </c>
      <c r="S611" t="s">
        <v>12019</v>
      </c>
      <c r="T611" t="s">
        <v>12020</v>
      </c>
    </row>
    <row r="612" spans="1:20" x14ac:dyDescent="0.25">
      <c r="A612" t="s">
        <v>1244</v>
      </c>
      <c r="B612" t="s">
        <v>1245</v>
      </c>
      <c r="C612" t="s">
        <v>11670</v>
      </c>
      <c r="D612" t="s">
        <v>11622</v>
      </c>
      <c r="E612" t="s">
        <v>11623</v>
      </c>
      <c r="F612" t="s">
        <v>11624</v>
      </c>
      <c r="G612" t="s">
        <v>11625</v>
      </c>
      <c r="H612" t="s">
        <v>11626</v>
      </c>
      <c r="I612" t="s">
        <v>11627</v>
      </c>
      <c r="J612" t="s">
        <v>11628</v>
      </c>
      <c r="K612" t="s">
        <v>11629</v>
      </c>
      <c r="L612" t="s">
        <v>11630</v>
      </c>
      <c r="M612" t="s">
        <v>11631</v>
      </c>
      <c r="N612" t="s">
        <v>11638</v>
      </c>
      <c r="O612" t="s">
        <v>11666</v>
      </c>
      <c r="P612" t="s">
        <v>11671</v>
      </c>
      <c r="Q612" t="s">
        <v>11672</v>
      </c>
      <c r="R612" t="s">
        <v>11673</v>
      </c>
      <c r="S612" t="s">
        <v>12019</v>
      </c>
      <c r="T612" t="s">
        <v>12020</v>
      </c>
    </row>
    <row r="613" spans="1:20" x14ac:dyDescent="0.25">
      <c r="A613" t="s">
        <v>1246</v>
      </c>
      <c r="B613" t="s">
        <v>1247</v>
      </c>
      <c r="C613" t="s">
        <v>11670</v>
      </c>
      <c r="D613" t="s">
        <v>11622</v>
      </c>
      <c r="E613" t="s">
        <v>11623</v>
      </c>
      <c r="F613" t="s">
        <v>11624</v>
      </c>
      <c r="G613" t="s">
        <v>11625</v>
      </c>
      <c r="H613" t="s">
        <v>11626</v>
      </c>
      <c r="I613" t="s">
        <v>11627</v>
      </c>
      <c r="J613" t="s">
        <v>11628</v>
      </c>
      <c r="K613" t="s">
        <v>11629</v>
      </c>
      <c r="L613" t="s">
        <v>11630</v>
      </c>
      <c r="M613" t="s">
        <v>11631</v>
      </c>
      <c r="N613" t="s">
        <v>11638</v>
      </c>
      <c r="O613" t="s">
        <v>11666</v>
      </c>
      <c r="P613" t="s">
        <v>11671</v>
      </c>
      <c r="Q613" t="s">
        <v>11672</v>
      </c>
      <c r="R613" t="s">
        <v>11673</v>
      </c>
      <c r="S613" t="s">
        <v>12019</v>
      </c>
      <c r="T613" t="s">
        <v>12020</v>
      </c>
    </row>
    <row r="614" spans="1:20" x14ac:dyDescent="0.25">
      <c r="A614" t="s">
        <v>1248</v>
      </c>
      <c r="B614" t="s">
        <v>1249</v>
      </c>
      <c r="C614" t="s">
        <v>11670</v>
      </c>
      <c r="D614" t="s">
        <v>11622</v>
      </c>
      <c r="E614" t="s">
        <v>11623</v>
      </c>
      <c r="F614" t="s">
        <v>11624</v>
      </c>
      <c r="G614" t="s">
        <v>11625</v>
      </c>
      <c r="H614" t="s">
        <v>11626</v>
      </c>
      <c r="I614" t="s">
        <v>11627</v>
      </c>
      <c r="J614" t="s">
        <v>11628</v>
      </c>
      <c r="K614" t="s">
        <v>11629</v>
      </c>
      <c r="L614" t="s">
        <v>11630</v>
      </c>
      <c r="M614" t="s">
        <v>11631</v>
      </c>
      <c r="N614" t="s">
        <v>11638</v>
      </c>
      <c r="O614" t="s">
        <v>11666</v>
      </c>
      <c r="P614" t="s">
        <v>11671</v>
      </c>
      <c r="Q614" t="s">
        <v>11672</v>
      </c>
      <c r="R614" t="s">
        <v>11673</v>
      </c>
      <c r="S614" t="s">
        <v>12019</v>
      </c>
      <c r="T614" t="s">
        <v>12020</v>
      </c>
    </row>
    <row r="615" spans="1:20" x14ac:dyDescent="0.25">
      <c r="A615" t="s">
        <v>1250</v>
      </c>
      <c r="B615" t="s">
        <v>1251</v>
      </c>
      <c r="C615" t="s">
        <v>11670</v>
      </c>
      <c r="D615" t="s">
        <v>11622</v>
      </c>
      <c r="E615" t="s">
        <v>11623</v>
      </c>
      <c r="F615" t="s">
        <v>11624</v>
      </c>
      <c r="G615" t="s">
        <v>11625</v>
      </c>
      <c r="H615" t="s">
        <v>11626</v>
      </c>
      <c r="I615" t="s">
        <v>11627</v>
      </c>
      <c r="J615" t="s">
        <v>11628</v>
      </c>
      <c r="K615" t="s">
        <v>11629</v>
      </c>
      <c r="L615" t="s">
        <v>11630</v>
      </c>
      <c r="M615" t="s">
        <v>11631</v>
      </c>
      <c r="N615" t="s">
        <v>11638</v>
      </c>
      <c r="O615" t="s">
        <v>11666</v>
      </c>
      <c r="P615" t="s">
        <v>11671</v>
      </c>
      <c r="Q615" t="s">
        <v>11672</v>
      </c>
      <c r="R615" t="s">
        <v>11673</v>
      </c>
      <c r="S615" t="s">
        <v>12019</v>
      </c>
      <c r="T615" t="s">
        <v>12020</v>
      </c>
    </row>
    <row r="616" spans="1:20" x14ac:dyDescent="0.25">
      <c r="A616" t="s">
        <v>1252</v>
      </c>
      <c r="B616" t="s">
        <v>1253</v>
      </c>
      <c r="C616" t="s">
        <v>11670</v>
      </c>
      <c r="D616" t="s">
        <v>11622</v>
      </c>
      <c r="E616" t="s">
        <v>11623</v>
      </c>
      <c r="F616" t="s">
        <v>11624</v>
      </c>
      <c r="G616" t="s">
        <v>11625</v>
      </c>
      <c r="H616" t="s">
        <v>11626</v>
      </c>
      <c r="I616" t="s">
        <v>11627</v>
      </c>
      <c r="J616" t="s">
        <v>11628</v>
      </c>
      <c r="K616" t="s">
        <v>11629</v>
      </c>
      <c r="L616" t="s">
        <v>11630</v>
      </c>
      <c r="M616" t="s">
        <v>11631</v>
      </c>
      <c r="N616" t="s">
        <v>11638</v>
      </c>
      <c r="O616" t="s">
        <v>11666</v>
      </c>
      <c r="P616" t="s">
        <v>11671</v>
      </c>
      <c r="Q616" t="s">
        <v>11672</v>
      </c>
      <c r="R616" t="s">
        <v>11673</v>
      </c>
      <c r="S616" t="s">
        <v>12019</v>
      </c>
      <c r="T616" t="s">
        <v>12020</v>
      </c>
    </row>
    <row r="617" spans="1:20" x14ac:dyDescent="0.25">
      <c r="A617" t="s">
        <v>1254</v>
      </c>
      <c r="B617" t="s">
        <v>1255</v>
      </c>
      <c r="C617" t="s">
        <v>11670</v>
      </c>
      <c r="D617" t="s">
        <v>11622</v>
      </c>
      <c r="E617" t="s">
        <v>11623</v>
      </c>
      <c r="F617" t="s">
        <v>11624</v>
      </c>
      <c r="G617" t="s">
        <v>11625</v>
      </c>
      <c r="H617" t="s">
        <v>11626</v>
      </c>
      <c r="I617" t="s">
        <v>11627</v>
      </c>
      <c r="J617" t="s">
        <v>11628</v>
      </c>
      <c r="K617" t="s">
        <v>11629</v>
      </c>
      <c r="L617" t="s">
        <v>11630</v>
      </c>
      <c r="M617" t="s">
        <v>11631</v>
      </c>
      <c r="N617" t="s">
        <v>11638</v>
      </c>
      <c r="O617" t="s">
        <v>11666</v>
      </c>
      <c r="P617" t="s">
        <v>11671</v>
      </c>
      <c r="Q617" t="s">
        <v>11672</v>
      </c>
      <c r="R617" t="s">
        <v>11673</v>
      </c>
      <c r="S617" t="s">
        <v>12019</v>
      </c>
      <c r="T617" t="s">
        <v>12020</v>
      </c>
    </row>
    <row r="618" spans="1:20" x14ac:dyDescent="0.25">
      <c r="A618" t="s">
        <v>1256</v>
      </c>
      <c r="B618" t="s">
        <v>1257</v>
      </c>
      <c r="C618" t="s">
        <v>11670</v>
      </c>
      <c r="D618" t="s">
        <v>11622</v>
      </c>
      <c r="E618" t="s">
        <v>11623</v>
      </c>
      <c r="F618" t="s">
        <v>11624</v>
      </c>
      <c r="G618" t="s">
        <v>11625</v>
      </c>
      <c r="H618" t="s">
        <v>11626</v>
      </c>
      <c r="I618" t="s">
        <v>11627</v>
      </c>
      <c r="J618" t="s">
        <v>11628</v>
      </c>
      <c r="K618" t="s">
        <v>11629</v>
      </c>
      <c r="L618" t="s">
        <v>11630</v>
      </c>
      <c r="M618" t="s">
        <v>11631</v>
      </c>
      <c r="N618" t="s">
        <v>11638</v>
      </c>
      <c r="O618" t="s">
        <v>11666</v>
      </c>
      <c r="P618" t="s">
        <v>11671</v>
      </c>
      <c r="Q618" t="s">
        <v>11672</v>
      </c>
      <c r="R618" t="s">
        <v>11673</v>
      </c>
      <c r="S618" t="s">
        <v>12019</v>
      </c>
      <c r="T618" t="s">
        <v>12020</v>
      </c>
    </row>
    <row r="619" spans="1:20" x14ac:dyDescent="0.25">
      <c r="A619" t="s">
        <v>1258</v>
      </c>
      <c r="B619" t="s">
        <v>1259</v>
      </c>
      <c r="C619" t="s">
        <v>11670</v>
      </c>
      <c r="D619" t="s">
        <v>11622</v>
      </c>
      <c r="E619" t="s">
        <v>11623</v>
      </c>
      <c r="F619" t="s">
        <v>11624</v>
      </c>
      <c r="G619" t="s">
        <v>11625</v>
      </c>
      <c r="H619" t="s">
        <v>11626</v>
      </c>
      <c r="I619" t="s">
        <v>11627</v>
      </c>
      <c r="J619" t="s">
        <v>11628</v>
      </c>
      <c r="K619" t="s">
        <v>11629</v>
      </c>
      <c r="L619" t="s">
        <v>11630</v>
      </c>
      <c r="M619" t="s">
        <v>11631</v>
      </c>
      <c r="N619" t="s">
        <v>11638</v>
      </c>
      <c r="O619" t="s">
        <v>11666</v>
      </c>
      <c r="P619" t="s">
        <v>11671</v>
      </c>
      <c r="Q619" t="s">
        <v>11672</v>
      </c>
      <c r="R619" t="s">
        <v>11673</v>
      </c>
      <c r="S619" t="s">
        <v>12019</v>
      </c>
      <c r="T619" t="s">
        <v>12020</v>
      </c>
    </row>
    <row r="620" spans="1:20" x14ac:dyDescent="0.25">
      <c r="A620" t="s">
        <v>1260</v>
      </c>
      <c r="B620" t="s">
        <v>1261</v>
      </c>
      <c r="C620" t="s">
        <v>11670</v>
      </c>
      <c r="D620" t="s">
        <v>11622</v>
      </c>
      <c r="E620" t="s">
        <v>11623</v>
      </c>
      <c r="F620" t="s">
        <v>11624</v>
      </c>
      <c r="G620" t="s">
        <v>11625</v>
      </c>
      <c r="H620" t="s">
        <v>11626</v>
      </c>
      <c r="I620" t="s">
        <v>11627</v>
      </c>
      <c r="J620" t="s">
        <v>11628</v>
      </c>
      <c r="K620" t="s">
        <v>11629</v>
      </c>
      <c r="L620" t="s">
        <v>11630</v>
      </c>
      <c r="M620" t="s">
        <v>11631</v>
      </c>
      <c r="N620" t="s">
        <v>11638</v>
      </c>
      <c r="O620" t="s">
        <v>11666</v>
      </c>
      <c r="P620" t="s">
        <v>11671</v>
      </c>
      <c r="Q620" t="s">
        <v>11672</v>
      </c>
      <c r="R620" t="s">
        <v>11673</v>
      </c>
      <c r="S620" t="s">
        <v>12019</v>
      </c>
      <c r="T620" t="s">
        <v>12020</v>
      </c>
    </row>
    <row r="621" spans="1:20" x14ac:dyDescent="0.25">
      <c r="A621" t="s">
        <v>1262</v>
      </c>
      <c r="B621" t="s">
        <v>1263</v>
      </c>
      <c r="C621" t="s">
        <v>11674</v>
      </c>
      <c r="D621" t="s">
        <v>11622</v>
      </c>
      <c r="E621" t="s">
        <v>11623</v>
      </c>
      <c r="F621" t="s">
        <v>11624</v>
      </c>
      <c r="G621" t="s">
        <v>11625</v>
      </c>
      <c r="H621" t="s">
        <v>11626</v>
      </c>
      <c r="I621" t="s">
        <v>11627</v>
      </c>
      <c r="J621" t="s">
        <v>11628</v>
      </c>
      <c r="K621" t="s">
        <v>11649</v>
      </c>
      <c r="L621" t="s">
        <v>11650</v>
      </c>
      <c r="M621" t="s">
        <v>11651</v>
      </c>
      <c r="N621" t="s">
        <v>11675</v>
      </c>
      <c r="O621" t="s">
        <v>11676</v>
      </c>
      <c r="P621" t="s">
        <v>11677</v>
      </c>
      <c r="Q621" t="s">
        <v>11678</v>
      </c>
      <c r="R621" t="s">
        <v>11679</v>
      </c>
      <c r="S621" t="s">
        <v>12021</v>
      </c>
    </row>
    <row r="622" spans="1:20" x14ac:dyDescent="0.25">
      <c r="A622" t="s">
        <v>1264</v>
      </c>
      <c r="B622" t="s">
        <v>1265</v>
      </c>
      <c r="C622" t="s">
        <v>11674</v>
      </c>
      <c r="D622" t="s">
        <v>11622</v>
      </c>
      <c r="E622" t="s">
        <v>11623</v>
      </c>
      <c r="F622" t="s">
        <v>11624</v>
      </c>
      <c r="G622" t="s">
        <v>11625</v>
      </c>
      <c r="H622" t="s">
        <v>11626</v>
      </c>
      <c r="I622" t="s">
        <v>11627</v>
      </c>
      <c r="J622" t="s">
        <v>11628</v>
      </c>
      <c r="K622" t="s">
        <v>11649</v>
      </c>
      <c r="L622" t="s">
        <v>11650</v>
      </c>
      <c r="M622" t="s">
        <v>11651</v>
      </c>
      <c r="N622" t="s">
        <v>11675</v>
      </c>
      <c r="O622" t="s">
        <v>11676</v>
      </c>
      <c r="P622" t="s">
        <v>11677</v>
      </c>
      <c r="Q622" t="s">
        <v>11678</v>
      </c>
      <c r="R622" t="s">
        <v>11679</v>
      </c>
      <c r="S622" t="s">
        <v>12021</v>
      </c>
    </row>
    <row r="623" spans="1:20" x14ac:dyDescent="0.25">
      <c r="A623" t="s">
        <v>1266</v>
      </c>
      <c r="B623" t="s">
        <v>1267</v>
      </c>
      <c r="C623" t="s">
        <v>11674</v>
      </c>
      <c r="D623" t="s">
        <v>11622</v>
      </c>
      <c r="E623" t="s">
        <v>11623</v>
      </c>
      <c r="F623" t="s">
        <v>11624</v>
      </c>
      <c r="G623" t="s">
        <v>11625</v>
      </c>
      <c r="H623" t="s">
        <v>11626</v>
      </c>
      <c r="I623" t="s">
        <v>11627</v>
      </c>
      <c r="J623" t="s">
        <v>11628</v>
      </c>
      <c r="K623" t="s">
        <v>11649</v>
      </c>
      <c r="L623" t="s">
        <v>11650</v>
      </c>
      <c r="M623" t="s">
        <v>11651</v>
      </c>
      <c r="N623" t="s">
        <v>11675</v>
      </c>
      <c r="O623" t="s">
        <v>11676</v>
      </c>
      <c r="P623" t="s">
        <v>11677</v>
      </c>
      <c r="Q623" t="s">
        <v>11678</v>
      </c>
      <c r="R623" t="s">
        <v>11679</v>
      </c>
      <c r="S623" t="s">
        <v>12021</v>
      </c>
    </row>
    <row r="624" spans="1:20" x14ac:dyDescent="0.25">
      <c r="A624" t="s">
        <v>1268</v>
      </c>
      <c r="B624" t="s">
        <v>1269</v>
      </c>
      <c r="C624" t="s">
        <v>11674</v>
      </c>
      <c r="D624" t="s">
        <v>11622</v>
      </c>
      <c r="E624" t="s">
        <v>11623</v>
      </c>
      <c r="F624" t="s">
        <v>11624</v>
      </c>
      <c r="G624" t="s">
        <v>11625</v>
      </c>
      <c r="H624" t="s">
        <v>11626</v>
      </c>
      <c r="I624" t="s">
        <v>11627</v>
      </c>
      <c r="J624" t="s">
        <v>11628</v>
      </c>
      <c r="K624" t="s">
        <v>11649</v>
      </c>
      <c r="L624" t="s">
        <v>11650</v>
      </c>
      <c r="M624" t="s">
        <v>11651</v>
      </c>
      <c r="N624" t="s">
        <v>11675</v>
      </c>
      <c r="O624" t="s">
        <v>11676</v>
      </c>
      <c r="P624" t="s">
        <v>11677</v>
      </c>
      <c r="Q624" t="s">
        <v>11678</v>
      </c>
      <c r="R624" t="s">
        <v>11679</v>
      </c>
      <c r="S624" t="s">
        <v>12021</v>
      </c>
    </row>
    <row r="625" spans="1:19" x14ac:dyDescent="0.25">
      <c r="A625" t="s">
        <v>1270</v>
      </c>
      <c r="B625" t="s">
        <v>1271</v>
      </c>
      <c r="C625" t="s">
        <v>11674</v>
      </c>
      <c r="D625" t="s">
        <v>11622</v>
      </c>
      <c r="E625" t="s">
        <v>11623</v>
      </c>
      <c r="F625" t="s">
        <v>11624</v>
      </c>
      <c r="G625" t="s">
        <v>11625</v>
      </c>
      <c r="H625" t="s">
        <v>11626</v>
      </c>
      <c r="I625" t="s">
        <v>11627</v>
      </c>
      <c r="J625" t="s">
        <v>11628</v>
      </c>
      <c r="K625" t="s">
        <v>11649</v>
      </c>
      <c r="L625" t="s">
        <v>11650</v>
      </c>
      <c r="M625" t="s">
        <v>11651</v>
      </c>
      <c r="N625" t="s">
        <v>11675</v>
      </c>
      <c r="O625" t="s">
        <v>11676</v>
      </c>
      <c r="P625" t="s">
        <v>11677</v>
      </c>
      <c r="Q625" t="s">
        <v>11678</v>
      </c>
      <c r="R625" t="s">
        <v>11679</v>
      </c>
      <c r="S625" t="s">
        <v>12021</v>
      </c>
    </row>
    <row r="626" spans="1:19" x14ac:dyDescent="0.25">
      <c r="A626" t="s">
        <v>1272</v>
      </c>
      <c r="B626" t="s">
        <v>1273</v>
      </c>
      <c r="C626" t="s">
        <v>11674</v>
      </c>
      <c r="D626" t="s">
        <v>11622</v>
      </c>
      <c r="E626" t="s">
        <v>11623</v>
      </c>
      <c r="F626" t="s">
        <v>11624</v>
      </c>
      <c r="G626" t="s">
        <v>11625</v>
      </c>
      <c r="H626" t="s">
        <v>11626</v>
      </c>
      <c r="I626" t="s">
        <v>11627</v>
      </c>
      <c r="J626" t="s">
        <v>11628</v>
      </c>
      <c r="K626" t="s">
        <v>11649</v>
      </c>
      <c r="L626" t="s">
        <v>11650</v>
      </c>
      <c r="M626" t="s">
        <v>11651</v>
      </c>
      <c r="N626" t="s">
        <v>11675</v>
      </c>
      <c r="O626" t="s">
        <v>11676</v>
      </c>
      <c r="P626" t="s">
        <v>11677</v>
      </c>
      <c r="Q626" t="s">
        <v>11678</v>
      </c>
      <c r="R626" t="s">
        <v>11679</v>
      </c>
      <c r="S626" t="s">
        <v>12021</v>
      </c>
    </row>
    <row r="627" spans="1:19" x14ac:dyDescent="0.25">
      <c r="A627" t="s">
        <v>1274</v>
      </c>
      <c r="B627" t="s">
        <v>1275</v>
      </c>
      <c r="C627" t="s">
        <v>11674</v>
      </c>
      <c r="D627" t="s">
        <v>11622</v>
      </c>
      <c r="E627" t="s">
        <v>11623</v>
      </c>
      <c r="F627" t="s">
        <v>11624</v>
      </c>
      <c r="G627" t="s">
        <v>11625</v>
      </c>
      <c r="H627" t="s">
        <v>11626</v>
      </c>
      <c r="I627" t="s">
        <v>11627</v>
      </c>
      <c r="J627" t="s">
        <v>11628</v>
      </c>
      <c r="K627" t="s">
        <v>11649</v>
      </c>
      <c r="L627" t="s">
        <v>11650</v>
      </c>
      <c r="M627" t="s">
        <v>11651</v>
      </c>
      <c r="N627" t="s">
        <v>11675</v>
      </c>
      <c r="O627" t="s">
        <v>11676</v>
      </c>
      <c r="P627" t="s">
        <v>11677</v>
      </c>
      <c r="Q627" t="s">
        <v>11678</v>
      </c>
      <c r="R627" t="s">
        <v>11679</v>
      </c>
      <c r="S627" t="s">
        <v>12021</v>
      </c>
    </row>
    <row r="628" spans="1:19" x14ac:dyDescent="0.25">
      <c r="A628" t="s">
        <v>1276</v>
      </c>
      <c r="B628" t="s">
        <v>1277</v>
      </c>
      <c r="C628" t="s">
        <v>11674</v>
      </c>
      <c r="D628" t="s">
        <v>11622</v>
      </c>
      <c r="E628" t="s">
        <v>11623</v>
      </c>
      <c r="F628" t="s">
        <v>11624</v>
      </c>
      <c r="G628" t="s">
        <v>11625</v>
      </c>
      <c r="H628" t="s">
        <v>11626</v>
      </c>
      <c r="I628" t="s">
        <v>11627</v>
      </c>
      <c r="J628" t="s">
        <v>11628</v>
      </c>
      <c r="K628" t="s">
        <v>11649</v>
      </c>
      <c r="L628" t="s">
        <v>11650</v>
      </c>
      <c r="M628" t="s">
        <v>11651</v>
      </c>
      <c r="N628" t="s">
        <v>11675</v>
      </c>
      <c r="O628" t="s">
        <v>11676</v>
      </c>
      <c r="P628" t="s">
        <v>11677</v>
      </c>
      <c r="Q628" t="s">
        <v>11678</v>
      </c>
      <c r="R628" t="s">
        <v>11679</v>
      </c>
      <c r="S628" t="s">
        <v>12021</v>
      </c>
    </row>
    <row r="629" spans="1:19" x14ac:dyDescent="0.25">
      <c r="A629" t="s">
        <v>1278</v>
      </c>
      <c r="B629" t="s">
        <v>1279</v>
      </c>
      <c r="C629" t="s">
        <v>11674</v>
      </c>
      <c r="D629" t="s">
        <v>11622</v>
      </c>
      <c r="E629" t="s">
        <v>11623</v>
      </c>
      <c r="F629" t="s">
        <v>11624</v>
      </c>
      <c r="G629" t="s">
        <v>11625</v>
      </c>
      <c r="H629" t="s">
        <v>11626</v>
      </c>
      <c r="I629" t="s">
        <v>11627</v>
      </c>
      <c r="J629" t="s">
        <v>11628</v>
      </c>
      <c r="K629" t="s">
        <v>11649</v>
      </c>
      <c r="L629" t="s">
        <v>11650</v>
      </c>
      <c r="M629" t="s">
        <v>11651</v>
      </c>
      <c r="N629" t="s">
        <v>11675</v>
      </c>
      <c r="O629" t="s">
        <v>11676</v>
      </c>
      <c r="P629" t="s">
        <v>11677</v>
      </c>
      <c r="Q629" t="s">
        <v>11678</v>
      </c>
      <c r="R629" t="s">
        <v>11679</v>
      </c>
      <c r="S629" t="s">
        <v>12021</v>
      </c>
    </row>
    <row r="630" spans="1:19" x14ac:dyDescent="0.25">
      <c r="A630" t="s">
        <v>1280</v>
      </c>
      <c r="B630" t="s">
        <v>1281</v>
      </c>
      <c r="C630" t="s">
        <v>11674</v>
      </c>
      <c r="D630" t="s">
        <v>11622</v>
      </c>
      <c r="E630" t="s">
        <v>11623</v>
      </c>
      <c r="F630" t="s">
        <v>11624</v>
      </c>
      <c r="G630" t="s">
        <v>11625</v>
      </c>
      <c r="H630" t="s">
        <v>11626</v>
      </c>
      <c r="I630" t="s">
        <v>11627</v>
      </c>
      <c r="J630" t="s">
        <v>11628</v>
      </c>
      <c r="K630" t="s">
        <v>11649</v>
      </c>
      <c r="L630" t="s">
        <v>11650</v>
      </c>
      <c r="M630" t="s">
        <v>11651</v>
      </c>
      <c r="N630" t="s">
        <v>11675</v>
      </c>
      <c r="O630" t="s">
        <v>11676</v>
      </c>
      <c r="P630" t="s">
        <v>11677</v>
      </c>
      <c r="Q630" t="s">
        <v>11678</v>
      </c>
      <c r="R630" t="s">
        <v>11679</v>
      </c>
      <c r="S630" t="s">
        <v>12021</v>
      </c>
    </row>
    <row r="631" spans="1:19" x14ac:dyDescent="0.25">
      <c r="A631" t="s">
        <v>1282</v>
      </c>
      <c r="B631" t="s">
        <v>1283</v>
      </c>
      <c r="C631" t="s">
        <v>11674</v>
      </c>
      <c r="D631" t="s">
        <v>11622</v>
      </c>
      <c r="E631" t="s">
        <v>11623</v>
      </c>
      <c r="F631" t="s">
        <v>11624</v>
      </c>
      <c r="G631" t="s">
        <v>11625</v>
      </c>
      <c r="H631" t="s">
        <v>11626</v>
      </c>
      <c r="I631" t="s">
        <v>11627</v>
      </c>
      <c r="J631" t="s">
        <v>11628</v>
      </c>
      <c r="K631" t="s">
        <v>11649</v>
      </c>
      <c r="L631" t="s">
        <v>11650</v>
      </c>
      <c r="M631" t="s">
        <v>11651</v>
      </c>
      <c r="N631" t="s">
        <v>11675</v>
      </c>
      <c r="O631" t="s">
        <v>11676</v>
      </c>
      <c r="P631" t="s">
        <v>11677</v>
      </c>
      <c r="Q631" t="s">
        <v>11678</v>
      </c>
      <c r="R631" t="s">
        <v>11679</v>
      </c>
      <c r="S631" t="s">
        <v>12021</v>
      </c>
    </row>
    <row r="632" spans="1:19" x14ac:dyDescent="0.25">
      <c r="A632" t="s">
        <v>1284</v>
      </c>
      <c r="B632" t="s">
        <v>1285</v>
      </c>
      <c r="C632" t="s">
        <v>11674</v>
      </c>
      <c r="D632" t="s">
        <v>11622</v>
      </c>
      <c r="E632" t="s">
        <v>11623</v>
      </c>
      <c r="F632" t="s">
        <v>11624</v>
      </c>
      <c r="G632" t="s">
        <v>11625</v>
      </c>
      <c r="H632" t="s">
        <v>11626</v>
      </c>
      <c r="I632" t="s">
        <v>11627</v>
      </c>
      <c r="J632" t="s">
        <v>11628</v>
      </c>
      <c r="K632" t="s">
        <v>11649</v>
      </c>
      <c r="L632" t="s">
        <v>11650</v>
      </c>
      <c r="M632" t="s">
        <v>11651</v>
      </c>
      <c r="N632" t="s">
        <v>11675</v>
      </c>
      <c r="O632" t="s">
        <v>11676</v>
      </c>
      <c r="P632" t="s">
        <v>11677</v>
      </c>
      <c r="Q632" t="s">
        <v>11678</v>
      </c>
      <c r="R632" t="s">
        <v>11679</v>
      </c>
      <c r="S632" t="s">
        <v>12021</v>
      </c>
    </row>
    <row r="633" spans="1:19" x14ac:dyDescent="0.25">
      <c r="A633" t="s">
        <v>1286</v>
      </c>
      <c r="B633" t="s">
        <v>1287</v>
      </c>
      <c r="C633" t="s">
        <v>11674</v>
      </c>
      <c r="D633" t="s">
        <v>11622</v>
      </c>
      <c r="E633" t="s">
        <v>11623</v>
      </c>
      <c r="F633" t="s">
        <v>11624</v>
      </c>
      <c r="G633" t="s">
        <v>11625</v>
      </c>
      <c r="H633" t="s">
        <v>11626</v>
      </c>
      <c r="I633" t="s">
        <v>11627</v>
      </c>
      <c r="J633" t="s">
        <v>11628</v>
      </c>
      <c r="K633" t="s">
        <v>11649</v>
      </c>
      <c r="L633" t="s">
        <v>11650</v>
      </c>
      <c r="M633" t="s">
        <v>11651</v>
      </c>
      <c r="N633" t="s">
        <v>11675</v>
      </c>
      <c r="O633" t="s">
        <v>11676</v>
      </c>
      <c r="P633" t="s">
        <v>11677</v>
      </c>
      <c r="Q633" t="s">
        <v>11678</v>
      </c>
      <c r="R633" t="s">
        <v>11679</v>
      </c>
      <c r="S633" t="s">
        <v>12021</v>
      </c>
    </row>
    <row r="634" spans="1:19" x14ac:dyDescent="0.25">
      <c r="A634" t="s">
        <v>1288</v>
      </c>
      <c r="B634" t="s">
        <v>1289</v>
      </c>
      <c r="C634" t="s">
        <v>11674</v>
      </c>
      <c r="D634" t="s">
        <v>11622</v>
      </c>
      <c r="E634" t="s">
        <v>11623</v>
      </c>
      <c r="F634" t="s">
        <v>11624</v>
      </c>
      <c r="G634" t="s">
        <v>11625</v>
      </c>
      <c r="H634" t="s">
        <v>11626</v>
      </c>
      <c r="I634" t="s">
        <v>11627</v>
      </c>
      <c r="J634" t="s">
        <v>11628</v>
      </c>
      <c r="K634" t="s">
        <v>11649</v>
      </c>
      <c r="L634" t="s">
        <v>11650</v>
      </c>
      <c r="M634" t="s">
        <v>11651</v>
      </c>
      <c r="N634" t="s">
        <v>11675</v>
      </c>
      <c r="O634" t="s">
        <v>11676</v>
      </c>
      <c r="P634" t="s">
        <v>11677</v>
      </c>
      <c r="Q634" t="s">
        <v>11678</v>
      </c>
      <c r="R634" t="s">
        <v>11679</v>
      </c>
      <c r="S634" t="s">
        <v>12021</v>
      </c>
    </row>
    <row r="635" spans="1:19" x14ac:dyDescent="0.25">
      <c r="A635" t="s">
        <v>1290</v>
      </c>
      <c r="B635" t="s">
        <v>1291</v>
      </c>
      <c r="C635" t="s">
        <v>11674</v>
      </c>
      <c r="D635" t="s">
        <v>11622</v>
      </c>
      <c r="E635" t="s">
        <v>11623</v>
      </c>
      <c r="F635" t="s">
        <v>11624</v>
      </c>
      <c r="G635" t="s">
        <v>11625</v>
      </c>
      <c r="H635" t="s">
        <v>11626</v>
      </c>
      <c r="I635" t="s">
        <v>11627</v>
      </c>
      <c r="J635" t="s">
        <v>11628</v>
      </c>
      <c r="K635" t="s">
        <v>11649</v>
      </c>
      <c r="L635" t="s">
        <v>11650</v>
      </c>
      <c r="M635" t="s">
        <v>11651</v>
      </c>
      <c r="N635" t="s">
        <v>11675</v>
      </c>
      <c r="O635" t="s">
        <v>11676</v>
      </c>
      <c r="P635" t="s">
        <v>11677</v>
      </c>
      <c r="Q635" t="s">
        <v>11678</v>
      </c>
      <c r="R635" t="s">
        <v>11679</v>
      </c>
      <c r="S635" t="s">
        <v>12021</v>
      </c>
    </row>
    <row r="636" spans="1:19" x14ac:dyDescent="0.25">
      <c r="A636" t="s">
        <v>1292</v>
      </c>
      <c r="B636" t="s">
        <v>1293</v>
      </c>
      <c r="C636" t="s">
        <v>11674</v>
      </c>
      <c r="D636" t="s">
        <v>11622</v>
      </c>
      <c r="E636" t="s">
        <v>11623</v>
      </c>
      <c r="F636" t="s">
        <v>11624</v>
      </c>
      <c r="G636" t="s">
        <v>11625</v>
      </c>
      <c r="H636" t="s">
        <v>11626</v>
      </c>
      <c r="I636" t="s">
        <v>11627</v>
      </c>
      <c r="J636" t="s">
        <v>11628</v>
      </c>
      <c r="K636" t="s">
        <v>11649</v>
      </c>
      <c r="L636" t="s">
        <v>11650</v>
      </c>
      <c r="M636" t="s">
        <v>11651</v>
      </c>
      <c r="N636" t="s">
        <v>11675</v>
      </c>
      <c r="O636" t="s">
        <v>11676</v>
      </c>
      <c r="P636" t="s">
        <v>11677</v>
      </c>
      <c r="Q636" t="s">
        <v>11678</v>
      </c>
      <c r="R636" t="s">
        <v>11679</v>
      </c>
      <c r="S636" t="s">
        <v>12021</v>
      </c>
    </row>
    <row r="637" spans="1:19" x14ac:dyDescent="0.25">
      <c r="A637" t="s">
        <v>1294</v>
      </c>
      <c r="B637" t="s">
        <v>1295</v>
      </c>
      <c r="C637" t="s">
        <v>11674</v>
      </c>
      <c r="D637" t="s">
        <v>11622</v>
      </c>
      <c r="E637" t="s">
        <v>11623</v>
      </c>
      <c r="F637" t="s">
        <v>11624</v>
      </c>
      <c r="G637" t="s">
        <v>11625</v>
      </c>
      <c r="H637" t="s">
        <v>11626</v>
      </c>
      <c r="I637" t="s">
        <v>11627</v>
      </c>
      <c r="J637" t="s">
        <v>11628</v>
      </c>
      <c r="K637" t="s">
        <v>11649</v>
      </c>
      <c r="L637" t="s">
        <v>11650</v>
      </c>
      <c r="M637" t="s">
        <v>11651</v>
      </c>
      <c r="N637" t="s">
        <v>11675</v>
      </c>
      <c r="O637" t="s">
        <v>11676</v>
      </c>
      <c r="P637" t="s">
        <v>11677</v>
      </c>
      <c r="Q637" t="s">
        <v>11678</v>
      </c>
      <c r="R637" t="s">
        <v>11679</v>
      </c>
      <c r="S637" t="s">
        <v>12021</v>
      </c>
    </row>
    <row r="638" spans="1:19" x14ac:dyDescent="0.25">
      <c r="A638" t="s">
        <v>1296</v>
      </c>
      <c r="B638" t="s">
        <v>1297</v>
      </c>
      <c r="C638" t="s">
        <v>11674</v>
      </c>
      <c r="D638" t="s">
        <v>11622</v>
      </c>
      <c r="E638" t="s">
        <v>11623</v>
      </c>
      <c r="F638" t="s">
        <v>11624</v>
      </c>
      <c r="G638" t="s">
        <v>11625</v>
      </c>
      <c r="H638" t="s">
        <v>11626</v>
      </c>
      <c r="I638" t="s">
        <v>11627</v>
      </c>
      <c r="J638" t="s">
        <v>11628</v>
      </c>
      <c r="K638" t="s">
        <v>11649</v>
      </c>
      <c r="L638" t="s">
        <v>11650</v>
      </c>
      <c r="M638" t="s">
        <v>11651</v>
      </c>
      <c r="N638" t="s">
        <v>11675</v>
      </c>
      <c r="O638" t="s">
        <v>11676</v>
      </c>
      <c r="P638" t="s">
        <v>11677</v>
      </c>
      <c r="Q638" t="s">
        <v>11678</v>
      </c>
      <c r="R638" t="s">
        <v>11679</v>
      </c>
      <c r="S638" t="s">
        <v>12021</v>
      </c>
    </row>
    <row r="639" spans="1:19" x14ac:dyDescent="0.25">
      <c r="A639" t="s">
        <v>1298</v>
      </c>
      <c r="B639" t="s">
        <v>1299</v>
      </c>
      <c r="C639" t="s">
        <v>11674</v>
      </c>
      <c r="D639" t="s">
        <v>11622</v>
      </c>
      <c r="E639" t="s">
        <v>11623</v>
      </c>
      <c r="F639" t="s">
        <v>11624</v>
      </c>
      <c r="G639" t="s">
        <v>11625</v>
      </c>
      <c r="H639" t="s">
        <v>11626</v>
      </c>
      <c r="I639" t="s">
        <v>11627</v>
      </c>
      <c r="J639" t="s">
        <v>11628</v>
      </c>
      <c r="K639" t="s">
        <v>11649</v>
      </c>
      <c r="L639" t="s">
        <v>11650</v>
      </c>
      <c r="M639" t="s">
        <v>11651</v>
      </c>
      <c r="N639" t="s">
        <v>11675</v>
      </c>
      <c r="O639" t="s">
        <v>11676</v>
      </c>
      <c r="P639" t="s">
        <v>11677</v>
      </c>
      <c r="Q639" t="s">
        <v>11678</v>
      </c>
      <c r="R639" t="s">
        <v>11679</v>
      </c>
      <c r="S639" t="s">
        <v>12021</v>
      </c>
    </row>
    <row r="640" spans="1:19" x14ac:dyDescent="0.25">
      <c r="A640" t="s">
        <v>1300</v>
      </c>
      <c r="B640" t="s">
        <v>1301</v>
      </c>
      <c r="C640" t="s">
        <v>11674</v>
      </c>
      <c r="D640" t="s">
        <v>11622</v>
      </c>
      <c r="E640" t="s">
        <v>11623</v>
      </c>
      <c r="F640" t="s">
        <v>11624</v>
      </c>
      <c r="G640" t="s">
        <v>11625</v>
      </c>
      <c r="H640" t="s">
        <v>11626</v>
      </c>
      <c r="I640" t="s">
        <v>11627</v>
      </c>
      <c r="J640" t="s">
        <v>11628</v>
      </c>
      <c r="K640" t="s">
        <v>11649</v>
      </c>
      <c r="L640" t="s">
        <v>11650</v>
      </c>
      <c r="M640" t="s">
        <v>11651</v>
      </c>
      <c r="N640" t="s">
        <v>11675</v>
      </c>
      <c r="O640" t="s">
        <v>11676</v>
      </c>
      <c r="P640" t="s">
        <v>11677</v>
      </c>
      <c r="Q640" t="s">
        <v>11678</v>
      </c>
      <c r="R640" t="s">
        <v>11679</v>
      </c>
      <c r="S640" t="s">
        <v>12021</v>
      </c>
    </row>
    <row r="641" spans="1:19" x14ac:dyDescent="0.25">
      <c r="A641" t="s">
        <v>1302</v>
      </c>
      <c r="B641" t="s">
        <v>1303</v>
      </c>
      <c r="C641" t="s">
        <v>11674</v>
      </c>
      <c r="D641" t="s">
        <v>11622</v>
      </c>
      <c r="E641" t="s">
        <v>11623</v>
      </c>
      <c r="F641" t="s">
        <v>11624</v>
      </c>
      <c r="G641" t="s">
        <v>11625</v>
      </c>
      <c r="H641" t="s">
        <v>11626</v>
      </c>
      <c r="I641" t="s">
        <v>11627</v>
      </c>
      <c r="J641" t="s">
        <v>11628</v>
      </c>
      <c r="K641" t="s">
        <v>11649</v>
      </c>
      <c r="L641" t="s">
        <v>11650</v>
      </c>
      <c r="M641" t="s">
        <v>11651</v>
      </c>
      <c r="N641" t="s">
        <v>11675</v>
      </c>
      <c r="O641" t="s">
        <v>11676</v>
      </c>
      <c r="P641" t="s">
        <v>11677</v>
      </c>
      <c r="Q641" t="s">
        <v>11678</v>
      </c>
      <c r="R641" t="s">
        <v>11679</v>
      </c>
      <c r="S641" t="s">
        <v>12021</v>
      </c>
    </row>
    <row r="642" spans="1:19" x14ac:dyDescent="0.25">
      <c r="A642" t="s">
        <v>1304</v>
      </c>
      <c r="B642" t="s">
        <v>1305</v>
      </c>
      <c r="C642" t="s">
        <v>11680</v>
      </c>
      <c r="D642" t="s">
        <v>11622</v>
      </c>
      <c r="E642" t="s">
        <v>11623</v>
      </c>
      <c r="F642" t="s">
        <v>11624</v>
      </c>
      <c r="G642" t="s">
        <v>11625</v>
      </c>
      <c r="H642" t="s">
        <v>11626</v>
      </c>
      <c r="I642" t="s">
        <v>11627</v>
      </c>
      <c r="J642" t="s">
        <v>11628</v>
      </c>
      <c r="K642" t="s">
        <v>11629</v>
      </c>
      <c r="L642" t="s">
        <v>11630</v>
      </c>
      <c r="M642" t="s">
        <v>11631</v>
      </c>
      <c r="N642" t="s">
        <v>11638</v>
      </c>
      <c r="O642" t="s">
        <v>11639</v>
      </c>
      <c r="P642" t="s">
        <v>11681</v>
      </c>
      <c r="Q642" t="s">
        <v>11682</v>
      </c>
      <c r="R642" t="s">
        <v>11683</v>
      </c>
      <c r="S642" t="s">
        <v>12022</v>
      </c>
    </row>
    <row r="643" spans="1:19" x14ac:dyDescent="0.25">
      <c r="A643" t="s">
        <v>1306</v>
      </c>
      <c r="B643" t="s">
        <v>1307</v>
      </c>
      <c r="C643" t="s">
        <v>11680</v>
      </c>
      <c r="D643" t="s">
        <v>11622</v>
      </c>
      <c r="E643" t="s">
        <v>11623</v>
      </c>
      <c r="F643" t="s">
        <v>11624</v>
      </c>
      <c r="G643" t="s">
        <v>11625</v>
      </c>
      <c r="H643" t="s">
        <v>11626</v>
      </c>
      <c r="I643" t="s">
        <v>11627</v>
      </c>
      <c r="J643" t="s">
        <v>11628</v>
      </c>
      <c r="K643" t="s">
        <v>11629</v>
      </c>
      <c r="L643" t="s">
        <v>11630</v>
      </c>
      <c r="M643" t="s">
        <v>11631</v>
      </c>
      <c r="N643" t="s">
        <v>11638</v>
      </c>
      <c r="O643" t="s">
        <v>11639</v>
      </c>
      <c r="P643" t="s">
        <v>11681</v>
      </c>
      <c r="Q643" t="s">
        <v>11682</v>
      </c>
      <c r="R643" t="s">
        <v>11683</v>
      </c>
      <c r="S643" t="s">
        <v>12022</v>
      </c>
    </row>
    <row r="644" spans="1:19" x14ac:dyDescent="0.25">
      <c r="A644" t="s">
        <v>1308</v>
      </c>
      <c r="B644" t="s">
        <v>1309</v>
      </c>
      <c r="C644" t="s">
        <v>11680</v>
      </c>
      <c r="D644" t="s">
        <v>11622</v>
      </c>
      <c r="E644" t="s">
        <v>11623</v>
      </c>
      <c r="F644" t="s">
        <v>11624</v>
      </c>
      <c r="G644" t="s">
        <v>11625</v>
      </c>
      <c r="H644" t="s">
        <v>11626</v>
      </c>
      <c r="I644" t="s">
        <v>11627</v>
      </c>
      <c r="J644" t="s">
        <v>11628</v>
      </c>
      <c r="K644" t="s">
        <v>11629</v>
      </c>
      <c r="L644" t="s">
        <v>11630</v>
      </c>
      <c r="M644" t="s">
        <v>11631</v>
      </c>
      <c r="N644" t="s">
        <v>11638</v>
      </c>
      <c r="O644" t="s">
        <v>11639</v>
      </c>
      <c r="P644" t="s">
        <v>11681</v>
      </c>
      <c r="Q644" t="s">
        <v>11682</v>
      </c>
      <c r="R644" t="s">
        <v>11683</v>
      </c>
      <c r="S644" t="s">
        <v>12022</v>
      </c>
    </row>
    <row r="645" spans="1:19" x14ac:dyDescent="0.25">
      <c r="A645" t="s">
        <v>1310</v>
      </c>
      <c r="B645" t="s">
        <v>1311</v>
      </c>
      <c r="C645" t="s">
        <v>11680</v>
      </c>
      <c r="D645" t="s">
        <v>11622</v>
      </c>
      <c r="E645" t="s">
        <v>11623</v>
      </c>
      <c r="F645" t="s">
        <v>11624</v>
      </c>
      <c r="G645" t="s">
        <v>11625</v>
      </c>
      <c r="H645" t="s">
        <v>11626</v>
      </c>
      <c r="I645" t="s">
        <v>11627</v>
      </c>
      <c r="J645" t="s">
        <v>11628</v>
      </c>
      <c r="K645" t="s">
        <v>11629</v>
      </c>
      <c r="L645" t="s">
        <v>11630</v>
      </c>
      <c r="M645" t="s">
        <v>11631</v>
      </c>
      <c r="N645" t="s">
        <v>11638</v>
      </c>
      <c r="O645" t="s">
        <v>11639</v>
      </c>
      <c r="P645" t="s">
        <v>11681</v>
      </c>
      <c r="Q645" t="s">
        <v>11682</v>
      </c>
      <c r="R645" t="s">
        <v>11683</v>
      </c>
      <c r="S645" t="s">
        <v>12022</v>
      </c>
    </row>
    <row r="646" spans="1:19" x14ac:dyDescent="0.25">
      <c r="A646" t="s">
        <v>1312</v>
      </c>
      <c r="B646" t="s">
        <v>1313</v>
      </c>
      <c r="C646" t="s">
        <v>11680</v>
      </c>
      <c r="D646" t="s">
        <v>11622</v>
      </c>
      <c r="E646" t="s">
        <v>11623</v>
      </c>
      <c r="F646" t="s">
        <v>11624</v>
      </c>
      <c r="G646" t="s">
        <v>11625</v>
      </c>
      <c r="H646" t="s">
        <v>11626</v>
      </c>
      <c r="I646" t="s">
        <v>11627</v>
      </c>
      <c r="J646" t="s">
        <v>11628</v>
      </c>
      <c r="K646" t="s">
        <v>11629</v>
      </c>
      <c r="L646" t="s">
        <v>11630</v>
      </c>
      <c r="M646" t="s">
        <v>11631</v>
      </c>
      <c r="N646" t="s">
        <v>11638</v>
      </c>
      <c r="O646" t="s">
        <v>11639</v>
      </c>
      <c r="P646" t="s">
        <v>11681</v>
      </c>
      <c r="Q646" t="s">
        <v>11682</v>
      </c>
      <c r="R646" t="s">
        <v>11683</v>
      </c>
      <c r="S646" t="s">
        <v>12022</v>
      </c>
    </row>
    <row r="647" spans="1:19" x14ac:dyDescent="0.25">
      <c r="A647" t="s">
        <v>1314</v>
      </c>
      <c r="B647" t="s">
        <v>1315</v>
      </c>
      <c r="C647" t="s">
        <v>11680</v>
      </c>
      <c r="D647" t="s">
        <v>11622</v>
      </c>
      <c r="E647" t="s">
        <v>11623</v>
      </c>
      <c r="F647" t="s">
        <v>11624</v>
      </c>
      <c r="G647" t="s">
        <v>11625</v>
      </c>
      <c r="H647" t="s">
        <v>11626</v>
      </c>
      <c r="I647" t="s">
        <v>11627</v>
      </c>
      <c r="J647" t="s">
        <v>11628</v>
      </c>
      <c r="K647" t="s">
        <v>11629</v>
      </c>
      <c r="L647" t="s">
        <v>11630</v>
      </c>
      <c r="M647" t="s">
        <v>11631</v>
      </c>
      <c r="N647" t="s">
        <v>11638</v>
      </c>
      <c r="O647" t="s">
        <v>11639</v>
      </c>
      <c r="P647" t="s">
        <v>11681</v>
      </c>
      <c r="Q647" t="s">
        <v>11682</v>
      </c>
      <c r="R647" t="s">
        <v>11683</v>
      </c>
      <c r="S647" t="s">
        <v>12022</v>
      </c>
    </row>
    <row r="648" spans="1:19" x14ac:dyDescent="0.25">
      <c r="A648" t="s">
        <v>1316</v>
      </c>
      <c r="B648" t="s">
        <v>1317</v>
      </c>
      <c r="C648" t="s">
        <v>11680</v>
      </c>
      <c r="D648" t="s">
        <v>11622</v>
      </c>
      <c r="E648" t="s">
        <v>11623</v>
      </c>
      <c r="F648" t="s">
        <v>11624</v>
      </c>
      <c r="G648" t="s">
        <v>11625</v>
      </c>
      <c r="H648" t="s">
        <v>11626</v>
      </c>
      <c r="I648" t="s">
        <v>11627</v>
      </c>
      <c r="J648" t="s">
        <v>11628</v>
      </c>
      <c r="K648" t="s">
        <v>11629</v>
      </c>
      <c r="L648" t="s">
        <v>11630</v>
      </c>
      <c r="M648" t="s">
        <v>11631</v>
      </c>
      <c r="N648" t="s">
        <v>11638</v>
      </c>
      <c r="O648" t="s">
        <v>11639</v>
      </c>
      <c r="P648" t="s">
        <v>11681</v>
      </c>
      <c r="Q648" t="s">
        <v>11682</v>
      </c>
      <c r="R648" t="s">
        <v>11683</v>
      </c>
      <c r="S648" t="s">
        <v>12022</v>
      </c>
    </row>
    <row r="649" spans="1:19" x14ac:dyDescent="0.25">
      <c r="A649" t="s">
        <v>1318</v>
      </c>
      <c r="B649" t="s">
        <v>1319</v>
      </c>
      <c r="C649" t="s">
        <v>11680</v>
      </c>
      <c r="D649" t="s">
        <v>11622</v>
      </c>
      <c r="E649" t="s">
        <v>11623</v>
      </c>
      <c r="F649" t="s">
        <v>11624</v>
      </c>
      <c r="G649" t="s">
        <v>11625</v>
      </c>
      <c r="H649" t="s">
        <v>11626</v>
      </c>
      <c r="I649" t="s">
        <v>11627</v>
      </c>
      <c r="J649" t="s">
        <v>11628</v>
      </c>
      <c r="K649" t="s">
        <v>11629</v>
      </c>
      <c r="L649" t="s">
        <v>11630</v>
      </c>
      <c r="M649" t="s">
        <v>11631</v>
      </c>
      <c r="N649" t="s">
        <v>11638</v>
      </c>
      <c r="O649" t="s">
        <v>11639</v>
      </c>
      <c r="P649" t="s">
        <v>11681</v>
      </c>
      <c r="Q649" t="s">
        <v>11682</v>
      </c>
      <c r="R649" t="s">
        <v>11683</v>
      </c>
      <c r="S649" t="s">
        <v>12022</v>
      </c>
    </row>
    <row r="650" spans="1:19" x14ac:dyDescent="0.25">
      <c r="A650" t="s">
        <v>1320</v>
      </c>
      <c r="B650" t="s">
        <v>1321</v>
      </c>
      <c r="C650" t="s">
        <v>11680</v>
      </c>
      <c r="D650" t="s">
        <v>11622</v>
      </c>
      <c r="E650" t="s">
        <v>11623</v>
      </c>
      <c r="F650" t="s">
        <v>11624</v>
      </c>
      <c r="G650" t="s">
        <v>11625</v>
      </c>
      <c r="H650" t="s">
        <v>11626</v>
      </c>
      <c r="I650" t="s">
        <v>11627</v>
      </c>
      <c r="J650" t="s">
        <v>11628</v>
      </c>
      <c r="K650" t="s">
        <v>11629</v>
      </c>
      <c r="L650" t="s">
        <v>11630</v>
      </c>
      <c r="M650" t="s">
        <v>11631</v>
      </c>
      <c r="N650" t="s">
        <v>11638</v>
      </c>
      <c r="O650" t="s">
        <v>11639</v>
      </c>
      <c r="P650" t="s">
        <v>11681</v>
      </c>
      <c r="Q650" t="s">
        <v>11682</v>
      </c>
      <c r="R650" t="s">
        <v>11683</v>
      </c>
      <c r="S650" t="s">
        <v>12022</v>
      </c>
    </row>
    <row r="651" spans="1:19" x14ac:dyDescent="0.25">
      <c r="A651" t="s">
        <v>1322</v>
      </c>
      <c r="B651" t="s">
        <v>1323</v>
      </c>
      <c r="C651" t="s">
        <v>11680</v>
      </c>
      <c r="D651" t="s">
        <v>11622</v>
      </c>
      <c r="E651" t="s">
        <v>11623</v>
      </c>
      <c r="F651" t="s">
        <v>11624</v>
      </c>
      <c r="G651" t="s">
        <v>11625</v>
      </c>
      <c r="H651" t="s">
        <v>11626</v>
      </c>
      <c r="I651" t="s">
        <v>11627</v>
      </c>
      <c r="J651" t="s">
        <v>11628</v>
      </c>
      <c r="K651" t="s">
        <v>11629</v>
      </c>
      <c r="L651" t="s">
        <v>11630</v>
      </c>
      <c r="M651" t="s">
        <v>11631</v>
      </c>
      <c r="N651" t="s">
        <v>11638</v>
      </c>
      <c r="O651" t="s">
        <v>11639</v>
      </c>
      <c r="P651" t="s">
        <v>11681</v>
      </c>
      <c r="Q651" t="s">
        <v>11682</v>
      </c>
      <c r="R651" t="s">
        <v>11683</v>
      </c>
      <c r="S651" t="s">
        <v>12022</v>
      </c>
    </row>
    <row r="652" spans="1:19" x14ac:dyDescent="0.25">
      <c r="A652" t="s">
        <v>1324</v>
      </c>
      <c r="B652" t="s">
        <v>1325</v>
      </c>
      <c r="C652" t="s">
        <v>11680</v>
      </c>
      <c r="D652" t="s">
        <v>11622</v>
      </c>
      <c r="E652" t="s">
        <v>11623</v>
      </c>
      <c r="F652" t="s">
        <v>11624</v>
      </c>
      <c r="G652" t="s">
        <v>11625</v>
      </c>
      <c r="H652" t="s">
        <v>11626</v>
      </c>
      <c r="I652" t="s">
        <v>11627</v>
      </c>
      <c r="J652" t="s">
        <v>11628</v>
      </c>
      <c r="K652" t="s">
        <v>11629</v>
      </c>
      <c r="L652" t="s">
        <v>11630</v>
      </c>
      <c r="M652" t="s">
        <v>11631</v>
      </c>
      <c r="N652" t="s">
        <v>11638</v>
      </c>
      <c r="O652" t="s">
        <v>11639</v>
      </c>
      <c r="P652" t="s">
        <v>11681</v>
      </c>
      <c r="Q652" t="s">
        <v>11682</v>
      </c>
      <c r="R652" t="s">
        <v>11683</v>
      </c>
      <c r="S652" t="s">
        <v>12022</v>
      </c>
    </row>
    <row r="653" spans="1:19" x14ac:dyDescent="0.25">
      <c r="A653" t="s">
        <v>1332</v>
      </c>
      <c r="B653" t="s">
        <v>1333</v>
      </c>
      <c r="C653" t="s">
        <v>11680</v>
      </c>
      <c r="D653" t="s">
        <v>11622</v>
      </c>
      <c r="E653" t="s">
        <v>11623</v>
      </c>
      <c r="F653" t="s">
        <v>11624</v>
      </c>
      <c r="G653" t="s">
        <v>11625</v>
      </c>
      <c r="H653" t="s">
        <v>11626</v>
      </c>
      <c r="I653" t="s">
        <v>11627</v>
      </c>
      <c r="J653" t="s">
        <v>11628</v>
      </c>
      <c r="K653" t="s">
        <v>11629</v>
      </c>
      <c r="L653" t="s">
        <v>11630</v>
      </c>
      <c r="M653" t="s">
        <v>11631</v>
      </c>
      <c r="N653" t="s">
        <v>11638</v>
      </c>
      <c r="O653" t="s">
        <v>11639</v>
      </c>
      <c r="P653" t="s">
        <v>11681</v>
      </c>
      <c r="Q653" t="s">
        <v>11682</v>
      </c>
      <c r="R653" t="s">
        <v>11683</v>
      </c>
      <c r="S653" t="s">
        <v>12022</v>
      </c>
    </row>
    <row r="654" spans="1:19" x14ac:dyDescent="0.25">
      <c r="A654" t="s">
        <v>1334</v>
      </c>
      <c r="B654" t="s">
        <v>1335</v>
      </c>
      <c r="C654" t="s">
        <v>11680</v>
      </c>
      <c r="D654" t="s">
        <v>11622</v>
      </c>
      <c r="E654" t="s">
        <v>11623</v>
      </c>
      <c r="F654" t="s">
        <v>11624</v>
      </c>
      <c r="G654" t="s">
        <v>11625</v>
      </c>
      <c r="H654" t="s">
        <v>11626</v>
      </c>
      <c r="I654" t="s">
        <v>11627</v>
      </c>
      <c r="J654" t="s">
        <v>11628</v>
      </c>
      <c r="K654" t="s">
        <v>11629</v>
      </c>
      <c r="L654" t="s">
        <v>11630</v>
      </c>
      <c r="M654" t="s">
        <v>11631</v>
      </c>
      <c r="N654" t="s">
        <v>11638</v>
      </c>
      <c r="O654" t="s">
        <v>11639</v>
      </c>
      <c r="P654" t="s">
        <v>11681</v>
      </c>
      <c r="Q654" t="s">
        <v>11682</v>
      </c>
      <c r="R654" t="s">
        <v>11683</v>
      </c>
      <c r="S654" t="s">
        <v>12022</v>
      </c>
    </row>
    <row r="655" spans="1:19" x14ac:dyDescent="0.25">
      <c r="A655" t="s">
        <v>1336</v>
      </c>
      <c r="B655" t="s">
        <v>1337</v>
      </c>
      <c r="C655" t="s">
        <v>11680</v>
      </c>
      <c r="D655" t="s">
        <v>11622</v>
      </c>
      <c r="E655" t="s">
        <v>11623</v>
      </c>
      <c r="F655" t="s">
        <v>11624</v>
      </c>
      <c r="G655" t="s">
        <v>11625</v>
      </c>
      <c r="H655" t="s">
        <v>11626</v>
      </c>
      <c r="I655" t="s">
        <v>11627</v>
      </c>
      <c r="J655" t="s">
        <v>11628</v>
      </c>
      <c r="K655" t="s">
        <v>11629</v>
      </c>
      <c r="L655" t="s">
        <v>11630</v>
      </c>
      <c r="M655" t="s">
        <v>11631</v>
      </c>
      <c r="N655" t="s">
        <v>11638</v>
      </c>
      <c r="O655" t="s">
        <v>11639</v>
      </c>
      <c r="P655" t="s">
        <v>11681</v>
      </c>
      <c r="Q655" t="s">
        <v>11682</v>
      </c>
      <c r="R655" t="s">
        <v>11683</v>
      </c>
      <c r="S655" t="s">
        <v>12022</v>
      </c>
    </row>
    <row r="656" spans="1:19" x14ac:dyDescent="0.25">
      <c r="A656" t="s">
        <v>1338</v>
      </c>
      <c r="B656" t="s">
        <v>1339</v>
      </c>
      <c r="C656" t="s">
        <v>11680</v>
      </c>
      <c r="D656" t="s">
        <v>11622</v>
      </c>
      <c r="E656" t="s">
        <v>11623</v>
      </c>
      <c r="F656" t="s">
        <v>11624</v>
      </c>
      <c r="G656" t="s">
        <v>11625</v>
      </c>
      <c r="H656" t="s">
        <v>11626</v>
      </c>
      <c r="I656" t="s">
        <v>11627</v>
      </c>
      <c r="J656" t="s">
        <v>11628</v>
      </c>
      <c r="K656" t="s">
        <v>11629</v>
      </c>
      <c r="L656" t="s">
        <v>11630</v>
      </c>
      <c r="M656" t="s">
        <v>11631</v>
      </c>
      <c r="N656" t="s">
        <v>11638</v>
      </c>
      <c r="O656" t="s">
        <v>11639</v>
      </c>
      <c r="P656" t="s">
        <v>11681</v>
      </c>
      <c r="Q656" t="s">
        <v>11682</v>
      </c>
      <c r="R656" t="s">
        <v>11683</v>
      </c>
      <c r="S656" t="s">
        <v>12022</v>
      </c>
    </row>
    <row r="657" spans="1:19" x14ac:dyDescent="0.25">
      <c r="A657" t="s">
        <v>1340</v>
      </c>
      <c r="B657" t="s">
        <v>1341</v>
      </c>
      <c r="C657" t="s">
        <v>11680</v>
      </c>
      <c r="D657" t="s">
        <v>11622</v>
      </c>
      <c r="E657" t="s">
        <v>11623</v>
      </c>
      <c r="F657" t="s">
        <v>11624</v>
      </c>
      <c r="G657" t="s">
        <v>11625</v>
      </c>
      <c r="H657" t="s">
        <v>11626</v>
      </c>
      <c r="I657" t="s">
        <v>11627</v>
      </c>
      <c r="J657" t="s">
        <v>11628</v>
      </c>
      <c r="K657" t="s">
        <v>11629</v>
      </c>
      <c r="L657" t="s">
        <v>11630</v>
      </c>
      <c r="M657" t="s">
        <v>11631</v>
      </c>
      <c r="N657" t="s">
        <v>11638</v>
      </c>
      <c r="O657" t="s">
        <v>11639</v>
      </c>
      <c r="P657" t="s">
        <v>11681</v>
      </c>
      <c r="Q657" t="s">
        <v>11682</v>
      </c>
      <c r="R657" t="s">
        <v>11683</v>
      </c>
      <c r="S657" t="s">
        <v>12022</v>
      </c>
    </row>
    <row r="658" spans="1:19" x14ac:dyDescent="0.25">
      <c r="A658" t="s">
        <v>1342</v>
      </c>
      <c r="B658" t="s">
        <v>1343</v>
      </c>
      <c r="C658" t="s">
        <v>11680</v>
      </c>
      <c r="D658" t="s">
        <v>11622</v>
      </c>
      <c r="E658" t="s">
        <v>11623</v>
      </c>
      <c r="F658" t="s">
        <v>11624</v>
      </c>
      <c r="G658" t="s">
        <v>11625</v>
      </c>
      <c r="H658" t="s">
        <v>11626</v>
      </c>
      <c r="I658" t="s">
        <v>11627</v>
      </c>
      <c r="J658" t="s">
        <v>11628</v>
      </c>
      <c r="K658" t="s">
        <v>11629</v>
      </c>
      <c r="L658" t="s">
        <v>11630</v>
      </c>
      <c r="M658" t="s">
        <v>11631</v>
      </c>
      <c r="N658" t="s">
        <v>11638</v>
      </c>
      <c r="O658" t="s">
        <v>11639</v>
      </c>
      <c r="P658" t="s">
        <v>11681</v>
      </c>
      <c r="Q658" t="s">
        <v>11682</v>
      </c>
      <c r="R658" t="s">
        <v>11683</v>
      </c>
      <c r="S658" t="s">
        <v>12022</v>
      </c>
    </row>
    <row r="659" spans="1:19" x14ac:dyDescent="0.25">
      <c r="A659" t="s">
        <v>1344</v>
      </c>
      <c r="B659" t="s">
        <v>1345</v>
      </c>
      <c r="C659" t="s">
        <v>11680</v>
      </c>
      <c r="D659" t="s">
        <v>11622</v>
      </c>
      <c r="E659" t="s">
        <v>11623</v>
      </c>
      <c r="F659" t="s">
        <v>11624</v>
      </c>
      <c r="G659" t="s">
        <v>11625</v>
      </c>
      <c r="H659" t="s">
        <v>11626</v>
      </c>
      <c r="I659" t="s">
        <v>11627</v>
      </c>
      <c r="J659" t="s">
        <v>11628</v>
      </c>
      <c r="K659" t="s">
        <v>11629</v>
      </c>
      <c r="L659" t="s">
        <v>11630</v>
      </c>
      <c r="M659" t="s">
        <v>11631</v>
      </c>
      <c r="N659" t="s">
        <v>11638</v>
      </c>
      <c r="O659" t="s">
        <v>11639</v>
      </c>
      <c r="P659" t="s">
        <v>11681</v>
      </c>
      <c r="Q659" t="s">
        <v>11682</v>
      </c>
      <c r="R659" t="s">
        <v>11683</v>
      </c>
      <c r="S659" t="s">
        <v>12022</v>
      </c>
    </row>
    <row r="660" spans="1:19" x14ac:dyDescent="0.25">
      <c r="A660" t="s">
        <v>1346</v>
      </c>
      <c r="B660" t="s">
        <v>1347</v>
      </c>
      <c r="C660" t="s">
        <v>11680</v>
      </c>
      <c r="D660" t="s">
        <v>11622</v>
      </c>
      <c r="E660" t="s">
        <v>11623</v>
      </c>
      <c r="F660" t="s">
        <v>11624</v>
      </c>
      <c r="G660" t="s">
        <v>11625</v>
      </c>
      <c r="H660" t="s">
        <v>11626</v>
      </c>
      <c r="I660" t="s">
        <v>11627</v>
      </c>
      <c r="J660" t="s">
        <v>11628</v>
      </c>
      <c r="K660" t="s">
        <v>11629</v>
      </c>
      <c r="L660" t="s">
        <v>11630</v>
      </c>
      <c r="M660" t="s">
        <v>11631</v>
      </c>
      <c r="N660" t="s">
        <v>11638</v>
      </c>
      <c r="O660" t="s">
        <v>11639</v>
      </c>
      <c r="P660" t="s">
        <v>11681</v>
      </c>
      <c r="Q660" t="s">
        <v>11682</v>
      </c>
      <c r="R660" t="s">
        <v>11683</v>
      </c>
      <c r="S660" t="s">
        <v>12022</v>
      </c>
    </row>
    <row r="661" spans="1:19" x14ac:dyDescent="0.25">
      <c r="A661" t="s">
        <v>1348</v>
      </c>
      <c r="B661" t="s">
        <v>1349</v>
      </c>
      <c r="C661" t="s">
        <v>11680</v>
      </c>
      <c r="D661" t="s">
        <v>11622</v>
      </c>
      <c r="E661" t="s">
        <v>11623</v>
      </c>
      <c r="F661" t="s">
        <v>11624</v>
      </c>
      <c r="G661" t="s">
        <v>11625</v>
      </c>
      <c r="H661" t="s">
        <v>11626</v>
      </c>
      <c r="I661" t="s">
        <v>11627</v>
      </c>
      <c r="J661" t="s">
        <v>11628</v>
      </c>
      <c r="K661" t="s">
        <v>11629</v>
      </c>
      <c r="L661" t="s">
        <v>11630</v>
      </c>
      <c r="M661" t="s">
        <v>11631</v>
      </c>
      <c r="N661" t="s">
        <v>11638</v>
      </c>
      <c r="O661" t="s">
        <v>11639</v>
      </c>
      <c r="P661" t="s">
        <v>11681</v>
      </c>
      <c r="Q661" t="s">
        <v>11682</v>
      </c>
      <c r="R661" t="s">
        <v>11683</v>
      </c>
      <c r="S661" t="s">
        <v>12022</v>
      </c>
    </row>
    <row r="662" spans="1:19" x14ac:dyDescent="0.25">
      <c r="A662" t="s">
        <v>1350</v>
      </c>
      <c r="B662" t="s">
        <v>1351</v>
      </c>
      <c r="C662" t="s">
        <v>11680</v>
      </c>
      <c r="D662" t="s">
        <v>11622</v>
      </c>
      <c r="E662" t="s">
        <v>11623</v>
      </c>
      <c r="F662" t="s">
        <v>11624</v>
      </c>
      <c r="G662" t="s">
        <v>11625</v>
      </c>
      <c r="H662" t="s">
        <v>11626</v>
      </c>
      <c r="I662" t="s">
        <v>11627</v>
      </c>
      <c r="J662" t="s">
        <v>11628</v>
      </c>
      <c r="K662" t="s">
        <v>11629</v>
      </c>
      <c r="L662" t="s">
        <v>11630</v>
      </c>
      <c r="M662" t="s">
        <v>11631</v>
      </c>
      <c r="N662" t="s">
        <v>11638</v>
      </c>
      <c r="O662" t="s">
        <v>11639</v>
      </c>
      <c r="P662" t="s">
        <v>11681</v>
      </c>
      <c r="Q662" t="s">
        <v>11682</v>
      </c>
      <c r="R662" t="s">
        <v>11683</v>
      </c>
      <c r="S662" t="s">
        <v>12022</v>
      </c>
    </row>
    <row r="663" spans="1:19" x14ac:dyDescent="0.25">
      <c r="A663" t="s">
        <v>1352</v>
      </c>
      <c r="B663" t="s">
        <v>1353</v>
      </c>
      <c r="C663" t="s">
        <v>11680</v>
      </c>
      <c r="D663" t="s">
        <v>11622</v>
      </c>
      <c r="E663" t="s">
        <v>11623</v>
      </c>
      <c r="F663" t="s">
        <v>11624</v>
      </c>
      <c r="G663" t="s">
        <v>11625</v>
      </c>
      <c r="H663" t="s">
        <v>11626</v>
      </c>
      <c r="I663" t="s">
        <v>11627</v>
      </c>
      <c r="J663" t="s">
        <v>11628</v>
      </c>
      <c r="K663" t="s">
        <v>11629</v>
      </c>
      <c r="L663" t="s">
        <v>11630</v>
      </c>
      <c r="M663" t="s">
        <v>11631</v>
      </c>
      <c r="N663" t="s">
        <v>11638</v>
      </c>
      <c r="O663" t="s">
        <v>11639</v>
      </c>
      <c r="P663" t="s">
        <v>11681</v>
      </c>
      <c r="Q663" t="s">
        <v>11682</v>
      </c>
      <c r="R663" t="s">
        <v>11683</v>
      </c>
      <c r="S663" t="s">
        <v>12022</v>
      </c>
    </row>
    <row r="664" spans="1:19" x14ac:dyDescent="0.25">
      <c r="A664" t="s">
        <v>1354</v>
      </c>
      <c r="B664" t="s">
        <v>1355</v>
      </c>
      <c r="C664" t="s">
        <v>11680</v>
      </c>
      <c r="D664" t="s">
        <v>11622</v>
      </c>
      <c r="E664" t="s">
        <v>11623</v>
      </c>
      <c r="F664" t="s">
        <v>11624</v>
      </c>
      <c r="G664" t="s">
        <v>11625</v>
      </c>
      <c r="H664" t="s">
        <v>11626</v>
      </c>
      <c r="I664" t="s">
        <v>11627</v>
      </c>
      <c r="J664" t="s">
        <v>11628</v>
      </c>
      <c r="K664" t="s">
        <v>11629</v>
      </c>
      <c r="L664" t="s">
        <v>11630</v>
      </c>
      <c r="M664" t="s">
        <v>11631</v>
      </c>
      <c r="N664" t="s">
        <v>11638</v>
      </c>
      <c r="O664" t="s">
        <v>11639</v>
      </c>
      <c r="P664" t="s">
        <v>11681</v>
      </c>
      <c r="Q664" t="s">
        <v>11682</v>
      </c>
      <c r="R664" t="s">
        <v>11683</v>
      </c>
      <c r="S664" t="s">
        <v>12022</v>
      </c>
    </row>
    <row r="665" spans="1:19" x14ac:dyDescent="0.25">
      <c r="A665" t="s">
        <v>1356</v>
      </c>
      <c r="B665" t="s">
        <v>1357</v>
      </c>
      <c r="C665" t="s">
        <v>11680</v>
      </c>
      <c r="D665" t="s">
        <v>11622</v>
      </c>
      <c r="E665" t="s">
        <v>11623</v>
      </c>
      <c r="F665" t="s">
        <v>11624</v>
      </c>
      <c r="G665" t="s">
        <v>11625</v>
      </c>
      <c r="H665" t="s">
        <v>11626</v>
      </c>
      <c r="I665" t="s">
        <v>11627</v>
      </c>
      <c r="J665" t="s">
        <v>11628</v>
      </c>
      <c r="K665" t="s">
        <v>11629</v>
      </c>
      <c r="L665" t="s">
        <v>11630</v>
      </c>
      <c r="M665" t="s">
        <v>11631</v>
      </c>
      <c r="N665" t="s">
        <v>11638</v>
      </c>
      <c r="O665" t="s">
        <v>11639</v>
      </c>
      <c r="P665" t="s">
        <v>11681</v>
      </c>
      <c r="Q665" t="s">
        <v>11682</v>
      </c>
      <c r="R665" t="s">
        <v>11683</v>
      </c>
      <c r="S665" t="s">
        <v>12022</v>
      </c>
    </row>
    <row r="666" spans="1:19" x14ac:dyDescent="0.25">
      <c r="A666" t="s">
        <v>1358</v>
      </c>
      <c r="B666" t="s">
        <v>1359</v>
      </c>
      <c r="C666" t="s">
        <v>11680</v>
      </c>
      <c r="D666" t="s">
        <v>11622</v>
      </c>
      <c r="E666" t="s">
        <v>11623</v>
      </c>
      <c r="F666" t="s">
        <v>11624</v>
      </c>
      <c r="G666" t="s">
        <v>11625</v>
      </c>
      <c r="H666" t="s">
        <v>11626</v>
      </c>
      <c r="I666" t="s">
        <v>11627</v>
      </c>
      <c r="J666" t="s">
        <v>11628</v>
      </c>
      <c r="K666" t="s">
        <v>11629</v>
      </c>
      <c r="L666" t="s">
        <v>11630</v>
      </c>
      <c r="M666" t="s">
        <v>11631</v>
      </c>
      <c r="N666" t="s">
        <v>11638</v>
      </c>
      <c r="O666" t="s">
        <v>11639</v>
      </c>
      <c r="P666" t="s">
        <v>11681</v>
      </c>
      <c r="Q666" t="s">
        <v>11682</v>
      </c>
      <c r="R666" t="s">
        <v>11683</v>
      </c>
      <c r="S666" t="s">
        <v>12022</v>
      </c>
    </row>
    <row r="667" spans="1:19" x14ac:dyDescent="0.25">
      <c r="A667" t="s">
        <v>1360</v>
      </c>
      <c r="B667" t="s">
        <v>1361</v>
      </c>
      <c r="C667" t="s">
        <v>11680</v>
      </c>
      <c r="D667" t="s">
        <v>11622</v>
      </c>
      <c r="E667" t="s">
        <v>11623</v>
      </c>
      <c r="F667" t="s">
        <v>11624</v>
      </c>
      <c r="G667" t="s">
        <v>11625</v>
      </c>
      <c r="H667" t="s">
        <v>11626</v>
      </c>
      <c r="I667" t="s">
        <v>11627</v>
      </c>
      <c r="J667" t="s">
        <v>11628</v>
      </c>
      <c r="K667" t="s">
        <v>11629</v>
      </c>
      <c r="L667" t="s">
        <v>11630</v>
      </c>
      <c r="M667" t="s">
        <v>11631</v>
      </c>
      <c r="N667" t="s">
        <v>11638</v>
      </c>
      <c r="O667" t="s">
        <v>11639</v>
      </c>
      <c r="P667" t="s">
        <v>11681</v>
      </c>
      <c r="Q667" t="s">
        <v>11682</v>
      </c>
      <c r="R667" t="s">
        <v>11683</v>
      </c>
      <c r="S667" t="s">
        <v>12022</v>
      </c>
    </row>
    <row r="668" spans="1:19" x14ac:dyDescent="0.25">
      <c r="A668" t="s">
        <v>1366</v>
      </c>
      <c r="B668" t="s">
        <v>1367</v>
      </c>
      <c r="C668" t="s">
        <v>11680</v>
      </c>
      <c r="D668" t="s">
        <v>11622</v>
      </c>
      <c r="E668" t="s">
        <v>11623</v>
      </c>
      <c r="F668" t="s">
        <v>11624</v>
      </c>
      <c r="G668" t="s">
        <v>11625</v>
      </c>
      <c r="H668" t="s">
        <v>11626</v>
      </c>
      <c r="I668" t="s">
        <v>11627</v>
      </c>
      <c r="J668" t="s">
        <v>11628</v>
      </c>
      <c r="K668" t="s">
        <v>11629</v>
      </c>
      <c r="L668" t="s">
        <v>11630</v>
      </c>
      <c r="M668" t="s">
        <v>11631</v>
      </c>
      <c r="N668" t="s">
        <v>11638</v>
      </c>
      <c r="O668" t="s">
        <v>11639</v>
      </c>
      <c r="P668" t="s">
        <v>11681</v>
      </c>
      <c r="Q668" t="s">
        <v>11682</v>
      </c>
      <c r="R668" t="s">
        <v>11683</v>
      </c>
      <c r="S668" t="s">
        <v>12022</v>
      </c>
    </row>
    <row r="669" spans="1:19" x14ac:dyDescent="0.25">
      <c r="A669" t="s">
        <v>1368</v>
      </c>
      <c r="B669" t="s">
        <v>1369</v>
      </c>
      <c r="C669" t="s">
        <v>11680</v>
      </c>
      <c r="D669" t="s">
        <v>11622</v>
      </c>
      <c r="E669" t="s">
        <v>11623</v>
      </c>
      <c r="F669" t="s">
        <v>11624</v>
      </c>
      <c r="G669" t="s">
        <v>11625</v>
      </c>
      <c r="H669" t="s">
        <v>11626</v>
      </c>
      <c r="I669" t="s">
        <v>11627</v>
      </c>
      <c r="J669" t="s">
        <v>11628</v>
      </c>
      <c r="K669" t="s">
        <v>11629</v>
      </c>
      <c r="L669" t="s">
        <v>11630</v>
      </c>
      <c r="M669" t="s">
        <v>11631</v>
      </c>
      <c r="N669" t="s">
        <v>11638</v>
      </c>
      <c r="O669" t="s">
        <v>11639</v>
      </c>
      <c r="P669" t="s">
        <v>11681</v>
      </c>
      <c r="Q669" t="s">
        <v>11682</v>
      </c>
      <c r="R669" t="s">
        <v>11683</v>
      </c>
      <c r="S669" t="s">
        <v>12022</v>
      </c>
    </row>
    <row r="670" spans="1:19" x14ac:dyDescent="0.25">
      <c r="A670" t="s">
        <v>1370</v>
      </c>
      <c r="B670" t="s">
        <v>1371</v>
      </c>
      <c r="C670" t="s">
        <v>11680</v>
      </c>
      <c r="D670" t="s">
        <v>11622</v>
      </c>
      <c r="E670" t="s">
        <v>11623</v>
      </c>
      <c r="F670" t="s">
        <v>11624</v>
      </c>
      <c r="G670" t="s">
        <v>11625</v>
      </c>
      <c r="H670" t="s">
        <v>11626</v>
      </c>
      <c r="I670" t="s">
        <v>11627</v>
      </c>
      <c r="J670" t="s">
        <v>11628</v>
      </c>
      <c r="K670" t="s">
        <v>11629</v>
      </c>
      <c r="L670" t="s">
        <v>11630</v>
      </c>
      <c r="M670" t="s">
        <v>11631</v>
      </c>
      <c r="N670" t="s">
        <v>11638</v>
      </c>
      <c r="O670" t="s">
        <v>11639</v>
      </c>
      <c r="P670" t="s">
        <v>11681</v>
      </c>
      <c r="Q670" t="s">
        <v>11682</v>
      </c>
      <c r="R670" t="s">
        <v>11683</v>
      </c>
      <c r="S670" t="s">
        <v>12022</v>
      </c>
    </row>
    <row r="671" spans="1:19" x14ac:dyDescent="0.25">
      <c r="A671" t="s">
        <v>1372</v>
      </c>
      <c r="B671" t="s">
        <v>1373</v>
      </c>
      <c r="C671" t="s">
        <v>11680</v>
      </c>
      <c r="D671" t="s">
        <v>11622</v>
      </c>
      <c r="E671" t="s">
        <v>11623</v>
      </c>
      <c r="F671" t="s">
        <v>11624</v>
      </c>
      <c r="G671" t="s">
        <v>11625</v>
      </c>
      <c r="H671" t="s">
        <v>11626</v>
      </c>
      <c r="I671" t="s">
        <v>11627</v>
      </c>
      <c r="J671" t="s">
        <v>11628</v>
      </c>
      <c r="K671" t="s">
        <v>11629</v>
      </c>
      <c r="L671" t="s">
        <v>11630</v>
      </c>
      <c r="M671" t="s">
        <v>11631</v>
      </c>
      <c r="N671" t="s">
        <v>11638</v>
      </c>
      <c r="O671" t="s">
        <v>11639</v>
      </c>
      <c r="P671" t="s">
        <v>11681</v>
      </c>
      <c r="Q671" t="s">
        <v>11682</v>
      </c>
      <c r="R671" t="s">
        <v>11683</v>
      </c>
      <c r="S671" t="s">
        <v>12022</v>
      </c>
    </row>
    <row r="672" spans="1:19" x14ac:dyDescent="0.25">
      <c r="A672" t="s">
        <v>1374</v>
      </c>
      <c r="B672" t="s">
        <v>1375</v>
      </c>
      <c r="C672" t="s">
        <v>11680</v>
      </c>
      <c r="D672" t="s">
        <v>11622</v>
      </c>
      <c r="E672" t="s">
        <v>11623</v>
      </c>
      <c r="F672" t="s">
        <v>11624</v>
      </c>
      <c r="G672" t="s">
        <v>11625</v>
      </c>
      <c r="H672" t="s">
        <v>11626</v>
      </c>
      <c r="I672" t="s">
        <v>11627</v>
      </c>
      <c r="J672" t="s">
        <v>11628</v>
      </c>
      <c r="K672" t="s">
        <v>11629</v>
      </c>
      <c r="L672" t="s">
        <v>11630</v>
      </c>
      <c r="M672" t="s">
        <v>11631</v>
      </c>
      <c r="N672" t="s">
        <v>11638</v>
      </c>
      <c r="O672" t="s">
        <v>11639</v>
      </c>
      <c r="P672" t="s">
        <v>11681</v>
      </c>
      <c r="Q672" t="s">
        <v>11682</v>
      </c>
      <c r="R672" t="s">
        <v>11683</v>
      </c>
      <c r="S672" t="s">
        <v>12022</v>
      </c>
    </row>
    <row r="673" spans="1:19" x14ac:dyDescent="0.25">
      <c r="A673" t="s">
        <v>1376</v>
      </c>
      <c r="B673" t="s">
        <v>1377</v>
      </c>
      <c r="C673" t="s">
        <v>11680</v>
      </c>
      <c r="D673" t="s">
        <v>11622</v>
      </c>
      <c r="E673" t="s">
        <v>11623</v>
      </c>
      <c r="F673" t="s">
        <v>11624</v>
      </c>
      <c r="G673" t="s">
        <v>11625</v>
      </c>
      <c r="H673" t="s">
        <v>11626</v>
      </c>
      <c r="I673" t="s">
        <v>11627</v>
      </c>
      <c r="J673" t="s">
        <v>11628</v>
      </c>
      <c r="K673" t="s">
        <v>11629</v>
      </c>
      <c r="L673" t="s">
        <v>11630</v>
      </c>
      <c r="M673" t="s">
        <v>11631</v>
      </c>
      <c r="N673" t="s">
        <v>11638</v>
      </c>
      <c r="O673" t="s">
        <v>11639</v>
      </c>
      <c r="P673" t="s">
        <v>11681</v>
      </c>
      <c r="Q673" t="s">
        <v>11682</v>
      </c>
      <c r="R673" t="s">
        <v>11683</v>
      </c>
      <c r="S673" t="s">
        <v>12022</v>
      </c>
    </row>
    <row r="674" spans="1:19" x14ac:dyDescent="0.25">
      <c r="A674" t="s">
        <v>1378</v>
      </c>
      <c r="B674" t="s">
        <v>1379</v>
      </c>
      <c r="C674" t="s">
        <v>11680</v>
      </c>
      <c r="D674" t="s">
        <v>11622</v>
      </c>
      <c r="E674" t="s">
        <v>11623</v>
      </c>
      <c r="F674" t="s">
        <v>11624</v>
      </c>
      <c r="G674" t="s">
        <v>11625</v>
      </c>
      <c r="H674" t="s">
        <v>11626</v>
      </c>
      <c r="I674" t="s">
        <v>11627</v>
      </c>
      <c r="J674" t="s">
        <v>11628</v>
      </c>
      <c r="K674" t="s">
        <v>11629</v>
      </c>
      <c r="L674" t="s">
        <v>11630</v>
      </c>
      <c r="M674" t="s">
        <v>11631</v>
      </c>
      <c r="N674" t="s">
        <v>11638</v>
      </c>
      <c r="O674" t="s">
        <v>11639</v>
      </c>
      <c r="P674" t="s">
        <v>11681</v>
      </c>
      <c r="Q674" t="s">
        <v>11682</v>
      </c>
      <c r="R674" t="s">
        <v>11683</v>
      </c>
      <c r="S674" t="s">
        <v>12022</v>
      </c>
    </row>
    <row r="675" spans="1:19" x14ac:dyDescent="0.25">
      <c r="A675" t="s">
        <v>1380</v>
      </c>
      <c r="B675" t="s">
        <v>1381</v>
      </c>
      <c r="C675" t="s">
        <v>11680</v>
      </c>
      <c r="D675" t="s">
        <v>11622</v>
      </c>
      <c r="E675" t="s">
        <v>11623</v>
      </c>
      <c r="F675" t="s">
        <v>11624</v>
      </c>
      <c r="G675" t="s">
        <v>11625</v>
      </c>
      <c r="H675" t="s">
        <v>11626</v>
      </c>
      <c r="I675" t="s">
        <v>11627</v>
      </c>
      <c r="J675" t="s">
        <v>11628</v>
      </c>
      <c r="K675" t="s">
        <v>11629</v>
      </c>
      <c r="L675" t="s">
        <v>11630</v>
      </c>
      <c r="M675" t="s">
        <v>11631</v>
      </c>
      <c r="N675" t="s">
        <v>11638</v>
      </c>
      <c r="O675" t="s">
        <v>11639</v>
      </c>
      <c r="P675" t="s">
        <v>11681</v>
      </c>
      <c r="Q675" t="s">
        <v>11682</v>
      </c>
      <c r="R675" t="s">
        <v>11683</v>
      </c>
      <c r="S675" t="s">
        <v>12022</v>
      </c>
    </row>
    <row r="676" spans="1:19" x14ac:dyDescent="0.25">
      <c r="A676" t="s">
        <v>1382</v>
      </c>
      <c r="B676" t="s">
        <v>1383</v>
      </c>
      <c r="C676" t="s">
        <v>11680</v>
      </c>
      <c r="D676" t="s">
        <v>11622</v>
      </c>
      <c r="E676" t="s">
        <v>11623</v>
      </c>
      <c r="F676" t="s">
        <v>11624</v>
      </c>
      <c r="G676" t="s">
        <v>11625</v>
      </c>
      <c r="H676" t="s">
        <v>11626</v>
      </c>
      <c r="I676" t="s">
        <v>11627</v>
      </c>
      <c r="J676" t="s">
        <v>11628</v>
      </c>
      <c r="K676" t="s">
        <v>11629</v>
      </c>
      <c r="L676" t="s">
        <v>11630</v>
      </c>
      <c r="M676" t="s">
        <v>11631</v>
      </c>
      <c r="N676" t="s">
        <v>11638</v>
      </c>
      <c r="O676" t="s">
        <v>11639</v>
      </c>
      <c r="P676" t="s">
        <v>11681</v>
      </c>
      <c r="Q676" t="s">
        <v>11682</v>
      </c>
      <c r="R676" t="s">
        <v>11683</v>
      </c>
      <c r="S676" t="s">
        <v>12022</v>
      </c>
    </row>
    <row r="677" spans="1:19" x14ac:dyDescent="0.25">
      <c r="A677" t="s">
        <v>1384</v>
      </c>
      <c r="B677" t="s">
        <v>1385</v>
      </c>
      <c r="C677" t="s">
        <v>11680</v>
      </c>
      <c r="D677" t="s">
        <v>11622</v>
      </c>
      <c r="E677" t="s">
        <v>11623</v>
      </c>
      <c r="F677" t="s">
        <v>11624</v>
      </c>
      <c r="G677" t="s">
        <v>11625</v>
      </c>
      <c r="H677" t="s">
        <v>11626</v>
      </c>
      <c r="I677" t="s">
        <v>11627</v>
      </c>
      <c r="J677" t="s">
        <v>11628</v>
      </c>
      <c r="K677" t="s">
        <v>11629</v>
      </c>
      <c r="L677" t="s">
        <v>11630</v>
      </c>
      <c r="M677" t="s">
        <v>11631</v>
      </c>
      <c r="N677" t="s">
        <v>11638</v>
      </c>
      <c r="O677" t="s">
        <v>11639</v>
      </c>
      <c r="P677" t="s">
        <v>11681</v>
      </c>
      <c r="Q677" t="s">
        <v>11682</v>
      </c>
      <c r="R677" t="s">
        <v>11683</v>
      </c>
      <c r="S677" t="s">
        <v>12022</v>
      </c>
    </row>
    <row r="678" spans="1:19" x14ac:dyDescent="0.25">
      <c r="A678" t="s">
        <v>1386</v>
      </c>
      <c r="B678" t="s">
        <v>1387</v>
      </c>
      <c r="C678" t="s">
        <v>11680</v>
      </c>
      <c r="D678" t="s">
        <v>11622</v>
      </c>
      <c r="E678" t="s">
        <v>11623</v>
      </c>
      <c r="F678" t="s">
        <v>11624</v>
      </c>
      <c r="G678" t="s">
        <v>11625</v>
      </c>
      <c r="H678" t="s">
        <v>11626</v>
      </c>
      <c r="I678" t="s">
        <v>11627</v>
      </c>
      <c r="J678" t="s">
        <v>11628</v>
      </c>
      <c r="K678" t="s">
        <v>11629</v>
      </c>
      <c r="L678" t="s">
        <v>11630</v>
      </c>
      <c r="M678" t="s">
        <v>11631</v>
      </c>
      <c r="N678" t="s">
        <v>11638</v>
      </c>
      <c r="O678" t="s">
        <v>11639</v>
      </c>
      <c r="P678" t="s">
        <v>11681</v>
      </c>
      <c r="Q678" t="s">
        <v>11682</v>
      </c>
      <c r="R678" t="s">
        <v>11683</v>
      </c>
      <c r="S678" t="s">
        <v>12022</v>
      </c>
    </row>
    <row r="679" spans="1:19" x14ac:dyDescent="0.25">
      <c r="A679" t="s">
        <v>1388</v>
      </c>
      <c r="B679" t="s">
        <v>1389</v>
      </c>
      <c r="C679" t="s">
        <v>11680</v>
      </c>
      <c r="D679" t="s">
        <v>11622</v>
      </c>
      <c r="E679" t="s">
        <v>11623</v>
      </c>
      <c r="F679" t="s">
        <v>11624</v>
      </c>
      <c r="G679" t="s">
        <v>11625</v>
      </c>
      <c r="H679" t="s">
        <v>11626</v>
      </c>
      <c r="I679" t="s">
        <v>11627</v>
      </c>
      <c r="J679" t="s">
        <v>11628</v>
      </c>
      <c r="K679" t="s">
        <v>11629</v>
      </c>
      <c r="L679" t="s">
        <v>11630</v>
      </c>
      <c r="M679" t="s">
        <v>11631</v>
      </c>
      <c r="N679" t="s">
        <v>11638</v>
      </c>
      <c r="O679" t="s">
        <v>11639</v>
      </c>
      <c r="P679" t="s">
        <v>11681</v>
      </c>
      <c r="Q679" t="s">
        <v>11682</v>
      </c>
      <c r="R679" t="s">
        <v>11683</v>
      </c>
      <c r="S679" t="s">
        <v>12022</v>
      </c>
    </row>
    <row r="680" spans="1:19" x14ac:dyDescent="0.25">
      <c r="A680" t="s">
        <v>1390</v>
      </c>
      <c r="B680" t="s">
        <v>1391</v>
      </c>
      <c r="C680" t="s">
        <v>11680</v>
      </c>
      <c r="D680" t="s">
        <v>11622</v>
      </c>
      <c r="E680" t="s">
        <v>11623</v>
      </c>
      <c r="F680" t="s">
        <v>11624</v>
      </c>
      <c r="G680" t="s">
        <v>11625</v>
      </c>
      <c r="H680" t="s">
        <v>11626</v>
      </c>
      <c r="I680" t="s">
        <v>11627</v>
      </c>
      <c r="J680" t="s">
        <v>11628</v>
      </c>
      <c r="K680" t="s">
        <v>11629</v>
      </c>
      <c r="L680" t="s">
        <v>11630</v>
      </c>
      <c r="M680" t="s">
        <v>11631</v>
      </c>
      <c r="N680" t="s">
        <v>11638</v>
      </c>
      <c r="O680" t="s">
        <v>11639</v>
      </c>
      <c r="P680" t="s">
        <v>11681</v>
      </c>
      <c r="Q680" t="s">
        <v>11682</v>
      </c>
      <c r="R680" t="s">
        <v>11683</v>
      </c>
      <c r="S680" t="s">
        <v>12022</v>
      </c>
    </row>
    <row r="681" spans="1:19" x14ac:dyDescent="0.25">
      <c r="A681" t="s">
        <v>1392</v>
      </c>
      <c r="B681" t="s">
        <v>1393</v>
      </c>
      <c r="C681" t="s">
        <v>11680</v>
      </c>
      <c r="D681" t="s">
        <v>11622</v>
      </c>
      <c r="E681" t="s">
        <v>11623</v>
      </c>
      <c r="F681" t="s">
        <v>11624</v>
      </c>
      <c r="G681" t="s">
        <v>11625</v>
      </c>
      <c r="H681" t="s">
        <v>11626</v>
      </c>
      <c r="I681" t="s">
        <v>11627</v>
      </c>
      <c r="J681" t="s">
        <v>11628</v>
      </c>
      <c r="K681" t="s">
        <v>11629</v>
      </c>
      <c r="L681" t="s">
        <v>11630</v>
      </c>
      <c r="M681" t="s">
        <v>11631</v>
      </c>
      <c r="N681" t="s">
        <v>11638</v>
      </c>
      <c r="O681" t="s">
        <v>11639</v>
      </c>
      <c r="P681" t="s">
        <v>11681</v>
      </c>
      <c r="Q681" t="s">
        <v>11682</v>
      </c>
      <c r="R681" t="s">
        <v>11683</v>
      </c>
      <c r="S681" t="s">
        <v>12022</v>
      </c>
    </row>
    <row r="682" spans="1:19" x14ac:dyDescent="0.25">
      <c r="A682" t="s">
        <v>1394</v>
      </c>
      <c r="B682" t="s">
        <v>1395</v>
      </c>
      <c r="C682" t="s">
        <v>11680</v>
      </c>
      <c r="D682" t="s">
        <v>11622</v>
      </c>
      <c r="E682" t="s">
        <v>11623</v>
      </c>
      <c r="F682" t="s">
        <v>11624</v>
      </c>
      <c r="G682" t="s">
        <v>11625</v>
      </c>
      <c r="H682" t="s">
        <v>11626</v>
      </c>
      <c r="I682" t="s">
        <v>11627</v>
      </c>
      <c r="J682" t="s">
        <v>11628</v>
      </c>
      <c r="K682" t="s">
        <v>11629</v>
      </c>
      <c r="L682" t="s">
        <v>11630</v>
      </c>
      <c r="M682" t="s">
        <v>11631</v>
      </c>
      <c r="N682" t="s">
        <v>11638</v>
      </c>
      <c r="O682" t="s">
        <v>11639</v>
      </c>
      <c r="P682" t="s">
        <v>11681</v>
      </c>
      <c r="Q682" t="s">
        <v>11682</v>
      </c>
      <c r="R682" t="s">
        <v>11683</v>
      </c>
      <c r="S682" t="s">
        <v>12022</v>
      </c>
    </row>
    <row r="683" spans="1:19" x14ac:dyDescent="0.25">
      <c r="A683" t="s">
        <v>1396</v>
      </c>
      <c r="B683" t="s">
        <v>1397</v>
      </c>
      <c r="C683" t="s">
        <v>11680</v>
      </c>
      <c r="D683" t="s">
        <v>11622</v>
      </c>
      <c r="E683" t="s">
        <v>11623</v>
      </c>
      <c r="F683" t="s">
        <v>11624</v>
      </c>
      <c r="G683" t="s">
        <v>11625</v>
      </c>
      <c r="H683" t="s">
        <v>11626</v>
      </c>
      <c r="I683" t="s">
        <v>11627</v>
      </c>
      <c r="J683" t="s">
        <v>11628</v>
      </c>
      <c r="K683" t="s">
        <v>11629</v>
      </c>
      <c r="L683" t="s">
        <v>11630</v>
      </c>
      <c r="M683" t="s">
        <v>11631</v>
      </c>
      <c r="N683" t="s">
        <v>11638</v>
      </c>
      <c r="O683" t="s">
        <v>11639</v>
      </c>
      <c r="P683" t="s">
        <v>11681</v>
      </c>
      <c r="Q683" t="s">
        <v>11682</v>
      </c>
      <c r="R683" t="s">
        <v>11683</v>
      </c>
      <c r="S683" t="s">
        <v>12022</v>
      </c>
    </row>
    <row r="684" spans="1:19" x14ac:dyDescent="0.25">
      <c r="A684" t="s">
        <v>1398</v>
      </c>
      <c r="B684" t="s">
        <v>1399</v>
      </c>
      <c r="C684" t="s">
        <v>11680</v>
      </c>
      <c r="D684" t="s">
        <v>11622</v>
      </c>
      <c r="E684" t="s">
        <v>11623</v>
      </c>
      <c r="F684" t="s">
        <v>11624</v>
      </c>
      <c r="G684" t="s">
        <v>11625</v>
      </c>
      <c r="H684" t="s">
        <v>11626</v>
      </c>
      <c r="I684" t="s">
        <v>11627</v>
      </c>
      <c r="J684" t="s">
        <v>11628</v>
      </c>
      <c r="K684" t="s">
        <v>11629</v>
      </c>
      <c r="L684" t="s">
        <v>11630</v>
      </c>
      <c r="M684" t="s">
        <v>11631</v>
      </c>
      <c r="N684" t="s">
        <v>11638</v>
      </c>
      <c r="O684" t="s">
        <v>11639</v>
      </c>
      <c r="P684" t="s">
        <v>11681</v>
      </c>
      <c r="Q684" t="s">
        <v>11682</v>
      </c>
      <c r="R684" t="s">
        <v>11683</v>
      </c>
      <c r="S684" t="s">
        <v>12022</v>
      </c>
    </row>
    <row r="685" spans="1:19" x14ac:dyDescent="0.25">
      <c r="A685" t="s">
        <v>1400</v>
      </c>
      <c r="B685" t="s">
        <v>1401</v>
      </c>
      <c r="C685" t="s">
        <v>11680</v>
      </c>
      <c r="D685" t="s">
        <v>11622</v>
      </c>
      <c r="E685" t="s">
        <v>11623</v>
      </c>
      <c r="F685" t="s">
        <v>11624</v>
      </c>
      <c r="G685" t="s">
        <v>11625</v>
      </c>
      <c r="H685" t="s">
        <v>11626</v>
      </c>
      <c r="I685" t="s">
        <v>11627</v>
      </c>
      <c r="J685" t="s">
        <v>11628</v>
      </c>
      <c r="K685" t="s">
        <v>11629</v>
      </c>
      <c r="L685" t="s">
        <v>11630</v>
      </c>
      <c r="M685" t="s">
        <v>11631</v>
      </c>
      <c r="N685" t="s">
        <v>11638</v>
      </c>
      <c r="O685" t="s">
        <v>11639</v>
      </c>
      <c r="P685" t="s">
        <v>11681</v>
      </c>
      <c r="Q685" t="s">
        <v>11682</v>
      </c>
      <c r="R685" t="s">
        <v>11683</v>
      </c>
      <c r="S685" t="s">
        <v>12022</v>
      </c>
    </row>
    <row r="686" spans="1:19" x14ac:dyDescent="0.25">
      <c r="A686" t="s">
        <v>1402</v>
      </c>
      <c r="B686" t="s">
        <v>1403</v>
      </c>
      <c r="C686" t="s">
        <v>11680</v>
      </c>
      <c r="D686" t="s">
        <v>11622</v>
      </c>
      <c r="E686" t="s">
        <v>11623</v>
      </c>
      <c r="F686" t="s">
        <v>11624</v>
      </c>
      <c r="G686" t="s">
        <v>11625</v>
      </c>
      <c r="H686" t="s">
        <v>11626</v>
      </c>
      <c r="I686" t="s">
        <v>11627</v>
      </c>
      <c r="J686" t="s">
        <v>11628</v>
      </c>
      <c r="K686" t="s">
        <v>11629</v>
      </c>
      <c r="L686" t="s">
        <v>11630</v>
      </c>
      <c r="M686" t="s">
        <v>11631</v>
      </c>
      <c r="N686" t="s">
        <v>11638</v>
      </c>
      <c r="O686" t="s">
        <v>11639</v>
      </c>
      <c r="P686" t="s">
        <v>11681</v>
      </c>
      <c r="Q686" t="s">
        <v>11682</v>
      </c>
      <c r="R686" t="s">
        <v>11683</v>
      </c>
      <c r="S686" t="s">
        <v>12022</v>
      </c>
    </row>
    <row r="687" spans="1:19" x14ac:dyDescent="0.25">
      <c r="A687" t="s">
        <v>1404</v>
      </c>
      <c r="B687" t="s">
        <v>1405</v>
      </c>
      <c r="C687" t="s">
        <v>11680</v>
      </c>
      <c r="D687" t="s">
        <v>11622</v>
      </c>
      <c r="E687" t="s">
        <v>11623</v>
      </c>
      <c r="F687" t="s">
        <v>11624</v>
      </c>
      <c r="G687" t="s">
        <v>11625</v>
      </c>
      <c r="H687" t="s">
        <v>11626</v>
      </c>
      <c r="I687" t="s">
        <v>11627</v>
      </c>
      <c r="J687" t="s">
        <v>11628</v>
      </c>
      <c r="K687" t="s">
        <v>11629</v>
      </c>
      <c r="L687" t="s">
        <v>11630</v>
      </c>
      <c r="M687" t="s">
        <v>11631</v>
      </c>
      <c r="N687" t="s">
        <v>11638</v>
      </c>
      <c r="O687" t="s">
        <v>11639</v>
      </c>
      <c r="P687" t="s">
        <v>11681</v>
      </c>
      <c r="Q687" t="s">
        <v>11682</v>
      </c>
      <c r="R687" t="s">
        <v>11683</v>
      </c>
      <c r="S687" t="s">
        <v>12022</v>
      </c>
    </row>
    <row r="688" spans="1:19" x14ac:dyDescent="0.25">
      <c r="A688" t="s">
        <v>1406</v>
      </c>
      <c r="B688" t="s">
        <v>1407</v>
      </c>
      <c r="C688" t="s">
        <v>11680</v>
      </c>
      <c r="D688" t="s">
        <v>11622</v>
      </c>
      <c r="E688" t="s">
        <v>11623</v>
      </c>
      <c r="F688" t="s">
        <v>11624</v>
      </c>
      <c r="G688" t="s">
        <v>11625</v>
      </c>
      <c r="H688" t="s">
        <v>11626</v>
      </c>
      <c r="I688" t="s">
        <v>11627</v>
      </c>
      <c r="J688" t="s">
        <v>11628</v>
      </c>
      <c r="K688" t="s">
        <v>11629</v>
      </c>
      <c r="L688" t="s">
        <v>11630</v>
      </c>
      <c r="M688" t="s">
        <v>11631</v>
      </c>
      <c r="N688" t="s">
        <v>11638</v>
      </c>
      <c r="O688" t="s">
        <v>11639</v>
      </c>
      <c r="P688" t="s">
        <v>11681</v>
      </c>
      <c r="Q688" t="s">
        <v>11682</v>
      </c>
      <c r="R688" t="s">
        <v>11683</v>
      </c>
      <c r="S688" t="s">
        <v>12022</v>
      </c>
    </row>
    <row r="689" spans="1:19" x14ac:dyDescent="0.25">
      <c r="A689" t="s">
        <v>1408</v>
      </c>
      <c r="B689" t="s">
        <v>1409</v>
      </c>
      <c r="C689" t="s">
        <v>11680</v>
      </c>
      <c r="D689" t="s">
        <v>11622</v>
      </c>
      <c r="E689" t="s">
        <v>11623</v>
      </c>
      <c r="F689" t="s">
        <v>11624</v>
      </c>
      <c r="G689" t="s">
        <v>11625</v>
      </c>
      <c r="H689" t="s">
        <v>11626</v>
      </c>
      <c r="I689" t="s">
        <v>11627</v>
      </c>
      <c r="J689" t="s">
        <v>11628</v>
      </c>
      <c r="K689" t="s">
        <v>11629</v>
      </c>
      <c r="L689" t="s">
        <v>11630</v>
      </c>
      <c r="M689" t="s">
        <v>11631</v>
      </c>
      <c r="N689" t="s">
        <v>11638</v>
      </c>
      <c r="O689" t="s">
        <v>11639</v>
      </c>
      <c r="P689" t="s">
        <v>11681</v>
      </c>
      <c r="Q689" t="s">
        <v>11682</v>
      </c>
      <c r="R689" t="s">
        <v>11683</v>
      </c>
      <c r="S689" t="s">
        <v>12022</v>
      </c>
    </row>
    <row r="690" spans="1:19" x14ac:dyDescent="0.25">
      <c r="A690" t="s">
        <v>1410</v>
      </c>
      <c r="B690" t="s">
        <v>1411</v>
      </c>
      <c r="C690" t="s">
        <v>11680</v>
      </c>
      <c r="D690" t="s">
        <v>11622</v>
      </c>
      <c r="E690" t="s">
        <v>11623</v>
      </c>
      <c r="F690" t="s">
        <v>11624</v>
      </c>
      <c r="G690" t="s">
        <v>11625</v>
      </c>
      <c r="H690" t="s">
        <v>11626</v>
      </c>
      <c r="I690" t="s">
        <v>11627</v>
      </c>
      <c r="J690" t="s">
        <v>11628</v>
      </c>
      <c r="K690" t="s">
        <v>11629</v>
      </c>
      <c r="L690" t="s">
        <v>11630</v>
      </c>
      <c r="M690" t="s">
        <v>11631</v>
      </c>
      <c r="N690" t="s">
        <v>11638</v>
      </c>
      <c r="O690" t="s">
        <v>11639</v>
      </c>
      <c r="P690" t="s">
        <v>11681</v>
      </c>
      <c r="Q690" t="s">
        <v>11682</v>
      </c>
      <c r="R690" t="s">
        <v>11683</v>
      </c>
      <c r="S690" t="s">
        <v>12022</v>
      </c>
    </row>
    <row r="691" spans="1:19" x14ac:dyDescent="0.25">
      <c r="A691" t="s">
        <v>1412</v>
      </c>
      <c r="B691" t="s">
        <v>1413</v>
      </c>
      <c r="C691" t="s">
        <v>11680</v>
      </c>
      <c r="D691" t="s">
        <v>11622</v>
      </c>
      <c r="E691" t="s">
        <v>11623</v>
      </c>
      <c r="F691" t="s">
        <v>11624</v>
      </c>
      <c r="G691" t="s">
        <v>11625</v>
      </c>
      <c r="H691" t="s">
        <v>11626</v>
      </c>
      <c r="I691" t="s">
        <v>11627</v>
      </c>
      <c r="J691" t="s">
        <v>11628</v>
      </c>
      <c r="K691" t="s">
        <v>11629</v>
      </c>
      <c r="L691" t="s">
        <v>11630</v>
      </c>
      <c r="M691" t="s">
        <v>11631</v>
      </c>
      <c r="N691" t="s">
        <v>11638</v>
      </c>
      <c r="O691" t="s">
        <v>11639</v>
      </c>
      <c r="P691" t="s">
        <v>11681</v>
      </c>
      <c r="Q691" t="s">
        <v>11682</v>
      </c>
      <c r="R691" t="s">
        <v>11683</v>
      </c>
      <c r="S691" t="s">
        <v>12022</v>
      </c>
    </row>
    <row r="692" spans="1:19" x14ac:dyDescent="0.25">
      <c r="A692" t="s">
        <v>1414</v>
      </c>
      <c r="B692" t="s">
        <v>1415</v>
      </c>
      <c r="C692" t="s">
        <v>11680</v>
      </c>
      <c r="D692" t="s">
        <v>11622</v>
      </c>
      <c r="E692" t="s">
        <v>11623</v>
      </c>
      <c r="F692" t="s">
        <v>11624</v>
      </c>
      <c r="G692" t="s">
        <v>11625</v>
      </c>
      <c r="H692" t="s">
        <v>11626</v>
      </c>
      <c r="I692" t="s">
        <v>11627</v>
      </c>
      <c r="J692" t="s">
        <v>11628</v>
      </c>
      <c r="K692" t="s">
        <v>11629</v>
      </c>
      <c r="L692" t="s">
        <v>11630</v>
      </c>
      <c r="M692" t="s">
        <v>11631</v>
      </c>
      <c r="N692" t="s">
        <v>11638</v>
      </c>
      <c r="O692" t="s">
        <v>11639</v>
      </c>
      <c r="P692" t="s">
        <v>11681</v>
      </c>
      <c r="Q692" t="s">
        <v>11682</v>
      </c>
      <c r="R692" t="s">
        <v>11683</v>
      </c>
      <c r="S692" t="s">
        <v>12022</v>
      </c>
    </row>
    <row r="693" spans="1:19" x14ac:dyDescent="0.25">
      <c r="A693" t="s">
        <v>1416</v>
      </c>
      <c r="B693" t="s">
        <v>1417</v>
      </c>
      <c r="C693" t="s">
        <v>11680</v>
      </c>
      <c r="D693" t="s">
        <v>11622</v>
      </c>
      <c r="E693" t="s">
        <v>11623</v>
      </c>
      <c r="F693" t="s">
        <v>11624</v>
      </c>
      <c r="G693" t="s">
        <v>11625</v>
      </c>
      <c r="H693" t="s">
        <v>11626</v>
      </c>
      <c r="I693" t="s">
        <v>11627</v>
      </c>
      <c r="J693" t="s">
        <v>11628</v>
      </c>
      <c r="K693" t="s">
        <v>11629</v>
      </c>
      <c r="L693" t="s">
        <v>11630</v>
      </c>
      <c r="M693" t="s">
        <v>11631</v>
      </c>
      <c r="N693" t="s">
        <v>11638</v>
      </c>
      <c r="O693" t="s">
        <v>11639</v>
      </c>
      <c r="P693" t="s">
        <v>11681</v>
      </c>
      <c r="Q693" t="s">
        <v>11682</v>
      </c>
      <c r="R693" t="s">
        <v>11683</v>
      </c>
      <c r="S693" t="s">
        <v>12022</v>
      </c>
    </row>
    <row r="694" spans="1:19" x14ac:dyDescent="0.25">
      <c r="A694" t="s">
        <v>1418</v>
      </c>
      <c r="B694" t="s">
        <v>1419</v>
      </c>
      <c r="C694" t="s">
        <v>11680</v>
      </c>
      <c r="D694" t="s">
        <v>11622</v>
      </c>
      <c r="E694" t="s">
        <v>11623</v>
      </c>
      <c r="F694" t="s">
        <v>11624</v>
      </c>
      <c r="G694" t="s">
        <v>11625</v>
      </c>
      <c r="H694" t="s">
        <v>11626</v>
      </c>
      <c r="I694" t="s">
        <v>11627</v>
      </c>
      <c r="J694" t="s">
        <v>11628</v>
      </c>
      <c r="K694" t="s">
        <v>11629</v>
      </c>
      <c r="L694" t="s">
        <v>11630</v>
      </c>
      <c r="M694" t="s">
        <v>11631</v>
      </c>
      <c r="N694" t="s">
        <v>11638</v>
      </c>
      <c r="O694" t="s">
        <v>11639</v>
      </c>
      <c r="P694" t="s">
        <v>11681</v>
      </c>
      <c r="Q694" t="s">
        <v>11682</v>
      </c>
      <c r="R694" t="s">
        <v>11683</v>
      </c>
      <c r="S694" t="s">
        <v>12022</v>
      </c>
    </row>
    <row r="695" spans="1:19" x14ac:dyDescent="0.25">
      <c r="A695" t="s">
        <v>1420</v>
      </c>
      <c r="B695" t="s">
        <v>1421</v>
      </c>
      <c r="C695" t="s">
        <v>11680</v>
      </c>
      <c r="D695" t="s">
        <v>11622</v>
      </c>
      <c r="E695" t="s">
        <v>11623</v>
      </c>
      <c r="F695" t="s">
        <v>11624</v>
      </c>
      <c r="G695" t="s">
        <v>11625</v>
      </c>
      <c r="H695" t="s">
        <v>11626</v>
      </c>
      <c r="I695" t="s">
        <v>11627</v>
      </c>
      <c r="J695" t="s">
        <v>11628</v>
      </c>
      <c r="K695" t="s">
        <v>11629</v>
      </c>
      <c r="L695" t="s">
        <v>11630</v>
      </c>
      <c r="M695" t="s">
        <v>11631</v>
      </c>
      <c r="N695" t="s">
        <v>11638</v>
      </c>
      <c r="O695" t="s">
        <v>11639</v>
      </c>
      <c r="P695" t="s">
        <v>11681</v>
      </c>
      <c r="Q695" t="s">
        <v>11682</v>
      </c>
      <c r="R695" t="s">
        <v>11683</v>
      </c>
      <c r="S695" t="s">
        <v>12022</v>
      </c>
    </row>
    <row r="696" spans="1:19" x14ac:dyDescent="0.25">
      <c r="A696" t="s">
        <v>1422</v>
      </c>
      <c r="B696" t="s">
        <v>1423</v>
      </c>
      <c r="C696" t="s">
        <v>11680</v>
      </c>
      <c r="D696" t="s">
        <v>11622</v>
      </c>
      <c r="E696" t="s">
        <v>11623</v>
      </c>
      <c r="F696" t="s">
        <v>11624</v>
      </c>
      <c r="G696" t="s">
        <v>11625</v>
      </c>
      <c r="H696" t="s">
        <v>11626</v>
      </c>
      <c r="I696" t="s">
        <v>11627</v>
      </c>
      <c r="J696" t="s">
        <v>11628</v>
      </c>
      <c r="K696" t="s">
        <v>11629</v>
      </c>
      <c r="L696" t="s">
        <v>11630</v>
      </c>
      <c r="M696" t="s">
        <v>11631</v>
      </c>
      <c r="N696" t="s">
        <v>11638</v>
      </c>
      <c r="O696" t="s">
        <v>11639</v>
      </c>
      <c r="P696" t="s">
        <v>11681</v>
      </c>
      <c r="Q696" t="s">
        <v>11682</v>
      </c>
      <c r="R696" t="s">
        <v>11683</v>
      </c>
      <c r="S696" t="s">
        <v>12022</v>
      </c>
    </row>
    <row r="697" spans="1:19" x14ac:dyDescent="0.25">
      <c r="A697" t="s">
        <v>1424</v>
      </c>
      <c r="B697" t="s">
        <v>1425</v>
      </c>
      <c r="C697" t="s">
        <v>11680</v>
      </c>
      <c r="D697" t="s">
        <v>11622</v>
      </c>
      <c r="E697" t="s">
        <v>11623</v>
      </c>
      <c r="F697" t="s">
        <v>11624</v>
      </c>
      <c r="G697" t="s">
        <v>11625</v>
      </c>
      <c r="H697" t="s">
        <v>11626</v>
      </c>
      <c r="I697" t="s">
        <v>11627</v>
      </c>
      <c r="J697" t="s">
        <v>11628</v>
      </c>
      <c r="K697" t="s">
        <v>11629</v>
      </c>
      <c r="L697" t="s">
        <v>11630</v>
      </c>
      <c r="M697" t="s">
        <v>11631</v>
      </c>
      <c r="N697" t="s">
        <v>11638</v>
      </c>
      <c r="O697" t="s">
        <v>11639</v>
      </c>
      <c r="P697" t="s">
        <v>11681</v>
      </c>
      <c r="Q697" t="s">
        <v>11682</v>
      </c>
      <c r="R697" t="s">
        <v>11683</v>
      </c>
      <c r="S697" t="s">
        <v>12022</v>
      </c>
    </row>
    <row r="698" spans="1:19" x14ac:dyDescent="0.25">
      <c r="A698" t="s">
        <v>1426</v>
      </c>
      <c r="B698" t="s">
        <v>1427</v>
      </c>
      <c r="C698" t="s">
        <v>11680</v>
      </c>
      <c r="D698" t="s">
        <v>11622</v>
      </c>
      <c r="E698" t="s">
        <v>11623</v>
      </c>
      <c r="F698" t="s">
        <v>11624</v>
      </c>
      <c r="G698" t="s">
        <v>11625</v>
      </c>
      <c r="H698" t="s">
        <v>11626</v>
      </c>
      <c r="I698" t="s">
        <v>11627</v>
      </c>
      <c r="J698" t="s">
        <v>11628</v>
      </c>
      <c r="K698" t="s">
        <v>11629</v>
      </c>
      <c r="L698" t="s">
        <v>11630</v>
      </c>
      <c r="M698" t="s">
        <v>11631</v>
      </c>
      <c r="N698" t="s">
        <v>11638</v>
      </c>
      <c r="O698" t="s">
        <v>11639</v>
      </c>
      <c r="P698" t="s">
        <v>11681</v>
      </c>
      <c r="Q698" t="s">
        <v>11682</v>
      </c>
      <c r="R698" t="s">
        <v>11683</v>
      </c>
      <c r="S698" t="s">
        <v>12022</v>
      </c>
    </row>
    <row r="699" spans="1:19" x14ac:dyDescent="0.25">
      <c r="A699" t="s">
        <v>1428</v>
      </c>
      <c r="B699" t="s">
        <v>1429</v>
      </c>
      <c r="C699" t="s">
        <v>11680</v>
      </c>
      <c r="D699" t="s">
        <v>11622</v>
      </c>
      <c r="E699" t="s">
        <v>11623</v>
      </c>
      <c r="F699" t="s">
        <v>11624</v>
      </c>
      <c r="G699" t="s">
        <v>11625</v>
      </c>
      <c r="H699" t="s">
        <v>11626</v>
      </c>
      <c r="I699" t="s">
        <v>11627</v>
      </c>
      <c r="J699" t="s">
        <v>11628</v>
      </c>
      <c r="K699" t="s">
        <v>11629</v>
      </c>
      <c r="L699" t="s">
        <v>11630</v>
      </c>
      <c r="M699" t="s">
        <v>11631</v>
      </c>
      <c r="N699" t="s">
        <v>11638</v>
      </c>
      <c r="O699" t="s">
        <v>11639</v>
      </c>
      <c r="P699" t="s">
        <v>11681</v>
      </c>
      <c r="Q699" t="s">
        <v>11682</v>
      </c>
      <c r="R699" t="s">
        <v>11683</v>
      </c>
      <c r="S699" t="s">
        <v>12022</v>
      </c>
    </row>
    <row r="700" spans="1:19" x14ac:dyDescent="0.25">
      <c r="A700" t="s">
        <v>1430</v>
      </c>
      <c r="B700" t="s">
        <v>1431</v>
      </c>
      <c r="C700" t="s">
        <v>11680</v>
      </c>
      <c r="D700" t="s">
        <v>11622</v>
      </c>
      <c r="E700" t="s">
        <v>11623</v>
      </c>
      <c r="F700" t="s">
        <v>11624</v>
      </c>
      <c r="G700" t="s">
        <v>11625</v>
      </c>
      <c r="H700" t="s">
        <v>11626</v>
      </c>
      <c r="I700" t="s">
        <v>11627</v>
      </c>
      <c r="J700" t="s">
        <v>11628</v>
      </c>
      <c r="K700" t="s">
        <v>11629</v>
      </c>
      <c r="L700" t="s">
        <v>11630</v>
      </c>
      <c r="M700" t="s">
        <v>11631</v>
      </c>
      <c r="N700" t="s">
        <v>11638</v>
      </c>
      <c r="O700" t="s">
        <v>11639</v>
      </c>
      <c r="P700" t="s">
        <v>11681</v>
      </c>
      <c r="Q700" t="s">
        <v>11682</v>
      </c>
      <c r="R700" t="s">
        <v>11683</v>
      </c>
      <c r="S700" t="s">
        <v>12022</v>
      </c>
    </row>
    <row r="701" spans="1:19" x14ac:dyDescent="0.25">
      <c r="A701" t="s">
        <v>1432</v>
      </c>
      <c r="B701" t="s">
        <v>1433</v>
      </c>
      <c r="C701" t="s">
        <v>11680</v>
      </c>
      <c r="D701" t="s">
        <v>11622</v>
      </c>
      <c r="E701" t="s">
        <v>11623</v>
      </c>
      <c r="F701" t="s">
        <v>11624</v>
      </c>
      <c r="G701" t="s">
        <v>11625</v>
      </c>
      <c r="H701" t="s">
        <v>11626</v>
      </c>
      <c r="I701" t="s">
        <v>11627</v>
      </c>
      <c r="J701" t="s">
        <v>11628</v>
      </c>
      <c r="K701" t="s">
        <v>11629</v>
      </c>
      <c r="L701" t="s">
        <v>11630</v>
      </c>
      <c r="M701" t="s">
        <v>11631</v>
      </c>
      <c r="N701" t="s">
        <v>11638</v>
      </c>
      <c r="O701" t="s">
        <v>11639</v>
      </c>
      <c r="P701" t="s">
        <v>11681</v>
      </c>
      <c r="Q701" t="s">
        <v>11682</v>
      </c>
      <c r="R701" t="s">
        <v>11683</v>
      </c>
      <c r="S701" t="s">
        <v>12022</v>
      </c>
    </row>
    <row r="702" spans="1:19" x14ac:dyDescent="0.25">
      <c r="A702" t="s">
        <v>1434</v>
      </c>
      <c r="B702" t="s">
        <v>1435</v>
      </c>
      <c r="C702" t="s">
        <v>11680</v>
      </c>
      <c r="D702" t="s">
        <v>11622</v>
      </c>
      <c r="E702" t="s">
        <v>11623</v>
      </c>
      <c r="F702" t="s">
        <v>11624</v>
      </c>
      <c r="G702" t="s">
        <v>11625</v>
      </c>
      <c r="H702" t="s">
        <v>11626</v>
      </c>
      <c r="I702" t="s">
        <v>11627</v>
      </c>
      <c r="J702" t="s">
        <v>11628</v>
      </c>
      <c r="K702" t="s">
        <v>11629</v>
      </c>
      <c r="L702" t="s">
        <v>11630</v>
      </c>
      <c r="M702" t="s">
        <v>11631</v>
      </c>
      <c r="N702" t="s">
        <v>11638</v>
      </c>
      <c r="O702" t="s">
        <v>11639</v>
      </c>
      <c r="P702" t="s">
        <v>11681</v>
      </c>
      <c r="Q702" t="s">
        <v>11682</v>
      </c>
      <c r="R702" t="s">
        <v>11683</v>
      </c>
      <c r="S702" t="s">
        <v>12022</v>
      </c>
    </row>
    <row r="703" spans="1:19" x14ac:dyDescent="0.25">
      <c r="A703" t="s">
        <v>1436</v>
      </c>
      <c r="B703" t="s">
        <v>1437</v>
      </c>
      <c r="C703" t="s">
        <v>11680</v>
      </c>
      <c r="D703" t="s">
        <v>11622</v>
      </c>
      <c r="E703" t="s">
        <v>11623</v>
      </c>
      <c r="F703" t="s">
        <v>11624</v>
      </c>
      <c r="G703" t="s">
        <v>11625</v>
      </c>
      <c r="H703" t="s">
        <v>11626</v>
      </c>
      <c r="I703" t="s">
        <v>11627</v>
      </c>
      <c r="J703" t="s">
        <v>11628</v>
      </c>
      <c r="K703" t="s">
        <v>11629</v>
      </c>
      <c r="L703" t="s">
        <v>11630</v>
      </c>
      <c r="M703" t="s">
        <v>11631</v>
      </c>
      <c r="N703" t="s">
        <v>11638</v>
      </c>
      <c r="O703" t="s">
        <v>11639</v>
      </c>
      <c r="P703" t="s">
        <v>11681</v>
      </c>
      <c r="Q703" t="s">
        <v>11682</v>
      </c>
      <c r="R703" t="s">
        <v>11683</v>
      </c>
      <c r="S703" t="s">
        <v>12022</v>
      </c>
    </row>
    <row r="704" spans="1:19" x14ac:dyDescent="0.25">
      <c r="A704" t="s">
        <v>1440</v>
      </c>
      <c r="B704" t="s">
        <v>1441</v>
      </c>
      <c r="C704" t="s">
        <v>11680</v>
      </c>
      <c r="D704" t="s">
        <v>11622</v>
      </c>
      <c r="E704" t="s">
        <v>11623</v>
      </c>
      <c r="F704" t="s">
        <v>11624</v>
      </c>
      <c r="G704" t="s">
        <v>11625</v>
      </c>
      <c r="H704" t="s">
        <v>11626</v>
      </c>
      <c r="I704" t="s">
        <v>11627</v>
      </c>
      <c r="J704" t="s">
        <v>11628</v>
      </c>
      <c r="K704" t="s">
        <v>11629</v>
      </c>
      <c r="L704" t="s">
        <v>11630</v>
      </c>
      <c r="M704" t="s">
        <v>11631</v>
      </c>
      <c r="N704" t="s">
        <v>11638</v>
      </c>
      <c r="O704" t="s">
        <v>11639</v>
      </c>
      <c r="P704" t="s">
        <v>11681</v>
      </c>
      <c r="Q704" t="s">
        <v>11682</v>
      </c>
      <c r="R704" t="s">
        <v>11683</v>
      </c>
      <c r="S704" t="s">
        <v>12022</v>
      </c>
    </row>
    <row r="705" spans="1:19" x14ac:dyDescent="0.25">
      <c r="A705" t="s">
        <v>1442</v>
      </c>
      <c r="B705" t="s">
        <v>1443</v>
      </c>
      <c r="C705" t="s">
        <v>11680</v>
      </c>
      <c r="D705" t="s">
        <v>11622</v>
      </c>
      <c r="E705" t="s">
        <v>11623</v>
      </c>
      <c r="F705" t="s">
        <v>11624</v>
      </c>
      <c r="G705" t="s">
        <v>11625</v>
      </c>
      <c r="H705" t="s">
        <v>11626</v>
      </c>
      <c r="I705" t="s">
        <v>11627</v>
      </c>
      <c r="J705" t="s">
        <v>11628</v>
      </c>
      <c r="K705" t="s">
        <v>11629</v>
      </c>
      <c r="L705" t="s">
        <v>11630</v>
      </c>
      <c r="M705" t="s">
        <v>11631</v>
      </c>
      <c r="N705" t="s">
        <v>11638</v>
      </c>
      <c r="O705" t="s">
        <v>11639</v>
      </c>
      <c r="P705" t="s">
        <v>11681</v>
      </c>
      <c r="Q705" t="s">
        <v>11682</v>
      </c>
      <c r="R705" t="s">
        <v>11683</v>
      </c>
      <c r="S705" t="s">
        <v>12022</v>
      </c>
    </row>
    <row r="706" spans="1:19" x14ac:dyDescent="0.25">
      <c r="A706" t="s">
        <v>1444</v>
      </c>
      <c r="B706" t="s">
        <v>1445</v>
      </c>
      <c r="C706" t="s">
        <v>11680</v>
      </c>
      <c r="D706" t="s">
        <v>11622</v>
      </c>
      <c r="E706" t="s">
        <v>11623</v>
      </c>
      <c r="F706" t="s">
        <v>11624</v>
      </c>
      <c r="G706" t="s">
        <v>11625</v>
      </c>
      <c r="H706" t="s">
        <v>11626</v>
      </c>
      <c r="I706" t="s">
        <v>11627</v>
      </c>
      <c r="J706" t="s">
        <v>11628</v>
      </c>
      <c r="K706" t="s">
        <v>11629</v>
      </c>
      <c r="L706" t="s">
        <v>11630</v>
      </c>
      <c r="M706" t="s">
        <v>11631</v>
      </c>
      <c r="N706" t="s">
        <v>11638</v>
      </c>
      <c r="O706" t="s">
        <v>11639</v>
      </c>
      <c r="P706" t="s">
        <v>11681</v>
      </c>
      <c r="Q706" t="s">
        <v>11682</v>
      </c>
      <c r="R706" t="s">
        <v>11683</v>
      </c>
      <c r="S706" t="s">
        <v>12022</v>
      </c>
    </row>
    <row r="707" spans="1:19" x14ac:dyDescent="0.25">
      <c r="A707" t="s">
        <v>1446</v>
      </c>
      <c r="B707" t="s">
        <v>1447</v>
      </c>
      <c r="C707" t="s">
        <v>11680</v>
      </c>
      <c r="D707" t="s">
        <v>11622</v>
      </c>
      <c r="E707" t="s">
        <v>11623</v>
      </c>
      <c r="F707" t="s">
        <v>11624</v>
      </c>
      <c r="G707" t="s">
        <v>11625</v>
      </c>
      <c r="H707" t="s">
        <v>11626</v>
      </c>
      <c r="I707" t="s">
        <v>11627</v>
      </c>
      <c r="J707" t="s">
        <v>11628</v>
      </c>
      <c r="K707" t="s">
        <v>11629</v>
      </c>
      <c r="L707" t="s">
        <v>11630</v>
      </c>
      <c r="M707" t="s">
        <v>11631</v>
      </c>
      <c r="N707" t="s">
        <v>11638</v>
      </c>
      <c r="O707" t="s">
        <v>11639</v>
      </c>
      <c r="P707" t="s">
        <v>11681</v>
      </c>
      <c r="Q707" t="s">
        <v>11682</v>
      </c>
      <c r="R707" t="s">
        <v>11683</v>
      </c>
      <c r="S707" t="s">
        <v>12022</v>
      </c>
    </row>
    <row r="708" spans="1:19" x14ac:dyDescent="0.25">
      <c r="A708" t="s">
        <v>1448</v>
      </c>
      <c r="B708" t="s">
        <v>1449</v>
      </c>
      <c r="C708" t="s">
        <v>11680</v>
      </c>
      <c r="D708" t="s">
        <v>11622</v>
      </c>
      <c r="E708" t="s">
        <v>11623</v>
      </c>
      <c r="F708" t="s">
        <v>11624</v>
      </c>
      <c r="G708" t="s">
        <v>11625</v>
      </c>
      <c r="H708" t="s">
        <v>11626</v>
      </c>
      <c r="I708" t="s">
        <v>11627</v>
      </c>
      <c r="J708" t="s">
        <v>11628</v>
      </c>
      <c r="K708" t="s">
        <v>11629</v>
      </c>
      <c r="L708" t="s">
        <v>11630</v>
      </c>
      <c r="M708" t="s">
        <v>11631</v>
      </c>
      <c r="N708" t="s">
        <v>11638</v>
      </c>
      <c r="O708" t="s">
        <v>11639</v>
      </c>
      <c r="P708" t="s">
        <v>11681</v>
      </c>
      <c r="Q708" t="s">
        <v>11682</v>
      </c>
      <c r="R708" t="s">
        <v>11683</v>
      </c>
      <c r="S708" t="s">
        <v>12022</v>
      </c>
    </row>
    <row r="709" spans="1:19" x14ac:dyDescent="0.25">
      <c r="A709" t="s">
        <v>1450</v>
      </c>
      <c r="B709" t="s">
        <v>1451</v>
      </c>
      <c r="C709" t="s">
        <v>11680</v>
      </c>
      <c r="D709" t="s">
        <v>11622</v>
      </c>
      <c r="E709" t="s">
        <v>11623</v>
      </c>
      <c r="F709" t="s">
        <v>11624</v>
      </c>
      <c r="G709" t="s">
        <v>11625</v>
      </c>
      <c r="H709" t="s">
        <v>11626</v>
      </c>
      <c r="I709" t="s">
        <v>11627</v>
      </c>
      <c r="J709" t="s">
        <v>11628</v>
      </c>
      <c r="K709" t="s">
        <v>11629</v>
      </c>
      <c r="L709" t="s">
        <v>11630</v>
      </c>
      <c r="M709" t="s">
        <v>11631</v>
      </c>
      <c r="N709" t="s">
        <v>11638</v>
      </c>
      <c r="O709" t="s">
        <v>11639</v>
      </c>
      <c r="P709" t="s">
        <v>11681</v>
      </c>
      <c r="Q709" t="s">
        <v>11682</v>
      </c>
      <c r="R709" t="s">
        <v>11683</v>
      </c>
      <c r="S709" t="s">
        <v>12022</v>
      </c>
    </row>
    <row r="710" spans="1:19" x14ac:dyDescent="0.25">
      <c r="A710" t="s">
        <v>1452</v>
      </c>
      <c r="B710" t="s">
        <v>1453</v>
      </c>
      <c r="C710" t="s">
        <v>11680</v>
      </c>
      <c r="D710" t="s">
        <v>11622</v>
      </c>
      <c r="E710" t="s">
        <v>11623</v>
      </c>
      <c r="F710" t="s">
        <v>11624</v>
      </c>
      <c r="G710" t="s">
        <v>11625</v>
      </c>
      <c r="H710" t="s">
        <v>11626</v>
      </c>
      <c r="I710" t="s">
        <v>11627</v>
      </c>
      <c r="J710" t="s">
        <v>11628</v>
      </c>
      <c r="K710" t="s">
        <v>11629</v>
      </c>
      <c r="L710" t="s">
        <v>11630</v>
      </c>
      <c r="M710" t="s">
        <v>11631</v>
      </c>
      <c r="N710" t="s">
        <v>11638</v>
      </c>
      <c r="O710" t="s">
        <v>11639</v>
      </c>
      <c r="P710" t="s">
        <v>11681</v>
      </c>
      <c r="Q710" t="s">
        <v>11682</v>
      </c>
      <c r="R710" t="s">
        <v>11683</v>
      </c>
      <c r="S710" t="s">
        <v>12022</v>
      </c>
    </row>
    <row r="711" spans="1:19" x14ac:dyDescent="0.25">
      <c r="A711" t="s">
        <v>1454</v>
      </c>
      <c r="B711" t="s">
        <v>1455</v>
      </c>
      <c r="C711" t="s">
        <v>11680</v>
      </c>
      <c r="D711" t="s">
        <v>11622</v>
      </c>
      <c r="E711" t="s">
        <v>11623</v>
      </c>
      <c r="F711" t="s">
        <v>11624</v>
      </c>
      <c r="G711" t="s">
        <v>11625</v>
      </c>
      <c r="H711" t="s">
        <v>11626</v>
      </c>
      <c r="I711" t="s">
        <v>11627</v>
      </c>
      <c r="J711" t="s">
        <v>11628</v>
      </c>
      <c r="K711" t="s">
        <v>11629</v>
      </c>
      <c r="L711" t="s">
        <v>11630</v>
      </c>
      <c r="M711" t="s">
        <v>11631</v>
      </c>
      <c r="N711" t="s">
        <v>11638</v>
      </c>
      <c r="O711" t="s">
        <v>11639</v>
      </c>
      <c r="P711" t="s">
        <v>11681</v>
      </c>
      <c r="Q711" t="s">
        <v>11682</v>
      </c>
      <c r="R711" t="s">
        <v>11683</v>
      </c>
      <c r="S711" t="s">
        <v>12022</v>
      </c>
    </row>
    <row r="712" spans="1:19" x14ac:dyDescent="0.25">
      <c r="A712" t="s">
        <v>1456</v>
      </c>
      <c r="B712" t="s">
        <v>1457</v>
      </c>
      <c r="C712" t="s">
        <v>11680</v>
      </c>
      <c r="D712" t="s">
        <v>11622</v>
      </c>
      <c r="E712" t="s">
        <v>11623</v>
      </c>
      <c r="F712" t="s">
        <v>11624</v>
      </c>
      <c r="G712" t="s">
        <v>11625</v>
      </c>
      <c r="H712" t="s">
        <v>11626</v>
      </c>
      <c r="I712" t="s">
        <v>11627</v>
      </c>
      <c r="J712" t="s">
        <v>11628</v>
      </c>
      <c r="K712" t="s">
        <v>11629</v>
      </c>
      <c r="L712" t="s">
        <v>11630</v>
      </c>
      <c r="M712" t="s">
        <v>11631</v>
      </c>
      <c r="N712" t="s">
        <v>11638</v>
      </c>
      <c r="O712" t="s">
        <v>11639</v>
      </c>
      <c r="P712" t="s">
        <v>11681</v>
      </c>
      <c r="Q712" t="s">
        <v>11682</v>
      </c>
      <c r="R712" t="s">
        <v>11683</v>
      </c>
      <c r="S712" t="s">
        <v>12022</v>
      </c>
    </row>
    <row r="713" spans="1:19" x14ac:dyDescent="0.25">
      <c r="A713" t="s">
        <v>1458</v>
      </c>
      <c r="B713" t="s">
        <v>1459</v>
      </c>
      <c r="C713" t="s">
        <v>11680</v>
      </c>
      <c r="D713" t="s">
        <v>11622</v>
      </c>
      <c r="E713" t="s">
        <v>11623</v>
      </c>
      <c r="F713" t="s">
        <v>11624</v>
      </c>
      <c r="G713" t="s">
        <v>11625</v>
      </c>
      <c r="H713" t="s">
        <v>11626</v>
      </c>
      <c r="I713" t="s">
        <v>11627</v>
      </c>
      <c r="J713" t="s">
        <v>11628</v>
      </c>
      <c r="K713" t="s">
        <v>11629</v>
      </c>
      <c r="L713" t="s">
        <v>11630</v>
      </c>
      <c r="M713" t="s">
        <v>11631</v>
      </c>
      <c r="N713" t="s">
        <v>11638</v>
      </c>
      <c r="O713" t="s">
        <v>11639</v>
      </c>
      <c r="P713" t="s">
        <v>11681</v>
      </c>
      <c r="Q713" t="s">
        <v>11682</v>
      </c>
      <c r="R713" t="s">
        <v>11683</v>
      </c>
      <c r="S713" t="s">
        <v>12022</v>
      </c>
    </row>
    <row r="714" spans="1:19" x14ac:dyDescent="0.25">
      <c r="A714" t="s">
        <v>1460</v>
      </c>
      <c r="B714" t="s">
        <v>1461</v>
      </c>
      <c r="C714" t="s">
        <v>11680</v>
      </c>
      <c r="D714" t="s">
        <v>11622</v>
      </c>
      <c r="E714" t="s">
        <v>11623</v>
      </c>
      <c r="F714" t="s">
        <v>11624</v>
      </c>
      <c r="G714" t="s">
        <v>11625</v>
      </c>
      <c r="H714" t="s">
        <v>11626</v>
      </c>
      <c r="I714" t="s">
        <v>11627</v>
      </c>
      <c r="J714" t="s">
        <v>11628</v>
      </c>
      <c r="K714" t="s">
        <v>11629</v>
      </c>
      <c r="L714" t="s">
        <v>11630</v>
      </c>
      <c r="M714" t="s">
        <v>11631</v>
      </c>
      <c r="N714" t="s">
        <v>11638</v>
      </c>
      <c r="O714" t="s">
        <v>11639</v>
      </c>
      <c r="P714" t="s">
        <v>11681</v>
      </c>
      <c r="Q714" t="s">
        <v>11682</v>
      </c>
      <c r="R714" t="s">
        <v>11683</v>
      </c>
      <c r="S714" t="s">
        <v>12022</v>
      </c>
    </row>
    <row r="715" spans="1:19" x14ac:dyDescent="0.25">
      <c r="A715" t="s">
        <v>1462</v>
      </c>
      <c r="B715" t="s">
        <v>1463</v>
      </c>
      <c r="C715" t="s">
        <v>11680</v>
      </c>
      <c r="D715" t="s">
        <v>11622</v>
      </c>
      <c r="E715" t="s">
        <v>11623</v>
      </c>
      <c r="F715" t="s">
        <v>11624</v>
      </c>
      <c r="G715" t="s">
        <v>11625</v>
      </c>
      <c r="H715" t="s">
        <v>11626</v>
      </c>
      <c r="I715" t="s">
        <v>11627</v>
      </c>
      <c r="J715" t="s">
        <v>11628</v>
      </c>
      <c r="K715" t="s">
        <v>11629</v>
      </c>
      <c r="L715" t="s">
        <v>11630</v>
      </c>
      <c r="M715" t="s">
        <v>11631</v>
      </c>
      <c r="N715" t="s">
        <v>11638</v>
      </c>
      <c r="O715" t="s">
        <v>11639</v>
      </c>
      <c r="P715" t="s">
        <v>11681</v>
      </c>
      <c r="Q715" t="s">
        <v>11682</v>
      </c>
      <c r="R715" t="s">
        <v>11683</v>
      </c>
      <c r="S715" t="s">
        <v>12022</v>
      </c>
    </row>
    <row r="716" spans="1:19" x14ac:dyDescent="0.25">
      <c r="A716" t="s">
        <v>1464</v>
      </c>
      <c r="B716" t="s">
        <v>1465</v>
      </c>
      <c r="C716" t="s">
        <v>11680</v>
      </c>
      <c r="D716" t="s">
        <v>11622</v>
      </c>
      <c r="E716" t="s">
        <v>11623</v>
      </c>
      <c r="F716" t="s">
        <v>11624</v>
      </c>
      <c r="G716" t="s">
        <v>11625</v>
      </c>
      <c r="H716" t="s">
        <v>11626</v>
      </c>
      <c r="I716" t="s">
        <v>11627</v>
      </c>
      <c r="J716" t="s">
        <v>11628</v>
      </c>
      <c r="K716" t="s">
        <v>11629</v>
      </c>
      <c r="L716" t="s">
        <v>11630</v>
      </c>
      <c r="M716" t="s">
        <v>11631</v>
      </c>
      <c r="N716" t="s">
        <v>11638</v>
      </c>
      <c r="O716" t="s">
        <v>11639</v>
      </c>
      <c r="P716" t="s">
        <v>11681</v>
      </c>
      <c r="Q716" t="s">
        <v>11682</v>
      </c>
      <c r="R716" t="s">
        <v>11683</v>
      </c>
      <c r="S716" t="s">
        <v>12022</v>
      </c>
    </row>
    <row r="717" spans="1:19" x14ac:dyDescent="0.25">
      <c r="A717" t="s">
        <v>1466</v>
      </c>
      <c r="B717" t="s">
        <v>1467</v>
      </c>
      <c r="C717" t="s">
        <v>11680</v>
      </c>
      <c r="D717" t="s">
        <v>11622</v>
      </c>
      <c r="E717" t="s">
        <v>11623</v>
      </c>
      <c r="F717" t="s">
        <v>11624</v>
      </c>
      <c r="G717" t="s">
        <v>11625</v>
      </c>
      <c r="H717" t="s">
        <v>11626</v>
      </c>
      <c r="I717" t="s">
        <v>11627</v>
      </c>
      <c r="J717" t="s">
        <v>11628</v>
      </c>
      <c r="K717" t="s">
        <v>11629</v>
      </c>
      <c r="L717" t="s">
        <v>11630</v>
      </c>
      <c r="M717" t="s">
        <v>11631</v>
      </c>
      <c r="N717" t="s">
        <v>11638</v>
      </c>
      <c r="O717" t="s">
        <v>11639</v>
      </c>
      <c r="P717" t="s">
        <v>11681</v>
      </c>
      <c r="Q717" t="s">
        <v>11682</v>
      </c>
      <c r="R717" t="s">
        <v>11683</v>
      </c>
      <c r="S717" t="s">
        <v>12022</v>
      </c>
    </row>
    <row r="718" spans="1:19" x14ac:dyDescent="0.25">
      <c r="A718" t="s">
        <v>1468</v>
      </c>
      <c r="B718" t="s">
        <v>1469</v>
      </c>
      <c r="C718" t="s">
        <v>11680</v>
      </c>
      <c r="D718" t="s">
        <v>11622</v>
      </c>
      <c r="E718" t="s">
        <v>11623</v>
      </c>
      <c r="F718" t="s">
        <v>11624</v>
      </c>
      <c r="G718" t="s">
        <v>11625</v>
      </c>
      <c r="H718" t="s">
        <v>11626</v>
      </c>
      <c r="I718" t="s">
        <v>11627</v>
      </c>
      <c r="J718" t="s">
        <v>11628</v>
      </c>
      <c r="K718" t="s">
        <v>11629</v>
      </c>
      <c r="L718" t="s">
        <v>11630</v>
      </c>
      <c r="M718" t="s">
        <v>11631</v>
      </c>
      <c r="N718" t="s">
        <v>11638</v>
      </c>
      <c r="O718" t="s">
        <v>11639</v>
      </c>
      <c r="P718" t="s">
        <v>11681</v>
      </c>
      <c r="Q718" t="s">
        <v>11682</v>
      </c>
      <c r="R718" t="s">
        <v>11683</v>
      </c>
      <c r="S718" t="s">
        <v>12022</v>
      </c>
    </row>
    <row r="719" spans="1:19" x14ac:dyDescent="0.25">
      <c r="A719" t="s">
        <v>1470</v>
      </c>
      <c r="B719" t="s">
        <v>1471</v>
      </c>
      <c r="C719" t="s">
        <v>11680</v>
      </c>
      <c r="D719" t="s">
        <v>11622</v>
      </c>
      <c r="E719" t="s">
        <v>11623</v>
      </c>
      <c r="F719" t="s">
        <v>11624</v>
      </c>
      <c r="G719" t="s">
        <v>11625</v>
      </c>
      <c r="H719" t="s">
        <v>11626</v>
      </c>
      <c r="I719" t="s">
        <v>11627</v>
      </c>
      <c r="J719" t="s">
        <v>11628</v>
      </c>
      <c r="K719" t="s">
        <v>11629</v>
      </c>
      <c r="L719" t="s">
        <v>11630</v>
      </c>
      <c r="M719" t="s">
        <v>11631</v>
      </c>
      <c r="N719" t="s">
        <v>11638</v>
      </c>
      <c r="O719" t="s">
        <v>11639</v>
      </c>
      <c r="P719" t="s">
        <v>11681</v>
      </c>
      <c r="Q719" t="s">
        <v>11682</v>
      </c>
      <c r="R719" t="s">
        <v>11683</v>
      </c>
      <c r="S719" t="s">
        <v>12022</v>
      </c>
    </row>
    <row r="720" spans="1:19" x14ac:dyDescent="0.25">
      <c r="A720" t="s">
        <v>1472</v>
      </c>
      <c r="B720" t="s">
        <v>1473</v>
      </c>
      <c r="C720" t="s">
        <v>11680</v>
      </c>
      <c r="D720" t="s">
        <v>11622</v>
      </c>
      <c r="E720" t="s">
        <v>11623</v>
      </c>
      <c r="F720" t="s">
        <v>11624</v>
      </c>
      <c r="G720" t="s">
        <v>11625</v>
      </c>
      <c r="H720" t="s">
        <v>11626</v>
      </c>
      <c r="I720" t="s">
        <v>11627</v>
      </c>
      <c r="J720" t="s">
        <v>11628</v>
      </c>
      <c r="K720" t="s">
        <v>11629</v>
      </c>
      <c r="L720" t="s">
        <v>11630</v>
      </c>
      <c r="M720" t="s">
        <v>11631</v>
      </c>
      <c r="N720" t="s">
        <v>11638</v>
      </c>
      <c r="O720" t="s">
        <v>11639</v>
      </c>
      <c r="P720" t="s">
        <v>11681</v>
      </c>
      <c r="Q720" t="s">
        <v>11682</v>
      </c>
      <c r="R720" t="s">
        <v>11683</v>
      </c>
      <c r="S720" t="s">
        <v>12022</v>
      </c>
    </row>
    <row r="721" spans="1:19" x14ac:dyDescent="0.25">
      <c r="A721" t="s">
        <v>1474</v>
      </c>
      <c r="B721" t="s">
        <v>1475</v>
      </c>
      <c r="C721" t="s">
        <v>11680</v>
      </c>
      <c r="D721" t="s">
        <v>11622</v>
      </c>
      <c r="E721" t="s">
        <v>11623</v>
      </c>
      <c r="F721" t="s">
        <v>11624</v>
      </c>
      <c r="G721" t="s">
        <v>11625</v>
      </c>
      <c r="H721" t="s">
        <v>11626</v>
      </c>
      <c r="I721" t="s">
        <v>11627</v>
      </c>
      <c r="J721" t="s">
        <v>11628</v>
      </c>
      <c r="K721" t="s">
        <v>11629</v>
      </c>
      <c r="L721" t="s">
        <v>11630</v>
      </c>
      <c r="M721" t="s">
        <v>11631</v>
      </c>
      <c r="N721" t="s">
        <v>11638</v>
      </c>
      <c r="O721" t="s">
        <v>11639</v>
      </c>
      <c r="P721" t="s">
        <v>11681</v>
      </c>
      <c r="Q721" t="s">
        <v>11682</v>
      </c>
      <c r="R721" t="s">
        <v>11683</v>
      </c>
      <c r="S721" t="s">
        <v>12022</v>
      </c>
    </row>
    <row r="722" spans="1:19" x14ac:dyDescent="0.25">
      <c r="A722" t="s">
        <v>1476</v>
      </c>
      <c r="B722" t="s">
        <v>1477</v>
      </c>
      <c r="C722" t="s">
        <v>11680</v>
      </c>
      <c r="D722" t="s">
        <v>11622</v>
      </c>
      <c r="E722" t="s">
        <v>11623</v>
      </c>
      <c r="F722" t="s">
        <v>11624</v>
      </c>
      <c r="G722" t="s">
        <v>11625</v>
      </c>
      <c r="H722" t="s">
        <v>11626</v>
      </c>
      <c r="I722" t="s">
        <v>11627</v>
      </c>
      <c r="J722" t="s">
        <v>11628</v>
      </c>
      <c r="K722" t="s">
        <v>11629</v>
      </c>
      <c r="L722" t="s">
        <v>11630</v>
      </c>
      <c r="M722" t="s">
        <v>11631</v>
      </c>
      <c r="N722" t="s">
        <v>11638</v>
      </c>
      <c r="O722" t="s">
        <v>11639</v>
      </c>
      <c r="P722" t="s">
        <v>11681</v>
      </c>
      <c r="Q722" t="s">
        <v>11682</v>
      </c>
      <c r="R722" t="s">
        <v>11683</v>
      </c>
      <c r="S722" t="s">
        <v>12022</v>
      </c>
    </row>
    <row r="723" spans="1:19" x14ac:dyDescent="0.25">
      <c r="A723" t="s">
        <v>1478</v>
      </c>
      <c r="B723" t="s">
        <v>1479</v>
      </c>
      <c r="C723" t="s">
        <v>11680</v>
      </c>
      <c r="D723" t="s">
        <v>11622</v>
      </c>
      <c r="E723" t="s">
        <v>11623</v>
      </c>
      <c r="F723" t="s">
        <v>11624</v>
      </c>
      <c r="G723" t="s">
        <v>11625</v>
      </c>
      <c r="H723" t="s">
        <v>11626</v>
      </c>
      <c r="I723" t="s">
        <v>11627</v>
      </c>
      <c r="J723" t="s">
        <v>11628</v>
      </c>
      <c r="K723" t="s">
        <v>11629</v>
      </c>
      <c r="L723" t="s">
        <v>11630</v>
      </c>
      <c r="M723" t="s">
        <v>11631</v>
      </c>
      <c r="N723" t="s">
        <v>11638</v>
      </c>
      <c r="O723" t="s">
        <v>11639</v>
      </c>
      <c r="P723" t="s">
        <v>11681</v>
      </c>
      <c r="Q723" t="s">
        <v>11682</v>
      </c>
      <c r="R723" t="s">
        <v>11683</v>
      </c>
      <c r="S723" t="s">
        <v>12022</v>
      </c>
    </row>
    <row r="724" spans="1:19" x14ac:dyDescent="0.25">
      <c r="A724" t="s">
        <v>1480</v>
      </c>
      <c r="B724" t="s">
        <v>1481</v>
      </c>
      <c r="C724" t="s">
        <v>11680</v>
      </c>
      <c r="D724" t="s">
        <v>11622</v>
      </c>
      <c r="E724" t="s">
        <v>11623</v>
      </c>
      <c r="F724" t="s">
        <v>11624</v>
      </c>
      <c r="G724" t="s">
        <v>11625</v>
      </c>
      <c r="H724" t="s">
        <v>11626</v>
      </c>
      <c r="I724" t="s">
        <v>11627</v>
      </c>
      <c r="J724" t="s">
        <v>11628</v>
      </c>
      <c r="K724" t="s">
        <v>11629</v>
      </c>
      <c r="L724" t="s">
        <v>11630</v>
      </c>
      <c r="M724" t="s">
        <v>11631</v>
      </c>
      <c r="N724" t="s">
        <v>11638</v>
      </c>
      <c r="O724" t="s">
        <v>11639</v>
      </c>
      <c r="P724" t="s">
        <v>11681</v>
      </c>
      <c r="Q724" t="s">
        <v>11682</v>
      </c>
      <c r="R724" t="s">
        <v>11683</v>
      </c>
      <c r="S724" t="s">
        <v>12022</v>
      </c>
    </row>
    <row r="725" spans="1:19" x14ac:dyDescent="0.25">
      <c r="A725" t="s">
        <v>1482</v>
      </c>
      <c r="B725" t="s">
        <v>1483</v>
      </c>
      <c r="C725" t="s">
        <v>11680</v>
      </c>
      <c r="D725" t="s">
        <v>11622</v>
      </c>
      <c r="E725" t="s">
        <v>11623</v>
      </c>
      <c r="F725" t="s">
        <v>11624</v>
      </c>
      <c r="G725" t="s">
        <v>11625</v>
      </c>
      <c r="H725" t="s">
        <v>11626</v>
      </c>
      <c r="I725" t="s">
        <v>11627</v>
      </c>
      <c r="J725" t="s">
        <v>11628</v>
      </c>
      <c r="K725" t="s">
        <v>11629</v>
      </c>
      <c r="L725" t="s">
        <v>11630</v>
      </c>
      <c r="M725" t="s">
        <v>11631</v>
      </c>
      <c r="N725" t="s">
        <v>11638</v>
      </c>
      <c r="O725" t="s">
        <v>11639</v>
      </c>
      <c r="P725" t="s">
        <v>11681</v>
      </c>
      <c r="Q725" t="s">
        <v>11682</v>
      </c>
      <c r="R725" t="s">
        <v>11683</v>
      </c>
      <c r="S725" t="s">
        <v>12022</v>
      </c>
    </row>
    <row r="726" spans="1:19" x14ac:dyDescent="0.25">
      <c r="A726" t="s">
        <v>1484</v>
      </c>
      <c r="B726" t="s">
        <v>1485</v>
      </c>
      <c r="C726" t="s">
        <v>11680</v>
      </c>
      <c r="D726" t="s">
        <v>11622</v>
      </c>
      <c r="E726" t="s">
        <v>11623</v>
      </c>
      <c r="F726" t="s">
        <v>11624</v>
      </c>
      <c r="G726" t="s">
        <v>11625</v>
      </c>
      <c r="H726" t="s">
        <v>11626</v>
      </c>
      <c r="I726" t="s">
        <v>11627</v>
      </c>
      <c r="J726" t="s">
        <v>11628</v>
      </c>
      <c r="K726" t="s">
        <v>11629</v>
      </c>
      <c r="L726" t="s">
        <v>11630</v>
      </c>
      <c r="M726" t="s">
        <v>11631</v>
      </c>
      <c r="N726" t="s">
        <v>11638</v>
      </c>
      <c r="O726" t="s">
        <v>11639</v>
      </c>
      <c r="P726" t="s">
        <v>11681</v>
      </c>
      <c r="Q726" t="s">
        <v>11682</v>
      </c>
      <c r="R726" t="s">
        <v>11683</v>
      </c>
      <c r="S726" t="s">
        <v>12022</v>
      </c>
    </row>
    <row r="727" spans="1:19" x14ac:dyDescent="0.25">
      <c r="A727" t="s">
        <v>1486</v>
      </c>
      <c r="B727" t="s">
        <v>1487</v>
      </c>
      <c r="C727" t="s">
        <v>11680</v>
      </c>
      <c r="D727" t="s">
        <v>11622</v>
      </c>
      <c r="E727" t="s">
        <v>11623</v>
      </c>
      <c r="F727" t="s">
        <v>11624</v>
      </c>
      <c r="G727" t="s">
        <v>11625</v>
      </c>
      <c r="H727" t="s">
        <v>11626</v>
      </c>
      <c r="I727" t="s">
        <v>11627</v>
      </c>
      <c r="J727" t="s">
        <v>11628</v>
      </c>
      <c r="K727" t="s">
        <v>11629</v>
      </c>
      <c r="L727" t="s">
        <v>11630</v>
      </c>
      <c r="M727" t="s">
        <v>11631</v>
      </c>
      <c r="N727" t="s">
        <v>11638</v>
      </c>
      <c r="O727" t="s">
        <v>11639</v>
      </c>
      <c r="P727" t="s">
        <v>11681</v>
      </c>
      <c r="Q727" t="s">
        <v>11682</v>
      </c>
      <c r="R727" t="s">
        <v>11683</v>
      </c>
      <c r="S727" t="s">
        <v>12022</v>
      </c>
    </row>
    <row r="728" spans="1:19" x14ac:dyDescent="0.25">
      <c r="A728" t="s">
        <v>1488</v>
      </c>
      <c r="B728" t="s">
        <v>1489</v>
      </c>
      <c r="C728" t="s">
        <v>11680</v>
      </c>
      <c r="D728" t="s">
        <v>11622</v>
      </c>
      <c r="E728" t="s">
        <v>11623</v>
      </c>
      <c r="F728" t="s">
        <v>11624</v>
      </c>
      <c r="G728" t="s">
        <v>11625</v>
      </c>
      <c r="H728" t="s">
        <v>11626</v>
      </c>
      <c r="I728" t="s">
        <v>11627</v>
      </c>
      <c r="J728" t="s">
        <v>11628</v>
      </c>
      <c r="K728" t="s">
        <v>11629</v>
      </c>
      <c r="L728" t="s">
        <v>11630</v>
      </c>
      <c r="M728" t="s">
        <v>11631</v>
      </c>
      <c r="N728" t="s">
        <v>11638</v>
      </c>
      <c r="O728" t="s">
        <v>11639</v>
      </c>
      <c r="P728" t="s">
        <v>11681</v>
      </c>
      <c r="Q728" t="s">
        <v>11682</v>
      </c>
      <c r="R728" t="s">
        <v>11683</v>
      </c>
      <c r="S728" t="s">
        <v>12022</v>
      </c>
    </row>
    <row r="729" spans="1:19" x14ac:dyDescent="0.25">
      <c r="A729" t="s">
        <v>1490</v>
      </c>
      <c r="B729" t="s">
        <v>1491</v>
      </c>
      <c r="C729" t="s">
        <v>11680</v>
      </c>
      <c r="D729" t="s">
        <v>11622</v>
      </c>
      <c r="E729" t="s">
        <v>11623</v>
      </c>
      <c r="F729" t="s">
        <v>11624</v>
      </c>
      <c r="G729" t="s">
        <v>11625</v>
      </c>
      <c r="H729" t="s">
        <v>11626</v>
      </c>
      <c r="I729" t="s">
        <v>11627</v>
      </c>
      <c r="J729" t="s">
        <v>11628</v>
      </c>
      <c r="K729" t="s">
        <v>11629</v>
      </c>
      <c r="L729" t="s">
        <v>11630</v>
      </c>
      <c r="M729" t="s">
        <v>11631</v>
      </c>
      <c r="N729" t="s">
        <v>11638</v>
      </c>
      <c r="O729" t="s">
        <v>11639</v>
      </c>
      <c r="P729" t="s">
        <v>11681</v>
      </c>
      <c r="Q729" t="s">
        <v>11682</v>
      </c>
      <c r="R729" t="s">
        <v>11683</v>
      </c>
      <c r="S729" t="s">
        <v>12022</v>
      </c>
    </row>
    <row r="730" spans="1:19" x14ac:dyDescent="0.25">
      <c r="A730" t="s">
        <v>1492</v>
      </c>
      <c r="B730" t="s">
        <v>1493</v>
      </c>
      <c r="C730" t="s">
        <v>11680</v>
      </c>
      <c r="D730" t="s">
        <v>11622</v>
      </c>
      <c r="E730" t="s">
        <v>11623</v>
      </c>
      <c r="F730" t="s">
        <v>11624</v>
      </c>
      <c r="G730" t="s">
        <v>11625</v>
      </c>
      <c r="H730" t="s">
        <v>11626</v>
      </c>
      <c r="I730" t="s">
        <v>11627</v>
      </c>
      <c r="J730" t="s">
        <v>11628</v>
      </c>
      <c r="K730" t="s">
        <v>11629</v>
      </c>
      <c r="L730" t="s">
        <v>11630</v>
      </c>
      <c r="M730" t="s">
        <v>11631</v>
      </c>
      <c r="N730" t="s">
        <v>11638</v>
      </c>
      <c r="O730" t="s">
        <v>11639</v>
      </c>
      <c r="P730" t="s">
        <v>11681</v>
      </c>
      <c r="Q730" t="s">
        <v>11682</v>
      </c>
      <c r="R730" t="s">
        <v>11683</v>
      </c>
      <c r="S730" t="s">
        <v>12022</v>
      </c>
    </row>
    <row r="731" spans="1:19" x14ac:dyDescent="0.25">
      <c r="A731" t="s">
        <v>1494</v>
      </c>
      <c r="B731" t="s">
        <v>1495</v>
      </c>
      <c r="C731" t="s">
        <v>11680</v>
      </c>
      <c r="D731" t="s">
        <v>11622</v>
      </c>
      <c r="E731" t="s">
        <v>11623</v>
      </c>
      <c r="F731" t="s">
        <v>11624</v>
      </c>
      <c r="G731" t="s">
        <v>11625</v>
      </c>
      <c r="H731" t="s">
        <v>11626</v>
      </c>
      <c r="I731" t="s">
        <v>11627</v>
      </c>
      <c r="J731" t="s">
        <v>11628</v>
      </c>
      <c r="K731" t="s">
        <v>11629</v>
      </c>
      <c r="L731" t="s">
        <v>11630</v>
      </c>
      <c r="M731" t="s">
        <v>11631</v>
      </c>
      <c r="N731" t="s">
        <v>11638</v>
      </c>
      <c r="O731" t="s">
        <v>11639</v>
      </c>
      <c r="P731" t="s">
        <v>11681</v>
      </c>
      <c r="Q731" t="s">
        <v>11682</v>
      </c>
      <c r="R731" t="s">
        <v>11683</v>
      </c>
      <c r="S731" t="s">
        <v>12022</v>
      </c>
    </row>
    <row r="732" spans="1:19" x14ac:dyDescent="0.25">
      <c r="A732" t="s">
        <v>1496</v>
      </c>
      <c r="B732" t="s">
        <v>1497</v>
      </c>
      <c r="C732" t="s">
        <v>11680</v>
      </c>
      <c r="D732" t="s">
        <v>11622</v>
      </c>
      <c r="E732" t="s">
        <v>11623</v>
      </c>
      <c r="F732" t="s">
        <v>11624</v>
      </c>
      <c r="G732" t="s">
        <v>11625</v>
      </c>
      <c r="H732" t="s">
        <v>11626</v>
      </c>
      <c r="I732" t="s">
        <v>11627</v>
      </c>
      <c r="J732" t="s">
        <v>11628</v>
      </c>
      <c r="K732" t="s">
        <v>11629</v>
      </c>
      <c r="L732" t="s">
        <v>11630</v>
      </c>
      <c r="M732" t="s">
        <v>11631</v>
      </c>
      <c r="N732" t="s">
        <v>11638</v>
      </c>
      <c r="O732" t="s">
        <v>11639</v>
      </c>
      <c r="P732" t="s">
        <v>11681</v>
      </c>
      <c r="Q732" t="s">
        <v>11682</v>
      </c>
      <c r="R732" t="s">
        <v>11683</v>
      </c>
      <c r="S732" t="s">
        <v>12022</v>
      </c>
    </row>
    <row r="733" spans="1:19" x14ac:dyDescent="0.25">
      <c r="A733" t="s">
        <v>1498</v>
      </c>
      <c r="B733" t="s">
        <v>1499</v>
      </c>
      <c r="C733" t="s">
        <v>11680</v>
      </c>
      <c r="D733" t="s">
        <v>11622</v>
      </c>
      <c r="E733" t="s">
        <v>11623</v>
      </c>
      <c r="F733" t="s">
        <v>11624</v>
      </c>
      <c r="G733" t="s">
        <v>11625</v>
      </c>
      <c r="H733" t="s">
        <v>11626</v>
      </c>
      <c r="I733" t="s">
        <v>11627</v>
      </c>
      <c r="J733" t="s">
        <v>11628</v>
      </c>
      <c r="K733" t="s">
        <v>11629</v>
      </c>
      <c r="L733" t="s">
        <v>11630</v>
      </c>
      <c r="M733" t="s">
        <v>11631</v>
      </c>
      <c r="N733" t="s">
        <v>11638</v>
      </c>
      <c r="O733" t="s">
        <v>11639</v>
      </c>
      <c r="P733" t="s">
        <v>11681</v>
      </c>
      <c r="Q733" t="s">
        <v>11682</v>
      </c>
      <c r="R733" t="s">
        <v>11683</v>
      </c>
      <c r="S733" t="s">
        <v>12022</v>
      </c>
    </row>
    <row r="734" spans="1:19" x14ac:dyDescent="0.25">
      <c r="A734" t="s">
        <v>1500</v>
      </c>
      <c r="B734" t="s">
        <v>1501</v>
      </c>
      <c r="C734" t="s">
        <v>11680</v>
      </c>
      <c r="D734" t="s">
        <v>11622</v>
      </c>
      <c r="E734" t="s">
        <v>11623</v>
      </c>
      <c r="F734" t="s">
        <v>11624</v>
      </c>
      <c r="G734" t="s">
        <v>11625</v>
      </c>
      <c r="H734" t="s">
        <v>11626</v>
      </c>
      <c r="I734" t="s">
        <v>11627</v>
      </c>
      <c r="J734" t="s">
        <v>11628</v>
      </c>
      <c r="K734" t="s">
        <v>11629</v>
      </c>
      <c r="L734" t="s">
        <v>11630</v>
      </c>
      <c r="M734" t="s">
        <v>11631</v>
      </c>
      <c r="N734" t="s">
        <v>11638</v>
      </c>
      <c r="O734" t="s">
        <v>11639</v>
      </c>
      <c r="P734" t="s">
        <v>11681</v>
      </c>
      <c r="Q734" t="s">
        <v>11682</v>
      </c>
      <c r="R734" t="s">
        <v>11683</v>
      </c>
      <c r="S734" t="s">
        <v>12022</v>
      </c>
    </row>
    <row r="735" spans="1:19" x14ac:dyDescent="0.25">
      <c r="A735" t="s">
        <v>1502</v>
      </c>
      <c r="B735" t="s">
        <v>1503</v>
      </c>
      <c r="C735" t="s">
        <v>11680</v>
      </c>
      <c r="D735" t="s">
        <v>11622</v>
      </c>
      <c r="E735" t="s">
        <v>11623</v>
      </c>
      <c r="F735" t="s">
        <v>11624</v>
      </c>
      <c r="G735" t="s">
        <v>11625</v>
      </c>
      <c r="H735" t="s">
        <v>11626</v>
      </c>
      <c r="I735" t="s">
        <v>11627</v>
      </c>
      <c r="J735" t="s">
        <v>11628</v>
      </c>
      <c r="K735" t="s">
        <v>11629</v>
      </c>
      <c r="L735" t="s">
        <v>11630</v>
      </c>
      <c r="M735" t="s">
        <v>11631</v>
      </c>
      <c r="N735" t="s">
        <v>11638</v>
      </c>
      <c r="O735" t="s">
        <v>11639</v>
      </c>
      <c r="P735" t="s">
        <v>11681</v>
      </c>
      <c r="Q735" t="s">
        <v>11682</v>
      </c>
      <c r="R735" t="s">
        <v>11683</v>
      </c>
      <c r="S735" t="s">
        <v>12022</v>
      </c>
    </row>
    <row r="736" spans="1:19" x14ac:dyDescent="0.25">
      <c r="A736" t="s">
        <v>1504</v>
      </c>
      <c r="B736" t="s">
        <v>1505</v>
      </c>
      <c r="C736" t="s">
        <v>11680</v>
      </c>
      <c r="D736" t="s">
        <v>11622</v>
      </c>
      <c r="E736" t="s">
        <v>11623</v>
      </c>
      <c r="F736" t="s">
        <v>11624</v>
      </c>
      <c r="G736" t="s">
        <v>11625</v>
      </c>
      <c r="H736" t="s">
        <v>11626</v>
      </c>
      <c r="I736" t="s">
        <v>11627</v>
      </c>
      <c r="J736" t="s">
        <v>11628</v>
      </c>
      <c r="K736" t="s">
        <v>11629</v>
      </c>
      <c r="L736" t="s">
        <v>11630</v>
      </c>
      <c r="M736" t="s">
        <v>11631</v>
      </c>
      <c r="N736" t="s">
        <v>11638</v>
      </c>
      <c r="O736" t="s">
        <v>11639</v>
      </c>
      <c r="P736" t="s">
        <v>11681</v>
      </c>
      <c r="Q736" t="s">
        <v>11682</v>
      </c>
      <c r="R736" t="s">
        <v>11683</v>
      </c>
      <c r="S736" t="s">
        <v>12022</v>
      </c>
    </row>
    <row r="737" spans="1:19" x14ac:dyDescent="0.25">
      <c r="A737" t="s">
        <v>1506</v>
      </c>
      <c r="B737" t="s">
        <v>1507</v>
      </c>
      <c r="C737" t="s">
        <v>11680</v>
      </c>
      <c r="D737" t="s">
        <v>11622</v>
      </c>
      <c r="E737" t="s">
        <v>11623</v>
      </c>
      <c r="F737" t="s">
        <v>11624</v>
      </c>
      <c r="G737" t="s">
        <v>11625</v>
      </c>
      <c r="H737" t="s">
        <v>11626</v>
      </c>
      <c r="I737" t="s">
        <v>11627</v>
      </c>
      <c r="J737" t="s">
        <v>11628</v>
      </c>
      <c r="K737" t="s">
        <v>11629</v>
      </c>
      <c r="L737" t="s">
        <v>11630</v>
      </c>
      <c r="M737" t="s">
        <v>11631</v>
      </c>
      <c r="N737" t="s">
        <v>11638</v>
      </c>
      <c r="O737" t="s">
        <v>11639</v>
      </c>
      <c r="P737" t="s">
        <v>11681</v>
      </c>
      <c r="Q737" t="s">
        <v>11682</v>
      </c>
      <c r="R737" t="s">
        <v>11683</v>
      </c>
      <c r="S737" t="s">
        <v>12022</v>
      </c>
    </row>
    <row r="738" spans="1:19" x14ac:dyDescent="0.25">
      <c r="A738" t="s">
        <v>1516</v>
      </c>
      <c r="B738" t="s">
        <v>1517</v>
      </c>
      <c r="C738" t="s">
        <v>11680</v>
      </c>
      <c r="D738" t="s">
        <v>11622</v>
      </c>
      <c r="E738" t="s">
        <v>11623</v>
      </c>
      <c r="F738" t="s">
        <v>11624</v>
      </c>
      <c r="G738" t="s">
        <v>11625</v>
      </c>
      <c r="H738" t="s">
        <v>11626</v>
      </c>
      <c r="I738" t="s">
        <v>11627</v>
      </c>
      <c r="J738" t="s">
        <v>11628</v>
      </c>
      <c r="K738" t="s">
        <v>11629</v>
      </c>
      <c r="L738" t="s">
        <v>11630</v>
      </c>
      <c r="M738" t="s">
        <v>11631</v>
      </c>
      <c r="N738" t="s">
        <v>11638</v>
      </c>
      <c r="O738" t="s">
        <v>11639</v>
      </c>
      <c r="P738" t="s">
        <v>11681</v>
      </c>
      <c r="Q738" t="s">
        <v>11682</v>
      </c>
      <c r="R738" t="s">
        <v>11683</v>
      </c>
      <c r="S738" t="s">
        <v>12022</v>
      </c>
    </row>
    <row r="739" spans="1:19" x14ac:dyDescent="0.25">
      <c r="A739" t="s">
        <v>1518</v>
      </c>
      <c r="B739" t="s">
        <v>1519</v>
      </c>
      <c r="C739" t="s">
        <v>11680</v>
      </c>
      <c r="D739" t="s">
        <v>11622</v>
      </c>
      <c r="E739" t="s">
        <v>11623</v>
      </c>
      <c r="F739" t="s">
        <v>11624</v>
      </c>
      <c r="G739" t="s">
        <v>11625</v>
      </c>
      <c r="H739" t="s">
        <v>11626</v>
      </c>
      <c r="I739" t="s">
        <v>11627</v>
      </c>
      <c r="J739" t="s">
        <v>11628</v>
      </c>
      <c r="K739" t="s">
        <v>11629</v>
      </c>
      <c r="L739" t="s">
        <v>11630</v>
      </c>
      <c r="M739" t="s">
        <v>11631</v>
      </c>
      <c r="N739" t="s">
        <v>11638</v>
      </c>
      <c r="O739" t="s">
        <v>11639</v>
      </c>
      <c r="P739" t="s">
        <v>11681</v>
      </c>
      <c r="Q739" t="s">
        <v>11682</v>
      </c>
      <c r="R739" t="s">
        <v>11683</v>
      </c>
      <c r="S739" t="s">
        <v>12022</v>
      </c>
    </row>
    <row r="740" spans="1:19" x14ac:dyDescent="0.25">
      <c r="A740" t="s">
        <v>1520</v>
      </c>
      <c r="B740" t="s">
        <v>1521</v>
      </c>
      <c r="C740" t="s">
        <v>11680</v>
      </c>
      <c r="D740" t="s">
        <v>11622</v>
      </c>
      <c r="E740" t="s">
        <v>11623</v>
      </c>
      <c r="F740" t="s">
        <v>11624</v>
      </c>
      <c r="G740" t="s">
        <v>11625</v>
      </c>
      <c r="H740" t="s">
        <v>11626</v>
      </c>
      <c r="I740" t="s">
        <v>11627</v>
      </c>
      <c r="J740" t="s">
        <v>11628</v>
      </c>
      <c r="K740" t="s">
        <v>11629</v>
      </c>
      <c r="L740" t="s">
        <v>11630</v>
      </c>
      <c r="M740" t="s">
        <v>11631</v>
      </c>
      <c r="N740" t="s">
        <v>11638</v>
      </c>
      <c r="O740" t="s">
        <v>11639</v>
      </c>
      <c r="P740" t="s">
        <v>11681</v>
      </c>
      <c r="Q740" t="s">
        <v>11682</v>
      </c>
      <c r="R740" t="s">
        <v>11683</v>
      </c>
      <c r="S740" t="s">
        <v>12022</v>
      </c>
    </row>
    <row r="741" spans="1:19" x14ac:dyDescent="0.25">
      <c r="A741" t="s">
        <v>1522</v>
      </c>
      <c r="B741" t="s">
        <v>1523</v>
      </c>
      <c r="C741" t="s">
        <v>11680</v>
      </c>
      <c r="D741" t="s">
        <v>11622</v>
      </c>
      <c r="E741" t="s">
        <v>11623</v>
      </c>
      <c r="F741" t="s">
        <v>11624</v>
      </c>
      <c r="G741" t="s">
        <v>11625</v>
      </c>
      <c r="H741" t="s">
        <v>11626</v>
      </c>
      <c r="I741" t="s">
        <v>11627</v>
      </c>
      <c r="J741" t="s">
        <v>11628</v>
      </c>
      <c r="K741" t="s">
        <v>11629</v>
      </c>
      <c r="L741" t="s">
        <v>11630</v>
      </c>
      <c r="M741" t="s">
        <v>11631</v>
      </c>
      <c r="N741" t="s">
        <v>11638</v>
      </c>
      <c r="O741" t="s">
        <v>11639</v>
      </c>
      <c r="P741" t="s">
        <v>11681</v>
      </c>
      <c r="Q741" t="s">
        <v>11682</v>
      </c>
      <c r="R741" t="s">
        <v>11683</v>
      </c>
      <c r="S741" t="s">
        <v>12022</v>
      </c>
    </row>
    <row r="742" spans="1:19" x14ac:dyDescent="0.25">
      <c r="A742" t="s">
        <v>1524</v>
      </c>
      <c r="B742" t="s">
        <v>1525</v>
      </c>
      <c r="C742" t="s">
        <v>11680</v>
      </c>
      <c r="D742" t="s">
        <v>11622</v>
      </c>
      <c r="E742" t="s">
        <v>11623</v>
      </c>
      <c r="F742" t="s">
        <v>11624</v>
      </c>
      <c r="G742" t="s">
        <v>11625</v>
      </c>
      <c r="H742" t="s">
        <v>11626</v>
      </c>
      <c r="I742" t="s">
        <v>11627</v>
      </c>
      <c r="J742" t="s">
        <v>11628</v>
      </c>
      <c r="K742" t="s">
        <v>11629</v>
      </c>
      <c r="L742" t="s">
        <v>11630</v>
      </c>
      <c r="M742" t="s">
        <v>11631</v>
      </c>
      <c r="N742" t="s">
        <v>11638</v>
      </c>
      <c r="O742" t="s">
        <v>11639</v>
      </c>
      <c r="P742" t="s">
        <v>11681</v>
      </c>
      <c r="Q742" t="s">
        <v>11682</v>
      </c>
      <c r="R742" t="s">
        <v>11683</v>
      </c>
      <c r="S742" t="s">
        <v>12022</v>
      </c>
    </row>
    <row r="743" spans="1:19" x14ac:dyDescent="0.25">
      <c r="A743" t="s">
        <v>1526</v>
      </c>
      <c r="B743" t="s">
        <v>1527</v>
      </c>
      <c r="C743" t="s">
        <v>11680</v>
      </c>
      <c r="D743" t="s">
        <v>11622</v>
      </c>
      <c r="E743" t="s">
        <v>11623</v>
      </c>
      <c r="F743" t="s">
        <v>11624</v>
      </c>
      <c r="G743" t="s">
        <v>11625</v>
      </c>
      <c r="H743" t="s">
        <v>11626</v>
      </c>
      <c r="I743" t="s">
        <v>11627</v>
      </c>
      <c r="J743" t="s">
        <v>11628</v>
      </c>
      <c r="K743" t="s">
        <v>11629</v>
      </c>
      <c r="L743" t="s">
        <v>11630</v>
      </c>
      <c r="M743" t="s">
        <v>11631</v>
      </c>
      <c r="N743" t="s">
        <v>11638</v>
      </c>
      <c r="O743" t="s">
        <v>11639</v>
      </c>
      <c r="P743" t="s">
        <v>11681</v>
      </c>
      <c r="Q743" t="s">
        <v>11682</v>
      </c>
      <c r="R743" t="s">
        <v>11683</v>
      </c>
      <c r="S743" t="s">
        <v>12022</v>
      </c>
    </row>
    <row r="744" spans="1:19" x14ac:dyDescent="0.25">
      <c r="A744" t="s">
        <v>1528</v>
      </c>
      <c r="B744" t="s">
        <v>1529</v>
      </c>
      <c r="C744" t="s">
        <v>11680</v>
      </c>
      <c r="D744" t="s">
        <v>11622</v>
      </c>
      <c r="E744" t="s">
        <v>11623</v>
      </c>
      <c r="F744" t="s">
        <v>11624</v>
      </c>
      <c r="G744" t="s">
        <v>11625</v>
      </c>
      <c r="H744" t="s">
        <v>11626</v>
      </c>
      <c r="I744" t="s">
        <v>11627</v>
      </c>
      <c r="J744" t="s">
        <v>11628</v>
      </c>
      <c r="K744" t="s">
        <v>11629</v>
      </c>
      <c r="L744" t="s">
        <v>11630</v>
      </c>
      <c r="M744" t="s">
        <v>11631</v>
      </c>
      <c r="N744" t="s">
        <v>11638</v>
      </c>
      <c r="O744" t="s">
        <v>11639</v>
      </c>
      <c r="P744" t="s">
        <v>11681</v>
      </c>
      <c r="Q744" t="s">
        <v>11682</v>
      </c>
      <c r="R744" t="s">
        <v>11683</v>
      </c>
      <c r="S744" t="s">
        <v>12022</v>
      </c>
    </row>
    <row r="745" spans="1:19" x14ac:dyDescent="0.25">
      <c r="A745" t="s">
        <v>1530</v>
      </c>
      <c r="B745" t="s">
        <v>1531</v>
      </c>
      <c r="C745" t="s">
        <v>11680</v>
      </c>
      <c r="D745" t="s">
        <v>11622</v>
      </c>
      <c r="E745" t="s">
        <v>11623</v>
      </c>
      <c r="F745" t="s">
        <v>11624</v>
      </c>
      <c r="G745" t="s">
        <v>11625</v>
      </c>
      <c r="H745" t="s">
        <v>11626</v>
      </c>
      <c r="I745" t="s">
        <v>11627</v>
      </c>
      <c r="J745" t="s">
        <v>11628</v>
      </c>
      <c r="K745" t="s">
        <v>11629</v>
      </c>
      <c r="L745" t="s">
        <v>11630</v>
      </c>
      <c r="M745" t="s">
        <v>11631</v>
      </c>
      <c r="N745" t="s">
        <v>11638</v>
      </c>
      <c r="O745" t="s">
        <v>11639</v>
      </c>
      <c r="P745" t="s">
        <v>11681</v>
      </c>
      <c r="Q745" t="s">
        <v>11682</v>
      </c>
      <c r="R745" t="s">
        <v>11683</v>
      </c>
      <c r="S745" t="s">
        <v>12022</v>
      </c>
    </row>
    <row r="746" spans="1:19" x14ac:dyDescent="0.25">
      <c r="A746" t="s">
        <v>1532</v>
      </c>
      <c r="B746" t="s">
        <v>1533</v>
      </c>
      <c r="C746" t="s">
        <v>11680</v>
      </c>
      <c r="D746" t="s">
        <v>11622</v>
      </c>
      <c r="E746" t="s">
        <v>11623</v>
      </c>
      <c r="F746" t="s">
        <v>11624</v>
      </c>
      <c r="G746" t="s">
        <v>11625</v>
      </c>
      <c r="H746" t="s">
        <v>11626</v>
      </c>
      <c r="I746" t="s">
        <v>11627</v>
      </c>
      <c r="J746" t="s">
        <v>11628</v>
      </c>
      <c r="K746" t="s">
        <v>11629</v>
      </c>
      <c r="L746" t="s">
        <v>11630</v>
      </c>
      <c r="M746" t="s">
        <v>11631</v>
      </c>
      <c r="N746" t="s">
        <v>11638</v>
      </c>
      <c r="O746" t="s">
        <v>11639</v>
      </c>
      <c r="P746" t="s">
        <v>11681</v>
      </c>
      <c r="Q746" t="s">
        <v>11682</v>
      </c>
      <c r="R746" t="s">
        <v>11683</v>
      </c>
      <c r="S746" t="s">
        <v>12022</v>
      </c>
    </row>
    <row r="747" spans="1:19" x14ac:dyDescent="0.25">
      <c r="A747" t="s">
        <v>1534</v>
      </c>
      <c r="B747" t="s">
        <v>1535</v>
      </c>
      <c r="C747" t="s">
        <v>11680</v>
      </c>
      <c r="D747" t="s">
        <v>11622</v>
      </c>
      <c r="E747" t="s">
        <v>11623</v>
      </c>
      <c r="F747" t="s">
        <v>11624</v>
      </c>
      <c r="G747" t="s">
        <v>11625</v>
      </c>
      <c r="H747" t="s">
        <v>11626</v>
      </c>
      <c r="I747" t="s">
        <v>11627</v>
      </c>
      <c r="J747" t="s">
        <v>11628</v>
      </c>
      <c r="K747" t="s">
        <v>11629</v>
      </c>
      <c r="L747" t="s">
        <v>11630</v>
      </c>
      <c r="M747" t="s">
        <v>11631</v>
      </c>
      <c r="N747" t="s">
        <v>11638</v>
      </c>
      <c r="O747" t="s">
        <v>11639</v>
      </c>
      <c r="P747" t="s">
        <v>11681</v>
      </c>
      <c r="Q747" t="s">
        <v>11682</v>
      </c>
      <c r="R747" t="s">
        <v>11683</v>
      </c>
      <c r="S747" t="s">
        <v>12022</v>
      </c>
    </row>
    <row r="748" spans="1:19" x14ac:dyDescent="0.25">
      <c r="A748" t="s">
        <v>1536</v>
      </c>
      <c r="B748" t="s">
        <v>1537</v>
      </c>
      <c r="C748" t="s">
        <v>11680</v>
      </c>
      <c r="D748" t="s">
        <v>11622</v>
      </c>
      <c r="E748" t="s">
        <v>11623</v>
      </c>
      <c r="F748" t="s">
        <v>11624</v>
      </c>
      <c r="G748" t="s">
        <v>11625</v>
      </c>
      <c r="H748" t="s">
        <v>11626</v>
      </c>
      <c r="I748" t="s">
        <v>11627</v>
      </c>
      <c r="J748" t="s">
        <v>11628</v>
      </c>
      <c r="K748" t="s">
        <v>11629</v>
      </c>
      <c r="L748" t="s">
        <v>11630</v>
      </c>
      <c r="M748" t="s">
        <v>11631</v>
      </c>
      <c r="N748" t="s">
        <v>11638</v>
      </c>
      <c r="O748" t="s">
        <v>11639</v>
      </c>
      <c r="P748" t="s">
        <v>11681</v>
      </c>
      <c r="Q748" t="s">
        <v>11682</v>
      </c>
      <c r="R748" t="s">
        <v>11683</v>
      </c>
      <c r="S748" t="s">
        <v>12022</v>
      </c>
    </row>
    <row r="749" spans="1:19" x14ac:dyDescent="0.25">
      <c r="A749" t="s">
        <v>1538</v>
      </c>
      <c r="B749" t="s">
        <v>1539</v>
      </c>
      <c r="C749" t="s">
        <v>11680</v>
      </c>
      <c r="D749" t="s">
        <v>11622</v>
      </c>
      <c r="E749" t="s">
        <v>11623</v>
      </c>
      <c r="F749" t="s">
        <v>11624</v>
      </c>
      <c r="G749" t="s">
        <v>11625</v>
      </c>
      <c r="H749" t="s">
        <v>11626</v>
      </c>
      <c r="I749" t="s">
        <v>11627</v>
      </c>
      <c r="J749" t="s">
        <v>11628</v>
      </c>
      <c r="K749" t="s">
        <v>11629</v>
      </c>
      <c r="L749" t="s">
        <v>11630</v>
      </c>
      <c r="M749" t="s">
        <v>11631</v>
      </c>
      <c r="N749" t="s">
        <v>11638</v>
      </c>
      <c r="O749" t="s">
        <v>11639</v>
      </c>
      <c r="P749" t="s">
        <v>11681</v>
      </c>
      <c r="Q749" t="s">
        <v>11682</v>
      </c>
      <c r="R749" t="s">
        <v>11683</v>
      </c>
      <c r="S749" t="s">
        <v>12022</v>
      </c>
    </row>
    <row r="750" spans="1:19" x14ac:dyDescent="0.25">
      <c r="A750" t="s">
        <v>1540</v>
      </c>
      <c r="B750" t="s">
        <v>1541</v>
      </c>
      <c r="C750" t="s">
        <v>11680</v>
      </c>
      <c r="D750" t="s">
        <v>11622</v>
      </c>
      <c r="E750" t="s">
        <v>11623</v>
      </c>
      <c r="F750" t="s">
        <v>11624</v>
      </c>
      <c r="G750" t="s">
        <v>11625</v>
      </c>
      <c r="H750" t="s">
        <v>11626</v>
      </c>
      <c r="I750" t="s">
        <v>11627</v>
      </c>
      <c r="J750" t="s">
        <v>11628</v>
      </c>
      <c r="K750" t="s">
        <v>11629</v>
      </c>
      <c r="L750" t="s">
        <v>11630</v>
      </c>
      <c r="M750" t="s">
        <v>11631</v>
      </c>
      <c r="N750" t="s">
        <v>11638</v>
      </c>
      <c r="O750" t="s">
        <v>11639</v>
      </c>
      <c r="P750" t="s">
        <v>11681</v>
      </c>
      <c r="Q750" t="s">
        <v>11682</v>
      </c>
      <c r="R750" t="s">
        <v>11683</v>
      </c>
      <c r="S750" t="s">
        <v>12022</v>
      </c>
    </row>
    <row r="751" spans="1:19" x14ac:dyDescent="0.25">
      <c r="A751" t="s">
        <v>1542</v>
      </c>
      <c r="B751" t="s">
        <v>1543</v>
      </c>
      <c r="C751" t="s">
        <v>11680</v>
      </c>
      <c r="D751" t="s">
        <v>11622</v>
      </c>
      <c r="E751" t="s">
        <v>11623</v>
      </c>
      <c r="F751" t="s">
        <v>11624</v>
      </c>
      <c r="G751" t="s">
        <v>11625</v>
      </c>
      <c r="H751" t="s">
        <v>11626</v>
      </c>
      <c r="I751" t="s">
        <v>11627</v>
      </c>
      <c r="J751" t="s">
        <v>11628</v>
      </c>
      <c r="K751" t="s">
        <v>11629</v>
      </c>
      <c r="L751" t="s">
        <v>11630</v>
      </c>
      <c r="M751" t="s">
        <v>11631</v>
      </c>
      <c r="N751" t="s">
        <v>11638</v>
      </c>
      <c r="O751" t="s">
        <v>11639</v>
      </c>
      <c r="P751" t="s">
        <v>11681</v>
      </c>
      <c r="Q751" t="s">
        <v>11682</v>
      </c>
      <c r="R751" t="s">
        <v>11683</v>
      </c>
      <c r="S751" t="s">
        <v>12022</v>
      </c>
    </row>
    <row r="752" spans="1:19" x14ac:dyDescent="0.25">
      <c r="A752" t="s">
        <v>1544</v>
      </c>
      <c r="B752" t="s">
        <v>1545</v>
      </c>
      <c r="C752" t="s">
        <v>11680</v>
      </c>
      <c r="D752" t="s">
        <v>11622</v>
      </c>
      <c r="E752" t="s">
        <v>11623</v>
      </c>
      <c r="F752" t="s">
        <v>11624</v>
      </c>
      <c r="G752" t="s">
        <v>11625</v>
      </c>
      <c r="H752" t="s">
        <v>11626</v>
      </c>
      <c r="I752" t="s">
        <v>11627</v>
      </c>
      <c r="J752" t="s">
        <v>11628</v>
      </c>
      <c r="K752" t="s">
        <v>11629</v>
      </c>
      <c r="L752" t="s">
        <v>11630</v>
      </c>
      <c r="M752" t="s">
        <v>11631</v>
      </c>
      <c r="N752" t="s">
        <v>11638</v>
      </c>
      <c r="O752" t="s">
        <v>11639</v>
      </c>
      <c r="P752" t="s">
        <v>11681</v>
      </c>
      <c r="Q752" t="s">
        <v>11682</v>
      </c>
      <c r="R752" t="s">
        <v>11683</v>
      </c>
      <c r="S752" t="s">
        <v>12022</v>
      </c>
    </row>
    <row r="753" spans="1:19" x14ac:dyDescent="0.25">
      <c r="A753" t="s">
        <v>1546</v>
      </c>
      <c r="B753" t="s">
        <v>1547</v>
      </c>
      <c r="C753" t="s">
        <v>11680</v>
      </c>
      <c r="D753" t="s">
        <v>11622</v>
      </c>
      <c r="E753" t="s">
        <v>11623</v>
      </c>
      <c r="F753" t="s">
        <v>11624</v>
      </c>
      <c r="G753" t="s">
        <v>11625</v>
      </c>
      <c r="H753" t="s">
        <v>11626</v>
      </c>
      <c r="I753" t="s">
        <v>11627</v>
      </c>
      <c r="J753" t="s">
        <v>11628</v>
      </c>
      <c r="K753" t="s">
        <v>11629</v>
      </c>
      <c r="L753" t="s">
        <v>11630</v>
      </c>
      <c r="M753" t="s">
        <v>11631</v>
      </c>
      <c r="N753" t="s">
        <v>11638</v>
      </c>
      <c r="O753" t="s">
        <v>11639</v>
      </c>
      <c r="P753" t="s">
        <v>11681</v>
      </c>
      <c r="Q753" t="s">
        <v>11682</v>
      </c>
      <c r="R753" t="s">
        <v>11683</v>
      </c>
      <c r="S753" t="s">
        <v>12022</v>
      </c>
    </row>
    <row r="754" spans="1:19" x14ac:dyDescent="0.25">
      <c r="A754" t="s">
        <v>1548</v>
      </c>
      <c r="B754" t="s">
        <v>1549</v>
      </c>
      <c r="C754" t="s">
        <v>11680</v>
      </c>
      <c r="D754" t="s">
        <v>11622</v>
      </c>
      <c r="E754" t="s">
        <v>11623</v>
      </c>
      <c r="F754" t="s">
        <v>11624</v>
      </c>
      <c r="G754" t="s">
        <v>11625</v>
      </c>
      <c r="H754" t="s">
        <v>11626</v>
      </c>
      <c r="I754" t="s">
        <v>11627</v>
      </c>
      <c r="J754" t="s">
        <v>11628</v>
      </c>
      <c r="K754" t="s">
        <v>11629</v>
      </c>
      <c r="L754" t="s">
        <v>11630</v>
      </c>
      <c r="M754" t="s">
        <v>11631</v>
      </c>
      <c r="N754" t="s">
        <v>11638</v>
      </c>
      <c r="O754" t="s">
        <v>11639</v>
      </c>
      <c r="P754" t="s">
        <v>11681</v>
      </c>
      <c r="Q754" t="s">
        <v>11682</v>
      </c>
      <c r="R754" t="s">
        <v>11683</v>
      </c>
      <c r="S754" t="s">
        <v>12022</v>
      </c>
    </row>
    <row r="755" spans="1:19" x14ac:dyDescent="0.25">
      <c r="A755" t="s">
        <v>1550</v>
      </c>
      <c r="B755" t="s">
        <v>1551</v>
      </c>
      <c r="C755" t="s">
        <v>11680</v>
      </c>
      <c r="D755" t="s">
        <v>11622</v>
      </c>
      <c r="E755" t="s">
        <v>11623</v>
      </c>
      <c r="F755" t="s">
        <v>11624</v>
      </c>
      <c r="G755" t="s">
        <v>11625</v>
      </c>
      <c r="H755" t="s">
        <v>11626</v>
      </c>
      <c r="I755" t="s">
        <v>11627</v>
      </c>
      <c r="J755" t="s">
        <v>11628</v>
      </c>
      <c r="K755" t="s">
        <v>11629</v>
      </c>
      <c r="L755" t="s">
        <v>11630</v>
      </c>
      <c r="M755" t="s">
        <v>11631</v>
      </c>
      <c r="N755" t="s">
        <v>11638</v>
      </c>
      <c r="O755" t="s">
        <v>11639</v>
      </c>
      <c r="P755" t="s">
        <v>11681</v>
      </c>
      <c r="Q755" t="s">
        <v>11682</v>
      </c>
      <c r="R755" t="s">
        <v>11683</v>
      </c>
      <c r="S755" t="s">
        <v>12022</v>
      </c>
    </row>
    <row r="756" spans="1:19" x14ac:dyDescent="0.25">
      <c r="A756" t="s">
        <v>1552</v>
      </c>
      <c r="B756" t="s">
        <v>1553</v>
      </c>
      <c r="C756" t="s">
        <v>11680</v>
      </c>
      <c r="D756" t="s">
        <v>11622</v>
      </c>
      <c r="E756" t="s">
        <v>11623</v>
      </c>
      <c r="F756" t="s">
        <v>11624</v>
      </c>
      <c r="G756" t="s">
        <v>11625</v>
      </c>
      <c r="H756" t="s">
        <v>11626</v>
      </c>
      <c r="I756" t="s">
        <v>11627</v>
      </c>
      <c r="J756" t="s">
        <v>11628</v>
      </c>
      <c r="K756" t="s">
        <v>11629</v>
      </c>
      <c r="L756" t="s">
        <v>11630</v>
      </c>
      <c r="M756" t="s">
        <v>11631</v>
      </c>
      <c r="N756" t="s">
        <v>11638</v>
      </c>
      <c r="O756" t="s">
        <v>11639</v>
      </c>
      <c r="P756" t="s">
        <v>11681</v>
      </c>
      <c r="Q756" t="s">
        <v>11682</v>
      </c>
      <c r="R756" t="s">
        <v>11683</v>
      </c>
      <c r="S756" t="s">
        <v>12022</v>
      </c>
    </row>
    <row r="757" spans="1:19" x14ac:dyDescent="0.25">
      <c r="A757" t="s">
        <v>1554</v>
      </c>
      <c r="B757" t="s">
        <v>1555</v>
      </c>
      <c r="C757" t="s">
        <v>11680</v>
      </c>
      <c r="D757" t="s">
        <v>11622</v>
      </c>
      <c r="E757" t="s">
        <v>11623</v>
      </c>
      <c r="F757" t="s">
        <v>11624</v>
      </c>
      <c r="G757" t="s">
        <v>11625</v>
      </c>
      <c r="H757" t="s">
        <v>11626</v>
      </c>
      <c r="I757" t="s">
        <v>11627</v>
      </c>
      <c r="J757" t="s">
        <v>11628</v>
      </c>
      <c r="K757" t="s">
        <v>11629</v>
      </c>
      <c r="L757" t="s">
        <v>11630</v>
      </c>
      <c r="M757" t="s">
        <v>11631</v>
      </c>
      <c r="N757" t="s">
        <v>11638</v>
      </c>
      <c r="O757" t="s">
        <v>11639</v>
      </c>
      <c r="P757" t="s">
        <v>11681</v>
      </c>
      <c r="Q757" t="s">
        <v>11682</v>
      </c>
      <c r="R757" t="s">
        <v>11683</v>
      </c>
      <c r="S757" t="s">
        <v>12022</v>
      </c>
    </row>
    <row r="758" spans="1:19" x14ac:dyDescent="0.25">
      <c r="A758" t="s">
        <v>1556</v>
      </c>
      <c r="B758" t="s">
        <v>1557</v>
      </c>
      <c r="C758" t="s">
        <v>11680</v>
      </c>
      <c r="D758" t="s">
        <v>11622</v>
      </c>
      <c r="E758" t="s">
        <v>11623</v>
      </c>
      <c r="F758" t="s">
        <v>11624</v>
      </c>
      <c r="G758" t="s">
        <v>11625</v>
      </c>
      <c r="H758" t="s">
        <v>11626</v>
      </c>
      <c r="I758" t="s">
        <v>11627</v>
      </c>
      <c r="J758" t="s">
        <v>11628</v>
      </c>
      <c r="K758" t="s">
        <v>11629</v>
      </c>
      <c r="L758" t="s">
        <v>11630</v>
      </c>
      <c r="M758" t="s">
        <v>11631</v>
      </c>
      <c r="N758" t="s">
        <v>11638</v>
      </c>
      <c r="O758" t="s">
        <v>11639</v>
      </c>
      <c r="P758" t="s">
        <v>11681</v>
      </c>
      <c r="Q758" t="s">
        <v>11682</v>
      </c>
      <c r="R758" t="s">
        <v>11683</v>
      </c>
      <c r="S758" t="s">
        <v>12022</v>
      </c>
    </row>
    <row r="759" spans="1:19" x14ac:dyDescent="0.25">
      <c r="A759" t="s">
        <v>1558</v>
      </c>
      <c r="B759" t="s">
        <v>1559</v>
      </c>
      <c r="C759" t="s">
        <v>11680</v>
      </c>
      <c r="D759" t="s">
        <v>11622</v>
      </c>
      <c r="E759" t="s">
        <v>11623</v>
      </c>
      <c r="F759" t="s">
        <v>11624</v>
      </c>
      <c r="G759" t="s">
        <v>11625</v>
      </c>
      <c r="H759" t="s">
        <v>11626</v>
      </c>
      <c r="I759" t="s">
        <v>11627</v>
      </c>
      <c r="J759" t="s">
        <v>11628</v>
      </c>
      <c r="K759" t="s">
        <v>11629</v>
      </c>
      <c r="L759" t="s">
        <v>11630</v>
      </c>
      <c r="M759" t="s">
        <v>11631</v>
      </c>
      <c r="N759" t="s">
        <v>11638</v>
      </c>
      <c r="O759" t="s">
        <v>11639</v>
      </c>
      <c r="P759" t="s">
        <v>11681</v>
      </c>
      <c r="Q759" t="s">
        <v>11682</v>
      </c>
      <c r="R759" t="s">
        <v>11683</v>
      </c>
      <c r="S759" t="s">
        <v>12022</v>
      </c>
    </row>
    <row r="760" spans="1:19" x14ac:dyDescent="0.25">
      <c r="A760" t="s">
        <v>1560</v>
      </c>
      <c r="B760" t="s">
        <v>1561</v>
      </c>
      <c r="C760" t="s">
        <v>11680</v>
      </c>
      <c r="D760" t="s">
        <v>11622</v>
      </c>
      <c r="E760" t="s">
        <v>11623</v>
      </c>
      <c r="F760" t="s">
        <v>11624</v>
      </c>
      <c r="G760" t="s">
        <v>11625</v>
      </c>
      <c r="H760" t="s">
        <v>11626</v>
      </c>
      <c r="I760" t="s">
        <v>11627</v>
      </c>
      <c r="J760" t="s">
        <v>11628</v>
      </c>
      <c r="K760" t="s">
        <v>11629</v>
      </c>
      <c r="L760" t="s">
        <v>11630</v>
      </c>
      <c r="M760" t="s">
        <v>11631</v>
      </c>
      <c r="N760" t="s">
        <v>11638</v>
      </c>
      <c r="O760" t="s">
        <v>11639</v>
      </c>
      <c r="P760" t="s">
        <v>11681</v>
      </c>
      <c r="Q760" t="s">
        <v>11682</v>
      </c>
      <c r="R760" t="s">
        <v>11683</v>
      </c>
      <c r="S760" t="s">
        <v>12022</v>
      </c>
    </row>
    <row r="761" spans="1:19" x14ac:dyDescent="0.25">
      <c r="A761" t="s">
        <v>1562</v>
      </c>
      <c r="B761" t="s">
        <v>1563</v>
      </c>
      <c r="C761" t="s">
        <v>11680</v>
      </c>
      <c r="D761" t="s">
        <v>11622</v>
      </c>
      <c r="E761" t="s">
        <v>11623</v>
      </c>
      <c r="F761" t="s">
        <v>11624</v>
      </c>
      <c r="G761" t="s">
        <v>11625</v>
      </c>
      <c r="H761" t="s">
        <v>11626</v>
      </c>
      <c r="I761" t="s">
        <v>11627</v>
      </c>
      <c r="J761" t="s">
        <v>11628</v>
      </c>
      <c r="K761" t="s">
        <v>11629</v>
      </c>
      <c r="L761" t="s">
        <v>11630</v>
      </c>
      <c r="M761" t="s">
        <v>11631</v>
      </c>
      <c r="N761" t="s">
        <v>11638</v>
      </c>
      <c r="O761" t="s">
        <v>11639</v>
      </c>
      <c r="P761" t="s">
        <v>11681</v>
      </c>
      <c r="Q761" t="s">
        <v>11682</v>
      </c>
      <c r="R761" t="s">
        <v>11683</v>
      </c>
      <c r="S761" t="s">
        <v>12022</v>
      </c>
    </row>
    <row r="762" spans="1:19" x14ac:dyDescent="0.25">
      <c r="A762" t="s">
        <v>1564</v>
      </c>
      <c r="B762" t="s">
        <v>1565</v>
      </c>
      <c r="C762" t="s">
        <v>11680</v>
      </c>
      <c r="D762" t="s">
        <v>11622</v>
      </c>
      <c r="E762" t="s">
        <v>11623</v>
      </c>
      <c r="F762" t="s">
        <v>11624</v>
      </c>
      <c r="G762" t="s">
        <v>11625</v>
      </c>
      <c r="H762" t="s">
        <v>11626</v>
      </c>
      <c r="I762" t="s">
        <v>11627</v>
      </c>
      <c r="J762" t="s">
        <v>11628</v>
      </c>
      <c r="K762" t="s">
        <v>11629</v>
      </c>
      <c r="L762" t="s">
        <v>11630</v>
      </c>
      <c r="M762" t="s">
        <v>11631</v>
      </c>
      <c r="N762" t="s">
        <v>11638</v>
      </c>
      <c r="O762" t="s">
        <v>11639</v>
      </c>
      <c r="P762" t="s">
        <v>11681</v>
      </c>
      <c r="Q762" t="s">
        <v>11682</v>
      </c>
      <c r="R762" t="s">
        <v>11683</v>
      </c>
      <c r="S762" t="s">
        <v>12022</v>
      </c>
    </row>
    <row r="763" spans="1:19" x14ac:dyDescent="0.25">
      <c r="A763" t="s">
        <v>1566</v>
      </c>
      <c r="B763" t="s">
        <v>1567</v>
      </c>
      <c r="C763" t="s">
        <v>11680</v>
      </c>
      <c r="D763" t="s">
        <v>11622</v>
      </c>
      <c r="E763" t="s">
        <v>11623</v>
      </c>
      <c r="F763" t="s">
        <v>11624</v>
      </c>
      <c r="G763" t="s">
        <v>11625</v>
      </c>
      <c r="H763" t="s">
        <v>11626</v>
      </c>
      <c r="I763" t="s">
        <v>11627</v>
      </c>
      <c r="J763" t="s">
        <v>11628</v>
      </c>
      <c r="K763" t="s">
        <v>11629</v>
      </c>
      <c r="L763" t="s">
        <v>11630</v>
      </c>
      <c r="M763" t="s">
        <v>11631</v>
      </c>
      <c r="N763" t="s">
        <v>11638</v>
      </c>
      <c r="O763" t="s">
        <v>11639</v>
      </c>
      <c r="P763" t="s">
        <v>11681</v>
      </c>
      <c r="Q763" t="s">
        <v>11682</v>
      </c>
      <c r="R763" t="s">
        <v>11683</v>
      </c>
      <c r="S763" t="s">
        <v>12022</v>
      </c>
    </row>
    <row r="764" spans="1:19" x14ac:dyDescent="0.25">
      <c r="A764" t="s">
        <v>1568</v>
      </c>
      <c r="B764" t="s">
        <v>1569</v>
      </c>
      <c r="C764" t="s">
        <v>11680</v>
      </c>
      <c r="D764" t="s">
        <v>11622</v>
      </c>
      <c r="E764" t="s">
        <v>11623</v>
      </c>
      <c r="F764" t="s">
        <v>11624</v>
      </c>
      <c r="G764" t="s">
        <v>11625</v>
      </c>
      <c r="H764" t="s">
        <v>11626</v>
      </c>
      <c r="I764" t="s">
        <v>11627</v>
      </c>
      <c r="J764" t="s">
        <v>11628</v>
      </c>
      <c r="K764" t="s">
        <v>11629</v>
      </c>
      <c r="L764" t="s">
        <v>11630</v>
      </c>
      <c r="M764" t="s">
        <v>11631</v>
      </c>
      <c r="N764" t="s">
        <v>11638</v>
      </c>
      <c r="O764" t="s">
        <v>11639</v>
      </c>
      <c r="P764" t="s">
        <v>11681</v>
      </c>
      <c r="Q764" t="s">
        <v>11682</v>
      </c>
      <c r="R764" t="s">
        <v>11683</v>
      </c>
      <c r="S764" t="s">
        <v>12022</v>
      </c>
    </row>
    <row r="765" spans="1:19" x14ac:dyDescent="0.25">
      <c r="A765" t="s">
        <v>1570</v>
      </c>
      <c r="B765" t="s">
        <v>1571</v>
      </c>
      <c r="C765" t="s">
        <v>11680</v>
      </c>
      <c r="D765" t="s">
        <v>11622</v>
      </c>
      <c r="E765" t="s">
        <v>11623</v>
      </c>
      <c r="F765" t="s">
        <v>11624</v>
      </c>
      <c r="G765" t="s">
        <v>11625</v>
      </c>
      <c r="H765" t="s">
        <v>11626</v>
      </c>
      <c r="I765" t="s">
        <v>11627</v>
      </c>
      <c r="J765" t="s">
        <v>11628</v>
      </c>
      <c r="K765" t="s">
        <v>11629</v>
      </c>
      <c r="L765" t="s">
        <v>11630</v>
      </c>
      <c r="M765" t="s">
        <v>11631</v>
      </c>
      <c r="N765" t="s">
        <v>11638</v>
      </c>
      <c r="O765" t="s">
        <v>11639</v>
      </c>
      <c r="P765" t="s">
        <v>11681</v>
      </c>
      <c r="Q765" t="s">
        <v>11682</v>
      </c>
      <c r="R765" t="s">
        <v>11683</v>
      </c>
      <c r="S765" t="s">
        <v>12022</v>
      </c>
    </row>
    <row r="766" spans="1:19" x14ac:dyDescent="0.25">
      <c r="A766" t="s">
        <v>1572</v>
      </c>
      <c r="B766" t="s">
        <v>1573</v>
      </c>
      <c r="C766" t="s">
        <v>11680</v>
      </c>
      <c r="D766" t="s">
        <v>11622</v>
      </c>
      <c r="E766" t="s">
        <v>11623</v>
      </c>
      <c r="F766" t="s">
        <v>11624</v>
      </c>
      <c r="G766" t="s">
        <v>11625</v>
      </c>
      <c r="H766" t="s">
        <v>11626</v>
      </c>
      <c r="I766" t="s">
        <v>11627</v>
      </c>
      <c r="J766" t="s">
        <v>11628</v>
      </c>
      <c r="K766" t="s">
        <v>11629</v>
      </c>
      <c r="L766" t="s">
        <v>11630</v>
      </c>
      <c r="M766" t="s">
        <v>11631</v>
      </c>
      <c r="N766" t="s">
        <v>11638</v>
      </c>
      <c r="O766" t="s">
        <v>11639</v>
      </c>
      <c r="P766" t="s">
        <v>11681</v>
      </c>
      <c r="Q766" t="s">
        <v>11682</v>
      </c>
      <c r="R766" t="s">
        <v>11683</v>
      </c>
      <c r="S766" t="s">
        <v>12022</v>
      </c>
    </row>
    <row r="767" spans="1:19" x14ac:dyDescent="0.25">
      <c r="A767" t="s">
        <v>1574</v>
      </c>
      <c r="B767" t="s">
        <v>1575</v>
      </c>
      <c r="C767" t="s">
        <v>11680</v>
      </c>
      <c r="D767" t="s">
        <v>11622</v>
      </c>
      <c r="E767" t="s">
        <v>11623</v>
      </c>
      <c r="F767" t="s">
        <v>11624</v>
      </c>
      <c r="G767" t="s">
        <v>11625</v>
      </c>
      <c r="H767" t="s">
        <v>11626</v>
      </c>
      <c r="I767" t="s">
        <v>11627</v>
      </c>
      <c r="J767" t="s">
        <v>11628</v>
      </c>
      <c r="K767" t="s">
        <v>11629</v>
      </c>
      <c r="L767" t="s">
        <v>11630</v>
      </c>
      <c r="M767" t="s">
        <v>11631</v>
      </c>
      <c r="N767" t="s">
        <v>11638</v>
      </c>
      <c r="O767" t="s">
        <v>11639</v>
      </c>
      <c r="P767" t="s">
        <v>11681</v>
      </c>
      <c r="Q767" t="s">
        <v>11682</v>
      </c>
      <c r="R767" t="s">
        <v>11683</v>
      </c>
      <c r="S767" t="s">
        <v>12022</v>
      </c>
    </row>
    <row r="768" spans="1:19" x14ac:dyDescent="0.25">
      <c r="A768" t="s">
        <v>1576</v>
      </c>
      <c r="B768" t="s">
        <v>1577</v>
      </c>
      <c r="C768" t="s">
        <v>11680</v>
      </c>
      <c r="D768" t="s">
        <v>11622</v>
      </c>
      <c r="E768" t="s">
        <v>11623</v>
      </c>
      <c r="F768" t="s">
        <v>11624</v>
      </c>
      <c r="G768" t="s">
        <v>11625</v>
      </c>
      <c r="H768" t="s">
        <v>11626</v>
      </c>
      <c r="I768" t="s">
        <v>11627</v>
      </c>
      <c r="J768" t="s">
        <v>11628</v>
      </c>
      <c r="K768" t="s">
        <v>11629</v>
      </c>
      <c r="L768" t="s">
        <v>11630</v>
      </c>
      <c r="M768" t="s">
        <v>11631</v>
      </c>
      <c r="N768" t="s">
        <v>11638</v>
      </c>
      <c r="O768" t="s">
        <v>11639</v>
      </c>
      <c r="P768" t="s">
        <v>11681</v>
      </c>
      <c r="Q768" t="s">
        <v>11682</v>
      </c>
      <c r="R768" t="s">
        <v>11683</v>
      </c>
      <c r="S768" t="s">
        <v>12022</v>
      </c>
    </row>
    <row r="769" spans="1:19" x14ac:dyDescent="0.25">
      <c r="A769" t="s">
        <v>1578</v>
      </c>
      <c r="B769" t="s">
        <v>1579</v>
      </c>
      <c r="C769" t="s">
        <v>11680</v>
      </c>
      <c r="D769" t="s">
        <v>11622</v>
      </c>
      <c r="E769" t="s">
        <v>11623</v>
      </c>
      <c r="F769" t="s">
        <v>11624</v>
      </c>
      <c r="G769" t="s">
        <v>11625</v>
      </c>
      <c r="H769" t="s">
        <v>11626</v>
      </c>
      <c r="I769" t="s">
        <v>11627</v>
      </c>
      <c r="J769" t="s">
        <v>11628</v>
      </c>
      <c r="K769" t="s">
        <v>11629</v>
      </c>
      <c r="L769" t="s">
        <v>11630</v>
      </c>
      <c r="M769" t="s">
        <v>11631</v>
      </c>
      <c r="N769" t="s">
        <v>11638</v>
      </c>
      <c r="O769" t="s">
        <v>11639</v>
      </c>
      <c r="P769" t="s">
        <v>11681</v>
      </c>
      <c r="Q769" t="s">
        <v>11682</v>
      </c>
      <c r="R769" t="s">
        <v>11683</v>
      </c>
      <c r="S769" t="s">
        <v>12022</v>
      </c>
    </row>
    <row r="770" spans="1:19" x14ac:dyDescent="0.25">
      <c r="A770" t="s">
        <v>1580</v>
      </c>
      <c r="B770" t="s">
        <v>1581</v>
      </c>
      <c r="C770" t="s">
        <v>11680</v>
      </c>
      <c r="D770" t="s">
        <v>11622</v>
      </c>
      <c r="E770" t="s">
        <v>11623</v>
      </c>
      <c r="F770" t="s">
        <v>11624</v>
      </c>
      <c r="G770" t="s">
        <v>11625</v>
      </c>
      <c r="H770" t="s">
        <v>11626</v>
      </c>
      <c r="I770" t="s">
        <v>11627</v>
      </c>
      <c r="J770" t="s">
        <v>11628</v>
      </c>
      <c r="K770" t="s">
        <v>11629</v>
      </c>
      <c r="L770" t="s">
        <v>11630</v>
      </c>
      <c r="M770" t="s">
        <v>11631</v>
      </c>
      <c r="N770" t="s">
        <v>11638</v>
      </c>
      <c r="O770" t="s">
        <v>11639</v>
      </c>
      <c r="P770" t="s">
        <v>11681</v>
      </c>
      <c r="Q770" t="s">
        <v>11682</v>
      </c>
      <c r="R770" t="s">
        <v>11683</v>
      </c>
      <c r="S770" t="s">
        <v>12022</v>
      </c>
    </row>
    <row r="771" spans="1:19" x14ac:dyDescent="0.25">
      <c r="A771" t="s">
        <v>1582</v>
      </c>
      <c r="B771" t="s">
        <v>1583</v>
      </c>
      <c r="C771" t="s">
        <v>11680</v>
      </c>
      <c r="D771" t="s">
        <v>11622</v>
      </c>
      <c r="E771" t="s">
        <v>11623</v>
      </c>
      <c r="F771" t="s">
        <v>11624</v>
      </c>
      <c r="G771" t="s">
        <v>11625</v>
      </c>
      <c r="H771" t="s">
        <v>11626</v>
      </c>
      <c r="I771" t="s">
        <v>11627</v>
      </c>
      <c r="J771" t="s">
        <v>11628</v>
      </c>
      <c r="K771" t="s">
        <v>11629</v>
      </c>
      <c r="L771" t="s">
        <v>11630</v>
      </c>
      <c r="M771" t="s">
        <v>11631</v>
      </c>
      <c r="N771" t="s">
        <v>11638</v>
      </c>
      <c r="O771" t="s">
        <v>11639</v>
      </c>
      <c r="P771" t="s">
        <v>11681</v>
      </c>
      <c r="Q771" t="s">
        <v>11682</v>
      </c>
      <c r="R771" t="s">
        <v>11683</v>
      </c>
      <c r="S771" t="s">
        <v>12022</v>
      </c>
    </row>
    <row r="772" spans="1:19" x14ac:dyDescent="0.25">
      <c r="A772" t="s">
        <v>1584</v>
      </c>
      <c r="B772" t="s">
        <v>1585</v>
      </c>
      <c r="C772" t="s">
        <v>11680</v>
      </c>
      <c r="D772" t="s">
        <v>11622</v>
      </c>
      <c r="E772" t="s">
        <v>11623</v>
      </c>
      <c r="F772" t="s">
        <v>11624</v>
      </c>
      <c r="G772" t="s">
        <v>11625</v>
      </c>
      <c r="H772" t="s">
        <v>11626</v>
      </c>
      <c r="I772" t="s">
        <v>11627</v>
      </c>
      <c r="J772" t="s">
        <v>11628</v>
      </c>
      <c r="K772" t="s">
        <v>11629</v>
      </c>
      <c r="L772" t="s">
        <v>11630</v>
      </c>
      <c r="M772" t="s">
        <v>11631</v>
      </c>
      <c r="N772" t="s">
        <v>11638</v>
      </c>
      <c r="O772" t="s">
        <v>11639</v>
      </c>
      <c r="P772" t="s">
        <v>11681</v>
      </c>
      <c r="Q772" t="s">
        <v>11682</v>
      </c>
      <c r="R772" t="s">
        <v>11683</v>
      </c>
      <c r="S772" t="s">
        <v>12022</v>
      </c>
    </row>
    <row r="773" spans="1:19" x14ac:dyDescent="0.25">
      <c r="A773" t="s">
        <v>1588</v>
      </c>
      <c r="B773" t="s">
        <v>1589</v>
      </c>
      <c r="C773" t="s">
        <v>11680</v>
      </c>
      <c r="D773" t="s">
        <v>11622</v>
      </c>
      <c r="E773" t="s">
        <v>11623</v>
      </c>
      <c r="F773" t="s">
        <v>11624</v>
      </c>
      <c r="G773" t="s">
        <v>11625</v>
      </c>
      <c r="H773" t="s">
        <v>11626</v>
      </c>
      <c r="I773" t="s">
        <v>11627</v>
      </c>
      <c r="J773" t="s">
        <v>11628</v>
      </c>
      <c r="K773" t="s">
        <v>11629</v>
      </c>
      <c r="L773" t="s">
        <v>11630</v>
      </c>
      <c r="M773" t="s">
        <v>11631</v>
      </c>
      <c r="N773" t="s">
        <v>11638</v>
      </c>
      <c r="O773" t="s">
        <v>11639</v>
      </c>
      <c r="P773" t="s">
        <v>11681</v>
      </c>
      <c r="Q773" t="s">
        <v>11682</v>
      </c>
      <c r="R773" t="s">
        <v>11683</v>
      </c>
      <c r="S773" t="s">
        <v>12022</v>
      </c>
    </row>
    <row r="774" spans="1:19" x14ac:dyDescent="0.25">
      <c r="A774" t="s">
        <v>1590</v>
      </c>
      <c r="B774" t="s">
        <v>1591</v>
      </c>
      <c r="C774" t="s">
        <v>11680</v>
      </c>
      <c r="D774" t="s">
        <v>11622</v>
      </c>
      <c r="E774" t="s">
        <v>11623</v>
      </c>
      <c r="F774" t="s">
        <v>11624</v>
      </c>
      <c r="G774" t="s">
        <v>11625</v>
      </c>
      <c r="H774" t="s">
        <v>11626</v>
      </c>
      <c r="I774" t="s">
        <v>11627</v>
      </c>
      <c r="J774" t="s">
        <v>11628</v>
      </c>
      <c r="K774" t="s">
        <v>11629</v>
      </c>
      <c r="L774" t="s">
        <v>11630</v>
      </c>
      <c r="M774" t="s">
        <v>11631</v>
      </c>
      <c r="N774" t="s">
        <v>11638</v>
      </c>
      <c r="O774" t="s">
        <v>11639</v>
      </c>
      <c r="P774" t="s">
        <v>11681</v>
      </c>
      <c r="Q774" t="s">
        <v>11682</v>
      </c>
      <c r="R774" t="s">
        <v>11683</v>
      </c>
      <c r="S774" t="s">
        <v>12022</v>
      </c>
    </row>
    <row r="775" spans="1:19" x14ac:dyDescent="0.25">
      <c r="A775" t="s">
        <v>1592</v>
      </c>
      <c r="B775" t="s">
        <v>1593</v>
      </c>
      <c r="C775" t="s">
        <v>11680</v>
      </c>
      <c r="D775" t="s">
        <v>11622</v>
      </c>
      <c r="E775" t="s">
        <v>11623</v>
      </c>
      <c r="F775" t="s">
        <v>11624</v>
      </c>
      <c r="G775" t="s">
        <v>11625</v>
      </c>
      <c r="H775" t="s">
        <v>11626</v>
      </c>
      <c r="I775" t="s">
        <v>11627</v>
      </c>
      <c r="J775" t="s">
        <v>11628</v>
      </c>
      <c r="K775" t="s">
        <v>11629</v>
      </c>
      <c r="L775" t="s">
        <v>11630</v>
      </c>
      <c r="M775" t="s">
        <v>11631</v>
      </c>
      <c r="N775" t="s">
        <v>11638</v>
      </c>
      <c r="O775" t="s">
        <v>11639</v>
      </c>
      <c r="P775" t="s">
        <v>11681</v>
      </c>
      <c r="Q775" t="s">
        <v>11682</v>
      </c>
      <c r="R775" t="s">
        <v>11683</v>
      </c>
      <c r="S775" t="s">
        <v>12022</v>
      </c>
    </row>
    <row r="776" spans="1:19" x14ac:dyDescent="0.25">
      <c r="A776" t="s">
        <v>1594</v>
      </c>
      <c r="B776" t="s">
        <v>1595</v>
      </c>
      <c r="C776" t="s">
        <v>11680</v>
      </c>
      <c r="D776" t="s">
        <v>11622</v>
      </c>
      <c r="E776" t="s">
        <v>11623</v>
      </c>
      <c r="F776" t="s">
        <v>11624</v>
      </c>
      <c r="G776" t="s">
        <v>11625</v>
      </c>
      <c r="H776" t="s">
        <v>11626</v>
      </c>
      <c r="I776" t="s">
        <v>11627</v>
      </c>
      <c r="J776" t="s">
        <v>11628</v>
      </c>
      <c r="K776" t="s">
        <v>11629</v>
      </c>
      <c r="L776" t="s">
        <v>11630</v>
      </c>
      <c r="M776" t="s">
        <v>11631</v>
      </c>
      <c r="N776" t="s">
        <v>11638</v>
      </c>
      <c r="O776" t="s">
        <v>11639</v>
      </c>
      <c r="P776" t="s">
        <v>11681</v>
      </c>
      <c r="Q776" t="s">
        <v>11682</v>
      </c>
      <c r="R776" t="s">
        <v>11683</v>
      </c>
      <c r="S776" t="s">
        <v>12022</v>
      </c>
    </row>
    <row r="777" spans="1:19" x14ac:dyDescent="0.25">
      <c r="A777" t="s">
        <v>1596</v>
      </c>
      <c r="B777" t="s">
        <v>1597</v>
      </c>
      <c r="C777" t="s">
        <v>11680</v>
      </c>
      <c r="D777" t="s">
        <v>11622</v>
      </c>
      <c r="E777" t="s">
        <v>11623</v>
      </c>
      <c r="F777" t="s">
        <v>11624</v>
      </c>
      <c r="G777" t="s">
        <v>11625</v>
      </c>
      <c r="H777" t="s">
        <v>11626</v>
      </c>
      <c r="I777" t="s">
        <v>11627</v>
      </c>
      <c r="J777" t="s">
        <v>11628</v>
      </c>
      <c r="K777" t="s">
        <v>11629</v>
      </c>
      <c r="L777" t="s">
        <v>11630</v>
      </c>
      <c r="M777" t="s">
        <v>11631</v>
      </c>
      <c r="N777" t="s">
        <v>11638</v>
      </c>
      <c r="O777" t="s">
        <v>11639</v>
      </c>
      <c r="P777" t="s">
        <v>11681</v>
      </c>
      <c r="Q777" t="s">
        <v>11682</v>
      </c>
      <c r="R777" t="s">
        <v>11683</v>
      </c>
      <c r="S777" t="s">
        <v>12022</v>
      </c>
    </row>
    <row r="778" spans="1:19" x14ac:dyDescent="0.25">
      <c r="A778" t="s">
        <v>1598</v>
      </c>
      <c r="B778" t="s">
        <v>1599</v>
      </c>
      <c r="C778" t="s">
        <v>11680</v>
      </c>
      <c r="D778" t="s">
        <v>11622</v>
      </c>
      <c r="E778" t="s">
        <v>11623</v>
      </c>
      <c r="F778" t="s">
        <v>11624</v>
      </c>
      <c r="G778" t="s">
        <v>11625</v>
      </c>
      <c r="H778" t="s">
        <v>11626</v>
      </c>
      <c r="I778" t="s">
        <v>11627</v>
      </c>
      <c r="J778" t="s">
        <v>11628</v>
      </c>
      <c r="K778" t="s">
        <v>11629</v>
      </c>
      <c r="L778" t="s">
        <v>11630</v>
      </c>
      <c r="M778" t="s">
        <v>11631</v>
      </c>
      <c r="N778" t="s">
        <v>11638</v>
      </c>
      <c r="O778" t="s">
        <v>11639</v>
      </c>
      <c r="P778" t="s">
        <v>11681</v>
      </c>
      <c r="Q778" t="s">
        <v>11682</v>
      </c>
      <c r="R778" t="s">
        <v>11683</v>
      </c>
      <c r="S778" t="s">
        <v>12022</v>
      </c>
    </row>
    <row r="779" spans="1:19" x14ac:dyDescent="0.25">
      <c r="A779" t="s">
        <v>1600</v>
      </c>
      <c r="B779" t="s">
        <v>1601</v>
      </c>
      <c r="C779" t="s">
        <v>11680</v>
      </c>
      <c r="D779" t="s">
        <v>11622</v>
      </c>
      <c r="E779" t="s">
        <v>11623</v>
      </c>
      <c r="F779" t="s">
        <v>11624</v>
      </c>
      <c r="G779" t="s">
        <v>11625</v>
      </c>
      <c r="H779" t="s">
        <v>11626</v>
      </c>
      <c r="I779" t="s">
        <v>11627</v>
      </c>
      <c r="J779" t="s">
        <v>11628</v>
      </c>
      <c r="K779" t="s">
        <v>11629</v>
      </c>
      <c r="L779" t="s">
        <v>11630</v>
      </c>
      <c r="M779" t="s">
        <v>11631</v>
      </c>
      <c r="N779" t="s">
        <v>11638</v>
      </c>
      <c r="O779" t="s">
        <v>11639</v>
      </c>
      <c r="P779" t="s">
        <v>11681</v>
      </c>
      <c r="Q779" t="s">
        <v>11682</v>
      </c>
      <c r="R779" t="s">
        <v>11683</v>
      </c>
      <c r="S779" t="s">
        <v>12022</v>
      </c>
    </row>
    <row r="780" spans="1:19" x14ac:dyDescent="0.25">
      <c r="A780" t="s">
        <v>1602</v>
      </c>
      <c r="B780" t="s">
        <v>1603</v>
      </c>
      <c r="C780" t="s">
        <v>11680</v>
      </c>
      <c r="D780" t="s">
        <v>11622</v>
      </c>
      <c r="E780" t="s">
        <v>11623</v>
      </c>
      <c r="F780" t="s">
        <v>11624</v>
      </c>
      <c r="G780" t="s">
        <v>11625</v>
      </c>
      <c r="H780" t="s">
        <v>11626</v>
      </c>
      <c r="I780" t="s">
        <v>11627</v>
      </c>
      <c r="J780" t="s">
        <v>11628</v>
      </c>
      <c r="K780" t="s">
        <v>11629</v>
      </c>
      <c r="L780" t="s">
        <v>11630</v>
      </c>
      <c r="M780" t="s">
        <v>11631</v>
      </c>
      <c r="N780" t="s">
        <v>11638</v>
      </c>
      <c r="O780" t="s">
        <v>11639</v>
      </c>
      <c r="P780" t="s">
        <v>11681</v>
      </c>
      <c r="Q780" t="s">
        <v>11682</v>
      </c>
      <c r="R780" t="s">
        <v>11683</v>
      </c>
      <c r="S780" t="s">
        <v>12022</v>
      </c>
    </row>
    <row r="781" spans="1:19" x14ac:dyDescent="0.25">
      <c r="A781" t="s">
        <v>1604</v>
      </c>
      <c r="B781" t="s">
        <v>1605</v>
      </c>
      <c r="C781" t="s">
        <v>11680</v>
      </c>
      <c r="D781" t="s">
        <v>11622</v>
      </c>
      <c r="E781" t="s">
        <v>11623</v>
      </c>
      <c r="F781" t="s">
        <v>11624</v>
      </c>
      <c r="G781" t="s">
        <v>11625</v>
      </c>
      <c r="H781" t="s">
        <v>11626</v>
      </c>
      <c r="I781" t="s">
        <v>11627</v>
      </c>
      <c r="J781" t="s">
        <v>11628</v>
      </c>
      <c r="K781" t="s">
        <v>11629</v>
      </c>
      <c r="L781" t="s">
        <v>11630</v>
      </c>
      <c r="M781" t="s">
        <v>11631</v>
      </c>
      <c r="N781" t="s">
        <v>11638</v>
      </c>
      <c r="O781" t="s">
        <v>11639</v>
      </c>
      <c r="P781" t="s">
        <v>11681</v>
      </c>
      <c r="Q781" t="s">
        <v>11682</v>
      </c>
      <c r="R781" t="s">
        <v>11683</v>
      </c>
      <c r="S781" t="s">
        <v>12022</v>
      </c>
    </row>
    <row r="782" spans="1:19" x14ac:dyDescent="0.25">
      <c r="A782" t="s">
        <v>1606</v>
      </c>
      <c r="B782" t="s">
        <v>1607</v>
      </c>
      <c r="C782" t="s">
        <v>11680</v>
      </c>
      <c r="D782" t="s">
        <v>11622</v>
      </c>
      <c r="E782" t="s">
        <v>11623</v>
      </c>
      <c r="F782" t="s">
        <v>11624</v>
      </c>
      <c r="G782" t="s">
        <v>11625</v>
      </c>
      <c r="H782" t="s">
        <v>11626</v>
      </c>
      <c r="I782" t="s">
        <v>11627</v>
      </c>
      <c r="J782" t="s">
        <v>11628</v>
      </c>
      <c r="K782" t="s">
        <v>11629</v>
      </c>
      <c r="L782" t="s">
        <v>11630</v>
      </c>
      <c r="M782" t="s">
        <v>11631</v>
      </c>
      <c r="N782" t="s">
        <v>11638</v>
      </c>
      <c r="O782" t="s">
        <v>11639</v>
      </c>
      <c r="P782" t="s">
        <v>11681</v>
      </c>
      <c r="Q782" t="s">
        <v>11682</v>
      </c>
      <c r="R782" t="s">
        <v>11683</v>
      </c>
      <c r="S782" t="s">
        <v>12022</v>
      </c>
    </row>
    <row r="783" spans="1:19" x14ac:dyDescent="0.25">
      <c r="A783" t="s">
        <v>1608</v>
      </c>
      <c r="B783" t="s">
        <v>1609</v>
      </c>
      <c r="C783" t="s">
        <v>11680</v>
      </c>
      <c r="D783" t="s">
        <v>11622</v>
      </c>
      <c r="E783" t="s">
        <v>11623</v>
      </c>
      <c r="F783" t="s">
        <v>11624</v>
      </c>
      <c r="G783" t="s">
        <v>11625</v>
      </c>
      <c r="H783" t="s">
        <v>11626</v>
      </c>
      <c r="I783" t="s">
        <v>11627</v>
      </c>
      <c r="J783" t="s">
        <v>11628</v>
      </c>
      <c r="K783" t="s">
        <v>11629</v>
      </c>
      <c r="L783" t="s">
        <v>11630</v>
      </c>
      <c r="M783" t="s">
        <v>11631</v>
      </c>
      <c r="N783" t="s">
        <v>11638</v>
      </c>
      <c r="O783" t="s">
        <v>11639</v>
      </c>
      <c r="P783" t="s">
        <v>11681</v>
      </c>
      <c r="Q783" t="s">
        <v>11682</v>
      </c>
      <c r="R783" t="s">
        <v>11683</v>
      </c>
      <c r="S783" t="s">
        <v>12022</v>
      </c>
    </row>
    <row r="784" spans="1:19" x14ac:dyDescent="0.25">
      <c r="A784" t="s">
        <v>1610</v>
      </c>
      <c r="B784" t="s">
        <v>1611</v>
      </c>
      <c r="C784" t="s">
        <v>11680</v>
      </c>
      <c r="D784" t="s">
        <v>11622</v>
      </c>
      <c r="E784" t="s">
        <v>11623</v>
      </c>
      <c r="F784" t="s">
        <v>11624</v>
      </c>
      <c r="G784" t="s">
        <v>11625</v>
      </c>
      <c r="H784" t="s">
        <v>11626</v>
      </c>
      <c r="I784" t="s">
        <v>11627</v>
      </c>
      <c r="J784" t="s">
        <v>11628</v>
      </c>
      <c r="K784" t="s">
        <v>11629</v>
      </c>
      <c r="L784" t="s">
        <v>11630</v>
      </c>
      <c r="M784" t="s">
        <v>11631</v>
      </c>
      <c r="N784" t="s">
        <v>11638</v>
      </c>
      <c r="O784" t="s">
        <v>11639</v>
      </c>
      <c r="P784" t="s">
        <v>11681</v>
      </c>
      <c r="Q784" t="s">
        <v>11682</v>
      </c>
      <c r="R784" t="s">
        <v>11683</v>
      </c>
      <c r="S784" t="s">
        <v>12022</v>
      </c>
    </row>
    <row r="785" spans="1:19" x14ac:dyDescent="0.25">
      <c r="A785" t="s">
        <v>1612</v>
      </c>
      <c r="B785" t="s">
        <v>1613</v>
      </c>
      <c r="C785" t="s">
        <v>11680</v>
      </c>
      <c r="D785" t="s">
        <v>11622</v>
      </c>
      <c r="E785" t="s">
        <v>11623</v>
      </c>
      <c r="F785" t="s">
        <v>11624</v>
      </c>
      <c r="G785" t="s">
        <v>11625</v>
      </c>
      <c r="H785" t="s">
        <v>11626</v>
      </c>
      <c r="I785" t="s">
        <v>11627</v>
      </c>
      <c r="J785" t="s">
        <v>11628</v>
      </c>
      <c r="K785" t="s">
        <v>11629</v>
      </c>
      <c r="L785" t="s">
        <v>11630</v>
      </c>
      <c r="M785" t="s">
        <v>11631</v>
      </c>
      <c r="N785" t="s">
        <v>11638</v>
      </c>
      <c r="O785" t="s">
        <v>11639</v>
      </c>
      <c r="P785" t="s">
        <v>11681</v>
      </c>
      <c r="Q785" t="s">
        <v>11682</v>
      </c>
      <c r="R785" t="s">
        <v>11683</v>
      </c>
      <c r="S785" t="s">
        <v>12022</v>
      </c>
    </row>
    <row r="786" spans="1:19" x14ac:dyDescent="0.25">
      <c r="A786" t="s">
        <v>1614</v>
      </c>
      <c r="B786" t="s">
        <v>1615</v>
      </c>
      <c r="C786" t="s">
        <v>11680</v>
      </c>
      <c r="D786" t="s">
        <v>11622</v>
      </c>
      <c r="E786" t="s">
        <v>11623</v>
      </c>
      <c r="F786" t="s">
        <v>11624</v>
      </c>
      <c r="G786" t="s">
        <v>11625</v>
      </c>
      <c r="H786" t="s">
        <v>11626</v>
      </c>
      <c r="I786" t="s">
        <v>11627</v>
      </c>
      <c r="J786" t="s">
        <v>11628</v>
      </c>
      <c r="K786" t="s">
        <v>11629</v>
      </c>
      <c r="L786" t="s">
        <v>11630</v>
      </c>
      <c r="M786" t="s">
        <v>11631</v>
      </c>
      <c r="N786" t="s">
        <v>11638</v>
      </c>
      <c r="O786" t="s">
        <v>11639</v>
      </c>
      <c r="P786" t="s">
        <v>11681</v>
      </c>
      <c r="Q786" t="s">
        <v>11682</v>
      </c>
      <c r="R786" t="s">
        <v>11683</v>
      </c>
      <c r="S786" t="s">
        <v>12022</v>
      </c>
    </row>
    <row r="787" spans="1:19" x14ac:dyDescent="0.25">
      <c r="A787" t="s">
        <v>1616</v>
      </c>
      <c r="B787" t="s">
        <v>1617</v>
      </c>
      <c r="C787" t="s">
        <v>11680</v>
      </c>
      <c r="D787" t="s">
        <v>11622</v>
      </c>
      <c r="E787" t="s">
        <v>11623</v>
      </c>
      <c r="F787" t="s">
        <v>11624</v>
      </c>
      <c r="G787" t="s">
        <v>11625</v>
      </c>
      <c r="H787" t="s">
        <v>11626</v>
      </c>
      <c r="I787" t="s">
        <v>11627</v>
      </c>
      <c r="J787" t="s">
        <v>11628</v>
      </c>
      <c r="K787" t="s">
        <v>11629</v>
      </c>
      <c r="L787" t="s">
        <v>11630</v>
      </c>
      <c r="M787" t="s">
        <v>11631</v>
      </c>
      <c r="N787" t="s">
        <v>11638</v>
      </c>
      <c r="O787" t="s">
        <v>11639</v>
      </c>
      <c r="P787" t="s">
        <v>11681</v>
      </c>
      <c r="Q787" t="s">
        <v>11682</v>
      </c>
      <c r="R787" t="s">
        <v>11683</v>
      </c>
      <c r="S787" t="s">
        <v>12022</v>
      </c>
    </row>
    <row r="788" spans="1:19" x14ac:dyDescent="0.25">
      <c r="A788" t="s">
        <v>1618</v>
      </c>
      <c r="B788" t="s">
        <v>1619</v>
      </c>
      <c r="C788" t="s">
        <v>11680</v>
      </c>
      <c r="D788" t="s">
        <v>11622</v>
      </c>
      <c r="E788" t="s">
        <v>11623</v>
      </c>
      <c r="F788" t="s">
        <v>11624</v>
      </c>
      <c r="G788" t="s">
        <v>11625</v>
      </c>
      <c r="H788" t="s">
        <v>11626</v>
      </c>
      <c r="I788" t="s">
        <v>11627</v>
      </c>
      <c r="J788" t="s">
        <v>11628</v>
      </c>
      <c r="K788" t="s">
        <v>11629</v>
      </c>
      <c r="L788" t="s">
        <v>11630</v>
      </c>
      <c r="M788" t="s">
        <v>11631</v>
      </c>
      <c r="N788" t="s">
        <v>11638</v>
      </c>
      <c r="O788" t="s">
        <v>11639</v>
      </c>
      <c r="P788" t="s">
        <v>11681</v>
      </c>
      <c r="Q788" t="s">
        <v>11682</v>
      </c>
      <c r="R788" t="s">
        <v>11683</v>
      </c>
      <c r="S788" t="s">
        <v>12022</v>
      </c>
    </row>
    <row r="789" spans="1:19" x14ac:dyDescent="0.25">
      <c r="A789" t="s">
        <v>1620</v>
      </c>
      <c r="B789" t="s">
        <v>1621</v>
      </c>
      <c r="C789" t="s">
        <v>11680</v>
      </c>
      <c r="D789" t="s">
        <v>11622</v>
      </c>
      <c r="E789" t="s">
        <v>11623</v>
      </c>
      <c r="F789" t="s">
        <v>11624</v>
      </c>
      <c r="G789" t="s">
        <v>11625</v>
      </c>
      <c r="H789" t="s">
        <v>11626</v>
      </c>
      <c r="I789" t="s">
        <v>11627</v>
      </c>
      <c r="J789" t="s">
        <v>11628</v>
      </c>
      <c r="K789" t="s">
        <v>11629</v>
      </c>
      <c r="L789" t="s">
        <v>11630</v>
      </c>
      <c r="M789" t="s">
        <v>11631</v>
      </c>
      <c r="N789" t="s">
        <v>11638</v>
      </c>
      <c r="O789" t="s">
        <v>11639</v>
      </c>
      <c r="P789" t="s">
        <v>11681</v>
      </c>
      <c r="Q789" t="s">
        <v>11682</v>
      </c>
      <c r="R789" t="s">
        <v>11683</v>
      </c>
      <c r="S789" t="s">
        <v>12022</v>
      </c>
    </row>
    <row r="790" spans="1:19" x14ac:dyDescent="0.25">
      <c r="A790" t="s">
        <v>1622</v>
      </c>
      <c r="B790" t="s">
        <v>1623</v>
      </c>
      <c r="C790" t="s">
        <v>11680</v>
      </c>
      <c r="D790" t="s">
        <v>11622</v>
      </c>
      <c r="E790" t="s">
        <v>11623</v>
      </c>
      <c r="F790" t="s">
        <v>11624</v>
      </c>
      <c r="G790" t="s">
        <v>11625</v>
      </c>
      <c r="H790" t="s">
        <v>11626</v>
      </c>
      <c r="I790" t="s">
        <v>11627</v>
      </c>
      <c r="J790" t="s">
        <v>11628</v>
      </c>
      <c r="K790" t="s">
        <v>11629</v>
      </c>
      <c r="L790" t="s">
        <v>11630</v>
      </c>
      <c r="M790" t="s">
        <v>11631</v>
      </c>
      <c r="N790" t="s">
        <v>11638</v>
      </c>
      <c r="O790" t="s">
        <v>11639</v>
      </c>
      <c r="P790" t="s">
        <v>11681</v>
      </c>
      <c r="Q790" t="s">
        <v>11682</v>
      </c>
      <c r="R790" t="s">
        <v>11683</v>
      </c>
      <c r="S790" t="s">
        <v>12022</v>
      </c>
    </row>
    <row r="791" spans="1:19" x14ac:dyDescent="0.25">
      <c r="A791" t="s">
        <v>1624</v>
      </c>
      <c r="B791" t="s">
        <v>1625</v>
      </c>
      <c r="C791" t="s">
        <v>11680</v>
      </c>
      <c r="D791" t="s">
        <v>11622</v>
      </c>
      <c r="E791" t="s">
        <v>11623</v>
      </c>
      <c r="F791" t="s">
        <v>11624</v>
      </c>
      <c r="G791" t="s">
        <v>11625</v>
      </c>
      <c r="H791" t="s">
        <v>11626</v>
      </c>
      <c r="I791" t="s">
        <v>11627</v>
      </c>
      <c r="J791" t="s">
        <v>11628</v>
      </c>
      <c r="K791" t="s">
        <v>11629</v>
      </c>
      <c r="L791" t="s">
        <v>11630</v>
      </c>
      <c r="M791" t="s">
        <v>11631</v>
      </c>
      <c r="N791" t="s">
        <v>11638</v>
      </c>
      <c r="O791" t="s">
        <v>11639</v>
      </c>
      <c r="P791" t="s">
        <v>11681</v>
      </c>
      <c r="Q791" t="s">
        <v>11682</v>
      </c>
      <c r="R791" t="s">
        <v>11683</v>
      </c>
      <c r="S791" t="s">
        <v>12022</v>
      </c>
    </row>
    <row r="792" spans="1:19" x14ac:dyDescent="0.25">
      <c r="A792" t="s">
        <v>1626</v>
      </c>
      <c r="B792" t="s">
        <v>1627</v>
      </c>
      <c r="C792" t="s">
        <v>11680</v>
      </c>
      <c r="D792" t="s">
        <v>11622</v>
      </c>
      <c r="E792" t="s">
        <v>11623</v>
      </c>
      <c r="F792" t="s">
        <v>11624</v>
      </c>
      <c r="G792" t="s">
        <v>11625</v>
      </c>
      <c r="H792" t="s">
        <v>11626</v>
      </c>
      <c r="I792" t="s">
        <v>11627</v>
      </c>
      <c r="J792" t="s">
        <v>11628</v>
      </c>
      <c r="K792" t="s">
        <v>11629</v>
      </c>
      <c r="L792" t="s">
        <v>11630</v>
      </c>
      <c r="M792" t="s">
        <v>11631</v>
      </c>
      <c r="N792" t="s">
        <v>11638</v>
      </c>
      <c r="O792" t="s">
        <v>11639</v>
      </c>
      <c r="P792" t="s">
        <v>11681</v>
      </c>
      <c r="Q792" t="s">
        <v>11682</v>
      </c>
      <c r="R792" t="s">
        <v>11683</v>
      </c>
      <c r="S792" t="s">
        <v>12022</v>
      </c>
    </row>
    <row r="793" spans="1:19" x14ac:dyDescent="0.25">
      <c r="A793" t="s">
        <v>1628</v>
      </c>
      <c r="B793" t="s">
        <v>1629</v>
      </c>
      <c r="C793" t="s">
        <v>11680</v>
      </c>
      <c r="D793" t="s">
        <v>11622</v>
      </c>
      <c r="E793" t="s">
        <v>11623</v>
      </c>
      <c r="F793" t="s">
        <v>11624</v>
      </c>
      <c r="G793" t="s">
        <v>11625</v>
      </c>
      <c r="H793" t="s">
        <v>11626</v>
      </c>
      <c r="I793" t="s">
        <v>11627</v>
      </c>
      <c r="J793" t="s">
        <v>11628</v>
      </c>
      <c r="K793" t="s">
        <v>11629</v>
      </c>
      <c r="L793" t="s">
        <v>11630</v>
      </c>
      <c r="M793" t="s">
        <v>11631</v>
      </c>
      <c r="N793" t="s">
        <v>11638</v>
      </c>
      <c r="O793" t="s">
        <v>11639</v>
      </c>
      <c r="P793" t="s">
        <v>11681</v>
      </c>
      <c r="Q793" t="s">
        <v>11682</v>
      </c>
      <c r="R793" t="s">
        <v>11683</v>
      </c>
      <c r="S793" t="s">
        <v>12022</v>
      </c>
    </row>
    <row r="794" spans="1:19" x14ac:dyDescent="0.25">
      <c r="A794" t="s">
        <v>1630</v>
      </c>
      <c r="B794" t="s">
        <v>1631</v>
      </c>
      <c r="C794" t="s">
        <v>11680</v>
      </c>
      <c r="D794" t="s">
        <v>11622</v>
      </c>
      <c r="E794" t="s">
        <v>11623</v>
      </c>
      <c r="F794" t="s">
        <v>11624</v>
      </c>
      <c r="G794" t="s">
        <v>11625</v>
      </c>
      <c r="H794" t="s">
        <v>11626</v>
      </c>
      <c r="I794" t="s">
        <v>11627</v>
      </c>
      <c r="J794" t="s">
        <v>11628</v>
      </c>
      <c r="K794" t="s">
        <v>11629</v>
      </c>
      <c r="L794" t="s">
        <v>11630</v>
      </c>
      <c r="M794" t="s">
        <v>11631</v>
      </c>
      <c r="N794" t="s">
        <v>11638</v>
      </c>
      <c r="O794" t="s">
        <v>11639</v>
      </c>
      <c r="P794" t="s">
        <v>11681</v>
      </c>
      <c r="Q794" t="s">
        <v>11682</v>
      </c>
      <c r="R794" t="s">
        <v>11683</v>
      </c>
      <c r="S794" t="s">
        <v>12022</v>
      </c>
    </row>
    <row r="795" spans="1:19" x14ac:dyDescent="0.25">
      <c r="A795" t="s">
        <v>1632</v>
      </c>
      <c r="B795" t="s">
        <v>1633</v>
      </c>
      <c r="C795" t="s">
        <v>11680</v>
      </c>
      <c r="D795" t="s">
        <v>11622</v>
      </c>
      <c r="E795" t="s">
        <v>11623</v>
      </c>
      <c r="F795" t="s">
        <v>11624</v>
      </c>
      <c r="G795" t="s">
        <v>11625</v>
      </c>
      <c r="H795" t="s">
        <v>11626</v>
      </c>
      <c r="I795" t="s">
        <v>11627</v>
      </c>
      <c r="J795" t="s">
        <v>11628</v>
      </c>
      <c r="K795" t="s">
        <v>11629</v>
      </c>
      <c r="L795" t="s">
        <v>11630</v>
      </c>
      <c r="M795" t="s">
        <v>11631</v>
      </c>
      <c r="N795" t="s">
        <v>11638</v>
      </c>
      <c r="O795" t="s">
        <v>11639</v>
      </c>
      <c r="P795" t="s">
        <v>11681</v>
      </c>
      <c r="Q795" t="s">
        <v>11682</v>
      </c>
      <c r="R795" t="s">
        <v>11683</v>
      </c>
      <c r="S795" t="s">
        <v>12022</v>
      </c>
    </row>
    <row r="796" spans="1:19" x14ac:dyDescent="0.25">
      <c r="A796" t="s">
        <v>1634</v>
      </c>
      <c r="B796" t="s">
        <v>1635</v>
      </c>
      <c r="C796" t="s">
        <v>11680</v>
      </c>
      <c r="D796" t="s">
        <v>11622</v>
      </c>
      <c r="E796" t="s">
        <v>11623</v>
      </c>
      <c r="F796" t="s">
        <v>11624</v>
      </c>
      <c r="G796" t="s">
        <v>11625</v>
      </c>
      <c r="H796" t="s">
        <v>11626</v>
      </c>
      <c r="I796" t="s">
        <v>11627</v>
      </c>
      <c r="J796" t="s">
        <v>11628</v>
      </c>
      <c r="K796" t="s">
        <v>11629</v>
      </c>
      <c r="L796" t="s">
        <v>11630</v>
      </c>
      <c r="M796" t="s">
        <v>11631</v>
      </c>
      <c r="N796" t="s">
        <v>11638</v>
      </c>
      <c r="O796" t="s">
        <v>11639</v>
      </c>
      <c r="P796" t="s">
        <v>11681</v>
      </c>
      <c r="Q796" t="s">
        <v>11682</v>
      </c>
      <c r="R796" t="s">
        <v>11683</v>
      </c>
      <c r="S796" t="s">
        <v>12022</v>
      </c>
    </row>
    <row r="797" spans="1:19" x14ac:dyDescent="0.25">
      <c r="A797" t="s">
        <v>1636</v>
      </c>
      <c r="B797" t="s">
        <v>1637</v>
      </c>
      <c r="C797" t="s">
        <v>11680</v>
      </c>
      <c r="D797" t="s">
        <v>11622</v>
      </c>
      <c r="E797" t="s">
        <v>11623</v>
      </c>
      <c r="F797" t="s">
        <v>11624</v>
      </c>
      <c r="G797" t="s">
        <v>11625</v>
      </c>
      <c r="H797" t="s">
        <v>11626</v>
      </c>
      <c r="I797" t="s">
        <v>11627</v>
      </c>
      <c r="J797" t="s">
        <v>11628</v>
      </c>
      <c r="K797" t="s">
        <v>11629</v>
      </c>
      <c r="L797" t="s">
        <v>11630</v>
      </c>
      <c r="M797" t="s">
        <v>11631</v>
      </c>
      <c r="N797" t="s">
        <v>11638</v>
      </c>
      <c r="O797" t="s">
        <v>11639</v>
      </c>
      <c r="P797" t="s">
        <v>11681</v>
      </c>
      <c r="Q797" t="s">
        <v>11682</v>
      </c>
      <c r="R797" t="s">
        <v>11683</v>
      </c>
      <c r="S797" t="s">
        <v>12022</v>
      </c>
    </row>
    <row r="798" spans="1:19" x14ac:dyDescent="0.25">
      <c r="A798" t="s">
        <v>1638</v>
      </c>
      <c r="B798" t="s">
        <v>1639</v>
      </c>
      <c r="C798" t="s">
        <v>11680</v>
      </c>
      <c r="D798" t="s">
        <v>11622</v>
      </c>
      <c r="E798" t="s">
        <v>11623</v>
      </c>
      <c r="F798" t="s">
        <v>11624</v>
      </c>
      <c r="G798" t="s">
        <v>11625</v>
      </c>
      <c r="H798" t="s">
        <v>11626</v>
      </c>
      <c r="I798" t="s">
        <v>11627</v>
      </c>
      <c r="J798" t="s">
        <v>11628</v>
      </c>
      <c r="K798" t="s">
        <v>11629</v>
      </c>
      <c r="L798" t="s">
        <v>11630</v>
      </c>
      <c r="M798" t="s">
        <v>11631</v>
      </c>
      <c r="N798" t="s">
        <v>11638</v>
      </c>
      <c r="O798" t="s">
        <v>11639</v>
      </c>
      <c r="P798" t="s">
        <v>11681</v>
      </c>
      <c r="Q798" t="s">
        <v>11682</v>
      </c>
      <c r="R798" t="s">
        <v>11683</v>
      </c>
      <c r="S798" t="s">
        <v>12022</v>
      </c>
    </row>
    <row r="799" spans="1:19" x14ac:dyDescent="0.25">
      <c r="A799" t="s">
        <v>1640</v>
      </c>
      <c r="B799" t="s">
        <v>1641</v>
      </c>
      <c r="C799" t="s">
        <v>11680</v>
      </c>
      <c r="D799" t="s">
        <v>11622</v>
      </c>
      <c r="E799" t="s">
        <v>11623</v>
      </c>
      <c r="F799" t="s">
        <v>11624</v>
      </c>
      <c r="G799" t="s">
        <v>11625</v>
      </c>
      <c r="H799" t="s">
        <v>11626</v>
      </c>
      <c r="I799" t="s">
        <v>11627</v>
      </c>
      <c r="J799" t="s">
        <v>11628</v>
      </c>
      <c r="K799" t="s">
        <v>11629</v>
      </c>
      <c r="L799" t="s">
        <v>11630</v>
      </c>
      <c r="M799" t="s">
        <v>11631</v>
      </c>
      <c r="N799" t="s">
        <v>11638</v>
      </c>
      <c r="O799" t="s">
        <v>11639</v>
      </c>
      <c r="P799" t="s">
        <v>11681</v>
      </c>
      <c r="Q799" t="s">
        <v>11682</v>
      </c>
      <c r="R799" t="s">
        <v>11683</v>
      </c>
      <c r="S799" t="s">
        <v>12022</v>
      </c>
    </row>
    <row r="800" spans="1:19" x14ac:dyDescent="0.25">
      <c r="A800" t="s">
        <v>1642</v>
      </c>
      <c r="B800" t="s">
        <v>1643</v>
      </c>
      <c r="C800" t="s">
        <v>11680</v>
      </c>
      <c r="D800" t="s">
        <v>11622</v>
      </c>
      <c r="E800" t="s">
        <v>11623</v>
      </c>
      <c r="F800" t="s">
        <v>11624</v>
      </c>
      <c r="G800" t="s">
        <v>11625</v>
      </c>
      <c r="H800" t="s">
        <v>11626</v>
      </c>
      <c r="I800" t="s">
        <v>11627</v>
      </c>
      <c r="J800" t="s">
        <v>11628</v>
      </c>
      <c r="K800" t="s">
        <v>11629</v>
      </c>
      <c r="L800" t="s">
        <v>11630</v>
      </c>
      <c r="M800" t="s">
        <v>11631</v>
      </c>
      <c r="N800" t="s">
        <v>11638</v>
      </c>
      <c r="O800" t="s">
        <v>11639</v>
      </c>
      <c r="P800" t="s">
        <v>11681</v>
      </c>
      <c r="Q800" t="s">
        <v>11682</v>
      </c>
      <c r="R800" t="s">
        <v>11683</v>
      </c>
      <c r="S800" t="s">
        <v>12022</v>
      </c>
    </row>
    <row r="801" spans="1:19" x14ac:dyDescent="0.25">
      <c r="A801" t="s">
        <v>1644</v>
      </c>
      <c r="B801" t="s">
        <v>1645</v>
      </c>
      <c r="C801" t="s">
        <v>11680</v>
      </c>
      <c r="D801" t="s">
        <v>11622</v>
      </c>
      <c r="E801" t="s">
        <v>11623</v>
      </c>
      <c r="F801" t="s">
        <v>11624</v>
      </c>
      <c r="G801" t="s">
        <v>11625</v>
      </c>
      <c r="H801" t="s">
        <v>11626</v>
      </c>
      <c r="I801" t="s">
        <v>11627</v>
      </c>
      <c r="J801" t="s">
        <v>11628</v>
      </c>
      <c r="K801" t="s">
        <v>11629</v>
      </c>
      <c r="L801" t="s">
        <v>11630</v>
      </c>
      <c r="M801" t="s">
        <v>11631</v>
      </c>
      <c r="N801" t="s">
        <v>11638</v>
      </c>
      <c r="O801" t="s">
        <v>11639</v>
      </c>
      <c r="P801" t="s">
        <v>11681</v>
      </c>
      <c r="Q801" t="s">
        <v>11682</v>
      </c>
      <c r="R801" t="s">
        <v>11683</v>
      </c>
      <c r="S801" t="s">
        <v>12022</v>
      </c>
    </row>
    <row r="802" spans="1:19" x14ac:dyDescent="0.25">
      <c r="A802" t="s">
        <v>1646</v>
      </c>
      <c r="B802" t="s">
        <v>1647</v>
      </c>
      <c r="C802" t="s">
        <v>11680</v>
      </c>
      <c r="D802" t="s">
        <v>11622</v>
      </c>
      <c r="E802" t="s">
        <v>11623</v>
      </c>
      <c r="F802" t="s">
        <v>11624</v>
      </c>
      <c r="G802" t="s">
        <v>11625</v>
      </c>
      <c r="H802" t="s">
        <v>11626</v>
      </c>
      <c r="I802" t="s">
        <v>11627</v>
      </c>
      <c r="J802" t="s">
        <v>11628</v>
      </c>
      <c r="K802" t="s">
        <v>11629</v>
      </c>
      <c r="L802" t="s">
        <v>11630</v>
      </c>
      <c r="M802" t="s">
        <v>11631</v>
      </c>
      <c r="N802" t="s">
        <v>11638</v>
      </c>
      <c r="O802" t="s">
        <v>11639</v>
      </c>
      <c r="P802" t="s">
        <v>11681</v>
      </c>
      <c r="Q802" t="s">
        <v>11682</v>
      </c>
      <c r="R802" t="s">
        <v>11683</v>
      </c>
      <c r="S802" t="s">
        <v>12022</v>
      </c>
    </row>
    <row r="803" spans="1:19" x14ac:dyDescent="0.25">
      <c r="A803" t="s">
        <v>1648</v>
      </c>
      <c r="B803" t="s">
        <v>1649</v>
      </c>
      <c r="C803" t="s">
        <v>11680</v>
      </c>
      <c r="D803" t="s">
        <v>11622</v>
      </c>
      <c r="E803" t="s">
        <v>11623</v>
      </c>
      <c r="F803" t="s">
        <v>11624</v>
      </c>
      <c r="G803" t="s">
        <v>11625</v>
      </c>
      <c r="H803" t="s">
        <v>11626</v>
      </c>
      <c r="I803" t="s">
        <v>11627</v>
      </c>
      <c r="J803" t="s">
        <v>11628</v>
      </c>
      <c r="K803" t="s">
        <v>11629</v>
      </c>
      <c r="L803" t="s">
        <v>11630</v>
      </c>
      <c r="M803" t="s">
        <v>11631</v>
      </c>
      <c r="N803" t="s">
        <v>11638</v>
      </c>
      <c r="O803" t="s">
        <v>11639</v>
      </c>
      <c r="P803" t="s">
        <v>11681</v>
      </c>
      <c r="Q803" t="s">
        <v>11682</v>
      </c>
      <c r="R803" t="s">
        <v>11683</v>
      </c>
      <c r="S803" t="s">
        <v>12022</v>
      </c>
    </row>
    <row r="804" spans="1:19" x14ac:dyDescent="0.25">
      <c r="A804" t="s">
        <v>1650</v>
      </c>
      <c r="B804" t="s">
        <v>1651</v>
      </c>
      <c r="C804" t="s">
        <v>11680</v>
      </c>
      <c r="D804" t="s">
        <v>11622</v>
      </c>
      <c r="E804" t="s">
        <v>11623</v>
      </c>
      <c r="F804" t="s">
        <v>11624</v>
      </c>
      <c r="G804" t="s">
        <v>11625</v>
      </c>
      <c r="H804" t="s">
        <v>11626</v>
      </c>
      <c r="I804" t="s">
        <v>11627</v>
      </c>
      <c r="J804" t="s">
        <v>11628</v>
      </c>
      <c r="K804" t="s">
        <v>11629</v>
      </c>
      <c r="L804" t="s">
        <v>11630</v>
      </c>
      <c r="M804" t="s">
        <v>11631</v>
      </c>
      <c r="N804" t="s">
        <v>11638</v>
      </c>
      <c r="O804" t="s">
        <v>11639</v>
      </c>
      <c r="P804" t="s">
        <v>11681</v>
      </c>
      <c r="Q804" t="s">
        <v>11682</v>
      </c>
      <c r="R804" t="s">
        <v>11683</v>
      </c>
      <c r="S804" t="s">
        <v>12022</v>
      </c>
    </row>
    <row r="805" spans="1:19" x14ac:dyDescent="0.25">
      <c r="A805" t="s">
        <v>1652</v>
      </c>
      <c r="B805" t="s">
        <v>1653</v>
      </c>
      <c r="C805" t="s">
        <v>11680</v>
      </c>
      <c r="D805" t="s">
        <v>11622</v>
      </c>
      <c r="E805" t="s">
        <v>11623</v>
      </c>
      <c r="F805" t="s">
        <v>11624</v>
      </c>
      <c r="G805" t="s">
        <v>11625</v>
      </c>
      <c r="H805" t="s">
        <v>11626</v>
      </c>
      <c r="I805" t="s">
        <v>11627</v>
      </c>
      <c r="J805" t="s">
        <v>11628</v>
      </c>
      <c r="K805" t="s">
        <v>11629</v>
      </c>
      <c r="L805" t="s">
        <v>11630</v>
      </c>
      <c r="M805" t="s">
        <v>11631</v>
      </c>
      <c r="N805" t="s">
        <v>11638</v>
      </c>
      <c r="O805" t="s">
        <v>11639</v>
      </c>
      <c r="P805" t="s">
        <v>11681</v>
      </c>
      <c r="Q805" t="s">
        <v>11682</v>
      </c>
      <c r="R805" t="s">
        <v>11683</v>
      </c>
      <c r="S805" t="s">
        <v>12022</v>
      </c>
    </row>
    <row r="806" spans="1:19" x14ac:dyDescent="0.25">
      <c r="A806" t="s">
        <v>1654</v>
      </c>
      <c r="B806" t="s">
        <v>1655</v>
      </c>
      <c r="C806" t="s">
        <v>11680</v>
      </c>
      <c r="D806" t="s">
        <v>11622</v>
      </c>
      <c r="E806" t="s">
        <v>11623</v>
      </c>
      <c r="F806" t="s">
        <v>11624</v>
      </c>
      <c r="G806" t="s">
        <v>11625</v>
      </c>
      <c r="H806" t="s">
        <v>11626</v>
      </c>
      <c r="I806" t="s">
        <v>11627</v>
      </c>
      <c r="J806" t="s">
        <v>11628</v>
      </c>
      <c r="K806" t="s">
        <v>11629</v>
      </c>
      <c r="L806" t="s">
        <v>11630</v>
      </c>
      <c r="M806" t="s">
        <v>11631</v>
      </c>
      <c r="N806" t="s">
        <v>11638</v>
      </c>
      <c r="O806" t="s">
        <v>11639</v>
      </c>
      <c r="P806" t="s">
        <v>11681</v>
      </c>
      <c r="Q806" t="s">
        <v>11682</v>
      </c>
      <c r="R806" t="s">
        <v>11683</v>
      </c>
      <c r="S806" t="s">
        <v>12022</v>
      </c>
    </row>
    <row r="807" spans="1:19" x14ac:dyDescent="0.25">
      <c r="A807" t="s">
        <v>1656</v>
      </c>
      <c r="B807" t="s">
        <v>1657</v>
      </c>
      <c r="C807" t="s">
        <v>11680</v>
      </c>
      <c r="D807" t="s">
        <v>11622</v>
      </c>
      <c r="E807" t="s">
        <v>11623</v>
      </c>
      <c r="F807" t="s">
        <v>11624</v>
      </c>
      <c r="G807" t="s">
        <v>11625</v>
      </c>
      <c r="H807" t="s">
        <v>11626</v>
      </c>
      <c r="I807" t="s">
        <v>11627</v>
      </c>
      <c r="J807" t="s">
        <v>11628</v>
      </c>
      <c r="K807" t="s">
        <v>11629</v>
      </c>
      <c r="L807" t="s">
        <v>11630</v>
      </c>
      <c r="M807" t="s">
        <v>11631</v>
      </c>
      <c r="N807" t="s">
        <v>11638</v>
      </c>
      <c r="O807" t="s">
        <v>11639</v>
      </c>
      <c r="P807" t="s">
        <v>11681</v>
      </c>
      <c r="Q807" t="s">
        <v>11682</v>
      </c>
      <c r="R807" t="s">
        <v>11683</v>
      </c>
      <c r="S807" t="s">
        <v>12022</v>
      </c>
    </row>
    <row r="808" spans="1:19" x14ac:dyDescent="0.25">
      <c r="A808" t="s">
        <v>1658</v>
      </c>
      <c r="B808" t="s">
        <v>1659</v>
      </c>
      <c r="C808" t="s">
        <v>11680</v>
      </c>
      <c r="D808" t="s">
        <v>11622</v>
      </c>
      <c r="E808" t="s">
        <v>11623</v>
      </c>
      <c r="F808" t="s">
        <v>11624</v>
      </c>
      <c r="G808" t="s">
        <v>11625</v>
      </c>
      <c r="H808" t="s">
        <v>11626</v>
      </c>
      <c r="I808" t="s">
        <v>11627</v>
      </c>
      <c r="J808" t="s">
        <v>11628</v>
      </c>
      <c r="K808" t="s">
        <v>11629</v>
      </c>
      <c r="L808" t="s">
        <v>11630</v>
      </c>
      <c r="M808" t="s">
        <v>11631</v>
      </c>
      <c r="N808" t="s">
        <v>11638</v>
      </c>
      <c r="O808" t="s">
        <v>11639</v>
      </c>
      <c r="P808" t="s">
        <v>11681</v>
      </c>
      <c r="Q808" t="s">
        <v>11682</v>
      </c>
      <c r="R808" t="s">
        <v>11683</v>
      </c>
      <c r="S808" t="s">
        <v>12022</v>
      </c>
    </row>
    <row r="809" spans="1:19" x14ac:dyDescent="0.25">
      <c r="A809" t="s">
        <v>1660</v>
      </c>
      <c r="B809" t="s">
        <v>1661</v>
      </c>
      <c r="C809" t="s">
        <v>11680</v>
      </c>
      <c r="D809" t="s">
        <v>11622</v>
      </c>
      <c r="E809" t="s">
        <v>11623</v>
      </c>
      <c r="F809" t="s">
        <v>11624</v>
      </c>
      <c r="G809" t="s">
        <v>11625</v>
      </c>
      <c r="H809" t="s">
        <v>11626</v>
      </c>
      <c r="I809" t="s">
        <v>11627</v>
      </c>
      <c r="J809" t="s">
        <v>11628</v>
      </c>
      <c r="K809" t="s">
        <v>11629</v>
      </c>
      <c r="L809" t="s">
        <v>11630</v>
      </c>
      <c r="M809" t="s">
        <v>11631</v>
      </c>
      <c r="N809" t="s">
        <v>11638</v>
      </c>
      <c r="O809" t="s">
        <v>11639</v>
      </c>
      <c r="P809" t="s">
        <v>11681</v>
      </c>
      <c r="Q809" t="s">
        <v>11682</v>
      </c>
      <c r="R809" t="s">
        <v>11683</v>
      </c>
      <c r="S809" t="s">
        <v>12022</v>
      </c>
    </row>
    <row r="810" spans="1:19" x14ac:dyDescent="0.25">
      <c r="A810" t="s">
        <v>1662</v>
      </c>
      <c r="B810" t="s">
        <v>1663</v>
      </c>
      <c r="C810" t="s">
        <v>11680</v>
      </c>
      <c r="D810" t="s">
        <v>11622</v>
      </c>
      <c r="E810" t="s">
        <v>11623</v>
      </c>
      <c r="F810" t="s">
        <v>11624</v>
      </c>
      <c r="G810" t="s">
        <v>11625</v>
      </c>
      <c r="H810" t="s">
        <v>11626</v>
      </c>
      <c r="I810" t="s">
        <v>11627</v>
      </c>
      <c r="J810" t="s">
        <v>11628</v>
      </c>
      <c r="K810" t="s">
        <v>11629</v>
      </c>
      <c r="L810" t="s">
        <v>11630</v>
      </c>
      <c r="M810" t="s">
        <v>11631</v>
      </c>
      <c r="N810" t="s">
        <v>11638</v>
      </c>
      <c r="O810" t="s">
        <v>11639</v>
      </c>
      <c r="P810" t="s">
        <v>11681</v>
      </c>
      <c r="Q810" t="s">
        <v>11682</v>
      </c>
      <c r="R810" t="s">
        <v>11683</v>
      </c>
      <c r="S810" t="s">
        <v>12022</v>
      </c>
    </row>
    <row r="811" spans="1:19" x14ac:dyDescent="0.25">
      <c r="A811" t="s">
        <v>1664</v>
      </c>
      <c r="B811" t="s">
        <v>1665</v>
      </c>
      <c r="C811" t="s">
        <v>11680</v>
      </c>
      <c r="D811" t="s">
        <v>11622</v>
      </c>
      <c r="E811" t="s">
        <v>11623</v>
      </c>
      <c r="F811" t="s">
        <v>11624</v>
      </c>
      <c r="G811" t="s">
        <v>11625</v>
      </c>
      <c r="H811" t="s">
        <v>11626</v>
      </c>
      <c r="I811" t="s">
        <v>11627</v>
      </c>
      <c r="J811" t="s">
        <v>11628</v>
      </c>
      <c r="K811" t="s">
        <v>11629</v>
      </c>
      <c r="L811" t="s">
        <v>11630</v>
      </c>
      <c r="M811" t="s">
        <v>11631</v>
      </c>
      <c r="N811" t="s">
        <v>11638</v>
      </c>
      <c r="O811" t="s">
        <v>11639</v>
      </c>
      <c r="P811" t="s">
        <v>11681</v>
      </c>
      <c r="Q811" t="s">
        <v>11682</v>
      </c>
      <c r="R811" t="s">
        <v>11683</v>
      </c>
      <c r="S811" t="s">
        <v>12022</v>
      </c>
    </row>
    <row r="812" spans="1:19" x14ac:dyDescent="0.25">
      <c r="A812" t="s">
        <v>1666</v>
      </c>
      <c r="B812" t="s">
        <v>1667</v>
      </c>
      <c r="C812" t="s">
        <v>11680</v>
      </c>
      <c r="D812" t="s">
        <v>11622</v>
      </c>
      <c r="E812" t="s">
        <v>11623</v>
      </c>
      <c r="F812" t="s">
        <v>11624</v>
      </c>
      <c r="G812" t="s">
        <v>11625</v>
      </c>
      <c r="H812" t="s">
        <v>11626</v>
      </c>
      <c r="I812" t="s">
        <v>11627</v>
      </c>
      <c r="J812" t="s">
        <v>11628</v>
      </c>
      <c r="K812" t="s">
        <v>11629</v>
      </c>
      <c r="L812" t="s">
        <v>11630</v>
      </c>
      <c r="M812" t="s">
        <v>11631</v>
      </c>
      <c r="N812" t="s">
        <v>11638</v>
      </c>
      <c r="O812" t="s">
        <v>11639</v>
      </c>
      <c r="P812" t="s">
        <v>11681</v>
      </c>
      <c r="Q812" t="s">
        <v>11682</v>
      </c>
      <c r="R812" t="s">
        <v>11683</v>
      </c>
      <c r="S812" t="s">
        <v>12022</v>
      </c>
    </row>
    <row r="813" spans="1:19" x14ac:dyDescent="0.25">
      <c r="A813" t="s">
        <v>1668</v>
      </c>
      <c r="B813" t="s">
        <v>1669</v>
      </c>
      <c r="C813" t="s">
        <v>11680</v>
      </c>
      <c r="D813" t="s">
        <v>11622</v>
      </c>
      <c r="E813" t="s">
        <v>11623</v>
      </c>
      <c r="F813" t="s">
        <v>11624</v>
      </c>
      <c r="G813" t="s">
        <v>11625</v>
      </c>
      <c r="H813" t="s">
        <v>11626</v>
      </c>
      <c r="I813" t="s">
        <v>11627</v>
      </c>
      <c r="J813" t="s">
        <v>11628</v>
      </c>
      <c r="K813" t="s">
        <v>11629</v>
      </c>
      <c r="L813" t="s">
        <v>11630</v>
      </c>
      <c r="M813" t="s">
        <v>11631</v>
      </c>
      <c r="N813" t="s">
        <v>11638</v>
      </c>
      <c r="O813" t="s">
        <v>11639</v>
      </c>
      <c r="P813" t="s">
        <v>11681</v>
      </c>
      <c r="Q813" t="s">
        <v>11682</v>
      </c>
      <c r="R813" t="s">
        <v>11683</v>
      </c>
      <c r="S813" t="s">
        <v>12022</v>
      </c>
    </row>
    <row r="814" spans="1:19" x14ac:dyDescent="0.25">
      <c r="A814" t="s">
        <v>1670</v>
      </c>
      <c r="B814" t="s">
        <v>1671</v>
      </c>
      <c r="C814" t="s">
        <v>11680</v>
      </c>
      <c r="D814" t="s">
        <v>11622</v>
      </c>
      <c r="E814" t="s">
        <v>11623</v>
      </c>
      <c r="F814" t="s">
        <v>11624</v>
      </c>
      <c r="G814" t="s">
        <v>11625</v>
      </c>
      <c r="H814" t="s">
        <v>11626</v>
      </c>
      <c r="I814" t="s">
        <v>11627</v>
      </c>
      <c r="J814" t="s">
        <v>11628</v>
      </c>
      <c r="K814" t="s">
        <v>11629</v>
      </c>
      <c r="L814" t="s">
        <v>11630</v>
      </c>
      <c r="M814" t="s">
        <v>11631</v>
      </c>
      <c r="N814" t="s">
        <v>11638</v>
      </c>
      <c r="O814" t="s">
        <v>11639</v>
      </c>
      <c r="P814" t="s">
        <v>11681</v>
      </c>
      <c r="Q814" t="s">
        <v>11682</v>
      </c>
      <c r="R814" t="s">
        <v>11683</v>
      </c>
      <c r="S814" t="s">
        <v>12022</v>
      </c>
    </row>
    <row r="815" spans="1:19" x14ac:dyDescent="0.25">
      <c r="A815" t="s">
        <v>1672</v>
      </c>
      <c r="B815" t="s">
        <v>1673</v>
      </c>
      <c r="C815" t="s">
        <v>11680</v>
      </c>
      <c r="D815" t="s">
        <v>11622</v>
      </c>
      <c r="E815" t="s">
        <v>11623</v>
      </c>
      <c r="F815" t="s">
        <v>11624</v>
      </c>
      <c r="G815" t="s">
        <v>11625</v>
      </c>
      <c r="H815" t="s">
        <v>11626</v>
      </c>
      <c r="I815" t="s">
        <v>11627</v>
      </c>
      <c r="J815" t="s">
        <v>11628</v>
      </c>
      <c r="K815" t="s">
        <v>11629</v>
      </c>
      <c r="L815" t="s">
        <v>11630</v>
      </c>
      <c r="M815" t="s">
        <v>11631</v>
      </c>
      <c r="N815" t="s">
        <v>11638</v>
      </c>
      <c r="O815" t="s">
        <v>11639</v>
      </c>
      <c r="P815" t="s">
        <v>11681</v>
      </c>
      <c r="Q815" t="s">
        <v>11682</v>
      </c>
      <c r="R815" t="s">
        <v>11683</v>
      </c>
      <c r="S815" t="s">
        <v>12022</v>
      </c>
    </row>
    <row r="816" spans="1:19" x14ac:dyDescent="0.25">
      <c r="A816" t="s">
        <v>1674</v>
      </c>
      <c r="B816" t="s">
        <v>1675</v>
      </c>
      <c r="C816" t="s">
        <v>11680</v>
      </c>
      <c r="D816" t="s">
        <v>11622</v>
      </c>
      <c r="E816" t="s">
        <v>11623</v>
      </c>
      <c r="F816" t="s">
        <v>11624</v>
      </c>
      <c r="G816" t="s">
        <v>11625</v>
      </c>
      <c r="H816" t="s">
        <v>11626</v>
      </c>
      <c r="I816" t="s">
        <v>11627</v>
      </c>
      <c r="J816" t="s">
        <v>11628</v>
      </c>
      <c r="K816" t="s">
        <v>11629</v>
      </c>
      <c r="L816" t="s">
        <v>11630</v>
      </c>
      <c r="M816" t="s">
        <v>11631</v>
      </c>
      <c r="N816" t="s">
        <v>11638</v>
      </c>
      <c r="O816" t="s">
        <v>11639</v>
      </c>
      <c r="P816" t="s">
        <v>11681</v>
      </c>
      <c r="Q816" t="s">
        <v>11682</v>
      </c>
      <c r="R816" t="s">
        <v>11683</v>
      </c>
      <c r="S816" t="s">
        <v>12022</v>
      </c>
    </row>
    <row r="817" spans="1:19" x14ac:dyDescent="0.25">
      <c r="A817" t="s">
        <v>1676</v>
      </c>
      <c r="B817" t="s">
        <v>1677</v>
      </c>
      <c r="C817" t="s">
        <v>11680</v>
      </c>
      <c r="D817" t="s">
        <v>11622</v>
      </c>
      <c r="E817" t="s">
        <v>11623</v>
      </c>
      <c r="F817" t="s">
        <v>11624</v>
      </c>
      <c r="G817" t="s">
        <v>11625</v>
      </c>
      <c r="H817" t="s">
        <v>11626</v>
      </c>
      <c r="I817" t="s">
        <v>11627</v>
      </c>
      <c r="J817" t="s">
        <v>11628</v>
      </c>
      <c r="K817" t="s">
        <v>11629</v>
      </c>
      <c r="L817" t="s">
        <v>11630</v>
      </c>
      <c r="M817" t="s">
        <v>11631</v>
      </c>
      <c r="N817" t="s">
        <v>11638</v>
      </c>
      <c r="O817" t="s">
        <v>11639</v>
      </c>
      <c r="P817" t="s">
        <v>11681</v>
      </c>
      <c r="Q817" t="s">
        <v>11682</v>
      </c>
      <c r="R817" t="s">
        <v>11683</v>
      </c>
      <c r="S817" t="s">
        <v>12022</v>
      </c>
    </row>
    <row r="818" spans="1:19" x14ac:dyDescent="0.25">
      <c r="A818" t="s">
        <v>1678</v>
      </c>
      <c r="B818" t="s">
        <v>1679</v>
      </c>
      <c r="C818" t="s">
        <v>11680</v>
      </c>
      <c r="D818" t="s">
        <v>11622</v>
      </c>
      <c r="E818" t="s">
        <v>11623</v>
      </c>
      <c r="F818" t="s">
        <v>11624</v>
      </c>
      <c r="G818" t="s">
        <v>11625</v>
      </c>
      <c r="H818" t="s">
        <v>11626</v>
      </c>
      <c r="I818" t="s">
        <v>11627</v>
      </c>
      <c r="J818" t="s">
        <v>11628</v>
      </c>
      <c r="K818" t="s">
        <v>11629</v>
      </c>
      <c r="L818" t="s">
        <v>11630</v>
      </c>
      <c r="M818" t="s">
        <v>11631</v>
      </c>
      <c r="N818" t="s">
        <v>11638</v>
      </c>
      <c r="O818" t="s">
        <v>11639</v>
      </c>
      <c r="P818" t="s">
        <v>11681</v>
      </c>
      <c r="Q818" t="s">
        <v>11682</v>
      </c>
      <c r="R818" t="s">
        <v>11683</v>
      </c>
      <c r="S818" t="s">
        <v>12022</v>
      </c>
    </row>
    <row r="819" spans="1:19" x14ac:dyDescent="0.25">
      <c r="A819" t="s">
        <v>1680</v>
      </c>
      <c r="B819" t="s">
        <v>1681</v>
      </c>
      <c r="C819" t="s">
        <v>11680</v>
      </c>
      <c r="D819" t="s">
        <v>11622</v>
      </c>
      <c r="E819" t="s">
        <v>11623</v>
      </c>
      <c r="F819" t="s">
        <v>11624</v>
      </c>
      <c r="G819" t="s">
        <v>11625</v>
      </c>
      <c r="H819" t="s">
        <v>11626</v>
      </c>
      <c r="I819" t="s">
        <v>11627</v>
      </c>
      <c r="J819" t="s">
        <v>11628</v>
      </c>
      <c r="K819" t="s">
        <v>11629</v>
      </c>
      <c r="L819" t="s">
        <v>11630</v>
      </c>
      <c r="M819" t="s">
        <v>11631</v>
      </c>
      <c r="N819" t="s">
        <v>11638</v>
      </c>
      <c r="O819" t="s">
        <v>11639</v>
      </c>
      <c r="P819" t="s">
        <v>11681</v>
      </c>
      <c r="Q819" t="s">
        <v>11682</v>
      </c>
      <c r="R819" t="s">
        <v>11683</v>
      </c>
      <c r="S819" t="s">
        <v>12022</v>
      </c>
    </row>
    <row r="820" spans="1:19" x14ac:dyDescent="0.25">
      <c r="A820" t="s">
        <v>1682</v>
      </c>
      <c r="B820" t="s">
        <v>1683</v>
      </c>
      <c r="C820" t="s">
        <v>11680</v>
      </c>
      <c r="D820" t="s">
        <v>11622</v>
      </c>
      <c r="E820" t="s">
        <v>11623</v>
      </c>
      <c r="F820" t="s">
        <v>11624</v>
      </c>
      <c r="G820" t="s">
        <v>11625</v>
      </c>
      <c r="H820" t="s">
        <v>11626</v>
      </c>
      <c r="I820" t="s">
        <v>11627</v>
      </c>
      <c r="J820" t="s">
        <v>11628</v>
      </c>
      <c r="K820" t="s">
        <v>11629</v>
      </c>
      <c r="L820" t="s">
        <v>11630</v>
      </c>
      <c r="M820" t="s">
        <v>11631</v>
      </c>
      <c r="N820" t="s">
        <v>11638</v>
      </c>
      <c r="O820" t="s">
        <v>11639</v>
      </c>
      <c r="P820" t="s">
        <v>11681</v>
      </c>
      <c r="Q820" t="s">
        <v>11682</v>
      </c>
      <c r="R820" t="s">
        <v>11683</v>
      </c>
      <c r="S820" t="s">
        <v>12022</v>
      </c>
    </row>
    <row r="821" spans="1:19" x14ac:dyDescent="0.25">
      <c r="A821" t="s">
        <v>1684</v>
      </c>
      <c r="B821" t="s">
        <v>1685</v>
      </c>
      <c r="C821" t="s">
        <v>11680</v>
      </c>
      <c r="D821" t="s">
        <v>11622</v>
      </c>
      <c r="E821" t="s">
        <v>11623</v>
      </c>
      <c r="F821" t="s">
        <v>11624</v>
      </c>
      <c r="G821" t="s">
        <v>11625</v>
      </c>
      <c r="H821" t="s">
        <v>11626</v>
      </c>
      <c r="I821" t="s">
        <v>11627</v>
      </c>
      <c r="J821" t="s">
        <v>11628</v>
      </c>
      <c r="K821" t="s">
        <v>11629</v>
      </c>
      <c r="L821" t="s">
        <v>11630</v>
      </c>
      <c r="M821" t="s">
        <v>11631</v>
      </c>
      <c r="N821" t="s">
        <v>11638</v>
      </c>
      <c r="O821" t="s">
        <v>11639</v>
      </c>
      <c r="P821" t="s">
        <v>11681</v>
      </c>
      <c r="Q821" t="s">
        <v>11682</v>
      </c>
      <c r="R821" t="s">
        <v>11683</v>
      </c>
      <c r="S821" t="s">
        <v>12022</v>
      </c>
    </row>
    <row r="822" spans="1:19" x14ac:dyDescent="0.25">
      <c r="A822" t="s">
        <v>1686</v>
      </c>
      <c r="B822" t="s">
        <v>1687</v>
      </c>
      <c r="C822" t="s">
        <v>11680</v>
      </c>
      <c r="D822" t="s">
        <v>11622</v>
      </c>
      <c r="E822" t="s">
        <v>11623</v>
      </c>
      <c r="F822" t="s">
        <v>11624</v>
      </c>
      <c r="G822" t="s">
        <v>11625</v>
      </c>
      <c r="H822" t="s">
        <v>11626</v>
      </c>
      <c r="I822" t="s">
        <v>11627</v>
      </c>
      <c r="J822" t="s">
        <v>11628</v>
      </c>
      <c r="K822" t="s">
        <v>11629</v>
      </c>
      <c r="L822" t="s">
        <v>11630</v>
      </c>
      <c r="M822" t="s">
        <v>11631</v>
      </c>
      <c r="N822" t="s">
        <v>11638</v>
      </c>
      <c r="O822" t="s">
        <v>11639</v>
      </c>
      <c r="P822" t="s">
        <v>11681</v>
      </c>
      <c r="Q822" t="s">
        <v>11682</v>
      </c>
      <c r="R822" t="s">
        <v>11683</v>
      </c>
      <c r="S822" t="s">
        <v>12022</v>
      </c>
    </row>
    <row r="823" spans="1:19" x14ac:dyDescent="0.25">
      <c r="A823" t="s">
        <v>1688</v>
      </c>
      <c r="B823" t="s">
        <v>1689</v>
      </c>
      <c r="C823" t="s">
        <v>11680</v>
      </c>
      <c r="D823" t="s">
        <v>11622</v>
      </c>
      <c r="E823" t="s">
        <v>11623</v>
      </c>
      <c r="F823" t="s">
        <v>11624</v>
      </c>
      <c r="G823" t="s">
        <v>11625</v>
      </c>
      <c r="H823" t="s">
        <v>11626</v>
      </c>
      <c r="I823" t="s">
        <v>11627</v>
      </c>
      <c r="J823" t="s">
        <v>11628</v>
      </c>
      <c r="K823" t="s">
        <v>11629</v>
      </c>
      <c r="L823" t="s">
        <v>11630</v>
      </c>
      <c r="M823" t="s">
        <v>11631</v>
      </c>
      <c r="N823" t="s">
        <v>11638</v>
      </c>
      <c r="O823" t="s">
        <v>11639</v>
      </c>
      <c r="P823" t="s">
        <v>11681</v>
      </c>
      <c r="Q823" t="s">
        <v>11682</v>
      </c>
      <c r="R823" t="s">
        <v>11683</v>
      </c>
      <c r="S823" t="s">
        <v>12022</v>
      </c>
    </row>
    <row r="824" spans="1:19" x14ac:dyDescent="0.25">
      <c r="A824" t="s">
        <v>1690</v>
      </c>
      <c r="B824" t="s">
        <v>1691</v>
      </c>
      <c r="C824" t="s">
        <v>11680</v>
      </c>
      <c r="D824" t="s">
        <v>11622</v>
      </c>
      <c r="E824" t="s">
        <v>11623</v>
      </c>
      <c r="F824" t="s">
        <v>11624</v>
      </c>
      <c r="G824" t="s">
        <v>11625</v>
      </c>
      <c r="H824" t="s">
        <v>11626</v>
      </c>
      <c r="I824" t="s">
        <v>11627</v>
      </c>
      <c r="J824" t="s">
        <v>11628</v>
      </c>
      <c r="K824" t="s">
        <v>11629</v>
      </c>
      <c r="L824" t="s">
        <v>11630</v>
      </c>
      <c r="M824" t="s">
        <v>11631</v>
      </c>
      <c r="N824" t="s">
        <v>11638</v>
      </c>
      <c r="O824" t="s">
        <v>11639</v>
      </c>
      <c r="P824" t="s">
        <v>11681</v>
      </c>
      <c r="Q824" t="s">
        <v>11682</v>
      </c>
      <c r="R824" t="s">
        <v>11683</v>
      </c>
      <c r="S824" t="s">
        <v>12022</v>
      </c>
    </row>
    <row r="825" spans="1:19" x14ac:dyDescent="0.25">
      <c r="A825" t="s">
        <v>1692</v>
      </c>
      <c r="B825" t="s">
        <v>1693</v>
      </c>
      <c r="C825" t="s">
        <v>11680</v>
      </c>
      <c r="D825" t="s">
        <v>11622</v>
      </c>
      <c r="E825" t="s">
        <v>11623</v>
      </c>
      <c r="F825" t="s">
        <v>11624</v>
      </c>
      <c r="G825" t="s">
        <v>11625</v>
      </c>
      <c r="H825" t="s">
        <v>11626</v>
      </c>
      <c r="I825" t="s">
        <v>11627</v>
      </c>
      <c r="J825" t="s">
        <v>11628</v>
      </c>
      <c r="K825" t="s">
        <v>11629</v>
      </c>
      <c r="L825" t="s">
        <v>11630</v>
      </c>
      <c r="M825" t="s">
        <v>11631</v>
      </c>
      <c r="N825" t="s">
        <v>11638</v>
      </c>
      <c r="O825" t="s">
        <v>11639</v>
      </c>
      <c r="P825" t="s">
        <v>11681</v>
      </c>
      <c r="Q825" t="s">
        <v>11682</v>
      </c>
      <c r="R825" t="s">
        <v>11683</v>
      </c>
      <c r="S825" t="s">
        <v>12022</v>
      </c>
    </row>
    <row r="826" spans="1:19" x14ac:dyDescent="0.25">
      <c r="A826" t="s">
        <v>1694</v>
      </c>
      <c r="B826" t="s">
        <v>1695</v>
      </c>
      <c r="C826" t="s">
        <v>11680</v>
      </c>
      <c r="D826" t="s">
        <v>11622</v>
      </c>
      <c r="E826" t="s">
        <v>11623</v>
      </c>
      <c r="F826" t="s">
        <v>11624</v>
      </c>
      <c r="G826" t="s">
        <v>11625</v>
      </c>
      <c r="H826" t="s">
        <v>11626</v>
      </c>
      <c r="I826" t="s">
        <v>11627</v>
      </c>
      <c r="J826" t="s">
        <v>11628</v>
      </c>
      <c r="K826" t="s">
        <v>11629</v>
      </c>
      <c r="L826" t="s">
        <v>11630</v>
      </c>
      <c r="M826" t="s">
        <v>11631</v>
      </c>
      <c r="N826" t="s">
        <v>11638</v>
      </c>
      <c r="O826" t="s">
        <v>11639</v>
      </c>
      <c r="P826" t="s">
        <v>11681</v>
      </c>
      <c r="Q826" t="s">
        <v>11682</v>
      </c>
      <c r="R826" t="s">
        <v>11683</v>
      </c>
      <c r="S826" t="s">
        <v>12022</v>
      </c>
    </row>
    <row r="827" spans="1:19" x14ac:dyDescent="0.25">
      <c r="A827" t="s">
        <v>1696</v>
      </c>
      <c r="B827" t="s">
        <v>1697</v>
      </c>
      <c r="C827" t="s">
        <v>11680</v>
      </c>
      <c r="D827" t="s">
        <v>11622</v>
      </c>
      <c r="E827" t="s">
        <v>11623</v>
      </c>
      <c r="F827" t="s">
        <v>11624</v>
      </c>
      <c r="G827" t="s">
        <v>11625</v>
      </c>
      <c r="H827" t="s">
        <v>11626</v>
      </c>
      <c r="I827" t="s">
        <v>11627</v>
      </c>
      <c r="J827" t="s">
        <v>11628</v>
      </c>
      <c r="K827" t="s">
        <v>11629</v>
      </c>
      <c r="L827" t="s">
        <v>11630</v>
      </c>
      <c r="M827" t="s">
        <v>11631</v>
      </c>
      <c r="N827" t="s">
        <v>11638</v>
      </c>
      <c r="O827" t="s">
        <v>11639</v>
      </c>
      <c r="P827" t="s">
        <v>11681</v>
      </c>
      <c r="Q827" t="s">
        <v>11682</v>
      </c>
      <c r="R827" t="s">
        <v>11683</v>
      </c>
      <c r="S827" t="s">
        <v>12022</v>
      </c>
    </row>
    <row r="828" spans="1:19" x14ac:dyDescent="0.25">
      <c r="A828" t="s">
        <v>1698</v>
      </c>
      <c r="B828" t="s">
        <v>1699</v>
      </c>
      <c r="C828" t="s">
        <v>11680</v>
      </c>
      <c r="D828" t="s">
        <v>11622</v>
      </c>
      <c r="E828" t="s">
        <v>11623</v>
      </c>
      <c r="F828" t="s">
        <v>11624</v>
      </c>
      <c r="G828" t="s">
        <v>11625</v>
      </c>
      <c r="H828" t="s">
        <v>11626</v>
      </c>
      <c r="I828" t="s">
        <v>11627</v>
      </c>
      <c r="J828" t="s">
        <v>11628</v>
      </c>
      <c r="K828" t="s">
        <v>11629</v>
      </c>
      <c r="L828" t="s">
        <v>11630</v>
      </c>
      <c r="M828" t="s">
        <v>11631</v>
      </c>
      <c r="N828" t="s">
        <v>11638</v>
      </c>
      <c r="O828" t="s">
        <v>11639</v>
      </c>
      <c r="P828" t="s">
        <v>11681</v>
      </c>
      <c r="Q828" t="s">
        <v>11682</v>
      </c>
      <c r="R828" t="s">
        <v>11683</v>
      </c>
      <c r="S828" t="s">
        <v>12022</v>
      </c>
    </row>
    <row r="829" spans="1:19" x14ac:dyDescent="0.25">
      <c r="A829" t="s">
        <v>1700</v>
      </c>
      <c r="B829" t="s">
        <v>1701</v>
      </c>
      <c r="C829" t="s">
        <v>11680</v>
      </c>
      <c r="D829" t="s">
        <v>11622</v>
      </c>
      <c r="E829" t="s">
        <v>11623</v>
      </c>
      <c r="F829" t="s">
        <v>11624</v>
      </c>
      <c r="G829" t="s">
        <v>11625</v>
      </c>
      <c r="H829" t="s">
        <v>11626</v>
      </c>
      <c r="I829" t="s">
        <v>11627</v>
      </c>
      <c r="J829" t="s">
        <v>11628</v>
      </c>
      <c r="K829" t="s">
        <v>11629</v>
      </c>
      <c r="L829" t="s">
        <v>11630</v>
      </c>
      <c r="M829" t="s">
        <v>11631</v>
      </c>
      <c r="N829" t="s">
        <v>11638</v>
      </c>
      <c r="O829" t="s">
        <v>11639</v>
      </c>
      <c r="P829" t="s">
        <v>11681</v>
      </c>
      <c r="Q829" t="s">
        <v>11682</v>
      </c>
      <c r="R829" t="s">
        <v>11683</v>
      </c>
      <c r="S829" t="s">
        <v>12022</v>
      </c>
    </row>
    <row r="830" spans="1:19" x14ac:dyDescent="0.25">
      <c r="A830" t="s">
        <v>1702</v>
      </c>
      <c r="B830" t="s">
        <v>1703</v>
      </c>
      <c r="C830" t="s">
        <v>11680</v>
      </c>
      <c r="D830" t="s">
        <v>11622</v>
      </c>
      <c r="E830" t="s">
        <v>11623</v>
      </c>
      <c r="F830" t="s">
        <v>11624</v>
      </c>
      <c r="G830" t="s">
        <v>11625</v>
      </c>
      <c r="H830" t="s">
        <v>11626</v>
      </c>
      <c r="I830" t="s">
        <v>11627</v>
      </c>
      <c r="J830" t="s">
        <v>11628</v>
      </c>
      <c r="K830" t="s">
        <v>11629</v>
      </c>
      <c r="L830" t="s">
        <v>11630</v>
      </c>
      <c r="M830" t="s">
        <v>11631</v>
      </c>
      <c r="N830" t="s">
        <v>11638</v>
      </c>
      <c r="O830" t="s">
        <v>11639</v>
      </c>
      <c r="P830" t="s">
        <v>11681</v>
      </c>
      <c r="Q830" t="s">
        <v>11682</v>
      </c>
      <c r="R830" t="s">
        <v>11683</v>
      </c>
      <c r="S830" t="s">
        <v>12022</v>
      </c>
    </row>
    <row r="831" spans="1:19" x14ac:dyDescent="0.25">
      <c r="A831" t="s">
        <v>1704</v>
      </c>
      <c r="B831" t="s">
        <v>1705</v>
      </c>
      <c r="C831" t="s">
        <v>11680</v>
      </c>
      <c r="D831" t="s">
        <v>11622</v>
      </c>
      <c r="E831" t="s">
        <v>11623</v>
      </c>
      <c r="F831" t="s">
        <v>11624</v>
      </c>
      <c r="G831" t="s">
        <v>11625</v>
      </c>
      <c r="H831" t="s">
        <v>11626</v>
      </c>
      <c r="I831" t="s">
        <v>11627</v>
      </c>
      <c r="J831" t="s">
        <v>11628</v>
      </c>
      <c r="K831" t="s">
        <v>11629</v>
      </c>
      <c r="L831" t="s">
        <v>11630</v>
      </c>
      <c r="M831" t="s">
        <v>11631</v>
      </c>
      <c r="N831" t="s">
        <v>11638</v>
      </c>
      <c r="O831" t="s">
        <v>11639</v>
      </c>
      <c r="P831" t="s">
        <v>11681</v>
      </c>
      <c r="Q831" t="s">
        <v>11682</v>
      </c>
      <c r="R831" t="s">
        <v>11683</v>
      </c>
      <c r="S831" t="s">
        <v>12022</v>
      </c>
    </row>
    <row r="832" spans="1:19" x14ac:dyDescent="0.25">
      <c r="A832" t="s">
        <v>1706</v>
      </c>
      <c r="B832" t="s">
        <v>1707</v>
      </c>
      <c r="C832" t="s">
        <v>11680</v>
      </c>
      <c r="D832" t="s">
        <v>11622</v>
      </c>
      <c r="E832" t="s">
        <v>11623</v>
      </c>
      <c r="F832" t="s">
        <v>11624</v>
      </c>
      <c r="G832" t="s">
        <v>11625</v>
      </c>
      <c r="H832" t="s">
        <v>11626</v>
      </c>
      <c r="I832" t="s">
        <v>11627</v>
      </c>
      <c r="J832" t="s">
        <v>11628</v>
      </c>
      <c r="K832" t="s">
        <v>11629</v>
      </c>
      <c r="L832" t="s">
        <v>11630</v>
      </c>
      <c r="M832" t="s">
        <v>11631</v>
      </c>
      <c r="N832" t="s">
        <v>11638</v>
      </c>
      <c r="O832" t="s">
        <v>11639</v>
      </c>
      <c r="P832" t="s">
        <v>11681</v>
      </c>
      <c r="Q832" t="s">
        <v>11682</v>
      </c>
      <c r="R832" t="s">
        <v>11683</v>
      </c>
      <c r="S832" t="s">
        <v>12022</v>
      </c>
    </row>
    <row r="833" spans="1:19" x14ac:dyDescent="0.25">
      <c r="A833" t="s">
        <v>1708</v>
      </c>
      <c r="B833" t="s">
        <v>1709</v>
      </c>
      <c r="C833" t="s">
        <v>11680</v>
      </c>
      <c r="D833" t="s">
        <v>11622</v>
      </c>
      <c r="E833" t="s">
        <v>11623</v>
      </c>
      <c r="F833" t="s">
        <v>11624</v>
      </c>
      <c r="G833" t="s">
        <v>11625</v>
      </c>
      <c r="H833" t="s">
        <v>11626</v>
      </c>
      <c r="I833" t="s">
        <v>11627</v>
      </c>
      <c r="J833" t="s">
        <v>11628</v>
      </c>
      <c r="K833" t="s">
        <v>11629</v>
      </c>
      <c r="L833" t="s">
        <v>11630</v>
      </c>
      <c r="M833" t="s">
        <v>11631</v>
      </c>
      <c r="N833" t="s">
        <v>11638</v>
      </c>
      <c r="O833" t="s">
        <v>11639</v>
      </c>
      <c r="P833" t="s">
        <v>11681</v>
      </c>
      <c r="Q833" t="s">
        <v>11682</v>
      </c>
      <c r="R833" t="s">
        <v>11683</v>
      </c>
      <c r="S833" t="s">
        <v>12022</v>
      </c>
    </row>
    <row r="834" spans="1:19" x14ac:dyDescent="0.25">
      <c r="A834" t="s">
        <v>1710</v>
      </c>
      <c r="B834" t="s">
        <v>1711</v>
      </c>
      <c r="C834" t="s">
        <v>11680</v>
      </c>
      <c r="D834" t="s">
        <v>11622</v>
      </c>
      <c r="E834" t="s">
        <v>11623</v>
      </c>
      <c r="F834" t="s">
        <v>11624</v>
      </c>
      <c r="G834" t="s">
        <v>11625</v>
      </c>
      <c r="H834" t="s">
        <v>11626</v>
      </c>
      <c r="I834" t="s">
        <v>11627</v>
      </c>
      <c r="J834" t="s">
        <v>11628</v>
      </c>
      <c r="K834" t="s">
        <v>11629</v>
      </c>
      <c r="L834" t="s">
        <v>11630</v>
      </c>
      <c r="M834" t="s">
        <v>11631</v>
      </c>
      <c r="N834" t="s">
        <v>11638</v>
      </c>
      <c r="O834" t="s">
        <v>11639</v>
      </c>
      <c r="P834" t="s">
        <v>11681</v>
      </c>
      <c r="Q834" t="s">
        <v>11682</v>
      </c>
      <c r="R834" t="s">
        <v>11683</v>
      </c>
      <c r="S834" t="s">
        <v>12022</v>
      </c>
    </row>
    <row r="835" spans="1:19" x14ac:dyDescent="0.25">
      <c r="A835" t="s">
        <v>1712</v>
      </c>
      <c r="B835" t="s">
        <v>1713</v>
      </c>
      <c r="C835" t="s">
        <v>11680</v>
      </c>
      <c r="D835" t="s">
        <v>11622</v>
      </c>
      <c r="E835" t="s">
        <v>11623</v>
      </c>
      <c r="F835" t="s">
        <v>11624</v>
      </c>
      <c r="G835" t="s">
        <v>11625</v>
      </c>
      <c r="H835" t="s">
        <v>11626</v>
      </c>
      <c r="I835" t="s">
        <v>11627</v>
      </c>
      <c r="J835" t="s">
        <v>11628</v>
      </c>
      <c r="K835" t="s">
        <v>11629</v>
      </c>
      <c r="L835" t="s">
        <v>11630</v>
      </c>
      <c r="M835" t="s">
        <v>11631</v>
      </c>
      <c r="N835" t="s">
        <v>11638</v>
      </c>
      <c r="O835" t="s">
        <v>11639</v>
      </c>
      <c r="P835" t="s">
        <v>11681</v>
      </c>
      <c r="Q835" t="s">
        <v>11682</v>
      </c>
      <c r="R835" t="s">
        <v>11683</v>
      </c>
      <c r="S835" t="s">
        <v>12022</v>
      </c>
    </row>
    <row r="836" spans="1:19" x14ac:dyDescent="0.25">
      <c r="A836" t="s">
        <v>1714</v>
      </c>
      <c r="B836" t="s">
        <v>1715</v>
      </c>
      <c r="C836" t="s">
        <v>11680</v>
      </c>
      <c r="D836" t="s">
        <v>11622</v>
      </c>
      <c r="E836" t="s">
        <v>11623</v>
      </c>
      <c r="F836" t="s">
        <v>11624</v>
      </c>
      <c r="G836" t="s">
        <v>11625</v>
      </c>
      <c r="H836" t="s">
        <v>11626</v>
      </c>
      <c r="I836" t="s">
        <v>11627</v>
      </c>
      <c r="J836" t="s">
        <v>11628</v>
      </c>
      <c r="K836" t="s">
        <v>11629</v>
      </c>
      <c r="L836" t="s">
        <v>11630</v>
      </c>
      <c r="M836" t="s">
        <v>11631</v>
      </c>
      <c r="N836" t="s">
        <v>11638</v>
      </c>
      <c r="O836" t="s">
        <v>11639</v>
      </c>
      <c r="P836" t="s">
        <v>11681</v>
      </c>
      <c r="Q836" t="s">
        <v>11682</v>
      </c>
      <c r="R836" t="s">
        <v>11683</v>
      </c>
      <c r="S836" t="s">
        <v>12022</v>
      </c>
    </row>
    <row r="837" spans="1:19" x14ac:dyDescent="0.25">
      <c r="A837" t="s">
        <v>1716</v>
      </c>
      <c r="B837" t="s">
        <v>1717</v>
      </c>
      <c r="C837" t="s">
        <v>11680</v>
      </c>
      <c r="D837" t="s">
        <v>11622</v>
      </c>
      <c r="E837" t="s">
        <v>11623</v>
      </c>
      <c r="F837" t="s">
        <v>11624</v>
      </c>
      <c r="G837" t="s">
        <v>11625</v>
      </c>
      <c r="H837" t="s">
        <v>11626</v>
      </c>
      <c r="I837" t="s">
        <v>11627</v>
      </c>
      <c r="J837" t="s">
        <v>11628</v>
      </c>
      <c r="K837" t="s">
        <v>11629</v>
      </c>
      <c r="L837" t="s">
        <v>11630</v>
      </c>
      <c r="M837" t="s">
        <v>11631</v>
      </c>
      <c r="N837" t="s">
        <v>11638</v>
      </c>
      <c r="O837" t="s">
        <v>11639</v>
      </c>
      <c r="P837" t="s">
        <v>11681</v>
      </c>
      <c r="Q837" t="s">
        <v>11682</v>
      </c>
      <c r="R837" t="s">
        <v>11683</v>
      </c>
      <c r="S837" t="s">
        <v>12022</v>
      </c>
    </row>
    <row r="838" spans="1:19" x14ac:dyDescent="0.25">
      <c r="A838" t="s">
        <v>1718</v>
      </c>
      <c r="B838" t="s">
        <v>1719</v>
      </c>
      <c r="C838" t="s">
        <v>11680</v>
      </c>
      <c r="D838" t="s">
        <v>11622</v>
      </c>
      <c r="E838" t="s">
        <v>11623</v>
      </c>
      <c r="F838" t="s">
        <v>11624</v>
      </c>
      <c r="G838" t="s">
        <v>11625</v>
      </c>
      <c r="H838" t="s">
        <v>11626</v>
      </c>
      <c r="I838" t="s">
        <v>11627</v>
      </c>
      <c r="J838" t="s">
        <v>11628</v>
      </c>
      <c r="K838" t="s">
        <v>11629</v>
      </c>
      <c r="L838" t="s">
        <v>11630</v>
      </c>
      <c r="M838" t="s">
        <v>11631</v>
      </c>
      <c r="N838" t="s">
        <v>11638</v>
      </c>
      <c r="O838" t="s">
        <v>11639</v>
      </c>
      <c r="P838" t="s">
        <v>11681</v>
      </c>
      <c r="Q838" t="s">
        <v>11682</v>
      </c>
      <c r="R838" t="s">
        <v>11683</v>
      </c>
      <c r="S838" t="s">
        <v>12022</v>
      </c>
    </row>
    <row r="839" spans="1:19" x14ac:dyDescent="0.25">
      <c r="A839" t="s">
        <v>1720</v>
      </c>
      <c r="B839" t="s">
        <v>1721</v>
      </c>
      <c r="C839" t="s">
        <v>11680</v>
      </c>
      <c r="D839" t="s">
        <v>11622</v>
      </c>
      <c r="E839" t="s">
        <v>11623</v>
      </c>
      <c r="F839" t="s">
        <v>11624</v>
      </c>
      <c r="G839" t="s">
        <v>11625</v>
      </c>
      <c r="H839" t="s">
        <v>11626</v>
      </c>
      <c r="I839" t="s">
        <v>11627</v>
      </c>
      <c r="J839" t="s">
        <v>11628</v>
      </c>
      <c r="K839" t="s">
        <v>11629</v>
      </c>
      <c r="L839" t="s">
        <v>11630</v>
      </c>
      <c r="M839" t="s">
        <v>11631</v>
      </c>
      <c r="N839" t="s">
        <v>11638</v>
      </c>
      <c r="O839" t="s">
        <v>11639</v>
      </c>
      <c r="P839" t="s">
        <v>11681</v>
      </c>
      <c r="Q839" t="s">
        <v>11682</v>
      </c>
      <c r="R839" t="s">
        <v>11683</v>
      </c>
      <c r="S839" t="s">
        <v>12022</v>
      </c>
    </row>
    <row r="840" spans="1:19" x14ac:dyDescent="0.25">
      <c r="A840" t="s">
        <v>1722</v>
      </c>
      <c r="B840" t="s">
        <v>1723</v>
      </c>
      <c r="C840" t="s">
        <v>11680</v>
      </c>
      <c r="D840" t="s">
        <v>11622</v>
      </c>
      <c r="E840" t="s">
        <v>11623</v>
      </c>
      <c r="F840" t="s">
        <v>11624</v>
      </c>
      <c r="G840" t="s">
        <v>11625</v>
      </c>
      <c r="H840" t="s">
        <v>11626</v>
      </c>
      <c r="I840" t="s">
        <v>11627</v>
      </c>
      <c r="J840" t="s">
        <v>11628</v>
      </c>
      <c r="K840" t="s">
        <v>11629</v>
      </c>
      <c r="L840" t="s">
        <v>11630</v>
      </c>
      <c r="M840" t="s">
        <v>11631</v>
      </c>
      <c r="N840" t="s">
        <v>11638</v>
      </c>
      <c r="O840" t="s">
        <v>11639</v>
      </c>
      <c r="P840" t="s">
        <v>11681</v>
      </c>
      <c r="Q840" t="s">
        <v>11682</v>
      </c>
      <c r="R840" t="s">
        <v>11683</v>
      </c>
      <c r="S840" t="s">
        <v>12022</v>
      </c>
    </row>
    <row r="841" spans="1:19" x14ac:dyDescent="0.25">
      <c r="A841" t="s">
        <v>1724</v>
      </c>
      <c r="B841" t="s">
        <v>1725</v>
      </c>
      <c r="C841" t="s">
        <v>11680</v>
      </c>
      <c r="D841" t="s">
        <v>11622</v>
      </c>
      <c r="E841" t="s">
        <v>11623</v>
      </c>
      <c r="F841" t="s">
        <v>11624</v>
      </c>
      <c r="G841" t="s">
        <v>11625</v>
      </c>
      <c r="H841" t="s">
        <v>11626</v>
      </c>
      <c r="I841" t="s">
        <v>11627</v>
      </c>
      <c r="J841" t="s">
        <v>11628</v>
      </c>
      <c r="K841" t="s">
        <v>11629</v>
      </c>
      <c r="L841" t="s">
        <v>11630</v>
      </c>
      <c r="M841" t="s">
        <v>11631</v>
      </c>
      <c r="N841" t="s">
        <v>11638</v>
      </c>
      <c r="O841" t="s">
        <v>11639</v>
      </c>
      <c r="P841" t="s">
        <v>11681</v>
      </c>
      <c r="Q841" t="s">
        <v>11682</v>
      </c>
      <c r="R841" t="s">
        <v>11683</v>
      </c>
      <c r="S841" t="s">
        <v>12022</v>
      </c>
    </row>
    <row r="842" spans="1:19" x14ac:dyDescent="0.25">
      <c r="A842" t="s">
        <v>1726</v>
      </c>
      <c r="B842" t="s">
        <v>1727</v>
      </c>
      <c r="C842" t="s">
        <v>11680</v>
      </c>
      <c r="D842" t="s">
        <v>11622</v>
      </c>
      <c r="E842" t="s">
        <v>11623</v>
      </c>
      <c r="F842" t="s">
        <v>11624</v>
      </c>
      <c r="G842" t="s">
        <v>11625</v>
      </c>
      <c r="H842" t="s">
        <v>11626</v>
      </c>
      <c r="I842" t="s">
        <v>11627</v>
      </c>
      <c r="J842" t="s">
        <v>11628</v>
      </c>
      <c r="K842" t="s">
        <v>11629</v>
      </c>
      <c r="L842" t="s">
        <v>11630</v>
      </c>
      <c r="M842" t="s">
        <v>11631</v>
      </c>
      <c r="N842" t="s">
        <v>11638</v>
      </c>
      <c r="O842" t="s">
        <v>11639</v>
      </c>
      <c r="P842" t="s">
        <v>11681</v>
      </c>
      <c r="Q842" t="s">
        <v>11682</v>
      </c>
      <c r="R842" t="s">
        <v>11683</v>
      </c>
      <c r="S842" t="s">
        <v>12022</v>
      </c>
    </row>
    <row r="843" spans="1:19" x14ac:dyDescent="0.25">
      <c r="A843" t="s">
        <v>1728</v>
      </c>
      <c r="B843" t="s">
        <v>1729</v>
      </c>
      <c r="C843" t="s">
        <v>11680</v>
      </c>
      <c r="D843" t="s">
        <v>11622</v>
      </c>
      <c r="E843" t="s">
        <v>11623</v>
      </c>
      <c r="F843" t="s">
        <v>11624</v>
      </c>
      <c r="G843" t="s">
        <v>11625</v>
      </c>
      <c r="H843" t="s">
        <v>11626</v>
      </c>
      <c r="I843" t="s">
        <v>11627</v>
      </c>
      <c r="J843" t="s">
        <v>11628</v>
      </c>
      <c r="K843" t="s">
        <v>11629</v>
      </c>
      <c r="L843" t="s">
        <v>11630</v>
      </c>
      <c r="M843" t="s">
        <v>11631</v>
      </c>
      <c r="N843" t="s">
        <v>11638</v>
      </c>
      <c r="O843" t="s">
        <v>11639</v>
      </c>
      <c r="P843" t="s">
        <v>11681</v>
      </c>
      <c r="Q843" t="s">
        <v>11682</v>
      </c>
      <c r="R843" t="s">
        <v>11683</v>
      </c>
      <c r="S843" t="s">
        <v>12022</v>
      </c>
    </row>
    <row r="844" spans="1:19" x14ac:dyDescent="0.25">
      <c r="A844" t="s">
        <v>1730</v>
      </c>
      <c r="B844" t="s">
        <v>1731</v>
      </c>
      <c r="C844" t="s">
        <v>11680</v>
      </c>
      <c r="D844" t="s">
        <v>11622</v>
      </c>
      <c r="E844" t="s">
        <v>11623</v>
      </c>
      <c r="F844" t="s">
        <v>11624</v>
      </c>
      <c r="G844" t="s">
        <v>11625</v>
      </c>
      <c r="H844" t="s">
        <v>11626</v>
      </c>
      <c r="I844" t="s">
        <v>11627</v>
      </c>
      <c r="J844" t="s">
        <v>11628</v>
      </c>
      <c r="K844" t="s">
        <v>11629</v>
      </c>
      <c r="L844" t="s">
        <v>11630</v>
      </c>
      <c r="M844" t="s">
        <v>11631</v>
      </c>
      <c r="N844" t="s">
        <v>11638</v>
      </c>
      <c r="O844" t="s">
        <v>11639</v>
      </c>
      <c r="P844" t="s">
        <v>11681</v>
      </c>
      <c r="Q844" t="s">
        <v>11682</v>
      </c>
      <c r="R844" t="s">
        <v>11683</v>
      </c>
      <c r="S844" t="s">
        <v>12022</v>
      </c>
    </row>
    <row r="845" spans="1:19" x14ac:dyDescent="0.25">
      <c r="A845" t="s">
        <v>1732</v>
      </c>
      <c r="B845" t="s">
        <v>1733</v>
      </c>
      <c r="C845" t="s">
        <v>11680</v>
      </c>
      <c r="D845" t="s">
        <v>11622</v>
      </c>
      <c r="E845" t="s">
        <v>11623</v>
      </c>
      <c r="F845" t="s">
        <v>11624</v>
      </c>
      <c r="G845" t="s">
        <v>11625</v>
      </c>
      <c r="H845" t="s">
        <v>11626</v>
      </c>
      <c r="I845" t="s">
        <v>11627</v>
      </c>
      <c r="J845" t="s">
        <v>11628</v>
      </c>
      <c r="K845" t="s">
        <v>11629</v>
      </c>
      <c r="L845" t="s">
        <v>11630</v>
      </c>
      <c r="M845" t="s">
        <v>11631</v>
      </c>
      <c r="N845" t="s">
        <v>11638</v>
      </c>
      <c r="O845" t="s">
        <v>11639</v>
      </c>
      <c r="P845" t="s">
        <v>11681</v>
      </c>
      <c r="Q845" t="s">
        <v>11682</v>
      </c>
      <c r="R845" t="s">
        <v>11683</v>
      </c>
      <c r="S845" t="s">
        <v>12022</v>
      </c>
    </row>
    <row r="846" spans="1:19" x14ac:dyDescent="0.25">
      <c r="A846" t="s">
        <v>1734</v>
      </c>
      <c r="B846" t="s">
        <v>1735</v>
      </c>
      <c r="C846" t="s">
        <v>11680</v>
      </c>
      <c r="D846" t="s">
        <v>11622</v>
      </c>
      <c r="E846" t="s">
        <v>11623</v>
      </c>
      <c r="F846" t="s">
        <v>11624</v>
      </c>
      <c r="G846" t="s">
        <v>11625</v>
      </c>
      <c r="H846" t="s">
        <v>11626</v>
      </c>
      <c r="I846" t="s">
        <v>11627</v>
      </c>
      <c r="J846" t="s">
        <v>11628</v>
      </c>
      <c r="K846" t="s">
        <v>11629</v>
      </c>
      <c r="L846" t="s">
        <v>11630</v>
      </c>
      <c r="M846" t="s">
        <v>11631</v>
      </c>
      <c r="N846" t="s">
        <v>11638</v>
      </c>
      <c r="O846" t="s">
        <v>11639</v>
      </c>
      <c r="P846" t="s">
        <v>11681</v>
      </c>
      <c r="Q846" t="s">
        <v>11682</v>
      </c>
      <c r="R846" t="s">
        <v>11683</v>
      </c>
      <c r="S846" t="s">
        <v>12022</v>
      </c>
    </row>
    <row r="847" spans="1:19" x14ac:dyDescent="0.25">
      <c r="A847" t="s">
        <v>1736</v>
      </c>
      <c r="B847" t="s">
        <v>1737</v>
      </c>
      <c r="C847" t="s">
        <v>11680</v>
      </c>
      <c r="D847" t="s">
        <v>11622</v>
      </c>
      <c r="E847" t="s">
        <v>11623</v>
      </c>
      <c r="F847" t="s">
        <v>11624</v>
      </c>
      <c r="G847" t="s">
        <v>11625</v>
      </c>
      <c r="H847" t="s">
        <v>11626</v>
      </c>
      <c r="I847" t="s">
        <v>11627</v>
      </c>
      <c r="J847" t="s">
        <v>11628</v>
      </c>
      <c r="K847" t="s">
        <v>11629</v>
      </c>
      <c r="L847" t="s">
        <v>11630</v>
      </c>
      <c r="M847" t="s">
        <v>11631</v>
      </c>
      <c r="N847" t="s">
        <v>11638</v>
      </c>
      <c r="O847" t="s">
        <v>11639</v>
      </c>
      <c r="P847" t="s">
        <v>11681</v>
      </c>
      <c r="Q847" t="s">
        <v>11682</v>
      </c>
      <c r="R847" t="s">
        <v>11683</v>
      </c>
      <c r="S847" t="s">
        <v>12022</v>
      </c>
    </row>
    <row r="848" spans="1:19" x14ac:dyDescent="0.25">
      <c r="A848" t="s">
        <v>1738</v>
      </c>
      <c r="B848" t="s">
        <v>1739</v>
      </c>
      <c r="C848" t="s">
        <v>11680</v>
      </c>
      <c r="D848" t="s">
        <v>11622</v>
      </c>
      <c r="E848" t="s">
        <v>11623</v>
      </c>
      <c r="F848" t="s">
        <v>11624</v>
      </c>
      <c r="G848" t="s">
        <v>11625</v>
      </c>
      <c r="H848" t="s">
        <v>11626</v>
      </c>
      <c r="I848" t="s">
        <v>11627</v>
      </c>
      <c r="J848" t="s">
        <v>11628</v>
      </c>
      <c r="K848" t="s">
        <v>11629</v>
      </c>
      <c r="L848" t="s">
        <v>11630</v>
      </c>
      <c r="M848" t="s">
        <v>11631</v>
      </c>
      <c r="N848" t="s">
        <v>11638</v>
      </c>
      <c r="O848" t="s">
        <v>11639</v>
      </c>
      <c r="P848" t="s">
        <v>11681</v>
      </c>
      <c r="Q848" t="s">
        <v>11682</v>
      </c>
      <c r="R848" t="s">
        <v>11683</v>
      </c>
      <c r="S848" t="s">
        <v>12022</v>
      </c>
    </row>
    <row r="849" spans="1:19" x14ac:dyDescent="0.25">
      <c r="A849" t="s">
        <v>1740</v>
      </c>
      <c r="B849" t="s">
        <v>1741</v>
      </c>
      <c r="C849" t="s">
        <v>11680</v>
      </c>
      <c r="D849" t="s">
        <v>11622</v>
      </c>
      <c r="E849" t="s">
        <v>11623</v>
      </c>
      <c r="F849" t="s">
        <v>11624</v>
      </c>
      <c r="G849" t="s">
        <v>11625</v>
      </c>
      <c r="H849" t="s">
        <v>11626</v>
      </c>
      <c r="I849" t="s">
        <v>11627</v>
      </c>
      <c r="J849" t="s">
        <v>11628</v>
      </c>
      <c r="K849" t="s">
        <v>11629</v>
      </c>
      <c r="L849" t="s">
        <v>11630</v>
      </c>
      <c r="M849" t="s">
        <v>11631</v>
      </c>
      <c r="N849" t="s">
        <v>11638</v>
      </c>
      <c r="O849" t="s">
        <v>11639</v>
      </c>
      <c r="P849" t="s">
        <v>11681</v>
      </c>
      <c r="Q849" t="s">
        <v>11682</v>
      </c>
      <c r="R849" t="s">
        <v>11683</v>
      </c>
      <c r="S849" t="s">
        <v>12022</v>
      </c>
    </row>
    <row r="850" spans="1:19" x14ac:dyDescent="0.25">
      <c r="A850" t="s">
        <v>1742</v>
      </c>
      <c r="B850" t="s">
        <v>1743</v>
      </c>
      <c r="C850" t="s">
        <v>11680</v>
      </c>
      <c r="D850" t="s">
        <v>11622</v>
      </c>
      <c r="E850" t="s">
        <v>11623</v>
      </c>
      <c r="F850" t="s">
        <v>11624</v>
      </c>
      <c r="G850" t="s">
        <v>11625</v>
      </c>
      <c r="H850" t="s">
        <v>11626</v>
      </c>
      <c r="I850" t="s">
        <v>11627</v>
      </c>
      <c r="J850" t="s">
        <v>11628</v>
      </c>
      <c r="K850" t="s">
        <v>11629</v>
      </c>
      <c r="L850" t="s">
        <v>11630</v>
      </c>
      <c r="M850" t="s">
        <v>11631</v>
      </c>
      <c r="N850" t="s">
        <v>11638</v>
      </c>
      <c r="O850" t="s">
        <v>11639</v>
      </c>
      <c r="P850" t="s">
        <v>11681</v>
      </c>
      <c r="Q850" t="s">
        <v>11682</v>
      </c>
      <c r="R850" t="s">
        <v>11683</v>
      </c>
      <c r="S850" t="s">
        <v>12022</v>
      </c>
    </row>
    <row r="851" spans="1:19" x14ac:dyDescent="0.25">
      <c r="A851" t="s">
        <v>1744</v>
      </c>
      <c r="B851" t="s">
        <v>1745</v>
      </c>
      <c r="C851" t="s">
        <v>11680</v>
      </c>
      <c r="D851" t="s">
        <v>11622</v>
      </c>
      <c r="E851" t="s">
        <v>11623</v>
      </c>
      <c r="F851" t="s">
        <v>11624</v>
      </c>
      <c r="G851" t="s">
        <v>11625</v>
      </c>
      <c r="H851" t="s">
        <v>11626</v>
      </c>
      <c r="I851" t="s">
        <v>11627</v>
      </c>
      <c r="J851" t="s">
        <v>11628</v>
      </c>
      <c r="K851" t="s">
        <v>11629</v>
      </c>
      <c r="L851" t="s">
        <v>11630</v>
      </c>
      <c r="M851" t="s">
        <v>11631</v>
      </c>
      <c r="N851" t="s">
        <v>11638</v>
      </c>
      <c r="O851" t="s">
        <v>11639</v>
      </c>
      <c r="P851" t="s">
        <v>11681</v>
      </c>
      <c r="Q851" t="s">
        <v>11682</v>
      </c>
      <c r="R851" t="s">
        <v>11683</v>
      </c>
      <c r="S851" t="s">
        <v>12022</v>
      </c>
    </row>
    <row r="852" spans="1:19" x14ac:dyDescent="0.25">
      <c r="A852" t="s">
        <v>1746</v>
      </c>
      <c r="B852" t="s">
        <v>1747</v>
      </c>
      <c r="C852" t="s">
        <v>11680</v>
      </c>
      <c r="D852" t="s">
        <v>11622</v>
      </c>
      <c r="E852" t="s">
        <v>11623</v>
      </c>
      <c r="F852" t="s">
        <v>11624</v>
      </c>
      <c r="G852" t="s">
        <v>11625</v>
      </c>
      <c r="H852" t="s">
        <v>11626</v>
      </c>
      <c r="I852" t="s">
        <v>11627</v>
      </c>
      <c r="J852" t="s">
        <v>11628</v>
      </c>
      <c r="K852" t="s">
        <v>11629</v>
      </c>
      <c r="L852" t="s">
        <v>11630</v>
      </c>
      <c r="M852" t="s">
        <v>11631</v>
      </c>
      <c r="N852" t="s">
        <v>11638</v>
      </c>
      <c r="O852" t="s">
        <v>11639</v>
      </c>
      <c r="P852" t="s">
        <v>11681</v>
      </c>
      <c r="Q852" t="s">
        <v>11682</v>
      </c>
      <c r="R852" t="s">
        <v>11683</v>
      </c>
      <c r="S852" t="s">
        <v>12022</v>
      </c>
    </row>
    <row r="853" spans="1:19" x14ac:dyDescent="0.25">
      <c r="A853" t="s">
        <v>1748</v>
      </c>
      <c r="B853" t="s">
        <v>1749</v>
      </c>
      <c r="C853" t="s">
        <v>11680</v>
      </c>
      <c r="D853" t="s">
        <v>11622</v>
      </c>
      <c r="E853" t="s">
        <v>11623</v>
      </c>
      <c r="F853" t="s">
        <v>11624</v>
      </c>
      <c r="G853" t="s">
        <v>11625</v>
      </c>
      <c r="H853" t="s">
        <v>11626</v>
      </c>
      <c r="I853" t="s">
        <v>11627</v>
      </c>
      <c r="J853" t="s">
        <v>11628</v>
      </c>
      <c r="K853" t="s">
        <v>11629</v>
      </c>
      <c r="L853" t="s">
        <v>11630</v>
      </c>
      <c r="M853" t="s">
        <v>11631</v>
      </c>
      <c r="N853" t="s">
        <v>11638</v>
      </c>
      <c r="O853" t="s">
        <v>11639</v>
      </c>
      <c r="P853" t="s">
        <v>11681</v>
      </c>
      <c r="Q853" t="s">
        <v>11682</v>
      </c>
      <c r="R853" t="s">
        <v>11683</v>
      </c>
      <c r="S853" t="s">
        <v>12022</v>
      </c>
    </row>
    <row r="854" spans="1:19" x14ac:dyDescent="0.25">
      <c r="A854" t="s">
        <v>1750</v>
      </c>
      <c r="B854" t="s">
        <v>1751</v>
      </c>
      <c r="C854" t="s">
        <v>11680</v>
      </c>
      <c r="D854" t="s">
        <v>11622</v>
      </c>
      <c r="E854" t="s">
        <v>11623</v>
      </c>
      <c r="F854" t="s">
        <v>11624</v>
      </c>
      <c r="G854" t="s">
        <v>11625</v>
      </c>
      <c r="H854" t="s">
        <v>11626</v>
      </c>
      <c r="I854" t="s">
        <v>11627</v>
      </c>
      <c r="J854" t="s">
        <v>11628</v>
      </c>
      <c r="K854" t="s">
        <v>11629</v>
      </c>
      <c r="L854" t="s">
        <v>11630</v>
      </c>
      <c r="M854" t="s">
        <v>11631</v>
      </c>
      <c r="N854" t="s">
        <v>11638</v>
      </c>
      <c r="O854" t="s">
        <v>11639</v>
      </c>
      <c r="P854" t="s">
        <v>11681</v>
      </c>
      <c r="Q854" t="s">
        <v>11682</v>
      </c>
      <c r="R854" t="s">
        <v>11683</v>
      </c>
      <c r="S854" t="s">
        <v>12022</v>
      </c>
    </row>
    <row r="855" spans="1:19" x14ac:dyDescent="0.25">
      <c r="A855" t="s">
        <v>1752</v>
      </c>
      <c r="B855" t="s">
        <v>1753</v>
      </c>
      <c r="C855" t="s">
        <v>11680</v>
      </c>
      <c r="D855" t="s">
        <v>11622</v>
      </c>
      <c r="E855" t="s">
        <v>11623</v>
      </c>
      <c r="F855" t="s">
        <v>11624</v>
      </c>
      <c r="G855" t="s">
        <v>11625</v>
      </c>
      <c r="H855" t="s">
        <v>11626</v>
      </c>
      <c r="I855" t="s">
        <v>11627</v>
      </c>
      <c r="J855" t="s">
        <v>11628</v>
      </c>
      <c r="K855" t="s">
        <v>11629</v>
      </c>
      <c r="L855" t="s">
        <v>11630</v>
      </c>
      <c r="M855" t="s">
        <v>11631</v>
      </c>
      <c r="N855" t="s">
        <v>11638</v>
      </c>
      <c r="O855" t="s">
        <v>11639</v>
      </c>
      <c r="P855" t="s">
        <v>11681</v>
      </c>
      <c r="Q855" t="s">
        <v>11682</v>
      </c>
      <c r="R855" t="s">
        <v>11683</v>
      </c>
      <c r="S855" t="s">
        <v>12022</v>
      </c>
    </row>
    <row r="856" spans="1:19" x14ac:dyDescent="0.25">
      <c r="A856" t="s">
        <v>1754</v>
      </c>
      <c r="B856" t="s">
        <v>1755</v>
      </c>
      <c r="C856" t="s">
        <v>11680</v>
      </c>
      <c r="D856" t="s">
        <v>11622</v>
      </c>
      <c r="E856" t="s">
        <v>11623</v>
      </c>
      <c r="F856" t="s">
        <v>11624</v>
      </c>
      <c r="G856" t="s">
        <v>11625</v>
      </c>
      <c r="H856" t="s">
        <v>11626</v>
      </c>
      <c r="I856" t="s">
        <v>11627</v>
      </c>
      <c r="J856" t="s">
        <v>11628</v>
      </c>
      <c r="K856" t="s">
        <v>11629</v>
      </c>
      <c r="L856" t="s">
        <v>11630</v>
      </c>
      <c r="M856" t="s">
        <v>11631</v>
      </c>
      <c r="N856" t="s">
        <v>11638</v>
      </c>
      <c r="O856" t="s">
        <v>11639</v>
      </c>
      <c r="P856" t="s">
        <v>11681</v>
      </c>
      <c r="Q856" t="s">
        <v>11682</v>
      </c>
      <c r="R856" t="s">
        <v>11683</v>
      </c>
      <c r="S856" t="s">
        <v>12022</v>
      </c>
    </row>
    <row r="857" spans="1:19" x14ac:dyDescent="0.25">
      <c r="A857" t="s">
        <v>1756</v>
      </c>
      <c r="B857" t="s">
        <v>1757</v>
      </c>
      <c r="C857" t="s">
        <v>11680</v>
      </c>
      <c r="D857" t="s">
        <v>11622</v>
      </c>
      <c r="E857" t="s">
        <v>11623</v>
      </c>
      <c r="F857" t="s">
        <v>11624</v>
      </c>
      <c r="G857" t="s">
        <v>11625</v>
      </c>
      <c r="H857" t="s">
        <v>11626</v>
      </c>
      <c r="I857" t="s">
        <v>11627</v>
      </c>
      <c r="J857" t="s">
        <v>11628</v>
      </c>
      <c r="K857" t="s">
        <v>11629</v>
      </c>
      <c r="L857" t="s">
        <v>11630</v>
      </c>
      <c r="M857" t="s">
        <v>11631</v>
      </c>
      <c r="N857" t="s">
        <v>11638</v>
      </c>
      <c r="O857" t="s">
        <v>11639</v>
      </c>
      <c r="P857" t="s">
        <v>11681</v>
      </c>
      <c r="Q857" t="s">
        <v>11682</v>
      </c>
      <c r="R857" t="s">
        <v>11683</v>
      </c>
      <c r="S857" t="s">
        <v>12022</v>
      </c>
    </row>
    <row r="858" spans="1:19" x14ac:dyDescent="0.25">
      <c r="A858" t="s">
        <v>1758</v>
      </c>
      <c r="B858" t="s">
        <v>1759</v>
      </c>
      <c r="C858" t="s">
        <v>11680</v>
      </c>
      <c r="D858" t="s">
        <v>11622</v>
      </c>
      <c r="E858" t="s">
        <v>11623</v>
      </c>
      <c r="F858" t="s">
        <v>11624</v>
      </c>
      <c r="G858" t="s">
        <v>11625</v>
      </c>
      <c r="H858" t="s">
        <v>11626</v>
      </c>
      <c r="I858" t="s">
        <v>11627</v>
      </c>
      <c r="J858" t="s">
        <v>11628</v>
      </c>
      <c r="K858" t="s">
        <v>11629</v>
      </c>
      <c r="L858" t="s">
        <v>11630</v>
      </c>
      <c r="M858" t="s">
        <v>11631</v>
      </c>
      <c r="N858" t="s">
        <v>11638</v>
      </c>
      <c r="O858" t="s">
        <v>11639</v>
      </c>
      <c r="P858" t="s">
        <v>11681</v>
      </c>
      <c r="Q858" t="s">
        <v>11682</v>
      </c>
      <c r="R858" t="s">
        <v>11683</v>
      </c>
      <c r="S858" t="s">
        <v>12022</v>
      </c>
    </row>
    <row r="859" spans="1:19" x14ac:dyDescent="0.25">
      <c r="A859" t="s">
        <v>1760</v>
      </c>
      <c r="B859" t="s">
        <v>1761</v>
      </c>
      <c r="C859" t="s">
        <v>11680</v>
      </c>
      <c r="D859" t="s">
        <v>11622</v>
      </c>
      <c r="E859" t="s">
        <v>11623</v>
      </c>
      <c r="F859" t="s">
        <v>11624</v>
      </c>
      <c r="G859" t="s">
        <v>11625</v>
      </c>
      <c r="H859" t="s">
        <v>11626</v>
      </c>
      <c r="I859" t="s">
        <v>11627</v>
      </c>
      <c r="J859" t="s">
        <v>11628</v>
      </c>
      <c r="K859" t="s">
        <v>11629</v>
      </c>
      <c r="L859" t="s">
        <v>11630</v>
      </c>
      <c r="M859" t="s">
        <v>11631</v>
      </c>
      <c r="N859" t="s">
        <v>11638</v>
      </c>
      <c r="O859" t="s">
        <v>11639</v>
      </c>
      <c r="P859" t="s">
        <v>11681</v>
      </c>
      <c r="Q859" t="s">
        <v>11682</v>
      </c>
      <c r="R859" t="s">
        <v>11683</v>
      </c>
      <c r="S859" t="s">
        <v>12022</v>
      </c>
    </row>
    <row r="860" spans="1:19" x14ac:dyDescent="0.25">
      <c r="A860" t="s">
        <v>1762</v>
      </c>
      <c r="B860" t="s">
        <v>1763</v>
      </c>
      <c r="C860" t="s">
        <v>11680</v>
      </c>
      <c r="D860" t="s">
        <v>11622</v>
      </c>
      <c r="E860" t="s">
        <v>11623</v>
      </c>
      <c r="F860" t="s">
        <v>11624</v>
      </c>
      <c r="G860" t="s">
        <v>11625</v>
      </c>
      <c r="H860" t="s">
        <v>11626</v>
      </c>
      <c r="I860" t="s">
        <v>11627</v>
      </c>
      <c r="J860" t="s">
        <v>11628</v>
      </c>
      <c r="K860" t="s">
        <v>11629</v>
      </c>
      <c r="L860" t="s">
        <v>11630</v>
      </c>
      <c r="M860" t="s">
        <v>11631</v>
      </c>
      <c r="N860" t="s">
        <v>11638</v>
      </c>
      <c r="O860" t="s">
        <v>11639</v>
      </c>
      <c r="P860" t="s">
        <v>11681</v>
      </c>
      <c r="Q860" t="s">
        <v>11682</v>
      </c>
      <c r="R860" t="s">
        <v>11683</v>
      </c>
      <c r="S860" t="s">
        <v>12022</v>
      </c>
    </row>
    <row r="861" spans="1:19" x14ac:dyDescent="0.25">
      <c r="A861" t="s">
        <v>1764</v>
      </c>
      <c r="B861" t="s">
        <v>1765</v>
      </c>
      <c r="C861" t="s">
        <v>11680</v>
      </c>
      <c r="D861" t="s">
        <v>11622</v>
      </c>
      <c r="E861" t="s">
        <v>11623</v>
      </c>
      <c r="F861" t="s">
        <v>11624</v>
      </c>
      <c r="G861" t="s">
        <v>11625</v>
      </c>
      <c r="H861" t="s">
        <v>11626</v>
      </c>
      <c r="I861" t="s">
        <v>11627</v>
      </c>
      <c r="J861" t="s">
        <v>11628</v>
      </c>
      <c r="K861" t="s">
        <v>11629</v>
      </c>
      <c r="L861" t="s">
        <v>11630</v>
      </c>
      <c r="M861" t="s">
        <v>11631</v>
      </c>
      <c r="N861" t="s">
        <v>11638</v>
      </c>
      <c r="O861" t="s">
        <v>11639</v>
      </c>
      <c r="P861" t="s">
        <v>11681</v>
      </c>
      <c r="Q861" t="s">
        <v>11682</v>
      </c>
      <c r="R861" t="s">
        <v>11683</v>
      </c>
      <c r="S861" t="s">
        <v>12022</v>
      </c>
    </row>
    <row r="862" spans="1:19" x14ac:dyDescent="0.25">
      <c r="A862" t="s">
        <v>1766</v>
      </c>
      <c r="B862" t="s">
        <v>1767</v>
      </c>
      <c r="C862" t="s">
        <v>11680</v>
      </c>
      <c r="D862" t="s">
        <v>11622</v>
      </c>
      <c r="E862" t="s">
        <v>11623</v>
      </c>
      <c r="F862" t="s">
        <v>11624</v>
      </c>
      <c r="G862" t="s">
        <v>11625</v>
      </c>
      <c r="H862" t="s">
        <v>11626</v>
      </c>
      <c r="I862" t="s">
        <v>11627</v>
      </c>
      <c r="J862" t="s">
        <v>11628</v>
      </c>
      <c r="K862" t="s">
        <v>11629</v>
      </c>
      <c r="L862" t="s">
        <v>11630</v>
      </c>
      <c r="M862" t="s">
        <v>11631</v>
      </c>
      <c r="N862" t="s">
        <v>11638</v>
      </c>
      <c r="O862" t="s">
        <v>11639</v>
      </c>
      <c r="P862" t="s">
        <v>11681</v>
      </c>
      <c r="Q862" t="s">
        <v>11682</v>
      </c>
      <c r="R862" t="s">
        <v>11683</v>
      </c>
      <c r="S862" t="s">
        <v>12022</v>
      </c>
    </row>
    <row r="863" spans="1:19" x14ac:dyDescent="0.25">
      <c r="A863" t="s">
        <v>1768</v>
      </c>
      <c r="B863" t="s">
        <v>1769</v>
      </c>
      <c r="C863" t="s">
        <v>11680</v>
      </c>
      <c r="D863" t="s">
        <v>11622</v>
      </c>
      <c r="E863" t="s">
        <v>11623</v>
      </c>
      <c r="F863" t="s">
        <v>11624</v>
      </c>
      <c r="G863" t="s">
        <v>11625</v>
      </c>
      <c r="H863" t="s">
        <v>11626</v>
      </c>
      <c r="I863" t="s">
        <v>11627</v>
      </c>
      <c r="J863" t="s">
        <v>11628</v>
      </c>
      <c r="K863" t="s">
        <v>11629</v>
      </c>
      <c r="L863" t="s">
        <v>11630</v>
      </c>
      <c r="M863" t="s">
        <v>11631</v>
      </c>
      <c r="N863" t="s">
        <v>11638</v>
      </c>
      <c r="O863" t="s">
        <v>11639</v>
      </c>
      <c r="P863" t="s">
        <v>11681</v>
      </c>
      <c r="Q863" t="s">
        <v>11682</v>
      </c>
      <c r="R863" t="s">
        <v>11683</v>
      </c>
      <c r="S863" t="s">
        <v>12022</v>
      </c>
    </row>
    <row r="864" spans="1:19" x14ac:dyDescent="0.25">
      <c r="A864" t="s">
        <v>1770</v>
      </c>
      <c r="B864" t="s">
        <v>1771</v>
      </c>
      <c r="C864" t="s">
        <v>11680</v>
      </c>
      <c r="D864" t="s">
        <v>11622</v>
      </c>
      <c r="E864" t="s">
        <v>11623</v>
      </c>
      <c r="F864" t="s">
        <v>11624</v>
      </c>
      <c r="G864" t="s">
        <v>11625</v>
      </c>
      <c r="H864" t="s">
        <v>11626</v>
      </c>
      <c r="I864" t="s">
        <v>11627</v>
      </c>
      <c r="J864" t="s">
        <v>11628</v>
      </c>
      <c r="K864" t="s">
        <v>11629</v>
      </c>
      <c r="L864" t="s">
        <v>11630</v>
      </c>
      <c r="M864" t="s">
        <v>11631</v>
      </c>
      <c r="N864" t="s">
        <v>11638</v>
      </c>
      <c r="O864" t="s">
        <v>11639</v>
      </c>
      <c r="P864" t="s">
        <v>11681</v>
      </c>
      <c r="Q864" t="s">
        <v>11682</v>
      </c>
      <c r="R864" t="s">
        <v>11683</v>
      </c>
      <c r="S864" t="s">
        <v>12022</v>
      </c>
    </row>
    <row r="865" spans="1:19" x14ac:dyDescent="0.25">
      <c r="A865" t="s">
        <v>1772</v>
      </c>
      <c r="B865" t="s">
        <v>1773</v>
      </c>
      <c r="C865" t="s">
        <v>11680</v>
      </c>
      <c r="D865" t="s">
        <v>11622</v>
      </c>
      <c r="E865" t="s">
        <v>11623</v>
      </c>
      <c r="F865" t="s">
        <v>11624</v>
      </c>
      <c r="G865" t="s">
        <v>11625</v>
      </c>
      <c r="H865" t="s">
        <v>11626</v>
      </c>
      <c r="I865" t="s">
        <v>11627</v>
      </c>
      <c r="J865" t="s">
        <v>11628</v>
      </c>
      <c r="K865" t="s">
        <v>11629</v>
      </c>
      <c r="L865" t="s">
        <v>11630</v>
      </c>
      <c r="M865" t="s">
        <v>11631</v>
      </c>
      <c r="N865" t="s">
        <v>11638</v>
      </c>
      <c r="O865" t="s">
        <v>11639</v>
      </c>
      <c r="P865" t="s">
        <v>11681</v>
      </c>
      <c r="Q865" t="s">
        <v>11682</v>
      </c>
      <c r="R865" t="s">
        <v>11683</v>
      </c>
      <c r="S865" t="s">
        <v>12022</v>
      </c>
    </row>
    <row r="866" spans="1:19" x14ac:dyDescent="0.25">
      <c r="A866" t="s">
        <v>1774</v>
      </c>
      <c r="B866" t="s">
        <v>1775</v>
      </c>
      <c r="C866" t="s">
        <v>11680</v>
      </c>
      <c r="D866" t="s">
        <v>11622</v>
      </c>
      <c r="E866" t="s">
        <v>11623</v>
      </c>
      <c r="F866" t="s">
        <v>11624</v>
      </c>
      <c r="G866" t="s">
        <v>11625</v>
      </c>
      <c r="H866" t="s">
        <v>11626</v>
      </c>
      <c r="I866" t="s">
        <v>11627</v>
      </c>
      <c r="J866" t="s">
        <v>11628</v>
      </c>
      <c r="K866" t="s">
        <v>11629</v>
      </c>
      <c r="L866" t="s">
        <v>11630</v>
      </c>
      <c r="M866" t="s">
        <v>11631</v>
      </c>
      <c r="N866" t="s">
        <v>11638</v>
      </c>
      <c r="O866" t="s">
        <v>11639</v>
      </c>
      <c r="P866" t="s">
        <v>11681</v>
      </c>
      <c r="Q866" t="s">
        <v>11682</v>
      </c>
      <c r="R866" t="s">
        <v>11683</v>
      </c>
      <c r="S866" t="s">
        <v>12022</v>
      </c>
    </row>
    <row r="867" spans="1:19" x14ac:dyDescent="0.25">
      <c r="A867" t="s">
        <v>1776</v>
      </c>
      <c r="B867" t="s">
        <v>1777</v>
      </c>
      <c r="C867" t="s">
        <v>11680</v>
      </c>
      <c r="D867" t="s">
        <v>11622</v>
      </c>
      <c r="E867" t="s">
        <v>11623</v>
      </c>
      <c r="F867" t="s">
        <v>11624</v>
      </c>
      <c r="G867" t="s">
        <v>11625</v>
      </c>
      <c r="H867" t="s">
        <v>11626</v>
      </c>
      <c r="I867" t="s">
        <v>11627</v>
      </c>
      <c r="J867" t="s">
        <v>11628</v>
      </c>
      <c r="K867" t="s">
        <v>11629</v>
      </c>
      <c r="L867" t="s">
        <v>11630</v>
      </c>
      <c r="M867" t="s">
        <v>11631</v>
      </c>
      <c r="N867" t="s">
        <v>11638</v>
      </c>
      <c r="O867" t="s">
        <v>11639</v>
      </c>
      <c r="P867" t="s">
        <v>11681</v>
      </c>
      <c r="Q867" t="s">
        <v>11682</v>
      </c>
      <c r="R867" t="s">
        <v>11683</v>
      </c>
      <c r="S867" t="s">
        <v>12022</v>
      </c>
    </row>
    <row r="868" spans="1:19" x14ac:dyDescent="0.25">
      <c r="A868" t="s">
        <v>1778</v>
      </c>
      <c r="B868" t="s">
        <v>1779</v>
      </c>
      <c r="C868" t="s">
        <v>11680</v>
      </c>
      <c r="D868" t="s">
        <v>11622</v>
      </c>
      <c r="E868" t="s">
        <v>11623</v>
      </c>
      <c r="F868" t="s">
        <v>11624</v>
      </c>
      <c r="G868" t="s">
        <v>11625</v>
      </c>
      <c r="H868" t="s">
        <v>11626</v>
      </c>
      <c r="I868" t="s">
        <v>11627</v>
      </c>
      <c r="J868" t="s">
        <v>11628</v>
      </c>
      <c r="K868" t="s">
        <v>11629</v>
      </c>
      <c r="L868" t="s">
        <v>11630</v>
      </c>
      <c r="M868" t="s">
        <v>11631</v>
      </c>
      <c r="N868" t="s">
        <v>11638</v>
      </c>
      <c r="O868" t="s">
        <v>11639</v>
      </c>
      <c r="P868" t="s">
        <v>11681</v>
      </c>
      <c r="Q868" t="s">
        <v>11682</v>
      </c>
      <c r="R868" t="s">
        <v>11683</v>
      </c>
      <c r="S868" t="s">
        <v>12022</v>
      </c>
    </row>
    <row r="869" spans="1:19" x14ac:dyDescent="0.25">
      <c r="A869" t="s">
        <v>1780</v>
      </c>
      <c r="B869" t="s">
        <v>1781</v>
      </c>
      <c r="C869" t="s">
        <v>11680</v>
      </c>
      <c r="D869" t="s">
        <v>11622</v>
      </c>
      <c r="E869" t="s">
        <v>11623</v>
      </c>
      <c r="F869" t="s">
        <v>11624</v>
      </c>
      <c r="G869" t="s">
        <v>11625</v>
      </c>
      <c r="H869" t="s">
        <v>11626</v>
      </c>
      <c r="I869" t="s">
        <v>11627</v>
      </c>
      <c r="J869" t="s">
        <v>11628</v>
      </c>
      <c r="K869" t="s">
        <v>11629</v>
      </c>
      <c r="L869" t="s">
        <v>11630</v>
      </c>
      <c r="M869" t="s">
        <v>11631</v>
      </c>
      <c r="N869" t="s">
        <v>11638</v>
      </c>
      <c r="O869" t="s">
        <v>11639</v>
      </c>
      <c r="P869" t="s">
        <v>11681</v>
      </c>
      <c r="Q869" t="s">
        <v>11682</v>
      </c>
      <c r="R869" t="s">
        <v>11683</v>
      </c>
      <c r="S869" t="s">
        <v>12022</v>
      </c>
    </row>
    <row r="870" spans="1:19" x14ac:dyDescent="0.25">
      <c r="A870" t="s">
        <v>1782</v>
      </c>
      <c r="B870" t="s">
        <v>1783</v>
      </c>
      <c r="C870" t="s">
        <v>11680</v>
      </c>
      <c r="D870" t="s">
        <v>11622</v>
      </c>
      <c r="E870" t="s">
        <v>11623</v>
      </c>
      <c r="F870" t="s">
        <v>11624</v>
      </c>
      <c r="G870" t="s">
        <v>11625</v>
      </c>
      <c r="H870" t="s">
        <v>11626</v>
      </c>
      <c r="I870" t="s">
        <v>11627</v>
      </c>
      <c r="J870" t="s">
        <v>11628</v>
      </c>
      <c r="K870" t="s">
        <v>11629</v>
      </c>
      <c r="L870" t="s">
        <v>11630</v>
      </c>
      <c r="M870" t="s">
        <v>11631</v>
      </c>
      <c r="N870" t="s">
        <v>11638</v>
      </c>
      <c r="O870" t="s">
        <v>11639</v>
      </c>
      <c r="P870" t="s">
        <v>11681</v>
      </c>
      <c r="Q870" t="s">
        <v>11682</v>
      </c>
      <c r="R870" t="s">
        <v>11683</v>
      </c>
      <c r="S870" t="s">
        <v>12022</v>
      </c>
    </row>
    <row r="871" spans="1:19" x14ac:dyDescent="0.25">
      <c r="A871" t="s">
        <v>1784</v>
      </c>
      <c r="B871" t="s">
        <v>1785</v>
      </c>
      <c r="C871" t="s">
        <v>11680</v>
      </c>
      <c r="D871" t="s">
        <v>11622</v>
      </c>
      <c r="E871" t="s">
        <v>11623</v>
      </c>
      <c r="F871" t="s">
        <v>11624</v>
      </c>
      <c r="G871" t="s">
        <v>11625</v>
      </c>
      <c r="H871" t="s">
        <v>11626</v>
      </c>
      <c r="I871" t="s">
        <v>11627</v>
      </c>
      <c r="J871" t="s">
        <v>11628</v>
      </c>
      <c r="K871" t="s">
        <v>11629</v>
      </c>
      <c r="L871" t="s">
        <v>11630</v>
      </c>
      <c r="M871" t="s">
        <v>11631</v>
      </c>
      <c r="N871" t="s">
        <v>11638</v>
      </c>
      <c r="O871" t="s">
        <v>11639</v>
      </c>
      <c r="P871" t="s">
        <v>11681</v>
      </c>
      <c r="Q871" t="s">
        <v>11682</v>
      </c>
      <c r="R871" t="s">
        <v>11683</v>
      </c>
      <c r="S871" t="s">
        <v>12022</v>
      </c>
    </row>
    <row r="872" spans="1:19" x14ac:dyDescent="0.25">
      <c r="A872" t="s">
        <v>1786</v>
      </c>
      <c r="B872" t="s">
        <v>1787</v>
      </c>
      <c r="C872" t="s">
        <v>11680</v>
      </c>
      <c r="D872" t="s">
        <v>11622</v>
      </c>
      <c r="E872" t="s">
        <v>11623</v>
      </c>
      <c r="F872" t="s">
        <v>11624</v>
      </c>
      <c r="G872" t="s">
        <v>11625</v>
      </c>
      <c r="H872" t="s">
        <v>11626</v>
      </c>
      <c r="I872" t="s">
        <v>11627</v>
      </c>
      <c r="J872" t="s">
        <v>11628</v>
      </c>
      <c r="K872" t="s">
        <v>11629</v>
      </c>
      <c r="L872" t="s">
        <v>11630</v>
      </c>
      <c r="M872" t="s">
        <v>11631</v>
      </c>
      <c r="N872" t="s">
        <v>11638</v>
      </c>
      <c r="O872" t="s">
        <v>11639</v>
      </c>
      <c r="P872" t="s">
        <v>11681</v>
      </c>
      <c r="Q872" t="s">
        <v>11682</v>
      </c>
      <c r="R872" t="s">
        <v>11683</v>
      </c>
      <c r="S872" t="s">
        <v>12022</v>
      </c>
    </row>
    <row r="873" spans="1:19" x14ac:dyDescent="0.25">
      <c r="A873" t="s">
        <v>1788</v>
      </c>
      <c r="B873" t="s">
        <v>1789</v>
      </c>
      <c r="C873" t="s">
        <v>11680</v>
      </c>
      <c r="D873" t="s">
        <v>11622</v>
      </c>
      <c r="E873" t="s">
        <v>11623</v>
      </c>
      <c r="F873" t="s">
        <v>11624</v>
      </c>
      <c r="G873" t="s">
        <v>11625</v>
      </c>
      <c r="H873" t="s">
        <v>11626</v>
      </c>
      <c r="I873" t="s">
        <v>11627</v>
      </c>
      <c r="J873" t="s">
        <v>11628</v>
      </c>
      <c r="K873" t="s">
        <v>11629</v>
      </c>
      <c r="L873" t="s">
        <v>11630</v>
      </c>
      <c r="M873" t="s">
        <v>11631</v>
      </c>
      <c r="N873" t="s">
        <v>11638</v>
      </c>
      <c r="O873" t="s">
        <v>11639</v>
      </c>
      <c r="P873" t="s">
        <v>11681</v>
      </c>
      <c r="Q873" t="s">
        <v>11682</v>
      </c>
      <c r="R873" t="s">
        <v>11683</v>
      </c>
      <c r="S873" t="s">
        <v>12022</v>
      </c>
    </row>
    <row r="874" spans="1:19" x14ac:dyDescent="0.25">
      <c r="A874" t="s">
        <v>1790</v>
      </c>
      <c r="B874" t="s">
        <v>1791</v>
      </c>
      <c r="C874" t="s">
        <v>11680</v>
      </c>
      <c r="D874" t="s">
        <v>11622</v>
      </c>
      <c r="E874" t="s">
        <v>11623</v>
      </c>
      <c r="F874" t="s">
        <v>11624</v>
      </c>
      <c r="G874" t="s">
        <v>11625</v>
      </c>
      <c r="H874" t="s">
        <v>11626</v>
      </c>
      <c r="I874" t="s">
        <v>11627</v>
      </c>
      <c r="J874" t="s">
        <v>11628</v>
      </c>
      <c r="K874" t="s">
        <v>11629</v>
      </c>
      <c r="L874" t="s">
        <v>11630</v>
      </c>
      <c r="M874" t="s">
        <v>11631</v>
      </c>
      <c r="N874" t="s">
        <v>11638</v>
      </c>
      <c r="O874" t="s">
        <v>11639</v>
      </c>
      <c r="P874" t="s">
        <v>11681</v>
      </c>
      <c r="Q874" t="s">
        <v>11682</v>
      </c>
      <c r="R874" t="s">
        <v>11683</v>
      </c>
      <c r="S874" t="s">
        <v>12022</v>
      </c>
    </row>
    <row r="875" spans="1:19" x14ac:dyDescent="0.25">
      <c r="A875" t="s">
        <v>1792</v>
      </c>
      <c r="B875" t="s">
        <v>1793</v>
      </c>
      <c r="C875" t="s">
        <v>11680</v>
      </c>
      <c r="D875" t="s">
        <v>11622</v>
      </c>
      <c r="E875" t="s">
        <v>11623</v>
      </c>
      <c r="F875" t="s">
        <v>11624</v>
      </c>
      <c r="G875" t="s">
        <v>11625</v>
      </c>
      <c r="H875" t="s">
        <v>11626</v>
      </c>
      <c r="I875" t="s">
        <v>11627</v>
      </c>
      <c r="J875" t="s">
        <v>11628</v>
      </c>
      <c r="K875" t="s">
        <v>11629</v>
      </c>
      <c r="L875" t="s">
        <v>11630</v>
      </c>
      <c r="M875" t="s">
        <v>11631</v>
      </c>
      <c r="N875" t="s">
        <v>11638</v>
      </c>
      <c r="O875" t="s">
        <v>11639</v>
      </c>
      <c r="P875" t="s">
        <v>11681</v>
      </c>
      <c r="Q875" t="s">
        <v>11682</v>
      </c>
      <c r="R875" t="s">
        <v>11683</v>
      </c>
      <c r="S875" t="s">
        <v>12022</v>
      </c>
    </row>
    <row r="876" spans="1:19" x14ac:dyDescent="0.25">
      <c r="A876" t="s">
        <v>1794</v>
      </c>
      <c r="B876" t="s">
        <v>1795</v>
      </c>
      <c r="C876" t="s">
        <v>11680</v>
      </c>
      <c r="D876" t="s">
        <v>11622</v>
      </c>
      <c r="E876" t="s">
        <v>11623</v>
      </c>
      <c r="F876" t="s">
        <v>11624</v>
      </c>
      <c r="G876" t="s">
        <v>11625</v>
      </c>
      <c r="H876" t="s">
        <v>11626</v>
      </c>
      <c r="I876" t="s">
        <v>11627</v>
      </c>
      <c r="J876" t="s">
        <v>11628</v>
      </c>
      <c r="K876" t="s">
        <v>11629</v>
      </c>
      <c r="L876" t="s">
        <v>11630</v>
      </c>
      <c r="M876" t="s">
        <v>11631</v>
      </c>
      <c r="N876" t="s">
        <v>11638</v>
      </c>
      <c r="O876" t="s">
        <v>11639</v>
      </c>
      <c r="P876" t="s">
        <v>11681</v>
      </c>
      <c r="Q876" t="s">
        <v>11682</v>
      </c>
      <c r="R876" t="s">
        <v>11683</v>
      </c>
      <c r="S876" t="s">
        <v>12022</v>
      </c>
    </row>
    <row r="877" spans="1:19" x14ac:dyDescent="0.25">
      <c r="A877" t="s">
        <v>1796</v>
      </c>
      <c r="B877" t="s">
        <v>1797</v>
      </c>
      <c r="C877" t="s">
        <v>11680</v>
      </c>
      <c r="D877" t="s">
        <v>11622</v>
      </c>
      <c r="E877" t="s">
        <v>11623</v>
      </c>
      <c r="F877" t="s">
        <v>11624</v>
      </c>
      <c r="G877" t="s">
        <v>11625</v>
      </c>
      <c r="H877" t="s">
        <v>11626</v>
      </c>
      <c r="I877" t="s">
        <v>11627</v>
      </c>
      <c r="J877" t="s">
        <v>11628</v>
      </c>
      <c r="K877" t="s">
        <v>11629</v>
      </c>
      <c r="L877" t="s">
        <v>11630</v>
      </c>
      <c r="M877" t="s">
        <v>11631</v>
      </c>
      <c r="N877" t="s">
        <v>11638</v>
      </c>
      <c r="O877" t="s">
        <v>11639</v>
      </c>
      <c r="P877" t="s">
        <v>11681</v>
      </c>
      <c r="Q877" t="s">
        <v>11682</v>
      </c>
      <c r="R877" t="s">
        <v>11683</v>
      </c>
      <c r="S877" t="s">
        <v>12022</v>
      </c>
    </row>
    <row r="878" spans="1:19" x14ac:dyDescent="0.25">
      <c r="A878" t="s">
        <v>1798</v>
      </c>
      <c r="B878" t="s">
        <v>1799</v>
      </c>
      <c r="C878" t="s">
        <v>11680</v>
      </c>
      <c r="D878" t="s">
        <v>11622</v>
      </c>
      <c r="E878" t="s">
        <v>11623</v>
      </c>
      <c r="F878" t="s">
        <v>11624</v>
      </c>
      <c r="G878" t="s">
        <v>11625</v>
      </c>
      <c r="H878" t="s">
        <v>11626</v>
      </c>
      <c r="I878" t="s">
        <v>11627</v>
      </c>
      <c r="J878" t="s">
        <v>11628</v>
      </c>
      <c r="K878" t="s">
        <v>11629</v>
      </c>
      <c r="L878" t="s">
        <v>11630</v>
      </c>
      <c r="M878" t="s">
        <v>11631</v>
      </c>
      <c r="N878" t="s">
        <v>11638</v>
      </c>
      <c r="O878" t="s">
        <v>11639</v>
      </c>
      <c r="P878" t="s">
        <v>11681</v>
      </c>
      <c r="Q878" t="s">
        <v>11682</v>
      </c>
      <c r="R878" t="s">
        <v>11683</v>
      </c>
      <c r="S878" t="s">
        <v>12022</v>
      </c>
    </row>
    <row r="879" spans="1:19" x14ac:dyDescent="0.25">
      <c r="A879" t="s">
        <v>1800</v>
      </c>
      <c r="B879" t="s">
        <v>1801</v>
      </c>
      <c r="C879" t="s">
        <v>11680</v>
      </c>
      <c r="D879" t="s">
        <v>11622</v>
      </c>
      <c r="E879" t="s">
        <v>11623</v>
      </c>
      <c r="F879" t="s">
        <v>11624</v>
      </c>
      <c r="G879" t="s">
        <v>11625</v>
      </c>
      <c r="H879" t="s">
        <v>11626</v>
      </c>
      <c r="I879" t="s">
        <v>11627</v>
      </c>
      <c r="J879" t="s">
        <v>11628</v>
      </c>
      <c r="K879" t="s">
        <v>11629</v>
      </c>
      <c r="L879" t="s">
        <v>11630</v>
      </c>
      <c r="M879" t="s">
        <v>11631</v>
      </c>
      <c r="N879" t="s">
        <v>11638</v>
      </c>
      <c r="O879" t="s">
        <v>11639</v>
      </c>
      <c r="P879" t="s">
        <v>11681</v>
      </c>
      <c r="Q879" t="s">
        <v>11682</v>
      </c>
      <c r="R879" t="s">
        <v>11683</v>
      </c>
      <c r="S879" t="s">
        <v>12022</v>
      </c>
    </row>
    <row r="880" spans="1:19" x14ac:dyDescent="0.25">
      <c r="A880" t="s">
        <v>1802</v>
      </c>
      <c r="B880" t="s">
        <v>1803</v>
      </c>
      <c r="C880" t="s">
        <v>11680</v>
      </c>
      <c r="D880" t="s">
        <v>11622</v>
      </c>
      <c r="E880" t="s">
        <v>11623</v>
      </c>
      <c r="F880" t="s">
        <v>11624</v>
      </c>
      <c r="G880" t="s">
        <v>11625</v>
      </c>
      <c r="H880" t="s">
        <v>11626</v>
      </c>
      <c r="I880" t="s">
        <v>11627</v>
      </c>
      <c r="J880" t="s">
        <v>11628</v>
      </c>
      <c r="K880" t="s">
        <v>11629</v>
      </c>
      <c r="L880" t="s">
        <v>11630</v>
      </c>
      <c r="M880" t="s">
        <v>11631</v>
      </c>
      <c r="N880" t="s">
        <v>11638</v>
      </c>
      <c r="O880" t="s">
        <v>11639</v>
      </c>
      <c r="P880" t="s">
        <v>11681</v>
      </c>
      <c r="Q880" t="s">
        <v>11682</v>
      </c>
      <c r="R880" t="s">
        <v>11683</v>
      </c>
      <c r="S880" t="s">
        <v>12022</v>
      </c>
    </row>
    <row r="881" spans="1:19" x14ac:dyDescent="0.25">
      <c r="A881" t="s">
        <v>1804</v>
      </c>
      <c r="B881" t="s">
        <v>1805</v>
      </c>
      <c r="C881" t="s">
        <v>11680</v>
      </c>
      <c r="D881" t="s">
        <v>11622</v>
      </c>
      <c r="E881" t="s">
        <v>11623</v>
      </c>
      <c r="F881" t="s">
        <v>11624</v>
      </c>
      <c r="G881" t="s">
        <v>11625</v>
      </c>
      <c r="H881" t="s">
        <v>11626</v>
      </c>
      <c r="I881" t="s">
        <v>11627</v>
      </c>
      <c r="J881" t="s">
        <v>11628</v>
      </c>
      <c r="K881" t="s">
        <v>11629</v>
      </c>
      <c r="L881" t="s">
        <v>11630</v>
      </c>
      <c r="M881" t="s">
        <v>11631</v>
      </c>
      <c r="N881" t="s">
        <v>11638</v>
      </c>
      <c r="O881" t="s">
        <v>11639</v>
      </c>
      <c r="P881" t="s">
        <v>11681</v>
      </c>
      <c r="Q881" t="s">
        <v>11682</v>
      </c>
      <c r="R881" t="s">
        <v>11683</v>
      </c>
      <c r="S881" t="s">
        <v>12022</v>
      </c>
    </row>
    <row r="882" spans="1:19" x14ac:dyDescent="0.25">
      <c r="A882" t="s">
        <v>1806</v>
      </c>
      <c r="B882" t="s">
        <v>1807</v>
      </c>
      <c r="C882" t="s">
        <v>11680</v>
      </c>
      <c r="D882" t="s">
        <v>11622</v>
      </c>
      <c r="E882" t="s">
        <v>11623</v>
      </c>
      <c r="F882" t="s">
        <v>11624</v>
      </c>
      <c r="G882" t="s">
        <v>11625</v>
      </c>
      <c r="H882" t="s">
        <v>11626</v>
      </c>
      <c r="I882" t="s">
        <v>11627</v>
      </c>
      <c r="J882" t="s">
        <v>11628</v>
      </c>
      <c r="K882" t="s">
        <v>11629</v>
      </c>
      <c r="L882" t="s">
        <v>11630</v>
      </c>
      <c r="M882" t="s">
        <v>11631</v>
      </c>
      <c r="N882" t="s">
        <v>11638</v>
      </c>
      <c r="O882" t="s">
        <v>11639</v>
      </c>
      <c r="P882" t="s">
        <v>11681</v>
      </c>
      <c r="Q882" t="s">
        <v>11682</v>
      </c>
      <c r="R882" t="s">
        <v>11683</v>
      </c>
      <c r="S882" t="s">
        <v>12022</v>
      </c>
    </row>
    <row r="883" spans="1:19" x14ac:dyDescent="0.25">
      <c r="A883" t="s">
        <v>1808</v>
      </c>
      <c r="B883" t="s">
        <v>1809</v>
      </c>
      <c r="C883" t="s">
        <v>11680</v>
      </c>
      <c r="D883" t="s">
        <v>11622</v>
      </c>
      <c r="E883" t="s">
        <v>11623</v>
      </c>
      <c r="F883" t="s">
        <v>11624</v>
      </c>
      <c r="G883" t="s">
        <v>11625</v>
      </c>
      <c r="H883" t="s">
        <v>11626</v>
      </c>
      <c r="I883" t="s">
        <v>11627</v>
      </c>
      <c r="J883" t="s">
        <v>11628</v>
      </c>
      <c r="K883" t="s">
        <v>11629</v>
      </c>
      <c r="L883" t="s">
        <v>11630</v>
      </c>
      <c r="M883" t="s">
        <v>11631</v>
      </c>
      <c r="N883" t="s">
        <v>11638</v>
      </c>
      <c r="O883" t="s">
        <v>11639</v>
      </c>
      <c r="P883" t="s">
        <v>11681</v>
      </c>
      <c r="Q883" t="s">
        <v>11682</v>
      </c>
      <c r="R883" t="s">
        <v>11683</v>
      </c>
      <c r="S883" t="s">
        <v>12022</v>
      </c>
    </row>
    <row r="884" spans="1:19" x14ac:dyDescent="0.25">
      <c r="A884" t="s">
        <v>1810</v>
      </c>
      <c r="B884" t="s">
        <v>1811</v>
      </c>
      <c r="C884" t="s">
        <v>11680</v>
      </c>
      <c r="D884" t="s">
        <v>11622</v>
      </c>
      <c r="E884" t="s">
        <v>11623</v>
      </c>
      <c r="F884" t="s">
        <v>11624</v>
      </c>
      <c r="G884" t="s">
        <v>11625</v>
      </c>
      <c r="H884" t="s">
        <v>11626</v>
      </c>
      <c r="I884" t="s">
        <v>11627</v>
      </c>
      <c r="J884" t="s">
        <v>11628</v>
      </c>
      <c r="K884" t="s">
        <v>11629</v>
      </c>
      <c r="L884" t="s">
        <v>11630</v>
      </c>
      <c r="M884" t="s">
        <v>11631</v>
      </c>
      <c r="N884" t="s">
        <v>11638</v>
      </c>
      <c r="O884" t="s">
        <v>11639</v>
      </c>
      <c r="P884" t="s">
        <v>11681</v>
      </c>
      <c r="Q884" t="s">
        <v>11682</v>
      </c>
      <c r="R884" t="s">
        <v>11683</v>
      </c>
      <c r="S884" t="s">
        <v>12022</v>
      </c>
    </row>
    <row r="885" spans="1:19" x14ac:dyDescent="0.25">
      <c r="A885" t="s">
        <v>1812</v>
      </c>
      <c r="B885" t="s">
        <v>1813</v>
      </c>
      <c r="C885" t="s">
        <v>11680</v>
      </c>
      <c r="D885" t="s">
        <v>11622</v>
      </c>
      <c r="E885" t="s">
        <v>11623</v>
      </c>
      <c r="F885" t="s">
        <v>11624</v>
      </c>
      <c r="G885" t="s">
        <v>11625</v>
      </c>
      <c r="H885" t="s">
        <v>11626</v>
      </c>
      <c r="I885" t="s">
        <v>11627</v>
      </c>
      <c r="J885" t="s">
        <v>11628</v>
      </c>
      <c r="K885" t="s">
        <v>11629</v>
      </c>
      <c r="L885" t="s">
        <v>11630</v>
      </c>
      <c r="M885" t="s">
        <v>11631</v>
      </c>
      <c r="N885" t="s">
        <v>11638</v>
      </c>
      <c r="O885" t="s">
        <v>11639</v>
      </c>
      <c r="P885" t="s">
        <v>11681</v>
      </c>
      <c r="Q885" t="s">
        <v>11682</v>
      </c>
      <c r="R885" t="s">
        <v>11683</v>
      </c>
      <c r="S885" t="s">
        <v>12022</v>
      </c>
    </row>
    <row r="886" spans="1:19" x14ac:dyDescent="0.25">
      <c r="A886" t="s">
        <v>1814</v>
      </c>
      <c r="B886" t="s">
        <v>1815</v>
      </c>
      <c r="C886" t="s">
        <v>11680</v>
      </c>
      <c r="D886" t="s">
        <v>11622</v>
      </c>
      <c r="E886" t="s">
        <v>11623</v>
      </c>
      <c r="F886" t="s">
        <v>11624</v>
      </c>
      <c r="G886" t="s">
        <v>11625</v>
      </c>
      <c r="H886" t="s">
        <v>11626</v>
      </c>
      <c r="I886" t="s">
        <v>11627</v>
      </c>
      <c r="J886" t="s">
        <v>11628</v>
      </c>
      <c r="K886" t="s">
        <v>11629</v>
      </c>
      <c r="L886" t="s">
        <v>11630</v>
      </c>
      <c r="M886" t="s">
        <v>11631</v>
      </c>
      <c r="N886" t="s">
        <v>11638</v>
      </c>
      <c r="O886" t="s">
        <v>11639</v>
      </c>
      <c r="P886" t="s">
        <v>11681</v>
      </c>
      <c r="Q886" t="s">
        <v>11682</v>
      </c>
      <c r="R886" t="s">
        <v>11683</v>
      </c>
      <c r="S886" t="s">
        <v>12022</v>
      </c>
    </row>
    <row r="887" spans="1:19" x14ac:dyDescent="0.25">
      <c r="A887" t="s">
        <v>1816</v>
      </c>
      <c r="B887" t="s">
        <v>1817</v>
      </c>
      <c r="C887" t="s">
        <v>11680</v>
      </c>
      <c r="D887" t="s">
        <v>11622</v>
      </c>
      <c r="E887" t="s">
        <v>11623</v>
      </c>
      <c r="F887" t="s">
        <v>11624</v>
      </c>
      <c r="G887" t="s">
        <v>11625</v>
      </c>
      <c r="H887" t="s">
        <v>11626</v>
      </c>
      <c r="I887" t="s">
        <v>11627</v>
      </c>
      <c r="J887" t="s">
        <v>11628</v>
      </c>
      <c r="K887" t="s">
        <v>11629</v>
      </c>
      <c r="L887" t="s">
        <v>11630</v>
      </c>
      <c r="M887" t="s">
        <v>11631</v>
      </c>
      <c r="N887" t="s">
        <v>11638</v>
      </c>
      <c r="O887" t="s">
        <v>11639</v>
      </c>
      <c r="P887" t="s">
        <v>11681</v>
      </c>
      <c r="Q887" t="s">
        <v>11682</v>
      </c>
      <c r="R887" t="s">
        <v>11683</v>
      </c>
      <c r="S887" t="s">
        <v>12022</v>
      </c>
    </row>
    <row r="888" spans="1:19" x14ac:dyDescent="0.25">
      <c r="A888" t="s">
        <v>1818</v>
      </c>
      <c r="B888" t="s">
        <v>1819</v>
      </c>
      <c r="C888" t="s">
        <v>11680</v>
      </c>
      <c r="D888" t="s">
        <v>11622</v>
      </c>
      <c r="E888" t="s">
        <v>11623</v>
      </c>
      <c r="F888" t="s">
        <v>11624</v>
      </c>
      <c r="G888" t="s">
        <v>11625</v>
      </c>
      <c r="H888" t="s">
        <v>11626</v>
      </c>
      <c r="I888" t="s">
        <v>11627</v>
      </c>
      <c r="J888" t="s">
        <v>11628</v>
      </c>
      <c r="K888" t="s">
        <v>11629</v>
      </c>
      <c r="L888" t="s">
        <v>11630</v>
      </c>
      <c r="M888" t="s">
        <v>11631</v>
      </c>
      <c r="N888" t="s">
        <v>11638</v>
      </c>
      <c r="O888" t="s">
        <v>11639</v>
      </c>
      <c r="P888" t="s">
        <v>11681</v>
      </c>
      <c r="Q888" t="s">
        <v>11682</v>
      </c>
      <c r="R888" t="s">
        <v>11683</v>
      </c>
      <c r="S888" t="s">
        <v>12022</v>
      </c>
    </row>
    <row r="889" spans="1:19" x14ac:dyDescent="0.25">
      <c r="A889" t="s">
        <v>1820</v>
      </c>
      <c r="B889" t="s">
        <v>1821</v>
      </c>
      <c r="C889" t="s">
        <v>11680</v>
      </c>
      <c r="D889" t="s">
        <v>11622</v>
      </c>
      <c r="E889" t="s">
        <v>11623</v>
      </c>
      <c r="F889" t="s">
        <v>11624</v>
      </c>
      <c r="G889" t="s">
        <v>11625</v>
      </c>
      <c r="H889" t="s">
        <v>11626</v>
      </c>
      <c r="I889" t="s">
        <v>11627</v>
      </c>
      <c r="J889" t="s">
        <v>11628</v>
      </c>
      <c r="K889" t="s">
        <v>11629</v>
      </c>
      <c r="L889" t="s">
        <v>11630</v>
      </c>
      <c r="M889" t="s">
        <v>11631</v>
      </c>
      <c r="N889" t="s">
        <v>11638</v>
      </c>
      <c r="O889" t="s">
        <v>11639</v>
      </c>
      <c r="P889" t="s">
        <v>11681</v>
      </c>
      <c r="Q889" t="s">
        <v>11682</v>
      </c>
      <c r="R889" t="s">
        <v>11683</v>
      </c>
      <c r="S889" t="s">
        <v>12022</v>
      </c>
    </row>
    <row r="890" spans="1:19" x14ac:dyDescent="0.25">
      <c r="A890" t="s">
        <v>1822</v>
      </c>
      <c r="B890" t="s">
        <v>1823</v>
      </c>
      <c r="C890" t="s">
        <v>11680</v>
      </c>
      <c r="D890" t="s">
        <v>11622</v>
      </c>
      <c r="E890" t="s">
        <v>11623</v>
      </c>
      <c r="F890" t="s">
        <v>11624</v>
      </c>
      <c r="G890" t="s">
        <v>11625</v>
      </c>
      <c r="H890" t="s">
        <v>11626</v>
      </c>
      <c r="I890" t="s">
        <v>11627</v>
      </c>
      <c r="J890" t="s">
        <v>11628</v>
      </c>
      <c r="K890" t="s">
        <v>11629</v>
      </c>
      <c r="L890" t="s">
        <v>11630</v>
      </c>
      <c r="M890" t="s">
        <v>11631</v>
      </c>
      <c r="N890" t="s">
        <v>11638</v>
      </c>
      <c r="O890" t="s">
        <v>11639</v>
      </c>
      <c r="P890" t="s">
        <v>11681</v>
      </c>
      <c r="Q890" t="s">
        <v>11682</v>
      </c>
      <c r="R890" t="s">
        <v>11683</v>
      </c>
      <c r="S890" t="s">
        <v>12022</v>
      </c>
    </row>
    <row r="891" spans="1:19" x14ac:dyDescent="0.25">
      <c r="A891" t="s">
        <v>1824</v>
      </c>
      <c r="B891" t="s">
        <v>1825</v>
      </c>
      <c r="C891" t="s">
        <v>11680</v>
      </c>
      <c r="D891" t="s">
        <v>11622</v>
      </c>
      <c r="E891" t="s">
        <v>11623</v>
      </c>
      <c r="F891" t="s">
        <v>11624</v>
      </c>
      <c r="G891" t="s">
        <v>11625</v>
      </c>
      <c r="H891" t="s">
        <v>11626</v>
      </c>
      <c r="I891" t="s">
        <v>11627</v>
      </c>
      <c r="J891" t="s">
        <v>11628</v>
      </c>
      <c r="K891" t="s">
        <v>11629</v>
      </c>
      <c r="L891" t="s">
        <v>11630</v>
      </c>
      <c r="M891" t="s">
        <v>11631</v>
      </c>
      <c r="N891" t="s">
        <v>11638</v>
      </c>
      <c r="O891" t="s">
        <v>11639</v>
      </c>
      <c r="P891" t="s">
        <v>11681</v>
      </c>
      <c r="Q891" t="s">
        <v>11682</v>
      </c>
      <c r="R891" t="s">
        <v>11683</v>
      </c>
      <c r="S891" t="s">
        <v>12022</v>
      </c>
    </row>
    <row r="892" spans="1:19" x14ac:dyDescent="0.25">
      <c r="A892" t="s">
        <v>1826</v>
      </c>
      <c r="B892" t="s">
        <v>1827</v>
      </c>
      <c r="C892" t="s">
        <v>11680</v>
      </c>
      <c r="D892" t="s">
        <v>11622</v>
      </c>
      <c r="E892" t="s">
        <v>11623</v>
      </c>
      <c r="F892" t="s">
        <v>11624</v>
      </c>
      <c r="G892" t="s">
        <v>11625</v>
      </c>
      <c r="H892" t="s">
        <v>11626</v>
      </c>
      <c r="I892" t="s">
        <v>11627</v>
      </c>
      <c r="J892" t="s">
        <v>11628</v>
      </c>
      <c r="K892" t="s">
        <v>11629</v>
      </c>
      <c r="L892" t="s">
        <v>11630</v>
      </c>
      <c r="M892" t="s">
        <v>11631</v>
      </c>
      <c r="N892" t="s">
        <v>11638</v>
      </c>
      <c r="O892" t="s">
        <v>11639</v>
      </c>
      <c r="P892" t="s">
        <v>11681</v>
      </c>
      <c r="Q892" t="s">
        <v>11682</v>
      </c>
      <c r="R892" t="s">
        <v>11683</v>
      </c>
      <c r="S892" t="s">
        <v>12022</v>
      </c>
    </row>
    <row r="893" spans="1:19" x14ac:dyDescent="0.25">
      <c r="A893" t="s">
        <v>1828</v>
      </c>
      <c r="B893" t="s">
        <v>1829</v>
      </c>
      <c r="C893" t="s">
        <v>11680</v>
      </c>
      <c r="D893" t="s">
        <v>11622</v>
      </c>
      <c r="E893" t="s">
        <v>11623</v>
      </c>
      <c r="F893" t="s">
        <v>11624</v>
      </c>
      <c r="G893" t="s">
        <v>11625</v>
      </c>
      <c r="H893" t="s">
        <v>11626</v>
      </c>
      <c r="I893" t="s">
        <v>11627</v>
      </c>
      <c r="J893" t="s">
        <v>11628</v>
      </c>
      <c r="K893" t="s">
        <v>11629</v>
      </c>
      <c r="L893" t="s">
        <v>11630</v>
      </c>
      <c r="M893" t="s">
        <v>11631</v>
      </c>
      <c r="N893" t="s">
        <v>11638</v>
      </c>
      <c r="O893" t="s">
        <v>11639</v>
      </c>
      <c r="P893" t="s">
        <v>11681</v>
      </c>
      <c r="Q893" t="s">
        <v>11682</v>
      </c>
      <c r="R893" t="s">
        <v>11683</v>
      </c>
      <c r="S893" t="s">
        <v>12022</v>
      </c>
    </row>
    <row r="894" spans="1:19" x14ac:dyDescent="0.25">
      <c r="A894" t="s">
        <v>1830</v>
      </c>
      <c r="B894" t="s">
        <v>1831</v>
      </c>
      <c r="C894" t="s">
        <v>11680</v>
      </c>
      <c r="D894" t="s">
        <v>11622</v>
      </c>
      <c r="E894" t="s">
        <v>11623</v>
      </c>
      <c r="F894" t="s">
        <v>11624</v>
      </c>
      <c r="G894" t="s">
        <v>11625</v>
      </c>
      <c r="H894" t="s">
        <v>11626</v>
      </c>
      <c r="I894" t="s">
        <v>11627</v>
      </c>
      <c r="J894" t="s">
        <v>11628</v>
      </c>
      <c r="K894" t="s">
        <v>11629</v>
      </c>
      <c r="L894" t="s">
        <v>11630</v>
      </c>
      <c r="M894" t="s">
        <v>11631</v>
      </c>
      <c r="N894" t="s">
        <v>11638</v>
      </c>
      <c r="O894" t="s">
        <v>11639</v>
      </c>
      <c r="P894" t="s">
        <v>11681</v>
      </c>
      <c r="Q894" t="s">
        <v>11682</v>
      </c>
      <c r="R894" t="s">
        <v>11683</v>
      </c>
      <c r="S894" t="s">
        <v>12022</v>
      </c>
    </row>
    <row r="895" spans="1:19" x14ac:dyDescent="0.25">
      <c r="A895" t="s">
        <v>1832</v>
      </c>
      <c r="B895" t="s">
        <v>1833</v>
      </c>
      <c r="C895" t="s">
        <v>11680</v>
      </c>
      <c r="D895" t="s">
        <v>11622</v>
      </c>
      <c r="E895" t="s">
        <v>11623</v>
      </c>
      <c r="F895" t="s">
        <v>11624</v>
      </c>
      <c r="G895" t="s">
        <v>11625</v>
      </c>
      <c r="H895" t="s">
        <v>11626</v>
      </c>
      <c r="I895" t="s">
        <v>11627</v>
      </c>
      <c r="J895" t="s">
        <v>11628</v>
      </c>
      <c r="K895" t="s">
        <v>11629</v>
      </c>
      <c r="L895" t="s">
        <v>11630</v>
      </c>
      <c r="M895" t="s">
        <v>11631</v>
      </c>
      <c r="N895" t="s">
        <v>11638</v>
      </c>
      <c r="O895" t="s">
        <v>11639</v>
      </c>
      <c r="P895" t="s">
        <v>11681</v>
      </c>
      <c r="Q895" t="s">
        <v>11682</v>
      </c>
      <c r="R895" t="s">
        <v>11683</v>
      </c>
      <c r="S895" t="s">
        <v>12022</v>
      </c>
    </row>
    <row r="896" spans="1:19" x14ac:dyDescent="0.25">
      <c r="A896" t="s">
        <v>1834</v>
      </c>
      <c r="B896" t="s">
        <v>1835</v>
      </c>
      <c r="C896" t="s">
        <v>11680</v>
      </c>
      <c r="D896" t="s">
        <v>11622</v>
      </c>
      <c r="E896" t="s">
        <v>11623</v>
      </c>
      <c r="F896" t="s">
        <v>11624</v>
      </c>
      <c r="G896" t="s">
        <v>11625</v>
      </c>
      <c r="H896" t="s">
        <v>11626</v>
      </c>
      <c r="I896" t="s">
        <v>11627</v>
      </c>
      <c r="J896" t="s">
        <v>11628</v>
      </c>
      <c r="K896" t="s">
        <v>11629</v>
      </c>
      <c r="L896" t="s">
        <v>11630</v>
      </c>
      <c r="M896" t="s">
        <v>11631</v>
      </c>
      <c r="N896" t="s">
        <v>11638</v>
      </c>
      <c r="O896" t="s">
        <v>11639</v>
      </c>
      <c r="P896" t="s">
        <v>11681</v>
      </c>
      <c r="Q896" t="s">
        <v>11682</v>
      </c>
      <c r="R896" t="s">
        <v>11683</v>
      </c>
      <c r="S896" t="s">
        <v>12022</v>
      </c>
    </row>
    <row r="897" spans="1:19" x14ac:dyDescent="0.25">
      <c r="A897" t="s">
        <v>1836</v>
      </c>
      <c r="B897" t="s">
        <v>1837</v>
      </c>
      <c r="C897" t="s">
        <v>11680</v>
      </c>
      <c r="D897" t="s">
        <v>11622</v>
      </c>
      <c r="E897" t="s">
        <v>11623</v>
      </c>
      <c r="F897" t="s">
        <v>11624</v>
      </c>
      <c r="G897" t="s">
        <v>11625</v>
      </c>
      <c r="H897" t="s">
        <v>11626</v>
      </c>
      <c r="I897" t="s">
        <v>11627</v>
      </c>
      <c r="J897" t="s">
        <v>11628</v>
      </c>
      <c r="K897" t="s">
        <v>11629</v>
      </c>
      <c r="L897" t="s">
        <v>11630</v>
      </c>
      <c r="M897" t="s">
        <v>11631</v>
      </c>
      <c r="N897" t="s">
        <v>11638</v>
      </c>
      <c r="O897" t="s">
        <v>11639</v>
      </c>
      <c r="P897" t="s">
        <v>11681</v>
      </c>
      <c r="Q897" t="s">
        <v>11682</v>
      </c>
      <c r="R897" t="s">
        <v>11683</v>
      </c>
      <c r="S897" t="s">
        <v>12022</v>
      </c>
    </row>
    <row r="898" spans="1:19" x14ac:dyDescent="0.25">
      <c r="A898" t="s">
        <v>1838</v>
      </c>
      <c r="B898" t="s">
        <v>1839</v>
      </c>
      <c r="C898" t="s">
        <v>11680</v>
      </c>
      <c r="D898" t="s">
        <v>11622</v>
      </c>
      <c r="E898" t="s">
        <v>11623</v>
      </c>
      <c r="F898" t="s">
        <v>11624</v>
      </c>
      <c r="G898" t="s">
        <v>11625</v>
      </c>
      <c r="H898" t="s">
        <v>11626</v>
      </c>
      <c r="I898" t="s">
        <v>11627</v>
      </c>
      <c r="J898" t="s">
        <v>11628</v>
      </c>
      <c r="K898" t="s">
        <v>11629</v>
      </c>
      <c r="L898" t="s">
        <v>11630</v>
      </c>
      <c r="M898" t="s">
        <v>11631</v>
      </c>
      <c r="N898" t="s">
        <v>11638</v>
      </c>
      <c r="O898" t="s">
        <v>11639</v>
      </c>
      <c r="P898" t="s">
        <v>11681</v>
      </c>
      <c r="Q898" t="s">
        <v>11682</v>
      </c>
      <c r="R898" t="s">
        <v>11683</v>
      </c>
      <c r="S898" t="s">
        <v>12022</v>
      </c>
    </row>
    <row r="899" spans="1:19" x14ac:dyDescent="0.25">
      <c r="A899" t="s">
        <v>1840</v>
      </c>
      <c r="B899" t="s">
        <v>1841</v>
      </c>
      <c r="C899" t="s">
        <v>11680</v>
      </c>
      <c r="D899" t="s">
        <v>11622</v>
      </c>
      <c r="E899" t="s">
        <v>11623</v>
      </c>
      <c r="F899" t="s">
        <v>11624</v>
      </c>
      <c r="G899" t="s">
        <v>11625</v>
      </c>
      <c r="H899" t="s">
        <v>11626</v>
      </c>
      <c r="I899" t="s">
        <v>11627</v>
      </c>
      <c r="J899" t="s">
        <v>11628</v>
      </c>
      <c r="K899" t="s">
        <v>11629</v>
      </c>
      <c r="L899" t="s">
        <v>11630</v>
      </c>
      <c r="M899" t="s">
        <v>11631</v>
      </c>
      <c r="N899" t="s">
        <v>11638</v>
      </c>
      <c r="O899" t="s">
        <v>11639</v>
      </c>
      <c r="P899" t="s">
        <v>11681</v>
      </c>
      <c r="Q899" t="s">
        <v>11682</v>
      </c>
      <c r="R899" t="s">
        <v>11683</v>
      </c>
      <c r="S899" t="s">
        <v>12022</v>
      </c>
    </row>
    <row r="900" spans="1:19" x14ac:dyDescent="0.25">
      <c r="A900" t="s">
        <v>1842</v>
      </c>
      <c r="B900" t="s">
        <v>1843</v>
      </c>
      <c r="C900" t="s">
        <v>11680</v>
      </c>
      <c r="D900" t="s">
        <v>11622</v>
      </c>
      <c r="E900" t="s">
        <v>11623</v>
      </c>
      <c r="F900" t="s">
        <v>11624</v>
      </c>
      <c r="G900" t="s">
        <v>11625</v>
      </c>
      <c r="H900" t="s">
        <v>11626</v>
      </c>
      <c r="I900" t="s">
        <v>11627</v>
      </c>
      <c r="J900" t="s">
        <v>11628</v>
      </c>
      <c r="K900" t="s">
        <v>11629</v>
      </c>
      <c r="L900" t="s">
        <v>11630</v>
      </c>
      <c r="M900" t="s">
        <v>11631</v>
      </c>
      <c r="N900" t="s">
        <v>11638</v>
      </c>
      <c r="O900" t="s">
        <v>11639</v>
      </c>
      <c r="P900" t="s">
        <v>11681</v>
      </c>
      <c r="Q900" t="s">
        <v>11682</v>
      </c>
      <c r="R900" t="s">
        <v>11683</v>
      </c>
      <c r="S900" t="s">
        <v>12022</v>
      </c>
    </row>
    <row r="901" spans="1:19" x14ac:dyDescent="0.25">
      <c r="A901" t="s">
        <v>1844</v>
      </c>
      <c r="B901" t="s">
        <v>1845</v>
      </c>
      <c r="C901" t="s">
        <v>11680</v>
      </c>
      <c r="D901" t="s">
        <v>11622</v>
      </c>
      <c r="E901" t="s">
        <v>11623</v>
      </c>
      <c r="F901" t="s">
        <v>11624</v>
      </c>
      <c r="G901" t="s">
        <v>11625</v>
      </c>
      <c r="H901" t="s">
        <v>11626</v>
      </c>
      <c r="I901" t="s">
        <v>11627</v>
      </c>
      <c r="J901" t="s">
        <v>11628</v>
      </c>
      <c r="K901" t="s">
        <v>11629</v>
      </c>
      <c r="L901" t="s">
        <v>11630</v>
      </c>
      <c r="M901" t="s">
        <v>11631</v>
      </c>
      <c r="N901" t="s">
        <v>11638</v>
      </c>
      <c r="O901" t="s">
        <v>11639</v>
      </c>
      <c r="P901" t="s">
        <v>11681</v>
      </c>
      <c r="Q901" t="s">
        <v>11682</v>
      </c>
      <c r="R901" t="s">
        <v>11683</v>
      </c>
      <c r="S901" t="s">
        <v>12022</v>
      </c>
    </row>
    <row r="902" spans="1:19" x14ac:dyDescent="0.25">
      <c r="A902" t="s">
        <v>1846</v>
      </c>
      <c r="B902" t="s">
        <v>1847</v>
      </c>
      <c r="C902" t="s">
        <v>11680</v>
      </c>
      <c r="D902" t="s">
        <v>11622</v>
      </c>
      <c r="E902" t="s">
        <v>11623</v>
      </c>
      <c r="F902" t="s">
        <v>11624</v>
      </c>
      <c r="G902" t="s">
        <v>11625</v>
      </c>
      <c r="H902" t="s">
        <v>11626</v>
      </c>
      <c r="I902" t="s">
        <v>11627</v>
      </c>
      <c r="J902" t="s">
        <v>11628</v>
      </c>
      <c r="K902" t="s">
        <v>11629</v>
      </c>
      <c r="L902" t="s">
        <v>11630</v>
      </c>
      <c r="M902" t="s">
        <v>11631</v>
      </c>
      <c r="N902" t="s">
        <v>11638</v>
      </c>
      <c r="O902" t="s">
        <v>11639</v>
      </c>
      <c r="P902" t="s">
        <v>11681</v>
      </c>
      <c r="Q902" t="s">
        <v>11682</v>
      </c>
      <c r="R902" t="s">
        <v>11683</v>
      </c>
      <c r="S902" t="s">
        <v>12022</v>
      </c>
    </row>
    <row r="903" spans="1:19" x14ac:dyDescent="0.25">
      <c r="A903" t="s">
        <v>1848</v>
      </c>
      <c r="B903" t="s">
        <v>1849</v>
      </c>
      <c r="C903" t="s">
        <v>11680</v>
      </c>
      <c r="D903" t="s">
        <v>11622</v>
      </c>
      <c r="E903" t="s">
        <v>11623</v>
      </c>
      <c r="F903" t="s">
        <v>11624</v>
      </c>
      <c r="G903" t="s">
        <v>11625</v>
      </c>
      <c r="H903" t="s">
        <v>11626</v>
      </c>
      <c r="I903" t="s">
        <v>11627</v>
      </c>
      <c r="J903" t="s">
        <v>11628</v>
      </c>
      <c r="K903" t="s">
        <v>11629</v>
      </c>
      <c r="L903" t="s">
        <v>11630</v>
      </c>
      <c r="M903" t="s">
        <v>11631</v>
      </c>
      <c r="N903" t="s">
        <v>11638</v>
      </c>
      <c r="O903" t="s">
        <v>11639</v>
      </c>
      <c r="P903" t="s">
        <v>11681</v>
      </c>
      <c r="Q903" t="s">
        <v>11682</v>
      </c>
      <c r="R903" t="s">
        <v>11683</v>
      </c>
      <c r="S903" t="s">
        <v>12022</v>
      </c>
    </row>
    <row r="904" spans="1:19" x14ac:dyDescent="0.25">
      <c r="A904" t="s">
        <v>1850</v>
      </c>
      <c r="B904" t="s">
        <v>1851</v>
      </c>
      <c r="C904" t="s">
        <v>11680</v>
      </c>
      <c r="D904" t="s">
        <v>11622</v>
      </c>
      <c r="E904" t="s">
        <v>11623</v>
      </c>
      <c r="F904" t="s">
        <v>11624</v>
      </c>
      <c r="G904" t="s">
        <v>11625</v>
      </c>
      <c r="H904" t="s">
        <v>11626</v>
      </c>
      <c r="I904" t="s">
        <v>11627</v>
      </c>
      <c r="J904" t="s">
        <v>11628</v>
      </c>
      <c r="K904" t="s">
        <v>11629</v>
      </c>
      <c r="L904" t="s">
        <v>11630</v>
      </c>
      <c r="M904" t="s">
        <v>11631</v>
      </c>
      <c r="N904" t="s">
        <v>11638</v>
      </c>
      <c r="O904" t="s">
        <v>11639</v>
      </c>
      <c r="P904" t="s">
        <v>11681</v>
      </c>
      <c r="Q904" t="s">
        <v>11682</v>
      </c>
      <c r="R904" t="s">
        <v>11683</v>
      </c>
      <c r="S904" t="s">
        <v>12022</v>
      </c>
    </row>
    <row r="905" spans="1:19" x14ac:dyDescent="0.25">
      <c r="A905" t="s">
        <v>1852</v>
      </c>
      <c r="B905" t="s">
        <v>1853</v>
      </c>
      <c r="C905" t="s">
        <v>11680</v>
      </c>
      <c r="D905" t="s">
        <v>11622</v>
      </c>
      <c r="E905" t="s">
        <v>11623</v>
      </c>
      <c r="F905" t="s">
        <v>11624</v>
      </c>
      <c r="G905" t="s">
        <v>11625</v>
      </c>
      <c r="H905" t="s">
        <v>11626</v>
      </c>
      <c r="I905" t="s">
        <v>11627</v>
      </c>
      <c r="J905" t="s">
        <v>11628</v>
      </c>
      <c r="K905" t="s">
        <v>11629</v>
      </c>
      <c r="L905" t="s">
        <v>11630</v>
      </c>
      <c r="M905" t="s">
        <v>11631</v>
      </c>
      <c r="N905" t="s">
        <v>11638</v>
      </c>
      <c r="O905" t="s">
        <v>11639</v>
      </c>
      <c r="P905" t="s">
        <v>11681</v>
      </c>
      <c r="Q905" t="s">
        <v>11682</v>
      </c>
      <c r="R905" t="s">
        <v>11683</v>
      </c>
      <c r="S905" t="s">
        <v>12022</v>
      </c>
    </row>
    <row r="906" spans="1:19" x14ac:dyDescent="0.25">
      <c r="A906" t="s">
        <v>1854</v>
      </c>
      <c r="B906" t="s">
        <v>1855</v>
      </c>
      <c r="C906" t="s">
        <v>11680</v>
      </c>
      <c r="D906" t="s">
        <v>11622</v>
      </c>
      <c r="E906" t="s">
        <v>11623</v>
      </c>
      <c r="F906" t="s">
        <v>11624</v>
      </c>
      <c r="G906" t="s">
        <v>11625</v>
      </c>
      <c r="H906" t="s">
        <v>11626</v>
      </c>
      <c r="I906" t="s">
        <v>11627</v>
      </c>
      <c r="J906" t="s">
        <v>11628</v>
      </c>
      <c r="K906" t="s">
        <v>11629</v>
      </c>
      <c r="L906" t="s">
        <v>11630</v>
      </c>
      <c r="M906" t="s">
        <v>11631</v>
      </c>
      <c r="N906" t="s">
        <v>11638</v>
      </c>
      <c r="O906" t="s">
        <v>11639</v>
      </c>
      <c r="P906" t="s">
        <v>11681</v>
      </c>
      <c r="Q906" t="s">
        <v>11682</v>
      </c>
      <c r="R906" t="s">
        <v>11683</v>
      </c>
      <c r="S906" t="s">
        <v>12022</v>
      </c>
    </row>
    <row r="907" spans="1:19" x14ac:dyDescent="0.25">
      <c r="A907" t="s">
        <v>1856</v>
      </c>
      <c r="B907" t="s">
        <v>1857</v>
      </c>
      <c r="C907" t="s">
        <v>11680</v>
      </c>
      <c r="D907" t="s">
        <v>11622</v>
      </c>
      <c r="E907" t="s">
        <v>11623</v>
      </c>
      <c r="F907" t="s">
        <v>11624</v>
      </c>
      <c r="G907" t="s">
        <v>11625</v>
      </c>
      <c r="H907" t="s">
        <v>11626</v>
      </c>
      <c r="I907" t="s">
        <v>11627</v>
      </c>
      <c r="J907" t="s">
        <v>11628</v>
      </c>
      <c r="K907" t="s">
        <v>11629</v>
      </c>
      <c r="L907" t="s">
        <v>11630</v>
      </c>
      <c r="M907" t="s">
        <v>11631</v>
      </c>
      <c r="N907" t="s">
        <v>11638</v>
      </c>
      <c r="O907" t="s">
        <v>11639</v>
      </c>
      <c r="P907" t="s">
        <v>11681</v>
      </c>
      <c r="Q907" t="s">
        <v>11682</v>
      </c>
      <c r="R907" t="s">
        <v>11683</v>
      </c>
      <c r="S907" t="s">
        <v>12022</v>
      </c>
    </row>
    <row r="908" spans="1:19" x14ac:dyDescent="0.25">
      <c r="A908" t="s">
        <v>1858</v>
      </c>
      <c r="B908" t="s">
        <v>1859</v>
      </c>
      <c r="C908" t="s">
        <v>11680</v>
      </c>
      <c r="D908" t="s">
        <v>11622</v>
      </c>
      <c r="E908" t="s">
        <v>11623</v>
      </c>
      <c r="F908" t="s">
        <v>11624</v>
      </c>
      <c r="G908" t="s">
        <v>11625</v>
      </c>
      <c r="H908" t="s">
        <v>11626</v>
      </c>
      <c r="I908" t="s">
        <v>11627</v>
      </c>
      <c r="J908" t="s">
        <v>11628</v>
      </c>
      <c r="K908" t="s">
        <v>11629</v>
      </c>
      <c r="L908" t="s">
        <v>11630</v>
      </c>
      <c r="M908" t="s">
        <v>11631</v>
      </c>
      <c r="N908" t="s">
        <v>11638</v>
      </c>
      <c r="O908" t="s">
        <v>11639</v>
      </c>
      <c r="P908" t="s">
        <v>11681</v>
      </c>
      <c r="Q908" t="s">
        <v>11682</v>
      </c>
      <c r="R908" t="s">
        <v>11683</v>
      </c>
      <c r="S908" t="s">
        <v>12022</v>
      </c>
    </row>
    <row r="909" spans="1:19" x14ac:dyDescent="0.25">
      <c r="A909" t="s">
        <v>1860</v>
      </c>
      <c r="B909" t="s">
        <v>1861</v>
      </c>
      <c r="C909" t="s">
        <v>11680</v>
      </c>
      <c r="D909" t="s">
        <v>11622</v>
      </c>
      <c r="E909" t="s">
        <v>11623</v>
      </c>
      <c r="F909" t="s">
        <v>11624</v>
      </c>
      <c r="G909" t="s">
        <v>11625</v>
      </c>
      <c r="H909" t="s">
        <v>11626</v>
      </c>
      <c r="I909" t="s">
        <v>11627</v>
      </c>
      <c r="J909" t="s">
        <v>11628</v>
      </c>
      <c r="K909" t="s">
        <v>11629</v>
      </c>
      <c r="L909" t="s">
        <v>11630</v>
      </c>
      <c r="M909" t="s">
        <v>11631</v>
      </c>
      <c r="N909" t="s">
        <v>11638</v>
      </c>
      <c r="O909" t="s">
        <v>11639</v>
      </c>
      <c r="P909" t="s">
        <v>11681</v>
      </c>
      <c r="Q909" t="s">
        <v>11682</v>
      </c>
      <c r="R909" t="s">
        <v>11683</v>
      </c>
      <c r="S909" t="s">
        <v>12022</v>
      </c>
    </row>
    <row r="910" spans="1:19" x14ac:dyDescent="0.25">
      <c r="A910" t="s">
        <v>1862</v>
      </c>
      <c r="B910" t="s">
        <v>1863</v>
      </c>
      <c r="C910" t="s">
        <v>11680</v>
      </c>
      <c r="D910" t="s">
        <v>11622</v>
      </c>
      <c r="E910" t="s">
        <v>11623</v>
      </c>
      <c r="F910" t="s">
        <v>11624</v>
      </c>
      <c r="G910" t="s">
        <v>11625</v>
      </c>
      <c r="H910" t="s">
        <v>11626</v>
      </c>
      <c r="I910" t="s">
        <v>11627</v>
      </c>
      <c r="J910" t="s">
        <v>11628</v>
      </c>
      <c r="K910" t="s">
        <v>11629</v>
      </c>
      <c r="L910" t="s">
        <v>11630</v>
      </c>
      <c r="M910" t="s">
        <v>11631</v>
      </c>
      <c r="N910" t="s">
        <v>11638</v>
      </c>
      <c r="O910" t="s">
        <v>11639</v>
      </c>
      <c r="P910" t="s">
        <v>11681</v>
      </c>
      <c r="Q910" t="s">
        <v>11682</v>
      </c>
      <c r="R910" t="s">
        <v>11683</v>
      </c>
      <c r="S910" t="s">
        <v>12022</v>
      </c>
    </row>
    <row r="911" spans="1:19" x14ac:dyDescent="0.25">
      <c r="A911" t="s">
        <v>1864</v>
      </c>
      <c r="B911" t="s">
        <v>1865</v>
      </c>
      <c r="C911" t="s">
        <v>11680</v>
      </c>
      <c r="D911" t="s">
        <v>11622</v>
      </c>
      <c r="E911" t="s">
        <v>11623</v>
      </c>
      <c r="F911" t="s">
        <v>11624</v>
      </c>
      <c r="G911" t="s">
        <v>11625</v>
      </c>
      <c r="H911" t="s">
        <v>11626</v>
      </c>
      <c r="I911" t="s">
        <v>11627</v>
      </c>
      <c r="J911" t="s">
        <v>11628</v>
      </c>
      <c r="K911" t="s">
        <v>11629</v>
      </c>
      <c r="L911" t="s">
        <v>11630</v>
      </c>
      <c r="M911" t="s">
        <v>11631</v>
      </c>
      <c r="N911" t="s">
        <v>11638</v>
      </c>
      <c r="O911" t="s">
        <v>11639</v>
      </c>
      <c r="P911" t="s">
        <v>11681</v>
      </c>
      <c r="Q911" t="s">
        <v>11682</v>
      </c>
      <c r="R911" t="s">
        <v>11683</v>
      </c>
      <c r="S911" t="s">
        <v>12022</v>
      </c>
    </row>
    <row r="912" spans="1:19" x14ac:dyDescent="0.25">
      <c r="A912" t="s">
        <v>1866</v>
      </c>
      <c r="B912" t="s">
        <v>1867</v>
      </c>
      <c r="C912" t="s">
        <v>11680</v>
      </c>
      <c r="D912" t="s">
        <v>11622</v>
      </c>
      <c r="E912" t="s">
        <v>11623</v>
      </c>
      <c r="F912" t="s">
        <v>11624</v>
      </c>
      <c r="G912" t="s">
        <v>11625</v>
      </c>
      <c r="H912" t="s">
        <v>11626</v>
      </c>
      <c r="I912" t="s">
        <v>11627</v>
      </c>
      <c r="J912" t="s">
        <v>11628</v>
      </c>
      <c r="K912" t="s">
        <v>11629</v>
      </c>
      <c r="L912" t="s">
        <v>11630</v>
      </c>
      <c r="M912" t="s">
        <v>11631</v>
      </c>
      <c r="N912" t="s">
        <v>11638</v>
      </c>
      <c r="O912" t="s">
        <v>11639</v>
      </c>
      <c r="P912" t="s">
        <v>11681</v>
      </c>
      <c r="Q912" t="s">
        <v>11682</v>
      </c>
      <c r="R912" t="s">
        <v>11683</v>
      </c>
      <c r="S912" t="s">
        <v>12022</v>
      </c>
    </row>
    <row r="913" spans="1:19" x14ac:dyDescent="0.25">
      <c r="A913" t="s">
        <v>1868</v>
      </c>
      <c r="B913" t="s">
        <v>1869</v>
      </c>
      <c r="C913" t="s">
        <v>11680</v>
      </c>
      <c r="D913" t="s">
        <v>11622</v>
      </c>
      <c r="E913" t="s">
        <v>11623</v>
      </c>
      <c r="F913" t="s">
        <v>11624</v>
      </c>
      <c r="G913" t="s">
        <v>11625</v>
      </c>
      <c r="H913" t="s">
        <v>11626</v>
      </c>
      <c r="I913" t="s">
        <v>11627</v>
      </c>
      <c r="J913" t="s">
        <v>11628</v>
      </c>
      <c r="K913" t="s">
        <v>11629</v>
      </c>
      <c r="L913" t="s">
        <v>11630</v>
      </c>
      <c r="M913" t="s">
        <v>11631</v>
      </c>
      <c r="N913" t="s">
        <v>11638</v>
      </c>
      <c r="O913" t="s">
        <v>11639</v>
      </c>
      <c r="P913" t="s">
        <v>11681</v>
      </c>
      <c r="Q913" t="s">
        <v>11682</v>
      </c>
      <c r="R913" t="s">
        <v>11683</v>
      </c>
      <c r="S913" t="s">
        <v>12022</v>
      </c>
    </row>
    <row r="914" spans="1:19" x14ac:dyDescent="0.25">
      <c r="A914" t="s">
        <v>1870</v>
      </c>
      <c r="B914" t="s">
        <v>1871</v>
      </c>
      <c r="C914" t="s">
        <v>11680</v>
      </c>
      <c r="D914" t="s">
        <v>11622</v>
      </c>
      <c r="E914" t="s">
        <v>11623</v>
      </c>
      <c r="F914" t="s">
        <v>11624</v>
      </c>
      <c r="G914" t="s">
        <v>11625</v>
      </c>
      <c r="H914" t="s">
        <v>11626</v>
      </c>
      <c r="I914" t="s">
        <v>11627</v>
      </c>
      <c r="J914" t="s">
        <v>11628</v>
      </c>
      <c r="K914" t="s">
        <v>11629</v>
      </c>
      <c r="L914" t="s">
        <v>11630</v>
      </c>
      <c r="M914" t="s">
        <v>11631</v>
      </c>
      <c r="N914" t="s">
        <v>11638</v>
      </c>
      <c r="O914" t="s">
        <v>11639</v>
      </c>
      <c r="P914" t="s">
        <v>11681</v>
      </c>
      <c r="Q914" t="s">
        <v>11682</v>
      </c>
      <c r="R914" t="s">
        <v>11683</v>
      </c>
      <c r="S914" t="s">
        <v>12022</v>
      </c>
    </row>
    <row r="915" spans="1:19" x14ac:dyDescent="0.25">
      <c r="A915" t="s">
        <v>1872</v>
      </c>
      <c r="B915" t="s">
        <v>1873</v>
      </c>
      <c r="C915" t="s">
        <v>11680</v>
      </c>
      <c r="D915" t="s">
        <v>11622</v>
      </c>
      <c r="E915" t="s">
        <v>11623</v>
      </c>
      <c r="F915" t="s">
        <v>11624</v>
      </c>
      <c r="G915" t="s">
        <v>11625</v>
      </c>
      <c r="H915" t="s">
        <v>11626</v>
      </c>
      <c r="I915" t="s">
        <v>11627</v>
      </c>
      <c r="J915" t="s">
        <v>11628</v>
      </c>
      <c r="K915" t="s">
        <v>11629</v>
      </c>
      <c r="L915" t="s">
        <v>11630</v>
      </c>
      <c r="M915" t="s">
        <v>11631</v>
      </c>
      <c r="N915" t="s">
        <v>11638</v>
      </c>
      <c r="O915" t="s">
        <v>11639</v>
      </c>
      <c r="P915" t="s">
        <v>11681</v>
      </c>
      <c r="Q915" t="s">
        <v>11682</v>
      </c>
      <c r="R915" t="s">
        <v>11683</v>
      </c>
      <c r="S915" t="s">
        <v>12022</v>
      </c>
    </row>
    <row r="916" spans="1:19" x14ac:dyDescent="0.25">
      <c r="A916" t="s">
        <v>1874</v>
      </c>
      <c r="B916" t="s">
        <v>1875</v>
      </c>
      <c r="C916" t="s">
        <v>11680</v>
      </c>
      <c r="D916" t="s">
        <v>11622</v>
      </c>
      <c r="E916" t="s">
        <v>11623</v>
      </c>
      <c r="F916" t="s">
        <v>11624</v>
      </c>
      <c r="G916" t="s">
        <v>11625</v>
      </c>
      <c r="H916" t="s">
        <v>11626</v>
      </c>
      <c r="I916" t="s">
        <v>11627</v>
      </c>
      <c r="J916" t="s">
        <v>11628</v>
      </c>
      <c r="K916" t="s">
        <v>11629</v>
      </c>
      <c r="L916" t="s">
        <v>11630</v>
      </c>
      <c r="M916" t="s">
        <v>11631</v>
      </c>
      <c r="N916" t="s">
        <v>11638</v>
      </c>
      <c r="O916" t="s">
        <v>11639</v>
      </c>
      <c r="P916" t="s">
        <v>11681</v>
      </c>
      <c r="Q916" t="s">
        <v>11682</v>
      </c>
      <c r="R916" t="s">
        <v>11683</v>
      </c>
      <c r="S916" t="s">
        <v>12022</v>
      </c>
    </row>
    <row r="917" spans="1:19" x14ac:dyDescent="0.25">
      <c r="A917" t="s">
        <v>1876</v>
      </c>
      <c r="B917" t="s">
        <v>1877</v>
      </c>
      <c r="C917" t="s">
        <v>11680</v>
      </c>
      <c r="D917" t="s">
        <v>11622</v>
      </c>
      <c r="E917" t="s">
        <v>11623</v>
      </c>
      <c r="F917" t="s">
        <v>11624</v>
      </c>
      <c r="G917" t="s">
        <v>11625</v>
      </c>
      <c r="H917" t="s">
        <v>11626</v>
      </c>
      <c r="I917" t="s">
        <v>11627</v>
      </c>
      <c r="J917" t="s">
        <v>11628</v>
      </c>
      <c r="K917" t="s">
        <v>11629</v>
      </c>
      <c r="L917" t="s">
        <v>11630</v>
      </c>
      <c r="M917" t="s">
        <v>11631</v>
      </c>
      <c r="N917" t="s">
        <v>11638</v>
      </c>
      <c r="O917" t="s">
        <v>11639</v>
      </c>
      <c r="P917" t="s">
        <v>11681</v>
      </c>
      <c r="Q917" t="s">
        <v>11682</v>
      </c>
      <c r="R917" t="s">
        <v>11683</v>
      </c>
      <c r="S917" t="s">
        <v>12022</v>
      </c>
    </row>
    <row r="918" spans="1:19" x14ac:dyDescent="0.25">
      <c r="A918" t="s">
        <v>1878</v>
      </c>
      <c r="B918" t="s">
        <v>1879</v>
      </c>
      <c r="C918" t="s">
        <v>11680</v>
      </c>
      <c r="D918" t="s">
        <v>11622</v>
      </c>
      <c r="E918" t="s">
        <v>11623</v>
      </c>
      <c r="F918" t="s">
        <v>11624</v>
      </c>
      <c r="G918" t="s">
        <v>11625</v>
      </c>
      <c r="H918" t="s">
        <v>11626</v>
      </c>
      <c r="I918" t="s">
        <v>11627</v>
      </c>
      <c r="J918" t="s">
        <v>11628</v>
      </c>
      <c r="K918" t="s">
        <v>11629</v>
      </c>
      <c r="L918" t="s">
        <v>11630</v>
      </c>
      <c r="M918" t="s">
        <v>11631</v>
      </c>
      <c r="N918" t="s">
        <v>11638</v>
      </c>
      <c r="O918" t="s">
        <v>11639</v>
      </c>
      <c r="P918" t="s">
        <v>11681</v>
      </c>
      <c r="Q918" t="s">
        <v>11682</v>
      </c>
      <c r="R918" t="s">
        <v>11683</v>
      </c>
      <c r="S918" t="s">
        <v>12022</v>
      </c>
    </row>
    <row r="919" spans="1:19" x14ac:dyDescent="0.25">
      <c r="A919" t="s">
        <v>1880</v>
      </c>
      <c r="B919" t="s">
        <v>1881</v>
      </c>
      <c r="C919" t="s">
        <v>11680</v>
      </c>
      <c r="D919" t="s">
        <v>11622</v>
      </c>
      <c r="E919" t="s">
        <v>11623</v>
      </c>
      <c r="F919" t="s">
        <v>11624</v>
      </c>
      <c r="G919" t="s">
        <v>11625</v>
      </c>
      <c r="H919" t="s">
        <v>11626</v>
      </c>
      <c r="I919" t="s">
        <v>11627</v>
      </c>
      <c r="J919" t="s">
        <v>11628</v>
      </c>
      <c r="K919" t="s">
        <v>11629</v>
      </c>
      <c r="L919" t="s">
        <v>11630</v>
      </c>
      <c r="M919" t="s">
        <v>11631</v>
      </c>
      <c r="N919" t="s">
        <v>11638</v>
      </c>
      <c r="O919" t="s">
        <v>11639</v>
      </c>
      <c r="P919" t="s">
        <v>11681</v>
      </c>
      <c r="Q919" t="s">
        <v>11682</v>
      </c>
      <c r="R919" t="s">
        <v>11683</v>
      </c>
      <c r="S919" t="s">
        <v>12022</v>
      </c>
    </row>
    <row r="920" spans="1:19" x14ac:dyDescent="0.25">
      <c r="A920" t="s">
        <v>1882</v>
      </c>
      <c r="B920" t="s">
        <v>1883</v>
      </c>
      <c r="C920" t="s">
        <v>11680</v>
      </c>
      <c r="D920" t="s">
        <v>11622</v>
      </c>
      <c r="E920" t="s">
        <v>11623</v>
      </c>
      <c r="F920" t="s">
        <v>11624</v>
      </c>
      <c r="G920" t="s">
        <v>11625</v>
      </c>
      <c r="H920" t="s">
        <v>11626</v>
      </c>
      <c r="I920" t="s">
        <v>11627</v>
      </c>
      <c r="J920" t="s">
        <v>11628</v>
      </c>
      <c r="K920" t="s">
        <v>11629</v>
      </c>
      <c r="L920" t="s">
        <v>11630</v>
      </c>
      <c r="M920" t="s">
        <v>11631</v>
      </c>
      <c r="N920" t="s">
        <v>11638</v>
      </c>
      <c r="O920" t="s">
        <v>11639</v>
      </c>
      <c r="P920" t="s">
        <v>11681</v>
      </c>
      <c r="Q920" t="s">
        <v>11682</v>
      </c>
      <c r="R920" t="s">
        <v>11683</v>
      </c>
      <c r="S920" t="s">
        <v>12022</v>
      </c>
    </row>
    <row r="921" spans="1:19" x14ac:dyDescent="0.25">
      <c r="A921" t="s">
        <v>1884</v>
      </c>
      <c r="B921" t="s">
        <v>1885</v>
      </c>
      <c r="C921" t="s">
        <v>11680</v>
      </c>
      <c r="D921" t="s">
        <v>11622</v>
      </c>
      <c r="E921" t="s">
        <v>11623</v>
      </c>
      <c r="F921" t="s">
        <v>11624</v>
      </c>
      <c r="G921" t="s">
        <v>11625</v>
      </c>
      <c r="H921" t="s">
        <v>11626</v>
      </c>
      <c r="I921" t="s">
        <v>11627</v>
      </c>
      <c r="J921" t="s">
        <v>11628</v>
      </c>
      <c r="K921" t="s">
        <v>11629</v>
      </c>
      <c r="L921" t="s">
        <v>11630</v>
      </c>
      <c r="M921" t="s">
        <v>11631</v>
      </c>
      <c r="N921" t="s">
        <v>11638</v>
      </c>
      <c r="O921" t="s">
        <v>11639</v>
      </c>
      <c r="P921" t="s">
        <v>11681</v>
      </c>
      <c r="Q921" t="s">
        <v>11682</v>
      </c>
      <c r="R921" t="s">
        <v>11683</v>
      </c>
      <c r="S921" t="s">
        <v>12022</v>
      </c>
    </row>
    <row r="922" spans="1:19" x14ac:dyDescent="0.25">
      <c r="A922" t="s">
        <v>1886</v>
      </c>
      <c r="B922" t="s">
        <v>1887</v>
      </c>
      <c r="C922" t="s">
        <v>11680</v>
      </c>
      <c r="D922" t="s">
        <v>11622</v>
      </c>
      <c r="E922" t="s">
        <v>11623</v>
      </c>
      <c r="F922" t="s">
        <v>11624</v>
      </c>
      <c r="G922" t="s">
        <v>11625</v>
      </c>
      <c r="H922" t="s">
        <v>11626</v>
      </c>
      <c r="I922" t="s">
        <v>11627</v>
      </c>
      <c r="J922" t="s">
        <v>11628</v>
      </c>
      <c r="K922" t="s">
        <v>11629</v>
      </c>
      <c r="L922" t="s">
        <v>11630</v>
      </c>
      <c r="M922" t="s">
        <v>11631</v>
      </c>
      <c r="N922" t="s">
        <v>11638</v>
      </c>
      <c r="O922" t="s">
        <v>11639</v>
      </c>
      <c r="P922" t="s">
        <v>11681</v>
      </c>
      <c r="Q922" t="s">
        <v>11682</v>
      </c>
      <c r="R922" t="s">
        <v>11683</v>
      </c>
      <c r="S922" t="s">
        <v>12022</v>
      </c>
    </row>
    <row r="923" spans="1:19" x14ac:dyDescent="0.25">
      <c r="A923" t="s">
        <v>1888</v>
      </c>
      <c r="B923" t="s">
        <v>1889</v>
      </c>
      <c r="C923" t="s">
        <v>11680</v>
      </c>
      <c r="D923" t="s">
        <v>11622</v>
      </c>
      <c r="E923" t="s">
        <v>11623</v>
      </c>
      <c r="F923" t="s">
        <v>11624</v>
      </c>
      <c r="G923" t="s">
        <v>11625</v>
      </c>
      <c r="H923" t="s">
        <v>11626</v>
      </c>
      <c r="I923" t="s">
        <v>11627</v>
      </c>
      <c r="J923" t="s">
        <v>11628</v>
      </c>
      <c r="K923" t="s">
        <v>11629</v>
      </c>
      <c r="L923" t="s">
        <v>11630</v>
      </c>
      <c r="M923" t="s">
        <v>11631</v>
      </c>
      <c r="N923" t="s">
        <v>11638</v>
      </c>
      <c r="O923" t="s">
        <v>11639</v>
      </c>
      <c r="P923" t="s">
        <v>11681</v>
      </c>
      <c r="Q923" t="s">
        <v>11682</v>
      </c>
      <c r="R923" t="s">
        <v>11683</v>
      </c>
      <c r="S923" t="s">
        <v>12022</v>
      </c>
    </row>
    <row r="924" spans="1:19" x14ac:dyDescent="0.25">
      <c r="A924" t="s">
        <v>1890</v>
      </c>
      <c r="B924" t="s">
        <v>1891</v>
      </c>
      <c r="C924" t="s">
        <v>11680</v>
      </c>
      <c r="D924" t="s">
        <v>11622</v>
      </c>
      <c r="E924" t="s">
        <v>11623</v>
      </c>
      <c r="F924" t="s">
        <v>11624</v>
      </c>
      <c r="G924" t="s">
        <v>11625</v>
      </c>
      <c r="H924" t="s">
        <v>11626</v>
      </c>
      <c r="I924" t="s">
        <v>11627</v>
      </c>
      <c r="J924" t="s">
        <v>11628</v>
      </c>
      <c r="K924" t="s">
        <v>11629</v>
      </c>
      <c r="L924" t="s">
        <v>11630</v>
      </c>
      <c r="M924" t="s">
        <v>11631</v>
      </c>
      <c r="N924" t="s">
        <v>11638</v>
      </c>
      <c r="O924" t="s">
        <v>11639</v>
      </c>
      <c r="P924" t="s">
        <v>11681</v>
      </c>
      <c r="Q924" t="s">
        <v>11682</v>
      </c>
      <c r="R924" t="s">
        <v>11683</v>
      </c>
      <c r="S924" t="s">
        <v>12022</v>
      </c>
    </row>
    <row r="925" spans="1:19" x14ac:dyDescent="0.25">
      <c r="A925" t="s">
        <v>1892</v>
      </c>
      <c r="B925" t="s">
        <v>1893</v>
      </c>
      <c r="C925" t="s">
        <v>11680</v>
      </c>
      <c r="D925" t="s">
        <v>11622</v>
      </c>
      <c r="E925" t="s">
        <v>11623</v>
      </c>
      <c r="F925" t="s">
        <v>11624</v>
      </c>
      <c r="G925" t="s">
        <v>11625</v>
      </c>
      <c r="H925" t="s">
        <v>11626</v>
      </c>
      <c r="I925" t="s">
        <v>11627</v>
      </c>
      <c r="J925" t="s">
        <v>11628</v>
      </c>
      <c r="K925" t="s">
        <v>11629</v>
      </c>
      <c r="L925" t="s">
        <v>11630</v>
      </c>
      <c r="M925" t="s">
        <v>11631</v>
      </c>
      <c r="N925" t="s">
        <v>11638</v>
      </c>
      <c r="O925" t="s">
        <v>11639</v>
      </c>
      <c r="P925" t="s">
        <v>11681</v>
      </c>
      <c r="Q925" t="s">
        <v>11682</v>
      </c>
      <c r="R925" t="s">
        <v>11683</v>
      </c>
      <c r="S925" t="s">
        <v>12022</v>
      </c>
    </row>
    <row r="926" spans="1:19" x14ac:dyDescent="0.25">
      <c r="A926" t="s">
        <v>1894</v>
      </c>
      <c r="B926" t="s">
        <v>1895</v>
      </c>
      <c r="C926" t="s">
        <v>11680</v>
      </c>
      <c r="D926" t="s">
        <v>11622</v>
      </c>
      <c r="E926" t="s">
        <v>11623</v>
      </c>
      <c r="F926" t="s">
        <v>11624</v>
      </c>
      <c r="G926" t="s">
        <v>11625</v>
      </c>
      <c r="H926" t="s">
        <v>11626</v>
      </c>
      <c r="I926" t="s">
        <v>11627</v>
      </c>
      <c r="J926" t="s">
        <v>11628</v>
      </c>
      <c r="K926" t="s">
        <v>11629</v>
      </c>
      <c r="L926" t="s">
        <v>11630</v>
      </c>
      <c r="M926" t="s">
        <v>11631</v>
      </c>
      <c r="N926" t="s">
        <v>11638</v>
      </c>
      <c r="O926" t="s">
        <v>11639</v>
      </c>
      <c r="P926" t="s">
        <v>11681</v>
      </c>
      <c r="Q926" t="s">
        <v>11682</v>
      </c>
      <c r="R926" t="s">
        <v>11683</v>
      </c>
      <c r="S926" t="s">
        <v>12022</v>
      </c>
    </row>
    <row r="927" spans="1:19" x14ac:dyDescent="0.25">
      <c r="A927" t="s">
        <v>1896</v>
      </c>
      <c r="B927" t="s">
        <v>1897</v>
      </c>
      <c r="C927" t="s">
        <v>11680</v>
      </c>
      <c r="D927" t="s">
        <v>11622</v>
      </c>
      <c r="E927" t="s">
        <v>11623</v>
      </c>
      <c r="F927" t="s">
        <v>11624</v>
      </c>
      <c r="G927" t="s">
        <v>11625</v>
      </c>
      <c r="H927" t="s">
        <v>11626</v>
      </c>
      <c r="I927" t="s">
        <v>11627</v>
      </c>
      <c r="J927" t="s">
        <v>11628</v>
      </c>
      <c r="K927" t="s">
        <v>11629</v>
      </c>
      <c r="L927" t="s">
        <v>11630</v>
      </c>
      <c r="M927" t="s">
        <v>11631</v>
      </c>
      <c r="N927" t="s">
        <v>11638</v>
      </c>
      <c r="O927" t="s">
        <v>11639</v>
      </c>
      <c r="P927" t="s">
        <v>11681</v>
      </c>
      <c r="Q927" t="s">
        <v>11682</v>
      </c>
      <c r="R927" t="s">
        <v>11683</v>
      </c>
      <c r="S927" t="s">
        <v>12022</v>
      </c>
    </row>
    <row r="928" spans="1:19" x14ac:dyDescent="0.25">
      <c r="A928" t="s">
        <v>1898</v>
      </c>
      <c r="B928" t="s">
        <v>1899</v>
      </c>
      <c r="C928" t="s">
        <v>11680</v>
      </c>
      <c r="D928" t="s">
        <v>11622</v>
      </c>
      <c r="E928" t="s">
        <v>11623</v>
      </c>
      <c r="F928" t="s">
        <v>11624</v>
      </c>
      <c r="G928" t="s">
        <v>11625</v>
      </c>
      <c r="H928" t="s">
        <v>11626</v>
      </c>
      <c r="I928" t="s">
        <v>11627</v>
      </c>
      <c r="J928" t="s">
        <v>11628</v>
      </c>
      <c r="K928" t="s">
        <v>11629</v>
      </c>
      <c r="L928" t="s">
        <v>11630</v>
      </c>
      <c r="M928" t="s">
        <v>11631</v>
      </c>
      <c r="N928" t="s">
        <v>11638</v>
      </c>
      <c r="O928" t="s">
        <v>11639</v>
      </c>
      <c r="P928" t="s">
        <v>11681</v>
      </c>
      <c r="Q928" t="s">
        <v>11682</v>
      </c>
      <c r="R928" t="s">
        <v>11683</v>
      </c>
      <c r="S928" t="s">
        <v>12022</v>
      </c>
    </row>
    <row r="929" spans="1:19" x14ac:dyDescent="0.25">
      <c r="A929" t="s">
        <v>1900</v>
      </c>
      <c r="B929" t="s">
        <v>1901</v>
      </c>
      <c r="C929" t="s">
        <v>11680</v>
      </c>
      <c r="D929" t="s">
        <v>11622</v>
      </c>
      <c r="E929" t="s">
        <v>11623</v>
      </c>
      <c r="F929" t="s">
        <v>11624</v>
      </c>
      <c r="G929" t="s">
        <v>11625</v>
      </c>
      <c r="H929" t="s">
        <v>11626</v>
      </c>
      <c r="I929" t="s">
        <v>11627</v>
      </c>
      <c r="J929" t="s">
        <v>11628</v>
      </c>
      <c r="K929" t="s">
        <v>11629</v>
      </c>
      <c r="L929" t="s">
        <v>11630</v>
      </c>
      <c r="M929" t="s">
        <v>11631</v>
      </c>
      <c r="N929" t="s">
        <v>11638</v>
      </c>
      <c r="O929" t="s">
        <v>11639</v>
      </c>
      <c r="P929" t="s">
        <v>11681</v>
      </c>
      <c r="Q929" t="s">
        <v>11682</v>
      </c>
      <c r="R929" t="s">
        <v>11683</v>
      </c>
      <c r="S929" t="s">
        <v>12022</v>
      </c>
    </row>
    <row r="930" spans="1:19" x14ac:dyDescent="0.25">
      <c r="A930" t="s">
        <v>1902</v>
      </c>
      <c r="B930" t="s">
        <v>1903</v>
      </c>
      <c r="C930" t="s">
        <v>11680</v>
      </c>
      <c r="D930" t="s">
        <v>11622</v>
      </c>
      <c r="E930" t="s">
        <v>11623</v>
      </c>
      <c r="F930" t="s">
        <v>11624</v>
      </c>
      <c r="G930" t="s">
        <v>11625</v>
      </c>
      <c r="H930" t="s">
        <v>11626</v>
      </c>
      <c r="I930" t="s">
        <v>11627</v>
      </c>
      <c r="J930" t="s">
        <v>11628</v>
      </c>
      <c r="K930" t="s">
        <v>11629</v>
      </c>
      <c r="L930" t="s">
        <v>11630</v>
      </c>
      <c r="M930" t="s">
        <v>11631</v>
      </c>
      <c r="N930" t="s">
        <v>11638</v>
      </c>
      <c r="O930" t="s">
        <v>11639</v>
      </c>
      <c r="P930" t="s">
        <v>11681</v>
      </c>
      <c r="Q930" t="s">
        <v>11682</v>
      </c>
      <c r="R930" t="s">
        <v>11683</v>
      </c>
      <c r="S930" t="s">
        <v>12022</v>
      </c>
    </row>
    <row r="931" spans="1:19" x14ac:dyDescent="0.25">
      <c r="A931" t="s">
        <v>1904</v>
      </c>
      <c r="B931" t="s">
        <v>1905</v>
      </c>
      <c r="C931" t="s">
        <v>11680</v>
      </c>
      <c r="D931" t="s">
        <v>11622</v>
      </c>
      <c r="E931" t="s">
        <v>11623</v>
      </c>
      <c r="F931" t="s">
        <v>11624</v>
      </c>
      <c r="G931" t="s">
        <v>11625</v>
      </c>
      <c r="H931" t="s">
        <v>11626</v>
      </c>
      <c r="I931" t="s">
        <v>11627</v>
      </c>
      <c r="J931" t="s">
        <v>11628</v>
      </c>
      <c r="K931" t="s">
        <v>11629</v>
      </c>
      <c r="L931" t="s">
        <v>11630</v>
      </c>
      <c r="M931" t="s">
        <v>11631</v>
      </c>
      <c r="N931" t="s">
        <v>11638</v>
      </c>
      <c r="O931" t="s">
        <v>11639</v>
      </c>
      <c r="P931" t="s">
        <v>11681</v>
      </c>
      <c r="Q931" t="s">
        <v>11682</v>
      </c>
      <c r="R931" t="s">
        <v>11683</v>
      </c>
      <c r="S931" t="s">
        <v>12022</v>
      </c>
    </row>
    <row r="932" spans="1:19" x14ac:dyDescent="0.25">
      <c r="A932" t="s">
        <v>1906</v>
      </c>
      <c r="B932" t="s">
        <v>1907</v>
      </c>
      <c r="C932" t="s">
        <v>11680</v>
      </c>
      <c r="D932" t="s">
        <v>11622</v>
      </c>
      <c r="E932" t="s">
        <v>11623</v>
      </c>
      <c r="F932" t="s">
        <v>11624</v>
      </c>
      <c r="G932" t="s">
        <v>11625</v>
      </c>
      <c r="H932" t="s">
        <v>11626</v>
      </c>
      <c r="I932" t="s">
        <v>11627</v>
      </c>
      <c r="J932" t="s">
        <v>11628</v>
      </c>
      <c r="K932" t="s">
        <v>11629</v>
      </c>
      <c r="L932" t="s">
        <v>11630</v>
      </c>
      <c r="M932" t="s">
        <v>11631</v>
      </c>
      <c r="N932" t="s">
        <v>11638</v>
      </c>
      <c r="O932" t="s">
        <v>11639</v>
      </c>
      <c r="P932" t="s">
        <v>11681</v>
      </c>
      <c r="Q932" t="s">
        <v>11682</v>
      </c>
      <c r="R932" t="s">
        <v>11683</v>
      </c>
      <c r="S932" t="s">
        <v>12022</v>
      </c>
    </row>
    <row r="933" spans="1:19" x14ac:dyDescent="0.25">
      <c r="A933" t="s">
        <v>1908</v>
      </c>
      <c r="B933" t="s">
        <v>1909</v>
      </c>
      <c r="C933" t="s">
        <v>11680</v>
      </c>
      <c r="D933" t="s">
        <v>11622</v>
      </c>
      <c r="E933" t="s">
        <v>11623</v>
      </c>
      <c r="F933" t="s">
        <v>11624</v>
      </c>
      <c r="G933" t="s">
        <v>11625</v>
      </c>
      <c r="H933" t="s">
        <v>11626</v>
      </c>
      <c r="I933" t="s">
        <v>11627</v>
      </c>
      <c r="J933" t="s">
        <v>11628</v>
      </c>
      <c r="K933" t="s">
        <v>11629</v>
      </c>
      <c r="L933" t="s">
        <v>11630</v>
      </c>
      <c r="M933" t="s">
        <v>11631</v>
      </c>
      <c r="N933" t="s">
        <v>11638</v>
      </c>
      <c r="O933" t="s">
        <v>11639</v>
      </c>
      <c r="P933" t="s">
        <v>11681</v>
      </c>
      <c r="Q933" t="s">
        <v>11682</v>
      </c>
      <c r="R933" t="s">
        <v>11683</v>
      </c>
      <c r="S933" t="s">
        <v>12022</v>
      </c>
    </row>
    <row r="934" spans="1:19" x14ac:dyDescent="0.25">
      <c r="A934" t="s">
        <v>1910</v>
      </c>
      <c r="B934" t="s">
        <v>1911</v>
      </c>
      <c r="C934" t="s">
        <v>11674</v>
      </c>
      <c r="D934" t="s">
        <v>11622</v>
      </c>
      <c r="E934" t="s">
        <v>11623</v>
      </c>
      <c r="F934" t="s">
        <v>11624</v>
      </c>
      <c r="G934" t="s">
        <v>11625</v>
      </c>
      <c r="H934" t="s">
        <v>11626</v>
      </c>
      <c r="I934" t="s">
        <v>11627</v>
      </c>
      <c r="J934" t="s">
        <v>11628</v>
      </c>
      <c r="K934" t="s">
        <v>11649</v>
      </c>
      <c r="L934" t="s">
        <v>11650</v>
      </c>
      <c r="M934" t="s">
        <v>11651</v>
      </c>
      <c r="N934" t="s">
        <v>11675</v>
      </c>
      <c r="O934" t="s">
        <v>11676</v>
      </c>
      <c r="P934" t="s">
        <v>11677</v>
      </c>
      <c r="Q934" t="s">
        <v>11678</v>
      </c>
      <c r="R934" t="s">
        <v>11679</v>
      </c>
      <c r="S934" t="s">
        <v>12021</v>
      </c>
    </row>
    <row r="935" spans="1:19" x14ac:dyDescent="0.25">
      <c r="A935" t="s">
        <v>1912</v>
      </c>
      <c r="B935" t="s">
        <v>1913</v>
      </c>
      <c r="C935" t="s">
        <v>11674</v>
      </c>
      <c r="D935" t="s">
        <v>11622</v>
      </c>
      <c r="E935" t="s">
        <v>11623</v>
      </c>
      <c r="F935" t="s">
        <v>11624</v>
      </c>
      <c r="G935" t="s">
        <v>11625</v>
      </c>
      <c r="H935" t="s">
        <v>11626</v>
      </c>
      <c r="I935" t="s">
        <v>11627</v>
      </c>
      <c r="J935" t="s">
        <v>11628</v>
      </c>
      <c r="K935" t="s">
        <v>11649</v>
      </c>
      <c r="L935" t="s">
        <v>11650</v>
      </c>
      <c r="M935" t="s">
        <v>11651</v>
      </c>
      <c r="N935" t="s">
        <v>11675</v>
      </c>
      <c r="O935" t="s">
        <v>11676</v>
      </c>
      <c r="P935" t="s">
        <v>11677</v>
      </c>
      <c r="Q935" t="s">
        <v>11678</v>
      </c>
      <c r="R935" t="s">
        <v>11679</v>
      </c>
      <c r="S935" t="s">
        <v>12021</v>
      </c>
    </row>
    <row r="936" spans="1:19" x14ac:dyDescent="0.25">
      <c r="A936" t="s">
        <v>1914</v>
      </c>
      <c r="B936" t="s">
        <v>1915</v>
      </c>
      <c r="C936" t="s">
        <v>11684</v>
      </c>
      <c r="D936" t="s">
        <v>11622</v>
      </c>
      <c r="E936" t="s">
        <v>11623</v>
      </c>
      <c r="F936" t="s">
        <v>11624</v>
      </c>
      <c r="G936" t="s">
        <v>11625</v>
      </c>
      <c r="H936" t="s">
        <v>11626</v>
      </c>
      <c r="I936" t="s">
        <v>11627</v>
      </c>
      <c r="J936" t="s">
        <v>11628</v>
      </c>
      <c r="K936" t="s">
        <v>11629</v>
      </c>
      <c r="L936" t="s">
        <v>11630</v>
      </c>
      <c r="M936" t="s">
        <v>11631</v>
      </c>
      <c r="N936" t="s">
        <v>11638</v>
      </c>
      <c r="O936" t="s">
        <v>11639</v>
      </c>
      <c r="P936" t="s">
        <v>11681</v>
      </c>
      <c r="Q936" t="s">
        <v>11682</v>
      </c>
      <c r="R936" t="s">
        <v>11685</v>
      </c>
      <c r="S936" t="s">
        <v>12023</v>
      </c>
    </row>
    <row r="937" spans="1:19" x14ac:dyDescent="0.25">
      <c r="A937" t="s">
        <v>1916</v>
      </c>
      <c r="B937" t="s">
        <v>1917</v>
      </c>
      <c r="C937" t="s">
        <v>11684</v>
      </c>
      <c r="D937" t="s">
        <v>11622</v>
      </c>
      <c r="E937" t="s">
        <v>11623</v>
      </c>
      <c r="F937" t="s">
        <v>11624</v>
      </c>
      <c r="G937" t="s">
        <v>11625</v>
      </c>
      <c r="H937" t="s">
        <v>11626</v>
      </c>
      <c r="I937" t="s">
        <v>11627</v>
      </c>
      <c r="J937" t="s">
        <v>11628</v>
      </c>
      <c r="K937" t="s">
        <v>11629</v>
      </c>
      <c r="L937" t="s">
        <v>11630</v>
      </c>
      <c r="M937" t="s">
        <v>11631</v>
      </c>
      <c r="N937" t="s">
        <v>11638</v>
      </c>
      <c r="O937" t="s">
        <v>11639</v>
      </c>
      <c r="P937" t="s">
        <v>11681</v>
      </c>
      <c r="Q937" t="s">
        <v>11682</v>
      </c>
      <c r="R937" t="s">
        <v>11685</v>
      </c>
      <c r="S937" t="s">
        <v>12023</v>
      </c>
    </row>
    <row r="938" spans="1:19" x14ac:dyDescent="0.25">
      <c r="A938" t="s">
        <v>1918</v>
      </c>
      <c r="B938" t="s">
        <v>1919</v>
      </c>
      <c r="C938" t="s">
        <v>11684</v>
      </c>
      <c r="D938" t="s">
        <v>11622</v>
      </c>
      <c r="E938" t="s">
        <v>11623</v>
      </c>
      <c r="F938" t="s">
        <v>11624</v>
      </c>
      <c r="G938" t="s">
        <v>11625</v>
      </c>
      <c r="H938" t="s">
        <v>11626</v>
      </c>
      <c r="I938" t="s">
        <v>11627</v>
      </c>
      <c r="J938" t="s">
        <v>11628</v>
      </c>
      <c r="K938" t="s">
        <v>11629</v>
      </c>
      <c r="L938" t="s">
        <v>11630</v>
      </c>
      <c r="M938" t="s">
        <v>11631</v>
      </c>
      <c r="N938" t="s">
        <v>11638</v>
      </c>
      <c r="O938" t="s">
        <v>11639</v>
      </c>
      <c r="P938" t="s">
        <v>11681</v>
      </c>
      <c r="Q938" t="s">
        <v>11682</v>
      </c>
      <c r="R938" t="s">
        <v>11685</v>
      </c>
      <c r="S938" t="s">
        <v>12023</v>
      </c>
    </row>
    <row r="939" spans="1:19" x14ac:dyDescent="0.25">
      <c r="A939" t="s">
        <v>1920</v>
      </c>
      <c r="B939" t="s">
        <v>1921</v>
      </c>
      <c r="C939" t="s">
        <v>11684</v>
      </c>
      <c r="D939" t="s">
        <v>11622</v>
      </c>
      <c r="E939" t="s">
        <v>11623</v>
      </c>
      <c r="F939" t="s">
        <v>11624</v>
      </c>
      <c r="G939" t="s">
        <v>11625</v>
      </c>
      <c r="H939" t="s">
        <v>11626</v>
      </c>
      <c r="I939" t="s">
        <v>11627</v>
      </c>
      <c r="J939" t="s">
        <v>11628</v>
      </c>
      <c r="K939" t="s">
        <v>11629</v>
      </c>
      <c r="L939" t="s">
        <v>11630</v>
      </c>
      <c r="M939" t="s">
        <v>11631</v>
      </c>
      <c r="N939" t="s">
        <v>11638</v>
      </c>
      <c r="O939" t="s">
        <v>11639</v>
      </c>
      <c r="P939" t="s">
        <v>11681</v>
      </c>
      <c r="Q939" t="s">
        <v>11682</v>
      </c>
      <c r="R939" t="s">
        <v>11685</v>
      </c>
      <c r="S939" t="s">
        <v>12023</v>
      </c>
    </row>
    <row r="940" spans="1:19" x14ac:dyDescent="0.25">
      <c r="A940" t="s">
        <v>1922</v>
      </c>
      <c r="B940" t="s">
        <v>1923</v>
      </c>
      <c r="C940" t="s">
        <v>11684</v>
      </c>
      <c r="D940" t="s">
        <v>11622</v>
      </c>
      <c r="E940" t="s">
        <v>11623</v>
      </c>
      <c r="F940" t="s">
        <v>11624</v>
      </c>
      <c r="G940" t="s">
        <v>11625</v>
      </c>
      <c r="H940" t="s">
        <v>11626</v>
      </c>
      <c r="I940" t="s">
        <v>11627</v>
      </c>
      <c r="J940" t="s">
        <v>11628</v>
      </c>
      <c r="K940" t="s">
        <v>11629</v>
      </c>
      <c r="L940" t="s">
        <v>11630</v>
      </c>
      <c r="M940" t="s">
        <v>11631</v>
      </c>
      <c r="N940" t="s">
        <v>11638</v>
      </c>
      <c r="O940" t="s">
        <v>11639</v>
      </c>
      <c r="P940" t="s">
        <v>11681</v>
      </c>
      <c r="Q940" t="s">
        <v>11682</v>
      </c>
      <c r="R940" t="s">
        <v>11685</v>
      </c>
      <c r="S940" t="s">
        <v>12023</v>
      </c>
    </row>
    <row r="941" spans="1:19" x14ac:dyDescent="0.25">
      <c r="A941" t="s">
        <v>1924</v>
      </c>
      <c r="B941" t="s">
        <v>1925</v>
      </c>
      <c r="C941" t="s">
        <v>11684</v>
      </c>
      <c r="D941" t="s">
        <v>11622</v>
      </c>
      <c r="E941" t="s">
        <v>11623</v>
      </c>
      <c r="F941" t="s">
        <v>11624</v>
      </c>
      <c r="G941" t="s">
        <v>11625</v>
      </c>
      <c r="H941" t="s">
        <v>11626</v>
      </c>
      <c r="I941" t="s">
        <v>11627</v>
      </c>
      <c r="J941" t="s">
        <v>11628</v>
      </c>
      <c r="K941" t="s">
        <v>11629</v>
      </c>
      <c r="L941" t="s">
        <v>11630</v>
      </c>
      <c r="M941" t="s">
        <v>11631</v>
      </c>
      <c r="N941" t="s">
        <v>11638</v>
      </c>
      <c r="O941" t="s">
        <v>11639</v>
      </c>
      <c r="P941" t="s">
        <v>11681</v>
      </c>
      <c r="Q941" t="s">
        <v>11682</v>
      </c>
      <c r="R941" t="s">
        <v>11685</v>
      </c>
      <c r="S941" t="s">
        <v>12023</v>
      </c>
    </row>
    <row r="942" spans="1:19" x14ac:dyDescent="0.25">
      <c r="A942" t="s">
        <v>1926</v>
      </c>
      <c r="B942" t="s">
        <v>1927</v>
      </c>
      <c r="C942" t="s">
        <v>11684</v>
      </c>
      <c r="D942" t="s">
        <v>11622</v>
      </c>
      <c r="E942" t="s">
        <v>11623</v>
      </c>
      <c r="F942" t="s">
        <v>11624</v>
      </c>
      <c r="G942" t="s">
        <v>11625</v>
      </c>
      <c r="H942" t="s">
        <v>11626</v>
      </c>
      <c r="I942" t="s">
        <v>11627</v>
      </c>
      <c r="J942" t="s">
        <v>11628</v>
      </c>
      <c r="K942" t="s">
        <v>11629</v>
      </c>
      <c r="L942" t="s">
        <v>11630</v>
      </c>
      <c r="M942" t="s">
        <v>11631</v>
      </c>
      <c r="N942" t="s">
        <v>11638</v>
      </c>
      <c r="O942" t="s">
        <v>11639</v>
      </c>
      <c r="P942" t="s">
        <v>11681</v>
      </c>
      <c r="Q942" t="s">
        <v>11682</v>
      </c>
      <c r="R942" t="s">
        <v>11685</v>
      </c>
      <c r="S942" t="s">
        <v>12023</v>
      </c>
    </row>
    <row r="943" spans="1:19" x14ac:dyDescent="0.25">
      <c r="A943" t="s">
        <v>1928</v>
      </c>
      <c r="B943" t="s">
        <v>1929</v>
      </c>
      <c r="C943" t="s">
        <v>11684</v>
      </c>
      <c r="D943" t="s">
        <v>11622</v>
      </c>
      <c r="E943" t="s">
        <v>11623</v>
      </c>
      <c r="F943" t="s">
        <v>11624</v>
      </c>
      <c r="G943" t="s">
        <v>11625</v>
      </c>
      <c r="H943" t="s">
        <v>11626</v>
      </c>
      <c r="I943" t="s">
        <v>11627</v>
      </c>
      <c r="J943" t="s">
        <v>11628</v>
      </c>
      <c r="K943" t="s">
        <v>11629</v>
      </c>
      <c r="L943" t="s">
        <v>11630</v>
      </c>
      <c r="M943" t="s">
        <v>11631</v>
      </c>
      <c r="N943" t="s">
        <v>11638</v>
      </c>
      <c r="O943" t="s">
        <v>11639</v>
      </c>
      <c r="P943" t="s">
        <v>11681</v>
      </c>
      <c r="Q943" t="s">
        <v>11682</v>
      </c>
      <c r="R943" t="s">
        <v>11685</v>
      </c>
      <c r="S943" t="s">
        <v>12023</v>
      </c>
    </row>
    <row r="944" spans="1:19" x14ac:dyDescent="0.25">
      <c r="A944" t="s">
        <v>1930</v>
      </c>
      <c r="B944" t="s">
        <v>1931</v>
      </c>
      <c r="C944" t="s">
        <v>11684</v>
      </c>
      <c r="D944" t="s">
        <v>11622</v>
      </c>
      <c r="E944" t="s">
        <v>11623</v>
      </c>
      <c r="F944" t="s">
        <v>11624</v>
      </c>
      <c r="G944" t="s">
        <v>11625</v>
      </c>
      <c r="H944" t="s">
        <v>11626</v>
      </c>
      <c r="I944" t="s">
        <v>11627</v>
      </c>
      <c r="J944" t="s">
        <v>11628</v>
      </c>
      <c r="K944" t="s">
        <v>11629</v>
      </c>
      <c r="L944" t="s">
        <v>11630</v>
      </c>
      <c r="M944" t="s">
        <v>11631</v>
      </c>
      <c r="N944" t="s">
        <v>11638</v>
      </c>
      <c r="O944" t="s">
        <v>11639</v>
      </c>
      <c r="P944" t="s">
        <v>11681</v>
      </c>
      <c r="Q944" t="s">
        <v>11682</v>
      </c>
      <c r="R944" t="s">
        <v>11685</v>
      </c>
      <c r="S944" t="s">
        <v>12023</v>
      </c>
    </row>
    <row r="945" spans="1:19" x14ac:dyDescent="0.25">
      <c r="A945" t="s">
        <v>1932</v>
      </c>
      <c r="B945" t="s">
        <v>1933</v>
      </c>
      <c r="C945" t="s">
        <v>11684</v>
      </c>
      <c r="D945" t="s">
        <v>11622</v>
      </c>
      <c r="E945" t="s">
        <v>11623</v>
      </c>
      <c r="F945" t="s">
        <v>11624</v>
      </c>
      <c r="G945" t="s">
        <v>11625</v>
      </c>
      <c r="H945" t="s">
        <v>11626</v>
      </c>
      <c r="I945" t="s">
        <v>11627</v>
      </c>
      <c r="J945" t="s">
        <v>11628</v>
      </c>
      <c r="K945" t="s">
        <v>11629</v>
      </c>
      <c r="L945" t="s">
        <v>11630</v>
      </c>
      <c r="M945" t="s">
        <v>11631</v>
      </c>
      <c r="N945" t="s">
        <v>11638</v>
      </c>
      <c r="O945" t="s">
        <v>11639</v>
      </c>
      <c r="P945" t="s">
        <v>11681</v>
      </c>
      <c r="Q945" t="s">
        <v>11682</v>
      </c>
      <c r="R945" t="s">
        <v>11685</v>
      </c>
      <c r="S945" t="s">
        <v>12023</v>
      </c>
    </row>
    <row r="946" spans="1:19" x14ac:dyDescent="0.25">
      <c r="A946" t="s">
        <v>1934</v>
      </c>
      <c r="B946" t="s">
        <v>1935</v>
      </c>
      <c r="C946" t="s">
        <v>11684</v>
      </c>
      <c r="D946" t="s">
        <v>11622</v>
      </c>
      <c r="E946" t="s">
        <v>11623</v>
      </c>
      <c r="F946" t="s">
        <v>11624</v>
      </c>
      <c r="G946" t="s">
        <v>11625</v>
      </c>
      <c r="H946" t="s">
        <v>11626</v>
      </c>
      <c r="I946" t="s">
        <v>11627</v>
      </c>
      <c r="J946" t="s">
        <v>11628</v>
      </c>
      <c r="K946" t="s">
        <v>11629</v>
      </c>
      <c r="L946" t="s">
        <v>11630</v>
      </c>
      <c r="M946" t="s">
        <v>11631</v>
      </c>
      <c r="N946" t="s">
        <v>11638</v>
      </c>
      <c r="O946" t="s">
        <v>11639</v>
      </c>
      <c r="P946" t="s">
        <v>11681</v>
      </c>
      <c r="Q946" t="s">
        <v>11682</v>
      </c>
      <c r="R946" t="s">
        <v>11685</v>
      </c>
      <c r="S946" t="s">
        <v>12023</v>
      </c>
    </row>
    <row r="947" spans="1:19" x14ac:dyDescent="0.25">
      <c r="A947" t="s">
        <v>1936</v>
      </c>
      <c r="B947" t="s">
        <v>1937</v>
      </c>
      <c r="C947" t="s">
        <v>11684</v>
      </c>
      <c r="D947" t="s">
        <v>11622</v>
      </c>
      <c r="E947" t="s">
        <v>11623</v>
      </c>
      <c r="F947" t="s">
        <v>11624</v>
      </c>
      <c r="G947" t="s">
        <v>11625</v>
      </c>
      <c r="H947" t="s">
        <v>11626</v>
      </c>
      <c r="I947" t="s">
        <v>11627</v>
      </c>
      <c r="J947" t="s">
        <v>11628</v>
      </c>
      <c r="K947" t="s">
        <v>11629</v>
      </c>
      <c r="L947" t="s">
        <v>11630</v>
      </c>
      <c r="M947" t="s">
        <v>11631</v>
      </c>
      <c r="N947" t="s">
        <v>11638</v>
      </c>
      <c r="O947" t="s">
        <v>11639</v>
      </c>
      <c r="P947" t="s">
        <v>11681</v>
      </c>
      <c r="Q947" t="s">
        <v>11682</v>
      </c>
      <c r="R947" t="s">
        <v>11685</v>
      </c>
      <c r="S947" t="s">
        <v>12023</v>
      </c>
    </row>
    <row r="948" spans="1:19" x14ac:dyDescent="0.25">
      <c r="A948" t="s">
        <v>1938</v>
      </c>
      <c r="B948" t="s">
        <v>1939</v>
      </c>
      <c r="C948" t="s">
        <v>11684</v>
      </c>
      <c r="D948" t="s">
        <v>11622</v>
      </c>
      <c r="E948" t="s">
        <v>11623</v>
      </c>
      <c r="F948" t="s">
        <v>11624</v>
      </c>
      <c r="G948" t="s">
        <v>11625</v>
      </c>
      <c r="H948" t="s">
        <v>11626</v>
      </c>
      <c r="I948" t="s">
        <v>11627</v>
      </c>
      <c r="J948" t="s">
        <v>11628</v>
      </c>
      <c r="K948" t="s">
        <v>11629</v>
      </c>
      <c r="L948" t="s">
        <v>11630</v>
      </c>
      <c r="M948" t="s">
        <v>11631</v>
      </c>
      <c r="N948" t="s">
        <v>11638</v>
      </c>
      <c r="O948" t="s">
        <v>11639</v>
      </c>
      <c r="P948" t="s">
        <v>11681</v>
      </c>
      <c r="Q948" t="s">
        <v>11682</v>
      </c>
      <c r="R948" t="s">
        <v>11685</v>
      </c>
      <c r="S948" t="s">
        <v>12023</v>
      </c>
    </row>
    <row r="949" spans="1:19" x14ac:dyDescent="0.25">
      <c r="A949" t="s">
        <v>1940</v>
      </c>
      <c r="B949" t="s">
        <v>1941</v>
      </c>
      <c r="C949" t="s">
        <v>11684</v>
      </c>
      <c r="D949" t="s">
        <v>11622</v>
      </c>
      <c r="E949" t="s">
        <v>11623</v>
      </c>
      <c r="F949" t="s">
        <v>11624</v>
      </c>
      <c r="G949" t="s">
        <v>11625</v>
      </c>
      <c r="H949" t="s">
        <v>11626</v>
      </c>
      <c r="I949" t="s">
        <v>11627</v>
      </c>
      <c r="J949" t="s">
        <v>11628</v>
      </c>
      <c r="K949" t="s">
        <v>11629</v>
      </c>
      <c r="L949" t="s">
        <v>11630</v>
      </c>
      <c r="M949" t="s">
        <v>11631</v>
      </c>
      <c r="N949" t="s">
        <v>11638</v>
      </c>
      <c r="O949" t="s">
        <v>11639</v>
      </c>
      <c r="P949" t="s">
        <v>11681</v>
      </c>
      <c r="Q949" t="s">
        <v>11682</v>
      </c>
      <c r="R949" t="s">
        <v>11685</v>
      </c>
      <c r="S949" t="s">
        <v>12023</v>
      </c>
    </row>
    <row r="950" spans="1:19" x14ac:dyDescent="0.25">
      <c r="A950" t="s">
        <v>1942</v>
      </c>
      <c r="B950" t="s">
        <v>1943</v>
      </c>
      <c r="C950" t="s">
        <v>11684</v>
      </c>
      <c r="D950" t="s">
        <v>11622</v>
      </c>
      <c r="E950" t="s">
        <v>11623</v>
      </c>
      <c r="F950" t="s">
        <v>11624</v>
      </c>
      <c r="G950" t="s">
        <v>11625</v>
      </c>
      <c r="H950" t="s">
        <v>11626</v>
      </c>
      <c r="I950" t="s">
        <v>11627</v>
      </c>
      <c r="J950" t="s">
        <v>11628</v>
      </c>
      <c r="K950" t="s">
        <v>11629</v>
      </c>
      <c r="L950" t="s">
        <v>11630</v>
      </c>
      <c r="M950" t="s">
        <v>11631</v>
      </c>
      <c r="N950" t="s">
        <v>11638</v>
      </c>
      <c r="O950" t="s">
        <v>11639</v>
      </c>
      <c r="P950" t="s">
        <v>11681</v>
      </c>
      <c r="Q950" t="s">
        <v>11682</v>
      </c>
      <c r="R950" t="s">
        <v>11685</v>
      </c>
      <c r="S950" t="s">
        <v>12023</v>
      </c>
    </row>
    <row r="951" spans="1:19" x14ac:dyDescent="0.25">
      <c r="A951" t="s">
        <v>1944</v>
      </c>
      <c r="B951" t="s">
        <v>1945</v>
      </c>
      <c r="C951" t="s">
        <v>11684</v>
      </c>
      <c r="D951" t="s">
        <v>11622</v>
      </c>
      <c r="E951" t="s">
        <v>11623</v>
      </c>
      <c r="F951" t="s">
        <v>11624</v>
      </c>
      <c r="G951" t="s">
        <v>11625</v>
      </c>
      <c r="H951" t="s">
        <v>11626</v>
      </c>
      <c r="I951" t="s">
        <v>11627</v>
      </c>
      <c r="J951" t="s">
        <v>11628</v>
      </c>
      <c r="K951" t="s">
        <v>11629</v>
      </c>
      <c r="L951" t="s">
        <v>11630</v>
      </c>
      <c r="M951" t="s">
        <v>11631</v>
      </c>
      <c r="N951" t="s">
        <v>11638</v>
      </c>
      <c r="O951" t="s">
        <v>11639</v>
      </c>
      <c r="P951" t="s">
        <v>11681</v>
      </c>
      <c r="Q951" t="s">
        <v>11682</v>
      </c>
      <c r="R951" t="s">
        <v>11685</v>
      </c>
      <c r="S951" t="s">
        <v>12023</v>
      </c>
    </row>
    <row r="952" spans="1:19" x14ac:dyDescent="0.25">
      <c r="A952" t="s">
        <v>1946</v>
      </c>
      <c r="B952" t="s">
        <v>1947</v>
      </c>
      <c r="C952" t="s">
        <v>11684</v>
      </c>
      <c r="D952" t="s">
        <v>11622</v>
      </c>
      <c r="E952" t="s">
        <v>11623</v>
      </c>
      <c r="F952" t="s">
        <v>11624</v>
      </c>
      <c r="G952" t="s">
        <v>11625</v>
      </c>
      <c r="H952" t="s">
        <v>11626</v>
      </c>
      <c r="I952" t="s">
        <v>11627</v>
      </c>
      <c r="J952" t="s">
        <v>11628</v>
      </c>
      <c r="K952" t="s">
        <v>11629</v>
      </c>
      <c r="L952" t="s">
        <v>11630</v>
      </c>
      <c r="M952" t="s">
        <v>11631</v>
      </c>
      <c r="N952" t="s">
        <v>11638</v>
      </c>
      <c r="O952" t="s">
        <v>11639</v>
      </c>
      <c r="P952" t="s">
        <v>11681</v>
      </c>
      <c r="Q952" t="s">
        <v>11682</v>
      </c>
      <c r="R952" t="s">
        <v>11685</v>
      </c>
      <c r="S952" t="s">
        <v>12023</v>
      </c>
    </row>
    <row r="953" spans="1:19" x14ac:dyDescent="0.25">
      <c r="A953" t="s">
        <v>1948</v>
      </c>
      <c r="B953" t="s">
        <v>1949</v>
      </c>
      <c r="C953" t="s">
        <v>11684</v>
      </c>
      <c r="D953" t="s">
        <v>11622</v>
      </c>
      <c r="E953" t="s">
        <v>11623</v>
      </c>
      <c r="F953" t="s">
        <v>11624</v>
      </c>
      <c r="G953" t="s">
        <v>11625</v>
      </c>
      <c r="H953" t="s">
        <v>11626</v>
      </c>
      <c r="I953" t="s">
        <v>11627</v>
      </c>
      <c r="J953" t="s">
        <v>11628</v>
      </c>
      <c r="K953" t="s">
        <v>11629</v>
      </c>
      <c r="L953" t="s">
        <v>11630</v>
      </c>
      <c r="M953" t="s">
        <v>11631</v>
      </c>
      <c r="N953" t="s">
        <v>11638</v>
      </c>
      <c r="O953" t="s">
        <v>11639</v>
      </c>
      <c r="P953" t="s">
        <v>11681</v>
      </c>
      <c r="Q953" t="s">
        <v>11682</v>
      </c>
      <c r="R953" t="s">
        <v>11685</v>
      </c>
      <c r="S953" t="s">
        <v>12023</v>
      </c>
    </row>
    <row r="954" spans="1:19" x14ac:dyDescent="0.25">
      <c r="A954" t="s">
        <v>1950</v>
      </c>
      <c r="B954" t="s">
        <v>1951</v>
      </c>
      <c r="C954" t="s">
        <v>11684</v>
      </c>
      <c r="D954" t="s">
        <v>11622</v>
      </c>
      <c r="E954" t="s">
        <v>11623</v>
      </c>
      <c r="F954" t="s">
        <v>11624</v>
      </c>
      <c r="G954" t="s">
        <v>11625</v>
      </c>
      <c r="H954" t="s">
        <v>11626</v>
      </c>
      <c r="I954" t="s">
        <v>11627</v>
      </c>
      <c r="J954" t="s">
        <v>11628</v>
      </c>
      <c r="K954" t="s">
        <v>11629</v>
      </c>
      <c r="L954" t="s">
        <v>11630</v>
      </c>
      <c r="M954" t="s">
        <v>11631</v>
      </c>
      <c r="N954" t="s">
        <v>11638</v>
      </c>
      <c r="O954" t="s">
        <v>11639</v>
      </c>
      <c r="P954" t="s">
        <v>11681</v>
      </c>
      <c r="Q954" t="s">
        <v>11682</v>
      </c>
      <c r="R954" t="s">
        <v>11685</v>
      </c>
      <c r="S954" t="s">
        <v>12023</v>
      </c>
    </row>
    <row r="955" spans="1:19" x14ac:dyDescent="0.25">
      <c r="A955" t="s">
        <v>1952</v>
      </c>
      <c r="B955" t="s">
        <v>1953</v>
      </c>
      <c r="C955" t="s">
        <v>11684</v>
      </c>
      <c r="D955" t="s">
        <v>11622</v>
      </c>
      <c r="E955" t="s">
        <v>11623</v>
      </c>
      <c r="F955" t="s">
        <v>11624</v>
      </c>
      <c r="G955" t="s">
        <v>11625</v>
      </c>
      <c r="H955" t="s">
        <v>11626</v>
      </c>
      <c r="I955" t="s">
        <v>11627</v>
      </c>
      <c r="J955" t="s">
        <v>11628</v>
      </c>
      <c r="K955" t="s">
        <v>11629</v>
      </c>
      <c r="L955" t="s">
        <v>11630</v>
      </c>
      <c r="M955" t="s">
        <v>11631</v>
      </c>
      <c r="N955" t="s">
        <v>11638</v>
      </c>
      <c r="O955" t="s">
        <v>11639</v>
      </c>
      <c r="P955" t="s">
        <v>11681</v>
      </c>
      <c r="Q955" t="s">
        <v>11682</v>
      </c>
      <c r="R955" t="s">
        <v>11685</v>
      </c>
      <c r="S955" t="s">
        <v>12023</v>
      </c>
    </row>
    <row r="956" spans="1:19" x14ac:dyDescent="0.25">
      <c r="A956" t="s">
        <v>1954</v>
      </c>
      <c r="B956" t="s">
        <v>1955</v>
      </c>
      <c r="C956" t="s">
        <v>11684</v>
      </c>
      <c r="D956" t="s">
        <v>11622</v>
      </c>
      <c r="E956" t="s">
        <v>11623</v>
      </c>
      <c r="F956" t="s">
        <v>11624</v>
      </c>
      <c r="G956" t="s">
        <v>11625</v>
      </c>
      <c r="H956" t="s">
        <v>11626</v>
      </c>
      <c r="I956" t="s">
        <v>11627</v>
      </c>
      <c r="J956" t="s">
        <v>11628</v>
      </c>
      <c r="K956" t="s">
        <v>11629</v>
      </c>
      <c r="L956" t="s">
        <v>11630</v>
      </c>
      <c r="M956" t="s">
        <v>11631</v>
      </c>
      <c r="N956" t="s">
        <v>11638</v>
      </c>
      <c r="O956" t="s">
        <v>11639</v>
      </c>
      <c r="P956" t="s">
        <v>11681</v>
      </c>
      <c r="Q956" t="s">
        <v>11682</v>
      </c>
      <c r="R956" t="s">
        <v>11685</v>
      </c>
      <c r="S956" t="s">
        <v>12023</v>
      </c>
    </row>
    <row r="957" spans="1:19" x14ac:dyDescent="0.25">
      <c r="A957" t="s">
        <v>1956</v>
      </c>
      <c r="B957" t="s">
        <v>1957</v>
      </c>
      <c r="C957" t="s">
        <v>11684</v>
      </c>
      <c r="D957" t="s">
        <v>11622</v>
      </c>
      <c r="E957" t="s">
        <v>11623</v>
      </c>
      <c r="F957" t="s">
        <v>11624</v>
      </c>
      <c r="G957" t="s">
        <v>11625</v>
      </c>
      <c r="H957" t="s">
        <v>11626</v>
      </c>
      <c r="I957" t="s">
        <v>11627</v>
      </c>
      <c r="J957" t="s">
        <v>11628</v>
      </c>
      <c r="K957" t="s">
        <v>11629</v>
      </c>
      <c r="L957" t="s">
        <v>11630</v>
      </c>
      <c r="M957" t="s">
        <v>11631</v>
      </c>
      <c r="N957" t="s">
        <v>11638</v>
      </c>
      <c r="O957" t="s">
        <v>11639</v>
      </c>
      <c r="P957" t="s">
        <v>11681</v>
      </c>
      <c r="Q957" t="s">
        <v>11682</v>
      </c>
      <c r="R957" t="s">
        <v>11685</v>
      </c>
      <c r="S957" t="s">
        <v>12023</v>
      </c>
    </row>
    <row r="958" spans="1:19" x14ac:dyDescent="0.25">
      <c r="A958" t="s">
        <v>1958</v>
      </c>
      <c r="B958" t="s">
        <v>1959</v>
      </c>
      <c r="C958" t="s">
        <v>11684</v>
      </c>
      <c r="D958" t="s">
        <v>11622</v>
      </c>
      <c r="E958" t="s">
        <v>11623</v>
      </c>
      <c r="F958" t="s">
        <v>11624</v>
      </c>
      <c r="G958" t="s">
        <v>11625</v>
      </c>
      <c r="H958" t="s">
        <v>11626</v>
      </c>
      <c r="I958" t="s">
        <v>11627</v>
      </c>
      <c r="J958" t="s">
        <v>11628</v>
      </c>
      <c r="K958" t="s">
        <v>11629</v>
      </c>
      <c r="L958" t="s">
        <v>11630</v>
      </c>
      <c r="M958" t="s">
        <v>11631</v>
      </c>
      <c r="N958" t="s">
        <v>11638</v>
      </c>
      <c r="O958" t="s">
        <v>11639</v>
      </c>
      <c r="P958" t="s">
        <v>11681</v>
      </c>
      <c r="Q958" t="s">
        <v>11682</v>
      </c>
      <c r="R958" t="s">
        <v>11685</v>
      </c>
      <c r="S958" t="s">
        <v>12023</v>
      </c>
    </row>
    <row r="959" spans="1:19" x14ac:dyDescent="0.25">
      <c r="A959" t="s">
        <v>1960</v>
      </c>
      <c r="B959" t="s">
        <v>1961</v>
      </c>
      <c r="C959" t="s">
        <v>11684</v>
      </c>
      <c r="D959" t="s">
        <v>11622</v>
      </c>
      <c r="E959" t="s">
        <v>11623</v>
      </c>
      <c r="F959" t="s">
        <v>11624</v>
      </c>
      <c r="G959" t="s">
        <v>11625</v>
      </c>
      <c r="H959" t="s">
        <v>11626</v>
      </c>
      <c r="I959" t="s">
        <v>11627</v>
      </c>
      <c r="J959" t="s">
        <v>11628</v>
      </c>
      <c r="K959" t="s">
        <v>11629</v>
      </c>
      <c r="L959" t="s">
        <v>11630</v>
      </c>
      <c r="M959" t="s">
        <v>11631</v>
      </c>
      <c r="N959" t="s">
        <v>11638</v>
      </c>
      <c r="O959" t="s">
        <v>11639</v>
      </c>
      <c r="P959" t="s">
        <v>11681</v>
      </c>
      <c r="Q959" t="s">
        <v>11682</v>
      </c>
      <c r="R959" t="s">
        <v>11685</v>
      </c>
      <c r="S959" t="s">
        <v>12023</v>
      </c>
    </row>
    <row r="960" spans="1:19" x14ac:dyDescent="0.25">
      <c r="A960" t="s">
        <v>1962</v>
      </c>
      <c r="B960" t="s">
        <v>1963</v>
      </c>
      <c r="C960" t="s">
        <v>11684</v>
      </c>
      <c r="D960" t="s">
        <v>11622</v>
      </c>
      <c r="E960" t="s">
        <v>11623</v>
      </c>
      <c r="F960" t="s">
        <v>11624</v>
      </c>
      <c r="G960" t="s">
        <v>11625</v>
      </c>
      <c r="H960" t="s">
        <v>11626</v>
      </c>
      <c r="I960" t="s">
        <v>11627</v>
      </c>
      <c r="J960" t="s">
        <v>11628</v>
      </c>
      <c r="K960" t="s">
        <v>11629</v>
      </c>
      <c r="L960" t="s">
        <v>11630</v>
      </c>
      <c r="M960" t="s">
        <v>11631</v>
      </c>
      <c r="N960" t="s">
        <v>11638</v>
      </c>
      <c r="O960" t="s">
        <v>11639</v>
      </c>
      <c r="P960" t="s">
        <v>11681</v>
      </c>
      <c r="Q960" t="s">
        <v>11682</v>
      </c>
      <c r="R960" t="s">
        <v>11685</v>
      </c>
      <c r="S960" t="s">
        <v>12023</v>
      </c>
    </row>
    <row r="961" spans="1:19" x14ac:dyDescent="0.25">
      <c r="A961" t="s">
        <v>1964</v>
      </c>
      <c r="B961" t="s">
        <v>1965</v>
      </c>
      <c r="C961" t="s">
        <v>11684</v>
      </c>
      <c r="D961" t="s">
        <v>11622</v>
      </c>
      <c r="E961" t="s">
        <v>11623</v>
      </c>
      <c r="F961" t="s">
        <v>11624</v>
      </c>
      <c r="G961" t="s">
        <v>11625</v>
      </c>
      <c r="H961" t="s">
        <v>11626</v>
      </c>
      <c r="I961" t="s">
        <v>11627</v>
      </c>
      <c r="J961" t="s">
        <v>11628</v>
      </c>
      <c r="K961" t="s">
        <v>11629</v>
      </c>
      <c r="L961" t="s">
        <v>11630</v>
      </c>
      <c r="M961" t="s">
        <v>11631</v>
      </c>
      <c r="N961" t="s">
        <v>11638</v>
      </c>
      <c r="O961" t="s">
        <v>11639</v>
      </c>
      <c r="P961" t="s">
        <v>11681</v>
      </c>
      <c r="Q961" t="s">
        <v>11682</v>
      </c>
      <c r="R961" t="s">
        <v>11685</v>
      </c>
      <c r="S961" t="s">
        <v>12023</v>
      </c>
    </row>
    <row r="962" spans="1:19" x14ac:dyDescent="0.25">
      <c r="A962" t="s">
        <v>1966</v>
      </c>
      <c r="B962" t="s">
        <v>1967</v>
      </c>
      <c r="C962" t="s">
        <v>11684</v>
      </c>
      <c r="D962" t="s">
        <v>11622</v>
      </c>
      <c r="E962" t="s">
        <v>11623</v>
      </c>
      <c r="F962" t="s">
        <v>11624</v>
      </c>
      <c r="G962" t="s">
        <v>11625</v>
      </c>
      <c r="H962" t="s">
        <v>11626</v>
      </c>
      <c r="I962" t="s">
        <v>11627</v>
      </c>
      <c r="J962" t="s">
        <v>11628</v>
      </c>
      <c r="K962" t="s">
        <v>11629</v>
      </c>
      <c r="L962" t="s">
        <v>11630</v>
      </c>
      <c r="M962" t="s">
        <v>11631</v>
      </c>
      <c r="N962" t="s">
        <v>11638</v>
      </c>
      <c r="O962" t="s">
        <v>11639</v>
      </c>
      <c r="P962" t="s">
        <v>11681</v>
      </c>
      <c r="Q962" t="s">
        <v>11682</v>
      </c>
      <c r="R962" t="s">
        <v>11685</v>
      </c>
      <c r="S962" t="s">
        <v>12023</v>
      </c>
    </row>
    <row r="963" spans="1:19" x14ac:dyDescent="0.25">
      <c r="A963" t="s">
        <v>1968</v>
      </c>
      <c r="B963" t="s">
        <v>1969</v>
      </c>
      <c r="C963" t="s">
        <v>11684</v>
      </c>
      <c r="D963" t="s">
        <v>11622</v>
      </c>
      <c r="E963" t="s">
        <v>11623</v>
      </c>
      <c r="F963" t="s">
        <v>11624</v>
      </c>
      <c r="G963" t="s">
        <v>11625</v>
      </c>
      <c r="H963" t="s">
        <v>11626</v>
      </c>
      <c r="I963" t="s">
        <v>11627</v>
      </c>
      <c r="J963" t="s">
        <v>11628</v>
      </c>
      <c r="K963" t="s">
        <v>11629</v>
      </c>
      <c r="L963" t="s">
        <v>11630</v>
      </c>
      <c r="M963" t="s">
        <v>11631</v>
      </c>
      <c r="N963" t="s">
        <v>11638</v>
      </c>
      <c r="O963" t="s">
        <v>11639</v>
      </c>
      <c r="P963" t="s">
        <v>11681</v>
      </c>
      <c r="Q963" t="s">
        <v>11682</v>
      </c>
      <c r="R963" t="s">
        <v>11685</v>
      </c>
      <c r="S963" t="s">
        <v>12023</v>
      </c>
    </row>
    <row r="964" spans="1:19" x14ac:dyDescent="0.25">
      <c r="A964" t="s">
        <v>1970</v>
      </c>
      <c r="B964" t="s">
        <v>1971</v>
      </c>
      <c r="C964" t="s">
        <v>11684</v>
      </c>
      <c r="D964" t="s">
        <v>11622</v>
      </c>
      <c r="E964" t="s">
        <v>11623</v>
      </c>
      <c r="F964" t="s">
        <v>11624</v>
      </c>
      <c r="G964" t="s">
        <v>11625</v>
      </c>
      <c r="H964" t="s">
        <v>11626</v>
      </c>
      <c r="I964" t="s">
        <v>11627</v>
      </c>
      <c r="J964" t="s">
        <v>11628</v>
      </c>
      <c r="K964" t="s">
        <v>11629</v>
      </c>
      <c r="L964" t="s">
        <v>11630</v>
      </c>
      <c r="M964" t="s">
        <v>11631</v>
      </c>
      <c r="N964" t="s">
        <v>11638</v>
      </c>
      <c r="O964" t="s">
        <v>11639</v>
      </c>
      <c r="P964" t="s">
        <v>11681</v>
      </c>
      <c r="Q964" t="s">
        <v>11682</v>
      </c>
      <c r="R964" t="s">
        <v>11685</v>
      </c>
      <c r="S964" t="s">
        <v>12023</v>
      </c>
    </row>
    <row r="965" spans="1:19" x14ac:dyDescent="0.25">
      <c r="A965" t="s">
        <v>1972</v>
      </c>
      <c r="B965" t="s">
        <v>1973</v>
      </c>
      <c r="C965" t="s">
        <v>11684</v>
      </c>
      <c r="D965" t="s">
        <v>11622</v>
      </c>
      <c r="E965" t="s">
        <v>11623</v>
      </c>
      <c r="F965" t="s">
        <v>11624</v>
      </c>
      <c r="G965" t="s">
        <v>11625</v>
      </c>
      <c r="H965" t="s">
        <v>11626</v>
      </c>
      <c r="I965" t="s">
        <v>11627</v>
      </c>
      <c r="J965" t="s">
        <v>11628</v>
      </c>
      <c r="K965" t="s">
        <v>11629</v>
      </c>
      <c r="L965" t="s">
        <v>11630</v>
      </c>
      <c r="M965" t="s">
        <v>11631</v>
      </c>
      <c r="N965" t="s">
        <v>11638</v>
      </c>
      <c r="O965" t="s">
        <v>11639</v>
      </c>
      <c r="P965" t="s">
        <v>11681</v>
      </c>
      <c r="Q965" t="s">
        <v>11682</v>
      </c>
      <c r="R965" t="s">
        <v>11685</v>
      </c>
      <c r="S965" t="s">
        <v>12023</v>
      </c>
    </row>
    <row r="966" spans="1:19" x14ac:dyDescent="0.25">
      <c r="A966" t="s">
        <v>1974</v>
      </c>
      <c r="B966" t="s">
        <v>1975</v>
      </c>
      <c r="C966" t="s">
        <v>11684</v>
      </c>
      <c r="D966" t="s">
        <v>11622</v>
      </c>
      <c r="E966" t="s">
        <v>11623</v>
      </c>
      <c r="F966" t="s">
        <v>11624</v>
      </c>
      <c r="G966" t="s">
        <v>11625</v>
      </c>
      <c r="H966" t="s">
        <v>11626</v>
      </c>
      <c r="I966" t="s">
        <v>11627</v>
      </c>
      <c r="J966" t="s">
        <v>11628</v>
      </c>
      <c r="K966" t="s">
        <v>11629</v>
      </c>
      <c r="L966" t="s">
        <v>11630</v>
      </c>
      <c r="M966" t="s">
        <v>11631</v>
      </c>
      <c r="N966" t="s">
        <v>11638</v>
      </c>
      <c r="O966" t="s">
        <v>11639</v>
      </c>
      <c r="P966" t="s">
        <v>11681</v>
      </c>
      <c r="Q966" t="s">
        <v>11682</v>
      </c>
      <c r="R966" t="s">
        <v>11685</v>
      </c>
      <c r="S966" t="s">
        <v>12023</v>
      </c>
    </row>
    <row r="967" spans="1:19" x14ac:dyDescent="0.25">
      <c r="A967" t="s">
        <v>1976</v>
      </c>
      <c r="B967" t="s">
        <v>1977</v>
      </c>
      <c r="C967" t="s">
        <v>11684</v>
      </c>
      <c r="D967" t="s">
        <v>11622</v>
      </c>
      <c r="E967" t="s">
        <v>11623</v>
      </c>
      <c r="F967" t="s">
        <v>11624</v>
      </c>
      <c r="G967" t="s">
        <v>11625</v>
      </c>
      <c r="H967" t="s">
        <v>11626</v>
      </c>
      <c r="I967" t="s">
        <v>11627</v>
      </c>
      <c r="J967" t="s">
        <v>11628</v>
      </c>
      <c r="K967" t="s">
        <v>11629</v>
      </c>
      <c r="L967" t="s">
        <v>11630</v>
      </c>
      <c r="M967" t="s">
        <v>11631</v>
      </c>
      <c r="N967" t="s">
        <v>11638</v>
      </c>
      <c r="O967" t="s">
        <v>11639</v>
      </c>
      <c r="P967" t="s">
        <v>11681</v>
      </c>
      <c r="Q967" t="s">
        <v>11682</v>
      </c>
      <c r="R967" t="s">
        <v>11685</v>
      </c>
      <c r="S967" t="s">
        <v>12023</v>
      </c>
    </row>
    <row r="968" spans="1:19" x14ac:dyDescent="0.25">
      <c r="A968" t="s">
        <v>1978</v>
      </c>
      <c r="B968" t="s">
        <v>1979</v>
      </c>
      <c r="C968" t="s">
        <v>11684</v>
      </c>
      <c r="D968" t="s">
        <v>11622</v>
      </c>
      <c r="E968" t="s">
        <v>11623</v>
      </c>
      <c r="F968" t="s">
        <v>11624</v>
      </c>
      <c r="G968" t="s">
        <v>11625</v>
      </c>
      <c r="H968" t="s">
        <v>11626</v>
      </c>
      <c r="I968" t="s">
        <v>11627</v>
      </c>
      <c r="J968" t="s">
        <v>11628</v>
      </c>
      <c r="K968" t="s">
        <v>11629</v>
      </c>
      <c r="L968" t="s">
        <v>11630</v>
      </c>
      <c r="M968" t="s">
        <v>11631</v>
      </c>
      <c r="N968" t="s">
        <v>11638</v>
      </c>
      <c r="O968" t="s">
        <v>11639</v>
      </c>
      <c r="P968" t="s">
        <v>11681</v>
      </c>
      <c r="Q968" t="s">
        <v>11682</v>
      </c>
      <c r="R968" t="s">
        <v>11685</v>
      </c>
      <c r="S968" t="s">
        <v>12023</v>
      </c>
    </row>
    <row r="969" spans="1:19" x14ac:dyDescent="0.25">
      <c r="A969" t="s">
        <v>1980</v>
      </c>
      <c r="B969" t="s">
        <v>1981</v>
      </c>
      <c r="C969" t="s">
        <v>11684</v>
      </c>
      <c r="D969" t="s">
        <v>11622</v>
      </c>
      <c r="E969" t="s">
        <v>11623</v>
      </c>
      <c r="F969" t="s">
        <v>11624</v>
      </c>
      <c r="G969" t="s">
        <v>11625</v>
      </c>
      <c r="H969" t="s">
        <v>11626</v>
      </c>
      <c r="I969" t="s">
        <v>11627</v>
      </c>
      <c r="J969" t="s">
        <v>11628</v>
      </c>
      <c r="K969" t="s">
        <v>11629</v>
      </c>
      <c r="L969" t="s">
        <v>11630</v>
      </c>
      <c r="M969" t="s">
        <v>11631</v>
      </c>
      <c r="N969" t="s">
        <v>11638</v>
      </c>
      <c r="O969" t="s">
        <v>11639</v>
      </c>
      <c r="P969" t="s">
        <v>11681</v>
      </c>
      <c r="Q969" t="s">
        <v>11682</v>
      </c>
      <c r="R969" t="s">
        <v>11685</v>
      </c>
      <c r="S969" t="s">
        <v>12023</v>
      </c>
    </row>
    <row r="970" spans="1:19" x14ac:dyDescent="0.25">
      <c r="A970" t="s">
        <v>1982</v>
      </c>
      <c r="B970" t="s">
        <v>1983</v>
      </c>
      <c r="C970" t="s">
        <v>11684</v>
      </c>
      <c r="D970" t="s">
        <v>11622</v>
      </c>
      <c r="E970" t="s">
        <v>11623</v>
      </c>
      <c r="F970" t="s">
        <v>11624</v>
      </c>
      <c r="G970" t="s">
        <v>11625</v>
      </c>
      <c r="H970" t="s">
        <v>11626</v>
      </c>
      <c r="I970" t="s">
        <v>11627</v>
      </c>
      <c r="J970" t="s">
        <v>11628</v>
      </c>
      <c r="K970" t="s">
        <v>11629</v>
      </c>
      <c r="L970" t="s">
        <v>11630</v>
      </c>
      <c r="M970" t="s">
        <v>11631</v>
      </c>
      <c r="N970" t="s">
        <v>11638</v>
      </c>
      <c r="O970" t="s">
        <v>11639</v>
      </c>
      <c r="P970" t="s">
        <v>11681</v>
      </c>
      <c r="Q970" t="s">
        <v>11682</v>
      </c>
      <c r="R970" t="s">
        <v>11685</v>
      </c>
      <c r="S970" t="s">
        <v>12023</v>
      </c>
    </row>
    <row r="971" spans="1:19" x14ac:dyDescent="0.25">
      <c r="A971" t="s">
        <v>1984</v>
      </c>
      <c r="B971" t="s">
        <v>1985</v>
      </c>
      <c r="C971" t="s">
        <v>11684</v>
      </c>
      <c r="D971" t="s">
        <v>11622</v>
      </c>
      <c r="E971" t="s">
        <v>11623</v>
      </c>
      <c r="F971" t="s">
        <v>11624</v>
      </c>
      <c r="G971" t="s">
        <v>11625</v>
      </c>
      <c r="H971" t="s">
        <v>11626</v>
      </c>
      <c r="I971" t="s">
        <v>11627</v>
      </c>
      <c r="J971" t="s">
        <v>11628</v>
      </c>
      <c r="K971" t="s">
        <v>11629</v>
      </c>
      <c r="L971" t="s">
        <v>11630</v>
      </c>
      <c r="M971" t="s">
        <v>11631</v>
      </c>
      <c r="N971" t="s">
        <v>11638</v>
      </c>
      <c r="O971" t="s">
        <v>11639</v>
      </c>
      <c r="P971" t="s">
        <v>11681</v>
      </c>
      <c r="Q971" t="s">
        <v>11682</v>
      </c>
      <c r="R971" t="s">
        <v>11685</v>
      </c>
      <c r="S971" t="s">
        <v>12023</v>
      </c>
    </row>
    <row r="972" spans="1:19" x14ac:dyDescent="0.25">
      <c r="A972" t="s">
        <v>1986</v>
      </c>
      <c r="B972" t="s">
        <v>1987</v>
      </c>
      <c r="C972" t="s">
        <v>11684</v>
      </c>
      <c r="D972" t="s">
        <v>11622</v>
      </c>
      <c r="E972" t="s">
        <v>11623</v>
      </c>
      <c r="F972" t="s">
        <v>11624</v>
      </c>
      <c r="G972" t="s">
        <v>11625</v>
      </c>
      <c r="H972" t="s">
        <v>11626</v>
      </c>
      <c r="I972" t="s">
        <v>11627</v>
      </c>
      <c r="J972" t="s">
        <v>11628</v>
      </c>
      <c r="K972" t="s">
        <v>11629</v>
      </c>
      <c r="L972" t="s">
        <v>11630</v>
      </c>
      <c r="M972" t="s">
        <v>11631</v>
      </c>
      <c r="N972" t="s">
        <v>11638</v>
      </c>
      <c r="O972" t="s">
        <v>11639</v>
      </c>
      <c r="P972" t="s">
        <v>11681</v>
      </c>
      <c r="Q972" t="s">
        <v>11682</v>
      </c>
      <c r="R972" t="s">
        <v>11685</v>
      </c>
      <c r="S972" t="s">
        <v>12023</v>
      </c>
    </row>
    <row r="973" spans="1:19" x14ac:dyDescent="0.25">
      <c r="A973" t="s">
        <v>1988</v>
      </c>
      <c r="B973" t="s">
        <v>1989</v>
      </c>
      <c r="C973" t="s">
        <v>11684</v>
      </c>
      <c r="D973" t="s">
        <v>11622</v>
      </c>
      <c r="E973" t="s">
        <v>11623</v>
      </c>
      <c r="F973" t="s">
        <v>11624</v>
      </c>
      <c r="G973" t="s">
        <v>11625</v>
      </c>
      <c r="H973" t="s">
        <v>11626</v>
      </c>
      <c r="I973" t="s">
        <v>11627</v>
      </c>
      <c r="J973" t="s">
        <v>11628</v>
      </c>
      <c r="K973" t="s">
        <v>11629</v>
      </c>
      <c r="L973" t="s">
        <v>11630</v>
      </c>
      <c r="M973" t="s">
        <v>11631</v>
      </c>
      <c r="N973" t="s">
        <v>11638</v>
      </c>
      <c r="O973" t="s">
        <v>11639</v>
      </c>
      <c r="P973" t="s">
        <v>11681</v>
      </c>
      <c r="Q973" t="s">
        <v>11682</v>
      </c>
      <c r="R973" t="s">
        <v>11685</v>
      </c>
      <c r="S973" t="s">
        <v>12023</v>
      </c>
    </row>
    <row r="974" spans="1:19" x14ac:dyDescent="0.25">
      <c r="A974" t="s">
        <v>1990</v>
      </c>
      <c r="B974" t="s">
        <v>1991</v>
      </c>
      <c r="C974" t="s">
        <v>11684</v>
      </c>
      <c r="D974" t="s">
        <v>11622</v>
      </c>
      <c r="E974" t="s">
        <v>11623</v>
      </c>
      <c r="F974" t="s">
        <v>11624</v>
      </c>
      <c r="G974" t="s">
        <v>11625</v>
      </c>
      <c r="H974" t="s">
        <v>11626</v>
      </c>
      <c r="I974" t="s">
        <v>11627</v>
      </c>
      <c r="J974" t="s">
        <v>11628</v>
      </c>
      <c r="K974" t="s">
        <v>11629</v>
      </c>
      <c r="L974" t="s">
        <v>11630</v>
      </c>
      <c r="M974" t="s">
        <v>11631</v>
      </c>
      <c r="N974" t="s">
        <v>11638</v>
      </c>
      <c r="O974" t="s">
        <v>11639</v>
      </c>
      <c r="P974" t="s">
        <v>11681</v>
      </c>
      <c r="Q974" t="s">
        <v>11682</v>
      </c>
      <c r="R974" t="s">
        <v>11685</v>
      </c>
      <c r="S974" t="s">
        <v>12023</v>
      </c>
    </row>
    <row r="975" spans="1:19" x14ac:dyDescent="0.25">
      <c r="A975" t="s">
        <v>1992</v>
      </c>
      <c r="B975" t="s">
        <v>1993</v>
      </c>
      <c r="C975" t="s">
        <v>11684</v>
      </c>
      <c r="D975" t="s">
        <v>11622</v>
      </c>
      <c r="E975" t="s">
        <v>11623</v>
      </c>
      <c r="F975" t="s">
        <v>11624</v>
      </c>
      <c r="G975" t="s">
        <v>11625</v>
      </c>
      <c r="H975" t="s">
        <v>11626</v>
      </c>
      <c r="I975" t="s">
        <v>11627</v>
      </c>
      <c r="J975" t="s">
        <v>11628</v>
      </c>
      <c r="K975" t="s">
        <v>11629</v>
      </c>
      <c r="L975" t="s">
        <v>11630</v>
      </c>
      <c r="M975" t="s">
        <v>11631</v>
      </c>
      <c r="N975" t="s">
        <v>11638</v>
      </c>
      <c r="O975" t="s">
        <v>11639</v>
      </c>
      <c r="P975" t="s">
        <v>11681</v>
      </c>
      <c r="Q975" t="s">
        <v>11682</v>
      </c>
      <c r="R975" t="s">
        <v>11685</v>
      </c>
      <c r="S975" t="s">
        <v>12023</v>
      </c>
    </row>
    <row r="976" spans="1:19" x14ac:dyDescent="0.25">
      <c r="A976" t="s">
        <v>1994</v>
      </c>
      <c r="B976" t="s">
        <v>1995</v>
      </c>
      <c r="C976" t="s">
        <v>11684</v>
      </c>
      <c r="D976" t="s">
        <v>11622</v>
      </c>
      <c r="E976" t="s">
        <v>11623</v>
      </c>
      <c r="F976" t="s">
        <v>11624</v>
      </c>
      <c r="G976" t="s">
        <v>11625</v>
      </c>
      <c r="H976" t="s">
        <v>11626</v>
      </c>
      <c r="I976" t="s">
        <v>11627</v>
      </c>
      <c r="J976" t="s">
        <v>11628</v>
      </c>
      <c r="K976" t="s">
        <v>11629</v>
      </c>
      <c r="L976" t="s">
        <v>11630</v>
      </c>
      <c r="M976" t="s">
        <v>11631</v>
      </c>
      <c r="N976" t="s">
        <v>11638</v>
      </c>
      <c r="O976" t="s">
        <v>11639</v>
      </c>
      <c r="P976" t="s">
        <v>11681</v>
      </c>
      <c r="Q976" t="s">
        <v>11682</v>
      </c>
      <c r="R976" t="s">
        <v>11685</v>
      </c>
      <c r="S976" t="s">
        <v>12023</v>
      </c>
    </row>
    <row r="977" spans="1:19" x14ac:dyDescent="0.25">
      <c r="A977" t="s">
        <v>1996</v>
      </c>
      <c r="B977" t="s">
        <v>1997</v>
      </c>
      <c r="C977" t="s">
        <v>11684</v>
      </c>
      <c r="D977" t="s">
        <v>11622</v>
      </c>
      <c r="E977" t="s">
        <v>11623</v>
      </c>
      <c r="F977" t="s">
        <v>11624</v>
      </c>
      <c r="G977" t="s">
        <v>11625</v>
      </c>
      <c r="H977" t="s">
        <v>11626</v>
      </c>
      <c r="I977" t="s">
        <v>11627</v>
      </c>
      <c r="J977" t="s">
        <v>11628</v>
      </c>
      <c r="K977" t="s">
        <v>11629</v>
      </c>
      <c r="L977" t="s">
        <v>11630</v>
      </c>
      <c r="M977" t="s">
        <v>11631</v>
      </c>
      <c r="N977" t="s">
        <v>11638</v>
      </c>
      <c r="O977" t="s">
        <v>11639</v>
      </c>
      <c r="P977" t="s">
        <v>11681</v>
      </c>
      <c r="Q977" t="s">
        <v>11682</v>
      </c>
      <c r="R977" t="s">
        <v>11685</v>
      </c>
      <c r="S977" t="s">
        <v>12023</v>
      </c>
    </row>
    <row r="978" spans="1:19" x14ac:dyDescent="0.25">
      <c r="A978" t="s">
        <v>1998</v>
      </c>
      <c r="B978" t="s">
        <v>1999</v>
      </c>
      <c r="C978" t="s">
        <v>11684</v>
      </c>
      <c r="D978" t="s">
        <v>11622</v>
      </c>
      <c r="E978" t="s">
        <v>11623</v>
      </c>
      <c r="F978" t="s">
        <v>11624</v>
      </c>
      <c r="G978" t="s">
        <v>11625</v>
      </c>
      <c r="H978" t="s">
        <v>11626</v>
      </c>
      <c r="I978" t="s">
        <v>11627</v>
      </c>
      <c r="J978" t="s">
        <v>11628</v>
      </c>
      <c r="K978" t="s">
        <v>11629</v>
      </c>
      <c r="L978" t="s">
        <v>11630</v>
      </c>
      <c r="M978" t="s">
        <v>11631</v>
      </c>
      <c r="N978" t="s">
        <v>11638</v>
      </c>
      <c r="O978" t="s">
        <v>11639</v>
      </c>
      <c r="P978" t="s">
        <v>11681</v>
      </c>
      <c r="Q978" t="s">
        <v>11682</v>
      </c>
      <c r="R978" t="s">
        <v>11685</v>
      </c>
      <c r="S978" t="s">
        <v>12023</v>
      </c>
    </row>
    <row r="979" spans="1:19" x14ac:dyDescent="0.25">
      <c r="A979" t="s">
        <v>2000</v>
      </c>
      <c r="B979" t="s">
        <v>2001</v>
      </c>
      <c r="C979" t="s">
        <v>11684</v>
      </c>
      <c r="D979" t="s">
        <v>11622</v>
      </c>
      <c r="E979" t="s">
        <v>11623</v>
      </c>
      <c r="F979" t="s">
        <v>11624</v>
      </c>
      <c r="G979" t="s">
        <v>11625</v>
      </c>
      <c r="H979" t="s">
        <v>11626</v>
      </c>
      <c r="I979" t="s">
        <v>11627</v>
      </c>
      <c r="J979" t="s">
        <v>11628</v>
      </c>
      <c r="K979" t="s">
        <v>11629</v>
      </c>
      <c r="L979" t="s">
        <v>11630</v>
      </c>
      <c r="M979" t="s">
        <v>11631</v>
      </c>
      <c r="N979" t="s">
        <v>11638</v>
      </c>
      <c r="O979" t="s">
        <v>11639</v>
      </c>
      <c r="P979" t="s">
        <v>11681</v>
      </c>
      <c r="Q979" t="s">
        <v>11682</v>
      </c>
      <c r="R979" t="s">
        <v>11685</v>
      </c>
      <c r="S979" t="s">
        <v>12023</v>
      </c>
    </row>
    <row r="980" spans="1:19" x14ac:dyDescent="0.25">
      <c r="A980" t="s">
        <v>2004</v>
      </c>
      <c r="B980" t="s">
        <v>2005</v>
      </c>
      <c r="C980" t="s">
        <v>11684</v>
      </c>
      <c r="D980" t="s">
        <v>11622</v>
      </c>
      <c r="E980" t="s">
        <v>11623</v>
      </c>
      <c r="F980" t="s">
        <v>11624</v>
      </c>
      <c r="G980" t="s">
        <v>11625</v>
      </c>
      <c r="H980" t="s">
        <v>11626</v>
      </c>
      <c r="I980" t="s">
        <v>11627</v>
      </c>
      <c r="J980" t="s">
        <v>11628</v>
      </c>
      <c r="K980" t="s">
        <v>11629</v>
      </c>
      <c r="L980" t="s">
        <v>11630</v>
      </c>
      <c r="M980" t="s">
        <v>11631</v>
      </c>
      <c r="N980" t="s">
        <v>11638</v>
      </c>
      <c r="O980" t="s">
        <v>11639</v>
      </c>
      <c r="P980" t="s">
        <v>11681</v>
      </c>
      <c r="Q980" t="s">
        <v>11682</v>
      </c>
      <c r="R980" t="s">
        <v>11685</v>
      </c>
      <c r="S980" t="s">
        <v>12023</v>
      </c>
    </row>
    <row r="981" spans="1:19" x14ac:dyDescent="0.25">
      <c r="A981" t="s">
        <v>2006</v>
      </c>
      <c r="B981" t="s">
        <v>2007</v>
      </c>
      <c r="C981" t="s">
        <v>11684</v>
      </c>
      <c r="D981" t="s">
        <v>11622</v>
      </c>
      <c r="E981" t="s">
        <v>11623</v>
      </c>
      <c r="F981" t="s">
        <v>11624</v>
      </c>
      <c r="G981" t="s">
        <v>11625</v>
      </c>
      <c r="H981" t="s">
        <v>11626</v>
      </c>
      <c r="I981" t="s">
        <v>11627</v>
      </c>
      <c r="J981" t="s">
        <v>11628</v>
      </c>
      <c r="K981" t="s">
        <v>11629</v>
      </c>
      <c r="L981" t="s">
        <v>11630</v>
      </c>
      <c r="M981" t="s">
        <v>11631</v>
      </c>
      <c r="N981" t="s">
        <v>11638</v>
      </c>
      <c r="O981" t="s">
        <v>11639</v>
      </c>
      <c r="P981" t="s">
        <v>11681</v>
      </c>
      <c r="Q981" t="s">
        <v>11682</v>
      </c>
      <c r="R981" t="s">
        <v>11685</v>
      </c>
      <c r="S981" t="s">
        <v>12023</v>
      </c>
    </row>
    <row r="982" spans="1:19" x14ac:dyDescent="0.25">
      <c r="A982" t="s">
        <v>2008</v>
      </c>
      <c r="B982" t="s">
        <v>2009</v>
      </c>
      <c r="C982" t="s">
        <v>11684</v>
      </c>
      <c r="D982" t="s">
        <v>11622</v>
      </c>
      <c r="E982" t="s">
        <v>11623</v>
      </c>
      <c r="F982" t="s">
        <v>11624</v>
      </c>
      <c r="G982" t="s">
        <v>11625</v>
      </c>
      <c r="H982" t="s">
        <v>11626</v>
      </c>
      <c r="I982" t="s">
        <v>11627</v>
      </c>
      <c r="J982" t="s">
        <v>11628</v>
      </c>
      <c r="K982" t="s">
        <v>11629</v>
      </c>
      <c r="L982" t="s">
        <v>11630</v>
      </c>
      <c r="M982" t="s">
        <v>11631</v>
      </c>
      <c r="N982" t="s">
        <v>11638</v>
      </c>
      <c r="O982" t="s">
        <v>11639</v>
      </c>
      <c r="P982" t="s">
        <v>11681</v>
      </c>
      <c r="Q982" t="s">
        <v>11682</v>
      </c>
      <c r="R982" t="s">
        <v>11685</v>
      </c>
      <c r="S982" t="s">
        <v>12023</v>
      </c>
    </row>
    <row r="983" spans="1:19" x14ac:dyDescent="0.25">
      <c r="A983" t="s">
        <v>2010</v>
      </c>
      <c r="B983" t="s">
        <v>2011</v>
      </c>
      <c r="C983" t="s">
        <v>11684</v>
      </c>
      <c r="D983" t="s">
        <v>11622</v>
      </c>
      <c r="E983" t="s">
        <v>11623</v>
      </c>
      <c r="F983" t="s">
        <v>11624</v>
      </c>
      <c r="G983" t="s">
        <v>11625</v>
      </c>
      <c r="H983" t="s">
        <v>11626</v>
      </c>
      <c r="I983" t="s">
        <v>11627</v>
      </c>
      <c r="J983" t="s">
        <v>11628</v>
      </c>
      <c r="K983" t="s">
        <v>11629</v>
      </c>
      <c r="L983" t="s">
        <v>11630</v>
      </c>
      <c r="M983" t="s">
        <v>11631</v>
      </c>
      <c r="N983" t="s">
        <v>11638</v>
      </c>
      <c r="O983" t="s">
        <v>11639</v>
      </c>
      <c r="P983" t="s">
        <v>11681</v>
      </c>
      <c r="Q983" t="s">
        <v>11682</v>
      </c>
      <c r="R983" t="s">
        <v>11685</v>
      </c>
      <c r="S983" t="s">
        <v>12023</v>
      </c>
    </row>
    <row r="984" spans="1:19" x14ac:dyDescent="0.25">
      <c r="A984" t="s">
        <v>2012</v>
      </c>
      <c r="B984" t="s">
        <v>2013</v>
      </c>
      <c r="C984" t="s">
        <v>11684</v>
      </c>
      <c r="D984" t="s">
        <v>11622</v>
      </c>
      <c r="E984" t="s">
        <v>11623</v>
      </c>
      <c r="F984" t="s">
        <v>11624</v>
      </c>
      <c r="G984" t="s">
        <v>11625</v>
      </c>
      <c r="H984" t="s">
        <v>11626</v>
      </c>
      <c r="I984" t="s">
        <v>11627</v>
      </c>
      <c r="J984" t="s">
        <v>11628</v>
      </c>
      <c r="K984" t="s">
        <v>11629</v>
      </c>
      <c r="L984" t="s">
        <v>11630</v>
      </c>
      <c r="M984" t="s">
        <v>11631</v>
      </c>
      <c r="N984" t="s">
        <v>11638</v>
      </c>
      <c r="O984" t="s">
        <v>11639</v>
      </c>
      <c r="P984" t="s">
        <v>11681</v>
      </c>
      <c r="Q984" t="s">
        <v>11682</v>
      </c>
      <c r="R984" t="s">
        <v>11685</v>
      </c>
      <c r="S984" t="s">
        <v>12023</v>
      </c>
    </row>
    <row r="985" spans="1:19" x14ac:dyDescent="0.25">
      <c r="A985" t="s">
        <v>2014</v>
      </c>
      <c r="B985" t="s">
        <v>2015</v>
      </c>
      <c r="C985" t="s">
        <v>11684</v>
      </c>
      <c r="D985" t="s">
        <v>11622</v>
      </c>
      <c r="E985" t="s">
        <v>11623</v>
      </c>
      <c r="F985" t="s">
        <v>11624</v>
      </c>
      <c r="G985" t="s">
        <v>11625</v>
      </c>
      <c r="H985" t="s">
        <v>11626</v>
      </c>
      <c r="I985" t="s">
        <v>11627</v>
      </c>
      <c r="J985" t="s">
        <v>11628</v>
      </c>
      <c r="K985" t="s">
        <v>11629</v>
      </c>
      <c r="L985" t="s">
        <v>11630</v>
      </c>
      <c r="M985" t="s">
        <v>11631</v>
      </c>
      <c r="N985" t="s">
        <v>11638</v>
      </c>
      <c r="O985" t="s">
        <v>11639</v>
      </c>
      <c r="P985" t="s">
        <v>11681</v>
      </c>
      <c r="Q985" t="s">
        <v>11682</v>
      </c>
      <c r="R985" t="s">
        <v>11685</v>
      </c>
      <c r="S985" t="s">
        <v>12023</v>
      </c>
    </row>
    <row r="986" spans="1:19" x14ac:dyDescent="0.25">
      <c r="A986" t="s">
        <v>2016</v>
      </c>
      <c r="B986" t="s">
        <v>2017</v>
      </c>
      <c r="C986" t="s">
        <v>11684</v>
      </c>
      <c r="D986" t="s">
        <v>11622</v>
      </c>
      <c r="E986" t="s">
        <v>11623</v>
      </c>
      <c r="F986" t="s">
        <v>11624</v>
      </c>
      <c r="G986" t="s">
        <v>11625</v>
      </c>
      <c r="H986" t="s">
        <v>11626</v>
      </c>
      <c r="I986" t="s">
        <v>11627</v>
      </c>
      <c r="J986" t="s">
        <v>11628</v>
      </c>
      <c r="K986" t="s">
        <v>11629</v>
      </c>
      <c r="L986" t="s">
        <v>11630</v>
      </c>
      <c r="M986" t="s">
        <v>11631</v>
      </c>
      <c r="N986" t="s">
        <v>11638</v>
      </c>
      <c r="O986" t="s">
        <v>11639</v>
      </c>
      <c r="P986" t="s">
        <v>11681</v>
      </c>
      <c r="Q986" t="s">
        <v>11682</v>
      </c>
      <c r="R986" t="s">
        <v>11685</v>
      </c>
      <c r="S986" t="s">
        <v>12023</v>
      </c>
    </row>
    <row r="987" spans="1:19" x14ac:dyDescent="0.25">
      <c r="A987" t="s">
        <v>2018</v>
      </c>
      <c r="B987" t="s">
        <v>2019</v>
      </c>
      <c r="C987" t="s">
        <v>11684</v>
      </c>
      <c r="D987" t="s">
        <v>11622</v>
      </c>
      <c r="E987" t="s">
        <v>11623</v>
      </c>
      <c r="F987" t="s">
        <v>11624</v>
      </c>
      <c r="G987" t="s">
        <v>11625</v>
      </c>
      <c r="H987" t="s">
        <v>11626</v>
      </c>
      <c r="I987" t="s">
        <v>11627</v>
      </c>
      <c r="J987" t="s">
        <v>11628</v>
      </c>
      <c r="K987" t="s">
        <v>11629</v>
      </c>
      <c r="L987" t="s">
        <v>11630</v>
      </c>
      <c r="M987" t="s">
        <v>11631</v>
      </c>
      <c r="N987" t="s">
        <v>11638</v>
      </c>
      <c r="O987" t="s">
        <v>11639</v>
      </c>
      <c r="P987" t="s">
        <v>11681</v>
      </c>
      <c r="Q987" t="s">
        <v>11682</v>
      </c>
      <c r="R987" t="s">
        <v>11685</v>
      </c>
      <c r="S987" t="s">
        <v>12023</v>
      </c>
    </row>
    <row r="988" spans="1:19" x14ac:dyDescent="0.25">
      <c r="A988" t="s">
        <v>2020</v>
      </c>
      <c r="B988" t="s">
        <v>2021</v>
      </c>
      <c r="C988" t="s">
        <v>11684</v>
      </c>
      <c r="D988" t="s">
        <v>11622</v>
      </c>
      <c r="E988" t="s">
        <v>11623</v>
      </c>
      <c r="F988" t="s">
        <v>11624</v>
      </c>
      <c r="G988" t="s">
        <v>11625</v>
      </c>
      <c r="H988" t="s">
        <v>11626</v>
      </c>
      <c r="I988" t="s">
        <v>11627</v>
      </c>
      <c r="J988" t="s">
        <v>11628</v>
      </c>
      <c r="K988" t="s">
        <v>11629</v>
      </c>
      <c r="L988" t="s">
        <v>11630</v>
      </c>
      <c r="M988" t="s">
        <v>11631</v>
      </c>
      <c r="N988" t="s">
        <v>11638</v>
      </c>
      <c r="O988" t="s">
        <v>11639</v>
      </c>
      <c r="P988" t="s">
        <v>11681</v>
      </c>
      <c r="Q988" t="s">
        <v>11682</v>
      </c>
      <c r="R988" t="s">
        <v>11685</v>
      </c>
      <c r="S988" t="s">
        <v>12023</v>
      </c>
    </row>
    <row r="989" spans="1:19" x14ac:dyDescent="0.25">
      <c r="A989" t="s">
        <v>2022</v>
      </c>
      <c r="B989" t="s">
        <v>2023</v>
      </c>
      <c r="C989" t="s">
        <v>11684</v>
      </c>
      <c r="D989" t="s">
        <v>11622</v>
      </c>
      <c r="E989" t="s">
        <v>11623</v>
      </c>
      <c r="F989" t="s">
        <v>11624</v>
      </c>
      <c r="G989" t="s">
        <v>11625</v>
      </c>
      <c r="H989" t="s">
        <v>11626</v>
      </c>
      <c r="I989" t="s">
        <v>11627</v>
      </c>
      <c r="J989" t="s">
        <v>11628</v>
      </c>
      <c r="K989" t="s">
        <v>11629</v>
      </c>
      <c r="L989" t="s">
        <v>11630</v>
      </c>
      <c r="M989" t="s">
        <v>11631</v>
      </c>
      <c r="N989" t="s">
        <v>11638</v>
      </c>
      <c r="O989" t="s">
        <v>11639</v>
      </c>
      <c r="P989" t="s">
        <v>11681</v>
      </c>
      <c r="Q989" t="s">
        <v>11682</v>
      </c>
      <c r="R989" t="s">
        <v>11685</v>
      </c>
      <c r="S989" t="s">
        <v>12023</v>
      </c>
    </row>
    <row r="990" spans="1:19" x14ac:dyDescent="0.25">
      <c r="A990" t="s">
        <v>2024</v>
      </c>
      <c r="B990" t="s">
        <v>2025</v>
      </c>
      <c r="C990" t="s">
        <v>11684</v>
      </c>
      <c r="D990" t="s">
        <v>11622</v>
      </c>
      <c r="E990" t="s">
        <v>11623</v>
      </c>
      <c r="F990" t="s">
        <v>11624</v>
      </c>
      <c r="G990" t="s">
        <v>11625</v>
      </c>
      <c r="H990" t="s">
        <v>11626</v>
      </c>
      <c r="I990" t="s">
        <v>11627</v>
      </c>
      <c r="J990" t="s">
        <v>11628</v>
      </c>
      <c r="K990" t="s">
        <v>11629</v>
      </c>
      <c r="L990" t="s">
        <v>11630</v>
      </c>
      <c r="M990" t="s">
        <v>11631</v>
      </c>
      <c r="N990" t="s">
        <v>11638</v>
      </c>
      <c r="O990" t="s">
        <v>11639</v>
      </c>
      <c r="P990" t="s">
        <v>11681</v>
      </c>
      <c r="Q990" t="s">
        <v>11682</v>
      </c>
      <c r="R990" t="s">
        <v>11685</v>
      </c>
      <c r="S990" t="s">
        <v>12023</v>
      </c>
    </row>
    <row r="991" spans="1:19" x14ac:dyDescent="0.25">
      <c r="A991" t="s">
        <v>2026</v>
      </c>
      <c r="B991" t="s">
        <v>2027</v>
      </c>
      <c r="C991" t="s">
        <v>11684</v>
      </c>
      <c r="D991" t="s">
        <v>11622</v>
      </c>
      <c r="E991" t="s">
        <v>11623</v>
      </c>
      <c r="F991" t="s">
        <v>11624</v>
      </c>
      <c r="G991" t="s">
        <v>11625</v>
      </c>
      <c r="H991" t="s">
        <v>11626</v>
      </c>
      <c r="I991" t="s">
        <v>11627</v>
      </c>
      <c r="J991" t="s">
        <v>11628</v>
      </c>
      <c r="K991" t="s">
        <v>11629</v>
      </c>
      <c r="L991" t="s">
        <v>11630</v>
      </c>
      <c r="M991" t="s">
        <v>11631</v>
      </c>
      <c r="N991" t="s">
        <v>11638</v>
      </c>
      <c r="O991" t="s">
        <v>11639</v>
      </c>
      <c r="P991" t="s">
        <v>11681</v>
      </c>
      <c r="Q991" t="s">
        <v>11682</v>
      </c>
      <c r="R991" t="s">
        <v>11685</v>
      </c>
      <c r="S991" t="s">
        <v>12023</v>
      </c>
    </row>
    <row r="992" spans="1:19" x14ac:dyDescent="0.25">
      <c r="A992" t="s">
        <v>2028</v>
      </c>
      <c r="B992" t="s">
        <v>2029</v>
      </c>
      <c r="C992" t="s">
        <v>11684</v>
      </c>
      <c r="D992" t="s">
        <v>11622</v>
      </c>
      <c r="E992" t="s">
        <v>11623</v>
      </c>
      <c r="F992" t="s">
        <v>11624</v>
      </c>
      <c r="G992" t="s">
        <v>11625</v>
      </c>
      <c r="H992" t="s">
        <v>11626</v>
      </c>
      <c r="I992" t="s">
        <v>11627</v>
      </c>
      <c r="J992" t="s">
        <v>11628</v>
      </c>
      <c r="K992" t="s">
        <v>11629</v>
      </c>
      <c r="L992" t="s">
        <v>11630</v>
      </c>
      <c r="M992" t="s">
        <v>11631</v>
      </c>
      <c r="N992" t="s">
        <v>11638</v>
      </c>
      <c r="O992" t="s">
        <v>11639</v>
      </c>
      <c r="P992" t="s">
        <v>11681</v>
      </c>
      <c r="Q992" t="s">
        <v>11682</v>
      </c>
      <c r="R992" t="s">
        <v>11685</v>
      </c>
      <c r="S992" t="s">
        <v>12023</v>
      </c>
    </row>
    <row r="993" spans="1:19" x14ac:dyDescent="0.25">
      <c r="A993" t="s">
        <v>2030</v>
      </c>
      <c r="B993" t="s">
        <v>2031</v>
      </c>
      <c r="C993" t="s">
        <v>11684</v>
      </c>
      <c r="D993" t="s">
        <v>11622</v>
      </c>
      <c r="E993" t="s">
        <v>11623</v>
      </c>
      <c r="F993" t="s">
        <v>11624</v>
      </c>
      <c r="G993" t="s">
        <v>11625</v>
      </c>
      <c r="H993" t="s">
        <v>11626</v>
      </c>
      <c r="I993" t="s">
        <v>11627</v>
      </c>
      <c r="J993" t="s">
        <v>11628</v>
      </c>
      <c r="K993" t="s">
        <v>11629</v>
      </c>
      <c r="L993" t="s">
        <v>11630</v>
      </c>
      <c r="M993" t="s">
        <v>11631</v>
      </c>
      <c r="N993" t="s">
        <v>11638</v>
      </c>
      <c r="O993" t="s">
        <v>11639</v>
      </c>
      <c r="P993" t="s">
        <v>11681</v>
      </c>
      <c r="Q993" t="s">
        <v>11682</v>
      </c>
      <c r="R993" t="s">
        <v>11685</v>
      </c>
      <c r="S993" t="s">
        <v>12023</v>
      </c>
    </row>
    <row r="994" spans="1:19" x14ac:dyDescent="0.25">
      <c r="A994" t="s">
        <v>2032</v>
      </c>
      <c r="B994" t="s">
        <v>2033</v>
      </c>
      <c r="C994" t="s">
        <v>11684</v>
      </c>
      <c r="D994" t="s">
        <v>11622</v>
      </c>
      <c r="E994" t="s">
        <v>11623</v>
      </c>
      <c r="F994" t="s">
        <v>11624</v>
      </c>
      <c r="G994" t="s">
        <v>11625</v>
      </c>
      <c r="H994" t="s">
        <v>11626</v>
      </c>
      <c r="I994" t="s">
        <v>11627</v>
      </c>
      <c r="J994" t="s">
        <v>11628</v>
      </c>
      <c r="K994" t="s">
        <v>11629</v>
      </c>
      <c r="L994" t="s">
        <v>11630</v>
      </c>
      <c r="M994" t="s">
        <v>11631</v>
      </c>
      <c r="N994" t="s">
        <v>11638</v>
      </c>
      <c r="O994" t="s">
        <v>11639</v>
      </c>
      <c r="P994" t="s">
        <v>11681</v>
      </c>
      <c r="Q994" t="s">
        <v>11682</v>
      </c>
      <c r="R994" t="s">
        <v>11685</v>
      </c>
      <c r="S994" t="s">
        <v>12023</v>
      </c>
    </row>
    <row r="995" spans="1:19" x14ac:dyDescent="0.25">
      <c r="A995" t="s">
        <v>2034</v>
      </c>
      <c r="B995" t="s">
        <v>2035</v>
      </c>
      <c r="C995" t="s">
        <v>11684</v>
      </c>
      <c r="D995" t="s">
        <v>11622</v>
      </c>
      <c r="E995" t="s">
        <v>11623</v>
      </c>
      <c r="F995" t="s">
        <v>11624</v>
      </c>
      <c r="G995" t="s">
        <v>11625</v>
      </c>
      <c r="H995" t="s">
        <v>11626</v>
      </c>
      <c r="I995" t="s">
        <v>11627</v>
      </c>
      <c r="J995" t="s">
        <v>11628</v>
      </c>
      <c r="K995" t="s">
        <v>11629</v>
      </c>
      <c r="L995" t="s">
        <v>11630</v>
      </c>
      <c r="M995" t="s">
        <v>11631</v>
      </c>
      <c r="N995" t="s">
        <v>11638</v>
      </c>
      <c r="O995" t="s">
        <v>11639</v>
      </c>
      <c r="P995" t="s">
        <v>11681</v>
      </c>
      <c r="Q995" t="s">
        <v>11682</v>
      </c>
      <c r="R995" t="s">
        <v>11685</v>
      </c>
      <c r="S995" t="s">
        <v>12023</v>
      </c>
    </row>
    <row r="996" spans="1:19" x14ac:dyDescent="0.25">
      <c r="A996" t="s">
        <v>2036</v>
      </c>
      <c r="B996" t="s">
        <v>2037</v>
      </c>
      <c r="C996" t="s">
        <v>11684</v>
      </c>
      <c r="D996" t="s">
        <v>11622</v>
      </c>
      <c r="E996" t="s">
        <v>11623</v>
      </c>
      <c r="F996" t="s">
        <v>11624</v>
      </c>
      <c r="G996" t="s">
        <v>11625</v>
      </c>
      <c r="H996" t="s">
        <v>11626</v>
      </c>
      <c r="I996" t="s">
        <v>11627</v>
      </c>
      <c r="J996" t="s">
        <v>11628</v>
      </c>
      <c r="K996" t="s">
        <v>11629</v>
      </c>
      <c r="L996" t="s">
        <v>11630</v>
      </c>
      <c r="M996" t="s">
        <v>11631</v>
      </c>
      <c r="N996" t="s">
        <v>11638</v>
      </c>
      <c r="O996" t="s">
        <v>11639</v>
      </c>
      <c r="P996" t="s">
        <v>11681</v>
      </c>
      <c r="Q996" t="s">
        <v>11682</v>
      </c>
      <c r="R996" t="s">
        <v>11685</v>
      </c>
      <c r="S996" t="s">
        <v>12023</v>
      </c>
    </row>
    <row r="997" spans="1:19" x14ac:dyDescent="0.25">
      <c r="A997" t="s">
        <v>2038</v>
      </c>
      <c r="B997" t="s">
        <v>2039</v>
      </c>
      <c r="C997" t="s">
        <v>11684</v>
      </c>
      <c r="D997" t="s">
        <v>11622</v>
      </c>
      <c r="E997" t="s">
        <v>11623</v>
      </c>
      <c r="F997" t="s">
        <v>11624</v>
      </c>
      <c r="G997" t="s">
        <v>11625</v>
      </c>
      <c r="H997" t="s">
        <v>11626</v>
      </c>
      <c r="I997" t="s">
        <v>11627</v>
      </c>
      <c r="J997" t="s">
        <v>11628</v>
      </c>
      <c r="K997" t="s">
        <v>11629</v>
      </c>
      <c r="L997" t="s">
        <v>11630</v>
      </c>
      <c r="M997" t="s">
        <v>11631</v>
      </c>
      <c r="N997" t="s">
        <v>11638</v>
      </c>
      <c r="O997" t="s">
        <v>11639</v>
      </c>
      <c r="P997" t="s">
        <v>11681</v>
      </c>
      <c r="Q997" t="s">
        <v>11682</v>
      </c>
      <c r="R997" t="s">
        <v>11685</v>
      </c>
      <c r="S997" t="s">
        <v>12023</v>
      </c>
    </row>
    <row r="998" spans="1:19" x14ac:dyDescent="0.25">
      <c r="A998" t="s">
        <v>2040</v>
      </c>
      <c r="B998" t="s">
        <v>2041</v>
      </c>
      <c r="C998" t="s">
        <v>11684</v>
      </c>
      <c r="D998" t="s">
        <v>11622</v>
      </c>
      <c r="E998" t="s">
        <v>11623</v>
      </c>
      <c r="F998" t="s">
        <v>11624</v>
      </c>
      <c r="G998" t="s">
        <v>11625</v>
      </c>
      <c r="H998" t="s">
        <v>11626</v>
      </c>
      <c r="I998" t="s">
        <v>11627</v>
      </c>
      <c r="J998" t="s">
        <v>11628</v>
      </c>
      <c r="K998" t="s">
        <v>11629</v>
      </c>
      <c r="L998" t="s">
        <v>11630</v>
      </c>
      <c r="M998" t="s">
        <v>11631</v>
      </c>
      <c r="N998" t="s">
        <v>11638</v>
      </c>
      <c r="O998" t="s">
        <v>11639</v>
      </c>
      <c r="P998" t="s">
        <v>11681</v>
      </c>
      <c r="Q998" t="s">
        <v>11682</v>
      </c>
      <c r="R998" t="s">
        <v>11685</v>
      </c>
      <c r="S998" t="s">
        <v>12023</v>
      </c>
    </row>
    <row r="999" spans="1:19" x14ac:dyDescent="0.25">
      <c r="A999" t="s">
        <v>2044</v>
      </c>
      <c r="B999" t="s">
        <v>2045</v>
      </c>
      <c r="C999" t="s">
        <v>11684</v>
      </c>
      <c r="D999" t="s">
        <v>11622</v>
      </c>
      <c r="E999" t="s">
        <v>11623</v>
      </c>
      <c r="F999" t="s">
        <v>11624</v>
      </c>
      <c r="G999" t="s">
        <v>11625</v>
      </c>
      <c r="H999" t="s">
        <v>11626</v>
      </c>
      <c r="I999" t="s">
        <v>11627</v>
      </c>
      <c r="J999" t="s">
        <v>11628</v>
      </c>
      <c r="K999" t="s">
        <v>11629</v>
      </c>
      <c r="L999" t="s">
        <v>11630</v>
      </c>
      <c r="M999" t="s">
        <v>11631</v>
      </c>
      <c r="N999" t="s">
        <v>11638</v>
      </c>
      <c r="O999" t="s">
        <v>11639</v>
      </c>
      <c r="P999" t="s">
        <v>11681</v>
      </c>
      <c r="Q999" t="s">
        <v>11682</v>
      </c>
      <c r="R999" t="s">
        <v>11685</v>
      </c>
      <c r="S999" t="s">
        <v>12023</v>
      </c>
    </row>
    <row r="1000" spans="1:19" x14ac:dyDescent="0.25">
      <c r="A1000" t="s">
        <v>2046</v>
      </c>
      <c r="B1000" t="s">
        <v>2047</v>
      </c>
      <c r="C1000" t="s">
        <v>11684</v>
      </c>
      <c r="D1000" t="s">
        <v>11622</v>
      </c>
      <c r="E1000" t="s">
        <v>11623</v>
      </c>
      <c r="F1000" t="s">
        <v>11624</v>
      </c>
      <c r="G1000" t="s">
        <v>11625</v>
      </c>
      <c r="H1000" t="s">
        <v>11626</v>
      </c>
      <c r="I1000" t="s">
        <v>11627</v>
      </c>
      <c r="J1000" t="s">
        <v>11628</v>
      </c>
      <c r="K1000" t="s">
        <v>11629</v>
      </c>
      <c r="L1000" t="s">
        <v>11630</v>
      </c>
      <c r="M1000" t="s">
        <v>11631</v>
      </c>
      <c r="N1000" t="s">
        <v>11638</v>
      </c>
      <c r="O1000" t="s">
        <v>11639</v>
      </c>
      <c r="P1000" t="s">
        <v>11681</v>
      </c>
      <c r="Q1000" t="s">
        <v>11682</v>
      </c>
      <c r="R1000" t="s">
        <v>11685</v>
      </c>
      <c r="S1000" t="s">
        <v>12023</v>
      </c>
    </row>
    <row r="1001" spans="1:19" x14ac:dyDescent="0.25">
      <c r="A1001" t="s">
        <v>2048</v>
      </c>
      <c r="B1001" t="s">
        <v>2049</v>
      </c>
      <c r="C1001" t="s">
        <v>11684</v>
      </c>
      <c r="D1001" t="s">
        <v>11622</v>
      </c>
      <c r="E1001" t="s">
        <v>11623</v>
      </c>
      <c r="F1001" t="s">
        <v>11624</v>
      </c>
      <c r="G1001" t="s">
        <v>11625</v>
      </c>
      <c r="H1001" t="s">
        <v>11626</v>
      </c>
      <c r="I1001" t="s">
        <v>11627</v>
      </c>
      <c r="J1001" t="s">
        <v>11628</v>
      </c>
      <c r="K1001" t="s">
        <v>11629</v>
      </c>
      <c r="L1001" t="s">
        <v>11630</v>
      </c>
      <c r="M1001" t="s">
        <v>11631</v>
      </c>
      <c r="N1001" t="s">
        <v>11638</v>
      </c>
      <c r="O1001" t="s">
        <v>11639</v>
      </c>
      <c r="P1001" t="s">
        <v>11681</v>
      </c>
      <c r="Q1001" t="s">
        <v>11682</v>
      </c>
      <c r="R1001" t="s">
        <v>11685</v>
      </c>
      <c r="S1001" t="s">
        <v>12023</v>
      </c>
    </row>
    <row r="1002" spans="1:19" x14ac:dyDescent="0.25">
      <c r="A1002" t="s">
        <v>2050</v>
      </c>
      <c r="B1002" t="s">
        <v>2051</v>
      </c>
      <c r="C1002" t="s">
        <v>11684</v>
      </c>
      <c r="D1002" t="s">
        <v>11622</v>
      </c>
      <c r="E1002" t="s">
        <v>11623</v>
      </c>
      <c r="F1002" t="s">
        <v>11624</v>
      </c>
      <c r="G1002" t="s">
        <v>11625</v>
      </c>
      <c r="H1002" t="s">
        <v>11626</v>
      </c>
      <c r="I1002" t="s">
        <v>11627</v>
      </c>
      <c r="J1002" t="s">
        <v>11628</v>
      </c>
      <c r="K1002" t="s">
        <v>11629</v>
      </c>
      <c r="L1002" t="s">
        <v>11630</v>
      </c>
      <c r="M1002" t="s">
        <v>11631</v>
      </c>
      <c r="N1002" t="s">
        <v>11638</v>
      </c>
      <c r="O1002" t="s">
        <v>11639</v>
      </c>
      <c r="P1002" t="s">
        <v>11681</v>
      </c>
      <c r="Q1002" t="s">
        <v>11682</v>
      </c>
      <c r="R1002" t="s">
        <v>11685</v>
      </c>
      <c r="S1002" t="s">
        <v>12023</v>
      </c>
    </row>
    <row r="1003" spans="1:19" x14ac:dyDescent="0.25">
      <c r="A1003" t="s">
        <v>2052</v>
      </c>
      <c r="B1003" t="s">
        <v>2053</v>
      </c>
      <c r="C1003" t="s">
        <v>11684</v>
      </c>
      <c r="D1003" t="s">
        <v>11622</v>
      </c>
      <c r="E1003" t="s">
        <v>11623</v>
      </c>
      <c r="F1003" t="s">
        <v>11624</v>
      </c>
      <c r="G1003" t="s">
        <v>11625</v>
      </c>
      <c r="H1003" t="s">
        <v>11626</v>
      </c>
      <c r="I1003" t="s">
        <v>11627</v>
      </c>
      <c r="J1003" t="s">
        <v>11628</v>
      </c>
      <c r="K1003" t="s">
        <v>11629</v>
      </c>
      <c r="L1003" t="s">
        <v>11630</v>
      </c>
      <c r="M1003" t="s">
        <v>11631</v>
      </c>
      <c r="N1003" t="s">
        <v>11638</v>
      </c>
      <c r="O1003" t="s">
        <v>11639</v>
      </c>
      <c r="P1003" t="s">
        <v>11681</v>
      </c>
      <c r="Q1003" t="s">
        <v>11682</v>
      </c>
      <c r="R1003" t="s">
        <v>11685</v>
      </c>
      <c r="S1003" t="s">
        <v>12023</v>
      </c>
    </row>
    <row r="1004" spans="1:19" x14ac:dyDescent="0.25">
      <c r="A1004" t="s">
        <v>2054</v>
      </c>
      <c r="B1004" t="s">
        <v>2055</v>
      </c>
      <c r="C1004" t="s">
        <v>11684</v>
      </c>
      <c r="D1004" t="s">
        <v>11622</v>
      </c>
      <c r="E1004" t="s">
        <v>11623</v>
      </c>
      <c r="F1004" t="s">
        <v>11624</v>
      </c>
      <c r="G1004" t="s">
        <v>11625</v>
      </c>
      <c r="H1004" t="s">
        <v>11626</v>
      </c>
      <c r="I1004" t="s">
        <v>11627</v>
      </c>
      <c r="J1004" t="s">
        <v>11628</v>
      </c>
      <c r="K1004" t="s">
        <v>11629</v>
      </c>
      <c r="L1004" t="s">
        <v>11630</v>
      </c>
      <c r="M1004" t="s">
        <v>11631</v>
      </c>
      <c r="N1004" t="s">
        <v>11638</v>
      </c>
      <c r="O1004" t="s">
        <v>11639</v>
      </c>
      <c r="P1004" t="s">
        <v>11681</v>
      </c>
      <c r="Q1004" t="s">
        <v>11682</v>
      </c>
      <c r="R1004" t="s">
        <v>11685</v>
      </c>
      <c r="S1004" t="s">
        <v>12023</v>
      </c>
    </row>
    <row r="1005" spans="1:19" x14ac:dyDescent="0.25">
      <c r="A1005" t="s">
        <v>2056</v>
      </c>
      <c r="B1005" t="s">
        <v>2057</v>
      </c>
      <c r="C1005" t="s">
        <v>11684</v>
      </c>
      <c r="D1005" t="s">
        <v>11622</v>
      </c>
      <c r="E1005" t="s">
        <v>11623</v>
      </c>
      <c r="F1005" t="s">
        <v>11624</v>
      </c>
      <c r="G1005" t="s">
        <v>11625</v>
      </c>
      <c r="H1005" t="s">
        <v>11626</v>
      </c>
      <c r="I1005" t="s">
        <v>11627</v>
      </c>
      <c r="J1005" t="s">
        <v>11628</v>
      </c>
      <c r="K1005" t="s">
        <v>11629</v>
      </c>
      <c r="L1005" t="s">
        <v>11630</v>
      </c>
      <c r="M1005" t="s">
        <v>11631</v>
      </c>
      <c r="N1005" t="s">
        <v>11638</v>
      </c>
      <c r="O1005" t="s">
        <v>11639</v>
      </c>
      <c r="P1005" t="s">
        <v>11681</v>
      </c>
      <c r="Q1005" t="s">
        <v>11682</v>
      </c>
      <c r="R1005" t="s">
        <v>11685</v>
      </c>
      <c r="S1005" t="s">
        <v>12023</v>
      </c>
    </row>
    <row r="1006" spans="1:19" x14ac:dyDescent="0.25">
      <c r="A1006" t="s">
        <v>2058</v>
      </c>
      <c r="B1006" t="s">
        <v>2059</v>
      </c>
      <c r="C1006" t="s">
        <v>11684</v>
      </c>
      <c r="D1006" t="s">
        <v>11622</v>
      </c>
      <c r="E1006" t="s">
        <v>11623</v>
      </c>
      <c r="F1006" t="s">
        <v>11624</v>
      </c>
      <c r="G1006" t="s">
        <v>11625</v>
      </c>
      <c r="H1006" t="s">
        <v>11626</v>
      </c>
      <c r="I1006" t="s">
        <v>11627</v>
      </c>
      <c r="J1006" t="s">
        <v>11628</v>
      </c>
      <c r="K1006" t="s">
        <v>11629</v>
      </c>
      <c r="L1006" t="s">
        <v>11630</v>
      </c>
      <c r="M1006" t="s">
        <v>11631</v>
      </c>
      <c r="N1006" t="s">
        <v>11638</v>
      </c>
      <c r="O1006" t="s">
        <v>11639</v>
      </c>
      <c r="P1006" t="s">
        <v>11681</v>
      </c>
      <c r="Q1006" t="s">
        <v>11682</v>
      </c>
      <c r="R1006" t="s">
        <v>11685</v>
      </c>
      <c r="S1006" t="s">
        <v>12023</v>
      </c>
    </row>
    <row r="1007" spans="1:19" x14ac:dyDescent="0.25">
      <c r="A1007" t="s">
        <v>2060</v>
      </c>
      <c r="B1007" t="s">
        <v>2061</v>
      </c>
      <c r="C1007" t="s">
        <v>11684</v>
      </c>
      <c r="D1007" t="s">
        <v>11622</v>
      </c>
      <c r="E1007" t="s">
        <v>11623</v>
      </c>
      <c r="F1007" t="s">
        <v>11624</v>
      </c>
      <c r="G1007" t="s">
        <v>11625</v>
      </c>
      <c r="H1007" t="s">
        <v>11626</v>
      </c>
      <c r="I1007" t="s">
        <v>11627</v>
      </c>
      <c r="J1007" t="s">
        <v>11628</v>
      </c>
      <c r="K1007" t="s">
        <v>11629</v>
      </c>
      <c r="L1007" t="s">
        <v>11630</v>
      </c>
      <c r="M1007" t="s">
        <v>11631</v>
      </c>
      <c r="N1007" t="s">
        <v>11638</v>
      </c>
      <c r="O1007" t="s">
        <v>11639</v>
      </c>
      <c r="P1007" t="s">
        <v>11681</v>
      </c>
      <c r="Q1007" t="s">
        <v>11682</v>
      </c>
      <c r="R1007" t="s">
        <v>11685</v>
      </c>
      <c r="S1007" t="s">
        <v>12023</v>
      </c>
    </row>
    <row r="1008" spans="1:19" x14ac:dyDescent="0.25">
      <c r="A1008" t="s">
        <v>2062</v>
      </c>
      <c r="B1008" t="s">
        <v>2063</v>
      </c>
      <c r="C1008" t="s">
        <v>11684</v>
      </c>
      <c r="D1008" t="s">
        <v>11622</v>
      </c>
      <c r="E1008" t="s">
        <v>11623</v>
      </c>
      <c r="F1008" t="s">
        <v>11624</v>
      </c>
      <c r="G1008" t="s">
        <v>11625</v>
      </c>
      <c r="H1008" t="s">
        <v>11626</v>
      </c>
      <c r="I1008" t="s">
        <v>11627</v>
      </c>
      <c r="J1008" t="s">
        <v>11628</v>
      </c>
      <c r="K1008" t="s">
        <v>11629</v>
      </c>
      <c r="L1008" t="s">
        <v>11630</v>
      </c>
      <c r="M1008" t="s">
        <v>11631</v>
      </c>
      <c r="N1008" t="s">
        <v>11638</v>
      </c>
      <c r="O1008" t="s">
        <v>11639</v>
      </c>
      <c r="P1008" t="s">
        <v>11681</v>
      </c>
      <c r="Q1008" t="s">
        <v>11682</v>
      </c>
      <c r="R1008" t="s">
        <v>11685</v>
      </c>
      <c r="S1008" t="s">
        <v>12023</v>
      </c>
    </row>
    <row r="1009" spans="1:19" x14ac:dyDescent="0.25">
      <c r="A1009" t="s">
        <v>2064</v>
      </c>
      <c r="B1009" t="s">
        <v>2065</v>
      </c>
      <c r="C1009" t="s">
        <v>11684</v>
      </c>
      <c r="D1009" t="s">
        <v>11622</v>
      </c>
      <c r="E1009" t="s">
        <v>11623</v>
      </c>
      <c r="F1009" t="s">
        <v>11624</v>
      </c>
      <c r="G1009" t="s">
        <v>11625</v>
      </c>
      <c r="H1009" t="s">
        <v>11626</v>
      </c>
      <c r="I1009" t="s">
        <v>11627</v>
      </c>
      <c r="J1009" t="s">
        <v>11628</v>
      </c>
      <c r="K1009" t="s">
        <v>11629</v>
      </c>
      <c r="L1009" t="s">
        <v>11630</v>
      </c>
      <c r="M1009" t="s">
        <v>11631</v>
      </c>
      <c r="N1009" t="s">
        <v>11638</v>
      </c>
      <c r="O1009" t="s">
        <v>11639</v>
      </c>
      <c r="P1009" t="s">
        <v>11681</v>
      </c>
      <c r="Q1009" t="s">
        <v>11682</v>
      </c>
      <c r="R1009" t="s">
        <v>11685</v>
      </c>
      <c r="S1009" t="s">
        <v>12023</v>
      </c>
    </row>
    <row r="1010" spans="1:19" x14ac:dyDescent="0.25">
      <c r="A1010" t="s">
        <v>2066</v>
      </c>
      <c r="B1010" t="s">
        <v>2067</v>
      </c>
      <c r="C1010" t="s">
        <v>11684</v>
      </c>
      <c r="D1010" t="s">
        <v>11622</v>
      </c>
      <c r="E1010" t="s">
        <v>11623</v>
      </c>
      <c r="F1010" t="s">
        <v>11624</v>
      </c>
      <c r="G1010" t="s">
        <v>11625</v>
      </c>
      <c r="H1010" t="s">
        <v>11626</v>
      </c>
      <c r="I1010" t="s">
        <v>11627</v>
      </c>
      <c r="J1010" t="s">
        <v>11628</v>
      </c>
      <c r="K1010" t="s">
        <v>11629</v>
      </c>
      <c r="L1010" t="s">
        <v>11630</v>
      </c>
      <c r="M1010" t="s">
        <v>11631</v>
      </c>
      <c r="N1010" t="s">
        <v>11638</v>
      </c>
      <c r="O1010" t="s">
        <v>11639</v>
      </c>
      <c r="P1010" t="s">
        <v>11681</v>
      </c>
      <c r="Q1010" t="s">
        <v>11682</v>
      </c>
      <c r="R1010" t="s">
        <v>11685</v>
      </c>
      <c r="S1010" t="s">
        <v>12023</v>
      </c>
    </row>
    <row r="1011" spans="1:19" x14ac:dyDescent="0.25">
      <c r="A1011" t="s">
        <v>2068</v>
      </c>
      <c r="B1011" t="s">
        <v>2069</v>
      </c>
      <c r="C1011" t="s">
        <v>11684</v>
      </c>
      <c r="D1011" t="s">
        <v>11622</v>
      </c>
      <c r="E1011" t="s">
        <v>11623</v>
      </c>
      <c r="F1011" t="s">
        <v>11624</v>
      </c>
      <c r="G1011" t="s">
        <v>11625</v>
      </c>
      <c r="H1011" t="s">
        <v>11626</v>
      </c>
      <c r="I1011" t="s">
        <v>11627</v>
      </c>
      <c r="J1011" t="s">
        <v>11628</v>
      </c>
      <c r="K1011" t="s">
        <v>11629</v>
      </c>
      <c r="L1011" t="s">
        <v>11630</v>
      </c>
      <c r="M1011" t="s">
        <v>11631</v>
      </c>
      <c r="N1011" t="s">
        <v>11638</v>
      </c>
      <c r="O1011" t="s">
        <v>11639</v>
      </c>
      <c r="P1011" t="s">
        <v>11681</v>
      </c>
      <c r="Q1011" t="s">
        <v>11682</v>
      </c>
      <c r="R1011" t="s">
        <v>11685</v>
      </c>
      <c r="S1011" t="s">
        <v>12023</v>
      </c>
    </row>
    <row r="1012" spans="1:19" x14ac:dyDescent="0.25">
      <c r="A1012" t="s">
        <v>2070</v>
      </c>
      <c r="B1012" t="s">
        <v>2071</v>
      </c>
      <c r="C1012" t="s">
        <v>11684</v>
      </c>
      <c r="D1012" t="s">
        <v>11622</v>
      </c>
      <c r="E1012" t="s">
        <v>11623</v>
      </c>
      <c r="F1012" t="s">
        <v>11624</v>
      </c>
      <c r="G1012" t="s">
        <v>11625</v>
      </c>
      <c r="H1012" t="s">
        <v>11626</v>
      </c>
      <c r="I1012" t="s">
        <v>11627</v>
      </c>
      <c r="J1012" t="s">
        <v>11628</v>
      </c>
      <c r="K1012" t="s">
        <v>11629</v>
      </c>
      <c r="L1012" t="s">
        <v>11630</v>
      </c>
      <c r="M1012" t="s">
        <v>11631</v>
      </c>
      <c r="N1012" t="s">
        <v>11638</v>
      </c>
      <c r="O1012" t="s">
        <v>11639</v>
      </c>
      <c r="P1012" t="s">
        <v>11681</v>
      </c>
      <c r="Q1012" t="s">
        <v>11682</v>
      </c>
      <c r="R1012" t="s">
        <v>11685</v>
      </c>
      <c r="S1012" t="s">
        <v>12023</v>
      </c>
    </row>
    <row r="1013" spans="1:19" x14ac:dyDescent="0.25">
      <c r="A1013" t="s">
        <v>2072</v>
      </c>
      <c r="B1013" t="s">
        <v>2073</v>
      </c>
      <c r="C1013" t="s">
        <v>11686</v>
      </c>
      <c r="D1013" t="s">
        <v>11622</v>
      </c>
      <c r="E1013" t="s">
        <v>11623</v>
      </c>
      <c r="F1013" t="s">
        <v>11644</v>
      </c>
      <c r="G1013" t="s">
        <v>11645</v>
      </c>
      <c r="H1013" t="s">
        <v>11646</v>
      </c>
      <c r="I1013" t="s">
        <v>11687</v>
      </c>
      <c r="J1013" t="s">
        <v>11688</v>
      </c>
    </row>
    <row r="1014" spans="1:19" x14ac:dyDescent="0.25">
      <c r="A1014" t="s">
        <v>2180</v>
      </c>
      <c r="B1014" t="s">
        <v>2181</v>
      </c>
      <c r="C1014" t="s">
        <v>11674</v>
      </c>
      <c r="D1014" t="s">
        <v>11622</v>
      </c>
      <c r="E1014" t="s">
        <v>11623</v>
      </c>
      <c r="F1014" t="s">
        <v>11624</v>
      </c>
      <c r="G1014" t="s">
        <v>11625</v>
      </c>
      <c r="H1014" t="s">
        <v>11626</v>
      </c>
      <c r="I1014" t="s">
        <v>11627</v>
      </c>
      <c r="J1014" t="s">
        <v>11628</v>
      </c>
      <c r="K1014" t="s">
        <v>11649</v>
      </c>
      <c r="L1014" t="s">
        <v>11650</v>
      </c>
      <c r="M1014" t="s">
        <v>11651</v>
      </c>
      <c r="N1014" t="s">
        <v>11675</v>
      </c>
      <c r="O1014" t="s">
        <v>11676</v>
      </c>
      <c r="P1014" t="s">
        <v>11677</v>
      </c>
      <c r="Q1014" t="s">
        <v>11678</v>
      </c>
      <c r="R1014" t="s">
        <v>11679</v>
      </c>
      <c r="S1014" t="s">
        <v>12021</v>
      </c>
    </row>
    <row r="1015" spans="1:19" x14ac:dyDescent="0.25">
      <c r="A1015" t="s">
        <v>2186</v>
      </c>
      <c r="B1015" t="s">
        <v>2187</v>
      </c>
      <c r="C1015" t="s">
        <v>11674</v>
      </c>
      <c r="D1015" t="s">
        <v>11622</v>
      </c>
      <c r="E1015" t="s">
        <v>11623</v>
      </c>
      <c r="F1015" t="s">
        <v>11624</v>
      </c>
      <c r="G1015" t="s">
        <v>11625</v>
      </c>
      <c r="H1015" t="s">
        <v>11626</v>
      </c>
      <c r="I1015" t="s">
        <v>11627</v>
      </c>
      <c r="J1015" t="s">
        <v>11628</v>
      </c>
      <c r="K1015" t="s">
        <v>11649</v>
      </c>
      <c r="L1015" t="s">
        <v>11650</v>
      </c>
      <c r="M1015" t="s">
        <v>11651</v>
      </c>
      <c r="N1015" t="s">
        <v>11675</v>
      </c>
      <c r="O1015" t="s">
        <v>11676</v>
      </c>
      <c r="P1015" t="s">
        <v>11677</v>
      </c>
      <c r="Q1015" t="s">
        <v>11678</v>
      </c>
      <c r="R1015" t="s">
        <v>11679</v>
      </c>
      <c r="S1015" t="s">
        <v>12021</v>
      </c>
    </row>
    <row r="1016" spans="1:19" x14ac:dyDescent="0.25">
      <c r="A1016" t="s">
        <v>2188</v>
      </c>
      <c r="B1016" t="s">
        <v>2189</v>
      </c>
      <c r="C1016" t="s">
        <v>11674</v>
      </c>
      <c r="D1016" t="s">
        <v>11622</v>
      </c>
      <c r="E1016" t="s">
        <v>11623</v>
      </c>
      <c r="F1016" t="s">
        <v>11624</v>
      </c>
      <c r="G1016" t="s">
        <v>11625</v>
      </c>
      <c r="H1016" t="s">
        <v>11626</v>
      </c>
      <c r="I1016" t="s">
        <v>11627</v>
      </c>
      <c r="J1016" t="s">
        <v>11628</v>
      </c>
      <c r="K1016" t="s">
        <v>11649</v>
      </c>
      <c r="L1016" t="s">
        <v>11650</v>
      </c>
      <c r="M1016" t="s">
        <v>11651</v>
      </c>
      <c r="N1016" t="s">
        <v>11675</v>
      </c>
      <c r="O1016" t="s">
        <v>11676</v>
      </c>
      <c r="P1016" t="s">
        <v>11677</v>
      </c>
      <c r="Q1016" t="s">
        <v>11678</v>
      </c>
      <c r="R1016" t="s">
        <v>11679</v>
      </c>
      <c r="S1016" t="s">
        <v>12021</v>
      </c>
    </row>
    <row r="1017" spans="1:19" x14ac:dyDescent="0.25">
      <c r="A1017" t="s">
        <v>2190</v>
      </c>
      <c r="B1017" t="s">
        <v>2191</v>
      </c>
      <c r="C1017" t="s">
        <v>11674</v>
      </c>
      <c r="D1017" t="s">
        <v>11622</v>
      </c>
      <c r="E1017" t="s">
        <v>11623</v>
      </c>
      <c r="F1017" t="s">
        <v>11624</v>
      </c>
      <c r="G1017" t="s">
        <v>11625</v>
      </c>
      <c r="H1017" t="s">
        <v>11626</v>
      </c>
      <c r="I1017" t="s">
        <v>11627</v>
      </c>
      <c r="J1017" t="s">
        <v>11628</v>
      </c>
      <c r="K1017" t="s">
        <v>11649</v>
      </c>
      <c r="L1017" t="s">
        <v>11650</v>
      </c>
      <c r="M1017" t="s">
        <v>11651</v>
      </c>
      <c r="N1017" t="s">
        <v>11675</v>
      </c>
      <c r="O1017" t="s">
        <v>11676</v>
      </c>
      <c r="P1017" t="s">
        <v>11677</v>
      </c>
      <c r="Q1017" t="s">
        <v>11678</v>
      </c>
      <c r="R1017" t="s">
        <v>11679</v>
      </c>
      <c r="S1017" t="s">
        <v>12021</v>
      </c>
    </row>
    <row r="1018" spans="1:19" x14ac:dyDescent="0.25">
      <c r="A1018" t="s">
        <v>2194</v>
      </c>
      <c r="B1018" t="s">
        <v>2195</v>
      </c>
      <c r="C1018" t="s">
        <v>11674</v>
      </c>
      <c r="D1018" t="s">
        <v>11622</v>
      </c>
      <c r="E1018" t="s">
        <v>11623</v>
      </c>
      <c r="F1018" t="s">
        <v>11624</v>
      </c>
      <c r="G1018" t="s">
        <v>11625</v>
      </c>
      <c r="H1018" t="s">
        <v>11626</v>
      </c>
      <c r="I1018" t="s">
        <v>11627</v>
      </c>
      <c r="J1018" t="s">
        <v>11628</v>
      </c>
      <c r="K1018" t="s">
        <v>11649</v>
      </c>
      <c r="L1018" t="s">
        <v>11650</v>
      </c>
      <c r="M1018" t="s">
        <v>11651</v>
      </c>
      <c r="N1018" t="s">
        <v>11675</v>
      </c>
      <c r="O1018" t="s">
        <v>11676</v>
      </c>
      <c r="P1018" t="s">
        <v>11677</v>
      </c>
      <c r="Q1018" t="s">
        <v>11678</v>
      </c>
      <c r="R1018" t="s">
        <v>11679</v>
      </c>
      <c r="S1018" t="s">
        <v>12021</v>
      </c>
    </row>
    <row r="1019" spans="1:19" x14ac:dyDescent="0.25">
      <c r="A1019" t="s">
        <v>2196</v>
      </c>
      <c r="B1019" t="s">
        <v>2197</v>
      </c>
      <c r="C1019" t="s">
        <v>11689</v>
      </c>
      <c r="D1019" t="s">
        <v>11622</v>
      </c>
      <c r="E1019" t="s">
        <v>11623</v>
      </c>
      <c r="F1019" t="s">
        <v>11624</v>
      </c>
      <c r="G1019" t="s">
        <v>11625</v>
      </c>
      <c r="H1019" t="s">
        <v>11626</v>
      </c>
      <c r="I1019" t="s">
        <v>11627</v>
      </c>
      <c r="J1019" t="s">
        <v>11628</v>
      </c>
      <c r="K1019" t="s">
        <v>11629</v>
      </c>
      <c r="L1019" t="s">
        <v>11630</v>
      </c>
      <c r="M1019" t="s">
        <v>11631</v>
      </c>
      <c r="N1019" t="s">
        <v>11638</v>
      </c>
      <c r="O1019" t="s">
        <v>11666</v>
      </c>
      <c r="P1019" t="s">
        <v>11690</v>
      </c>
      <c r="Q1019" t="s">
        <v>11691</v>
      </c>
      <c r="R1019" t="s">
        <v>11692</v>
      </c>
      <c r="S1019" t="s">
        <v>12024</v>
      </c>
    </row>
    <row r="1020" spans="1:19" x14ac:dyDescent="0.25">
      <c r="A1020" t="s">
        <v>2198</v>
      </c>
      <c r="B1020" t="s">
        <v>2199</v>
      </c>
      <c r="C1020" t="s">
        <v>11689</v>
      </c>
      <c r="D1020" t="s">
        <v>11622</v>
      </c>
      <c r="E1020" t="s">
        <v>11623</v>
      </c>
      <c r="F1020" t="s">
        <v>11624</v>
      </c>
      <c r="G1020" t="s">
        <v>11625</v>
      </c>
      <c r="H1020" t="s">
        <v>11626</v>
      </c>
      <c r="I1020" t="s">
        <v>11627</v>
      </c>
      <c r="J1020" t="s">
        <v>11628</v>
      </c>
      <c r="K1020" t="s">
        <v>11629</v>
      </c>
      <c r="L1020" t="s">
        <v>11630</v>
      </c>
      <c r="M1020" t="s">
        <v>11631</v>
      </c>
      <c r="N1020" t="s">
        <v>11638</v>
      </c>
      <c r="O1020" t="s">
        <v>11666</v>
      </c>
      <c r="P1020" t="s">
        <v>11690</v>
      </c>
      <c r="Q1020" t="s">
        <v>11691</v>
      </c>
      <c r="R1020" t="s">
        <v>11692</v>
      </c>
      <c r="S1020" t="s">
        <v>12024</v>
      </c>
    </row>
    <row r="1021" spans="1:19" x14ac:dyDescent="0.25">
      <c r="A1021" t="s">
        <v>2200</v>
      </c>
      <c r="B1021" t="s">
        <v>2201</v>
      </c>
      <c r="C1021" t="s">
        <v>11689</v>
      </c>
      <c r="D1021" t="s">
        <v>11622</v>
      </c>
      <c r="E1021" t="s">
        <v>11623</v>
      </c>
      <c r="F1021" t="s">
        <v>11624</v>
      </c>
      <c r="G1021" t="s">
        <v>11625</v>
      </c>
      <c r="H1021" t="s">
        <v>11626</v>
      </c>
      <c r="I1021" t="s">
        <v>11627</v>
      </c>
      <c r="J1021" t="s">
        <v>11628</v>
      </c>
      <c r="K1021" t="s">
        <v>11629</v>
      </c>
      <c r="L1021" t="s">
        <v>11630</v>
      </c>
      <c r="M1021" t="s">
        <v>11631</v>
      </c>
      <c r="N1021" t="s">
        <v>11638</v>
      </c>
      <c r="O1021" t="s">
        <v>11666</v>
      </c>
      <c r="P1021" t="s">
        <v>11690</v>
      </c>
      <c r="Q1021" t="s">
        <v>11691</v>
      </c>
      <c r="R1021" t="s">
        <v>11692</v>
      </c>
      <c r="S1021" t="s">
        <v>12024</v>
      </c>
    </row>
    <row r="1022" spans="1:19" x14ac:dyDescent="0.25">
      <c r="A1022" t="s">
        <v>2202</v>
      </c>
      <c r="B1022" t="s">
        <v>2203</v>
      </c>
      <c r="C1022" t="s">
        <v>11689</v>
      </c>
      <c r="D1022" t="s">
        <v>11622</v>
      </c>
      <c r="E1022" t="s">
        <v>11623</v>
      </c>
      <c r="F1022" t="s">
        <v>11624</v>
      </c>
      <c r="G1022" t="s">
        <v>11625</v>
      </c>
      <c r="H1022" t="s">
        <v>11626</v>
      </c>
      <c r="I1022" t="s">
        <v>11627</v>
      </c>
      <c r="J1022" t="s">
        <v>11628</v>
      </c>
      <c r="K1022" t="s">
        <v>11629</v>
      </c>
      <c r="L1022" t="s">
        <v>11630</v>
      </c>
      <c r="M1022" t="s">
        <v>11631</v>
      </c>
      <c r="N1022" t="s">
        <v>11638</v>
      </c>
      <c r="O1022" t="s">
        <v>11666</v>
      </c>
      <c r="P1022" t="s">
        <v>11690</v>
      </c>
      <c r="Q1022" t="s">
        <v>11691</v>
      </c>
      <c r="R1022" t="s">
        <v>11692</v>
      </c>
      <c r="S1022" t="s">
        <v>12024</v>
      </c>
    </row>
    <row r="1023" spans="1:19" x14ac:dyDescent="0.25">
      <c r="A1023" t="s">
        <v>2204</v>
      </c>
      <c r="B1023" t="s">
        <v>2205</v>
      </c>
      <c r="C1023" t="s">
        <v>11689</v>
      </c>
      <c r="D1023" t="s">
        <v>11622</v>
      </c>
      <c r="E1023" t="s">
        <v>11623</v>
      </c>
      <c r="F1023" t="s">
        <v>11624</v>
      </c>
      <c r="G1023" t="s">
        <v>11625</v>
      </c>
      <c r="H1023" t="s">
        <v>11626</v>
      </c>
      <c r="I1023" t="s">
        <v>11627</v>
      </c>
      <c r="J1023" t="s">
        <v>11628</v>
      </c>
      <c r="K1023" t="s">
        <v>11629</v>
      </c>
      <c r="L1023" t="s">
        <v>11630</v>
      </c>
      <c r="M1023" t="s">
        <v>11631</v>
      </c>
      <c r="N1023" t="s">
        <v>11638</v>
      </c>
      <c r="O1023" t="s">
        <v>11666</v>
      </c>
      <c r="P1023" t="s">
        <v>11690</v>
      </c>
      <c r="Q1023" t="s">
        <v>11691</v>
      </c>
      <c r="R1023" t="s">
        <v>11692</v>
      </c>
      <c r="S1023" t="s">
        <v>12024</v>
      </c>
    </row>
    <row r="1024" spans="1:19" x14ac:dyDescent="0.25">
      <c r="A1024" t="s">
        <v>2206</v>
      </c>
      <c r="B1024" t="s">
        <v>2207</v>
      </c>
      <c r="C1024" t="s">
        <v>11689</v>
      </c>
      <c r="D1024" t="s">
        <v>11622</v>
      </c>
      <c r="E1024" t="s">
        <v>11623</v>
      </c>
      <c r="F1024" t="s">
        <v>11624</v>
      </c>
      <c r="G1024" t="s">
        <v>11625</v>
      </c>
      <c r="H1024" t="s">
        <v>11626</v>
      </c>
      <c r="I1024" t="s">
        <v>11627</v>
      </c>
      <c r="J1024" t="s">
        <v>11628</v>
      </c>
      <c r="K1024" t="s">
        <v>11629</v>
      </c>
      <c r="L1024" t="s">
        <v>11630</v>
      </c>
      <c r="M1024" t="s">
        <v>11631</v>
      </c>
      <c r="N1024" t="s">
        <v>11638</v>
      </c>
      <c r="O1024" t="s">
        <v>11666</v>
      </c>
      <c r="P1024" t="s">
        <v>11690</v>
      </c>
      <c r="Q1024" t="s">
        <v>11691</v>
      </c>
      <c r="R1024" t="s">
        <v>11692</v>
      </c>
      <c r="S1024" t="s">
        <v>12024</v>
      </c>
    </row>
    <row r="1025" spans="1:19" x14ac:dyDescent="0.25">
      <c r="A1025" t="s">
        <v>2208</v>
      </c>
      <c r="B1025" t="s">
        <v>2209</v>
      </c>
      <c r="C1025" t="s">
        <v>11689</v>
      </c>
      <c r="D1025" t="s">
        <v>11622</v>
      </c>
      <c r="E1025" t="s">
        <v>11623</v>
      </c>
      <c r="F1025" t="s">
        <v>11624</v>
      </c>
      <c r="G1025" t="s">
        <v>11625</v>
      </c>
      <c r="H1025" t="s">
        <v>11626</v>
      </c>
      <c r="I1025" t="s">
        <v>11627</v>
      </c>
      <c r="J1025" t="s">
        <v>11628</v>
      </c>
      <c r="K1025" t="s">
        <v>11629</v>
      </c>
      <c r="L1025" t="s">
        <v>11630</v>
      </c>
      <c r="M1025" t="s">
        <v>11631</v>
      </c>
      <c r="N1025" t="s">
        <v>11638</v>
      </c>
      <c r="O1025" t="s">
        <v>11666</v>
      </c>
      <c r="P1025" t="s">
        <v>11690</v>
      </c>
      <c r="Q1025" t="s">
        <v>11691</v>
      </c>
      <c r="R1025" t="s">
        <v>11692</v>
      </c>
      <c r="S1025" t="s">
        <v>12024</v>
      </c>
    </row>
    <row r="1026" spans="1:19" x14ac:dyDescent="0.25">
      <c r="A1026" t="s">
        <v>2210</v>
      </c>
      <c r="B1026" t="s">
        <v>2211</v>
      </c>
      <c r="C1026" t="s">
        <v>11689</v>
      </c>
      <c r="D1026" t="s">
        <v>11622</v>
      </c>
      <c r="E1026" t="s">
        <v>11623</v>
      </c>
      <c r="F1026" t="s">
        <v>11624</v>
      </c>
      <c r="G1026" t="s">
        <v>11625</v>
      </c>
      <c r="H1026" t="s">
        <v>11626</v>
      </c>
      <c r="I1026" t="s">
        <v>11627</v>
      </c>
      <c r="J1026" t="s">
        <v>11628</v>
      </c>
      <c r="K1026" t="s">
        <v>11629</v>
      </c>
      <c r="L1026" t="s">
        <v>11630</v>
      </c>
      <c r="M1026" t="s">
        <v>11631</v>
      </c>
      <c r="N1026" t="s">
        <v>11638</v>
      </c>
      <c r="O1026" t="s">
        <v>11666</v>
      </c>
      <c r="P1026" t="s">
        <v>11690</v>
      </c>
      <c r="Q1026" t="s">
        <v>11691</v>
      </c>
      <c r="R1026" t="s">
        <v>11692</v>
      </c>
      <c r="S1026" t="s">
        <v>12024</v>
      </c>
    </row>
    <row r="1027" spans="1:19" x14ac:dyDescent="0.25">
      <c r="A1027" t="s">
        <v>2212</v>
      </c>
      <c r="B1027" t="s">
        <v>2213</v>
      </c>
      <c r="C1027" t="s">
        <v>11689</v>
      </c>
      <c r="D1027" t="s">
        <v>11622</v>
      </c>
      <c r="E1027" t="s">
        <v>11623</v>
      </c>
      <c r="F1027" t="s">
        <v>11624</v>
      </c>
      <c r="G1027" t="s">
        <v>11625</v>
      </c>
      <c r="H1027" t="s">
        <v>11626</v>
      </c>
      <c r="I1027" t="s">
        <v>11627</v>
      </c>
      <c r="J1027" t="s">
        <v>11628</v>
      </c>
      <c r="K1027" t="s">
        <v>11629</v>
      </c>
      <c r="L1027" t="s">
        <v>11630</v>
      </c>
      <c r="M1027" t="s">
        <v>11631</v>
      </c>
      <c r="N1027" t="s">
        <v>11638</v>
      </c>
      <c r="O1027" t="s">
        <v>11666</v>
      </c>
      <c r="P1027" t="s">
        <v>11690</v>
      </c>
      <c r="Q1027" t="s">
        <v>11691</v>
      </c>
      <c r="R1027" t="s">
        <v>11692</v>
      </c>
      <c r="S1027" t="s">
        <v>12024</v>
      </c>
    </row>
    <row r="1028" spans="1:19" x14ac:dyDescent="0.25">
      <c r="A1028" t="s">
        <v>2214</v>
      </c>
      <c r="B1028" t="s">
        <v>2215</v>
      </c>
      <c r="C1028" t="s">
        <v>11689</v>
      </c>
      <c r="D1028" t="s">
        <v>11622</v>
      </c>
      <c r="E1028" t="s">
        <v>11623</v>
      </c>
      <c r="F1028" t="s">
        <v>11624</v>
      </c>
      <c r="G1028" t="s">
        <v>11625</v>
      </c>
      <c r="H1028" t="s">
        <v>11626</v>
      </c>
      <c r="I1028" t="s">
        <v>11627</v>
      </c>
      <c r="J1028" t="s">
        <v>11628</v>
      </c>
      <c r="K1028" t="s">
        <v>11629</v>
      </c>
      <c r="L1028" t="s">
        <v>11630</v>
      </c>
      <c r="M1028" t="s">
        <v>11631</v>
      </c>
      <c r="N1028" t="s">
        <v>11638</v>
      </c>
      <c r="O1028" t="s">
        <v>11666</v>
      </c>
      <c r="P1028" t="s">
        <v>11690</v>
      </c>
      <c r="Q1028" t="s">
        <v>11691</v>
      </c>
      <c r="R1028" t="s">
        <v>11692</v>
      </c>
      <c r="S1028" t="s">
        <v>12024</v>
      </c>
    </row>
    <row r="1029" spans="1:19" x14ac:dyDescent="0.25">
      <c r="A1029" t="s">
        <v>2216</v>
      </c>
      <c r="B1029" t="s">
        <v>2217</v>
      </c>
      <c r="C1029" t="s">
        <v>11689</v>
      </c>
      <c r="D1029" t="s">
        <v>11622</v>
      </c>
      <c r="E1029" t="s">
        <v>11623</v>
      </c>
      <c r="F1029" t="s">
        <v>11624</v>
      </c>
      <c r="G1029" t="s">
        <v>11625</v>
      </c>
      <c r="H1029" t="s">
        <v>11626</v>
      </c>
      <c r="I1029" t="s">
        <v>11627</v>
      </c>
      <c r="J1029" t="s">
        <v>11628</v>
      </c>
      <c r="K1029" t="s">
        <v>11629</v>
      </c>
      <c r="L1029" t="s">
        <v>11630</v>
      </c>
      <c r="M1029" t="s">
        <v>11631</v>
      </c>
      <c r="N1029" t="s">
        <v>11638</v>
      </c>
      <c r="O1029" t="s">
        <v>11666</v>
      </c>
      <c r="P1029" t="s">
        <v>11690</v>
      </c>
      <c r="Q1029" t="s">
        <v>11691</v>
      </c>
      <c r="R1029" t="s">
        <v>11692</v>
      </c>
      <c r="S1029" t="s">
        <v>12024</v>
      </c>
    </row>
    <row r="1030" spans="1:19" x14ac:dyDescent="0.25">
      <c r="A1030" t="s">
        <v>2220</v>
      </c>
      <c r="B1030" t="s">
        <v>2221</v>
      </c>
      <c r="C1030" t="s">
        <v>11689</v>
      </c>
      <c r="D1030" t="s">
        <v>11622</v>
      </c>
      <c r="E1030" t="s">
        <v>11623</v>
      </c>
      <c r="F1030" t="s">
        <v>11624</v>
      </c>
      <c r="G1030" t="s">
        <v>11625</v>
      </c>
      <c r="H1030" t="s">
        <v>11626</v>
      </c>
      <c r="I1030" t="s">
        <v>11627</v>
      </c>
      <c r="J1030" t="s">
        <v>11628</v>
      </c>
      <c r="K1030" t="s">
        <v>11629</v>
      </c>
      <c r="L1030" t="s">
        <v>11630</v>
      </c>
      <c r="M1030" t="s">
        <v>11631</v>
      </c>
      <c r="N1030" t="s">
        <v>11638</v>
      </c>
      <c r="O1030" t="s">
        <v>11666</v>
      </c>
      <c r="P1030" t="s">
        <v>11690</v>
      </c>
      <c r="Q1030" t="s">
        <v>11691</v>
      </c>
      <c r="R1030" t="s">
        <v>11692</v>
      </c>
      <c r="S1030" t="s">
        <v>12024</v>
      </c>
    </row>
    <row r="1031" spans="1:19" x14ac:dyDescent="0.25">
      <c r="A1031" t="s">
        <v>2222</v>
      </c>
      <c r="B1031" t="s">
        <v>2223</v>
      </c>
      <c r="C1031" t="s">
        <v>11689</v>
      </c>
      <c r="D1031" t="s">
        <v>11622</v>
      </c>
      <c r="E1031" t="s">
        <v>11623</v>
      </c>
      <c r="F1031" t="s">
        <v>11624</v>
      </c>
      <c r="G1031" t="s">
        <v>11625</v>
      </c>
      <c r="H1031" t="s">
        <v>11626</v>
      </c>
      <c r="I1031" t="s">
        <v>11627</v>
      </c>
      <c r="J1031" t="s">
        <v>11628</v>
      </c>
      <c r="K1031" t="s">
        <v>11629</v>
      </c>
      <c r="L1031" t="s">
        <v>11630</v>
      </c>
      <c r="M1031" t="s">
        <v>11631</v>
      </c>
      <c r="N1031" t="s">
        <v>11638</v>
      </c>
      <c r="O1031" t="s">
        <v>11666</v>
      </c>
      <c r="P1031" t="s">
        <v>11690</v>
      </c>
      <c r="Q1031" t="s">
        <v>11691</v>
      </c>
      <c r="R1031" t="s">
        <v>11692</v>
      </c>
      <c r="S1031" t="s">
        <v>12024</v>
      </c>
    </row>
    <row r="1032" spans="1:19" x14ac:dyDescent="0.25">
      <c r="A1032" t="s">
        <v>2224</v>
      </c>
      <c r="B1032" t="s">
        <v>2225</v>
      </c>
      <c r="C1032" t="s">
        <v>11689</v>
      </c>
      <c r="D1032" t="s">
        <v>11622</v>
      </c>
      <c r="E1032" t="s">
        <v>11623</v>
      </c>
      <c r="F1032" t="s">
        <v>11624</v>
      </c>
      <c r="G1032" t="s">
        <v>11625</v>
      </c>
      <c r="H1032" t="s">
        <v>11626</v>
      </c>
      <c r="I1032" t="s">
        <v>11627</v>
      </c>
      <c r="J1032" t="s">
        <v>11628</v>
      </c>
      <c r="K1032" t="s">
        <v>11629</v>
      </c>
      <c r="L1032" t="s">
        <v>11630</v>
      </c>
      <c r="M1032" t="s">
        <v>11631</v>
      </c>
      <c r="N1032" t="s">
        <v>11638</v>
      </c>
      <c r="O1032" t="s">
        <v>11666</v>
      </c>
      <c r="P1032" t="s">
        <v>11690</v>
      </c>
      <c r="Q1032" t="s">
        <v>11691</v>
      </c>
      <c r="R1032" t="s">
        <v>11692</v>
      </c>
      <c r="S1032" t="s">
        <v>12024</v>
      </c>
    </row>
    <row r="1033" spans="1:19" x14ac:dyDescent="0.25">
      <c r="A1033" t="s">
        <v>2226</v>
      </c>
      <c r="B1033" t="s">
        <v>2227</v>
      </c>
      <c r="C1033" t="s">
        <v>11689</v>
      </c>
      <c r="D1033" t="s">
        <v>11622</v>
      </c>
      <c r="E1033" t="s">
        <v>11623</v>
      </c>
      <c r="F1033" t="s">
        <v>11624</v>
      </c>
      <c r="G1033" t="s">
        <v>11625</v>
      </c>
      <c r="H1033" t="s">
        <v>11626</v>
      </c>
      <c r="I1033" t="s">
        <v>11627</v>
      </c>
      <c r="J1033" t="s">
        <v>11628</v>
      </c>
      <c r="K1033" t="s">
        <v>11629</v>
      </c>
      <c r="L1033" t="s">
        <v>11630</v>
      </c>
      <c r="M1033" t="s">
        <v>11631</v>
      </c>
      <c r="N1033" t="s">
        <v>11638</v>
      </c>
      <c r="O1033" t="s">
        <v>11666</v>
      </c>
      <c r="P1033" t="s">
        <v>11690</v>
      </c>
      <c r="Q1033" t="s">
        <v>11691</v>
      </c>
      <c r="R1033" t="s">
        <v>11692</v>
      </c>
      <c r="S1033" t="s">
        <v>12024</v>
      </c>
    </row>
    <row r="1034" spans="1:19" x14ac:dyDescent="0.25">
      <c r="A1034" t="s">
        <v>2228</v>
      </c>
      <c r="B1034" t="s">
        <v>2229</v>
      </c>
      <c r="C1034" t="s">
        <v>11689</v>
      </c>
      <c r="D1034" t="s">
        <v>11622</v>
      </c>
      <c r="E1034" t="s">
        <v>11623</v>
      </c>
      <c r="F1034" t="s">
        <v>11624</v>
      </c>
      <c r="G1034" t="s">
        <v>11625</v>
      </c>
      <c r="H1034" t="s">
        <v>11626</v>
      </c>
      <c r="I1034" t="s">
        <v>11627</v>
      </c>
      <c r="J1034" t="s">
        <v>11628</v>
      </c>
      <c r="K1034" t="s">
        <v>11629</v>
      </c>
      <c r="L1034" t="s">
        <v>11630</v>
      </c>
      <c r="M1034" t="s">
        <v>11631</v>
      </c>
      <c r="N1034" t="s">
        <v>11638</v>
      </c>
      <c r="O1034" t="s">
        <v>11666</v>
      </c>
      <c r="P1034" t="s">
        <v>11690</v>
      </c>
      <c r="Q1034" t="s">
        <v>11691</v>
      </c>
      <c r="R1034" t="s">
        <v>11692</v>
      </c>
      <c r="S1034" t="s">
        <v>12024</v>
      </c>
    </row>
    <row r="1035" spans="1:19" x14ac:dyDescent="0.25">
      <c r="A1035" t="s">
        <v>2230</v>
      </c>
      <c r="B1035" t="s">
        <v>2231</v>
      </c>
      <c r="C1035" t="s">
        <v>11689</v>
      </c>
      <c r="D1035" t="s">
        <v>11622</v>
      </c>
      <c r="E1035" t="s">
        <v>11623</v>
      </c>
      <c r="F1035" t="s">
        <v>11624</v>
      </c>
      <c r="G1035" t="s">
        <v>11625</v>
      </c>
      <c r="H1035" t="s">
        <v>11626</v>
      </c>
      <c r="I1035" t="s">
        <v>11627</v>
      </c>
      <c r="J1035" t="s">
        <v>11628</v>
      </c>
      <c r="K1035" t="s">
        <v>11629</v>
      </c>
      <c r="L1035" t="s">
        <v>11630</v>
      </c>
      <c r="M1035" t="s">
        <v>11631</v>
      </c>
      <c r="N1035" t="s">
        <v>11638</v>
      </c>
      <c r="O1035" t="s">
        <v>11666</v>
      </c>
      <c r="P1035" t="s">
        <v>11690</v>
      </c>
      <c r="Q1035" t="s">
        <v>11691</v>
      </c>
      <c r="R1035" t="s">
        <v>11692</v>
      </c>
      <c r="S1035" t="s">
        <v>12024</v>
      </c>
    </row>
    <row r="1036" spans="1:19" x14ac:dyDescent="0.25">
      <c r="A1036" t="s">
        <v>2232</v>
      </c>
      <c r="B1036" t="s">
        <v>2233</v>
      </c>
      <c r="C1036" t="s">
        <v>11689</v>
      </c>
      <c r="D1036" t="s">
        <v>11622</v>
      </c>
      <c r="E1036" t="s">
        <v>11623</v>
      </c>
      <c r="F1036" t="s">
        <v>11624</v>
      </c>
      <c r="G1036" t="s">
        <v>11625</v>
      </c>
      <c r="H1036" t="s">
        <v>11626</v>
      </c>
      <c r="I1036" t="s">
        <v>11627</v>
      </c>
      <c r="J1036" t="s">
        <v>11628</v>
      </c>
      <c r="K1036" t="s">
        <v>11629</v>
      </c>
      <c r="L1036" t="s">
        <v>11630</v>
      </c>
      <c r="M1036" t="s">
        <v>11631</v>
      </c>
      <c r="N1036" t="s">
        <v>11638</v>
      </c>
      <c r="O1036" t="s">
        <v>11666</v>
      </c>
      <c r="P1036" t="s">
        <v>11690</v>
      </c>
      <c r="Q1036" t="s">
        <v>11691</v>
      </c>
      <c r="R1036" t="s">
        <v>11692</v>
      </c>
      <c r="S1036" t="s">
        <v>12024</v>
      </c>
    </row>
    <row r="1037" spans="1:19" x14ac:dyDescent="0.25">
      <c r="A1037" t="s">
        <v>2234</v>
      </c>
      <c r="B1037" t="s">
        <v>2235</v>
      </c>
      <c r="C1037" t="s">
        <v>11689</v>
      </c>
      <c r="D1037" t="s">
        <v>11622</v>
      </c>
      <c r="E1037" t="s">
        <v>11623</v>
      </c>
      <c r="F1037" t="s">
        <v>11624</v>
      </c>
      <c r="G1037" t="s">
        <v>11625</v>
      </c>
      <c r="H1037" t="s">
        <v>11626</v>
      </c>
      <c r="I1037" t="s">
        <v>11627</v>
      </c>
      <c r="J1037" t="s">
        <v>11628</v>
      </c>
      <c r="K1037" t="s">
        <v>11629</v>
      </c>
      <c r="L1037" t="s">
        <v>11630</v>
      </c>
      <c r="M1037" t="s">
        <v>11631</v>
      </c>
      <c r="N1037" t="s">
        <v>11638</v>
      </c>
      <c r="O1037" t="s">
        <v>11666</v>
      </c>
      <c r="P1037" t="s">
        <v>11690</v>
      </c>
      <c r="Q1037" t="s">
        <v>11691</v>
      </c>
      <c r="R1037" t="s">
        <v>11692</v>
      </c>
      <c r="S1037" t="s">
        <v>12024</v>
      </c>
    </row>
    <row r="1038" spans="1:19" x14ac:dyDescent="0.25">
      <c r="A1038" t="s">
        <v>2236</v>
      </c>
      <c r="B1038" t="s">
        <v>2237</v>
      </c>
      <c r="C1038" t="s">
        <v>11689</v>
      </c>
      <c r="D1038" t="s">
        <v>11622</v>
      </c>
      <c r="E1038" t="s">
        <v>11623</v>
      </c>
      <c r="F1038" t="s">
        <v>11624</v>
      </c>
      <c r="G1038" t="s">
        <v>11625</v>
      </c>
      <c r="H1038" t="s">
        <v>11626</v>
      </c>
      <c r="I1038" t="s">
        <v>11627</v>
      </c>
      <c r="J1038" t="s">
        <v>11628</v>
      </c>
      <c r="K1038" t="s">
        <v>11629</v>
      </c>
      <c r="L1038" t="s">
        <v>11630</v>
      </c>
      <c r="M1038" t="s">
        <v>11631</v>
      </c>
      <c r="N1038" t="s">
        <v>11638</v>
      </c>
      <c r="O1038" t="s">
        <v>11666</v>
      </c>
      <c r="P1038" t="s">
        <v>11690</v>
      </c>
      <c r="Q1038" t="s">
        <v>11691</v>
      </c>
      <c r="R1038" t="s">
        <v>11692</v>
      </c>
      <c r="S1038" t="s">
        <v>12024</v>
      </c>
    </row>
    <row r="1039" spans="1:19" x14ac:dyDescent="0.25">
      <c r="A1039" t="s">
        <v>2238</v>
      </c>
      <c r="B1039" t="s">
        <v>2239</v>
      </c>
      <c r="C1039" t="s">
        <v>11689</v>
      </c>
      <c r="D1039" t="s">
        <v>11622</v>
      </c>
      <c r="E1039" t="s">
        <v>11623</v>
      </c>
      <c r="F1039" t="s">
        <v>11624</v>
      </c>
      <c r="G1039" t="s">
        <v>11625</v>
      </c>
      <c r="H1039" t="s">
        <v>11626</v>
      </c>
      <c r="I1039" t="s">
        <v>11627</v>
      </c>
      <c r="J1039" t="s">
        <v>11628</v>
      </c>
      <c r="K1039" t="s">
        <v>11629</v>
      </c>
      <c r="L1039" t="s">
        <v>11630</v>
      </c>
      <c r="M1039" t="s">
        <v>11631</v>
      </c>
      <c r="N1039" t="s">
        <v>11638</v>
      </c>
      <c r="O1039" t="s">
        <v>11666</v>
      </c>
      <c r="P1039" t="s">
        <v>11690</v>
      </c>
      <c r="Q1039" t="s">
        <v>11691</v>
      </c>
      <c r="R1039" t="s">
        <v>11692</v>
      </c>
      <c r="S1039" t="s">
        <v>12024</v>
      </c>
    </row>
    <row r="1040" spans="1:19" x14ac:dyDescent="0.25">
      <c r="A1040" t="s">
        <v>2240</v>
      </c>
      <c r="B1040" t="s">
        <v>2241</v>
      </c>
      <c r="C1040" t="s">
        <v>11689</v>
      </c>
      <c r="D1040" t="s">
        <v>11622</v>
      </c>
      <c r="E1040" t="s">
        <v>11623</v>
      </c>
      <c r="F1040" t="s">
        <v>11624</v>
      </c>
      <c r="G1040" t="s">
        <v>11625</v>
      </c>
      <c r="H1040" t="s">
        <v>11626</v>
      </c>
      <c r="I1040" t="s">
        <v>11627</v>
      </c>
      <c r="J1040" t="s">
        <v>11628</v>
      </c>
      <c r="K1040" t="s">
        <v>11629</v>
      </c>
      <c r="L1040" t="s">
        <v>11630</v>
      </c>
      <c r="M1040" t="s">
        <v>11631</v>
      </c>
      <c r="N1040" t="s">
        <v>11638</v>
      </c>
      <c r="O1040" t="s">
        <v>11666</v>
      </c>
      <c r="P1040" t="s">
        <v>11690</v>
      </c>
      <c r="Q1040" t="s">
        <v>11691</v>
      </c>
      <c r="R1040" t="s">
        <v>11692</v>
      </c>
      <c r="S1040" t="s">
        <v>12024</v>
      </c>
    </row>
    <row r="1041" spans="1:19" x14ac:dyDescent="0.25">
      <c r="A1041" t="s">
        <v>2242</v>
      </c>
      <c r="B1041" t="s">
        <v>2243</v>
      </c>
      <c r="C1041" t="s">
        <v>11689</v>
      </c>
      <c r="D1041" t="s">
        <v>11622</v>
      </c>
      <c r="E1041" t="s">
        <v>11623</v>
      </c>
      <c r="F1041" t="s">
        <v>11624</v>
      </c>
      <c r="G1041" t="s">
        <v>11625</v>
      </c>
      <c r="H1041" t="s">
        <v>11626</v>
      </c>
      <c r="I1041" t="s">
        <v>11627</v>
      </c>
      <c r="J1041" t="s">
        <v>11628</v>
      </c>
      <c r="K1041" t="s">
        <v>11629</v>
      </c>
      <c r="L1041" t="s">
        <v>11630</v>
      </c>
      <c r="M1041" t="s">
        <v>11631</v>
      </c>
      <c r="N1041" t="s">
        <v>11638</v>
      </c>
      <c r="O1041" t="s">
        <v>11666</v>
      </c>
      <c r="P1041" t="s">
        <v>11690</v>
      </c>
      <c r="Q1041" t="s">
        <v>11691</v>
      </c>
      <c r="R1041" t="s">
        <v>11692</v>
      </c>
      <c r="S1041" t="s">
        <v>12024</v>
      </c>
    </row>
    <row r="1042" spans="1:19" x14ac:dyDescent="0.25">
      <c r="A1042" t="s">
        <v>2244</v>
      </c>
      <c r="B1042" t="s">
        <v>2245</v>
      </c>
      <c r="C1042" t="s">
        <v>11689</v>
      </c>
      <c r="D1042" t="s">
        <v>11622</v>
      </c>
      <c r="E1042" t="s">
        <v>11623</v>
      </c>
      <c r="F1042" t="s">
        <v>11624</v>
      </c>
      <c r="G1042" t="s">
        <v>11625</v>
      </c>
      <c r="H1042" t="s">
        <v>11626</v>
      </c>
      <c r="I1042" t="s">
        <v>11627</v>
      </c>
      <c r="J1042" t="s">
        <v>11628</v>
      </c>
      <c r="K1042" t="s">
        <v>11629</v>
      </c>
      <c r="L1042" t="s">
        <v>11630</v>
      </c>
      <c r="M1042" t="s">
        <v>11631</v>
      </c>
      <c r="N1042" t="s">
        <v>11638</v>
      </c>
      <c r="O1042" t="s">
        <v>11666</v>
      </c>
      <c r="P1042" t="s">
        <v>11690</v>
      </c>
      <c r="Q1042" t="s">
        <v>11691</v>
      </c>
      <c r="R1042" t="s">
        <v>11692</v>
      </c>
      <c r="S1042" t="s">
        <v>12024</v>
      </c>
    </row>
    <row r="1043" spans="1:19" x14ac:dyDescent="0.25">
      <c r="A1043" t="s">
        <v>2246</v>
      </c>
      <c r="B1043" t="s">
        <v>2247</v>
      </c>
      <c r="C1043" t="s">
        <v>11689</v>
      </c>
      <c r="D1043" t="s">
        <v>11622</v>
      </c>
      <c r="E1043" t="s">
        <v>11623</v>
      </c>
      <c r="F1043" t="s">
        <v>11624</v>
      </c>
      <c r="G1043" t="s">
        <v>11625</v>
      </c>
      <c r="H1043" t="s">
        <v>11626</v>
      </c>
      <c r="I1043" t="s">
        <v>11627</v>
      </c>
      <c r="J1043" t="s">
        <v>11628</v>
      </c>
      <c r="K1043" t="s">
        <v>11629</v>
      </c>
      <c r="L1043" t="s">
        <v>11630</v>
      </c>
      <c r="M1043" t="s">
        <v>11631</v>
      </c>
      <c r="N1043" t="s">
        <v>11638</v>
      </c>
      <c r="O1043" t="s">
        <v>11666</v>
      </c>
      <c r="P1043" t="s">
        <v>11690</v>
      </c>
      <c r="Q1043" t="s">
        <v>11691</v>
      </c>
      <c r="R1043" t="s">
        <v>11692</v>
      </c>
      <c r="S1043" t="s">
        <v>12024</v>
      </c>
    </row>
    <row r="1044" spans="1:19" x14ac:dyDescent="0.25">
      <c r="A1044" t="s">
        <v>2248</v>
      </c>
      <c r="B1044" t="s">
        <v>2249</v>
      </c>
      <c r="C1044" t="s">
        <v>11689</v>
      </c>
      <c r="D1044" t="s">
        <v>11622</v>
      </c>
      <c r="E1044" t="s">
        <v>11623</v>
      </c>
      <c r="F1044" t="s">
        <v>11624</v>
      </c>
      <c r="G1044" t="s">
        <v>11625</v>
      </c>
      <c r="H1044" t="s">
        <v>11626</v>
      </c>
      <c r="I1044" t="s">
        <v>11627</v>
      </c>
      <c r="J1044" t="s">
        <v>11628</v>
      </c>
      <c r="K1044" t="s">
        <v>11629</v>
      </c>
      <c r="L1044" t="s">
        <v>11630</v>
      </c>
      <c r="M1044" t="s">
        <v>11631</v>
      </c>
      <c r="N1044" t="s">
        <v>11638</v>
      </c>
      <c r="O1044" t="s">
        <v>11666</v>
      </c>
      <c r="P1044" t="s">
        <v>11690</v>
      </c>
      <c r="Q1044" t="s">
        <v>11691</v>
      </c>
      <c r="R1044" t="s">
        <v>11692</v>
      </c>
      <c r="S1044" t="s">
        <v>12024</v>
      </c>
    </row>
    <row r="1045" spans="1:19" x14ac:dyDescent="0.25">
      <c r="A1045" t="s">
        <v>2250</v>
      </c>
      <c r="B1045" t="s">
        <v>2251</v>
      </c>
      <c r="C1045" t="s">
        <v>11689</v>
      </c>
      <c r="D1045" t="s">
        <v>11622</v>
      </c>
      <c r="E1045" t="s">
        <v>11623</v>
      </c>
      <c r="F1045" t="s">
        <v>11624</v>
      </c>
      <c r="G1045" t="s">
        <v>11625</v>
      </c>
      <c r="H1045" t="s">
        <v>11626</v>
      </c>
      <c r="I1045" t="s">
        <v>11627</v>
      </c>
      <c r="J1045" t="s">
        <v>11628</v>
      </c>
      <c r="K1045" t="s">
        <v>11629</v>
      </c>
      <c r="L1045" t="s">
        <v>11630</v>
      </c>
      <c r="M1045" t="s">
        <v>11631</v>
      </c>
      <c r="N1045" t="s">
        <v>11638</v>
      </c>
      <c r="O1045" t="s">
        <v>11666</v>
      </c>
      <c r="P1045" t="s">
        <v>11690</v>
      </c>
      <c r="Q1045" t="s">
        <v>11691</v>
      </c>
      <c r="R1045" t="s">
        <v>11692</v>
      </c>
      <c r="S1045" t="s">
        <v>12024</v>
      </c>
    </row>
    <row r="1046" spans="1:19" x14ac:dyDescent="0.25">
      <c r="A1046" t="s">
        <v>2252</v>
      </c>
      <c r="B1046" t="s">
        <v>2253</v>
      </c>
      <c r="C1046" t="s">
        <v>11689</v>
      </c>
      <c r="D1046" t="s">
        <v>11622</v>
      </c>
      <c r="E1046" t="s">
        <v>11623</v>
      </c>
      <c r="F1046" t="s">
        <v>11624</v>
      </c>
      <c r="G1046" t="s">
        <v>11625</v>
      </c>
      <c r="H1046" t="s">
        <v>11626</v>
      </c>
      <c r="I1046" t="s">
        <v>11627</v>
      </c>
      <c r="J1046" t="s">
        <v>11628</v>
      </c>
      <c r="K1046" t="s">
        <v>11629</v>
      </c>
      <c r="L1046" t="s">
        <v>11630</v>
      </c>
      <c r="M1046" t="s">
        <v>11631</v>
      </c>
      <c r="N1046" t="s">
        <v>11638</v>
      </c>
      <c r="O1046" t="s">
        <v>11666</v>
      </c>
      <c r="P1046" t="s">
        <v>11690</v>
      </c>
      <c r="Q1046" t="s">
        <v>11691</v>
      </c>
      <c r="R1046" t="s">
        <v>11692</v>
      </c>
      <c r="S1046" t="s">
        <v>12024</v>
      </c>
    </row>
    <row r="1047" spans="1:19" x14ac:dyDescent="0.25">
      <c r="A1047" t="s">
        <v>2254</v>
      </c>
      <c r="B1047" t="s">
        <v>2255</v>
      </c>
      <c r="C1047" t="s">
        <v>11689</v>
      </c>
      <c r="D1047" t="s">
        <v>11622</v>
      </c>
      <c r="E1047" t="s">
        <v>11623</v>
      </c>
      <c r="F1047" t="s">
        <v>11624</v>
      </c>
      <c r="G1047" t="s">
        <v>11625</v>
      </c>
      <c r="H1047" t="s">
        <v>11626</v>
      </c>
      <c r="I1047" t="s">
        <v>11627</v>
      </c>
      <c r="J1047" t="s">
        <v>11628</v>
      </c>
      <c r="K1047" t="s">
        <v>11629</v>
      </c>
      <c r="L1047" t="s">
        <v>11630</v>
      </c>
      <c r="M1047" t="s">
        <v>11631</v>
      </c>
      <c r="N1047" t="s">
        <v>11638</v>
      </c>
      <c r="O1047" t="s">
        <v>11666</v>
      </c>
      <c r="P1047" t="s">
        <v>11690</v>
      </c>
      <c r="Q1047" t="s">
        <v>11691</v>
      </c>
      <c r="R1047" t="s">
        <v>11692</v>
      </c>
      <c r="S1047" t="s">
        <v>12024</v>
      </c>
    </row>
    <row r="1048" spans="1:19" x14ac:dyDescent="0.25">
      <c r="A1048" t="s">
        <v>2256</v>
      </c>
      <c r="B1048" t="s">
        <v>2257</v>
      </c>
      <c r="C1048" t="s">
        <v>11689</v>
      </c>
      <c r="D1048" t="s">
        <v>11622</v>
      </c>
      <c r="E1048" t="s">
        <v>11623</v>
      </c>
      <c r="F1048" t="s">
        <v>11624</v>
      </c>
      <c r="G1048" t="s">
        <v>11625</v>
      </c>
      <c r="H1048" t="s">
        <v>11626</v>
      </c>
      <c r="I1048" t="s">
        <v>11627</v>
      </c>
      <c r="J1048" t="s">
        <v>11628</v>
      </c>
      <c r="K1048" t="s">
        <v>11629</v>
      </c>
      <c r="L1048" t="s">
        <v>11630</v>
      </c>
      <c r="M1048" t="s">
        <v>11631</v>
      </c>
      <c r="N1048" t="s">
        <v>11638</v>
      </c>
      <c r="O1048" t="s">
        <v>11666</v>
      </c>
      <c r="P1048" t="s">
        <v>11690</v>
      </c>
      <c r="Q1048" t="s">
        <v>11691</v>
      </c>
      <c r="R1048" t="s">
        <v>11692</v>
      </c>
      <c r="S1048" t="s">
        <v>12024</v>
      </c>
    </row>
    <row r="1049" spans="1:19" x14ac:dyDescent="0.25">
      <c r="A1049" t="s">
        <v>2258</v>
      </c>
      <c r="B1049" t="s">
        <v>2259</v>
      </c>
      <c r="C1049" t="s">
        <v>11689</v>
      </c>
      <c r="D1049" t="s">
        <v>11622</v>
      </c>
      <c r="E1049" t="s">
        <v>11623</v>
      </c>
      <c r="F1049" t="s">
        <v>11624</v>
      </c>
      <c r="G1049" t="s">
        <v>11625</v>
      </c>
      <c r="H1049" t="s">
        <v>11626</v>
      </c>
      <c r="I1049" t="s">
        <v>11627</v>
      </c>
      <c r="J1049" t="s">
        <v>11628</v>
      </c>
      <c r="K1049" t="s">
        <v>11629</v>
      </c>
      <c r="L1049" t="s">
        <v>11630</v>
      </c>
      <c r="M1049" t="s">
        <v>11631</v>
      </c>
      <c r="N1049" t="s">
        <v>11638</v>
      </c>
      <c r="O1049" t="s">
        <v>11666</v>
      </c>
      <c r="P1049" t="s">
        <v>11690</v>
      </c>
      <c r="Q1049" t="s">
        <v>11691</v>
      </c>
      <c r="R1049" t="s">
        <v>11692</v>
      </c>
      <c r="S1049" t="s">
        <v>12024</v>
      </c>
    </row>
    <row r="1050" spans="1:19" x14ac:dyDescent="0.25">
      <c r="A1050" t="s">
        <v>2260</v>
      </c>
      <c r="B1050" t="s">
        <v>2261</v>
      </c>
      <c r="C1050" t="s">
        <v>11689</v>
      </c>
      <c r="D1050" t="s">
        <v>11622</v>
      </c>
      <c r="E1050" t="s">
        <v>11623</v>
      </c>
      <c r="F1050" t="s">
        <v>11624</v>
      </c>
      <c r="G1050" t="s">
        <v>11625</v>
      </c>
      <c r="H1050" t="s">
        <v>11626</v>
      </c>
      <c r="I1050" t="s">
        <v>11627</v>
      </c>
      <c r="J1050" t="s">
        <v>11628</v>
      </c>
      <c r="K1050" t="s">
        <v>11629</v>
      </c>
      <c r="L1050" t="s">
        <v>11630</v>
      </c>
      <c r="M1050" t="s">
        <v>11631</v>
      </c>
      <c r="N1050" t="s">
        <v>11638</v>
      </c>
      <c r="O1050" t="s">
        <v>11666</v>
      </c>
      <c r="P1050" t="s">
        <v>11690</v>
      </c>
      <c r="Q1050" t="s">
        <v>11691</v>
      </c>
      <c r="R1050" t="s">
        <v>11692</v>
      </c>
      <c r="S1050" t="s">
        <v>12024</v>
      </c>
    </row>
    <row r="1051" spans="1:19" x14ac:dyDescent="0.25">
      <c r="A1051" t="s">
        <v>2262</v>
      </c>
      <c r="B1051" t="s">
        <v>2263</v>
      </c>
      <c r="C1051" t="s">
        <v>11689</v>
      </c>
      <c r="D1051" t="s">
        <v>11622</v>
      </c>
      <c r="E1051" t="s">
        <v>11623</v>
      </c>
      <c r="F1051" t="s">
        <v>11624</v>
      </c>
      <c r="G1051" t="s">
        <v>11625</v>
      </c>
      <c r="H1051" t="s">
        <v>11626</v>
      </c>
      <c r="I1051" t="s">
        <v>11627</v>
      </c>
      <c r="J1051" t="s">
        <v>11628</v>
      </c>
      <c r="K1051" t="s">
        <v>11629</v>
      </c>
      <c r="L1051" t="s">
        <v>11630</v>
      </c>
      <c r="M1051" t="s">
        <v>11631</v>
      </c>
      <c r="N1051" t="s">
        <v>11638</v>
      </c>
      <c r="O1051" t="s">
        <v>11666</v>
      </c>
      <c r="P1051" t="s">
        <v>11690</v>
      </c>
      <c r="Q1051" t="s">
        <v>11691</v>
      </c>
      <c r="R1051" t="s">
        <v>11692</v>
      </c>
      <c r="S1051" t="s">
        <v>12024</v>
      </c>
    </row>
    <row r="1052" spans="1:19" x14ac:dyDescent="0.25">
      <c r="A1052" t="s">
        <v>2264</v>
      </c>
      <c r="B1052" t="s">
        <v>2265</v>
      </c>
      <c r="C1052" t="s">
        <v>11689</v>
      </c>
      <c r="D1052" t="s">
        <v>11622</v>
      </c>
      <c r="E1052" t="s">
        <v>11623</v>
      </c>
      <c r="F1052" t="s">
        <v>11624</v>
      </c>
      <c r="G1052" t="s">
        <v>11625</v>
      </c>
      <c r="H1052" t="s">
        <v>11626</v>
      </c>
      <c r="I1052" t="s">
        <v>11627</v>
      </c>
      <c r="J1052" t="s">
        <v>11628</v>
      </c>
      <c r="K1052" t="s">
        <v>11629</v>
      </c>
      <c r="L1052" t="s">
        <v>11630</v>
      </c>
      <c r="M1052" t="s">
        <v>11631</v>
      </c>
      <c r="N1052" t="s">
        <v>11638</v>
      </c>
      <c r="O1052" t="s">
        <v>11666</v>
      </c>
      <c r="P1052" t="s">
        <v>11690</v>
      </c>
      <c r="Q1052" t="s">
        <v>11691</v>
      </c>
      <c r="R1052" t="s">
        <v>11692</v>
      </c>
      <c r="S1052" t="s">
        <v>12024</v>
      </c>
    </row>
    <row r="1053" spans="1:19" x14ac:dyDescent="0.25">
      <c r="A1053" t="s">
        <v>2266</v>
      </c>
      <c r="B1053" t="s">
        <v>2267</v>
      </c>
      <c r="C1053" t="s">
        <v>11689</v>
      </c>
      <c r="D1053" t="s">
        <v>11622</v>
      </c>
      <c r="E1053" t="s">
        <v>11623</v>
      </c>
      <c r="F1053" t="s">
        <v>11624</v>
      </c>
      <c r="G1053" t="s">
        <v>11625</v>
      </c>
      <c r="H1053" t="s">
        <v>11626</v>
      </c>
      <c r="I1053" t="s">
        <v>11627</v>
      </c>
      <c r="J1053" t="s">
        <v>11628</v>
      </c>
      <c r="K1053" t="s">
        <v>11629</v>
      </c>
      <c r="L1053" t="s">
        <v>11630</v>
      </c>
      <c r="M1053" t="s">
        <v>11631</v>
      </c>
      <c r="N1053" t="s">
        <v>11638</v>
      </c>
      <c r="O1053" t="s">
        <v>11666</v>
      </c>
      <c r="P1053" t="s">
        <v>11690</v>
      </c>
      <c r="Q1053" t="s">
        <v>11691</v>
      </c>
      <c r="R1053" t="s">
        <v>11692</v>
      </c>
      <c r="S1053" t="s">
        <v>12024</v>
      </c>
    </row>
    <row r="1054" spans="1:19" x14ac:dyDescent="0.25">
      <c r="A1054" t="s">
        <v>2268</v>
      </c>
      <c r="B1054" t="s">
        <v>2269</v>
      </c>
      <c r="C1054" t="s">
        <v>11689</v>
      </c>
      <c r="D1054" t="s">
        <v>11622</v>
      </c>
      <c r="E1054" t="s">
        <v>11623</v>
      </c>
      <c r="F1054" t="s">
        <v>11624</v>
      </c>
      <c r="G1054" t="s">
        <v>11625</v>
      </c>
      <c r="H1054" t="s">
        <v>11626</v>
      </c>
      <c r="I1054" t="s">
        <v>11627</v>
      </c>
      <c r="J1054" t="s">
        <v>11628</v>
      </c>
      <c r="K1054" t="s">
        <v>11629</v>
      </c>
      <c r="L1054" t="s">
        <v>11630</v>
      </c>
      <c r="M1054" t="s">
        <v>11631</v>
      </c>
      <c r="N1054" t="s">
        <v>11638</v>
      </c>
      <c r="O1054" t="s">
        <v>11666</v>
      </c>
      <c r="P1054" t="s">
        <v>11690</v>
      </c>
      <c r="Q1054" t="s">
        <v>11691</v>
      </c>
      <c r="R1054" t="s">
        <v>11692</v>
      </c>
      <c r="S1054" t="s">
        <v>12024</v>
      </c>
    </row>
    <row r="1055" spans="1:19" x14ac:dyDescent="0.25">
      <c r="A1055" t="s">
        <v>2270</v>
      </c>
      <c r="B1055" t="s">
        <v>2271</v>
      </c>
      <c r="C1055" t="s">
        <v>11689</v>
      </c>
      <c r="D1055" t="s">
        <v>11622</v>
      </c>
      <c r="E1055" t="s">
        <v>11623</v>
      </c>
      <c r="F1055" t="s">
        <v>11624</v>
      </c>
      <c r="G1055" t="s">
        <v>11625</v>
      </c>
      <c r="H1055" t="s">
        <v>11626</v>
      </c>
      <c r="I1055" t="s">
        <v>11627</v>
      </c>
      <c r="J1055" t="s">
        <v>11628</v>
      </c>
      <c r="K1055" t="s">
        <v>11629</v>
      </c>
      <c r="L1055" t="s">
        <v>11630</v>
      </c>
      <c r="M1055" t="s">
        <v>11631</v>
      </c>
      <c r="N1055" t="s">
        <v>11638</v>
      </c>
      <c r="O1055" t="s">
        <v>11666</v>
      </c>
      <c r="P1055" t="s">
        <v>11690</v>
      </c>
      <c r="Q1055" t="s">
        <v>11691</v>
      </c>
      <c r="R1055" t="s">
        <v>11692</v>
      </c>
      <c r="S1055" t="s">
        <v>12024</v>
      </c>
    </row>
    <row r="1056" spans="1:19" x14ac:dyDescent="0.25">
      <c r="A1056" t="s">
        <v>2272</v>
      </c>
      <c r="B1056" t="s">
        <v>2273</v>
      </c>
      <c r="C1056" t="s">
        <v>11689</v>
      </c>
      <c r="D1056" t="s">
        <v>11622</v>
      </c>
      <c r="E1056" t="s">
        <v>11623</v>
      </c>
      <c r="F1056" t="s">
        <v>11624</v>
      </c>
      <c r="G1056" t="s">
        <v>11625</v>
      </c>
      <c r="H1056" t="s">
        <v>11626</v>
      </c>
      <c r="I1056" t="s">
        <v>11627</v>
      </c>
      <c r="J1056" t="s">
        <v>11628</v>
      </c>
      <c r="K1056" t="s">
        <v>11629</v>
      </c>
      <c r="L1056" t="s">
        <v>11630</v>
      </c>
      <c r="M1056" t="s">
        <v>11631</v>
      </c>
      <c r="N1056" t="s">
        <v>11638</v>
      </c>
      <c r="O1056" t="s">
        <v>11666</v>
      </c>
      <c r="P1056" t="s">
        <v>11690</v>
      </c>
      <c r="Q1056" t="s">
        <v>11691</v>
      </c>
      <c r="R1056" t="s">
        <v>11692</v>
      </c>
      <c r="S1056" t="s">
        <v>12024</v>
      </c>
    </row>
    <row r="1057" spans="1:19" x14ac:dyDescent="0.25">
      <c r="A1057" t="s">
        <v>2274</v>
      </c>
      <c r="B1057" t="s">
        <v>2275</v>
      </c>
      <c r="C1057" t="s">
        <v>11689</v>
      </c>
      <c r="D1057" t="s">
        <v>11622</v>
      </c>
      <c r="E1057" t="s">
        <v>11623</v>
      </c>
      <c r="F1057" t="s">
        <v>11624</v>
      </c>
      <c r="G1057" t="s">
        <v>11625</v>
      </c>
      <c r="H1057" t="s">
        <v>11626</v>
      </c>
      <c r="I1057" t="s">
        <v>11627</v>
      </c>
      <c r="J1057" t="s">
        <v>11628</v>
      </c>
      <c r="K1057" t="s">
        <v>11629</v>
      </c>
      <c r="L1057" t="s">
        <v>11630</v>
      </c>
      <c r="M1057" t="s">
        <v>11631</v>
      </c>
      <c r="N1057" t="s">
        <v>11638</v>
      </c>
      <c r="O1057" t="s">
        <v>11666</v>
      </c>
      <c r="P1057" t="s">
        <v>11690</v>
      </c>
      <c r="Q1057" t="s">
        <v>11691</v>
      </c>
      <c r="R1057" t="s">
        <v>11692</v>
      </c>
      <c r="S1057" t="s">
        <v>12024</v>
      </c>
    </row>
    <row r="1058" spans="1:19" x14ac:dyDescent="0.25">
      <c r="A1058" t="s">
        <v>2276</v>
      </c>
      <c r="B1058" t="s">
        <v>2277</v>
      </c>
      <c r="C1058" t="s">
        <v>11689</v>
      </c>
      <c r="D1058" t="s">
        <v>11622</v>
      </c>
      <c r="E1058" t="s">
        <v>11623</v>
      </c>
      <c r="F1058" t="s">
        <v>11624</v>
      </c>
      <c r="G1058" t="s">
        <v>11625</v>
      </c>
      <c r="H1058" t="s">
        <v>11626</v>
      </c>
      <c r="I1058" t="s">
        <v>11627</v>
      </c>
      <c r="J1058" t="s">
        <v>11628</v>
      </c>
      <c r="K1058" t="s">
        <v>11629</v>
      </c>
      <c r="L1058" t="s">
        <v>11630</v>
      </c>
      <c r="M1058" t="s">
        <v>11631</v>
      </c>
      <c r="N1058" t="s">
        <v>11638</v>
      </c>
      <c r="O1058" t="s">
        <v>11666</v>
      </c>
      <c r="P1058" t="s">
        <v>11690</v>
      </c>
      <c r="Q1058" t="s">
        <v>11691</v>
      </c>
      <c r="R1058" t="s">
        <v>11692</v>
      </c>
      <c r="S1058" t="s">
        <v>12024</v>
      </c>
    </row>
    <row r="1059" spans="1:19" x14ac:dyDescent="0.25">
      <c r="A1059" t="s">
        <v>2278</v>
      </c>
      <c r="B1059" t="s">
        <v>2279</v>
      </c>
      <c r="C1059" t="s">
        <v>11689</v>
      </c>
      <c r="D1059" t="s">
        <v>11622</v>
      </c>
      <c r="E1059" t="s">
        <v>11623</v>
      </c>
      <c r="F1059" t="s">
        <v>11624</v>
      </c>
      <c r="G1059" t="s">
        <v>11625</v>
      </c>
      <c r="H1059" t="s">
        <v>11626</v>
      </c>
      <c r="I1059" t="s">
        <v>11627</v>
      </c>
      <c r="J1059" t="s">
        <v>11628</v>
      </c>
      <c r="K1059" t="s">
        <v>11629</v>
      </c>
      <c r="L1059" t="s">
        <v>11630</v>
      </c>
      <c r="M1059" t="s">
        <v>11631</v>
      </c>
      <c r="N1059" t="s">
        <v>11638</v>
      </c>
      <c r="O1059" t="s">
        <v>11666</v>
      </c>
      <c r="P1059" t="s">
        <v>11690</v>
      </c>
      <c r="Q1059" t="s">
        <v>11691</v>
      </c>
      <c r="R1059" t="s">
        <v>11692</v>
      </c>
      <c r="S1059" t="s">
        <v>12024</v>
      </c>
    </row>
    <row r="1060" spans="1:19" x14ac:dyDescent="0.25">
      <c r="A1060" t="s">
        <v>2280</v>
      </c>
      <c r="B1060" t="s">
        <v>2281</v>
      </c>
      <c r="C1060" t="s">
        <v>11689</v>
      </c>
      <c r="D1060" t="s">
        <v>11622</v>
      </c>
      <c r="E1060" t="s">
        <v>11623</v>
      </c>
      <c r="F1060" t="s">
        <v>11624</v>
      </c>
      <c r="G1060" t="s">
        <v>11625</v>
      </c>
      <c r="H1060" t="s">
        <v>11626</v>
      </c>
      <c r="I1060" t="s">
        <v>11627</v>
      </c>
      <c r="J1060" t="s">
        <v>11628</v>
      </c>
      <c r="K1060" t="s">
        <v>11629</v>
      </c>
      <c r="L1060" t="s">
        <v>11630</v>
      </c>
      <c r="M1060" t="s">
        <v>11631</v>
      </c>
      <c r="N1060" t="s">
        <v>11638</v>
      </c>
      <c r="O1060" t="s">
        <v>11666</v>
      </c>
      <c r="P1060" t="s">
        <v>11690</v>
      </c>
      <c r="Q1060" t="s">
        <v>11691</v>
      </c>
      <c r="R1060" t="s">
        <v>11692</v>
      </c>
      <c r="S1060" t="s">
        <v>12024</v>
      </c>
    </row>
    <row r="1061" spans="1:19" x14ac:dyDescent="0.25">
      <c r="A1061" t="s">
        <v>2282</v>
      </c>
      <c r="B1061" t="s">
        <v>2283</v>
      </c>
      <c r="C1061" t="s">
        <v>11689</v>
      </c>
      <c r="D1061" t="s">
        <v>11622</v>
      </c>
      <c r="E1061" t="s">
        <v>11623</v>
      </c>
      <c r="F1061" t="s">
        <v>11624</v>
      </c>
      <c r="G1061" t="s">
        <v>11625</v>
      </c>
      <c r="H1061" t="s">
        <v>11626</v>
      </c>
      <c r="I1061" t="s">
        <v>11627</v>
      </c>
      <c r="J1061" t="s">
        <v>11628</v>
      </c>
      <c r="K1061" t="s">
        <v>11629</v>
      </c>
      <c r="L1061" t="s">
        <v>11630</v>
      </c>
      <c r="M1061" t="s">
        <v>11631</v>
      </c>
      <c r="N1061" t="s">
        <v>11638</v>
      </c>
      <c r="O1061" t="s">
        <v>11666</v>
      </c>
      <c r="P1061" t="s">
        <v>11690</v>
      </c>
      <c r="Q1061" t="s">
        <v>11691</v>
      </c>
      <c r="R1061" t="s">
        <v>11692</v>
      </c>
      <c r="S1061" t="s">
        <v>12024</v>
      </c>
    </row>
    <row r="1062" spans="1:19" x14ac:dyDescent="0.25">
      <c r="A1062" t="s">
        <v>2284</v>
      </c>
      <c r="B1062" t="s">
        <v>2285</v>
      </c>
      <c r="C1062" t="s">
        <v>11689</v>
      </c>
      <c r="D1062" t="s">
        <v>11622</v>
      </c>
      <c r="E1062" t="s">
        <v>11623</v>
      </c>
      <c r="F1062" t="s">
        <v>11624</v>
      </c>
      <c r="G1062" t="s">
        <v>11625</v>
      </c>
      <c r="H1062" t="s">
        <v>11626</v>
      </c>
      <c r="I1062" t="s">
        <v>11627</v>
      </c>
      <c r="J1062" t="s">
        <v>11628</v>
      </c>
      <c r="K1062" t="s">
        <v>11629</v>
      </c>
      <c r="L1062" t="s">
        <v>11630</v>
      </c>
      <c r="M1062" t="s">
        <v>11631</v>
      </c>
      <c r="N1062" t="s">
        <v>11638</v>
      </c>
      <c r="O1062" t="s">
        <v>11666</v>
      </c>
      <c r="P1062" t="s">
        <v>11690</v>
      </c>
      <c r="Q1062" t="s">
        <v>11691</v>
      </c>
      <c r="R1062" t="s">
        <v>11692</v>
      </c>
      <c r="S1062" t="s">
        <v>12024</v>
      </c>
    </row>
    <row r="1063" spans="1:19" x14ac:dyDescent="0.25">
      <c r="A1063" t="s">
        <v>2286</v>
      </c>
      <c r="B1063" t="s">
        <v>2287</v>
      </c>
      <c r="C1063" t="s">
        <v>11689</v>
      </c>
      <c r="D1063" t="s">
        <v>11622</v>
      </c>
      <c r="E1063" t="s">
        <v>11623</v>
      </c>
      <c r="F1063" t="s">
        <v>11624</v>
      </c>
      <c r="G1063" t="s">
        <v>11625</v>
      </c>
      <c r="H1063" t="s">
        <v>11626</v>
      </c>
      <c r="I1063" t="s">
        <v>11627</v>
      </c>
      <c r="J1063" t="s">
        <v>11628</v>
      </c>
      <c r="K1063" t="s">
        <v>11629</v>
      </c>
      <c r="L1063" t="s">
        <v>11630</v>
      </c>
      <c r="M1063" t="s">
        <v>11631</v>
      </c>
      <c r="N1063" t="s">
        <v>11638</v>
      </c>
      <c r="O1063" t="s">
        <v>11666</v>
      </c>
      <c r="P1063" t="s">
        <v>11690</v>
      </c>
      <c r="Q1063" t="s">
        <v>11691</v>
      </c>
      <c r="R1063" t="s">
        <v>11692</v>
      </c>
      <c r="S1063" t="s">
        <v>12024</v>
      </c>
    </row>
    <row r="1064" spans="1:19" x14ac:dyDescent="0.25">
      <c r="A1064" t="s">
        <v>2288</v>
      </c>
      <c r="B1064" t="s">
        <v>2289</v>
      </c>
      <c r="C1064" t="s">
        <v>11689</v>
      </c>
      <c r="D1064" t="s">
        <v>11622</v>
      </c>
      <c r="E1064" t="s">
        <v>11623</v>
      </c>
      <c r="F1064" t="s">
        <v>11624</v>
      </c>
      <c r="G1064" t="s">
        <v>11625</v>
      </c>
      <c r="H1064" t="s">
        <v>11626</v>
      </c>
      <c r="I1064" t="s">
        <v>11627</v>
      </c>
      <c r="J1064" t="s">
        <v>11628</v>
      </c>
      <c r="K1064" t="s">
        <v>11629</v>
      </c>
      <c r="L1064" t="s">
        <v>11630</v>
      </c>
      <c r="M1064" t="s">
        <v>11631</v>
      </c>
      <c r="N1064" t="s">
        <v>11638</v>
      </c>
      <c r="O1064" t="s">
        <v>11666</v>
      </c>
      <c r="P1064" t="s">
        <v>11690</v>
      </c>
      <c r="Q1064" t="s">
        <v>11691</v>
      </c>
      <c r="R1064" t="s">
        <v>11692</v>
      </c>
      <c r="S1064" t="s">
        <v>12024</v>
      </c>
    </row>
    <row r="1065" spans="1:19" x14ac:dyDescent="0.25">
      <c r="A1065" t="s">
        <v>2290</v>
      </c>
      <c r="B1065" t="s">
        <v>2291</v>
      </c>
      <c r="C1065" t="s">
        <v>11689</v>
      </c>
      <c r="D1065" t="s">
        <v>11622</v>
      </c>
      <c r="E1065" t="s">
        <v>11623</v>
      </c>
      <c r="F1065" t="s">
        <v>11624</v>
      </c>
      <c r="G1065" t="s">
        <v>11625</v>
      </c>
      <c r="H1065" t="s">
        <v>11626</v>
      </c>
      <c r="I1065" t="s">
        <v>11627</v>
      </c>
      <c r="J1065" t="s">
        <v>11628</v>
      </c>
      <c r="K1065" t="s">
        <v>11629</v>
      </c>
      <c r="L1065" t="s">
        <v>11630</v>
      </c>
      <c r="M1065" t="s">
        <v>11631</v>
      </c>
      <c r="N1065" t="s">
        <v>11638</v>
      </c>
      <c r="O1065" t="s">
        <v>11666</v>
      </c>
      <c r="P1065" t="s">
        <v>11690</v>
      </c>
      <c r="Q1065" t="s">
        <v>11691</v>
      </c>
      <c r="R1065" t="s">
        <v>11692</v>
      </c>
      <c r="S1065" t="s">
        <v>12024</v>
      </c>
    </row>
    <row r="1066" spans="1:19" x14ac:dyDescent="0.25">
      <c r="A1066" t="s">
        <v>2292</v>
      </c>
      <c r="B1066" t="s">
        <v>2293</v>
      </c>
      <c r="C1066" t="s">
        <v>11689</v>
      </c>
      <c r="D1066" t="s">
        <v>11622</v>
      </c>
      <c r="E1066" t="s">
        <v>11623</v>
      </c>
      <c r="F1066" t="s">
        <v>11624</v>
      </c>
      <c r="G1066" t="s">
        <v>11625</v>
      </c>
      <c r="H1066" t="s">
        <v>11626</v>
      </c>
      <c r="I1066" t="s">
        <v>11627</v>
      </c>
      <c r="J1066" t="s">
        <v>11628</v>
      </c>
      <c r="K1066" t="s">
        <v>11629</v>
      </c>
      <c r="L1066" t="s">
        <v>11630</v>
      </c>
      <c r="M1066" t="s">
        <v>11631</v>
      </c>
      <c r="N1066" t="s">
        <v>11638</v>
      </c>
      <c r="O1066" t="s">
        <v>11666</v>
      </c>
      <c r="P1066" t="s">
        <v>11690</v>
      </c>
      <c r="Q1066" t="s">
        <v>11691</v>
      </c>
      <c r="R1066" t="s">
        <v>11692</v>
      </c>
      <c r="S1066" t="s">
        <v>12024</v>
      </c>
    </row>
    <row r="1067" spans="1:19" x14ac:dyDescent="0.25">
      <c r="A1067" t="s">
        <v>2294</v>
      </c>
      <c r="B1067" t="s">
        <v>2295</v>
      </c>
      <c r="C1067" t="s">
        <v>11689</v>
      </c>
      <c r="D1067" t="s">
        <v>11622</v>
      </c>
      <c r="E1067" t="s">
        <v>11623</v>
      </c>
      <c r="F1067" t="s">
        <v>11624</v>
      </c>
      <c r="G1067" t="s">
        <v>11625</v>
      </c>
      <c r="H1067" t="s">
        <v>11626</v>
      </c>
      <c r="I1067" t="s">
        <v>11627</v>
      </c>
      <c r="J1067" t="s">
        <v>11628</v>
      </c>
      <c r="K1067" t="s">
        <v>11629</v>
      </c>
      <c r="L1067" t="s">
        <v>11630</v>
      </c>
      <c r="M1067" t="s">
        <v>11631</v>
      </c>
      <c r="N1067" t="s">
        <v>11638</v>
      </c>
      <c r="O1067" t="s">
        <v>11666</v>
      </c>
      <c r="P1067" t="s">
        <v>11690</v>
      </c>
      <c r="Q1067" t="s">
        <v>11691</v>
      </c>
      <c r="R1067" t="s">
        <v>11692</v>
      </c>
      <c r="S1067" t="s">
        <v>12024</v>
      </c>
    </row>
    <row r="1068" spans="1:19" x14ac:dyDescent="0.25">
      <c r="A1068" t="s">
        <v>2296</v>
      </c>
      <c r="B1068" t="s">
        <v>2297</v>
      </c>
      <c r="C1068" t="s">
        <v>11689</v>
      </c>
      <c r="D1068" t="s">
        <v>11622</v>
      </c>
      <c r="E1068" t="s">
        <v>11623</v>
      </c>
      <c r="F1068" t="s">
        <v>11624</v>
      </c>
      <c r="G1068" t="s">
        <v>11625</v>
      </c>
      <c r="H1068" t="s">
        <v>11626</v>
      </c>
      <c r="I1068" t="s">
        <v>11627</v>
      </c>
      <c r="J1068" t="s">
        <v>11628</v>
      </c>
      <c r="K1068" t="s">
        <v>11629</v>
      </c>
      <c r="L1068" t="s">
        <v>11630</v>
      </c>
      <c r="M1068" t="s">
        <v>11631</v>
      </c>
      <c r="N1068" t="s">
        <v>11638</v>
      </c>
      <c r="O1068" t="s">
        <v>11666</v>
      </c>
      <c r="P1068" t="s">
        <v>11690</v>
      </c>
      <c r="Q1068" t="s">
        <v>11691</v>
      </c>
      <c r="R1068" t="s">
        <v>11692</v>
      </c>
      <c r="S1068" t="s">
        <v>12024</v>
      </c>
    </row>
    <row r="1069" spans="1:19" x14ac:dyDescent="0.25">
      <c r="A1069" t="s">
        <v>2298</v>
      </c>
      <c r="B1069" t="s">
        <v>2299</v>
      </c>
      <c r="C1069" t="s">
        <v>11689</v>
      </c>
      <c r="D1069" t="s">
        <v>11622</v>
      </c>
      <c r="E1069" t="s">
        <v>11623</v>
      </c>
      <c r="F1069" t="s">
        <v>11624</v>
      </c>
      <c r="G1069" t="s">
        <v>11625</v>
      </c>
      <c r="H1069" t="s">
        <v>11626</v>
      </c>
      <c r="I1069" t="s">
        <v>11627</v>
      </c>
      <c r="J1069" t="s">
        <v>11628</v>
      </c>
      <c r="K1069" t="s">
        <v>11629</v>
      </c>
      <c r="L1069" t="s">
        <v>11630</v>
      </c>
      <c r="M1069" t="s">
        <v>11631</v>
      </c>
      <c r="N1069" t="s">
        <v>11638</v>
      </c>
      <c r="O1069" t="s">
        <v>11666</v>
      </c>
      <c r="P1069" t="s">
        <v>11690</v>
      </c>
      <c r="Q1069" t="s">
        <v>11691</v>
      </c>
      <c r="R1069" t="s">
        <v>11692</v>
      </c>
      <c r="S1069" t="s">
        <v>12024</v>
      </c>
    </row>
    <row r="1070" spans="1:19" x14ac:dyDescent="0.25">
      <c r="A1070" t="s">
        <v>2300</v>
      </c>
      <c r="B1070" t="s">
        <v>2301</v>
      </c>
      <c r="C1070" t="s">
        <v>11689</v>
      </c>
      <c r="D1070" t="s">
        <v>11622</v>
      </c>
      <c r="E1070" t="s">
        <v>11623</v>
      </c>
      <c r="F1070" t="s">
        <v>11624</v>
      </c>
      <c r="G1070" t="s">
        <v>11625</v>
      </c>
      <c r="H1070" t="s">
        <v>11626</v>
      </c>
      <c r="I1070" t="s">
        <v>11627</v>
      </c>
      <c r="J1070" t="s">
        <v>11628</v>
      </c>
      <c r="K1070" t="s">
        <v>11629</v>
      </c>
      <c r="L1070" t="s">
        <v>11630</v>
      </c>
      <c r="M1070" t="s">
        <v>11631</v>
      </c>
      <c r="N1070" t="s">
        <v>11638</v>
      </c>
      <c r="O1070" t="s">
        <v>11666</v>
      </c>
      <c r="P1070" t="s">
        <v>11690</v>
      </c>
      <c r="Q1070" t="s">
        <v>11691</v>
      </c>
      <c r="R1070" t="s">
        <v>11692</v>
      </c>
      <c r="S1070" t="s">
        <v>12024</v>
      </c>
    </row>
    <row r="1071" spans="1:19" x14ac:dyDescent="0.25">
      <c r="A1071" t="s">
        <v>2304</v>
      </c>
      <c r="B1071" t="s">
        <v>2305</v>
      </c>
      <c r="C1071" t="s">
        <v>11693</v>
      </c>
      <c r="D1071" t="s">
        <v>11622</v>
      </c>
      <c r="E1071" t="s">
        <v>11623</v>
      </c>
      <c r="F1071" t="s">
        <v>11624</v>
      </c>
      <c r="G1071" t="s">
        <v>11625</v>
      </c>
      <c r="H1071" t="s">
        <v>11626</v>
      </c>
      <c r="I1071" t="s">
        <v>11627</v>
      </c>
      <c r="J1071" t="s">
        <v>11628</v>
      </c>
      <c r="K1071" t="s">
        <v>11629</v>
      </c>
      <c r="L1071" t="s">
        <v>11630</v>
      </c>
      <c r="M1071" t="s">
        <v>11631</v>
      </c>
      <c r="N1071" t="s">
        <v>11638</v>
      </c>
      <c r="O1071" t="s">
        <v>11639</v>
      </c>
      <c r="P1071" t="s">
        <v>11658</v>
      </c>
      <c r="Q1071" t="s">
        <v>11659</v>
      </c>
      <c r="R1071" t="s">
        <v>11694</v>
      </c>
      <c r="S1071" t="s">
        <v>12025</v>
      </c>
    </row>
    <row r="1072" spans="1:19" x14ac:dyDescent="0.25">
      <c r="A1072" t="s">
        <v>2306</v>
      </c>
      <c r="B1072" t="s">
        <v>2307</v>
      </c>
      <c r="C1072" t="s">
        <v>11693</v>
      </c>
      <c r="D1072" t="s">
        <v>11622</v>
      </c>
      <c r="E1072" t="s">
        <v>11623</v>
      </c>
      <c r="F1072" t="s">
        <v>11624</v>
      </c>
      <c r="G1072" t="s">
        <v>11625</v>
      </c>
      <c r="H1072" t="s">
        <v>11626</v>
      </c>
      <c r="I1072" t="s">
        <v>11627</v>
      </c>
      <c r="J1072" t="s">
        <v>11628</v>
      </c>
      <c r="K1072" t="s">
        <v>11629</v>
      </c>
      <c r="L1072" t="s">
        <v>11630</v>
      </c>
      <c r="M1072" t="s">
        <v>11631</v>
      </c>
      <c r="N1072" t="s">
        <v>11638</v>
      </c>
      <c r="O1072" t="s">
        <v>11639</v>
      </c>
      <c r="P1072" t="s">
        <v>11658</v>
      </c>
      <c r="Q1072" t="s">
        <v>11659</v>
      </c>
      <c r="R1072" t="s">
        <v>11694</v>
      </c>
      <c r="S1072" t="s">
        <v>12025</v>
      </c>
    </row>
    <row r="1073" spans="1:19" x14ac:dyDescent="0.25">
      <c r="A1073" t="s">
        <v>2308</v>
      </c>
      <c r="B1073" t="s">
        <v>2309</v>
      </c>
      <c r="C1073" t="s">
        <v>11693</v>
      </c>
      <c r="D1073" t="s">
        <v>11622</v>
      </c>
      <c r="E1073" t="s">
        <v>11623</v>
      </c>
      <c r="F1073" t="s">
        <v>11624</v>
      </c>
      <c r="G1073" t="s">
        <v>11625</v>
      </c>
      <c r="H1073" t="s">
        <v>11626</v>
      </c>
      <c r="I1073" t="s">
        <v>11627</v>
      </c>
      <c r="J1073" t="s">
        <v>11628</v>
      </c>
      <c r="K1073" t="s">
        <v>11629</v>
      </c>
      <c r="L1073" t="s">
        <v>11630</v>
      </c>
      <c r="M1073" t="s">
        <v>11631</v>
      </c>
      <c r="N1073" t="s">
        <v>11638</v>
      </c>
      <c r="O1073" t="s">
        <v>11639</v>
      </c>
      <c r="P1073" t="s">
        <v>11658</v>
      </c>
      <c r="Q1073" t="s">
        <v>11659</v>
      </c>
      <c r="R1073" t="s">
        <v>11694</v>
      </c>
      <c r="S1073" t="s">
        <v>12025</v>
      </c>
    </row>
    <row r="1074" spans="1:19" x14ac:dyDescent="0.25">
      <c r="A1074" t="s">
        <v>2310</v>
      </c>
      <c r="B1074" t="s">
        <v>2311</v>
      </c>
      <c r="C1074" t="s">
        <v>11693</v>
      </c>
      <c r="D1074" t="s">
        <v>11622</v>
      </c>
      <c r="E1074" t="s">
        <v>11623</v>
      </c>
      <c r="F1074" t="s">
        <v>11624</v>
      </c>
      <c r="G1074" t="s">
        <v>11625</v>
      </c>
      <c r="H1074" t="s">
        <v>11626</v>
      </c>
      <c r="I1074" t="s">
        <v>11627</v>
      </c>
      <c r="J1074" t="s">
        <v>11628</v>
      </c>
      <c r="K1074" t="s">
        <v>11629</v>
      </c>
      <c r="L1074" t="s">
        <v>11630</v>
      </c>
      <c r="M1074" t="s">
        <v>11631</v>
      </c>
      <c r="N1074" t="s">
        <v>11638</v>
      </c>
      <c r="O1074" t="s">
        <v>11639</v>
      </c>
      <c r="P1074" t="s">
        <v>11658</v>
      </c>
      <c r="Q1074" t="s">
        <v>11659</v>
      </c>
      <c r="R1074" t="s">
        <v>11694</v>
      </c>
      <c r="S1074" t="s">
        <v>12025</v>
      </c>
    </row>
    <row r="1075" spans="1:19" x14ac:dyDescent="0.25">
      <c r="A1075" t="s">
        <v>2312</v>
      </c>
      <c r="B1075" t="s">
        <v>2313</v>
      </c>
      <c r="C1075" t="s">
        <v>11693</v>
      </c>
      <c r="D1075" t="s">
        <v>11622</v>
      </c>
      <c r="E1075" t="s">
        <v>11623</v>
      </c>
      <c r="F1075" t="s">
        <v>11624</v>
      </c>
      <c r="G1075" t="s">
        <v>11625</v>
      </c>
      <c r="H1075" t="s">
        <v>11626</v>
      </c>
      <c r="I1075" t="s">
        <v>11627</v>
      </c>
      <c r="J1075" t="s">
        <v>11628</v>
      </c>
      <c r="K1075" t="s">
        <v>11629</v>
      </c>
      <c r="L1075" t="s">
        <v>11630</v>
      </c>
      <c r="M1075" t="s">
        <v>11631</v>
      </c>
      <c r="N1075" t="s">
        <v>11638</v>
      </c>
      <c r="O1075" t="s">
        <v>11639</v>
      </c>
      <c r="P1075" t="s">
        <v>11658</v>
      </c>
      <c r="Q1075" t="s">
        <v>11659</v>
      </c>
      <c r="R1075" t="s">
        <v>11694</v>
      </c>
      <c r="S1075" t="s">
        <v>12025</v>
      </c>
    </row>
    <row r="1076" spans="1:19" x14ac:dyDescent="0.25">
      <c r="A1076" t="s">
        <v>2314</v>
      </c>
      <c r="B1076" t="s">
        <v>2315</v>
      </c>
      <c r="C1076" t="s">
        <v>11693</v>
      </c>
      <c r="D1076" t="s">
        <v>11622</v>
      </c>
      <c r="E1076" t="s">
        <v>11623</v>
      </c>
      <c r="F1076" t="s">
        <v>11624</v>
      </c>
      <c r="G1076" t="s">
        <v>11625</v>
      </c>
      <c r="H1076" t="s">
        <v>11626</v>
      </c>
      <c r="I1076" t="s">
        <v>11627</v>
      </c>
      <c r="J1076" t="s">
        <v>11628</v>
      </c>
      <c r="K1076" t="s">
        <v>11629</v>
      </c>
      <c r="L1076" t="s">
        <v>11630</v>
      </c>
      <c r="M1076" t="s">
        <v>11631</v>
      </c>
      <c r="N1076" t="s">
        <v>11638</v>
      </c>
      <c r="O1076" t="s">
        <v>11639</v>
      </c>
      <c r="P1076" t="s">
        <v>11658</v>
      </c>
      <c r="Q1076" t="s">
        <v>11659</v>
      </c>
      <c r="R1076" t="s">
        <v>11694</v>
      </c>
      <c r="S1076" t="s">
        <v>12025</v>
      </c>
    </row>
    <row r="1077" spans="1:19" x14ac:dyDescent="0.25">
      <c r="A1077" t="s">
        <v>2316</v>
      </c>
      <c r="B1077" t="s">
        <v>2317</v>
      </c>
      <c r="C1077" t="s">
        <v>11693</v>
      </c>
      <c r="D1077" t="s">
        <v>11622</v>
      </c>
      <c r="E1077" t="s">
        <v>11623</v>
      </c>
      <c r="F1077" t="s">
        <v>11624</v>
      </c>
      <c r="G1077" t="s">
        <v>11625</v>
      </c>
      <c r="H1077" t="s">
        <v>11626</v>
      </c>
      <c r="I1077" t="s">
        <v>11627</v>
      </c>
      <c r="J1077" t="s">
        <v>11628</v>
      </c>
      <c r="K1077" t="s">
        <v>11629</v>
      </c>
      <c r="L1077" t="s">
        <v>11630</v>
      </c>
      <c r="M1077" t="s">
        <v>11631</v>
      </c>
      <c r="N1077" t="s">
        <v>11638</v>
      </c>
      <c r="O1077" t="s">
        <v>11639</v>
      </c>
      <c r="P1077" t="s">
        <v>11658</v>
      </c>
      <c r="Q1077" t="s">
        <v>11659</v>
      </c>
      <c r="R1077" t="s">
        <v>11694</v>
      </c>
      <c r="S1077" t="s">
        <v>12025</v>
      </c>
    </row>
    <row r="1078" spans="1:19" x14ac:dyDescent="0.25">
      <c r="A1078" t="s">
        <v>2318</v>
      </c>
      <c r="B1078" t="s">
        <v>2319</v>
      </c>
      <c r="C1078" t="s">
        <v>11693</v>
      </c>
      <c r="D1078" t="s">
        <v>11622</v>
      </c>
      <c r="E1078" t="s">
        <v>11623</v>
      </c>
      <c r="F1078" t="s">
        <v>11624</v>
      </c>
      <c r="G1078" t="s">
        <v>11625</v>
      </c>
      <c r="H1078" t="s">
        <v>11626</v>
      </c>
      <c r="I1078" t="s">
        <v>11627</v>
      </c>
      <c r="J1078" t="s">
        <v>11628</v>
      </c>
      <c r="K1078" t="s">
        <v>11629</v>
      </c>
      <c r="L1078" t="s">
        <v>11630</v>
      </c>
      <c r="M1078" t="s">
        <v>11631</v>
      </c>
      <c r="N1078" t="s">
        <v>11638</v>
      </c>
      <c r="O1078" t="s">
        <v>11639</v>
      </c>
      <c r="P1078" t="s">
        <v>11658</v>
      </c>
      <c r="Q1078" t="s">
        <v>11659</v>
      </c>
      <c r="R1078" t="s">
        <v>11694</v>
      </c>
      <c r="S1078" t="s">
        <v>12025</v>
      </c>
    </row>
    <row r="1079" spans="1:19" x14ac:dyDescent="0.25">
      <c r="A1079" t="s">
        <v>2320</v>
      </c>
      <c r="B1079" t="s">
        <v>2321</v>
      </c>
      <c r="C1079" t="s">
        <v>11693</v>
      </c>
      <c r="D1079" t="s">
        <v>11622</v>
      </c>
      <c r="E1079" t="s">
        <v>11623</v>
      </c>
      <c r="F1079" t="s">
        <v>11624</v>
      </c>
      <c r="G1079" t="s">
        <v>11625</v>
      </c>
      <c r="H1079" t="s">
        <v>11626</v>
      </c>
      <c r="I1079" t="s">
        <v>11627</v>
      </c>
      <c r="J1079" t="s">
        <v>11628</v>
      </c>
      <c r="K1079" t="s">
        <v>11629</v>
      </c>
      <c r="L1079" t="s">
        <v>11630</v>
      </c>
      <c r="M1079" t="s">
        <v>11631</v>
      </c>
      <c r="N1079" t="s">
        <v>11638</v>
      </c>
      <c r="O1079" t="s">
        <v>11639</v>
      </c>
      <c r="P1079" t="s">
        <v>11658</v>
      </c>
      <c r="Q1079" t="s">
        <v>11659</v>
      </c>
      <c r="R1079" t="s">
        <v>11694</v>
      </c>
      <c r="S1079" t="s">
        <v>12025</v>
      </c>
    </row>
    <row r="1080" spans="1:19" x14ac:dyDescent="0.25">
      <c r="A1080" t="s">
        <v>2322</v>
      </c>
      <c r="B1080" t="s">
        <v>2323</v>
      </c>
      <c r="C1080" t="s">
        <v>11693</v>
      </c>
      <c r="D1080" t="s">
        <v>11622</v>
      </c>
      <c r="E1080" t="s">
        <v>11623</v>
      </c>
      <c r="F1080" t="s">
        <v>11624</v>
      </c>
      <c r="G1080" t="s">
        <v>11625</v>
      </c>
      <c r="H1080" t="s">
        <v>11626</v>
      </c>
      <c r="I1080" t="s">
        <v>11627</v>
      </c>
      <c r="J1080" t="s">
        <v>11628</v>
      </c>
      <c r="K1080" t="s">
        <v>11629</v>
      </c>
      <c r="L1080" t="s">
        <v>11630</v>
      </c>
      <c r="M1080" t="s">
        <v>11631</v>
      </c>
      <c r="N1080" t="s">
        <v>11638</v>
      </c>
      <c r="O1080" t="s">
        <v>11639</v>
      </c>
      <c r="P1080" t="s">
        <v>11658</v>
      </c>
      <c r="Q1080" t="s">
        <v>11659</v>
      </c>
      <c r="R1080" t="s">
        <v>11694</v>
      </c>
      <c r="S1080" t="s">
        <v>12025</v>
      </c>
    </row>
    <row r="1081" spans="1:19" x14ac:dyDescent="0.25">
      <c r="A1081" t="s">
        <v>2324</v>
      </c>
      <c r="B1081" t="s">
        <v>2325</v>
      </c>
      <c r="C1081" t="s">
        <v>11693</v>
      </c>
      <c r="D1081" t="s">
        <v>11622</v>
      </c>
      <c r="E1081" t="s">
        <v>11623</v>
      </c>
      <c r="F1081" t="s">
        <v>11624</v>
      </c>
      <c r="G1081" t="s">
        <v>11625</v>
      </c>
      <c r="H1081" t="s">
        <v>11626</v>
      </c>
      <c r="I1081" t="s">
        <v>11627</v>
      </c>
      <c r="J1081" t="s">
        <v>11628</v>
      </c>
      <c r="K1081" t="s">
        <v>11629</v>
      </c>
      <c r="L1081" t="s">
        <v>11630</v>
      </c>
      <c r="M1081" t="s">
        <v>11631</v>
      </c>
      <c r="N1081" t="s">
        <v>11638</v>
      </c>
      <c r="O1081" t="s">
        <v>11639</v>
      </c>
      <c r="P1081" t="s">
        <v>11658</v>
      </c>
      <c r="Q1081" t="s">
        <v>11659</v>
      </c>
      <c r="R1081" t="s">
        <v>11694</v>
      </c>
      <c r="S1081" t="s">
        <v>12025</v>
      </c>
    </row>
    <row r="1082" spans="1:19" x14ac:dyDescent="0.25">
      <c r="A1082" t="s">
        <v>2326</v>
      </c>
      <c r="B1082" t="s">
        <v>2327</v>
      </c>
      <c r="C1082" t="s">
        <v>11693</v>
      </c>
      <c r="D1082" t="s">
        <v>11622</v>
      </c>
      <c r="E1082" t="s">
        <v>11623</v>
      </c>
      <c r="F1082" t="s">
        <v>11624</v>
      </c>
      <c r="G1082" t="s">
        <v>11625</v>
      </c>
      <c r="H1082" t="s">
        <v>11626</v>
      </c>
      <c r="I1082" t="s">
        <v>11627</v>
      </c>
      <c r="J1082" t="s">
        <v>11628</v>
      </c>
      <c r="K1082" t="s">
        <v>11629</v>
      </c>
      <c r="L1082" t="s">
        <v>11630</v>
      </c>
      <c r="M1082" t="s">
        <v>11631</v>
      </c>
      <c r="N1082" t="s">
        <v>11638</v>
      </c>
      <c r="O1082" t="s">
        <v>11639</v>
      </c>
      <c r="P1082" t="s">
        <v>11658</v>
      </c>
      <c r="Q1082" t="s">
        <v>11659</v>
      </c>
      <c r="R1082" t="s">
        <v>11694</v>
      </c>
      <c r="S1082" t="s">
        <v>12025</v>
      </c>
    </row>
    <row r="1083" spans="1:19" x14ac:dyDescent="0.25">
      <c r="A1083" t="s">
        <v>2328</v>
      </c>
      <c r="B1083" t="s">
        <v>2329</v>
      </c>
      <c r="C1083" t="s">
        <v>11693</v>
      </c>
      <c r="D1083" t="s">
        <v>11622</v>
      </c>
      <c r="E1083" t="s">
        <v>11623</v>
      </c>
      <c r="F1083" t="s">
        <v>11624</v>
      </c>
      <c r="G1083" t="s">
        <v>11625</v>
      </c>
      <c r="H1083" t="s">
        <v>11626</v>
      </c>
      <c r="I1083" t="s">
        <v>11627</v>
      </c>
      <c r="J1083" t="s">
        <v>11628</v>
      </c>
      <c r="K1083" t="s">
        <v>11629</v>
      </c>
      <c r="L1083" t="s">
        <v>11630</v>
      </c>
      <c r="M1083" t="s">
        <v>11631</v>
      </c>
      <c r="N1083" t="s">
        <v>11638</v>
      </c>
      <c r="O1083" t="s">
        <v>11639</v>
      </c>
      <c r="P1083" t="s">
        <v>11658</v>
      </c>
      <c r="Q1083" t="s">
        <v>11659</v>
      </c>
      <c r="R1083" t="s">
        <v>11694</v>
      </c>
      <c r="S1083" t="s">
        <v>12025</v>
      </c>
    </row>
    <row r="1084" spans="1:19" x14ac:dyDescent="0.25">
      <c r="A1084" t="s">
        <v>2330</v>
      </c>
      <c r="B1084" t="s">
        <v>2331</v>
      </c>
      <c r="C1084" t="s">
        <v>11693</v>
      </c>
      <c r="D1084" t="s">
        <v>11622</v>
      </c>
      <c r="E1084" t="s">
        <v>11623</v>
      </c>
      <c r="F1084" t="s">
        <v>11624</v>
      </c>
      <c r="G1084" t="s">
        <v>11625</v>
      </c>
      <c r="H1084" t="s">
        <v>11626</v>
      </c>
      <c r="I1084" t="s">
        <v>11627</v>
      </c>
      <c r="J1084" t="s">
        <v>11628</v>
      </c>
      <c r="K1084" t="s">
        <v>11629</v>
      </c>
      <c r="L1084" t="s">
        <v>11630</v>
      </c>
      <c r="M1084" t="s">
        <v>11631</v>
      </c>
      <c r="N1084" t="s">
        <v>11638</v>
      </c>
      <c r="O1084" t="s">
        <v>11639</v>
      </c>
      <c r="P1084" t="s">
        <v>11658</v>
      </c>
      <c r="Q1084" t="s">
        <v>11659</v>
      </c>
      <c r="R1084" t="s">
        <v>11694</v>
      </c>
      <c r="S1084" t="s">
        <v>12025</v>
      </c>
    </row>
    <row r="1085" spans="1:19" x14ac:dyDescent="0.25">
      <c r="A1085" t="s">
        <v>2332</v>
      </c>
      <c r="B1085" t="s">
        <v>2333</v>
      </c>
      <c r="C1085" t="s">
        <v>11693</v>
      </c>
      <c r="D1085" t="s">
        <v>11622</v>
      </c>
      <c r="E1085" t="s">
        <v>11623</v>
      </c>
      <c r="F1085" t="s">
        <v>11624</v>
      </c>
      <c r="G1085" t="s">
        <v>11625</v>
      </c>
      <c r="H1085" t="s">
        <v>11626</v>
      </c>
      <c r="I1085" t="s">
        <v>11627</v>
      </c>
      <c r="J1085" t="s">
        <v>11628</v>
      </c>
      <c r="K1085" t="s">
        <v>11629</v>
      </c>
      <c r="L1085" t="s">
        <v>11630</v>
      </c>
      <c r="M1085" t="s">
        <v>11631</v>
      </c>
      <c r="N1085" t="s">
        <v>11638</v>
      </c>
      <c r="O1085" t="s">
        <v>11639</v>
      </c>
      <c r="P1085" t="s">
        <v>11658</v>
      </c>
      <c r="Q1085" t="s">
        <v>11659</v>
      </c>
      <c r="R1085" t="s">
        <v>11694</v>
      </c>
      <c r="S1085" t="s">
        <v>12025</v>
      </c>
    </row>
    <row r="1086" spans="1:19" x14ac:dyDescent="0.25">
      <c r="A1086" t="s">
        <v>2334</v>
      </c>
      <c r="B1086" t="s">
        <v>2335</v>
      </c>
      <c r="C1086" t="s">
        <v>11693</v>
      </c>
      <c r="D1086" t="s">
        <v>11622</v>
      </c>
      <c r="E1086" t="s">
        <v>11623</v>
      </c>
      <c r="F1086" t="s">
        <v>11624</v>
      </c>
      <c r="G1086" t="s">
        <v>11625</v>
      </c>
      <c r="H1086" t="s">
        <v>11626</v>
      </c>
      <c r="I1086" t="s">
        <v>11627</v>
      </c>
      <c r="J1086" t="s">
        <v>11628</v>
      </c>
      <c r="K1086" t="s">
        <v>11629</v>
      </c>
      <c r="L1086" t="s">
        <v>11630</v>
      </c>
      <c r="M1086" t="s">
        <v>11631</v>
      </c>
      <c r="N1086" t="s">
        <v>11638</v>
      </c>
      <c r="O1086" t="s">
        <v>11639</v>
      </c>
      <c r="P1086" t="s">
        <v>11658</v>
      </c>
      <c r="Q1086" t="s">
        <v>11659</v>
      </c>
      <c r="R1086" t="s">
        <v>11694</v>
      </c>
      <c r="S1086" t="s">
        <v>12025</v>
      </c>
    </row>
    <row r="1087" spans="1:19" x14ac:dyDescent="0.25">
      <c r="A1087" t="s">
        <v>2336</v>
      </c>
      <c r="B1087" t="s">
        <v>2337</v>
      </c>
      <c r="C1087" t="s">
        <v>11693</v>
      </c>
      <c r="D1087" t="s">
        <v>11622</v>
      </c>
      <c r="E1087" t="s">
        <v>11623</v>
      </c>
      <c r="F1087" t="s">
        <v>11624</v>
      </c>
      <c r="G1087" t="s">
        <v>11625</v>
      </c>
      <c r="H1087" t="s">
        <v>11626</v>
      </c>
      <c r="I1087" t="s">
        <v>11627</v>
      </c>
      <c r="J1087" t="s">
        <v>11628</v>
      </c>
      <c r="K1087" t="s">
        <v>11629</v>
      </c>
      <c r="L1087" t="s">
        <v>11630</v>
      </c>
      <c r="M1087" t="s">
        <v>11631</v>
      </c>
      <c r="N1087" t="s">
        <v>11638</v>
      </c>
      <c r="O1087" t="s">
        <v>11639</v>
      </c>
      <c r="P1087" t="s">
        <v>11658</v>
      </c>
      <c r="Q1087" t="s">
        <v>11659</v>
      </c>
      <c r="R1087" t="s">
        <v>11694</v>
      </c>
      <c r="S1087" t="s">
        <v>12025</v>
      </c>
    </row>
    <row r="1088" spans="1:19" x14ac:dyDescent="0.25">
      <c r="A1088" t="s">
        <v>2338</v>
      </c>
      <c r="B1088" t="s">
        <v>2339</v>
      </c>
      <c r="C1088" t="s">
        <v>11693</v>
      </c>
      <c r="D1088" t="s">
        <v>11622</v>
      </c>
      <c r="E1088" t="s">
        <v>11623</v>
      </c>
      <c r="F1088" t="s">
        <v>11624</v>
      </c>
      <c r="G1088" t="s">
        <v>11625</v>
      </c>
      <c r="H1088" t="s">
        <v>11626</v>
      </c>
      <c r="I1088" t="s">
        <v>11627</v>
      </c>
      <c r="J1088" t="s">
        <v>11628</v>
      </c>
      <c r="K1088" t="s">
        <v>11629</v>
      </c>
      <c r="L1088" t="s">
        <v>11630</v>
      </c>
      <c r="M1088" t="s">
        <v>11631</v>
      </c>
      <c r="N1088" t="s">
        <v>11638</v>
      </c>
      <c r="O1088" t="s">
        <v>11639</v>
      </c>
      <c r="P1088" t="s">
        <v>11658</v>
      </c>
      <c r="Q1088" t="s">
        <v>11659</v>
      </c>
      <c r="R1088" t="s">
        <v>11694</v>
      </c>
      <c r="S1088" t="s">
        <v>12025</v>
      </c>
    </row>
    <row r="1089" spans="1:19" x14ac:dyDescent="0.25">
      <c r="A1089" t="s">
        <v>2340</v>
      </c>
      <c r="B1089" t="s">
        <v>2341</v>
      </c>
      <c r="C1089" t="s">
        <v>11693</v>
      </c>
      <c r="D1089" t="s">
        <v>11622</v>
      </c>
      <c r="E1089" t="s">
        <v>11623</v>
      </c>
      <c r="F1089" t="s">
        <v>11624</v>
      </c>
      <c r="G1089" t="s">
        <v>11625</v>
      </c>
      <c r="H1089" t="s">
        <v>11626</v>
      </c>
      <c r="I1089" t="s">
        <v>11627</v>
      </c>
      <c r="J1089" t="s">
        <v>11628</v>
      </c>
      <c r="K1089" t="s">
        <v>11629</v>
      </c>
      <c r="L1089" t="s">
        <v>11630</v>
      </c>
      <c r="M1089" t="s">
        <v>11631</v>
      </c>
      <c r="N1089" t="s">
        <v>11638</v>
      </c>
      <c r="O1089" t="s">
        <v>11639</v>
      </c>
      <c r="P1089" t="s">
        <v>11658</v>
      </c>
      <c r="Q1089" t="s">
        <v>11659</v>
      </c>
      <c r="R1089" t="s">
        <v>11694</v>
      </c>
      <c r="S1089" t="s">
        <v>12025</v>
      </c>
    </row>
    <row r="1090" spans="1:19" x14ac:dyDescent="0.25">
      <c r="A1090" t="s">
        <v>2342</v>
      </c>
      <c r="B1090" t="s">
        <v>2343</v>
      </c>
      <c r="C1090" t="s">
        <v>11693</v>
      </c>
      <c r="D1090" t="s">
        <v>11622</v>
      </c>
      <c r="E1090" t="s">
        <v>11623</v>
      </c>
      <c r="F1090" t="s">
        <v>11624</v>
      </c>
      <c r="G1090" t="s">
        <v>11625</v>
      </c>
      <c r="H1090" t="s">
        <v>11626</v>
      </c>
      <c r="I1090" t="s">
        <v>11627</v>
      </c>
      <c r="J1090" t="s">
        <v>11628</v>
      </c>
      <c r="K1090" t="s">
        <v>11629</v>
      </c>
      <c r="L1090" t="s">
        <v>11630</v>
      </c>
      <c r="M1090" t="s">
        <v>11631</v>
      </c>
      <c r="N1090" t="s">
        <v>11638</v>
      </c>
      <c r="O1090" t="s">
        <v>11639</v>
      </c>
      <c r="P1090" t="s">
        <v>11658</v>
      </c>
      <c r="Q1090" t="s">
        <v>11659</v>
      </c>
      <c r="R1090" t="s">
        <v>11694</v>
      </c>
      <c r="S1090" t="s">
        <v>12025</v>
      </c>
    </row>
    <row r="1091" spans="1:19" x14ac:dyDescent="0.25">
      <c r="A1091" t="s">
        <v>2344</v>
      </c>
      <c r="B1091" t="s">
        <v>2345</v>
      </c>
      <c r="C1091" t="s">
        <v>11693</v>
      </c>
      <c r="D1091" t="s">
        <v>11622</v>
      </c>
      <c r="E1091" t="s">
        <v>11623</v>
      </c>
      <c r="F1091" t="s">
        <v>11624</v>
      </c>
      <c r="G1091" t="s">
        <v>11625</v>
      </c>
      <c r="H1091" t="s">
        <v>11626</v>
      </c>
      <c r="I1091" t="s">
        <v>11627</v>
      </c>
      <c r="J1091" t="s">
        <v>11628</v>
      </c>
      <c r="K1091" t="s">
        <v>11629</v>
      </c>
      <c r="L1091" t="s">
        <v>11630</v>
      </c>
      <c r="M1091" t="s">
        <v>11631</v>
      </c>
      <c r="N1091" t="s">
        <v>11638</v>
      </c>
      <c r="O1091" t="s">
        <v>11639</v>
      </c>
      <c r="P1091" t="s">
        <v>11658</v>
      </c>
      <c r="Q1091" t="s">
        <v>11659</v>
      </c>
      <c r="R1091" t="s">
        <v>11694</v>
      </c>
      <c r="S1091" t="s">
        <v>12025</v>
      </c>
    </row>
    <row r="1092" spans="1:19" x14ac:dyDescent="0.25">
      <c r="A1092" t="s">
        <v>2346</v>
      </c>
      <c r="B1092" t="s">
        <v>2347</v>
      </c>
      <c r="C1092" t="s">
        <v>11693</v>
      </c>
      <c r="D1092" t="s">
        <v>11622</v>
      </c>
      <c r="E1092" t="s">
        <v>11623</v>
      </c>
      <c r="F1092" t="s">
        <v>11624</v>
      </c>
      <c r="G1092" t="s">
        <v>11625</v>
      </c>
      <c r="H1092" t="s">
        <v>11626</v>
      </c>
      <c r="I1092" t="s">
        <v>11627</v>
      </c>
      <c r="J1092" t="s">
        <v>11628</v>
      </c>
      <c r="K1092" t="s">
        <v>11629</v>
      </c>
      <c r="L1092" t="s">
        <v>11630</v>
      </c>
      <c r="M1092" t="s">
        <v>11631</v>
      </c>
      <c r="N1092" t="s">
        <v>11638</v>
      </c>
      <c r="O1092" t="s">
        <v>11639</v>
      </c>
      <c r="P1092" t="s">
        <v>11658</v>
      </c>
      <c r="Q1092" t="s">
        <v>11659</v>
      </c>
      <c r="R1092" t="s">
        <v>11694</v>
      </c>
      <c r="S1092" t="s">
        <v>12025</v>
      </c>
    </row>
    <row r="1093" spans="1:19" x14ac:dyDescent="0.25">
      <c r="A1093" t="s">
        <v>2348</v>
      </c>
      <c r="B1093" t="s">
        <v>2349</v>
      </c>
      <c r="C1093" t="s">
        <v>11693</v>
      </c>
      <c r="D1093" t="s">
        <v>11622</v>
      </c>
      <c r="E1093" t="s">
        <v>11623</v>
      </c>
      <c r="F1093" t="s">
        <v>11624</v>
      </c>
      <c r="G1093" t="s">
        <v>11625</v>
      </c>
      <c r="H1093" t="s">
        <v>11626</v>
      </c>
      <c r="I1093" t="s">
        <v>11627</v>
      </c>
      <c r="J1093" t="s">
        <v>11628</v>
      </c>
      <c r="K1093" t="s">
        <v>11629</v>
      </c>
      <c r="L1093" t="s">
        <v>11630</v>
      </c>
      <c r="M1093" t="s">
        <v>11631</v>
      </c>
      <c r="N1093" t="s">
        <v>11638</v>
      </c>
      <c r="O1093" t="s">
        <v>11639</v>
      </c>
      <c r="P1093" t="s">
        <v>11658</v>
      </c>
      <c r="Q1093" t="s">
        <v>11659</v>
      </c>
      <c r="R1093" t="s">
        <v>11694</v>
      </c>
      <c r="S1093" t="s">
        <v>12025</v>
      </c>
    </row>
    <row r="1094" spans="1:19" x14ac:dyDescent="0.25">
      <c r="A1094" t="s">
        <v>2350</v>
      </c>
      <c r="B1094" t="s">
        <v>2351</v>
      </c>
      <c r="C1094" t="s">
        <v>11693</v>
      </c>
      <c r="D1094" t="s">
        <v>11622</v>
      </c>
      <c r="E1094" t="s">
        <v>11623</v>
      </c>
      <c r="F1094" t="s">
        <v>11624</v>
      </c>
      <c r="G1094" t="s">
        <v>11625</v>
      </c>
      <c r="H1094" t="s">
        <v>11626</v>
      </c>
      <c r="I1094" t="s">
        <v>11627</v>
      </c>
      <c r="J1094" t="s">
        <v>11628</v>
      </c>
      <c r="K1094" t="s">
        <v>11629</v>
      </c>
      <c r="L1094" t="s">
        <v>11630</v>
      </c>
      <c r="M1094" t="s">
        <v>11631</v>
      </c>
      <c r="N1094" t="s">
        <v>11638</v>
      </c>
      <c r="O1094" t="s">
        <v>11639</v>
      </c>
      <c r="P1094" t="s">
        <v>11658</v>
      </c>
      <c r="Q1094" t="s">
        <v>11659</v>
      </c>
      <c r="R1094" t="s">
        <v>11694</v>
      </c>
      <c r="S1094" t="s">
        <v>12025</v>
      </c>
    </row>
    <row r="1095" spans="1:19" x14ac:dyDescent="0.25">
      <c r="A1095" t="s">
        <v>2352</v>
      </c>
      <c r="B1095" t="s">
        <v>2353</v>
      </c>
      <c r="C1095" t="s">
        <v>11693</v>
      </c>
      <c r="D1095" t="s">
        <v>11622</v>
      </c>
      <c r="E1095" t="s">
        <v>11623</v>
      </c>
      <c r="F1095" t="s">
        <v>11624</v>
      </c>
      <c r="G1095" t="s">
        <v>11625</v>
      </c>
      <c r="H1095" t="s">
        <v>11626</v>
      </c>
      <c r="I1095" t="s">
        <v>11627</v>
      </c>
      <c r="J1095" t="s">
        <v>11628</v>
      </c>
      <c r="K1095" t="s">
        <v>11629</v>
      </c>
      <c r="L1095" t="s">
        <v>11630</v>
      </c>
      <c r="M1095" t="s">
        <v>11631</v>
      </c>
      <c r="N1095" t="s">
        <v>11638</v>
      </c>
      <c r="O1095" t="s">
        <v>11639</v>
      </c>
      <c r="P1095" t="s">
        <v>11658</v>
      </c>
      <c r="Q1095" t="s">
        <v>11659</v>
      </c>
      <c r="R1095" t="s">
        <v>11694</v>
      </c>
      <c r="S1095" t="s">
        <v>12025</v>
      </c>
    </row>
    <row r="1096" spans="1:19" x14ac:dyDescent="0.25">
      <c r="A1096" t="s">
        <v>2354</v>
      </c>
      <c r="B1096" t="s">
        <v>2355</v>
      </c>
      <c r="C1096" t="s">
        <v>11693</v>
      </c>
      <c r="D1096" t="s">
        <v>11622</v>
      </c>
      <c r="E1096" t="s">
        <v>11623</v>
      </c>
      <c r="F1096" t="s">
        <v>11624</v>
      </c>
      <c r="G1096" t="s">
        <v>11625</v>
      </c>
      <c r="H1096" t="s">
        <v>11626</v>
      </c>
      <c r="I1096" t="s">
        <v>11627</v>
      </c>
      <c r="J1096" t="s">
        <v>11628</v>
      </c>
      <c r="K1096" t="s">
        <v>11629</v>
      </c>
      <c r="L1096" t="s">
        <v>11630</v>
      </c>
      <c r="M1096" t="s">
        <v>11631</v>
      </c>
      <c r="N1096" t="s">
        <v>11638</v>
      </c>
      <c r="O1096" t="s">
        <v>11639</v>
      </c>
      <c r="P1096" t="s">
        <v>11658</v>
      </c>
      <c r="Q1096" t="s">
        <v>11659</v>
      </c>
      <c r="R1096" t="s">
        <v>11694</v>
      </c>
      <c r="S1096" t="s">
        <v>12025</v>
      </c>
    </row>
    <row r="1097" spans="1:19" x14ac:dyDescent="0.25">
      <c r="A1097" t="s">
        <v>2356</v>
      </c>
      <c r="B1097" t="s">
        <v>2357</v>
      </c>
      <c r="C1097" t="s">
        <v>11693</v>
      </c>
      <c r="D1097" t="s">
        <v>11622</v>
      </c>
      <c r="E1097" t="s">
        <v>11623</v>
      </c>
      <c r="F1097" t="s">
        <v>11624</v>
      </c>
      <c r="G1097" t="s">
        <v>11625</v>
      </c>
      <c r="H1097" t="s">
        <v>11626</v>
      </c>
      <c r="I1097" t="s">
        <v>11627</v>
      </c>
      <c r="J1097" t="s">
        <v>11628</v>
      </c>
      <c r="K1097" t="s">
        <v>11629</v>
      </c>
      <c r="L1097" t="s">
        <v>11630</v>
      </c>
      <c r="M1097" t="s">
        <v>11631</v>
      </c>
      <c r="N1097" t="s">
        <v>11638</v>
      </c>
      <c r="O1097" t="s">
        <v>11639</v>
      </c>
      <c r="P1097" t="s">
        <v>11658</v>
      </c>
      <c r="Q1097" t="s">
        <v>11659</v>
      </c>
      <c r="R1097" t="s">
        <v>11694</v>
      </c>
      <c r="S1097" t="s">
        <v>12025</v>
      </c>
    </row>
    <row r="1098" spans="1:19" x14ac:dyDescent="0.25">
      <c r="A1098" t="s">
        <v>2358</v>
      </c>
      <c r="B1098" t="s">
        <v>2359</v>
      </c>
      <c r="C1098" t="s">
        <v>11693</v>
      </c>
      <c r="D1098" t="s">
        <v>11622</v>
      </c>
      <c r="E1098" t="s">
        <v>11623</v>
      </c>
      <c r="F1098" t="s">
        <v>11624</v>
      </c>
      <c r="G1098" t="s">
        <v>11625</v>
      </c>
      <c r="H1098" t="s">
        <v>11626</v>
      </c>
      <c r="I1098" t="s">
        <v>11627</v>
      </c>
      <c r="J1098" t="s">
        <v>11628</v>
      </c>
      <c r="K1098" t="s">
        <v>11629</v>
      </c>
      <c r="L1098" t="s">
        <v>11630</v>
      </c>
      <c r="M1098" t="s">
        <v>11631</v>
      </c>
      <c r="N1098" t="s">
        <v>11638</v>
      </c>
      <c r="O1098" t="s">
        <v>11639</v>
      </c>
      <c r="P1098" t="s">
        <v>11658</v>
      </c>
      <c r="Q1098" t="s">
        <v>11659</v>
      </c>
      <c r="R1098" t="s">
        <v>11694</v>
      </c>
      <c r="S1098" t="s">
        <v>12025</v>
      </c>
    </row>
    <row r="1099" spans="1:19" x14ac:dyDescent="0.25">
      <c r="A1099" t="s">
        <v>2360</v>
      </c>
      <c r="B1099" t="s">
        <v>2361</v>
      </c>
      <c r="C1099" t="s">
        <v>11693</v>
      </c>
      <c r="D1099" t="s">
        <v>11622</v>
      </c>
      <c r="E1099" t="s">
        <v>11623</v>
      </c>
      <c r="F1099" t="s">
        <v>11624</v>
      </c>
      <c r="G1099" t="s">
        <v>11625</v>
      </c>
      <c r="H1099" t="s">
        <v>11626</v>
      </c>
      <c r="I1099" t="s">
        <v>11627</v>
      </c>
      <c r="J1099" t="s">
        <v>11628</v>
      </c>
      <c r="K1099" t="s">
        <v>11629</v>
      </c>
      <c r="L1099" t="s">
        <v>11630</v>
      </c>
      <c r="M1099" t="s">
        <v>11631</v>
      </c>
      <c r="N1099" t="s">
        <v>11638</v>
      </c>
      <c r="O1099" t="s">
        <v>11639</v>
      </c>
      <c r="P1099" t="s">
        <v>11658</v>
      </c>
      <c r="Q1099" t="s">
        <v>11659</v>
      </c>
      <c r="R1099" t="s">
        <v>11694</v>
      </c>
      <c r="S1099" t="s">
        <v>12025</v>
      </c>
    </row>
    <row r="1100" spans="1:19" x14ac:dyDescent="0.25">
      <c r="A1100" t="s">
        <v>2362</v>
      </c>
      <c r="B1100" t="s">
        <v>2363</v>
      </c>
      <c r="C1100" t="s">
        <v>11693</v>
      </c>
      <c r="D1100" t="s">
        <v>11622</v>
      </c>
      <c r="E1100" t="s">
        <v>11623</v>
      </c>
      <c r="F1100" t="s">
        <v>11624</v>
      </c>
      <c r="G1100" t="s">
        <v>11625</v>
      </c>
      <c r="H1100" t="s">
        <v>11626</v>
      </c>
      <c r="I1100" t="s">
        <v>11627</v>
      </c>
      <c r="J1100" t="s">
        <v>11628</v>
      </c>
      <c r="K1100" t="s">
        <v>11629</v>
      </c>
      <c r="L1100" t="s">
        <v>11630</v>
      </c>
      <c r="M1100" t="s">
        <v>11631</v>
      </c>
      <c r="N1100" t="s">
        <v>11638</v>
      </c>
      <c r="O1100" t="s">
        <v>11639</v>
      </c>
      <c r="P1100" t="s">
        <v>11658</v>
      </c>
      <c r="Q1100" t="s">
        <v>11659</v>
      </c>
      <c r="R1100" t="s">
        <v>11694</v>
      </c>
      <c r="S1100" t="s">
        <v>12025</v>
      </c>
    </row>
    <row r="1101" spans="1:19" x14ac:dyDescent="0.25">
      <c r="A1101" t="s">
        <v>2364</v>
      </c>
      <c r="B1101" t="s">
        <v>2365</v>
      </c>
      <c r="C1101" t="s">
        <v>11693</v>
      </c>
      <c r="D1101" t="s">
        <v>11622</v>
      </c>
      <c r="E1101" t="s">
        <v>11623</v>
      </c>
      <c r="F1101" t="s">
        <v>11624</v>
      </c>
      <c r="G1101" t="s">
        <v>11625</v>
      </c>
      <c r="H1101" t="s">
        <v>11626</v>
      </c>
      <c r="I1101" t="s">
        <v>11627</v>
      </c>
      <c r="J1101" t="s">
        <v>11628</v>
      </c>
      <c r="K1101" t="s">
        <v>11629</v>
      </c>
      <c r="L1101" t="s">
        <v>11630</v>
      </c>
      <c r="M1101" t="s">
        <v>11631</v>
      </c>
      <c r="N1101" t="s">
        <v>11638</v>
      </c>
      <c r="O1101" t="s">
        <v>11639</v>
      </c>
      <c r="P1101" t="s">
        <v>11658</v>
      </c>
      <c r="Q1101" t="s">
        <v>11659</v>
      </c>
      <c r="R1101" t="s">
        <v>11694</v>
      </c>
      <c r="S1101" t="s">
        <v>12025</v>
      </c>
    </row>
    <row r="1102" spans="1:19" x14ac:dyDescent="0.25">
      <c r="A1102" t="s">
        <v>2366</v>
      </c>
      <c r="B1102" t="s">
        <v>2367</v>
      </c>
      <c r="C1102" t="s">
        <v>11693</v>
      </c>
      <c r="D1102" t="s">
        <v>11622</v>
      </c>
      <c r="E1102" t="s">
        <v>11623</v>
      </c>
      <c r="F1102" t="s">
        <v>11624</v>
      </c>
      <c r="G1102" t="s">
        <v>11625</v>
      </c>
      <c r="H1102" t="s">
        <v>11626</v>
      </c>
      <c r="I1102" t="s">
        <v>11627</v>
      </c>
      <c r="J1102" t="s">
        <v>11628</v>
      </c>
      <c r="K1102" t="s">
        <v>11629</v>
      </c>
      <c r="L1102" t="s">
        <v>11630</v>
      </c>
      <c r="M1102" t="s">
        <v>11631</v>
      </c>
      <c r="N1102" t="s">
        <v>11638</v>
      </c>
      <c r="O1102" t="s">
        <v>11639</v>
      </c>
      <c r="P1102" t="s">
        <v>11658</v>
      </c>
      <c r="Q1102" t="s">
        <v>11659</v>
      </c>
      <c r="R1102" t="s">
        <v>11694</v>
      </c>
      <c r="S1102" t="s">
        <v>12025</v>
      </c>
    </row>
    <row r="1103" spans="1:19" x14ac:dyDescent="0.25">
      <c r="A1103" t="s">
        <v>2368</v>
      </c>
      <c r="B1103" t="s">
        <v>2369</v>
      </c>
      <c r="C1103" t="s">
        <v>11693</v>
      </c>
      <c r="D1103" t="s">
        <v>11622</v>
      </c>
      <c r="E1103" t="s">
        <v>11623</v>
      </c>
      <c r="F1103" t="s">
        <v>11624</v>
      </c>
      <c r="G1103" t="s">
        <v>11625</v>
      </c>
      <c r="H1103" t="s">
        <v>11626</v>
      </c>
      <c r="I1103" t="s">
        <v>11627</v>
      </c>
      <c r="J1103" t="s">
        <v>11628</v>
      </c>
      <c r="K1103" t="s">
        <v>11629</v>
      </c>
      <c r="L1103" t="s">
        <v>11630</v>
      </c>
      <c r="M1103" t="s">
        <v>11631</v>
      </c>
      <c r="N1103" t="s">
        <v>11638</v>
      </c>
      <c r="O1103" t="s">
        <v>11639</v>
      </c>
      <c r="P1103" t="s">
        <v>11658</v>
      </c>
      <c r="Q1103" t="s">
        <v>11659</v>
      </c>
      <c r="R1103" t="s">
        <v>11694</v>
      </c>
      <c r="S1103" t="s">
        <v>12025</v>
      </c>
    </row>
    <row r="1104" spans="1:19" x14ac:dyDescent="0.25">
      <c r="A1104" t="s">
        <v>2370</v>
      </c>
      <c r="B1104" t="s">
        <v>2371</v>
      </c>
      <c r="C1104" t="s">
        <v>11693</v>
      </c>
      <c r="D1104" t="s">
        <v>11622</v>
      </c>
      <c r="E1104" t="s">
        <v>11623</v>
      </c>
      <c r="F1104" t="s">
        <v>11624</v>
      </c>
      <c r="G1104" t="s">
        <v>11625</v>
      </c>
      <c r="H1104" t="s">
        <v>11626</v>
      </c>
      <c r="I1104" t="s">
        <v>11627</v>
      </c>
      <c r="J1104" t="s">
        <v>11628</v>
      </c>
      <c r="K1104" t="s">
        <v>11629</v>
      </c>
      <c r="L1104" t="s">
        <v>11630</v>
      </c>
      <c r="M1104" t="s">
        <v>11631</v>
      </c>
      <c r="N1104" t="s">
        <v>11638</v>
      </c>
      <c r="O1104" t="s">
        <v>11639</v>
      </c>
      <c r="P1104" t="s">
        <v>11658</v>
      </c>
      <c r="Q1104" t="s">
        <v>11659</v>
      </c>
      <c r="R1104" t="s">
        <v>11694</v>
      </c>
      <c r="S1104" t="s">
        <v>12025</v>
      </c>
    </row>
    <row r="1105" spans="1:19" x14ac:dyDescent="0.25">
      <c r="A1105" t="s">
        <v>2372</v>
      </c>
      <c r="B1105" t="s">
        <v>2373</v>
      </c>
      <c r="C1105" t="s">
        <v>11693</v>
      </c>
      <c r="D1105" t="s">
        <v>11622</v>
      </c>
      <c r="E1105" t="s">
        <v>11623</v>
      </c>
      <c r="F1105" t="s">
        <v>11624</v>
      </c>
      <c r="G1105" t="s">
        <v>11625</v>
      </c>
      <c r="H1105" t="s">
        <v>11626</v>
      </c>
      <c r="I1105" t="s">
        <v>11627</v>
      </c>
      <c r="J1105" t="s">
        <v>11628</v>
      </c>
      <c r="K1105" t="s">
        <v>11629</v>
      </c>
      <c r="L1105" t="s">
        <v>11630</v>
      </c>
      <c r="M1105" t="s">
        <v>11631</v>
      </c>
      <c r="N1105" t="s">
        <v>11638</v>
      </c>
      <c r="O1105" t="s">
        <v>11639</v>
      </c>
      <c r="P1105" t="s">
        <v>11658</v>
      </c>
      <c r="Q1105" t="s">
        <v>11659</v>
      </c>
      <c r="R1105" t="s">
        <v>11694</v>
      </c>
      <c r="S1105" t="s">
        <v>12025</v>
      </c>
    </row>
    <row r="1106" spans="1:19" x14ac:dyDescent="0.25">
      <c r="A1106" t="s">
        <v>2374</v>
      </c>
      <c r="B1106" t="s">
        <v>2375</v>
      </c>
      <c r="C1106" t="s">
        <v>11693</v>
      </c>
      <c r="D1106" t="s">
        <v>11622</v>
      </c>
      <c r="E1106" t="s">
        <v>11623</v>
      </c>
      <c r="F1106" t="s">
        <v>11624</v>
      </c>
      <c r="G1106" t="s">
        <v>11625</v>
      </c>
      <c r="H1106" t="s">
        <v>11626</v>
      </c>
      <c r="I1106" t="s">
        <v>11627</v>
      </c>
      <c r="J1106" t="s">
        <v>11628</v>
      </c>
      <c r="K1106" t="s">
        <v>11629</v>
      </c>
      <c r="L1106" t="s">
        <v>11630</v>
      </c>
      <c r="M1106" t="s">
        <v>11631</v>
      </c>
      <c r="N1106" t="s">
        <v>11638</v>
      </c>
      <c r="O1106" t="s">
        <v>11639</v>
      </c>
      <c r="P1106" t="s">
        <v>11658</v>
      </c>
      <c r="Q1106" t="s">
        <v>11659</v>
      </c>
      <c r="R1106" t="s">
        <v>11694</v>
      </c>
      <c r="S1106" t="s">
        <v>12025</v>
      </c>
    </row>
    <row r="1107" spans="1:19" x14ac:dyDescent="0.25">
      <c r="A1107" t="s">
        <v>2376</v>
      </c>
      <c r="B1107" t="s">
        <v>2377</v>
      </c>
      <c r="C1107" t="s">
        <v>11693</v>
      </c>
      <c r="D1107" t="s">
        <v>11622</v>
      </c>
      <c r="E1107" t="s">
        <v>11623</v>
      </c>
      <c r="F1107" t="s">
        <v>11624</v>
      </c>
      <c r="G1107" t="s">
        <v>11625</v>
      </c>
      <c r="H1107" t="s">
        <v>11626</v>
      </c>
      <c r="I1107" t="s">
        <v>11627</v>
      </c>
      <c r="J1107" t="s">
        <v>11628</v>
      </c>
      <c r="K1107" t="s">
        <v>11629</v>
      </c>
      <c r="L1107" t="s">
        <v>11630</v>
      </c>
      <c r="M1107" t="s">
        <v>11631</v>
      </c>
      <c r="N1107" t="s">
        <v>11638</v>
      </c>
      <c r="O1107" t="s">
        <v>11639</v>
      </c>
      <c r="P1107" t="s">
        <v>11658</v>
      </c>
      <c r="Q1107" t="s">
        <v>11659</v>
      </c>
      <c r="R1107" t="s">
        <v>11694</v>
      </c>
      <c r="S1107" t="s">
        <v>12025</v>
      </c>
    </row>
    <row r="1108" spans="1:19" x14ac:dyDescent="0.25">
      <c r="A1108" t="s">
        <v>2378</v>
      </c>
      <c r="B1108" t="s">
        <v>2379</v>
      </c>
      <c r="C1108" t="s">
        <v>11693</v>
      </c>
      <c r="D1108" t="s">
        <v>11622</v>
      </c>
      <c r="E1108" t="s">
        <v>11623</v>
      </c>
      <c r="F1108" t="s">
        <v>11624</v>
      </c>
      <c r="G1108" t="s">
        <v>11625</v>
      </c>
      <c r="H1108" t="s">
        <v>11626</v>
      </c>
      <c r="I1108" t="s">
        <v>11627</v>
      </c>
      <c r="J1108" t="s">
        <v>11628</v>
      </c>
      <c r="K1108" t="s">
        <v>11629</v>
      </c>
      <c r="L1108" t="s">
        <v>11630</v>
      </c>
      <c r="M1108" t="s">
        <v>11631</v>
      </c>
      <c r="N1108" t="s">
        <v>11638</v>
      </c>
      <c r="O1108" t="s">
        <v>11639</v>
      </c>
      <c r="P1108" t="s">
        <v>11658</v>
      </c>
      <c r="Q1108" t="s">
        <v>11659</v>
      </c>
      <c r="R1108" t="s">
        <v>11694</v>
      </c>
      <c r="S1108" t="s">
        <v>12025</v>
      </c>
    </row>
    <row r="1109" spans="1:19" x14ac:dyDescent="0.25">
      <c r="A1109" t="s">
        <v>2380</v>
      </c>
      <c r="B1109" t="s">
        <v>2381</v>
      </c>
      <c r="C1109" t="s">
        <v>11693</v>
      </c>
      <c r="D1109" t="s">
        <v>11622</v>
      </c>
      <c r="E1109" t="s">
        <v>11623</v>
      </c>
      <c r="F1109" t="s">
        <v>11624</v>
      </c>
      <c r="G1109" t="s">
        <v>11625</v>
      </c>
      <c r="H1109" t="s">
        <v>11626</v>
      </c>
      <c r="I1109" t="s">
        <v>11627</v>
      </c>
      <c r="J1109" t="s">
        <v>11628</v>
      </c>
      <c r="K1109" t="s">
        <v>11629</v>
      </c>
      <c r="L1109" t="s">
        <v>11630</v>
      </c>
      <c r="M1109" t="s">
        <v>11631</v>
      </c>
      <c r="N1109" t="s">
        <v>11638</v>
      </c>
      <c r="O1109" t="s">
        <v>11639</v>
      </c>
      <c r="P1109" t="s">
        <v>11658</v>
      </c>
      <c r="Q1109" t="s">
        <v>11659</v>
      </c>
      <c r="R1109" t="s">
        <v>11694</v>
      </c>
      <c r="S1109" t="s">
        <v>12025</v>
      </c>
    </row>
    <row r="1110" spans="1:19" x14ac:dyDescent="0.25">
      <c r="A1110" t="s">
        <v>2382</v>
      </c>
      <c r="B1110" t="s">
        <v>2383</v>
      </c>
      <c r="C1110" t="s">
        <v>11693</v>
      </c>
      <c r="D1110" t="s">
        <v>11622</v>
      </c>
      <c r="E1110" t="s">
        <v>11623</v>
      </c>
      <c r="F1110" t="s">
        <v>11624</v>
      </c>
      <c r="G1110" t="s">
        <v>11625</v>
      </c>
      <c r="H1110" t="s">
        <v>11626</v>
      </c>
      <c r="I1110" t="s">
        <v>11627</v>
      </c>
      <c r="J1110" t="s">
        <v>11628</v>
      </c>
      <c r="K1110" t="s">
        <v>11629</v>
      </c>
      <c r="L1110" t="s">
        <v>11630</v>
      </c>
      <c r="M1110" t="s">
        <v>11631</v>
      </c>
      <c r="N1110" t="s">
        <v>11638</v>
      </c>
      <c r="O1110" t="s">
        <v>11639</v>
      </c>
      <c r="P1110" t="s">
        <v>11658</v>
      </c>
      <c r="Q1110" t="s">
        <v>11659</v>
      </c>
      <c r="R1110" t="s">
        <v>11694</v>
      </c>
      <c r="S1110" t="s">
        <v>12025</v>
      </c>
    </row>
    <row r="1111" spans="1:19" x14ac:dyDescent="0.25">
      <c r="A1111" t="s">
        <v>2384</v>
      </c>
      <c r="B1111" t="s">
        <v>2385</v>
      </c>
      <c r="C1111" t="s">
        <v>11693</v>
      </c>
      <c r="D1111" t="s">
        <v>11622</v>
      </c>
      <c r="E1111" t="s">
        <v>11623</v>
      </c>
      <c r="F1111" t="s">
        <v>11624</v>
      </c>
      <c r="G1111" t="s">
        <v>11625</v>
      </c>
      <c r="H1111" t="s">
        <v>11626</v>
      </c>
      <c r="I1111" t="s">
        <v>11627</v>
      </c>
      <c r="J1111" t="s">
        <v>11628</v>
      </c>
      <c r="K1111" t="s">
        <v>11629</v>
      </c>
      <c r="L1111" t="s">
        <v>11630</v>
      </c>
      <c r="M1111" t="s">
        <v>11631</v>
      </c>
      <c r="N1111" t="s">
        <v>11638</v>
      </c>
      <c r="O1111" t="s">
        <v>11639</v>
      </c>
      <c r="P1111" t="s">
        <v>11658</v>
      </c>
      <c r="Q1111" t="s">
        <v>11659</v>
      </c>
      <c r="R1111" t="s">
        <v>11694</v>
      </c>
      <c r="S1111" t="s">
        <v>12025</v>
      </c>
    </row>
    <row r="1112" spans="1:19" x14ac:dyDescent="0.25">
      <c r="A1112" t="s">
        <v>2386</v>
      </c>
      <c r="B1112" t="s">
        <v>2387</v>
      </c>
      <c r="C1112" t="s">
        <v>11693</v>
      </c>
      <c r="D1112" t="s">
        <v>11622</v>
      </c>
      <c r="E1112" t="s">
        <v>11623</v>
      </c>
      <c r="F1112" t="s">
        <v>11624</v>
      </c>
      <c r="G1112" t="s">
        <v>11625</v>
      </c>
      <c r="H1112" t="s">
        <v>11626</v>
      </c>
      <c r="I1112" t="s">
        <v>11627</v>
      </c>
      <c r="J1112" t="s">
        <v>11628</v>
      </c>
      <c r="K1112" t="s">
        <v>11629</v>
      </c>
      <c r="L1112" t="s">
        <v>11630</v>
      </c>
      <c r="M1112" t="s">
        <v>11631</v>
      </c>
      <c r="N1112" t="s">
        <v>11638</v>
      </c>
      <c r="O1112" t="s">
        <v>11639</v>
      </c>
      <c r="P1112" t="s">
        <v>11658</v>
      </c>
      <c r="Q1112" t="s">
        <v>11659</v>
      </c>
      <c r="R1112" t="s">
        <v>11694</v>
      </c>
      <c r="S1112" t="s">
        <v>12025</v>
      </c>
    </row>
    <row r="1113" spans="1:19" x14ac:dyDescent="0.25">
      <c r="A1113" t="s">
        <v>2388</v>
      </c>
      <c r="B1113" t="s">
        <v>2389</v>
      </c>
      <c r="C1113" t="s">
        <v>11693</v>
      </c>
      <c r="D1113" t="s">
        <v>11622</v>
      </c>
      <c r="E1113" t="s">
        <v>11623</v>
      </c>
      <c r="F1113" t="s">
        <v>11624</v>
      </c>
      <c r="G1113" t="s">
        <v>11625</v>
      </c>
      <c r="H1113" t="s">
        <v>11626</v>
      </c>
      <c r="I1113" t="s">
        <v>11627</v>
      </c>
      <c r="J1113" t="s">
        <v>11628</v>
      </c>
      <c r="K1113" t="s">
        <v>11629</v>
      </c>
      <c r="L1113" t="s">
        <v>11630</v>
      </c>
      <c r="M1113" t="s">
        <v>11631</v>
      </c>
      <c r="N1113" t="s">
        <v>11638</v>
      </c>
      <c r="O1113" t="s">
        <v>11639</v>
      </c>
      <c r="P1113" t="s">
        <v>11658</v>
      </c>
      <c r="Q1113" t="s">
        <v>11659</v>
      </c>
      <c r="R1113" t="s">
        <v>11694</v>
      </c>
      <c r="S1113" t="s">
        <v>12025</v>
      </c>
    </row>
    <row r="1114" spans="1:19" x14ac:dyDescent="0.25">
      <c r="A1114" t="s">
        <v>2390</v>
      </c>
      <c r="B1114" t="s">
        <v>2391</v>
      </c>
      <c r="C1114" t="s">
        <v>11693</v>
      </c>
      <c r="D1114" t="s">
        <v>11622</v>
      </c>
      <c r="E1114" t="s">
        <v>11623</v>
      </c>
      <c r="F1114" t="s">
        <v>11624</v>
      </c>
      <c r="G1114" t="s">
        <v>11625</v>
      </c>
      <c r="H1114" t="s">
        <v>11626</v>
      </c>
      <c r="I1114" t="s">
        <v>11627</v>
      </c>
      <c r="J1114" t="s">
        <v>11628</v>
      </c>
      <c r="K1114" t="s">
        <v>11629</v>
      </c>
      <c r="L1114" t="s">
        <v>11630</v>
      </c>
      <c r="M1114" t="s">
        <v>11631</v>
      </c>
      <c r="N1114" t="s">
        <v>11638</v>
      </c>
      <c r="O1114" t="s">
        <v>11639</v>
      </c>
      <c r="P1114" t="s">
        <v>11658</v>
      </c>
      <c r="Q1114" t="s">
        <v>11659</v>
      </c>
      <c r="R1114" t="s">
        <v>11694</v>
      </c>
      <c r="S1114" t="s">
        <v>12025</v>
      </c>
    </row>
    <row r="1115" spans="1:19" x14ac:dyDescent="0.25">
      <c r="A1115" t="s">
        <v>2392</v>
      </c>
      <c r="B1115" t="s">
        <v>2393</v>
      </c>
      <c r="C1115" t="s">
        <v>11693</v>
      </c>
      <c r="D1115" t="s">
        <v>11622</v>
      </c>
      <c r="E1115" t="s">
        <v>11623</v>
      </c>
      <c r="F1115" t="s">
        <v>11624</v>
      </c>
      <c r="G1115" t="s">
        <v>11625</v>
      </c>
      <c r="H1115" t="s">
        <v>11626</v>
      </c>
      <c r="I1115" t="s">
        <v>11627</v>
      </c>
      <c r="J1115" t="s">
        <v>11628</v>
      </c>
      <c r="K1115" t="s">
        <v>11629</v>
      </c>
      <c r="L1115" t="s">
        <v>11630</v>
      </c>
      <c r="M1115" t="s">
        <v>11631</v>
      </c>
      <c r="N1115" t="s">
        <v>11638</v>
      </c>
      <c r="O1115" t="s">
        <v>11639</v>
      </c>
      <c r="P1115" t="s">
        <v>11658</v>
      </c>
      <c r="Q1115" t="s">
        <v>11659</v>
      </c>
      <c r="R1115" t="s">
        <v>11694</v>
      </c>
      <c r="S1115" t="s">
        <v>12025</v>
      </c>
    </row>
    <row r="1116" spans="1:19" x14ac:dyDescent="0.25">
      <c r="A1116" t="s">
        <v>2394</v>
      </c>
      <c r="B1116" t="s">
        <v>2395</v>
      </c>
      <c r="C1116" t="s">
        <v>11693</v>
      </c>
      <c r="D1116" t="s">
        <v>11622</v>
      </c>
      <c r="E1116" t="s">
        <v>11623</v>
      </c>
      <c r="F1116" t="s">
        <v>11624</v>
      </c>
      <c r="G1116" t="s">
        <v>11625</v>
      </c>
      <c r="H1116" t="s">
        <v>11626</v>
      </c>
      <c r="I1116" t="s">
        <v>11627</v>
      </c>
      <c r="J1116" t="s">
        <v>11628</v>
      </c>
      <c r="K1116" t="s">
        <v>11629</v>
      </c>
      <c r="L1116" t="s">
        <v>11630</v>
      </c>
      <c r="M1116" t="s">
        <v>11631</v>
      </c>
      <c r="N1116" t="s">
        <v>11638</v>
      </c>
      <c r="O1116" t="s">
        <v>11639</v>
      </c>
      <c r="P1116" t="s">
        <v>11658</v>
      </c>
      <c r="Q1116" t="s">
        <v>11659</v>
      </c>
      <c r="R1116" t="s">
        <v>11694</v>
      </c>
      <c r="S1116" t="s">
        <v>12025</v>
      </c>
    </row>
    <row r="1117" spans="1:19" x14ac:dyDescent="0.25">
      <c r="A1117" t="s">
        <v>2396</v>
      </c>
      <c r="B1117" t="s">
        <v>2397</v>
      </c>
      <c r="C1117" t="s">
        <v>11693</v>
      </c>
      <c r="D1117" t="s">
        <v>11622</v>
      </c>
      <c r="E1117" t="s">
        <v>11623</v>
      </c>
      <c r="F1117" t="s">
        <v>11624</v>
      </c>
      <c r="G1117" t="s">
        <v>11625</v>
      </c>
      <c r="H1117" t="s">
        <v>11626</v>
      </c>
      <c r="I1117" t="s">
        <v>11627</v>
      </c>
      <c r="J1117" t="s">
        <v>11628</v>
      </c>
      <c r="K1117" t="s">
        <v>11629</v>
      </c>
      <c r="L1117" t="s">
        <v>11630</v>
      </c>
      <c r="M1117" t="s">
        <v>11631</v>
      </c>
      <c r="N1117" t="s">
        <v>11638</v>
      </c>
      <c r="O1117" t="s">
        <v>11639</v>
      </c>
      <c r="P1117" t="s">
        <v>11658</v>
      </c>
      <c r="Q1117" t="s">
        <v>11659</v>
      </c>
      <c r="R1117" t="s">
        <v>11694</v>
      </c>
      <c r="S1117" t="s">
        <v>12025</v>
      </c>
    </row>
    <row r="1118" spans="1:19" x14ac:dyDescent="0.25">
      <c r="A1118" t="s">
        <v>2398</v>
      </c>
      <c r="B1118" t="s">
        <v>2399</v>
      </c>
      <c r="C1118" t="s">
        <v>11693</v>
      </c>
      <c r="D1118" t="s">
        <v>11622</v>
      </c>
      <c r="E1118" t="s">
        <v>11623</v>
      </c>
      <c r="F1118" t="s">
        <v>11624</v>
      </c>
      <c r="G1118" t="s">
        <v>11625</v>
      </c>
      <c r="H1118" t="s">
        <v>11626</v>
      </c>
      <c r="I1118" t="s">
        <v>11627</v>
      </c>
      <c r="J1118" t="s">
        <v>11628</v>
      </c>
      <c r="K1118" t="s">
        <v>11629</v>
      </c>
      <c r="L1118" t="s">
        <v>11630</v>
      </c>
      <c r="M1118" t="s">
        <v>11631</v>
      </c>
      <c r="N1118" t="s">
        <v>11638</v>
      </c>
      <c r="O1118" t="s">
        <v>11639</v>
      </c>
      <c r="P1118" t="s">
        <v>11658</v>
      </c>
      <c r="Q1118" t="s">
        <v>11659</v>
      </c>
      <c r="R1118" t="s">
        <v>11694</v>
      </c>
      <c r="S1118" t="s">
        <v>12025</v>
      </c>
    </row>
    <row r="1119" spans="1:19" x14ac:dyDescent="0.25">
      <c r="A1119" t="s">
        <v>2400</v>
      </c>
      <c r="B1119" t="s">
        <v>2401</v>
      </c>
      <c r="C1119" t="s">
        <v>11693</v>
      </c>
      <c r="D1119" t="s">
        <v>11622</v>
      </c>
      <c r="E1119" t="s">
        <v>11623</v>
      </c>
      <c r="F1119" t="s">
        <v>11624</v>
      </c>
      <c r="G1119" t="s">
        <v>11625</v>
      </c>
      <c r="H1119" t="s">
        <v>11626</v>
      </c>
      <c r="I1119" t="s">
        <v>11627</v>
      </c>
      <c r="J1119" t="s">
        <v>11628</v>
      </c>
      <c r="K1119" t="s">
        <v>11629</v>
      </c>
      <c r="L1119" t="s">
        <v>11630</v>
      </c>
      <c r="M1119" t="s">
        <v>11631</v>
      </c>
      <c r="N1119" t="s">
        <v>11638</v>
      </c>
      <c r="O1119" t="s">
        <v>11639</v>
      </c>
      <c r="P1119" t="s">
        <v>11658</v>
      </c>
      <c r="Q1119" t="s">
        <v>11659</v>
      </c>
      <c r="R1119" t="s">
        <v>11694</v>
      </c>
      <c r="S1119" t="s">
        <v>12025</v>
      </c>
    </row>
    <row r="1120" spans="1:19" x14ac:dyDescent="0.25">
      <c r="A1120" t="s">
        <v>2402</v>
      </c>
      <c r="B1120" t="s">
        <v>2403</v>
      </c>
      <c r="C1120" t="s">
        <v>11693</v>
      </c>
      <c r="D1120" t="s">
        <v>11622</v>
      </c>
      <c r="E1120" t="s">
        <v>11623</v>
      </c>
      <c r="F1120" t="s">
        <v>11624</v>
      </c>
      <c r="G1120" t="s">
        <v>11625</v>
      </c>
      <c r="H1120" t="s">
        <v>11626</v>
      </c>
      <c r="I1120" t="s">
        <v>11627</v>
      </c>
      <c r="J1120" t="s">
        <v>11628</v>
      </c>
      <c r="K1120" t="s">
        <v>11629</v>
      </c>
      <c r="L1120" t="s">
        <v>11630</v>
      </c>
      <c r="M1120" t="s">
        <v>11631</v>
      </c>
      <c r="N1120" t="s">
        <v>11638</v>
      </c>
      <c r="O1120" t="s">
        <v>11639</v>
      </c>
      <c r="P1120" t="s">
        <v>11658</v>
      </c>
      <c r="Q1120" t="s">
        <v>11659</v>
      </c>
      <c r="R1120" t="s">
        <v>11694</v>
      </c>
      <c r="S1120" t="s">
        <v>12025</v>
      </c>
    </row>
    <row r="1121" spans="1:21" x14ac:dyDescent="0.25">
      <c r="A1121" t="s">
        <v>2404</v>
      </c>
      <c r="B1121" t="s">
        <v>2405</v>
      </c>
      <c r="C1121" t="s">
        <v>11693</v>
      </c>
      <c r="D1121" t="s">
        <v>11622</v>
      </c>
      <c r="E1121" t="s">
        <v>11623</v>
      </c>
      <c r="F1121" t="s">
        <v>11624</v>
      </c>
      <c r="G1121" t="s">
        <v>11625</v>
      </c>
      <c r="H1121" t="s">
        <v>11626</v>
      </c>
      <c r="I1121" t="s">
        <v>11627</v>
      </c>
      <c r="J1121" t="s">
        <v>11628</v>
      </c>
      <c r="K1121" t="s">
        <v>11629</v>
      </c>
      <c r="L1121" t="s">
        <v>11630</v>
      </c>
      <c r="M1121" t="s">
        <v>11631</v>
      </c>
      <c r="N1121" t="s">
        <v>11638</v>
      </c>
      <c r="O1121" t="s">
        <v>11639</v>
      </c>
      <c r="P1121" t="s">
        <v>11658</v>
      </c>
      <c r="Q1121" t="s">
        <v>11659</v>
      </c>
      <c r="R1121" t="s">
        <v>11694</v>
      </c>
      <c r="S1121" t="s">
        <v>12025</v>
      </c>
    </row>
    <row r="1122" spans="1:21" x14ac:dyDescent="0.25">
      <c r="A1122" t="s">
        <v>2406</v>
      </c>
      <c r="B1122" t="s">
        <v>2407</v>
      </c>
      <c r="C1122" t="s">
        <v>11693</v>
      </c>
      <c r="D1122" t="s">
        <v>11622</v>
      </c>
      <c r="E1122" t="s">
        <v>11623</v>
      </c>
      <c r="F1122" t="s">
        <v>11624</v>
      </c>
      <c r="G1122" t="s">
        <v>11625</v>
      </c>
      <c r="H1122" t="s">
        <v>11626</v>
      </c>
      <c r="I1122" t="s">
        <v>11627</v>
      </c>
      <c r="J1122" t="s">
        <v>11628</v>
      </c>
      <c r="K1122" t="s">
        <v>11629</v>
      </c>
      <c r="L1122" t="s">
        <v>11630</v>
      </c>
      <c r="M1122" t="s">
        <v>11631</v>
      </c>
      <c r="N1122" t="s">
        <v>11638</v>
      </c>
      <c r="O1122" t="s">
        <v>11639</v>
      </c>
      <c r="P1122" t="s">
        <v>11658</v>
      </c>
      <c r="Q1122" t="s">
        <v>11659</v>
      </c>
      <c r="R1122" t="s">
        <v>11694</v>
      </c>
      <c r="S1122" t="s">
        <v>12025</v>
      </c>
    </row>
    <row r="1123" spans="1:21" x14ac:dyDescent="0.25">
      <c r="A1123" t="s">
        <v>2408</v>
      </c>
      <c r="B1123" t="s">
        <v>2409</v>
      </c>
      <c r="C1123" t="s">
        <v>11693</v>
      </c>
      <c r="D1123" t="s">
        <v>11622</v>
      </c>
      <c r="E1123" t="s">
        <v>11623</v>
      </c>
      <c r="F1123" t="s">
        <v>11624</v>
      </c>
      <c r="G1123" t="s">
        <v>11625</v>
      </c>
      <c r="H1123" t="s">
        <v>11626</v>
      </c>
      <c r="I1123" t="s">
        <v>11627</v>
      </c>
      <c r="J1123" t="s">
        <v>11628</v>
      </c>
      <c r="K1123" t="s">
        <v>11629</v>
      </c>
      <c r="L1123" t="s">
        <v>11630</v>
      </c>
      <c r="M1123" t="s">
        <v>11631</v>
      </c>
      <c r="N1123" t="s">
        <v>11638</v>
      </c>
      <c r="O1123" t="s">
        <v>11639</v>
      </c>
      <c r="P1123" t="s">
        <v>11658</v>
      </c>
      <c r="Q1123" t="s">
        <v>11659</v>
      </c>
      <c r="R1123" t="s">
        <v>11694</v>
      </c>
      <c r="S1123" t="s">
        <v>12025</v>
      </c>
    </row>
    <row r="1124" spans="1:21" x14ac:dyDescent="0.25">
      <c r="A1124" t="s">
        <v>2410</v>
      </c>
      <c r="B1124" t="s">
        <v>2411</v>
      </c>
      <c r="C1124" t="s">
        <v>11693</v>
      </c>
      <c r="D1124" t="s">
        <v>11622</v>
      </c>
      <c r="E1124" t="s">
        <v>11623</v>
      </c>
      <c r="F1124" t="s">
        <v>11624</v>
      </c>
      <c r="G1124" t="s">
        <v>11625</v>
      </c>
      <c r="H1124" t="s">
        <v>11626</v>
      </c>
      <c r="I1124" t="s">
        <v>11627</v>
      </c>
      <c r="J1124" t="s">
        <v>11628</v>
      </c>
      <c r="K1124" t="s">
        <v>11629</v>
      </c>
      <c r="L1124" t="s">
        <v>11630</v>
      </c>
      <c r="M1124" t="s">
        <v>11631</v>
      </c>
      <c r="N1124" t="s">
        <v>11638</v>
      </c>
      <c r="O1124" t="s">
        <v>11639</v>
      </c>
      <c r="P1124" t="s">
        <v>11658</v>
      </c>
      <c r="Q1124" t="s">
        <v>11659</v>
      </c>
      <c r="R1124" t="s">
        <v>11694</v>
      </c>
      <c r="S1124" t="s">
        <v>12025</v>
      </c>
    </row>
    <row r="1125" spans="1:21" x14ac:dyDescent="0.25">
      <c r="A1125" t="s">
        <v>2412</v>
      </c>
      <c r="B1125" t="s">
        <v>2413</v>
      </c>
      <c r="C1125" t="s">
        <v>11693</v>
      </c>
      <c r="D1125" t="s">
        <v>11622</v>
      </c>
      <c r="E1125" t="s">
        <v>11623</v>
      </c>
      <c r="F1125" t="s">
        <v>11624</v>
      </c>
      <c r="G1125" t="s">
        <v>11625</v>
      </c>
      <c r="H1125" t="s">
        <v>11626</v>
      </c>
      <c r="I1125" t="s">
        <v>11627</v>
      </c>
      <c r="J1125" t="s">
        <v>11628</v>
      </c>
      <c r="K1125" t="s">
        <v>11629</v>
      </c>
      <c r="L1125" t="s">
        <v>11630</v>
      </c>
      <c r="M1125" t="s">
        <v>11631</v>
      </c>
      <c r="N1125" t="s">
        <v>11638</v>
      </c>
      <c r="O1125" t="s">
        <v>11639</v>
      </c>
      <c r="P1125" t="s">
        <v>11658</v>
      </c>
      <c r="Q1125" t="s">
        <v>11659</v>
      </c>
      <c r="R1125" t="s">
        <v>11694</v>
      </c>
      <c r="S1125" t="s">
        <v>12025</v>
      </c>
    </row>
    <row r="1126" spans="1:21" x14ac:dyDescent="0.25">
      <c r="A1126" t="s">
        <v>2414</v>
      </c>
      <c r="B1126" t="s">
        <v>2415</v>
      </c>
      <c r="C1126" t="s">
        <v>11693</v>
      </c>
      <c r="D1126" t="s">
        <v>11622</v>
      </c>
      <c r="E1126" t="s">
        <v>11623</v>
      </c>
      <c r="F1126" t="s">
        <v>11624</v>
      </c>
      <c r="G1126" t="s">
        <v>11625</v>
      </c>
      <c r="H1126" t="s">
        <v>11626</v>
      </c>
      <c r="I1126" t="s">
        <v>11627</v>
      </c>
      <c r="J1126" t="s">
        <v>11628</v>
      </c>
      <c r="K1126" t="s">
        <v>11629</v>
      </c>
      <c r="L1126" t="s">
        <v>11630</v>
      </c>
      <c r="M1126" t="s">
        <v>11631</v>
      </c>
      <c r="N1126" t="s">
        <v>11638</v>
      </c>
      <c r="O1126" t="s">
        <v>11639</v>
      </c>
      <c r="P1126" t="s">
        <v>11658</v>
      </c>
      <c r="Q1126" t="s">
        <v>11659</v>
      </c>
      <c r="R1126" t="s">
        <v>11694</v>
      </c>
      <c r="S1126" t="s">
        <v>12025</v>
      </c>
    </row>
    <row r="1127" spans="1:21" x14ac:dyDescent="0.25">
      <c r="A1127" t="s">
        <v>2416</v>
      </c>
      <c r="B1127" t="s">
        <v>2417</v>
      </c>
      <c r="C1127" t="s">
        <v>11693</v>
      </c>
      <c r="D1127" t="s">
        <v>11622</v>
      </c>
      <c r="E1127" t="s">
        <v>11623</v>
      </c>
      <c r="F1127" t="s">
        <v>11624</v>
      </c>
      <c r="G1127" t="s">
        <v>11625</v>
      </c>
      <c r="H1127" t="s">
        <v>11626</v>
      </c>
      <c r="I1127" t="s">
        <v>11627</v>
      </c>
      <c r="J1127" t="s">
        <v>11628</v>
      </c>
      <c r="K1127" t="s">
        <v>11629</v>
      </c>
      <c r="L1127" t="s">
        <v>11630</v>
      </c>
      <c r="M1127" t="s">
        <v>11631</v>
      </c>
      <c r="N1127" t="s">
        <v>11638</v>
      </c>
      <c r="O1127" t="s">
        <v>11639</v>
      </c>
      <c r="P1127" t="s">
        <v>11658</v>
      </c>
      <c r="Q1127" t="s">
        <v>11659</v>
      </c>
      <c r="R1127" t="s">
        <v>11694</v>
      </c>
      <c r="S1127" t="s">
        <v>12025</v>
      </c>
    </row>
    <row r="1128" spans="1:21" x14ac:dyDescent="0.25">
      <c r="A1128" t="s">
        <v>2418</v>
      </c>
      <c r="B1128" t="s">
        <v>2419</v>
      </c>
      <c r="C1128" t="s">
        <v>11693</v>
      </c>
      <c r="D1128" t="s">
        <v>11622</v>
      </c>
      <c r="E1128" t="s">
        <v>11623</v>
      </c>
      <c r="F1128" t="s">
        <v>11624</v>
      </c>
      <c r="G1128" t="s">
        <v>11625</v>
      </c>
      <c r="H1128" t="s">
        <v>11626</v>
      </c>
      <c r="I1128" t="s">
        <v>11627</v>
      </c>
      <c r="J1128" t="s">
        <v>11628</v>
      </c>
      <c r="K1128" t="s">
        <v>11629</v>
      </c>
      <c r="L1128" t="s">
        <v>11630</v>
      </c>
      <c r="M1128" t="s">
        <v>11631</v>
      </c>
      <c r="N1128" t="s">
        <v>11638</v>
      </c>
      <c r="O1128" t="s">
        <v>11639</v>
      </c>
      <c r="P1128" t="s">
        <v>11658</v>
      </c>
      <c r="Q1128" t="s">
        <v>11659</v>
      </c>
      <c r="R1128" t="s">
        <v>11694</v>
      </c>
      <c r="S1128" t="s">
        <v>12025</v>
      </c>
    </row>
    <row r="1129" spans="1:21" x14ac:dyDescent="0.25">
      <c r="A1129" t="s">
        <v>2420</v>
      </c>
      <c r="B1129" t="s">
        <v>2421</v>
      </c>
      <c r="C1129" t="s">
        <v>11693</v>
      </c>
      <c r="D1129" t="s">
        <v>11622</v>
      </c>
      <c r="E1129" t="s">
        <v>11623</v>
      </c>
      <c r="F1129" t="s">
        <v>11624</v>
      </c>
      <c r="G1129" t="s">
        <v>11625</v>
      </c>
      <c r="H1129" t="s">
        <v>11626</v>
      </c>
      <c r="I1129" t="s">
        <v>11627</v>
      </c>
      <c r="J1129" t="s">
        <v>11628</v>
      </c>
      <c r="K1129" t="s">
        <v>11629</v>
      </c>
      <c r="L1129" t="s">
        <v>11630</v>
      </c>
      <c r="M1129" t="s">
        <v>11631</v>
      </c>
      <c r="N1129" t="s">
        <v>11638</v>
      </c>
      <c r="O1129" t="s">
        <v>11639</v>
      </c>
      <c r="P1129" t="s">
        <v>11658</v>
      </c>
      <c r="Q1129" t="s">
        <v>11659</v>
      </c>
      <c r="R1129" t="s">
        <v>11694</v>
      </c>
      <c r="S1129" t="s">
        <v>12025</v>
      </c>
    </row>
    <row r="1130" spans="1:21" x14ac:dyDescent="0.25">
      <c r="A1130" t="s">
        <v>2422</v>
      </c>
      <c r="B1130" t="s">
        <v>2423</v>
      </c>
      <c r="C1130" t="s">
        <v>11695</v>
      </c>
      <c r="D1130" t="s">
        <v>11622</v>
      </c>
      <c r="E1130" t="s">
        <v>11623</v>
      </c>
      <c r="F1130" t="s">
        <v>11624</v>
      </c>
      <c r="G1130" t="s">
        <v>11625</v>
      </c>
      <c r="H1130" t="s">
        <v>11626</v>
      </c>
      <c r="I1130" t="s">
        <v>11627</v>
      </c>
      <c r="J1130" t="s">
        <v>11628</v>
      </c>
      <c r="K1130" t="s">
        <v>11629</v>
      </c>
      <c r="L1130" t="s">
        <v>11630</v>
      </c>
      <c r="M1130" t="s">
        <v>11631</v>
      </c>
      <c r="N1130" t="s">
        <v>11638</v>
      </c>
      <c r="O1130" t="s">
        <v>11666</v>
      </c>
      <c r="P1130" t="s">
        <v>11671</v>
      </c>
      <c r="Q1130" t="s">
        <v>11672</v>
      </c>
      <c r="R1130" t="s">
        <v>11673</v>
      </c>
      <c r="S1130" t="s">
        <v>12026</v>
      </c>
      <c r="T1130" t="s">
        <v>12027</v>
      </c>
      <c r="U1130" t="s">
        <v>12028</v>
      </c>
    </row>
    <row r="1131" spans="1:21" x14ac:dyDescent="0.25">
      <c r="A1131" t="s">
        <v>2424</v>
      </c>
      <c r="B1131" t="s">
        <v>2425</v>
      </c>
      <c r="C1131" t="s">
        <v>11695</v>
      </c>
      <c r="D1131" t="s">
        <v>11622</v>
      </c>
      <c r="E1131" t="s">
        <v>11623</v>
      </c>
      <c r="F1131" t="s">
        <v>11624</v>
      </c>
      <c r="G1131" t="s">
        <v>11625</v>
      </c>
      <c r="H1131" t="s">
        <v>11626</v>
      </c>
      <c r="I1131" t="s">
        <v>11627</v>
      </c>
      <c r="J1131" t="s">
        <v>11628</v>
      </c>
      <c r="K1131" t="s">
        <v>11629</v>
      </c>
      <c r="L1131" t="s">
        <v>11630</v>
      </c>
      <c r="M1131" t="s">
        <v>11631</v>
      </c>
      <c r="N1131" t="s">
        <v>11638</v>
      </c>
      <c r="O1131" t="s">
        <v>11666</v>
      </c>
      <c r="P1131" t="s">
        <v>11671</v>
      </c>
      <c r="Q1131" t="s">
        <v>11672</v>
      </c>
      <c r="R1131" t="s">
        <v>11673</v>
      </c>
      <c r="S1131" t="s">
        <v>12026</v>
      </c>
      <c r="T1131" t="s">
        <v>12027</v>
      </c>
      <c r="U1131" t="s">
        <v>12028</v>
      </c>
    </row>
    <row r="1132" spans="1:21" x14ac:dyDescent="0.25">
      <c r="A1132" t="s">
        <v>2426</v>
      </c>
      <c r="B1132" t="s">
        <v>2427</v>
      </c>
      <c r="C1132" t="s">
        <v>11695</v>
      </c>
      <c r="D1132" t="s">
        <v>11622</v>
      </c>
      <c r="E1132" t="s">
        <v>11623</v>
      </c>
      <c r="F1132" t="s">
        <v>11624</v>
      </c>
      <c r="G1132" t="s">
        <v>11625</v>
      </c>
      <c r="H1132" t="s">
        <v>11626</v>
      </c>
      <c r="I1132" t="s">
        <v>11627</v>
      </c>
      <c r="J1132" t="s">
        <v>11628</v>
      </c>
      <c r="K1132" t="s">
        <v>11629</v>
      </c>
      <c r="L1132" t="s">
        <v>11630</v>
      </c>
      <c r="M1132" t="s">
        <v>11631</v>
      </c>
      <c r="N1132" t="s">
        <v>11638</v>
      </c>
      <c r="O1132" t="s">
        <v>11666</v>
      </c>
      <c r="P1132" t="s">
        <v>11671</v>
      </c>
      <c r="Q1132" t="s">
        <v>11672</v>
      </c>
      <c r="R1132" t="s">
        <v>11673</v>
      </c>
      <c r="S1132" t="s">
        <v>12026</v>
      </c>
      <c r="T1132" t="s">
        <v>12027</v>
      </c>
      <c r="U1132" t="s">
        <v>12028</v>
      </c>
    </row>
    <row r="1133" spans="1:21" x14ac:dyDescent="0.25">
      <c r="A1133" t="s">
        <v>2428</v>
      </c>
      <c r="B1133" t="s">
        <v>2429</v>
      </c>
      <c r="C1133" t="s">
        <v>11695</v>
      </c>
      <c r="D1133" t="s">
        <v>11622</v>
      </c>
      <c r="E1133" t="s">
        <v>11623</v>
      </c>
      <c r="F1133" t="s">
        <v>11624</v>
      </c>
      <c r="G1133" t="s">
        <v>11625</v>
      </c>
      <c r="H1133" t="s">
        <v>11626</v>
      </c>
      <c r="I1133" t="s">
        <v>11627</v>
      </c>
      <c r="J1133" t="s">
        <v>11628</v>
      </c>
      <c r="K1133" t="s">
        <v>11629</v>
      </c>
      <c r="L1133" t="s">
        <v>11630</v>
      </c>
      <c r="M1133" t="s">
        <v>11631</v>
      </c>
      <c r="N1133" t="s">
        <v>11638</v>
      </c>
      <c r="O1133" t="s">
        <v>11666</v>
      </c>
      <c r="P1133" t="s">
        <v>11671</v>
      </c>
      <c r="Q1133" t="s">
        <v>11672</v>
      </c>
      <c r="R1133" t="s">
        <v>11673</v>
      </c>
      <c r="S1133" t="s">
        <v>12026</v>
      </c>
      <c r="T1133" t="s">
        <v>12027</v>
      </c>
      <c r="U1133" t="s">
        <v>12028</v>
      </c>
    </row>
    <row r="1134" spans="1:21" x14ac:dyDescent="0.25">
      <c r="A1134" t="s">
        <v>2430</v>
      </c>
      <c r="B1134" t="s">
        <v>2431</v>
      </c>
      <c r="C1134" t="s">
        <v>11695</v>
      </c>
      <c r="D1134" t="s">
        <v>11622</v>
      </c>
      <c r="E1134" t="s">
        <v>11623</v>
      </c>
      <c r="F1134" t="s">
        <v>11624</v>
      </c>
      <c r="G1134" t="s">
        <v>11625</v>
      </c>
      <c r="H1134" t="s">
        <v>11626</v>
      </c>
      <c r="I1134" t="s">
        <v>11627</v>
      </c>
      <c r="J1134" t="s">
        <v>11628</v>
      </c>
      <c r="K1134" t="s">
        <v>11629</v>
      </c>
      <c r="L1134" t="s">
        <v>11630</v>
      </c>
      <c r="M1134" t="s">
        <v>11631</v>
      </c>
      <c r="N1134" t="s">
        <v>11638</v>
      </c>
      <c r="O1134" t="s">
        <v>11666</v>
      </c>
      <c r="P1134" t="s">
        <v>11671</v>
      </c>
      <c r="Q1134" t="s">
        <v>11672</v>
      </c>
      <c r="R1134" t="s">
        <v>11673</v>
      </c>
      <c r="S1134" t="s">
        <v>12026</v>
      </c>
      <c r="T1134" t="s">
        <v>12027</v>
      </c>
      <c r="U1134" t="s">
        <v>12028</v>
      </c>
    </row>
    <row r="1135" spans="1:21" x14ac:dyDescent="0.25">
      <c r="A1135" t="s">
        <v>2432</v>
      </c>
      <c r="B1135" t="s">
        <v>2433</v>
      </c>
      <c r="C1135" t="s">
        <v>11695</v>
      </c>
      <c r="D1135" t="s">
        <v>11622</v>
      </c>
      <c r="E1135" t="s">
        <v>11623</v>
      </c>
      <c r="F1135" t="s">
        <v>11624</v>
      </c>
      <c r="G1135" t="s">
        <v>11625</v>
      </c>
      <c r="H1135" t="s">
        <v>11626</v>
      </c>
      <c r="I1135" t="s">
        <v>11627</v>
      </c>
      <c r="J1135" t="s">
        <v>11628</v>
      </c>
      <c r="K1135" t="s">
        <v>11629</v>
      </c>
      <c r="L1135" t="s">
        <v>11630</v>
      </c>
      <c r="M1135" t="s">
        <v>11631</v>
      </c>
      <c r="N1135" t="s">
        <v>11638</v>
      </c>
      <c r="O1135" t="s">
        <v>11666</v>
      </c>
      <c r="P1135" t="s">
        <v>11671</v>
      </c>
      <c r="Q1135" t="s">
        <v>11672</v>
      </c>
      <c r="R1135" t="s">
        <v>11673</v>
      </c>
      <c r="S1135" t="s">
        <v>12026</v>
      </c>
      <c r="T1135" t="s">
        <v>12027</v>
      </c>
      <c r="U1135" t="s">
        <v>12028</v>
      </c>
    </row>
    <row r="1136" spans="1:21" x14ac:dyDescent="0.25">
      <c r="A1136" t="s">
        <v>2434</v>
      </c>
      <c r="B1136" t="s">
        <v>2435</v>
      </c>
      <c r="C1136" t="s">
        <v>11695</v>
      </c>
      <c r="D1136" t="s">
        <v>11622</v>
      </c>
      <c r="E1136" t="s">
        <v>11623</v>
      </c>
      <c r="F1136" t="s">
        <v>11624</v>
      </c>
      <c r="G1136" t="s">
        <v>11625</v>
      </c>
      <c r="H1136" t="s">
        <v>11626</v>
      </c>
      <c r="I1136" t="s">
        <v>11627</v>
      </c>
      <c r="J1136" t="s">
        <v>11628</v>
      </c>
      <c r="K1136" t="s">
        <v>11629</v>
      </c>
      <c r="L1136" t="s">
        <v>11630</v>
      </c>
      <c r="M1136" t="s">
        <v>11631</v>
      </c>
      <c r="N1136" t="s">
        <v>11638</v>
      </c>
      <c r="O1136" t="s">
        <v>11666</v>
      </c>
      <c r="P1136" t="s">
        <v>11671</v>
      </c>
      <c r="Q1136" t="s">
        <v>11672</v>
      </c>
      <c r="R1136" t="s">
        <v>11673</v>
      </c>
      <c r="S1136" t="s">
        <v>12026</v>
      </c>
      <c r="T1136" t="s">
        <v>12027</v>
      </c>
      <c r="U1136" t="s">
        <v>12028</v>
      </c>
    </row>
    <row r="1137" spans="1:21" x14ac:dyDescent="0.25">
      <c r="A1137" t="s">
        <v>2436</v>
      </c>
      <c r="B1137" t="s">
        <v>2437</v>
      </c>
      <c r="C1137" t="s">
        <v>11695</v>
      </c>
      <c r="D1137" t="s">
        <v>11622</v>
      </c>
      <c r="E1137" t="s">
        <v>11623</v>
      </c>
      <c r="F1137" t="s">
        <v>11624</v>
      </c>
      <c r="G1137" t="s">
        <v>11625</v>
      </c>
      <c r="H1137" t="s">
        <v>11626</v>
      </c>
      <c r="I1137" t="s">
        <v>11627</v>
      </c>
      <c r="J1137" t="s">
        <v>11628</v>
      </c>
      <c r="K1137" t="s">
        <v>11629</v>
      </c>
      <c r="L1137" t="s">
        <v>11630</v>
      </c>
      <c r="M1137" t="s">
        <v>11631</v>
      </c>
      <c r="N1137" t="s">
        <v>11638</v>
      </c>
      <c r="O1137" t="s">
        <v>11666</v>
      </c>
      <c r="P1137" t="s">
        <v>11671</v>
      </c>
      <c r="Q1137" t="s">
        <v>11672</v>
      </c>
      <c r="R1137" t="s">
        <v>11673</v>
      </c>
      <c r="S1137" t="s">
        <v>12026</v>
      </c>
      <c r="T1137" t="s">
        <v>12027</v>
      </c>
      <c r="U1137" t="s">
        <v>12028</v>
      </c>
    </row>
    <row r="1138" spans="1:21" x14ac:dyDescent="0.25">
      <c r="A1138" t="s">
        <v>2438</v>
      </c>
      <c r="B1138" t="s">
        <v>2439</v>
      </c>
      <c r="C1138" t="s">
        <v>11695</v>
      </c>
      <c r="D1138" t="s">
        <v>11622</v>
      </c>
      <c r="E1138" t="s">
        <v>11623</v>
      </c>
      <c r="F1138" t="s">
        <v>11624</v>
      </c>
      <c r="G1138" t="s">
        <v>11625</v>
      </c>
      <c r="H1138" t="s">
        <v>11626</v>
      </c>
      <c r="I1138" t="s">
        <v>11627</v>
      </c>
      <c r="J1138" t="s">
        <v>11628</v>
      </c>
      <c r="K1138" t="s">
        <v>11629</v>
      </c>
      <c r="L1138" t="s">
        <v>11630</v>
      </c>
      <c r="M1138" t="s">
        <v>11631</v>
      </c>
      <c r="N1138" t="s">
        <v>11638</v>
      </c>
      <c r="O1138" t="s">
        <v>11666</v>
      </c>
      <c r="P1138" t="s">
        <v>11671</v>
      </c>
      <c r="Q1138" t="s">
        <v>11672</v>
      </c>
      <c r="R1138" t="s">
        <v>11673</v>
      </c>
      <c r="S1138" t="s">
        <v>12026</v>
      </c>
      <c r="T1138" t="s">
        <v>12027</v>
      </c>
      <c r="U1138" t="s">
        <v>12028</v>
      </c>
    </row>
    <row r="1139" spans="1:21" x14ac:dyDescent="0.25">
      <c r="A1139" t="s">
        <v>2440</v>
      </c>
      <c r="B1139" t="s">
        <v>2441</v>
      </c>
      <c r="C1139" t="s">
        <v>11695</v>
      </c>
      <c r="D1139" t="s">
        <v>11622</v>
      </c>
      <c r="E1139" t="s">
        <v>11623</v>
      </c>
      <c r="F1139" t="s">
        <v>11624</v>
      </c>
      <c r="G1139" t="s">
        <v>11625</v>
      </c>
      <c r="H1139" t="s">
        <v>11626</v>
      </c>
      <c r="I1139" t="s">
        <v>11627</v>
      </c>
      <c r="J1139" t="s">
        <v>11628</v>
      </c>
      <c r="K1139" t="s">
        <v>11629</v>
      </c>
      <c r="L1139" t="s">
        <v>11630</v>
      </c>
      <c r="M1139" t="s">
        <v>11631</v>
      </c>
      <c r="N1139" t="s">
        <v>11638</v>
      </c>
      <c r="O1139" t="s">
        <v>11666</v>
      </c>
      <c r="P1139" t="s">
        <v>11671</v>
      </c>
      <c r="Q1139" t="s">
        <v>11672</v>
      </c>
      <c r="R1139" t="s">
        <v>11673</v>
      </c>
      <c r="S1139" t="s">
        <v>12026</v>
      </c>
      <c r="T1139" t="s">
        <v>12027</v>
      </c>
      <c r="U1139" t="s">
        <v>12028</v>
      </c>
    </row>
    <row r="1140" spans="1:21" x14ac:dyDescent="0.25">
      <c r="A1140" t="s">
        <v>2442</v>
      </c>
      <c r="B1140" t="s">
        <v>2443</v>
      </c>
      <c r="C1140" t="s">
        <v>11695</v>
      </c>
      <c r="D1140" t="s">
        <v>11622</v>
      </c>
      <c r="E1140" t="s">
        <v>11623</v>
      </c>
      <c r="F1140" t="s">
        <v>11624</v>
      </c>
      <c r="G1140" t="s">
        <v>11625</v>
      </c>
      <c r="H1140" t="s">
        <v>11626</v>
      </c>
      <c r="I1140" t="s">
        <v>11627</v>
      </c>
      <c r="J1140" t="s">
        <v>11628</v>
      </c>
      <c r="K1140" t="s">
        <v>11629</v>
      </c>
      <c r="L1140" t="s">
        <v>11630</v>
      </c>
      <c r="M1140" t="s">
        <v>11631</v>
      </c>
      <c r="N1140" t="s">
        <v>11638</v>
      </c>
      <c r="O1140" t="s">
        <v>11666</v>
      </c>
      <c r="P1140" t="s">
        <v>11671</v>
      </c>
      <c r="Q1140" t="s">
        <v>11672</v>
      </c>
      <c r="R1140" t="s">
        <v>11673</v>
      </c>
      <c r="S1140" t="s">
        <v>12026</v>
      </c>
      <c r="T1140" t="s">
        <v>12027</v>
      </c>
      <c r="U1140" t="s">
        <v>12028</v>
      </c>
    </row>
    <row r="1141" spans="1:21" x14ac:dyDescent="0.25">
      <c r="A1141" t="s">
        <v>2444</v>
      </c>
      <c r="B1141" t="s">
        <v>2445</v>
      </c>
      <c r="C1141" t="s">
        <v>11695</v>
      </c>
      <c r="D1141" t="s">
        <v>11622</v>
      </c>
      <c r="E1141" t="s">
        <v>11623</v>
      </c>
      <c r="F1141" t="s">
        <v>11624</v>
      </c>
      <c r="G1141" t="s">
        <v>11625</v>
      </c>
      <c r="H1141" t="s">
        <v>11626</v>
      </c>
      <c r="I1141" t="s">
        <v>11627</v>
      </c>
      <c r="J1141" t="s">
        <v>11628</v>
      </c>
      <c r="K1141" t="s">
        <v>11629</v>
      </c>
      <c r="L1141" t="s">
        <v>11630</v>
      </c>
      <c r="M1141" t="s">
        <v>11631</v>
      </c>
      <c r="N1141" t="s">
        <v>11638</v>
      </c>
      <c r="O1141" t="s">
        <v>11666</v>
      </c>
      <c r="P1141" t="s">
        <v>11671</v>
      </c>
      <c r="Q1141" t="s">
        <v>11672</v>
      </c>
      <c r="R1141" t="s">
        <v>11673</v>
      </c>
      <c r="S1141" t="s">
        <v>12026</v>
      </c>
      <c r="T1141" t="s">
        <v>12027</v>
      </c>
      <c r="U1141" t="s">
        <v>12028</v>
      </c>
    </row>
    <row r="1142" spans="1:21" x14ac:dyDescent="0.25">
      <c r="A1142" t="s">
        <v>2446</v>
      </c>
      <c r="B1142" t="s">
        <v>2447</v>
      </c>
      <c r="C1142" t="s">
        <v>11695</v>
      </c>
      <c r="D1142" t="s">
        <v>11622</v>
      </c>
      <c r="E1142" t="s">
        <v>11623</v>
      </c>
      <c r="F1142" t="s">
        <v>11624</v>
      </c>
      <c r="G1142" t="s">
        <v>11625</v>
      </c>
      <c r="H1142" t="s">
        <v>11626</v>
      </c>
      <c r="I1142" t="s">
        <v>11627</v>
      </c>
      <c r="J1142" t="s">
        <v>11628</v>
      </c>
      <c r="K1142" t="s">
        <v>11629</v>
      </c>
      <c r="L1142" t="s">
        <v>11630</v>
      </c>
      <c r="M1142" t="s">
        <v>11631</v>
      </c>
      <c r="N1142" t="s">
        <v>11638</v>
      </c>
      <c r="O1142" t="s">
        <v>11666</v>
      </c>
      <c r="P1142" t="s">
        <v>11671</v>
      </c>
      <c r="Q1142" t="s">
        <v>11672</v>
      </c>
      <c r="R1142" t="s">
        <v>11673</v>
      </c>
      <c r="S1142" t="s">
        <v>12026</v>
      </c>
      <c r="T1142" t="s">
        <v>12027</v>
      </c>
      <c r="U1142" t="s">
        <v>12028</v>
      </c>
    </row>
    <row r="1143" spans="1:21" x14ac:dyDescent="0.25">
      <c r="A1143" t="s">
        <v>2448</v>
      </c>
      <c r="B1143" t="s">
        <v>2449</v>
      </c>
      <c r="C1143" t="s">
        <v>11695</v>
      </c>
      <c r="D1143" t="s">
        <v>11622</v>
      </c>
      <c r="E1143" t="s">
        <v>11623</v>
      </c>
      <c r="F1143" t="s">
        <v>11624</v>
      </c>
      <c r="G1143" t="s">
        <v>11625</v>
      </c>
      <c r="H1143" t="s">
        <v>11626</v>
      </c>
      <c r="I1143" t="s">
        <v>11627</v>
      </c>
      <c r="J1143" t="s">
        <v>11628</v>
      </c>
      <c r="K1143" t="s">
        <v>11629</v>
      </c>
      <c r="L1143" t="s">
        <v>11630</v>
      </c>
      <c r="M1143" t="s">
        <v>11631</v>
      </c>
      <c r="N1143" t="s">
        <v>11638</v>
      </c>
      <c r="O1143" t="s">
        <v>11666</v>
      </c>
      <c r="P1143" t="s">
        <v>11671</v>
      </c>
      <c r="Q1143" t="s">
        <v>11672</v>
      </c>
      <c r="R1143" t="s">
        <v>11673</v>
      </c>
      <c r="S1143" t="s">
        <v>12026</v>
      </c>
      <c r="T1143" t="s">
        <v>12027</v>
      </c>
      <c r="U1143" t="s">
        <v>12028</v>
      </c>
    </row>
    <row r="1144" spans="1:21" x14ac:dyDescent="0.25">
      <c r="A1144" t="s">
        <v>2450</v>
      </c>
      <c r="B1144" t="s">
        <v>2451</v>
      </c>
      <c r="C1144" t="s">
        <v>11695</v>
      </c>
      <c r="D1144" t="s">
        <v>11622</v>
      </c>
      <c r="E1144" t="s">
        <v>11623</v>
      </c>
      <c r="F1144" t="s">
        <v>11624</v>
      </c>
      <c r="G1144" t="s">
        <v>11625</v>
      </c>
      <c r="H1144" t="s">
        <v>11626</v>
      </c>
      <c r="I1144" t="s">
        <v>11627</v>
      </c>
      <c r="J1144" t="s">
        <v>11628</v>
      </c>
      <c r="K1144" t="s">
        <v>11629</v>
      </c>
      <c r="L1144" t="s">
        <v>11630</v>
      </c>
      <c r="M1144" t="s">
        <v>11631</v>
      </c>
      <c r="N1144" t="s">
        <v>11638</v>
      </c>
      <c r="O1144" t="s">
        <v>11666</v>
      </c>
      <c r="P1144" t="s">
        <v>11671</v>
      </c>
      <c r="Q1144" t="s">
        <v>11672</v>
      </c>
      <c r="R1144" t="s">
        <v>11673</v>
      </c>
      <c r="S1144" t="s">
        <v>12026</v>
      </c>
      <c r="T1144" t="s">
        <v>12027</v>
      </c>
      <c r="U1144" t="s">
        <v>12028</v>
      </c>
    </row>
    <row r="1145" spans="1:21" x14ac:dyDescent="0.25">
      <c r="A1145" t="s">
        <v>2452</v>
      </c>
      <c r="B1145" t="s">
        <v>2453</v>
      </c>
      <c r="C1145" t="s">
        <v>11695</v>
      </c>
      <c r="D1145" t="s">
        <v>11622</v>
      </c>
      <c r="E1145" t="s">
        <v>11623</v>
      </c>
      <c r="F1145" t="s">
        <v>11624</v>
      </c>
      <c r="G1145" t="s">
        <v>11625</v>
      </c>
      <c r="H1145" t="s">
        <v>11626</v>
      </c>
      <c r="I1145" t="s">
        <v>11627</v>
      </c>
      <c r="J1145" t="s">
        <v>11628</v>
      </c>
      <c r="K1145" t="s">
        <v>11629</v>
      </c>
      <c r="L1145" t="s">
        <v>11630</v>
      </c>
      <c r="M1145" t="s">
        <v>11631</v>
      </c>
      <c r="N1145" t="s">
        <v>11638</v>
      </c>
      <c r="O1145" t="s">
        <v>11666</v>
      </c>
      <c r="P1145" t="s">
        <v>11671</v>
      </c>
      <c r="Q1145" t="s">
        <v>11672</v>
      </c>
      <c r="R1145" t="s">
        <v>11673</v>
      </c>
      <c r="S1145" t="s">
        <v>12026</v>
      </c>
      <c r="T1145" t="s">
        <v>12027</v>
      </c>
      <c r="U1145" t="s">
        <v>12028</v>
      </c>
    </row>
    <row r="1146" spans="1:21" x14ac:dyDescent="0.25">
      <c r="A1146" t="s">
        <v>2454</v>
      </c>
      <c r="B1146" t="s">
        <v>2455</v>
      </c>
      <c r="C1146" t="s">
        <v>11695</v>
      </c>
      <c r="D1146" t="s">
        <v>11622</v>
      </c>
      <c r="E1146" t="s">
        <v>11623</v>
      </c>
      <c r="F1146" t="s">
        <v>11624</v>
      </c>
      <c r="G1146" t="s">
        <v>11625</v>
      </c>
      <c r="H1146" t="s">
        <v>11626</v>
      </c>
      <c r="I1146" t="s">
        <v>11627</v>
      </c>
      <c r="J1146" t="s">
        <v>11628</v>
      </c>
      <c r="K1146" t="s">
        <v>11629</v>
      </c>
      <c r="L1146" t="s">
        <v>11630</v>
      </c>
      <c r="M1146" t="s">
        <v>11631</v>
      </c>
      <c r="N1146" t="s">
        <v>11638</v>
      </c>
      <c r="O1146" t="s">
        <v>11666</v>
      </c>
      <c r="P1146" t="s">
        <v>11671</v>
      </c>
      <c r="Q1146" t="s">
        <v>11672</v>
      </c>
      <c r="R1146" t="s">
        <v>11673</v>
      </c>
      <c r="S1146" t="s">
        <v>12026</v>
      </c>
      <c r="T1146" t="s">
        <v>12027</v>
      </c>
      <c r="U1146" t="s">
        <v>12028</v>
      </c>
    </row>
    <row r="1147" spans="1:21" x14ac:dyDescent="0.25">
      <c r="A1147" t="s">
        <v>2456</v>
      </c>
      <c r="B1147" t="s">
        <v>2457</v>
      </c>
      <c r="C1147" t="s">
        <v>11695</v>
      </c>
      <c r="D1147" t="s">
        <v>11622</v>
      </c>
      <c r="E1147" t="s">
        <v>11623</v>
      </c>
      <c r="F1147" t="s">
        <v>11624</v>
      </c>
      <c r="G1147" t="s">
        <v>11625</v>
      </c>
      <c r="H1147" t="s">
        <v>11626</v>
      </c>
      <c r="I1147" t="s">
        <v>11627</v>
      </c>
      <c r="J1147" t="s">
        <v>11628</v>
      </c>
      <c r="K1147" t="s">
        <v>11629</v>
      </c>
      <c r="L1147" t="s">
        <v>11630</v>
      </c>
      <c r="M1147" t="s">
        <v>11631</v>
      </c>
      <c r="N1147" t="s">
        <v>11638</v>
      </c>
      <c r="O1147" t="s">
        <v>11666</v>
      </c>
      <c r="P1147" t="s">
        <v>11671</v>
      </c>
      <c r="Q1147" t="s">
        <v>11672</v>
      </c>
      <c r="R1147" t="s">
        <v>11673</v>
      </c>
      <c r="S1147" t="s">
        <v>12026</v>
      </c>
      <c r="T1147" t="s">
        <v>12027</v>
      </c>
      <c r="U1147" t="s">
        <v>12028</v>
      </c>
    </row>
    <row r="1148" spans="1:21" x14ac:dyDescent="0.25">
      <c r="A1148" t="s">
        <v>2458</v>
      </c>
      <c r="B1148" t="s">
        <v>2459</v>
      </c>
      <c r="C1148" t="s">
        <v>11695</v>
      </c>
      <c r="D1148" t="s">
        <v>11622</v>
      </c>
      <c r="E1148" t="s">
        <v>11623</v>
      </c>
      <c r="F1148" t="s">
        <v>11624</v>
      </c>
      <c r="G1148" t="s">
        <v>11625</v>
      </c>
      <c r="H1148" t="s">
        <v>11626</v>
      </c>
      <c r="I1148" t="s">
        <v>11627</v>
      </c>
      <c r="J1148" t="s">
        <v>11628</v>
      </c>
      <c r="K1148" t="s">
        <v>11629</v>
      </c>
      <c r="L1148" t="s">
        <v>11630</v>
      </c>
      <c r="M1148" t="s">
        <v>11631</v>
      </c>
      <c r="N1148" t="s">
        <v>11638</v>
      </c>
      <c r="O1148" t="s">
        <v>11666</v>
      </c>
      <c r="P1148" t="s">
        <v>11671</v>
      </c>
      <c r="Q1148" t="s">
        <v>11672</v>
      </c>
      <c r="R1148" t="s">
        <v>11673</v>
      </c>
      <c r="S1148" t="s">
        <v>12026</v>
      </c>
      <c r="T1148" t="s">
        <v>12027</v>
      </c>
      <c r="U1148" t="s">
        <v>12028</v>
      </c>
    </row>
    <row r="1149" spans="1:21" x14ac:dyDescent="0.25">
      <c r="A1149" t="s">
        <v>2460</v>
      </c>
      <c r="B1149" t="s">
        <v>2461</v>
      </c>
      <c r="C1149" t="s">
        <v>11695</v>
      </c>
      <c r="D1149" t="s">
        <v>11622</v>
      </c>
      <c r="E1149" t="s">
        <v>11623</v>
      </c>
      <c r="F1149" t="s">
        <v>11624</v>
      </c>
      <c r="G1149" t="s">
        <v>11625</v>
      </c>
      <c r="H1149" t="s">
        <v>11626</v>
      </c>
      <c r="I1149" t="s">
        <v>11627</v>
      </c>
      <c r="J1149" t="s">
        <v>11628</v>
      </c>
      <c r="K1149" t="s">
        <v>11629</v>
      </c>
      <c r="L1149" t="s">
        <v>11630</v>
      </c>
      <c r="M1149" t="s">
        <v>11631</v>
      </c>
      <c r="N1149" t="s">
        <v>11638</v>
      </c>
      <c r="O1149" t="s">
        <v>11666</v>
      </c>
      <c r="P1149" t="s">
        <v>11671</v>
      </c>
      <c r="Q1149" t="s">
        <v>11672</v>
      </c>
      <c r="R1149" t="s">
        <v>11673</v>
      </c>
      <c r="S1149" t="s">
        <v>12026</v>
      </c>
      <c r="T1149" t="s">
        <v>12027</v>
      </c>
      <c r="U1149" t="s">
        <v>12028</v>
      </c>
    </row>
    <row r="1150" spans="1:21" x14ac:dyDescent="0.25">
      <c r="A1150" t="s">
        <v>2462</v>
      </c>
      <c r="B1150" t="s">
        <v>2463</v>
      </c>
      <c r="C1150" t="s">
        <v>11695</v>
      </c>
      <c r="D1150" t="s">
        <v>11622</v>
      </c>
      <c r="E1150" t="s">
        <v>11623</v>
      </c>
      <c r="F1150" t="s">
        <v>11624</v>
      </c>
      <c r="G1150" t="s">
        <v>11625</v>
      </c>
      <c r="H1150" t="s">
        <v>11626</v>
      </c>
      <c r="I1150" t="s">
        <v>11627</v>
      </c>
      <c r="J1150" t="s">
        <v>11628</v>
      </c>
      <c r="K1150" t="s">
        <v>11629</v>
      </c>
      <c r="L1150" t="s">
        <v>11630</v>
      </c>
      <c r="M1150" t="s">
        <v>11631</v>
      </c>
      <c r="N1150" t="s">
        <v>11638</v>
      </c>
      <c r="O1150" t="s">
        <v>11666</v>
      </c>
      <c r="P1150" t="s">
        <v>11671</v>
      </c>
      <c r="Q1150" t="s">
        <v>11672</v>
      </c>
      <c r="R1150" t="s">
        <v>11673</v>
      </c>
      <c r="S1150" t="s">
        <v>12026</v>
      </c>
      <c r="T1150" t="s">
        <v>12027</v>
      </c>
      <c r="U1150" t="s">
        <v>12028</v>
      </c>
    </row>
    <row r="1151" spans="1:21" x14ac:dyDescent="0.25">
      <c r="A1151" t="s">
        <v>2464</v>
      </c>
      <c r="B1151" t="s">
        <v>2465</v>
      </c>
      <c r="C1151" t="s">
        <v>11695</v>
      </c>
      <c r="D1151" t="s">
        <v>11622</v>
      </c>
      <c r="E1151" t="s">
        <v>11623</v>
      </c>
      <c r="F1151" t="s">
        <v>11624</v>
      </c>
      <c r="G1151" t="s">
        <v>11625</v>
      </c>
      <c r="H1151" t="s">
        <v>11626</v>
      </c>
      <c r="I1151" t="s">
        <v>11627</v>
      </c>
      <c r="J1151" t="s">
        <v>11628</v>
      </c>
      <c r="K1151" t="s">
        <v>11629</v>
      </c>
      <c r="L1151" t="s">
        <v>11630</v>
      </c>
      <c r="M1151" t="s">
        <v>11631</v>
      </c>
      <c r="N1151" t="s">
        <v>11638</v>
      </c>
      <c r="O1151" t="s">
        <v>11666</v>
      </c>
      <c r="P1151" t="s">
        <v>11671</v>
      </c>
      <c r="Q1151" t="s">
        <v>11672</v>
      </c>
      <c r="R1151" t="s">
        <v>11673</v>
      </c>
      <c r="S1151" t="s">
        <v>12026</v>
      </c>
      <c r="T1151" t="s">
        <v>12027</v>
      </c>
      <c r="U1151" t="s">
        <v>12028</v>
      </c>
    </row>
    <row r="1152" spans="1:21" x14ac:dyDescent="0.25">
      <c r="A1152" t="s">
        <v>2466</v>
      </c>
      <c r="B1152" t="s">
        <v>2467</v>
      </c>
      <c r="C1152" t="s">
        <v>11695</v>
      </c>
      <c r="D1152" t="s">
        <v>11622</v>
      </c>
      <c r="E1152" t="s">
        <v>11623</v>
      </c>
      <c r="F1152" t="s">
        <v>11624</v>
      </c>
      <c r="G1152" t="s">
        <v>11625</v>
      </c>
      <c r="H1152" t="s">
        <v>11626</v>
      </c>
      <c r="I1152" t="s">
        <v>11627</v>
      </c>
      <c r="J1152" t="s">
        <v>11628</v>
      </c>
      <c r="K1152" t="s">
        <v>11629</v>
      </c>
      <c r="L1152" t="s">
        <v>11630</v>
      </c>
      <c r="M1152" t="s">
        <v>11631</v>
      </c>
      <c r="N1152" t="s">
        <v>11638</v>
      </c>
      <c r="O1152" t="s">
        <v>11666</v>
      </c>
      <c r="P1152" t="s">
        <v>11671</v>
      </c>
      <c r="Q1152" t="s">
        <v>11672</v>
      </c>
      <c r="R1152" t="s">
        <v>11673</v>
      </c>
      <c r="S1152" t="s">
        <v>12026</v>
      </c>
      <c r="T1152" t="s">
        <v>12027</v>
      </c>
      <c r="U1152" t="s">
        <v>12028</v>
      </c>
    </row>
    <row r="1153" spans="1:21" x14ac:dyDescent="0.25">
      <c r="A1153" t="s">
        <v>2468</v>
      </c>
      <c r="B1153" t="s">
        <v>2469</v>
      </c>
      <c r="C1153" t="s">
        <v>11695</v>
      </c>
      <c r="D1153" t="s">
        <v>11622</v>
      </c>
      <c r="E1153" t="s">
        <v>11623</v>
      </c>
      <c r="F1153" t="s">
        <v>11624</v>
      </c>
      <c r="G1153" t="s">
        <v>11625</v>
      </c>
      <c r="H1153" t="s">
        <v>11626</v>
      </c>
      <c r="I1153" t="s">
        <v>11627</v>
      </c>
      <c r="J1153" t="s">
        <v>11628</v>
      </c>
      <c r="K1153" t="s">
        <v>11629</v>
      </c>
      <c r="L1153" t="s">
        <v>11630</v>
      </c>
      <c r="M1153" t="s">
        <v>11631</v>
      </c>
      <c r="N1153" t="s">
        <v>11638</v>
      </c>
      <c r="O1153" t="s">
        <v>11666</v>
      </c>
      <c r="P1153" t="s">
        <v>11671</v>
      </c>
      <c r="Q1153" t="s">
        <v>11672</v>
      </c>
      <c r="R1153" t="s">
        <v>11673</v>
      </c>
      <c r="S1153" t="s">
        <v>12026</v>
      </c>
      <c r="T1153" t="s">
        <v>12027</v>
      </c>
      <c r="U1153" t="s">
        <v>12028</v>
      </c>
    </row>
    <row r="1154" spans="1:21" x14ac:dyDescent="0.25">
      <c r="A1154" t="s">
        <v>2470</v>
      </c>
      <c r="B1154" t="s">
        <v>2471</v>
      </c>
      <c r="C1154" t="s">
        <v>11695</v>
      </c>
      <c r="D1154" t="s">
        <v>11622</v>
      </c>
      <c r="E1154" t="s">
        <v>11623</v>
      </c>
      <c r="F1154" t="s">
        <v>11624</v>
      </c>
      <c r="G1154" t="s">
        <v>11625</v>
      </c>
      <c r="H1154" t="s">
        <v>11626</v>
      </c>
      <c r="I1154" t="s">
        <v>11627</v>
      </c>
      <c r="J1154" t="s">
        <v>11628</v>
      </c>
      <c r="K1154" t="s">
        <v>11629</v>
      </c>
      <c r="L1154" t="s">
        <v>11630</v>
      </c>
      <c r="M1154" t="s">
        <v>11631</v>
      </c>
      <c r="N1154" t="s">
        <v>11638</v>
      </c>
      <c r="O1154" t="s">
        <v>11666</v>
      </c>
      <c r="P1154" t="s">
        <v>11671</v>
      </c>
      <c r="Q1154" t="s">
        <v>11672</v>
      </c>
      <c r="R1154" t="s">
        <v>11673</v>
      </c>
      <c r="S1154" t="s">
        <v>12026</v>
      </c>
      <c r="T1154" t="s">
        <v>12027</v>
      </c>
      <c r="U1154" t="s">
        <v>12028</v>
      </c>
    </row>
    <row r="1155" spans="1:21" x14ac:dyDescent="0.25">
      <c r="A1155" t="s">
        <v>2472</v>
      </c>
      <c r="B1155" t="s">
        <v>2473</v>
      </c>
      <c r="C1155" t="s">
        <v>11695</v>
      </c>
      <c r="D1155" t="s">
        <v>11622</v>
      </c>
      <c r="E1155" t="s">
        <v>11623</v>
      </c>
      <c r="F1155" t="s">
        <v>11624</v>
      </c>
      <c r="G1155" t="s">
        <v>11625</v>
      </c>
      <c r="H1155" t="s">
        <v>11626</v>
      </c>
      <c r="I1155" t="s">
        <v>11627</v>
      </c>
      <c r="J1155" t="s">
        <v>11628</v>
      </c>
      <c r="K1155" t="s">
        <v>11629</v>
      </c>
      <c r="L1155" t="s">
        <v>11630</v>
      </c>
      <c r="M1155" t="s">
        <v>11631</v>
      </c>
      <c r="N1155" t="s">
        <v>11638</v>
      </c>
      <c r="O1155" t="s">
        <v>11666</v>
      </c>
      <c r="P1155" t="s">
        <v>11671</v>
      </c>
      <c r="Q1155" t="s">
        <v>11672</v>
      </c>
      <c r="R1155" t="s">
        <v>11673</v>
      </c>
      <c r="S1155" t="s">
        <v>12026</v>
      </c>
      <c r="T1155" t="s">
        <v>12027</v>
      </c>
      <c r="U1155" t="s">
        <v>12028</v>
      </c>
    </row>
    <row r="1156" spans="1:21" x14ac:dyDescent="0.25">
      <c r="A1156" t="s">
        <v>2474</v>
      </c>
      <c r="B1156" t="s">
        <v>2475</v>
      </c>
      <c r="C1156" t="s">
        <v>11695</v>
      </c>
      <c r="D1156" t="s">
        <v>11622</v>
      </c>
      <c r="E1156" t="s">
        <v>11623</v>
      </c>
      <c r="F1156" t="s">
        <v>11624</v>
      </c>
      <c r="G1156" t="s">
        <v>11625</v>
      </c>
      <c r="H1156" t="s">
        <v>11626</v>
      </c>
      <c r="I1156" t="s">
        <v>11627</v>
      </c>
      <c r="J1156" t="s">
        <v>11628</v>
      </c>
      <c r="K1156" t="s">
        <v>11629</v>
      </c>
      <c r="L1156" t="s">
        <v>11630</v>
      </c>
      <c r="M1156" t="s">
        <v>11631</v>
      </c>
      <c r="N1156" t="s">
        <v>11638</v>
      </c>
      <c r="O1156" t="s">
        <v>11666</v>
      </c>
      <c r="P1156" t="s">
        <v>11671</v>
      </c>
      <c r="Q1156" t="s">
        <v>11672</v>
      </c>
      <c r="R1156" t="s">
        <v>11673</v>
      </c>
      <c r="S1156" t="s">
        <v>12026</v>
      </c>
      <c r="T1156" t="s">
        <v>12027</v>
      </c>
      <c r="U1156" t="s">
        <v>12028</v>
      </c>
    </row>
    <row r="1157" spans="1:21" x14ac:dyDescent="0.25">
      <c r="A1157" t="s">
        <v>2476</v>
      </c>
      <c r="B1157" t="s">
        <v>2477</v>
      </c>
      <c r="C1157" t="s">
        <v>11695</v>
      </c>
      <c r="D1157" t="s">
        <v>11622</v>
      </c>
      <c r="E1157" t="s">
        <v>11623</v>
      </c>
      <c r="F1157" t="s">
        <v>11624</v>
      </c>
      <c r="G1157" t="s">
        <v>11625</v>
      </c>
      <c r="H1157" t="s">
        <v>11626</v>
      </c>
      <c r="I1157" t="s">
        <v>11627</v>
      </c>
      <c r="J1157" t="s">
        <v>11628</v>
      </c>
      <c r="K1157" t="s">
        <v>11629</v>
      </c>
      <c r="L1157" t="s">
        <v>11630</v>
      </c>
      <c r="M1157" t="s">
        <v>11631</v>
      </c>
      <c r="N1157" t="s">
        <v>11638</v>
      </c>
      <c r="O1157" t="s">
        <v>11666</v>
      </c>
      <c r="P1157" t="s">
        <v>11671</v>
      </c>
      <c r="Q1157" t="s">
        <v>11672</v>
      </c>
      <c r="R1157" t="s">
        <v>11673</v>
      </c>
      <c r="S1157" t="s">
        <v>12026</v>
      </c>
      <c r="T1157" t="s">
        <v>12027</v>
      </c>
      <c r="U1157" t="s">
        <v>12028</v>
      </c>
    </row>
    <row r="1158" spans="1:21" x14ac:dyDescent="0.25">
      <c r="A1158" t="s">
        <v>2478</v>
      </c>
      <c r="B1158" t="s">
        <v>2479</v>
      </c>
      <c r="C1158" t="s">
        <v>11695</v>
      </c>
      <c r="D1158" t="s">
        <v>11622</v>
      </c>
      <c r="E1158" t="s">
        <v>11623</v>
      </c>
      <c r="F1158" t="s">
        <v>11624</v>
      </c>
      <c r="G1158" t="s">
        <v>11625</v>
      </c>
      <c r="H1158" t="s">
        <v>11626</v>
      </c>
      <c r="I1158" t="s">
        <v>11627</v>
      </c>
      <c r="J1158" t="s">
        <v>11628</v>
      </c>
      <c r="K1158" t="s">
        <v>11629</v>
      </c>
      <c r="L1158" t="s">
        <v>11630</v>
      </c>
      <c r="M1158" t="s">
        <v>11631</v>
      </c>
      <c r="N1158" t="s">
        <v>11638</v>
      </c>
      <c r="O1158" t="s">
        <v>11666</v>
      </c>
      <c r="P1158" t="s">
        <v>11671</v>
      </c>
      <c r="Q1158" t="s">
        <v>11672</v>
      </c>
      <c r="R1158" t="s">
        <v>11673</v>
      </c>
      <c r="S1158" t="s">
        <v>12026</v>
      </c>
      <c r="T1158" t="s">
        <v>12027</v>
      </c>
      <c r="U1158" t="s">
        <v>12028</v>
      </c>
    </row>
    <row r="1159" spans="1:21" x14ac:dyDescent="0.25">
      <c r="A1159" t="s">
        <v>2480</v>
      </c>
      <c r="B1159" t="s">
        <v>2481</v>
      </c>
      <c r="C1159" t="s">
        <v>11695</v>
      </c>
      <c r="D1159" t="s">
        <v>11622</v>
      </c>
      <c r="E1159" t="s">
        <v>11623</v>
      </c>
      <c r="F1159" t="s">
        <v>11624</v>
      </c>
      <c r="G1159" t="s">
        <v>11625</v>
      </c>
      <c r="H1159" t="s">
        <v>11626</v>
      </c>
      <c r="I1159" t="s">
        <v>11627</v>
      </c>
      <c r="J1159" t="s">
        <v>11628</v>
      </c>
      <c r="K1159" t="s">
        <v>11629</v>
      </c>
      <c r="L1159" t="s">
        <v>11630</v>
      </c>
      <c r="M1159" t="s">
        <v>11631</v>
      </c>
      <c r="N1159" t="s">
        <v>11638</v>
      </c>
      <c r="O1159" t="s">
        <v>11666</v>
      </c>
      <c r="P1159" t="s">
        <v>11671</v>
      </c>
      <c r="Q1159" t="s">
        <v>11672</v>
      </c>
      <c r="R1159" t="s">
        <v>11673</v>
      </c>
      <c r="S1159" t="s">
        <v>12026</v>
      </c>
      <c r="T1159" t="s">
        <v>12027</v>
      </c>
      <c r="U1159" t="s">
        <v>12028</v>
      </c>
    </row>
    <row r="1160" spans="1:21" x14ac:dyDescent="0.25">
      <c r="A1160" t="s">
        <v>2482</v>
      </c>
      <c r="B1160" t="s">
        <v>2483</v>
      </c>
      <c r="C1160" t="s">
        <v>11695</v>
      </c>
      <c r="D1160" t="s">
        <v>11622</v>
      </c>
      <c r="E1160" t="s">
        <v>11623</v>
      </c>
      <c r="F1160" t="s">
        <v>11624</v>
      </c>
      <c r="G1160" t="s">
        <v>11625</v>
      </c>
      <c r="H1160" t="s">
        <v>11626</v>
      </c>
      <c r="I1160" t="s">
        <v>11627</v>
      </c>
      <c r="J1160" t="s">
        <v>11628</v>
      </c>
      <c r="K1160" t="s">
        <v>11629</v>
      </c>
      <c r="L1160" t="s">
        <v>11630</v>
      </c>
      <c r="M1160" t="s">
        <v>11631</v>
      </c>
      <c r="N1160" t="s">
        <v>11638</v>
      </c>
      <c r="O1160" t="s">
        <v>11666</v>
      </c>
      <c r="P1160" t="s">
        <v>11671</v>
      </c>
      <c r="Q1160" t="s">
        <v>11672</v>
      </c>
      <c r="R1160" t="s">
        <v>11673</v>
      </c>
      <c r="S1160" t="s">
        <v>12026</v>
      </c>
      <c r="T1160" t="s">
        <v>12027</v>
      </c>
      <c r="U1160" t="s">
        <v>12028</v>
      </c>
    </row>
    <row r="1161" spans="1:21" x14ac:dyDescent="0.25">
      <c r="A1161" t="s">
        <v>2484</v>
      </c>
      <c r="B1161" t="s">
        <v>2485</v>
      </c>
      <c r="C1161" t="s">
        <v>11695</v>
      </c>
      <c r="D1161" t="s">
        <v>11622</v>
      </c>
      <c r="E1161" t="s">
        <v>11623</v>
      </c>
      <c r="F1161" t="s">
        <v>11624</v>
      </c>
      <c r="G1161" t="s">
        <v>11625</v>
      </c>
      <c r="H1161" t="s">
        <v>11626</v>
      </c>
      <c r="I1161" t="s">
        <v>11627</v>
      </c>
      <c r="J1161" t="s">
        <v>11628</v>
      </c>
      <c r="K1161" t="s">
        <v>11629</v>
      </c>
      <c r="L1161" t="s">
        <v>11630</v>
      </c>
      <c r="M1161" t="s">
        <v>11631</v>
      </c>
      <c r="N1161" t="s">
        <v>11638</v>
      </c>
      <c r="O1161" t="s">
        <v>11666</v>
      </c>
      <c r="P1161" t="s">
        <v>11671</v>
      </c>
      <c r="Q1161" t="s">
        <v>11672</v>
      </c>
      <c r="R1161" t="s">
        <v>11673</v>
      </c>
      <c r="S1161" t="s">
        <v>12026</v>
      </c>
      <c r="T1161" t="s">
        <v>12027</v>
      </c>
      <c r="U1161" t="s">
        <v>12028</v>
      </c>
    </row>
    <row r="1162" spans="1:21" x14ac:dyDescent="0.25">
      <c r="A1162" t="s">
        <v>2486</v>
      </c>
      <c r="B1162" t="s">
        <v>2487</v>
      </c>
      <c r="C1162" t="s">
        <v>11695</v>
      </c>
      <c r="D1162" t="s">
        <v>11622</v>
      </c>
      <c r="E1162" t="s">
        <v>11623</v>
      </c>
      <c r="F1162" t="s">
        <v>11624</v>
      </c>
      <c r="G1162" t="s">
        <v>11625</v>
      </c>
      <c r="H1162" t="s">
        <v>11626</v>
      </c>
      <c r="I1162" t="s">
        <v>11627</v>
      </c>
      <c r="J1162" t="s">
        <v>11628</v>
      </c>
      <c r="K1162" t="s">
        <v>11629</v>
      </c>
      <c r="L1162" t="s">
        <v>11630</v>
      </c>
      <c r="M1162" t="s">
        <v>11631</v>
      </c>
      <c r="N1162" t="s">
        <v>11638</v>
      </c>
      <c r="O1162" t="s">
        <v>11666</v>
      </c>
      <c r="P1162" t="s">
        <v>11671</v>
      </c>
      <c r="Q1162" t="s">
        <v>11672</v>
      </c>
      <c r="R1162" t="s">
        <v>11673</v>
      </c>
      <c r="S1162" t="s">
        <v>12026</v>
      </c>
      <c r="T1162" t="s">
        <v>12027</v>
      </c>
      <c r="U1162" t="s">
        <v>12028</v>
      </c>
    </row>
    <row r="1163" spans="1:21" x14ac:dyDescent="0.25">
      <c r="A1163" t="s">
        <v>2488</v>
      </c>
      <c r="B1163" t="s">
        <v>2489</v>
      </c>
      <c r="C1163" t="s">
        <v>11695</v>
      </c>
      <c r="D1163" t="s">
        <v>11622</v>
      </c>
      <c r="E1163" t="s">
        <v>11623</v>
      </c>
      <c r="F1163" t="s">
        <v>11624</v>
      </c>
      <c r="G1163" t="s">
        <v>11625</v>
      </c>
      <c r="H1163" t="s">
        <v>11626</v>
      </c>
      <c r="I1163" t="s">
        <v>11627</v>
      </c>
      <c r="J1163" t="s">
        <v>11628</v>
      </c>
      <c r="K1163" t="s">
        <v>11629</v>
      </c>
      <c r="L1163" t="s">
        <v>11630</v>
      </c>
      <c r="M1163" t="s">
        <v>11631</v>
      </c>
      <c r="N1163" t="s">
        <v>11638</v>
      </c>
      <c r="O1163" t="s">
        <v>11666</v>
      </c>
      <c r="P1163" t="s">
        <v>11671</v>
      </c>
      <c r="Q1163" t="s">
        <v>11672</v>
      </c>
      <c r="R1163" t="s">
        <v>11673</v>
      </c>
      <c r="S1163" t="s">
        <v>12026</v>
      </c>
      <c r="T1163" t="s">
        <v>12027</v>
      </c>
      <c r="U1163" t="s">
        <v>12028</v>
      </c>
    </row>
    <row r="1164" spans="1:21" x14ac:dyDescent="0.25">
      <c r="A1164" t="s">
        <v>2490</v>
      </c>
      <c r="B1164" t="s">
        <v>2491</v>
      </c>
      <c r="C1164" t="s">
        <v>11695</v>
      </c>
      <c r="D1164" t="s">
        <v>11622</v>
      </c>
      <c r="E1164" t="s">
        <v>11623</v>
      </c>
      <c r="F1164" t="s">
        <v>11624</v>
      </c>
      <c r="G1164" t="s">
        <v>11625</v>
      </c>
      <c r="H1164" t="s">
        <v>11626</v>
      </c>
      <c r="I1164" t="s">
        <v>11627</v>
      </c>
      <c r="J1164" t="s">
        <v>11628</v>
      </c>
      <c r="K1164" t="s">
        <v>11629</v>
      </c>
      <c r="L1164" t="s">
        <v>11630</v>
      </c>
      <c r="M1164" t="s">
        <v>11631</v>
      </c>
      <c r="N1164" t="s">
        <v>11638</v>
      </c>
      <c r="O1164" t="s">
        <v>11666</v>
      </c>
      <c r="P1164" t="s">
        <v>11671</v>
      </c>
      <c r="Q1164" t="s">
        <v>11672</v>
      </c>
      <c r="R1164" t="s">
        <v>11673</v>
      </c>
      <c r="S1164" t="s">
        <v>12026</v>
      </c>
      <c r="T1164" t="s">
        <v>12027</v>
      </c>
      <c r="U1164" t="s">
        <v>12028</v>
      </c>
    </row>
    <row r="1165" spans="1:21" x14ac:dyDescent="0.25">
      <c r="A1165" t="s">
        <v>2492</v>
      </c>
      <c r="B1165" t="s">
        <v>2493</v>
      </c>
      <c r="C1165" t="s">
        <v>11695</v>
      </c>
      <c r="D1165" t="s">
        <v>11622</v>
      </c>
      <c r="E1165" t="s">
        <v>11623</v>
      </c>
      <c r="F1165" t="s">
        <v>11624</v>
      </c>
      <c r="G1165" t="s">
        <v>11625</v>
      </c>
      <c r="H1165" t="s">
        <v>11626</v>
      </c>
      <c r="I1165" t="s">
        <v>11627</v>
      </c>
      <c r="J1165" t="s">
        <v>11628</v>
      </c>
      <c r="K1165" t="s">
        <v>11629</v>
      </c>
      <c r="L1165" t="s">
        <v>11630</v>
      </c>
      <c r="M1165" t="s">
        <v>11631</v>
      </c>
      <c r="N1165" t="s">
        <v>11638</v>
      </c>
      <c r="O1165" t="s">
        <v>11666</v>
      </c>
      <c r="P1165" t="s">
        <v>11671</v>
      </c>
      <c r="Q1165" t="s">
        <v>11672</v>
      </c>
      <c r="R1165" t="s">
        <v>11673</v>
      </c>
      <c r="S1165" t="s">
        <v>12026</v>
      </c>
      <c r="T1165" t="s">
        <v>12027</v>
      </c>
      <c r="U1165" t="s">
        <v>12028</v>
      </c>
    </row>
    <row r="1166" spans="1:21" x14ac:dyDescent="0.25">
      <c r="A1166" t="s">
        <v>2494</v>
      </c>
      <c r="B1166" t="s">
        <v>2495</v>
      </c>
      <c r="C1166" t="s">
        <v>11695</v>
      </c>
      <c r="D1166" t="s">
        <v>11622</v>
      </c>
      <c r="E1166" t="s">
        <v>11623</v>
      </c>
      <c r="F1166" t="s">
        <v>11624</v>
      </c>
      <c r="G1166" t="s">
        <v>11625</v>
      </c>
      <c r="H1166" t="s">
        <v>11626</v>
      </c>
      <c r="I1166" t="s">
        <v>11627</v>
      </c>
      <c r="J1166" t="s">
        <v>11628</v>
      </c>
      <c r="K1166" t="s">
        <v>11629</v>
      </c>
      <c r="L1166" t="s">
        <v>11630</v>
      </c>
      <c r="M1166" t="s">
        <v>11631</v>
      </c>
      <c r="N1166" t="s">
        <v>11638</v>
      </c>
      <c r="O1166" t="s">
        <v>11666</v>
      </c>
      <c r="P1166" t="s">
        <v>11671</v>
      </c>
      <c r="Q1166" t="s">
        <v>11672</v>
      </c>
      <c r="R1166" t="s">
        <v>11673</v>
      </c>
      <c r="S1166" t="s">
        <v>12026</v>
      </c>
      <c r="T1166" t="s">
        <v>12027</v>
      </c>
      <c r="U1166" t="s">
        <v>12028</v>
      </c>
    </row>
    <row r="1167" spans="1:21" x14ac:dyDescent="0.25">
      <c r="A1167" t="s">
        <v>2496</v>
      </c>
      <c r="B1167" t="s">
        <v>2497</v>
      </c>
      <c r="C1167" t="s">
        <v>11695</v>
      </c>
      <c r="D1167" t="s">
        <v>11622</v>
      </c>
      <c r="E1167" t="s">
        <v>11623</v>
      </c>
      <c r="F1167" t="s">
        <v>11624</v>
      </c>
      <c r="G1167" t="s">
        <v>11625</v>
      </c>
      <c r="H1167" t="s">
        <v>11626</v>
      </c>
      <c r="I1167" t="s">
        <v>11627</v>
      </c>
      <c r="J1167" t="s">
        <v>11628</v>
      </c>
      <c r="K1167" t="s">
        <v>11629</v>
      </c>
      <c r="L1167" t="s">
        <v>11630</v>
      </c>
      <c r="M1167" t="s">
        <v>11631</v>
      </c>
      <c r="N1167" t="s">
        <v>11638</v>
      </c>
      <c r="O1167" t="s">
        <v>11666</v>
      </c>
      <c r="P1167" t="s">
        <v>11671</v>
      </c>
      <c r="Q1167" t="s">
        <v>11672</v>
      </c>
      <c r="R1167" t="s">
        <v>11673</v>
      </c>
      <c r="S1167" t="s">
        <v>12026</v>
      </c>
      <c r="T1167" t="s">
        <v>12027</v>
      </c>
      <c r="U1167" t="s">
        <v>12028</v>
      </c>
    </row>
    <row r="1168" spans="1:21" x14ac:dyDescent="0.25">
      <c r="A1168" t="s">
        <v>2498</v>
      </c>
      <c r="B1168" t="s">
        <v>2499</v>
      </c>
      <c r="C1168" t="s">
        <v>11695</v>
      </c>
      <c r="D1168" t="s">
        <v>11622</v>
      </c>
      <c r="E1168" t="s">
        <v>11623</v>
      </c>
      <c r="F1168" t="s">
        <v>11624</v>
      </c>
      <c r="G1168" t="s">
        <v>11625</v>
      </c>
      <c r="H1168" t="s">
        <v>11626</v>
      </c>
      <c r="I1168" t="s">
        <v>11627</v>
      </c>
      <c r="J1168" t="s">
        <v>11628</v>
      </c>
      <c r="K1168" t="s">
        <v>11629</v>
      </c>
      <c r="L1168" t="s">
        <v>11630</v>
      </c>
      <c r="M1168" t="s">
        <v>11631</v>
      </c>
      <c r="N1168" t="s">
        <v>11638</v>
      </c>
      <c r="O1168" t="s">
        <v>11666</v>
      </c>
      <c r="P1168" t="s">
        <v>11671</v>
      </c>
      <c r="Q1168" t="s">
        <v>11672</v>
      </c>
      <c r="R1168" t="s">
        <v>11673</v>
      </c>
      <c r="S1168" t="s">
        <v>12026</v>
      </c>
      <c r="T1168" t="s">
        <v>12027</v>
      </c>
      <c r="U1168" t="s">
        <v>12028</v>
      </c>
    </row>
    <row r="1169" spans="1:21" x14ac:dyDescent="0.25">
      <c r="A1169" t="s">
        <v>2500</v>
      </c>
      <c r="B1169" t="s">
        <v>2501</v>
      </c>
      <c r="C1169" t="s">
        <v>11695</v>
      </c>
      <c r="D1169" t="s">
        <v>11622</v>
      </c>
      <c r="E1169" t="s">
        <v>11623</v>
      </c>
      <c r="F1169" t="s">
        <v>11624</v>
      </c>
      <c r="G1169" t="s">
        <v>11625</v>
      </c>
      <c r="H1169" t="s">
        <v>11626</v>
      </c>
      <c r="I1169" t="s">
        <v>11627</v>
      </c>
      <c r="J1169" t="s">
        <v>11628</v>
      </c>
      <c r="K1169" t="s">
        <v>11629</v>
      </c>
      <c r="L1169" t="s">
        <v>11630</v>
      </c>
      <c r="M1169" t="s">
        <v>11631</v>
      </c>
      <c r="N1169" t="s">
        <v>11638</v>
      </c>
      <c r="O1169" t="s">
        <v>11666</v>
      </c>
      <c r="P1169" t="s">
        <v>11671</v>
      </c>
      <c r="Q1169" t="s">
        <v>11672</v>
      </c>
      <c r="R1169" t="s">
        <v>11673</v>
      </c>
      <c r="S1169" t="s">
        <v>12026</v>
      </c>
      <c r="T1169" t="s">
        <v>12027</v>
      </c>
      <c r="U1169" t="s">
        <v>12028</v>
      </c>
    </row>
    <row r="1170" spans="1:21" x14ac:dyDescent="0.25">
      <c r="A1170" t="s">
        <v>2502</v>
      </c>
      <c r="B1170" t="s">
        <v>2503</v>
      </c>
      <c r="C1170" t="s">
        <v>11695</v>
      </c>
      <c r="D1170" t="s">
        <v>11622</v>
      </c>
      <c r="E1170" t="s">
        <v>11623</v>
      </c>
      <c r="F1170" t="s">
        <v>11624</v>
      </c>
      <c r="G1170" t="s">
        <v>11625</v>
      </c>
      <c r="H1170" t="s">
        <v>11626</v>
      </c>
      <c r="I1170" t="s">
        <v>11627</v>
      </c>
      <c r="J1170" t="s">
        <v>11628</v>
      </c>
      <c r="K1170" t="s">
        <v>11629</v>
      </c>
      <c r="L1170" t="s">
        <v>11630</v>
      </c>
      <c r="M1170" t="s">
        <v>11631</v>
      </c>
      <c r="N1170" t="s">
        <v>11638</v>
      </c>
      <c r="O1170" t="s">
        <v>11666</v>
      </c>
      <c r="P1170" t="s">
        <v>11671</v>
      </c>
      <c r="Q1170" t="s">
        <v>11672</v>
      </c>
      <c r="R1170" t="s">
        <v>11673</v>
      </c>
      <c r="S1170" t="s">
        <v>12026</v>
      </c>
      <c r="T1170" t="s">
        <v>12027</v>
      </c>
      <c r="U1170" t="s">
        <v>12028</v>
      </c>
    </row>
    <row r="1171" spans="1:21" x14ac:dyDescent="0.25">
      <c r="A1171" t="s">
        <v>2504</v>
      </c>
      <c r="B1171" t="s">
        <v>2505</v>
      </c>
      <c r="C1171" t="s">
        <v>11695</v>
      </c>
      <c r="D1171" t="s">
        <v>11622</v>
      </c>
      <c r="E1171" t="s">
        <v>11623</v>
      </c>
      <c r="F1171" t="s">
        <v>11624</v>
      </c>
      <c r="G1171" t="s">
        <v>11625</v>
      </c>
      <c r="H1171" t="s">
        <v>11626</v>
      </c>
      <c r="I1171" t="s">
        <v>11627</v>
      </c>
      <c r="J1171" t="s">
        <v>11628</v>
      </c>
      <c r="K1171" t="s">
        <v>11629</v>
      </c>
      <c r="L1171" t="s">
        <v>11630</v>
      </c>
      <c r="M1171" t="s">
        <v>11631</v>
      </c>
      <c r="N1171" t="s">
        <v>11638</v>
      </c>
      <c r="O1171" t="s">
        <v>11666</v>
      </c>
      <c r="P1171" t="s">
        <v>11671</v>
      </c>
      <c r="Q1171" t="s">
        <v>11672</v>
      </c>
      <c r="R1171" t="s">
        <v>11673</v>
      </c>
      <c r="S1171" t="s">
        <v>12026</v>
      </c>
      <c r="T1171" t="s">
        <v>12027</v>
      </c>
      <c r="U1171" t="s">
        <v>12028</v>
      </c>
    </row>
    <row r="1172" spans="1:21" x14ac:dyDescent="0.25">
      <c r="A1172" t="s">
        <v>2506</v>
      </c>
      <c r="B1172" t="s">
        <v>2507</v>
      </c>
      <c r="C1172" t="s">
        <v>11695</v>
      </c>
      <c r="D1172" t="s">
        <v>11622</v>
      </c>
      <c r="E1172" t="s">
        <v>11623</v>
      </c>
      <c r="F1172" t="s">
        <v>11624</v>
      </c>
      <c r="G1172" t="s">
        <v>11625</v>
      </c>
      <c r="H1172" t="s">
        <v>11626</v>
      </c>
      <c r="I1172" t="s">
        <v>11627</v>
      </c>
      <c r="J1172" t="s">
        <v>11628</v>
      </c>
      <c r="K1172" t="s">
        <v>11629</v>
      </c>
      <c r="L1172" t="s">
        <v>11630</v>
      </c>
      <c r="M1172" t="s">
        <v>11631</v>
      </c>
      <c r="N1172" t="s">
        <v>11638</v>
      </c>
      <c r="O1172" t="s">
        <v>11666</v>
      </c>
      <c r="P1172" t="s">
        <v>11671</v>
      </c>
      <c r="Q1172" t="s">
        <v>11672</v>
      </c>
      <c r="R1172" t="s">
        <v>11673</v>
      </c>
      <c r="S1172" t="s">
        <v>12026</v>
      </c>
      <c r="T1172" t="s">
        <v>12027</v>
      </c>
      <c r="U1172" t="s">
        <v>12028</v>
      </c>
    </row>
    <row r="1173" spans="1:21" x14ac:dyDescent="0.25">
      <c r="A1173" t="s">
        <v>2508</v>
      </c>
      <c r="B1173" t="s">
        <v>2509</v>
      </c>
      <c r="C1173" t="s">
        <v>11695</v>
      </c>
      <c r="D1173" t="s">
        <v>11622</v>
      </c>
      <c r="E1173" t="s">
        <v>11623</v>
      </c>
      <c r="F1173" t="s">
        <v>11624</v>
      </c>
      <c r="G1173" t="s">
        <v>11625</v>
      </c>
      <c r="H1173" t="s">
        <v>11626</v>
      </c>
      <c r="I1173" t="s">
        <v>11627</v>
      </c>
      <c r="J1173" t="s">
        <v>11628</v>
      </c>
      <c r="K1173" t="s">
        <v>11629</v>
      </c>
      <c r="L1173" t="s">
        <v>11630</v>
      </c>
      <c r="M1173" t="s">
        <v>11631</v>
      </c>
      <c r="N1173" t="s">
        <v>11638</v>
      </c>
      <c r="O1173" t="s">
        <v>11666</v>
      </c>
      <c r="P1173" t="s">
        <v>11671</v>
      </c>
      <c r="Q1173" t="s">
        <v>11672</v>
      </c>
      <c r="R1173" t="s">
        <v>11673</v>
      </c>
      <c r="S1173" t="s">
        <v>12026</v>
      </c>
      <c r="T1173" t="s">
        <v>12027</v>
      </c>
      <c r="U1173" t="s">
        <v>12028</v>
      </c>
    </row>
    <row r="1174" spans="1:21" x14ac:dyDescent="0.25">
      <c r="A1174" t="s">
        <v>2510</v>
      </c>
      <c r="B1174" t="s">
        <v>2511</v>
      </c>
      <c r="C1174" t="s">
        <v>11695</v>
      </c>
      <c r="D1174" t="s">
        <v>11622</v>
      </c>
      <c r="E1174" t="s">
        <v>11623</v>
      </c>
      <c r="F1174" t="s">
        <v>11624</v>
      </c>
      <c r="G1174" t="s">
        <v>11625</v>
      </c>
      <c r="H1174" t="s">
        <v>11626</v>
      </c>
      <c r="I1174" t="s">
        <v>11627</v>
      </c>
      <c r="J1174" t="s">
        <v>11628</v>
      </c>
      <c r="K1174" t="s">
        <v>11629</v>
      </c>
      <c r="L1174" t="s">
        <v>11630</v>
      </c>
      <c r="M1174" t="s">
        <v>11631</v>
      </c>
      <c r="N1174" t="s">
        <v>11638</v>
      </c>
      <c r="O1174" t="s">
        <v>11666</v>
      </c>
      <c r="P1174" t="s">
        <v>11671</v>
      </c>
      <c r="Q1174" t="s">
        <v>11672</v>
      </c>
      <c r="R1174" t="s">
        <v>11673</v>
      </c>
      <c r="S1174" t="s">
        <v>12026</v>
      </c>
      <c r="T1174" t="s">
        <v>12027</v>
      </c>
      <c r="U1174" t="s">
        <v>12028</v>
      </c>
    </row>
    <row r="1175" spans="1:21" x14ac:dyDescent="0.25">
      <c r="A1175" t="s">
        <v>2512</v>
      </c>
      <c r="B1175" t="s">
        <v>2513</v>
      </c>
      <c r="C1175" t="s">
        <v>11695</v>
      </c>
      <c r="D1175" t="s">
        <v>11622</v>
      </c>
      <c r="E1175" t="s">
        <v>11623</v>
      </c>
      <c r="F1175" t="s">
        <v>11624</v>
      </c>
      <c r="G1175" t="s">
        <v>11625</v>
      </c>
      <c r="H1175" t="s">
        <v>11626</v>
      </c>
      <c r="I1175" t="s">
        <v>11627</v>
      </c>
      <c r="J1175" t="s">
        <v>11628</v>
      </c>
      <c r="K1175" t="s">
        <v>11629</v>
      </c>
      <c r="L1175" t="s">
        <v>11630</v>
      </c>
      <c r="M1175" t="s">
        <v>11631</v>
      </c>
      <c r="N1175" t="s">
        <v>11638</v>
      </c>
      <c r="O1175" t="s">
        <v>11666</v>
      </c>
      <c r="P1175" t="s">
        <v>11671</v>
      </c>
      <c r="Q1175" t="s">
        <v>11672</v>
      </c>
      <c r="R1175" t="s">
        <v>11673</v>
      </c>
      <c r="S1175" t="s">
        <v>12026</v>
      </c>
      <c r="T1175" t="s">
        <v>12027</v>
      </c>
      <c r="U1175" t="s">
        <v>12028</v>
      </c>
    </row>
    <row r="1176" spans="1:21" x14ac:dyDescent="0.25">
      <c r="A1176" t="s">
        <v>2514</v>
      </c>
      <c r="B1176" t="s">
        <v>2515</v>
      </c>
      <c r="C1176" t="s">
        <v>11695</v>
      </c>
      <c r="D1176" t="s">
        <v>11622</v>
      </c>
      <c r="E1176" t="s">
        <v>11623</v>
      </c>
      <c r="F1176" t="s">
        <v>11624</v>
      </c>
      <c r="G1176" t="s">
        <v>11625</v>
      </c>
      <c r="H1176" t="s">
        <v>11626</v>
      </c>
      <c r="I1176" t="s">
        <v>11627</v>
      </c>
      <c r="J1176" t="s">
        <v>11628</v>
      </c>
      <c r="K1176" t="s">
        <v>11629</v>
      </c>
      <c r="L1176" t="s">
        <v>11630</v>
      </c>
      <c r="M1176" t="s">
        <v>11631</v>
      </c>
      <c r="N1176" t="s">
        <v>11638</v>
      </c>
      <c r="O1176" t="s">
        <v>11666</v>
      </c>
      <c r="P1176" t="s">
        <v>11671</v>
      </c>
      <c r="Q1176" t="s">
        <v>11672</v>
      </c>
      <c r="R1176" t="s">
        <v>11673</v>
      </c>
      <c r="S1176" t="s">
        <v>12026</v>
      </c>
      <c r="T1176" t="s">
        <v>12027</v>
      </c>
      <c r="U1176" t="s">
        <v>12028</v>
      </c>
    </row>
    <row r="1177" spans="1:21" x14ac:dyDescent="0.25">
      <c r="A1177" t="s">
        <v>2516</v>
      </c>
      <c r="B1177" t="s">
        <v>2517</v>
      </c>
      <c r="C1177" t="s">
        <v>11695</v>
      </c>
      <c r="D1177" t="s">
        <v>11622</v>
      </c>
      <c r="E1177" t="s">
        <v>11623</v>
      </c>
      <c r="F1177" t="s">
        <v>11624</v>
      </c>
      <c r="G1177" t="s">
        <v>11625</v>
      </c>
      <c r="H1177" t="s">
        <v>11626</v>
      </c>
      <c r="I1177" t="s">
        <v>11627</v>
      </c>
      <c r="J1177" t="s">
        <v>11628</v>
      </c>
      <c r="K1177" t="s">
        <v>11629</v>
      </c>
      <c r="L1177" t="s">
        <v>11630</v>
      </c>
      <c r="M1177" t="s">
        <v>11631</v>
      </c>
      <c r="N1177" t="s">
        <v>11638</v>
      </c>
      <c r="O1177" t="s">
        <v>11666</v>
      </c>
      <c r="P1177" t="s">
        <v>11671</v>
      </c>
      <c r="Q1177" t="s">
        <v>11672</v>
      </c>
      <c r="R1177" t="s">
        <v>11673</v>
      </c>
      <c r="S1177" t="s">
        <v>12026</v>
      </c>
      <c r="T1177" t="s">
        <v>12027</v>
      </c>
      <c r="U1177" t="s">
        <v>12028</v>
      </c>
    </row>
    <row r="1178" spans="1:21" x14ac:dyDescent="0.25">
      <c r="A1178" t="s">
        <v>2518</v>
      </c>
      <c r="B1178" t="s">
        <v>2519</v>
      </c>
      <c r="C1178" t="s">
        <v>11695</v>
      </c>
      <c r="D1178" t="s">
        <v>11622</v>
      </c>
      <c r="E1178" t="s">
        <v>11623</v>
      </c>
      <c r="F1178" t="s">
        <v>11624</v>
      </c>
      <c r="G1178" t="s">
        <v>11625</v>
      </c>
      <c r="H1178" t="s">
        <v>11626</v>
      </c>
      <c r="I1178" t="s">
        <v>11627</v>
      </c>
      <c r="J1178" t="s">
        <v>11628</v>
      </c>
      <c r="K1178" t="s">
        <v>11629</v>
      </c>
      <c r="L1178" t="s">
        <v>11630</v>
      </c>
      <c r="M1178" t="s">
        <v>11631</v>
      </c>
      <c r="N1178" t="s">
        <v>11638</v>
      </c>
      <c r="O1178" t="s">
        <v>11666</v>
      </c>
      <c r="P1178" t="s">
        <v>11671</v>
      </c>
      <c r="Q1178" t="s">
        <v>11672</v>
      </c>
      <c r="R1178" t="s">
        <v>11673</v>
      </c>
      <c r="S1178" t="s">
        <v>12026</v>
      </c>
      <c r="T1178" t="s">
        <v>12027</v>
      </c>
      <c r="U1178" t="s">
        <v>12028</v>
      </c>
    </row>
    <row r="1179" spans="1:21" x14ac:dyDescent="0.25">
      <c r="A1179" t="s">
        <v>2520</v>
      </c>
      <c r="B1179" t="s">
        <v>2521</v>
      </c>
      <c r="C1179" t="s">
        <v>11695</v>
      </c>
      <c r="D1179" t="s">
        <v>11622</v>
      </c>
      <c r="E1179" t="s">
        <v>11623</v>
      </c>
      <c r="F1179" t="s">
        <v>11624</v>
      </c>
      <c r="G1179" t="s">
        <v>11625</v>
      </c>
      <c r="H1179" t="s">
        <v>11626</v>
      </c>
      <c r="I1179" t="s">
        <v>11627</v>
      </c>
      <c r="J1179" t="s">
        <v>11628</v>
      </c>
      <c r="K1179" t="s">
        <v>11629</v>
      </c>
      <c r="L1179" t="s">
        <v>11630</v>
      </c>
      <c r="M1179" t="s">
        <v>11631</v>
      </c>
      <c r="N1179" t="s">
        <v>11638</v>
      </c>
      <c r="O1179" t="s">
        <v>11666</v>
      </c>
      <c r="P1179" t="s">
        <v>11671</v>
      </c>
      <c r="Q1179" t="s">
        <v>11672</v>
      </c>
      <c r="R1179" t="s">
        <v>11673</v>
      </c>
      <c r="S1179" t="s">
        <v>12026</v>
      </c>
      <c r="T1179" t="s">
        <v>12027</v>
      </c>
      <c r="U1179" t="s">
        <v>12028</v>
      </c>
    </row>
    <row r="1180" spans="1:21" x14ac:dyDescent="0.25">
      <c r="A1180" t="s">
        <v>2522</v>
      </c>
      <c r="B1180" t="s">
        <v>2523</v>
      </c>
      <c r="C1180" t="s">
        <v>11695</v>
      </c>
      <c r="D1180" t="s">
        <v>11622</v>
      </c>
      <c r="E1180" t="s">
        <v>11623</v>
      </c>
      <c r="F1180" t="s">
        <v>11624</v>
      </c>
      <c r="G1180" t="s">
        <v>11625</v>
      </c>
      <c r="H1180" t="s">
        <v>11626</v>
      </c>
      <c r="I1180" t="s">
        <v>11627</v>
      </c>
      <c r="J1180" t="s">
        <v>11628</v>
      </c>
      <c r="K1180" t="s">
        <v>11629</v>
      </c>
      <c r="L1180" t="s">
        <v>11630</v>
      </c>
      <c r="M1180" t="s">
        <v>11631</v>
      </c>
      <c r="N1180" t="s">
        <v>11638</v>
      </c>
      <c r="O1180" t="s">
        <v>11666</v>
      </c>
      <c r="P1180" t="s">
        <v>11671</v>
      </c>
      <c r="Q1180" t="s">
        <v>11672</v>
      </c>
      <c r="R1180" t="s">
        <v>11673</v>
      </c>
      <c r="S1180" t="s">
        <v>12026</v>
      </c>
      <c r="T1180" t="s">
        <v>12027</v>
      </c>
      <c r="U1180" t="s">
        <v>12028</v>
      </c>
    </row>
    <row r="1181" spans="1:21" x14ac:dyDescent="0.25">
      <c r="A1181" t="s">
        <v>2524</v>
      </c>
      <c r="B1181" t="s">
        <v>2525</v>
      </c>
      <c r="C1181" t="s">
        <v>11695</v>
      </c>
      <c r="D1181" t="s">
        <v>11622</v>
      </c>
      <c r="E1181" t="s">
        <v>11623</v>
      </c>
      <c r="F1181" t="s">
        <v>11624</v>
      </c>
      <c r="G1181" t="s">
        <v>11625</v>
      </c>
      <c r="H1181" t="s">
        <v>11626</v>
      </c>
      <c r="I1181" t="s">
        <v>11627</v>
      </c>
      <c r="J1181" t="s">
        <v>11628</v>
      </c>
      <c r="K1181" t="s">
        <v>11629</v>
      </c>
      <c r="L1181" t="s">
        <v>11630</v>
      </c>
      <c r="M1181" t="s">
        <v>11631</v>
      </c>
      <c r="N1181" t="s">
        <v>11638</v>
      </c>
      <c r="O1181" t="s">
        <v>11666</v>
      </c>
      <c r="P1181" t="s">
        <v>11671</v>
      </c>
      <c r="Q1181" t="s">
        <v>11672</v>
      </c>
      <c r="R1181" t="s">
        <v>11673</v>
      </c>
      <c r="S1181" t="s">
        <v>12026</v>
      </c>
      <c r="T1181" t="s">
        <v>12027</v>
      </c>
      <c r="U1181" t="s">
        <v>12028</v>
      </c>
    </row>
    <row r="1182" spans="1:21" x14ac:dyDescent="0.25">
      <c r="A1182" t="s">
        <v>2526</v>
      </c>
      <c r="B1182" t="s">
        <v>2527</v>
      </c>
      <c r="C1182" t="s">
        <v>11695</v>
      </c>
      <c r="D1182" t="s">
        <v>11622</v>
      </c>
      <c r="E1182" t="s">
        <v>11623</v>
      </c>
      <c r="F1182" t="s">
        <v>11624</v>
      </c>
      <c r="G1182" t="s">
        <v>11625</v>
      </c>
      <c r="H1182" t="s">
        <v>11626</v>
      </c>
      <c r="I1182" t="s">
        <v>11627</v>
      </c>
      <c r="J1182" t="s">
        <v>11628</v>
      </c>
      <c r="K1182" t="s">
        <v>11629</v>
      </c>
      <c r="L1182" t="s">
        <v>11630</v>
      </c>
      <c r="M1182" t="s">
        <v>11631</v>
      </c>
      <c r="N1182" t="s">
        <v>11638</v>
      </c>
      <c r="O1182" t="s">
        <v>11666</v>
      </c>
      <c r="P1182" t="s">
        <v>11671</v>
      </c>
      <c r="Q1182" t="s">
        <v>11672</v>
      </c>
      <c r="R1182" t="s">
        <v>11673</v>
      </c>
      <c r="S1182" t="s">
        <v>12026</v>
      </c>
      <c r="T1182" t="s">
        <v>12027</v>
      </c>
      <c r="U1182" t="s">
        <v>12028</v>
      </c>
    </row>
    <row r="1183" spans="1:21" x14ac:dyDescent="0.25">
      <c r="A1183" t="s">
        <v>2532</v>
      </c>
      <c r="B1183" t="s">
        <v>2533</v>
      </c>
      <c r="C1183" t="s">
        <v>11695</v>
      </c>
      <c r="D1183" t="s">
        <v>11622</v>
      </c>
      <c r="E1183" t="s">
        <v>11623</v>
      </c>
      <c r="F1183" t="s">
        <v>11624</v>
      </c>
      <c r="G1183" t="s">
        <v>11625</v>
      </c>
      <c r="H1183" t="s">
        <v>11626</v>
      </c>
      <c r="I1183" t="s">
        <v>11627</v>
      </c>
      <c r="J1183" t="s">
        <v>11628</v>
      </c>
      <c r="K1183" t="s">
        <v>11629</v>
      </c>
      <c r="L1183" t="s">
        <v>11630</v>
      </c>
      <c r="M1183" t="s">
        <v>11631</v>
      </c>
      <c r="N1183" t="s">
        <v>11638</v>
      </c>
      <c r="O1183" t="s">
        <v>11666</v>
      </c>
      <c r="P1183" t="s">
        <v>11671</v>
      </c>
      <c r="Q1183" t="s">
        <v>11672</v>
      </c>
      <c r="R1183" t="s">
        <v>11673</v>
      </c>
      <c r="S1183" t="s">
        <v>12026</v>
      </c>
      <c r="T1183" t="s">
        <v>12027</v>
      </c>
      <c r="U1183" t="s">
        <v>12028</v>
      </c>
    </row>
    <row r="1184" spans="1:21" x14ac:dyDescent="0.25">
      <c r="A1184" t="s">
        <v>2534</v>
      </c>
      <c r="B1184" t="s">
        <v>2535</v>
      </c>
      <c r="C1184" t="s">
        <v>11695</v>
      </c>
      <c r="D1184" t="s">
        <v>11622</v>
      </c>
      <c r="E1184" t="s">
        <v>11623</v>
      </c>
      <c r="F1184" t="s">
        <v>11624</v>
      </c>
      <c r="G1184" t="s">
        <v>11625</v>
      </c>
      <c r="H1184" t="s">
        <v>11626</v>
      </c>
      <c r="I1184" t="s">
        <v>11627</v>
      </c>
      <c r="J1184" t="s">
        <v>11628</v>
      </c>
      <c r="K1184" t="s">
        <v>11629</v>
      </c>
      <c r="L1184" t="s">
        <v>11630</v>
      </c>
      <c r="M1184" t="s">
        <v>11631</v>
      </c>
      <c r="N1184" t="s">
        <v>11638</v>
      </c>
      <c r="O1184" t="s">
        <v>11666</v>
      </c>
      <c r="P1184" t="s">
        <v>11671</v>
      </c>
      <c r="Q1184" t="s">
        <v>11672</v>
      </c>
      <c r="R1184" t="s">
        <v>11673</v>
      </c>
      <c r="S1184" t="s">
        <v>12026</v>
      </c>
      <c r="T1184" t="s">
        <v>12027</v>
      </c>
      <c r="U1184" t="s">
        <v>12028</v>
      </c>
    </row>
    <row r="1185" spans="1:21" x14ac:dyDescent="0.25">
      <c r="A1185" t="s">
        <v>2536</v>
      </c>
      <c r="B1185" t="s">
        <v>2537</v>
      </c>
      <c r="C1185" t="s">
        <v>11695</v>
      </c>
      <c r="D1185" t="s">
        <v>11622</v>
      </c>
      <c r="E1185" t="s">
        <v>11623</v>
      </c>
      <c r="F1185" t="s">
        <v>11624</v>
      </c>
      <c r="G1185" t="s">
        <v>11625</v>
      </c>
      <c r="H1185" t="s">
        <v>11626</v>
      </c>
      <c r="I1185" t="s">
        <v>11627</v>
      </c>
      <c r="J1185" t="s">
        <v>11628</v>
      </c>
      <c r="K1185" t="s">
        <v>11629</v>
      </c>
      <c r="L1185" t="s">
        <v>11630</v>
      </c>
      <c r="M1185" t="s">
        <v>11631</v>
      </c>
      <c r="N1185" t="s">
        <v>11638</v>
      </c>
      <c r="O1185" t="s">
        <v>11666</v>
      </c>
      <c r="P1185" t="s">
        <v>11671</v>
      </c>
      <c r="Q1185" t="s">
        <v>11672</v>
      </c>
      <c r="R1185" t="s">
        <v>11673</v>
      </c>
      <c r="S1185" t="s">
        <v>12026</v>
      </c>
      <c r="T1185" t="s">
        <v>12027</v>
      </c>
      <c r="U1185" t="s">
        <v>12028</v>
      </c>
    </row>
    <row r="1186" spans="1:21" x14ac:dyDescent="0.25">
      <c r="A1186" t="s">
        <v>2538</v>
      </c>
      <c r="B1186" t="s">
        <v>2539</v>
      </c>
      <c r="C1186" t="s">
        <v>11695</v>
      </c>
      <c r="D1186" t="s">
        <v>11622</v>
      </c>
      <c r="E1186" t="s">
        <v>11623</v>
      </c>
      <c r="F1186" t="s">
        <v>11624</v>
      </c>
      <c r="G1186" t="s">
        <v>11625</v>
      </c>
      <c r="H1186" t="s">
        <v>11626</v>
      </c>
      <c r="I1186" t="s">
        <v>11627</v>
      </c>
      <c r="J1186" t="s">
        <v>11628</v>
      </c>
      <c r="K1186" t="s">
        <v>11629</v>
      </c>
      <c r="L1186" t="s">
        <v>11630</v>
      </c>
      <c r="M1186" t="s">
        <v>11631</v>
      </c>
      <c r="N1186" t="s">
        <v>11638</v>
      </c>
      <c r="O1186" t="s">
        <v>11666</v>
      </c>
      <c r="P1186" t="s">
        <v>11671</v>
      </c>
      <c r="Q1186" t="s">
        <v>11672</v>
      </c>
      <c r="R1186" t="s">
        <v>11673</v>
      </c>
      <c r="S1186" t="s">
        <v>12026</v>
      </c>
      <c r="T1186" t="s">
        <v>12027</v>
      </c>
      <c r="U1186" t="s">
        <v>12028</v>
      </c>
    </row>
    <row r="1187" spans="1:21" x14ac:dyDescent="0.25">
      <c r="A1187" t="s">
        <v>2540</v>
      </c>
      <c r="B1187" t="s">
        <v>2541</v>
      </c>
      <c r="C1187" t="s">
        <v>11695</v>
      </c>
      <c r="D1187" t="s">
        <v>11622</v>
      </c>
      <c r="E1187" t="s">
        <v>11623</v>
      </c>
      <c r="F1187" t="s">
        <v>11624</v>
      </c>
      <c r="G1187" t="s">
        <v>11625</v>
      </c>
      <c r="H1187" t="s">
        <v>11626</v>
      </c>
      <c r="I1187" t="s">
        <v>11627</v>
      </c>
      <c r="J1187" t="s">
        <v>11628</v>
      </c>
      <c r="K1187" t="s">
        <v>11629</v>
      </c>
      <c r="L1187" t="s">
        <v>11630</v>
      </c>
      <c r="M1187" t="s">
        <v>11631</v>
      </c>
      <c r="N1187" t="s">
        <v>11638</v>
      </c>
      <c r="O1187" t="s">
        <v>11666</v>
      </c>
      <c r="P1187" t="s">
        <v>11671</v>
      </c>
      <c r="Q1187" t="s">
        <v>11672</v>
      </c>
      <c r="R1187" t="s">
        <v>11673</v>
      </c>
      <c r="S1187" t="s">
        <v>12026</v>
      </c>
      <c r="T1187" t="s">
        <v>12027</v>
      </c>
      <c r="U1187" t="s">
        <v>12028</v>
      </c>
    </row>
    <row r="1188" spans="1:21" x14ac:dyDescent="0.25">
      <c r="A1188" t="s">
        <v>2542</v>
      </c>
      <c r="B1188" t="s">
        <v>2543</v>
      </c>
      <c r="C1188" t="s">
        <v>11695</v>
      </c>
      <c r="D1188" t="s">
        <v>11622</v>
      </c>
      <c r="E1188" t="s">
        <v>11623</v>
      </c>
      <c r="F1188" t="s">
        <v>11624</v>
      </c>
      <c r="G1188" t="s">
        <v>11625</v>
      </c>
      <c r="H1188" t="s">
        <v>11626</v>
      </c>
      <c r="I1188" t="s">
        <v>11627</v>
      </c>
      <c r="J1188" t="s">
        <v>11628</v>
      </c>
      <c r="K1188" t="s">
        <v>11629</v>
      </c>
      <c r="L1188" t="s">
        <v>11630</v>
      </c>
      <c r="M1188" t="s">
        <v>11631</v>
      </c>
      <c r="N1188" t="s">
        <v>11638</v>
      </c>
      <c r="O1188" t="s">
        <v>11666</v>
      </c>
      <c r="P1188" t="s">
        <v>11671</v>
      </c>
      <c r="Q1188" t="s">
        <v>11672</v>
      </c>
      <c r="R1188" t="s">
        <v>11673</v>
      </c>
      <c r="S1188" t="s">
        <v>12026</v>
      </c>
      <c r="T1188" t="s">
        <v>12027</v>
      </c>
      <c r="U1188" t="s">
        <v>12028</v>
      </c>
    </row>
    <row r="1189" spans="1:21" x14ac:dyDescent="0.25">
      <c r="A1189" t="s">
        <v>2544</v>
      </c>
      <c r="B1189" t="s">
        <v>2545</v>
      </c>
      <c r="C1189" t="s">
        <v>11695</v>
      </c>
      <c r="D1189" t="s">
        <v>11622</v>
      </c>
      <c r="E1189" t="s">
        <v>11623</v>
      </c>
      <c r="F1189" t="s">
        <v>11624</v>
      </c>
      <c r="G1189" t="s">
        <v>11625</v>
      </c>
      <c r="H1189" t="s">
        <v>11626</v>
      </c>
      <c r="I1189" t="s">
        <v>11627</v>
      </c>
      <c r="J1189" t="s">
        <v>11628</v>
      </c>
      <c r="K1189" t="s">
        <v>11629</v>
      </c>
      <c r="L1189" t="s">
        <v>11630</v>
      </c>
      <c r="M1189" t="s">
        <v>11631</v>
      </c>
      <c r="N1189" t="s">
        <v>11638</v>
      </c>
      <c r="O1189" t="s">
        <v>11666</v>
      </c>
      <c r="P1189" t="s">
        <v>11671</v>
      </c>
      <c r="Q1189" t="s">
        <v>11672</v>
      </c>
      <c r="R1189" t="s">
        <v>11673</v>
      </c>
      <c r="S1189" t="s">
        <v>12026</v>
      </c>
      <c r="T1189" t="s">
        <v>12027</v>
      </c>
      <c r="U1189" t="s">
        <v>12028</v>
      </c>
    </row>
    <row r="1190" spans="1:21" x14ac:dyDescent="0.25">
      <c r="A1190" t="s">
        <v>2546</v>
      </c>
      <c r="B1190" t="s">
        <v>2547</v>
      </c>
      <c r="C1190" t="s">
        <v>11695</v>
      </c>
      <c r="D1190" t="s">
        <v>11622</v>
      </c>
      <c r="E1190" t="s">
        <v>11623</v>
      </c>
      <c r="F1190" t="s">
        <v>11624</v>
      </c>
      <c r="G1190" t="s">
        <v>11625</v>
      </c>
      <c r="H1190" t="s">
        <v>11626</v>
      </c>
      <c r="I1190" t="s">
        <v>11627</v>
      </c>
      <c r="J1190" t="s">
        <v>11628</v>
      </c>
      <c r="K1190" t="s">
        <v>11629</v>
      </c>
      <c r="L1190" t="s">
        <v>11630</v>
      </c>
      <c r="M1190" t="s">
        <v>11631</v>
      </c>
      <c r="N1190" t="s">
        <v>11638</v>
      </c>
      <c r="O1190" t="s">
        <v>11666</v>
      </c>
      <c r="P1190" t="s">
        <v>11671</v>
      </c>
      <c r="Q1190" t="s">
        <v>11672</v>
      </c>
      <c r="R1190" t="s">
        <v>11673</v>
      </c>
      <c r="S1190" t="s">
        <v>12026</v>
      </c>
      <c r="T1190" t="s">
        <v>12027</v>
      </c>
      <c r="U1190" t="s">
        <v>12028</v>
      </c>
    </row>
    <row r="1191" spans="1:21" x14ac:dyDescent="0.25">
      <c r="A1191" t="s">
        <v>2548</v>
      </c>
      <c r="B1191" t="s">
        <v>2549</v>
      </c>
      <c r="C1191" t="s">
        <v>11695</v>
      </c>
      <c r="D1191" t="s">
        <v>11622</v>
      </c>
      <c r="E1191" t="s">
        <v>11623</v>
      </c>
      <c r="F1191" t="s">
        <v>11624</v>
      </c>
      <c r="G1191" t="s">
        <v>11625</v>
      </c>
      <c r="H1191" t="s">
        <v>11626</v>
      </c>
      <c r="I1191" t="s">
        <v>11627</v>
      </c>
      <c r="J1191" t="s">
        <v>11628</v>
      </c>
      <c r="K1191" t="s">
        <v>11629</v>
      </c>
      <c r="L1191" t="s">
        <v>11630</v>
      </c>
      <c r="M1191" t="s">
        <v>11631</v>
      </c>
      <c r="N1191" t="s">
        <v>11638</v>
      </c>
      <c r="O1191" t="s">
        <v>11666</v>
      </c>
      <c r="P1191" t="s">
        <v>11671</v>
      </c>
      <c r="Q1191" t="s">
        <v>11672</v>
      </c>
      <c r="R1191" t="s">
        <v>11673</v>
      </c>
      <c r="S1191" t="s">
        <v>12026</v>
      </c>
      <c r="T1191" t="s">
        <v>12027</v>
      </c>
      <c r="U1191" t="s">
        <v>12028</v>
      </c>
    </row>
    <row r="1192" spans="1:21" x14ac:dyDescent="0.25">
      <c r="A1192" t="s">
        <v>2550</v>
      </c>
      <c r="B1192" t="s">
        <v>2551</v>
      </c>
      <c r="C1192" t="s">
        <v>11695</v>
      </c>
      <c r="D1192" t="s">
        <v>11622</v>
      </c>
      <c r="E1192" t="s">
        <v>11623</v>
      </c>
      <c r="F1192" t="s">
        <v>11624</v>
      </c>
      <c r="G1192" t="s">
        <v>11625</v>
      </c>
      <c r="H1192" t="s">
        <v>11626</v>
      </c>
      <c r="I1192" t="s">
        <v>11627</v>
      </c>
      <c r="J1192" t="s">
        <v>11628</v>
      </c>
      <c r="K1192" t="s">
        <v>11629</v>
      </c>
      <c r="L1192" t="s">
        <v>11630</v>
      </c>
      <c r="M1192" t="s">
        <v>11631</v>
      </c>
      <c r="N1192" t="s">
        <v>11638</v>
      </c>
      <c r="O1192" t="s">
        <v>11666</v>
      </c>
      <c r="P1192" t="s">
        <v>11671</v>
      </c>
      <c r="Q1192" t="s">
        <v>11672</v>
      </c>
      <c r="R1192" t="s">
        <v>11673</v>
      </c>
      <c r="S1192" t="s">
        <v>12026</v>
      </c>
      <c r="T1192" t="s">
        <v>12027</v>
      </c>
      <c r="U1192" t="s">
        <v>12028</v>
      </c>
    </row>
    <row r="1193" spans="1:21" x14ac:dyDescent="0.25">
      <c r="A1193" t="s">
        <v>2552</v>
      </c>
      <c r="B1193" t="s">
        <v>2553</v>
      </c>
      <c r="C1193" t="s">
        <v>11695</v>
      </c>
      <c r="D1193" t="s">
        <v>11622</v>
      </c>
      <c r="E1193" t="s">
        <v>11623</v>
      </c>
      <c r="F1193" t="s">
        <v>11624</v>
      </c>
      <c r="G1193" t="s">
        <v>11625</v>
      </c>
      <c r="H1193" t="s">
        <v>11626</v>
      </c>
      <c r="I1193" t="s">
        <v>11627</v>
      </c>
      <c r="J1193" t="s">
        <v>11628</v>
      </c>
      <c r="K1193" t="s">
        <v>11629</v>
      </c>
      <c r="L1193" t="s">
        <v>11630</v>
      </c>
      <c r="M1193" t="s">
        <v>11631</v>
      </c>
      <c r="N1193" t="s">
        <v>11638</v>
      </c>
      <c r="O1193" t="s">
        <v>11666</v>
      </c>
      <c r="P1193" t="s">
        <v>11671</v>
      </c>
      <c r="Q1193" t="s">
        <v>11672</v>
      </c>
      <c r="R1193" t="s">
        <v>11673</v>
      </c>
      <c r="S1193" t="s">
        <v>12026</v>
      </c>
      <c r="T1193" t="s">
        <v>12027</v>
      </c>
      <c r="U1193" t="s">
        <v>12028</v>
      </c>
    </row>
    <row r="1194" spans="1:21" x14ac:dyDescent="0.25">
      <c r="A1194" t="s">
        <v>2554</v>
      </c>
      <c r="B1194" t="s">
        <v>2555</v>
      </c>
      <c r="C1194" t="s">
        <v>11695</v>
      </c>
      <c r="D1194" t="s">
        <v>11622</v>
      </c>
      <c r="E1194" t="s">
        <v>11623</v>
      </c>
      <c r="F1194" t="s">
        <v>11624</v>
      </c>
      <c r="G1194" t="s">
        <v>11625</v>
      </c>
      <c r="H1194" t="s">
        <v>11626</v>
      </c>
      <c r="I1194" t="s">
        <v>11627</v>
      </c>
      <c r="J1194" t="s">
        <v>11628</v>
      </c>
      <c r="K1194" t="s">
        <v>11629</v>
      </c>
      <c r="L1194" t="s">
        <v>11630</v>
      </c>
      <c r="M1194" t="s">
        <v>11631</v>
      </c>
      <c r="N1194" t="s">
        <v>11638</v>
      </c>
      <c r="O1194" t="s">
        <v>11666</v>
      </c>
      <c r="P1194" t="s">
        <v>11671</v>
      </c>
      <c r="Q1194" t="s">
        <v>11672</v>
      </c>
      <c r="R1194" t="s">
        <v>11673</v>
      </c>
      <c r="S1194" t="s">
        <v>12026</v>
      </c>
      <c r="T1194" t="s">
        <v>12027</v>
      </c>
      <c r="U1194" t="s">
        <v>12028</v>
      </c>
    </row>
    <row r="1195" spans="1:21" x14ac:dyDescent="0.25">
      <c r="A1195" t="s">
        <v>2556</v>
      </c>
      <c r="B1195" t="s">
        <v>2557</v>
      </c>
      <c r="C1195" t="s">
        <v>11695</v>
      </c>
      <c r="D1195" t="s">
        <v>11622</v>
      </c>
      <c r="E1195" t="s">
        <v>11623</v>
      </c>
      <c r="F1195" t="s">
        <v>11624</v>
      </c>
      <c r="G1195" t="s">
        <v>11625</v>
      </c>
      <c r="H1195" t="s">
        <v>11626</v>
      </c>
      <c r="I1195" t="s">
        <v>11627</v>
      </c>
      <c r="J1195" t="s">
        <v>11628</v>
      </c>
      <c r="K1195" t="s">
        <v>11629</v>
      </c>
      <c r="L1195" t="s">
        <v>11630</v>
      </c>
      <c r="M1195" t="s">
        <v>11631</v>
      </c>
      <c r="N1195" t="s">
        <v>11638</v>
      </c>
      <c r="O1195" t="s">
        <v>11666</v>
      </c>
      <c r="P1195" t="s">
        <v>11671</v>
      </c>
      <c r="Q1195" t="s">
        <v>11672</v>
      </c>
      <c r="R1195" t="s">
        <v>11673</v>
      </c>
      <c r="S1195" t="s">
        <v>12026</v>
      </c>
      <c r="T1195" t="s">
        <v>12027</v>
      </c>
      <c r="U1195" t="s">
        <v>12028</v>
      </c>
    </row>
    <row r="1196" spans="1:21" x14ac:dyDescent="0.25">
      <c r="A1196" t="s">
        <v>2558</v>
      </c>
      <c r="B1196" t="s">
        <v>2559</v>
      </c>
      <c r="C1196" t="s">
        <v>11695</v>
      </c>
      <c r="D1196" t="s">
        <v>11622</v>
      </c>
      <c r="E1196" t="s">
        <v>11623</v>
      </c>
      <c r="F1196" t="s">
        <v>11624</v>
      </c>
      <c r="G1196" t="s">
        <v>11625</v>
      </c>
      <c r="H1196" t="s">
        <v>11626</v>
      </c>
      <c r="I1196" t="s">
        <v>11627</v>
      </c>
      <c r="J1196" t="s">
        <v>11628</v>
      </c>
      <c r="K1196" t="s">
        <v>11629</v>
      </c>
      <c r="L1196" t="s">
        <v>11630</v>
      </c>
      <c r="M1196" t="s">
        <v>11631</v>
      </c>
      <c r="N1196" t="s">
        <v>11638</v>
      </c>
      <c r="O1196" t="s">
        <v>11666</v>
      </c>
      <c r="P1196" t="s">
        <v>11671</v>
      </c>
      <c r="Q1196" t="s">
        <v>11672</v>
      </c>
      <c r="R1196" t="s">
        <v>11673</v>
      </c>
      <c r="S1196" t="s">
        <v>12026</v>
      </c>
      <c r="T1196" t="s">
        <v>12027</v>
      </c>
      <c r="U1196" t="s">
        <v>12028</v>
      </c>
    </row>
    <row r="1197" spans="1:21" x14ac:dyDescent="0.25">
      <c r="A1197" t="s">
        <v>2560</v>
      </c>
      <c r="B1197" t="s">
        <v>2561</v>
      </c>
      <c r="C1197" t="s">
        <v>11695</v>
      </c>
      <c r="D1197" t="s">
        <v>11622</v>
      </c>
      <c r="E1197" t="s">
        <v>11623</v>
      </c>
      <c r="F1197" t="s">
        <v>11624</v>
      </c>
      <c r="G1197" t="s">
        <v>11625</v>
      </c>
      <c r="H1197" t="s">
        <v>11626</v>
      </c>
      <c r="I1197" t="s">
        <v>11627</v>
      </c>
      <c r="J1197" t="s">
        <v>11628</v>
      </c>
      <c r="K1197" t="s">
        <v>11629</v>
      </c>
      <c r="L1197" t="s">
        <v>11630</v>
      </c>
      <c r="M1197" t="s">
        <v>11631</v>
      </c>
      <c r="N1197" t="s">
        <v>11638</v>
      </c>
      <c r="O1197" t="s">
        <v>11666</v>
      </c>
      <c r="P1197" t="s">
        <v>11671</v>
      </c>
      <c r="Q1197" t="s">
        <v>11672</v>
      </c>
      <c r="R1197" t="s">
        <v>11673</v>
      </c>
      <c r="S1197" t="s">
        <v>12026</v>
      </c>
      <c r="T1197" t="s">
        <v>12027</v>
      </c>
      <c r="U1197" t="s">
        <v>12028</v>
      </c>
    </row>
    <row r="1198" spans="1:21" x14ac:dyDescent="0.25">
      <c r="A1198" t="s">
        <v>2562</v>
      </c>
      <c r="B1198" t="s">
        <v>2563</v>
      </c>
      <c r="C1198" t="s">
        <v>11695</v>
      </c>
      <c r="D1198" t="s">
        <v>11622</v>
      </c>
      <c r="E1198" t="s">
        <v>11623</v>
      </c>
      <c r="F1198" t="s">
        <v>11624</v>
      </c>
      <c r="G1198" t="s">
        <v>11625</v>
      </c>
      <c r="H1198" t="s">
        <v>11626</v>
      </c>
      <c r="I1198" t="s">
        <v>11627</v>
      </c>
      <c r="J1198" t="s">
        <v>11628</v>
      </c>
      <c r="K1198" t="s">
        <v>11629</v>
      </c>
      <c r="L1198" t="s">
        <v>11630</v>
      </c>
      <c r="M1198" t="s">
        <v>11631</v>
      </c>
      <c r="N1198" t="s">
        <v>11638</v>
      </c>
      <c r="O1198" t="s">
        <v>11666</v>
      </c>
      <c r="P1198" t="s">
        <v>11671</v>
      </c>
      <c r="Q1198" t="s">
        <v>11672</v>
      </c>
      <c r="R1198" t="s">
        <v>11673</v>
      </c>
      <c r="S1198" t="s">
        <v>12026</v>
      </c>
      <c r="T1198" t="s">
        <v>12027</v>
      </c>
      <c r="U1198" t="s">
        <v>12028</v>
      </c>
    </row>
    <row r="1199" spans="1:21" x14ac:dyDescent="0.25">
      <c r="A1199" t="s">
        <v>2566</v>
      </c>
      <c r="B1199" t="s">
        <v>2567</v>
      </c>
      <c r="C1199" t="s">
        <v>11695</v>
      </c>
      <c r="D1199" t="s">
        <v>11622</v>
      </c>
      <c r="E1199" t="s">
        <v>11623</v>
      </c>
      <c r="F1199" t="s">
        <v>11624</v>
      </c>
      <c r="G1199" t="s">
        <v>11625</v>
      </c>
      <c r="H1199" t="s">
        <v>11626</v>
      </c>
      <c r="I1199" t="s">
        <v>11627</v>
      </c>
      <c r="J1199" t="s">
        <v>11628</v>
      </c>
      <c r="K1199" t="s">
        <v>11629</v>
      </c>
      <c r="L1199" t="s">
        <v>11630</v>
      </c>
      <c r="M1199" t="s">
        <v>11631</v>
      </c>
      <c r="N1199" t="s">
        <v>11638</v>
      </c>
      <c r="O1199" t="s">
        <v>11666</v>
      </c>
      <c r="P1199" t="s">
        <v>11671</v>
      </c>
      <c r="Q1199" t="s">
        <v>11672</v>
      </c>
      <c r="R1199" t="s">
        <v>11673</v>
      </c>
      <c r="S1199" t="s">
        <v>12026</v>
      </c>
      <c r="T1199" t="s">
        <v>12027</v>
      </c>
      <c r="U1199" t="s">
        <v>12028</v>
      </c>
    </row>
    <row r="1200" spans="1:21" x14ac:dyDescent="0.25">
      <c r="A1200" t="s">
        <v>2568</v>
      </c>
      <c r="B1200" t="s">
        <v>2569</v>
      </c>
      <c r="C1200" t="s">
        <v>11695</v>
      </c>
      <c r="D1200" t="s">
        <v>11622</v>
      </c>
      <c r="E1200" t="s">
        <v>11623</v>
      </c>
      <c r="F1200" t="s">
        <v>11624</v>
      </c>
      <c r="G1200" t="s">
        <v>11625</v>
      </c>
      <c r="H1200" t="s">
        <v>11626</v>
      </c>
      <c r="I1200" t="s">
        <v>11627</v>
      </c>
      <c r="J1200" t="s">
        <v>11628</v>
      </c>
      <c r="K1200" t="s">
        <v>11629</v>
      </c>
      <c r="L1200" t="s">
        <v>11630</v>
      </c>
      <c r="M1200" t="s">
        <v>11631</v>
      </c>
      <c r="N1200" t="s">
        <v>11638</v>
      </c>
      <c r="O1200" t="s">
        <v>11666</v>
      </c>
      <c r="P1200" t="s">
        <v>11671</v>
      </c>
      <c r="Q1200" t="s">
        <v>11672</v>
      </c>
      <c r="R1200" t="s">
        <v>11673</v>
      </c>
      <c r="S1200" t="s">
        <v>12026</v>
      </c>
      <c r="T1200" t="s">
        <v>12027</v>
      </c>
      <c r="U1200" t="s">
        <v>12028</v>
      </c>
    </row>
    <row r="1201" spans="1:21" x14ac:dyDescent="0.25">
      <c r="A1201" t="s">
        <v>2572</v>
      </c>
      <c r="B1201" t="s">
        <v>2573</v>
      </c>
      <c r="C1201" t="s">
        <v>11695</v>
      </c>
      <c r="D1201" t="s">
        <v>11622</v>
      </c>
      <c r="E1201" t="s">
        <v>11623</v>
      </c>
      <c r="F1201" t="s">
        <v>11624</v>
      </c>
      <c r="G1201" t="s">
        <v>11625</v>
      </c>
      <c r="H1201" t="s">
        <v>11626</v>
      </c>
      <c r="I1201" t="s">
        <v>11627</v>
      </c>
      <c r="J1201" t="s">
        <v>11628</v>
      </c>
      <c r="K1201" t="s">
        <v>11629</v>
      </c>
      <c r="L1201" t="s">
        <v>11630</v>
      </c>
      <c r="M1201" t="s">
        <v>11631</v>
      </c>
      <c r="N1201" t="s">
        <v>11638</v>
      </c>
      <c r="O1201" t="s">
        <v>11666</v>
      </c>
      <c r="P1201" t="s">
        <v>11671</v>
      </c>
      <c r="Q1201" t="s">
        <v>11672</v>
      </c>
      <c r="R1201" t="s">
        <v>11673</v>
      </c>
      <c r="S1201" t="s">
        <v>12026</v>
      </c>
      <c r="T1201" t="s">
        <v>12027</v>
      </c>
      <c r="U1201" t="s">
        <v>12028</v>
      </c>
    </row>
    <row r="1202" spans="1:21" x14ac:dyDescent="0.25">
      <c r="A1202" t="s">
        <v>2574</v>
      </c>
      <c r="B1202" t="s">
        <v>2575</v>
      </c>
      <c r="C1202" t="s">
        <v>11695</v>
      </c>
      <c r="D1202" t="s">
        <v>11622</v>
      </c>
      <c r="E1202" t="s">
        <v>11623</v>
      </c>
      <c r="F1202" t="s">
        <v>11624</v>
      </c>
      <c r="G1202" t="s">
        <v>11625</v>
      </c>
      <c r="H1202" t="s">
        <v>11626</v>
      </c>
      <c r="I1202" t="s">
        <v>11627</v>
      </c>
      <c r="J1202" t="s">
        <v>11628</v>
      </c>
      <c r="K1202" t="s">
        <v>11629</v>
      </c>
      <c r="L1202" t="s">
        <v>11630</v>
      </c>
      <c r="M1202" t="s">
        <v>11631</v>
      </c>
      <c r="N1202" t="s">
        <v>11638</v>
      </c>
      <c r="O1202" t="s">
        <v>11666</v>
      </c>
      <c r="P1202" t="s">
        <v>11671</v>
      </c>
      <c r="Q1202" t="s">
        <v>11672</v>
      </c>
      <c r="R1202" t="s">
        <v>11673</v>
      </c>
      <c r="S1202" t="s">
        <v>12026</v>
      </c>
      <c r="T1202" t="s">
        <v>12027</v>
      </c>
      <c r="U1202" t="s">
        <v>12028</v>
      </c>
    </row>
    <row r="1203" spans="1:21" x14ac:dyDescent="0.25">
      <c r="A1203" t="s">
        <v>2576</v>
      </c>
      <c r="B1203" t="s">
        <v>2577</v>
      </c>
      <c r="C1203" t="s">
        <v>11695</v>
      </c>
      <c r="D1203" t="s">
        <v>11622</v>
      </c>
      <c r="E1203" t="s">
        <v>11623</v>
      </c>
      <c r="F1203" t="s">
        <v>11624</v>
      </c>
      <c r="G1203" t="s">
        <v>11625</v>
      </c>
      <c r="H1203" t="s">
        <v>11626</v>
      </c>
      <c r="I1203" t="s">
        <v>11627</v>
      </c>
      <c r="J1203" t="s">
        <v>11628</v>
      </c>
      <c r="K1203" t="s">
        <v>11629</v>
      </c>
      <c r="L1203" t="s">
        <v>11630</v>
      </c>
      <c r="M1203" t="s">
        <v>11631</v>
      </c>
      <c r="N1203" t="s">
        <v>11638</v>
      </c>
      <c r="O1203" t="s">
        <v>11666</v>
      </c>
      <c r="P1203" t="s">
        <v>11671</v>
      </c>
      <c r="Q1203" t="s">
        <v>11672</v>
      </c>
      <c r="R1203" t="s">
        <v>11673</v>
      </c>
      <c r="S1203" t="s">
        <v>12026</v>
      </c>
      <c r="T1203" t="s">
        <v>12027</v>
      </c>
      <c r="U1203" t="s">
        <v>12028</v>
      </c>
    </row>
    <row r="1204" spans="1:21" x14ac:dyDescent="0.25">
      <c r="A1204" t="s">
        <v>2578</v>
      </c>
      <c r="B1204" t="s">
        <v>2579</v>
      </c>
      <c r="C1204" t="s">
        <v>11695</v>
      </c>
      <c r="D1204" t="s">
        <v>11622</v>
      </c>
      <c r="E1204" t="s">
        <v>11623</v>
      </c>
      <c r="F1204" t="s">
        <v>11624</v>
      </c>
      <c r="G1204" t="s">
        <v>11625</v>
      </c>
      <c r="H1204" t="s">
        <v>11626</v>
      </c>
      <c r="I1204" t="s">
        <v>11627</v>
      </c>
      <c r="J1204" t="s">
        <v>11628</v>
      </c>
      <c r="K1204" t="s">
        <v>11629</v>
      </c>
      <c r="L1204" t="s">
        <v>11630</v>
      </c>
      <c r="M1204" t="s">
        <v>11631</v>
      </c>
      <c r="N1204" t="s">
        <v>11638</v>
      </c>
      <c r="O1204" t="s">
        <v>11666</v>
      </c>
      <c r="P1204" t="s">
        <v>11671</v>
      </c>
      <c r="Q1204" t="s">
        <v>11672</v>
      </c>
      <c r="R1204" t="s">
        <v>11673</v>
      </c>
      <c r="S1204" t="s">
        <v>12026</v>
      </c>
      <c r="T1204" t="s">
        <v>12027</v>
      </c>
      <c r="U1204" t="s">
        <v>12028</v>
      </c>
    </row>
    <row r="1205" spans="1:21" x14ac:dyDescent="0.25">
      <c r="A1205" t="s">
        <v>2580</v>
      </c>
      <c r="B1205" t="s">
        <v>2581</v>
      </c>
      <c r="C1205" t="s">
        <v>11695</v>
      </c>
      <c r="D1205" t="s">
        <v>11622</v>
      </c>
      <c r="E1205" t="s">
        <v>11623</v>
      </c>
      <c r="F1205" t="s">
        <v>11624</v>
      </c>
      <c r="G1205" t="s">
        <v>11625</v>
      </c>
      <c r="H1205" t="s">
        <v>11626</v>
      </c>
      <c r="I1205" t="s">
        <v>11627</v>
      </c>
      <c r="J1205" t="s">
        <v>11628</v>
      </c>
      <c r="K1205" t="s">
        <v>11629</v>
      </c>
      <c r="L1205" t="s">
        <v>11630</v>
      </c>
      <c r="M1205" t="s">
        <v>11631</v>
      </c>
      <c r="N1205" t="s">
        <v>11638</v>
      </c>
      <c r="O1205" t="s">
        <v>11666</v>
      </c>
      <c r="P1205" t="s">
        <v>11671</v>
      </c>
      <c r="Q1205" t="s">
        <v>11672</v>
      </c>
      <c r="R1205" t="s">
        <v>11673</v>
      </c>
      <c r="S1205" t="s">
        <v>12026</v>
      </c>
      <c r="T1205" t="s">
        <v>12027</v>
      </c>
      <c r="U1205" t="s">
        <v>12028</v>
      </c>
    </row>
    <row r="1206" spans="1:21" x14ac:dyDescent="0.25">
      <c r="A1206" t="s">
        <v>2582</v>
      </c>
      <c r="B1206" t="s">
        <v>2583</v>
      </c>
      <c r="C1206" t="s">
        <v>11695</v>
      </c>
      <c r="D1206" t="s">
        <v>11622</v>
      </c>
      <c r="E1206" t="s">
        <v>11623</v>
      </c>
      <c r="F1206" t="s">
        <v>11624</v>
      </c>
      <c r="G1206" t="s">
        <v>11625</v>
      </c>
      <c r="H1206" t="s">
        <v>11626</v>
      </c>
      <c r="I1206" t="s">
        <v>11627</v>
      </c>
      <c r="J1206" t="s">
        <v>11628</v>
      </c>
      <c r="K1206" t="s">
        <v>11629</v>
      </c>
      <c r="L1206" t="s">
        <v>11630</v>
      </c>
      <c r="M1206" t="s">
        <v>11631</v>
      </c>
      <c r="N1206" t="s">
        <v>11638</v>
      </c>
      <c r="O1206" t="s">
        <v>11666</v>
      </c>
      <c r="P1206" t="s">
        <v>11671</v>
      </c>
      <c r="Q1206" t="s">
        <v>11672</v>
      </c>
      <c r="R1206" t="s">
        <v>11673</v>
      </c>
      <c r="S1206" t="s">
        <v>12026</v>
      </c>
      <c r="T1206" t="s">
        <v>12027</v>
      </c>
      <c r="U1206" t="s">
        <v>12028</v>
      </c>
    </row>
    <row r="1207" spans="1:21" x14ac:dyDescent="0.25">
      <c r="A1207" t="s">
        <v>2584</v>
      </c>
      <c r="B1207" t="s">
        <v>2585</v>
      </c>
      <c r="C1207" t="s">
        <v>11695</v>
      </c>
      <c r="D1207" t="s">
        <v>11622</v>
      </c>
      <c r="E1207" t="s">
        <v>11623</v>
      </c>
      <c r="F1207" t="s">
        <v>11624</v>
      </c>
      <c r="G1207" t="s">
        <v>11625</v>
      </c>
      <c r="H1207" t="s">
        <v>11626</v>
      </c>
      <c r="I1207" t="s">
        <v>11627</v>
      </c>
      <c r="J1207" t="s">
        <v>11628</v>
      </c>
      <c r="K1207" t="s">
        <v>11629</v>
      </c>
      <c r="L1207" t="s">
        <v>11630</v>
      </c>
      <c r="M1207" t="s">
        <v>11631</v>
      </c>
      <c r="N1207" t="s">
        <v>11638</v>
      </c>
      <c r="O1207" t="s">
        <v>11666</v>
      </c>
      <c r="P1207" t="s">
        <v>11671</v>
      </c>
      <c r="Q1207" t="s">
        <v>11672</v>
      </c>
      <c r="R1207" t="s">
        <v>11673</v>
      </c>
      <c r="S1207" t="s">
        <v>12026</v>
      </c>
      <c r="T1207" t="s">
        <v>12027</v>
      </c>
      <c r="U1207" t="s">
        <v>12028</v>
      </c>
    </row>
    <row r="1208" spans="1:21" x14ac:dyDescent="0.25">
      <c r="A1208" t="s">
        <v>2586</v>
      </c>
      <c r="B1208" t="s">
        <v>2587</v>
      </c>
      <c r="C1208" t="s">
        <v>11695</v>
      </c>
      <c r="D1208" t="s">
        <v>11622</v>
      </c>
      <c r="E1208" t="s">
        <v>11623</v>
      </c>
      <c r="F1208" t="s">
        <v>11624</v>
      </c>
      <c r="G1208" t="s">
        <v>11625</v>
      </c>
      <c r="H1208" t="s">
        <v>11626</v>
      </c>
      <c r="I1208" t="s">
        <v>11627</v>
      </c>
      <c r="J1208" t="s">
        <v>11628</v>
      </c>
      <c r="K1208" t="s">
        <v>11629</v>
      </c>
      <c r="L1208" t="s">
        <v>11630</v>
      </c>
      <c r="M1208" t="s">
        <v>11631</v>
      </c>
      <c r="N1208" t="s">
        <v>11638</v>
      </c>
      <c r="O1208" t="s">
        <v>11666</v>
      </c>
      <c r="P1208" t="s">
        <v>11671</v>
      </c>
      <c r="Q1208" t="s">
        <v>11672</v>
      </c>
      <c r="R1208" t="s">
        <v>11673</v>
      </c>
      <c r="S1208" t="s">
        <v>12026</v>
      </c>
      <c r="T1208" t="s">
        <v>12027</v>
      </c>
      <c r="U1208" t="s">
        <v>12028</v>
      </c>
    </row>
    <row r="1209" spans="1:21" x14ac:dyDescent="0.25">
      <c r="A1209" t="s">
        <v>2588</v>
      </c>
      <c r="B1209" t="s">
        <v>2589</v>
      </c>
      <c r="C1209" t="s">
        <v>11695</v>
      </c>
      <c r="D1209" t="s">
        <v>11622</v>
      </c>
      <c r="E1209" t="s">
        <v>11623</v>
      </c>
      <c r="F1209" t="s">
        <v>11624</v>
      </c>
      <c r="G1209" t="s">
        <v>11625</v>
      </c>
      <c r="H1209" t="s">
        <v>11626</v>
      </c>
      <c r="I1209" t="s">
        <v>11627</v>
      </c>
      <c r="J1209" t="s">
        <v>11628</v>
      </c>
      <c r="K1209" t="s">
        <v>11629</v>
      </c>
      <c r="L1209" t="s">
        <v>11630</v>
      </c>
      <c r="M1209" t="s">
        <v>11631</v>
      </c>
      <c r="N1209" t="s">
        <v>11638</v>
      </c>
      <c r="O1209" t="s">
        <v>11666</v>
      </c>
      <c r="P1209" t="s">
        <v>11671</v>
      </c>
      <c r="Q1209" t="s">
        <v>11672</v>
      </c>
      <c r="R1209" t="s">
        <v>11673</v>
      </c>
      <c r="S1209" t="s">
        <v>12026</v>
      </c>
      <c r="T1209" t="s">
        <v>12027</v>
      </c>
      <c r="U1209" t="s">
        <v>12028</v>
      </c>
    </row>
    <row r="1210" spans="1:21" x14ac:dyDescent="0.25">
      <c r="A1210" t="s">
        <v>2590</v>
      </c>
      <c r="B1210" t="s">
        <v>2591</v>
      </c>
      <c r="C1210" t="s">
        <v>11695</v>
      </c>
      <c r="D1210" t="s">
        <v>11622</v>
      </c>
      <c r="E1210" t="s">
        <v>11623</v>
      </c>
      <c r="F1210" t="s">
        <v>11624</v>
      </c>
      <c r="G1210" t="s">
        <v>11625</v>
      </c>
      <c r="H1210" t="s">
        <v>11626</v>
      </c>
      <c r="I1210" t="s">
        <v>11627</v>
      </c>
      <c r="J1210" t="s">
        <v>11628</v>
      </c>
      <c r="K1210" t="s">
        <v>11629</v>
      </c>
      <c r="L1210" t="s">
        <v>11630</v>
      </c>
      <c r="M1210" t="s">
        <v>11631</v>
      </c>
      <c r="N1210" t="s">
        <v>11638</v>
      </c>
      <c r="O1210" t="s">
        <v>11666</v>
      </c>
      <c r="P1210" t="s">
        <v>11671</v>
      </c>
      <c r="Q1210" t="s">
        <v>11672</v>
      </c>
      <c r="R1210" t="s">
        <v>11673</v>
      </c>
      <c r="S1210" t="s">
        <v>12026</v>
      </c>
      <c r="T1210" t="s">
        <v>12027</v>
      </c>
      <c r="U1210" t="s">
        <v>12028</v>
      </c>
    </row>
    <row r="1211" spans="1:21" x14ac:dyDescent="0.25">
      <c r="A1211" t="s">
        <v>2592</v>
      </c>
      <c r="B1211" t="s">
        <v>2593</v>
      </c>
      <c r="C1211" t="s">
        <v>11695</v>
      </c>
      <c r="D1211" t="s">
        <v>11622</v>
      </c>
      <c r="E1211" t="s">
        <v>11623</v>
      </c>
      <c r="F1211" t="s">
        <v>11624</v>
      </c>
      <c r="G1211" t="s">
        <v>11625</v>
      </c>
      <c r="H1211" t="s">
        <v>11626</v>
      </c>
      <c r="I1211" t="s">
        <v>11627</v>
      </c>
      <c r="J1211" t="s">
        <v>11628</v>
      </c>
      <c r="K1211" t="s">
        <v>11629</v>
      </c>
      <c r="L1211" t="s">
        <v>11630</v>
      </c>
      <c r="M1211" t="s">
        <v>11631</v>
      </c>
      <c r="N1211" t="s">
        <v>11638</v>
      </c>
      <c r="O1211" t="s">
        <v>11666</v>
      </c>
      <c r="P1211" t="s">
        <v>11671</v>
      </c>
      <c r="Q1211" t="s">
        <v>11672</v>
      </c>
      <c r="R1211" t="s">
        <v>11673</v>
      </c>
      <c r="S1211" t="s">
        <v>12026</v>
      </c>
      <c r="T1211" t="s">
        <v>12027</v>
      </c>
      <c r="U1211" t="s">
        <v>12028</v>
      </c>
    </row>
    <row r="1212" spans="1:21" x14ac:dyDescent="0.25">
      <c r="A1212" t="s">
        <v>2594</v>
      </c>
      <c r="B1212" t="s">
        <v>2595</v>
      </c>
      <c r="C1212" t="s">
        <v>11695</v>
      </c>
      <c r="D1212" t="s">
        <v>11622</v>
      </c>
      <c r="E1212" t="s">
        <v>11623</v>
      </c>
      <c r="F1212" t="s">
        <v>11624</v>
      </c>
      <c r="G1212" t="s">
        <v>11625</v>
      </c>
      <c r="H1212" t="s">
        <v>11626</v>
      </c>
      <c r="I1212" t="s">
        <v>11627</v>
      </c>
      <c r="J1212" t="s">
        <v>11628</v>
      </c>
      <c r="K1212" t="s">
        <v>11629</v>
      </c>
      <c r="L1212" t="s">
        <v>11630</v>
      </c>
      <c r="M1212" t="s">
        <v>11631</v>
      </c>
      <c r="N1212" t="s">
        <v>11638</v>
      </c>
      <c r="O1212" t="s">
        <v>11666</v>
      </c>
      <c r="P1212" t="s">
        <v>11671</v>
      </c>
      <c r="Q1212" t="s">
        <v>11672</v>
      </c>
      <c r="R1212" t="s">
        <v>11673</v>
      </c>
      <c r="S1212" t="s">
        <v>12026</v>
      </c>
      <c r="T1212" t="s">
        <v>12027</v>
      </c>
      <c r="U1212" t="s">
        <v>12028</v>
      </c>
    </row>
    <row r="1213" spans="1:21" x14ac:dyDescent="0.25">
      <c r="A1213" t="s">
        <v>2596</v>
      </c>
      <c r="B1213" t="s">
        <v>2597</v>
      </c>
      <c r="C1213" t="s">
        <v>11695</v>
      </c>
      <c r="D1213" t="s">
        <v>11622</v>
      </c>
      <c r="E1213" t="s">
        <v>11623</v>
      </c>
      <c r="F1213" t="s">
        <v>11624</v>
      </c>
      <c r="G1213" t="s">
        <v>11625</v>
      </c>
      <c r="H1213" t="s">
        <v>11626</v>
      </c>
      <c r="I1213" t="s">
        <v>11627</v>
      </c>
      <c r="J1213" t="s">
        <v>11628</v>
      </c>
      <c r="K1213" t="s">
        <v>11629</v>
      </c>
      <c r="L1213" t="s">
        <v>11630</v>
      </c>
      <c r="M1213" t="s">
        <v>11631</v>
      </c>
      <c r="N1213" t="s">
        <v>11638</v>
      </c>
      <c r="O1213" t="s">
        <v>11666</v>
      </c>
      <c r="P1213" t="s">
        <v>11671</v>
      </c>
      <c r="Q1213" t="s">
        <v>11672</v>
      </c>
      <c r="R1213" t="s">
        <v>11673</v>
      </c>
      <c r="S1213" t="s">
        <v>12026</v>
      </c>
      <c r="T1213" t="s">
        <v>12027</v>
      </c>
      <c r="U1213" t="s">
        <v>12028</v>
      </c>
    </row>
    <row r="1214" spans="1:21" x14ac:dyDescent="0.25">
      <c r="A1214" t="s">
        <v>2598</v>
      </c>
      <c r="B1214" t="s">
        <v>2599</v>
      </c>
      <c r="C1214" t="s">
        <v>11695</v>
      </c>
      <c r="D1214" t="s">
        <v>11622</v>
      </c>
      <c r="E1214" t="s">
        <v>11623</v>
      </c>
      <c r="F1214" t="s">
        <v>11624</v>
      </c>
      <c r="G1214" t="s">
        <v>11625</v>
      </c>
      <c r="H1214" t="s">
        <v>11626</v>
      </c>
      <c r="I1214" t="s">
        <v>11627</v>
      </c>
      <c r="J1214" t="s">
        <v>11628</v>
      </c>
      <c r="K1214" t="s">
        <v>11629</v>
      </c>
      <c r="L1214" t="s">
        <v>11630</v>
      </c>
      <c r="M1214" t="s">
        <v>11631</v>
      </c>
      <c r="N1214" t="s">
        <v>11638</v>
      </c>
      <c r="O1214" t="s">
        <v>11666</v>
      </c>
      <c r="P1214" t="s">
        <v>11671</v>
      </c>
      <c r="Q1214" t="s">
        <v>11672</v>
      </c>
      <c r="R1214" t="s">
        <v>11673</v>
      </c>
      <c r="S1214" t="s">
        <v>12026</v>
      </c>
      <c r="T1214" t="s">
        <v>12027</v>
      </c>
      <c r="U1214" t="s">
        <v>12028</v>
      </c>
    </row>
    <row r="1215" spans="1:21" x14ac:dyDescent="0.25">
      <c r="A1215" t="s">
        <v>2600</v>
      </c>
      <c r="B1215" t="s">
        <v>2601</v>
      </c>
      <c r="C1215" t="s">
        <v>11695</v>
      </c>
      <c r="D1215" t="s">
        <v>11622</v>
      </c>
      <c r="E1215" t="s">
        <v>11623</v>
      </c>
      <c r="F1215" t="s">
        <v>11624</v>
      </c>
      <c r="G1215" t="s">
        <v>11625</v>
      </c>
      <c r="H1215" t="s">
        <v>11626</v>
      </c>
      <c r="I1215" t="s">
        <v>11627</v>
      </c>
      <c r="J1215" t="s">
        <v>11628</v>
      </c>
      <c r="K1215" t="s">
        <v>11629</v>
      </c>
      <c r="L1215" t="s">
        <v>11630</v>
      </c>
      <c r="M1215" t="s">
        <v>11631</v>
      </c>
      <c r="N1215" t="s">
        <v>11638</v>
      </c>
      <c r="O1215" t="s">
        <v>11666</v>
      </c>
      <c r="P1215" t="s">
        <v>11671</v>
      </c>
      <c r="Q1215" t="s">
        <v>11672</v>
      </c>
      <c r="R1215" t="s">
        <v>11673</v>
      </c>
      <c r="S1215" t="s">
        <v>12026</v>
      </c>
      <c r="T1215" t="s">
        <v>12027</v>
      </c>
      <c r="U1215" t="s">
        <v>12028</v>
      </c>
    </row>
    <row r="1216" spans="1:21" x14ac:dyDescent="0.25">
      <c r="A1216" t="s">
        <v>2602</v>
      </c>
      <c r="B1216" t="s">
        <v>2603</v>
      </c>
      <c r="C1216" t="s">
        <v>11695</v>
      </c>
      <c r="D1216" t="s">
        <v>11622</v>
      </c>
      <c r="E1216" t="s">
        <v>11623</v>
      </c>
      <c r="F1216" t="s">
        <v>11624</v>
      </c>
      <c r="G1216" t="s">
        <v>11625</v>
      </c>
      <c r="H1216" t="s">
        <v>11626</v>
      </c>
      <c r="I1216" t="s">
        <v>11627</v>
      </c>
      <c r="J1216" t="s">
        <v>11628</v>
      </c>
      <c r="K1216" t="s">
        <v>11629</v>
      </c>
      <c r="L1216" t="s">
        <v>11630</v>
      </c>
      <c r="M1216" t="s">
        <v>11631</v>
      </c>
      <c r="N1216" t="s">
        <v>11638</v>
      </c>
      <c r="O1216" t="s">
        <v>11666</v>
      </c>
      <c r="P1216" t="s">
        <v>11671</v>
      </c>
      <c r="Q1216" t="s">
        <v>11672</v>
      </c>
      <c r="R1216" t="s">
        <v>11673</v>
      </c>
      <c r="S1216" t="s">
        <v>12026</v>
      </c>
      <c r="T1216" t="s">
        <v>12027</v>
      </c>
      <c r="U1216" t="s">
        <v>12028</v>
      </c>
    </row>
    <row r="1217" spans="1:21" x14ac:dyDescent="0.25">
      <c r="A1217" t="s">
        <v>2604</v>
      </c>
      <c r="B1217" t="s">
        <v>2605</v>
      </c>
      <c r="C1217" t="s">
        <v>11695</v>
      </c>
      <c r="D1217" t="s">
        <v>11622</v>
      </c>
      <c r="E1217" t="s">
        <v>11623</v>
      </c>
      <c r="F1217" t="s">
        <v>11624</v>
      </c>
      <c r="G1217" t="s">
        <v>11625</v>
      </c>
      <c r="H1217" t="s">
        <v>11626</v>
      </c>
      <c r="I1217" t="s">
        <v>11627</v>
      </c>
      <c r="J1217" t="s">
        <v>11628</v>
      </c>
      <c r="K1217" t="s">
        <v>11629</v>
      </c>
      <c r="L1217" t="s">
        <v>11630</v>
      </c>
      <c r="M1217" t="s">
        <v>11631</v>
      </c>
      <c r="N1217" t="s">
        <v>11638</v>
      </c>
      <c r="O1217" t="s">
        <v>11666</v>
      </c>
      <c r="P1217" t="s">
        <v>11671</v>
      </c>
      <c r="Q1217" t="s">
        <v>11672</v>
      </c>
      <c r="R1217" t="s">
        <v>11673</v>
      </c>
      <c r="S1217" t="s">
        <v>12026</v>
      </c>
      <c r="T1217" t="s">
        <v>12027</v>
      </c>
      <c r="U1217" t="s">
        <v>12028</v>
      </c>
    </row>
    <row r="1218" spans="1:21" x14ac:dyDescent="0.25">
      <c r="A1218" t="s">
        <v>2606</v>
      </c>
      <c r="B1218" t="s">
        <v>2607</v>
      </c>
      <c r="C1218" t="s">
        <v>11695</v>
      </c>
      <c r="D1218" t="s">
        <v>11622</v>
      </c>
      <c r="E1218" t="s">
        <v>11623</v>
      </c>
      <c r="F1218" t="s">
        <v>11624</v>
      </c>
      <c r="G1218" t="s">
        <v>11625</v>
      </c>
      <c r="H1218" t="s">
        <v>11626</v>
      </c>
      <c r="I1218" t="s">
        <v>11627</v>
      </c>
      <c r="J1218" t="s">
        <v>11628</v>
      </c>
      <c r="K1218" t="s">
        <v>11629</v>
      </c>
      <c r="L1218" t="s">
        <v>11630</v>
      </c>
      <c r="M1218" t="s">
        <v>11631</v>
      </c>
      <c r="N1218" t="s">
        <v>11638</v>
      </c>
      <c r="O1218" t="s">
        <v>11666</v>
      </c>
      <c r="P1218" t="s">
        <v>11671</v>
      </c>
      <c r="Q1218" t="s">
        <v>11672</v>
      </c>
      <c r="R1218" t="s">
        <v>11673</v>
      </c>
      <c r="S1218" t="s">
        <v>12026</v>
      </c>
      <c r="T1218" t="s">
        <v>12027</v>
      </c>
      <c r="U1218" t="s">
        <v>12028</v>
      </c>
    </row>
    <row r="1219" spans="1:21" x14ac:dyDescent="0.25">
      <c r="A1219" t="s">
        <v>2608</v>
      </c>
      <c r="B1219" t="s">
        <v>2609</v>
      </c>
      <c r="C1219" t="s">
        <v>11695</v>
      </c>
      <c r="D1219" t="s">
        <v>11622</v>
      </c>
      <c r="E1219" t="s">
        <v>11623</v>
      </c>
      <c r="F1219" t="s">
        <v>11624</v>
      </c>
      <c r="G1219" t="s">
        <v>11625</v>
      </c>
      <c r="H1219" t="s">
        <v>11626</v>
      </c>
      <c r="I1219" t="s">
        <v>11627</v>
      </c>
      <c r="J1219" t="s">
        <v>11628</v>
      </c>
      <c r="K1219" t="s">
        <v>11629</v>
      </c>
      <c r="L1219" t="s">
        <v>11630</v>
      </c>
      <c r="M1219" t="s">
        <v>11631</v>
      </c>
      <c r="N1219" t="s">
        <v>11638</v>
      </c>
      <c r="O1219" t="s">
        <v>11666</v>
      </c>
      <c r="P1219" t="s">
        <v>11671</v>
      </c>
      <c r="Q1219" t="s">
        <v>11672</v>
      </c>
      <c r="R1219" t="s">
        <v>11673</v>
      </c>
      <c r="S1219" t="s">
        <v>12026</v>
      </c>
      <c r="T1219" t="s">
        <v>12027</v>
      </c>
      <c r="U1219" t="s">
        <v>12028</v>
      </c>
    </row>
    <row r="1220" spans="1:21" x14ac:dyDescent="0.25">
      <c r="A1220" t="s">
        <v>2610</v>
      </c>
      <c r="B1220" t="s">
        <v>2611</v>
      </c>
      <c r="C1220" t="s">
        <v>11695</v>
      </c>
      <c r="D1220" t="s">
        <v>11622</v>
      </c>
      <c r="E1220" t="s">
        <v>11623</v>
      </c>
      <c r="F1220" t="s">
        <v>11624</v>
      </c>
      <c r="G1220" t="s">
        <v>11625</v>
      </c>
      <c r="H1220" t="s">
        <v>11626</v>
      </c>
      <c r="I1220" t="s">
        <v>11627</v>
      </c>
      <c r="J1220" t="s">
        <v>11628</v>
      </c>
      <c r="K1220" t="s">
        <v>11629</v>
      </c>
      <c r="L1220" t="s">
        <v>11630</v>
      </c>
      <c r="M1220" t="s">
        <v>11631</v>
      </c>
      <c r="N1220" t="s">
        <v>11638</v>
      </c>
      <c r="O1220" t="s">
        <v>11666</v>
      </c>
      <c r="P1220" t="s">
        <v>11671</v>
      </c>
      <c r="Q1220" t="s">
        <v>11672</v>
      </c>
      <c r="R1220" t="s">
        <v>11673</v>
      </c>
      <c r="S1220" t="s">
        <v>12026</v>
      </c>
      <c r="T1220" t="s">
        <v>12027</v>
      </c>
      <c r="U1220" t="s">
        <v>12028</v>
      </c>
    </row>
    <row r="1221" spans="1:21" x14ac:dyDescent="0.25">
      <c r="A1221" t="s">
        <v>2612</v>
      </c>
      <c r="B1221" t="s">
        <v>2613</v>
      </c>
      <c r="C1221" t="s">
        <v>11695</v>
      </c>
      <c r="D1221" t="s">
        <v>11622</v>
      </c>
      <c r="E1221" t="s">
        <v>11623</v>
      </c>
      <c r="F1221" t="s">
        <v>11624</v>
      </c>
      <c r="G1221" t="s">
        <v>11625</v>
      </c>
      <c r="H1221" t="s">
        <v>11626</v>
      </c>
      <c r="I1221" t="s">
        <v>11627</v>
      </c>
      <c r="J1221" t="s">
        <v>11628</v>
      </c>
      <c r="K1221" t="s">
        <v>11629</v>
      </c>
      <c r="L1221" t="s">
        <v>11630</v>
      </c>
      <c r="M1221" t="s">
        <v>11631</v>
      </c>
      <c r="N1221" t="s">
        <v>11638</v>
      </c>
      <c r="O1221" t="s">
        <v>11666</v>
      </c>
      <c r="P1221" t="s">
        <v>11671</v>
      </c>
      <c r="Q1221" t="s">
        <v>11672</v>
      </c>
      <c r="R1221" t="s">
        <v>11673</v>
      </c>
      <c r="S1221" t="s">
        <v>12026</v>
      </c>
      <c r="T1221" t="s">
        <v>12027</v>
      </c>
      <c r="U1221" t="s">
        <v>12028</v>
      </c>
    </row>
    <row r="1222" spans="1:21" x14ac:dyDescent="0.25">
      <c r="A1222" t="s">
        <v>2614</v>
      </c>
      <c r="B1222" t="s">
        <v>2615</v>
      </c>
      <c r="C1222" t="s">
        <v>11695</v>
      </c>
      <c r="D1222" t="s">
        <v>11622</v>
      </c>
      <c r="E1222" t="s">
        <v>11623</v>
      </c>
      <c r="F1222" t="s">
        <v>11624</v>
      </c>
      <c r="G1222" t="s">
        <v>11625</v>
      </c>
      <c r="H1222" t="s">
        <v>11626</v>
      </c>
      <c r="I1222" t="s">
        <v>11627</v>
      </c>
      <c r="J1222" t="s">
        <v>11628</v>
      </c>
      <c r="K1222" t="s">
        <v>11629</v>
      </c>
      <c r="L1222" t="s">
        <v>11630</v>
      </c>
      <c r="M1222" t="s">
        <v>11631</v>
      </c>
      <c r="N1222" t="s">
        <v>11638</v>
      </c>
      <c r="O1222" t="s">
        <v>11666</v>
      </c>
      <c r="P1222" t="s">
        <v>11671</v>
      </c>
      <c r="Q1222" t="s">
        <v>11672</v>
      </c>
      <c r="R1222" t="s">
        <v>11673</v>
      </c>
      <c r="S1222" t="s">
        <v>12026</v>
      </c>
      <c r="T1222" t="s">
        <v>12027</v>
      </c>
      <c r="U1222" t="s">
        <v>12028</v>
      </c>
    </row>
    <row r="1223" spans="1:21" x14ac:dyDescent="0.25">
      <c r="A1223" t="s">
        <v>2616</v>
      </c>
      <c r="B1223" t="s">
        <v>2617</v>
      </c>
      <c r="C1223" t="s">
        <v>11695</v>
      </c>
      <c r="D1223" t="s">
        <v>11622</v>
      </c>
      <c r="E1223" t="s">
        <v>11623</v>
      </c>
      <c r="F1223" t="s">
        <v>11624</v>
      </c>
      <c r="G1223" t="s">
        <v>11625</v>
      </c>
      <c r="H1223" t="s">
        <v>11626</v>
      </c>
      <c r="I1223" t="s">
        <v>11627</v>
      </c>
      <c r="J1223" t="s">
        <v>11628</v>
      </c>
      <c r="K1223" t="s">
        <v>11629</v>
      </c>
      <c r="L1223" t="s">
        <v>11630</v>
      </c>
      <c r="M1223" t="s">
        <v>11631</v>
      </c>
      <c r="N1223" t="s">
        <v>11638</v>
      </c>
      <c r="O1223" t="s">
        <v>11666</v>
      </c>
      <c r="P1223" t="s">
        <v>11671</v>
      </c>
      <c r="Q1223" t="s">
        <v>11672</v>
      </c>
      <c r="R1223" t="s">
        <v>11673</v>
      </c>
      <c r="S1223" t="s">
        <v>12026</v>
      </c>
      <c r="T1223" t="s">
        <v>12027</v>
      </c>
      <c r="U1223" t="s">
        <v>12028</v>
      </c>
    </row>
    <row r="1224" spans="1:21" x14ac:dyDescent="0.25">
      <c r="A1224" t="s">
        <v>2618</v>
      </c>
      <c r="B1224" t="s">
        <v>2619</v>
      </c>
      <c r="C1224" t="s">
        <v>11695</v>
      </c>
      <c r="D1224" t="s">
        <v>11622</v>
      </c>
      <c r="E1224" t="s">
        <v>11623</v>
      </c>
      <c r="F1224" t="s">
        <v>11624</v>
      </c>
      <c r="G1224" t="s">
        <v>11625</v>
      </c>
      <c r="H1224" t="s">
        <v>11626</v>
      </c>
      <c r="I1224" t="s">
        <v>11627</v>
      </c>
      <c r="J1224" t="s">
        <v>11628</v>
      </c>
      <c r="K1224" t="s">
        <v>11629</v>
      </c>
      <c r="L1224" t="s">
        <v>11630</v>
      </c>
      <c r="M1224" t="s">
        <v>11631</v>
      </c>
      <c r="N1224" t="s">
        <v>11638</v>
      </c>
      <c r="O1224" t="s">
        <v>11666</v>
      </c>
      <c r="P1224" t="s">
        <v>11671</v>
      </c>
      <c r="Q1224" t="s">
        <v>11672</v>
      </c>
      <c r="R1224" t="s">
        <v>11673</v>
      </c>
      <c r="S1224" t="s">
        <v>12026</v>
      </c>
      <c r="T1224" t="s">
        <v>12027</v>
      </c>
      <c r="U1224" t="s">
        <v>12028</v>
      </c>
    </row>
    <row r="1225" spans="1:21" x14ac:dyDescent="0.25">
      <c r="A1225" t="s">
        <v>2620</v>
      </c>
      <c r="B1225" t="s">
        <v>2621</v>
      </c>
      <c r="C1225" t="s">
        <v>11695</v>
      </c>
      <c r="D1225" t="s">
        <v>11622</v>
      </c>
      <c r="E1225" t="s">
        <v>11623</v>
      </c>
      <c r="F1225" t="s">
        <v>11624</v>
      </c>
      <c r="G1225" t="s">
        <v>11625</v>
      </c>
      <c r="H1225" t="s">
        <v>11626</v>
      </c>
      <c r="I1225" t="s">
        <v>11627</v>
      </c>
      <c r="J1225" t="s">
        <v>11628</v>
      </c>
      <c r="K1225" t="s">
        <v>11629</v>
      </c>
      <c r="L1225" t="s">
        <v>11630</v>
      </c>
      <c r="M1225" t="s">
        <v>11631</v>
      </c>
      <c r="N1225" t="s">
        <v>11638</v>
      </c>
      <c r="O1225" t="s">
        <v>11666</v>
      </c>
      <c r="P1225" t="s">
        <v>11671</v>
      </c>
      <c r="Q1225" t="s">
        <v>11672</v>
      </c>
      <c r="R1225" t="s">
        <v>11673</v>
      </c>
      <c r="S1225" t="s">
        <v>12026</v>
      </c>
      <c r="T1225" t="s">
        <v>12027</v>
      </c>
      <c r="U1225" t="s">
        <v>12028</v>
      </c>
    </row>
    <row r="1226" spans="1:21" x14ac:dyDescent="0.25">
      <c r="A1226" t="s">
        <v>2622</v>
      </c>
      <c r="B1226" t="s">
        <v>2623</v>
      </c>
      <c r="C1226" t="s">
        <v>11695</v>
      </c>
      <c r="D1226" t="s">
        <v>11622</v>
      </c>
      <c r="E1226" t="s">
        <v>11623</v>
      </c>
      <c r="F1226" t="s">
        <v>11624</v>
      </c>
      <c r="G1226" t="s">
        <v>11625</v>
      </c>
      <c r="H1226" t="s">
        <v>11626</v>
      </c>
      <c r="I1226" t="s">
        <v>11627</v>
      </c>
      <c r="J1226" t="s">
        <v>11628</v>
      </c>
      <c r="K1226" t="s">
        <v>11629</v>
      </c>
      <c r="L1226" t="s">
        <v>11630</v>
      </c>
      <c r="M1226" t="s">
        <v>11631</v>
      </c>
      <c r="N1226" t="s">
        <v>11638</v>
      </c>
      <c r="O1226" t="s">
        <v>11666</v>
      </c>
      <c r="P1226" t="s">
        <v>11671</v>
      </c>
      <c r="Q1226" t="s">
        <v>11672</v>
      </c>
      <c r="R1226" t="s">
        <v>11673</v>
      </c>
      <c r="S1226" t="s">
        <v>12026</v>
      </c>
      <c r="T1226" t="s">
        <v>12027</v>
      </c>
      <c r="U1226" t="s">
        <v>12028</v>
      </c>
    </row>
    <row r="1227" spans="1:21" x14ac:dyDescent="0.25">
      <c r="A1227" t="s">
        <v>2624</v>
      </c>
      <c r="B1227" t="s">
        <v>2625</v>
      </c>
      <c r="C1227" t="s">
        <v>11695</v>
      </c>
      <c r="D1227" t="s">
        <v>11622</v>
      </c>
      <c r="E1227" t="s">
        <v>11623</v>
      </c>
      <c r="F1227" t="s">
        <v>11624</v>
      </c>
      <c r="G1227" t="s">
        <v>11625</v>
      </c>
      <c r="H1227" t="s">
        <v>11626</v>
      </c>
      <c r="I1227" t="s">
        <v>11627</v>
      </c>
      <c r="J1227" t="s">
        <v>11628</v>
      </c>
      <c r="K1227" t="s">
        <v>11629</v>
      </c>
      <c r="L1227" t="s">
        <v>11630</v>
      </c>
      <c r="M1227" t="s">
        <v>11631</v>
      </c>
      <c r="N1227" t="s">
        <v>11638</v>
      </c>
      <c r="O1227" t="s">
        <v>11666</v>
      </c>
      <c r="P1227" t="s">
        <v>11671</v>
      </c>
      <c r="Q1227" t="s">
        <v>11672</v>
      </c>
      <c r="R1227" t="s">
        <v>11673</v>
      </c>
      <c r="S1227" t="s">
        <v>12026</v>
      </c>
      <c r="T1227" t="s">
        <v>12027</v>
      </c>
      <c r="U1227" t="s">
        <v>12028</v>
      </c>
    </row>
    <row r="1228" spans="1:21" x14ac:dyDescent="0.25">
      <c r="A1228" t="s">
        <v>2626</v>
      </c>
      <c r="B1228" t="s">
        <v>2627</v>
      </c>
      <c r="C1228" t="s">
        <v>11695</v>
      </c>
      <c r="D1228" t="s">
        <v>11622</v>
      </c>
      <c r="E1228" t="s">
        <v>11623</v>
      </c>
      <c r="F1228" t="s">
        <v>11624</v>
      </c>
      <c r="G1228" t="s">
        <v>11625</v>
      </c>
      <c r="H1228" t="s">
        <v>11626</v>
      </c>
      <c r="I1228" t="s">
        <v>11627</v>
      </c>
      <c r="J1228" t="s">
        <v>11628</v>
      </c>
      <c r="K1228" t="s">
        <v>11629</v>
      </c>
      <c r="L1228" t="s">
        <v>11630</v>
      </c>
      <c r="M1228" t="s">
        <v>11631</v>
      </c>
      <c r="N1228" t="s">
        <v>11638</v>
      </c>
      <c r="O1228" t="s">
        <v>11666</v>
      </c>
      <c r="P1228" t="s">
        <v>11671</v>
      </c>
      <c r="Q1228" t="s">
        <v>11672</v>
      </c>
      <c r="R1228" t="s">
        <v>11673</v>
      </c>
      <c r="S1228" t="s">
        <v>12026</v>
      </c>
      <c r="T1228" t="s">
        <v>12027</v>
      </c>
      <c r="U1228" t="s">
        <v>12028</v>
      </c>
    </row>
    <row r="1229" spans="1:21" x14ac:dyDescent="0.25">
      <c r="A1229" t="s">
        <v>2628</v>
      </c>
      <c r="B1229" t="s">
        <v>2629</v>
      </c>
      <c r="C1229" t="s">
        <v>11695</v>
      </c>
      <c r="D1229" t="s">
        <v>11622</v>
      </c>
      <c r="E1229" t="s">
        <v>11623</v>
      </c>
      <c r="F1229" t="s">
        <v>11624</v>
      </c>
      <c r="G1229" t="s">
        <v>11625</v>
      </c>
      <c r="H1229" t="s">
        <v>11626</v>
      </c>
      <c r="I1229" t="s">
        <v>11627</v>
      </c>
      <c r="J1229" t="s">
        <v>11628</v>
      </c>
      <c r="K1229" t="s">
        <v>11629</v>
      </c>
      <c r="L1229" t="s">
        <v>11630</v>
      </c>
      <c r="M1229" t="s">
        <v>11631</v>
      </c>
      <c r="N1229" t="s">
        <v>11638</v>
      </c>
      <c r="O1229" t="s">
        <v>11666</v>
      </c>
      <c r="P1229" t="s">
        <v>11671</v>
      </c>
      <c r="Q1229" t="s">
        <v>11672</v>
      </c>
      <c r="R1229" t="s">
        <v>11673</v>
      </c>
      <c r="S1229" t="s">
        <v>12026</v>
      </c>
      <c r="T1229" t="s">
        <v>12027</v>
      </c>
      <c r="U1229" t="s">
        <v>12028</v>
      </c>
    </row>
    <row r="1230" spans="1:21" x14ac:dyDescent="0.25">
      <c r="A1230" t="s">
        <v>2630</v>
      </c>
      <c r="B1230" t="s">
        <v>2631</v>
      </c>
      <c r="C1230" t="s">
        <v>11695</v>
      </c>
      <c r="D1230" t="s">
        <v>11622</v>
      </c>
      <c r="E1230" t="s">
        <v>11623</v>
      </c>
      <c r="F1230" t="s">
        <v>11624</v>
      </c>
      <c r="G1230" t="s">
        <v>11625</v>
      </c>
      <c r="H1230" t="s">
        <v>11626</v>
      </c>
      <c r="I1230" t="s">
        <v>11627</v>
      </c>
      <c r="J1230" t="s">
        <v>11628</v>
      </c>
      <c r="K1230" t="s">
        <v>11629</v>
      </c>
      <c r="L1230" t="s">
        <v>11630</v>
      </c>
      <c r="M1230" t="s">
        <v>11631</v>
      </c>
      <c r="N1230" t="s">
        <v>11638</v>
      </c>
      <c r="O1230" t="s">
        <v>11666</v>
      </c>
      <c r="P1230" t="s">
        <v>11671</v>
      </c>
      <c r="Q1230" t="s">
        <v>11672</v>
      </c>
      <c r="R1230" t="s">
        <v>11673</v>
      </c>
      <c r="S1230" t="s">
        <v>12026</v>
      </c>
      <c r="T1230" t="s">
        <v>12027</v>
      </c>
      <c r="U1230" t="s">
        <v>12028</v>
      </c>
    </row>
    <row r="1231" spans="1:21" x14ac:dyDescent="0.25">
      <c r="A1231" t="s">
        <v>2632</v>
      </c>
      <c r="B1231" t="s">
        <v>2633</v>
      </c>
      <c r="C1231" t="s">
        <v>11695</v>
      </c>
      <c r="D1231" t="s">
        <v>11622</v>
      </c>
      <c r="E1231" t="s">
        <v>11623</v>
      </c>
      <c r="F1231" t="s">
        <v>11624</v>
      </c>
      <c r="G1231" t="s">
        <v>11625</v>
      </c>
      <c r="H1231" t="s">
        <v>11626</v>
      </c>
      <c r="I1231" t="s">
        <v>11627</v>
      </c>
      <c r="J1231" t="s">
        <v>11628</v>
      </c>
      <c r="K1231" t="s">
        <v>11629</v>
      </c>
      <c r="L1231" t="s">
        <v>11630</v>
      </c>
      <c r="M1231" t="s">
        <v>11631</v>
      </c>
      <c r="N1231" t="s">
        <v>11638</v>
      </c>
      <c r="O1231" t="s">
        <v>11666</v>
      </c>
      <c r="P1231" t="s">
        <v>11671</v>
      </c>
      <c r="Q1231" t="s">
        <v>11672</v>
      </c>
      <c r="R1231" t="s">
        <v>11673</v>
      </c>
      <c r="S1231" t="s">
        <v>12026</v>
      </c>
      <c r="T1231" t="s">
        <v>12027</v>
      </c>
      <c r="U1231" t="s">
        <v>12028</v>
      </c>
    </row>
    <row r="1232" spans="1:21" x14ac:dyDescent="0.25">
      <c r="A1232" t="s">
        <v>2634</v>
      </c>
      <c r="B1232" t="s">
        <v>2635</v>
      </c>
      <c r="C1232" t="s">
        <v>11695</v>
      </c>
      <c r="D1232" t="s">
        <v>11622</v>
      </c>
      <c r="E1232" t="s">
        <v>11623</v>
      </c>
      <c r="F1232" t="s">
        <v>11624</v>
      </c>
      <c r="G1232" t="s">
        <v>11625</v>
      </c>
      <c r="H1232" t="s">
        <v>11626</v>
      </c>
      <c r="I1232" t="s">
        <v>11627</v>
      </c>
      <c r="J1232" t="s">
        <v>11628</v>
      </c>
      <c r="K1232" t="s">
        <v>11629</v>
      </c>
      <c r="L1232" t="s">
        <v>11630</v>
      </c>
      <c r="M1232" t="s">
        <v>11631</v>
      </c>
      <c r="N1232" t="s">
        <v>11638</v>
      </c>
      <c r="O1232" t="s">
        <v>11666</v>
      </c>
      <c r="P1232" t="s">
        <v>11671</v>
      </c>
      <c r="Q1232" t="s">
        <v>11672</v>
      </c>
      <c r="R1232" t="s">
        <v>11673</v>
      </c>
      <c r="S1232" t="s">
        <v>12026</v>
      </c>
      <c r="T1232" t="s">
        <v>12027</v>
      </c>
      <c r="U1232" t="s">
        <v>12028</v>
      </c>
    </row>
    <row r="1233" spans="1:21" x14ac:dyDescent="0.25">
      <c r="A1233" t="s">
        <v>2636</v>
      </c>
      <c r="B1233" t="s">
        <v>2637</v>
      </c>
      <c r="C1233" t="s">
        <v>11695</v>
      </c>
      <c r="D1233" t="s">
        <v>11622</v>
      </c>
      <c r="E1233" t="s">
        <v>11623</v>
      </c>
      <c r="F1233" t="s">
        <v>11624</v>
      </c>
      <c r="G1233" t="s">
        <v>11625</v>
      </c>
      <c r="H1233" t="s">
        <v>11626</v>
      </c>
      <c r="I1233" t="s">
        <v>11627</v>
      </c>
      <c r="J1233" t="s">
        <v>11628</v>
      </c>
      <c r="K1233" t="s">
        <v>11629</v>
      </c>
      <c r="L1233" t="s">
        <v>11630</v>
      </c>
      <c r="M1233" t="s">
        <v>11631</v>
      </c>
      <c r="N1233" t="s">
        <v>11638</v>
      </c>
      <c r="O1233" t="s">
        <v>11666</v>
      </c>
      <c r="P1233" t="s">
        <v>11671</v>
      </c>
      <c r="Q1233" t="s">
        <v>11672</v>
      </c>
      <c r="R1233" t="s">
        <v>11673</v>
      </c>
      <c r="S1233" t="s">
        <v>12026</v>
      </c>
      <c r="T1233" t="s">
        <v>12027</v>
      </c>
      <c r="U1233" t="s">
        <v>12028</v>
      </c>
    </row>
    <row r="1234" spans="1:21" x14ac:dyDescent="0.25">
      <c r="A1234" t="s">
        <v>2638</v>
      </c>
      <c r="B1234" t="s">
        <v>2639</v>
      </c>
      <c r="C1234" t="s">
        <v>11695</v>
      </c>
      <c r="D1234" t="s">
        <v>11622</v>
      </c>
      <c r="E1234" t="s">
        <v>11623</v>
      </c>
      <c r="F1234" t="s">
        <v>11624</v>
      </c>
      <c r="G1234" t="s">
        <v>11625</v>
      </c>
      <c r="H1234" t="s">
        <v>11626</v>
      </c>
      <c r="I1234" t="s">
        <v>11627</v>
      </c>
      <c r="J1234" t="s">
        <v>11628</v>
      </c>
      <c r="K1234" t="s">
        <v>11629</v>
      </c>
      <c r="L1234" t="s">
        <v>11630</v>
      </c>
      <c r="M1234" t="s">
        <v>11631</v>
      </c>
      <c r="N1234" t="s">
        <v>11638</v>
      </c>
      <c r="O1234" t="s">
        <v>11666</v>
      </c>
      <c r="P1234" t="s">
        <v>11671</v>
      </c>
      <c r="Q1234" t="s">
        <v>11672</v>
      </c>
      <c r="R1234" t="s">
        <v>11673</v>
      </c>
      <c r="S1234" t="s">
        <v>12026</v>
      </c>
      <c r="T1234" t="s">
        <v>12027</v>
      </c>
      <c r="U1234" t="s">
        <v>12028</v>
      </c>
    </row>
    <row r="1235" spans="1:21" x14ac:dyDescent="0.25">
      <c r="A1235" t="s">
        <v>2646</v>
      </c>
      <c r="B1235" t="s">
        <v>2647</v>
      </c>
      <c r="C1235" t="s">
        <v>11696</v>
      </c>
      <c r="D1235" t="s">
        <v>11622</v>
      </c>
      <c r="E1235" t="s">
        <v>11623</v>
      </c>
      <c r="F1235" t="s">
        <v>11644</v>
      </c>
      <c r="G1235" t="s">
        <v>11697</v>
      </c>
      <c r="H1235" t="s">
        <v>11698</v>
      </c>
      <c r="I1235" t="s">
        <v>11699</v>
      </c>
      <c r="J1235" t="s">
        <v>11700</v>
      </c>
    </row>
    <row r="1236" spans="1:21" x14ac:dyDescent="0.25">
      <c r="A1236" t="s">
        <v>2648</v>
      </c>
      <c r="B1236" t="s">
        <v>2649</v>
      </c>
      <c r="C1236" t="s">
        <v>11701</v>
      </c>
      <c r="D1236" t="s">
        <v>11622</v>
      </c>
      <c r="E1236" t="s">
        <v>11623</v>
      </c>
      <c r="F1236" t="s">
        <v>11624</v>
      </c>
      <c r="G1236" t="s">
        <v>11625</v>
      </c>
      <c r="H1236" t="s">
        <v>11626</v>
      </c>
      <c r="I1236" t="s">
        <v>11627</v>
      </c>
      <c r="J1236" t="s">
        <v>11628</v>
      </c>
      <c r="K1236" t="s">
        <v>11629</v>
      </c>
      <c r="L1236" t="s">
        <v>11630</v>
      </c>
      <c r="M1236" t="s">
        <v>11631</v>
      </c>
      <c r="N1236" t="s">
        <v>11638</v>
      </c>
      <c r="O1236" t="s">
        <v>11639</v>
      </c>
      <c r="P1236" t="s">
        <v>11658</v>
      </c>
      <c r="Q1236" t="s">
        <v>11659</v>
      </c>
      <c r="R1236" t="s">
        <v>11694</v>
      </c>
      <c r="S1236" t="s">
        <v>12025</v>
      </c>
    </row>
    <row r="1237" spans="1:21" x14ac:dyDescent="0.25">
      <c r="A1237" t="s">
        <v>2650</v>
      </c>
      <c r="B1237" t="s">
        <v>2651</v>
      </c>
      <c r="C1237" t="s">
        <v>11701</v>
      </c>
      <c r="D1237" t="s">
        <v>11622</v>
      </c>
      <c r="E1237" t="s">
        <v>11623</v>
      </c>
      <c r="F1237" t="s">
        <v>11624</v>
      </c>
      <c r="G1237" t="s">
        <v>11625</v>
      </c>
      <c r="H1237" t="s">
        <v>11626</v>
      </c>
      <c r="I1237" t="s">
        <v>11627</v>
      </c>
      <c r="J1237" t="s">
        <v>11628</v>
      </c>
      <c r="K1237" t="s">
        <v>11629</v>
      </c>
      <c r="L1237" t="s">
        <v>11630</v>
      </c>
      <c r="M1237" t="s">
        <v>11631</v>
      </c>
      <c r="N1237" t="s">
        <v>11638</v>
      </c>
      <c r="O1237" t="s">
        <v>11639</v>
      </c>
      <c r="P1237" t="s">
        <v>11658</v>
      </c>
      <c r="Q1237" t="s">
        <v>11659</v>
      </c>
      <c r="R1237" t="s">
        <v>11694</v>
      </c>
      <c r="S1237" t="s">
        <v>12025</v>
      </c>
    </row>
    <row r="1238" spans="1:21" x14ac:dyDescent="0.25">
      <c r="A1238" t="s">
        <v>2652</v>
      </c>
      <c r="B1238" t="s">
        <v>2653</v>
      </c>
      <c r="C1238" t="s">
        <v>11701</v>
      </c>
      <c r="D1238" t="s">
        <v>11622</v>
      </c>
      <c r="E1238" t="s">
        <v>11623</v>
      </c>
      <c r="F1238" t="s">
        <v>11624</v>
      </c>
      <c r="G1238" t="s">
        <v>11625</v>
      </c>
      <c r="H1238" t="s">
        <v>11626</v>
      </c>
      <c r="I1238" t="s">
        <v>11627</v>
      </c>
      <c r="J1238" t="s">
        <v>11628</v>
      </c>
      <c r="K1238" t="s">
        <v>11629</v>
      </c>
      <c r="L1238" t="s">
        <v>11630</v>
      </c>
      <c r="M1238" t="s">
        <v>11631</v>
      </c>
      <c r="N1238" t="s">
        <v>11638</v>
      </c>
      <c r="O1238" t="s">
        <v>11639</v>
      </c>
      <c r="P1238" t="s">
        <v>11658</v>
      </c>
      <c r="Q1238" t="s">
        <v>11659</v>
      </c>
      <c r="R1238" t="s">
        <v>11694</v>
      </c>
      <c r="S1238" t="s">
        <v>12025</v>
      </c>
    </row>
    <row r="1239" spans="1:21" x14ac:dyDescent="0.25">
      <c r="A1239" t="s">
        <v>2654</v>
      </c>
      <c r="B1239" t="s">
        <v>2655</v>
      </c>
      <c r="C1239" t="s">
        <v>11701</v>
      </c>
      <c r="D1239" t="s">
        <v>11622</v>
      </c>
      <c r="E1239" t="s">
        <v>11623</v>
      </c>
      <c r="F1239" t="s">
        <v>11624</v>
      </c>
      <c r="G1239" t="s">
        <v>11625</v>
      </c>
      <c r="H1239" t="s">
        <v>11626</v>
      </c>
      <c r="I1239" t="s">
        <v>11627</v>
      </c>
      <c r="J1239" t="s">
        <v>11628</v>
      </c>
      <c r="K1239" t="s">
        <v>11629</v>
      </c>
      <c r="L1239" t="s">
        <v>11630</v>
      </c>
      <c r="M1239" t="s">
        <v>11631</v>
      </c>
      <c r="N1239" t="s">
        <v>11638</v>
      </c>
      <c r="O1239" t="s">
        <v>11639</v>
      </c>
      <c r="P1239" t="s">
        <v>11658</v>
      </c>
      <c r="Q1239" t="s">
        <v>11659</v>
      </c>
      <c r="R1239" t="s">
        <v>11694</v>
      </c>
      <c r="S1239" t="s">
        <v>12025</v>
      </c>
    </row>
    <row r="1240" spans="1:21" x14ac:dyDescent="0.25">
      <c r="A1240" t="s">
        <v>2656</v>
      </c>
      <c r="B1240" t="s">
        <v>2657</v>
      </c>
      <c r="C1240" t="s">
        <v>11701</v>
      </c>
      <c r="D1240" t="s">
        <v>11622</v>
      </c>
      <c r="E1240" t="s">
        <v>11623</v>
      </c>
      <c r="F1240" t="s">
        <v>11624</v>
      </c>
      <c r="G1240" t="s">
        <v>11625</v>
      </c>
      <c r="H1240" t="s">
        <v>11626</v>
      </c>
      <c r="I1240" t="s">
        <v>11627</v>
      </c>
      <c r="J1240" t="s">
        <v>11628</v>
      </c>
      <c r="K1240" t="s">
        <v>11629</v>
      </c>
      <c r="L1240" t="s">
        <v>11630</v>
      </c>
      <c r="M1240" t="s">
        <v>11631</v>
      </c>
      <c r="N1240" t="s">
        <v>11638</v>
      </c>
      <c r="O1240" t="s">
        <v>11639</v>
      </c>
      <c r="P1240" t="s">
        <v>11658</v>
      </c>
      <c r="Q1240" t="s">
        <v>11659</v>
      </c>
      <c r="R1240" t="s">
        <v>11694</v>
      </c>
      <c r="S1240" t="s">
        <v>12025</v>
      </c>
    </row>
    <row r="1241" spans="1:21" x14ac:dyDescent="0.25">
      <c r="A1241" t="s">
        <v>2658</v>
      </c>
      <c r="B1241" t="s">
        <v>2659</v>
      </c>
      <c r="C1241" t="s">
        <v>11701</v>
      </c>
      <c r="D1241" t="s">
        <v>11622</v>
      </c>
      <c r="E1241" t="s">
        <v>11623</v>
      </c>
      <c r="F1241" t="s">
        <v>11624</v>
      </c>
      <c r="G1241" t="s">
        <v>11625</v>
      </c>
      <c r="H1241" t="s">
        <v>11626</v>
      </c>
      <c r="I1241" t="s">
        <v>11627</v>
      </c>
      <c r="J1241" t="s">
        <v>11628</v>
      </c>
      <c r="K1241" t="s">
        <v>11629</v>
      </c>
      <c r="L1241" t="s">
        <v>11630</v>
      </c>
      <c r="M1241" t="s">
        <v>11631</v>
      </c>
      <c r="N1241" t="s">
        <v>11638</v>
      </c>
      <c r="O1241" t="s">
        <v>11639</v>
      </c>
      <c r="P1241" t="s">
        <v>11658</v>
      </c>
      <c r="Q1241" t="s">
        <v>11659</v>
      </c>
      <c r="R1241" t="s">
        <v>11694</v>
      </c>
      <c r="S1241" t="s">
        <v>12025</v>
      </c>
    </row>
    <row r="1242" spans="1:21" x14ac:dyDescent="0.25">
      <c r="A1242" t="s">
        <v>2660</v>
      </c>
      <c r="B1242" t="s">
        <v>2661</v>
      </c>
      <c r="C1242" t="s">
        <v>11696</v>
      </c>
      <c r="D1242" t="s">
        <v>11622</v>
      </c>
      <c r="E1242" t="s">
        <v>11623</v>
      </c>
      <c r="F1242" t="s">
        <v>11644</v>
      </c>
      <c r="G1242" t="s">
        <v>11697</v>
      </c>
      <c r="H1242" t="s">
        <v>11698</v>
      </c>
      <c r="I1242" t="s">
        <v>11699</v>
      </c>
      <c r="J1242" t="s">
        <v>11700</v>
      </c>
    </row>
    <row r="1243" spans="1:21" x14ac:dyDescent="0.25">
      <c r="A1243" t="s">
        <v>2662</v>
      </c>
      <c r="B1243" t="s">
        <v>2663</v>
      </c>
      <c r="C1243" t="s">
        <v>11701</v>
      </c>
      <c r="D1243" t="s">
        <v>11622</v>
      </c>
      <c r="E1243" t="s">
        <v>11623</v>
      </c>
      <c r="F1243" t="s">
        <v>11624</v>
      </c>
      <c r="G1243" t="s">
        <v>11625</v>
      </c>
      <c r="H1243" t="s">
        <v>11626</v>
      </c>
      <c r="I1243" t="s">
        <v>11627</v>
      </c>
      <c r="J1243" t="s">
        <v>11628</v>
      </c>
      <c r="K1243" t="s">
        <v>11629</v>
      </c>
      <c r="L1243" t="s">
        <v>11630</v>
      </c>
      <c r="M1243" t="s">
        <v>11631</v>
      </c>
      <c r="N1243" t="s">
        <v>11638</v>
      </c>
      <c r="O1243" t="s">
        <v>11639</v>
      </c>
      <c r="P1243" t="s">
        <v>11658</v>
      </c>
      <c r="Q1243" t="s">
        <v>11659</v>
      </c>
      <c r="R1243" t="s">
        <v>11694</v>
      </c>
      <c r="S1243" t="s">
        <v>12025</v>
      </c>
    </row>
    <row r="1244" spans="1:21" x14ac:dyDescent="0.25">
      <c r="A1244" t="s">
        <v>2664</v>
      </c>
      <c r="B1244" t="s">
        <v>2665</v>
      </c>
      <c r="C1244" t="s">
        <v>11701</v>
      </c>
      <c r="D1244" t="s">
        <v>11622</v>
      </c>
      <c r="E1244" t="s">
        <v>11623</v>
      </c>
      <c r="F1244" t="s">
        <v>11624</v>
      </c>
      <c r="G1244" t="s">
        <v>11625</v>
      </c>
      <c r="H1244" t="s">
        <v>11626</v>
      </c>
      <c r="I1244" t="s">
        <v>11627</v>
      </c>
      <c r="J1244" t="s">
        <v>11628</v>
      </c>
      <c r="K1244" t="s">
        <v>11629</v>
      </c>
      <c r="L1244" t="s">
        <v>11630</v>
      </c>
      <c r="M1244" t="s">
        <v>11631</v>
      </c>
      <c r="N1244" t="s">
        <v>11638</v>
      </c>
      <c r="O1244" t="s">
        <v>11639</v>
      </c>
      <c r="P1244" t="s">
        <v>11658</v>
      </c>
      <c r="Q1244" t="s">
        <v>11659</v>
      </c>
      <c r="R1244" t="s">
        <v>11694</v>
      </c>
      <c r="S1244" t="s">
        <v>12025</v>
      </c>
    </row>
    <row r="1245" spans="1:21" x14ac:dyDescent="0.25">
      <c r="A1245" t="s">
        <v>2666</v>
      </c>
      <c r="B1245" t="s">
        <v>2667</v>
      </c>
      <c r="C1245" t="s">
        <v>11701</v>
      </c>
      <c r="D1245" t="s">
        <v>11622</v>
      </c>
      <c r="E1245" t="s">
        <v>11623</v>
      </c>
      <c r="F1245" t="s">
        <v>11624</v>
      </c>
      <c r="G1245" t="s">
        <v>11625</v>
      </c>
      <c r="H1245" t="s">
        <v>11626</v>
      </c>
      <c r="I1245" t="s">
        <v>11627</v>
      </c>
      <c r="J1245" t="s">
        <v>11628</v>
      </c>
      <c r="K1245" t="s">
        <v>11629</v>
      </c>
      <c r="L1245" t="s">
        <v>11630</v>
      </c>
      <c r="M1245" t="s">
        <v>11631</v>
      </c>
      <c r="N1245" t="s">
        <v>11638</v>
      </c>
      <c r="O1245" t="s">
        <v>11639</v>
      </c>
      <c r="P1245" t="s">
        <v>11658</v>
      </c>
      <c r="Q1245" t="s">
        <v>11659</v>
      </c>
      <c r="R1245" t="s">
        <v>11694</v>
      </c>
      <c r="S1245" t="s">
        <v>12025</v>
      </c>
    </row>
    <row r="1246" spans="1:21" x14ac:dyDescent="0.25">
      <c r="A1246" t="s">
        <v>2668</v>
      </c>
      <c r="B1246" t="s">
        <v>2669</v>
      </c>
      <c r="C1246" t="s">
        <v>11701</v>
      </c>
      <c r="D1246" t="s">
        <v>11622</v>
      </c>
      <c r="E1246" t="s">
        <v>11623</v>
      </c>
      <c r="F1246" t="s">
        <v>11624</v>
      </c>
      <c r="G1246" t="s">
        <v>11625</v>
      </c>
      <c r="H1246" t="s">
        <v>11626</v>
      </c>
      <c r="I1246" t="s">
        <v>11627</v>
      </c>
      <c r="J1246" t="s">
        <v>11628</v>
      </c>
      <c r="K1246" t="s">
        <v>11629</v>
      </c>
      <c r="L1246" t="s">
        <v>11630</v>
      </c>
      <c r="M1246" t="s">
        <v>11631</v>
      </c>
      <c r="N1246" t="s">
        <v>11638</v>
      </c>
      <c r="O1246" t="s">
        <v>11639</v>
      </c>
      <c r="P1246" t="s">
        <v>11658</v>
      </c>
      <c r="Q1246" t="s">
        <v>11659</v>
      </c>
      <c r="R1246" t="s">
        <v>11694</v>
      </c>
      <c r="S1246" t="s">
        <v>12025</v>
      </c>
    </row>
    <row r="1247" spans="1:21" x14ac:dyDescent="0.25">
      <c r="A1247" t="s">
        <v>2670</v>
      </c>
      <c r="B1247" t="s">
        <v>2671</v>
      </c>
      <c r="C1247" t="s">
        <v>11701</v>
      </c>
      <c r="D1247" t="s">
        <v>11622</v>
      </c>
      <c r="E1247" t="s">
        <v>11623</v>
      </c>
      <c r="F1247" t="s">
        <v>11624</v>
      </c>
      <c r="G1247" t="s">
        <v>11625</v>
      </c>
      <c r="H1247" t="s">
        <v>11626</v>
      </c>
      <c r="I1247" t="s">
        <v>11627</v>
      </c>
      <c r="J1247" t="s">
        <v>11628</v>
      </c>
      <c r="K1247" t="s">
        <v>11629</v>
      </c>
      <c r="L1247" t="s">
        <v>11630</v>
      </c>
      <c r="M1247" t="s">
        <v>11631</v>
      </c>
      <c r="N1247" t="s">
        <v>11638</v>
      </c>
      <c r="O1247" t="s">
        <v>11639</v>
      </c>
      <c r="P1247" t="s">
        <v>11658</v>
      </c>
      <c r="Q1247" t="s">
        <v>11659</v>
      </c>
      <c r="R1247" t="s">
        <v>11694</v>
      </c>
      <c r="S1247" t="s">
        <v>12025</v>
      </c>
    </row>
    <row r="1248" spans="1:21" x14ac:dyDescent="0.25">
      <c r="A1248" t="s">
        <v>2672</v>
      </c>
      <c r="B1248" t="s">
        <v>2673</v>
      </c>
      <c r="C1248" t="s">
        <v>11701</v>
      </c>
      <c r="D1248" t="s">
        <v>11622</v>
      </c>
      <c r="E1248" t="s">
        <v>11623</v>
      </c>
      <c r="F1248" t="s">
        <v>11624</v>
      </c>
      <c r="G1248" t="s">
        <v>11625</v>
      </c>
      <c r="H1248" t="s">
        <v>11626</v>
      </c>
      <c r="I1248" t="s">
        <v>11627</v>
      </c>
      <c r="J1248" t="s">
        <v>11628</v>
      </c>
      <c r="K1248" t="s">
        <v>11629</v>
      </c>
      <c r="L1248" t="s">
        <v>11630</v>
      </c>
      <c r="M1248" t="s">
        <v>11631</v>
      </c>
      <c r="N1248" t="s">
        <v>11638</v>
      </c>
      <c r="O1248" t="s">
        <v>11639</v>
      </c>
      <c r="P1248" t="s">
        <v>11658</v>
      </c>
      <c r="Q1248" t="s">
        <v>11659</v>
      </c>
      <c r="R1248" t="s">
        <v>11694</v>
      </c>
      <c r="S1248" t="s">
        <v>12025</v>
      </c>
    </row>
    <row r="1249" spans="1:19" x14ac:dyDescent="0.25">
      <c r="A1249" t="s">
        <v>2674</v>
      </c>
      <c r="B1249" t="s">
        <v>2675</v>
      </c>
      <c r="C1249" t="s">
        <v>11701</v>
      </c>
      <c r="D1249" t="s">
        <v>11622</v>
      </c>
      <c r="E1249" t="s">
        <v>11623</v>
      </c>
      <c r="F1249" t="s">
        <v>11624</v>
      </c>
      <c r="G1249" t="s">
        <v>11625</v>
      </c>
      <c r="H1249" t="s">
        <v>11626</v>
      </c>
      <c r="I1249" t="s">
        <v>11627</v>
      </c>
      <c r="J1249" t="s">
        <v>11628</v>
      </c>
      <c r="K1249" t="s">
        <v>11629</v>
      </c>
      <c r="L1249" t="s">
        <v>11630</v>
      </c>
      <c r="M1249" t="s">
        <v>11631</v>
      </c>
      <c r="N1249" t="s">
        <v>11638</v>
      </c>
      <c r="O1249" t="s">
        <v>11639</v>
      </c>
      <c r="P1249" t="s">
        <v>11658</v>
      </c>
      <c r="Q1249" t="s">
        <v>11659</v>
      </c>
      <c r="R1249" t="s">
        <v>11694</v>
      </c>
      <c r="S1249" t="s">
        <v>12025</v>
      </c>
    </row>
    <row r="1250" spans="1:19" x14ac:dyDescent="0.25">
      <c r="A1250" t="s">
        <v>2676</v>
      </c>
      <c r="B1250" t="s">
        <v>2677</v>
      </c>
      <c r="C1250" t="s">
        <v>11701</v>
      </c>
      <c r="D1250" t="s">
        <v>11622</v>
      </c>
      <c r="E1250" t="s">
        <v>11623</v>
      </c>
      <c r="F1250" t="s">
        <v>11624</v>
      </c>
      <c r="G1250" t="s">
        <v>11625</v>
      </c>
      <c r="H1250" t="s">
        <v>11626</v>
      </c>
      <c r="I1250" t="s">
        <v>11627</v>
      </c>
      <c r="J1250" t="s">
        <v>11628</v>
      </c>
      <c r="K1250" t="s">
        <v>11629</v>
      </c>
      <c r="L1250" t="s">
        <v>11630</v>
      </c>
      <c r="M1250" t="s">
        <v>11631</v>
      </c>
      <c r="N1250" t="s">
        <v>11638</v>
      </c>
      <c r="O1250" t="s">
        <v>11639</v>
      </c>
      <c r="P1250" t="s">
        <v>11658</v>
      </c>
      <c r="Q1250" t="s">
        <v>11659</v>
      </c>
      <c r="R1250" t="s">
        <v>11694</v>
      </c>
      <c r="S1250" t="s">
        <v>12025</v>
      </c>
    </row>
    <row r="1251" spans="1:19" x14ac:dyDescent="0.25">
      <c r="A1251" t="s">
        <v>2678</v>
      </c>
      <c r="B1251" t="s">
        <v>2679</v>
      </c>
      <c r="C1251" t="s">
        <v>11701</v>
      </c>
      <c r="D1251" t="s">
        <v>11622</v>
      </c>
      <c r="E1251" t="s">
        <v>11623</v>
      </c>
      <c r="F1251" t="s">
        <v>11624</v>
      </c>
      <c r="G1251" t="s">
        <v>11625</v>
      </c>
      <c r="H1251" t="s">
        <v>11626</v>
      </c>
      <c r="I1251" t="s">
        <v>11627</v>
      </c>
      <c r="J1251" t="s">
        <v>11628</v>
      </c>
      <c r="K1251" t="s">
        <v>11629</v>
      </c>
      <c r="L1251" t="s">
        <v>11630</v>
      </c>
      <c r="M1251" t="s">
        <v>11631</v>
      </c>
      <c r="N1251" t="s">
        <v>11638</v>
      </c>
      <c r="O1251" t="s">
        <v>11639</v>
      </c>
      <c r="P1251" t="s">
        <v>11658</v>
      </c>
      <c r="Q1251" t="s">
        <v>11659</v>
      </c>
      <c r="R1251" t="s">
        <v>11694</v>
      </c>
      <c r="S1251" t="s">
        <v>12025</v>
      </c>
    </row>
    <row r="1252" spans="1:19" x14ac:dyDescent="0.25">
      <c r="A1252" t="s">
        <v>2680</v>
      </c>
      <c r="B1252" t="s">
        <v>2681</v>
      </c>
      <c r="C1252" t="s">
        <v>11701</v>
      </c>
      <c r="D1252" t="s">
        <v>11622</v>
      </c>
      <c r="E1252" t="s">
        <v>11623</v>
      </c>
      <c r="F1252" t="s">
        <v>11624</v>
      </c>
      <c r="G1252" t="s">
        <v>11625</v>
      </c>
      <c r="H1252" t="s">
        <v>11626</v>
      </c>
      <c r="I1252" t="s">
        <v>11627</v>
      </c>
      <c r="J1252" t="s">
        <v>11628</v>
      </c>
      <c r="K1252" t="s">
        <v>11629</v>
      </c>
      <c r="L1252" t="s">
        <v>11630</v>
      </c>
      <c r="M1252" t="s">
        <v>11631</v>
      </c>
      <c r="N1252" t="s">
        <v>11638</v>
      </c>
      <c r="O1252" t="s">
        <v>11639</v>
      </c>
      <c r="P1252" t="s">
        <v>11658</v>
      </c>
      <c r="Q1252" t="s">
        <v>11659</v>
      </c>
      <c r="R1252" t="s">
        <v>11694</v>
      </c>
      <c r="S1252" t="s">
        <v>12025</v>
      </c>
    </row>
    <row r="1253" spans="1:19" x14ac:dyDescent="0.25">
      <c r="A1253" t="s">
        <v>2682</v>
      </c>
      <c r="B1253" t="s">
        <v>2683</v>
      </c>
      <c r="C1253" t="s">
        <v>11701</v>
      </c>
      <c r="D1253" t="s">
        <v>11622</v>
      </c>
      <c r="E1253" t="s">
        <v>11623</v>
      </c>
      <c r="F1253" t="s">
        <v>11624</v>
      </c>
      <c r="G1253" t="s">
        <v>11625</v>
      </c>
      <c r="H1253" t="s">
        <v>11626</v>
      </c>
      <c r="I1253" t="s">
        <v>11627</v>
      </c>
      <c r="J1253" t="s">
        <v>11628</v>
      </c>
      <c r="K1253" t="s">
        <v>11629</v>
      </c>
      <c r="L1253" t="s">
        <v>11630</v>
      </c>
      <c r="M1253" t="s">
        <v>11631</v>
      </c>
      <c r="N1253" t="s">
        <v>11638</v>
      </c>
      <c r="O1253" t="s">
        <v>11639</v>
      </c>
      <c r="P1253" t="s">
        <v>11658</v>
      </c>
      <c r="Q1253" t="s">
        <v>11659</v>
      </c>
      <c r="R1253" t="s">
        <v>11694</v>
      </c>
      <c r="S1253" t="s">
        <v>12025</v>
      </c>
    </row>
    <row r="1254" spans="1:19" x14ac:dyDescent="0.25">
      <c r="A1254" t="s">
        <v>2684</v>
      </c>
      <c r="B1254" t="s">
        <v>2685</v>
      </c>
      <c r="C1254" t="s">
        <v>11701</v>
      </c>
      <c r="D1254" t="s">
        <v>11622</v>
      </c>
      <c r="E1254" t="s">
        <v>11623</v>
      </c>
      <c r="F1254" t="s">
        <v>11624</v>
      </c>
      <c r="G1254" t="s">
        <v>11625</v>
      </c>
      <c r="H1254" t="s">
        <v>11626</v>
      </c>
      <c r="I1254" t="s">
        <v>11627</v>
      </c>
      <c r="J1254" t="s">
        <v>11628</v>
      </c>
      <c r="K1254" t="s">
        <v>11629</v>
      </c>
      <c r="L1254" t="s">
        <v>11630</v>
      </c>
      <c r="M1254" t="s">
        <v>11631</v>
      </c>
      <c r="N1254" t="s">
        <v>11638</v>
      </c>
      <c r="O1254" t="s">
        <v>11639</v>
      </c>
      <c r="P1254" t="s">
        <v>11658</v>
      </c>
      <c r="Q1254" t="s">
        <v>11659</v>
      </c>
      <c r="R1254" t="s">
        <v>11694</v>
      </c>
      <c r="S1254" t="s">
        <v>12025</v>
      </c>
    </row>
    <row r="1255" spans="1:19" x14ac:dyDescent="0.25">
      <c r="A1255" t="s">
        <v>2686</v>
      </c>
      <c r="B1255" t="s">
        <v>2687</v>
      </c>
      <c r="C1255" t="s">
        <v>11701</v>
      </c>
      <c r="D1255" t="s">
        <v>11622</v>
      </c>
      <c r="E1255" t="s">
        <v>11623</v>
      </c>
      <c r="F1255" t="s">
        <v>11624</v>
      </c>
      <c r="G1255" t="s">
        <v>11625</v>
      </c>
      <c r="H1255" t="s">
        <v>11626</v>
      </c>
      <c r="I1255" t="s">
        <v>11627</v>
      </c>
      <c r="J1255" t="s">
        <v>11628</v>
      </c>
      <c r="K1255" t="s">
        <v>11629</v>
      </c>
      <c r="L1255" t="s">
        <v>11630</v>
      </c>
      <c r="M1255" t="s">
        <v>11631</v>
      </c>
      <c r="N1255" t="s">
        <v>11638</v>
      </c>
      <c r="O1255" t="s">
        <v>11639</v>
      </c>
      <c r="P1255" t="s">
        <v>11658</v>
      </c>
      <c r="Q1255" t="s">
        <v>11659</v>
      </c>
      <c r="R1255" t="s">
        <v>11694</v>
      </c>
      <c r="S1255" t="s">
        <v>12025</v>
      </c>
    </row>
    <row r="1256" spans="1:19" x14ac:dyDescent="0.25">
      <c r="A1256" t="s">
        <v>2688</v>
      </c>
      <c r="B1256" t="s">
        <v>2689</v>
      </c>
      <c r="C1256" t="s">
        <v>11701</v>
      </c>
      <c r="D1256" t="s">
        <v>11622</v>
      </c>
      <c r="E1256" t="s">
        <v>11623</v>
      </c>
      <c r="F1256" t="s">
        <v>11624</v>
      </c>
      <c r="G1256" t="s">
        <v>11625</v>
      </c>
      <c r="H1256" t="s">
        <v>11626</v>
      </c>
      <c r="I1256" t="s">
        <v>11627</v>
      </c>
      <c r="J1256" t="s">
        <v>11628</v>
      </c>
      <c r="K1256" t="s">
        <v>11629</v>
      </c>
      <c r="L1256" t="s">
        <v>11630</v>
      </c>
      <c r="M1256" t="s">
        <v>11631</v>
      </c>
      <c r="N1256" t="s">
        <v>11638</v>
      </c>
      <c r="O1256" t="s">
        <v>11639</v>
      </c>
      <c r="P1256" t="s">
        <v>11658</v>
      </c>
      <c r="Q1256" t="s">
        <v>11659</v>
      </c>
      <c r="R1256" t="s">
        <v>11694</v>
      </c>
      <c r="S1256" t="s">
        <v>12025</v>
      </c>
    </row>
    <row r="1257" spans="1:19" x14ac:dyDescent="0.25">
      <c r="A1257" t="s">
        <v>2690</v>
      </c>
      <c r="B1257" t="s">
        <v>2691</v>
      </c>
      <c r="C1257" t="s">
        <v>11701</v>
      </c>
      <c r="D1257" t="s">
        <v>11622</v>
      </c>
      <c r="E1257" t="s">
        <v>11623</v>
      </c>
      <c r="F1257" t="s">
        <v>11624</v>
      </c>
      <c r="G1257" t="s">
        <v>11625</v>
      </c>
      <c r="H1257" t="s">
        <v>11626</v>
      </c>
      <c r="I1257" t="s">
        <v>11627</v>
      </c>
      <c r="J1257" t="s">
        <v>11628</v>
      </c>
      <c r="K1257" t="s">
        <v>11629</v>
      </c>
      <c r="L1257" t="s">
        <v>11630</v>
      </c>
      <c r="M1257" t="s">
        <v>11631</v>
      </c>
      <c r="N1257" t="s">
        <v>11638</v>
      </c>
      <c r="O1257" t="s">
        <v>11639</v>
      </c>
      <c r="P1257" t="s">
        <v>11658</v>
      </c>
      <c r="Q1257" t="s">
        <v>11659</v>
      </c>
      <c r="R1257" t="s">
        <v>11694</v>
      </c>
      <c r="S1257" t="s">
        <v>12025</v>
      </c>
    </row>
    <row r="1258" spans="1:19" x14ac:dyDescent="0.25">
      <c r="A1258" t="s">
        <v>2692</v>
      </c>
      <c r="B1258" t="s">
        <v>2693</v>
      </c>
      <c r="C1258" t="s">
        <v>11701</v>
      </c>
      <c r="D1258" t="s">
        <v>11622</v>
      </c>
      <c r="E1258" t="s">
        <v>11623</v>
      </c>
      <c r="F1258" t="s">
        <v>11624</v>
      </c>
      <c r="G1258" t="s">
        <v>11625</v>
      </c>
      <c r="H1258" t="s">
        <v>11626</v>
      </c>
      <c r="I1258" t="s">
        <v>11627</v>
      </c>
      <c r="J1258" t="s">
        <v>11628</v>
      </c>
      <c r="K1258" t="s">
        <v>11629</v>
      </c>
      <c r="L1258" t="s">
        <v>11630</v>
      </c>
      <c r="M1258" t="s">
        <v>11631</v>
      </c>
      <c r="N1258" t="s">
        <v>11638</v>
      </c>
      <c r="O1258" t="s">
        <v>11639</v>
      </c>
      <c r="P1258" t="s">
        <v>11658</v>
      </c>
      <c r="Q1258" t="s">
        <v>11659</v>
      </c>
      <c r="R1258" t="s">
        <v>11694</v>
      </c>
      <c r="S1258" t="s">
        <v>12025</v>
      </c>
    </row>
    <row r="1259" spans="1:19" x14ac:dyDescent="0.25">
      <c r="A1259" t="s">
        <v>2694</v>
      </c>
      <c r="B1259" t="s">
        <v>2695</v>
      </c>
      <c r="C1259" t="s">
        <v>11701</v>
      </c>
      <c r="D1259" t="s">
        <v>11622</v>
      </c>
      <c r="E1259" t="s">
        <v>11623</v>
      </c>
      <c r="F1259" t="s">
        <v>11624</v>
      </c>
      <c r="G1259" t="s">
        <v>11625</v>
      </c>
      <c r="H1259" t="s">
        <v>11626</v>
      </c>
      <c r="I1259" t="s">
        <v>11627</v>
      </c>
      <c r="J1259" t="s">
        <v>11628</v>
      </c>
      <c r="K1259" t="s">
        <v>11629</v>
      </c>
      <c r="L1259" t="s">
        <v>11630</v>
      </c>
      <c r="M1259" t="s">
        <v>11631</v>
      </c>
      <c r="N1259" t="s">
        <v>11638</v>
      </c>
      <c r="O1259" t="s">
        <v>11639</v>
      </c>
      <c r="P1259" t="s">
        <v>11658</v>
      </c>
      <c r="Q1259" t="s">
        <v>11659</v>
      </c>
      <c r="R1259" t="s">
        <v>11694</v>
      </c>
      <c r="S1259" t="s">
        <v>12025</v>
      </c>
    </row>
    <row r="1260" spans="1:19" x14ac:dyDescent="0.25">
      <c r="A1260" t="s">
        <v>2696</v>
      </c>
      <c r="B1260" t="s">
        <v>2697</v>
      </c>
      <c r="C1260" t="s">
        <v>11701</v>
      </c>
      <c r="D1260" t="s">
        <v>11622</v>
      </c>
      <c r="E1260" t="s">
        <v>11623</v>
      </c>
      <c r="F1260" t="s">
        <v>11624</v>
      </c>
      <c r="G1260" t="s">
        <v>11625</v>
      </c>
      <c r="H1260" t="s">
        <v>11626</v>
      </c>
      <c r="I1260" t="s">
        <v>11627</v>
      </c>
      <c r="J1260" t="s">
        <v>11628</v>
      </c>
      <c r="K1260" t="s">
        <v>11629</v>
      </c>
      <c r="L1260" t="s">
        <v>11630</v>
      </c>
      <c r="M1260" t="s">
        <v>11631</v>
      </c>
      <c r="N1260" t="s">
        <v>11638</v>
      </c>
      <c r="O1260" t="s">
        <v>11639</v>
      </c>
      <c r="P1260" t="s">
        <v>11658</v>
      </c>
      <c r="Q1260" t="s">
        <v>11659</v>
      </c>
      <c r="R1260" t="s">
        <v>11694</v>
      </c>
      <c r="S1260" t="s">
        <v>12025</v>
      </c>
    </row>
    <row r="1261" spans="1:19" x14ac:dyDescent="0.25">
      <c r="A1261" t="s">
        <v>2698</v>
      </c>
      <c r="B1261" t="s">
        <v>2699</v>
      </c>
      <c r="C1261" t="s">
        <v>11701</v>
      </c>
      <c r="D1261" t="s">
        <v>11622</v>
      </c>
      <c r="E1261" t="s">
        <v>11623</v>
      </c>
      <c r="F1261" t="s">
        <v>11624</v>
      </c>
      <c r="G1261" t="s">
        <v>11625</v>
      </c>
      <c r="H1261" t="s">
        <v>11626</v>
      </c>
      <c r="I1261" t="s">
        <v>11627</v>
      </c>
      <c r="J1261" t="s">
        <v>11628</v>
      </c>
      <c r="K1261" t="s">
        <v>11629</v>
      </c>
      <c r="L1261" t="s">
        <v>11630</v>
      </c>
      <c r="M1261" t="s">
        <v>11631</v>
      </c>
      <c r="N1261" t="s">
        <v>11638</v>
      </c>
      <c r="O1261" t="s">
        <v>11639</v>
      </c>
      <c r="P1261" t="s">
        <v>11658</v>
      </c>
      <c r="Q1261" t="s">
        <v>11659</v>
      </c>
      <c r="R1261" t="s">
        <v>11694</v>
      </c>
      <c r="S1261" t="s">
        <v>12025</v>
      </c>
    </row>
    <row r="1262" spans="1:19" x14ac:dyDescent="0.25">
      <c r="A1262" t="s">
        <v>2700</v>
      </c>
      <c r="B1262" t="s">
        <v>2701</v>
      </c>
      <c r="C1262" t="s">
        <v>11701</v>
      </c>
      <c r="D1262" t="s">
        <v>11622</v>
      </c>
      <c r="E1262" t="s">
        <v>11623</v>
      </c>
      <c r="F1262" t="s">
        <v>11624</v>
      </c>
      <c r="G1262" t="s">
        <v>11625</v>
      </c>
      <c r="H1262" t="s">
        <v>11626</v>
      </c>
      <c r="I1262" t="s">
        <v>11627</v>
      </c>
      <c r="J1262" t="s">
        <v>11628</v>
      </c>
      <c r="K1262" t="s">
        <v>11629</v>
      </c>
      <c r="L1262" t="s">
        <v>11630</v>
      </c>
      <c r="M1262" t="s">
        <v>11631</v>
      </c>
      <c r="N1262" t="s">
        <v>11638</v>
      </c>
      <c r="O1262" t="s">
        <v>11639</v>
      </c>
      <c r="P1262" t="s">
        <v>11658</v>
      </c>
      <c r="Q1262" t="s">
        <v>11659</v>
      </c>
      <c r="R1262" t="s">
        <v>11694</v>
      </c>
      <c r="S1262" t="s">
        <v>12025</v>
      </c>
    </row>
    <row r="1263" spans="1:19" x14ac:dyDescent="0.25">
      <c r="A1263" t="s">
        <v>2702</v>
      </c>
      <c r="B1263" t="s">
        <v>2703</v>
      </c>
      <c r="C1263" t="s">
        <v>11701</v>
      </c>
      <c r="D1263" t="s">
        <v>11622</v>
      </c>
      <c r="E1263" t="s">
        <v>11623</v>
      </c>
      <c r="F1263" t="s">
        <v>11624</v>
      </c>
      <c r="G1263" t="s">
        <v>11625</v>
      </c>
      <c r="H1263" t="s">
        <v>11626</v>
      </c>
      <c r="I1263" t="s">
        <v>11627</v>
      </c>
      <c r="J1263" t="s">
        <v>11628</v>
      </c>
      <c r="K1263" t="s">
        <v>11629</v>
      </c>
      <c r="L1263" t="s">
        <v>11630</v>
      </c>
      <c r="M1263" t="s">
        <v>11631</v>
      </c>
      <c r="N1263" t="s">
        <v>11638</v>
      </c>
      <c r="O1263" t="s">
        <v>11639</v>
      </c>
      <c r="P1263" t="s">
        <v>11658</v>
      </c>
      <c r="Q1263" t="s">
        <v>11659</v>
      </c>
      <c r="R1263" t="s">
        <v>11694</v>
      </c>
      <c r="S1263" t="s">
        <v>12025</v>
      </c>
    </row>
    <row r="1264" spans="1:19" x14ac:dyDescent="0.25">
      <c r="A1264" t="s">
        <v>2704</v>
      </c>
      <c r="B1264" t="s">
        <v>2705</v>
      </c>
      <c r="C1264" t="s">
        <v>11701</v>
      </c>
      <c r="D1264" t="s">
        <v>11622</v>
      </c>
      <c r="E1264" t="s">
        <v>11623</v>
      </c>
      <c r="F1264" t="s">
        <v>11624</v>
      </c>
      <c r="G1264" t="s">
        <v>11625</v>
      </c>
      <c r="H1264" t="s">
        <v>11626</v>
      </c>
      <c r="I1264" t="s">
        <v>11627</v>
      </c>
      <c r="J1264" t="s">
        <v>11628</v>
      </c>
      <c r="K1264" t="s">
        <v>11629</v>
      </c>
      <c r="L1264" t="s">
        <v>11630</v>
      </c>
      <c r="M1264" t="s">
        <v>11631</v>
      </c>
      <c r="N1264" t="s">
        <v>11638</v>
      </c>
      <c r="O1264" t="s">
        <v>11639</v>
      </c>
      <c r="P1264" t="s">
        <v>11658</v>
      </c>
      <c r="Q1264" t="s">
        <v>11659</v>
      </c>
      <c r="R1264" t="s">
        <v>11694</v>
      </c>
      <c r="S1264" t="s">
        <v>12025</v>
      </c>
    </row>
    <row r="1265" spans="1:19" x14ac:dyDescent="0.25">
      <c r="A1265" t="s">
        <v>2706</v>
      </c>
      <c r="B1265" t="s">
        <v>2707</v>
      </c>
      <c r="C1265" t="s">
        <v>11701</v>
      </c>
      <c r="D1265" t="s">
        <v>11622</v>
      </c>
      <c r="E1265" t="s">
        <v>11623</v>
      </c>
      <c r="F1265" t="s">
        <v>11624</v>
      </c>
      <c r="G1265" t="s">
        <v>11625</v>
      </c>
      <c r="H1265" t="s">
        <v>11626</v>
      </c>
      <c r="I1265" t="s">
        <v>11627</v>
      </c>
      <c r="J1265" t="s">
        <v>11628</v>
      </c>
      <c r="K1265" t="s">
        <v>11629</v>
      </c>
      <c r="L1265" t="s">
        <v>11630</v>
      </c>
      <c r="M1265" t="s">
        <v>11631</v>
      </c>
      <c r="N1265" t="s">
        <v>11638</v>
      </c>
      <c r="O1265" t="s">
        <v>11639</v>
      </c>
      <c r="P1265" t="s">
        <v>11658</v>
      </c>
      <c r="Q1265" t="s">
        <v>11659</v>
      </c>
      <c r="R1265" t="s">
        <v>11694</v>
      </c>
      <c r="S1265" t="s">
        <v>12025</v>
      </c>
    </row>
    <row r="1266" spans="1:19" x14ac:dyDescent="0.25">
      <c r="A1266" t="s">
        <v>2708</v>
      </c>
      <c r="B1266" t="s">
        <v>2709</v>
      </c>
      <c r="C1266" t="s">
        <v>11701</v>
      </c>
      <c r="D1266" t="s">
        <v>11622</v>
      </c>
      <c r="E1266" t="s">
        <v>11623</v>
      </c>
      <c r="F1266" t="s">
        <v>11624</v>
      </c>
      <c r="G1266" t="s">
        <v>11625</v>
      </c>
      <c r="H1266" t="s">
        <v>11626</v>
      </c>
      <c r="I1266" t="s">
        <v>11627</v>
      </c>
      <c r="J1266" t="s">
        <v>11628</v>
      </c>
      <c r="K1266" t="s">
        <v>11629</v>
      </c>
      <c r="L1266" t="s">
        <v>11630</v>
      </c>
      <c r="M1266" t="s">
        <v>11631</v>
      </c>
      <c r="N1266" t="s">
        <v>11638</v>
      </c>
      <c r="O1266" t="s">
        <v>11639</v>
      </c>
      <c r="P1266" t="s">
        <v>11658</v>
      </c>
      <c r="Q1266" t="s">
        <v>11659</v>
      </c>
      <c r="R1266" t="s">
        <v>11694</v>
      </c>
      <c r="S1266" t="s">
        <v>12025</v>
      </c>
    </row>
    <row r="1267" spans="1:19" x14ac:dyDescent="0.25">
      <c r="A1267" t="s">
        <v>2710</v>
      </c>
      <c r="B1267" t="s">
        <v>2711</v>
      </c>
      <c r="C1267" t="s">
        <v>11701</v>
      </c>
      <c r="D1267" t="s">
        <v>11622</v>
      </c>
      <c r="E1267" t="s">
        <v>11623</v>
      </c>
      <c r="F1267" t="s">
        <v>11624</v>
      </c>
      <c r="G1267" t="s">
        <v>11625</v>
      </c>
      <c r="H1267" t="s">
        <v>11626</v>
      </c>
      <c r="I1267" t="s">
        <v>11627</v>
      </c>
      <c r="J1267" t="s">
        <v>11628</v>
      </c>
      <c r="K1267" t="s">
        <v>11629</v>
      </c>
      <c r="L1267" t="s">
        <v>11630</v>
      </c>
      <c r="M1267" t="s">
        <v>11631</v>
      </c>
      <c r="N1267" t="s">
        <v>11638</v>
      </c>
      <c r="O1267" t="s">
        <v>11639</v>
      </c>
      <c r="P1267" t="s">
        <v>11658</v>
      </c>
      <c r="Q1267" t="s">
        <v>11659</v>
      </c>
      <c r="R1267" t="s">
        <v>11694</v>
      </c>
      <c r="S1267" t="s">
        <v>12025</v>
      </c>
    </row>
    <row r="1268" spans="1:19" x14ac:dyDescent="0.25">
      <c r="A1268" t="s">
        <v>2712</v>
      </c>
      <c r="B1268" t="s">
        <v>2713</v>
      </c>
      <c r="C1268" t="s">
        <v>11701</v>
      </c>
      <c r="D1268" t="s">
        <v>11622</v>
      </c>
      <c r="E1268" t="s">
        <v>11623</v>
      </c>
      <c r="F1268" t="s">
        <v>11624</v>
      </c>
      <c r="G1268" t="s">
        <v>11625</v>
      </c>
      <c r="H1268" t="s">
        <v>11626</v>
      </c>
      <c r="I1268" t="s">
        <v>11627</v>
      </c>
      <c r="J1268" t="s">
        <v>11628</v>
      </c>
      <c r="K1268" t="s">
        <v>11629</v>
      </c>
      <c r="L1268" t="s">
        <v>11630</v>
      </c>
      <c r="M1268" t="s">
        <v>11631</v>
      </c>
      <c r="N1268" t="s">
        <v>11638</v>
      </c>
      <c r="O1268" t="s">
        <v>11639</v>
      </c>
      <c r="P1268" t="s">
        <v>11658</v>
      </c>
      <c r="Q1268" t="s">
        <v>11659</v>
      </c>
      <c r="R1268" t="s">
        <v>11694</v>
      </c>
      <c r="S1268" t="s">
        <v>12025</v>
      </c>
    </row>
    <row r="1269" spans="1:19" x14ac:dyDescent="0.25">
      <c r="A1269" t="s">
        <v>2714</v>
      </c>
      <c r="B1269" t="s">
        <v>2715</v>
      </c>
      <c r="C1269" t="s">
        <v>11701</v>
      </c>
      <c r="D1269" t="s">
        <v>11622</v>
      </c>
      <c r="E1269" t="s">
        <v>11623</v>
      </c>
      <c r="F1269" t="s">
        <v>11624</v>
      </c>
      <c r="G1269" t="s">
        <v>11625</v>
      </c>
      <c r="H1269" t="s">
        <v>11626</v>
      </c>
      <c r="I1269" t="s">
        <v>11627</v>
      </c>
      <c r="J1269" t="s">
        <v>11628</v>
      </c>
      <c r="K1269" t="s">
        <v>11629</v>
      </c>
      <c r="L1269" t="s">
        <v>11630</v>
      </c>
      <c r="M1269" t="s">
        <v>11631</v>
      </c>
      <c r="N1269" t="s">
        <v>11638</v>
      </c>
      <c r="O1269" t="s">
        <v>11639</v>
      </c>
      <c r="P1269" t="s">
        <v>11658</v>
      </c>
      <c r="Q1269" t="s">
        <v>11659</v>
      </c>
      <c r="R1269" t="s">
        <v>11694</v>
      </c>
      <c r="S1269" t="s">
        <v>12025</v>
      </c>
    </row>
    <row r="1270" spans="1:19" x14ac:dyDescent="0.25">
      <c r="A1270" t="s">
        <v>2716</v>
      </c>
      <c r="B1270" t="s">
        <v>2717</v>
      </c>
      <c r="C1270" t="s">
        <v>11701</v>
      </c>
      <c r="D1270" t="s">
        <v>11622</v>
      </c>
      <c r="E1270" t="s">
        <v>11623</v>
      </c>
      <c r="F1270" t="s">
        <v>11624</v>
      </c>
      <c r="G1270" t="s">
        <v>11625</v>
      </c>
      <c r="H1270" t="s">
        <v>11626</v>
      </c>
      <c r="I1270" t="s">
        <v>11627</v>
      </c>
      <c r="J1270" t="s">
        <v>11628</v>
      </c>
      <c r="K1270" t="s">
        <v>11629</v>
      </c>
      <c r="L1270" t="s">
        <v>11630</v>
      </c>
      <c r="M1270" t="s">
        <v>11631</v>
      </c>
      <c r="N1270" t="s">
        <v>11638</v>
      </c>
      <c r="O1270" t="s">
        <v>11639</v>
      </c>
      <c r="P1270" t="s">
        <v>11658</v>
      </c>
      <c r="Q1270" t="s">
        <v>11659</v>
      </c>
      <c r="R1270" t="s">
        <v>11694</v>
      </c>
      <c r="S1270" t="s">
        <v>12025</v>
      </c>
    </row>
    <row r="1271" spans="1:19" x14ac:dyDescent="0.25">
      <c r="A1271" t="s">
        <v>2718</v>
      </c>
      <c r="B1271" t="s">
        <v>2719</v>
      </c>
      <c r="C1271" t="s">
        <v>11701</v>
      </c>
      <c r="D1271" t="s">
        <v>11622</v>
      </c>
      <c r="E1271" t="s">
        <v>11623</v>
      </c>
      <c r="F1271" t="s">
        <v>11624</v>
      </c>
      <c r="G1271" t="s">
        <v>11625</v>
      </c>
      <c r="H1271" t="s">
        <v>11626</v>
      </c>
      <c r="I1271" t="s">
        <v>11627</v>
      </c>
      <c r="J1271" t="s">
        <v>11628</v>
      </c>
      <c r="K1271" t="s">
        <v>11629</v>
      </c>
      <c r="L1271" t="s">
        <v>11630</v>
      </c>
      <c r="M1271" t="s">
        <v>11631</v>
      </c>
      <c r="N1271" t="s">
        <v>11638</v>
      </c>
      <c r="O1271" t="s">
        <v>11639</v>
      </c>
      <c r="P1271" t="s">
        <v>11658</v>
      </c>
      <c r="Q1271" t="s">
        <v>11659</v>
      </c>
      <c r="R1271" t="s">
        <v>11694</v>
      </c>
      <c r="S1271" t="s">
        <v>12025</v>
      </c>
    </row>
    <row r="1272" spans="1:19" x14ac:dyDescent="0.25">
      <c r="A1272" t="s">
        <v>2720</v>
      </c>
      <c r="B1272" t="s">
        <v>2721</v>
      </c>
      <c r="C1272" t="s">
        <v>11701</v>
      </c>
      <c r="D1272" t="s">
        <v>11622</v>
      </c>
      <c r="E1272" t="s">
        <v>11623</v>
      </c>
      <c r="F1272" t="s">
        <v>11624</v>
      </c>
      <c r="G1272" t="s">
        <v>11625</v>
      </c>
      <c r="H1272" t="s">
        <v>11626</v>
      </c>
      <c r="I1272" t="s">
        <v>11627</v>
      </c>
      <c r="J1272" t="s">
        <v>11628</v>
      </c>
      <c r="K1272" t="s">
        <v>11629</v>
      </c>
      <c r="L1272" t="s">
        <v>11630</v>
      </c>
      <c r="M1272" t="s">
        <v>11631</v>
      </c>
      <c r="N1272" t="s">
        <v>11638</v>
      </c>
      <c r="O1272" t="s">
        <v>11639</v>
      </c>
      <c r="P1272" t="s">
        <v>11658</v>
      </c>
      <c r="Q1272" t="s">
        <v>11659</v>
      </c>
      <c r="R1272" t="s">
        <v>11694</v>
      </c>
      <c r="S1272" t="s">
        <v>12025</v>
      </c>
    </row>
    <row r="1273" spans="1:19" x14ac:dyDescent="0.25">
      <c r="A1273" t="s">
        <v>2722</v>
      </c>
      <c r="B1273" t="s">
        <v>2723</v>
      </c>
      <c r="C1273" t="s">
        <v>11701</v>
      </c>
      <c r="D1273" t="s">
        <v>11622</v>
      </c>
      <c r="E1273" t="s">
        <v>11623</v>
      </c>
      <c r="F1273" t="s">
        <v>11624</v>
      </c>
      <c r="G1273" t="s">
        <v>11625</v>
      </c>
      <c r="H1273" t="s">
        <v>11626</v>
      </c>
      <c r="I1273" t="s">
        <v>11627</v>
      </c>
      <c r="J1273" t="s">
        <v>11628</v>
      </c>
      <c r="K1273" t="s">
        <v>11629</v>
      </c>
      <c r="L1273" t="s">
        <v>11630</v>
      </c>
      <c r="M1273" t="s">
        <v>11631</v>
      </c>
      <c r="N1273" t="s">
        <v>11638</v>
      </c>
      <c r="O1273" t="s">
        <v>11639</v>
      </c>
      <c r="P1273" t="s">
        <v>11658</v>
      </c>
      <c r="Q1273" t="s">
        <v>11659</v>
      </c>
      <c r="R1273" t="s">
        <v>11694</v>
      </c>
      <c r="S1273" t="s">
        <v>12025</v>
      </c>
    </row>
    <row r="1274" spans="1:19" x14ac:dyDescent="0.25">
      <c r="A1274" t="s">
        <v>2724</v>
      </c>
      <c r="B1274" t="s">
        <v>2725</v>
      </c>
      <c r="C1274" t="s">
        <v>11701</v>
      </c>
      <c r="D1274" t="s">
        <v>11622</v>
      </c>
      <c r="E1274" t="s">
        <v>11623</v>
      </c>
      <c r="F1274" t="s">
        <v>11624</v>
      </c>
      <c r="G1274" t="s">
        <v>11625</v>
      </c>
      <c r="H1274" t="s">
        <v>11626</v>
      </c>
      <c r="I1274" t="s">
        <v>11627</v>
      </c>
      <c r="J1274" t="s">
        <v>11628</v>
      </c>
      <c r="K1274" t="s">
        <v>11629</v>
      </c>
      <c r="L1274" t="s">
        <v>11630</v>
      </c>
      <c r="M1274" t="s">
        <v>11631</v>
      </c>
      <c r="N1274" t="s">
        <v>11638</v>
      </c>
      <c r="O1274" t="s">
        <v>11639</v>
      </c>
      <c r="P1274" t="s">
        <v>11658</v>
      </c>
      <c r="Q1274" t="s">
        <v>11659</v>
      </c>
      <c r="R1274" t="s">
        <v>11694</v>
      </c>
      <c r="S1274" t="s">
        <v>12025</v>
      </c>
    </row>
    <row r="1275" spans="1:19" x14ac:dyDescent="0.25">
      <c r="A1275" t="s">
        <v>2726</v>
      </c>
      <c r="B1275" t="s">
        <v>2727</v>
      </c>
      <c r="C1275" t="s">
        <v>11701</v>
      </c>
      <c r="D1275" t="s">
        <v>11622</v>
      </c>
      <c r="E1275" t="s">
        <v>11623</v>
      </c>
      <c r="F1275" t="s">
        <v>11624</v>
      </c>
      <c r="G1275" t="s">
        <v>11625</v>
      </c>
      <c r="H1275" t="s">
        <v>11626</v>
      </c>
      <c r="I1275" t="s">
        <v>11627</v>
      </c>
      <c r="J1275" t="s">
        <v>11628</v>
      </c>
      <c r="K1275" t="s">
        <v>11629</v>
      </c>
      <c r="L1275" t="s">
        <v>11630</v>
      </c>
      <c r="M1275" t="s">
        <v>11631</v>
      </c>
      <c r="N1275" t="s">
        <v>11638</v>
      </c>
      <c r="O1275" t="s">
        <v>11639</v>
      </c>
      <c r="P1275" t="s">
        <v>11658</v>
      </c>
      <c r="Q1275" t="s">
        <v>11659</v>
      </c>
      <c r="R1275" t="s">
        <v>11694</v>
      </c>
      <c r="S1275" t="s">
        <v>12025</v>
      </c>
    </row>
    <row r="1276" spans="1:19" x14ac:dyDescent="0.25">
      <c r="A1276" t="s">
        <v>2728</v>
      </c>
      <c r="B1276" t="s">
        <v>2729</v>
      </c>
      <c r="C1276" t="s">
        <v>11701</v>
      </c>
      <c r="D1276" t="s">
        <v>11622</v>
      </c>
      <c r="E1276" t="s">
        <v>11623</v>
      </c>
      <c r="F1276" t="s">
        <v>11624</v>
      </c>
      <c r="G1276" t="s">
        <v>11625</v>
      </c>
      <c r="H1276" t="s">
        <v>11626</v>
      </c>
      <c r="I1276" t="s">
        <v>11627</v>
      </c>
      <c r="J1276" t="s">
        <v>11628</v>
      </c>
      <c r="K1276" t="s">
        <v>11629</v>
      </c>
      <c r="L1276" t="s">
        <v>11630</v>
      </c>
      <c r="M1276" t="s">
        <v>11631</v>
      </c>
      <c r="N1276" t="s">
        <v>11638</v>
      </c>
      <c r="O1276" t="s">
        <v>11639</v>
      </c>
      <c r="P1276" t="s">
        <v>11658</v>
      </c>
      <c r="Q1276" t="s">
        <v>11659</v>
      </c>
      <c r="R1276" t="s">
        <v>11694</v>
      </c>
      <c r="S1276" t="s">
        <v>12025</v>
      </c>
    </row>
    <row r="1277" spans="1:19" x14ac:dyDescent="0.25">
      <c r="A1277" t="s">
        <v>2730</v>
      </c>
      <c r="B1277" t="s">
        <v>2731</v>
      </c>
      <c r="C1277" t="s">
        <v>11701</v>
      </c>
      <c r="D1277" t="s">
        <v>11622</v>
      </c>
      <c r="E1277" t="s">
        <v>11623</v>
      </c>
      <c r="F1277" t="s">
        <v>11624</v>
      </c>
      <c r="G1277" t="s">
        <v>11625</v>
      </c>
      <c r="H1277" t="s">
        <v>11626</v>
      </c>
      <c r="I1277" t="s">
        <v>11627</v>
      </c>
      <c r="J1277" t="s">
        <v>11628</v>
      </c>
      <c r="K1277" t="s">
        <v>11629</v>
      </c>
      <c r="L1277" t="s">
        <v>11630</v>
      </c>
      <c r="M1277" t="s">
        <v>11631</v>
      </c>
      <c r="N1277" t="s">
        <v>11638</v>
      </c>
      <c r="O1277" t="s">
        <v>11639</v>
      </c>
      <c r="P1277" t="s">
        <v>11658</v>
      </c>
      <c r="Q1277" t="s">
        <v>11659</v>
      </c>
      <c r="R1277" t="s">
        <v>11694</v>
      </c>
      <c r="S1277" t="s">
        <v>12025</v>
      </c>
    </row>
    <row r="1278" spans="1:19" x14ac:dyDescent="0.25">
      <c r="A1278" t="s">
        <v>2732</v>
      </c>
      <c r="B1278" t="s">
        <v>2733</v>
      </c>
      <c r="C1278" t="s">
        <v>11701</v>
      </c>
      <c r="D1278" t="s">
        <v>11622</v>
      </c>
      <c r="E1278" t="s">
        <v>11623</v>
      </c>
      <c r="F1278" t="s">
        <v>11624</v>
      </c>
      <c r="G1278" t="s">
        <v>11625</v>
      </c>
      <c r="H1278" t="s">
        <v>11626</v>
      </c>
      <c r="I1278" t="s">
        <v>11627</v>
      </c>
      <c r="J1278" t="s">
        <v>11628</v>
      </c>
      <c r="K1278" t="s">
        <v>11629</v>
      </c>
      <c r="L1278" t="s">
        <v>11630</v>
      </c>
      <c r="M1278" t="s">
        <v>11631</v>
      </c>
      <c r="N1278" t="s">
        <v>11638</v>
      </c>
      <c r="O1278" t="s">
        <v>11639</v>
      </c>
      <c r="P1278" t="s">
        <v>11658</v>
      </c>
      <c r="Q1278" t="s">
        <v>11659</v>
      </c>
      <c r="R1278" t="s">
        <v>11694</v>
      </c>
      <c r="S1278" t="s">
        <v>12025</v>
      </c>
    </row>
    <row r="1279" spans="1:19" x14ac:dyDescent="0.25">
      <c r="A1279" t="s">
        <v>2734</v>
      </c>
      <c r="B1279" t="s">
        <v>2735</v>
      </c>
      <c r="C1279" t="s">
        <v>11701</v>
      </c>
      <c r="D1279" t="s">
        <v>11622</v>
      </c>
      <c r="E1279" t="s">
        <v>11623</v>
      </c>
      <c r="F1279" t="s">
        <v>11624</v>
      </c>
      <c r="G1279" t="s">
        <v>11625</v>
      </c>
      <c r="H1279" t="s">
        <v>11626</v>
      </c>
      <c r="I1279" t="s">
        <v>11627</v>
      </c>
      <c r="J1279" t="s">
        <v>11628</v>
      </c>
      <c r="K1279" t="s">
        <v>11629</v>
      </c>
      <c r="L1279" t="s">
        <v>11630</v>
      </c>
      <c r="M1279" t="s">
        <v>11631</v>
      </c>
      <c r="N1279" t="s">
        <v>11638</v>
      </c>
      <c r="O1279" t="s">
        <v>11639</v>
      </c>
      <c r="P1279" t="s">
        <v>11658</v>
      </c>
      <c r="Q1279" t="s">
        <v>11659</v>
      </c>
      <c r="R1279" t="s">
        <v>11694</v>
      </c>
      <c r="S1279" t="s">
        <v>12025</v>
      </c>
    </row>
    <row r="1280" spans="1:19" x14ac:dyDescent="0.25">
      <c r="A1280" t="s">
        <v>2736</v>
      </c>
      <c r="B1280" t="s">
        <v>2737</v>
      </c>
      <c r="C1280" t="s">
        <v>11701</v>
      </c>
      <c r="D1280" t="s">
        <v>11622</v>
      </c>
      <c r="E1280" t="s">
        <v>11623</v>
      </c>
      <c r="F1280" t="s">
        <v>11624</v>
      </c>
      <c r="G1280" t="s">
        <v>11625</v>
      </c>
      <c r="H1280" t="s">
        <v>11626</v>
      </c>
      <c r="I1280" t="s">
        <v>11627</v>
      </c>
      <c r="J1280" t="s">
        <v>11628</v>
      </c>
      <c r="K1280" t="s">
        <v>11629</v>
      </c>
      <c r="L1280" t="s">
        <v>11630</v>
      </c>
      <c r="M1280" t="s">
        <v>11631</v>
      </c>
      <c r="N1280" t="s">
        <v>11638</v>
      </c>
      <c r="O1280" t="s">
        <v>11639</v>
      </c>
      <c r="P1280" t="s">
        <v>11658</v>
      </c>
      <c r="Q1280" t="s">
        <v>11659</v>
      </c>
      <c r="R1280" t="s">
        <v>11694</v>
      </c>
      <c r="S1280" t="s">
        <v>12025</v>
      </c>
    </row>
    <row r="1281" spans="1:19" x14ac:dyDescent="0.25">
      <c r="A1281" t="s">
        <v>2738</v>
      </c>
      <c r="B1281" t="s">
        <v>2739</v>
      </c>
      <c r="C1281" t="s">
        <v>11701</v>
      </c>
      <c r="D1281" t="s">
        <v>11622</v>
      </c>
      <c r="E1281" t="s">
        <v>11623</v>
      </c>
      <c r="F1281" t="s">
        <v>11624</v>
      </c>
      <c r="G1281" t="s">
        <v>11625</v>
      </c>
      <c r="H1281" t="s">
        <v>11626</v>
      </c>
      <c r="I1281" t="s">
        <v>11627</v>
      </c>
      <c r="J1281" t="s">
        <v>11628</v>
      </c>
      <c r="K1281" t="s">
        <v>11629</v>
      </c>
      <c r="L1281" t="s">
        <v>11630</v>
      </c>
      <c r="M1281" t="s">
        <v>11631</v>
      </c>
      <c r="N1281" t="s">
        <v>11638</v>
      </c>
      <c r="O1281" t="s">
        <v>11639</v>
      </c>
      <c r="P1281" t="s">
        <v>11658</v>
      </c>
      <c r="Q1281" t="s">
        <v>11659</v>
      </c>
      <c r="R1281" t="s">
        <v>11694</v>
      </c>
      <c r="S1281" t="s">
        <v>12025</v>
      </c>
    </row>
    <row r="1282" spans="1:19" x14ac:dyDescent="0.25">
      <c r="A1282" t="s">
        <v>2740</v>
      </c>
      <c r="B1282" t="s">
        <v>2741</v>
      </c>
      <c r="C1282" t="s">
        <v>11701</v>
      </c>
      <c r="D1282" t="s">
        <v>11622</v>
      </c>
      <c r="E1282" t="s">
        <v>11623</v>
      </c>
      <c r="F1282" t="s">
        <v>11624</v>
      </c>
      <c r="G1282" t="s">
        <v>11625</v>
      </c>
      <c r="H1282" t="s">
        <v>11626</v>
      </c>
      <c r="I1282" t="s">
        <v>11627</v>
      </c>
      <c r="J1282" t="s">
        <v>11628</v>
      </c>
      <c r="K1282" t="s">
        <v>11629</v>
      </c>
      <c r="L1282" t="s">
        <v>11630</v>
      </c>
      <c r="M1282" t="s">
        <v>11631</v>
      </c>
      <c r="N1282" t="s">
        <v>11638</v>
      </c>
      <c r="O1282" t="s">
        <v>11639</v>
      </c>
      <c r="P1282" t="s">
        <v>11658</v>
      </c>
      <c r="Q1282" t="s">
        <v>11659</v>
      </c>
      <c r="R1282" t="s">
        <v>11694</v>
      </c>
      <c r="S1282" t="s">
        <v>12025</v>
      </c>
    </row>
    <row r="1283" spans="1:19" x14ac:dyDescent="0.25">
      <c r="A1283" t="s">
        <v>2742</v>
      </c>
      <c r="B1283" t="s">
        <v>2743</v>
      </c>
      <c r="C1283" t="s">
        <v>11701</v>
      </c>
      <c r="D1283" t="s">
        <v>11622</v>
      </c>
      <c r="E1283" t="s">
        <v>11623</v>
      </c>
      <c r="F1283" t="s">
        <v>11624</v>
      </c>
      <c r="G1283" t="s">
        <v>11625</v>
      </c>
      <c r="H1283" t="s">
        <v>11626</v>
      </c>
      <c r="I1283" t="s">
        <v>11627</v>
      </c>
      <c r="J1283" t="s">
        <v>11628</v>
      </c>
      <c r="K1283" t="s">
        <v>11629</v>
      </c>
      <c r="L1283" t="s">
        <v>11630</v>
      </c>
      <c r="M1283" t="s">
        <v>11631</v>
      </c>
      <c r="N1283" t="s">
        <v>11638</v>
      </c>
      <c r="O1283" t="s">
        <v>11639</v>
      </c>
      <c r="P1283" t="s">
        <v>11658</v>
      </c>
      <c r="Q1283" t="s">
        <v>11659</v>
      </c>
      <c r="R1283" t="s">
        <v>11694</v>
      </c>
      <c r="S1283" t="s">
        <v>12025</v>
      </c>
    </row>
    <row r="1284" spans="1:19" x14ac:dyDescent="0.25">
      <c r="A1284" t="s">
        <v>2744</v>
      </c>
      <c r="B1284" t="s">
        <v>2745</v>
      </c>
      <c r="C1284" t="s">
        <v>11701</v>
      </c>
      <c r="D1284" t="s">
        <v>11622</v>
      </c>
      <c r="E1284" t="s">
        <v>11623</v>
      </c>
      <c r="F1284" t="s">
        <v>11624</v>
      </c>
      <c r="G1284" t="s">
        <v>11625</v>
      </c>
      <c r="H1284" t="s">
        <v>11626</v>
      </c>
      <c r="I1284" t="s">
        <v>11627</v>
      </c>
      <c r="J1284" t="s">
        <v>11628</v>
      </c>
      <c r="K1284" t="s">
        <v>11629</v>
      </c>
      <c r="L1284" t="s">
        <v>11630</v>
      </c>
      <c r="M1284" t="s">
        <v>11631</v>
      </c>
      <c r="N1284" t="s">
        <v>11638</v>
      </c>
      <c r="O1284" t="s">
        <v>11639</v>
      </c>
      <c r="P1284" t="s">
        <v>11658</v>
      </c>
      <c r="Q1284" t="s">
        <v>11659</v>
      </c>
      <c r="R1284" t="s">
        <v>11694</v>
      </c>
      <c r="S1284" t="s">
        <v>12025</v>
      </c>
    </row>
    <row r="1285" spans="1:19" x14ac:dyDescent="0.25">
      <c r="A1285" t="s">
        <v>2746</v>
      </c>
      <c r="B1285" t="s">
        <v>2747</v>
      </c>
      <c r="C1285" t="s">
        <v>11701</v>
      </c>
      <c r="D1285" t="s">
        <v>11622</v>
      </c>
      <c r="E1285" t="s">
        <v>11623</v>
      </c>
      <c r="F1285" t="s">
        <v>11624</v>
      </c>
      <c r="G1285" t="s">
        <v>11625</v>
      </c>
      <c r="H1285" t="s">
        <v>11626</v>
      </c>
      <c r="I1285" t="s">
        <v>11627</v>
      </c>
      <c r="J1285" t="s">
        <v>11628</v>
      </c>
      <c r="K1285" t="s">
        <v>11629</v>
      </c>
      <c r="L1285" t="s">
        <v>11630</v>
      </c>
      <c r="M1285" t="s">
        <v>11631</v>
      </c>
      <c r="N1285" t="s">
        <v>11638</v>
      </c>
      <c r="O1285" t="s">
        <v>11639</v>
      </c>
      <c r="P1285" t="s">
        <v>11658</v>
      </c>
      <c r="Q1285" t="s">
        <v>11659</v>
      </c>
      <c r="R1285" t="s">
        <v>11694</v>
      </c>
      <c r="S1285" t="s">
        <v>12025</v>
      </c>
    </row>
    <row r="1286" spans="1:19" x14ac:dyDescent="0.25">
      <c r="A1286" t="s">
        <v>2748</v>
      </c>
      <c r="B1286" t="s">
        <v>2749</v>
      </c>
      <c r="C1286" t="s">
        <v>11701</v>
      </c>
      <c r="D1286" t="s">
        <v>11622</v>
      </c>
      <c r="E1286" t="s">
        <v>11623</v>
      </c>
      <c r="F1286" t="s">
        <v>11624</v>
      </c>
      <c r="G1286" t="s">
        <v>11625</v>
      </c>
      <c r="H1286" t="s">
        <v>11626</v>
      </c>
      <c r="I1286" t="s">
        <v>11627</v>
      </c>
      <c r="J1286" t="s">
        <v>11628</v>
      </c>
      <c r="K1286" t="s">
        <v>11629</v>
      </c>
      <c r="L1286" t="s">
        <v>11630</v>
      </c>
      <c r="M1286" t="s">
        <v>11631</v>
      </c>
      <c r="N1286" t="s">
        <v>11638</v>
      </c>
      <c r="O1286" t="s">
        <v>11639</v>
      </c>
      <c r="P1286" t="s">
        <v>11658</v>
      </c>
      <c r="Q1286" t="s">
        <v>11659</v>
      </c>
      <c r="R1286" t="s">
        <v>11694</v>
      </c>
      <c r="S1286" t="s">
        <v>12025</v>
      </c>
    </row>
    <row r="1287" spans="1:19" x14ac:dyDescent="0.25">
      <c r="A1287" t="s">
        <v>2750</v>
      </c>
      <c r="B1287" t="s">
        <v>2751</v>
      </c>
      <c r="C1287" t="s">
        <v>11701</v>
      </c>
      <c r="D1287" t="s">
        <v>11622</v>
      </c>
      <c r="E1287" t="s">
        <v>11623</v>
      </c>
      <c r="F1287" t="s">
        <v>11624</v>
      </c>
      <c r="G1287" t="s">
        <v>11625</v>
      </c>
      <c r="H1287" t="s">
        <v>11626</v>
      </c>
      <c r="I1287" t="s">
        <v>11627</v>
      </c>
      <c r="J1287" t="s">
        <v>11628</v>
      </c>
      <c r="K1287" t="s">
        <v>11629</v>
      </c>
      <c r="L1287" t="s">
        <v>11630</v>
      </c>
      <c r="M1287" t="s">
        <v>11631</v>
      </c>
      <c r="N1287" t="s">
        <v>11638</v>
      </c>
      <c r="O1287" t="s">
        <v>11639</v>
      </c>
      <c r="P1287" t="s">
        <v>11658</v>
      </c>
      <c r="Q1287" t="s">
        <v>11659</v>
      </c>
      <c r="R1287" t="s">
        <v>11694</v>
      </c>
      <c r="S1287" t="s">
        <v>12025</v>
      </c>
    </row>
    <row r="1288" spans="1:19" x14ac:dyDescent="0.25">
      <c r="A1288" t="s">
        <v>2752</v>
      </c>
      <c r="B1288" t="s">
        <v>2753</v>
      </c>
      <c r="C1288" t="s">
        <v>11701</v>
      </c>
      <c r="D1288" t="s">
        <v>11622</v>
      </c>
      <c r="E1288" t="s">
        <v>11623</v>
      </c>
      <c r="F1288" t="s">
        <v>11624</v>
      </c>
      <c r="G1288" t="s">
        <v>11625</v>
      </c>
      <c r="H1288" t="s">
        <v>11626</v>
      </c>
      <c r="I1288" t="s">
        <v>11627</v>
      </c>
      <c r="J1288" t="s">
        <v>11628</v>
      </c>
      <c r="K1288" t="s">
        <v>11629</v>
      </c>
      <c r="L1288" t="s">
        <v>11630</v>
      </c>
      <c r="M1288" t="s">
        <v>11631</v>
      </c>
      <c r="N1288" t="s">
        <v>11638</v>
      </c>
      <c r="O1288" t="s">
        <v>11639</v>
      </c>
      <c r="P1288" t="s">
        <v>11658</v>
      </c>
      <c r="Q1288" t="s">
        <v>11659</v>
      </c>
      <c r="R1288" t="s">
        <v>11694</v>
      </c>
      <c r="S1288" t="s">
        <v>12025</v>
      </c>
    </row>
    <row r="1289" spans="1:19" x14ac:dyDescent="0.25">
      <c r="A1289" t="s">
        <v>2754</v>
      </c>
      <c r="B1289" t="s">
        <v>2755</v>
      </c>
      <c r="C1289" t="s">
        <v>11701</v>
      </c>
      <c r="D1289" t="s">
        <v>11622</v>
      </c>
      <c r="E1289" t="s">
        <v>11623</v>
      </c>
      <c r="F1289" t="s">
        <v>11624</v>
      </c>
      <c r="G1289" t="s">
        <v>11625</v>
      </c>
      <c r="H1289" t="s">
        <v>11626</v>
      </c>
      <c r="I1289" t="s">
        <v>11627</v>
      </c>
      <c r="J1289" t="s">
        <v>11628</v>
      </c>
      <c r="K1289" t="s">
        <v>11629</v>
      </c>
      <c r="L1289" t="s">
        <v>11630</v>
      </c>
      <c r="M1289" t="s">
        <v>11631</v>
      </c>
      <c r="N1289" t="s">
        <v>11638</v>
      </c>
      <c r="O1289" t="s">
        <v>11639</v>
      </c>
      <c r="P1289" t="s">
        <v>11658</v>
      </c>
      <c r="Q1289" t="s">
        <v>11659</v>
      </c>
      <c r="R1289" t="s">
        <v>11694</v>
      </c>
      <c r="S1289" t="s">
        <v>12025</v>
      </c>
    </row>
    <row r="1290" spans="1:19" x14ac:dyDescent="0.25">
      <c r="A1290" t="s">
        <v>2756</v>
      </c>
      <c r="B1290" t="s">
        <v>2757</v>
      </c>
      <c r="C1290" t="s">
        <v>11701</v>
      </c>
      <c r="D1290" t="s">
        <v>11622</v>
      </c>
      <c r="E1290" t="s">
        <v>11623</v>
      </c>
      <c r="F1290" t="s">
        <v>11624</v>
      </c>
      <c r="G1290" t="s">
        <v>11625</v>
      </c>
      <c r="H1290" t="s">
        <v>11626</v>
      </c>
      <c r="I1290" t="s">
        <v>11627</v>
      </c>
      <c r="J1290" t="s">
        <v>11628</v>
      </c>
      <c r="K1290" t="s">
        <v>11629</v>
      </c>
      <c r="L1290" t="s">
        <v>11630</v>
      </c>
      <c r="M1290" t="s">
        <v>11631</v>
      </c>
      <c r="N1290" t="s">
        <v>11638</v>
      </c>
      <c r="O1290" t="s">
        <v>11639</v>
      </c>
      <c r="P1290" t="s">
        <v>11658</v>
      </c>
      <c r="Q1290" t="s">
        <v>11659</v>
      </c>
      <c r="R1290" t="s">
        <v>11694</v>
      </c>
      <c r="S1290" t="s">
        <v>12025</v>
      </c>
    </row>
    <row r="1291" spans="1:19" x14ac:dyDescent="0.25">
      <c r="A1291" t="s">
        <v>2758</v>
      </c>
      <c r="B1291" t="s">
        <v>2759</v>
      </c>
      <c r="C1291" t="s">
        <v>11701</v>
      </c>
      <c r="D1291" t="s">
        <v>11622</v>
      </c>
      <c r="E1291" t="s">
        <v>11623</v>
      </c>
      <c r="F1291" t="s">
        <v>11624</v>
      </c>
      <c r="G1291" t="s">
        <v>11625</v>
      </c>
      <c r="H1291" t="s">
        <v>11626</v>
      </c>
      <c r="I1291" t="s">
        <v>11627</v>
      </c>
      <c r="J1291" t="s">
        <v>11628</v>
      </c>
      <c r="K1291" t="s">
        <v>11629</v>
      </c>
      <c r="L1291" t="s">
        <v>11630</v>
      </c>
      <c r="M1291" t="s">
        <v>11631</v>
      </c>
      <c r="N1291" t="s">
        <v>11638</v>
      </c>
      <c r="O1291" t="s">
        <v>11639</v>
      </c>
      <c r="P1291" t="s">
        <v>11658</v>
      </c>
      <c r="Q1291" t="s">
        <v>11659</v>
      </c>
      <c r="R1291" t="s">
        <v>11694</v>
      </c>
      <c r="S1291" t="s">
        <v>12025</v>
      </c>
    </row>
    <row r="1292" spans="1:19" x14ac:dyDescent="0.25">
      <c r="A1292" t="s">
        <v>2760</v>
      </c>
      <c r="B1292" t="s">
        <v>2761</v>
      </c>
      <c r="C1292" t="s">
        <v>11701</v>
      </c>
      <c r="D1292" t="s">
        <v>11622</v>
      </c>
      <c r="E1292" t="s">
        <v>11623</v>
      </c>
      <c r="F1292" t="s">
        <v>11624</v>
      </c>
      <c r="G1292" t="s">
        <v>11625</v>
      </c>
      <c r="H1292" t="s">
        <v>11626</v>
      </c>
      <c r="I1292" t="s">
        <v>11627</v>
      </c>
      <c r="J1292" t="s">
        <v>11628</v>
      </c>
      <c r="K1292" t="s">
        <v>11629</v>
      </c>
      <c r="L1292" t="s">
        <v>11630</v>
      </c>
      <c r="M1292" t="s">
        <v>11631</v>
      </c>
      <c r="N1292" t="s">
        <v>11638</v>
      </c>
      <c r="O1292" t="s">
        <v>11639</v>
      </c>
      <c r="P1292" t="s">
        <v>11658</v>
      </c>
      <c r="Q1292" t="s">
        <v>11659</v>
      </c>
      <c r="R1292" t="s">
        <v>11694</v>
      </c>
      <c r="S1292" t="s">
        <v>12025</v>
      </c>
    </row>
    <row r="1293" spans="1:19" x14ac:dyDescent="0.25">
      <c r="A1293" t="s">
        <v>2762</v>
      </c>
      <c r="B1293" t="s">
        <v>2763</v>
      </c>
      <c r="C1293" t="s">
        <v>11701</v>
      </c>
      <c r="D1293" t="s">
        <v>11622</v>
      </c>
      <c r="E1293" t="s">
        <v>11623</v>
      </c>
      <c r="F1293" t="s">
        <v>11624</v>
      </c>
      <c r="G1293" t="s">
        <v>11625</v>
      </c>
      <c r="H1293" t="s">
        <v>11626</v>
      </c>
      <c r="I1293" t="s">
        <v>11627</v>
      </c>
      <c r="J1293" t="s">
        <v>11628</v>
      </c>
      <c r="K1293" t="s">
        <v>11629</v>
      </c>
      <c r="L1293" t="s">
        <v>11630</v>
      </c>
      <c r="M1293" t="s">
        <v>11631</v>
      </c>
      <c r="N1293" t="s">
        <v>11638</v>
      </c>
      <c r="O1293" t="s">
        <v>11639</v>
      </c>
      <c r="P1293" t="s">
        <v>11658</v>
      </c>
      <c r="Q1293" t="s">
        <v>11659</v>
      </c>
      <c r="R1293" t="s">
        <v>11694</v>
      </c>
      <c r="S1293" t="s">
        <v>12025</v>
      </c>
    </row>
    <row r="1294" spans="1:19" x14ac:dyDescent="0.25">
      <c r="A1294" t="s">
        <v>2764</v>
      </c>
      <c r="B1294" t="s">
        <v>2765</v>
      </c>
      <c r="C1294" t="s">
        <v>11701</v>
      </c>
      <c r="D1294" t="s">
        <v>11622</v>
      </c>
      <c r="E1294" t="s">
        <v>11623</v>
      </c>
      <c r="F1294" t="s">
        <v>11624</v>
      </c>
      <c r="G1294" t="s">
        <v>11625</v>
      </c>
      <c r="H1294" t="s">
        <v>11626</v>
      </c>
      <c r="I1294" t="s">
        <v>11627</v>
      </c>
      <c r="J1294" t="s">
        <v>11628</v>
      </c>
      <c r="K1294" t="s">
        <v>11629</v>
      </c>
      <c r="L1294" t="s">
        <v>11630</v>
      </c>
      <c r="M1294" t="s">
        <v>11631</v>
      </c>
      <c r="N1294" t="s">
        <v>11638</v>
      </c>
      <c r="O1294" t="s">
        <v>11639</v>
      </c>
      <c r="P1294" t="s">
        <v>11658</v>
      </c>
      <c r="Q1294" t="s">
        <v>11659</v>
      </c>
      <c r="R1294" t="s">
        <v>11694</v>
      </c>
      <c r="S1294" t="s">
        <v>12025</v>
      </c>
    </row>
    <row r="1295" spans="1:19" x14ac:dyDescent="0.25">
      <c r="A1295" t="s">
        <v>2766</v>
      </c>
      <c r="B1295" t="s">
        <v>2767</v>
      </c>
      <c r="C1295" t="s">
        <v>11701</v>
      </c>
      <c r="D1295" t="s">
        <v>11622</v>
      </c>
      <c r="E1295" t="s">
        <v>11623</v>
      </c>
      <c r="F1295" t="s">
        <v>11624</v>
      </c>
      <c r="G1295" t="s">
        <v>11625</v>
      </c>
      <c r="H1295" t="s">
        <v>11626</v>
      </c>
      <c r="I1295" t="s">
        <v>11627</v>
      </c>
      <c r="J1295" t="s">
        <v>11628</v>
      </c>
      <c r="K1295" t="s">
        <v>11629</v>
      </c>
      <c r="L1295" t="s">
        <v>11630</v>
      </c>
      <c r="M1295" t="s">
        <v>11631</v>
      </c>
      <c r="N1295" t="s">
        <v>11638</v>
      </c>
      <c r="O1295" t="s">
        <v>11639</v>
      </c>
      <c r="P1295" t="s">
        <v>11658</v>
      </c>
      <c r="Q1295" t="s">
        <v>11659</v>
      </c>
      <c r="R1295" t="s">
        <v>11694</v>
      </c>
      <c r="S1295" t="s">
        <v>12025</v>
      </c>
    </row>
    <row r="1296" spans="1:19" x14ac:dyDescent="0.25">
      <c r="A1296" t="s">
        <v>2768</v>
      </c>
      <c r="B1296" t="s">
        <v>2769</v>
      </c>
      <c r="C1296" t="s">
        <v>11701</v>
      </c>
      <c r="D1296" t="s">
        <v>11622</v>
      </c>
      <c r="E1296" t="s">
        <v>11623</v>
      </c>
      <c r="F1296" t="s">
        <v>11624</v>
      </c>
      <c r="G1296" t="s">
        <v>11625</v>
      </c>
      <c r="H1296" t="s">
        <v>11626</v>
      </c>
      <c r="I1296" t="s">
        <v>11627</v>
      </c>
      <c r="J1296" t="s">
        <v>11628</v>
      </c>
      <c r="K1296" t="s">
        <v>11629</v>
      </c>
      <c r="L1296" t="s">
        <v>11630</v>
      </c>
      <c r="M1296" t="s">
        <v>11631</v>
      </c>
      <c r="N1296" t="s">
        <v>11638</v>
      </c>
      <c r="O1296" t="s">
        <v>11639</v>
      </c>
      <c r="P1296" t="s">
        <v>11658</v>
      </c>
      <c r="Q1296" t="s">
        <v>11659</v>
      </c>
      <c r="R1296" t="s">
        <v>11694</v>
      </c>
      <c r="S1296" t="s">
        <v>12025</v>
      </c>
    </row>
    <row r="1297" spans="1:19" x14ac:dyDescent="0.25">
      <c r="A1297" t="s">
        <v>2770</v>
      </c>
      <c r="B1297" t="s">
        <v>2771</v>
      </c>
      <c r="C1297" t="s">
        <v>11701</v>
      </c>
      <c r="D1297" t="s">
        <v>11622</v>
      </c>
      <c r="E1297" t="s">
        <v>11623</v>
      </c>
      <c r="F1297" t="s">
        <v>11624</v>
      </c>
      <c r="G1297" t="s">
        <v>11625</v>
      </c>
      <c r="H1297" t="s">
        <v>11626</v>
      </c>
      <c r="I1297" t="s">
        <v>11627</v>
      </c>
      <c r="J1297" t="s">
        <v>11628</v>
      </c>
      <c r="K1297" t="s">
        <v>11629</v>
      </c>
      <c r="L1297" t="s">
        <v>11630</v>
      </c>
      <c r="M1297" t="s">
        <v>11631</v>
      </c>
      <c r="N1297" t="s">
        <v>11638</v>
      </c>
      <c r="O1297" t="s">
        <v>11639</v>
      </c>
      <c r="P1297" t="s">
        <v>11658</v>
      </c>
      <c r="Q1297" t="s">
        <v>11659</v>
      </c>
      <c r="R1297" t="s">
        <v>11694</v>
      </c>
      <c r="S1297" t="s">
        <v>12025</v>
      </c>
    </row>
    <row r="1298" spans="1:19" x14ac:dyDescent="0.25">
      <c r="A1298" t="s">
        <v>2772</v>
      </c>
      <c r="B1298" t="s">
        <v>2773</v>
      </c>
      <c r="C1298" t="s">
        <v>11701</v>
      </c>
      <c r="D1298" t="s">
        <v>11622</v>
      </c>
      <c r="E1298" t="s">
        <v>11623</v>
      </c>
      <c r="F1298" t="s">
        <v>11624</v>
      </c>
      <c r="G1298" t="s">
        <v>11625</v>
      </c>
      <c r="H1298" t="s">
        <v>11626</v>
      </c>
      <c r="I1298" t="s">
        <v>11627</v>
      </c>
      <c r="J1298" t="s">
        <v>11628</v>
      </c>
      <c r="K1298" t="s">
        <v>11629</v>
      </c>
      <c r="L1298" t="s">
        <v>11630</v>
      </c>
      <c r="M1298" t="s">
        <v>11631</v>
      </c>
      <c r="N1298" t="s">
        <v>11638</v>
      </c>
      <c r="O1298" t="s">
        <v>11639</v>
      </c>
      <c r="P1298" t="s">
        <v>11658</v>
      </c>
      <c r="Q1298" t="s">
        <v>11659</v>
      </c>
      <c r="R1298" t="s">
        <v>11694</v>
      </c>
      <c r="S1298" t="s">
        <v>12025</v>
      </c>
    </row>
    <row r="1299" spans="1:19" x14ac:dyDescent="0.25">
      <c r="A1299" t="s">
        <v>2774</v>
      </c>
      <c r="B1299" t="s">
        <v>2775</v>
      </c>
      <c r="C1299" t="s">
        <v>11701</v>
      </c>
      <c r="D1299" t="s">
        <v>11622</v>
      </c>
      <c r="E1299" t="s">
        <v>11623</v>
      </c>
      <c r="F1299" t="s">
        <v>11624</v>
      </c>
      <c r="G1299" t="s">
        <v>11625</v>
      </c>
      <c r="H1299" t="s">
        <v>11626</v>
      </c>
      <c r="I1299" t="s">
        <v>11627</v>
      </c>
      <c r="J1299" t="s">
        <v>11628</v>
      </c>
      <c r="K1299" t="s">
        <v>11629</v>
      </c>
      <c r="L1299" t="s">
        <v>11630</v>
      </c>
      <c r="M1299" t="s">
        <v>11631</v>
      </c>
      <c r="N1299" t="s">
        <v>11638</v>
      </c>
      <c r="O1299" t="s">
        <v>11639</v>
      </c>
      <c r="P1299" t="s">
        <v>11658</v>
      </c>
      <c r="Q1299" t="s">
        <v>11659</v>
      </c>
      <c r="R1299" t="s">
        <v>11694</v>
      </c>
      <c r="S1299" t="s">
        <v>12025</v>
      </c>
    </row>
    <row r="1300" spans="1:19" x14ac:dyDescent="0.25">
      <c r="A1300" t="s">
        <v>2776</v>
      </c>
      <c r="B1300" t="s">
        <v>2777</v>
      </c>
      <c r="C1300" t="s">
        <v>11701</v>
      </c>
      <c r="D1300" t="s">
        <v>11622</v>
      </c>
      <c r="E1300" t="s">
        <v>11623</v>
      </c>
      <c r="F1300" t="s">
        <v>11624</v>
      </c>
      <c r="G1300" t="s">
        <v>11625</v>
      </c>
      <c r="H1300" t="s">
        <v>11626</v>
      </c>
      <c r="I1300" t="s">
        <v>11627</v>
      </c>
      <c r="J1300" t="s">
        <v>11628</v>
      </c>
      <c r="K1300" t="s">
        <v>11629</v>
      </c>
      <c r="L1300" t="s">
        <v>11630</v>
      </c>
      <c r="M1300" t="s">
        <v>11631</v>
      </c>
      <c r="N1300" t="s">
        <v>11638</v>
      </c>
      <c r="O1300" t="s">
        <v>11639</v>
      </c>
      <c r="P1300" t="s">
        <v>11658</v>
      </c>
      <c r="Q1300" t="s">
        <v>11659</v>
      </c>
      <c r="R1300" t="s">
        <v>11694</v>
      </c>
      <c r="S1300" t="s">
        <v>12025</v>
      </c>
    </row>
    <row r="1301" spans="1:19" x14ac:dyDescent="0.25">
      <c r="A1301" t="s">
        <v>2778</v>
      </c>
      <c r="B1301" t="s">
        <v>2779</v>
      </c>
      <c r="C1301" t="s">
        <v>11701</v>
      </c>
      <c r="D1301" t="s">
        <v>11622</v>
      </c>
      <c r="E1301" t="s">
        <v>11623</v>
      </c>
      <c r="F1301" t="s">
        <v>11624</v>
      </c>
      <c r="G1301" t="s">
        <v>11625</v>
      </c>
      <c r="H1301" t="s">
        <v>11626</v>
      </c>
      <c r="I1301" t="s">
        <v>11627</v>
      </c>
      <c r="J1301" t="s">
        <v>11628</v>
      </c>
      <c r="K1301" t="s">
        <v>11629</v>
      </c>
      <c r="L1301" t="s">
        <v>11630</v>
      </c>
      <c r="M1301" t="s">
        <v>11631</v>
      </c>
      <c r="N1301" t="s">
        <v>11638</v>
      </c>
      <c r="O1301" t="s">
        <v>11639</v>
      </c>
      <c r="P1301" t="s">
        <v>11658</v>
      </c>
      <c r="Q1301" t="s">
        <v>11659</v>
      </c>
      <c r="R1301" t="s">
        <v>11694</v>
      </c>
      <c r="S1301" t="s">
        <v>12025</v>
      </c>
    </row>
    <row r="1302" spans="1:19" x14ac:dyDescent="0.25">
      <c r="A1302" t="s">
        <v>2780</v>
      </c>
      <c r="B1302" t="s">
        <v>2781</v>
      </c>
      <c r="C1302" t="s">
        <v>11701</v>
      </c>
      <c r="D1302" t="s">
        <v>11622</v>
      </c>
      <c r="E1302" t="s">
        <v>11623</v>
      </c>
      <c r="F1302" t="s">
        <v>11624</v>
      </c>
      <c r="G1302" t="s">
        <v>11625</v>
      </c>
      <c r="H1302" t="s">
        <v>11626</v>
      </c>
      <c r="I1302" t="s">
        <v>11627</v>
      </c>
      <c r="J1302" t="s">
        <v>11628</v>
      </c>
      <c r="K1302" t="s">
        <v>11629</v>
      </c>
      <c r="L1302" t="s">
        <v>11630</v>
      </c>
      <c r="M1302" t="s">
        <v>11631</v>
      </c>
      <c r="N1302" t="s">
        <v>11638</v>
      </c>
      <c r="O1302" t="s">
        <v>11639</v>
      </c>
      <c r="P1302" t="s">
        <v>11658</v>
      </c>
      <c r="Q1302" t="s">
        <v>11659</v>
      </c>
      <c r="R1302" t="s">
        <v>11694</v>
      </c>
      <c r="S1302" t="s">
        <v>12025</v>
      </c>
    </row>
    <row r="1303" spans="1:19" x14ac:dyDescent="0.25">
      <c r="A1303" t="s">
        <v>2782</v>
      </c>
      <c r="B1303" t="s">
        <v>2783</v>
      </c>
      <c r="C1303" t="s">
        <v>11701</v>
      </c>
      <c r="D1303" t="s">
        <v>11622</v>
      </c>
      <c r="E1303" t="s">
        <v>11623</v>
      </c>
      <c r="F1303" t="s">
        <v>11624</v>
      </c>
      <c r="G1303" t="s">
        <v>11625</v>
      </c>
      <c r="H1303" t="s">
        <v>11626</v>
      </c>
      <c r="I1303" t="s">
        <v>11627</v>
      </c>
      <c r="J1303" t="s">
        <v>11628</v>
      </c>
      <c r="K1303" t="s">
        <v>11629</v>
      </c>
      <c r="L1303" t="s">
        <v>11630</v>
      </c>
      <c r="M1303" t="s">
        <v>11631</v>
      </c>
      <c r="N1303" t="s">
        <v>11638</v>
      </c>
      <c r="O1303" t="s">
        <v>11639</v>
      </c>
      <c r="P1303" t="s">
        <v>11658</v>
      </c>
      <c r="Q1303" t="s">
        <v>11659</v>
      </c>
      <c r="R1303" t="s">
        <v>11694</v>
      </c>
      <c r="S1303" t="s">
        <v>12025</v>
      </c>
    </row>
    <row r="1304" spans="1:19" x14ac:dyDescent="0.25">
      <c r="A1304" t="s">
        <v>2784</v>
      </c>
      <c r="B1304" t="s">
        <v>2785</v>
      </c>
      <c r="C1304" t="s">
        <v>11701</v>
      </c>
      <c r="D1304" t="s">
        <v>11622</v>
      </c>
      <c r="E1304" t="s">
        <v>11623</v>
      </c>
      <c r="F1304" t="s">
        <v>11624</v>
      </c>
      <c r="G1304" t="s">
        <v>11625</v>
      </c>
      <c r="H1304" t="s">
        <v>11626</v>
      </c>
      <c r="I1304" t="s">
        <v>11627</v>
      </c>
      <c r="J1304" t="s">
        <v>11628</v>
      </c>
      <c r="K1304" t="s">
        <v>11629</v>
      </c>
      <c r="L1304" t="s">
        <v>11630</v>
      </c>
      <c r="M1304" t="s">
        <v>11631</v>
      </c>
      <c r="N1304" t="s">
        <v>11638</v>
      </c>
      <c r="O1304" t="s">
        <v>11639</v>
      </c>
      <c r="P1304" t="s">
        <v>11658</v>
      </c>
      <c r="Q1304" t="s">
        <v>11659</v>
      </c>
      <c r="R1304" t="s">
        <v>11694</v>
      </c>
      <c r="S1304" t="s">
        <v>12025</v>
      </c>
    </row>
    <row r="1305" spans="1:19" x14ac:dyDescent="0.25">
      <c r="A1305" t="s">
        <v>2786</v>
      </c>
      <c r="B1305" t="s">
        <v>2787</v>
      </c>
      <c r="C1305" t="s">
        <v>11701</v>
      </c>
      <c r="D1305" t="s">
        <v>11622</v>
      </c>
      <c r="E1305" t="s">
        <v>11623</v>
      </c>
      <c r="F1305" t="s">
        <v>11624</v>
      </c>
      <c r="G1305" t="s">
        <v>11625</v>
      </c>
      <c r="H1305" t="s">
        <v>11626</v>
      </c>
      <c r="I1305" t="s">
        <v>11627</v>
      </c>
      <c r="J1305" t="s">
        <v>11628</v>
      </c>
      <c r="K1305" t="s">
        <v>11629</v>
      </c>
      <c r="L1305" t="s">
        <v>11630</v>
      </c>
      <c r="M1305" t="s">
        <v>11631</v>
      </c>
      <c r="N1305" t="s">
        <v>11638</v>
      </c>
      <c r="O1305" t="s">
        <v>11639</v>
      </c>
      <c r="P1305" t="s">
        <v>11658</v>
      </c>
      <c r="Q1305" t="s">
        <v>11659</v>
      </c>
      <c r="R1305" t="s">
        <v>11694</v>
      </c>
      <c r="S1305" t="s">
        <v>12025</v>
      </c>
    </row>
    <row r="1306" spans="1:19" x14ac:dyDescent="0.25">
      <c r="A1306" t="s">
        <v>2788</v>
      </c>
      <c r="B1306" t="s">
        <v>2789</v>
      </c>
      <c r="C1306" t="s">
        <v>11701</v>
      </c>
      <c r="D1306" t="s">
        <v>11622</v>
      </c>
      <c r="E1306" t="s">
        <v>11623</v>
      </c>
      <c r="F1306" t="s">
        <v>11624</v>
      </c>
      <c r="G1306" t="s">
        <v>11625</v>
      </c>
      <c r="H1306" t="s">
        <v>11626</v>
      </c>
      <c r="I1306" t="s">
        <v>11627</v>
      </c>
      <c r="J1306" t="s">
        <v>11628</v>
      </c>
      <c r="K1306" t="s">
        <v>11629</v>
      </c>
      <c r="L1306" t="s">
        <v>11630</v>
      </c>
      <c r="M1306" t="s">
        <v>11631</v>
      </c>
      <c r="N1306" t="s">
        <v>11638</v>
      </c>
      <c r="O1306" t="s">
        <v>11639</v>
      </c>
      <c r="P1306" t="s">
        <v>11658</v>
      </c>
      <c r="Q1306" t="s">
        <v>11659</v>
      </c>
      <c r="R1306" t="s">
        <v>11694</v>
      </c>
      <c r="S1306" t="s">
        <v>12025</v>
      </c>
    </row>
    <row r="1307" spans="1:19" x14ac:dyDescent="0.25">
      <c r="A1307" t="s">
        <v>2790</v>
      </c>
      <c r="B1307" t="s">
        <v>2791</v>
      </c>
      <c r="C1307" t="s">
        <v>11701</v>
      </c>
      <c r="D1307" t="s">
        <v>11622</v>
      </c>
      <c r="E1307" t="s">
        <v>11623</v>
      </c>
      <c r="F1307" t="s">
        <v>11624</v>
      </c>
      <c r="G1307" t="s">
        <v>11625</v>
      </c>
      <c r="H1307" t="s">
        <v>11626</v>
      </c>
      <c r="I1307" t="s">
        <v>11627</v>
      </c>
      <c r="J1307" t="s">
        <v>11628</v>
      </c>
      <c r="K1307" t="s">
        <v>11629</v>
      </c>
      <c r="L1307" t="s">
        <v>11630</v>
      </c>
      <c r="M1307" t="s">
        <v>11631</v>
      </c>
      <c r="N1307" t="s">
        <v>11638</v>
      </c>
      <c r="O1307" t="s">
        <v>11639</v>
      </c>
      <c r="P1307" t="s">
        <v>11658</v>
      </c>
      <c r="Q1307" t="s">
        <v>11659</v>
      </c>
      <c r="R1307" t="s">
        <v>11694</v>
      </c>
      <c r="S1307" t="s">
        <v>12025</v>
      </c>
    </row>
    <row r="1308" spans="1:19" x14ac:dyDescent="0.25">
      <c r="A1308" t="s">
        <v>2792</v>
      </c>
      <c r="B1308" t="s">
        <v>2793</v>
      </c>
      <c r="C1308" t="s">
        <v>11701</v>
      </c>
      <c r="D1308" t="s">
        <v>11622</v>
      </c>
      <c r="E1308" t="s">
        <v>11623</v>
      </c>
      <c r="F1308" t="s">
        <v>11624</v>
      </c>
      <c r="G1308" t="s">
        <v>11625</v>
      </c>
      <c r="H1308" t="s">
        <v>11626</v>
      </c>
      <c r="I1308" t="s">
        <v>11627</v>
      </c>
      <c r="J1308" t="s">
        <v>11628</v>
      </c>
      <c r="K1308" t="s">
        <v>11629</v>
      </c>
      <c r="L1308" t="s">
        <v>11630</v>
      </c>
      <c r="M1308" t="s">
        <v>11631</v>
      </c>
      <c r="N1308" t="s">
        <v>11638</v>
      </c>
      <c r="O1308" t="s">
        <v>11639</v>
      </c>
      <c r="P1308" t="s">
        <v>11658</v>
      </c>
      <c r="Q1308" t="s">
        <v>11659</v>
      </c>
      <c r="R1308" t="s">
        <v>11694</v>
      </c>
      <c r="S1308" t="s">
        <v>12025</v>
      </c>
    </row>
    <row r="1309" spans="1:19" x14ac:dyDescent="0.25">
      <c r="A1309" t="s">
        <v>2794</v>
      </c>
      <c r="B1309" t="s">
        <v>2795</v>
      </c>
      <c r="C1309" t="s">
        <v>11701</v>
      </c>
      <c r="D1309" t="s">
        <v>11622</v>
      </c>
      <c r="E1309" t="s">
        <v>11623</v>
      </c>
      <c r="F1309" t="s">
        <v>11624</v>
      </c>
      <c r="G1309" t="s">
        <v>11625</v>
      </c>
      <c r="H1309" t="s">
        <v>11626</v>
      </c>
      <c r="I1309" t="s">
        <v>11627</v>
      </c>
      <c r="J1309" t="s">
        <v>11628</v>
      </c>
      <c r="K1309" t="s">
        <v>11629</v>
      </c>
      <c r="L1309" t="s">
        <v>11630</v>
      </c>
      <c r="M1309" t="s">
        <v>11631</v>
      </c>
      <c r="N1309" t="s">
        <v>11638</v>
      </c>
      <c r="O1309" t="s">
        <v>11639</v>
      </c>
      <c r="P1309" t="s">
        <v>11658</v>
      </c>
      <c r="Q1309" t="s">
        <v>11659</v>
      </c>
      <c r="R1309" t="s">
        <v>11694</v>
      </c>
      <c r="S1309" t="s">
        <v>12025</v>
      </c>
    </row>
    <row r="1310" spans="1:19" x14ac:dyDescent="0.25">
      <c r="A1310" t="s">
        <v>2796</v>
      </c>
      <c r="B1310" t="s">
        <v>2797</v>
      </c>
      <c r="C1310" t="s">
        <v>11701</v>
      </c>
      <c r="D1310" t="s">
        <v>11622</v>
      </c>
      <c r="E1310" t="s">
        <v>11623</v>
      </c>
      <c r="F1310" t="s">
        <v>11624</v>
      </c>
      <c r="G1310" t="s">
        <v>11625</v>
      </c>
      <c r="H1310" t="s">
        <v>11626</v>
      </c>
      <c r="I1310" t="s">
        <v>11627</v>
      </c>
      <c r="J1310" t="s">
        <v>11628</v>
      </c>
      <c r="K1310" t="s">
        <v>11629</v>
      </c>
      <c r="L1310" t="s">
        <v>11630</v>
      </c>
      <c r="M1310" t="s">
        <v>11631</v>
      </c>
      <c r="N1310" t="s">
        <v>11638</v>
      </c>
      <c r="O1310" t="s">
        <v>11639</v>
      </c>
      <c r="P1310" t="s">
        <v>11658</v>
      </c>
      <c r="Q1310" t="s">
        <v>11659</v>
      </c>
      <c r="R1310" t="s">
        <v>11694</v>
      </c>
      <c r="S1310" t="s">
        <v>12025</v>
      </c>
    </row>
    <row r="1311" spans="1:19" x14ac:dyDescent="0.25">
      <c r="A1311" t="s">
        <v>2798</v>
      </c>
      <c r="B1311" t="s">
        <v>2799</v>
      </c>
      <c r="C1311" t="s">
        <v>11701</v>
      </c>
      <c r="D1311" t="s">
        <v>11622</v>
      </c>
      <c r="E1311" t="s">
        <v>11623</v>
      </c>
      <c r="F1311" t="s">
        <v>11624</v>
      </c>
      <c r="G1311" t="s">
        <v>11625</v>
      </c>
      <c r="H1311" t="s">
        <v>11626</v>
      </c>
      <c r="I1311" t="s">
        <v>11627</v>
      </c>
      <c r="J1311" t="s">
        <v>11628</v>
      </c>
      <c r="K1311" t="s">
        <v>11629</v>
      </c>
      <c r="L1311" t="s">
        <v>11630</v>
      </c>
      <c r="M1311" t="s">
        <v>11631</v>
      </c>
      <c r="N1311" t="s">
        <v>11638</v>
      </c>
      <c r="O1311" t="s">
        <v>11639</v>
      </c>
      <c r="P1311" t="s">
        <v>11658</v>
      </c>
      <c r="Q1311" t="s">
        <v>11659</v>
      </c>
      <c r="R1311" t="s">
        <v>11694</v>
      </c>
      <c r="S1311" t="s">
        <v>12025</v>
      </c>
    </row>
    <row r="1312" spans="1:19" x14ac:dyDescent="0.25">
      <c r="A1312" t="s">
        <v>2800</v>
      </c>
      <c r="B1312" t="s">
        <v>2801</v>
      </c>
      <c r="C1312" t="s">
        <v>11701</v>
      </c>
      <c r="D1312" t="s">
        <v>11622</v>
      </c>
      <c r="E1312" t="s">
        <v>11623</v>
      </c>
      <c r="F1312" t="s">
        <v>11624</v>
      </c>
      <c r="G1312" t="s">
        <v>11625</v>
      </c>
      <c r="H1312" t="s">
        <v>11626</v>
      </c>
      <c r="I1312" t="s">
        <v>11627</v>
      </c>
      <c r="J1312" t="s">
        <v>11628</v>
      </c>
      <c r="K1312" t="s">
        <v>11629</v>
      </c>
      <c r="L1312" t="s">
        <v>11630</v>
      </c>
      <c r="M1312" t="s">
        <v>11631</v>
      </c>
      <c r="N1312" t="s">
        <v>11638</v>
      </c>
      <c r="O1312" t="s">
        <v>11639</v>
      </c>
      <c r="P1312" t="s">
        <v>11658</v>
      </c>
      <c r="Q1312" t="s">
        <v>11659</v>
      </c>
      <c r="R1312" t="s">
        <v>11694</v>
      </c>
      <c r="S1312" t="s">
        <v>12025</v>
      </c>
    </row>
    <row r="1313" spans="1:19" x14ac:dyDescent="0.25">
      <c r="A1313" t="s">
        <v>2802</v>
      </c>
      <c r="B1313" t="s">
        <v>2803</v>
      </c>
      <c r="C1313" t="s">
        <v>11701</v>
      </c>
      <c r="D1313" t="s">
        <v>11622</v>
      </c>
      <c r="E1313" t="s">
        <v>11623</v>
      </c>
      <c r="F1313" t="s">
        <v>11624</v>
      </c>
      <c r="G1313" t="s">
        <v>11625</v>
      </c>
      <c r="H1313" t="s">
        <v>11626</v>
      </c>
      <c r="I1313" t="s">
        <v>11627</v>
      </c>
      <c r="J1313" t="s">
        <v>11628</v>
      </c>
      <c r="K1313" t="s">
        <v>11629</v>
      </c>
      <c r="L1313" t="s">
        <v>11630</v>
      </c>
      <c r="M1313" t="s">
        <v>11631</v>
      </c>
      <c r="N1313" t="s">
        <v>11638</v>
      </c>
      <c r="O1313" t="s">
        <v>11639</v>
      </c>
      <c r="P1313" t="s">
        <v>11658</v>
      </c>
      <c r="Q1313" t="s">
        <v>11659</v>
      </c>
      <c r="R1313" t="s">
        <v>11694</v>
      </c>
      <c r="S1313" t="s">
        <v>12025</v>
      </c>
    </row>
    <row r="1314" spans="1:19" x14ac:dyDescent="0.25">
      <c r="A1314" t="s">
        <v>2804</v>
      </c>
      <c r="B1314" t="s">
        <v>2805</v>
      </c>
      <c r="C1314" t="s">
        <v>11701</v>
      </c>
      <c r="D1314" t="s">
        <v>11622</v>
      </c>
      <c r="E1314" t="s">
        <v>11623</v>
      </c>
      <c r="F1314" t="s">
        <v>11624</v>
      </c>
      <c r="G1314" t="s">
        <v>11625</v>
      </c>
      <c r="H1314" t="s">
        <v>11626</v>
      </c>
      <c r="I1314" t="s">
        <v>11627</v>
      </c>
      <c r="J1314" t="s">
        <v>11628</v>
      </c>
      <c r="K1314" t="s">
        <v>11629</v>
      </c>
      <c r="L1314" t="s">
        <v>11630</v>
      </c>
      <c r="M1314" t="s">
        <v>11631</v>
      </c>
      <c r="N1314" t="s">
        <v>11638</v>
      </c>
      <c r="O1314" t="s">
        <v>11639</v>
      </c>
      <c r="P1314" t="s">
        <v>11658</v>
      </c>
      <c r="Q1314" t="s">
        <v>11659</v>
      </c>
      <c r="R1314" t="s">
        <v>11694</v>
      </c>
      <c r="S1314" t="s">
        <v>12025</v>
      </c>
    </row>
    <row r="1315" spans="1:19" x14ac:dyDescent="0.25">
      <c r="A1315" t="s">
        <v>2806</v>
      </c>
      <c r="B1315" t="s">
        <v>2807</v>
      </c>
      <c r="C1315" t="s">
        <v>11701</v>
      </c>
      <c r="D1315" t="s">
        <v>11622</v>
      </c>
      <c r="E1315" t="s">
        <v>11623</v>
      </c>
      <c r="F1315" t="s">
        <v>11624</v>
      </c>
      <c r="G1315" t="s">
        <v>11625</v>
      </c>
      <c r="H1315" t="s">
        <v>11626</v>
      </c>
      <c r="I1315" t="s">
        <v>11627</v>
      </c>
      <c r="J1315" t="s">
        <v>11628</v>
      </c>
      <c r="K1315" t="s">
        <v>11629</v>
      </c>
      <c r="L1315" t="s">
        <v>11630</v>
      </c>
      <c r="M1315" t="s">
        <v>11631</v>
      </c>
      <c r="N1315" t="s">
        <v>11638</v>
      </c>
      <c r="O1315" t="s">
        <v>11639</v>
      </c>
      <c r="P1315" t="s">
        <v>11658</v>
      </c>
      <c r="Q1315" t="s">
        <v>11659</v>
      </c>
      <c r="R1315" t="s">
        <v>11694</v>
      </c>
      <c r="S1315" t="s">
        <v>12025</v>
      </c>
    </row>
    <row r="1316" spans="1:19" x14ac:dyDescent="0.25">
      <c r="A1316" t="s">
        <v>2808</v>
      </c>
      <c r="B1316" t="s">
        <v>2809</v>
      </c>
      <c r="C1316" t="s">
        <v>11701</v>
      </c>
      <c r="D1316" t="s">
        <v>11622</v>
      </c>
      <c r="E1316" t="s">
        <v>11623</v>
      </c>
      <c r="F1316" t="s">
        <v>11624</v>
      </c>
      <c r="G1316" t="s">
        <v>11625</v>
      </c>
      <c r="H1316" t="s">
        <v>11626</v>
      </c>
      <c r="I1316" t="s">
        <v>11627</v>
      </c>
      <c r="J1316" t="s">
        <v>11628</v>
      </c>
      <c r="K1316" t="s">
        <v>11629</v>
      </c>
      <c r="L1316" t="s">
        <v>11630</v>
      </c>
      <c r="M1316" t="s">
        <v>11631</v>
      </c>
      <c r="N1316" t="s">
        <v>11638</v>
      </c>
      <c r="O1316" t="s">
        <v>11639</v>
      </c>
      <c r="P1316" t="s">
        <v>11658</v>
      </c>
      <c r="Q1316" t="s">
        <v>11659</v>
      </c>
      <c r="R1316" t="s">
        <v>11694</v>
      </c>
      <c r="S1316" t="s">
        <v>12025</v>
      </c>
    </row>
    <row r="1317" spans="1:19" x14ac:dyDescent="0.25">
      <c r="A1317" t="s">
        <v>2810</v>
      </c>
      <c r="B1317" t="s">
        <v>2811</v>
      </c>
      <c r="C1317" t="s">
        <v>11701</v>
      </c>
      <c r="D1317" t="s">
        <v>11622</v>
      </c>
      <c r="E1317" t="s">
        <v>11623</v>
      </c>
      <c r="F1317" t="s">
        <v>11624</v>
      </c>
      <c r="G1317" t="s">
        <v>11625</v>
      </c>
      <c r="H1317" t="s">
        <v>11626</v>
      </c>
      <c r="I1317" t="s">
        <v>11627</v>
      </c>
      <c r="J1317" t="s">
        <v>11628</v>
      </c>
      <c r="K1317" t="s">
        <v>11629</v>
      </c>
      <c r="L1317" t="s">
        <v>11630</v>
      </c>
      <c r="M1317" t="s">
        <v>11631</v>
      </c>
      <c r="N1317" t="s">
        <v>11638</v>
      </c>
      <c r="O1317" t="s">
        <v>11639</v>
      </c>
      <c r="P1317" t="s">
        <v>11658</v>
      </c>
      <c r="Q1317" t="s">
        <v>11659</v>
      </c>
      <c r="R1317" t="s">
        <v>11694</v>
      </c>
      <c r="S1317" t="s">
        <v>12025</v>
      </c>
    </row>
    <row r="1318" spans="1:19" x14ac:dyDescent="0.25">
      <c r="A1318" t="s">
        <v>2812</v>
      </c>
      <c r="B1318" t="s">
        <v>2813</v>
      </c>
      <c r="C1318" t="s">
        <v>11701</v>
      </c>
      <c r="D1318" t="s">
        <v>11622</v>
      </c>
      <c r="E1318" t="s">
        <v>11623</v>
      </c>
      <c r="F1318" t="s">
        <v>11624</v>
      </c>
      <c r="G1318" t="s">
        <v>11625</v>
      </c>
      <c r="H1318" t="s">
        <v>11626</v>
      </c>
      <c r="I1318" t="s">
        <v>11627</v>
      </c>
      <c r="J1318" t="s">
        <v>11628</v>
      </c>
      <c r="K1318" t="s">
        <v>11629</v>
      </c>
      <c r="L1318" t="s">
        <v>11630</v>
      </c>
      <c r="M1318" t="s">
        <v>11631</v>
      </c>
      <c r="N1318" t="s">
        <v>11638</v>
      </c>
      <c r="O1318" t="s">
        <v>11639</v>
      </c>
      <c r="P1318" t="s">
        <v>11658</v>
      </c>
      <c r="Q1318" t="s">
        <v>11659</v>
      </c>
      <c r="R1318" t="s">
        <v>11694</v>
      </c>
      <c r="S1318" t="s">
        <v>12025</v>
      </c>
    </row>
    <row r="1319" spans="1:19" x14ac:dyDescent="0.25">
      <c r="A1319" t="s">
        <v>2814</v>
      </c>
      <c r="B1319" t="s">
        <v>2815</v>
      </c>
      <c r="C1319" t="s">
        <v>11701</v>
      </c>
      <c r="D1319" t="s">
        <v>11622</v>
      </c>
      <c r="E1319" t="s">
        <v>11623</v>
      </c>
      <c r="F1319" t="s">
        <v>11624</v>
      </c>
      <c r="G1319" t="s">
        <v>11625</v>
      </c>
      <c r="H1319" t="s">
        <v>11626</v>
      </c>
      <c r="I1319" t="s">
        <v>11627</v>
      </c>
      <c r="J1319" t="s">
        <v>11628</v>
      </c>
      <c r="K1319" t="s">
        <v>11629</v>
      </c>
      <c r="L1319" t="s">
        <v>11630</v>
      </c>
      <c r="M1319" t="s">
        <v>11631</v>
      </c>
      <c r="N1319" t="s">
        <v>11638</v>
      </c>
      <c r="O1319" t="s">
        <v>11639</v>
      </c>
      <c r="P1319" t="s">
        <v>11658</v>
      </c>
      <c r="Q1319" t="s">
        <v>11659</v>
      </c>
      <c r="R1319" t="s">
        <v>11694</v>
      </c>
      <c r="S1319" t="s">
        <v>12025</v>
      </c>
    </row>
    <row r="1320" spans="1:19" x14ac:dyDescent="0.25">
      <c r="A1320" t="s">
        <v>2816</v>
      </c>
      <c r="B1320" t="s">
        <v>2817</v>
      </c>
      <c r="C1320" t="s">
        <v>11701</v>
      </c>
      <c r="D1320" t="s">
        <v>11622</v>
      </c>
      <c r="E1320" t="s">
        <v>11623</v>
      </c>
      <c r="F1320" t="s">
        <v>11624</v>
      </c>
      <c r="G1320" t="s">
        <v>11625</v>
      </c>
      <c r="H1320" t="s">
        <v>11626</v>
      </c>
      <c r="I1320" t="s">
        <v>11627</v>
      </c>
      <c r="J1320" t="s">
        <v>11628</v>
      </c>
      <c r="K1320" t="s">
        <v>11629</v>
      </c>
      <c r="L1320" t="s">
        <v>11630</v>
      </c>
      <c r="M1320" t="s">
        <v>11631</v>
      </c>
      <c r="N1320" t="s">
        <v>11638</v>
      </c>
      <c r="O1320" t="s">
        <v>11639</v>
      </c>
      <c r="P1320" t="s">
        <v>11658</v>
      </c>
      <c r="Q1320" t="s">
        <v>11659</v>
      </c>
      <c r="R1320" t="s">
        <v>11694</v>
      </c>
      <c r="S1320" t="s">
        <v>12025</v>
      </c>
    </row>
    <row r="1321" spans="1:19" x14ac:dyDescent="0.25">
      <c r="A1321" t="s">
        <v>2818</v>
      </c>
      <c r="B1321" t="s">
        <v>2819</v>
      </c>
      <c r="C1321" t="s">
        <v>11701</v>
      </c>
      <c r="D1321" t="s">
        <v>11622</v>
      </c>
      <c r="E1321" t="s">
        <v>11623</v>
      </c>
      <c r="F1321" t="s">
        <v>11624</v>
      </c>
      <c r="G1321" t="s">
        <v>11625</v>
      </c>
      <c r="H1321" t="s">
        <v>11626</v>
      </c>
      <c r="I1321" t="s">
        <v>11627</v>
      </c>
      <c r="J1321" t="s">
        <v>11628</v>
      </c>
      <c r="K1321" t="s">
        <v>11629</v>
      </c>
      <c r="L1321" t="s">
        <v>11630</v>
      </c>
      <c r="M1321" t="s">
        <v>11631</v>
      </c>
      <c r="N1321" t="s">
        <v>11638</v>
      </c>
      <c r="O1321" t="s">
        <v>11639</v>
      </c>
      <c r="P1321" t="s">
        <v>11658</v>
      </c>
      <c r="Q1321" t="s">
        <v>11659</v>
      </c>
      <c r="R1321" t="s">
        <v>11694</v>
      </c>
      <c r="S1321" t="s">
        <v>12025</v>
      </c>
    </row>
    <row r="1322" spans="1:19" x14ac:dyDescent="0.25">
      <c r="A1322" t="s">
        <v>2820</v>
      </c>
      <c r="B1322" t="s">
        <v>2821</v>
      </c>
      <c r="C1322" t="s">
        <v>11701</v>
      </c>
      <c r="D1322" t="s">
        <v>11622</v>
      </c>
      <c r="E1322" t="s">
        <v>11623</v>
      </c>
      <c r="F1322" t="s">
        <v>11624</v>
      </c>
      <c r="G1322" t="s">
        <v>11625</v>
      </c>
      <c r="H1322" t="s">
        <v>11626</v>
      </c>
      <c r="I1322" t="s">
        <v>11627</v>
      </c>
      <c r="J1322" t="s">
        <v>11628</v>
      </c>
      <c r="K1322" t="s">
        <v>11629</v>
      </c>
      <c r="L1322" t="s">
        <v>11630</v>
      </c>
      <c r="M1322" t="s">
        <v>11631</v>
      </c>
      <c r="N1322" t="s">
        <v>11638</v>
      </c>
      <c r="O1322" t="s">
        <v>11639</v>
      </c>
      <c r="P1322" t="s">
        <v>11658</v>
      </c>
      <c r="Q1322" t="s">
        <v>11659</v>
      </c>
      <c r="R1322" t="s">
        <v>11694</v>
      </c>
      <c r="S1322" t="s">
        <v>12025</v>
      </c>
    </row>
    <row r="1323" spans="1:19" x14ac:dyDescent="0.25">
      <c r="A1323" t="s">
        <v>2822</v>
      </c>
      <c r="B1323" t="s">
        <v>2823</v>
      </c>
      <c r="C1323" t="s">
        <v>11701</v>
      </c>
      <c r="D1323" t="s">
        <v>11622</v>
      </c>
      <c r="E1323" t="s">
        <v>11623</v>
      </c>
      <c r="F1323" t="s">
        <v>11624</v>
      </c>
      <c r="G1323" t="s">
        <v>11625</v>
      </c>
      <c r="H1323" t="s">
        <v>11626</v>
      </c>
      <c r="I1323" t="s">
        <v>11627</v>
      </c>
      <c r="J1323" t="s">
        <v>11628</v>
      </c>
      <c r="K1323" t="s">
        <v>11629</v>
      </c>
      <c r="L1323" t="s">
        <v>11630</v>
      </c>
      <c r="M1323" t="s">
        <v>11631</v>
      </c>
      <c r="N1323" t="s">
        <v>11638</v>
      </c>
      <c r="O1323" t="s">
        <v>11639</v>
      </c>
      <c r="P1323" t="s">
        <v>11658</v>
      </c>
      <c r="Q1323" t="s">
        <v>11659</v>
      </c>
      <c r="R1323" t="s">
        <v>11694</v>
      </c>
      <c r="S1323" t="s">
        <v>12025</v>
      </c>
    </row>
    <row r="1324" spans="1:19" x14ac:dyDescent="0.25">
      <c r="A1324" t="s">
        <v>2824</v>
      </c>
      <c r="B1324" t="s">
        <v>2825</v>
      </c>
      <c r="C1324" t="s">
        <v>11701</v>
      </c>
      <c r="D1324" t="s">
        <v>11622</v>
      </c>
      <c r="E1324" t="s">
        <v>11623</v>
      </c>
      <c r="F1324" t="s">
        <v>11624</v>
      </c>
      <c r="G1324" t="s">
        <v>11625</v>
      </c>
      <c r="H1324" t="s">
        <v>11626</v>
      </c>
      <c r="I1324" t="s">
        <v>11627</v>
      </c>
      <c r="J1324" t="s">
        <v>11628</v>
      </c>
      <c r="K1324" t="s">
        <v>11629</v>
      </c>
      <c r="L1324" t="s">
        <v>11630</v>
      </c>
      <c r="M1324" t="s">
        <v>11631</v>
      </c>
      <c r="N1324" t="s">
        <v>11638</v>
      </c>
      <c r="O1324" t="s">
        <v>11639</v>
      </c>
      <c r="P1324" t="s">
        <v>11658</v>
      </c>
      <c r="Q1324" t="s">
        <v>11659</v>
      </c>
      <c r="R1324" t="s">
        <v>11694</v>
      </c>
      <c r="S1324" t="s">
        <v>12025</v>
      </c>
    </row>
    <row r="1325" spans="1:19" x14ac:dyDescent="0.25">
      <c r="A1325" t="s">
        <v>2826</v>
      </c>
      <c r="B1325" t="s">
        <v>2827</v>
      </c>
      <c r="C1325" t="s">
        <v>11701</v>
      </c>
      <c r="D1325" t="s">
        <v>11622</v>
      </c>
      <c r="E1325" t="s">
        <v>11623</v>
      </c>
      <c r="F1325" t="s">
        <v>11624</v>
      </c>
      <c r="G1325" t="s">
        <v>11625</v>
      </c>
      <c r="H1325" t="s">
        <v>11626</v>
      </c>
      <c r="I1325" t="s">
        <v>11627</v>
      </c>
      <c r="J1325" t="s">
        <v>11628</v>
      </c>
      <c r="K1325" t="s">
        <v>11629</v>
      </c>
      <c r="L1325" t="s">
        <v>11630</v>
      </c>
      <c r="M1325" t="s">
        <v>11631</v>
      </c>
      <c r="N1325" t="s">
        <v>11638</v>
      </c>
      <c r="O1325" t="s">
        <v>11639</v>
      </c>
      <c r="P1325" t="s">
        <v>11658</v>
      </c>
      <c r="Q1325" t="s">
        <v>11659</v>
      </c>
      <c r="R1325" t="s">
        <v>11694</v>
      </c>
      <c r="S1325" t="s">
        <v>12025</v>
      </c>
    </row>
    <row r="1326" spans="1:19" x14ac:dyDescent="0.25">
      <c r="A1326" t="s">
        <v>2828</v>
      </c>
      <c r="B1326" t="s">
        <v>2829</v>
      </c>
      <c r="C1326" t="s">
        <v>11701</v>
      </c>
      <c r="D1326" t="s">
        <v>11622</v>
      </c>
      <c r="E1326" t="s">
        <v>11623</v>
      </c>
      <c r="F1326" t="s">
        <v>11624</v>
      </c>
      <c r="G1326" t="s">
        <v>11625</v>
      </c>
      <c r="H1326" t="s">
        <v>11626</v>
      </c>
      <c r="I1326" t="s">
        <v>11627</v>
      </c>
      <c r="J1326" t="s">
        <v>11628</v>
      </c>
      <c r="K1326" t="s">
        <v>11629</v>
      </c>
      <c r="L1326" t="s">
        <v>11630</v>
      </c>
      <c r="M1326" t="s">
        <v>11631</v>
      </c>
      <c r="N1326" t="s">
        <v>11638</v>
      </c>
      <c r="O1326" t="s">
        <v>11639</v>
      </c>
      <c r="P1326" t="s">
        <v>11658</v>
      </c>
      <c r="Q1326" t="s">
        <v>11659</v>
      </c>
      <c r="R1326" t="s">
        <v>11694</v>
      </c>
      <c r="S1326" t="s">
        <v>12025</v>
      </c>
    </row>
    <row r="1327" spans="1:19" x14ac:dyDescent="0.25">
      <c r="A1327" t="s">
        <v>2830</v>
      </c>
      <c r="B1327" t="s">
        <v>2831</v>
      </c>
      <c r="C1327" t="s">
        <v>11701</v>
      </c>
      <c r="D1327" t="s">
        <v>11622</v>
      </c>
      <c r="E1327" t="s">
        <v>11623</v>
      </c>
      <c r="F1327" t="s">
        <v>11624</v>
      </c>
      <c r="G1327" t="s">
        <v>11625</v>
      </c>
      <c r="H1327" t="s">
        <v>11626</v>
      </c>
      <c r="I1327" t="s">
        <v>11627</v>
      </c>
      <c r="J1327" t="s">
        <v>11628</v>
      </c>
      <c r="K1327" t="s">
        <v>11629</v>
      </c>
      <c r="L1327" t="s">
        <v>11630</v>
      </c>
      <c r="M1327" t="s">
        <v>11631</v>
      </c>
      <c r="N1327" t="s">
        <v>11638</v>
      </c>
      <c r="O1327" t="s">
        <v>11639</v>
      </c>
      <c r="P1327" t="s">
        <v>11658</v>
      </c>
      <c r="Q1327" t="s">
        <v>11659</v>
      </c>
      <c r="R1327" t="s">
        <v>11694</v>
      </c>
      <c r="S1327" t="s">
        <v>12025</v>
      </c>
    </row>
    <row r="1328" spans="1:19" x14ac:dyDescent="0.25">
      <c r="A1328" t="s">
        <v>2832</v>
      </c>
      <c r="B1328" t="s">
        <v>2833</v>
      </c>
      <c r="C1328" t="s">
        <v>11701</v>
      </c>
      <c r="D1328" t="s">
        <v>11622</v>
      </c>
      <c r="E1328" t="s">
        <v>11623</v>
      </c>
      <c r="F1328" t="s">
        <v>11624</v>
      </c>
      <c r="G1328" t="s">
        <v>11625</v>
      </c>
      <c r="H1328" t="s">
        <v>11626</v>
      </c>
      <c r="I1328" t="s">
        <v>11627</v>
      </c>
      <c r="J1328" t="s">
        <v>11628</v>
      </c>
      <c r="K1328" t="s">
        <v>11629</v>
      </c>
      <c r="L1328" t="s">
        <v>11630</v>
      </c>
      <c r="M1328" t="s">
        <v>11631</v>
      </c>
      <c r="N1328" t="s">
        <v>11638</v>
      </c>
      <c r="O1328" t="s">
        <v>11639</v>
      </c>
      <c r="P1328" t="s">
        <v>11658</v>
      </c>
      <c r="Q1328" t="s">
        <v>11659</v>
      </c>
      <c r="R1328" t="s">
        <v>11694</v>
      </c>
      <c r="S1328" t="s">
        <v>12025</v>
      </c>
    </row>
    <row r="1329" spans="1:19" x14ac:dyDescent="0.25">
      <c r="A1329" t="s">
        <v>2834</v>
      </c>
      <c r="B1329" t="s">
        <v>2835</v>
      </c>
      <c r="C1329" t="s">
        <v>11701</v>
      </c>
      <c r="D1329" t="s">
        <v>11622</v>
      </c>
      <c r="E1329" t="s">
        <v>11623</v>
      </c>
      <c r="F1329" t="s">
        <v>11624</v>
      </c>
      <c r="G1329" t="s">
        <v>11625</v>
      </c>
      <c r="H1329" t="s">
        <v>11626</v>
      </c>
      <c r="I1329" t="s">
        <v>11627</v>
      </c>
      <c r="J1329" t="s">
        <v>11628</v>
      </c>
      <c r="K1329" t="s">
        <v>11629</v>
      </c>
      <c r="L1329" t="s">
        <v>11630</v>
      </c>
      <c r="M1329" t="s">
        <v>11631</v>
      </c>
      <c r="N1329" t="s">
        <v>11638</v>
      </c>
      <c r="O1329" t="s">
        <v>11639</v>
      </c>
      <c r="P1329" t="s">
        <v>11658</v>
      </c>
      <c r="Q1329" t="s">
        <v>11659</v>
      </c>
      <c r="R1329" t="s">
        <v>11694</v>
      </c>
      <c r="S1329" t="s">
        <v>12025</v>
      </c>
    </row>
    <row r="1330" spans="1:19" x14ac:dyDescent="0.25">
      <c r="A1330" t="s">
        <v>2836</v>
      </c>
      <c r="B1330" t="s">
        <v>2837</v>
      </c>
      <c r="C1330" t="s">
        <v>11701</v>
      </c>
      <c r="D1330" t="s">
        <v>11622</v>
      </c>
      <c r="E1330" t="s">
        <v>11623</v>
      </c>
      <c r="F1330" t="s">
        <v>11624</v>
      </c>
      <c r="G1330" t="s">
        <v>11625</v>
      </c>
      <c r="H1330" t="s">
        <v>11626</v>
      </c>
      <c r="I1330" t="s">
        <v>11627</v>
      </c>
      <c r="J1330" t="s">
        <v>11628</v>
      </c>
      <c r="K1330" t="s">
        <v>11629</v>
      </c>
      <c r="L1330" t="s">
        <v>11630</v>
      </c>
      <c r="M1330" t="s">
        <v>11631</v>
      </c>
      <c r="N1330" t="s">
        <v>11638</v>
      </c>
      <c r="O1330" t="s">
        <v>11639</v>
      </c>
      <c r="P1330" t="s">
        <v>11658</v>
      </c>
      <c r="Q1330" t="s">
        <v>11659</v>
      </c>
      <c r="R1330" t="s">
        <v>11694</v>
      </c>
      <c r="S1330" t="s">
        <v>12025</v>
      </c>
    </row>
    <row r="1331" spans="1:19" x14ac:dyDescent="0.25">
      <c r="A1331" t="s">
        <v>2838</v>
      </c>
      <c r="B1331" t="s">
        <v>2839</v>
      </c>
      <c r="C1331" t="s">
        <v>11701</v>
      </c>
      <c r="D1331" t="s">
        <v>11622</v>
      </c>
      <c r="E1331" t="s">
        <v>11623</v>
      </c>
      <c r="F1331" t="s">
        <v>11624</v>
      </c>
      <c r="G1331" t="s">
        <v>11625</v>
      </c>
      <c r="H1331" t="s">
        <v>11626</v>
      </c>
      <c r="I1331" t="s">
        <v>11627</v>
      </c>
      <c r="J1331" t="s">
        <v>11628</v>
      </c>
      <c r="K1331" t="s">
        <v>11629</v>
      </c>
      <c r="L1331" t="s">
        <v>11630</v>
      </c>
      <c r="M1331" t="s">
        <v>11631</v>
      </c>
      <c r="N1331" t="s">
        <v>11638</v>
      </c>
      <c r="O1331" t="s">
        <v>11639</v>
      </c>
      <c r="P1331" t="s">
        <v>11658</v>
      </c>
      <c r="Q1331" t="s">
        <v>11659</v>
      </c>
      <c r="R1331" t="s">
        <v>11694</v>
      </c>
      <c r="S1331" t="s">
        <v>12025</v>
      </c>
    </row>
    <row r="1332" spans="1:19" x14ac:dyDescent="0.25">
      <c r="A1332" t="s">
        <v>2840</v>
      </c>
      <c r="B1332" t="s">
        <v>2841</v>
      </c>
      <c r="C1332" t="s">
        <v>11701</v>
      </c>
      <c r="D1332" t="s">
        <v>11622</v>
      </c>
      <c r="E1332" t="s">
        <v>11623</v>
      </c>
      <c r="F1332" t="s">
        <v>11624</v>
      </c>
      <c r="G1332" t="s">
        <v>11625</v>
      </c>
      <c r="H1332" t="s">
        <v>11626</v>
      </c>
      <c r="I1332" t="s">
        <v>11627</v>
      </c>
      <c r="J1332" t="s">
        <v>11628</v>
      </c>
      <c r="K1332" t="s">
        <v>11629</v>
      </c>
      <c r="L1332" t="s">
        <v>11630</v>
      </c>
      <c r="M1332" t="s">
        <v>11631</v>
      </c>
      <c r="N1332" t="s">
        <v>11638</v>
      </c>
      <c r="O1332" t="s">
        <v>11639</v>
      </c>
      <c r="P1332" t="s">
        <v>11658</v>
      </c>
      <c r="Q1332" t="s">
        <v>11659</v>
      </c>
      <c r="R1332" t="s">
        <v>11694</v>
      </c>
      <c r="S1332" t="s">
        <v>12025</v>
      </c>
    </row>
    <row r="1333" spans="1:19" x14ac:dyDescent="0.25">
      <c r="A1333" t="s">
        <v>2842</v>
      </c>
      <c r="B1333" t="s">
        <v>2843</v>
      </c>
      <c r="C1333" t="s">
        <v>11701</v>
      </c>
      <c r="D1333" t="s">
        <v>11622</v>
      </c>
      <c r="E1333" t="s">
        <v>11623</v>
      </c>
      <c r="F1333" t="s">
        <v>11624</v>
      </c>
      <c r="G1333" t="s">
        <v>11625</v>
      </c>
      <c r="H1333" t="s">
        <v>11626</v>
      </c>
      <c r="I1333" t="s">
        <v>11627</v>
      </c>
      <c r="J1333" t="s">
        <v>11628</v>
      </c>
      <c r="K1333" t="s">
        <v>11629</v>
      </c>
      <c r="L1333" t="s">
        <v>11630</v>
      </c>
      <c r="M1333" t="s">
        <v>11631</v>
      </c>
      <c r="N1333" t="s">
        <v>11638</v>
      </c>
      <c r="O1333" t="s">
        <v>11639</v>
      </c>
      <c r="P1333" t="s">
        <v>11658</v>
      </c>
      <c r="Q1333" t="s">
        <v>11659</v>
      </c>
      <c r="R1333" t="s">
        <v>11694</v>
      </c>
      <c r="S1333" t="s">
        <v>12025</v>
      </c>
    </row>
    <row r="1334" spans="1:19" x14ac:dyDescent="0.25">
      <c r="A1334" t="s">
        <v>2844</v>
      </c>
      <c r="B1334" t="s">
        <v>2845</v>
      </c>
      <c r="C1334" t="s">
        <v>11701</v>
      </c>
      <c r="D1334" t="s">
        <v>11622</v>
      </c>
      <c r="E1334" t="s">
        <v>11623</v>
      </c>
      <c r="F1334" t="s">
        <v>11624</v>
      </c>
      <c r="G1334" t="s">
        <v>11625</v>
      </c>
      <c r="H1334" t="s">
        <v>11626</v>
      </c>
      <c r="I1334" t="s">
        <v>11627</v>
      </c>
      <c r="J1334" t="s">
        <v>11628</v>
      </c>
      <c r="K1334" t="s">
        <v>11629</v>
      </c>
      <c r="L1334" t="s">
        <v>11630</v>
      </c>
      <c r="M1334" t="s">
        <v>11631</v>
      </c>
      <c r="N1334" t="s">
        <v>11638</v>
      </c>
      <c r="O1334" t="s">
        <v>11639</v>
      </c>
      <c r="P1334" t="s">
        <v>11658</v>
      </c>
      <c r="Q1334" t="s">
        <v>11659</v>
      </c>
      <c r="R1334" t="s">
        <v>11694</v>
      </c>
      <c r="S1334" t="s">
        <v>12025</v>
      </c>
    </row>
    <row r="1335" spans="1:19" x14ac:dyDescent="0.25">
      <c r="A1335" t="s">
        <v>2846</v>
      </c>
      <c r="B1335" t="s">
        <v>2847</v>
      </c>
      <c r="C1335" t="s">
        <v>11701</v>
      </c>
      <c r="D1335" t="s">
        <v>11622</v>
      </c>
      <c r="E1335" t="s">
        <v>11623</v>
      </c>
      <c r="F1335" t="s">
        <v>11624</v>
      </c>
      <c r="G1335" t="s">
        <v>11625</v>
      </c>
      <c r="H1335" t="s">
        <v>11626</v>
      </c>
      <c r="I1335" t="s">
        <v>11627</v>
      </c>
      <c r="J1335" t="s">
        <v>11628</v>
      </c>
      <c r="K1335" t="s">
        <v>11629</v>
      </c>
      <c r="L1335" t="s">
        <v>11630</v>
      </c>
      <c r="M1335" t="s">
        <v>11631</v>
      </c>
      <c r="N1335" t="s">
        <v>11638</v>
      </c>
      <c r="O1335" t="s">
        <v>11639</v>
      </c>
      <c r="P1335" t="s">
        <v>11658</v>
      </c>
      <c r="Q1335" t="s">
        <v>11659</v>
      </c>
      <c r="R1335" t="s">
        <v>11694</v>
      </c>
      <c r="S1335" t="s">
        <v>12025</v>
      </c>
    </row>
    <row r="1336" spans="1:19" x14ac:dyDescent="0.25">
      <c r="A1336" t="s">
        <v>2848</v>
      </c>
      <c r="B1336" t="s">
        <v>2849</v>
      </c>
      <c r="C1336" t="s">
        <v>11701</v>
      </c>
      <c r="D1336" t="s">
        <v>11622</v>
      </c>
      <c r="E1336" t="s">
        <v>11623</v>
      </c>
      <c r="F1336" t="s">
        <v>11624</v>
      </c>
      <c r="G1336" t="s">
        <v>11625</v>
      </c>
      <c r="H1336" t="s">
        <v>11626</v>
      </c>
      <c r="I1336" t="s">
        <v>11627</v>
      </c>
      <c r="J1336" t="s">
        <v>11628</v>
      </c>
      <c r="K1336" t="s">
        <v>11629</v>
      </c>
      <c r="L1336" t="s">
        <v>11630</v>
      </c>
      <c r="M1336" t="s">
        <v>11631</v>
      </c>
      <c r="N1336" t="s">
        <v>11638</v>
      </c>
      <c r="O1336" t="s">
        <v>11639</v>
      </c>
      <c r="P1336" t="s">
        <v>11658</v>
      </c>
      <c r="Q1336" t="s">
        <v>11659</v>
      </c>
      <c r="R1336" t="s">
        <v>11694</v>
      </c>
      <c r="S1336" t="s">
        <v>12025</v>
      </c>
    </row>
    <row r="1337" spans="1:19" x14ac:dyDescent="0.25">
      <c r="A1337" t="s">
        <v>2850</v>
      </c>
      <c r="B1337" t="s">
        <v>2851</v>
      </c>
      <c r="C1337" t="s">
        <v>11701</v>
      </c>
      <c r="D1337" t="s">
        <v>11622</v>
      </c>
      <c r="E1337" t="s">
        <v>11623</v>
      </c>
      <c r="F1337" t="s">
        <v>11624</v>
      </c>
      <c r="G1337" t="s">
        <v>11625</v>
      </c>
      <c r="H1337" t="s">
        <v>11626</v>
      </c>
      <c r="I1337" t="s">
        <v>11627</v>
      </c>
      <c r="J1337" t="s">
        <v>11628</v>
      </c>
      <c r="K1337" t="s">
        <v>11629</v>
      </c>
      <c r="L1337" t="s">
        <v>11630</v>
      </c>
      <c r="M1337" t="s">
        <v>11631</v>
      </c>
      <c r="N1337" t="s">
        <v>11638</v>
      </c>
      <c r="O1337" t="s">
        <v>11639</v>
      </c>
      <c r="P1337" t="s">
        <v>11658</v>
      </c>
      <c r="Q1337" t="s">
        <v>11659</v>
      </c>
      <c r="R1337" t="s">
        <v>11694</v>
      </c>
      <c r="S1337" t="s">
        <v>12025</v>
      </c>
    </row>
    <row r="1338" spans="1:19" x14ac:dyDescent="0.25">
      <c r="A1338" t="s">
        <v>2852</v>
      </c>
      <c r="B1338" t="s">
        <v>2853</v>
      </c>
      <c r="C1338" t="s">
        <v>11701</v>
      </c>
      <c r="D1338" t="s">
        <v>11622</v>
      </c>
      <c r="E1338" t="s">
        <v>11623</v>
      </c>
      <c r="F1338" t="s">
        <v>11624</v>
      </c>
      <c r="G1338" t="s">
        <v>11625</v>
      </c>
      <c r="H1338" t="s">
        <v>11626</v>
      </c>
      <c r="I1338" t="s">
        <v>11627</v>
      </c>
      <c r="J1338" t="s">
        <v>11628</v>
      </c>
      <c r="K1338" t="s">
        <v>11629</v>
      </c>
      <c r="L1338" t="s">
        <v>11630</v>
      </c>
      <c r="M1338" t="s">
        <v>11631</v>
      </c>
      <c r="N1338" t="s">
        <v>11638</v>
      </c>
      <c r="O1338" t="s">
        <v>11639</v>
      </c>
      <c r="P1338" t="s">
        <v>11658</v>
      </c>
      <c r="Q1338" t="s">
        <v>11659</v>
      </c>
      <c r="R1338" t="s">
        <v>11694</v>
      </c>
      <c r="S1338" t="s">
        <v>12025</v>
      </c>
    </row>
    <row r="1339" spans="1:19" x14ac:dyDescent="0.25">
      <c r="A1339" t="s">
        <v>2854</v>
      </c>
      <c r="B1339" t="s">
        <v>2855</v>
      </c>
      <c r="C1339" t="s">
        <v>11701</v>
      </c>
      <c r="D1339" t="s">
        <v>11622</v>
      </c>
      <c r="E1339" t="s">
        <v>11623</v>
      </c>
      <c r="F1339" t="s">
        <v>11624</v>
      </c>
      <c r="G1339" t="s">
        <v>11625</v>
      </c>
      <c r="H1339" t="s">
        <v>11626</v>
      </c>
      <c r="I1339" t="s">
        <v>11627</v>
      </c>
      <c r="J1339" t="s">
        <v>11628</v>
      </c>
      <c r="K1339" t="s">
        <v>11629</v>
      </c>
      <c r="L1339" t="s">
        <v>11630</v>
      </c>
      <c r="M1339" t="s">
        <v>11631</v>
      </c>
      <c r="N1339" t="s">
        <v>11638</v>
      </c>
      <c r="O1339" t="s">
        <v>11639</v>
      </c>
      <c r="P1339" t="s">
        <v>11658</v>
      </c>
      <c r="Q1339" t="s">
        <v>11659</v>
      </c>
      <c r="R1339" t="s">
        <v>11694</v>
      </c>
      <c r="S1339" t="s">
        <v>12025</v>
      </c>
    </row>
    <row r="1340" spans="1:19" x14ac:dyDescent="0.25">
      <c r="A1340" t="s">
        <v>2856</v>
      </c>
      <c r="B1340" t="s">
        <v>2857</v>
      </c>
      <c r="C1340" t="s">
        <v>11701</v>
      </c>
      <c r="D1340" t="s">
        <v>11622</v>
      </c>
      <c r="E1340" t="s">
        <v>11623</v>
      </c>
      <c r="F1340" t="s">
        <v>11624</v>
      </c>
      <c r="G1340" t="s">
        <v>11625</v>
      </c>
      <c r="H1340" t="s">
        <v>11626</v>
      </c>
      <c r="I1340" t="s">
        <v>11627</v>
      </c>
      <c r="J1340" t="s">
        <v>11628</v>
      </c>
      <c r="K1340" t="s">
        <v>11629</v>
      </c>
      <c r="L1340" t="s">
        <v>11630</v>
      </c>
      <c r="M1340" t="s">
        <v>11631</v>
      </c>
      <c r="N1340" t="s">
        <v>11638</v>
      </c>
      <c r="O1340" t="s">
        <v>11639</v>
      </c>
      <c r="P1340" t="s">
        <v>11658</v>
      </c>
      <c r="Q1340" t="s">
        <v>11659</v>
      </c>
      <c r="R1340" t="s">
        <v>11694</v>
      </c>
      <c r="S1340" t="s">
        <v>12025</v>
      </c>
    </row>
    <row r="1341" spans="1:19" x14ac:dyDescent="0.25">
      <c r="A1341" t="s">
        <v>2858</v>
      </c>
      <c r="B1341" t="s">
        <v>2859</v>
      </c>
      <c r="C1341" t="s">
        <v>11701</v>
      </c>
      <c r="D1341" t="s">
        <v>11622</v>
      </c>
      <c r="E1341" t="s">
        <v>11623</v>
      </c>
      <c r="F1341" t="s">
        <v>11624</v>
      </c>
      <c r="G1341" t="s">
        <v>11625</v>
      </c>
      <c r="H1341" t="s">
        <v>11626</v>
      </c>
      <c r="I1341" t="s">
        <v>11627</v>
      </c>
      <c r="J1341" t="s">
        <v>11628</v>
      </c>
      <c r="K1341" t="s">
        <v>11629</v>
      </c>
      <c r="L1341" t="s">
        <v>11630</v>
      </c>
      <c r="M1341" t="s">
        <v>11631</v>
      </c>
      <c r="N1341" t="s">
        <v>11638</v>
      </c>
      <c r="O1341" t="s">
        <v>11639</v>
      </c>
      <c r="P1341" t="s">
        <v>11658</v>
      </c>
      <c r="Q1341" t="s">
        <v>11659</v>
      </c>
      <c r="R1341" t="s">
        <v>11694</v>
      </c>
      <c r="S1341" t="s">
        <v>12025</v>
      </c>
    </row>
    <row r="1342" spans="1:19" x14ac:dyDescent="0.25">
      <c r="A1342" t="s">
        <v>2860</v>
      </c>
      <c r="B1342" t="s">
        <v>2861</v>
      </c>
      <c r="C1342" t="s">
        <v>11701</v>
      </c>
      <c r="D1342" t="s">
        <v>11622</v>
      </c>
      <c r="E1342" t="s">
        <v>11623</v>
      </c>
      <c r="F1342" t="s">
        <v>11624</v>
      </c>
      <c r="G1342" t="s">
        <v>11625</v>
      </c>
      <c r="H1342" t="s">
        <v>11626</v>
      </c>
      <c r="I1342" t="s">
        <v>11627</v>
      </c>
      <c r="J1342" t="s">
        <v>11628</v>
      </c>
      <c r="K1342" t="s">
        <v>11629</v>
      </c>
      <c r="L1342" t="s">
        <v>11630</v>
      </c>
      <c r="M1342" t="s">
        <v>11631</v>
      </c>
      <c r="N1342" t="s">
        <v>11638</v>
      </c>
      <c r="O1342" t="s">
        <v>11639</v>
      </c>
      <c r="P1342" t="s">
        <v>11658</v>
      </c>
      <c r="Q1342" t="s">
        <v>11659</v>
      </c>
      <c r="R1342" t="s">
        <v>11694</v>
      </c>
      <c r="S1342" t="s">
        <v>12025</v>
      </c>
    </row>
    <row r="1343" spans="1:19" x14ac:dyDescent="0.25">
      <c r="A1343" t="s">
        <v>2862</v>
      </c>
      <c r="B1343" t="s">
        <v>2863</v>
      </c>
      <c r="C1343" t="s">
        <v>11701</v>
      </c>
      <c r="D1343" t="s">
        <v>11622</v>
      </c>
      <c r="E1343" t="s">
        <v>11623</v>
      </c>
      <c r="F1343" t="s">
        <v>11624</v>
      </c>
      <c r="G1343" t="s">
        <v>11625</v>
      </c>
      <c r="H1343" t="s">
        <v>11626</v>
      </c>
      <c r="I1343" t="s">
        <v>11627</v>
      </c>
      <c r="J1343" t="s">
        <v>11628</v>
      </c>
      <c r="K1343" t="s">
        <v>11629</v>
      </c>
      <c r="L1343" t="s">
        <v>11630</v>
      </c>
      <c r="M1343" t="s">
        <v>11631</v>
      </c>
      <c r="N1343" t="s">
        <v>11638</v>
      </c>
      <c r="O1343" t="s">
        <v>11639</v>
      </c>
      <c r="P1343" t="s">
        <v>11658</v>
      </c>
      <c r="Q1343" t="s">
        <v>11659</v>
      </c>
      <c r="R1343" t="s">
        <v>11694</v>
      </c>
      <c r="S1343" t="s">
        <v>12025</v>
      </c>
    </row>
    <row r="1344" spans="1:19" x14ac:dyDescent="0.25">
      <c r="A1344" t="s">
        <v>2864</v>
      </c>
      <c r="B1344" t="s">
        <v>2865</v>
      </c>
      <c r="C1344" t="s">
        <v>11701</v>
      </c>
      <c r="D1344" t="s">
        <v>11622</v>
      </c>
      <c r="E1344" t="s">
        <v>11623</v>
      </c>
      <c r="F1344" t="s">
        <v>11624</v>
      </c>
      <c r="G1344" t="s">
        <v>11625</v>
      </c>
      <c r="H1344" t="s">
        <v>11626</v>
      </c>
      <c r="I1344" t="s">
        <v>11627</v>
      </c>
      <c r="J1344" t="s">
        <v>11628</v>
      </c>
      <c r="K1344" t="s">
        <v>11629</v>
      </c>
      <c r="L1344" t="s">
        <v>11630</v>
      </c>
      <c r="M1344" t="s">
        <v>11631</v>
      </c>
      <c r="N1344" t="s">
        <v>11638</v>
      </c>
      <c r="O1344" t="s">
        <v>11639</v>
      </c>
      <c r="P1344" t="s">
        <v>11658</v>
      </c>
      <c r="Q1344" t="s">
        <v>11659</v>
      </c>
      <c r="R1344" t="s">
        <v>11694</v>
      </c>
      <c r="S1344" t="s">
        <v>12025</v>
      </c>
    </row>
    <row r="1345" spans="1:19" x14ac:dyDescent="0.25">
      <c r="A1345" t="s">
        <v>2866</v>
      </c>
      <c r="B1345" t="s">
        <v>2867</v>
      </c>
      <c r="C1345" t="s">
        <v>11701</v>
      </c>
      <c r="D1345" t="s">
        <v>11622</v>
      </c>
      <c r="E1345" t="s">
        <v>11623</v>
      </c>
      <c r="F1345" t="s">
        <v>11624</v>
      </c>
      <c r="G1345" t="s">
        <v>11625</v>
      </c>
      <c r="H1345" t="s">
        <v>11626</v>
      </c>
      <c r="I1345" t="s">
        <v>11627</v>
      </c>
      <c r="J1345" t="s">
        <v>11628</v>
      </c>
      <c r="K1345" t="s">
        <v>11629</v>
      </c>
      <c r="L1345" t="s">
        <v>11630</v>
      </c>
      <c r="M1345" t="s">
        <v>11631</v>
      </c>
      <c r="N1345" t="s">
        <v>11638</v>
      </c>
      <c r="O1345" t="s">
        <v>11639</v>
      </c>
      <c r="P1345" t="s">
        <v>11658</v>
      </c>
      <c r="Q1345" t="s">
        <v>11659</v>
      </c>
      <c r="R1345" t="s">
        <v>11694</v>
      </c>
      <c r="S1345" t="s">
        <v>12025</v>
      </c>
    </row>
    <row r="1346" spans="1:19" x14ac:dyDescent="0.25">
      <c r="A1346" t="s">
        <v>2868</v>
      </c>
      <c r="B1346" t="s">
        <v>2869</v>
      </c>
      <c r="C1346" t="s">
        <v>11701</v>
      </c>
      <c r="D1346" t="s">
        <v>11622</v>
      </c>
      <c r="E1346" t="s">
        <v>11623</v>
      </c>
      <c r="F1346" t="s">
        <v>11624</v>
      </c>
      <c r="G1346" t="s">
        <v>11625</v>
      </c>
      <c r="H1346" t="s">
        <v>11626</v>
      </c>
      <c r="I1346" t="s">
        <v>11627</v>
      </c>
      <c r="J1346" t="s">
        <v>11628</v>
      </c>
      <c r="K1346" t="s">
        <v>11629</v>
      </c>
      <c r="L1346" t="s">
        <v>11630</v>
      </c>
      <c r="M1346" t="s">
        <v>11631</v>
      </c>
      <c r="N1346" t="s">
        <v>11638</v>
      </c>
      <c r="O1346" t="s">
        <v>11639</v>
      </c>
      <c r="P1346" t="s">
        <v>11658</v>
      </c>
      <c r="Q1346" t="s">
        <v>11659</v>
      </c>
      <c r="R1346" t="s">
        <v>11694</v>
      </c>
      <c r="S1346" t="s">
        <v>12025</v>
      </c>
    </row>
    <row r="1347" spans="1:19" x14ac:dyDescent="0.25">
      <c r="A1347" t="s">
        <v>2870</v>
      </c>
      <c r="B1347" t="s">
        <v>2871</v>
      </c>
      <c r="C1347" t="s">
        <v>11701</v>
      </c>
      <c r="D1347" t="s">
        <v>11622</v>
      </c>
      <c r="E1347" t="s">
        <v>11623</v>
      </c>
      <c r="F1347" t="s">
        <v>11624</v>
      </c>
      <c r="G1347" t="s">
        <v>11625</v>
      </c>
      <c r="H1347" t="s">
        <v>11626</v>
      </c>
      <c r="I1347" t="s">
        <v>11627</v>
      </c>
      <c r="J1347" t="s">
        <v>11628</v>
      </c>
      <c r="K1347" t="s">
        <v>11629</v>
      </c>
      <c r="L1347" t="s">
        <v>11630</v>
      </c>
      <c r="M1347" t="s">
        <v>11631</v>
      </c>
      <c r="N1347" t="s">
        <v>11638</v>
      </c>
      <c r="O1347" t="s">
        <v>11639</v>
      </c>
      <c r="P1347" t="s">
        <v>11658</v>
      </c>
      <c r="Q1347" t="s">
        <v>11659</v>
      </c>
      <c r="R1347" t="s">
        <v>11694</v>
      </c>
      <c r="S1347" t="s">
        <v>12025</v>
      </c>
    </row>
    <row r="1348" spans="1:19" x14ac:dyDescent="0.25">
      <c r="A1348" t="s">
        <v>2872</v>
      </c>
      <c r="B1348" t="s">
        <v>2873</v>
      </c>
      <c r="C1348" t="s">
        <v>11701</v>
      </c>
      <c r="D1348" t="s">
        <v>11622</v>
      </c>
      <c r="E1348" t="s">
        <v>11623</v>
      </c>
      <c r="F1348" t="s">
        <v>11624</v>
      </c>
      <c r="G1348" t="s">
        <v>11625</v>
      </c>
      <c r="H1348" t="s">
        <v>11626</v>
      </c>
      <c r="I1348" t="s">
        <v>11627</v>
      </c>
      <c r="J1348" t="s">
        <v>11628</v>
      </c>
      <c r="K1348" t="s">
        <v>11629</v>
      </c>
      <c r="L1348" t="s">
        <v>11630</v>
      </c>
      <c r="M1348" t="s">
        <v>11631</v>
      </c>
      <c r="N1348" t="s">
        <v>11638</v>
      </c>
      <c r="O1348" t="s">
        <v>11639</v>
      </c>
      <c r="P1348" t="s">
        <v>11658</v>
      </c>
      <c r="Q1348" t="s">
        <v>11659</v>
      </c>
      <c r="R1348" t="s">
        <v>11694</v>
      </c>
      <c r="S1348" t="s">
        <v>12025</v>
      </c>
    </row>
    <row r="1349" spans="1:19" x14ac:dyDescent="0.25">
      <c r="A1349" t="s">
        <v>2874</v>
      </c>
      <c r="B1349" t="s">
        <v>2875</v>
      </c>
      <c r="C1349" t="s">
        <v>11701</v>
      </c>
      <c r="D1349" t="s">
        <v>11622</v>
      </c>
      <c r="E1349" t="s">
        <v>11623</v>
      </c>
      <c r="F1349" t="s">
        <v>11624</v>
      </c>
      <c r="G1349" t="s">
        <v>11625</v>
      </c>
      <c r="H1349" t="s">
        <v>11626</v>
      </c>
      <c r="I1349" t="s">
        <v>11627</v>
      </c>
      <c r="J1349" t="s">
        <v>11628</v>
      </c>
      <c r="K1349" t="s">
        <v>11629</v>
      </c>
      <c r="L1349" t="s">
        <v>11630</v>
      </c>
      <c r="M1349" t="s">
        <v>11631</v>
      </c>
      <c r="N1349" t="s">
        <v>11638</v>
      </c>
      <c r="O1349" t="s">
        <v>11639</v>
      </c>
      <c r="P1349" t="s">
        <v>11658</v>
      </c>
      <c r="Q1349" t="s">
        <v>11659</v>
      </c>
      <c r="R1349" t="s">
        <v>11694</v>
      </c>
      <c r="S1349" t="s">
        <v>12025</v>
      </c>
    </row>
    <row r="1350" spans="1:19" x14ac:dyDescent="0.25">
      <c r="A1350" t="s">
        <v>2876</v>
      </c>
      <c r="B1350" t="s">
        <v>2877</v>
      </c>
      <c r="C1350" t="s">
        <v>11701</v>
      </c>
      <c r="D1350" t="s">
        <v>11622</v>
      </c>
      <c r="E1350" t="s">
        <v>11623</v>
      </c>
      <c r="F1350" t="s">
        <v>11624</v>
      </c>
      <c r="G1350" t="s">
        <v>11625</v>
      </c>
      <c r="H1350" t="s">
        <v>11626</v>
      </c>
      <c r="I1350" t="s">
        <v>11627</v>
      </c>
      <c r="J1350" t="s">
        <v>11628</v>
      </c>
      <c r="K1350" t="s">
        <v>11629</v>
      </c>
      <c r="L1350" t="s">
        <v>11630</v>
      </c>
      <c r="M1350" t="s">
        <v>11631</v>
      </c>
      <c r="N1350" t="s">
        <v>11638</v>
      </c>
      <c r="O1350" t="s">
        <v>11639</v>
      </c>
      <c r="P1350" t="s">
        <v>11658</v>
      </c>
      <c r="Q1350" t="s">
        <v>11659</v>
      </c>
      <c r="R1350" t="s">
        <v>11694</v>
      </c>
      <c r="S1350" t="s">
        <v>12025</v>
      </c>
    </row>
    <row r="1351" spans="1:19" x14ac:dyDescent="0.25">
      <c r="A1351" t="s">
        <v>2878</v>
      </c>
      <c r="B1351" t="s">
        <v>2879</v>
      </c>
      <c r="C1351" t="s">
        <v>11701</v>
      </c>
      <c r="D1351" t="s">
        <v>11622</v>
      </c>
      <c r="E1351" t="s">
        <v>11623</v>
      </c>
      <c r="F1351" t="s">
        <v>11624</v>
      </c>
      <c r="G1351" t="s">
        <v>11625</v>
      </c>
      <c r="H1351" t="s">
        <v>11626</v>
      </c>
      <c r="I1351" t="s">
        <v>11627</v>
      </c>
      <c r="J1351" t="s">
        <v>11628</v>
      </c>
      <c r="K1351" t="s">
        <v>11629</v>
      </c>
      <c r="L1351" t="s">
        <v>11630</v>
      </c>
      <c r="M1351" t="s">
        <v>11631</v>
      </c>
      <c r="N1351" t="s">
        <v>11638</v>
      </c>
      <c r="O1351" t="s">
        <v>11639</v>
      </c>
      <c r="P1351" t="s">
        <v>11658</v>
      </c>
      <c r="Q1351" t="s">
        <v>11659</v>
      </c>
      <c r="R1351" t="s">
        <v>11694</v>
      </c>
      <c r="S1351" t="s">
        <v>12025</v>
      </c>
    </row>
    <row r="1352" spans="1:19" x14ac:dyDescent="0.25">
      <c r="A1352" t="s">
        <v>2880</v>
      </c>
      <c r="B1352" t="s">
        <v>2881</v>
      </c>
      <c r="C1352" t="s">
        <v>11701</v>
      </c>
      <c r="D1352" t="s">
        <v>11622</v>
      </c>
      <c r="E1352" t="s">
        <v>11623</v>
      </c>
      <c r="F1352" t="s">
        <v>11624</v>
      </c>
      <c r="G1352" t="s">
        <v>11625</v>
      </c>
      <c r="H1352" t="s">
        <v>11626</v>
      </c>
      <c r="I1352" t="s">
        <v>11627</v>
      </c>
      <c r="J1352" t="s">
        <v>11628</v>
      </c>
      <c r="K1352" t="s">
        <v>11629</v>
      </c>
      <c r="L1352" t="s">
        <v>11630</v>
      </c>
      <c r="M1352" t="s">
        <v>11631</v>
      </c>
      <c r="N1352" t="s">
        <v>11638</v>
      </c>
      <c r="O1352" t="s">
        <v>11639</v>
      </c>
      <c r="P1352" t="s">
        <v>11658</v>
      </c>
      <c r="Q1352" t="s">
        <v>11659</v>
      </c>
      <c r="R1352" t="s">
        <v>11694</v>
      </c>
      <c r="S1352" t="s">
        <v>12025</v>
      </c>
    </row>
    <row r="1353" spans="1:19" x14ac:dyDescent="0.25">
      <c r="A1353" t="s">
        <v>2882</v>
      </c>
      <c r="B1353" t="s">
        <v>2883</v>
      </c>
      <c r="C1353" t="s">
        <v>11701</v>
      </c>
      <c r="D1353" t="s">
        <v>11622</v>
      </c>
      <c r="E1353" t="s">
        <v>11623</v>
      </c>
      <c r="F1353" t="s">
        <v>11624</v>
      </c>
      <c r="G1353" t="s">
        <v>11625</v>
      </c>
      <c r="H1353" t="s">
        <v>11626</v>
      </c>
      <c r="I1353" t="s">
        <v>11627</v>
      </c>
      <c r="J1353" t="s">
        <v>11628</v>
      </c>
      <c r="K1353" t="s">
        <v>11629</v>
      </c>
      <c r="L1353" t="s">
        <v>11630</v>
      </c>
      <c r="M1353" t="s">
        <v>11631</v>
      </c>
      <c r="N1353" t="s">
        <v>11638</v>
      </c>
      <c r="O1353" t="s">
        <v>11639</v>
      </c>
      <c r="P1353" t="s">
        <v>11658</v>
      </c>
      <c r="Q1353" t="s">
        <v>11659</v>
      </c>
      <c r="R1353" t="s">
        <v>11694</v>
      </c>
      <c r="S1353" t="s">
        <v>12025</v>
      </c>
    </row>
    <row r="1354" spans="1:19" x14ac:dyDescent="0.25">
      <c r="A1354" t="s">
        <v>2884</v>
      </c>
      <c r="B1354" t="s">
        <v>2885</v>
      </c>
      <c r="C1354" t="s">
        <v>11701</v>
      </c>
      <c r="D1354" t="s">
        <v>11622</v>
      </c>
      <c r="E1354" t="s">
        <v>11623</v>
      </c>
      <c r="F1354" t="s">
        <v>11624</v>
      </c>
      <c r="G1354" t="s">
        <v>11625</v>
      </c>
      <c r="H1354" t="s">
        <v>11626</v>
      </c>
      <c r="I1354" t="s">
        <v>11627</v>
      </c>
      <c r="J1354" t="s">
        <v>11628</v>
      </c>
      <c r="K1354" t="s">
        <v>11629</v>
      </c>
      <c r="L1354" t="s">
        <v>11630</v>
      </c>
      <c r="M1354" t="s">
        <v>11631</v>
      </c>
      <c r="N1354" t="s">
        <v>11638</v>
      </c>
      <c r="O1354" t="s">
        <v>11639</v>
      </c>
      <c r="P1354" t="s">
        <v>11658</v>
      </c>
      <c r="Q1354" t="s">
        <v>11659</v>
      </c>
      <c r="R1354" t="s">
        <v>11694</v>
      </c>
      <c r="S1354" t="s">
        <v>12025</v>
      </c>
    </row>
    <row r="1355" spans="1:19" x14ac:dyDescent="0.25">
      <c r="A1355" t="s">
        <v>2886</v>
      </c>
      <c r="B1355" t="s">
        <v>2887</v>
      </c>
      <c r="C1355" t="s">
        <v>11701</v>
      </c>
      <c r="D1355" t="s">
        <v>11622</v>
      </c>
      <c r="E1355" t="s">
        <v>11623</v>
      </c>
      <c r="F1355" t="s">
        <v>11624</v>
      </c>
      <c r="G1355" t="s">
        <v>11625</v>
      </c>
      <c r="H1355" t="s">
        <v>11626</v>
      </c>
      <c r="I1355" t="s">
        <v>11627</v>
      </c>
      <c r="J1355" t="s">
        <v>11628</v>
      </c>
      <c r="K1355" t="s">
        <v>11629</v>
      </c>
      <c r="L1355" t="s">
        <v>11630</v>
      </c>
      <c r="M1355" t="s">
        <v>11631</v>
      </c>
      <c r="N1355" t="s">
        <v>11638</v>
      </c>
      <c r="O1355" t="s">
        <v>11639</v>
      </c>
      <c r="P1355" t="s">
        <v>11658</v>
      </c>
      <c r="Q1355" t="s">
        <v>11659</v>
      </c>
      <c r="R1355" t="s">
        <v>11694</v>
      </c>
      <c r="S1355" t="s">
        <v>12025</v>
      </c>
    </row>
    <row r="1356" spans="1:19" x14ac:dyDescent="0.25">
      <c r="A1356" t="s">
        <v>2888</v>
      </c>
      <c r="B1356" t="s">
        <v>2889</v>
      </c>
      <c r="C1356" t="s">
        <v>11701</v>
      </c>
      <c r="D1356" t="s">
        <v>11622</v>
      </c>
      <c r="E1356" t="s">
        <v>11623</v>
      </c>
      <c r="F1356" t="s">
        <v>11624</v>
      </c>
      <c r="G1356" t="s">
        <v>11625</v>
      </c>
      <c r="H1356" t="s">
        <v>11626</v>
      </c>
      <c r="I1356" t="s">
        <v>11627</v>
      </c>
      <c r="J1356" t="s">
        <v>11628</v>
      </c>
      <c r="K1356" t="s">
        <v>11629</v>
      </c>
      <c r="L1356" t="s">
        <v>11630</v>
      </c>
      <c r="M1356" t="s">
        <v>11631</v>
      </c>
      <c r="N1356" t="s">
        <v>11638</v>
      </c>
      <c r="O1356" t="s">
        <v>11639</v>
      </c>
      <c r="P1356" t="s">
        <v>11658</v>
      </c>
      <c r="Q1356" t="s">
        <v>11659</v>
      </c>
      <c r="R1356" t="s">
        <v>11694</v>
      </c>
      <c r="S1356" t="s">
        <v>12025</v>
      </c>
    </row>
    <row r="1357" spans="1:19" x14ac:dyDescent="0.25">
      <c r="A1357" t="s">
        <v>2890</v>
      </c>
      <c r="B1357" t="s">
        <v>2891</v>
      </c>
      <c r="C1357" t="s">
        <v>11701</v>
      </c>
      <c r="D1357" t="s">
        <v>11622</v>
      </c>
      <c r="E1357" t="s">
        <v>11623</v>
      </c>
      <c r="F1357" t="s">
        <v>11624</v>
      </c>
      <c r="G1357" t="s">
        <v>11625</v>
      </c>
      <c r="H1357" t="s">
        <v>11626</v>
      </c>
      <c r="I1357" t="s">
        <v>11627</v>
      </c>
      <c r="J1357" t="s">
        <v>11628</v>
      </c>
      <c r="K1357" t="s">
        <v>11629</v>
      </c>
      <c r="L1357" t="s">
        <v>11630</v>
      </c>
      <c r="M1357" t="s">
        <v>11631</v>
      </c>
      <c r="N1357" t="s">
        <v>11638</v>
      </c>
      <c r="O1357" t="s">
        <v>11639</v>
      </c>
      <c r="P1357" t="s">
        <v>11658</v>
      </c>
      <c r="Q1357" t="s">
        <v>11659</v>
      </c>
      <c r="R1357" t="s">
        <v>11694</v>
      </c>
      <c r="S1357" t="s">
        <v>12025</v>
      </c>
    </row>
    <row r="1358" spans="1:19" x14ac:dyDescent="0.25">
      <c r="A1358" t="s">
        <v>2892</v>
      </c>
      <c r="B1358" t="s">
        <v>2893</v>
      </c>
      <c r="C1358" t="s">
        <v>11701</v>
      </c>
      <c r="D1358" t="s">
        <v>11622</v>
      </c>
      <c r="E1358" t="s">
        <v>11623</v>
      </c>
      <c r="F1358" t="s">
        <v>11624</v>
      </c>
      <c r="G1358" t="s">
        <v>11625</v>
      </c>
      <c r="H1358" t="s">
        <v>11626</v>
      </c>
      <c r="I1358" t="s">
        <v>11627</v>
      </c>
      <c r="J1358" t="s">
        <v>11628</v>
      </c>
      <c r="K1358" t="s">
        <v>11629</v>
      </c>
      <c r="L1358" t="s">
        <v>11630</v>
      </c>
      <c r="M1358" t="s">
        <v>11631</v>
      </c>
      <c r="N1358" t="s">
        <v>11638</v>
      </c>
      <c r="O1358" t="s">
        <v>11639</v>
      </c>
      <c r="P1358" t="s">
        <v>11658</v>
      </c>
      <c r="Q1358" t="s">
        <v>11659</v>
      </c>
      <c r="R1358" t="s">
        <v>11694</v>
      </c>
      <c r="S1358" t="s">
        <v>12025</v>
      </c>
    </row>
    <row r="1359" spans="1:19" x14ac:dyDescent="0.25">
      <c r="A1359" t="s">
        <v>2894</v>
      </c>
      <c r="B1359" t="s">
        <v>2895</v>
      </c>
      <c r="C1359" t="s">
        <v>11701</v>
      </c>
      <c r="D1359" t="s">
        <v>11622</v>
      </c>
      <c r="E1359" t="s">
        <v>11623</v>
      </c>
      <c r="F1359" t="s">
        <v>11624</v>
      </c>
      <c r="G1359" t="s">
        <v>11625</v>
      </c>
      <c r="H1359" t="s">
        <v>11626</v>
      </c>
      <c r="I1359" t="s">
        <v>11627</v>
      </c>
      <c r="J1359" t="s">
        <v>11628</v>
      </c>
      <c r="K1359" t="s">
        <v>11629</v>
      </c>
      <c r="L1359" t="s">
        <v>11630</v>
      </c>
      <c r="M1359" t="s">
        <v>11631</v>
      </c>
      <c r="N1359" t="s">
        <v>11638</v>
      </c>
      <c r="O1359" t="s">
        <v>11639</v>
      </c>
      <c r="P1359" t="s">
        <v>11658</v>
      </c>
      <c r="Q1359" t="s">
        <v>11659</v>
      </c>
      <c r="R1359" t="s">
        <v>11694</v>
      </c>
      <c r="S1359" t="s">
        <v>12025</v>
      </c>
    </row>
    <row r="1360" spans="1:19" x14ac:dyDescent="0.25">
      <c r="A1360" t="s">
        <v>2896</v>
      </c>
      <c r="B1360" t="s">
        <v>2897</v>
      </c>
      <c r="C1360" t="s">
        <v>11701</v>
      </c>
      <c r="D1360" t="s">
        <v>11622</v>
      </c>
      <c r="E1360" t="s">
        <v>11623</v>
      </c>
      <c r="F1360" t="s">
        <v>11624</v>
      </c>
      <c r="G1360" t="s">
        <v>11625</v>
      </c>
      <c r="H1360" t="s">
        <v>11626</v>
      </c>
      <c r="I1360" t="s">
        <v>11627</v>
      </c>
      <c r="J1360" t="s">
        <v>11628</v>
      </c>
      <c r="K1360" t="s">
        <v>11629</v>
      </c>
      <c r="L1360" t="s">
        <v>11630</v>
      </c>
      <c r="M1360" t="s">
        <v>11631</v>
      </c>
      <c r="N1360" t="s">
        <v>11638</v>
      </c>
      <c r="O1360" t="s">
        <v>11639</v>
      </c>
      <c r="P1360" t="s">
        <v>11658</v>
      </c>
      <c r="Q1360" t="s">
        <v>11659</v>
      </c>
      <c r="R1360" t="s">
        <v>11694</v>
      </c>
      <c r="S1360" t="s">
        <v>12025</v>
      </c>
    </row>
    <row r="1361" spans="1:19" x14ac:dyDescent="0.25">
      <c r="A1361" t="s">
        <v>2898</v>
      </c>
      <c r="B1361" t="s">
        <v>2899</v>
      </c>
      <c r="C1361" t="s">
        <v>11701</v>
      </c>
      <c r="D1361" t="s">
        <v>11622</v>
      </c>
      <c r="E1361" t="s">
        <v>11623</v>
      </c>
      <c r="F1361" t="s">
        <v>11624</v>
      </c>
      <c r="G1361" t="s">
        <v>11625</v>
      </c>
      <c r="H1361" t="s">
        <v>11626</v>
      </c>
      <c r="I1361" t="s">
        <v>11627</v>
      </c>
      <c r="J1361" t="s">
        <v>11628</v>
      </c>
      <c r="K1361" t="s">
        <v>11629</v>
      </c>
      <c r="L1361" t="s">
        <v>11630</v>
      </c>
      <c r="M1361" t="s">
        <v>11631</v>
      </c>
      <c r="N1361" t="s">
        <v>11638</v>
      </c>
      <c r="O1361" t="s">
        <v>11639</v>
      </c>
      <c r="P1361" t="s">
        <v>11658</v>
      </c>
      <c r="Q1361" t="s">
        <v>11659</v>
      </c>
      <c r="R1361" t="s">
        <v>11694</v>
      </c>
      <c r="S1361" t="s">
        <v>12025</v>
      </c>
    </row>
    <row r="1362" spans="1:19" x14ac:dyDescent="0.25">
      <c r="A1362" t="s">
        <v>2900</v>
      </c>
      <c r="B1362" t="s">
        <v>2901</v>
      </c>
      <c r="C1362" t="s">
        <v>11701</v>
      </c>
      <c r="D1362" t="s">
        <v>11622</v>
      </c>
      <c r="E1362" t="s">
        <v>11623</v>
      </c>
      <c r="F1362" t="s">
        <v>11624</v>
      </c>
      <c r="G1362" t="s">
        <v>11625</v>
      </c>
      <c r="H1362" t="s">
        <v>11626</v>
      </c>
      <c r="I1362" t="s">
        <v>11627</v>
      </c>
      <c r="J1362" t="s">
        <v>11628</v>
      </c>
      <c r="K1362" t="s">
        <v>11629</v>
      </c>
      <c r="L1362" t="s">
        <v>11630</v>
      </c>
      <c r="M1362" t="s">
        <v>11631</v>
      </c>
      <c r="N1362" t="s">
        <v>11638</v>
      </c>
      <c r="O1362" t="s">
        <v>11639</v>
      </c>
      <c r="P1362" t="s">
        <v>11658</v>
      </c>
      <c r="Q1362" t="s">
        <v>11659</v>
      </c>
      <c r="R1362" t="s">
        <v>11694</v>
      </c>
      <c r="S1362" t="s">
        <v>12025</v>
      </c>
    </row>
    <row r="1363" spans="1:19" x14ac:dyDescent="0.25">
      <c r="A1363" t="s">
        <v>2902</v>
      </c>
      <c r="B1363" t="s">
        <v>2903</v>
      </c>
      <c r="C1363" t="s">
        <v>11701</v>
      </c>
      <c r="D1363" t="s">
        <v>11622</v>
      </c>
      <c r="E1363" t="s">
        <v>11623</v>
      </c>
      <c r="F1363" t="s">
        <v>11624</v>
      </c>
      <c r="G1363" t="s">
        <v>11625</v>
      </c>
      <c r="H1363" t="s">
        <v>11626</v>
      </c>
      <c r="I1363" t="s">
        <v>11627</v>
      </c>
      <c r="J1363" t="s">
        <v>11628</v>
      </c>
      <c r="K1363" t="s">
        <v>11629</v>
      </c>
      <c r="L1363" t="s">
        <v>11630</v>
      </c>
      <c r="M1363" t="s">
        <v>11631</v>
      </c>
      <c r="N1363" t="s">
        <v>11638</v>
      </c>
      <c r="O1363" t="s">
        <v>11639</v>
      </c>
      <c r="P1363" t="s">
        <v>11658</v>
      </c>
      <c r="Q1363" t="s">
        <v>11659</v>
      </c>
      <c r="R1363" t="s">
        <v>11694</v>
      </c>
      <c r="S1363" t="s">
        <v>12025</v>
      </c>
    </row>
    <row r="1364" spans="1:19" x14ac:dyDescent="0.25">
      <c r="A1364" t="s">
        <v>2904</v>
      </c>
      <c r="B1364" t="s">
        <v>2905</v>
      </c>
      <c r="C1364" t="s">
        <v>11701</v>
      </c>
      <c r="D1364" t="s">
        <v>11622</v>
      </c>
      <c r="E1364" t="s">
        <v>11623</v>
      </c>
      <c r="F1364" t="s">
        <v>11624</v>
      </c>
      <c r="G1364" t="s">
        <v>11625</v>
      </c>
      <c r="H1364" t="s">
        <v>11626</v>
      </c>
      <c r="I1364" t="s">
        <v>11627</v>
      </c>
      <c r="J1364" t="s">
        <v>11628</v>
      </c>
      <c r="K1364" t="s">
        <v>11629</v>
      </c>
      <c r="L1364" t="s">
        <v>11630</v>
      </c>
      <c r="M1364" t="s">
        <v>11631</v>
      </c>
      <c r="N1364" t="s">
        <v>11638</v>
      </c>
      <c r="O1364" t="s">
        <v>11639</v>
      </c>
      <c r="P1364" t="s">
        <v>11658</v>
      </c>
      <c r="Q1364" t="s">
        <v>11659</v>
      </c>
      <c r="R1364" t="s">
        <v>11694</v>
      </c>
      <c r="S1364" t="s">
        <v>12025</v>
      </c>
    </row>
    <row r="1365" spans="1:19" x14ac:dyDescent="0.25">
      <c r="A1365" t="s">
        <v>2906</v>
      </c>
      <c r="B1365" t="s">
        <v>2907</v>
      </c>
      <c r="C1365" t="s">
        <v>11701</v>
      </c>
      <c r="D1365" t="s">
        <v>11622</v>
      </c>
      <c r="E1365" t="s">
        <v>11623</v>
      </c>
      <c r="F1365" t="s">
        <v>11624</v>
      </c>
      <c r="G1365" t="s">
        <v>11625</v>
      </c>
      <c r="H1365" t="s">
        <v>11626</v>
      </c>
      <c r="I1365" t="s">
        <v>11627</v>
      </c>
      <c r="J1365" t="s">
        <v>11628</v>
      </c>
      <c r="K1365" t="s">
        <v>11629</v>
      </c>
      <c r="L1365" t="s">
        <v>11630</v>
      </c>
      <c r="M1365" t="s">
        <v>11631</v>
      </c>
      <c r="N1365" t="s">
        <v>11638</v>
      </c>
      <c r="O1365" t="s">
        <v>11639</v>
      </c>
      <c r="P1365" t="s">
        <v>11658</v>
      </c>
      <c r="Q1365" t="s">
        <v>11659</v>
      </c>
      <c r="R1365" t="s">
        <v>11694</v>
      </c>
      <c r="S1365" t="s">
        <v>12025</v>
      </c>
    </row>
    <row r="1366" spans="1:19" x14ac:dyDescent="0.25">
      <c r="A1366" t="s">
        <v>2908</v>
      </c>
      <c r="B1366" t="s">
        <v>2909</v>
      </c>
      <c r="C1366" t="s">
        <v>11701</v>
      </c>
      <c r="D1366" t="s">
        <v>11622</v>
      </c>
      <c r="E1366" t="s">
        <v>11623</v>
      </c>
      <c r="F1366" t="s">
        <v>11624</v>
      </c>
      <c r="G1366" t="s">
        <v>11625</v>
      </c>
      <c r="H1366" t="s">
        <v>11626</v>
      </c>
      <c r="I1366" t="s">
        <v>11627</v>
      </c>
      <c r="J1366" t="s">
        <v>11628</v>
      </c>
      <c r="K1366" t="s">
        <v>11629</v>
      </c>
      <c r="L1366" t="s">
        <v>11630</v>
      </c>
      <c r="M1366" t="s">
        <v>11631</v>
      </c>
      <c r="N1366" t="s">
        <v>11638</v>
      </c>
      <c r="O1366" t="s">
        <v>11639</v>
      </c>
      <c r="P1366" t="s">
        <v>11658</v>
      </c>
      <c r="Q1366" t="s">
        <v>11659</v>
      </c>
      <c r="R1366" t="s">
        <v>11694</v>
      </c>
      <c r="S1366" t="s">
        <v>12025</v>
      </c>
    </row>
    <row r="1367" spans="1:19" x14ac:dyDescent="0.25">
      <c r="A1367" t="s">
        <v>2910</v>
      </c>
      <c r="B1367" t="s">
        <v>2911</v>
      </c>
      <c r="C1367" t="s">
        <v>11701</v>
      </c>
      <c r="D1367" t="s">
        <v>11622</v>
      </c>
      <c r="E1367" t="s">
        <v>11623</v>
      </c>
      <c r="F1367" t="s">
        <v>11624</v>
      </c>
      <c r="G1367" t="s">
        <v>11625</v>
      </c>
      <c r="H1367" t="s">
        <v>11626</v>
      </c>
      <c r="I1367" t="s">
        <v>11627</v>
      </c>
      <c r="J1367" t="s">
        <v>11628</v>
      </c>
      <c r="K1367" t="s">
        <v>11629</v>
      </c>
      <c r="L1367" t="s">
        <v>11630</v>
      </c>
      <c r="M1367" t="s">
        <v>11631</v>
      </c>
      <c r="N1367" t="s">
        <v>11638</v>
      </c>
      <c r="O1367" t="s">
        <v>11639</v>
      </c>
      <c r="P1367" t="s">
        <v>11658</v>
      </c>
      <c r="Q1367" t="s">
        <v>11659</v>
      </c>
      <c r="R1367" t="s">
        <v>11694</v>
      </c>
      <c r="S1367" t="s">
        <v>12025</v>
      </c>
    </row>
    <row r="1368" spans="1:19" x14ac:dyDescent="0.25">
      <c r="A1368" t="s">
        <v>2912</v>
      </c>
      <c r="B1368" t="s">
        <v>2913</v>
      </c>
      <c r="C1368" t="s">
        <v>11701</v>
      </c>
      <c r="D1368" t="s">
        <v>11622</v>
      </c>
      <c r="E1368" t="s">
        <v>11623</v>
      </c>
      <c r="F1368" t="s">
        <v>11624</v>
      </c>
      <c r="G1368" t="s">
        <v>11625</v>
      </c>
      <c r="H1368" t="s">
        <v>11626</v>
      </c>
      <c r="I1368" t="s">
        <v>11627</v>
      </c>
      <c r="J1368" t="s">
        <v>11628</v>
      </c>
      <c r="K1368" t="s">
        <v>11629</v>
      </c>
      <c r="L1368" t="s">
        <v>11630</v>
      </c>
      <c r="M1368" t="s">
        <v>11631</v>
      </c>
      <c r="N1368" t="s">
        <v>11638</v>
      </c>
      <c r="O1368" t="s">
        <v>11639</v>
      </c>
      <c r="P1368" t="s">
        <v>11658</v>
      </c>
      <c r="Q1368" t="s">
        <v>11659</v>
      </c>
      <c r="R1368" t="s">
        <v>11694</v>
      </c>
      <c r="S1368" t="s">
        <v>12025</v>
      </c>
    </row>
    <row r="1369" spans="1:19" x14ac:dyDescent="0.25">
      <c r="A1369" t="s">
        <v>2914</v>
      </c>
      <c r="B1369" t="s">
        <v>2915</v>
      </c>
      <c r="C1369" t="s">
        <v>11701</v>
      </c>
      <c r="D1369" t="s">
        <v>11622</v>
      </c>
      <c r="E1369" t="s">
        <v>11623</v>
      </c>
      <c r="F1369" t="s">
        <v>11624</v>
      </c>
      <c r="G1369" t="s">
        <v>11625</v>
      </c>
      <c r="H1369" t="s">
        <v>11626</v>
      </c>
      <c r="I1369" t="s">
        <v>11627</v>
      </c>
      <c r="J1369" t="s">
        <v>11628</v>
      </c>
      <c r="K1369" t="s">
        <v>11629</v>
      </c>
      <c r="L1369" t="s">
        <v>11630</v>
      </c>
      <c r="M1369" t="s">
        <v>11631</v>
      </c>
      <c r="N1369" t="s">
        <v>11638</v>
      </c>
      <c r="O1369" t="s">
        <v>11639</v>
      </c>
      <c r="P1369" t="s">
        <v>11658</v>
      </c>
      <c r="Q1369" t="s">
        <v>11659</v>
      </c>
      <c r="R1369" t="s">
        <v>11694</v>
      </c>
      <c r="S1369" t="s">
        <v>12025</v>
      </c>
    </row>
    <row r="1370" spans="1:19" x14ac:dyDescent="0.25">
      <c r="A1370" t="s">
        <v>2916</v>
      </c>
      <c r="B1370" t="s">
        <v>2917</v>
      </c>
      <c r="C1370" t="s">
        <v>11701</v>
      </c>
      <c r="D1370" t="s">
        <v>11622</v>
      </c>
      <c r="E1370" t="s">
        <v>11623</v>
      </c>
      <c r="F1370" t="s">
        <v>11624</v>
      </c>
      <c r="G1370" t="s">
        <v>11625</v>
      </c>
      <c r="H1370" t="s">
        <v>11626</v>
      </c>
      <c r="I1370" t="s">
        <v>11627</v>
      </c>
      <c r="J1370" t="s">
        <v>11628</v>
      </c>
      <c r="K1370" t="s">
        <v>11629</v>
      </c>
      <c r="L1370" t="s">
        <v>11630</v>
      </c>
      <c r="M1370" t="s">
        <v>11631</v>
      </c>
      <c r="N1370" t="s">
        <v>11638</v>
      </c>
      <c r="O1370" t="s">
        <v>11639</v>
      </c>
      <c r="P1370" t="s">
        <v>11658</v>
      </c>
      <c r="Q1370" t="s">
        <v>11659</v>
      </c>
      <c r="R1370" t="s">
        <v>11694</v>
      </c>
      <c r="S1370" t="s">
        <v>12025</v>
      </c>
    </row>
    <row r="1371" spans="1:19" x14ac:dyDescent="0.25">
      <c r="A1371" t="s">
        <v>2918</v>
      </c>
      <c r="B1371" t="s">
        <v>2919</v>
      </c>
      <c r="C1371" t="s">
        <v>11701</v>
      </c>
      <c r="D1371" t="s">
        <v>11622</v>
      </c>
      <c r="E1371" t="s">
        <v>11623</v>
      </c>
      <c r="F1371" t="s">
        <v>11624</v>
      </c>
      <c r="G1371" t="s">
        <v>11625</v>
      </c>
      <c r="H1371" t="s">
        <v>11626</v>
      </c>
      <c r="I1371" t="s">
        <v>11627</v>
      </c>
      <c r="J1371" t="s">
        <v>11628</v>
      </c>
      <c r="K1371" t="s">
        <v>11629</v>
      </c>
      <c r="L1371" t="s">
        <v>11630</v>
      </c>
      <c r="M1371" t="s">
        <v>11631</v>
      </c>
      <c r="N1371" t="s">
        <v>11638</v>
      </c>
      <c r="O1371" t="s">
        <v>11639</v>
      </c>
      <c r="P1371" t="s">
        <v>11658</v>
      </c>
      <c r="Q1371" t="s">
        <v>11659</v>
      </c>
      <c r="R1371" t="s">
        <v>11694</v>
      </c>
      <c r="S1371" t="s">
        <v>12025</v>
      </c>
    </row>
    <row r="1372" spans="1:19" x14ac:dyDescent="0.25">
      <c r="A1372" t="s">
        <v>2920</v>
      </c>
      <c r="B1372" t="s">
        <v>2921</v>
      </c>
      <c r="C1372" t="s">
        <v>11701</v>
      </c>
      <c r="D1372" t="s">
        <v>11622</v>
      </c>
      <c r="E1372" t="s">
        <v>11623</v>
      </c>
      <c r="F1372" t="s">
        <v>11624</v>
      </c>
      <c r="G1372" t="s">
        <v>11625</v>
      </c>
      <c r="H1372" t="s">
        <v>11626</v>
      </c>
      <c r="I1372" t="s">
        <v>11627</v>
      </c>
      <c r="J1372" t="s">
        <v>11628</v>
      </c>
      <c r="K1372" t="s">
        <v>11629</v>
      </c>
      <c r="L1372" t="s">
        <v>11630</v>
      </c>
      <c r="M1372" t="s">
        <v>11631</v>
      </c>
      <c r="N1372" t="s">
        <v>11638</v>
      </c>
      <c r="O1372" t="s">
        <v>11639</v>
      </c>
      <c r="P1372" t="s">
        <v>11658</v>
      </c>
      <c r="Q1372" t="s">
        <v>11659</v>
      </c>
      <c r="R1372" t="s">
        <v>11694</v>
      </c>
      <c r="S1372" t="s">
        <v>12025</v>
      </c>
    </row>
    <row r="1373" spans="1:19" x14ac:dyDescent="0.25">
      <c r="A1373" t="s">
        <v>2922</v>
      </c>
      <c r="B1373" t="s">
        <v>2923</v>
      </c>
      <c r="C1373" t="s">
        <v>11701</v>
      </c>
      <c r="D1373" t="s">
        <v>11622</v>
      </c>
      <c r="E1373" t="s">
        <v>11623</v>
      </c>
      <c r="F1373" t="s">
        <v>11624</v>
      </c>
      <c r="G1373" t="s">
        <v>11625</v>
      </c>
      <c r="H1373" t="s">
        <v>11626</v>
      </c>
      <c r="I1373" t="s">
        <v>11627</v>
      </c>
      <c r="J1373" t="s">
        <v>11628</v>
      </c>
      <c r="K1373" t="s">
        <v>11629</v>
      </c>
      <c r="L1373" t="s">
        <v>11630</v>
      </c>
      <c r="M1373" t="s">
        <v>11631</v>
      </c>
      <c r="N1373" t="s">
        <v>11638</v>
      </c>
      <c r="O1373" t="s">
        <v>11639</v>
      </c>
      <c r="P1373" t="s">
        <v>11658</v>
      </c>
      <c r="Q1373" t="s">
        <v>11659</v>
      </c>
      <c r="R1373" t="s">
        <v>11694</v>
      </c>
      <c r="S1373" t="s">
        <v>12025</v>
      </c>
    </row>
    <row r="1374" spans="1:19" x14ac:dyDescent="0.25">
      <c r="A1374" t="s">
        <v>2924</v>
      </c>
      <c r="B1374" t="s">
        <v>2925</v>
      </c>
      <c r="C1374" t="s">
        <v>11701</v>
      </c>
      <c r="D1374" t="s">
        <v>11622</v>
      </c>
      <c r="E1374" t="s">
        <v>11623</v>
      </c>
      <c r="F1374" t="s">
        <v>11624</v>
      </c>
      <c r="G1374" t="s">
        <v>11625</v>
      </c>
      <c r="H1374" t="s">
        <v>11626</v>
      </c>
      <c r="I1374" t="s">
        <v>11627</v>
      </c>
      <c r="J1374" t="s">
        <v>11628</v>
      </c>
      <c r="K1374" t="s">
        <v>11629</v>
      </c>
      <c r="L1374" t="s">
        <v>11630</v>
      </c>
      <c r="M1374" t="s">
        <v>11631</v>
      </c>
      <c r="N1374" t="s">
        <v>11638</v>
      </c>
      <c r="O1374" t="s">
        <v>11639</v>
      </c>
      <c r="P1374" t="s">
        <v>11658</v>
      </c>
      <c r="Q1374" t="s">
        <v>11659</v>
      </c>
      <c r="R1374" t="s">
        <v>11694</v>
      </c>
      <c r="S1374" t="s">
        <v>12025</v>
      </c>
    </row>
    <row r="1375" spans="1:19" x14ac:dyDescent="0.25">
      <c r="A1375" t="s">
        <v>2926</v>
      </c>
      <c r="B1375" t="s">
        <v>2927</v>
      </c>
      <c r="C1375" t="s">
        <v>11701</v>
      </c>
      <c r="D1375" t="s">
        <v>11622</v>
      </c>
      <c r="E1375" t="s">
        <v>11623</v>
      </c>
      <c r="F1375" t="s">
        <v>11624</v>
      </c>
      <c r="G1375" t="s">
        <v>11625</v>
      </c>
      <c r="H1375" t="s">
        <v>11626</v>
      </c>
      <c r="I1375" t="s">
        <v>11627</v>
      </c>
      <c r="J1375" t="s">
        <v>11628</v>
      </c>
      <c r="K1375" t="s">
        <v>11629</v>
      </c>
      <c r="L1375" t="s">
        <v>11630</v>
      </c>
      <c r="M1375" t="s">
        <v>11631</v>
      </c>
      <c r="N1375" t="s">
        <v>11638</v>
      </c>
      <c r="O1375" t="s">
        <v>11639</v>
      </c>
      <c r="P1375" t="s">
        <v>11658</v>
      </c>
      <c r="Q1375" t="s">
        <v>11659</v>
      </c>
      <c r="R1375" t="s">
        <v>11694</v>
      </c>
      <c r="S1375" t="s">
        <v>12025</v>
      </c>
    </row>
    <row r="1376" spans="1:19" x14ac:dyDescent="0.25">
      <c r="A1376" t="s">
        <v>2928</v>
      </c>
      <c r="B1376" t="s">
        <v>2929</v>
      </c>
      <c r="C1376" t="s">
        <v>11701</v>
      </c>
      <c r="D1376" t="s">
        <v>11622</v>
      </c>
      <c r="E1376" t="s">
        <v>11623</v>
      </c>
      <c r="F1376" t="s">
        <v>11624</v>
      </c>
      <c r="G1376" t="s">
        <v>11625</v>
      </c>
      <c r="H1376" t="s">
        <v>11626</v>
      </c>
      <c r="I1376" t="s">
        <v>11627</v>
      </c>
      <c r="J1376" t="s">
        <v>11628</v>
      </c>
      <c r="K1376" t="s">
        <v>11629</v>
      </c>
      <c r="L1376" t="s">
        <v>11630</v>
      </c>
      <c r="M1376" t="s">
        <v>11631</v>
      </c>
      <c r="N1376" t="s">
        <v>11638</v>
      </c>
      <c r="O1376" t="s">
        <v>11639</v>
      </c>
      <c r="P1376" t="s">
        <v>11658</v>
      </c>
      <c r="Q1376" t="s">
        <v>11659</v>
      </c>
      <c r="R1376" t="s">
        <v>11694</v>
      </c>
      <c r="S1376" t="s">
        <v>12025</v>
      </c>
    </row>
    <row r="1377" spans="1:19" x14ac:dyDescent="0.25">
      <c r="A1377" t="s">
        <v>2930</v>
      </c>
      <c r="B1377" t="s">
        <v>2931</v>
      </c>
      <c r="C1377" t="s">
        <v>11701</v>
      </c>
      <c r="D1377" t="s">
        <v>11622</v>
      </c>
      <c r="E1377" t="s">
        <v>11623</v>
      </c>
      <c r="F1377" t="s">
        <v>11624</v>
      </c>
      <c r="G1377" t="s">
        <v>11625</v>
      </c>
      <c r="H1377" t="s">
        <v>11626</v>
      </c>
      <c r="I1377" t="s">
        <v>11627</v>
      </c>
      <c r="J1377" t="s">
        <v>11628</v>
      </c>
      <c r="K1377" t="s">
        <v>11629</v>
      </c>
      <c r="L1377" t="s">
        <v>11630</v>
      </c>
      <c r="M1377" t="s">
        <v>11631</v>
      </c>
      <c r="N1377" t="s">
        <v>11638</v>
      </c>
      <c r="O1377" t="s">
        <v>11639</v>
      </c>
      <c r="P1377" t="s">
        <v>11658</v>
      </c>
      <c r="Q1377" t="s">
        <v>11659</v>
      </c>
      <c r="R1377" t="s">
        <v>11694</v>
      </c>
      <c r="S1377" t="s">
        <v>12025</v>
      </c>
    </row>
    <row r="1378" spans="1:19" x14ac:dyDescent="0.25">
      <c r="A1378" t="s">
        <v>2932</v>
      </c>
      <c r="B1378" t="s">
        <v>2933</v>
      </c>
      <c r="C1378" t="s">
        <v>11701</v>
      </c>
      <c r="D1378" t="s">
        <v>11622</v>
      </c>
      <c r="E1378" t="s">
        <v>11623</v>
      </c>
      <c r="F1378" t="s">
        <v>11624</v>
      </c>
      <c r="G1378" t="s">
        <v>11625</v>
      </c>
      <c r="H1378" t="s">
        <v>11626</v>
      </c>
      <c r="I1378" t="s">
        <v>11627</v>
      </c>
      <c r="J1378" t="s">
        <v>11628</v>
      </c>
      <c r="K1378" t="s">
        <v>11629</v>
      </c>
      <c r="L1378" t="s">
        <v>11630</v>
      </c>
      <c r="M1378" t="s">
        <v>11631</v>
      </c>
      <c r="N1378" t="s">
        <v>11638</v>
      </c>
      <c r="O1378" t="s">
        <v>11639</v>
      </c>
      <c r="P1378" t="s">
        <v>11658</v>
      </c>
      <c r="Q1378" t="s">
        <v>11659</v>
      </c>
      <c r="R1378" t="s">
        <v>11694</v>
      </c>
      <c r="S1378" t="s">
        <v>12025</v>
      </c>
    </row>
    <row r="1379" spans="1:19" x14ac:dyDescent="0.25">
      <c r="A1379" t="s">
        <v>2934</v>
      </c>
      <c r="B1379" t="s">
        <v>2935</v>
      </c>
      <c r="C1379" t="s">
        <v>11701</v>
      </c>
      <c r="D1379" t="s">
        <v>11622</v>
      </c>
      <c r="E1379" t="s">
        <v>11623</v>
      </c>
      <c r="F1379" t="s">
        <v>11624</v>
      </c>
      <c r="G1379" t="s">
        <v>11625</v>
      </c>
      <c r="H1379" t="s">
        <v>11626</v>
      </c>
      <c r="I1379" t="s">
        <v>11627</v>
      </c>
      <c r="J1379" t="s">
        <v>11628</v>
      </c>
      <c r="K1379" t="s">
        <v>11629</v>
      </c>
      <c r="L1379" t="s">
        <v>11630</v>
      </c>
      <c r="M1379" t="s">
        <v>11631</v>
      </c>
      <c r="N1379" t="s">
        <v>11638</v>
      </c>
      <c r="O1379" t="s">
        <v>11639</v>
      </c>
      <c r="P1379" t="s">
        <v>11658</v>
      </c>
      <c r="Q1379" t="s">
        <v>11659</v>
      </c>
      <c r="R1379" t="s">
        <v>11694</v>
      </c>
      <c r="S1379" t="s">
        <v>12025</v>
      </c>
    </row>
    <row r="1380" spans="1:19" x14ac:dyDescent="0.25">
      <c r="A1380" t="s">
        <v>2936</v>
      </c>
      <c r="B1380" t="s">
        <v>2937</v>
      </c>
      <c r="C1380" t="s">
        <v>11701</v>
      </c>
      <c r="D1380" t="s">
        <v>11622</v>
      </c>
      <c r="E1380" t="s">
        <v>11623</v>
      </c>
      <c r="F1380" t="s">
        <v>11624</v>
      </c>
      <c r="G1380" t="s">
        <v>11625</v>
      </c>
      <c r="H1380" t="s">
        <v>11626</v>
      </c>
      <c r="I1380" t="s">
        <v>11627</v>
      </c>
      <c r="J1380" t="s">
        <v>11628</v>
      </c>
      <c r="K1380" t="s">
        <v>11629</v>
      </c>
      <c r="L1380" t="s">
        <v>11630</v>
      </c>
      <c r="M1380" t="s">
        <v>11631</v>
      </c>
      <c r="N1380" t="s">
        <v>11638</v>
      </c>
      <c r="O1380" t="s">
        <v>11639</v>
      </c>
      <c r="P1380" t="s">
        <v>11658</v>
      </c>
      <c r="Q1380" t="s">
        <v>11659</v>
      </c>
      <c r="R1380" t="s">
        <v>11694</v>
      </c>
      <c r="S1380" t="s">
        <v>12025</v>
      </c>
    </row>
    <row r="1381" spans="1:19" x14ac:dyDescent="0.25">
      <c r="A1381" t="s">
        <v>2938</v>
      </c>
      <c r="B1381" t="s">
        <v>2939</v>
      </c>
      <c r="C1381" t="s">
        <v>11701</v>
      </c>
      <c r="D1381" t="s">
        <v>11622</v>
      </c>
      <c r="E1381" t="s">
        <v>11623</v>
      </c>
      <c r="F1381" t="s">
        <v>11624</v>
      </c>
      <c r="G1381" t="s">
        <v>11625</v>
      </c>
      <c r="H1381" t="s">
        <v>11626</v>
      </c>
      <c r="I1381" t="s">
        <v>11627</v>
      </c>
      <c r="J1381" t="s">
        <v>11628</v>
      </c>
      <c r="K1381" t="s">
        <v>11629</v>
      </c>
      <c r="L1381" t="s">
        <v>11630</v>
      </c>
      <c r="M1381" t="s">
        <v>11631</v>
      </c>
      <c r="N1381" t="s">
        <v>11638</v>
      </c>
      <c r="O1381" t="s">
        <v>11639</v>
      </c>
      <c r="P1381" t="s">
        <v>11658</v>
      </c>
      <c r="Q1381" t="s">
        <v>11659</v>
      </c>
      <c r="R1381" t="s">
        <v>11694</v>
      </c>
      <c r="S1381" t="s">
        <v>12025</v>
      </c>
    </row>
    <row r="1382" spans="1:19" x14ac:dyDescent="0.25">
      <c r="A1382" t="s">
        <v>2940</v>
      </c>
      <c r="B1382" t="s">
        <v>2941</v>
      </c>
      <c r="C1382" t="s">
        <v>11701</v>
      </c>
      <c r="D1382" t="s">
        <v>11622</v>
      </c>
      <c r="E1382" t="s">
        <v>11623</v>
      </c>
      <c r="F1382" t="s">
        <v>11624</v>
      </c>
      <c r="G1382" t="s">
        <v>11625</v>
      </c>
      <c r="H1382" t="s">
        <v>11626</v>
      </c>
      <c r="I1382" t="s">
        <v>11627</v>
      </c>
      <c r="J1382" t="s">
        <v>11628</v>
      </c>
      <c r="K1382" t="s">
        <v>11629</v>
      </c>
      <c r="L1382" t="s">
        <v>11630</v>
      </c>
      <c r="M1382" t="s">
        <v>11631</v>
      </c>
      <c r="N1382" t="s">
        <v>11638</v>
      </c>
      <c r="O1382" t="s">
        <v>11639</v>
      </c>
      <c r="P1382" t="s">
        <v>11658</v>
      </c>
      <c r="Q1382" t="s">
        <v>11659</v>
      </c>
      <c r="R1382" t="s">
        <v>11694</v>
      </c>
      <c r="S1382" t="s">
        <v>12025</v>
      </c>
    </row>
    <row r="1383" spans="1:19" x14ac:dyDescent="0.25">
      <c r="A1383" t="s">
        <v>2942</v>
      </c>
      <c r="B1383" t="s">
        <v>2943</v>
      </c>
      <c r="C1383" t="s">
        <v>11701</v>
      </c>
      <c r="D1383" t="s">
        <v>11622</v>
      </c>
      <c r="E1383" t="s">
        <v>11623</v>
      </c>
      <c r="F1383" t="s">
        <v>11624</v>
      </c>
      <c r="G1383" t="s">
        <v>11625</v>
      </c>
      <c r="H1383" t="s">
        <v>11626</v>
      </c>
      <c r="I1383" t="s">
        <v>11627</v>
      </c>
      <c r="J1383" t="s">
        <v>11628</v>
      </c>
      <c r="K1383" t="s">
        <v>11629</v>
      </c>
      <c r="L1383" t="s">
        <v>11630</v>
      </c>
      <c r="M1383" t="s">
        <v>11631</v>
      </c>
      <c r="N1383" t="s">
        <v>11638</v>
      </c>
      <c r="O1383" t="s">
        <v>11639</v>
      </c>
      <c r="P1383" t="s">
        <v>11658</v>
      </c>
      <c r="Q1383" t="s">
        <v>11659</v>
      </c>
      <c r="R1383" t="s">
        <v>11694</v>
      </c>
      <c r="S1383" t="s">
        <v>12025</v>
      </c>
    </row>
    <row r="1384" spans="1:19" x14ac:dyDescent="0.25">
      <c r="A1384" t="s">
        <v>2944</v>
      </c>
      <c r="B1384" t="s">
        <v>2945</v>
      </c>
      <c r="C1384" t="s">
        <v>11701</v>
      </c>
      <c r="D1384" t="s">
        <v>11622</v>
      </c>
      <c r="E1384" t="s">
        <v>11623</v>
      </c>
      <c r="F1384" t="s">
        <v>11624</v>
      </c>
      <c r="G1384" t="s">
        <v>11625</v>
      </c>
      <c r="H1384" t="s">
        <v>11626</v>
      </c>
      <c r="I1384" t="s">
        <v>11627</v>
      </c>
      <c r="J1384" t="s">
        <v>11628</v>
      </c>
      <c r="K1384" t="s">
        <v>11629</v>
      </c>
      <c r="L1384" t="s">
        <v>11630</v>
      </c>
      <c r="M1384" t="s">
        <v>11631</v>
      </c>
      <c r="N1384" t="s">
        <v>11638</v>
      </c>
      <c r="O1384" t="s">
        <v>11639</v>
      </c>
      <c r="P1384" t="s">
        <v>11658</v>
      </c>
      <c r="Q1384" t="s">
        <v>11659</v>
      </c>
      <c r="R1384" t="s">
        <v>11694</v>
      </c>
      <c r="S1384" t="s">
        <v>12025</v>
      </c>
    </row>
    <row r="1385" spans="1:19" x14ac:dyDescent="0.25">
      <c r="A1385" t="s">
        <v>2946</v>
      </c>
      <c r="B1385" t="s">
        <v>2947</v>
      </c>
      <c r="C1385" t="s">
        <v>11701</v>
      </c>
      <c r="D1385" t="s">
        <v>11622</v>
      </c>
      <c r="E1385" t="s">
        <v>11623</v>
      </c>
      <c r="F1385" t="s">
        <v>11624</v>
      </c>
      <c r="G1385" t="s">
        <v>11625</v>
      </c>
      <c r="H1385" t="s">
        <v>11626</v>
      </c>
      <c r="I1385" t="s">
        <v>11627</v>
      </c>
      <c r="J1385" t="s">
        <v>11628</v>
      </c>
      <c r="K1385" t="s">
        <v>11629</v>
      </c>
      <c r="L1385" t="s">
        <v>11630</v>
      </c>
      <c r="M1385" t="s">
        <v>11631</v>
      </c>
      <c r="N1385" t="s">
        <v>11638</v>
      </c>
      <c r="O1385" t="s">
        <v>11639</v>
      </c>
      <c r="P1385" t="s">
        <v>11658</v>
      </c>
      <c r="Q1385" t="s">
        <v>11659</v>
      </c>
      <c r="R1385" t="s">
        <v>11694</v>
      </c>
      <c r="S1385" t="s">
        <v>12025</v>
      </c>
    </row>
    <row r="1386" spans="1:19" x14ac:dyDescent="0.25">
      <c r="A1386" t="s">
        <v>2948</v>
      </c>
      <c r="B1386" t="s">
        <v>2949</v>
      </c>
      <c r="C1386" t="s">
        <v>11701</v>
      </c>
      <c r="D1386" t="s">
        <v>11622</v>
      </c>
      <c r="E1386" t="s">
        <v>11623</v>
      </c>
      <c r="F1386" t="s">
        <v>11624</v>
      </c>
      <c r="G1386" t="s">
        <v>11625</v>
      </c>
      <c r="H1386" t="s">
        <v>11626</v>
      </c>
      <c r="I1386" t="s">
        <v>11627</v>
      </c>
      <c r="J1386" t="s">
        <v>11628</v>
      </c>
      <c r="K1386" t="s">
        <v>11629</v>
      </c>
      <c r="L1386" t="s">
        <v>11630</v>
      </c>
      <c r="M1386" t="s">
        <v>11631</v>
      </c>
      <c r="N1386" t="s">
        <v>11638</v>
      </c>
      <c r="O1386" t="s">
        <v>11639</v>
      </c>
      <c r="P1386" t="s">
        <v>11658</v>
      </c>
      <c r="Q1386" t="s">
        <v>11659</v>
      </c>
      <c r="R1386" t="s">
        <v>11694</v>
      </c>
      <c r="S1386" t="s">
        <v>12025</v>
      </c>
    </row>
    <row r="1387" spans="1:19" x14ac:dyDescent="0.25">
      <c r="A1387" t="s">
        <v>2950</v>
      </c>
      <c r="B1387" t="s">
        <v>2951</v>
      </c>
      <c r="C1387" t="s">
        <v>11701</v>
      </c>
      <c r="D1387" t="s">
        <v>11622</v>
      </c>
      <c r="E1387" t="s">
        <v>11623</v>
      </c>
      <c r="F1387" t="s">
        <v>11624</v>
      </c>
      <c r="G1387" t="s">
        <v>11625</v>
      </c>
      <c r="H1387" t="s">
        <v>11626</v>
      </c>
      <c r="I1387" t="s">
        <v>11627</v>
      </c>
      <c r="J1387" t="s">
        <v>11628</v>
      </c>
      <c r="K1387" t="s">
        <v>11629</v>
      </c>
      <c r="L1387" t="s">
        <v>11630</v>
      </c>
      <c r="M1387" t="s">
        <v>11631</v>
      </c>
      <c r="N1387" t="s">
        <v>11638</v>
      </c>
      <c r="O1387" t="s">
        <v>11639</v>
      </c>
      <c r="P1387" t="s">
        <v>11658</v>
      </c>
      <c r="Q1387" t="s">
        <v>11659</v>
      </c>
      <c r="R1387" t="s">
        <v>11694</v>
      </c>
      <c r="S1387" t="s">
        <v>12025</v>
      </c>
    </row>
    <row r="1388" spans="1:19" x14ac:dyDescent="0.25">
      <c r="A1388" t="s">
        <v>2952</v>
      </c>
      <c r="B1388" t="s">
        <v>2953</v>
      </c>
      <c r="C1388" t="s">
        <v>11701</v>
      </c>
      <c r="D1388" t="s">
        <v>11622</v>
      </c>
      <c r="E1388" t="s">
        <v>11623</v>
      </c>
      <c r="F1388" t="s">
        <v>11624</v>
      </c>
      <c r="G1388" t="s">
        <v>11625</v>
      </c>
      <c r="H1388" t="s">
        <v>11626</v>
      </c>
      <c r="I1388" t="s">
        <v>11627</v>
      </c>
      <c r="J1388" t="s">
        <v>11628</v>
      </c>
      <c r="K1388" t="s">
        <v>11629</v>
      </c>
      <c r="L1388" t="s">
        <v>11630</v>
      </c>
      <c r="M1388" t="s">
        <v>11631</v>
      </c>
      <c r="N1388" t="s">
        <v>11638</v>
      </c>
      <c r="O1388" t="s">
        <v>11639</v>
      </c>
      <c r="P1388" t="s">
        <v>11658</v>
      </c>
      <c r="Q1388" t="s">
        <v>11659</v>
      </c>
      <c r="R1388" t="s">
        <v>11694</v>
      </c>
      <c r="S1388" t="s">
        <v>12025</v>
      </c>
    </row>
    <row r="1389" spans="1:19" x14ac:dyDescent="0.25">
      <c r="A1389" t="s">
        <v>2954</v>
      </c>
      <c r="B1389" t="s">
        <v>2955</v>
      </c>
      <c r="C1389" t="s">
        <v>11701</v>
      </c>
      <c r="D1389" t="s">
        <v>11622</v>
      </c>
      <c r="E1389" t="s">
        <v>11623</v>
      </c>
      <c r="F1389" t="s">
        <v>11624</v>
      </c>
      <c r="G1389" t="s">
        <v>11625</v>
      </c>
      <c r="H1389" t="s">
        <v>11626</v>
      </c>
      <c r="I1389" t="s">
        <v>11627</v>
      </c>
      <c r="J1389" t="s">
        <v>11628</v>
      </c>
      <c r="K1389" t="s">
        <v>11629</v>
      </c>
      <c r="L1389" t="s">
        <v>11630</v>
      </c>
      <c r="M1389" t="s">
        <v>11631</v>
      </c>
      <c r="N1389" t="s">
        <v>11638</v>
      </c>
      <c r="O1389" t="s">
        <v>11639</v>
      </c>
      <c r="P1389" t="s">
        <v>11658</v>
      </c>
      <c r="Q1389" t="s">
        <v>11659</v>
      </c>
      <c r="R1389" t="s">
        <v>11694</v>
      </c>
      <c r="S1389" t="s">
        <v>12025</v>
      </c>
    </row>
    <row r="1390" spans="1:19" x14ac:dyDescent="0.25">
      <c r="A1390" t="s">
        <v>2956</v>
      </c>
      <c r="B1390" t="s">
        <v>2957</v>
      </c>
      <c r="C1390" t="s">
        <v>11701</v>
      </c>
      <c r="D1390" t="s">
        <v>11622</v>
      </c>
      <c r="E1390" t="s">
        <v>11623</v>
      </c>
      <c r="F1390" t="s">
        <v>11624</v>
      </c>
      <c r="G1390" t="s">
        <v>11625</v>
      </c>
      <c r="H1390" t="s">
        <v>11626</v>
      </c>
      <c r="I1390" t="s">
        <v>11627</v>
      </c>
      <c r="J1390" t="s">
        <v>11628</v>
      </c>
      <c r="K1390" t="s">
        <v>11629</v>
      </c>
      <c r="L1390" t="s">
        <v>11630</v>
      </c>
      <c r="M1390" t="s">
        <v>11631</v>
      </c>
      <c r="N1390" t="s">
        <v>11638</v>
      </c>
      <c r="O1390" t="s">
        <v>11639</v>
      </c>
      <c r="P1390" t="s">
        <v>11658</v>
      </c>
      <c r="Q1390" t="s">
        <v>11659</v>
      </c>
      <c r="R1390" t="s">
        <v>11694</v>
      </c>
      <c r="S1390" t="s">
        <v>12025</v>
      </c>
    </row>
    <row r="1391" spans="1:19" x14ac:dyDescent="0.25">
      <c r="A1391" t="s">
        <v>2958</v>
      </c>
      <c r="B1391" t="s">
        <v>2959</v>
      </c>
      <c r="C1391" t="s">
        <v>11701</v>
      </c>
      <c r="D1391" t="s">
        <v>11622</v>
      </c>
      <c r="E1391" t="s">
        <v>11623</v>
      </c>
      <c r="F1391" t="s">
        <v>11624</v>
      </c>
      <c r="G1391" t="s">
        <v>11625</v>
      </c>
      <c r="H1391" t="s">
        <v>11626</v>
      </c>
      <c r="I1391" t="s">
        <v>11627</v>
      </c>
      <c r="J1391" t="s">
        <v>11628</v>
      </c>
      <c r="K1391" t="s">
        <v>11629</v>
      </c>
      <c r="L1391" t="s">
        <v>11630</v>
      </c>
      <c r="M1391" t="s">
        <v>11631</v>
      </c>
      <c r="N1391" t="s">
        <v>11638</v>
      </c>
      <c r="O1391" t="s">
        <v>11639</v>
      </c>
      <c r="P1391" t="s">
        <v>11658</v>
      </c>
      <c r="Q1391" t="s">
        <v>11659</v>
      </c>
      <c r="R1391" t="s">
        <v>11694</v>
      </c>
      <c r="S1391" t="s">
        <v>12025</v>
      </c>
    </row>
    <row r="1392" spans="1:19" x14ac:dyDescent="0.25">
      <c r="A1392" t="s">
        <v>2960</v>
      </c>
      <c r="B1392" t="s">
        <v>2961</v>
      </c>
      <c r="C1392" t="s">
        <v>11701</v>
      </c>
      <c r="D1392" t="s">
        <v>11622</v>
      </c>
      <c r="E1392" t="s">
        <v>11623</v>
      </c>
      <c r="F1392" t="s">
        <v>11624</v>
      </c>
      <c r="G1392" t="s">
        <v>11625</v>
      </c>
      <c r="H1392" t="s">
        <v>11626</v>
      </c>
      <c r="I1392" t="s">
        <v>11627</v>
      </c>
      <c r="J1392" t="s">
        <v>11628</v>
      </c>
      <c r="K1392" t="s">
        <v>11629</v>
      </c>
      <c r="L1392" t="s">
        <v>11630</v>
      </c>
      <c r="M1392" t="s">
        <v>11631</v>
      </c>
      <c r="N1392" t="s">
        <v>11638</v>
      </c>
      <c r="O1392" t="s">
        <v>11639</v>
      </c>
      <c r="P1392" t="s">
        <v>11658</v>
      </c>
      <c r="Q1392" t="s">
        <v>11659</v>
      </c>
      <c r="R1392" t="s">
        <v>11694</v>
      </c>
      <c r="S1392" t="s">
        <v>12025</v>
      </c>
    </row>
    <row r="1393" spans="1:19" x14ac:dyDescent="0.25">
      <c r="A1393" t="s">
        <v>2962</v>
      </c>
      <c r="B1393" t="s">
        <v>2963</v>
      </c>
      <c r="C1393" t="s">
        <v>11701</v>
      </c>
      <c r="D1393" t="s">
        <v>11622</v>
      </c>
      <c r="E1393" t="s">
        <v>11623</v>
      </c>
      <c r="F1393" t="s">
        <v>11624</v>
      </c>
      <c r="G1393" t="s">
        <v>11625</v>
      </c>
      <c r="H1393" t="s">
        <v>11626</v>
      </c>
      <c r="I1393" t="s">
        <v>11627</v>
      </c>
      <c r="J1393" t="s">
        <v>11628</v>
      </c>
      <c r="K1393" t="s">
        <v>11629</v>
      </c>
      <c r="L1393" t="s">
        <v>11630</v>
      </c>
      <c r="M1393" t="s">
        <v>11631</v>
      </c>
      <c r="N1393" t="s">
        <v>11638</v>
      </c>
      <c r="O1393" t="s">
        <v>11639</v>
      </c>
      <c r="P1393" t="s">
        <v>11658</v>
      </c>
      <c r="Q1393" t="s">
        <v>11659</v>
      </c>
      <c r="R1393" t="s">
        <v>11694</v>
      </c>
      <c r="S1393" t="s">
        <v>12025</v>
      </c>
    </row>
    <row r="1394" spans="1:19" x14ac:dyDescent="0.25">
      <c r="A1394" t="s">
        <v>2964</v>
      </c>
      <c r="B1394" t="s">
        <v>2965</v>
      </c>
      <c r="C1394" t="s">
        <v>11701</v>
      </c>
      <c r="D1394" t="s">
        <v>11622</v>
      </c>
      <c r="E1394" t="s">
        <v>11623</v>
      </c>
      <c r="F1394" t="s">
        <v>11624</v>
      </c>
      <c r="G1394" t="s">
        <v>11625</v>
      </c>
      <c r="H1394" t="s">
        <v>11626</v>
      </c>
      <c r="I1394" t="s">
        <v>11627</v>
      </c>
      <c r="J1394" t="s">
        <v>11628</v>
      </c>
      <c r="K1394" t="s">
        <v>11629</v>
      </c>
      <c r="L1394" t="s">
        <v>11630</v>
      </c>
      <c r="M1394" t="s">
        <v>11631</v>
      </c>
      <c r="N1394" t="s">
        <v>11638</v>
      </c>
      <c r="O1394" t="s">
        <v>11639</v>
      </c>
      <c r="P1394" t="s">
        <v>11658</v>
      </c>
      <c r="Q1394" t="s">
        <v>11659</v>
      </c>
      <c r="R1394" t="s">
        <v>11694</v>
      </c>
      <c r="S1394" t="s">
        <v>12025</v>
      </c>
    </row>
    <row r="1395" spans="1:19" x14ac:dyDescent="0.25">
      <c r="A1395" t="s">
        <v>2966</v>
      </c>
      <c r="B1395" t="s">
        <v>2967</v>
      </c>
      <c r="C1395" t="s">
        <v>11701</v>
      </c>
      <c r="D1395" t="s">
        <v>11622</v>
      </c>
      <c r="E1395" t="s">
        <v>11623</v>
      </c>
      <c r="F1395" t="s">
        <v>11624</v>
      </c>
      <c r="G1395" t="s">
        <v>11625</v>
      </c>
      <c r="H1395" t="s">
        <v>11626</v>
      </c>
      <c r="I1395" t="s">
        <v>11627</v>
      </c>
      <c r="J1395" t="s">
        <v>11628</v>
      </c>
      <c r="K1395" t="s">
        <v>11629</v>
      </c>
      <c r="L1395" t="s">
        <v>11630</v>
      </c>
      <c r="M1395" t="s">
        <v>11631</v>
      </c>
      <c r="N1395" t="s">
        <v>11638</v>
      </c>
      <c r="O1395" t="s">
        <v>11639</v>
      </c>
      <c r="P1395" t="s">
        <v>11658</v>
      </c>
      <c r="Q1395" t="s">
        <v>11659</v>
      </c>
      <c r="R1395" t="s">
        <v>11694</v>
      </c>
      <c r="S1395" t="s">
        <v>12025</v>
      </c>
    </row>
    <row r="1396" spans="1:19" x14ac:dyDescent="0.25">
      <c r="A1396" t="s">
        <v>2968</v>
      </c>
      <c r="B1396" t="s">
        <v>2969</v>
      </c>
      <c r="C1396" t="s">
        <v>11701</v>
      </c>
      <c r="D1396" t="s">
        <v>11622</v>
      </c>
      <c r="E1396" t="s">
        <v>11623</v>
      </c>
      <c r="F1396" t="s">
        <v>11624</v>
      </c>
      <c r="G1396" t="s">
        <v>11625</v>
      </c>
      <c r="H1396" t="s">
        <v>11626</v>
      </c>
      <c r="I1396" t="s">
        <v>11627</v>
      </c>
      <c r="J1396" t="s">
        <v>11628</v>
      </c>
      <c r="K1396" t="s">
        <v>11629</v>
      </c>
      <c r="L1396" t="s">
        <v>11630</v>
      </c>
      <c r="M1396" t="s">
        <v>11631</v>
      </c>
      <c r="N1396" t="s">
        <v>11638</v>
      </c>
      <c r="O1396" t="s">
        <v>11639</v>
      </c>
      <c r="P1396" t="s">
        <v>11658</v>
      </c>
      <c r="Q1396" t="s">
        <v>11659</v>
      </c>
      <c r="R1396" t="s">
        <v>11694</v>
      </c>
      <c r="S1396" t="s">
        <v>12025</v>
      </c>
    </row>
    <row r="1397" spans="1:19" x14ac:dyDescent="0.25">
      <c r="A1397" t="s">
        <v>2970</v>
      </c>
      <c r="B1397" t="s">
        <v>2971</v>
      </c>
      <c r="C1397" t="s">
        <v>11701</v>
      </c>
      <c r="D1397" t="s">
        <v>11622</v>
      </c>
      <c r="E1397" t="s">
        <v>11623</v>
      </c>
      <c r="F1397" t="s">
        <v>11624</v>
      </c>
      <c r="G1397" t="s">
        <v>11625</v>
      </c>
      <c r="H1397" t="s">
        <v>11626</v>
      </c>
      <c r="I1397" t="s">
        <v>11627</v>
      </c>
      <c r="J1397" t="s">
        <v>11628</v>
      </c>
      <c r="K1397" t="s">
        <v>11629</v>
      </c>
      <c r="L1397" t="s">
        <v>11630</v>
      </c>
      <c r="M1397" t="s">
        <v>11631</v>
      </c>
      <c r="N1397" t="s">
        <v>11638</v>
      </c>
      <c r="O1397" t="s">
        <v>11639</v>
      </c>
      <c r="P1397" t="s">
        <v>11658</v>
      </c>
      <c r="Q1397" t="s">
        <v>11659</v>
      </c>
      <c r="R1397" t="s">
        <v>11694</v>
      </c>
      <c r="S1397" t="s">
        <v>12025</v>
      </c>
    </row>
    <row r="1398" spans="1:19" x14ac:dyDescent="0.25">
      <c r="A1398" t="s">
        <v>2972</v>
      </c>
      <c r="B1398" t="s">
        <v>2973</v>
      </c>
      <c r="C1398" t="s">
        <v>11701</v>
      </c>
      <c r="D1398" t="s">
        <v>11622</v>
      </c>
      <c r="E1398" t="s">
        <v>11623</v>
      </c>
      <c r="F1398" t="s">
        <v>11624</v>
      </c>
      <c r="G1398" t="s">
        <v>11625</v>
      </c>
      <c r="H1398" t="s">
        <v>11626</v>
      </c>
      <c r="I1398" t="s">
        <v>11627</v>
      </c>
      <c r="J1398" t="s">
        <v>11628</v>
      </c>
      <c r="K1398" t="s">
        <v>11629</v>
      </c>
      <c r="L1398" t="s">
        <v>11630</v>
      </c>
      <c r="M1398" t="s">
        <v>11631</v>
      </c>
      <c r="N1398" t="s">
        <v>11638</v>
      </c>
      <c r="O1398" t="s">
        <v>11639</v>
      </c>
      <c r="P1398" t="s">
        <v>11658</v>
      </c>
      <c r="Q1398" t="s">
        <v>11659</v>
      </c>
      <c r="R1398" t="s">
        <v>11694</v>
      </c>
      <c r="S1398" t="s">
        <v>12025</v>
      </c>
    </row>
    <row r="1399" spans="1:19" x14ac:dyDescent="0.25">
      <c r="A1399" t="s">
        <v>2974</v>
      </c>
      <c r="B1399" t="s">
        <v>2975</v>
      </c>
      <c r="C1399" t="s">
        <v>11701</v>
      </c>
      <c r="D1399" t="s">
        <v>11622</v>
      </c>
      <c r="E1399" t="s">
        <v>11623</v>
      </c>
      <c r="F1399" t="s">
        <v>11624</v>
      </c>
      <c r="G1399" t="s">
        <v>11625</v>
      </c>
      <c r="H1399" t="s">
        <v>11626</v>
      </c>
      <c r="I1399" t="s">
        <v>11627</v>
      </c>
      <c r="J1399" t="s">
        <v>11628</v>
      </c>
      <c r="K1399" t="s">
        <v>11629</v>
      </c>
      <c r="L1399" t="s">
        <v>11630</v>
      </c>
      <c r="M1399" t="s">
        <v>11631</v>
      </c>
      <c r="N1399" t="s">
        <v>11638</v>
      </c>
      <c r="O1399" t="s">
        <v>11639</v>
      </c>
      <c r="P1399" t="s">
        <v>11658</v>
      </c>
      <c r="Q1399" t="s">
        <v>11659</v>
      </c>
      <c r="R1399" t="s">
        <v>11694</v>
      </c>
      <c r="S1399" t="s">
        <v>12025</v>
      </c>
    </row>
    <row r="1400" spans="1:19" x14ac:dyDescent="0.25">
      <c r="A1400" t="s">
        <v>2976</v>
      </c>
      <c r="B1400" t="s">
        <v>2977</v>
      </c>
      <c r="C1400" t="s">
        <v>11701</v>
      </c>
      <c r="D1400" t="s">
        <v>11622</v>
      </c>
      <c r="E1400" t="s">
        <v>11623</v>
      </c>
      <c r="F1400" t="s">
        <v>11624</v>
      </c>
      <c r="G1400" t="s">
        <v>11625</v>
      </c>
      <c r="H1400" t="s">
        <v>11626</v>
      </c>
      <c r="I1400" t="s">
        <v>11627</v>
      </c>
      <c r="J1400" t="s">
        <v>11628</v>
      </c>
      <c r="K1400" t="s">
        <v>11629</v>
      </c>
      <c r="L1400" t="s">
        <v>11630</v>
      </c>
      <c r="M1400" t="s">
        <v>11631</v>
      </c>
      <c r="N1400" t="s">
        <v>11638</v>
      </c>
      <c r="O1400" t="s">
        <v>11639</v>
      </c>
      <c r="P1400" t="s">
        <v>11658</v>
      </c>
      <c r="Q1400" t="s">
        <v>11659</v>
      </c>
      <c r="R1400" t="s">
        <v>11694</v>
      </c>
      <c r="S1400" t="s">
        <v>12025</v>
      </c>
    </row>
    <row r="1401" spans="1:19" x14ac:dyDescent="0.25">
      <c r="A1401" t="s">
        <v>2978</v>
      </c>
      <c r="B1401" t="s">
        <v>2979</v>
      </c>
      <c r="C1401" t="s">
        <v>11701</v>
      </c>
      <c r="D1401" t="s">
        <v>11622</v>
      </c>
      <c r="E1401" t="s">
        <v>11623</v>
      </c>
      <c r="F1401" t="s">
        <v>11624</v>
      </c>
      <c r="G1401" t="s">
        <v>11625</v>
      </c>
      <c r="H1401" t="s">
        <v>11626</v>
      </c>
      <c r="I1401" t="s">
        <v>11627</v>
      </c>
      <c r="J1401" t="s">
        <v>11628</v>
      </c>
      <c r="K1401" t="s">
        <v>11629</v>
      </c>
      <c r="L1401" t="s">
        <v>11630</v>
      </c>
      <c r="M1401" t="s">
        <v>11631</v>
      </c>
      <c r="N1401" t="s">
        <v>11638</v>
      </c>
      <c r="O1401" t="s">
        <v>11639</v>
      </c>
      <c r="P1401" t="s">
        <v>11658</v>
      </c>
      <c r="Q1401" t="s">
        <v>11659</v>
      </c>
      <c r="R1401" t="s">
        <v>11694</v>
      </c>
      <c r="S1401" t="s">
        <v>12025</v>
      </c>
    </row>
    <row r="1402" spans="1:19" x14ac:dyDescent="0.25">
      <c r="A1402" t="s">
        <v>2980</v>
      </c>
      <c r="B1402" t="s">
        <v>2981</v>
      </c>
      <c r="C1402" t="s">
        <v>11701</v>
      </c>
      <c r="D1402" t="s">
        <v>11622</v>
      </c>
      <c r="E1402" t="s">
        <v>11623</v>
      </c>
      <c r="F1402" t="s">
        <v>11624</v>
      </c>
      <c r="G1402" t="s">
        <v>11625</v>
      </c>
      <c r="H1402" t="s">
        <v>11626</v>
      </c>
      <c r="I1402" t="s">
        <v>11627</v>
      </c>
      <c r="J1402" t="s">
        <v>11628</v>
      </c>
      <c r="K1402" t="s">
        <v>11629</v>
      </c>
      <c r="L1402" t="s">
        <v>11630</v>
      </c>
      <c r="M1402" t="s">
        <v>11631</v>
      </c>
      <c r="N1402" t="s">
        <v>11638</v>
      </c>
      <c r="O1402" t="s">
        <v>11639</v>
      </c>
      <c r="P1402" t="s">
        <v>11658</v>
      </c>
      <c r="Q1402" t="s">
        <v>11659</v>
      </c>
      <c r="R1402" t="s">
        <v>11694</v>
      </c>
      <c r="S1402" t="s">
        <v>12025</v>
      </c>
    </row>
    <row r="1403" spans="1:19" x14ac:dyDescent="0.25">
      <c r="A1403" t="s">
        <v>2982</v>
      </c>
      <c r="B1403" t="s">
        <v>2983</v>
      </c>
      <c r="C1403" t="s">
        <v>11701</v>
      </c>
      <c r="D1403" t="s">
        <v>11622</v>
      </c>
      <c r="E1403" t="s">
        <v>11623</v>
      </c>
      <c r="F1403" t="s">
        <v>11624</v>
      </c>
      <c r="G1403" t="s">
        <v>11625</v>
      </c>
      <c r="H1403" t="s">
        <v>11626</v>
      </c>
      <c r="I1403" t="s">
        <v>11627</v>
      </c>
      <c r="J1403" t="s">
        <v>11628</v>
      </c>
      <c r="K1403" t="s">
        <v>11629</v>
      </c>
      <c r="L1403" t="s">
        <v>11630</v>
      </c>
      <c r="M1403" t="s">
        <v>11631</v>
      </c>
      <c r="N1403" t="s">
        <v>11638</v>
      </c>
      <c r="O1403" t="s">
        <v>11639</v>
      </c>
      <c r="P1403" t="s">
        <v>11658</v>
      </c>
      <c r="Q1403" t="s">
        <v>11659</v>
      </c>
      <c r="R1403" t="s">
        <v>11694</v>
      </c>
      <c r="S1403" t="s">
        <v>12025</v>
      </c>
    </row>
    <row r="1404" spans="1:19" x14ac:dyDescent="0.25">
      <c r="A1404" t="s">
        <v>2984</v>
      </c>
      <c r="B1404" t="s">
        <v>2985</v>
      </c>
      <c r="C1404" t="s">
        <v>11701</v>
      </c>
      <c r="D1404" t="s">
        <v>11622</v>
      </c>
      <c r="E1404" t="s">
        <v>11623</v>
      </c>
      <c r="F1404" t="s">
        <v>11624</v>
      </c>
      <c r="G1404" t="s">
        <v>11625</v>
      </c>
      <c r="H1404" t="s">
        <v>11626</v>
      </c>
      <c r="I1404" t="s">
        <v>11627</v>
      </c>
      <c r="J1404" t="s">
        <v>11628</v>
      </c>
      <c r="K1404" t="s">
        <v>11629</v>
      </c>
      <c r="L1404" t="s">
        <v>11630</v>
      </c>
      <c r="M1404" t="s">
        <v>11631</v>
      </c>
      <c r="N1404" t="s">
        <v>11638</v>
      </c>
      <c r="O1404" t="s">
        <v>11639</v>
      </c>
      <c r="P1404" t="s">
        <v>11658</v>
      </c>
      <c r="Q1404" t="s">
        <v>11659</v>
      </c>
      <c r="R1404" t="s">
        <v>11694</v>
      </c>
      <c r="S1404" t="s">
        <v>12025</v>
      </c>
    </row>
    <row r="1405" spans="1:19" x14ac:dyDescent="0.25">
      <c r="A1405" t="s">
        <v>2986</v>
      </c>
      <c r="B1405" t="s">
        <v>2987</v>
      </c>
      <c r="C1405" t="s">
        <v>11701</v>
      </c>
      <c r="D1405" t="s">
        <v>11622</v>
      </c>
      <c r="E1405" t="s">
        <v>11623</v>
      </c>
      <c r="F1405" t="s">
        <v>11624</v>
      </c>
      <c r="G1405" t="s">
        <v>11625</v>
      </c>
      <c r="H1405" t="s">
        <v>11626</v>
      </c>
      <c r="I1405" t="s">
        <v>11627</v>
      </c>
      <c r="J1405" t="s">
        <v>11628</v>
      </c>
      <c r="K1405" t="s">
        <v>11629</v>
      </c>
      <c r="L1405" t="s">
        <v>11630</v>
      </c>
      <c r="M1405" t="s">
        <v>11631</v>
      </c>
      <c r="N1405" t="s">
        <v>11638</v>
      </c>
      <c r="O1405" t="s">
        <v>11639</v>
      </c>
      <c r="P1405" t="s">
        <v>11658</v>
      </c>
      <c r="Q1405" t="s">
        <v>11659</v>
      </c>
      <c r="R1405" t="s">
        <v>11694</v>
      </c>
      <c r="S1405" t="s">
        <v>12025</v>
      </c>
    </row>
    <row r="1406" spans="1:19" x14ac:dyDescent="0.25">
      <c r="A1406" t="s">
        <v>2988</v>
      </c>
      <c r="B1406" t="s">
        <v>2989</v>
      </c>
      <c r="C1406" t="s">
        <v>11701</v>
      </c>
      <c r="D1406" t="s">
        <v>11622</v>
      </c>
      <c r="E1406" t="s">
        <v>11623</v>
      </c>
      <c r="F1406" t="s">
        <v>11624</v>
      </c>
      <c r="G1406" t="s">
        <v>11625</v>
      </c>
      <c r="H1406" t="s">
        <v>11626</v>
      </c>
      <c r="I1406" t="s">
        <v>11627</v>
      </c>
      <c r="J1406" t="s">
        <v>11628</v>
      </c>
      <c r="K1406" t="s">
        <v>11629</v>
      </c>
      <c r="L1406" t="s">
        <v>11630</v>
      </c>
      <c r="M1406" t="s">
        <v>11631</v>
      </c>
      <c r="N1406" t="s">
        <v>11638</v>
      </c>
      <c r="O1406" t="s">
        <v>11639</v>
      </c>
      <c r="P1406" t="s">
        <v>11658</v>
      </c>
      <c r="Q1406" t="s">
        <v>11659</v>
      </c>
      <c r="R1406" t="s">
        <v>11694</v>
      </c>
      <c r="S1406" t="s">
        <v>12025</v>
      </c>
    </row>
    <row r="1407" spans="1:19" x14ac:dyDescent="0.25">
      <c r="A1407" t="s">
        <v>2990</v>
      </c>
      <c r="B1407" t="s">
        <v>2991</v>
      </c>
      <c r="C1407" t="s">
        <v>11701</v>
      </c>
      <c r="D1407" t="s">
        <v>11622</v>
      </c>
      <c r="E1407" t="s">
        <v>11623</v>
      </c>
      <c r="F1407" t="s">
        <v>11624</v>
      </c>
      <c r="G1407" t="s">
        <v>11625</v>
      </c>
      <c r="H1407" t="s">
        <v>11626</v>
      </c>
      <c r="I1407" t="s">
        <v>11627</v>
      </c>
      <c r="J1407" t="s">
        <v>11628</v>
      </c>
      <c r="K1407" t="s">
        <v>11629</v>
      </c>
      <c r="L1407" t="s">
        <v>11630</v>
      </c>
      <c r="M1407" t="s">
        <v>11631</v>
      </c>
      <c r="N1407" t="s">
        <v>11638</v>
      </c>
      <c r="O1407" t="s">
        <v>11639</v>
      </c>
      <c r="P1407" t="s">
        <v>11658</v>
      </c>
      <c r="Q1407" t="s">
        <v>11659</v>
      </c>
      <c r="R1407" t="s">
        <v>11694</v>
      </c>
      <c r="S1407" t="s">
        <v>12025</v>
      </c>
    </row>
    <row r="1408" spans="1:19" x14ac:dyDescent="0.25">
      <c r="A1408" t="s">
        <v>2992</v>
      </c>
      <c r="B1408" t="s">
        <v>2993</v>
      </c>
      <c r="C1408" t="s">
        <v>11701</v>
      </c>
      <c r="D1408" t="s">
        <v>11622</v>
      </c>
      <c r="E1408" t="s">
        <v>11623</v>
      </c>
      <c r="F1408" t="s">
        <v>11624</v>
      </c>
      <c r="G1408" t="s">
        <v>11625</v>
      </c>
      <c r="H1408" t="s">
        <v>11626</v>
      </c>
      <c r="I1408" t="s">
        <v>11627</v>
      </c>
      <c r="J1408" t="s">
        <v>11628</v>
      </c>
      <c r="K1408" t="s">
        <v>11629</v>
      </c>
      <c r="L1408" t="s">
        <v>11630</v>
      </c>
      <c r="M1408" t="s">
        <v>11631</v>
      </c>
      <c r="N1408" t="s">
        <v>11638</v>
      </c>
      <c r="O1408" t="s">
        <v>11639</v>
      </c>
      <c r="P1408" t="s">
        <v>11658</v>
      </c>
      <c r="Q1408" t="s">
        <v>11659</v>
      </c>
      <c r="R1408" t="s">
        <v>11694</v>
      </c>
      <c r="S1408" t="s">
        <v>12025</v>
      </c>
    </row>
    <row r="1409" spans="1:19" x14ac:dyDescent="0.25">
      <c r="A1409" t="s">
        <v>2994</v>
      </c>
      <c r="B1409" t="s">
        <v>2995</v>
      </c>
      <c r="C1409" t="s">
        <v>11701</v>
      </c>
      <c r="D1409" t="s">
        <v>11622</v>
      </c>
      <c r="E1409" t="s">
        <v>11623</v>
      </c>
      <c r="F1409" t="s">
        <v>11624</v>
      </c>
      <c r="G1409" t="s">
        <v>11625</v>
      </c>
      <c r="H1409" t="s">
        <v>11626</v>
      </c>
      <c r="I1409" t="s">
        <v>11627</v>
      </c>
      <c r="J1409" t="s">
        <v>11628</v>
      </c>
      <c r="K1409" t="s">
        <v>11629</v>
      </c>
      <c r="L1409" t="s">
        <v>11630</v>
      </c>
      <c r="M1409" t="s">
        <v>11631</v>
      </c>
      <c r="N1409" t="s">
        <v>11638</v>
      </c>
      <c r="O1409" t="s">
        <v>11639</v>
      </c>
      <c r="P1409" t="s">
        <v>11658</v>
      </c>
      <c r="Q1409" t="s">
        <v>11659</v>
      </c>
      <c r="R1409" t="s">
        <v>11694</v>
      </c>
      <c r="S1409" t="s">
        <v>12025</v>
      </c>
    </row>
    <row r="1410" spans="1:19" x14ac:dyDescent="0.25">
      <c r="A1410" t="s">
        <v>2996</v>
      </c>
      <c r="B1410" t="s">
        <v>2997</v>
      </c>
      <c r="C1410" t="s">
        <v>11701</v>
      </c>
      <c r="D1410" t="s">
        <v>11622</v>
      </c>
      <c r="E1410" t="s">
        <v>11623</v>
      </c>
      <c r="F1410" t="s">
        <v>11624</v>
      </c>
      <c r="G1410" t="s">
        <v>11625</v>
      </c>
      <c r="H1410" t="s">
        <v>11626</v>
      </c>
      <c r="I1410" t="s">
        <v>11627</v>
      </c>
      <c r="J1410" t="s">
        <v>11628</v>
      </c>
      <c r="K1410" t="s">
        <v>11629</v>
      </c>
      <c r="L1410" t="s">
        <v>11630</v>
      </c>
      <c r="M1410" t="s">
        <v>11631</v>
      </c>
      <c r="N1410" t="s">
        <v>11638</v>
      </c>
      <c r="O1410" t="s">
        <v>11639</v>
      </c>
      <c r="P1410" t="s">
        <v>11658</v>
      </c>
      <c r="Q1410" t="s">
        <v>11659</v>
      </c>
      <c r="R1410" t="s">
        <v>11694</v>
      </c>
      <c r="S1410" t="s">
        <v>12025</v>
      </c>
    </row>
    <row r="1411" spans="1:19" x14ac:dyDescent="0.25">
      <c r="A1411" t="s">
        <v>2998</v>
      </c>
      <c r="B1411" t="s">
        <v>2999</v>
      </c>
      <c r="C1411" t="s">
        <v>11701</v>
      </c>
      <c r="D1411" t="s">
        <v>11622</v>
      </c>
      <c r="E1411" t="s">
        <v>11623</v>
      </c>
      <c r="F1411" t="s">
        <v>11624</v>
      </c>
      <c r="G1411" t="s">
        <v>11625</v>
      </c>
      <c r="H1411" t="s">
        <v>11626</v>
      </c>
      <c r="I1411" t="s">
        <v>11627</v>
      </c>
      <c r="J1411" t="s">
        <v>11628</v>
      </c>
      <c r="K1411" t="s">
        <v>11629</v>
      </c>
      <c r="L1411" t="s">
        <v>11630</v>
      </c>
      <c r="M1411" t="s">
        <v>11631</v>
      </c>
      <c r="N1411" t="s">
        <v>11638</v>
      </c>
      <c r="O1411" t="s">
        <v>11639</v>
      </c>
      <c r="P1411" t="s">
        <v>11658</v>
      </c>
      <c r="Q1411" t="s">
        <v>11659</v>
      </c>
      <c r="R1411" t="s">
        <v>11694</v>
      </c>
      <c r="S1411" t="s">
        <v>12025</v>
      </c>
    </row>
    <row r="1412" spans="1:19" x14ac:dyDescent="0.25">
      <c r="A1412" t="s">
        <v>3000</v>
      </c>
      <c r="B1412" t="s">
        <v>3001</v>
      </c>
      <c r="C1412" t="s">
        <v>11701</v>
      </c>
      <c r="D1412" t="s">
        <v>11622</v>
      </c>
      <c r="E1412" t="s">
        <v>11623</v>
      </c>
      <c r="F1412" t="s">
        <v>11624</v>
      </c>
      <c r="G1412" t="s">
        <v>11625</v>
      </c>
      <c r="H1412" t="s">
        <v>11626</v>
      </c>
      <c r="I1412" t="s">
        <v>11627</v>
      </c>
      <c r="J1412" t="s">
        <v>11628</v>
      </c>
      <c r="K1412" t="s">
        <v>11629</v>
      </c>
      <c r="L1412" t="s">
        <v>11630</v>
      </c>
      <c r="M1412" t="s">
        <v>11631</v>
      </c>
      <c r="N1412" t="s">
        <v>11638</v>
      </c>
      <c r="O1412" t="s">
        <v>11639</v>
      </c>
      <c r="P1412" t="s">
        <v>11658</v>
      </c>
      <c r="Q1412" t="s">
        <v>11659</v>
      </c>
      <c r="R1412" t="s">
        <v>11694</v>
      </c>
      <c r="S1412" t="s">
        <v>12025</v>
      </c>
    </row>
    <row r="1413" spans="1:19" x14ac:dyDescent="0.25">
      <c r="A1413" t="s">
        <v>3002</v>
      </c>
      <c r="B1413" t="s">
        <v>3003</v>
      </c>
      <c r="C1413" t="s">
        <v>11701</v>
      </c>
      <c r="D1413" t="s">
        <v>11622</v>
      </c>
      <c r="E1413" t="s">
        <v>11623</v>
      </c>
      <c r="F1413" t="s">
        <v>11624</v>
      </c>
      <c r="G1413" t="s">
        <v>11625</v>
      </c>
      <c r="H1413" t="s">
        <v>11626</v>
      </c>
      <c r="I1413" t="s">
        <v>11627</v>
      </c>
      <c r="J1413" t="s">
        <v>11628</v>
      </c>
      <c r="K1413" t="s">
        <v>11629</v>
      </c>
      <c r="L1413" t="s">
        <v>11630</v>
      </c>
      <c r="M1413" t="s">
        <v>11631</v>
      </c>
      <c r="N1413" t="s">
        <v>11638</v>
      </c>
      <c r="O1413" t="s">
        <v>11639</v>
      </c>
      <c r="P1413" t="s">
        <v>11658</v>
      </c>
      <c r="Q1413" t="s">
        <v>11659</v>
      </c>
      <c r="R1413" t="s">
        <v>11694</v>
      </c>
      <c r="S1413" t="s">
        <v>12025</v>
      </c>
    </row>
    <row r="1414" spans="1:19" x14ac:dyDescent="0.25">
      <c r="A1414" t="s">
        <v>3004</v>
      </c>
      <c r="B1414" t="s">
        <v>3005</v>
      </c>
      <c r="C1414" t="s">
        <v>11701</v>
      </c>
      <c r="D1414" t="s">
        <v>11622</v>
      </c>
      <c r="E1414" t="s">
        <v>11623</v>
      </c>
      <c r="F1414" t="s">
        <v>11624</v>
      </c>
      <c r="G1414" t="s">
        <v>11625</v>
      </c>
      <c r="H1414" t="s">
        <v>11626</v>
      </c>
      <c r="I1414" t="s">
        <v>11627</v>
      </c>
      <c r="J1414" t="s">
        <v>11628</v>
      </c>
      <c r="K1414" t="s">
        <v>11629</v>
      </c>
      <c r="L1414" t="s">
        <v>11630</v>
      </c>
      <c r="M1414" t="s">
        <v>11631</v>
      </c>
      <c r="N1414" t="s">
        <v>11638</v>
      </c>
      <c r="O1414" t="s">
        <v>11639</v>
      </c>
      <c r="P1414" t="s">
        <v>11658</v>
      </c>
      <c r="Q1414" t="s">
        <v>11659</v>
      </c>
      <c r="R1414" t="s">
        <v>11694</v>
      </c>
      <c r="S1414" t="s">
        <v>12025</v>
      </c>
    </row>
    <row r="1415" spans="1:19" x14ac:dyDescent="0.25">
      <c r="A1415" t="s">
        <v>3006</v>
      </c>
      <c r="B1415" t="s">
        <v>3007</v>
      </c>
      <c r="C1415" t="s">
        <v>11701</v>
      </c>
      <c r="D1415" t="s">
        <v>11622</v>
      </c>
      <c r="E1415" t="s">
        <v>11623</v>
      </c>
      <c r="F1415" t="s">
        <v>11624</v>
      </c>
      <c r="G1415" t="s">
        <v>11625</v>
      </c>
      <c r="H1415" t="s">
        <v>11626</v>
      </c>
      <c r="I1415" t="s">
        <v>11627</v>
      </c>
      <c r="J1415" t="s">
        <v>11628</v>
      </c>
      <c r="K1415" t="s">
        <v>11629</v>
      </c>
      <c r="L1415" t="s">
        <v>11630</v>
      </c>
      <c r="M1415" t="s">
        <v>11631</v>
      </c>
      <c r="N1415" t="s">
        <v>11638</v>
      </c>
      <c r="O1415" t="s">
        <v>11639</v>
      </c>
      <c r="P1415" t="s">
        <v>11658</v>
      </c>
      <c r="Q1415" t="s">
        <v>11659</v>
      </c>
      <c r="R1415" t="s">
        <v>11694</v>
      </c>
      <c r="S1415" t="s">
        <v>12025</v>
      </c>
    </row>
    <row r="1416" spans="1:19" x14ac:dyDescent="0.25">
      <c r="A1416" t="s">
        <v>3008</v>
      </c>
      <c r="B1416" t="s">
        <v>3009</v>
      </c>
      <c r="C1416" t="s">
        <v>11701</v>
      </c>
      <c r="D1416" t="s">
        <v>11622</v>
      </c>
      <c r="E1416" t="s">
        <v>11623</v>
      </c>
      <c r="F1416" t="s">
        <v>11624</v>
      </c>
      <c r="G1416" t="s">
        <v>11625</v>
      </c>
      <c r="H1416" t="s">
        <v>11626</v>
      </c>
      <c r="I1416" t="s">
        <v>11627</v>
      </c>
      <c r="J1416" t="s">
        <v>11628</v>
      </c>
      <c r="K1416" t="s">
        <v>11629</v>
      </c>
      <c r="L1416" t="s">
        <v>11630</v>
      </c>
      <c r="M1416" t="s">
        <v>11631</v>
      </c>
      <c r="N1416" t="s">
        <v>11638</v>
      </c>
      <c r="O1416" t="s">
        <v>11639</v>
      </c>
      <c r="P1416" t="s">
        <v>11658</v>
      </c>
      <c r="Q1416" t="s">
        <v>11659</v>
      </c>
      <c r="R1416" t="s">
        <v>11694</v>
      </c>
      <c r="S1416" t="s">
        <v>12025</v>
      </c>
    </row>
    <row r="1417" spans="1:19" x14ac:dyDescent="0.25">
      <c r="A1417" t="s">
        <v>3010</v>
      </c>
      <c r="B1417" t="s">
        <v>3011</v>
      </c>
      <c r="C1417" t="s">
        <v>11701</v>
      </c>
      <c r="D1417" t="s">
        <v>11622</v>
      </c>
      <c r="E1417" t="s">
        <v>11623</v>
      </c>
      <c r="F1417" t="s">
        <v>11624</v>
      </c>
      <c r="G1417" t="s">
        <v>11625</v>
      </c>
      <c r="H1417" t="s">
        <v>11626</v>
      </c>
      <c r="I1417" t="s">
        <v>11627</v>
      </c>
      <c r="J1417" t="s">
        <v>11628</v>
      </c>
      <c r="K1417" t="s">
        <v>11629</v>
      </c>
      <c r="L1417" t="s">
        <v>11630</v>
      </c>
      <c r="M1417" t="s">
        <v>11631</v>
      </c>
      <c r="N1417" t="s">
        <v>11638</v>
      </c>
      <c r="O1417" t="s">
        <v>11639</v>
      </c>
      <c r="P1417" t="s">
        <v>11658</v>
      </c>
      <c r="Q1417" t="s">
        <v>11659</v>
      </c>
      <c r="R1417" t="s">
        <v>11694</v>
      </c>
      <c r="S1417" t="s">
        <v>12025</v>
      </c>
    </row>
    <row r="1418" spans="1:19" x14ac:dyDescent="0.25">
      <c r="A1418" t="s">
        <v>3012</v>
      </c>
      <c r="B1418" t="s">
        <v>3013</v>
      </c>
      <c r="C1418" t="s">
        <v>11701</v>
      </c>
      <c r="D1418" t="s">
        <v>11622</v>
      </c>
      <c r="E1418" t="s">
        <v>11623</v>
      </c>
      <c r="F1418" t="s">
        <v>11624</v>
      </c>
      <c r="G1418" t="s">
        <v>11625</v>
      </c>
      <c r="H1418" t="s">
        <v>11626</v>
      </c>
      <c r="I1418" t="s">
        <v>11627</v>
      </c>
      <c r="J1418" t="s">
        <v>11628</v>
      </c>
      <c r="K1418" t="s">
        <v>11629</v>
      </c>
      <c r="L1418" t="s">
        <v>11630</v>
      </c>
      <c r="M1418" t="s">
        <v>11631</v>
      </c>
      <c r="N1418" t="s">
        <v>11638</v>
      </c>
      <c r="O1418" t="s">
        <v>11639</v>
      </c>
      <c r="P1418" t="s">
        <v>11658</v>
      </c>
      <c r="Q1418" t="s">
        <v>11659</v>
      </c>
      <c r="R1418" t="s">
        <v>11694</v>
      </c>
      <c r="S1418" t="s">
        <v>12025</v>
      </c>
    </row>
    <row r="1419" spans="1:19" x14ac:dyDescent="0.25">
      <c r="A1419" t="s">
        <v>3014</v>
      </c>
      <c r="B1419" t="s">
        <v>3015</v>
      </c>
      <c r="C1419" t="s">
        <v>11701</v>
      </c>
      <c r="D1419" t="s">
        <v>11622</v>
      </c>
      <c r="E1419" t="s">
        <v>11623</v>
      </c>
      <c r="F1419" t="s">
        <v>11624</v>
      </c>
      <c r="G1419" t="s">
        <v>11625</v>
      </c>
      <c r="H1419" t="s">
        <v>11626</v>
      </c>
      <c r="I1419" t="s">
        <v>11627</v>
      </c>
      <c r="J1419" t="s">
        <v>11628</v>
      </c>
      <c r="K1419" t="s">
        <v>11629</v>
      </c>
      <c r="L1419" t="s">
        <v>11630</v>
      </c>
      <c r="M1419" t="s">
        <v>11631</v>
      </c>
      <c r="N1419" t="s">
        <v>11638</v>
      </c>
      <c r="O1419" t="s">
        <v>11639</v>
      </c>
      <c r="P1419" t="s">
        <v>11658</v>
      </c>
      <c r="Q1419" t="s">
        <v>11659</v>
      </c>
      <c r="R1419" t="s">
        <v>11694</v>
      </c>
      <c r="S1419" t="s">
        <v>12025</v>
      </c>
    </row>
    <row r="1420" spans="1:19" x14ac:dyDescent="0.25">
      <c r="A1420" t="s">
        <v>3016</v>
      </c>
      <c r="B1420" t="s">
        <v>3017</v>
      </c>
      <c r="C1420" t="s">
        <v>11701</v>
      </c>
      <c r="D1420" t="s">
        <v>11622</v>
      </c>
      <c r="E1420" t="s">
        <v>11623</v>
      </c>
      <c r="F1420" t="s">
        <v>11624</v>
      </c>
      <c r="G1420" t="s">
        <v>11625</v>
      </c>
      <c r="H1420" t="s">
        <v>11626</v>
      </c>
      <c r="I1420" t="s">
        <v>11627</v>
      </c>
      <c r="J1420" t="s">
        <v>11628</v>
      </c>
      <c r="K1420" t="s">
        <v>11629</v>
      </c>
      <c r="L1420" t="s">
        <v>11630</v>
      </c>
      <c r="M1420" t="s">
        <v>11631</v>
      </c>
      <c r="N1420" t="s">
        <v>11638</v>
      </c>
      <c r="O1420" t="s">
        <v>11639</v>
      </c>
      <c r="P1420" t="s">
        <v>11658</v>
      </c>
      <c r="Q1420" t="s">
        <v>11659</v>
      </c>
      <c r="R1420" t="s">
        <v>11694</v>
      </c>
      <c r="S1420" t="s">
        <v>12025</v>
      </c>
    </row>
    <row r="1421" spans="1:19" x14ac:dyDescent="0.25">
      <c r="A1421" t="s">
        <v>3018</v>
      </c>
      <c r="B1421" t="s">
        <v>3019</v>
      </c>
      <c r="C1421" t="s">
        <v>11701</v>
      </c>
      <c r="D1421" t="s">
        <v>11622</v>
      </c>
      <c r="E1421" t="s">
        <v>11623</v>
      </c>
      <c r="F1421" t="s">
        <v>11624</v>
      </c>
      <c r="G1421" t="s">
        <v>11625</v>
      </c>
      <c r="H1421" t="s">
        <v>11626</v>
      </c>
      <c r="I1421" t="s">
        <v>11627</v>
      </c>
      <c r="J1421" t="s">
        <v>11628</v>
      </c>
      <c r="K1421" t="s">
        <v>11629</v>
      </c>
      <c r="L1421" t="s">
        <v>11630</v>
      </c>
      <c r="M1421" t="s">
        <v>11631</v>
      </c>
      <c r="N1421" t="s">
        <v>11638</v>
      </c>
      <c r="O1421" t="s">
        <v>11639</v>
      </c>
      <c r="P1421" t="s">
        <v>11658</v>
      </c>
      <c r="Q1421" t="s">
        <v>11659</v>
      </c>
      <c r="R1421" t="s">
        <v>11694</v>
      </c>
      <c r="S1421" t="s">
        <v>12025</v>
      </c>
    </row>
    <row r="1422" spans="1:19" x14ac:dyDescent="0.25">
      <c r="A1422" t="s">
        <v>3020</v>
      </c>
      <c r="B1422" t="s">
        <v>3021</v>
      </c>
      <c r="C1422" t="s">
        <v>11701</v>
      </c>
      <c r="D1422" t="s">
        <v>11622</v>
      </c>
      <c r="E1422" t="s">
        <v>11623</v>
      </c>
      <c r="F1422" t="s">
        <v>11624</v>
      </c>
      <c r="G1422" t="s">
        <v>11625</v>
      </c>
      <c r="H1422" t="s">
        <v>11626</v>
      </c>
      <c r="I1422" t="s">
        <v>11627</v>
      </c>
      <c r="J1422" t="s">
        <v>11628</v>
      </c>
      <c r="K1422" t="s">
        <v>11629</v>
      </c>
      <c r="L1422" t="s">
        <v>11630</v>
      </c>
      <c r="M1422" t="s">
        <v>11631</v>
      </c>
      <c r="N1422" t="s">
        <v>11638</v>
      </c>
      <c r="O1422" t="s">
        <v>11639</v>
      </c>
      <c r="P1422" t="s">
        <v>11658</v>
      </c>
      <c r="Q1422" t="s">
        <v>11659</v>
      </c>
      <c r="R1422" t="s">
        <v>11694</v>
      </c>
      <c r="S1422" t="s">
        <v>12025</v>
      </c>
    </row>
    <row r="1423" spans="1:19" x14ac:dyDescent="0.25">
      <c r="A1423" t="s">
        <v>3022</v>
      </c>
      <c r="B1423" t="s">
        <v>3023</v>
      </c>
      <c r="C1423" t="s">
        <v>11701</v>
      </c>
      <c r="D1423" t="s">
        <v>11622</v>
      </c>
      <c r="E1423" t="s">
        <v>11623</v>
      </c>
      <c r="F1423" t="s">
        <v>11624</v>
      </c>
      <c r="G1423" t="s">
        <v>11625</v>
      </c>
      <c r="H1423" t="s">
        <v>11626</v>
      </c>
      <c r="I1423" t="s">
        <v>11627</v>
      </c>
      <c r="J1423" t="s">
        <v>11628</v>
      </c>
      <c r="K1423" t="s">
        <v>11629</v>
      </c>
      <c r="L1423" t="s">
        <v>11630</v>
      </c>
      <c r="M1423" t="s">
        <v>11631</v>
      </c>
      <c r="N1423" t="s">
        <v>11638</v>
      </c>
      <c r="O1423" t="s">
        <v>11639</v>
      </c>
      <c r="P1423" t="s">
        <v>11658</v>
      </c>
      <c r="Q1423" t="s">
        <v>11659</v>
      </c>
      <c r="R1423" t="s">
        <v>11694</v>
      </c>
      <c r="S1423" t="s">
        <v>12025</v>
      </c>
    </row>
    <row r="1424" spans="1:19" x14ac:dyDescent="0.25">
      <c r="A1424" t="s">
        <v>3024</v>
      </c>
      <c r="B1424" t="s">
        <v>3025</v>
      </c>
      <c r="C1424" t="s">
        <v>11701</v>
      </c>
      <c r="D1424" t="s">
        <v>11622</v>
      </c>
      <c r="E1424" t="s">
        <v>11623</v>
      </c>
      <c r="F1424" t="s">
        <v>11624</v>
      </c>
      <c r="G1424" t="s">
        <v>11625</v>
      </c>
      <c r="H1424" t="s">
        <v>11626</v>
      </c>
      <c r="I1424" t="s">
        <v>11627</v>
      </c>
      <c r="J1424" t="s">
        <v>11628</v>
      </c>
      <c r="K1424" t="s">
        <v>11629</v>
      </c>
      <c r="L1424" t="s">
        <v>11630</v>
      </c>
      <c r="M1424" t="s">
        <v>11631</v>
      </c>
      <c r="N1424" t="s">
        <v>11638</v>
      </c>
      <c r="O1424" t="s">
        <v>11639</v>
      </c>
      <c r="P1424" t="s">
        <v>11658</v>
      </c>
      <c r="Q1424" t="s">
        <v>11659</v>
      </c>
      <c r="R1424" t="s">
        <v>11694</v>
      </c>
      <c r="S1424" t="s">
        <v>12025</v>
      </c>
    </row>
    <row r="1425" spans="1:19" x14ac:dyDescent="0.25">
      <c r="A1425" t="s">
        <v>3026</v>
      </c>
      <c r="B1425" t="s">
        <v>3027</v>
      </c>
      <c r="C1425" t="s">
        <v>11701</v>
      </c>
      <c r="D1425" t="s">
        <v>11622</v>
      </c>
      <c r="E1425" t="s">
        <v>11623</v>
      </c>
      <c r="F1425" t="s">
        <v>11624</v>
      </c>
      <c r="G1425" t="s">
        <v>11625</v>
      </c>
      <c r="H1425" t="s">
        <v>11626</v>
      </c>
      <c r="I1425" t="s">
        <v>11627</v>
      </c>
      <c r="J1425" t="s">
        <v>11628</v>
      </c>
      <c r="K1425" t="s">
        <v>11629</v>
      </c>
      <c r="L1425" t="s">
        <v>11630</v>
      </c>
      <c r="M1425" t="s">
        <v>11631</v>
      </c>
      <c r="N1425" t="s">
        <v>11638</v>
      </c>
      <c r="O1425" t="s">
        <v>11639</v>
      </c>
      <c r="P1425" t="s">
        <v>11658</v>
      </c>
      <c r="Q1425" t="s">
        <v>11659</v>
      </c>
      <c r="R1425" t="s">
        <v>11694</v>
      </c>
      <c r="S1425" t="s">
        <v>12025</v>
      </c>
    </row>
    <row r="1426" spans="1:19" x14ac:dyDescent="0.25">
      <c r="A1426" t="s">
        <v>3028</v>
      </c>
      <c r="B1426" t="s">
        <v>3029</v>
      </c>
      <c r="C1426" t="s">
        <v>11701</v>
      </c>
      <c r="D1426" t="s">
        <v>11622</v>
      </c>
      <c r="E1426" t="s">
        <v>11623</v>
      </c>
      <c r="F1426" t="s">
        <v>11624</v>
      </c>
      <c r="G1426" t="s">
        <v>11625</v>
      </c>
      <c r="H1426" t="s">
        <v>11626</v>
      </c>
      <c r="I1426" t="s">
        <v>11627</v>
      </c>
      <c r="J1426" t="s">
        <v>11628</v>
      </c>
      <c r="K1426" t="s">
        <v>11629</v>
      </c>
      <c r="L1426" t="s">
        <v>11630</v>
      </c>
      <c r="M1426" t="s">
        <v>11631</v>
      </c>
      <c r="N1426" t="s">
        <v>11638</v>
      </c>
      <c r="O1426" t="s">
        <v>11639</v>
      </c>
      <c r="P1426" t="s">
        <v>11658</v>
      </c>
      <c r="Q1426" t="s">
        <v>11659</v>
      </c>
      <c r="R1426" t="s">
        <v>11694</v>
      </c>
      <c r="S1426" t="s">
        <v>12025</v>
      </c>
    </row>
    <row r="1427" spans="1:19" x14ac:dyDescent="0.25">
      <c r="A1427" t="s">
        <v>3030</v>
      </c>
      <c r="B1427" t="s">
        <v>3031</v>
      </c>
      <c r="C1427" t="s">
        <v>11701</v>
      </c>
      <c r="D1427" t="s">
        <v>11622</v>
      </c>
      <c r="E1427" t="s">
        <v>11623</v>
      </c>
      <c r="F1427" t="s">
        <v>11624</v>
      </c>
      <c r="G1427" t="s">
        <v>11625</v>
      </c>
      <c r="H1427" t="s">
        <v>11626</v>
      </c>
      <c r="I1427" t="s">
        <v>11627</v>
      </c>
      <c r="J1427" t="s">
        <v>11628</v>
      </c>
      <c r="K1427" t="s">
        <v>11629</v>
      </c>
      <c r="L1427" t="s">
        <v>11630</v>
      </c>
      <c r="M1427" t="s">
        <v>11631</v>
      </c>
      <c r="N1427" t="s">
        <v>11638</v>
      </c>
      <c r="O1427" t="s">
        <v>11639</v>
      </c>
      <c r="P1427" t="s">
        <v>11658</v>
      </c>
      <c r="Q1427" t="s">
        <v>11659</v>
      </c>
      <c r="R1427" t="s">
        <v>11694</v>
      </c>
      <c r="S1427" t="s">
        <v>12025</v>
      </c>
    </row>
    <row r="1428" spans="1:19" x14ac:dyDescent="0.25">
      <c r="A1428" t="s">
        <v>3032</v>
      </c>
      <c r="B1428" t="s">
        <v>3033</v>
      </c>
      <c r="C1428" t="s">
        <v>11701</v>
      </c>
      <c r="D1428" t="s">
        <v>11622</v>
      </c>
      <c r="E1428" t="s">
        <v>11623</v>
      </c>
      <c r="F1428" t="s">
        <v>11624</v>
      </c>
      <c r="G1428" t="s">
        <v>11625</v>
      </c>
      <c r="H1428" t="s">
        <v>11626</v>
      </c>
      <c r="I1428" t="s">
        <v>11627</v>
      </c>
      <c r="J1428" t="s">
        <v>11628</v>
      </c>
      <c r="K1428" t="s">
        <v>11629</v>
      </c>
      <c r="L1428" t="s">
        <v>11630</v>
      </c>
      <c r="M1428" t="s">
        <v>11631</v>
      </c>
      <c r="N1428" t="s">
        <v>11638</v>
      </c>
      <c r="O1428" t="s">
        <v>11639</v>
      </c>
      <c r="P1428" t="s">
        <v>11658</v>
      </c>
      <c r="Q1428" t="s">
        <v>11659</v>
      </c>
      <c r="R1428" t="s">
        <v>11694</v>
      </c>
      <c r="S1428" t="s">
        <v>12025</v>
      </c>
    </row>
    <row r="1429" spans="1:19" x14ac:dyDescent="0.25">
      <c r="A1429" t="s">
        <v>3034</v>
      </c>
      <c r="B1429" t="s">
        <v>3035</v>
      </c>
      <c r="C1429" t="s">
        <v>11701</v>
      </c>
      <c r="D1429" t="s">
        <v>11622</v>
      </c>
      <c r="E1429" t="s">
        <v>11623</v>
      </c>
      <c r="F1429" t="s">
        <v>11624</v>
      </c>
      <c r="G1429" t="s">
        <v>11625</v>
      </c>
      <c r="H1429" t="s">
        <v>11626</v>
      </c>
      <c r="I1429" t="s">
        <v>11627</v>
      </c>
      <c r="J1429" t="s">
        <v>11628</v>
      </c>
      <c r="K1429" t="s">
        <v>11629</v>
      </c>
      <c r="L1429" t="s">
        <v>11630</v>
      </c>
      <c r="M1429" t="s">
        <v>11631</v>
      </c>
      <c r="N1429" t="s">
        <v>11638</v>
      </c>
      <c r="O1429" t="s">
        <v>11639</v>
      </c>
      <c r="P1429" t="s">
        <v>11658</v>
      </c>
      <c r="Q1429" t="s">
        <v>11659</v>
      </c>
      <c r="R1429" t="s">
        <v>11694</v>
      </c>
      <c r="S1429" t="s">
        <v>12025</v>
      </c>
    </row>
    <row r="1430" spans="1:19" x14ac:dyDescent="0.25">
      <c r="A1430" t="s">
        <v>3036</v>
      </c>
      <c r="B1430" t="s">
        <v>3037</v>
      </c>
      <c r="C1430" t="s">
        <v>11701</v>
      </c>
      <c r="D1430" t="s">
        <v>11622</v>
      </c>
      <c r="E1430" t="s">
        <v>11623</v>
      </c>
      <c r="F1430" t="s">
        <v>11624</v>
      </c>
      <c r="G1430" t="s">
        <v>11625</v>
      </c>
      <c r="H1430" t="s">
        <v>11626</v>
      </c>
      <c r="I1430" t="s">
        <v>11627</v>
      </c>
      <c r="J1430" t="s">
        <v>11628</v>
      </c>
      <c r="K1430" t="s">
        <v>11629</v>
      </c>
      <c r="L1430" t="s">
        <v>11630</v>
      </c>
      <c r="M1430" t="s">
        <v>11631</v>
      </c>
      <c r="N1430" t="s">
        <v>11638</v>
      </c>
      <c r="O1430" t="s">
        <v>11639</v>
      </c>
      <c r="P1430" t="s">
        <v>11658</v>
      </c>
      <c r="Q1430" t="s">
        <v>11659</v>
      </c>
      <c r="R1430" t="s">
        <v>11694</v>
      </c>
      <c r="S1430" t="s">
        <v>12025</v>
      </c>
    </row>
    <row r="1431" spans="1:19" x14ac:dyDescent="0.25">
      <c r="A1431" t="s">
        <v>3038</v>
      </c>
      <c r="B1431" t="s">
        <v>3039</v>
      </c>
      <c r="C1431" t="s">
        <v>11701</v>
      </c>
      <c r="D1431" t="s">
        <v>11622</v>
      </c>
      <c r="E1431" t="s">
        <v>11623</v>
      </c>
      <c r="F1431" t="s">
        <v>11624</v>
      </c>
      <c r="G1431" t="s">
        <v>11625</v>
      </c>
      <c r="H1431" t="s">
        <v>11626</v>
      </c>
      <c r="I1431" t="s">
        <v>11627</v>
      </c>
      <c r="J1431" t="s">
        <v>11628</v>
      </c>
      <c r="K1431" t="s">
        <v>11629</v>
      </c>
      <c r="L1431" t="s">
        <v>11630</v>
      </c>
      <c r="M1431" t="s">
        <v>11631</v>
      </c>
      <c r="N1431" t="s">
        <v>11638</v>
      </c>
      <c r="O1431" t="s">
        <v>11639</v>
      </c>
      <c r="P1431" t="s">
        <v>11658</v>
      </c>
      <c r="Q1431" t="s">
        <v>11659</v>
      </c>
      <c r="R1431" t="s">
        <v>11694</v>
      </c>
      <c r="S1431" t="s">
        <v>12025</v>
      </c>
    </row>
    <row r="1432" spans="1:19" x14ac:dyDescent="0.25">
      <c r="A1432" t="s">
        <v>3040</v>
      </c>
      <c r="B1432" t="s">
        <v>3041</v>
      </c>
      <c r="C1432" t="s">
        <v>11701</v>
      </c>
      <c r="D1432" t="s">
        <v>11622</v>
      </c>
      <c r="E1432" t="s">
        <v>11623</v>
      </c>
      <c r="F1432" t="s">
        <v>11624</v>
      </c>
      <c r="G1432" t="s">
        <v>11625</v>
      </c>
      <c r="H1432" t="s">
        <v>11626</v>
      </c>
      <c r="I1432" t="s">
        <v>11627</v>
      </c>
      <c r="J1432" t="s">
        <v>11628</v>
      </c>
      <c r="K1432" t="s">
        <v>11629</v>
      </c>
      <c r="L1432" t="s">
        <v>11630</v>
      </c>
      <c r="M1432" t="s">
        <v>11631</v>
      </c>
      <c r="N1432" t="s">
        <v>11638</v>
      </c>
      <c r="O1432" t="s">
        <v>11639</v>
      </c>
      <c r="P1432" t="s">
        <v>11658</v>
      </c>
      <c r="Q1432" t="s">
        <v>11659</v>
      </c>
      <c r="R1432" t="s">
        <v>11694</v>
      </c>
      <c r="S1432" t="s">
        <v>12025</v>
      </c>
    </row>
    <row r="1433" spans="1:19" x14ac:dyDescent="0.25">
      <c r="A1433" t="s">
        <v>3042</v>
      </c>
      <c r="B1433" t="s">
        <v>3043</v>
      </c>
      <c r="C1433" t="s">
        <v>11701</v>
      </c>
      <c r="D1433" t="s">
        <v>11622</v>
      </c>
      <c r="E1433" t="s">
        <v>11623</v>
      </c>
      <c r="F1433" t="s">
        <v>11624</v>
      </c>
      <c r="G1433" t="s">
        <v>11625</v>
      </c>
      <c r="H1433" t="s">
        <v>11626</v>
      </c>
      <c r="I1433" t="s">
        <v>11627</v>
      </c>
      <c r="J1433" t="s">
        <v>11628</v>
      </c>
      <c r="K1433" t="s">
        <v>11629</v>
      </c>
      <c r="L1433" t="s">
        <v>11630</v>
      </c>
      <c r="M1433" t="s">
        <v>11631</v>
      </c>
      <c r="N1433" t="s">
        <v>11638</v>
      </c>
      <c r="O1433" t="s">
        <v>11639</v>
      </c>
      <c r="P1433" t="s">
        <v>11658</v>
      </c>
      <c r="Q1433" t="s">
        <v>11659</v>
      </c>
      <c r="R1433" t="s">
        <v>11694</v>
      </c>
      <c r="S1433" t="s">
        <v>12025</v>
      </c>
    </row>
    <row r="1434" spans="1:19" x14ac:dyDescent="0.25">
      <c r="A1434" t="s">
        <v>3044</v>
      </c>
      <c r="B1434" t="s">
        <v>3045</v>
      </c>
      <c r="C1434" t="s">
        <v>11701</v>
      </c>
      <c r="D1434" t="s">
        <v>11622</v>
      </c>
      <c r="E1434" t="s">
        <v>11623</v>
      </c>
      <c r="F1434" t="s">
        <v>11624</v>
      </c>
      <c r="G1434" t="s">
        <v>11625</v>
      </c>
      <c r="H1434" t="s">
        <v>11626</v>
      </c>
      <c r="I1434" t="s">
        <v>11627</v>
      </c>
      <c r="J1434" t="s">
        <v>11628</v>
      </c>
      <c r="K1434" t="s">
        <v>11629</v>
      </c>
      <c r="L1434" t="s">
        <v>11630</v>
      </c>
      <c r="M1434" t="s">
        <v>11631</v>
      </c>
      <c r="N1434" t="s">
        <v>11638</v>
      </c>
      <c r="O1434" t="s">
        <v>11639</v>
      </c>
      <c r="P1434" t="s">
        <v>11658</v>
      </c>
      <c r="Q1434" t="s">
        <v>11659</v>
      </c>
      <c r="R1434" t="s">
        <v>11694</v>
      </c>
      <c r="S1434" t="s">
        <v>12025</v>
      </c>
    </row>
    <row r="1435" spans="1:19" x14ac:dyDescent="0.25">
      <c r="A1435" t="s">
        <v>3046</v>
      </c>
      <c r="B1435" t="s">
        <v>3047</v>
      </c>
      <c r="C1435" t="s">
        <v>11701</v>
      </c>
      <c r="D1435" t="s">
        <v>11622</v>
      </c>
      <c r="E1435" t="s">
        <v>11623</v>
      </c>
      <c r="F1435" t="s">
        <v>11624</v>
      </c>
      <c r="G1435" t="s">
        <v>11625</v>
      </c>
      <c r="H1435" t="s">
        <v>11626</v>
      </c>
      <c r="I1435" t="s">
        <v>11627</v>
      </c>
      <c r="J1435" t="s">
        <v>11628</v>
      </c>
      <c r="K1435" t="s">
        <v>11629</v>
      </c>
      <c r="L1435" t="s">
        <v>11630</v>
      </c>
      <c r="M1435" t="s">
        <v>11631</v>
      </c>
      <c r="N1435" t="s">
        <v>11638</v>
      </c>
      <c r="O1435" t="s">
        <v>11639</v>
      </c>
      <c r="P1435" t="s">
        <v>11658</v>
      </c>
      <c r="Q1435" t="s">
        <v>11659</v>
      </c>
      <c r="R1435" t="s">
        <v>11694</v>
      </c>
      <c r="S1435" t="s">
        <v>12025</v>
      </c>
    </row>
    <row r="1436" spans="1:19" x14ac:dyDescent="0.25">
      <c r="A1436" t="s">
        <v>3048</v>
      </c>
      <c r="B1436" t="s">
        <v>3049</v>
      </c>
      <c r="C1436" t="s">
        <v>11701</v>
      </c>
      <c r="D1436" t="s">
        <v>11622</v>
      </c>
      <c r="E1436" t="s">
        <v>11623</v>
      </c>
      <c r="F1436" t="s">
        <v>11624</v>
      </c>
      <c r="G1436" t="s">
        <v>11625</v>
      </c>
      <c r="H1436" t="s">
        <v>11626</v>
      </c>
      <c r="I1436" t="s">
        <v>11627</v>
      </c>
      <c r="J1436" t="s">
        <v>11628</v>
      </c>
      <c r="K1436" t="s">
        <v>11629</v>
      </c>
      <c r="L1436" t="s">
        <v>11630</v>
      </c>
      <c r="M1436" t="s">
        <v>11631</v>
      </c>
      <c r="N1436" t="s">
        <v>11638</v>
      </c>
      <c r="O1436" t="s">
        <v>11639</v>
      </c>
      <c r="P1436" t="s">
        <v>11658</v>
      </c>
      <c r="Q1436" t="s">
        <v>11659</v>
      </c>
      <c r="R1436" t="s">
        <v>11694</v>
      </c>
      <c r="S1436" t="s">
        <v>12025</v>
      </c>
    </row>
    <row r="1437" spans="1:19" x14ac:dyDescent="0.25">
      <c r="A1437" t="s">
        <v>3050</v>
      </c>
      <c r="B1437" t="s">
        <v>3051</v>
      </c>
      <c r="C1437" t="s">
        <v>11701</v>
      </c>
      <c r="D1437" t="s">
        <v>11622</v>
      </c>
      <c r="E1437" t="s">
        <v>11623</v>
      </c>
      <c r="F1437" t="s">
        <v>11624</v>
      </c>
      <c r="G1437" t="s">
        <v>11625</v>
      </c>
      <c r="H1437" t="s">
        <v>11626</v>
      </c>
      <c r="I1437" t="s">
        <v>11627</v>
      </c>
      <c r="J1437" t="s">
        <v>11628</v>
      </c>
      <c r="K1437" t="s">
        <v>11629</v>
      </c>
      <c r="L1437" t="s">
        <v>11630</v>
      </c>
      <c r="M1437" t="s">
        <v>11631</v>
      </c>
      <c r="N1437" t="s">
        <v>11638</v>
      </c>
      <c r="O1437" t="s">
        <v>11639</v>
      </c>
      <c r="P1437" t="s">
        <v>11658</v>
      </c>
      <c r="Q1437" t="s">
        <v>11659</v>
      </c>
      <c r="R1437" t="s">
        <v>11694</v>
      </c>
      <c r="S1437" t="s">
        <v>12025</v>
      </c>
    </row>
    <row r="1438" spans="1:19" x14ac:dyDescent="0.25">
      <c r="A1438" t="s">
        <v>3052</v>
      </c>
      <c r="B1438" t="s">
        <v>3053</v>
      </c>
      <c r="C1438" t="s">
        <v>11701</v>
      </c>
      <c r="D1438" t="s">
        <v>11622</v>
      </c>
      <c r="E1438" t="s">
        <v>11623</v>
      </c>
      <c r="F1438" t="s">
        <v>11624</v>
      </c>
      <c r="G1438" t="s">
        <v>11625</v>
      </c>
      <c r="H1438" t="s">
        <v>11626</v>
      </c>
      <c r="I1438" t="s">
        <v>11627</v>
      </c>
      <c r="J1438" t="s">
        <v>11628</v>
      </c>
      <c r="K1438" t="s">
        <v>11629</v>
      </c>
      <c r="L1438" t="s">
        <v>11630</v>
      </c>
      <c r="M1438" t="s">
        <v>11631</v>
      </c>
      <c r="N1438" t="s">
        <v>11638</v>
      </c>
      <c r="O1438" t="s">
        <v>11639</v>
      </c>
      <c r="P1438" t="s">
        <v>11658</v>
      </c>
      <c r="Q1438" t="s">
        <v>11659</v>
      </c>
      <c r="R1438" t="s">
        <v>11694</v>
      </c>
      <c r="S1438" t="s">
        <v>12025</v>
      </c>
    </row>
    <row r="1439" spans="1:19" x14ac:dyDescent="0.25">
      <c r="A1439" t="s">
        <v>3054</v>
      </c>
      <c r="B1439" t="s">
        <v>3055</v>
      </c>
      <c r="C1439" t="s">
        <v>11701</v>
      </c>
      <c r="D1439" t="s">
        <v>11622</v>
      </c>
      <c r="E1439" t="s">
        <v>11623</v>
      </c>
      <c r="F1439" t="s">
        <v>11624</v>
      </c>
      <c r="G1439" t="s">
        <v>11625</v>
      </c>
      <c r="H1439" t="s">
        <v>11626</v>
      </c>
      <c r="I1439" t="s">
        <v>11627</v>
      </c>
      <c r="J1439" t="s">
        <v>11628</v>
      </c>
      <c r="K1439" t="s">
        <v>11629</v>
      </c>
      <c r="L1439" t="s">
        <v>11630</v>
      </c>
      <c r="M1439" t="s">
        <v>11631</v>
      </c>
      <c r="N1439" t="s">
        <v>11638</v>
      </c>
      <c r="O1439" t="s">
        <v>11639</v>
      </c>
      <c r="P1439" t="s">
        <v>11658</v>
      </c>
      <c r="Q1439" t="s">
        <v>11659</v>
      </c>
      <c r="R1439" t="s">
        <v>11694</v>
      </c>
      <c r="S1439" t="s">
        <v>12025</v>
      </c>
    </row>
    <row r="1440" spans="1:19" x14ac:dyDescent="0.25">
      <c r="A1440" t="s">
        <v>3056</v>
      </c>
      <c r="B1440" t="s">
        <v>3057</v>
      </c>
      <c r="C1440" t="s">
        <v>11701</v>
      </c>
      <c r="D1440" t="s">
        <v>11622</v>
      </c>
      <c r="E1440" t="s">
        <v>11623</v>
      </c>
      <c r="F1440" t="s">
        <v>11624</v>
      </c>
      <c r="G1440" t="s">
        <v>11625</v>
      </c>
      <c r="H1440" t="s">
        <v>11626</v>
      </c>
      <c r="I1440" t="s">
        <v>11627</v>
      </c>
      <c r="J1440" t="s">
        <v>11628</v>
      </c>
      <c r="K1440" t="s">
        <v>11629</v>
      </c>
      <c r="L1440" t="s">
        <v>11630</v>
      </c>
      <c r="M1440" t="s">
        <v>11631</v>
      </c>
      <c r="N1440" t="s">
        <v>11638</v>
      </c>
      <c r="O1440" t="s">
        <v>11639</v>
      </c>
      <c r="P1440" t="s">
        <v>11658</v>
      </c>
      <c r="Q1440" t="s">
        <v>11659</v>
      </c>
      <c r="R1440" t="s">
        <v>11694</v>
      </c>
      <c r="S1440" t="s">
        <v>12025</v>
      </c>
    </row>
    <row r="1441" spans="1:19" x14ac:dyDescent="0.25">
      <c r="A1441" t="s">
        <v>3058</v>
      </c>
      <c r="B1441" t="s">
        <v>3059</v>
      </c>
      <c r="C1441" t="s">
        <v>11701</v>
      </c>
      <c r="D1441" t="s">
        <v>11622</v>
      </c>
      <c r="E1441" t="s">
        <v>11623</v>
      </c>
      <c r="F1441" t="s">
        <v>11624</v>
      </c>
      <c r="G1441" t="s">
        <v>11625</v>
      </c>
      <c r="H1441" t="s">
        <v>11626</v>
      </c>
      <c r="I1441" t="s">
        <v>11627</v>
      </c>
      <c r="J1441" t="s">
        <v>11628</v>
      </c>
      <c r="K1441" t="s">
        <v>11629</v>
      </c>
      <c r="L1441" t="s">
        <v>11630</v>
      </c>
      <c r="M1441" t="s">
        <v>11631</v>
      </c>
      <c r="N1441" t="s">
        <v>11638</v>
      </c>
      <c r="O1441" t="s">
        <v>11639</v>
      </c>
      <c r="P1441" t="s">
        <v>11658</v>
      </c>
      <c r="Q1441" t="s">
        <v>11659</v>
      </c>
      <c r="R1441" t="s">
        <v>11694</v>
      </c>
      <c r="S1441" t="s">
        <v>12025</v>
      </c>
    </row>
    <row r="1442" spans="1:19" x14ac:dyDescent="0.25">
      <c r="A1442" t="s">
        <v>3060</v>
      </c>
      <c r="B1442" t="s">
        <v>3061</v>
      </c>
      <c r="C1442" t="s">
        <v>11701</v>
      </c>
      <c r="D1442" t="s">
        <v>11622</v>
      </c>
      <c r="E1442" t="s">
        <v>11623</v>
      </c>
      <c r="F1442" t="s">
        <v>11624</v>
      </c>
      <c r="G1442" t="s">
        <v>11625</v>
      </c>
      <c r="H1442" t="s">
        <v>11626</v>
      </c>
      <c r="I1442" t="s">
        <v>11627</v>
      </c>
      <c r="J1442" t="s">
        <v>11628</v>
      </c>
      <c r="K1442" t="s">
        <v>11629</v>
      </c>
      <c r="L1442" t="s">
        <v>11630</v>
      </c>
      <c r="M1442" t="s">
        <v>11631</v>
      </c>
      <c r="N1442" t="s">
        <v>11638</v>
      </c>
      <c r="O1442" t="s">
        <v>11639</v>
      </c>
      <c r="P1442" t="s">
        <v>11658</v>
      </c>
      <c r="Q1442" t="s">
        <v>11659</v>
      </c>
      <c r="R1442" t="s">
        <v>11694</v>
      </c>
      <c r="S1442" t="s">
        <v>12025</v>
      </c>
    </row>
    <row r="1443" spans="1:19" x14ac:dyDescent="0.25">
      <c r="A1443" t="s">
        <v>3062</v>
      </c>
      <c r="B1443" t="s">
        <v>3063</v>
      </c>
      <c r="C1443" t="s">
        <v>11701</v>
      </c>
      <c r="D1443" t="s">
        <v>11622</v>
      </c>
      <c r="E1443" t="s">
        <v>11623</v>
      </c>
      <c r="F1443" t="s">
        <v>11624</v>
      </c>
      <c r="G1443" t="s">
        <v>11625</v>
      </c>
      <c r="H1443" t="s">
        <v>11626</v>
      </c>
      <c r="I1443" t="s">
        <v>11627</v>
      </c>
      <c r="J1443" t="s">
        <v>11628</v>
      </c>
      <c r="K1443" t="s">
        <v>11629</v>
      </c>
      <c r="L1443" t="s">
        <v>11630</v>
      </c>
      <c r="M1443" t="s">
        <v>11631</v>
      </c>
      <c r="N1443" t="s">
        <v>11638</v>
      </c>
      <c r="O1443" t="s">
        <v>11639</v>
      </c>
      <c r="P1443" t="s">
        <v>11658</v>
      </c>
      <c r="Q1443" t="s">
        <v>11659</v>
      </c>
      <c r="R1443" t="s">
        <v>11694</v>
      </c>
      <c r="S1443" t="s">
        <v>12025</v>
      </c>
    </row>
    <row r="1444" spans="1:19" x14ac:dyDescent="0.25">
      <c r="A1444" t="s">
        <v>3064</v>
      </c>
      <c r="B1444" t="s">
        <v>3065</v>
      </c>
      <c r="C1444" t="s">
        <v>11701</v>
      </c>
      <c r="D1444" t="s">
        <v>11622</v>
      </c>
      <c r="E1444" t="s">
        <v>11623</v>
      </c>
      <c r="F1444" t="s">
        <v>11624</v>
      </c>
      <c r="G1444" t="s">
        <v>11625</v>
      </c>
      <c r="H1444" t="s">
        <v>11626</v>
      </c>
      <c r="I1444" t="s">
        <v>11627</v>
      </c>
      <c r="J1444" t="s">
        <v>11628</v>
      </c>
      <c r="K1444" t="s">
        <v>11629</v>
      </c>
      <c r="L1444" t="s">
        <v>11630</v>
      </c>
      <c r="M1444" t="s">
        <v>11631</v>
      </c>
      <c r="N1444" t="s">
        <v>11638</v>
      </c>
      <c r="O1444" t="s">
        <v>11639</v>
      </c>
      <c r="P1444" t="s">
        <v>11658</v>
      </c>
      <c r="Q1444" t="s">
        <v>11659</v>
      </c>
      <c r="R1444" t="s">
        <v>11694</v>
      </c>
      <c r="S1444" t="s">
        <v>12025</v>
      </c>
    </row>
    <row r="1445" spans="1:19" x14ac:dyDescent="0.25">
      <c r="A1445" t="s">
        <v>3066</v>
      </c>
      <c r="B1445" t="s">
        <v>3067</v>
      </c>
      <c r="C1445" t="s">
        <v>11701</v>
      </c>
      <c r="D1445" t="s">
        <v>11622</v>
      </c>
      <c r="E1445" t="s">
        <v>11623</v>
      </c>
      <c r="F1445" t="s">
        <v>11624</v>
      </c>
      <c r="G1445" t="s">
        <v>11625</v>
      </c>
      <c r="H1445" t="s">
        <v>11626</v>
      </c>
      <c r="I1445" t="s">
        <v>11627</v>
      </c>
      <c r="J1445" t="s">
        <v>11628</v>
      </c>
      <c r="K1445" t="s">
        <v>11629</v>
      </c>
      <c r="L1445" t="s">
        <v>11630</v>
      </c>
      <c r="M1445" t="s">
        <v>11631</v>
      </c>
      <c r="N1445" t="s">
        <v>11638</v>
      </c>
      <c r="O1445" t="s">
        <v>11639</v>
      </c>
      <c r="P1445" t="s">
        <v>11658</v>
      </c>
      <c r="Q1445" t="s">
        <v>11659</v>
      </c>
      <c r="R1445" t="s">
        <v>11694</v>
      </c>
      <c r="S1445" t="s">
        <v>12025</v>
      </c>
    </row>
    <row r="1446" spans="1:19" x14ac:dyDescent="0.25">
      <c r="A1446" t="s">
        <v>3068</v>
      </c>
      <c r="B1446" t="s">
        <v>3069</v>
      </c>
      <c r="C1446" t="s">
        <v>11701</v>
      </c>
      <c r="D1446" t="s">
        <v>11622</v>
      </c>
      <c r="E1446" t="s">
        <v>11623</v>
      </c>
      <c r="F1446" t="s">
        <v>11624</v>
      </c>
      <c r="G1446" t="s">
        <v>11625</v>
      </c>
      <c r="H1446" t="s">
        <v>11626</v>
      </c>
      <c r="I1446" t="s">
        <v>11627</v>
      </c>
      <c r="J1446" t="s">
        <v>11628</v>
      </c>
      <c r="K1446" t="s">
        <v>11629</v>
      </c>
      <c r="L1446" t="s">
        <v>11630</v>
      </c>
      <c r="M1446" t="s">
        <v>11631</v>
      </c>
      <c r="N1446" t="s">
        <v>11638</v>
      </c>
      <c r="O1446" t="s">
        <v>11639</v>
      </c>
      <c r="P1446" t="s">
        <v>11658</v>
      </c>
      <c r="Q1446" t="s">
        <v>11659</v>
      </c>
      <c r="R1446" t="s">
        <v>11694</v>
      </c>
      <c r="S1446" t="s">
        <v>12025</v>
      </c>
    </row>
    <row r="1447" spans="1:19" x14ac:dyDescent="0.25">
      <c r="A1447" t="s">
        <v>3070</v>
      </c>
      <c r="B1447" t="s">
        <v>3071</v>
      </c>
      <c r="C1447" t="s">
        <v>11701</v>
      </c>
      <c r="D1447" t="s">
        <v>11622</v>
      </c>
      <c r="E1447" t="s">
        <v>11623</v>
      </c>
      <c r="F1447" t="s">
        <v>11624</v>
      </c>
      <c r="G1447" t="s">
        <v>11625</v>
      </c>
      <c r="H1447" t="s">
        <v>11626</v>
      </c>
      <c r="I1447" t="s">
        <v>11627</v>
      </c>
      <c r="J1447" t="s">
        <v>11628</v>
      </c>
      <c r="K1447" t="s">
        <v>11629</v>
      </c>
      <c r="L1447" t="s">
        <v>11630</v>
      </c>
      <c r="M1447" t="s">
        <v>11631</v>
      </c>
      <c r="N1447" t="s">
        <v>11638</v>
      </c>
      <c r="O1447" t="s">
        <v>11639</v>
      </c>
      <c r="P1447" t="s">
        <v>11658</v>
      </c>
      <c r="Q1447" t="s">
        <v>11659</v>
      </c>
      <c r="R1447" t="s">
        <v>11694</v>
      </c>
      <c r="S1447" t="s">
        <v>12025</v>
      </c>
    </row>
    <row r="1448" spans="1:19" x14ac:dyDescent="0.25">
      <c r="A1448" t="s">
        <v>3072</v>
      </c>
      <c r="B1448" t="s">
        <v>3073</v>
      </c>
      <c r="C1448" t="s">
        <v>11701</v>
      </c>
      <c r="D1448" t="s">
        <v>11622</v>
      </c>
      <c r="E1448" t="s">
        <v>11623</v>
      </c>
      <c r="F1448" t="s">
        <v>11624</v>
      </c>
      <c r="G1448" t="s">
        <v>11625</v>
      </c>
      <c r="H1448" t="s">
        <v>11626</v>
      </c>
      <c r="I1448" t="s">
        <v>11627</v>
      </c>
      <c r="J1448" t="s">
        <v>11628</v>
      </c>
      <c r="K1448" t="s">
        <v>11629</v>
      </c>
      <c r="L1448" t="s">
        <v>11630</v>
      </c>
      <c r="M1448" t="s">
        <v>11631</v>
      </c>
      <c r="N1448" t="s">
        <v>11638</v>
      </c>
      <c r="O1448" t="s">
        <v>11639</v>
      </c>
      <c r="P1448" t="s">
        <v>11658</v>
      </c>
      <c r="Q1448" t="s">
        <v>11659</v>
      </c>
      <c r="R1448" t="s">
        <v>11694</v>
      </c>
      <c r="S1448" t="s">
        <v>12025</v>
      </c>
    </row>
    <row r="1449" spans="1:19" x14ac:dyDescent="0.25">
      <c r="A1449" t="s">
        <v>3074</v>
      </c>
      <c r="B1449" t="s">
        <v>3075</v>
      </c>
      <c r="C1449" t="s">
        <v>11701</v>
      </c>
      <c r="D1449" t="s">
        <v>11622</v>
      </c>
      <c r="E1449" t="s">
        <v>11623</v>
      </c>
      <c r="F1449" t="s">
        <v>11624</v>
      </c>
      <c r="G1449" t="s">
        <v>11625</v>
      </c>
      <c r="H1449" t="s">
        <v>11626</v>
      </c>
      <c r="I1449" t="s">
        <v>11627</v>
      </c>
      <c r="J1449" t="s">
        <v>11628</v>
      </c>
      <c r="K1449" t="s">
        <v>11629</v>
      </c>
      <c r="L1449" t="s">
        <v>11630</v>
      </c>
      <c r="M1449" t="s">
        <v>11631</v>
      </c>
      <c r="N1449" t="s">
        <v>11638</v>
      </c>
      <c r="O1449" t="s">
        <v>11639</v>
      </c>
      <c r="P1449" t="s">
        <v>11658</v>
      </c>
      <c r="Q1449" t="s">
        <v>11659</v>
      </c>
      <c r="R1449" t="s">
        <v>11694</v>
      </c>
      <c r="S1449" t="s">
        <v>12025</v>
      </c>
    </row>
    <row r="1450" spans="1:19" x14ac:dyDescent="0.25">
      <c r="A1450" t="s">
        <v>3076</v>
      </c>
      <c r="B1450" t="s">
        <v>3077</v>
      </c>
      <c r="C1450" t="s">
        <v>11701</v>
      </c>
      <c r="D1450" t="s">
        <v>11622</v>
      </c>
      <c r="E1450" t="s">
        <v>11623</v>
      </c>
      <c r="F1450" t="s">
        <v>11624</v>
      </c>
      <c r="G1450" t="s">
        <v>11625</v>
      </c>
      <c r="H1450" t="s">
        <v>11626</v>
      </c>
      <c r="I1450" t="s">
        <v>11627</v>
      </c>
      <c r="J1450" t="s">
        <v>11628</v>
      </c>
      <c r="K1450" t="s">
        <v>11629</v>
      </c>
      <c r="L1450" t="s">
        <v>11630</v>
      </c>
      <c r="M1450" t="s">
        <v>11631</v>
      </c>
      <c r="N1450" t="s">
        <v>11638</v>
      </c>
      <c r="O1450" t="s">
        <v>11639</v>
      </c>
      <c r="P1450" t="s">
        <v>11658</v>
      </c>
      <c r="Q1450" t="s">
        <v>11659</v>
      </c>
      <c r="R1450" t="s">
        <v>11694</v>
      </c>
      <c r="S1450" t="s">
        <v>12025</v>
      </c>
    </row>
    <row r="1451" spans="1:19" x14ac:dyDescent="0.25">
      <c r="A1451" t="s">
        <v>3078</v>
      </c>
      <c r="B1451" t="s">
        <v>3079</v>
      </c>
      <c r="C1451" t="s">
        <v>11701</v>
      </c>
      <c r="D1451" t="s">
        <v>11622</v>
      </c>
      <c r="E1451" t="s">
        <v>11623</v>
      </c>
      <c r="F1451" t="s">
        <v>11624</v>
      </c>
      <c r="G1451" t="s">
        <v>11625</v>
      </c>
      <c r="H1451" t="s">
        <v>11626</v>
      </c>
      <c r="I1451" t="s">
        <v>11627</v>
      </c>
      <c r="J1451" t="s">
        <v>11628</v>
      </c>
      <c r="K1451" t="s">
        <v>11629</v>
      </c>
      <c r="L1451" t="s">
        <v>11630</v>
      </c>
      <c r="M1451" t="s">
        <v>11631</v>
      </c>
      <c r="N1451" t="s">
        <v>11638</v>
      </c>
      <c r="O1451" t="s">
        <v>11639</v>
      </c>
      <c r="P1451" t="s">
        <v>11658</v>
      </c>
      <c r="Q1451" t="s">
        <v>11659</v>
      </c>
      <c r="R1451" t="s">
        <v>11694</v>
      </c>
      <c r="S1451" t="s">
        <v>12025</v>
      </c>
    </row>
    <row r="1452" spans="1:19" x14ac:dyDescent="0.25">
      <c r="A1452" t="s">
        <v>3080</v>
      </c>
      <c r="B1452" t="s">
        <v>3081</v>
      </c>
      <c r="C1452" t="s">
        <v>11701</v>
      </c>
      <c r="D1452" t="s">
        <v>11622</v>
      </c>
      <c r="E1452" t="s">
        <v>11623</v>
      </c>
      <c r="F1452" t="s">
        <v>11624</v>
      </c>
      <c r="G1452" t="s">
        <v>11625</v>
      </c>
      <c r="H1452" t="s">
        <v>11626</v>
      </c>
      <c r="I1452" t="s">
        <v>11627</v>
      </c>
      <c r="J1452" t="s">
        <v>11628</v>
      </c>
      <c r="K1452" t="s">
        <v>11629</v>
      </c>
      <c r="L1452" t="s">
        <v>11630</v>
      </c>
      <c r="M1452" t="s">
        <v>11631</v>
      </c>
      <c r="N1452" t="s">
        <v>11638</v>
      </c>
      <c r="O1452" t="s">
        <v>11639</v>
      </c>
      <c r="P1452" t="s">
        <v>11658</v>
      </c>
      <c r="Q1452" t="s">
        <v>11659</v>
      </c>
      <c r="R1452" t="s">
        <v>11694</v>
      </c>
      <c r="S1452" t="s">
        <v>12025</v>
      </c>
    </row>
    <row r="1453" spans="1:19" x14ac:dyDescent="0.25">
      <c r="A1453" t="s">
        <v>3082</v>
      </c>
      <c r="B1453" t="s">
        <v>3083</v>
      </c>
      <c r="C1453" t="s">
        <v>11701</v>
      </c>
      <c r="D1453" t="s">
        <v>11622</v>
      </c>
      <c r="E1453" t="s">
        <v>11623</v>
      </c>
      <c r="F1453" t="s">
        <v>11624</v>
      </c>
      <c r="G1453" t="s">
        <v>11625</v>
      </c>
      <c r="H1453" t="s">
        <v>11626</v>
      </c>
      <c r="I1453" t="s">
        <v>11627</v>
      </c>
      <c r="J1453" t="s">
        <v>11628</v>
      </c>
      <c r="K1453" t="s">
        <v>11629</v>
      </c>
      <c r="L1453" t="s">
        <v>11630</v>
      </c>
      <c r="M1453" t="s">
        <v>11631</v>
      </c>
      <c r="N1453" t="s">
        <v>11638</v>
      </c>
      <c r="O1453" t="s">
        <v>11639</v>
      </c>
      <c r="P1453" t="s">
        <v>11658</v>
      </c>
      <c r="Q1453" t="s">
        <v>11659</v>
      </c>
      <c r="R1453" t="s">
        <v>11694</v>
      </c>
      <c r="S1453" t="s">
        <v>12025</v>
      </c>
    </row>
    <row r="1454" spans="1:19" x14ac:dyDescent="0.25">
      <c r="A1454" t="s">
        <v>3084</v>
      </c>
      <c r="B1454" t="s">
        <v>3085</v>
      </c>
      <c r="C1454" t="s">
        <v>11701</v>
      </c>
      <c r="D1454" t="s">
        <v>11622</v>
      </c>
      <c r="E1454" t="s">
        <v>11623</v>
      </c>
      <c r="F1454" t="s">
        <v>11624</v>
      </c>
      <c r="G1454" t="s">
        <v>11625</v>
      </c>
      <c r="H1454" t="s">
        <v>11626</v>
      </c>
      <c r="I1454" t="s">
        <v>11627</v>
      </c>
      <c r="J1454" t="s">
        <v>11628</v>
      </c>
      <c r="K1454" t="s">
        <v>11629</v>
      </c>
      <c r="L1454" t="s">
        <v>11630</v>
      </c>
      <c r="M1454" t="s">
        <v>11631</v>
      </c>
      <c r="N1454" t="s">
        <v>11638</v>
      </c>
      <c r="O1454" t="s">
        <v>11639</v>
      </c>
      <c r="P1454" t="s">
        <v>11658</v>
      </c>
      <c r="Q1454" t="s">
        <v>11659</v>
      </c>
      <c r="R1454" t="s">
        <v>11694</v>
      </c>
      <c r="S1454" t="s">
        <v>12025</v>
      </c>
    </row>
    <row r="1455" spans="1:19" x14ac:dyDescent="0.25">
      <c r="A1455" t="s">
        <v>3086</v>
      </c>
      <c r="B1455" t="s">
        <v>3087</v>
      </c>
      <c r="C1455" t="s">
        <v>11701</v>
      </c>
      <c r="D1455" t="s">
        <v>11622</v>
      </c>
      <c r="E1455" t="s">
        <v>11623</v>
      </c>
      <c r="F1455" t="s">
        <v>11624</v>
      </c>
      <c r="G1455" t="s">
        <v>11625</v>
      </c>
      <c r="H1455" t="s">
        <v>11626</v>
      </c>
      <c r="I1455" t="s">
        <v>11627</v>
      </c>
      <c r="J1455" t="s">
        <v>11628</v>
      </c>
      <c r="K1455" t="s">
        <v>11629</v>
      </c>
      <c r="L1455" t="s">
        <v>11630</v>
      </c>
      <c r="M1455" t="s">
        <v>11631</v>
      </c>
      <c r="N1455" t="s">
        <v>11638</v>
      </c>
      <c r="O1455" t="s">
        <v>11639</v>
      </c>
      <c r="P1455" t="s">
        <v>11658</v>
      </c>
      <c r="Q1455" t="s">
        <v>11659</v>
      </c>
      <c r="R1455" t="s">
        <v>11694</v>
      </c>
      <c r="S1455" t="s">
        <v>12025</v>
      </c>
    </row>
    <row r="1456" spans="1:19" x14ac:dyDescent="0.25">
      <c r="A1456" t="s">
        <v>3088</v>
      </c>
      <c r="B1456" t="s">
        <v>3089</v>
      </c>
      <c r="C1456" t="s">
        <v>11701</v>
      </c>
      <c r="D1456" t="s">
        <v>11622</v>
      </c>
      <c r="E1456" t="s">
        <v>11623</v>
      </c>
      <c r="F1456" t="s">
        <v>11624</v>
      </c>
      <c r="G1456" t="s">
        <v>11625</v>
      </c>
      <c r="H1456" t="s">
        <v>11626</v>
      </c>
      <c r="I1456" t="s">
        <v>11627</v>
      </c>
      <c r="J1456" t="s">
        <v>11628</v>
      </c>
      <c r="K1456" t="s">
        <v>11629</v>
      </c>
      <c r="L1456" t="s">
        <v>11630</v>
      </c>
      <c r="M1456" t="s">
        <v>11631</v>
      </c>
      <c r="N1456" t="s">
        <v>11638</v>
      </c>
      <c r="O1456" t="s">
        <v>11639</v>
      </c>
      <c r="P1456" t="s">
        <v>11658</v>
      </c>
      <c r="Q1456" t="s">
        <v>11659</v>
      </c>
      <c r="R1456" t="s">
        <v>11694</v>
      </c>
      <c r="S1456" t="s">
        <v>12025</v>
      </c>
    </row>
    <row r="1457" spans="1:19" x14ac:dyDescent="0.25">
      <c r="A1457" t="s">
        <v>3090</v>
      </c>
      <c r="B1457" t="s">
        <v>3091</v>
      </c>
      <c r="C1457" t="s">
        <v>11701</v>
      </c>
      <c r="D1457" t="s">
        <v>11622</v>
      </c>
      <c r="E1457" t="s">
        <v>11623</v>
      </c>
      <c r="F1457" t="s">
        <v>11624</v>
      </c>
      <c r="G1457" t="s">
        <v>11625</v>
      </c>
      <c r="H1457" t="s">
        <v>11626</v>
      </c>
      <c r="I1457" t="s">
        <v>11627</v>
      </c>
      <c r="J1457" t="s">
        <v>11628</v>
      </c>
      <c r="K1457" t="s">
        <v>11629</v>
      </c>
      <c r="L1457" t="s">
        <v>11630</v>
      </c>
      <c r="M1457" t="s">
        <v>11631</v>
      </c>
      <c r="N1457" t="s">
        <v>11638</v>
      </c>
      <c r="O1457" t="s">
        <v>11639</v>
      </c>
      <c r="P1457" t="s">
        <v>11658</v>
      </c>
      <c r="Q1457" t="s">
        <v>11659</v>
      </c>
      <c r="R1457" t="s">
        <v>11694</v>
      </c>
      <c r="S1457" t="s">
        <v>12025</v>
      </c>
    </row>
    <row r="1458" spans="1:19" x14ac:dyDescent="0.25">
      <c r="A1458" t="s">
        <v>3092</v>
      </c>
      <c r="B1458" t="s">
        <v>3093</v>
      </c>
      <c r="C1458" t="s">
        <v>11701</v>
      </c>
      <c r="D1458" t="s">
        <v>11622</v>
      </c>
      <c r="E1458" t="s">
        <v>11623</v>
      </c>
      <c r="F1458" t="s">
        <v>11624</v>
      </c>
      <c r="G1458" t="s">
        <v>11625</v>
      </c>
      <c r="H1458" t="s">
        <v>11626</v>
      </c>
      <c r="I1458" t="s">
        <v>11627</v>
      </c>
      <c r="J1458" t="s">
        <v>11628</v>
      </c>
      <c r="K1458" t="s">
        <v>11629</v>
      </c>
      <c r="L1458" t="s">
        <v>11630</v>
      </c>
      <c r="M1458" t="s">
        <v>11631</v>
      </c>
      <c r="N1458" t="s">
        <v>11638</v>
      </c>
      <c r="O1458" t="s">
        <v>11639</v>
      </c>
      <c r="P1458" t="s">
        <v>11658</v>
      </c>
      <c r="Q1458" t="s">
        <v>11659</v>
      </c>
      <c r="R1458" t="s">
        <v>11694</v>
      </c>
      <c r="S1458" t="s">
        <v>12025</v>
      </c>
    </row>
    <row r="1459" spans="1:19" x14ac:dyDescent="0.25">
      <c r="A1459" t="s">
        <v>3094</v>
      </c>
      <c r="B1459" t="s">
        <v>3095</v>
      </c>
      <c r="C1459" t="s">
        <v>11701</v>
      </c>
      <c r="D1459" t="s">
        <v>11622</v>
      </c>
      <c r="E1459" t="s">
        <v>11623</v>
      </c>
      <c r="F1459" t="s">
        <v>11624</v>
      </c>
      <c r="G1459" t="s">
        <v>11625</v>
      </c>
      <c r="H1459" t="s">
        <v>11626</v>
      </c>
      <c r="I1459" t="s">
        <v>11627</v>
      </c>
      <c r="J1459" t="s">
        <v>11628</v>
      </c>
      <c r="K1459" t="s">
        <v>11629</v>
      </c>
      <c r="L1459" t="s">
        <v>11630</v>
      </c>
      <c r="M1459" t="s">
        <v>11631</v>
      </c>
      <c r="N1459" t="s">
        <v>11638</v>
      </c>
      <c r="O1459" t="s">
        <v>11639</v>
      </c>
      <c r="P1459" t="s">
        <v>11658</v>
      </c>
      <c r="Q1459" t="s">
        <v>11659</v>
      </c>
      <c r="R1459" t="s">
        <v>11694</v>
      </c>
      <c r="S1459" t="s">
        <v>12025</v>
      </c>
    </row>
    <row r="1460" spans="1:19" x14ac:dyDescent="0.25">
      <c r="A1460" t="s">
        <v>3096</v>
      </c>
      <c r="B1460" t="s">
        <v>3097</v>
      </c>
      <c r="C1460" t="s">
        <v>11701</v>
      </c>
      <c r="D1460" t="s">
        <v>11622</v>
      </c>
      <c r="E1460" t="s">
        <v>11623</v>
      </c>
      <c r="F1460" t="s">
        <v>11624</v>
      </c>
      <c r="G1460" t="s">
        <v>11625</v>
      </c>
      <c r="H1460" t="s">
        <v>11626</v>
      </c>
      <c r="I1460" t="s">
        <v>11627</v>
      </c>
      <c r="J1460" t="s">
        <v>11628</v>
      </c>
      <c r="K1460" t="s">
        <v>11629</v>
      </c>
      <c r="L1460" t="s">
        <v>11630</v>
      </c>
      <c r="M1460" t="s">
        <v>11631</v>
      </c>
      <c r="N1460" t="s">
        <v>11638</v>
      </c>
      <c r="O1460" t="s">
        <v>11639</v>
      </c>
      <c r="P1460" t="s">
        <v>11658</v>
      </c>
      <c r="Q1460" t="s">
        <v>11659</v>
      </c>
      <c r="R1460" t="s">
        <v>11694</v>
      </c>
      <c r="S1460" t="s">
        <v>12025</v>
      </c>
    </row>
    <row r="1461" spans="1:19" x14ac:dyDescent="0.25">
      <c r="A1461" t="s">
        <v>3098</v>
      </c>
      <c r="B1461" t="s">
        <v>3099</v>
      </c>
      <c r="C1461" t="s">
        <v>11701</v>
      </c>
      <c r="D1461" t="s">
        <v>11622</v>
      </c>
      <c r="E1461" t="s">
        <v>11623</v>
      </c>
      <c r="F1461" t="s">
        <v>11624</v>
      </c>
      <c r="G1461" t="s">
        <v>11625</v>
      </c>
      <c r="H1461" t="s">
        <v>11626</v>
      </c>
      <c r="I1461" t="s">
        <v>11627</v>
      </c>
      <c r="J1461" t="s">
        <v>11628</v>
      </c>
      <c r="K1461" t="s">
        <v>11629</v>
      </c>
      <c r="L1461" t="s">
        <v>11630</v>
      </c>
      <c r="M1461" t="s">
        <v>11631</v>
      </c>
      <c r="N1461" t="s">
        <v>11638</v>
      </c>
      <c r="O1461" t="s">
        <v>11639</v>
      </c>
      <c r="P1461" t="s">
        <v>11658</v>
      </c>
      <c r="Q1461" t="s">
        <v>11659</v>
      </c>
      <c r="R1461" t="s">
        <v>11694</v>
      </c>
      <c r="S1461" t="s">
        <v>12025</v>
      </c>
    </row>
    <row r="1462" spans="1:19" x14ac:dyDescent="0.25">
      <c r="A1462" t="s">
        <v>3100</v>
      </c>
      <c r="B1462" t="s">
        <v>3101</v>
      </c>
      <c r="C1462" t="s">
        <v>11701</v>
      </c>
      <c r="D1462" t="s">
        <v>11622</v>
      </c>
      <c r="E1462" t="s">
        <v>11623</v>
      </c>
      <c r="F1462" t="s">
        <v>11624</v>
      </c>
      <c r="G1462" t="s">
        <v>11625</v>
      </c>
      <c r="H1462" t="s">
        <v>11626</v>
      </c>
      <c r="I1462" t="s">
        <v>11627</v>
      </c>
      <c r="J1462" t="s">
        <v>11628</v>
      </c>
      <c r="K1462" t="s">
        <v>11629</v>
      </c>
      <c r="L1462" t="s">
        <v>11630</v>
      </c>
      <c r="M1462" t="s">
        <v>11631</v>
      </c>
      <c r="N1462" t="s">
        <v>11638</v>
      </c>
      <c r="O1462" t="s">
        <v>11639</v>
      </c>
      <c r="P1462" t="s">
        <v>11658</v>
      </c>
      <c r="Q1462" t="s">
        <v>11659</v>
      </c>
      <c r="R1462" t="s">
        <v>11694</v>
      </c>
      <c r="S1462" t="s">
        <v>12025</v>
      </c>
    </row>
    <row r="1463" spans="1:19" x14ac:dyDescent="0.25">
      <c r="A1463" t="s">
        <v>3102</v>
      </c>
      <c r="B1463" t="s">
        <v>3103</v>
      </c>
      <c r="C1463" t="s">
        <v>11701</v>
      </c>
      <c r="D1463" t="s">
        <v>11622</v>
      </c>
      <c r="E1463" t="s">
        <v>11623</v>
      </c>
      <c r="F1463" t="s">
        <v>11624</v>
      </c>
      <c r="G1463" t="s">
        <v>11625</v>
      </c>
      <c r="H1463" t="s">
        <v>11626</v>
      </c>
      <c r="I1463" t="s">
        <v>11627</v>
      </c>
      <c r="J1463" t="s">
        <v>11628</v>
      </c>
      <c r="K1463" t="s">
        <v>11629</v>
      </c>
      <c r="L1463" t="s">
        <v>11630</v>
      </c>
      <c r="M1463" t="s">
        <v>11631</v>
      </c>
      <c r="N1463" t="s">
        <v>11638</v>
      </c>
      <c r="O1463" t="s">
        <v>11639</v>
      </c>
      <c r="P1463" t="s">
        <v>11658</v>
      </c>
      <c r="Q1463" t="s">
        <v>11659</v>
      </c>
      <c r="R1463" t="s">
        <v>11694</v>
      </c>
      <c r="S1463" t="s">
        <v>12025</v>
      </c>
    </row>
    <row r="1464" spans="1:19" x14ac:dyDescent="0.25">
      <c r="A1464" t="s">
        <v>3104</v>
      </c>
      <c r="B1464" t="s">
        <v>3105</v>
      </c>
      <c r="C1464" t="s">
        <v>11701</v>
      </c>
      <c r="D1464" t="s">
        <v>11622</v>
      </c>
      <c r="E1464" t="s">
        <v>11623</v>
      </c>
      <c r="F1464" t="s">
        <v>11624</v>
      </c>
      <c r="G1464" t="s">
        <v>11625</v>
      </c>
      <c r="H1464" t="s">
        <v>11626</v>
      </c>
      <c r="I1464" t="s">
        <v>11627</v>
      </c>
      <c r="J1464" t="s">
        <v>11628</v>
      </c>
      <c r="K1464" t="s">
        <v>11629</v>
      </c>
      <c r="L1464" t="s">
        <v>11630</v>
      </c>
      <c r="M1464" t="s">
        <v>11631</v>
      </c>
      <c r="N1464" t="s">
        <v>11638</v>
      </c>
      <c r="O1464" t="s">
        <v>11639</v>
      </c>
      <c r="P1464" t="s">
        <v>11658</v>
      </c>
      <c r="Q1464" t="s">
        <v>11659</v>
      </c>
      <c r="R1464" t="s">
        <v>11694</v>
      </c>
      <c r="S1464" t="s">
        <v>12025</v>
      </c>
    </row>
    <row r="1465" spans="1:19" x14ac:dyDescent="0.25">
      <c r="A1465" t="s">
        <v>3106</v>
      </c>
      <c r="B1465" t="s">
        <v>3107</v>
      </c>
      <c r="C1465" t="s">
        <v>11701</v>
      </c>
      <c r="D1465" t="s">
        <v>11622</v>
      </c>
      <c r="E1465" t="s">
        <v>11623</v>
      </c>
      <c r="F1465" t="s">
        <v>11624</v>
      </c>
      <c r="G1465" t="s">
        <v>11625</v>
      </c>
      <c r="H1465" t="s">
        <v>11626</v>
      </c>
      <c r="I1465" t="s">
        <v>11627</v>
      </c>
      <c r="J1465" t="s">
        <v>11628</v>
      </c>
      <c r="K1465" t="s">
        <v>11629</v>
      </c>
      <c r="L1465" t="s">
        <v>11630</v>
      </c>
      <c r="M1465" t="s">
        <v>11631</v>
      </c>
      <c r="N1465" t="s">
        <v>11638</v>
      </c>
      <c r="O1465" t="s">
        <v>11639</v>
      </c>
      <c r="P1465" t="s">
        <v>11658</v>
      </c>
      <c r="Q1465" t="s">
        <v>11659</v>
      </c>
      <c r="R1465" t="s">
        <v>11694</v>
      </c>
      <c r="S1465" t="s">
        <v>12025</v>
      </c>
    </row>
    <row r="1466" spans="1:19" x14ac:dyDescent="0.25">
      <c r="A1466" t="s">
        <v>3108</v>
      </c>
      <c r="B1466" t="s">
        <v>3109</v>
      </c>
      <c r="C1466" t="s">
        <v>11701</v>
      </c>
      <c r="D1466" t="s">
        <v>11622</v>
      </c>
      <c r="E1466" t="s">
        <v>11623</v>
      </c>
      <c r="F1466" t="s">
        <v>11624</v>
      </c>
      <c r="G1466" t="s">
        <v>11625</v>
      </c>
      <c r="H1466" t="s">
        <v>11626</v>
      </c>
      <c r="I1466" t="s">
        <v>11627</v>
      </c>
      <c r="J1466" t="s">
        <v>11628</v>
      </c>
      <c r="K1466" t="s">
        <v>11629</v>
      </c>
      <c r="L1466" t="s">
        <v>11630</v>
      </c>
      <c r="M1466" t="s">
        <v>11631</v>
      </c>
      <c r="N1466" t="s">
        <v>11638</v>
      </c>
      <c r="O1466" t="s">
        <v>11639</v>
      </c>
      <c r="P1466" t="s">
        <v>11658</v>
      </c>
      <c r="Q1466" t="s">
        <v>11659</v>
      </c>
      <c r="R1466" t="s">
        <v>11694</v>
      </c>
      <c r="S1466" t="s">
        <v>12025</v>
      </c>
    </row>
    <row r="1467" spans="1:19" x14ac:dyDescent="0.25">
      <c r="A1467" t="s">
        <v>3110</v>
      </c>
      <c r="B1467" t="s">
        <v>3111</v>
      </c>
      <c r="C1467" t="s">
        <v>11701</v>
      </c>
      <c r="D1467" t="s">
        <v>11622</v>
      </c>
      <c r="E1467" t="s">
        <v>11623</v>
      </c>
      <c r="F1467" t="s">
        <v>11624</v>
      </c>
      <c r="G1467" t="s">
        <v>11625</v>
      </c>
      <c r="H1467" t="s">
        <v>11626</v>
      </c>
      <c r="I1467" t="s">
        <v>11627</v>
      </c>
      <c r="J1467" t="s">
        <v>11628</v>
      </c>
      <c r="K1467" t="s">
        <v>11629</v>
      </c>
      <c r="L1467" t="s">
        <v>11630</v>
      </c>
      <c r="M1467" t="s">
        <v>11631</v>
      </c>
      <c r="N1467" t="s">
        <v>11638</v>
      </c>
      <c r="O1467" t="s">
        <v>11639</v>
      </c>
      <c r="P1467" t="s">
        <v>11658</v>
      </c>
      <c r="Q1467" t="s">
        <v>11659</v>
      </c>
      <c r="R1467" t="s">
        <v>11694</v>
      </c>
      <c r="S1467" t="s">
        <v>12025</v>
      </c>
    </row>
    <row r="1468" spans="1:19" x14ac:dyDescent="0.25">
      <c r="A1468" t="s">
        <v>3112</v>
      </c>
      <c r="B1468" t="s">
        <v>3113</v>
      </c>
      <c r="C1468" t="s">
        <v>11701</v>
      </c>
      <c r="D1468" t="s">
        <v>11622</v>
      </c>
      <c r="E1468" t="s">
        <v>11623</v>
      </c>
      <c r="F1468" t="s">
        <v>11624</v>
      </c>
      <c r="G1468" t="s">
        <v>11625</v>
      </c>
      <c r="H1468" t="s">
        <v>11626</v>
      </c>
      <c r="I1468" t="s">
        <v>11627</v>
      </c>
      <c r="J1468" t="s">
        <v>11628</v>
      </c>
      <c r="K1468" t="s">
        <v>11629</v>
      </c>
      <c r="L1468" t="s">
        <v>11630</v>
      </c>
      <c r="M1468" t="s">
        <v>11631</v>
      </c>
      <c r="N1468" t="s">
        <v>11638</v>
      </c>
      <c r="O1468" t="s">
        <v>11639</v>
      </c>
      <c r="P1468" t="s">
        <v>11658</v>
      </c>
      <c r="Q1468" t="s">
        <v>11659</v>
      </c>
      <c r="R1468" t="s">
        <v>11694</v>
      </c>
      <c r="S1468" t="s">
        <v>12025</v>
      </c>
    </row>
    <row r="1469" spans="1:19" x14ac:dyDescent="0.25">
      <c r="A1469" t="s">
        <v>3114</v>
      </c>
      <c r="B1469" t="s">
        <v>3115</v>
      </c>
      <c r="C1469" t="s">
        <v>11701</v>
      </c>
      <c r="D1469" t="s">
        <v>11622</v>
      </c>
      <c r="E1469" t="s">
        <v>11623</v>
      </c>
      <c r="F1469" t="s">
        <v>11624</v>
      </c>
      <c r="G1469" t="s">
        <v>11625</v>
      </c>
      <c r="H1469" t="s">
        <v>11626</v>
      </c>
      <c r="I1469" t="s">
        <v>11627</v>
      </c>
      <c r="J1469" t="s">
        <v>11628</v>
      </c>
      <c r="K1469" t="s">
        <v>11629</v>
      </c>
      <c r="L1469" t="s">
        <v>11630</v>
      </c>
      <c r="M1469" t="s">
        <v>11631</v>
      </c>
      <c r="N1469" t="s">
        <v>11638</v>
      </c>
      <c r="O1469" t="s">
        <v>11639</v>
      </c>
      <c r="P1469" t="s">
        <v>11658</v>
      </c>
      <c r="Q1469" t="s">
        <v>11659</v>
      </c>
      <c r="R1469" t="s">
        <v>11694</v>
      </c>
      <c r="S1469" t="s">
        <v>12025</v>
      </c>
    </row>
    <row r="1470" spans="1:19" x14ac:dyDescent="0.25">
      <c r="A1470" t="s">
        <v>3116</v>
      </c>
      <c r="B1470" t="s">
        <v>3117</v>
      </c>
      <c r="C1470" t="s">
        <v>11701</v>
      </c>
      <c r="D1470" t="s">
        <v>11622</v>
      </c>
      <c r="E1470" t="s">
        <v>11623</v>
      </c>
      <c r="F1470" t="s">
        <v>11624</v>
      </c>
      <c r="G1470" t="s">
        <v>11625</v>
      </c>
      <c r="H1470" t="s">
        <v>11626</v>
      </c>
      <c r="I1470" t="s">
        <v>11627</v>
      </c>
      <c r="J1470" t="s">
        <v>11628</v>
      </c>
      <c r="K1470" t="s">
        <v>11629</v>
      </c>
      <c r="L1470" t="s">
        <v>11630</v>
      </c>
      <c r="M1470" t="s">
        <v>11631</v>
      </c>
      <c r="N1470" t="s">
        <v>11638</v>
      </c>
      <c r="O1470" t="s">
        <v>11639</v>
      </c>
      <c r="P1470" t="s">
        <v>11658</v>
      </c>
      <c r="Q1470" t="s">
        <v>11659</v>
      </c>
      <c r="R1470" t="s">
        <v>11694</v>
      </c>
      <c r="S1470" t="s">
        <v>12025</v>
      </c>
    </row>
    <row r="1471" spans="1:19" x14ac:dyDescent="0.25">
      <c r="A1471" t="s">
        <v>3118</v>
      </c>
      <c r="B1471" t="s">
        <v>3119</v>
      </c>
      <c r="C1471" t="s">
        <v>11701</v>
      </c>
      <c r="D1471" t="s">
        <v>11622</v>
      </c>
      <c r="E1471" t="s">
        <v>11623</v>
      </c>
      <c r="F1471" t="s">
        <v>11624</v>
      </c>
      <c r="G1471" t="s">
        <v>11625</v>
      </c>
      <c r="H1471" t="s">
        <v>11626</v>
      </c>
      <c r="I1471" t="s">
        <v>11627</v>
      </c>
      <c r="J1471" t="s">
        <v>11628</v>
      </c>
      <c r="K1471" t="s">
        <v>11629</v>
      </c>
      <c r="L1471" t="s">
        <v>11630</v>
      </c>
      <c r="M1471" t="s">
        <v>11631</v>
      </c>
      <c r="N1471" t="s">
        <v>11638</v>
      </c>
      <c r="O1471" t="s">
        <v>11639</v>
      </c>
      <c r="P1471" t="s">
        <v>11658</v>
      </c>
      <c r="Q1471" t="s">
        <v>11659</v>
      </c>
      <c r="R1471" t="s">
        <v>11694</v>
      </c>
      <c r="S1471" t="s">
        <v>12025</v>
      </c>
    </row>
    <row r="1472" spans="1:19" x14ac:dyDescent="0.25">
      <c r="A1472" t="s">
        <v>3120</v>
      </c>
      <c r="B1472" t="s">
        <v>3121</v>
      </c>
      <c r="C1472" t="s">
        <v>11701</v>
      </c>
      <c r="D1472" t="s">
        <v>11622</v>
      </c>
      <c r="E1472" t="s">
        <v>11623</v>
      </c>
      <c r="F1472" t="s">
        <v>11624</v>
      </c>
      <c r="G1472" t="s">
        <v>11625</v>
      </c>
      <c r="H1472" t="s">
        <v>11626</v>
      </c>
      <c r="I1472" t="s">
        <v>11627</v>
      </c>
      <c r="J1472" t="s">
        <v>11628</v>
      </c>
      <c r="K1472" t="s">
        <v>11629</v>
      </c>
      <c r="L1472" t="s">
        <v>11630</v>
      </c>
      <c r="M1472" t="s">
        <v>11631</v>
      </c>
      <c r="N1472" t="s">
        <v>11638</v>
      </c>
      <c r="O1472" t="s">
        <v>11639</v>
      </c>
      <c r="P1472" t="s">
        <v>11658</v>
      </c>
      <c r="Q1472" t="s">
        <v>11659</v>
      </c>
      <c r="R1472" t="s">
        <v>11694</v>
      </c>
      <c r="S1472" t="s">
        <v>12025</v>
      </c>
    </row>
    <row r="1473" spans="1:19" x14ac:dyDescent="0.25">
      <c r="A1473" t="s">
        <v>3122</v>
      </c>
      <c r="B1473" t="s">
        <v>3123</v>
      </c>
      <c r="C1473" t="s">
        <v>11701</v>
      </c>
      <c r="D1473" t="s">
        <v>11622</v>
      </c>
      <c r="E1473" t="s">
        <v>11623</v>
      </c>
      <c r="F1473" t="s">
        <v>11624</v>
      </c>
      <c r="G1473" t="s">
        <v>11625</v>
      </c>
      <c r="H1473" t="s">
        <v>11626</v>
      </c>
      <c r="I1473" t="s">
        <v>11627</v>
      </c>
      <c r="J1473" t="s">
        <v>11628</v>
      </c>
      <c r="K1473" t="s">
        <v>11629</v>
      </c>
      <c r="L1473" t="s">
        <v>11630</v>
      </c>
      <c r="M1473" t="s">
        <v>11631</v>
      </c>
      <c r="N1473" t="s">
        <v>11638</v>
      </c>
      <c r="O1473" t="s">
        <v>11639</v>
      </c>
      <c r="P1473" t="s">
        <v>11658</v>
      </c>
      <c r="Q1473" t="s">
        <v>11659</v>
      </c>
      <c r="R1473" t="s">
        <v>11694</v>
      </c>
      <c r="S1473" t="s">
        <v>12025</v>
      </c>
    </row>
    <row r="1474" spans="1:19" x14ac:dyDescent="0.25">
      <c r="A1474" t="s">
        <v>3124</v>
      </c>
      <c r="B1474" t="s">
        <v>3125</v>
      </c>
      <c r="C1474" t="s">
        <v>11701</v>
      </c>
      <c r="D1474" t="s">
        <v>11622</v>
      </c>
      <c r="E1474" t="s">
        <v>11623</v>
      </c>
      <c r="F1474" t="s">
        <v>11624</v>
      </c>
      <c r="G1474" t="s">
        <v>11625</v>
      </c>
      <c r="H1474" t="s">
        <v>11626</v>
      </c>
      <c r="I1474" t="s">
        <v>11627</v>
      </c>
      <c r="J1474" t="s">
        <v>11628</v>
      </c>
      <c r="K1474" t="s">
        <v>11629</v>
      </c>
      <c r="L1474" t="s">
        <v>11630</v>
      </c>
      <c r="M1474" t="s">
        <v>11631</v>
      </c>
      <c r="N1474" t="s">
        <v>11638</v>
      </c>
      <c r="O1474" t="s">
        <v>11639</v>
      </c>
      <c r="P1474" t="s">
        <v>11658</v>
      </c>
      <c r="Q1474" t="s">
        <v>11659</v>
      </c>
      <c r="R1474" t="s">
        <v>11694</v>
      </c>
      <c r="S1474" t="s">
        <v>12025</v>
      </c>
    </row>
    <row r="1475" spans="1:19" x14ac:dyDescent="0.25">
      <c r="A1475" t="s">
        <v>3126</v>
      </c>
      <c r="B1475" t="s">
        <v>3127</v>
      </c>
      <c r="C1475" t="s">
        <v>11701</v>
      </c>
      <c r="D1475" t="s">
        <v>11622</v>
      </c>
      <c r="E1475" t="s">
        <v>11623</v>
      </c>
      <c r="F1475" t="s">
        <v>11624</v>
      </c>
      <c r="G1475" t="s">
        <v>11625</v>
      </c>
      <c r="H1475" t="s">
        <v>11626</v>
      </c>
      <c r="I1475" t="s">
        <v>11627</v>
      </c>
      <c r="J1475" t="s">
        <v>11628</v>
      </c>
      <c r="K1475" t="s">
        <v>11629</v>
      </c>
      <c r="L1475" t="s">
        <v>11630</v>
      </c>
      <c r="M1475" t="s">
        <v>11631</v>
      </c>
      <c r="N1475" t="s">
        <v>11638</v>
      </c>
      <c r="O1475" t="s">
        <v>11639</v>
      </c>
      <c r="P1475" t="s">
        <v>11658</v>
      </c>
      <c r="Q1475" t="s">
        <v>11659</v>
      </c>
      <c r="R1475" t="s">
        <v>11694</v>
      </c>
      <c r="S1475" t="s">
        <v>12025</v>
      </c>
    </row>
    <row r="1476" spans="1:19" x14ac:dyDescent="0.25">
      <c r="A1476" t="s">
        <v>3128</v>
      </c>
      <c r="B1476" t="s">
        <v>3129</v>
      </c>
      <c r="C1476" t="s">
        <v>11701</v>
      </c>
      <c r="D1476" t="s">
        <v>11622</v>
      </c>
      <c r="E1476" t="s">
        <v>11623</v>
      </c>
      <c r="F1476" t="s">
        <v>11624</v>
      </c>
      <c r="G1476" t="s">
        <v>11625</v>
      </c>
      <c r="H1476" t="s">
        <v>11626</v>
      </c>
      <c r="I1476" t="s">
        <v>11627</v>
      </c>
      <c r="J1476" t="s">
        <v>11628</v>
      </c>
      <c r="K1476" t="s">
        <v>11629</v>
      </c>
      <c r="L1476" t="s">
        <v>11630</v>
      </c>
      <c r="M1476" t="s">
        <v>11631</v>
      </c>
      <c r="N1476" t="s">
        <v>11638</v>
      </c>
      <c r="O1476" t="s">
        <v>11639</v>
      </c>
      <c r="P1476" t="s">
        <v>11658</v>
      </c>
      <c r="Q1476" t="s">
        <v>11659</v>
      </c>
      <c r="R1476" t="s">
        <v>11694</v>
      </c>
      <c r="S1476" t="s">
        <v>12025</v>
      </c>
    </row>
    <row r="1477" spans="1:19" x14ac:dyDescent="0.25">
      <c r="A1477" t="s">
        <v>3130</v>
      </c>
      <c r="B1477" t="s">
        <v>3131</v>
      </c>
      <c r="C1477" t="s">
        <v>11701</v>
      </c>
      <c r="D1477" t="s">
        <v>11622</v>
      </c>
      <c r="E1477" t="s">
        <v>11623</v>
      </c>
      <c r="F1477" t="s">
        <v>11624</v>
      </c>
      <c r="G1477" t="s">
        <v>11625</v>
      </c>
      <c r="H1477" t="s">
        <v>11626</v>
      </c>
      <c r="I1477" t="s">
        <v>11627</v>
      </c>
      <c r="J1477" t="s">
        <v>11628</v>
      </c>
      <c r="K1477" t="s">
        <v>11629</v>
      </c>
      <c r="L1477" t="s">
        <v>11630</v>
      </c>
      <c r="M1477" t="s">
        <v>11631</v>
      </c>
      <c r="N1477" t="s">
        <v>11638</v>
      </c>
      <c r="O1477" t="s">
        <v>11639</v>
      </c>
      <c r="P1477" t="s">
        <v>11658</v>
      </c>
      <c r="Q1477" t="s">
        <v>11659</v>
      </c>
      <c r="R1477" t="s">
        <v>11694</v>
      </c>
      <c r="S1477" t="s">
        <v>12025</v>
      </c>
    </row>
    <row r="1478" spans="1:19" x14ac:dyDescent="0.25">
      <c r="A1478" t="s">
        <v>3132</v>
      </c>
      <c r="B1478" t="s">
        <v>3133</v>
      </c>
      <c r="C1478" t="s">
        <v>11701</v>
      </c>
      <c r="D1478" t="s">
        <v>11622</v>
      </c>
      <c r="E1478" t="s">
        <v>11623</v>
      </c>
      <c r="F1478" t="s">
        <v>11624</v>
      </c>
      <c r="G1478" t="s">
        <v>11625</v>
      </c>
      <c r="H1478" t="s">
        <v>11626</v>
      </c>
      <c r="I1478" t="s">
        <v>11627</v>
      </c>
      <c r="J1478" t="s">
        <v>11628</v>
      </c>
      <c r="K1478" t="s">
        <v>11629</v>
      </c>
      <c r="L1478" t="s">
        <v>11630</v>
      </c>
      <c r="M1478" t="s">
        <v>11631</v>
      </c>
      <c r="N1478" t="s">
        <v>11638</v>
      </c>
      <c r="O1478" t="s">
        <v>11639</v>
      </c>
      <c r="P1478" t="s">
        <v>11658</v>
      </c>
      <c r="Q1478" t="s">
        <v>11659</v>
      </c>
      <c r="R1478" t="s">
        <v>11694</v>
      </c>
      <c r="S1478" t="s">
        <v>12025</v>
      </c>
    </row>
    <row r="1479" spans="1:19" x14ac:dyDescent="0.25">
      <c r="A1479" t="s">
        <v>3134</v>
      </c>
      <c r="B1479" t="s">
        <v>3135</v>
      </c>
      <c r="C1479" t="s">
        <v>11701</v>
      </c>
      <c r="D1479" t="s">
        <v>11622</v>
      </c>
      <c r="E1479" t="s">
        <v>11623</v>
      </c>
      <c r="F1479" t="s">
        <v>11624</v>
      </c>
      <c r="G1479" t="s">
        <v>11625</v>
      </c>
      <c r="H1479" t="s">
        <v>11626</v>
      </c>
      <c r="I1479" t="s">
        <v>11627</v>
      </c>
      <c r="J1479" t="s">
        <v>11628</v>
      </c>
      <c r="K1479" t="s">
        <v>11629</v>
      </c>
      <c r="L1479" t="s">
        <v>11630</v>
      </c>
      <c r="M1479" t="s">
        <v>11631</v>
      </c>
      <c r="N1479" t="s">
        <v>11638</v>
      </c>
      <c r="O1479" t="s">
        <v>11639</v>
      </c>
      <c r="P1479" t="s">
        <v>11658</v>
      </c>
      <c r="Q1479" t="s">
        <v>11659</v>
      </c>
      <c r="R1479" t="s">
        <v>11694</v>
      </c>
      <c r="S1479" t="s">
        <v>12025</v>
      </c>
    </row>
    <row r="1480" spans="1:19" x14ac:dyDescent="0.25">
      <c r="A1480" t="s">
        <v>3136</v>
      </c>
      <c r="B1480" t="s">
        <v>3137</v>
      </c>
      <c r="C1480" t="s">
        <v>11701</v>
      </c>
      <c r="D1480" t="s">
        <v>11622</v>
      </c>
      <c r="E1480" t="s">
        <v>11623</v>
      </c>
      <c r="F1480" t="s">
        <v>11624</v>
      </c>
      <c r="G1480" t="s">
        <v>11625</v>
      </c>
      <c r="H1480" t="s">
        <v>11626</v>
      </c>
      <c r="I1480" t="s">
        <v>11627</v>
      </c>
      <c r="J1480" t="s">
        <v>11628</v>
      </c>
      <c r="K1480" t="s">
        <v>11629</v>
      </c>
      <c r="L1480" t="s">
        <v>11630</v>
      </c>
      <c r="M1480" t="s">
        <v>11631</v>
      </c>
      <c r="N1480" t="s">
        <v>11638</v>
      </c>
      <c r="O1480" t="s">
        <v>11639</v>
      </c>
      <c r="P1480" t="s">
        <v>11658</v>
      </c>
      <c r="Q1480" t="s">
        <v>11659</v>
      </c>
      <c r="R1480" t="s">
        <v>11694</v>
      </c>
      <c r="S1480" t="s">
        <v>12025</v>
      </c>
    </row>
    <row r="1481" spans="1:19" x14ac:dyDescent="0.25">
      <c r="A1481" t="s">
        <v>3138</v>
      </c>
      <c r="B1481" t="s">
        <v>3139</v>
      </c>
      <c r="C1481" t="s">
        <v>11701</v>
      </c>
      <c r="D1481" t="s">
        <v>11622</v>
      </c>
      <c r="E1481" t="s">
        <v>11623</v>
      </c>
      <c r="F1481" t="s">
        <v>11624</v>
      </c>
      <c r="G1481" t="s">
        <v>11625</v>
      </c>
      <c r="H1481" t="s">
        <v>11626</v>
      </c>
      <c r="I1481" t="s">
        <v>11627</v>
      </c>
      <c r="J1481" t="s">
        <v>11628</v>
      </c>
      <c r="K1481" t="s">
        <v>11629</v>
      </c>
      <c r="L1481" t="s">
        <v>11630</v>
      </c>
      <c r="M1481" t="s">
        <v>11631</v>
      </c>
      <c r="N1481" t="s">
        <v>11638</v>
      </c>
      <c r="O1481" t="s">
        <v>11639</v>
      </c>
      <c r="P1481" t="s">
        <v>11658</v>
      </c>
      <c r="Q1481" t="s">
        <v>11659</v>
      </c>
      <c r="R1481" t="s">
        <v>11694</v>
      </c>
      <c r="S1481" t="s">
        <v>12025</v>
      </c>
    </row>
    <row r="1482" spans="1:19" x14ac:dyDescent="0.25">
      <c r="A1482" t="s">
        <v>3140</v>
      </c>
      <c r="B1482" t="s">
        <v>3141</v>
      </c>
      <c r="C1482" t="s">
        <v>11701</v>
      </c>
      <c r="D1482" t="s">
        <v>11622</v>
      </c>
      <c r="E1482" t="s">
        <v>11623</v>
      </c>
      <c r="F1482" t="s">
        <v>11624</v>
      </c>
      <c r="G1482" t="s">
        <v>11625</v>
      </c>
      <c r="H1482" t="s">
        <v>11626</v>
      </c>
      <c r="I1482" t="s">
        <v>11627</v>
      </c>
      <c r="J1482" t="s">
        <v>11628</v>
      </c>
      <c r="K1482" t="s">
        <v>11629</v>
      </c>
      <c r="L1482" t="s">
        <v>11630</v>
      </c>
      <c r="M1482" t="s">
        <v>11631</v>
      </c>
      <c r="N1482" t="s">
        <v>11638</v>
      </c>
      <c r="O1482" t="s">
        <v>11639</v>
      </c>
      <c r="P1482" t="s">
        <v>11658</v>
      </c>
      <c r="Q1482" t="s">
        <v>11659</v>
      </c>
      <c r="R1482" t="s">
        <v>11694</v>
      </c>
      <c r="S1482" t="s">
        <v>12025</v>
      </c>
    </row>
    <row r="1483" spans="1:19" x14ac:dyDescent="0.25">
      <c r="A1483" t="s">
        <v>3142</v>
      </c>
      <c r="B1483" t="s">
        <v>3143</v>
      </c>
      <c r="C1483" t="s">
        <v>11701</v>
      </c>
      <c r="D1483" t="s">
        <v>11622</v>
      </c>
      <c r="E1483" t="s">
        <v>11623</v>
      </c>
      <c r="F1483" t="s">
        <v>11624</v>
      </c>
      <c r="G1483" t="s">
        <v>11625</v>
      </c>
      <c r="H1483" t="s">
        <v>11626</v>
      </c>
      <c r="I1483" t="s">
        <v>11627</v>
      </c>
      <c r="J1483" t="s">
        <v>11628</v>
      </c>
      <c r="K1483" t="s">
        <v>11629</v>
      </c>
      <c r="L1483" t="s">
        <v>11630</v>
      </c>
      <c r="M1483" t="s">
        <v>11631</v>
      </c>
      <c r="N1483" t="s">
        <v>11638</v>
      </c>
      <c r="O1483" t="s">
        <v>11639</v>
      </c>
      <c r="P1483" t="s">
        <v>11658</v>
      </c>
      <c r="Q1483" t="s">
        <v>11659</v>
      </c>
      <c r="R1483" t="s">
        <v>11694</v>
      </c>
      <c r="S1483" t="s">
        <v>12025</v>
      </c>
    </row>
    <row r="1484" spans="1:19" x14ac:dyDescent="0.25">
      <c r="A1484" t="s">
        <v>3144</v>
      </c>
      <c r="B1484" t="s">
        <v>3145</v>
      </c>
      <c r="C1484" t="s">
        <v>11701</v>
      </c>
      <c r="D1484" t="s">
        <v>11622</v>
      </c>
      <c r="E1484" t="s">
        <v>11623</v>
      </c>
      <c r="F1484" t="s">
        <v>11624</v>
      </c>
      <c r="G1484" t="s">
        <v>11625</v>
      </c>
      <c r="H1484" t="s">
        <v>11626</v>
      </c>
      <c r="I1484" t="s">
        <v>11627</v>
      </c>
      <c r="J1484" t="s">
        <v>11628</v>
      </c>
      <c r="K1484" t="s">
        <v>11629</v>
      </c>
      <c r="L1484" t="s">
        <v>11630</v>
      </c>
      <c r="M1484" t="s">
        <v>11631</v>
      </c>
      <c r="N1484" t="s">
        <v>11638</v>
      </c>
      <c r="O1484" t="s">
        <v>11639</v>
      </c>
      <c r="P1484" t="s">
        <v>11658</v>
      </c>
      <c r="Q1484" t="s">
        <v>11659</v>
      </c>
      <c r="R1484" t="s">
        <v>11694</v>
      </c>
      <c r="S1484" t="s">
        <v>12025</v>
      </c>
    </row>
    <row r="1485" spans="1:19" x14ac:dyDescent="0.25">
      <c r="A1485" t="s">
        <v>3146</v>
      </c>
      <c r="B1485" t="s">
        <v>3147</v>
      </c>
      <c r="C1485" t="s">
        <v>11701</v>
      </c>
      <c r="D1485" t="s">
        <v>11622</v>
      </c>
      <c r="E1485" t="s">
        <v>11623</v>
      </c>
      <c r="F1485" t="s">
        <v>11624</v>
      </c>
      <c r="G1485" t="s">
        <v>11625</v>
      </c>
      <c r="H1485" t="s">
        <v>11626</v>
      </c>
      <c r="I1485" t="s">
        <v>11627</v>
      </c>
      <c r="J1485" t="s">
        <v>11628</v>
      </c>
      <c r="K1485" t="s">
        <v>11629</v>
      </c>
      <c r="L1485" t="s">
        <v>11630</v>
      </c>
      <c r="M1485" t="s">
        <v>11631</v>
      </c>
      <c r="N1485" t="s">
        <v>11638</v>
      </c>
      <c r="O1485" t="s">
        <v>11639</v>
      </c>
      <c r="P1485" t="s">
        <v>11658</v>
      </c>
      <c r="Q1485" t="s">
        <v>11659</v>
      </c>
      <c r="R1485" t="s">
        <v>11694</v>
      </c>
      <c r="S1485" t="s">
        <v>12025</v>
      </c>
    </row>
    <row r="1486" spans="1:19" x14ac:dyDescent="0.25">
      <c r="A1486" t="s">
        <v>3148</v>
      </c>
      <c r="B1486" t="s">
        <v>3149</v>
      </c>
      <c r="C1486" t="s">
        <v>11702</v>
      </c>
      <c r="D1486" t="s">
        <v>11622</v>
      </c>
      <c r="E1486" t="s">
        <v>11623</v>
      </c>
      <c r="F1486" t="s">
        <v>11624</v>
      </c>
      <c r="G1486" t="s">
        <v>11625</v>
      </c>
      <c r="H1486" t="s">
        <v>11626</v>
      </c>
      <c r="I1486" t="s">
        <v>11627</v>
      </c>
      <c r="J1486" t="s">
        <v>11628</v>
      </c>
      <c r="K1486" t="s">
        <v>11629</v>
      </c>
      <c r="L1486" t="s">
        <v>11630</v>
      </c>
      <c r="M1486" t="s">
        <v>11631</v>
      </c>
      <c r="N1486" t="s">
        <v>11638</v>
      </c>
      <c r="O1486" t="s">
        <v>11639</v>
      </c>
      <c r="P1486" t="s">
        <v>11681</v>
      </c>
      <c r="Q1486" t="s">
        <v>11682</v>
      </c>
      <c r="R1486" t="s">
        <v>11683</v>
      </c>
      <c r="S1486" t="s">
        <v>12022</v>
      </c>
    </row>
    <row r="1487" spans="1:19" x14ac:dyDescent="0.25">
      <c r="A1487" t="s">
        <v>3150</v>
      </c>
      <c r="B1487" t="s">
        <v>3151</v>
      </c>
      <c r="C1487" t="s">
        <v>11702</v>
      </c>
      <c r="D1487" t="s">
        <v>11622</v>
      </c>
      <c r="E1487" t="s">
        <v>11623</v>
      </c>
      <c r="F1487" t="s">
        <v>11624</v>
      </c>
      <c r="G1487" t="s">
        <v>11625</v>
      </c>
      <c r="H1487" t="s">
        <v>11626</v>
      </c>
      <c r="I1487" t="s">
        <v>11627</v>
      </c>
      <c r="J1487" t="s">
        <v>11628</v>
      </c>
      <c r="K1487" t="s">
        <v>11629</v>
      </c>
      <c r="L1487" t="s">
        <v>11630</v>
      </c>
      <c r="M1487" t="s">
        <v>11631</v>
      </c>
      <c r="N1487" t="s">
        <v>11638</v>
      </c>
      <c r="O1487" t="s">
        <v>11639</v>
      </c>
      <c r="P1487" t="s">
        <v>11681</v>
      </c>
      <c r="Q1487" t="s">
        <v>11682</v>
      </c>
      <c r="R1487" t="s">
        <v>11683</v>
      </c>
      <c r="S1487" t="s">
        <v>12022</v>
      </c>
    </row>
    <row r="1488" spans="1:19" x14ac:dyDescent="0.25">
      <c r="A1488" t="s">
        <v>3152</v>
      </c>
      <c r="B1488" t="s">
        <v>3153</v>
      </c>
      <c r="C1488" t="s">
        <v>11702</v>
      </c>
      <c r="D1488" t="s">
        <v>11622</v>
      </c>
      <c r="E1488" t="s">
        <v>11623</v>
      </c>
      <c r="F1488" t="s">
        <v>11624</v>
      </c>
      <c r="G1488" t="s">
        <v>11625</v>
      </c>
      <c r="H1488" t="s">
        <v>11626</v>
      </c>
      <c r="I1488" t="s">
        <v>11627</v>
      </c>
      <c r="J1488" t="s">
        <v>11628</v>
      </c>
      <c r="K1488" t="s">
        <v>11629</v>
      </c>
      <c r="L1488" t="s">
        <v>11630</v>
      </c>
      <c r="M1488" t="s">
        <v>11631</v>
      </c>
      <c r="N1488" t="s">
        <v>11638</v>
      </c>
      <c r="O1488" t="s">
        <v>11639</v>
      </c>
      <c r="P1488" t="s">
        <v>11681</v>
      </c>
      <c r="Q1488" t="s">
        <v>11682</v>
      </c>
      <c r="R1488" t="s">
        <v>11683</v>
      </c>
      <c r="S1488" t="s">
        <v>12022</v>
      </c>
    </row>
    <row r="1489" spans="1:19" x14ac:dyDescent="0.25">
      <c r="A1489" t="s">
        <v>3156</v>
      </c>
      <c r="B1489" t="s">
        <v>3157</v>
      </c>
      <c r="C1489" t="s">
        <v>11702</v>
      </c>
      <c r="D1489" t="s">
        <v>11622</v>
      </c>
      <c r="E1489" t="s">
        <v>11623</v>
      </c>
      <c r="F1489" t="s">
        <v>11624</v>
      </c>
      <c r="G1489" t="s">
        <v>11625</v>
      </c>
      <c r="H1489" t="s">
        <v>11626</v>
      </c>
      <c r="I1489" t="s">
        <v>11627</v>
      </c>
      <c r="J1489" t="s">
        <v>11628</v>
      </c>
      <c r="K1489" t="s">
        <v>11629</v>
      </c>
      <c r="L1489" t="s">
        <v>11630</v>
      </c>
      <c r="M1489" t="s">
        <v>11631</v>
      </c>
      <c r="N1489" t="s">
        <v>11638</v>
      </c>
      <c r="O1489" t="s">
        <v>11639</v>
      </c>
      <c r="P1489" t="s">
        <v>11681</v>
      </c>
      <c r="Q1489" t="s">
        <v>11682</v>
      </c>
      <c r="R1489" t="s">
        <v>11683</v>
      </c>
      <c r="S1489" t="s">
        <v>12022</v>
      </c>
    </row>
    <row r="1490" spans="1:19" x14ac:dyDescent="0.25">
      <c r="A1490" t="s">
        <v>3158</v>
      </c>
      <c r="B1490" t="s">
        <v>3159</v>
      </c>
      <c r="C1490" t="s">
        <v>11702</v>
      </c>
      <c r="D1490" t="s">
        <v>11622</v>
      </c>
      <c r="E1490" t="s">
        <v>11623</v>
      </c>
      <c r="F1490" t="s">
        <v>11624</v>
      </c>
      <c r="G1490" t="s">
        <v>11625</v>
      </c>
      <c r="H1490" t="s">
        <v>11626</v>
      </c>
      <c r="I1490" t="s">
        <v>11627</v>
      </c>
      <c r="J1490" t="s">
        <v>11628</v>
      </c>
      <c r="K1490" t="s">
        <v>11629</v>
      </c>
      <c r="L1490" t="s">
        <v>11630</v>
      </c>
      <c r="M1490" t="s">
        <v>11631</v>
      </c>
      <c r="N1490" t="s">
        <v>11638</v>
      </c>
      <c r="O1490" t="s">
        <v>11639</v>
      </c>
      <c r="P1490" t="s">
        <v>11681</v>
      </c>
      <c r="Q1490" t="s">
        <v>11682</v>
      </c>
      <c r="R1490" t="s">
        <v>11683</v>
      </c>
      <c r="S1490" t="s">
        <v>12022</v>
      </c>
    </row>
    <row r="1491" spans="1:19" x14ac:dyDescent="0.25">
      <c r="A1491" t="s">
        <v>3160</v>
      </c>
      <c r="B1491" t="s">
        <v>3161</v>
      </c>
      <c r="C1491" t="s">
        <v>11702</v>
      </c>
      <c r="D1491" t="s">
        <v>11622</v>
      </c>
      <c r="E1491" t="s">
        <v>11623</v>
      </c>
      <c r="F1491" t="s">
        <v>11624</v>
      </c>
      <c r="G1491" t="s">
        <v>11625</v>
      </c>
      <c r="H1491" t="s">
        <v>11626</v>
      </c>
      <c r="I1491" t="s">
        <v>11627</v>
      </c>
      <c r="J1491" t="s">
        <v>11628</v>
      </c>
      <c r="K1491" t="s">
        <v>11629</v>
      </c>
      <c r="L1491" t="s">
        <v>11630</v>
      </c>
      <c r="M1491" t="s">
        <v>11631</v>
      </c>
      <c r="N1491" t="s">
        <v>11638</v>
      </c>
      <c r="O1491" t="s">
        <v>11639</v>
      </c>
      <c r="P1491" t="s">
        <v>11681</v>
      </c>
      <c r="Q1491" t="s">
        <v>11682</v>
      </c>
      <c r="R1491" t="s">
        <v>11683</v>
      </c>
      <c r="S1491" t="s">
        <v>12022</v>
      </c>
    </row>
    <row r="1492" spans="1:19" x14ac:dyDescent="0.25">
      <c r="A1492" t="s">
        <v>3162</v>
      </c>
      <c r="B1492" t="s">
        <v>3163</v>
      </c>
      <c r="C1492" t="s">
        <v>11702</v>
      </c>
      <c r="D1492" t="s">
        <v>11622</v>
      </c>
      <c r="E1492" t="s">
        <v>11623</v>
      </c>
      <c r="F1492" t="s">
        <v>11624</v>
      </c>
      <c r="G1492" t="s">
        <v>11625</v>
      </c>
      <c r="H1492" t="s">
        <v>11626</v>
      </c>
      <c r="I1492" t="s">
        <v>11627</v>
      </c>
      <c r="J1492" t="s">
        <v>11628</v>
      </c>
      <c r="K1492" t="s">
        <v>11629</v>
      </c>
      <c r="L1492" t="s">
        <v>11630</v>
      </c>
      <c r="M1492" t="s">
        <v>11631</v>
      </c>
      <c r="N1492" t="s">
        <v>11638</v>
      </c>
      <c r="O1492" t="s">
        <v>11639</v>
      </c>
      <c r="P1492" t="s">
        <v>11681</v>
      </c>
      <c r="Q1492" t="s">
        <v>11682</v>
      </c>
      <c r="R1492" t="s">
        <v>11683</v>
      </c>
      <c r="S1492" t="s">
        <v>12022</v>
      </c>
    </row>
    <row r="1493" spans="1:19" x14ac:dyDescent="0.25">
      <c r="A1493" t="s">
        <v>3164</v>
      </c>
      <c r="B1493" t="s">
        <v>3165</v>
      </c>
      <c r="C1493" t="s">
        <v>11702</v>
      </c>
      <c r="D1493" t="s">
        <v>11622</v>
      </c>
      <c r="E1493" t="s">
        <v>11623</v>
      </c>
      <c r="F1493" t="s">
        <v>11624</v>
      </c>
      <c r="G1493" t="s">
        <v>11625</v>
      </c>
      <c r="H1493" t="s">
        <v>11626</v>
      </c>
      <c r="I1493" t="s">
        <v>11627</v>
      </c>
      <c r="J1493" t="s">
        <v>11628</v>
      </c>
      <c r="K1493" t="s">
        <v>11629</v>
      </c>
      <c r="L1493" t="s">
        <v>11630</v>
      </c>
      <c r="M1493" t="s">
        <v>11631</v>
      </c>
      <c r="N1493" t="s">
        <v>11638</v>
      </c>
      <c r="O1493" t="s">
        <v>11639</v>
      </c>
      <c r="P1493" t="s">
        <v>11681</v>
      </c>
      <c r="Q1493" t="s">
        <v>11682</v>
      </c>
      <c r="R1493" t="s">
        <v>11683</v>
      </c>
      <c r="S1493" t="s">
        <v>12022</v>
      </c>
    </row>
    <row r="1494" spans="1:19" x14ac:dyDescent="0.25">
      <c r="A1494" t="s">
        <v>3166</v>
      </c>
      <c r="B1494" t="s">
        <v>3167</v>
      </c>
      <c r="C1494" t="s">
        <v>11702</v>
      </c>
      <c r="D1494" t="s">
        <v>11622</v>
      </c>
      <c r="E1494" t="s">
        <v>11623</v>
      </c>
      <c r="F1494" t="s">
        <v>11624</v>
      </c>
      <c r="G1494" t="s">
        <v>11625</v>
      </c>
      <c r="H1494" t="s">
        <v>11626</v>
      </c>
      <c r="I1494" t="s">
        <v>11627</v>
      </c>
      <c r="J1494" t="s">
        <v>11628</v>
      </c>
      <c r="K1494" t="s">
        <v>11629</v>
      </c>
      <c r="L1494" t="s">
        <v>11630</v>
      </c>
      <c r="M1494" t="s">
        <v>11631</v>
      </c>
      <c r="N1494" t="s">
        <v>11638</v>
      </c>
      <c r="O1494" t="s">
        <v>11639</v>
      </c>
      <c r="P1494" t="s">
        <v>11681</v>
      </c>
      <c r="Q1494" t="s">
        <v>11682</v>
      </c>
      <c r="R1494" t="s">
        <v>11683</v>
      </c>
      <c r="S1494" t="s">
        <v>12022</v>
      </c>
    </row>
    <row r="1495" spans="1:19" x14ac:dyDescent="0.25">
      <c r="A1495" t="s">
        <v>3168</v>
      </c>
      <c r="B1495" t="s">
        <v>3169</v>
      </c>
      <c r="C1495" t="s">
        <v>11702</v>
      </c>
      <c r="D1495" t="s">
        <v>11622</v>
      </c>
      <c r="E1495" t="s">
        <v>11623</v>
      </c>
      <c r="F1495" t="s">
        <v>11624</v>
      </c>
      <c r="G1495" t="s">
        <v>11625</v>
      </c>
      <c r="H1495" t="s">
        <v>11626</v>
      </c>
      <c r="I1495" t="s">
        <v>11627</v>
      </c>
      <c r="J1495" t="s">
        <v>11628</v>
      </c>
      <c r="K1495" t="s">
        <v>11629</v>
      </c>
      <c r="L1495" t="s">
        <v>11630</v>
      </c>
      <c r="M1495" t="s">
        <v>11631</v>
      </c>
      <c r="N1495" t="s">
        <v>11638</v>
      </c>
      <c r="O1495" t="s">
        <v>11639</v>
      </c>
      <c r="P1495" t="s">
        <v>11681</v>
      </c>
      <c r="Q1495" t="s">
        <v>11682</v>
      </c>
      <c r="R1495" t="s">
        <v>11683</v>
      </c>
      <c r="S1495" t="s">
        <v>12022</v>
      </c>
    </row>
    <row r="1496" spans="1:19" x14ac:dyDescent="0.25">
      <c r="A1496" t="s">
        <v>3170</v>
      </c>
      <c r="B1496" t="s">
        <v>3171</v>
      </c>
      <c r="C1496" t="s">
        <v>11702</v>
      </c>
      <c r="D1496" t="s">
        <v>11622</v>
      </c>
      <c r="E1496" t="s">
        <v>11623</v>
      </c>
      <c r="F1496" t="s">
        <v>11624</v>
      </c>
      <c r="G1496" t="s">
        <v>11625</v>
      </c>
      <c r="H1496" t="s">
        <v>11626</v>
      </c>
      <c r="I1496" t="s">
        <v>11627</v>
      </c>
      <c r="J1496" t="s">
        <v>11628</v>
      </c>
      <c r="K1496" t="s">
        <v>11629</v>
      </c>
      <c r="L1496" t="s">
        <v>11630</v>
      </c>
      <c r="M1496" t="s">
        <v>11631</v>
      </c>
      <c r="N1496" t="s">
        <v>11638</v>
      </c>
      <c r="O1496" t="s">
        <v>11639</v>
      </c>
      <c r="P1496" t="s">
        <v>11681</v>
      </c>
      <c r="Q1496" t="s">
        <v>11682</v>
      </c>
      <c r="R1496" t="s">
        <v>11683</v>
      </c>
      <c r="S1496" t="s">
        <v>12022</v>
      </c>
    </row>
    <row r="1497" spans="1:19" x14ac:dyDescent="0.25">
      <c r="A1497" t="s">
        <v>3172</v>
      </c>
      <c r="B1497" t="s">
        <v>3173</v>
      </c>
      <c r="C1497" t="s">
        <v>11702</v>
      </c>
      <c r="D1497" t="s">
        <v>11622</v>
      </c>
      <c r="E1497" t="s">
        <v>11623</v>
      </c>
      <c r="F1497" t="s">
        <v>11624</v>
      </c>
      <c r="G1497" t="s">
        <v>11625</v>
      </c>
      <c r="H1497" t="s">
        <v>11626</v>
      </c>
      <c r="I1497" t="s">
        <v>11627</v>
      </c>
      <c r="J1497" t="s">
        <v>11628</v>
      </c>
      <c r="K1497" t="s">
        <v>11629</v>
      </c>
      <c r="L1497" t="s">
        <v>11630</v>
      </c>
      <c r="M1497" t="s">
        <v>11631</v>
      </c>
      <c r="N1497" t="s">
        <v>11638</v>
      </c>
      <c r="O1497" t="s">
        <v>11639</v>
      </c>
      <c r="P1497" t="s">
        <v>11681</v>
      </c>
      <c r="Q1497" t="s">
        <v>11682</v>
      </c>
      <c r="R1497" t="s">
        <v>11683</v>
      </c>
      <c r="S1497" t="s">
        <v>12022</v>
      </c>
    </row>
    <row r="1498" spans="1:19" x14ac:dyDescent="0.25">
      <c r="A1498" t="s">
        <v>3174</v>
      </c>
      <c r="B1498" t="s">
        <v>3175</v>
      </c>
      <c r="C1498" t="s">
        <v>11702</v>
      </c>
      <c r="D1498" t="s">
        <v>11622</v>
      </c>
      <c r="E1498" t="s">
        <v>11623</v>
      </c>
      <c r="F1498" t="s">
        <v>11624</v>
      </c>
      <c r="G1498" t="s">
        <v>11625</v>
      </c>
      <c r="H1498" t="s">
        <v>11626</v>
      </c>
      <c r="I1498" t="s">
        <v>11627</v>
      </c>
      <c r="J1498" t="s">
        <v>11628</v>
      </c>
      <c r="K1498" t="s">
        <v>11629</v>
      </c>
      <c r="L1498" t="s">
        <v>11630</v>
      </c>
      <c r="M1498" t="s">
        <v>11631</v>
      </c>
      <c r="N1498" t="s">
        <v>11638</v>
      </c>
      <c r="O1498" t="s">
        <v>11639</v>
      </c>
      <c r="P1498" t="s">
        <v>11681</v>
      </c>
      <c r="Q1498" t="s">
        <v>11682</v>
      </c>
      <c r="R1498" t="s">
        <v>11683</v>
      </c>
      <c r="S1498" t="s">
        <v>12022</v>
      </c>
    </row>
    <row r="1499" spans="1:19" x14ac:dyDescent="0.25">
      <c r="A1499" t="s">
        <v>3176</v>
      </c>
      <c r="B1499" t="s">
        <v>3177</v>
      </c>
      <c r="C1499" t="s">
        <v>11702</v>
      </c>
      <c r="D1499" t="s">
        <v>11622</v>
      </c>
      <c r="E1499" t="s">
        <v>11623</v>
      </c>
      <c r="F1499" t="s">
        <v>11624</v>
      </c>
      <c r="G1499" t="s">
        <v>11625</v>
      </c>
      <c r="H1499" t="s">
        <v>11626</v>
      </c>
      <c r="I1499" t="s">
        <v>11627</v>
      </c>
      <c r="J1499" t="s">
        <v>11628</v>
      </c>
      <c r="K1499" t="s">
        <v>11629</v>
      </c>
      <c r="L1499" t="s">
        <v>11630</v>
      </c>
      <c r="M1499" t="s">
        <v>11631</v>
      </c>
      <c r="N1499" t="s">
        <v>11638</v>
      </c>
      <c r="O1499" t="s">
        <v>11639</v>
      </c>
      <c r="P1499" t="s">
        <v>11681</v>
      </c>
      <c r="Q1499" t="s">
        <v>11682</v>
      </c>
      <c r="R1499" t="s">
        <v>11683</v>
      </c>
      <c r="S1499" t="s">
        <v>12022</v>
      </c>
    </row>
    <row r="1500" spans="1:19" x14ac:dyDescent="0.25">
      <c r="A1500" t="s">
        <v>3178</v>
      </c>
      <c r="B1500" t="s">
        <v>3179</v>
      </c>
      <c r="C1500" t="s">
        <v>11702</v>
      </c>
      <c r="D1500" t="s">
        <v>11622</v>
      </c>
      <c r="E1500" t="s">
        <v>11623</v>
      </c>
      <c r="F1500" t="s">
        <v>11624</v>
      </c>
      <c r="G1500" t="s">
        <v>11625</v>
      </c>
      <c r="H1500" t="s">
        <v>11626</v>
      </c>
      <c r="I1500" t="s">
        <v>11627</v>
      </c>
      <c r="J1500" t="s">
        <v>11628</v>
      </c>
      <c r="K1500" t="s">
        <v>11629</v>
      </c>
      <c r="L1500" t="s">
        <v>11630</v>
      </c>
      <c r="M1500" t="s">
        <v>11631</v>
      </c>
      <c r="N1500" t="s">
        <v>11638</v>
      </c>
      <c r="O1500" t="s">
        <v>11639</v>
      </c>
      <c r="P1500" t="s">
        <v>11681</v>
      </c>
      <c r="Q1500" t="s">
        <v>11682</v>
      </c>
      <c r="R1500" t="s">
        <v>11683</v>
      </c>
      <c r="S1500" t="s">
        <v>12022</v>
      </c>
    </row>
    <row r="1501" spans="1:19" x14ac:dyDescent="0.25">
      <c r="A1501" t="s">
        <v>3180</v>
      </c>
      <c r="B1501" t="s">
        <v>3181</v>
      </c>
      <c r="C1501" t="s">
        <v>11702</v>
      </c>
      <c r="D1501" t="s">
        <v>11622</v>
      </c>
      <c r="E1501" t="s">
        <v>11623</v>
      </c>
      <c r="F1501" t="s">
        <v>11624</v>
      </c>
      <c r="G1501" t="s">
        <v>11625</v>
      </c>
      <c r="H1501" t="s">
        <v>11626</v>
      </c>
      <c r="I1501" t="s">
        <v>11627</v>
      </c>
      <c r="J1501" t="s">
        <v>11628</v>
      </c>
      <c r="K1501" t="s">
        <v>11629</v>
      </c>
      <c r="L1501" t="s">
        <v>11630</v>
      </c>
      <c r="M1501" t="s">
        <v>11631</v>
      </c>
      <c r="N1501" t="s">
        <v>11638</v>
      </c>
      <c r="O1501" t="s">
        <v>11639</v>
      </c>
      <c r="P1501" t="s">
        <v>11681</v>
      </c>
      <c r="Q1501" t="s">
        <v>11682</v>
      </c>
      <c r="R1501" t="s">
        <v>11683</v>
      </c>
      <c r="S1501" t="s">
        <v>12022</v>
      </c>
    </row>
    <row r="1502" spans="1:19" x14ac:dyDescent="0.25">
      <c r="A1502" t="s">
        <v>3182</v>
      </c>
      <c r="B1502" t="s">
        <v>3183</v>
      </c>
      <c r="C1502" t="s">
        <v>11702</v>
      </c>
      <c r="D1502" t="s">
        <v>11622</v>
      </c>
      <c r="E1502" t="s">
        <v>11623</v>
      </c>
      <c r="F1502" t="s">
        <v>11624</v>
      </c>
      <c r="G1502" t="s">
        <v>11625</v>
      </c>
      <c r="H1502" t="s">
        <v>11626</v>
      </c>
      <c r="I1502" t="s">
        <v>11627</v>
      </c>
      <c r="J1502" t="s">
        <v>11628</v>
      </c>
      <c r="K1502" t="s">
        <v>11629</v>
      </c>
      <c r="L1502" t="s">
        <v>11630</v>
      </c>
      <c r="M1502" t="s">
        <v>11631</v>
      </c>
      <c r="N1502" t="s">
        <v>11638</v>
      </c>
      <c r="O1502" t="s">
        <v>11639</v>
      </c>
      <c r="P1502" t="s">
        <v>11681</v>
      </c>
      <c r="Q1502" t="s">
        <v>11682</v>
      </c>
      <c r="R1502" t="s">
        <v>11683</v>
      </c>
      <c r="S1502" t="s">
        <v>12022</v>
      </c>
    </row>
    <row r="1503" spans="1:19" x14ac:dyDescent="0.25">
      <c r="A1503" t="s">
        <v>3184</v>
      </c>
      <c r="B1503" t="s">
        <v>3185</v>
      </c>
      <c r="C1503" t="s">
        <v>11702</v>
      </c>
      <c r="D1503" t="s">
        <v>11622</v>
      </c>
      <c r="E1503" t="s">
        <v>11623</v>
      </c>
      <c r="F1503" t="s">
        <v>11624</v>
      </c>
      <c r="G1503" t="s">
        <v>11625</v>
      </c>
      <c r="H1503" t="s">
        <v>11626</v>
      </c>
      <c r="I1503" t="s">
        <v>11627</v>
      </c>
      <c r="J1503" t="s">
        <v>11628</v>
      </c>
      <c r="K1503" t="s">
        <v>11629</v>
      </c>
      <c r="L1503" t="s">
        <v>11630</v>
      </c>
      <c r="M1503" t="s">
        <v>11631</v>
      </c>
      <c r="N1503" t="s">
        <v>11638</v>
      </c>
      <c r="O1503" t="s">
        <v>11639</v>
      </c>
      <c r="P1503" t="s">
        <v>11681</v>
      </c>
      <c r="Q1503" t="s">
        <v>11682</v>
      </c>
      <c r="R1503" t="s">
        <v>11683</v>
      </c>
      <c r="S1503" t="s">
        <v>12022</v>
      </c>
    </row>
    <row r="1504" spans="1:19" x14ac:dyDescent="0.25">
      <c r="A1504" t="s">
        <v>3186</v>
      </c>
      <c r="B1504" t="s">
        <v>3187</v>
      </c>
      <c r="C1504" t="s">
        <v>11702</v>
      </c>
      <c r="D1504" t="s">
        <v>11622</v>
      </c>
      <c r="E1504" t="s">
        <v>11623</v>
      </c>
      <c r="F1504" t="s">
        <v>11624</v>
      </c>
      <c r="G1504" t="s">
        <v>11625</v>
      </c>
      <c r="H1504" t="s">
        <v>11626</v>
      </c>
      <c r="I1504" t="s">
        <v>11627</v>
      </c>
      <c r="J1504" t="s">
        <v>11628</v>
      </c>
      <c r="K1504" t="s">
        <v>11629</v>
      </c>
      <c r="L1504" t="s">
        <v>11630</v>
      </c>
      <c r="M1504" t="s">
        <v>11631</v>
      </c>
      <c r="N1504" t="s">
        <v>11638</v>
      </c>
      <c r="O1504" t="s">
        <v>11639</v>
      </c>
      <c r="P1504" t="s">
        <v>11681</v>
      </c>
      <c r="Q1504" t="s">
        <v>11682</v>
      </c>
      <c r="R1504" t="s">
        <v>11683</v>
      </c>
      <c r="S1504" t="s">
        <v>12022</v>
      </c>
    </row>
    <row r="1505" spans="1:19" x14ac:dyDescent="0.25">
      <c r="A1505" t="s">
        <v>3188</v>
      </c>
      <c r="B1505" t="s">
        <v>3189</v>
      </c>
      <c r="C1505" t="s">
        <v>11702</v>
      </c>
      <c r="D1505" t="s">
        <v>11622</v>
      </c>
      <c r="E1505" t="s">
        <v>11623</v>
      </c>
      <c r="F1505" t="s">
        <v>11624</v>
      </c>
      <c r="G1505" t="s">
        <v>11625</v>
      </c>
      <c r="H1505" t="s">
        <v>11626</v>
      </c>
      <c r="I1505" t="s">
        <v>11627</v>
      </c>
      <c r="J1505" t="s">
        <v>11628</v>
      </c>
      <c r="K1505" t="s">
        <v>11629</v>
      </c>
      <c r="L1505" t="s">
        <v>11630</v>
      </c>
      <c r="M1505" t="s">
        <v>11631</v>
      </c>
      <c r="N1505" t="s">
        <v>11638</v>
      </c>
      <c r="O1505" t="s">
        <v>11639</v>
      </c>
      <c r="P1505" t="s">
        <v>11681</v>
      </c>
      <c r="Q1505" t="s">
        <v>11682</v>
      </c>
      <c r="R1505" t="s">
        <v>11683</v>
      </c>
      <c r="S1505" t="s">
        <v>12022</v>
      </c>
    </row>
    <row r="1506" spans="1:19" x14ac:dyDescent="0.25">
      <c r="A1506" t="s">
        <v>3190</v>
      </c>
      <c r="B1506" t="s">
        <v>3191</v>
      </c>
      <c r="C1506" t="s">
        <v>11702</v>
      </c>
      <c r="D1506" t="s">
        <v>11622</v>
      </c>
      <c r="E1506" t="s">
        <v>11623</v>
      </c>
      <c r="F1506" t="s">
        <v>11624</v>
      </c>
      <c r="G1506" t="s">
        <v>11625</v>
      </c>
      <c r="H1506" t="s">
        <v>11626</v>
      </c>
      <c r="I1506" t="s">
        <v>11627</v>
      </c>
      <c r="J1506" t="s">
        <v>11628</v>
      </c>
      <c r="K1506" t="s">
        <v>11629</v>
      </c>
      <c r="L1506" t="s">
        <v>11630</v>
      </c>
      <c r="M1506" t="s">
        <v>11631</v>
      </c>
      <c r="N1506" t="s">
        <v>11638</v>
      </c>
      <c r="O1506" t="s">
        <v>11639</v>
      </c>
      <c r="P1506" t="s">
        <v>11681</v>
      </c>
      <c r="Q1506" t="s">
        <v>11682</v>
      </c>
      <c r="R1506" t="s">
        <v>11683</v>
      </c>
      <c r="S1506" t="s">
        <v>12022</v>
      </c>
    </row>
    <row r="1507" spans="1:19" x14ac:dyDescent="0.25">
      <c r="A1507" t="s">
        <v>3192</v>
      </c>
      <c r="B1507" t="s">
        <v>3193</v>
      </c>
      <c r="C1507" t="s">
        <v>11702</v>
      </c>
      <c r="D1507" t="s">
        <v>11622</v>
      </c>
      <c r="E1507" t="s">
        <v>11623</v>
      </c>
      <c r="F1507" t="s">
        <v>11624</v>
      </c>
      <c r="G1507" t="s">
        <v>11625</v>
      </c>
      <c r="H1507" t="s">
        <v>11626</v>
      </c>
      <c r="I1507" t="s">
        <v>11627</v>
      </c>
      <c r="J1507" t="s">
        <v>11628</v>
      </c>
      <c r="K1507" t="s">
        <v>11629</v>
      </c>
      <c r="L1507" t="s">
        <v>11630</v>
      </c>
      <c r="M1507" t="s">
        <v>11631</v>
      </c>
      <c r="N1507" t="s">
        <v>11638</v>
      </c>
      <c r="O1507" t="s">
        <v>11639</v>
      </c>
      <c r="P1507" t="s">
        <v>11681</v>
      </c>
      <c r="Q1507" t="s">
        <v>11682</v>
      </c>
      <c r="R1507" t="s">
        <v>11683</v>
      </c>
      <c r="S1507" t="s">
        <v>12022</v>
      </c>
    </row>
    <row r="1508" spans="1:19" x14ac:dyDescent="0.25">
      <c r="A1508" t="s">
        <v>3194</v>
      </c>
      <c r="B1508" t="s">
        <v>3195</v>
      </c>
      <c r="C1508" t="s">
        <v>11702</v>
      </c>
      <c r="D1508" t="s">
        <v>11622</v>
      </c>
      <c r="E1508" t="s">
        <v>11623</v>
      </c>
      <c r="F1508" t="s">
        <v>11624</v>
      </c>
      <c r="G1508" t="s">
        <v>11625</v>
      </c>
      <c r="H1508" t="s">
        <v>11626</v>
      </c>
      <c r="I1508" t="s">
        <v>11627</v>
      </c>
      <c r="J1508" t="s">
        <v>11628</v>
      </c>
      <c r="K1508" t="s">
        <v>11629</v>
      </c>
      <c r="L1508" t="s">
        <v>11630</v>
      </c>
      <c r="M1508" t="s">
        <v>11631</v>
      </c>
      <c r="N1508" t="s">
        <v>11638</v>
      </c>
      <c r="O1508" t="s">
        <v>11639</v>
      </c>
      <c r="P1508" t="s">
        <v>11681</v>
      </c>
      <c r="Q1508" t="s">
        <v>11682</v>
      </c>
      <c r="R1508" t="s">
        <v>11683</v>
      </c>
      <c r="S1508" t="s">
        <v>12022</v>
      </c>
    </row>
    <row r="1509" spans="1:19" x14ac:dyDescent="0.25">
      <c r="A1509" t="s">
        <v>3196</v>
      </c>
      <c r="B1509" t="s">
        <v>3197</v>
      </c>
      <c r="C1509" t="s">
        <v>11702</v>
      </c>
      <c r="D1509" t="s">
        <v>11622</v>
      </c>
      <c r="E1509" t="s">
        <v>11623</v>
      </c>
      <c r="F1509" t="s">
        <v>11624</v>
      </c>
      <c r="G1509" t="s">
        <v>11625</v>
      </c>
      <c r="H1509" t="s">
        <v>11626</v>
      </c>
      <c r="I1509" t="s">
        <v>11627</v>
      </c>
      <c r="J1509" t="s">
        <v>11628</v>
      </c>
      <c r="K1509" t="s">
        <v>11629</v>
      </c>
      <c r="L1509" t="s">
        <v>11630</v>
      </c>
      <c r="M1509" t="s">
        <v>11631</v>
      </c>
      <c r="N1509" t="s">
        <v>11638</v>
      </c>
      <c r="O1509" t="s">
        <v>11639</v>
      </c>
      <c r="P1509" t="s">
        <v>11681</v>
      </c>
      <c r="Q1509" t="s">
        <v>11682</v>
      </c>
      <c r="R1509" t="s">
        <v>11683</v>
      </c>
      <c r="S1509" t="s">
        <v>12022</v>
      </c>
    </row>
    <row r="1510" spans="1:19" x14ac:dyDescent="0.25">
      <c r="A1510" t="s">
        <v>3198</v>
      </c>
      <c r="B1510" t="s">
        <v>3199</v>
      </c>
      <c r="C1510" t="s">
        <v>11702</v>
      </c>
      <c r="D1510" t="s">
        <v>11622</v>
      </c>
      <c r="E1510" t="s">
        <v>11623</v>
      </c>
      <c r="F1510" t="s">
        <v>11624</v>
      </c>
      <c r="G1510" t="s">
        <v>11625</v>
      </c>
      <c r="H1510" t="s">
        <v>11626</v>
      </c>
      <c r="I1510" t="s">
        <v>11627</v>
      </c>
      <c r="J1510" t="s">
        <v>11628</v>
      </c>
      <c r="K1510" t="s">
        <v>11629</v>
      </c>
      <c r="L1510" t="s">
        <v>11630</v>
      </c>
      <c r="M1510" t="s">
        <v>11631</v>
      </c>
      <c r="N1510" t="s">
        <v>11638</v>
      </c>
      <c r="O1510" t="s">
        <v>11639</v>
      </c>
      <c r="P1510" t="s">
        <v>11681</v>
      </c>
      <c r="Q1510" t="s">
        <v>11682</v>
      </c>
      <c r="R1510" t="s">
        <v>11683</v>
      </c>
      <c r="S1510" t="s">
        <v>12022</v>
      </c>
    </row>
    <row r="1511" spans="1:19" x14ac:dyDescent="0.25">
      <c r="A1511" t="s">
        <v>3200</v>
      </c>
      <c r="B1511" t="s">
        <v>3201</v>
      </c>
      <c r="C1511" t="s">
        <v>11702</v>
      </c>
      <c r="D1511" t="s">
        <v>11622</v>
      </c>
      <c r="E1511" t="s">
        <v>11623</v>
      </c>
      <c r="F1511" t="s">
        <v>11624</v>
      </c>
      <c r="G1511" t="s">
        <v>11625</v>
      </c>
      <c r="H1511" t="s">
        <v>11626</v>
      </c>
      <c r="I1511" t="s">
        <v>11627</v>
      </c>
      <c r="J1511" t="s">
        <v>11628</v>
      </c>
      <c r="K1511" t="s">
        <v>11629</v>
      </c>
      <c r="L1511" t="s">
        <v>11630</v>
      </c>
      <c r="M1511" t="s">
        <v>11631</v>
      </c>
      <c r="N1511" t="s">
        <v>11638</v>
      </c>
      <c r="O1511" t="s">
        <v>11639</v>
      </c>
      <c r="P1511" t="s">
        <v>11681</v>
      </c>
      <c r="Q1511" t="s">
        <v>11682</v>
      </c>
      <c r="R1511" t="s">
        <v>11683</v>
      </c>
      <c r="S1511" t="s">
        <v>12022</v>
      </c>
    </row>
    <row r="1512" spans="1:19" x14ac:dyDescent="0.25">
      <c r="A1512" t="s">
        <v>3202</v>
      </c>
      <c r="B1512" t="s">
        <v>3203</v>
      </c>
      <c r="C1512" t="s">
        <v>11702</v>
      </c>
      <c r="D1512" t="s">
        <v>11622</v>
      </c>
      <c r="E1512" t="s">
        <v>11623</v>
      </c>
      <c r="F1512" t="s">
        <v>11624</v>
      </c>
      <c r="G1512" t="s">
        <v>11625</v>
      </c>
      <c r="H1512" t="s">
        <v>11626</v>
      </c>
      <c r="I1512" t="s">
        <v>11627</v>
      </c>
      <c r="J1512" t="s">
        <v>11628</v>
      </c>
      <c r="K1512" t="s">
        <v>11629</v>
      </c>
      <c r="L1512" t="s">
        <v>11630</v>
      </c>
      <c r="M1512" t="s">
        <v>11631</v>
      </c>
      <c r="N1512" t="s">
        <v>11638</v>
      </c>
      <c r="O1512" t="s">
        <v>11639</v>
      </c>
      <c r="P1512" t="s">
        <v>11681</v>
      </c>
      <c r="Q1512" t="s">
        <v>11682</v>
      </c>
      <c r="R1512" t="s">
        <v>11683</v>
      </c>
      <c r="S1512" t="s">
        <v>12022</v>
      </c>
    </row>
    <row r="1513" spans="1:19" x14ac:dyDescent="0.25">
      <c r="A1513" t="s">
        <v>3204</v>
      </c>
      <c r="B1513" t="s">
        <v>3205</v>
      </c>
      <c r="C1513" t="s">
        <v>11702</v>
      </c>
      <c r="D1513" t="s">
        <v>11622</v>
      </c>
      <c r="E1513" t="s">
        <v>11623</v>
      </c>
      <c r="F1513" t="s">
        <v>11624</v>
      </c>
      <c r="G1513" t="s">
        <v>11625</v>
      </c>
      <c r="H1513" t="s">
        <v>11626</v>
      </c>
      <c r="I1513" t="s">
        <v>11627</v>
      </c>
      <c r="J1513" t="s">
        <v>11628</v>
      </c>
      <c r="K1513" t="s">
        <v>11629</v>
      </c>
      <c r="L1513" t="s">
        <v>11630</v>
      </c>
      <c r="M1513" t="s">
        <v>11631</v>
      </c>
      <c r="N1513" t="s">
        <v>11638</v>
      </c>
      <c r="O1513" t="s">
        <v>11639</v>
      </c>
      <c r="P1513" t="s">
        <v>11681</v>
      </c>
      <c r="Q1513" t="s">
        <v>11682</v>
      </c>
      <c r="R1513" t="s">
        <v>11683</v>
      </c>
      <c r="S1513" t="s">
        <v>12022</v>
      </c>
    </row>
    <row r="1514" spans="1:19" x14ac:dyDescent="0.25">
      <c r="A1514" t="s">
        <v>3206</v>
      </c>
      <c r="B1514" t="s">
        <v>3207</v>
      </c>
      <c r="C1514" t="s">
        <v>11702</v>
      </c>
      <c r="D1514" t="s">
        <v>11622</v>
      </c>
      <c r="E1514" t="s">
        <v>11623</v>
      </c>
      <c r="F1514" t="s">
        <v>11624</v>
      </c>
      <c r="G1514" t="s">
        <v>11625</v>
      </c>
      <c r="H1514" t="s">
        <v>11626</v>
      </c>
      <c r="I1514" t="s">
        <v>11627</v>
      </c>
      <c r="J1514" t="s">
        <v>11628</v>
      </c>
      <c r="K1514" t="s">
        <v>11629</v>
      </c>
      <c r="L1514" t="s">
        <v>11630</v>
      </c>
      <c r="M1514" t="s">
        <v>11631</v>
      </c>
      <c r="N1514" t="s">
        <v>11638</v>
      </c>
      <c r="O1514" t="s">
        <v>11639</v>
      </c>
      <c r="P1514" t="s">
        <v>11681</v>
      </c>
      <c r="Q1514" t="s">
        <v>11682</v>
      </c>
      <c r="R1514" t="s">
        <v>11683</v>
      </c>
      <c r="S1514" t="s">
        <v>12022</v>
      </c>
    </row>
    <row r="1515" spans="1:19" x14ac:dyDescent="0.25">
      <c r="A1515" t="s">
        <v>3208</v>
      </c>
      <c r="B1515" t="s">
        <v>3209</v>
      </c>
      <c r="C1515" t="s">
        <v>11702</v>
      </c>
      <c r="D1515" t="s">
        <v>11622</v>
      </c>
      <c r="E1515" t="s">
        <v>11623</v>
      </c>
      <c r="F1515" t="s">
        <v>11624</v>
      </c>
      <c r="G1515" t="s">
        <v>11625</v>
      </c>
      <c r="H1515" t="s">
        <v>11626</v>
      </c>
      <c r="I1515" t="s">
        <v>11627</v>
      </c>
      <c r="J1515" t="s">
        <v>11628</v>
      </c>
      <c r="K1515" t="s">
        <v>11629</v>
      </c>
      <c r="L1515" t="s">
        <v>11630</v>
      </c>
      <c r="M1515" t="s">
        <v>11631</v>
      </c>
      <c r="N1515" t="s">
        <v>11638</v>
      </c>
      <c r="O1515" t="s">
        <v>11639</v>
      </c>
      <c r="P1515" t="s">
        <v>11681</v>
      </c>
      <c r="Q1515" t="s">
        <v>11682</v>
      </c>
      <c r="R1515" t="s">
        <v>11683</v>
      </c>
      <c r="S1515" t="s">
        <v>12022</v>
      </c>
    </row>
    <row r="1516" spans="1:19" x14ac:dyDescent="0.25">
      <c r="A1516" t="s">
        <v>3210</v>
      </c>
      <c r="B1516" t="s">
        <v>3211</v>
      </c>
      <c r="C1516" t="s">
        <v>11702</v>
      </c>
      <c r="D1516" t="s">
        <v>11622</v>
      </c>
      <c r="E1516" t="s">
        <v>11623</v>
      </c>
      <c r="F1516" t="s">
        <v>11624</v>
      </c>
      <c r="G1516" t="s">
        <v>11625</v>
      </c>
      <c r="H1516" t="s">
        <v>11626</v>
      </c>
      <c r="I1516" t="s">
        <v>11627</v>
      </c>
      <c r="J1516" t="s">
        <v>11628</v>
      </c>
      <c r="K1516" t="s">
        <v>11629</v>
      </c>
      <c r="L1516" t="s">
        <v>11630</v>
      </c>
      <c r="M1516" t="s">
        <v>11631</v>
      </c>
      <c r="N1516" t="s">
        <v>11638</v>
      </c>
      <c r="O1516" t="s">
        <v>11639</v>
      </c>
      <c r="P1516" t="s">
        <v>11681</v>
      </c>
      <c r="Q1516" t="s">
        <v>11682</v>
      </c>
      <c r="R1516" t="s">
        <v>11683</v>
      </c>
      <c r="S1516" t="s">
        <v>12022</v>
      </c>
    </row>
    <row r="1517" spans="1:19" x14ac:dyDescent="0.25">
      <c r="A1517" t="s">
        <v>3212</v>
      </c>
      <c r="B1517" t="s">
        <v>3213</v>
      </c>
      <c r="C1517" t="s">
        <v>11702</v>
      </c>
      <c r="D1517" t="s">
        <v>11622</v>
      </c>
      <c r="E1517" t="s">
        <v>11623</v>
      </c>
      <c r="F1517" t="s">
        <v>11624</v>
      </c>
      <c r="G1517" t="s">
        <v>11625</v>
      </c>
      <c r="H1517" t="s">
        <v>11626</v>
      </c>
      <c r="I1517" t="s">
        <v>11627</v>
      </c>
      <c r="J1517" t="s">
        <v>11628</v>
      </c>
      <c r="K1517" t="s">
        <v>11629</v>
      </c>
      <c r="L1517" t="s">
        <v>11630</v>
      </c>
      <c r="M1517" t="s">
        <v>11631</v>
      </c>
      <c r="N1517" t="s">
        <v>11638</v>
      </c>
      <c r="O1517" t="s">
        <v>11639</v>
      </c>
      <c r="P1517" t="s">
        <v>11681</v>
      </c>
      <c r="Q1517" t="s">
        <v>11682</v>
      </c>
      <c r="R1517" t="s">
        <v>11683</v>
      </c>
      <c r="S1517" t="s">
        <v>12022</v>
      </c>
    </row>
    <row r="1518" spans="1:19" x14ac:dyDescent="0.25">
      <c r="A1518" t="s">
        <v>3214</v>
      </c>
      <c r="B1518" t="s">
        <v>3215</v>
      </c>
      <c r="C1518" t="s">
        <v>11702</v>
      </c>
      <c r="D1518" t="s">
        <v>11622</v>
      </c>
      <c r="E1518" t="s">
        <v>11623</v>
      </c>
      <c r="F1518" t="s">
        <v>11624</v>
      </c>
      <c r="G1518" t="s">
        <v>11625</v>
      </c>
      <c r="H1518" t="s">
        <v>11626</v>
      </c>
      <c r="I1518" t="s">
        <v>11627</v>
      </c>
      <c r="J1518" t="s">
        <v>11628</v>
      </c>
      <c r="K1518" t="s">
        <v>11629</v>
      </c>
      <c r="L1518" t="s">
        <v>11630</v>
      </c>
      <c r="M1518" t="s">
        <v>11631</v>
      </c>
      <c r="N1518" t="s">
        <v>11638</v>
      </c>
      <c r="O1518" t="s">
        <v>11639</v>
      </c>
      <c r="P1518" t="s">
        <v>11681</v>
      </c>
      <c r="Q1518" t="s">
        <v>11682</v>
      </c>
      <c r="R1518" t="s">
        <v>11683</v>
      </c>
      <c r="S1518" t="s">
        <v>12022</v>
      </c>
    </row>
    <row r="1519" spans="1:19" x14ac:dyDescent="0.25">
      <c r="A1519" t="s">
        <v>3216</v>
      </c>
      <c r="B1519" t="s">
        <v>3217</v>
      </c>
      <c r="C1519" t="s">
        <v>11702</v>
      </c>
      <c r="D1519" t="s">
        <v>11622</v>
      </c>
      <c r="E1519" t="s">
        <v>11623</v>
      </c>
      <c r="F1519" t="s">
        <v>11624</v>
      </c>
      <c r="G1519" t="s">
        <v>11625</v>
      </c>
      <c r="H1519" t="s">
        <v>11626</v>
      </c>
      <c r="I1519" t="s">
        <v>11627</v>
      </c>
      <c r="J1519" t="s">
        <v>11628</v>
      </c>
      <c r="K1519" t="s">
        <v>11629</v>
      </c>
      <c r="L1519" t="s">
        <v>11630</v>
      </c>
      <c r="M1519" t="s">
        <v>11631</v>
      </c>
      <c r="N1519" t="s">
        <v>11638</v>
      </c>
      <c r="O1519" t="s">
        <v>11639</v>
      </c>
      <c r="P1519" t="s">
        <v>11681</v>
      </c>
      <c r="Q1519" t="s">
        <v>11682</v>
      </c>
      <c r="R1519" t="s">
        <v>11683</v>
      </c>
      <c r="S1519" t="s">
        <v>12022</v>
      </c>
    </row>
    <row r="1520" spans="1:19" x14ac:dyDescent="0.25">
      <c r="A1520" t="s">
        <v>3218</v>
      </c>
      <c r="B1520" t="s">
        <v>3219</v>
      </c>
      <c r="C1520" t="s">
        <v>11702</v>
      </c>
      <c r="D1520" t="s">
        <v>11622</v>
      </c>
      <c r="E1520" t="s">
        <v>11623</v>
      </c>
      <c r="F1520" t="s">
        <v>11624</v>
      </c>
      <c r="G1520" t="s">
        <v>11625</v>
      </c>
      <c r="H1520" t="s">
        <v>11626</v>
      </c>
      <c r="I1520" t="s">
        <v>11627</v>
      </c>
      <c r="J1520" t="s">
        <v>11628</v>
      </c>
      <c r="K1520" t="s">
        <v>11629</v>
      </c>
      <c r="L1520" t="s">
        <v>11630</v>
      </c>
      <c r="M1520" t="s">
        <v>11631</v>
      </c>
      <c r="N1520" t="s">
        <v>11638</v>
      </c>
      <c r="O1520" t="s">
        <v>11639</v>
      </c>
      <c r="P1520" t="s">
        <v>11681</v>
      </c>
      <c r="Q1520" t="s">
        <v>11682</v>
      </c>
      <c r="R1520" t="s">
        <v>11683</v>
      </c>
      <c r="S1520" t="s">
        <v>12022</v>
      </c>
    </row>
    <row r="1521" spans="1:19" x14ac:dyDescent="0.25">
      <c r="A1521" t="s">
        <v>3220</v>
      </c>
      <c r="B1521" t="s">
        <v>3221</v>
      </c>
      <c r="C1521" t="s">
        <v>11702</v>
      </c>
      <c r="D1521" t="s">
        <v>11622</v>
      </c>
      <c r="E1521" t="s">
        <v>11623</v>
      </c>
      <c r="F1521" t="s">
        <v>11624</v>
      </c>
      <c r="G1521" t="s">
        <v>11625</v>
      </c>
      <c r="H1521" t="s">
        <v>11626</v>
      </c>
      <c r="I1521" t="s">
        <v>11627</v>
      </c>
      <c r="J1521" t="s">
        <v>11628</v>
      </c>
      <c r="K1521" t="s">
        <v>11629</v>
      </c>
      <c r="L1521" t="s">
        <v>11630</v>
      </c>
      <c r="M1521" t="s">
        <v>11631</v>
      </c>
      <c r="N1521" t="s">
        <v>11638</v>
      </c>
      <c r="O1521" t="s">
        <v>11639</v>
      </c>
      <c r="P1521" t="s">
        <v>11681</v>
      </c>
      <c r="Q1521" t="s">
        <v>11682</v>
      </c>
      <c r="R1521" t="s">
        <v>11683</v>
      </c>
      <c r="S1521" t="s">
        <v>12022</v>
      </c>
    </row>
    <row r="1522" spans="1:19" x14ac:dyDescent="0.25">
      <c r="A1522" t="s">
        <v>3222</v>
      </c>
      <c r="B1522" t="s">
        <v>3223</v>
      </c>
      <c r="C1522" t="s">
        <v>11702</v>
      </c>
      <c r="D1522" t="s">
        <v>11622</v>
      </c>
      <c r="E1522" t="s">
        <v>11623</v>
      </c>
      <c r="F1522" t="s">
        <v>11624</v>
      </c>
      <c r="G1522" t="s">
        <v>11625</v>
      </c>
      <c r="H1522" t="s">
        <v>11626</v>
      </c>
      <c r="I1522" t="s">
        <v>11627</v>
      </c>
      <c r="J1522" t="s">
        <v>11628</v>
      </c>
      <c r="K1522" t="s">
        <v>11629</v>
      </c>
      <c r="L1522" t="s">
        <v>11630</v>
      </c>
      <c r="M1522" t="s">
        <v>11631</v>
      </c>
      <c r="N1522" t="s">
        <v>11638</v>
      </c>
      <c r="O1522" t="s">
        <v>11639</v>
      </c>
      <c r="P1522" t="s">
        <v>11681</v>
      </c>
      <c r="Q1522" t="s">
        <v>11682</v>
      </c>
      <c r="R1522" t="s">
        <v>11683</v>
      </c>
      <c r="S1522" t="s">
        <v>12022</v>
      </c>
    </row>
    <row r="1523" spans="1:19" x14ac:dyDescent="0.25">
      <c r="A1523" t="s">
        <v>3224</v>
      </c>
      <c r="B1523" t="s">
        <v>3225</v>
      </c>
      <c r="C1523" t="s">
        <v>11702</v>
      </c>
      <c r="D1523" t="s">
        <v>11622</v>
      </c>
      <c r="E1523" t="s">
        <v>11623</v>
      </c>
      <c r="F1523" t="s">
        <v>11624</v>
      </c>
      <c r="G1523" t="s">
        <v>11625</v>
      </c>
      <c r="H1523" t="s">
        <v>11626</v>
      </c>
      <c r="I1523" t="s">
        <v>11627</v>
      </c>
      <c r="J1523" t="s">
        <v>11628</v>
      </c>
      <c r="K1523" t="s">
        <v>11629</v>
      </c>
      <c r="L1523" t="s">
        <v>11630</v>
      </c>
      <c r="M1523" t="s">
        <v>11631</v>
      </c>
      <c r="N1523" t="s">
        <v>11638</v>
      </c>
      <c r="O1523" t="s">
        <v>11639</v>
      </c>
      <c r="P1523" t="s">
        <v>11681</v>
      </c>
      <c r="Q1523" t="s">
        <v>11682</v>
      </c>
      <c r="R1523" t="s">
        <v>11683</v>
      </c>
      <c r="S1523" t="s">
        <v>12022</v>
      </c>
    </row>
    <row r="1524" spans="1:19" x14ac:dyDescent="0.25">
      <c r="A1524" t="s">
        <v>3226</v>
      </c>
      <c r="B1524" t="s">
        <v>3227</v>
      </c>
      <c r="C1524" t="s">
        <v>11702</v>
      </c>
      <c r="D1524" t="s">
        <v>11622</v>
      </c>
      <c r="E1524" t="s">
        <v>11623</v>
      </c>
      <c r="F1524" t="s">
        <v>11624</v>
      </c>
      <c r="G1524" t="s">
        <v>11625</v>
      </c>
      <c r="H1524" t="s">
        <v>11626</v>
      </c>
      <c r="I1524" t="s">
        <v>11627</v>
      </c>
      <c r="J1524" t="s">
        <v>11628</v>
      </c>
      <c r="K1524" t="s">
        <v>11629</v>
      </c>
      <c r="L1524" t="s">
        <v>11630</v>
      </c>
      <c r="M1524" t="s">
        <v>11631</v>
      </c>
      <c r="N1524" t="s">
        <v>11638</v>
      </c>
      <c r="O1524" t="s">
        <v>11639</v>
      </c>
      <c r="P1524" t="s">
        <v>11681</v>
      </c>
      <c r="Q1524" t="s">
        <v>11682</v>
      </c>
      <c r="R1524" t="s">
        <v>11683</v>
      </c>
      <c r="S1524" t="s">
        <v>12022</v>
      </c>
    </row>
    <row r="1525" spans="1:19" x14ac:dyDescent="0.25">
      <c r="A1525" t="s">
        <v>3228</v>
      </c>
      <c r="B1525" t="s">
        <v>3229</v>
      </c>
      <c r="C1525" t="s">
        <v>11702</v>
      </c>
      <c r="D1525" t="s">
        <v>11622</v>
      </c>
      <c r="E1525" t="s">
        <v>11623</v>
      </c>
      <c r="F1525" t="s">
        <v>11624</v>
      </c>
      <c r="G1525" t="s">
        <v>11625</v>
      </c>
      <c r="H1525" t="s">
        <v>11626</v>
      </c>
      <c r="I1525" t="s">
        <v>11627</v>
      </c>
      <c r="J1525" t="s">
        <v>11628</v>
      </c>
      <c r="K1525" t="s">
        <v>11629</v>
      </c>
      <c r="L1525" t="s">
        <v>11630</v>
      </c>
      <c r="M1525" t="s">
        <v>11631</v>
      </c>
      <c r="N1525" t="s">
        <v>11638</v>
      </c>
      <c r="O1525" t="s">
        <v>11639</v>
      </c>
      <c r="P1525" t="s">
        <v>11681</v>
      </c>
      <c r="Q1525" t="s">
        <v>11682</v>
      </c>
      <c r="R1525" t="s">
        <v>11683</v>
      </c>
      <c r="S1525" t="s">
        <v>12022</v>
      </c>
    </row>
    <row r="1526" spans="1:19" x14ac:dyDescent="0.25">
      <c r="A1526" t="s">
        <v>3230</v>
      </c>
      <c r="B1526" t="s">
        <v>3231</v>
      </c>
      <c r="C1526" t="s">
        <v>11702</v>
      </c>
      <c r="D1526" t="s">
        <v>11622</v>
      </c>
      <c r="E1526" t="s">
        <v>11623</v>
      </c>
      <c r="F1526" t="s">
        <v>11624</v>
      </c>
      <c r="G1526" t="s">
        <v>11625</v>
      </c>
      <c r="H1526" t="s">
        <v>11626</v>
      </c>
      <c r="I1526" t="s">
        <v>11627</v>
      </c>
      <c r="J1526" t="s">
        <v>11628</v>
      </c>
      <c r="K1526" t="s">
        <v>11629</v>
      </c>
      <c r="L1526" t="s">
        <v>11630</v>
      </c>
      <c r="M1526" t="s">
        <v>11631</v>
      </c>
      <c r="N1526" t="s">
        <v>11638</v>
      </c>
      <c r="O1526" t="s">
        <v>11639</v>
      </c>
      <c r="P1526" t="s">
        <v>11681</v>
      </c>
      <c r="Q1526" t="s">
        <v>11682</v>
      </c>
      <c r="R1526" t="s">
        <v>11683</v>
      </c>
      <c r="S1526" t="s">
        <v>12022</v>
      </c>
    </row>
    <row r="1527" spans="1:19" x14ac:dyDescent="0.25">
      <c r="A1527" t="s">
        <v>3232</v>
      </c>
      <c r="B1527" t="s">
        <v>3233</v>
      </c>
      <c r="C1527" t="s">
        <v>11702</v>
      </c>
      <c r="D1527" t="s">
        <v>11622</v>
      </c>
      <c r="E1527" t="s">
        <v>11623</v>
      </c>
      <c r="F1527" t="s">
        <v>11624</v>
      </c>
      <c r="G1527" t="s">
        <v>11625</v>
      </c>
      <c r="H1527" t="s">
        <v>11626</v>
      </c>
      <c r="I1527" t="s">
        <v>11627</v>
      </c>
      <c r="J1527" t="s">
        <v>11628</v>
      </c>
      <c r="K1527" t="s">
        <v>11629</v>
      </c>
      <c r="L1527" t="s">
        <v>11630</v>
      </c>
      <c r="M1527" t="s">
        <v>11631</v>
      </c>
      <c r="N1527" t="s">
        <v>11638</v>
      </c>
      <c r="O1527" t="s">
        <v>11639</v>
      </c>
      <c r="P1527" t="s">
        <v>11681</v>
      </c>
      <c r="Q1527" t="s">
        <v>11682</v>
      </c>
      <c r="R1527" t="s">
        <v>11683</v>
      </c>
      <c r="S1527" t="s">
        <v>12022</v>
      </c>
    </row>
    <row r="1528" spans="1:19" x14ac:dyDescent="0.25">
      <c r="A1528" t="s">
        <v>3234</v>
      </c>
      <c r="B1528" t="s">
        <v>3235</v>
      </c>
      <c r="C1528" t="s">
        <v>11702</v>
      </c>
      <c r="D1528" t="s">
        <v>11622</v>
      </c>
      <c r="E1528" t="s">
        <v>11623</v>
      </c>
      <c r="F1528" t="s">
        <v>11624</v>
      </c>
      <c r="G1528" t="s">
        <v>11625</v>
      </c>
      <c r="H1528" t="s">
        <v>11626</v>
      </c>
      <c r="I1528" t="s">
        <v>11627</v>
      </c>
      <c r="J1528" t="s">
        <v>11628</v>
      </c>
      <c r="K1528" t="s">
        <v>11629</v>
      </c>
      <c r="L1528" t="s">
        <v>11630</v>
      </c>
      <c r="M1528" t="s">
        <v>11631</v>
      </c>
      <c r="N1528" t="s">
        <v>11638</v>
      </c>
      <c r="O1528" t="s">
        <v>11639</v>
      </c>
      <c r="P1528" t="s">
        <v>11681</v>
      </c>
      <c r="Q1528" t="s">
        <v>11682</v>
      </c>
      <c r="R1528" t="s">
        <v>11683</v>
      </c>
      <c r="S1528" t="s">
        <v>12022</v>
      </c>
    </row>
    <row r="1529" spans="1:19" x14ac:dyDescent="0.25">
      <c r="A1529" t="s">
        <v>3236</v>
      </c>
      <c r="B1529" t="s">
        <v>3237</v>
      </c>
      <c r="C1529" t="s">
        <v>11702</v>
      </c>
      <c r="D1529" t="s">
        <v>11622</v>
      </c>
      <c r="E1529" t="s">
        <v>11623</v>
      </c>
      <c r="F1529" t="s">
        <v>11624</v>
      </c>
      <c r="G1529" t="s">
        <v>11625</v>
      </c>
      <c r="H1529" t="s">
        <v>11626</v>
      </c>
      <c r="I1529" t="s">
        <v>11627</v>
      </c>
      <c r="J1529" t="s">
        <v>11628</v>
      </c>
      <c r="K1529" t="s">
        <v>11629</v>
      </c>
      <c r="L1529" t="s">
        <v>11630</v>
      </c>
      <c r="M1529" t="s">
        <v>11631</v>
      </c>
      <c r="N1529" t="s">
        <v>11638</v>
      </c>
      <c r="O1529" t="s">
        <v>11639</v>
      </c>
      <c r="P1529" t="s">
        <v>11681</v>
      </c>
      <c r="Q1529" t="s">
        <v>11682</v>
      </c>
      <c r="R1529" t="s">
        <v>11683</v>
      </c>
      <c r="S1529" t="s">
        <v>12022</v>
      </c>
    </row>
    <row r="1530" spans="1:19" x14ac:dyDescent="0.25">
      <c r="A1530" t="s">
        <v>3238</v>
      </c>
      <c r="B1530" t="s">
        <v>3239</v>
      </c>
      <c r="C1530" t="s">
        <v>11702</v>
      </c>
      <c r="D1530" t="s">
        <v>11622</v>
      </c>
      <c r="E1530" t="s">
        <v>11623</v>
      </c>
      <c r="F1530" t="s">
        <v>11624</v>
      </c>
      <c r="G1530" t="s">
        <v>11625</v>
      </c>
      <c r="H1530" t="s">
        <v>11626</v>
      </c>
      <c r="I1530" t="s">
        <v>11627</v>
      </c>
      <c r="J1530" t="s">
        <v>11628</v>
      </c>
      <c r="K1530" t="s">
        <v>11629</v>
      </c>
      <c r="L1530" t="s">
        <v>11630</v>
      </c>
      <c r="M1530" t="s">
        <v>11631</v>
      </c>
      <c r="N1530" t="s">
        <v>11638</v>
      </c>
      <c r="O1530" t="s">
        <v>11639</v>
      </c>
      <c r="P1530" t="s">
        <v>11681</v>
      </c>
      <c r="Q1530" t="s">
        <v>11682</v>
      </c>
      <c r="R1530" t="s">
        <v>11683</v>
      </c>
      <c r="S1530" t="s">
        <v>12022</v>
      </c>
    </row>
    <row r="1531" spans="1:19" x14ac:dyDescent="0.25">
      <c r="A1531" t="s">
        <v>3240</v>
      </c>
      <c r="B1531" t="s">
        <v>3241</v>
      </c>
      <c r="C1531" t="s">
        <v>11702</v>
      </c>
      <c r="D1531" t="s">
        <v>11622</v>
      </c>
      <c r="E1531" t="s">
        <v>11623</v>
      </c>
      <c r="F1531" t="s">
        <v>11624</v>
      </c>
      <c r="G1531" t="s">
        <v>11625</v>
      </c>
      <c r="H1531" t="s">
        <v>11626</v>
      </c>
      <c r="I1531" t="s">
        <v>11627</v>
      </c>
      <c r="J1531" t="s">
        <v>11628</v>
      </c>
      <c r="K1531" t="s">
        <v>11629</v>
      </c>
      <c r="L1531" t="s">
        <v>11630</v>
      </c>
      <c r="M1531" t="s">
        <v>11631</v>
      </c>
      <c r="N1531" t="s">
        <v>11638</v>
      </c>
      <c r="O1531" t="s">
        <v>11639</v>
      </c>
      <c r="P1531" t="s">
        <v>11681</v>
      </c>
      <c r="Q1531" t="s">
        <v>11682</v>
      </c>
      <c r="R1531" t="s">
        <v>11683</v>
      </c>
      <c r="S1531" t="s">
        <v>12022</v>
      </c>
    </row>
    <row r="1532" spans="1:19" x14ac:dyDescent="0.25">
      <c r="A1532" t="s">
        <v>3242</v>
      </c>
      <c r="B1532" t="s">
        <v>3243</v>
      </c>
      <c r="C1532" t="s">
        <v>11702</v>
      </c>
      <c r="D1532" t="s">
        <v>11622</v>
      </c>
      <c r="E1532" t="s">
        <v>11623</v>
      </c>
      <c r="F1532" t="s">
        <v>11624</v>
      </c>
      <c r="G1532" t="s">
        <v>11625</v>
      </c>
      <c r="H1532" t="s">
        <v>11626</v>
      </c>
      <c r="I1532" t="s">
        <v>11627</v>
      </c>
      <c r="J1532" t="s">
        <v>11628</v>
      </c>
      <c r="K1532" t="s">
        <v>11629</v>
      </c>
      <c r="L1532" t="s">
        <v>11630</v>
      </c>
      <c r="M1532" t="s">
        <v>11631</v>
      </c>
      <c r="N1532" t="s">
        <v>11638</v>
      </c>
      <c r="O1532" t="s">
        <v>11639</v>
      </c>
      <c r="P1532" t="s">
        <v>11681</v>
      </c>
      <c r="Q1532" t="s">
        <v>11682</v>
      </c>
      <c r="R1532" t="s">
        <v>11683</v>
      </c>
      <c r="S1532" t="s">
        <v>12022</v>
      </c>
    </row>
    <row r="1533" spans="1:19" x14ac:dyDescent="0.25">
      <c r="A1533" t="s">
        <v>3244</v>
      </c>
      <c r="B1533" t="s">
        <v>3245</v>
      </c>
      <c r="C1533" t="s">
        <v>11702</v>
      </c>
      <c r="D1533" t="s">
        <v>11622</v>
      </c>
      <c r="E1533" t="s">
        <v>11623</v>
      </c>
      <c r="F1533" t="s">
        <v>11624</v>
      </c>
      <c r="G1533" t="s">
        <v>11625</v>
      </c>
      <c r="H1533" t="s">
        <v>11626</v>
      </c>
      <c r="I1533" t="s">
        <v>11627</v>
      </c>
      <c r="J1533" t="s">
        <v>11628</v>
      </c>
      <c r="K1533" t="s">
        <v>11629</v>
      </c>
      <c r="L1533" t="s">
        <v>11630</v>
      </c>
      <c r="M1533" t="s">
        <v>11631</v>
      </c>
      <c r="N1533" t="s">
        <v>11638</v>
      </c>
      <c r="O1533" t="s">
        <v>11639</v>
      </c>
      <c r="P1533" t="s">
        <v>11681</v>
      </c>
      <c r="Q1533" t="s">
        <v>11682</v>
      </c>
      <c r="R1533" t="s">
        <v>11683</v>
      </c>
      <c r="S1533" t="s">
        <v>12022</v>
      </c>
    </row>
    <row r="1534" spans="1:19" x14ac:dyDescent="0.25">
      <c r="A1534" t="s">
        <v>3246</v>
      </c>
      <c r="B1534" t="s">
        <v>3247</v>
      </c>
      <c r="C1534" t="s">
        <v>11702</v>
      </c>
      <c r="D1534" t="s">
        <v>11622</v>
      </c>
      <c r="E1534" t="s">
        <v>11623</v>
      </c>
      <c r="F1534" t="s">
        <v>11624</v>
      </c>
      <c r="G1534" t="s">
        <v>11625</v>
      </c>
      <c r="H1534" t="s">
        <v>11626</v>
      </c>
      <c r="I1534" t="s">
        <v>11627</v>
      </c>
      <c r="J1534" t="s">
        <v>11628</v>
      </c>
      <c r="K1534" t="s">
        <v>11629</v>
      </c>
      <c r="L1534" t="s">
        <v>11630</v>
      </c>
      <c r="M1534" t="s">
        <v>11631</v>
      </c>
      <c r="N1534" t="s">
        <v>11638</v>
      </c>
      <c r="O1534" t="s">
        <v>11639</v>
      </c>
      <c r="P1534" t="s">
        <v>11681</v>
      </c>
      <c r="Q1534" t="s">
        <v>11682</v>
      </c>
      <c r="R1534" t="s">
        <v>11683</v>
      </c>
      <c r="S1534" t="s">
        <v>12022</v>
      </c>
    </row>
    <row r="1535" spans="1:19" x14ac:dyDescent="0.25">
      <c r="A1535" t="s">
        <v>3248</v>
      </c>
      <c r="B1535" t="s">
        <v>3249</v>
      </c>
      <c r="C1535" t="s">
        <v>11702</v>
      </c>
      <c r="D1535" t="s">
        <v>11622</v>
      </c>
      <c r="E1535" t="s">
        <v>11623</v>
      </c>
      <c r="F1535" t="s">
        <v>11624</v>
      </c>
      <c r="G1535" t="s">
        <v>11625</v>
      </c>
      <c r="H1535" t="s">
        <v>11626</v>
      </c>
      <c r="I1535" t="s">
        <v>11627</v>
      </c>
      <c r="J1535" t="s">
        <v>11628</v>
      </c>
      <c r="K1535" t="s">
        <v>11629</v>
      </c>
      <c r="L1535" t="s">
        <v>11630</v>
      </c>
      <c r="M1535" t="s">
        <v>11631</v>
      </c>
      <c r="N1535" t="s">
        <v>11638</v>
      </c>
      <c r="O1535" t="s">
        <v>11639</v>
      </c>
      <c r="P1535" t="s">
        <v>11681</v>
      </c>
      <c r="Q1535" t="s">
        <v>11682</v>
      </c>
      <c r="R1535" t="s">
        <v>11683</v>
      </c>
      <c r="S1535" t="s">
        <v>12022</v>
      </c>
    </row>
    <row r="1536" spans="1:19" x14ac:dyDescent="0.25">
      <c r="A1536" t="s">
        <v>3250</v>
      </c>
      <c r="B1536" t="s">
        <v>3251</v>
      </c>
      <c r="C1536" t="s">
        <v>11702</v>
      </c>
      <c r="D1536" t="s">
        <v>11622</v>
      </c>
      <c r="E1536" t="s">
        <v>11623</v>
      </c>
      <c r="F1536" t="s">
        <v>11624</v>
      </c>
      <c r="G1536" t="s">
        <v>11625</v>
      </c>
      <c r="H1536" t="s">
        <v>11626</v>
      </c>
      <c r="I1536" t="s">
        <v>11627</v>
      </c>
      <c r="J1536" t="s">
        <v>11628</v>
      </c>
      <c r="K1536" t="s">
        <v>11629</v>
      </c>
      <c r="L1536" t="s">
        <v>11630</v>
      </c>
      <c r="M1536" t="s">
        <v>11631</v>
      </c>
      <c r="N1536" t="s">
        <v>11638</v>
      </c>
      <c r="O1536" t="s">
        <v>11639</v>
      </c>
      <c r="P1536" t="s">
        <v>11681</v>
      </c>
      <c r="Q1536" t="s">
        <v>11682</v>
      </c>
      <c r="R1536" t="s">
        <v>11683</v>
      </c>
      <c r="S1536" t="s">
        <v>12022</v>
      </c>
    </row>
    <row r="1537" spans="1:19" x14ac:dyDescent="0.25">
      <c r="A1537" t="s">
        <v>3252</v>
      </c>
      <c r="B1537" t="s">
        <v>3253</v>
      </c>
      <c r="C1537" t="s">
        <v>11702</v>
      </c>
      <c r="D1537" t="s">
        <v>11622</v>
      </c>
      <c r="E1537" t="s">
        <v>11623</v>
      </c>
      <c r="F1537" t="s">
        <v>11624</v>
      </c>
      <c r="G1537" t="s">
        <v>11625</v>
      </c>
      <c r="H1537" t="s">
        <v>11626</v>
      </c>
      <c r="I1537" t="s">
        <v>11627</v>
      </c>
      <c r="J1537" t="s">
        <v>11628</v>
      </c>
      <c r="K1537" t="s">
        <v>11629</v>
      </c>
      <c r="L1537" t="s">
        <v>11630</v>
      </c>
      <c r="M1537" t="s">
        <v>11631</v>
      </c>
      <c r="N1537" t="s">
        <v>11638</v>
      </c>
      <c r="O1537" t="s">
        <v>11639</v>
      </c>
      <c r="P1537" t="s">
        <v>11681</v>
      </c>
      <c r="Q1537" t="s">
        <v>11682</v>
      </c>
      <c r="R1537" t="s">
        <v>11683</v>
      </c>
      <c r="S1537" t="s">
        <v>12022</v>
      </c>
    </row>
    <row r="1538" spans="1:19" x14ac:dyDescent="0.25">
      <c r="A1538" t="s">
        <v>3254</v>
      </c>
      <c r="B1538" t="s">
        <v>3255</v>
      </c>
      <c r="C1538" t="s">
        <v>11702</v>
      </c>
      <c r="D1538" t="s">
        <v>11622</v>
      </c>
      <c r="E1538" t="s">
        <v>11623</v>
      </c>
      <c r="F1538" t="s">
        <v>11624</v>
      </c>
      <c r="G1538" t="s">
        <v>11625</v>
      </c>
      <c r="H1538" t="s">
        <v>11626</v>
      </c>
      <c r="I1538" t="s">
        <v>11627</v>
      </c>
      <c r="J1538" t="s">
        <v>11628</v>
      </c>
      <c r="K1538" t="s">
        <v>11629</v>
      </c>
      <c r="L1538" t="s">
        <v>11630</v>
      </c>
      <c r="M1538" t="s">
        <v>11631</v>
      </c>
      <c r="N1538" t="s">
        <v>11638</v>
      </c>
      <c r="O1538" t="s">
        <v>11639</v>
      </c>
      <c r="P1538" t="s">
        <v>11681</v>
      </c>
      <c r="Q1538" t="s">
        <v>11682</v>
      </c>
      <c r="R1538" t="s">
        <v>11683</v>
      </c>
      <c r="S1538" t="s">
        <v>12022</v>
      </c>
    </row>
    <row r="1539" spans="1:19" x14ac:dyDescent="0.25">
      <c r="A1539" t="s">
        <v>3256</v>
      </c>
      <c r="B1539" t="s">
        <v>3257</v>
      </c>
      <c r="C1539" t="s">
        <v>11702</v>
      </c>
      <c r="D1539" t="s">
        <v>11622</v>
      </c>
      <c r="E1539" t="s">
        <v>11623</v>
      </c>
      <c r="F1539" t="s">
        <v>11624</v>
      </c>
      <c r="G1539" t="s">
        <v>11625</v>
      </c>
      <c r="H1539" t="s">
        <v>11626</v>
      </c>
      <c r="I1539" t="s">
        <v>11627</v>
      </c>
      <c r="J1539" t="s">
        <v>11628</v>
      </c>
      <c r="K1539" t="s">
        <v>11629</v>
      </c>
      <c r="L1539" t="s">
        <v>11630</v>
      </c>
      <c r="M1539" t="s">
        <v>11631</v>
      </c>
      <c r="N1539" t="s">
        <v>11638</v>
      </c>
      <c r="O1539" t="s">
        <v>11639</v>
      </c>
      <c r="P1539" t="s">
        <v>11681</v>
      </c>
      <c r="Q1539" t="s">
        <v>11682</v>
      </c>
      <c r="R1539" t="s">
        <v>11683</v>
      </c>
      <c r="S1539" t="s">
        <v>12022</v>
      </c>
    </row>
    <row r="1540" spans="1:19" x14ac:dyDescent="0.25">
      <c r="A1540" t="s">
        <v>3258</v>
      </c>
      <c r="B1540" t="s">
        <v>3259</v>
      </c>
      <c r="C1540" t="s">
        <v>11702</v>
      </c>
      <c r="D1540" t="s">
        <v>11622</v>
      </c>
      <c r="E1540" t="s">
        <v>11623</v>
      </c>
      <c r="F1540" t="s">
        <v>11624</v>
      </c>
      <c r="G1540" t="s">
        <v>11625</v>
      </c>
      <c r="H1540" t="s">
        <v>11626</v>
      </c>
      <c r="I1540" t="s">
        <v>11627</v>
      </c>
      <c r="J1540" t="s">
        <v>11628</v>
      </c>
      <c r="K1540" t="s">
        <v>11629</v>
      </c>
      <c r="L1540" t="s">
        <v>11630</v>
      </c>
      <c r="M1540" t="s">
        <v>11631</v>
      </c>
      <c r="N1540" t="s">
        <v>11638</v>
      </c>
      <c r="O1540" t="s">
        <v>11639</v>
      </c>
      <c r="P1540" t="s">
        <v>11681</v>
      </c>
      <c r="Q1540" t="s">
        <v>11682</v>
      </c>
      <c r="R1540" t="s">
        <v>11683</v>
      </c>
      <c r="S1540" t="s">
        <v>12022</v>
      </c>
    </row>
    <row r="1541" spans="1:19" x14ac:dyDescent="0.25">
      <c r="A1541" t="s">
        <v>3260</v>
      </c>
      <c r="B1541" t="s">
        <v>3261</v>
      </c>
      <c r="C1541" t="s">
        <v>11702</v>
      </c>
      <c r="D1541" t="s">
        <v>11622</v>
      </c>
      <c r="E1541" t="s">
        <v>11623</v>
      </c>
      <c r="F1541" t="s">
        <v>11624</v>
      </c>
      <c r="G1541" t="s">
        <v>11625</v>
      </c>
      <c r="H1541" t="s">
        <v>11626</v>
      </c>
      <c r="I1541" t="s">
        <v>11627</v>
      </c>
      <c r="J1541" t="s">
        <v>11628</v>
      </c>
      <c r="K1541" t="s">
        <v>11629</v>
      </c>
      <c r="L1541" t="s">
        <v>11630</v>
      </c>
      <c r="M1541" t="s">
        <v>11631</v>
      </c>
      <c r="N1541" t="s">
        <v>11638</v>
      </c>
      <c r="O1541" t="s">
        <v>11639</v>
      </c>
      <c r="P1541" t="s">
        <v>11681</v>
      </c>
      <c r="Q1541" t="s">
        <v>11682</v>
      </c>
      <c r="R1541" t="s">
        <v>11683</v>
      </c>
      <c r="S1541" t="s">
        <v>12022</v>
      </c>
    </row>
    <row r="1542" spans="1:19" x14ac:dyDescent="0.25">
      <c r="A1542" t="s">
        <v>3262</v>
      </c>
      <c r="B1542" t="s">
        <v>3263</v>
      </c>
      <c r="C1542" t="s">
        <v>11702</v>
      </c>
      <c r="D1542" t="s">
        <v>11622</v>
      </c>
      <c r="E1542" t="s">
        <v>11623</v>
      </c>
      <c r="F1542" t="s">
        <v>11624</v>
      </c>
      <c r="G1542" t="s">
        <v>11625</v>
      </c>
      <c r="H1542" t="s">
        <v>11626</v>
      </c>
      <c r="I1542" t="s">
        <v>11627</v>
      </c>
      <c r="J1542" t="s">
        <v>11628</v>
      </c>
      <c r="K1542" t="s">
        <v>11629</v>
      </c>
      <c r="L1542" t="s">
        <v>11630</v>
      </c>
      <c r="M1542" t="s">
        <v>11631</v>
      </c>
      <c r="N1542" t="s">
        <v>11638</v>
      </c>
      <c r="O1542" t="s">
        <v>11639</v>
      </c>
      <c r="P1542" t="s">
        <v>11681</v>
      </c>
      <c r="Q1542" t="s">
        <v>11682</v>
      </c>
      <c r="R1542" t="s">
        <v>11683</v>
      </c>
      <c r="S1542" t="s">
        <v>12022</v>
      </c>
    </row>
    <row r="1543" spans="1:19" x14ac:dyDescent="0.25">
      <c r="A1543" t="s">
        <v>3266</v>
      </c>
      <c r="B1543" t="s">
        <v>3267</v>
      </c>
      <c r="C1543" t="s">
        <v>11702</v>
      </c>
      <c r="D1543" t="s">
        <v>11622</v>
      </c>
      <c r="E1543" t="s">
        <v>11623</v>
      </c>
      <c r="F1543" t="s">
        <v>11624</v>
      </c>
      <c r="G1543" t="s">
        <v>11625</v>
      </c>
      <c r="H1543" t="s">
        <v>11626</v>
      </c>
      <c r="I1543" t="s">
        <v>11627</v>
      </c>
      <c r="J1543" t="s">
        <v>11628</v>
      </c>
      <c r="K1543" t="s">
        <v>11629</v>
      </c>
      <c r="L1543" t="s">
        <v>11630</v>
      </c>
      <c r="M1543" t="s">
        <v>11631</v>
      </c>
      <c r="N1543" t="s">
        <v>11638</v>
      </c>
      <c r="O1543" t="s">
        <v>11639</v>
      </c>
      <c r="P1543" t="s">
        <v>11681</v>
      </c>
      <c r="Q1543" t="s">
        <v>11682</v>
      </c>
      <c r="R1543" t="s">
        <v>11683</v>
      </c>
      <c r="S1543" t="s">
        <v>12022</v>
      </c>
    </row>
    <row r="1544" spans="1:19" x14ac:dyDescent="0.25">
      <c r="A1544" t="s">
        <v>3268</v>
      </c>
      <c r="B1544" t="s">
        <v>3269</v>
      </c>
      <c r="C1544" t="s">
        <v>11702</v>
      </c>
      <c r="D1544" t="s">
        <v>11622</v>
      </c>
      <c r="E1544" t="s">
        <v>11623</v>
      </c>
      <c r="F1544" t="s">
        <v>11624</v>
      </c>
      <c r="G1544" t="s">
        <v>11625</v>
      </c>
      <c r="H1544" t="s">
        <v>11626</v>
      </c>
      <c r="I1544" t="s">
        <v>11627</v>
      </c>
      <c r="J1544" t="s">
        <v>11628</v>
      </c>
      <c r="K1544" t="s">
        <v>11629</v>
      </c>
      <c r="L1544" t="s">
        <v>11630</v>
      </c>
      <c r="M1544" t="s">
        <v>11631</v>
      </c>
      <c r="N1544" t="s">
        <v>11638</v>
      </c>
      <c r="O1544" t="s">
        <v>11639</v>
      </c>
      <c r="P1544" t="s">
        <v>11681</v>
      </c>
      <c r="Q1544" t="s">
        <v>11682</v>
      </c>
      <c r="R1544" t="s">
        <v>11683</v>
      </c>
      <c r="S1544" t="s">
        <v>12022</v>
      </c>
    </row>
    <row r="1545" spans="1:19" x14ac:dyDescent="0.25">
      <c r="A1545" t="s">
        <v>3270</v>
      </c>
      <c r="B1545" t="s">
        <v>3271</v>
      </c>
      <c r="C1545" t="s">
        <v>11702</v>
      </c>
      <c r="D1545" t="s">
        <v>11622</v>
      </c>
      <c r="E1545" t="s">
        <v>11623</v>
      </c>
      <c r="F1545" t="s">
        <v>11624</v>
      </c>
      <c r="G1545" t="s">
        <v>11625</v>
      </c>
      <c r="H1545" t="s">
        <v>11626</v>
      </c>
      <c r="I1545" t="s">
        <v>11627</v>
      </c>
      <c r="J1545" t="s">
        <v>11628</v>
      </c>
      <c r="K1545" t="s">
        <v>11629</v>
      </c>
      <c r="L1545" t="s">
        <v>11630</v>
      </c>
      <c r="M1545" t="s">
        <v>11631</v>
      </c>
      <c r="N1545" t="s">
        <v>11638</v>
      </c>
      <c r="O1545" t="s">
        <v>11639</v>
      </c>
      <c r="P1545" t="s">
        <v>11681</v>
      </c>
      <c r="Q1545" t="s">
        <v>11682</v>
      </c>
      <c r="R1545" t="s">
        <v>11683</v>
      </c>
      <c r="S1545" t="s">
        <v>12022</v>
      </c>
    </row>
    <row r="1546" spans="1:19" x14ac:dyDescent="0.25">
      <c r="A1546" t="s">
        <v>3274</v>
      </c>
      <c r="B1546" t="s">
        <v>3275</v>
      </c>
      <c r="C1546" t="s">
        <v>11702</v>
      </c>
      <c r="D1546" t="s">
        <v>11622</v>
      </c>
      <c r="E1546" t="s">
        <v>11623</v>
      </c>
      <c r="F1546" t="s">
        <v>11624</v>
      </c>
      <c r="G1546" t="s">
        <v>11625</v>
      </c>
      <c r="H1546" t="s">
        <v>11626</v>
      </c>
      <c r="I1546" t="s">
        <v>11627</v>
      </c>
      <c r="J1546" t="s">
        <v>11628</v>
      </c>
      <c r="K1546" t="s">
        <v>11629</v>
      </c>
      <c r="L1546" t="s">
        <v>11630</v>
      </c>
      <c r="M1546" t="s">
        <v>11631</v>
      </c>
      <c r="N1546" t="s">
        <v>11638</v>
      </c>
      <c r="O1546" t="s">
        <v>11639</v>
      </c>
      <c r="P1546" t="s">
        <v>11681</v>
      </c>
      <c r="Q1546" t="s">
        <v>11682</v>
      </c>
      <c r="R1546" t="s">
        <v>11683</v>
      </c>
      <c r="S1546" t="s">
        <v>12022</v>
      </c>
    </row>
    <row r="1547" spans="1:19" x14ac:dyDescent="0.25">
      <c r="A1547" t="s">
        <v>3282</v>
      </c>
      <c r="B1547" t="s">
        <v>3283</v>
      </c>
      <c r="C1547" t="s">
        <v>11702</v>
      </c>
      <c r="D1547" t="s">
        <v>11622</v>
      </c>
      <c r="E1547" t="s">
        <v>11623</v>
      </c>
      <c r="F1547" t="s">
        <v>11624</v>
      </c>
      <c r="G1547" t="s">
        <v>11625</v>
      </c>
      <c r="H1547" t="s">
        <v>11626</v>
      </c>
      <c r="I1547" t="s">
        <v>11627</v>
      </c>
      <c r="J1547" t="s">
        <v>11628</v>
      </c>
      <c r="K1547" t="s">
        <v>11629</v>
      </c>
      <c r="L1547" t="s">
        <v>11630</v>
      </c>
      <c r="M1547" t="s">
        <v>11631</v>
      </c>
      <c r="N1547" t="s">
        <v>11638</v>
      </c>
      <c r="O1547" t="s">
        <v>11639</v>
      </c>
      <c r="P1547" t="s">
        <v>11681</v>
      </c>
      <c r="Q1547" t="s">
        <v>11682</v>
      </c>
      <c r="R1547" t="s">
        <v>11683</v>
      </c>
      <c r="S1547" t="s">
        <v>12022</v>
      </c>
    </row>
    <row r="1548" spans="1:19" x14ac:dyDescent="0.25">
      <c r="A1548" t="s">
        <v>3284</v>
      </c>
      <c r="B1548" t="s">
        <v>3285</v>
      </c>
      <c r="C1548" t="s">
        <v>11702</v>
      </c>
      <c r="D1548" t="s">
        <v>11622</v>
      </c>
      <c r="E1548" t="s">
        <v>11623</v>
      </c>
      <c r="F1548" t="s">
        <v>11624</v>
      </c>
      <c r="G1548" t="s">
        <v>11625</v>
      </c>
      <c r="H1548" t="s">
        <v>11626</v>
      </c>
      <c r="I1548" t="s">
        <v>11627</v>
      </c>
      <c r="J1548" t="s">
        <v>11628</v>
      </c>
      <c r="K1548" t="s">
        <v>11629</v>
      </c>
      <c r="L1548" t="s">
        <v>11630</v>
      </c>
      <c r="M1548" t="s">
        <v>11631</v>
      </c>
      <c r="N1548" t="s">
        <v>11638</v>
      </c>
      <c r="O1548" t="s">
        <v>11639</v>
      </c>
      <c r="P1548" t="s">
        <v>11681</v>
      </c>
      <c r="Q1548" t="s">
        <v>11682</v>
      </c>
      <c r="R1548" t="s">
        <v>11683</v>
      </c>
      <c r="S1548" t="s">
        <v>12022</v>
      </c>
    </row>
    <row r="1549" spans="1:19" x14ac:dyDescent="0.25">
      <c r="A1549" t="s">
        <v>3286</v>
      </c>
      <c r="B1549" t="s">
        <v>3287</v>
      </c>
      <c r="C1549" t="s">
        <v>11702</v>
      </c>
      <c r="D1549" t="s">
        <v>11622</v>
      </c>
      <c r="E1549" t="s">
        <v>11623</v>
      </c>
      <c r="F1549" t="s">
        <v>11624</v>
      </c>
      <c r="G1549" t="s">
        <v>11625</v>
      </c>
      <c r="H1549" t="s">
        <v>11626</v>
      </c>
      <c r="I1549" t="s">
        <v>11627</v>
      </c>
      <c r="J1549" t="s">
        <v>11628</v>
      </c>
      <c r="K1549" t="s">
        <v>11629</v>
      </c>
      <c r="L1549" t="s">
        <v>11630</v>
      </c>
      <c r="M1549" t="s">
        <v>11631</v>
      </c>
      <c r="N1549" t="s">
        <v>11638</v>
      </c>
      <c r="O1549" t="s">
        <v>11639</v>
      </c>
      <c r="P1549" t="s">
        <v>11681</v>
      </c>
      <c r="Q1549" t="s">
        <v>11682</v>
      </c>
      <c r="R1549" t="s">
        <v>11683</v>
      </c>
      <c r="S1549" t="s">
        <v>12022</v>
      </c>
    </row>
    <row r="1550" spans="1:19" x14ac:dyDescent="0.25">
      <c r="A1550" t="s">
        <v>3288</v>
      </c>
      <c r="B1550" t="s">
        <v>3289</v>
      </c>
      <c r="C1550" t="s">
        <v>11702</v>
      </c>
      <c r="D1550" t="s">
        <v>11622</v>
      </c>
      <c r="E1550" t="s">
        <v>11623</v>
      </c>
      <c r="F1550" t="s">
        <v>11624</v>
      </c>
      <c r="G1550" t="s">
        <v>11625</v>
      </c>
      <c r="H1550" t="s">
        <v>11626</v>
      </c>
      <c r="I1550" t="s">
        <v>11627</v>
      </c>
      <c r="J1550" t="s">
        <v>11628</v>
      </c>
      <c r="K1550" t="s">
        <v>11629</v>
      </c>
      <c r="L1550" t="s">
        <v>11630</v>
      </c>
      <c r="M1550" t="s">
        <v>11631</v>
      </c>
      <c r="N1550" t="s">
        <v>11638</v>
      </c>
      <c r="O1550" t="s">
        <v>11639</v>
      </c>
      <c r="P1550" t="s">
        <v>11681</v>
      </c>
      <c r="Q1550" t="s">
        <v>11682</v>
      </c>
      <c r="R1550" t="s">
        <v>11683</v>
      </c>
      <c r="S1550" t="s">
        <v>12022</v>
      </c>
    </row>
    <row r="1551" spans="1:19" x14ac:dyDescent="0.25">
      <c r="A1551" t="s">
        <v>3290</v>
      </c>
      <c r="B1551" t="s">
        <v>3291</v>
      </c>
      <c r="C1551" t="s">
        <v>11702</v>
      </c>
      <c r="D1551" t="s">
        <v>11622</v>
      </c>
      <c r="E1551" t="s">
        <v>11623</v>
      </c>
      <c r="F1551" t="s">
        <v>11624</v>
      </c>
      <c r="G1551" t="s">
        <v>11625</v>
      </c>
      <c r="H1551" t="s">
        <v>11626</v>
      </c>
      <c r="I1551" t="s">
        <v>11627</v>
      </c>
      <c r="J1551" t="s">
        <v>11628</v>
      </c>
      <c r="K1551" t="s">
        <v>11629</v>
      </c>
      <c r="L1551" t="s">
        <v>11630</v>
      </c>
      <c r="M1551" t="s">
        <v>11631</v>
      </c>
      <c r="N1551" t="s">
        <v>11638</v>
      </c>
      <c r="O1551" t="s">
        <v>11639</v>
      </c>
      <c r="P1551" t="s">
        <v>11681</v>
      </c>
      <c r="Q1551" t="s">
        <v>11682</v>
      </c>
      <c r="R1551" t="s">
        <v>11683</v>
      </c>
      <c r="S1551" t="s">
        <v>12022</v>
      </c>
    </row>
    <row r="1552" spans="1:19" x14ac:dyDescent="0.25">
      <c r="A1552" t="s">
        <v>3292</v>
      </c>
      <c r="B1552" t="s">
        <v>3293</v>
      </c>
      <c r="C1552" t="s">
        <v>11702</v>
      </c>
      <c r="D1552" t="s">
        <v>11622</v>
      </c>
      <c r="E1552" t="s">
        <v>11623</v>
      </c>
      <c r="F1552" t="s">
        <v>11624</v>
      </c>
      <c r="G1552" t="s">
        <v>11625</v>
      </c>
      <c r="H1552" t="s">
        <v>11626</v>
      </c>
      <c r="I1552" t="s">
        <v>11627</v>
      </c>
      <c r="J1552" t="s">
        <v>11628</v>
      </c>
      <c r="K1552" t="s">
        <v>11629</v>
      </c>
      <c r="L1552" t="s">
        <v>11630</v>
      </c>
      <c r="M1552" t="s">
        <v>11631</v>
      </c>
      <c r="N1552" t="s">
        <v>11638</v>
      </c>
      <c r="O1552" t="s">
        <v>11639</v>
      </c>
      <c r="P1552" t="s">
        <v>11681</v>
      </c>
      <c r="Q1552" t="s">
        <v>11682</v>
      </c>
      <c r="R1552" t="s">
        <v>11683</v>
      </c>
      <c r="S1552" t="s">
        <v>12022</v>
      </c>
    </row>
    <row r="1553" spans="1:19" x14ac:dyDescent="0.25">
      <c r="A1553" t="s">
        <v>3294</v>
      </c>
      <c r="B1553" t="s">
        <v>3295</v>
      </c>
      <c r="C1553" t="s">
        <v>11702</v>
      </c>
      <c r="D1553" t="s">
        <v>11622</v>
      </c>
      <c r="E1553" t="s">
        <v>11623</v>
      </c>
      <c r="F1553" t="s">
        <v>11624</v>
      </c>
      <c r="G1553" t="s">
        <v>11625</v>
      </c>
      <c r="H1553" t="s">
        <v>11626</v>
      </c>
      <c r="I1553" t="s">
        <v>11627</v>
      </c>
      <c r="J1553" t="s">
        <v>11628</v>
      </c>
      <c r="K1553" t="s">
        <v>11629</v>
      </c>
      <c r="L1553" t="s">
        <v>11630</v>
      </c>
      <c r="M1553" t="s">
        <v>11631</v>
      </c>
      <c r="N1553" t="s">
        <v>11638</v>
      </c>
      <c r="O1553" t="s">
        <v>11639</v>
      </c>
      <c r="P1553" t="s">
        <v>11681</v>
      </c>
      <c r="Q1553" t="s">
        <v>11682</v>
      </c>
      <c r="R1553" t="s">
        <v>11683</v>
      </c>
      <c r="S1553" t="s">
        <v>12022</v>
      </c>
    </row>
    <row r="1554" spans="1:19" x14ac:dyDescent="0.25">
      <c r="A1554" t="s">
        <v>3296</v>
      </c>
      <c r="B1554" t="s">
        <v>3297</v>
      </c>
      <c r="C1554" t="s">
        <v>11702</v>
      </c>
      <c r="D1554" t="s">
        <v>11622</v>
      </c>
      <c r="E1554" t="s">
        <v>11623</v>
      </c>
      <c r="F1554" t="s">
        <v>11624</v>
      </c>
      <c r="G1554" t="s">
        <v>11625</v>
      </c>
      <c r="H1554" t="s">
        <v>11626</v>
      </c>
      <c r="I1554" t="s">
        <v>11627</v>
      </c>
      <c r="J1554" t="s">
        <v>11628</v>
      </c>
      <c r="K1554" t="s">
        <v>11629</v>
      </c>
      <c r="L1554" t="s">
        <v>11630</v>
      </c>
      <c r="M1554" t="s">
        <v>11631</v>
      </c>
      <c r="N1554" t="s">
        <v>11638</v>
      </c>
      <c r="O1554" t="s">
        <v>11639</v>
      </c>
      <c r="P1554" t="s">
        <v>11681</v>
      </c>
      <c r="Q1554" t="s">
        <v>11682</v>
      </c>
      <c r="R1554" t="s">
        <v>11683</v>
      </c>
      <c r="S1554" t="s">
        <v>12022</v>
      </c>
    </row>
    <row r="1555" spans="1:19" x14ac:dyDescent="0.25">
      <c r="A1555" t="s">
        <v>3298</v>
      </c>
      <c r="B1555" t="s">
        <v>3299</v>
      </c>
      <c r="C1555" t="s">
        <v>11702</v>
      </c>
      <c r="D1555" t="s">
        <v>11622</v>
      </c>
      <c r="E1555" t="s">
        <v>11623</v>
      </c>
      <c r="F1555" t="s">
        <v>11624</v>
      </c>
      <c r="G1555" t="s">
        <v>11625</v>
      </c>
      <c r="H1555" t="s">
        <v>11626</v>
      </c>
      <c r="I1555" t="s">
        <v>11627</v>
      </c>
      <c r="J1555" t="s">
        <v>11628</v>
      </c>
      <c r="K1555" t="s">
        <v>11629</v>
      </c>
      <c r="L1555" t="s">
        <v>11630</v>
      </c>
      <c r="M1555" t="s">
        <v>11631</v>
      </c>
      <c r="N1555" t="s">
        <v>11638</v>
      </c>
      <c r="O1555" t="s">
        <v>11639</v>
      </c>
      <c r="P1555" t="s">
        <v>11681</v>
      </c>
      <c r="Q1555" t="s">
        <v>11682</v>
      </c>
      <c r="R1555" t="s">
        <v>11683</v>
      </c>
      <c r="S1555" t="s">
        <v>12022</v>
      </c>
    </row>
    <row r="1556" spans="1:19" x14ac:dyDescent="0.25">
      <c r="A1556" t="s">
        <v>3300</v>
      </c>
      <c r="B1556" t="s">
        <v>3301</v>
      </c>
      <c r="C1556" t="s">
        <v>11702</v>
      </c>
      <c r="D1556" t="s">
        <v>11622</v>
      </c>
      <c r="E1556" t="s">
        <v>11623</v>
      </c>
      <c r="F1556" t="s">
        <v>11624</v>
      </c>
      <c r="G1556" t="s">
        <v>11625</v>
      </c>
      <c r="H1556" t="s">
        <v>11626</v>
      </c>
      <c r="I1556" t="s">
        <v>11627</v>
      </c>
      <c r="J1556" t="s">
        <v>11628</v>
      </c>
      <c r="K1556" t="s">
        <v>11629</v>
      </c>
      <c r="L1556" t="s">
        <v>11630</v>
      </c>
      <c r="M1556" t="s">
        <v>11631</v>
      </c>
      <c r="N1556" t="s">
        <v>11638</v>
      </c>
      <c r="O1556" t="s">
        <v>11639</v>
      </c>
      <c r="P1556" t="s">
        <v>11681</v>
      </c>
      <c r="Q1556" t="s">
        <v>11682</v>
      </c>
      <c r="R1556" t="s">
        <v>11683</v>
      </c>
      <c r="S1556" t="s">
        <v>12022</v>
      </c>
    </row>
    <row r="1557" spans="1:19" x14ac:dyDescent="0.25">
      <c r="A1557" t="s">
        <v>3302</v>
      </c>
      <c r="B1557" t="s">
        <v>3303</v>
      </c>
      <c r="C1557" t="s">
        <v>11702</v>
      </c>
      <c r="D1557" t="s">
        <v>11622</v>
      </c>
      <c r="E1557" t="s">
        <v>11623</v>
      </c>
      <c r="F1557" t="s">
        <v>11624</v>
      </c>
      <c r="G1557" t="s">
        <v>11625</v>
      </c>
      <c r="H1557" t="s">
        <v>11626</v>
      </c>
      <c r="I1557" t="s">
        <v>11627</v>
      </c>
      <c r="J1557" t="s">
        <v>11628</v>
      </c>
      <c r="K1557" t="s">
        <v>11629</v>
      </c>
      <c r="L1557" t="s">
        <v>11630</v>
      </c>
      <c r="M1557" t="s">
        <v>11631</v>
      </c>
      <c r="N1557" t="s">
        <v>11638</v>
      </c>
      <c r="O1557" t="s">
        <v>11639</v>
      </c>
      <c r="P1557" t="s">
        <v>11681</v>
      </c>
      <c r="Q1557" t="s">
        <v>11682</v>
      </c>
      <c r="R1557" t="s">
        <v>11683</v>
      </c>
      <c r="S1557" t="s">
        <v>12022</v>
      </c>
    </row>
    <row r="1558" spans="1:19" x14ac:dyDescent="0.25">
      <c r="A1558" t="s">
        <v>3304</v>
      </c>
      <c r="B1558" t="s">
        <v>3305</v>
      </c>
      <c r="C1558" t="s">
        <v>11702</v>
      </c>
      <c r="D1558" t="s">
        <v>11622</v>
      </c>
      <c r="E1558" t="s">
        <v>11623</v>
      </c>
      <c r="F1558" t="s">
        <v>11624</v>
      </c>
      <c r="G1558" t="s">
        <v>11625</v>
      </c>
      <c r="H1558" t="s">
        <v>11626</v>
      </c>
      <c r="I1558" t="s">
        <v>11627</v>
      </c>
      <c r="J1558" t="s">
        <v>11628</v>
      </c>
      <c r="K1558" t="s">
        <v>11629</v>
      </c>
      <c r="L1558" t="s">
        <v>11630</v>
      </c>
      <c r="M1558" t="s">
        <v>11631</v>
      </c>
      <c r="N1558" t="s">
        <v>11638</v>
      </c>
      <c r="O1558" t="s">
        <v>11639</v>
      </c>
      <c r="P1558" t="s">
        <v>11681</v>
      </c>
      <c r="Q1558" t="s">
        <v>11682</v>
      </c>
      <c r="R1558" t="s">
        <v>11683</v>
      </c>
      <c r="S1558" t="s">
        <v>12022</v>
      </c>
    </row>
    <row r="1559" spans="1:19" x14ac:dyDescent="0.25">
      <c r="A1559" t="s">
        <v>3306</v>
      </c>
      <c r="B1559" t="s">
        <v>3307</v>
      </c>
      <c r="C1559" t="s">
        <v>11702</v>
      </c>
      <c r="D1559" t="s">
        <v>11622</v>
      </c>
      <c r="E1559" t="s">
        <v>11623</v>
      </c>
      <c r="F1559" t="s">
        <v>11624</v>
      </c>
      <c r="G1559" t="s">
        <v>11625</v>
      </c>
      <c r="H1559" t="s">
        <v>11626</v>
      </c>
      <c r="I1559" t="s">
        <v>11627</v>
      </c>
      <c r="J1559" t="s">
        <v>11628</v>
      </c>
      <c r="K1559" t="s">
        <v>11629</v>
      </c>
      <c r="L1559" t="s">
        <v>11630</v>
      </c>
      <c r="M1559" t="s">
        <v>11631</v>
      </c>
      <c r="N1559" t="s">
        <v>11638</v>
      </c>
      <c r="O1559" t="s">
        <v>11639</v>
      </c>
      <c r="P1559" t="s">
        <v>11681</v>
      </c>
      <c r="Q1559" t="s">
        <v>11682</v>
      </c>
      <c r="R1559" t="s">
        <v>11683</v>
      </c>
      <c r="S1559" t="s">
        <v>12022</v>
      </c>
    </row>
    <row r="1560" spans="1:19" x14ac:dyDescent="0.25">
      <c r="A1560" t="s">
        <v>3308</v>
      </c>
      <c r="B1560" t="s">
        <v>3309</v>
      </c>
      <c r="C1560" t="s">
        <v>11702</v>
      </c>
      <c r="D1560" t="s">
        <v>11622</v>
      </c>
      <c r="E1560" t="s">
        <v>11623</v>
      </c>
      <c r="F1560" t="s">
        <v>11624</v>
      </c>
      <c r="G1560" t="s">
        <v>11625</v>
      </c>
      <c r="H1560" t="s">
        <v>11626</v>
      </c>
      <c r="I1560" t="s">
        <v>11627</v>
      </c>
      <c r="J1560" t="s">
        <v>11628</v>
      </c>
      <c r="K1560" t="s">
        <v>11629</v>
      </c>
      <c r="L1560" t="s">
        <v>11630</v>
      </c>
      <c r="M1560" t="s">
        <v>11631</v>
      </c>
      <c r="N1560" t="s">
        <v>11638</v>
      </c>
      <c r="O1560" t="s">
        <v>11639</v>
      </c>
      <c r="P1560" t="s">
        <v>11681</v>
      </c>
      <c r="Q1560" t="s">
        <v>11682</v>
      </c>
      <c r="R1560" t="s">
        <v>11683</v>
      </c>
      <c r="S1560" t="s">
        <v>12022</v>
      </c>
    </row>
    <row r="1561" spans="1:19" x14ac:dyDescent="0.25">
      <c r="A1561" t="s">
        <v>3310</v>
      </c>
      <c r="B1561" t="s">
        <v>3311</v>
      </c>
      <c r="C1561" t="s">
        <v>11702</v>
      </c>
      <c r="D1561" t="s">
        <v>11622</v>
      </c>
      <c r="E1561" t="s">
        <v>11623</v>
      </c>
      <c r="F1561" t="s">
        <v>11624</v>
      </c>
      <c r="G1561" t="s">
        <v>11625</v>
      </c>
      <c r="H1561" t="s">
        <v>11626</v>
      </c>
      <c r="I1561" t="s">
        <v>11627</v>
      </c>
      <c r="J1561" t="s">
        <v>11628</v>
      </c>
      <c r="K1561" t="s">
        <v>11629</v>
      </c>
      <c r="L1561" t="s">
        <v>11630</v>
      </c>
      <c r="M1561" t="s">
        <v>11631</v>
      </c>
      <c r="N1561" t="s">
        <v>11638</v>
      </c>
      <c r="O1561" t="s">
        <v>11639</v>
      </c>
      <c r="P1561" t="s">
        <v>11681</v>
      </c>
      <c r="Q1561" t="s">
        <v>11682</v>
      </c>
      <c r="R1561" t="s">
        <v>11683</v>
      </c>
      <c r="S1561" t="s">
        <v>12022</v>
      </c>
    </row>
    <row r="1562" spans="1:19" x14ac:dyDescent="0.25">
      <c r="A1562" t="s">
        <v>3312</v>
      </c>
      <c r="B1562" t="s">
        <v>3313</v>
      </c>
      <c r="C1562" t="s">
        <v>11702</v>
      </c>
      <c r="D1562" t="s">
        <v>11622</v>
      </c>
      <c r="E1562" t="s">
        <v>11623</v>
      </c>
      <c r="F1562" t="s">
        <v>11624</v>
      </c>
      <c r="G1562" t="s">
        <v>11625</v>
      </c>
      <c r="H1562" t="s">
        <v>11626</v>
      </c>
      <c r="I1562" t="s">
        <v>11627</v>
      </c>
      <c r="J1562" t="s">
        <v>11628</v>
      </c>
      <c r="K1562" t="s">
        <v>11629</v>
      </c>
      <c r="L1562" t="s">
        <v>11630</v>
      </c>
      <c r="M1562" t="s">
        <v>11631</v>
      </c>
      <c r="N1562" t="s">
        <v>11638</v>
      </c>
      <c r="O1562" t="s">
        <v>11639</v>
      </c>
      <c r="P1562" t="s">
        <v>11681</v>
      </c>
      <c r="Q1562" t="s">
        <v>11682</v>
      </c>
      <c r="R1562" t="s">
        <v>11683</v>
      </c>
      <c r="S1562" t="s">
        <v>12022</v>
      </c>
    </row>
    <row r="1563" spans="1:19" x14ac:dyDescent="0.25">
      <c r="A1563" t="s">
        <v>3314</v>
      </c>
      <c r="B1563" t="s">
        <v>3315</v>
      </c>
      <c r="C1563" t="s">
        <v>11702</v>
      </c>
      <c r="D1563" t="s">
        <v>11622</v>
      </c>
      <c r="E1563" t="s">
        <v>11623</v>
      </c>
      <c r="F1563" t="s">
        <v>11624</v>
      </c>
      <c r="G1563" t="s">
        <v>11625</v>
      </c>
      <c r="H1563" t="s">
        <v>11626</v>
      </c>
      <c r="I1563" t="s">
        <v>11627</v>
      </c>
      <c r="J1563" t="s">
        <v>11628</v>
      </c>
      <c r="K1563" t="s">
        <v>11629</v>
      </c>
      <c r="L1563" t="s">
        <v>11630</v>
      </c>
      <c r="M1563" t="s">
        <v>11631</v>
      </c>
      <c r="N1563" t="s">
        <v>11638</v>
      </c>
      <c r="O1563" t="s">
        <v>11639</v>
      </c>
      <c r="P1563" t="s">
        <v>11681</v>
      </c>
      <c r="Q1563" t="s">
        <v>11682</v>
      </c>
      <c r="R1563" t="s">
        <v>11683</v>
      </c>
      <c r="S1563" t="s">
        <v>12022</v>
      </c>
    </row>
    <row r="1564" spans="1:19" x14ac:dyDescent="0.25">
      <c r="A1564" t="s">
        <v>3316</v>
      </c>
      <c r="B1564" t="s">
        <v>3317</v>
      </c>
      <c r="C1564" t="s">
        <v>11702</v>
      </c>
      <c r="D1564" t="s">
        <v>11622</v>
      </c>
      <c r="E1564" t="s">
        <v>11623</v>
      </c>
      <c r="F1564" t="s">
        <v>11624</v>
      </c>
      <c r="G1564" t="s">
        <v>11625</v>
      </c>
      <c r="H1564" t="s">
        <v>11626</v>
      </c>
      <c r="I1564" t="s">
        <v>11627</v>
      </c>
      <c r="J1564" t="s">
        <v>11628</v>
      </c>
      <c r="K1564" t="s">
        <v>11629</v>
      </c>
      <c r="L1564" t="s">
        <v>11630</v>
      </c>
      <c r="M1564" t="s">
        <v>11631</v>
      </c>
      <c r="N1564" t="s">
        <v>11638</v>
      </c>
      <c r="O1564" t="s">
        <v>11639</v>
      </c>
      <c r="P1564" t="s">
        <v>11681</v>
      </c>
      <c r="Q1564" t="s">
        <v>11682</v>
      </c>
      <c r="R1564" t="s">
        <v>11683</v>
      </c>
      <c r="S1564" t="s">
        <v>12022</v>
      </c>
    </row>
    <row r="1565" spans="1:19" x14ac:dyDescent="0.25">
      <c r="A1565" t="s">
        <v>3318</v>
      </c>
      <c r="B1565" t="s">
        <v>3319</v>
      </c>
      <c r="C1565" t="s">
        <v>11702</v>
      </c>
      <c r="D1565" t="s">
        <v>11622</v>
      </c>
      <c r="E1565" t="s">
        <v>11623</v>
      </c>
      <c r="F1565" t="s">
        <v>11624</v>
      </c>
      <c r="G1565" t="s">
        <v>11625</v>
      </c>
      <c r="H1565" t="s">
        <v>11626</v>
      </c>
      <c r="I1565" t="s">
        <v>11627</v>
      </c>
      <c r="J1565" t="s">
        <v>11628</v>
      </c>
      <c r="K1565" t="s">
        <v>11629</v>
      </c>
      <c r="L1565" t="s">
        <v>11630</v>
      </c>
      <c r="M1565" t="s">
        <v>11631</v>
      </c>
      <c r="N1565" t="s">
        <v>11638</v>
      </c>
      <c r="O1565" t="s">
        <v>11639</v>
      </c>
      <c r="P1565" t="s">
        <v>11681</v>
      </c>
      <c r="Q1565" t="s">
        <v>11682</v>
      </c>
      <c r="R1565" t="s">
        <v>11683</v>
      </c>
      <c r="S1565" t="s">
        <v>12022</v>
      </c>
    </row>
    <row r="1566" spans="1:19" x14ac:dyDescent="0.25">
      <c r="A1566" t="s">
        <v>3320</v>
      </c>
      <c r="B1566" t="s">
        <v>3321</v>
      </c>
      <c r="C1566" t="s">
        <v>11702</v>
      </c>
      <c r="D1566" t="s">
        <v>11622</v>
      </c>
      <c r="E1566" t="s">
        <v>11623</v>
      </c>
      <c r="F1566" t="s">
        <v>11624</v>
      </c>
      <c r="G1566" t="s">
        <v>11625</v>
      </c>
      <c r="H1566" t="s">
        <v>11626</v>
      </c>
      <c r="I1566" t="s">
        <v>11627</v>
      </c>
      <c r="J1566" t="s">
        <v>11628</v>
      </c>
      <c r="K1566" t="s">
        <v>11629</v>
      </c>
      <c r="L1566" t="s">
        <v>11630</v>
      </c>
      <c r="M1566" t="s">
        <v>11631</v>
      </c>
      <c r="N1566" t="s">
        <v>11638</v>
      </c>
      <c r="O1566" t="s">
        <v>11639</v>
      </c>
      <c r="P1566" t="s">
        <v>11681</v>
      </c>
      <c r="Q1566" t="s">
        <v>11682</v>
      </c>
      <c r="R1566" t="s">
        <v>11683</v>
      </c>
      <c r="S1566" t="s">
        <v>12022</v>
      </c>
    </row>
    <row r="1567" spans="1:19" x14ac:dyDescent="0.25">
      <c r="A1567" t="s">
        <v>3322</v>
      </c>
      <c r="B1567" t="s">
        <v>3323</v>
      </c>
      <c r="C1567" t="s">
        <v>11702</v>
      </c>
      <c r="D1567" t="s">
        <v>11622</v>
      </c>
      <c r="E1567" t="s">
        <v>11623</v>
      </c>
      <c r="F1567" t="s">
        <v>11624</v>
      </c>
      <c r="G1567" t="s">
        <v>11625</v>
      </c>
      <c r="H1567" t="s">
        <v>11626</v>
      </c>
      <c r="I1567" t="s">
        <v>11627</v>
      </c>
      <c r="J1567" t="s">
        <v>11628</v>
      </c>
      <c r="K1567" t="s">
        <v>11629</v>
      </c>
      <c r="L1567" t="s">
        <v>11630</v>
      </c>
      <c r="M1567" t="s">
        <v>11631</v>
      </c>
      <c r="N1567" t="s">
        <v>11638</v>
      </c>
      <c r="O1567" t="s">
        <v>11639</v>
      </c>
      <c r="P1567" t="s">
        <v>11681</v>
      </c>
      <c r="Q1567" t="s">
        <v>11682</v>
      </c>
      <c r="R1567" t="s">
        <v>11683</v>
      </c>
      <c r="S1567" t="s">
        <v>12022</v>
      </c>
    </row>
    <row r="1568" spans="1:19" x14ac:dyDescent="0.25">
      <c r="A1568" t="s">
        <v>3324</v>
      </c>
      <c r="B1568" t="s">
        <v>3325</v>
      </c>
      <c r="C1568" t="s">
        <v>11702</v>
      </c>
      <c r="D1568" t="s">
        <v>11622</v>
      </c>
      <c r="E1568" t="s">
        <v>11623</v>
      </c>
      <c r="F1568" t="s">
        <v>11624</v>
      </c>
      <c r="G1568" t="s">
        <v>11625</v>
      </c>
      <c r="H1568" t="s">
        <v>11626</v>
      </c>
      <c r="I1568" t="s">
        <v>11627</v>
      </c>
      <c r="J1568" t="s">
        <v>11628</v>
      </c>
      <c r="K1568" t="s">
        <v>11629</v>
      </c>
      <c r="L1568" t="s">
        <v>11630</v>
      </c>
      <c r="M1568" t="s">
        <v>11631</v>
      </c>
      <c r="N1568" t="s">
        <v>11638</v>
      </c>
      <c r="O1568" t="s">
        <v>11639</v>
      </c>
      <c r="P1568" t="s">
        <v>11681</v>
      </c>
      <c r="Q1568" t="s">
        <v>11682</v>
      </c>
      <c r="R1568" t="s">
        <v>11683</v>
      </c>
      <c r="S1568" t="s">
        <v>12022</v>
      </c>
    </row>
    <row r="1569" spans="1:19" x14ac:dyDescent="0.25">
      <c r="A1569" t="s">
        <v>3326</v>
      </c>
      <c r="B1569" t="s">
        <v>3327</v>
      </c>
      <c r="C1569" t="s">
        <v>11702</v>
      </c>
      <c r="D1569" t="s">
        <v>11622</v>
      </c>
      <c r="E1569" t="s">
        <v>11623</v>
      </c>
      <c r="F1569" t="s">
        <v>11624</v>
      </c>
      <c r="G1569" t="s">
        <v>11625</v>
      </c>
      <c r="H1569" t="s">
        <v>11626</v>
      </c>
      <c r="I1569" t="s">
        <v>11627</v>
      </c>
      <c r="J1569" t="s">
        <v>11628</v>
      </c>
      <c r="K1569" t="s">
        <v>11629</v>
      </c>
      <c r="L1569" t="s">
        <v>11630</v>
      </c>
      <c r="M1569" t="s">
        <v>11631</v>
      </c>
      <c r="N1569" t="s">
        <v>11638</v>
      </c>
      <c r="O1569" t="s">
        <v>11639</v>
      </c>
      <c r="P1569" t="s">
        <v>11681</v>
      </c>
      <c r="Q1569" t="s">
        <v>11682</v>
      </c>
      <c r="R1569" t="s">
        <v>11683</v>
      </c>
      <c r="S1569" t="s">
        <v>12022</v>
      </c>
    </row>
    <row r="1570" spans="1:19" x14ac:dyDescent="0.25">
      <c r="A1570" t="s">
        <v>3328</v>
      </c>
      <c r="B1570" t="s">
        <v>3329</v>
      </c>
      <c r="C1570" t="s">
        <v>11702</v>
      </c>
      <c r="D1570" t="s">
        <v>11622</v>
      </c>
      <c r="E1570" t="s">
        <v>11623</v>
      </c>
      <c r="F1570" t="s">
        <v>11624</v>
      </c>
      <c r="G1570" t="s">
        <v>11625</v>
      </c>
      <c r="H1570" t="s">
        <v>11626</v>
      </c>
      <c r="I1570" t="s">
        <v>11627</v>
      </c>
      <c r="J1570" t="s">
        <v>11628</v>
      </c>
      <c r="K1570" t="s">
        <v>11629</v>
      </c>
      <c r="L1570" t="s">
        <v>11630</v>
      </c>
      <c r="M1570" t="s">
        <v>11631</v>
      </c>
      <c r="N1570" t="s">
        <v>11638</v>
      </c>
      <c r="O1570" t="s">
        <v>11639</v>
      </c>
      <c r="P1570" t="s">
        <v>11681</v>
      </c>
      <c r="Q1570" t="s">
        <v>11682</v>
      </c>
      <c r="R1570" t="s">
        <v>11683</v>
      </c>
      <c r="S1570" t="s">
        <v>12022</v>
      </c>
    </row>
    <row r="1571" spans="1:19" x14ac:dyDescent="0.25">
      <c r="A1571" t="s">
        <v>3330</v>
      </c>
      <c r="B1571" t="s">
        <v>3331</v>
      </c>
      <c r="C1571" t="s">
        <v>11702</v>
      </c>
      <c r="D1571" t="s">
        <v>11622</v>
      </c>
      <c r="E1571" t="s">
        <v>11623</v>
      </c>
      <c r="F1571" t="s">
        <v>11624</v>
      </c>
      <c r="G1571" t="s">
        <v>11625</v>
      </c>
      <c r="H1571" t="s">
        <v>11626</v>
      </c>
      <c r="I1571" t="s">
        <v>11627</v>
      </c>
      <c r="J1571" t="s">
        <v>11628</v>
      </c>
      <c r="K1571" t="s">
        <v>11629</v>
      </c>
      <c r="L1571" t="s">
        <v>11630</v>
      </c>
      <c r="M1571" t="s">
        <v>11631</v>
      </c>
      <c r="N1571" t="s">
        <v>11638</v>
      </c>
      <c r="O1571" t="s">
        <v>11639</v>
      </c>
      <c r="P1571" t="s">
        <v>11681</v>
      </c>
      <c r="Q1571" t="s">
        <v>11682</v>
      </c>
      <c r="R1571" t="s">
        <v>11683</v>
      </c>
      <c r="S1571" t="s">
        <v>12022</v>
      </c>
    </row>
    <row r="1572" spans="1:19" x14ac:dyDescent="0.25">
      <c r="A1572" t="s">
        <v>3332</v>
      </c>
      <c r="B1572" t="s">
        <v>3333</v>
      </c>
      <c r="C1572" t="s">
        <v>11702</v>
      </c>
      <c r="D1572" t="s">
        <v>11622</v>
      </c>
      <c r="E1572" t="s">
        <v>11623</v>
      </c>
      <c r="F1572" t="s">
        <v>11624</v>
      </c>
      <c r="G1572" t="s">
        <v>11625</v>
      </c>
      <c r="H1572" t="s">
        <v>11626</v>
      </c>
      <c r="I1572" t="s">
        <v>11627</v>
      </c>
      <c r="J1572" t="s">
        <v>11628</v>
      </c>
      <c r="K1572" t="s">
        <v>11629</v>
      </c>
      <c r="L1572" t="s">
        <v>11630</v>
      </c>
      <c r="M1572" t="s">
        <v>11631</v>
      </c>
      <c r="N1572" t="s">
        <v>11638</v>
      </c>
      <c r="O1572" t="s">
        <v>11639</v>
      </c>
      <c r="P1572" t="s">
        <v>11681</v>
      </c>
      <c r="Q1572" t="s">
        <v>11682</v>
      </c>
      <c r="R1572" t="s">
        <v>11683</v>
      </c>
      <c r="S1572" t="s">
        <v>12022</v>
      </c>
    </row>
    <row r="1573" spans="1:19" x14ac:dyDescent="0.25">
      <c r="A1573" t="s">
        <v>3334</v>
      </c>
      <c r="B1573" t="s">
        <v>3335</v>
      </c>
      <c r="C1573" t="s">
        <v>11702</v>
      </c>
      <c r="D1573" t="s">
        <v>11622</v>
      </c>
      <c r="E1573" t="s">
        <v>11623</v>
      </c>
      <c r="F1573" t="s">
        <v>11624</v>
      </c>
      <c r="G1573" t="s">
        <v>11625</v>
      </c>
      <c r="H1573" t="s">
        <v>11626</v>
      </c>
      <c r="I1573" t="s">
        <v>11627</v>
      </c>
      <c r="J1573" t="s">
        <v>11628</v>
      </c>
      <c r="K1573" t="s">
        <v>11629</v>
      </c>
      <c r="L1573" t="s">
        <v>11630</v>
      </c>
      <c r="M1573" t="s">
        <v>11631</v>
      </c>
      <c r="N1573" t="s">
        <v>11638</v>
      </c>
      <c r="O1573" t="s">
        <v>11639</v>
      </c>
      <c r="P1573" t="s">
        <v>11681</v>
      </c>
      <c r="Q1573" t="s">
        <v>11682</v>
      </c>
      <c r="R1573" t="s">
        <v>11683</v>
      </c>
      <c r="S1573" t="s">
        <v>12022</v>
      </c>
    </row>
    <row r="1574" spans="1:19" x14ac:dyDescent="0.25">
      <c r="A1574" t="s">
        <v>3336</v>
      </c>
      <c r="B1574" t="s">
        <v>3337</v>
      </c>
      <c r="C1574" t="s">
        <v>11702</v>
      </c>
      <c r="D1574" t="s">
        <v>11622</v>
      </c>
      <c r="E1574" t="s">
        <v>11623</v>
      </c>
      <c r="F1574" t="s">
        <v>11624</v>
      </c>
      <c r="G1574" t="s">
        <v>11625</v>
      </c>
      <c r="H1574" t="s">
        <v>11626</v>
      </c>
      <c r="I1574" t="s">
        <v>11627</v>
      </c>
      <c r="J1574" t="s">
        <v>11628</v>
      </c>
      <c r="K1574" t="s">
        <v>11629</v>
      </c>
      <c r="L1574" t="s">
        <v>11630</v>
      </c>
      <c r="M1574" t="s">
        <v>11631</v>
      </c>
      <c r="N1574" t="s">
        <v>11638</v>
      </c>
      <c r="O1574" t="s">
        <v>11639</v>
      </c>
      <c r="P1574" t="s">
        <v>11681</v>
      </c>
      <c r="Q1574" t="s">
        <v>11682</v>
      </c>
      <c r="R1574" t="s">
        <v>11683</v>
      </c>
      <c r="S1574" t="s">
        <v>12022</v>
      </c>
    </row>
    <row r="1575" spans="1:19" x14ac:dyDescent="0.25">
      <c r="A1575" t="s">
        <v>3338</v>
      </c>
      <c r="B1575" t="s">
        <v>3339</v>
      </c>
      <c r="C1575" t="s">
        <v>11702</v>
      </c>
      <c r="D1575" t="s">
        <v>11622</v>
      </c>
      <c r="E1575" t="s">
        <v>11623</v>
      </c>
      <c r="F1575" t="s">
        <v>11624</v>
      </c>
      <c r="G1575" t="s">
        <v>11625</v>
      </c>
      <c r="H1575" t="s">
        <v>11626</v>
      </c>
      <c r="I1575" t="s">
        <v>11627</v>
      </c>
      <c r="J1575" t="s">
        <v>11628</v>
      </c>
      <c r="K1575" t="s">
        <v>11629</v>
      </c>
      <c r="L1575" t="s">
        <v>11630</v>
      </c>
      <c r="M1575" t="s">
        <v>11631</v>
      </c>
      <c r="N1575" t="s">
        <v>11638</v>
      </c>
      <c r="O1575" t="s">
        <v>11639</v>
      </c>
      <c r="P1575" t="s">
        <v>11681</v>
      </c>
      <c r="Q1575" t="s">
        <v>11682</v>
      </c>
      <c r="R1575" t="s">
        <v>11683</v>
      </c>
      <c r="S1575" t="s">
        <v>12022</v>
      </c>
    </row>
    <row r="1576" spans="1:19" x14ac:dyDescent="0.25">
      <c r="A1576" t="s">
        <v>3340</v>
      </c>
      <c r="B1576" t="s">
        <v>3341</v>
      </c>
      <c r="C1576" t="s">
        <v>11702</v>
      </c>
      <c r="D1576" t="s">
        <v>11622</v>
      </c>
      <c r="E1576" t="s">
        <v>11623</v>
      </c>
      <c r="F1576" t="s">
        <v>11624</v>
      </c>
      <c r="G1576" t="s">
        <v>11625</v>
      </c>
      <c r="H1576" t="s">
        <v>11626</v>
      </c>
      <c r="I1576" t="s">
        <v>11627</v>
      </c>
      <c r="J1576" t="s">
        <v>11628</v>
      </c>
      <c r="K1576" t="s">
        <v>11629</v>
      </c>
      <c r="L1576" t="s">
        <v>11630</v>
      </c>
      <c r="M1576" t="s">
        <v>11631</v>
      </c>
      <c r="N1576" t="s">
        <v>11638</v>
      </c>
      <c r="O1576" t="s">
        <v>11639</v>
      </c>
      <c r="P1576" t="s">
        <v>11681</v>
      </c>
      <c r="Q1576" t="s">
        <v>11682</v>
      </c>
      <c r="R1576" t="s">
        <v>11683</v>
      </c>
      <c r="S1576" t="s">
        <v>12022</v>
      </c>
    </row>
    <row r="1577" spans="1:19" x14ac:dyDescent="0.25">
      <c r="A1577" t="s">
        <v>3342</v>
      </c>
      <c r="B1577" t="s">
        <v>3343</v>
      </c>
      <c r="C1577" t="s">
        <v>11702</v>
      </c>
      <c r="D1577" t="s">
        <v>11622</v>
      </c>
      <c r="E1577" t="s">
        <v>11623</v>
      </c>
      <c r="F1577" t="s">
        <v>11624</v>
      </c>
      <c r="G1577" t="s">
        <v>11625</v>
      </c>
      <c r="H1577" t="s">
        <v>11626</v>
      </c>
      <c r="I1577" t="s">
        <v>11627</v>
      </c>
      <c r="J1577" t="s">
        <v>11628</v>
      </c>
      <c r="K1577" t="s">
        <v>11629</v>
      </c>
      <c r="L1577" t="s">
        <v>11630</v>
      </c>
      <c r="M1577" t="s">
        <v>11631</v>
      </c>
      <c r="N1577" t="s">
        <v>11638</v>
      </c>
      <c r="O1577" t="s">
        <v>11639</v>
      </c>
      <c r="P1577" t="s">
        <v>11681</v>
      </c>
      <c r="Q1577" t="s">
        <v>11682</v>
      </c>
      <c r="R1577" t="s">
        <v>11683</v>
      </c>
      <c r="S1577" t="s">
        <v>12022</v>
      </c>
    </row>
    <row r="1578" spans="1:19" x14ac:dyDescent="0.25">
      <c r="A1578" t="s">
        <v>3344</v>
      </c>
      <c r="B1578" t="s">
        <v>3345</v>
      </c>
      <c r="C1578" t="s">
        <v>11702</v>
      </c>
      <c r="D1578" t="s">
        <v>11622</v>
      </c>
      <c r="E1578" t="s">
        <v>11623</v>
      </c>
      <c r="F1578" t="s">
        <v>11624</v>
      </c>
      <c r="G1578" t="s">
        <v>11625</v>
      </c>
      <c r="H1578" t="s">
        <v>11626</v>
      </c>
      <c r="I1578" t="s">
        <v>11627</v>
      </c>
      <c r="J1578" t="s">
        <v>11628</v>
      </c>
      <c r="K1578" t="s">
        <v>11629</v>
      </c>
      <c r="L1578" t="s">
        <v>11630</v>
      </c>
      <c r="M1578" t="s">
        <v>11631</v>
      </c>
      <c r="N1578" t="s">
        <v>11638</v>
      </c>
      <c r="O1578" t="s">
        <v>11639</v>
      </c>
      <c r="P1578" t="s">
        <v>11681</v>
      </c>
      <c r="Q1578" t="s">
        <v>11682</v>
      </c>
      <c r="R1578" t="s">
        <v>11683</v>
      </c>
      <c r="S1578" t="s">
        <v>12022</v>
      </c>
    </row>
    <row r="1579" spans="1:19" x14ac:dyDescent="0.25">
      <c r="A1579" t="s">
        <v>3346</v>
      </c>
      <c r="B1579" t="s">
        <v>3347</v>
      </c>
      <c r="C1579" t="s">
        <v>11702</v>
      </c>
      <c r="D1579" t="s">
        <v>11622</v>
      </c>
      <c r="E1579" t="s">
        <v>11623</v>
      </c>
      <c r="F1579" t="s">
        <v>11624</v>
      </c>
      <c r="G1579" t="s">
        <v>11625</v>
      </c>
      <c r="H1579" t="s">
        <v>11626</v>
      </c>
      <c r="I1579" t="s">
        <v>11627</v>
      </c>
      <c r="J1579" t="s">
        <v>11628</v>
      </c>
      <c r="K1579" t="s">
        <v>11629</v>
      </c>
      <c r="L1579" t="s">
        <v>11630</v>
      </c>
      <c r="M1579" t="s">
        <v>11631</v>
      </c>
      <c r="N1579" t="s">
        <v>11638</v>
      </c>
      <c r="O1579" t="s">
        <v>11639</v>
      </c>
      <c r="P1579" t="s">
        <v>11681</v>
      </c>
      <c r="Q1579" t="s">
        <v>11682</v>
      </c>
      <c r="R1579" t="s">
        <v>11683</v>
      </c>
      <c r="S1579" t="s">
        <v>12022</v>
      </c>
    </row>
    <row r="1580" spans="1:19" x14ac:dyDescent="0.25">
      <c r="A1580" t="s">
        <v>3348</v>
      </c>
      <c r="B1580" t="s">
        <v>3349</v>
      </c>
      <c r="C1580" t="s">
        <v>11702</v>
      </c>
      <c r="D1580" t="s">
        <v>11622</v>
      </c>
      <c r="E1580" t="s">
        <v>11623</v>
      </c>
      <c r="F1580" t="s">
        <v>11624</v>
      </c>
      <c r="G1580" t="s">
        <v>11625</v>
      </c>
      <c r="H1580" t="s">
        <v>11626</v>
      </c>
      <c r="I1580" t="s">
        <v>11627</v>
      </c>
      <c r="J1580" t="s">
        <v>11628</v>
      </c>
      <c r="K1580" t="s">
        <v>11629</v>
      </c>
      <c r="L1580" t="s">
        <v>11630</v>
      </c>
      <c r="M1580" t="s">
        <v>11631</v>
      </c>
      <c r="N1580" t="s">
        <v>11638</v>
      </c>
      <c r="O1580" t="s">
        <v>11639</v>
      </c>
      <c r="P1580" t="s">
        <v>11681</v>
      </c>
      <c r="Q1580" t="s">
        <v>11682</v>
      </c>
      <c r="R1580" t="s">
        <v>11683</v>
      </c>
      <c r="S1580" t="s">
        <v>12022</v>
      </c>
    </row>
    <row r="1581" spans="1:19" x14ac:dyDescent="0.25">
      <c r="A1581" t="s">
        <v>3350</v>
      </c>
      <c r="B1581" t="s">
        <v>3351</v>
      </c>
      <c r="C1581" t="s">
        <v>11702</v>
      </c>
      <c r="D1581" t="s">
        <v>11622</v>
      </c>
      <c r="E1581" t="s">
        <v>11623</v>
      </c>
      <c r="F1581" t="s">
        <v>11624</v>
      </c>
      <c r="G1581" t="s">
        <v>11625</v>
      </c>
      <c r="H1581" t="s">
        <v>11626</v>
      </c>
      <c r="I1581" t="s">
        <v>11627</v>
      </c>
      <c r="J1581" t="s">
        <v>11628</v>
      </c>
      <c r="K1581" t="s">
        <v>11629</v>
      </c>
      <c r="L1581" t="s">
        <v>11630</v>
      </c>
      <c r="M1581" t="s">
        <v>11631</v>
      </c>
      <c r="N1581" t="s">
        <v>11638</v>
      </c>
      <c r="O1581" t="s">
        <v>11639</v>
      </c>
      <c r="P1581" t="s">
        <v>11681</v>
      </c>
      <c r="Q1581" t="s">
        <v>11682</v>
      </c>
      <c r="R1581" t="s">
        <v>11683</v>
      </c>
      <c r="S1581" t="s">
        <v>12022</v>
      </c>
    </row>
    <row r="1582" spans="1:19" x14ac:dyDescent="0.25">
      <c r="A1582" t="s">
        <v>3352</v>
      </c>
      <c r="B1582" t="s">
        <v>3353</v>
      </c>
      <c r="C1582" t="s">
        <v>11702</v>
      </c>
      <c r="D1582" t="s">
        <v>11622</v>
      </c>
      <c r="E1582" t="s">
        <v>11623</v>
      </c>
      <c r="F1582" t="s">
        <v>11624</v>
      </c>
      <c r="G1582" t="s">
        <v>11625</v>
      </c>
      <c r="H1582" t="s">
        <v>11626</v>
      </c>
      <c r="I1582" t="s">
        <v>11627</v>
      </c>
      <c r="J1582" t="s">
        <v>11628</v>
      </c>
      <c r="K1582" t="s">
        <v>11629</v>
      </c>
      <c r="L1582" t="s">
        <v>11630</v>
      </c>
      <c r="M1582" t="s">
        <v>11631</v>
      </c>
      <c r="N1582" t="s">
        <v>11638</v>
      </c>
      <c r="O1582" t="s">
        <v>11639</v>
      </c>
      <c r="P1582" t="s">
        <v>11681</v>
      </c>
      <c r="Q1582" t="s">
        <v>11682</v>
      </c>
      <c r="R1582" t="s">
        <v>11683</v>
      </c>
      <c r="S1582" t="s">
        <v>12022</v>
      </c>
    </row>
    <row r="1583" spans="1:19" x14ac:dyDescent="0.25">
      <c r="A1583" t="s">
        <v>3354</v>
      </c>
      <c r="B1583" t="s">
        <v>3355</v>
      </c>
      <c r="C1583" t="s">
        <v>11702</v>
      </c>
      <c r="D1583" t="s">
        <v>11622</v>
      </c>
      <c r="E1583" t="s">
        <v>11623</v>
      </c>
      <c r="F1583" t="s">
        <v>11624</v>
      </c>
      <c r="G1583" t="s">
        <v>11625</v>
      </c>
      <c r="H1583" t="s">
        <v>11626</v>
      </c>
      <c r="I1583" t="s">
        <v>11627</v>
      </c>
      <c r="J1583" t="s">
        <v>11628</v>
      </c>
      <c r="K1583" t="s">
        <v>11629</v>
      </c>
      <c r="L1583" t="s">
        <v>11630</v>
      </c>
      <c r="M1583" t="s">
        <v>11631</v>
      </c>
      <c r="N1583" t="s">
        <v>11638</v>
      </c>
      <c r="O1583" t="s">
        <v>11639</v>
      </c>
      <c r="P1583" t="s">
        <v>11681</v>
      </c>
      <c r="Q1583" t="s">
        <v>11682</v>
      </c>
      <c r="R1583" t="s">
        <v>11683</v>
      </c>
      <c r="S1583" t="s">
        <v>12022</v>
      </c>
    </row>
    <row r="1584" spans="1:19" x14ac:dyDescent="0.25">
      <c r="A1584" t="s">
        <v>3356</v>
      </c>
      <c r="B1584" t="s">
        <v>3357</v>
      </c>
      <c r="C1584" t="s">
        <v>11702</v>
      </c>
      <c r="D1584" t="s">
        <v>11622</v>
      </c>
      <c r="E1584" t="s">
        <v>11623</v>
      </c>
      <c r="F1584" t="s">
        <v>11624</v>
      </c>
      <c r="G1584" t="s">
        <v>11625</v>
      </c>
      <c r="H1584" t="s">
        <v>11626</v>
      </c>
      <c r="I1584" t="s">
        <v>11627</v>
      </c>
      <c r="J1584" t="s">
        <v>11628</v>
      </c>
      <c r="K1584" t="s">
        <v>11629</v>
      </c>
      <c r="L1584" t="s">
        <v>11630</v>
      </c>
      <c r="M1584" t="s">
        <v>11631</v>
      </c>
      <c r="N1584" t="s">
        <v>11638</v>
      </c>
      <c r="O1584" t="s">
        <v>11639</v>
      </c>
      <c r="P1584" t="s">
        <v>11681</v>
      </c>
      <c r="Q1584" t="s">
        <v>11682</v>
      </c>
      <c r="R1584" t="s">
        <v>11683</v>
      </c>
      <c r="S1584" t="s">
        <v>12022</v>
      </c>
    </row>
    <row r="1585" spans="1:19" x14ac:dyDescent="0.25">
      <c r="A1585" t="s">
        <v>3358</v>
      </c>
      <c r="B1585" t="s">
        <v>3359</v>
      </c>
      <c r="C1585" t="s">
        <v>11702</v>
      </c>
      <c r="D1585" t="s">
        <v>11622</v>
      </c>
      <c r="E1585" t="s">
        <v>11623</v>
      </c>
      <c r="F1585" t="s">
        <v>11624</v>
      </c>
      <c r="G1585" t="s">
        <v>11625</v>
      </c>
      <c r="H1585" t="s">
        <v>11626</v>
      </c>
      <c r="I1585" t="s">
        <v>11627</v>
      </c>
      <c r="J1585" t="s">
        <v>11628</v>
      </c>
      <c r="K1585" t="s">
        <v>11629</v>
      </c>
      <c r="L1585" t="s">
        <v>11630</v>
      </c>
      <c r="M1585" t="s">
        <v>11631</v>
      </c>
      <c r="N1585" t="s">
        <v>11638</v>
      </c>
      <c r="O1585" t="s">
        <v>11639</v>
      </c>
      <c r="P1585" t="s">
        <v>11681</v>
      </c>
      <c r="Q1585" t="s">
        <v>11682</v>
      </c>
      <c r="R1585" t="s">
        <v>11683</v>
      </c>
      <c r="S1585" t="s">
        <v>12022</v>
      </c>
    </row>
    <row r="1586" spans="1:19" x14ac:dyDescent="0.25">
      <c r="A1586" t="s">
        <v>3360</v>
      </c>
      <c r="B1586" t="s">
        <v>3361</v>
      </c>
      <c r="C1586" t="s">
        <v>11702</v>
      </c>
      <c r="D1586" t="s">
        <v>11622</v>
      </c>
      <c r="E1586" t="s">
        <v>11623</v>
      </c>
      <c r="F1586" t="s">
        <v>11624</v>
      </c>
      <c r="G1586" t="s">
        <v>11625</v>
      </c>
      <c r="H1586" t="s">
        <v>11626</v>
      </c>
      <c r="I1586" t="s">
        <v>11627</v>
      </c>
      <c r="J1586" t="s">
        <v>11628</v>
      </c>
      <c r="K1586" t="s">
        <v>11629</v>
      </c>
      <c r="L1586" t="s">
        <v>11630</v>
      </c>
      <c r="M1586" t="s">
        <v>11631</v>
      </c>
      <c r="N1586" t="s">
        <v>11638</v>
      </c>
      <c r="O1586" t="s">
        <v>11639</v>
      </c>
      <c r="P1586" t="s">
        <v>11681</v>
      </c>
      <c r="Q1586" t="s">
        <v>11682</v>
      </c>
      <c r="R1586" t="s">
        <v>11683</v>
      </c>
      <c r="S1586" t="s">
        <v>12022</v>
      </c>
    </row>
    <row r="1587" spans="1:19" x14ac:dyDescent="0.25">
      <c r="A1587" t="s">
        <v>3362</v>
      </c>
      <c r="B1587" t="s">
        <v>3363</v>
      </c>
      <c r="C1587" t="s">
        <v>11702</v>
      </c>
      <c r="D1587" t="s">
        <v>11622</v>
      </c>
      <c r="E1587" t="s">
        <v>11623</v>
      </c>
      <c r="F1587" t="s">
        <v>11624</v>
      </c>
      <c r="G1587" t="s">
        <v>11625</v>
      </c>
      <c r="H1587" t="s">
        <v>11626</v>
      </c>
      <c r="I1587" t="s">
        <v>11627</v>
      </c>
      <c r="J1587" t="s">
        <v>11628</v>
      </c>
      <c r="K1587" t="s">
        <v>11629</v>
      </c>
      <c r="L1587" t="s">
        <v>11630</v>
      </c>
      <c r="M1587" t="s">
        <v>11631</v>
      </c>
      <c r="N1587" t="s">
        <v>11638</v>
      </c>
      <c r="O1587" t="s">
        <v>11639</v>
      </c>
      <c r="P1587" t="s">
        <v>11681</v>
      </c>
      <c r="Q1587" t="s">
        <v>11682</v>
      </c>
      <c r="R1587" t="s">
        <v>11683</v>
      </c>
      <c r="S1587" t="s">
        <v>12022</v>
      </c>
    </row>
    <row r="1588" spans="1:19" x14ac:dyDescent="0.25">
      <c r="A1588" t="s">
        <v>3364</v>
      </c>
      <c r="B1588" t="s">
        <v>3365</v>
      </c>
      <c r="C1588" t="s">
        <v>11702</v>
      </c>
      <c r="D1588" t="s">
        <v>11622</v>
      </c>
      <c r="E1588" t="s">
        <v>11623</v>
      </c>
      <c r="F1588" t="s">
        <v>11624</v>
      </c>
      <c r="G1588" t="s">
        <v>11625</v>
      </c>
      <c r="H1588" t="s">
        <v>11626</v>
      </c>
      <c r="I1588" t="s">
        <v>11627</v>
      </c>
      <c r="J1588" t="s">
        <v>11628</v>
      </c>
      <c r="K1588" t="s">
        <v>11629</v>
      </c>
      <c r="L1588" t="s">
        <v>11630</v>
      </c>
      <c r="M1588" t="s">
        <v>11631</v>
      </c>
      <c r="N1588" t="s">
        <v>11638</v>
      </c>
      <c r="O1588" t="s">
        <v>11639</v>
      </c>
      <c r="P1588" t="s">
        <v>11681</v>
      </c>
      <c r="Q1588" t="s">
        <v>11682</v>
      </c>
      <c r="R1588" t="s">
        <v>11683</v>
      </c>
      <c r="S1588" t="s">
        <v>12022</v>
      </c>
    </row>
    <row r="1589" spans="1:19" x14ac:dyDescent="0.25">
      <c r="A1589" t="s">
        <v>3366</v>
      </c>
      <c r="B1589" t="s">
        <v>3367</v>
      </c>
      <c r="C1589" t="s">
        <v>11702</v>
      </c>
      <c r="D1589" t="s">
        <v>11622</v>
      </c>
      <c r="E1589" t="s">
        <v>11623</v>
      </c>
      <c r="F1589" t="s">
        <v>11624</v>
      </c>
      <c r="G1589" t="s">
        <v>11625</v>
      </c>
      <c r="H1589" t="s">
        <v>11626</v>
      </c>
      <c r="I1589" t="s">
        <v>11627</v>
      </c>
      <c r="J1589" t="s">
        <v>11628</v>
      </c>
      <c r="K1589" t="s">
        <v>11629</v>
      </c>
      <c r="L1589" t="s">
        <v>11630</v>
      </c>
      <c r="M1589" t="s">
        <v>11631</v>
      </c>
      <c r="N1589" t="s">
        <v>11638</v>
      </c>
      <c r="O1589" t="s">
        <v>11639</v>
      </c>
      <c r="P1589" t="s">
        <v>11681</v>
      </c>
      <c r="Q1589" t="s">
        <v>11682</v>
      </c>
      <c r="R1589" t="s">
        <v>11683</v>
      </c>
      <c r="S1589" t="s">
        <v>12022</v>
      </c>
    </row>
    <row r="1590" spans="1:19" x14ac:dyDescent="0.25">
      <c r="A1590" t="s">
        <v>3368</v>
      </c>
      <c r="B1590" t="s">
        <v>3369</v>
      </c>
      <c r="C1590" t="s">
        <v>11702</v>
      </c>
      <c r="D1590" t="s">
        <v>11622</v>
      </c>
      <c r="E1590" t="s">
        <v>11623</v>
      </c>
      <c r="F1590" t="s">
        <v>11624</v>
      </c>
      <c r="G1590" t="s">
        <v>11625</v>
      </c>
      <c r="H1590" t="s">
        <v>11626</v>
      </c>
      <c r="I1590" t="s">
        <v>11627</v>
      </c>
      <c r="J1590" t="s">
        <v>11628</v>
      </c>
      <c r="K1590" t="s">
        <v>11629</v>
      </c>
      <c r="L1590" t="s">
        <v>11630</v>
      </c>
      <c r="M1590" t="s">
        <v>11631</v>
      </c>
      <c r="N1590" t="s">
        <v>11638</v>
      </c>
      <c r="O1590" t="s">
        <v>11639</v>
      </c>
      <c r="P1590" t="s">
        <v>11681</v>
      </c>
      <c r="Q1590" t="s">
        <v>11682</v>
      </c>
      <c r="R1590" t="s">
        <v>11683</v>
      </c>
      <c r="S1590" t="s">
        <v>12022</v>
      </c>
    </row>
    <row r="1591" spans="1:19" x14ac:dyDescent="0.25">
      <c r="A1591" t="s">
        <v>3370</v>
      </c>
      <c r="B1591" t="s">
        <v>3371</v>
      </c>
      <c r="C1591" t="s">
        <v>11702</v>
      </c>
      <c r="D1591" t="s">
        <v>11622</v>
      </c>
      <c r="E1591" t="s">
        <v>11623</v>
      </c>
      <c r="F1591" t="s">
        <v>11624</v>
      </c>
      <c r="G1591" t="s">
        <v>11625</v>
      </c>
      <c r="H1591" t="s">
        <v>11626</v>
      </c>
      <c r="I1591" t="s">
        <v>11627</v>
      </c>
      <c r="J1591" t="s">
        <v>11628</v>
      </c>
      <c r="K1591" t="s">
        <v>11629</v>
      </c>
      <c r="L1591" t="s">
        <v>11630</v>
      </c>
      <c r="M1591" t="s">
        <v>11631</v>
      </c>
      <c r="N1591" t="s">
        <v>11638</v>
      </c>
      <c r="O1591" t="s">
        <v>11639</v>
      </c>
      <c r="P1591" t="s">
        <v>11681</v>
      </c>
      <c r="Q1591" t="s">
        <v>11682</v>
      </c>
      <c r="R1591" t="s">
        <v>11683</v>
      </c>
      <c r="S1591" t="s">
        <v>12022</v>
      </c>
    </row>
    <row r="1592" spans="1:19" x14ac:dyDescent="0.25">
      <c r="A1592" t="s">
        <v>3372</v>
      </c>
      <c r="B1592" t="s">
        <v>3373</v>
      </c>
      <c r="C1592" t="s">
        <v>11702</v>
      </c>
      <c r="D1592" t="s">
        <v>11622</v>
      </c>
      <c r="E1592" t="s">
        <v>11623</v>
      </c>
      <c r="F1592" t="s">
        <v>11624</v>
      </c>
      <c r="G1592" t="s">
        <v>11625</v>
      </c>
      <c r="H1592" t="s">
        <v>11626</v>
      </c>
      <c r="I1592" t="s">
        <v>11627</v>
      </c>
      <c r="J1592" t="s">
        <v>11628</v>
      </c>
      <c r="K1592" t="s">
        <v>11629</v>
      </c>
      <c r="L1592" t="s">
        <v>11630</v>
      </c>
      <c r="M1592" t="s">
        <v>11631</v>
      </c>
      <c r="N1592" t="s">
        <v>11638</v>
      </c>
      <c r="O1592" t="s">
        <v>11639</v>
      </c>
      <c r="P1592" t="s">
        <v>11681</v>
      </c>
      <c r="Q1592" t="s">
        <v>11682</v>
      </c>
      <c r="R1592" t="s">
        <v>11683</v>
      </c>
      <c r="S1592" t="s">
        <v>12022</v>
      </c>
    </row>
    <row r="1593" spans="1:19" x14ac:dyDescent="0.25">
      <c r="A1593" t="s">
        <v>3374</v>
      </c>
      <c r="B1593" t="s">
        <v>3375</v>
      </c>
      <c r="C1593" t="s">
        <v>11702</v>
      </c>
      <c r="D1593" t="s">
        <v>11622</v>
      </c>
      <c r="E1593" t="s">
        <v>11623</v>
      </c>
      <c r="F1593" t="s">
        <v>11624</v>
      </c>
      <c r="G1593" t="s">
        <v>11625</v>
      </c>
      <c r="H1593" t="s">
        <v>11626</v>
      </c>
      <c r="I1593" t="s">
        <v>11627</v>
      </c>
      <c r="J1593" t="s">
        <v>11628</v>
      </c>
      <c r="K1593" t="s">
        <v>11629</v>
      </c>
      <c r="L1593" t="s">
        <v>11630</v>
      </c>
      <c r="M1593" t="s">
        <v>11631</v>
      </c>
      <c r="N1593" t="s">
        <v>11638</v>
      </c>
      <c r="O1593" t="s">
        <v>11639</v>
      </c>
      <c r="P1593" t="s">
        <v>11681</v>
      </c>
      <c r="Q1593" t="s">
        <v>11682</v>
      </c>
      <c r="R1593" t="s">
        <v>11683</v>
      </c>
      <c r="S1593" t="s">
        <v>12022</v>
      </c>
    </row>
    <row r="1594" spans="1:19" x14ac:dyDescent="0.25">
      <c r="A1594" t="s">
        <v>3376</v>
      </c>
      <c r="B1594" t="s">
        <v>3377</v>
      </c>
      <c r="C1594" t="s">
        <v>11702</v>
      </c>
      <c r="D1594" t="s">
        <v>11622</v>
      </c>
      <c r="E1594" t="s">
        <v>11623</v>
      </c>
      <c r="F1594" t="s">
        <v>11624</v>
      </c>
      <c r="G1594" t="s">
        <v>11625</v>
      </c>
      <c r="H1594" t="s">
        <v>11626</v>
      </c>
      <c r="I1594" t="s">
        <v>11627</v>
      </c>
      <c r="J1594" t="s">
        <v>11628</v>
      </c>
      <c r="K1594" t="s">
        <v>11629</v>
      </c>
      <c r="L1594" t="s">
        <v>11630</v>
      </c>
      <c r="M1594" t="s">
        <v>11631</v>
      </c>
      <c r="N1594" t="s">
        <v>11638</v>
      </c>
      <c r="O1594" t="s">
        <v>11639</v>
      </c>
      <c r="P1594" t="s">
        <v>11681</v>
      </c>
      <c r="Q1594" t="s">
        <v>11682</v>
      </c>
      <c r="R1594" t="s">
        <v>11683</v>
      </c>
      <c r="S1594" t="s">
        <v>12022</v>
      </c>
    </row>
    <row r="1595" spans="1:19" x14ac:dyDescent="0.25">
      <c r="A1595" t="s">
        <v>3378</v>
      </c>
      <c r="B1595" t="s">
        <v>3379</v>
      </c>
      <c r="C1595" t="s">
        <v>11702</v>
      </c>
      <c r="D1595" t="s">
        <v>11622</v>
      </c>
      <c r="E1595" t="s">
        <v>11623</v>
      </c>
      <c r="F1595" t="s">
        <v>11624</v>
      </c>
      <c r="G1595" t="s">
        <v>11625</v>
      </c>
      <c r="H1595" t="s">
        <v>11626</v>
      </c>
      <c r="I1595" t="s">
        <v>11627</v>
      </c>
      <c r="J1595" t="s">
        <v>11628</v>
      </c>
      <c r="K1595" t="s">
        <v>11629</v>
      </c>
      <c r="L1595" t="s">
        <v>11630</v>
      </c>
      <c r="M1595" t="s">
        <v>11631</v>
      </c>
      <c r="N1595" t="s">
        <v>11638</v>
      </c>
      <c r="O1595" t="s">
        <v>11639</v>
      </c>
      <c r="P1595" t="s">
        <v>11681</v>
      </c>
      <c r="Q1595" t="s">
        <v>11682</v>
      </c>
      <c r="R1595" t="s">
        <v>11683</v>
      </c>
      <c r="S1595" t="s">
        <v>12022</v>
      </c>
    </row>
    <row r="1596" spans="1:19" x14ac:dyDescent="0.25">
      <c r="A1596" t="s">
        <v>3380</v>
      </c>
      <c r="B1596" t="s">
        <v>3381</v>
      </c>
      <c r="C1596" t="s">
        <v>11702</v>
      </c>
      <c r="D1596" t="s">
        <v>11622</v>
      </c>
      <c r="E1596" t="s">
        <v>11623</v>
      </c>
      <c r="F1596" t="s">
        <v>11624</v>
      </c>
      <c r="G1596" t="s">
        <v>11625</v>
      </c>
      <c r="H1596" t="s">
        <v>11626</v>
      </c>
      <c r="I1596" t="s">
        <v>11627</v>
      </c>
      <c r="J1596" t="s">
        <v>11628</v>
      </c>
      <c r="K1596" t="s">
        <v>11629</v>
      </c>
      <c r="L1596" t="s">
        <v>11630</v>
      </c>
      <c r="M1596" t="s">
        <v>11631</v>
      </c>
      <c r="N1596" t="s">
        <v>11638</v>
      </c>
      <c r="O1596" t="s">
        <v>11639</v>
      </c>
      <c r="P1596" t="s">
        <v>11681</v>
      </c>
      <c r="Q1596" t="s">
        <v>11682</v>
      </c>
      <c r="R1596" t="s">
        <v>11683</v>
      </c>
      <c r="S1596" t="s">
        <v>12022</v>
      </c>
    </row>
    <row r="1597" spans="1:19" x14ac:dyDescent="0.25">
      <c r="A1597" t="s">
        <v>3382</v>
      </c>
      <c r="B1597" t="s">
        <v>3383</v>
      </c>
      <c r="C1597" t="s">
        <v>11702</v>
      </c>
      <c r="D1597" t="s">
        <v>11622</v>
      </c>
      <c r="E1597" t="s">
        <v>11623</v>
      </c>
      <c r="F1597" t="s">
        <v>11624</v>
      </c>
      <c r="G1597" t="s">
        <v>11625</v>
      </c>
      <c r="H1597" t="s">
        <v>11626</v>
      </c>
      <c r="I1597" t="s">
        <v>11627</v>
      </c>
      <c r="J1597" t="s">
        <v>11628</v>
      </c>
      <c r="K1597" t="s">
        <v>11629</v>
      </c>
      <c r="L1597" t="s">
        <v>11630</v>
      </c>
      <c r="M1597" t="s">
        <v>11631</v>
      </c>
      <c r="N1597" t="s">
        <v>11638</v>
      </c>
      <c r="O1597" t="s">
        <v>11639</v>
      </c>
      <c r="P1597" t="s">
        <v>11681</v>
      </c>
      <c r="Q1597" t="s">
        <v>11682</v>
      </c>
      <c r="R1597" t="s">
        <v>11683</v>
      </c>
      <c r="S1597" t="s">
        <v>12022</v>
      </c>
    </row>
    <row r="1598" spans="1:19" x14ac:dyDescent="0.25">
      <c r="A1598" t="s">
        <v>3384</v>
      </c>
      <c r="B1598" t="s">
        <v>3385</v>
      </c>
      <c r="C1598" t="s">
        <v>11702</v>
      </c>
      <c r="D1598" t="s">
        <v>11622</v>
      </c>
      <c r="E1598" t="s">
        <v>11623</v>
      </c>
      <c r="F1598" t="s">
        <v>11624</v>
      </c>
      <c r="G1598" t="s">
        <v>11625</v>
      </c>
      <c r="H1598" t="s">
        <v>11626</v>
      </c>
      <c r="I1598" t="s">
        <v>11627</v>
      </c>
      <c r="J1598" t="s">
        <v>11628</v>
      </c>
      <c r="K1598" t="s">
        <v>11629</v>
      </c>
      <c r="L1598" t="s">
        <v>11630</v>
      </c>
      <c r="M1598" t="s">
        <v>11631</v>
      </c>
      <c r="N1598" t="s">
        <v>11638</v>
      </c>
      <c r="O1598" t="s">
        <v>11639</v>
      </c>
      <c r="P1598" t="s">
        <v>11681</v>
      </c>
      <c r="Q1598" t="s">
        <v>11682</v>
      </c>
      <c r="R1598" t="s">
        <v>11683</v>
      </c>
      <c r="S1598" t="s">
        <v>12022</v>
      </c>
    </row>
    <row r="1599" spans="1:19" x14ac:dyDescent="0.25">
      <c r="A1599" t="s">
        <v>3386</v>
      </c>
      <c r="B1599" t="s">
        <v>3387</v>
      </c>
      <c r="C1599" t="s">
        <v>11702</v>
      </c>
      <c r="D1599" t="s">
        <v>11622</v>
      </c>
      <c r="E1599" t="s">
        <v>11623</v>
      </c>
      <c r="F1599" t="s">
        <v>11624</v>
      </c>
      <c r="G1599" t="s">
        <v>11625</v>
      </c>
      <c r="H1599" t="s">
        <v>11626</v>
      </c>
      <c r="I1599" t="s">
        <v>11627</v>
      </c>
      <c r="J1599" t="s">
        <v>11628</v>
      </c>
      <c r="K1599" t="s">
        <v>11629</v>
      </c>
      <c r="L1599" t="s">
        <v>11630</v>
      </c>
      <c r="M1599" t="s">
        <v>11631</v>
      </c>
      <c r="N1599" t="s">
        <v>11638</v>
      </c>
      <c r="O1599" t="s">
        <v>11639</v>
      </c>
      <c r="P1599" t="s">
        <v>11681</v>
      </c>
      <c r="Q1599" t="s">
        <v>11682</v>
      </c>
      <c r="R1599" t="s">
        <v>11683</v>
      </c>
      <c r="S1599" t="s">
        <v>12022</v>
      </c>
    </row>
    <row r="1600" spans="1:19" x14ac:dyDescent="0.25">
      <c r="A1600" t="s">
        <v>3388</v>
      </c>
      <c r="B1600" t="s">
        <v>3389</v>
      </c>
      <c r="C1600" t="s">
        <v>11702</v>
      </c>
      <c r="D1600" t="s">
        <v>11622</v>
      </c>
      <c r="E1600" t="s">
        <v>11623</v>
      </c>
      <c r="F1600" t="s">
        <v>11624</v>
      </c>
      <c r="G1600" t="s">
        <v>11625</v>
      </c>
      <c r="H1600" t="s">
        <v>11626</v>
      </c>
      <c r="I1600" t="s">
        <v>11627</v>
      </c>
      <c r="J1600" t="s">
        <v>11628</v>
      </c>
      <c r="K1600" t="s">
        <v>11629</v>
      </c>
      <c r="L1600" t="s">
        <v>11630</v>
      </c>
      <c r="M1600" t="s">
        <v>11631</v>
      </c>
      <c r="N1600" t="s">
        <v>11638</v>
      </c>
      <c r="O1600" t="s">
        <v>11639</v>
      </c>
      <c r="P1600" t="s">
        <v>11681</v>
      </c>
      <c r="Q1600" t="s">
        <v>11682</v>
      </c>
      <c r="R1600" t="s">
        <v>11683</v>
      </c>
      <c r="S1600" t="s">
        <v>12022</v>
      </c>
    </row>
    <row r="1601" spans="1:19" x14ac:dyDescent="0.25">
      <c r="A1601" t="s">
        <v>3390</v>
      </c>
      <c r="B1601" t="s">
        <v>3391</v>
      </c>
      <c r="C1601" t="s">
        <v>11702</v>
      </c>
      <c r="D1601" t="s">
        <v>11622</v>
      </c>
      <c r="E1601" t="s">
        <v>11623</v>
      </c>
      <c r="F1601" t="s">
        <v>11624</v>
      </c>
      <c r="G1601" t="s">
        <v>11625</v>
      </c>
      <c r="H1601" t="s">
        <v>11626</v>
      </c>
      <c r="I1601" t="s">
        <v>11627</v>
      </c>
      <c r="J1601" t="s">
        <v>11628</v>
      </c>
      <c r="K1601" t="s">
        <v>11629</v>
      </c>
      <c r="L1601" t="s">
        <v>11630</v>
      </c>
      <c r="M1601" t="s">
        <v>11631</v>
      </c>
      <c r="N1601" t="s">
        <v>11638</v>
      </c>
      <c r="O1601" t="s">
        <v>11639</v>
      </c>
      <c r="P1601" t="s">
        <v>11681</v>
      </c>
      <c r="Q1601" t="s">
        <v>11682</v>
      </c>
      <c r="R1601" t="s">
        <v>11683</v>
      </c>
      <c r="S1601" t="s">
        <v>12022</v>
      </c>
    </row>
    <row r="1602" spans="1:19" x14ac:dyDescent="0.25">
      <c r="A1602" t="s">
        <v>3392</v>
      </c>
      <c r="B1602" t="s">
        <v>3393</v>
      </c>
      <c r="C1602" t="s">
        <v>11702</v>
      </c>
      <c r="D1602" t="s">
        <v>11622</v>
      </c>
      <c r="E1602" t="s">
        <v>11623</v>
      </c>
      <c r="F1602" t="s">
        <v>11624</v>
      </c>
      <c r="G1602" t="s">
        <v>11625</v>
      </c>
      <c r="H1602" t="s">
        <v>11626</v>
      </c>
      <c r="I1602" t="s">
        <v>11627</v>
      </c>
      <c r="J1602" t="s">
        <v>11628</v>
      </c>
      <c r="K1602" t="s">
        <v>11629</v>
      </c>
      <c r="L1602" t="s">
        <v>11630</v>
      </c>
      <c r="M1602" t="s">
        <v>11631</v>
      </c>
      <c r="N1602" t="s">
        <v>11638</v>
      </c>
      <c r="O1602" t="s">
        <v>11639</v>
      </c>
      <c r="P1602" t="s">
        <v>11681</v>
      </c>
      <c r="Q1602" t="s">
        <v>11682</v>
      </c>
      <c r="R1602" t="s">
        <v>11683</v>
      </c>
      <c r="S1602" t="s">
        <v>12022</v>
      </c>
    </row>
    <row r="1603" spans="1:19" x14ac:dyDescent="0.25">
      <c r="A1603" t="s">
        <v>3394</v>
      </c>
      <c r="B1603" t="s">
        <v>3395</v>
      </c>
      <c r="C1603" t="s">
        <v>11702</v>
      </c>
      <c r="D1603" t="s">
        <v>11622</v>
      </c>
      <c r="E1603" t="s">
        <v>11623</v>
      </c>
      <c r="F1603" t="s">
        <v>11624</v>
      </c>
      <c r="G1603" t="s">
        <v>11625</v>
      </c>
      <c r="H1603" t="s">
        <v>11626</v>
      </c>
      <c r="I1603" t="s">
        <v>11627</v>
      </c>
      <c r="J1603" t="s">
        <v>11628</v>
      </c>
      <c r="K1603" t="s">
        <v>11629</v>
      </c>
      <c r="L1603" t="s">
        <v>11630</v>
      </c>
      <c r="M1603" t="s">
        <v>11631</v>
      </c>
      <c r="N1603" t="s">
        <v>11638</v>
      </c>
      <c r="O1603" t="s">
        <v>11639</v>
      </c>
      <c r="P1603" t="s">
        <v>11681</v>
      </c>
      <c r="Q1603" t="s">
        <v>11682</v>
      </c>
      <c r="R1603" t="s">
        <v>11683</v>
      </c>
      <c r="S1603" t="s">
        <v>12022</v>
      </c>
    </row>
    <row r="1604" spans="1:19" x14ac:dyDescent="0.25">
      <c r="A1604" t="s">
        <v>3396</v>
      </c>
      <c r="B1604" t="s">
        <v>3397</v>
      </c>
      <c r="C1604" t="s">
        <v>11702</v>
      </c>
      <c r="D1604" t="s">
        <v>11622</v>
      </c>
      <c r="E1604" t="s">
        <v>11623</v>
      </c>
      <c r="F1604" t="s">
        <v>11624</v>
      </c>
      <c r="G1604" t="s">
        <v>11625</v>
      </c>
      <c r="H1604" t="s">
        <v>11626</v>
      </c>
      <c r="I1604" t="s">
        <v>11627</v>
      </c>
      <c r="J1604" t="s">
        <v>11628</v>
      </c>
      <c r="K1604" t="s">
        <v>11629</v>
      </c>
      <c r="L1604" t="s">
        <v>11630</v>
      </c>
      <c r="M1604" t="s">
        <v>11631</v>
      </c>
      <c r="N1604" t="s">
        <v>11638</v>
      </c>
      <c r="O1604" t="s">
        <v>11639</v>
      </c>
      <c r="P1604" t="s">
        <v>11681</v>
      </c>
      <c r="Q1604" t="s">
        <v>11682</v>
      </c>
      <c r="R1604" t="s">
        <v>11683</v>
      </c>
      <c r="S1604" t="s">
        <v>12022</v>
      </c>
    </row>
    <row r="1605" spans="1:19" x14ac:dyDescent="0.25">
      <c r="A1605" t="s">
        <v>3398</v>
      </c>
      <c r="B1605" t="s">
        <v>3399</v>
      </c>
      <c r="C1605" t="s">
        <v>11702</v>
      </c>
      <c r="D1605" t="s">
        <v>11622</v>
      </c>
      <c r="E1605" t="s">
        <v>11623</v>
      </c>
      <c r="F1605" t="s">
        <v>11624</v>
      </c>
      <c r="G1605" t="s">
        <v>11625</v>
      </c>
      <c r="H1605" t="s">
        <v>11626</v>
      </c>
      <c r="I1605" t="s">
        <v>11627</v>
      </c>
      <c r="J1605" t="s">
        <v>11628</v>
      </c>
      <c r="K1605" t="s">
        <v>11629</v>
      </c>
      <c r="L1605" t="s">
        <v>11630</v>
      </c>
      <c r="M1605" t="s">
        <v>11631</v>
      </c>
      <c r="N1605" t="s">
        <v>11638</v>
      </c>
      <c r="O1605" t="s">
        <v>11639</v>
      </c>
      <c r="P1605" t="s">
        <v>11681</v>
      </c>
      <c r="Q1605" t="s">
        <v>11682</v>
      </c>
      <c r="R1605" t="s">
        <v>11683</v>
      </c>
      <c r="S1605" t="s">
        <v>12022</v>
      </c>
    </row>
    <row r="1606" spans="1:19" x14ac:dyDescent="0.25">
      <c r="A1606" t="s">
        <v>3400</v>
      </c>
      <c r="B1606" t="s">
        <v>3401</v>
      </c>
      <c r="C1606" t="s">
        <v>11702</v>
      </c>
      <c r="D1606" t="s">
        <v>11622</v>
      </c>
      <c r="E1606" t="s">
        <v>11623</v>
      </c>
      <c r="F1606" t="s">
        <v>11624</v>
      </c>
      <c r="G1606" t="s">
        <v>11625</v>
      </c>
      <c r="H1606" t="s">
        <v>11626</v>
      </c>
      <c r="I1606" t="s">
        <v>11627</v>
      </c>
      <c r="J1606" t="s">
        <v>11628</v>
      </c>
      <c r="K1606" t="s">
        <v>11629</v>
      </c>
      <c r="L1606" t="s">
        <v>11630</v>
      </c>
      <c r="M1606" t="s">
        <v>11631</v>
      </c>
      <c r="N1606" t="s">
        <v>11638</v>
      </c>
      <c r="O1606" t="s">
        <v>11639</v>
      </c>
      <c r="P1606" t="s">
        <v>11681</v>
      </c>
      <c r="Q1606" t="s">
        <v>11682</v>
      </c>
      <c r="R1606" t="s">
        <v>11683</v>
      </c>
      <c r="S1606" t="s">
        <v>12022</v>
      </c>
    </row>
    <row r="1607" spans="1:19" x14ac:dyDescent="0.25">
      <c r="A1607" t="s">
        <v>3402</v>
      </c>
      <c r="B1607" t="s">
        <v>3403</v>
      </c>
      <c r="C1607" t="s">
        <v>11702</v>
      </c>
      <c r="D1607" t="s">
        <v>11622</v>
      </c>
      <c r="E1607" t="s">
        <v>11623</v>
      </c>
      <c r="F1607" t="s">
        <v>11624</v>
      </c>
      <c r="G1607" t="s">
        <v>11625</v>
      </c>
      <c r="H1607" t="s">
        <v>11626</v>
      </c>
      <c r="I1607" t="s">
        <v>11627</v>
      </c>
      <c r="J1607" t="s">
        <v>11628</v>
      </c>
      <c r="K1607" t="s">
        <v>11629</v>
      </c>
      <c r="L1607" t="s">
        <v>11630</v>
      </c>
      <c r="M1607" t="s">
        <v>11631</v>
      </c>
      <c r="N1607" t="s">
        <v>11638</v>
      </c>
      <c r="O1607" t="s">
        <v>11639</v>
      </c>
      <c r="P1607" t="s">
        <v>11681</v>
      </c>
      <c r="Q1607" t="s">
        <v>11682</v>
      </c>
      <c r="R1607" t="s">
        <v>11683</v>
      </c>
      <c r="S1607" t="s">
        <v>12022</v>
      </c>
    </row>
    <row r="1608" spans="1:19" x14ac:dyDescent="0.25">
      <c r="A1608" t="s">
        <v>3404</v>
      </c>
      <c r="B1608" t="s">
        <v>3405</v>
      </c>
      <c r="C1608" t="s">
        <v>11702</v>
      </c>
      <c r="D1608" t="s">
        <v>11622</v>
      </c>
      <c r="E1608" t="s">
        <v>11623</v>
      </c>
      <c r="F1608" t="s">
        <v>11624</v>
      </c>
      <c r="G1608" t="s">
        <v>11625</v>
      </c>
      <c r="H1608" t="s">
        <v>11626</v>
      </c>
      <c r="I1608" t="s">
        <v>11627</v>
      </c>
      <c r="J1608" t="s">
        <v>11628</v>
      </c>
      <c r="K1608" t="s">
        <v>11629</v>
      </c>
      <c r="L1608" t="s">
        <v>11630</v>
      </c>
      <c r="M1608" t="s">
        <v>11631</v>
      </c>
      <c r="N1608" t="s">
        <v>11638</v>
      </c>
      <c r="O1608" t="s">
        <v>11639</v>
      </c>
      <c r="P1608" t="s">
        <v>11681</v>
      </c>
      <c r="Q1608" t="s">
        <v>11682</v>
      </c>
      <c r="R1608" t="s">
        <v>11683</v>
      </c>
      <c r="S1608" t="s">
        <v>12022</v>
      </c>
    </row>
    <row r="1609" spans="1:19" x14ac:dyDescent="0.25">
      <c r="A1609" t="s">
        <v>3406</v>
      </c>
      <c r="B1609" t="s">
        <v>3407</v>
      </c>
      <c r="C1609" t="s">
        <v>11702</v>
      </c>
      <c r="D1609" t="s">
        <v>11622</v>
      </c>
      <c r="E1609" t="s">
        <v>11623</v>
      </c>
      <c r="F1609" t="s">
        <v>11624</v>
      </c>
      <c r="G1609" t="s">
        <v>11625</v>
      </c>
      <c r="H1609" t="s">
        <v>11626</v>
      </c>
      <c r="I1609" t="s">
        <v>11627</v>
      </c>
      <c r="J1609" t="s">
        <v>11628</v>
      </c>
      <c r="K1609" t="s">
        <v>11629</v>
      </c>
      <c r="L1609" t="s">
        <v>11630</v>
      </c>
      <c r="M1609" t="s">
        <v>11631</v>
      </c>
      <c r="N1609" t="s">
        <v>11638</v>
      </c>
      <c r="O1609" t="s">
        <v>11639</v>
      </c>
      <c r="P1609" t="s">
        <v>11681</v>
      </c>
      <c r="Q1609" t="s">
        <v>11682</v>
      </c>
      <c r="R1609" t="s">
        <v>11683</v>
      </c>
      <c r="S1609" t="s">
        <v>12022</v>
      </c>
    </row>
    <row r="1610" spans="1:19" x14ac:dyDescent="0.25">
      <c r="A1610" t="s">
        <v>3408</v>
      </c>
      <c r="B1610" t="s">
        <v>3409</v>
      </c>
      <c r="C1610" t="s">
        <v>11702</v>
      </c>
      <c r="D1610" t="s">
        <v>11622</v>
      </c>
      <c r="E1610" t="s">
        <v>11623</v>
      </c>
      <c r="F1610" t="s">
        <v>11624</v>
      </c>
      <c r="G1610" t="s">
        <v>11625</v>
      </c>
      <c r="H1610" t="s">
        <v>11626</v>
      </c>
      <c r="I1610" t="s">
        <v>11627</v>
      </c>
      <c r="J1610" t="s">
        <v>11628</v>
      </c>
      <c r="K1610" t="s">
        <v>11629</v>
      </c>
      <c r="L1610" t="s">
        <v>11630</v>
      </c>
      <c r="M1610" t="s">
        <v>11631</v>
      </c>
      <c r="N1610" t="s">
        <v>11638</v>
      </c>
      <c r="O1610" t="s">
        <v>11639</v>
      </c>
      <c r="P1610" t="s">
        <v>11681</v>
      </c>
      <c r="Q1610" t="s">
        <v>11682</v>
      </c>
      <c r="R1610" t="s">
        <v>11683</v>
      </c>
      <c r="S1610" t="s">
        <v>12022</v>
      </c>
    </row>
    <row r="1611" spans="1:19" x14ac:dyDescent="0.25">
      <c r="A1611" t="s">
        <v>3410</v>
      </c>
      <c r="B1611" t="s">
        <v>3411</v>
      </c>
      <c r="C1611" t="s">
        <v>11702</v>
      </c>
      <c r="D1611" t="s">
        <v>11622</v>
      </c>
      <c r="E1611" t="s">
        <v>11623</v>
      </c>
      <c r="F1611" t="s">
        <v>11624</v>
      </c>
      <c r="G1611" t="s">
        <v>11625</v>
      </c>
      <c r="H1611" t="s">
        <v>11626</v>
      </c>
      <c r="I1611" t="s">
        <v>11627</v>
      </c>
      <c r="J1611" t="s">
        <v>11628</v>
      </c>
      <c r="K1611" t="s">
        <v>11629</v>
      </c>
      <c r="L1611" t="s">
        <v>11630</v>
      </c>
      <c r="M1611" t="s">
        <v>11631</v>
      </c>
      <c r="N1611" t="s">
        <v>11638</v>
      </c>
      <c r="O1611" t="s">
        <v>11639</v>
      </c>
      <c r="P1611" t="s">
        <v>11681</v>
      </c>
      <c r="Q1611" t="s">
        <v>11682</v>
      </c>
      <c r="R1611" t="s">
        <v>11683</v>
      </c>
      <c r="S1611" t="s">
        <v>12022</v>
      </c>
    </row>
    <row r="1612" spans="1:19" x14ac:dyDescent="0.25">
      <c r="A1612" t="s">
        <v>3412</v>
      </c>
      <c r="B1612" t="s">
        <v>3413</v>
      </c>
      <c r="C1612" t="s">
        <v>11702</v>
      </c>
      <c r="D1612" t="s">
        <v>11622</v>
      </c>
      <c r="E1612" t="s">
        <v>11623</v>
      </c>
      <c r="F1612" t="s">
        <v>11624</v>
      </c>
      <c r="G1612" t="s">
        <v>11625</v>
      </c>
      <c r="H1612" t="s">
        <v>11626</v>
      </c>
      <c r="I1612" t="s">
        <v>11627</v>
      </c>
      <c r="J1612" t="s">
        <v>11628</v>
      </c>
      <c r="K1612" t="s">
        <v>11629</v>
      </c>
      <c r="L1612" t="s">
        <v>11630</v>
      </c>
      <c r="M1612" t="s">
        <v>11631</v>
      </c>
      <c r="N1612" t="s">
        <v>11638</v>
      </c>
      <c r="O1612" t="s">
        <v>11639</v>
      </c>
      <c r="P1612" t="s">
        <v>11681</v>
      </c>
      <c r="Q1612" t="s">
        <v>11682</v>
      </c>
      <c r="R1612" t="s">
        <v>11683</v>
      </c>
      <c r="S1612" t="s">
        <v>12022</v>
      </c>
    </row>
    <row r="1613" spans="1:19" x14ac:dyDescent="0.25">
      <c r="A1613" t="s">
        <v>3414</v>
      </c>
      <c r="B1613" t="s">
        <v>3415</v>
      </c>
      <c r="C1613" t="s">
        <v>11702</v>
      </c>
      <c r="D1613" t="s">
        <v>11622</v>
      </c>
      <c r="E1613" t="s">
        <v>11623</v>
      </c>
      <c r="F1613" t="s">
        <v>11624</v>
      </c>
      <c r="G1613" t="s">
        <v>11625</v>
      </c>
      <c r="H1613" t="s">
        <v>11626</v>
      </c>
      <c r="I1613" t="s">
        <v>11627</v>
      </c>
      <c r="J1613" t="s">
        <v>11628</v>
      </c>
      <c r="K1613" t="s">
        <v>11629</v>
      </c>
      <c r="L1613" t="s">
        <v>11630</v>
      </c>
      <c r="M1613" t="s">
        <v>11631</v>
      </c>
      <c r="N1613" t="s">
        <v>11638</v>
      </c>
      <c r="O1613" t="s">
        <v>11639</v>
      </c>
      <c r="P1613" t="s">
        <v>11681</v>
      </c>
      <c r="Q1613" t="s">
        <v>11682</v>
      </c>
      <c r="R1613" t="s">
        <v>11683</v>
      </c>
      <c r="S1613" t="s">
        <v>12022</v>
      </c>
    </row>
    <row r="1614" spans="1:19" x14ac:dyDescent="0.25">
      <c r="A1614" t="s">
        <v>3416</v>
      </c>
      <c r="B1614" t="s">
        <v>3417</v>
      </c>
      <c r="C1614" t="s">
        <v>11702</v>
      </c>
      <c r="D1614" t="s">
        <v>11622</v>
      </c>
      <c r="E1614" t="s">
        <v>11623</v>
      </c>
      <c r="F1614" t="s">
        <v>11624</v>
      </c>
      <c r="G1614" t="s">
        <v>11625</v>
      </c>
      <c r="H1614" t="s">
        <v>11626</v>
      </c>
      <c r="I1614" t="s">
        <v>11627</v>
      </c>
      <c r="J1614" t="s">
        <v>11628</v>
      </c>
      <c r="K1614" t="s">
        <v>11629</v>
      </c>
      <c r="L1614" t="s">
        <v>11630</v>
      </c>
      <c r="M1614" t="s">
        <v>11631</v>
      </c>
      <c r="N1614" t="s">
        <v>11638</v>
      </c>
      <c r="O1614" t="s">
        <v>11639</v>
      </c>
      <c r="P1614" t="s">
        <v>11681</v>
      </c>
      <c r="Q1614" t="s">
        <v>11682</v>
      </c>
      <c r="R1614" t="s">
        <v>11683</v>
      </c>
      <c r="S1614" t="s">
        <v>12022</v>
      </c>
    </row>
    <row r="1615" spans="1:19" x14ac:dyDescent="0.25">
      <c r="A1615" t="s">
        <v>3418</v>
      </c>
      <c r="B1615" t="s">
        <v>3419</v>
      </c>
      <c r="C1615" t="s">
        <v>11702</v>
      </c>
      <c r="D1615" t="s">
        <v>11622</v>
      </c>
      <c r="E1615" t="s">
        <v>11623</v>
      </c>
      <c r="F1615" t="s">
        <v>11624</v>
      </c>
      <c r="G1615" t="s">
        <v>11625</v>
      </c>
      <c r="H1615" t="s">
        <v>11626</v>
      </c>
      <c r="I1615" t="s">
        <v>11627</v>
      </c>
      <c r="J1615" t="s">
        <v>11628</v>
      </c>
      <c r="K1615" t="s">
        <v>11629</v>
      </c>
      <c r="L1615" t="s">
        <v>11630</v>
      </c>
      <c r="M1615" t="s">
        <v>11631</v>
      </c>
      <c r="N1615" t="s">
        <v>11638</v>
      </c>
      <c r="O1615" t="s">
        <v>11639</v>
      </c>
      <c r="P1615" t="s">
        <v>11681</v>
      </c>
      <c r="Q1615" t="s">
        <v>11682</v>
      </c>
      <c r="R1615" t="s">
        <v>11683</v>
      </c>
      <c r="S1615" t="s">
        <v>12022</v>
      </c>
    </row>
    <row r="1616" spans="1:19" x14ac:dyDescent="0.25">
      <c r="A1616" t="s">
        <v>3420</v>
      </c>
      <c r="B1616" t="s">
        <v>3421</v>
      </c>
      <c r="C1616" t="s">
        <v>11702</v>
      </c>
      <c r="D1616" t="s">
        <v>11622</v>
      </c>
      <c r="E1616" t="s">
        <v>11623</v>
      </c>
      <c r="F1616" t="s">
        <v>11624</v>
      </c>
      <c r="G1616" t="s">
        <v>11625</v>
      </c>
      <c r="H1616" t="s">
        <v>11626</v>
      </c>
      <c r="I1616" t="s">
        <v>11627</v>
      </c>
      <c r="J1616" t="s">
        <v>11628</v>
      </c>
      <c r="K1616" t="s">
        <v>11629</v>
      </c>
      <c r="L1616" t="s">
        <v>11630</v>
      </c>
      <c r="M1616" t="s">
        <v>11631</v>
      </c>
      <c r="N1616" t="s">
        <v>11638</v>
      </c>
      <c r="O1616" t="s">
        <v>11639</v>
      </c>
      <c r="P1616" t="s">
        <v>11681</v>
      </c>
      <c r="Q1616" t="s">
        <v>11682</v>
      </c>
      <c r="R1616" t="s">
        <v>11683</v>
      </c>
      <c r="S1616" t="s">
        <v>12022</v>
      </c>
    </row>
    <row r="1617" spans="1:19" x14ac:dyDescent="0.25">
      <c r="A1617" t="s">
        <v>3424</v>
      </c>
      <c r="B1617" t="s">
        <v>3425</v>
      </c>
      <c r="C1617" t="s">
        <v>11702</v>
      </c>
      <c r="D1617" t="s">
        <v>11622</v>
      </c>
      <c r="E1617" t="s">
        <v>11623</v>
      </c>
      <c r="F1617" t="s">
        <v>11624</v>
      </c>
      <c r="G1617" t="s">
        <v>11625</v>
      </c>
      <c r="H1617" t="s">
        <v>11626</v>
      </c>
      <c r="I1617" t="s">
        <v>11627</v>
      </c>
      <c r="J1617" t="s">
        <v>11628</v>
      </c>
      <c r="K1617" t="s">
        <v>11629</v>
      </c>
      <c r="L1617" t="s">
        <v>11630</v>
      </c>
      <c r="M1617" t="s">
        <v>11631</v>
      </c>
      <c r="N1617" t="s">
        <v>11638</v>
      </c>
      <c r="O1617" t="s">
        <v>11639</v>
      </c>
      <c r="P1617" t="s">
        <v>11681</v>
      </c>
      <c r="Q1617" t="s">
        <v>11682</v>
      </c>
      <c r="R1617" t="s">
        <v>11683</v>
      </c>
      <c r="S1617" t="s">
        <v>12022</v>
      </c>
    </row>
    <row r="1618" spans="1:19" x14ac:dyDescent="0.25">
      <c r="A1618" t="s">
        <v>3426</v>
      </c>
      <c r="B1618" t="s">
        <v>3427</v>
      </c>
      <c r="C1618" t="s">
        <v>11702</v>
      </c>
      <c r="D1618" t="s">
        <v>11622</v>
      </c>
      <c r="E1618" t="s">
        <v>11623</v>
      </c>
      <c r="F1618" t="s">
        <v>11624</v>
      </c>
      <c r="G1618" t="s">
        <v>11625</v>
      </c>
      <c r="H1618" t="s">
        <v>11626</v>
      </c>
      <c r="I1618" t="s">
        <v>11627</v>
      </c>
      <c r="J1618" t="s">
        <v>11628</v>
      </c>
      <c r="K1618" t="s">
        <v>11629</v>
      </c>
      <c r="L1618" t="s">
        <v>11630</v>
      </c>
      <c r="M1618" t="s">
        <v>11631</v>
      </c>
      <c r="N1618" t="s">
        <v>11638</v>
      </c>
      <c r="O1618" t="s">
        <v>11639</v>
      </c>
      <c r="P1618" t="s">
        <v>11681</v>
      </c>
      <c r="Q1618" t="s">
        <v>11682</v>
      </c>
      <c r="R1618" t="s">
        <v>11683</v>
      </c>
      <c r="S1618" t="s">
        <v>12022</v>
      </c>
    </row>
    <row r="1619" spans="1:19" x14ac:dyDescent="0.25">
      <c r="A1619" t="s">
        <v>3428</v>
      </c>
      <c r="B1619" t="s">
        <v>3429</v>
      </c>
      <c r="C1619" t="s">
        <v>11702</v>
      </c>
      <c r="D1619" t="s">
        <v>11622</v>
      </c>
      <c r="E1619" t="s">
        <v>11623</v>
      </c>
      <c r="F1619" t="s">
        <v>11624</v>
      </c>
      <c r="G1619" t="s">
        <v>11625</v>
      </c>
      <c r="H1619" t="s">
        <v>11626</v>
      </c>
      <c r="I1619" t="s">
        <v>11627</v>
      </c>
      <c r="J1619" t="s">
        <v>11628</v>
      </c>
      <c r="K1619" t="s">
        <v>11629</v>
      </c>
      <c r="L1619" t="s">
        <v>11630</v>
      </c>
      <c r="M1619" t="s">
        <v>11631</v>
      </c>
      <c r="N1619" t="s">
        <v>11638</v>
      </c>
      <c r="O1619" t="s">
        <v>11639</v>
      </c>
      <c r="P1619" t="s">
        <v>11681</v>
      </c>
      <c r="Q1619" t="s">
        <v>11682</v>
      </c>
      <c r="R1619" t="s">
        <v>11683</v>
      </c>
      <c r="S1619" t="s">
        <v>12022</v>
      </c>
    </row>
    <row r="1620" spans="1:19" x14ac:dyDescent="0.25">
      <c r="A1620" t="s">
        <v>3430</v>
      </c>
      <c r="B1620" t="s">
        <v>3431</v>
      </c>
      <c r="C1620" t="s">
        <v>11702</v>
      </c>
      <c r="D1620" t="s">
        <v>11622</v>
      </c>
      <c r="E1620" t="s">
        <v>11623</v>
      </c>
      <c r="F1620" t="s">
        <v>11624</v>
      </c>
      <c r="G1620" t="s">
        <v>11625</v>
      </c>
      <c r="H1620" t="s">
        <v>11626</v>
      </c>
      <c r="I1620" t="s">
        <v>11627</v>
      </c>
      <c r="J1620" t="s">
        <v>11628</v>
      </c>
      <c r="K1620" t="s">
        <v>11629</v>
      </c>
      <c r="L1620" t="s">
        <v>11630</v>
      </c>
      <c r="M1620" t="s">
        <v>11631</v>
      </c>
      <c r="N1620" t="s">
        <v>11638</v>
      </c>
      <c r="O1620" t="s">
        <v>11639</v>
      </c>
      <c r="P1620" t="s">
        <v>11681</v>
      </c>
      <c r="Q1620" t="s">
        <v>11682</v>
      </c>
      <c r="R1620" t="s">
        <v>11683</v>
      </c>
      <c r="S1620" t="s">
        <v>12022</v>
      </c>
    </row>
    <row r="1621" spans="1:19" x14ac:dyDescent="0.25">
      <c r="A1621" t="s">
        <v>3432</v>
      </c>
      <c r="B1621" t="s">
        <v>3433</v>
      </c>
      <c r="C1621" t="s">
        <v>11702</v>
      </c>
      <c r="D1621" t="s">
        <v>11622</v>
      </c>
      <c r="E1621" t="s">
        <v>11623</v>
      </c>
      <c r="F1621" t="s">
        <v>11624</v>
      </c>
      <c r="G1621" t="s">
        <v>11625</v>
      </c>
      <c r="H1621" t="s">
        <v>11626</v>
      </c>
      <c r="I1621" t="s">
        <v>11627</v>
      </c>
      <c r="J1621" t="s">
        <v>11628</v>
      </c>
      <c r="K1621" t="s">
        <v>11629</v>
      </c>
      <c r="L1621" t="s">
        <v>11630</v>
      </c>
      <c r="M1621" t="s">
        <v>11631</v>
      </c>
      <c r="N1621" t="s">
        <v>11638</v>
      </c>
      <c r="O1621" t="s">
        <v>11639</v>
      </c>
      <c r="P1621" t="s">
        <v>11681</v>
      </c>
      <c r="Q1621" t="s">
        <v>11682</v>
      </c>
      <c r="R1621" t="s">
        <v>11683</v>
      </c>
      <c r="S1621" t="s">
        <v>12022</v>
      </c>
    </row>
    <row r="1622" spans="1:19" x14ac:dyDescent="0.25">
      <c r="A1622" t="s">
        <v>3434</v>
      </c>
      <c r="B1622" t="s">
        <v>3435</v>
      </c>
      <c r="C1622" t="s">
        <v>11702</v>
      </c>
      <c r="D1622" t="s">
        <v>11622</v>
      </c>
      <c r="E1622" t="s">
        <v>11623</v>
      </c>
      <c r="F1622" t="s">
        <v>11624</v>
      </c>
      <c r="G1622" t="s">
        <v>11625</v>
      </c>
      <c r="H1622" t="s">
        <v>11626</v>
      </c>
      <c r="I1622" t="s">
        <v>11627</v>
      </c>
      <c r="J1622" t="s">
        <v>11628</v>
      </c>
      <c r="K1622" t="s">
        <v>11629</v>
      </c>
      <c r="L1622" t="s">
        <v>11630</v>
      </c>
      <c r="M1622" t="s">
        <v>11631</v>
      </c>
      <c r="N1622" t="s">
        <v>11638</v>
      </c>
      <c r="O1622" t="s">
        <v>11639</v>
      </c>
      <c r="P1622" t="s">
        <v>11681</v>
      </c>
      <c r="Q1622" t="s">
        <v>11682</v>
      </c>
      <c r="R1622" t="s">
        <v>11683</v>
      </c>
      <c r="S1622" t="s">
        <v>12022</v>
      </c>
    </row>
    <row r="1623" spans="1:19" x14ac:dyDescent="0.25">
      <c r="A1623" t="s">
        <v>3436</v>
      </c>
      <c r="B1623" t="s">
        <v>3437</v>
      </c>
      <c r="C1623" t="s">
        <v>11702</v>
      </c>
      <c r="D1623" t="s">
        <v>11622</v>
      </c>
      <c r="E1623" t="s">
        <v>11623</v>
      </c>
      <c r="F1623" t="s">
        <v>11624</v>
      </c>
      <c r="G1623" t="s">
        <v>11625</v>
      </c>
      <c r="H1623" t="s">
        <v>11626</v>
      </c>
      <c r="I1623" t="s">
        <v>11627</v>
      </c>
      <c r="J1623" t="s">
        <v>11628</v>
      </c>
      <c r="K1623" t="s">
        <v>11629</v>
      </c>
      <c r="L1623" t="s">
        <v>11630</v>
      </c>
      <c r="M1623" t="s">
        <v>11631</v>
      </c>
      <c r="N1623" t="s">
        <v>11638</v>
      </c>
      <c r="O1623" t="s">
        <v>11639</v>
      </c>
      <c r="P1623" t="s">
        <v>11681</v>
      </c>
      <c r="Q1623" t="s">
        <v>11682</v>
      </c>
      <c r="R1623" t="s">
        <v>11683</v>
      </c>
      <c r="S1623" t="s">
        <v>12022</v>
      </c>
    </row>
    <row r="1624" spans="1:19" x14ac:dyDescent="0.25">
      <c r="A1624" t="s">
        <v>3438</v>
      </c>
      <c r="B1624" t="s">
        <v>3439</v>
      </c>
      <c r="C1624" t="s">
        <v>11702</v>
      </c>
      <c r="D1624" t="s">
        <v>11622</v>
      </c>
      <c r="E1624" t="s">
        <v>11623</v>
      </c>
      <c r="F1624" t="s">
        <v>11624</v>
      </c>
      <c r="G1624" t="s">
        <v>11625</v>
      </c>
      <c r="H1624" t="s">
        <v>11626</v>
      </c>
      <c r="I1624" t="s">
        <v>11627</v>
      </c>
      <c r="J1624" t="s">
        <v>11628</v>
      </c>
      <c r="K1624" t="s">
        <v>11629</v>
      </c>
      <c r="L1624" t="s">
        <v>11630</v>
      </c>
      <c r="M1624" t="s">
        <v>11631</v>
      </c>
      <c r="N1624" t="s">
        <v>11638</v>
      </c>
      <c r="O1624" t="s">
        <v>11639</v>
      </c>
      <c r="P1624" t="s">
        <v>11681</v>
      </c>
      <c r="Q1624" t="s">
        <v>11682</v>
      </c>
      <c r="R1624" t="s">
        <v>11683</v>
      </c>
      <c r="S1624" t="s">
        <v>12022</v>
      </c>
    </row>
    <row r="1625" spans="1:19" x14ac:dyDescent="0.25">
      <c r="A1625" t="s">
        <v>3440</v>
      </c>
      <c r="B1625" t="s">
        <v>3441</v>
      </c>
      <c r="C1625" t="s">
        <v>11702</v>
      </c>
      <c r="D1625" t="s">
        <v>11622</v>
      </c>
      <c r="E1625" t="s">
        <v>11623</v>
      </c>
      <c r="F1625" t="s">
        <v>11624</v>
      </c>
      <c r="G1625" t="s">
        <v>11625</v>
      </c>
      <c r="H1625" t="s">
        <v>11626</v>
      </c>
      <c r="I1625" t="s">
        <v>11627</v>
      </c>
      <c r="J1625" t="s">
        <v>11628</v>
      </c>
      <c r="K1625" t="s">
        <v>11629</v>
      </c>
      <c r="L1625" t="s">
        <v>11630</v>
      </c>
      <c r="M1625" t="s">
        <v>11631</v>
      </c>
      <c r="N1625" t="s">
        <v>11638</v>
      </c>
      <c r="O1625" t="s">
        <v>11639</v>
      </c>
      <c r="P1625" t="s">
        <v>11681</v>
      </c>
      <c r="Q1625" t="s">
        <v>11682</v>
      </c>
      <c r="R1625" t="s">
        <v>11683</v>
      </c>
      <c r="S1625" t="s">
        <v>12022</v>
      </c>
    </row>
    <row r="1626" spans="1:19" x14ac:dyDescent="0.25">
      <c r="A1626" t="s">
        <v>3442</v>
      </c>
      <c r="B1626" t="s">
        <v>3443</v>
      </c>
      <c r="C1626" t="s">
        <v>11702</v>
      </c>
      <c r="D1626" t="s">
        <v>11622</v>
      </c>
      <c r="E1626" t="s">
        <v>11623</v>
      </c>
      <c r="F1626" t="s">
        <v>11624</v>
      </c>
      <c r="G1626" t="s">
        <v>11625</v>
      </c>
      <c r="H1626" t="s">
        <v>11626</v>
      </c>
      <c r="I1626" t="s">
        <v>11627</v>
      </c>
      <c r="J1626" t="s">
        <v>11628</v>
      </c>
      <c r="K1626" t="s">
        <v>11629</v>
      </c>
      <c r="L1626" t="s">
        <v>11630</v>
      </c>
      <c r="M1626" t="s">
        <v>11631</v>
      </c>
      <c r="N1626" t="s">
        <v>11638</v>
      </c>
      <c r="O1626" t="s">
        <v>11639</v>
      </c>
      <c r="P1626" t="s">
        <v>11681</v>
      </c>
      <c r="Q1626" t="s">
        <v>11682</v>
      </c>
      <c r="R1626" t="s">
        <v>11683</v>
      </c>
      <c r="S1626" t="s">
        <v>12022</v>
      </c>
    </row>
    <row r="1627" spans="1:19" x14ac:dyDescent="0.25">
      <c r="A1627" t="s">
        <v>3444</v>
      </c>
      <c r="B1627" t="s">
        <v>3445</v>
      </c>
      <c r="C1627" t="s">
        <v>11702</v>
      </c>
      <c r="D1627" t="s">
        <v>11622</v>
      </c>
      <c r="E1627" t="s">
        <v>11623</v>
      </c>
      <c r="F1627" t="s">
        <v>11624</v>
      </c>
      <c r="G1627" t="s">
        <v>11625</v>
      </c>
      <c r="H1627" t="s">
        <v>11626</v>
      </c>
      <c r="I1627" t="s">
        <v>11627</v>
      </c>
      <c r="J1627" t="s">
        <v>11628</v>
      </c>
      <c r="K1627" t="s">
        <v>11629</v>
      </c>
      <c r="L1627" t="s">
        <v>11630</v>
      </c>
      <c r="M1627" t="s">
        <v>11631</v>
      </c>
      <c r="N1627" t="s">
        <v>11638</v>
      </c>
      <c r="O1627" t="s">
        <v>11639</v>
      </c>
      <c r="P1627" t="s">
        <v>11681</v>
      </c>
      <c r="Q1627" t="s">
        <v>11682</v>
      </c>
      <c r="R1627" t="s">
        <v>11683</v>
      </c>
      <c r="S1627" t="s">
        <v>12022</v>
      </c>
    </row>
    <row r="1628" spans="1:19" x14ac:dyDescent="0.25">
      <c r="A1628" t="s">
        <v>3446</v>
      </c>
      <c r="B1628" t="s">
        <v>3447</v>
      </c>
      <c r="C1628" t="s">
        <v>11702</v>
      </c>
      <c r="D1628" t="s">
        <v>11622</v>
      </c>
      <c r="E1628" t="s">
        <v>11623</v>
      </c>
      <c r="F1628" t="s">
        <v>11624</v>
      </c>
      <c r="G1628" t="s">
        <v>11625</v>
      </c>
      <c r="H1628" t="s">
        <v>11626</v>
      </c>
      <c r="I1628" t="s">
        <v>11627</v>
      </c>
      <c r="J1628" t="s">
        <v>11628</v>
      </c>
      <c r="K1628" t="s">
        <v>11629</v>
      </c>
      <c r="L1628" t="s">
        <v>11630</v>
      </c>
      <c r="M1628" t="s">
        <v>11631</v>
      </c>
      <c r="N1628" t="s">
        <v>11638</v>
      </c>
      <c r="O1628" t="s">
        <v>11639</v>
      </c>
      <c r="P1628" t="s">
        <v>11681</v>
      </c>
      <c r="Q1628" t="s">
        <v>11682</v>
      </c>
      <c r="R1628" t="s">
        <v>11683</v>
      </c>
      <c r="S1628" t="s">
        <v>12022</v>
      </c>
    </row>
    <row r="1629" spans="1:19" x14ac:dyDescent="0.25">
      <c r="A1629" t="s">
        <v>3448</v>
      </c>
      <c r="B1629" t="s">
        <v>3449</v>
      </c>
      <c r="C1629" t="s">
        <v>11702</v>
      </c>
      <c r="D1629" t="s">
        <v>11622</v>
      </c>
      <c r="E1629" t="s">
        <v>11623</v>
      </c>
      <c r="F1629" t="s">
        <v>11624</v>
      </c>
      <c r="G1629" t="s">
        <v>11625</v>
      </c>
      <c r="H1629" t="s">
        <v>11626</v>
      </c>
      <c r="I1629" t="s">
        <v>11627</v>
      </c>
      <c r="J1629" t="s">
        <v>11628</v>
      </c>
      <c r="K1629" t="s">
        <v>11629</v>
      </c>
      <c r="L1629" t="s">
        <v>11630</v>
      </c>
      <c r="M1629" t="s">
        <v>11631</v>
      </c>
      <c r="N1629" t="s">
        <v>11638</v>
      </c>
      <c r="O1629" t="s">
        <v>11639</v>
      </c>
      <c r="P1629" t="s">
        <v>11681</v>
      </c>
      <c r="Q1629" t="s">
        <v>11682</v>
      </c>
      <c r="R1629" t="s">
        <v>11683</v>
      </c>
      <c r="S1629" t="s">
        <v>12022</v>
      </c>
    </row>
    <row r="1630" spans="1:19" x14ac:dyDescent="0.25">
      <c r="A1630" t="s">
        <v>3450</v>
      </c>
      <c r="B1630" t="s">
        <v>3451</v>
      </c>
      <c r="C1630" t="s">
        <v>11702</v>
      </c>
      <c r="D1630" t="s">
        <v>11622</v>
      </c>
      <c r="E1630" t="s">
        <v>11623</v>
      </c>
      <c r="F1630" t="s">
        <v>11624</v>
      </c>
      <c r="G1630" t="s">
        <v>11625</v>
      </c>
      <c r="H1630" t="s">
        <v>11626</v>
      </c>
      <c r="I1630" t="s">
        <v>11627</v>
      </c>
      <c r="J1630" t="s">
        <v>11628</v>
      </c>
      <c r="K1630" t="s">
        <v>11629</v>
      </c>
      <c r="L1630" t="s">
        <v>11630</v>
      </c>
      <c r="M1630" t="s">
        <v>11631</v>
      </c>
      <c r="N1630" t="s">
        <v>11638</v>
      </c>
      <c r="O1630" t="s">
        <v>11639</v>
      </c>
      <c r="P1630" t="s">
        <v>11681</v>
      </c>
      <c r="Q1630" t="s">
        <v>11682</v>
      </c>
      <c r="R1630" t="s">
        <v>11683</v>
      </c>
      <c r="S1630" t="s">
        <v>12022</v>
      </c>
    </row>
    <row r="1631" spans="1:19" x14ac:dyDescent="0.25">
      <c r="A1631" t="s">
        <v>3452</v>
      </c>
      <c r="B1631" t="s">
        <v>3453</v>
      </c>
      <c r="C1631" t="s">
        <v>11702</v>
      </c>
      <c r="D1631" t="s">
        <v>11622</v>
      </c>
      <c r="E1631" t="s">
        <v>11623</v>
      </c>
      <c r="F1631" t="s">
        <v>11624</v>
      </c>
      <c r="G1631" t="s">
        <v>11625</v>
      </c>
      <c r="H1631" t="s">
        <v>11626</v>
      </c>
      <c r="I1631" t="s">
        <v>11627</v>
      </c>
      <c r="J1631" t="s">
        <v>11628</v>
      </c>
      <c r="K1631" t="s">
        <v>11629</v>
      </c>
      <c r="L1631" t="s">
        <v>11630</v>
      </c>
      <c r="M1631" t="s">
        <v>11631</v>
      </c>
      <c r="N1631" t="s">
        <v>11638</v>
      </c>
      <c r="O1631" t="s">
        <v>11639</v>
      </c>
      <c r="P1631" t="s">
        <v>11681</v>
      </c>
      <c r="Q1631" t="s">
        <v>11682</v>
      </c>
      <c r="R1631" t="s">
        <v>11683</v>
      </c>
      <c r="S1631" t="s">
        <v>12022</v>
      </c>
    </row>
    <row r="1632" spans="1:19" x14ac:dyDescent="0.25">
      <c r="A1632" t="s">
        <v>3454</v>
      </c>
      <c r="B1632" t="s">
        <v>3455</v>
      </c>
      <c r="C1632" t="s">
        <v>11702</v>
      </c>
      <c r="D1632" t="s">
        <v>11622</v>
      </c>
      <c r="E1632" t="s">
        <v>11623</v>
      </c>
      <c r="F1632" t="s">
        <v>11624</v>
      </c>
      <c r="G1632" t="s">
        <v>11625</v>
      </c>
      <c r="H1632" t="s">
        <v>11626</v>
      </c>
      <c r="I1632" t="s">
        <v>11627</v>
      </c>
      <c r="J1632" t="s">
        <v>11628</v>
      </c>
      <c r="K1632" t="s">
        <v>11629</v>
      </c>
      <c r="L1632" t="s">
        <v>11630</v>
      </c>
      <c r="M1632" t="s">
        <v>11631</v>
      </c>
      <c r="N1632" t="s">
        <v>11638</v>
      </c>
      <c r="O1632" t="s">
        <v>11639</v>
      </c>
      <c r="P1632" t="s">
        <v>11681</v>
      </c>
      <c r="Q1632" t="s">
        <v>11682</v>
      </c>
      <c r="R1632" t="s">
        <v>11683</v>
      </c>
      <c r="S1632" t="s">
        <v>12022</v>
      </c>
    </row>
    <row r="1633" spans="1:19" x14ac:dyDescent="0.25">
      <c r="A1633" t="s">
        <v>3456</v>
      </c>
      <c r="B1633" t="s">
        <v>3457</v>
      </c>
      <c r="C1633" t="s">
        <v>11702</v>
      </c>
      <c r="D1633" t="s">
        <v>11622</v>
      </c>
      <c r="E1633" t="s">
        <v>11623</v>
      </c>
      <c r="F1633" t="s">
        <v>11624</v>
      </c>
      <c r="G1633" t="s">
        <v>11625</v>
      </c>
      <c r="H1633" t="s">
        <v>11626</v>
      </c>
      <c r="I1633" t="s">
        <v>11627</v>
      </c>
      <c r="J1633" t="s">
        <v>11628</v>
      </c>
      <c r="K1633" t="s">
        <v>11629</v>
      </c>
      <c r="L1633" t="s">
        <v>11630</v>
      </c>
      <c r="M1633" t="s">
        <v>11631</v>
      </c>
      <c r="N1633" t="s">
        <v>11638</v>
      </c>
      <c r="O1633" t="s">
        <v>11639</v>
      </c>
      <c r="P1633" t="s">
        <v>11681</v>
      </c>
      <c r="Q1633" t="s">
        <v>11682</v>
      </c>
      <c r="R1633" t="s">
        <v>11683</v>
      </c>
      <c r="S1633" t="s">
        <v>12022</v>
      </c>
    </row>
    <row r="1634" spans="1:19" x14ac:dyDescent="0.25">
      <c r="A1634" t="s">
        <v>3458</v>
      </c>
      <c r="B1634" t="s">
        <v>3459</v>
      </c>
      <c r="C1634" t="s">
        <v>11702</v>
      </c>
      <c r="D1634" t="s">
        <v>11622</v>
      </c>
      <c r="E1634" t="s">
        <v>11623</v>
      </c>
      <c r="F1634" t="s">
        <v>11624</v>
      </c>
      <c r="G1634" t="s">
        <v>11625</v>
      </c>
      <c r="H1634" t="s">
        <v>11626</v>
      </c>
      <c r="I1634" t="s">
        <v>11627</v>
      </c>
      <c r="J1634" t="s">
        <v>11628</v>
      </c>
      <c r="K1634" t="s">
        <v>11629</v>
      </c>
      <c r="L1634" t="s">
        <v>11630</v>
      </c>
      <c r="M1634" t="s">
        <v>11631</v>
      </c>
      <c r="N1634" t="s">
        <v>11638</v>
      </c>
      <c r="O1634" t="s">
        <v>11639</v>
      </c>
      <c r="P1634" t="s">
        <v>11681</v>
      </c>
      <c r="Q1634" t="s">
        <v>11682</v>
      </c>
      <c r="R1634" t="s">
        <v>11683</v>
      </c>
      <c r="S1634" t="s">
        <v>12022</v>
      </c>
    </row>
    <row r="1635" spans="1:19" x14ac:dyDescent="0.25">
      <c r="A1635" t="s">
        <v>3460</v>
      </c>
      <c r="B1635" t="s">
        <v>3461</v>
      </c>
      <c r="C1635" t="s">
        <v>11702</v>
      </c>
      <c r="D1635" t="s">
        <v>11622</v>
      </c>
      <c r="E1635" t="s">
        <v>11623</v>
      </c>
      <c r="F1635" t="s">
        <v>11624</v>
      </c>
      <c r="G1635" t="s">
        <v>11625</v>
      </c>
      <c r="H1635" t="s">
        <v>11626</v>
      </c>
      <c r="I1635" t="s">
        <v>11627</v>
      </c>
      <c r="J1635" t="s">
        <v>11628</v>
      </c>
      <c r="K1635" t="s">
        <v>11629</v>
      </c>
      <c r="L1635" t="s">
        <v>11630</v>
      </c>
      <c r="M1635" t="s">
        <v>11631</v>
      </c>
      <c r="N1635" t="s">
        <v>11638</v>
      </c>
      <c r="O1635" t="s">
        <v>11639</v>
      </c>
      <c r="P1635" t="s">
        <v>11681</v>
      </c>
      <c r="Q1635" t="s">
        <v>11682</v>
      </c>
      <c r="R1635" t="s">
        <v>11683</v>
      </c>
      <c r="S1635" t="s">
        <v>12022</v>
      </c>
    </row>
    <row r="1636" spans="1:19" x14ac:dyDescent="0.25">
      <c r="A1636" t="s">
        <v>3462</v>
      </c>
      <c r="B1636" t="s">
        <v>3463</v>
      </c>
      <c r="C1636" t="s">
        <v>11702</v>
      </c>
      <c r="D1636" t="s">
        <v>11622</v>
      </c>
      <c r="E1636" t="s">
        <v>11623</v>
      </c>
      <c r="F1636" t="s">
        <v>11624</v>
      </c>
      <c r="G1636" t="s">
        <v>11625</v>
      </c>
      <c r="H1636" t="s">
        <v>11626</v>
      </c>
      <c r="I1636" t="s">
        <v>11627</v>
      </c>
      <c r="J1636" t="s">
        <v>11628</v>
      </c>
      <c r="K1636" t="s">
        <v>11629</v>
      </c>
      <c r="L1636" t="s">
        <v>11630</v>
      </c>
      <c r="M1636" t="s">
        <v>11631</v>
      </c>
      <c r="N1636" t="s">
        <v>11638</v>
      </c>
      <c r="O1636" t="s">
        <v>11639</v>
      </c>
      <c r="P1636" t="s">
        <v>11681</v>
      </c>
      <c r="Q1636" t="s">
        <v>11682</v>
      </c>
      <c r="R1636" t="s">
        <v>11683</v>
      </c>
      <c r="S1636" t="s">
        <v>12022</v>
      </c>
    </row>
    <row r="1637" spans="1:19" x14ac:dyDescent="0.25">
      <c r="A1637" t="s">
        <v>3464</v>
      </c>
      <c r="B1637" t="s">
        <v>3465</v>
      </c>
      <c r="C1637" t="s">
        <v>11702</v>
      </c>
      <c r="D1637" t="s">
        <v>11622</v>
      </c>
      <c r="E1637" t="s">
        <v>11623</v>
      </c>
      <c r="F1637" t="s">
        <v>11624</v>
      </c>
      <c r="G1637" t="s">
        <v>11625</v>
      </c>
      <c r="H1637" t="s">
        <v>11626</v>
      </c>
      <c r="I1637" t="s">
        <v>11627</v>
      </c>
      <c r="J1637" t="s">
        <v>11628</v>
      </c>
      <c r="K1637" t="s">
        <v>11629</v>
      </c>
      <c r="L1637" t="s">
        <v>11630</v>
      </c>
      <c r="M1637" t="s">
        <v>11631</v>
      </c>
      <c r="N1637" t="s">
        <v>11638</v>
      </c>
      <c r="O1637" t="s">
        <v>11639</v>
      </c>
      <c r="P1637" t="s">
        <v>11681</v>
      </c>
      <c r="Q1637" t="s">
        <v>11682</v>
      </c>
      <c r="R1637" t="s">
        <v>11683</v>
      </c>
      <c r="S1637" t="s">
        <v>12022</v>
      </c>
    </row>
    <row r="1638" spans="1:19" x14ac:dyDescent="0.25">
      <c r="A1638" t="s">
        <v>3466</v>
      </c>
      <c r="B1638" t="s">
        <v>3467</v>
      </c>
      <c r="C1638" t="s">
        <v>11702</v>
      </c>
      <c r="D1638" t="s">
        <v>11622</v>
      </c>
      <c r="E1638" t="s">
        <v>11623</v>
      </c>
      <c r="F1638" t="s">
        <v>11624</v>
      </c>
      <c r="G1638" t="s">
        <v>11625</v>
      </c>
      <c r="H1638" t="s">
        <v>11626</v>
      </c>
      <c r="I1638" t="s">
        <v>11627</v>
      </c>
      <c r="J1638" t="s">
        <v>11628</v>
      </c>
      <c r="K1638" t="s">
        <v>11629</v>
      </c>
      <c r="L1638" t="s">
        <v>11630</v>
      </c>
      <c r="M1638" t="s">
        <v>11631</v>
      </c>
      <c r="N1638" t="s">
        <v>11638</v>
      </c>
      <c r="O1638" t="s">
        <v>11639</v>
      </c>
      <c r="P1638" t="s">
        <v>11681</v>
      </c>
      <c r="Q1638" t="s">
        <v>11682</v>
      </c>
      <c r="R1638" t="s">
        <v>11683</v>
      </c>
      <c r="S1638" t="s">
        <v>12022</v>
      </c>
    </row>
    <row r="1639" spans="1:19" x14ac:dyDescent="0.25">
      <c r="A1639" t="s">
        <v>3468</v>
      </c>
      <c r="B1639" t="s">
        <v>3469</v>
      </c>
      <c r="C1639" t="s">
        <v>11702</v>
      </c>
      <c r="D1639" t="s">
        <v>11622</v>
      </c>
      <c r="E1639" t="s">
        <v>11623</v>
      </c>
      <c r="F1639" t="s">
        <v>11624</v>
      </c>
      <c r="G1639" t="s">
        <v>11625</v>
      </c>
      <c r="H1639" t="s">
        <v>11626</v>
      </c>
      <c r="I1639" t="s">
        <v>11627</v>
      </c>
      <c r="J1639" t="s">
        <v>11628</v>
      </c>
      <c r="K1639" t="s">
        <v>11629</v>
      </c>
      <c r="L1639" t="s">
        <v>11630</v>
      </c>
      <c r="M1639" t="s">
        <v>11631</v>
      </c>
      <c r="N1639" t="s">
        <v>11638</v>
      </c>
      <c r="O1639" t="s">
        <v>11639</v>
      </c>
      <c r="P1639" t="s">
        <v>11681</v>
      </c>
      <c r="Q1639" t="s">
        <v>11682</v>
      </c>
      <c r="R1639" t="s">
        <v>11683</v>
      </c>
      <c r="S1639" t="s">
        <v>12022</v>
      </c>
    </row>
    <row r="1640" spans="1:19" x14ac:dyDescent="0.25">
      <c r="A1640" t="s">
        <v>3470</v>
      </c>
      <c r="B1640" t="s">
        <v>3471</v>
      </c>
      <c r="C1640" t="s">
        <v>11702</v>
      </c>
      <c r="D1640" t="s">
        <v>11622</v>
      </c>
      <c r="E1640" t="s">
        <v>11623</v>
      </c>
      <c r="F1640" t="s">
        <v>11624</v>
      </c>
      <c r="G1640" t="s">
        <v>11625</v>
      </c>
      <c r="H1640" t="s">
        <v>11626</v>
      </c>
      <c r="I1640" t="s">
        <v>11627</v>
      </c>
      <c r="J1640" t="s">
        <v>11628</v>
      </c>
      <c r="K1640" t="s">
        <v>11629</v>
      </c>
      <c r="L1640" t="s">
        <v>11630</v>
      </c>
      <c r="M1640" t="s">
        <v>11631</v>
      </c>
      <c r="N1640" t="s">
        <v>11638</v>
      </c>
      <c r="O1640" t="s">
        <v>11639</v>
      </c>
      <c r="P1640" t="s">
        <v>11681</v>
      </c>
      <c r="Q1640" t="s">
        <v>11682</v>
      </c>
      <c r="R1640" t="s">
        <v>11683</v>
      </c>
      <c r="S1640" t="s">
        <v>12022</v>
      </c>
    </row>
    <row r="1641" spans="1:19" x14ac:dyDescent="0.25">
      <c r="A1641" t="s">
        <v>3472</v>
      </c>
      <c r="B1641" t="s">
        <v>3473</v>
      </c>
      <c r="C1641" t="s">
        <v>11702</v>
      </c>
      <c r="D1641" t="s">
        <v>11622</v>
      </c>
      <c r="E1641" t="s">
        <v>11623</v>
      </c>
      <c r="F1641" t="s">
        <v>11624</v>
      </c>
      <c r="G1641" t="s">
        <v>11625</v>
      </c>
      <c r="H1641" t="s">
        <v>11626</v>
      </c>
      <c r="I1641" t="s">
        <v>11627</v>
      </c>
      <c r="J1641" t="s">
        <v>11628</v>
      </c>
      <c r="K1641" t="s">
        <v>11629</v>
      </c>
      <c r="L1641" t="s">
        <v>11630</v>
      </c>
      <c r="M1641" t="s">
        <v>11631</v>
      </c>
      <c r="N1641" t="s">
        <v>11638</v>
      </c>
      <c r="O1641" t="s">
        <v>11639</v>
      </c>
      <c r="P1641" t="s">
        <v>11681</v>
      </c>
      <c r="Q1641" t="s">
        <v>11682</v>
      </c>
      <c r="R1641" t="s">
        <v>11683</v>
      </c>
      <c r="S1641" t="s">
        <v>12022</v>
      </c>
    </row>
    <row r="1642" spans="1:19" x14ac:dyDescent="0.25">
      <c r="A1642" t="s">
        <v>3474</v>
      </c>
      <c r="B1642" t="s">
        <v>3475</v>
      </c>
      <c r="C1642" t="s">
        <v>11702</v>
      </c>
      <c r="D1642" t="s">
        <v>11622</v>
      </c>
      <c r="E1642" t="s">
        <v>11623</v>
      </c>
      <c r="F1642" t="s">
        <v>11624</v>
      </c>
      <c r="G1642" t="s">
        <v>11625</v>
      </c>
      <c r="H1642" t="s">
        <v>11626</v>
      </c>
      <c r="I1642" t="s">
        <v>11627</v>
      </c>
      <c r="J1642" t="s">
        <v>11628</v>
      </c>
      <c r="K1642" t="s">
        <v>11629</v>
      </c>
      <c r="L1642" t="s">
        <v>11630</v>
      </c>
      <c r="M1642" t="s">
        <v>11631</v>
      </c>
      <c r="N1642" t="s">
        <v>11638</v>
      </c>
      <c r="O1642" t="s">
        <v>11639</v>
      </c>
      <c r="P1642" t="s">
        <v>11681</v>
      </c>
      <c r="Q1642" t="s">
        <v>11682</v>
      </c>
      <c r="R1642" t="s">
        <v>11683</v>
      </c>
      <c r="S1642" t="s">
        <v>12022</v>
      </c>
    </row>
    <row r="1643" spans="1:19" x14ac:dyDescent="0.25">
      <c r="A1643" t="s">
        <v>3476</v>
      </c>
      <c r="B1643" t="s">
        <v>3477</v>
      </c>
      <c r="C1643" t="s">
        <v>11702</v>
      </c>
      <c r="D1643" t="s">
        <v>11622</v>
      </c>
      <c r="E1643" t="s">
        <v>11623</v>
      </c>
      <c r="F1643" t="s">
        <v>11624</v>
      </c>
      <c r="G1643" t="s">
        <v>11625</v>
      </c>
      <c r="H1643" t="s">
        <v>11626</v>
      </c>
      <c r="I1643" t="s">
        <v>11627</v>
      </c>
      <c r="J1643" t="s">
        <v>11628</v>
      </c>
      <c r="K1643" t="s">
        <v>11629</v>
      </c>
      <c r="L1643" t="s">
        <v>11630</v>
      </c>
      <c r="M1643" t="s">
        <v>11631</v>
      </c>
      <c r="N1643" t="s">
        <v>11638</v>
      </c>
      <c r="O1643" t="s">
        <v>11639</v>
      </c>
      <c r="P1643" t="s">
        <v>11681</v>
      </c>
      <c r="Q1643" t="s">
        <v>11682</v>
      </c>
      <c r="R1643" t="s">
        <v>11683</v>
      </c>
      <c r="S1643" t="s">
        <v>12022</v>
      </c>
    </row>
    <row r="1644" spans="1:19" x14ac:dyDescent="0.25">
      <c r="A1644" t="s">
        <v>3478</v>
      </c>
      <c r="B1644" t="s">
        <v>3479</v>
      </c>
      <c r="C1644" t="s">
        <v>11702</v>
      </c>
      <c r="D1644" t="s">
        <v>11622</v>
      </c>
      <c r="E1644" t="s">
        <v>11623</v>
      </c>
      <c r="F1644" t="s">
        <v>11624</v>
      </c>
      <c r="G1644" t="s">
        <v>11625</v>
      </c>
      <c r="H1644" t="s">
        <v>11626</v>
      </c>
      <c r="I1644" t="s">
        <v>11627</v>
      </c>
      <c r="J1644" t="s">
        <v>11628</v>
      </c>
      <c r="K1644" t="s">
        <v>11629</v>
      </c>
      <c r="L1644" t="s">
        <v>11630</v>
      </c>
      <c r="M1644" t="s">
        <v>11631</v>
      </c>
      <c r="N1644" t="s">
        <v>11638</v>
      </c>
      <c r="O1644" t="s">
        <v>11639</v>
      </c>
      <c r="P1644" t="s">
        <v>11681</v>
      </c>
      <c r="Q1644" t="s">
        <v>11682</v>
      </c>
      <c r="R1644" t="s">
        <v>11683</v>
      </c>
      <c r="S1644" t="s">
        <v>12022</v>
      </c>
    </row>
    <row r="1645" spans="1:19" x14ac:dyDescent="0.25">
      <c r="A1645" t="s">
        <v>3480</v>
      </c>
      <c r="B1645" t="s">
        <v>3481</v>
      </c>
      <c r="C1645" t="s">
        <v>11702</v>
      </c>
      <c r="D1645" t="s">
        <v>11622</v>
      </c>
      <c r="E1645" t="s">
        <v>11623</v>
      </c>
      <c r="F1645" t="s">
        <v>11624</v>
      </c>
      <c r="G1645" t="s">
        <v>11625</v>
      </c>
      <c r="H1645" t="s">
        <v>11626</v>
      </c>
      <c r="I1645" t="s">
        <v>11627</v>
      </c>
      <c r="J1645" t="s">
        <v>11628</v>
      </c>
      <c r="K1645" t="s">
        <v>11629</v>
      </c>
      <c r="L1645" t="s">
        <v>11630</v>
      </c>
      <c r="M1645" t="s">
        <v>11631</v>
      </c>
      <c r="N1645" t="s">
        <v>11638</v>
      </c>
      <c r="O1645" t="s">
        <v>11639</v>
      </c>
      <c r="P1645" t="s">
        <v>11681</v>
      </c>
      <c r="Q1645" t="s">
        <v>11682</v>
      </c>
      <c r="R1645" t="s">
        <v>11683</v>
      </c>
      <c r="S1645" t="s">
        <v>12022</v>
      </c>
    </row>
    <row r="1646" spans="1:19" x14ac:dyDescent="0.25">
      <c r="A1646" t="s">
        <v>3482</v>
      </c>
      <c r="B1646" t="s">
        <v>3483</v>
      </c>
      <c r="C1646" t="s">
        <v>11702</v>
      </c>
      <c r="D1646" t="s">
        <v>11622</v>
      </c>
      <c r="E1646" t="s">
        <v>11623</v>
      </c>
      <c r="F1646" t="s">
        <v>11624</v>
      </c>
      <c r="G1646" t="s">
        <v>11625</v>
      </c>
      <c r="H1646" t="s">
        <v>11626</v>
      </c>
      <c r="I1646" t="s">
        <v>11627</v>
      </c>
      <c r="J1646" t="s">
        <v>11628</v>
      </c>
      <c r="K1646" t="s">
        <v>11629</v>
      </c>
      <c r="L1646" t="s">
        <v>11630</v>
      </c>
      <c r="M1646" t="s">
        <v>11631</v>
      </c>
      <c r="N1646" t="s">
        <v>11638</v>
      </c>
      <c r="O1646" t="s">
        <v>11639</v>
      </c>
      <c r="P1646" t="s">
        <v>11681</v>
      </c>
      <c r="Q1646" t="s">
        <v>11682</v>
      </c>
      <c r="R1646" t="s">
        <v>11683</v>
      </c>
      <c r="S1646" t="s">
        <v>12022</v>
      </c>
    </row>
    <row r="1647" spans="1:19" x14ac:dyDescent="0.25">
      <c r="A1647" t="s">
        <v>3484</v>
      </c>
      <c r="B1647" t="s">
        <v>3485</v>
      </c>
      <c r="C1647" t="s">
        <v>11702</v>
      </c>
      <c r="D1647" t="s">
        <v>11622</v>
      </c>
      <c r="E1647" t="s">
        <v>11623</v>
      </c>
      <c r="F1647" t="s">
        <v>11624</v>
      </c>
      <c r="G1647" t="s">
        <v>11625</v>
      </c>
      <c r="H1647" t="s">
        <v>11626</v>
      </c>
      <c r="I1647" t="s">
        <v>11627</v>
      </c>
      <c r="J1647" t="s">
        <v>11628</v>
      </c>
      <c r="K1647" t="s">
        <v>11629</v>
      </c>
      <c r="L1647" t="s">
        <v>11630</v>
      </c>
      <c r="M1647" t="s">
        <v>11631</v>
      </c>
      <c r="N1647" t="s">
        <v>11638</v>
      </c>
      <c r="O1647" t="s">
        <v>11639</v>
      </c>
      <c r="P1647" t="s">
        <v>11681</v>
      </c>
      <c r="Q1647" t="s">
        <v>11682</v>
      </c>
      <c r="R1647" t="s">
        <v>11683</v>
      </c>
      <c r="S1647" t="s">
        <v>12022</v>
      </c>
    </row>
    <row r="1648" spans="1:19" x14ac:dyDescent="0.25">
      <c r="A1648" t="s">
        <v>3486</v>
      </c>
      <c r="B1648" t="s">
        <v>3487</v>
      </c>
      <c r="C1648" t="s">
        <v>11702</v>
      </c>
      <c r="D1648" t="s">
        <v>11622</v>
      </c>
      <c r="E1648" t="s">
        <v>11623</v>
      </c>
      <c r="F1648" t="s">
        <v>11624</v>
      </c>
      <c r="G1648" t="s">
        <v>11625</v>
      </c>
      <c r="H1648" t="s">
        <v>11626</v>
      </c>
      <c r="I1648" t="s">
        <v>11627</v>
      </c>
      <c r="J1648" t="s">
        <v>11628</v>
      </c>
      <c r="K1648" t="s">
        <v>11629</v>
      </c>
      <c r="L1648" t="s">
        <v>11630</v>
      </c>
      <c r="M1648" t="s">
        <v>11631</v>
      </c>
      <c r="N1648" t="s">
        <v>11638</v>
      </c>
      <c r="O1648" t="s">
        <v>11639</v>
      </c>
      <c r="P1648" t="s">
        <v>11681</v>
      </c>
      <c r="Q1648" t="s">
        <v>11682</v>
      </c>
      <c r="R1648" t="s">
        <v>11683</v>
      </c>
      <c r="S1648" t="s">
        <v>12022</v>
      </c>
    </row>
    <row r="1649" spans="1:19" x14ac:dyDescent="0.25">
      <c r="A1649" t="s">
        <v>3488</v>
      </c>
      <c r="B1649" t="s">
        <v>3489</v>
      </c>
      <c r="C1649" t="s">
        <v>11702</v>
      </c>
      <c r="D1649" t="s">
        <v>11622</v>
      </c>
      <c r="E1649" t="s">
        <v>11623</v>
      </c>
      <c r="F1649" t="s">
        <v>11624</v>
      </c>
      <c r="G1649" t="s">
        <v>11625</v>
      </c>
      <c r="H1649" t="s">
        <v>11626</v>
      </c>
      <c r="I1649" t="s">
        <v>11627</v>
      </c>
      <c r="J1649" t="s">
        <v>11628</v>
      </c>
      <c r="K1649" t="s">
        <v>11629</v>
      </c>
      <c r="L1649" t="s">
        <v>11630</v>
      </c>
      <c r="M1649" t="s">
        <v>11631</v>
      </c>
      <c r="N1649" t="s">
        <v>11638</v>
      </c>
      <c r="O1649" t="s">
        <v>11639</v>
      </c>
      <c r="P1649" t="s">
        <v>11681</v>
      </c>
      <c r="Q1649" t="s">
        <v>11682</v>
      </c>
      <c r="R1649" t="s">
        <v>11683</v>
      </c>
      <c r="S1649" t="s">
        <v>12022</v>
      </c>
    </row>
    <row r="1650" spans="1:19" x14ac:dyDescent="0.25">
      <c r="A1650" t="s">
        <v>3490</v>
      </c>
      <c r="B1650" t="s">
        <v>3491</v>
      </c>
      <c r="C1650" t="s">
        <v>11702</v>
      </c>
      <c r="D1650" t="s">
        <v>11622</v>
      </c>
      <c r="E1650" t="s">
        <v>11623</v>
      </c>
      <c r="F1650" t="s">
        <v>11624</v>
      </c>
      <c r="G1650" t="s">
        <v>11625</v>
      </c>
      <c r="H1650" t="s">
        <v>11626</v>
      </c>
      <c r="I1650" t="s">
        <v>11627</v>
      </c>
      <c r="J1650" t="s">
        <v>11628</v>
      </c>
      <c r="K1650" t="s">
        <v>11629</v>
      </c>
      <c r="L1650" t="s">
        <v>11630</v>
      </c>
      <c r="M1650" t="s">
        <v>11631</v>
      </c>
      <c r="N1650" t="s">
        <v>11638</v>
      </c>
      <c r="O1650" t="s">
        <v>11639</v>
      </c>
      <c r="P1650" t="s">
        <v>11681</v>
      </c>
      <c r="Q1650" t="s">
        <v>11682</v>
      </c>
      <c r="R1650" t="s">
        <v>11683</v>
      </c>
      <c r="S1650" t="s">
        <v>12022</v>
      </c>
    </row>
    <row r="1651" spans="1:19" x14ac:dyDescent="0.25">
      <c r="A1651" t="s">
        <v>3492</v>
      </c>
      <c r="B1651" t="s">
        <v>3493</v>
      </c>
      <c r="C1651" t="s">
        <v>11702</v>
      </c>
      <c r="D1651" t="s">
        <v>11622</v>
      </c>
      <c r="E1651" t="s">
        <v>11623</v>
      </c>
      <c r="F1651" t="s">
        <v>11624</v>
      </c>
      <c r="G1651" t="s">
        <v>11625</v>
      </c>
      <c r="H1651" t="s">
        <v>11626</v>
      </c>
      <c r="I1651" t="s">
        <v>11627</v>
      </c>
      <c r="J1651" t="s">
        <v>11628</v>
      </c>
      <c r="K1651" t="s">
        <v>11629</v>
      </c>
      <c r="L1651" t="s">
        <v>11630</v>
      </c>
      <c r="M1651" t="s">
        <v>11631</v>
      </c>
      <c r="N1651" t="s">
        <v>11638</v>
      </c>
      <c r="O1651" t="s">
        <v>11639</v>
      </c>
      <c r="P1651" t="s">
        <v>11681</v>
      </c>
      <c r="Q1651" t="s">
        <v>11682</v>
      </c>
      <c r="R1651" t="s">
        <v>11683</v>
      </c>
      <c r="S1651" t="s">
        <v>12022</v>
      </c>
    </row>
    <row r="1652" spans="1:19" x14ac:dyDescent="0.25">
      <c r="A1652" t="s">
        <v>3494</v>
      </c>
      <c r="B1652" t="s">
        <v>3495</v>
      </c>
      <c r="C1652" t="s">
        <v>11702</v>
      </c>
      <c r="D1652" t="s">
        <v>11622</v>
      </c>
      <c r="E1652" t="s">
        <v>11623</v>
      </c>
      <c r="F1652" t="s">
        <v>11624</v>
      </c>
      <c r="G1652" t="s">
        <v>11625</v>
      </c>
      <c r="H1652" t="s">
        <v>11626</v>
      </c>
      <c r="I1652" t="s">
        <v>11627</v>
      </c>
      <c r="J1652" t="s">
        <v>11628</v>
      </c>
      <c r="K1652" t="s">
        <v>11629</v>
      </c>
      <c r="L1652" t="s">
        <v>11630</v>
      </c>
      <c r="M1652" t="s">
        <v>11631</v>
      </c>
      <c r="N1652" t="s">
        <v>11638</v>
      </c>
      <c r="O1652" t="s">
        <v>11639</v>
      </c>
      <c r="P1652" t="s">
        <v>11681</v>
      </c>
      <c r="Q1652" t="s">
        <v>11682</v>
      </c>
      <c r="R1652" t="s">
        <v>11683</v>
      </c>
      <c r="S1652" t="s">
        <v>12022</v>
      </c>
    </row>
    <row r="1653" spans="1:19" x14ac:dyDescent="0.25">
      <c r="A1653" t="s">
        <v>3496</v>
      </c>
      <c r="B1653" t="s">
        <v>3497</v>
      </c>
      <c r="C1653" t="s">
        <v>11702</v>
      </c>
      <c r="D1653" t="s">
        <v>11622</v>
      </c>
      <c r="E1653" t="s">
        <v>11623</v>
      </c>
      <c r="F1653" t="s">
        <v>11624</v>
      </c>
      <c r="G1653" t="s">
        <v>11625</v>
      </c>
      <c r="H1653" t="s">
        <v>11626</v>
      </c>
      <c r="I1653" t="s">
        <v>11627</v>
      </c>
      <c r="J1653" t="s">
        <v>11628</v>
      </c>
      <c r="K1653" t="s">
        <v>11629</v>
      </c>
      <c r="L1653" t="s">
        <v>11630</v>
      </c>
      <c r="M1653" t="s">
        <v>11631</v>
      </c>
      <c r="N1653" t="s">
        <v>11638</v>
      </c>
      <c r="O1653" t="s">
        <v>11639</v>
      </c>
      <c r="P1653" t="s">
        <v>11681</v>
      </c>
      <c r="Q1653" t="s">
        <v>11682</v>
      </c>
      <c r="R1653" t="s">
        <v>11683</v>
      </c>
      <c r="S1653" t="s">
        <v>12022</v>
      </c>
    </row>
    <row r="1654" spans="1:19" x14ac:dyDescent="0.25">
      <c r="A1654" t="s">
        <v>3498</v>
      </c>
      <c r="B1654" t="s">
        <v>3499</v>
      </c>
      <c r="C1654" t="s">
        <v>11702</v>
      </c>
      <c r="D1654" t="s">
        <v>11622</v>
      </c>
      <c r="E1654" t="s">
        <v>11623</v>
      </c>
      <c r="F1654" t="s">
        <v>11624</v>
      </c>
      <c r="G1654" t="s">
        <v>11625</v>
      </c>
      <c r="H1654" t="s">
        <v>11626</v>
      </c>
      <c r="I1654" t="s">
        <v>11627</v>
      </c>
      <c r="J1654" t="s">
        <v>11628</v>
      </c>
      <c r="K1654" t="s">
        <v>11629</v>
      </c>
      <c r="L1654" t="s">
        <v>11630</v>
      </c>
      <c r="M1654" t="s">
        <v>11631</v>
      </c>
      <c r="N1654" t="s">
        <v>11638</v>
      </c>
      <c r="O1654" t="s">
        <v>11639</v>
      </c>
      <c r="P1654" t="s">
        <v>11681</v>
      </c>
      <c r="Q1654" t="s">
        <v>11682</v>
      </c>
      <c r="R1654" t="s">
        <v>11683</v>
      </c>
      <c r="S1654" t="s">
        <v>12022</v>
      </c>
    </row>
    <row r="1655" spans="1:19" x14ac:dyDescent="0.25">
      <c r="A1655" t="s">
        <v>3500</v>
      </c>
      <c r="B1655" t="s">
        <v>3501</v>
      </c>
      <c r="C1655" t="s">
        <v>11702</v>
      </c>
      <c r="D1655" t="s">
        <v>11622</v>
      </c>
      <c r="E1655" t="s">
        <v>11623</v>
      </c>
      <c r="F1655" t="s">
        <v>11624</v>
      </c>
      <c r="G1655" t="s">
        <v>11625</v>
      </c>
      <c r="H1655" t="s">
        <v>11626</v>
      </c>
      <c r="I1655" t="s">
        <v>11627</v>
      </c>
      <c r="J1655" t="s">
        <v>11628</v>
      </c>
      <c r="K1655" t="s">
        <v>11629</v>
      </c>
      <c r="L1655" t="s">
        <v>11630</v>
      </c>
      <c r="M1655" t="s">
        <v>11631</v>
      </c>
      <c r="N1655" t="s">
        <v>11638</v>
      </c>
      <c r="O1655" t="s">
        <v>11639</v>
      </c>
      <c r="P1655" t="s">
        <v>11681</v>
      </c>
      <c r="Q1655" t="s">
        <v>11682</v>
      </c>
      <c r="R1655" t="s">
        <v>11683</v>
      </c>
      <c r="S1655" t="s">
        <v>12022</v>
      </c>
    </row>
    <row r="1656" spans="1:19" x14ac:dyDescent="0.25">
      <c r="A1656" t="s">
        <v>3502</v>
      </c>
      <c r="B1656" t="s">
        <v>3503</v>
      </c>
      <c r="C1656" t="s">
        <v>11702</v>
      </c>
      <c r="D1656" t="s">
        <v>11622</v>
      </c>
      <c r="E1656" t="s">
        <v>11623</v>
      </c>
      <c r="F1656" t="s">
        <v>11624</v>
      </c>
      <c r="G1656" t="s">
        <v>11625</v>
      </c>
      <c r="H1656" t="s">
        <v>11626</v>
      </c>
      <c r="I1656" t="s">
        <v>11627</v>
      </c>
      <c r="J1656" t="s">
        <v>11628</v>
      </c>
      <c r="K1656" t="s">
        <v>11629</v>
      </c>
      <c r="L1656" t="s">
        <v>11630</v>
      </c>
      <c r="M1656" t="s">
        <v>11631</v>
      </c>
      <c r="N1656" t="s">
        <v>11638</v>
      </c>
      <c r="O1656" t="s">
        <v>11639</v>
      </c>
      <c r="P1656" t="s">
        <v>11681</v>
      </c>
      <c r="Q1656" t="s">
        <v>11682</v>
      </c>
      <c r="R1656" t="s">
        <v>11683</v>
      </c>
      <c r="S1656" t="s">
        <v>12022</v>
      </c>
    </row>
    <row r="1657" spans="1:19" x14ac:dyDescent="0.25">
      <c r="A1657" t="s">
        <v>3504</v>
      </c>
      <c r="B1657" t="s">
        <v>3505</v>
      </c>
      <c r="C1657" t="s">
        <v>11703</v>
      </c>
      <c r="D1657" t="s">
        <v>11622</v>
      </c>
      <c r="E1657" t="s">
        <v>11623</v>
      </c>
      <c r="F1657" t="s">
        <v>11624</v>
      </c>
      <c r="G1657" t="s">
        <v>11625</v>
      </c>
      <c r="H1657" t="s">
        <v>11626</v>
      </c>
      <c r="I1657" t="s">
        <v>11627</v>
      </c>
      <c r="J1657" t="s">
        <v>11628</v>
      </c>
      <c r="K1657" t="s">
        <v>11649</v>
      </c>
      <c r="L1657" t="s">
        <v>11650</v>
      </c>
      <c r="M1657" t="s">
        <v>11651</v>
      </c>
      <c r="N1657" t="s">
        <v>11675</v>
      </c>
      <c r="O1657" t="s">
        <v>11704</v>
      </c>
      <c r="P1657" t="s">
        <v>11705</v>
      </c>
      <c r="Q1657" t="s">
        <v>11706</v>
      </c>
      <c r="R1657" t="s">
        <v>11707</v>
      </c>
    </row>
    <row r="1658" spans="1:19" x14ac:dyDescent="0.25">
      <c r="A1658" t="s">
        <v>3506</v>
      </c>
      <c r="B1658" t="s">
        <v>3507</v>
      </c>
      <c r="C1658" t="s">
        <v>11703</v>
      </c>
      <c r="D1658" t="s">
        <v>11622</v>
      </c>
      <c r="E1658" t="s">
        <v>11623</v>
      </c>
      <c r="F1658" t="s">
        <v>11624</v>
      </c>
      <c r="G1658" t="s">
        <v>11625</v>
      </c>
      <c r="H1658" t="s">
        <v>11626</v>
      </c>
      <c r="I1658" t="s">
        <v>11627</v>
      </c>
      <c r="J1658" t="s">
        <v>11628</v>
      </c>
      <c r="K1658" t="s">
        <v>11649</v>
      </c>
      <c r="L1658" t="s">
        <v>11650</v>
      </c>
      <c r="M1658" t="s">
        <v>11651</v>
      </c>
      <c r="N1658" t="s">
        <v>11675</v>
      </c>
      <c r="O1658" t="s">
        <v>11704</v>
      </c>
      <c r="P1658" t="s">
        <v>11705</v>
      </c>
      <c r="Q1658" t="s">
        <v>11706</v>
      </c>
      <c r="R1658" t="s">
        <v>11707</v>
      </c>
    </row>
    <row r="1659" spans="1:19" x14ac:dyDescent="0.25">
      <c r="A1659" t="s">
        <v>3508</v>
      </c>
      <c r="B1659" t="s">
        <v>3509</v>
      </c>
      <c r="C1659" t="s">
        <v>11703</v>
      </c>
      <c r="D1659" t="s">
        <v>11622</v>
      </c>
      <c r="E1659" t="s">
        <v>11623</v>
      </c>
      <c r="F1659" t="s">
        <v>11624</v>
      </c>
      <c r="G1659" t="s">
        <v>11625</v>
      </c>
      <c r="H1659" t="s">
        <v>11626</v>
      </c>
      <c r="I1659" t="s">
        <v>11627</v>
      </c>
      <c r="J1659" t="s">
        <v>11628</v>
      </c>
      <c r="K1659" t="s">
        <v>11649</v>
      </c>
      <c r="L1659" t="s">
        <v>11650</v>
      </c>
      <c r="M1659" t="s">
        <v>11651</v>
      </c>
      <c r="N1659" t="s">
        <v>11675</v>
      </c>
      <c r="O1659" t="s">
        <v>11704</v>
      </c>
      <c r="P1659" t="s">
        <v>11705</v>
      </c>
      <c r="Q1659" t="s">
        <v>11706</v>
      </c>
      <c r="R1659" t="s">
        <v>11707</v>
      </c>
    </row>
    <row r="1660" spans="1:19" x14ac:dyDescent="0.25">
      <c r="A1660" t="s">
        <v>3510</v>
      </c>
      <c r="B1660" t="s">
        <v>3511</v>
      </c>
      <c r="C1660" t="s">
        <v>11703</v>
      </c>
      <c r="D1660" t="s">
        <v>11622</v>
      </c>
      <c r="E1660" t="s">
        <v>11623</v>
      </c>
      <c r="F1660" t="s">
        <v>11624</v>
      </c>
      <c r="G1660" t="s">
        <v>11625</v>
      </c>
      <c r="H1660" t="s">
        <v>11626</v>
      </c>
      <c r="I1660" t="s">
        <v>11627</v>
      </c>
      <c r="J1660" t="s">
        <v>11628</v>
      </c>
      <c r="K1660" t="s">
        <v>11649</v>
      </c>
      <c r="L1660" t="s">
        <v>11650</v>
      </c>
      <c r="M1660" t="s">
        <v>11651</v>
      </c>
      <c r="N1660" t="s">
        <v>11675</v>
      </c>
      <c r="O1660" t="s">
        <v>11704</v>
      </c>
      <c r="P1660" t="s">
        <v>11705</v>
      </c>
      <c r="Q1660" t="s">
        <v>11706</v>
      </c>
      <c r="R1660" t="s">
        <v>11707</v>
      </c>
    </row>
    <row r="1661" spans="1:19" x14ac:dyDescent="0.25">
      <c r="A1661" t="s">
        <v>3512</v>
      </c>
      <c r="B1661" t="s">
        <v>3513</v>
      </c>
      <c r="C1661" t="s">
        <v>11703</v>
      </c>
      <c r="D1661" t="s">
        <v>11622</v>
      </c>
      <c r="E1661" t="s">
        <v>11623</v>
      </c>
      <c r="F1661" t="s">
        <v>11624</v>
      </c>
      <c r="G1661" t="s">
        <v>11625</v>
      </c>
      <c r="H1661" t="s">
        <v>11626</v>
      </c>
      <c r="I1661" t="s">
        <v>11627</v>
      </c>
      <c r="J1661" t="s">
        <v>11628</v>
      </c>
      <c r="K1661" t="s">
        <v>11649</v>
      </c>
      <c r="L1661" t="s">
        <v>11650</v>
      </c>
      <c r="M1661" t="s">
        <v>11651</v>
      </c>
      <c r="N1661" t="s">
        <v>11675</v>
      </c>
      <c r="O1661" t="s">
        <v>11704</v>
      </c>
      <c r="P1661" t="s">
        <v>11705</v>
      </c>
      <c r="Q1661" t="s">
        <v>11706</v>
      </c>
      <c r="R1661" t="s">
        <v>11707</v>
      </c>
    </row>
    <row r="1662" spans="1:19" x14ac:dyDescent="0.25">
      <c r="A1662" t="s">
        <v>3514</v>
      </c>
      <c r="B1662" t="s">
        <v>3515</v>
      </c>
      <c r="C1662" t="s">
        <v>11703</v>
      </c>
      <c r="D1662" t="s">
        <v>11622</v>
      </c>
      <c r="E1662" t="s">
        <v>11623</v>
      </c>
      <c r="F1662" t="s">
        <v>11624</v>
      </c>
      <c r="G1662" t="s">
        <v>11625</v>
      </c>
      <c r="H1662" t="s">
        <v>11626</v>
      </c>
      <c r="I1662" t="s">
        <v>11627</v>
      </c>
      <c r="J1662" t="s">
        <v>11628</v>
      </c>
      <c r="K1662" t="s">
        <v>11649</v>
      </c>
      <c r="L1662" t="s">
        <v>11650</v>
      </c>
      <c r="M1662" t="s">
        <v>11651</v>
      </c>
      <c r="N1662" t="s">
        <v>11675</v>
      </c>
      <c r="O1662" t="s">
        <v>11704</v>
      </c>
      <c r="P1662" t="s">
        <v>11705</v>
      </c>
      <c r="Q1662" t="s">
        <v>11706</v>
      </c>
      <c r="R1662" t="s">
        <v>11707</v>
      </c>
    </row>
    <row r="1663" spans="1:19" x14ac:dyDescent="0.25">
      <c r="A1663" t="s">
        <v>3516</v>
      </c>
      <c r="B1663" t="s">
        <v>3517</v>
      </c>
      <c r="C1663" t="s">
        <v>11703</v>
      </c>
      <c r="D1663" t="s">
        <v>11622</v>
      </c>
      <c r="E1663" t="s">
        <v>11623</v>
      </c>
      <c r="F1663" t="s">
        <v>11624</v>
      </c>
      <c r="G1663" t="s">
        <v>11625</v>
      </c>
      <c r="H1663" t="s">
        <v>11626</v>
      </c>
      <c r="I1663" t="s">
        <v>11627</v>
      </c>
      <c r="J1663" t="s">
        <v>11628</v>
      </c>
      <c r="K1663" t="s">
        <v>11649</v>
      </c>
      <c r="L1663" t="s">
        <v>11650</v>
      </c>
      <c r="M1663" t="s">
        <v>11651</v>
      </c>
      <c r="N1663" t="s">
        <v>11675</v>
      </c>
      <c r="O1663" t="s">
        <v>11704</v>
      </c>
      <c r="P1663" t="s">
        <v>11705</v>
      </c>
      <c r="Q1663" t="s">
        <v>11706</v>
      </c>
      <c r="R1663" t="s">
        <v>11707</v>
      </c>
    </row>
    <row r="1664" spans="1:19" x14ac:dyDescent="0.25">
      <c r="A1664" t="s">
        <v>3518</v>
      </c>
      <c r="B1664" t="s">
        <v>3519</v>
      </c>
      <c r="C1664" t="s">
        <v>11703</v>
      </c>
      <c r="D1664" t="s">
        <v>11622</v>
      </c>
      <c r="E1664" t="s">
        <v>11623</v>
      </c>
      <c r="F1664" t="s">
        <v>11624</v>
      </c>
      <c r="G1664" t="s">
        <v>11625</v>
      </c>
      <c r="H1664" t="s">
        <v>11626</v>
      </c>
      <c r="I1664" t="s">
        <v>11627</v>
      </c>
      <c r="J1664" t="s">
        <v>11628</v>
      </c>
      <c r="K1664" t="s">
        <v>11649</v>
      </c>
      <c r="L1664" t="s">
        <v>11650</v>
      </c>
      <c r="M1664" t="s">
        <v>11651</v>
      </c>
      <c r="N1664" t="s">
        <v>11675</v>
      </c>
      <c r="O1664" t="s">
        <v>11704</v>
      </c>
      <c r="P1664" t="s">
        <v>11705</v>
      </c>
      <c r="Q1664" t="s">
        <v>11706</v>
      </c>
      <c r="R1664" t="s">
        <v>11707</v>
      </c>
    </row>
    <row r="1665" spans="1:18" x14ac:dyDescent="0.25">
      <c r="A1665" t="s">
        <v>3520</v>
      </c>
      <c r="B1665" t="s">
        <v>3521</v>
      </c>
      <c r="C1665" t="s">
        <v>11703</v>
      </c>
      <c r="D1665" t="s">
        <v>11622</v>
      </c>
      <c r="E1665" t="s">
        <v>11623</v>
      </c>
      <c r="F1665" t="s">
        <v>11624</v>
      </c>
      <c r="G1665" t="s">
        <v>11625</v>
      </c>
      <c r="H1665" t="s">
        <v>11626</v>
      </c>
      <c r="I1665" t="s">
        <v>11627</v>
      </c>
      <c r="J1665" t="s">
        <v>11628</v>
      </c>
      <c r="K1665" t="s">
        <v>11649</v>
      </c>
      <c r="L1665" t="s">
        <v>11650</v>
      </c>
      <c r="M1665" t="s">
        <v>11651</v>
      </c>
      <c r="N1665" t="s">
        <v>11675</v>
      </c>
      <c r="O1665" t="s">
        <v>11704</v>
      </c>
      <c r="P1665" t="s">
        <v>11705</v>
      </c>
      <c r="Q1665" t="s">
        <v>11706</v>
      </c>
      <c r="R1665" t="s">
        <v>11707</v>
      </c>
    </row>
    <row r="1666" spans="1:18" x14ac:dyDescent="0.25">
      <c r="A1666" t="s">
        <v>3522</v>
      </c>
      <c r="B1666" t="s">
        <v>3523</v>
      </c>
      <c r="C1666" t="s">
        <v>11703</v>
      </c>
      <c r="D1666" t="s">
        <v>11622</v>
      </c>
      <c r="E1666" t="s">
        <v>11623</v>
      </c>
      <c r="F1666" t="s">
        <v>11624</v>
      </c>
      <c r="G1666" t="s">
        <v>11625</v>
      </c>
      <c r="H1666" t="s">
        <v>11626</v>
      </c>
      <c r="I1666" t="s">
        <v>11627</v>
      </c>
      <c r="J1666" t="s">
        <v>11628</v>
      </c>
      <c r="K1666" t="s">
        <v>11649</v>
      </c>
      <c r="L1666" t="s">
        <v>11650</v>
      </c>
      <c r="M1666" t="s">
        <v>11651</v>
      </c>
      <c r="N1666" t="s">
        <v>11675</v>
      </c>
      <c r="O1666" t="s">
        <v>11704</v>
      </c>
      <c r="P1666" t="s">
        <v>11705</v>
      </c>
      <c r="Q1666" t="s">
        <v>11706</v>
      </c>
      <c r="R1666" t="s">
        <v>11707</v>
      </c>
    </row>
    <row r="1667" spans="1:18" x14ac:dyDescent="0.25">
      <c r="A1667" t="s">
        <v>3524</v>
      </c>
      <c r="B1667" t="s">
        <v>3525</v>
      </c>
      <c r="C1667" t="s">
        <v>11703</v>
      </c>
      <c r="D1667" t="s">
        <v>11622</v>
      </c>
      <c r="E1667" t="s">
        <v>11623</v>
      </c>
      <c r="F1667" t="s">
        <v>11624</v>
      </c>
      <c r="G1667" t="s">
        <v>11625</v>
      </c>
      <c r="H1667" t="s">
        <v>11626</v>
      </c>
      <c r="I1667" t="s">
        <v>11627</v>
      </c>
      <c r="J1667" t="s">
        <v>11628</v>
      </c>
      <c r="K1667" t="s">
        <v>11649</v>
      </c>
      <c r="L1667" t="s">
        <v>11650</v>
      </c>
      <c r="M1667" t="s">
        <v>11651</v>
      </c>
      <c r="N1667" t="s">
        <v>11675</v>
      </c>
      <c r="O1667" t="s">
        <v>11704</v>
      </c>
      <c r="P1667" t="s">
        <v>11705</v>
      </c>
      <c r="Q1667" t="s">
        <v>11706</v>
      </c>
      <c r="R1667" t="s">
        <v>11707</v>
      </c>
    </row>
    <row r="1668" spans="1:18" x14ac:dyDescent="0.25">
      <c r="A1668" t="s">
        <v>3526</v>
      </c>
      <c r="B1668" t="s">
        <v>3527</v>
      </c>
      <c r="C1668" t="s">
        <v>11703</v>
      </c>
      <c r="D1668" t="s">
        <v>11622</v>
      </c>
      <c r="E1668" t="s">
        <v>11623</v>
      </c>
      <c r="F1668" t="s">
        <v>11624</v>
      </c>
      <c r="G1668" t="s">
        <v>11625</v>
      </c>
      <c r="H1668" t="s">
        <v>11626</v>
      </c>
      <c r="I1668" t="s">
        <v>11627</v>
      </c>
      <c r="J1668" t="s">
        <v>11628</v>
      </c>
      <c r="K1668" t="s">
        <v>11649</v>
      </c>
      <c r="L1668" t="s">
        <v>11650</v>
      </c>
      <c r="M1668" t="s">
        <v>11651</v>
      </c>
      <c r="N1668" t="s">
        <v>11675</v>
      </c>
      <c r="O1668" t="s">
        <v>11704</v>
      </c>
      <c r="P1668" t="s">
        <v>11705</v>
      </c>
      <c r="Q1668" t="s">
        <v>11706</v>
      </c>
      <c r="R1668" t="s">
        <v>11707</v>
      </c>
    </row>
    <row r="1669" spans="1:18" x14ac:dyDescent="0.25">
      <c r="A1669" t="s">
        <v>3528</v>
      </c>
      <c r="B1669" t="s">
        <v>3529</v>
      </c>
      <c r="C1669" t="s">
        <v>11703</v>
      </c>
      <c r="D1669" t="s">
        <v>11622</v>
      </c>
      <c r="E1669" t="s">
        <v>11623</v>
      </c>
      <c r="F1669" t="s">
        <v>11624</v>
      </c>
      <c r="G1669" t="s">
        <v>11625</v>
      </c>
      <c r="H1669" t="s">
        <v>11626</v>
      </c>
      <c r="I1669" t="s">
        <v>11627</v>
      </c>
      <c r="J1669" t="s">
        <v>11628</v>
      </c>
      <c r="K1669" t="s">
        <v>11649</v>
      </c>
      <c r="L1669" t="s">
        <v>11650</v>
      </c>
      <c r="M1669" t="s">
        <v>11651</v>
      </c>
      <c r="N1669" t="s">
        <v>11675</v>
      </c>
      <c r="O1669" t="s">
        <v>11704</v>
      </c>
      <c r="P1669" t="s">
        <v>11705</v>
      </c>
      <c r="Q1669" t="s">
        <v>11706</v>
      </c>
      <c r="R1669" t="s">
        <v>11707</v>
      </c>
    </row>
    <row r="1670" spans="1:18" x14ac:dyDescent="0.25">
      <c r="A1670" t="s">
        <v>3530</v>
      </c>
      <c r="B1670" t="s">
        <v>3531</v>
      </c>
      <c r="C1670" t="s">
        <v>11703</v>
      </c>
      <c r="D1670" t="s">
        <v>11622</v>
      </c>
      <c r="E1670" t="s">
        <v>11623</v>
      </c>
      <c r="F1670" t="s">
        <v>11624</v>
      </c>
      <c r="G1670" t="s">
        <v>11625</v>
      </c>
      <c r="H1670" t="s">
        <v>11626</v>
      </c>
      <c r="I1670" t="s">
        <v>11627</v>
      </c>
      <c r="J1670" t="s">
        <v>11628</v>
      </c>
      <c r="K1670" t="s">
        <v>11649</v>
      </c>
      <c r="L1670" t="s">
        <v>11650</v>
      </c>
      <c r="M1670" t="s">
        <v>11651</v>
      </c>
      <c r="N1670" t="s">
        <v>11675</v>
      </c>
      <c r="O1670" t="s">
        <v>11704</v>
      </c>
      <c r="P1670" t="s">
        <v>11705</v>
      </c>
      <c r="Q1670" t="s">
        <v>11706</v>
      </c>
      <c r="R1670" t="s">
        <v>11707</v>
      </c>
    </row>
    <row r="1671" spans="1:18" x14ac:dyDescent="0.25">
      <c r="A1671" t="s">
        <v>3532</v>
      </c>
      <c r="B1671" t="s">
        <v>3533</v>
      </c>
      <c r="C1671" t="s">
        <v>11703</v>
      </c>
      <c r="D1671" t="s">
        <v>11622</v>
      </c>
      <c r="E1671" t="s">
        <v>11623</v>
      </c>
      <c r="F1671" t="s">
        <v>11624</v>
      </c>
      <c r="G1671" t="s">
        <v>11625</v>
      </c>
      <c r="H1671" t="s">
        <v>11626</v>
      </c>
      <c r="I1671" t="s">
        <v>11627</v>
      </c>
      <c r="J1671" t="s">
        <v>11628</v>
      </c>
      <c r="K1671" t="s">
        <v>11649</v>
      </c>
      <c r="L1671" t="s">
        <v>11650</v>
      </c>
      <c r="M1671" t="s">
        <v>11651</v>
      </c>
      <c r="N1671" t="s">
        <v>11675</v>
      </c>
      <c r="O1671" t="s">
        <v>11704</v>
      </c>
      <c r="P1671" t="s">
        <v>11705</v>
      </c>
      <c r="Q1671" t="s">
        <v>11706</v>
      </c>
      <c r="R1671" t="s">
        <v>11707</v>
      </c>
    </row>
    <row r="1672" spans="1:18" x14ac:dyDescent="0.25">
      <c r="A1672" t="s">
        <v>3534</v>
      </c>
      <c r="B1672" t="s">
        <v>3535</v>
      </c>
      <c r="C1672" t="s">
        <v>11703</v>
      </c>
      <c r="D1672" t="s">
        <v>11622</v>
      </c>
      <c r="E1672" t="s">
        <v>11623</v>
      </c>
      <c r="F1672" t="s">
        <v>11624</v>
      </c>
      <c r="G1672" t="s">
        <v>11625</v>
      </c>
      <c r="H1672" t="s">
        <v>11626</v>
      </c>
      <c r="I1672" t="s">
        <v>11627</v>
      </c>
      <c r="J1672" t="s">
        <v>11628</v>
      </c>
      <c r="K1672" t="s">
        <v>11649</v>
      </c>
      <c r="L1672" t="s">
        <v>11650</v>
      </c>
      <c r="M1672" t="s">
        <v>11651</v>
      </c>
      <c r="N1672" t="s">
        <v>11675</v>
      </c>
      <c r="O1672" t="s">
        <v>11704</v>
      </c>
      <c r="P1672" t="s">
        <v>11705</v>
      </c>
      <c r="Q1672" t="s">
        <v>11706</v>
      </c>
      <c r="R1672" t="s">
        <v>11707</v>
      </c>
    </row>
    <row r="1673" spans="1:18" x14ac:dyDescent="0.25">
      <c r="A1673" t="s">
        <v>3536</v>
      </c>
      <c r="B1673" t="s">
        <v>3537</v>
      </c>
      <c r="C1673" t="s">
        <v>11703</v>
      </c>
      <c r="D1673" t="s">
        <v>11622</v>
      </c>
      <c r="E1673" t="s">
        <v>11623</v>
      </c>
      <c r="F1673" t="s">
        <v>11624</v>
      </c>
      <c r="G1673" t="s">
        <v>11625</v>
      </c>
      <c r="H1673" t="s">
        <v>11626</v>
      </c>
      <c r="I1673" t="s">
        <v>11627</v>
      </c>
      <c r="J1673" t="s">
        <v>11628</v>
      </c>
      <c r="K1673" t="s">
        <v>11649</v>
      </c>
      <c r="L1673" t="s">
        <v>11650</v>
      </c>
      <c r="M1673" t="s">
        <v>11651</v>
      </c>
      <c r="N1673" t="s">
        <v>11675</v>
      </c>
      <c r="O1673" t="s">
        <v>11704</v>
      </c>
      <c r="P1673" t="s">
        <v>11705</v>
      </c>
      <c r="Q1673" t="s">
        <v>11706</v>
      </c>
      <c r="R1673" t="s">
        <v>11707</v>
      </c>
    </row>
    <row r="1674" spans="1:18" x14ac:dyDescent="0.25">
      <c r="A1674" t="s">
        <v>3538</v>
      </c>
      <c r="B1674" t="s">
        <v>3539</v>
      </c>
      <c r="C1674" t="s">
        <v>11703</v>
      </c>
      <c r="D1674" t="s">
        <v>11622</v>
      </c>
      <c r="E1674" t="s">
        <v>11623</v>
      </c>
      <c r="F1674" t="s">
        <v>11624</v>
      </c>
      <c r="G1674" t="s">
        <v>11625</v>
      </c>
      <c r="H1674" t="s">
        <v>11626</v>
      </c>
      <c r="I1674" t="s">
        <v>11627</v>
      </c>
      <c r="J1674" t="s">
        <v>11628</v>
      </c>
      <c r="K1674" t="s">
        <v>11649</v>
      </c>
      <c r="L1674" t="s">
        <v>11650</v>
      </c>
      <c r="M1674" t="s">
        <v>11651</v>
      </c>
      <c r="N1674" t="s">
        <v>11675</v>
      </c>
      <c r="O1674" t="s">
        <v>11704</v>
      </c>
      <c r="P1674" t="s">
        <v>11705</v>
      </c>
      <c r="Q1674" t="s">
        <v>11706</v>
      </c>
      <c r="R1674" t="s">
        <v>11707</v>
      </c>
    </row>
    <row r="1675" spans="1:18" x14ac:dyDescent="0.25">
      <c r="A1675" t="s">
        <v>3540</v>
      </c>
      <c r="B1675" t="s">
        <v>3541</v>
      </c>
      <c r="C1675" t="s">
        <v>11703</v>
      </c>
      <c r="D1675" t="s">
        <v>11622</v>
      </c>
      <c r="E1675" t="s">
        <v>11623</v>
      </c>
      <c r="F1675" t="s">
        <v>11624</v>
      </c>
      <c r="G1675" t="s">
        <v>11625</v>
      </c>
      <c r="H1675" t="s">
        <v>11626</v>
      </c>
      <c r="I1675" t="s">
        <v>11627</v>
      </c>
      <c r="J1675" t="s">
        <v>11628</v>
      </c>
      <c r="K1675" t="s">
        <v>11649</v>
      </c>
      <c r="L1675" t="s">
        <v>11650</v>
      </c>
      <c r="M1675" t="s">
        <v>11651</v>
      </c>
      <c r="N1675" t="s">
        <v>11675</v>
      </c>
      <c r="O1675" t="s">
        <v>11704</v>
      </c>
      <c r="P1675" t="s">
        <v>11705</v>
      </c>
      <c r="Q1675" t="s">
        <v>11706</v>
      </c>
      <c r="R1675" t="s">
        <v>11707</v>
      </c>
    </row>
    <row r="1676" spans="1:18" x14ac:dyDescent="0.25">
      <c r="A1676" t="s">
        <v>3542</v>
      </c>
      <c r="B1676" t="s">
        <v>3543</v>
      </c>
      <c r="C1676" t="s">
        <v>11703</v>
      </c>
      <c r="D1676" t="s">
        <v>11622</v>
      </c>
      <c r="E1676" t="s">
        <v>11623</v>
      </c>
      <c r="F1676" t="s">
        <v>11624</v>
      </c>
      <c r="G1676" t="s">
        <v>11625</v>
      </c>
      <c r="H1676" t="s">
        <v>11626</v>
      </c>
      <c r="I1676" t="s">
        <v>11627</v>
      </c>
      <c r="J1676" t="s">
        <v>11628</v>
      </c>
      <c r="K1676" t="s">
        <v>11649</v>
      </c>
      <c r="L1676" t="s">
        <v>11650</v>
      </c>
      <c r="M1676" t="s">
        <v>11651</v>
      </c>
      <c r="N1676" t="s">
        <v>11675</v>
      </c>
      <c r="O1676" t="s">
        <v>11704</v>
      </c>
      <c r="P1676" t="s">
        <v>11705</v>
      </c>
      <c r="Q1676" t="s">
        <v>11706</v>
      </c>
      <c r="R1676" t="s">
        <v>11707</v>
      </c>
    </row>
    <row r="1677" spans="1:18" x14ac:dyDescent="0.25">
      <c r="A1677" t="s">
        <v>3544</v>
      </c>
      <c r="B1677" t="s">
        <v>3545</v>
      </c>
      <c r="C1677" t="s">
        <v>11703</v>
      </c>
      <c r="D1677" t="s">
        <v>11622</v>
      </c>
      <c r="E1677" t="s">
        <v>11623</v>
      </c>
      <c r="F1677" t="s">
        <v>11624</v>
      </c>
      <c r="G1677" t="s">
        <v>11625</v>
      </c>
      <c r="H1677" t="s">
        <v>11626</v>
      </c>
      <c r="I1677" t="s">
        <v>11627</v>
      </c>
      <c r="J1677" t="s">
        <v>11628</v>
      </c>
      <c r="K1677" t="s">
        <v>11649</v>
      </c>
      <c r="L1677" t="s">
        <v>11650</v>
      </c>
      <c r="M1677" t="s">
        <v>11651</v>
      </c>
      <c r="N1677" t="s">
        <v>11675</v>
      </c>
      <c r="O1677" t="s">
        <v>11704</v>
      </c>
      <c r="P1677" t="s">
        <v>11705</v>
      </c>
      <c r="Q1677" t="s">
        <v>11706</v>
      </c>
      <c r="R1677" t="s">
        <v>11707</v>
      </c>
    </row>
    <row r="1678" spans="1:18" x14ac:dyDescent="0.25">
      <c r="A1678" t="s">
        <v>3546</v>
      </c>
      <c r="B1678" t="s">
        <v>3547</v>
      </c>
      <c r="C1678" t="s">
        <v>11703</v>
      </c>
      <c r="D1678" t="s">
        <v>11622</v>
      </c>
      <c r="E1678" t="s">
        <v>11623</v>
      </c>
      <c r="F1678" t="s">
        <v>11624</v>
      </c>
      <c r="G1678" t="s">
        <v>11625</v>
      </c>
      <c r="H1678" t="s">
        <v>11626</v>
      </c>
      <c r="I1678" t="s">
        <v>11627</v>
      </c>
      <c r="J1678" t="s">
        <v>11628</v>
      </c>
      <c r="K1678" t="s">
        <v>11649</v>
      </c>
      <c r="L1678" t="s">
        <v>11650</v>
      </c>
      <c r="M1678" t="s">
        <v>11651</v>
      </c>
      <c r="N1678" t="s">
        <v>11675</v>
      </c>
      <c r="O1678" t="s">
        <v>11704</v>
      </c>
      <c r="P1678" t="s">
        <v>11705</v>
      </c>
      <c r="Q1678" t="s">
        <v>11706</v>
      </c>
      <c r="R1678" t="s">
        <v>11707</v>
      </c>
    </row>
    <row r="1679" spans="1:18" x14ac:dyDescent="0.25">
      <c r="A1679" t="s">
        <v>3548</v>
      </c>
      <c r="B1679" t="s">
        <v>3549</v>
      </c>
      <c r="C1679" t="s">
        <v>11703</v>
      </c>
      <c r="D1679" t="s">
        <v>11622</v>
      </c>
      <c r="E1679" t="s">
        <v>11623</v>
      </c>
      <c r="F1679" t="s">
        <v>11624</v>
      </c>
      <c r="G1679" t="s">
        <v>11625</v>
      </c>
      <c r="H1679" t="s">
        <v>11626</v>
      </c>
      <c r="I1679" t="s">
        <v>11627</v>
      </c>
      <c r="J1679" t="s">
        <v>11628</v>
      </c>
      <c r="K1679" t="s">
        <v>11649</v>
      </c>
      <c r="L1679" t="s">
        <v>11650</v>
      </c>
      <c r="M1679" t="s">
        <v>11651</v>
      </c>
      <c r="N1679" t="s">
        <v>11675</v>
      </c>
      <c r="O1679" t="s">
        <v>11704</v>
      </c>
      <c r="P1679" t="s">
        <v>11705</v>
      </c>
      <c r="Q1679" t="s">
        <v>11706</v>
      </c>
      <c r="R1679" t="s">
        <v>11707</v>
      </c>
    </row>
    <row r="1680" spans="1:18" x14ac:dyDescent="0.25">
      <c r="A1680" t="s">
        <v>3550</v>
      </c>
      <c r="B1680" t="s">
        <v>3551</v>
      </c>
      <c r="C1680" t="s">
        <v>11703</v>
      </c>
      <c r="D1680" t="s">
        <v>11622</v>
      </c>
      <c r="E1680" t="s">
        <v>11623</v>
      </c>
      <c r="F1680" t="s">
        <v>11624</v>
      </c>
      <c r="G1680" t="s">
        <v>11625</v>
      </c>
      <c r="H1680" t="s">
        <v>11626</v>
      </c>
      <c r="I1680" t="s">
        <v>11627</v>
      </c>
      <c r="J1680" t="s">
        <v>11628</v>
      </c>
      <c r="K1680" t="s">
        <v>11649</v>
      </c>
      <c r="L1680" t="s">
        <v>11650</v>
      </c>
      <c r="M1680" t="s">
        <v>11651</v>
      </c>
      <c r="N1680" t="s">
        <v>11675</v>
      </c>
      <c r="O1680" t="s">
        <v>11704</v>
      </c>
      <c r="P1680" t="s">
        <v>11705</v>
      </c>
      <c r="Q1680" t="s">
        <v>11706</v>
      </c>
      <c r="R1680" t="s">
        <v>11707</v>
      </c>
    </row>
    <row r="1681" spans="1:18" x14ac:dyDescent="0.25">
      <c r="A1681" t="s">
        <v>3552</v>
      </c>
      <c r="B1681" t="s">
        <v>3553</v>
      </c>
      <c r="C1681" t="s">
        <v>11703</v>
      </c>
      <c r="D1681" t="s">
        <v>11622</v>
      </c>
      <c r="E1681" t="s">
        <v>11623</v>
      </c>
      <c r="F1681" t="s">
        <v>11624</v>
      </c>
      <c r="G1681" t="s">
        <v>11625</v>
      </c>
      <c r="H1681" t="s">
        <v>11626</v>
      </c>
      <c r="I1681" t="s">
        <v>11627</v>
      </c>
      <c r="J1681" t="s">
        <v>11628</v>
      </c>
      <c r="K1681" t="s">
        <v>11649</v>
      </c>
      <c r="L1681" t="s">
        <v>11650</v>
      </c>
      <c r="M1681" t="s">
        <v>11651</v>
      </c>
      <c r="N1681" t="s">
        <v>11675</v>
      </c>
      <c r="O1681" t="s">
        <v>11704</v>
      </c>
      <c r="P1681" t="s">
        <v>11705</v>
      </c>
      <c r="Q1681" t="s">
        <v>11706</v>
      </c>
      <c r="R1681" t="s">
        <v>11707</v>
      </c>
    </row>
    <row r="1682" spans="1:18" x14ac:dyDescent="0.25">
      <c r="A1682" t="s">
        <v>3554</v>
      </c>
      <c r="B1682" t="s">
        <v>3555</v>
      </c>
      <c r="C1682" t="s">
        <v>11703</v>
      </c>
      <c r="D1682" t="s">
        <v>11622</v>
      </c>
      <c r="E1682" t="s">
        <v>11623</v>
      </c>
      <c r="F1682" t="s">
        <v>11624</v>
      </c>
      <c r="G1682" t="s">
        <v>11625</v>
      </c>
      <c r="H1682" t="s">
        <v>11626</v>
      </c>
      <c r="I1682" t="s">
        <v>11627</v>
      </c>
      <c r="J1682" t="s">
        <v>11628</v>
      </c>
      <c r="K1682" t="s">
        <v>11649</v>
      </c>
      <c r="L1682" t="s">
        <v>11650</v>
      </c>
      <c r="M1682" t="s">
        <v>11651</v>
      </c>
      <c r="N1682" t="s">
        <v>11675</v>
      </c>
      <c r="O1682" t="s">
        <v>11704</v>
      </c>
      <c r="P1682" t="s">
        <v>11705</v>
      </c>
      <c r="Q1682" t="s">
        <v>11706</v>
      </c>
      <c r="R1682" t="s">
        <v>11707</v>
      </c>
    </row>
    <row r="1683" spans="1:18" x14ac:dyDescent="0.25">
      <c r="A1683" t="s">
        <v>3558</v>
      </c>
      <c r="B1683" t="s">
        <v>3559</v>
      </c>
      <c r="C1683" t="s">
        <v>11703</v>
      </c>
      <c r="D1683" t="s">
        <v>11622</v>
      </c>
      <c r="E1683" t="s">
        <v>11623</v>
      </c>
      <c r="F1683" t="s">
        <v>11624</v>
      </c>
      <c r="G1683" t="s">
        <v>11625</v>
      </c>
      <c r="H1683" t="s">
        <v>11626</v>
      </c>
      <c r="I1683" t="s">
        <v>11627</v>
      </c>
      <c r="J1683" t="s">
        <v>11628</v>
      </c>
      <c r="K1683" t="s">
        <v>11649</v>
      </c>
      <c r="L1683" t="s">
        <v>11650</v>
      </c>
      <c r="M1683" t="s">
        <v>11651</v>
      </c>
      <c r="N1683" t="s">
        <v>11675</v>
      </c>
      <c r="O1683" t="s">
        <v>11704</v>
      </c>
      <c r="P1683" t="s">
        <v>11705</v>
      </c>
      <c r="Q1683" t="s">
        <v>11706</v>
      </c>
      <c r="R1683" t="s">
        <v>11707</v>
      </c>
    </row>
    <row r="1684" spans="1:18" x14ac:dyDescent="0.25">
      <c r="A1684" t="s">
        <v>3560</v>
      </c>
      <c r="B1684" t="s">
        <v>3561</v>
      </c>
      <c r="C1684" t="s">
        <v>11703</v>
      </c>
      <c r="D1684" t="s">
        <v>11622</v>
      </c>
      <c r="E1684" t="s">
        <v>11623</v>
      </c>
      <c r="F1684" t="s">
        <v>11624</v>
      </c>
      <c r="G1684" t="s">
        <v>11625</v>
      </c>
      <c r="H1684" t="s">
        <v>11626</v>
      </c>
      <c r="I1684" t="s">
        <v>11627</v>
      </c>
      <c r="J1684" t="s">
        <v>11628</v>
      </c>
      <c r="K1684" t="s">
        <v>11649</v>
      </c>
      <c r="L1684" t="s">
        <v>11650</v>
      </c>
      <c r="M1684" t="s">
        <v>11651</v>
      </c>
      <c r="N1684" t="s">
        <v>11675</v>
      </c>
      <c r="O1684" t="s">
        <v>11704</v>
      </c>
      <c r="P1684" t="s">
        <v>11705</v>
      </c>
      <c r="Q1684" t="s">
        <v>11706</v>
      </c>
      <c r="R1684" t="s">
        <v>11707</v>
      </c>
    </row>
    <row r="1685" spans="1:18" x14ac:dyDescent="0.25">
      <c r="A1685" t="s">
        <v>3562</v>
      </c>
      <c r="B1685" t="s">
        <v>3563</v>
      </c>
      <c r="C1685" t="s">
        <v>11703</v>
      </c>
      <c r="D1685" t="s">
        <v>11622</v>
      </c>
      <c r="E1685" t="s">
        <v>11623</v>
      </c>
      <c r="F1685" t="s">
        <v>11624</v>
      </c>
      <c r="G1685" t="s">
        <v>11625</v>
      </c>
      <c r="H1685" t="s">
        <v>11626</v>
      </c>
      <c r="I1685" t="s">
        <v>11627</v>
      </c>
      <c r="J1685" t="s">
        <v>11628</v>
      </c>
      <c r="K1685" t="s">
        <v>11649</v>
      </c>
      <c r="L1685" t="s">
        <v>11650</v>
      </c>
      <c r="M1685" t="s">
        <v>11651</v>
      </c>
      <c r="N1685" t="s">
        <v>11675</v>
      </c>
      <c r="O1685" t="s">
        <v>11704</v>
      </c>
      <c r="P1685" t="s">
        <v>11705</v>
      </c>
      <c r="Q1685" t="s">
        <v>11706</v>
      </c>
      <c r="R1685" t="s">
        <v>11707</v>
      </c>
    </row>
    <row r="1686" spans="1:18" x14ac:dyDescent="0.25">
      <c r="A1686" t="s">
        <v>3564</v>
      </c>
      <c r="B1686" t="s">
        <v>3565</v>
      </c>
      <c r="C1686" t="s">
        <v>11703</v>
      </c>
      <c r="D1686" t="s">
        <v>11622</v>
      </c>
      <c r="E1686" t="s">
        <v>11623</v>
      </c>
      <c r="F1686" t="s">
        <v>11624</v>
      </c>
      <c r="G1686" t="s">
        <v>11625</v>
      </c>
      <c r="H1686" t="s">
        <v>11626</v>
      </c>
      <c r="I1686" t="s">
        <v>11627</v>
      </c>
      <c r="J1686" t="s">
        <v>11628</v>
      </c>
      <c r="K1686" t="s">
        <v>11649</v>
      </c>
      <c r="L1686" t="s">
        <v>11650</v>
      </c>
      <c r="M1686" t="s">
        <v>11651</v>
      </c>
      <c r="N1686" t="s">
        <v>11675</v>
      </c>
      <c r="O1686" t="s">
        <v>11704</v>
      </c>
      <c r="P1686" t="s">
        <v>11705</v>
      </c>
      <c r="Q1686" t="s">
        <v>11706</v>
      </c>
      <c r="R1686" t="s">
        <v>11707</v>
      </c>
    </row>
    <row r="1687" spans="1:18" x14ac:dyDescent="0.25">
      <c r="A1687" t="s">
        <v>3566</v>
      </c>
      <c r="B1687" t="s">
        <v>3567</v>
      </c>
      <c r="C1687" t="s">
        <v>11703</v>
      </c>
      <c r="D1687" t="s">
        <v>11622</v>
      </c>
      <c r="E1687" t="s">
        <v>11623</v>
      </c>
      <c r="F1687" t="s">
        <v>11624</v>
      </c>
      <c r="G1687" t="s">
        <v>11625</v>
      </c>
      <c r="H1687" t="s">
        <v>11626</v>
      </c>
      <c r="I1687" t="s">
        <v>11627</v>
      </c>
      <c r="J1687" t="s">
        <v>11628</v>
      </c>
      <c r="K1687" t="s">
        <v>11649</v>
      </c>
      <c r="L1687" t="s">
        <v>11650</v>
      </c>
      <c r="M1687" t="s">
        <v>11651</v>
      </c>
      <c r="N1687" t="s">
        <v>11675</v>
      </c>
      <c r="O1687" t="s">
        <v>11704</v>
      </c>
      <c r="P1687" t="s">
        <v>11705</v>
      </c>
      <c r="Q1687" t="s">
        <v>11706</v>
      </c>
      <c r="R1687" t="s">
        <v>11707</v>
      </c>
    </row>
    <row r="1688" spans="1:18" x14ac:dyDescent="0.25">
      <c r="A1688" t="s">
        <v>3568</v>
      </c>
      <c r="B1688" t="s">
        <v>3569</v>
      </c>
      <c r="C1688" t="s">
        <v>11703</v>
      </c>
      <c r="D1688" t="s">
        <v>11622</v>
      </c>
      <c r="E1688" t="s">
        <v>11623</v>
      </c>
      <c r="F1688" t="s">
        <v>11624</v>
      </c>
      <c r="G1688" t="s">
        <v>11625</v>
      </c>
      <c r="H1688" t="s">
        <v>11626</v>
      </c>
      <c r="I1688" t="s">
        <v>11627</v>
      </c>
      <c r="J1688" t="s">
        <v>11628</v>
      </c>
      <c r="K1688" t="s">
        <v>11649</v>
      </c>
      <c r="L1688" t="s">
        <v>11650</v>
      </c>
      <c r="M1688" t="s">
        <v>11651</v>
      </c>
      <c r="N1688" t="s">
        <v>11675</v>
      </c>
      <c r="O1688" t="s">
        <v>11704</v>
      </c>
      <c r="P1688" t="s">
        <v>11705</v>
      </c>
      <c r="Q1688" t="s">
        <v>11706</v>
      </c>
      <c r="R1688" t="s">
        <v>11707</v>
      </c>
    </row>
    <row r="1689" spans="1:18" x14ac:dyDescent="0.25">
      <c r="A1689" t="s">
        <v>3570</v>
      </c>
      <c r="B1689" t="s">
        <v>3571</v>
      </c>
      <c r="C1689" t="s">
        <v>11703</v>
      </c>
      <c r="D1689" t="s">
        <v>11622</v>
      </c>
      <c r="E1689" t="s">
        <v>11623</v>
      </c>
      <c r="F1689" t="s">
        <v>11624</v>
      </c>
      <c r="G1689" t="s">
        <v>11625</v>
      </c>
      <c r="H1689" t="s">
        <v>11626</v>
      </c>
      <c r="I1689" t="s">
        <v>11627</v>
      </c>
      <c r="J1689" t="s">
        <v>11628</v>
      </c>
      <c r="K1689" t="s">
        <v>11649</v>
      </c>
      <c r="L1689" t="s">
        <v>11650</v>
      </c>
      <c r="M1689" t="s">
        <v>11651</v>
      </c>
      <c r="N1689" t="s">
        <v>11675</v>
      </c>
      <c r="O1689" t="s">
        <v>11704</v>
      </c>
      <c r="P1689" t="s">
        <v>11705</v>
      </c>
      <c r="Q1689" t="s">
        <v>11706</v>
      </c>
      <c r="R1689" t="s">
        <v>11707</v>
      </c>
    </row>
    <row r="1690" spans="1:18" x14ac:dyDescent="0.25">
      <c r="A1690" t="s">
        <v>3572</v>
      </c>
      <c r="B1690" t="s">
        <v>3573</v>
      </c>
      <c r="C1690" t="s">
        <v>11703</v>
      </c>
      <c r="D1690" t="s">
        <v>11622</v>
      </c>
      <c r="E1690" t="s">
        <v>11623</v>
      </c>
      <c r="F1690" t="s">
        <v>11624</v>
      </c>
      <c r="G1690" t="s">
        <v>11625</v>
      </c>
      <c r="H1690" t="s">
        <v>11626</v>
      </c>
      <c r="I1690" t="s">
        <v>11627</v>
      </c>
      <c r="J1690" t="s">
        <v>11628</v>
      </c>
      <c r="K1690" t="s">
        <v>11649</v>
      </c>
      <c r="L1690" t="s">
        <v>11650</v>
      </c>
      <c r="M1690" t="s">
        <v>11651</v>
      </c>
      <c r="N1690" t="s">
        <v>11675</v>
      </c>
      <c r="O1690" t="s">
        <v>11704</v>
      </c>
      <c r="P1690" t="s">
        <v>11705</v>
      </c>
      <c r="Q1690" t="s">
        <v>11706</v>
      </c>
      <c r="R1690" t="s">
        <v>11707</v>
      </c>
    </row>
    <row r="1691" spans="1:18" x14ac:dyDescent="0.25">
      <c r="A1691" t="s">
        <v>3574</v>
      </c>
      <c r="B1691" t="s">
        <v>3575</v>
      </c>
      <c r="C1691" t="s">
        <v>11703</v>
      </c>
      <c r="D1691" t="s">
        <v>11622</v>
      </c>
      <c r="E1691" t="s">
        <v>11623</v>
      </c>
      <c r="F1691" t="s">
        <v>11624</v>
      </c>
      <c r="G1691" t="s">
        <v>11625</v>
      </c>
      <c r="H1691" t="s">
        <v>11626</v>
      </c>
      <c r="I1691" t="s">
        <v>11627</v>
      </c>
      <c r="J1691" t="s">
        <v>11628</v>
      </c>
      <c r="K1691" t="s">
        <v>11649</v>
      </c>
      <c r="L1691" t="s">
        <v>11650</v>
      </c>
      <c r="M1691" t="s">
        <v>11651</v>
      </c>
      <c r="N1691" t="s">
        <v>11675</v>
      </c>
      <c r="O1691" t="s">
        <v>11704</v>
      </c>
      <c r="P1691" t="s">
        <v>11705</v>
      </c>
      <c r="Q1691" t="s">
        <v>11706</v>
      </c>
      <c r="R1691" t="s">
        <v>11707</v>
      </c>
    </row>
    <row r="1692" spans="1:18" x14ac:dyDescent="0.25">
      <c r="A1692" t="s">
        <v>3576</v>
      </c>
      <c r="B1692" t="s">
        <v>3577</v>
      </c>
      <c r="C1692" t="s">
        <v>11703</v>
      </c>
      <c r="D1692" t="s">
        <v>11622</v>
      </c>
      <c r="E1692" t="s">
        <v>11623</v>
      </c>
      <c r="F1692" t="s">
        <v>11624</v>
      </c>
      <c r="G1692" t="s">
        <v>11625</v>
      </c>
      <c r="H1692" t="s">
        <v>11626</v>
      </c>
      <c r="I1692" t="s">
        <v>11627</v>
      </c>
      <c r="J1692" t="s">
        <v>11628</v>
      </c>
      <c r="K1692" t="s">
        <v>11649</v>
      </c>
      <c r="L1692" t="s">
        <v>11650</v>
      </c>
      <c r="M1692" t="s">
        <v>11651</v>
      </c>
      <c r="N1692" t="s">
        <v>11675</v>
      </c>
      <c r="O1692" t="s">
        <v>11704</v>
      </c>
      <c r="P1692" t="s">
        <v>11705</v>
      </c>
      <c r="Q1692" t="s">
        <v>11706</v>
      </c>
      <c r="R1692" t="s">
        <v>11707</v>
      </c>
    </row>
    <row r="1693" spans="1:18" x14ac:dyDescent="0.25">
      <c r="A1693" t="s">
        <v>3578</v>
      </c>
      <c r="B1693" t="s">
        <v>3579</v>
      </c>
      <c r="C1693" t="s">
        <v>11703</v>
      </c>
      <c r="D1693" t="s">
        <v>11622</v>
      </c>
      <c r="E1693" t="s">
        <v>11623</v>
      </c>
      <c r="F1693" t="s">
        <v>11624</v>
      </c>
      <c r="G1693" t="s">
        <v>11625</v>
      </c>
      <c r="H1693" t="s">
        <v>11626</v>
      </c>
      <c r="I1693" t="s">
        <v>11627</v>
      </c>
      <c r="J1693" t="s">
        <v>11628</v>
      </c>
      <c r="K1693" t="s">
        <v>11649</v>
      </c>
      <c r="L1693" t="s">
        <v>11650</v>
      </c>
      <c r="M1693" t="s">
        <v>11651</v>
      </c>
      <c r="N1693" t="s">
        <v>11675</v>
      </c>
      <c r="O1693" t="s">
        <v>11704</v>
      </c>
      <c r="P1693" t="s">
        <v>11705</v>
      </c>
      <c r="Q1693" t="s">
        <v>11706</v>
      </c>
      <c r="R1693" t="s">
        <v>11707</v>
      </c>
    </row>
    <row r="1694" spans="1:18" x14ac:dyDescent="0.25">
      <c r="A1694" t="s">
        <v>3580</v>
      </c>
      <c r="B1694" t="s">
        <v>3581</v>
      </c>
      <c r="C1694" t="s">
        <v>11703</v>
      </c>
      <c r="D1694" t="s">
        <v>11622</v>
      </c>
      <c r="E1694" t="s">
        <v>11623</v>
      </c>
      <c r="F1694" t="s">
        <v>11624</v>
      </c>
      <c r="G1694" t="s">
        <v>11625</v>
      </c>
      <c r="H1694" t="s">
        <v>11626</v>
      </c>
      <c r="I1694" t="s">
        <v>11627</v>
      </c>
      <c r="J1694" t="s">
        <v>11628</v>
      </c>
      <c r="K1694" t="s">
        <v>11649</v>
      </c>
      <c r="L1694" t="s">
        <v>11650</v>
      </c>
      <c r="M1694" t="s">
        <v>11651</v>
      </c>
      <c r="N1694" t="s">
        <v>11675</v>
      </c>
      <c r="O1694" t="s">
        <v>11704</v>
      </c>
      <c r="P1694" t="s">
        <v>11705</v>
      </c>
      <c r="Q1694" t="s">
        <v>11706</v>
      </c>
      <c r="R1694" t="s">
        <v>11707</v>
      </c>
    </row>
    <row r="1695" spans="1:18" x14ac:dyDescent="0.25">
      <c r="A1695" t="s">
        <v>3582</v>
      </c>
      <c r="B1695" t="s">
        <v>3583</v>
      </c>
      <c r="C1695" t="s">
        <v>11703</v>
      </c>
      <c r="D1695" t="s">
        <v>11622</v>
      </c>
      <c r="E1695" t="s">
        <v>11623</v>
      </c>
      <c r="F1695" t="s">
        <v>11624</v>
      </c>
      <c r="G1695" t="s">
        <v>11625</v>
      </c>
      <c r="H1695" t="s">
        <v>11626</v>
      </c>
      <c r="I1695" t="s">
        <v>11627</v>
      </c>
      <c r="J1695" t="s">
        <v>11628</v>
      </c>
      <c r="K1695" t="s">
        <v>11649</v>
      </c>
      <c r="L1695" t="s">
        <v>11650</v>
      </c>
      <c r="M1695" t="s">
        <v>11651</v>
      </c>
      <c r="N1695" t="s">
        <v>11675</v>
      </c>
      <c r="O1695" t="s">
        <v>11704</v>
      </c>
      <c r="P1695" t="s">
        <v>11705</v>
      </c>
      <c r="Q1695" t="s">
        <v>11706</v>
      </c>
      <c r="R1695" t="s">
        <v>11707</v>
      </c>
    </row>
    <row r="1696" spans="1:18" x14ac:dyDescent="0.25">
      <c r="A1696" t="s">
        <v>3586</v>
      </c>
      <c r="B1696" t="s">
        <v>3587</v>
      </c>
      <c r="C1696" t="s">
        <v>11703</v>
      </c>
      <c r="D1696" t="s">
        <v>11622</v>
      </c>
      <c r="E1696" t="s">
        <v>11623</v>
      </c>
      <c r="F1696" t="s">
        <v>11624</v>
      </c>
      <c r="G1696" t="s">
        <v>11625</v>
      </c>
      <c r="H1696" t="s">
        <v>11626</v>
      </c>
      <c r="I1696" t="s">
        <v>11627</v>
      </c>
      <c r="J1696" t="s">
        <v>11628</v>
      </c>
      <c r="K1696" t="s">
        <v>11649</v>
      </c>
      <c r="L1696" t="s">
        <v>11650</v>
      </c>
      <c r="M1696" t="s">
        <v>11651</v>
      </c>
      <c r="N1696" t="s">
        <v>11675</v>
      </c>
      <c r="O1696" t="s">
        <v>11704</v>
      </c>
      <c r="P1696" t="s">
        <v>11705</v>
      </c>
      <c r="Q1696" t="s">
        <v>11706</v>
      </c>
      <c r="R1696" t="s">
        <v>11707</v>
      </c>
    </row>
    <row r="1697" spans="1:18" x14ac:dyDescent="0.25">
      <c r="A1697" t="s">
        <v>3588</v>
      </c>
      <c r="B1697" t="s">
        <v>3589</v>
      </c>
      <c r="C1697" t="s">
        <v>11703</v>
      </c>
      <c r="D1697" t="s">
        <v>11622</v>
      </c>
      <c r="E1697" t="s">
        <v>11623</v>
      </c>
      <c r="F1697" t="s">
        <v>11624</v>
      </c>
      <c r="G1697" t="s">
        <v>11625</v>
      </c>
      <c r="H1697" t="s">
        <v>11626</v>
      </c>
      <c r="I1697" t="s">
        <v>11627</v>
      </c>
      <c r="J1697" t="s">
        <v>11628</v>
      </c>
      <c r="K1697" t="s">
        <v>11649</v>
      </c>
      <c r="L1697" t="s">
        <v>11650</v>
      </c>
      <c r="M1697" t="s">
        <v>11651</v>
      </c>
      <c r="N1697" t="s">
        <v>11675</v>
      </c>
      <c r="O1697" t="s">
        <v>11704</v>
      </c>
      <c r="P1697" t="s">
        <v>11705</v>
      </c>
      <c r="Q1697" t="s">
        <v>11706</v>
      </c>
      <c r="R1697" t="s">
        <v>11707</v>
      </c>
    </row>
    <row r="1698" spans="1:18" x14ac:dyDescent="0.25">
      <c r="A1698" t="s">
        <v>3590</v>
      </c>
      <c r="B1698" t="s">
        <v>3591</v>
      </c>
      <c r="C1698" t="s">
        <v>11703</v>
      </c>
      <c r="D1698" t="s">
        <v>11622</v>
      </c>
      <c r="E1698" t="s">
        <v>11623</v>
      </c>
      <c r="F1698" t="s">
        <v>11624</v>
      </c>
      <c r="G1698" t="s">
        <v>11625</v>
      </c>
      <c r="H1698" t="s">
        <v>11626</v>
      </c>
      <c r="I1698" t="s">
        <v>11627</v>
      </c>
      <c r="J1698" t="s">
        <v>11628</v>
      </c>
      <c r="K1698" t="s">
        <v>11649</v>
      </c>
      <c r="L1698" t="s">
        <v>11650</v>
      </c>
      <c r="M1698" t="s">
        <v>11651</v>
      </c>
      <c r="N1698" t="s">
        <v>11675</v>
      </c>
      <c r="O1698" t="s">
        <v>11704</v>
      </c>
      <c r="P1698" t="s">
        <v>11705</v>
      </c>
      <c r="Q1698" t="s">
        <v>11706</v>
      </c>
      <c r="R1698" t="s">
        <v>11707</v>
      </c>
    </row>
    <row r="1699" spans="1:18" x14ac:dyDescent="0.25">
      <c r="A1699" t="s">
        <v>3592</v>
      </c>
      <c r="B1699" t="s">
        <v>3593</v>
      </c>
      <c r="C1699" t="s">
        <v>11703</v>
      </c>
      <c r="D1699" t="s">
        <v>11622</v>
      </c>
      <c r="E1699" t="s">
        <v>11623</v>
      </c>
      <c r="F1699" t="s">
        <v>11624</v>
      </c>
      <c r="G1699" t="s">
        <v>11625</v>
      </c>
      <c r="H1699" t="s">
        <v>11626</v>
      </c>
      <c r="I1699" t="s">
        <v>11627</v>
      </c>
      <c r="J1699" t="s">
        <v>11628</v>
      </c>
      <c r="K1699" t="s">
        <v>11649</v>
      </c>
      <c r="L1699" t="s">
        <v>11650</v>
      </c>
      <c r="M1699" t="s">
        <v>11651</v>
      </c>
      <c r="N1699" t="s">
        <v>11675</v>
      </c>
      <c r="O1699" t="s">
        <v>11704</v>
      </c>
      <c r="P1699" t="s">
        <v>11705</v>
      </c>
      <c r="Q1699" t="s">
        <v>11706</v>
      </c>
      <c r="R1699" t="s">
        <v>11707</v>
      </c>
    </row>
    <row r="1700" spans="1:18" x14ac:dyDescent="0.25">
      <c r="A1700" t="s">
        <v>3594</v>
      </c>
      <c r="B1700" t="s">
        <v>3595</v>
      </c>
      <c r="C1700" t="s">
        <v>11703</v>
      </c>
      <c r="D1700" t="s">
        <v>11622</v>
      </c>
      <c r="E1700" t="s">
        <v>11623</v>
      </c>
      <c r="F1700" t="s">
        <v>11624</v>
      </c>
      <c r="G1700" t="s">
        <v>11625</v>
      </c>
      <c r="H1700" t="s">
        <v>11626</v>
      </c>
      <c r="I1700" t="s">
        <v>11627</v>
      </c>
      <c r="J1700" t="s">
        <v>11628</v>
      </c>
      <c r="K1700" t="s">
        <v>11649</v>
      </c>
      <c r="L1700" t="s">
        <v>11650</v>
      </c>
      <c r="M1700" t="s">
        <v>11651</v>
      </c>
      <c r="N1700" t="s">
        <v>11675</v>
      </c>
      <c r="O1700" t="s">
        <v>11704</v>
      </c>
      <c r="P1700" t="s">
        <v>11705</v>
      </c>
      <c r="Q1700" t="s">
        <v>11706</v>
      </c>
      <c r="R1700" t="s">
        <v>11707</v>
      </c>
    </row>
    <row r="1701" spans="1:18" x14ac:dyDescent="0.25">
      <c r="A1701" t="s">
        <v>3596</v>
      </c>
      <c r="B1701" t="s">
        <v>3597</v>
      </c>
      <c r="C1701" t="s">
        <v>11703</v>
      </c>
      <c r="D1701" t="s">
        <v>11622</v>
      </c>
      <c r="E1701" t="s">
        <v>11623</v>
      </c>
      <c r="F1701" t="s">
        <v>11624</v>
      </c>
      <c r="G1701" t="s">
        <v>11625</v>
      </c>
      <c r="H1701" t="s">
        <v>11626</v>
      </c>
      <c r="I1701" t="s">
        <v>11627</v>
      </c>
      <c r="J1701" t="s">
        <v>11628</v>
      </c>
      <c r="K1701" t="s">
        <v>11649</v>
      </c>
      <c r="L1701" t="s">
        <v>11650</v>
      </c>
      <c r="M1701" t="s">
        <v>11651</v>
      </c>
      <c r="N1701" t="s">
        <v>11675</v>
      </c>
      <c r="O1701" t="s">
        <v>11704</v>
      </c>
      <c r="P1701" t="s">
        <v>11705</v>
      </c>
      <c r="Q1701" t="s">
        <v>11706</v>
      </c>
      <c r="R1701" t="s">
        <v>11707</v>
      </c>
    </row>
    <row r="1702" spans="1:18" x14ac:dyDescent="0.25">
      <c r="A1702" t="s">
        <v>3598</v>
      </c>
      <c r="B1702" t="s">
        <v>3599</v>
      </c>
      <c r="C1702" t="s">
        <v>11703</v>
      </c>
      <c r="D1702" t="s">
        <v>11622</v>
      </c>
      <c r="E1702" t="s">
        <v>11623</v>
      </c>
      <c r="F1702" t="s">
        <v>11624</v>
      </c>
      <c r="G1702" t="s">
        <v>11625</v>
      </c>
      <c r="H1702" t="s">
        <v>11626</v>
      </c>
      <c r="I1702" t="s">
        <v>11627</v>
      </c>
      <c r="J1702" t="s">
        <v>11628</v>
      </c>
      <c r="K1702" t="s">
        <v>11649</v>
      </c>
      <c r="L1702" t="s">
        <v>11650</v>
      </c>
      <c r="M1702" t="s">
        <v>11651</v>
      </c>
      <c r="N1702" t="s">
        <v>11675</v>
      </c>
      <c r="O1702" t="s">
        <v>11704</v>
      </c>
      <c r="P1702" t="s">
        <v>11705</v>
      </c>
      <c r="Q1702" t="s">
        <v>11706</v>
      </c>
      <c r="R1702" t="s">
        <v>11707</v>
      </c>
    </row>
    <row r="1703" spans="1:18" x14ac:dyDescent="0.25">
      <c r="A1703" t="s">
        <v>3600</v>
      </c>
      <c r="B1703" t="s">
        <v>3601</v>
      </c>
      <c r="C1703" t="s">
        <v>11703</v>
      </c>
      <c r="D1703" t="s">
        <v>11622</v>
      </c>
      <c r="E1703" t="s">
        <v>11623</v>
      </c>
      <c r="F1703" t="s">
        <v>11624</v>
      </c>
      <c r="G1703" t="s">
        <v>11625</v>
      </c>
      <c r="H1703" t="s">
        <v>11626</v>
      </c>
      <c r="I1703" t="s">
        <v>11627</v>
      </c>
      <c r="J1703" t="s">
        <v>11628</v>
      </c>
      <c r="K1703" t="s">
        <v>11649</v>
      </c>
      <c r="L1703" t="s">
        <v>11650</v>
      </c>
      <c r="M1703" t="s">
        <v>11651</v>
      </c>
      <c r="N1703" t="s">
        <v>11675</v>
      </c>
      <c r="O1703" t="s">
        <v>11704</v>
      </c>
      <c r="P1703" t="s">
        <v>11705</v>
      </c>
      <c r="Q1703" t="s">
        <v>11706</v>
      </c>
      <c r="R1703" t="s">
        <v>11707</v>
      </c>
    </row>
    <row r="1704" spans="1:18" x14ac:dyDescent="0.25">
      <c r="A1704" t="s">
        <v>3602</v>
      </c>
      <c r="B1704" t="s">
        <v>3603</v>
      </c>
      <c r="C1704" t="s">
        <v>11703</v>
      </c>
      <c r="D1704" t="s">
        <v>11622</v>
      </c>
      <c r="E1704" t="s">
        <v>11623</v>
      </c>
      <c r="F1704" t="s">
        <v>11624</v>
      </c>
      <c r="G1704" t="s">
        <v>11625</v>
      </c>
      <c r="H1704" t="s">
        <v>11626</v>
      </c>
      <c r="I1704" t="s">
        <v>11627</v>
      </c>
      <c r="J1704" t="s">
        <v>11628</v>
      </c>
      <c r="K1704" t="s">
        <v>11649</v>
      </c>
      <c r="L1704" t="s">
        <v>11650</v>
      </c>
      <c r="M1704" t="s">
        <v>11651</v>
      </c>
      <c r="N1704" t="s">
        <v>11675</v>
      </c>
      <c r="O1704" t="s">
        <v>11704</v>
      </c>
      <c r="P1704" t="s">
        <v>11705</v>
      </c>
      <c r="Q1704" t="s">
        <v>11706</v>
      </c>
      <c r="R1704" t="s">
        <v>11707</v>
      </c>
    </row>
    <row r="1705" spans="1:18" x14ac:dyDescent="0.25">
      <c r="A1705" t="s">
        <v>3604</v>
      </c>
      <c r="B1705" t="s">
        <v>3605</v>
      </c>
      <c r="C1705" t="s">
        <v>11703</v>
      </c>
      <c r="D1705" t="s">
        <v>11622</v>
      </c>
      <c r="E1705" t="s">
        <v>11623</v>
      </c>
      <c r="F1705" t="s">
        <v>11624</v>
      </c>
      <c r="G1705" t="s">
        <v>11625</v>
      </c>
      <c r="H1705" t="s">
        <v>11626</v>
      </c>
      <c r="I1705" t="s">
        <v>11627</v>
      </c>
      <c r="J1705" t="s">
        <v>11628</v>
      </c>
      <c r="K1705" t="s">
        <v>11649</v>
      </c>
      <c r="L1705" t="s">
        <v>11650</v>
      </c>
      <c r="M1705" t="s">
        <v>11651</v>
      </c>
      <c r="N1705" t="s">
        <v>11675</v>
      </c>
      <c r="O1705" t="s">
        <v>11704</v>
      </c>
      <c r="P1705" t="s">
        <v>11705</v>
      </c>
      <c r="Q1705" t="s">
        <v>11706</v>
      </c>
      <c r="R1705" t="s">
        <v>11707</v>
      </c>
    </row>
    <row r="1706" spans="1:18" x14ac:dyDescent="0.25">
      <c r="A1706" t="s">
        <v>3606</v>
      </c>
      <c r="B1706" t="s">
        <v>3607</v>
      </c>
      <c r="C1706" t="s">
        <v>11703</v>
      </c>
      <c r="D1706" t="s">
        <v>11622</v>
      </c>
      <c r="E1706" t="s">
        <v>11623</v>
      </c>
      <c r="F1706" t="s">
        <v>11624</v>
      </c>
      <c r="G1706" t="s">
        <v>11625</v>
      </c>
      <c r="H1706" t="s">
        <v>11626</v>
      </c>
      <c r="I1706" t="s">
        <v>11627</v>
      </c>
      <c r="J1706" t="s">
        <v>11628</v>
      </c>
      <c r="K1706" t="s">
        <v>11649</v>
      </c>
      <c r="L1706" t="s">
        <v>11650</v>
      </c>
      <c r="M1706" t="s">
        <v>11651</v>
      </c>
      <c r="N1706" t="s">
        <v>11675</v>
      </c>
      <c r="O1706" t="s">
        <v>11704</v>
      </c>
      <c r="P1706" t="s">
        <v>11705</v>
      </c>
      <c r="Q1706" t="s">
        <v>11706</v>
      </c>
      <c r="R1706" t="s">
        <v>11707</v>
      </c>
    </row>
    <row r="1707" spans="1:18" x14ac:dyDescent="0.25">
      <c r="A1707" t="s">
        <v>3608</v>
      </c>
      <c r="B1707" t="s">
        <v>3609</v>
      </c>
      <c r="C1707" t="s">
        <v>11703</v>
      </c>
      <c r="D1707" t="s">
        <v>11622</v>
      </c>
      <c r="E1707" t="s">
        <v>11623</v>
      </c>
      <c r="F1707" t="s">
        <v>11624</v>
      </c>
      <c r="G1707" t="s">
        <v>11625</v>
      </c>
      <c r="H1707" t="s">
        <v>11626</v>
      </c>
      <c r="I1707" t="s">
        <v>11627</v>
      </c>
      <c r="J1707" t="s">
        <v>11628</v>
      </c>
      <c r="K1707" t="s">
        <v>11649</v>
      </c>
      <c r="L1707" t="s">
        <v>11650</v>
      </c>
      <c r="M1707" t="s">
        <v>11651</v>
      </c>
      <c r="N1707" t="s">
        <v>11675</v>
      </c>
      <c r="O1707" t="s">
        <v>11704</v>
      </c>
      <c r="P1707" t="s">
        <v>11705</v>
      </c>
      <c r="Q1707" t="s">
        <v>11706</v>
      </c>
      <c r="R1707" t="s">
        <v>11707</v>
      </c>
    </row>
    <row r="1708" spans="1:18" x14ac:dyDescent="0.25">
      <c r="A1708" t="s">
        <v>3610</v>
      </c>
      <c r="B1708" t="s">
        <v>3611</v>
      </c>
      <c r="C1708" t="s">
        <v>11703</v>
      </c>
      <c r="D1708" t="s">
        <v>11622</v>
      </c>
      <c r="E1708" t="s">
        <v>11623</v>
      </c>
      <c r="F1708" t="s">
        <v>11624</v>
      </c>
      <c r="G1708" t="s">
        <v>11625</v>
      </c>
      <c r="H1708" t="s">
        <v>11626</v>
      </c>
      <c r="I1708" t="s">
        <v>11627</v>
      </c>
      <c r="J1708" t="s">
        <v>11628</v>
      </c>
      <c r="K1708" t="s">
        <v>11649</v>
      </c>
      <c r="L1708" t="s">
        <v>11650</v>
      </c>
      <c r="M1708" t="s">
        <v>11651</v>
      </c>
      <c r="N1708" t="s">
        <v>11675</v>
      </c>
      <c r="O1708" t="s">
        <v>11704</v>
      </c>
      <c r="P1708" t="s">
        <v>11705</v>
      </c>
      <c r="Q1708" t="s">
        <v>11706</v>
      </c>
      <c r="R1708" t="s">
        <v>11707</v>
      </c>
    </row>
    <row r="1709" spans="1:18" x14ac:dyDescent="0.25">
      <c r="A1709" t="s">
        <v>3612</v>
      </c>
      <c r="B1709" t="s">
        <v>3613</v>
      </c>
      <c r="C1709" t="s">
        <v>11703</v>
      </c>
      <c r="D1709" t="s">
        <v>11622</v>
      </c>
      <c r="E1709" t="s">
        <v>11623</v>
      </c>
      <c r="F1709" t="s">
        <v>11624</v>
      </c>
      <c r="G1709" t="s">
        <v>11625</v>
      </c>
      <c r="H1709" t="s">
        <v>11626</v>
      </c>
      <c r="I1709" t="s">
        <v>11627</v>
      </c>
      <c r="J1709" t="s">
        <v>11628</v>
      </c>
      <c r="K1709" t="s">
        <v>11649</v>
      </c>
      <c r="L1709" t="s">
        <v>11650</v>
      </c>
      <c r="M1709" t="s">
        <v>11651</v>
      </c>
      <c r="N1709" t="s">
        <v>11675</v>
      </c>
      <c r="O1709" t="s">
        <v>11704</v>
      </c>
      <c r="P1709" t="s">
        <v>11705</v>
      </c>
      <c r="Q1709" t="s">
        <v>11706</v>
      </c>
      <c r="R1709" t="s">
        <v>11707</v>
      </c>
    </row>
    <row r="1710" spans="1:18" x14ac:dyDescent="0.25">
      <c r="A1710" t="s">
        <v>3614</v>
      </c>
      <c r="B1710" t="s">
        <v>3615</v>
      </c>
      <c r="C1710" t="s">
        <v>11703</v>
      </c>
      <c r="D1710" t="s">
        <v>11622</v>
      </c>
      <c r="E1710" t="s">
        <v>11623</v>
      </c>
      <c r="F1710" t="s">
        <v>11624</v>
      </c>
      <c r="G1710" t="s">
        <v>11625</v>
      </c>
      <c r="H1710" t="s">
        <v>11626</v>
      </c>
      <c r="I1710" t="s">
        <v>11627</v>
      </c>
      <c r="J1710" t="s">
        <v>11628</v>
      </c>
      <c r="K1710" t="s">
        <v>11649</v>
      </c>
      <c r="L1710" t="s">
        <v>11650</v>
      </c>
      <c r="M1710" t="s">
        <v>11651</v>
      </c>
      <c r="N1710" t="s">
        <v>11675</v>
      </c>
      <c r="O1710" t="s">
        <v>11704</v>
      </c>
      <c r="P1710" t="s">
        <v>11705</v>
      </c>
      <c r="Q1710" t="s">
        <v>11706</v>
      </c>
      <c r="R1710" t="s">
        <v>11707</v>
      </c>
    </row>
    <row r="1711" spans="1:18" x14ac:dyDescent="0.25">
      <c r="A1711" t="s">
        <v>3616</v>
      </c>
      <c r="B1711" t="s">
        <v>3617</v>
      </c>
      <c r="C1711" t="s">
        <v>11703</v>
      </c>
      <c r="D1711" t="s">
        <v>11622</v>
      </c>
      <c r="E1711" t="s">
        <v>11623</v>
      </c>
      <c r="F1711" t="s">
        <v>11624</v>
      </c>
      <c r="G1711" t="s">
        <v>11625</v>
      </c>
      <c r="H1711" t="s">
        <v>11626</v>
      </c>
      <c r="I1711" t="s">
        <v>11627</v>
      </c>
      <c r="J1711" t="s">
        <v>11628</v>
      </c>
      <c r="K1711" t="s">
        <v>11649</v>
      </c>
      <c r="L1711" t="s">
        <v>11650</v>
      </c>
      <c r="M1711" t="s">
        <v>11651</v>
      </c>
      <c r="N1711" t="s">
        <v>11675</v>
      </c>
      <c r="O1711" t="s">
        <v>11704</v>
      </c>
      <c r="P1711" t="s">
        <v>11705</v>
      </c>
      <c r="Q1711" t="s">
        <v>11706</v>
      </c>
      <c r="R1711" t="s">
        <v>11707</v>
      </c>
    </row>
    <row r="1712" spans="1:18" x14ac:dyDescent="0.25">
      <c r="A1712" t="s">
        <v>3618</v>
      </c>
      <c r="B1712" t="s">
        <v>3619</v>
      </c>
      <c r="C1712" t="s">
        <v>11703</v>
      </c>
      <c r="D1712" t="s">
        <v>11622</v>
      </c>
      <c r="E1712" t="s">
        <v>11623</v>
      </c>
      <c r="F1712" t="s">
        <v>11624</v>
      </c>
      <c r="G1712" t="s">
        <v>11625</v>
      </c>
      <c r="H1712" t="s">
        <v>11626</v>
      </c>
      <c r="I1712" t="s">
        <v>11627</v>
      </c>
      <c r="J1712" t="s">
        <v>11628</v>
      </c>
      <c r="K1712" t="s">
        <v>11649</v>
      </c>
      <c r="L1712" t="s">
        <v>11650</v>
      </c>
      <c r="M1712" t="s">
        <v>11651</v>
      </c>
      <c r="N1712" t="s">
        <v>11675</v>
      </c>
      <c r="O1712" t="s">
        <v>11704</v>
      </c>
      <c r="P1712" t="s">
        <v>11705</v>
      </c>
      <c r="Q1712" t="s">
        <v>11706</v>
      </c>
      <c r="R1712" t="s">
        <v>11707</v>
      </c>
    </row>
    <row r="1713" spans="1:18" x14ac:dyDescent="0.25">
      <c r="A1713" t="s">
        <v>3620</v>
      </c>
      <c r="B1713" t="s">
        <v>3621</v>
      </c>
      <c r="C1713" t="s">
        <v>11703</v>
      </c>
      <c r="D1713" t="s">
        <v>11622</v>
      </c>
      <c r="E1713" t="s">
        <v>11623</v>
      </c>
      <c r="F1713" t="s">
        <v>11624</v>
      </c>
      <c r="G1713" t="s">
        <v>11625</v>
      </c>
      <c r="H1713" t="s">
        <v>11626</v>
      </c>
      <c r="I1713" t="s">
        <v>11627</v>
      </c>
      <c r="J1713" t="s">
        <v>11628</v>
      </c>
      <c r="K1713" t="s">
        <v>11649</v>
      </c>
      <c r="L1713" t="s">
        <v>11650</v>
      </c>
      <c r="M1713" t="s">
        <v>11651</v>
      </c>
      <c r="N1713" t="s">
        <v>11675</v>
      </c>
      <c r="O1713" t="s">
        <v>11704</v>
      </c>
      <c r="P1713" t="s">
        <v>11705</v>
      </c>
      <c r="Q1713" t="s">
        <v>11706</v>
      </c>
      <c r="R1713" t="s">
        <v>11707</v>
      </c>
    </row>
    <row r="1714" spans="1:18" x14ac:dyDescent="0.25">
      <c r="A1714" t="s">
        <v>3622</v>
      </c>
      <c r="B1714" t="s">
        <v>3623</v>
      </c>
      <c r="C1714" t="s">
        <v>11703</v>
      </c>
      <c r="D1714" t="s">
        <v>11622</v>
      </c>
      <c r="E1714" t="s">
        <v>11623</v>
      </c>
      <c r="F1714" t="s">
        <v>11624</v>
      </c>
      <c r="G1714" t="s">
        <v>11625</v>
      </c>
      <c r="H1714" t="s">
        <v>11626</v>
      </c>
      <c r="I1714" t="s">
        <v>11627</v>
      </c>
      <c r="J1714" t="s">
        <v>11628</v>
      </c>
      <c r="K1714" t="s">
        <v>11649</v>
      </c>
      <c r="L1714" t="s">
        <v>11650</v>
      </c>
      <c r="M1714" t="s">
        <v>11651</v>
      </c>
      <c r="N1714" t="s">
        <v>11675</v>
      </c>
      <c r="O1714" t="s">
        <v>11704</v>
      </c>
      <c r="P1714" t="s">
        <v>11705</v>
      </c>
      <c r="Q1714" t="s">
        <v>11706</v>
      </c>
      <c r="R1714" t="s">
        <v>11707</v>
      </c>
    </row>
    <row r="1715" spans="1:18" x14ac:dyDescent="0.25">
      <c r="A1715" t="s">
        <v>3624</v>
      </c>
      <c r="B1715" t="s">
        <v>3625</v>
      </c>
      <c r="C1715" t="s">
        <v>11703</v>
      </c>
      <c r="D1715" t="s">
        <v>11622</v>
      </c>
      <c r="E1715" t="s">
        <v>11623</v>
      </c>
      <c r="F1715" t="s">
        <v>11624</v>
      </c>
      <c r="G1715" t="s">
        <v>11625</v>
      </c>
      <c r="H1715" t="s">
        <v>11626</v>
      </c>
      <c r="I1715" t="s">
        <v>11627</v>
      </c>
      <c r="J1715" t="s">
        <v>11628</v>
      </c>
      <c r="K1715" t="s">
        <v>11649</v>
      </c>
      <c r="L1715" t="s">
        <v>11650</v>
      </c>
      <c r="M1715" t="s">
        <v>11651</v>
      </c>
      <c r="N1715" t="s">
        <v>11675</v>
      </c>
      <c r="O1715" t="s">
        <v>11704</v>
      </c>
      <c r="P1715" t="s">
        <v>11705</v>
      </c>
      <c r="Q1715" t="s">
        <v>11706</v>
      </c>
      <c r="R1715" t="s">
        <v>11707</v>
      </c>
    </row>
    <row r="1716" spans="1:18" x14ac:dyDescent="0.25">
      <c r="A1716" t="s">
        <v>3626</v>
      </c>
      <c r="B1716" t="s">
        <v>3627</v>
      </c>
      <c r="C1716" t="s">
        <v>11703</v>
      </c>
      <c r="D1716" t="s">
        <v>11622</v>
      </c>
      <c r="E1716" t="s">
        <v>11623</v>
      </c>
      <c r="F1716" t="s">
        <v>11624</v>
      </c>
      <c r="G1716" t="s">
        <v>11625</v>
      </c>
      <c r="H1716" t="s">
        <v>11626</v>
      </c>
      <c r="I1716" t="s">
        <v>11627</v>
      </c>
      <c r="J1716" t="s">
        <v>11628</v>
      </c>
      <c r="K1716" t="s">
        <v>11649</v>
      </c>
      <c r="L1716" t="s">
        <v>11650</v>
      </c>
      <c r="M1716" t="s">
        <v>11651</v>
      </c>
      <c r="N1716" t="s">
        <v>11675</v>
      </c>
      <c r="O1716" t="s">
        <v>11704</v>
      </c>
      <c r="P1716" t="s">
        <v>11705</v>
      </c>
      <c r="Q1716" t="s">
        <v>11706</v>
      </c>
      <c r="R1716" t="s">
        <v>11707</v>
      </c>
    </row>
    <row r="1717" spans="1:18" x14ac:dyDescent="0.25">
      <c r="A1717" t="s">
        <v>3628</v>
      </c>
      <c r="B1717" t="s">
        <v>3629</v>
      </c>
      <c r="C1717" t="s">
        <v>11703</v>
      </c>
      <c r="D1717" t="s">
        <v>11622</v>
      </c>
      <c r="E1717" t="s">
        <v>11623</v>
      </c>
      <c r="F1717" t="s">
        <v>11624</v>
      </c>
      <c r="G1717" t="s">
        <v>11625</v>
      </c>
      <c r="H1717" t="s">
        <v>11626</v>
      </c>
      <c r="I1717" t="s">
        <v>11627</v>
      </c>
      <c r="J1717" t="s">
        <v>11628</v>
      </c>
      <c r="K1717" t="s">
        <v>11649</v>
      </c>
      <c r="L1717" t="s">
        <v>11650</v>
      </c>
      <c r="M1717" t="s">
        <v>11651</v>
      </c>
      <c r="N1717" t="s">
        <v>11675</v>
      </c>
      <c r="O1717" t="s">
        <v>11704</v>
      </c>
      <c r="P1717" t="s">
        <v>11705</v>
      </c>
      <c r="Q1717" t="s">
        <v>11706</v>
      </c>
      <c r="R1717" t="s">
        <v>11707</v>
      </c>
    </row>
    <row r="1718" spans="1:18" x14ac:dyDescent="0.25">
      <c r="A1718" t="s">
        <v>3630</v>
      </c>
      <c r="B1718" t="s">
        <v>3631</v>
      </c>
      <c r="C1718" t="s">
        <v>11703</v>
      </c>
      <c r="D1718" t="s">
        <v>11622</v>
      </c>
      <c r="E1718" t="s">
        <v>11623</v>
      </c>
      <c r="F1718" t="s">
        <v>11624</v>
      </c>
      <c r="G1718" t="s">
        <v>11625</v>
      </c>
      <c r="H1718" t="s">
        <v>11626</v>
      </c>
      <c r="I1718" t="s">
        <v>11627</v>
      </c>
      <c r="J1718" t="s">
        <v>11628</v>
      </c>
      <c r="K1718" t="s">
        <v>11649</v>
      </c>
      <c r="L1718" t="s">
        <v>11650</v>
      </c>
      <c r="M1718" t="s">
        <v>11651</v>
      </c>
      <c r="N1718" t="s">
        <v>11675</v>
      </c>
      <c r="O1718" t="s">
        <v>11704</v>
      </c>
      <c r="P1718" t="s">
        <v>11705</v>
      </c>
      <c r="Q1718" t="s">
        <v>11706</v>
      </c>
      <c r="R1718" t="s">
        <v>11707</v>
      </c>
    </row>
    <row r="1719" spans="1:18" x14ac:dyDescent="0.25">
      <c r="A1719" t="s">
        <v>3632</v>
      </c>
      <c r="B1719" t="s">
        <v>3633</v>
      </c>
      <c r="C1719" t="s">
        <v>11703</v>
      </c>
      <c r="D1719" t="s">
        <v>11622</v>
      </c>
      <c r="E1719" t="s">
        <v>11623</v>
      </c>
      <c r="F1719" t="s">
        <v>11624</v>
      </c>
      <c r="G1719" t="s">
        <v>11625</v>
      </c>
      <c r="H1719" t="s">
        <v>11626</v>
      </c>
      <c r="I1719" t="s">
        <v>11627</v>
      </c>
      <c r="J1719" t="s">
        <v>11628</v>
      </c>
      <c r="K1719" t="s">
        <v>11649</v>
      </c>
      <c r="L1719" t="s">
        <v>11650</v>
      </c>
      <c r="M1719" t="s">
        <v>11651</v>
      </c>
      <c r="N1719" t="s">
        <v>11675</v>
      </c>
      <c r="O1719" t="s">
        <v>11704</v>
      </c>
      <c r="P1719" t="s">
        <v>11705</v>
      </c>
      <c r="Q1719" t="s">
        <v>11706</v>
      </c>
      <c r="R1719" t="s">
        <v>11707</v>
      </c>
    </row>
    <row r="1720" spans="1:18" x14ac:dyDescent="0.25">
      <c r="A1720" t="s">
        <v>3634</v>
      </c>
      <c r="B1720" t="s">
        <v>3635</v>
      </c>
      <c r="C1720" t="s">
        <v>11703</v>
      </c>
      <c r="D1720" t="s">
        <v>11622</v>
      </c>
      <c r="E1720" t="s">
        <v>11623</v>
      </c>
      <c r="F1720" t="s">
        <v>11624</v>
      </c>
      <c r="G1720" t="s">
        <v>11625</v>
      </c>
      <c r="H1720" t="s">
        <v>11626</v>
      </c>
      <c r="I1720" t="s">
        <v>11627</v>
      </c>
      <c r="J1720" t="s">
        <v>11628</v>
      </c>
      <c r="K1720" t="s">
        <v>11649</v>
      </c>
      <c r="L1720" t="s">
        <v>11650</v>
      </c>
      <c r="M1720" t="s">
        <v>11651</v>
      </c>
      <c r="N1720" t="s">
        <v>11675</v>
      </c>
      <c r="O1720" t="s">
        <v>11704</v>
      </c>
      <c r="P1720" t="s">
        <v>11705</v>
      </c>
      <c r="Q1720" t="s">
        <v>11706</v>
      </c>
      <c r="R1720" t="s">
        <v>11707</v>
      </c>
    </row>
    <row r="1721" spans="1:18" x14ac:dyDescent="0.25">
      <c r="A1721" t="s">
        <v>3636</v>
      </c>
      <c r="B1721" t="s">
        <v>3637</v>
      </c>
      <c r="C1721" t="s">
        <v>11703</v>
      </c>
      <c r="D1721" t="s">
        <v>11622</v>
      </c>
      <c r="E1721" t="s">
        <v>11623</v>
      </c>
      <c r="F1721" t="s">
        <v>11624</v>
      </c>
      <c r="G1721" t="s">
        <v>11625</v>
      </c>
      <c r="H1721" t="s">
        <v>11626</v>
      </c>
      <c r="I1721" t="s">
        <v>11627</v>
      </c>
      <c r="J1721" t="s">
        <v>11628</v>
      </c>
      <c r="K1721" t="s">
        <v>11649</v>
      </c>
      <c r="L1721" t="s">
        <v>11650</v>
      </c>
      <c r="M1721" t="s">
        <v>11651</v>
      </c>
      <c r="N1721" t="s">
        <v>11675</v>
      </c>
      <c r="O1721" t="s">
        <v>11704</v>
      </c>
      <c r="P1721" t="s">
        <v>11705</v>
      </c>
      <c r="Q1721" t="s">
        <v>11706</v>
      </c>
      <c r="R1721" t="s">
        <v>11707</v>
      </c>
    </row>
    <row r="1722" spans="1:18" x14ac:dyDescent="0.25">
      <c r="A1722" t="s">
        <v>3640</v>
      </c>
      <c r="B1722" t="s">
        <v>3641</v>
      </c>
      <c r="C1722" t="s">
        <v>11703</v>
      </c>
      <c r="D1722" t="s">
        <v>11622</v>
      </c>
      <c r="E1722" t="s">
        <v>11623</v>
      </c>
      <c r="F1722" t="s">
        <v>11624</v>
      </c>
      <c r="G1722" t="s">
        <v>11625</v>
      </c>
      <c r="H1722" t="s">
        <v>11626</v>
      </c>
      <c r="I1722" t="s">
        <v>11627</v>
      </c>
      <c r="J1722" t="s">
        <v>11628</v>
      </c>
      <c r="K1722" t="s">
        <v>11649</v>
      </c>
      <c r="L1722" t="s">
        <v>11650</v>
      </c>
      <c r="M1722" t="s">
        <v>11651</v>
      </c>
      <c r="N1722" t="s">
        <v>11675</v>
      </c>
      <c r="O1722" t="s">
        <v>11704</v>
      </c>
      <c r="P1722" t="s">
        <v>11705</v>
      </c>
      <c r="Q1722" t="s">
        <v>11706</v>
      </c>
      <c r="R1722" t="s">
        <v>11707</v>
      </c>
    </row>
    <row r="1723" spans="1:18" x14ac:dyDescent="0.25">
      <c r="A1723" t="s">
        <v>3642</v>
      </c>
      <c r="B1723" t="s">
        <v>3643</v>
      </c>
      <c r="C1723" t="s">
        <v>11703</v>
      </c>
      <c r="D1723" t="s">
        <v>11622</v>
      </c>
      <c r="E1723" t="s">
        <v>11623</v>
      </c>
      <c r="F1723" t="s">
        <v>11624</v>
      </c>
      <c r="G1723" t="s">
        <v>11625</v>
      </c>
      <c r="H1723" t="s">
        <v>11626</v>
      </c>
      <c r="I1723" t="s">
        <v>11627</v>
      </c>
      <c r="J1723" t="s">
        <v>11628</v>
      </c>
      <c r="K1723" t="s">
        <v>11649</v>
      </c>
      <c r="L1723" t="s">
        <v>11650</v>
      </c>
      <c r="M1723" t="s">
        <v>11651</v>
      </c>
      <c r="N1723" t="s">
        <v>11675</v>
      </c>
      <c r="O1723" t="s">
        <v>11704</v>
      </c>
      <c r="P1723" t="s">
        <v>11705</v>
      </c>
      <c r="Q1723" t="s">
        <v>11706</v>
      </c>
      <c r="R1723" t="s">
        <v>11707</v>
      </c>
    </row>
    <row r="1724" spans="1:18" x14ac:dyDescent="0.25">
      <c r="A1724" t="s">
        <v>3644</v>
      </c>
      <c r="B1724" t="s">
        <v>3645</v>
      </c>
      <c r="C1724" t="s">
        <v>11703</v>
      </c>
      <c r="D1724" t="s">
        <v>11622</v>
      </c>
      <c r="E1724" t="s">
        <v>11623</v>
      </c>
      <c r="F1724" t="s">
        <v>11624</v>
      </c>
      <c r="G1724" t="s">
        <v>11625</v>
      </c>
      <c r="H1724" t="s">
        <v>11626</v>
      </c>
      <c r="I1724" t="s">
        <v>11627</v>
      </c>
      <c r="J1724" t="s">
        <v>11628</v>
      </c>
      <c r="K1724" t="s">
        <v>11649</v>
      </c>
      <c r="L1724" t="s">
        <v>11650</v>
      </c>
      <c r="M1724" t="s">
        <v>11651</v>
      </c>
      <c r="N1724" t="s">
        <v>11675</v>
      </c>
      <c r="O1724" t="s">
        <v>11704</v>
      </c>
      <c r="P1724" t="s">
        <v>11705</v>
      </c>
      <c r="Q1724" t="s">
        <v>11706</v>
      </c>
      <c r="R1724" t="s">
        <v>11707</v>
      </c>
    </row>
    <row r="1725" spans="1:18" x14ac:dyDescent="0.25">
      <c r="A1725" t="s">
        <v>3646</v>
      </c>
      <c r="B1725" t="s">
        <v>3647</v>
      </c>
      <c r="C1725" t="s">
        <v>11703</v>
      </c>
      <c r="D1725" t="s">
        <v>11622</v>
      </c>
      <c r="E1725" t="s">
        <v>11623</v>
      </c>
      <c r="F1725" t="s">
        <v>11624</v>
      </c>
      <c r="G1725" t="s">
        <v>11625</v>
      </c>
      <c r="H1725" t="s">
        <v>11626</v>
      </c>
      <c r="I1725" t="s">
        <v>11627</v>
      </c>
      <c r="J1725" t="s">
        <v>11628</v>
      </c>
      <c r="K1725" t="s">
        <v>11649</v>
      </c>
      <c r="L1725" t="s">
        <v>11650</v>
      </c>
      <c r="M1725" t="s">
        <v>11651</v>
      </c>
      <c r="N1725" t="s">
        <v>11675</v>
      </c>
      <c r="O1725" t="s">
        <v>11704</v>
      </c>
      <c r="P1725" t="s">
        <v>11705</v>
      </c>
      <c r="Q1725" t="s">
        <v>11706</v>
      </c>
      <c r="R1725" t="s">
        <v>11707</v>
      </c>
    </row>
    <row r="1726" spans="1:18" x14ac:dyDescent="0.25">
      <c r="A1726" t="s">
        <v>3648</v>
      </c>
      <c r="B1726" t="s">
        <v>3649</v>
      </c>
      <c r="C1726" t="s">
        <v>11703</v>
      </c>
      <c r="D1726" t="s">
        <v>11622</v>
      </c>
      <c r="E1726" t="s">
        <v>11623</v>
      </c>
      <c r="F1726" t="s">
        <v>11624</v>
      </c>
      <c r="G1726" t="s">
        <v>11625</v>
      </c>
      <c r="H1726" t="s">
        <v>11626</v>
      </c>
      <c r="I1726" t="s">
        <v>11627</v>
      </c>
      <c r="J1726" t="s">
        <v>11628</v>
      </c>
      <c r="K1726" t="s">
        <v>11649</v>
      </c>
      <c r="L1726" t="s">
        <v>11650</v>
      </c>
      <c r="M1726" t="s">
        <v>11651</v>
      </c>
      <c r="N1726" t="s">
        <v>11675</v>
      </c>
      <c r="O1726" t="s">
        <v>11704</v>
      </c>
      <c r="P1726" t="s">
        <v>11705</v>
      </c>
      <c r="Q1726" t="s">
        <v>11706</v>
      </c>
      <c r="R1726" t="s">
        <v>11707</v>
      </c>
    </row>
    <row r="1727" spans="1:18" x14ac:dyDescent="0.25">
      <c r="A1727" t="s">
        <v>3650</v>
      </c>
      <c r="B1727" t="s">
        <v>3651</v>
      </c>
      <c r="C1727" t="s">
        <v>11703</v>
      </c>
      <c r="D1727" t="s">
        <v>11622</v>
      </c>
      <c r="E1727" t="s">
        <v>11623</v>
      </c>
      <c r="F1727" t="s">
        <v>11624</v>
      </c>
      <c r="G1727" t="s">
        <v>11625</v>
      </c>
      <c r="H1727" t="s">
        <v>11626</v>
      </c>
      <c r="I1727" t="s">
        <v>11627</v>
      </c>
      <c r="J1727" t="s">
        <v>11628</v>
      </c>
      <c r="K1727" t="s">
        <v>11649</v>
      </c>
      <c r="L1727" t="s">
        <v>11650</v>
      </c>
      <c r="M1727" t="s">
        <v>11651</v>
      </c>
      <c r="N1727" t="s">
        <v>11675</v>
      </c>
      <c r="O1727" t="s">
        <v>11704</v>
      </c>
      <c r="P1727" t="s">
        <v>11705</v>
      </c>
      <c r="Q1727" t="s">
        <v>11706</v>
      </c>
      <c r="R1727" t="s">
        <v>11707</v>
      </c>
    </row>
    <row r="1728" spans="1:18" x14ac:dyDescent="0.25">
      <c r="A1728" t="s">
        <v>3652</v>
      </c>
      <c r="B1728" t="s">
        <v>3653</v>
      </c>
      <c r="C1728" t="s">
        <v>11703</v>
      </c>
      <c r="D1728" t="s">
        <v>11622</v>
      </c>
      <c r="E1728" t="s">
        <v>11623</v>
      </c>
      <c r="F1728" t="s">
        <v>11624</v>
      </c>
      <c r="G1728" t="s">
        <v>11625</v>
      </c>
      <c r="H1728" t="s">
        <v>11626</v>
      </c>
      <c r="I1728" t="s">
        <v>11627</v>
      </c>
      <c r="J1728" t="s">
        <v>11628</v>
      </c>
      <c r="K1728" t="s">
        <v>11649</v>
      </c>
      <c r="L1728" t="s">
        <v>11650</v>
      </c>
      <c r="M1728" t="s">
        <v>11651</v>
      </c>
      <c r="N1728" t="s">
        <v>11675</v>
      </c>
      <c r="O1728" t="s">
        <v>11704</v>
      </c>
      <c r="P1728" t="s">
        <v>11705</v>
      </c>
      <c r="Q1728" t="s">
        <v>11706</v>
      </c>
      <c r="R1728" t="s">
        <v>11707</v>
      </c>
    </row>
    <row r="1729" spans="1:18" x14ac:dyDescent="0.25">
      <c r="A1729" t="s">
        <v>3654</v>
      </c>
      <c r="B1729" t="s">
        <v>3655</v>
      </c>
      <c r="C1729" t="s">
        <v>11703</v>
      </c>
      <c r="D1729" t="s">
        <v>11622</v>
      </c>
      <c r="E1729" t="s">
        <v>11623</v>
      </c>
      <c r="F1729" t="s">
        <v>11624</v>
      </c>
      <c r="G1729" t="s">
        <v>11625</v>
      </c>
      <c r="H1729" t="s">
        <v>11626</v>
      </c>
      <c r="I1729" t="s">
        <v>11627</v>
      </c>
      <c r="J1729" t="s">
        <v>11628</v>
      </c>
      <c r="K1729" t="s">
        <v>11649</v>
      </c>
      <c r="L1729" t="s">
        <v>11650</v>
      </c>
      <c r="M1729" t="s">
        <v>11651</v>
      </c>
      <c r="N1729" t="s">
        <v>11675</v>
      </c>
      <c r="O1729" t="s">
        <v>11704</v>
      </c>
      <c r="P1729" t="s">
        <v>11705</v>
      </c>
      <c r="Q1729" t="s">
        <v>11706</v>
      </c>
      <c r="R1729" t="s">
        <v>11707</v>
      </c>
    </row>
    <row r="1730" spans="1:18" x14ac:dyDescent="0.25">
      <c r="A1730" t="s">
        <v>3656</v>
      </c>
      <c r="B1730" t="s">
        <v>3657</v>
      </c>
      <c r="C1730" t="s">
        <v>11703</v>
      </c>
      <c r="D1730" t="s">
        <v>11622</v>
      </c>
      <c r="E1730" t="s">
        <v>11623</v>
      </c>
      <c r="F1730" t="s">
        <v>11624</v>
      </c>
      <c r="G1730" t="s">
        <v>11625</v>
      </c>
      <c r="H1730" t="s">
        <v>11626</v>
      </c>
      <c r="I1730" t="s">
        <v>11627</v>
      </c>
      <c r="J1730" t="s">
        <v>11628</v>
      </c>
      <c r="K1730" t="s">
        <v>11649</v>
      </c>
      <c r="L1730" t="s">
        <v>11650</v>
      </c>
      <c r="M1730" t="s">
        <v>11651</v>
      </c>
      <c r="N1730" t="s">
        <v>11675</v>
      </c>
      <c r="O1730" t="s">
        <v>11704</v>
      </c>
      <c r="P1730" t="s">
        <v>11705</v>
      </c>
      <c r="Q1730" t="s">
        <v>11706</v>
      </c>
      <c r="R1730" t="s">
        <v>11707</v>
      </c>
    </row>
    <row r="1731" spans="1:18" x14ac:dyDescent="0.25">
      <c r="A1731" t="s">
        <v>3658</v>
      </c>
      <c r="B1731" t="s">
        <v>3659</v>
      </c>
      <c r="C1731" t="s">
        <v>11703</v>
      </c>
      <c r="D1731" t="s">
        <v>11622</v>
      </c>
      <c r="E1731" t="s">
        <v>11623</v>
      </c>
      <c r="F1731" t="s">
        <v>11624</v>
      </c>
      <c r="G1731" t="s">
        <v>11625</v>
      </c>
      <c r="H1731" t="s">
        <v>11626</v>
      </c>
      <c r="I1731" t="s">
        <v>11627</v>
      </c>
      <c r="J1731" t="s">
        <v>11628</v>
      </c>
      <c r="K1731" t="s">
        <v>11649</v>
      </c>
      <c r="L1731" t="s">
        <v>11650</v>
      </c>
      <c r="M1731" t="s">
        <v>11651</v>
      </c>
      <c r="N1731" t="s">
        <v>11675</v>
      </c>
      <c r="O1731" t="s">
        <v>11704</v>
      </c>
      <c r="P1731" t="s">
        <v>11705</v>
      </c>
      <c r="Q1731" t="s">
        <v>11706</v>
      </c>
      <c r="R1731" t="s">
        <v>11707</v>
      </c>
    </row>
    <row r="1732" spans="1:18" x14ac:dyDescent="0.25">
      <c r="A1732" t="s">
        <v>3660</v>
      </c>
      <c r="B1732" t="s">
        <v>3661</v>
      </c>
      <c r="C1732" t="s">
        <v>11703</v>
      </c>
      <c r="D1732" t="s">
        <v>11622</v>
      </c>
      <c r="E1732" t="s">
        <v>11623</v>
      </c>
      <c r="F1732" t="s">
        <v>11624</v>
      </c>
      <c r="G1732" t="s">
        <v>11625</v>
      </c>
      <c r="H1732" t="s">
        <v>11626</v>
      </c>
      <c r="I1732" t="s">
        <v>11627</v>
      </c>
      <c r="J1732" t="s">
        <v>11628</v>
      </c>
      <c r="K1732" t="s">
        <v>11649</v>
      </c>
      <c r="L1732" t="s">
        <v>11650</v>
      </c>
      <c r="M1732" t="s">
        <v>11651</v>
      </c>
      <c r="N1732" t="s">
        <v>11675</v>
      </c>
      <c r="O1732" t="s">
        <v>11704</v>
      </c>
      <c r="P1732" t="s">
        <v>11705</v>
      </c>
      <c r="Q1732" t="s">
        <v>11706</v>
      </c>
      <c r="R1732" t="s">
        <v>11707</v>
      </c>
    </row>
    <row r="1733" spans="1:18" x14ac:dyDescent="0.25">
      <c r="A1733" t="s">
        <v>3664</v>
      </c>
      <c r="B1733" t="s">
        <v>3665</v>
      </c>
      <c r="C1733" t="s">
        <v>11703</v>
      </c>
      <c r="D1733" t="s">
        <v>11622</v>
      </c>
      <c r="E1733" t="s">
        <v>11623</v>
      </c>
      <c r="F1733" t="s">
        <v>11624</v>
      </c>
      <c r="G1733" t="s">
        <v>11625</v>
      </c>
      <c r="H1733" t="s">
        <v>11626</v>
      </c>
      <c r="I1733" t="s">
        <v>11627</v>
      </c>
      <c r="J1733" t="s">
        <v>11628</v>
      </c>
      <c r="K1733" t="s">
        <v>11649</v>
      </c>
      <c r="L1733" t="s">
        <v>11650</v>
      </c>
      <c r="M1733" t="s">
        <v>11651</v>
      </c>
      <c r="N1733" t="s">
        <v>11675</v>
      </c>
      <c r="O1733" t="s">
        <v>11704</v>
      </c>
      <c r="P1733" t="s">
        <v>11705</v>
      </c>
      <c r="Q1733" t="s">
        <v>11706</v>
      </c>
      <c r="R1733" t="s">
        <v>11707</v>
      </c>
    </row>
    <row r="1734" spans="1:18" x14ac:dyDescent="0.25">
      <c r="A1734" t="s">
        <v>3666</v>
      </c>
      <c r="B1734" t="s">
        <v>3667</v>
      </c>
      <c r="C1734" t="s">
        <v>11703</v>
      </c>
      <c r="D1734" t="s">
        <v>11622</v>
      </c>
      <c r="E1734" t="s">
        <v>11623</v>
      </c>
      <c r="F1734" t="s">
        <v>11624</v>
      </c>
      <c r="G1734" t="s">
        <v>11625</v>
      </c>
      <c r="H1734" t="s">
        <v>11626</v>
      </c>
      <c r="I1734" t="s">
        <v>11627</v>
      </c>
      <c r="J1734" t="s">
        <v>11628</v>
      </c>
      <c r="K1734" t="s">
        <v>11649</v>
      </c>
      <c r="L1734" t="s">
        <v>11650</v>
      </c>
      <c r="M1734" t="s">
        <v>11651</v>
      </c>
      <c r="N1734" t="s">
        <v>11675</v>
      </c>
      <c r="O1734" t="s">
        <v>11704</v>
      </c>
      <c r="P1734" t="s">
        <v>11705</v>
      </c>
      <c r="Q1734" t="s">
        <v>11706</v>
      </c>
      <c r="R1734" t="s">
        <v>11707</v>
      </c>
    </row>
    <row r="1735" spans="1:18" x14ac:dyDescent="0.25">
      <c r="A1735" t="s">
        <v>3668</v>
      </c>
      <c r="B1735" t="s">
        <v>3669</v>
      </c>
      <c r="C1735" t="s">
        <v>11703</v>
      </c>
      <c r="D1735" t="s">
        <v>11622</v>
      </c>
      <c r="E1735" t="s">
        <v>11623</v>
      </c>
      <c r="F1735" t="s">
        <v>11624</v>
      </c>
      <c r="G1735" t="s">
        <v>11625</v>
      </c>
      <c r="H1735" t="s">
        <v>11626</v>
      </c>
      <c r="I1735" t="s">
        <v>11627</v>
      </c>
      <c r="J1735" t="s">
        <v>11628</v>
      </c>
      <c r="K1735" t="s">
        <v>11649</v>
      </c>
      <c r="L1735" t="s">
        <v>11650</v>
      </c>
      <c r="M1735" t="s">
        <v>11651</v>
      </c>
      <c r="N1735" t="s">
        <v>11675</v>
      </c>
      <c r="O1735" t="s">
        <v>11704</v>
      </c>
      <c r="P1735" t="s">
        <v>11705</v>
      </c>
      <c r="Q1735" t="s">
        <v>11706</v>
      </c>
      <c r="R1735" t="s">
        <v>11707</v>
      </c>
    </row>
    <row r="1736" spans="1:18" x14ac:dyDescent="0.25">
      <c r="A1736" t="s">
        <v>3670</v>
      </c>
      <c r="B1736" t="s">
        <v>3671</v>
      </c>
      <c r="C1736" t="s">
        <v>11703</v>
      </c>
      <c r="D1736" t="s">
        <v>11622</v>
      </c>
      <c r="E1736" t="s">
        <v>11623</v>
      </c>
      <c r="F1736" t="s">
        <v>11624</v>
      </c>
      <c r="G1736" t="s">
        <v>11625</v>
      </c>
      <c r="H1736" t="s">
        <v>11626</v>
      </c>
      <c r="I1736" t="s">
        <v>11627</v>
      </c>
      <c r="J1736" t="s">
        <v>11628</v>
      </c>
      <c r="K1736" t="s">
        <v>11649</v>
      </c>
      <c r="L1736" t="s">
        <v>11650</v>
      </c>
      <c r="M1736" t="s">
        <v>11651</v>
      </c>
      <c r="N1736" t="s">
        <v>11675</v>
      </c>
      <c r="O1736" t="s">
        <v>11704</v>
      </c>
      <c r="P1736" t="s">
        <v>11705</v>
      </c>
      <c r="Q1736" t="s">
        <v>11706</v>
      </c>
      <c r="R1736" t="s">
        <v>11707</v>
      </c>
    </row>
    <row r="1737" spans="1:18" x14ac:dyDescent="0.25">
      <c r="A1737" t="s">
        <v>3672</v>
      </c>
      <c r="B1737" t="s">
        <v>3673</v>
      </c>
      <c r="C1737" t="s">
        <v>11703</v>
      </c>
      <c r="D1737" t="s">
        <v>11622</v>
      </c>
      <c r="E1737" t="s">
        <v>11623</v>
      </c>
      <c r="F1737" t="s">
        <v>11624</v>
      </c>
      <c r="G1737" t="s">
        <v>11625</v>
      </c>
      <c r="H1737" t="s">
        <v>11626</v>
      </c>
      <c r="I1737" t="s">
        <v>11627</v>
      </c>
      <c r="J1737" t="s">
        <v>11628</v>
      </c>
      <c r="K1737" t="s">
        <v>11649</v>
      </c>
      <c r="L1737" t="s">
        <v>11650</v>
      </c>
      <c r="M1737" t="s">
        <v>11651</v>
      </c>
      <c r="N1737" t="s">
        <v>11675</v>
      </c>
      <c r="O1737" t="s">
        <v>11704</v>
      </c>
      <c r="P1737" t="s">
        <v>11705</v>
      </c>
      <c r="Q1737" t="s">
        <v>11706</v>
      </c>
      <c r="R1737" t="s">
        <v>11707</v>
      </c>
    </row>
    <row r="1738" spans="1:18" x14ac:dyDescent="0.25">
      <c r="A1738" t="s">
        <v>3674</v>
      </c>
      <c r="B1738" t="s">
        <v>3675</v>
      </c>
      <c r="C1738" t="s">
        <v>11703</v>
      </c>
      <c r="D1738" t="s">
        <v>11622</v>
      </c>
      <c r="E1738" t="s">
        <v>11623</v>
      </c>
      <c r="F1738" t="s">
        <v>11624</v>
      </c>
      <c r="G1738" t="s">
        <v>11625</v>
      </c>
      <c r="H1738" t="s">
        <v>11626</v>
      </c>
      <c r="I1738" t="s">
        <v>11627</v>
      </c>
      <c r="J1738" t="s">
        <v>11628</v>
      </c>
      <c r="K1738" t="s">
        <v>11649</v>
      </c>
      <c r="L1738" t="s">
        <v>11650</v>
      </c>
      <c r="M1738" t="s">
        <v>11651</v>
      </c>
      <c r="N1738" t="s">
        <v>11675</v>
      </c>
      <c r="O1738" t="s">
        <v>11704</v>
      </c>
      <c r="P1738" t="s">
        <v>11705</v>
      </c>
      <c r="Q1738" t="s">
        <v>11706</v>
      </c>
      <c r="R1738" t="s">
        <v>11707</v>
      </c>
    </row>
    <row r="1739" spans="1:18" x14ac:dyDescent="0.25">
      <c r="A1739" t="s">
        <v>3676</v>
      </c>
      <c r="B1739" t="s">
        <v>3677</v>
      </c>
      <c r="C1739" t="s">
        <v>11703</v>
      </c>
      <c r="D1739" t="s">
        <v>11622</v>
      </c>
      <c r="E1739" t="s">
        <v>11623</v>
      </c>
      <c r="F1739" t="s">
        <v>11624</v>
      </c>
      <c r="G1739" t="s">
        <v>11625</v>
      </c>
      <c r="H1739" t="s">
        <v>11626</v>
      </c>
      <c r="I1739" t="s">
        <v>11627</v>
      </c>
      <c r="J1739" t="s">
        <v>11628</v>
      </c>
      <c r="K1739" t="s">
        <v>11649</v>
      </c>
      <c r="L1739" t="s">
        <v>11650</v>
      </c>
      <c r="M1739" t="s">
        <v>11651</v>
      </c>
      <c r="N1739" t="s">
        <v>11675</v>
      </c>
      <c r="O1739" t="s">
        <v>11704</v>
      </c>
      <c r="P1739" t="s">
        <v>11705</v>
      </c>
      <c r="Q1739" t="s">
        <v>11706</v>
      </c>
      <c r="R1739" t="s">
        <v>11707</v>
      </c>
    </row>
    <row r="1740" spans="1:18" x14ac:dyDescent="0.25">
      <c r="A1740" t="s">
        <v>3678</v>
      </c>
      <c r="B1740" t="s">
        <v>3679</v>
      </c>
      <c r="C1740" t="s">
        <v>11703</v>
      </c>
      <c r="D1740" t="s">
        <v>11622</v>
      </c>
      <c r="E1740" t="s">
        <v>11623</v>
      </c>
      <c r="F1740" t="s">
        <v>11624</v>
      </c>
      <c r="G1740" t="s">
        <v>11625</v>
      </c>
      <c r="H1740" t="s">
        <v>11626</v>
      </c>
      <c r="I1740" t="s">
        <v>11627</v>
      </c>
      <c r="J1740" t="s">
        <v>11628</v>
      </c>
      <c r="K1740" t="s">
        <v>11649</v>
      </c>
      <c r="L1740" t="s">
        <v>11650</v>
      </c>
      <c r="M1740" t="s">
        <v>11651</v>
      </c>
      <c r="N1740" t="s">
        <v>11675</v>
      </c>
      <c r="O1740" t="s">
        <v>11704</v>
      </c>
      <c r="P1740" t="s">
        <v>11705</v>
      </c>
      <c r="Q1740" t="s">
        <v>11706</v>
      </c>
      <c r="R1740" t="s">
        <v>11707</v>
      </c>
    </row>
    <row r="1741" spans="1:18" x14ac:dyDescent="0.25">
      <c r="A1741" t="s">
        <v>3680</v>
      </c>
      <c r="B1741" t="s">
        <v>3681</v>
      </c>
      <c r="C1741" t="s">
        <v>11703</v>
      </c>
      <c r="D1741" t="s">
        <v>11622</v>
      </c>
      <c r="E1741" t="s">
        <v>11623</v>
      </c>
      <c r="F1741" t="s">
        <v>11624</v>
      </c>
      <c r="G1741" t="s">
        <v>11625</v>
      </c>
      <c r="H1741" t="s">
        <v>11626</v>
      </c>
      <c r="I1741" t="s">
        <v>11627</v>
      </c>
      <c r="J1741" t="s">
        <v>11628</v>
      </c>
      <c r="K1741" t="s">
        <v>11649</v>
      </c>
      <c r="L1741" t="s">
        <v>11650</v>
      </c>
      <c r="M1741" t="s">
        <v>11651</v>
      </c>
      <c r="N1741" t="s">
        <v>11675</v>
      </c>
      <c r="O1741" t="s">
        <v>11704</v>
      </c>
      <c r="P1741" t="s">
        <v>11705</v>
      </c>
      <c r="Q1741" t="s">
        <v>11706</v>
      </c>
      <c r="R1741" t="s">
        <v>11707</v>
      </c>
    </row>
    <row r="1742" spans="1:18" x14ac:dyDescent="0.25">
      <c r="A1742" t="s">
        <v>3682</v>
      </c>
      <c r="B1742" t="s">
        <v>3683</v>
      </c>
      <c r="C1742" t="s">
        <v>11703</v>
      </c>
      <c r="D1742" t="s">
        <v>11622</v>
      </c>
      <c r="E1742" t="s">
        <v>11623</v>
      </c>
      <c r="F1742" t="s">
        <v>11624</v>
      </c>
      <c r="G1742" t="s">
        <v>11625</v>
      </c>
      <c r="H1742" t="s">
        <v>11626</v>
      </c>
      <c r="I1742" t="s">
        <v>11627</v>
      </c>
      <c r="J1742" t="s">
        <v>11628</v>
      </c>
      <c r="K1742" t="s">
        <v>11649</v>
      </c>
      <c r="L1742" t="s">
        <v>11650</v>
      </c>
      <c r="M1742" t="s">
        <v>11651</v>
      </c>
      <c r="N1742" t="s">
        <v>11675</v>
      </c>
      <c r="O1742" t="s">
        <v>11704</v>
      </c>
      <c r="P1742" t="s">
        <v>11705</v>
      </c>
      <c r="Q1742" t="s">
        <v>11706</v>
      </c>
      <c r="R1742" t="s">
        <v>11707</v>
      </c>
    </row>
    <row r="1743" spans="1:18" x14ac:dyDescent="0.25">
      <c r="A1743" t="s">
        <v>3684</v>
      </c>
      <c r="B1743" t="s">
        <v>3685</v>
      </c>
      <c r="C1743" t="s">
        <v>11703</v>
      </c>
      <c r="D1743" t="s">
        <v>11622</v>
      </c>
      <c r="E1743" t="s">
        <v>11623</v>
      </c>
      <c r="F1743" t="s">
        <v>11624</v>
      </c>
      <c r="G1743" t="s">
        <v>11625</v>
      </c>
      <c r="H1743" t="s">
        <v>11626</v>
      </c>
      <c r="I1743" t="s">
        <v>11627</v>
      </c>
      <c r="J1743" t="s">
        <v>11628</v>
      </c>
      <c r="K1743" t="s">
        <v>11649</v>
      </c>
      <c r="L1743" t="s">
        <v>11650</v>
      </c>
      <c r="M1743" t="s">
        <v>11651</v>
      </c>
      <c r="N1743" t="s">
        <v>11675</v>
      </c>
      <c r="O1743" t="s">
        <v>11704</v>
      </c>
      <c r="P1743" t="s">
        <v>11705</v>
      </c>
      <c r="Q1743" t="s">
        <v>11706</v>
      </c>
      <c r="R1743" t="s">
        <v>11707</v>
      </c>
    </row>
    <row r="1744" spans="1:18" x14ac:dyDescent="0.25">
      <c r="A1744" t="s">
        <v>3686</v>
      </c>
      <c r="B1744" t="s">
        <v>3687</v>
      </c>
      <c r="C1744" t="s">
        <v>11703</v>
      </c>
      <c r="D1744" t="s">
        <v>11622</v>
      </c>
      <c r="E1744" t="s">
        <v>11623</v>
      </c>
      <c r="F1744" t="s">
        <v>11624</v>
      </c>
      <c r="G1744" t="s">
        <v>11625</v>
      </c>
      <c r="H1744" t="s">
        <v>11626</v>
      </c>
      <c r="I1744" t="s">
        <v>11627</v>
      </c>
      <c r="J1744" t="s">
        <v>11628</v>
      </c>
      <c r="K1744" t="s">
        <v>11649</v>
      </c>
      <c r="L1744" t="s">
        <v>11650</v>
      </c>
      <c r="M1744" t="s">
        <v>11651</v>
      </c>
      <c r="N1744" t="s">
        <v>11675</v>
      </c>
      <c r="O1744" t="s">
        <v>11704</v>
      </c>
      <c r="P1744" t="s">
        <v>11705</v>
      </c>
      <c r="Q1744" t="s">
        <v>11706</v>
      </c>
      <c r="R1744" t="s">
        <v>11707</v>
      </c>
    </row>
    <row r="1745" spans="1:18" x14ac:dyDescent="0.25">
      <c r="A1745" t="s">
        <v>3688</v>
      </c>
      <c r="B1745" t="s">
        <v>3689</v>
      </c>
      <c r="C1745" t="s">
        <v>11703</v>
      </c>
      <c r="D1745" t="s">
        <v>11622</v>
      </c>
      <c r="E1745" t="s">
        <v>11623</v>
      </c>
      <c r="F1745" t="s">
        <v>11624</v>
      </c>
      <c r="G1745" t="s">
        <v>11625</v>
      </c>
      <c r="H1745" t="s">
        <v>11626</v>
      </c>
      <c r="I1745" t="s">
        <v>11627</v>
      </c>
      <c r="J1745" t="s">
        <v>11628</v>
      </c>
      <c r="K1745" t="s">
        <v>11649</v>
      </c>
      <c r="L1745" t="s">
        <v>11650</v>
      </c>
      <c r="M1745" t="s">
        <v>11651</v>
      </c>
      <c r="N1745" t="s">
        <v>11675</v>
      </c>
      <c r="O1745" t="s">
        <v>11704</v>
      </c>
      <c r="P1745" t="s">
        <v>11705</v>
      </c>
      <c r="Q1745" t="s">
        <v>11706</v>
      </c>
      <c r="R1745" t="s">
        <v>11707</v>
      </c>
    </row>
    <row r="1746" spans="1:18" x14ac:dyDescent="0.25">
      <c r="A1746" t="s">
        <v>3690</v>
      </c>
      <c r="B1746" t="s">
        <v>3691</v>
      </c>
      <c r="C1746" t="s">
        <v>11703</v>
      </c>
      <c r="D1746" t="s">
        <v>11622</v>
      </c>
      <c r="E1746" t="s">
        <v>11623</v>
      </c>
      <c r="F1746" t="s">
        <v>11624</v>
      </c>
      <c r="G1746" t="s">
        <v>11625</v>
      </c>
      <c r="H1746" t="s">
        <v>11626</v>
      </c>
      <c r="I1746" t="s">
        <v>11627</v>
      </c>
      <c r="J1746" t="s">
        <v>11628</v>
      </c>
      <c r="K1746" t="s">
        <v>11649</v>
      </c>
      <c r="L1746" t="s">
        <v>11650</v>
      </c>
      <c r="M1746" t="s">
        <v>11651</v>
      </c>
      <c r="N1746" t="s">
        <v>11675</v>
      </c>
      <c r="O1746" t="s">
        <v>11704</v>
      </c>
      <c r="P1746" t="s">
        <v>11705</v>
      </c>
      <c r="Q1746" t="s">
        <v>11706</v>
      </c>
      <c r="R1746" t="s">
        <v>11707</v>
      </c>
    </row>
    <row r="1747" spans="1:18" x14ac:dyDescent="0.25">
      <c r="A1747" t="s">
        <v>3692</v>
      </c>
      <c r="B1747" t="s">
        <v>3693</v>
      </c>
      <c r="C1747" t="s">
        <v>11703</v>
      </c>
      <c r="D1747" t="s">
        <v>11622</v>
      </c>
      <c r="E1747" t="s">
        <v>11623</v>
      </c>
      <c r="F1747" t="s">
        <v>11624</v>
      </c>
      <c r="G1747" t="s">
        <v>11625</v>
      </c>
      <c r="H1747" t="s">
        <v>11626</v>
      </c>
      <c r="I1747" t="s">
        <v>11627</v>
      </c>
      <c r="J1747" t="s">
        <v>11628</v>
      </c>
      <c r="K1747" t="s">
        <v>11649</v>
      </c>
      <c r="L1747" t="s">
        <v>11650</v>
      </c>
      <c r="M1747" t="s">
        <v>11651</v>
      </c>
      <c r="N1747" t="s">
        <v>11675</v>
      </c>
      <c r="O1747" t="s">
        <v>11704</v>
      </c>
      <c r="P1747" t="s">
        <v>11705</v>
      </c>
      <c r="Q1747" t="s">
        <v>11706</v>
      </c>
      <c r="R1747" t="s">
        <v>11707</v>
      </c>
    </row>
    <row r="1748" spans="1:18" x14ac:dyDescent="0.25">
      <c r="A1748" t="s">
        <v>3694</v>
      </c>
      <c r="B1748" t="s">
        <v>3695</v>
      </c>
      <c r="C1748" t="s">
        <v>11703</v>
      </c>
      <c r="D1748" t="s">
        <v>11622</v>
      </c>
      <c r="E1748" t="s">
        <v>11623</v>
      </c>
      <c r="F1748" t="s">
        <v>11624</v>
      </c>
      <c r="G1748" t="s">
        <v>11625</v>
      </c>
      <c r="H1748" t="s">
        <v>11626</v>
      </c>
      <c r="I1748" t="s">
        <v>11627</v>
      </c>
      <c r="J1748" t="s">
        <v>11628</v>
      </c>
      <c r="K1748" t="s">
        <v>11649</v>
      </c>
      <c r="L1748" t="s">
        <v>11650</v>
      </c>
      <c r="M1748" t="s">
        <v>11651</v>
      </c>
      <c r="N1748" t="s">
        <v>11675</v>
      </c>
      <c r="O1748" t="s">
        <v>11704</v>
      </c>
      <c r="P1748" t="s">
        <v>11705</v>
      </c>
      <c r="Q1748" t="s">
        <v>11706</v>
      </c>
      <c r="R1748" t="s">
        <v>11707</v>
      </c>
    </row>
    <row r="1749" spans="1:18" x14ac:dyDescent="0.25">
      <c r="A1749" t="s">
        <v>3696</v>
      </c>
      <c r="B1749" t="s">
        <v>3697</v>
      </c>
      <c r="C1749" t="s">
        <v>11703</v>
      </c>
      <c r="D1749" t="s">
        <v>11622</v>
      </c>
      <c r="E1749" t="s">
        <v>11623</v>
      </c>
      <c r="F1749" t="s">
        <v>11624</v>
      </c>
      <c r="G1749" t="s">
        <v>11625</v>
      </c>
      <c r="H1749" t="s">
        <v>11626</v>
      </c>
      <c r="I1749" t="s">
        <v>11627</v>
      </c>
      <c r="J1749" t="s">
        <v>11628</v>
      </c>
      <c r="K1749" t="s">
        <v>11649</v>
      </c>
      <c r="L1749" t="s">
        <v>11650</v>
      </c>
      <c r="M1749" t="s">
        <v>11651</v>
      </c>
      <c r="N1749" t="s">
        <v>11675</v>
      </c>
      <c r="O1749" t="s">
        <v>11704</v>
      </c>
      <c r="P1749" t="s">
        <v>11705</v>
      </c>
      <c r="Q1749" t="s">
        <v>11706</v>
      </c>
      <c r="R1749" t="s">
        <v>11707</v>
      </c>
    </row>
    <row r="1750" spans="1:18" x14ac:dyDescent="0.25">
      <c r="A1750" t="s">
        <v>3698</v>
      </c>
      <c r="B1750" t="s">
        <v>3699</v>
      </c>
      <c r="C1750" t="s">
        <v>11703</v>
      </c>
      <c r="D1750" t="s">
        <v>11622</v>
      </c>
      <c r="E1750" t="s">
        <v>11623</v>
      </c>
      <c r="F1750" t="s">
        <v>11624</v>
      </c>
      <c r="G1750" t="s">
        <v>11625</v>
      </c>
      <c r="H1750" t="s">
        <v>11626</v>
      </c>
      <c r="I1750" t="s">
        <v>11627</v>
      </c>
      <c r="J1750" t="s">
        <v>11628</v>
      </c>
      <c r="K1750" t="s">
        <v>11649</v>
      </c>
      <c r="L1750" t="s">
        <v>11650</v>
      </c>
      <c r="M1750" t="s">
        <v>11651</v>
      </c>
      <c r="N1750" t="s">
        <v>11675</v>
      </c>
      <c r="O1750" t="s">
        <v>11704</v>
      </c>
      <c r="P1750" t="s">
        <v>11705</v>
      </c>
      <c r="Q1750" t="s">
        <v>11706</v>
      </c>
      <c r="R1750" t="s">
        <v>11707</v>
      </c>
    </row>
    <row r="1751" spans="1:18" x14ac:dyDescent="0.25">
      <c r="A1751" t="s">
        <v>3700</v>
      </c>
      <c r="B1751" t="s">
        <v>3701</v>
      </c>
      <c r="C1751" t="s">
        <v>11703</v>
      </c>
      <c r="D1751" t="s">
        <v>11622</v>
      </c>
      <c r="E1751" t="s">
        <v>11623</v>
      </c>
      <c r="F1751" t="s">
        <v>11624</v>
      </c>
      <c r="G1751" t="s">
        <v>11625</v>
      </c>
      <c r="H1751" t="s">
        <v>11626</v>
      </c>
      <c r="I1751" t="s">
        <v>11627</v>
      </c>
      <c r="J1751" t="s">
        <v>11628</v>
      </c>
      <c r="K1751" t="s">
        <v>11649</v>
      </c>
      <c r="L1751" t="s">
        <v>11650</v>
      </c>
      <c r="M1751" t="s">
        <v>11651</v>
      </c>
      <c r="N1751" t="s">
        <v>11675</v>
      </c>
      <c r="O1751" t="s">
        <v>11704</v>
      </c>
      <c r="P1751" t="s">
        <v>11705</v>
      </c>
      <c r="Q1751" t="s">
        <v>11706</v>
      </c>
      <c r="R1751" t="s">
        <v>11707</v>
      </c>
    </row>
    <row r="1752" spans="1:18" x14ac:dyDescent="0.25">
      <c r="A1752" t="s">
        <v>3702</v>
      </c>
      <c r="B1752" t="s">
        <v>3703</v>
      </c>
      <c r="C1752" t="s">
        <v>11703</v>
      </c>
      <c r="D1752" t="s">
        <v>11622</v>
      </c>
      <c r="E1752" t="s">
        <v>11623</v>
      </c>
      <c r="F1752" t="s">
        <v>11624</v>
      </c>
      <c r="G1752" t="s">
        <v>11625</v>
      </c>
      <c r="H1752" t="s">
        <v>11626</v>
      </c>
      <c r="I1752" t="s">
        <v>11627</v>
      </c>
      <c r="J1752" t="s">
        <v>11628</v>
      </c>
      <c r="K1752" t="s">
        <v>11649</v>
      </c>
      <c r="L1752" t="s">
        <v>11650</v>
      </c>
      <c r="M1752" t="s">
        <v>11651</v>
      </c>
      <c r="N1752" t="s">
        <v>11675</v>
      </c>
      <c r="O1752" t="s">
        <v>11704</v>
      </c>
      <c r="P1752" t="s">
        <v>11705</v>
      </c>
      <c r="Q1752" t="s">
        <v>11706</v>
      </c>
      <c r="R1752" t="s">
        <v>11707</v>
      </c>
    </row>
    <row r="1753" spans="1:18" x14ac:dyDescent="0.25">
      <c r="A1753" t="s">
        <v>3706</v>
      </c>
      <c r="B1753" t="s">
        <v>3707</v>
      </c>
      <c r="C1753" t="s">
        <v>11703</v>
      </c>
      <c r="D1753" t="s">
        <v>11622</v>
      </c>
      <c r="E1753" t="s">
        <v>11623</v>
      </c>
      <c r="F1753" t="s">
        <v>11624</v>
      </c>
      <c r="G1753" t="s">
        <v>11625</v>
      </c>
      <c r="H1753" t="s">
        <v>11626</v>
      </c>
      <c r="I1753" t="s">
        <v>11627</v>
      </c>
      <c r="J1753" t="s">
        <v>11628</v>
      </c>
      <c r="K1753" t="s">
        <v>11649</v>
      </c>
      <c r="L1753" t="s">
        <v>11650</v>
      </c>
      <c r="M1753" t="s">
        <v>11651</v>
      </c>
      <c r="N1753" t="s">
        <v>11675</v>
      </c>
      <c r="O1753" t="s">
        <v>11704</v>
      </c>
      <c r="P1753" t="s">
        <v>11705</v>
      </c>
      <c r="Q1753" t="s">
        <v>11706</v>
      </c>
      <c r="R1753" t="s">
        <v>11707</v>
      </c>
    </row>
    <row r="1754" spans="1:18" x14ac:dyDescent="0.25">
      <c r="A1754" t="s">
        <v>3708</v>
      </c>
      <c r="B1754" t="s">
        <v>3709</v>
      </c>
      <c r="C1754" t="s">
        <v>11703</v>
      </c>
      <c r="D1754" t="s">
        <v>11622</v>
      </c>
      <c r="E1754" t="s">
        <v>11623</v>
      </c>
      <c r="F1754" t="s">
        <v>11624</v>
      </c>
      <c r="G1754" t="s">
        <v>11625</v>
      </c>
      <c r="H1754" t="s">
        <v>11626</v>
      </c>
      <c r="I1754" t="s">
        <v>11627</v>
      </c>
      <c r="J1754" t="s">
        <v>11628</v>
      </c>
      <c r="K1754" t="s">
        <v>11649</v>
      </c>
      <c r="L1754" t="s">
        <v>11650</v>
      </c>
      <c r="M1754" t="s">
        <v>11651</v>
      </c>
      <c r="N1754" t="s">
        <v>11675</v>
      </c>
      <c r="O1754" t="s">
        <v>11704</v>
      </c>
      <c r="P1754" t="s">
        <v>11705</v>
      </c>
      <c r="Q1754" t="s">
        <v>11706</v>
      </c>
      <c r="R1754" t="s">
        <v>11707</v>
      </c>
    </row>
    <row r="1755" spans="1:18" x14ac:dyDescent="0.25">
      <c r="A1755" t="s">
        <v>3710</v>
      </c>
      <c r="B1755" t="s">
        <v>3711</v>
      </c>
      <c r="C1755" t="s">
        <v>11703</v>
      </c>
      <c r="D1755" t="s">
        <v>11622</v>
      </c>
      <c r="E1755" t="s">
        <v>11623</v>
      </c>
      <c r="F1755" t="s">
        <v>11624</v>
      </c>
      <c r="G1755" t="s">
        <v>11625</v>
      </c>
      <c r="H1755" t="s">
        <v>11626</v>
      </c>
      <c r="I1755" t="s">
        <v>11627</v>
      </c>
      <c r="J1755" t="s">
        <v>11628</v>
      </c>
      <c r="K1755" t="s">
        <v>11649</v>
      </c>
      <c r="L1755" t="s">
        <v>11650</v>
      </c>
      <c r="M1755" t="s">
        <v>11651</v>
      </c>
      <c r="N1755" t="s">
        <v>11675</v>
      </c>
      <c r="O1755" t="s">
        <v>11704</v>
      </c>
      <c r="P1755" t="s">
        <v>11705</v>
      </c>
      <c r="Q1755" t="s">
        <v>11706</v>
      </c>
      <c r="R1755" t="s">
        <v>11707</v>
      </c>
    </row>
    <row r="1756" spans="1:18" x14ac:dyDescent="0.25">
      <c r="A1756" t="s">
        <v>3712</v>
      </c>
      <c r="B1756" t="s">
        <v>3713</v>
      </c>
      <c r="C1756" t="s">
        <v>11703</v>
      </c>
      <c r="D1756" t="s">
        <v>11622</v>
      </c>
      <c r="E1756" t="s">
        <v>11623</v>
      </c>
      <c r="F1756" t="s">
        <v>11624</v>
      </c>
      <c r="G1756" t="s">
        <v>11625</v>
      </c>
      <c r="H1756" t="s">
        <v>11626</v>
      </c>
      <c r="I1756" t="s">
        <v>11627</v>
      </c>
      <c r="J1756" t="s">
        <v>11628</v>
      </c>
      <c r="K1756" t="s">
        <v>11649</v>
      </c>
      <c r="L1756" t="s">
        <v>11650</v>
      </c>
      <c r="M1756" t="s">
        <v>11651</v>
      </c>
      <c r="N1756" t="s">
        <v>11675</v>
      </c>
      <c r="O1756" t="s">
        <v>11704</v>
      </c>
      <c r="P1756" t="s">
        <v>11705</v>
      </c>
      <c r="Q1756" t="s">
        <v>11706</v>
      </c>
      <c r="R1756" t="s">
        <v>11707</v>
      </c>
    </row>
    <row r="1757" spans="1:18" x14ac:dyDescent="0.25">
      <c r="A1757" t="s">
        <v>3714</v>
      </c>
      <c r="B1757" t="s">
        <v>3715</v>
      </c>
      <c r="C1757" t="s">
        <v>11703</v>
      </c>
      <c r="D1757" t="s">
        <v>11622</v>
      </c>
      <c r="E1757" t="s">
        <v>11623</v>
      </c>
      <c r="F1757" t="s">
        <v>11624</v>
      </c>
      <c r="G1757" t="s">
        <v>11625</v>
      </c>
      <c r="H1757" t="s">
        <v>11626</v>
      </c>
      <c r="I1757" t="s">
        <v>11627</v>
      </c>
      <c r="J1757" t="s">
        <v>11628</v>
      </c>
      <c r="K1757" t="s">
        <v>11649</v>
      </c>
      <c r="L1757" t="s">
        <v>11650</v>
      </c>
      <c r="M1757" t="s">
        <v>11651</v>
      </c>
      <c r="N1757" t="s">
        <v>11675</v>
      </c>
      <c r="O1757" t="s">
        <v>11704</v>
      </c>
      <c r="P1757" t="s">
        <v>11705</v>
      </c>
      <c r="Q1757" t="s">
        <v>11706</v>
      </c>
      <c r="R1757" t="s">
        <v>11707</v>
      </c>
    </row>
    <row r="1758" spans="1:18" x14ac:dyDescent="0.25">
      <c r="A1758" t="s">
        <v>3716</v>
      </c>
      <c r="B1758" t="s">
        <v>3717</v>
      </c>
      <c r="C1758" t="s">
        <v>11703</v>
      </c>
      <c r="D1758" t="s">
        <v>11622</v>
      </c>
      <c r="E1758" t="s">
        <v>11623</v>
      </c>
      <c r="F1758" t="s">
        <v>11624</v>
      </c>
      <c r="G1758" t="s">
        <v>11625</v>
      </c>
      <c r="H1758" t="s">
        <v>11626</v>
      </c>
      <c r="I1758" t="s">
        <v>11627</v>
      </c>
      <c r="J1758" t="s">
        <v>11628</v>
      </c>
      <c r="K1758" t="s">
        <v>11649</v>
      </c>
      <c r="L1758" t="s">
        <v>11650</v>
      </c>
      <c r="M1758" t="s">
        <v>11651</v>
      </c>
      <c r="N1758" t="s">
        <v>11675</v>
      </c>
      <c r="O1758" t="s">
        <v>11704</v>
      </c>
      <c r="P1758" t="s">
        <v>11705</v>
      </c>
      <c r="Q1758" t="s">
        <v>11706</v>
      </c>
      <c r="R1758" t="s">
        <v>11707</v>
      </c>
    </row>
    <row r="1759" spans="1:18" x14ac:dyDescent="0.25">
      <c r="A1759" t="s">
        <v>3718</v>
      </c>
      <c r="B1759" t="s">
        <v>3719</v>
      </c>
      <c r="C1759" t="s">
        <v>11703</v>
      </c>
      <c r="D1759" t="s">
        <v>11622</v>
      </c>
      <c r="E1759" t="s">
        <v>11623</v>
      </c>
      <c r="F1759" t="s">
        <v>11624</v>
      </c>
      <c r="G1759" t="s">
        <v>11625</v>
      </c>
      <c r="H1759" t="s">
        <v>11626</v>
      </c>
      <c r="I1759" t="s">
        <v>11627</v>
      </c>
      <c r="J1759" t="s">
        <v>11628</v>
      </c>
      <c r="K1759" t="s">
        <v>11649</v>
      </c>
      <c r="L1759" t="s">
        <v>11650</v>
      </c>
      <c r="M1759" t="s">
        <v>11651</v>
      </c>
      <c r="N1759" t="s">
        <v>11675</v>
      </c>
      <c r="O1759" t="s">
        <v>11704</v>
      </c>
      <c r="P1759" t="s">
        <v>11705</v>
      </c>
      <c r="Q1759" t="s">
        <v>11706</v>
      </c>
      <c r="R1759" t="s">
        <v>11707</v>
      </c>
    </row>
    <row r="1760" spans="1:18" x14ac:dyDescent="0.25">
      <c r="A1760" t="s">
        <v>3720</v>
      </c>
      <c r="B1760" t="s">
        <v>3721</v>
      </c>
      <c r="C1760" t="s">
        <v>11703</v>
      </c>
      <c r="D1760" t="s">
        <v>11622</v>
      </c>
      <c r="E1760" t="s">
        <v>11623</v>
      </c>
      <c r="F1760" t="s">
        <v>11624</v>
      </c>
      <c r="G1760" t="s">
        <v>11625</v>
      </c>
      <c r="H1760" t="s">
        <v>11626</v>
      </c>
      <c r="I1760" t="s">
        <v>11627</v>
      </c>
      <c r="J1760" t="s">
        <v>11628</v>
      </c>
      <c r="K1760" t="s">
        <v>11649</v>
      </c>
      <c r="L1760" t="s">
        <v>11650</v>
      </c>
      <c r="M1760" t="s">
        <v>11651</v>
      </c>
      <c r="N1760" t="s">
        <v>11675</v>
      </c>
      <c r="O1760" t="s">
        <v>11704</v>
      </c>
      <c r="P1760" t="s">
        <v>11705</v>
      </c>
      <c r="Q1760" t="s">
        <v>11706</v>
      </c>
      <c r="R1760" t="s">
        <v>11707</v>
      </c>
    </row>
    <row r="1761" spans="1:18" x14ac:dyDescent="0.25">
      <c r="A1761" t="s">
        <v>3722</v>
      </c>
      <c r="B1761" t="s">
        <v>3723</v>
      </c>
      <c r="C1761" t="s">
        <v>11703</v>
      </c>
      <c r="D1761" t="s">
        <v>11622</v>
      </c>
      <c r="E1761" t="s">
        <v>11623</v>
      </c>
      <c r="F1761" t="s">
        <v>11624</v>
      </c>
      <c r="G1761" t="s">
        <v>11625</v>
      </c>
      <c r="H1761" t="s">
        <v>11626</v>
      </c>
      <c r="I1761" t="s">
        <v>11627</v>
      </c>
      <c r="J1761" t="s">
        <v>11628</v>
      </c>
      <c r="K1761" t="s">
        <v>11649</v>
      </c>
      <c r="L1761" t="s">
        <v>11650</v>
      </c>
      <c r="M1761" t="s">
        <v>11651</v>
      </c>
      <c r="N1761" t="s">
        <v>11675</v>
      </c>
      <c r="O1761" t="s">
        <v>11704</v>
      </c>
      <c r="P1761" t="s">
        <v>11705</v>
      </c>
      <c r="Q1761" t="s">
        <v>11706</v>
      </c>
      <c r="R1761" t="s">
        <v>11707</v>
      </c>
    </row>
    <row r="1762" spans="1:18" x14ac:dyDescent="0.25">
      <c r="A1762" t="s">
        <v>3724</v>
      </c>
      <c r="B1762" t="s">
        <v>3725</v>
      </c>
      <c r="C1762" t="s">
        <v>11703</v>
      </c>
      <c r="D1762" t="s">
        <v>11622</v>
      </c>
      <c r="E1762" t="s">
        <v>11623</v>
      </c>
      <c r="F1762" t="s">
        <v>11624</v>
      </c>
      <c r="G1762" t="s">
        <v>11625</v>
      </c>
      <c r="H1762" t="s">
        <v>11626</v>
      </c>
      <c r="I1762" t="s">
        <v>11627</v>
      </c>
      <c r="J1762" t="s">
        <v>11628</v>
      </c>
      <c r="K1762" t="s">
        <v>11649</v>
      </c>
      <c r="L1762" t="s">
        <v>11650</v>
      </c>
      <c r="M1762" t="s">
        <v>11651</v>
      </c>
      <c r="N1762" t="s">
        <v>11675</v>
      </c>
      <c r="O1762" t="s">
        <v>11704</v>
      </c>
      <c r="P1762" t="s">
        <v>11705</v>
      </c>
      <c r="Q1762" t="s">
        <v>11706</v>
      </c>
      <c r="R1762" t="s">
        <v>11707</v>
      </c>
    </row>
    <row r="1763" spans="1:18" x14ac:dyDescent="0.25">
      <c r="A1763" t="s">
        <v>3726</v>
      </c>
      <c r="B1763" t="s">
        <v>3727</v>
      </c>
      <c r="C1763" t="s">
        <v>11703</v>
      </c>
      <c r="D1763" t="s">
        <v>11622</v>
      </c>
      <c r="E1763" t="s">
        <v>11623</v>
      </c>
      <c r="F1763" t="s">
        <v>11624</v>
      </c>
      <c r="G1763" t="s">
        <v>11625</v>
      </c>
      <c r="H1763" t="s">
        <v>11626</v>
      </c>
      <c r="I1763" t="s">
        <v>11627</v>
      </c>
      <c r="J1763" t="s">
        <v>11628</v>
      </c>
      <c r="K1763" t="s">
        <v>11649</v>
      </c>
      <c r="L1763" t="s">
        <v>11650</v>
      </c>
      <c r="M1763" t="s">
        <v>11651</v>
      </c>
      <c r="N1763" t="s">
        <v>11675</v>
      </c>
      <c r="O1763" t="s">
        <v>11704</v>
      </c>
      <c r="P1763" t="s">
        <v>11705</v>
      </c>
      <c r="Q1763" t="s">
        <v>11706</v>
      </c>
      <c r="R1763" t="s">
        <v>11707</v>
      </c>
    </row>
    <row r="1764" spans="1:18" x14ac:dyDescent="0.25">
      <c r="A1764" t="s">
        <v>3728</v>
      </c>
      <c r="B1764" t="s">
        <v>3729</v>
      </c>
      <c r="C1764" t="s">
        <v>11708</v>
      </c>
      <c r="D1764" t="s">
        <v>11622</v>
      </c>
      <c r="E1764" t="s">
        <v>11623</v>
      </c>
      <c r="F1764" t="s">
        <v>11624</v>
      </c>
      <c r="G1764" t="s">
        <v>11625</v>
      </c>
      <c r="H1764" t="s">
        <v>11626</v>
      </c>
      <c r="I1764" t="s">
        <v>11627</v>
      </c>
      <c r="J1764" t="s">
        <v>11628</v>
      </c>
      <c r="K1764" t="s">
        <v>11649</v>
      </c>
      <c r="L1764" t="s">
        <v>11650</v>
      </c>
      <c r="M1764" t="s">
        <v>11651</v>
      </c>
      <c r="N1764" t="s">
        <v>11675</v>
      </c>
      <c r="O1764" t="s">
        <v>11704</v>
      </c>
      <c r="P1764" t="s">
        <v>11705</v>
      </c>
      <c r="Q1764" t="s">
        <v>11706</v>
      </c>
      <c r="R1764" t="s">
        <v>11709</v>
      </c>
    </row>
    <row r="1765" spans="1:18" x14ac:dyDescent="0.25">
      <c r="A1765" t="s">
        <v>3730</v>
      </c>
      <c r="B1765" t="s">
        <v>3731</v>
      </c>
      <c r="C1765" t="s">
        <v>11708</v>
      </c>
      <c r="D1765" t="s">
        <v>11622</v>
      </c>
      <c r="E1765" t="s">
        <v>11623</v>
      </c>
      <c r="F1765" t="s">
        <v>11624</v>
      </c>
      <c r="G1765" t="s">
        <v>11625</v>
      </c>
      <c r="H1765" t="s">
        <v>11626</v>
      </c>
      <c r="I1765" t="s">
        <v>11627</v>
      </c>
      <c r="J1765" t="s">
        <v>11628</v>
      </c>
      <c r="K1765" t="s">
        <v>11649</v>
      </c>
      <c r="L1765" t="s">
        <v>11650</v>
      </c>
      <c r="M1765" t="s">
        <v>11651</v>
      </c>
      <c r="N1765" t="s">
        <v>11675</v>
      </c>
      <c r="O1765" t="s">
        <v>11704</v>
      </c>
      <c r="P1765" t="s">
        <v>11705</v>
      </c>
      <c r="Q1765" t="s">
        <v>11706</v>
      </c>
      <c r="R1765" t="s">
        <v>11709</v>
      </c>
    </row>
    <row r="1766" spans="1:18" x14ac:dyDescent="0.25">
      <c r="A1766" t="s">
        <v>3732</v>
      </c>
      <c r="B1766" t="s">
        <v>3733</v>
      </c>
      <c r="C1766" t="s">
        <v>11708</v>
      </c>
      <c r="D1766" t="s">
        <v>11622</v>
      </c>
      <c r="E1766" t="s">
        <v>11623</v>
      </c>
      <c r="F1766" t="s">
        <v>11624</v>
      </c>
      <c r="G1766" t="s">
        <v>11625</v>
      </c>
      <c r="H1766" t="s">
        <v>11626</v>
      </c>
      <c r="I1766" t="s">
        <v>11627</v>
      </c>
      <c r="J1766" t="s">
        <v>11628</v>
      </c>
      <c r="K1766" t="s">
        <v>11649</v>
      </c>
      <c r="L1766" t="s">
        <v>11650</v>
      </c>
      <c r="M1766" t="s">
        <v>11651</v>
      </c>
      <c r="N1766" t="s">
        <v>11675</v>
      </c>
      <c r="O1766" t="s">
        <v>11704</v>
      </c>
      <c r="P1766" t="s">
        <v>11705</v>
      </c>
      <c r="Q1766" t="s">
        <v>11706</v>
      </c>
      <c r="R1766" t="s">
        <v>11709</v>
      </c>
    </row>
    <row r="1767" spans="1:18" x14ac:dyDescent="0.25">
      <c r="A1767" t="s">
        <v>3734</v>
      </c>
      <c r="B1767" t="s">
        <v>3735</v>
      </c>
      <c r="C1767" t="s">
        <v>11708</v>
      </c>
      <c r="D1767" t="s">
        <v>11622</v>
      </c>
      <c r="E1767" t="s">
        <v>11623</v>
      </c>
      <c r="F1767" t="s">
        <v>11624</v>
      </c>
      <c r="G1767" t="s">
        <v>11625</v>
      </c>
      <c r="H1767" t="s">
        <v>11626</v>
      </c>
      <c r="I1767" t="s">
        <v>11627</v>
      </c>
      <c r="J1767" t="s">
        <v>11628</v>
      </c>
      <c r="K1767" t="s">
        <v>11649</v>
      </c>
      <c r="L1767" t="s">
        <v>11650</v>
      </c>
      <c r="M1767" t="s">
        <v>11651</v>
      </c>
      <c r="N1767" t="s">
        <v>11675</v>
      </c>
      <c r="O1767" t="s">
        <v>11704</v>
      </c>
      <c r="P1767" t="s">
        <v>11705</v>
      </c>
      <c r="Q1767" t="s">
        <v>11706</v>
      </c>
      <c r="R1767" t="s">
        <v>11709</v>
      </c>
    </row>
    <row r="1768" spans="1:18" x14ac:dyDescent="0.25">
      <c r="A1768" t="s">
        <v>3736</v>
      </c>
      <c r="B1768" t="s">
        <v>3737</v>
      </c>
      <c r="C1768" t="s">
        <v>11708</v>
      </c>
      <c r="D1768" t="s">
        <v>11622</v>
      </c>
      <c r="E1768" t="s">
        <v>11623</v>
      </c>
      <c r="F1768" t="s">
        <v>11624</v>
      </c>
      <c r="G1768" t="s">
        <v>11625</v>
      </c>
      <c r="H1768" t="s">
        <v>11626</v>
      </c>
      <c r="I1768" t="s">
        <v>11627</v>
      </c>
      <c r="J1768" t="s">
        <v>11628</v>
      </c>
      <c r="K1768" t="s">
        <v>11649</v>
      </c>
      <c r="L1768" t="s">
        <v>11650</v>
      </c>
      <c r="M1768" t="s">
        <v>11651</v>
      </c>
      <c r="N1768" t="s">
        <v>11675</v>
      </c>
      <c r="O1768" t="s">
        <v>11704</v>
      </c>
      <c r="P1768" t="s">
        <v>11705</v>
      </c>
      <c r="Q1768" t="s">
        <v>11706</v>
      </c>
      <c r="R1768" t="s">
        <v>11709</v>
      </c>
    </row>
    <row r="1769" spans="1:18" x14ac:dyDescent="0.25">
      <c r="A1769" t="s">
        <v>3738</v>
      </c>
      <c r="B1769" t="s">
        <v>3739</v>
      </c>
      <c r="C1769" t="s">
        <v>11708</v>
      </c>
      <c r="D1769" t="s">
        <v>11622</v>
      </c>
      <c r="E1769" t="s">
        <v>11623</v>
      </c>
      <c r="F1769" t="s">
        <v>11624</v>
      </c>
      <c r="G1769" t="s">
        <v>11625</v>
      </c>
      <c r="H1769" t="s">
        <v>11626</v>
      </c>
      <c r="I1769" t="s">
        <v>11627</v>
      </c>
      <c r="J1769" t="s">
        <v>11628</v>
      </c>
      <c r="K1769" t="s">
        <v>11649</v>
      </c>
      <c r="L1769" t="s">
        <v>11650</v>
      </c>
      <c r="M1769" t="s">
        <v>11651</v>
      </c>
      <c r="N1769" t="s">
        <v>11675</v>
      </c>
      <c r="O1769" t="s">
        <v>11704</v>
      </c>
      <c r="P1769" t="s">
        <v>11705</v>
      </c>
      <c r="Q1769" t="s">
        <v>11706</v>
      </c>
      <c r="R1769" t="s">
        <v>11709</v>
      </c>
    </row>
    <row r="1770" spans="1:18" x14ac:dyDescent="0.25">
      <c r="A1770" t="s">
        <v>3740</v>
      </c>
      <c r="B1770" t="s">
        <v>3741</v>
      </c>
      <c r="C1770" t="s">
        <v>11708</v>
      </c>
      <c r="D1770" t="s">
        <v>11622</v>
      </c>
      <c r="E1770" t="s">
        <v>11623</v>
      </c>
      <c r="F1770" t="s">
        <v>11624</v>
      </c>
      <c r="G1770" t="s">
        <v>11625</v>
      </c>
      <c r="H1770" t="s">
        <v>11626</v>
      </c>
      <c r="I1770" t="s">
        <v>11627</v>
      </c>
      <c r="J1770" t="s">
        <v>11628</v>
      </c>
      <c r="K1770" t="s">
        <v>11649</v>
      </c>
      <c r="L1770" t="s">
        <v>11650</v>
      </c>
      <c r="M1770" t="s">
        <v>11651</v>
      </c>
      <c r="N1770" t="s">
        <v>11675</v>
      </c>
      <c r="O1770" t="s">
        <v>11704</v>
      </c>
      <c r="P1770" t="s">
        <v>11705</v>
      </c>
      <c r="Q1770" t="s">
        <v>11706</v>
      </c>
      <c r="R1770" t="s">
        <v>11709</v>
      </c>
    </row>
    <row r="1771" spans="1:18" x14ac:dyDescent="0.25">
      <c r="A1771" t="s">
        <v>3742</v>
      </c>
      <c r="B1771" t="s">
        <v>3743</v>
      </c>
      <c r="C1771" t="s">
        <v>11708</v>
      </c>
      <c r="D1771" t="s">
        <v>11622</v>
      </c>
      <c r="E1771" t="s">
        <v>11623</v>
      </c>
      <c r="F1771" t="s">
        <v>11624</v>
      </c>
      <c r="G1771" t="s">
        <v>11625</v>
      </c>
      <c r="H1771" t="s">
        <v>11626</v>
      </c>
      <c r="I1771" t="s">
        <v>11627</v>
      </c>
      <c r="J1771" t="s">
        <v>11628</v>
      </c>
      <c r="K1771" t="s">
        <v>11649</v>
      </c>
      <c r="L1771" t="s">
        <v>11650</v>
      </c>
      <c r="M1771" t="s">
        <v>11651</v>
      </c>
      <c r="N1771" t="s">
        <v>11675</v>
      </c>
      <c r="O1771" t="s">
        <v>11704</v>
      </c>
      <c r="P1771" t="s">
        <v>11705</v>
      </c>
      <c r="Q1771" t="s">
        <v>11706</v>
      </c>
      <c r="R1771" t="s">
        <v>11709</v>
      </c>
    </row>
    <row r="1772" spans="1:18" x14ac:dyDescent="0.25">
      <c r="A1772" t="s">
        <v>3744</v>
      </c>
      <c r="B1772" t="s">
        <v>3745</v>
      </c>
      <c r="C1772" t="s">
        <v>11708</v>
      </c>
      <c r="D1772" t="s">
        <v>11622</v>
      </c>
      <c r="E1772" t="s">
        <v>11623</v>
      </c>
      <c r="F1772" t="s">
        <v>11624</v>
      </c>
      <c r="G1772" t="s">
        <v>11625</v>
      </c>
      <c r="H1772" t="s">
        <v>11626</v>
      </c>
      <c r="I1772" t="s">
        <v>11627</v>
      </c>
      <c r="J1772" t="s">
        <v>11628</v>
      </c>
      <c r="K1772" t="s">
        <v>11649</v>
      </c>
      <c r="L1772" t="s">
        <v>11650</v>
      </c>
      <c r="M1772" t="s">
        <v>11651</v>
      </c>
      <c r="N1772" t="s">
        <v>11675</v>
      </c>
      <c r="O1772" t="s">
        <v>11704</v>
      </c>
      <c r="P1772" t="s">
        <v>11705</v>
      </c>
      <c r="Q1772" t="s">
        <v>11706</v>
      </c>
      <c r="R1772" t="s">
        <v>11709</v>
      </c>
    </row>
    <row r="1773" spans="1:18" x14ac:dyDescent="0.25">
      <c r="A1773" t="s">
        <v>3746</v>
      </c>
      <c r="B1773" t="s">
        <v>3747</v>
      </c>
      <c r="C1773" t="s">
        <v>11708</v>
      </c>
      <c r="D1773" t="s">
        <v>11622</v>
      </c>
      <c r="E1773" t="s">
        <v>11623</v>
      </c>
      <c r="F1773" t="s">
        <v>11624</v>
      </c>
      <c r="G1773" t="s">
        <v>11625</v>
      </c>
      <c r="H1773" t="s">
        <v>11626</v>
      </c>
      <c r="I1773" t="s">
        <v>11627</v>
      </c>
      <c r="J1773" t="s">
        <v>11628</v>
      </c>
      <c r="K1773" t="s">
        <v>11649</v>
      </c>
      <c r="L1773" t="s">
        <v>11650</v>
      </c>
      <c r="M1773" t="s">
        <v>11651</v>
      </c>
      <c r="N1773" t="s">
        <v>11675</v>
      </c>
      <c r="O1773" t="s">
        <v>11704</v>
      </c>
      <c r="P1773" t="s">
        <v>11705</v>
      </c>
      <c r="Q1773" t="s">
        <v>11706</v>
      </c>
      <c r="R1773" t="s">
        <v>11709</v>
      </c>
    </row>
    <row r="1774" spans="1:18" x14ac:dyDescent="0.25">
      <c r="A1774" t="s">
        <v>3748</v>
      </c>
      <c r="B1774" t="s">
        <v>3749</v>
      </c>
      <c r="C1774" t="s">
        <v>11708</v>
      </c>
      <c r="D1774" t="s">
        <v>11622</v>
      </c>
      <c r="E1774" t="s">
        <v>11623</v>
      </c>
      <c r="F1774" t="s">
        <v>11624</v>
      </c>
      <c r="G1774" t="s">
        <v>11625</v>
      </c>
      <c r="H1774" t="s">
        <v>11626</v>
      </c>
      <c r="I1774" t="s">
        <v>11627</v>
      </c>
      <c r="J1774" t="s">
        <v>11628</v>
      </c>
      <c r="K1774" t="s">
        <v>11649</v>
      </c>
      <c r="L1774" t="s">
        <v>11650</v>
      </c>
      <c r="M1774" t="s">
        <v>11651</v>
      </c>
      <c r="N1774" t="s">
        <v>11675</v>
      </c>
      <c r="O1774" t="s">
        <v>11704</v>
      </c>
      <c r="P1774" t="s">
        <v>11705</v>
      </c>
      <c r="Q1774" t="s">
        <v>11706</v>
      </c>
      <c r="R1774" t="s">
        <v>11709</v>
      </c>
    </row>
    <row r="1775" spans="1:18" x14ac:dyDescent="0.25">
      <c r="A1775" t="s">
        <v>3750</v>
      </c>
      <c r="B1775" t="s">
        <v>3751</v>
      </c>
      <c r="C1775" t="s">
        <v>11708</v>
      </c>
      <c r="D1775" t="s">
        <v>11622</v>
      </c>
      <c r="E1775" t="s">
        <v>11623</v>
      </c>
      <c r="F1775" t="s">
        <v>11624</v>
      </c>
      <c r="G1775" t="s">
        <v>11625</v>
      </c>
      <c r="H1775" t="s">
        <v>11626</v>
      </c>
      <c r="I1775" t="s">
        <v>11627</v>
      </c>
      <c r="J1775" t="s">
        <v>11628</v>
      </c>
      <c r="K1775" t="s">
        <v>11649</v>
      </c>
      <c r="L1775" t="s">
        <v>11650</v>
      </c>
      <c r="M1775" t="s">
        <v>11651</v>
      </c>
      <c r="N1775" t="s">
        <v>11675</v>
      </c>
      <c r="O1775" t="s">
        <v>11704</v>
      </c>
      <c r="P1775" t="s">
        <v>11705</v>
      </c>
      <c r="Q1775" t="s">
        <v>11706</v>
      </c>
      <c r="R1775" t="s">
        <v>11709</v>
      </c>
    </row>
    <row r="1776" spans="1:18" x14ac:dyDescent="0.25">
      <c r="A1776" t="s">
        <v>3752</v>
      </c>
      <c r="B1776" t="s">
        <v>3753</v>
      </c>
      <c r="C1776" t="s">
        <v>11708</v>
      </c>
      <c r="D1776" t="s">
        <v>11622</v>
      </c>
      <c r="E1776" t="s">
        <v>11623</v>
      </c>
      <c r="F1776" t="s">
        <v>11624</v>
      </c>
      <c r="G1776" t="s">
        <v>11625</v>
      </c>
      <c r="H1776" t="s">
        <v>11626</v>
      </c>
      <c r="I1776" t="s">
        <v>11627</v>
      </c>
      <c r="J1776" t="s">
        <v>11628</v>
      </c>
      <c r="K1776" t="s">
        <v>11649</v>
      </c>
      <c r="L1776" t="s">
        <v>11650</v>
      </c>
      <c r="M1776" t="s">
        <v>11651</v>
      </c>
      <c r="N1776" t="s">
        <v>11675</v>
      </c>
      <c r="O1776" t="s">
        <v>11704</v>
      </c>
      <c r="P1776" t="s">
        <v>11705</v>
      </c>
      <c r="Q1776" t="s">
        <v>11706</v>
      </c>
      <c r="R1776" t="s">
        <v>11709</v>
      </c>
    </row>
    <row r="1777" spans="1:18" x14ac:dyDescent="0.25">
      <c r="A1777" t="s">
        <v>3754</v>
      </c>
      <c r="B1777" t="s">
        <v>3755</v>
      </c>
      <c r="C1777" t="s">
        <v>11708</v>
      </c>
      <c r="D1777" t="s">
        <v>11622</v>
      </c>
      <c r="E1777" t="s">
        <v>11623</v>
      </c>
      <c r="F1777" t="s">
        <v>11624</v>
      </c>
      <c r="G1777" t="s">
        <v>11625</v>
      </c>
      <c r="H1777" t="s">
        <v>11626</v>
      </c>
      <c r="I1777" t="s">
        <v>11627</v>
      </c>
      <c r="J1777" t="s">
        <v>11628</v>
      </c>
      <c r="K1777" t="s">
        <v>11649</v>
      </c>
      <c r="L1777" t="s">
        <v>11650</v>
      </c>
      <c r="M1777" t="s">
        <v>11651</v>
      </c>
      <c r="N1777" t="s">
        <v>11675</v>
      </c>
      <c r="O1777" t="s">
        <v>11704</v>
      </c>
      <c r="P1777" t="s">
        <v>11705</v>
      </c>
      <c r="Q1777" t="s">
        <v>11706</v>
      </c>
      <c r="R1777" t="s">
        <v>11709</v>
      </c>
    </row>
    <row r="1778" spans="1:18" x14ac:dyDescent="0.25">
      <c r="A1778" t="s">
        <v>3756</v>
      </c>
      <c r="B1778" t="s">
        <v>3757</v>
      </c>
      <c r="C1778" t="s">
        <v>11708</v>
      </c>
      <c r="D1778" t="s">
        <v>11622</v>
      </c>
      <c r="E1778" t="s">
        <v>11623</v>
      </c>
      <c r="F1778" t="s">
        <v>11624</v>
      </c>
      <c r="G1778" t="s">
        <v>11625</v>
      </c>
      <c r="H1778" t="s">
        <v>11626</v>
      </c>
      <c r="I1778" t="s">
        <v>11627</v>
      </c>
      <c r="J1778" t="s">
        <v>11628</v>
      </c>
      <c r="K1778" t="s">
        <v>11649</v>
      </c>
      <c r="L1778" t="s">
        <v>11650</v>
      </c>
      <c r="M1778" t="s">
        <v>11651</v>
      </c>
      <c r="N1778" t="s">
        <v>11675</v>
      </c>
      <c r="O1778" t="s">
        <v>11704</v>
      </c>
      <c r="P1778" t="s">
        <v>11705</v>
      </c>
      <c r="Q1778" t="s">
        <v>11706</v>
      </c>
      <c r="R1778" t="s">
        <v>11709</v>
      </c>
    </row>
    <row r="1779" spans="1:18" x14ac:dyDescent="0.25">
      <c r="A1779" t="s">
        <v>3758</v>
      </c>
      <c r="B1779" t="s">
        <v>3759</v>
      </c>
      <c r="C1779" t="s">
        <v>11708</v>
      </c>
      <c r="D1779" t="s">
        <v>11622</v>
      </c>
      <c r="E1779" t="s">
        <v>11623</v>
      </c>
      <c r="F1779" t="s">
        <v>11624</v>
      </c>
      <c r="G1779" t="s">
        <v>11625</v>
      </c>
      <c r="H1779" t="s">
        <v>11626</v>
      </c>
      <c r="I1779" t="s">
        <v>11627</v>
      </c>
      <c r="J1779" t="s">
        <v>11628</v>
      </c>
      <c r="K1779" t="s">
        <v>11649</v>
      </c>
      <c r="L1779" t="s">
        <v>11650</v>
      </c>
      <c r="M1779" t="s">
        <v>11651</v>
      </c>
      <c r="N1779" t="s">
        <v>11675</v>
      </c>
      <c r="O1779" t="s">
        <v>11704</v>
      </c>
      <c r="P1779" t="s">
        <v>11705</v>
      </c>
      <c r="Q1779" t="s">
        <v>11706</v>
      </c>
      <c r="R1779" t="s">
        <v>11709</v>
      </c>
    </row>
    <row r="1780" spans="1:18" x14ac:dyDescent="0.25">
      <c r="A1780" t="s">
        <v>3760</v>
      </c>
      <c r="B1780" t="s">
        <v>3761</v>
      </c>
      <c r="C1780" t="s">
        <v>11708</v>
      </c>
      <c r="D1780" t="s">
        <v>11622</v>
      </c>
      <c r="E1780" t="s">
        <v>11623</v>
      </c>
      <c r="F1780" t="s">
        <v>11624</v>
      </c>
      <c r="G1780" t="s">
        <v>11625</v>
      </c>
      <c r="H1780" t="s">
        <v>11626</v>
      </c>
      <c r="I1780" t="s">
        <v>11627</v>
      </c>
      <c r="J1780" t="s">
        <v>11628</v>
      </c>
      <c r="K1780" t="s">
        <v>11649</v>
      </c>
      <c r="L1780" t="s">
        <v>11650</v>
      </c>
      <c r="M1780" t="s">
        <v>11651</v>
      </c>
      <c r="N1780" t="s">
        <v>11675</v>
      </c>
      <c r="O1780" t="s">
        <v>11704</v>
      </c>
      <c r="P1780" t="s">
        <v>11705</v>
      </c>
      <c r="Q1780" t="s">
        <v>11706</v>
      </c>
      <c r="R1780" t="s">
        <v>11709</v>
      </c>
    </row>
    <row r="1781" spans="1:18" x14ac:dyDescent="0.25">
      <c r="A1781" t="s">
        <v>3762</v>
      </c>
      <c r="B1781" t="s">
        <v>3763</v>
      </c>
      <c r="C1781" t="s">
        <v>11708</v>
      </c>
      <c r="D1781" t="s">
        <v>11622</v>
      </c>
      <c r="E1781" t="s">
        <v>11623</v>
      </c>
      <c r="F1781" t="s">
        <v>11624</v>
      </c>
      <c r="G1781" t="s">
        <v>11625</v>
      </c>
      <c r="H1781" t="s">
        <v>11626</v>
      </c>
      <c r="I1781" t="s">
        <v>11627</v>
      </c>
      <c r="J1781" t="s">
        <v>11628</v>
      </c>
      <c r="K1781" t="s">
        <v>11649</v>
      </c>
      <c r="L1781" t="s">
        <v>11650</v>
      </c>
      <c r="M1781" t="s">
        <v>11651</v>
      </c>
      <c r="N1781" t="s">
        <v>11675</v>
      </c>
      <c r="O1781" t="s">
        <v>11704</v>
      </c>
      <c r="P1781" t="s">
        <v>11705</v>
      </c>
      <c r="Q1781" t="s">
        <v>11706</v>
      </c>
      <c r="R1781" t="s">
        <v>11709</v>
      </c>
    </row>
    <row r="1782" spans="1:18" x14ac:dyDescent="0.25">
      <c r="A1782" t="s">
        <v>3764</v>
      </c>
      <c r="B1782" t="s">
        <v>3765</v>
      </c>
      <c r="C1782" t="s">
        <v>11708</v>
      </c>
      <c r="D1782" t="s">
        <v>11622</v>
      </c>
      <c r="E1782" t="s">
        <v>11623</v>
      </c>
      <c r="F1782" t="s">
        <v>11624</v>
      </c>
      <c r="G1782" t="s">
        <v>11625</v>
      </c>
      <c r="H1782" t="s">
        <v>11626</v>
      </c>
      <c r="I1782" t="s">
        <v>11627</v>
      </c>
      <c r="J1782" t="s">
        <v>11628</v>
      </c>
      <c r="K1782" t="s">
        <v>11649</v>
      </c>
      <c r="L1782" t="s">
        <v>11650</v>
      </c>
      <c r="M1782" t="s">
        <v>11651</v>
      </c>
      <c r="N1782" t="s">
        <v>11675</v>
      </c>
      <c r="O1782" t="s">
        <v>11704</v>
      </c>
      <c r="P1782" t="s">
        <v>11705</v>
      </c>
      <c r="Q1782" t="s">
        <v>11706</v>
      </c>
      <c r="R1782" t="s">
        <v>11709</v>
      </c>
    </row>
    <row r="1783" spans="1:18" x14ac:dyDescent="0.25">
      <c r="A1783" t="s">
        <v>3766</v>
      </c>
      <c r="B1783" t="s">
        <v>3767</v>
      </c>
      <c r="C1783" t="s">
        <v>11708</v>
      </c>
      <c r="D1783" t="s">
        <v>11622</v>
      </c>
      <c r="E1783" t="s">
        <v>11623</v>
      </c>
      <c r="F1783" t="s">
        <v>11624</v>
      </c>
      <c r="G1783" t="s">
        <v>11625</v>
      </c>
      <c r="H1783" t="s">
        <v>11626</v>
      </c>
      <c r="I1783" t="s">
        <v>11627</v>
      </c>
      <c r="J1783" t="s">
        <v>11628</v>
      </c>
      <c r="K1783" t="s">
        <v>11649</v>
      </c>
      <c r="L1783" t="s">
        <v>11650</v>
      </c>
      <c r="M1783" t="s">
        <v>11651</v>
      </c>
      <c r="N1783" t="s">
        <v>11675</v>
      </c>
      <c r="O1783" t="s">
        <v>11704</v>
      </c>
      <c r="P1783" t="s">
        <v>11705</v>
      </c>
      <c r="Q1783" t="s">
        <v>11706</v>
      </c>
      <c r="R1783" t="s">
        <v>11709</v>
      </c>
    </row>
    <row r="1784" spans="1:18" x14ac:dyDescent="0.25">
      <c r="A1784" t="s">
        <v>3768</v>
      </c>
      <c r="B1784" t="s">
        <v>3769</v>
      </c>
      <c r="C1784" t="s">
        <v>11708</v>
      </c>
      <c r="D1784" t="s">
        <v>11622</v>
      </c>
      <c r="E1784" t="s">
        <v>11623</v>
      </c>
      <c r="F1784" t="s">
        <v>11624</v>
      </c>
      <c r="G1784" t="s">
        <v>11625</v>
      </c>
      <c r="H1784" t="s">
        <v>11626</v>
      </c>
      <c r="I1784" t="s">
        <v>11627</v>
      </c>
      <c r="J1784" t="s">
        <v>11628</v>
      </c>
      <c r="K1784" t="s">
        <v>11649</v>
      </c>
      <c r="L1784" t="s">
        <v>11650</v>
      </c>
      <c r="M1784" t="s">
        <v>11651</v>
      </c>
      <c r="N1784" t="s">
        <v>11675</v>
      </c>
      <c r="O1784" t="s">
        <v>11704</v>
      </c>
      <c r="P1784" t="s">
        <v>11705</v>
      </c>
      <c r="Q1784" t="s">
        <v>11706</v>
      </c>
      <c r="R1784" t="s">
        <v>11709</v>
      </c>
    </row>
    <row r="1785" spans="1:18" x14ac:dyDescent="0.25">
      <c r="A1785" t="s">
        <v>3770</v>
      </c>
      <c r="B1785" t="s">
        <v>3771</v>
      </c>
      <c r="C1785" t="s">
        <v>11708</v>
      </c>
      <c r="D1785" t="s">
        <v>11622</v>
      </c>
      <c r="E1785" t="s">
        <v>11623</v>
      </c>
      <c r="F1785" t="s">
        <v>11624</v>
      </c>
      <c r="G1785" t="s">
        <v>11625</v>
      </c>
      <c r="H1785" t="s">
        <v>11626</v>
      </c>
      <c r="I1785" t="s">
        <v>11627</v>
      </c>
      <c r="J1785" t="s">
        <v>11628</v>
      </c>
      <c r="K1785" t="s">
        <v>11649</v>
      </c>
      <c r="L1785" t="s">
        <v>11650</v>
      </c>
      <c r="M1785" t="s">
        <v>11651</v>
      </c>
      <c r="N1785" t="s">
        <v>11675</v>
      </c>
      <c r="O1785" t="s">
        <v>11704</v>
      </c>
      <c r="P1785" t="s">
        <v>11705</v>
      </c>
      <c r="Q1785" t="s">
        <v>11706</v>
      </c>
      <c r="R1785" t="s">
        <v>11709</v>
      </c>
    </row>
    <row r="1786" spans="1:18" x14ac:dyDescent="0.25">
      <c r="A1786" t="s">
        <v>3772</v>
      </c>
      <c r="B1786" t="s">
        <v>3773</v>
      </c>
      <c r="C1786" t="s">
        <v>11708</v>
      </c>
      <c r="D1786" t="s">
        <v>11622</v>
      </c>
      <c r="E1786" t="s">
        <v>11623</v>
      </c>
      <c r="F1786" t="s">
        <v>11624</v>
      </c>
      <c r="G1786" t="s">
        <v>11625</v>
      </c>
      <c r="H1786" t="s">
        <v>11626</v>
      </c>
      <c r="I1786" t="s">
        <v>11627</v>
      </c>
      <c r="J1786" t="s">
        <v>11628</v>
      </c>
      <c r="K1786" t="s">
        <v>11649</v>
      </c>
      <c r="L1786" t="s">
        <v>11650</v>
      </c>
      <c r="M1786" t="s">
        <v>11651</v>
      </c>
      <c r="N1786" t="s">
        <v>11675</v>
      </c>
      <c r="O1786" t="s">
        <v>11704</v>
      </c>
      <c r="P1786" t="s">
        <v>11705</v>
      </c>
      <c r="Q1786" t="s">
        <v>11706</v>
      </c>
      <c r="R1786" t="s">
        <v>11709</v>
      </c>
    </row>
    <row r="1787" spans="1:18" x14ac:dyDescent="0.25">
      <c r="A1787" t="s">
        <v>3774</v>
      </c>
      <c r="B1787" t="s">
        <v>3775</v>
      </c>
      <c r="C1787" t="s">
        <v>11708</v>
      </c>
      <c r="D1787" t="s">
        <v>11622</v>
      </c>
      <c r="E1787" t="s">
        <v>11623</v>
      </c>
      <c r="F1787" t="s">
        <v>11624</v>
      </c>
      <c r="G1787" t="s">
        <v>11625</v>
      </c>
      <c r="H1787" t="s">
        <v>11626</v>
      </c>
      <c r="I1787" t="s">
        <v>11627</v>
      </c>
      <c r="J1787" t="s">
        <v>11628</v>
      </c>
      <c r="K1787" t="s">
        <v>11649</v>
      </c>
      <c r="L1787" t="s">
        <v>11650</v>
      </c>
      <c r="M1787" t="s">
        <v>11651</v>
      </c>
      <c r="N1787" t="s">
        <v>11675</v>
      </c>
      <c r="O1787" t="s">
        <v>11704</v>
      </c>
      <c r="P1787" t="s">
        <v>11705</v>
      </c>
      <c r="Q1787" t="s">
        <v>11706</v>
      </c>
      <c r="R1787" t="s">
        <v>11709</v>
      </c>
    </row>
    <row r="1788" spans="1:18" x14ac:dyDescent="0.25">
      <c r="A1788" t="s">
        <v>3776</v>
      </c>
      <c r="B1788" t="s">
        <v>3777</v>
      </c>
      <c r="C1788" t="s">
        <v>11708</v>
      </c>
      <c r="D1788" t="s">
        <v>11622</v>
      </c>
      <c r="E1788" t="s">
        <v>11623</v>
      </c>
      <c r="F1788" t="s">
        <v>11624</v>
      </c>
      <c r="G1788" t="s">
        <v>11625</v>
      </c>
      <c r="H1788" t="s">
        <v>11626</v>
      </c>
      <c r="I1788" t="s">
        <v>11627</v>
      </c>
      <c r="J1788" t="s">
        <v>11628</v>
      </c>
      <c r="K1788" t="s">
        <v>11649</v>
      </c>
      <c r="L1788" t="s">
        <v>11650</v>
      </c>
      <c r="M1788" t="s">
        <v>11651</v>
      </c>
      <c r="N1788" t="s">
        <v>11675</v>
      </c>
      <c r="O1788" t="s">
        <v>11704</v>
      </c>
      <c r="P1788" t="s">
        <v>11705</v>
      </c>
      <c r="Q1788" t="s">
        <v>11706</v>
      </c>
      <c r="R1788" t="s">
        <v>11709</v>
      </c>
    </row>
    <row r="1789" spans="1:18" x14ac:dyDescent="0.25">
      <c r="A1789" t="s">
        <v>3778</v>
      </c>
      <c r="B1789" t="s">
        <v>3779</v>
      </c>
      <c r="C1789" t="s">
        <v>11708</v>
      </c>
      <c r="D1789" t="s">
        <v>11622</v>
      </c>
      <c r="E1789" t="s">
        <v>11623</v>
      </c>
      <c r="F1789" t="s">
        <v>11624</v>
      </c>
      <c r="G1789" t="s">
        <v>11625</v>
      </c>
      <c r="H1789" t="s">
        <v>11626</v>
      </c>
      <c r="I1789" t="s">
        <v>11627</v>
      </c>
      <c r="J1789" t="s">
        <v>11628</v>
      </c>
      <c r="K1789" t="s">
        <v>11649</v>
      </c>
      <c r="L1789" t="s">
        <v>11650</v>
      </c>
      <c r="M1789" t="s">
        <v>11651</v>
      </c>
      <c r="N1789" t="s">
        <v>11675</v>
      </c>
      <c r="O1789" t="s">
        <v>11704</v>
      </c>
      <c r="P1789" t="s">
        <v>11705</v>
      </c>
      <c r="Q1789" t="s">
        <v>11706</v>
      </c>
      <c r="R1789" t="s">
        <v>11709</v>
      </c>
    </row>
    <row r="1790" spans="1:18" x14ac:dyDescent="0.25">
      <c r="A1790" t="s">
        <v>3780</v>
      </c>
      <c r="B1790" t="s">
        <v>3781</v>
      </c>
      <c r="C1790" t="s">
        <v>11708</v>
      </c>
      <c r="D1790" t="s">
        <v>11622</v>
      </c>
      <c r="E1790" t="s">
        <v>11623</v>
      </c>
      <c r="F1790" t="s">
        <v>11624</v>
      </c>
      <c r="G1790" t="s">
        <v>11625</v>
      </c>
      <c r="H1790" t="s">
        <v>11626</v>
      </c>
      <c r="I1790" t="s">
        <v>11627</v>
      </c>
      <c r="J1790" t="s">
        <v>11628</v>
      </c>
      <c r="K1790" t="s">
        <v>11649</v>
      </c>
      <c r="L1790" t="s">
        <v>11650</v>
      </c>
      <c r="M1790" t="s">
        <v>11651</v>
      </c>
      <c r="N1790" t="s">
        <v>11675</v>
      </c>
      <c r="O1790" t="s">
        <v>11704</v>
      </c>
      <c r="P1790" t="s">
        <v>11705</v>
      </c>
      <c r="Q1790" t="s">
        <v>11706</v>
      </c>
      <c r="R1790" t="s">
        <v>11709</v>
      </c>
    </row>
    <row r="1791" spans="1:18" x14ac:dyDescent="0.25">
      <c r="A1791" t="s">
        <v>3782</v>
      </c>
      <c r="B1791" t="s">
        <v>3783</v>
      </c>
      <c r="C1791" t="s">
        <v>11708</v>
      </c>
      <c r="D1791" t="s">
        <v>11622</v>
      </c>
      <c r="E1791" t="s">
        <v>11623</v>
      </c>
      <c r="F1791" t="s">
        <v>11624</v>
      </c>
      <c r="G1791" t="s">
        <v>11625</v>
      </c>
      <c r="H1791" t="s">
        <v>11626</v>
      </c>
      <c r="I1791" t="s">
        <v>11627</v>
      </c>
      <c r="J1791" t="s">
        <v>11628</v>
      </c>
      <c r="K1791" t="s">
        <v>11649</v>
      </c>
      <c r="L1791" t="s">
        <v>11650</v>
      </c>
      <c r="M1791" t="s">
        <v>11651</v>
      </c>
      <c r="N1791" t="s">
        <v>11675</v>
      </c>
      <c r="O1791" t="s">
        <v>11704</v>
      </c>
      <c r="P1791" t="s">
        <v>11705</v>
      </c>
      <c r="Q1791" t="s">
        <v>11706</v>
      </c>
      <c r="R1791" t="s">
        <v>11709</v>
      </c>
    </row>
    <row r="1792" spans="1:18" x14ac:dyDescent="0.25">
      <c r="A1792" t="s">
        <v>3784</v>
      </c>
      <c r="B1792" t="s">
        <v>3785</v>
      </c>
      <c r="C1792" t="s">
        <v>11708</v>
      </c>
      <c r="D1792" t="s">
        <v>11622</v>
      </c>
      <c r="E1792" t="s">
        <v>11623</v>
      </c>
      <c r="F1792" t="s">
        <v>11624</v>
      </c>
      <c r="G1792" t="s">
        <v>11625</v>
      </c>
      <c r="H1792" t="s">
        <v>11626</v>
      </c>
      <c r="I1792" t="s">
        <v>11627</v>
      </c>
      <c r="J1792" t="s">
        <v>11628</v>
      </c>
      <c r="K1792" t="s">
        <v>11649</v>
      </c>
      <c r="L1792" t="s">
        <v>11650</v>
      </c>
      <c r="M1792" t="s">
        <v>11651</v>
      </c>
      <c r="N1792" t="s">
        <v>11675</v>
      </c>
      <c r="O1792" t="s">
        <v>11704</v>
      </c>
      <c r="P1792" t="s">
        <v>11705</v>
      </c>
      <c r="Q1792" t="s">
        <v>11706</v>
      </c>
      <c r="R1792" t="s">
        <v>11709</v>
      </c>
    </row>
    <row r="1793" spans="1:18" x14ac:dyDescent="0.25">
      <c r="A1793" t="s">
        <v>3786</v>
      </c>
      <c r="B1793" t="s">
        <v>3787</v>
      </c>
      <c r="C1793" t="s">
        <v>11708</v>
      </c>
      <c r="D1793" t="s">
        <v>11622</v>
      </c>
      <c r="E1793" t="s">
        <v>11623</v>
      </c>
      <c r="F1793" t="s">
        <v>11624</v>
      </c>
      <c r="G1793" t="s">
        <v>11625</v>
      </c>
      <c r="H1793" t="s">
        <v>11626</v>
      </c>
      <c r="I1793" t="s">
        <v>11627</v>
      </c>
      <c r="J1793" t="s">
        <v>11628</v>
      </c>
      <c r="K1793" t="s">
        <v>11649</v>
      </c>
      <c r="L1793" t="s">
        <v>11650</v>
      </c>
      <c r="M1793" t="s">
        <v>11651</v>
      </c>
      <c r="N1793" t="s">
        <v>11675</v>
      </c>
      <c r="O1793" t="s">
        <v>11704</v>
      </c>
      <c r="P1793" t="s">
        <v>11705</v>
      </c>
      <c r="Q1793" t="s">
        <v>11706</v>
      </c>
      <c r="R1793" t="s">
        <v>11709</v>
      </c>
    </row>
    <row r="1794" spans="1:18" x14ac:dyDescent="0.25">
      <c r="A1794" t="s">
        <v>3788</v>
      </c>
      <c r="B1794" t="s">
        <v>3789</v>
      </c>
      <c r="C1794" t="s">
        <v>11708</v>
      </c>
      <c r="D1794" t="s">
        <v>11622</v>
      </c>
      <c r="E1794" t="s">
        <v>11623</v>
      </c>
      <c r="F1794" t="s">
        <v>11624</v>
      </c>
      <c r="G1794" t="s">
        <v>11625</v>
      </c>
      <c r="H1794" t="s">
        <v>11626</v>
      </c>
      <c r="I1794" t="s">
        <v>11627</v>
      </c>
      <c r="J1794" t="s">
        <v>11628</v>
      </c>
      <c r="K1794" t="s">
        <v>11649</v>
      </c>
      <c r="L1794" t="s">
        <v>11650</v>
      </c>
      <c r="M1794" t="s">
        <v>11651</v>
      </c>
      <c r="N1794" t="s">
        <v>11675</v>
      </c>
      <c r="O1794" t="s">
        <v>11704</v>
      </c>
      <c r="P1794" t="s">
        <v>11705</v>
      </c>
      <c r="Q1794" t="s">
        <v>11706</v>
      </c>
      <c r="R1794" t="s">
        <v>11709</v>
      </c>
    </row>
    <row r="1795" spans="1:18" x14ac:dyDescent="0.25">
      <c r="A1795" t="s">
        <v>3790</v>
      </c>
      <c r="B1795" t="s">
        <v>3791</v>
      </c>
      <c r="C1795" t="s">
        <v>11708</v>
      </c>
      <c r="D1795" t="s">
        <v>11622</v>
      </c>
      <c r="E1795" t="s">
        <v>11623</v>
      </c>
      <c r="F1795" t="s">
        <v>11624</v>
      </c>
      <c r="G1795" t="s">
        <v>11625</v>
      </c>
      <c r="H1795" t="s">
        <v>11626</v>
      </c>
      <c r="I1795" t="s">
        <v>11627</v>
      </c>
      <c r="J1795" t="s">
        <v>11628</v>
      </c>
      <c r="K1795" t="s">
        <v>11649</v>
      </c>
      <c r="L1795" t="s">
        <v>11650</v>
      </c>
      <c r="M1795" t="s">
        <v>11651</v>
      </c>
      <c r="N1795" t="s">
        <v>11675</v>
      </c>
      <c r="O1795" t="s">
        <v>11704</v>
      </c>
      <c r="P1795" t="s">
        <v>11705</v>
      </c>
      <c r="Q1795" t="s">
        <v>11706</v>
      </c>
      <c r="R1795" t="s">
        <v>11709</v>
      </c>
    </row>
    <row r="1796" spans="1:18" x14ac:dyDescent="0.25">
      <c r="A1796" t="s">
        <v>3792</v>
      </c>
      <c r="B1796" t="s">
        <v>3793</v>
      </c>
      <c r="C1796" t="s">
        <v>11708</v>
      </c>
      <c r="D1796" t="s">
        <v>11622</v>
      </c>
      <c r="E1796" t="s">
        <v>11623</v>
      </c>
      <c r="F1796" t="s">
        <v>11624</v>
      </c>
      <c r="G1796" t="s">
        <v>11625</v>
      </c>
      <c r="H1796" t="s">
        <v>11626</v>
      </c>
      <c r="I1796" t="s">
        <v>11627</v>
      </c>
      <c r="J1796" t="s">
        <v>11628</v>
      </c>
      <c r="K1796" t="s">
        <v>11649</v>
      </c>
      <c r="L1796" t="s">
        <v>11650</v>
      </c>
      <c r="M1796" t="s">
        <v>11651</v>
      </c>
      <c r="N1796" t="s">
        <v>11675</v>
      </c>
      <c r="O1796" t="s">
        <v>11704</v>
      </c>
      <c r="P1796" t="s">
        <v>11705</v>
      </c>
      <c r="Q1796" t="s">
        <v>11706</v>
      </c>
      <c r="R1796" t="s">
        <v>11709</v>
      </c>
    </row>
    <row r="1797" spans="1:18" x14ac:dyDescent="0.25">
      <c r="A1797" t="s">
        <v>3794</v>
      </c>
      <c r="B1797" t="s">
        <v>3795</v>
      </c>
      <c r="C1797" t="s">
        <v>11708</v>
      </c>
      <c r="D1797" t="s">
        <v>11622</v>
      </c>
      <c r="E1797" t="s">
        <v>11623</v>
      </c>
      <c r="F1797" t="s">
        <v>11624</v>
      </c>
      <c r="G1797" t="s">
        <v>11625</v>
      </c>
      <c r="H1797" t="s">
        <v>11626</v>
      </c>
      <c r="I1797" t="s">
        <v>11627</v>
      </c>
      <c r="J1797" t="s">
        <v>11628</v>
      </c>
      <c r="K1797" t="s">
        <v>11649</v>
      </c>
      <c r="L1797" t="s">
        <v>11650</v>
      </c>
      <c r="M1797" t="s">
        <v>11651</v>
      </c>
      <c r="N1797" t="s">
        <v>11675</v>
      </c>
      <c r="O1797" t="s">
        <v>11704</v>
      </c>
      <c r="P1797" t="s">
        <v>11705</v>
      </c>
      <c r="Q1797" t="s">
        <v>11706</v>
      </c>
      <c r="R1797" t="s">
        <v>11709</v>
      </c>
    </row>
    <row r="1798" spans="1:18" x14ac:dyDescent="0.25">
      <c r="A1798" t="s">
        <v>3796</v>
      </c>
      <c r="B1798" t="s">
        <v>3797</v>
      </c>
      <c r="C1798" t="s">
        <v>11708</v>
      </c>
      <c r="D1798" t="s">
        <v>11622</v>
      </c>
      <c r="E1798" t="s">
        <v>11623</v>
      </c>
      <c r="F1798" t="s">
        <v>11624</v>
      </c>
      <c r="G1798" t="s">
        <v>11625</v>
      </c>
      <c r="H1798" t="s">
        <v>11626</v>
      </c>
      <c r="I1798" t="s">
        <v>11627</v>
      </c>
      <c r="J1798" t="s">
        <v>11628</v>
      </c>
      <c r="K1798" t="s">
        <v>11649</v>
      </c>
      <c r="L1798" t="s">
        <v>11650</v>
      </c>
      <c r="M1798" t="s">
        <v>11651</v>
      </c>
      <c r="N1798" t="s">
        <v>11675</v>
      </c>
      <c r="O1798" t="s">
        <v>11704</v>
      </c>
      <c r="P1798" t="s">
        <v>11705</v>
      </c>
      <c r="Q1798" t="s">
        <v>11706</v>
      </c>
      <c r="R1798" t="s">
        <v>11709</v>
      </c>
    </row>
    <row r="1799" spans="1:18" x14ac:dyDescent="0.25">
      <c r="A1799" t="s">
        <v>3798</v>
      </c>
      <c r="B1799" t="s">
        <v>3799</v>
      </c>
      <c r="C1799" t="s">
        <v>11708</v>
      </c>
      <c r="D1799" t="s">
        <v>11622</v>
      </c>
      <c r="E1799" t="s">
        <v>11623</v>
      </c>
      <c r="F1799" t="s">
        <v>11624</v>
      </c>
      <c r="G1799" t="s">
        <v>11625</v>
      </c>
      <c r="H1799" t="s">
        <v>11626</v>
      </c>
      <c r="I1799" t="s">
        <v>11627</v>
      </c>
      <c r="J1799" t="s">
        <v>11628</v>
      </c>
      <c r="K1799" t="s">
        <v>11649</v>
      </c>
      <c r="L1799" t="s">
        <v>11650</v>
      </c>
      <c r="M1799" t="s">
        <v>11651</v>
      </c>
      <c r="N1799" t="s">
        <v>11675</v>
      </c>
      <c r="O1799" t="s">
        <v>11704</v>
      </c>
      <c r="P1799" t="s">
        <v>11705</v>
      </c>
      <c r="Q1799" t="s">
        <v>11706</v>
      </c>
      <c r="R1799" t="s">
        <v>11709</v>
      </c>
    </row>
    <row r="1800" spans="1:18" x14ac:dyDescent="0.25">
      <c r="A1800" t="s">
        <v>3800</v>
      </c>
      <c r="B1800" t="s">
        <v>3801</v>
      </c>
      <c r="C1800" t="s">
        <v>11708</v>
      </c>
      <c r="D1800" t="s">
        <v>11622</v>
      </c>
      <c r="E1800" t="s">
        <v>11623</v>
      </c>
      <c r="F1800" t="s">
        <v>11624</v>
      </c>
      <c r="G1800" t="s">
        <v>11625</v>
      </c>
      <c r="H1800" t="s">
        <v>11626</v>
      </c>
      <c r="I1800" t="s">
        <v>11627</v>
      </c>
      <c r="J1800" t="s">
        <v>11628</v>
      </c>
      <c r="K1800" t="s">
        <v>11649</v>
      </c>
      <c r="L1800" t="s">
        <v>11650</v>
      </c>
      <c r="M1800" t="s">
        <v>11651</v>
      </c>
      <c r="N1800" t="s">
        <v>11675</v>
      </c>
      <c r="O1800" t="s">
        <v>11704</v>
      </c>
      <c r="P1800" t="s">
        <v>11705</v>
      </c>
      <c r="Q1800" t="s">
        <v>11706</v>
      </c>
      <c r="R1800" t="s">
        <v>11709</v>
      </c>
    </row>
    <row r="1801" spans="1:18" x14ac:dyDescent="0.25">
      <c r="A1801" t="s">
        <v>3802</v>
      </c>
      <c r="B1801" t="s">
        <v>3803</v>
      </c>
      <c r="C1801" t="s">
        <v>11708</v>
      </c>
      <c r="D1801" t="s">
        <v>11622</v>
      </c>
      <c r="E1801" t="s">
        <v>11623</v>
      </c>
      <c r="F1801" t="s">
        <v>11624</v>
      </c>
      <c r="G1801" t="s">
        <v>11625</v>
      </c>
      <c r="H1801" t="s">
        <v>11626</v>
      </c>
      <c r="I1801" t="s">
        <v>11627</v>
      </c>
      <c r="J1801" t="s">
        <v>11628</v>
      </c>
      <c r="K1801" t="s">
        <v>11649</v>
      </c>
      <c r="L1801" t="s">
        <v>11650</v>
      </c>
      <c r="M1801" t="s">
        <v>11651</v>
      </c>
      <c r="N1801" t="s">
        <v>11675</v>
      </c>
      <c r="O1801" t="s">
        <v>11704</v>
      </c>
      <c r="P1801" t="s">
        <v>11705</v>
      </c>
      <c r="Q1801" t="s">
        <v>11706</v>
      </c>
      <c r="R1801" t="s">
        <v>11709</v>
      </c>
    </row>
    <row r="1802" spans="1:18" x14ac:dyDescent="0.25">
      <c r="A1802" t="s">
        <v>3804</v>
      </c>
      <c r="B1802" t="s">
        <v>3805</v>
      </c>
      <c r="C1802" t="s">
        <v>11708</v>
      </c>
      <c r="D1802" t="s">
        <v>11622</v>
      </c>
      <c r="E1802" t="s">
        <v>11623</v>
      </c>
      <c r="F1802" t="s">
        <v>11624</v>
      </c>
      <c r="G1802" t="s">
        <v>11625</v>
      </c>
      <c r="H1802" t="s">
        <v>11626</v>
      </c>
      <c r="I1802" t="s">
        <v>11627</v>
      </c>
      <c r="J1802" t="s">
        <v>11628</v>
      </c>
      <c r="K1802" t="s">
        <v>11649</v>
      </c>
      <c r="L1802" t="s">
        <v>11650</v>
      </c>
      <c r="M1802" t="s">
        <v>11651</v>
      </c>
      <c r="N1802" t="s">
        <v>11675</v>
      </c>
      <c r="O1802" t="s">
        <v>11704</v>
      </c>
      <c r="P1802" t="s">
        <v>11705</v>
      </c>
      <c r="Q1802" t="s">
        <v>11706</v>
      </c>
      <c r="R1802" t="s">
        <v>11709</v>
      </c>
    </row>
    <row r="1803" spans="1:18" x14ac:dyDescent="0.25">
      <c r="A1803" t="s">
        <v>3806</v>
      </c>
      <c r="B1803" t="s">
        <v>3807</v>
      </c>
      <c r="C1803" t="s">
        <v>11708</v>
      </c>
      <c r="D1803" t="s">
        <v>11622</v>
      </c>
      <c r="E1803" t="s">
        <v>11623</v>
      </c>
      <c r="F1803" t="s">
        <v>11624</v>
      </c>
      <c r="G1803" t="s">
        <v>11625</v>
      </c>
      <c r="H1803" t="s">
        <v>11626</v>
      </c>
      <c r="I1803" t="s">
        <v>11627</v>
      </c>
      <c r="J1803" t="s">
        <v>11628</v>
      </c>
      <c r="K1803" t="s">
        <v>11649</v>
      </c>
      <c r="L1803" t="s">
        <v>11650</v>
      </c>
      <c r="M1803" t="s">
        <v>11651</v>
      </c>
      <c r="N1803" t="s">
        <v>11675</v>
      </c>
      <c r="O1803" t="s">
        <v>11704</v>
      </c>
      <c r="P1803" t="s">
        <v>11705</v>
      </c>
      <c r="Q1803" t="s">
        <v>11706</v>
      </c>
      <c r="R1803" t="s">
        <v>11709</v>
      </c>
    </row>
    <row r="1804" spans="1:18" x14ac:dyDescent="0.25">
      <c r="A1804" t="s">
        <v>3808</v>
      </c>
      <c r="B1804" t="s">
        <v>3809</v>
      </c>
      <c r="C1804" t="s">
        <v>11708</v>
      </c>
      <c r="D1804" t="s">
        <v>11622</v>
      </c>
      <c r="E1804" t="s">
        <v>11623</v>
      </c>
      <c r="F1804" t="s">
        <v>11624</v>
      </c>
      <c r="G1804" t="s">
        <v>11625</v>
      </c>
      <c r="H1804" t="s">
        <v>11626</v>
      </c>
      <c r="I1804" t="s">
        <v>11627</v>
      </c>
      <c r="J1804" t="s">
        <v>11628</v>
      </c>
      <c r="K1804" t="s">
        <v>11649</v>
      </c>
      <c r="L1804" t="s">
        <v>11650</v>
      </c>
      <c r="M1804" t="s">
        <v>11651</v>
      </c>
      <c r="N1804" t="s">
        <v>11675</v>
      </c>
      <c r="O1804" t="s">
        <v>11704</v>
      </c>
      <c r="P1804" t="s">
        <v>11705</v>
      </c>
      <c r="Q1804" t="s">
        <v>11706</v>
      </c>
      <c r="R1804" t="s">
        <v>11709</v>
      </c>
    </row>
    <row r="1805" spans="1:18" x14ac:dyDescent="0.25">
      <c r="A1805" t="s">
        <v>3810</v>
      </c>
      <c r="B1805" t="s">
        <v>3811</v>
      </c>
      <c r="C1805" t="s">
        <v>11708</v>
      </c>
      <c r="D1805" t="s">
        <v>11622</v>
      </c>
      <c r="E1805" t="s">
        <v>11623</v>
      </c>
      <c r="F1805" t="s">
        <v>11624</v>
      </c>
      <c r="G1805" t="s">
        <v>11625</v>
      </c>
      <c r="H1805" t="s">
        <v>11626</v>
      </c>
      <c r="I1805" t="s">
        <v>11627</v>
      </c>
      <c r="J1805" t="s">
        <v>11628</v>
      </c>
      <c r="K1805" t="s">
        <v>11649</v>
      </c>
      <c r="L1805" t="s">
        <v>11650</v>
      </c>
      <c r="M1805" t="s">
        <v>11651</v>
      </c>
      <c r="N1805" t="s">
        <v>11675</v>
      </c>
      <c r="O1805" t="s">
        <v>11704</v>
      </c>
      <c r="P1805" t="s">
        <v>11705</v>
      </c>
      <c r="Q1805" t="s">
        <v>11706</v>
      </c>
      <c r="R1805" t="s">
        <v>11709</v>
      </c>
    </row>
    <row r="1806" spans="1:18" x14ac:dyDescent="0.25">
      <c r="A1806" t="s">
        <v>3812</v>
      </c>
      <c r="B1806" t="s">
        <v>3813</v>
      </c>
      <c r="C1806" t="s">
        <v>11708</v>
      </c>
      <c r="D1806" t="s">
        <v>11622</v>
      </c>
      <c r="E1806" t="s">
        <v>11623</v>
      </c>
      <c r="F1806" t="s">
        <v>11624</v>
      </c>
      <c r="G1806" t="s">
        <v>11625</v>
      </c>
      <c r="H1806" t="s">
        <v>11626</v>
      </c>
      <c r="I1806" t="s">
        <v>11627</v>
      </c>
      <c r="J1806" t="s">
        <v>11628</v>
      </c>
      <c r="K1806" t="s">
        <v>11649</v>
      </c>
      <c r="L1806" t="s">
        <v>11650</v>
      </c>
      <c r="M1806" t="s">
        <v>11651</v>
      </c>
      <c r="N1806" t="s">
        <v>11675</v>
      </c>
      <c r="O1806" t="s">
        <v>11704</v>
      </c>
      <c r="P1806" t="s">
        <v>11705</v>
      </c>
      <c r="Q1806" t="s">
        <v>11706</v>
      </c>
      <c r="R1806" t="s">
        <v>11709</v>
      </c>
    </row>
    <row r="1807" spans="1:18" x14ac:dyDescent="0.25">
      <c r="A1807" t="s">
        <v>3814</v>
      </c>
      <c r="B1807" t="s">
        <v>3815</v>
      </c>
      <c r="C1807" t="s">
        <v>11708</v>
      </c>
      <c r="D1807" t="s">
        <v>11622</v>
      </c>
      <c r="E1807" t="s">
        <v>11623</v>
      </c>
      <c r="F1807" t="s">
        <v>11624</v>
      </c>
      <c r="G1807" t="s">
        <v>11625</v>
      </c>
      <c r="H1807" t="s">
        <v>11626</v>
      </c>
      <c r="I1807" t="s">
        <v>11627</v>
      </c>
      <c r="J1807" t="s">
        <v>11628</v>
      </c>
      <c r="K1807" t="s">
        <v>11649</v>
      </c>
      <c r="L1807" t="s">
        <v>11650</v>
      </c>
      <c r="M1807" t="s">
        <v>11651</v>
      </c>
      <c r="N1807" t="s">
        <v>11675</v>
      </c>
      <c r="O1807" t="s">
        <v>11704</v>
      </c>
      <c r="P1807" t="s">
        <v>11705</v>
      </c>
      <c r="Q1807" t="s">
        <v>11706</v>
      </c>
      <c r="R1807" t="s">
        <v>11709</v>
      </c>
    </row>
    <row r="1808" spans="1:18" x14ac:dyDescent="0.25">
      <c r="A1808" t="s">
        <v>3816</v>
      </c>
      <c r="B1808" t="s">
        <v>3817</v>
      </c>
      <c r="C1808" t="s">
        <v>11708</v>
      </c>
      <c r="D1808" t="s">
        <v>11622</v>
      </c>
      <c r="E1808" t="s">
        <v>11623</v>
      </c>
      <c r="F1808" t="s">
        <v>11624</v>
      </c>
      <c r="G1808" t="s">
        <v>11625</v>
      </c>
      <c r="H1808" t="s">
        <v>11626</v>
      </c>
      <c r="I1808" t="s">
        <v>11627</v>
      </c>
      <c r="J1808" t="s">
        <v>11628</v>
      </c>
      <c r="K1808" t="s">
        <v>11649</v>
      </c>
      <c r="L1808" t="s">
        <v>11650</v>
      </c>
      <c r="M1808" t="s">
        <v>11651</v>
      </c>
      <c r="N1808" t="s">
        <v>11675</v>
      </c>
      <c r="O1808" t="s">
        <v>11704</v>
      </c>
      <c r="P1808" t="s">
        <v>11705</v>
      </c>
      <c r="Q1808" t="s">
        <v>11706</v>
      </c>
      <c r="R1808" t="s">
        <v>11709</v>
      </c>
    </row>
    <row r="1809" spans="1:18" x14ac:dyDescent="0.25">
      <c r="A1809" t="s">
        <v>3818</v>
      </c>
      <c r="B1809" t="s">
        <v>3819</v>
      </c>
      <c r="C1809" t="s">
        <v>11708</v>
      </c>
      <c r="D1809" t="s">
        <v>11622</v>
      </c>
      <c r="E1809" t="s">
        <v>11623</v>
      </c>
      <c r="F1809" t="s">
        <v>11624</v>
      </c>
      <c r="G1809" t="s">
        <v>11625</v>
      </c>
      <c r="H1809" t="s">
        <v>11626</v>
      </c>
      <c r="I1809" t="s">
        <v>11627</v>
      </c>
      <c r="J1809" t="s">
        <v>11628</v>
      </c>
      <c r="K1809" t="s">
        <v>11649</v>
      </c>
      <c r="L1809" t="s">
        <v>11650</v>
      </c>
      <c r="M1809" t="s">
        <v>11651</v>
      </c>
      <c r="N1809" t="s">
        <v>11675</v>
      </c>
      <c r="O1809" t="s">
        <v>11704</v>
      </c>
      <c r="P1809" t="s">
        <v>11705</v>
      </c>
      <c r="Q1809" t="s">
        <v>11706</v>
      </c>
      <c r="R1809" t="s">
        <v>11709</v>
      </c>
    </row>
    <row r="1810" spans="1:18" x14ac:dyDescent="0.25">
      <c r="A1810" t="s">
        <v>3820</v>
      </c>
      <c r="B1810" t="s">
        <v>3821</v>
      </c>
      <c r="C1810" t="s">
        <v>11708</v>
      </c>
      <c r="D1810" t="s">
        <v>11622</v>
      </c>
      <c r="E1810" t="s">
        <v>11623</v>
      </c>
      <c r="F1810" t="s">
        <v>11624</v>
      </c>
      <c r="G1810" t="s">
        <v>11625</v>
      </c>
      <c r="H1810" t="s">
        <v>11626</v>
      </c>
      <c r="I1810" t="s">
        <v>11627</v>
      </c>
      <c r="J1810" t="s">
        <v>11628</v>
      </c>
      <c r="K1810" t="s">
        <v>11649</v>
      </c>
      <c r="L1810" t="s">
        <v>11650</v>
      </c>
      <c r="M1810" t="s">
        <v>11651</v>
      </c>
      <c r="N1810" t="s">
        <v>11675</v>
      </c>
      <c r="O1810" t="s">
        <v>11704</v>
      </c>
      <c r="P1810" t="s">
        <v>11705</v>
      </c>
      <c r="Q1810" t="s">
        <v>11706</v>
      </c>
      <c r="R1810" t="s">
        <v>11709</v>
      </c>
    </row>
    <row r="1811" spans="1:18" x14ac:dyDescent="0.25">
      <c r="A1811" t="s">
        <v>3822</v>
      </c>
      <c r="B1811" t="s">
        <v>3823</v>
      </c>
      <c r="C1811" t="s">
        <v>11708</v>
      </c>
      <c r="D1811" t="s">
        <v>11622</v>
      </c>
      <c r="E1811" t="s">
        <v>11623</v>
      </c>
      <c r="F1811" t="s">
        <v>11624</v>
      </c>
      <c r="G1811" t="s">
        <v>11625</v>
      </c>
      <c r="H1811" t="s">
        <v>11626</v>
      </c>
      <c r="I1811" t="s">
        <v>11627</v>
      </c>
      <c r="J1811" t="s">
        <v>11628</v>
      </c>
      <c r="K1811" t="s">
        <v>11649</v>
      </c>
      <c r="L1811" t="s">
        <v>11650</v>
      </c>
      <c r="M1811" t="s">
        <v>11651</v>
      </c>
      <c r="N1811" t="s">
        <v>11675</v>
      </c>
      <c r="O1811" t="s">
        <v>11704</v>
      </c>
      <c r="P1811" t="s">
        <v>11705</v>
      </c>
      <c r="Q1811" t="s">
        <v>11706</v>
      </c>
      <c r="R1811" t="s">
        <v>11709</v>
      </c>
    </row>
    <row r="1812" spans="1:18" x14ac:dyDescent="0.25">
      <c r="A1812" t="s">
        <v>3824</v>
      </c>
      <c r="B1812" t="s">
        <v>3825</v>
      </c>
      <c r="C1812" t="s">
        <v>11708</v>
      </c>
      <c r="D1812" t="s">
        <v>11622</v>
      </c>
      <c r="E1812" t="s">
        <v>11623</v>
      </c>
      <c r="F1812" t="s">
        <v>11624</v>
      </c>
      <c r="G1812" t="s">
        <v>11625</v>
      </c>
      <c r="H1812" t="s">
        <v>11626</v>
      </c>
      <c r="I1812" t="s">
        <v>11627</v>
      </c>
      <c r="J1812" t="s">
        <v>11628</v>
      </c>
      <c r="K1812" t="s">
        <v>11649</v>
      </c>
      <c r="L1812" t="s">
        <v>11650</v>
      </c>
      <c r="M1812" t="s">
        <v>11651</v>
      </c>
      <c r="N1812" t="s">
        <v>11675</v>
      </c>
      <c r="O1812" t="s">
        <v>11704</v>
      </c>
      <c r="P1812" t="s">
        <v>11705</v>
      </c>
      <c r="Q1812" t="s">
        <v>11706</v>
      </c>
      <c r="R1812" t="s">
        <v>11709</v>
      </c>
    </row>
    <row r="1813" spans="1:18" x14ac:dyDescent="0.25">
      <c r="A1813" t="s">
        <v>3826</v>
      </c>
      <c r="B1813" t="s">
        <v>3827</v>
      </c>
      <c r="C1813" t="s">
        <v>11708</v>
      </c>
      <c r="D1813" t="s">
        <v>11622</v>
      </c>
      <c r="E1813" t="s">
        <v>11623</v>
      </c>
      <c r="F1813" t="s">
        <v>11624</v>
      </c>
      <c r="G1813" t="s">
        <v>11625</v>
      </c>
      <c r="H1813" t="s">
        <v>11626</v>
      </c>
      <c r="I1813" t="s">
        <v>11627</v>
      </c>
      <c r="J1813" t="s">
        <v>11628</v>
      </c>
      <c r="K1813" t="s">
        <v>11649</v>
      </c>
      <c r="L1813" t="s">
        <v>11650</v>
      </c>
      <c r="M1813" t="s">
        <v>11651</v>
      </c>
      <c r="N1813" t="s">
        <v>11675</v>
      </c>
      <c r="O1813" t="s">
        <v>11704</v>
      </c>
      <c r="P1813" t="s">
        <v>11705</v>
      </c>
      <c r="Q1813" t="s">
        <v>11706</v>
      </c>
      <c r="R1813" t="s">
        <v>11709</v>
      </c>
    </row>
    <row r="1814" spans="1:18" x14ac:dyDescent="0.25">
      <c r="A1814" t="s">
        <v>3828</v>
      </c>
      <c r="B1814" t="s">
        <v>3829</v>
      </c>
      <c r="C1814" t="s">
        <v>11708</v>
      </c>
      <c r="D1814" t="s">
        <v>11622</v>
      </c>
      <c r="E1814" t="s">
        <v>11623</v>
      </c>
      <c r="F1814" t="s">
        <v>11624</v>
      </c>
      <c r="G1814" t="s">
        <v>11625</v>
      </c>
      <c r="H1814" t="s">
        <v>11626</v>
      </c>
      <c r="I1814" t="s">
        <v>11627</v>
      </c>
      <c r="J1814" t="s">
        <v>11628</v>
      </c>
      <c r="K1814" t="s">
        <v>11649</v>
      </c>
      <c r="L1814" t="s">
        <v>11650</v>
      </c>
      <c r="M1814" t="s">
        <v>11651</v>
      </c>
      <c r="N1814" t="s">
        <v>11675</v>
      </c>
      <c r="O1814" t="s">
        <v>11704</v>
      </c>
      <c r="P1814" t="s">
        <v>11705</v>
      </c>
      <c r="Q1814" t="s">
        <v>11706</v>
      </c>
      <c r="R1814" t="s">
        <v>11709</v>
      </c>
    </row>
    <row r="1815" spans="1:18" x14ac:dyDescent="0.25">
      <c r="A1815" t="s">
        <v>3830</v>
      </c>
      <c r="B1815" t="s">
        <v>3831</v>
      </c>
      <c r="C1815" t="s">
        <v>11708</v>
      </c>
      <c r="D1815" t="s">
        <v>11622</v>
      </c>
      <c r="E1815" t="s">
        <v>11623</v>
      </c>
      <c r="F1815" t="s">
        <v>11624</v>
      </c>
      <c r="G1815" t="s">
        <v>11625</v>
      </c>
      <c r="H1815" t="s">
        <v>11626</v>
      </c>
      <c r="I1815" t="s">
        <v>11627</v>
      </c>
      <c r="J1815" t="s">
        <v>11628</v>
      </c>
      <c r="K1815" t="s">
        <v>11649</v>
      </c>
      <c r="L1815" t="s">
        <v>11650</v>
      </c>
      <c r="M1815" t="s">
        <v>11651</v>
      </c>
      <c r="N1815" t="s">
        <v>11675</v>
      </c>
      <c r="O1815" t="s">
        <v>11704</v>
      </c>
      <c r="P1815" t="s">
        <v>11705</v>
      </c>
      <c r="Q1815" t="s">
        <v>11706</v>
      </c>
      <c r="R1815" t="s">
        <v>11709</v>
      </c>
    </row>
    <row r="1816" spans="1:18" x14ac:dyDescent="0.25">
      <c r="A1816" t="s">
        <v>3832</v>
      </c>
      <c r="B1816" t="s">
        <v>3833</v>
      </c>
      <c r="C1816" t="s">
        <v>11708</v>
      </c>
      <c r="D1816" t="s">
        <v>11622</v>
      </c>
      <c r="E1816" t="s">
        <v>11623</v>
      </c>
      <c r="F1816" t="s">
        <v>11624</v>
      </c>
      <c r="G1816" t="s">
        <v>11625</v>
      </c>
      <c r="H1816" t="s">
        <v>11626</v>
      </c>
      <c r="I1816" t="s">
        <v>11627</v>
      </c>
      <c r="J1816" t="s">
        <v>11628</v>
      </c>
      <c r="K1816" t="s">
        <v>11649</v>
      </c>
      <c r="L1816" t="s">
        <v>11650</v>
      </c>
      <c r="M1816" t="s">
        <v>11651</v>
      </c>
      <c r="N1816" t="s">
        <v>11675</v>
      </c>
      <c r="O1816" t="s">
        <v>11704</v>
      </c>
      <c r="P1816" t="s">
        <v>11705</v>
      </c>
      <c r="Q1816" t="s">
        <v>11706</v>
      </c>
      <c r="R1816" t="s">
        <v>11709</v>
      </c>
    </row>
    <row r="1817" spans="1:18" x14ac:dyDescent="0.25">
      <c r="A1817" t="s">
        <v>3834</v>
      </c>
      <c r="B1817" t="s">
        <v>3835</v>
      </c>
      <c r="C1817" t="s">
        <v>11708</v>
      </c>
      <c r="D1817" t="s">
        <v>11622</v>
      </c>
      <c r="E1817" t="s">
        <v>11623</v>
      </c>
      <c r="F1817" t="s">
        <v>11624</v>
      </c>
      <c r="G1817" t="s">
        <v>11625</v>
      </c>
      <c r="H1817" t="s">
        <v>11626</v>
      </c>
      <c r="I1817" t="s">
        <v>11627</v>
      </c>
      <c r="J1817" t="s">
        <v>11628</v>
      </c>
      <c r="K1817" t="s">
        <v>11649</v>
      </c>
      <c r="L1817" t="s">
        <v>11650</v>
      </c>
      <c r="M1817" t="s">
        <v>11651</v>
      </c>
      <c r="N1817" t="s">
        <v>11675</v>
      </c>
      <c r="O1817" t="s">
        <v>11704</v>
      </c>
      <c r="P1817" t="s">
        <v>11705</v>
      </c>
      <c r="Q1817" t="s">
        <v>11706</v>
      </c>
      <c r="R1817" t="s">
        <v>11709</v>
      </c>
    </row>
    <row r="1818" spans="1:18" x14ac:dyDescent="0.25">
      <c r="A1818" t="s">
        <v>3836</v>
      </c>
      <c r="B1818" t="s">
        <v>3837</v>
      </c>
      <c r="C1818" t="s">
        <v>11708</v>
      </c>
      <c r="D1818" t="s">
        <v>11622</v>
      </c>
      <c r="E1818" t="s">
        <v>11623</v>
      </c>
      <c r="F1818" t="s">
        <v>11624</v>
      </c>
      <c r="G1818" t="s">
        <v>11625</v>
      </c>
      <c r="H1818" t="s">
        <v>11626</v>
      </c>
      <c r="I1818" t="s">
        <v>11627</v>
      </c>
      <c r="J1818" t="s">
        <v>11628</v>
      </c>
      <c r="K1818" t="s">
        <v>11649</v>
      </c>
      <c r="L1818" t="s">
        <v>11650</v>
      </c>
      <c r="M1818" t="s">
        <v>11651</v>
      </c>
      <c r="N1818" t="s">
        <v>11675</v>
      </c>
      <c r="O1818" t="s">
        <v>11704</v>
      </c>
      <c r="P1818" t="s">
        <v>11705</v>
      </c>
      <c r="Q1818" t="s">
        <v>11706</v>
      </c>
      <c r="R1818" t="s">
        <v>11709</v>
      </c>
    </row>
    <row r="1819" spans="1:18" x14ac:dyDescent="0.25">
      <c r="A1819" t="s">
        <v>3838</v>
      </c>
      <c r="B1819" t="s">
        <v>3839</v>
      </c>
      <c r="C1819" t="s">
        <v>11708</v>
      </c>
      <c r="D1819" t="s">
        <v>11622</v>
      </c>
      <c r="E1819" t="s">
        <v>11623</v>
      </c>
      <c r="F1819" t="s">
        <v>11624</v>
      </c>
      <c r="G1819" t="s">
        <v>11625</v>
      </c>
      <c r="H1819" t="s">
        <v>11626</v>
      </c>
      <c r="I1819" t="s">
        <v>11627</v>
      </c>
      <c r="J1819" t="s">
        <v>11628</v>
      </c>
      <c r="K1819" t="s">
        <v>11649</v>
      </c>
      <c r="L1819" t="s">
        <v>11650</v>
      </c>
      <c r="M1819" t="s">
        <v>11651</v>
      </c>
      <c r="N1819" t="s">
        <v>11675</v>
      </c>
      <c r="O1819" t="s">
        <v>11704</v>
      </c>
      <c r="P1819" t="s">
        <v>11705</v>
      </c>
      <c r="Q1819" t="s">
        <v>11706</v>
      </c>
      <c r="R1819" t="s">
        <v>11709</v>
      </c>
    </row>
    <row r="1820" spans="1:18" x14ac:dyDescent="0.25">
      <c r="A1820" t="s">
        <v>3840</v>
      </c>
      <c r="B1820" t="s">
        <v>3841</v>
      </c>
      <c r="C1820" t="s">
        <v>11708</v>
      </c>
      <c r="D1820" t="s">
        <v>11622</v>
      </c>
      <c r="E1820" t="s">
        <v>11623</v>
      </c>
      <c r="F1820" t="s">
        <v>11624</v>
      </c>
      <c r="G1820" t="s">
        <v>11625</v>
      </c>
      <c r="H1820" t="s">
        <v>11626</v>
      </c>
      <c r="I1820" t="s">
        <v>11627</v>
      </c>
      <c r="J1820" t="s">
        <v>11628</v>
      </c>
      <c r="K1820" t="s">
        <v>11649</v>
      </c>
      <c r="L1820" t="s">
        <v>11650</v>
      </c>
      <c r="M1820" t="s">
        <v>11651</v>
      </c>
      <c r="N1820" t="s">
        <v>11675</v>
      </c>
      <c r="O1820" t="s">
        <v>11704</v>
      </c>
      <c r="P1820" t="s">
        <v>11705</v>
      </c>
      <c r="Q1820" t="s">
        <v>11706</v>
      </c>
      <c r="R1820" t="s">
        <v>11709</v>
      </c>
    </row>
    <row r="1821" spans="1:18" x14ac:dyDescent="0.25">
      <c r="A1821" t="s">
        <v>3842</v>
      </c>
      <c r="B1821" t="s">
        <v>3843</v>
      </c>
      <c r="C1821" t="s">
        <v>11708</v>
      </c>
      <c r="D1821" t="s">
        <v>11622</v>
      </c>
      <c r="E1821" t="s">
        <v>11623</v>
      </c>
      <c r="F1821" t="s">
        <v>11624</v>
      </c>
      <c r="G1821" t="s">
        <v>11625</v>
      </c>
      <c r="H1821" t="s">
        <v>11626</v>
      </c>
      <c r="I1821" t="s">
        <v>11627</v>
      </c>
      <c r="J1821" t="s">
        <v>11628</v>
      </c>
      <c r="K1821" t="s">
        <v>11649</v>
      </c>
      <c r="L1821" t="s">
        <v>11650</v>
      </c>
      <c r="M1821" t="s">
        <v>11651</v>
      </c>
      <c r="N1821" t="s">
        <v>11675</v>
      </c>
      <c r="O1821" t="s">
        <v>11704</v>
      </c>
      <c r="P1821" t="s">
        <v>11705</v>
      </c>
      <c r="Q1821" t="s">
        <v>11706</v>
      </c>
      <c r="R1821" t="s">
        <v>11709</v>
      </c>
    </row>
    <row r="1822" spans="1:18" x14ac:dyDescent="0.25">
      <c r="A1822" t="s">
        <v>3844</v>
      </c>
      <c r="B1822" t="s">
        <v>3845</v>
      </c>
      <c r="C1822" t="s">
        <v>11708</v>
      </c>
      <c r="D1822" t="s">
        <v>11622</v>
      </c>
      <c r="E1822" t="s">
        <v>11623</v>
      </c>
      <c r="F1822" t="s">
        <v>11624</v>
      </c>
      <c r="G1822" t="s">
        <v>11625</v>
      </c>
      <c r="H1822" t="s">
        <v>11626</v>
      </c>
      <c r="I1822" t="s">
        <v>11627</v>
      </c>
      <c r="J1822" t="s">
        <v>11628</v>
      </c>
      <c r="K1822" t="s">
        <v>11649</v>
      </c>
      <c r="L1822" t="s">
        <v>11650</v>
      </c>
      <c r="M1822" t="s">
        <v>11651</v>
      </c>
      <c r="N1822" t="s">
        <v>11675</v>
      </c>
      <c r="O1822" t="s">
        <v>11704</v>
      </c>
      <c r="P1822" t="s">
        <v>11705</v>
      </c>
      <c r="Q1822" t="s">
        <v>11706</v>
      </c>
      <c r="R1822" t="s">
        <v>11709</v>
      </c>
    </row>
    <row r="1823" spans="1:18" x14ac:dyDescent="0.25">
      <c r="A1823" t="s">
        <v>3846</v>
      </c>
      <c r="B1823" t="s">
        <v>3847</v>
      </c>
      <c r="C1823" t="s">
        <v>11708</v>
      </c>
      <c r="D1823" t="s">
        <v>11622</v>
      </c>
      <c r="E1823" t="s">
        <v>11623</v>
      </c>
      <c r="F1823" t="s">
        <v>11624</v>
      </c>
      <c r="G1823" t="s">
        <v>11625</v>
      </c>
      <c r="H1823" t="s">
        <v>11626</v>
      </c>
      <c r="I1823" t="s">
        <v>11627</v>
      </c>
      <c r="J1823" t="s">
        <v>11628</v>
      </c>
      <c r="K1823" t="s">
        <v>11649</v>
      </c>
      <c r="L1823" t="s">
        <v>11650</v>
      </c>
      <c r="M1823" t="s">
        <v>11651</v>
      </c>
      <c r="N1823" t="s">
        <v>11675</v>
      </c>
      <c r="O1823" t="s">
        <v>11704</v>
      </c>
      <c r="P1823" t="s">
        <v>11705</v>
      </c>
      <c r="Q1823" t="s">
        <v>11706</v>
      </c>
      <c r="R1823" t="s">
        <v>11709</v>
      </c>
    </row>
    <row r="1824" spans="1:18" x14ac:dyDescent="0.25">
      <c r="A1824" t="s">
        <v>3848</v>
      </c>
      <c r="B1824" t="s">
        <v>3849</v>
      </c>
      <c r="C1824" t="s">
        <v>11708</v>
      </c>
      <c r="D1824" t="s">
        <v>11622</v>
      </c>
      <c r="E1824" t="s">
        <v>11623</v>
      </c>
      <c r="F1824" t="s">
        <v>11624</v>
      </c>
      <c r="G1824" t="s">
        <v>11625</v>
      </c>
      <c r="H1824" t="s">
        <v>11626</v>
      </c>
      <c r="I1824" t="s">
        <v>11627</v>
      </c>
      <c r="J1824" t="s">
        <v>11628</v>
      </c>
      <c r="K1824" t="s">
        <v>11649</v>
      </c>
      <c r="L1824" t="s">
        <v>11650</v>
      </c>
      <c r="M1824" t="s">
        <v>11651</v>
      </c>
      <c r="N1824" t="s">
        <v>11675</v>
      </c>
      <c r="O1824" t="s">
        <v>11704</v>
      </c>
      <c r="P1824" t="s">
        <v>11705</v>
      </c>
      <c r="Q1824" t="s">
        <v>11706</v>
      </c>
      <c r="R1824" t="s">
        <v>11709</v>
      </c>
    </row>
    <row r="1825" spans="1:18" x14ac:dyDescent="0.25">
      <c r="A1825" t="s">
        <v>3850</v>
      </c>
      <c r="B1825" t="s">
        <v>3851</v>
      </c>
      <c r="C1825" t="s">
        <v>11708</v>
      </c>
      <c r="D1825" t="s">
        <v>11622</v>
      </c>
      <c r="E1825" t="s">
        <v>11623</v>
      </c>
      <c r="F1825" t="s">
        <v>11624</v>
      </c>
      <c r="G1825" t="s">
        <v>11625</v>
      </c>
      <c r="H1825" t="s">
        <v>11626</v>
      </c>
      <c r="I1825" t="s">
        <v>11627</v>
      </c>
      <c r="J1825" t="s">
        <v>11628</v>
      </c>
      <c r="K1825" t="s">
        <v>11649</v>
      </c>
      <c r="L1825" t="s">
        <v>11650</v>
      </c>
      <c r="M1825" t="s">
        <v>11651</v>
      </c>
      <c r="N1825" t="s">
        <v>11675</v>
      </c>
      <c r="O1825" t="s">
        <v>11704</v>
      </c>
      <c r="P1825" t="s">
        <v>11705</v>
      </c>
      <c r="Q1825" t="s">
        <v>11706</v>
      </c>
      <c r="R1825" t="s">
        <v>11709</v>
      </c>
    </row>
    <row r="1826" spans="1:18" x14ac:dyDescent="0.25">
      <c r="A1826" t="s">
        <v>3852</v>
      </c>
      <c r="B1826" t="s">
        <v>3853</v>
      </c>
      <c r="C1826" t="s">
        <v>11708</v>
      </c>
      <c r="D1826" t="s">
        <v>11622</v>
      </c>
      <c r="E1826" t="s">
        <v>11623</v>
      </c>
      <c r="F1826" t="s">
        <v>11624</v>
      </c>
      <c r="G1826" t="s">
        <v>11625</v>
      </c>
      <c r="H1826" t="s">
        <v>11626</v>
      </c>
      <c r="I1826" t="s">
        <v>11627</v>
      </c>
      <c r="J1826" t="s">
        <v>11628</v>
      </c>
      <c r="K1826" t="s">
        <v>11649</v>
      </c>
      <c r="L1826" t="s">
        <v>11650</v>
      </c>
      <c r="M1826" t="s">
        <v>11651</v>
      </c>
      <c r="N1826" t="s">
        <v>11675</v>
      </c>
      <c r="O1826" t="s">
        <v>11704</v>
      </c>
      <c r="P1826" t="s">
        <v>11705</v>
      </c>
      <c r="Q1826" t="s">
        <v>11706</v>
      </c>
      <c r="R1826" t="s">
        <v>11709</v>
      </c>
    </row>
    <row r="1827" spans="1:18" x14ac:dyDescent="0.25">
      <c r="A1827" t="s">
        <v>3854</v>
      </c>
      <c r="B1827" t="s">
        <v>3855</v>
      </c>
      <c r="C1827" t="s">
        <v>11708</v>
      </c>
      <c r="D1827" t="s">
        <v>11622</v>
      </c>
      <c r="E1827" t="s">
        <v>11623</v>
      </c>
      <c r="F1827" t="s">
        <v>11624</v>
      </c>
      <c r="G1827" t="s">
        <v>11625</v>
      </c>
      <c r="H1827" t="s">
        <v>11626</v>
      </c>
      <c r="I1827" t="s">
        <v>11627</v>
      </c>
      <c r="J1827" t="s">
        <v>11628</v>
      </c>
      <c r="K1827" t="s">
        <v>11649</v>
      </c>
      <c r="L1827" t="s">
        <v>11650</v>
      </c>
      <c r="M1827" t="s">
        <v>11651</v>
      </c>
      <c r="N1827" t="s">
        <v>11675</v>
      </c>
      <c r="O1827" t="s">
        <v>11704</v>
      </c>
      <c r="P1827" t="s">
        <v>11705</v>
      </c>
      <c r="Q1827" t="s">
        <v>11706</v>
      </c>
      <c r="R1827" t="s">
        <v>11709</v>
      </c>
    </row>
    <row r="1828" spans="1:18" x14ac:dyDescent="0.25">
      <c r="A1828" t="s">
        <v>3856</v>
      </c>
      <c r="B1828" t="s">
        <v>3857</v>
      </c>
      <c r="C1828" t="s">
        <v>11708</v>
      </c>
      <c r="D1828" t="s">
        <v>11622</v>
      </c>
      <c r="E1828" t="s">
        <v>11623</v>
      </c>
      <c r="F1828" t="s">
        <v>11624</v>
      </c>
      <c r="G1828" t="s">
        <v>11625</v>
      </c>
      <c r="H1828" t="s">
        <v>11626</v>
      </c>
      <c r="I1828" t="s">
        <v>11627</v>
      </c>
      <c r="J1828" t="s">
        <v>11628</v>
      </c>
      <c r="K1828" t="s">
        <v>11649</v>
      </c>
      <c r="L1828" t="s">
        <v>11650</v>
      </c>
      <c r="M1828" t="s">
        <v>11651</v>
      </c>
      <c r="N1828" t="s">
        <v>11675</v>
      </c>
      <c r="O1828" t="s">
        <v>11704</v>
      </c>
      <c r="P1828" t="s">
        <v>11705</v>
      </c>
      <c r="Q1828" t="s">
        <v>11706</v>
      </c>
      <c r="R1828" t="s">
        <v>11709</v>
      </c>
    </row>
    <row r="1829" spans="1:18" x14ac:dyDescent="0.25">
      <c r="A1829" t="s">
        <v>3858</v>
      </c>
      <c r="B1829" t="s">
        <v>3859</v>
      </c>
      <c r="C1829" t="s">
        <v>11708</v>
      </c>
      <c r="D1829" t="s">
        <v>11622</v>
      </c>
      <c r="E1829" t="s">
        <v>11623</v>
      </c>
      <c r="F1829" t="s">
        <v>11624</v>
      </c>
      <c r="G1829" t="s">
        <v>11625</v>
      </c>
      <c r="H1829" t="s">
        <v>11626</v>
      </c>
      <c r="I1829" t="s">
        <v>11627</v>
      </c>
      <c r="J1829" t="s">
        <v>11628</v>
      </c>
      <c r="K1829" t="s">
        <v>11649</v>
      </c>
      <c r="L1829" t="s">
        <v>11650</v>
      </c>
      <c r="M1829" t="s">
        <v>11651</v>
      </c>
      <c r="N1829" t="s">
        <v>11675</v>
      </c>
      <c r="O1829" t="s">
        <v>11704</v>
      </c>
      <c r="P1829" t="s">
        <v>11705</v>
      </c>
      <c r="Q1829" t="s">
        <v>11706</v>
      </c>
      <c r="R1829" t="s">
        <v>11709</v>
      </c>
    </row>
    <row r="1830" spans="1:18" x14ac:dyDescent="0.25">
      <c r="A1830" t="s">
        <v>3862</v>
      </c>
      <c r="B1830" t="s">
        <v>3863</v>
      </c>
      <c r="C1830" t="s">
        <v>11708</v>
      </c>
      <c r="D1830" t="s">
        <v>11622</v>
      </c>
      <c r="E1830" t="s">
        <v>11623</v>
      </c>
      <c r="F1830" t="s">
        <v>11624</v>
      </c>
      <c r="G1830" t="s">
        <v>11625</v>
      </c>
      <c r="H1830" t="s">
        <v>11626</v>
      </c>
      <c r="I1830" t="s">
        <v>11627</v>
      </c>
      <c r="J1830" t="s">
        <v>11628</v>
      </c>
      <c r="K1830" t="s">
        <v>11649</v>
      </c>
      <c r="L1830" t="s">
        <v>11650</v>
      </c>
      <c r="M1830" t="s">
        <v>11651</v>
      </c>
      <c r="N1830" t="s">
        <v>11675</v>
      </c>
      <c r="O1830" t="s">
        <v>11704</v>
      </c>
      <c r="P1830" t="s">
        <v>11705</v>
      </c>
      <c r="Q1830" t="s">
        <v>11706</v>
      </c>
      <c r="R1830" t="s">
        <v>11709</v>
      </c>
    </row>
    <row r="1831" spans="1:18" x14ac:dyDescent="0.25">
      <c r="A1831" t="s">
        <v>3864</v>
      </c>
      <c r="B1831" t="s">
        <v>3865</v>
      </c>
      <c r="C1831" t="s">
        <v>11708</v>
      </c>
      <c r="D1831" t="s">
        <v>11622</v>
      </c>
      <c r="E1831" t="s">
        <v>11623</v>
      </c>
      <c r="F1831" t="s">
        <v>11624</v>
      </c>
      <c r="G1831" t="s">
        <v>11625</v>
      </c>
      <c r="H1831" t="s">
        <v>11626</v>
      </c>
      <c r="I1831" t="s">
        <v>11627</v>
      </c>
      <c r="J1831" t="s">
        <v>11628</v>
      </c>
      <c r="K1831" t="s">
        <v>11649</v>
      </c>
      <c r="L1831" t="s">
        <v>11650</v>
      </c>
      <c r="M1831" t="s">
        <v>11651</v>
      </c>
      <c r="N1831" t="s">
        <v>11675</v>
      </c>
      <c r="O1831" t="s">
        <v>11704</v>
      </c>
      <c r="P1831" t="s">
        <v>11705</v>
      </c>
      <c r="Q1831" t="s">
        <v>11706</v>
      </c>
      <c r="R1831" t="s">
        <v>11709</v>
      </c>
    </row>
    <row r="1832" spans="1:18" x14ac:dyDescent="0.25">
      <c r="A1832" t="s">
        <v>3866</v>
      </c>
      <c r="B1832" t="s">
        <v>3867</v>
      </c>
      <c r="C1832" t="s">
        <v>11708</v>
      </c>
      <c r="D1832" t="s">
        <v>11622</v>
      </c>
      <c r="E1832" t="s">
        <v>11623</v>
      </c>
      <c r="F1832" t="s">
        <v>11624</v>
      </c>
      <c r="G1832" t="s">
        <v>11625</v>
      </c>
      <c r="H1832" t="s">
        <v>11626</v>
      </c>
      <c r="I1832" t="s">
        <v>11627</v>
      </c>
      <c r="J1832" t="s">
        <v>11628</v>
      </c>
      <c r="K1832" t="s">
        <v>11649</v>
      </c>
      <c r="L1832" t="s">
        <v>11650</v>
      </c>
      <c r="M1832" t="s">
        <v>11651</v>
      </c>
      <c r="N1832" t="s">
        <v>11675</v>
      </c>
      <c r="O1832" t="s">
        <v>11704</v>
      </c>
      <c r="P1832" t="s">
        <v>11705</v>
      </c>
      <c r="Q1832" t="s">
        <v>11706</v>
      </c>
      <c r="R1832" t="s">
        <v>11709</v>
      </c>
    </row>
    <row r="1833" spans="1:18" x14ac:dyDescent="0.25">
      <c r="A1833" t="s">
        <v>3868</v>
      </c>
      <c r="B1833" t="s">
        <v>3869</v>
      </c>
      <c r="C1833" t="s">
        <v>11708</v>
      </c>
      <c r="D1833" t="s">
        <v>11622</v>
      </c>
      <c r="E1833" t="s">
        <v>11623</v>
      </c>
      <c r="F1833" t="s">
        <v>11624</v>
      </c>
      <c r="G1833" t="s">
        <v>11625</v>
      </c>
      <c r="H1833" t="s">
        <v>11626</v>
      </c>
      <c r="I1833" t="s">
        <v>11627</v>
      </c>
      <c r="J1833" t="s">
        <v>11628</v>
      </c>
      <c r="K1833" t="s">
        <v>11649</v>
      </c>
      <c r="L1833" t="s">
        <v>11650</v>
      </c>
      <c r="M1833" t="s">
        <v>11651</v>
      </c>
      <c r="N1833" t="s">
        <v>11675</v>
      </c>
      <c r="O1833" t="s">
        <v>11704</v>
      </c>
      <c r="P1833" t="s">
        <v>11705</v>
      </c>
      <c r="Q1833" t="s">
        <v>11706</v>
      </c>
      <c r="R1833" t="s">
        <v>11709</v>
      </c>
    </row>
    <row r="1834" spans="1:18" x14ac:dyDescent="0.25">
      <c r="A1834" t="s">
        <v>3870</v>
      </c>
      <c r="B1834" t="s">
        <v>3871</v>
      </c>
      <c r="C1834" t="s">
        <v>11708</v>
      </c>
      <c r="D1834" t="s">
        <v>11622</v>
      </c>
      <c r="E1834" t="s">
        <v>11623</v>
      </c>
      <c r="F1834" t="s">
        <v>11624</v>
      </c>
      <c r="G1834" t="s">
        <v>11625</v>
      </c>
      <c r="H1834" t="s">
        <v>11626</v>
      </c>
      <c r="I1834" t="s">
        <v>11627</v>
      </c>
      <c r="J1834" t="s">
        <v>11628</v>
      </c>
      <c r="K1834" t="s">
        <v>11649</v>
      </c>
      <c r="L1834" t="s">
        <v>11650</v>
      </c>
      <c r="M1834" t="s">
        <v>11651</v>
      </c>
      <c r="N1834" t="s">
        <v>11675</v>
      </c>
      <c r="O1834" t="s">
        <v>11704</v>
      </c>
      <c r="P1834" t="s">
        <v>11705</v>
      </c>
      <c r="Q1834" t="s">
        <v>11706</v>
      </c>
      <c r="R1834" t="s">
        <v>11709</v>
      </c>
    </row>
    <row r="1835" spans="1:18" x14ac:dyDescent="0.25">
      <c r="A1835" t="s">
        <v>3872</v>
      </c>
      <c r="B1835" t="s">
        <v>3873</v>
      </c>
      <c r="C1835" t="s">
        <v>11708</v>
      </c>
      <c r="D1835" t="s">
        <v>11622</v>
      </c>
      <c r="E1835" t="s">
        <v>11623</v>
      </c>
      <c r="F1835" t="s">
        <v>11624</v>
      </c>
      <c r="G1835" t="s">
        <v>11625</v>
      </c>
      <c r="H1835" t="s">
        <v>11626</v>
      </c>
      <c r="I1835" t="s">
        <v>11627</v>
      </c>
      <c r="J1835" t="s">
        <v>11628</v>
      </c>
      <c r="K1835" t="s">
        <v>11649</v>
      </c>
      <c r="L1835" t="s">
        <v>11650</v>
      </c>
      <c r="M1835" t="s">
        <v>11651</v>
      </c>
      <c r="N1835" t="s">
        <v>11675</v>
      </c>
      <c r="O1835" t="s">
        <v>11704</v>
      </c>
      <c r="P1835" t="s">
        <v>11705</v>
      </c>
      <c r="Q1835" t="s">
        <v>11706</v>
      </c>
      <c r="R1835" t="s">
        <v>11709</v>
      </c>
    </row>
    <row r="1836" spans="1:18" x14ac:dyDescent="0.25">
      <c r="A1836" t="s">
        <v>3874</v>
      </c>
      <c r="B1836" t="s">
        <v>3875</v>
      </c>
      <c r="C1836" t="s">
        <v>11708</v>
      </c>
      <c r="D1836" t="s">
        <v>11622</v>
      </c>
      <c r="E1836" t="s">
        <v>11623</v>
      </c>
      <c r="F1836" t="s">
        <v>11624</v>
      </c>
      <c r="G1836" t="s">
        <v>11625</v>
      </c>
      <c r="H1836" t="s">
        <v>11626</v>
      </c>
      <c r="I1836" t="s">
        <v>11627</v>
      </c>
      <c r="J1836" t="s">
        <v>11628</v>
      </c>
      <c r="K1836" t="s">
        <v>11649</v>
      </c>
      <c r="L1836" t="s">
        <v>11650</v>
      </c>
      <c r="M1836" t="s">
        <v>11651</v>
      </c>
      <c r="N1836" t="s">
        <v>11675</v>
      </c>
      <c r="O1836" t="s">
        <v>11704</v>
      </c>
      <c r="P1836" t="s">
        <v>11705</v>
      </c>
      <c r="Q1836" t="s">
        <v>11706</v>
      </c>
      <c r="R1836" t="s">
        <v>11709</v>
      </c>
    </row>
    <row r="1837" spans="1:18" x14ac:dyDescent="0.25">
      <c r="A1837" t="s">
        <v>3876</v>
      </c>
      <c r="B1837" t="s">
        <v>3877</v>
      </c>
      <c r="C1837" t="s">
        <v>11708</v>
      </c>
      <c r="D1837" t="s">
        <v>11622</v>
      </c>
      <c r="E1837" t="s">
        <v>11623</v>
      </c>
      <c r="F1837" t="s">
        <v>11624</v>
      </c>
      <c r="G1837" t="s">
        <v>11625</v>
      </c>
      <c r="H1837" t="s">
        <v>11626</v>
      </c>
      <c r="I1837" t="s">
        <v>11627</v>
      </c>
      <c r="J1837" t="s">
        <v>11628</v>
      </c>
      <c r="K1837" t="s">
        <v>11649</v>
      </c>
      <c r="L1837" t="s">
        <v>11650</v>
      </c>
      <c r="M1837" t="s">
        <v>11651</v>
      </c>
      <c r="N1837" t="s">
        <v>11675</v>
      </c>
      <c r="O1837" t="s">
        <v>11704</v>
      </c>
      <c r="P1837" t="s">
        <v>11705</v>
      </c>
      <c r="Q1837" t="s">
        <v>11706</v>
      </c>
      <c r="R1837" t="s">
        <v>11709</v>
      </c>
    </row>
    <row r="1838" spans="1:18" x14ac:dyDescent="0.25">
      <c r="A1838" t="s">
        <v>3878</v>
      </c>
      <c r="B1838" t="s">
        <v>3879</v>
      </c>
      <c r="C1838" t="s">
        <v>11708</v>
      </c>
      <c r="D1838" t="s">
        <v>11622</v>
      </c>
      <c r="E1838" t="s">
        <v>11623</v>
      </c>
      <c r="F1838" t="s">
        <v>11624</v>
      </c>
      <c r="G1838" t="s">
        <v>11625</v>
      </c>
      <c r="H1838" t="s">
        <v>11626</v>
      </c>
      <c r="I1838" t="s">
        <v>11627</v>
      </c>
      <c r="J1838" t="s">
        <v>11628</v>
      </c>
      <c r="K1838" t="s">
        <v>11649</v>
      </c>
      <c r="L1838" t="s">
        <v>11650</v>
      </c>
      <c r="M1838" t="s">
        <v>11651</v>
      </c>
      <c r="N1838" t="s">
        <v>11675</v>
      </c>
      <c r="O1838" t="s">
        <v>11704</v>
      </c>
      <c r="P1838" t="s">
        <v>11705</v>
      </c>
      <c r="Q1838" t="s">
        <v>11706</v>
      </c>
      <c r="R1838" t="s">
        <v>11709</v>
      </c>
    </row>
    <row r="1839" spans="1:18" x14ac:dyDescent="0.25">
      <c r="A1839" t="s">
        <v>3880</v>
      </c>
      <c r="B1839" t="s">
        <v>3881</v>
      </c>
      <c r="C1839" t="s">
        <v>11708</v>
      </c>
      <c r="D1839" t="s">
        <v>11622</v>
      </c>
      <c r="E1839" t="s">
        <v>11623</v>
      </c>
      <c r="F1839" t="s">
        <v>11624</v>
      </c>
      <c r="G1839" t="s">
        <v>11625</v>
      </c>
      <c r="H1839" t="s">
        <v>11626</v>
      </c>
      <c r="I1839" t="s">
        <v>11627</v>
      </c>
      <c r="J1839" t="s">
        <v>11628</v>
      </c>
      <c r="K1839" t="s">
        <v>11649</v>
      </c>
      <c r="L1839" t="s">
        <v>11650</v>
      </c>
      <c r="M1839" t="s">
        <v>11651</v>
      </c>
      <c r="N1839" t="s">
        <v>11675</v>
      </c>
      <c r="O1839" t="s">
        <v>11704</v>
      </c>
      <c r="P1839" t="s">
        <v>11705</v>
      </c>
      <c r="Q1839" t="s">
        <v>11706</v>
      </c>
      <c r="R1839" t="s">
        <v>11709</v>
      </c>
    </row>
    <row r="1840" spans="1:18" x14ac:dyDescent="0.25">
      <c r="A1840" t="s">
        <v>3882</v>
      </c>
      <c r="B1840" t="s">
        <v>3883</v>
      </c>
      <c r="C1840" t="s">
        <v>11708</v>
      </c>
      <c r="D1840" t="s">
        <v>11622</v>
      </c>
      <c r="E1840" t="s">
        <v>11623</v>
      </c>
      <c r="F1840" t="s">
        <v>11624</v>
      </c>
      <c r="G1840" t="s">
        <v>11625</v>
      </c>
      <c r="H1840" t="s">
        <v>11626</v>
      </c>
      <c r="I1840" t="s">
        <v>11627</v>
      </c>
      <c r="J1840" t="s">
        <v>11628</v>
      </c>
      <c r="K1840" t="s">
        <v>11649</v>
      </c>
      <c r="L1840" t="s">
        <v>11650</v>
      </c>
      <c r="M1840" t="s">
        <v>11651</v>
      </c>
      <c r="N1840" t="s">
        <v>11675</v>
      </c>
      <c r="O1840" t="s">
        <v>11704</v>
      </c>
      <c r="P1840" t="s">
        <v>11705</v>
      </c>
      <c r="Q1840" t="s">
        <v>11706</v>
      </c>
      <c r="R1840" t="s">
        <v>11709</v>
      </c>
    </row>
    <row r="1841" spans="1:18" x14ac:dyDescent="0.25">
      <c r="A1841" t="s">
        <v>3884</v>
      </c>
      <c r="B1841" t="s">
        <v>3885</v>
      </c>
      <c r="C1841" t="s">
        <v>11708</v>
      </c>
      <c r="D1841" t="s">
        <v>11622</v>
      </c>
      <c r="E1841" t="s">
        <v>11623</v>
      </c>
      <c r="F1841" t="s">
        <v>11624</v>
      </c>
      <c r="G1841" t="s">
        <v>11625</v>
      </c>
      <c r="H1841" t="s">
        <v>11626</v>
      </c>
      <c r="I1841" t="s">
        <v>11627</v>
      </c>
      <c r="J1841" t="s">
        <v>11628</v>
      </c>
      <c r="K1841" t="s">
        <v>11649</v>
      </c>
      <c r="L1841" t="s">
        <v>11650</v>
      </c>
      <c r="M1841" t="s">
        <v>11651</v>
      </c>
      <c r="N1841" t="s">
        <v>11675</v>
      </c>
      <c r="O1841" t="s">
        <v>11704</v>
      </c>
      <c r="P1841" t="s">
        <v>11705</v>
      </c>
      <c r="Q1841" t="s">
        <v>11706</v>
      </c>
      <c r="R1841" t="s">
        <v>11709</v>
      </c>
    </row>
    <row r="1842" spans="1:18" x14ac:dyDescent="0.25">
      <c r="A1842" t="s">
        <v>3886</v>
      </c>
      <c r="B1842" t="s">
        <v>3887</v>
      </c>
      <c r="C1842" t="s">
        <v>11708</v>
      </c>
      <c r="D1842" t="s">
        <v>11622</v>
      </c>
      <c r="E1842" t="s">
        <v>11623</v>
      </c>
      <c r="F1842" t="s">
        <v>11624</v>
      </c>
      <c r="G1842" t="s">
        <v>11625</v>
      </c>
      <c r="H1842" t="s">
        <v>11626</v>
      </c>
      <c r="I1842" t="s">
        <v>11627</v>
      </c>
      <c r="J1842" t="s">
        <v>11628</v>
      </c>
      <c r="K1842" t="s">
        <v>11649</v>
      </c>
      <c r="L1842" t="s">
        <v>11650</v>
      </c>
      <c r="M1842" t="s">
        <v>11651</v>
      </c>
      <c r="N1842" t="s">
        <v>11675</v>
      </c>
      <c r="O1842" t="s">
        <v>11704</v>
      </c>
      <c r="P1842" t="s">
        <v>11705</v>
      </c>
      <c r="Q1842" t="s">
        <v>11706</v>
      </c>
      <c r="R1842" t="s">
        <v>11709</v>
      </c>
    </row>
    <row r="1843" spans="1:18" x14ac:dyDescent="0.25">
      <c r="A1843" t="s">
        <v>3888</v>
      </c>
      <c r="B1843" t="s">
        <v>3889</v>
      </c>
      <c r="C1843" t="s">
        <v>11708</v>
      </c>
      <c r="D1843" t="s">
        <v>11622</v>
      </c>
      <c r="E1843" t="s">
        <v>11623</v>
      </c>
      <c r="F1843" t="s">
        <v>11624</v>
      </c>
      <c r="G1843" t="s">
        <v>11625</v>
      </c>
      <c r="H1843" t="s">
        <v>11626</v>
      </c>
      <c r="I1843" t="s">
        <v>11627</v>
      </c>
      <c r="J1843" t="s">
        <v>11628</v>
      </c>
      <c r="K1843" t="s">
        <v>11649</v>
      </c>
      <c r="L1843" t="s">
        <v>11650</v>
      </c>
      <c r="M1843" t="s">
        <v>11651</v>
      </c>
      <c r="N1843" t="s">
        <v>11675</v>
      </c>
      <c r="O1843" t="s">
        <v>11704</v>
      </c>
      <c r="P1843" t="s">
        <v>11705</v>
      </c>
      <c r="Q1843" t="s">
        <v>11706</v>
      </c>
      <c r="R1843" t="s">
        <v>11709</v>
      </c>
    </row>
    <row r="1844" spans="1:18" x14ac:dyDescent="0.25">
      <c r="A1844" t="s">
        <v>3890</v>
      </c>
      <c r="B1844" t="s">
        <v>3891</v>
      </c>
      <c r="C1844" t="s">
        <v>11708</v>
      </c>
      <c r="D1844" t="s">
        <v>11622</v>
      </c>
      <c r="E1844" t="s">
        <v>11623</v>
      </c>
      <c r="F1844" t="s">
        <v>11624</v>
      </c>
      <c r="G1844" t="s">
        <v>11625</v>
      </c>
      <c r="H1844" t="s">
        <v>11626</v>
      </c>
      <c r="I1844" t="s">
        <v>11627</v>
      </c>
      <c r="J1844" t="s">
        <v>11628</v>
      </c>
      <c r="K1844" t="s">
        <v>11649</v>
      </c>
      <c r="L1844" t="s">
        <v>11650</v>
      </c>
      <c r="M1844" t="s">
        <v>11651</v>
      </c>
      <c r="N1844" t="s">
        <v>11675</v>
      </c>
      <c r="O1844" t="s">
        <v>11704</v>
      </c>
      <c r="P1844" t="s">
        <v>11705</v>
      </c>
      <c r="Q1844" t="s">
        <v>11706</v>
      </c>
      <c r="R1844" t="s">
        <v>11709</v>
      </c>
    </row>
    <row r="1845" spans="1:18" x14ac:dyDescent="0.25">
      <c r="A1845" t="s">
        <v>3892</v>
      </c>
      <c r="B1845" t="s">
        <v>3893</v>
      </c>
      <c r="C1845" t="s">
        <v>11708</v>
      </c>
      <c r="D1845" t="s">
        <v>11622</v>
      </c>
      <c r="E1845" t="s">
        <v>11623</v>
      </c>
      <c r="F1845" t="s">
        <v>11624</v>
      </c>
      <c r="G1845" t="s">
        <v>11625</v>
      </c>
      <c r="H1845" t="s">
        <v>11626</v>
      </c>
      <c r="I1845" t="s">
        <v>11627</v>
      </c>
      <c r="J1845" t="s">
        <v>11628</v>
      </c>
      <c r="K1845" t="s">
        <v>11649</v>
      </c>
      <c r="L1845" t="s">
        <v>11650</v>
      </c>
      <c r="M1845" t="s">
        <v>11651</v>
      </c>
      <c r="N1845" t="s">
        <v>11675</v>
      </c>
      <c r="O1845" t="s">
        <v>11704</v>
      </c>
      <c r="P1845" t="s">
        <v>11705</v>
      </c>
      <c r="Q1845" t="s">
        <v>11706</v>
      </c>
      <c r="R1845" t="s">
        <v>11709</v>
      </c>
    </row>
    <row r="1846" spans="1:18" x14ac:dyDescent="0.25">
      <c r="A1846" t="s">
        <v>3894</v>
      </c>
      <c r="B1846" t="s">
        <v>3895</v>
      </c>
      <c r="C1846" t="s">
        <v>11708</v>
      </c>
      <c r="D1846" t="s">
        <v>11622</v>
      </c>
      <c r="E1846" t="s">
        <v>11623</v>
      </c>
      <c r="F1846" t="s">
        <v>11624</v>
      </c>
      <c r="G1846" t="s">
        <v>11625</v>
      </c>
      <c r="H1846" t="s">
        <v>11626</v>
      </c>
      <c r="I1846" t="s">
        <v>11627</v>
      </c>
      <c r="J1846" t="s">
        <v>11628</v>
      </c>
      <c r="K1846" t="s">
        <v>11649</v>
      </c>
      <c r="L1846" t="s">
        <v>11650</v>
      </c>
      <c r="M1846" t="s">
        <v>11651</v>
      </c>
      <c r="N1846" t="s">
        <v>11675</v>
      </c>
      <c r="O1846" t="s">
        <v>11704</v>
      </c>
      <c r="P1846" t="s">
        <v>11705</v>
      </c>
      <c r="Q1846" t="s">
        <v>11706</v>
      </c>
      <c r="R1846" t="s">
        <v>11709</v>
      </c>
    </row>
    <row r="1847" spans="1:18" x14ac:dyDescent="0.25">
      <c r="A1847" t="s">
        <v>3896</v>
      </c>
      <c r="B1847" t="s">
        <v>3897</v>
      </c>
      <c r="C1847" t="s">
        <v>11708</v>
      </c>
      <c r="D1847" t="s">
        <v>11622</v>
      </c>
      <c r="E1847" t="s">
        <v>11623</v>
      </c>
      <c r="F1847" t="s">
        <v>11624</v>
      </c>
      <c r="G1847" t="s">
        <v>11625</v>
      </c>
      <c r="H1847" t="s">
        <v>11626</v>
      </c>
      <c r="I1847" t="s">
        <v>11627</v>
      </c>
      <c r="J1847" t="s">
        <v>11628</v>
      </c>
      <c r="K1847" t="s">
        <v>11649</v>
      </c>
      <c r="L1847" t="s">
        <v>11650</v>
      </c>
      <c r="M1847" t="s">
        <v>11651</v>
      </c>
      <c r="N1847" t="s">
        <v>11675</v>
      </c>
      <c r="O1847" t="s">
        <v>11704</v>
      </c>
      <c r="P1847" t="s">
        <v>11705</v>
      </c>
      <c r="Q1847" t="s">
        <v>11706</v>
      </c>
      <c r="R1847" t="s">
        <v>11709</v>
      </c>
    </row>
    <row r="1848" spans="1:18" x14ac:dyDescent="0.25">
      <c r="A1848" t="s">
        <v>3898</v>
      </c>
      <c r="B1848" t="s">
        <v>3899</v>
      </c>
      <c r="C1848" t="s">
        <v>11708</v>
      </c>
      <c r="D1848" t="s">
        <v>11622</v>
      </c>
      <c r="E1848" t="s">
        <v>11623</v>
      </c>
      <c r="F1848" t="s">
        <v>11624</v>
      </c>
      <c r="G1848" t="s">
        <v>11625</v>
      </c>
      <c r="H1848" t="s">
        <v>11626</v>
      </c>
      <c r="I1848" t="s">
        <v>11627</v>
      </c>
      <c r="J1848" t="s">
        <v>11628</v>
      </c>
      <c r="K1848" t="s">
        <v>11649</v>
      </c>
      <c r="L1848" t="s">
        <v>11650</v>
      </c>
      <c r="M1848" t="s">
        <v>11651</v>
      </c>
      <c r="N1848" t="s">
        <v>11675</v>
      </c>
      <c r="O1848" t="s">
        <v>11704</v>
      </c>
      <c r="P1848" t="s">
        <v>11705</v>
      </c>
      <c r="Q1848" t="s">
        <v>11706</v>
      </c>
      <c r="R1848" t="s">
        <v>11709</v>
      </c>
    </row>
    <row r="1849" spans="1:18" x14ac:dyDescent="0.25">
      <c r="A1849" t="s">
        <v>3900</v>
      </c>
      <c r="B1849" t="s">
        <v>3901</v>
      </c>
      <c r="C1849" t="s">
        <v>11708</v>
      </c>
      <c r="D1849" t="s">
        <v>11622</v>
      </c>
      <c r="E1849" t="s">
        <v>11623</v>
      </c>
      <c r="F1849" t="s">
        <v>11624</v>
      </c>
      <c r="G1849" t="s">
        <v>11625</v>
      </c>
      <c r="H1849" t="s">
        <v>11626</v>
      </c>
      <c r="I1849" t="s">
        <v>11627</v>
      </c>
      <c r="J1849" t="s">
        <v>11628</v>
      </c>
      <c r="K1849" t="s">
        <v>11649</v>
      </c>
      <c r="L1849" t="s">
        <v>11650</v>
      </c>
      <c r="M1849" t="s">
        <v>11651</v>
      </c>
      <c r="N1849" t="s">
        <v>11675</v>
      </c>
      <c r="O1849" t="s">
        <v>11704</v>
      </c>
      <c r="P1849" t="s">
        <v>11705</v>
      </c>
      <c r="Q1849" t="s">
        <v>11706</v>
      </c>
      <c r="R1849" t="s">
        <v>11709</v>
      </c>
    </row>
    <row r="1850" spans="1:18" x14ac:dyDescent="0.25">
      <c r="A1850" t="s">
        <v>3902</v>
      </c>
      <c r="B1850" t="s">
        <v>3903</v>
      </c>
      <c r="C1850" t="s">
        <v>11708</v>
      </c>
      <c r="D1850" t="s">
        <v>11622</v>
      </c>
      <c r="E1850" t="s">
        <v>11623</v>
      </c>
      <c r="F1850" t="s">
        <v>11624</v>
      </c>
      <c r="G1850" t="s">
        <v>11625</v>
      </c>
      <c r="H1850" t="s">
        <v>11626</v>
      </c>
      <c r="I1850" t="s">
        <v>11627</v>
      </c>
      <c r="J1850" t="s">
        <v>11628</v>
      </c>
      <c r="K1850" t="s">
        <v>11649</v>
      </c>
      <c r="L1850" t="s">
        <v>11650</v>
      </c>
      <c r="M1850" t="s">
        <v>11651</v>
      </c>
      <c r="N1850" t="s">
        <v>11675</v>
      </c>
      <c r="O1850" t="s">
        <v>11704</v>
      </c>
      <c r="P1850" t="s">
        <v>11705</v>
      </c>
      <c r="Q1850" t="s">
        <v>11706</v>
      </c>
      <c r="R1850" t="s">
        <v>11709</v>
      </c>
    </row>
    <row r="1851" spans="1:18" x14ac:dyDescent="0.25">
      <c r="A1851" t="s">
        <v>3904</v>
      </c>
      <c r="B1851" t="s">
        <v>3905</v>
      </c>
      <c r="C1851" t="s">
        <v>11708</v>
      </c>
      <c r="D1851" t="s">
        <v>11622</v>
      </c>
      <c r="E1851" t="s">
        <v>11623</v>
      </c>
      <c r="F1851" t="s">
        <v>11624</v>
      </c>
      <c r="G1851" t="s">
        <v>11625</v>
      </c>
      <c r="H1851" t="s">
        <v>11626</v>
      </c>
      <c r="I1851" t="s">
        <v>11627</v>
      </c>
      <c r="J1851" t="s">
        <v>11628</v>
      </c>
      <c r="K1851" t="s">
        <v>11649</v>
      </c>
      <c r="L1851" t="s">
        <v>11650</v>
      </c>
      <c r="M1851" t="s">
        <v>11651</v>
      </c>
      <c r="N1851" t="s">
        <v>11675</v>
      </c>
      <c r="O1851" t="s">
        <v>11704</v>
      </c>
      <c r="P1851" t="s">
        <v>11705</v>
      </c>
      <c r="Q1851" t="s">
        <v>11706</v>
      </c>
      <c r="R1851" t="s">
        <v>11709</v>
      </c>
    </row>
    <row r="1852" spans="1:18" x14ac:dyDescent="0.25">
      <c r="A1852" t="s">
        <v>3906</v>
      </c>
      <c r="B1852" t="s">
        <v>3907</v>
      </c>
      <c r="C1852" t="s">
        <v>11708</v>
      </c>
      <c r="D1852" t="s">
        <v>11622</v>
      </c>
      <c r="E1852" t="s">
        <v>11623</v>
      </c>
      <c r="F1852" t="s">
        <v>11624</v>
      </c>
      <c r="G1852" t="s">
        <v>11625</v>
      </c>
      <c r="H1852" t="s">
        <v>11626</v>
      </c>
      <c r="I1852" t="s">
        <v>11627</v>
      </c>
      <c r="J1852" t="s">
        <v>11628</v>
      </c>
      <c r="K1852" t="s">
        <v>11649</v>
      </c>
      <c r="L1852" t="s">
        <v>11650</v>
      </c>
      <c r="M1852" t="s">
        <v>11651</v>
      </c>
      <c r="N1852" t="s">
        <v>11675</v>
      </c>
      <c r="O1852" t="s">
        <v>11704</v>
      </c>
      <c r="P1852" t="s">
        <v>11705</v>
      </c>
      <c r="Q1852" t="s">
        <v>11706</v>
      </c>
      <c r="R1852" t="s">
        <v>11709</v>
      </c>
    </row>
    <row r="1853" spans="1:18" x14ac:dyDescent="0.25">
      <c r="A1853" t="s">
        <v>3908</v>
      </c>
      <c r="B1853" t="s">
        <v>3909</v>
      </c>
      <c r="C1853" t="s">
        <v>11708</v>
      </c>
      <c r="D1853" t="s">
        <v>11622</v>
      </c>
      <c r="E1853" t="s">
        <v>11623</v>
      </c>
      <c r="F1853" t="s">
        <v>11624</v>
      </c>
      <c r="G1853" t="s">
        <v>11625</v>
      </c>
      <c r="H1853" t="s">
        <v>11626</v>
      </c>
      <c r="I1853" t="s">
        <v>11627</v>
      </c>
      <c r="J1853" t="s">
        <v>11628</v>
      </c>
      <c r="K1853" t="s">
        <v>11649</v>
      </c>
      <c r="L1853" t="s">
        <v>11650</v>
      </c>
      <c r="M1853" t="s">
        <v>11651</v>
      </c>
      <c r="N1853" t="s">
        <v>11675</v>
      </c>
      <c r="O1853" t="s">
        <v>11704</v>
      </c>
      <c r="P1853" t="s">
        <v>11705</v>
      </c>
      <c r="Q1853" t="s">
        <v>11706</v>
      </c>
      <c r="R1853" t="s">
        <v>11709</v>
      </c>
    </row>
    <row r="1854" spans="1:18" x14ac:dyDescent="0.25">
      <c r="A1854" t="s">
        <v>3910</v>
      </c>
      <c r="B1854" t="s">
        <v>3911</v>
      </c>
      <c r="C1854" t="s">
        <v>11708</v>
      </c>
      <c r="D1854" t="s">
        <v>11622</v>
      </c>
      <c r="E1854" t="s">
        <v>11623</v>
      </c>
      <c r="F1854" t="s">
        <v>11624</v>
      </c>
      <c r="G1854" t="s">
        <v>11625</v>
      </c>
      <c r="H1854" t="s">
        <v>11626</v>
      </c>
      <c r="I1854" t="s">
        <v>11627</v>
      </c>
      <c r="J1854" t="s">
        <v>11628</v>
      </c>
      <c r="K1854" t="s">
        <v>11649</v>
      </c>
      <c r="L1854" t="s">
        <v>11650</v>
      </c>
      <c r="M1854" t="s">
        <v>11651</v>
      </c>
      <c r="N1854" t="s">
        <v>11675</v>
      </c>
      <c r="O1854" t="s">
        <v>11704</v>
      </c>
      <c r="P1854" t="s">
        <v>11705</v>
      </c>
      <c r="Q1854" t="s">
        <v>11706</v>
      </c>
      <c r="R1854" t="s">
        <v>11709</v>
      </c>
    </row>
    <row r="1855" spans="1:18" x14ac:dyDescent="0.25">
      <c r="A1855" t="s">
        <v>3912</v>
      </c>
      <c r="B1855" t="s">
        <v>3913</v>
      </c>
      <c r="C1855" t="s">
        <v>11708</v>
      </c>
      <c r="D1855" t="s">
        <v>11622</v>
      </c>
      <c r="E1855" t="s">
        <v>11623</v>
      </c>
      <c r="F1855" t="s">
        <v>11624</v>
      </c>
      <c r="G1855" t="s">
        <v>11625</v>
      </c>
      <c r="H1855" t="s">
        <v>11626</v>
      </c>
      <c r="I1855" t="s">
        <v>11627</v>
      </c>
      <c r="J1855" t="s">
        <v>11628</v>
      </c>
      <c r="K1855" t="s">
        <v>11649</v>
      </c>
      <c r="L1855" t="s">
        <v>11650</v>
      </c>
      <c r="M1855" t="s">
        <v>11651</v>
      </c>
      <c r="N1855" t="s">
        <v>11675</v>
      </c>
      <c r="O1855" t="s">
        <v>11704</v>
      </c>
      <c r="P1855" t="s">
        <v>11705</v>
      </c>
      <c r="Q1855" t="s">
        <v>11706</v>
      </c>
      <c r="R1855" t="s">
        <v>11709</v>
      </c>
    </row>
    <row r="1856" spans="1:18" x14ac:dyDescent="0.25">
      <c r="A1856" t="s">
        <v>3914</v>
      </c>
      <c r="B1856" t="s">
        <v>3915</v>
      </c>
      <c r="C1856" t="s">
        <v>11708</v>
      </c>
      <c r="D1856" t="s">
        <v>11622</v>
      </c>
      <c r="E1856" t="s">
        <v>11623</v>
      </c>
      <c r="F1856" t="s">
        <v>11624</v>
      </c>
      <c r="G1856" t="s">
        <v>11625</v>
      </c>
      <c r="H1856" t="s">
        <v>11626</v>
      </c>
      <c r="I1856" t="s">
        <v>11627</v>
      </c>
      <c r="J1856" t="s">
        <v>11628</v>
      </c>
      <c r="K1856" t="s">
        <v>11649</v>
      </c>
      <c r="L1856" t="s">
        <v>11650</v>
      </c>
      <c r="M1856" t="s">
        <v>11651</v>
      </c>
      <c r="N1856" t="s">
        <v>11675</v>
      </c>
      <c r="O1856" t="s">
        <v>11704</v>
      </c>
      <c r="P1856" t="s">
        <v>11705</v>
      </c>
      <c r="Q1856" t="s">
        <v>11706</v>
      </c>
      <c r="R1856" t="s">
        <v>11709</v>
      </c>
    </row>
    <row r="1857" spans="1:18" x14ac:dyDescent="0.25">
      <c r="A1857" t="s">
        <v>3916</v>
      </c>
      <c r="B1857" t="s">
        <v>3917</v>
      </c>
      <c r="C1857" t="s">
        <v>11708</v>
      </c>
      <c r="D1857" t="s">
        <v>11622</v>
      </c>
      <c r="E1857" t="s">
        <v>11623</v>
      </c>
      <c r="F1857" t="s">
        <v>11624</v>
      </c>
      <c r="G1857" t="s">
        <v>11625</v>
      </c>
      <c r="H1857" t="s">
        <v>11626</v>
      </c>
      <c r="I1857" t="s">
        <v>11627</v>
      </c>
      <c r="J1857" t="s">
        <v>11628</v>
      </c>
      <c r="K1857" t="s">
        <v>11649</v>
      </c>
      <c r="L1857" t="s">
        <v>11650</v>
      </c>
      <c r="M1857" t="s">
        <v>11651</v>
      </c>
      <c r="N1857" t="s">
        <v>11675</v>
      </c>
      <c r="O1857" t="s">
        <v>11704</v>
      </c>
      <c r="P1857" t="s">
        <v>11705</v>
      </c>
      <c r="Q1857" t="s">
        <v>11706</v>
      </c>
      <c r="R1857" t="s">
        <v>11709</v>
      </c>
    </row>
    <row r="1858" spans="1:18" x14ac:dyDescent="0.25">
      <c r="A1858" t="s">
        <v>3918</v>
      </c>
      <c r="B1858" t="s">
        <v>3919</v>
      </c>
      <c r="C1858" t="s">
        <v>11708</v>
      </c>
      <c r="D1858" t="s">
        <v>11622</v>
      </c>
      <c r="E1858" t="s">
        <v>11623</v>
      </c>
      <c r="F1858" t="s">
        <v>11624</v>
      </c>
      <c r="G1858" t="s">
        <v>11625</v>
      </c>
      <c r="H1858" t="s">
        <v>11626</v>
      </c>
      <c r="I1858" t="s">
        <v>11627</v>
      </c>
      <c r="J1858" t="s">
        <v>11628</v>
      </c>
      <c r="K1858" t="s">
        <v>11649</v>
      </c>
      <c r="L1858" t="s">
        <v>11650</v>
      </c>
      <c r="M1858" t="s">
        <v>11651</v>
      </c>
      <c r="N1858" t="s">
        <v>11675</v>
      </c>
      <c r="O1858" t="s">
        <v>11704</v>
      </c>
      <c r="P1858" t="s">
        <v>11705</v>
      </c>
      <c r="Q1858" t="s">
        <v>11706</v>
      </c>
      <c r="R1858" t="s">
        <v>11709</v>
      </c>
    </row>
    <row r="1859" spans="1:18" x14ac:dyDescent="0.25">
      <c r="A1859" t="s">
        <v>3920</v>
      </c>
      <c r="B1859" t="s">
        <v>3921</v>
      </c>
      <c r="C1859" t="s">
        <v>11708</v>
      </c>
      <c r="D1859" t="s">
        <v>11622</v>
      </c>
      <c r="E1859" t="s">
        <v>11623</v>
      </c>
      <c r="F1859" t="s">
        <v>11624</v>
      </c>
      <c r="G1859" t="s">
        <v>11625</v>
      </c>
      <c r="H1859" t="s">
        <v>11626</v>
      </c>
      <c r="I1859" t="s">
        <v>11627</v>
      </c>
      <c r="J1859" t="s">
        <v>11628</v>
      </c>
      <c r="K1859" t="s">
        <v>11649</v>
      </c>
      <c r="L1859" t="s">
        <v>11650</v>
      </c>
      <c r="M1859" t="s">
        <v>11651</v>
      </c>
      <c r="N1859" t="s">
        <v>11675</v>
      </c>
      <c r="O1859" t="s">
        <v>11704</v>
      </c>
      <c r="P1859" t="s">
        <v>11705</v>
      </c>
      <c r="Q1859" t="s">
        <v>11706</v>
      </c>
      <c r="R1859" t="s">
        <v>11709</v>
      </c>
    </row>
    <row r="1860" spans="1:18" x14ac:dyDescent="0.25">
      <c r="A1860" t="s">
        <v>3922</v>
      </c>
      <c r="B1860" t="s">
        <v>3923</v>
      </c>
      <c r="C1860" t="s">
        <v>11708</v>
      </c>
      <c r="D1860" t="s">
        <v>11622</v>
      </c>
      <c r="E1860" t="s">
        <v>11623</v>
      </c>
      <c r="F1860" t="s">
        <v>11624</v>
      </c>
      <c r="G1860" t="s">
        <v>11625</v>
      </c>
      <c r="H1860" t="s">
        <v>11626</v>
      </c>
      <c r="I1860" t="s">
        <v>11627</v>
      </c>
      <c r="J1860" t="s">
        <v>11628</v>
      </c>
      <c r="K1860" t="s">
        <v>11649</v>
      </c>
      <c r="L1860" t="s">
        <v>11650</v>
      </c>
      <c r="M1860" t="s">
        <v>11651</v>
      </c>
      <c r="N1860" t="s">
        <v>11675</v>
      </c>
      <c r="O1860" t="s">
        <v>11704</v>
      </c>
      <c r="P1860" t="s">
        <v>11705</v>
      </c>
      <c r="Q1860" t="s">
        <v>11706</v>
      </c>
      <c r="R1860" t="s">
        <v>11709</v>
      </c>
    </row>
    <row r="1861" spans="1:18" x14ac:dyDescent="0.25">
      <c r="A1861" t="s">
        <v>3924</v>
      </c>
      <c r="B1861" t="s">
        <v>3925</v>
      </c>
      <c r="C1861" t="s">
        <v>11708</v>
      </c>
      <c r="D1861" t="s">
        <v>11622</v>
      </c>
      <c r="E1861" t="s">
        <v>11623</v>
      </c>
      <c r="F1861" t="s">
        <v>11624</v>
      </c>
      <c r="G1861" t="s">
        <v>11625</v>
      </c>
      <c r="H1861" t="s">
        <v>11626</v>
      </c>
      <c r="I1861" t="s">
        <v>11627</v>
      </c>
      <c r="J1861" t="s">
        <v>11628</v>
      </c>
      <c r="K1861" t="s">
        <v>11649</v>
      </c>
      <c r="L1861" t="s">
        <v>11650</v>
      </c>
      <c r="M1861" t="s">
        <v>11651</v>
      </c>
      <c r="N1861" t="s">
        <v>11675</v>
      </c>
      <c r="O1861" t="s">
        <v>11704</v>
      </c>
      <c r="P1861" t="s">
        <v>11705</v>
      </c>
      <c r="Q1861" t="s">
        <v>11706</v>
      </c>
      <c r="R1861" t="s">
        <v>11709</v>
      </c>
    </row>
    <row r="1862" spans="1:18" x14ac:dyDescent="0.25">
      <c r="A1862" t="s">
        <v>3926</v>
      </c>
      <c r="B1862" t="s">
        <v>3927</v>
      </c>
      <c r="C1862" t="s">
        <v>11708</v>
      </c>
      <c r="D1862" t="s">
        <v>11622</v>
      </c>
      <c r="E1862" t="s">
        <v>11623</v>
      </c>
      <c r="F1862" t="s">
        <v>11624</v>
      </c>
      <c r="G1862" t="s">
        <v>11625</v>
      </c>
      <c r="H1862" t="s">
        <v>11626</v>
      </c>
      <c r="I1862" t="s">
        <v>11627</v>
      </c>
      <c r="J1862" t="s">
        <v>11628</v>
      </c>
      <c r="K1862" t="s">
        <v>11649</v>
      </c>
      <c r="L1862" t="s">
        <v>11650</v>
      </c>
      <c r="M1862" t="s">
        <v>11651</v>
      </c>
      <c r="N1862" t="s">
        <v>11675</v>
      </c>
      <c r="O1862" t="s">
        <v>11704</v>
      </c>
      <c r="P1862" t="s">
        <v>11705</v>
      </c>
      <c r="Q1862" t="s">
        <v>11706</v>
      </c>
      <c r="R1862" t="s">
        <v>11709</v>
      </c>
    </row>
    <row r="1863" spans="1:18" x14ac:dyDescent="0.25">
      <c r="A1863" t="s">
        <v>3928</v>
      </c>
      <c r="B1863" t="s">
        <v>3929</v>
      </c>
      <c r="C1863" t="s">
        <v>11708</v>
      </c>
      <c r="D1863" t="s">
        <v>11622</v>
      </c>
      <c r="E1863" t="s">
        <v>11623</v>
      </c>
      <c r="F1863" t="s">
        <v>11624</v>
      </c>
      <c r="G1863" t="s">
        <v>11625</v>
      </c>
      <c r="H1863" t="s">
        <v>11626</v>
      </c>
      <c r="I1863" t="s">
        <v>11627</v>
      </c>
      <c r="J1863" t="s">
        <v>11628</v>
      </c>
      <c r="K1863" t="s">
        <v>11649</v>
      </c>
      <c r="L1863" t="s">
        <v>11650</v>
      </c>
      <c r="M1863" t="s">
        <v>11651</v>
      </c>
      <c r="N1863" t="s">
        <v>11675</v>
      </c>
      <c r="O1863" t="s">
        <v>11704</v>
      </c>
      <c r="P1863" t="s">
        <v>11705</v>
      </c>
      <c r="Q1863" t="s">
        <v>11706</v>
      </c>
      <c r="R1863" t="s">
        <v>11709</v>
      </c>
    </row>
    <row r="1864" spans="1:18" x14ac:dyDescent="0.25">
      <c r="A1864" t="s">
        <v>3930</v>
      </c>
      <c r="B1864" t="s">
        <v>3931</v>
      </c>
      <c r="C1864" t="s">
        <v>11708</v>
      </c>
      <c r="D1864" t="s">
        <v>11622</v>
      </c>
      <c r="E1864" t="s">
        <v>11623</v>
      </c>
      <c r="F1864" t="s">
        <v>11624</v>
      </c>
      <c r="G1864" t="s">
        <v>11625</v>
      </c>
      <c r="H1864" t="s">
        <v>11626</v>
      </c>
      <c r="I1864" t="s">
        <v>11627</v>
      </c>
      <c r="J1864" t="s">
        <v>11628</v>
      </c>
      <c r="K1864" t="s">
        <v>11649</v>
      </c>
      <c r="L1864" t="s">
        <v>11650</v>
      </c>
      <c r="M1864" t="s">
        <v>11651</v>
      </c>
      <c r="N1864" t="s">
        <v>11675</v>
      </c>
      <c r="O1864" t="s">
        <v>11704</v>
      </c>
      <c r="P1864" t="s">
        <v>11705</v>
      </c>
      <c r="Q1864" t="s">
        <v>11706</v>
      </c>
      <c r="R1864" t="s">
        <v>11709</v>
      </c>
    </row>
    <row r="1865" spans="1:18" x14ac:dyDescent="0.25">
      <c r="A1865" t="s">
        <v>3932</v>
      </c>
      <c r="B1865" t="s">
        <v>3933</v>
      </c>
      <c r="C1865" t="s">
        <v>11708</v>
      </c>
      <c r="D1865" t="s">
        <v>11622</v>
      </c>
      <c r="E1865" t="s">
        <v>11623</v>
      </c>
      <c r="F1865" t="s">
        <v>11624</v>
      </c>
      <c r="G1865" t="s">
        <v>11625</v>
      </c>
      <c r="H1865" t="s">
        <v>11626</v>
      </c>
      <c r="I1865" t="s">
        <v>11627</v>
      </c>
      <c r="J1865" t="s">
        <v>11628</v>
      </c>
      <c r="K1865" t="s">
        <v>11649</v>
      </c>
      <c r="L1865" t="s">
        <v>11650</v>
      </c>
      <c r="M1865" t="s">
        <v>11651</v>
      </c>
      <c r="N1865" t="s">
        <v>11675</v>
      </c>
      <c r="O1865" t="s">
        <v>11704</v>
      </c>
      <c r="P1865" t="s">
        <v>11705</v>
      </c>
      <c r="Q1865" t="s">
        <v>11706</v>
      </c>
      <c r="R1865" t="s">
        <v>11709</v>
      </c>
    </row>
    <row r="1866" spans="1:18" x14ac:dyDescent="0.25">
      <c r="A1866" t="s">
        <v>3934</v>
      </c>
      <c r="B1866" t="s">
        <v>3935</v>
      </c>
      <c r="C1866" t="s">
        <v>11708</v>
      </c>
      <c r="D1866" t="s">
        <v>11622</v>
      </c>
      <c r="E1866" t="s">
        <v>11623</v>
      </c>
      <c r="F1866" t="s">
        <v>11624</v>
      </c>
      <c r="G1866" t="s">
        <v>11625</v>
      </c>
      <c r="H1866" t="s">
        <v>11626</v>
      </c>
      <c r="I1866" t="s">
        <v>11627</v>
      </c>
      <c r="J1866" t="s">
        <v>11628</v>
      </c>
      <c r="K1866" t="s">
        <v>11649</v>
      </c>
      <c r="L1866" t="s">
        <v>11650</v>
      </c>
      <c r="M1866" t="s">
        <v>11651</v>
      </c>
      <c r="N1866" t="s">
        <v>11675</v>
      </c>
      <c r="O1866" t="s">
        <v>11704</v>
      </c>
      <c r="P1866" t="s">
        <v>11705</v>
      </c>
      <c r="Q1866" t="s">
        <v>11706</v>
      </c>
      <c r="R1866" t="s">
        <v>11709</v>
      </c>
    </row>
    <row r="1867" spans="1:18" x14ac:dyDescent="0.25">
      <c r="A1867" t="s">
        <v>3936</v>
      </c>
      <c r="B1867" t="s">
        <v>3937</v>
      </c>
      <c r="C1867" t="s">
        <v>11708</v>
      </c>
      <c r="D1867" t="s">
        <v>11622</v>
      </c>
      <c r="E1867" t="s">
        <v>11623</v>
      </c>
      <c r="F1867" t="s">
        <v>11624</v>
      </c>
      <c r="G1867" t="s">
        <v>11625</v>
      </c>
      <c r="H1867" t="s">
        <v>11626</v>
      </c>
      <c r="I1867" t="s">
        <v>11627</v>
      </c>
      <c r="J1867" t="s">
        <v>11628</v>
      </c>
      <c r="K1867" t="s">
        <v>11649</v>
      </c>
      <c r="L1867" t="s">
        <v>11650</v>
      </c>
      <c r="M1867" t="s">
        <v>11651</v>
      </c>
      <c r="N1867" t="s">
        <v>11675</v>
      </c>
      <c r="O1867" t="s">
        <v>11704</v>
      </c>
      <c r="P1867" t="s">
        <v>11705</v>
      </c>
      <c r="Q1867" t="s">
        <v>11706</v>
      </c>
      <c r="R1867" t="s">
        <v>11709</v>
      </c>
    </row>
    <row r="1868" spans="1:18" x14ac:dyDescent="0.25">
      <c r="A1868" t="s">
        <v>3938</v>
      </c>
      <c r="B1868" t="s">
        <v>3939</v>
      </c>
      <c r="C1868" t="s">
        <v>11708</v>
      </c>
      <c r="D1868" t="s">
        <v>11622</v>
      </c>
      <c r="E1868" t="s">
        <v>11623</v>
      </c>
      <c r="F1868" t="s">
        <v>11624</v>
      </c>
      <c r="G1868" t="s">
        <v>11625</v>
      </c>
      <c r="H1868" t="s">
        <v>11626</v>
      </c>
      <c r="I1868" t="s">
        <v>11627</v>
      </c>
      <c r="J1868" t="s">
        <v>11628</v>
      </c>
      <c r="K1868" t="s">
        <v>11649</v>
      </c>
      <c r="L1868" t="s">
        <v>11650</v>
      </c>
      <c r="M1868" t="s">
        <v>11651</v>
      </c>
      <c r="N1868" t="s">
        <v>11675</v>
      </c>
      <c r="O1868" t="s">
        <v>11704</v>
      </c>
      <c r="P1868" t="s">
        <v>11705</v>
      </c>
      <c r="Q1868" t="s">
        <v>11706</v>
      </c>
      <c r="R1868" t="s">
        <v>11709</v>
      </c>
    </row>
    <row r="1869" spans="1:18" x14ac:dyDescent="0.25">
      <c r="A1869" t="s">
        <v>3940</v>
      </c>
      <c r="B1869" t="s">
        <v>3941</v>
      </c>
      <c r="C1869" t="s">
        <v>11708</v>
      </c>
      <c r="D1869" t="s">
        <v>11622</v>
      </c>
      <c r="E1869" t="s">
        <v>11623</v>
      </c>
      <c r="F1869" t="s">
        <v>11624</v>
      </c>
      <c r="G1869" t="s">
        <v>11625</v>
      </c>
      <c r="H1869" t="s">
        <v>11626</v>
      </c>
      <c r="I1869" t="s">
        <v>11627</v>
      </c>
      <c r="J1869" t="s">
        <v>11628</v>
      </c>
      <c r="K1869" t="s">
        <v>11649</v>
      </c>
      <c r="L1869" t="s">
        <v>11650</v>
      </c>
      <c r="M1869" t="s">
        <v>11651</v>
      </c>
      <c r="N1869" t="s">
        <v>11675</v>
      </c>
      <c r="O1869" t="s">
        <v>11704</v>
      </c>
      <c r="P1869" t="s">
        <v>11705</v>
      </c>
      <c r="Q1869" t="s">
        <v>11706</v>
      </c>
      <c r="R1869" t="s">
        <v>11709</v>
      </c>
    </row>
    <row r="1870" spans="1:18" x14ac:dyDescent="0.25">
      <c r="A1870" t="s">
        <v>3942</v>
      </c>
      <c r="B1870" t="s">
        <v>3943</v>
      </c>
      <c r="C1870" t="s">
        <v>11708</v>
      </c>
      <c r="D1870" t="s">
        <v>11622</v>
      </c>
      <c r="E1870" t="s">
        <v>11623</v>
      </c>
      <c r="F1870" t="s">
        <v>11624</v>
      </c>
      <c r="G1870" t="s">
        <v>11625</v>
      </c>
      <c r="H1870" t="s">
        <v>11626</v>
      </c>
      <c r="I1870" t="s">
        <v>11627</v>
      </c>
      <c r="J1870" t="s">
        <v>11628</v>
      </c>
      <c r="K1870" t="s">
        <v>11649</v>
      </c>
      <c r="L1870" t="s">
        <v>11650</v>
      </c>
      <c r="M1870" t="s">
        <v>11651</v>
      </c>
      <c r="N1870" t="s">
        <v>11675</v>
      </c>
      <c r="O1870" t="s">
        <v>11704</v>
      </c>
      <c r="P1870" t="s">
        <v>11705</v>
      </c>
      <c r="Q1870" t="s">
        <v>11706</v>
      </c>
      <c r="R1870" t="s">
        <v>11709</v>
      </c>
    </row>
    <row r="1871" spans="1:18" x14ac:dyDescent="0.25">
      <c r="A1871" t="s">
        <v>3944</v>
      </c>
      <c r="B1871" t="s">
        <v>3945</v>
      </c>
      <c r="C1871" t="s">
        <v>11710</v>
      </c>
      <c r="D1871" t="s">
        <v>11622</v>
      </c>
      <c r="E1871" t="s">
        <v>11623</v>
      </c>
      <c r="F1871" t="s">
        <v>11624</v>
      </c>
      <c r="G1871" t="s">
        <v>11625</v>
      </c>
      <c r="H1871" t="s">
        <v>11626</v>
      </c>
      <c r="I1871" t="s">
        <v>11627</v>
      </c>
      <c r="J1871" t="s">
        <v>11628</v>
      </c>
      <c r="K1871" t="s">
        <v>11649</v>
      </c>
      <c r="L1871" t="s">
        <v>11650</v>
      </c>
      <c r="M1871" t="s">
        <v>11651</v>
      </c>
      <c r="N1871" t="s">
        <v>11675</v>
      </c>
      <c r="O1871" t="s">
        <v>11704</v>
      </c>
      <c r="P1871" t="s">
        <v>11705</v>
      </c>
      <c r="Q1871" t="s">
        <v>11706</v>
      </c>
      <c r="R1871" t="s">
        <v>11707</v>
      </c>
    </row>
    <row r="1872" spans="1:18" x14ac:dyDescent="0.25">
      <c r="A1872" t="s">
        <v>3946</v>
      </c>
      <c r="B1872" t="s">
        <v>3947</v>
      </c>
      <c r="C1872" t="s">
        <v>11710</v>
      </c>
      <c r="D1872" t="s">
        <v>11622</v>
      </c>
      <c r="E1872" t="s">
        <v>11623</v>
      </c>
      <c r="F1872" t="s">
        <v>11624</v>
      </c>
      <c r="G1872" t="s">
        <v>11625</v>
      </c>
      <c r="H1872" t="s">
        <v>11626</v>
      </c>
      <c r="I1872" t="s">
        <v>11627</v>
      </c>
      <c r="J1872" t="s">
        <v>11628</v>
      </c>
      <c r="K1872" t="s">
        <v>11649</v>
      </c>
      <c r="L1872" t="s">
        <v>11650</v>
      </c>
      <c r="M1872" t="s">
        <v>11651</v>
      </c>
      <c r="N1872" t="s">
        <v>11675</v>
      </c>
      <c r="O1872" t="s">
        <v>11704</v>
      </c>
      <c r="P1872" t="s">
        <v>11705</v>
      </c>
      <c r="Q1872" t="s">
        <v>11706</v>
      </c>
      <c r="R1872" t="s">
        <v>11707</v>
      </c>
    </row>
    <row r="1873" spans="1:18" x14ac:dyDescent="0.25">
      <c r="A1873" t="s">
        <v>3948</v>
      </c>
      <c r="B1873" t="s">
        <v>3949</v>
      </c>
      <c r="C1873" t="s">
        <v>11710</v>
      </c>
      <c r="D1873" t="s">
        <v>11622</v>
      </c>
      <c r="E1873" t="s">
        <v>11623</v>
      </c>
      <c r="F1873" t="s">
        <v>11624</v>
      </c>
      <c r="G1873" t="s">
        <v>11625</v>
      </c>
      <c r="H1873" t="s">
        <v>11626</v>
      </c>
      <c r="I1873" t="s">
        <v>11627</v>
      </c>
      <c r="J1873" t="s">
        <v>11628</v>
      </c>
      <c r="K1873" t="s">
        <v>11649</v>
      </c>
      <c r="L1873" t="s">
        <v>11650</v>
      </c>
      <c r="M1873" t="s">
        <v>11651</v>
      </c>
      <c r="N1873" t="s">
        <v>11675</v>
      </c>
      <c r="O1873" t="s">
        <v>11704</v>
      </c>
      <c r="P1873" t="s">
        <v>11705</v>
      </c>
      <c r="Q1873" t="s">
        <v>11706</v>
      </c>
      <c r="R1873" t="s">
        <v>11707</v>
      </c>
    </row>
    <row r="1874" spans="1:18" x14ac:dyDescent="0.25">
      <c r="A1874" t="s">
        <v>3950</v>
      </c>
      <c r="B1874" t="s">
        <v>3951</v>
      </c>
      <c r="C1874" t="s">
        <v>11710</v>
      </c>
      <c r="D1874" t="s">
        <v>11622</v>
      </c>
      <c r="E1874" t="s">
        <v>11623</v>
      </c>
      <c r="F1874" t="s">
        <v>11624</v>
      </c>
      <c r="G1874" t="s">
        <v>11625</v>
      </c>
      <c r="H1874" t="s">
        <v>11626</v>
      </c>
      <c r="I1874" t="s">
        <v>11627</v>
      </c>
      <c r="J1874" t="s">
        <v>11628</v>
      </c>
      <c r="K1874" t="s">
        <v>11649</v>
      </c>
      <c r="L1874" t="s">
        <v>11650</v>
      </c>
      <c r="M1874" t="s">
        <v>11651</v>
      </c>
      <c r="N1874" t="s">
        <v>11675</v>
      </c>
      <c r="O1874" t="s">
        <v>11704</v>
      </c>
      <c r="P1874" t="s">
        <v>11705</v>
      </c>
      <c r="Q1874" t="s">
        <v>11706</v>
      </c>
      <c r="R1874" t="s">
        <v>11707</v>
      </c>
    </row>
    <row r="1875" spans="1:18" x14ac:dyDescent="0.25">
      <c r="A1875" t="s">
        <v>3952</v>
      </c>
      <c r="B1875" t="s">
        <v>3953</v>
      </c>
      <c r="C1875" t="s">
        <v>11710</v>
      </c>
      <c r="D1875" t="s">
        <v>11622</v>
      </c>
      <c r="E1875" t="s">
        <v>11623</v>
      </c>
      <c r="F1875" t="s">
        <v>11624</v>
      </c>
      <c r="G1875" t="s">
        <v>11625</v>
      </c>
      <c r="H1875" t="s">
        <v>11626</v>
      </c>
      <c r="I1875" t="s">
        <v>11627</v>
      </c>
      <c r="J1875" t="s">
        <v>11628</v>
      </c>
      <c r="K1875" t="s">
        <v>11649</v>
      </c>
      <c r="L1875" t="s">
        <v>11650</v>
      </c>
      <c r="M1875" t="s">
        <v>11651</v>
      </c>
      <c r="N1875" t="s">
        <v>11675</v>
      </c>
      <c r="O1875" t="s">
        <v>11704</v>
      </c>
      <c r="P1875" t="s">
        <v>11705</v>
      </c>
      <c r="Q1875" t="s">
        <v>11706</v>
      </c>
      <c r="R1875" t="s">
        <v>11707</v>
      </c>
    </row>
    <row r="1876" spans="1:18" x14ac:dyDescent="0.25">
      <c r="A1876" t="s">
        <v>3954</v>
      </c>
      <c r="B1876" t="s">
        <v>3955</v>
      </c>
      <c r="C1876" t="s">
        <v>11710</v>
      </c>
      <c r="D1876" t="s">
        <v>11622</v>
      </c>
      <c r="E1876" t="s">
        <v>11623</v>
      </c>
      <c r="F1876" t="s">
        <v>11624</v>
      </c>
      <c r="G1876" t="s">
        <v>11625</v>
      </c>
      <c r="H1876" t="s">
        <v>11626</v>
      </c>
      <c r="I1876" t="s">
        <v>11627</v>
      </c>
      <c r="J1876" t="s">
        <v>11628</v>
      </c>
      <c r="K1876" t="s">
        <v>11649</v>
      </c>
      <c r="L1876" t="s">
        <v>11650</v>
      </c>
      <c r="M1876" t="s">
        <v>11651</v>
      </c>
      <c r="N1876" t="s">
        <v>11675</v>
      </c>
      <c r="O1876" t="s">
        <v>11704</v>
      </c>
      <c r="P1876" t="s">
        <v>11705</v>
      </c>
      <c r="Q1876" t="s">
        <v>11706</v>
      </c>
      <c r="R1876" t="s">
        <v>11707</v>
      </c>
    </row>
    <row r="1877" spans="1:18" x14ac:dyDescent="0.25">
      <c r="A1877" t="s">
        <v>3956</v>
      </c>
      <c r="B1877" t="s">
        <v>3957</v>
      </c>
      <c r="C1877" t="s">
        <v>11710</v>
      </c>
      <c r="D1877" t="s">
        <v>11622</v>
      </c>
      <c r="E1877" t="s">
        <v>11623</v>
      </c>
      <c r="F1877" t="s">
        <v>11624</v>
      </c>
      <c r="G1877" t="s">
        <v>11625</v>
      </c>
      <c r="H1877" t="s">
        <v>11626</v>
      </c>
      <c r="I1877" t="s">
        <v>11627</v>
      </c>
      <c r="J1877" t="s">
        <v>11628</v>
      </c>
      <c r="K1877" t="s">
        <v>11649</v>
      </c>
      <c r="L1877" t="s">
        <v>11650</v>
      </c>
      <c r="M1877" t="s">
        <v>11651</v>
      </c>
      <c r="N1877" t="s">
        <v>11675</v>
      </c>
      <c r="O1877" t="s">
        <v>11704</v>
      </c>
      <c r="P1877" t="s">
        <v>11705</v>
      </c>
      <c r="Q1877" t="s">
        <v>11706</v>
      </c>
      <c r="R1877" t="s">
        <v>11707</v>
      </c>
    </row>
    <row r="1878" spans="1:18" x14ac:dyDescent="0.25">
      <c r="A1878" t="s">
        <v>3958</v>
      </c>
      <c r="B1878" t="s">
        <v>3959</v>
      </c>
      <c r="C1878" t="s">
        <v>11710</v>
      </c>
      <c r="D1878" t="s">
        <v>11622</v>
      </c>
      <c r="E1878" t="s">
        <v>11623</v>
      </c>
      <c r="F1878" t="s">
        <v>11624</v>
      </c>
      <c r="G1878" t="s">
        <v>11625</v>
      </c>
      <c r="H1878" t="s">
        <v>11626</v>
      </c>
      <c r="I1878" t="s">
        <v>11627</v>
      </c>
      <c r="J1878" t="s">
        <v>11628</v>
      </c>
      <c r="K1878" t="s">
        <v>11649</v>
      </c>
      <c r="L1878" t="s">
        <v>11650</v>
      </c>
      <c r="M1878" t="s">
        <v>11651</v>
      </c>
      <c r="N1878" t="s">
        <v>11675</v>
      </c>
      <c r="O1878" t="s">
        <v>11704</v>
      </c>
      <c r="P1878" t="s">
        <v>11705</v>
      </c>
      <c r="Q1878" t="s">
        <v>11706</v>
      </c>
      <c r="R1878" t="s">
        <v>11707</v>
      </c>
    </row>
    <row r="1879" spans="1:18" x14ac:dyDescent="0.25">
      <c r="A1879" t="s">
        <v>3960</v>
      </c>
      <c r="B1879" t="s">
        <v>3961</v>
      </c>
      <c r="C1879" t="s">
        <v>11710</v>
      </c>
      <c r="D1879" t="s">
        <v>11622</v>
      </c>
      <c r="E1879" t="s">
        <v>11623</v>
      </c>
      <c r="F1879" t="s">
        <v>11624</v>
      </c>
      <c r="G1879" t="s">
        <v>11625</v>
      </c>
      <c r="H1879" t="s">
        <v>11626</v>
      </c>
      <c r="I1879" t="s">
        <v>11627</v>
      </c>
      <c r="J1879" t="s">
        <v>11628</v>
      </c>
      <c r="K1879" t="s">
        <v>11649</v>
      </c>
      <c r="L1879" t="s">
        <v>11650</v>
      </c>
      <c r="M1879" t="s">
        <v>11651</v>
      </c>
      <c r="N1879" t="s">
        <v>11675</v>
      </c>
      <c r="O1879" t="s">
        <v>11704</v>
      </c>
      <c r="P1879" t="s">
        <v>11705</v>
      </c>
      <c r="Q1879" t="s">
        <v>11706</v>
      </c>
      <c r="R1879" t="s">
        <v>11707</v>
      </c>
    </row>
    <row r="1880" spans="1:18" x14ac:dyDescent="0.25">
      <c r="A1880" t="s">
        <v>3962</v>
      </c>
      <c r="B1880" t="s">
        <v>3963</v>
      </c>
      <c r="C1880" t="s">
        <v>11710</v>
      </c>
      <c r="D1880" t="s">
        <v>11622</v>
      </c>
      <c r="E1880" t="s">
        <v>11623</v>
      </c>
      <c r="F1880" t="s">
        <v>11624</v>
      </c>
      <c r="G1880" t="s">
        <v>11625</v>
      </c>
      <c r="H1880" t="s">
        <v>11626</v>
      </c>
      <c r="I1880" t="s">
        <v>11627</v>
      </c>
      <c r="J1880" t="s">
        <v>11628</v>
      </c>
      <c r="K1880" t="s">
        <v>11649</v>
      </c>
      <c r="L1880" t="s">
        <v>11650</v>
      </c>
      <c r="M1880" t="s">
        <v>11651</v>
      </c>
      <c r="N1880" t="s">
        <v>11675</v>
      </c>
      <c r="O1880" t="s">
        <v>11704</v>
      </c>
      <c r="P1880" t="s">
        <v>11705</v>
      </c>
      <c r="Q1880" t="s">
        <v>11706</v>
      </c>
      <c r="R1880" t="s">
        <v>11707</v>
      </c>
    </row>
    <row r="1881" spans="1:18" x14ac:dyDescent="0.25">
      <c r="A1881" t="s">
        <v>3964</v>
      </c>
      <c r="B1881" t="s">
        <v>3965</v>
      </c>
      <c r="C1881" t="s">
        <v>11710</v>
      </c>
      <c r="D1881" t="s">
        <v>11622</v>
      </c>
      <c r="E1881" t="s">
        <v>11623</v>
      </c>
      <c r="F1881" t="s">
        <v>11624</v>
      </c>
      <c r="G1881" t="s">
        <v>11625</v>
      </c>
      <c r="H1881" t="s">
        <v>11626</v>
      </c>
      <c r="I1881" t="s">
        <v>11627</v>
      </c>
      <c r="J1881" t="s">
        <v>11628</v>
      </c>
      <c r="K1881" t="s">
        <v>11649</v>
      </c>
      <c r="L1881" t="s">
        <v>11650</v>
      </c>
      <c r="M1881" t="s">
        <v>11651</v>
      </c>
      <c r="N1881" t="s">
        <v>11675</v>
      </c>
      <c r="O1881" t="s">
        <v>11704</v>
      </c>
      <c r="P1881" t="s">
        <v>11705</v>
      </c>
      <c r="Q1881" t="s">
        <v>11706</v>
      </c>
      <c r="R1881" t="s">
        <v>11707</v>
      </c>
    </row>
    <row r="1882" spans="1:18" x14ac:dyDescent="0.25">
      <c r="A1882" t="s">
        <v>3966</v>
      </c>
      <c r="B1882" t="s">
        <v>3967</v>
      </c>
      <c r="C1882" t="s">
        <v>11710</v>
      </c>
      <c r="D1882" t="s">
        <v>11622</v>
      </c>
      <c r="E1882" t="s">
        <v>11623</v>
      </c>
      <c r="F1882" t="s">
        <v>11624</v>
      </c>
      <c r="G1882" t="s">
        <v>11625</v>
      </c>
      <c r="H1882" t="s">
        <v>11626</v>
      </c>
      <c r="I1882" t="s">
        <v>11627</v>
      </c>
      <c r="J1882" t="s">
        <v>11628</v>
      </c>
      <c r="K1882" t="s">
        <v>11649</v>
      </c>
      <c r="L1882" t="s">
        <v>11650</v>
      </c>
      <c r="M1882" t="s">
        <v>11651</v>
      </c>
      <c r="N1882" t="s">
        <v>11675</v>
      </c>
      <c r="O1882" t="s">
        <v>11704</v>
      </c>
      <c r="P1882" t="s">
        <v>11705</v>
      </c>
      <c r="Q1882" t="s">
        <v>11706</v>
      </c>
      <c r="R1882" t="s">
        <v>11707</v>
      </c>
    </row>
    <row r="1883" spans="1:18" x14ac:dyDescent="0.25">
      <c r="A1883" t="s">
        <v>3968</v>
      </c>
      <c r="B1883" t="s">
        <v>3969</v>
      </c>
      <c r="C1883" t="s">
        <v>11710</v>
      </c>
      <c r="D1883" t="s">
        <v>11622</v>
      </c>
      <c r="E1883" t="s">
        <v>11623</v>
      </c>
      <c r="F1883" t="s">
        <v>11624</v>
      </c>
      <c r="G1883" t="s">
        <v>11625</v>
      </c>
      <c r="H1883" t="s">
        <v>11626</v>
      </c>
      <c r="I1883" t="s">
        <v>11627</v>
      </c>
      <c r="J1883" t="s">
        <v>11628</v>
      </c>
      <c r="K1883" t="s">
        <v>11649</v>
      </c>
      <c r="L1883" t="s">
        <v>11650</v>
      </c>
      <c r="M1883" t="s">
        <v>11651</v>
      </c>
      <c r="N1883" t="s">
        <v>11675</v>
      </c>
      <c r="O1883" t="s">
        <v>11704</v>
      </c>
      <c r="P1883" t="s">
        <v>11705</v>
      </c>
      <c r="Q1883" t="s">
        <v>11706</v>
      </c>
      <c r="R1883" t="s">
        <v>11707</v>
      </c>
    </row>
    <row r="1884" spans="1:18" x14ac:dyDescent="0.25">
      <c r="A1884" t="s">
        <v>3970</v>
      </c>
      <c r="B1884" t="s">
        <v>3971</v>
      </c>
      <c r="C1884" t="s">
        <v>11710</v>
      </c>
      <c r="D1884" t="s">
        <v>11622</v>
      </c>
      <c r="E1884" t="s">
        <v>11623</v>
      </c>
      <c r="F1884" t="s">
        <v>11624</v>
      </c>
      <c r="G1884" t="s">
        <v>11625</v>
      </c>
      <c r="H1884" t="s">
        <v>11626</v>
      </c>
      <c r="I1884" t="s">
        <v>11627</v>
      </c>
      <c r="J1884" t="s">
        <v>11628</v>
      </c>
      <c r="K1884" t="s">
        <v>11649</v>
      </c>
      <c r="L1884" t="s">
        <v>11650</v>
      </c>
      <c r="M1884" t="s">
        <v>11651</v>
      </c>
      <c r="N1884" t="s">
        <v>11675</v>
      </c>
      <c r="O1884" t="s">
        <v>11704</v>
      </c>
      <c r="P1884" t="s">
        <v>11705</v>
      </c>
      <c r="Q1884" t="s">
        <v>11706</v>
      </c>
      <c r="R1884" t="s">
        <v>11707</v>
      </c>
    </row>
    <row r="1885" spans="1:18" x14ac:dyDescent="0.25">
      <c r="A1885" t="s">
        <v>3972</v>
      </c>
      <c r="B1885" t="s">
        <v>3973</v>
      </c>
      <c r="C1885" t="s">
        <v>11710</v>
      </c>
      <c r="D1885" t="s">
        <v>11622</v>
      </c>
      <c r="E1885" t="s">
        <v>11623</v>
      </c>
      <c r="F1885" t="s">
        <v>11624</v>
      </c>
      <c r="G1885" t="s">
        <v>11625</v>
      </c>
      <c r="H1885" t="s">
        <v>11626</v>
      </c>
      <c r="I1885" t="s">
        <v>11627</v>
      </c>
      <c r="J1885" t="s">
        <v>11628</v>
      </c>
      <c r="K1885" t="s">
        <v>11649</v>
      </c>
      <c r="L1885" t="s">
        <v>11650</v>
      </c>
      <c r="M1885" t="s">
        <v>11651</v>
      </c>
      <c r="N1885" t="s">
        <v>11675</v>
      </c>
      <c r="O1885" t="s">
        <v>11704</v>
      </c>
      <c r="P1885" t="s">
        <v>11705</v>
      </c>
      <c r="Q1885" t="s">
        <v>11706</v>
      </c>
      <c r="R1885" t="s">
        <v>11707</v>
      </c>
    </row>
    <row r="1886" spans="1:18" x14ac:dyDescent="0.25">
      <c r="A1886" t="s">
        <v>3974</v>
      </c>
      <c r="B1886" t="s">
        <v>3975</v>
      </c>
      <c r="C1886" t="s">
        <v>11710</v>
      </c>
      <c r="D1886" t="s">
        <v>11622</v>
      </c>
      <c r="E1886" t="s">
        <v>11623</v>
      </c>
      <c r="F1886" t="s">
        <v>11624</v>
      </c>
      <c r="G1886" t="s">
        <v>11625</v>
      </c>
      <c r="H1886" t="s">
        <v>11626</v>
      </c>
      <c r="I1886" t="s">
        <v>11627</v>
      </c>
      <c r="J1886" t="s">
        <v>11628</v>
      </c>
      <c r="K1886" t="s">
        <v>11649</v>
      </c>
      <c r="L1886" t="s">
        <v>11650</v>
      </c>
      <c r="M1886" t="s">
        <v>11651</v>
      </c>
      <c r="N1886" t="s">
        <v>11675</v>
      </c>
      <c r="O1886" t="s">
        <v>11704</v>
      </c>
      <c r="P1886" t="s">
        <v>11705</v>
      </c>
      <c r="Q1886" t="s">
        <v>11706</v>
      </c>
      <c r="R1886" t="s">
        <v>11707</v>
      </c>
    </row>
    <row r="1887" spans="1:18" x14ac:dyDescent="0.25">
      <c r="A1887" t="s">
        <v>3976</v>
      </c>
      <c r="B1887" t="s">
        <v>3977</v>
      </c>
      <c r="C1887" t="s">
        <v>11710</v>
      </c>
      <c r="D1887" t="s">
        <v>11622</v>
      </c>
      <c r="E1887" t="s">
        <v>11623</v>
      </c>
      <c r="F1887" t="s">
        <v>11624</v>
      </c>
      <c r="G1887" t="s">
        <v>11625</v>
      </c>
      <c r="H1887" t="s">
        <v>11626</v>
      </c>
      <c r="I1887" t="s">
        <v>11627</v>
      </c>
      <c r="J1887" t="s">
        <v>11628</v>
      </c>
      <c r="K1887" t="s">
        <v>11649</v>
      </c>
      <c r="L1887" t="s">
        <v>11650</v>
      </c>
      <c r="M1887" t="s">
        <v>11651</v>
      </c>
      <c r="N1887" t="s">
        <v>11675</v>
      </c>
      <c r="O1887" t="s">
        <v>11704</v>
      </c>
      <c r="P1887" t="s">
        <v>11705</v>
      </c>
      <c r="Q1887" t="s">
        <v>11706</v>
      </c>
      <c r="R1887" t="s">
        <v>11707</v>
      </c>
    </row>
    <row r="1888" spans="1:18" x14ac:dyDescent="0.25">
      <c r="A1888" t="s">
        <v>3978</v>
      </c>
      <c r="B1888" t="s">
        <v>3979</v>
      </c>
      <c r="C1888" t="s">
        <v>11710</v>
      </c>
      <c r="D1888" t="s">
        <v>11622</v>
      </c>
      <c r="E1888" t="s">
        <v>11623</v>
      </c>
      <c r="F1888" t="s">
        <v>11624</v>
      </c>
      <c r="G1888" t="s">
        <v>11625</v>
      </c>
      <c r="H1888" t="s">
        <v>11626</v>
      </c>
      <c r="I1888" t="s">
        <v>11627</v>
      </c>
      <c r="J1888" t="s">
        <v>11628</v>
      </c>
      <c r="K1888" t="s">
        <v>11649</v>
      </c>
      <c r="L1888" t="s">
        <v>11650</v>
      </c>
      <c r="M1888" t="s">
        <v>11651</v>
      </c>
      <c r="N1888" t="s">
        <v>11675</v>
      </c>
      <c r="O1888" t="s">
        <v>11704</v>
      </c>
      <c r="P1888" t="s">
        <v>11705</v>
      </c>
      <c r="Q1888" t="s">
        <v>11706</v>
      </c>
      <c r="R1888" t="s">
        <v>11707</v>
      </c>
    </row>
    <row r="1889" spans="1:18" x14ac:dyDescent="0.25">
      <c r="A1889" t="s">
        <v>3980</v>
      </c>
      <c r="B1889" t="s">
        <v>3981</v>
      </c>
      <c r="C1889" t="s">
        <v>11710</v>
      </c>
      <c r="D1889" t="s">
        <v>11622</v>
      </c>
      <c r="E1889" t="s">
        <v>11623</v>
      </c>
      <c r="F1889" t="s">
        <v>11624</v>
      </c>
      <c r="G1889" t="s">
        <v>11625</v>
      </c>
      <c r="H1889" t="s">
        <v>11626</v>
      </c>
      <c r="I1889" t="s">
        <v>11627</v>
      </c>
      <c r="J1889" t="s">
        <v>11628</v>
      </c>
      <c r="K1889" t="s">
        <v>11649</v>
      </c>
      <c r="L1889" t="s">
        <v>11650</v>
      </c>
      <c r="M1889" t="s">
        <v>11651</v>
      </c>
      <c r="N1889" t="s">
        <v>11675</v>
      </c>
      <c r="O1889" t="s">
        <v>11704</v>
      </c>
      <c r="P1889" t="s">
        <v>11705</v>
      </c>
      <c r="Q1889" t="s">
        <v>11706</v>
      </c>
      <c r="R1889" t="s">
        <v>11707</v>
      </c>
    </row>
    <row r="1890" spans="1:18" x14ac:dyDescent="0.25">
      <c r="A1890" t="s">
        <v>3982</v>
      </c>
      <c r="B1890" t="s">
        <v>3983</v>
      </c>
      <c r="C1890" t="s">
        <v>11710</v>
      </c>
      <c r="D1890" t="s">
        <v>11622</v>
      </c>
      <c r="E1890" t="s">
        <v>11623</v>
      </c>
      <c r="F1890" t="s">
        <v>11624</v>
      </c>
      <c r="G1890" t="s">
        <v>11625</v>
      </c>
      <c r="H1890" t="s">
        <v>11626</v>
      </c>
      <c r="I1890" t="s">
        <v>11627</v>
      </c>
      <c r="J1890" t="s">
        <v>11628</v>
      </c>
      <c r="K1890" t="s">
        <v>11649</v>
      </c>
      <c r="L1890" t="s">
        <v>11650</v>
      </c>
      <c r="M1890" t="s">
        <v>11651</v>
      </c>
      <c r="N1890" t="s">
        <v>11675</v>
      </c>
      <c r="O1890" t="s">
        <v>11704</v>
      </c>
      <c r="P1890" t="s">
        <v>11705</v>
      </c>
      <c r="Q1890" t="s">
        <v>11706</v>
      </c>
      <c r="R1890" t="s">
        <v>11707</v>
      </c>
    </row>
    <row r="1891" spans="1:18" x14ac:dyDescent="0.25">
      <c r="A1891" t="s">
        <v>3984</v>
      </c>
      <c r="B1891" t="s">
        <v>3985</v>
      </c>
      <c r="C1891" t="s">
        <v>11710</v>
      </c>
      <c r="D1891" t="s">
        <v>11622</v>
      </c>
      <c r="E1891" t="s">
        <v>11623</v>
      </c>
      <c r="F1891" t="s">
        <v>11624</v>
      </c>
      <c r="G1891" t="s">
        <v>11625</v>
      </c>
      <c r="H1891" t="s">
        <v>11626</v>
      </c>
      <c r="I1891" t="s">
        <v>11627</v>
      </c>
      <c r="J1891" t="s">
        <v>11628</v>
      </c>
      <c r="K1891" t="s">
        <v>11649</v>
      </c>
      <c r="L1891" t="s">
        <v>11650</v>
      </c>
      <c r="M1891" t="s">
        <v>11651</v>
      </c>
      <c r="N1891" t="s">
        <v>11675</v>
      </c>
      <c r="O1891" t="s">
        <v>11704</v>
      </c>
      <c r="P1891" t="s">
        <v>11705</v>
      </c>
      <c r="Q1891" t="s">
        <v>11706</v>
      </c>
      <c r="R1891" t="s">
        <v>11707</v>
      </c>
    </row>
    <row r="1892" spans="1:18" x14ac:dyDescent="0.25">
      <c r="A1892" t="s">
        <v>3986</v>
      </c>
      <c r="B1892" t="s">
        <v>3987</v>
      </c>
      <c r="C1892" t="s">
        <v>11710</v>
      </c>
      <c r="D1892" t="s">
        <v>11622</v>
      </c>
      <c r="E1892" t="s">
        <v>11623</v>
      </c>
      <c r="F1892" t="s">
        <v>11624</v>
      </c>
      <c r="G1892" t="s">
        <v>11625</v>
      </c>
      <c r="H1892" t="s">
        <v>11626</v>
      </c>
      <c r="I1892" t="s">
        <v>11627</v>
      </c>
      <c r="J1892" t="s">
        <v>11628</v>
      </c>
      <c r="K1892" t="s">
        <v>11649</v>
      </c>
      <c r="L1892" t="s">
        <v>11650</v>
      </c>
      <c r="M1892" t="s">
        <v>11651</v>
      </c>
      <c r="N1892" t="s">
        <v>11675</v>
      </c>
      <c r="O1892" t="s">
        <v>11704</v>
      </c>
      <c r="P1892" t="s">
        <v>11705</v>
      </c>
      <c r="Q1892" t="s">
        <v>11706</v>
      </c>
      <c r="R1892" t="s">
        <v>11707</v>
      </c>
    </row>
    <row r="1893" spans="1:18" x14ac:dyDescent="0.25">
      <c r="A1893" t="s">
        <v>3988</v>
      </c>
      <c r="B1893" t="s">
        <v>3989</v>
      </c>
      <c r="C1893" t="s">
        <v>11710</v>
      </c>
      <c r="D1893" t="s">
        <v>11622</v>
      </c>
      <c r="E1893" t="s">
        <v>11623</v>
      </c>
      <c r="F1893" t="s">
        <v>11624</v>
      </c>
      <c r="G1893" t="s">
        <v>11625</v>
      </c>
      <c r="H1893" t="s">
        <v>11626</v>
      </c>
      <c r="I1893" t="s">
        <v>11627</v>
      </c>
      <c r="J1893" t="s">
        <v>11628</v>
      </c>
      <c r="K1893" t="s">
        <v>11649</v>
      </c>
      <c r="L1893" t="s">
        <v>11650</v>
      </c>
      <c r="M1893" t="s">
        <v>11651</v>
      </c>
      <c r="N1893" t="s">
        <v>11675</v>
      </c>
      <c r="O1893" t="s">
        <v>11704</v>
      </c>
      <c r="P1893" t="s">
        <v>11705</v>
      </c>
      <c r="Q1893" t="s">
        <v>11706</v>
      </c>
      <c r="R1893" t="s">
        <v>11707</v>
      </c>
    </row>
    <row r="1894" spans="1:18" x14ac:dyDescent="0.25">
      <c r="A1894" t="s">
        <v>3990</v>
      </c>
      <c r="B1894" t="s">
        <v>3991</v>
      </c>
      <c r="C1894" t="s">
        <v>11710</v>
      </c>
      <c r="D1894" t="s">
        <v>11622</v>
      </c>
      <c r="E1894" t="s">
        <v>11623</v>
      </c>
      <c r="F1894" t="s">
        <v>11624</v>
      </c>
      <c r="G1894" t="s">
        <v>11625</v>
      </c>
      <c r="H1894" t="s">
        <v>11626</v>
      </c>
      <c r="I1894" t="s">
        <v>11627</v>
      </c>
      <c r="J1894" t="s">
        <v>11628</v>
      </c>
      <c r="K1894" t="s">
        <v>11649</v>
      </c>
      <c r="L1894" t="s">
        <v>11650</v>
      </c>
      <c r="M1894" t="s">
        <v>11651</v>
      </c>
      <c r="N1894" t="s">
        <v>11675</v>
      </c>
      <c r="O1894" t="s">
        <v>11704</v>
      </c>
      <c r="P1894" t="s">
        <v>11705</v>
      </c>
      <c r="Q1894" t="s">
        <v>11706</v>
      </c>
      <c r="R1894" t="s">
        <v>11707</v>
      </c>
    </row>
    <row r="1895" spans="1:18" x14ac:dyDescent="0.25">
      <c r="A1895" t="s">
        <v>3992</v>
      </c>
      <c r="B1895" t="s">
        <v>3993</v>
      </c>
      <c r="C1895" t="s">
        <v>11710</v>
      </c>
      <c r="D1895" t="s">
        <v>11622</v>
      </c>
      <c r="E1895" t="s">
        <v>11623</v>
      </c>
      <c r="F1895" t="s">
        <v>11624</v>
      </c>
      <c r="G1895" t="s">
        <v>11625</v>
      </c>
      <c r="H1895" t="s">
        <v>11626</v>
      </c>
      <c r="I1895" t="s">
        <v>11627</v>
      </c>
      <c r="J1895" t="s">
        <v>11628</v>
      </c>
      <c r="K1895" t="s">
        <v>11649</v>
      </c>
      <c r="L1895" t="s">
        <v>11650</v>
      </c>
      <c r="M1895" t="s">
        <v>11651</v>
      </c>
      <c r="N1895" t="s">
        <v>11675</v>
      </c>
      <c r="O1895" t="s">
        <v>11704</v>
      </c>
      <c r="P1895" t="s">
        <v>11705</v>
      </c>
      <c r="Q1895" t="s">
        <v>11706</v>
      </c>
      <c r="R1895" t="s">
        <v>11707</v>
      </c>
    </row>
    <row r="1896" spans="1:18" x14ac:dyDescent="0.25">
      <c r="A1896" t="s">
        <v>3994</v>
      </c>
      <c r="B1896" t="s">
        <v>3995</v>
      </c>
      <c r="C1896" t="s">
        <v>11710</v>
      </c>
      <c r="D1896" t="s">
        <v>11622</v>
      </c>
      <c r="E1896" t="s">
        <v>11623</v>
      </c>
      <c r="F1896" t="s">
        <v>11624</v>
      </c>
      <c r="G1896" t="s">
        <v>11625</v>
      </c>
      <c r="H1896" t="s">
        <v>11626</v>
      </c>
      <c r="I1896" t="s">
        <v>11627</v>
      </c>
      <c r="J1896" t="s">
        <v>11628</v>
      </c>
      <c r="K1896" t="s">
        <v>11649</v>
      </c>
      <c r="L1896" t="s">
        <v>11650</v>
      </c>
      <c r="M1896" t="s">
        <v>11651</v>
      </c>
      <c r="N1896" t="s">
        <v>11675</v>
      </c>
      <c r="O1896" t="s">
        <v>11704</v>
      </c>
      <c r="P1896" t="s">
        <v>11705</v>
      </c>
      <c r="Q1896" t="s">
        <v>11706</v>
      </c>
      <c r="R1896" t="s">
        <v>11707</v>
      </c>
    </row>
    <row r="1897" spans="1:18" x14ac:dyDescent="0.25">
      <c r="A1897" t="s">
        <v>3996</v>
      </c>
      <c r="B1897" t="s">
        <v>3997</v>
      </c>
      <c r="C1897" t="s">
        <v>11710</v>
      </c>
      <c r="D1897" t="s">
        <v>11622</v>
      </c>
      <c r="E1897" t="s">
        <v>11623</v>
      </c>
      <c r="F1897" t="s">
        <v>11624</v>
      </c>
      <c r="G1897" t="s">
        <v>11625</v>
      </c>
      <c r="H1897" t="s">
        <v>11626</v>
      </c>
      <c r="I1897" t="s">
        <v>11627</v>
      </c>
      <c r="J1897" t="s">
        <v>11628</v>
      </c>
      <c r="K1897" t="s">
        <v>11649</v>
      </c>
      <c r="L1897" t="s">
        <v>11650</v>
      </c>
      <c r="M1897" t="s">
        <v>11651</v>
      </c>
      <c r="N1897" t="s">
        <v>11675</v>
      </c>
      <c r="O1897" t="s">
        <v>11704</v>
      </c>
      <c r="P1897" t="s">
        <v>11705</v>
      </c>
      <c r="Q1897" t="s">
        <v>11706</v>
      </c>
      <c r="R1897" t="s">
        <v>11707</v>
      </c>
    </row>
    <row r="1898" spans="1:18" x14ac:dyDescent="0.25">
      <c r="A1898" t="s">
        <v>3998</v>
      </c>
      <c r="B1898" t="s">
        <v>3999</v>
      </c>
      <c r="C1898" t="s">
        <v>11710</v>
      </c>
      <c r="D1898" t="s">
        <v>11622</v>
      </c>
      <c r="E1898" t="s">
        <v>11623</v>
      </c>
      <c r="F1898" t="s">
        <v>11624</v>
      </c>
      <c r="G1898" t="s">
        <v>11625</v>
      </c>
      <c r="H1898" t="s">
        <v>11626</v>
      </c>
      <c r="I1898" t="s">
        <v>11627</v>
      </c>
      <c r="J1898" t="s">
        <v>11628</v>
      </c>
      <c r="K1898" t="s">
        <v>11649</v>
      </c>
      <c r="L1898" t="s">
        <v>11650</v>
      </c>
      <c r="M1898" t="s">
        <v>11651</v>
      </c>
      <c r="N1898" t="s">
        <v>11675</v>
      </c>
      <c r="O1898" t="s">
        <v>11704</v>
      </c>
      <c r="P1898" t="s">
        <v>11705</v>
      </c>
      <c r="Q1898" t="s">
        <v>11706</v>
      </c>
      <c r="R1898" t="s">
        <v>11707</v>
      </c>
    </row>
    <row r="1899" spans="1:18" x14ac:dyDescent="0.25">
      <c r="A1899" t="s">
        <v>4000</v>
      </c>
      <c r="B1899" t="s">
        <v>4001</v>
      </c>
      <c r="C1899" t="s">
        <v>11710</v>
      </c>
      <c r="D1899" t="s">
        <v>11622</v>
      </c>
      <c r="E1899" t="s">
        <v>11623</v>
      </c>
      <c r="F1899" t="s">
        <v>11624</v>
      </c>
      <c r="G1899" t="s">
        <v>11625</v>
      </c>
      <c r="H1899" t="s">
        <v>11626</v>
      </c>
      <c r="I1899" t="s">
        <v>11627</v>
      </c>
      <c r="J1899" t="s">
        <v>11628</v>
      </c>
      <c r="K1899" t="s">
        <v>11649</v>
      </c>
      <c r="L1899" t="s">
        <v>11650</v>
      </c>
      <c r="M1899" t="s">
        <v>11651</v>
      </c>
      <c r="N1899" t="s">
        <v>11675</v>
      </c>
      <c r="O1899" t="s">
        <v>11704</v>
      </c>
      <c r="P1899" t="s">
        <v>11705</v>
      </c>
      <c r="Q1899" t="s">
        <v>11706</v>
      </c>
      <c r="R1899" t="s">
        <v>11707</v>
      </c>
    </row>
    <row r="1900" spans="1:18" x14ac:dyDescent="0.25">
      <c r="A1900" t="s">
        <v>4002</v>
      </c>
      <c r="B1900" t="s">
        <v>4003</v>
      </c>
      <c r="C1900" t="s">
        <v>11710</v>
      </c>
      <c r="D1900" t="s">
        <v>11622</v>
      </c>
      <c r="E1900" t="s">
        <v>11623</v>
      </c>
      <c r="F1900" t="s">
        <v>11624</v>
      </c>
      <c r="G1900" t="s">
        <v>11625</v>
      </c>
      <c r="H1900" t="s">
        <v>11626</v>
      </c>
      <c r="I1900" t="s">
        <v>11627</v>
      </c>
      <c r="J1900" t="s">
        <v>11628</v>
      </c>
      <c r="K1900" t="s">
        <v>11649</v>
      </c>
      <c r="L1900" t="s">
        <v>11650</v>
      </c>
      <c r="M1900" t="s">
        <v>11651</v>
      </c>
      <c r="N1900" t="s">
        <v>11675</v>
      </c>
      <c r="O1900" t="s">
        <v>11704</v>
      </c>
      <c r="P1900" t="s">
        <v>11705</v>
      </c>
      <c r="Q1900" t="s">
        <v>11706</v>
      </c>
      <c r="R1900" t="s">
        <v>11707</v>
      </c>
    </row>
    <row r="1901" spans="1:18" x14ac:dyDescent="0.25">
      <c r="A1901" t="s">
        <v>4004</v>
      </c>
      <c r="B1901" t="s">
        <v>4005</v>
      </c>
      <c r="C1901" t="s">
        <v>11710</v>
      </c>
      <c r="D1901" t="s">
        <v>11622</v>
      </c>
      <c r="E1901" t="s">
        <v>11623</v>
      </c>
      <c r="F1901" t="s">
        <v>11624</v>
      </c>
      <c r="G1901" t="s">
        <v>11625</v>
      </c>
      <c r="H1901" t="s">
        <v>11626</v>
      </c>
      <c r="I1901" t="s">
        <v>11627</v>
      </c>
      <c r="J1901" t="s">
        <v>11628</v>
      </c>
      <c r="K1901" t="s">
        <v>11649</v>
      </c>
      <c r="L1901" t="s">
        <v>11650</v>
      </c>
      <c r="M1901" t="s">
        <v>11651</v>
      </c>
      <c r="N1901" t="s">
        <v>11675</v>
      </c>
      <c r="O1901" t="s">
        <v>11704</v>
      </c>
      <c r="P1901" t="s">
        <v>11705</v>
      </c>
      <c r="Q1901" t="s">
        <v>11706</v>
      </c>
      <c r="R1901" t="s">
        <v>11707</v>
      </c>
    </row>
    <row r="1902" spans="1:18" x14ac:dyDescent="0.25">
      <c r="A1902" t="s">
        <v>4006</v>
      </c>
      <c r="B1902" t="s">
        <v>4007</v>
      </c>
      <c r="C1902" t="s">
        <v>11710</v>
      </c>
      <c r="D1902" t="s">
        <v>11622</v>
      </c>
      <c r="E1902" t="s">
        <v>11623</v>
      </c>
      <c r="F1902" t="s">
        <v>11624</v>
      </c>
      <c r="G1902" t="s">
        <v>11625</v>
      </c>
      <c r="H1902" t="s">
        <v>11626</v>
      </c>
      <c r="I1902" t="s">
        <v>11627</v>
      </c>
      <c r="J1902" t="s">
        <v>11628</v>
      </c>
      <c r="K1902" t="s">
        <v>11649</v>
      </c>
      <c r="L1902" t="s">
        <v>11650</v>
      </c>
      <c r="M1902" t="s">
        <v>11651</v>
      </c>
      <c r="N1902" t="s">
        <v>11675</v>
      </c>
      <c r="O1902" t="s">
        <v>11704</v>
      </c>
      <c r="P1902" t="s">
        <v>11705</v>
      </c>
      <c r="Q1902" t="s">
        <v>11706</v>
      </c>
      <c r="R1902" t="s">
        <v>11707</v>
      </c>
    </row>
    <row r="1903" spans="1:18" x14ac:dyDescent="0.25">
      <c r="A1903" t="s">
        <v>4008</v>
      </c>
      <c r="B1903" t="s">
        <v>4009</v>
      </c>
      <c r="C1903" t="s">
        <v>11710</v>
      </c>
      <c r="D1903" t="s">
        <v>11622</v>
      </c>
      <c r="E1903" t="s">
        <v>11623</v>
      </c>
      <c r="F1903" t="s">
        <v>11624</v>
      </c>
      <c r="G1903" t="s">
        <v>11625</v>
      </c>
      <c r="H1903" t="s">
        <v>11626</v>
      </c>
      <c r="I1903" t="s">
        <v>11627</v>
      </c>
      <c r="J1903" t="s">
        <v>11628</v>
      </c>
      <c r="K1903" t="s">
        <v>11649</v>
      </c>
      <c r="L1903" t="s">
        <v>11650</v>
      </c>
      <c r="M1903" t="s">
        <v>11651</v>
      </c>
      <c r="N1903" t="s">
        <v>11675</v>
      </c>
      <c r="O1903" t="s">
        <v>11704</v>
      </c>
      <c r="P1903" t="s">
        <v>11705</v>
      </c>
      <c r="Q1903" t="s">
        <v>11706</v>
      </c>
      <c r="R1903" t="s">
        <v>11707</v>
      </c>
    </row>
    <row r="1904" spans="1:18" x14ac:dyDescent="0.25">
      <c r="A1904" t="s">
        <v>4010</v>
      </c>
      <c r="B1904" t="s">
        <v>4011</v>
      </c>
      <c r="C1904" t="s">
        <v>11710</v>
      </c>
      <c r="D1904" t="s">
        <v>11622</v>
      </c>
      <c r="E1904" t="s">
        <v>11623</v>
      </c>
      <c r="F1904" t="s">
        <v>11624</v>
      </c>
      <c r="G1904" t="s">
        <v>11625</v>
      </c>
      <c r="H1904" t="s">
        <v>11626</v>
      </c>
      <c r="I1904" t="s">
        <v>11627</v>
      </c>
      <c r="J1904" t="s">
        <v>11628</v>
      </c>
      <c r="K1904" t="s">
        <v>11649</v>
      </c>
      <c r="L1904" t="s">
        <v>11650</v>
      </c>
      <c r="M1904" t="s">
        <v>11651</v>
      </c>
      <c r="N1904" t="s">
        <v>11675</v>
      </c>
      <c r="O1904" t="s">
        <v>11704</v>
      </c>
      <c r="P1904" t="s">
        <v>11705</v>
      </c>
      <c r="Q1904" t="s">
        <v>11706</v>
      </c>
      <c r="R1904" t="s">
        <v>11707</v>
      </c>
    </row>
    <row r="1905" spans="1:18" x14ac:dyDescent="0.25">
      <c r="A1905" t="s">
        <v>4012</v>
      </c>
      <c r="B1905" t="s">
        <v>4013</v>
      </c>
      <c r="C1905" t="s">
        <v>11710</v>
      </c>
      <c r="D1905" t="s">
        <v>11622</v>
      </c>
      <c r="E1905" t="s">
        <v>11623</v>
      </c>
      <c r="F1905" t="s">
        <v>11624</v>
      </c>
      <c r="G1905" t="s">
        <v>11625</v>
      </c>
      <c r="H1905" t="s">
        <v>11626</v>
      </c>
      <c r="I1905" t="s">
        <v>11627</v>
      </c>
      <c r="J1905" t="s">
        <v>11628</v>
      </c>
      <c r="K1905" t="s">
        <v>11649</v>
      </c>
      <c r="L1905" t="s">
        <v>11650</v>
      </c>
      <c r="M1905" t="s">
        <v>11651</v>
      </c>
      <c r="N1905" t="s">
        <v>11675</v>
      </c>
      <c r="O1905" t="s">
        <v>11704</v>
      </c>
      <c r="P1905" t="s">
        <v>11705</v>
      </c>
      <c r="Q1905" t="s">
        <v>11706</v>
      </c>
      <c r="R1905" t="s">
        <v>11707</v>
      </c>
    </row>
    <row r="1906" spans="1:18" x14ac:dyDescent="0.25">
      <c r="A1906" t="s">
        <v>4014</v>
      </c>
      <c r="B1906" t="s">
        <v>4015</v>
      </c>
      <c r="C1906" t="s">
        <v>11710</v>
      </c>
      <c r="D1906" t="s">
        <v>11622</v>
      </c>
      <c r="E1906" t="s">
        <v>11623</v>
      </c>
      <c r="F1906" t="s">
        <v>11624</v>
      </c>
      <c r="G1906" t="s">
        <v>11625</v>
      </c>
      <c r="H1906" t="s">
        <v>11626</v>
      </c>
      <c r="I1906" t="s">
        <v>11627</v>
      </c>
      <c r="J1906" t="s">
        <v>11628</v>
      </c>
      <c r="K1906" t="s">
        <v>11649</v>
      </c>
      <c r="L1906" t="s">
        <v>11650</v>
      </c>
      <c r="M1906" t="s">
        <v>11651</v>
      </c>
      <c r="N1906" t="s">
        <v>11675</v>
      </c>
      <c r="O1906" t="s">
        <v>11704</v>
      </c>
      <c r="P1906" t="s">
        <v>11705</v>
      </c>
      <c r="Q1906" t="s">
        <v>11706</v>
      </c>
      <c r="R1906" t="s">
        <v>11707</v>
      </c>
    </row>
    <row r="1907" spans="1:18" x14ac:dyDescent="0.25">
      <c r="A1907" t="s">
        <v>4016</v>
      </c>
      <c r="B1907" t="s">
        <v>4017</v>
      </c>
      <c r="C1907" t="s">
        <v>11710</v>
      </c>
      <c r="D1907" t="s">
        <v>11622</v>
      </c>
      <c r="E1907" t="s">
        <v>11623</v>
      </c>
      <c r="F1907" t="s">
        <v>11624</v>
      </c>
      <c r="G1907" t="s">
        <v>11625</v>
      </c>
      <c r="H1907" t="s">
        <v>11626</v>
      </c>
      <c r="I1907" t="s">
        <v>11627</v>
      </c>
      <c r="J1907" t="s">
        <v>11628</v>
      </c>
      <c r="K1907" t="s">
        <v>11649</v>
      </c>
      <c r="L1907" t="s">
        <v>11650</v>
      </c>
      <c r="M1907" t="s">
        <v>11651</v>
      </c>
      <c r="N1907" t="s">
        <v>11675</v>
      </c>
      <c r="O1907" t="s">
        <v>11704</v>
      </c>
      <c r="P1907" t="s">
        <v>11705</v>
      </c>
      <c r="Q1907" t="s">
        <v>11706</v>
      </c>
      <c r="R1907" t="s">
        <v>11707</v>
      </c>
    </row>
    <row r="1908" spans="1:18" x14ac:dyDescent="0.25">
      <c r="A1908" t="s">
        <v>4018</v>
      </c>
      <c r="B1908" t="s">
        <v>4019</v>
      </c>
      <c r="C1908" t="s">
        <v>11710</v>
      </c>
      <c r="D1908" t="s">
        <v>11622</v>
      </c>
      <c r="E1908" t="s">
        <v>11623</v>
      </c>
      <c r="F1908" t="s">
        <v>11624</v>
      </c>
      <c r="G1908" t="s">
        <v>11625</v>
      </c>
      <c r="H1908" t="s">
        <v>11626</v>
      </c>
      <c r="I1908" t="s">
        <v>11627</v>
      </c>
      <c r="J1908" t="s">
        <v>11628</v>
      </c>
      <c r="K1908" t="s">
        <v>11649</v>
      </c>
      <c r="L1908" t="s">
        <v>11650</v>
      </c>
      <c r="M1908" t="s">
        <v>11651</v>
      </c>
      <c r="N1908" t="s">
        <v>11675</v>
      </c>
      <c r="O1908" t="s">
        <v>11704</v>
      </c>
      <c r="P1908" t="s">
        <v>11705</v>
      </c>
      <c r="Q1908" t="s">
        <v>11706</v>
      </c>
      <c r="R1908" t="s">
        <v>11707</v>
      </c>
    </row>
    <row r="1909" spans="1:18" x14ac:dyDescent="0.25">
      <c r="A1909" t="s">
        <v>4020</v>
      </c>
      <c r="B1909" t="s">
        <v>4021</v>
      </c>
      <c r="C1909" t="s">
        <v>11710</v>
      </c>
      <c r="D1909" t="s">
        <v>11622</v>
      </c>
      <c r="E1909" t="s">
        <v>11623</v>
      </c>
      <c r="F1909" t="s">
        <v>11624</v>
      </c>
      <c r="G1909" t="s">
        <v>11625</v>
      </c>
      <c r="H1909" t="s">
        <v>11626</v>
      </c>
      <c r="I1909" t="s">
        <v>11627</v>
      </c>
      <c r="J1909" t="s">
        <v>11628</v>
      </c>
      <c r="K1909" t="s">
        <v>11649</v>
      </c>
      <c r="L1909" t="s">
        <v>11650</v>
      </c>
      <c r="M1909" t="s">
        <v>11651</v>
      </c>
      <c r="N1909" t="s">
        <v>11675</v>
      </c>
      <c r="O1909" t="s">
        <v>11704</v>
      </c>
      <c r="P1909" t="s">
        <v>11705</v>
      </c>
      <c r="Q1909" t="s">
        <v>11706</v>
      </c>
      <c r="R1909" t="s">
        <v>11707</v>
      </c>
    </row>
    <row r="1910" spans="1:18" x14ac:dyDescent="0.25">
      <c r="A1910" t="s">
        <v>4022</v>
      </c>
      <c r="B1910" t="s">
        <v>4023</v>
      </c>
      <c r="C1910" t="s">
        <v>11710</v>
      </c>
      <c r="D1910" t="s">
        <v>11622</v>
      </c>
      <c r="E1910" t="s">
        <v>11623</v>
      </c>
      <c r="F1910" t="s">
        <v>11624</v>
      </c>
      <c r="G1910" t="s">
        <v>11625</v>
      </c>
      <c r="H1910" t="s">
        <v>11626</v>
      </c>
      <c r="I1910" t="s">
        <v>11627</v>
      </c>
      <c r="J1910" t="s">
        <v>11628</v>
      </c>
      <c r="K1910" t="s">
        <v>11649</v>
      </c>
      <c r="L1910" t="s">
        <v>11650</v>
      </c>
      <c r="M1910" t="s">
        <v>11651</v>
      </c>
      <c r="N1910" t="s">
        <v>11675</v>
      </c>
      <c r="O1910" t="s">
        <v>11704</v>
      </c>
      <c r="P1910" t="s">
        <v>11705</v>
      </c>
      <c r="Q1910" t="s">
        <v>11706</v>
      </c>
      <c r="R1910" t="s">
        <v>11707</v>
      </c>
    </row>
    <row r="1911" spans="1:18" x14ac:dyDescent="0.25">
      <c r="A1911" t="s">
        <v>4024</v>
      </c>
      <c r="B1911" t="s">
        <v>4025</v>
      </c>
      <c r="C1911" t="s">
        <v>11710</v>
      </c>
      <c r="D1911" t="s">
        <v>11622</v>
      </c>
      <c r="E1911" t="s">
        <v>11623</v>
      </c>
      <c r="F1911" t="s">
        <v>11624</v>
      </c>
      <c r="G1911" t="s">
        <v>11625</v>
      </c>
      <c r="H1911" t="s">
        <v>11626</v>
      </c>
      <c r="I1911" t="s">
        <v>11627</v>
      </c>
      <c r="J1911" t="s">
        <v>11628</v>
      </c>
      <c r="K1911" t="s">
        <v>11649</v>
      </c>
      <c r="L1911" t="s">
        <v>11650</v>
      </c>
      <c r="M1911" t="s">
        <v>11651</v>
      </c>
      <c r="N1911" t="s">
        <v>11675</v>
      </c>
      <c r="O1911" t="s">
        <v>11704</v>
      </c>
      <c r="P1911" t="s">
        <v>11705</v>
      </c>
      <c r="Q1911" t="s">
        <v>11706</v>
      </c>
      <c r="R1911" t="s">
        <v>11707</v>
      </c>
    </row>
    <row r="1912" spans="1:18" x14ac:dyDescent="0.25">
      <c r="A1912" t="s">
        <v>4026</v>
      </c>
      <c r="B1912" t="s">
        <v>4027</v>
      </c>
      <c r="C1912" t="s">
        <v>11710</v>
      </c>
      <c r="D1912" t="s">
        <v>11622</v>
      </c>
      <c r="E1912" t="s">
        <v>11623</v>
      </c>
      <c r="F1912" t="s">
        <v>11624</v>
      </c>
      <c r="G1912" t="s">
        <v>11625</v>
      </c>
      <c r="H1912" t="s">
        <v>11626</v>
      </c>
      <c r="I1912" t="s">
        <v>11627</v>
      </c>
      <c r="J1912" t="s">
        <v>11628</v>
      </c>
      <c r="K1912" t="s">
        <v>11649</v>
      </c>
      <c r="L1912" t="s">
        <v>11650</v>
      </c>
      <c r="M1912" t="s">
        <v>11651</v>
      </c>
      <c r="N1912" t="s">
        <v>11675</v>
      </c>
      <c r="O1912" t="s">
        <v>11704</v>
      </c>
      <c r="P1912" t="s">
        <v>11705</v>
      </c>
      <c r="Q1912" t="s">
        <v>11706</v>
      </c>
      <c r="R1912" t="s">
        <v>11707</v>
      </c>
    </row>
    <row r="1913" spans="1:18" x14ac:dyDescent="0.25">
      <c r="A1913" t="s">
        <v>4028</v>
      </c>
      <c r="B1913" t="s">
        <v>4029</v>
      </c>
      <c r="C1913" t="s">
        <v>11710</v>
      </c>
      <c r="D1913" t="s">
        <v>11622</v>
      </c>
      <c r="E1913" t="s">
        <v>11623</v>
      </c>
      <c r="F1913" t="s">
        <v>11624</v>
      </c>
      <c r="G1913" t="s">
        <v>11625</v>
      </c>
      <c r="H1913" t="s">
        <v>11626</v>
      </c>
      <c r="I1913" t="s">
        <v>11627</v>
      </c>
      <c r="J1913" t="s">
        <v>11628</v>
      </c>
      <c r="K1913" t="s">
        <v>11649</v>
      </c>
      <c r="L1913" t="s">
        <v>11650</v>
      </c>
      <c r="M1913" t="s">
        <v>11651</v>
      </c>
      <c r="N1913" t="s">
        <v>11675</v>
      </c>
      <c r="O1913" t="s">
        <v>11704</v>
      </c>
      <c r="P1913" t="s">
        <v>11705</v>
      </c>
      <c r="Q1913" t="s">
        <v>11706</v>
      </c>
      <c r="R1913" t="s">
        <v>11707</v>
      </c>
    </row>
    <row r="1914" spans="1:18" x14ac:dyDescent="0.25">
      <c r="A1914" t="s">
        <v>4030</v>
      </c>
      <c r="B1914" t="s">
        <v>4031</v>
      </c>
      <c r="C1914" t="s">
        <v>11710</v>
      </c>
      <c r="D1914" t="s">
        <v>11622</v>
      </c>
      <c r="E1914" t="s">
        <v>11623</v>
      </c>
      <c r="F1914" t="s">
        <v>11624</v>
      </c>
      <c r="G1914" t="s">
        <v>11625</v>
      </c>
      <c r="H1914" t="s">
        <v>11626</v>
      </c>
      <c r="I1914" t="s">
        <v>11627</v>
      </c>
      <c r="J1914" t="s">
        <v>11628</v>
      </c>
      <c r="K1914" t="s">
        <v>11649</v>
      </c>
      <c r="L1914" t="s">
        <v>11650</v>
      </c>
      <c r="M1914" t="s">
        <v>11651</v>
      </c>
      <c r="N1914" t="s">
        <v>11675</v>
      </c>
      <c r="O1914" t="s">
        <v>11704</v>
      </c>
      <c r="P1914" t="s">
        <v>11705</v>
      </c>
      <c r="Q1914" t="s">
        <v>11706</v>
      </c>
      <c r="R1914" t="s">
        <v>11707</v>
      </c>
    </row>
    <row r="1915" spans="1:18" x14ac:dyDescent="0.25">
      <c r="A1915" t="s">
        <v>4032</v>
      </c>
      <c r="B1915" t="s">
        <v>4033</v>
      </c>
      <c r="C1915" t="s">
        <v>11710</v>
      </c>
      <c r="D1915" t="s">
        <v>11622</v>
      </c>
      <c r="E1915" t="s">
        <v>11623</v>
      </c>
      <c r="F1915" t="s">
        <v>11624</v>
      </c>
      <c r="G1915" t="s">
        <v>11625</v>
      </c>
      <c r="H1915" t="s">
        <v>11626</v>
      </c>
      <c r="I1915" t="s">
        <v>11627</v>
      </c>
      <c r="J1915" t="s">
        <v>11628</v>
      </c>
      <c r="K1915" t="s">
        <v>11649</v>
      </c>
      <c r="L1915" t="s">
        <v>11650</v>
      </c>
      <c r="M1915" t="s">
        <v>11651</v>
      </c>
      <c r="N1915" t="s">
        <v>11675</v>
      </c>
      <c r="O1915" t="s">
        <v>11704</v>
      </c>
      <c r="P1915" t="s">
        <v>11705</v>
      </c>
      <c r="Q1915" t="s">
        <v>11706</v>
      </c>
      <c r="R1915" t="s">
        <v>11707</v>
      </c>
    </row>
    <row r="1916" spans="1:18" x14ac:dyDescent="0.25">
      <c r="A1916" t="s">
        <v>4034</v>
      </c>
      <c r="B1916" t="s">
        <v>4035</v>
      </c>
      <c r="C1916" t="s">
        <v>11710</v>
      </c>
      <c r="D1916" t="s">
        <v>11622</v>
      </c>
      <c r="E1916" t="s">
        <v>11623</v>
      </c>
      <c r="F1916" t="s">
        <v>11624</v>
      </c>
      <c r="G1916" t="s">
        <v>11625</v>
      </c>
      <c r="H1916" t="s">
        <v>11626</v>
      </c>
      <c r="I1916" t="s">
        <v>11627</v>
      </c>
      <c r="J1916" t="s">
        <v>11628</v>
      </c>
      <c r="K1916" t="s">
        <v>11649</v>
      </c>
      <c r="L1916" t="s">
        <v>11650</v>
      </c>
      <c r="M1916" t="s">
        <v>11651</v>
      </c>
      <c r="N1916" t="s">
        <v>11675</v>
      </c>
      <c r="O1916" t="s">
        <v>11704</v>
      </c>
      <c r="P1916" t="s">
        <v>11705</v>
      </c>
      <c r="Q1916" t="s">
        <v>11706</v>
      </c>
      <c r="R1916" t="s">
        <v>11707</v>
      </c>
    </row>
    <row r="1917" spans="1:18" x14ac:dyDescent="0.25">
      <c r="A1917" t="s">
        <v>4036</v>
      </c>
      <c r="B1917" t="s">
        <v>4037</v>
      </c>
      <c r="C1917" t="s">
        <v>11710</v>
      </c>
      <c r="D1917" t="s">
        <v>11622</v>
      </c>
      <c r="E1917" t="s">
        <v>11623</v>
      </c>
      <c r="F1917" t="s">
        <v>11624</v>
      </c>
      <c r="G1917" t="s">
        <v>11625</v>
      </c>
      <c r="H1917" t="s">
        <v>11626</v>
      </c>
      <c r="I1917" t="s">
        <v>11627</v>
      </c>
      <c r="J1917" t="s">
        <v>11628</v>
      </c>
      <c r="K1917" t="s">
        <v>11649</v>
      </c>
      <c r="L1917" t="s">
        <v>11650</v>
      </c>
      <c r="M1917" t="s">
        <v>11651</v>
      </c>
      <c r="N1917" t="s">
        <v>11675</v>
      </c>
      <c r="O1917" t="s">
        <v>11704</v>
      </c>
      <c r="P1917" t="s">
        <v>11705</v>
      </c>
      <c r="Q1917" t="s">
        <v>11706</v>
      </c>
      <c r="R1917" t="s">
        <v>11707</v>
      </c>
    </row>
    <row r="1918" spans="1:18" x14ac:dyDescent="0.25">
      <c r="A1918" t="s">
        <v>4038</v>
      </c>
      <c r="B1918" t="s">
        <v>4039</v>
      </c>
      <c r="C1918" t="s">
        <v>11710</v>
      </c>
      <c r="D1918" t="s">
        <v>11622</v>
      </c>
      <c r="E1918" t="s">
        <v>11623</v>
      </c>
      <c r="F1918" t="s">
        <v>11624</v>
      </c>
      <c r="G1918" t="s">
        <v>11625</v>
      </c>
      <c r="H1918" t="s">
        <v>11626</v>
      </c>
      <c r="I1918" t="s">
        <v>11627</v>
      </c>
      <c r="J1918" t="s">
        <v>11628</v>
      </c>
      <c r="K1918" t="s">
        <v>11649</v>
      </c>
      <c r="L1918" t="s">
        <v>11650</v>
      </c>
      <c r="M1918" t="s">
        <v>11651</v>
      </c>
      <c r="N1918" t="s">
        <v>11675</v>
      </c>
      <c r="O1918" t="s">
        <v>11704</v>
      </c>
      <c r="P1918" t="s">
        <v>11705</v>
      </c>
      <c r="Q1918" t="s">
        <v>11706</v>
      </c>
      <c r="R1918" t="s">
        <v>11707</v>
      </c>
    </row>
    <row r="1919" spans="1:18" x14ac:dyDescent="0.25">
      <c r="A1919" t="s">
        <v>4040</v>
      </c>
      <c r="B1919" t="s">
        <v>4041</v>
      </c>
      <c r="C1919" t="s">
        <v>11710</v>
      </c>
      <c r="D1919" t="s">
        <v>11622</v>
      </c>
      <c r="E1919" t="s">
        <v>11623</v>
      </c>
      <c r="F1919" t="s">
        <v>11624</v>
      </c>
      <c r="G1919" t="s">
        <v>11625</v>
      </c>
      <c r="H1919" t="s">
        <v>11626</v>
      </c>
      <c r="I1919" t="s">
        <v>11627</v>
      </c>
      <c r="J1919" t="s">
        <v>11628</v>
      </c>
      <c r="K1919" t="s">
        <v>11649</v>
      </c>
      <c r="L1919" t="s">
        <v>11650</v>
      </c>
      <c r="M1919" t="s">
        <v>11651</v>
      </c>
      <c r="N1919" t="s">
        <v>11675</v>
      </c>
      <c r="O1919" t="s">
        <v>11704</v>
      </c>
      <c r="P1919" t="s">
        <v>11705</v>
      </c>
      <c r="Q1919" t="s">
        <v>11706</v>
      </c>
      <c r="R1919" t="s">
        <v>11707</v>
      </c>
    </row>
    <row r="1920" spans="1:18" x14ac:dyDescent="0.25">
      <c r="A1920" t="s">
        <v>4042</v>
      </c>
      <c r="B1920" t="s">
        <v>4043</v>
      </c>
      <c r="C1920" t="s">
        <v>11710</v>
      </c>
      <c r="D1920" t="s">
        <v>11622</v>
      </c>
      <c r="E1920" t="s">
        <v>11623</v>
      </c>
      <c r="F1920" t="s">
        <v>11624</v>
      </c>
      <c r="G1920" t="s">
        <v>11625</v>
      </c>
      <c r="H1920" t="s">
        <v>11626</v>
      </c>
      <c r="I1920" t="s">
        <v>11627</v>
      </c>
      <c r="J1920" t="s">
        <v>11628</v>
      </c>
      <c r="K1920" t="s">
        <v>11649</v>
      </c>
      <c r="L1920" t="s">
        <v>11650</v>
      </c>
      <c r="M1920" t="s">
        <v>11651</v>
      </c>
      <c r="N1920" t="s">
        <v>11675</v>
      </c>
      <c r="O1920" t="s">
        <v>11704</v>
      </c>
      <c r="P1920" t="s">
        <v>11705</v>
      </c>
      <c r="Q1920" t="s">
        <v>11706</v>
      </c>
      <c r="R1920" t="s">
        <v>11707</v>
      </c>
    </row>
    <row r="1921" spans="1:18" x14ac:dyDescent="0.25">
      <c r="A1921" t="s">
        <v>4044</v>
      </c>
      <c r="B1921" t="s">
        <v>4045</v>
      </c>
      <c r="C1921" t="s">
        <v>11710</v>
      </c>
      <c r="D1921" t="s">
        <v>11622</v>
      </c>
      <c r="E1921" t="s">
        <v>11623</v>
      </c>
      <c r="F1921" t="s">
        <v>11624</v>
      </c>
      <c r="G1921" t="s">
        <v>11625</v>
      </c>
      <c r="H1921" t="s">
        <v>11626</v>
      </c>
      <c r="I1921" t="s">
        <v>11627</v>
      </c>
      <c r="J1921" t="s">
        <v>11628</v>
      </c>
      <c r="K1921" t="s">
        <v>11649</v>
      </c>
      <c r="L1921" t="s">
        <v>11650</v>
      </c>
      <c r="M1921" t="s">
        <v>11651</v>
      </c>
      <c r="N1921" t="s">
        <v>11675</v>
      </c>
      <c r="O1921" t="s">
        <v>11704</v>
      </c>
      <c r="P1921" t="s">
        <v>11705</v>
      </c>
      <c r="Q1921" t="s">
        <v>11706</v>
      </c>
      <c r="R1921" t="s">
        <v>11707</v>
      </c>
    </row>
    <row r="1922" spans="1:18" x14ac:dyDescent="0.25">
      <c r="A1922" t="s">
        <v>4046</v>
      </c>
      <c r="B1922" t="s">
        <v>4047</v>
      </c>
      <c r="C1922" t="s">
        <v>11710</v>
      </c>
      <c r="D1922" t="s">
        <v>11622</v>
      </c>
      <c r="E1922" t="s">
        <v>11623</v>
      </c>
      <c r="F1922" t="s">
        <v>11624</v>
      </c>
      <c r="G1922" t="s">
        <v>11625</v>
      </c>
      <c r="H1922" t="s">
        <v>11626</v>
      </c>
      <c r="I1922" t="s">
        <v>11627</v>
      </c>
      <c r="J1922" t="s">
        <v>11628</v>
      </c>
      <c r="K1922" t="s">
        <v>11649</v>
      </c>
      <c r="L1922" t="s">
        <v>11650</v>
      </c>
      <c r="M1922" t="s">
        <v>11651</v>
      </c>
      <c r="N1922" t="s">
        <v>11675</v>
      </c>
      <c r="O1922" t="s">
        <v>11704</v>
      </c>
      <c r="P1922" t="s">
        <v>11705</v>
      </c>
      <c r="Q1922" t="s">
        <v>11706</v>
      </c>
      <c r="R1922" t="s">
        <v>11707</v>
      </c>
    </row>
    <row r="1923" spans="1:18" x14ac:dyDescent="0.25">
      <c r="A1923" t="s">
        <v>4048</v>
      </c>
      <c r="B1923" t="s">
        <v>4049</v>
      </c>
      <c r="C1923" t="s">
        <v>11710</v>
      </c>
      <c r="D1923" t="s">
        <v>11622</v>
      </c>
      <c r="E1923" t="s">
        <v>11623</v>
      </c>
      <c r="F1923" t="s">
        <v>11624</v>
      </c>
      <c r="G1923" t="s">
        <v>11625</v>
      </c>
      <c r="H1923" t="s">
        <v>11626</v>
      </c>
      <c r="I1923" t="s">
        <v>11627</v>
      </c>
      <c r="J1923" t="s">
        <v>11628</v>
      </c>
      <c r="K1923" t="s">
        <v>11649</v>
      </c>
      <c r="L1923" t="s">
        <v>11650</v>
      </c>
      <c r="M1923" t="s">
        <v>11651</v>
      </c>
      <c r="N1923" t="s">
        <v>11675</v>
      </c>
      <c r="O1923" t="s">
        <v>11704</v>
      </c>
      <c r="P1923" t="s">
        <v>11705</v>
      </c>
      <c r="Q1923" t="s">
        <v>11706</v>
      </c>
      <c r="R1923" t="s">
        <v>11707</v>
      </c>
    </row>
    <row r="1924" spans="1:18" x14ac:dyDescent="0.25">
      <c r="A1924" t="s">
        <v>4050</v>
      </c>
      <c r="B1924" t="s">
        <v>4051</v>
      </c>
      <c r="C1924" t="s">
        <v>11710</v>
      </c>
      <c r="D1924" t="s">
        <v>11622</v>
      </c>
      <c r="E1924" t="s">
        <v>11623</v>
      </c>
      <c r="F1924" t="s">
        <v>11624</v>
      </c>
      <c r="G1924" t="s">
        <v>11625</v>
      </c>
      <c r="H1924" t="s">
        <v>11626</v>
      </c>
      <c r="I1924" t="s">
        <v>11627</v>
      </c>
      <c r="J1924" t="s">
        <v>11628</v>
      </c>
      <c r="K1924" t="s">
        <v>11649</v>
      </c>
      <c r="L1924" t="s">
        <v>11650</v>
      </c>
      <c r="M1924" t="s">
        <v>11651</v>
      </c>
      <c r="N1924" t="s">
        <v>11675</v>
      </c>
      <c r="O1924" t="s">
        <v>11704</v>
      </c>
      <c r="P1924" t="s">
        <v>11705</v>
      </c>
      <c r="Q1924" t="s">
        <v>11706</v>
      </c>
      <c r="R1924" t="s">
        <v>11707</v>
      </c>
    </row>
    <row r="1925" spans="1:18" x14ac:dyDescent="0.25">
      <c r="A1925" t="s">
        <v>4052</v>
      </c>
      <c r="B1925" t="s">
        <v>4053</v>
      </c>
      <c r="C1925" t="s">
        <v>11710</v>
      </c>
      <c r="D1925" t="s">
        <v>11622</v>
      </c>
      <c r="E1925" t="s">
        <v>11623</v>
      </c>
      <c r="F1925" t="s">
        <v>11624</v>
      </c>
      <c r="G1925" t="s">
        <v>11625</v>
      </c>
      <c r="H1925" t="s">
        <v>11626</v>
      </c>
      <c r="I1925" t="s">
        <v>11627</v>
      </c>
      <c r="J1925" t="s">
        <v>11628</v>
      </c>
      <c r="K1925" t="s">
        <v>11649</v>
      </c>
      <c r="L1925" t="s">
        <v>11650</v>
      </c>
      <c r="M1925" t="s">
        <v>11651</v>
      </c>
      <c r="N1925" t="s">
        <v>11675</v>
      </c>
      <c r="O1925" t="s">
        <v>11704</v>
      </c>
      <c r="P1925" t="s">
        <v>11705</v>
      </c>
      <c r="Q1925" t="s">
        <v>11706</v>
      </c>
      <c r="R1925" t="s">
        <v>11707</v>
      </c>
    </row>
    <row r="1926" spans="1:18" x14ac:dyDescent="0.25">
      <c r="A1926" t="s">
        <v>4054</v>
      </c>
      <c r="B1926" t="s">
        <v>4055</v>
      </c>
      <c r="C1926" t="s">
        <v>11710</v>
      </c>
      <c r="D1926" t="s">
        <v>11622</v>
      </c>
      <c r="E1926" t="s">
        <v>11623</v>
      </c>
      <c r="F1926" t="s">
        <v>11624</v>
      </c>
      <c r="G1926" t="s">
        <v>11625</v>
      </c>
      <c r="H1926" t="s">
        <v>11626</v>
      </c>
      <c r="I1926" t="s">
        <v>11627</v>
      </c>
      <c r="J1926" t="s">
        <v>11628</v>
      </c>
      <c r="K1926" t="s">
        <v>11649</v>
      </c>
      <c r="L1926" t="s">
        <v>11650</v>
      </c>
      <c r="M1926" t="s">
        <v>11651</v>
      </c>
      <c r="N1926" t="s">
        <v>11675</v>
      </c>
      <c r="O1926" t="s">
        <v>11704</v>
      </c>
      <c r="P1926" t="s">
        <v>11705</v>
      </c>
      <c r="Q1926" t="s">
        <v>11706</v>
      </c>
      <c r="R1926" t="s">
        <v>11707</v>
      </c>
    </row>
    <row r="1927" spans="1:18" x14ac:dyDescent="0.25">
      <c r="A1927" t="s">
        <v>4056</v>
      </c>
      <c r="B1927" t="s">
        <v>4057</v>
      </c>
      <c r="C1927" t="s">
        <v>11710</v>
      </c>
      <c r="D1927" t="s">
        <v>11622</v>
      </c>
      <c r="E1927" t="s">
        <v>11623</v>
      </c>
      <c r="F1927" t="s">
        <v>11624</v>
      </c>
      <c r="G1927" t="s">
        <v>11625</v>
      </c>
      <c r="H1927" t="s">
        <v>11626</v>
      </c>
      <c r="I1927" t="s">
        <v>11627</v>
      </c>
      <c r="J1927" t="s">
        <v>11628</v>
      </c>
      <c r="K1927" t="s">
        <v>11649</v>
      </c>
      <c r="L1927" t="s">
        <v>11650</v>
      </c>
      <c r="M1927" t="s">
        <v>11651</v>
      </c>
      <c r="N1927" t="s">
        <v>11675</v>
      </c>
      <c r="O1927" t="s">
        <v>11704</v>
      </c>
      <c r="P1927" t="s">
        <v>11705</v>
      </c>
      <c r="Q1927" t="s">
        <v>11706</v>
      </c>
      <c r="R1927" t="s">
        <v>11707</v>
      </c>
    </row>
    <row r="1928" spans="1:18" x14ac:dyDescent="0.25">
      <c r="A1928" t="s">
        <v>4058</v>
      </c>
      <c r="B1928" t="s">
        <v>4059</v>
      </c>
      <c r="C1928" t="s">
        <v>11710</v>
      </c>
      <c r="D1928" t="s">
        <v>11622</v>
      </c>
      <c r="E1928" t="s">
        <v>11623</v>
      </c>
      <c r="F1928" t="s">
        <v>11624</v>
      </c>
      <c r="G1928" t="s">
        <v>11625</v>
      </c>
      <c r="H1928" t="s">
        <v>11626</v>
      </c>
      <c r="I1928" t="s">
        <v>11627</v>
      </c>
      <c r="J1928" t="s">
        <v>11628</v>
      </c>
      <c r="K1928" t="s">
        <v>11649</v>
      </c>
      <c r="L1928" t="s">
        <v>11650</v>
      </c>
      <c r="M1928" t="s">
        <v>11651</v>
      </c>
      <c r="N1928" t="s">
        <v>11675</v>
      </c>
      <c r="O1928" t="s">
        <v>11704</v>
      </c>
      <c r="P1928" t="s">
        <v>11705</v>
      </c>
      <c r="Q1928" t="s">
        <v>11706</v>
      </c>
      <c r="R1928" t="s">
        <v>11707</v>
      </c>
    </row>
    <row r="1929" spans="1:18" x14ac:dyDescent="0.25">
      <c r="A1929" t="s">
        <v>4060</v>
      </c>
      <c r="B1929" t="s">
        <v>4061</v>
      </c>
      <c r="C1929" t="s">
        <v>11710</v>
      </c>
      <c r="D1929" t="s">
        <v>11622</v>
      </c>
      <c r="E1929" t="s">
        <v>11623</v>
      </c>
      <c r="F1929" t="s">
        <v>11624</v>
      </c>
      <c r="G1929" t="s">
        <v>11625</v>
      </c>
      <c r="H1929" t="s">
        <v>11626</v>
      </c>
      <c r="I1929" t="s">
        <v>11627</v>
      </c>
      <c r="J1929" t="s">
        <v>11628</v>
      </c>
      <c r="K1929" t="s">
        <v>11649</v>
      </c>
      <c r="L1929" t="s">
        <v>11650</v>
      </c>
      <c r="M1929" t="s">
        <v>11651</v>
      </c>
      <c r="N1929" t="s">
        <v>11675</v>
      </c>
      <c r="O1929" t="s">
        <v>11704</v>
      </c>
      <c r="P1929" t="s">
        <v>11705</v>
      </c>
      <c r="Q1929" t="s">
        <v>11706</v>
      </c>
      <c r="R1929" t="s">
        <v>11707</v>
      </c>
    </row>
    <row r="1930" spans="1:18" x14ac:dyDescent="0.25">
      <c r="A1930" t="s">
        <v>4062</v>
      </c>
      <c r="B1930" t="s">
        <v>4063</v>
      </c>
      <c r="C1930" t="s">
        <v>11710</v>
      </c>
      <c r="D1930" t="s">
        <v>11622</v>
      </c>
      <c r="E1930" t="s">
        <v>11623</v>
      </c>
      <c r="F1930" t="s">
        <v>11624</v>
      </c>
      <c r="G1930" t="s">
        <v>11625</v>
      </c>
      <c r="H1930" t="s">
        <v>11626</v>
      </c>
      <c r="I1930" t="s">
        <v>11627</v>
      </c>
      <c r="J1930" t="s">
        <v>11628</v>
      </c>
      <c r="K1930" t="s">
        <v>11649</v>
      </c>
      <c r="L1930" t="s">
        <v>11650</v>
      </c>
      <c r="M1930" t="s">
        <v>11651</v>
      </c>
      <c r="N1930" t="s">
        <v>11675</v>
      </c>
      <c r="O1930" t="s">
        <v>11704</v>
      </c>
      <c r="P1930" t="s">
        <v>11705</v>
      </c>
      <c r="Q1930" t="s">
        <v>11706</v>
      </c>
      <c r="R1930" t="s">
        <v>11707</v>
      </c>
    </row>
    <row r="1931" spans="1:18" x14ac:dyDescent="0.25">
      <c r="A1931" t="s">
        <v>4064</v>
      </c>
      <c r="B1931" t="s">
        <v>4065</v>
      </c>
      <c r="C1931" t="s">
        <v>11710</v>
      </c>
      <c r="D1931" t="s">
        <v>11622</v>
      </c>
      <c r="E1931" t="s">
        <v>11623</v>
      </c>
      <c r="F1931" t="s">
        <v>11624</v>
      </c>
      <c r="G1931" t="s">
        <v>11625</v>
      </c>
      <c r="H1931" t="s">
        <v>11626</v>
      </c>
      <c r="I1931" t="s">
        <v>11627</v>
      </c>
      <c r="J1931" t="s">
        <v>11628</v>
      </c>
      <c r="K1931" t="s">
        <v>11649</v>
      </c>
      <c r="L1931" t="s">
        <v>11650</v>
      </c>
      <c r="M1931" t="s">
        <v>11651</v>
      </c>
      <c r="N1931" t="s">
        <v>11675</v>
      </c>
      <c r="O1931" t="s">
        <v>11704</v>
      </c>
      <c r="P1931" t="s">
        <v>11705</v>
      </c>
      <c r="Q1931" t="s">
        <v>11706</v>
      </c>
      <c r="R1931" t="s">
        <v>11707</v>
      </c>
    </row>
    <row r="1932" spans="1:18" x14ac:dyDescent="0.25">
      <c r="A1932" t="s">
        <v>4066</v>
      </c>
      <c r="B1932" t="s">
        <v>4067</v>
      </c>
      <c r="C1932" t="s">
        <v>11710</v>
      </c>
      <c r="D1932" t="s">
        <v>11622</v>
      </c>
      <c r="E1932" t="s">
        <v>11623</v>
      </c>
      <c r="F1932" t="s">
        <v>11624</v>
      </c>
      <c r="G1932" t="s">
        <v>11625</v>
      </c>
      <c r="H1932" t="s">
        <v>11626</v>
      </c>
      <c r="I1932" t="s">
        <v>11627</v>
      </c>
      <c r="J1932" t="s">
        <v>11628</v>
      </c>
      <c r="K1932" t="s">
        <v>11649</v>
      </c>
      <c r="L1932" t="s">
        <v>11650</v>
      </c>
      <c r="M1932" t="s">
        <v>11651</v>
      </c>
      <c r="N1932" t="s">
        <v>11675</v>
      </c>
      <c r="O1932" t="s">
        <v>11704</v>
      </c>
      <c r="P1932" t="s">
        <v>11705</v>
      </c>
      <c r="Q1932" t="s">
        <v>11706</v>
      </c>
      <c r="R1932" t="s">
        <v>11707</v>
      </c>
    </row>
    <row r="1933" spans="1:18" x14ac:dyDescent="0.25">
      <c r="A1933" t="s">
        <v>4068</v>
      </c>
      <c r="B1933" t="s">
        <v>4069</v>
      </c>
      <c r="C1933" t="s">
        <v>11710</v>
      </c>
      <c r="D1933" t="s">
        <v>11622</v>
      </c>
      <c r="E1933" t="s">
        <v>11623</v>
      </c>
      <c r="F1933" t="s">
        <v>11624</v>
      </c>
      <c r="G1933" t="s">
        <v>11625</v>
      </c>
      <c r="H1933" t="s">
        <v>11626</v>
      </c>
      <c r="I1933" t="s">
        <v>11627</v>
      </c>
      <c r="J1933" t="s">
        <v>11628</v>
      </c>
      <c r="K1933" t="s">
        <v>11649</v>
      </c>
      <c r="L1933" t="s">
        <v>11650</v>
      </c>
      <c r="M1933" t="s">
        <v>11651</v>
      </c>
      <c r="N1933" t="s">
        <v>11675</v>
      </c>
      <c r="O1933" t="s">
        <v>11704</v>
      </c>
      <c r="P1933" t="s">
        <v>11705</v>
      </c>
      <c r="Q1933" t="s">
        <v>11706</v>
      </c>
      <c r="R1933" t="s">
        <v>11707</v>
      </c>
    </row>
    <row r="1934" spans="1:18" x14ac:dyDescent="0.25">
      <c r="A1934" t="s">
        <v>4070</v>
      </c>
      <c r="B1934" t="s">
        <v>4071</v>
      </c>
      <c r="C1934" t="s">
        <v>11710</v>
      </c>
      <c r="D1934" t="s">
        <v>11622</v>
      </c>
      <c r="E1934" t="s">
        <v>11623</v>
      </c>
      <c r="F1934" t="s">
        <v>11624</v>
      </c>
      <c r="G1934" t="s">
        <v>11625</v>
      </c>
      <c r="H1934" t="s">
        <v>11626</v>
      </c>
      <c r="I1934" t="s">
        <v>11627</v>
      </c>
      <c r="J1934" t="s">
        <v>11628</v>
      </c>
      <c r="K1934" t="s">
        <v>11649</v>
      </c>
      <c r="L1934" t="s">
        <v>11650</v>
      </c>
      <c r="M1934" t="s">
        <v>11651</v>
      </c>
      <c r="N1934" t="s">
        <v>11675</v>
      </c>
      <c r="O1934" t="s">
        <v>11704</v>
      </c>
      <c r="P1934" t="s">
        <v>11705</v>
      </c>
      <c r="Q1934" t="s">
        <v>11706</v>
      </c>
      <c r="R1934" t="s">
        <v>11707</v>
      </c>
    </row>
    <row r="1935" spans="1:18" x14ac:dyDescent="0.25">
      <c r="A1935" t="s">
        <v>4072</v>
      </c>
      <c r="B1935" t="s">
        <v>4073</v>
      </c>
      <c r="C1935" t="s">
        <v>11710</v>
      </c>
      <c r="D1935" t="s">
        <v>11622</v>
      </c>
      <c r="E1935" t="s">
        <v>11623</v>
      </c>
      <c r="F1935" t="s">
        <v>11624</v>
      </c>
      <c r="G1935" t="s">
        <v>11625</v>
      </c>
      <c r="H1935" t="s">
        <v>11626</v>
      </c>
      <c r="I1935" t="s">
        <v>11627</v>
      </c>
      <c r="J1935" t="s">
        <v>11628</v>
      </c>
      <c r="K1935" t="s">
        <v>11649</v>
      </c>
      <c r="L1935" t="s">
        <v>11650</v>
      </c>
      <c r="M1935" t="s">
        <v>11651</v>
      </c>
      <c r="N1935" t="s">
        <v>11675</v>
      </c>
      <c r="O1935" t="s">
        <v>11704</v>
      </c>
      <c r="P1935" t="s">
        <v>11705</v>
      </c>
      <c r="Q1935" t="s">
        <v>11706</v>
      </c>
      <c r="R1935" t="s">
        <v>11707</v>
      </c>
    </row>
    <row r="1936" spans="1:18" x14ac:dyDescent="0.25">
      <c r="A1936" t="s">
        <v>4074</v>
      </c>
      <c r="B1936" t="s">
        <v>4075</v>
      </c>
      <c r="C1936" t="s">
        <v>11710</v>
      </c>
      <c r="D1936" t="s">
        <v>11622</v>
      </c>
      <c r="E1936" t="s">
        <v>11623</v>
      </c>
      <c r="F1936" t="s">
        <v>11624</v>
      </c>
      <c r="G1936" t="s">
        <v>11625</v>
      </c>
      <c r="H1936" t="s">
        <v>11626</v>
      </c>
      <c r="I1936" t="s">
        <v>11627</v>
      </c>
      <c r="J1936" t="s">
        <v>11628</v>
      </c>
      <c r="K1936" t="s">
        <v>11649</v>
      </c>
      <c r="L1936" t="s">
        <v>11650</v>
      </c>
      <c r="M1936" t="s">
        <v>11651</v>
      </c>
      <c r="N1936" t="s">
        <v>11675</v>
      </c>
      <c r="O1936" t="s">
        <v>11704</v>
      </c>
      <c r="P1936" t="s">
        <v>11705</v>
      </c>
      <c r="Q1936" t="s">
        <v>11706</v>
      </c>
      <c r="R1936" t="s">
        <v>11707</v>
      </c>
    </row>
    <row r="1937" spans="1:18" x14ac:dyDescent="0.25">
      <c r="A1937" t="s">
        <v>4076</v>
      </c>
      <c r="B1937" t="s">
        <v>4077</v>
      </c>
      <c r="C1937" t="s">
        <v>11710</v>
      </c>
      <c r="D1937" t="s">
        <v>11622</v>
      </c>
      <c r="E1937" t="s">
        <v>11623</v>
      </c>
      <c r="F1937" t="s">
        <v>11624</v>
      </c>
      <c r="G1937" t="s">
        <v>11625</v>
      </c>
      <c r="H1937" t="s">
        <v>11626</v>
      </c>
      <c r="I1937" t="s">
        <v>11627</v>
      </c>
      <c r="J1937" t="s">
        <v>11628</v>
      </c>
      <c r="K1937" t="s">
        <v>11649</v>
      </c>
      <c r="L1937" t="s">
        <v>11650</v>
      </c>
      <c r="M1937" t="s">
        <v>11651</v>
      </c>
      <c r="N1937" t="s">
        <v>11675</v>
      </c>
      <c r="O1937" t="s">
        <v>11704</v>
      </c>
      <c r="P1937" t="s">
        <v>11705</v>
      </c>
      <c r="Q1937" t="s">
        <v>11706</v>
      </c>
      <c r="R1937" t="s">
        <v>11707</v>
      </c>
    </row>
    <row r="1938" spans="1:18" x14ac:dyDescent="0.25">
      <c r="A1938" t="s">
        <v>4078</v>
      </c>
      <c r="B1938" t="s">
        <v>4079</v>
      </c>
      <c r="C1938" t="s">
        <v>11710</v>
      </c>
      <c r="D1938" t="s">
        <v>11622</v>
      </c>
      <c r="E1938" t="s">
        <v>11623</v>
      </c>
      <c r="F1938" t="s">
        <v>11624</v>
      </c>
      <c r="G1938" t="s">
        <v>11625</v>
      </c>
      <c r="H1938" t="s">
        <v>11626</v>
      </c>
      <c r="I1938" t="s">
        <v>11627</v>
      </c>
      <c r="J1938" t="s">
        <v>11628</v>
      </c>
      <c r="K1938" t="s">
        <v>11649</v>
      </c>
      <c r="L1938" t="s">
        <v>11650</v>
      </c>
      <c r="M1938" t="s">
        <v>11651</v>
      </c>
      <c r="N1938" t="s">
        <v>11675</v>
      </c>
      <c r="O1938" t="s">
        <v>11704</v>
      </c>
      <c r="P1938" t="s">
        <v>11705</v>
      </c>
      <c r="Q1938" t="s">
        <v>11706</v>
      </c>
      <c r="R1938" t="s">
        <v>11707</v>
      </c>
    </row>
    <row r="1939" spans="1:18" x14ac:dyDescent="0.25">
      <c r="A1939" t="s">
        <v>4080</v>
      </c>
      <c r="B1939" t="s">
        <v>4081</v>
      </c>
      <c r="C1939" t="s">
        <v>11710</v>
      </c>
      <c r="D1939" t="s">
        <v>11622</v>
      </c>
      <c r="E1939" t="s">
        <v>11623</v>
      </c>
      <c r="F1939" t="s">
        <v>11624</v>
      </c>
      <c r="G1939" t="s">
        <v>11625</v>
      </c>
      <c r="H1939" t="s">
        <v>11626</v>
      </c>
      <c r="I1939" t="s">
        <v>11627</v>
      </c>
      <c r="J1939" t="s">
        <v>11628</v>
      </c>
      <c r="K1939" t="s">
        <v>11649</v>
      </c>
      <c r="L1939" t="s">
        <v>11650</v>
      </c>
      <c r="M1939" t="s">
        <v>11651</v>
      </c>
      <c r="N1939" t="s">
        <v>11675</v>
      </c>
      <c r="O1939" t="s">
        <v>11704</v>
      </c>
      <c r="P1939" t="s">
        <v>11705</v>
      </c>
      <c r="Q1939" t="s">
        <v>11706</v>
      </c>
      <c r="R1939" t="s">
        <v>11707</v>
      </c>
    </row>
    <row r="1940" spans="1:18" x14ac:dyDescent="0.25">
      <c r="A1940" t="s">
        <v>4082</v>
      </c>
      <c r="B1940" t="s">
        <v>4083</v>
      </c>
      <c r="C1940" t="s">
        <v>11710</v>
      </c>
      <c r="D1940" t="s">
        <v>11622</v>
      </c>
      <c r="E1940" t="s">
        <v>11623</v>
      </c>
      <c r="F1940" t="s">
        <v>11624</v>
      </c>
      <c r="G1940" t="s">
        <v>11625</v>
      </c>
      <c r="H1940" t="s">
        <v>11626</v>
      </c>
      <c r="I1940" t="s">
        <v>11627</v>
      </c>
      <c r="J1940" t="s">
        <v>11628</v>
      </c>
      <c r="K1940" t="s">
        <v>11649</v>
      </c>
      <c r="L1940" t="s">
        <v>11650</v>
      </c>
      <c r="M1940" t="s">
        <v>11651</v>
      </c>
      <c r="N1940" t="s">
        <v>11675</v>
      </c>
      <c r="O1940" t="s">
        <v>11704</v>
      </c>
      <c r="P1940" t="s">
        <v>11705</v>
      </c>
      <c r="Q1940" t="s">
        <v>11706</v>
      </c>
      <c r="R1940" t="s">
        <v>11707</v>
      </c>
    </row>
    <row r="1941" spans="1:18" x14ac:dyDescent="0.25">
      <c r="A1941" t="s">
        <v>4084</v>
      </c>
      <c r="B1941" t="s">
        <v>4085</v>
      </c>
      <c r="C1941" t="s">
        <v>11710</v>
      </c>
      <c r="D1941" t="s">
        <v>11622</v>
      </c>
      <c r="E1941" t="s">
        <v>11623</v>
      </c>
      <c r="F1941" t="s">
        <v>11624</v>
      </c>
      <c r="G1941" t="s">
        <v>11625</v>
      </c>
      <c r="H1941" t="s">
        <v>11626</v>
      </c>
      <c r="I1941" t="s">
        <v>11627</v>
      </c>
      <c r="J1941" t="s">
        <v>11628</v>
      </c>
      <c r="K1941" t="s">
        <v>11649</v>
      </c>
      <c r="L1941" t="s">
        <v>11650</v>
      </c>
      <c r="M1941" t="s">
        <v>11651</v>
      </c>
      <c r="N1941" t="s">
        <v>11675</v>
      </c>
      <c r="O1941" t="s">
        <v>11704</v>
      </c>
      <c r="P1941" t="s">
        <v>11705</v>
      </c>
      <c r="Q1941" t="s">
        <v>11706</v>
      </c>
      <c r="R1941" t="s">
        <v>11707</v>
      </c>
    </row>
    <row r="1942" spans="1:18" x14ac:dyDescent="0.25">
      <c r="A1942" t="s">
        <v>4086</v>
      </c>
      <c r="B1942" t="s">
        <v>4087</v>
      </c>
      <c r="C1942" t="s">
        <v>11710</v>
      </c>
      <c r="D1942" t="s">
        <v>11622</v>
      </c>
      <c r="E1942" t="s">
        <v>11623</v>
      </c>
      <c r="F1942" t="s">
        <v>11624</v>
      </c>
      <c r="G1942" t="s">
        <v>11625</v>
      </c>
      <c r="H1942" t="s">
        <v>11626</v>
      </c>
      <c r="I1942" t="s">
        <v>11627</v>
      </c>
      <c r="J1942" t="s">
        <v>11628</v>
      </c>
      <c r="K1942" t="s">
        <v>11649</v>
      </c>
      <c r="L1942" t="s">
        <v>11650</v>
      </c>
      <c r="M1942" t="s">
        <v>11651</v>
      </c>
      <c r="N1942" t="s">
        <v>11675</v>
      </c>
      <c r="O1942" t="s">
        <v>11704</v>
      </c>
      <c r="P1942" t="s">
        <v>11705</v>
      </c>
      <c r="Q1942" t="s">
        <v>11706</v>
      </c>
      <c r="R1942" t="s">
        <v>11707</v>
      </c>
    </row>
    <row r="1943" spans="1:18" x14ac:dyDescent="0.25">
      <c r="A1943" t="s">
        <v>4088</v>
      </c>
      <c r="B1943" t="s">
        <v>4089</v>
      </c>
      <c r="C1943" t="s">
        <v>11710</v>
      </c>
      <c r="D1943" t="s">
        <v>11622</v>
      </c>
      <c r="E1943" t="s">
        <v>11623</v>
      </c>
      <c r="F1943" t="s">
        <v>11624</v>
      </c>
      <c r="G1943" t="s">
        <v>11625</v>
      </c>
      <c r="H1943" t="s">
        <v>11626</v>
      </c>
      <c r="I1943" t="s">
        <v>11627</v>
      </c>
      <c r="J1943" t="s">
        <v>11628</v>
      </c>
      <c r="K1943" t="s">
        <v>11649</v>
      </c>
      <c r="L1943" t="s">
        <v>11650</v>
      </c>
      <c r="M1943" t="s">
        <v>11651</v>
      </c>
      <c r="N1943" t="s">
        <v>11675</v>
      </c>
      <c r="O1943" t="s">
        <v>11704</v>
      </c>
      <c r="P1943" t="s">
        <v>11705</v>
      </c>
      <c r="Q1943" t="s">
        <v>11706</v>
      </c>
      <c r="R1943" t="s">
        <v>11707</v>
      </c>
    </row>
    <row r="1944" spans="1:18" x14ac:dyDescent="0.25">
      <c r="A1944" t="s">
        <v>4090</v>
      </c>
      <c r="B1944" t="s">
        <v>4091</v>
      </c>
      <c r="C1944" t="s">
        <v>11710</v>
      </c>
      <c r="D1944" t="s">
        <v>11622</v>
      </c>
      <c r="E1944" t="s">
        <v>11623</v>
      </c>
      <c r="F1944" t="s">
        <v>11624</v>
      </c>
      <c r="G1944" t="s">
        <v>11625</v>
      </c>
      <c r="H1944" t="s">
        <v>11626</v>
      </c>
      <c r="I1944" t="s">
        <v>11627</v>
      </c>
      <c r="J1944" t="s">
        <v>11628</v>
      </c>
      <c r="K1944" t="s">
        <v>11649</v>
      </c>
      <c r="L1944" t="s">
        <v>11650</v>
      </c>
      <c r="M1944" t="s">
        <v>11651</v>
      </c>
      <c r="N1944" t="s">
        <v>11675</v>
      </c>
      <c r="O1944" t="s">
        <v>11704</v>
      </c>
      <c r="P1944" t="s">
        <v>11705</v>
      </c>
      <c r="Q1944" t="s">
        <v>11706</v>
      </c>
      <c r="R1944" t="s">
        <v>11707</v>
      </c>
    </row>
    <row r="1945" spans="1:18" x14ac:dyDescent="0.25">
      <c r="A1945" t="s">
        <v>4092</v>
      </c>
      <c r="B1945" t="s">
        <v>4093</v>
      </c>
      <c r="C1945" t="s">
        <v>11710</v>
      </c>
      <c r="D1945" t="s">
        <v>11622</v>
      </c>
      <c r="E1945" t="s">
        <v>11623</v>
      </c>
      <c r="F1945" t="s">
        <v>11624</v>
      </c>
      <c r="G1945" t="s">
        <v>11625</v>
      </c>
      <c r="H1945" t="s">
        <v>11626</v>
      </c>
      <c r="I1945" t="s">
        <v>11627</v>
      </c>
      <c r="J1945" t="s">
        <v>11628</v>
      </c>
      <c r="K1945" t="s">
        <v>11649</v>
      </c>
      <c r="L1945" t="s">
        <v>11650</v>
      </c>
      <c r="M1945" t="s">
        <v>11651</v>
      </c>
      <c r="N1945" t="s">
        <v>11675</v>
      </c>
      <c r="O1945" t="s">
        <v>11704</v>
      </c>
      <c r="P1945" t="s">
        <v>11705</v>
      </c>
      <c r="Q1945" t="s">
        <v>11706</v>
      </c>
      <c r="R1945" t="s">
        <v>11707</v>
      </c>
    </row>
    <row r="1946" spans="1:18" x14ac:dyDescent="0.25">
      <c r="A1946" t="s">
        <v>4094</v>
      </c>
      <c r="B1946" t="s">
        <v>4095</v>
      </c>
      <c r="C1946" t="s">
        <v>11710</v>
      </c>
      <c r="D1946" t="s">
        <v>11622</v>
      </c>
      <c r="E1946" t="s">
        <v>11623</v>
      </c>
      <c r="F1946" t="s">
        <v>11624</v>
      </c>
      <c r="G1946" t="s">
        <v>11625</v>
      </c>
      <c r="H1946" t="s">
        <v>11626</v>
      </c>
      <c r="I1946" t="s">
        <v>11627</v>
      </c>
      <c r="J1946" t="s">
        <v>11628</v>
      </c>
      <c r="K1946" t="s">
        <v>11649</v>
      </c>
      <c r="L1946" t="s">
        <v>11650</v>
      </c>
      <c r="M1946" t="s">
        <v>11651</v>
      </c>
      <c r="N1946" t="s">
        <v>11675</v>
      </c>
      <c r="O1946" t="s">
        <v>11704</v>
      </c>
      <c r="P1946" t="s">
        <v>11705</v>
      </c>
      <c r="Q1946" t="s">
        <v>11706</v>
      </c>
      <c r="R1946" t="s">
        <v>11707</v>
      </c>
    </row>
    <row r="1947" spans="1:18" x14ac:dyDescent="0.25">
      <c r="A1947" t="s">
        <v>4096</v>
      </c>
      <c r="B1947" t="s">
        <v>4097</v>
      </c>
      <c r="C1947" t="s">
        <v>11710</v>
      </c>
      <c r="D1947" t="s">
        <v>11622</v>
      </c>
      <c r="E1947" t="s">
        <v>11623</v>
      </c>
      <c r="F1947" t="s">
        <v>11624</v>
      </c>
      <c r="G1947" t="s">
        <v>11625</v>
      </c>
      <c r="H1947" t="s">
        <v>11626</v>
      </c>
      <c r="I1947" t="s">
        <v>11627</v>
      </c>
      <c r="J1947" t="s">
        <v>11628</v>
      </c>
      <c r="K1947" t="s">
        <v>11649</v>
      </c>
      <c r="L1947" t="s">
        <v>11650</v>
      </c>
      <c r="M1947" t="s">
        <v>11651</v>
      </c>
      <c r="N1947" t="s">
        <v>11675</v>
      </c>
      <c r="O1947" t="s">
        <v>11704</v>
      </c>
      <c r="P1947" t="s">
        <v>11705</v>
      </c>
      <c r="Q1947" t="s">
        <v>11706</v>
      </c>
      <c r="R1947" t="s">
        <v>11707</v>
      </c>
    </row>
    <row r="1948" spans="1:18" x14ac:dyDescent="0.25">
      <c r="A1948" t="s">
        <v>4098</v>
      </c>
      <c r="B1948" t="s">
        <v>4099</v>
      </c>
      <c r="C1948" t="s">
        <v>11710</v>
      </c>
      <c r="D1948" t="s">
        <v>11622</v>
      </c>
      <c r="E1948" t="s">
        <v>11623</v>
      </c>
      <c r="F1948" t="s">
        <v>11624</v>
      </c>
      <c r="G1948" t="s">
        <v>11625</v>
      </c>
      <c r="H1948" t="s">
        <v>11626</v>
      </c>
      <c r="I1948" t="s">
        <v>11627</v>
      </c>
      <c r="J1948" t="s">
        <v>11628</v>
      </c>
      <c r="K1948" t="s">
        <v>11649</v>
      </c>
      <c r="L1948" t="s">
        <v>11650</v>
      </c>
      <c r="M1948" t="s">
        <v>11651</v>
      </c>
      <c r="N1948" t="s">
        <v>11675</v>
      </c>
      <c r="O1948" t="s">
        <v>11704</v>
      </c>
      <c r="P1948" t="s">
        <v>11705</v>
      </c>
      <c r="Q1948" t="s">
        <v>11706</v>
      </c>
      <c r="R1948" t="s">
        <v>11707</v>
      </c>
    </row>
    <row r="1949" spans="1:18" x14ac:dyDescent="0.25">
      <c r="A1949" t="s">
        <v>4100</v>
      </c>
      <c r="B1949" t="s">
        <v>4101</v>
      </c>
      <c r="C1949" t="s">
        <v>11710</v>
      </c>
      <c r="D1949" t="s">
        <v>11622</v>
      </c>
      <c r="E1949" t="s">
        <v>11623</v>
      </c>
      <c r="F1949" t="s">
        <v>11624</v>
      </c>
      <c r="G1949" t="s">
        <v>11625</v>
      </c>
      <c r="H1949" t="s">
        <v>11626</v>
      </c>
      <c r="I1949" t="s">
        <v>11627</v>
      </c>
      <c r="J1949" t="s">
        <v>11628</v>
      </c>
      <c r="K1949" t="s">
        <v>11649</v>
      </c>
      <c r="L1949" t="s">
        <v>11650</v>
      </c>
      <c r="M1949" t="s">
        <v>11651</v>
      </c>
      <c r="N1949" t="s">
        <v>11675</v>
      </c>
      <c r="O1949" t="s">
        <v>11704</v>
      </c>
      <c r="P1949" t="s">
        <v>11705</v>
      </c>
      <c r="Q1949" t="s">
        <v>11706</v>
      </c>
      <c r="R1949" t="s">
        <v>11707</v>
      </c>
    </row>
    <row r="1950" spans="1:18" x14ac:dyDescent="0.25">
      <c r="A1950" t="s">
        <v>4102</v>
      </c>
      <c r="B1950" t="s">
        <v>4103</v>
      </c>
      <c r="C1950" t="s">
        <v>11710</v>
      </c>
      <c r="D1950" t="s">
        <v>11622</v>
      </c>
      <c r="E1950" t="s">
        <v>11623</v>
      </c>
      <c r="F1950" t="s">
        <v>11624</v>
      </c>
      <c r="G1950" t="s">
        <v>11625</v>
      </c>
      <c r="H1950" t="s">
        <v>11626</v>
      </c>
      <c r="I1950" t="s">
        <v>11627</v>
      </c>
      <c r="J1950" t="s">
        <v>11628</v>
      </c>
      <c r="K1950" t="s">
        <v>11649</v>
      </c>
      <c r="L1950" t="s">
        <v>11650</v>
      </c>
      <c r="M1950" t="s">
        <v>11651</v>
      </c>
      <c r="N1950" t="s">
        <v>11675</v>
      </c>
      <c r="O1950" t="s">
        <v>11704</v>
      </c>
      <c r="P1950" t="s">
        <v>11705</v>
      </c>
      <c r="Q1950" t="s">
        <v>11706</v>
      </c>
      <c r="R1950" t="s">
        <v>11707</v>
      </c>
    </row>
    <row r="1951" spans="1:18" x14ac:dyDescent="0.25">
      <c r="A1951" t="s">
        <v>4104</v>
      </c>
      <c r="B1951" t="s">
        <v>4105</v>
      </c>
      <c r="C1951" t="s">
        <v>11710</v>
      </c>
      <c r="D1951" t="s">
        <v>11622</v>
      </c>
      <c r="E1951" t="s">
        <v>11623</v>
      </c>
      <c r="F1951" t="s">
        <v>11624</v>
      </c>
      <c r="G1951" t="s">
        <v>11625</v>
      </c>
      <c r="H1951" t="s">
        <v>11626</v>
      </c>
      <c r="I1951" t="s">
        <v>11627</v>
      </c>
      <c r="J1951" t="s">
        <v>11628</v>
      </c>
      <c r="K1951" t="s">
        <v>11649</v>
      </c>
      <c r="L1951" t="s">
        <v>11650</v>
      </c>
      <c r="M1951" t="s">
        <v>11651</v>
      </c>
      <c r="N1951" t="s">
        <v>11675</v>
      </c>
      <c r="O1951" t="s">
        <v>11704</v>
      </c>
      <c r="P1951" t="s">
        <v>11705</v>
      </c>
      <c r="Q1951" t="s">
        <v>11706</v>
      </c>
      <c r="R1951" t="s">
        <v>11707</v>
      </c>
    </row>
    <row r="1952" spans="1:18" x14ac:dyDescent="0.25">
      <c r="A1952" t="s">
        <v>4106</v>
      </c>
      <c r="B1952" t="s">
        <v>4107</v>
      </c>
      <c r="C1952" t="s">
        <v>11710</v>
      </c>
      <c r="D1952" t="s">
        <v>11622</v>
      </c>
      <c r="E1952" t="s">
        <v>11623</v>
      </c>
      <c r="F1952" t="s">
        <v>11624</v>
      </c>
      <c r="G1952" t="s">
        <v>11625</v>
      </c>
      <c r="H1952" t="s">
        <v>11626</v>
      </c>
      <c r="I1952" t="s">
        <v>11627</v>
      </c>
      <c r="J1952" t="s">
        <v>11628</v>
      </c>
      <c r="K1952" t="s">
        <v>11649</v>
      </c>
      <c r="L1952" t="s">
        <v>11650</v>
      </c>
      <c r="M1952" t="s">
        <v>11651</v>
      </c>
      <c r="N1952" t="s">
        <v>11675</v>
      </c>
      <c r="O1952" t="s">
        <v>11704</v>
      </c>
      <c r="P1952" t="s">
        <v>11705</v>
      </c>
      <c r="Q1952" t="s">
        <v>11706</v>
      </c>
      <c r="R1952" t="s">
        <v>11707</v>
      </c>
    </row>
    <row r="1953" spans="1:18" x14ac:dyDescent="0.25">
      <c r="A1953" t="s">
        <v>4108</v>
      </c>
      <c r="B1953" t="s">
        <v>4109</v>
      </c>
      <c r="C1953" t="s">
        <v>11710</v>
      </c>
      <c r="D1953" t="s">
        <v>11622</v>
      </c>
      <c r="E1953" t="s">
        <v>11623</v>
      </c>
      <c r="F1953" t="s">
        <v>11624</v>
      </c>
      <c r="G1953" t="s">
        <v>11625</v>
      </c>
      <c r="H1953" t="s">
        <v>11626</v>
      </c>
      <c r="I1953" t="s">
        <v>11627</v>
      </c>
      <c r="J1953" t="s">
        <v>11628</v>
      </c>
      <c r="K1953" t="s">
        <v>11649</v>
      </c>
      <c r="L1953" t="s">
        <v>11650</v>
      </c>
      <c r="M1953" t="s">
        <v>11651</v>
      </c>
      <c r="N1953" t="s">
        <v>11675</v>
      </c>
      <c r="O1953" t="s">
        <v>11704</v>
      </c>
      <c r="P1953" t="s">
        <v>11705</v>
      </c>
      <c r="Q1953" t="s">
        <v>11706</v>
      </c>
      <c r="R1953" t="s">
        <v>11707</v>
      </c>
    </row>
    <row r="1954" spans="1:18" x14ac:dyDescent="0.25">
      <c r="A1954" t="s">
        <v>4110</v>
      </c>
      <c r="B1954" t="s">
        <v>4111</v>
      </c>
      <c r="C1954" t="s">
        <v>11710</v>
      </c>
      <c r="D1954" t="s">
        <v>11622</v>
      </c>
      <c r="E1954" t="s">
        <v>11623</v>
      </c>
      <c r="F1954" t="s">
        <v>11624</v>
      </c>
      <c r="G1954" t="s">
        <v>11625</v>
      </c>
      <c r="H1954" t="s">
        <v>11626</v>
      </c>
      <c r="I1954" t="s">
        <v>11627</v>
      </c>
      <c r="J1954" t="s">
        <v>11628</v>
      </c>
      <c r="K1954" t="s">
        <v>11649</v>
      </c>
      <c r="L1954" t="s">
        <v>11650</v>
      </c>
      <c r="M1954" t="s">
        <v>11651</v>
      </c>
      <c r="N1954" t="s">
        <v>11675</v>
      </c>
      <c r="O1954" t="s">
        <v>11704</v>
      </c>
      <c r="P1954" t="s">
        <v>11705</v>
      </c>
      <c r="Q1954" t="s">
        <v>11706</v>
      </c>
      <c r="R1954" t="s">
        <v>11707</v>
      </c>
    </row>
    <row r="1955" spans="1:18" x14ac:dyDescent="0.25">
      <c r="A1955" t="s">
        <v>4112</v>
      </c>
      <c r="B1955" t="s">
        <v>4113</v>
      </c>
      <c r="C1955" t="s">
        <v>11710</v>
      </c>
      <c r="D1955" t="s">
        <v>11622</v>
      </c>
      <c r="E1955" t="s">
        <v>11623</v>
      </c>
      <c r="F1955" t="s">
        <v>11624</v>
      </c>
      <c r="G1955" t="s">
        <v>11625</v>
      </c>
      <c r="H1955" t="s">
        <v>11626</v>
      </c>
      <c r="I1955" t="s">
        <v>11627</v>
      </c>
      <c r="J1955" t="s">
        <v>11628</v>
      </c>
      <c r="K1955" t="s">
        <v>11649</v>
      </c>
      <c r="L1955" t="s">
        <v>11650</v>
      </c>
      <c r="M1955" t="s">
        <v>11651</v>
      </c>
      <c r="N1955" t="s">
        <v>11675</v>
      </c>
      <c r="O1955" t="s">
        <v>11704</v>
      </c>
      <c r="P1955" t="s">
        <v>11705</v>
      </c>
      <c r="Q1955" t="s">
        <v>11706</v>
      </c>
      <c r="R1955" t="s">
        <v>11707</v>
      </c>
    </row>
    <row r="1956" spans="1:18" x14ac:dyDescent="0.25">
      <c r="A1956" t="s">
        <v>4114</v>
      </c>
      <c r="B1956" t="s">
        <v>4115</v>
      </c>
      <c r="C1956" t="s">
        <v>11710</v>
      </c>
      <c r="D1956" t="s">
        <v>11622</v>
      </c>
      <c r="E1956" t="s">
        <v>11623</v>
      </c>
      <c r="F1956" t="s">
        <v>11624</v>
      </c>
      <c r="G1956" t="s">
        <v>11625</v>
      </c>
      <c r="H1956" t="s">
        <v>11626</v>
      </c>
      <c r="I1956" t="s">
        <v>11627</v>
      </c>
      <c r="J1956" t="s">
        <v>11628</v>
      </c>
      <c r="K1956" t="s">
        <v>11649</v>
      </c>
      <c r="L1956" t="s">
        <v>11650</v>
      </c>
      <c r="M1956" t="s">
        <v>11651</v>
      </c>
      <c r="N1956" t="s">
        <v>11675</v>
      </c>
      <c r="O1956" t="s">
        <v>11704</v>
      </c>
      <c r="P1956" t="s">
        <v>11705</v>
      </c>
      <c r="Q1956" t="s">
        <v>11706</v>
      </c>
      <c r="R1956" t="s">
        <v>11707</v>
      </c>
    </row>
    <row r="1957" spans="1:18" x14ac:dyDescent="0.25">
      <c r="A1957" t="s">
        <v>4116</v>
      </c>
      <c r="B1957" t="s">
        <v>4117</v>
      </c>
      <c r="C1957" t="s">
        <v>11710</v>
      </c>
      <c r="D1957" t="s">
        <v>11622</v>
      </c>
      <c r="E1957" t="s">
        <v>11623</v>
      </c>
      <c r="F1957" t="s">
        <v>11624</v>
      </c>
      <c r="G1957" t="s">
        <v>11625</v>
      </c>
      <c r="H1957" t="s">
        <v>11626</v>
      </c>
      <c r="I1957" t="s">
        <v>11627</v>
      </c>
      <c r="J1957" t="s">
        <v>11628</v>
      </c>
      <c r="K1957" t="s">
        <v>11649</v>
      </c>
      <c r="L1957" t="s">
        <v>11650</v>
      </c>
      <c r="M1957" t="s">
        <v>11651</v>
      </c>
      <c r="N1957" t="s">
        <v>11675</v>
      </c>
      <c r="O1957" t="s">
        <v>11704</v>
      </c>
      <c r="P1957" t="s">
        <v>11705</v>
      </c>
      <c r="Q1957" t="s">
        <v>11706</v>
      </c>
      <c r="R1957" t="s">
        <v>11707</v>
      </c>
    </row>
    <row r="1958" spans="1:18" x14ac:dyDescent="0.25">
      <c r="A1958" t="s">
        <v>4118</v>
      </c>
      <c r="B1958" t="s">
        <v>4119</v>
      </c>
      <c r="C1958" t="s">
        <v>11710</v>
      </c>
      <c r="D1958" t="s">
        <v>11622</v>
      </c>
      <c r="E1958" t="s">
        <v>11623</v>
      </c>
      <c r="F1958" t="s">
        <v>11624</v>
      </c>
      <c r="G1958" t="s">
        <v>11625</v>
      </c>
      <c r="H1958" t="s">
        <v>11626</v>
      </c>
      <c r="I1958" t="s">
        <v>11627</v>
      </c>
      <c r="J1958" t="s">
        <v>11628</v>
      </c>
      <c r="K1958" t="s">
        <v>11649</v>
      </c>
      <c r="L1958" t="s">
        <v>11650</v>
      </c>
      <c r="M1958" t="s">
        <v>11651</v>
      </c>
      <c r="N1958" t="s">
        <v>11675</v>
      </c>
      <c r="O1958" t="s">
        <v>11704</v>
      </c>
      <c r="P1958" t="s">
        <v>11705</v>
      </c>
      <c r="Q1958" t="s">
        <v>11706</v>
      </c>
      <c r="R1958" t="s">
        <v>11707</v>
      </c>
    </row>
    <row r="1959" spans="1:18" x14ac:dyDescent="0.25">
      <c r="A1959" t="s">
        <v>4120</v>
      </c>
      <c r="B1959" t="s">
        <v>4121</v>
      </c>
      <c r="C1959" t="s">
        <v>11710</v>
      </c>
      <c r="D1959" t="s">
        <v>11622</v>
      </c>
      <c r="E1959" t="s">
        <v>11623</v>
      </c>
      <c r="F1959" t="s">
        <v>11624</v>
      </c>
      <c r="G1959" t="s">
        <v>11625</v>
      </c>
      <c r="H1959" t="s">
        <v>11626</v>
      </c>
      <c r="I1959" t="s">
        <v>11627</v>
      </c>
      <c r="J1959" t="s">
        <v>11628</v>
      </c>
      <c r="K1959" t="s">
        <v>11649</v>
      </c>
      <c r="L1959" t="s">
        <v>11650</v>
      </c>
      <c r="M1959" t="s">
        <v>11651</v>
      </c>
      <c r="N1959" t="s">
        <v>11675</v>
      </c>
      <c r="O1959" t="s">
        <v>11704</v>
      </c>
      <c r="P1959" t="s">
        <v>11705</v>
      </c>
      <c r="Q1959" t="s">
        <v>11706</v>
      </c>
      <c r="R1959" t="s">
        <v>11707</v>
      </c>
    </row>
    <row r="1960" spans="1:18" x14ac:dyDescent="0.25">
      <c r="A1960" t="s">
        <v>4122</v>
      </c>
      <c r="B1960" t="s">
        <v>4123</v>
      </c>
      <c r="C1960" t="s">
        <v>11710</v>
      </c>
      <c r="D1960" t="s">
        <v>11622</v>
      </c>
      <c r="E1960" t="s">
        <v>11623</v>
      </c>
      <c r="F1960" t="s">
        <v>11624</v>
      </c>
      <c r="G1960" t="s">
        <v>11625</v>
      </c>
      <c r="H1960" t="s">
        <v>11626</v>
      </c>
      <c r="I1960" t="s">
        <v>11627</v>
      </c>
      <c r="J1960" t="s">
        <v>11628</v>
      </c>
      <c r="K1960" t="s">
        <v>11649</v>
      </c>
      <c r="L1960" t="s">
        <v>11650</v>
      </c>
      <c r="M1960" t="s">
        <v>11651</v>
      </c>
      <c r="N1960" t="s">
        <v>11675</v>
      </c>
      <c r="O1960" t="s">
        <v>11704</v>
      </c>
      <c r="P1960" t="s">
        <v>11705</v>
      </c>
      <c r="Q1960" t="s">
        <v>11706</v>
      </c>
      <c r="R1960" t="s">
        <v>11707</v>
      </c>
    </row>
    <row r="1961" spans="1:18" x14ac:dyDescent="0.25">
      <c r="A1961" t="s">
        <v>4124</v>
      </c>
      <c r="B1961" t="s">
        <v>4125</v>
      </c>
      <c r="C1961" t="s">
        <v>11710</v>
      </c>
      <c r="D1961" t="s">
        <v>11622</v>
      </c>
      <c r="E1961" t="s">
        <v>11623</v>
      </c>
      <c r="F1961" t="s">
        <v>11624</v>
      </c>
      <c r="G1961" t="s">
        <v>11625</v>
      </c>
      <c r="H1961" t="s">
        <v>11626</v>
      </c>
      <c r="I1961" t="s">
        <v>11627</v>
      </c>
      <c r="J1961" t="s">
        <v>11628</v>
      </c>
      <c r="K1961" t="s">
        <v>11649</v>
      </c>
      <c r="L1961" t="s">
        <v>11650</v>
      </c>
      <c r="M1961" t="s">
        <v>11651</v>
      </c>
      <c r="N1961" t="s">
        <v>11675</v>
      </c>
      <c r="O1961" t="s">
        <v>11704</v>
      </c>
      <c r="P1961" t="s">
        <v>11705</v>
      </c>
      <c r="Q1961" t="s">
        <v>11706</v>
      </c>
      <c r="R1961" t="s">
        <v>11707</v>
      </c>
    </row>
    <row r="1962" spans="1:18" x14ac:dyDescent="0.25">
      <c r="A1962" t="s">
        <v>4126</v>
      </c>
      <c r="B1962" t="s">
        <v>4127</v>
      </c>
      <c r="C1962" t="s">
        <v>11710</v>
      </c>
      <c r="D1962" t="s">
        <v>11622</v>
      </c>
      <c r="E1962" t="s">
        <v>11623</v>
      </c>
      <c r="F1962" t="s">
        <v>11624</v>
      </c>
      <c r="G1962" t="s">
        <v>11625</v>
      </c>
      <c r="H1962" t="s">
        <v>11626</v>
      </c>
      <c r="I1962" t="s">
        <v>11627</v>
      </c>
      <c r="J1962" t="s">
        <v>11628</v>
      </c>
      <c r="K1962" t="s">
        <v>11649</v>
      </c>
      <c r="L1962" t="s">
        <v>11650</v>
      </c>
      <c r="M1962" t="s">
        <v>11651</v>
      </c>
      <c r="N1962" t="s">
        <v>11675</v>
      </c>
      <c r="O1962" t="s">
        <v>11704</v>
      </c>
      <c r="P1962" t="s">
        <v>11705</v>
      </c>
      <c r="Q1962" t="s">
        <v>11706</v>
      </c>
      <c r="R1962" t="s">
        <v>11707</v>
      </c>
    </row>
    <row r="1963" spans="1:18" x14ac:dyDescent="0.25">
      <c r="A1963" t="s">
        <v>4128</v>
      </c>
      <c r="B1963" t="s">
        <v>4129</v>
      </c>
      <c r="C1963" t="s">
        <v>11710</v>
      </c>
      <c r="D1963" t="s">
        <v>11622</v>
      </c>
      <c r="E1963" t="s">
        <v>11623</v>
      </c>
      <c r="F1963" t="s">
        <v>11624</v>
      </c>
      <c r="G1963" t="s">
        <v>11625</v>
      </c>
      <c r="H1963" t="s">
        <v>11626</v>
      </c>
      <c r="I1963" t="s">
        <v>11627</v>
      </c>
      <c r="J1963" t="s">
        <v>11628</v>
      </c>
      <c r="K1963" t="s">
        <v>11649</v>
      </c>
      <c r="L1963" t="s">
        <v>11650</v>
      </c>
      <c r="M1963" t="s">
        <v>11651</v>
      </c>
      <c r="N1963" t="s">
        <v>11675</v>
      </c>
      <c r="O1963" t="s">
        <v>11704</v>
      </c>
      <c r="P1963" t="s">
        <v>11705</v>
      </c>
      <c r="Q1963" t="s">
        <v>11706</v>
      </c>
      <c r="R1963" t="s">
        <v>11707</v>
      </c>
    </row>
    <row r="1964" spans="1:18" x14ac:dyDescent="0.25">
      <c r="A1964" t="s">
        <v>4130</v>
      </c>
      <c r="B1964" t="s">
        <v>4131</v>
      </c>
      <c r="C1964" t="s">
        <v>11710</v>
      </c>
      <c r="D1964" t="s">
        <v>11622</v>
      </c>
      <c r="E1964" t="s">
        <v>11623</v>
      </c>
      <c r="F1964" t="s">
        <v>11624</v>
      </c>
      <c r="G1964" t="s">
        <v>11625</v>
      </c>
      <c r="H1964" t="s">
        <v>11626</v>
      </c>
      <c r="I1964" t="s">
        <v>11627</v>
      </c>
      <c r="J1964" t="s">
        <v>11628</v>
      </c>
      <c r="K1964" t="s">
        <v>11649</v>
      </c>
      <c r="L1964" t="s">
        <v>11650</v>
      </c>
      <c r="M1964" t="s">
        <v>11651</v>
      </c>
      <c r="N1964" t="s">
        <v>11675</v>
      </c>
      <c r="O1964" t="s">
        <v>11704</v>
      </c>
      <c r="P1964" t="s">
        <v>11705</v>
      </c>
      <c r="Q1964" t="s">
        <v>11706</v>
      </c>
      <c r="R1964" t="s">
        <v>11707</v>
      </c>
    </row>
    <row r="1965" spans="1:18" x14ac:dyDescent="0.25">
      <c r="A1965" t="s">
        <v>4132</v>
      </c>
      <c r="B1965" t="s">
        <v>4133</v>
      </c>
      <c r="C1965" t="s">
        <v>11710</v>
      </c>
      <c r="D1965" t="s">
        <v>11622</v>
      </c>
      <c r="E1965" t="s">
        <v>11623</v>
      </c>
      <c r="F1965" t="s">
        <v>11624</v>
      </c>
      <c r="G1965" t="s">
        <v>11625</v>
      </c>
      <c r="H1965" t="s">
        <v>11626</v>
      </c>
      <c r="I1965" t="s">
        <v>11627</v>
      </c>
      <c r="J1965" t="s">
        <v>11628</v>
      </c>
      <c r="K1965" t="s">
        <v>11649</v>
      </c>
      <c r="L1965" t="s">
        <v>11650</v>
      </c>
      <c r="M1965" t="s">
        <v>11651</v>
      </c>
      <c r="N1965" t="s">
        <v>11675</v>
      </c>
      <c r="O1965" t="s">
        <v>11704</v>
      </c>
      <c r="P1965" t="s">
        <v>11705</v>
      </c>
      <c r="Q1965" t="s">
        <v>11706</v>
      </c>
      <c r="R1965" t="s">
        <v>11707</v>
      </c>
    </row>
    <row r="1966" spans="1:18" x14ac:dyDescent="0.25">
      <c r="A1966" t="s">
        <v>4134</v>
      </c>
      <c r="B1966" t="s">
        <v>4135</v>
      </c>
      <c r="C1966" t="s">
        <v>11710</v>
      </c>
      <c r="D1966" t="s">
        <v>11622</v>
      </c>
      <c r="E1966" t="s">
        <v>11623</v>
      </c>
      <c r="F1966" t="s">
        <v>11624</v>
      </c>
      <c r="G1966" t="s">
        <v>11625</v>
      </c>
      <c r="H1966" t="s">
        <v>11626</v>
      </c>
      <c r="I1966" t="s">
        <v>11627</v>
      </c>
      <c r="J1966" t="s">
        <v>11628</v>
      </c>
      <c r="K1966" t="s">
        <v>11649</v>
      </c>
      <c r="L1966" t="s">
        <v>11650</v>
      </c>
      <c r="M1966" t="s">
        <v>11651</v>
      </c>
      <c r="N1966" t="s">
        <v>11675</v>
      </c>
      <c r="O1966" t="s">
        <v>11704</v>
      </c>
      <c r="P1966" t="s">
        <v>11705</v>
      </c>
      <c r="Q1966" t="s">
        <v>11706</v>
      </c>
      <c r="R1966" t="s">
        <v>11707</v>
      </c>
    </row>
    <row r="1967" spans="1:18" x14ac:dyDescent="0.25">
      <c r="A1967" t="s">
        <v>4136</v>
      </c>
      <c r="B1967" t="s">
        <v>4137</v>
      </c>
      <c r="C1967" t="s">
        <v>11710</v>
      </c>
      <c r="D1967" t="s">
        <v>11622</v>
      </c>
      <c r="E1967" t="s">
        <v>11623</v>
      </c>
      <c r="F1967" t="s">
        <v>11624</v>
      </c>
      <c r="G1967" t="s">
        <v>11625</v>
      </c>
      <c r="H1967" t="s">
        <v>11626</v>
      </c>
      <c r="I1967" t="s">
        <v>11627</v>
      </c>
      <c r="J1967" t="s">
        <v>11628</v>
      </c>
      <c r="K1967" t="s">
        <v>11649</v>
      </c>
      <c r="L1967" t="s">
        <v>11650</v>
      </c>
      <c r="M1967" t="s">
        <v>11651</v>
      </c>
      <c r="N1967" t="s">
        <v>11675</v>
      </c>
      <c r="O1967" t="s">
        <v>11704</v>
      </c>
      <c r="P1967" t="s">
        <v>11705</v>
      </c>
      <c r="Q1967" t="s">
        <v>11706</v>
      </c>
      <c r="R1967" t="s">
        <v>11707</v>
      </c>
    </row>
    <row r="1968" spans="1:18" x14ac:dyDescent="0.25">
      <c r="A1968" t="s">
        <v>4138</v>
      </c>
      <c r="B1968" t="s">
        <v>4139</v>
      </c>
      <c r="C1968" t="s">
        <v>11710</v>
      </c>
      <c r="D1968" t="s">
        <v>11622</v>
      </c>
      <c r="E1968" t="s">
        <v>11623</v>
      </c>
      <c r="F1968" t="s">
        <v>11624</v>
      </c>
      <c r="G1968" t="s">
        <v>11625</v>
      </c>
      <c r="H1968" t="s">
        <v>11626</v>
      </c>
      <c r="I1968" t="s">
        <v>11627</v>
      </c>
      <c r="J1968" t="s">
        <v>11628</v>
      </c>
      <c r="K1968" t="s">
        <v>11649</v>
      </c>
      <c r="L1968" t="s">
        <v>11650</v>
      </c>
      <c r="M1968" t="s">
        <v>11651</v>
      </c>
      <c r="N1968" t="s">
        <v>11675</v>
      </c>
      <c r="O1968" t="s">
        <v>11704</v>
      </c>
      <c r="P1968" t="s">
        <v>11705</v>
      </c>
      <c r="Q1968" t="s">
        <v>11706</v>
      </c>
      <c r="R1968" t="s">
        <v>11707</v>
      </c>
    </row>
    <row r="1969" spans="1:18" x14ac:dyDescent="0.25">
      <c r="A1969" t="s">
        <v>4140</v>
      </c>
      <c r="B1969" t="s">
        <v>4141</v>
      </c>
      <c r="C1969" t="s">
        <v>11710</v>
      </c>
      <c r="D1969" t="s">
        <v>11622</v>
      </c>
      <c r="E1969" t="s">
        <v>11623</v>
      </c>
      <c r="F1969" t="s">
        <v>11624</v>
      </c>
      <c r="G1969" t="s">
        <v>11625</v>
      </c>
      <c r="H1969" t="s">
        <v>11626</v>
      </c>
      <c r="I1969" t="s">
        <v>11627</v>
      </c>
      <c r="J1969" t="s">
        <v>11628</v>
      </c>
      <c r="K1969" t="s">
        <v>11649</v>
      </c>
      <c r="L1969" t="s">
        <v>11650</v>
      </c>
      <c r="M1969" t="s">
        <v>11651</v>
      </c>
      <c r="N1969" t="s">
        <v>11675</v>
      </c>
      <c r="O1969" t="s">
        <v>11704</v>
      </c>
      <c r="P1969" t="s">
        <v>11705</v>
      </c>
      <c r="Q1969" t="s">
        <v>11706</v>
      </c>
      <c r="R1969" t="s">
        <v>11707</v>
      </c>
    </row>
    <row r="1970" spans="1:18" x14ac:dyDescent="0.25">
      <c r="A1970" t="s">
        <v>4142</v>
      </c>
      <c r="B1970" t="s">
        <v>4143</v>
      </c>
      <c r="C1970" t="s">
        <v>11711</v>
      </c>
      <c r="D1970" t="s">
        <v>11622</v>
      </c>
      <c r="E1970" t="s">
        <v>11623</v>
      </c>
      <c r="F1970" t="s">
        <v>11624</v>
      </c>
      <c r="G1970" t="s">
        <v>11625</v>
      </c>
      <c r="H1970" t="s">
        <v>11626</v>
      </c>
      <c r="I1970" t="s">
        <v>11627</v>
      </c>
      <c r="J1970" t="s">
        <v>11628</v>
      </c>
      <c r="K1970" t="s">
        <v>11649</v>
      </c>
      <c r="L1970" t="s">
        <v>11650</v>
      </c>
      <c r="M1970" t="s">
        <v>11651</v>
      </c>
      <c r="N1970" t="s">
        <v>11675</v>
      </c>
      <c r="O1970" t="s">
        <v>11704</v>
      </c>
      <c r="P1970" t="s">
        <v>11705</v>
      </c>
      <c r="Q1970" t="s">
        <v>11706</v>
      </c>
      <c r="R1970" t="s">
        <v>11707</v>
      </c>
    </row>
    <row r="1971" spans="1:18" x14ac:dyDescent="0.25">
      <c r="A1971" t="s">
        <v>4144</v>
      </c>
      <c r="B1971" t="s">
        <v>4145</v>
      </c>
      <c r="C1971" t="s">
        <v>11711</v>
      </c>
      <c r="D1971" t="s">
        <v>11622</v>
      </c>
      <c r="E1971" t="s">
        <v>11623</v>
      </c>
      <c r="F1971" t="s">
        <v>11624</v>
      </c>
      <c r="G1971" t="s">
        <v>11625</v>
      </c>
      <c r="H1971" t="s">
        <v>11626</v>
      </c>
      <c r="I1971" t="s">
        <v>11627</v>
      </c>
      <c r="J1971" t="s">
        <v>11628</v>
      </c>
      <c r="K1971" t="s">
        <v>11649</v>
      </c>
      <c r="L1971" t="s">
        <v>11650</v>
      </c>
      <c r="M1971" t="s">
        <v>11651</v>
      </c>
      <c r="N1971" t="s">
        <v>11675</v>
      </c>
      <c r="O1971" t="s">
        <v>11704</v>
      </c>
      <c r="P1971" t="s">
        <v>11705</v>
      </c>
      <c r="Q1971" t="s">
        <v>11706</v>
      </c>
      <c r="R1971" t="s">
        <v>11707</v>
      </c>
    </row>
    <row r="1972" spans="1:18" x14ac:dyDescent="0.25">
      <c r="A1972" t="s">
        <v>4146</v>
      </c>
      <c r="B1972" t="s">
        <v>4147</v>
      </c>
      <c r="C1972" t="s">
        <v>11711</v>
      </c>
      <c r="D1972" t="s">
        <v>11622</v>
      </c>
      <c r="E1972" t="s">
        <v>11623</v>
      </c>
      <c r="F1972" t="s">
        <v>11624</v>
      </c>
      <c r="G1972" t="s">
        <v>11625</v>
      </c>
      <c r="H1972" t="s">
        <v>11626</v>
      </c>
      <c r="I1972" t="s">
        <v>11627</v>
      </c>
      <c r="J1972" t="s">
        <v>11628</v>
      </c>
      <c r="K1972" t="s">
        <v>11649</v>
      </c>
      <c r="L1972" t="s">
        <v>11650</v>
      </c>
      <c r="M1972" t="s">
        <v>11651</v>
      </c>
      <c r="N1972" t="s">
        <v>11675</v>
      </c>
      <c r="O1972" t="s">
        <v>11704</v>
      </c>
      <c r="P1972" t="s">
        <v>11705</v>
      </c>
      <c r="Q1972" t="s">
        <v>11706</v>
      </c>
      <c r="R1972" t="s">
        <v>11707</v>
      </c>
    </row>
    <row r="1973" spans="1:18" x14ac:dyDescent="0.25">
      <c r="A1973" t="s">
        <v>4148</v>
      </c>
      <c r="B1973" t="s">
        <v>4149</v>
      </c>
      <c r="C1973" t="s">
        <v>11711</v>
      </c>
      <c r="D1973" t="s">
        <v>11622</v>
      </c>
      <c r="E1973" t="s">
        <v>11623</v>
      </c>
      <c r="F1973" t="s">
        <v>11624</v>
      </c>
      <c r="G1973" t="s">
        <v>11625</v>
      </c>
      <c r="H1973" t="s">
        <v>11626</v>
      </c>
      <c r="I1973" t="s">
        <v>11627</v>
      </c>
      <c r="J1973" t="s">
        <v>11628</v>
      </c>
      <c r="K1973" t="s">
        <v>11649</v>
      </c>
      <c r="L1973" t="s">
        <v>11650</v>
      </c>
      <c r="M1973" t="s">
        <v>11651</v>
      </c>
      <c r="N1973" t="s">
        <v>11675</v>
      </c>
      <c r="O1973" t="s">
        <v>11704</v>
      </c>
      <c r="P1973" t="s">
        <v>11705</v>
      </c>
      <c r="Q1973" t="s">
        <v>11706</v>
      </c>
      <c r="R1973" t="s">
        <v>11707</v>
      </c>
    </row>
    <row r="1974" spans="1:18" x14ac:dyDescent="0.25">
      <c r="A1974" t="s">
        <v>4150</v>
      </c>
      <c r="B1974" t="s">
        <v>4151</v>
      </c>
      <c r="C1974" t="s">
        <v>11711</v>
      </c>
      <c r="D1974" t="s">
        <v>11622</v>
      </c>
      <c r="E1974" t="s">
        <v>11623</v>
      </c>
      <c r="F1974" t="s">
        <v>11624</v>
      </c>
      <c r="G1974" t="s">
        <v>11625</v>
      </c>
      <c r="H1974" t="s">
        <v>11626</v>
      </c>
      <c r="I1974" t="s">
        <v>11627</v>
      </c>
      <c r="J1974" t="s">
        <v>11628</v>
      </c>
      <c r="K1974" t="s">
        <v>11649</v>
      </c>
      <c r="L1974" t="s">
        <v>11650</v>
      </c>
      <c r="M1974" t="s">
        <v>11651</v>
      </c>
      <c r="N1974" t="s">
        <v>11675</v>
      </c>
      <c r="O1974" t="s">
        <v>11704</v>
      </c>
      <c r="P1974" t="s">
        <v>11705</v>
      </c>
      <c r="Q1974" t="s">
        <v>11706</v>
      </c>
      <c r="R1974" t="s">
        <v>11707</v>
      </c>
    </row>
    <row r="1975" spans="1:18" x14ac:dyDescent="0.25">
      <c r="A1975" t="s">
        <v>4152</v>
      </c>
      <c r="B1975" t="s">
        <v>4153</v>
      </c>
      <c r="C1975" t="s">
        <v>11711</v>
      </c>
      <c r="D1975" t="s">
        <v>11622</v>
      </c>
      <c r="E1975" t="s">
        <v>11623</v>
      </c>
      <c r="F1975" t="s">
        <v>11624</v>
      </c>
      <c r="G1975" t="s">
        <v>11625</v>
      </c>
      <c r="H1975" t="s">
        <v>11626</v>
      </c>
      <c r="I1975" t="s">
        <v>11627</v>
      </c>
      <c r="J1975" t="s">
        <v>11628</v>
      </c>
      <c r="K1975" t="s">
        <v>11649</v>
      </c>
      <c r="L1975" t="s">
        <v>11650</v>
      </c>
      <c r="M1975" t="s">
        <v>11651</v>
      </c>
      <c r="N1975" t="s">
        <v>11675</v>
      </c>
      <c r="O1975" t="s">
        <v>11704</v>
      </c>
      <c r="P1975" t="s">
        <v>11705</v>
      </c>
      <c r="Q1975" t="s">
        <v>11706</v>
      </c>
      <c r="R1975" t="s">
        <v>11707</v>
      </c>
    </row>
    <row r="1976" spans="1:18" x14ac:dyDescent="0.25">
      <c r="A1976" t="s">
        <v>4154</v>
      </c>
      <c r="B1976" t="s">
        <v>4155</v>
      </c>
      <c r="C1976" t="s">
        <v>11711</v>
      </c>
      <c r="D1976" t="s">
        <v>11622</v>
      </c>
      <c r="E1976" t="s">
        <v>11623</v>
      </c>
      <c r="F1976" t="s">
        <v>11624</v>
      </c>
      <c r="G1976" t="s">
        <v>11625</v>
      </c>
      <c r="H1976" t="s">
        <v>11626</v>
      </c>
      <c r="I1976" t="s">
        <v>11627</v>
      </c>
      <c r="J1976" t="s">
        <v>11628</v>
      </c>
      <c r="K1976" t="s">
        <v>11649</v>
      </c>
      <c r="L1976" t="s">
        <v>11650</v>
      </c>
      <c r="M1976" t="s">
        <v>11651</v>
      </c>
      <c r="N1976" t="s">
        <v>11675</v>
      </c>
      <c r="O1976" t="s">
        <v>11704</v>
      </c>
      <c r="P1976" t="s">
        <v>11705</v>
      </c>
      <c r="Q1976" t="s">
        <v>11706</v>
      </c>
      <c r="R1976" t="s">
        <v>11707</v>
      </c>
    </row>
    <row r="1977" spans="1:18" x14ac:dyDescent="0.25">
      <c r="A1977" t="s">
        <v>4156</v>
      </c>
      <c r="B1977" t="s">
        <v>4157</v>
      </c>
      <c r="C1977" t="s">
        <v>11711</v>
      </c>
      <c r="D1977" t="s">
        <v>11622</v>
      </c>
      <c r="E1977" t="s">
        <v>11623</v>
      </c>
      <c r="F1977" t="s">
        <v>11624</v>
      </c>
      <c r="G1977" t="s">
        <v>11625</v>
      </c>
      <c r="H1977" t="s">
        <v>11626</v>
      </c>
      <c r="I1977" t="s">
        <v>11627</v>
      </c>
      <c r="J1977" t="s">
        <v>11628</v>
      </c>
      <c r="K1977" t="s">
        <v>11649</v>
      </c>
      <c r="L1977" t="s">
        <v>11650</v>
      </c>
      <c r="M1977" t="s">
        <v>11651</v>
      </c>
      <c r="N1977" t="s">
        <v>11675</v>
      </c>
      <c r="O1977" t="s">
        <v>11704</v>
      </c>
      <c r="P1977" t="s">
        <v>11705</v>
      </c>
      <c r="Q1977" t="s">
        <v>11706</v>
      </c>
      <c r="R1977" t="s">
        <v>11707</v>
      </c>
    </row>
    <row r="1978" spans="1:18" x14ac:dyDescent="0.25">
      <c r="A1978" t="s">
        <v>4158</v>
      </c>
      <c r="B1978" t="s">
        <v>4159</v>
      </c>
      <c r="C1978" t="s">
        <v>11711</v>
      </c>
      <c r="D1978" t="s">
        <v>11622</v>
      </c>
      <c r="E1978" t="s">
        <v>11623</v>
      </c>
      <c r="F1978" t="s">
        <v>11624</v>
      </c>
      <c r="G1978" t="s">
        <v>11625</v>
      </c>
      <c r="H1978" t="s">
        <v>11626</v>
      </c>
      <c r="I1978" t="s">
        <v>11627</v>
      </c>
      <c r="J1978" t="s">
        <v>11628</v>
      </c>
      <c r="K1978" t="s">
        <v>11649</v>
      </c>
      <c r="L1978" t="s">
        <v>11650</v>
      </c>
      <c r="M1978" t="s">
        <v>11651</v>
      </c>
      <c r="N1978" t="s">
        <v>11675</v>
      </c>
      <c r="O1978" t="s">
        <v>11704</v>
      </c>
      <c r="P1978" t="s">
        <v>11705</v>
      </c>
      <c r="Q1978" t="s">
        <v>11706</v>
      </c>
      <c r="R1978" t="s">
        <v>11707</v>
      </c>
    </row>
    <row r="1979" spans="1:18" x14ac:dyDescent="0.25">
      <c r="A1979" t="s">
        <v>4160</v>
      </c>
      <c r="B1979" t="s">
        <v>4161</v>
      </c>
      <c r="C1979" t="s">
        <v>11711</v>
      </c>
      <c r="D1979" t="s">
        <v>11622</v>
      </c>
      <c r="E1979" t="s">
        <v>11623</v>
      </c>
      <c r="F1979" t="s">
        <v>11624</v>
      </c>
      <c r="G1979" t="s">
        <v>11625</v>
      </c>
      <c r="H1979" t="s">
        <v>11626</v>
      </c>
      <c r="I1979" t="s">
        <v>11627</v>
      </c>
      <c r="J1979" t="s">
        <v>11628</v>
      </c>
      <c r="K1979" t="s">
        <v>11649</v>
      </c>
      <c r="L1979" t="s">
        <v>11650</v>
      </c>
      <c r="M1979" t="s">
        <v>11651</v>
      </c>
      <c r="N1979" t="s">
        <v>11675</v>
      </c>
      <c r="O1979" t="s">
        <v>11704</v>
      </c>
      <c r="P1979" t="s">
        <v>11705</v>
      </c>
      <c r="Q1979" t="s">
        <v>11706</v>
      </c>
      <c r="R1979" t="s">
        <v>11707</v>
      </c>
    </row>
    <row r="1980" spans="1:18" x14ac:dyDescent="0.25">
      <c r="A1980" t="s">
        <v>4162</v>
      </c>
      <c r="B1980" t="s">
        <v>4163</v>
      </c>
      <c r="C1980" t="s">
        <v>11711</v>
      </c>
      <c r="D1980" t="s">
        <v>11622</v>
      </c>
      <c r="E1980" t="s">
        <v>11623</v>
      </c>
      <c r="F1980" t="s">
        <v>11624</v>
      </c>
      <c r="G1980" t="s">
        <v>11625</v>
      </c>
      <c r="H1980" t="s">
        <v>11626</v>
      </c>
      <c r="I1980" t="s">
        <v>11627</v>
      </c>
      <c r="J1980" t="s">
        <v>11628</v>
      </c>
      <c r="K1980" t="s">
        <v>11649</v>
      </c>
      <c r="L1980" t="s">
        <v>11650</v>
      </c>
      <c r="M1980" t="s">
        <v>11651</v>
      </c>
      <c r="N1980" t="s">
        <v>11675</v>
      </c>
      <c r="O1980" t="s">
        <v>11704</v>
      </c>
      <c r="P1980" t="s">
        <v>11705</v>
      </c>
      <c r="Q1980" t="s">
        <v>11706</v>
      </c>
      <c r="R1980" t="s">
        <v>11707</v>
      </c>
    </row>
    <row r="1981" spans="1:18" x14ac:dyDescent="0.25">
      <c r="A1981" t="s">
        <v>4164</v>
      </c>
      <c r="B1981" t="s">
        <v>4165</v>
      </c>
      <c r="C1981" t="s">
        <v>11711</v>
      </c>
      <c r="D1981" t="s">
        <v>11622</v>
      </c>
      <c r="E1981" t="s">
        <v>11623</v>
      </c>
      <c r="F1981" t="s">
        <v>11624</v>
      </c>
      <c r="G1981" t="s">
        <v>11625</v>
      </c>
      <c r="H1981" t="s">
        <v>11626</v>
      </c>
      <c r="I1981" t="s">
        <v>11627</v>
      </c>
      <c r="J1981" t="s">
        <v>11628</v>
      </c>
      <c r="K1981" t="s">
        <v>11649</v>
      </c>
      <c r="L1981" t="s">
        <v>11650</v>
      </c>
      <c r="M1981" t="s">
        <v>11651</v>
      </c>
      <c r="N1981" t="s">
        <v>11675</v>
      </c>
      <c r="O1981" t="s">
        <v>11704</v>
      </c>
      <c r="P1981" t="s">
        <v>11705</v>
      </c>
      <c r="Q1981" t="s">
        <v>11706</v>
      </c>
      <c r="R1981" t="s">
        <v>11707</v>
      </c>
    </row>
    <row r="1982" spans="1:18" x14ac:dyDescent="0.25">
      <c r="A1982" t="s">
        <v>4166</v>
      </c>
      <c r="B1982" t="s">
        <v>4167</v>
      </c>
      <c r="C1982" t="s">
        <v>11711</v>
      </c>
      <c r="D1982" t="s">
        <v>11622</v>
      </c>
      <c r="E1982" t="s">
        <v>11623</v>
      </c>
      <c r="F1982" t="s">
        <v>11624</v>
      </c>
      <c r="G1982" t="s">
        <v>11625</v>
      </c>
      <c r="H1982" t="s">
        <v>11626</v>
      </c>
      <c r="I1982" t="s">
        <v>11627</v>
      </c>
      <c r="J1982" t="s">
        <v>11628</v>
      </c>
      <c r="K1982" t="s">
        <v>11649</v>
      </c>
      <c r="L1982" t="s">
        <v>11650</v>
      </c>
      <c r="M1982" t="s">
        <v>11651</v>
      </c>
      <c r="N1982" t="s">
        <v>11675</v>
      </c>
      <c r="O1982" t="s">
        <v>11704</v>
      </c>
      <c r="P1982" t="s">
        <v>11705</v>
      </c>
      <c r="Q1982" t="s">
        <v>11706</v>
      </c>
      <c r="R1982" t="s">
        <v>11707</v>
      </c>
    </row>
    <row r="1983" spans="1:18" x14ac:dyDescent="0.25">
      <c r="A1983" t="s">
        <v>4168</v>
      </c>
      <c r="B1983" t="s">
        <v>4169</v>
      </c>
      <c r="C1983" t="s">
        <v>11711</v>
      </c>
      <c r="D1983" t="s">
        <v>11622</v>
      </c>
      <c r="E1983" t="s">
        <v>11623</v>
      </c>
      <c r="F1983" t="s">
        <v>11624</v>
      </c>
      <c r="G1983" t="s">
        <v>11625</v>
      </c>
      <c r="H1983" t="s">
        <v>11626</v>
      </c>
      <c r="I1983" t="s">
        <v>11627</v>
      </c>
      <c r="J1983" t="s">
        <v>11628</v>
      </c>
      <c r="K1983" t="s">
        <v>11649</v>
      </c>
      <c r="L1983" t="s">
        <v>11650</v>
      </c>
      <c r="M1983" t="s">
        <v>11651</v>
      </c>
      <c r="N1983" t="s">
        <v>11675</v>
      </c>
      <c r="O1983" t="s">
        <v>11704</v>
      </c>
      <c r="P1983" t="s">
        <v>11705</v>
      </c>
      <c r="Q1983" t="s">
        <v>11706</v>
      </c>
      <c r="R1983" t="s">
        <v>11707</v>
      </c>
    </row>
    <row r="1984" spans="1:18" x14ac:dyDescent="0.25">
      <c r="A1984" t="s">
        <v>4170</v>
      </c>
      <c r="B1984" t="s">
        <v>4171</v>
      </c>
      <c r="C1984" t="s">
        <v>11711</v>
      </c>
      <c r="D1984" t="s">
        <v>11622</v>
      </c>
      <c r="E1984" t="s">
        <v>11623</v>
      </c>
      <c r="F1984" t="s">
        <v>11624</v>
      </c>
      <c r="G1984" t="s">
        <v>11625</v>
      </c>
      <c r="H1984" t="s">
        <v>11626</v>
      </c>
      <c r="I1984" t="s">
        <v>11627</v>
      </c>
      <c r="J1984" t="s">
        <v>11628</v>
      </c>
      <c r="K1984" t="s">
        <v>11649</v>
      </c>
      <c r="L1984" t="s">
        <v>11650</v>
      </c>
      <c r="M1984" t="s">
        <v>11651</v>
      </c>
      <c r="N1984" t="s">
        <v>11675</v>
      </c>
      <c r="O1984" t="s">
        <v>11704</v>
      </c>
      <c r="P1984" t="s">
        <v>11705</v>
      </c>
      <c r="Q1984" t="s">
        <v>11706</v>
      </c>
      <c r="R1984" t="s">
        <v>11707</v>
      </c>
    </row>
    <row r="1985" spans="1:18" x14ac:dyDescent="0.25">
      <c r="A1985" t="s">
        <v>4172</v>
      </c>
      <c r="B1985" t="s">
        <v>4173</v>
      </c>
      <c r="C1985" t="s">
        <v>11711</v>
      </c>
      <c r="D1985" t="s">
        <v>11622</v>
      </c>
      <c r="E1985" t="s">
        <v>11623</v>
      </c>
      <c r="F1985" t="s">
        <v>11624</v>
      </c>
      <c r="G1985" t="s">
        <v>11625</v>
      </c>
      <c r="H1985" t="s">
        <v>11626</v>
      </c>
      <c r="I1985" t="s">
        <v>11627</v>
      </c>
      <c r="J1985" t="s">
        <v>11628</v>
      </c>
      <c r="K1985" t="s">
        <v>11649</v>
      </c>
      <c r="L1985" t="s">
        <v>11650</v>
      </c>
      <c r="M1985" t="s">
        <v>11651</v>
      </c>
      <c r="N1985" t="s">
        <v>11675</v>
      </c>
      <c r="O1985" t="s">
        <v>11704</v>
      </c>
      <c r="P1985" t="s">
        <v>11705</v>
      </c>
      <c r="Q1985" t="s">
        <v>11706</v>
      </c>
      <c r="R1985" t="s">
        <v>11707</v>
      </c>
    </row>
    <row r="1986" spans="1:18" x14ac:dyDescent="0.25">
      <c r="A1986" t="s">
        <v>4174</v>
      </c>
      <c r="B1986" t="s">
        <v>4175</v>
      </c>
      <c r="C1986" t="s">
        <v>11711</v>
      </c>
      <c r="D1986" t="s">
        <v>11622</v>
      </c>
      <c r="E1986" t="s">
        <v>11623</v>
      </c>
      <c r="F1986" t="s">
        <v>11624</v>
      </c>
      <c r="G1986" t="s">
        <v>11625</v>
      </c>
      <c r="H1986" t="s">
        <v>11626</v>
      </c>
      <c r="I1986" t="s">
        <v>11627</v>
      </c>
      <c r="J1986" t="s">
        <v>11628</v>
      </c>
      <c r="K1986" t="s">
        <v>11649</v>
      </c>
      <c r="L1986" t="s">
        <v>11650</v>
      </c>
      <c r="M1986" t="s">
        <v>11651</v>
      </c>
      <c r="N1986" t="s">
        <v>11675</v>
      </c>
      <c r="O1986" t="s">
        <v>11704</v>
      </c>
      <c r="P1986" t="s">
        <v>11705</v>
      </c>
      <c r="Q1986" t="s">
        <v>11706</v>
      </c>
      <c r="R1986" t="s">
        <v>11707</v>
      </c>
    </row>
    <row r="1987" spans="1:18" x14ac:dyDescent="0.25">
      <c r="A1987" t="s">
        <v>4176</v>
      </c>
      <c r="B1987" t="s">
        <v>4177</v>
      </c>
      <c r="C1987" t="s">
        <v>11711</v>
      </c>
      <c r="D1987" t="s">
        <v>11622</v>
      </c>
      <c r="E1987" t="s">
        <v>11623</v>
      </c>
      <c r="F1987" t="s">
        <v>11624</v>
      </c>
      <c r="G1987" t="s">
        <v>11625</v>
      </c>
      <c r="H1987" t="s">
        <v>11626</v>
      </c>
      <c r="I1987" t="s">
        <v>11627</v>
      </c>
      <c r="J1987" t="s">
        <v>11628</v>
      </c>
      <c r="K1987" t="s">
        <v>11649</v>
      </c>
      <c r="L1987" t="s">
        <v>11650</v>
      </c>
      <c r="M1987" t="s">
        <v>11651</v>
      </c>
      <c r="N1987" t="s">
        <v>11675</v>
      </c>
      <c r="O1987" t="s">
        <v>11704</v>
      </c>
      <c r="P1987" t="s">
        <v>11705</v>
      </c>
      <c r="Q1987" t="s">
        <v>11706</v>
      </c>
      <c r="R1987" t="s">
        <v>11707</v>
      </c>
    </row>
    <row r="1988" spans="1:18" x14ac:dyDescent="0.25">
      <c r="A1988" t="s">
        <v>4178</v>
      </c>
      <c r="B1988" t="s">
        <v>4179</v>
      </c>
      <c r="C1988" t="s">
        <v>11711</v>
      </c>
      <c r="D1988" t="s">
        <v>11622</v>
      </c>
      <c r="E1988" t="s">
        <v>11623</v>
      </c>
      <c r="F1988" t="s">
        <v>11624</v>
      </c>
      <c r="G1988" t="s">
        <v>11625</v>
      </c>
      <c r="H1988" t="s">
        <v>11626</v>
      </c>
      <c r="I1988" t="s">
        <v>11627</v>
      </c>
      <c r="J1988" t="s">
        <v>11628</v>
      </c>
      <c r="K1988" t="s">
        <v>11649</v>
      </c>
      <c r="L1988" t="s">
        <v>11650</v>
      </c>
      <c r="M1988" t="s">
        <v>11651</v>
      </c>
      <c r="N1988" t="s">
        <v>11675</v>
      </c>
      <c r="O1988" t="s">
        <v>11704</v>
      </c>
      <c r="P1988" t="s">
        <v>11705</v>
      </c>
      <c r="Q1988" t="s">
        <v>11706</v>
      </c>
      <c r="R1988" t="s">
        <v>11707</v>
      </c>
    </row>
    <row r="1989" spans="1:18" x14ac:dyDescent="0.25">
      <c r="A1989" t="s">
        <v>4180</v>
      </c>
      <c r="B1989" t="s">
        <v>4181</v>
      </c>
      <c r="C1989" t="s">
        <v>11711</v>
      </c>
      <c r="D1989" t="s">
        <v>11622</v>
      </c>
      <c r="E1989" t="s">
        <v>11623</v>
      </c>
      <c r="F1989" t="s">
        <v>11624</v>
      </c>
      <c r="G1989" t="s">
        <v>11625</v>
      </c>
      <c r="H1989" t="s">
        <v>11626</v>
      </c>
      <c r="I1989" t="s">
        <v>11627</v>
      </c>
      <c r="J1989" t="s">
        <v>11628</v>
      </c>
      <c r="K1989" t="s">
        <v>11649</v>
      </c>
      <c r="L1989" t="s">
        <v>11650</v>
      </c>
      <c r="M1989" t="s">
        <v>11651</v>
      </c>
      <c r="N1989" t="s">
        <v>11675</v>
      </c>
      <c r="O1989" t="s">
        <v>11704</v>
      </c>
      <c r="P1989" t="s">
        <v>11705</v>
      </c>
      <c r="Q1989" t="s">
        <v>11706</v>
      </c>
      <c r="R1989" t="s">
        <v>11707</v>
      </c>
    </row>
    <row r="1990" spans="1:18" x14ac:dyDescent="0.25">
      <c r="A1990" t="s">
        <v>4182</v>
      </c>
      <c r="B1990" t="s">
        <v>4183</v>
      </c>
      <c r="C1990" t="s">
        <v>11711</v>
      </c>
      <c r="D1990" t="s">
        <v>11622</v>
      </c>
      <c r="E1990" t="s">
        <v>11623</v>
      </c>
      <c r="F1990" t="s">
        <v>11624</v>
      </c>
      <c r="G1990" t="s">
        <v>11625</v>
      </c>
      <c r="H1990" t="s">
        <v>11626</v>
      </c>
      <c r="I1990" t="s">
        <v>11627</v>
      </c>
      <c r="J1990" t="s">
        <v>11628</v>
      </c>
      <c r="K1990" t="s">
        <v>11649</v>
      </c>
      <c r="L1990" t="s">
        <v>11650</v>
      </c>
      <c r="M1990" t="s">
        <v>11651</v>
      </c>
      <c r="N1990" t="s">
        <v>11675</v>
      </c>
      <c r="O1990" t="s">
        <v>11704</v>
      </c>
      <c r="P1990" t="s">
        <v>11705</v>
      </c>
      <c r="Q1990" t="s">
        <v>11706</v>
      </c>
      <c r="R1990" t="s">
        <v>11707</v>
      </c>
    </row>
    <row r="1991" spans="1:18" x14ac:dyDescent="0.25">
      <c r="A1991" t="s">
        <v>4184</v>
      </c>
      <c r="B1991" t="s">
        <v>4185</v>
      </c>
      <c r="C1991" t="s">
        <v>11711</v>
      </c>
      <c r="D1991" t="s">
        <v>11622</v>
      </c>
      <c r="E1991" t="s">
        <v>11623</v>
      </c>
      <c r="F1991" t="s">
        <v>11624</v>
      </c>
      <c r="G1991" t="s">
        <v>11625</v>
      </c>
      <c r="H1991" t="s">
        <v>11626</v>
      </c>
      <c r="I1991" t="s">
        <v>11627</v>
      </c>
      <c r="J1991" t="s">
        <v>11628</v>
      </c>
      <c r="K1991" t="s">
        <v>11649</v>
      </c>
      <c r="L1991" t="s">
        <v>11650</v>
      </c>
      <c r="M1991" t="s">
        <v>11651</v>
      </c>
      <c r="N1991" t="s">
        <v>11675</v>
      </c>
      <c r="O1991" t="s">
        <v>11704</v>
      </c>
      <c r="P1991" t="s">
        <v>11705</v>
      </c>
      <c r="Q1991" t="s">
        <v>11706</v>
      </c>
      <c r="R1991" t="s">
        <v>11707</v>
      </c>
    </row>
    <row r="1992" spans="1:18" x14ac:dyDescent="0.25">
      <c r="A1992" t="s">
        <v>4186</v>
      </c>
      <c r="B1992" t="s">
        <v>4187</v>
      </c>
      <c r="C1992" t="s">
        <v>11711</v>
      </c>
      <c r="D1992" t="s">
        <v>11622</v>
      </c>
      <c r="E1992" t="s">
        <v>11623</v>
      </c>
      <c r="F1992" t="s">
        <v>11624</v>
      </c>
      <c r="G1992" t="s">
        <v>11625</v>
      </c>
      <c r="H1992" t="s">
        <v>11626</v>
      </c>
      <c r="I1992" t="s">
        <v>11627</v>
      </c>
      <c r="J1992" t="s">
        <v>11628</v>
      </c>
      <c r="K1992" t="s">
        <v>11649</v>
      </c>
      <c r="L1992" t="s">
        <v>11650</v>
      </c>
      <c r="M1992" t="s">
        <v>11651</v>
      </c>
      <c r="N1992" t="s">
        <v>11675</v>
      </c>
      <c r="O1992" t="s">
        <v>11704</v>
      </c>
      <c r="P1992" t="s">
        <v>11705</v>
      </c>
      <c r="Q1992" t="s">
        <v>11706</v>
      </c>
      <c r="R1992" t="s">
        <v>11707</v>
      </c>
    </row>
    <row r="1993" spans="1:18" x14ac:dyDescent="0.25">
      <c r="A1993" t="s">
        <v>4188</v>
      </c>
      <c r="B1993" t="s">
        <v>4189</v>
      </c>
      <c r="C1993" t="s">
        <v>11711</v>
      </c>
      <c r="D1993" t="s">
        <v>11622</v>
      </c>
      <c r="E1993" t="s">
        <v>11623</v>
      </c>
      <c r="F1993" t="s">
        <v>11624</v>
      </c>
      <c r="G1993" t="s">
        <v>11625</v>
      </c>
      <c r="H1993" t="s">
        <v>11626</v>
      </c>
      <c r="I1993" t="s">
        <v>11627</v>
      </c>
      <c r="J1993" t="s">
        <v>11628</v>
      </c>
      <c r="K1993" t="s">
        <v>11649</v>
      </c>
      <c r="L1993" t="s">
        <v>11650</v>
      </c>
      <c r="M1993" t="s">
        <v>11651</v>
      </c>
      <c r="N1993" t="s">
        <v>11675</v>
      </c>
      <c r="O1993" t="s">
        <v>11704</v>
      </c>
      <c r="P1993" t="s">
        <v>11705</v>
      </c>
      <c r="Q1993" t="s">
        <v>11706</v>
      </c>
      <c r="R1993" t="s">
        <v>11707</v>
      </c>
    </row>
    <row r="1994" spans="1:18" x14ac:dyDescent="0.25">
      <c r="A1994" t="s">
        <v>4190</v>
      </c>
      <c r="B1994" t="s">
        <v>4191</v>
      </c>
      <c r="C1994" t="s">
        <v>11711</v>
      </c>
      <c r="D1994" t="s">
        <v>11622</v>
      </c>
      <c r="E1994" t="s">
        <v>11623</v>
      </c>
      <c r="F1994" t="s">
        <v>11624</v>
      </c>
      <c r="G1994" t="s">
        <v>11625</v>
      </c>
      <c r="H1994" t="s">
        <v>11626</v>
      </c>
      <c r="I1994" t="s">
        <v>11627</v>
      </c>
      <c r="J1994" t="s">
        <v>11628</v>
      </c>
      <c r="K1994" t="s">
        <v>11649</v>
      </c>
      <c r="L1994" t="s">
        <v>11650</v>
      </c>
      <c r="M1994" t="s">
        <v>11651</v>
      </c>
      <c r="N1994" t="s">
        <v>11675</v>
      </c>
      <c r="O1994" t="s">
        <v>11704</v>
      </c>
      <c r="P1994" t="s">
        <v>11705</v>
      </c>
      <c r="Q1994" t="s">
        <v>11706</v>
      </c>
      <c r="R1994" t="s">
        <v>11707</v>
      </c>
    </row>
    <row r="1995" spans="1:18" x14ac:dyDescent="0.25">
      <c r="A1995" t="s">
        <v>4192</v>
      </c>
      <c r="B1995" t="s">
        <v>4193</v>
      </c>
      <c r="C1995" t="s">
        <v>11711</v>
      </c>
      <c r="D1995" t="s">
        <v>11622</v>
      </c>
      <c r="E1995" t="s">
        <v>11623</v>
      </c>
      <c r="F1995" t="s">
        <v>11624</v>
      </c>
      <c r="G1995" t="s">
        <v>11625</v>
      </c>
      <c r="H1995" t="s">
        <v>11626</v>
      </c>
      <c r="I1995" t="s">
        <v>11627</v>
      </c>
      <c r="J1995" t="s">
        <v>11628</v>
      </c>
      <c r="K1995" t="s">
        <v>11649</v>
      </c>
      <c r="L1995" t="s">
        <v>11650</v>
      </c>
      <c r="M1995" t="s">
        <v>11651</v>
      </c>
      <c r="N1995" t="s">
        <v>11675</v>
      </c>
      <c r="O1995" t="s">
        <v>11704</v>
      </c>
      <c r="P1995" t="s">
        <v>11705</v>
      </c>
      <c r="Q1995" t="s">
        <v>11706</v>
      </c>
      <c r="R1995" t="s">
        <v>11707</v>
      </c>
    </row>
    <row r="1996" spans="1:18" x14ac:dyDescent="0.25">
      <c r="A1996" t="s">
        <v>4194</v>
      </c>
      <c r="B1996" t="s">
        <v>4195</v>
      </c>
      <c r="C1996" t="s">
        <v>11711</v>
      </c>
      <c r="D1996" t="s">
        <v>11622</v>
      </c>
      <c r="E1996" t="s">
        <v>11623</v>
      </c>
      <c r="F1996" t="s">
        <v>11624</v>
      </c>
      <c r="G1996" t="s">
        <v>11625</v>
      </c>
      <c r="H1996" t="s">
        <v>11626</v>
      </c>
      <c r="I1996" t="s">
        <v>11627</v>
      </c>
      <c r="J1996" t="s">
        <v>11628</v>
      </c>
      <c r="K1996" t="s">
        <v>11649</v>
      </c>
      <c r="L1996" t="s">
        <v>11650</v>
      </c>
      <c r="M1996" t="s">
        <v>11651</v>
      </c>
      <c r="N1996" t="s">
        <v>11675</v>
      </c>
      <c r="O1996" t="s">
        <v>11704</v>
      </c>
      <c r="P1996" t="s">
        <v>11705</v>
      </c>
      <c r="Q1996" t="s">
        <v>11706</v>
      </c>
      <c r="R1996" t="s">
        <v>11707</v>
      </c>
    </row>
    <row r="1997" spans="1:18" x14ac:dyDescent="0.25">
      <c r="A1997" t="s">
        <v>4196</v>
      </c>
      <c r="B1997" t="s">
        <v>4197</v>
      </c>
      <c r="C1997" t="s">
        <v>11711</v>
      </c>
      <c r="D1997" t="s">
        <v>11622</v>
      </c>
      <c r="E1997" t="s">
        <v>11623</v>
      </c>
      <c r="F1997" t="s">
        <v>11624</v>
      </c>
      <c r="G1997" t="s">
        <v>11625</v>
      </c>
      <c r="H1997" t="s">
        <v>11626</v>
      </c>
      <c r="I1997" t="s">
        <v>11627</v>
      </c>
      <c r="J1997" t="s">
        <v>11628</v>
      </c>
      <c r="K1997" t="s">
        <v>11649</v>
      </c>
      <c r="L1997" t="s">
        <v>11650</v>
      </c>
      <c r="M1997" t="s">
        <v>11651</v>
      </c>
      <c r="N1997" t="s">
        <v>11675</v>
      </c>
      <c r="O1997" t="s">
        <v>11704</v>
      </c>
      <c r="P1997" t="s">
        <v>11705</v>
      </c>
      <c r="Q1997" t="s">
        <v>11706</v>
      </c>
      <c r="R1997" t="s">
        <v>11707</v>
      </c>
    </row>
    <row r="1998" spans="1:18" x14ac:dyDescent="0.25">
      <c r="A1998" t="s">
        <v>4198</v>
      </c>
      <c r="B1998" t="s">
        <v>4199</v>
      </c>
      <c r="C1998" t="s">
        <v>11711</v>
      </c>
      <c r="D1998" t="s">
        <v>11622</v>
      </c>
      <c r="E1998" t="s">
        <v>11623</v>
      </c>
      <c r="F1998" t="s">
        <v>11624</v>
      </c>
      <c r="G1998" t="s">
        <v>11625</v>
      </c>
      <c r="H1998" t="s">
        <v>11626</v>
      </c>
      <c r="I1998" t="s">
        <v>11627</v>
      </c>
      <c r="J1998" t="s">
        <v>11628</v>
      </c>
      <c r="K1998" t="s">
        <v>11649</v>
      </c>
      <c r="L1998" t="s">
        <v>11650</v>
      </c>
      <c r="M1998" t="s">
        <v>11651</v>
      </c>
      <c r="N1998" t="s">
        <v>11675</v>
      </c>
      <c r="O1998" t="s">
        <v>11704</v>
      </c>
      <c r="P1998" t="s">
        <v>11705</v>
      </c>
      <c r="Q1998" t="s">
        <v>11706</v>
      </c>
      <c r="R1998" t="s">
        <v>11707</v>
      </c>
    </row>
    <row r="1999" spans="1:18" x14ac:dyDescent="0.25">
      <c r="A1999" t="s">
        <v>4200</v>
      </c>
      <c r="B1999" t="s">
        <v>4201</v>
      </c>
      <c r="C1999" t="s">
        <v>11711</v>
      </c>
      <c r="D1999" t="s">
        <v>11622</v>
      </c>
      <c r="E1999" t="s">
        <v>11623</v>
      </c>
      <c r="F1999" t="s">
        <v>11624</v>
      </c>
      <c r="G1999" t="s">
        <v>11625</v>
      </c>
      <c r="H1999" t="s">
        <v>11626</v>
      </c>
      <c r="I1999" t="s">
        <v>11627</v>
      </c>
      <c r="J1999" t="s">
        <v>11628</v>
      </c>
      <c r="K1999" t="s">
        <v>11649</v>
      </c>
      <c r="L1999" t="s">
        <v>11650</v>
      </c>
      <c r="M1999" t="s">
        <v>11651</v>
      </c>
      <c r="N1999" t="s">
        <v>11675</v>
      </c>
      <c r="O1999" t="s">
        <v>11704</v>
      </c>
      <c r="P1999" t="s">
        <v>11705</v>
      </c>
      <c r="Q1999" t="s">
        <v>11706</v>
      </c>
      <c r="R1999" t="s">
        <v>11707</v>
      </c>
    </row>
    <row r="2000" spans="1:18" x14ac:dyDescent="0.25">
      <c r="A2000" t="s">
        <v>4202</v>
      </c>
      <c r="B2000" t="s">
        <v>4203</v>
      </c>
      <c r="C2000" t="s">
        <v>11711</v>
      </c>
      <c r="D2000" t="s">
        <v>11622</v>
      </c>
      <c r="E2000" t="s">
        <v>11623</v>
      </c>
      <c r="F2000" t="s">
        <v>11624</v>
      </c>
      <c r="G2000" t="s">
        <v>11625</v>
      </c>
      <c r="H2000" t="s">
        <v>11626</v>
      </c>
      <c r="I2000" t="s">
        <v>11627</v>
      </c>
      <c r="J2000" t="s">
        <v>11628</v>
      </c>
      <c r="K2000" t="s">
        <v>11649</v>
      </c>
      <c r="L2000" t="s">
        <v>11650</v>
      </c>
      <c r="M2000" t="s">
        <v>11651</v>
      </c>
      <c r="N2000" t="s">
        <v>11675</v>
      </c>
      <c r="O2000" t="s">
        <v>11704</v>
      </c>
      <c r="P2000" t="s">
        <v>11705</v>
      </c>
      <c r="Q2000" t="s">
        <v>11706</v>
      </c>
      <c r="R2000" t="s">
        <v>11707</v>
      </c>
    </row>
    <row r="2001" spans="1:18" x14ac:dyDescent="0.25">
      <c r="A2001" t="s">
        <v>4204</v>
      </c>
      <c r="B2001" t="s">
        <v>4205</v>
      </c>
      <c r="C2001" t="s">
        <v>11711</v>
      </c>
      <c r="D2001" t="s">
        <v>11622</v>
      </c>
      <c r="E2001" t="s">
        <v>11623</v>
      </c>
      <c r="F2001" t="s">
        <v>11624</v>
      </c>
      <c r="G2001" t="s">
        <v>11625</v>
      </c>
      <c r="H2001" t="s">
        <v>11626</v>
      </c>
      <c r="I2001" t="s">
        <v>11627</v>
      </c>
      <c r="J2001" t="s">
        <v>11628</v>
      </c>
      <c r="K2001" t="s">
        <v>11649</v>
      </c>
      <c r="L2001" t="s">
        <v>11650</v>
      </c>
      <c r="M2001" t="s">
        <v>11651</v>
      </c>
      <c r="N2001" t="s">
        <v>11675</v>
      </c>
      <c r="O2001" t="s">
        <v>11704</v>
      </c>
      <c r="P2001" t="s">
        <v>11705</v>
      </c>
      <c r="Q2001" t="s">
        <v>11706</v>
      </c>
      <c r="R2001" t="s">
        <v>11707</v>
      </c>
    </row>
    <row r="2002" spans="1:18" x14ac:dyDescent="0.25">
      <c r="A2002" t="s">
        <v>4206</v>
      </c>
      <c r="B2002" t="s">
        <v>4207</v>
      </c>
      <c r="C2002" t="s">
        <v>11711</v>
      </c>
      <c r="D2002" t="s">
        <v>11622</v>
      </c>
      <c r="E2002" t="s">
        <v>11623</v>
      </c>
      <c r="F2002" t="s">
        <v>11624</v>
      </c>
      <c r="G2002" t="s">
        <v>11625</v>
      </c>
      <c r="H2002" t="s">
        <v>11626</v>
      </c>
      <c r="I2002" t="s">
        <v>11627</v>
      </c>
      <c r="J2002" t="s">
        <v>11628</v>
      </c>
      <c r="K2002" t="s">
        <v>11649</v>
      </c>
      <c r="L2002" t="s">
        <v>11650</v>
      </c>
      <c r="M2002" t="s">
        <v>11651</v>
      </c>
      <c r="N2002" t="s">
        <v>11675</v>
      </c>
      <c r="O2002" t="s">
        <v>11704</v>
      </c>
      <c r="P2002" t="s">
        <v>11705</v>
      </c>
      <c r="Q2002" t="s">
        <v>11706</v>
      </c>
      <c r="R2002" t="s">
        <v>11707</v>
      </c>
    </row>
    <row r="2003" spans="1:18" x14ac:dyDescent="0.25">
      <c r="A2003" t="s">
        <v>4208</v>
      </c>
      <c r="B2003" t="s">
        <v>4209</v>
      </c>
      <c r="C2003" t="s">
        <v>11711</v>
      </c>
      <c r="D2003" t="s">
        <v>11622</v>
      </c>
      <c r="E2003" t="s">
        <v>11623</v>
      </c>
      <c r="F2003" t="s">
        <v>11624</v>
      </c>
      <c r="G2003" t="s">
        <v>11625</v>
      </c>
      <c r="H2003" t="s">
        <v>11626</v>
      </c>
      <c r="I2003" t="s">
        <v>11627</v>
      </c>
      <c r="J2003" t="s">
        <v>11628</v>
      </c>
      <c r="K2003" t="s">
        <v>11649</v>
      </c>
      <c r="L2003" t="s">
        <v>11650</v>
      </c>
      <c r="M2003" t="s">
        <v>11651</v>
      </c>
      <c r="N2003" t="s">
        <v>11675</v>
      </c>
      <c r="O2003" t="s">
        <v>11704</v>
      </c>
      <c r="P2003" t="s">
        <v>11705</v>
      </c>
      <c r="Q2003" t="s">
        <v>11706</v>
      </c>
      <c r="R2003" t="s">
        <v>11707</v>
      </c>
    </row>
    <row r="2004" spans="1:18" x14ac:dyDescent="0.25">
      <c r="A2004" t="s">
        <v>4210</v>
      </c>
      <c r="B2004" t="s">
        <v>4211</v>
      </c>
      <c r="C2004" t="s">
        <v>11711</v>
      </c>
      <c r="D2004" t="s">
        <v>11622</v>
      </c>
      <c r="E2004" t="s">
        <v>11623</v>
      </c>
      <c r="F2004" t="s">
        <v>11624</v>
      </c>
      <c r="G2004" t="s">
        <v>11625</v>
      </c>
      <c r="H2004" t="s">
        <v>11626</v>
      </c>
      <c r="I2004" t="s">
        <v>11627</v>
      </c>
      <c r="J2004" t="s">
        <v>11628</v>
      </c>
      <c r="K2004" t="s">
        <v>11649</v>
      </c>
      <c r="L2004" t="s">
        <v>11650</v>
      </c>
      <c r="M2004" t="s">
        <v>11651</v>
      </c>
      <c r="N2004" t="s">
        <v>11675</v>
      </c>
      <c r="O2004" t="s">
        <v>11704</v>
      </c>
      <c r="P2004" t="s">
        <v>11705</v>
      </c>
      <c r="Q2004" t="s">
        <v>11706</v>
      </c>
      <c r="R2004" t="s">
        <v>11707</v>
      </c>
    </row>
    <row r="2005" spans="1:18" x14ac:dyDescent="0.25">
      <c r="A2005" t="s">
        <v>4212</v>
      </c>
      <c r="B2005" t="s">
        <v>4213</v>
      </c>
      <c r="C2005" t="s">
        <v>11711</v>
      </c>
      <c r="D2005" t="s">
        <v>11622</v>
      </c>
      <c r="E2005" t="s">
        <v>11623</v>
      </c>
      <c r="F2005" t="s">
        <v>11624</v>
      </c>
      <c r="G2005" t="s">
        <v>11625</v>
      </c>
      <c r="H2005" t="s">
        <v>11626</v>
      </c>
      <c r="I2005" t="s">
        <v>11627</v>
      </c>
      <c r="J2005" t="s">
        <v>11628</v>
      </c>
      <c r="K2005" t="s">
        <v>11649</v>
      </c>
      <c r="L2005" t="s">
        <v>11650</v>
      </c>
      <c r="M2005" t="s">
        <v>11651</v>
      </c>
      <c r="N2005" t="s">
        <v>11675</v>
      </c>
      <c r="O2005" t="s">
        <v>11704</v>
      </c>
      <c r="P2005" t="s">
        <v>11705</v>
      </c>
      <c r="Q2005" t="s">
        <v>11706</v>
      </c>
      <c r="R2005" t="s">
        <v>11707</v>
      </c>
    </row>
    <row r="2006" spans="1:18" x14ac:dyDescent="0.25">
      <c r="A2006" t="s">
        <v>4214</v>
      </c>
      <c r="B2006" t="s">
        <v>4215</v>
      </c>
      <c r="C2006" t="s">
        <v>11711</v>
      </c>
      <c r="D2006" t="s">
        <v>11622</v>
      </c>
      <c r="E2006" t="s">
        <v>11623</v>
      </c>
      <c r="F2006" t="s">
        <v>11624</v>
      </c>
      <c r="G2006" t="s">
        <v>11625</v>
      </c>
      <c r="H2006" t="s">
        <v>11626</v>
      </c>
      <c r="I2006" t="s">
        <v>11627</v>
      </c>
      <c r="J2006" t="s">
        <v>11628</v>
      </c>
      <c r="K2006" t="s">
        <v>11649</v>
      </c>
      <c r="L2006" t="s">
        <v>11650</v>
      </c>
      <c r="M2006" t="s">
        <v>11651</v>
      </c>
      <c r="N2006" t="s">
        <v>11675</v>
      </c>
      <c r="O2006" t="s">
        <v>11704</v>
      </c>
      <c r="P2006" t="s">
        <v>11705</v>
      </c>
      <c r="Q2006" t="s">
        <v>11706</v>
      </c>
      <c r="R2006" t="s">
        <v>11707</v>
      </c>
    </row>
    <row r="2007" spans="1:18" x14ac:dyDescent="0.25">
      <c r="A2007" t="s">
        <v>4216</v>
      </c>
      <c r="B2007" t="s">
        <v>4217</v>
      </c>
      <c r="C2007" t="s">
        <v>11711</v>
      </c>
      <c r="D2007" t="s">
        <v>11622</v>
      </c>
      <c r="E2007" t="s">
        <v>11623</v>
      </c>
      <c r="F2007" t="s">
        <v>11624</v>
      </c>
      <c r="G2007" t="s">
        <v>11625</v>
      </c>
      <c r="H2007" t="s">
        <v>11626</v>
      </c>
      <c r="I2007" t="s">
        <v>11627</v>
      </c>
      <c r="J2007" t="s">
        <v>11628</v>
      </c>
      <c r="K2007" t="s">
        <v>11649</v>
      </c>
      <c r="L2007" t="s">
        <v>11650</v>
      </c>
      <c r="M2007" t="s">
        <v>11651</v>
      </c>
      <c r="N2007" t="s">
        <v>11675</v>
      </c>
      <c r="O2007" t="s">
        <v>11704</v>
      </c>
      <c r="P2007" t="s">
        <v>11705</v>
      </c>
      <c r="Q2007" t="s">
        <v>11706</v>
      </c>
      <c r="R2007" t="s">
        <v>11707</v>
      </c>
    </row>
    <row r="2008" spans="1:18" x14ac:dyDescent="0.25">
      <c r="A2008" t="s">
        <v>4218</v>
      </c>
      <c r="B2008" t="s">
        <v>4219</v>
      </c>
      <c r="C2008" t="s">
        <v>11711</v>
      </c>
      <c r="D2008" t="s">
        <v>11622</v>
      </c>
      <c r="E2008" t="s">
        <v>11623</v>
      </c>
      <c r="F2008" t="s">
        <v>11624</v>
      </c>
      <c r="G2008" t="s">
        <v>11625</v>
      </c>
      <c r="H2008" t="s">
        <v>11626</v>
      </c>
      <c r="I2008" t="s">
        <v>11627</v>
      </c>
      <c r="J2008" t="s">
        <v>11628</v>
      </c>
      <c r="K2008" t="s">
        <v>11649</v>
      </c>
      <c r="L2008" t="s">
        <v>11650</v>
      </c>
      <c r="M2008" t="s">
        <v>11651</v>
      </c>
      <c r="N2008" t="s">
        <v>11675</v>
      </c>
      <c r="O2008" t="s">
        <v>11704</v>
      </c>
      <c r="P2008" t="s">
        <v>11705</v>
      </c>
      <c r="Q2008" t="s">
        <v>11706</v>
      </c>
      <c r="R2008" t="s">
        <v>11707</v>
      </c>
    </row>
    <row r="2009" spans="1:18" x14ac:dyDescent="0.25">
      <c r="A2009" t="s">
        <v>4220</v>
      </c>
      <c r="B2009" t="s">
        <v>4221</v>
      </c>
      <c r="C2009" t="s">
        <v>11711</v>
      </c>
      <c r="D2009" t="s">
        <v>11622</v>
      </c>
      <c r="E2009" t="s">
        <v>11623</v>
      </c>
      <c r="F2009" t="s">
        <v>11624</v>
      </c>
      <c r="G2009" t="s">
        <v>11625</v>
      </c>
      <c r="H2009" t="s">
        <v>11626</v>
      </c>
      <c r="I2009" t="s">
        <v>11627</v>
      </c>
      <c r="J2009" t="s">
        <v>11628</v>
      </c>
      <c r="K2009" t="s">
        <v>11649</v>
      </c>
      <c r="L2009" t="s">
        <v>11650</v>
      </c>
      <c r="M2009" t="s">
        <v>11651</v>
      </c>
      <c r="N2009" t="s">
        <v>11675</v>
      </c>
      <c r="O2009" t="s">
        <v>11704</v>
      </c>
      <c r="P2009" t="s">
        <v>11705</v>
      </c>
      <c r="Q2009" t="s">
        <v>11706</v>
      </c>
      <c r="R2009" t="s">
        <v>11707</v>
      </c>
    </row>
    <row r="2010" spans="1:18" x14ac:dyDescent="0.25">
      <c r="A2010" t="s">
        <v>4222</v>
      </c>
      <c r="B2010" t="s">
        <v>4223</v>
      </c>
      <c r="C2010" t="s">
        <v>11711</v>
      </c>
      <c r="D2010" t="s">
        <v>11622</v>
      </c>
      <c r="E2010" t="s">
        <v>11623</v>
      </c>
      <c r="F2010" t="s">
        <v>11624</v>
      </c>
      <c r="G2010" t="s">
        <v>11625</v>
      </c>
      <c r="H2010" t="s">
        <v>11626</v>
      </c>
      <c r="I2010" t="s">
        <v>11627</v>
      </c>
      <c r="J2010" t="s">
        <v>11628</v>
      </c>
      <c r="K2010" t="s">
        <v>11649</v>
      </c>
      <c r="L2010" t="s">
        <v>11650</v>
      </c>
      <c r="M2010" t="s">
        <v>11651</v>
      </c>
      <c r="N2010" t="s">
        <v>11675</v>
      </c>
      <c r="O2010" t="s">
        <v>11704</v>
      </c>
      <c r="P2010" t="s">
        <v>11705</v>
      </c>
      <c r="Q2010" t="s">
        <v>11706</v>
      </c>
      <c r="R2010" t="s">
        <v>11707</v>
      </c>
    </row>
    <row r="2011" spans="1:18" x14ac:dyDescent="0.25">
      <c r="A2011" t="s">
        <v>4224</v>
      </c>
      <c r="B2011" t="s">
        <v>4225</v>
      </c>
      <c r="C2011" t="s">
        <v>11711</v>
      </c>
      <c r="D2011" t="s">
        <v>11622</v>
      </c>
      <c r="E2011" t="s">
        <v>11623</v>
      </c>
      <c r="F2011" t="s">
        <v>11624</v>
      </c>
      <c r="G2011" t="s">
        <v>11625</v>
      </c>
      <c r="H2011" t="s">
        <v>11626</v>
      </c>
      <c r="I2011" t="s">
        <v>11627</v>
      </c>
      <c r="J2011" t="s">
        <v>11628</v>
      </c>
      <c r="K2011" t="s">
        <v>11649</v>
      </c>
      <c r="L2011" t="s">
        <v>11650</v>
      </c>
      <c r="M2011" t="s">
        <v>11651</v>
      </c>
      <c r="N2011" t="s">
        <v>11675</v>
      </c>
      <c r="O2011" t="s">
        <v>11704</v>
      </c>
      <c r="P2011" t="s">
        <v>11705</v>
      </c>
      <c r="Q2011" t="s">
        <v>11706</v>
      </c>
      <c r="R2011" t="s">
        <v>11707</v>
      </c>
    </row>
    <row r="2012" spans="1:18" x14ac:dyDescent="0.25">
      <c r="A2012" t="s">
        <v>4226</v>
      </c>
      <c r="B2012" t="s">
        <v>4227</v>
      </c>
      <c r="C2012" t="s">
        <v>11711</v>
      </c>
      <c r="D2012" t="s">
        <v>11622</v>
      </c>
      <c r="E2012" t="s">
        <v>11623</v>
      </c>
      <c r="F2012" t="s">
        <v>11624</v>
      </c>
      <c r="G2012" t="s">
        <v>11625</v>
      </c>
      <c r="H2012" t="s">
        <v>11626</v>
      </c>
      <c r="I2012" t="s">
        <v>11627</v>
      </c>
      <c r="J2012" t="s">
        <v>11628</v>
      </c>
      <c r="K2012" t="s">
        <v>11649</v>
      </c>
      <c r="L2012" t="s">
        <v>11650</v>
      </c>
      <c r="M2012" t="s">
        <v>11651</v>
      </c>
      <c r="N2012" t="s">
        <v>11675</v>
      </c>
      <c r="O2012" t="s">
        <v>11704</v>
      </c>
      <c r="P2012" t="s">
        <v>11705</v>
      </c>
      <c r="Q2012" t="s">
        <v>11706</v>
      </c>
      <c r="R2012" t="s">
        <v>11707</v>
      </c>
    </row>
    <row r="2013" spans="1:18" x14ac:dyDescent="0.25">
      <c r="A2013" t="s">
        <v>4228</v>
      </c>
      <c r="B2013" t="s">
        <v>4229</v>
      </c>
      <c r="C2013" t="s">
        <v>11711</v>
      </c>
      <c r="D2013" t="s">
        <v>11622</v>
      </c>
      <c r="E2013" t="s">
        <v>11623</v>
      </c>
      <c r="F2013" t="s">
        <v>11624</v>
      </c>
      <c r="G2013" t="s">
        <v>11625</v>
      </c>
      <c r="H2013" t="s">
        <v>11626</v>
      </c>
      <c r="I2013" t="s">
        <v>11627</v>
      </c>
      <c r="J2013" t="s">
        <v>11628</v>
      </c>
      <c r="K2013" t="s">
        <v>11649</v>
      </c>
      <c r="L2013" t="s">
        <v>11650</v>
      </c>
      <c r="M2013" t="s">
        <v>11651</v>
      </c>
      <c r="N2013" t="s">
        <v>11675</v>
      </c>
      <c r="O2013" t="s">
        <v>11704</v>
      </c>
      <c r="P2013" t="s">
        <v>11705</v>
      </c>
      <c r="Q2013" t="s">
        <v>11706</v>
      </c>
      <c r="R2013" t="s">
        <v>11707</v>
      </c>
    </row>
    <row r="2014" spans="1:18" x14ac:dyDescent="0.25">
      <c r="A2014" t="s">
        <v>4230</v>
      </c>
      <c r="B2014" t="s">
        <v>4231</v>
      </c>
      <c r="C2014" t="s">
        <v>11711</v>
      </c>
      <c r="D2014" t="s">
        <v>11622</v>
      </c>
      <c r="E2014" t="s">
        <v>11623</v>
      </c>
      <c r="F2014" t="s">
        <v>11624</v>
      </c>
      <c r="G2014" t="s">
        <v>11625</v>
      </c>
      <c r="H2014" t="s">
        <v>11626</v>
      </c>
      <c r="I2014" t="s">
        <v>11627</v>
      </c>
      <c r="J2014" t="s">
        <v>11628</v>
      </c>
      <c r="K2014" t="s">
        <v>11649</v>
      </c>
      <c r="L2014" t="s">
        <v>11650</v>
      </c>
      <c r="M2014" t="s">
        <v>11651</v>
      </c>
      <c r="N2014" t="s">
        <v>11675</v>
      </c>
      <c r="O2014" t="s">
        <v>11704</v>
      </c>
      <c r="P2014" t="s">
        <v>11705</v>
      </c>
      <c r="Q2014" t="s">
        <v>11706</v>
      </c>
      <c r="R2014" t="s">
        <v>11707</v>
      </c>
    </row>
    <row r="2015" spans="1:18" x14ac:dyDescent="0.25">
      <c r="A2015" t="s">
        <v>4232</v>
      </c>
      <c r="B2015" t="s">
        <v>4233</v>
      </c>
      <c r="C2015" t="s">
        <v>11711</v>
      </c>
      <c r="D2015" t="s">
        <v>11622</v>
      </c>
      <c r="E2015" t="s">
        <v>11623</v>
      </c>
      <c r="F2015" t="s">
        <v>11624</v>
      </c>
      <c r="G2015" t="s">
        <v>11625</v>
      </c>
      <c r="H2015" t="s">
        <v>11626</v>
      </c>
      <c r="I2015" t="s">
        <v>11627</v>
      </c>
      <c r="J2015" t="s">
        <v>11628</v>
      </c>
      <c r="K2015" t="s">
        <v>11649</v>
      </c>
      <c r="L2015" t="s">
        <v>11650</v>
      </c>
      <c r="M2015" t="s">
        <v>11651</v>
      </c>
      <c r="N2015" t="s">
        <v>11675</v>
      </c>
      <c r="O2015" t="s">
        <v>11704</v>
      </c>
      <c r="P2015" t="s">
        <v>11705</v>
      </c>
      <c r="Q2015" t="s">
        <v>11706</v>
      </c>
      <c r="R2015" t="s">
        <v>11707</v>
      </c>
    </row>
    <row r="2016" spans="1:18" x14ac:dyDescent="0.25">
      <c r="A2016" t="s">
        <v>4234</v>
      </c>
      <c r="B2016" t="s">
        <v>4235</v>
      </c>
      <c r="C2016" t="s">
        <v>11711</v>
      </c>
      <c r="D2016" t="s">
        <v>11622</v>
      </c>
      <c r="E2016" t="s">
        <v>11623</v>
      </c>
      <c r="F2016" t="s">
        <v>11624</v>
      </c>
      <c r="G2016" t="s">
        <v>11625</v>
      </c>
      <c r="H2016" t="s">
        <v>11626</v>
      </c>
      <c r="I2016" t="s">
        <v>11627</v>
      </c>
      <c r="J2016" t="s">
        <v>11628</v>
      </c>
      <c r="K2016" t="s">
        <v>11649</v>
      </c>
      <c r="L2016" t="s">
        <v>11650</v>
      </c>
      <c r="M2016" t="s">
        <v>11651</v>
      </c>
      <c r="N2016" t="s">
        <v>11675</v>
      </c>
      <c r="O2016" t="s">
        <v>11704</v>
      </c>
      <c r="P2016" t="s">
        <v>11705</v>
      </c>
      <c r="Q2016" t="s">
        <v>11706</v>
      </c>
      <c r="R2016" t="s">
        <v>11707</v>
      </c>
    </row>
    <row r="2017" spans="1:18" x14ac:dyDescent="0.25">
      <c r="A2017" t="s">
        <v>4236</v>
      </c>
      <c r="B2017" t="s">
        <v>4237</v>
      </c>
      <c r="C2017" t="s">
        <v>11711</v>
      </c>
      <c r="D2017" t="s">
        <v>11622</v>
      </c>
      <c r="E2017" t="s">
        <v>11623</v>
      </c>
      <c r="F2017" t="s">
        <v>11624</v>
      </c>
      <c r="G2017" t="s">
        <v>11625</v>
      </c>
      <c r="H2017" t="s">
        <v>11626</v>
      </c>
      <c r="I2017" t="s">
        <v>11627</v>
      </c>
      <c r="J2017" t="s">
        <v>11628</v>
      </c>
      <c r="K2017" t="s">
        <v>11649</v>
      </c>
      <c r="L2017" t="s">
        <v>11650</v>
      </c>
      <c r="M2017" t="s">
        <v>11651</v>
      </c>
      <c r="N2017" t="s">
        <v>11675</v>
      </c>
      <c r="O2017" t="s">
        <v>11704</v>
      </c>
      <c r="P2017" t="s">
        <v>11705</v>
      </c>
      <c r="Q2017" t="s">
        <v>11706</v>
      </c>
      <c r="R2017" t="s">
        <v>11707</v>
      </c>
    </row>
    <row r="2018" spans="1:18" x14ac:dyDescent="0.25">
      <c r="A2018" t="s">
        <v>4238</v>
      </c>
      <c r="B2018" t="s">
        <v>4239</v>
      </c>
      <c r="C2018" t="s">
        <v>11711</v>
      </c>
      <c r="D2018" t="s">
        <v>11622</v>
      </c>
      <c r="E2018" t="s">
        <v>11623</v>
      </c>
      <c r="F2018" t="s">
        <v>11624</v>
      </c>
      <c r="G2018" t="s">
        <v>11625</v>
      </c>
      <c r="H2018" t="s">
        <v>11626</v>
      </c>
      <c r="I2018" t="s">
        <v>11627</v>
      </c>
      <c r="J2018" t="s">
        <v>11628</v>
      </c>
      <c r="K2018" t="s">
        <v>11649</v>
      </c>
      <c r="L2018" t="s">
        <v>11650</v>
      </c>
      <c r="M2018" t="s">
        <v>11651</v>
      </c>
      <c r="N2018" t="s">
        <v>11675</v>
      </c>
      <c r="O2018" t="s">
        <v>11704</v>
      </c>
      <c r="P2018" t="s">
        <v>11705</v>
      </c>
      <c r="Q2018" t="s">
        <v>11706</v>
      </c>
      <c r="R2018" t="s">
        <v>11707</v>
      </c>
    </row>
    <row r="2019" spans="1:18" x14ac:dyDescent="0.25">
      <c r="A2019" t="s">
        <v>4240</v>
      </c>
      <c r="B2019" t="s">
        <v>4241</v>
      </c>
      <c r="C2019" t="s">
        <v>11711</v>
      </c>
      <c r="D2019" t="s">
        <v>11622</v>
      </c>
      <c r="E2019" t="s">
        <v>11623</v>
      </c>
      <c r="F2019" t="s">
        <v>11624</v>
      </c>
      <c r="G2019" t="s">
        <v>11625</v>
      </c>
      <c r="H2019" t="s">
        <v>11626</v>
      </c>
      <c r="I2019" t="s">
        <v>11627</v>
      </c>
      <c r="J2019" t="s">
        <v>11628</v>
      </c>
      <c r="K2019" t="s">
        <v>11649</v>
      </c>
      <c r="L2019" t="s">
        <v>11650</v>
      </c>
      <c r="M2019" t="s">
        <v>11651</v>
      </c>
      <c r="N2019" t="s">
        <v>11675</v>
      </c>
      <c r="O2019" t="s">
        <v>11704</v>
      </c>
      <c r="P2019" t="s">
        <v>11705</v>
      </c>
      <c r="Q2019" t="s">
        <v>11706</v>
      </c>
      <c r="R2019" t="s">
        <v>11707</v>
      </c>
    </row>
    <row r="2020" spans="1:18" x14ac:dyDescent="0.25">
      <c r="A2020" t="s">
        <v>4242</v>
      </c>
      <c r="B2020" t="s">
        <v>4243</v>
      </c>
      <c r="C2020" t="s">
        <v>11711</v>
      </c>
      <c r="D2020" t="s">
        <v>11622</v>
      </c>
      <c r="E2020" t="s">
        <v>11623</v>
      </c>
      <c r="F2020" t="s">
        <v>11624</v>
      </c>
      <c r="G2020" t="s">
        <v>11625</v>
      </c>
      <c r="H2020" t="s">
        <v>11626</v>
      </c>
      <c r="I2020" t="s">
        <v>11627</v>
      </c>
      <c r="J2020" t="s">
        <v>11628</v>
      </c>
      <c r="K2020" t="s">
        <v>11649</v>
      </c>
      <c r="L2020" t="s">
        <v>11650</v>
      </c>
      <c r="M2020" t="s">
        <v>11651</v>
      </c>
      <c r="N2020" t="s">
        <v>11675</v>
      </c>
      <c r="O2020" t="s">
        <v>11704</v>
      </c>
      <c r="P2020" t="s">
        <v>11705</v>
      </c>
      <c r="Q2020" t="s">
        <v>11706</v>
      </c>
      <c r="R2020" t="s">
        <v>11707</v>
      </c>
    </row>
    <row r="2021" spans="1:18" x14ac:dyDescent="0.25">
      <c r="A2021" t="s">
        <v>4244</v>
      </c>
      <c r="B2021" t="s">
        <v>4245</v>
      </c>
      <c r="C2021" t="s">
        <v>11711</v>
      </c>
      <c r="D2021" t="s">
        <v>11622</v>
      </c>
      <c r="E2021" t="s">
        <v>11623</v>
      </c>
      <c r="F2021" t="s">
        <v>11624</v>
      </c>
      <c r="G2021" t="s">
        <v>11625</v>
      </c>
      <c r="H2021" t="s">
        <v>11626</v>
      </c>
      <c r="I2021" t="s">
        <v>11627</v>
      </c>
      <c r="J2021" t="s">
        <v>11628</v>
      </c>
      <c r="K2021" t="s">
        <v>11649</v>
      </c>
      <c r="L2021" t="s">
        <v>11650</v>
      </c>
      <c r="M2021" t="s">
        <v>11651</v>
      </c>
      <c r="N2021" t="s">
        <v>11675</v>
      </c>
      <c r="O2021" t="s">
        <v>11704</v>
      </c>
      <c r="P2021" t="s">
        <v>11705</v>
      </c>
      <c r="Q2021" t="s">
        <v>11706</v>
      </c>
      <c r="R2021" t="s">
        <v>11707</v>
      </c>
    </row>
    <row r="2022" spans="1:18" x14ac:dyDescent="0.25">
      <c r="A2022" t="s">
        <v>4246</v>
      </c>
      <c r="B2022" t="s">
        <v>4247</v>
      </c>
      <c r="C2022" t="s">
        <v>11711</v>
      </c>
      <c r="D2022" t="s">
        <v>11622</v>
      </c>
      <c r="E2022" t="s">
        <v>11623</v>
      </c>
      <c r="F2022" t="s">
        <v>11624</v>
      </c>
      <c r="G2022" t="s">
        <v>11625</v>
      </c>
      <c r="H2022" t="s">
        <v>11626</v>
      </c>
      <c r="I2022" t="s">
        <v>11627</v>
      </c>
      <c r="J2022" t="s">
        <v>11628</v>
      </c>
      <c r="K2022" t="s">
        <v>11649</v>
      </c>
      <c r="L2022" t="s">
        <v>11650</v>
      </c>
      <c r="M2022" t="s">
        <v>11651</v>
      </c>
      <c r="N2022" t="s">
        <v>11675</v>
      </c>
      <c r="O2022" t="s">
        <v>11704</v>
      </c>
      <c r="P2022" t="s">
        <v>11705</v>
      </c>
      <c r="Q2022" t="s">
        <v>11706</v>
      </c>
      <c r="R2022" t="s">
        <v>11707</v>
      </c>
    </row>
    <row r="2023" spans="1:18" x14ac:dyDescent="0.25">
      <c r="A2023" t="s">
        <v>4248</v>
      </c>
      <c r="B2023" t="s">
        <v>4249</v>
      </c>
      <c r="C2023" t="s">
        <v>11711</v>
      </c>
      <c r="D2023" t="s">
        <v>11622</v>
      </c>
      <c r="E2023" t="s">
        <v>11623</v>
      </c>
      <c r="F2023" t="s">
        <v>11624</v>
      </c>
      <c r="G2023" t="s">
        <v>11625</v>
      </c>
      <c r="H2023" t="s">
        <v>11626</v>
      </c>
      <c r="I2023" t="s">
        <v>11627</v>
      </c>
      <c r="J2023" t="s">
        <v>11628</v>
      </c>
      <c r="K2023" t="s">
        <v>11649</v>
      </c>
      <c r="L2023" t="s">
        <v>11650</v>
      </c>
      <c r="M2023" t="s">
        <v>11651</v>
      </c>
      <c r="N2023" t="s">
        <v>11675</v>
      </c>
      <c r="O2023" t="s">
        <v>11704</v>
      </c>
      <c r="P2023" t="s">
        <v>11705</v>
      </c>
      <c r="Q2023" t="s">
        <v>11706</v>
      </c>
      <c r="R2023" t="s">
        <v>11707</v>
      </c>
    </row>
    <row r="2024" spans="1:18" x14ac:dyDescent="0.25">
      <c r="A2024" t="s">
        <v>4250</v>
      </c>
      <c r="B2024" t="s">
        <v>4251</v>
      </c>
      <c r="C2024" t="s">
        <v>11711</v>
      </c>
      <c r="D2024" t="s">
        <v>11622</v>
      </c>
      <c r="E2024" t="s">
        <v>11623</v>
      </c>
      <c r="F2024" t="s">
        <v>11624</v>
      </c>
      <c r="G2024" t="s">
        <v>11625</v>
      </c>
      <c r="H2024" t="s">
        <v>11626</v>
      </c>
      <c r="I2024" t="s">
        <v>11627</v>
      </c>
      <c r="J2024" t="s">
        <v>11628</v>
      </c>
      <c r="K2024" t="s">
        <v>11649</v>
      </c>
      <c r="L2024" t="s">
        <v>11650</v>
      </c>
      <c r="M2024" t="s">
        <v>11651</v>
      </c>
      <c r="N2024" t="s">
        <v>11675</v>
      </c>
      <c r="O2024" t="s">
        <v>11704</v>
      </c>
      <c r="P2024" t="s">
        <v>11705</v>
      </c>
      <c r="Q2024" t="s">
        <v>11706</v>
      </c>
      <c r="R2024" t="s">
        <v>11707</v>
      </c>
    </row>
    <row r="2025" spans="1:18" x14ac:dyDescent="0.25">
      <c r="A2025" t="s">
        <v>4252</v>
      </c>
      <c r="B2025" t="s">
        <v>4253</v>
      </c>
      <c r="C2025" t="s">
        <v>11711</v>
      </c>
      <c r="D2025" t="s">
        <v>11622</v>
      </c>
      <c r="E2025" t="s">
        <v>11623</v>
      </c>
      <c r="F2025" t="s">
        <v>11624</v>
      </c>
      <c r="G2025" t="s">
        <v>11625</v>
      </c>
      <c r="H2025" t="s">
        <v>11626</v>
      </c>
      <c r="I2025" t="s">
        <v>11627</v>
      </c>
      <c r="J2025" t="s">
        <v>11628</v>
      </c>
      <c r="K2025" t="s">
        <v>11649</v>
      </c>
      <c r="L2025" t="s">
        <v>11650</v>
      </c>
      <c r="M2025" t="s">
        <v>11651</v>
      </c>
      <c r="N2025" t="s">
        <v>11675</v>
      </c>
      <c r="O2025" t="s">
        <v>11704</v>
      </c>
      <c r="P2025" t="s">
        <v>11705</v>
      </c>
      <c r="Q2025" t="s">
        <v>11706</v>
      </c>
      <c r="R2025" t="s">
        <v>11707</v>
      </c>
    </row>
    <row r="2026" spans="1:18" x14ac:dyDescent="0.25">
      <c r="A2026" t="s">
        <v>4254</v>
      </c>
      <c r="B2026" t="s">
        <v>4255</v>
      </c>
      <c r="C2026" t="s">
        <v>11711</v>
      </c>
      <c r="D2026" t="s">
        <v>11622</v>
      </c>
      <c r="E2026" t="s">
        <v>11623</v>
      </c>
      <c r="F2026" t="s">
        <v>11624</v>
      </c>
      <c r="G2026" t="s">
        <v>11625</v>
      </c>
      <c r="H2026" t="s">
        <v>11626</v>
      </c>
      <c r="I2026" t="s">
        <v>11627</v>
      </c>
      <c r="J2026" t="s">
        <v>11628</v>
      </c>
      <c r="K2026" t="s">
        <v>11649</v>
      </c>
      <c r="L2026" t="s">
        <v>11650</v>
      </c>
      <c r="M2026" t="s">
        <v>11651</v>
      </c>
      <c r="N2026" t="s">
        <v>11675</v>
      </c>
      <c r="O2026" t="s">
        <v>11704</v>
      </c>
      <c r="P2026" t="s">
        <v>11705</v>
      </c>
      <c r="Q2026" t="s">
        <v>11706</v>
      </c>
      <c r="R2026" t="s">
        <v>11707</v>
      </c>
    </row>
    <row r="2027" spans="1:18" x14ac:dyDescent="0.25">
      <c r="A2027" t="s">
        <v>4256</v>
      </c>
      <c r="B2027" t="s">
        <v>4257</v>
      </c>
      <c r="C2027" t="s">
        <v>11711</v>
      </c>
      <c r="D2027" t="s">
        <v>11622</v>
      </c>
      <c r="E2027" t="s">
        <v>11623</v>
      </c>
      <c r="F2027" t="s">
        <v>11624</v>
      </c>
      <c r="G2027" t="s">
        <v>11625</v>
      </c>
      <c r="H2027" t="s">
        <v>11626</v>
      </c>
      <c r="I2027" t="s">
        <v>11627</v>
      </c>
      <c r="J2027" t="s">
        <v>11628</v>
      </c>
      <c r="K2027" t="s">
        <v>11649</v>
      </c>
      <c r="L2027" t="s">
        <v>11650</v>
      </c>
      <c r="M2027" t="s">
        <v>11651</v>
      </c>
      <c r="N2027" t="s">
        <v>11675</v>
      </c>
      <c r="O2027" t="s">
        <v>11704</v>
      </c>
      <c r="P2027" t="s">
        <v>11705</v>
      </c>
      <c r="Q2027" t="s">
        <v>11706</v>
      </c>
      <c r="R2027" t="s">
        <v>11707</v>
      </c>
    </row>
    <row r="2028" spans="1:18" x14ac:dyDescent="0.25">
      <c r="A2028" t="s">
        <v>4258</v>
      </c>
      <c r="B2028" t="s">
        <v>4259</v>
      </c>
      <c r="C2028" t="s">
        <v>11711</v>
      </c>
      <c r="D2028" t="s">
        <v>11622</v>
      </c>
      <c r="E2028" t="s">
        <v>11623</v>
      </c>
      <c r="F2028" t="s">
        <v>11624</v>
      </c>
      <c r="G2028" t="s">
        <v>11625</v>
      </c>
      <c r="H2028" t="s">
        <v>11626</v>
      </c>
      <c r="I2028" t="s">
        <v>11627</v>
      </c>
      <c r="J2028" t="s">
        <v>11628</v>
      </c>
      <c r="K2028" t="s">
        <v>11649</v>
      </c>
      <c r="L2028" t="s">
        <v>11650</v>
      </c>
      <c r="M2028" t="s">
        <v>11651</v>
      </c>
      <c r="N2028" t="s">
        <v>11675</v>
      </c>
      <c r="O2028" t="s">
        <v>11704</v>
      </c>
      <c r="P2028" t="s">
        <v>11705</v>
      </c>
      <c r="Q2028" t="s">
        <v>11706</v>
      </c>
      <c r="R2028" t="s">
        <v>11707</v>
      </c>
    </row>
    <row r="2029" spans="1:18" x14ac:dyDescent="0.25">
      <c r="A2029" t="s">
        <v>4260</v>
      </c>
      <c r="B2029" t="s">
        <v>4261</v>
      </c>
      <c r="C2029" t="s">
        <v>11711</v>
      </c>
      <c r="D2029" t="s">
        <v>11622</v>
      </c>
      <c r="E2029" t="s">
        <v>11623</v>
      </c>
      <c r="F2029" t="s">
        <v>11624</v>
      </c>
      <c r="G2029" t="s">
        <v>11625</v>
      </c>
      <c r="H2029" t="s">
        <v>11626</v>
      </c>
      <c r="I2029" t="s">
        <v>11627</v>
      </c>
      <c r="J2029" t="s">
        <v>11628</v>
      </c>
      <c r="K2029" t="s">
        <v>11649</v>
      </c>
      <c r="L2029" t="s">
        <v>11650</v>
      </c>
      <c r="M2029" t="s">
        <v>11651</v>
      </c>
      <c r="N2029" t="s">
        <v>11675</v>
      </c>
      <c r="O2029" t="s">
        <v>11704</v>
      </c>
      <c r="P2029" t="s">
        <v>11705</v>
      </c>
      <c r="Q2029" t="s">
        <v>11706</v>
      </c>
      <c r="R2029" t="s">
        <v>11707</v>
      </c>
    </row>
    <row r="2030" spans="1:18" x14ac:dyDescent="0.25">
      <c r="A2030" t="s">
        <v>4262</v>
      </c>
      <c r="B2030" t="s">
        <v>4263</v>
      </c>
      <c r="C2030" t="s">
        <v>11711</v>
      </c>
      <c r="D2030" t="s">
        <v>11622</v>
      </c>
      <c r="E2030" t="s">
        <v>11623</v>
      </c>
      <c r="F2030" t="s">
        <v>11624</v>
      </c>
      <c r="G2030" t="s">
        <v>11625</v>
      </c>
      <c r="H2030" t="s">
        <v>11626</v>
      </c>
      <c r="I2030" t="s">
        <v>11627</v>
      </c>
      <c r="J2030" t="s">
        <v>11628</v>
      </c>
      <c r="K2030" t="s">
        <v>11649</v>
      </c>
      <c r="L2030" t="s">
        <v>11650</v>
      </c>
      <c r="M2030" t="s">
        <v>11651</v>
      </c>
      <c r="N2030" t="s">
        <v>11675</v>
      </c>
      <c r="O2030" t="s">
        <v>11704</v>
      </c>
      <c r="P2030" t="s">
        <v>11705</v>
      </c>
      <c r="Q2030" t="s">
        <v>11706</v>
      </c>
      <c r="R2030" t="s">
        <v>11707</v>
      </c>
    </row>
    <row r="2031" spans="1:18" x14ac:dyDescent="0.25">
      <c r="A2031" t="s">
        <v>4264</v>
      </c>
      <c r="B2031" t="s">
        <v>4265</v>
      </c>
      <c r="C2031" t="s">
        <v>11711</v>
      </c>
      <c r="D2031" t="s">
        <v>11622</v>
      </c>
      <c r="E2031" t="s">
        <v>11623</v>
      </c>
      <c r="F2031" t="s">
        <v>11624</v>
      </c>
      <c r="G2031" t="s">
        <v>11625</v>
      </c>
      <c r="H2031" t="s">
        <v>11626</v>
      </c>
      <c r="I2031" t="s">
        <v>11627</v>
      </c>
      <c r="J2031" t="s">
        <v>11628</v>
      </c>
      <c r="K2031" t="s">
        <v>11649</v>
      </c>
      <c r="L2031" t="s">
        <v>11650</v>
      </c>
      <c r="M2031" t="s">
        <v>11651</v>
      </c>
      <c r="N2031" t="s">
        <v>11675</v>
      </c>
      <c r="O2031" t="s">
        <v>11704</v>
      </c>
      <c r="P2031" t="s">
        <v>11705</v>
      </c>
      <c r="Q2031" t="s">
        <v>11706</v>
      </c>
      <c r="R2031" t="s">
        <v>11707</v>
      </c>
    </row>
    <row r="2032" spans="1:18" x14ac:dyDescent="0.25">
      <c r="A2032" t="s">
        <v>4266</v>
      </c>
      <c r="B2032" t="s">
        <v>4267</v>
      </c>
      <c r="C2032" t="s">
        <v>11711</v>
      </c>
      <c r="D2032" t="s">
        <v>11622</v>
      </c>
      <c r="E2032" t="s">
        <v>11623</v>
      </c>
      <c r="F2032" t="s">
        <v>11624</v>
      </c>
      <c r="G2032" t="s">
        <v>11625</v>
      </c>
      <c r="H2032" t="s">
        <v>11626</v>
      </c>
      <c r="I2032" t="s">
        <v>11627</v>
      </c>
      <c r="J2032" t="s">
        <v>11628</v>
      </c>
      <c r="K2032" t="s">
        <v>11649</v>
      </c>
      <c r="L2032" t="s">
        <v>11650</v>
      </c>
      <c r="M2032" t="s">
        <v>11651</v>
      </c>
      <c r="N2032" t="s">
        <v>11675</v>
      </c>
      <c r="O2032" t="s">
        <v>11704</v>
      </c>
      <c r="P2032" t="s">
        <v>11705</v>
      </c>
      <c r="Q2032" t="s">
        <v>11706</v>
      </c>
      <c r="R2032" t="s">
        <v>11707</v>
      </c>
    </row>
    <row r="2033" spans="1:18" x14ac:dyDescent="0.25">
      <c r="A2033" t="s">
        <v>4268</v>
      </c>
      <c r="B2033" t="s">
        <v>4269</v>
      </c>
      <c r="C2033" t="s">
        <v>11711</v>
      </c>
      <c r="D2033" t="s">
        <v>11622</v>
      </c>
      <c r="E2033" t="s">
        <v>11623</v>
      </c>
      <c r="F2033" t="s">
        <v>11624</v>
      </c>
      <c r="G2033" t="s">
        <v>11625</v>
      </c>
      <c r="H2033" t="s">
        <v>11626</v>
      </c>
      <c r="I2033" t="s">
        <v>11627</v>
      </c>
      <c r="J2033" t="s">
        <v>11628</v>
      </c>
      <c r="K2033" t="s">
        <v>11649</v>
      </c>
      <c r="L2033" t="s">
        <v>11650</v>
      </c>
      <c r="M2033" t="s">
        <v>11651</v>
      </c>
      <c r="N2033" t="s">
        <v>11675</v>
      </c>
      <c r="O2033" t="s">
        <v>11704</v>
      </c>
      <c r="P2033" t="s">
        <v>11705</v>
      </c>
      <c r="Q2033" t="s">
        <v>11706</v>
      </c>
      <c r="R2033" t="s">
        <v>11707</v>
      </c>
    </row>
    <row r="2034" spans="1:18" x14ac:dyDescent="0.25">
      <c r="A2034" t="s">
        <v>4270</v>
      </c>
      <c r="B2034" t="s">
        <v>4271</v>
      </c>
      <c r="C2034" t="s">
        <v>11711</v>
      </c>
      <c r="D2034" t="s">
        <v>11622</v>
      </c>
      <c r="E2034" t="s">
        <v>11623</v>
      </c>
      <c r="F2034" t="s">
        <v>11624</v>
      </c>
      <c r="G2034" t="s">
        <v>11625</v>
      </c>
      <c r="H2034" t="s">
        <v>11626</v>
      </c>
      <c r="I2034" t="s">
        <v>11627</v>
      </c>
      <c r="J2034" t="s">
        <v>11628</v>
      </c>
      <c r="K2034" t="s">
        <v>11649</v>
      </c>
      <c r="L2034" t="s">
        <v>11650</v>
      </c>
      <c r="M2034" t="s">
        <v>11651</v>
      </c>
      <c r="N2034" t="s">
        <v>11675</v>
      </c>
      <c r="O2034" t="s">
        <v>11704</v>
      </c>
      <c r="P2034" t="s">
        <v>11705</v>
      </c>
      <c r="Q2034" t="s">
        <v>11706</v>
      </c>
      <c r="R2034" t="s">
        <v>11707</v>
      </c>
    </row>
    <row r="2035" spans="1:18" x14ac:dyDescent="0.25">
      <c r="A2035" t="s">
        <v>4272</v>
      </c>
      <c r="B2035" t="s">
        <v>4273</v>
      </c>
      <c r="C2035" t="s">
        <v>11711</v>
      </c>
      <c r="D2035" t="s">
        <v>11622</v>
      </c>
      <c r="E2035" t="s">
        <v>11623</v>
      </c>
      <c r="F2035" t="s">
        <v>11624</v>
      </c>
      <c r="G2035" t="s">
        <v>11625</v>
      </c>
      <c r="H2035" t="s">
        <v>11626</v>
      </c>
      <c r="I2035" t="s">
        <v>11627</v>
      </c>
      <c r="J2035" t="s">
        <v>11628</v>
      </c>
      <c r="K2035" t="s">
        <v>11649</v>
      </c>
      <c r="L2035" t="s">
        <v>11650</v>
      </c>
      <c r="M2035" t="s">
        <v>11651</v>
      </c>
      <c r="N2035" t="s">
        <v>11675</v>
      </c>
      <c r="O2035" t="s">
        <v>11704</v>
      </c>
      <c r="P2035" t="s">
        <v>11705</v>
      </c>
      <c r="Q2035" t="s">
        <v>11706</v>
      </c>
      <c r="R2035" t="s">
        <v>11707</v>
      </c>
    </row>
    <row r="2036" spans="1:18" x14ac:dyDescent="0.25">
      <c r="A2036" t="s">
        <v>4274</v>
      </c>
      <c r="B2036" t="s">
        <v>4275</v>
      </c>
      <c r="C2036" t="s">
        <v>11711</v>
      </c>
      <c r="D2036" t="s">
        <v>11622</v>
      </c>
      <c r="E2036" t="s">
        <v>11623</v>
      </c>
      <c r="F2036" t="s">
        <v>11624</v>
      </c>
      <c r="G2036" t="s">
        <v>11625</v>
      </c>
      <c r="H2036" t="s">
        <v>11626</v>
      </c>
      <c r="I2036" t="s">
        <v>11627</v>
      </c>
      <c r="J2036" t="s">
        <v>11628</v>
      </c>
      <c r="K2036" t="s">
        <v>11649</v>
      </c>
      <c r="L2036" t="s">
        <v>11650</v>
      </c>
      <c r="M2036" t="s">
        <v>11651</v>
      </c>
      <c r="N2036" t="s">
        <v>11675</v>
      </c>
      <c r="O2036" t="s">
        <v>11704</v>
      </c>
      <c r="P2036" t="s">
        <v>11705</v>
      </c>
      <c r="Q2036" t="s">
        <v>11706</v>
      </c>
      <c r="R2036" t="s">
        <v>11707</v>
      </c>
    </row>
    <row r="2037" spans="1:18" x14ac:dyDescent="0.25">
      <c r="A2037" t="s">
        <v>4276</v>
      </c>
      <c r="B2037" t="s">
        <v>4277</v>
      </c>
      <c r="C2037" t="s">
        <v>11711</v>
      </c>
      <c r="D2037" t="s">
        <v>11622</v>
      </c>
      <c r="E2037" t="s">
        <v>11623</v>
      </c>
      <c r="F2037" t="s">
        <v>11624</v>
      </c>
      <c r="G2037" t="s">
        <v>11625</v>
      </c>
      <c r="H2037" t="s">
        <v>11626</v>
      </c>
      <c r="I2037" t="s">
        <v>11627</v>
      </c>
      <c r="J2037" t="s">
        <v>11628</v>
      </c>
      <c r="K2037" t="s">
        <v>11649</v>
      </c>
      <c r="L2037" t="s">
        <v>11650</v>
      </c>
      <c r="M2037" t="s">
        <v>11651</v>
      </c>
      <c r="N2037" t="s">
        <v>11675</v>
      </c>
      <c r="O2037" t="s">
        <v>11704</v>
      </c>
      <c r="P2037" t="s">
        <v>11705</v>
      </c>
      <c r="Q2037" t="s">
        <v>11706</v>
      </c>
      <c r="R2037" t="s">
        <v>11707</v>
      </c>
    </row>
    <row r="2038" spans="1:18" x14ac:dyDescent="0.25">
      <c r="A2038" t="s">
        <v>4278</v>
      </c>
      <c r="B2038" t="s">
        <v>4279</v>
      </c>
      <c r="C2038" t="s">
        <v>11711</v>
      </c>
      <c r="D2038" t="s">
        <v>11622</v>
      </c>
      <c r="E2038" t="s">
        <v>11623</v>
      </c>
      <c r="F2038" t="s">
        <v>11624</v>
      </c>
      <c r="G2038" t="s">
        <v>11625</v>
      </c>
      <c r="H2038" t="s">
        <v>11626</v>
      </c>
      <c r="I2038" t="s">
        <v>11627</v>
      </c>
      <c r="J2038" t="s">
        <v>11628</v>
      </c>
      <c r="K2038" t="s">
        <v>11649</v>
      </c>
      <c r="L2038" t="s">
        <v>11650</v>
      </c>
      <c r="M2038" t="s">
        <v>11651</v>
      </c>
      <c r="N2038" t="s">
        <v>11675</v>
      </c>
      <c r="O2038" t="s">
        <v>11704</v>
      </c>
      <c r="P2038" t="s">
        <v>11705</v>
      </c>
      <c r="Q2038" t="s">
        <v>11706</v>
      </c>
      <c r="R2038" t="s">
        <v>11707</v>
      </c>
    </row>
    <row r="2039" spans="1:18" x14ac:dyDescent="0.25">
      <c r="A2039" t="s">
        <v>4280</v>
      </c>
      <c r="B2039" t="s">
        <v>4281</v>
      </c>
      <c r="C2039" t="s">
        <v>11711</v>
      </c>
      <c r="D2039" t="s">
        <v>11622</v>
      </c>
      <c r="E2039" t="s">
        <v>11623</v>
      </c>
      <c r="F2039" t="s">
        <v>11624</v>
      </c>
      <c r="G2039" t="s">
        <v>11625</v>
      </c>
      <c r="H2039" t="s">
        <v>11626</v>
      </c>
      <c r="I2039" t="s">
        <v>11627</v>
      </c>
      <c r="J2039" t="s">
        <v>11628</v>
      </c>
      <c r="K2039" t="s">
        <v>11649</v>
      </c>
      <c r="L2039" t="s">
        <v>11650</v>
      </c>
      <c r="M2039" t="s">
        <v>11651</v>
      </c>
      <c r="N2039" t="s">
        <v>11675</v>
      </c>
      <c r="O2039" t="s">
        <v>11704</v>
      </c>
      <c r="P2039" t="s">
        <v>11705</v>
      </c>
      <c r="Q2039" t="s">
        <v>11706</v>
      </c>
      <c r="R2039" t="s">
        <v>11707</v>
      </c>
    </row>
    <row r="2040" spans="1:18" x14ac:dyDescent="0.25">
      <c r="A2040" t="s">
        <v>4282</v>
      </c>
      <c r="B2040" t="s">
        <v>4283</v>
      </c>
      <c r="C2040" t="s">
        <v>11711</v>
      </c>
      <c r="D2040" t="s">
        <v>11622</v>
      </c>
      <c r="E2040" t="s">
        <v>11623</v>
      </c>
      <c r="F2040" t="s">
        <v>11624</v>
      </c>
      <c r="G2040" t="s">
        <v>11625</v>
      </c>
      <c r="H2040" t="s">
        <v>11626</v>
      </c>
      <c r="I2040" t="s">
        <v>11627</v>
      </c>
      <c r="J2040" t="s">
        <v>11628</v>
      </c>
      <c r="K2040" t="s">
        <v>11649</v>
      </c>
      <c r="L2040" t="s">
        <v>11650</v>
      </c>
      <c r="M2040" t="s">
        <v>11651</v>
      </c>
      <c r="N2040" t="s">
        <v>11675</v>
      </c>
      <c r="O2040" t="s">
        <v>11704</v>
      </c>
      <c r="P2040" t="s">
        <v>11705</v>
      </c>
      <c r="Q2040" t="s">
        <v>11706</v>
      </c>
      <c r="R2040" t="s">
        <v>11707</v>
      </c>
    </row>
    <row r="2041" spans="1:18" x14ac:dyDescent="0.25">
      <c r="A2041" t="s">
        <v>4284</v>
      </c>
      <c r="B2041" t="s">
        <v>4285</v>
      </c>
      <c r="C2041" t="s">
        <v>11711</v>
      </c>
      <c r="D2041" t="s">
        <v>11622</v>
      </c>
      <c r="E2041" t="s">
        <v>11623</v>
      </c>
      <c r="F2041" t="s">
        <v>11624</v>
      </c>
      <c r="G2041" t="s">
        <v>11625</v>
      </c>
      <c r="H2041" t="s">
        <v>11626</v>
      </c>
      <c r="I2041" t="s">
        <v>11627</v>
      </c>
      <c r="J2041" t="s">
        <v>11628</v>
      </c>
      <c r="K2041" t="s">
        <v>11649</v>
      </c>
      <c r="L2041" t="s">
        <v>11650</v>
      </c>
      <c r="M2041" t="s">
        <v>11651</v>
      </c>
      <c r="N2041" t="s">
        <v>11675</v>
      </c>
      <c r="O2041" t="s">
        <v>11704</v>
      </c>
      <c r="P2041" t="s">
        <v>11705</v>
      </c>
      <c r="Q2041" t="s">
        <v>11706</v>
      </c>
      <c r="R2041" t="s">
        <v>11707</v>
      </c>
    </row>
    <row r="2042" spans="1:18" x14ac:dyDescent="0.25">
      <c r="A2042" t="s">
        <v>4286</v>
      </c>
      <c r="B2042" t="s">
        <v>4287</v>
      </c>
      <c r="C2042" t="s">
        <v>11711</v>
      </c>
      <c r="D2042" t="s">
        <v>11622</v>
      </c>
      <c r="E2042" t="s">
        <v>11623</v>
      </c>
      <c r="F2042" t="s">
        <v>11624</v>
      </c>
      <c r="G2042" t="s">
        <v>11625</v>
      </c>
      <c r="H2042" t="s">
        <v>11626</v>
      </c>
      <c r="I2042" t="s">
        <v>11627</v>
      </c>
      <c r="J2042" t="s">
        <v>11628</v>
      </c>
      <c r="K2042" t="s">
        <v>11649</v>
      </c>
      <c r="L2042" t="s">
        <v>11650</v>
      </c>
      <c r="M2042" t="s">
        <v>11651</v>
      </c>
      <c r="N2042" t="s">
        <v>11675</v>
      </c>
      <c r="O2042" t="s">
        <v>11704</v>
      </c>
      <c r="P2042" t="s">
        <v>11705</v>
      </c>
      <c r="Q2042" t="s">
        <v>11706</v>
      </c>
      <c r="R2042" t="s">
        <v>11707</v>
      </c>
    </row>
    <row r="2043" spans="1:18" x14ac:dyDescent="0.25">
      <c r="A2043" t="s">
        <v>4288</v>
      </c>
      <c r="B2043" t="s">
        <v>4289</v>
      </c>
      <c r="C2043" t="s">
        <v>11711</v>
      </c>
      <c r="D2043" t="s">
        <v>11622</v>
      </c>
      <c r="E2043" t="s">
        <v>11623</v>
      </c>
      <c r="F2043" t="s">
        <v>11624</v>
      </c>
      <c r="G2043" t="s">
        <v>11625</v>
      </c>
      <c r="H2043" t="s">
        <v>11626</v>
      </c>
      <c r="I2043" t="s">
        <v>11627</v>
      </c>
      <c r="J2043" t="s">
        <v>11628</v>
      </c>
      <c r="K2043" t="s">
        <v>11649</v>
      </c>
      <c r="L2043" t="s">
        <v>11650</v>
      </c>
      <c r="M2043" t="s">
        <v>11651</v>
      </c>
      <c r="N2043" t="s">
        <v>11675</v>
      </c>
      <c r="O2043" t="s">
        <v>11704</v>
      </c>
      <c r="P2043" t="s">
        <v>11705</v>
      </c>
      <c r="Q2043" t="s">
        <v>11706</v>
      </c>
      <c r="R2043" t="s">
        <v>11707</v>
      </c>
    </row>
    <row r="2044" spans="1:18" x14ac:dyDescent="0.25">
      <c r="A2044" t="s">
        <v>4290</v>
      </c>
      <c r="B2044" t="s">
        <v>4291</v>
      </c>
      <c r="C2044" t="s">
        <v>11711</v>
      </c>
      <c r="D2044" t="s">
        <v>11622</v>
      </c>
      <c r="E2044" t="s">
        <v>11623</v>
      </c>
      <c r="F2044" t="s">
        <v>11624</v>
      </c>
      <c r="G2044" t="s">
        <v>11625</v>
      </c>
      <c r="H2044" t="s">
        <v>11626</v>
      </c>
      <c r="I2044" t="s">
        <v>11627</v>
      </c>
      <c r="J2044" t="s">
        <v>11628</v>
      </c>
      <c r="K2044" t="s">
        <v>11649</v>
      </c>
      <c r="L2044" t="s">
        <v>11650</v>
      </c>
      <c r="M2044" t="s">
        <v>11651</v>
      </c>
      <c r="N2044" t="s">
        <v>11675</v>
      </c>
      <c r="O2044" t="s">
        <v>11704</v>
      </c>
      <c r="P2044" t="s">
        <v>11705</v>
      </c>
      <c r="Q2044" t="s">
        <v>11706</v>
      </c>
      <c r="R2044" t="s">
        <v>11707</v>
      </c>
    </row>
    <row r="2045" spans="1:18" x14ac:dyDescent="0.25">
      <c r="A2045" t="s">
        <v>4292</v>
      </c>
      <c r="B2045" t="s">
        <v>4293</v>
      </c>
      <c r="C2045" t="s">
        <v>11711</v>
      </c>
      <c r="D2045" t="s">
        <v>11622</v>
      </c>
      <c r="E2045" t="s">
        <v>11623</v>
      </c>
      <c r="F2045" t="s">
        <v>11624</v>
      </c>
      <c r="G2045" t="s">
        <v>11625</v>
      </c>
      <c r="H2045" t="s">
        <v>11626</v>
      </c>
      <c r="I2045" t="s">
        <v>11627</v>
      </c>
      <c r="J2045" t="s">
        <v>11628</v>
      </c>
      <c r="K2045" t="s">
        <v>11649</v>
      </c>
      <c r="L2045" t="s">
        <v>11650</v>
      </c>
      <c r="M2045" t="s">
        <v>11651</v>
      </c>
      <c r="N2045" t="s">
        <v>11675</v>
      </c>
      <c r="O2045" t="s">
        <v>11704</v>
      </c>
      <c r="P2045" t="s">
        <v>11705</v>
      </c>
      <c r="Q2045" t="s">
        <v>11706</v>
      </c>
      <c r="R2045" t="s">
        <v>11707</v>
      </c>
    </row>
    <row r="2046" spans="1:18" x14ac:dyDescent="0.25">
      <c r="A2046" t="s">
        <v>4294</v>
      </c>
      <c r="B2046" t="s">
        <v>4295</v>
      </c>
      <c r="C2046" t="s">
        <v>11711</v>
      </c>
      <c r="D2046" t="s">
        <v>11622</v>
      </c>
      <c r="E2046" t="s">
        <v>11623</v>
      </c>
      <c r="F2046" t="s">
        <v>11624</v>
      </c>
      <c r="G2046" t="s">
        <v>11625</v>
      </c>
      <c r="H2046" t="s">
        <v>11626</v>
      </c>
      <c r="I2046" t="s">
        <v>11627</v>
      </c>
      <c r="J2046" t="s">
        <v>11628</v>
      </c>
      <c r="K2046" t="s">
        <v>11649</v>
      </c>
      <c r="L2046" t="s">
        <v>11650</v>
      </c>
      <c r="M2046" t="s">
        <v>11651</v>
      </c>
      <c r="N2046" t="s">
        <v>11675</v>
      </c>
      <c r="O2046" t="s">
        <v>11704</v>
      </c>
      <c r="P2046" t="s">
        <v>11705</v>
      </c>
      <c r="Q2046" t="s">
        <v>11706</v>
      </c>
      <c r="R2046" t="s">
        <v>11707</v>
      </c>
    </row>
    <row r="2047" spans="1:18" x14ac:dyDescent="0.25">
      <c r="A2047" t="s">
        <v>4296</v>
      </c>
      <c r="B2047" t="s">
        <v>4297</v>
      </c>
      <c r="C2047" t="s">
        <v>11711</v>
      </c>
      <c r="D2047" t="s">
        <v>11622</v>
      </c>
      <c r="E2047" t="s">
        <v>11623</v>
      </c>
      <c r="F2047" t="s">
        <v>11624</v>
      </c>
      <c r="G2047" t="s">
        <v>11625</v>
      </c>
      <c r="H2047" t="s">
        <v>11626</v>
      </c>
      <c r="I2047" t="s">
        <v>11627</v>
      </c>
      <c r="J2047" t="s">
        <v>11628</v>
      </c>
      <c r="K2047" t="s">
        <v>11649</v>
      </c>
      <c r="L2047" t="s">
        <v>11650</v>
      </c>
      <c r="M2047" t="s">
        <v>11651</v>
      </c>
      <c r="N2047" t="s">
        <v>11675</v>
      </c>
      <c r="O2047" t="s">
        <v>11704</v>
      </c>
      <c r="P2047" t="s">
        <v>11705</v>
      </c>
      <c r="Q2047" t="s">
        <v>11706</v>
      </c>
      <c r="R2047" t="s">
        <v>11707</v>
      </c>
    </row>
    <row r="2048" spans="1:18" x14ac:dyDescent="0.25">
      <c r="A2048" t="s">
        <v>4298</v>
      </c>
      <c r="B2048" t="s">
        <v>4299</v>
      </c>
      <c r="C2048" t="s">
        <v>11711</v>
      </c>
      <c r="D2048" t="s">
        <v>11622</v>
      </c>
      <c r="E2048" t="s">
        <v>11623</v>
      </c>
      <c r="F2048" t="s">
        <v>11624</v>
      </c>
      <c r="G2048" t="s">
        <v>11625</v>
      </c>
      <c r="H2048" t="s">
        <v>11626</v>
      </c>
      <c r="I2048" t="s">
        <v>11627</v>
      </c>
      <c r="J2048" t="s">
        <v>11628</v>
      </c>
      <c r="K2048" t="s">
        <v>11649</v>
      </c>
      <c r="L2048" t="s">
        <v>11650</v>
      </c>
      <c r="M2048" t="s">
        <v>11651</v>
      </c>
      <c r="N2048" t="s">
        <v>11675</v>
      </c>
      <c r="O2048" t="s">
        <v>11704</v>
      </c>
      <c r="P2048" t="s">
        <v>11705</v>
      </c>
      <c r="Q2048" t="s">
        <v>11706</v>
      </c>
      <c r="R2048" t="s">
        <v>11707</v>
      </c>
    </row>
    <row r="2049" spans="1:18" x14ac:dyDescent="0.25">
      <c r="A2049" t="s">
        <v>4300</v>
      </c>
      <c r="B2049" t="s">
        <v>4301</v>
      </c>
      <c r="C2049" t="s">
        <v>11711</v>
      </c>
      <c r="D2049" t="s">
        <v>11622</v>
      </c>
      <c r="E2049" t="s">
        <v>11623</v>
      </c>
      <c r="F2049" t="s">
        <v>11624</v>
      </c>
      <c r="G2049" t="s">
        <v>11625</v>
      </c>
      <c r="H2049" t="s">
        <v>11626</v>
      </c>
      <c r="I2049" t="s">
        <v>11627</v>
      </c>
      <c r="J2049" t="s">
        <v>11628</v>
      </c>
      <c r="K2049" t="s">
        <v>11649</v>
      </c>
      <c r="L2049" t="s">
        <v>11650</v>
      </c>
      <c r="M2049" t="s">
        <v>11651</v>
      </c>
      <c r="N2049" t="s">
        <v>11675</v>
      </c>
      <c r="O2049" t="s">
        <v>11704</v>
      </c>
      <c r="P2049" t="s">
        <v>11705</v>
      </c>
      <c r="Q2049" t="s">
        <v>11706</v>
      </c>
      <c r="R2049" t="s">
        <v>11707</v>
      </c>
    </row>
    <row r="2050" spans="1:18" x14ac:dyDescent="0.25">
      <c r="A2050" t="s">
        <v>4302</v>
      </c>
      <c r="B2050" t="s">
        <v>4303</v>
      </c>
      <c r="C2050" t="s">
        <v>11711</v>
      </c>
      <c r="D2050" t="s">
        <v>11622</v>
      </c>
      <c r="E2050" t="s">
        <v>11623</v>
      </c>
      <c r="F2050" t="s">
        <v>11624</v>
      </c>
      <c r="G2050" t="s">
        <v>11625</v>
      </c>
      <c r="H2050" t="s">
        <v>11626</v>
      </c>
      <c r="I2050" t="s">
        <v>11627</v>
      </c>
      <c r="J2050" t="s">
        <v>11628</v>
      </c>
      <c r="K2050" t="s">
        <v>11649</v>
      </c>
      <c r="L2050" t="s">
        <v>11650</v>
      </c>
      <c r="M2050" t="s">
        <v>11651</v>
      </c>
      <c r="N2050" t="s">
        <v>11675</v>
      </c>
      <c r="O2050" t="s">
        <v>11704</v>
      </c>
      <c r="P2050" t="s">
        <v>11705</v>
      </c>
      <c r="Q2050" t="s">
        <v>11706</v>
      </c>
      <c r="R2050" t="s">
        <v>11707</v>
      </c>
    </row>
    <row r="2051" spans="1:18" x14ac:dyDescent="0.25">
      <c r="A2051" t="s">
        <v>4304</v>
      </c>
      <c r="B2051" t="s">
        <v>4305</v>
      </c>
      <c r="C2051" t="s">
        <v>11711</v>
      </c>
      <c r="D2051" t="s">
        <v>11622</v>
      </c>
      <c r="E2051" t="s">
        <v>11623</v>
      </c>
      <c r="F2051" t="s">
        <v>11624</v>
      </c>
      <c r="G2051" t="s">
        <v>11625</v>
      </c>
      <c r="H2051" t="s">
        <v>11626</v>
      </c>
      <c r="I2051" t="s">
        <v>11627</v>
      </c>
      <c r="J2051" t="s">
        <v>11628</v>
      </c>
      <c r="K2051" t="s">
        <v>11649</v>
      </c>
      <c r="L2051" t="s">
        <v>11650</v>
      </c>
      <c r="M2051" t="s">
        <v>11651</v>
      </c>
      <c r="N2051" t="s">
        <v>11675</v>
      </c>
      <c r="O2051" t="s">
        <v>11704</v>
      </c>
      <c r="P2051" t="s">
        <v>11705</v>
      </c>
      <c r="Q2051" t="s">
        <v>11706</v>
      </c>
      <c r="R2051" t="s">
        <v>11707</v>
      </c>
    </row>
    <row r="2052" spans="1:18" x14ac:dyDescent="0.25">
      <c r="A2052" t="s">
        <v>4306</v>
      </c>
      <c r="B2052" t="s">
        <v>4307</v>
      </c>
      <c r="C2052" t="s">
        <v>11711</v>
      </c>
      <c r="D2052" t="s">
        <v>11622</v>
      </c>
      <c r="E2052" t="s">
        <v>11623</v>
      </c>
      <c r="F2052" t="s">
        <v>11624</v>
      </c>
      <c r="G2052" t="s">
        <v>11625</v>
      </c>
      <c r="H2052" t="s">
        <v>11626</v>
      </c>
      <c r="I2052" t="s">
        <v>11627</v>
      </c>
      <c r="J2052" t="s">
        <v>11628</v>
      </c>
      <c r="K2052" t="s">
        <v>11649</v>
      </c>
      <c r="L2052" t="s">
        <v>11650</v>
      </c>
      <c r="M2052" t="s">
        <v>11651</v>
      </c>
      <c r="N2052" t="s">
        <v>11675</v>
      </c>
      <c r="O2052" t="s">
        <v>11704</v>
      </c>
      <c r="P2052" t="s">
        <v>11705</v>
      </c>
      <c r="Q2052" t="s">
        <v>11706</v>
      </c>
      <c r="R2052" t="s">
        <v>11707</v>
      </c>
    </row>
    <row r="2053" spans="1:18" x14ac:dyDescent="0.25">
      <c r="A2053" t="s">
        <v>4308</v>
      </c>
      <c r="B2053" t="s">
        <v>4309</v>
      </c>
      <c r="C2053" t="s">
        <v>11711</v>
      </c>
      <c r="D2053" t="s">
        <v>11622</v>
      </c>
      <c r="E2053" t="s">
        <v>11623</v>
      </c>
      <c r="F2053" t="s">
        <v>11624</v>
      </c>
      <c r="G2053" t="s">
        <v>11625</v>
      </c>
      <c r="H2053" t="s">
        <v>11626</v>
      </c>
      <c r="I2053" t="s">
        <v>11627</v>
      </c>
      <c r="J2053" t="s">
        <v>11628</v>
      </c>
      <c r="K2053" t="s">
        <v>11649</v>
      </c>
      <c r="L2053" t="s">
        <v>11650</v>
      </c>
      <c r="M2053" t="s">
        <v>11651</v>
      </c>
      <c r="N2053" t="s">
        <v>11675</v>
      </c>
      <c r="O2053" t="s">
        <v>11704</v>
      </c>
      <c r="P2053" t="s">
        <v>11705</v>
      </c>
      <c r="Q2053" t="s">
        <v>11706</v>
      </c>
      <c r="R2053" t="s">
        <v>11707</v>
      </c>
    </row>
    <row r="2054" spans="1:18" x14ac:dyDescent="0.25">
      <c r="A2054" t="s">
        <v>4310</v>
      </c>
      <c r="B2054" t="s">
        <v>4311</v>
      </c>
      <c r="C2054" t="s">
        <v>11711</v>
      </c>
      <c r="D2054" t="s">
        <v>11622</v>
      </c>
      <c r="E2054" t="s">
        <v>11623</v>
      </c>
      <c r="F2054" t="s">
        <v>11624</v>
      </c>
      <c r="G2054" t="s">
        <v>11625</v>
      </c>
      <c r="H2054" t="s">
        <v>11626</v>
      </c>
      <c r="I2054" t="s">
        <v>11627</v>
      </c>
      <c r="J2054" t="s">
        <v>11628</v>
      </c>
      <c r="K2054" t="s">
        <v>11649</v>
      </c>
      <c r="L2054" t="s">
        <v>11650</v>
      </c>
      <c r="M2054" t="s">
        <v>11651</v>
      </c>
      <c r="N2054" t="s">
        <v>11675</v>
      </c>
      <c r="O2054" t="s">
        <v>11704</v>
      </c>
      <c r="P2054" t="s">
        <v>11705</v>
      </c>
      <c r="Q2054" t="s">
        <v>11706</v>
      </c>
      <c r="R2054" t="s">
        <v>11707</v>
      </c>
    </row>
    <row r="2055" spans="1:18" x14ac:dyDescent="0.25">
      <c r="A2055" t="s">
        <v>4312</v>
      </c>
      <c r="B2055" t="s">
        <v>4313</v>
      </c>
      <c r="C2055" t="s">
        <v>11711</v>
      </c>
      <c r="D2055" t="s">
        <v>11622</v>
      </c>
      <c r="E2055" t="s">
        <v>11623</v>
      </c>
      <c r="F2055" t="s">
        <v>11624</v>
      </c>
      <c r="G2055" t="s">
        <v>11625</v>
      </c>
      <c r="H2055" t="s">
        <v>11626</v>
      </c>
      <c r="I2055" t="s">
        <v>11627</v>
      </c>
      <c r="J2055" t="s">
        <v>11628</v>
      </c>
      <c r="K2055" t="s">
        <v>11649</v>
      </c>
      <c r="L2055" t="s">
        <v>11650</v>
      </c>
      <c r="M2055" t="s">
        <v>11651</v>
      </c>
      <c r="N2055" t="s">
        <v>11675</v>
      </c>
      <c r="O2055" t="s">
        <v>11704</v>
      </c>
      <c r="P2055" t="s">
        <v>11705</v>
      </c>
      <c r="Q2055" t="s">
        <v>11706</v>
      </c>
      <c r="R2055" t="s">
        <v>11707</v>
      </c>
    </row>
    <row r="2056" spans="1:18" x14ac:dyDescent="0.25">
      <c r="A2056" t="s">
        <v>4314</v>
      </c>
      <c r="B2056" t="s">
        <v>4315</v>
      </c>
      <c r="C2056" t="s">
        <v>11711</v>
      </c>
      <c r="D2056" t="s">
        <v>11622</v>
      </c>
      <c r="E2056" t="s">
        <v>11623</v>
      </c>
      <c r="F2056" t="s">
        <v>11624</v>
      </c>
      <c r="G2056" t="s">
        <v>11625</v>
      </c>
      <c r="H2056" t="s">
        <v>11626</v>
      </c>
      <c r="I2056" t="s">
        <v>11627</v>
      </c>
      <c r="J2056" t="s">
        <v>11628</v>
      </c>
      <c r="K2056" t="s">
        <v>11649</v>
      </c>
      <c r="L2056" t="s">
        <v>11650</v>
      </c>
      <c r="M2056" t="s">
        <v>11651</v>
      </c>
      <c r="N2056" t="s">
        <v>11675</v>
      </c>
      <c r="O2056" t="s">
        <v>11704</v>
      </c>
      <c r="P2056" t="s">
        <v>11705</v>
      </c>
      <c r="Q2056" t="s">
        <v>11706</v>
      </c>
      <c r="R2056" t="s">
        <v>11707</v>
      </c>
    </row>
    <row r="2057" spans="1:18" x14ac:dyDescent="0.25">
      <c r="A2057" t="s">
        <v>4316</v>
      </c>
      <c r="B2057" t="s">
        <v>4317</v>
      </c>
      <c r="C2057" t="s">
        <v>11711</v>
      </c>
      <c r="D2057" t="s">
        <v>11622</v>
      </c>
      <c r="E2057" t="s">
        <v>11623</v>
      </c>
      <c r="F2057" t="s">
        <v>11624</v>
      </c>
      <c r="G2057" t="s">
        <v>11625</v>
      </c>
      <c r="H2057" t="s">
        <v>11626</v>
      </c>
      <c r="I2057" t="s">
        <v>11627</v>
      </c>
      <c r="J2057" t="s">
        <v>11628</v>
      </c>
      <c r="K2057" t="s">
        <v>11649</v>
      </c>
      <c r="L2057" t="s">
        <v>11650</v>
      </c>
      <c r="M2057" t="s">
        <v>11651</v>
      </c>
      <c r="N2057" t="s">
        <v>11675</v>
      </c>
      <c r="O2057" t="s">
        <v>11704</v>
      </c>
      <c r="P2057" t="s">
        <v>11705</v>
      </c>
      <c r="Q2057" t="s">
        <v>11706</v>
      </c>
      <c r="R2057" t="s">
        <v>11707</v>
      </c>
    </row>
    <row r="2058" spans="1:18" x14ac:dyDescent="0.25">
      <c r="A2058" t="s">
        <v>4318</v>
      </c>
      <c r="B2058" t="s">
        <v>4319</v>
      </c>
      <c r="C2058" t="s">
        <v>11711</v>
      </c>
      <c r="D2058" t="s">
        <v>11622</v>
      </c>
      <c r="E2058" t="s">
        <v>11623</v>
      </c>
      <c r="F2058" t="s">
        <v>11624</v>
      </c>
      <c r="G2058" t="s">
        <v>11625</v>
      </c>
      <c r="H2058" t="s">
        <v>11626</v>
      </c>
      <c r="I2058" t="s">
        <v>11627</v>
      </c>
      <c r="J2058" t="s">
        <v>11628</v>
      </c>
      <c r="K2058" t="s">
        <v>11649</v>
      </c>
      <c r="L2058" t="s">
        <v>11650</v>
      </c>
      <c r="M2058" t="s">
        <v>11651</v>
      </c>
      <c r="N2058" t="s">
        <v>11675</v>
      </c>
      <c r="O2058" t="s">
        <v>11704</v>
      </c>
      <c r="P2058" t="s">
        <v>11705</v>
      </c>
      <c r="Q2058" t="s">
        <v>11706</v>
      </c>
      <c r="R2058" t="s">
        <v>11707</v>
      </c>
    </row>
    <row r="2059" spans="1:18" x14ac:dyDescent="0.25">
      <c r="A2059" t="s">
        <v>4320</v>
      </c>
      <c r="B2059" t="s">
        <v>4321</v>
      </c>
      <c r="C2059" t="s">
        <v>11711</v>
      </c>
      <c r="D2059" t="s">
        <v>11622</v>
      </c>
      <c r="E2059" t="s">
        <v>11623</v>
      </c>
      <c r="F2059" t="s">
        <v>11624</v>
      </c>
      <c r="G2059" t="s">
        <v>11625</v>
      </c>
      <c r="H2059" t="s">
        <v>11626</v>
      </c>
      <c r="I2059" t="s">
        <v>11627</v>
      </c>
      <c r="J2059" t="s">
        <v>11628</v>
      </c>
      <c r="K2059" t="s">
        <v>11649</v>
      </c>
      <c r="L2059" t="s">
        <v>11650</v>
      </c>
      <c r="M2059" t="s">
        <v>11651</v>
      </c>
      <c r="N2059" t="s">
        <v>11675</v>
      </c>
      <c r="O2059" t="s">
        <v>11704</v>
      </c>
      <c r="P2059" t="s">
        <v>11705</v>
      </c>
      <c r="Q2059" t="s">
        <v>11706</v>
      </c>
      <c r="R2059" t="s">
        <v>11707</v>
      </c>
    </row>
    <row r="2060" spans="1:18" x14ac:dyDescent="0.25">
      <c r="A2060" t="s">
        <v>4322</v>
      </c>
      <c r="B2060" t="s">
        <v>4323</v>
      </c>
      <c r="C2060" t="s">
        <v>11711</v>
      </c>
      <c r="D2060" t="s">
        <v>11622</v>
      </c>
      <c r="E2060" t="s">
        <v>11623</v>
      </c>
      <c r="F2060" t="s">
        <v>11624</v>
      </c>
      <c r="G2060" t="s">
        <v>11625</v>
      </c>
      <c r="H2060" t="s">
        <v>11626</v>
      </c>
      <c r="I2060" t="s">
        <v>11627</v>
      </c>
      <c r="J2060" t="s">
        <v>11628</v>
      </c>
      <c r="K2060" t="s">
        <v>11649</v>
      </c>
      <c r="L2060" t="s">
        <v>11650</v>
      </c>
      <c r="M2060" t="s">
        <v>11651</v>
      </c>
      <c r="N2060" t="s">
        <v>11675</v>
      </c>
      <c r="O2060" t="s">
        <v>11704</v>
      </c>
      <c r="P2060" t="s">
        <v>11705</v>
      </c>
      <c r="Q2060" t="s">
        <v>11706</v>
      </c>
      <c r="R2060" t="s">
        <v>11707</v>
      </c>
    </row>
    <row r="2061" spans="1:18" x14ac:dyDescent="0.25">
      <c r="A2061" t="s">
        <v>4324</v>
      </c>
      <c r="B2061" t="s">
        <v>4325</v>
      </c>
      <c r="C2061" t="s">
        <v>11711</v>
      </c>
      <c r="D2061" t="s">
        <v>11622</v>
      </c>
      <c r="E2061" t="s">
        <v>11623</v>
      </c>
      <c r="F2061" t="s">
        <v>11624</v>
      </c>
      <c r="G2061" t="s">
        <v>11625</v>
      </c>
      <c r="H2061" t="s">
        <v>11626</v>
      </c>
      <c r="I2061" t="s">
        <v>11627</v>
      </c>
      <c r="J2061" t="s">
        <v>11628</v>
      </c>
      <c r="K2061" t="s">
        <v>11649</v>
      </c>
      <c r="L2061" t="s">
        <v>11650</v>
      </c>
      <c r="M2061" t="s">
        <v>11651</v>
      </c>
      <c r="N2061" t="s">
        <v>11675</v>
      </c>
      <c r="O2061" t="s">
        <v>11704</v>
      </c>
      <c r="P2061" t="s">
        <v>11705</v>
      </c>
      <c r="Q2061" t="s">
        <v>11706</v>
      </c>
      <c r="R2061" t="s">
        <v>11707</v>
      </c>
    </row>
    <row r="2062" spans="1:18" x14ac:dyDescent="0.25">
      <c r="A2062" t="s">
        <v>4326</v>
      </c>
      <c r="B2062" t="s">
        <v>4327</v>
      </c>
      <c r="C2062" t="s">
        <v>11712</v>
      </c>
      <c r="D2062" t="s">
        <v>11622</v>
      </c>
      <c r="E2062" t="s">
        <v>11623</v>
      </c>
      <c r="F2062" t="s">
        <v>11624</v>
      </c>
      <c r="G2062" t="s">
        <v>11625</v>
      </c>
      <c r="H2062" t="s">
        <v>11626</v>
      </c>
      <c r="I2062" t="s">
        <v>11627</v>
      </c>
      <c r="J2062" t="s">
        <v>11628</v>
      </c>
      <c r="K2062" t="s">
        <v>11649</v>
      </c>
      <c r="L2062" t="s">
        <v>11650</v>
      </c>
      <c r="M2062" t="s">
        <v>11651</v>
      </c>
      <c r="N2062" t="s">
        <v>11675</v>
      </c>
      <c r="O2062" t="s">
        <v>11704</v>
      </c>
      <c r="P2062" t="s">
        <v>11705</v>
      </c>
      <c r="Q2062" t="s">
        <v>11706</v>
      </c>
      <c r="R2062" t="s">
        <v>11707</v>
      </c>
    </row>
    <row r="2063" spans="1:18" x14ac:dyDescent="0.25">
      <c r="A2063" t="s">
        <v>4328</v>
      </c>
      <c r="B2063" t="s">
        <v>4329</v>
      </c>
      <c r="C2063" t="s">
        <v>11712</v>
      </c>
      <c r="D2063" t="s">
        <v>11622</v>
      </c>
      <c r="E2063" t="s">
        <v>11623</v>
      </c>
      <c r="F2063" t="s">
        <v>11624</v>
      </c>
      <c r="G2063" t="s">
        <v>11625</v>
      </c>
      <c r="H2063" t="s">
        <v>11626</v>
      </c>
      <c r="I2063" t="s">
        <v>11627</v>
      </c>
      <c r="J2063" t="s">
        <v>11628</v>
      </c>
      <c r="K2063" t="s">
        <v>11649</v>
      </c>
      <c r="L2063" t="s">
        <v>11650</v>
      </c>
      <c r="M2063" t="s">
        <v>11651</v>
      </c>
      <c r="N2063" t="s">
        <v>11675</v>
      </c>
      <c r="O2063" t="s">
        <v>11704</v>
      </c>
      <c r="P2063" t="s">
        <v>11705</v>
      </c>
      <c r="Q2063" t="s">
        <v>11706</v>
      </c>
      <c r="R2063" t="s">
        <v>11707</v>
      </c>
    </row>
    <row r="2064" spans="1:18" x14ac:dyDescent="0.25">
      <c r="A2064" t="s">
        <v>4330</v>
      </c>
      <c r="B2064" t="s">
        <v>4331</v>
      </c>
      <c r="C2064" t="s">
        <v>11712</v>
      </c>
      <c r="D2064" t="s">
        <v>11622</v>
      </c>
      <c r="E2064" t="s">
        <v>11623</v>
      </c>
      <c r="F2064" t="s">
        <v>11624</v>
      </c>
      <c r="G2064" t="s">
        <v>11625</v>
      </c>
      <c r="H2064" t="s">
        <v>11626</v>
      </c>
      <c r="I2064" t="s">
        <v>11627</v>
      </c>
      <c r="J2064" t="s">
        <v>11628</v>
      </c>
      <c r="K2064" t="s">
        <v>11649</v>
      </c>
      <c r="L2064" t="s">
        <v>11650</v>
      </c>
      <c r="M2064" t="s">
        <v>11651</v>
      </c>
      <c r="N2064" t="s">
        <v>11675</v>
      </c>
      <c r="O2064" t="s">
        <v>11704</v>
      </c>
      <c r="P2064" t="s">
        <v>11705</v>
      </c>
      <c r="Q2064" t="s">
        <v>11706</v>
      </c>
      <c r="R2064" t="s">
        <v>11707</v>
      </c>
    </row>
    <row r="2065" spans="1:18" x14ac:dyDescent="0.25">
      <c r="A2065" t="s">
        <v>4332</v>
      </c>
      <c r="B2065" t="s">
        <v>4333</v>
      </c>
      <c r="C2065" t="s">
        <v>11712</v>
      </c>
      <c r="D2065" t="s">
        <v>11622</v>
      </c>
      <c r="E2065" t="s">
        <v>11623</v>
      </c>
      <c r="F2065" t="s">
        <v>11624</v>
      </c>
      <c r="G2065" t="s">
        <v>11625</v>
      </c>
      <c r="H2065" t="s">
        <v>11626</v>
      </c>
      <c r="I2065" t="s">
        <v>11627</v>
      </c>
      <c r="J2065" t="s">
        <v>11628</v>
      </c>
      <c r="K2065" t="s">
        <v>11649</v>
      </c>
      <c r="L2065" t="s">
        <v>11650</v>
      </c>
      <c r="M2065" t="s">
        <v>11651</v>
      </c>
      <c r="N2065" t="s">
        <v>11675</v>
      </c>
      <c r="O2065" t="s">
        <v>11704</v>
      </c>
      <c r="P2065" t="s">
        <v>11705</v>
      </c>
      <c r="Q2065" t="s">
        <v>11706</v>
      </c>
      <c r="R2065" t="s">
        <v>11707</v>
      </c>
    </row>
    <row r="2066" spans="1:18" x14ac:dyDescent="0.25">
      <c r="A2066" t="s">
        <v>4334</v>
      </c>
      <c r="B2066" t="s">
        <v>4335</v>
      </c>
      <c r="C2066" t="s">
        <v>11712</v>
      </c>
      <c r="D2066" t="s">
        <v>11622</v>
      </c>
      <c r="E2066" t="s">
        <v>11623</v>
      </c>
      <c r="F2066" t="s">
        <v>11624</v>
      </c>
      <c r="G2066" t="s">
        <v>11625</v>
      </c>
      <c r="H2066" t="s">
        <v>11626</v>
      </c>
      <c r="I2066" t="s">
        <v>11627</v>
      </c>
      <c r="J2066" t="s">
        <v>11628</v>
      </c>
      <c r="K2066" t="s">
        <v>11649</v>
      </c>
      <c r="L2066" t="s">
        <v>11650</v>
      </c>
      <c r="M2066" t="s">
        <v>11651</v>
      </c>
      <c r="N2066" t="s">
        <v>11675</v>
      </c>
      <c r="O2066" t="s">
        <v>11704</v>
      </c>
      <c r="P2066" t="s">
        <v>11705</v>
      </c>
      <c r="Q2066" t="s">
        <v>11706</v>
      </c>
      <c r="R2066" t="s">
        <v>11707</v>
      </c>
    </row>
    <row r="2067" spans="1:18" x14ac:dyDescent="0.25">
      <c r="A2067" t="s">
        <v>4336</v>
      </c>
      <c r="B2067" t="s">
        <v>4337</v>
      </c>
      <c r="C2067" t="s">
        <v>11712</v>
      </c>
      <c r="D2067" t="s">
        <v>11622</v>
      </c>
      <c r="E2067" t="s">
        <v>11623</v>
      </c>
      <c r="F2067" t="s">
        <v>11624</v>
      </c>
      <c r="G2067" t="s">
        <v>11625</v>
      </c>
      <c r="H2067" t="s">
        <v>11626</v>
      </c>
      <c r="I2067" t="s">
        <v>11627</v>
      </c>
      <c r="J2067" t="s">
        <v>11628</v>
      </c>
      <c r="K2067" t="s">
        <v>11649</v>
      </c>
      <c r="L2067" t="s">
        <v>11650</v>
      </c>
      <c r="M2067" t="s">
        <v>11651</v>
      </c>
      <c r="N2067" t="s">
        <v>11675</v>
      </c>
      <c r="O2067" t="s">
        <v>11704</v>
      </c>
      <c r="P2067" t="s">
        <v>11705</v>
      </c>
      <c r="Q2067" t="s">
        <v>11706</v>
      </c>
      <c r="R2067" t="s">
        <v>11707</v>
      </c>
    </row>
    <row r="2068" spans="1:18" x14ac:dyDescent="0.25">
      <c r="A2068" t="s">
        <v>4338</v>
      </c>
      <c r="B2068" t="s">
        <v>4339</v>
      </c>
      <c r="C2068" t="s">
        <v>11712</v>
      </c>
      <c r="D2068" t="s">
        <v>11622</v>
      </c>
      <c r="E2068" t="s">
        <v>11623</v>
      </c>
      <c r="F2068" t="s">
        <v>11624</v>
      </c>
      <c r="G2068" t="s">
        <v>11625</v>
      </c>
      <c r="H2068" t="s">
        <v>11626</v>
      </c>
      <c r="I2068" t="s">
        <v>11627</v>
      </c>
      <c r="J2068" t="s">
        <v>11628</v>
      </c>
      <c r="K2068" t="s">
        <v>11649</v>
      </c>
      <c r="L2068" t="s">
        <v>11650</v>
      </c>
      <c r="M2068" t="s">
        <v>11651</v>
      </c>
      <c r="N2068" t="s">
        <v>11675</v>
      </c>
      <c r="O2068" t="s">
        <v>11704</v>
      </c>
      <c r="P2068" t="s">
        <v>11705</v>
      </c>
      <c r="Q2068" t="s">
        <v>11706</v>
      </c>
      <c r="R2068" t="s">
        <v>11707</v>
      </c>
    </row>
    <row r="2069" spans="1:18" x14ac:dyDescent="0.25">
      <c r="A2069" t="s">
        <v>4340</v>
      </c>
      <c r="B2069" t="s">
        <v>4341</v>
      </c>
      <c r="C2069" t="s">
        <v>11712</v>
      </c>
      <c r="D2069" t="s">
        <v>11622</v>
      </c>
      <c r="E2069" t="s">
        <v>11623</v>
      </c>
      <c r="F2069" t="s">
        <v>11624</v>
      </c>
      <c r="G2069" t="s">
        <v>11625</v>
      </c>
      <c r="H2069" t="s">
        <v>11626</v>
      </c>
      <c r="I2069" t="s">
        <v>11627</v>
      </c>
      <c r="J2069" t="s">
        <v>11628</v>
      </c>
      <c r="K2069" t="s">
        <v>11649</v>
      </c>
      <c r="L2069" t="s">
        <v>11650</v>
      </c>
      <c r="M2069" t="s">
        <v>11651</v>
      </c>
      <c r="N2069" t="s">
        <v>11675</v>
      </c>
      <c r="O2069" t="s">
        <v>11704</v>
      </c>
      <c r="P2069" t="s">
        <v>11705</v>
      </c>
      <c r="Q2069" t="s">
        <v>11706</v>
      </c>
      <c r="R2069" t="s">
        <v>11707</v>
      </c>
    </row>
    <row r="2070" spans="1:18" x14ac:dyDescent="0.25">
      <c r="A2070" t="s">
        <v>4342</v>
      </c>
      <c r="B2070" t="s">
        <v>4343</v>
      </c>
      <c r="C2070" t="s">
        <v>11712</v>
      </c>
      <c r="D2070" t="s">
        <v>11622</v>
      </c>
      <c r="E2070" t="s">
        <v>11623</v>
      </c>
      <c r="F2070" t="s">
        <v>11624</v>
      </c>
      <c r="G2070" t="s">
        <v>11625</v>
      </c>
      <c r="H2070" t="s">
        <v>11626</v>
      </c>
      <c r="I2070" t="s">
        <v>11627</v>
      </c>
      <c r="J2070" t="s">
        <v>11628</v>
      </c>
      <c r="K2070" t="s">
        <v>11649</v>
      </c>
      <c r="L2070" t="s">
        <v>11650</v>
      </c>
      <c r="M2070" t="s">
        <v>11651</v>
      </c>
      <c r="N2070" t="s">
        <v>11675</v>
      </c>
      <c r="O2070" t="s">
        <v>11704</v>
      </c>
      <c r="P2070" t="s">
        <v>11705</v>
      </c>
      <c r="Q2070" t="s">
        <v>11706</v>
      </c>
      <c r="R2070" t="s">
        <v>11707</v>
      </c>
    </row>
    <row r="2071" spans="1:18" x14ac:dyDescent="0.25">
      <c r="A2071" t="s">
        <v>4344</v>
      </c>
      <c r="B2071" t="s">
        <v>4345</v>
      </c>
      <c r="C2071" t="s">
        <v>11712</v>
      </c>
      <c r="D2071" t="s">
        <v>11622</v>
      </c>
      <c r="E2071" t="s">
        <v>11623</v>
      </c>
      <c r="F2071" t="s">
        <v>11624</v>
      </c>
      <c r="G2071" t="s">
        <v>11625</v>
      </c>
      <c r="H2071" t="s">
        <v>11626</v>
      </c>
      <c r="I2071" t="s">
        <v>11627</v>
      </c>
      <c r="J2071" t="s">
        <v>11628</v>
      </c>
      <c r="K2071" t="s">
        <v>11649</v>
      </c>
      <c r="L2071" t="s">
        <v>11650</v>
      </c>
      <c r="M2071" t="s">
        <v>11651</v>
      </c>
      <c r="N2071" t="s">
        <v>11675</v>
      </c>
      <c r="O2071" t="s">
        <v>11704</v>
      </c>
      <c r="P2071" t="s">
        <v>11705</v>
      </c>
      <c r="Q2071" t="s">
        <v>11706</v>
      </c>
      <c r="R2071" t="s">
        <v>11707</v>
      </c>
    </row>
    <row r="2072" spans="1:18" x14ac:dyDescent="0.25">
      <c r="A2072" t="s">
        <v>4350</v>
      </c>
      <c r="B2072" t="s">
        <v>4351</v>
      </c>
      <c r="C2072" t="s">
        <v>11712</v>
      </c>
      <c r="D2072" t="s">
        <v>11622</v>
      </c>
      <c r="E2072" t="s">
        <v>11623</v>
      </c>
      <c r="F2072" t="s">
        <v>11624</v>
      </c>
      <c r="G2072" t="s">
        <v>11625</v>
      </c>
      <c r="H2072" t="s">
        <v>11626</v>
      </c>
      <c r="I2072" t="s">
        <v>11627</v>
      </c>
      <c r="J2072" t="s">
        <v>11628</v>
      </c>
      <c r="K2072" t="s">
        <v>11649</v>
      </c>
      <c r="L2072" t="s">
        <v>11650</v>
      </c>
      <c r="M2072" t="s">
        <v>11651</v>
      </c>
      <c r="N2072" t="s">
        <v>11675</v>
      </c>
      <c r="O2072" t="s">
        <v>11704</v>
      </c>
      <c r="P2072" t="s">
        <v>11705</v>
      </c>
      <c r="Q2072" t="s">
        <v>11706</v>
      </c>
      <c r="R2072" t="s">
        <v>11707</v>
      </c>
    </row>
    <row r="2073" spans="1:18" x14ac:dyDescent="0.25">
      <c r="A2073" t="s">
        <v>4352</v>
      </c>
      <c r="B2073" t="s">
        <v>4353</v>
      </c>
      <c r="C2073" t="s">
        <v>11712</v>
      </c>
      <c r="D2073" t="s">
        <v>11622</v>
      </c>
      <c r="E2073" t="s">
        <v>11623</v>
      </c>
      <c r="F2073" t="s">
        <v>11624</v>
      </c>
      <c r="G2073" t="s">
        <v>11625</v>
      </c>
      <c r="H2073" t="s">
        <v>11626</v>
      </c>
      <c r="I2073" t="s">
        <v>11627</v>
      </c>
      <c r="J2073" t="s">
        <v>11628</v>
      </c>
      <c r="K2073" t="s">
        <v>11649</v>
      </c>
      <c r="L2073" t="s">
        <v>11650</v>
      </c>
      <c r="M2073" t="s">
        <v>11651</v>
      </c>
      <c r="N2073" t="s">
        <v>11675</v>
      </c>
      <c r="O2073" t="s">
        <v>11704</v>
      </c>
      <c r="P2073" t="s">
        <v>11705</v>
      </c>
      <c r="Q2073" t="s">
        <v>11706</v>
      </c>
      <c r="R2073" t="s">
        <v>11707</v>
      </c>
    </row>
    <row r="2074" spans="1:18" x14ac:dyDescent="0.25">
      <c r="A2074" t="s">
        <v>4354</v>
      </c>
      <c r="B2074" t="s">
        <v>4355</v>
      </c>
      <c r="C2074" t="s">
        <v>11712</v>
      </c>
      <c r="D2074" t="s">
        <v>11622</v>
      </c>
      <c r="E2074" t="s">
        <v>11623</v>
      </c>
      <c r="F2074" t="s">
        <v>11624</v>
      </c>
      <c r="G2074" t="s">
        <v>11625</v>
      </c>
      <c r="H2074" t="s">
        <v>11626</v>
      </c>
      <c r="I2074" t="s">
        <v>11627</v>
      </c>
      <c r="J2074" t="s">
        <v>11628</v>
      </c>
      <c r="K2074" t="s">
        <v>11649</v>
      </c>
      <c r="L2074" t="s">
        <v>11650</v>
      </c>
      <c r="M2074" t="s">
        <v>11651</v>
      </c>
      <c r="N2074" t="s">
        <v>11675</v>
      </c>
      <c r="O2074" t="s">
        <v>11704</v>
      </c>
      <c r="P2074" t="s">
        <v>11705</v>
      </c>
      <c r="Q2074" t="s">
        <v>11706</v>
      </c>
      <c r="R2074" t="s">
        <v>11707</v>
      </c>
    </row>
    <row r="2075" spans="1:18" x14ac:dyDescent="0.25">
      <c r="A2075" t="s">
        <v>4356</v>
      </c>
      <c r="B2075" t="s">
        <v>4357</v>
      </c>
      <c r="C2075" t="s">
        <v>11712</v>
      </c>
      <c r="D2075" t="s">
        <v>11622</v>
      </c>
      <c r="E2075" t="s">
        <v>11623</v>
      </c>
      <c r="F2075" t="s">
        <v>11624</v>
      </c>
      <c r="G2075" t="s">
        <v>11625</v>
      </c>
      <c r="H2075" t="s">
        <v>11626</v>
      </c>
      <c r="I2075" t="s">
        <v>11627</v>
      </c>
      <c r="J2075" t="s">
        <v>11628</v>
      </c>
      <c r="K2075" t="s">
        <v>11649</v>
      </c>
      <c r="L2075" t="s">
        <v>11650</v>
      </c>
      <c r="M2075" t="s">
        <v>11651</v>
      </c>
      <c r="N2075" t="s">
        <v>11675</v>
      </c>
      <c r="O2075" t="s">
        <v>11704</v>
      </c>
      <c r="P2075" t="s">
        <v>11705</v>
      </c>
      <c r="Q2075" t="s">
        <v>11706</v>
      </c>
      <c r="R2075" t="s">
        <v>11707</v>
      </c>
    </row>
    <row r="2076" spans="1:18" x14ac:dyDescent="0.25">
      <c r="A2076" t="s">
        <v>4358</v>
      </c>
      <c r="B2076" t="s">
        <v>4359</v>
      </c>
      <c r="C2076" t="s">
        <v>11712</v>
      </c>
      <c r="D2076" t="s">
        <v>11622</v>
      </c>
      <c r="E2076" t="s">
        <v>11623</v>
      </c>
      <c r="F2076" t="s">
        <v>11624</v>
      </c>
      <c r="G2076" t="s">
        <v>11625</v>
      </c>
      <c r="H2076" t="s">
        <v>11626</v>
      </c>
      <c r="I2076" t="s">
        <v>11627</v>
      </c>
      <c r="J2076" t="s">
        <v>11628</v>
      </c>
      <c r="K2076" t="s">
        <v>11649</v>
      </c>
      <c r="L2076" t="s">
        <v>11650</v>
      </c>
      <c r="M2076" t="s">
        <v>11651</v>
      </c>
      <c r="N2076" t="s">
        <v>11675</v>
      </c>
      <c r="O2076" t="s">
        <v>11704</v>
      </c>
      <c r="P2076" t="s">
        <v>11705</v>
      </c>
      <c r="Q2076" t="s">
        <v>11706</v>
      </c>
      <c r="R2076" t="s">
        <v>11707</v>
      </c>
    </row>
    <row r="2077" spans="1:18" x14ac:dyDescent="0.25">
      <c r="A2077" t="s">
        <v>4360</v>
      </c>
      <c r="B2077" t="s">
        <v>4361</v>
      </c>
      <c r="C2077" t="s">
        <v>11712</v>
      </c>
      <c r="D2077" t="s">
        <v>11622</v>
      </c>
      <c r="E2077" t="s">
        <v>11623</v>
      </c>
      <c r="F2077" t="s">
        <v>11624</v>
      </c>
      <c r="G2077" t="s">
        <v>11625</v>
      </c>
      <c r="H2077" t="s">
        <v>11626</v>
      </c>
      <c r="I2077" t="s">
        <v>11627</v>
      </c>
      <c r="J2077" t="s">
        <v>11628</v>
      </c>
      <c r="K2077" t="s">
        <v>11649</v>
      </c>
      <c r="L2077" t="s">
        <v>11650</v>
      </c>
      <c r="M2077" t="s">
        <v>11651</v>
      </c>
      <c r="N2077" t="s">
        <v>11675</v>
      </c>
      <c r="O2077" t="s">
        <v>11704</v>
      </c>
      <c r="P2077" t="s">
        <v>11705</v>
      </c>
      <c r="Q2077" t="s">
        <v>11706</v>
      </c>
      <c r="R2077" t="s">
        <v>11707</v>
      </c>
    </row>
    <row r="2078" spans="1:18" x14ac:dyDescent="0.25">
      <c r="A2078" t="s">
        <v>4362</v>
      </c>
      <c r="B2078" t="s">
        <v>4363</v>
      </c>
      <c r="C2078" t="s">
        <v>11712</v>
      </c>
      <c r="D2078" t="s">
        <v>11622</v>
      </c>
      <c r="E2078" t="s">
        <v>11623</v>
      </c>
      <c r="F2078" t="s">
        <v>11624</v>
      </c>
      <c r="G2078" t="s">
        <v>11625</v>
      </c>
      <c r="H2078" t="s">
        <v>11626</v>
      </c>
      <c r="I2078" t="s">
        <v>11627</v>
      </c>
      <c r="J2078" t="s">
        <v>11628</v>
      </c>
      <c r="K2078" t="s">
        <v>11649</v>
      </c>
      <c r="L2078" t="s">
        <v>11650</v>
      </c>
      <c r="M2078" t="s">
        <v>11651</v>
      </c>
      <c r="N2078" t="s">
        <v>11675</v>
      </c>
      <c r="O2078" t="s">
        <v>11704</v>
      </c>
      <c r="P2078" t="s">
        <v>11705</v>
      </c>
      <c r="Q2078" t="s">
        <v>11706</v>
      </c>
      <c r="R2078" t="s">
        <v>11707</v>
      </c>
    </row>
    <row r="2079" spans="1:18" x14ac:dyDescent="0.25">
      <c r="A2079" t="s">
        <v>4364</v>
      </c>
      <c r="B2079" t="s">
        <v>4365</v>
      </c>
      <c r="C2079" t="s">
        <v>11712</v>
      </c>
      <c r="D2079" t="s">
        <v>11622</v>
      </c>
      <c r="E2079" t="s">
        <v>11623</v>
      </c>
      <c r="F2079" t="s">
        <v>11624</v>
      </c>
      <c r="G2079" t="s">
        <v>11625</v>
      </c>
      <c r="H2079" t="s">
        <v>11626</v>
      </c>
      <c r="I2079" t="s">
        <v>11627</v>
      </c>
      <c r="J2079" t="s">
        <v>11628</v>
      </c>
      <c r="K2079" t="s">
        <v>11649</v>
      </c>
      <c r="L2079" t="s">
        <v>11650</v>
      </c>
      <c r="M2079" t="s">
        <v>11651</v>
      </c>
      <c r="N2079" t="s">
        <v>11675</v>
      </c>
      <c r="O2079" t="s">
        <v>11704</v>
      </c>
      <c r="P2079" t="s">
        <v>11705</v>
      </c>
      <c r="Q2079" t="s">
        <v>11706</v>
      </c>
      <c r="R2079" t="s">
        <v>11707</v>
      </c>
    </row>
    <row r="2080" spans="1:18" x14ac:dyDescent="0.25">
      <c r="A2080" t="s">
        <v>4366</v>
      </c>
      <c r="B2080" t="s">
        <v>4367</v>
      </c>
      <c r="C2080" t="s">
        <v>11712</v>
      </c>
      <c r="D2080" t="s">
        <v>11622</v>
      </c>
      <c r="E2080" t="s">
        <v>11623</v>
      </c>
      <c r="F2080" t="s">
        <v>11624</v>
      </c>
      <c r="G2080" t="s">
        <v>11625</v>
      </c>
      <c r="H2080" t="s">
        <v>11626</v>
      </c>
      <c r="I2080" t="s">
        <v>11627</v>
      </c>
      <c r="J2080" t="s">
        <v>11628</v>
      </c>
      <c r="K2080" t="s">
        <v>11649</v>
      </c>
      <c r="L2080" t="s">
        <v>11650</v>
      </c>
      <c r="M2080" t="s">
        <v>11651</v>
      </c>
      <c r="N2080" t="s">
        <v>11675</v>
      </c>
      <c r="O2080" t="s">
        <v>11704</v>
      </c>
      <c r="P2080" t="s">
        <v>11705</v>
      </c>
      <c r="Q2080" t="s">
        <v>11706</v>
      </c>
      <c r="R2080" t="s">
        <v>11707</v>
      </c>
    </row>
    <row r="2081" spans="1:18" x14ac:dyDescent="0.25">
      <c r="A2081" t="s">
        <v>4368</v>
      </c>
      <c r="B2081" t="s">
        <v>4369</v>
      </c>
      <c r="C2081" t="s">
        <v>11712</v>
      </c>
      <c r="D2081" t="s">
        <v>11622</v>
      </c>
      <c r="E2081" t="s">
        <v>11623</v>
      </c>
      <c r="F2081" t="s">
        <v>11624</v>
      </c>
      <c r="G2081" t="s">
        <v>11625</v>
      </c>
      <c r="H2081" t="s">
        <v>11626</v>
      </c>
      <c r="I2081" t="s">
        <v>11627</v>
      </c>
      <c r="J2081" t="s">
        <v>11628</v>
      </c>
      <c r="K2081" t="s">
        <v>11649</v>
      </c>
      <c r="L2081" t="s">
        <v>11650</v>
      </c>
      <c r="M2081" t="s">
        <v>11651</v>
      </c>
      <c r="N2081" t="s">
        <v>11675</v>
      </c>
      <c r="O2081" t="s">
        <v>11704</v>
      </c>
      <c r="P2081" t="s">
        <v>11705</v>
      </c>
      <c r="Q2081" t="s">
        <v>11706</v>
      </c>
      <c r="R2081" t="s">
        <v>11707</v>
      </c>
    </row>
    <row r="2082" spans="1:18" x14ac:dyDescent="0.25">
      <c r="A2082" t="s">
        <v>4370</v>
      </c>
      <c r="B2082" t="s">
        <v>4371</v>
      </c>
      <c r="C2082" t="s">
        <v>11712</v>
      </c>
      <c r="D2082" t="s">
        <v>11622</v>
      </c>
      <c r="E2082" t="s">
        <v>11623</v>
      </c>
      <c r="F2082" t="s">
        <v>11624</v>
      </c>
      <c r="G2082" t="s">
        <v>11625</v>
      </c>
      <c r="H2082" t="s">
        <v>11626</v>
      </c>
      <c r="I2082" t="s">
        <v>11627</v>
      </c>
      <c r="J2082" t="s">
        <v>11628</v>
      </c>
      <c r="K2082" t="s">
        <v>11649</v>
      </c>
      <c r="L2082" t="s">
        <v>11650</v>
      </c>
      <c r="M2082" t="s">
        <v>11651</v>
      </c>
      <c r="N2082" t="s">
        <v>11675</v>
      </c>
      <c r="O2082" t="s">
        <v>11704</v>
      </c>
      <c r="P2082" t="s">
        <v>11705</v>
      </c>
      <c r="Q2082" t="s">
        <v>11706</v>
      </c>
      <c r="R2082" t="s">
        <v>11707</v>
      </c>
    </row>
    <row r="2083" spans="1:18" x14ac:dyDescent="0.25">
      <c r="A2083" t="s">
        <v>4372</v>
      </c>
      <c r="B2083" t="s">
        <v>4373</v>
      </c>
      <c r="C2083" t="s">
        <v>11712</v>
      </c>
      <c r="D2083" t="s">
        <v>11622</v>
      </c>
      <c r="E2083" t="s">
        <v>11623</v>
      </c>
      <c r="F2083" t="s">
        <v>11624</v>
      </c>
      <c r="G2083" t="s">
        <v>11625</v>
      </c>
      <c r="H2083" t="s">
        <v>11626</v>
      </c>
      <c r="I2083" t="s">
        <v>11627</v>
      </c>
      <c r="J2083" t="s">
        <v>11628</v>
      </c>
      <c r="K2083" t="s">
        <v>11649</v>
      </c>
      <c r="L2083" t="s">
        <v>11650</v>
      </c>
      <c r="M2083" t="s">
        <v>11651</v>
      </c>
      <c r="N2083" t="s">
        <v>11675</v>
      </c>
      <c r="O2083" t="s">
        <v>11704</v>
      </c>
      <c r="P2083" t="s">
        <v>11705</v>
      </c>
      <c r="Q2083" t="s">
        <v>11706</v>
      </c>
      <c r="R2083" t="s">
        <v>11707</v>
      </c>
    </row>
    <row r="2084" spans="1:18" x14ac:dyDescent="0.25">
      <c r="A2084" t="s">
        <v>4374</v>
      </c>
      <c r="B2084" t="s">
        <v>4375</v>
      </c>
      <c r="C2084" t="s">
        <v>11712</v>
      </c>
      <c r="D2084" t="s">
        <v>11622</v>
      </c>
      <c r="E2084" t="s">
        <v>11623</v>
      </c>
      <c r="F2084" t="s">
        <v>11624</v>
      </c>
      <c r="G2084" t="s">
        <v>11625</v>
      </c>
      <c r="H2084" t="s">
        <v>11626</v>
      </c>
      <c r="I2084" t="s">
        <v>11627</v>
      </c>
      <c r="J2084" t="s">
        <v>11628</v>
      </c>
      <c r="K2084" t="s">
        <v>11649</v>
      </c>
      <c r="L2084" t="s">
        <v>11650</v>
      </c>
      <c r="M2084" t="s">
        <v>11651</v>
      </c>
      <c r="N2084" t="s">
        <v>11675</v>
      </c>
      <c r="O2084" t="s">
        <v>11704</v>
      </c>
      <c r="P2084" t="s">
        <v>11705</v>
      </c>
      <c r="Q2084" t="s">
        <v>11706</v>
      </c>
      <c r="R2084" t="s">
        <v>11707</v>
      </c>
    </row>
    <row r="2085" spans="1:18" x14ac:dyDescent="0.25">
      <c r="A2085" t="s">
        <v>4376</v>
      </c>
      <c r="B2085" t="s">
        <v>4377</v>
      </c>
      <c r="C2085" t="s">
        <v>11712</v>
      </c>
      <c r="D2085" t="s">
        <v>11622</v>
      </c>
      <c r="E2085" t="s">
        <v>11623</v>
      </c>
      <c r="F2085" t="s">
        <v>11624</v>
      </c>
      <c r="G2085" t="s">
        <v>11625</v>
      </c>
      <c r="H2085" t="s">
        <v>11626</v>
      </c>
      <c r="I2085" t="s">
        <v>11627</v>
      </c>
      <c r="J2085" t="s">
        <v>11628</v>
      </c>
      <c r="K2085" t="s">
        <v>11649</v>
      </c>
      <c r="L2085" t="s">
        <v>11650</v>
      </c>
      <c r="M2085" t="s">
        <v>11651</v>
      </c>
      <c r="N2085" t="s">
        <v>11675</v>
      </c>
      <c r="O2085" t="s">
        <v>11704</v>
      </c>
      <c r="P2085" t="s">
        <v>11705</v>
      </c>
      <c r="Q2085" t="s">
        <v>11706</v>
      </c>
      <c r="R2085" t="s">
        <v>11707</v>
      </c>
    </row>
    <row r="2086" spans="1:18" x14ac:dyDescent="0.25">
      <c r="A2086" t="s">
        <v>4378</v>
      </c>
      <c r="B2086" t="s">
        <v>4379</v>
      </c>
      <c r="C2086" t="s">
        <v>11712</v>
      </c>
      <c r="D2086" t="s">
        <v>11622</v>
      </c>
      <c r="E2086" t="s">
        <v>11623</v>
      </c>
      <c r="F2086" t="s">
        <v>11624</v>
      </c>
      <c r="G2086" t="s">
        <v>11625</v>
      </c>
      <c r="H2086" t="s">
        <v>11626</v>
      </c>
      <c r="I2086" t="s">
        <v>11627</v>
      </c>
      <c r="J2086" t="s">
        <v>11628</v>
      </c>
      <c r="K2086" t="s">
        <v>11649</v>
      </c>
      <c r="L2086" t="s">
        <v>11650</v>
      </c>
      <c r="M2086" t="s">
        <v>11651</v>
      </c>
      <c r="N2086" t="s">
        <v>11675</v>
      </c>
      <c r="O2086" t="s">
        <v>11704</v>
      </c>
      <c r="P2086" t="s">
        <v>11705</v>
      </c>
      <c r="Q2086" t="s">
        <v>11706</v>
      </c>
      <c r="R2086" t="s">
        <v>11707</v>
      </c>
    </row>
    <row r="2087" spans="1:18" x14ac:dyDescent="0.25">
      <c r="A2087" t="s">
        <v>4380</v>
      </c>
      <c r="B2087" t="s">
        <v>4381</v>
      </c>
      <c r="C2087" t="s">
        <v>11712</v>
      </c>
      <c r="D2087" t="s">
        <v>11622</v>
      </c>
      <c r="E2087" t="s">
        <v>11623</v>
      </c>
      <c r="F2087" t="s">
        <v>11624</v>
      </c>
      <c r="G2087" t="s">
        <v>11625</v>
      </c>
      <c r="H2087" t="s">
        <v>11626</v>
      </c>
      <c r="I2087" t="s">
        <v>11627</v>
      </c>
      <c r="J2087" t="s">
        <v>11628</v>
      </c>
      <c r="K2087" t="s">
        <v>11649</v>
      </c>
      <c r="L2087" t="s">
        <v>11650</v>
      </c>
      <c r="M2087" t="s">
        <v>11651</v>
      </c>
      <c r="N2087" t="s">
        <v>11675</v>
      </c>
      <c r="O2087" t="s">
        <v>11704</v>
      </c>
      <c r="P2087" t="s">
        <v>11705</v>
      </c>
      <c r="Q2087" t="s">
        <v>11706</v>
      </c>
      <c r="R2087" t="s">
        <v>11707</v>
      </c>
    </row>
    <row r="2088" spans="1:18" x14ac:dyDescent="0.25">
      <c r="A2088" t="s">
        <v>4382</v>
      </c>
      <c r="B2088" t="s">
        <v>4383</v>
      </c>
      <c r="C2088" t="s">
        <v>11712</v>
      </c>
      <c r="D2088" t="s">
        <v>11622</v>
      </c>
      <c r="E2088" t="s">
        <v>11623</v>
      </c>
      <c r="F2088" t="s">
        <v>11624</v>
      </c>
      <c r="G2088" t="s">
        <v>11625</v>
      </c>
      <c r="H2088" t="s">
        <v>11626</v>
      </c>
      <c r="I2088" t="s">
        <v>11627</v>
      </c>
      <c r="J2088" t="s">
        <v>11628</v>
      </c>
      <c r="K2088" t="s">
        <v>11649</v>
      </c>
      <c r="L2088" t="s">
        <v>11650</v>
      </c>
      <c r="M2088" t="s">
        <v>11651</v>
      </c>
      <c r="N2088" t="s">
        <v>11675</v>
      </c>
      <c r="O2088" t="s">
        <v>11704</v>
      </c>
      <c r="P2088" t="s">
        <v>11705</v>
      </c>
      <c r="Q2088" t="s">
        <v>11706</v>
      </c>
      <c r="R2088" t="s">
        <v>11707</v>
      </c>
    </row>
    <row r="2089" spans="1:18" x14ac:dyDescent="0.25">
      <c r="A2089" t="s">
        <v>4384</v>
      </c>
      <c r="B2089" t="s">
        <v>4385</v>
      </c>
      <c r="C2089" t="s">
        <v>11712</v>
      </c>
      <c r="D2089" t="s">
        <v>11622</v>
      </c>
      <c r="E2089" t="s">
        <v>11623</v>
      </c>
      <c r="F2089" t="s">
        <v>11624</v>
      </c>
      <c r="G2089" t="s">
        <v>11625</v>
      </c>
      <c r="H2089" t="s">
        <v>11626</v>
      </c>
      <c r="I2089" t="s">
        <v>11627</v>
      </c>
      <c r="J2089" t="s">
        <v>11628</v>
      </c>
      <c r="K2089" t="s">
        <v>11649</v>
      </c>
      <c r="L2089" t="s">
        <v>11650</v>
      </c>
      <c r="M2089" t="s">
        <v>11651</v>
      </c>
      <c r="N2089" t="s">
        <v>11675</v>
      </c>
      <c r="O2089" t="s">
        <v>11704</v>
      </c>
      <c r="P2089" t="s">
        <v>11705</v>
      </c>
      <c r="Q2089" t="s">
        <v>11706</v>
      </c>
      <c r="R2089" t="s">
        <v>11707</v>
      </c>
    </row>
    <row r="2090" spans="1:18" x14ac:dyDescent="0.25">
      <c r="A2090" t="s">
        <v>4386</v>
      </c>
      <c r="B2090" t="s">
        <v>4387</v>
      </c>
      <c r="C2090" t="s">
        <v>11712</v>
      </c>
      <c r="D2090" t="s">
        <v>11622</v>
      </c>
      <c r="E2090" t="s">
        <v>11623</v>
      </c>
      <c r="F2090" t="s">
        <v>11624</v>
      </c>
      <c r="G2090" t="s">
        <v>11625</v>
      </c>
      <c r="H2090" t="s">
        <v>11626</v>
      </c>
      <c r="I2090" t="s">
        <v>11627</v>
      </c>
      <c r="J2090" t="s">
        <v>11628</v>
      </c>
      <c r="K2090" t="s">
        <v>11649</v>
      </c>
      <c r="L2090" t="s">
        <v>11650</v>
      </c>
      <c r="M2090" t="s">
        <v>11651</v>
      </c>
      <c r="N2090" t="s">
        <v>11675</v>
      </c>
      <c r="O2090" t="s">
        <v>11704</v>
      </c>
      <c r="P2090" t="s">
        <v>11705</v>
      </c>
      <c r="Q2090" t="s">
        <v>11706</v>
      </c>
      <c r="R2090" t="s">
        <v>11707</v>
      </c>
    </row>
    <row r="2091" spans="1:18" x14ac:dyDescent="0.25">
      <c r="A2091" t="s">
        <v>4388</v>
      </c>
      <c r="B2091" t="s">
        <v>4389</v>
      </c>
      <c r="C2091" t="s">
        <v>11712</v>
      </c>
      <c r="D2091" t="s">
        <v>11622</v>
      </c>
      <c r="E2091" t="s">
        <v>11623</v>
      </c>
      <c r="F2091" t="s">
        <v>11624</v>
      </c>
      <c r="G2091" t="s">
        <v>11625</v>
      </c>
      <c r="H2091" t="s">
        <v>11626</v>
      </c>
      <c r="I2091" t="s">
        <v>11627</v>
      </c>
      <c r="J2091" t="s">
        <v>11628</v>
      </c>
      <c r="K2091" t="s">
        <v>11649</v>
      </c>
      <c r="L2091" t="s">
        <v>11650</v>
      </c>
      <c r="M2091" t="s">
        <v>11651</v>
      </c>
      <c r="N2091" t="s">
        <v>11675</v>
      </c>
      <c r="O2091" t="s">
        <v>11704</v>
      </c>
      <c r="P2091" t="s">
        <v>11705</v>
      </c>
      <c r="Q2091" t="s">
        <v>11706</v>
      </c>
      <c r="R2091" t="s">
        <v>11707</v>
      </c>
    </row>
    <row r="2092" spans="1:18" x14ac:dyDescent="0.25">
      <c r="A2092" t="s">
        <v>4390</v>
      </c>
      <c r="B2092" t="s">
        <v>4391</v>
      </c>
      <c r="C2092" t="s">
        <v>11712</v>
      </c>
      <c r="D2092" t="s">
        <v>11622</v>
      </c>
      <c r="E2092" t="s">
        <v>11623</v>
      </c>
      <c r="F2092" t="s">
        <v>11624</v>
      </c>
      <c r="G2092" t="s">
        <v>11625</v>
      </c>
      <c r="H2092" t="s">
        <v>11626</v>
      </c>
      <c r="I2092" t="s">
        <v>11627</v>
      </c>
      <c r="J2092" t="s">
        <v>11628</v>
      </c>
      <c r="K2092" t="s">
        <v>11649</v>
      </c>
      <c r="L2092" t="s">
        <v>11650</v>
      </c>
      <c r="M2092" t="s">
        <v>11651</v>
      </c>
      <c r="N2092" t="s">
        <v>11675</v>
      </c>
      <c r="O2092" t="s">
        <v>11704</v>
      </c>
      <c r="P2092" t="s">
        <v>11705</v>
      </c>
      <c r="Q2092" t="s">
        <v>11706</v>
      </c>
      <c r="R2092" t="s">
        <v>11707</v>
      </c>
    </row>
    <row r="2093" spans="1:18" x14ac:dyDescent="0.25">
      <c r="A2093" t="s">
        <v>4392</v>
      </c>
      <c r="B2093" t="s">
        <v>4393</v>
      </c>
      <c r="C2093" t="s">
        <v>11712</v>
      </c>
      <c r="D2093" t="s">
        <v>11622</v>
      </c>
      <c r="E2093" t="s">
        <v>11623</v>
      </c>
      <c r="F2093" t="s">
        <v>11624</v>
      </c>
      <c r="G2093" t="s">
        <v>11625</v>
      </c>
      <c r="H2093" t="s">
        <v>11626</v>
      </c>
      <c r="I2093" t="s">
        <v>11627</v>
      </c>
      <c r="J2093" t="s">
        <v>11628</v>
      </c>
      <c r="K2093" t="s">
        <v>11649</v>
      </c>
      <c r="L2093" t="s">
        <v>11650</v>
      </c>
      <c r="M2093" t="s">
        <v>11651</v>
      </c>
      <c r="N2093" t="s">
        <v>11675</v>
      </c>
      <c r="O2093" t="s">
        <v>11704</v>
      </c>
      <c r="P2093" t="s">
        <v>11705</v>
      </c>
      <c r="Q2093" t="s">
        <v>11706</v>
      </c>
      <c r="R2093" t="s">
        <v>11707</v>
      </c>
    </row>
    <row r="2094" spans="1:18" x14ac:dyDescent="0.25">
      <c r="A2094" t="s">
        <v>4394</v>
      </c>
      <c r="B2094" t="s">
        <v>4395</v>
      </c>
      <c r="C2094" t="s">
        <v>11712</v>
      </c>
      <c r="D2094" t="s">
        <v>11622</v>
      </c>
      <c r="E2094" t="s">
        <v>11623</v>
      </c>
      <c r="F2094" t="s">
        <v>11624</v>
      </c>
      <c r="G2094" t="s">
        <v>11625</v>
      </c>
      <c r="H2094" t="s">
        <v>11626</v>
      </c>
      <c r="I2094" t="s">
        <v>11627</v>
      </c>
      <c r="J2094" t="s">
        <v>11628</v>
      </c>
      <c r="K2094" t="s">
        <v>11649</v>
      </c>
      <c r="L2094" t="s">
        <v>11650</v>
      </c>
      <c r="M2094" t="s">
        <v>11651</v>
      </c>
      <c r="N2094" t="s">
        <v>11675</v>
      </c>
      <c r="O2094" t="s">
        <v>11704</v>
      </c>
      <c r="P2094" t="s">
        <v>11705</v>
      </c>
      <c r="Q2094" t="s">
        <v>11706</v>
      </c>
      <c r="R2094" t="s">
        <v>11707</v>
      </c>
    </row>
    <row r="2095" spans="1:18" x14ac:dyDescent="0.25">
      <c r="A2095" t="s">
        <v>4396</v>
      </c>
      <c r="B2095" t="s">
        <v>4397</v>
      </c>
      <c r="C2095" t="s">
        <v>11712</v>
      </c>
      <c r="D2095" t="s">
        <v>11622</v>
      </c>
      <c r="E2095" t="s">
        <v>11623</v>
      </c>
      <c r="F2095" t="s">
        <v>11624</v>
      </c>
      <c r="G2095" t="s">
        <v>11625</v>
      </c>
      <c r="H2095" t="s">
        <v>11626</v>
      </c>
      <c r="I2095" t="s">
        <v>11627</v>
      </c>
      <c r="J2095" t="s">
        <v>11628</v>
      </c>
      <c r="K2095" t="s">
        <v>11649</v>
      </c>
      <c r="L2095" t="s">
        <v>11650</v>
      </c>
      <c r="M2095" t="s">
        <v>11651</v>
      </c>
      <c r="N2095" t="s">
        <v>11675</v>
      </c>
      <c r="O2095" t="s">
        <v>11704</v>
      </c>
      <c r="P2095" t="s">
        <v>11705</v>
      </c>
      <c r="Q2095" t="s">
        <v>11706</v>
      </c>
      <c r="R2095" t="s">
        <v>11707</v>
      </c>
    </row>
    <row r="2096" spans="1:18" x14ac:dyDescent="0.25">
      <c r="A2096" t="s">
        <v>4398</v>
      </c>
      <c r="B2096" t="s">
        <v>4399</v>
      </c>
      <c r="C2096" t="s">
        <v>11712</v>
      </c>
      <c r="D2096" t="s">
        <v>11622</v>
      </c>
      <c r="E2096" t="s">
        <v>11623</v>
      </c>
      <c r="F2096" t="s">
        <v>11624</v>
      </c>
      <c r="G2096" t="s">
        <v>11625</v>
      </c>
      <c r="H2096" t="s">
        <v>11626</v>
      </c>
      <c r="I2096" t="s">
        <v>11627</v>
      </c>
      <c r="J2096" t="s">
        <v>11628</v>
      </c>
      <c r="K2096" t="s">
        <v>11649</v>
      </c>
      <c r="L2096" t="s">
        <v>11650</v>
      </c>
      <c r="M2096" t="s">
        <v>11651</v>
      </c>
      <c r="N2096" t="s">
        <v>11675</v>
      </c>
      <c r="O2096" t="s">
        <v>11704</v>
      </c>
      <c r="P2096" t="s">
        <v>11705</v>
      </c>
      <c r="Q2096" t="s">
        <v>11706</v>
      </c>
      <c r="R2096" t="s">
        <v>11707</v>
      </c>
    </row>
    <row r="2097" spans="1:18" x14ac:dyDescent="0.25">
      <c r="A2097" t="s">
        <v>4400</v>
      </c>
      <c r="B2097" t="s">
        <v>4401</v>
      </c>
      <c r="C2097" t="s">
        <v>11712</v>
      </c>
      <c r="D2097" t="s">
        <v>11622</v>
      </c>
      <c r="E2097" t="s">
        <v>11623</v>
      </c>
      <c r="F2097" t="s">
        <v>11624</v>
      </c>
      <c r="G2097" t="s">
        <v>11625</v>
      </c>
      <c r="H2097" t="s">
        <v>11626</v>
      </c>
      <c r="I2097" t="s">
        <v>11627</v>
      </c>
      <c r="J2097" t="s">
        <v>11628</v>
      </c>
      <c r="K2097" t="s">
        <v>11649</v>
      </c>
      <c r="L2097" t="s">
        <v>11650</v>
      </c>
      <c r="M2097" t="s">
        <v>11651</v>
      </c>
      <c r="N2097" t="s">
        <v>11675</v>
      </c>
      <c r="O2097" t="s">
        <v>11704</v>
      </c>
      <c r="P2097" t="s">
        <v>11705</v>
      </c>
      <c r="Q2097" t="s">
        <v>11706</v>
      </c>
      <c r="R2097" t="s">
        <v>11707</v>
      </c>
    </row>
    <row r="2098" spans="1:18" x14ac:dyDescent="0.25">
      <c r="A2098" t="s">
        <v>4402</v>
      </c>
      <c r="B2098" t="s">
        <v>4403</v>
      </c>
      <c r="C2098" t="s">
        <v>11712</v>
      </c>
      <c r="D2098" t="s">
        <v>11622</v>
      </c>
      <c r="E2098" t="s">
        <v>11623</v>
      </c>
      <c r="F2098" t="s">
        <v>11624</v>
      </c>
      <c r="G2098" t="s">
        <v>11625</v>
      </c>
      <c r="H2098" t="s">
        <v>11626</v>
      </c>
      <c r="I2098" t="s">
        <v>11627</v>
      </c>
      <c r="J2098" t="s">
        <v>11628</v>
      </c>
      <c r="K2098" t="s">
        <v>11649</v>
      </c>
      <c r="L2098" t="s">
        <v>11650</v>
      </c>
      <c r="M2098" t="s">
        <v>11651</v>
      </c>
      <c r="N2098" t="s">
        <v>11675</v>
      </c>
      <c r="O2098" t="s">
        <v>11704</v>
      </c>
      <c r="P2098" t="s">
        <v>11705</v>
      </c>
      <c r="Q2098" t="s">
        <v>11706</v>
      </c>
      <c r="R2098" t="s">
        <v>11707</v>
      </c>
    </row>
    <row r="2099" spans="1:18" x14ac:dyDescent="0.25">
      <c r="A2099" t="s">
        <v>4404</v>
      </c>
      <c r="B2099" t="s">
        <v>4405</v>
      </c>
      <c r="C2099" t="s">
        <v>11712</v>
      </c>
      <c r="D2099" t="s">
        <v>11622</v>
      </c>
      <c r="E2099" t="s">
        <v>11623</v>
      </c>
      <c r="F2099" t="s">
        <v>11624</v>
      </c>
      <c r="G2099" t="s">
        <v>11625</v>
      </c>
      <c r="H2099" t="s">
        <v>11626</v>
      </c>
      <c r="I2099" t="s">
        <v>11627</v>
      </c>
      <c r="J2099" t="s">
        <v>11628</v>
      </c>
      <c r="K2099" t="s">
        <v>11649</v>
      </c>
      <c r="L2099" t="s">
        <v>11650</v>
      </c>
      <c r="M2099" t="s">
        <v>11651</v>
      </c>
      <c r="N2099" t="s">
        <v>11675</v>
      </c>
      <c r="O2099" t="s">
        <v>11704</v>
      </c>
      <c r="P2099" t="s">
        <v>11705</v>
      </c>
      <c r="Q2099" t="s">
        <v>11706</v>
      </c>
      <c r="R2099" t="s">
        <v>11707</v>
      </c>
    </row>
    <row r="2100" spans="1:18" x14ac:dyDescent="0.25">
      <c r="A2100" t="s">
        <v>4406</v>
      </c>
      <c r="B2100" t="s">
        <v>4407</v>
      </c>
      <c r="C2100" t="s">
        <v>11712</v>
      </c>
      <c r="D2100" t="s">
        <v>11622</v>
      </c>
      <c r="E2100" t="s">
        <v>11623</v>
      </c>
      <c r="F2100" t="s">
        <v>11624</v>
      </c>
      <c r="G2100" t="s">
        <v>11625</v>
      </c>
      <c r="H2100" t="s">
        <v>11626</v>
      </c>
      <c r="I2100" t="s">
        <v>11627</v>
      </c>
      <c r="J2100" t="s">
        <v>11628</v>
      </c>
      <c r="K2100" t="s">
        <v>11649</v>
      </c>
      <c r="L2100" t="s">
        <v>11650</v>
      </c>
      <c r="M2100" t="s">
        <v>11651</v>
      </c>
      <c r="N2100" t="s">
        <v>11675</v>
      </c>
      <c r="O2100" t="s">
        <v>11704</v>
      </c>
      <c r="P2100" t="s">
        <v>11705</v>
      </c>
      <c r="Q2100" t="s">
        <v>11706</v>
      </c>
      <c r="R2100" t="s">
        <v>11707</v>
      </c>
    </row>
    <row r="2101" spans="1:18" x14ac:dyDescent="0.25">
      <c r="A2101" t="s">
        <v>4408</v>
      </c>
      <c r="B2101" t="s">
        <v>4409</v>
      </c>
      <c r="C2101" t="s">
        <v>11712</v>
      </c>
      <c r="D2101" t="s">
        <v>11622</v>
      </c>
      <c r="E2101" t="s">
        <v>11623</v>
      </c>
      <c r="F2101" t="s">
        <v>11624</v>
      </c>
      <c r="G2101" t="s">
        <v>11625</v>
      </c>
      <c r="H2101" t="s">
        <v>11626</v>
      </c>
      <c r="I2101" t="s">
        <v>11627</v>
      </c>
      <c r="J2101" t="s">
        <v>11628</v>
      </c>
      <c r="K2101" t="s">
        <v>11649</v>
      </c>
      <c r="L2101" t="s">
        <v>11650</v>
      </c>
      <c r="M2101" t="s">
        <v>11651</v>
      </c>
      <c r="N2101" t="s">
        <v>11675</v>
      </c>
      <c r="O2101" t="s">
        <v>11704</v>
      </c>
      <c r="P2101" t="s">
        <v>11705</v>
      </c>
      <c r="Q2101" t="s">
        <v>11706</v>
      </c>
      <c r="R2101" t="s">
        <v>11707</v>
      </c>
    </row>
    <row r="2102" spans="1:18" x14ac:dyDescent="0.25">
      <c r="A2102" t="s">
        <v>4410</v>
      </c>
      <c r="B2102" t="s">
        <v>4411</v>
      </c>
      <c r="C2102" t="s">
        <v>11712</v>
      </c>
      <c r="D2102" t="s">
        <v>11622</v>
      </c>
      <c r="E2102" t="s">
        <v>11623</v>
      </c>
      <c r="F2102" t="s">
        <v>11624</v>
      </c>
      <c r="G2102" t="s">
        <v>11625</v>
      </c>
      <c r="H2102" t="s">
        <v>11626</v>
      </c>
      <c r="I2102" t="s">
        <v>11627</v>
      </c>
      <c r="J2102" t="s">
        <v>11628</v>
      </c>
      <c r="K2102" t="s">
        <v>11649</v>
      </c>
      <c r="L2102" t="s">
        <v>11650</v>
      </c>
      <c r="M2102" t="s">
        <v>11651</v>
      </c>
      <c r="N2102" t="s">
        <v>11675</v>
      </c>
      <c r="O2102" t="s">
        <v>11704</v>
      </c>
      <c r="P2102" t="s">
        <v>11705</v>
      </c>
      <c r="Q2102" t="s">
        <v>11706</v>
      </c>
      <c r="R2102" t="s">
        <v>11707</v>
      </c>
    </row>
    <row r="2103" spans="1:18" x14ac:dyDescent="0.25">
      <c r="A2103" t="s">
        <v>4412</v>
      </c>
      <c r="B2103" t="s">
        <v>4413</v>
      </c>
      <c r="C2103" t="s">
        <v>11712</v>
      </c>
      <c r="D2103" t="s">
        <v>11622</v>
      </c>
      <c r="E2103" t="s">
        <v>11623</v>
      </c>
      <c r="F2103" t="s">
        <v>11624</v>
      </c>
      <c r="G2103" t="s">
        <v>11625</v>
      </c>
      <c r="H2103" t="s">
        <v>11626</v>
      </c>
      <c r="I2103" t="s">
        <v>11627</v>
      </c>
      <c r="J2103" t="s">
        <v>11628</v>
      </c>
      <c r="K2103" t="s">
        <v>11649</v>
      </c>
      <c r="L2103" t="s">
        <v>11650</v>
      </c>
      <c r="M2103" t="s">
        <v>11651</v>
      </c>
      <c r="N2103" t="s">
        <v>11675</v>
      </c>
      <c r="O2103" t="s">
        <v>11704</v>
      </c>
      <c r="P2103" t="s">
        <v>11705</v>
      </c>
      <c r="Q2103" t="s">
        <v>11706</v>
      </c>
      <c r="R2103" t="s">
        <v>11707</v>
      </c>
    </row>
    <row r="2104" spans="1:18" x14ac:dyDescent="0.25">
      <c r="A2104" t="s">
        <v>4414</v>
      </c>
      <c r="B2104" t="s">
        <v>4415</v>
      </c>
      <c r="C2104" t="s">
        <v>11712</v>
      </c>
      <c r="D2104" t="s">
        <v>11622</v>
      </c>
      <c r="E2104" t="s">
        <v>11623</v>
      </c>
      <c r="F2104" t="s">
        <v>11624</v>
      </c>
      <c r="G2104" t="s">
        <v>11625</v>
      </c>
      <c r="H2104" t="s">
        <v>11626</v>
      </c>
      <c r="I2104" t="s">
        <v>11627</v>
      </c>
      <c r="J2104" t="s">
        <v>11628</v>
      </c>
      <c r="K2104" t="s">
        <v>11649</v>
      </c>
      <c r="L2104" t="s">
        <v>11650</v>
      </c>
      <c r="M2104" t="s">
        <v>11651</v>
      </c>
      <c r="N2104" t="s">
        <v>11675</v>
      </c>
      <c r="O2104" t="s">
        <v>11704</v>
      </c>
      <c r="P2104" t="s">
        <v>11705</v>
      </c>
      <c r="Q2104" t="s">
        <v>11706</v>
      </c>
      <c r="R2104" t="s">
        <v>11707</v>
      </c>
    </row>
    <row r="2105" spans="1:18" x14ac:dyDescent="0.25">
      <c r="A2105" t="s">
        <v>4416</v>
      </c>
      <c r="B2105" t="s">
        <v>4417</v>
      </c>
      <c r="C2105" t="s">
        <v>11712</v>
      </c>
      <c r="D2105" t="s">
        <v>11622</v>
      </c>
      <c r="E2105" t="s">
        <v>11623</v>
      </c>
      <c r="F2105" t="s">
        <v>11624</v>
      </c>
      <c r="G2105" t="s">
        <v>11625</v>
      </c>
      <c r="H2105" t="s">
        <v>11626</v>
      </c>
      <c r="I2105" t="s">
        <v>11627</v>
      </c>
      <c r="J2105" t="s">
        <v>11628</v>
      </c>
      <c r="K2105" t="s">
        <v>11649</v>
      </c>
      <c r="L2105" t="s">
        <v>11650</v>
      </c>
      <c r="M2105" t="s">
        <v>11651</v>
      </c>
      <c r="N2105" t="s">
        <v>11675</v>
      </c>
      <c r="O2105" t="s">
        <v>11704</v>
      </c>
      <c r="P2105" t="s">
        <v>11705</v>
      </c>
      <c r="Q2105" t="s">
        <v>11706</v>
      </c>
      <c r="R2105" t="s">
        <v>11707</v>
      </c>
    </row>
    <row r="2106" spans="1:18" x14ac:dyDescent="0.25">
      <c r="A2106" t="s">
        <v>4418</v>
      </c>
      <c r="B2106" t="s">
        <v>4419</v>
      </c>
      <c r="C2106" t="s">
        <v>11712</v>
      </c>
      <c r="D2106" t="s">
        <v>11622</v>
      </c>
      <c r="E2106" t="s">
        <v>11623</v>
      </c>
      <c r="F2106" t="s">
        <v>11624</v>
      </c>
      <c r="G2106" t="s">
        <v>11625</v>
      </c>
      <c r="H2106" t="s">
        <v>11626</v>
      </c>
      <c r="I2106" t="s">
        <v>11627</v>
      </c>
      <c r="J2106" t="s">
        <v>11628</v>
      </c>
      <c r="K2106" t="s">
        <v>11649</v>
      </c>
      <c r="L2106" t="s">
        <v>11650</v>
      </c>
      <c r="M2106" t="s">
        <v>11651</v>
      </c>
      <c r="N2106" t="s">
        <v>11675</v>
      </c>
      <c r="O2106" t="s">
        <v>11704</v>
      </c>
      <c r="P2106" t="s">
        <v>11705</v>
      </c>
      <c r="Q2106" t="s">
        <v>11706</v>
      </c>
      <c r="R2106" t="s">
        <v>11707</v>
      </c>
    </row>
    <row r="2107" spans="1:18" x14ac:dyDescent="0.25">
      <c r="A2107" t="s">
        <v>4420</v>
      </c>
      <c r="B2107" t="s">
        <v>4421</v>
      </c>
      <c r="C2107" t="s">
        <v>11712</v>
      </c>
      <c r="D2107" t="s">
        <v>11622</v>
      </c>
      <c r="E2107" t="s">
        <v>11623</v>
      </c>
      <c r="F2107" t="s">
        <v>11624</v>
      </c>
      <c r="G2107" t="s">
        <v>11625</v>
      </c>
      <c r="H2107" t="s">
        <v>11626</v>
      </c>
      <c r="I2107" t="s">
        <v>11627</v>
      </c>
      <c r="J2107" t="s">
        <v>11628</v>
      </c>
      <c r="K2107" t="s">
        <v>11649</v>
      </c>
      <c r="L2107" t="s">
        <v>11650</v>
      </c>
      <c r="M2107" t="s">
        <v>11651</v>
      </c>
      <c r="N2107" t="s">
        <v>11675</v>
      </c>
      <c r="O2107" t="s">
        <v>11704</v>
      </c>
      <c r="P2107" t="s">
        <v>11705</v>
      </c>
      <c r="Q2107" t="s">
        <v>11706</v>
      </c>
      <c r="R2107" t="s">
        <v>11707</v>
      </c>
    </row>
    <row r="2108" spans="1:18" x14ac:dyDescent="0.25">
      <c r="A2108" t="s">
        <v>4422</v>
      </c>
      <c r="B2108" t="s">
        <v>4423</v>
      </c>
      <c r="C2108" t="s">
        <v>11712</v>
      </c>
      <c r="D2108" t="s">
        <v>11622</v>
      </c>
      <c r="E2108" t="s">
        <v>11623</v>
      </c>
      <c r="F2108" t="s">
        <v>11624</v>
      </c>
      <c r="G2108" t="s">
        <v>11625</v>
      </c>
      <c r="H2108" t="s">
        <v>11626</v>
      </c>
      <c r="I2108" t="s">
        <v>11627</v>
      </c>
      <c r="J2108" t="s">
        <v>11628</v>
      </c>
      <c r="K2108" t="s">
        <v>11649</v>
      </c>
      <c r="L2108" t="s">
        <v>11650</v>
      </c>
      <c r="M2108" t="s">
        <v>11651</v>
      </c>
      <c r="N2108" t="s">
        <v>11675</v>
      </c>
      <c r="O2108" t="s">
        <v>11704</v>
      </c>
      <c r="P2108" t="s">
        <v>11705</v>
      </c>
      <c r="Q2108" t="s">
        <v>11706</v>
      </c>
      <c r="R2108" t="s">
        <v>11707</v>
      </c>
    </row>
    <row r="2109" spans="1:18" x14ac:dyDescent="0.25">
      <c r="A2109" t="s">
        <v>4424</v>
      </c>
      <c r="B2109" t="s">
        <v>4425</v>
      </c>
      <c r="C2109" t="s">
        <v>11712</v>
      </c>
      <c r="D2109" t="s">
        <v>11622</v>
      </c>
      <c r="E2109" t="s">
        <v>11623</v>
      </c>
      <c r="F2109" t="s">
        <v>11624</v>
      </c>
      <c r="G2109" t="s">
        <v>11625</v>
      </c>
      <c r="H2109" t="s">
        <v>11626</v>
      </c>
      <c r="I2109" t="s">
        <v>11627</v>
      </c>
      <c r="J2109" t="s">
        <v>11628</v>
      </c>
      <c r="K2109" t="s">
        <v>11649</v>
      </c>
      <c r="L2109" t="s">
        <v>11650</v>
      </c>
      <c r="M2109" t="s">
        <v>11651</v>
      </c>
      <c r="N2109" t="s">
        <v>11675</v>
      </c>
      <c r="O2109" t="s">
        <v>11704</v>
      </c>
      <c r="P2109" t="s">
        <v>11705</v>
      </c>
      <c r="Q2109" t="s">
        <v>11706</v>
      </c>
      <c r="R2109" t="s">
        <v>11707</v>
      </c>
    </row>
    <row r="2110" spans="1:18" x14ac:dyDescent="0.25">
      <c r="A2110" t="s">
        <v>4426</v>
      </c>
      <c r="B2110" t="s">
        <v>4427</v>
      </c>
      <c r="C2110" t="s">
        <v>11712</v>
      </c>
      <c r="D2110" t="s">
        <v>11622</v>
      </c>
      <c r="E2110" t="s">
        <v>11623</v>
      </c>
      <c r="F2110" t="s">
        <v>11624</v>
      </c>
      <c r="G2110" t="s">
        <v>11625</v>
      </c>
      <c r="H2110" t="s">
        <v>11626</v>
      </c>
      <c r="I2110" t="s">
        <v>11627</v>
      </c>
      <c r="J2110" t="s">
        <v>11628</v>
      </c>
      <c r="K2110" t="s">
        <v>11649</v>
      </c>
      <c r="L2110" t="s">
        <v>11650</v>
      </c>
      <c r="M2110" t="s">
        <v>11651</v>
      </c>
      <c r="N2110" t="s">
        <v>11675</v>
      </c>
      <c r="O2110" t="s">
        <v>11704</v>
      </c>
      <c r="P2110" t="s">
        <v>11705</v>
      </c>
      <c r="Q2110" t="s">
        <v>11706</v>
      </c>
      <c r="R2110" t="s">
        <v>11707</v>
      </c>
    </row>
    <row r="2111" spans="1:18" x14ac:dyDescent="0.25">
      <c r="A2111" t="s">
        <v>4428</v>
      </c>
      <c r="B2111" t="s">
        <v>4429</v>
      </c>
      <c r="C2111" t="s">
        <v>11712</v>
      </c>
      <c r="D2111" t="s">
        <v>11622</v>
      </c>
      <c r="E2111" t="s">
        <v>11623</v>
      </c>
      <c r="F2111" t="s">
        <v>11624</v>
      </c>
      <c r="G2111" t="s">
        <v>11625</v>
      </c>
      <c r="H2111" t="s">
        <v>11626</v>
      </c>
      <c r="I2111" t="s">
        <v>11627</v>
      </c>
      <c r="J2111" t="s">
        <v>11628</v>
      </c>
      <c r="K2111" t="s">
        <v>11649</v>
      </c>
      <c r="L2111" t="s">
        <v>11650</v>
      </c>
      <c r="M2111" t="s">
        <v>11651</v>
      </c>
      <c r="N2111" t="s">
        <v>11675</v>
      </c>
      <c r="O2111" t="s">
        <v>11704</v>
      </c>
      <c r="P2111" t="s">
        <v>11705</v>
      </c>
      <c r="Q2111" t="s">
        <v>11706</v>
      </c>
      <c r="R2111" t="s">
        <v>11707</v>
      </c>
    </row>
    <row r="2112" spans="1:18" x14ac:dyDescent="0.25">
      <c r="A2112" t="s">
        <v>4430</v>
      </c>
      <c r="B2112" t="s">
        <v>4431</v>
      </c>
      <c r="C2112" t="s">
        <v>11712</v>
      </c>
      <c r="D2112" t="s">
        <v>11622</v>
      </c>
      <c r="E2112" t="s">
        <v>11623</v>
      </c>
      <c r="F2112" t="s">
        <v>11624</v>
      </c>
      <c r="G2112" t="s">
        <v>11625</v>
      </c>
      <c r="H2112" t="s">
        <v>11626</v>
      </c>
      <c r="I2112" t="s">
        <v>11627</v>
      </c>
      <c r="J2112" t="s">
        <v>11628</v>
      </c>
      <c r="K2112" t="s">
        <v>11649</v>
      </c>
      <c r="L2112" t="s">
        <v>11650</v>
      </c>
      <c r="M2112" t="s">
        <v>11651</v>
      </c>
      <c r="N2112" t="s">
        <v>11675</v>
      </c>
      <c r="O2112" t="s">
        <v>11704</v>
      </c>
      <c r="P2112" t="s">
        <v>11705</v>
      </c>
      <c r="Q2112" t="s">
        <v>11706</v>
      </c>
      <c r="R2112" t="s">
        <v>11707</v>
      </c>
    </row>
    <row r="2113" spans="1:18" x14ac:dyDescent="0.25">
      <c r="A2113" t="s">
        <v>4432</v>
      </c>
      <c r="B2113" t="s">
        <v>4433</v>
      </c>
      <c r="C2113" t="s">
        <v>11712</v>
      </c>
      <c r="D2113" t="s">
        <v>11622</v>
      </c>
      <c r="E2113" t="s">
        <v>11623</v>
      </c>
      <c r="F2113" t="s">
        <v>11624</v>
      </c>
      <c r="G2113" t="s">
        <v>11625</v>
      </c>
      <c r="H2113" t="s">
        <v>11626</v>
      </c>
      <c r="I2113" t="s">
        <v>11627</v>
      </c>
      <c r="J2113" t="s">
        <v>11628</v>
      </c>
      <c r="K2113" t="s">
        <v>11649</v>
      </c>
      <c r="L2113" t="s">
        <v>11650</v>
      </c>
      <c r="M2113" t="s">
        <v>11651</v>
      </c>
      <c r="N2113" t="s">
        <v>11675</v>
      </c>
      <c r="O2113" t="s">
        <v>11704</v>
      </c>
      <c r="P2113" t="s">
        <v>11705</v>
      </c>
      <c r="Q2113" t="s">
        <v>11706</v>
      </c>
      <c r="R2113" t="s">
        <v>11707</v>
      </c>
    </row>
    <row r="2114" spans="1:18" x14ac:dyDescent="0.25">
      <c r="A2114" t="s">
        <v>4434</v>
      </c>
      <c r="B2114" t="s">
        <v>4435</v>
      </c>
      <c r="C2114" t="s">
        <v>11712</v>
      </c>
      <c r="D2114" t="s">
        <v>11622</v>
      </c>
      <c r="E2114" t="s">
        <v>11623</v>
      </c>
      <c r="F2114" t="s">
        <v>11624</v>
      </c>
      <c r="G2114" t="s">
        <v>11625</v>
      </c>
      <c r="H2114" t="s">
        <v>11626</v>
      </c>
      <c r="I2114" t="s">
        <v>11627</v>
      </c>
      <c r="J2114" t="s">
        <v>11628</v>
      </c>
      <c r="K2114" t="s">
        <v>11649</v>
      </c>
      <c r="L2114" t="s">
        <v>11650</v>
      </c>
      <c r="M2114" t="s">
        <v>11651</v>
      </c>
      <c r="N2114" t="s">
        <v>11675</v>
      </c>
      <c r="O2114" t="s">
        <v>11704</v>
      </c>
      <c r="P2114" t="s">
        <v>11705</v>
      </c>
      <c r="Q2114" t="s">
        <v>11706</v>
      </c>
      <c r="R2114" t="s">
        <v>11707</v>
      </c>
    </row>
    <row r="2115" spans="1:18" x14ac:dyDescent="0.25">
      <c r="A2115" t="s">
        <v>4436</v>
      </c>
      <c r="B2115" t="s">
        <v>4437</v>
      </c>
      <c r="C2115" t="s">
        <v>11712</v>
      </c>
      <c r="D2115" t="s">
        <v>11622</v>
      </c>
      <c r="E2115" t="s">
        <v>11623</v>
      </c>
      <c r="F2115" t="s">
        <v>11624</v>
      </c>
      <c r="G2115" t="s">
        <v>11625</v>
      </c>
      <c r="H2115" t="s">
        <v>11626</v>
      </c>
      <c r="I2115" t="s">
        <v>11627</v>
      </c>
      <c r="J2115" t="s">
        <v>11628</v>
      </c>
      <c r="K2115" t="s">
        <v>11649</v>
      </c>
      <c r="L2115" t="s">
        <v>11650</v>
      </c>
      <c r="M2115" t="s">
        <v>11651</v>
      </c>
      <c r="N2115" t="s">
        <v>11675</v>
      </c>
      <c r="O2115" t="s">
        <v>11704</v>
      </c>
      <c r="P2115" t="s">
        <v>11705</v>
      </c>
      <c r="Q2115" t="s">
        <v>11706</v>
      </c>
      <c r="R2115" t="s">
        <v>11707</v>
      </c>
    </row>
    <row r="2116" spans="1:18" x14ac:dyDescent="0.25">
      <c r="A2116" t="s">
        <v>4438</v>
      </c>
      <c r="B2116" t="s">
        <v>4439</v>
      </c>
      <c r="C2116" t="s">
        <v>11712</v>
      </c>
      <c r="D2116" t="s">
        <v>11622</v>
      </c>
      <c r="E2116" t="s">
        <v>11623</v>
      </c>
      <c r="F2116" t="s">
        <v>11624</v>
      </c>
      <c r="G2116" t="s">
        <v>11625</v>
      </c>
      <c r="H2116" t="s">
        <v>11626</v>
      </c>
      <c r="I2116" t="s">
        <v>11627</v>
      </c>
      <c r="J2116" t="s">
        <v>11628</v>
      </c>
      <c r="K2116" t="s">
        <v>11649</v>
      </c>
      <c r="L2116" t="s">
        <v>11650</v>
      </c>
      <c r="M2116" t="s">
        <v>11651</v>
      </c>
      <c r="N2116" t="s">
        <v>11675</v>
      </c>
      <c r="O2116" t="s">
        <v>11704</v>
      </c>
      <c r="P2116" t="s">
        <v>11705</v>
      </c>
      <c r="Q2116" t="s">
        <v>11706</v>
      </c>
      <c r="R2116" t="s">
        <v>11707</v>
      </c>
    </row>
    <row r="2117" spans="1:18" x14ac:dyDescent="0.25">
      <c r="A2117" t="s">
        <v>4440</v>
      </c>
      <c r="B2117" t="s">
        <v>4441</v>
      </c>
      <c r="C2117" t="s">
        <v>11712</v>
      </c>
      <c r="D2117" t="s">
        <v>11622</v>
      </c>
      <c r="E2117" t="s">
        <v>11623</v>
      </c>
      <c r="F2117" t="s">
        <v>11624</v>
      </c>
      <c r="G2117" t="s">
        <v>11625</v>
      </c>
      <c r="H2117" t="s">
        <v>11626</v>
      </c>
      <c r="I2117" t="s">
        <v>11627</v>
      </c>
      <c r="J2117" t="s">
        <v>11628</v>
      </c>
      <c r="K2117" t="s">
        <v>11649</v>
      </c>
      <c r="L2117" t="s">
        <v>11650</v>
      </c>
      <c r="M2117" t="s">
        <v>11651</v>
      </c>
      <c r="N2117" t="s">
        <v>11675</v>
      </c>
      <c r="O2117" t="s">
        <v>11704</v>
      </c>
      <c r="P2117" t="s">
        <v>11705</v>
      </c>
      <c r="Q2117" t="s">
        <v>11706</v>
      </c>
      <c r="R2117" t="s">
        <v>11707</v>
      </c>
    </row>
    <row r="2118" spans="1:18" x14ac:dyDescent="0.25">
      <c r="A2118" t="s">
        <v>4442</v>
      </c>
      <c r="B2118" t="s">
        <v>4443</v>
      </c>
      <c r="C2118" t="s">
        <v>11712</v>
      </c>
      <c r="D2118" t="s">
        <v>11622</v>
      </c>
      <c r="E2118" t="s">
        <v>11623</v>
      </c>
      <c r="F2118" t="s">
        <v>11624</v>
      </c>
      <c r="G2118" t="s">
        <v>11625</v>
      </c>
      <c r="H2118" t="s">
        <v>11626</v>
      </c>
      <c r="I2118" t="s">
        <v>11627</v>
      </c>
      <c r="J2118" t="s">
        <v>11628</v>
      </c>
      <c r="K2118" t="s">
        <v>11649</v>
      </c>
      <c r="L2118" t="s">
        <v>11650</v>
      </c>
      <c r="M2118" t="s">
        <v>11651</v>
      </c>
      <c r="N2118" t="s">
        <v>11675</v>
      </c>
      <c r="O2118" t="s">
        <v>11704</v>
      </c>
      <c r="P2118" t="s">
        <v>11705</v>
      </c>
      <c r="Q2118" t="s">
        <v>11706</v>
      </c>
      <c r="R2118" t="s">
        <v>11707</v>
      </c>
    </row>
    <row r="2119" spans="1:18" x14ac:dyDescent="0.25">
      <c r="A2119" t="s">
        <v>4444</v>
      </c>
      <c r="B2119" t="s">
        <v>4445</v>
      </c>
      <c r="C2119" t="s">
        <v>11712</v>
      </c>
      <c r="D2119" t="s">
        <v>11622</v>
      </c>
      <c r="E2119" t="s">
        <v>11623</v>
      </c>
      <c r="F2119" t="s">
        <v>11624</v>
      </c>
      <c r="G2119" t="s">
        <v>11625</v>
      </c>
      <c r="H2119" t="s">
        <v>11626</v>
      </c>
      <c r="I2119" t="s">
        <v>11627</v>
      </c>
      <c r="J2119" t="s">
        <v>11628</v>
      </c>
      <c r="K2119" t="s">
        <v>11649</v>
      </c>
      <c r="L2119" t="s">
        <v>11650</v>
      </c>
      <c r="M2119" t="s">
        <v>11651</v>
      </c>
      <c r="N2119" t="s">
        <v>11675</v>
      </c>
      <c r="O2119" t="s">
        <v>11704</v>
      </c>
      <c r="P2119" t="s">
        <v>11705</v>
      </c>
      <c r="Q2119" t="s">
        <v>11706</v>
      </c>
      <c r="R2119" t="s">
        <v>11707</v>
      </c>
    </row>
    <row r="2120" spans="1:18" x14ac:dyDescent="0.25">
      <c r="A2120" t="s">
        <v>4446</v>
      </c>
      <c r="B2120" t="s">
        <v>4447</v>
      </c>
      <c r="C2120" t="s">
        <v>11712</v>
      </c>
      <c r="D2120" t="s">
        <v>11622</v>
      </c>
      <c r="E2120" t="s">
        <v>11623</v>
      </c>
      <c r="F2120" t="s">
        <v>11624</v>
      </c>
      <c r="G2120" t="s">
        <v>11625</v>
      </c>
      <c r="H2120" t="s">
        <v>11626</v>
      </c>
      <c r="I2120" t="s">
        <v>11627</v>
      </c>
      <c r="J2120" t="s">
        <v>11628</v>
      </c>
      <c r="K2120" t="s">
        <v>11649</v>
      </c>
      <c r="L2120" t="s">
        <v>11650</v>
      </c>
      <c r="M2120" t="s">
        <v>11651</v>
      </c>
      <c r="N2120" t="s">
        <v>11675</v>
      </c>
      <c r="O2120" t="s">
        <v>11704</v>
      </c>
      <c r="P2120" t="s">
        <v>11705</v>
      </c>
      <c r="Q2120" t="s">
        <v>11706</v>
      </c>
      <c r="R2120" t="s">
        <v>11707</v>
      </c>
    </row>
    <row r="2121" spans="1:18" x14ac:dyDescent="0.25">
      <c r="A2121" t="s">
        <v>4448</v>
      </c>
      <c r="B2121" t="s">
        <v>4449</v>
      </c>
      <c r="C2121" t="s">
        <v>11712</v>
      </c>
      <c r="D2121" t="s">
        <v>11622</v>
      </c>
      <c r="E2121" t="s">
        <v>11623</v>
      </c>
      <c r="F2121" t="s">
        <v>11624</v>
      </c>
      <c r="G2121" t="s">
        <v>11625</v>
      </c>
      <c r="H2121" t="s">
        <v>11626</v>
      </c>
      <c r="I2121" t="s">
        <v>11627</v>
      </c>
      <c r="J2121" t="s">
        <v>11628</v>
      </c>
      <c r="K2121" t="s">
        <v>11649</v>
      </c>
      <c r="L2121" t="s">
        <v>11650</v>
      </c>
      <c r="M2121" t="s">
        <v>11651</v>
      </c>
      <c r="N2121" t="s">
        <v>11675</v>
      </c>
      <c r="O2121" t="s">
        <v>11704</v>
      </c>
      <c r="P2121" t="s">
        <v>11705</v>
      </c>
      <c r="Q2121" t="s">
        <v>11706</v>
      </c>
      <c r="R2121" t="s">
        <v>11707</v>
      </c>
    </row>
    <row r="2122" spans="1:18" x14ac:dyDescent="0.25">
      <c r="A2122" t="s">
        <v>4450</v>
      </c>
      <c r="B2122" t="s">
        <v>4451</v>
      </c>
      <c r="C2122" t="s">
        <v>11712</v>
      </c>
      <c r="D2122" t="s">
        <v>11622</v>
      </c>
      <c r="E2122" t="s">
        <v>11623</v>
      </c>
      <c r="F2122" t="s">
        <v>11624</v>
      </c>
      <c r="G2122" t="s">
        <v>11625</v>
      </c>
      <c r="H2122" t="s">
        <v>11626</v>
      </c>
      <c r="I2122" t="s">
        <v>11627</v>
      </c>
      <c r="J2122" t="s">
        <v>11628</v>
      </c>
      <c r="K2122" t="s">
        <v>11649</v>
      </c>
      <c r="L2122" t="s">
        <v>11650</v>
      </c>
      <c r="M2122" t="s">
        <v>11651</v>
      </c>
      <c r="N2122" t="s">
        <v>11675</v>
      </c>
      <c r="O2122" t="s">
        <v>11704</v>
      </c>
      <c r="P2122" t="s">
        <v>11705</v>
      </c>
      <c r="Q2122" t="s">
        <v>11706</v>
      </c>
      <c r="R2122" t="s">
        <v>11707</v>
      </c>
    </row>
    <row r="2123" spans="1:18" x14ac:dyDescent="0.25">
      <c r="A2123" t="s">
        <v>4452</v>
      </c>
      <c r="B2123" t="s">
        <v>4453</v>
      </c>
      <c r="C2123" t="s">
        <v>11712</v>
      </c>
      <c r="D2123" t="s">
        <v>11622</v>
      </c>
      <c r="E2123" t="s">
        <v>11623</v>
      </c>
      <c r="F2123" t="s">
        <v>11624</v>
      </c>
      <c r="G2123" t="s">
        <v>11625</v>
      </c>
      <c r="H2123" t="s">
        <v>11626</v>
      </c>
      <c r="I2123" t="s">
        <v>11627</v>
      </c>
      <c r="J2123" t="s">
        <v>11628</v>
      </c>
      <c r="K2123" t="s">
        <v>11649</v>
      </c>
      <c r="L2123" t="s">
        <v>11650</v>
      </c>
      <c r="M2123" t="s">
        <v>11651</v>
      </c>
      <c r="N2123" t="s">
        <v>11675</v>
      </c>
      <c r="O2123" t="s">
        <v>11704</v>
      </c>
      <c r="P2123" t="s">
        <v>11705</v>
      </c>
      <c r="Q2123" t="s">
        <v>11706</v>
      </c>
      <c r="R2123" t="s">
        <v>11707</v>
      </c>
    </row>
    <row r="2124" spans="1:18" x14ac:dyDescent="0.25">
      <c r="A2124" t="s">
        <v>4454</v>
      </c>
      <c r="B2124" t="s">
        <v>4455</v>
      </c>
      <c r="C2124" t="s">
        <v>11712</v>
      </c>
      <c r="D2124" t="s">
        <v>11622</v>
      </c>
      <c r="E2124" t="s">
        <v>11623</v>
      </c>
      <c r="F2124" t="s">
        <v>11624</v>
      </c>
      <c r="G2124" t="s">
        <v>11625</v>
      </c>
      <c r="H2124" t="s">
        <v>11626</v>
      </c>
      <c r="I2124" t="s">
        <v>11627</v>
      </c>
      <c r="J2124" t="s">
        <v>11628</v>
      </c>
      <c r="K2124" t="s">
        <v>11649</v>
      </c>
      <c r="L2124" t="s">
        <v>11650</v>
      </c>
      <c r="M2124" t="s">
        <v>11651</v>
      </c>
      <c r="N2124" t="s">
        <v>11675</v>
      </c>
      <c r="O2124" t="s">
        <v>11704</v>
      </c>
      <c r="P2124" t="s">
        <v>11705</v>
      </c>
      <c r="Q2124" t="s">
        <v>11706</v>
      </c>
      <c r="R2124" t="s">
        <v>11707</v>
      </c>
    </row>
    <row r="2125" spans="1:18" x14ac:dyDescent="0.25">
      <c r="A2125" t="s">
        <v>4456</v>
      </c>
      <c r="B2125" t="s">
        <v>4457</v>
      </c>
      <c r="C2125" t="s">
        <v>11712</v>
      </c>
      <c r="D2125" t="s">
        <v>11622</v>
      </c>
      <c r="E2125" t="s">
        <v>11623</v>
      </c>
      <c r="F2125" t="s">
        <v>11624</v>
      </c>
      <c r="G2125" t="s">
        <v>11625</v>
      </c>
      <c r="H2125" t="s">
        <v>11626</v>
      </c>
      <c r="I2125" t="s">
        <v>11627</v>
      </c>
      <c r="J2125" t="s">
        <v>11628</v>
      </c>
      <c r="K2125" t="s">
        <v>11649</v>
      </c>
      <c r="L2125" t="s">
        <v>11650</v>
      </c>
      <c r="M2125" t="s">
        <v>11651</v>
      </c>
      <c r="N2125" t="s">
        <v>11675</v>
      </c>
      <c r="O2125" t="s">
        <v>11704</v>
      </c>
      <c r="P2125" t="s">
        <v>11705</v>
      </c>
      <c r="Q2125" t="s">
        <v>11706</v>
      </c>
      <c r="R2125" t="s">
        <v>11707</v>
      </c>
    </row>
    <row r="2126" spans="1:18" x14ac:dyDescent="0.25">
      <c r="A2126" t="s">
        <v>4458</v>
      </c>
      <c r="B2126" t="s">
        <v>4459</v>
      </c>
      <c r="C2126" t="s">
        <v>11712</v>
      </c>
      <c r="D2126" t="s">
        <v>11622</v>
      </c>
      <c r="E2126" t="s">
        <v>11623</v>
      </c>
      <c r="F2126" t="s">
        <v>11624</v>
      </c>
      <c r="G2126" t="s">
        <v>11625</v>
      </c>
      <c r="H2126" t="s">
        <v>11626</v>
      </c>
      <c r="I2126" t="s">
        <v>11627</v>
      </c>
      <c r="J2126" t="s">
        <v>11628</v>
      </c>
      <c r="K2126" t="s">
        <v>11649</v>
      </c>
      <c r="L2126" t="s">
        <v>11650</v>
      </c>
      <c r="M2126" t="s">
        <v>11651</v>
      </c>
      <c r="N2126" t="s">
        <v>11675</v>
      </c>
      <c r="O2126" t="s">
        <v>11704</v>
      </c>
      <c r="P2126" t="s">
        <v>11705</v>
      </c>
      <c r="Q2126" t="s">
        <v>11706</v>
      </c>
      <c r="R2126" t="s">
        <v>11707</v>
      </c>
    </row>
    <row r="2127" spans="1:18" x14ac:dyDescent="0.25">
      <c r="A2127" t="s">
        <v>4460</v>
      </c>
      <c r="B2127" t="s">
        <v>4461</v>
      </c>
      <c r="C2127" t="s">
        <v>11712</v>
      </c>
      <c r="D2127" t="s">
        <v>11622</v>
      </c>
      <c r="E2127" t="s">
        <v>11623</v>
      </c>
      <c r="F2127" t="s">
        <v>11624</v>
      </c>
      <c r="G2127" t="s">
        <v>11625</v>
      </c>
      <c r="H2127" t="s">
        <v>11626</v>
      </c>
      <c r="I2127" t="s">
        <v>11627</v>
      </c>
      <c r="J2127" t="s">
        <v>11628</v>
      </c>
      <c r="K2127" t="s">
        <v>11649</v>
      </c>
      <c r="L2127" t="s">
        <v>11650</v>
      </c>
      <c r="M2127" t="s">
        <v>11651</v>
      </c>
      <c r="N2127" t="s">
        <v>11675</v>
      </c>
      <c r="O2127" t="s">
        <v>11704</v>
      </c>
      <c r="P2127" t="s">
        <v>11705</v>
      </c>
      <c r="Q2127" t="s">
        <v>11706</v>
      </c>
      <c r="R2127" t="s">
        <v>11707</v>
      </c>
    </row>
    <row r="2128" spans="1:18" x14ac:dyDescent="0.25">
      <c r="A2128" t="s">
        <v>4462</v>
      </c>
      <c r="B2128" t="s">
        <v>4463</v>
      </c>
      <c r="C2128" t="s">
        <v>11712</v>
      </c>
      <c r="D2128" t="s">
        <v>11622</v>
      </c>
      <c r="E2128" t="s">
        <v>11623</v>
      </c>
      <c r="F2128" t="s">
        <v>11624</v>
      </c>
      <c r="G2128" t="s">
        <v>11625</v>
      </c>
      <c r="H2128" t="s">
        <v>11626</v>
      </c>
      <c r="I2128" t="s">
        <v>11627</v>
      </c>
      <c r="J2128" t="s">
        <v>11628</v>
      </c>
      <c r="K2128" t="s">
        <v>11649</v>
      </c>
      <c r="L2128" t="s">
        <v>11650</v>
      </c>
      <c r="M2128" t="s">
        <v>11651</v>
      </c>
      <c r="N2128" t="s">
        <v>11675</v>
      </c>
      <c r="O2128" t="s">
        <v>11704</v>
      </c>
      <c r="P2128" t="s">
        <v>11705</v>
      </c>
      <c r="Q2128" t="s">
        <v>11706</v>
      </c>
      <c r="R2128" t="s">
        <v>11707</v>
      </c>
    </row>
    <row r="2129" spans="1:18" x14ac:dyDescent="0.25">
      <c r="A2129" t="s">
        <v>4464</v>
      </c>
      <c r="B2129" t="s">
        <v>4465</v>
      </c>
      <c r="C2129" t="s">
        <v>11712</v>
      </c>
      <c r="D2129" t="s">
        <v>11622</v>
      </c>
      <c r="E2129" t="s">
        <v>11623</v>
      </c>
      <c r="F2129" t="s">
        <v>11624</v>
      </c>
      <c r="G2129" t="s">
        <v>11625</v>
      </c>
      <c r="H2129" t="s">
        <v>11626</v>
      </c>
      <c r="I2129" t="s">
        <v>11627</v>
      </c>
      <c r="J2129" t="s">
        <v>11628</v>
      </c>
      <c r="K2129" t="s">
        <v>11649</v>
      </c>
      <c r="L2129" t="s">
        <v>11650</v>
      </c>
      <c r="M2129" t="s">
        <v>11651</v>
      </c>
      <c r="N2129" t="s">
        <v>11675</v>
      </c>
      <c r="O2129" t="s">
        <v>11704</v>
      </c>
      <c r="P2129" t="s">
        <v>11705</v>
      </c>
      <c r="Q2129" t="s">
        <v>11706</v>
      </c>
      <c r="R2129" t="s">
        <v>11707</v>
      </c>
    </row>
    <row r="2130" spans="1:18" x14ac:dyDescent="0.25">
      <c r="A2130" t="s">
        <v>4466</v>
      </c>
      <c r="B2130" t="s">
        <v>4467</v>
      </c>
      <c r="C2130" t="s">
        <v>11712</v>
      </c>
      <c r="D2130" t="s">
        <v>11622</v>
      </c>
      <c r="E2130" t="s">
        <v>11623</v>
      </c>
      <c r="F2130" t="s">
        <v>11624</v>
      </c>
      <c r="G2130" t="s">
        <v>11625</v>
      </c>
      <c r="H2130" t="s">
        <v>11626</v>
      </c>
      <c r="I2130" t="s">
        <v>11627</v>
      </c>
      <c r="J2130" t="s">
        <v>11628</v>
      </c>
      <c r="K2130" t="s">
        <v>11649</v>
      </c>
      <c r="L2130" t="s">
        <v>11650</v>
      </c>
      <c r="M2130" t="s">
        <v>11651</v>
      </c>
      <c r="N2130" t="s">
        <v>11675</v>
      </c>
      <c r="O2130" t="s">
        <v>11704</v>
      </c>
      <c r="P2130" t="s">
        <v>11705</v>
      </c>
      <c r="Q2130" t="s">
        <v>11706</v>
      </c>
      <c r="R2130" t="s">
        <v>11707</v>
      </c>
    </row>
    <row r="2131" spans="1:18" x14ac:dyDescent="0.25">
      <c r="A2131" t="s">
        <v>4468</v>
      </c>
      <c r="B2131" t="s">
        <v>4469</v>
      </c>
      <c r="C2131" t="s">
        <v>11712</v>
      </c>
      <c r="D2131" t="s">
        <v>11622</v>
      </c>
      <c r="E2131" t="s">
        <v>11623</v>
      </c>
      <c r="F2131" t="s">
        <v>11624</v>
      </c>
      <c r="G2131" t="s">
        <v>11625</v>
      </c>
      <c r="H2131" t="s">
        <v>11626</v>
      </c>
      <c r="I2131" t="s">
        <v>11627</v>
      </c>
      <c r="J2131" t="s">
        <v>11628</v>
      </c>
      <c r="K2131" t="s">
        <v>11649</v>
      </c>
      <c r="L2131" t="s">
        <v>11650</v>
      </c>
      <c r="M2131" t="s">
        <v>11651</v>
      </c>
      <c r="N2131" t="s">
        <v>11675</v>
      </c>
      <c r="O2131" t="s">
        <v>11704</v>
      </c>
      <c r="P2131" t="s">
        <v>11705</v>
      </c>
      <c r="Q2131" t="s">
        <v>11706</v>
      </c>
      <c r="R2131" t="s">
        <v>11707</v>
      </c>
    </row>
    <row r="2132" spans="1:18" x14ac:dyDescent="0.25">
      <c r="A2132" t="s">
        <v>4470</v>
      </c>
      <c r="B2132" t="s">
        <v>4471</v>
      </c>
      <c r="C2132" t="s">
        <v>11712</v>
      </c>
      <c r="D2132" t="s">
        <v>11622</v>
      </c>
      <c r="E2132" t="s">
        <v>11623</v>
      </c>
      <c r="F2132" t="s">
        <v>11624</v>
      </c>
      <c r="G2132" t="s">
        <v>11625</v>
      </c>
      <c r="H2132" t="s">
        <v>11626</v>
      </c>
      <c r="I2132" t="s">
        <v>11627</v>
      </c>
      <c r="J2132" t="s">
        <v>11628</v>
      </c>
      <c r="K2132" t="s">
        <v>11649</v>
      </c>
      <c r="L2132" t="s">
        <v>11650</v>
      </c>
      <c r="M2132" t="s">
        <v>11651</v>
      </c>
      <c r="N2132" t="s">
        <v>11675</v>
      </c>
      <c r="O2132" t="s">
        <v>11704</v>
      </c>
      <c r="P2132" t="s">
        <v>11705</v>
      </c>
      <c r="Q2132" t="s">
        <v>11706</v>
      </c>
      <c r="R2132" t="s">
        <v>11707</v>
      </c>
    </row>
    <row r="2133" spans="1:18" x14ac:dyDescent="0.25">
      <c r="A2133" t="s">
        <v>4472</v>
      </c>
      <c r="B2133" t="s">
        <v>4473</v>
      </c>
      <c r="C2133" t="s">
        <v>11712</v>
      </c>
      <c r="D2133" t="s">
        <v>11622</v>
      </c>
      <c r="E2133" t="s">
        <v>11623</v>
      </c>
      <c r="F2133" t="s">
        <v>11624</v>
      </c>
      <c r="G2133" t="s">
        <v>11625</v>
      </c>
      <c r="H2133" t="s">
        <v>11626</v>
      </c>
      <c r="I2133" t="s">
        <v>11627</v>
      </c>
      <c r="J2133" t="s">
        <v>11628</v>
      </c>
      <c r="K2133" t="s">
        <v>11649</v>
      </c>
      <c r="L2133" t="s">
        <v>11650</v>
      </c>
      <c r="M2133" t="s">
        <v>11651</v>
      </c>
      <c r="N2133" t="s">
        <v>11675</v>
      </c>
      <c r="O2133" t="s">
        <v>11704</v>
      </c>
      <c r="P2133" t="s">
        <v>11705</v>
      </c>
      <c r="Q2133" t="s">
        <v>11706</v>
      </c>
      <c r="R2133" t="s">
        <v>11707</v>
      </c>
    </row>
    <row r="2134" spans="1:18" x14ac:dyDescent="0.25">
      <c r="A2134" t="s">
        <v>4474</v>
      </c>
      <c r="B2134" t="s">
        <v>4475</v>
      </c>
      <c r="C2134" t="s">
        <v>11712</v>
      </c>
      <c r="D2134" t="s">
        <v>11622</v>
      </c>
      <c r="E2134" t="s">
        <v>11623</v>
      </c>
      <c r="F2134" t="s">
        <v>11624</v>
      </c>
      <c r="G2134" t="s">
        <v>11625</v>
      </c>
      <c r="H2134" t="s">
        <v>11626</v>
      </c>
      <c r="I2134" t="s">
        <v>11627</v>
      </c>
      <c r="J2134" t="s">
        <v>11628</v>
      </c>
      <c r="K2134" t="s">
        <v>11649</v>
      </c>
      <c r="L2134" t="s">
        <v>11650</v>
      </c>
      <c r="M2134" t="s">
        <v>11651</v>
      </c>
      <c r="N2134" t="s">
        <v>11675</v>
      </c>
      <c r="O2134" t="s">
        <v>11704</v>
      </c>
      <c r="P2134" t="s">
        <v>11705</v>
      </c>
      <c r="Q2134" t="s">
        <v>11706</v>
      </c>
      <c r="R2134" t="s">
        <v>11707</v>
      </c>
    </row>
    <row r="2135" spans="1:18" x14ac:dyDescent="0.25">
      <c r="A2135" t="s">
        <v>4476</v>
      </c>
      <c r="B2135" t="s">
        <v>4477</v>
      </c>
      <c r="C2135" t="s">
        <v>11712</v>
      </c>
      <c r="D2135" t="s">
        <v>11622</v>
      </c>
      <c r="E2135" t="s">
        <v>11623</v>
      </c>
      <c r="F2135" t="s">
        <v>11624</v>
      </c>
      <c r="G2135" t="s">
        <v>11625</v>
      </c>
      <c r="H2135" t="s">
        <v>11626</v>
      </c>
      <c r="I2135" t="s">
        <v>11627</v>
      </c>
      <c r="J2135" t="s">
        <v>11628</v>
      </c>
      <c r="K2135" t="s">
        <v>11649</v>
      </c>
      <c r="L2135" t="s">
        <v>11650</v>
      </c>
      <c r="M2135" t="s">
        <v>11651</v>
      </c>
      <c r="N2135" t="s">
        <v>11675</v>
      </c>
      <c r="O2135" t="s">
        <v>11704</v>
      </c>
      <c r="P2135" t="s">
        <v>11705</v>
      </c>
      <c r="Q2135" t="s">
        <v>11706</v>
      </c>
      <c r="R2135" t="s">
        <v>11707</v>
      </c>
    </row>
    <row r="2136" spans="1:18" x14ac:dyDescent="0.25">
      <c r="A2136" t="s">
        <v>4478</v>
      </c>
      <c r="B2136" t="s">
        <v>4479</v>
      </c>
      <c r="C2136" t="s">
        <v>11712</v>
      </c>
      <c r="D2136" t="s">
        <v>11622</v>
      </c>
      <c r="E2136" t="s">
        <v>11623</v>
      </c>
      <c r="F2136" t="s">
        <v>11624</v>
      </c>
      <c r="G2136" t="s">
        <v>11625</v>
      </c>
      <c r="H2136" t="s">
        <v>11626</v>
      </c>
      <c r="I2136" t="s">
        <v>11627</v>
      </c>
      <c r="J2136" t="s">
        <v>11628</v>
      </c>
      <c r="K2136" t="s">
        <v>11649</v>
      </c>
      <c r="L2136" t="s">
        <v>11650</v>
      </c>
      <c r="M2136" t="s">
        <v>11651</v>
      </c>
      <c r="N2136" t="s">
        <v>11675</v>
      </c>
      <c r="O2136" t="s">
        <v>11704</v>
      </c>
      <c r="P2136" t="s">
        <v>11705</v>
      </c>
      <c r="Q2136" t="s">
        <v>11706</v>
      </c>
      <c r="R2136" t="s">
        <v>11707</v>
      </c>
    </row>
    <row r="2137" spans="1:18" x14ac:dyDescent="0.25">
      <c r="A2137" t="s">
        <v>4480</v>
      </c>
      <c r="B2137" t="s">
        <v>4481</v>
      </c>
      <c r="C2137" t="s">
        <v>11712</v>
      </c>
      <c r="D2137" t="s">
        <v>11622</v>
      </c>
      <c r="E2137" t="s">
        <v>11623</v>
      </c>
      <c r="F2137" t="s">
        <v>11624</v>
      </c>
      <c r="G2137" t="s">
        <v>11625</v>
      </c>
      <c r="H2137" t="s">
        <v>11626</v>
      </c>
      <c r="I2137" t="s">
        <v>11627</v>
      </c>
      <c r="J2137" t="s">
        <v>11628</v>
      </c>
      <c r="K2137" t="s">
        <v>11649</v>
      </c>
      <c r="L2137" t="s">
        <v>11650</v>
      </c>
      <c r="M2137" t="s">
        <v>11651</v>
      </c>
      <c r="N2137" t="s">
        <v>11675</v>
      </c>
      <c r="O2137" t="s">
        <v>11704</v>
      </c>
      <c r="P2137" t="s">
        <v>11705</v>
      </c>
      <c r="Q2137" t="s">
        <v>11706</v>
      </c>
      <c r="R2137" t="s">
        <v>11707</v>
      </c>
    </row>
    <row r="2138" spans="1:18" x14ac:dyDescent="0.25">
      <c r="A2138" t="s">
        <v>4482</v>
      </c>
      <c r="B2138" t="s">
        <v>4483</v>
      </c>
      <c r="C2138" t="s">
        <v>11712</v>
      </c>
      <c r="D2138" t="s">
        <v>11622</v>
      </c>
      <c r="E2138" t="s">
        <v>11623</v>
      </c>
      <c r="F2138" t="s">
        <v>11624</v>
      </c>
      <c r="G2138" t="s">
        <v>11625</v>
      </c>
      <c r="H2138" t="s">
        <v>11626</v>
      </c>
      <c r="I2138" t="s">
        <v>11627</v>
      </c>
      <c r="J2138" t="s">
        <v>11628</v>
      </c>
      <c r="K2138" t="s">
        <v>11649</v>
      </c>
      <c r="L2138" t="s">
        <v>11650</v>
      </c>
      <c r="M2138" t="s">
        <v>11651</v>
      </c>
      <c r="N2138" t="s">
        <v>11675</v>
      </c>
      <c r="O2138" t="s">
        <v>11704</v>
      </c>
      <c r="P2138" t="s">
        <v>11705</v>
      </c>
      <c r="Q2138" t="s">
        <v>11706</v>
      </c>
      <c r="R2138" t="s">
        <v>11707</v>
      </c>
    </row>
    <row r="2139" spans="1:18" x14ac:dyDescent="0.25">
      <c r="A2139" t="s">
        <v>4484</v>
      </c>
      <c r="B2139" t="s">
        <v>4485</v>
      </c>
      <c r="C2139" t="s">
        <v>11712</v>
      </c>
      <c r="D2139" t="s">
        <v>11622</v>
      </c>
      <c r="E2139" t="s">
        <v>11623</v>
      </c>
      <c r="F2139" t="s">
        <v>11624</v>
      </c>
      <c r="G2139" t="s">
        <v>11625</v>
      </c>
      <c r="H2139" t="s">
        <v>11626</v>
      </c>
      <c r="I2139" t="s">
        <v>11627</v>
      </c>
      <c r="J2139" t="s">
        <v>11628</v>
      </c>
      <c r="K2139" t="s">
        <v>11649</v>
      </c>
      <c r="L2139" t="s">
        <v>11650</v>
      </c>
      <c r="M2139" t="s">
        <v>11651</v>
      </c>
      <c r="N2139" t="s">
        <v>11675</v>
      </c>
      <c r="O2139" t="s">
        <v>11704</v>
      </c>
      <c r="P2139" t="s">
        <v>11705</v>
      </c>
      <c r="Q2139" t="s">
        <v>11706</v>
      </c>
      <c r="R2139" t="s">
        <v>11707</v>
      </c>
    </row>
    <row r="2140" spans="1:18" x14ac:dyDescent="0.25">
      <c r="A2140" t="s">
        <v>4486</v>
      </c>
      <c r="B2140" t="s">
        <v>4487</v>
      </c>
      <c r="C2140" t="s">
        <v>11712</v>
      </c>
      <c r="D2140" t="s">
        <v>11622</v>
      </c>
      <c r="E2140" t="s">
        <v>11623</v>
      </c>
      <c r="F2140" t="s">
        <v>11624</v>
      </c>
      <c r="G2140" t="s">
        <v>11625</v>
      </c>
      <c r="H2140" t="s">
        <v>11626</v>
      </c>
      <c r="I2140" t="s">
        <v>11627</v>
      </c>
      <c r="J2140" t="s">
        <v>11628</v>
      </c>
      <c r="K2140" t="s">
        <v>11649</v>
      </c>
      <c r="L2140" t="s">
        <v>11650</v>
      </c>
      <c r="M2140" t="s">
        <v>11651</v>
      </c>
      <c r="N2140" t="s">
        <v>11675</v>
      </c>
      <c r="O2140" t="s">
        <v>11704</v>
      </c>
      <c r="P2140" t="s">
        <v>11705</v>
      </c>
      <c r="Q2140" t="s">
        <v>11706</v>
      </c>
      <c r="R2140" t="s">
        <v>11707</v>
      </c>
    </row>
    <row r="2141" spans="1:18" x14ac:dyDescent="0.25">
      <c r="A2141" t="s">
        <v>4488</v>
      </c>
      <c r="B2141" t="s">
        <v>4489</v>
      </c>
      <c r="C2141" t="s">
        <v>11712</v>
      </c>
      <c r="D2141" t="s">
        <v>11622</v>
      </c>
      <c r="E2141" t="s">
        <v>11623</v>
      </c>
      <c r="F2141" t="s">
        <v>11624</v>
      </c>
      <c r="G2141" t="s">
        <v>11625</v>
      </c>
      <c r="H2141" t="s">
        <v>11626</v>
      </c>
      <c r="I2141" t="s">
        <v>11627</v>
      </c>
      <c r="J2141" t="s">
        <v>11628</v>
      </c>
      <c r="K2141" t="s">
        <v>11649</v>
      </c>
      <c r="L2141" t="s">
        <v>11650</v>
      </c>
      <c r="M2141" t="s">
        <v>11651</v>
      </c>
      <c r="N2141" t="s">
        <v>11675</v>
      </c>
      <c r="O2141" t="s">
        <v>11704</v>
      </c>
      <c r="P2141" t="s">
        <v>11705</v>
      </c>
      <c r="Q2141" t="s">
        <v>11706</v>
      </c>
      <c r="R2141" t="s">
        <v>11707</v>
      </c>
    </row>
    <row r="2142" spans="1:18" x14ac:dyDescent="0.25">
      <c r="A2142" t="s">
        <v>4490</v>
      </c>
      <c r="B2142" t="s">
        <v>4491</v>
      </c>
      <c r="C2142" t="s">
        <v>11712</v>
      </c>
      <c r="D2142" t="s">
        <v>11622</v>
      </c>
      <c r="E2142" t="s">
        <v>11623</v>
      </c>
      <c r="F2142" t="s">
        <v>11624</v>
      </c>
      <c r="G2142" t="s">
        <v>11625</v>
      </c>
      <c r="H2142" t="s">
        <v>11626</v>
      </c>
      <c r="I2142" t="s">
        <v>11627</v>
      </c>
      <c r="J2142" t="s">
        <v>11628</v>
      </c>
      <c r="K2142" t="s">
        <v>11649</v>
      </c>
      <c r="L2142" t="s">
        <v>11650</v>
      </c>
      <c r="M2142" t="s">
        <v>11651</v>
      </c>
      <c r="N2142" t="s">
        <v>11675</v>
      </c>
      <c r="O2142" t="s">
        <v>11704</v>
      </c>
      <c r="P2142" t="s">
        <v>11705</v>
      </c>
      <c r="Q2142" t="s">
        <v>11706</v>
      </c>
      <c r="R2142" t="s">
        <v>11707</v>
      </c>
    </row>
    <row r="2143" spans="1:18" x14ac:dyDescent="0.25">
      <c r="A2143" t="s">
        <v>4492</v>
      </c>
      <c r="B2143" t="s">
        <v>4493</v>
      </c>
      <c r="C2143" t="s">
        <v>11712</v>
      </c>
      <c r="D2143" t="s">
        <v>11622</v>
      </c>
      <c r="E2143" t="s">
        <v>11623</v>
      </c>
      <c r="F2143" t="s">
        <v>11624</v>
      </c>
      <c r="G2143" t="s">
        <v>11625</v>
      </c>
      <c r="H2143" t="s">
        <v>11626</v>
      </c>
      <c r="I2143" t="s">
        <v>11627</v>
      </c>
      <c r="J2143" t="s">
        <v>11628</v>
      </c>
      <c r="K2143" t="s">
        <v>11649</v>
      </c>
      <c r="L2143" t="s">
        <v>11650</v>
      </c>
      <c r="M2143" t="s">
        <v>11651</v>
      </c>
      <c r="N2143" t="s">
        <v>11675</v>
      </c>
      <c r="O2143" t="s">
        <v>11704</v>
      </c>
      <c r="P2143" t="s">
        <v>11705</v>
      </c>
      <c r="Q2143" t="s">
        <v>11706</v>
      </c>
      <c r="R2143" t="s">
        <v>11707</v>
      </c>
    </row>
    <row r="2144" spans="1:18" x14ac:dyDescent="0.25">
      <c r="A2144" t="s">
        <v>4494</v>
      </c>
      <c r="B2144" t="s">
        <v>4495</v>
      </c>
      <c r="C2144" t="s">
        <v>11712</v>
      </c>
      <c r="D2144" t="s">
        <v>11622</v>
      </c>
      <c r="E2144" t="s">
        <v>11623</v>
      </c>
      <c r="F2144" t="s">
        <v>11624</v>
      </c>
      <c r="G2144" t="s">
        <v>11625</v>
      </c>
      <c r="H2144" t="s">
        <v>11626</v>
      </c>
      <c r="I2144" t="s">
        <v>11627</v>
      </c>
      <c r="J2144" t="s">
        <v>11628</v>
      </c>
      <c r="K2144" t="s">
        <v>11649</v>
      </c>
      <c r="L2144" t="s">
        <v>11650</v>
      </c>
      <c r="M2144" t="s">
        <v>11651</v>
      </c>
      <c r="N2144" t="s">
        <v>11675</v>
      </c>
      <c r="O2144" t="s">
        <v>11704</v>
      </c>
      <c r="P2144" t="s">
        <v>11705</v>
      </c>
      <c r="Q2144" t="s">
        <v>11706</v>
      </c>
      <c r="R2144" t="s">
        <v>11707</v>
      </c>
    </row>
    <row r="2145" spans="1:18" x14ac:dyDescent="0.25">
      <c r="A2145" t="s">
        <v>4496</v>
      </c>
      <c r="B2145" t="s">
        <v>4497</v>
      </c>
      <c r="C2145" t="s">
        <v>11712</v>
      </c>
      <c r="D2145" t="s">
        <v>11622</v>
      </c>
      <c r="E2145" t="s">
        <v>11623</v>
      </c>
      <c r="F2145" t="s">
        <v>11624</v>
      </c>
      <c r="G2145" t="s">
        <v>11625</v>
      </c>
      <c r="H2145" t="s">
        <v>11626</v>
      </c>
      <c r="I2145" t="s">
        <v>11627</v>
      </c>
      <c r="J2145" t="s">
        <v>11628</v>
      </c>
      <c r="K2145" t="s">
        <v>11649</v>
      </c>
      <c r="L2145" t="s">
        <v>11650</v>
      </c>
      <c r="M2145" t="s">
        <v>11651</v>
      </c>
      <c r="N2145" t="s">
        <v>11675</v>
      </c>
      <c r="O2145" t="s">
        <v>11704</v>
      </c>
      <c r="P2145" t="s">
        <v>11705</v>
      </c>
      <c r="Q2145" t="s">
        <v>11706</v>
      </c>
      <c r="R2145" t="s">
        <v>11707</v>
      </c>
    </row>
    <row r="2146" spans="1:18" x14ac:dyDescent="0.25">
      <c r="A2146" t="s">
        <v>4498</v>
      </c>
      <c r="B2146" t="s">
        <v>4499</v>
      </c>
      <c r="C2146" t="s">
        <v>11712</v>
      </c>
      <c r="D2146" t="s">
        <v>11622</v>
      </c>
      <c r="E2146" t="s">
        <v>11623</v>
      </c>
      <c r="F2146" t="s">
        <v>11624</v>
      </c>
      <c r="G2146" t="s">
        <v>11625</v>
      </c>
      <c r="H2146" t="s">
        <v>11626</v>
      </c>
      <c r="I2146" t="s">
        <v>11627</v>
      </c>
      <c r="J2146" t="s">
        <v>11628</v>
      </c>
      <c r="K2146" t="s">
        <v>11649</v>
      </c>
      <c r="L2146" t="s">
        <v>11650</v>
      </c>
      <c r="M2146" t="s">
        <v>11651</v>
      </c>
      <c r="N2146" t="s">
        <v>11675</v>
      </c>
      <c r="O2146" t="s">
        <v>11704</v>
      </c>
      <c r="P2146" t="s">
        <v>11705</v>
      </c>
      <c r="Q2146" t="s">
        <v>11706</v>
      </c>
      <c r="R2146" t="s">
        <v>11707</v>
      </c>
    </row>
    <row r="2147" spans="1:18" x14ac:dyDescent="0.25">
      <c r="A2147" t="s">
        <v>4500</v>
      </c>
      <c r="B2147" t="s">
        <v>4501</v>
      </c>
      <c r="C2147" t="s">
        <v>11712</v>
      </c>
      <c r="D2147" t="s">
        <v>11622</v>
      </c>
      <c r="E2147" t="s">
        <v>11623</v>
      </c>
      <c r="F2147" t="s">
        <v>11624</v>
      </c>
      <c r="G2147" t="s">
        <v>11625</v>
      </c>
      <c r="H2147" t="s">
        <v>11626</v>
      </c>
      <c r="I2147" t="s">
        <v>11627</v>
      </c>
      <c r="J2147" t="s">
        <v>11628</v>
      </c>
      <c r="K2147" t="s">
        <v>11649</v>
      </c>
      <c r="L2147" t="s">
        <v>11650</v>
      </c>
      <c r="M2147" t="s">
        <v>11651</v>
      </c>
      <c r="N2147" t="s">
        <v>11675</v>
      </c>
      <c r="O2147" t="s">
        <v>11704</v>
      </c>
      <c r="P2147" t="s">
        <v>11705</v>
      </c>
      <c r="Q2147" t="s">
        <v>11706</v>
      </c>
      <c r="R2147" t="s">
        <v>11707</v>
      </c>
    </row>
    <row r="2148" spans="1:18" x14ac:dyDescent="0.25">
      <c r="A2148" t="s">
        <v>4502</v>
      </c>
      <c r="B2148" t="s">
        <v>4503</v>
      </c>
      <c r="C2148" t="s">
        <v>11712</v>
      </c>
      <c r="D2148" t="s">
        <v>11622</v>
      </c>
      <c r="E2148" t="s">
        <v>11623</v>
      </c>
      <c r="F2148" t="s">
        <v>11624</v>
      </c>
      <c r="G2148" t="s">
        <v>11625</v>
      </c>
      <c r="H2148" t="s">
        <v>11626</v>
      </c>
      <c r="I2148" t="s">
        <v>11627</v>
      </c>
      <c r="J2148" t="s">
        <v>11628</v>
      </c>
      <c r="K2148" t="s">
        <v>11649</v>
      </c>
      <c r="L2148" t="s">
        <v>11650</v>
      </c>
      <c r="M2148" t="s">
        <v>11651</v>
      </c>
      <c r="N2148" t="s">
        <v>11675</v>
      </c>
      <c r="O2148" t="s">
        <v>11704</v>
      </c>
      <c r="P2148" t="s">
        <v>11705</v>
      </c>
      <c r="Q2148" t="s">
        <v>11706</v>
      </c>
      <c r="R2148" t="s">
        <v>11707</v>
      </c>
    </row>
    <row r="2149" spans="1:18" x14ac:dyDescent="0.25">
      <c r="A2149" t="s">
        <v>4504</v>
      </c>
      <c r="B2149" t="s">
        <v>4505</v>
      </c>
      <c r="C2149" t="s">
        <v>11712</v>
      </c>
      <c r="D2149" t="s">
        <v>11622</v>
      </c>
      <c r="E2149" t="s">
        <v>11623</v>
      </c>
      <c r="F2149" t="s">
        <v>11624</v>
      </c>
      <c r="G2149" t="s">
        <v>11625</v>
      </c>
      <c r="H2149" t="s">
        <v>11626</v>
      </c>
      <c r="I2149" t="s">
        <v>11627</v>
      </c>
      <c r="J2149" t="s">
        <v>11628</v>
      </c>
      <c r="K2149" t="s">
        <v>11649</v>
      </c>
      <c r="L2149" t="s">
        <v>11650</v>
      </c>
      <c r="M2149" t="s">
        <v>11651</v>
      </c>
      <c r="N2149" t="s">
        <v>11675</v>
      </c>
      <c r="O2149" t="s">
        <v>11704</v>
      </c>
      <c r="P2149" t="s">
        <v>11705</v>
      </c>
      <c r="Q2149" t="s">
        <v>11706</v>
      </c>
      <c r="R2149" t="s">
        <v>11707</v>
      </c>
    </row>
    <row r="2150" spans="1:18" x14ac:dyDescent="0.25">
      <c r="A2150" t="s">
        <v>4506</v>
      </c>
      <c r="B2150" t="s">
        <v>4507</v>
      </c>
      <c r="C2150" t="s">
        <v>11712</v>
      </c>
      <c r="D2150" t="s">
        <v>11622</v>
      </c>
      <c r="E2150" t="s">
        <v>11623</v>
      </c>
      <c r="F2150" t="s">
        <v>11624</v>
      </c>
      <c r="G2150" t="s">
        <v>11625</v>
      </c>
      <c r="H2150" t="s">
        <v>11626</v>
      </c>
      <c r="I2150" t="s">
        <v>11627</v>
      </c>
      <c r="J2150" t="s">
        <v>11628</v>
      </c>
      <c r="K2150" t="s">
        <v>11649</v>
      </c>
      <c r="L2150" t="s">
        <v>11650</v>
      </c>
      <c r="M2150" t="s">
        <v>11651</v>
      </c>
      <c r="N2150" t="s">
        <v>11675</v>
      </c>
      <c r="O2150" t="s">
        <v>11704</v>
      </c>
      <c r="P2150" t="s">
        <v>11705</v>
      </c>
      <c r="Q2150" t="s">
        <v>11706</v>
      </c>
      <c r="R2150" t="s">
        <v>11707</v>
      </c>
    </row>
    <row r="2151" spans="1:18" x14ac:dyDescent="0.25">
      <c r="A2151" t="s">
        <v>4508</v>
      </c>
      <c r="B2151" t="s">
        <v>4509</v>
      </c>
      <c r="C2151" t="s">
        <v>11712</v>
      </c>
      <c r="D2151" t="s">
        <v>11622</v>
      </c>
      <c r="E2151" t="s">
        <v>11623</v>
      </c>
      <c r="F2151" t="s">
        <v>11624</v>
      </c>
      <c r="G2151" t="s">
        <v>11625</v>
      </c>
      <c r="H2151" t="s">
        <v>11626</v>
      </c>
      <c r="I2151" t="s">
        <v>11627</v>
      </c>
      <c r="J2151" t="s">
        <v>11628</v>
      </c>
      <c r="K2151" t="s">
        <v>11649</v>
      </c>
      <c r="L2151" t="s">
        <v>11650</v>
      </c>
      <c r="M2151" t="s">
        <v>11651</v>
      </c>
      <c r="N2151" t="s">
        <v>11675</v>
      </c>
      <c r="O2151" t="s">
        <v>11704</v>
      </c>
      <c r="P2151" t="s">
        <v>11705</v>
      </c>
      <c r="Q2151" t="s">
        <v>11706</v>
      </c>
      <c r="R2151" t="s">
        <v>11707</v>
      </c>
    </row>
    <row r="2152" spans="1:18" x14ac:dyDescent="0.25">
      <c r="A2152" t="s">
        <v>4510</v>
      </c>
      <c r="B2152" t="s">
        <v>4511</v>
      </c>
      <c r="C2152" t="s">
        <v>11712</v>
      </c>
      <c r="D2152" t="s">
        <v>11622</v>
      </c>
      <c r="E2152" t="s">
        <v>11623</v>
      </c>
      <c r="F2152" t="s">
        <v>11624</v>
      </c>
      <c r="G2152" t="s">
        <v>11625</v>
      </c>
      <c r="H2152" t="s">
        <v>11626</v>
      </c>
      <c r="I2152" t="s">
        <v>11627</v>
      </c>
      <c r="J2152" t="s">
        <v>11628</v>
      </c>
      <c r="K2152" t="s">
        <v>11649</v>
      </c>
      <c r="L2152" t="s">
        <v>11650</v>
      </c>
      <c r="M2152" t="s">
        <v>11651</v>
      </c>
      <c r="N2152" t="s">
        <v>11675</v>
      </c>
      <c r="O2152" t="s">
        <v>11704</v>
      </c>
      <c r="P2152" t="s">
        <v>11705</v>
      </c>
      <c r="Q2152" t="s">
        <v>11706</v>
      </c>
      <c r="R2152" t="s">
        <v>11707</v>
      </c>
    </row>
    <row r="2153" spans="1:18" x14ac:dyDescent="0.25">
      <c r="A2153" t="s">
        <v>4512</v>
      </c>
      <c r="B2153" t="s">
        <v>4513</v>
      </c>
      <c r="C2153" t="s">
        <v>11712</v>
      </c>
      <c r="D2153" t="s">
        <v>11622</v>
      </c>
      <c r="E2153" t="s">
        <v>11623</v>
      </c>
      <c r="F2153" t="s">
        <v>11624</v>
      </c>
      <c r="G2153" t="s">
        <v>11625</v>
      </c>
      <c r="H2153" t="s">
        <v>11626</v>
      </c>
      <c r="I2153" t="s">
        <v>11627</v>
      </c>
      <c r="J2153" t="s">
        <v>11628</v>
      </c>
      <c r="K2153" t="s">
        <v>11649</v>
      </c>
      <c r="L2153" t="s">
        <v>11650</v>
      </c>
      <c r="M2153" t="s">
        <v>11651</v>
      </c>
      <c r="N2153" t="s">
        <v>11675</v>
      </c>
      <c r="O2153" t="s">
        <v>11704</v>
      </c>
      <c r="P2153" t="s">
        <v>11705</v>
      </c>
      <c r="Q2153" t="s">
        <v>11706</v>
      </c>
      <c r="R2153" t="s">
        <v>11707</v>
      </c>
    </row>
    <row r="2154" spans="1:18" x14ac:dyDescent="0.25">
      <c r="A2154" t="s">
        <v>4514</v>
      </c>
      <c r="B2154" t="s">
        <v>4515</v>
      </c>
      <c r="C2154" t="s">
        <v>11712</v>
      </c>
      <c r="D2154" t="s">
        <v>11622</v>
      </c>
      <c r="E2154" t="s">
        <v>11623</v>
      </c>
      <c r="F2154" t="s">
        <v>11624</v>
      </c>
      <c r="G2154" t="s">
        <v>11625</v>
      </c>
      <c r="H2154" t="s">
        <v>11626</v>
      </c>
      <c r="I2154" t="s">
        <v>11627</v>
      </c>
      <c r="J2154" t="s">
        <v>11628</v>
      </c>
      <c r="K2154" t="s">
        <v>11649</v>
      </c>
      <c r="L2154" t="s">
        <v>11650</v>
      </c>
      <c r="M2154" t="s">
        <v>11651</v>
      </c>
      <c r="N2154" t="s">
        <v>11675</v>
      </c>
      <c r="O2154" t="s">
        <v>11704</v>
      </c>
      <c r="P2154" t="s">
        <v>11705</v>
      </c>
      <c r="Q2154" t="s">
        <v>11706</v>
      </c>
      <c r="R2154" t="s">
        <v>11707</v>
      </c>
    </row>
    <row r="2155" spans="1:18" x14ac:dyDescent="0.25">
      <c r="A2155" t="s">
        <v>4516</v>
      </c>
      <c r="B2155" t="s">
        <v>4517</v>
      </c>
      <c r="C2155" t="s">
        <v>11712</v>
      </c>
      <c r="D2155" t="s">
        <v>11622</v>
      </c>
      <c r="E2155" t="s">
        <v>11623</v>
      </c>
      <c r="F2155" t="s">
        <v>11624</v>
      </c>
      <c r="G2155" t="s">
        <v>11625</v>
      </c>
      <c r="H2155" t="s">
        <v>11626</v>
      </c>
      <c r="I2155" t="s">
        <v>11627</v>
      </c>
      <c r="J2155" t="s">
        <v>11628</v>
      </c>
      <c r="K2155" t="s">
        <v>11649</v>
      </c>
      <c r="L2155" t="s">
        <v>11650</v>
      </c>
      <c r="M2155" t="s">
        <v>11651</v>
      </c>
      <c r="N2155" t="s">
        <v>11675</v>
      </c>
      <c r="O2155" t="s">
        <v>11704</v>
      </c>
      <c r="P2155" t="s">
        <v>11705</v>
      </c>
      <c r="Q2155" t="s">
        <v>11706</v>
      </c>
      <c r="R2155" t="s">
        <v>11707</v>
      </c>
    </row>
    <row r="2156" spans="1:18" x14ac:dyDescent="0.25">
      <c r="A2156" t="s">
        <v>4518</v>
      </c>
      <c r="B2156" t="s">
        <v>4519</v>
      </c>
      <c r="C2156" t="s">
        <v>11712</v>
      </c>
      <c r="D2156" t="s">
        <v>11622</v>
      </c>
      <c r="E2156" t="s">
        <v>11623</v>
      </c>
      <c r="F2156" t="s">
        <v>11624</v>
      </c>
      <c r="G2156" t="s">
        <v>11625</v>
      </c>
      <c r="H2156" t="s">
        <v>11626</v>
      </c>
      <c r="I2156" t="s">
        <v>11627</v>
      </c>
      <c r="J2156" t="s">
        <v>11628</v>
      </c>
      <c r="K2156" t="s">
        <v>11649</v>
      </c>
      <c r="L2156" t="s">
        <v>11650</v>
      </c>
      <c r="M2156" t="s">
        <v>11651</v>
      </c>
      <c r="N2156" t="s">
        <v>11675</v>
      </c>
      <c r="O2156" t="s">
        <v>11704</v>
      </c>
      <c r="P2156" t="s">
        <v>11705</v>
      </c>
      <c r="Q2156" t="s">
        <v>11706</v>
      </c>
      <c r="R2156" t="s">
        <v>11707</v>
      </c>
    </row>
    <row r="2157" spans="1:18" x14ac:dyDescent="0.25">
      <c r="A2157" t="s">
        <v>4520</v>
      </c>
      <c r="B2157" t="s">
        <v>4521</v>
      </c>
      <c r="C2157" t="s">
        <v>11712</v>
      </c>
      <c r="D2157" t="s">
        <v>11622</v>
      </c>
      <c r="E2157" t="s">
        <v>11623</v>
      </c>
      <c r="F2157" t="s">
        <v>11624</v>
      </c>
      <c r="G2157" t="s">
        <v>11625</v>
      </c>
      <c r="H2157" t="s">
        <v>11626</v>
      </c>
      <c r="I2157" t="s">
        <v>11627</v>
      </c>
      <c r="J2157" t="s">
        <v>11628</v>
      </c>
      <c r="K2157" t="s">
        <v>11649</v>
      </c>
      <c r="L2157" t="s">
        <v>11650</v>
      </c>
      <c r="M2157" t="s">
        <v>11651</v>
      </c>
      <c r="N2157" t="s">
        <v>11675</v>
      </c>
      <c r="O2157" t="s">
        <v>11704</v>
      </c>
      <c r="P2157" t="s">
        <v>11705</v>
      </c>
      <c r="Q2157" t="s">
        <v>11706</v>
      </c>
      <c r="R2157" t="s">
        <v>11707</v>
      </c>
    </row>
    <row r="2158" spans="1:18" x14ac:dyDescent="0.25">
      <c r="A2158" t="s">
        <v>4522</v>
      </c>
      <c r="B2158" t="s">
        <v>4523</v>
      </c>
      <c r="C2158" t="s">
        <v>11712</v>
      </c>
      <c r="D2158" t="s">
        <v>11622</v>
      </c>
      <c r="E2158" t="s">
        <v>11623</v>
      </c>
      <c r="F2158" t="s">
        <v>11624</v>
      </c>
      <c r="G2158" t="s">
        <v>11625</v>
      </c>
      <c r="H2158" t="s">
        <v>11626</v>
      </c>
      <c r="I2158" t="s">
        <v>11627</v>
      </c>
      <c r="J2158" t="s">
        <v>11628</v>
      </c>
      <c r="K2158" t="s">
        <v>11649</v>
      </c>
      <c r="L2158" t="s">
        <v>11650</v>
      </c>
      <c r="M2158" t="s">
        <v>11651</v>
      </c>
      <c r="N2158" t="s">
        <v>11675</v>
      </c>
      <c r="O2158" t="s">
        <v>11704</v>
      </c>
      <c r="P2158" t="s">
        <v>11705</v>
      </c>
      <c r="Q2158" t="s">
        <v>11706</v>
      </c>
      <c r="R2158" t="s">
        <v>11707</v>
      </c>
    </row>
    <row r="2159" spans="1:18" x14ac:dyDescent="0.25">
      <c r="A2159" t="s">
        <v>4524</v>
      </c>
      <c r="B2159" t="s">
        <v>4525</v>
      </c>
      <c r="C2159" t="s">
        <v>11712</v>
      </c>
      <c r="D2159" t="s">
        <v>11622</v>
      </c>
      <c r="E2159" t="s">
        <v>11623</v>
      </c>
      <c r="F2159" t="s">
        <v>11624</v>
      </c>
      <c r="G2159" t="s">
        <v>11625</v>
      </c>
      <c r="H2159" t="s">
        <v>11626</v>
      </c>
      <c r="I2159" t="s">
        <v>11627</v>
      </c>
      <c r="J2159" t="s">
        <v>11628</v>
      </c>
      <c r="K2159" t="s">
        <v>11649</v>
      </c>
      <c r="L2159" t="s">
        <v>11650</v>
      </c>
      <c r="M2159" t="s">
        <v>11651</v>
      </c>
      <c r="N2159" t="s">
        <v>11675</v>
      </c>
      <c r="O2159" t="s">
        <v>11704</v>
      </c>
      <c r="P2159" t="s">
        <v>11705</v>
      </c>
      <c r="Q2159" t="s">
        <v>11706</v>
      </c>
      <c r="R2159" t="s">
        <v>11707</v>
      </c>
    </row>
    <row r="2160" spans="1:18" x14ac:dyDescent="0.25">
      <c r="A2160" t="s">
        <v>4526</v>
      </c>
      <c r="B2160" t="s">
        <v>4527</v>
      </c>
      <c r="C2160" t="s">
        <v>11712</v>
      </c>
      <c r="D2160" t="s">
        <v>11622</v>
      </c>
      <c r="E2160" t="s">
        <v>11623</v>
      </c>
      <c r="F2160" t="s">
        <v>11624</v>
      </c>
      <c r="G2160" t="s">
        <v>11625</v>
      </c>
      <c r="H2160" t="s">
        <v>11626</v>
      </c>
      <c r="I2160" t="s">
        <v>11627</v>
      </c>
      <c r="J2160" t="s">
        <v>11628</v>
      </c>
      <c r="K2160" t="s">
        <v>11649</v>
      </c>
      <c r="L2160" t="s">
        <v>11650</v>
      </c>
      <c r="M2160" t="s">
        <v>11651</v>
      </c>
      <c r="N2160" t="s">
        <v>11675</v>
      </c>
      <c r="O2160" t="s">
        <v>11704</v>
      </c>
      <c r="P2160" t="s">
        <v>11705</v>
      </c>
      <c r="Q2160" t="s">
        <v>11706</v>
      </c>
      <c r="R2160" t="s">
        <v>11707</v>
      </c>
    </row>
    <row r="2161" spans="1:18" x14ac:dyDescent="0.25">
      <c r="A2161" t="s">
        <v>4528</v>
      </c>
      <c r="B2161" t="s">
        <v>4529</v>
      </c>
      <c r="C2161" t="s">
        <v>11712</v>
      </c>
      <c r="D2161" t="s">
        <v>11622</v>
      </c>
      <c r="E2161" t="s">
        <v>11623</v>
      </c>
      <c r="F2161" t="s">
        <v>11624</v>
      </c>
      <c r="G2161" t="s">
        <v>11625</v>
      </c>
      <c r="H2161" t="s">
        <v>11626</v>
      </c>
      <c r="I2161" t="s">
        <v>11627</v>
      </c>
      <c r="J2161" t="s">
        <v>11628</v>
      </c>
      <c r="K2161" t="s">
        <v>11649</v>
      </c>
      <c r="L2161" t="s">
        <v>11650</v>
      </c>
      <c r="M2161" t="s">
        <v>11651</v>
      </c>
      <c r="N2161" t="s">
        <v>11675</v>
      </c>
      <c r="O2161" t="s">
        <v>11704</v>
      </c>
      <c r="P2161" t="s">
        <v>11705</v>
      </c>
      <c r="Q2161" t="s">
        <v>11706</v>
      </c>
      <c r="R2161" t="s">
        <v>11707</v>
      </c>
    </row>
    <row r="2162" spans="1:18" x14ac:dyDescent="0.25">
      <c r="A2162" t="s">
        <v>4536</v>
      </c>
      <c r="B2162" t="s">
        <v>4537</v>
      </c>
      <c r="C2162" t="s">
        <v>11713</v>
      </c>
      <c r="D2162" t="s">
        <v>11622</v>
      </c>
      <c r="E2162" t="s">
        <v>11623</v>
      </c>
      <c r="F2162" t="s">
        <v>11624</v>
      </c>
      <c r="G2162" t="s">
        <v>11625</v>
      </c>
      <c r="H2162" t="s">
        <v>11626</v>
      </c>
      <c r="I2162" t="s">
        <v>11627</v>
      </c>
      <c r="J2162" t="s">
        <v>11628</v>
      </c>
      <c r="K2162" t="s">
        <v>11629</v>
      </c>
      <c r="L2162" t="s">
        <v>11630</v>
      </c>
      <c r="M2162" t="s">
        <v>11631</v>
      </c>
      <c r="N2162" t="s">
        <v>11714</v>
      </c>
      <c r="O2162" t="s">
        <v>11715</v>
      </c>
      <c r="P2162" t="s">
        <v>11716</v>
      </c>
      <c r="Q2162" t="s">
        <v>11717</v>
      </c>
    </row>
    <row r="2163" spans="1:18" x14ac:dyDescent="0.25">
      <c r="A2163" t="s">
        <v>4538</v>
      </c>
      <c r="B2163" t="s">
        <v>4539</v>
      </c>
      <c r="C2163" t="s">
        <v>11713</v>
      </c>
      <c r="D2163" t="s">
        <v>11622</v>
      </c>
      <c r="E2163" t="s">
        <v>11623</v>
      </c>
      <c r="F2163" t="s">
        <v>11624</v>
      </c>
      <c r="G2163" t="s">
        <v>11625</v>
      </c>
      <c r="H2163" t="s">
        <v>11626</v>
      </c>
      <c r="I2163" t="s">
        <v>11627</v>
      </c>
      <c r="J2163" t="s">
        <v>11628</v>
      </c>
      <c r="K2163" t="s">
        <v>11629</v>
      </c>
      <c r="L2163" t="s">
        <v>11630</v>
      </c>
      <c r="M2163" t="s">
        <v>11631</v>
      </c>
      <c r="N2163" t="s">
        <v>11714</v>
      </c>
      <c r="O2163" t="s">
        <v>11715</v>
      </c>
      <c r="P2163" t="s">
        <v>11716</v>
      </c>
      <c r="Q2163" t="s">
        <v>11717</v>
      </c>
    </row>
    <row r="2164" spans="1:18" x14ac:dyDescent="0.25">
      <c r="A2164" t="s">
        <v>4540</v>
      </c>
      <c r="B2164" t="s">
        <v>4541</v>
      </c>
      <c r="C2164" t="s">
        <v>11713</v>
      </c>
      <c r="D2164" t="s">
        <v>11622</v>
      </c>
      <c r="E2164" t="s">
        <v>11623</v>
      </c>
      <c r="F2164" t="s">
        <v>11624</v>
      </c>
      <c r="G2164" t="s">
        <v>11625</v>
      </c>
      <c r="H2164" t="s">
        <v>11626</v>
      </c>
      <c r="I2164" t="s">
        <v>11627</v>
      </c>
      <c r="J2164" t="s">
        <v>11628</v>
      </c>
      <c r="K2164" t="s">
        <v>11629</v>
      </c>
      <c r="L2164" t="s">
        <v>11630</v>
      </c>
      <c r="M2164" t="s">
        <v>11631</v>
      </c>
      <c r="N2164" t="s">
        <v>11714</v>
      </c>
      <c r="O2164" t="s">
        <v>11715</v>
      </c>
      <c r="P2164" t="s">
        <v>11716</v>
      </c>
      <c r="Q2164" t="s">
        <v>11717</v>
      </c>
    </row>
    <row r="2165" spans="1:18" x14ac:dyDescent="0.25">
      <c r="A2165" t="s">
        <v>4542</v>
      </c>
      <c r="B2165" t="s">
        <v>4543</v>
      </c>
      <c r="C2165" t="s">
        <v>11713</v>
      </c>
      <c r="D2165" t="s">
        <v>11622</v>
      </c>
      <c r="E2165" t="s">
        <v>11623</v>
      </c>
      <c r="F2165" t="s">
        <v>11624</v>
      </c>
      <c r="G2165" t="s">
        <v>11625</v>
      </c>
      <c r="H2165" t="s">
        <v>11626</v>
      </c>
      <c r="I2165" t="s">
        <v>11627</v>
      </c>
      <c r="J2165" t="s">
        <v>11628</v>
      </c>
      <c r="K2165" t="s">
        <v>11629</v>
      </c>
      <c r="L2165" t="s">
        <v>11630</v>
      </c>
      <c r="M2165" t="s">
        <v>11631</v>
      </c>
      <c r="N2165" t="s">
        <v>11714</v>
      </c>
      <c r="O2165" t="s">
        <v>11715</v>
      </c>
      <c r="P2165" t="s">
        <v>11716</v>
      </c>
      <c r="Q2165" t="s">
        <v>11717</v>
      </c>
    </row>
    <row r="2166" spans="1:18" x14ac:dyDescent="0.25">
      <c r="A2166" t="s">
        <v>4544</v>
      </c>
      <c r="B2166" t="s">
        <v>4545</v>
      </c>
      <c r="C2166" t="s">
        <v>11713</v>
      </c>
      <c r="D2166" t="s">
        <v>11622</v>
      </c>
      <c r="E2166" t="s">
        <v>11623</v>
      </c>
      <c r="F2166" t="s">
        <v>11624</v>
      </c>
      <c r="G2166" t="s">
        <v>11625</v>
      </c>
      <c r="H2166" t="s">
        <v>11626</v>
      </c>
      <c r="I2166" t="s">
        <v>11627</v>
      </c>
      <c r="J2166" t="s">
        <v>11628</v>
      </c>
      <c r="K2166" t="s">
        <v>11629</v>
      </c>
      <c r="L2166" t="s">
        <v>11630</v>
      </c>
      <c r="M2166" t="s">
        <v>11631</v>
      </c>
      <c r="N2166" t="s">
        <v>11714</v>
      </c>
      <c r="O2166" t="s">
        <v>11715</v>
      </c>
      <c r="P2166" t="s">
        <v>11716</v>
      </c>
      <c r="Q2166" t="s">
        <v>11717</v>
      </c>
    </row>
    <row r="2167" spans="1:18" x14ac:dyDescent="0.25">
      <c r="A2167" t="s">
        <v>4546</v>
      </c>
      <c r="B2167" t="s">
        <v>4547</v>
      </c>
      <c r="C2167" t="s">
        <v>11713</v>
      </c>
      <c r="D2167" t="s">
        <v>11622</v>
      </c>
      <c r="E2167" t="s">
        <v>11623</v>
      </c>
      <c r="F2167" t="s">
        <v>11624</v>
      </c>
      <c r="G2167" t="s">
        <v>11625</v>
      </c>
      <c r="H2167" t="s">
        <v>11626</v>
      </c>
      <c r="I2167" t="s">
        <v>11627</v>
      </c>
      <c r="J2167" t="s">
        <v>11628</v>
      </c>
      <c r="K2167" t="s">
        <v>11629</v>
      </c>
      <c r="L2167" t="s">
        <v>11630</v>
      </c>
      <c r="M2167" t="s">
        <v>11631</v>
      </c>
      <c r="N2167" t="s">
        <v>11714</v>
      </c>
      <c r="O2167" t="s">
        <v>11715</v>
      </c>
      <c r="P2167" t="s">
        <v>11716</v>
      </c>
      <c r="Q2167" t="s">
        <v>11717</v>
      </c>
    </row>
    <row r="2168" spans="1:18" x14ac:dyDescent="0.25">
      <c r="A2168" t="s">
        <v>4548</v>
      </c>
      <c r="B2168" t="s">
        <v>4549</v>
      </c>
      <c r="C2168" t="s">
        <v>11713</v>
      </c>
      <c r="D2168" t="s">
        <v>11622</v>
      </c>
      <c r="E2168" t="s">
        <v>11623</v>
      </c>
      <c r="F2168" t="s">
        <v>11624</v>
      </c>
      <c r="G2168" t="s">
        <v>11625</v>
      </c>
      <c r="H2168" t="s">
        <v>11626</v>
      </c>
      <c r="I2168" t="s">
        <v>11627</v>
      </c>
      <c r="J2168" t="s">
        <v>11628</v>
      </c>
      <c r="K2168" t="s">
        <v>11629</v>
      </c>
      <c r="L2168" t="s">
        <v>11630</v>
      </c>
      <c r="M2168" t="s">
        <v>11631</v>
      </c>
      <c r="N2168" t="s">
        <v>11714</v>
      </c>
      <c r="O2168" t="s">
        <v>11715</v>
      </c>
      <c r="P2168" t="s">
        <v>11716</v>
      </c>
      <c r="Q2168" t="s">
        <v>11717</v>
      </c>
    </row>
    <row r="2169" spans="1:18" x14ac:dyDescent="0.25">
      <c r="A2169" t="s">
        <v>4550</v>
      </c>
      <c r="B2169" t="s">
        <v>4551</v>
      </c>
      <c r="C2169" t="s">
        <v>11713</v>
      </c>
      <c r="D2169" t="s">
        <v>11622</v>
      </c>
      <c r="E2169" t="s">
        <v>11623</v>
      </c>
      <c r="F2169" t="s">
        <v>11624</v>
      </c>
      <c r="G2169" t="s">
        <v>11625</v>
      </c>
      <c r="H2169" t="s">
        <v>11626</v>
      </c>
      <c r="I2169" t="s">
        <v>11627</v>
      </c>
      <c r="J2169" t="s">
        <v>11628</v>
      </c>
      <c r="K2169" t="s">
        <v>11629</v>
      </c>
      <c r="L2169" t="s">
        <v>11630</v>
      </c>
      <c r="M2169" t="s">
        <v>11631</v>
      </c>
      <c r="N2169" t="s">
        <v>11714</v>
      </c>
      <c r="O2169" t="s">
        <v>11715</v>
      </c>
      <c r="P2169" t="s">
        <v>11716</v>
      </c>
      <c r="Q2169" t="s">
        <v>11717</v>
      </c>
    </row>
    <row r="2170" spans="1:18" x14ac:dyDescent="0.25">
      <c r="A2170" t="s">
        <v>4552</v>
      </c>
      <c r="B2170" t="s">
        <v>4553</v>
      </c>
      <c r="C2170" t="s">
        <v>11713</v>
      </c>
      <c r="D2170" t="s">
        <v>11622</v>
      </c>
      <c r="E2170" t="s">
        <v>11623</v>
      </c>
      <c r="F2170" t="s">
        <v>11624</v>
      </c>
      <c r="G2170" t="s">
        <v>11625</v>
      </c>
      <c r="H2170" t="s">
        <v>11626</v>
      </c>
      <c r="I2170" t="s">
        <v>11627</v>
      </c>
      <c r="J2170" t="s">
        <v>11628</v>
      </c>
      <c r="K2170" t="s">
        <v>11629</v>
      </c>
      <c r="L2170" t="s">
        <v>11630</v>
      </c>
      <c r="M2170" t="s">
        <v>11631</v>
      </c>
      <c r="N2170" t="s">
        <v>11714</v>
      </c>
      <c r="O2170" t="s">
        <v>11715</v>
      </c>
      <c r="P2170" t="s">
        <v>11716</v>
      </c>
      <c r="Q2170" t="s">
        <v>11717</v>
      </c>
    </row>
    <row r="2171" spans="1:18" x14ac:dyDescent="0.25">
      <c r="A2171" t="s">
        <v>4554</v>
      </c>
      <c r="B2171" t="s">
        <v>4555</v>
      </c>
      <c r="C2171" t="s">
        <v>11713</v>
      </c>
      <c r="D2171" t="s">
        <v>11622</v>
      </c>
      <c r="E2171" t="s">
        <v>11623</v>
      </c>
      <c r="F2171" t="s">
        <v>11624</v>
      </c>
      <c r="G2171" t="s">
        <v>11625</v>
      </c>
      <c r="H2171" t="s">
        <v>11626</v>
      </c>
      <c r="I2171" t="s">
        <v>11627</v>
      </c>
      <c r="J2171" t="s">
        <v>11628</v>
      </c>
      <c r="K2171" t="s">
        <v>11629</v>
      </c>
      <c r="L2171" t="s">
        <v>11630</v>
      </c>
      <c r="M2171" t="s">
        <v>11631</v>
      </c>
      <c r="N2171" t="s">
        <v>11714</v>
      </c>
      <c r="O2171" t="s">
        <v>11715</v>
      </c>
      <c r="P2171" t="s">
        <v>11716</v>
      </c>
      <c r="Q2171" t="s">
        <v>11717</v>
      </c>
    </row>
    <row r="2172" spans="1:18" x14ac:dyDescent="0.25">
      <c r="A2172" t="s">
        <v>4556</v>
      </c>
      <c r="B2172" t="s">
        <v>4557</v>
      </c>
      <c r="C2172" t="s">
        <v>11713</v>
      </c>
      <c r="D2172" t="s">
        <v>11622</v>
      </c>
      <c r="E2172" t="s">
        <v>11623</v>
      </c>
      <c r="F2172" t="s">
        <v>11624</v>
      </c>
      <c r="G2172" t="s">
        <v>11625</v>
      </c>
      <c r="H2172" t="s">
        <v>11626</v>
      </c>
      <c r="I2172" t="s">
        <v>11627</v>
      </c>
      <c r="J2172" t="s">
        <v>11628</v>
      </c>
      <c r="K2172" t="s">
        <v>11629</v>
      </c>
      <c r="L2172" t="s">
        <v>11630</v>
      </c>
      <c r="M2172" t="s">
        <v>11631</v>
      </c>
      <c r="N2172" t="s">
        <v>11714</v>
      </c>
      <c r="O2172" t="s">
        <v>11715</v>
      </c>
      <c r="P2172" t="s">
        <v>11716</v>
      </c>
      <c r="Q2172" t="s">
        <v>11717</v>
      </c>
    </row>
    <row r="2173" spans="1:18" x14ac:dyDescent="0.25">
      <c r="A2173" t="s">
        <v>4558</v>
      </c>
      <c r="B2173" t="s">
        <v>4559</v>
      </c>
      <c r="C2173" t="s">
        <v>11713</v>
      </c>
      <c r="D2173" t="s">
        <v>11622</v>
      </c>
      <c r="E2173" t="s">
        <v>11623</v>
      </c>
      <c r="F2173" t="s">
        <v>11624</v>
      </c>
      <c r="G2173" t="s">
        <v>11625</v>
      </c>
      <c r="H2173" t="s">
        <v>11626</v>
      </c>
      <c r="I2173" t="s">
        <v>11627</v>
      </c>
      <c r="J2173" t="s">
        <v>11628</v>
      </c>
      <c r="K2173" t="s">
        <v>11629</v>
      </c>
      <c r="L2173" t="s">
        <v>11630</v>
      </c>
      <c r="M2173" t="s">
        <v>11631</v>
      </c>
      <c r="N2173" t="s">
        <v>11714</v>
      </c>
      <c r="O2173" t="s">
        <v>11715</v>
      </c>
      <c r="P2173" t="s">
        <v>11716</v>
      </c>
      <c r="Q2173" t="s">
        <v>11717</v>
      </c>
    </row>
    <row r="2174" spans="1:18" x14ac:dyDescent="0.25">
      <c r="A2174" t="s">
        <v>4560</v>
      </c>
      <c r="B2174" t="s">
        <v>4561</v>
      </c>
      <c r="C2174" t="s">
        <v>11713</v>
      </c>
      <c r="D2174" t="s">
        <v>11622</v>
      </c>
      <c r="E2174" t="s">
        <v>11623</v>
      </c>
      <c r="F2174" t="s">
        <v>11624</v>
      </c>
      <c r="G2174" t="s">
        <v>11625</v>
      </c>
      <c r="H2174" t="s">
        <v>11626</v>
      </c>
      <c r="I2174" t="s">
        <v>11627</v>
      </c>
      <c r="J2174" t="s">
        <v>11628</v>
      </c>
      <c r="K2174" t="s">
        <v>11629</v>
      </c>
      <c r="L2174" t="s">
        <v>11630</v>
      </c>
      <c r="M2174" t="s">
        <v>11631</v>
      </c>
      <c r="N2174" t="s">
        <v>11714</v>
      </c>
      <c r="O2174" t="s">
        <v>11715</v>
      </c>
      <c r="P2174" t="s">
        <v>11716</v>
      </c>
      <c r="Q2174" t="s">
        <v>11717</v>
      </c>
    </row>
    <row r="2175" spans="1:18" x14ac:dyDescent="0.25">
      <c r="A2175" t="s">
        <v>4562</v>
      </c>
      <c r="B2175" t="s">
        <v>4563</v>
      </c>
      <c r="C2175" t="s">
        <v>11713</v>
      </c>
      <c r="D2175" t="s">
        <v>11622</v>
      </c>
      <c r="E2175" t="s">
        <v>11623</v>
      </c>
      <c r="F2175" t="s">
        <v>11624</v>
      </c>
      <c r="G2175" t="s">
        <v>11625</v>
      </c>
      <c r="H2175" t="s">
        <v>11626</v>
      </c>
      <c r="I2175" t="s">
        <v>11627</v>
      </c>
      <c r="J2175" t="s">
        <v>11628</v>
      </c>
      <c r="K2175" t="s">
        <v>11629</v>
      </c>
      <c r="L2175" t="s">
        <v>11630</v>
      </c>
      <c r="M2175" t="s">
        <v>11631</v>
      </c>
      <c r="N2175" t="s">
        <v>11714</v>
      </c>
      <c r="O2175" t="s">
        <v>11715</v>
      </c>
      <c r="P2175" t="s">
        <v>11716</v>
      </c>
      <c r="Q2175" t="s">
        <v>11717</v>
      </c>
    </row>
    <row r="2176" spans="1:18" x14ac:dyDescent="0.25">
      <c r="A2176" t="s">
        <v>4564</v>
      </c>
      <c r="B2176" t="s">
        <v>4565</v>
      </c>
      <c r="C2176" t="s">
        <v>11713</v>
      </c>
      <c r="D2176" t="s">
        <v>11622</v>
      </c>
      <c r="E2176" t="s">
        <v>11623</v>
      </c>
      <c r="F2176" t="s">
        <v>11624</v>
      </c>
      <c r="G2176" t="s">
        <v>11625</v>
      </c>
      <c r="H2176" t="s">
        <v>11626</v>
      </c>
      <c r="I2176" t="s">
        <v>11627</v>
      </c>
      <c r="J2176" t="s">
        <v>11628</v>
      </c>
      <c r="K2176" t="s">
        <v>11629</v>
      </c>
      <c r="L2176" t="s">
        <v>11630</v>
      </c>
      <c r="M2176" t="s">
        <v>11631</v>
      </c>
      <c r="N2176" t="s">
        <v>11714</v>
      </c>
      <c r="O2176" t="s">
        <v>11715</v>
      </c>
      <c r="P2176" t="s">
        <v>11716</v>
      </c>
      <c r="Q2176" t="s">
        <v>11717</v>
      </c>
    </row>
    <row r="2177" spans="1:17" x14ac:dyDescent="0.25">
      <c r="A2177" t="s">
        <v>4566</v>
      </c>
      <c r="B2177" t="s">
        <v>4567</v>
      </c>
      <c r="C2177" t="s">
        <v>11713</v>
      </c>
      <c r="D2177" t="s">
        <v>11622</v>
      </c>
      <c r="E2177" t="s">
        <v>11623</v>
      </c>
      <c r="F2177" t="s">
        <v>11624</v>
      </c>
      <c r="G2177" t="s">
        <v>11625</v>
      </c>
      <c r="H2177" t="s">
        <v>11626</v>
      </c>
      <c r="I2177" t="s">
        <v>11627</v>
      </c>
      <c r="J2177" t="s">
        <v>11628</v>
      </c>
      <c r="K2177" t="s">
        <v>11629</v>
      </c>
      <c r="L2177" t="s">
        <v>11630</v>
      </c>
      <c r="M2177" t="s">
        <v>11631</v>
      </c>
      <c r="N2177" t="s">
        <v>11714</v>
      </c>
      <c r="O2177" t="s">
        <v>11715</v>
      </c>
      <c r="P2177" t="s">
        <v>11716</v>
      </c>
      <c r="Q2177" t="s">
        <v>11717</v>
      </c>
    </row>
    <row r="2178" spans="1:17" x14ac:dyDescent="0.25">
      <c r="A2178" t="s">
        <v>4568</v>
      </c>
      <c r="B2178" t="s">
        <v>4569</v>
      </c>
      <c r="C2178" t="s">
        <v>11713</v>
      </c>
      <c r="D2178" t="s">
        <v>11622</v>
      </c>
      <c r="E2178" t="s">
        <v>11623</v>
      </c>
      <c r="F2178" t="s">
        <v>11624</v>
      </c>
      <c r="G2178" t="s">
        <v>11625</v>
      </c>
      <c r="H2178" t="s">
        <v>11626</v>
      </c>
      <c r="I2178" t="s">
        <v>11627</v>
      </c>
      <c r="J2178" t="s">
        <v>11628</v>
      </c>
      <c r="K2178" t="s">
        <v>11629</v>
      </c>
      <c r="L2178" t="s">
        <v>11630</v>
      </c>
      <c r="M2178" t="s">
        <v>11631</v>
      </c>
      <c r="N2178" t="s">
        <v>11714</v>
      </c>
      <c r="O2178" t="s">
        <v>11715</v>
      </c>
      <c r="P2178" t="s">
        <v>11716</v>
      </c>
      <c r="Q2178" t="s">
        <v>11717</v>
      </c>
    </row>
    <row r="2179" spans="1:17" x14ac:dyDescent="0.25">
      <c r="A2179" t="s">
        <v>4570</v>
      </c>
      <c r="B2179" t="s">
        <v>4571</v>
      </c>
      <c r="C2179" t="s">
        <v>11713</v>
      </c>
      <c r="D2179" t="s">
        <v>11622</v>
      </c>
      <c r="E2179" t="s">
        <v>11623</v>
      </c>
      <c r="F2179" t="s">
        <v>11624</v>
      </c>
      <c r="G2179" t="s">
        <v>11625</v>
      </c>
      <c r="H2179" t="s">
        <v>11626</v>
      </c>
      <c r="I2179" t="s">
        <v>11627</v>
      </c>
      <c r="J2179" t="s">
        <v>11628</v>
      </c>
      <c r="K2179" t="s">
        <v>11629</v>
      </c>
      <c r="L2179" t="s">
        <v>11630</v>
      </c>
      <c r="M2179" t="s">
        <v>11631</v>
      </c>
      <c r="N2179" t="s">
        <v>11714</v>
      </c>
      <c r="O2179" t="s">
        <v>11715</v>
      </c>
      <c r="P2179" t="s">
        <v>11716</v>
      </c>
      <c r="Q2179" t="s">
        <v>11717</v>
      </c>
    </row>
    <row r="2180" spans="1:17" x14ac:dyDescent="0.25">
      <c r="A2180" t="s">
        <v>4572</v>
      </c>
      <c r="B2180" t="s">
        <v>4573</v>
      </c>
      <c r="C2180" t="s">
        <v>11713</v>
      </c>
      <c r="D2180" t="s">
        <v>11622</v>
      </c>
      <c r="E2180" t="s">
        <v>11623</v>
      </c>
      <c r="F2180" t="s">
        <v>11624</v>
      </c>
      <c r="G2180" t="s">
        <v>11625</v>
      </c>
      <c r="H2180" t="s">
        <v>11626</v>
      </c>
      <c r="I2180" t="s">
        <v>11627</v>
      </c>
      <c r="J2180" t="s">
        <v>11628</v>
      </c>
      <c r="K2180" t="s">
        <v>11629</v>
      </c>
      <c r="L2180" t="s">
        <v>11630</v>
      </c>
      <c r="M2180" t="s">
        <v>11631</v>
      </c>
      <c r="N2180" t="s">
        <v>11714</v>
      </c>
      <c r="O2180" t="s">
        <v>11715</v>
      </c>
      <c r="P2180" t="s">
        <v>11716</v>
      </c>
      <c r="Q2180" t="s">
        <v>11717</v>
      </c>
    </row>
    <row r="2181" spans="1:17" x14ac:dyDescent="0.25">
      <c r="A2181" t="s">
        <v>4574</v>
      </c>
      <c r="B2181" t="s">
        <v>4575</v>
      </c>
      <c r="C2181" t="s">
        <v>11713</v>
      </c>
      <c r="D2181" t="s">
        <v>11622</v>
      </c>
      <c r="E2181" t="s">
        <v>11623</v>
      </c>
      <c r="F2181" t="s">
        <v>11624</v>
      </c>
      <c r="G2181" t="s">
        <v>11625</v>
      </c>
      <c r="H2181" t="s">
        <v>11626</v>
      </c>
      <c r="I2181" t="s">
        <v>11627</v>
      </c>
      <c r="J2181" t="s">
        <v>11628</v>
      </c>
      <c r="K2181" t="s">
        <v>11629</v>
      </c>
      <c r="L2181" t="s">
        <v>11630</v>
      </c>
      <c r="M2181" t="s">
        <v>11631</v>
      </c>
      <c r="N2181" t="s">
        <v>11714</v>
      </c>
      <c r="O2181" t="s">
        <v>11715</v>
      </c>
      <c r="P2181" t="s">
        <v>11716</v>
      </c>
      <c r="Q2181" t="s">
        <v>11717</v>
      </c>
    </row>
    <row r="2182" spans="1:17" x14ac:dyDescent="0.25">
      <c r="A2182" t="s">
        <v>4576</v>
      </c>
      <c r="B2182" t="s">
        <v>4577</v>
      </c>
      <c r="C2182" t="s">
        <v>11713</v>
      </c>
      <c r="D2182" t="s">
        <v>11622</v>
      </c>
      <c r="E2182" t="s">
        <v>11623</v>
      </c>
      <c r="F2182" t="s">
        <v>11624</v>
      </c>
      <c r="G2182" t="s">
        <v>11625</v>
      </c>
      <c r="H2182" t="s">
        <v>11626</v>
      </c>
      <c r="I2182" t="s">
        <v>11627</v>
      </c>
      <c r="J2182" t="s">
        <v>11628</v>
      </c>
      <c r="K2182" t="s">
        <v>11629</v>
      </c>
      <c r="L2182" t="s">
        <v>11630</v>
      </c>
      <c r="M2182" t="s">
        <v>11631</v>
      </c>
      <c r="N2182" t="s">
        <v>11714</v>
      </c>
      <c r="O2182" t="s">
        <v>11715</v>
      </c>
      <c r="P2182" t="s">
        <v>11716</v>
      </c>
      <c r="Q2182" t="s">
        <v>11717</v>
      </c>
    </row>
    <row r="2183" spans="1:17" x14ac:dyDescent="0.25">
      <c r="A2183" t="s">
        <v>4578</v>
      </c>
      <c r="B2183" t="s">
        <v>4579</v>
      </c>
      <c r="C2183" t="s">
        <v>11713</v>
      </c>
      <c r="D2183" t="s">
        <v>11622</v>
      </c>
      <c r="E2183" t="s">
        <v>11623</v>
      </c>
      <c r="F2183" t="s">
        <v>11624</v>
      </c>
      <c r="G2183" t="s">
        <v>11625</v>
      </c>
      <c r="H2183" t="s">
        <v>11626</v>
      </c>
      <c r="I2183" t="s">
        <v>11627</v>
      </c>
      <c r="J2183" t="s">
        <v>11628</v>
      </c>
      <c r="K2183" t="s">
        <v>11629</v>
      </c>
      <c r="L2183" t="s">
        <v>11630</v>
      </c>
      <c r="M2183" t="s">
        <v>11631</v>
      </c>
      <c r="N2183" t="s">
        <v>11714</v>
      </c>
      <c r="O2183" t="s">
        <v>11715</v>
      </c>
      <c r="P2183" t="s">
        <v>11716</v>
      </c>
      <c r="Q2183" t="s">
        <v>11717</v>
      </c>
    </row>
    <row r="2184" spans="1:17" x14ac:dyDescent="0.25">
      <c r="A2184" t="s">
        <v>4580</v>
      </c>
      <c r="B2184" t="s">
        <v>4581</v>
      </c>
      <c r="C2184" t="s">
        <v>11713</v>
      </c>
      <c r="D2184" t="s">
        <v>11622</v>
      </c>
      <c r="E2184" t="s">
        <v>11623</v>
      </c>
      <c r="F2184" t="s">
        <v>11624</v>
      </c>
      <c r="G2184" t="s">
        <v>11625</v>
      </c>
      <c r="H2184" t="s">
        <v>11626</v>
      </c>
      <c r="I2184" t="s">
        <v>11627</v>
      </c>
      <c r="J2184" t="s">
        <v>11628</v>
      </c>
      <c r="K2184" t="s">
        <v>11629</v>
      </c>
      <c r="L2184" t="s">
        <v>11630</v>
      </c>
      <c r="M2184" t="s">
        <v>11631</v>
      </c>
      <c r="N2184" t="s">
        <v>11714</v>
      </c>
      <c r="O2184" t="s">
        <v>11715</v>
      </c>
      <c r="P2184" t="s">
        <v>11716</v>
      </c>
      <c r="Q2184" t="s">
        <v>11717</v>
      </c>
    </row>
    <row r="2185" spans="1:17" x14ac:dyDescent="0.25">
      <c r="A2185" t="s">
        <v>4582</v>
      </c>
      <c r="B2185" t="s">
        <v>4583</v>
      </c>
      <c r="C2185" t="s">
        <v>11713</v>
      </c>
      <c r="D2185" t="s">
        <v>11622</v>
      </c>
      <c r="E2185" t="s">
        <v>11623</v>
      </c>
      <c r="F2185" t="s">
        <v>11624</v>
      </c>
      <c r="G2185" t="s">
        <v>11625</v>
      </c>
      <c r="H2185" t="s">
        <v>11626</v>
      </c>
      <c r="I2185" t="s">
        <v>11627</v>
      </c>
      <c r="J2185" t="s">
        <v>11628</v>
      </c>
      <c r="K2185" t="s">
        <v>11629</v>
      </c>
      <c r="L2185" t="s">
        <v>11630</v>
      </c>
      <c r="M2185" t="s">
        <v>11631</v>
      </c>
      <c r="N2185" t="s">
        <v>11714</v>
      </c>
      <c r="O2185" t="s">
        <v>11715</v>
      </c>
      <c r="P2185" t="s">
        <v>11716</v>
      </c>
      <c r="Q2185" t="s">
        <v>11717</v>
      </c>
    </row>
    <row r="2186" spans="1:17" x14ac:dyDescent="0.25">
      <c r="A2186" t="s">
        <v>4584</v>
      </c>
      <c r="B2186" t="s">
        <v>4585</v>
      </c>
      <c r="C2186" t="s">
        <v>11713</v>
      </c>
      <c r="D2186" t="s">
        <v>11622</v>
      </c>
      <c r="E2186" t="s">
        <v>11623</v>
      </c>
      <c r="F2186" t="s">
        <v>11624</v>
      </c>
      <c r="G2186" t="s">
        <v>11625</v>
      </c>
      <c r="H2186" t="s">
        <v>11626</v>
      </c>
      <c r="I2186" t="s">
        <v>11627</v>
      </c>
      <c r="J2186" t="s">
        <v>11628</v>
      </c>
      <c r="K2186" t="s">
        <v>11629</v>
      </c>
      <c r="L2186" t="s">
        <v>11630</v>
      </c>
      <c r="M2186" t="s">
        <v>11631</v>
      </c>
      <c r="N2186" t="s">
        <v>11714</v>
      </c>
      <c r="O2186" t="s">
        <v>11715</v>
      </c>
      <c r="P2186" t="s">
        <v>11716</v>
      </c>
      <c r="Q2186" t="s">
        <v>11717</v>
      </c>
    </row>
    <row r="2187" spans="1:17" x14ac:dyDescent="0.25">
      <c r="A2187" t="s">
        <v>4586</v>
      </c>
      <c r="B2187" t="s">
        <v>4587</v>
      </c>
      <c r="C2187" t="s">
        <v>11713</v>
      </c>
      <c r="D2187" t="s">
        <v>11622</v>
      </c>
      <c r="E2187" t="s">
        <v>11623</v>
      </c>
      <c r="F2187" t="s">
        <v>11624</v>
      </c>
      <c r="G2187" t="s">
        <v>11625</v>
      </c>
      <c r="H2187" t="s">
        <v>11626</v>
      </c>
      <c r="I2187" t="s">
        <v>11627</v>
      </c>
      <c r="J2187" t="s">
        <v>11628</v>
      </c>
      <c r="K2187" t="s">
        <v>11629</v>
      </c>
      <c r="L2187" t="s">
        <v>11630</v>
      </c>
      <c r="M2187" t="s">
        <v>11631</v>
      </c>
      <c r="N2187" t="s">
        <v>11714</v>
      </c>
      <c r="O2187" t="s">
        <v>11715</v>
      </c>
      <c r="P2187" t="s">
        <v>11716</v>
      </c>
      <c r="Q2187" t="s">
        <v>11717</v>
      </c>
    </row>
    <row r="2188" spans="1:17" x14ac:dyDescent="0.25">
      <c r="A2188" t="s">
        <v>4588</v>
      </c>
      <c r="B2188" t="s">
        <v>4589</v>
      </c>
      <c r="C2188" t="s">
        <v>11713</v>
      </c>
      <c r="D2188" t="s">
        <v>11622</v>
      </c>
      <c r="E2188" t="s">
        <v>11623</v>
      </c>
      <c r="F2188" t="s">
        <v>11624</v>
      </c>
      <c r="G2188" t="s">
        <v>11625</v>
      </c>
      <c r="H2188" t="s">
        <v>11626</v>
      </c>
      <c r="I2188" t="s">
        <v>11627</v>
      </c>
      <c r="J2188" t="s">
        <v>11628</v>
      </c>
      <c r="K2188" t="s">
        <v>11629</v>
      </c>
      <c r="L2188" t="s">
        <v>11630</v>
      </c>
      <c r="M2188" t="s">
        <v>11631</v>
      </c>
      <c r="N2188" t="s">
        <v>11714</v>
      </c>
      <c r="O2188" t="s">
        <v>11715</v>
      </c>
      <c r="P2188" t="s">
        <v>11716</v>
      </c>
      <c r="Q2188" t="s">
        <v>11717</v>
      </c>
    </row>
    <row r="2189" spans="1:17" x14ac:dyDescent="0.25">
      <c r="A2189" t="s">
        <v>4590</v>
      </c>
      <c r="B2189" t="s">
        <v>4591</v>
      </c>
      <c r="C2189" t="s">
        <v>11713</v>
      </c>
      <c r="D2189" t="s">
        <v>11622</v>
      </c>
      <c r="E2189" t="s">
        <v>11623</v>
      </c>
      <c r="F2189" t="s">
        <v>11624</v>
      </c>
      <c r="G2189" t="s">
        <v>11625</v>
      </c>
      <c r="H2189" t="s">
        <v>11626</v>
      </c>
      <c r="I2189" t="s">
        <v>11627</v>
      </c>
      <c r="J2189" t="s">
        <v>11628</v>
      </c>
      <c r="K2189" t="s">
        <v>11629</v>
      </c>
      <c r="L2189" t="s">
        <v>11630</v>
      </c>
      <c r="M2189" t="s">
        <v>11631</v>
      </c>
      <c r="N2189" t="s">
        <v>11714</v>
      </c>
      <c r="O2189" t="s">
        <v>11715</v>
      </c>
      <c r="P2189" t="s">
        <v>11716</v>
      </c>
      <c r="Q2189" t="s">
        <v>11717</v>
      </c>
    </row>
    <row r="2190" spans="1:17" x14ac:dyDescent="0.25">
      <c r="A2190" t="s">
        <v>4592</v>
      </c>
      <c r="B2190" t="s">
        <v>4593</v>
      </c>
      <c r="C2190" t="s">
        <v>11713</v>
      </c>
      <c r="D2190" t="s">
        <v>11622</v>
      </c>
      <c r="E2190" t="s">
        <v>11623</v>
      </c>
      <c r="F2190" t="s">
        <v>11624</v>
      </c>
      <c r="G2190" t="s">
        <v>11625</v>
      </c>
      <c r="H2190" t="s">
        <v>11626</v>
      </c>
      <c r="I2190" t="s">
        <v>11627</v>
      </c>
      <c r="J2190" t="s">
        <v>11628</v>
      </c>
      <c r="K2190" t="s">
        <v>11629</v>
      </c>
      <c r="L2190" t="s">
        <v>11630</v>
      </c>
      <c r="M2190" t="s">
        <v>11631</v>
      </c>
      <c r="N2190" t="s">
        <v>11714</v>
      </c>
      <c r="O2190" t="s">
        <v>11715</v>
      </c>
      <c r="P2190" t="s">
        <v>11716</v>
      </c>
      <c r="Q2190" t="s">
        <v>11717</v>
      </c>
    </row>
    <row r="2191" spans="1:17" x14ac:dyDescent="0.25">
      <c r="A2191" t="s">
        <v>4594</v>
      </c>
      <c r="B2191" t="s">
        <v>4595</v>
      </c>
      <c r="C2191" t="s">
        <v>11713</v>
      </c>
      <c r="D2191" t="s">
        <v>11622</v>
      </c>
      <c r="E2191" t="s">
        <v>11623</v>
      </c>
      <c r="F2191" t="s">
        <v>11624</v>
      </c>
      <c r="G2191" t="s">
        <v>11625</v>
      </c>
      <c r="H2191" t="s">
        <v>11626</v>
      </c>
      <c r="I2191" t="s">
        <v>11627</v>
      </c>
      <c r="J2191" t="s">
        <v>11628</v>
      </c>
      <c r="K2191" t="s">
        <v>11629</v>
      </c>
      <c r="L2191" t="s">
        <v>11630</v>
      </c>
      <c r="M2191" t="s">
        <v>11631</v>
      </c>
      <c r="N2191" t="s">
        <v>11714</v>
      </c>
      <c r="O2191" t="s">
        <v>11715</v>
      </c>
      <c r="P2191" t="s">
        <v>11716</v>
      </c>
      <c r="Q2191" t="s">
        <v>11717</v>
      </c>
    </row>
    <row r="2192" spans="1:17" x14ac:dyDescent="0.25">
      <c r="A2192" t="s">
        <v>4596</v>
      </c>
      <c r="B2192" t="s">
        <v>4597</v>
      </c>
      <c r="C2192" t="s">
        <v>11713</v>
      </c>
      <c r="D2192" t="s">
        <v>11622</v>
      </c>
      <c r="E2192" t="s">
        <v>11623</v>
      </c>
      <c r="F2192" t="s">
        <v>11624</v>
      </c>
      <c r="G2192" t="s">
        <v>11625</v>
      </c>
      <c r="H2192" t="s">
        <v>11626</v>
      </c>
      <c r="I2192" t="s">
        <v>11627</v>
      </c>
      <c r="J2192" t="s">
        <v>11628</v>
      </c>
      <c r="K2192" t="s">
        <v>11629</v>
      </c>
      <c r="L2192" t="s">
        <v>11630</v>
      </c>
      <c r="M2192" t="s">
        <v>11631</v>
      </c>
      <c r="N2192" t="s">
        <v>11714</v>
      </c>
      <c r="O2192" t="s">
        <v>11715</v>
      </c>
      <c r="P2192" t="s">
        <v>11716</v>
      </c>
      <c r="Q2192" t="s">
        <v>11717</v>
      </c>
    </row>
    <row r="2193" spans="1:17" x14ac:dyDescent="0.25">
      <c r="A2193" t="s">
        <v>4598</v>
      </c>
      <c r="B2193" t="s">
        <v>4599</v>
      </c>
      <c r="C2193" t="s">
        <v>11713</v>
      </c>
      <c r="D2193" t="s">
        <v>11622</v>
      </c>
      <c r="E2193" t="s">
        <v>11623</v>
      </c>
      <c r="F2193" t="s">
        <v>11624</v>
      </c>
      <c r="G2193" t="s">
        <v>11625</v>
      </c>
      <c r="H2193" t="s">
        <v>11626</v>
      </c>
      <c r="I2193" t="s">
        <v>11627</v>
      </c>
      <c r="J2193" t="s">
        <v>11628</v>
      </c>
      <c r="K2193" t="s">
        <v>11629</v>
      </c>
      <c r="L2193" t="s">
        <v>11630</v>
      </c>
      <c r="M2193" t="s">
        <v>11631</v>
      </c>
      <c r="N2193" t="s">
        <v>11714</v>
      </c>
      <c r="O2193" t="s">
        <v>11715</v>
      </c>
      <c r="P2193" t="s">
        <v>11716</v>
      </c>
      <c r="Q2193" t="s">
        <v>11717</v>
      </c>
    </row>
    <row r="2194" spans="1:17" x14ac:dyDescent="0.25">
      <c r="A2194" t="s">
        <v>4600</v>
      </c>
      <c r="B2194" t="s">
        <v>4601</v>
      </c>
      <c r="C2194" t="s">
        <v>11713</v>
      </c>
      <c r="D2194" t="s">
        <v>11622</v>
      </c>
      <c r="E2194" t="s">
        <v>11623</v>
      </c>
      <c r="F2194" t="s">
        <v>11624</v>
      </c>
      <c r="G2194" t="s">
        <v>11625</v>
      </c>
      <c r="H2194" t="s">
        <v>11626</v>
      </c>
      <c r="I2194" t="s">
        <v>11627</v>
      </c>
      <c r="J2194" t="s">
        <v>11628</v>
      </c>
      <c r="K2194" t="s">
        <v>11629</v>
      </c>
      <c r="L2194" t="s">
        <v>11630</v>
      </c>
      <c r="M2194" t="s">
        <v>11631</v>
      </c>
      <c r="N2194" t="s">
        <v>11714</v>
      </c>
      <c r="O2194" t="s">
        <v>11715</v>
      </c>
      <c r="P2194" t="s">
        <v>11716</v>
      </c>
      <c r="Q2194" t="s">
        <v>11717</v>
      </c>
    </row>
    <row r="2195" spans="1:17" x14ac:dyDescent="0.25">
      <c r="A2195" t="s">
        <v>4602</v>
      </c>
      <c r="B2195" t="s">
        <v>4603</v>
      </c>
      <c r="C2195" t="s">
        <v>11713</v>
      </c>
      <c r="D2195" t="s">
        <v>11622</v>
      </c>
      <c r="E2195" t="s">
        <v>11623</v>
      </c>
      <c r="F2195" t="s">
        <v>11624</v>
      </c>
      <c r="G2195" t="s">
        <v>11625</v>
      </c>
      <c r="H2195" t="s">
        <v>11626</v>
      </c>
      <c r="I2195" t="s">
        <v>11627</v>
      </c>
      <c r="J2195" t="s">
        <v>11628</v>
      </c>
      <c r="K2195" t="s">
        <v>11629</v>
      </c>
      <c r="L2195" t="s">
        <v>11630</v>
      </c>
      <c r="M2195" t="s">
        <v>11631</v>
      </c>
      <c r="N2195" t="s">
        <v>11714</v>
      </c>
      <c r="O2195" t="s">
        <v>11715</v>
      </c>
      <c r="P2195" t="s">
        <v>11716</v>
      </c>
      <c r="Q2195" t="s">
        <v>11717</v>
      </c>
    </row>
    <row r="2196" spans="1:17" x14ac:dyDescent="0.25">
      <c r="A2196" t="s">
        <v>4604</v>
      </c>
      <c r="B2196" t="s">
        <v>4605</v>
      </c>
      <c r="C2196" t="s">
        <v>11713</v>
      </c>
      <c r="D2196" t="s">
        <v>11622</v>
      </c>
      <c r="E2196" t="s">
        <v>11623</v>
      </c>
      <c r="F2196" t="s">
        <v>11624</v>
      </c>
      <c r="G2196" t="s">
        <v>11625</v>
      </c>
      <c r="H2196" t="s">
        <v>11626</v>
      </c>
      <c r="I2196" t="s">
        <v>11627</v>
      </c>
      <c r="J2196" t="s">
        <v>11628</v>
      </c>
      <c r="K2196" t="s">
        <v>11629</v>
      </c>
      <c r="L2196" t="s">
        <v>11630</v>
      </c>
      <c r="M2196" t="s">
        <v>11631</v>
      </c>
      <c r="N2196" t="s">
        <v>11714</v>
      </c>
      <c r="O2196" t="s">
        <v>11715</v>
      </c>
      <c r="P2196" t="s">
        <v>11716</v>
      </c>
      <c r="Q2196" t="s">
        <v>11717</v>
      </c>
    </row>
    <row r="2197" spans="1:17" x14ac:dyDescent="0.25">
      <c r="A2197" t="s">
        <v>4606</v>
      </c>
      <c r="B2197" t="s">
        <v>4607</v>
      </c>
      <c r="C2197" t="s">
        <v>11713</v>
      </c>
      <c r="D2197" t="s">
        <v>11622</v>
      </c>
      <c r="E2197" t="s">
        <v>11623</v>
      </c>
      <c r="F2197" t="s">
        <v>11624</v>
      </c>
      <c r="G2197" t="s">
        <v>11625</v>
      </c>
      <c r="H2197" t="s">
        <v>11626</v>
      </c>
      <c r="I2197" t="s">
        <v>11627</v>
      </c>
      <c r="J2197" t="s">
        <v>11628</v>
      </c>
      <c r="K2197" t="s">
        <v>11629</v>
      </c>
      <c r="L2197" t="s">
        <v>11630</v>
      </c>
      <c r="M2197" t="s">
        <v>11631</v>
      </c>
      <c r="N2197" t="s">
        <v>11714</v>
      </c>
      <c r="O2197" t="s">
        <v>11715</v>
      </c>
      <c r="P2197" t="s">
        <v>11716</v>
      </c>
      <c r="Q2197" t="s">
        <v>11717</v>
      </c>
    </row>
    <row r="2198" spans="1:17" x14ac:dyDescent="0.25">
      <c r="A2198" t="s">
        <v>4608</v>
      </c>
      <c r="B2198" t="s">
        <v>4609</v>
      </c>
      <c r="C2198" t="s">
        <v>11713</v>
      </c>
      <c r="D2198" t="s">
        <v>11622</v>
      </c>
      <c r="E2198" t="s">
        <v>11623</v>
      </c>
      <c r="F2198" t="s">
        <v>11624</v>
      </c>
      <c r="G2198" t="s">
        <v>11625</v>
      </c>
      <c r="H2198" t="s">
        <v>11626</v>
      </c>
      <c r="I2198" t="s">
        <v>11627</v>
      </c>
      <c r="J2198" t="s">
        <v>11628</v>
      </c>
      <c r="K2198" t="s">
        <v>11629</v>
      </c>
      <c r="L2198" t="s">
        <v>11630</v>
      </c>
      <c r="M2198" t="s">
        <v>11631</v>
      </c>
      <c r="N2198" t="s">
        <v>11714</v>
      </c>
      <c r="O2198" t="s">
        <v>11715</v>
      </c>
      <c r="P2198" t="s">
        <v>11716</v>
      </c>
      <c r="Q2198" t="s">
        <v>11717</v>
      </c>
    </row>
    <row r="2199" spans="1:17" x14ac:dyDescent="0.25">
      <c r="A2199" t="s">
        <v>4610</v>
      </c>
      <c r="B2199" t="s">
        <v>4611</v>
      </c>
      <c r="C2199" t="s">
        <v>11713</v>
      </c>
      <c r="D2199" t="s">
        <v>11622</v>
      </c>
      <c r="E2199" t="s">
        <v>11623</v>
      </c>
      <c r="F2199" t="s">
        <v>11624</v>
      </c>
      <c r="G2199" t="s">
        <v>11625</v>
      </c>
      <c r="H2199" t="s">
        <v>11626</v>
      </c>
      <c r="I2199" t="s">
        <v>11627</v>
      </c>
      <c r="J2199" t="s">
        <v>11628</v>
      </c>
      <c r="K2199" t="s">
        <v>11629</v>
      </c>
      <c r="L2199" t="s">
        <v>11630</v>
      </c>
      <c r="M2199" t="s">
        <v>11631</v>
      </c>
      <c r="N2199" t="s">
        <v>11714</v>
      </c>
      <c r="O2199" t="s">
        <v>11715</v>
      </c>
      <c r="P2199" t="s">
        <v>11716</v>
      </c>
      <c r="Q2199" t="s">
        <v>11717</v>
      </c>
    </row>
    <row r="2200" spans="1:17" x14ac:dyDescent="0.25">
      <c r="A2200" t="s">
        <v>4612</v>
      </c>
      <c r="B2200" t="s">
        <v>4613</v>
      </c>
      <c r="C2200" t="s">
        <v>11713</v>
      </c>
      <c r="D2200" t="s">
        <v>11622</v>
      </c>
      <c r="E2200" t="s">
        <v>11623</v>
      </c>
      <c r="F2200" t="s">
        <v>11624</v>
      </c>
      <c r="G2200" t="s">
        <v>11625</v>
      </c>
      <c r="H2200" t="s">
        <v>11626</v>
      </c>
      <c r="I2200" t="s">
        <v>11627</v>
      </c>
      <c r="J2200" t="s">
        <v>11628</v>
      </c>
      <c r="K2200" t="s">
        <v>11629</v>
      </c>
      <c r="L2200" t="s">
        <v>11630</v>
      </c>
      <c r="M2200" t="s">
        <v>11631</v>
      </c>
      <c r="N2200" t="s">
        <v>11714</v>
      </c>
      <c r="O2200" t="s">
        <v>11715</v>
      </c>
      <c r="P2200" t="s">
        <v>11716</v>
      </c>
      <c r="Q2200" t="s">
        <v>11717</v>
      </c>
    </row>
    <row r="2201" spans="1:17" x14ac:dyDescent="0.25">
      <c r="A2201" t="s">
        <v>4614</v>
      </c>
      <c r="B2201" t="s">
        <v>4615</v>
      </c>
      <c r="C2201" t="s">
        <v>11713</v>
      </c>
      <c r="D2201" t="s">
        <v>11622</v>
      </c>
      <c r="E2201" t="s">
        <v>11623</v>
      </c>
      <c r="F2201" t="s">
        <v>11624</v>
      </c>
      <c r="G2201" t="s">
        <v>11625</v>
      </c>
      <c r="H2201" t="s">
        <v>11626</v>
      </c>
      <c r="I2201" t="s">
        <v>11627</v>
      </c>
      <c r="J2201" t="s">
        <v>11628</v>
      </c>
      <c r="K2201" t="s">
        <v>11629</v>
      </c>
      <c r="L2201" t="s">
        <v>11630</v>
      </c>
      <c r="M2201" t="s">
        <v>11631</v>
      </c>
      <c r="N2201" t="s">
        <v>11714</v>
      </c>
      <c r="O2201" t="s">
        <v>11715</v>
      </c>
      <c r="P2201" t="s">
        <v>11716</v>
      </c>
      <c r="Q2201" t="s">
        <v>11717</v>
      </c>
    </row>
    <row r="2202" spans="1:17" x14ac:dyDescent="0.25">
      <c r="A2202" t="s">
        <v>4616</v>
      </c>
      <c r="B2202" t="s">
        <v>4617</v>
      </c>
      <c r="C2202" t="s">
        <v>11713</v>
      </c>
      <c r="D2202" t="s">
        <v>11622</v>
      </c>
      <c r="E2202" t="s">
        <v>11623</v>
      </c>
      <c r="F2202" t="s">
        <v>11624</v>
      </c>
      <c r="G2202" t="s">
        <v>11625</v>
      </c>
      <c r="H2202" t="s">
        <v>11626</v>
      </c>
      <c r="I2202" t="s">
        <v>11627</v>
      </c>
      <c r="J2202" t="s">
        <v>11628</v>
      </c>
      <c r="K2202" t="s">
        <v>11629</v>
      </c>
      <c r="L2202" t="s">
        <v>11630</v>
      </c>
      <c r="M2202" t="s">
        <v>11631</v>
      </c>
      <c r="N2202" t="s">
        <v>11714</v>
      </c>
      <c r="O2202" t="s">
        <v>11715</v>
      </c>
      <c r="P2202" t="s">
        <v>11716</v>
      </c>
      <c r="Q2202" t="s">
        <v>11717</v>
      </c>
    </row>
    <row r="2203" spans="1:17" x14ac:dyDescent="0.25">
      <c r="A2203" t="s">
        <v>4618</v>
      </c>
      <c r="B2203" t="s">
        <v>4619</v>
      </c>
      <c r="C2203" t="s">
        <v>11713</v>
      </c>
      <c r="D2203" t="s">
        <v>11622</v>
      </c>
      <c r="E2203" t="s">
        <v>11623</v>
      </c>
      <c r="F2203" t="s">
        <v>11624</v>
      </c>
      <c r="G2203" t="s">
        <v>11625</v>
      </c>
      <c r="H2203" t="s">
        <v>11626</v>
      </c>
      <c r="I2203" t="s">
        <v>11627</v>
      </c>
      <c r="J2203" t="s">
        <v>11628</v>
      </c>
      <c r="K2203" t="s">
        <v>11629</v>
      </c>
      <c r="L2203" t="s">
        <v>11630</v>
      </c>
      <c r="M2203" t="s">
        <v>11631</v>
      </c>
      <c r="N2203" t="s">
        <v>11714</v>
      </c>
      <c r="O2203" t="s">
        <v>11715</v>
      </c>
      <c r="P2203" t="s">
        <v>11716</v>
      </c>
      <c r="Q2203" t="s">
        <v>11717</v>
      </c>
    </row>
    <row r="2204" spans="1:17" x14ac:dyDescent="0.25">
      <c r="A2204" t="s">
        <v>4620</v>
      </c>
      <c r="B2204" t="s">
        <v>4621</v>
      </c>
      <c r="C2204" t="s">
        <v>11713</v>
      </c>
      <c r="D2204" t="s">
        <v>11622</v>
      </c>
      <c r="E2204" t="s">
        <v>11623</v>
      </c>
      <c r="F2204" t="s">
        <v>11624</v>
      </c>
      <c r="G2204" t="s">
        <v>11625</v>
      </c>
      <c r="H2204" t="s">
        <v>11626</v>
      </c>
      <c r="I2204" t="s">
        <v>11627</v>
      </c>
      <c r="J2204" t="s">
        <v>11628</v>
      </c>
      <c r="K2204" t="s">
        <v>11629</v>
      </c>
      <c r="L2204" t="s">
        <v>11630</v>
      </c>
      <c r="M2204" t="s">
        <v>11631</v>
      </c>
      <c r="N2204" t="s">
        <v>11714</v>
      </c>
      <c r="O2204" t="s">
        <v>11715</v>
      </c>
      <c r="P2204" t="s">
        <v>11716</v>
      </c>
      <c r="Q2204" t="s">
        <v>11717</v>
      </c>
    </row>
    <row r="2205" spans="1:17" x14ac:dyDescent="0.25">
      <c r="A2205" t="s">
        <v>4622</v>
      </c>
      <c r="B2205" t="s">
        <v>4623</v>
      </c>
      <c r="C2205" t="s">
        <v>11713</v>
      </c>
      <c r="D2205" t="s">
        <v>11622</v>
      </c>
      <c r="E2205" t="s">
        <v>11623</v>
      </c>
      <c r="F2205" t="s">
        <v>11624</v>
      </c>
      <c r="G2205" t="s">
        <v>11625</v>
      </c>
      <c r="H2205" t="s">
        <v>11626</v>
      </c>
      <c r="I2205" t="s">
        <v>11627</v>
      </c>
      <c r="J2205" t="s">
        <v>11628</v>
      </c>
      <c r="K2205" t="s">
        <v>11629</v>
      </c>
      <c r="L2205" t="s">
        <v>11630</v>
      </c>
      <c r="M2205" t="s">
        <v>11631</v>
      </c>
      <c r="N2205" t="s">
        <v>11714</v>
      </c>
      <c r="O2205" t="s">
        <v>11715</v>
      </c>
      <c r="P2205" t="s">
        <v>11716</v>
      </c>
      <c r="Q2205" t="s">
        <v>11717</v>
      </c>
    </row>
    <row r="2206" spans="1:17" x14ac:dyDescent="0.25">
      <c r="A2206" t="s">
        <v>4624</v>
      </c>
      <c r="B2206" t="s">
        <v>4625</v>
      </c>
      <c r="C2206" t="s">
        <v>11713</v>
      </c>
      <c r="D2206" t="s">
        <v>11622</v>
      </c>
      <c r="E2206" t="s">
        <v>11623</v>
      </c>
      <c r="F2206" t="s">
        <v>11624</v>
      </c>
      <c r="G2206" t="s">
        <v>11625</v>
      </c>
      <c r="H2206" t="s">
        <v>11626</v>
      </c>
      <c r="I2206" t="s">
        <v>11627</v>
      </c>
      <c r="J2206" t="s">
        <v>11628</v>
      </c>
      <c r="K2206" t="s">
        <v>11629</v>
      </c>
      <c r="L2206" t="s">
        <v>11630</v>
      </c>
      <c r="M2206" t="s">
        <v>11631</v>
      </c>
      <c r="N2206" t="s">
        <v>11714</v>
      </c>
      <c r="O2206" t="s">
        <v>11715</v>
      </c>
      <c r="P2206" t="s">
        <v>11716</v>
      </c>
      <c r="Q2206" t="s">
        <v>11717</v>
      </c>
    </row>
    <row r="2207" spans="1:17" x14ac:dyDescent="0.25">
      <c r="A2207" t="s">
        <v>4626</v>
      </c>
      <c r="B2207" t="s">
        <v>4627</v>
      </c>
      <c r="C2207" t="s">
        <v>11713</v>
      </c>
      <c r="D2207" t="s">
        <v>11622</v>
      </c>
      <c r="E2207" t="s">
        <v>11623</v>
      </c>
      <c r="F2207" t="s">
        <v>11624</v>
      </c>
      <c r="G2207" t="s">
        <v>11625</v>
      </c>
      <c r="H2207" t="s">
        <v>11626</v>
      </c>
      <c r="I2207" t="s">
        <v>11627</v>
      </c>
      <c r="J2207" t="s">
        <v>11628</v>
      </c>
      <c r="K2207" t="s">
        <v>11629</v>
      </c>
      <c r="L2207" t="s">
        <v>11630</v>
      </c>
      <c r="M2207" t="s">
        <v>11631</v>
      </c>
      <c r="N2207" t="s">
        <v>11714</v>
      </c>
      <c r="O2207" t="s">
        <v>11715</v>
      </c>
      <c r="P2207" t="s">
        <v>11716</v>
      </c>
      <c r="Q2207" t="s">
        <v>11717</v>
      </c>
    </row>
    <row r="2208" spans="1:17" x14ac:dyDescent="0.25">
      <c r="A2208" t="s">
        <v>4628</v>
      </c>
      <c r="B2208" t="s">
        <v>4629</v>
      </c>
      <c r="C2208" t="s">
        <v>11713</v>
      </c>
      <c r="D2208" t="s">
        <v>11622</v>
      </c>
      <c r="E2208" t="s">
        <v>11623</v>
      </c>
      <c r="F2208" t="s">
        <v>11624</v>
      </c>
      <c r="G2208" t="s">
        <v>11625</v>
      </c>
      <c r="H2208" t="s">
        <v>11626</v>
      </c>
      <c r="I2208" t="s">
        <v>11627</v>
      </c>
      <c r="J2208" t="s">
        <v>11628</v>
      </c>
      <c r="K2208" t="s">
        <v>11629</v>
      </c>
      <c r="L2208" t="s">
        <v>11630</v>
      </c>
      <c r="M2208" t="s">
        <v>11631</v>
      </c>
      <c r="N2208" t="s">
        <v>11714</v>
      </c>
      <c r="O2208" t="s">
        <v>11715</v>
      </c>
      <c r="P2208" t="s">
        <v>11716</v>
      </c>
      <c r="Q2208" t="s">
        <v>11717</v>
      </c>
    </row>
    <row r="2209" spans="1:17" x14ac:dyDescent="0.25">
      <c r="A2209" t="s">
        <v>4630</v>
      </c>
      <c r="B2209" t="s">
        <v>4631</v>
      </c>
      <c r="C2209" t="s">
        <v>11713</v>
      </c>
      <c r="D2209" t="s">
        <v>11622</v>
      </c>
      <c r="E2209" t="s">
        <v>11623</v>
      </c>
      <c r="F2209" t="s">
        <v>11624</v>
      </c>
      <c r="G2209" t="s">
        <v>11625</v>
      </c>
      <c r="H2209" t="s">
        <v>11626</v>
      </c>
      <c r="I2209" t="s">
        <v>11627</v>
      </c>
      <c r="J2209" t="s">
        <v>11628</v>
      </c>
      <c r="K2209" t="s">
        <v>11629</v>
      </c>
      <c r="L2209" t="s">
        <v>11630</v>
      </c>
      <c r="M2209" t="s">
        <v>11631</v>
      </c>
      <c r="N2209" t="s">
        <v>11714</v>
      </c>
      <c r="O2209" t="s">
        <v>11715</v>
      </c>
      <c r="P2209" t="s">
        <v>11716</v>
      </c>
      <c r="Q2209" t="s">
        <v>11717</v>
      </c>
    </row>
    <row r="2210" spans="1:17" x14ac:dyDescent="0.25">
      <c r="A2210" t="s">
        <v>4632</v>
      </c>
      <c r="B2210" t="s">
        <v>4633</v>
      </c>
      <c r="C2210" t="s">
        <v>11713</v>
      </c>
      <c r="D2210" t="s">
        <v>11622</v>
      </c>
      <c r="E2210" t="s">
        <v>11623</v>
      </c>
      <c r="F2210" t="s">
        <v>11624</v>
      </c>
      <c r="G2210" t="s">
        <v>11625</v>
      </c>
      <c r="H2210" t="s">
        <v>11626</v>
      </c>
      <c r="I2210" t="s">
        <v>11627</v>
      </c>
      <c r="J2210" t="s">
        <v>11628</v>
      </c>
      <c r="K2210" t="s">
        <v>11629</v>
      </c>
      <c r="L2210" t="s">
        <v>11630</v>
      </c>
      <c r="M2210" t="s">
        <v>11631</v>
      </c>
      <c r="N2210" t="s">
        <v>11714</v>
      </c>
      <c r="O2210" t="s">
        <v>11715</v>
      </c>
      <c r="P2210" t="s">
        <v>11716</v>
      </c>
      <c r="Q2210" t="s">
        <v>11717</v>
      </c>
    </row>
    <row r="2211" spans="1:17" x14ac:dyDescent="0.25">
      <c r="A2211" t="s">
        <v>4634</v>
      </c>
      <c r="B2211" t="s">
        <v>4635</v>
      </c>
      <c r="C2211" t="s">
        <v>11713</v>
      </c>
      <c r="D2211" t="s">
        <v>11622</v>
      </c>
      <c r="E2211" t="s">
        <v>11623</v>
      </c>
      <c r="F2211" t="s">
        <v>11624</v>
      </c>
      <c r="G2211" t="s">
        <v>11625</v>
      </c>
      <c r="H2211" t="s">
        <v>11626</v>
      </c>
      <c r="I2211" t="s">
        <v>11627</v>
      </c>
      <c r="J2211" t="s">
        <v>11628</v>
      </c>
      <c r="K2211" t="s">
        <v>11629</v>
      </c>
      <c r="L2211" t="s">
        <v>11630</v>
      </c>
      <c r="M2211" t="s">
        <v>11631</v>
      </c>
      <c r="N2211" t="s">
        <v>11714</v>
      </c>
      <c r="O2211" t="s">
        <v>11715</v>
      </c>
      <c r="P2211" t="s">
        <v>11716</v>
      </c>
      <c r="Q2211" t="s">
        <v>11717</v>
      </c>
    </row>
    <row r="2212" spans="1:17" x14ac:dyDescent="0.25">
      <c r="A2212" t="s">
        <v>4636</v>
      </c>
      <c r="B2212" t="s">
        <v>4637</v>
      </c>
      <c r="C2212" t="s">
        <v>11713</v>
      </c>
      <c r="D2212" t="s">
        <v>11622</v>
      </c>
      <c r="E2212" t="s">
        <v>11623</v>
      </c>
      <c r="F2212" t="s">
        <v>11624</v>
      </c>
      <c r="G2212" t="s">
        <v>11625</v>
      </c>
      <c r="H2212" t="s">
        <v>11626</v>
      </c>
      <c r="I2212" t="s">
        <v>11627</v>
      </c>
      <c r="J2212" t="s">
        <v>11628</v>
      </c>
      <c r="K2212" t="s">
        <v>11629</v>
      </c>
      <c r="L2212" t="s">
        <v>11630</v>
      </c>
      <c r="M2212" t="s">
        <v>11631</v>
      </c>
      <c r="N2212" t="s">
        <v>11714</v>
      </c>
      <c r="O2212" t="s">
        <v>11715</v>
      </c>
      <c r="P2212" t="s">
        <v>11716</v>
      </c>
      <c r="Q2212" t="s">
        <v>11717</v>
      </c>
    </row>
    <row r="2213" spans="1:17" x14ac:dyDescent="0.25">
      <c r="A2213" t="s">
        <v>4638</v>
      </c>
      <c r="B2213" t="s">
        <v>4639</v>
      </c>
      <c r="C2213" t="s">
        <v>11713</v>
      </c>
      <c r="D2213" t="s">
        <v>11622</v>
      </c>
      <c r="E2213" t="s">
        <v>11623</v>
      </c>
      <c r="F2213" t="s">
        <v>11624</v>
      </c>
      <c r="G2213" t="s">
        <v>11625</v>
      </c>
      <c r="H2213" t="s">
        <v>11626</v>
      </c>
      <c r="I2213" t="s">
        <v>11627</v>
      </c>
      <c r="J2213" t="s">
        <v>11628</v>
      </c>
      <c r="K2213" t="s">
        <v>11629</v>
      </c>
      <c r="L2213" t="s">
        <v>11630</v>
      </c>
      <c r="M2213" t="s">
        <v>11631</v>
      </c>
      <c r="N2213" t="s">
        <v>11714</v>
      </c>
      <c r="O2213" t="s">
        <v>11715</v>
      </c>
      <c r="P2213" t="s">
        <v>11716</v>
      </c>
      <c r="Q2213" t="s">
        <v>11717</v>
      </c>
    </row>
    <row r="2214" spans="1:17" x14ac:dyDescent="0.25">
      <c r="A2214" t="s">
        <v>4640</v>
      </c>
      <c r="B2214" t="s">
        <v>4641</v>
      </c>
      <c r="C2214" t="s">
        <v>11713</v>
      </c>
      <c r="D2214" t="s">
        <v>11622</v>
      </c>
      <c r="E2214" t="s">
        <v>11623</v>
      </c>
      <c r="F2214" t="s">
        <v>11624</v>
      </c>
      <c r="G2214" t="s">
        <v>11625</v>
      </c>
      <c r="H2214" t="s">
        <v>11626</v>
      </c>
      <c r="I2214" t="s">
        <v>11627</v>
      </c>
      <c r="J2214" t="s">
        <v>11628</v>
      </c>
      <c r="K2214" t="s">
        <v>11629</v>
      </c>
      <c r="L2214" t="s">
        <v>11630</v>
      </c>
      <c r="M2214" t="s">
        <v>11631</v>
      </c>
      <c r="N2214" t="s">
        <v>11714</v>
      </c>
      <c r="O2214" t="s">
        <v>11715</v>
      </c>
      <c r="P2214" t="s">
        <v>11716</v>
      </c>
      <c r="Q2214" t="s">
        <v>11717</v>
      </c>
    </row>
    <row r="2215" spans="1:17" x14ac:dyDescent="0.25">
      <c r="A2215" t="s">
        <v>4642</v>
      </c>
      <c r="B2215" t="s">
        <v>4643</v>
      </c>
      <c r="C2215" t="s">
        <v>11713</v>
      </c>
      <c r="D2215" t="s">
        <v>11622</v>
      </c>
      <c r="E2215" t="s">
        <v>11623</v>
      </c>
      <c r="F2215" t="s">
        <v>11624</v>
      </c>
      <c r="G2215" t="s">
        <v>11625</v>
      </c>
      <c r="H2215" t="s">
        <v>11626</v>
      </c>
      <c r="I2215" t="s">
        <v>11627</v>
      </c>
      <c r="J2215" t="s">
        <v>11628</v>
      </c>
      <c r="K2215" t="s">
        <v>11629</v>
      </c>
      <c r="L2215" t="s">
        <v>11630</v>
      </c>
      <c r="M2215" t="s">
        <v>11631</v>
      </c>
      <c r="N2215" t="s">
        <v>11714</v>
      </c>
      <c r="O2215" t="s">
        <v>11715</v>
      </c>
      <c r="P2215" t="s">
        <v>11716</v>
      </c>
      <c r="Q2215" t="s">
        <v>11717</v>
      </c>
    </row>
    <row r="2216" spans="1:17" x14ac:dyDescent="0.25">
      <c r="A2216" t="s">
        <v>4644</v>
      </c>
      <c r="B2216" t="s">
        <v>4645</v>
      </c>
      <c r="C2216" t="s">
        <v>11713</v>
      </c>
      <c r="D2216" t="s">
        <v>11622</v>
      </c>
      <c r="E2216" t="s">
        <v>11623</v>
      </c>
      <c r="F2216" t="s">
        <v>11624</v>
      </c>
      <c r="G2216" t="s">
        <v>11625</v>
      </c>
      <c r="H2216" t="s">
        <v>11626</v>
      </c>
      <c r="I2216" t="s">
        <v>11627</v>
      </c>
      <c r="J2216" t="s">
        <v>11628</v>
      </c>
      <c r="K2216" t="s">
        <v>11629</v>
      </c>
      <c r="L2216" t="s">
        <v>11630</v>
      </c>
      <c r="M2216" t="s">
        <v>11631</v>
      </c>
      <c r="N2216" t="s">
        <v>11714</v>
      </c>
      <c r="O2216" t="s">
        <v>11715</v>
      </c>
      <c r="P2216" t="s">
        <v>11716</v>
      </c>
      <c r="Q2216" t="s">
        <v>11717</v>
      </c>
    </row>
    <row r="2217" spans="1:17" x14ac:dyDescent="0.25">
      <c r="A2217" t="s">
        <v>4646</v>
      </c>
      <c r="B2217" t="s">
        <v>4647</v>
      </c>
      <c r="C2217" t="s">
        <v>11713</v>
      </c>
      <c r="D2217" t="s">
        <v>11622</v>
      </c>
      <c r="E2217" t="s">
        <v>11623</v>
      </c>
      <c r="F2217" t="s">
        <v>11624</v>
      </c>
      <c r="G2217" t="s">
        <v>11625</v>
      </c>
      <c r="H2217" t="s">
        <v>11626</v>
      </c>
      <c r="I2217" t="s">
        <v>11627</v>
      </c>
      <c r="J2217" t="s">
        <v>11628</v>
      </c>
      <c r="K2217" t="s">
        <v>11629</v>
      </c>
      <c r="L2217" t="s">
        <v>11630</v>
      </c>
      <c r="M2217" t="s">
        <v>11631</v>
      </c>
      <c r="N2217" t="s">
        <v>11714</v>
      </c>
      <c r="O2217" t="s">
        <v>11715</v>
      </c>
      <c r="P2217" t="s">
        <v>11716</v>
      </c>
      <c r="Q2217" t="s">
        <v>11717</v>
      </c>
    </row>
    <row r="2218" spans="1:17" x14ac:dyDescent="0.25">
      <c r="A2218" t="s">
        <v>4648</v>
      </c>
      <c r="B2218" t="s">
        <v>4649</v>
      </c>
      <c r="C2218" t="s">
        <v>11713</v>
      </c>
      <c r="D2218" t="s">
        <v>11622</v>
      </c>
      <c r="E2218" t="s">
        <v>11623</v>
      </c>
      <c r="F2218" t="s">
        <v>11624</v>
      </c>
      <c r="G2218" t="s">
        <v>11625</v>
      </c>
      <c r="H2218" t="s">
        <v>11626</v>
      </c>
      <c r="I2218" t="s">
        <v>11627</v>
      </c>
      <c r="J2218" t="s">
        <v>11628</v>
      </c>
      <c r="K2218" t="s">
        <v>11629</v>
      </c>
      <c r="L2218" t="s">
        <v>11630</v>
      </c>
      <c r="M2218" t="s">
        <v>11631</v>
      </c>
      <c r="N2218" t="s">
        <v>11714</v>
      </c>
      <c r="O2218" t="s">
        <v>11715</v>
      </c>
      <c r="P2218" t="s">
        <v>11716</v>
      </c>
      <c r="Q2218" t="s">
        <v>11717</v>
      </c>
    </row>
    <row r="2219" spans="1:17" x14ac:dyDescent="0.25">
      <c r="A2219" t="s">
        <v>4650</v>
      </c>
      <c r="B2219" t="s">
        <v>4651</v>
      </c>
      <c r="C2219" t="s">
        <v>11713</v>
      </c>
      <c r="D2219" t="s">
        <v>11622</v>
      </c>
      <c r="E2219" t="s">
        <v>11623</v>
      </c>
      <c r="F2219" t="s">
        <v>11624</v>
      </c>
      <c r="G2219" t="s">
        <v>11625</v>
      </c>
      <c r="H2219" t="s">
        <v>11626</v>
      </c>
      <c r="I2219" t="s">
        <v>11627</v>
      </c>
      <c r="J2219" t="s">
        <v>11628</v>
      </c>
      <c r="K2219" t="s">
        <v>11629</v>
      </c>
      <c r="L2219" t="s">
        <v>11630</v>
      </c>
      <c r="M2219" t="s">
        <v>11631</v>
      </c>
      <c r="N2219" t="s">
        <v>11714</v>
      </c>
      <c r="O2219" t="s">
        <v>11715</v>
      </c>
      <c r="P2219" t="s">
        <v>11716</v>
      </c>
      <c r="Q2219" t="s">
        <v>11717</v>
      </c>
    </row>
    <row r="2220" spans="1:17" x14ac:dyDescent="0.25">
      <c r="A2220" t="s">
        <v>4652</v>
      </c>
      <c r="B2220" t="s">
        <v>4653</v>
      </c>
      <c r="C2220" t="s">
        <v>11713</v>
      </c>
      <c r="D2220" t="s">
        <v>11622</v>
      </c>
      <c r="E2220" t="s">
        <v>11623</v>
      </c>
      <c r="F2220" t="s">
        <v>11624</v>
      </c>
      <c r="G2220" t="s">
        <v>11625</v>
      </c>
      <c r="H2220" t="s">
        <v>11626</v>
      </c>
      <c r="I2220" t="s">
        <v>11627</v>
      </c>
      <c r="J2220" t="s">
        <v>11628</v>
      </c>
      <c r="K2220" t="s">
        <v>11629</v>
      </c>
      <c r="L2220" t="s">
        <v>11630</v>
      </c>
      <c r="M2220" t="s">
        <v>11631</v>
      </c>
      <c r="N2220" t="s">
        <v>11714</v>
      </c>
      <c r="O2220" t="s">
        <v>11715</v>
      </c>
      <c r="P2220" t="s">
        <v>11716</v>
      </c>
      <c r="Q2220" t="s">
        <v>11717</v>
      </c>
    </row>
    <row r="2221" spans="1:17" x14ac:dyDescent="0.25">
      <c r="A2221" t="s">
        <v>4654</v>
      </c>
      <c r="B2221" t="s">
        <v>4655</v>
      </c>
      <c r="C2221" t="s">
        <v>11713</v>
      </c>
      <c r="D2221" t="s">
        <v>11622</v>
      </c>
      <c r="E2221" t="s">
        <v>11623</v>
      </c>
      <c r="F2221" t="s">
        <v>11624</v>
      </c>
      <c r="G2221" t="s">
        <v>11625</v>
      </c>
      <c r="H2221" t="s">
        <v>11626</v>
      </c>
      <c r="I2221" t="s">
        <v>11627</v>
      </c>
      <c r="J2221" t="s">
        <v>11628</v>
      </c>
      <c r="K2221" t="s">
        <v>11629</v>
      </c>
      <c r="L2221" t="s">
        <v>11630</v>
      </c>
      <c r="M2221" t="s">
        <v>11631</v>
      </c>
      <c r="N2221" t="s">
        <v>11714</v>
      </c>
      <c r="O2221" t="s">
        <v>11715</v>
      </c>
      <c r="P2221" t="s">
        <v>11716</v>
      </c>
      <c r="Q2221" t="s">
        <v>11717</v>
      </c>
    </row>
    <row r="2222" spans="1:17" x14ac:dyDescent="0.25">
      <c r="A2222" t="s">
        <v>4656</v>
      </c>
      <c r="B2222" t="s">
        <v>4657</v>
      </c>
      <c r="C2222" t="s">
        <v>11713</v>
      </c>
      <c r="D2222" t="s">
        <v>11622</v>
      </c>
      <c r="E2222" t="s">
        <v>11623</v>
      </c>
      <c r="F2222" t="s">
        <v>11624</v>
      </c>
      <c r="G2222" t="s">
        <v>11625</v>
      </c>
      <c r="H2222" t="s">
        <v>11626</v>
      </c>
      <c r="I2222" t="s">
        <v>11627</v>
      </c>
      <c r="J2222" t="s">
        <v>11628</v>
      </c>
      <c r="K2222" t="s">
        <v>11629</v>
      </c>
      <c r="L2222" t="s">
        <v>11630</v>
      </c>
      <c r="M2222" t="s">
        <v>11631</v>
      </c>
      <c r="N2222" t="s">
        <v>11714</v>
      </c>
      <c r="O2222" t="s">
        <v>11715</v>
      </c>
      <c r="P2222" t="s">
        <v>11716</v>
      </c>
      <c r="Q2222" t="s">
        <v>11717</v>
      </c>
    </row>
    <row r="2223" spans="1:17" x14ac:dyDescent="0.25">
      <c r="A2223" t="s">
        <v>4658</v>
      </c>
      <c r="B2223" t="s">
        <v>4659</v>
      </c>
      <c r="C2223" t="s">
        <v>11713</v>
      </c>
      <c r="D2223" t="s">
        <v>11622</v>
      </c>
      <c r="E2223" t="s">
        <v>11623</v>
      </c>
      <c r="F2223" t="s">
        <v>11624</v>
      </c>
      <c r="G2223" t="s">
        <v>11625</v>
      </c>
      <c r="H2223" t="s">
        <v>11626</v>
      </c>
      <c r="I2223" t="s">
        <v>11627</v>
      </c>
      <c r="J2223" t="s">
        <v>11628</v>
      </c>
      <c r="K2223" t="s">
        <v>11629</v>
      </c>
      <c r="L2223" t="s">
        <v>11630</v>
      </c>
      <c r="M2223" t="s">
        <v>11631</v>
      </c>
      <c r="N2223" t="s">
        <v>11714</v>
      </c>
      <c r="O2223" t="s">
        <v>11715</v>
      </c>
      <c r="P2223" t="s">
        <v>11716</v>
      </c>
      <c r="Q2223" t="s">
        <v>11717</v>
      </c>
    </row>
    <row r="2224" spans="1:17" x14ac:dyDescent="0.25">
      <c r="A2224" t="s">
        <v>4660</v>
      </c>
      <c r="B2224" t="s">
        <v>4661</v>
      </c>
      <c r="C2224" t="s">
        <v>11713</v>
      </c>
      <c r="D2224" t="s">
        <v>11622</v>
      </c>
      <c r="E2224" t="s">
        <v>11623</v>
      </c>
      <c r="F2224" t="s">
        <v>11624</v>
      </c>
      <c r="G2224" t="s">
        <v>11625</v>
      </c>
      <c r="H2224" t="s">
        <v>11626</v>
      </c>
      <c r="I2224" t="s">
        <v>11627</v>
      </c>
      <c r="J2224" t="s">
        <v>11628</v>
      </c>
      <c r="K2224" t="s">
        <v>11629</v>
      </c>
      <c r="L2224" t="s">
        <v>11630</v>
      </c>
      <c r="M2224" t="s">
        <v>11631</v>
      </c>
      <c r="N2224" t="s">
        <v>11714</v>
      </c>
      <c r="O2224" t="s">
        <v>11715</v>
      </c>
      <c r="P2224" t="s">
        <v>11716</v>
      </c>
      <c r="Q2224" t="s">
        <v>11717</v>
      </c>
    </row>
    <row r="2225" spans="1:17" x14ac:dyDescent="0.25">
      <c r="A2225" t="s">
        <v>4662</v>
      </c>
      <c r="B2225" t="s">
        <v>4663</v>
      </c>
      <c r="C2225" t="s">
        <v>11713</v>
      </c>
      <c r="D2225" t="s">
        <v>11622</v>
      </c>
      <c r="E2225" t="s">
        <v>11623</v>
      </c>
      <c r="F2225" t="s">
        <v>11624</v>
      </c>
      <c r="G2225" t="s">
        <v>11625</v>
      </c>
      <c r="H2225" t="s">
        <v>11626</v>
      </c>
      <c r="I2225" t="s">
        <v>11627</v>
      </c>
      <c r="J2225" t="s">
        <v>11628</v>
      </c>
      <c r="K2225" t="s">
        <v>11629</v>
      </c>
      <c r="L2225" t="s">
        <v>11630</v>
      </c>
      <c r="M2225" t="s">
        <v>11631</v>
      </c>
      <c r="N2225" t="s">
        <v>11714</v>
      </c>
      <c r="O2225" t="s">
        <v>11715</v>
      </c>
      <c r="P2225" t="s">
        <v>11716</v>
      </c>
      <c r="Q2225" t="s">
        <v>11717</v>
      </c>
    </row>
    <row r="2226" spans="1:17" x14ac:dyDescent="0.25">
      <c r="A2226" t="s">
        <v>4664</v>
      </c>
      <c r="B2226" t="s">
        <v>4665</v>
      </c>
      <c r="C2226" t="s">
        <v>11713</v>
      </c>
      <c r="D2226" t="s">
        <v>11622</v>
      </c>
      <c r="E2226" t="s">
        <v>11623</v>
      </c>
      <c r="F2226" t="s">
        <v>11624</v>
      </c>
      <c r="G2226" t="s">
        <v>11625</v>
      </c>
      <c r="H2226" t="s">
        <v>11626</v>
      </c>
      <c r="I2226" t="s">
        <v>11627</v>
      </c>
      <c r="J2226" t="s">
        <v>11628</v>
      </c>
      <c r="K2226" t="s">
        <v>11629</v>
      </c>
      <c r="L2226" t="s">
        <v>11630</v>
      </c>
      <c r="M2226" t="s">
        <v>11631</v>
      </c>
      <c r="N2226" t="s">
        <v>11714</v>
      </c>
      <c r="O2226" t="s">
        <v>11715</v>
      </c>
      <c r="P2226" t="s">
        <v>11716</v>
      </c>
      <c r="Q2226" t="s">
        <v>11717</v>
      </c>
    </row>
    <row r="2227" spans="1:17" x14ac:dyDescent="0.25">
      <c r="A2227" t="s">
        <v>4666</v>
      </c>
      <c r="B2227" t="s">
        <v>4667</v>
      </c>
      <c r="C2227" t="s">
        <v>11713</v>
      </c>
      <c r="D2227" t="s">
        <v>11622</v>
      </c>
      <c r="E2227" t="s">
        <v>11623</v>
      </c>
      <c r="F2227" t="s">
        <v>11624</v>
      </c>
      <c r="G2227" t="s">
        <v>11625</v>
      </c>
      <c r="H2227" t="s">
        <v>11626</v>
      </c>
      <c r="I2227" t="s">
        <v>11627</v>
      </c>
      <c r="J2227" t="s">
        <v>11628</v>
      </c>
      <c r="K2227" t="s">
        <v>11629</v>
      </c>
      <c r="L2227" t="s">
        <v>11630</v>
      </c>
      <c r="M2227" t="s">
        <v>11631</v>
      </c>
      <c r="N2227" t="s">
        <v>11714</v>
      </c>
      <c r="O2227" t="s">
        <v>11715</v>
      </c>
      <c r="P2227" t="s">
        <v>11716</v>
      </c>
      <c r="Q2227" t="s">
        <v>11717</v>
      </c>
    </row>
    <row r="2228" spans="1:17" x14ac:dyDescent="0.25">
      <c r="A2228" t="s">
        <v>4668</v>
      </c>
      <c r="B2228" t="s">
        <v>4669</v>
      </c>
      <c r="C2228" t="s">
        <v>11713</v>
      </c>
      <c r="D2228" t="s">
        <v>11622</v>
      </c>
      <c r="E2228" t="s">
        <v>11623</v>
      </c>
      <c r="F2228" t="s">
        <v>11624</v>
      </c>
      <c r="G2228" t="s">
        <v>11625</v>
      </c>
      <c r="H2228" t="s">
        <v>11626</v>
      </c>
      <c r="I2228" t="s">
        <v>11627</v>
      </c>
      <c r="J2228" t="s">
        <v>11628</v>
      </c>
      <c r="K2228" t="s">
        <v>11629</v>
      </c>
      <c r="L2228" t="s">
        <v>11630</v>
      </c>
      <c r="M2228" t="s">
        <v>11631</v>
      </c>
      <c r="N2228" t="s">
        <v>11714</v>
      </c>
      <c r="O2228" t="s">
        <v>11715</v>
      </c>
      <c r="P2228" t="s">
        <v>11716</v>
      </c>
      <c r="Q2228" t="s">
        <v>11717</v>
      </c>
    </row>
    <row r="2229" spans="1:17" x14ac:dyDescent="0.25">
      <c r="A2229" t="s">
        <v>4670</v>
      </c>
      <c r="B2229" t="s">
        <v>4671</v>
      </c>
      <c r="C2229" t="s">
        <v>11713</v>
      </c>
      <c r="D2229" t="s">
        <v>11622</v>
      </c>
      <c r="E2229" t="s">
        <v>11623</v>
      </c>
      <c r="F2229" t="s">
        <v>11624</v>
      </c>
      <c r="G2229" t="s">
        <v>11625</v>
      </c>
      <c r="H2229" t="s">
        <v>11626</v>
      </c>
      <c r="I2229" t="s">
        <v>11627</v>
      </c>
      <c r="J2229" t="s">
        <v>11628</v>
      </c>
      <c r="K2229" t="s">
        <v>11629</v>
      </c>
      <c r="L2229" t="s">
        <v>11630</v>
      </c>
      <c r="M2229" t="s">
        <v>11631</v>
      </c>
      <c r="N2229" t="s">
        <v>11714</v>
      </c>
      <c r="O2229" t="s">
        <v>11715</v>
      </c>
      <c r="P2229" t="s">
        <v>11716</v>
      </c>
      <c r="Q2229" t="s">
        <v>11717</v>
      </c>
    </row>
    <row r="2230" spans="1:17" x14ac:dyDescent="0.25">
      <c r="A2230" t="s">
        <v>4672</v>
      </c>
      <c r="B2230" t="s">
        <v>4673</v>
      </c>
      <c r="C2230" t="s">
        <v>11713</v>
      </c>
      <c r="D2230" t="s">
        <v>11622</v>
      </c>
      <c r="E2230" t="s">
        <v>11623</v>
      </c>
      <c r="F2230" t="s">
        <v>11624</v>
      </c>
      <c r="G2230" t="s">
        <v>11625</v>
      </c>
      <c r="H2230" t="s">
        <v>11626</v>
      </c>
      <c r="I2230" t="s">
        <v>11627</v>
      </c>
      <c r="J2230" t="s">
        <v>11628</v>
      </c>
      <c r="K2230" t="s">
        <v>11629</v>
      </c>
      <c r="L2230" t="s">
        <v>11630</v>
      </c>
      <c r="M2230" t="s">
        <v>11631</v>
      </c>
      <c r="N2230" t="s">
        <v>11714</v>
      </c>
      <c r="O2230" t="s">
        <v>11715</v>
      </c>
      <c r="P2230" t="s">
        <v>11716</v>
      </c>
      <c r="Q2230" t="s">
        <v>11717</v>
      </c>
    </row>
    <row r="2231" spans="1:17" x14ac:dyDescent="0.25">
      <c r="A2231" t="s">
        <v>4674</v>
      </c>
      <c r="B2231" t="s">
        <v>4675</v>
      </c>
      <c r="C2231" t="s">
        <v>11713</v>
      </c>
      <c r="D2231" t="s">
        <v>11622</v>
      </c>
      <c r="E2231" t="s">
        <v>11623</v>
      </c>
      <c r="F2231" t="s">
        <v>11624</v>
      </c>
      <c r="G2231" t="s">
        <v>11625</v>
      </c>
      <c r="H2231" t="s">
        <v>11626</v>
      </c>
      <c r="I2231" t="s">
        <v>11627</v>
      </c>
      <c r="J2231" t="s">
        <v>11628</v>
      </c>
      <c r="K2231" t="s">
        <v>11629</v>
      </c>
      <c r="L2231" t="s">
        <v>11630</v>
      </c>
      <c r="M2231" t="s">
        <v>11631</v>
      </c>
      <c r="N2231" t="s">
        <v>11714</v>
      </c>
      <c r="O2231" t="s">
        <v>11715</v>
      </c>
      <c r="P2231" t="s">
        <v>11716</v>
      </c>
      <c r="Q2231" t="s">
        <v>11717</v>
      </c>
    </row>
    <row r="2232" spans="1:17" x14ac:dyDescent="0.25">
      <c r="A2232" t="s">
        <v>4676</v>
      </c>
      <c r="B2232" t="s">
        <v>4677</v>
      </c>
      <c r="C2232" t="s">
        <v>11718</v>
      </c>
      <c r="D2232" t="s">
        <v>11622</v>
      </c>
      <c r="E2232" t="s">
        <v>11623</v>
      </c>
      <c r="F2232" t="s">
        <v>11624</v>
      </c>
      <c r="G2232" t="s">
        <v>11625</v>
      </c>
      <c r="H2232" t="s">
        <v>11626</v>
      </c>
      <c r="I2232" t="s">
        <v>11627</v>
      </c>
      <c r="J2232" t="s">
        <v>11628</v>
      </c>
      <c r="K2232" t="s">
        <v>11649</v>
      </c>
      <c r="L2232" t="s">
        <v>11719</v>
      </c>
      <c r="M2232" t="s">
        <v>11720</v>
      </c>
    </row>
    <row r="2233" spans="1:17" x14ac:dyDescent="0.25">
      <c r="A2233" t="s">
        <v>4678</v>
      </c>
      <c r="B2233" t="s">
        <v>4679</v>
      </c>
      <c r="C2233" t="s">
        <v>11718</v>
      </c>
      <c r="D2233" t="s">
        <v>11622</v>
      </c>
      <c r="E2233" t="s">
        <v>11623</v>
      </c>
      <c r="F2233" t="s">
        <v>11624</v>
      </c>
      <c r="G2233" t="s">
        <v>11625</v>
      </c>
      <c r="H2233" t="s">
        <v>11626</v>
      </c>
      <c r="I2233" t="s">
        <v>11627</v>
      </c>
      <c r="J2233" t="s">
        <v>11628</v>
      </c>
      <c r="K2233" t="s">
        <v>11649</v>
      </c>
      <c r="L2233" t="s">
        <v>11719</v>
      </c>
      <c r="M2233" t="s">
        <v>11720</v>
      </c>
    </row>
    <row r="2234" spans="1:17" x14ac:dyDescent="0.25">
      <c r="A2234" t="s">
        <v>4680</v>
      </c>
      <c r="B2234" t="s">
        <v>4681</v>
      </c>
      <c r="C2234" t="s">
        <v>11718</v>
      </c>
      <c r="D2234" t="s">
        <v>11622</v>
      </c>
      <c r="E2234" t="s">
        <v>11623</v>
      </c>
      <c r="F2234" t="s">
        <v>11624</v>
      </c>
      <c r="G2234" t="s">
        <v>11625</v>
      </c>
      <c r="H2234" t="s">
        <v>11626</v>
      </c>
      <c r="I2234" t="s">
        <v>11627</v>
      </c>
      <c r="J2234" t="s">
        <v>11628</v>
      </c>
      <c r="K2234" t="s">
        <v>11649</v>
      </c>
      <c r="L2234" t="s">
        <v>11719</v>
      </c>
      <c r="M2234" t="s">
        <v>11720</v>
      </c>
    </row>
    <row r="2235" spans="1:17" x14ac:dyDescent="0.25">
      <c r="A2235" t="s">
        <v>4682</v>
      </c>
      <c r="B2235" t="s">
        <v>4683</v>
      </c>
      <c r="C2235" t="s">
        <v>11718</v>
      </c>
      <c r="D2235" t="s">
        <v>11622</v>
      </c>
      <c r="E2235" t="s">
        <v>11623</v>
      </c>
      <c r="F2235" t="s">
        <v>11624</v>
      </c>
      <c r="G2235" t="s">
        <v>11625</v>
      </c>
      <c r="H2235" t="s">
        <v>11626</v>
      </c>
      <c r="I2235" t="s">
        <v>11627</v>
      </c>
      <c r="J2235" t="s">
        <v>11628</v>
      </c>
      <c r="K2235" t="s">
        <v>11649</v>
      </c>
      <c r="L2235" t="s">
        <v>11719</v>
      </c>
      <c r="M2235" t="s">
        <v>11720</v>
      </c>
    </row>
    <row r="2236" spans="1:17" x14ac:dyDescent="0.25">
      <c r="A2236" t="s">
        <v>4684</v>
      </c>
      <c r="B2236" t="s">
        <v>4685</v>
      </c>
      <c r="C2236" t="s">
        <v>11718</v>
      </c>
      <c r="D2236" t="s">
        <v>11622</v>
      </c>
      <c r="E2236" t="s">
        <v>11623</v>
      </c>
      <c r="F2236" t="s">
        <v>11624</v>
      </c>
      <c r="G2236" t="s">
        <v>11625</v>
      </c>
      <c r="H2236" t="s">
        <v>11626</v>
      </c>
      <c r="I2236" t="s">
        <v>11627</v>
      </c>
      <c r="J2236" t="s">
        <v>11628</v>
      </c>
      <c r="K2236" t="s">
        <v>11649</v>
      </c>
      <c r="L2236" t="s">
        <v>11719</v>
      </c>
      <c r="M2236" t="s">
        <v>11720</v>
      </c>
    </row>
    <row r="2237" spans="1:17" x14ac:dyDescent="0.25">
      <c r="A2237" t="s">
        <v>4686</v>
      </c>
      <c r="B2237" t="s">
        <v>4687</v>
      </c>
      <c r="C2237" t="s">
        <v>11718</v>
      </c>
      <c r="D2237" t="s">
        <v>11622</v>
      </c>
      <c r="E2237" t="s">
        <v>11623</v>
      </c>
      <c r="F2237" t="s">
        <v>11624</v>
      </c>
      <c r="G2237" t="s">
        <v>11625</v>
      </c>
      <c r="H2237" t="s">
        <v>11626</v>
      </c>
      <c r="I2237" t="s">
        <v>11627</v>
      </c>
      <c r="J2237" t="s">
        <v>11628</v>
      </c>
      <c r="K2237" t="s">
        <v>11649</v>
      </c>
      <c r="L2237" t="s">
        <v>11719</v>
      </c>
      <c r="M2237" t="s">
        <v>11720</v>
      </c>
    </row>
    <row r="2238" spans="1:17" x14ac:dyDescent="0.25">
      <c r="A2238" t="s">
        <v>4688</v>
      </c>
      <c r="B2238" t="s">
        <v>4689</v>
      </c>
      <c r="C2238" t="s">
        <v>11718</v>
      </c>
      <c r="D2238" t="s">
        <v>11622</v>
      </c>
      <c r="E2238" t="s">
        <v>11623</v>
      </c>
      <c r="F2238" t="s">
        <v>11624</v>
      </c>
      <c r="G2238" t="s">
        <v>11625</v>
      </c>
      <c r="H2238" t="s">
        <v>11626</v>
      </c>
      <c r="I2238" t="s">
        <v>11627</v>
      </c>
      <c r="J2238" t="s">
        <v>11628</v>
      </c>
      <c r="K2238" t="s">
        <v>11649</v>
      </c>
      <c r="L2238" t="s">
        <v>11719</v>
      </c>
      <c r="M2238" t="s">
        <v>11720</v>
      </c>
    </row>
    <row r="2239" spans="1:17" x14ac:dyDescent="0.25">
      <c r="A2239" t="s">
        <v>4690</v>
      </c>
      <c r="B2239" t="s">
        <v>4691</v>
      </c>
      <c r="C2239" t="s">
        <v>11718</v>
      </c>
      <c r="D2239" t="s">
        <v>11622</v>
      </c>
      <c r="E2239" t="s">
        <v>11623</v>
      </c>
      <c r="F2239" t="s">
        <v>11624</v>
      </c>
      <c r="G2239" t="s">
        <v>11625</v>
      </c>
      <c r="H2239" t="s">
        <v>11626</v>
      </c>
      <c r="I2239" t="s">
        <v>11627</v>
      </c>
      <c r="J2239" t="s">
        <v>11628</v>
      </c>
      <c r="K2239" t="s">
        <v>11649</v>
      </c>
      <c r="L2239" t="s">
        <v>11719</v>
      </c>
      <c r="M2239" t="s">
        <v>11720</v>
      </c>
    </row>
    <row r="2240" spans="1:17" x14ac:dyDescent="0.25">
      <c r="A2240" t="s">
        <v>4692</v>
      </c>
      <c r="B2240" t="s">
        <v>4693</v>
      </c>
      <c r="C2240" t="s">
        <v>11718</v>
      </c>
      <c r="D2240" t="s">
        <v>11622</v>
      </c>
      <c r="E2240" t="s">
        <v>11623</v>
      </c>
      <c r="F2240" t="s">
        <v>11624</v>
      </c>
      <c r="G2240" t="s">
        <v>11625</v>
      </c>
      <c r="H2240" t="s">
        <v>11626</v>
      </c>
      <c r="I2240" t="s">
        <v>11627</v>
      </c>
      <c r="J2240" t="s">
        <v>11628</v>
      </c>
      <c r="K2240" t="s">
        <v>11649</v>
      </c>
      <c r="L2240" t="s">
        <v>11719</v>
      </c>
      <c r="M2240" t="s">
        <v>11720</v>
      </c>
    </row>
    <row r="2241" spans="1:13" x14ac:dyDescent="0.25">
      <c r="A2241" t="s">
        <v>4694</v>
      </c>
      <c r="B2241" t="s">
        <v>4695</v>
      </c>
      <c r="C2241" t="s">
        <v>11718</v>
      </c>
      <c r="D2241" t="s">
        <v>11622</v>
      </c>
      <c r="E2241" t="s">
        <v>11623</v>
      </c>
      <c r="F2241" t="s">
        <v>11624</v>
      </c>
      <c r="G2241" t="s">
        <v>11625</v>
      </c>
      <c r="H2241" t="s">
        <v>11626</v>
      </c>
      <c r="I2241" t="s">
        <v>11627</v>
      </c>
      <c r="J2241" t="s">
        <v>11628</v>
      </c>
      <c r="K2241" t="s">
        <v>11649</v>
      </c>
      <c r="L2241" t="s">
        <v>11719</v>
      </c>
      <c r="M2241" t="s">
        <v>11720</v>
      </c>
    </row>
    <row r="2242" spans="1:13" x14ac:dyDescent="0.25">
      <c r="A2242" t="s">
        <v>4696</v>
      </c>
      <c r="B2242" t="s">
        <v>4697</v>
      </c>
      <c r="C2242" t="s">
        <v>11718</v>
      </c>
      <c r="D2242" t="s">
        <v>11622</v>
      </c>
      <c r="E2242" t="s">
        <v>11623</v>
      </c>
      <c r="F2242" t="s">
        <v>11624</v>
      </c>
      <c r="G2242" t="s">
        <v>11625</v>
      </c>
      <c r="H2242" t="s">
        <v>11626</v>
      </c>
      <c r="I2242" t="s">
        <v>11627</v>
      </c>
      <c r="J2242" t="s">
        <v>11628</v>
      </c>
      <c r="K2242" t="s">
        <v>11649</v>
      </c>
      <c r="L2242" t="s">
        <v>11719</v>
      </c>
      <c r="M2242" t="s">
        <v>11720</v>
      </c>
    </row>
    <row r="2243" spans="1:13" x14ac:dyDescent="0.25">
      <c r="A2243" t="s">
        <v>4698</v>
      </c>
      <c r="B2243" t="s">
        <v>4699</v>
      </c>
      <c r="C2243" t="s">
        <v>11718</v>
      </c>
      <c r="D2243" t="s">
        <v>11622</v>
      </c>
      <c r="E2243" t="s">
        <v>11623</v>
      </c>
      <c r="F2243" t="s">
        <v>11624</v>
      </c>
      <c r="G2243" t="s">
        <v>11625</v>
      </c>
      <c r="H2243" t="s">
        <v>11626</v>
      </c>
      <c r="I2243" t="s">
        <v>11627</v>
      </c>
      <c r="J2243" t="s">
        <v>11628</v>
      </c>
      <c r="K2243" t="s">
        <v>11649</v>
      </c>
      <c r="L2243" t="s">
        <v>11719</v>
      </c>
      <c r="M2243" t="s">
        <v>11720</v>
      </c>
    </row>
    <row r="2244" spans="1:13" x14ac:dyDescent="0.25">
      <c r="A2244" t="s">
        <v>4700</v>
      </c>
      <c r="B2244" t="s">
        <v>4701</v>
      </c>
      <c r="C2244" t="s">
        <v>11718</v>
      </c>
      <c r="D2244" t="s">
        <v>11622</v>
      </c>
      <c r="E2244" t="s">
        <v>11623</v>
      </c>
      <c r="F2244" t="s">
        <v>11624</v>
      </c>
      <c r="G2244" t="s">
        <v>11625</v>
      </c>
      <c r="H2244" t="s">
        <v>11626</v>
      </c>
      <c r="I2244" t="s">
        <v>11627</v>
      </c>
      <c r="J2244" t="s">
        <v>11628</v>
      </c>
      <c r="K2244" t="s">
        <v>11649</v>
      </c>
      <c r="L2244" t="s">
        <v>11719</v>
      </c>
      <c r="M2244" t="s">
        <v>11720</v>
      </c>
    </row>
    <row r="2245" spans="1:13" x14ac:dyDescent="0.25">
      <c r="A2245" t="s">
        <v>4702</v>
      </c>
      <c r="B2245" t="s">
        <v>4703</v>
      </c>
      <c r="C2245" t="s">
        <v>11718</v>
      </c>
      <c r="D2245" t="s">
        <v>11622</v>
      </c>
      <c r="E2245" t="s">
        <v>11623</v>
      </c>
      <c r="F2245" t="s">
        <v>11624</v>
      </c>
      <c r="G2245" t="s">
        <v>11625</v>
      </c>
      <c r="H2245" t="s">
        <v>11626</v>
      </c>
      <c r="I2245" t="s">
        <v>11627</v>
      </c>
      <c r="J2245" t="s">
        <v>11628</v>
      </c>
      <c r="K2245" t="s">
        <v>11649</v>
      </c>
      <c r="L2245" t="s">
        <v>11719</v>
      </c>
      <c r="M2245" t="s">
        <v>11720</v>
      </c>
    </row>
    <row r="2246" spans="1:13" x14ac:dyDescent="0.25">
      <c r="A2246" t="s">
        <v>4704</v>
      </c>
      <c r="B2246" t="s">
        <v>4705</v>
      </c>
      <c r="C2246" t="s">
        <v>11718</v>
      </c>
      <c r="D2246" t="s">
        <v>11622</v>
      </c>
      <c r="E2246" t="s">
        <v>11623</v>
      </c>
      <c r="F2246" t="s">
        <v>11624</v>
      </c>
      <c r="G2246" t="s">
        <v>11625</v>
      </c>
      <c r="H2246" t="s">
        <v>11626</v>
      </c>
      <c r="I2246" t="s">
        <v>11627</v>
      </c>
      <c r="J2246" t="s">
        <v>11628</v>
      </c>
      <c r="K2246" t="s">
        <v>11649</v>
      </c>
      <c r="L2246" t="s">
        <v>11719</v>
      </c>
      <c r="M2246" t="s">
        <v>11720</v>
      </c>
    </row>
    <row r="2247" spans="1:13" x14ac:dyDescent="0.25">
      <c r="A2247" t="s">
        <v>4706</v>
      </c>
      <c r="B2247" t="s">
        <v>4707</v>
      </c>
      <c r="C2247" t="s">
        <v>11718</v>
      </c>
      <c r="D2247" t="s">
        <v>11622</v>
      </c>
      <c r="E2247" t="s">
        <v>11623</v>
      </c>
      <c r="F2247" t="s">
        <v>11624</v>
      </c>
      <c r="G2247" t="s">
        <v>11625</v>
      </c>
      <c r="H2247" t="s">
        <v>11626</v>
      </c>
      <c r="I2247" t="s">
        <v>11627</v>
      </c>
      <c r="J2247" t="s">
        <v>11628</v>
      </c>
      <c r="K2247" t="s">
        <v>11649</v>
      </c>
      <c r="L2247" t="s">
        <v>11719</v>
      </c>
      <c r="M2247" t="s">
        <v>11720</v>
      </c>
    </row>
    <row r="2248" spans="1:13" x14ac:dyDescent="0.25">
      <c r="A2248" t="s">
        <v>4708</v>
      </c>
      <c r="B2248" t="s">
        <v>4709</v>
      </c>
      <c r="C2248" t="s">
        <v>11718</v>
      </c>
      <c r="D2248" t="s">
        <v>11622</v>
      </c>
      <c r="E2248" t="s">
        <v>11623</v>
      </c>
      <c r="F2248" t="s">
        <v>11624</v>
      </c>
      <c r="G2248" t="s">
        <v>11625</v>
      </c>
      <c r="H2248" t="s">
        <v>11626</v>
      </c>
      <c r="I2248" t="s">
        <v>11627</v>
      </c>
      <c r="J2248" t="s">
        <v>11628</v>
      </c>
      <c r="K2248" t="s">
        <v>11649</v>
      </c>
      <c r="L2248" t="s">
        <v>11719</v>
      </c>
      <c r="M2248" t="s">
        <v>11720</v>
      </c>
    </row>
    <row r="2249" spans="1:13" x14ac:dyDescent="0.25">
      <c r="A2249" t="s">
        <v>4710</v>
      </c>
      <c r="B2249" t="s">
        <v>4711</v>
      </c>
      <c r="C2249" t="s">
        <v>11718</v>
      </c>
      <c r="D2249" t="s">
        <v>11622</v>
      </c>
      <c r="E2249" t="s">
        <v>11623</v>
      </c>
      <c r="F2249" t="s">
        <v>11624</v>
      </c>
      <c r="G2249" t="s">
        <v>11625</v>
      </c>
      <c r="H2249" t="s">
        <v>11626</v>
      </c>
      <c r="I2249" t="s">
        <v>11627</v>
      </c>
      <c r="J2249" t="s">
        <v>11628</v>
      </c>
      <c r="K2249" t="s">
        <v>11649</v>
      </c>
      <c r="L2249" t="s">
        <v>11719</v>
      </c>
      <c r="M2249" t="s">
        <v>11720</v>
      </c>
    </row>
    <row r="2250" spans="1:13" x14ac:dyDescent="0.25">
      <c r="A2250" t="s">
        <v>4712</v>
      </c>
      <c r="B2250" t="s">
        <v>4713</v>
      </c>
      <c r="C2250" t="s">
        <v>11718</v>
      </c>
      <c r="D2250" t="s">
        <v>11622</v>
      </c>
      <c r="E2250" t="s">
        <v>11623</v>
      </c>
      <c r="F2250" t="s">
        <v>11624</v>
      </c>
      <c r="G2250" t="s">
        <v>11625</v>
      </c>
      <c r="H2250" t="s">
        <v>11626</v>
      </c>
      <c r="I2250" t="s">
        <v>11627</v>
      </c>
      <c r="J2250" t="s">
        <v>11628</v>
      </c>
      <c r="K2250" t="s">
        <v>11649</v>
      </c>
      <c r="L2250" t="s">
        <v>11719</v>
      </c>
      <c r="M2250" t="s">
        <v>11720</v>
      </c>
    </row>
    <row r="2251" spans="1:13" x14ac:dyDescent="0.25">
      <c r="A2251" t="s">
        <v>4714</v>
      </c>
      <c r="B2251" t="s">
        <v>4715</v>
      </c>
      <c r="C2251" t="s">
        <v>11718</v>
      </c>
      <c r="D2251" t="s">
        <v>11622</v>
      </c>
      <c r="E2251" t="s">
        <v>11623</v>
      </c>
      <c r="F2251" t="s">
        <v>11624</v>
      </c>
      <c r="G2251" t="s">
        <v>11625</v>
      </c>
      <c r="H2251" t="s">
        <v>11626</v>
      </c>
      <c r="I2251" t="s">
        <v>11627</v>
      </c>
      <c r="J2251" t="s">
        <v>11628</v>
      </c>
      <c r="K2251" t="s">
        <v>11649</v>
      </c>
      <c r="L2251" t="s">
        <v>11719</v>
      </c>
      <c r="M2251" t="s">
        <v>11720</v>
      </c>
    </row>
    <row r="2252" spans="1:13" x14ac:dyDescent="0.25">
      <c r="A2252" t="s">
        <v>4716</v>
      </c>
      <c r="B2252" t="s">
        <v>4717</v>
      </c>
      <c r="C2252" t="s">
        <v>11718</v>
      </c>
      <c r="D2252" t="s">
        <v>11622</v>
      </c>
      <c r="E2252" t="s">
        <v>11623</v>
      </c>
      <c r="F2252" t="s">
        <v>11624</v>
      </c>
      <c r="G2252" t="s">
        <v>11625</v>
      </c>
      <c r="H2252" t="s">
        <v>11626</v>
      </c>
      <c r="I2252" t="s">
        <v>11627</v>
      </c>
      <c r="J2252" t="s">
        <v>11628</v>
      </c>
      <c r="K2252" t="s">
        <v>11649</v>
      </c>
      <c r="L2252" t="s">
        <v>11719</v>
      </c>
      <c r="M2252" t="s">
        <v>11720</v>
      </c>
    </row>
    <row r="2253" spans="1:13" x14ac:dyDescent="0.25">
      <c r="A2253" t="s">
        <v>4718</v>
      </c>
      <c r="B2253" t="s">
        <v>4719</v>
      </c>
      <c r="C2253" t="s">
        <v>11718</v>
      </c>
      <c r="D2253" t="s">
        <v>11622</v>
      </c>
      <c r="E2253" t="s">
        <v>11623</v>
      </c>
      <c r="F2253" t="s">
        <v>11624</v>
      </c>
      <c r="G2253" t="s">
        <v>11625</v>
      </c>
      <c r="H2253" t="s">
        <v>11626</v>
      </c>
      <c r="I2253" t="s">
        <v>11627</v>
      </c>
      <c r="J2253" t="s">
        <v>11628</v>
      </c>
      <c r="K2253" t="s">
        <v>11649</v>
      </c>
      <c r="L2253" t="s">
        <v>11719</v>
      </c>
      <c r="M2253" t="s">
        <v>11720</v>
      </c>
    </row>
    <row r="2254" spans="1:13" x14ac:dyDescent="0.25">
      <c r="A2254" t="s">
        <v>4720</v>
      </c>
      <c r="B2254" t="s">
        <v>4721</v>
      </c>
      <c r="C2254" t="s">
        <v>11718</v>
      </c>
      <c r="D2254" t="s">
        <v>11622</v>
      </c>
      <c r="E2254" t="s">
        <v>11623</v>
      </c>
      <c r="F2254" t="s">
        <v>11624</v>
      </c>
      <c r="G2254" t="s">
        <v>11625</v>
      </c>
      <c r="H2254" t="s">
        <v>11626</v>
      </c>
      <c r="I2254" t="s">
        <v>11627</v>
      </c>
      <c r="J2254" t="s">
        <v>11628</v>
      </c>
      <c r="K2254" t="s">
        <v>11649</v>
      </c>
      <c r="L2254" t="s">
        <v>11719</v>
      </c>
      <c r="M2254" t="s">
        <v>11720</v>
      </c>
    </row>
    <row r="2255" spans="1:13" x14ac:dyDescent="0.25">
      <c r="A2255" t="s">
        <v>4722</v>
      </c>
      <c r="B2255" t="s">
        <v>4723</v>
      </c>
      <c r="C2255" t="s">
        <v>11718</v>
      </c>
      <c r="D2255" t="s">
        <v>11622</v>
      </c>
      <c r="E2255" t="s">
        <v>11623</v>
      </c>
      <c r="F2255" t="s">
        <v>11624</v>
      </c>
      <c r="G2255" t="s">
        <v>11625</v>
      </c>
      <c r="H2255" t="s">
        <v>11626</v>
      </c>
      <c r="I2255" t="s">
        <v>11627</v>
      </c>
      <c r="J2255" t="s">
        <v>11628</v>
      </c>
      <c r="K2255" t="s">
        <v>11649</v>
      </c>
      <c r="L2255" t="s">
        <v>11719</v>
      </c>
      <c r="M2255" t="s">
        <v>11720</v>
      </c>
    </row>
    <row r="2256" spans="1:13" x14ac:dyDescent="0.25">
      <c r="A2256" t="s">
        <v>4724</v>
      </c>
      <c r="B2256" t="s">
        <v>4725</v>
      </c>
      <c r="C2256" t="s">
        <v>11718</v>
      </c>
      <c r="D2256" t="s">
        <v>11622</v>
      </c>
      <c r="E2256" t="s">
        <v>11623</v>
      </c>
      <c r="F2256" t="s">
        <v>11624</v>
      </c>
      <c r="G2256" t="s">
        <v>11625</v>
      </c>
      <c r="H2256" t="s">
        <v>11626</v>
      </c>
      <c r="I2256" t="s">
        <v>11627</v>
      </c>
      <c r="J2256" t="s">
        <v>11628</v>
      </c>
      <c r="K2256" t="s">
        <v>11649</v>
      </c>
      <c r="L2256" t="s">
        <v>11719</v>
      </c>
      <c r="M2256" t="s">
        <v>11720</v>
      </c>
    </row>
    <row r="2257" spans="1:13" x14ac:dyDescent="0.25">
      <c r="A2257" t="s">
        <v>4726</v>
      </c>
      <c r="B2257" t="s">
        <v>4727</v>
      </c>
      <c r="C2257" t="s">
        <v>11718</v>
      </c>
      <c r="D2257" t="s">
        <v>11622</v>
      </c>
      <c r="E2257" t="s">
        <v>11623</v>
      </c>
      <c r="F2257" t="s">
        <v>11624</v>
      </c>
      <c r="G2257" t="s">
        <v>11625</v>
      </c>
      <c r="H2257" t="s">
        <v>11626</v>
      </c>
      <c r="I2257" t="s">
        <v>11627</v>
      </c>
      <c r="J2257" t="s">
        <v>11628</v>
      </c>
      <c r="K2257" t="s">
        <v>11649</v>
      </c>
      <c r="L2257" t="s">
        <v>11719</v>
      </c>
      <c r="M2257" t="s">
        <v>11720</v>
      </c>
    </row>
    <row r="2258" spans="1:13" x14ac:dyDescent="0.25">
      <c r="A2258" t="s">
        <v>4728</v>
      </c>
      <c r="B2258" t="s">
        <v>4729</v>
      </c>
      <c r="C2258" t="s">
        <v>11718</v>
      </c>
      <c r="D2258" t="s">
        <v>11622</v>
      </c>
      <c r="E2258" t="s">
        <v>11623</v>
      </c>
      <c r="F2258" t="s">
        <v>11624</v>
      </c>
      <c r="G2258" t="s">
        <v>11625</v>
      </c>
      <c r="H2258" t="s">
        <v>11626</v>
      </c>
      <c r="I2258" t="s">
        <v>11627</v>
      </c>
      <c r="J2258" t="s">
        <v>11628</v>
      </c>
      <c r="K2258" t="s">
        <v>11649</v>
      </c>
      <c r="L2258" t="s">
        <v>11719</v>
      </c>
      <c r="M2258" t="s">
        <v>11720</v>
      </c>
    </row>
    <row r="2259" spans="1:13" x14ac:dyDescent="0.25">
      <c r="A2259" t="s">
        <v>4730</v>
      </c>
      <c r="B2259" t="s">
        <v>4731</v>
      </c>
      <c r="C2259" t="s">
        <v>11718</v>
      </c>
      <c r="D2259" t="s">
        <v>11622</v>
      </c>
      <c r="E2259" t="s">
        <v>11623</v>
      </c>
      <c r="F2259" t="s">
        <v>11624</v>
      </c>
      <c r="G2259" t="s">
        <v>11625</v>
      </c>
      <c r="H2259" t="s">
        <v>11626</v>
      </c>
      <c r="I2259" t="s">
        <v>11627</v>
      </c>
      <c r="J2259" t="s">
        <v>11628</v>
      </c>
      <c r="K2259" t="s">
        <v>11649</v>
      </c>
      <c r="L2259" t="s">
        <v>11719</v>
      </c>
      <c r="M2259" t="s">
        <v>11720</v>
      </c>
    </row>
    <row r="2260" spans="1:13" x14ac:dyDescent="0.25">
      <c r="A2260" t="s">
        <v>4732</v>
      </c>
      <c r="B2260" t="s">
        <v>4733</v>
      </c>
      <c r="C2260" t="s">
        <v>11718</v>
      </c>
      <c r="D2260" t="s">
        <v>11622</v>
      </c>
      <c r="E2260" t="s">
        <v>11623</v>
      </c>
      <c r="F2260" t="s">
        <v>11624</v>
      </c>
      <c r="G2260" t="s">
        <v>11625</v>
      </c>
      <c r="H2260" t="s">
        <v>11626</v>
      </c>
      <c r="I2260" t="s">
        <v>11627</v>
      </c>
      <c r="J2260" t="s">
        <v>11628</v>
      </c>
      <c r="K2260" t="s">
        <v>11649</v>
      </c>
      <c r="L2260" t="s">
        <v>11719</v>
      </c>
      <c r="M2260" t="s">
        <v>11720</v>
      </c>
    </row>
    <row r="2261" spans="1:13" x14ac:dyDescent="0.25">
      <c r="A2261" t="s">
        <v>4734</v>
      </c>
      <c r="B2261" t="s">
        <v>4735</v>
      </c>
      <c r="C2261" t="s">
        <v>11718</v>
      </c>
      <c r="D2261" t="s">
        <v>11622</v>
      </c>
      <c r="E2261" t="s">
        <v>11623</v>
      </c>
      <c r="F2261" t="s">
        <v>11624</v>
      </c>
      <c r="G2261" t="s">
        <v>11625</v>
      </c>
      <c r="H2261" t="s">
        <v>11626</v>
      </c>
      <c r="I2261" t="s">
        <v>11627</v>
      </c>
      <c r="J2261" t="s">
        <v>11628</v>
      </c>
      <c r="K2261" t="s">
        <v>11649</v>
      </c>
      <c r="L2261" t="s">
        <v>11719</v>
      </c>
      <c r="M2261" t="s">
        <v>11720</v>
      </c>
    </row>
    <row r="2262" spans="1:13" x14ac:dyDescent="0.25">
      <c r="A2262" t="s">
        <v>4736</v>
      </c>
      <c r="B2262" t="s">
        <v>4737</v>
      </c>
      <c r="C2262" t="s">
        <v>11718</v>
      </c>
      <c r="D2262" t="s">
        <v>11622</v>
      </c>
      <c r="E2262" t="s">
        <v>11623</v>
      </c>
      <c r="F2262" t="s">
        <v>11624</v>
      </c>
      <c r="G2262" t="s">
        <v>11625</v>
      </c>
      <c r="H2262" t="s">
        <v>11626</v>
      </c>
      <c r="I2262" t="s">
        <v>11627</v>
      </c>
      <c r="J2262" t="s">
        <v>11628</v>
      </c>
      <c r="K2262" t="s">
        <v>11649</v>
      </c>
      <c r="L2262" t="s">
        <v>11719</v>
      </c>
      <c r="M2262" t="s">
        <v>11720</v>
      </c>
    </row>
    <row r="2263" spans="1:13" x14ac:dyDescent="0.25">
      <c r="A2263" t="s">
        <v>4740</v>
      </c>
      <c r="B2263" t="s">
        <v>4741</v>
      </c>
      <c r="C2263" t="s">
        <v>11718</v>
      </c>
      <c r="D2263" t="s">
        <v>11622</v>
      </c>
      <c r="E2263" t="s">
        <v>11623</v>
      </c>
      <c r="F2263" t="s">
        <v>11624</v>
      </c>
      <c r="G2263" t="s">
        <v>11625</v>
      </c>
      <c r="H2263" t="s">
        <v>11626</v>
      </c>
      <c r="I2263" t="s">
        <v>11627</v>
      </c>
      <c r="J2263" t="s">
        <v>11628</v>
      </c>
      <c r="K2263" t="s">
        <v>11649</v>
      </c>
      <c r="L2263" t="s">
        <v>11719</v>
      </c>
      <c r="M2263" t="s">
        <v>11720</v>
      </c>
    </row>
    <row r="2264" spans="1:13" x14ac:dyDescent="0.25">
      <c r="A2264" t="s">
        <v>4742</v>
      </c>
      <c r="B2264" t="s">
        <v>4743</v>
      </c>
      <c r="C2264" t="s">
        <v>11718</v>
      </c>
      <c r="D2264" t="s">
        <v>11622</v>
      </c>
      <c r="E2264" t="s">
        <v>11623</v>
      </c>
      <c r="F2264" t="s">
        <v>11624</v>
      </c>
      <c r="G2264" t="s">
        <v>11625</v>
      </c>
      <c r="H2264" t="s">
        <v>11626</v>
      </c>
      <c r="I2264" t="s">
        <v>11627</v>
      </c>
      <c r="J2264" t="s">
        <v>11628</v>
      </c>
      <c r="K2264" t="s">
        <v>11649</v>
      </c>
      <c r="L2264" t="s">
        <v>11719</v>
      </c>
      <c r="M2264" t="s">
        <v>11720</v>
      </c>
    </row>
    <row r="2265" spans="1:13" x14ac:dyDescent="0.25">
      <c r="A2265" t="s">
        <v>4744</v>
      </c>
      <c r="B2265" t="s">
        <v>4745</v>
      </c>
      <c r="C2265" t="s">
        <v>11718</v>
      </c>
      <c r="D2265" t="s">
        <v>11622</v>
      </c>
      <c r="E2265" t="s">
        <v>11623</v>
      </c>
      <c r="F2265" t="s">
        <v>11624</v>
      </c>
      <c r="G2265" t="s">
        <v>11625</v>
      </c>
      <c r="H2265" t="s">
        <v>11626</v>
      </c>
      <c r="I2265" t="s">
        <v>11627</v>
      </c>
      <c r="J2265" t="s">
        <v>11628</v>
      </c>
      <c r="K2265" t="s">
        <v>11649</v>
      </c>
      <c r="L2265" t="s">
        <v>11719</v>
      </c>
      <c r="M2265" t="s">
        <v>11720</v>
      </c>
    </row>
    <row r="2266" spans="1:13" x14ac:dyDescent="0.25">
      <c r="A2266" t="s">
        <v>4746</v>
      </c>
      <c r="B2266" t="s">
        <v>4747</v>
      </c>
      <c r="C2266" t="s">
        <v>11718</v>
      </c>
      <c r="D2266" t="s">
        <v>11622</v>
      </c>
      <c r="E2266" t="s">
        <v>11623</v>
      </c>
      <c r="F2266" t="s">
        <v>11624</v>
      </c>
      <c r="G2266" t="s">
        <v>11625</v>
      </c>
      <c r="H2266" t="s">
        <v>11626</v>
      </c>
      <c r="I2266" t="s">
        <v>11627</v>
      </c>
      <c r="J2266" t="s">
        <v>11628</v>
      </c>
      <c r="K2266" t="s">
        <v>11649</v>
      </c>
      <c r="L2266" t="s">
        <v>11719</v>
      </c>
      <c r="M2266" t="s">
        <v>11720</v>
      </c>
    </row>
    <row r="2267" spans="1:13" x14ac:dyDescent="0.25">
      <c r="A2267" t="s">
        <v>4748</v>
      </c>
      <c r="B2267" t="s">
        <v>4749</v>
      </c>
      <c r="C2267" t="s">
        <v>11718</v>
      </c>
      <c r="D2267" t="s">
        <v>11622</v>
      </c>
      <c r="E2267" t="s">
        <v>11623</v>
      </c>
      <c r="F2267" t="s">
        <v>11624</v>
      </c>
      <c r="G2267" t="s">
        <v>11625</v>
      </c>
      <c r="H2267" t="s">
        <v>11626</v>
      </c>
      <c r="I2267" t="s">
        <v>11627</v>
      </c>
      <c r="J2267" t="s">
        <v>11628</v>
      </c>
      <c r="K2267" t="s">
        <v>11649</v>
      </c>
      <c r="L2267" t="s">
        <v>11719</v>
      </c>
      <c r="M2267" t="s">
        <v>11720</v>
      </c>
    </row>
    <row r="2268" spans="1:13" x14ac:dyDescent="0.25">
      <c r="A2268" t="s">
        <v>4750</v>
      </c>
      <c r="B2268" t="s">
        <v>4751</v>
      </c>
      <c r="C2268" t="s">
        <v>11718</v>
      </c>
      <c r="D2268" t="s">
        <v>11622</v>
      </c>
      <c r="E2268" t="s">
        <v>11623</v>
      </c>
      <c r="F2268" t="s">
        <v>11624</v>
      </c>
      <c r="G2268" t="s">
        <v>11625</v>
      </c>
      <c r="H2268" t="s">
        <v>11626</v>
      </c>
      <c r="I2268" t="s">
        <v>11627</v>
      </c>
      <c r="J2268" t="s">
        <v>11628</v>
      </c>
      <c r="K2268" t="s">
        <v>11649</v>
      </c>
      <c r="L2268" t="s">
        <v>11719</v>
      </c>
      <c r="M2268" t="s">
        <v>11720</v>
      </c>
    </row>
    <row r="2269" spans="1:13" x14ac:dyDescent="0.25">
      <c r="A2269" t="s">
        <v>4752</v>
      </c>
      <c r="B2269" t="s">
        <v>4753</v>
      </c>
      <c r="C2269" t="s">
        <v>11718</v>
      </c>
      <c r="D2269" t="s">
        <v>11622</v>
      </c>
      <c r="E2269" t="s">
        <v>11623</v>
      </c>
      <c r="F2269" t="s">
        <v>11624</v>
      </c>
      <c r="G2269" t="s">
        <v>11625</v>
      </c>
      <c r="H2269" t="s">
        <v>11626</v>
      </c>
      <c r="I2269" t="s">
        <v>11627</v>
      </c>
      <c r="J2269" t="s">
        <v>11628</v>
      </c>
      <c r="K2269" t="s">
        <v>11649</v>
      </c>
      <c r="L2269" t="s">
        <v>11719</v>
      </c>
      <c r="M2269" t="s">
        <v>11720</v>
      </c>
    </row>
    <row r="2270" spans="1:13" x14ac:dyDescent="0.25">
      <c r="A2270" t="s">
        <v>4754</v>
      </c>
      <c r="B2270" t="s">
        <v>4755</v>
      </c>
      <c r="C2270" t="s">
        <v>11718</v>
      </c>
      <c r="D2270" t="s">
        <v>11622</v>
      </c>
      <c r="E2270" t="s">
        <v>11623</v>
      </c>
      <c r="F2270" t="s">
        <v>11624</v>
      </c>
      <c r="G2270" t="s">
        <v>11625</v>
      </c>
      <c r="H2270" t="s">
        <v>11626</v>
      </c>
      <c r="I2270" t="s">
        <v>11627</v>
      </c>
      <c r="J2270" t="s">
        <v>11628</v>
      </c>
      <c r="K2270" t="s">
        <v>11649</v>
      </c>
      <c r="L2270" t="s">
        <v>11719</v>
      </c>
      <c r="M2270" t="s">
        <v>11720</v>
      </c>
    </row>
    <row r="2271" spans="1:13" x14ac:dyDescent="0.25">
      <c r="A2271" t="s">
        <v>4756</v>
      </c>
      <c r="B2271" t="s">
        <v>4757</v>
      </c>
      <c r="C2271" t="s">
        <v>11718</v>
      </c>
      <c r="D2271" t="s">
        <v>11622</v>
      </c>
      <c r="E2271" t="s">
        <v>11623</v>
      </c>
      <c r="F2271" t="s">
        <v>11624</v>
      </c>
      <c r="G2271" t="s">
        <v>11625</v>
      </c>
      <c r="H2271" t="s">
        <v>11626</v>
      </c>
      <c r="I2271" t="s">
        <v>11627</v>
      </c>
      <c r="J2271" t="s">
        <v>11628</v>
      </c>
      <c r="K2271" t="s">
        <v>11649</v>
      </c>
      <c r="L2271" t="s">
        <v>11719</v>
      </c>
      <c r="M2271" t="s">
        <v>11720</v>
      </c>
    </row>
    <row r="2272" spans="1:13" x14ac:dyDescent="0.25">
      <c r="A2272" t="s">
        <v>4758</v>
      </c>
      <c r="B2272" t="s">
        <v>4759</v>
      </c>
      <c r="C2272" t="s">
        <v>11718</v>
      </c>
      <c r="D2272" t="s">
        <v>11622</v>
      </c>
      <c r="E2272" t="s">
        <v>11623</v>
      </c>
      <c r="F2272" t="s">
        <v>11624</v>
      </c>
      <c r="G2272" t="s">
        <v>11625</v>
      </c>
      <c r="H2272" t="s">
        <v>11626</v>
      </c>
      <c r="I2272" t="s">
        <v>11627</v>
      </c>
      <c r="J2272" t="s">
        <v>11628</v>
      </c>
      <c r="K2272" t="s">
        <v>11649</v>
      </c>
      <c r="L2272" t="s">
        <v>11719</v>
      </c>
      <c r="M2272" t="s">
        <v>11720</v>
      </c>
    </row>
    <row r="2273" spans="1:18" x14ac:dyDescent="0.25">
      <c r="A2273" t="s">
        <v>4760</v>
      </c>
      <c r="B2273" t="s">
        <v>4761</v>
      </c>
      <c r="C2273" t="s">
        <v>11718</v>
      </c>
      <c r="D2273" t="s">
        <v>11622</v>
      </c>
      <c r="E2273" t="s">
        <v>11623</v>
      </c>
      <c r="F2273" t="s">
        <v>11624</v>
      </c>
      <c r="G2273" t="s">
        <v>11625</v>
      </c>
      <c r="H2273" t="s">
        <v>11626</v>
      </c>
      <c r="I2273" t="s">
        <v>11627</v>
      </c>
      <c r="J2273" t="s">
        <v>11628</v>
      </c>
      <c r="K2273" t="s">
        <v>11649</v>
      </c>
      <c r="L2273" t="s">
        <v>11719</v>
      </c>
      <c r="M2273" t="s">
        <v>11720</v>
      </c>
    </row>
    <row r="2274" spans="1:18" x14ac:dyDescent="0.25">
      <c r="A2274" t="s">
        <v>4762</v>
      </c>
      <c r="B2274" t="s">
        <v>4763</v>
      </c>
      <c r="C2274" t="s">
        <v>11718</v>
      </c>
      <c r="D2274" t="s">
        <v>11622</v>
      </c>
      <c r="E2274" t="s">
        <v>11623</v>
      </c>
      <c r="F2274" t="s">
        <v>11624</v>
      </c>
      <c r="G2274" t="s">
        <v>11625</v>
      </c>
      <c r="H2274" t="s">
        <v>11626</v>
      </c>
      <c r="I2274" t="s">
        <v>11627</v>
      </c>
      <c r="J2274" t="s">
        <v>11628</v>
      </c>
      <c r="K2274" t="s">
        <v>11649</v>
      </c>
      <c r="L2274" t="s">
        <v>11719</v>
      </c>
      <c r="M2274" t="s">
        <v>11720</v>
      </c>
    </row>
    <row r="2275" spans="1:18" x14ac:dyDescent="0.25">
      <c r="A2275" t="s">
        <v>4764</v>
      </c>
      <c r="B2275" t="s">
        <v>4765</v>
      </c>
      <c r="C2275" t="s">
        <v>11718</v>
      </c>
      <c r="D2275" t="s">
        <v>11622</v>
      </c>
      <c r="E2275" t="s">
        <v>11623</v>
      </c>
      <c r="F2275" t="s">
        <v>11624</v>
      </c>
      <c r="G2275" t="s">
        <v>11625</v>
      </c>
      <c r="H2275" t="s">
        <v>11626</v>
      </c>
      <c r="I2275" t="s">
        <v>11627</v>
      </c>
      <c r="J2275" t="s">
        <v>11628</v>
      </c>
      <c r="K2275" t="s">
        <v>11649</v>
      </c>
      <c r="L2275" t="s">
        <v>11719</v>
      </c>
      <c r="M2275" t="s">
        <v>11720</v>
      </c>
    </row>
    <row r="2276" spans="1:18" x14ac:dyDescent="0.25">
      <c r="A2276" t="s">
        <v>4766</v>
      </c>
      <c r="B2276" t="s">
        <v>4767</v>
      </c>
      <c r="C2276" t="s">
        <v>11718</v>
      </c>
      <c r="D2276" t="s">
        <v>11622</v>
      </c>
      <c r="E2276" t="s">
        <v>11623</v>
      </c>
      <c r="F2276" t="s">
        <v>11624</v>
      </c>
      <c r="G2276" t="s">
        <v>11625</v>
      </c>
      <c r="H2276" t="s">
        <v>11626</v>
      </c>
      <c r="I2276" t="s">
        <v>11627</v>
      </c>
      <c r="J2276" t="s">
        <v>11628</v>
      </c>
      <c r="K2276" t="s">
        <v>11649</v>
      </c>
      <c r="L2276" t="s">
        <v>11719</v>
      </c>
      <c r="M2276" t="s">
        <v>11720</v>
      </c>
    </row>
    <row r="2277" spans="1:18" x14ac:dyDescent="0.25">
      <c r="A2277" t="s">
        <v>4768</v>
      </c>
      <c r="B2277" t="s">
        <v>4769</v>
      </c>
      <c r="C2277" t="s">
        <v>11718</v>
      </c>
      <c r="D2277" t="s">
        <v>11622</v>
      </c>
      <c r="E2277" t="s">
        <v>11623</v>
      </c>
      <c r="F2277" t="s">
        <v>11624</v>
      </c>
      <c r="G2277" t="s">
        <v>11625</v>
      </c>
      <c r="H2277" t="s">
        <v>11626</v>
      </c>
      <c r="I2277" t="s">
        <v>11627</v>
      </c>
      <c r="J2277" t="s">
        <v>11628</v>
      </c>
      <c r="K2277" t="s">
        <v>11649</v>
      </c>
      <c r="L2277" t="s">
        <v>11719</v>
      </c>
      <c r="M2277" t="s">
        <v>11720</v>
      </c>
    </row>
    <row r="2278" spans="1:18" x14ac:dyDescent="0.25">
      <c r="A2278" t="s">
        <v>4770</v>
      </c>
      <c r="B2278" t="s">
        <v>4771</v>
      </c>
      <c r="C2278" t="s">
        <v>11718</v>
      </c>
      <c r="D2278" t="s">
        <v>11622</v>
      </c>
      <c r="E2278" t="s">
        <v>11623</v>
      </c>
      <c r="F2278" t="s">
        <v>11624</v>
      </c>
      <c r="G2278" t="s">
        <v>11625</v>
      </c>
      <c r="H2278" t="s">
        <v>11626</v>
      </c>
      <c r="I2278" t="s">
        <v>11627</v>
      </c>
      <c r="J2278" t="s">
        <v>11628</v>
      </c>
      <c r="K2278" t="s">
        <v>11649</v>
      </c>
      <c r="L2278" t="s">
        <v>11719</v>
      </c>
      <c r="M2278" t="s">
        <v>11720</v>
      </c>
    </row>
    <row r="2279" spans="1:18" x14ac:dyDescent="0.25">
      <c r="A2279" t="s">
        <v>4772</v>
      </c>
      <c r="B2279" t="s">
        <v>4773</v>
      </c>
      <c r="C2279" t="s">
        <v>11718</v>
      </c>
      <c r="D2279" t="s">
        <v>11622</v>
      </c>
      <c r="E2279" t="s">
        <v>11623</v>
      </c>
      <c r="F2279" t="s">
        <v>11624</v>
      </c>
      <c r="G2279" t="s">
        <v>11625</v>
      </c>
      <c r="H2279" t="s">
        <v>11626</v>
      </c>
      <c r="I2279" t="s">
        <v>11627</v>
      </c>
      <c r="J2279" t="s">
        <v>11628</v>
      </c>
      <c r="K2279" t="s">
        <v>11649</v>
      </c>
      <c r="L2279" t="s">
        <v>11719</v>
      </c>
      <c r="M2279" t="s">
        <v>11720</v>
      </c>
    </row>
    <row r="2280" spans="1:18" x14ac:dyDescent="0.25">
      <c r="A2280" t="s">
        <v>4774</v>
      </c>
      <c r="B2280" t="s">
        <v>4775</v>
      </c>
      <c r="C2280" t="s">
        <v>11718</v>
      </c>
      <c r="D2280" t="s">
        <v>11622</v>
      </c>
      <c r="E2280" t="s">
        <v>11623</v>
      </c>
      <c r="F2280" t="s">
        <v>11624</v>
      </c>
      <c r="G2280" t="s">
        <v>11625</v>
      </c>
      <c r="H2280" t="s">
        <v>11626</v>
      </c>
      <c r="I2280" t="s">
        <v>11627</v>
      </c>
      <c r="J2280" t="s">
        <v>11628</v>
      </c>
      <c r="K2280" t="s">
        <v>11649</v>
      </c>
      <c r="L2280" t="s">
        <v>11719</v>
      </c>
      <c r="M2280" t="s">
        <v>11720</v>
      </c>
    </row>
    <row r="2281" spans="1:18" x14ac:dyDescent="0.25">
      <c r="A2281" t="s">
        <v>4776</v>
      </c>
      <c r="B2281" t="s">
        <v>4777</v>
      </c>
      <c r="C2281" t="s">
        <v>11721</v>
      </c>
      <c r="D2281" t="s">
        <v>11622</v>
      </c>
      <c r="E2281" t="s">
        <v>11623</v>
      </c>
      <c r="F2281" t="s">
        <v>11624</v>
      </c>
      <c r="G2281" t="s">
        <v>11625</v>
      </c>
      <c r="H2281" t="s">
        <v>11626</v>
      </c>
      <c r="I2281" t="s">
        <v>11627</v>
      </c>
      <c r="J2281" t="s">
        <v>11628</v>
      </c>
      <c r="K2281" t="s">
        <v>11629</v>
      </c>
      <c r="L2281" t="s">
        <v>11630</v>
      </c>
      <c r="M2281" t="s">
        <v>11631</v>
      </c>
      <c r="N2281" t="s">
        <v>11714</v>
      </c>
      <c r="O2281" t="s">
        <v>11715</v>
      </c>
      <c r="P2281" t="s">
        <v>11722</v>
      </c>
      <c r="Q2281" t="s">
        <v>11723</v>
      </c>
      <c r="R2281" t="s">
        <v>11724</v>
      </c>
    </row>
    <row r="2282" spans="1:18" x14ac:dyDescent="0.25">
      <c r="A2282" t="s">
        <v>4778</v>
      </c>
      <c r="B2282" t="s">
        <v>4779</v>
      </c>
      <c r="C2282" t="s">
        <v>11721</v>
      </c>
      <c r="D2282" t="s">
        <v>11622</v>
      </c>
      <c r="E2282" t="s">
        <v>11623</v>
      </c>
      <c r="F2282" t="s">
        <v>11624</v>
      </c>
      <c r="G2282" t="s">
        <v>11625</v>
      </c>
      <c r="H2282" t="s">
        <v>11626</v>
      </c>
      <c r="I2282" t="s">
        <v>11627</v>
      </c>
      <c r="J2282" t="s">
        <v>11628</v>
      </c>
      <c r="K2282" t="s">
        <v>11629</v>
      </c>
      <c r="L2282" t="s">
        <v>11630</v>
      </c>
      <c r="M2282" t="s">
        <v>11631</v>
      </c>
      <c r="N2282" t="s">
        <v>11714</v>
      </c>
      <c r="O2282" t="s">
        <v>11715</v>
      </c>
      <c r="P2282" t="s">
        <v>11722</v>
      </c>
      <c r="Q2282" t="s">
        <v>11723</v>
      </c>
      <c r="R2282" t="s">
        <v>11724</v>
      </c>
    </row>
    <row r="2283" spans="1:18" x14ac:dyDescent="0.25">
      <c r="A2283" t="s">
        <v>4780</v>
      </c>
      <c r="B2283" t="s">
        <v>4781</v>
      </c>
      <c r="C2283" t="s">
        <v>11721</v>
      </c>
      <c r="D2283" t="s">
        <v>11622</v>
      </c>
      <c r="E2283" t="s">
        <v>11623</v>
      </c>
      <c r="F2283" t="s">
        <v>11624</v>
      </c>
      <c r="G2283" t="s">
        <v>11625</v>
      </c>
      <c r="H2283" t="s">
        <v>11626</v>
      </c>
      <c r="I2283" t="s">
        <v>11627</v>
      </c>
      <c r="J2283" t="s">
        <v>11628</v>
      </c>
      <c r="K2283" t="s">
        <v>11629</v>
      </c>
      <c r="L2283" t="s">
        <v>11630</v>
      </c>
      <c r="M2283" t="s">
        <v>11631</v>
      </c>
      <c r="N2283" t="s">
        <v>11714</v>
      </c>
      <c r="O2283" t="s">
        <v>11715</v>
      </c>
      <c r="P2283" t="s">
        <v>11722</v>
      </c>
      <c r="Q2283" t="s">
        <v>11723</v>
      </c>
      <c r="R2283" t="s">
        <v>11724</v>
      </c>
    </row>
    <row r="2284" spans="1:18" x14ac:dyDescent="0.25">
      <c r="A2284" t="s">
        <v>4782</v>
      </c>
      <c r="B2284" t="s">
        <v>4783</v>
      </c>
      <c r="C2284" t="s">
        <v>11721</v>
      </c>
      <c r="D2284" t="s">
        <v>11622</v>
      </c>
      <c r="E2284" t="s">
        <v>11623</v>
      </c>
      <c r="F2284" t="s">
        <v>11624</v>
      </c>
      <c r="G2284" t="s">
        <v>11625</v>
      </c>
      <c r="H2284" t="s">
        <v>11626</v>
      </c>
      <c r="I2284" t="s">
        <v>11627</v>
      </c>
      <c r="J2284" t="s">
        <v>11628</v>
      </c>
      <c r="K2284" t="s">
        <v>11629</v>
      </c>
      <c r="L2284" t="s">
        <v>11630</v>
      </c>
      <c r="M2284" t="s">
        <v>11631</v>
      </c>
      <c r="N2284" t="s">
        <v>11714</v>
      </c>
      <c r="O2284" t="s">
        <v>11715</v>
      </c>
      <c r="P2284" t="s">
        <v>11722</v>
      </c>
      <c r="Q2284" t="s">
        <v>11723</v>
      </c>
      <c r="R2284" t="s">
        <v>11724</v>
      </c>
    </row>
    <row r="2285" spans="1:18" x14ac:dyDescent="0.25">
      <c r="A2285" t="s">
        <v>4784</v>
      </c>
      <c r="B2285" t="s">
        <v>4785</v>
      </c>
      <c r="C2285" t="s">
        <v>11721</v>
      </c>
      <c r="D2285" t="s">
        <v>11622</v>
      </c>
      <c r="E2285" t="s">
        <v>11623</v>
      </c>
      <c r="F2285" t="s">
        <v>11624</v>
      </c>
      <c r="G2285" t="s">
        <v>11625</v>
      </c>
      <c r="H2285" t="s">
        <v>11626</v>
      </c>
      <c r="I2285" t="s">
        <v>11627</v>
      </c>
      <c r="J2285" t="s">
        <v>11628</v>
      </c>
      <c r="K2285" t="s">
        <v>11629</v>
      </c>
      <c r="L2285" t="s">
        <v>11630</v>
      </c>
      <c r="M2285" t="s">
        <v>11631</v>
      </c>
      <c r="N2285" t="s">
        <v>11714</v>
      </c>
      <c r="O2285" t="s">
        <v>11715</v>
      </c>
      <c r="P2285" t="s">
        <v>11722</v>
      </c>
      <c r="Q2285" t="s">
        <v>11723</v>
      </c>
      <c r="R2285" t="s">
        <v>11724</v>
      </c>
    </row>
    <row r="2286" spans="1:18" x14ac:dyDescent="0.25">
      <c r="A2286" t="s">
        <v>4786</v>
      </c>
      <c r="B2286" t="s">
        <v>4787</v>
      </c>
      <c r="C2286" t="s">
        <v>11721</v>
      </c>
      <c r="D2286" t="s">
        <v>11622</v>
      </c>
      <c r="E2286" t="s">
        <v>11623</v>
      </c>
      <c r="F2286" t="s">
        <v>11624</v>
      </c>
      <c r="G2286" t="s">
        <v>11625</v>
      </c>
      <c r="H2286" t="s">
        <v>11626</v>
      </c>
      <c r="I2286" t="s">
        <v>11627</v>
      </c>
      <c r="J2286" t="s">
        <v>11628</v>
      </c>
      <c r="K2286" t="s">
        <v>11629</v>
      </c>
      <c r="L2286" t="s">
        <v>11630</v>
      </c>
      <c r="M2286" t="s">
        <v>11631</v>
      </c>
      <c r="N2286" t="s">
        <v>11714</v>
      </c>
      <c r="O2286" t="s">
        <v>11715</v>
      </c>
      <c r="P2286" t="s">
        <v>11722</v>
      </c>
      <c r="Q2286" t="s">
        <v>11723</v>
      </c>
      <c r="R2286" t="s">
        <v>11724</v>
      </c>
    </row>
    <row r="2287" spans="1:18" x14ac:dyDescent="0.25">
      <c r="A2287" t="s">
        <v>4788</v>
      </c>
      <c r="B2287" t="s">
        <v>4789</v>
      </c>
      <c r="C2287" t="s">
        <v>11721</v>
      </c>
      <c r="D2287" t="s">
        <v>11622</v>
      </c>
      <c r="E2287" t="s">
        <v>11623</v>
      </c>
      <c r="F2287" t="s">
        <v>11624</v>
      </c>
      <c r="G2287" t="s">
        <v>11625</v>
      </c>
      <c r="H2287" t="s">
        <v>11626</v>
      </c>
      <c r="I2287" t="s">
        <v>11627</v>
      </c>
      <c r="J2287" t="s">
        <v>11628</v>
      </c>
      <c r="K2287" t="s">
        <v>11629</v>
      </c>
      <c r="L2287" t="s">
        <v>11630</v>
      </c>
      <c r="M2287" t="s">
        <v>11631</v>
      </c>
      <c r="N2287" t="s">
        <v>11714</v>
      </c>
      <c r="O2287" t="s">
        <v>11715</v>
      </c>
      <c r="P2287" t="s">
        <v>11722</v>
      </c>
      <c r="Q2287" t="s">
        <v>11723</v>
      </c>
      <c r="R2287" t="s">
        <v>11724</v>
      </c>
    </row>
    <row r="2288" spans="1:18" x14ac:dyDescent="0.25">
      <c r="A2288" t="s">
        <v>4790</v>
      </c>
      <c r="B2288" t="s">
        <v>4791</v>
      </c>
      <c r="C2288" t="s">
        <v>11721</v>
      </c>
      <c r="D2288" t="s">
        <v>11622</v>
      </c>
      <c r="E2288" t="s">
        <v>11623</v>
      </c>
      <c r="F2288" t="s">
        <v>11624</v>
      </c>
      <c r="G2288" t="s">
        <v>11625</v>
      </c>
      <c r="H2288" t="s">
        <v>11626</v>
      </c>
      <c r="I2288" t="s">
        <v>11627</v>
      </c>
      <c r="J2288" t="s">
        <v>11628</v>
      </c>
      <c r="K2288" t="s">
        <v>11629</v>
      </c>
      <c r="L2288" t="s">
        <v>11630</v>
      </c>
      <c r="M2288" t="s">
        <v>11631</v>
      </c>
      <c r="N2288" t="s">
        <v>11714</v>
      </c>
      <c r="O2288" t="s">
        <v>11715</v>
      </c>
      <c r="P2288" t="s">
        <v>11722</v>
      </c>
      <c r="Q2288" t="s">
        <v>11723</v>
      </c>
      <c r="R2288" t="s">
        <v>11724</v>
      </c>
    </row>
    <row r="2289" spans="1:18" x14ac:dyDescent="0.25">
      <c r="A2289" t="s">
        <v>4792</v>
      </c>
      <c r="B2289" t="s">
        <v>4793</v>
      </c>
      <c r="C2289" t="s">
        <v>11721</v>
      </c>
      <c r="D2289" t="s">
        <v>11622</v>
      </c>
      <c r="E2289" t="s">
        <v>11623</v>
      </c>
      <c r="F2289" t="s">
        <v>11624</v>
      </c>
      <c r="G2289" t="s">
        <v>11625</v>
      </c>
      <c r="H2289" t="s">
        <v>11626</v>
      </c>
      <c r="I2289" t="s">
        <v>11627</v>
      </c>
      <c r="J2289" t="s">
        <v>11628</v>
      </c>
      <c r="K2289" t="s">
        <v>11629</v>
      </c>
      <c r="L2289" t="s">
        <v>11630</v>
      </c>
      <c r="M2289" t="s">
        <v>11631</v>
      </c>
      <c r="N2289" t="s">
        <v>11714</v>
      </c>
      <c r="O2289" t="s">
        <v>11715</v>
      </c>
      <c r="P2289" t="s">
        <v>11722</v>
      </c>
      <c r="Q2289" t="s">
        <v>11723</v>
      </c>
      <c r="R2289" t="s">
        <v>11724</v>
      </c>
    </row>
    <row r="2290" spans="1:18" x14ac:dyDescent="0.25">
      <c r="A2290" t="s">
        <v>4794</v>
      </c>
      <c r="B2290" t="s">
        <v>4795</v>
      </c>
      <c r="C2290" t="s">
        <v>11721</v>
      </c>
      <c r="D2290" t="s">
        <v>11622</v>
      </c>
      <c r="E2290" t="s">
        <v>11623</v>
      </c>
      <c r="F2290" t="s">
        <v>11624</v>
      </c>
      <c r="G2290" t="s">
        <v>11625</v>
      </c>
      <c r="H2290" t="s">
        <v>11626</v>
      </c>
      <c r="I2290" t="s">
        <v>11627</v>
      </c>
      <c r="J2290" t="s">
        <v>11628</v>
      </c>
      <c r="K2290" t="s">
        <v>11629</v>
      </c>
      <c r="L2290" t="s">
        <v>11630</v>
      </c>
      <c r="M2290" t="s">
        <v>11631</v>
      </c>
      <c r="N2290" t="s">
        <v>11714</v>
      </c>
      <c r="O2290" t="s">
        <v>11715</v>
      </c>
      <c r="P2290" t="s">
        <v>11722</v>
      </c>
      <c r="Q2290" t="s">
        <v>11723</v>
      </c>
      <c r="R2290" t="s">
        <v>11724</v>
      </c>
    </row>
    <row r="2291" spans="1:18" x14ac:dyDescent="0.25">
      <c r="A2291" t="s">
        <v>4796</v>
      </c>
      <c r="B2291" t="s">
        <v>4797</v>
      </c>
      <c r="C2291" t="s">
        <v>11721</v>
      </c>
      <c r="D2291" t="s">
        <v>11622</v>
      </c>
      <c r="E2291" t="s">
        <v>11623</v>
      </c>
      <c r="F2291" t="s">
        <v>11624</v>
      </c>
      <c r="G2291" t="s">
        <v>11625</v>
      </c>
      <c r="H2291" t="s">
        <v>11626</v>
      </c>
      <c r="I2291" t="s">
        <v>11627</v>
      </c>
      <c r="J2291" t="s">
        <v>11628</v>
      </c>
      <c r="K2291" t="s">
        <v>11629</v>
      </c>
      <c r="L2291" t="s">
        <v>11630</v>
      </c>
      <c r="M2291" t="s">
        <v>11631</v>
      </c>
      <c r="N2291" t="s">
        <v>11714</v>
      </c>
      <c r="O2291" t="s">
        <v>11715</v>
      </c>
      <c r="P2291" t="s">
        <v>11722</v>
      </c>
      <c r="Q2291" t="s">
        <v>11723</v>
      </c>
      <c r="R2291" t="s">
        <v>11724</v>
      </c>
    </row>
    <row r="2292" spans="1:18" x14ac:dyDescent="0.25">
      <c r="A2292" t="s">
        <v>4798</v>
      </c>
      <c r="B2292" t="s">
        <v>4799</v>
      </c>
      <c r="C2292" t="s">
        <v>11721</v>
      </c>
      <c r="D2292" t="s">
        <v>11622</v>
      </c>
      <c r="E2292" t="s">
        <v>11623</v>
      </c>
      <c r="F2292" t="s">
        <v>11624</v>
      </c>
      <c r="G2292" t="s">
        <v>11625</v>
      </c>
      <c r="H2292" t="s">
        <v>11626</v>
      </c>
      <c r="I2292" t="s">
        <v>11627</v>
      </c>
      <c r="J2292" t="s">
        <v>11628</v>
      </c>
      <c r="K2292" t="s">
        <v>11629</v>
      </c>
      <c r="L2292" t="s">
        <v>11630</v>
      </c>
      <c r="M2292" t="s">
        <v>11631</v>
      </c>
      <c r="N2292" t="s">
        <v>11714</v>
      </c>
      <c r="O2292" t="s">
        <v>11715</v>
      </c>
      <c r="P2292" t="s">
        <v>11722</v>
      </c>
      <c r="Q2292" t="s">
        <v>11723</v>
      </c>
      <c r="R2292" t="s">
        <v>11724</v>
      </c>
    </row>
    <row r="2293" spans="1:18" x14ac:dyDescent="0.25">
      <c r="A2293" t="s">
        <v>4800</v>
      </c>
      <c r="B2293" t="s">
        <v>4801</v>
      </c>
      <c r="C2293" t="s">
        <v>11721</v>
      </c>
      <c r="D2293" t="s">
        <v>11622</v>
      </c>
      <c r="E2293" t="s">
        <v>11623</v>
      </c>
      <c r="F2293" t="s">
        <v>11624</v>
      </c>
      <c r="G2293" t="s">
        <v>11625</v>
      </c>
      <c r="H2293" t="s">
        <v>11626</v>
      </c>
      <c r="I2293" t="s">
        <v>11627</v>
      </c>
      <c r="J2293" t="s">
        <v>11628</v>
      </c>
      <c r="K2293" t="s">
        <v>11629</v>
      </c>
      <c r="L2293" t="s">
        <v>11630</v>
      </c>
      <c r="M2293" t="s">
        <v>11631</v>
      </c>
      <c r="N2293" t="s">
        <v>11714</v>
      </c>
      <c r="O2293" t="s">
        <v>11715</v>
      </c>
      <c r="P2293" t="s">
        <v>11722</v>
      </c>
      <c r="Q2293" t="s">
        <v>11723</v>
      </c>
      <c r="R2293" t="s">
        <v>11724</v>
      </c>
    </row>
    <row r="2294" spans="1:18" x14ac:dyDescent="0.25">
      <c r="A2294" t="s">
        <v>4802</v>
      </c>
      <c r="B2294" t="s">
        <v>4803</v>
      </c>
      <c r="C2294" t="s">
        <v>11721</v>
      </c>
      <c r="D2294" t="s">
        <v>11622</v>
      </c>
      <c r="E2294" t="s">
        <v>11623</v>
      </c>
      <c r="F2294" t="s">
        <v>11624</v>
      </c>
      <c r="G2294" t="s">
        <v>11625</v>
      </c>
      <c r="H2294" t="s">
        <v>11626</v>
      </c>
      <c r="I2294" t="s">
        <v>11627</v>
      </c>
      <c r="J2294" t="s">
        <v>11628</v>
      </c>
      <c r="K2294" t="s">
        <v>11629</v>
      </c>
      <c r="L2294" t="s">
        <v>11630</v>
      </c>
      <c r="M2294" t="s">
        <v>11631</v>
      </c>
      <c r="N2294" t="s">
        <v>11714</v>
      </c>
      <c r="O2294" t="s">
        <v>11715</v>
      </c>
      <c r="P2294" t="s">
        <v>11722</v>
      </c>
      <c r="Q2294" t="s">
        <v>11723</v>
      </c>
      <c r="R2294" t="s">
        <v>11724</v>
      </c>
    </row>
    <row r="2295" spans="1:18" x14ac:dyDescent="0.25">
      <c r="A2295" t="s">
        <v>4804</v>
      </c>
      <c r="B2295" t="s">
        <v>4805</v>
      </c>
      <c r="C2295" t="s">
        <v>11721</v>
      </c>
      <c r="D2295" t="s">
        <v>11622</v>
      </c>
      <c r="E2295" t="s">
        <v>11623</v>
      </c>
      <c r="F2295" t="s">
        <v>11624</v>
      </c>
      <c r="G2295" t="s">
        <v>11625</v>
      </c>
      <c r="H2295" t="s">
        <v>11626</v>
      </c>
      <c r="I2295" t="s">
        <v>11627</v>
      </c>
      <c r="J2295" t="s">
        <v>11628</v>
      </c>
      <c r="K2295" t="s">
        <v>11629</v>
      </c>
      <c r="L2295" t="s">
        <v>11630</v>
      </c>
      <c r="M2295" t="s">
        <v>11631</v>
      </c>
      <c r="N2295" t="s">
        <v>11714</v>
      </c>
      <c r="O2295" t="s">
        <v>11715</v>
      </c>
      <c r="P2295" t="s">
        <v>11722</v>
      </c>
      <c r="Q2295" t="s">
        <v>11723</v>
      </c>
      <c r="R2295" t="s">
        <v>11724</v>
      </c>
    </row>
    <row r="2296" spans="1:18" x14ac:dyDescent="0.25">
      <c r="A2296" t="s">
        <v>4806</v>
      </c>
      <c r="B2296" t="s">
        <v>4807</v>
      </c>
      <c r="C2296" t="s">
        <v>11721</v>
      </c>
      <c r="D2296" t="s">
        <v>11622</v>
      </c>
      <c r="E2296" t="s">
        <v>11623</v>
      </c>
      <c r="F2296" t="s">
        <v>11624</v>
      </c>
      <c r="G2296" t="s">
        <v>11625</v>
      </c>
      <c r="H2296" t="s">
        <v>11626</v>
      </c>
      <c r="I2296" t="s">
        <v>11627</v>
      </c>
      <c r="J2296" t="s">
        <v>11628</v>
      </c>
      <c r="K2296" t="s">
        <v>11629</v>
      </c>
      <c r="L2296" t="s">
        <v>11630</v>
      </c>
      <c r="M2296" t="s">
        <v>11631</v>
      </c>
      <c r="N2296" t="s">
        <v>11714</v>
      </c>
      <c r="O2296" t="s">
        <v>11715</v>
      </c>
      <c r="P2296" t="s">
        <v>11722</v>
      </c>
      <c r="Q2296" t="s">
        <v>11723</v>
      </c>
      <c r="R2296" t="s">
        <v>11724</v>
      </c>
    </row>
    <row r="2297" spans="1:18" x14ac:dyDescent="0.25">
      <c r="A2297" t="s">
        <v>4808</v>
      </c>
      <c r="B2297" t="s">
        <v>4809</v>
      </c>
      <c r="C2297" t="s">
        <v>11721</v>
      </c>
      <c r="D2297" t="s">
        <v>11622</v>
      </c>
      <c r="E2297" t="s">
        <v>11623</v>
      </c>
      <c r="F2297" t="s">
        <v>11624</v>
      </c>
      <c r="G2297" t="s">
        <v>11625</v>
      </c>
      <c r="H2297" t="s">
        <v>11626</v>
      </c>
      <c r="I2297" t="s">
        <v>11627</v>
      </c>
      <c r="J2297" t="s">
        <v>11628</v>
      </c>
      <c r="K2297" t="s">
        <v>11629</v>
      </c>
      <c r="L2297" t="s">
        <v>11630</v>
      </c>
      <c r="M2297" t="s">
        <v>11631</v>
      </c>
      <c r="N2297" t="s">
        <v>11714</v>
      </c>
      <c r="O2297" t="s">
        <v>11715</v>
      </c>
      <c r="P2297" t="s">
        <v>11722</v>
      </c>
      <c r="Q2297" t="s">
        <v>11723</v>
      </c>
      <c r="R2297" t="s">
        <v>11724</v>
      </c>
    </row>
    <row r="2298" spans="1:18" x14ac:dyDescent="0.25">
      <c r="A2298" t="s">
        <v>4810</v>
      </c>
      <c r="B2298" t="s">
        <v>4811</v>
      </c>
      <c r="C2298" t="s">
        <v>11721</v>
      </c>
      <c r="D2298" t="s">
        <v>11622</v>
      </c>
      <c r="E2298" t="s">
        <v>11623</v>
      </c>
      <c r="F2298" t="s">
        <v>11624</v>
      </c>
      <c r="G2298" t="s">
        <v>11625</v>
      </c>
      <c r="H2298" t="s">
        <v>11626</v>
      </c>
      <c r="I2298" t="s">
        <v>11627</v>
      </c>
      <c r="J2298" t="s">
        <v>11628</v>
      </c>
      <c r="K2298" t="s">
        <v>11629</v>
      </c>
      <c r="L2298" t="s">
        <v>11630</v>
      </c>
      <c r="M2298" t="s">
        <v>11631</v>
      </c>
      <c r="N2298" t="s">
        <v>11714</v>
      </c>
      <c r="O2298" t="s">
        <v>11715</v>
      </c>
      <c r="P2298" t="s">
        <v>11722</v>
      </c>
      <c r="Q2298" t="s">
        <v>11723</v>
      </c>
      <c r="R2298" t="s">
        <v>11724</v>
      </c>
    </row>
    <row r="2299" spans="1:18" x14ac:dyDescent="0.25">
      <c r="A2299" t="s">
        <v>4812</v>
      </c>
      <c r="B2299" t="s">
        <v>4813</v>
      </c>
      <c r="C2299" t="s">
        <v>11721</v>
      </c>
      <c r="D2299" t="s">
        <v>11622</v>
      </c>
      <c r="E2299" t="s">
        <v>11623</v>
      </c>
      <c r="F2299" t="s">
        <v>11624</v>
      </c>
      <c r="G2299" t="s">
        <v>11625</v>
      </c>
      <c r="H2299" t="s">
        <v>11626</v>
      </c>
      <c r="I2299" t="s">
        <v>11627</v>
      </c>
      <c r="J2299" t="s">
        <v>11628</v>
      </c>
      <c r="K2299" t="s">
        <v>11629</v>
      </c>
      <c r="L2299" t="s">
        <v>11630</v>
      </c>
      <c r="M2299" t="s">
        <v>11631</v>
      </c>
      <c r="N2299" t="s">
        <v>11714</v>
      </c>
      <c r="O2299" t="s">
        <v>11715</v>
      </c>
      <c r="P2299" t="s">
        <v>11722</v>
      </c>
      <c r="Q2299" t="s">
        <v>11723</v>
      </c>
      <c r="R2299" t="s">
        <v>11724</v>
      </c>
    </row>
    <row r="2300" spans="1:18" x14ac:dyDescent="0.25">
      <c r="A2300" t="s">
        <v>4814</v>
      </c>
      <c r="B2300" t="s">
        <v>4815</v>
      </c>
      <c r="C2300" t="s">
        <v>11721</v>
      </c>
      <c r="D2300" t="s">
        <v>11622</v>
      </c>
      <c r="E2300" t="s">
        <v>11623</v>
      </c>
      <c r="F2300" t="s">
        <v>11624</v>
      </c>
      <c r="G2300" t="s">
        <v>11625</v>
      </c>
      <c r="H2300" t="s">
        <v>11626</v>
      </c>
      <c r="I2300" t="s">
        <v>11627</v>
      </c>
      <c r="J2300" t="s">
        <v>11628</v>
      </c>
      <c r="K2300" t="s">
        <v>11629</v>
      </c>
      <c r="L2300" t="s">
        <v>11630</v>
      </c>
      <c r="M2300" t="s">
        <v>11631</v>
      </c>
      <c r="N2300" t="s">
        <v>11714</v>
      </c>
      <c r="O2300" t="s">
        <v>11715</v>
      </c>
      <c r="P2300" t="s">
        <v>11722</v>
      </c>
      <c r="Q2300" t="s">
        <v>11723</v>
      </c>
      <c r="R2300" t="s">
        <v>11724</v>
      </c>
    </row>
    <row r="2301" spans="1:18" x14ac:dyDescent="0.25">
      <c r="A2301" t="s">
        <v>4816</v>
      </c>
      <c r="B2301" t="s">
        <v>4817</v>
      </c>
      <c r="C2301" t="s">
        <v>11721</v>
      </c>
      <c r="D2301" t="s">
        <v>11622</v>
      </c>
      <c r="E2301" t="s">
        <v>11623</v>
      </c>
      <c r="F2301" t="s">
        <v>11624</v>
      </c>
      <c r="G2301" t="s">
        <v>11625</v>
      </c>
      <c r="H2301" t="s">
        <v>11626</v>
      </c>
      <c r="I2301" t="s">
        <v>11627</v>
      </c>
      <c r="J2301" t="s">
        <v>11628</v>
      </c>
      <c r="K2301" t="s">
        <v>11629</v>
      </c>
      <c r="L2301" t="s">
        <v>11630</v>
      </c>
      <c r="M2301" t="s">
        <v>11631</v>
      </c>
      <c r="N2301" t="s">
        <v>11714</v>
      </c>
      <c r="O2301" t="s">
        <v>11715</v>
      </c>
      <c r="P2301" t="s">
        <v>11722</v>
      </c>
      <c r="Q2301" t="s">
        <v>11723</v>
      </c>
      <c r="R2301" t="s">
        <v>11724</v>
      </c>
    </row>
    <row r="2302" spans="1:18" x14ac:dyDescent="0.25">
      <c r="A2302" t="s">
        <v>4818</v>
      </c>
      <c r="B2302" t="s">
        <v>4819</v>
      </c>
      <c r="C2302" t="s">
        <v>11721</v>
      </c>
      <c r="D2302" t="s">
        <v>11622</v>
      </c>
      <c r="E2302" t="s">
        <v>11623</v>
      </c>
      <c r="F2302" t="s">
        <v>11624</v>
      </c>
      <c r="G2302" t="s">
        <v>11625</v>
      </c>
      <c r="H2302" t="s">
        <v>11626</v>
      </c>
      <c r="I2302" t="s">
        <v>11627</v>
      </c>
      <c r="J2302" t="s">
        <v>11628</v>
      </c>
      <c r="K2302" t="s">
        <v>11629</v>
      </c>
      <c r="L2302" t="s">
        <v>11630</v>
      </c>
      <c r="M2302" t="s">
        <v>11631</v>
      </c>
      <c r="N2302" t="s">
        <v>11714</v>
      </c>
      <c r="O2302" t="s">
        <v>11715</v>
      </c>
      <c r="P2302" t="s">
        <v>11722</v>
      </c>
      <c r="Q2302" t="s">
        <v>11723</v>
      </c>
      <c r="R2302" t="s">
        <v>11724</v>
      </c>
    </row>
    <row r="2303" spans="1:18" x14ac:dyDescent="0.25">
      <c r="A2303" t="s">
        <v>4820</v>
      </c>
      <c r="B2303" t="s">
        <v>4821</v>
      </c>
      <c r="C2303" t="s">
        <v>11721</v>
      </c>
      <c r="D2303" t="s">
        <v>11622</v>
      </c>
      <c r="E2303" t="s">
        <v>11623</v>
      </c>
      <c r="F2303" t="s">
        <v>11624</v>
      </c>
      <c r="G2303" t="s">
        <v>11625</v>
      </c>
      <c r="H2303" t="s">
        <v>11626</v>
      </c>
      <c r="I2303" t="s">
        <v>11627</v>
      </c>
      <c r="J2303" t="s">
        <v>11628</v>
      </c>
      <c r="K2303" t="s">
        <v>11629</v>
      </c>
      <c r="L2303" t="s">
        <v>11630</v>
      </c>
      <c r="M2303" t="s">
        <v>11631</v>
      </c>
      <c r="N2303" t="s">
        <v>11714</v>
      </c>
      <c r="O2303" t="s">
        <v>11715</v>
      </c>
      <c r="P2303" t="s">
        <v>11722</v>
      </c>
      <c r="Q2303" t="s">
        <v>11723</v>
      </c>
      <c r="R2303" t="s">
        <v>11724</v>
      </c>
    </row>
    <row r="2304" spans="1:18" x14ac:dyDescent="0.25">
      <c r="A2304" t="s">
        <v>4822</v>
      </c>
      <c r="B2304" t="s">
        <v>4823</v>
      </c>
      <c r="C2304" t="s">
        <v>11721</v>
      </c>
      <c r="D2304" t="s">
        <v>11622</v>
      </c>
      <c r="E2304" t="s">
        <v>11623</v>
      </c>
      <c r="F2304" t="s">
        <v>11624</v>
      </c>
      <c r="G2304" t="s">
        <v>11625</v>
      </c>
      <c r="H2304" t="s">
        <v>11626</v>
      </c>
      <c r="I2304" t="s">
        <v>11627</v>
      </c>
      <c r="J2304" t="s">
        <v>11628</v>
      </c>
      <c r="K2304" t="s">
        <v>11629</v>
      </c>
      <c r="L2304" t="s">
        <v>11630</v>
      </c>
      <c r="M2304" t="s">
        <v>11631</v>
      </c>
      <c r="N2304" t="s">
        <v>11714</v>
      </c>
      <c r="O2304" t="s">
        <v>11715</v>
      </c>
      <c r="P2304" t="s">
        <v>11722</v>
      </c>
      <c r="Q2304" t="s">
        <v>11723</v>
      </c>
      <c r="R2304" t="s">
        <v>11724</v>
      </c>
    </row>
    <row r="2305" spans="1:18" x14ac:dyDescent="0.25">
      <c r="A2305" t="s">
        <v>4824</v>
      </c>
      <c r="B2305" t="s">
        <v>4825</v>
      </c>
      <c r="C2305" t="s">
        <v>11721</v>
      </c>
      <c r="D2305" t="s">
        <v>11622</v>
      </c>
      <c r="E2305" t="s">
        <v>11623</v>
      </c>
      <c r="F2305" t="s">
        <v>11624</v>
      </c>
      <c r="G2305" t="s">
        <v>11625</v>
      </c>
      <c r="H2305" t="s">
        <v>11626</v>
      </c>
      <c r="I2305" t="s">
        <v>11627</v>
      </c>
      <c r="J2305" t="s">
        <v>11628</v>
      </c>
      <c r="K2305" t="s">
        <v>11629</v>
      </c>
      <c r="L2305" t="s">
        <v>11630</v>
      </c>
      <c r="M2305" t="s">
        <v>11631</v>
      </c>
      <c r="N2305" t="s">
        <v>11714</v>
      </c>
      <c r="O2305" t="s">
        <v>11715</v>
      </c>
      <c r="P2305" t="s">
        <v>11722</v>
      </c>
      <c r="Q2305" t="s">
        <v>11723</v>
      </c>
      <c r="R2305" t="s">
        <v>11724</v>
      </c>
    </row>
    <row r="2306" spans="1:18" x14ac:dyDescent="0.25">
      <c r="A2306" t="s">
        <v>4826</v>
      </c>
      <c r="B2306" t="s">
        <v>4827</v>
      </c>
      <c r="C2306" t="s">
        <v>11721</v>
      </c>
      <c r="D2306" t="s">
        <v>11622</v>
      </c>
      <c r="E2306" t="s">
        <v>11623</v>
      </c>
      <c r="F2306" t="s">
        <v>11624</v>
      </c>
      <c r="G2306" t="s">
        <v>11625</v>
      </c>
      <c r="H2306" t="s">
        <v>11626</v>
      </c>
      <c r="I2306" t="s">
        <v>11627</v>
      </c>
      <c r="J2306" t="s">
        <v>11628</v>
      </c>
      <c r="K2306" t="s">
        <v>11629</v>
      </c>
      <c r="L2306" t="s">
        <v>11630</v>
      </c>
      <c r="M2306" t="s">
        <v>11631</v>
      </c>
      <c r="N2306" t="s">
        <v>11714</v>
      </c>
      <c r="O2306" t="s">
        <v>11715</v>
      </c>
      <c r="P2306" t="s">
        <v>11722</v>
      </c>
      <c r="Q2306" t="s">
        <v>11723</v>
      </c>
      <c r="R2306" t="s">
        <v>11724</v>
      </c>
    </row>
    <row r="2307" spans="1:18" x14ac:dyDescent="0.25">
      <c r="A2307" t="s">
        <v>4828</v>
      </c>
      <c r="B2307" t="s">
        <v>4829</v>
      </c>
      <c r="C2307" t="s">
        <v>11721</v>
      </c>
      <c r="D2307" t="s">
        <v>11622</v>
      </c>
      <c r="E2307" t="s">
        <v>11623</v>
      </c>
      <c r="F2307" t="s">
        <v>11624</v>
      </c>
      <c r="G2307" t="s">
        <v>11625</v>
      </c>
      <c r="H2307" t="s">
        <v>11626</v>
      </c>
      <c r="I2307" t="s">
        <v>11627</v>
      </c>
      <c r="J2307" t="s">
        <v>11628</v>
      </c>
      <c r="K2307" t="s">
        <v>11629</v>
      </c>
      <c r="L2307" t="s">
        <v>11630</v>
      </c>
      <c r="M2307" t="s">
        <v>11631</v>
      </c>
      <c r="N2307" t="s">
        <v>11714</v>
      </c>
      <c r="O2307" t="s">
        <v>11715</v>
      </c>
      <c r="P2307" t="s">
        <v>11722</v>
      </c>
      <c r="Q2307" t="s">
        <v>11723</v>
      </c>
      <c r="R2307" t="s">
        <v>11724</v>
      </c>
    </row>
    <row r="2308" spans="1:18" x14ac:dyDescent="0.25">
      <c r="A2308" t="s">
        <v>4830</v>
      </c>
      <c r="B2308" t="s">
        <v>4831</v>
      </c>
      <c r="C2308" t="s">
        <v>11721</v>
      </c>
      <c r="D2308" t="s">
        <v>11622</v>
      </c>
      <c r="E2308" t="s">
        <v>11623</v>
      </c>
      <c r="F2308" t="s">
        <v>11624</v>
      </c>
      <c r="G2308" t="s">
        <v>11625</v>
      </c>
      <c r="H2308" t="s">
        <v>11626</v>
      </c>
      <c r="I2308" t="s">
        <v>11627</v>
      </c>
      <c r="J2308" t="s">
        <v>11628</v>
      </c>
      <c r="K2308" t="s">
        <v>11629</v>
      </c>
      <c r="L2308" t="s">
        <v>11630</v>
      </c>
      <c r="M2308" t="s">
        <v>11631</v>
      </c>
      <c r="N2308" t="s">
        <v>11714</v>
      </c>
      <c r="O2308" t="s">
        <v>11715</v>
      </c>
      <c r="P2308" t="s">
        <v>11722</v>
      </c>
      <c r="Q2308" t="s">
        <v>11723</v>
      </c>
      <c r="R2308" t="s">
        <v>11724</v>
      </c>
    </row>
    <row r="2309" spans="1:18" x14ac:dyDescent="0.25">
      <c r="A2309" t="s">
        <v>4832</v>
      </c>
      <c r="B2309" t="s">
        <v>4833</v>
      </c>
      <c r="C2309" t="s">
        <v>11721</v>
      </c>
      <c r="D2309" t="s">
        <v>11622</v>
      </c>
      <c r="E2309" t="s">
        <v>11623</v>
      </c>
      <c r="F2309" t="s">
        <v>11624</v>
      </c>
      <c r="G2309" t="s">
        <v>11625</v>
      </c>
      <c r="H2309" t="s">
        <v>11626</v>
      </c>
      <c r="I2309" t="s">
        <v>11627</v>
      </c>
      <c r="J2309" t="s">
        <v>11628</v>
      </c>
      <c r="K2309" t="s">
        <v>11629</v>
      </c>
      <c r="L2309" t="s">
        <v>11630</v>
      </c>
      <c r="M2309" t="s">
        <v>11631</v>
      </c>
      <c r="N2309" t="s">
        <v>11714</v>
      </c>
      <c r="O2309" t="s">
        <v>11715</v>
      </c>
      <c r="P2309" t="s">
        <v>11722</v>
      </c>
      <c r="Q2309" t="s">
        <v>11723</v>
      </c>
      <c r="R2309" t="s">
        <v>11724</v>
      </c>
    </row>
    <row r="2310" spans="1:18" x14ac:dyDescent="0.25">
      <c r="A2310" t="s">
        <v>4834</v>
      </c>
      <c r="B2310" t="s">
        <v>4835</v>
      </c>
      <c r="C2310" t="s">
        <v>11721</v>
      </c>
      <c r="D2310" t="s">
        <v>11622</v>
      </c>
      <c r="E2310" t="s">
        <v>11623</v>
      </c>
      <c r="F2310" t="s">
        <v>11624</v>
      </c>
      <c r="G2310" t="s">
        <v>11625</v>
      </c>
      <c r="H2310" t="s">
        <v>11626</v>
      </c>
      <c r="I2310" t="s">
        <v>11627</v>
      </c>
      <c r="J2310" t="s">
        <v>11628</v>
      </c>
      <c r="K2310" t="s">
        <v>11629</v>
      </c>
      <c r="L2310" t="s">
        <v>11630</v>
      </c>
      <c r="M2310" t="s">
        <v>11631</v>
      </c>
      <c r="N2310" t="s">
        <v>11714</v>
      </c>
      <c r="O2310" t="s">
        <v>11715</v>
      </c>
      <c r="P2310" t="s">
        <v>11722</v>
      </c>
      <c r="Q2310" t="s">
        <v>11723</v>
      </c>
      <c r="R2310" t="s">
        <v>11724</v>
      </c>
    </row>
    <row r="2311" spans="1:18" x14ac:dyDescent="0.25">
      <c r="A2311" t="s">
        <v>4836</v>
      </c>
      <c r="B2311" t="s">
        <v>4837</v>
      </c>
      <c r="C2311" t="s">
        <v>11721</v>
      </c>
      <c r="D2311" t="s">
        <v>11622</v>
      </c>
      <c r="E2311" t="s">
        <v>11623</v>
      </c>
      <c r="F2311" t="s">
        <v>11624</v>
      </c>
      <c r="G2311" t="s">
        <v>11625</v>
      </c>
      <c r="H2311" t="s">
        <v>11626</v>
      </c>
      <c r="I2311" t="s">
        <v>11627</v>
      </c>
      <c r="J2311" t="s">
        <v>11628</v>
      </c>
      <c r="K2311" t="s">
        <v>11629</v>
      </c>
      <c r="L2311" t="s">
        <v>11630</v>
      </c>
      <c r="M2311" t="s">
        <v>11631</v>
      </c>
      <c r="N2311" t="s">
        <v>11714</v>
      </c>
      <c r="O2311" t="s">
        <v>11715</v>
      </c>
      <c r="P2311" t="s">
        <v>11722</v>
      </c>
      <c r="Q2311" t="s">
        <v>11723</v>
      </c>
      <c r="R2311" t="s">
        <v>11724</v>
      </c>
    </row>
    <row r="2312" spans="1:18" x14ac:dyDescent="0.25">
      <c r="A2312" t="s">
        <v>4838</v>
      </c>
      <c r="B2312" t="s">
        <v>4839</v>
      </c>
      <c r="C2312" t="s">
        <v>11721</v>
      </c>
      <c r="D2312" t="s">
        <v>11622</v>
      </c>
      <c r="E2312" t="s">
        <v>11623</v>
      </c>
      <c r="F2312" t="s">
        <v>11624</v>
      </c>
      <c r="G2312" t="s">
        <v>11625</v>
      </c>
      <c r="H2312" t="s">
        <v>11626</v>
      </c>
      <c r="I2312" t="s">
        <v>11627</v>
      </c>
      <c r="J2312" t="s">
        <v>11628</v>
      </c>
      <c r="K2312" t="s">
        <v>11629</v>
      </c>
      <c r="L2312" t="s">
        <v>11630</v>
      </c>
      <c r="M2312" t="s">
        <v>11631</v>
      </c>
      <c r="N2312" t="s">
        <v>11714</v>
      </c>
      <c r="O2312" t="s">
        <v>11715</v>
      </c>
      <c r="P2312" t="s">
        <v>11722</v>
      </c>
      <c r="Q2312" t="s">
        <v>11723</v>
      </c>
      <c r="R2312" t="s">
        <v>11724</v>
      </c>
    </row>
    <row r="2313" spans="1:18" x14ac:dyDescent="0.25">
      <c r="A2313" t="s">
        <v>4840</v>
      </c>
      <c r="B2313" t="s">
        <v>4841</v>
      </c>
      <c r="C2313" t="s">
        <v>11721</v>
      </c>
      <c r="D2313" t="s">
        <v>11622</v>
      </c>
      <c r="E2313" t="s">
        <v>11623</v>
      </c>
      <c r="F2313" t="s">
        <v>11624</v>
      </c>
      <c r="G2313" t="s">
        <v>11625</v>
      </c>
      <c r="H2313" t="s">
        <v>11626</v>
      </c>
      <c r="I2313" t="s">
        <v>11627</v>
      </c>
      <c r="J2313" t="s">
        <v>11628</v>
      </c>
      <c r="K2313" t="s">
        <v>11629</v>
      </c>
      <c r="L2313" t="s">
        <v>11630</v>
      </c>
      <c r="M2313" t="s">
        <v>11631</v>
      </c>
      <c r="N2313" t="s">
        <v>11714</v>
      </c>
      <c r="O2313" t="s">
        <v>11715</v>
      </c>
      <c r="P2313" t="s">
        <v>11722</v>
      </c>
      <c r="Q2313" t="s">
        <v>11723</v>
      </c>
      <c r="R2313" t="s">
        <v>11724</v>
      </c>
    </row>
    <row r="2314" spans="1:18" x14ac:dyDescent="0.25">
      <c r="A2314" t="s">
        <v>4842</v>
      </c>
      <c r="B2314" t="s">
        <v>4843</v>
      </c>
      <c r="C2314" t="s">
        <v>11721</v>
      </c>
      <c r="D2314" t="s">
        <v>11622</v>
      </c>
      <c r="E2314" t="s">
        <v>11623</v>
      </c>
      <c r="F2314" t="s">
        <v>11624</v>
      </c>
      <c r="G2314" t="s">
        <v>11625</v>
      </c>
      <c r="H2314" t="s">
        <v>11626</v>
      </c>
      <c r="I2314" t="s">
        <v>11627</v>
      </c>
      <c r="J2314" t="s">
        <v>11628</v>
      </c>
      <c r="K2314" t="s">
        <v>11629</v>
      </c>
      <c r="L2314" t="s">
        <v>11630</v>
      </c>
      <c r="M2314" t="s">
        <v>11631</v>
      </c>
      <c r="N2314" t="s">
        <v>11714</v>
      </c>
      <c r="O2314" t="s">
        <v>11715</v>
      </c>
      <c r="P2314" t="s">
        <v>11722</v>
      </c>
      <c r="Q2314" t="s">
        <v>11723</v>
      </c>
      <c r="R2314" t="s">
        <v>11724</v>
      </c>
    </row>
    <row r="2315" spans="1:18" x14ac:dyDescent="0.25">
      <c r="A2315" t="s">
        <v>4844</v>
      </c>
      <c r="B2315" t="s">
        <v>4845</v>
      </c>
      <c r="C2315" t="s">
        <v>11721</v>
      </c>
      <c r="D2315" t="s">
        <v>11622</v>
      </c>
      <c r="E2315" t="s">
        <v>11623</v>
      </c>
      <c r="F2315" t="s">
        <v>11624</v>
      </c>
      <c r="G2315" t="s">
        <v>11625</v>
      </c>
      <c r="H2315" t="s">
        <v>11626</v>
      </c>
      <c r="I2315" t="s">
        <v>11627</v>
      </c>
      <c r="J2315" t="s">
        <v>11628</v>
      </c>
      <c r="K2315" t="s">
        <v>11629</v>
      </c>
      <c r="L2315" t="s">
        <v>11630</v>
      </c>
      <c r="M2315" t="s">
        <v>11631</v>
      </c>
      <c r="N2315" t="s">
        <v>11714</v>
      </c>
      <c r="O2315" t="s">
        <v>11715</v>
      </c>
      <c r="P2315" t="s">
        <v>11722</v>
      </c>
      <c r="Q2315" t="s">
        <v>11723</v>
      </c>
      <c r="R2315" t="s">
        <v>11724</v>
      </c>
    </row>
    <row r="2316" spans="1:18" x14ac:dyDescent="0.25">
      <c r="A2316" t="s">
        <v>4846</v>
      </c>
      <c r="B2316" t="s">
        <v>4847</v>
      </c>
      <c r="C2316" t="s">
        <v>11721</v>
      </c>
      <c r="D2316" t="s">
        <v>11622</v>
      </c>
      <c r="E2316" t="s">
        <v>11623</v>
      </c>
      <c r="F2316" t="s">
        <v>11624</v>
      </c>
      <c r="G2316" t="s">
        <v>11625</v>
      </c>
      <c r="H2316" t="s">
        <v>11626</v>
      </c>
      <c r="I2316" t="s">
        <v>11627</v>
      </c>
      <c r="J2316" t="s">
        <v>11628</v>
      </c>
      <c r="K2316" t="s">
        <v>11629</v>
      </c>
      <c r="L2316" t="s">
        <v>11630</v>
      </c>
      <c r="M2316" t="s">
        <v>11631</v>
      </c>
      <c r="N2316" t="s">
        <v>11714</v>
      </c>
      <c r="O2316" t="s">
        <v>11715</v>
      </c>
      <c r="P2316" t="s">
        <v>11722</v>
      </c>
      <c r="Q2316" t="s">
        <v>11723</v>
      </c>
      <c r="R2316" t="s">
        <v>11724</v>
      </c>
    </row>
    <row r="2317" spans="1:18" x14ac:dyDescent="0.25">
      <c r="A2317" t="s">
        <v>4848</v>
      </c>
      <c r="B2317" t="s">
        <v>4849</v>
      </c>
      <c r="C2317" t="s">
        <v>11721</v>
      </c>
      <c r="D2317" t="s">
        <v>11622</v>
      </c>
      <c r="E2317" t="s">
        <v>11623</v>
      </c>
      <c r="F2317" t="s">
        <v>11624</v>
      </c>
      <c r="G2317" t="s">
        <v>11625</v>
      </c>
      <c r="H2317" t="s">
        <v>11626</v>
      </c>
      <c r="I2317" t="s">
        <v>11627</v>
      </c>
      <c r="J2317" t="s">
        <v>11628</v>
      </c>
      <c r="K2317" t="s">
        <v>11629</v>
      </c>
      <c r="L2317" t="s">
        <v>11630</v>
      </c>
      <c r="M2317" t="s">
        <v>11631</v>
      </c>
      <c r="N2317" t="s">
        <v>11714</v>
      </c>
      <c r="O2317" t="s">
        <v>11715</v>
      </c>
      <c r="P2317" t="s">
        <v>11722</v>
      </c>
      <c r="Q2317" t="s">
        <v>11723</v>
      </c>
      <c r="R2317" t="s">
        <v>11724</v>
      </c>
    </row>
    <row r="2318" spans="1:18" x14ac:dyDescent="0.25">
      <c r="A2318" t="s">
        <v>4850</v>
      </c>
      <c r="B2318" t="s">
        <v>4851</v>
      </c>
      <c r="C2318" t="s">
        <v>11721</v>
      </c>
      <c r="D2318" t="s">
        <v>11622</v>
      </c>
      <c r="E2318" t="s">
        <v>11623</v>
      </c>
      <c r="F2318" t="s">
        <v>11624</v>
      </c>
      <c r="G2318" t="s">
        <v>11625</v>
      </c>
      <c r="H2318" t="s">
        <v>11626</v>
      </c>
      <c r="I2318" t="s">
        <v>11627</v>
      </c>
      <c r="J2318" t="s">
        <v>11628</v>
      </c>
      <c r="K2318" t="s">
        <v>11629</v>
      </c>
      <c r="L2318" t="s">
        <v>11630</v>
      </c>
      <c r="M2318" t="s">
        <v>11631</v>
      </c>
      <c r="N2318" t="s">
        <v>11714</v>
      </c>
      <c r="O2318" t="s">
        <v>11715</v>
      </c>
      <c r="P2318" t="s">
        <v>11722</v>
      </c>
      <c r="Q2318" t="s">
        <v>11723</v>
      </c>
      <c r="R2318" t="s">
        <v>11724</v>
      </c>
    </row>
    <row r="2319" spans="1:18" x14ac:dyDescent="0.25">
      <c r="A2319" t="s">
        <v>4852</v>
      </c>
      <c r="B2319" t="s">
        <v>4853</v>
      </c>
      <c r="C2319" t="s">
        <v>11721</v>
      </c>
      <c r="D2319" t="s">
        <v>11622</v>
      </c>
      <c r="E2319" t="s">
        <v>11623</v>
      </c>
      <c r="F2319" t="s">
        <v>11624</v>
      </c>
      <c r="G2319" t="s">
        <v>11625</v>
      </c>
      <c r="H2319" t="s">
        <v>11626</v>
      </c>
      <c r="I2319" t="s">
        <v>11627</v>
      </c>
      <c r="J2319" t="s">
        <v>11628</v>
      </c>
      <c r="K2319" t="s">
        <v>11629</v>
      </c>
      <c r="L2319" t="s">
        <v>11630</v>
      </c>
      <c r="M2319" t="s">
        <v>11631</v>
      </c>
      <c r="N2319" t="s">
        <v>11714</v>
      </c>
      <c r="O2319" t="s">
        <v>11715</v>
      </c>
      <c r="P2319" t="s">
        <v>11722</v>
      </c>
      <c r="Q2319" t="s">
        <v>11723</v>
      </c>
      <c r="R2319" t="s">
        <v>11724</v>
      </c>
    </row>
    <row r="2320" spans="1:18" x14ac:dyDescent="0.25">
      <c r="A2320" t="s">
        <v>4854</v>
      </c>
      <c r="B2320" t="s">
        <v>4855</v>
      </c>
      <c r="C2320" t="s">
        <v>11721</v>
      </c>
      <c r="D2320" t="s">
        <v>11622</v>
      </c>
      <c r="E2320" t="s">
        <v>11623</v>
      </c>
      <c r="F2320" t="s">
        <v>11624</v>
      </c>
      <c r="G2320" t="s">
        <v>11625</v>
      </c>
      <c r="H2320" t="s">
        <v>11626</v>
      </c>
      <c r="I2320" t="s">
        <v>11627</v>
      </c>
      <c r="J2320" t="s">
        <v>11628</v>
      </c>
      <c r="K2320" t="s">
        <v>11629</v>
      </c>
      <c r="L2320" t="s">
        <v>11630</v>
      </c>
      <c r="M2320" t="s">
        <v>11631</v>
      </c>
      <c r="N2320" t="s">
        <v>11714</v>
      </c>
      <c r="O2320" t="s">
        <v>11715</v>
      </c>
      <c r="P2320" t="s">
        <v>11722</v>
      </c>
      <c r="Q2320" t="s">
        <v>11723</v>
      </c>
      <c r="R2320" t="s">
        <v>11724</v>
      </c>
    </row>
    <row r="2321" spans="1:18" x14ac:dyDescent="0.25">
      <c r="A2321" t="s">
        <v>4856</v>
      </c>
      <c r="B2321" t="s">
        <v>4857</v>
      </c>
      <c r="C2321" t="s">
        <v>11721</v>
      </c>
      <c r="D2321" t="s">
        <v>11622</v>
      </c>
      <c r="E2321" t="s">
        <v>11623</v>
      </c>
      <c r="F2321" t="s">
        <v>11624</v>
      </c>
      <c r="G2321" t="s">
        <v>11625</v>
      </c>
      <c r="H2321" t="s">
        <v>11626</v>
      </c>
      <c r="I2321" t="s">
        <v>11627</v>
      </c>
      <c r="J2321" t="s">
        <v>11628</v>
      </c>
      <c r="K2321" t="s">
        <v>11629</v>
      </c>
      <c r="L2321" t="s">
        <v>11630</v>
      </c>
      <c r="M2321" t="s">
        <v>11631</v>
      </c>
      <c r="N2321" t="s">
        <v>11714</v>
      </c>
      <c r="O2321" t="s">
        <v>11715</v>
      </c>
      <c r="P2321" t="s">
        <v>11722</v>
      </c>
      <c r="Q2321" t="s">
        <v>11723</v>
      </c>
      <c r="R2321" t="s">
        <v>11724</v>
      </c>
    </row>
    <row r="2322" spans="1:18" x14ac:dyDescent="0.25">
      <c r="A2322" t="s">
        <v>4860</v>
      </c>
      <c r="B2322" t="s">
        <v>4861</v>
      </c>
      <c r="C2322" t="s">
        <v>11721</v>
      </c>
      <c r="D2322" t="s">
        <v>11622</v>
      </c>
      <c r="E2322" t="s">
        <v>11623</v>
      </c>
      <c r="F2322" t="s">
        <v>11624</v>
      </c>
      <c r="G2322" t="s">
        <v>11625</v>
      </c>
      <c r="H2322" t="s">
        <v>11626</v>
      </c>
      <c r="I2322" t="s">
        <v>11627</v>
      </c>
      <c r="J2322" t="s">
        <v>11628</v>
      </c>
      <c r="K2322" t="s">
        <v>11629</v>
      </c>
      <c r="L2322" t="s">
        <v>11630</v>
      </c>
      <c r="M2322" t="s">
        <v>11631</v>
      </c>
      <c r="N2322" t="s">
        <v>11714</v>
      </c>
      <c r="O2322" t="s">
        <v>11715</v>
      </c>
      <c r="P2322" t="s">
        <v>11722</v>
      </c>
      <c r="Q2322" t="s">
        <v>11723</v>
      </c>
      <c r="R2322" t="s">
        <v>11724</v>
      </c>
    </row>
    <row r="2323" spans="1:18" x14ac:dyDescent="0.25">
      <c r="A2323" t="s">
        <v>4862</v>
      </c>
      <c r="B2323" t="s">
        <v>4863</v>
      </c>
      <c r="C2323" t="s">
        <v>11721</v>
      </c>
      <c r="D2323" t="s">
        <v>11622</v>
      </c>
      <c r="E2323" t="s">
        <v>11623</v>
      </c>
      <c r="F2323" t="s">
        <v>11624</v>
      </c>
      <c r="G2323" t="s">
        <v>11625</v>
      </c>
      <c r="H2323" t="s">
        <v>11626</v>
      </c>
      <c r="I2323" t="s">
        <v>11627</v>
      </c>
      <c r="J2323" t="s">
        <v>11628</v>
      </c>
      <c r="K2323" t="s">
        <v>11629</v>
      </c>
      <c r="L2323" t="s">
        <v>11630</v>
      </c>
      <c r="M2323" t="s">
        <v>11631</v>
      </c>
      <c r="N2323" t="s">
        <v>11714</v>
      </c>
      <c r="O2323" t="s">
        <v>11715</v>
      </c>
      <c r="P2323" t="s">
        <v>11722</v>
      </c>
      <c r="Q2323" t="s">
        <v>11723</v>
      </c>
      <c r="R2323" t="s">
        <v>11724</v>
      </c>
    </row>
    <row r="2324" spans="1:18" x14ac:dyDescent="0.25">
      <c r="A2324" t="s">
        <v>4864</v>
      </c>
      <c r="B2324" t="s">
        <v>4865</v>
      </c>
      <c r="C2324" t="s">
        <v>11721</v>
      </c>
      <c r="D2324" t="s">
        <v>11622</v>
      </c>
      <c r="E2324" t="s">
        <v>11623</v>
      </c>
      <c r="F2324" t="s">
        <v>11624</v>
      </c>
      <c r="G2324" t="s">
        <v>11625</v>
      </c>
      <c r="H2324" t="s">
        <v>11626</v>
      </c>
      <c r="I2324" t="s">
        <v>11627</v>
      </c>
      <c r="J2324" t="s">
        <v>11628</v>
      </c>
      <c r="K2324" t="s">
        <v>11629</v>
      </c>
      <c r="L2324" t="s">
        <v>11630</v>
      </c>
      <c r="M2324" t="s">
        <v>11631</v>
      </c>
      <c r="N2324" t="s">
        <v>11714</v>
      </c>
      <c r="O2324" t="s">
        <v>11715</v>
      </c>
      <c r="P2324" t="s">
        <v>11722</v>
      </c>
      <c r="Q2324" t="s">
        <v>11723</v>
      </c>
      <c r="R2324" t="s">
        <v>11724</v>
      </c>
    </row>
    <row r="2325" spans="1:18" x14ac:dyDescent="0.25">
      <c r="A2325" t="s">
        <v>4866</v>
      </c>
      <c r="B2325" t="s">
        <v>4867</v>
      </c>
      <c r="C2325" t="s">
        <v>11721</v>
      </c>
      <c r="D2325" t="s">
        <v>11622</v>
      </c>
      <c r="E2325" t="s">
        <v>11623</v>
      </c>
      <c r="F2325" t="s">
        <v>11624</v>
      </c>
      <c r="G2325" t="s">
        <v>11625</v>
      </c>
      <c r="H2325" t="s">
        <v>11626</v>
      </c>
      <c r="I2325" t="s">
        <v>11627</v>
      </c>
      <c r="J2325" t="s">
        <v>11628</v>
      </c>
      <c r="K2325" t="s">
        <v>11629</v>
      </c>
      <c r="L2325" t="s">
        <v>11630</v>
      </c>
      <c r="M2325" t="s">
        <v>11631</v>
      </c>
      <c r="N2325" t="s">
        <v>11714</v>
      </c>
      <c r="O2325" t="s">
        <v>11715</v>
      </c>
      <c r="P2325" t="s">
        <v>11722</v>
      </c>
      <c r="Q2325" t="s">
        <v>11723</v>
      </c>
      <c r="R2325" t="s">
        <v>11724</v>
      </c>
    </row>
    <row r="2326" spans="1:18" x14ac:dyDescent="0.25">
      <c r="A2326" t="s">
        <v>4868</v>
      </c>
      <c r="B2326" t="s">
        <v>4869</v>
      </c>
      <c r="C2326" t="s">
        <v>11721</v>
      </c>
      <c r="D2326" t="s">
        <v>11622</v>
      </c>
      <c r="E2326" t="s">
        <v>11623</v>
      </c>
      <c r="F2326" t="s">
        <v>11624</v>
      </c>
      <c r="G2326" t="s">
        <v>11625</v>
      </c>
      <c r="H2326" t="s">
        <v>11626</v>
      </c>
      <c r="I2326" t="s">
        <v>11627</v>
      </c>
      <c r="J2326" t="s">
        <v>11628</v>
      </c>
      <c r="K2326" t="s">
        <v>11629</v>
      </c>
      <c r="L2326" t="s">
        <v>11630</v>
      </c>
      <c r="M2326" t="s">
        <v>11631</v>
      </c>
      <c r="N2326" t="s">
        <v>11714</v>
      </c>
      <c r="O2326" t="s">
        <v>11715</v>
      </c>
      <c r="P2326" t="s">
        <v>11722</v>
      </c>
      <c r="Q2326" t="s">
        <v>11723</v>
      </c>
      <c r="R2326" t="s">
        <v>11724</v>
      </c>
    </row>
    <row r="2327" spans="1:18" x14ac:dyDescent="0.25">
      <c r="A2327" t="s">
        <v>4872</v>
      </c>
      <c r="B2327" t="s">
        <v>4873</v>
      </c>
      <c r="C2327" t="s">
        <v>11721</v>
      </c>
      <c r="D2327" t="s">
        <v>11622</v>
      </c>
      <c r="E2327" t="s">
        <v>11623</v>
      </c>
      <c r="F2327" t="s">
        <v>11624</v>
      </c>
      <c r="G2327" t="s">
        <v>11625</v>
      </c>
      <c r="H2327" t="s">
        <v>11626</v>
      </c>
      <c r="I2327" t="s">
        <v>11627</v>
      </c>
      <c r="J2327" t="s">
        <v>11628</v>
      </c>
      <c r="K2327" t="s">
        <v>11629</v>
      </c>
      <c r="L2327" t="s">
        <v>11630</v>
      </c>
      <c r="M2327" t="s">
        <v>11631</v>
      </c>
      <c r="N2327" t="s">
        <v>11714</v>
      </c>
      <c r="O2327" t="s">
        <v>11715</v>
      </c>
      <c r="P2327" t="s">
        <v>11722</v>
      </c>
      <c r="Q2327" t="s">
        <v>11723</v>
      </c>
      <c r="R2327" t="s">
        <v>11724</v>
      </c>
    </row>
    <row r="2328" spans="1:18" x14ac:dyDescent="0.25">
      <c r="A2328" t="s">
        <v>4874</v>
      </c>
      <c r="B2328" t="s">
        <v>4875</v>
      </c>
      <c r="C2328" t="s">
        <v>11721</v>
      </c>
      <c r="D2328" t="s">
        <v>11622</v>
      </c>
      <c r="E2328" t="s">
        <v>11623</v>
      </c>
      <c r="F2328" t="s">
        <v>11624</v>
      </c>
      <c r="G2328" t="s">
        <v>11625</v>
      </c>
      <c r="H2328" t="s">
        <v>11626</v>
      </c>
      <c r="I2328" t="s">
        <v>11627</v>
      </c>
      <c r="J2328" t="s">
        <v>11628</v>
      </c>
      <c r="K2328" t="s">
        <v>11629</v>
      </c>
      <c r="L2328" t="s">
        <v>11630</v>
      </c>
      <c r="M2328" t="s">
        <v>11631</v>
      </c>
      <c r="N2328" t="s">
        <v>11714</v>
      </c>
      <c r="O2328" t="s">
        <v>11715</v>
      </c>
      <c r="P2328" t="s">
        <v>11722</v>
      </c>
      <c r="Q2328" t="s">
        <v>11723</v>
      </c>
      <c r="R2328" t="s">
        <v>11724</v>
      </c>
    </row>
    <row r="2329" spans="1:18" x14ac:dyDescent="0.25">
      <c r="A2329" t="s">
        <v>4876</v>
      </c>
      <c r="B2329" t="s">
        <v>4877</v>
      </c>
      <c r="C2329" t="s">
        <v>11721</v>
      </c>
      <c r="D2329" t="s">
        <v>11622</v>
      </c>
      <c r="E2329" t="s">
        <v>11623</v>
      </c>
      <c r="F2329" t="s">
        <v>11624</v>
      </c>
      <c r="G2329" t="s">
        <v>11625</v>
      </c>
      <c r="H2329" t="s">
        <v>11626</v>
      </c>
      <c r="I2329" t="s">
        <v>11627</v>
      </c>
      <c r="J2329" t="s">
        <v>11628</v>
      </c>
      <c r="K2329" t="s">
        <v>11629</v>
      </c>
      <c r="L2329" t="s">
        <v>11630</v>
      </c>
      <c r="M2329" t="s">
        <v>11631</v>
      </c>
      <c r="N2329" t="s">
        <v>11714</v>
      </c>
      <c r="O2329" t="s">
        <v>11715</v>
      </c>
      <c r="P2329" t="s">
        <v>11722</v>
      </c>
      <c r="Q2329" t="s">
        <v>11723</v>
      </c>
      <c r="R2329" t="s">
        <v>11724</v>
      </c>
    </row>
    <row r="2330" spans="1:18" x14ac:dyDescent="0.25">
      <c r="A2330" t="s">
        <v>4878</v>
      </c>
      <c r="B2330" t="s">
        <v>4879</v>
      </c>
      <c r="C2330" t="s">
        <v>11721</v>
      </c>
      <c r="D2330" t="s">
        <v>11622</v>
      </c>
      <c r="E2330" t="s">
        <v>11623</v>
      </c>
      <c r="F2330" t="s">
        <v>11624</v>
      </c>
      <c r="G2330" t="s">
        <v>11625</v>
      </c>
      <c r="H2330" t="s">
        <v>11626</v>
      </c>
      <c r="I2330" t="s">
        <v>11627</v>
      </c>
      <c r="J2330" t="s">
        <v>11628</v>
      </c>
      <c r="K2330" t="s">
        <v>11629</v>
      </c>
      <c r="L2330" t="s">
        <v>11630</v>
      </c>
      <c r="M2330" t="s">
        <v>11631</v>
      </c>
      <c r="N2330" t="s">
        <v>11714</v>
      </c>
      <c r="O2330" t="s">
        <v>11715</v>
      </c>
      <c r="P2330" t="s">
        <v>11722</v>
      </c>
      <c r="Q2330" t="s">
        <v>11723</v>
      </c>
      <c r="R2330" t="s">
        <v>11724</v>
      </c>
    </row>
    <row r="2331" spans="1:18" x14ac:dyDescent="0.25">
      <c r="A2331" t="s">
        <v>4880</v>
      </c>
      <c r="B2331" t="s">
        <v>4881</v>
      </c>
      <c r="C2331" t="s">
        <v>11721</v>
      </c>
      <c r="D2331" t="s">
        <v>11622</v>
      </c>
      <c r="E2331" t="s">
        <v>11623</v>
      </c>
      <c r="F2331" t="s">
        <v>11624</v>
      </c>
      <c r="G2331" t="s">
        <v>11625</v>
      </c>
      <c r="H2331" t="s">
        <v>11626</v>
      </c>
      <c r="I2331" t="s">
        <v>11627</v>
      </c>
      <c r="J2331" t="s">
        <v>11628</v>
      </c>
      <c r="K2331" t="s">
        <v>11629</v>
      </c>
      <c r="L2331" t="s">
        <v>11630</v>
      </c>
      <c r="M2331" t="s">
        <v>11631</v>
      </c>
      <c r="N2331" t="s">
        <v>11714</v>
      </c>
      <c r="O2331" t="s">
        <v>11715</v>
      </c>
      <c r="P2331" t="s">
        <v>11722</v>
      </c>
      <c r="Q2331" t="s">
        <v>11723</v>
      </c>
      <c r="R2331" t="s">
        <v>11724</v>
      </c>
    </row>
    <row r="2332" spans="1:18" x14ac:dyDescent="0.25">
      <c r="A2332" t="s">
        <v>4882</v>
      </c>
      <c r="B2332" t="s">
        <v>4883</v>
      </c>
      <c r="C2332" t="s">
        <v>11721</v>
      </c>
      <c r="D2332" t="s">
        <v>11622</v>
      </c>
      <c r="E2332" t="s">
        <v>11623</v>
      </c>
      <c r="F2332" t="s">
        <v>11624</v>
      </c>
      <c r="G2332" t="s">
        <v>11625</v>
      </c>
      <c r="H2332" t="s">
        <v>11626</v>
      </c>
      <c r="I2332" t="s">
        <v>11627</v>
      </c>
      <c r="J2332" t="s">
        <v>11628</v>
      </c>
      <c r="K2332" t="s">
        <v>11629</v>
      </c>
      <c r="L2332" t="s">
        <v>11630</v>
      </c>
      <c r="M2332" t="s">
        <v>11631</v>
      </c>
      <c r="N2332" t="s">
        <v>11714</v>
      </c>
      <c r="O2332" t="s">
        <v>11715</v>
      </c>
      <c r="P2332" t="s">
        <v>11722</v>
      </c>
      <c r="Q2332" t="s">
        <v>11723</v>
      </c>
      <c r="R2332" t="s">
        <v>11724</v>
      </c>
    </row>
    <row r="2333" spans="1:18" x14ac:dyDescent="0.25">
      <c r="A2333" t="s">
        <v>4884</v>
      </c>
      <c r="B2333" t="s">
        <v>4885</v>
      </c>
      <c r="C2333" t="s">
        <v>11721</v>
      </c>
      <c r="D2333" t="s">
        <v>11622</v>
      </c>
      <c r="E2333" t="s">
        <v>11623</v>
      </c>
      <c r="F2333" t="s">
        <v>11624</v>
      </c>
      <c r="G2333" t="s">
        <v>11625</v>
      </c>
      <c r="H2333" t="s">
        <v>11626</v>
      </c>
      <c r="I2333" t="s">
        <v>11627</v>
      </c>
      <c r="J2333" t="s">
        <v>11628</v>
      </c>
      <c r="K2333" t="s">
        <v>11629</v>
      </c>
      <c r="L2333" t="s">
        <v>11630</v>
      </c>
      <c r="M2333" t="s">
        <v>11631</v>
      </c>
      <c r="N2333" t="s">
        <v>11714</v>
      </c>
      <c r="O2333" t="s">
        <v>11715</v>
      </c>
      <c r="P2333" t="s">
        <v>11722</v>
      </c>
      <c r="Q2333" t="s">
        <v>11723</v>
      </c>
      <c r="R2333" t="s">
        <v>11724</v>
      </c>
    </row>
    <row r="2334" spans="1:18" x14ac:dyDescent="0.25">
      <c r="A2334" t="s">
        <v>4886</v>
      </c>
      <c r="B2334" t="s">
        <v>4887</v>
      </c>
      <c r="C2334" t="s">
        <v>11721</v>
      </c>
      <c r="D2334" t="s">
        <v>11622</v>
      </c>
      <c r="E2334" t="s">
        <v>11623</v>
      </c>
      <c r="F2334" t="s">
        <v>11624</v>
      </c>
      <c r="G2334" t="s">
        <v>11625</v>
      </c>
      <c r="H2334" t="s">
        <v>11626</v>
      </c>
      <c r="I2334" t="s">
        <v>11627</v>
      </c>
      <c r="J2334" t="s">
        <v>11628</v>
      </c>
      <c r="K2334" t="s">
        <v>11629</v>
      </c>
      <c r="L2334" t="s">
        <v>11630</v>
      </c>
      <c r="M2334" t="s">
        <v>11631</v>
      </c>
      <c r="N2334" t="s">
        <v>11714</v>
      </c>
      <c r="O2334" t="s">
        <v>11715</v>
      </c>
      <c r="P2334" t="s">
        <v>11722</v>
      </c>
      <c r="Q2334" t="s">
        <v>11723</v>
      </c>
      <c r="R2334" t="s">
        <v>11724</v>
      </c>
    </row>
    <row r="2335" spans="1:18" x14ac:dyDescent="0.25">
      <c r="A2335" t="s">
        <v>4888</v>
      </c>
      <c r="B2335" t="s">
        <v>4889</v>
      </c>
      <c r="C2335" t="s">
        <v>11721</v>
      </c>
      <c r="D2335" t="s">
        <v>11622</v>
      </c>
      <c r="E2335" t="s">
        <v>11623</v>
      </c>
      <c r="F2335" t="s">
        <v>11624</v>
      </c>
      <c r="G2335" t="s">
        <v>11625</v>
      </c>
      <c r="H2335" t="s">
        <v>11626</v>
      </c>
      <c r="I2335" t="s">
        <v>11627</v>
      </c>
      <c r="J2335" t="s">
        <v>11628</v>
      </c>
      <c r="K2335" t="s">
        <v>11629</v>
      </c>
      <c r="L2335" t="s">
        <v>11630</v>
      </c>
      <c r="M2335" t="s">
        <v>11631</v>
      </c>
      <c r="N2335" t="s">
        <v>11714</v>
      </c>
      <c r="O2335" t="s">
        <v>11715</v>
      </c>
      <c r="P2335" t="s">
        <v>11722</v>
      </c>
      <c r="Q2335" t="s">
        <v>11723</v>
      </c>
      <c r="R2335" t="s">
        <v>11724</v>
      </c>
    </row>
    <row r="2336" spans="1:18" x14ac:dyDescent="0.25">
      <c r="A2336" t="s">
        <v>4890</v>
      </c>
      <c r="B2336" t="s">
        <v>4891</v>
      </c>
      <c r="C2336" t="s">
        <v>11721</v>
      </c>
      <c r="D2336" t="s">
        <v>11622</v>
      </c>
      <c r="E2336" t="s">
        <v>11623</v>
      </c>
      <c r="F2336" t="s">
        <v>11624</v>
      </c>
      <c r="G2336" t="s">
        <v>11625</v>
      </c>
      <c r="H2336" t="s">
        <v>11626</v>
      </c>
      <c r="I2336" t="s">
        <v>11627</v>
      </c>
      <c r="J2336" t="s">
        <v>11628</v>
      </c>
      <c r="K2336" t="s">
        <v>11629</v>
      </c>
      <c r="L2336" t="s">
        <v>11630</v>
      </c>
      <c r="M2336" t="s">
        <v>11631</v>
      </c>
      <c r="N2336" t="s">
        <v>11714</v>
      </c>
      <c r="O2336" t="s">
        <v>11715</v>
      </c>
      <c r="P2336" t="s">
        <v>11722</v>
      </c>
      <c r="Q2336" t="s">
        <v>11723</v>
      </c>
      <c r="R2336" t="s">
        <v>11724</v>
      </c>
    </row>
    <row r="2337" spans="1:20" x14ac:dyDescent="0.25">
      <c r="A2337" t="s">
        <v>4892</v>
      </c>
      <c r="B2337" t="s">
        <v>4893</v>
      </c>
      <c r="C2337" t="s">
        <v>11721</v>
      </c>
      <c r="D2337" t="s">
        <v>11622</v>
      </c>
      <c r="E2337" t="s">
        <v>11623</v>
      </c>
      <c r="F2337" t="s">
        <v>11624</v>
      </c>
      <c r="G2337" t="s">
        <v>11625</v>
      </c>
      <c r="H2337" t="s">
        <v>11626</v>
      </c>
      <c r="I2337" t="s">
        <v>11627</v>
      </c>
      <c r="J2337" t="s">
        <v>11628</v>
      </c>
      <c r="K2337" t="s">
        <v>11629</v>
      </c>
      <c r="L2337" t="s">
        <v>11630</v>
      </c>
      <c r="M2337" t="s">
        <v>11631</v>
      </c>
      <c r="N2337" t="s">
        <v>11714</v>
      </c>
      <c r="O2337" t="s">
        <v>11715</v>
      </c>
      <c r="P2337" t="s">
        <v>11722</v>
      </c>
      <c r="Q2337" t="s">
        <v>11723</v>
      </c>
      <c r="R2337" t="s">
        <v>11724</v>
      </c>
    </row>
    <row r="2338" spans="1:20" x14ac:dyDescent="0.25">
      <c r="A2338" t="s">
        <v>4894</v>
      </c>
      <c r="B2338" t="s">
        <v>4895</v>
      </c>
      <c r="C2338" t="s">
        <v>11721</v>
      </c>
      <c r="D2338" t="s">
        <v>11622</v>
      </c>
      <c r="E2338" t="s">
        <v>11623</v>
      </c>
      <c r="F2338" t="s">
        <v>11624</v>
      </c>
      <c r="G2338" t="s">
        <v>11625</v>
      </c>
      <c r="H2338" t="s">
        <v>11626</v>
      </c>
      <c r="I2338" t="s">
        <v>11627</v>
      </c>
      <c r="J2338" t="s">
        <v>11628</v>
      </c>
      <c r="K2338" t="s">
        <v>11629</v>
      </c>
      <c r="L2338" t="s">
        <v>11630</v>
      </c>
      <c r="M2338" t="s">
        <v>11631</v>
      </c>
      <c r="N2338" t="s">
        <v>11714</v>
      </c>
      <c r="O2338" t="s">
        <v>11715</v>
      </c>
      <c r="P2338" t="s">
        <v>11722</v>
      </c>
      <c r="Q2338" t="s">
        <v>11723</v>
      </c>
      <c r="R2338" t="s">
        <v>11724</v>
      </c>
    </row>
    <row r="2339" spans="1:20" x14ac:dyDescent="0.25">
      <c r="A2339" t="s">
        <v>4896</v>
      </c>
      <c r="B2339" t="s">
        <v>4897</v>
      </c>
      <c r="C2339" t="s">
        <v>11721</v>
      </c>
      <c r="D2339" t="s">
        <v>11622</v>
      </c>
      <c r="E2339" t="s">
        <v>11623</v>
      </c>
      <c r="F2339" t="s">
        <v>11624</v>
      </c>
      <c r="G2339" t="s">
        <v>11625</v>
      </c>
      <c r="H2339" t="s">
        <v>11626</v>
      </c>
      <c r="I2339" t="s">
        <v>11627</v>
      </c>
      <c r="J2339" t="s">
        <v>11628</v>
      </c>
      <c r="K2339" t="s">
        <v>11629</v>
      </c>
      <c r="L2339" t="s">
        <v>11630</v>
      </c>
      <c r="M2339" t="s">
        <v>11631</v>
      </c>
      <c r="N2339" t="s">
        <v>11714</v>
      </c>
      <c r="O2339" t="s">
        <v>11715</v>
      </c>
      <c r="P2339" t="s">
        <v>11722</v>
      </c>
      <c r="Q2339" t="s">
        <v>11723</v>
      </c>
      <c r="R2339" t="s">
        <v>11724</v>
      </c>
    </row>
    <row r="2340" spans="1:20" x14ac:dyDescent="0.25">
      <c r="A2340" t="s">
        <v>4898</v>
      </c>
      <c r="B2340" t="s">
        <v>4899</v>
      </c>
      <c r="C2340" t="s">
        <v>11721</v>
      </c>
      <c r="D2340" t="s">
        <v>11622</v>
      </c>
      <c r="E2340" t="s">
        <v>11623</v>
      </c>
      <c r="F2340" t="s">
        <v>11624</v>
      </c>
      <c r="G2340" t="s">
        <v>11625</v>
      </c>
      <c r="H2340" t="s">
        <v>11626</v>
      </c>
      <c r="I2340" t="s">
        <v>11627</v>
      </c>
      <c r="J2340" t="s">
        <v>11628</v>
      </c>
      <c r="K2340" t="s">
        <v>11629</v>
      </c>
      <c r="L2340" t="s">
        <v>11630</v>
      </c>
      <c r="M2340" t="s">
        <v>11631</v>
      </c>
      <c r="N2340" t="s">
        <v>11714</v>
      </c>
      <c r="O2340" t="s">
        <v>11715</v>
      </c>
      <c r="P2340" t="s">
        <v>11722</v>
      </c>
      <c r="Q2340" t="s">
        <v>11723</v>
      </c>
      <c r="R2340" t="s">
        <v>11724</v>
      </c>
    </row>
    <row r="2341" spans="1:20" x14ac:dyDescent="0.25">
      <c r="A2341" t="s">
        <v>4900</v>
      </c>
      <c r="B2341" t="s">
        <v>4901</v>
      </c>
      <c r="C2341" t="s">
        <v>11721</v>
      </c>
      <c r="D2341" t="s">
        <v>11622</v>
      </c>
      <c r="E2341" t="s">
        <v>11623</v>
      </c>
      <c r="F2341" t="s">
        <v>11624</v>
      </c>
      <c r="G2341" t="s">
        <v>11625</v>
      </c>
      <c r="H2341" t="s">
        <v>11626</v>
      </c>
      <c r="I2341" t="s">
        <v>11627</v>
      </c>
      <c r="J2341" t="s">
        <v>11628</v>
      </c>
      <c r="K2341" t="s">
        <v>11629</v>
      </c>
      <c r="L2341" t="s">
        <v>11630</v>
      </c>
      <c r="M2341" t="s">
        <v>11631</v>
      </c>
      <c r="N2341" t="s">
        <v>11714</v>
      </c>
      <c r="O2341" t="s">
        <v>11715</v>
      </c>
      <c r="P2341" t="s">
        <v>11722</v>
      </c>
      <c r="Q2341" t="s">
        <v>11723</v>
      </c>
      <c r="R2341" t="s">
        <v>11724</v>
      </c>
    </row>
    <row r="2342" spans="1:20" x14ac:dyDescent="0.25">
      <c r="A2342" t="s">
        <v>4902</v>
      </c>
      <c r="B2342" t="s">
        <v>4903</v>
      </c>
      <c r="C2342" t="s">
        <v>11721</v>
      </c>
      <c r="D2342" t="s">
        <v>11622</v>
      </c>
      <c r="E2342" t="s">
        <v>11623</v>
      </c>
      <c r="F2342" t="s">
        <v>11624</v>
      </c>
      <c r="G2342" t="s">
        <v>11625</v>
      </c>
      <c r="H2342" t="s">
        <v>11626</v>
      </c>
      <c r="I2342" t="s">
        <v>11627</v>
      </c>
      <c r="J2342" t="s">
        <v>11628</v>
      </c>
      <c r="K2342" t="s">
        <v>11629</v>
      </c>
      <c r="L2342" t="s">
        <v>11630</v>
      </c>
      <c r="M2342" t="s">
        <v>11631</v>
      </c>
      <c r="N2342" t="s">
        <v>11714</v>
      </c>
      <c r="O2342" t="s">
        <v>11715</v>
      </c>
      <c r="P2342" t="s">
        <v>11722</v>
      </c>
      <c r="Q2342" t="s">
        <v>11723</v>
      </c>
      <c r="R2342" t="s">
        <v>11724</v>
      </c>
    </row>
    <row r="2343" spans="1:20" x14ac:dyDescent="0.25">
      <c r="A2343" t="s">
        <v>4904</v>
      </c>
      <c r="B2343" t="s">
        <v>4905</v>
      </c>
      <c r="C2343" t="s">
        <v>11725</v>
      </c>
      <c r="D2343" t="s">
        <v>11622</v>
      </c>
      <c r="E2343" t="s">
        <v>11623</v>
      </c>
      <c r="F2343" t="s">
        <v>11624</v>
      </c>
      <c r="G2343" t="s">
        <v>11625</v>
      </c>
      <c r="H2343" t="s">
        <v>11626</v>
      </c>
      <c r="I2343" t="s">
        <v>11627</v>
      </c>
      <c r="J2343" t="s">
        <v>11628</v>
      </c>
      <c r="K2343" t="s">
        <v>11629</v>
      </c>
      <c r="L2343" t="s">
        <v>11630</v>
      </c>
      <c r="M2343" t="s">
        <v>11631</v>
      </c>
      <c r="N2343" t="s">
        <v>11638</v>
      </c>
      <c r="O2343" t="s">
        <v>11666</v>
      </c>
      <c r="P2343" t="s">
        <v>11671</v>
      </c>
      <c r="Q2343" t="s">
        <v>11672</v>
      </c>
      <c r="R2343" t="s">
        <v>11673</v>
      </c>
      <c r="S2343" t="s">
        <v>12026</v>
      </c>
      <c r="T2343" t="s">
        <v>12029</v>
      </c>
    </row>
    <row r="2344" spans="1:20" x14ac:dyDescent="0.25">
      <c r="A2344" t="s">
        <v>4906</v>
      </c>
      <c r="B2344" t="s">
        <v>4907</v>
      </c>
      <c r="C2344" t="s">
        <v>11725</v>
      </c>
      <c r="D2344" t="s">
        <v>11622</v>
      </c>
      <c r="E2344" t="s">
        <v>11623</v>
      </c>
      <c r="F2344" t="s">
        <v>11624</v>
      </c>
      <c r="G2344" t="s">
        <v>11625</v>
      </c>
      <c r="H2344" t="s">
        <v>11626</v>
      </c>
      <c r="I2344" t="s">
        <v>11627</v>
      </c>
      <c r="J2344" t="s">
        <v>11628</v>
      </c>
      <c r="K2344" t="s">
        <v>11629</v>
      </c>
      <c r="L2344" t="s">
        <v>11630</v>
      </c>
      <c r="M2344" t="s">
        <v>11631</v>
      </c>
      <c r="N2344" t="s">
        <v>11638</v>
      </c>
      <c r="O2344" t="s">
        <v>11666</v>
      </c>
      <c r="P2344" t="s">
        <v>11671</v>
      </c>
      <c r="Q2344" t="s">
        <v>11672</v>
      </c>
      <c r="R2344" t="s">
        <v>11673</v>
      </c>
      <c r="S2344" t="s">
        <v>12026</v>
      </c>
      <c r="T2344" t="s">
        <v>12029</v>
      </c>
    </row>
    <row r="2345" spans="1:20" x14ac:dyDescent="0.25">
      <c r="A2345" t="s">
        <v>4908</v>
      </c>
      <c r="B2345" t="s">
        <v>4909</v>
      </c>
      <c r="C2345" t="s">
        <v>11725</v>
      </c>
      <c r="D2345" t="s">
        <v>11622</v>
      </c>
      <c r="E2345" t="s">
        <v>11623</v>
      </c>
      <c r="F2345" t="s">
        <v>11624</v>
      </c>
      <c r="G2345" t="s">
        <v>11625</v>
      </c>
      <c r="H2345" t="s">
        <v>11626</v>
      </c>
      <c r="I2345" t="s">
        <v>11627</v>
      </c>
      <c r="J2345" t="s">
        <v>11628</v>
      </c>
      <c r="K2345" t="s">
        <v>11629</v>
      </c>
      <c r="L2345" t="s">
        <v>11630</v>
      </c>
      <c r="M2345" t="s">
        <v>11631</v>
      </c>
      <c r="N2345" t="s">
        <v>11638</v>
      </c>
      <c r="O2345" t="s">
        <v>11666</v>
      </c>
      <c r="P2345" t="s">
        <v>11671</v>
      </c>
      <c r="Q2345" t="s">
        <v>11672</v>
      </c>
      <c r="R2345" t="s">
        <v>11673</v>
      </c>
      <c r="S2345" t="s">
        <v>12026</v>
      </c>
      <c r="T2345" t="s">
        <v>12029</v>
      </c>
    </row>
    <row r="2346" spans="1:20" x14ac:dyDescent="0.25">
      <c r="A2346" t="s">
        <v>4910</v>
      </c>
      <c r="B2346" t="s">
        <v>4911</v>
      </c>
      <c r="C2346" t="s">
        <v>11725</v>
      </c>
      <c r="D2346" t="s">
        <v>11622</v>
      </c>
      <c r="E2346" t="s">
        <v>11623</v>
      </c>
      <c r="F2346" t="s">
        <v>11624</v>
      </c>
      <c r="G2346" t="s">
        <v>11625</v>
      </c>
      <c r="H2346" t="s">
        <v>11626</v>
      </c>
      <c r="I2346" t="s">
        <v>11627</v>
      </c>
      <c r="J2346" t="s">
        <v>11628</v>
      </c>
      <c r="K2346" t="s">
        <v>11629</v>
      </c>
      <c r="L2346" t="s">
        <v>11630</v>
      </c>
      <c r="M2346" t="s">
        <v>11631</v>
      </c>
      <c r="N2346" t="s">
        <v>11638</v>
      </c>
      <c r="O2346" t="s">
        <v>11666</v>
      </c>
      <c r="P2346" t="s">
        <v>11671</v>
      </c>
      <c r="Q2346" t="s">
        <v>11672</v>
      </c>
      <c r="R2346" t="s">
        <v>11673</v>
      </c>
      <c r="S2346" t="s">
        <v>12026</v>
      </c>
      <c r="T2346" t="s">
        <v>12029</v>
      </c>
    </row>
    <row r="2347" spans="1:20" x14ac:dyDescent="0.25">
      <c r="A2347" t="s">
        <v>4912</v>
      </c>
      <c r="B2347" t="s">
        <v>4913</v>
      </c>
      <c r="C2347" t="s">
        <v>11725</v>
      </c>
      <c r="D2347" t="s">
        <v>11622</v>
      </c>
      <c r="E2347" t="s">
        <v>11623</v>
      </c>
      <c r="F2347" t="s">
        <v>11624</v>
      </c>
      <c r="G2347" t="s">
        <v>11625</v>
      </c>
      <c r="H2347" t="s">
        <v>11626</v>
      </c>
      <c r="I2347" t="s">
        <v>11627</v>
      </c>
      <c r="J2347" t="s">
        <v>11628</v>
      </c>
      <c r="K2347" t="s">
        <v>11629</v>
      </c>
      <c r="L2347" t="s">
        <v>11630</v>
      </c>
      <c r="M2347" t="s">
        <v>11631</v>
      </c>
      <c r="N2347" t="s">
        <v>11638</v>
      </c>
      <c r="O2347" t="s">
        <v>11666</v>
      </c>
      <c r="P2347" t="s">
        <v>11671</v>
      </c>
      <c r="Q2347" t="s">
        <v>11672</v>
      </c>
      <c r="R2347" t="s">
        <v>11673</v>
      </c>
      <c r="S2347" t="s">
        <v>12026</v>
      </c>
      <c r="T2347" t="s">
        <v>12029</v>
      </c>
    </row>
    <row r="2348" spans="1:20" x14ac:dyDescent="0.25">
      <c r="A2348" t="s">
        <v>4914</v>
      </c>
      <c r="B2348" t="s">
        <v>4915</v>
      </c>
      <c r="C2348" t="s">
        <v>11725</v>
      </c>
      <c r="D2348" t="s">
        <v>11622</v>
      </c>
      <c r="E2348" t="s">
        <v>11623</v>
      </c>
      <c r="F2348" t="s">
        <v>11624</v>
      </c>
      <c r="G2348" t="s">
        <v>11625</v>
      </c>
      <c r="H2348" t="s">
        <v>11626</v>
      </c>
      <c r="I2348" t="s">
        <v>11627</v>
      </c>
      <c r="J2348" t="s">
        <v>11628</v>
      </c>
      <c r="K2348" t="s">
        <v>11629</v>
      </c>
      <c r="L2348" t="s">
        <v>11630</v>
      </c>
      <c r="M2348" t="s">
        <v>11631</v>
      </c>
      <c r="N2348" t="s">
        <v>11638</v>
      </c>
      <c r="O2348" t="s">
        <v>11666</v>
      </c>
      <c r="P2348" t="s">
        <v>11671</v>
      </c>
      <c r="Q2348" t="s">
        <v>11672</v>
      </c>
      <c r="R2348" t="s">
        <v>11673</v>
      </c>
      <c r="S2348" t="s">
        <v>12026</v>
      </c>
      <c r="T2348" t="s">
        <v>12029</v>
      </c>
    </row>
    <row r="2349" spans="1:20" x14ac:dyDescent="0.25">
      <c r="A2349" t="s">
        <v>4916</v>
      </c>
      <c r="B2349" t="s">
        <v>4917</v>
      </c>
      <c r="C2349" t="s">
        <v>11725</v>
      </c>
      <c r="D2349" t="s">
        <v>11622</v>
      </c>
      <c r="E2349" t="s">
        <v>11623</v>
      </c>
      <c r="F2349" t="s">
        <v>11624</v>
      </c>
      <c r="G2349" t="s">
        <v>11625</v>
      </c>
      <c r="H2349" t="s">
        <v>11626</v>
      </c>
      <c r="I2349" t="s">
        <v>11627</v>
      </c>
      <c r="J2349" t="s">
        <v>11628</v>
      </c>
      <c r="K2349" t="s">
        <v>11629</v>
      </c>
      <c r="L2349" t="s">
        <v>11630</v>
      </c>
      <c r="M2349" t="s">
        <v>11631</v>
      </c>
      <c r="N2349" t="s">
        <v>11638</v>
      </c>
      <c r="O2349" t="s">
        <v>11666</v>
      </c>
      <c r="P2349" t="s">
        <v>11671</v>
      </c>
      <c r="Q2349" t="s">
        <v>11672</v>
      </c>
      <c r="R2349" t="s">
        <v>11673</v>
      </c>
      <c r="S2349" t="s">
        <v>12026</v>
      </c>
      <c r="T2349" t="s">
        <v>12029</v>
      </c>
    </row>
    <row r="2350" spans="1:20" x14ac:dyDescent="0.25">
      <c r="A2350" t="s">
        <v>4918</v>
      </c>
      <c r="B2350" t="s">
        <v>4919</v>
      </c>
      <c r="C2350" t="s">
        <v>11725</v>
      </c>
      <c r="D2350" t="s">
        <v>11622</v>
      </c>
      <c r="E2350" t="s">
        <v>11623</v>
      </c>
      <c r="F2350" t="s">
        <v>11624</v>
      </c>
      <c r="G2350" t="s">
        <v>11625</v>
      </c>
      <c r="H2350" t="s">
        <v>11626</v>
      </c>
      <c r="I2350" t="s">
        <v>11627</v>
      </c>
      <c r="J2350" t="s">
        <v>11628</v>
      </c>
      <c r="K2350" t="s">
        <v>11629</v>
      </c>
      <c r="L2350" t="s">
        <v>11630</v>
      </c>
      <c r="M2350" t="s">
        <v>11631</v>
      </c>
      <c r="N2350" t="s">
        <v>11638</v>
      </c>
      <c r="O2350" t="s">
        <v>11666</v>
      </c>
      <c r="P2350" t="s">
        <v>11671</v>
      </c>
      <c r="Q2350" t="s">
        <v>11672</v>
      </c>
      <c r="R2350" t="s">
        <v>11673</v>
      </c>
      <c r="S2350" t="s">
        <v>12026</v>
      </c>
      <c r="T2350" t="s">
        <v>12029</v>
      </c>
    </row>
    <row r="2351" spans="1:20" x14ac:dyDescent="0.25">
      <c r="A2351" t="s">
        <v>4920</v>
      </c>
      <c r="B2351" t="s">
        <v>4921</v>
      </c>
      <c r="C2351" t="s">
        <v>11725</v>
      </c>
      <c r="D2351" t="s">
        <v>11622</v>
      </c>
      <c r="E2351" t="s">
        <v>11623</v>
      </c>
      <c r="F2351" t="s">
        <v>11624</v>
      </c>
      <c r="G2351" t="s">
        <v>11625</v>
      </c>
      <c r="H2351" t="s">
        <v>11626</v>
      </c>
      <c r="I2351" t="s">
        <v>11627</v>
      </c>
      <c r="J2351" t="s">
        <v>11628</v>
      </c>
      <c r="K2351" t="s">
        <v>11629</v>
      </c>
      <c r="L2351" t="s">
        <v>11630</v>
      </c>
      <c r="M2351" t="s">
        <v>11631</v>
      </c>
      <c r="N2351" t="s">
        <v>11638</v>
      </c>
      <c r="O2351" t="s">
        <v>11666</v>
      </c>
      <c r="P2351" t="s">
        <v>11671</v>
      </c>
      <c r="Q2351" t="s">
        <v>11672</v>
      </c>
      <c r="R2351" t="s">
        <v>11673</v>
      </c>
      <c r="S2351" t="s">
        <v>12026</v>
      </c>
      <c r="T2351" t="s">
        <v>12029</v>
      </c>
    </row>
    <row r="2352" spans="1:20" x14ac:dyDescent="0.25">
      <c r="A2352" t="s">
        <v>4922</v>
      </c>
      <c r="B2352" t="s">
        <v>4923</v>
      </c>
      <c r="C2352" t="s">
        <v>11725</v>
      </c>
      <c r="D2352" t="s">
        <v>11622</v>
      </c>
      <c r="E2352" t="s">
        <v>11623</v>
      </c>
      <c r="F2352" t="s">
        <v>11624</v>
      </c>
      <c r="G2352" t="s">
        <v>11625</v>
      </c>
      <c r="H2352" t="s">
        <v>11626</v>
      </c>
      <c r="I2352" t="s">
        <v>11627</v>
      </c>
      <c r="J2352" t="s">
        <v>11628</v>
      </c>
      <c r="K2352" t="s">
        <v>11629</v>
      </c>
      <c r="L2352" t="s">
        <v>11630</v>
      </c>
      <c r="M2352" t="s">
        <v>11631</v>
      </c>
      <c r="N2352" t="s">
        <v>11638</v>
      </c>
      <c r="O2352" t="s">
        <v>11666</v>
      </c>
      <c r="P2352" t="s">
        <v>11671</v>
      </c>
      <c r="Q2352" t="s">
        <v>11672</v>
      </c>
      <c r="R2352" t="s">
        <v>11673</v>
      </c>
      <c r="S2352" t="s">
        <v>12026</v>
      </c>
      <c r="T2352" t="s">
        <v>12029</v>
      </c>
    </row>
    <row r="2353" spans="1:20" x14ac:dyDescent="0.25">
      <c r="A2353" t="s">
        <v>4924</v>
      </c>
      <c r="B2353" t="s">
        <v>4925</v>
      </c>
      <c r="C2353" t="s">
        <v>11725</v>
      </c>
      <c r="D2353" t="s">
        <v>11622</v>
      </c>
      <c r="E2353" t="s">
        <v>11623</v>
      </c>
      <c r="F2353" t="s">
        <v>11624</v>
      </c>
      <c r="G2353" t="s">
        <v>11625</v>
      </c>
      <c r="H2353" t="s">
        <v>11626</v>
      </c>
      <c r="I2353" t="s">
        <v>11627</v>
      </c>
      <c r="J2353" t="s">
        <v>11628</v>
      </c>
      <c r="K2353" t="s">
        <v>11629</v>
      </c>
      <c r="L2353" t="s">
        <v>11630</v>
      </c>
      <c r="M2353" t="s">
        <v>11631</v>
      </c>
      <c r="N2353" t="s">
        <v>11638</v>
      </c>
      <c r="O2353" t="s">
        <v>11666</v>
      </c>
      <c r="P2353" t="s">
        <v>11671</v>
      </c>
      <c r="Q2353" t="s">
        <v>11672</v>
      </c>
      <c r="R2353" t="s">
        <v>11673</v>
      </c>
      <c r="S2353" t="s">
        <v>12026</v>
      </c>
      <c r="T2353" t="s">
        <v>12029</v>
      </c>
    </row>
    <row r="2354" spans="1:20" x14ac:dyDescent="0.25">
      <c r="A2354" t="s">
        <v>4926</v>
      </c>
      <c r="B2354" t="s">
        <v>4927</v>
      </c>
      <c r="C2354" t="s">
        <v>11725</v>
      </c>
      <c r="D2354" t="s">
        <v>11622</v>
      </c>
      <c r="E2354" t="s">
        <v>11623</v>
      </c>
      <c r="F2354" t="s">
        <v>11624</v>
      </c>
      <c r="G2354" t="s">
        <v>11625</v>
      </c>
      <c r="H2354" t="s">
        <v>11626</v>
      </c>
      <c r="I2354" t="s">
        <v>11627</v>
      </c>
      <c r="J2354" t="s">
        <v>11628</v>
      </c>
      <c r="K2354" t="s">
        <v>11629</v>
      </c>
      <c r="L2354" t="s">
        <v>11630</v>
      </c>
      <c r="M2354" t="s">
        <v>11631</v>
      </c>
      <c r="N2354" t="s">
        <v>11638</v>
      </c>
      <c r="O2354" t="s">
        <v>11666</v>
      </c>
      <c r="P2354" t="s">
        <v>11671</v>
      </c>
      <c r="Q2354" t="s">
        <v>11672</v>
      </c>
      <c r="R2354" t="s">
        <v>11673</v>
      </c>
      <c r="S2354" t="s">
        <v>12026</v>
      </c>
      <c r="T2354" t="s">
        <v>12029</v>
      </c>
    </row>
    <row r="2355" spans="1:20" x14ac:dyDescent="0.25">
      <c r="A2355" t="s">
        <v>4928</v>
      </c>
      <c r="B2355" t="s">
        <v>4929</v>
      </c>
      <c r="C2355" t="s">
        <v>11725</v>
      </c>
      <c r="D2355" t="s">
        <v>11622</v>
      </c>
      <c r="E2355" t="s">
        <v>11623</v>
      </c>
      <c r="F2355" t="s">
        <v>11624</v>
      </c>
      <c r="G2355" t="s">
        <v>11625</v>
      </c>
      <c r="H2355" t="s">
        <v>11626</v>
      </c>
      <c r="I2355" t="s">
        <v>11627</v>
      </c>
      <c r="J2355" t="s">
        <v>11628</v>
      </c>
      <c r="K2355" t="s">
        <v>11629</v>
      </c>
      <c r="L2355" t="s">
        <v>11630</v>
      </c>
      <c r="M2355" t="s">
        <v>11631</v>
      </c>
      <c r="N2355" t="s">
        <v>11638</v>
      </c>
      <c r="O2355" t="s">
        <v>11666</v>
      </c>
      <c r="P2355" t="s">
        <v>11671</v>
      </c>
      <c r="Q2355" t="s">
        <v>11672</v>
      </c>
      <c r="R2355" t="s">
        <v>11673</v>
      </c>
      <c r="S2355" t="s">
        <v>12026</v>
      </c>
      <c r="T2355" t="s">
        <v>12029</v>
      </c>
    </row>
    <row r="2356" spans="1:20" x14ac:dyDescent="0.25">
      <c r="A2356" t="s">
        <v>4930</v>
      </c>
      <c r="B2356" t="s">
        <v>4931</v>
      </c>
      <c r="C2356" t="s">
        <v>11725</v>
      </c>
      <c r="D2356" t="s">
        <v>11622</v>
      </c>
      <c r="E2356" t="s">
        <v>11623</v>
      </c>
      <c r="F2356" t="s">
        <v>11624</v>
      </c>
      <c r="G2356" t="s">
        <v>11625</v>
      </c>
      <c r="H2356" t="s">
        <v>11626</v>
      </c>
      <c r="I2356" t="s">
        <v>11627</v>
      </c>
      <c r="J2356" t="s">
        <v>11628</v>
      </c>
      <c r="K2356" t="s">
        <v>11629</v>
      </c>
      <c r="L2356" t="s">
        <v>11630</v>
      </c>
      <c r="M2356" t="s">
        <v>11631</v>
      </c>
      <c r="N2356" t="s">
        <v>11638</v>
      </c>
      <c r="O2356" t="s">
        <v>11666</v>
      </c>
      <c r="P2356" t="s">
        <v>11671</v>
      </c>
      <c r="Q2356" t="s">
        <v>11672</v>
      </c>
      <c r="R2356" t="s">
        <v>11673</v>
      </c>
      <c r="S2356" t="s">
        <v>12026</v>
      </c>
      <c r="T2356" t="s">
        <v>12029</v>
      </c>
    </row>
    <row r="2357" spans="1:20" x14ac:dyDescent="0.25">
      <c r="A2357" t="s">
        <v>4932</v>
      </c>
      <c r="B2357" t="s">
        <v>4933</v>
      </c>
      <c r="C2357" t="s">
        <v>11725</v>
      </c>
      <c r="D2357" t="s">
        <v>11622</v>
      </c>
      <c r="E2357" t="s">
        <v>11623</v>
      </c>
      <c r="F2357" t="s">
        <v>11624</v>
      </c>
      <c r="G2357" t="s">
        <v>11625</v>
      </c>
      <c r="H2357" t="s">
        <v>11626</v>
      </c>
      <c r="I2357" t="s">
        <v>11627</v>
      </c>
      <c r="J2357" t="s">
        <v>11628</v>
      </c>
      <c r="K2357" t="s">
        <v>11629</v>
      </c>
      <c r="L2357" t="s">
        <v>11630</v>
      </c>
      <c r="M2357" t="s">
        <v>11631</v>
      </c>
      <c r="N2357" t="s">
        <v>11638</v>
      </c>
      <c r="O2357" t="s">
        <v>11666</v>
      </c>
      <c r="P2357" t="s">
        <v>11671</v>
      </c>
      <c r="Q2357" t="s">
        <v>11672</v>
      </c>
      <c r="R2357" t="s">
        <v>11673</v>
      </c>
      <c r="S2357" t="s">
        <v>12026</v>
      </c>
      <c r="T2357" t="s">
        <v>12029</v>
      </c>
    </row>
    <row r="2358" spans="1:20" x14ac:dyDescent="0.25">
      <c r="A2358" t="s">
        <v>4938</v>
      </c>
      <c r="B2358" t="s">
        <v>4939</v>
      </c>
      <c r="C2358" t="s">
        <v>11725</v>
      </c>
      <c r="D2358" t="s">
        <v>11622</v>
      </c>
      <c r="E2358" t="s">
        <v>11623</v>
      </c>
      <c r="F2358" t="s">
        <v>11624</v>
      </c>
      <c r="G2358" t="s">
        <v>11625</v>
      </c>
      <c r="H2358" t="s">
        <v>11626</v>
      </c>
      <c r="I2358" t="s">
        <v>11627</v>
      </c>
      <c r="J2358" t="s">
        <v>11628</v>
      </c>
      <c r="K2358" t="s">
        <v>11629</v>
      </c>
      <c r="L2358" t="s">
        <v>11630</v>
      </c>
      <c r="M2358" t="s">
        <v>11631</v>
      </c>
      <c r="N2358" t="s">
        <v>11638</v>
      </c>
      <c r="O2358" t="s">
        <v>11666</v>
      </c>
      <c r="P2358" t="s">
        <v>11671</v>
      </c>
      <c r="Q2358" t="s">
        <v>11672</v>
      </c>
      <c r="R2358" t="s">
        <v>11673</v>
      </c>
      <c r="S2358" t="s">
        <v>12026</v>
      </c>
      <c r="T2358" t="s">
        <v>12029</v>
      </c>
    </row>
    <row r="2359" spans="1:20" x14ac:dyDescent="0.25">
      <c r="A2359" t="s">
        <v>4940</v>
      </c>
      <c r="B2359" t="s">
        <v>4941</v>
      </c>
      <c r="C2359" t="s">
        <v>11725</v>
      </c>
      <c r="D2359" t="s">
        <v>11622</v>
      </c>
      <c r="E2359" t="s">
        <v>11623</v>
      </c>
      <c r="F2359" t="s">
        <v>11624</v>
      </c>
      <c r="G2359" t="s">
        <v>11625</v>
      </c>
      <c r="H2359" t="s">
        <v>11626</v>
      </c>
      <c r="I2359" t="s">
        <v>11627</v>
      </c>
      <c r="J2359" t="s">
        <v>11628</v>
      </c>
      <c r="K2359" t="s">
        <v>11629</v>
      </c>
      <c r="L2359" t="s">
        <v>11630</v>
      </c>
      <c r="M2359" t="s">
        <v>11631</v>
      </c>
      <c r="N2359" t="s">
        <v>11638</v>
      </c>
      <c r="O2359" t="s">
        <v>11666</v>
      </c>
      <c r="P2359" t="s">
        <v>11671</v>
      </c>
      <c r="Q2359" t="s">
        <v>11672</v>
      </c>
      <c r="R2359" t="s">
        <v>11673</v>
      </c>
      <c r="S2359" t="s">
        <v>12026</v>
      </c>
      <c r="T2359" t="s">
        <v>12029</v>
      </c>
    </row>
    <row r="2360" spans="1:20" x14ac:dyDescent="0.25">
      <c r="A2360" t="s">
        <v>4942</v>
      </c>
      <c r="B2360" t="s">
        <v>4943</v>
      </c>
      <c r="C2360" t="s">
        <v>11725</v>
      </c>
      <c r="D2360" t="s">
        <v>11622</v>
      </c>
      <c r="E2360" t="s">
        <v>11623</v>
      </c>
      <c r="F2360" t="s">
        <v>11624</v>
      </c>
      <c r="G2360" t="s">
        <v>11625</v>
      </c>
      <c r="H2360" t="s">
        <v>11626</v>
      </c>
      <c r="I2360" t="s">
        <v>11627</v>
      </c>
      <c r="J2360" t="s">
        <v>11628</v>
      </c>
      <c r="K2360" t="s">
        <v>11629</v>
      </c>
      <c r="L2360" t="s">
        <v>11630</v>
      </c>
      <c r="M2360" t="s">
        <v>11631</v>
      </c>
      <c r="N2360" t="s">
        <v>11638</v>
      </c>
      <c r="O2360" t="s">
        <v>11666</v>
      </c>
      <c r="P2360" t="s">
        <v>11671</v>
      </c>
      <c r="Q2360" t="s">
        <v>11672</v>
      </c>
      <c r="R2360" t="s">
        <v>11673</v>
      </c>
      <c r="S2360" t="s">
        <v>12026</v>
      </c>
      <c r="T2360" t="s">
        <v>12029</v>
      </c>
    </row>
    <row r="2361" spans="1:20" x14ac:dyDescent="0.25">
      <c r="A2361" t="s">
        <v>4944</v>
      </c>
      <c r="B2361" t="s">
        <v>4945</v>
      </c>
      <c r="C2361" t="s">
        <v>11725</v>
      </c>
      <c r="D2361" t="s">
        <v>11622</v>
      </c>
      <c r="E2361" t="s">
        <v>11623</v>
      </c>
      <c r="F2361" t="s">
        <v>11624</v>
      </c>
      <c r="G2361" t="s">
        <v>11625</v>
      </c>
      <c r="H2361" t="s">
        <v>11626</v>
      </c>
      <c r="I2361" t="s">
        <v>11627</v>
      </c>
      <c r="J2361" t="s">
        <v>11628</v>
      </c>
      <c r="K2361" t="s">
        <v>11629</v>
      </c>
      <c r="L2361" t="s">
        <v>11630</v>
      </c>
      <c r="M2361" t="s">
        <v>11631</v>
      </c>
      <c r="N2361" t="s">
        <v>11638</v>
      </c>
      <c r="O2361" t="s">
        <v>11666</v>
      </c>
      <c r="P2361" t="s">
        <v>11671</v>
      </c>
      <c r="Q2361" t="s">
        <v>11672</v>
      </c>
      <c r="R2361" t="s">
        <v>11673</v>
      </c>
      <c r="S2361" t="s">
        <v>12026</v>
      </c>
      <c r="T2361" t="s">
        <v>12029</v>
      </c>
    </row>
    <row r="2362" spans="1:20" x14ac:dyDescent="0.25">
      <c r="A2362" t="s">
        <v>4946</v>
      </c>
      <c r="B2362" t="s">
        <v>4947</v>
      </c>
      <c r="C2362" t="s">
        <v>11725</v>
      </c>
      <c r="D2362" t="s">
        <v>11622</v>
      </c>
      <c r="E2362" t="s">
        <v>11623</v>
      </c>
      <c r="F2362" t="s">
        <v>11624</v>
      </c>
      <c r="G2362" t="s">
        <v>11625</v>
      </c>
      <c r="H2362" t="s">
        <v>11626</v>
      </c>
      <c r="I2362" t="s">
        <v>11627</v>
      </c>
      <c r="J2362" t="s">
        <v>11628</v>
      </c>
      <c r="K2362" t="s">
        <v>11629</v>
      </c>
      <c r="L2362" t="s">
        <v>11630</v>
      </c>
      <c r="M2362" t="s">
        <v>11631</v>
      </c>
      <c r="N2362" t="s">
        <v>11638</v>
      </c>
      <c r="O2362" t="s">
        <v>11666</v>
      </c>
      <c r="P2362" t="s">
        <v>11671</v>
      </c>
      <c r="Q2362" t="s">
        <v>11672</v>
      </c>
      <c r="R2362" t="s">
        <v>11673</v>
      </c>
      <c r="S2362" t="s">
        <v>12026</v>
      </c>
      <c r="T2362" t="s">
        <v>12029</v>
      </c>
    </row>
    <row r="2363" spans="1:20" x14ac:dyDescent="0.25">
      <c r="A2363" t="s">
        <v>4948</v>
      </c>
      <c r="B2363" t="s">
        <v>4949</v>
      </c>
      <c r="C2363" t="s">
        <v>11725</v>
      </c>
      <c r="D2363" t="s">
        <v>11622</v>
      </c>
      <c r="E2363" t="s">
        <v>11623</v>
      </c>
      <c r="F2363" t="s">
        <v>11624</v>
      </c>
      <c r="G2363" t="s">
        <v>11625</v>
      </c>
      <c r="H2363" t="s">
        <v>11626</v>
      </c>
      <c r="I2363" t="s">
        <v>11627</v>
      </c>
      <c r="J2363" t="s">
        <v>11628</v>
      </c>
      <c r="K2363" t="s">
        <v>11629</v>
      </c>
      <c r="L2363" t="s">
        <v>11630</v>
      </c>
      <c r="M2363" t="s">
        <v>11631</v>
      </c>
      <c r="N2363" t="s">
        <v>11638</v>
      </c>
      <c r="O2363" t="s">
        <v>11666</v>
      </c>
      <c r="P2363" t="s">
        <v>11671</v>
      </c>
      <c r="Q2363" t="s">
        <v>11672</v>
      </c>
      <c r="R2363" t="s">
        <v>11673</v>
      </c>
      <c r="S2363" t="s">
        <v>12026</v>
      </c>
      <c r="T2363" t="s">
        <v>12029</v>
      </c>
    </row>
    <row r="2364" spans="1:20" x14ac:dyDescent="0.25">
      <c r="A2364" t="s">
        <v>4950</v>
      </c>
      <c r="B2364" t="s">
        <v>4951</v>
      </c>
      <c r="C2364" t="s">
        <v>11725</v>
      </c>
      <c r="D2364" t="s">
        <v>11622</v>
      </c>
      <c r="E2364" t="s">
        <v>11623</v>
      </c>
      <c r="F2364" t="s">
        <v>11624</v>
      </c>
      <c r="G2364" t="s">
        <v>11625</v>
      </c>
      <c r="H2364" t="s">
        <v>11626</v>
      </c>
      <c r="I2364" t="s">
        <v>11627</v>
      </c>
      <c r="J2364" t="s">
        <v>11628</v>
      </c>
      <c r="K2364" t="s">
        <v>11629</v>
      </c>
      <c r="L2364" t="s">
        <v>11630</v>
      </c>
      <c r="M2364" t="s">
        <v>11631</v>
      </c>
      <c r="N2364" t="s">
        <v>11638</v>
      </c>
      <c r="O2364" t="s">
        <v>11666</v>
      </c>
      <c r="P2364" t="s">
        <v>11671</v>
      </c>
      <c r="Q2364" t="s">
        <v>11672</v>
      </c>
      <c r="R2364" t="s">
        <v>11673</v>
      </c>
      <c r="S2364" t="s">
        <v>12026</v>
      </c>
      <c r="T2364" t="s">
        <v>12029</v>
      </c>
    </row>
    <row r="2365" spans="1:20" x14ac:dyDescent="0.25">
      <c r="A2365" t="s">
        <v>4952</v>
      </c>
      <c r="B2365" t="s">
        <v>4953</v>
      </c>
      <c r="C2365" t="s">
        <v>11725</v>
      </c>
      <c r="D2365" t="s">
        <v>11622</v>
      </c>
      <c r="E2365" t="s">
        <v>11623</v>
      </c>
      <c r="F2365" t="s">
        <v>11624</v>
      </c>
      <c r="G2365" t="s">
        <v>11625</v>
      </c>
      <c r="H2365" t="s">
        <v>11626</v>
      </c>
      <c r="I2365" t="s">
        <v>11627</v>
      </c>
      <c r="J2365" t="s">
        <v>11628</v>
      </c>
      <c r="K2365" t="s">
        <v>11629</v>
      </c>
      <c r="L2365" t="s">
        <v>11630</v>
      </c>
      <c r="M2365" t="s">
        <v>11631</v>
      </c>
      <c r="N2365" t="s">
        <v>11638</v>
      </c>
      <c r="O2365" t="s">
        <v>11666</v>
      </c>
      <c r="P2365" t="s">
        <v>11671</v>
      </c>
      <c r="Q2365" t="s">
        <v>11672</v>
      </c>
      <c r="R2365" t="s">
        <v>11673</v>
      </c>
      <c r="S2365" t="s">
        <v>12026</v>
      </c>
      <c r="T2365" t="s">
        <v>12029</v>
      </c>
    </row>
    <row r="2366" spans="1:20" x14ac:dyDescent="0.25">
      <c r="A2366" t="s">
        <v>4954</v>
      </c>
      <c r="B2366" t="s">
        <v>4955</v>
      </c>
      <c r="C2366" t="s">
        <v>11725</v>
      </c>
      <c r="D2366" t="s">
        <v>11622</v>
      </c>
      <c r="E2366" t="s">
        <v>11623</v>
      </c>
      <c r="F2366" t="s">
        <v>11624</v>
      </c>
      <c r="G2366" t="s">
        <v>11625</v>
      </c>
      <c r="H2366" t="s">
        <v>11626</v>
      </c>
      <c r="I2366" t="s">
        <v>11627</v>
      </c>
      <c r="J2366" t="s">
        <v>11628</v>
      </c>
      <c r="K2366" t="s">
        <v>11629</v>
      </c>
      <c r="L2366" t="s">
        <v>11630</v>
      </c>
      <c r="M2366" t="s">
        <v>11631</v>
      </c>
      <c r="N2366" t="s">
        <v>11638</v>
      </c>
      <c r="O2366" t="s">
        <v>11666</v>
      </c>
      <c r="P2366" t="s">
        <v>11671</v>
      </c>
      <c r="Q2366" t="s">
        <v>11672</v>
      </c>
      <c r="R2366" t="s">
        <v>11673</v>
      </c>
      <c r="S2366" t="s">
        <v>12026</v>
      </c>
      <c r="T2366" t="s">
        <v>12029</v>
      </c>
    </row>
    <row r="2367" spans="1:20" x14ac:dyDescent="0.25">
      <c r="A2367" t="s">
        <v>4956</v>
      </c>
      <c r="B2367" t="s">
        <v>4957</v>
      </c>
      <c r="C2367" t="s">
        <v>11725</v>
      </c>
      <c r="D2367" t="s">
        <v>11622</v>
      </c>
      <c r="E2367" t="s">
        <v>11623</v>
      </c>
      <c r="F2367" t="s">
        <v>11624</v>
      </c>
      <c r="G2367" t="s">
        <v>11625</v>
      </c>
      <c r="H2367" t="s">
        <v>11626</v>
      </c>
      <c r="I2367" t="s">
        <v>11627</v>
      </c>
      <c r="J2367" t="s">
        <v>11628</v>
      </c>
      <c r="K2367" t="s">
        <v>11629</v>
      </c>
      <c r="L2367" t="s">
        <v>11630</v>
      </c>
      <c r="M2367" t="s">
        <v>11631</v>
      </c>
      <c r="N2367" t="s">
        <v>11638</v>
      </c>
      <c r="O2367" t="s">
        <v>11666</v>
      </c>
      <c r="P2367" t="s">
        <v>11671</v>
      </c>
      <c r="Q2367" t="s">
        <v>11672</v>
      </c>
      <c r="R2367" t="s">
        <v>11673</v>
      </c>
      <c r="S2367" t="s">
        <v>12026</v>
      </c>
      <c r="T2367" t="s">
        <v>12029</v>
      </c>
    </row>
    <row r="2368" spans="1:20" x14ac:dyDescent="0.25">
      <c r="A2368" t="s">
        <v>4958</v>
      </c>
      <c r="B2368" t="s">
        <v>4959</v>
      </c>
      <c r="C2368" t="s">
        <v>11725</v>
      </c>
      <c r="D2368" t="s">
        <v>11622</v>
      </c>
      <c r="E2368" t="s">
        <v>11623</v>
      </c>
      <c r="F2368" t="s">
        <v>11624</v>
      </c>
      <c r="G2368" t="s">
        <v>11625</v>
      </c>
      <c r="H2368" t="s">
        <v>11626</v>
      </c>
      <c r="I2368" t="s">
        <v>11627</v>
      </c>
      <c r="J2368" t="s">
        <v>11628</v>
      </c>
      <c r="K2368" t="s">
        <v>11629</v>
      </c>
      <c r="L2368" t="s">
        <v>11630</v>
      </c>
      <c r="M2368" t="s">
        <v>11631</v>
      </c>
      <c r="N2368" t="s">
        <v>11638</v>
      </c>
      <c r="O2368" t="s">
        <v>11666</v>
      </c>
      <c r="P2368" t="s">
        <v>11671</v>
      </c>
      <c r="Q2368" t="s">
        <v>11672</v>
      </c>
      <c r="R2368" t="s">
        <v>11673</v>
      </c>
      <c r="S2368" t="s">
        <v>12026</v>
      </c>
      <c r="T2368" t="s">
        <v>12029</v>
      </c>
    </row>
    <row r="2369" spans="1:20" x14ac:dyDescent="0.25">
      <c r="A2369" t="s">
        <v>4960</v>
      </c>
      <c r="B2369" t="s">
        <v>4961</v>
      </c>
      <c r="C2369" t="s">
        <v>11725</v>
      </c>
      <c r="D2369" t="s">
        <v>11622</v>
      </c>
      <c r="E2369" t="s">
        <v>11623</v>
      </c>
      <c r="F2369" t="s">
        <v>11624</v>
      </c>
      <c r="G2369" t="s">
        <v>11625</v>
      </c>
      <c r="H2369" t="s">
        <v>11626</v>
      </c>
      <c r="I2369" t="s">
        <v>11627</v>
      </c>
      <c r="J2369" t="s">
        <v>11628</v>
      </c>
      <c r="K2369" t="s">
        <v>11629</v>
      </c>
      <c r="L2369" t="s">
        <v>11630</v>
      </c>
      <c r="M2369" t="s">
        <v>11631</v>
      </c>
      <c r="N2369" t="s">
        <v>11638</v>
      </c>
      <c r="O2369" t="s">
        <v>11666</v>
      </c>
      <c r="P2369" t="s">
        <v>11671</v>
      </c>
      <c r="Q2369" t="s">
        <v>11672</v>
      </c>
      <c r="R2369" t="s">
        <v>11673</v>
      </c>
      <c r="S2369" t="s">
        <v>12026</v>
      </c>
      <c r="T2369" t="s">
        <v>12029</v>
      </c>
    </row>
    <row r="2370" spans="1:20" x14ac:dyDescent="0.25">
      <c r="A2370" t="s">
        <v>4962</v>
      </c>
      <c r="B2370" t="s">
        <v>4963</v>
      </c>
      <c r="C2370" t="s">
        <v>11725</v>
      </c>
      <c r="D2370" t="s">
        <v>11622</v>
      </c>
      <c r="E2370" t="s">
        <v>11623</v>
      </c>
      <c r="F2370" t="s">
        <v>11624</v>
      </c>
      <c r="G2370" t="s">
        <v>11625</v>
      </c>
      <c r="H2370" t="s">
        <v>11626</v>
      </c>
      <c r="I2370" t="s">
        <v>11627</v>
      </c>
      <c r="J2370" t="s">
        <v>11628</v>
      </c>
      <c r="K2370" t="s">
        <v>11629</v>
      </c>
      <c r="L2370" t="s">
        <v>11630</v>
      </c>
      <c r="M2370" t="s">
        <v>11631</v>
      </c>
      <c r="N2370" t="s">
        <v>11638</v>
      </c>
      <c r="O2370" t="s">
        <v>11666</v>
      </c>
      <c r="P2370" t="s">
        <v>11671</v>
      </c>
      <c r="Q2370" t="s">
        <v>11672</v>
      </c>
      <c r="R2370" t="s">
        <v>11673</v>
      </c>
      <c r="S2370" t="s">
        <v>12026</v>
      </c>
      <c r="T2370" t="s">
        <v>12029</v>
      </c>
    </row>
    <row r="2371" spans="1:20" x14ac:dyDescent="0.25">
      <c r="A2371" t="s">
        <v>4964</v>
      </c>
      <c r="B2371" t="s">
        <v>4965</v>
      </c>
      <c r="C2371" t="s">
        <v>11725</v>
      </c>
      <c r="D2371" t="s">
        <v>11622</v>
      </c>
      <c r="E2371" t="s">
        <v>11623</v>
      </c>
      <c r="F2371" t="s">
        <v>11624</v>
      </c>
      <c r="G2371" t="s">
        <v>11625</v>
      </c>
      <c r="H2371" t="s">
        <v>11626</v>
      </c>
      <c r="I2371" t="s">
        <v>11627</v>
      </c>
      <c r="J2371" t="s">
        <v>11628</v>
      </c>
      <c r="K2371" t="s">
        <v>11629</v>
      </c>
      <c r="L2371" t="s">
        <v>11630</v>
      </c>
      <c r="M2371" t="s">
        <v>11631</v>
      </c>
      <c r="N2371" t="s">
        <v>11638</v>
      </c>
      <c r="O2371" t="s">
        <v>11666</v>
      </c>
      <c r="P2371" t="s">
        <v>11671</v>
      </c>
      <c r="Q2371" t="s">
        <v>11672</v>
      </c>
      <c r="R2371" t="s">
        <v>11673</v>
      </c>
      <c r="S2371" t="s">
        <v>12026</v>
      </c>
      <c r="T2371" t="s">
        <v>12029</v>
      </c>
    </row>
    <row r="2372" spans="1:20" x14ac:dyDescent="0.25">
      <c r="A2372" t="s">
        <v>4966</v>
      </c>
      <c r="B2372" t="s">
        <v>4967</v>
      </c>
      <c r="C2372" t="s">
        <v>11725</v>
      </c>
      <c r="D2372" t="s">
        <v>11622</v>
      </c>
      <c r="E2372" t="s">
        <v>11623</v>
      </c>
      <c r="F2372" t="s">
        <v>11624</v>
      </c>
      <c r="G2372" t="s">
        <v>11625</v>
      </c>
      <c r="H2372" t="s">
        <v>11626</v>
      </c>
      <c r="I2372" t="s">
        <v>11627</v>
      </c>
      <c r="J2372" t="s">
        <v>11628</v>
      </c>
      <c r="K2372" t="s">
        <v>11629</v>
      </c>
      <c r="L2372" t="s">
        <v>11630</v>
      </c>
      <c r="M2372" t="s">
        <v>11631</v>
      </c>
      <c r="N2372" t="s">
        <v>11638</v>
      </c>
      <c r="O2372" t="s">
        <v>11666</v>
      </c>
      <c r="P2372" t="s">
        <v>11671</v>
      </c>
      <c r="Q2372" t="s">
        <v>11672</v>
      </c>
      <c r="R2372" t="s">
        <v>11673</v>
      </c>
      <c r="S2372" t="s">
        <v>12026</v>
      </c>
      <c r="T2372" t="s">
        <v>12029</v>
      </c>
    </row>
    <row r="2373" spans="1:20" x14ac:dyDescent="0.25">
      <c r="A2373" t="s">
        <v>4968</v>
      </c>
      <c r="B2373" t="s">
        <v>4969</v>
      </c>
      <c r="C2373" t="s">
        <v>11725</v>
      </c>
      <c r="D2373" t="s">
        <v>11622</v>
      </c>
      <c r="E2373" t="s">
        <v>11623</v>
      </c>
      <c r="F2373" t="s">
        <v>11624</v>
      </c>
      <c r="G2373" t="s">
        <v>11625</v>
      </c>
      <c r="H2373" t="s">
        <v>11626</v>
      </c>
      <c r="I2373" t="s">
        <v>11627</v>
      </c>
      <c r="J2373" t="s">
        <v>11628</v>
      </c>
      <c r="K2373" t="s">
        <v>11629</v>
      </c>
      <c r="L2373" t="s">
        <v>11630</v>
      </c>
      <c r="M2373" t="s">
        <v>11631</v>
      </c>
      <c r="N2373" t="s">
        <v>11638</v>
      </c>
      <c r="O2373" t="s">
        <v>11666</v>
      </c>
      <c r="P2373" t="s">
        <v>11671</v>
      </c>
      <c r="Q2373" t="s">
        <v>11672</v>
      </c>
      <c r="R2373" t="s">
        <v>11673</v>
      </c>
      <c r="S2373" t="s">
        <v>12026</v>
      </c>
      <c r="T2373" t="s">
        <v>12029</v>
      </c>
    </row>
    <row r="2374" spans="1:20" x14ac:dyDescent="0.25">
      <c r="A2374" t="s">
        <v>4970</v>
      </c>
      <c r="B2374" t="s">
        <v>4971</v>
      </c>
      <c r="C2374" t="s">
        <v>11725</v>
      </c>
      <c r="D2374" t="s">
        <v>11622</v>
      </c>
      <c r="E2374" t="s">
        <v>11623</v>
      </c>
      <c r="F2374" t="s">
        <v>11624</v>
      </c>
      <c r="G2374" t="s">
        <v>11625</v>
      </c>
      <c r="H2374" t="s">
        <v>11626</v>
      </c>
      <c r="I2374" t="s">
        <v>11627</v>
      </c>
      <c r="J2374" t="s">
        <v>11628</v>
      </c>
      <c r="K2374" t="s">
        <v>11629</v>
      </c>
      <c r="L2374" t="s">
        <v>11630</v>
      </c>
      <c r="M2374" t="s">
        <v>11631</v>
      </c>
      <c r="N2374" t="s">
        <v>11638</v>
      </c>
      <c r="O2374" t="s">
        <v>11666</v>
      </c>
      <c r="P2374" t="s">
        <v>11671</v>
      </c>
      <c r="Q2374" t="s">
        <v>11672</v>
      </c>
      <c r="R2374" t="s">
        <v>11673</v>
      </c>
      <c r="S2374" t="s">
        <v>12026</v>
      </c>
      <c r="T2374" t="s">
        <v>12029</v>
      </c>
    </row>
    <row r="2375" spans="1:20" x14ac:dyDescent="0.25">
      <c r="A2375" t="s">
        <v>4972</v>
      </c>
      <c r="B2375" t="s">
        <v>4973</v>
      </c>
      <c r="C2375" t="s">
        <v>11725</v>
      </c>
      <c r="D2375" t="s">
        <v>11622</v>
      </c>
      <c r="E2375" t="s">
        <v>11623</v>
      </c>
      <c r="F2375" t="s">
        <v>11624</v>
      </c>
      <c r="G2375" t="s">
        <v>11625</v>
      </c>
      <c r="H2375" t="s">
        <v>11626</v>
      </c>
      <c r="I2375" t="s">
        <v>11627</v>
      </c>
      <c r="J2375" t="s">
        <v>11628</v>
      </c>
      <c r="K2375" t="s">
        <v>11629</v>
      </c>
      <c r="L2375" t="s">
        <v>11630</v>
      </c>
      <c r="M2375" t="s">
        <v>11631</v>
      </c>
      <c r="N2375" t="s">
        <v>11638</v>
      </c>
      <c r="O2375" t="s">
        <v>11666</v>
      </c>
      <c r="P2375" t="s">
        <v>11671</v>
      </c>
      <c r="Q2375" t="s">
        <v>11672</v>
      </c>
      <c r="R2375" t="s">
        <v>11673</v>
      </c>
      <c r="S2375" t="s">
        <v>12026</v>
      </c>
      <c r="T2375" t="s">
        <v>12029</v>
      </c>
    </row>
    <row r="2376" spans="1:20" x14ac:dyDescent="0.25">
      <c r="A2376" t="s">
        <v>4974</v>
      </c>
      <c r="B2376" t="s">
        <v>4975</v>
      </c>
      <c r="C2376" t="s">
        <v>11725</v>
      </c>
      <c r="D2376" t="s">
        <v>11622</v>
      </c>
      <c r="E2376" t="s">
        <v>11623</v>
      </c>
      <c r="F2376" t="s">
        <v>11624</v>
      </c>
      <c r="G2376" t="s">
        <v>11625</v>
      </c>
      <c r="H2376" t="s">
        <v>11626</v>
      </c>
      <c r="I2376" t="s">
        <v>11627</v>
      </c>
      <c r="J2376" t="s">
        <v>11628</v>
      </c>
      <c r="K2376" t="s">
        <v>11629</v>
      </c>
      <c r="L2376" t="s">
        <v>11630</v>
      </c>
      <c r="M2376" t="s">
        <v>11631</v>
      </c>
      <c r="N2376" t="s">
        <v>11638</v>
      </c>
      <c r="O2376" t="s">
        <v>11666</v>
      </c>
      <c r="P2376" t="s">
        <v>11671</v>
      </c>
      <c r="Q2376" t="s">
        <v>11672</v>
      </c>
      <c r="R2376" t="s">
        <v>11673</v>
      </c>
      <c r="S2376" t="s">
        <v>12026</v>
      </c>
      <c r="T2376" t="s">
        <v>12029</v>
      </c>
    </row>
    <row r="2377" spans="1:20" x14ac:dyDescent="0.25">
      <c r="A2377" t="s">
        <v>4976</v>
      </c>
      <c r="B2377" t="s">
        <v>4977</v>
      </c>
      <c r="C2377" t="s">
        <v>11725</v>
      </c>
      <c r="D2377" t="s">
        <v>11622</v>
      </c>
      <c r="E2377" t="s">
        <v>11623</v>
      </c>
      <c r="F2377" t="s">
        <v>11624</v>
      </c>
      <c r="G2377" t="s">
        <v>11625</v>
      </c>
      <c r="H2377" t="s">
        <v>11626</v>
      </c>
      <c r="I2377" t="s">
        <v>11627</v>
      </c>
      <c r="J2377" t="s">
        <v>11628</v>
      </c>
      <c r="K2377" t="s">
        <v>11629</v>
      </c>
      <c r="L2377" t="s">
        <v>11630</v>
      </c>
      <c r="M2377" t="s">
        <v>11631</v>
      </c>
      <c r="N2377" t="s">
        <v>11638</v>
      </c>
      <c r="O2377" t="s">
        <v>11666</v>
      </c>
      <c r="P2377" t="s">
        <v>11671</v>
      </c>
      <c r="Q2377" t="s">
        <v>11672</v>
      </c>
      <c r="R2377" t="s">
        <v>11673</v>
      </c>
      <c r="S2377" t="s">
        <v>12026</v>
      </c>
      <c r="T2377" t="s">
        <v>12029</v>
      </c>
    </row>
    <row r="2378" spans="1:20" x14ac:dyDescent="0.25">
      <c r="A2378" t="s">
        <v>4978</v>
      </c>
      <c r="B2378" t="s">
        <v>4979</v>
      </c>
      <c r="C2378" t="s">
        <v>11725</v>
      </c>
      <c r="D2378" t="s">
        <v>11622</v>
      </c>
      <c r="E2378" t="s">
        <v>11623</v>
      </c>
      <c r="F2378" t="s">
        <v>11624</v>
      </c>
      <c r="G2378" t="s">
        <v>11625</v>
      </c>
      <c r="H2378" t="s">
        <v>11626</v>
      </c>
      <c r="I2378" t="s">
        <v>11627</v>
      </c>
      <c r="J2378" t="s">
        <v>11628</v>
      </c>
      <c r="K2378" t="s">
        <v>11629</v>
      </c>
      <c r="L2378" t="s">
        <v>11630</v>
      </c>
      <c r="M2378" t="s">
        <v>11631</v>
      </c>
      <c r="N2378" t="s">
        <v>11638</v>
      </c>
      <c r="O2378" t="s">
        <v>11666</v>
      </c>
      <c r="P2378" t="s">
        <v>11671</v>
      </c>
      <c r="Q2378" t="s">
        <v>11672</v>
      </c>
      <c r="R2378" t="s">
        <v>11673</v>
      </c>
      <c r="S2378" t="s">
        <v>12026</v>
      </c>
      <c r="T2378" t="s">
        <v>12029</v>
      </c>
    </row>
    <row r="2379" spans="1:20" x14ac:dyDescent="0.25">
      <c r="A2379" t="s">
        <v>4980</v>
      </c>
      <c r="B2379" t="s">
        <v>4981</v>
      </c>
      <c r="C2379" t="s">
        <v>11725</v>
      </c>
      <c r="D2379" t="s">
        <v>11622</v>
      </c>
      <c r="E2379" t="s">
        <v>11623</v>
      </c>
      <c r="F2379" t="s">
        <v>11624</v>
      </c>
      <c r="G2379" t="s">
        <v>11625</v>
      </c>
      <c r="H2379" t="s">
        <v>11626</v>
      </c>
      <c r="I2379" t="s">
        <v>11627</v>
      </c>
      <c r="J2379" t="s">
        <v>11628</v>
      </c>
      <c r="K2379" t="s">
        <v>11629</v>
      </c>
      <c r="L2379" t="s">
        <v>11630</v>
      </c>
      <c r="M2379" t="s">
        <v>11631</v>
      </c>
      <c r="N2379" t="s">
        <v>11638</v>
      </c>
      <c r="O2379" t="s">
        <v>11666</v>
      </c>
      <c r="P2379" t="s">
        <v>11671</v>
      </c>
      <c r="Q2379" t="s">
        <v>11672</v>
      </c>
      <c r="R2379" t="s">
        <v>11673</v>
      </c>
      <c r="S2379" t="s">
        <v>12026</v>
      </c>
      <c r="T2379" t="s">
        <v>12029</v>
      </c>
    </row>
    <row r="2380" spans="1:20" x14ac:dyDescent="0.25">
      <c r="A2380" t="s">
        <v>4982</v>
      </c>
      <c r="B2380" t="s">
        <v>4983</v>
      </c>
      <c r="C2380" t="s">
        <v>11725</v>
      </c>
      <c r="D2380" t="s">
        <v>11622</v>
      </c>
      <c r="E2380" t="s">
        <v>11623</v>
      </c>
      <c r="F2380" t="s">
        <v>11624</v>
      </c>
      <c r="G2380" t="s">
        <v>11625</v>
      </c>
      <c r="H2380" t="s">
        <v>11626</v>
      </c>
      <c r="I2380" t="s">
        <v>11627</v>
      </c>
      <c r="J2380" t="s">
        <v>11628</v>
      </c>
      <c r="K2380" t="s">
        <v>11629</v>
      </c>
      <c r="L2380" t="s">
        <v>11630</v>
      </c>
      <c r="M2380" t="s">
        <v>11631</v>
      </c>
      <c r="N2380" t="s">
        <v>11638</v>
      </c>
      <c r="O2380" t="s">
        <v>11666</v>
      </c>
      <c r="P2380" t="s">
        <v>11671</v>
      </c>
      <c r="Q2380" t="s">
        <v>11672</v>
      </c>
      <c r="R2380" t="s">
        <v>11673</v>
      </c>
      <c r="S2380" t="s">
        <v>12026</v>
      </c>
      <c r="T2380" t="s">
        <v>12029</v>
      </c>
    </row>
    <row r="2381" spans="1:20" x14ac:dyDescent="0.25">
      <c r="A2381" t="s">
        <v>4984</v>
      </c>
      <c r="B2381" t="s">
        <v>4985</v>
      </c>
      <c r="C2381" t="s">
        <v>11725</v>
      </c>
      <c r="D2381" t="s">
        <v>11622</v>
      </c>
      <c r="E2381" t="s">
        <v>11623</v>
      </c>
      <c r="F2381" t="s">
        <v>11624</v>
      </c>
      <c r="G2381" t="s">
        <v>11625</v>
      </c>
      <c r="H2381" t="s">
        <v>11626</v>
      </c>
      <c r="I2381" t="s">
        <v>11627</v>
      </c>
      <c r="J2381" t="s">
        <v>11628</v>
      </c>
      <c r="K2381" t="s">
        <v>11629</v>
      </c>
      <c r="L2381" t="s">
        <v>11630</v>
      </c>
      <c r="M2381" t="s">
        <v>11631</v>
      </c>
      <c r="N2381" t="s">
        <v>11638</v>
      </c>
      <c r="O2381" t="s">
        <v>11666</v>
      </c>
      <c r="P2381" t="s">
        <v>11671</v>
      </c>
      <c r="Q2381" t="s">
        <v>11672</v>
      </c>
      <c r="R2381" t="s">
        <v>11673</v>
      </c>
      <c r="S2381" t="s">
        <v>12026</v>
      </c>
      <c r="T2381" t="s">
        <v>12029</v>
      </c>
    </row>
    <row r="2382" spans="1:20" x14ac:dyDescent="0.25">
      <c r="A2382" t="s">
        <v>4986</v>
      </c>
      <c r="B2382" t="s">
        <v>4987</v>
      </c>
      <c r="C2382" t="s">
        <v>11725</v>
      </c>
      <c r="D2382" t="s">
        <v>11622</v>
      </c>
      <c r="E2382" t="s">
        <v>11623</v>
      </c>
      <c r="F2382" t="s">
        <v>11624</v>
      </c>
      <c r="G2382" t="s">
        <v>11625</v>
      </c>
      <c r="H2382" t="s">
        <v>11626</v>
      </c>
      <c r="I2382" t="s">
        <v>11627</v>
      </c>
      <c r="J2382" t="s">
        <v>11628</v>
      </c>
      <c r="K2382" t="s">
        <v>11629</v>
      </c>
      <c r="L2382" t="s">
        <v>11630</v>
      </c>
      <c r="M2382" t="s">
        <v>11631</v>
      </c>
      <c r="N2382" t="s">
        <v>11638</v>
      </c>
      <c r="O2382" t="s">
        <v>11666</v>
      </c>
      <c r="P2382" t="s">
        <v>11671</v>
      </c>
      <c r="Q2382" t="s">
        <v>11672</v>
      </c>
      <c r="R2382" t="s">
        <v>11673</v>
      </c>
      <c r="S2382" t="s">
        <v>12026</v>
      </c>
      <c r="T2382" t="s">
        <v>12029</v>
      </c>
    </row>
    <row r="2383" spans="1:20" x14ac:dyDescent="0.25">
      <c r="A2383" t="s">
        <v>4988</v>
      </c>
      <c r="B2383" t="s">
        <v>4989</v>
      </c>
      <c r="C2383" t="s">
        <v>11725</v>
      </c>
      <c r="D2383" t="s">
        <v>11622</v>
      </c>
      <c r="E2383" t="s">
        <v>11623</v>
      </c>
      <c r="F2383" t="s">
        <v>11624</v>
      </c>
      <c r="G2383" t="s">
        <v>11625</v>
      </c>
      <c r="H2383" t="s">
        <v>11626</v>
      </c>
      <c r="I2383" t="s">
        <v>11627</v>
      </c>
      <c r="J2383" t="s">
        <v>11628</v>
      </c>
      <c r="K2383" t="s">
        <v>11629</v>
      </c>
      <c r="L2383" t="s">
        <v>11630</v>
      </c>
      <c r="M2383" t="s">
        <v>11631</v>
      </c>
      <c r="N2383" t="s">
        <v>11638</v>
      </c>
      <c r="O2383" t="s">
        <v>11666</v>
      </c>
      <c r="P2383" t="s">
        <v>11671</v>
      </c>
      <c r="Q2383" t="s">
        <v>11672</v>
      </c>
      <c r="R2383" t="s">
        <v>11673</v>
      </c>
      <c r="S2383" t="s">
        <v>12026</v>
      </c>
      <c r="T2383" t="s">
        <v>12029</v>
      </c>
    </row>
    <row r="2384" spans="1:20" x14ac:dyDescent="0.25">
      <c r="A2384" t="s">
        <v>4990</v>
      </c>
      <c r="B2384" t="s">
        <v>4991</v>
      </c>
      <c r="C2384" t="s">
        <v>11725</v>
      </c>
      <c r="D2384" t="s">
        <v>11622</v>
      </c>
      <c r="E2384" t="s">
        <v>11623</v>
      </c>
      <c r="F2384" t="s">
        <v>11624</v>
      </c>
      <c r="G2384" t="s">
        <v>11625</v>
      </c>
      <c r="H2384" t="s">
        <v>11626</v>
      </c>
      <c r="I2384" t="s">
        <v>11627</v>
      </c>
      <c r="J2384" t="s">
        <v>11628</v>
      </c>
      <c r="K2384" t="s">
        <v>11629</v>
      </c>
      <c r="L2384" t="s">
        <v>11630</v>
      </c>
      <c r="M2384" t="s">
        <v>11631</v>
      </c>
      <c r="N2384" t="s">
        <v>11638</v>
      </c>
      <c r="O2384" t="s">
        <v>11666</v>
      </c>
      <c r="P2384" t="s">
        <v>11671</v>
      </c>
      <c r="Q2384" t="s">
        <v>11672</v>
      </c>
      <c r="R2384" t="s">
        <v>11673</v>
      </c>
      <c r="S2384" t="s">
        <v>12026</v>
      </c>
      <c r="T2384" t="s">
        <v>12029</v>
      </c>
    </row>
    <row r="2385" spans="1:20" x14ac:dyDescent="0.25">
      <c r="A2385" t="s">
        <v>4992</v>
      </c>
      <c r="B2385" t="s">
        <v>4993</v>
      </c>
      <c r="C2385" t="s">
        <v>11725</v>
      </c>
      <c r="D2385" t="s">
        <v>11622</v>
      </c>
      <c r="E2385" t="s">
        <v>11623</v>
      </c>
      <c r="F2385" t="s">
        <v>11624</v>
      </c>
      <c r="G2385" t="s">
        <v>11625</v>
      </c>
      <c r="H2385" t="s">
        <v>11626</v>
      </c>
      <c r="I2385" t="s">
        <v>11627</v>
      </c>
      <c r="J2385" t="s">
        <v>11628</v>
      </c>
      <c r="K2385" t="s">
        <v>11629</v>
      </c>
      <c r="L2385" t="s">
        <v>11630</v>
      </c>
      <c r="M2385" t="s">
        <v>11631</v>
      </c>
      <c r="N2385" t="s">
        <v>11638</v>
      </c>
      <c r="O2385" t="s">
        <v>11666</v>
      </c>
      <c r="P2385" t="s">
        <v>11671</v>
      </c>
      <c r="Q2385" t="s">
        <v>11672</v>
      </c>
      <c r="R2385" t="s">
        <v>11673</v>
      </c>
      <c r="S2385" t="s">
        <v>12026</v>
      </c>
      <c r="T2385" t="s">
        <v>12029</v>
      </c>
    </row>
    <row r="2386" spans="1:20" x14ac:dyDescent="0.25">
      <c r="A2386" t="s">
        <v>4994</v>
      </c>
      <c r="B2386" t="s">
        <v>4995</v>
      </c>
      <c r="C2386" t="s">
        <v>11725</v>
      </c>
      <c r="D2386" t="s">
        <v>11622</v>
      </c>
      <c r="E2386" t="s">
        <v>11623</v>
      </c>
      <c r="F2386" t="s">
        <v>11624</v>
      </c>
      <c r="G2386" t="s">
        <v>11625</v>
      </c>
      <c r="H2386" t="s">
        <v>11626</v>
      </c>
      <c r="I2386" t="s">
        <v>11627</v>
      </c>
      <c r="J2386" t="s">
        <v>11628</v>
      </c>
      <c r="K2386" t="s">
        <v>11629</v>
      </c>
      <c r="L2386" t="s">
        <v>11630</v>
      </c>
      <c r="M2386" t="s">
        <v>11631</v>
      </c>
      <c r="N2386" t="s">
        <v>11638</v>
      </c>
      <c r="O2386" t="s">
        <v>11666</v>
      </c>
      <c r="P2386" t="s">
        <v>11671</v>
      </c>
      <c r="Q2386" t="s">
        <v>11672</v>
      </c>
      <c r="R2386" t="s">
        <v>11673</v>
      </c>
      <c r="S2386" t="s">
        <v>12026</v>
      </c>
      <c r="T2386" t="s">
        <v>12029</v>
      </c>
    </row>
    <row r="2387" spans="1:20" x14ac:dyDescent="0.25">
      <c r="A2387" t="s">
        <v>4996</v>
      </c>
      <c r="B2387" t="s">
        <v>4997</v>
      </c>
      <c r="C2387" t="s">
        <v>11725</v>
      </c>
      <c r="D2387" t="s">
        <v>11622</v>
      </c>
      <c r="E2387" t="s">
        <v>11623</v>
      </c>
      <c r="F2387" t="s">
        <v>11624</v>
      </c>
      <c r="G2387" t="s">
        <v>11625</v>
      </c>
      <c r="H2387" t="s">
        <v>11626</v>
      </c>
      <c r="I2387" t="s">
        <v>11627</v>
      </c>
      <c r="J2387" t="s">
        <v>11628</v>
      </c>
      <c r="K2387" t="s">
        <v>11629</v>
      </c>
      <c r="L2387" t="s">
        <v>11630</v>
      </c>
      <c r="M2387" t="s">
        <v>11631</v>
      </c>
      <c r="N2387" t="s">
        <v>11638</v>
      </c>
      <c r="O2387" t="s">
        <v>11666</v>
      </c>
      <c r="P2387" t="s">
        <v>11671</v>
      </c>
      <c r="Q2387" t="s">
        <v>11672</v>
      </c>
      <c r="R2387" t="s">
        <v>11673</v>
      </c>
      <c r="S2387" t="s">
        <v>12026</v>
      </c>
      <c r="T2387" t="s">
        <v>12029</v>
      </c>
    </row>
    <row r="2388" spans="1:20" x14ac:dyDescent="0.25">
      <c r="A2388" t="s">
        <v>4998</v>
      </c>
      <c r="B2388" t="s">
        <v>4999</v>
      </c>
      <c r="C2388" t="s">
        <v>11725</v>
      </c>
      <c r="D2388" t="s">
        <v>11622</v>
      </c>
      <c r="E2388" t="s">
        <v>11623</v>
      </c>
      <c r="F2388" t="s">
        <v>11624</v>
      </c>
      <c r="G2388" t="s">
        <v>11625</v>
      </c>
      <c r="H2388" t="s">
        <v>11626</v>
      </c>
      <c r="I2388" t="s">
        <v>11627</v>
      </c>
      <c r="J2388" t="s">
        <v>11628</v>
      </c>
      <c r="K2388" t="s">
        <v>11629</v>
      </c>
      <c r="L2388" t="s">
        <v>11630</v>
      </c>
      <c r="M2388" t="s">
        <v>11631</v>
      </c>
      <c r="N2388" t="s">
        <v>11638</v>
      </c>
      <c r="O2388" t="s">
        <v>11666</v>
      </c>
      <c r="P2388" t="s">
        <v>11671</v>
      </c>
      <c r="Q2388" t="s">
        <v>11672</v>
      </c>
      <c r="R2388" t="s">
        <v>11673</v>
      </c>
      <c r="S2388" t="s">
        <v>12026</v>
      </c>
      <c r="T2388" t="s">
        <v>12029</v>
      </c>
    </row>
    <row r="2389" spans="1:20" x14ac:dyDescent="0.25">
      <c r="A2389" t="s">
        <v>5000</v>
      </c>
      <c r="B2389" t="s">
        <v>5001</v>
      </c>
      <c r="C2389" t="s">
        <v>11725</v>
      </c>
      <c r="D2389" t="s">
        <v>11622</v>
      </c>
      <c r="E2389" t="s">
        <v>11623</v>
      </c>
      <c r="F2389" t="s">
        <v>11624</v>
      </c>
      <c r="G2389" t="s">
        <v>11625</v>
      </c>
      <c r="H2389" t="s">
        <v>11626</v>
      </c>
      <c r="I2389" t="s">
        <v>11627</v>
      </c>
      <c r="J2389" t="s">
        <v>11628</v>
      </c>
      <c r="K2389" t="s">
        <v>11629</v>
      </c>
      <c r="L2389" t="s">
        <v>11630</v>
      </c>
      <c r="M2389" t="s">
        <v>11631</v>
      </c>
      <c r="N2389" t="s">
        <v>11638</v>
      </c>
      <c r="O2389" t="s">
        <v>11666</v>
      </c>
      <c r="P2389" t="s">
        <v>11671</v>
      </c>
      <c r="Q2389" t="s">
        <v>11672</v>
      </c>
      <c r="R2389" t="s">
        <v>11673</v>
      </c>
      <c r="S2389" t="s">
        <v>12026</v>
      </c>
      <c r="T2389" t="s">
        <v>12029</v>
      </c>
    </row>
    <row r="2390" spans="1:20" x14ac:dyDescent="0.25">
      <c r="A2390" t="s">
        <v>5002</v>
      </c>
      <c r="B2390" t="s">
        <v>5003</v>
      </c>
      <c r="C2390" t="s">
        <v>11725</v>
      </c>
      <c r="D2390" t="s">
        <v>11622</v>
      </c>
      <c r="E2390" t="s">
        <v>11623</v>
      </c>
      <c r="F2390" t="s">
        <v>11624</v>
      </c>
      <c r="G2390" t="s">
        <v>11625</v>
      </c>
      <c r="H2390" t="s">
        <v>11626</v>
      </c>
      <c r="I2390" t="s">
        <v>11627</v>
      </c>
      <c r="J2390" t="s">
        <v>11628</v>
      </c>
      <c r="K2390" t="s">
        <v>11629</v>
      </c>
      <c r="L2390" t="s">
        <v>11630</v>
      </c>
      <c r="M2390" t="s">
        <v>11631</v>
      </c>
      <c r="N2390" t="s">
        <v>11638</v>
      </c>
      <c r="O2390" t="s">
        <v>11666</v>
      </c>
      <c r="P2390" t="s">
        <v>11671</v>
      </c>
      <c r="Q2390" t="s">
        <v>11672</v>
      </c>
      <c r="R2390" t="s">
        <v>11673</v>
      </c>
      <c r="S2390" t="s">
        <v>12026</v>
      </c>
      <c r="T2390" t="s">
        <v>12029</v>
      </c>
    </row>
    <row r="2391" spans="1:20" x14ac:dyDescent="0.25">
      <c r="A2391" t="s">
        <v>5004</v>
      </c>
      <c r="B2391" t="s">
        <v>5005</v>
      </c>
      <c r="C2391" t="s">
        <v>11725</v>
      </c>
      <c r="D2391" t="s">
        <v>11622</v>
      </c>
      <c r="E2391" t="s">
        <v>11623</v>
      </c>
      <c r="F2391" t="s">
        <v>11624</v>
      </c>
      <c r="G2391" t="s">
        <v>11625</v>
      </c>
      <c r="H2391" t="s">
        <v>11626</v>
      </c>
      <c r="I2391" t="s">
        <v>11627</v>
      </c>
      <c r="J2391" t="s">
        <v>11628</v>
      </c>
      <c r="K2391" t="s">
        <v>11629</v>
      </c>
      <c r="L2391" t="s">
        <v>11630</v>
      </c>
      <c r="M2391" t="s">
        <v>11631</v>
      </c>
      <c r="N2391" t="s">
        <v>11638</v>
      </c>
      <c r="O2391" t="s">
        <v>11666</v>
      </c>
      <c r="P2391" t="s">
        <v>11671</v>
      </c>
      <c r="Q2391" t="s">
        <v>11672</v>
      </c>
      <c r="R2391" t="s">
        <v>11673</v>
      </c>
      <c r="S2391" t="s">
        <v>12026</v>
      </c>
      <c r="T2391" t="s">
        <v>12029</v>
      </c>
    </row>
    <row r="2392" spans="1:20" x14ac:dyDescent="0.25">
      <c r="A2392" t="s">
        <v>5006</v>
      </c>
      <c r="B2392" t="s">
        <v>5007</v>
      </c>
      <c r="C2392" t="s">
        <v>11725</v>
      </c>
      <c r="D2392" t="s">
        <v>11622</v>
      </c>
      <c r="E2392" t="s">
        <v>11623</v>
      </c>
      <c r="F2392" t="s">
        <v>11624</v>
      </c>
      <c r="G2392" t="s">
        <v>11625</v>
      </c>
      <c r="H2392" t="s">
        <v>11626</v>
      </c>
      <c r="I2392" t="s">
        <v>11627</v>
      </c>
      <c r="J2392" t="s">
        <v>11628</v>
      </c>
      <c r="K2392" t="s">
        <v>11629</v>
      </c>
      <c r="L2392" t="s">
        <v>11630</v>
      </c>
      <c r="M2392" t="s">
        <v>11631</v>
      </c>
      <c r="N2392" t="s">
        <v>11638</v>
      </c>
      <c r="O2392" t="s">
        <v>11666</v>
      </c>
      <c r="P2392" t="s">
        <v>11671</v>
      </c>
      <c r="Q2392" t="s">
        <v>11672</v>
      </c>
      <c r="R2392" t="s">
        <v>11673</v>
      </c>
      <c r="S2392" t="s">
        <v>12026</v>
      </c>
      <c r="T2392" t="s">
        <v>12029</v>
      </c>
    </row>
    <row r="2393" spans="1:20" x14ac:dyDescent="0.25">
      <c r="A2393" t="s">
        <v>5008</v>
      </c>
      <c r="B2393" t="s">
        <v>5009</v>
      </c>
      <c r="C2393" t="s">
        <v>11725</v>
      </c>
      <c r="D2393" t="s">
        <v>11622</v>
      </c>
      <c r="E2393" t="s">
        <v>11623</v>
      </c>
      <c r="F2393" t="s">
        <v>11624</v>
      </c>
      <c r="G2393" t="s">
        <v>11625</v>
      </c>
      <c r="H2393" t="s">
        <v>11626</v>
      </c>
      <c r="I2393" t="s">
        <v>11627</v>
      </c>
      <c r="J2393" t="s">
        <v>11628</v>
      </c>
      <c r="K2393" t="s">
        <v>11629</v>
      </c>
      <c r="L2393" t="s">
        <v>11630</v>
      </c>
      <c r="M2393" t="s">
        <v>11631</v>
      </c>
      <c r="N2393" t="s">
        <v>11638</v>
      </c>
      <c r="O2393" t="s">
        <v>11666</v>
      </c>
      <c r="P2393" t="s">
        <v>11671</v>
      </c>
      <c r="Q2393" t="s">
        <v>11672</v>
      </c>
      <c r="R2393" t="s">
        <v>11673</v>
      </c>
      <c r="S2393" t="s">
        <v>12026</v>
      </c>
      <c r="T2393" t="s">
        <v>12029</v>
      </c>
    </row>
    <row r="2394" spans="1:20" x14ac:dyDescent="0.25">
      <c r="A2394" t="s">
        <v>5010</v>
      </c>
      <c r="B2394" t="s">
        <v>5011</v>
      </c>
      <c r="C2394" t="s">
        <v>11725</v>
      </c>
      <c r="D2394" t="s">
        <v>11622</v>
      </c>
      <c r="E2394" t="s">
        <v>11623</v>
      </c>
      <c r="F2394" t="s">
        <v>11624</v>
      </c>
      <c r="G2394" t="s">
        <v>11625</v>
      </c>
      <c r="H2394" t="s">
        <v>11626</v>
      </c>
      <c r="I2394" t="s">
        <v>11627</v>
      </c>
      <c r="J2394" t="s">
        <v>11628</v>
      </c>
      <c r="K2394" t="s">
        <v>11629</v>
      </c>
      <c r="L2394" t="s">
        <v>11630</v>
      </c>
      <c r="M2394" t="s">
        <v>11631</v>
      </c>
      <c r="N2394" t="s">
        <v>11638</v>
      </c>
      <c r="O2394" t="s">
        <v>11666</v>
      </c>
      <c r="P2394" t="s">
        <v>11671</v>
      </c>
      <c r="Q2394" t="s">
        <v>11672</v>
      </c>
      <c r="R2394" t="s">
        <v>11673</v>
      </c>
      <c r="S2394" t="s">
        <v>12026</v>
      </c>
      <c r="T2394" t="s">
        <v>12029</v>
      </c>
    </row>
    <row r="2395" spans="1:20" x14ac:dyDescent="0.25">
      <c r="A2395" t="s">
        <v>5012</v>
      </c>
      <c r="B2395" t="s">
        <v>5013</v>
      </c>
      <c r="C2395" t="s">
        <v>11725</v>
      </c>
      <c r="D2395" t="s">
        <v>11622</v>
      </c>
      <c r="E2395" t="s">
        <v>11623</v>
      </c>
      <c r="F2395" t="s">
        <v>11624</v>
      </c>
      <c r="G2395" t="s">
        <v>11625</v>
      </c>
      <c r="H2395" t="s">
        <v>11626</v>
      </c>
      <c r="I2395" t="s">
        <v>11627</v>
      </c>
      <c r="J2395" t="s">
        <v>11628</v>
      </c>
      <c r="K2395" t="s">
        <v>11629</v>
      </c>
      <c r="L2395" t="s">
        <v>11630</v>
      </c>
      <c r="M2395" t="s">
        <v>11631</v>
      </c>
      <c r="N2395" t="s">
        <v>11638</v>
      </c>
      <c r="O2395" t="s">
        <v>11666</v>
      </c>
      <c r="P2395" t="s">
        <v>11671</v>
      </c>
      <c r="Q2395" t="s">
        <v>11672</v>
      </c>
      <c r="R2395" t="s">
        <v>11673</v>
      </c>
      <c r="S2395" t="s">
        <v>12026</v>
      </c>
      <c r="T2395" t="s">
        <v>12029</v>
      </c>
    </row>
    <row r="2396" spans="1:20" x14ac:dyDescent="0.25">
      <c r="A2396" t="s">
        <v>5014</v>
      </c>
      <c r="B2396" t="s">
        <v>5015</v>
      </c>
      <c r="C2396" t="s">
        <v>11725</v>
      </c>
      <c r="D2396" t="s">
        <v>11622</v>
      </c>
      <c r="E2396" t="s">
        <v>11623</v>
      </c>
      <c r="F2396" t="s">
        <v>11624</v>
      </c>
      <c r="G2396" t="s">
        <v>11625</v>
      </c>
      <c r="H2396" t="s">
        <v>11626</v>
      </c>
      <c r="I2396" t="s">
        <v>11627</v>
      </c>
      <c r="J2396" t="s">
        <v>11628</v>
      </c>
      <c r="K2396" t="s">
        <v>11629</v>
      </c>
      <c r="L2396" t="s">
        <v>11630</v>
      </c>
      <c r="M2396" t="s">
        <v>11631</v>
      </c>
      <c r="N2396" t="s">
        <v>11638</v>
      </c>
      <c r="O2396" t="s">
        <v>11666</v>
      </c>
      <c r="P2396" t="s">
        <v>11671</v>
      </c>
      <c r="Q2396" t="s">
        <v>11672</v>
      </c>
      <c r="R2396" t="s">
        <v>11673</v>
      </c>
      <c r="S2396" t="s">
        <v>12026</v>
      </c>
      <c r="T2396" t="s">
        <v>12029</v>
      </c>
    </row>
    <row r="2397" spans="1:20" x14ac:dyDescent="0.25">
      <c r="A2397" t="s">
        <v>5016</v>
      </c>
      <c r="B2397" t="s">
        <v>5017</v>
      </c>
      <c r="C2397" t="s">
        <v>11725</v>
      </c>
      <c r="D2397" t="s">
        <v>11622</v>
      </c>
      <c r="E2397" t="s">
        <v>11623</v>
      </c>
      <c r="F2397" t="s">
        <v>11624</v>
      </c>
      <c r="G2397" t="s">
        <v>11625</v>
      </c>
      <c r="H2397" t="s">
        <v>11626</v>
      </c>
      <c r="I2397" t="s">
        <v>11627</v>
      </c>
      <c r="J2397" t="s">
        <v>11628</v>
      </c>
      <c r="K2397" t="s">
        <v>11629</v>
      </c>
      <c r="L2397" t="s">
        <v>11630</v>
      </c>
      <c r="M2397" t="s">
        <v>11631</v>
      </c>
      <c r="N2397" t="s">
        <v>11638</v>
      </c>
      <c r="O2397" t="s">
        <v>11666</v>
      </c>
      <c r="P2397" t="s">
        <v>11671</v>
      </c>
      <c r="Q2397" t="s">
        <v>11672</v>
      </c>
      <c r="R2397" t="s">
        <v>11673</v>
      </c>
      <c r="S2397" t="s">
        <v>12026</v>
      </c>
      <c r="T2397" t="s">
        <v>12029</v>
      </c>
    </row>
    <row r="2398" spans="1:20" x14ac:dyDescent="0.25">
      <c r="A2398" t="s">
        <v>5018</v>
      </c>
      <c r="B2398" t="s">
        <v>5019</v>
      </c>
      <c r="C2398" t="s">
        <v>11725</v>
      </c>
      <c r="D2398" t="s">
        <v>11622</v>
      </c>
      <c r="E2398" t="s">
        <v>11623</v>
      </c>
      <c r="F2398" t="s">
        <v>11624</v>
      </c>
      <c r="G2398" t="s">
        <v>11625</v>
      </c>
      <c r="H2398" t="s">
        <v>11626</v>
      </c>
      <c r="I2398" t="s">
        <v>11627</v>
      </c>
      <c r="J2398" t="s">
        <v>11628</v>
      </c>
      <c r="K2398" t="s">
        <v>11629</v>
      </c>
      <c r="L2398" t="s">
        <v>11630</v>
      </c>
      <c r="M2398" t="s">
        <v>11631</v>
      </c>
      <c r="N2398" t="s">
        <v>11638</v>
      </c>
      <c r="O2398" t="s">
        <v>11666</v>
      </c>
      <c r="P2398" t="s">
        <v>11671</v>
      </c>
      <c r="Q2398" t="s">
        <v>11672</v>
      </c>
      <c r="R2398" t="s">
        <v>11673</v>
      </c>
      <c r="S2398" t="s">
        <v>12026</v>
      </c>
      <c r="T2398" t="s">
        <v>12029</v>
      </c>
    </row>
    <row r="2399" spans="1:20" x14ac:dyDescent="0.25">
      <c r="A2399" t="s">
        <v>5020</v>
      </c>
      <c r="B2399" t="s">
        <v>5021</v>
      </c>
      <c r="C2399" t="s">
        <v>11725</v>
      </c>
      <c r="D2399" t="s">
        <v>11622</v>
      </c>
      <c r="E2399" t="s">
        <v>11623</v>
      </c>
      <c r="F2399" t="s">
        <v>11624</v>
      </c>
      <c r="G2399" t="s">
        <v>11625</v>
      </c>
      <c r="H2399" t="s">
        <v>11626</v>
      </c>
      <c r="I2399" t="s">
        <v>11627</v>
      </c>
      <c r="J2399" t="s">
        <v>11628</v>
      </c>
      <c r="K2399" t="s">
        <v>11629</v>
      </c>
      <c r="L2399" t="s">
        <v>11630</v>
      </c>
      <c r="M2399" t="s">
        <v>11631</v>
      </c>
      <c r="N2399" t="s">
        <v>11638</v>
      </c>
      <c r="O2399" t="s">
        <v>11666</v>
      </c>
      <c r="P2399" t="s">
        <v>11671</v>
      </c>
      <c r="Q2399" t="s">
        <v>11672</v>
      </c>
      <c r="R2399" t="s">
        <v>11673</v>
      </c>
      <c r="S2399" t="s">
        <v>12026</v>
      </c>
      <c r="T2399" t="s">
        <v>12029</v>
      </c>
    </row>
    <row r="2400" spans="1:20" x14ac:dyDescent="0.25">
      <c r="A2400" t="s">
        <v>5022</v>
      </c>
      <c r="B2400" t="s">
        <v>5023</v>
      </c>
      <c r="C2400" t="s">
        <v>11725</v>
      </c>
      <c r="D2400" t="s">
        <v>11622</v>
      </c>
      <c r="E2400" t="s">
        <v>11623</v>
      </c>
      <c r="F2400" t="s">
        <v>11624</v>
      </c>
      <c r="G2400" t="s">
        <v>11625</v>
      </c>
      <c r="H2400" t="s">
        <v>11626</v>
      </c>
      <c r="I2400" t="s">
        <v>11627</v>
      </c>
      <c r="J2400" t="s">
        <v>11628</v>
      </c>
      <c r="K2400" t="s">
        <v>11629</v>
      </c>
      <c r="L2400" t="s">
        <v>11630</v>
      </c>
      <c r="M2400" t="s">
        <v>11631</v>
      </c>
      <c r="N2400" t="s">
        <v>11638</v>
      </c>
      <c r="O2400" t="s">
        <v>11666</v>
      </c>
      <c r="P2400" t="s">
        <v>11671</v>
      </c>
      <c r="Q2400" t="s">
        <v>11672</v>
      </c>
      <c r="R2400" t="s">
        <v>11673</v>
      </c>
      <c r="S2400" t="s">
        <v>12026</v>
      </c>
      <c r="T2400" t="s">
        <v>12029</v>
      </c>
    </row>
    <row r="2401" spans="1:20" x14ac:dyDescent="0.25">
      <c r="A2401" t="s">
        <v>5024</v>
      </c>
      <c r="B2401" t="s">
        <v>5025</v>
      </c>
      <c r="C2401" t="s">
        <v>11725</v>
      </c>
      <c r="D2401" t="s">
        <v>11622</v>
      </c>
      <c r="E2401" t="s">
        <v>11623</v>
      </c>
      <c r="F2401" t="s">
        <v>11624</v>
      </c>
      <c r="G2401" t="s">
        <v>11625</v>
      </c>
      <c r="H2401" t="s">
        <v>11626</v>
      </c>
      <c r="I2401" t="s">
        <v>11627</v>
      </c>
      <c r="J2401" t="s">
        <v>11628</v>
      </c>
      <c r="K2401" t="s">
        <v>11629</v>
      </c>
      <c r="L2401" t="s">
        <v>11630</v>
      </c>
      <c r="M2401" t="s">
        <v>11631</v>
      </c>
      <c r="N2401" t="s">
        <v>11638</v>
      </c>
      <c r="O2401" t="s">
        <v>11666</v>
      </c>
      <c r="P2401" t="s">
        <v>11671</v>
      </c>
      <c r="Q2401" t="s">
        <v>11672</v>
      </c>
      <c r="R2401" t="s">
        <v>11673</v>
      </c>
      <c r="S2401" t="s">
        <v>12026</v>
      </c>
      <c r="T2401" t="s">
        <v>12029</v>
      </c>
    </row>
    <row r="2402" spans="1:20" x14ac:dyDescent="0.25">
      <c r="A2402" t="s">
        <v>5026</v>
      </c>
      <c r="B2402" t="s">
        <v>5027</v>
      </c>
      <c r="C2402" t="s">
        <v>11725</v>
      </c>
      <c r="D2402" t="s">
        <v>11622</v>
      </c>
      <c r="E2402" t="s">
        <v>11623</v>
      </c>
      <c r="F2402" t="s">
        <v>11624</v>
      </c>
      <c r="G2402" t="s">
        <v>11625</v>
      </c>
      <c r="H2402" t="s">
        <v>11626</v>
      </c>
      <c r="I2402" t="s">
        <v>11627</v>
      </c>
      <c r="J2402" t="s">
        <v>11628</v>
      </c>
      <c r="K2402" t="s">
        <v>11629</v>
      </c>
      <c r="L2402" t="s">
        <v>11630</v>
      </c>
      <c r="M2402" t="s">
        <v>11631</v>
      </c>
      <c r="N2402" t="s">
        <v>11638</v>
      </c>
      <c r="O2402" t="s">
        <v>11666</v>
      </c>
      <c r="P2402" t="s">
        <v>11671</v>
      </c>
      <c r="Q2402" t="s">
        <v>11672</v>
      </c>
      <c r="R2402" t="s">
        <v>11673</v>
      </c>
      <c r="S2402" t="s">
        <v>12026</v>
      </c>
      <c r="T2402" t="s">
        <v>12029</v>
      </c>
    </row>
    <row r="2403" spans="1:20" x14ac:dyDescent="0.25">
      <c r="A2403" t="s">
        <v>5028</v>
      </c>
      <c r="B2403" t="s">
        <v>5029</v>
      </c>
      <c r="C2403" t="s">
        <v>11725</v>
      </c>
      <c r="D2403" t="s">
        <v>11622</v>
      </c>
      <c r="E2403" t="s">
        <v>11623</v>
      </c>
      <c r="F2403" t="s">
        <v>11624</v>
      </c>
      <c r="G2403" t="s">
        <v>11625</v>
      </c>
      <c r="H2403" t="s">
        <v>11626</v>
      </c>
      <c r="I2403" t="s">
        <v>11627</v>
      </c>
      <c r="J2403" t="s">
        <v>11628</v>
      </c>
      <c r="K2403" t="s">
        <v>11629</v>
      </c>
      <c r="L2403" t="s">
        <v>11630</v>
      </c>
      <c r="M2403" t="s">
        <v>11631</v>
      </c>
      <c r="N2403" t="s">
        <v>11638</v>
      </c>
      <c r="O2403" t="s">
        <v>11666</v>
      </c>
      <c r="P2403" t="s">
        <v>11671</v>
      </c>
      <c r="Q2403" t="s">
        <v>11672</v>
      </c>
      <c r="R2403" t="s">
        <v>11673</v>
      </c>
      <c r="S2403" t="s">
        <v>12026</v>
      </c>
      <c r="T2403" t="s">
        <v>12029</v>
      </c>
    </row>
    <row r="2404" spans="1:20" x14ac:dyDescent="0.25">
      <c r="A2404" t="s">
        <v>5030</v>
      </c>
      <c r="B2404" t="s">
        <v>5031</v>
      </c>
      <c r="C2404" t="s">
        <v>11725</v>
      </c>
      <c r="D2404" t="s">
        <v>11622</v>
      </c>
      <c r="E2404" t="s">
        <v>11623</v>
      </c>
      <c r="F2404" t="s">
        <v>11624</v>
      </c>
      <c r="G2404" t="s">
        <v>11625</v>
      </c>
      <c r="H2404" t="s">
        <v>11626</v>
      </c>
      <c r="I2404" t="s">
        <v>11627</v>
      </c>
      <c r="J2404" t="s">
        <v>11628</v>
      </c>
      <c r="K2404" t="s">
        <v>11629</v>
      </c>
      <c r="L2404" t="s">
        <v>11630</v>
      </c>
      <c r="M2404" t="s">
        <v>11631</v>
      </c>
      <c r="N2404" t="s">
        <v>11638</v>
      </c>
      <c r="O2404" t="s">
        <v>11666</v>
      </c>
      <c r="P2404" t="s">
        <v>11671</v>
      </c>
      <c r="Q2404" t="s">
        <v>11672</v>
      </c>
      <c r="R2404" t="s">
        <v>11673</v>
      </c>
      <c r="S2404" t="s">
        <v>12026</v>
      </c>
      <c r="T2404" t="s">
        <v>12029</v>
      </c>
    </row>
    <row r="2405" spans="1:20" x14ac:dyDescent="0.25">
      <c r="A2405" t="s">
        <v>5032</v>
      </c>
      <c r="B2405" t="s">
        <v>5033</v>
      </c>
      <c r="C2405" t="s">
        <v>11725</v>
      </c>
      <c r="D2405" t="s">
        <v>11622</v>
      </c>
      <c r="E2405" t="s">
        <v>11623</v>
      </c>
      <c r="F2405" t="s">
        <v>11624</v>
      </c>
      <c r="G2405" t="s">
        <v>11625</v>
      </c>
      <c r="H2405" t="s">
        <v>11626</v>
      </c>
      <c r="I2405" t="s">
        <v>11627</v>
      </c>
      <c r="J2405" t="s">
        <v>11628</v>
      </c>
      <c r="K2405" t="s">
        <v>11629</v>
      </c>
      <c r="L2405" t="s">
        <v>11630</v>
      </c>
      <c r="M2405" t="s">
        <v>11631</v>
      </c>
      <c r="N2405" t="s">
        <v>11638</v>
      </c>
      <c r="O2405" t="s">
        <v>11666</v>
      </c>
      <c r="P2405" t="s">
        <v>11671</v>
      </c>
      <c r="Q2405" t="s">
        <v>11672</v>
      </c>
      <c r="R2405" t="s">
        <v>11673</v>
      </c>
      <c r="S2405" t="s">
        <v>12026</v>
      </c>
      <c r="T2405" t="s">
        <v>12029</v>
      </c>
    </row>
    <row r="2406" spans="1:20" x14ac:dyDescent="0.25">
      <c r="A2406" t="s">
        <v>5034</v>
      </c>
      <c r="B2406" t="s">
        <v>5035</v>
      </c>
      <c r="C2406" t="s">
        <v>11725</v>
      </c>
      <c r="D2406" t="s">
        <v>11622</v>
      </c>
      <c r="E2406" t="s">
        <v>11623</v>
      </c>
      <c r="F2406" t="s">
        <v>11624</v>
      </c>
      <c r="G2406" t="s">
        <v>11625</v>
      </c>
      <c r="H2406" t="s">
        <v>11626</v>
      </c>
      <c r="I2406" t="s">
        <v>11627</v>
      </c>
      <c r="J2406" t="s">
        <v>11628</v>
      </c>
      <c r="K2406" t="s">
        <v>11629</v>
      </c>
      <c r="L2406" t="s">
        <v>11630</v>
      </c>
      <c r="M2406" t="s">
        <v>11631</v>
      </c>
      <c r="N2406" t="s">
        <v>11638</v>
      </c>
      <c r="O2406" t="s">
        <v>11666</v>
      </c>
      <c r="P2406" t="s">
        <v>11671</v>
      </c>
      <c r="Q2406" t="s">
        <v>11672</v>
      </c>
      <c r="R2406" t="s">
        <v>11673</v>
      </c>
      <c r="S2406" t="s">
        <v>12026</v>
      </c>
      <c r="T2406" t="s">
        <v>12029</v>
      </c>
    </row>
    <row r="2407" spans="1:20" x14ac:dyDescent="0.25">
      <c r="A2407" t="s">
        <v>5036</v>
      </c>
      <c r="B2407" t="s">
        <v>5037</v>
      </c>
      <c r="C2407" t="s">
        <v>11725</v>
      </c>
      <c r="D2407" t="s">
        <v>11622</v>
      </c>
      <c r="E2407" t="s">
        <v>11623</v>
      </c>
      <c r="F2407" t="s">
        <v>11624</v>
      </c>
      <c r="G2407" t="s">
        <v>11625</v>
      </c>
      <c r="H2407" t="s">
        <v>11626</v>
      </c>
      <c r="I2407" t="s">
        <v>11627</v>
      </c>
      <c r="J2407" t="s">
        <v>11628</v>
      </c>
      <c r="K2407" t="s">
        <v>11629</v>
      </c>
      <c r="L2407" t="s">
        <v>11630</v>
      </c>
      <c r="M2407" t="s">
        <v>11631</v>
      </c>
      <c r="N2407" t="s">
        <v>11638</v>
      </c>
      <c r="O2407" t="s">
        <v>11666</v>
      </c>
      <c r="P2407" t="s">
        <v>11671</v>
      </c>
      <c r="Q2407" t="s">
        <v>11672</v>
      </c>
      <c r="R2407" t="s">
        <v>11673</v>
      </c>
      <c r="S2407" t="s">
        <v>12026</v>
      </c>
      <c r="T2407" t="s">
        <v>12029</v>
      </c>
    </row>
    <row r="2408" spans="1:20" x14ac:dyDescent="0.25">
      <c r="A2408" t="s">
        <v>5038</v>
      </c>
      <c r="B2408" t="s">
        <v>5039</v>
      </c>
      <c r="C2408" t="s">
        <v>11726</v>
      </c>
      <c r="D2408" t="s">
        <v>11622</v>
      </c>
      <c r="E2408" t="s">
        <v>11623</v>
      </c>
      <c r="F2408" t="s">
        <v>11624</v>
      </c>
      <c r="G2408" t="s">
        <v>11625</v>
      </c>
      <c r="H2408" t="s">
        <v>11626</v>
      </c>
      <c r="I2408" t="s">
        <v>11627</v>
      </c>
      <c r="J2408" t="s">
        <v>11628</v>
      </c>
      <c r="K2408" t="s">
        <v>11649</v>
      </c>
      <c r="L2408" t="s">
        <v>11650</v>
      </c>
      <c r="M2408" t="s">
        <v>11651</v>
      </c>
      <c r="N2408" t="s">
        <v>11675</v>
      </c>
      <c r="O2408" t="s">
        <v>11704</v>
      </c>
      <c r="P2408" t="s">
        <v>11705</v>
      </c>
      <c r="Q2408" t="s">
        <v>11706</v>
      </c>
      <c r="R2408" t="s">
        <v>11707</v>
      </c>
    </row>
    <row r="2409" spans="1:20" x14ac:dyDescent="0.25">
      <c r="A2409" t="s">
        <v>5040</v>
      </c>
      <c r="B2409" t="s">
        <v>5041</v>
      </c>
      <c r="C2409" t="s">
        <v>11726</v>
      </c>
      <c r="D2409" t="s">
        <v>11622</v>
      </c>
      <c r="E2409" t="s">
        <v>11623</v>
      </c>
      <c r="F2409" t="s">
        <v>11624</v>
      </c>
      <c r="G2409" t="s">
        <v>11625</v>
      </c>
      <c r="H2409" t="s">
        <v>11626</v>
      </c>
      <c r="I2409" t="s">
        <v>11627</v>
      </c>
      <c r="J2409" t="s">
        <v>11628</v>
      </c>
      <c r="K2409" t="s">
        <v>11649</v>
      </c>
      <c r="L2409" t="s">
        <v>11650</v>
      </c>
      <c r="M2409" t="s">
        <v>11651</v>
      </c>
      <c r="N2409" t="s">
        <v>11675</v>
      </c>
      <c r="O2409" t="s">
        <v>11704</v>
      </c>
      <c r="P2409" t="s">
        <v>11705</v>
      </c>
      <c r="Q2409" t="s">
        <v>11706</v>
      </c>
      <c r="R2409" t="s">
        <v>11707</v>
      </c>
    </row>
    <row r="2410" spans="1:20" x14ac:dyDescent="0.25">
      <c r="A2410" t="s">
        <v>5042</v>
      </c>
      <c r="B2410" t="s">
        <v>5043</v>
      </c>
      <c r="C2410" t="s">
        <v>11726</v>
      </c>
      <c r="D2410" t="s">
        <v>11622</v>
      </c>
      <c r="E2410" t="s">
        <v>11623</v>
      </c>
      <c r="F2410" t="s">
        <v>11624</v>
      </c>
      <c r="G2410" t="s">
        <v>11625</v>
      </c>
      <c r="H2410" t="s">
        <v>11626</v>
      </c>
      <c r="I2410" t="s">
        <v>11627</v>
      </c>
      <c r="J2410" t="s">
        <v>11628</v>
      </c>
      <c r="K2410" t="s">
        <v>11649</v>
      </c>
      <c r="L2410" t="s">
        <v>11650</v>
      </c>
      <c r="M2410" t="s">
        <v>11651</v>
      </c>
      <c r="N2410" t="s">
        <v>11675</v>
      </c>
      <c r="O2410" t="s">
        <v>11704</v>
      </c>
      <c r="P2410" t="s">
        <v>11705</v>
      </c>
      <c r="Q2410" t="s">
        <v>11706</v>
      </c>
      <c r="R2410" t="s">
        <v>11707</v>
      </c>
    </row>
    <row r="2411" spans="1:20" x14ac:dyDescent="0.25">
      <c r="A2411" t="s">
        <v>5044</v>
      </c>
      <c r="B2411" t="s">
        <v>5045</v>
      </c>
      <c r="C2411" t="s">
        <v>11726</v>
      </c>
      <c r="D2411" t="s">
        <v>11622</v>
      </c>
      <c r="E2411" t="s">
        <v>11623</v>
      </c>
      <c r="F2411" t="s">
        <v>11624</v>
      </c>
      <c r="G2411" t="s">
        <v>11625</v>
      </c>
      <c r="H2411" t="s">
        <v>11626</v>
      </c>
      <c r="I2411" t="s">
        <v>11627</v>
      </c>
      <c r="J2411" t="s">
        <v>11628</v>
      </c>
      <c r="K2411" t="s">
        <v>11649</v>
      </c>
      <c r="L2411" t="s">
        <v>11650</v>
      </c>
      <c r="M2411" t="s">
        <v>11651</v>
      </c>
      <c r="N2411" t="s">
        <v>11675</v>
      </c>
      <c r="O2411" t="s">
        <v>11704</v>
      </c>
      <c r="P2411" t="s">
        <v>11705</v>
      </c>
      <c r="Q2411" t="s">
        <v>11706</v>
      </c>
      <c r="R2411" t="s">
        <v>11707</v>
      </c>
    </row>
    <row r="2412" spans="1:20" x14ac:dyDescent="0.25">
      <c r="A2412" t="s">
        <v>5046</v>
      </c>
      <c r="B2412" t="s">
        <v>5047</v>
      </c>
      <c r="C2412" t="s">
        <v>11726</v>
      </c>
      <c r="D2412" t="s">
        <v>11622</v>
      </c>
      <c r="E2412" t="s">
        <v>11623</v>
      </c>
      <c r="F2412" t="s">
        <v>11624</v>
      </c>
      <c r="G2412" t="s">
        <v>11625</v>
      </c>
      <c r="H2412" t="s">
        <v>11626</v>
      </c>
      <c r="I2412" t="s">
        <v>11627</v>
      </c>
      <c r="J2412" t="s">
        <v>11628</v>
      </c>
      <c r="K2412" t="s">
        <v>11649</v>
      </c>
      <c r="L2412" t="s">
        <v>11650</v>
      </c>
      <c r="M2412" t="s">
        <v>11651</v>
      </c>
      <c r="N2412" t="s">
        <v>11675</v>
      </c>
      <c r="O2412" t="s">
        <v>11704</v>
      </c>
      <c r="P2412" t="s">
        <v>11705</v>
      </c>
      <c r="Q2412" t="s">
        <v>11706</v>
      </c>
      <c r="R2412" t="s">
        <v>11707</v>
      </c>
    </row>
    <row r="2413" spans="1:20" x14ac:dyDescent="0.25">
      <c r="A2413" t="s">
        <v>5048</v>
      </c>
      <c r="B2413" t="s">
        <v>5049</v>
      </c>
      <c r="C2413" t="s">
        <v>11726</v>
      </c>
      <c r="D2413" t="s">
        <v>11622</v>
      </c>
      <c r="E2413" t="s">
        <v>11623</v>
      </c>
      <c r="F2413" t="s">
        <v>11624</v>
      </c>
      <c r="G2413" t="s">
        <v>11625</v>
      </c>
      <c r="H2413" t="s">
        <v>11626</v>
      </c>
      <c r="I2413" t="s">
        <v>11627</v>
      </c>
      <c r="J2413" t="s">
        <v>11628</v>
      </c>
      <c r="K2413" t="s">
        <v>11649</v>
      </c>
      <c r="L2413" t="s">
        <v>11650</v>
      </c>
      <c r="M2413" t="s">
        <v>11651</v>
      </c>
      <c r="N2413" t="s">
        <v>11675</v>
      </c>
      <c r="O2413" t="s">
        <v>11704</v>
      </c>
      <c r="P2413" t="s">
        <v>11705</v>
      </c>
      <c r="Q2413" t="s">
        <v>11706</v>
      </c>
      <c r="R2413" t="s">
        <v>11707</v>
      </c>
    </row>
    <row r="2414" spans="1:20" x14ac:dyDescent="0.25">
      <c r="A2414" t="s">
        <v>5050</v>
      </c>
      <c r="B2414" t="s">
        <v>5051</v>
      </c>
      <c r="C2414" t="s">
        <v>11726</v>
      </c>
      <c r="D2414" t="s">
        <v>11622</v>
      </c>
      <c r="E2414" t="s">
        <v>11623</v>
      </c>
      <c r="F2414" t="s">
        <v>11624</v>
      </c>
      <c r="G2414" t="s">
        <v>11625</v>
      </c>
      <c r="H2414" t="s">
        <v>11626</v>
      </c>
      <c r="I2414" t="s">
        <v>11627</v>
      </c>
      <c r="J2414" t="s">
        <v>11628</v>
      </c>
      <c r="K2414" t="s">
        <v>11649</v>
      </c>
      <c r="L2414" t="s">
        <v>11650</v>
      </c>
      <c r="M2414" t="s">
        <v>11651</v>
      </c>
      <c r="N2414" t="s">
        <v>11675</v>
      </c>
      <c r="O2414" t="s">
        <v>11704</v>
      </c>
      <c r="P2414" t="s">
        <v>11705</v>
      </c>
      <c r="Q2414" t="s">
        <v>11706</v>
      </c>
      <c r="R2414" t="s">
        <v>11707</v>
      </c>
    </row>
    <row r="2415" spans="1:20" x14ac:dyDescent="0.25">
      <c r="A2415" t="s">
        <v>5052</v>
      </c>
      <c r="B2415" t="s">
        <v>5053</v>
      </c>
      <c r="C2415" t="s">
        <v>11726</v>
      </c>
      <c r="D2415" t="s">
        <v>11622</v>
      </c>
      <c r="E2415" t="s">
        <v>11623</v>
      </c>
      <c r="F2415" t="s">
        <v>11624</v>
      </c>
      <c r="G2415" t="s">
        <v>11625</v>
      </c>
      <c r="H2415" t="s">
        <v>11626</v>
      </c>
      <c r="I2415" t="s">
        <v>11627</v>
      </c>
      <c r="J2415" t="s">
        <v>11628</v>
      </c>
      <c r="K2415" t="s">
        <v>11649</v>
      </c>
      <c r="L2415" t="s">
        <v>11650</v>
      </c>
      <c r="M2415" t="s">
        <v>11651</v>
      </c>
      <c r="N2415" t="s">
        <v>11675</v>
      </c>
      <c r="O2415" t="s">
        <v>11704</v>
      </c>
      <c r="P2415" t="s">
        <v>11705</v>
      </c>
      <c r="Q2415" t="s">
        <v>11706</v>
      </c>
      <c r="R2415" t="s">
        <v>11707</v>
      </c>
    </row>
    <row r="2416" spans="1:20" x14ac:dyDescent="0.25">
      <c r="A2416" t="s">
        <v>5054</v>
      </c>
      <c r="B2416" t="s">
        <v>5055</v>
      </c>
      <c r="C2416" t="s">
        <v>11726</v>
      </c>
      <c r="D2416" t="s">
        <v>11622</v>
      </c>
      <c r="E2416" t="s">
        <v>11623</v>
      </c>
      <c r="F2416" t="s">
        <v>11624</v>
      </c>
      <c r="G2416" t="s">
        <v>11625</v>
      </c>
      <c r="H2416" t="s">
        <v>11626</v>
      </c>
      <c r="I2416" t="s">
        <v>11627</v>
      </c>
      <c r="J2416" t="s">
        <v>11628</v>
      </c>
      <c r="K2416" t="s">
        <v>11649</v>
      </c>
      <c r="L2416" t="s">
        <v>11650</v>
      </c>
      <c r="M2416" t="s">
        <v>11651</v>
      </c>
      <c r="N2416" t="s">
        <v>11675</v>
      </c>
      <c r="O2416" t="s">
        <v>11704</v>
      </c>
      <c r="P2416" t="s">
        <v>11705</v>
      </c>
      <c r="Q2416" t="s">
        <v>11706</v>
      </c>
      <c r="R2416" t="s">
        <v>11707</v>
      </c>
    </row>
    <row r="2417" spans="1:18" x14ac:dyDescent="0.25">
      <c r="A2417" t="s">
        <v>5056</v>
      </c>
      <c r="B2417" t="s">
        <v>5057</v>
      </c>
      <c r="C2417" t="s">
        <v>11726</v>
      </c>
      <c r="D2417" t="s">
        <v>11622</v>
      </c>
      <c r="E2417" t="s">
        <v>11623</v>
      </c>
      <c r="F2417" t="s">
        <v>11624</v>
      </c>
      <c r="G2417" t="s">
        <v>11625</v>
      </c>
      <c r="H2417" t="s">
        <v>11626</v>
      </c>
      <c r="I2417" t="s">
        <v>11627</v>
      </c>
      <c r="J2417" t="s">
        <v>11628</v>
      </c>
      <c r="K2417" t="s">
        <v>11649</v>
      </c>
      <c r="L2417" t="s">
        <v>11650</v>
      </c>
      <c r="M2417" t="s">
        <v>11651</v>
      </c>
      <c r="N2417" t="s">
        <v>11675</v>
      </c>
      <c r="O2417" t="s">
        <v>11704</v>
      </c>
      <c r="P2417" t="s">
        <v>11705</v>
      </c>
      <c r="Q2417" t="s">
        <v>11706</v>
      </c>
      <c r="R2417" t="s">
        <v>11707</v>
      </c>
    </row>
    <row r="2418" spans="1:18" x14ac:dyDescent="0.25">
      <c r="A2418" t="s">
        <v>5058</v>
      </c>
      <c r="B2418" t="s">
        <v>5059</v>
      </c>
      <c r="C2418" t="s">
        <v>11726</v>
      </c>
      <c r="D2418" t="s">
        <v>11622</v>
      </c>
      <c r="E2418" t="s">
        <v>11623</v>
      </c>
      <c r="F2418" t="s">
        <v>11624</v>
      </c>
      <c r="G2418" t="s">
        <v>11625</v>
      </c>
      <c r="H2418" t="s">
        <v>11626</v>
      </c>
      <c r="I2418" t="s">
        <v>11627</v>
      </c>
      <c r="J2418" t="s">
        <v>11628</v>
      </c>
      <c r="K2418" t="s">
        <v>11649</v>
      </c>
      <c r="L2418" t="s">
        <v>11650</v>
      </c>
      <c r="M2418" t="s">
        <v>11651</v>
      </c>
      <c r="N2418" t="s">
        <v>11675</v>
      </c>
      <c r="O2418" t="s">
        <v>11704</v>
      </c>
      <c r="P2418" t="s">
        <v>11705</v>
      </c>
      <c r="Q2418" t="s">
        <v>11706</v>
      </c>
      <c r="R2418" t="s">
        <v>11707</v>
      </c>
    </row>
    <row r="2419" spans="1:18" x14ac:dyDescent="0.25">
      <c r="A2419" t="s">
        <v>5060</v>
      </c>
      <c r="B2419" t="s">
        <v>5061</v>
      </c>
      <c r="C2419" t="s">
        <v>11726</v>
      </c>
      <c r="D2419" t="s">
        <v>11622</v>
      </c>
      <c r="E2419" t="s">
        <v>11623</v>
      </c>
      <c r="F2419" t="s">
        <v>11624</v>
      </c>
      <c r="G2419" t="s">
        <v>11625</v>
      </c>
      <c r="H2419" t="s">
        <v>11626</v>
      </c>
      <c r="I2419" t="s">
        <v>11627</v>
      </c>
      <c r="J2419" t="s">
        <v>11628</v>
      </c>
      <c r="K2419" t="s">
        <v>11649</v>
      </c>
      <c r="L2419" t="s">
        <v>11650</v>
      </c>
      <c r="M2419" t="s">
        <v>11651</v>
      </c>
      <c r="N2419" t="s">
        <v>11675</v>
      </c>
      <c r="O2419" t="s">
        <v>11704</v>
      </c>
      <c r="P2419" t="s">
        <v>11705</v>
      </c>
      <c r="Q2419" t="s">
        <v>11706</v>
      </c>
      <c r="R2419" t="s">
        <v>11707</v>
      </c>
    </row>
    <row r="2420" spans="1:18" x14ac:dyDescent="0.25">
      <c r="A2420" t="s">
        <v>5062</v>
      </c>
      <c r="B2420" t="s">
        <v>5063</v>
      </c>
      <c r="C2420" t="s">
        <v>11726</v>
      </c>
      <c r="D2420" t="s">
        <v>11622</v>
      </c>
      <c r="E2420" t="s">
        <v>11623</v>
      </c>
      <c r="F2420" t="s">
        <v>11624</v>
      </c>
      <c r="G2420" t="s">
        <v>11625</v>
      </c>
      <c r="H2420" t="s">
        <v>11626</v>
      </c>
      <c r="I2420" t="s">
        <v>11627</v>
      </c>
      <c r="J2420" t="s">
        <v>11628</v>
      </c>
      <c r="K2420" t="s">
        <v>11649</v>
      </c>
      <c r="L2420" t="s">
        <v>11650</v>
      </c>
      <c r="M2420" t="s">
        <v>11651</v>
      </c>
      <c r="N2420" t="s">
        <v>11675</v>
      </c>
      <c r="O2420" t="s">
        <v>11704</v>
      </c>
      <c r="P2420" t="s">
        <v>11705</v>
      </c>
      <c r="Q2420" t="s">
        <v>11706</v>
      </c>
      <c r="R2420" t="s">
        <v>11707</v>
      </c>
    </row>
    <row r="2421" spans="1:18" x14ac:dyDescent="0.25">
      <c r="A2421" t="s">
        <v>5064</v>
      </c>
      <c r="B2421" t="s">
        <v>5065</v>
      </c>
      <c r="C2421" t="s">
        <v>11726</v>
      </c>
      <c r="D2421" t="s">
        <v>11622</v>
      </c>
      <c r="E2421" t="s">
        <v>11623</v>
      </c>
      <c r="F2421" t="s">
        <v>11624</v>
      </c>
      <c r="G2421" t="s">
        <v>11625</v>
      </c>
      <c r="H2421" t="s">
        <v>11626</v>
      </c>
      <c r="I2421" t="s">
        <v>11627</v>
      </c>
      <c r="J2421" t="s">
        <v>11628</v>
      </c>
      <c r="K2421" t="s">
        <v>11649</v>
      </c>
      <c r="L2421" t="s">
        <v>11650</v>
      </c>
      <c r="M2421" t="s">
        <v>11651</v>
      </c>
      <c r="N2421" t="s">
        <v>11675</v>
      </c>
      <c r="O2421" t="s">
        <v>11704</v>
      </c>
      <c r="P2421" t="s">
        <v>11705</v>
      </c>
      <c r="Q2421" t="s">
        <v>11706</v>
      </c>
      <c r="R2421" t="s">
        <v>11707</v>
      </c>
    </row>
    <row r="2422" spans="1:18" x14ac:dyDescent="0.25">
      <c r="A2422" t="s">
        <v>5066</v>
      </c>
      <c r="B2422" t="s">
        <v>5067</v>
      </c>
      <c r="C2422" t="s">
        <v>11726</v>
      </c>
      <c r="D2422" t="s">
        <v>11622</v>
      </c>
      <c r="E2422" t="s">
        <v>11623</v>
      </c>
      <c r="F2422" t="s">
        <v>11624</v>
      </c>
      <c r="G2422" t="s">
        <v>11625</v>
      </c>
      <c r="H2422" t="s">
        <v>11626</v>
      </c>
      <c r="I2422" t="s">
        <v>11627</v>
      </c>
      <c r="J2422" t="s">
        <v>11628</v>
      </c>
      <c r="K2422" t="s">
        <v>11649</v>
      </c>
      <c r="L2422" t="s">
        <v>11650</v>
      </c>
      <c r="M2422" t="s">
        <v>11651</v>
      </c>
      <c r="N2422" t="s">
        <v>11675</v>
      </c>
      <c r="O2422" t="s">
        <v>11704</v>
      </c>
      <c r="P2422" t="s">
        <v>11705</v>
      </c>
      <c r="Q2422" t="s">
        <v>11706</v>
      </c>
      <c r="R2422" t="s">
        <v>11707</v>
      </c>
    </row>
    <row r="2423" spans="1:18" x14ac:dyDescent="0.25">
      <c r="A2423" t="s">
        <v>5068</v>
      </c>
      <c r="B2423" t="s">
        <v>5069</v>
      </c>
      <c r="C2423" t="s">
        <v>11726</v>
      </c>
      <c r="D2423" t="s">
        <v>11622</v>
      </c>
      <c r="E2423" t="s">
        <v>11623</v>
      </c>
      <c r="F2423" t="s">
        <v>11624</v>
      </c>
      <c r="G2423" t="s">
        <v>11625</v>
      </c>
      <c r="H2423" t="s">
        <v>11626</v>
      </c>
      <c r="I2423" t="s">
        <v>11627</v>
      </c>
      <c r="J2423" t="s">
        <v>11628</v>
      </c>
      <c r="K2423" t="s">
        <v>11649</v>
      </c>
      <c r="L2423" t="s">
        <v>11650</v>
      </c>
      <c r="M2423" t="s">
        <v>11651</v>
      </c>
      <c r="N2423" t="s">
        <v>11675</v>
      </c>
      <c r="O2423" t="s">
        <v>11704</v>
      </c>
      <c r="P2423" t="s">
        <v>11705</v>
      </c>
      <c r="Q2423" t="s">
        <v>11706</v>
      </c>
      <c r="R2423" t="s">
        <v>11707</v>
      </c>
    </row>
    <row r="2424" spans="1:18" x14ac:dyDescent="0.25">
      <c r="A2424" t="s">
        <v>5070</v>
      </c>
      <c r="B2424" t="s">
        <v>5071</v>
      </c>
      <c r="C2424" t="s">
        <v>11726</v>
      </c>
      <c r="D2424" t="s">
        <v>11622</v>
      </c>
      <c r="E2424" t="s">
        <v>11623</v>
      </c>
      <c r="F2424" t="s">
        <v>11624</v>
      </c>
      <c r="G2424" t="s">
        <v>11625</v>
      </c>
      <c r="H2424" t="s">
        <v>11626</v>
      </c>
      <c r="I2424" t="s">
        <v>11627</v>
      </c>
      <c r="J2424" t="s">
        <v>11628</v>
      </c>
      <c r="K2424" t="s">
        <v>11649</v>
      </c>
      <c r="L2424" t="s">
        <v>11650</v>
      </c>
      <c r="M2424" t="s">
        <v>11651</v>
      </c>
      <c r="N2424" t="s">
        <v>11675</v>
      </c>
      <c r="O2424" t="s">
        <v>11704</v>
      </c>
      <c r="P2424" t="s">
        <v>11705</v>
      </c>
      <c r="Q2424" t="s">
        <v>11706</v>
      </c>
      <c r="R2424" t="s">
        <v>11707</v>
      </c>
    </row>
    <row r="2425" spans="1:18" x14ac:dyDescent="0.25">
      <c r="A2425" t="s">
        <v>5072</v>
      </c>
      <c r="B2425" t="s">
        <v>5073</v>
      </c>
      <c r="C2425" t="s">
        <v>11726</v>
      </c>
      <c r="D2425" t="s">
        <v>11622</v>
      </c>
      <c r="E2425" t="s">
        <v>11623</v>
      </c>
      <c r="F2425" t="s">
        <v>11624</v>
      </c>
      <c r="G2425" t="s">
        <v>11625</v>
      </c>
      <c r="H2425" t="s">
        <v>11626</v>
      </c>
      <c r="I2425" t="s">
        <v>11627</v>
      </c>
      <c r="J2425" t="s">
        <v>11628</v>
      </c>
      <c r="K2425" t="s">
        <v>11649</v>
      </c>
      <c r="L2425" t="s">
        <v>11650</v>
      </c>
      <c r="M2425" t="s">
        <v>11651</v>
      </c>
      <c r="N2425" t="s">
        <v>11675</v>
      </c>
      <c r="O2425" t="s">
        <v>11704</v>
      </c>
      <c r="P2425" t="s">
        <v>11705</v>
      </c>
      <c r="Q2425" t="s">
        <v>11706</v>
      </c>
      <c r="R2425" t="s">
        <v>11707</v>
      </c>
    </row>
    <row r="2426" spans="1:18" x14ac:dyDescent="0.25">
      <c r="A2426" t="s">
        <v>5074</v>
      </c>
      <c r="B2426" t="s">
        <v>5075</v>
      </c>
      <c r="C2426" t="s">
        <v>11726</v>
      </c>
      <c r="D2426" t="s">
        <v>11622</v>
      </c>
      <c r="E2426" t="s">
        <v>11623</v>
      </c>
      <c r="F2426" t="s">
        <v>11624</v>
      </c>
      <c r="G2426" t="s">
        <v>11625</v>
      </c>
      <c r="H2426" t="s">
        <v>11626</v>
      </c>
      <c r="I2426" t="s">
        <v>11627</v>
      </c>
      <c r="J2426" t="s">
        <v>11628</v>
      </c>
      <c r="K2426" t="s">
        <v>11649</v>
      </c>
      <c r="L2426" t="s">
        <v>11650</v>
      </c>
      <c r="M2426" t="s">
        <v>11651</v>
      </c>
      <c r="N2426" t="s">
        <v>11675</v>
      </c>
      <c r="O2426" t="s">
        <v>11704</v>
      </c>
      <c r="P2426" t="s">
        <v>11705</v>
      </c>
      <c r="Q2426" t="s">
        <v>11706</v>
      </c>
      <c r="R2426" t="s">
        <v>11707</v>
      </c>
    </row>
    <row r="2427" spans="1:18" x14ac:dyDescent="0.25">
      <c r="A2427" t="s">
        <v>5076</v>
      </c>
      <c r="B2427" t="s">
        <v>5077</v>
      </c>
      <c r="C2427" t="s">
        <v>11726</v>
      </c>
      <c r="D2427" t="s">
        <v>11622</v>
      </c>
      <c r="E2427" t="s">
        <v>11623</v>
      </c>
      <c r="F2427" t="s">
        <v>11624</v>
      </c>
      <c r="G2427" t="s">
        <v>11625</v>
      </c>
      <c r="H2427" t="s">
        <v>11626</v>
      </c>
      <c r="I2427" t="s">
        <v>11627</v>
      </c>
      <c r="J2427" t="s">
        <v>11628</v>
      </c>
      <c r="K2427" t="s">
        <v>11649</v>
      </c>
      <c r="L2427" t="s">
        <v>11650</v>
      </c>
      <c r="M2427" t="s">
        <v>11651</v>
      </c>
      <c r="N2427" t="s">
        <v>11675</v>
      </c>
      <c r="O2427" t="s">
        <v>11704</v>
      </c>
      <c r="P2427" t="s">
        <v>11705</v>
      </c>
      <c r="Q2427" t="s">
        <v>11706</v>
      </c>
      <c r="R2427" t="s">
        <v>11707</v>
      </c>
    </row>
    <row r="2428" spans="1:18" x14ac:dyDescent="0.25">
      <c r="A2428" t="s">
        <v>5078</v>
      </c>
      <c r="B2428" t="s">
        <v>5079</v>
      </c>
      <c r="C2428" t="s">
        <v>11726</v>
      </c>
      <c r="D2428" t="s">
        <v>11622</v>
      </c>
      <c r="E2428" t="s">
        <v>11623</v>
      </c>
      <c r="F2428" t="s">
        <v>11624</v>
      </c>
      <c r="G2428" t="s">
        <v>11625</v>
      </c>
      <c r="H2428" t="s">
        <v>11626</v>
      </c>
      <c r="I2428" t="s">
        <v>11627</v>
      </c>
      <c r="J2428" t="s">
        <v>11628</v>
      </c>
      <c r="K2428" t="s">
        <v>11649</v>
      </c>
      <c r="L2428" t="s">
        <v>11650</v>
      </c>
      <c r="M2428" t="s">
        <v>11651</v>
      </c>
      <c r="N2428" t="s">
        <v>11675</v>
      </c>
      <c r="O2428" t="s">
        <v>11704</v>
      </c>
      <c r="P2428" t="s">
        <v>11705</v>
      </c>
      <c r="Q2428" t="s">
        <v>11706</v>
      </c>
      <c r="R2428" t="s">
        <v>11707</v>
      </c>
    </row>
    <row r="2429" spans="1:18" x14ac:dyDescent="0.25">
      <c r="A2429" t="s">
        <v>5080</v>
      </c>
      <c r="B2429" t="s">
        <v>5081</v>
      </c>
      <c r="C2429" t="s">
        <v>11726</v>
      </c>
      <c r="D2429" t="s">
        <v>11622</v>
      </c>
      <c r="E2429" t="s">
        <v>11623</v>
      </c>
      <c r="F2429" t="s">
        <v>11624</v>
      </c>
      <c r="G2429" t="s">
        <v>11625</v>
      </c>
      <c r="H2429" t="s">
        <v>11626</v>
      </c>
      <c r="I2429" t="s">
        <v>11627</v>
      </c>
      <c r="J2429" t="s">
        <v>11628</v>
      </c>
      <c r="K2429" t="s">
        <v>11649</v>
      </c>
      <c r="L2429" t="s">
        <v>11650</v>
      </c>
      <c r="M2429" t="s">
        <v>11651</v>
      </c>
      <c r="N2429" t="s">
        <v>11675</v>
      </c>
      <c r="O2429" t="s">
        <v>11704</v>
      </c>
      <c r="P2429" t="s">
        <v>11705</v>
      </c>
      <c r="Q2429" t="s">
        <v>11706</v>
      </c>
      <c r="R2429" t="s">
        <v>11707</v>
      </c>
    </row>
    <row r="2430" spans="1:18" x14ac:dyDescent="0.25">
      <c r="A2430" t="s">
        <v>5082</v>
      </c>
      <c r="B2430" t="s">
        <v>5083</v>
      </c>
      <c r="C2430" t="s">
        <v>11726</v>
      </c>
      <c r="D2430" t="s">
        <v>11622</v>
      </c>
      <c r="E2430" t="s">
        <v>11623</v>
      </c>
      <c r="F2430" t="s">
        <v>11624</v>
      </c>
      <c r="G2430" t="s">
        <v>11625</v>
      </c>
      <c r="H2430" t="s">
        <v>11626</v>
      </c>
      <c r="I2430" t="s">
        <v>11627</v>
      </c>
      <c r="J2430" t="s">
        <v>11628</v>
      </c>
      <c r="K2430" t="s">
        <v>11649</v>
      </c>
      <c r="L2430" t="s">
        <v>11650</v>
      </c>
      <c r="M2430" t="s">
        <v>11651</v>
      </c>
      <c r="N2430" t="s">
        <v>11675</v>
      </c>
      <c r="O2430" t="s">
        <v>11704</v>
      </c>
      <c r="P2430" t="s">
        <v>11705</v>
      </c>
      <c r="Q2430" t="s">
        <v>11706</v>
      </c>
      <c r="R2430" t="s">
        <v>11707</v>
      </c>
    </row>
    <row r="2431" spans="1:18" x14ac:dyDescent="0.25">
      <c r="A2431" t="s">
        <v>5084</v>
      </c>
      <c r="B2431" t="s">
        <v>5085</v>
      </c>
      <c r="C2431" t="s">
        <v>11726</v>
      </c>
      <c r="D2431" t="s">
        <v>11622</v>
      </c>
      <c r="E2431" t="s">
        <v>11623</v>
      </c>
      <c r="F2431" t="s">
        <v>11624</v>
      </c>
      <c r="G2431" t="s">
        <v>11625</v>
      </c>
      <c r="H2431" t="s">
        <v>11626</v>
      </c>
      <c r="I2431" t="s">
        <v>11627</v>
      </c>
      <c r="J2431" t="s">
        <v>11628</v>
      </c>
      <c r="K2431" t="s">
        <v>11649</v>
      </c>
      <c r="L2431" t="s">
        <v>11650</v>
      </c>
      <c r="M2431" t="s">
        <v>11651</v>
      </c>
      <c r="N2431" t="s">
        <v>11675</v>
      </c>
      <c r="O2431" t="s">
        <v>11704</v>
      </c>
      <c r="P2431" t="s">
        <v>11705</v>
      </c>
      <c r="Q2431" t="s">
        <v>11706</v>
      </c>
      <c r="R2431" t="s">
        <v>11707</v>
      </c>
    </row>
    <row r="2432" spans="1:18" x14ac:dyDescent="0.25">
      <c r="A2432" t="s">
        <v>5086</v>
      </c>
      <c r="B2432" t="s">
        <v>5087</v>
      </c>
      <c r="C2432" t="s">
        <v>11726</v>
      </c>
      <c r="D2432" t="s">
        <v>11622</v>
      </c>
      <c r="E2432" t="s">
        <v>11623</v>
      </c>
      <c r="F2432" t="s">
        <v>11624</v>
      </c>
      <c r="G2432" t="s">
        <v>11625</v>
      </c>
      <c r="H2432" t="s">
        <v>11626</v>
      </c>
      <c r="I2432" t="s">
        <v>11627</v>
      </c>
      <c r="J2432" t="s">
        <v>11628</v>
      </c>
      <c r="K2432" t="s">
        <v>11649</v>
      </c>
      <c r="L2432" t="s">
        <v>11650</v>
      </c>
      <c r="M2432" t="s">
        <v>11651</v>
      </c>
      <c r="N2432" t="s">
        <v>11675</v>
      </c>
      <c r="O2432" t="s">
        <v>11704</v>
      </c>
      <c r="P2432" t="s">
        <v>11705</v>
      </c>
      <c r="Q2432" t="s">
        <v>11706</v>
      </c>
      <c r="R2432" t="s">
        <v>11707</v>
      </c>
    </row>
    <row r="2433" spans="1:20" x14ac:dyDescent="0.25">
      <c r="A2433" t="s">
        <v>5088</v>
      </c>
      <c r="B2433" t="s">
        <v>5089</v>
      </c>
      <c r="C2433" t="s">
        <v>11726</v>
      </c>
      <c r="D2433" t="s">
        <v>11622</v>
      </c>
      <c r="E2433" t="s">
        <v>11623</v>
      </c>
      <c r="F2433" t="s">
        <v>11624</v>
      </c>
      <c r="G2433" t="s">
        <v>11625</v>
      </c>
      <c r="H2433" t="s">
        <v>11626</v>
      </c>
      <c r="I2433" t="s">
        <v>11627</v>
      </c>
      <c r="J2433" t="s">
        <v>11628</v>
      </c>
      <c r="K2433" t="s">
        <v>11649</v>
      </c>
      <c r="L2433" t="s">
        <v>11650</v>
      </c>
      <c r="M2433" t="s">
        <v>11651</v>
      </c>
      <c r="N2433" t="s">
        <v>11675</v>
      </c>
      <c r="O2433" t="s">
        <v>11704</v>
      </c>
      <c r="P2433" t="s">
        <v>11705</v>
      </c>
      <c r="Q2433" t="s">
        <v>11706</v>
      </c>
      <c r="R2433" t="s">
        <v>11707</v>
      </c>
    </row>
    <row r="2434" spans="1:20" x14ac:dyDescent="0.25">
      <c r="A2434" t="s">
        <v>5090</v>
      </c>
      <c r="B2434" t="s">
        <v>5091</v>
      </c>
      <c r="C2434" t="s">
        <v>11726</v>
      </c>
      <c r="D2434" t="s">
        <v>11622</v>
      </c>
      <c r="E2434" t="s">
        <v>11623</v>
      </c>
      <c r="F2434" t="s">
        <v>11624</v>
      </c>
      <c r="G2434" t="s">
        <v>11625</v>
      </c>
      <c r="H2434" t="s">
        <v>11626</v>
      </c>
      <c r="I2434" t="s">
        <v>11627</v>
      </c>
      <c r="J2434" t="s">
        <v>11628</v>
      </c>
      <c r="K2434" t="s">
        <v>11649</v>
      </c>
      <c r="L2434" t="s">
        <v>11650</v>
      </c>
      <c r="M2434" t="s">
        <v>11651</v>
      </c>
      <c r="N2434" t="s">
        <v>11675</v>
      </c>
      <c r="O2434" t="s">
        <v>11704</v>
      </c>
      <c r="P2434" t="s">
        <v>11705</v>
      </c>
      <c r="Q2434" t="s">
        <v>11706</v>
      </c>
      <c r="R2434" t="s">
        <v>11707</v>
      </c>
    </row>
    <row r="2435" spans="1:20" x14ac:dyDescent="0.25">
      <c r="A2435" t="s">
        <v>5092</v>
      </c>
      <c r="B2435" t="s">
        <v>5093</v>
      </c>
      <c r="C2435" t="s">
        <v>11726</v>
      </c>
      <c r="D2435" t="s">
        <v>11622</v>
      </c>
      <c r="E2435" t="s">
        <v>11623</v>
      </c>
      <c r="F2435" t="s">
        <v>11624</v>
      </c>
      <c r="G2435" t="s">
        <v>11625</v>
      </c>
      <c r="H2435" t="s">
        <v>11626</v>
      </c>
      <c r="I2435" t="s">
        <v>11627</v>
      </c>
      <c r="J2435" t="s">
        <v>11628</v>
      </c>
      <c r="K2435" t="s">
        <v>11649</v>
      </c>
      <c r="L2435" t="s">
        <v>11650</v>
      </c>
      <c r="M2435" t="s">
        <v>11651</v>
      </c>
      <c r="N2435" t="s">
        <v>11675</v>
      </c>
      <c r="O2435" t="s">
        <v>11704</v>
      </c>
      <c r="P2435" t="s">
        <v>11705</v>
      </c>
      <c r="Q2435" t="s">
        <v>11706</v>
      </c>
      <c r="R2435" t="s">
        <v>11707</v>
      </c>
    </row>
    <row r="2436" spans="1:20" x14ac:dyDescent="0.25">
      <c r="A2436" t="s">
        <v>5094</v>
      </c>
      <c r="B2436" t="s">
        <v>5095</v>
      </c>
      <c r="C2436" t="s">
        <v>11726</v>
      </c>
      <c r="D2436" t="s">
        <v>11622</v>
      </c>
      <c r="E2436" t="s">
        <v>11623</v>
      </c>
      <c r="F2436" t="s">
        <v>11624</v>
      </c>
      <c r="G2436" t="s">
        <v>11625</v>
      </c>
      <c r="H2436" t="s">
        <v>11626</v>
      </c>
      <c r="I2436" t="s">
        <v>11627</v>
      </c>
      <c r="J2436" t="s">
        <v>11628</v>
      </c>
      <c r="K2436" t="s">
        <v>11649</v>
      </c>
      <c r="L2436" t="s">
        <v>11650</v>
      </c>
      <c r="M2436" t="s">
        <v>11651</v>
      </c>
      <c r="N2436" t="s">
        <v>11675</v>
      </c>
      <c r="O2436" t="s">
        <v>11704</v>
      </c>
      <c r="P2436" t="s">
        <v>11705</v>
      </c>
      <c r="Q2436" t="s">
        <v>11706</v>
      </c>
      <c r="R2436" t="s">
        <v>11707</v>
      </c>
    </row>
    <row r="2437" spans="1:20" x14ac:dyDescent="0.25">
      <c r="A2437" t="s">
        <v>5096</v>
      </c>
      <c r="B2437" t="s">
        <v>5097</v>
      </c>
      <c r="C2437" t="s">
        <v>11726</v>
      </c>
      <c r="D2437" t="s">
        <v>11622</v>
      </c>
      <c r="E2437" t="s">
        <v>11623</v>
      </c>
      <c r="F2437" t="s">
        <v>11624</v>
      </c>
      <c r="G2437" t="s">
        <v>11625</v>
      </c>
      <c r="H2437" t="s">
        <v>11626</v>
      </c>
      <c r="I2437" t="s">
        <v>11627</v>
      </c>
      <c r="J2437" t="s">
        <v>11628</v>
      </c>
      <c r="K2437" t="s">
        <v>11649</v>
      </c>
      <c r="L2437" t="s">
        <v>11650</v>
      </c>
      <c r="M2437" t="s">
        <v>11651</v>
      </c>
      <c r="N2437" t="s">
        <v>11675</v>
      </c>
      <c r="O2437" t="s">
        <v>11704</v>
      </c>
      <c r="P2437" t="s">
        <v>11705</v>
      </c>
      <c r="Q2437" t="s">
        <v>11706</v>
      </c>
      <c r="R2437" t="s">
        <v>11707</v>
      </c>
    </row>
    <row r="2438" spans="1:20" x14ac:dyDescent="0.25">
      <c r="A2438" t="s">
        <v>5098</v>
      </c>
      <c r="B2438" t="s">
        <v>5099</v>
      </c>
      <c r="C2438" t="s">
        <v>11727</v>
      </c>
      <c r="D2438" t="s">
        <v>11622</v>
      </c>
      <c r="E2438" t="s">
        <v>11623</v>
      </c>
      <c r="F2438" t="s">
        <v>11624</v>
      </c>
      <c r="G2438" t="s">
        <v>11625</v>
      </c>
      <c r="H2438" t="s">
        <v>11626</v>
      </c>
      <c r="I2438" t="s">
        <v>11627</v>
      </c>
      <c r="J2438" t="s">
        <v>11628</v>
      </c>
      <c r="K2438" t="s">
        <v>11649</v>
      </c>
      <c r="L2438" t="s">
        <v>11650</v>
      </c>
      <c r="M2438" t="s">
        <v>11651</v>
      </c>
      <c r="N2438" t="s">
        <v>11652</v>
      </c>
      <c r="O2438" t="s">
        <v>11653</v>
      </c>
      <c r="P2438" t="s">
        <v>11728</v>
      </c>
      <c r="Q2438" t="s">
        <v>11729</v>
      </c>
      <c r="R2438" t="s">
        <v>11730</v>
      </c>
      <c r="S2438" t="s">
        <v>12030</v>
      </c>
    </row>
    <row r="2439" spans="1:20" x14ac:dyDescent="0.25">
      <c r="A2439" t="s">
        <v>5100</v>
      </c>
      <c r="B2439" t="s">
        <v>5101</v>
      </c>
      <c r="C2439" t="s">
        <v>11727</v>
      </c>
      <c r="D2439" t="s">
        <v>11622</v>
      </c>
      <c r="E2439" t="s">
        <v>11623</v>
      </c>
      <c r="F2439" t="s">
        <v>11624</v>
      </c>
      <c r="G2439" t="s">
        <v>11625</v>
      </c>
      <c r="H2439" t="s">
        <v>11626</v>
      </c>
      <c r="I2439" t="s">
        <v>11627</v>
      </c>
      <c r="J2439" t="s">
        <v>11628</v>
      </c>
      <c r="K2439" t="s">
        <v>11649</v>
      </c>
      <c r="L2439" t="s">
        <v>11650</v>
      </c>
      <c r="M2439" t="s">
        <v>11651</v>
      </c>
      <c r="N2439" t="s">
        <v>11652</v>
      </c>
      <c r="O2439" t="s">
        <v>11653</v>
      </c>
      <c r="P2439" t="s">
        <v>11728</v>
      </c>
      <c r="Q2439" t="s">
        <v>11729</v>
      </c>
      <c r="R2439" t="s">
        <v>11730</v>
      </c>
      <c r="S2439" t="s">
        <v>12030</v>
      </c>
    </row>
    <row r="2440" spans="1:20" x14ac:dyDescent="0.25">
      <c r="A2440" t="s">
        <v>5102</v>
      </c>
      <c r="B2440" t="s">
        <v>5103</v>
      </c>
      <c r="C2440" t="s">
        <v>11727</v>
      </c>
      <c r="D2440" t="s">
        <v>11622</v>
      </c>
      <c r="E2440" t="s">
        <v>11623</v>
      </c>
      <c r="F2440" t="s">
        <v>11624</v>
      </c>
      <c r="G2440" t="s">
        <v>11625</v>
      </c>
      <c r="H2440" t="s">
        <v>11626</v>
      </c>
      <c r="I2440" t="s">
        <v>11627</v>
      </c>
      <c r="J2440" t="s">
        <v>11628</v>
      </c>
      <c r="K2440" t="s">
        <v>11649</v>
      </c>
      <c r="L2440" t="s">
        <v>11650</v>
      </c>
      <c r="M2440" t="s">
        <v>11651</v>
      </c>
      <c r="N2440" t="s">
        <v>11652</v>
      </c>
      <c r="O2440" t="s">
        <v>11653</v>
      </c>
      <c r="P2440" t="s">
        <v>11728</v>
      </c>
      <c r="Q2440" t="s">
        <v>11729</v>
      </c>
      <c r="R2440" t="s">
        <v>11730</v>
      </c>
      <c r="S2440" t="s">
        <v>12030</v>
      </c>
    </row>
    <row r="2441" spans="1:20" x14ac:dyDescent="0.25">
      <c r="A2441" t="s">
        <v>5104</v>
      </c>
      <c r="B2441" t="s">
        <v>5105</v>
      </c>
      <c r="C2441" t="s">
        <v>11731</v>
      </c>
      <c r="D2441" t="s">
        <v>11622</v>
      </c>
      <c r="E2441" t="s">
        <v>11623</v>
      </c>
      <c r="F2441" t="s">
        <v>11624</v>
      </c>
      <c r="G2441" t="s">
        <v>11732</v>
      </c>
      <c r="H2441" t="s">
        <v>11733</v>
      </c>
      <c r="I2441" t="s">
        <v>11734</v>
      </c>
      <c r="J2441" t="s">
        <v>11735</v>
      </c>
    </row>
    <row r="2442" spans="1:20" x14ac:dyDescent="0.25">
      <c r="A2442" t="s">
        <v>5106</v>
      </c>
      <c r="B2442" t="s">
        <v>5107</v>
      </c>
      <c r="C2442" t="s">
        <v>11731</v>
      </c>
      <c r="D2442" t="s">
        <v>11622</v>
      </c>
      <c r="E2442" t="s">
        <v>11623</v>
      </c>
      <c r="F2442" t="s">
        <v>11624</v>
      </c>
      <c r="G2442" t="s">
        <v>11732</v>
      </c>
      <c r="H2442" t="s">
        <v>11733</v>
      </c>
      <c r="I2442" t="s">
        <v>11734</v>
      </c>
      <c r="J2442" t="s">
        <v>11735</v>
      </c>
    </row>
    <row r="2443" spans="1:20" x14ac:dyDescent="0.25">
      <c r="A2443" t="s">
        <v>5108</v>
      </c>
      <c r="B2443" t="s">
        <v>5109</v>
      </c>
      <c r="C2443" t="s">
        <v>11736</v>
      </c>
      <c r="D2443" t="s">
        <v>11622</v>
      </c>
      <c r="E2443" t="s">
        <v>11623</v>
      </c>
      <c r="F2443" t="s">
        <v>11624</v>
      </c>
      <c r="G2443" t="s">
        <v>11625</v>
      </c>
      <c r="H2443" t="s">
        <v>11626</v>
      </c>
      <c r="I2443" t="s">
        <v>11627</v>
      </c>
      <c r="J2443" t="s">
        <v>11628</v>
      </c>
      <c r="K2443" t="s">
        <v>11629</v>
      </c>
      <c r="L2443" t="s">
        <v>11630</v>
      </c>
      <c r="M2443" t="s">
        <v>11631</v>
      </c>
      <c r="N2443" t="s">
        <v>11638</v>
      </c>
      <c r="O2443" t="s">
        <v>11666</v>
      </c>
      <c r="P2443" t="s">
        <v>11671</v>
      </c>
      <c r="Q2443" t="s">
        <v>11672</v>
      </c>
      <c r="R2443" t="s">
        <v>11673</v>
      </c>
      <c r="S2443" t="s">
        <v>12026</v>
      </c>
      <c r="T2443" t="s">
        <v>12031</v>
      </c>
    </row>
    <row r="2444" spans="1:20" x14ac:dyDescent="0.25">
      <c r="A2444" t="s">
        <v>5110</v>
      </c>
      <c r="B2444" t="s">
        <v>5111</v>
      </c>
      <c r="C2444" t="s">
        <v>11736</v>
      </c>
      <c r="D2444" t="s">
        <v>11622</v>
      </c>
      <c r="E2444" t="s">
        <v>11623</v>
      </c>
      <c r="F2444" t="s">
        <v>11624</v>
      </c>
      <c r="G2444" t="s">
        <v>11625</v>
      </c>
      <c r="H2444" t="s">
        <v>11626</v>
      </c>
      <c r="I2444" t="s">
        <v>11627</v>
      </c>
      <c r="J2444" t="s">
        <v>11628</v>
      </c>
      <c r="K2444" t="s">
        <v>11629</v>
      </c>
      <c r="L2444" t="s">
        <v>11630</v>
      </c>
      <c r="M2444" t="s">
        <v>11631</v>
      </c>
      <c r="N2444" t="s">
        <v>11638</v>
      </c>
      <c r="O2444" t="s">
        <v>11666</v>
      </c>
      <c r="P2444" t="s">
        <v>11671</v>
      </c>
      <c r="Q2444" t="s">
        <v>11672</v>
      </c>
      <c r="R2444" t="s">
        <v>11673</v>
      </c>
      <c r="S2444" t="s">
        <v>12026</v>
      </c>
      <c r="T2444" t="s">
        <v>12031</v>
      </c>
    </row>
    <row r="2445" spans="1:20" x14ac:dyDescent="0.25">
      <c r="A2445" t="s">
        <v>5112</v>
      </c>
      <c r="B2445" t="s">
        <v>5113</v>
      </c>
      <c r="C2445" t="s">
        <v>11736</v>
      </c>
      <c r="D2445" t="s">
        <v>11622</v>
      </c>
      <c r="E2445" t="s">
        <v>11623</v>
      </c>
      <c r="F2445" t="s">
        <v>11624</v>
      </c>
      <c r="G2445" t="s">
        <v>11625</v>
      </c>
      <c r="H2445" t="s">
        <v>11626</v>
      </c>
      <c r="I2445" t="s">
        <v>11627</v>
      </c>
      <c r="J2445" t="s">
        <v>11628</v>
      </c>
      <c r="K2445" t="s">
        <v>11629</v>
      </c>
      <c r="L2445" t="s">
        <v>11630</v>
      </c>
      <c r="M2445" t="s">
        <v>11631</v>
      </c>
      <c r="N2445" t="s">
        <v>11638</v>
      </c>
      <c r="O2445" t="s">
        <v>11666</v>
      </c>
      <c r="P2445" t="s">
        <v>11671</v>
      </c>
      <c r="Q2445" t="s">
        <v>11672</v>
      </c>
      <c r="R2445" t="s">
        <v>11673</v>
      </c>
      <c r="S2445" t="s">
        <v>12026</v>
      </c>
      <c r="T2445" t="s">
        <v>12031</v>
      </c>
    </row>
    <row r="2446" spans="1:20" x14ac:dyDescent="0.25">
      <c r="A2446" t="s">
        <v>5114</v>
      </c>
      <c r="B2446" t="s">
        <v>5115</v>
      </c>
      <c r="C2446" t="s">
        <v>11736</v>
      </c>
      <c r="D2446" t="s">
        <v>11622</v>
      </c>
      <c r="E2446" t="s">
        <v>11623</v>
      </c>
      <c r="F2446" t="s">
        <v>11624</v>
      </c>
      <c r="G2446" t="s">
        <v>11625</v>
      </c>
      <c r="H2446" t="s">
        <v>11626</v>
      </c>
      <c r="I2446" t="s">
        <v>11627</v>
      </c>
      <c r="J2446" t="s">
        <v>11628</v>
      </c>
      <c r="K2446" t="s">
        <v>11629</v>
      </c>
      <c r="L2446" t="s">
        <v>11630</v>
      </c>
      <c r="M2446" t="s">
        <v>11631</v>
      </c>
      <c r="N2446" t="s">
        <v>11638</v>
      </c>
      <c r="O2446" t="s">
        <v>11666</v>
      </c>
      <c r="P2446" t="s">
        <v>11671</v>
      </c>
      <c r="Q2446" t="s">
        <v>11672</v>
      </c>
      <c r="R2446" t="s">
        <v>11673</v>
      </c>
      <c r="S2446" t="s">
        <v>12026</v>
      </c>
      <c r="T2446" t="s">
        <v>12031</v>
      </c>
    </row>
    <row r="2447" spans="1:20" x14ac:dyDescent="0.25">
      <c r="A2447" t="s">
        <v>5116</v>
      </c>
      <c r="B2447" t="s">
        <v>5117</v>
      </c>
      <c r="C2447" t="s">
        <v>11736</v>
      </c>
      <c r="D2447" t="s">
        <v>11622</v>
      </c>
      <c r="E2447" t="s">
        <v>11623</v>
      </c>
      <c r="F2447" t="s">
        <v>11624</v>
      </c>
      <c r="G2447" t="s">
        <v>11625</v>
      </c>
      <c r="H2447" t="s">
        <v>11626</v>
      </c>
      <c r="I2447" t="s">
        <v>11627</v>
      </c>
      <c r="J2447" t="s">
        <v>11628</v>
      </c>
      <c r="K2447" t="s">
        <v>11629</v>
      </c>
      <c r="L2447" t="s">
        <v>11630</v>
      </c>
      <c r="M2447" t="s">
        <v>11631</v>
      </c>
      <c r="N2447" t="s">
        <v>11638</v>
      </c>
      <c r="O2447" t="s">
        <v>11666</v>
      </c>
      <c r="P2447" t="s">
        <v>11671</v>
      </c>
      <c r="Q2447" t="s">
        <v>11672</v>
      </c>
      <c r="R2447" t="s">
        <v>11673</v>
      </c>
      <c r="S2447" t="s">
        <v>12026</v>
      </c>
      <c r="T2447" t="s">
        <v>12031</v>
      </c>
    </row>
    <row r="2448" spans="1:20" x14ac:dyDescent="0.25">
      <c r="A2448" t="s">
        <v>5118</v>
      </c>
      <c r="B2448" t="s">
        <v>5119</v>
      </c>
      <c r="C2448" t="s">
        <v>11736</v>
      </c>
      <c r="D2448" t="s">
        <v>11622</v>
      </c>
      <c r="E2448" t="s">
        <v>11623</v>
      </c>
      <c r="F2448" t="s">
        <v>11624</v>
      </c>
      <c r="G2448" t="s">
        <v>11625</v>
      </c>
      <c r="H2448" t="s">
        <v>11626</v>
      </c>
      <c r="I2448" t="s">
        <v>11627</v>
      </c>
      <c r="J2448" t="s">
        <v>11628</v>
      </c>
      <c r="K2448" t="s">
        <v>11629</v>
      </c>
      <c r="L2448" t="s">
        <v>11630</v>
      </c>
      <c r="M2448" t="s">
        <v>11631</v>
      </c>
      <c r="N2448" t="s">
        <v>11638</v>
      </c>
      <c r="O2448" t="s">
        <v>11666</v>
      </c>
      <c r="P2448" t="s">
        <v>11671</v>
      </c>
      <c r="Q2448" t="s">
        <v>11672</v>
      </c>
      <c r="R2448" t="s">
        <v>11673</v>
      </c>
      <c r="S2448" t="s">
        <v>12026</v>
      </c>
      <c r="T2448" t="s">
        <v>12031</v>
      </c>
    </row>
    <row r="2449" spans="1:20" x14ac:dyDescent="0.25">
      <c r="A2449" t="s">
        <v>5120</v>
      </c>
      <c r="B2449" t="s">
        <v>5121</v>
      </c>
      <c r="C2449" t="s">
        <v>11736</v>
      </c>
      <c r="D2449" t="s">
        <v>11622</v>
      </c>
      <c r="E2449" t="s">
        <v>11623</v>
      </c>
      <c r="F2449" t="s">
        <v>11624</v>
      </c>
      <c r="G2449" t="s">
        <v>11625</v>
      </c>
      <c r="H2449" t="s">
        <v>11626</v>
      </c>
      <c r="I2449" t="s">
        <v>11627</v>
      </c>
      <c r="J2449" t="s">
        <v>11628</v>
      </c>
      <c r="K2449" t="s">
        <v>11629</v>
      </c>
      <c r="L2449" t="s">
        <v>11630</v>
      </c>
      <c r="M2449" t="s">
        <v>11631</v>
      </c>
      <c r="N2449" t="s">
        <v>11638</v>
      </c>
      <c r="O2449" t="s">
        <v>11666</v>
      </c>
      <c r="P2449" t="s">
        <v>11671</v>
      </c>
      <c r="Q2449" t="s">
        <v>11672</v>
      </c>
      <c r="R2449" t="s">
        <v>11673</v>
      </c>
      <c r="S2449" t="s">
        <v>12026</v>
      </c>
      <c r="T2449" t="s">
        <v>12031</v>
      </c>
    </row>
    <row r="2450" spans="1:20" x14ac:dyDescent="0.25">
      <c r="A2450" t="s">
        <v>5122</v>
      </c>
      <c r="B2450" t="s">
        <v>5123</v>
      </c>
      <c r="C2450" t="s">
        <v>11736</v>
      </c>
      <c r="D2450" t="s">
        <v>11622</v>
      </c>
      <c r="E2450" t="s">
        <v>11623</v>
      </c>
      <c r="F2450" t="s">
        <v>11624</v>
      </c>
      <c r="G2450" t="s">
        <v>11625</v>
      </c>
      <c r="H2450" t="s">
        <v>11626</v>
      </c>
      <c r="I2450" t="s">
        <v>11627</v>
      </c>
      <c r="J2450" t="s">
        <v>11628</v>
      </c>
      <c r="K2450" t="s">
        <v>11629</v>
      </c>
      <c r="L2450" t="s">
        <v>11630</v>
      </c>
      <c r="M2450" t="s">
        <v>11631</v>
      </c>
      <c r="N2450" t="s">
        <v>11638</v>
      </c>
      <c r="O2450" t="s">
        <v>11666</v>
      </c>
      <c r="P2450" t="s">
        <v>11671</v>
      </c>
      <c r="Q2450" t="s">
        <v>11672</v>
      </c>
      <c r="R2450" t="s">
        <v>11673</v>
      </c>
      <c r="S2450" t="s">
        <v>12026</v>
      </c>
      <c r="T2450" t="s">
        <v>12031</v>
      </c>
    </row>
    <row r="2451" spans="1:20" x14ac:dyDescent="0.25">
      <c r="A2451" t="s">
        <v>5124</v>
      </c>
      <c r="B2451" t="s">
        <v>5125</v>
      </c>
      <c r="C2451" t="s">
        <v>11736</v>
      </c>
      <c r="D2451" t="s">
        <v>11622</v>
      </c>
      <c r="E2451" t="s">
        <v>11623</v>
      </c>
      <c r="F2451" t="s">
        <v>11624</v>
      </c>
      <c r="G2451" t="s">
        <v>11625</v>
      </c>
      <c r="H2451" t="s">
        <v>11626</v>
      </c>
      <c r="I2451" t="s">
        <v>11627</v>
      </c>
      <c r="J2451" t="s">
        <v>11628</v>
      </c>
      <c r="K2451" t="s">
        <v>11629</v>
      </c>
      <c r="L2451" t="s">
        <v>11630</v>
      </c>
      <c r="M2451" t="s">
        <v>11631</v>
      </c>
      <c r="N2451" t="s">
        <v>11638</v>
      </c>
      <c r="O2451" t="s">
        <v>11666</v>
      </c>
      <c r="P2451" t="s">
        <v>11671</v>
      </c>
      <c r="Q2451" t="s">
        <v>11672</v>
      </c>
      <c r="R2451" t="s">
        <v>11673</v>
      </c>
      <c r="S2451" t="s">
        <v>12026</v>
      </c>
      <c r="T2451" t="s">
        <v>12031</v>
      </c>
    </row>
    <row r="2452" spans="1:20" x14ac:dyDescent="0.25">
      <c r="A2452" t="s">
        <v>5126</v>
      </c>
      <c r="B2452" t="s">
        <v>5127</v>
      </c>
      <c r="C2452" t="s">
        <v>11736</v>
      </c>
      <c r="D2452" t="s">
        <v>11622</v>
      </c>
      <c r="E2452" t="s">
        <v>11623</v>
      </c>
      <c r="F2452" t="s">
        <v>11624</v>
      </c>
      <c r="G2452" t="s">
        <v>11625</v>
      </c>
      <c r="H2452" t="s">
        <v>11626</v>
      </c>
      <c r="I2452" t="s">
        <v>11627</v>
      </c>
      <c r="J2452" t="s">
        <v>11628</v>
      </c>
      <c r="K2452" t="s">
        <v>11629</v>
      </c>
      <c r="L2452" t="s">
        <v>11630</v>
      </c>
      <c r="M2452" t="s">
        <v>11631</v>
      </c>
      <c r="N2452" t="s">
        <v>11638</v>
      </c>
      <c r="O2452" t="s">
        <v>11666</v>
      </c>
      <c r="P2452" t="s">
        <v>11671</v>
      </c>
      <c r="Q2452" t="s">
        <v>11672</v>
      </c>
      <c r="R2452" t="s">
        <v>11673</v>
      </c>
      <c r="S2452" t="s">
        <v>12026</v>
      </c>
      <c r="T2452" t="s">
        <v>12031</v>
      </c>
    </row>
    <row r="2453" spans="1:20" x14ac:dyDescent="0.25">
      <c r="A2453" t="s">
        <v>5128</v>
      </c>
      <c r="B2453" t="s">
        <v>5129</v>
      </c>
      <c r="C2453" t="s">
        <v>11736</v>
      </c>
      <c r="D2453" t="s">
        <v>11622</v>
      </c>
      <c r="E2453" t="s">
        <v>11623</v>
      </c>
      <c r="F2453" t="s">
        <v>11624</v>
      </c>
      <c r="G2453" t="s">
        <v>11625</v>
      </c>
      <c r="H2453" t="s">
        <v>11626</v>
      </c>
      <c r="I2453" t="s">
        <v>11627</v>
      </c>
      <c r="J2453" t="s">
        <v>11628</v>
      </c>
      <c r="K2453" t="s">
        <v>11629</v>
      </c>
      <c r="L2453" t="s">
        <v>11630</v>
      </c>
      <c r="M2453" t="s">
        <v>11631</v>
      </c>
      <c r="N2453" t="s">
        <v>11638</v>
      </c>
      <c r="O2453" t="s">
        <v>11666</v>
      </c>
      <c r="P2453" t="s">
        <v>11671</v>
      </c>
      <c r="Q2453" t="s">
        <v>11672</v>
      </c>
      <c r="R2453" t="s">
        <v>11673</v>
      </c>
      <c r="S2453" t="s">
        <v>12026</v>
      </c>
      <c r="T2453" t="s">
        <v>12031</v>
      </c>
    </row>
    <row r="2454" spans="1:20" x14ac:dyDescent="0.25">
      <c r="A2454" t="s">
        <v>5130</v>
      </c>
      <c r="B2454" t="s">
        <v>5131</v>
      </c>
      <c r="C2454" t="s">
        <v>11736</v>
      </c>
      <c r="D2454" t="s">
        <v>11622</v>
      </c>
      <c r="E2454" t="s">
        <v>11623</v>
      </c>
      <c r="F2454" t="s">
        <v>11624</v>
      </c>
      <c r="G2454" t="s">
        <v>11625</v>
      </c>
      <c r="H2454" t="s">
        <v>11626</v>
      </c>
      <c r="I2454" t="s">
        <v>11627</v>
      </c>
      <c r="J2454" t="s">
        <v>11628</v>
      </c>
      <c r="K2454" t="s">
        <v>11629</v>
      </c>
      <c r="L2454" t="s">
        <v>11630</v>
      </c>
      <c r="M2454" t="s">
        <v>11631</v>
      </c>
      <c r="N2454" t="s">
        <v>11638</v>
      </c>
      <c r="O2454" t="s">
        <v>11666</v>
      </c>
      <c r="P2454" t="s">
        <v>11671</v>
      </c>
      <c r="Q2454" t="s">
        <v>11672</v>
      </c>
      <c r="R2454" t="s">
        <v>11673</v>
      </c>
      <c r="S2454" t="s">
        <v>12026</v>
      </c>
      <c r="T2454" t="s">
        <v>12031</v>
      </c>
    </row>
    <row r="2455" spans="1:20" x14ac:dyDescent="0.25">
      <c r="A2455" t="s">
        <v>5132</v>
      </c>
      <c r="B2455" t="s">
        <v>5133</v>
      </c>
      <c r="C2455" t="s">
        <v>11736</v>
      </c>
      <c r="D2455" t="s">
        <v>11622</v>
      </c>
      <c r="E2455" t="s">
        <v>11623</v>
      </c>
      <c r="F2455" t="s">
        <v>11624</v>
      </c>
      <c r="G2455" t="s">
        <v>11625</v>
      </c>
      <c r="H2455" t="s">
        <v>11626</v>
      </c>
      <c r="I2455" t="s">
        <v>11627</v>
      </c>
      <c r="J2455" t="s">
        <v>11628</v>
      </c>
      <c r="K2455" t="s">
        <v>11629</v>
      </c>
      <c r="L2455" t="s">
        <v>11630</v>
      </c>
      <c r="M2455" t="s">
        <v>11631</v>
      </c>
      <c r="N2455" t="s">
        <v>11638</v>
      </c>
      <c r="O2455" t="s">
        <v>11666</v>
      </c>
      <c r="P2455" t="s">
        <v>11671</v>
      </c>
      <c r="Q2455" t="s">
        <v>11672</v>
      </c>
      <c r="R2455" t="s">
        <v>11673</v>
      </c>
      <c r="S2455" t="s">
        <v>12026</v>
      </c>
      <c r="T2455" t="s">
        <v>12031</v>
      </c>
    </row>
    <row r="2456" spans="1:20" x14ac:dyDescent="0.25">
      <c r="A2456" t="s">
        <v>5134</v>
      </c>
      <c r="B2456" t="s">
        <v>5135</v>
      </c>
      <c r="C2456" t="s">
        <v>11736</v>
      </c>
      <c r="D2456" t="s">
        <v>11622</v>
      </c>
      <c r="E2456" t="s">
        <v>11623</v>
      </c>
      <c r="F2456" t="s">
        <v>11624</v>
      </c>
      <c r="G2456" t="s">
        <v>11625</v>
      </c>
      <c r="H2456" t="s">
        <v>11626</v>
      </c>
      <c r="I2456" t="s">
        <v>11627</v>
      </c>
      <c r="J2456" t="s">
        <v>11628</v>
      </c>
      <c r="K2456" t="s">
        <v>11629</v>
      </c>
      <c r="L2456" t="s">
        <v>11630</v>
      </c>
      <c r="M2456" t="s">
        <v>11631</v>
      </c>
      <c r="N2456" t="s">
        <v>11638</v>
      </c>
      <c r="O2456" t="s">
        <v>11666</v>
      </c>
      <c r="P2456" t="s">
        <v>11671</v>
      </c>
      <c r="Q2456" t="s">
        <v>11672</v>
      </c>
      <c r="R2456" t="s">
        <v>11673</v>
      </c>
      <c r="S2456" t="s">
        <v>12026</v>
      </c>
      <c r="T2456" t="s">
        <v>12031</v>
      </c>
    </row>
    <row r="2457" spans="1:20" x14ac:dyDescent="0.25">
      <c r="A2457" t="s">
        <v>5136</v>
      </c>
      <c r="B2457" t="s">
        <v>5137</v>
      </c>
      <c r="C2457" t="s">
        <v>11736</v>
      </c>
      <c r="D2457" t="s">
        <v>11622</v>
      </c>
      <c r="E2457" t="s">
        <v>11623</v>
      </c>
      <c r="F2457" t="s">
        <v>11624</v>
      </c>
      <c r="G2457" t="s">
        <v>11625</v>
      </c>
      <c r="H2457" t="s">
        <v>11626</v>
      </c>
      <c r="I2457" t="s">
        <v>11627</v>
      </c>
      <c r="J2457" t="s">
        <v>11628</v>
      </c>
      <c r="K2457" t="s">
        <v>11629</v>
      </c>
      <c r="L2457" t="s">
        <v>11630</v>
      </c>
      <c r="M2457" t="s">
        <v>11631</v>
      </c>
      <c r="N2457" t="s">
        <v>11638</v>
      </c>
      <c r="O2457" t="s">
        <v>11666</v>
      </c>
      <c r="P2457" t="s">
        <v>11671</v>
      </c>
      <c r="Q2457" t="s">
        <v>11672</v>
      </c>
      <c r="R2457" t="s">
        <v>11673</v>
      </c>
      <c r="S2457" t="s">
        <v>12026</v>
      </c>
      <c r="T2457" t="s">
        <v>12031</v>
      </c>
    </row>
    <row r="2458" spans="1:20" x14ac:dyDescent="0.25">
      <c r="A2458" t="s">
        <v>5138</v>
      </c>
      <c r="B2458" t="s">
        <v>5139</v>
      </c>
      <c r="C2458" t="s">
        <v>11736</v>
      </c>
      <c r="D2458" t="s">
        <v>11622</v>
      </c>
      <c r="E2458" t="s">
        <v>11623</v>
      </c>
      <c r="F2458" t="s">
        <v>11624</v>
      </c>
      <c r="G2458" t="s">
        <v>11625</v>
      </c>
      <c r="H2458" t="s">
        <v>11626</v>
      </c>
      <c r="I2458" t="s">
        <v>11627</v>
      </c>
      <c r="J2458" t="s">
        <v>11628</v>
      </c>
      <c r="K2458" t="s">
        <v>11629</v>
      </c>
      <c r="L2458" t="s">
        <v>11630</v>
      </c>
      <c r="M2458" t="s">
        <v>11631</v>
      </c>
      <c r="N2458" t="s">
        <v>11638</v>
      </c>
      <c r="O2458" t="s">
        <v>11666</v>
      </c>
      <c r="P2458" t="s">
        <v>11671</v>
      </c>
      <c r="Q2458" t="s">
        <v>11672</v>
      </c>
      <c r="R2458" t="s">
        <v>11673</v>
      </c>
      <c r="S2458" t="s">
        <v>12026</v>
      </c>
      <c r="T2458" t="s">
        <v>12031</v>
      </c>
    </row>
    <row r="2459" spans="1:20" x14ac:dyDescent="0.25">
      <c r="A2459" t="s">
        <v>5140</v>
      </c>
      <c r="B2459" t="s">
        <v>5141</v>
      </c>
      <c r="C2459" t="s">
        <v>11736</v>
      </c>
      <c r="D2459" t="s">
        <v>11622</v>
      </c>
      <c r="E2459" t="s">
        <v>11623</v>
      </c>
      <c r="F2459" t="s">
        <v>11624</v>
      </c>
      <c r="G2459" t="s">
        <v>11625</v>
      </c>
      <c r="H2459" t="s">
        <v>11626</v>
      </c>
      <c r="I2459" t="s">
        <v>11627</v>
      </c>
      <c r="J2459" t="s">
        <v>11628</v>
      </c>
      <c r="K2459" t="s">
        <v>11629</v>
      </c>
      <c r="L2459" t="s">
        <v>11630</v>
      </c>
      <c r="M2459" t="s">
        <v>11631</v>
      </c>
      <c r="N2459" t="s">
        <v>11638</v>
      </c>
      <c r="O2459" t="s">
        <v>11666</v>
      </c>
      <c r="P2459" t="s">
        <v>11671</v>
      </c>
      <c r="Q2459" t="s">
        <v>11672</v>
      </c>
      <c r="R2459" t="s">
        <v>11673</v>
      </c>
      <c r="S2459" t="s">
        <v>12026</v>
      </c>
      <c r="T2459" t="s">
        <v>12031</v>
      </c>
    </row>
    <row r="2460" spans="1:20" x14ac:dyDescent="0.25">
      <c r="A2460" t="s">
        <v>5142</v>
      </c>
      <c r="B2460" t="s">
        <v>5143</v>
      </c>
      <c r="C2460" t="s">
        <v>11736</v>
      </c>
      <c r="D2460" t="s">
        <v>11622</v>
      </c>
      <c r="E2460" t="s">
        <v>11623</v>
      </c>
      <c r="F2460" t="s">
        <v>11624</v>
      </c>
      <c r="G2460" t="s">
        <v>11625</v>
      </c>
      <c r="H2460" t="s">
        <v>11626</v>
      </c>
      <c r="I2460" t="s">
        <v>11627</v>
      </c>
      <c r="J2460" t="s">
        <v>11628</v>
      </c>
      <c r="K2460" t="s">
        <v>11629</v>
      </c>
      <c r="L2460" t="s">
        <v>11630</v>
      </c>
      <c r="M2460" t="s">
        <v>11631</v>
      </c>
      <c r="N2460" t="s">
        <v>11638</v>
      </c>
      <c r="O2460" t="s">
        <v>11666</v>
      </c>
      <c r="P2460" t="s">
        <v>11671</v>
      </c>
      <c r="Q2460" t="s">
        <v>11672</v>
      </c>
      <c r="R2460" t="s">
        <v>11673</v>
      </c>
      <c r="S2460" t="s">
        <v>12026</v>
      </c>
      <c r="T2460" t="s">
        <v>12031</v>
      </c>
    </row>
    <row r="2461" spans="1:20" x14ac:dyDescent="0.25">
      <c r="A2461" t="s">
        <v>5144</v>
      </c>
      <c r="B2461" t="s">
        <v>5145</v>
      </c>
      <c r="C2461" t="s">
        <v>11736</v>
      </c>
      <c r="D2461" t="s">
        <v>11622</v>
      </c>
      <c r="E2461" t="s">
        <v>11623</v>
      </c>
      <c r="F2461" t="s">
        <v>11624</v>
      </c>
      <c r="G2461" t="s">
        <v>11625</v>
      </c>
      <c r="H2461" t="s">
        <v>11626</v>
      </c>
      <c r="I2461" t="s">
        <v>11627</v>
      </c>
      <c r="J2461" t="s">
        <v>11628</v>
      </c>
      <c r="K2461" t="s">
        <v>11629</v>
      </c>
      <c r="L2461" t="s">
        <v>11630</v>
      </c>
      <c r="M2461" t="s">
        <v>11631</v>
      </c>
      <c r="N2461" t="s">
        <v>11638</v>
      </c>
      <c r="O2461" t="s">
        <v>11666</v>
      </c>
      <c r="P2461" t="s">
        <v>11671</v>
      </c>
      <c r="Q2461" t="s">
        <v>11672</v>
      </c>
      <c r="R2461" t="s">
        <v>11673</v>
      </c>
      <c r="S2461" t="s">
        <v>12026</v>
      </c>
      <c r="T2461" t="s">
        <v>12031</v>
      </c>
    </row>
    <row r="2462" spans="1:20" x14ac:dyDescent="0.25">
      <c r="A2462" t="s">
        <v>5146</v>
      </c>
      <c r="B2462" t="s">
        <v>5147</v>
      </c>
      <c r="C2462" t="s">
        <v>11736</v>
      </c>
      <c r="D2462" t="s">
        <v>11622</v>
      </c>
      <c r="E2462" t="s">
        <v>11623</v>
      </c>
      <c r="F2462" t="s">
        <v>11624</v>
      </c>
      <c r="G2462" t="s">
        <v>11625</v>
      </c>
      <c r="H2462" t="s">
        <v>11626</v>
      </c>
      <c r="I2462" t="s">
        <v>11627</v>
      </c>
      <c r="J2462" t="s">
        <v>11628</v>
      </c>
      <c r="K2462" t="s">
        <v>11629</v>
      </c>
      <c r="L2462" t="s">
        <v>11630</v>
      </c>
      <c r="M2462" t="s">
        <v>11631</v>
      </c>
      <c r="N2462" t="s">
        <v>11638</v>
      </c>
      <c r="O2462" t="s">
        <v>11666</v>
      </c>
      <c r="P2462" t="s">
        <v>11671</v>
      </c>
      <c r="Q2462" t="s">
        <v>11672</v>
      </c>
      <c r="R2462" t="s">
        <v>11673</v>
      </c>
      <c r="S2462" t="s">
        <v>12026</v>
      </c>
      <c r="T2462" t="s">
        <v>12031</v>
      </c>
    </row>
    <row r="2463" spans="1:20" x14ac:dyDescent="0.25">
      <c r="A2463" t="s">
        <v>5148</v>
      </c>
      <c r="B2463" t="s">
        <v>5149</v>
      </c>
      <c r="C2463" t="s">
        <v>11736</v>
      </c>
      <c r="D2463" t="s">
        <v>11622</v>
      </c>
      <c r="E2463" t="s">
        <v>11623</v>
      </c>
      <c r="F2463" t="s">
        <v>11624</v>
      </c>
      <c r="G2463" t="s">
        <v>11625</v>
      </c>
      <c r="H2463" t="s">
        <v>11626</v>
      </c>
      <c r="I2463" t="s">
        <v>11627</v>
      </c>
      <c r="J2463" t="s">
        <v>11628</v>
      </c>
      <c r="K2463" t="s">
        <v>11629</v>
      </c>
      <c r="L2463" t="s">
        <v>11630</v>
      </c>
      <c r="M2463" t="s">
        <v>11631</v>
      </c>
      <c r="N2463" t="s">
        <v>11638</v>
      </c>
      <c r="O2463" t="s">
        <v>11666</v>
      </c>
      <c r="P2463" t="s">
        <v>11671</v>
      </c>
      <c r="Q2463" t="s">
        <v>11672</v>
      </c>
      <c r="R2463" t="s">
        <v>11673</v>
      </c>
      <c r="S2463" t="s">
        <v>12026</v>
      </c>
      <c r="T2463" t="s">
        <v>12031</v>
      </c>
    </row>
    <row r="2464" spans="1:20" x14ac:dyDescent="0.25">
      <c r="A2464" t="s">
        <v>5150</v>
      </c>
      <c r="B2464" t="s">
        <v>5151</v>
      </c>
      <c r="C2464" t="s">
        <v>11736</v>
      </c>
      <c r="D2464" t="s">
        <v>11622</v>
      </c>
      <c r="E2464" t="s">
        <v>11623</v>
      </c>
      <c r="F2464" t="s">
        <v>11624</v>
      </c>
      <c r="G2464" t="s">
        <v>11625</v>
      </c>
      <c r="H2464" t="s">
        <v>11626</v>
      </c>
      <c r="I2464" t="s">
        <v>11627</v>
      </c>
      <c r="J2464" t="s">
        <v>11628</v>
      </c>
      <c r="K2464" t="s">
        <v>11629</v>
      </c>
      <c r="L2464" t="s">
        <v>11630</v>
      </c>
      <c r="M2464" t="s">
        <v>11631</v>
      </c>
      <c r="N2464" t="s">
        <v>11638</v>
      </c>
      <c r="O2464" t="s">
        <v>11666</v>
      </c>
      <c r="P2464" t="s">
        <v>11671</v>
      </c>
      <c r="Q2464" t="s">
        <v>11672</v>
      </c>
      <c r="R2464" t="s">
        <v>11673</v>
      </c>
      <c r="S2464" t="s">
        <v>12026</v>
      </c>
      <c r="T2464" t="s">
        <v>12031</v>
      </c>
    </row>
    <row r="2465" spans="1:20" x14ac:dyDescent="0.25">
      <c r="A2465" t="s">
        <v>5152</v>
      </c>
      <c r="B2465" t="s">
        <v>5153</v>
      </c>
      <c r="C2465" t="s">
        <v>11736</v>
      </c>
      <c r="D2465" t="s">
        <v>11622</v>
      </c>
      <c r="E2465" t="s">
        <v>11623</v>
      </c>
      <c r="F2465" t="s">
        <v>11624</v>
      </c>
      <c r="G2465" t="s">
        <v>11625</v>
      </c>
      <c r="H2465" t="s">
        <v>11626</v>
      </c>
      <c r="I2465" t="s">
        <v>11627</v>
      </c>
      <c r="J2465" t="s">
        <v>11628</v>
      </c>
      <c r="K2465" t="s">
        <v>11629</v>
      </c>
      <c r="L2465" t="s">
        <v>11630</v>
      </c>
      <c r="M2465" t="s">
        <v>11631</v>
      </c>
      <c r="N2465" t="s">
        <v>11638</v>
      </c>
      <c r="O2465" t="s">
        <v>11666</v>
      </c>
      <c r="P2465" t="s">
        <v>11671</v>
      </c>
      <c r="Q2465" t="s">
        <v>11672</v>
      </c>
      <c r="R2465" t="s">
        <v>11673</v>
      </c>
      <c r="S2465" t="s">
        <v>12026</v>
      </c>
      <c r="T2465" t="s">
        <v>12031</v>
      </c>
    </row>
    <row r="2466" spans="1:20" x14ac:dyDescent="0.25">
      <c r="A2466" t="s">
        <v>5154</v>
      </c>
      <c r="B2466" t="s">
        <v>5155</v>
      </c>
      <c r="C2466" t="s">
        <v>11736</v>
      </c>
      <c r="D2466" t="s">
        <v>11622</v>
      </c>
      <c r="E2466" t="s">
        <v>11623</v>
      </c>
      <c r="F2466" t="s">
        <v>11624</v>
      </c>
      <c r="G2466" t="s">
        <v>11625</v>
      </c>
      <c r="H2466" t="s">
        <v>11626</v>
      </c>
      <c r="I2466" t="s">
        <v>11627</v>
      </c>
      <c r="J2466" t="s">
        <v>11628</v>
      </c>
      <c r="K2466" t="s">
        <v>11629</v>
      </c>
      <c r="L2466" t="s">
        <v>11630</v>
      </c>
      <c r="M2466" t="s">
        <v>11631</v>
      </c>
      <c r="N2466" t="s">
        <v>11638</v>
      </c>
      <c r="O2466" t="s">
        <v>11666</v>
      </c>
      <c r="P2466" t="s">
        <v>11671</v>
      </c>
      <c r="Q2466" t="s">
        <v>11672</v>
      </c>
      <c r="R2466" t="s">
        <v>11673</v>
      </c>
      <c r="S2466" t="s">
        <v>12026</v>
      </c>
      <c r="T2466" t="s">
        <v>12031</v>
      </c>
    </row>
    <row r="2467" spans="1:20" x14ac:dyDescent="0.25">
      <c r="A2467" t="s">
        <v>5156</v>
      </c>
      <c r="B2467" t="s">
        <v>5157</v>
      </c>
      <c r="C2467" t="s">
        <v>11736</v>
      </c>
      <c r="D2467" t="s">
        <v>11622</v>
      </c>
      <c r="E2467" t="s">
        <v>11623</v>
      </c>
      <c r="F2467" t="s">
        <v>11624</v>
      </c>
      <c r="G2467" t="s">
        <v>11625</v>
      </c>
      <c r="H2467" t="s">
        <v>11626</v>
      </c>
      <c r="I2467" t="s">
        <v>11627</v>
      </c>
      <c r="J2467" t="s">
        <v>11628</v>
      </c>
      <c r="K2467" t="s">
        <v>11629</v>
      </c>
      <c r="L2467" t="s">
        <v>11630</v>
      </c>
      <c r="M2467" t="s">
        <v>11631</v>
      </c>
      <c r="N2467" t="s">
        <v>11638</v>
      </c>
      <c r="O2467" t="s">
        <v>11666</v>
      </c>
      <c r="P2467" t="s">
        <v>11671</v>
      </c>
      <c r="Q2467" t="s">
        <v>11672</v>
      </c>
      <c r="R2467" t="s">
        <v>11673</v>
      </c>
      <c r="S2467" t="s">
        <v>12026</v>
      </c>
      <c r="T2467" t="s">
        <v>12031</v>
      </c>
    </row>
    <row r="2468" spans="1:20" x14ac:dyDescent="0.25">
      <c r="A2468" t="s">
        <v>5158</v>
      </c>
      <c r="B2468" t="s">
        <v>5159</v>
      </c>
      <c r="C2468" t="s">
        <v>11736</v>
      </c>
      <c r="D2468" t="s">
        <v>11622</v>
      </c>
      <c r="E2468" t="s">
        <v>11623</v>
      </c>
      <c r="F2468" t="s">
        <v>11624</v>
      </c>
      <c r="G2468" t="s">
        <v>11625</v>
      </c>
      <c r="H2468" t="s">
        <v>11626</v>
      </c>
      <c r="I2468" t="s">
        <v>11627</v>
      </c>
      <c r="J2468" t="s">
        <v>11628</v>
      </c>
      <c r="K2468" t="s">
        <v>11629</v>
      </c>
      <c r="L2468" t="s">
        <v>11630</v>
      </c>
      <c r="M2468" t="s">
        <v>11631</v>
      </c>
      <c r="N2468" t="s">
        <v>11638</v>
      </c>
      <c r="O2468" t="s">
        <v>11666</v>
      </c>
      <c r="P2468" t="s">
        <v>11671</v>
      </c>
      <c r="Q2468" t="s">
        <v>11672</v>
      </c>
      <c r="R2468" t="s">
        <v>11673</v>
      </c>
      <c r="S2468" t="s">
        <v>12026</v>
      </c>
      <c r="T2468" t="s">
        <v>12031</v>
      </c>
    </row>
    <row r="2469" spans="1:20" x14ac:dyDescent="0.25">
      <c r="A2469" t="s">
        <v>5160</v>
      </c>
      <c r="B2469" t="s">
        <v>5161</v>
      </c>
      <c r="C2469" t="s">
        <v>11736</v>
      </c>
      <c r="D2469" t="s">
        <v>11622</v>
      </c>
      <c r="E2469" t="s">
        <v>11623</v>
      </c>
      <c r="F2469" t="s">
        <v>11624</v>
      </c>
      <c r="G2469" t="s">
        <v>11625</v>
      </c>
      <c r="H2469" t="s">
        <v>11626</v>
      </c>
      <c r="I2469" t="s">
        <v>11627</v>
      </c>
      <c r="J2469" t="s">
        <v>11628</v>
      </c>
      <c r="K2469" t="s">
        <v>11629</v>
      </c>
      <c r="L2469" t="s">
        <v>11630</v>
      </c>
      <c r="M2469" t="s">
        <v>11631</v>
      </c>
      <c r="N2469" t="s">
        <v>11638</v>
      </c>
      <c r="O2469" t="s">
        <v>11666</v>
      </c>
      <c r="P2469" t="s">
        <v>11671</v>
      </c>
      <c r="Q2469" t="s">
        <v>11672</v>
      </c>
      <c r="R2469" t="s">
        <v>11673</v>
      </c>
      <c r="S2469" t="s">
        <v>12026</v>
      </c>
      <c r="T2469" t="s">
        <v>12031</v>
      </c>
    </row>
    <row r="2470" spans="1:20" x14ac:dyDescent="0.25">
      <c r="A2470" t="s">
        <v>5162</v>
      </c>
      <c r="B2470" t="s">
        <v>5163</v>
      </c>
      <c r="C2470" t="s">
        <v>11736</v>
      </c>
      <c r="D2470" t="s">
        <v>11622</v>
      </c>
      <c r="E2470" t="s">
        <v>11623</v>
      </c>
      <c r="F2470" t="s">
        <v>11624</v>
      </c>
      <c r="G2470" t="s">
        <v>11625</v>
      </c>
      <c r="H2470" t="s">
        <v>11626</v>
      </c>
      <c r="I2470" t="s">
        <v>11627</v>
      </c>
      <c r="J2470" t="s">
        <v>11628</v>
      </c>
      <c r="K2470" t="s">
        <v>11629</v>
      </c>
      <c r="L2470" t="s">
        <v>11630</v>
      </c>
      <c r="M2470" t="s">
        <v>11631</v>
      </c>
      <c r="N2470" t="s">
        <v>11638</v>
      </c>
      <c r="O2470" t="s">
        <v>11666</v>
      </c>
      <c r="P2470" t="s">
        <v>11671</v>
      </c>
      <c r="Q2470" t="s">
        <v>11672</v>
      </c>
      <c r="R2470" t="s">
        <v>11673</v>
      </c>
      <c r="S2470" t="s">
        <v>12026</v>
      </c>
      <c r="T2470" t="s">
        <v>12031</v>
      </c>
    </row>
    <row r="2471" spans="1:20" x14ac:dyDescent="0.25">
      <c r="A2471" t="s">
        <v>5164</v>
      </c>
      <c r="B2471" t="s">
        <v>5165</v>
      </c>
      <c r="C2471" t="s">
        <v>11736</v>
      </c>
      <c r="D2471" t="s">
        <v>11622</v>
      </c>
      <c r="E2471" t="s">
        <v>11623</v>
      </c>
      <c r="F2471" t="s">
        <v>11624</v>
      </c>
      <c r="G2471" t="s">
        <v>11625</v>
      </c>
      <c r="H2471" t="s">
        <v>11626</v>
      </c>
      <c r="I2471" t="s">
        <v>11627</v>
      </c>
      <c r="J2471" t="s">
        <v>11628</v>
      </c>
      <c r="K2471" t="s">
        <v>11629</v>
      </c>
      <c r="L2471" t="s">
        <v>11630</v>
      </c>
      <c r="M2471" t="s">
        <v>11631</v>
      </c>
      <c r="N2471" t="s">
        <v>11638</v>
      </c>
      <c r="O2471" t="s">
        <v>11666</v>
      </c>
      <c r="P2471" t="s">
        <v>11671</v>
      </c>
      <c r="Q2471" t="s">
        <v>11672</v>
      </c>
      <c r="R2471" t="s">
        <v>11673</v>
      </c>
      <c r="S2471" t="s">
        <v>12026</v>
      </c>
      <c r="T2471" t="s">
        <v>12031</v>
      </c>
    </row>
    <row r="2472" spans="1:20" x14ac:dyDescent="0.25">
      <c r="A2472" t="s">
        <v>5166</v>
      </c>
      <c r="B2472" t="s">
        <v>5167</v>
      </c>
      <c r="C2472" t="s">
        <v>11736</v>
      </c>
      <c r="D2472" t="s">
        <v>11622</v>
      </c>
      <c r="E2472" t="s">
        <v>11623</v>
      </c>
      <c r="F2472" t="s">
        <v>11624</v>
      </c>
      <c r="G2472" t="s">
        <v>11625</v>
      </c>
      <c r="H2472" t="s">
        <v>11626</v>
      </c>
      <c r="I2472" t="s">
        <v>11627</v>
      </c>
      <c r="J2472" t="s">
        <v>11628</v>
      </c>
      <c r="K2472" t="s">
        <v>11629</v>
      </c>
      <c r="L2472" t="s">
        <v>11630</v>
      </c>
      <c r="M2472" t="s">
        <v>11631</v>
      </c>
      <c r="N2472" t="s">
        <v>11638</v>
      </c>
      <c r="O2472" t="s">
        <v>11666</v>
      </c>
      <c r="P2472" t="s">
        <v>11671</v>
      </c>
      <c r="Q2472" t="s">
        <v>11672</v>
      </c>
      <c r="R2472" t="s">
        <v>11673</v>
      </c>
      <c r="S2472" t="s">
        <v>12026</v>
      </c>
      <c r="T2472" t="s">
        <v>12031</v>
      </c>
    </row>
    <row r="2473" spans="1:20" x14ac:dyDescent="0.25">
      <c r="A2473" t="s">
        <v>5168</v>
      </c>
      <c r="B2473" t="s">
        <v>5169</v>
      </c>
      <c r="C2473" t="s">
        <v>11736</v>
      </c>
      <c r="D2473" t="s">
        <v>11622</v>
      </c>
      <c r="E2473" t="s">
        <v>11623</v>
      </c>
      <c r="F2473" t="s">
        <v>11624</v>
      </c>
      <c r="G2473" t="s">
        <v>11625</v>
      </c>
      <c r="H2473" t="s">
        <v>11626</v>
      </c>
      <c r="I2473" t="s">
        <v>11627</v>
      </c>
      <c r="J2473" t="s">
        <v>11628</v>
      </c>
      <c r="K2473" t="s">
        <v>11629</v>
      </c>
      <c r="L2473" t="s">
        <v>11630</v>
      </c>
      <c r="M2473" t="s">
        <v>11631</v>
      </c>
      <c r="N2473" t="s">
        <v>11638</v>
      </c>
      <c r="O2473" t="s">
        <v>11666</v>
      </c>
      <c r="P2473" t="s">
        <v>11671</v>
      </c>
      <c r="Q2473" t="s">
        <v>11672</v>
      </c>
      <c r="R2473" t="s">
        <v>11673</v>
      </c>
      <c r="S2473" t="s">
        <v>12026</v>
      </c>
      <c r="T2473" t="s">
        <v>12031</v>
      </c>
    </row>
    <row r="2474" spans="1:20" x14ac:dyDescent="0.25">
      <c r="A2474" t="s">
        <v>5170</v>
      </c>
      <c r="B2474" t="s">
        <v>5171</v>
      </c>
      <c r="C2474" t="s">
        <v>11736</v>
      </c>
      <c r="D2474" t="s">
        <v>11622</v>
      </c>
      <c r="E2474" t="s">
        <v>11623</v>
      </c>
      <c r="F2474" t="s">
        <v>11624</v>
      </c>
      <c r="G2474" t="s">
        <v>11625</v>
      </c>
      <c r="H2474" t="s">
        <v>11626</v>
      </c>
      <c r="I2474" t="s">
        <v>11627</v>
      </c>
      <c r="J2474" t="s">
        <v>11628</v>
      </c>
      <c r="K2474" t="s">
        <v>11629</v>
      </c>
      <c r="L2474" t="s">
        <v>11630</v>
      </c>
      <c r="M2474" t="s">
        <v>11631</v>
      </c>
      <c r="N2474" t="s">
        <v>11638</v>
      </c>
      <c r="O2474" t="s">
        <v>11666</v>
      </c>
      <c r="P2474" t="s">
        <v>11671</v>
      </c>
      <c r="Q2474" t="s">
        <v>11672</v>
      </c>
      <c r="R2474" t="s">
        <v>11673</v>
      </c>
      <c r="S2474" t="s">
        <v>12026</v>
      </c>
      <c r="T2474" t="s">
        <v>12031</v>
      </c>
    </row>
    <row r="2475" spans="1:20" x14ac:dyDescent="0.25">
      <c r="A2475" t="s">
        <v>5172</v>
      </c>
      <c r="B2475" t="s">
        <v>5173</v>
      </c>
      <c r="C2475" t="s">
        <v>11736</v>
      </c>
      <c r="D2475" t="s">
        <v>11622</v>
      </c>
      <c r="E2475" t="s">
        <v>11623</v>
      </c>
      <c r="F2475" t="s">
        <v>11624</v>
      </c>
      <c r="G2475" t="s">
        <v>11625</v>
      </c>
      <c r="H2475" t="s">
        <v>11626</v>
      </c>
      <c r="I2475" t="s">
        <v>11627</v>
      </c>
      <c r="J2475" t="s">
        <v>11628</v>
      </c>
      <c r="K2475" t="s">
        <v>11629</v>
      </c>
      <c r="L2475" t="s">
        <v>11630</v>
      </c>
      <c r="M2475" t="s">
        <v>11631</v>
      </c>
      <c r="N2475" t="s">
        <v>11638</v>
      </c>
      <c r="O2475" t="s">
        <v>11666</v>
      </c>
      <c r="P2475" t="s">
        <v>11671</v>
      </c>
      <c r="Q2475" t="s">
        <v>11672</v>
      </c>
      <c r="R2475" t="s">
        <v>11673</v>
      </c>
      <c r="S2475" t="s">
        <v>12026</v>
      </c>
      <c r="T2475" t="s">
        <v>12031</v>
      </c>
    </row>
    <row r="2476" spans="1:20" x14ac:dyDescent="0.25">
      <c r="A2476" t="s">
        <v>5174</v>
      </c>
      <c r="B2476" t="s">
        <v>5175</v>
      </c>
      <c r="C2476" t="s">
        <v>11736</v>
      </c>
      <c r="D2476" t="s">
        <v>11622</v>
      </c>
      <c r="E2476" t="s">
        <v>11623</v>
      </c>
      <c r="F2476" t="s">
        <v>11624</v>
      </c>
      <c r="G2476" t="s">
        <v>11625</v>
      </c>
      <c r="H2476" t="s">
        <v>11626</v>
      </c>
      <c r="I2476" t="s">
        <v>11627</v>
      </c>
      <c r="J2476" t="s">
        <v>11628</v>
      </c>
      <c r="K2476" t="s">
        <v>11629</v>
      </c>
      <c r="L2476" t="s">
        <v>11630</v>
      </c>
      <c r="M2476" t="s">
        <v>11631</v>
      </c>
      <c r="N2476" t="s">
        <v>11638</v>
      </c>
      <c r="O2476" t="s">
        <v>11666</v>
      </c>
      <c r="P2476" t="s">
        <v>11671</v>
      </c>
      <c r="Q2476" t="s">
        <v>11672</v>
      </c>
      <c r="R2476" t="s">
        <v>11673</v>
      </c>
      <c r="S2476" t="s">
        <v>12026</v>
      </c>
      <c r="T2476" t="s">
        <v>12031</v>
      </c>
    </row>
    <row r="2477" spans="1:20" x14ac:dyDescent="0.25">
      <c r="A2477" t="s">
        <v>5176</v>
      </c>
      <c r="B2477" t="s">
        <v>5177</v>
      </c>
      <c r="C2477" t="s">
        <v>11736</v>
      </c>
      <c r="D2477" t="s">
        <v>11622</v>
      </c>
      <c r="E2477" t="s">
        <v>11623</v>
      </c>
      <c r="F2477" t="s">
        <v>11624</v>
      </c>
      <c r="G2477" t="s">
        <v>11625</v>
      </c>
      <c r="H2477" t="s">
        <v>11626</v>
      </c>
      <c r="I2477" t="s">
        <v>11627</v>
      </c>
      <c r="J2477" t="s">
        <v>11628</v>
      </c>
      <c r="K2477" t="s">
        <v>11629</v>
      </c>
      <c r="L2477" t="s">
        <v>11630</v>
      </c>
      <c r="M2477" t="s">
        <v>11631</v>
      </c>
      <c r="N2477" t="s">
        <v>11638</v>
      </c>
      <c r="O2477" t="s">
        <v>11666</v>
      </c>
      <c r="P2477" t="s">
        <v>11671</v>
      </c>
      <c r="Q2477" t="s">
        <v>11672</v>
      </c>
      <c r="R2477" t="s">
        <v>11673</v>
      </c>
      <c r="S2477" t="s">
        <v>12026</v>
      </c>
      <c r="T2477" t="s">
        <v>12031</v>
      </c>
    </row>
    <row r="2478" spans="1:20" x14ac:dyDescent="0.25">
      <c r="A2478" t="s">
        <v>5178</v>
      </c>
      <c r="B2478" t="s">
        <v>5179</v>
      </c>
      <c r="C2478" t="s">
        <v>11736</v>
      </c>
      <c r="D2478" t="s">
        <v>11622</v>
      </c>
      <c r="E2478" t="s">
        <v>11623</v>
      </c>
      <c r="F2478" t="s">
        <v>11624</v>
      </c>
      <c r="G2478" t="s">
        <v>11625</v>
      </c>
      <c r="H2478" t="s">
        <v>11626</v>
      </c>
      <c r="I2478" t="s">
        <v>11627</v>
      </c>
      <c r="J2478" t="s">
        <v>11628</v>
      </c>
      <c r="K2478" t="s">
        <v>11629</v>
      </c>
      <c r="L2478" t="s">
        <v>11630</v>
      </c>
      <c r="M2478" t="s">
        <v>11631</v>
      </c>
      <c r="N2478" t="s">
        <v>11638</v>
      </c>
      <c r="O2478" t="s">
        <v>11666</v>
      </c>
      <c r="P2478" t="s">
        <v>11671</v>
      </c>
      <c r="Q2478" t="s">
        <v>11672</v>
      </c>
      <c r="R2478" t="s">
        <v>11673</v>
      </c>
      <c r="S2478" t="s">
        <v>12026</v>
      </c>
      <c r="T2478" t="s">
        <v>12031</v>
      </c>
    </row>
    <row r="2479" spans="1:20" x14ac:dyDescent="0.25">
      <c r="A2479" t="s">
        <v>5180</v>
      </c>
      <c r="B2479" t="s">
        <v>5181</v>
      </c>
      <c r="C2479" t="s">
        <v>11736</v>
      </c>
      <c r="D2479" t="s">
        <v>11622</v>
      </c>
      <c r="E2479" t="s">
        <v>11623</v>
      </c>
      <c r="F2479" t="s">
        <v>11624</v>
      </c>
      <c r="G2479" t="s">
        <v>11625</v>
      </c>
      <c r="H2479" t="s">
        <v>11626</v>
      </c>
      <c r="I2479" t="s">
        <v>11627</v>
      </c>
      <c r="J2479" t="s">
        <v>11628</v>
      </c>
      <c r="K2479" t="s">
        <v>11629</v>
      </c>
      <c r="L2479" t="s">
        <v>11630</v>
      </c>
      <c r="M2479" t="s">
        <v>11631</v>
      </c>
      <c r="N2479" t="s">
        <v>11638</v>
      </c>
      <c r="O2479" t="s">
        <v>11666</v>
      </c>
      <c r="P2479" t="s">
        <v>11671</v>
      </c>
      <c r="Q2479" t="s">
        <v>11672</v>
      </c>
      <c r="R2479" t="s">
        <v>11673</v>
      </c>
      <c r="S2479" t="s">
        <v>12026</v>
      </c>
      <c r="T2479" t="s">
        <v>12031</v>
      </c>
    </row>
    <row r="2480" spans="1:20" x14ac:dyDescent="0.25">
      <c r="A2480" t="s">
        <v>5182</v>
      </c>
      <c r="B2480" t="s">
        <v>5183</v>
      </c>
      <c r="C2480" t="s">
        <v>11736</v>
      </c>
      <c r="D2480" t="s">
        <v>11622</v>
      </c>
      <c r="E2480" t="s">
        <v>11623</v>
      </c>
      <c r="F2480" t="s">
        <v>11624</v>
      </c>
      <c r="G2480" t="s">
        <v>11625</v>
      </c>
      <c r="H2480" t="s">
        <v>11626</v>
      </c>
      <c r="I2480" t="s">
        <v>11627</v>
      </c>
      <c r="J2480" t="s">
        <v>11628</v>
      </c>
      <c r="K2480" t="s">
        <v>11629</v>
      </c>
      <c r="L2480" t="s">
        <v>11630</v>
      </c>
      <c r="M2480" t="s">
        <v>11631</v>
      </c>
      <c r="N2480" t="s">
        <v>11638</v>
      </c>
      <c r="O2480" t="s">
        <v>11666</v>
      </c>
      <c r="P2480" t="s">
        <v>11671</v>
      </c>
      <c r="Q2480" t="s">
        <v>11672</v>
      </c>
      <c r="R2480" t="s">
        <v>11673</v>
      </c>
      <c r="S2480" t="s">
        <v>12026</v>
      </c>
      <c r="T2480" t="s">
        <v>12031</v>
      </c>
    </row>
    <row r="2481" spans="1:20" x14ac:dyDescent="0.25">
      <c r="A2481" t="s">
        <v>5184</v>
      </c>
      <c r="B2481" t="s">
        <v>5185</v>
      </c>
      <c r="C2481" t="s">
        <v>11736</v>
      </c>
      <c r="D2481" t="s">
        <v>11622</v>
      </c>
      <c r="E2481" t="s">
        <v>11623</v>
      </c>
      <c r="F2481" t="s">
        <v>11624</v>
      </c>
      <c r="G2481" t="s">
        <v>11625</v>
      </c>
      <c r="H2481" t="s">
        <v>11626</v>
      </c>
      <c r="I2481" t="s">
        <v>11627</v>
      </c>
      <c r="J2481" t="s">
        <v>11628</v>
      </c>
      <c r="K2481" t="s">
        <v>11629</v>
      </c>
      <c r="L2481" t="s">
        <v>11630</v>
      </c>
      <c r="M2481" t="s">
        <v>11631</v>
      </c>
      <c r="N2481" t="s">
        <v>11638</v>
      </c>
      <c r="O2481" t="s">
        <v>11666</v>
      </c>
      <c r="P2481" t="s">
        <v>11671</v>
      </c>
      <c r="Q2481" t="s">
        <v>11672</v>
      </c>
      <c r="R2481" t="s">
        <v>11673</v>
      </c>
      <c r="S2481" t="s">
        <v>12026</v>
      </c>
      <c r="T2481" t="s">
        <v>12031</v>
      </c>
    </row>
    <row r="2482" spans="1:20" x14ac:dyDescent="0.25">
      <c r="A2482" t="s">
        <v>5186</v>
      </c>
      <c r="B2482" t="s">
        <v>5187</v>
      </c>
      <c r="C2482" t="s">
        <v>11736</v>
      </c>
      <c r="D2482" t="s">
        <v>11622</v>
      </c>
      <c r="E2482" t="s">
        <v>11623</v>
      </c>
      <c r="F2482" t="s">
        <v>11624</v>
      </c>
      <c r="G2482" t="s">
        <v>11625</v>
      </c>
      <c r="H2482" t="s">
        <v>11626</v>
      </c>
      <c r="I2482" t="s">
        <v>11627</v>
      </c>
      <c r="J2482" t="s">
        <v>11628</v>
      </c>
      <c r="K2482" t="s">
        <v>11629</v>
      </c>
      <c r="L2482" t="s">
        <v>11630</v>
      </c>
      <c r="M2482" t="s">
        <v>11631</v>
      </c>
      <c r="N2482" t="s">
        <v>11638</v>
      </c>
      <c r="O2482" t="s">
        <v>11666</v>
      </c>
      <c r="P2482" t="s">
        <v>11671</v>
      </c>
      <c r="Q2482" t="s">
        <v>11672</v>
      </c>
      <c r="R2482" t="s">
        <v>11673</v>
      </c>
      <c r="S2482" t="s">
        <v>12026</v>
      </c>
      <c r="T2482" t="s">
        <v>12031</v>
      </c>
    </row>
    <row r="2483" spans="1:20" x14ac:dyDescent="0.25">
      <c r="A2483" t="s">
        <v>5188</v>
      </c>
      <c r="B2483" t="s">
        <v>5189</v>
      </c>
      <c r="C2483" t="s">
        <v>11736</v>
      </c>
      <c r="D2483" t="s">
        <v>11622</v>
      </c>
      <c r="E2483" t="s">
        <v>11623</v>
      </c>
      <c r="F2483" t="s">
        <v>11624</v>
      </c>
      <c r="G2483" t="s">
        <v>11625</v>
      </c>
      <c r="H2483" t="s">
        <v>11626</v>
      </c>
      <c r="I2483" t="s">
        <v>11627</v>
      </c>
      <c r="J2483" t="s">
        <v>11628</v>
      </c>
      <c r="K2483" t="s">
        <v>11629</v>
      </c>
      <c r="L2483" t="s">
        <v>11630</v>
      </c>
      <c r="M2483" t="s">
        <v>11631</v>
      </c>
      <c r="N2483" t="s">
        <v>11638</v>
      </c>
      <c r="O2483" t="s">
        <v>11666</v>
      </c>
      <c r="P2483" t="s">
        <v>11671</v>
      </c>
      <c r="Q2483" t="s">
        <v>11672</v>
      </c>
      <c r="R2483" t="s">
        <v>11673</v>
      </c>
      <c r="S2483" t="s">
        <v>12026</v>
      </c>
      <c r="T2483" t="s">
        <v>12031</v>
      </c>
    </row>
    <row r="2484" spans="1:20" x14ac:dyDescent="0.25">
      <c r="A2484" t="s">
        <v>5190</v>
      </c>
      <c r="B2484" t="s">
        <v>5191</v>
      </c>
      <c r="C2484" t="s">
        <v>11736</v>
      </c>
      <c r="D2484" t="s">
        <v>11622</v>
      </c>
      <c r="E2484" t="s">
        <v>11623</v>
      </c>
      <c r="F2484" t="s">
        <v>11624</v>
      </c>
      <c r="G2484" t="s">
        <v>11625</v>
      </c>
      <c r="H2484" t="s">
        <v>11626</v>
      </c>
      <c r="I2484" t="s">
        <v>11627</v>
      </c>
      <c r="J2484" t="s">
        <v>11628</v>
      </c>
      <c r="K2484" t="s">
        <v>11629</v>
      </c>
      <c r="L2484" t="s">
        <v>11630</v>
      </c>
      <c r="M2484" t="s">
        <v>11631</v>
      </c>
      <c r="N2484" t="s">
        <v>11638</v>
      </c>
      <c r="O2484" t="s">
        <v>11666</v>
      </c>
      <c r="P2484" t="s">
        <v>11671</v>
      </c>
      <c r="Q2484" t="s">
        <v>11672</v>
      </c>
      <c r="R2484" t="s">
        <v>11673</v>
      </c>
      <c r="S2484" t="s">
        <v>12026</v>
      </c>
      <c r="T2484" t="s">
        <v>12031</v>
      </c>
    </row>
    <row r="2485" spans="1:20" x14ac:dyDescent="0.25">
      <c r="A2485" t="s">
        <v>5192</v>
      </c>
      <c r="B2485" t="s">
        <v>5193</v>
      </c>
      <c r="C2485" t="s">
        <v>11736</v>
      </c>
      <c r="D2485" t="s">
        <v>11622</v>
      </c>
      <c r="E2485" t="s">
        <v>11623</v>
      </c>
      <c r="F2485" t="s">
        <v>11624</v>
      </c>
      <c r="G2485" t="s">
        <v>11625</v>
      </c>
      <c r="H2485" t="s">
        <v>11626</v>
      </c>
      <c r="I2485" t="s">
        <v>11627</v>
      </c>
      <c r="J2485" t="s">
        <v>11628</v>
      </c>
      <c r="K2485" t="s">
        <v>11629</v>
      </c>
      <c r="L2485" t="s">
        <v>11630</v>
      </c>
      <c r="M2485" t="s">
        <v>11631</v>
      </c>
      <c r="N2485" t="s">
        <v>11638</v>
      </c>
      <c r="O2485" t="s">
        <v>11666</v>
      </c>
      <c r="P2485" t="s">
        <v>11671</v>
      </c>
      <c r="Q2485" t="s">
        <v>11672</v>
      </c>
      <c r="R2485" t="s">
        <v>11673</v>
      </c>
      <c r="S2485" t="s">
        <v>12026</v>
      </c>
      <c r="T2485" t="s">
        <v>12031</v>
      </c>
    </row>
    <row r="2486" spans="1:20" x14ac:dyDescent="0.25">
      <c r="A2486" t="s">
        <v>5194</v>
      </c>
      <c r="B2486" t="s">
        <v>5195</v>
      </c>
      <c r="C2486" t="s">
        <v>11736</v>
      </c>
      <c r="D2486" t="s">
        <v>11622</v>
      </c>
      <c r="E2486" t="s">
        <v>11623</v>
      </c>
      <c r="F2486" t="s">
        <v>11624</v>
      </c>
      <c r="G2486" t="s">
        <v>11625</v>
      </c>
      <c r="H2486" t="s">
        <v>11626</v>
      </c>
      <c r="I2486" t="s">
        <v>11627</v>
      </c>
      <c r="J2486" t="s">
        <v>11628</v>
      </c>
      <c r="K2486" t="s">
        <v>11629</v>
      </c>
      <c r="L2486" t="s">
        <v>11630</v>
      </c>
      <c r="M2486" t="s">
        <v>11631</v>
      </c>
      <c r="N2486" t="s">
        <v>11638</v>
      </c>
      <c r="O2486" t="s">
        <v>11666</v>
      </c>
      <c r="P2486" t="s">
        <v>11671</v>
      </c>
      <c r="Q2486" t="s">
        <v>11672</v>
      </c>
      <c r="R2486" t="s">
        <v>11673</v>
      </c>
      <c r="S2486" t="s">
        <v>12026</v>
      </c>
      <c r="T2486" t="s">
        <v>12031</v>
      </c>
    </row>
    <row r="2487" spans="1:20" x14ac:dyDescent="0.25">
      <c r="A2487" t="s">
        <v>5196</v>
      </c>
      <c r="B2487" t="s">
        <v>5197</v>
      </c>
      <c r="C2487" t="s">
        <v>11736</v>
      </c>
      <c r="D2487" t="s">
        <v>11622</v>
      </c>
      <c r="E2487" t="s">
        <v>11623</v>
      </c>
      <c r="F2487" t="s">
        <v>11624</v>
      </c>
      <c r="G2487" t="s">
        <v>11625</v>
      </c>
      <c r="H2487" t="s">
        <v>11626</v>
      </c>
      <c r="I2487" t="s">
        <v>11627</v>
      </c>
      <c r="J2487" t="s">
        <v>11628</v>
      </c>
      <c r="K2487" t="s">
        <v>11629</v>
      </c>
      <c r="L2487" t="s">
        <v>11630</v>
      </c>
      <c r="M2487" t="s">
        <v>11631</v>
      </c>
      <c r="N2487" t="s">
        <v>11638</v>
      </c>
      <c r="O2487" t="s">
        <v>11666</v>
      </c>
      <c r="P2487" t="s">
        <v>11671</v>
      </c>
      <c r="Q2487" t="s">
        <v>11672</v>
      </c>
      <c r="R2487" t="s">
        <v>11673</v>
      </c>
      <c r="S2487" t="s">
        <v>12026</v>
      </c>
      <c r="T2487" t="s">
        <v>12031</v>
      </c>
    </row>
    <row r="2488" spans="1:20" x14ac:dyDescent="0.25">
      <c r="A2488" t="s">
        <v>5198</v>
      </c>
      <c r="B2488" t="s">
        <v>5199</v>
      </c>
      <c r="C2488" t="s">
        <v>11736</v>
      </c>
      <c r="D2488" t="s">
        <v>11622</v>
      </c>
      <c r="E2488" t="s">
        <v>11623</v>
      </c>
      <c r="F2488" t="s">
        <v>11624</v>
      </c>
      <c r="G2488" t="s">
        <v>11625</v>
      </c>
      <c r="H2488" t="s">
        <v>11626</v>
      </c>
      <c r="I2488" t="s">
        <v>11627</v>
      </c>
      <c r="J2488" t="s">
        <v>11628</v>
      </c>
      <c r="K2488" t="s">
        <v>11629</v>
      </c>
      <c r="L2488" t="s">
        <v>11630</v>
      </c>
      <c r="M2488" t="s">
        <v>11631</v>
      </c>
      <c r="N2488" t="s">
        <v>11638</v>
      </c>
      <c r="O2488" t="s">
        <v>11666</v>
      </c>
      <c r="P2488" t="s">
        <v>11671</v>
      </c>
      <c r="Q2488" t="s">
        <v>11672</v>
      </c>
      <c r="R2488" t="s">
        <v>11673</v>
      </c>
      <c r="S2488" t="s">
        <v>12026</v>
      </c>
      <c r="T2488" t="s">
        <v>12031</v>
      </c>
    </row>
    <row r="2489" spans="1:20" x14ac:dyDescent="0.25">
      <c r="A2489" t="s">
        <v>5200</v>
      </c>
      <c r="B2489" t="s">
        <v>5201</v>
      </c>
      <c r="C2489" t="s">
        <v>11736</v>
      </c>
      <c r="D2489" t="s">
        <v>11622</v>
      </c>
      <c r="E2489" t="s">
        <v>11623</v>
      </c>
      <c r="F2489" t="s">
        <v>11624</v>
      </c>
      <c r="G2489" t="s">
        <v>11625</v>
      </c>
      <c r="H2489" t="s">
        <v>11626</v>
      </c>
      <c r="I2489" t="s">
        <v>11627</v>
      </c>
      <c r="J2489" t="s">
        <v>11628</v>
      </c>
      <c r="K2489" t="s">
        <v>11629</v>
      </c>
      <c r="L2489" t="s">
        <v>11630</v>
      </c>
      <c r="M2489" t="s">
        <v>11631</v>
      </c>
      <c r="N2489" t="s">
        <v>11638</v>
      </c>
      <c r="O2489" t="s">
        <v>11666</v>
      </c>
      <c r="P2489" t="s">
        <v>11671</v>
      </c>
      <c r="Q2489" t="s">
        <v>11672</v>
      </c>
      <c r="R2489" t="s">
        <v>11673</v>
      </c>
      <c r="S2489" t="s">
        <v>12026</v>
      </c>
      <c r="T2489" t="s">
        <v>12031</v>
      </c>
    </row>
    <row r="2490" spans="1:20" x14ac:dyDescent="0.25">
      <c r="A2490" t="s">
        <v>5202</v>
      </c>
      <c r="B2490" t="s">
        <v>5203</v>
      </c>
      <c r="C2490" t="s">
        <v>11736</v>
      </c>
      <c r="D2490" t="s">
        <v>11622</v>
      </c>
      <c r="E2490" t="s">
        <v>11623</v>
      </c>
      <c r="F2490" t="s">
        <v>11624</v>
      </c>
      <c r="G2490" t="s">
        <v>11625</v>
      </c>
      <c r="H2490" t="s">
        <v>11626</v>
      </c>
      <c r="I2490" t="s">
        <v>11627</v>
      </c>
      <c r="J2490" t="s">
        <v>11628</v>
      </c>
      <c r="K2490" t="s">
        <v>11629</v>
      </c>
      <c r="L2490" t="s">
        <v>11630</v>
      </c>
      <c r="M2490" t="s">
        <v>11631</v>
      </c>
      <c r="N2490" t="s">
        <v>11638</v>
      </c>
      <c r="O2490" t="s">
        <v>11666</v>
      </c>
      <c r="P2490" t="s">
        <v>11671</v>
      </c>
      <c r="Q2490" t="s">
        <v>11672</v>
      </c>
      <c r="R2490" t="s">
        <v>11673</v>
      </c>
      <c r="S2490" t="s">
        <v>12026</v>
      </c>
      <c r="T2490" t="s">
        <v>12031</v>
      </c>
    </row>
    <row r="2491" spans="1:20" x14ac:dyDescent="0.25">
      <c r="A2491" t="s">
        <v>5204</v>
      </c>
      <c r="B2491" t="s">
        <v>5205</v>
      </c>
      <c r="C2491" t="s">
        <v>11736</v>
      </c>
      <c r="D2491" t="s">
        <v>11622</v>
      </c>
      <c r="E2491" t="s">
        <v>11623</v>
      </c>
      <c r="F2491" t="s">
        <v>11624</v>
      </c>
      <c r="G2491" t="s">
        <v>11625</v>
      </c>
      <c r="H2491" t="s">
        <v>11626</v>
      </c>
      <c r="I2491" t="s">
        <v>11627</v>
      </c>
      <c r="J2491" t="s">
        <v>11628</v>
      </c>
      <c r="K2491" t="s">
        <v>11629</v>
      </c>
      <c r="L2491" t="s">
        <v>11630</v>
      </c>
      <c r="M2491" t="s">
        <v>11631</v>
      </c>
      <c r="N2491" t="s">
        <v>11638</v>
      </c>
      <c r="O2491" t="s">
        <v>11666</v>
      </c>
      <c r="P2491" t="s">
        <v>11671</v>
      </c>
      <c r="Q2491" t="s">
        <v>11672</v>
      </c>
      <c r="R2491" t="s">
        <v>11673</v>
      </c>
      <c r="S2491" t="s">
        <v>12026</v>
      </c>
      <c r="T2491" t="s">
        <v>12031</v>
      </c>
    </row>
    <row r="2492" spans="1:20" x14ac:dyDescent="0.25">
      <c r="A2492" t="s">
        <v>5206</v>
      </c>
      <c r="B2492" t="s">
        <v>5207</v>
      </c>
      <c r="C2492" t="s">
        <v>11736</v>
      </c>
      <c r="D2492" t="s">
        <v>11622</v>
      </c>
      <c r="E2492" t="s">
        <v>11623</v>
      </c>
      <c r="F2492" t="s">
        <v>11624</v>
      </c>
      <c r="G2492" t="s">
        <v>11625</v>
      </c>
      <c r="H2492" t="s">
        <v>11626</v>
      </c>
      <c r="I2492" t="s">
        <v>11627</v>
      </c>
      <c r="J2492" t="s">
        <v>11628</v>
      </c>
      <c r="K2492" t="s">
        <v>11629</v>
      </c>
      <c r="L2492" t="s">
        <v>11630</v>
      </c>
      <c r="M2492" t="s">
        <v>11631</v>
      </c>
      <c r="N2492" t="s">
        <v>11638</v>
      </c>
      <c r="O2492" t="s">
        <v>11666</v>
      </c>
      <c r="P2492" t="s">
        <v>11671</v>
      </c>
      <c r="Q2492" t="s">
        <v>11672</v>
      </c>
      <c r="R2492" t="s">
        <v>11673</v>
      </c>
      <c r="S2492" t="s">
        <v>12026</v>
      </c>
      <c r="T2492" t="s">
        <v>12031</v>
      </c>
    </row>
    <row r="2493" spans="1:20" x14ac:dyDescent="0.25">
      <c r="A2493" t="s">
        <v>5208</v>
      </c>
      <c r="B2493" t="s">
        <v>5209</v>
      </c>
      <c r="C2493" t="s">
        <v>11736</v>
      </c>
      <c r="D2493" t="s">
        <v>11622</v>
      </c>
      <c r="E2493" t="s">
        <v>11623</v>
      </c>
      <c r="F2493" t="s">
        <v>11624</v>
      </c>
      <c r="G2493" t="s">
        <v>11625</v>
      </c>
      <c r="H2493" t="s">
        <v>11626</v>
      </c>
      <c r="I2493" t="s">
        <v>11627</v>
      </c>
      <c r="J2493" t="s">
        <v>11628</v>
      </c>
      <c r="K2493" t="s">
        <v>11629</v>
      </c>
      <c r="L2493" t="s">
        <v>11630</v>
      </c>
      <c r="M2493" t="s">
        <v>11631</v>
      </c>
      <c r="N2493" t="s">
        <v>11638</v>
      </c>
      <c r="O2493" t="s">
        <v>11666</v>
      </c>
      <c r="P2493" t="s">
        <v>11671</v>
      </c>
      <c r="Q2493" t="s">
        <v>11672</v>
      </c>
      <c r="R2493" t="s">
        <v>11673</v>
      </c>
      <c r="S2493" t="s">
        <v>12026</v>
      </c>
      <c r="T2493" t="s">
        <v>12031</v>
      </c>
    </row>
    <row r="2494" spans="1:20" x14ac:dyDescent="0.25">
      <c r="A2494" t="s">
        <v>5210</v>
      </c>
      <c r="B2494" t="s">
        <v>5211</v>
      </c>
      <c r="C2494" t="s">
        <v>11736</v>
      </c>
      <c r="D2494" t="s">
        <v>11622</v>
      </c>
      <c r="E2494" t="s">
        <v>11623</v>
      </c>
      <c r="F2494" t="s">
        <v>11624</v>
      </c>
      <c r="G2494" t="s">
        <v>11625</v>
      </c>
      <c r="H2494" t="s">
        <v>11626</v>
      </c>
      <c r="I2494" t="s">
        <v>11627</v>
      </c>
      <c r="J2494" t="s">
        <v>11628</v>
      </c>
      <c r="K2494" t="s">
        <v>11629</v>
      </c>
      <c r="L2494" t="s">
        <v>11630</v>
      </c>
      <c r="M2494" t="s">
        <v>11631</v>
      </c>
      <c r="N2494" t="s">
        <v>11638</v>
      </c>
      <c r="O2494" t="s">
        <v>11666</v>
      </c>
      <c r="P2494" t="s">
        <v>11671</v>
      </c>
      <c r="Q2494" t="s">
        <v>11672</v>
      </c>
      <c r="R2494" t="s">
        <v>11673</v>
      </c>
      <c r="S2494" t="s">
        <v>12026</v>
      </c>
      <c r="T2494" t="s">
        <v>12031</v>
      </c>
    </row>
    <row r="2495" spans="1:20" x14ac:dyDescent="0.25">
      <c r="A2495" t="s">
        <v>5212</v>
      </c>
      <c r="B2495" t="s">
        <v>5213</v>
      </c>
      <c r="C2495" t="s">
        <v>11736</v>
      </c>
      <c r="D2495" t="s">
        <v>11622</v>
      </c>
      <c r="E2495" t="s">
        <v>11623</v>
      </c>
      <c r="F2495" t="s">
        <v>11624</v>
      </c>
      <c r="G2495" t="s">
        <v>11625</v>
      </c>
      <c r="H2495" t="s">
        <v>11626</v>
      </c>
      <c r="I2495" t="s">
        <v>11627</v>
      </c>
      <c r="J2495" t="s">
        <v>11628</v>
      </c>
      <c r="K2495" t="s">
        <v>11629</v>
      </c>
      <c r="L2495" t="s">
        <v>11630</v>
      </c>
      <c r="M2495" t="s">
        <v>11631</v>
      </c>
      <c r="N2495" t="s">
        <v>11638</v>
      </c>
      <c r="O2495" t="s">
        <v>11666</v>
      </c>
      <c r="P2495" t="s">
        <v>11671</v>
      </c>
      <c r="Q2495" t="s">
        <v>11672</v>
      </c>
      <c r="R2495" t="s">
        <v>11673</v>
      </c>
      <c r="S2495" t="s">
        <v>12026</v>
      </c>
      <c r="T2495" t="s">
        <v>12031</v>
      </c>
    </row>
    <row r="2496" spans="1:20" x14ac:dyDescent="0.25">
      <c r="A2496" t="s">
        <v>5214</v>
      </c>
      <c r="B2496" t="s">
        <v>5215</v>
      </c>
      <c r="C2496" t="s">
        <v>11736</v>
      </c>
      <c r="D2496" t="s">
        <v>11622</v>
      </c>
      <c r="E2496" t="s">
        <v>11623</v>
      </c>
      <c r="F2496" t="s">
        <v>11624</v>
      </c>
      <c r="G2496" t="s">
        <v>11625</v>
      </c>
      <c r="H2496" t="s">
        <v>11626</v>
      </c>
      <c r="I2496" t="s">
        <v>11627</v>
      </c>
      <c r="J2496" t="s">
        <v>11628</v>
      </c>
      <c r="K2496" t="s">
        <v>11629</v>
      </c>
      <c r="L2496" t="s">
        <v>11630</v>
      </c>
      <c r="M2496" t="s">
        <v>11631</v>
      </c>
      <c r="N2496" t="s">
        <v>11638</v>
      </c>
      <c r="O2496" t="s">
        <v>11666</v>
      </c>
      <c r="P2496" t="s">
        <v>11671</v>
      </c>
      <c r="Q2496" t="s">
        <v>11672</v>
      </c>
      <c r="R2496" t="s">
        <v>11673</v>
      </c>
      <c r="S2496" t="s">
        <v>12026</v>
      </c>
      <c r="T2496" t="s">
        <v>12031</v>
      </c>
    </row>
    <row r="2497" spans="1:20" x14ac:dyDescent="0.25">
      <c r="A2497" t="s">
        <v>5218</v>
      </c>
      <c r="B2497" t="s">
        <v>5219</v>
      </c>
      <c r="C2497" t="s">
        <v>11736</v>
      </c>
      <c r="D2497" t="s">
        <v>11622</v>
      </c>
      <c r="E2497" t="s">
        <v>11623</v>
      </c>
      <c r="F2497" t="s">
        <v>11624</v>
      </c>
      <c r="G2497" t="s">
        <v>11625</v>
      </c>
      <c r="H2497" t="s">
        <v>11626</v>
      </c>
      <c r="I2497" t="s">
        <v>11627</v>
      </c>
      <c r="J2497" t="s">
        <v>11628</v>
      </c>
      <c r="K2497" t="s">
        <v>11629</v>
      </c>
      <c r="L2497" t="s">
        <v>11630</v>
      </c>
      <c r="M2497" t="s">
        <v>11631</v>
      </c>
      <c r="N2497" t="s">
        <v>11638</v>
      </c>
      <c r="O2497" t="s">
        <v>11666</v>
      </c>
      <c r="P2497" t="s">
        <v>11671</v>
      </c>
      <c r="Q2497" t="s">
        <v>11672</v>
      </c>
      <c r="R2497" t="s">
        <v>11673</v>
      </c>
      <c r="S2497" t="s">
        <v>12026</v>
      </c>
      <c r="T2497" t="s">
        <v>12031</v>
      </c>
    </row>
    <row r="2498" spans="1:20" x14ac:dyDescent="0.25">
      <c r="A2498" t="s">
        <v>5220</v>
      </c>
      <c r="B2498" t="s">
        <v>5221</v>
      </c>
      <c r="C2498" t="s">
        <v>11736</v>
      </c>
      <c r="D2498" t="s">
        <v>11622</v>
      </c>
      <c r="E2498" t="s">
        <v>11623</v>
      </c>
      <c r="F2498" t="s">
        <v>11624</v>
      </c>
      <c r="G2498" t="s">
        <v>11625</v>
      </c>
      <c r="H2498" t="s">
        <v>11626</v>
      </c>
      <c r="I2498" t="s">
        <v>11627</v>
      </c>
      <c r="J2498" t="s">
        <v>11628</v>
      </c>
      <c r="K2498" t="s">
        <v>11629</v>
      </c>
      <c r="L2498" t="s">
        <v>11630</v>
      </c>
      <c r="M2498" t="s">
        <v>11631</v>
      </c>
      <c r="N2498" t="s">
        <v>11638</v>
      </c>
      <c r="O2498" t="s">
        <v>11666</v>
      </c>
      <c r="P2498" t="s">
        <v>11671</v>
      </c>
      <c r="Q2498" t="s">
        <v>11672</v>
      </c>
      <c r="R2498" t="s">
        <v>11673</v>
      </c>
      <c r="S2498" t="s">
        <v>12026</v>
      </c>
      <c r="T2498" t="s">
        <v>12031</v>
      </c>
    </row>
    <row r="2499" spans="1:20" x14ac:dyDescent="0.25">
      <c r="A2499" t="s">
        <v>5222</v>
      </c>
      <c r="B2499" t="s">
        <v>5223</v>
      </c>
      <c r="C2499" t="s">
        <v>11736</v>
      </c>
      <c r="D2499" t="s">
        <v>11622</v>
      </c>
      <c r="E2499" t="s">
        <v>11623</v>
      </c>
      <c r="F2499" t="s">
        <v>11624</v>
      </c>
      <c r="G2499" t="s">
        <v>11625</v>
      </c>
      <c r="H2499" t="s">
        <v>11626</v>
      </c>
      <c r="I2499" t="s">
        <v>11627</v>
      </c>
      <c r="J2499" t="s">
        <v>11628</v>
      </c>
      <c r="K2499" t="s">
        <v>11629</v>
      </c>
      <c r="L2499" t="s">
        <v>11630</v>
      </c>
      <c r="M2499" t="s">
        <v>11631</v>
      </c>
      <c r="N2499" t="s">
        <v>11638</v>
      </c>
      <c r="O2499" t="s">
        <v>11666</v>
      </c>
      <c r="P2499" t="s">
        <v>11671</v>
      </c>
      <c r="Q2499" t="s">
        <v>11672</v>
      </c>
      <c r="R2499" t="s">
        <v>11673</v>
      </c>
      <c r="S2499" t="s">
        <v>12026</v>
      </c>
      <c r="T2499" t="s">
        <v>12031</v>
      </c>
    </row>
    <row r="2500" spans="1:20" x14ac:dyDescent="0.25">
      <c r="A2500" t="s">
        <v>5224</v>
      </c>
      <c r="B2500" t="s">
        <v>5225</v>
      </c>
      <c r="C2500" t="s">
        <v>11736</v>
      </c>
      <c r="D2500" t="s">
        <v>11622</v>
      </c>
      <c r="E2500" t="s">
        <v>11623</v>
      </c>
      <c r="F2500" t="s">
        <v>11624</v>
      </c>
      <c r="G2500" t="s">
        <v>11625</v>
      </c>
      <c r="H2500" t="s">
        <v>11626</v>
      </c>
      <c r="I2500" t="s">
        <v>11627</v>
      </c>
      <c r="J2500" t="s">
        <v>11628</v>
      </c>
      <c r="K2500" t="s">
        <v>11629</v>
      </c>
      <c r="L2500" t="s">
        <v>11630</v>
      </c>
      <c r="M2500" t="s">
        <v>11631</v>
      </c>
      <c r="N2500" t="s">
        <v>11638</v>
      </c>
      <c r="O2500" t="s">
        <v>11666</v>
      </c>
      <c r="P2500" t="s">
        <v>11671</v>
      </c>
      <c r="Q2500" t="s">
        <v>11672</v>
      </c>
      <c r="R2500" t="s">
        <v>11673</v>
      </c>
      <c r="S2500" t="s">
        <v>12026</v>
      </c>
      <c r="T2500" t="s">
        <v>12031</v>
      </c>
    </row>
    <row r="2501" spans="1:20" x14ac:dyDescent="0.25">
      <c r="A2501" t="s">
        <v>5226</v>
      </c>
      <c r="B2501" t="s">
        <v>5227</v>
      </c>
      <c r="C2501" t="s">
        <v>11736</v>
      </c>
      <c r="D2501" t="s">
        <v>11622</v>
      </c>
      <c r="E2501" t="s">
        <v>11623</v>
      </c>
      <c r="F2501" t="s">
        <v>11624</v>
      </c>
      <c r="G2501" t="s">
        <v>11625</v>
      </c>
      <c r="H2501" t="s">
        <v>11626</v>
      </c>
      <c r="I2501" t="s">
        <v>11627</v>
      </c>
      <c r="J2501" t="s">
        <v>11628</v>
      </c>
      <c r="K2501" t="s">
        <v>11629</v>
      </c>
      <c r="L2501" t="s">
        <v>11630</v>
      </c>
      <c r="M2501" t="s">
        <v>11631</v>
      </c>
      <c r="N2501" t="s">
        <v>11638</v>
      </c>
      <c r="O2501" t="s">
        <v>11666</v>
      </c>
      <c r="P2501" t="s">
        <v>11671</v>
      </c>
      <c r="Q2501" t="s">
        <v>11672</v>
      </c>
      <c r="R2501" t="s">
        <v>11673</v>
      </c>
      <c r="S2501" t="s">
        <v>12026</v>
      </c>
      <c r="T2501" t="s">
        <v>12031</v>
      </c>
    </row>
    <row r="2502" spans="1:20" x14ac:dyDescent="0.25">
      <c r="A2502" t="s">
        <v>5228</v>
      </c>
      <c r="B2502" t="s">
        <v>5229</v>
      </c>
      <c r="C2502" t="s">
        <v>11736</v>
      </c>
      <c r="D2502" t="s">
        <v>11622</v>
      </c>
      <c r="E2502" t="s">
        <v>11623</v>
      </c>
      <c r="F2502" t="s">
        <v>11624</v>
      </c>
      <c r="G2502" t="s">
        <v>11625</v>
      </c>
      <c r="H2502" t="s">
        <v>11626</v>
      </c>
      <c r="I2502" t="s">
        <v>11627</v>
      </c>
      <c r="J2502" t="s">
        <v>11628</v>
      </c>
      <c r="K2502" t="s">
        <v>11629</v>
      </c>
      <c r="L2502" t="s">
        <v>11630</v>
      </c>
      <c r="M2502" t="s">
        <v>11631</v>
      </c>
      <c r="N2502" t="s">
        <v>11638</v>
      </c>
      <c r="O2502" t="s">
        <v>11666</v>
      </c>
      <c r="P2502" t="s">
        <v>11671</v>
      </c>
      <c r="Q2502" t="s">
        <v>11672</v>
      </c>
      <c r="R2502" t="s">
        <v>11673</v>
      </c>
      <c r="S2502" t="s">
        <v>12026</v>
      </c>
      <c r="T2502" t="s">
        <v>12031</v>
      </c>
    </row>
    <row r="2503" spans="1:20" x14ac:dyDescent="0.25">
      <c r="A2503" t="s">
        <v>5230</v>
      </c>
      <c r="B2503" t="s">
        <v>5231</v>
      </c>
      <c r="C2503" t="s">
        <v>11736</v>
      </c>
      <c r="D2503" t="s">
        <v>11622</v>
      </c>
      <c r="E2503" t="s">
        <v>11623</v>
      </c>
      <c r="F2503" t="s">
        <v>11624</v>
      </c>
      <c r="G2503" t="s">
        <v>11625</v>
      </c>
      <c r="H2503" t="s">
        <v>11626</v>
      </c>
      <c r="I2503" t="s">
        <v>11627</v>
      </c>
      <c r="J2503" t="s">
        <v>11628</v>
      </c>
      <c r="K2503" t="s">
        <v>11629</v>
      </c>
      <c r="L2503" t="s">
        <v>11630</v>
      </c>
      <c r="M2503" t="s">
        <v>11631</v>
      </c>
      <c r="N2503" t="s">
        <v>11638</v>
      </c>
      <c r="O2503" t="s">
        <v>11666</v>
      </c>
      <c r="P2503" t="s">
        <v>11671</v>
      </c>
      <c r="Q2503" t="s">
        <v>11672</v>
      </c>
      <c r="R2503" t="s">
        <v>11673</v>
      </c>
      <c r="S2503" t="s">
        <v>12026</v>
      </c>
      <c r="T2503" t="s">
        <v>12031</v>
      </c>
    </row>
    <row r="2504" spans="1:20" x14ac:dyDescent="0.25">
      <c r="A2504" t="s">
        <v>5232</v>
      </c>
      <c r="B2504" t="s">
        <v>5233</v>
      </c>
      <c r="C2504" t="s">
        <v>11736</v>
      </c>
      <c r="D2504" t="s">
        <v>11622</v>
      </c>
      <c r="E2504" t="s">
        <v>11623</v>
      </c>
      <c r="F2504" t="s">
        <v>11624</v>
      </c>
      <c r="G2504" t="s">
        <v>11625</v>
      </c>
      <c r="H2504" t="s">
        <v>11626</v>
      </c>
      <c r="I2504" t="s">
        <v>11627</v>
      </c>
      <c r="J2504" t="s">
        <v>11628</v>
      </c>
      <c r="K2504" t="s">
        <v>11629</v>
      </c>
      <c r="L2504" t="s">
        <v>11630</v>
      </c>
      <c r="M2504" t="s">
        <v>11631</v>
      </c>
      <c r="N2504" t="s">
        <v>11638</v>
      </c>
      <c r="O2504" t="s">
        <v>11666</v>
      </c>
      <c r="P2504" t="s">
        <v>11671</v>
      </c>
      <c r="Q2504" t="s">
        <v>11672</v>
      </c>
      <c r="R2504" t="s">
        <v>11673</v>
      </c>
      <c r="S2504" t="s">
        <v>12026</v>
      </c>
      <c r="T2504" t="s">
        <v>12031</v>
      </c>
    </row>
    <row r="2505" spans="1:20" x14ac:dyDescent="0.25">
      <c r="A2505" t="s">
        <v>5234</v>
      </c>
      <c r="B2505" t="s">
        <v>5235</v>
      </c>
      <c r="C2505" t="s">
        <v>11736</v>
      </c>
      <c r="D2505" t="s">
        <v>11622</v>
      </c>
      <c r="E2505" t="s">
        <v>11623</v>
      </c>
      <c r="F2505" t="s">
        <v>11624</v>
      </c>
      <c r="G2505" t="s">
        <v>11625</v>
      </c>
      <c r="H2505" t="s">
        <v>11626</v>
      </c>
      <c r="I2505" t="s">
        <v>11627</v>
      </c>
      <c r="J2505" t="s">
        <v>11628</v>
      </c>
      <c r="K2505" t="s">
        <v>11629</v>
      </c>
      <c r="L2505" t="s">
        <v>11630</v>
      </c>
      <c r="M2505" t="s">
        <v>11631</v>
      </c>
      <c r="N2505" t="s">
        <v>11638</v>
      </c>
      <c r="O2505" t="s">
        <v>11666</v>
      </c>
      <c r="P2505" t="s">
        <v>11671</v>
      </c>
      <c r="Q2505" t="s">
        <v>11672</v>
      </c>
      <c r="R2505" t="s">
        <v>11673</v>
      </c>
      <c r="S2505" t="s">
        <v>12026</v>
      </c>
      <c r="T2505" t="s">
        <v>12031</v>
      </c>
    </row>
    <row r="2506" spans="1:20" x14ac:dyDescent="0.25">
      <c r="A2506" t="s">
        <v>5238</v>
      </c>
      <c r="B2506" t="s">
        <v>5239</v>
      </c>
      <c r="C2506" t="s">
        <v>11736</v>
      </c>
      <c r="D2506" t="s">
        <v>11622</v>
      </c>
      <c r="E2506" t="s">
        <v>11623</v>
      </c>
      <c r="F2506" t="s">
        <v>11624</v>
      </c>
      <c r="G2506" t="s">
        <v>11625</v>
      </c>
      <c r="H2506" t="s">
        <v>11626</v>
      </c>
      <c r="I2506" t="s">
        <v>11627</v>
      </c>
      <c r="J2506" t="s">
        <v>11628</v>
      </c>
      <c r="K2506" t="s">
        <v>11629</v>
      </c>
      <c r="L2506" t="s">
        <v>11630</v>
      </c>
      <c r="M2506" t="s">
        <v>11631</v>
      </c>
      <c r="N2506" t="s">
        <v>11638</v>
      </c>
      <c r="O2506" t="s">
        <v>11666</v>
      </c>
      <c r="P2506" t="s">
        <v>11671</v>
      </c>
      <c r="Q2506" t="s">
        <v>11672</v>
      </c>
      <c r="R2506" t="s">
        <v>11673</v>
      </c>
      <c r="S2506" t="s">
        <v>12026</v>
      </c>
      <c r="T2506" t="s">
        <v>12031</v>
      </c>
    </row>
    <row r="2507" spans="1:20" x14ac:dyDescent="0.25">
      <c r="A2507" t="s">
        <v>5240</v>
      </c>
      <c r="B2507" t="s">
        <v>5241</v>
      </c>
      <c r="C2507" t="s">
        <v>11736</v>
      </c>
      <c r="D2507" t="s">
        <v>11622</v>
      </c>
      <c r="E2507" t="s">
        <v>11623</v>
      </c>
      <c r="F2507" t="s">
        <v>11624</v>
      </c>
      <c r="G2507" t="s">
        <v>11625</v>
      </c>
      <c r="H2507" t="s">
        <v>11626</v>
      </c>
      <c r="I2507" t="s">
        <v>11627</v>
      </c>
      <c r="J2507" t="s">
        <v>11628</v>
      </c>
      <c r="K2507" t="s">
        <v>11629</v>
      </c>
      <c r="L2507" t="s">
        <v>11630</v>
      </c>
      <c r="M2507" t="s">
        <v>11631</v>
      </c>
      <c r="N2507" t="s">
        <v>11638</v>
      </c>
      <c r="O2507" t="s">
        <v>11666</v>
      </c>
      <c r="P2507" t="s">
        <v>11671</v>
      </c>
      <c r="Q2507" t="s">
        <v>11672</v>
      </c>
      <c r="R2507" t="s">
        <v>11673</v>
      </c>
      <c r="S2507" t="s">
        <v>12026</v>
      </c>
      <c r="T2507" t="s">
        <v>12031</v>
      </c>
    </row>
    <row r="2508" spans="1:20" x14ac:dyDescent="0.25">
      <c r="A2508" t="s">
        <v>5242</v>
      </c>
      <c r="B2508" t="s">
        <v>5243</v>
      </c>
      <c r="C2508" t="s">
        <v>11736</v>
      </c>
      <c r="D2508" t="s">
        <v>11622</v>
      </c>
      <c r="E2508" t="s">
        <v>11623</v>
      </c>
      <c r="F2508" t="s">
        <v>11624</v>
      </c>
      <c r="G2508" t="s">
        <v>11625</v>
      </c>
      <c r="H2508" t="s">
        <v>11626</v>
      </c>
      <c r="I2508" t="s">
        <v>11627</v>
      </c>
      <c r="J2508" t="s">
        <v>11628</v>
      </c>
      <c r="K2508" t="s">
        <v>11629</v>
      </c>
      <c r="L2508" t="s">
        <v>11630</v>
      </c>
      <c r="M2508" t="s">
        <v>11631</v>
      </c>
      <c r="N2508" t="s">
        <v>11638</v>
      </c>
      <c r="O2508" t="s">
        <v>11666</v>
      </c>
      <c r="P2508" t="s">
        <v>11671</v>
      </c>
      <c r="Q2508" t="s">
        <v>11672</v>
      </c>
      <c r="R2508" t="s">
        <v>11673</v>
      </c>
      <c r="S2508" t="s">
        <v>12026</v>
      </c>
      <c r="T2508" t="s">
        <v>12031</v>
      </c>
    </row>
    <row r="2509" spans="1:20" x14ac:dyDescent="0.25">
      <c r="A2509" t="s">
        <v>5244</v>
      </c>
      <c r="B2509" t="s">
        <v>5245</v>
      </c>
      <c r="C2509" t="s">
        <v>11736</v>
      </c>
      <c r="D2509" t="s">
        <v>11622</v>
      </c>
      <c r="E2509" t="s">
        <v>11623</v>
      </c>
      <c r="F2509" t="s">
        <v>11624</v>
      </c>
      <c r="G2509" t="s">
        <v>11625</v>
      </c>
      <c r="H2509" t="s">
        <v>11626</v>
      </c>
      <c r="I2509" t="s">
        <v>11627</v>
      </c>
      <c r="J2509" t="s">
        <v>11628</v>
      </c>
      <c r="K2509" t="s">
        <v>11629</v>
      </c>
      <c r="L2509" t="s">
        <v>11630</v>
      </c>
      <c r="M2509" t="s">
        <v>11631</v>
      </c>
      <c r="N2509" t="s">
        <v>11638</v>
      </c>
      <c r="O2509" t="s">
        <v>11666</v>
      </c>
      <c r="P2509" t="s">
        <v>11671</v>
      </c>
      <c r="Q2509" t="s">
        <v>11672</v>
      </c>
      <c r="R2509" t="s">
        <v>11673</v>
      </c>
      <c r="S2509" t="s">
        <v>12026</v>
      </c>
      <c r="T2509" t="s">
        <v>12031</v>
      </c>
    </row>
    <row r="2510" spans="1:20" x14ac:dyDescent="0.25">
      <c r="A2510" t="s">
        <v>5246</v>
      </c>
      <c r="B2510" t="s">
        <v>5247</v>
      </c>
      <c r="C2510" t="s">
        <v>11736</v>
      </c>
      <c r="D2510" t="s">
        <v>11622</v>
      </c>
      <c r="E2510" t="s">
        <v>11623</v>
      </c>
      <c r="F2510" t="s">
        <v>11624</v>
      </c>
      <c r="G2510" t="s">
        <v>11625</v>
      </c>
      <c r="H2510" t="s">
        <v>11626</v>
      </c>
      <c r="I2510" t="s">
        <v>11627</v>
      </c>
      <c r="J2510" t="s">
        <v>11628</v>
      </c>
      <c r="K2510" t="s">
        <v>11629</v>
      </c>
      <c r="L2510" t="s">
        <v>11630</v>
      </c>
      <c r="M2510" t="s">
        <v>11631</v>
      </c>
      <c r="N2510" t="s">
        <v>11638</v>
      </c>
      <c r="O2510" t="s">
        <v>11666</v>
      </c>
      <c r="P2510" t="s">
        <v>11671</v>
      </c>
      <c r="Q2510" t="s">
        <v>11672</v>
      </c>
      <c r="R2510" t="s">
        <v>11673</v>
      </c>
      <c r="S2510" t="s">
        <v>12026</v>
      </c>
      <c r="T2510" t="s">
        <v>12031</v>
      </c>
    </row>
    <row r="2511" spans="1:20" x14ac:dyDescent="0.25">
      <c r="A2511" t="s">
        <v>5248</v>
      </c>
      <c r="B2511" t="s">
        <v>5249</v>
      </c>
      <c r="C2511" t="s">
        <v>11736</v>
      </c>
      <c r="D2511" t="s">
        <v>11622</v>
      </c>
      <c r="E2511" t="s">
        <v>11623</v>
      </c>
      <c r="F2511" t="s">
        <v>11624</v>
      </c>
      <c r="G2511" t="s">
        <v>11625</v>
      </c>
      <c r="H2511" t="s">
        <v>11626</v>
      </c>
      <c r="I2511" t="s">
        <v>11627</v>
      </c>
      <c r="J2511" t="s">
        <v>11628</v>
      </c>
      <c r="K2511" t="s">
        <v>11629</v>
      </c>
      <c r="L2511" t="s">
        <v>11630</v>
      </c>
      <c r="M2511" t="s">
        <v>11631</v>
      </c>
      <c r="N2511" t="s">
        <v>11638</v>
      </c>
      <c r="O2511" t="s">
        <v>11666</v>
      </c>
      <c r="P2511" t="s">
        <v>11671</v>
      </c>
      <c r="Q2511" t="s">
        <v>11672</v>
      </c>
      <c r="R2511" t="s">
        <v>11673</v>
      </c>
      <c r="S2511" t="s">
        <v>12026</v>
      </c>
      <c r="T2511" t="s">
        <v>12031</v>
      </c>
    </row>
    <row r="2512" spans="1:20" x14ac:dyDescent="0.25">
      <c r="A2512" t="s">
        <v>5250</v>
      </c>
      <c r="B2512" t="s">
        <v>5251</v>
      </c>
      <c r="C2512" t="s">
        <v>11736</v>
      </c>
      <c r="D2512" t="s">
        <v>11622</v>
      </c>
      <c r="E2512" t="s">
        <v>11623</v>
      </c>
      <c r="F2512" t="s">
        <v>11624</v>
      </c>
      <c r="G2512" t="s">
        <v>11625</v>
      </c>
      <c r="H2512" t="s">
        <v>11626</v>
      </c>
      <c r="I2512" t="s">
        <v>11627</v>
      </c>
      <c r="J2512" t="s">
        <v>11628</v>
      </c>
      <c r="K2512" t="s">
        <v>11629</v>
      </c>
      <c r="L2512" t="s">
        <v>11630</v>
      </c>
      <c r="M2512" t="s">
        <v>11631</v>
      </c>
      <c r="N2512" t="s">
        <v>11638</v>
      </c>
      <c r="O2512" t="s">
        <v>11666</v>
      </c>
      <c r="P2512" t="s">
        <v>11671</v>
      </c>
      <c r="Q2512" t="s">
        <v>11672</v>
      </c>
      <c r="R2512" t="s">
        <v>11673</v>
      </c>
      <c r="S2512" t="s">
        <v>12026</v>
      </c>
      <c r="T2512" t="s">
        <v>12031</v>
      </c>
    </row>
    <row r="2513" spans="1:22" x14ac:dyDescent="0.25">
      <c r="A2513" t="s">
        <v>5252</v>
      </c>
      <c r="B2513" t="s">
        <v>5253</v>
      </c>
      <c r="C2513" t="s">
        <v>11736</v>
      </c>
      <c r="D2513" t="s">
        <v>11622</v>
      </c>
      <c r="E2513" t="s">
        <v>11623</v>
      </c>
      <c r="F2513" t="s">
        <v>11624</v>
      </c>
      <c r="G2513" t="s">
        <v>11625</v>
      </c>
      <c r="H2513" t="s">
        <v>11626</v>
      </c>
      <c r="I2513" t="s">
        <v>11627</v>
      </c>
      <c r="J2513" t="s">
        <v>11628</v>
      </c>
      <c r="K2513" t="s">
        <v>11629</v>
      </c>
      <c r="L2513" t="s">
        <v>11630</v>
      </c>
      <c r="M2513" t="s">
        <v>11631</v>
      </c>
      <c r="N2513" t="s">
        <v>11638</v>
      </c>
      <c r="O2513" t="s">
        <v>11666</v>
      </c>
      <c r="P2513" t="s">
        <v>11671</v>
      </c>
      <c r="Q2513" t="s">
        <v>11672</v>
      </c>
      <c r="R2513" t="s">
        <v>11673</v>
      </c>
      <c r="S2513" t="s">
        <v>12026</v>
      </c>
      <c r="T2513" t="s">
        <v>12031</v>
      </c>
    </row>
    <row r="2514" spans="1:22" x14ac:dyDescent="0.25">
      <c r="A2514" t="s">
        <v>5254</v>
      </c>
      <c r="B2514" t="s">
        <v>5255</v>
      </c>
      <c r="C2514" t="s">
        <v>11736</v>
      </c>
      <c r="D2514" t="s">
        <v>11622</v>
      </c>
      <c r="E2514" t="s">
        <v>11623</v>
      </c>
      <c r="F2514" t="s">
        <v>11624</v>
      </c>
      <c r="G2514" t="s">
        <v>11625</v>
      </c>
      <c r="H2514" t="s">
        <v>11626</v>
      </c>
      <c r="I2514" t="s">
        <v>11627</v>
      </c>
      <c r="J2514" t="s">
        <v>11628</v>
      </c>
      <c r="K2514" t="s">
        <v>11629</v>
      </c>
      <c r="L2514" t="s">
        <v>11630</v>
      </c>
      <c r="M2514" t="s">
        <v>11631</v>
      </c>
      <c r="N2514" t="s">
        <v>11638</v>
      </c>
      <c r="O2514" t="s">
        <v>11666</v>
      </c>
      <c r="P2514" t="s">
        <v>11671</v>
      </c>
      <c r="Q2514" t="s">
        <v>11672</v>
      </c>
      <c r="R2514" t="s">
        <v>11673</v>
      </c>
      <c r="S2514" t="s">
        <v>12026</v>
      </c>
      <c r="T2514" t="s">
        <v>12031</v>
      </c>
    </row>
    <row r="2515" spans="1:22" x14ac:dyDescent="0.25">
      <c r="A2515" t="s">
        <v>5256</v>
      </c>
      <c r="B2515" t="s">
        <v>5257</v>
      </c>
      <c r="C2515" t="s">
        <v>11736</v>
      </c>
      <c r="D2515" t="s">
        <v>11622</v>
      </c>
      <c r="E2515" t="s">
        <v>11623</v>
      </c>
      <c r="F2515" t="s">
        <v>11624</v>
      </c>
      <c r="G2515" t="s">
        <v>11625</v>
      </c>
      <c r="H2515" t="s">
        <v>11626</v>
      </c>
      <c r="I2515" t="s">
        <v>11627</v>
      </c>
      <c r="J2515" t="s">
        <v>11628</v>
      </c>
      <c r="K2515" t="s">
        <v>11629</v>
      </c>
      <c r="L2515" t="s">
        <v>11630</v>
      </c>
      <c r="M2515" t="s">
        <v>11631</v>
      </c>
      <c r="N2515" t="s">
        <v>11638</v>
      </c>
      <c r="O2515" t="s">
        <v>11666</v>
      </c>
      <c r="P2515" t="s">
        <v>11671</v>
      </c>
      <c r="Q2515" t="s">
        <v>11672</v>
      </c>
      <c r="R2515" t="s">
        <v>11673</v>
      </c>
      <c r="S2515" t="s">
        <v>12026</v>
      </c>
      <c r="T2515" t="s">
        <v>12031</v>
      </c>
    </row>
    <row r="2516" spans="1:22" x14ac:dyDescent="0.25">
      <c r="A2516" t="s">
        <v>5258</v>
      </c>
      <c r="B2516" t="s">
        <v>5259</v>
      </c>
      <c r="C2516" t="s">
        <v>11736</v>
      </c>
      <c r="D2516" t="s">
        <v>11622</v>
      </c>
      <c r="E2516" t="s">
        <v>11623</v>
      </c>
      <c r="F2516" t="s">
        <v>11624</v>
      </c>
      <c r="G2516" t="s">
        <v>11625</v>
      </c>
      <c r="H2516" t="s">
        <v>11626</v>
      </c>
      <c r="I2516" t="s">
        <v>11627</v>
      </c>
      <c r="J2516" t="s">
        <v>11628</v>
      </c>
      <c r="K2516" t="s">
        <v>11629</v>
      </c>
      <c r="L2516" t="s">
        <v>11630</v>
      </c>
      <c r="M2516" t="s">
        <v>11631</v>
      </c>
      <c r="N2516" t="s">
        <v>11638</v>
      </c>
      <c r="O2516" t="s">
        <v>11666</v>
      </c>
      <c r="P2516" t="s">
        <v>11671</v>
      </c>
      <c r="Q2516" t="s">
        <v>11672</v>
      </c>
      <c r="R2516" t="s">
        <v>11673</v>
      </c>
      <c r="S2516" t="s">
        <v>12026</v>
      </c>
      <c r="T2516" t="s">
        <v>12031</v>
      </c>
    </row>
    <row r="2517" spans="1:22" x14ac:dyDescent="0.25">
      <c r="A2517" t="s">
        <v>5260</v>
      </c>
      <c r="B2517" t="s">
        <v>5261</v>
      </c>
      <c r="C2517" t="s">
        <v>11736</v>
      </c>
      <c r="D2517" t="s">
        <v>11622</v>
      </c>
      <c r="E2517" t="s">
        <v>11623</v>
      </c>
      <c r="F2517" t="s">
        <v>11624</v>
      </c>
      <c r="G2517" t="s">
        <v>11625</v>
      </c>
      <c r="H2517" t="s">
        <v>11626</v>
      </c>
      <c r="I2517" t="s">
        <v>11627</v>
      </c>
      <c r="J2517" t="s">
        <v>11628</v>
      </c>
      <c r="K2517" t="s">
        <v>11629</v>
      </c>
      <c r="L2517" t="s">
        <v>11630</v>
      </c>
      <c r="M2517" t="s">
        <v>11631</v>
      </c>
      <c r="N2517" t="s">
        <v>11638</v>
      </c>
      <c r="O2517" t="s">
        <v>11666</v>
      </c>
      <c r="P2517" t="s">
        <v>11671</v>
      </c>
      <c r="Q2517" t="s">
        <v>11672</v>
      </c>
      <c r="R2517" t="s">
        <v>11673</v>
      </c>
      <c r="S2517" t="s">
        <v>12026</v>
      </c>
      <c r="T2517" t="s">
        <v>12031</v>
      </c>
    </row>
    <row r="2518" spans="1:22" x14ac:dyDescent="0.25">
      <c r="A2518" t="s">
        <v>5262</v>
      </c>
      <c r="B2518" t="s">
        <v>5263</v>
      </c>
      <c r="C2518" t="s">
        <v>11736</v>
      </c>
      <c r="D2518" t="s">
        <v>11622</v>
      </c>
      <c r="E2518" t="s">
        <v>11623</v>
      </c>
      <c r="F2518" t="s">
        <v>11624</v>
      </c>
      <c r="G2518" t="s">
        <v>11625</v>
      </c>
      <c r="H2518" t="s">
        <v>11626</v>
      </c>
      <c r="I2518" t="s">
        <v>11627</v>
      </c>
      <c r="J2518" t="s">
        <v>11628</v>
      </c>
      <c r="K2518" t="s">
        <v>11629</v>
      </c>
      <c r="L2518" t="s">
        <v>11630</v>
      </c>
      <c r="M2518" t="s">
        <v>11631</v>
      </c>
      <c r="N2518" t="s">
        <v>11638</v>
      </c>
      <c r="O2518" t="s">
        <v>11666</v>
      </c>
      <c r="P2518" t="s">
        <v>11671</v>
      </c>
      <c r="Q2518" t="s">
        <v>11672</v>
      </c>
      <c r="R2518" t="s">
        <v>11673</v>
      </c>
      <c r="S2518" t="s">
        <v>12026</v>
      </c>
      <c r="T2518" t="s">
        <v>12031</v>
      </c>
    </row>
    <row r="2519" spans="1:22" x14ac:dyDescent="0.25">
      <c r="A2519" t="s">
        <v>5264</v>
      </c>
      <c r="B2519" t="s">
        <v>5265</v>
      </c>
      <c r="C2519" t="s">
        <v>11737</v>
      </c>
      <c r="D2519" t="s">
        <v>11622</v>
      </c>
      <c r="E2519" t="s">
        <v>11623</v>
      </c>
      <c r="F2519" t="s">
        <v>11624</v>
      </c>
      <c r="G2519" t="s">
        <v>11625</v>
      </c>
      <c r="H2519" t="s">
        <v>11626</v>
      </c>
      <c r="I2519" t="s">
        <v>11627</v>
      </c>
      <c r="J2519" t="s">
        <v>11628</v>
      </c>
      <c r="K2519" t="s">
        <v>11629</v>
      </c>
      <c r="L2519" t="s">
        <v>11630</v>
      </c>
      <c r="M2519" t="s">
        <v>11631</v>
      </c>
      <c r="N2519" t="s">
        <v>11632</v>
      </c>
      <c r="O2519" t="s">
        <v>11738</v>
      </c>
      <c r="P2519" t="s">
        <v>11739</v>
      </c>
      <c r="Q2519" t="s">
        <v>11740</v>
      </c>
      <c r="R2519" t="s">
        <v>11741</v>
      </c>
      <c r="S2519" t="s">
        <v>12032</v>
      </c>
      <c r="T2519" t="s">
        <v>12033</v>
      </c>
      <c r="U2519" t="s">
        <v>12034</v>
      </c>
      <c r="V2519" t="s">
        <v>12035</v>
      </c>
    </row>
    <row r="2520" spans="1:22" x14ac:dyDescent="0.25">
      <c r="A2520" t="s">
        <v>5266</v>
      </c>
      <c r="B2520" t="s">
        <v>5267</v>
      </c>
      <c r="C2520" t="s">
        <v>11737</v>
      </c>
      <c r="D2520" t="s">
        <v>11622</v>
      </c>
      <c r="E2520" t="s">
        <v>11623</v>
      </c>
      <c r="F2520" t="s">
        <v>11624</v>
      </c>
      <c r="G2520" t="s">
        <v>11625</v>
      </c>
      <c r="H2520" t="s">
        <v>11626</v>
      </c>
      <c r="I2520" t="s">
        <v>11627</v>
      </c>
      <c r="J2520" t="s">
        <v>11628</v>
      </c>
      <c r="K2520" t="s">
        <v>11629</v>
      </c>
      <c r="L2520" t="s">
        <v>11630</v>
      </c>
      <c r="M2520" t="s">
        <v>11631</v>
      </c>
      <c r="N2520" t="s">
        <v>11632</v>
      </c>
      <c r="O2520" t="s">
        <v>11738</v>
      </c>
      <c r="P2520" t="s">
        <v>11739</v>
      </c>
      <c r="Q2520" t="s">
        <v>11740</v>
      </c>
      <c r="R2520" t="s">
        <v>11741</v>
      </c>
      <c r="S2520" t="s">
        <v>12032</v>
      </c>
      <c r="T2520" t="s">
        <v>12033</v>
      </c>
      <c r="U2520" t="s">
        <v>12034</v>
      </c>
      <c r="V2520" t="s">
        <v>12035</v>
      </c>
    </row>
    <row r="2521" spans="1:22" x14ac:dyDescent="0.25">
      <c r="A2521" t="s">
        <v>5268</v>
      </c>
      <c r="B2521" t="s">
        <v>5269</v>
      </c>
      <c r="C2521" t="s">
        <v>11737</v>
      </c>
      <c r="D2521" t="s">
        <v>11622</v>
      </c>
      <c r="E2521" t="s">
        <v>11623</v>
      </c>
      <c r="F2521" t="s">
        <v>11624</v>
      </c>
      <c r="G2521" t="s">
        <v>11625</v>
      </c>
      <c r="H2521" t="s">
        <v>11626</v>
      </c>
      <c r="I2521" t="s">
        <v>11627</v>
      </c>
      <c r="J2521" t="s">
        <v>11628</v>
      </c>
      <c r="K2521" t="s">
        <v>11629</v>
      </c>
      <c r="L2521" t="s">
        <v>11630</v>
      </c>
      <c r="M2521" t="s">
        <v>11631</v>
      </c>
      <c r="N2521" t="s">
        <v>11632</v>
      </c>
      <c r="O2521" t="s">
        <v>11738</v>
      </c>
      <c r="P2521" t="s">
        <v>11739</v>
      </c>
      <c r="Q2521" t="s">
        <v>11740</v>
      </c>
      <c r="R2521" t="s">
        <v>11741</v>
      </c>
      <c r="S2521" t="s">
        <v>12032</v>
      </c>
      <c r="T2521" t="s">
        <v>12033</v>
      </c>
      <c r="U2521" t="s">
        <v>12034</v>
      </c>
      <c r="V2521" t="s">
        <v>12035</v>
      </c>
    </row>
    <row r="2522" spans="1:22" x14ac:dyDescent="0.25">
      <c r="A2522" t="s">
        <v>5270</v>
      </c>
      <c r="B2522" t="s">
        <v>5271</v>
      </c>
      <c r="C2522" t="s">
        <v>11737</v>
      </c>
      <c r="D2522" t="s">
        <v>11622</v>
      </c>
      <c r="E2522" t="s">
        <v>11623</v>
      </c>
      <c r="F2522" t="s">
        <v>11624</v>
      </c>
      <c r="G2522" t="s">
        <v>11625</v>
      </c>
      <c r="H2522" t="s">
        <v>11626</v>
      </c>
      <c r="I2522" t="s">
        <v>11627</v>
      </c>
      <c r="J2522" t="s">
        <v>11628</v>
      </c>
      <c r="K2522" t="s">
        <v>11629</v>
      </c>
      <c r="L2522" t="s">
        <v>11630</v>
      </c>
      <c r="M2522" t="s">
        <v>11631</v>
      </c>
      <c r="N2522" t="s">
        <v>11632</v>
      </c>
      <c r="O2522" t="s">
        <v>11738</v>
      </c>
      <c r="P2522" t="s">
        <v>11739</v>
      </c>
      <c r="Q2522" t="s">
        <v>11740</v>
      </c>
      <c r="R2522" t="s">
        <v>11741</v>
      </c>
      <c r="S2522" t="s">
        <v>12032</v>
      </c>
      <c r="T2522" t="s">
        <v>12033</v>
      </c>
      <c r="U2522" t="s">
        <v>12034</v>
      </c>
      <c r="V2522" t="s">
        <v>12035</v>
      </c>
    </row>
    <row r="2523" spans="1:22" x14ac:dyDescent="0.25">
      <c r="A2523" t="s">
        <v>5272</v>
      </c>
      <c r="B2523" t="s">
        <v>5273</v>
      </c>
      <c r="C2523" t="s">
        <v>11737</v>
      </c>
      <c r="D2523" t="s">
        <v>11622</v>
      </c>
      <c r="E2523" t="s">
        <v>11623</v>
      </c>
      <c r="F2523" t="s">
        <v>11624</v>
      </c>
      <c r="G2523" t="s">
        <v>11625</v>
      </c>
      <c r="H2523" t="s">
        <v>11626</v>
      </c>
      <c r="I2523" t="s">
        <v>11627</v>
      </c>
      <c r="J2523" t="s">
        <v>11628</v>
      </c>
      <c r="K2523" t="s">
        <v>11629</v>
      </c>
      <c r="L2523" t="s">
        <v>11630</v>
      </c>
      <c r="M2523" t="s">
        <v>11631</v>
      </c>
      <c r="N2523" t="s">
        <v>11632</v>
      </c>
      <c r="O2523" t="s">
        <v>11738</v>
      </c>
      <c r="P2523" t="s">
        <v>11739</v>
      </c>
      <c r="Q2523" t="s">
        <v>11740</v>
      </c>
      <c r="R2523" t="s">
        <v>11741</v>
      </c>
      <c r="S2523" t="s">
        <v>12032</v>
      </c>
      <c r="T2523" t="s">
        <v>12033</v>
      </c>
      <c r="U2523" t="s">
        <v>12034</v>
      </c>
      <c r="V2523" t="s">
        <v>12035</v>
      </c>
    </row>
    <row r="2524" spans="1:22" x14ac:dyDescent="0.25">
      <c r="A2524" t="s">
        <v>5274</v>
      </c>
      <c r="B2524" t="s">
        <v>5275</v>
      </c>
      <c r="C2524" t="s">
        <v>11737</v>
      </c>
      <c r="D2524" t="s">
        <v>11622</v>
      </c>
      <c r="E2524" t="s">
        <v>11623</v>
      </c>
      <c r="F2524" t="s">
        <v>11624</v>
      </c>
      <c r="G2524" t="s">
        <v>11625</v>
      </c>
      <c r="H2524" t="s">
        <v>11626</v>
      </c>
      <c r="I2524" t="s">
        <v>11627</v>
      </c>
      <c r="J2524" t="s">
        <v>11628</v>
      </c>
      <c r="K2524" t="s">
        <v>11629</v>
      </c>
      <c r="L2524" t="s">
        <v>11630</v>
      </c>
      <c r="M2524" t="s">
        <v>11631</v>
      </c>
      <c r="N2524" t="s">
        <v>11632</v>
      </c>
      <c r="O2524" t="s">
        <v>11738</v>
      </c>
      <c r="P2524" t="s">
        <v>11739</v>
      </c>
      <c r="Q2524" t="s">
        <v>11740</v>
      </c>
      <c r="R2524" t="s">
        <v>11741</v>
      </c>
      <c r="S2524" t="s">
        <v>12032</v>
      </c>
      <c r="T2524" t="s">
        <v>12033</v>
      </c>
      <c r="U2524" t="s">
        <v>12034</v>
      </c>
      <c r="V2524" t="s">
        <v>12035</v>
      </c>
    </row>
    <row r="2525" spans="1:22" x14ac:dyDescent="0.25">
      <c r="A2525" t="s">
        <v>5276</v>
      </c>
      <c r="B2525" t="s">
        <v>5277</v>
      </c>
      <c r="C2525" t="s">
        <v>11737</v>
      </c>
      <c r="D2525" t="s">
        <v>11622</v>
      </c>
      <c r="E2525" t="s">
        <v>11623</v>
      </c>
      <c r="F2525" t="s">
        <v>11624</v>
      </c>
      <c r="G2525" t="s">
        <v>11625</v>
      </c>
      <c r="H2525" t="s">
        <v>11626</v>
      </c>
      <c r="I2525" t="s">
        <v>11627</v>
      </c>
      <c r="J2525" t="s">
        <v>11628</v>
      </c>
      <c r="K2525" t="s">
        <v>11629</v>
      </c>
      <c r="L2525" t="s">
        <v>11630</v>
      </c>
      <c r="M2525" t="s">
        <v>11631</v>
      </c>
      <c r="N2525" t="s">
        <v>11632</v>
      </c>
      <c r="O2525" t="s">
        <v>11738</v>
      </c>
      <c r="P2525" t="s">
        <v>11739</v>
      </c>
      <c r="Q2525" t="s">
        <v>11740</v>
      </c>
      <c r="R2525" t="s">
        <v>11741</v>
      </c>
      <c r="S2525" t="s">
        <v>12032</v>
      </c>
      <c r="T2525" t="s">
        <v>12033</v>
      </c>
      <c r="U2525" t="s">
        <v>12034</v>
      </c>
      <c r="V2525" t="s">
        <v>12035</v>
      </c>
    </row>
    <row r="2526" spans="1:22" x14ac:dyDescent="0.25">
      <c r="A2526" t="s">
        <v>5278</v>
      </c>
      <c r="B2526" t="s">
        <v>5279</v>
      </c>
      <c r="C2526" t="s">
        <v>11737</v>
      </c>
      <c r="D2526" t="s">
        <v>11622</v>
      </c>
      <c r="E2526" t="s">
        <v>11623</v>
      </c>
      <c r="F2526" t="s">
        <v>11624</v>
      </c>
      <c r="G2526" t="s">
        <v>11625</v>
      </c>
      <c r="H2526" t="s">
        <v>11626</v>
      </c>
      <c r="I2526" t="s">
        <v>11627</v>
      </c>
      <c r="J2526" t="s">
        <v>11628</v>
      </c>
      <c r="K2526" t="s">
        <v>11629</v>
      </c>
      <c r="L2526" t="s">
        <v>11630</v>
      </c>
      <c r="M2526" t="s">
        <v>11631</v>
      </c>
      <c r="N2526" t="s">
        <v>11632</v>
      </c>
      <c r="O2526" t="s">
        <v>11738</v>
      </c>
      <c r="P2526" t="s">
        <v>11739</v>
      </c>
      <c r="Q2526" t="s">
        <v>11740</v>
      </c>
      <c r="R2526" t="s">
        <v>11741</v>
      </c>
      <c r="S2526" t="s">
        <v>12032</v>
      </c>
      <c r="T2526" t="s">
        <v>12033</v>
      </c>
      <c r="U2526" t="s">
        <v>12034</v>
      </c>
      <c r="V2526" t="s">
        <v>12035</v>
      </c>
    </row>
    <row r="2527" spans="1:22" x14ac:dyDescent="0.25">
      <c r="A2527" t="s">
        <v>5280</v>
      </c>
      <c r="B2527" t="s">
        <v>5281</v>
      </c>
      <c r="C2527" t="s">
        <v>11737</v>
      </c>
      <c r="D2527" t="s">
        <v>11622</v>
      </c>
      <c r="E2527" t="s">
        <v>11623</v>
      </c>
      <c r="F2527" t="s">
        <v>11624</v>
      </c>
      <c r="G2527" t="s">
        <v>11625</v>
      </c>
      <c r="H2527" t="s">
        <v>11626</v>
      </c>
      <c r="I2527" t="s">
        <v>11627</v>
      </c>
      <c r="J2527" t="s">
        <v>11628</v>
      </c>
      <c r="K2527" t="s">
        <v>11629</v>
      </c>
      <c r="L2527" t="s">
        <v>11630</v>
      </c>
      <c r="M2527" t="s">
        <v>11631</v>
      </c>
      <c r="N2527" t="s">
        <v>11632</v>
      </c>
      <c r="O2527" t="s">
        <v>11738</v>
      </c>
      <c r="P2527" t="s">
        <v>11739</v>
      </c>
      <c r="Q2527" t="s">
        <v>11740</v>
      </c>
      <c r="R2527" t="s">
        <v>11741</v>
      </c>
      <c r="S2527" t="s">
        <v>12032</v>
      </c>
      <c r="T2527" t="s">
        <v>12033</v>
      </c>
      <c r="U2527" t="s">
        <v>12034</v>
      </c>
      <c r="V2527" t="s">
        <v>12035</v>
      </c>
    </row>
    <row r="2528" spans="1:22" x14ac:dyDescent="0.25">
      <c r="A2528" t="s">
        <v>5282</v>
      </c>
      <c r="B2528" t="s">
        <v>5283</v>
      </c>
      <c r="C2528" t="s">
        <v>11737</v>
      </c>
      <c r="D2528" t="s">
        <v>11622</v>
      </c>
      <c r="E2528" t="s">
        <v>11623</v>
      </c>
      <c r="F2528" t="s">
        <v>11624</v>
      </c>
      <c r="G2528" t="s">
        <v>11625</v>
      </c>
      <c r="H2528" t="s">
        <v>11626</v>
      </c>
      <c r="I2528" t="s">
        <v>11627</v>
      </c>
      <c r="J2528" t="s">
        <v>11628</v>
      </c>
      <c r="K2528" t="s">
        <v>11629</v>
      </c>
      <c r="L2528" t="s">
        <v>11630</v>
      </c>
      <c r="M2528" t="s">
        <v>11631</v>
      </c>
      <c r="N2528" t="s">
        <v>11632</v>
      </c>
      <c r="O2528" t="s">
        <v>11738</v>
      </c>
      <c r="P2528" t="s">
        <v>11739</v>
      </c>
      <c r="Q2528" t="s">
        <v>11740</v>
      </c>
      <c r="R2528" t="s">
        <v>11741</v>
      </c>
      <c r="S2528" t="s">
        <v>12032</v>
      </c>
      <c r="T2528" t="s">
        <v>12033</v>
      </c>
      <c r="U2528" t="s">
        <v>12034</v>
      </c>
      <c r="V2528" t="s">
        <v>12035</v>
      </c>
    </row>
    <row r="2529" spans="1:22" x14ac:dyDescent="0.25">
      <c r="A2529" t="s">
        <v>5284</v>
      </c>
      <c r="B2529" t="s">
        <v>5285</v>
      </c>
      <c r="C2529" t="s">
        <v>11737</v>
      </c>
      <c r="D2529" t="s">
        <v>11622</v>
      </c>
      <c r="E2529" t="s">
        <v>11623</v>
      </c>
      <c r="F2529" t="s">
        <v>11624</v>
      </c>
      <c r="G2529" t="s">
        <v>11625</v>
      </c>
      <c r="H2529" t="s">
        <v>11626</v>
      </c>
      <c r="I2529" t="s">
        <v>11627</v>
      </c>
      <c r="J2529" t="s">
        <v>11628</v>
      </c>
      <c r="K2529" t="s">
        <v>11629</v>
      </c>
      <c r="L2529" t="s">
        <v>11630</v>
      </c>
      <c r="M2529" t="s">
        <v>11631</v>
      </c>
      <c r="N2529" t="s">
        <v>11632</v>
      </c>
      <c r="O2529" t="s">
        <v>11738</v>
      </c>
      <c r="P2529" t="s">
        <v>11739</v>
      </c>
      <c r="Q2529" t="s">
        <v>11740</v>
      </c>
      <c r="R2529" t="s">
        <v>11741</v>
      </c>
      <c r="S2529" t="s">
        <v>12032</v>
      </c>
      <c r="T2529" t="s">
        <v>12033</v>
      </c>
      <c r="U2529" t="s">
        <v>12034</v>
      </c>
      <c r="V2529" t="s">
        <v>12035</v>
      </c>
    </row>
    <row r="2530" spans="1:22" x14ac:dyDescent="0.25">
      <c r="A2530" t="s">
        <v>5286</v>
      </c>
      <c r="B2530" t="s">
        <v>5287</v>
      </c>
      <c r="C2530" t="s">
        <v>11737</v>
      </c>
      <c r="D2530" t="s">
        <v>11622</v>
      </c>
      <c r="E2530" t="s">
        <v>11623</v>
      </c>
      <c r="F2530" t="s">
        <v>11624</v>
      </c>
      <c r="G2530" t="s">
        <v>11625</v>
      </c>
      <c r="H2530" t="s">
        <v>11626</v>
      </c>
      <c r="I2530" t="s">
        <v>11627</v>
      </c>
      <c r="J2530" t="s">
        <v>11628</v>
      </c>
      <c r="K2530" t="s">
        <v>11629</v>
      </c>
      <c r="L2530" t="s">
        <v>11630</v>
      </c>
      <c r="M2530" t="s">
        <v>11631</v>
      </c>
      <c r="N2530" t="s">
        <v>11632</v>
      </c>
      <c r="O2530" t="s">
        <v>11738</v>
      </c>
      <c r="P2530" t="s">
        <v>11739</v>
      </c>
      <c r="Q2530" t="s">
        <v>11740</v>
      </c>
      <c r="R2530" t="s">
        <v>11741</v>
      </c>
      <c r="S2530" t="s">
        <v>12032</v>
      </c>
      <c r="T2530" t="s">
        <v>12033</v>
      </c>
      <c r="U2530" t="s">
        <v>12034</v>
      </c>
      <c r="V2530" t="s">
        <v>12035</v>
      </c>
    </row>
    <row r="2531" spans="1:22" x14ac:dyDescent="0.25">
      <c r="A2531" t="s">
        <v>5288</v>
      </c>
      <c r="B2531" t="s">
        <v>5289</v>
      </c>
      <c r="C2531" t="s">
        <v>11737</v>
      </c>
      <c r="D2531" t="s">
        <v>11622</v>
      </c>
      <c r="E2531" t="s">
        <v>11623</v>
      </c>
      <c r="F2531" t="s">
        <v>11624</v>
      </c>
      <c r="G2531" t="s">
        <v>11625</v>
      </c>
      <c r="H2531" t="s">
        <v>11626</v>
      </c>
      <c r="I2531" t="s">
        <v>11627</v>
      </c>
      <c r="J2531" t="s">
        <v>11628</v>
      </c>
      <c r="K2531" t="s">
        <v>11629</v>
      </c>
      <c r="L2531" t="s">
        <v>11630</v>
      </c>
      <c r="M2531" t="s">
        <v>11631</v>
      </c>
      <c r="N2531" t="s">
        <v>11632</v>
      </c>
      <c r="O2531" t="s">
        <v>11738</v>
      </c>
      <c r="P2531" t="s">
        <v>11739</v>
      </c>
      <c r="Q2531" t="s">
        <v>11740</v>
      </c>
      <c r="R2531" t="s">
        <v>11741</v>
      </c>
      <c r="S2531" t="s">
        <v>12032</v>
      </c>
      <c r="T2531" t="s">
        <v>12033</v>
      </c>
      <c r="U2531" t="s">
        <v>12034</v>
      </c>
      <c r="V2531" t="s">
        <v>12035</v>
      </c>
    </row>
    <row r="2532" spans="1:22" x14ac:dyDescent="0.25">
      <c r="A2532" t="s">
        <v>5290</v>
      </c>
      <c r="B2532" t="s">
        <v>5291</v>
      </c>
      <c r="C2532" t="s">
        <v>11737</v>
      </c>
      <c r="D2532" t="s">
        <v>11622</v>
      </c>
      <c r="E2532" t="s">
        <v>11623</v>
      </c>
      <c r="F2532" t="s">
        <v>11624</v>
      </c>
      <c r="G2532" t="s">
        <v>11625</v>
      </c>
      <c r="H2532" t="s">
        <v>11626</v>
      </c>
      <c r="I2532" t="s">
        <v>11627</v>
      </c>
      <c r="J2532" t="s">
        <v>11628</v>
      </c>
      <c r="K2532" t="s">
        <v>11629</v>
      </c>
      <c r="L2532" t="s">
        <v>11630</v>
      </c>
      <c r="M2532" t="s">
        <v>11631</v>
      </c>
      <c r="N2532" t="s">
        <v>11632</v>
      </c>
      <c r="O2532" t="s">
        <v>11738</v>
      </c>
      <c r="P2532" t="s">
        <v>11739</v>
      </c>
      <c r="Q2532" t="s">
        <v>11740</v>
      </c>
      <c r="R2532" t="s">
        <v>11741</v>
      </c>
      <c r="S2532" t="s">
        <v>12032</v>
      </c>
      <c r="T2532" t="s">
        <v>12033</v>
      </c>
      <c r="U2532" t="s">
        <v>12034</v>
      </c>
      <c r="V2532" t="s">
        <v>12035</v>
      </c>
    </row>
    <row r="2533" spans="1:22" x14ac:dyDescent="0.25">
      <c r="A2533" t="s">
        <v>5292</v>
      </c>
      <c r="B2533" t="s">
        <v>5293</v>
      </c>
      <c r="C2533" t="s">
        <v>11737</v>
      </c>
      <c r="D2533" t="s">
        <v>11622</v>
      </c>
      <c r="E2533" t="s">
        <v>11623</v>
      </c>
      <c r="F2533" t="s">
        <v>11624</v>
      </c>
      <c r="G2533" t="s">
        <v>11625</v>
      </c>
      <c r="H2533" t="s">
        <v>11626</v>
      </c>
      <c r="I2533" t="s">
        <v>11627</v>
      </c>
      <c r="J2533" t="s">
        <v>11628</v>
      </c>
      <c r="K2533" t="s">
        <v>11629</v>
      </c>
      <c r="L2533" t="s">
        <v>11630</v>
      </c>
      <c r="M2533" t="s">
        <v>11631</v>
      </c>
      <c r="N2533" t="s">
        <v>11632</v>
      </c>
      <c r="O2533" t="s">
        <v>11738</v>
      </c>
      <c r="P2533" t="s">
        <v>11739</v>
      </c>
      <c r="Q2533" t="s">
        <v>11740</v>
      </c>
      <c r="R2533" t="s">
        <v>11741</v>
      </c>
      <c r="S2533" t="s">
        <v>12032</v>
      </c>
      <c r="T2533" t="s">
        <v>12033</v>
      </c>
      <c r="U2533" t="s">
        <v>12034</v>
      </c>
      <c r="V2533" t="s">
        <v>12035</v>
      </c>
    </row>
    <row r="2534" spans="1:22" x14ac:dyDescent="0.25">
      <c r="A2534" t="s">
        <v>5294</v>
      </c>
      <c r="B2534" t="s">
        <v>5295</v>
      </c>
      <c r="C2534" t="s">
        <v>11737</v>
      </c>
      <c r="D2534" t="s">
        <v>11622</v>
      </c>
      <c r="E2534" t="s">
        <v>11623</v>
      </c>
      <c r="F2534" t="s">
        <v>11624</v>
      </c>
      <c r="G2534" t="s">
        <v>11625</v>
      </c>
      <c r="H2534" t="s">
        <v>11626</v>
      </c>
      <c r="I2534" t="s">
        <v>11627</v>
      </c>
      <c r="J2534" t="s">
        <v>11628</v>
      </c>
      <c r="K2534" t="s">
        <v>11629</v>
      </c>
      <c r="L2534" t="s">
        <v>11630</v>
      </c>
      <c r="M2534" t="s">
        <v>11631</v>
      </c>
      <c r="N2534" t="s">
        <v>11632</v>
      </c>
      <c r="O2534" t="s">
        <v>11738</v>
      </c>
      <c r="P2534" t="s">
        <v>11739</v>
      </c>
      <c r="Q2534" t="s">
        <v>11740</v>
      </c>
      <c r="R2534" t="s">
        <v>11741</v>
      </c>
      <c r="S2534" t="s">
        <v>12032</v>
      </c>
      <c r="T2534" t="s">
        <v>12033</v>
      </c>
      <c r="U2534" t="s">
        <v>12034</v>
      </c>
      <c r="V2534" t="s">
        <v>12035</v>
      </c>
    </row>
    <row r="2535" spans="1:22" x14ac:dyDescent="0.25">
      <c r="A2535" t="s">
        <v>5296</v>
      </c>
      <c r="B2535" t="s">
        <v>5297</v>
      </c>
      <c r="C2535" t="s">
        <v>11737</v>
      </c>
      <c r="D2535" t="s">
        <v>11622</v>
      </c>
      <c r="E2535" t="s">
        <v>11623</v>
      </c>
      <c r="F2535" t="s">
        <v>11624</v>
      </c>
      <c r="G2535" t="s">
        <v>11625</v>
      </c>
      <c r="H2535" t="s">
        <v>11626</v>
      </c>
      <c r="I2535" t="s">
        <v>11627</v>
      </c>
      <c r="J2535" t="s">
        <v>11628</v>
      </c>
      <c r="K2535" t="s">
        <v>11629</v>
      </c>
      <c r="L2535" t="s">
        <v>11630</v>
      </c>
      <c r="M2535" t="s">
        <v>11631</v>
      </c>
      <c r="N2535" t="s">
        <v>11632</v>
      </c>
      <c r="O2535" t="s">
        <v>11738</v>
      </c>
      <c r="P2535" t="s">
        <v>11739</v>
      </c>
      <c r="Q2535" t="s">
        <v>11740</v>
      </c>
      <c r="R2535" t="s">
        <v>11741</v>
      </c>
      <c r="S2535" t="s">
        <v>12032</v>
      </c>
      <c r="T2535" t="s">
        <v>12033</v>
      </c>
      <c r="U2535" t="s">
        <v>12034</v>
      </c>
      <c r="V2535" t="s">
        <v>12035</v>
      </c>
    </row>
    <row r="2536" spans="1:22" x14ac:dyDescent="0.25">
      <c r="A2536" t="s">
        <v>5298</v>
      </c>
      <c r="B2536" t="s">
        <v>5299</v>
      </c>
      <c r="C2536" t="s">
        <v>11737</v>
      </c>
      <c r="D2536" t="s">
        <v>11622</v>
      </c>
      <c r="E2536" t="s">
        <v>11623</v>
      </c>
      <c r="F2536" t="s">
        <v>11624</v>
      </c>
      <c r="G2536" t="s">
        <v>11625</v>
      </c>
      <c r="H2536" t="s">
        <v>11626</v>
      </c>
      <c r="I2536" t="s">
        <v>11627</v>
      </c>
      <c r="J2536" t="s">
        <v>11628</v>
      </c>
      <c r="K2536" t="s">
        <v>11629</v>
      </c>
      <c r="L2536" t="s">
        <v>11630</v>
      </c>
      <c r="M2536" t="s">
        <v>11631</v>
      </c>
      <c r="N2536" t="s">
        <v>11632</v>
      </c>
      <c r="O2536" t="s">
        <v>11738</v>
      </c>
      <c r="P2536" t="s">
        <v>11739</v>
      </c>
      <c r="Q2536" t="s">
        <v>11740</v>
      </c>
      <c r="R2536" t="s">
        <v>11741</v>
      </c>
      <c r="S2536" t="s">
        <v>12032</v>
      </c>
      <c r="T2536" t="s">
        <v>12033</v>
      </c>
      <c r="U2536" t="s">
        <v>12034</v>
      </c>
      <c r="V2536" t="s">
        <v>12035</v>
      </c>
    </row>
    <row r="2537" spans="1:22" x14ac:dyDescent="0.25">
      <c r="A2537" t="s">
        <v>5300</v>
      </c>
      <c r="B2537" t="s">
        <v>5301</v>
      </c>
      <c r="C2537" t="s">
        <v>11737</v>
      </c>
      <c r="D2537" t="s">
        <v>11622</v>
      </c>
      <c r="E2537" t="s">
        <v>11623</v>
      </c>
      <c r="F2537" t="s">
        <v>11624</v>
      </c>
      <c r="G2537" t="s">
        <v>11625</v>
      </c>
      <c r="H2537" t="s">
        <v>11626</v>
      </c>
      <c r="I2537" t="s">
        <v>11627</v>
      </c>
      <c r="J2537" t="s">
        <v>11628</v>
      </c>
      <c r="K2537" t="s">
        <v>11629</v>
      </c>
      <c r="L2537" t="s">
        <v>11630</v>
      </c>
      <c r="M2537" t="s">
        <v>11631</v>
      </c>
      <c r="N2537" t="s">
        <v>11632</v>
      </c>
      <c r="O2537" t="s">
        <v>11738</v>
      </c>
      <c r="P2537" t="s">
        <v>11739</v>
      </c>
      <c r="Q2537" t="s">
        <v>11740</v>
      </c>
      <c r="R2537" t="s">
        <v>11741</v>
      </c>
      <c r="S2537" t="s">
        <v>12032</v>
      </c>
      <c r="T2537" t="s">
        <v>12033</v>
      </c>
      <c r="U2537" t="s">
        <v>12034</v>
      </c>
      <c r="V2537" t="s">
        <v>12035</v>
      </c>
    </row>
    <row r="2538" spans="1:22" x14ac:dyDescent="0.25">
      <c r="A2538" t="s">
        <v>5302</v>
      </c>
      <c r="B2538" t="s">
        <v>5303</v>
      </c>
      <c r="C2538" t="s">
        <v>11737</v>
      </c>
      <c r="D2538" t="s">
        <v>11622</v>
      </c>
      <c r="E2538" t="s">
        <v>11623</v>
      </c>
      <c r="F2538" t="s">
        <v>11624</v>
      </c>
      <c r="G2538" t="s">
        <v>11625</v>
      </c>
      <c r="H2538" t="s">
        <v>11626</v>
      </c>
      <c r="I2538" t="s">
        <v>11627</v>
      </c>
      <c r="J2538" t="s">
        <v>11628</v>
      </c>
      <c r="K2538" t="s">
        <v>11629</v>
      </c>
      <c r="L2538" t="s">
        <v>11630</v>
      </c>
      <c r="M2538" t="s">
        <v>11631</v>
      </c>
      <c r="N2538" t="s">
        <v>11632</v>
      </c>
      <c r="O2538" t="s">
        <v>11738</v>
      </c>
      <c r="P2538" t="s">
        <v>11739</v>
      </c>
      <c r="Q2538" t="s">
        <v>11740</v>
      </c>
      <c r="R2538" t="s">
        <v>11741</v>
      </c>
      <c r="S2538" t="s">
        <v>12032</v>
      </c>
      <c r="T2538" t="s">
        <v>12033</v>
      </c>
      <c r="U2538" t="s">
        <v>12034</v>
      </c>
      <c r="V2538" t="s">
        <v>12035</v>
      </c>
    </row>
    <row r="2539" spans="1:22" x14ac:dyDescent="0.25">
      <c r="A2539" t="s">
        <v>5304</v>
      </c>
      <c r="B2539" t="s">
        <v>5305</v>
      </c>
      <c r="C2539" t="s">
        <v>11737</v>
      </c>
      <c r="D2539" t="s">
        <v>11622</v>
      </c>
      <c r="E2539" t="s">
        <v>11623</v>
      </c>
      <c r="F2539" t="s">
        <v>11624</v>
      </c>
      <c r="G2539" t="s">
        <v>11625</v>
      </c>
      <c r="H2539" t="s">
        <v>11626</v>
      </c>
      <c r="I2539" t="s">
        <v>11627</v>
      </c>
      <c r="J2539" t="s">
        <v>11628</v>
      </c>
      <c r="K2539" t="s">
        <v>11629</v>
      </c>
      <c r="L2539" t="s">
        <v>11630</v>
      </c>
      <c r="M2539" t="s">
        <v>11631</v>
      </c>
      <c r="N2539" t="s">
        <v>11632</v>
      </c>
      <c r="O2539" t="s">
        <v>11738</v>
      </c>
      <c r="P2539" t="s">
        <v>11739</v>
      </c>
      <c r="Q2539" t="s">
        <v>11740</v>
      </c>
      <c r="R2539" t="s">
        <v>11741</v>
      </c>
      <c r="S2539" t="s">
        <v>12032</v>
      </c>
      <c r="T2539" t="s">
        <v>12033</v>
      </c>
      <c r="U2539" t="s">
        <v>12034</v>
      </c>
      <c r="V2539" t="s">
        <v>12035</v>
      </c>
    </row>
    <row r="2540" spans="1:22" x14ac:dyDescent="0.25">
      <c r="A2540" t="s">
        <v>5306</v>
      </c>
      <c r="B2540" t="s">
        <v>5307</v>
      </c>
      <c r="C2540" t="s">
        <v>11737</v>
      </c>
      <c r="D2540" t="s">
        <v>11622</v>
      </c>
      <c r="E2540" t="s">
        <v>11623</v>
      </c>
      <c r="F2540" t="s">
        <v>11624</v>
      </c>
      <c r="G2540" t="s">
        <v>11625</v>
      </c>
      <c r="H2540" t="s">
        <v>11626</v>
      </c>
      <c r="I2540" t="s">
        <v>11627</v>
      </c>
      <c r="J2540" t="s">
        <v>11628</v>
      </c>
      <c r="K2540" t="s">
        <v>11629</v>
      </c>
      <c r="L2540" t="s">
        <v>11630</v>
      </c>
      <c r="M2540" t="s">
        <v>11631</v>
      </c>
      <c r="N2540" t="s">
        <v>11632</v>
      </c>
      <c r="O2540" t="s">
        <v>11738</v>
      </c>
      <c r="P2540" t="s">
        <v>11739</v>
      </c>
      <c r="Q2540" t="s">
        <v>11740</v>
      </c>
      <c r="R2540" t="s">
        <v>11741</v>
      </c>
      <c r="S2540" t="s">
        <v>12032</v>
      </c>
      <c r="T2540" t="s">
        <v>12033</v>
      </c>
      <c r="U2540" t="s">
        <v>12034</v>
      </c>
      <c r="V2540" t="s">
        <v>12035</v>
      </c>
    </row>
    <row r="2541" spans="1:22" x14ac:dyDescent="0.25">
      <c r="A2541" t="s">
        <v>5310</v>
      </c>
      <c r="B2541" t="s">
        <v>5311</v>
      </c>
      <c r="C2541" t="s">
        <v>11737</v>
      </c>
      <c r="D2541" t="s">
        <v>11622</v>
      </c>
      <c r="E2541" t="s">
        <v>11623</v>
      </c>
      <c r="F2541" t="s">
        <v>11624</v>
      </c>
      <c r="G2541" t="s">
        <v>11625</v>
      </c>
      <c r="H2541" t="s">
        <v>11626</v>
      </c>
      <c r="I2541" t="s">
        <v>11627</v>
      </c>
      <c r="J2541" t="s">
        <v>11628</v>
      </c>
      <c r="K2541" t="s">
        <v>11629</v>
      </c>
      <c r="L2541" t="s">
        <v>11630</v>
      </c>
      <c r="M2541" t="s">
        <v>11631</v>
      </c>
      <c r="N2541" t="s">
        <v>11632</v>
      </c>
      <c r="O2541" t="s">
        <v>11738</v>
      </c>
      <c r="P2541" t="s">
        <v>11739</v>
      </c>
      <c r="Q2541" t="s">
        <v>11740</v>
      </c>
      <c r="R2541" t="s">
        <v>11741</v>
      </c>
      <c r="S2541" t="s">
        <v>12032</v>
      </c>
      <c r="T2541" t="s">
        <v>12033</v>
      </c>
      <c r="U2541" t="s">
        <v>12034</v>
      </c>
      <c r="V2541" t="s">
        <v>12035</v>
      </c>
    </row>
    <row r="2542" spans="1:22" x14ac:dyDescent="0.25">
      <c r="A2542" t="s">
        <v>5312</v>
      </c>
      <c r="B2542" t="s">
        <v>5313</v>
      </c>
      <c r="C2542" t="s">
        <v>11737</v>
      </c>
      <c r="D2542" t="s">
        <v>11622</v>
      </c>
      <c r="E2542" t="s">
        <v>11623</v>
      </c>
      <c r="F2542" t="s">
        <v>11624</v>
      </c>
      <c r="G2542" t="s">
        <v>11625</v>
      </c>
      <c r="H2542" t="s">
        <v>11626</v>
      </c>
      <c r="I2542" t="s">
        <v>11627</v>
      </c>
      <c r="J2542" t="s">
        <v>11628</v>
      </c>
      <c r="K2542" t="s">
        <v>11629</v>
      </c>
      <c r="L2542" t="s">
        <v>11630</v>
      </c>
      <c r="M2542" t="s">
        <v>11631</v>
      </c>
      <c r="N2542" t="s">
        <v>11632</v>
      </c>
      <c r="O2542" t="s">
        <v>11738</v>
      </c>
      <c r="P2542" t="s">
        <v>11739</v>
      </c>
      <c r="Q2542" t="s">
        <v>11740</v>
      </c>
      <c r="R2542" t="s">
        <v>11741</v>
      </c>
      <c r="S2542" t="s">
        <v>12032</v>
      </c>
      <c r="T2542" t="s">
        <v>12033</v>
      </c>
      <c r="U2542" t="s">
        <v>12034</v>
      </c>
      <c r="V2542" t="s">
        <v>12035</v>
      </c>
    </row>
    <row r="2543" spans="1:22" x14ac:dyDescent="0.25">
      <c r="A2543" t="s">
        <v>5314</v>
      </c>
      <c r="B2543" t="s">
        <v>5315</v>
      </c>
      <c r="C2543" t="s">
        <v>11737</v>
      </c>
      <c r="D2543" t="s">
        <v>11622</v>
      </c>
      <c r="E2543" t="s">
        <v>11623</v>
      </c>
      <c r="F2543" t="s">
        <v>11624</v>
      </c>
      <c r="G2543" t="s">
        <v>11625</v>
      </c>
      <c r="H2543" t="s">
        <v>11626</v>
      </c>
      <c r="I2543" t="s">
        <v>11627</v>
      </c>
      <c r="J2543" t="s">
        <v>11628</v>
      </c>
      <c r="K2543" t="s">
        <v>11629</v>
      </c>
      <c r="L2543" t="s">
        <v>11630</v>
      </c>
      <c r="M2543" t="s">
        <v>11631</v>
      </c>
      <c r="N2543" t="s">
        <v>11632</v>
      </c>
      <c r="O2543" t="s">
        <v>11738</v>
      </c>
      <c r="P2543" t="s">
        <v>11739</v>
      </c>
      <c r="Q2543" t="s">
        <v>11740</v>
      </c>
      <c r="R2543" t="s">
        <v>11741</v>
      </c>
      <c r="S2543" t="s">
        <v>12032</v>
      </c>
      <c r="T2543" t="s">
        <v>12033</v>
      </c>
      <c r="U2543" t="s">
        <v>12034</v>
      </c>
      <c r="V2543" t="s">
        <v>12035</v>
      </c>
    </row>
    <row r="2544" spans="1:22" x14ac:dyDescent="0.25">
      <c r="A2544" t="s">
        <v>5316</v>
      </c>
      <c r="B2544" t="s">
        <v>5317</v>
      </c>
      <c r="C2544" t="s">
        <v>11737</v>
      </c>
      <c r="D2544" t="s">
        <v>11622</v>
      </c>
      <c r="E2544" t="s">
        <v>11623</v>
      </c>
      <c r="F2544" t="s">
        <v>11624</v>
      </c>
      <c r="G2544" t="s">
        <v>11625</v>
      </c>
      <c r="H2544" t="s">
        <v>11626</v>
      </c>
      <c r="I2544" t="s">
        <v>11627</v>
      </c>
      <c r="J2544" t="s">
        <v>11628</v>
      </c>
      <c r="K2544" t="s">
        <v>11629</v>
      </c>
      <c r="L2544" t="s">
        <v>11630</v>
      </c>
      <c r="M2544" t="s">
        <v>11631</v>
      </c>
      <c r="N2544" t="s">
        <v>11632</v>
      </c>
      <c r="O2544" t="s">
        <v>11738</v>
      </c>
      <c r="P2544" t="s">
        <v>11739</v>
      </c>
      <c r="Q2544" t="s">
        <v>11740</v>
      </c>
      <c r="R2544" t="s">
        <v>11741</v>
      </c>
      <c r="S2544" t="s">
        <v>12032</v>
      </c>
      <c r="T2544" t="s">
        <v>12033</v>
      </c>
      <c r="U2544" t="s">
        <v>12034</v>
      </c>
      <c r="V2544" t="s">
        <v>12035</v>
      </c>
    </row>
    <row r="2545" spans="1:22" x14ac:dyDescent="0.25">
      <c r="A2545" t="s">
        <v>5318</v>
      </c>
      <c r="B2545" t="s">
        <v>5319</v>
      </c>
      <c r="C2545" t="s">
        <v>11737</v>
      </c>
      <c r="D2545" t="s">
        <v>11622</v>
      </c>
      <c r="E2545" t="s">
        <v>11623</v>
      </c>
      <c r="F2545" t="s">
        <v>11624</v>
      </c>
      <c r="G2545" t="s">
        <v>11625</v>
      </c>
      <c r="H2545" t="s">
        <v>11626</v>
      </c>
      <c r="I2545" t="s">
        <v>11627</v>
      </c>
      <c r="J2545" t="s">
        <v>11628</v>
      </c>
      <c r="K2545" t="s">
        <v>11629</v>
      </c>
      <c r="L2545" t="s">
        <v>11630</v>
      </c>
      <c r="M2545" t="s">
        <v>11631</v>
      </c>
      <c r="N2545" t="s">
        <v>11632</v>
      </c>
      <c r="O2545" t="s">
        <v>11738</v>
      </c>
      <c r="P2545" t="s">
        <v>11739</v>
      </c>
      <c r="Q2545" t="s">
        <v>11740</v>
      </c>
      <c r="R2545" t="s">
        <v>11741</v>
      </c>
      <c r="S2545" t="s">
        <v>12032</v>
      </c>
      <c r="T2545" t="s">
        <v>12033</v>
      </c>
      <c r="U2545" t="s">
        <v>12034</v>
      </c>
      <c r="V2545" t="s">
        <v>12035</v>
      </c>
    </row>
    <row r="2546" spans="1:22" x14ac:dyDescent="0.25">
      <c r="A2546" t="s">
        <v>5320</v>
      </c>
      <c r="B2546" t="s">
        <v>5321</v>
      </c>
      <c r="C2546" t="s">
        <v>11737</v>
      </c>
      <c r="D2546" t="s">
        <v>11622</v>
      </c>
      <c r="E2546" t="s">
        <v>11623</v>
      </c>
      <c r="F2546" t="s">
        <v>11624</v>
      </c>
      <c r="G2546" t="s">
        <v>11625</v>
      </c>
      <c r="H2546" t="s">
        <v>11626</v>
      </c>
      <c r="I2546" t="s">
        <v>11627</v>
      </c>
      <c r="J2546" t="s">
        <v>11628</v>
      </c>
      <c r="K2546" t="s">
        <v>11629</v>
      </c>
      <c r="L2546" t="s">
        <v>11630</v>
      </c>
      <c r="M2546" t="s">
        <v>11631</v>
      </c>
      <c r="N2546" t="s">
        <v>11632</v>
      </c>
      <c r="O2546" t="s">
        <v>11738</v>
      </c>
      <c r="P2546" t="s">
        <v>11739</v>
      </c>
      <c r="Q2546" t="s">
        <v>11740</v>
      </c>
      <c r="R2546" t="s">
        <v>11741</v>
      </c>
      <c r="S2546" t="s">
        <v>12032</v>
      </c>
      <c r="T2546" t="s">
        <v>12033</v>
      </c>
      <c r="U2546" t="s">
        <v>12034</v>
      </c>
      <c r="V2546" t="s">
        <v>12035</v>
      </c>
    </row>
    <row r="2547" spans="1:22" x14ac:dyDescent="0.25">
      <c r="A2547" t="s">
        <v>5322</v>
      </c>
      <c r="B2547" t="s">
        <v>5323</v>
      </c>
      <c r="C2547" t="s">
        <v>11737</v>
      </c>
      <c r="D2547" t="s">
        <v>11622</v>
      </c>
      <c r="E2547" t="s">
        <v>11623</v>
      </c>
      <c r="F2547" t="s">
        <v>11624</v>
      </c>
      <c r="G2547" t="s">
        <v>11625</v>
      </c>
      <c r="H2547" t="s">
        <v>11626</v>
      </c>
      <c r="I2547" t="s">
        <v>11627</v>
      </c>
      <c r="J2547" t="s">
        <v>11628</v>
      </c>
      <c r="K2547" t="s">
        <v>11629</v>
      </c>
      <c r="L2547" t="s">
        <v>11630</v>
      </c>
      <c r="M2547" t="s">
        <v>11631</v>
      </c>
      <c r="N2547" t="s">
        <v>11632</v>
      </c>
      <c r="O2547" t="s">
        <v>11738</v>
      </c>
      <c r="P2547" t="s">
        <v>11739</v>
      </c>
      <c r="Q2547" t="s">
        <v>11740</v>
      </c>
      <c r="R2547" t="s">
        <v>11741</v>
      </c>
      <c r="S2547" t="s">
        <v>12032</v>
      </c>
      <c r="T2547" t="s">
        <v>12033</v>
      </c>
      <c r="U2547" t="s">
        <v>12034</v>
      </c>
      <c r="V2547" t="s">
        <v>12035</v>
      </c>
    </row>
    <row r="2548" spans="1:22" x14ac:dyDescent="0.25">
      <c r="A2548" t="s">
        <v>5324</v>
      </c>
      <c r="B2548" t="s">
        <v>5325</v>
      </c>
      <c r="C2548" t="s">
        <v>11737</v>
      </c>
      <c r="D2548" t="s">
        <v>11622</v>
      </c>
      <c r="E2548" t="s">
        <v>11623</v>
      </c>
      <c r="F2548" t="s">
        <v>11624</v>
      </c>
      <c r="G2548" t="s">
        <v>11625</v>
      </c>
      <c r="H2548" t="s">
        <v>11626</v>
      </c>
      <c r="I2548" t="s">
        <v>11627</v>
      </c>
      <c r="J2548" t="s">
        <v>11628</v>
      </c>
      <c r="K2548" t="s">
        <v>11629</v>
      </c>
      <c r="L2548" t="s">
        <v>11630</v>
      </c>
      <c r="M2548" t="s">
        <v>11631</v>
      </c>
      <c r="N2548" t="s">
        <v>11632</v>
      </c>
      <c r="O2548" t="s">
        <v>11738</v>
      </c>
      <c r="P2548" t="s">
        <v>11739</v>
      </c>
      <c r="Q2548" t="s">
        <v>11740</v>
      </c>
      <c r="R2548" t="s">
        <v>11741</v>
      </c>
      <c r="S2548" t="s">
        <v>12032</v>
      </c>
      <c r="T2548" t="s">
        <v>12033</v>
      </c>
      <c r="U2548" t="s">
        <v>12034</v>
      </c>
      <c r="V2548" t="s">
        <v>12035</v>
      </c>
    </row>
    <row r="2549" spans="1:22" x14ac:dyDescent="0.25">
      <c r="A2549" t="s">
        <v>5328</v>
      </c>
      <c r="B2549" t="s">
        <v>5329</v>
      </c>
      <c r="C2549" t="s">
        <v>11737</v>
      </c>
      <c r="D2549" t="s">
        <v>11622</v>
      </c>
      <c r="E2549" t="s">
        <v>11623</v>
      </c>
      <c r="F2549" t="s">
        <v>11624</v>
      </c>
      <c r="G2549" t="s">
        <v>11625</v>
      </c>
      <c r="H2549" t="s">
        <v>11626</v>
      </c>
      <c r="I2549" t="s">
        <v>11627</v>
      </c>
      <c r="J2549" t="s">
        <v>11628</v>
      </c>
      <c r="K2549" t="s">
        <v>11629</v>
      </c>
      <c r="L2549" t="s">
        <v>11630</v>
      </c>
      <c r="M2549" t="s">
        <v>11631</v>
      </c>
      <c r="N2549" t="s">
        <v>11632</v>
      </c>
      <c r="O2549" t="s">
        <v>11738</v>
      </c>
      <c r="P2549" t="s">
        <v>11739</v>
      </c>
      <c r="Q2549" t="s">
        <v>11740</v>
      </c>
      <c r="R2549" t="s">
        <v>11741</v>
      </c>
      <c r="S2549" t="s">
        <v>12032</v>
      </c>
      <c r="T2549" t="s">
        <v>12033</v>
      </c>
      <c r="U2549" t="s">
        <v>12034</v>
      </c>
      <c r="V2549" t="s">
        <v>12035</v>
      </c>
    </row>
    <row r="2550" spans="1:22" x14ac:dyDescent="0.25">
      <c r="A2550" t="s">
        <v>5330</v>
      </c>
      <c r="B2550" t="s">
        <v>5331</v>
      </c>
      <c r="C2550" t="s">
        <v>11737</v>
      </c>
      <c r="D2550" t="s">
        <v>11622</v>
      </c>
      <c r="E2550" t="s">
        <v>11623</v>
      </c>
      <c r="F2550" t="s">
        <v>11624</v>
      </c>
      <c r="G2550" t="s">
        <v>11625</v>
      </c>
      <c r="H2550" t="s">
        <v>11626</v>
      </c>
      <c r="I2550" t="s">
        <v>11627</v>
      </c>
      <c r="J2550" t="s">
        <v>11628</v>
      </c>
      <c r="K2550" t="s">
        <v>11629</v>
      </c>
      <c r="L2550" t="s">
        <v>11630</v>
      </c>
      <c r="M2550" t="s">
        <v>11631</v>
      </c>
      <c r="N2550" t="s">
        <v>11632</v>
      </c>
      <c r="O2550" t="s">
        <v>11738</v>
      </c>
      <c r="P2550" t="s">
        <v>11739</v>
      </c>
      <c r="Q2550" t="s">
        <v>11740</v>
      </c>
      <c r="R2550" t="s">
        <v>11741</v>
      </c>
      <c r="S2550" t="s">
        <v>12032</v>
      </c>
      <c r="T2550" t="s">
        <v>12033</v>
      </c>
      <c r="U2550" t="s">
        <v>12034</v>
      </c>
      <c r="V2550" t="s">
        <v>12035</v>
      </c>
    </row>
    <row r="2551" spans="1:22" x14ac:dyDescent="0.25">
      <c r="A2551" t="s">
        <v>5334</v>
      </c>
      <c r="B2551" t="s">
        <v>5335</v>
      </c>
      <c r="C2551" t="s">
        <v>11737</v>
      </c>
      <c r="D2551" t="s">
        <v>11622</v>
      </c>
      <c r="E2551" t="s">
        <v>11623</v>
      </c>
      <c r="F2551" t="s">
        <v>11624</v>
      </c>
      <c r="G2551" t="s">
        <v>11625</v>
      </c>
      <c r="H2551" t="s">
        <v>11626</v>
      </c>
      <c r="I2551" t="s">
        <v>11627</v>
      </c>
      <c r="J2551" t="s">
        <v>11628</v>
      </c>
      <c r="K2551" t="s">
        <v>11629</v>
      </c>
      <c r="L2551" t="s">
        <v>11630</v>
      </c>
      <c r="M2551" t="s">
        <v>11631</v>
      </c>
      <c r="N2551" t="s">
        <v>11632</v>
      </c>
      <c r="O2551" t="s">
        <v>11738</v>
      </c>
      <c r="P2551" t="s">
        <v>11739</v>
      </c>
      <c r="Q2551" t="s">
        <v>11740</v>
      </c>
      <c r="R2551" t="s">
        <v>11741</v>
      </c>
      <c r="S2551" t="s">
        <v>12032</v>
      </c>
      <c r="T2551" t="s">
        <v>12033</v>
      </c>
      <c r="U2551" t="s">
        <v>12034</v>
      </c>
      <c r="V2551" t="s">
        <v>12035</v>
      </c>
    </row>
    <row r="2552" spans="1:22" x14ac:dyDescent="0.25">
      <c r="A2552" t="s">
        <v>5336</v>
      </c>
      <c r="B2552" t="s">
        <v>5337</v>
      </c>
      <c r="C2552" t="s">
        <v>11737</v>
      </c>
      <c r="D2552" t="s">
        <v>11622</v>
      </c>
      <c r="E2552" t="s">
        <v>11623</v>
      </c>
      <c r="F2552" t="s">
        <v>11624</v>
      </c>
      <c r="G2552" t="s">
        <v>11625</v>
      </c>
      <c r="H2552" t="s">
        <v>11626</v>
      </c>
      <c r="I2552" t="s">
        <v>11627</v>
      </c>
      <c r="J2552" t="s">
        <v>11628</v>
      </c>
      <c r="K2552" t="s">
        <v>11629</v>
      </c>
      <c r="L2552" t="s">
        <v>11630</v>
      </c>
      <c r="M2552" t="s">
        <v>11631</v>
      </c>
      <c r="N2552" t="s">
        <v>11632</v>
      </c>
      <c r="O2552" t="s">
        <v>11738</v>
      </c>
      <c r="P2552" t="s">
        <v>11739</v>
      </c>
      <c r="Q2552" t="s">
        <v>11740</v>
      </c>
      <c r="R2552" t="s">
        <v>11741</v>
      </c>
      <c r="S2552" t="s">
        <v>12032</v>
      </c>
      <c r="T2552" t="s">
        <v>12033</v>
      </c>
      <c r="U2552" t="s">
        <v>12034</v>
      </c>
      <c r="V2552" t="s">
        <v>12035</v>
      </c>
    </row>
    <row r="2553" spans="1:22" x14ac:dyDescent="0.25">
      <c r="A2553" t="s">
        <v>5338</v>
      </c>
      <c r="B2553" t="s">
        <v>5339</v>
      </c>
      <c r="C2553" t="s">
        <v>11737</v>
      </c>
      <c r="D2553" t="s">
        <v>11622</v>
      </c>
      <c r="E2553" t="s">
        <v>11623</v>
      </c>
      <c r="F2553" t="s">
        <v>11624</v>
      </c>
      <c r="G2553" t="s">
        <v>11625</v>
      </c>
      <c r="H2553" t="s">
        <v>11626</v>
      </c>
      <c r="I2553" t="s">
        <v>11627</v>
      </c>
      <c r="J2553" t="s">
        <v>11628</v>
      </c>
      <c r="K2553" t="s">
        <v>11629</v>
      </c>
      <c r="L2553" t="s">
        <v>11630</v>
      </c>
      <c r="M2553" t="s">
        <v>11631</v>
      </c>
      <c r="N2553" t="s">
        <v>11632</v>
      </c>
      <c r="O2553" t="s">
        <v>11738</v>
      </c>
      <c r="P2553" t="s">
        <v>11739</v>
      </c>
      <c r="Q2553" t="s">
        <v>11740</v>
      </c>
      <c r="R2553" t="s">
        <v>11741</v>
      </c>
      <c r="S2553" t="s">
        <v>12032</v>
      </c>
      <c r="T2553" t="s">
        <v>12033</v>
      </c>
      <c r="U2553" t="s">
        <v>12034</v>
      </c>
      <c r="V2553" t="s">
        <v>12035</v>
      </c>
    </row>
    <row r="2554" spans="1:22" x14ac:dyDescent="0.25">
      <c r="A2554" t="s">
        <v>5340</v>
      </c>
      <c r="B2554" t="s">
        <v>5341</v>
      </c>
      <c r="C2554" t="s">
        <v>11737</v>
      </c>
      <c r="D2554" t="s">
        <v>11622</v>
      </c>
      <c r="E2554" t="s">
        <v>11623</v>
      </c>
      <c r="F2554" t="s">
        <v>11624</v>
      </c>
      <c r="G2554" t="s">
        <v>11625</v>
      </c>
      <c r="H2554" t="s">
        <v>11626</v>
      </c>
      <c r="I2554" t="s">
        <v>11627</v>
      </c>
      <c r="J2554" t="s">
        <v>11628</v>
      </c>
      <c r="K2554" t="s">
        <v>11629</v>
      </c>
      <c r="L2554" t="s">
        <v>11630</v>
      </c>
      <c r="M2554" t="s">
        <v>11631</v>
      </c>
      <c r="N2554" t="s">
        <v>11632</v>
      </c>
      <c r="O2554" t="s">
        <v>11738</v>
      </c>
      <c r="P2554" t="s">
        <v>11739</v>
      </c>
      <c r="Q2554" t="s">
        <v>11740</v>
      </c>
      <c r="R2554" t="s">
        <v>11741</v>
      </c>
      <c r="S2554" t="s">
        <v>12032</v>
      </c>
      <c r="T2554" t="s">
        <v>12033</v>
      </c>
      <c r="U2554" t="s">
        <v>12034</v>
      </c>
      <c r="V2554" t="s">
        <v>12035</v>
      </c>
    </row>
    <row r="2555" spans="1:22" x14ac:dyDescent="0.25">
      <c r="A2555" t="s">
        <v>5342</v>
      </c>
      <c r="B2555" t="s">
        <v>5343</v>
      </c>
      <c r="C2555" t="s">
        <v>11737</v>
      </c>
      <c r="D2555" t="s">
        <v>11622</v>
      </c>
      <c r="E2555" t="s">
        <v>11623</v>
      </c>
      <c r="F2555" t="s">
        <v>11624</v>
      </c>
      <c r="G2555" t="s">
        <v>11625</v>
      </c>
      <c r="H2555" t="s">
        <v>11626</v>
      </c>
      <c r="I2555" t="s">
        <v>11627</v>
      </c>
      <c r="J2555" t="s">
        <v>11628</v>
      </c>
      <c r="K2555" t="s">
        <v>11629</v>
      </c>
      <c r="L2555" t="s">
        <v>11630</v>
      </c>
      <c r="M2555" t="s">
        <v>11631</v>
      </c>
      <c r="N2555" t="s">
        <v>11632</v>
      </c>
      <c r="O2555" t="s">
        <v>11738</v>
      </c>
      <c r="P2555" t="s">
        <v>11739</v>
      </c>
      <c r="Q2555" t="s">
        <v>11740</v>
      </c>
      <c r="R2555" t="s">
        <v>11741</v>
      </c>
      <c r="S2555" t="s">
        <v>12032</v>
      </c>
      <c r="T2555" t="s">
        <v>12033</v>
      </c>
      <c r="U2555" t="s">
        <v>12034</v>
      </c>
      <c r="V2555" t="s">
        <v>12035</v>
      </c>
    </row>
    <row r="2556" spans="1:22" x14ac:dyDescent="0.25">
      <c r="A2556" t="s">
        <v>5344</v>
      </c>
      <c r="B2556" t="s">
        <v>5345</v>
      </c>
      <c r="C2556" t="s">
        <v>11737</v>
      </c>
      <c r="D2556" t="s">
        <v>11622</v>
      </c>
      <c r="E2556" t="s">
        <v>11623</v>
      </c>
      <c r="F2556" t="s">
        <v>11624</v>
      </c>
      <c r="G2556" t="s">
        <v>11625</v>
      </c>
      <c r="H2556" t="s">
        <v>11626</v>
      </c>
      <c r="I2556" t="s">
        <v>11627</v>
      </c>
      <c r="J2556" t="s">
        <v>11628</v>
      </c>
      <c r="K2556" t="s">
        <v>11629</v>
      </c>
      <c r="L2556" t="s">
        <v>11630</v>
      </c>
      <c r="M2556" t="s">
        <v>11631</v>
      </c>
      <c r="N2556" t="s">
        <v>11632</v>
      </c>
      <c r="O2556" t="s">
        <v>11738</v>
      </c>
      <c r="P2556" t="s">
        <v>11739</v>
      </c>
      <c r="Q2556" t="s">
        <v>11740</v>
      </c>
      <c r="R2556" t="s">
        <v>11741</v>
      </c>
      <c r="S2556" t="s">
        <v>12032</v>
      </c>
      <c r="T2556" t="s">
        <v>12033</v>
      </c>
      <c r="U2556" t="s">
        <v>12034</v>
      </c>
      <c r="V2556" t="s">
        <v>12035</v>
      </c>
    </row>
    <row r="2557" spans="1:22" x14ac:dyDescent="0.25">
      <c r="A2557" t="s">
        <v>5346</v>
      </c>
      <c r="B2557" t="s">
        <v>5347</v>
      </c>
      <c r="C2557" t="s">
        <v>11737</v>
      </c>
      <c r="D2557" t="s">
        <v>11622</v>
      </c>
      <c r="E2557" t="s">
        <v>11623</v>
      </c>
      <c r="F2557" t="s">
        <v>11624</v>
      </c>
      <c r="G2557" t="s">
        <v>11625</v>
      </c>
      <c r="H2557" t="s">
        <v>11626</v>
      </c>
      <c r="I2557" t="s">
        <v>11627</v>
      </c>
      <c r="J2557" t="s">
        <v>11628</v>
      </c>
      <c r="K2557" t="s">
        <v>11629</v>
      </c>
      <c r="L2557" t="s">
        <v>11630</v>
      </c>
      <c r="M2557" t="s">
        <v>11631</v>
      </c>
      <c r="N2557" t="s">
        <v>11632</v>
      </c>
      <c r="O2557" t="s">
        <v>11738</v>
      </c>
      <c r="P2557" t="s">
        <v>11739</v>
      </c>
      <c r="Q2557" t="s">
        <v>11740</v>
      </c>
      <c r="R2557" t="s">
        <v>11741</v>
      </c>
      <c r="S2557" t="s">
        <v>12032</v>
      </c>
      <c r="T2557" t="s">
        <v>12033</v>
      </c>
      <c r="U2557" t="s">
        <v>12034</v>
      </c>
      <c r="V2557" t="s">
        <v>12035</v>
      </c>
    </row>
    <row r="2558" spans="1:22" x14ac:dyDescent="0.25">
      <c r="A2558" t="s">
        <v>5348</v>
      </c>
      <c r="B2558" t="s">
        <v>5349</v>
      </c>
      <c r="C2558" t="s">
        <v>11737</v>
      </c>
      <c r="D2558" t="s">
        <v>11622</v>
      </c>
      <c r="E2558" t="s">
        <v>11623</v>
      </c>
      <c r="F2558" t="s">
        <v>11624</v>
      </c>
      <c r="G2558" t="s">
        <v>11625</v>
      </c>
      <c r="H2558" t="s">
        <v>11626</v>
      </c>
      <c r="I2558" t="s">
        <v>11627</v>
      </c>
      <c r="J2558" t="s">
        <v>11628</v>
      </c>
      <c r="K2558" t="s">
        <v>11629</v>
      </c>
      <c r="L2558" t="s">
        <v>11630</v>
      </c>
      <c r="M2558" t="s">
        <v>11631</v>
      </c>
      <c r="N2558" t="s">
        <v>11632</v>
      </c>
      <c r="O2558" t="s">
        <v>11738</v>
      </c>
      <c r="P2558" t="s">
        <v>11739</v>
      </c>
      <c r="Q2558" t="s">
        <v>11740</v>
      </c>
      <c r="R2558" t="s">
        <v>11741</v>
      </c>
      <c r="S2558" t="s">
        <v>12032</v>
      </c>
      <c r="T2558" t="s">
        <v>12033</v>
      </c>
      <c r="U2558" t="s">
        <v>12034</v>
      </c>
      <c r="V2558" t="s">
        <v>12035</v>
      </c>
    </row>
    <row r="2559" spans="1:22" x14ac:dyDescent="0.25">
      <c r="A2559" t="s">
        <v>5350</v>
      </c>
      <c r="B2559" t="s">
        <v>5351</v>
      </c>
      <c r="C2559" t="s">
        <v>11737</v>
      </c>
      <c r="D2559" t="s">
        <v>11622</v>
      </c>
      <c r="E2559" t="s">
        <v>11623</v>
      </c>
      <c r="F2559" t="s">
        <v>11624</v>
      </c>
      <c r="G2559" t="s">
        <v>11625</v>
      </c>
      <c r="H2559" t="s">
        <v>11626</v>
      </c>
      <c r="I2559" t="s">
        <v>11627</v>
      </c>
      <c r="J2559" t="s">
        <v>11628</v>
      </c>
      <c r="K2559" t="s">
        <v>11629</v>
      </c>
      <c r="L2559" t="s">
        <v>11630</v>
      </c>
      <c r="M2559" t="s">
        <v>11631</v>
      </c>
      <c r="N2559" t="s">
        <v>11632</v>
      </c>
      <c r="O2559" t="s">
        <v>11738</v>
      </c>
      <c r="P2559" t="s">
        <v>11739</v>
      </c>
      <c r="Q2559" t="s">
        <v>11740</v>
      </c>
      <c r="R2559" t="s">
        <v>11741</v>
      </c>
      <c r="S2559" t="s">
        <v>12032</v>
      </c>
      <c r="T2559" t="s">
        <v>12033</v>
      </c>
      <c r="U2559" t="s">
        <v>12034</v>
      </c>
      <c r="V2559" t="s">
        <v>12035</v>
      </c>
    </row>
    <row r="2560" spans="1:22" x14ac:dyDescent="0.25">
      <c r="A2560" t="s">
        <v>5352</v>
      </c>
      <c r="B2560" t="s">
        <v>5353</v>
      </c>
      <c r="C2560" t="s">
        <v>11737</v>
      </c>
      <c r="D2560" t="s">
        <v>11622</v>
      </c>
      <c r="E2560" t="s">
        <v>11623</v>
      </c>
      <c r="F2560" t="s">
        <v>11624</v>
      </c>
      <c r="G2560" t="s">
        <v>11625</v>
      </c>
      <c r="H2560" t="s">
        <v>11626</v>
      </c>
      <c r="I2560" t="s">
        <v>11627</v>
      </c>
      <c r="J2560" t="s">
        <v>11628</v>
      </c>
      <c r="K2560" t="s">
        <v>11629</v>
      </c>
      <c r="L2560" t="s">
        <v>11630</v>
      </c>
      <c r="M2560" t="s">
        <v>11631</v>
      </c>
      <c r="N2560" t="s">
        <v>11632</v>
      </c>
      <c r="O2560" t="s">
        <v>11738</v>
      </c>
      <c r="P2560" t="s">
        <v>11739</v>
      </c>
      <c r="Q2560" t="s">
        <v>11740</v>
      </c>
      <c r="R2560" t="s">
        <v>11741</v>
      </c>
      <c r="S2560" t="s">
        <v>12032</v>
      </c>
      <c r="T2560" t="s">
        <v>12033</v>
      </c>
      <c r="U2560" t="s">
        <v>12034</v>
      </c>
      <c r="V2560" t="s">
        <v>12035</v>
      </c>
    </row>
    <row r="2561" spans="1:22" x14ac:dyDescent="0.25">
      <c r="A2561" t="s">
        <v>5354</v>
      </c>
      <c r="B2561" t="s">
        <v>5355</v>
      </c>
      <c r="C2561" t="s">
        <v>11737</v>
      </c>
      <c r="D2561" t="s">
        <v>11622</v>
      </c>
      <c r="E2561" t="s">
        <v>11623</v>
      </c>
      <c r="F2561" t="s">
        <v>11624</v>
      </c>
      <c r="G2561" t="s">
        <v>11625</v>
      </c>
      <c r="H2561" t="s">
        <v>11626</v>
      </c>
      <c r="I2561" t="s">
        <v>11627</v>
      </c>
      <c r="J2561" t="s">
        <v>11628</v>
      </c>
      <c r="K2561" t="s">
        <v>11629</v>
      </c>
      <c r="L2561" t="s">
        <v>11630</v>
      </c>
      <c r="M2561" t="s">
        <v>11631</v>
      </c>
      <c r="N2561" t="s">
        <v>11632</v>
      </c>
      <c r="O2561" t="s">
        <v>11738</v>
      </c>
      <c r="P2561" t="s">
        <v>11739</v>
      </c>
      <c r="Q2561" t="s">
        <v>11740</v>
      </c>
      <c r="R2561" t="s">
        <v>11741</v>
      </c>
      <c r="S2561" t="s">
        <v>12032</v>
      </c>
      <c r="T2561" t="s">
        <v>12033</v>
      </c>
      <c r="U2561" t="s">
        <v>12034</v>
      </c>
      <c r="V2561" t="s">
        <v>12035</v>
      </c>
    </row>
    <row r="2562" spans="1:22" x14ac:dyDescent="0.25">
      <c r="A2562" t="s">
        <v>5356</v>
      </c>
      <c r="B2562" t="s">
        <v>5357</v>
      </c>
      <c r="C2562" t="s">
        <v>11737</v>
      </c>
      <c r="D2562" t="s">
        <v>11622</v>
      </c>
      <c r="E2562" t="s">
        <v>11623</v>
      </c>
      <c r="F2562" t="s">
        <v>11624</v>
      </c>
      <c r="G2562" t="s">
        <v>11625</v>
      </c>
      <c r="H2562" t="s">
        <v>11626</v>
      </c>
      <c r="I2562" t="s">
        <v>11627</v>
      </c>
      <c r="J2562" t="s">
        <v>11628</v>
      </c>
      <c r="K2562" t="s">
        <v>11629</v>
      </c>
      <c r="L2562" t="s">
        <v>11630</v>
      </c>
      <c r="M2562" t="s">
        <v>11631</v>
      </c>
      <c r="N2562" t="s">
        <v>11632</v>
      </c>
      <c r="O2562" t="s">
        <v>11738</v>
      </c>
      <c r="P2562" t="s">
        <v>11739</v>
      </c>
      <c r="Q2562" t="s">
        <v>11740</v>
      </c>
      <c r="R2562" t="s">
        <v>11741</v>
      </c>
      <c r="S2562" t="s">
        <v>12032</v>
      </c>
      <c r="T2562" t="s">
        <v>12033</v>
      </c>
      <c r="U2562" t="s">
        <v>12034</v>
      </c>
      <c r="V2562" t="s">
        <v>12035</v>
      </c>
    </row>
    <row r="2563" spans="1:22" x14ac:dyDescent="0.25">
      <c r="A2563" t="s">
        <v>5358</v>
      </c>
      <c r="B2563" t="s">
        <v>5359</v>
      </c>
      <c r="C2563" t="s">
        <v>11737</v>
      </c>
      <c r="D2563" t="s">
        <v>11622</v>
      </c>
      <c r="E2563" t="s">
        <v>11623</v>
      </c>
      <c r="F2563" t="s">
        <v>11624</v>
      </c>
      <c r="G2563" t="s">
        <v>11625</v>
      </c>
      <c r="H2563" t="s">
        <v>11626</v>
      </c>
      <c r="I2563" t="s">
        <v>11627</v>
      </c>
      <c r="J2563" t="s">
        <v>11628</v>
      </c>
      <c r="K2563" t="s">
        <v>11629</v>
      </c>
      <c r="L2563" t="s">
        <v>11630</v>
      </c>
      <c r="M2563" t="s">
        <v>11631</v>
      </c>
      <c r="N2563" t="s">
        <v>11632</v>
      </c>
      <c r="O2563" t="s">
        <v>11738</v>
      </c>
      <c r="P2563" t="s">
        <v>11739</v>
      </c>
      <c r="Q2563" t="s">
        <v>11740</v>
      </c>
      <c r="R2563" t="s">
        <v>11741</v>
      </c>
      <c r="S2563" t="s">
        <v>12032</v>
      </c>
      <c r="T2563" t="s">
        <v>12033</v>
      </c>
      <c r="U2563" t="s">
        <v>12034</v>
      </c>
      <c r="V2563" t="s">
        <v>12035</v>
      </c>
    </row>
    <row r="2564" spans="1:22" x14ac:dyDescent="0.25">
      <c r="A2564" t="s">
        <v>5360</v>
      </c>
      <c r="B2564" t="s">
        <v>5361</v>
      </c>
      <c r="C2564" t="s">
        <v>11737</v>
      </c>
      <c r="D2564" t="s">
        <v>11622</v>
      </c>
      <c r="E2564" t="s">
        <v>11623</v>
      </c>
      <c r="F2564" t="s">
        <v>11624</v>
      </c>
      <c r="G2564" t="s">
        <v>11625</v>
      </c>
      <c r="H2564" t="s">
        <v>11626</v>
      </c>
      <c r="I2564" t="s">
        <v>11627</v>
      </c>
      <c r="J2564" t="s">
        <v>11628</v>
      </c>
      <c r="K2564" t="s">
        <v>11629</v>
      </c>
      <c r="L2564" t="s">
        <v>11630</v>
      </c>
      <c r="M2564" t="s">
        <v>11631</v>
      </c>
      <c r="N2564" t="s">
        <v>11632</v>
      </c>
      <c r="O2564" t="s">
        <v>11738</v>
      </c>
      <c r="P2564" t="s">
        <v>11739</v>
      </c>
      <c r="Q2564" t="s">
        <v>11740</v>
      </c>
      <c r="R2564" t="s">
        <v>11741</v>
      </c>
      <c r="S2564" t="s">
        <v>12032</v>
      </c>
      <c r="T2564" t="s">
        <v>12033</v>
      </c>
      <c r="U2564" t="s">
        <v>12034</v>
      </c>
      <c r="V2564" t="s">
        <v>12035</v>
      </c>
    </row>
    <row r="2565" spans="1:22" x14ac:dyDescent="0.25">
      <c r="A2565" t="s">
        <v>5364</v>
      </c>
      <c r="B2565" t="s">
        <v>5365</v>
      </c>
      <c r="C2565" t="s">
        <v>11737</v>
      </c>
      <c r="D2565" t="s">
        <v>11622</v>
      </c>
      <c r="E2565" t="s">
        <v>11623</v>
      </c>
      <c r="F2565" t="s">
        <v>11624</v>
      </c>
      <c r="G2565" t="s">
        <v>11625</v>
      </c>
      <c r="H2565" t="s">
        <v>11626</v>
      </c>
      <c r="I2565" t="s">
        <v>11627</v>
      </c>
      <c r="J2565" t="s">
        <v>11628</v>
      </c>
      <c r="K2565" t="s">
        <v>11629</v>
      </c>
      <c r="L2565" t="s">
        <v>11630</v>
      </c>
      <c r="M2565" t="s">
        <v>11631</v>
      </c>
      <c r="N2565" t="s">
        <v>11632</v>
      </c>
      <c r="O2565" t="s">
        <v>11738</v>
      </c>
      <c r="P2565" t="s">
        <v>11739</v>
      </c>
      <c r="Q2565" t="s">
        <v>11740</v>
      </c>
      <c r="R2565" t="s">
        <v>11741</v>
      </c>
      <c r="S2565" t="s">
        <v>12032</v>
      </c>
      <c r="T2565" t="s">
        <v>12033</v>
      </c>
      <c r="U2565" t="s">
        <v>12034</v>
      </c>
      <c r="V2565" t="s">
        <v>12035</v>
      </c>
    </row>
    <row r="2566" spans="1:22" x14ac:dyDescent="0.25">
      <c r="A2566" t="s">
        <v>5366</v>
      </c>
      <c r="B2566" t="s">
        <v>5367</v>
      </c>
      <c r="C2566" t="s">
        <v>11737</v>
      </c>
      <c r="D2566" t="s">
        <v>11622</v>
      </c>
      <c r="E2566" t="s">
        <v>11623</v>
      </c>
      <c r="F2566" t="s">
        <v>11624</v>
      </c>
      <c r="G2566" t="s">
        <v>11625</v>
      </c>
      <c r="H2566" t="s">
        <v>11626</v>
      </c>
      <c r="I2566" t="s">
        <v>11627</v>
      </c>
      <c r="J2566" t="s">
        <v>11628</v>
      </c>
      <c r="K2566" t="s">
        <v>11629</v>
      </c>
      <c r="L2566" t="s">
        <v>11630</v>
      </c>
      <c r="M2566" t="s">
        <v>11631</v>
      </c>
      <c r="N2566" t="s">
        <v>11632</v>
      </c>
      <c r="O2566" t="s">
        <v>11738</v>
      </c>
      <c r="P2566" t="s">
        <v>11739</v>
      </c>
      <c r="Q2566" t="s">
        <v>11740</v>
      </c>
      <c r="R2566" t="s">
        <v>11741</v>
      </c>
      <c r="S2566" t="s">
        <v>12032</v>
      </c>
      <c r="T2566" t="s">
        <v>12033</v>
      </c>
      <c r="U2566" t="s">
        <v>12034</v>
      </c>
      <c r="V2566" t="s">
        <v>12035</v>
      </c>
    </row>
    <row r="2567" spans="1:22" x14ac:dyDescent="0.25">
      <c r="A2567" t="s">
        <v>5368</v>
      </c>
      <c r="B2567" t="s">
        <v>5369</v>
      </c>
      <c r="C2567" t="s">
        <v>11737</v>
      </c>
      <c r="D2567" t="s">
        <v>11622</v>
      </c>
      <c r="E2567" t="s">
        <v>11623</v>
      </c>
      <c r="F2567" t="s">
        <v>11624</v>
      </c>
      <c r="G2567" t="s">
        <v>11625</v>
      </c>
      <c r="H2567" t="s">
        <v>11626</v>
      </c>
      <c r="I2567" t="s">
        <v>11627</v>
      </c>
      <c r="J2567" t="s">
        <v>11628</v>
      </c>
      <c r="K2567" t="s">
        <v>11629</v>
      </c>
      <c r="L2567" t="s">
        <v>11630</v>
      </c>
      <c r="M2567" t="s">
        <v>11631</v>
      </c>
      <c r="N2567" t="s">
        <v>11632</v>
      </c>
      <c r="O2567" t="s">
        <v>11738</v>
      </c>
      <c r="P2567" t="s">
        <v>11739</v>
      </c>
      <c r="Q2567" t="s">
        <v>11740</v>
      </c>
      <c r="R2567" t="s">
        <v>11741</v>
      </c>
      <c r="S2567" t="s">
        <v>12032</v>
      </c>
      <c r="T2567" t="s">
        <v>12033</v>
      </c>
      <c r="U2567" t="s">
        <v>12034</v>
      </c>
      <c r="V2567" t="s">
        <v>12035</v>
      </c>
    </row>
    <row r="2568" spans="1:22" x14ac:dyDescent="0.25">
      <c r="A2568" t="s">
        <v>5370</v>
      </c>
      <c r="B2568" t="s">
        <v>5371</v>
      </c>
      <c r="C2568" t="s">
        <v>11737</v>
      </c>
      <c r="D2568" t="s">
        <v>11622</v>
      </c>
      <c r="E2568" t="s">
        <v>11623</v>
      </c>
      <c r="F2568" t="s">
        <v>11624</v>
      </c>
      <c r="G2568" t="s">
        <v>11625</v>
      </c>
      <c r="H2568" t="s">
        <v>11626</v>
      </c>
      <c r="I2568" t="s">
        <v>11627</v>
      </c>
      <c r="J2568" t="s">
        <v>11628</v>
      </c>
      <c r="K2568" t="s">
        <v>11629</v>
      </c>
      <c r="L2568" t="s">
        <v>11630</v>
      </c>
      <c r="M2568" t="s">
        <v>11631</v>
      </c>
      <c r="N2568" t="s">
        <v>11632</v>
      </c>
      <c r="O2568" t="s">
        <v>11738</v>
      </c>
      <c r="P2568" t="s">
        <v>11739</v>
      </c>
      <c r="Q2568" t="s">
        <v>11740</v>
      </c>
      <c r="R2568" t="s">
        <v>11741</v>
      </c>
      <c r="S2568" t="s">
        <v>12032</v>
      </c>
      <c r="T2568" t="s">
        <v>12033</v>
      </c>
      <c r="U2568" t="s">
        <v>12034</v>
      </c>
      <c r="V2568" t="s">
        <v>12035</v>
      </c>
    </row>
    <row r="2569" spans="1:22" x14ac:dyDescent="0.25">
      <c r="A2569" t="s">
        <v>5372</v>
      </c>
      <c r="B2569" t="s">
        <v>5373</v>
      </c>
      <c r="C2569" t="s">
        <v>11737</v>
      </c>
      <c r="D2569" t="s">
        <v>11622</v>
      </c>
      <c r="E2569" t="s">
        <v>11623</v>
      </c>
      <c r="F2569" t="s">
        <v>11624</v>
      </c>
      <c r="G2569" t="s">
        <v>11625</v>
      </c>
      <c r="H2569" t="s">
        <v>11626</v>
      </c>
      <c r="I2569" t="s">
        <v>11627</v>
      </c>
      <c r="J2569" t="s">
        <v>11628</v>
      </c>
      <c r="K2569" t="s">
        <v>11629</v>
      </c>
      <c r="L2569" t="s">
        <v>11630</v>
      </c>
      <c r="M2569" t="s">
        <v>11631</v>
      </c>
      <c r="N2569" t="s">
        <v>11632</v>
      </c>
      <c r="O2569" t="s">
        <v>11738</v>
      </c>
      <c r="P2569" t="s">
        <v>11739</v>
      </c>
      <c r="Q2569" t="s">
        <v>11740</v>
      </c>
      <c r="R2569" t="s">
        <v>11741</v>
      </c>
      <c r="S2569" t="s">
        <v>12032</v>
      </c>
      <c r="T2569" t="s">
        <v>12033</v>
      </c>
      <c r="U2569" t="s">
        <v>12034</v>
      </c>
      <c r="V2569" t="s">
        <v>12035</v>
      </c>
    </row>
    <row r="2570" spans="1:22" x14ac:dyDescent="0.25">
      <c r="A2570" t="s">
        <v>5374</v>
      </c>
      <c r="B2570" t="s">
        <v>5375</v>
      </c>
      <c r="C2570" t="s">
        <v>11737</v>
      </c>
      <c r="D2570" t="s">
        <v>11622</v>
      </c>
      <c r="E2570" t="s">
        <v>11623</v>
      </c>
      <c r="F2570" t="s">
        <v>11624</v>
      </c>
      <c r="G2570" t="s">
        <v>11625</v>
      </c>
      <c r="H2570" t="s">
        <v>11626</v>
      </c>
      <c r="I2570" t="s">
        <v>11627</v>
      </c>
      <c r="J2570" t="s">
        <v>11628</v>
      </c>
      <c r="K2570" t="s">
        <v>11629</v>
      </c>
      <c r="L2570" t="s">
        <v>11630</v>
      </c>
      <c r="M2570" t="s">
        <v>11631</v>
      </c>
      <c r="N2570" t="s">
        <v>11632</v>
      </c>
      <c r="O2570" t="s">
        <v>11738</v>
      </c>
      <c r="P2570" t="s">
        <v>11739</v>
      </c>
      <c r="Q2570" t="s">
        <v>11740</v>
      </c>
      <c r="R2570" t="s">
        <v>11741</v>
      </c>
      <c r="S2570" t="s">
        <v>12032</v>
      </c>
      <c r="T2570" t="s">
        <v>12033</v>
      </c>
      <c r="U2570" t="s">
        <v>12034</v>
      </c>
      <c r="V2570" t="s">
        <v>12035</v>
      </c>
    </row>
    <row r="2571" spans="1:22" x14ac:dyDescent="0.25">
      <c r="A2571" t="s">
        <v>5376</v>
      </c>
      <c r="B2571" t="s">
        <v>5377</v>
      </c>
      <c r="C2571" t="s">
        <v>11737</v>
      </c>
      <c r="D2571" t="s">
        <v>11622</v>
      </c>
      <c r="E2571" t="s">
        <v>11623</v>
      </c>
      <c r="F2571" t="s">
        <v>11624</v>
      </c>
      <c r="G2571" t="s">
        <v>11625</v>
      </c>
      <c r="H2571" t="s">
        <v>11626</v>
      </c>
      <c r="I2571" t="s">
        <v>11627</v>
      </c>
      <c r="J2571" t="s">
        <v>11628</v>
      </c>
      <c r="K2571" t="s">
        <v>11629</v>
      </c>
      <c r="L2571" t="s">
        <v>11630</v>
      </c>
      <c r="M2571" t="s">
        <v>11631</v>
      </c>
      <c r="N2571" t="s">
        <v>11632</v>
      </c>
      <c r="O2571" t="s">
        <v>11738</v>
      </c>
      <c r="P2571" t="s">
        <v>11739</v>
      </c>
      <c r="Q2571" t="s">
        <v>11740</v>
      </c>
      <c r="R2571" t="s">
        <v>11741</v>
      </c>
      <c r="S2571" t="s">
        <v>12032</v>
      </c>
      <c r="T2571" t="s">
        <v>12033</v>
      </c>
      <c r="U2571" t="s">
        <v>12034</v>
      </c>
      <c r="V2571" t="s">
        <v>12035</v>
      </c>
    </row>
    <row r="2572" spans="1:22" x14ac:dyDescent="0.25">
      <c r="A2572" t="s">
        <v>5378</v>
      </c>
      <c r="B2572" t="s">
        <v>5379</v>
      </c>
      <c r="C2572" t="s">
        <v>11737</v>
      </c>
      <c r="D2572" t="s">
        <v>11622</v>
      </c>
      <c r="E2572" t="s">
        <v>11623</v>
      </c>
      <c r="F2572" t="s">
        <v>11624</v>
      </c>
      <c r="G2572" t="s">
        <v>11625</v>
      </c>
      <c r="H2572" t="s">
        <v>11626</v>
      </c>
      <c r="I2572" t="s">
        <v>11627</v>
      </c>
      <c r="J2572" t="s">
        <v>11628</v>
      </c>
      <c r="K2572" t="s">
        <v>11629</v>
      </c>
      <c r="L2572" t="s">
        <v>11630</v>
      </c>
      <c r="M2572" t="s">
        <v>11631</v>
      </c>
      <c r="N2572" t="s">
        <v>11632</v>
      </c>
      <c r="O2572" t="s">
        <v>11738</v>
      </c>
      <c r="P2572" t="s">
        <v>11739</v>
      </c>
      <c r="Q2572" t="s">
        <v>11740</v>
      </c>
      <c r="R2572" t="s">
        <v>11741</v>
      </c>
      <c r="S2572" t="s">
        <v>12032</v>
      </c>
      <c r="T2572" t="s">
        <v>12033</v>
      </c>
      <c r="U2572" t="s">
        <v>12034</v>
      </c>
      <c r="V2572" t="s">
        <v>12035</v>
      </c>
    </row>
    <row r="2573" spans="1:22" x14ac:dyDescent="0.25">
      <c r="A2573" t="s">
        <v>5380</v>
      </c>
      <c r="B2573" t="s">
        <v>5381</v>
      </c>
      <c r="C2573" t="s">
        <v>11737</v>
      </c>
      <c r="D2573" t="s">
        <v>11622</v>
      </c>
      <c r="E2573" t="s">
        <v>11623</v>
      </c>
      <c r="F2573" t="s">
        <v>11624</v>
      </c>
      <c r="G2573" t="s">
        <v>11625</v>
      </c>
      <c r="H2573" t="s">
        <v>11626</v>
      </c>
      <c r="I2573" t="s">
        <v>11627</v>
      </c>
      <c r="J2573" t="s">
        <v>11628</v>
      </c>
      <c r="K2573" t="s">
        <v>11629</v>
      </c>
      <c r="L2573" t="s">
        <v>11630</v>
      </c>
      <c r="M2573" t="s">
        <v>11631</v>
      </c>
      <c r="N2573" t="s">
        <v>11632</v>
      </c>
      <c r="O2573" t="s">
        <v>11738</v>
      </c>
      <c r="P2573" t="s">
        <v>11739</v>
      </c>
      <c r="Q2573" t="s">
        <v>11740</v>
      </c>
      <c r="R2573" t="s">
        <v>11741</v>
      </c>
      <c r="S2573" t="s">
        <v>12032</v>
      </c>
      <c r="T2573" t="s">
        <v>12033</v>
      </c>
      <c r="U2573" t="s">
        <v>12034</v>
      </c>
      <c r="V2573" t="s">
        <v>12035</v>
      </c>
    </row>
    <row r="2574" spans="1:22" x14ac:dyDescent="0.25">
      <c r="A2574" t="s">
        <v>5382</v>
      </c>
      <c r="B2574" t="s">
        <v>5383</v>
      </c>
      <c r="C2574" t="s">
        <v>11737</v>
      </c>
      <c r="D2574" t="s">
        <v>11622</v>
      </c>
      <c r="E2574" t="s">
        <v>11623</v>
      </c>
      <c r="F2574" t="s">
        <v>11624</v>
      </c>
      <c r="G2574" t="s">
        <v>11625</v>
      </c>
      <c r="H2574" t="s">
        <v>11626</v>
      </c>
      <c r="I2574" t="s">
        <v>11627</v>
      </c>
      <c r="J2574" t="s">
        <v>11628</v>
      </c>
      <c r="K2574" t="s">
        <v>11629</v>
      </c>
      <c r="L2574" t="s">
        <v>11630</v>
      </c>
      <c r="M2574" t="s">
        <v>11631</v>
      </c>
      <c r="N2574" t="s">
        <v>11632</v>
      </c>
      <c r="O2574" t="s">
        <v>11738</v>
      </c>
      <c r="P2574" t="s">
        <v>11739</v>
      </c>
      <c r="Q2574" t="s">
        <v>11740</v>
      </c>
      <c r="R2574" t="s">
        <v>11741</v>
      </c>
      <c r="S2574" t="s">
        <v>12032</v>
      </c>
      <c r="T2574" t="s">
        <v>12033</v>
      </c>
      <c r="U2574" t="s">
        <v>12034</v>
      </c>
      <c r="V2574" t="s">
        <v>12035</v>
      </c>
    </row>
    <row r="2575" spans="1:22" x14ac:dyDescent="0.25">
      <c r="A2575" t="s">
        <v>5384</v>
      </c>
      <c r="B2575" t="s">
        <v>5385</v>
      </c>
      <c r="C2575" t="s">
        <v>11737</v>
      </c>
      <c r="D2575" t="s">
        <v>11622</v>
      </c>
      <c r="E2575" t="s">
        <v>11623</v>
      </c>
      <c r="F2575" t="s">
        <v>11624</v>
      </c>
      <c r="G2575" t="s">
        <v>11625</v>
      </c>
      <c r="H2575" t="s">
        <v>11626</v>
      </c>
      <c r="I2575" t="s">
        <v>11627</v>
      </c>
      <c r="J2575" t="s">
        <v>11628</v>
      </c>
      <c r="K2575" t="s">
        <v>11629</v>
      </c>
      <c r="L2575" t="s">
        <v>11630</v>
      </c>
      <c r="M2575" t="s">
        <v>11631</v>
      </c>
      <c r="N2575" t="s">
        <v>11632</v>
      </c>
      <c r="O2575" t="s">
        <v>11738</v>
      </c>
      <c r="P2575" t="s">
        <v>11739</v>
      </c>
      <c r="Q2575" t="s">
        <v>11740</v>
      </c>
      <c r="R2575" t="s">
        <v>11741</v>
      </c>
      <c r="S2575" t="s">
        <v>12032</v>
      </c>
      <c r="T2575" t="s">
        <v>12033</v>
      </c>
      <c r="U2575" t="s">
        <v>12034</v>
      </c>
      <c r="V2575" t="s">
        <v>12035</v>
      </c>
    </row>
    <row r="2576" spans="1:22" x14ac:dyDescent="0.25">
      <c r="A2576" t="s">
        <v>5386</v>
      </c>
      <c r="B2576" t="s">
        <v>5387</v>
      </c>
      <c r="C2576" t="s">
        <v>11737</v>
      </c>
      <c r="D2576" t="s">
        <v>11622</v>
      </c>
      <c r="E2576" t="s">
        <v>11623</v>
      </c>
      <c r="F2576" t="s">
        <v>11624</v>
      </c>
      <c r="G2576" t="s">
        <v>11625</v>
      </c>
      <c r="H2576" t="s">
        <v>11626</v>
      </c>
      <c r="I2576" t="s">
        <v>11627</v>
      </c>
      <c r="J2576" t="s">
        <v>11628</v>
      </c>
      <c r="K2576" t="s">
        <v>11629</v>
      </c>
      <c r="L2576" t="s">
        <v>11630</v>
      </c>
      <c r="M2576" t="s">
        <v>11631</v>
      </c>
      <c r="N2576" t="s">
        <v>11632</v>
      </c>
      <c r="O2576" t="s">
        <v>11738</v>
      </c>
      <c r="P2576" t="s">
        <v>11739</v>
      </c>
      <c r="Q2576" t="s">
        <v>11740</v>
      </c>
      <c r="R2576" t="s">
        <v>11741</v>
      </c>
      <c r="S2576" t="s">
        <v>12032</v>
      </c>
      <c r="T2576" t="s">
        <v>12033</v>
      </c>
      <c r="U2576" t="s">
        <v>12034</v>
      </c>
      <c r="V2576" t="s">
        <v>12035</v>
      </c>
    </row>
    <row r="2577" spans="1:22" x14ac:dyDescent="0.25">
      <c r="A2577" t="s">
        <v>5388</v>
      </c>
      <c r="B2577" t="s">
        <v>5389</v>
      </c>
      <c r="C2577" t="s">
        <v>11737</v>
      </c>
      <c r="D2577" t="s">
        <v>11622</v>
      </c>
      <c r="E2577" t="s">
        <v>11623</v>
      </c>
      <c r="F2577" t="s">
        <v>11624</v>
      </c>
      <c r="G2577" t="s">
        <v>11625</v>
      </c>
      <c r="H2577" t="s">
        <v>11626</v>
      </c>
      <c r="I2577" t="s">
        <v>11627</v>
      </c>
      <c r="J2577" t="s">
        <v>11628</v>
      </c>
      <c r="K2577" t="s">
        <v>11629</v>
      </c>
      <c r="L2577" t="s">
        <v>11630</v>
      </c>
      <c r="M2577" t="s">
        <v>11631</v>
      </c>
      <c r="N2577" t="s">
        <v>11632</v>
      </c>
      <c r="O2577" t="s">
        <v>11738</v>
      </c>
      <c r="P2577" t="s">
        <v>11739</v>
      </c>
      <c r="Q2577" t="s">
        <v>11740</v>
      </c>
      <c r="R2577" t="s">
        <v>11741</v>
      </c>
      <c r="S2577" t="s">
        <v>12032</v>
      </c>
      <c r="T2577" t="s">
        <v>12033</v>
      </c>
      <c r="U2577" t="s">
        <v>12034</v>
      </c>
      <c r="V2577" t="s">
        <v>12035</v>
      </c>
    </row>
    <row r="2578" spans="1:22" x14ac:dyDescent="0.25">
      <c r="A2578" t="s">
        <v>5390</v>
      </c>
      <c r="B2578" t="s">
        <v>5391</v>
      </c>
      <c r="C2578" t="s">
        <v>11737</v>
      </c>
      <c r="D2578" t="s">
        <v>11622</v>
      </c>
      <c r="E2578" t="s">
        <v>11623</v>
      </c>
      <c r="F2578" t="s">
        <v>11624</v>
      </c>
      <c r="G2578" t="s">
        <v>11625</v>
      </c>
      <c r="H2578" t="s">
        <v>11626</v>
      </c>
      <c r="I2578" t="s">
        <v>11627</v>
      </c>
      <c r="J2578" t="s">
        <v>11628</v>
      </c>
      <c r="K2578" t="s">
        <v>11629</v>
      </c>
      <c r="L2578" t="s">
        <v>11630</v>
      </c>
      <c r="M2578" t="s">
        <v>11631</v>
      </c>
      <c r="N2578" t="s">
        <v>11632</v>
      </c>
      <c r="O2578" t="s">
        <v>11738</v>
      </c>
      <c r="P2578" t="s">
        <v>11739</v>
      </c>
      <c r="Q2578" t="s">
        <v>11740</v>
      </c>
      <c r="R2578" t="s">
        <v>11741</v>
      </c>
      <c r="S2578" t="s">
        <v>12032</v>
      </c>
      <c r="T2578" t="s">
        <v>12033</v>
      </c>
      <c r="U2578" t="s">
        <v>12034</v>
      </c>
      <c r="V2578" t="s">
        <v>12035</v>
      </c>
    </row>
    <row r="2579" spans="1:22" x14ac:dyDescent="0.25">
      <c r="A2579" t="s">
        <v>5392</v>
      </c>
      <c r="B2579" t="s">
        <v>5393</v>
      </c>
      <c r="C2579" t="s">
        <v>11737</v>
      </c>
      <c r="D2579" t="s">
        <v>11622</v>
      </c>
      <c r="E2579" t="s">
        <v>11623</v>
      </c>
      <c r="F2579" t="s">
        <v>11624</v>
      </c>
      <c r="G2579" t="s">
        <v>11625</v>
      </c>
      <c r="H2579" t="s">
        <v>11626</v>
      </c>
      <c r="I2579" t="s">
        <v>11627</v>
      </c>
      <c r="J2579" t="s">
        <v>11628</v>
      </c>
      <c r="K2579" t="s">
        <v>11629</v>
      </c>
      <c r="L2579" t="s">
        <v>11630</v>
      </c>
      <c r="M2579" t="s">
        <v>11631</v>
      </c>
      <c r="N2579" t="s">
        <v>11632</v>
      </c>
      <c r="O2579" t="s">
        <v>11738</v>
      </c>
      <c r="P2579" t="s">
        <v>11739</v>
      </c>
      <c r="Q2579" t="s">
        <v>11740</v>
      </c>
      <c r="R2579" t="s">
        <v>11741</v>
      </c>
      <c r="S2579" t="s">
        <v>12032</v>
      </c>
      <c r="T2579" t="s">
        <v>12033</v>
      </c>
      <c r="U2579" t="s">
        <v>12034</v>
      </c>
      <c r="V2579" t="s">
        <v>12035</v>
      </c>
    </row>
    <row r="2580" spans="1:22" x14ac:dyDescent="0.25">
      <c r="A2580" t="s">
        <v>5394</v>
      </c>
      <c r="B2580" t="s">
        <v>5395</v>
      </c>
      <c r="C2580" t="s">
        <v>11737</v>
      </c>
      <c r="D2580" t="s">
        <v>11622</v>
      </c>
      <c r="E2580" t="s">
        <v>11623</v>
      </c>
      <c r="F2580" t="s">
        <v>11624</v>
      </c>
      <c r="G2580" t="s">
        <v>11625</v>
      </c>
      <c r="H2580" t="s">
        <v>11626</v>
      </c>
      <c r="I2580" t="s">
        <v>11627</v>
      </c>
      <c r="J2580" t="s">
        <v>11628</v>
      </c>
      <c r="K2580" t="s">
        <v>11629</v>
      </c>
      <c r="L2580" t="s">
        <v>11630</v>
      </c>
      <c r="M2580" t="s">
        <v>11631</v>
      </c>
      <c r="N2580" t="s">
        <v>11632</v>
      </c>
      <c r="O2580" t="s">
        <v>11738</v>
      </c>
      <c r="P2580" t="s">
        <v>11739</v>
      </c>
      <c r="Q2580" t="s">
        <v>11740</v>
      </c>
      <c r="R2580" t="s">
        <v>11741</v>
      </c>
      <c r="S2580" t="s">
        <v>12032</v>
      </c>
      <c r="T2580" t="s">
        <v>12033</v>
      </c>
      <c r="U2580" t="s">
        <v>12034</v>
      </c>
      <c r="V2580" t="s">
        <v>12035</v>
      </c>
    </row>
    <row r="2581" spans="1:22" x14ac:dyDescent="0.25">
      <c r="A2581" t="s">
        <v>5396</v>
      </c>
      <c r="B2581" t="s">
        <v>5397</v>
      </c>
      <c r="C2581" t="s">
        <v>11737</v>
      </c>
      <c r="D2581" t="s">
        <v>11622</v>
      </c>
      <c r="E2581" t="s">
        <v>11623</v>
      </c>
      <c r="F2581" t="s">
        <v>11624</v>
      </c>
      <c r="G2581" t="s">
        <v>11625</v>
      </c>
      <c r="H2581" t="s">
        <v>11626</v>
      </c>
      <c r="I2581" t="s">
        <v>11627</v>
      </c>
      <c r="J2581" t="s">
        <v>11628</v>
      </c>
      <c r="K2581" t="s">
        <v>11629</v>
      </c>
      <c r="L2581" t="s">
        <v>11630</v>
      </c>
      <c r="M2581" t="s">
        <v>11631</v>
      </c>
      <c r="N2581" t="s">
        <v>11632</v>
      </c>
      <c r="O2581" t="s">
        <v>11738</v>
      </c>
      <c r="P2581" t="s">
        <v>11739</v>
      </c>
      <c r="Q2581" t="s">
        <v>11740</v>
      </c>
      <c r="R2581" t="s">
        <v>11741</v>
      </c>
      <c r="S2581" t="s">
        <v>12032</v>
      </c>
      <c r="T2581" t="s">
        <v>12033</v>
      </c>
      <c r="U2581" t="s">
        <v>12034</v>
      </c>
      <c r="V2581" t="s">
        <v>12035</v>
      </c>
    </row>
    <row r="2582" spans="1:22" x14ac:dyDescent="0.25">
      <c r="A2582" t="s">
        <v>5400</v>
      </c>
      <c r="B2582" t="s">
        <v>5401</v>
      </c>
      <c r="C2582" t="s">
        <v>11737</v>
      </c>
      <c r="D2582" t="s">
        <v>11622</v>
      </c>
      <c r="E2582" t="s">
        <v>11623</v>
      </c>
      <c r="F2582" t="s">
        <v>11624</v>
      </c>
      <c r="G2582" t="s">
        <v>11625</v>
      </c>
      <c r="H2582" t="s">
        <v>11626</v>
      </c>
      <c r="I2582" t="s">
        <v>11627</v>
      </c>
      <c r="J2582" t="s">
        <v>11628</v>
      </c>
      <c r="K2582" t="s">
        <v>11629</v>
      </c>
      <c r="L2582" t="s">
        <v>11630</v>
      </c>
      <c r="M2582" t="s">
        <v>11631</v>
      </c>
      <c r="N2582" t="s">
        <v>11632</v>
      </c>
      <c r="O2582" t="s">
        <v>11738</v>
      </c>
      <c r="P2582" t="s">
        <v>11739</v>
      </c>
      <c r="Q2582" t="s">
        <v>11740</v>
      </c>
      <c r="R2582" t="s">
        <v>11741</v>
      </c>
      <c r="S2582" t="s">
        <v>12032</v>
      </c>
      <c r="T2582" t="s">
        <v>12033</v>
      </c>
      <c r="U2582" t="s">
        <v>12034</v>
      </c>
      <c r="V2582" t="s">
        <v>12035</v>
      </c>
    </row>
    <row r="2583" spans="1:22" x14ac:dyDescent="0.25">
      <c r="A2583" t="s">
        <v>5402</v>
      </c>
      <c r="B2583" t="s">
        <v>5403</v>
      </c>
      <c r="C2583" t="s">
        <v>11737</v>
      </c>
      <c r="D2583" t="s">
        <v>11622</v>
      </c>
      <c r="E2583" t="s">
        <v>11623</v>
      </c>
      <c r="F2583" t="s">
        <v>11624</v>
      </c>
      <c r="G2583" t="s">
        <v>11625</v>
      </c>
      <c r="H2583" t="s">
        <v>11626</v>
      </c>
      <c r="I2583" t="s">
        <v>11627</v>
      </c>
      <c r="J2583" t="s">
        <v>11628</v>
      </c>
      <c r="K2583" t="s">
        <v>11629</v>
      </c>
      <c r="L2583" t="s">
        <v>11630</v>
      </c>
      <c r="M2583" t="s">
        <v>11631</v>
      </c>
      <c r="N2583" t="s">
        <v>11632</v>
      </c>
      <c r="O2583" t="s">
        <v>11738</v>
      </c>
      <c r="P2583" t="s">
        <v>11739</v>
      </c>
      <c r="Q2583" t="s">
        <v>11740</v>
      </c>
      <c r="R2583" t="s">
        <v>11741</v>
      </c>
      <c r="S2583" t="s">
        <v>12032</v>
      </c>
      <c r="T2583" t="s">
        <v>12033</v>
      </c>
      <c r="U2583" t="s">
        <v>12034</v>
      </c>
      <c r="V2583" t="s">
        <v>12035</v>
      </c>
    </row>
    <row r="2584" spans="1:22" x14ac:dyDescent="0.25">
      <c r="A2584" t="s">
        <v>5404</v>
      </c>
      <c r="B2584" t="s">
        <v>5405</v>
      </c>
      <c r="C2584" t="s">
        <v>11737</v>
      </c>
      <c r="D2584" t="s">
        <v>11622</v>
      </c>
      <c r="E2584" t="s">
        <v>11623</v>
      </c>
      <c r="F2584" t="s">
        <v>11624</v>
      </c>
      <c r="G2584" t="s">
        <v>11625</v>
      </c>
      <c r="H2584" t="s">
        <v>11626</v>
      </c>
      <c r="I2584" t="s">
        <v>11627</v>
      </c>
      <c r="J2584" t="s">
        <v>11628</v>
      </c>
      <c r="K2584" t="s">
        <v>11629</v>
      </c>
      <c r="L2584" t="s">
        <v>11630</v>
      </c>
      <c r="M2584" t="s">
        <v>11631</v>
      </c>
      <c r="N2584" t="s">
        <v>11632</v>
      </c>
      <c r="O2584" t="s">
        <v>11738</v>
      </c>
      <c r="P2584" t="s">
        <v>11739</v>
      </c>
      <c r="Q2584" t="s">
        <v>11740</v>
      </c>
      <c r="R2584" t="s">
        <v>11741</v>
      </c>
      <c r="S2584" t="s">
        <v>12032</v>
      </c>
      <c r="T2584" t="s">
        <v>12033</v>
      </c>
      <c r="U2584" t="s">
        <v>12034</v>
      </c>
      <c r="V2584" t="s">
        <v>12035</v>
      </c>
    </row>
    <row r="2585" spans="1:22" x14ac:dyDescent="0.25">
      <c r="A2585" t="s">
        <v>5406</v>
      </c>
      <c r="B2585" t="s">
        <v>5407</v>
      </c>
      <c r="C2585" t="s">
        <v>11737</v>
      </c>
      <c r="D2585" t="s">
        <v>11622</v>
      </c>
      <c r="E2585" t="s">
        <v>11623</v>
      </c>
      <c r="F2585" t="s">
        <v>11624</v>
      </c>
      <c r="G2585" t="s">
        <v>11625</v>
      </c>
      <c r="H2585" t="s">
        <v>11626</v>
      </c>
      <c r="I2585" t="s">
        <v>11627</v>
      </c>
      <c r="J2585" t="s">
        <v>11628</v>
      </c>
      <c r="K2585" t="s">
        <v>11629</v>
      </c>
      <c r="L2585" t="s">
        <v>11630</v>
      </c>
      <c r="M2585" t="s">
        <v>11631</v>
      </c>
      <c r="N2585" t="s">
        <v>11632</v>
      </c>
      <c r="O2585" t="s">
        <v>11738</v>
      </c>
      <c r="P2585" t="s">
        <v>11739</v>
      </c>
      <c r="Q2585" t="s">
        <v>11740</v>
      </c>
      <c r="R2585" t="s">
        <v>11741</v>
      </c>
      <c r="S2585" t="s">
        <v>12032</v>
      </c>
      <c r="T2585" t="s">
        <v>12033</v>
      </c>
      <c r="U2585" t="s">
        <v>12034</v>
      </c>
      <c r="V2585" t="s">
        <v>12035</v>
      </c>
    </row>
    <row r="2586" spans="1:22" x14ac:dyDescent="0.25">
      <c r="A2586" t="s">
        <v>5408</v>
      </c>
      <c r="B2586" t="s">
        <v>5409</v>
      </c>
      <c r="C2586" t="s">
        <v>11737</v>
      </c>
      <c r="D2586" t="s">
        <v>11622</v>
      </c>
      <c r="E2586" t="s">
        <v>11623</v>
      </c>
      <c r="F2586" t="s">
        <v>11624</v>
      </c>
      <c r="G2586" t="s">
        <v>11625</v>
      </c>
      <c r="H2586" t="s">
        <v>11626</v>
      </c>
      <c r="I2586" t="s">
        <v>11627</v>
      </c>
      <c r="J2586" t="s">
        <v>11628</v>
      </c>
      <c r="K2586" t="s">
        <v>11629</v>
      </c>
      <c r="L2586" t="s">
        <v>11630</v>
      </c>
      <c r="M2586" t="s">
        <v>11631</v>
      </c>
      <c r="N2586" t="s">
        <v>11632</v>
      </c>
      <c r="O2586" t="s">
        <v>11738</v>
      </c>
      <c r="P2586" t="s">
        <v>11739</v>
      </c>
      <c r="Q2586" t="s">
        <v>11740</v>
      </c>
      <c r="R2586" t="s">
        <v>11741</v>
      </c>
      <c r="S2586" t="s">
        <v>12032</v>
      </c>
      <c r="T2586" t="s">
        <v>12033</v>
      </c>
      <c r="U2586" t="s">
        <v>12034</v>
      </c>
      <c r="V2586" t="s">
        <v>12035</v>
      </c>
    </row>
    <row r="2587" spans="1:22" x14ac:dyDescent="0.25">
      <c r="A2587" t="s">
        <v>5410</v>
      </c>
      <c r="B2587" t="s">
        <v>5411</v>
      </c>
      <c r="C2587" t="s">
        <v>11737</v>
      </c>
      <c r="D2587" t="s">
        <v>11622</v>
      </c>
      <c r="E2587" t="s">
        <v>11623</v>
      </c>
      <c r="F2587" t="s">
        <v>11624</v>
      </c>
      <c r="G2587" t="s">
        <v>11625</v>
      </c>
      <c r="H2587" t="s">
        <v>11626</v>
      </c>
      <c r="I2587" t="s">
        <v>11627</v>
      </c>
      <c r="J2587" t="s">
        <v>11628</v>
      </c>
      <c r="K2587" t="s">
        <v>11629</v>
      </c>
      <c r="L2587" t="s">
        <v>11630</v>
      </c>
      <c r="M2587" t="s">
        <v>11631</v>
      </c>
      <c r="N2587" t="s">
        <v>11632</v>
      </c>
      <c r="O2587" t="s">
        <v>11738</v>
      </c>
      <c r="P2587" t="s">
        <v>11739</v>
      </c>
      <c r="Q2587" t="s">
        <v>11740</v>
      </c>
      <c r="R2587" t="s">
        <v>11741</v>
      </c>
      <c r="S2587" t="s">
        <v>12032</v>
      </c>
      <c r="T2587" t="s">
        <v>12033</v>
      </c>
      <c r="U2587" t="s">
        <v>12034</v>
      </c>
      <c r="V2587" t="s">
        <v>12035</v>
      </c>
    </row>
    <row r="2588" spans="1:22" x14ac:dyDescent="0.25">
      <c r="A2588" t="s">
        <v>5412</v>
      </c>
      <c r="B2588" t="s">
        <v>5413</v>
      </c>
      <c r="C2588" t="s">
        <v>11737</v>
      </c>
      <c r="D2588" t="s">
        <v>11622</v>
      </c>
      <c r="E2588" t="s">
        <v>11623</v>
      </c>
      <c r="F2588" t="s">
        <v>11624</v>
      </c>
      <c r="G2588" t="s">
        <v>11625</v>
      </c>
      <c r="H2588" t="s">
        <v>11626</v>
      </c>
      <c r="I2588" t="s">
        <v>11627</v>
      </c>
      <c r="J2588" t="s">
        <v>11628</v>
      </c>
      <c r="K2588" t="s">
        <v>11629</v>
      </c>
      <c r="L2588" t="s">
        <v>11630</v>
      </c>
      <c r="M2588" t="s">
        <v>11631</v>
      </c>
      <c r="N2588" t="s">
        <v>11632</v>
      </c>
      <c r="O2588" t="s">
        <v>11738</v>
      </c>
      <c r="P2588" t="s">
        <v>11739</v>
      </c>
      <c r="Q2588" t="s">
        <v>11740</v>
      </c>
      <c r="R2588" t="s">
        <v>11741</v>
      </c>
      <c r="S2588" t="s">
        <v>12032</v>
      </c>
      <c r="T2588" t="s">
        <v>12033</v>
      </c>
      <c r="U2588" t="s">
        <v>12034</v>
      </c>
      <c r="V2588" t="s">
        <v>12035</v>
      </c>
    </row>
    <row r="2589" spans="1:22" x14ac:dyDescent="0.25">
      <c r="A2589" t="s">
        <v>5414</v>
      </c>
      <c r="B2589" t="s">
        <v>5415</v>
      </c>
      <c r="C2589" t="s">
        <v>11737</v>
      </c>
      <c r="D2589" t="s">
        <v>11622</v>
      </c>
      <c r="E2589" t="s">
        <v>11623</v>
      </c>
      <c r="F2589" t="s">
        <v>11624</v>
      </c>
      <c r="G2589" t="s">
        <v>11625</v>
      </c>
      <c r="H2589" t="s">
        <v>11626</v>
      </c>
      <c r="I2589" t="s">
        <v>11627</v>
      </c>
      <c r="J2589" t="s">
        <v>11628</v>
      </c>
      <c r="K2589" t="s">
        <v>11629</v>
      </c>
      <c r="L2589" t="s">
        <v>11630</v>
      </c>
      <c r="M2589" t="s">
        <v>11631</v>
      </c>
      <c r="N2589" t="s">
        <v>11632</v>
      </c>
      <c r="O2589" t="s">
        <v>11738</v>
      </c>
      <c r="P2589" t="s">
        <v>11739</v>
      </c>
      <c r="Q2589" t="s">
        <v>11740</v>
      </c>
      <c r="R2589" t="s">
        <v>11741</v>
      </c>
      <c r="S2589" t="s">
        <v>12032</v>
      </c>
      <c r="T2589" t="s">
        <v>12033</v>
      </c>
      <c r="U2589" t="s">
        <v>12034</v>
      </c>
      <c r="V2589" t="s">
        <v>12035</v>
      </c>
    </row>
    <row r="2590" spans="1:22" x14ac:dyDescent="0.25">
      <c r="A2590" t="s">
        <v>5416</v>
      </c>
      <c r="B2590" t="s">
        <v>5417</v>
      </c>
      <c r="C2590" t="s">
        <v>11737</v>
      </c>
      <c r="D2590" t="s">
        <v>11622</v>
      </c>
      <c r="E2590" t="s">
        <v>11623</v>
      </c>
      <c r="F2590" t="s">
        <v>11624</v>
      </c>
      <c r="G2590" t="s">
        <v>11625</v>
      </c>
      <c r="H2590" t="s">
        <v>11626</v>
      </c>
      <c r="I2590" t="s">
        <v>11627</v>
      </c>
      <c r="J2590" t="s">
        <v>11628</v>
      </c>
      <c r="K2590" t="s">
        <v>11629</v>
      </c>
      <c r="L2590" t="s">
        <v>11630</v>
      </c>
      <c r="M2590" t="s">
        <v>11631</v>
      </c>
      <c r="N2590" t="s">
        <v>11632</v>
      </c>
      <c r="O2590" t="s">
        <v>11738</v>
      </c>
      <c r="P2590" t="s">
        <v>11739</v>
      </c>
      <c r="Q2590" t="s">
        <v>11740</v>
      </c>
      <c r="R2590" t="s">
        <v>11741</v>
      </c>
      <c r="S2590" t="s">
        <v>12032</v>
      </c>
      <c r="T2590" t="s">
        <v>12033</v>
      </c>
      <c r="U2590" t="s">
        <v>12034</v>
      </c>
      <c r="V2590" t="s">
        <v>12035</v>
      </c>
    </row>
    <row r="2591" spans="1:22" x14ac:dyDescent="0.25">
      <c r="A2591" t="s">
        <v>5418</v>
      </c>
      <c r="B2591" t="s">
        <v>5419</v>
      </c>
      <c r="C2591" t="s">
        <v>11737</v>
      </c>
      <c r="D2591" t="s">
        <v>11622</v>
      </c>
      <c r="E2591" t="s">
        <v>11623</v>
      </c>
      <c r="F2591" t="s">
        <v>11624</v>
      </c>
      <c r="G2591" t="s">
        <v>11625</v>
      </c>
      <c r="H2591" t="s">
        <v>11626</v>
      </c>
      <c r="I2591" t="s">
        <v>11627</v>
      </c>
      <c r="J2591" t="s">
        <v>11628</v>
      </c>
      <c r="K2591" t="s">
        <v>11629</v>
      </c>
      <c r="L2591" t="s">
        <v>11630</v>
      </c>
      <c r="M2591" t="s">
        <v>11631</v>
      </c>
      <c r="N2591" t="s">
        <v>11632</v>
      </c>
      <c r="O2591" t="s">
        <v>11738</v>
      </c>
      <c r="P2591" t="s">
        <v>11739</v>
      </c>
      <c r="Q2591" t="s">
        <v>11740</v>
      </c>
      <c r="R2591" t="s">
        <v>11741</v>
      </c>
      <c r="S2591" t="s">
        <v>12032</v>
      </c>
      <c r="T2591" t="s">
        <v>12033</v>
      </c>
      <c r="U2591" t="s">
        <v>12034</v>
      </c>
      <c r="V2591" t="s">
        <v>12035</v>
      </c>
    </row>
    <row r="2592" spans="1:22" x14ac:dyDescent="0.25">
      <c r="A2592" t="s">
        <v>5420</v>
      </c>
      <c r="B2592" t="s">
        <v>5421</v>
      </c>
      <c r="C2592" t="s">
        <v>11737</v>
      </c>
      <c r="D2592" t="s">
        <v>11622</v>
      </c>
      <c r="E2592" t="s">
        <v>11623</v>
      </c>
      <c r="F2592" t="s">
        <v>11624</v>
      </c>
      <c r="G2592" t="s">
        <v>11625</v>
      </c>
      <c r="H2592" t="s">
        <v>11626</v>
      </c>
      <c r="I2592" t="s">
        <v>11627</v>
      </c>
      <c r="J2592" t="s">
        <v>11628</v>
      </c>
      <c r="K2592" t="s">
        <v>11629</v>
      </c>
      <c r="L2592" t="s">
        <v>11630</v>
      </c>
      <c r="M2592" t="s">
        <v>11631</v>
      </c>
      <c r="N2592" t="s">
        <v>11632</v>
      </c>
      <c r="O2592" t="s">
        <v>11738</v>
      </c>
      <c r="P2592" t="s">
        <v>11739</v>
      </c>
      <c r="Q2592" t="s">
        <v>11740</v>
      </c>
      <c r="R2592" t="s">
        <v>11741</v>
      </c>
      <c r="S2592" t="s">
        <v>12032</v>
      </c>
      <c r="T2592" t="s">
        <v>12033</v>
      </c>
      <c r="U2592" t="s">
        <v>12034</v>
      </c>
      <c r="V2592" t="s">
        <v>12035</v>
      </c>
    </row>
    <row r="2593" spans="1:22" x14ac:dyDescent="0.25">
      <c r="A2593" t="s">
        <v>5422</v>
      </c>
      <c r="B2593" t="s">
        <v>5423</v>
      </c>
      <c r="C2593" t="s">
        <v>11737</v>
      </c>
      <c r="D2593" t="s">
        <v>11622</v>
      </c>
      <c r="E2593" t="s">
        <v>11623</v>
      </c>
      <c r="F2593" t="s">
        <v>11624</v>
      </c>
      <c r="G2593" t="s">
        <v>11625</v>
      </c>
      <c r="H2593" t="s">
        <v>11626</v>
      </c>
      <c r="I2593" t="s">
        <v>11627</v>
      </c>
      <c r="J2593" t="s">
        <v>11628</v>
      </c>
      <c r="K2593" t="s">
        <v>11629</v>
      </c>
      <c r="L2593" t="s">
        <v>11630</v>
      </c>
      <c r="M2593" t="s">
        <v>11631</v>
      </c>
      <c r="N2593" t="s">
        <v>11632</v>
      </c>
      <c r="O2593" t="s">
        <v>11738</v>
      </c>
      <c r="P2593" t="s">
        <v>11739</v>
      </c>
      <c r="Q2593" t="s">
        <v>11740</v>
      </c>
      <c r="R2593" t="s">
        <v>11741</v>
      </c>
      <c r="S2593" t="s">
        <v>12032</v>
      </c>
      <c r="T2593" t="s">
        <v>12033</v>
      </c>
      <c r="U2593" t="s">
        <v>12034</v>
      </c>
      <c r="V2593" t="s">
        <v>12035</v>
      </c>
    </row>
    <row r="2594" spans="1:22" x14ac:dyDescent="0.25">
      <c r="A2594" t="s">
        <v>5424</v>
      </c>
      <c r="B2594" t="s">
        <v>5425</v>
      </c>
      <c r="C2594" t="s">
        <v>11737</v>
      </c>
      <c r="D2594" t="s">
        <v>11622</v>
      </c>
      <c r="E2594" t="s">
        <v>11623</v>
      </c>
      <c r="F2594" t="s">
        <v>11624</v>
      </c>
      <c r="G2594" t="s">
        <v>11625</v>
      </c>
      <c r="H2594" t="s">
        <v>11626</v>
      </c>
      <c r="I2594" t="s">
        <v>11627</v>
      </c>
      <c r="J2594" t="s">
        <v>11628</v>
      </c>
      <c r="K2594" t="s">
        <v>11629</v>
      </c>
      <c r="L2594" t="s">
        <v>11630</v>
      </c>
      <c r="M2594" t="s">
        <v>11631</v>
      </c>
      <c r="N2594" t="s">
        <v>11632</v>
      </c>
      <c r="O2594" t="s">
        <v>11738</v>
      </c>
      <c r="P2594" t="s">
        <v>11739</v>
      </c>
      <c r="Q2594" t="s">
        <v>11740</v>
      </c>
      <c r="R2594" t="s">
        <v>11741</v>
      </c>
      <c r="S2594" t="s">
        <v>12032</v>
      </c>
      <c r="T2594" t="s">
        <v>12033</v>
      </c>
      <c r="U2594" t="s">
        <v>12034</v>
      </c>
      <c r="V2594" t="s">
        <v>12035</v>
      </c>
    </row>
    <row r="2595" spans="1:22" x14ac:dyDescent="0.25">
      <c r="A2595" t="s">
        <v>5428</v>
      </c>
      <c r="B2595" t="s">
        <v>5429</v>
      </c>
      <c r="C2595" t="s">
        <v>11737</v>
      </c>
      <c r="D2595" t="s">
        <v>11622</v>
      </c>
      <c r="E2595" t="s">
        <v>11623</v>
      </c>
      <c r="F2595" t="s">
        <v>11624</v>
      </c>
      <c r="G2595" t="s">
        <v>11625</v>
      </c>
      <c r="H2595" t="s">
        <v>11626</v>
      </c>
      <c r="I2595" t="s">
        <v>11627</v>
      </c>
      <c r="J2595" t="s">
        <v>11628</v>
      </c>
      <c r="K2595" t="s">
        <v>11629</v>
      </c>
      <c r="L2595" t="s">
        <v>11630</v>
      </c>
      <c r="M2595" t="s">
        <v>11631</v>
      </c>
      <c r="N2595" t="s">
        <v>11632</v>
      </c>
      <c r="O2595" t="s">
        <v>11738</v>
      </c>
      <c r="P2595" t="s">
        <v>11739</v>
      </c>
      <c r="Q2595" t="s">
        <v>11740</v>
      </c>
      <c r="R2595" t="s">
        <v>11741</v>
      </c>
      <c r="S2595" t="s">
        <v>12032</v>
      </c>
      <c r="T2595" t="s">
        <v>12033</v>
      </c>
      <c r="U2595" t="s">
        <v>12034</v>
      </c>
      <c r="V2595" t="s">
        <v>12035</v>
      </c>
    </row>
    <row r="2596" spans="1:22" x14ac:dyDescent="0.25">
      <c r="A2596" t="s">
        <v>5430</v>
      </c>
      <c r="B2596" t="s">
        <v>5431</v>
      </c>
      <c r="C2596" t="s">
        <v>11737</v>
      </c>
      <c r="D2596" t="s">
        <v>11622</v>
      </c>
      <c r="E2596" t="s">
        <v>11623</v>
      </c>
      <c r="F2596" t="s">
        <v>11624</v>
      </c>
      <c r="G2596" t="s">
        <v>11625</v>
      </c>
      <c r="H2596" t="s">
        <v>11626</v>
      </c>
      <c r="I2596" t="s">
        <v>11627</v>
      </c>
      <c r="J2596" t="s">
        <v>11628</v>
      </c>
      <c r="K2596" t="s">
        <v>11629</v>
      </c>
      <c r="L2596" t="s">
        <v>11630</v>
      </c>
      <c r="M2596" t="s">
        <v>11631</v>
      </c>
      <c r="N2596" t="s">
        <v>11632</v>
      </c>
      <c r="O2596" t="s">
        <v>11738</v>
      </c>
      <c r="P2596" t="s">
        <v>11739</v>
      </c>
      <c r="Q2596" t="s">
        <v>11740</v>
      </c>
      <c r="R2596" t="s">
        <v>11741</v>
      </c>
      <c r="S2596" t="s">
        <v>12032</v>
      </c>
      <c r="T2596" t="s">
        <v>12033</v>
      </c>
      <c r="U2596" t="s">
        <v>12034</v>
      </c>
      <c r="V2596" t="s">
        <v>12035</v>
      </c>
    </row>
    <row r="2597" spans="1:22" x14ac:dyDescent="0.25">
      <c r="A2597" t="s">
        <v>5432</v>
      </c>
      <c r="B2597" t="s">
        <v>5433</v>
      </c>
      <c r="C2597" t="s">
        <v>11737</v>
      </c>
      <c r="D2597" t="s">
        <v>11622</v>
      </c>
      <c r="E2597" t="s">
        <v>11623</v>
      </c>
      <c r="F2597" t="s">
        <v>11624</v>
      </c>
      <c r="G2597" t="s">
        <v>11625</v>
      </c>
      <c r="H2597" t="s">
        <v>11626</v>
      </c>
      <c r="I2597" t="s">
        <v>11627</v>
      </c>
      <c r="J2597" t="s">
        <v>11628</v>
      </c>
      <c r="K2597" t="s">
        <v>11629</v>
      </c>
      <c r="L2597" t="s">
        <v>11630</v>
      </c>
      <c r="M2597" t="s">
        <v>11631</v>
      </c>
      <c r="N2597" t="s">
        <v>11632</v>
      </c>
      <c r="O2597" t="s">
        <v>11738</v>
      </c>
      <c r="P2597" t="s">
        <v>11739</v>
      </c>
      <c r="Q2597" t="s">
        <v>11740</v>
      </c>
      <c r="R2597" t="s">
        <v>11741</v>
      </c>
      <c r="S2597" t="s">
        <v>12032</v>
      </c>
      <c r="T2597" t="s">
        <v>12033</v>
      </c>
      <c r="U2597" t="s">
        <v>12034</v>
      </c>
      <c r="V2597" t="s">
        <v>12035</v>
      </c>
    </row>
    <row r="2598" spans="1:22" x14ac:dyDescent="0.25">
      <c r="A2598" t="s">
        <v>5434</v>
      </c>
      <c r="B2598" t="s">
        <v>5435</v>
      </c>
      <c r="C2598" t="s">
        <v>11737</v>
      </c>
      <c r="D2598" t="s">
        <v>11622</v>
      </c>
      <c r="E2598" t="s">
        <v>11623</v>
      </c>
      <c r="F2598" t="s">
        <v>11624</v>
      </c>
      <c r="G2598" t="s">
        <v>11625</v>
      </c>
      <c r="H2598" t="s">
        <v>11626</v>
      </c>
      <c r="I2598" t="s">
        <v>11627</v>
      </c>
      <c r="J2598" t="s">
        <v>11628</v>
      </c>
      <c r="K2598" t="s">
        <v>11629</v>
      </c>
      <c r="L2598" t="s">
        <v>11630</v>
      </c>
      <c r="M2598" t="s">
        <v>11631</v>
      </c>
      <c r="N2598" t="s">
        <v>11632</v>
      </c>
      <c r="O2598" t="s">
        <v>11738</v>
      </c>
      <c r="P2598" t="s">
        <v>11739</v>
      </c>
      <c r="Q2598" t="s">
        <v>11740</v>
      </c>
      <c r="R2598" t="s">
        <v>11741</v>
      </c>
      <c r="S2598" t="s">
        <v>12032</v>
      </c>
      <c r="T2598" t="s">
        <v>12033</v>
      </c>
      <c r="U2598" t="s">
        <v>12034</v>
      </c>
      <c r="V2598" t="s">
        <v>12035</v>
      </c>
    </row>
    <row r="2599" spans="1:22" x14ac:dyDescent="0.25">
      <c r="A2599" t="s">
        <v>5436</v>
      </c>
      <c r="B2599" t="s">
        <v>5437</v>
      </c>
      <c r="C2599" t="s">
        <v>11737</v>
      </c>
      <c r="D2599" t="s">
        <v>11622</v>
      </c>
      <c r="E2599" t="s">
        <v>11623</v>
      </c>
      <c r="F2599" t="s">
        <v>11624</v>
      </c>
      <c r="G2599" t="s">
        <v>11625</v>
      </c>
      <c r="H2599" t="s">
        <v>11626</v>
      </c>
      <c r="I2599" t="s">
        <v>11627</v>
      </c>
      <c r="J2599" t="s">
        <v>11628</v>
      </c>
      <c r="K2599" t="s">
        <v>11629</v>
      </c>
      <c r="L2599" t="s">
        <v>11630</v>
      </c>
      <c r="M2599" t="s">
        <v>11631</v>
      </c>
      <c r="N2599" t="s">
        <v>11632</v>
      </c>
      <c r="O2599" t="s">
        <v>11738</v>
      </c>
      <c r="P2599" t="s">
        <v>11739</v>
      </c>
      <c r="Q2599" t="s">
        <v>11740</v>
      </c>
      <c r="R2599" t="s">
        <v>11741</v>
      </c>
      <c r="S2599" t="s">
        <v>12032</v>
      </c>
      <c r="T2599" t="s">
        <v>12033</v>
      </c>
      <c r="U2599" t="s">
        <v>12034</v>
      </c>
      <c r="V2599" t="s">
        <v>12035</v>
      </c>
    </row>
    <row r="2600" spans="1:22" x14ac:dyDescent="0.25">
      <c r="A2600" t="s">
        <v>5438</v>
      </c>
      <c r="B2600" t="s">
        <v>5439</v>
      </c>
      <c r="C2600" t="s">
        <v>11737</v>
      </c>
      <c r="D2600" t="s">
        <v>11622</v>
      </c>
      <c r="E2600" t="s">
        <v>11623</v>
      </c>
      <c r="F2600" t="s">
        <v>11624</v>
      </c>
      <c r="G2600" t="s">
        <v>11625</v>
      </c>
      <c r="H2600" t="s">
        <v>11626</v>
      </c>
      <c r="I2600" t="s">
        <v>11627</v>
      </c>
      <c r="J2600" t="s">
        <v>11628</v>
      </c>
      <c r="K2600" t="s">
        <v>11629</v>
      </c>
      <c r="L2600" t="s">
        <v>11630</v>
      </c>
      <c r="M2600" t="s">
        <v>11631</v>
      </c>
      <c r="N2600" t="s">
        <v>11632</v>
      </c>
      <c r="O2600" t="s">
        <v>11738</v>
      </c>
      <c r="P2600" t="s">
        <v>11739</v>
      </c>
      <c r="Q2600" t="s">
        <v>11740</v>
      </c>
      <c r="R2600" t="s">
        <v>11741</v>
      </c>
      <c r="S2600" t="s">
        <v>12032</v>
      </c>
      <c r="T2600" t="s">
        <v>12033</v>
      </c>
      <c r="U2600" t="s">
        <v>12034</v>
      </c>
      <c r="V2600" t="s">
        <v>12035</v>
      </c>
    </row>
    <row r="2601" spans="1:22" x14ac:dyDescent="0.25">
      <c r="A2601" t="s">
        <v>5442</v>
      </c>
      <c r="B2601" t="s">
        <v>5443</v>
      </c>
      <c r="C2601" t="s">
        <v>11737</v>
      </c>
      <c r="D2601" t="s">
        <v>11622</v>
      </c>
      <c r="E2601" t="s">
        <v>11623</v>
      </c>
      <c r="F2601" t="s">
        <v>11624</v>
      </c>
      <c r="G2601" t="s">
        <v>11625</v>
      </c>
      <c r="H2601" t="s">
        <v>11626</v>
      </c>
      <c r="I2601" t="s">
        <v>11627</v>
      </c>
      <c r="J2601" t="s">
        <v>11628</v>
      </c>
      <c r="K2601" t="s">
        <v>11629</v>
      </c>
      <c r="L2601" t="s">
        <v>11630</v>
      </c>
      <c r="M2601" t="s">
        <v>11631</v>
      </c>
      <c r="N2601" t="s">
        <v>11632</v>
      </c>
      <c r="O2601" t="s">
        <v>11738</v>
      </c>
      <c r="P2601" t="s">
        <v>11739</v>
      </c>
      <c r="Q2601" t="s">
        <v>11740</v>
      </c>
      <c r="R2601" t="s">
        <v>11741</v>
      </c>
      <c r="S2601" t="s">
        <v>12032</v>
      </c>
      <c r="T2601" t="s">
        <v>12033</v>
      </c>
      <c r="U2601" t="s">
        <v>12034</v>
      </c>
      <c r="V2601" t="s">
        <v>12035</v>
      </c>
    </row>
    <row r="2602" spans="1:22" x14ac:dyDescent="0.25">
      <c r="A2602" t="s">
        <v>5444</v>
      </c>
      <c r="B2602" t="s">
        <v>5445</v>
      </c>
      <c r="C2602" t="s">
        <v>11737</v>
      </c>
      <c r="D2602" t="s">
        <v>11622</v>
      </c>
      <c r="E2602" t="s">
        <v>11623</v>
      </c>
      <c r="F2602" t="s">
        <v>11624</v>
      </c>
      <c r="G2602" t="s">
        <v>11625</v>
      </c>
      <c r="H2602" t="s">
        <v>11626</v>
      </c>
      <c r="I2602" t="s">
        <v>11627</v>
      </c>
      <c r="J2602" t="s">
        <v>11628</v>
      </c>
      <c r="K2602" t="s">
        <v>11629</v>
      </c>
      <c r="L2602" t="s">
        <v>11630</v>
      </c>
      <c r="M2602" t="s">
        <v>11631</v>
      </c>
      <c r="N2602" t="s">
        <v>11632</v>
      </c>
      <c r="O2602" t="s">
        <v>11738</v>
      </c>
      <c r="P2602" t="s">
        <v>11739</v>
      </c>
      <c r="Q2602" t="s">
        <v>11740</v>
      </c>
      <c r="R2602" t="s">
        <v>11741</v>
      </c>
      <c r="S2602" t="s">
        <v>12032</v>
      </c>
      <c r="T2602" t="s">
        <v>12033</v>
      </c>
      <c r="U2602" t="s">
        <v>12034</v>
      </c>
      <c r="V2602" t="s">
        <v>12035</v>
      </c>
    </row>
    <row r="2603" spans="1:22" x14ac:dyDescent="0.25">
      <c r="A2603" t="s">
        <v>5446</v>
      </c>
      <c r="B2603" t="s">
        <v>5447</v>
      </c>
      <c r="C2603" t="s">
        <v>11737</v>
      </c>
      <c r="D2603" t="s">
        <v>11622</v>
      </c>
      <c r="E2603" t="s">
        <v>11623</v>
      </c>
      <c r="F2603" t="s">
        <v>11624</v>
      </c>
      <c r="G2603" t="s">
        <v>11625</v>
      </c>
      <c r="H2603" t="s">
        <v>11626</v>
      </c>
      <c r="I2603" t="s">
        <v>11627</v>
      </c>
      <c r="J2603" t="s">
        <v>11628</v>
      </c>
      <c r="K2603" t="s">
        <v>11629</v>
      </c>
      <c r="L2603" t="s">
        <v>11630</v>
      </c>
      <c r="M2603" t="s">
        <v>11631</v>
      </c>
      <c r="N2603" t="s">
        <v>11632</v>
      </c>
      <c r="O2603" t="s">
        <v>11738</v>
      </c>
      <c r="P2603" t="s">
        <v>11739</v>
      </c>
      <c r="Q2603" t="s">
        <v>11740</v>
      </c>
      <c r="R2603" t="s">
        <v>11741</v>
      </c>
      <c r="S2603" t="s">
        <v>12032</v>
      </c>
      <c r="T2603" t="s">
        <v>12033</v>
      </c>
      <c r="U2603" t="s">
        <v>12034</v>
      </c>
      <c r="V2603" t="s">
        <v>12035</v>
      </c>
    </row>
    <row r="2604" spans="1:22" x14ac:dyDescent="0.25">
      <c r="A2604" t="s">
        <v>5448</v>
      </c>
      <c r="B2604" t="s">
        <v>5449</v>
      </c>
      <c r="C2604" t="s">
        <v>11737</v>
      </c>
      <c r="D2604" t="s">
        <v>11622</v>
      </c>
      <c r="E2604" t="s">
        <v>11623</v>
      </c>
      <c r="F2604" t="s">
        <v>11624</v>
      </c>
      <c r="G2604" t="s">
        <v>11625</v>
      </c>
      <c r="H2604" t="s">
        <v>11626</v>
      </c>
      <c r="I2604" t="s">
        <v>11627</v>
      </c>
      <c r="J2604" t="s">
        <v>11628</v>
      </c>
      <c r="K2604" t="s">
        <v>11629</v>
      </c>
      <c r="L2604" t="s">
        <v>11630</v>
      </c>
      <c r="M2604" t="s">
        <v>11631</v>
      </c>
      <c r="N2604" t="s">
        <v>11632</v>
      </c>
      <c r="O2604" t="s">
        <v>11738</v>
      </c>
      <c r="P2604" t="s">
        <v>11739</v>
      </c>
      <c r="Q2604" t="s">
        <v>11740</v>
      </c>
      <c r="R2604" t="s">
        <v>11741</v>
      </c>
      <c r="S2604" t="s">
        <v>12032</v>
      </c>
      <c r="T2604" t="s">
        <v>12033</v>
      </c>
      <c r="U2604" t="s">
        <v>12034</v>
      </c>
      <c r="V2604" t="s">
        <v>12035</v>
      </c>
    </row>
    <row r="2605" spans="1:22" x14ac:dyDescent="0.25">
      <c r="A2605" t="s">
        <v>5450</v>
      </c>
      <c r="B2605" t="s">
        <v>5451</v>
      </c>
      <c r="C2605" t="s">
        <v>11737</v>
      </c>
      <c r="D2605" t="s">
        <v>11622</v>
      </c>
      <c r="E2605" t="s">
        <v>11623</v>
      </c>
      <c r="F2605" t="s">
        <v>11624</v>
      </c>
      <c r="G2605" t="s">
        <v>11625</v>
      </c>
      <c r="H2605" t="s">
        <v>11626</v>
      </c>
      <c r="I2605" t="s">
        <v>11627</v>
      </c>
      <c r="J2605" t="s">
        <v>11628</v>
      </c>
      <c r="K2605" t="s">
        <v>11629</v>
      </c>
      <c r="L2605" t="s">
        <v>11630</v>
      </c>
      <c r="M2605" t="s">
        <v>11631</v>
      </c>
      <c r="N2605" t="s">
        <v>11632</v>
      </c>
      <c r="O2605" t="s">
        <v>11738</v>
      </c>
      <c r="P2605" t="s">
        <v>11739</v>
      </c>
      <c r="Q2605" t="s">
        <v>11740</v>
      </c>
      <c r="R2605" t="s">
        <v>11741</v>
      </c>
      <c r="S2605" t="s">
        <v>12032</v>
      </c>
      <c r="T2605" t="s">
        <v>12033</v>
      </c>
      <c r="U2605" t="s">
        <v>12034</v>
      </c>
      <c r="V2605" t="s">
        <v>12035</v>
      </c>
    </row>
    <row r="2606" spans="1:22" x14ac:dyDescent="0.25">
      <c r="A2606" t="s">
        <v>5452</v>
      </c>
      <c r="B2606" t="s">
        <v>5453</v>
      </c>
      <c r="C2606" t="s">
        <v>11737</v>
      </c>
      <c r="D2606" t="s">
        <v>11622</v>
      </c>
      <c r="E2606" t="s">
        <v>11623</v>
      </c>
      <c r="F2606" t="s">
        <v>11624</v>
      </c>
      <c r="G2606" t="s">
        <v>11625</v>
      </c>
      <c r="H2606" t="s">
        <v>11626</v>
      </c>
      <c r="I2606" t="s">
        <v>11627</v>
      </c>
      <c r="J2606" t="s">
        <v>11628</v>
      </c>
      <c r="K2606" t="s">
        <v>11629</v>
      </c>
      <c r="L2606" t="s">
        <v>11630</v>
      </c>
      <c r="M2606" t="s">
        <v>11631</v>
      </c>
      <c r="N2606" t="s">
        <v>11632</v>
      </c>
      <c r="O2606" t="s">
        <v>11738</v>
      </c>
      <c r="P2606" t="s">
        <v>11739</v>
      </c>
      <c r="Q2606" t="s">
        <v>11740</v>
      </c>
      <c r="R2606" t="s">
        <v>11741</v>
      </c>
      <c r="S2606" t="s">
        <v>12032</v>
      </c>
      <c r="T2606" t="s">
        <v>12033</v>
      </c>
      <c r="U2606" t="s">
        <v>12034</v>
      </c>
      <c r="V2606" t="s">
        <v>12035</v>
      </c>
    </row>
    <row r="2607" spans="1:22" x14ac:dyDescent="0.25">
      <c r="A2607" t="s">
        <v>5454</v>
      </c>
      <c r="B2607" t="s">
        <v>5455</v>
      </c>
      <c r="C2607" t="s">
        <v>11737</v>
      </c>
      <c r="D2607" t="s">
        <v>11622</v>
      </c>
      <c r="E2607" t="s">
        <v>11623</v>
      </c>
      <c r="F2607" t="s">
        <v>11624</v>
      </c>
      <c r="G2607" t="s">
        <v>11625</v>
      </c>
      <c r="H2607" t="s">
        <v>11626</v>
      </c>
      <c r="I2607" t="s">
        <v>11627</v>
      </c>
      <c r="J2607" t="s">
        <v>11628</v>
      </c>
      <c r="K2607" t="s">
        <v>11629</v>
      </c>
      <c r="L2607" t="s">
        <v>11630</v>
      </c>
      <c r="M2607" t="s">
        <v>11631</v>
      </c>
      <c r="N2607" t="s">
        <v>11632</v>
      </c>
      <c r="O2607" t="s">
        <v>11738</v>
      </c>
      <c r="P2607" t="s">
        <v>11739</v>
      </c>
      <c r="Q2607" t="s">
        <v>11740</v>
      </c>
      <c r="R2607" t="s">
        <v>11741</v>
      </c>
      <c r="S2607" t="s">
        <v>12032</v>
      </c>
      <c r="T2607" t="s">
        <v>12033</v>
      </c>
      <c r="U2607" t="s">
        <v>12034</v>
      </c>
      <c r="V2607" t="s">
        <v>12035</v>
      </c>
    </row>
    <row r="2608" spans="1:22" x14ac:dyDescent="0.25">
      <c r="A2608" t="s">
        <v>5456</v>
      </c>
      <c r="B2608" t="s">
        <v>5457</v>
      </c>
      <c r="C2608" t="s">
        <v>11737</v>
      </c>
      <c r="D2608" t="s">
        <v>11622</v>
      </c>
      <c r="E2608" t="s">
        <v>11623</v>
      </c>
      <c r="F2608" t="s">
        <v>11624</v>
      </c>
      <c r="G2608" t="s">
        <v>11625</v>
      </c>
      <c r="H2608" t="s">
        <v>11626</v>
      </c>
      <c r="I2608" t="s">
        <v>11627</v>
      </c>
      <c r="J2608" t="s">
        <v>11628</v>
      </c>
      <c r="K2608" t="s">
        <v>11629</v>
      </c>
      <c r="L2608" t="s">
        <v>11630</v>
      </c>
      <c r="M2608" t="s">
        <v>11631</v>
      </c>
      <c r="N2608" t="s">
        <v>11632</v>
      </c>
      <c r="O2608" t="s">
        <v>11738</v>
      </c>
      <c r="P2608" t="s">
        <v>11739</v>
      </c>
      <c r="Q2608" t="s">
        <v>11740</v>
      </c>
      <c r="R2608" t="s">
        <v>11741</v>
      </c>
      <c r="S2608" t="s">
        <v>12032</v>
      </c>
      <c r="T2608" t="s">
        <v>12033</v>
      </c>
      <c r="U2608" t="s">
        <v>12034</v>
      </c>
      <c r="V2608" t="s">
        <v>12035</v>
      </c>
    </row>
    <row r="2609" spans="1:22" x14ac:dyDescent="0.25">
      <c r="A2609" t="s">
        <v>5458</v>
      </c>
      <c r="B2609" t="s">
        <v>5459</v>
      </c>
      <c r="C2609" t="s">
        <v>11737</v>
      </c>
      <c r="D2609" t="s">
        <v>11622</v>
      </c>
      <c r="E2609" t="s">
        <v>11623</v>
      </c>
      <c r="F2609" t="s">
        <v>11624</v>
      </c>
      <c r="G2609" t="s">
        <v>11625</v>
      </c>
      <c r="H2609" t="s">
        <v>11626</v>
      </c>
      <c r="I2609" t="s">
        <v>11627</v>
      </c>
      <c r="J2609" t="s">
        <v>11628</v>
      </c>
      <c r="K2609" t="s">
        <v>11629</v>
      </c>
      <c r="L2609" t="s">
        <v>11630</v>
      </c>
      <c r="M2609" t="s">
        <v>11631</v>
      </c>
      <c r="N2609" t="s">
        <v>11632</v>
      </c>
      <c r="O2609" t="s">
        <v>11738</v>
      </c>
      <c r="P2609" t="s">
        <v>11739</v>
      </c>
      <c r="Q2609" t="s">
        <v>11740</v>
      </c>
      <c r="R2609" t="s">
        <v>11741</v>
      </c>
      <c r="S2609" t="s">
        <v>12032</v>
      </c>
      <c r="T2609" t="s">
        <v>12033</v>
      </c>
      <c r="U2609" t="s">
        <v>12034</v>
      </c>
      <c r="V2609" t="s">
        <v>12035</v>
      </c>
    </row>
    <row r="2610" spans="1:22" x14ac:dyDescent="0.25">
      <c r="A2610" t="s">
        <v>5460</v>
      </c>
      <c r="B2610" t="s">
        <v>5461</v>
      </c>
      <c r="C2610" t="s">
        <v>11737</v>
      </c>
      <c r="D2610" t="s">
        <v>11622</v>
      </c>
      <c r="E2610" t="s">
        <v>11623</v>
      </c>
      <c r="F2610" t="s">
        <v>11624</v>
      </c>
      <c r="G2610" t="s">
        <v>11625</v>
      </c>
      <c r="H2610" t="s">
        <v>11626</v>
      </c>
      <c r="I2610" t="s">
        <v>11627</v>
      </c>
      <c r="J2610" t="s">
        <v>11628</v>
      </c>
      <c r="K2610" t="s">
        <v>11629</v>
      </c>
      <c r="L2610" t="s">
        <v>11630</v>
      </c>
      <c r="M2610" t="s">
        <v>11631</v>
      </c>
      <c r="N2610" t="s">
        <v>11632</v>
      </c>
      <c r="O2610" t="s">
        <v>11738</v>
      </c>
      <c r="P2610" t="s">
        <v>11739</v>
      </c>
      <c r="Q2610" t="s">
        <v>11740</v>
      </c>
      <c r="R2610" t="s">
        <v>11741</v>
      </c>
      <c r="S2610" t="s">
        <v>12032</v>
      </c>
      <c r="T2610" t="s">
        <v>12033</v>
      </c>
      <c r="U2610" t="s">
        <v>12034</v>
      </c>
      <c r="V2610" t="s">
        <v>12035</v>
      </c>
    </row>
    <row r="2611" spans="1:22" x14ac:dyDescent="0.25">
      <c r="A2611" t="s">
        <v>5462</v>
      </c>
      <c r="B2611" t="s">
        <v>5463</v>
      </c>
      <c r="C2611" t="s">
        <v>11737</v>
      </c>
      <c r="D2611" t="s">
        <v>11622</v>
      </c>
      <c r="E2611" t="s">
        <v>11623</v>
      </c>
      <c r="F2611" t="s">
        <v>11624</v>
      </c>
      <c r="G2611" t="s">
        <v>11625</v>
      </c>
      <c r="H2611" t="s">
        <v>11626</v>
      </c>
      <c r="I2611" t="s">
        <v>11627</v>
      </c>
      <c r="J2611" t="s">
        <v>11628</v>
      </c>
      <c r="K2611" t="s">
        <v>11629</v>
      </c>
      <c r="L2611" t="s">
        <v>11630</v>
      </c>
      <c r="M2611" t="s">
        <v>11631</v>
      </c>
      <c r="N2611" t="s">
        <v>11632</v>
      </c>
      <c r="O2611" t="s">
        <v>11738</v>
      </c>
      <c r="P2611" t="s">
        <v>11739</v>
      </c>
      <c r="Q2611" t="s">
        <v>11740</v>
      </c>
      <c r="R2611" t="s">
        <v>11741</v>
      </c>
      <c r="S2611" t="s">
        <v>12032</v>
      </c>
      <c r="T2611" t="s">
        <v>12033</v>
      </c>
      <c r="U2611" t="s">
        <v>12034</v>
      </c>
      <c r="V2611" t="s">
        <v>12035</v>
      </c>
    </row>
    <row r="2612" spans="1:22" x14ac:dyDescent="0.25">
      <c r="A2612" t="s">
        <v>5464</v>
      </c>
      <c r="B2612" t="s">
        <v>5465</v>
      </c>
      <c r="C2612" t="s">
        <v>11737</v>
      </c>
      <c r="D2612" t="s">
        <v>11622</v>
      </c>
      <c r="E2612" t="s">
        <v>11623</v>
      </c>
      <c r="F2612" t="s">
        <v>11624</v>
      </c>
      <c r="G2612" t="s">
        <v>11625</v>
      </c>
      <c r="H2612" t="s">
        <v>11626</v>
      </c>
      <c r="I2612" t="s">
        <v>11627</v>
      </c>
      <c r="J2612" t="s">
        <v>11628</v>
      </c>
      <c r="K2612" t="s">
        <v>11629</v>
      </c>
      <c r="L2612" t="s">
        <v>11630</v>
      </c>
      <c r="M2612" t="s">
        <v>11631</v>
      </c>
      <c r="N2612" t="s">
        <v>11632</v>
      </c>
      <c r="O2612" t="s">
        <v>11738</v>
      </c>
      <c r="P2612" t="s">
        <v>11739</v>
      </c>
      <c r="Q2612" t="s">
        <v>11740</v>
      </c>
      <c r="R2612" t="s">
        <v>11741</v>
      </c>
      <c r="S2612" t="s">
        <v>12032</v>
      </c>
      <c r="T2612" t="s">
        <v>12033</v>
      </c>
      <c r="U2612" t="s">
        <v>12034</v>
      </c>
      <c r="V2612" t="s">
        <v>12035</v>
      </c>
    </row>
    <row r="2613" spans="1:22" x14ac:dyDescent="0.25">
      <c r="A2613" t="s">
        <v>5466</v>
      </c>
      <c r="B2613" t="s">
        <v>5467</v>
      </c>
      <c r="C2613" t="s">
        <v>11737</v>
      </c>
      <c r="D2613" t="s">
        <v>11622</v>
      </c>
      <c r="E2613" t="s">
        <v>11623</v>
      </c>
      <c r="F2613" t="s">
        <v>11624</v>
      </c>
      <c r="G2613" t="s">
        <v>11625</v>
      </c>
      <c r="H2613" t="s">
        <v>11626</v>
      </c>
      <c r="I2613" t="s">
        <v>11627</v>
      </c>
      <c r="J2613" t="s">
        <v>11628</v>
      </c>
      <c r="K2613" t="s">
        <v>11629</v>
      </c>
      <c r="L2613" t="s">
        <v>11630</v>
      </c>
      <c r="M2613" t="s">
        <v>11631</v>
      </c>
      <c r="N2613" t="s">
        <v>11632</v>
      </c>
      <c r="O2613" t="s">
        <v>11738</v>
      </c>
      <c r="P2613" t="s">
        <v>11739</v>
      </c>
      <c r="Q2613" t="s">
        <v>11740</v>
      </c>
      <c r="R2613" t="s">
        <v>11741</v>
      </c>
      <c r="S2613" t="s">
        <v>12032</v>
      </c>
      <c r="T2613" t="s">
        <v>12033</v>
      </c>
      <c r="U2613" t="s">
        <v>12034</v>
      </c>
      <c r="V2613" t="s">
        <v>12035</v>
      </c>
    </row>
    <row r="2614" spans="1:22" x14ac:dyDescent="0.25">
      <c r="A2614" t="s">
        <v>5468</v>
      </c>
      <c r="B2614" t="s">
        <v>5469</v>
      </c>
      <c r="C2614" t="s">
        <v>11737</v>
      </c>
      <c r="D2614" t="s">
        <v>11622</v>
      </c>
      <c r="E2614" t="s">
        <v>11623</v>
      </c>
      <c r="F2614" t="s">
        <v>11624</v>
      </c>
      <c r="G2614" t="s">
        <v>11625</v>
      </c>
      <c r="H2614" t="s">
        <v>11626</v>
      </c>
      <c r="I2614" t="s">
        <v>11627</v>
      </c>
      <c r="J2614" t="s">
        <v>11628</v>
      </c>
      <c r="K2614" t="s">
        <v>11629</v>
      </c>
      <c r="L2614" t="s">
        <v>11630</v>
      </c>
      <c r="M2614" t="s">
        <v>11631</v>
      </c>
      <c r="N2614" t="s">
        <v>11632</v>
      </c>
      <c r="O2614" t="s">
        <v>11738</v>
      </c>
      <c r="P2614" t="s">
        <v>11739</v>
      </c>
      <c r="Q2614" t="s">
        <v>11740</v>
      </c>
      <c r="R2614" t="s">
        <v>11741</v>
      </c>
      <c r="S2614" t="s">
        <v>12032</v>
      </c>
      <c r="T2614" t="s">
        <v>12033</v>
      </c>
      <c r="U2614" t="s">
        <v>12034</v>
      </c>
      <c r="V2614" t="s">
        <v>12035</v>
      </c>
    </row>
    <row r="2615" spans="1:22" x14ac:dyDescent="0.25">
      <c r="A2615" t="s">
        <v>5470</v>
      </c>
      <c r="B2615" t="s">
        <v>5471</v>
      </c>
      <c r="C2615" t="s">
        <v>11737</v>
      </c>
      <c r="D2615" t="s">
        <v>11622</v>
      </c>
      <c r="E2615" t="s">
        <v>11623</v>
      </c>
      <c r="F2615" t="s">
        <v>11624</v>
      </c>
      <c r="G2615" t="s">
        <v>11625</v>
      </c>
      <c r="H2615" t="s">
        <v>11626</v>
      </c>
      <c r="I2615" t="s">
        <v>11627</v>
      </c>
      <c r="J2615" t="s">
        <v>11628</v>
      </c>
      <c r="K2615" t="s">
        <v>11629</v>
      </c>
      <c r="L2615" t="s">
        <v>11630</v>
      </c>
      <c r="M2615" t="s">
        <v>11631</v>
      </c>
      <c r="N2615" t="s">
        <v>11632</v>
      </c>
      <c r="O2615" t="s">
        <v>11738</v>
      </c>
      <c r="P2615" t="s">
        <v>11739</v>
      </c>
      <c r="Q2615" t="s">
        <v>11740</v>
      </c>
      <c r="R2615" t="s">
        <v>11741</v>
      </c>
      <c r="S2615" t="s">
        <v>12032</v>
      </c>
      <c r="T2615" t="s">
        <v>12033</v>
      </c>
      <c r="U2615" t="s">
        <v>12034</v>
      </c>
      <c r="V2615" t="s">
        <v>12035</v>
      </c>
    </row>
    <row r="2616" spans="1:22" x14ac:dyDescent="0.25">
      <c r="A2616" t="s">
        <v>5472</v>
      </c>
      <c r="B2616" t="s">
        <v>5473</v>
      </c>
      <c r="C2616" t="s">
        <v>11737</v>
      </c>
      <c r="D2616" t="s">
        <v>11622</v>
      </c>
      <c r="E2616" t="s">
        <v>11623</v>
      </c>
      <c r="F2616" t="s">
        <v>11624</v>
      </c>
      <c r="G2616" t="s">
        <v>11625</v>
      </c>
      <c r="H2616" t="s">
        <v>11626</v>
      </c>
      <c r="I2616" t="s">
        <v>11627</v>
      </c>
      <c r="J2616" t="s">
        <v>11628</v>
      </c>
      <c r="K2616" t="s">
        <v>11629</v>
      </c>
      <c r="L2616" t="s">
        <v>11630</v>
      </c>
      <c r="M2616" t="s">
        <v>11631</v>
      </c>
      <c r="N2616" t="s">
        <v>11632</v>
      </c>
      <c r="O2616" t="s">
        <v>11738</v>
      </c>
      <c r="P2616" t="s">
        <v>11739</v>
      </c>
      <c r="Q2616" t="s">
        <v>11740</v>
      </c>
      <c r="R2616" t="s">
        <v>11741</v>
      </c>
      <c r="S2616" t="s">
        <v>12032</v>
      </c>
      <c r="T2616" t="s">
        <v>12033</v>
      </c>
      <c r="U2616" t="s">
        <v>12034</v>
      </c>
      <c r="V2616" t="s">
        <v>12035</v>
      </c>
    </row>
    <row r="2617" spans="1:22" x14ac:dyDescent="0.25">
      <c r="A2617" t="s">
        <v>5474</v>
      </c>
      <c r="B2617" t="s">
        <v>5475</v>
      </c>
      <c r="C2617" t="s">
        <v>11737</v>
      </c>
      <c r="D2617" t="s">
        <v>11622</v>
      </c>
      <c r="E2617" t="s">
        <v>11623</v>
      </c>
      <c r="F2617" t="s">
        <v>11624</v>
      </c>
      <c r="G2617" t="s">
        <v>11625</v>
      </c>
      <c r="H2617" t="s">
        <v>11626</v>
      </c>
      <c r="I2617" t="s">
        <v>11627</v>
      </c>
      <c r="J2617" t="s">
        <v>11628</v>
      </c>
      <c r="K2617" t="s">
        <v>11629</v>
      </c>
      <c r="L2617" t="s">
        <v>11630</v>
      </c>
      <c r="M2617" t="s">
        <v>11631</v>
      </c>
      <c r="N2617" t="s">
        <v>11632</v>
      </c>
      <c r="O2617" t="s">
        <v>11738</v>
      </c>
      <c r="P2617" t="s">
        <v>11739</v>
      </c>
      <c r="Q2617" t="s">
        <v>11740</v>
      </c>
      <c r="R2617" t="s">
        <v>11741</v>
      </c>
      <c r="S2617" t="s">
        <v>12032</v>
      </c>
      <c r="T2617" t="s">
        <v>12033</v>
      </c>
      <c r="U2617" t="s">
        <v>12034</v>
      </c>
      <c r="V2617" t="s">
        <v>12035</v>
      </c>
    </row>
    <row r="2618" spans="1:22" x14ac:dyDescent="0.25">
      <c r="A2618" t="s">
        <v>5476</v>
      </c>
      <c r="B2618" t="s">
        <v>5477</v>
      </c>
      <c r="C2618" t="s">
        <v>11737</v>
      </c>
      <c r="D2618" t="s">
        <v>11622</v>
      </c>
      <c r="E2618" t="s">
        <v>11623</v>
      </c>
      <c r="F2618" t="s">
        <v>11624</v>
      </c>
      <c r="G2618" t="s">
        <v>11625</v>
      </c>
      <c r="H2618" t="s">
        <v>11626</v>
      </c>
      <c r="I2618" t="s">
        <v>11627</v>
      </c>
      <c r="J2618" t="s">
        <v>11628</v>
      </c>
      <c r="K2618" t="s">
        <v>11629</v>
      </c>
      <c r="L2618" t="s">
        <v>11630</v>
      </c>
      <c r="M2618" t="s">
        <v>11631</v>
      </c>
      <c r="N2618" t="s">
        <v>11632</v>
      </c>
      <c r="O2618" t="s">
        <v>11738</v>
      </c>
      <c r="P2618" t="s">
        <v>11739</v>
      </c>
      <c r="Q2618" t="s">
        <v>11740</v>
      </c>
      <c r="R2618" t="s">
        <v>11741</v>
      </c>
      <c r="S2618" t="s">
        <v>12032</v>
      </c>
      <c r="T2618" t="s">
        <v>12033</v>
      </c>
      <c r="U2618" t="s">
        <v>12034</v>
      </c>
      <c r="V2618" t="s">
        <v>12035</v>
      </c>
    </row>
    <row r="2619" spans="1:22" x14ac:dyDescent="0.25">
      <c r="A2619" t="s">
        <v>5478</v>
      </c>
      <c r="B2619" t="s">
        <v>5479</v>
      </c>
      <c r="C2619" t="s">
        <v>11737</v>
      </c>
      <c r="D2619" t="s">
        <v>11622</v>
      </c>
      <c r="E2619" t="s">
        <v>11623</v>
      </c>
      <c r="F2619" t="s">
        <v>11624</v>
      </c>
      <c r="G2619" t="s">
        <v>11625</v>
      </c>
      <c r="H2619" t="s">
        <v>11626</v>
      </c>
      <c r="I2619" t="s">
        <v>11627</v>
      </c>
      <c r="J2619" t="s">
        <v>11628</v>
      </c>
      <c r="K2619" t="s">
        <v>11629</v>
      </c>
      <c r="L2619" t="s">
        <v>11630</v>
      </c>
      <c r="M2619" t="s">
        <v>11631</v>
      </c>
      <c r="N2619" t="s">
        <v>11632</v>
      </c>
      <c r="O2619" t="s">
        <v>11738</v>
      </c>
      <c r="P2619" t="s">
        <v>11739</v>
      </c>
      <c r="Q2619" t="s">
        <v>11740</v>
      </c>
      <c r="R2619" t="s">
        <v>11741</v>
      </c>
      <c r="S2619" t="s">
        <v>12032</v>
      </c>
      <c r="T2619" t="s">
        <v>12033</v>
      </c>
      <c r="U2619" t="s">
        <v>12034</v>
      </c>
      <c r="V2619" t="s">
        <v>12035</v>
      </c>
    </row>
    <row r="2620" spans="1:22" x14ac:dyDescent="0.25">
      <c r="A2620" t="s">
        <v>5480</v>
      </c>
      <c r="B2620" t="s">
        <v>5481</v>
      </c>
      <c r="C2620" t="s">
        <v>11737</v>
      </c>
      <c r="D2620" t="s">
        <v>11622</v>
      </c>
      <c r="E2620" t="s">
        <v>11623</v>
      </c>
      <c r="F2620" t="s">
        <v>11624</v>
      </c>
      <c r="G2620" t="s">
        <v>11625</v>
      </c>
      <c r="H2620" t="s">
        <v>11626</v>
      </c>
      <c r="I2620" t="s">
        <v>11627</v>
      </c>
      <c r="J2620" t="s">
        <v>11628</v>
      </c>
      <c r="K2620" t="s">
        <v>11629</v>
      </c>
      <c r="L2620" t="s">
        <v>11630</v>
      </c>
      <c r="M2620" t="s">
        <v>11631</v>
      </c>
      <c r="N2620" t="s">
        <v>11632</v>
      </c>
      <c r="O2620" t="s">
        <v>11738</v>
      </c>
      <c r="P2620" t="s">
        <v>11739</v>
      </c>
      <c r="Q2620" t="s">
        <v>11740</v>
      </c>
      <c r="R2620" t="s">
        <v>11741</v>
      </c>
      <c r="S2620" t="s">
        <v>12032</v>
      </c>
      <c r="T2620" t="s">
        <v>12033</v>
      </c>
      <c r="U2620" t="s">
        <v>12034</v>
      </c>
      <c r="V2620" t="s">
        <v>12035</v>
      </c>
    </row>
    <row r="2621" spans="1:22" x14ac:dyDescent="0.25">
      <c r="A2621" t="s">
        <v>5482</v>
      </c>
      <c r="B2621" t="s">
        <v>5483</v>
      </c>
      <c r="C2621" t="s">
        <v>11737</v>
      </c>
      <c r="D2621" t="s">
        <v>11622</v>
      </c>
      <c r="E2621" t="s">
        <v>11623</v>
      </c>
      <c r="F2621" t="s">
        <v>11624</v>
      </c>
      <c r="G2621" t="s">
        <v>11625</v>
      </c>
      <c r="H2621" t="s">
        <v>11626</v>
      </c>
      <c r="I2621" t="s">
        <v>11627</v>
      </c>
      <c r="J2621" t="s">
        <v>11628</v>
      </c>
      <c r="K2621" t="s">
        <v>11629</v>
      </c>
      <c r="L2621" t="s">
        <v>11630</v>
      </c>
      <c r="M2621" t="s">
        <v>11631</v>
      </c>
      <c r="N2621" t="s">
        <v>11632</v>
      </c>
      <c r="O2621" t="s">
        <v>11738</v>
      </c>
      <c r="P2621" t="s">
        <v>11739</v>
      </c>
      <c r="Q2621" t="s">
        <v>11740</v>
      </c>
      <c r="R2621" t="s">
        <v>11741</v>
      </c>
      <c r="S2621" t="s">
        <v>12032</v>
      </c>
      <c r="T2621" t="s">
        <v>12033</v>
      </c>
      <c r="U2621" t="s">
        <v>12034</v>
      </c>
      <c r="V2621" t="s">
        <v>12035</v>
      </c>
    </row>
    <row r="2622" spans="1:22" x14ac:dyDescent="0.25">
      <c r="A2622" t="s">
        <v>5484</v>
      </c>
      <c r="B2622" t="s">
        <v>5485</v>
      </c>
      <c r="C2622" t="s">
        <v>11737</v>
      </c>
      <c r="D2622" t="s">
        <v>11622</v>
      </c>
      <c r="E2622" t="s">
        <v>11623</v>
      </c>
      <c r="F2622" t="s">
        <v>11624</v>
      </c>
      <c r="G2622" t="s">
        <v>11625</v>
      </c>
      <c r="H2622" t="s">
        <v>11626</v>
      </c>
      <c r="I2622" t="s">
        <v>11627</v>
      </c>
      <c r="J2622" t="s">
        <v>11628</v>
      </c>
      <c r="K2622" t="s">
        <v>11629</v>
      </c>
      <c r="L2622" t="s">
        <v>11630</v>
      </c>
      <c r="M2622" t="s">
        <v>11631</v>
      </c>
      <c r="N2622" t="s">
        <v>11632</v>
      </c>
      <c r="O2622" t="s">
        <v>11738</v>
      </c>
      <c r="P2622" t="s">
        <v>11739</v>
      </c>
      <c r="Q2622" t="s">
        <v>11740</v>
      </c>
      <c r="R2622" t="s">
        <v>11741</v>
      </c>
      <c r="S2622" t="s">
        <v>12032</v>
      </c>
      <c r="T2622" t="s">
        <v>12033</v>
      </c>
      <c r="U2622" t="s">
        <v>12034</v>
      </c>
      <c r="V2622" t="s">
        <v>12035</v>
      </c>
    </row>
    <row r="2623" spans="1:22" x14ac:dyDescent="0.25">
      <c r="A2623" t="s">
        <v>5486</v>
      </c>
      <c r="B2623" t="s">
        <v>5487</v>
      </c>
      <c r="C2623" t="s">
        <v>11737</v>
      </c>
      <c r="D2623" t="s">
        <v>11622</v>
      </c>
      <c r="E2623" t="s">
        <v>11623</v>
      </c>
      <c r="F2623" t="s">
        <v>11624</v>
      </c>
      <c r="G2623" t="s">
        <v>11625</v>
      </c>
      <c r="H2623" t="s">
        <v>11626</v>
      </c>
      <c r="I2623" t="s">
        <v>11627</v>
      </c>
      <c r="J2623" t="s">
        <v>11628</v>
      </c>
      <c r="K2623" t="s">
        <v>11629</v>
      </c>
      <c r="L2623" t="s">
        <v>11630</v>
      </c>
      <c r="M2623" t="s">
        <v>11631</v>
      </c>
      <c r="N2623" t="s">
        <v>11632</v>
      </c>
      <c r="O2623" t="s">
        <v>11738</v>
      </c>
      <c r="P2623" t="s">
        <v>11739</v>
      </c>
      <c r="Q2623" t="s">
        <v>11740</v>
      </c>
      <c r="R2623" t="s">
        <v>11741</v>
      </c>
      <c r="S2623" t="s">
        <v>12032</v>
      </c>
      <c r="T2623" t="s">
        <v>12033</v>
      </c>
      <c r="U2623" t="s">
        <v>12034</v>
      </c>
      <c r="V2623" t="s">
        <v>12035</v>
      </c>
    </row>
    <row r="2624" spans="1:22" x14ac:dyDescent="0.25">
      <c r="A2624" t="s">
        <v>5488</v>
      </c>
      <c r="B2624" t="s">
        <v>5489</v>
      </c>
      <c r="C2624" t="s">
        <v>11737</v>
      </c>
      <c r="D2624" t="s">
        <v>11622</v>
      </c>
      <c r="E2624" t="s">
        <v>11623</v>
      </c>
      <c r="F2624" t="s">
        <v>11624</v>
      </c>
      <c r="G2624" t="s">
        <v>11625</v>
      </c>
      <c r="H2624" t="s">
        <v>11626</v>
      </c>
      <c r="I2624" t="s">
        <v>11627</v>
      </c>
      <c r="J2624" t="s">
        <v>11628</v>
      </c>
      <c r="K2624" t="s">
        <v>11629</v>
      </c>
      <c r="L2624" t="s">
        <v>11630</v>
      </c>
      <c r="M2624" t="s">
        <v>11631</v>
      </c>
      <c r="N2624" t="s">
        <v>11632</v>
      </c>
      <c r="O2624" t="s">
        <v>11738</v>
      </c>
      <c r="P2624" t="s">
        <v>11739</v>
      </c>
      <c r="Q2624" t="s">
        <v>11740</v>
      </c>
      <c r="R2624" t="s">
        <v>11741</v>
      </c>
      <c r="S2624" t="s">
        <v>12032</v>
      </c>
      <c r="T2624" t="s">
        <v>12033</v>
      </c>
      <c r="U2624" t="s">
        <v>12034</v>
      </c>
      <c r="V2624" t="s">
        <v>12035</v>
      </c>
    </row>
    <row r="2625" spans="1:22" x14ac:dyDescent="0.25">
      <c r="A2625" t="s">
        <v>5490</v>
      </c>
      <c r="B2625" t="s">
        <v>5491</v>
      </c>
      <c r="C2625" t="s">
        <v>11737</v>
      </c>
      <c r="D2625" t="s">
        <v>11622</v>
      </c>
      <c r="E2625" t="s">
        <v>11623</v>
      </c>
      <c r="F2625" t="s">
        <v>11624</v>
      </c>
      <c r="G2625" t="s">
        <v>11625</v>
      </c>
      <c r="H2625" t="s">
        <v>11626</v>
      </c>
      <c r="I2625" t="s">
        <v>11627</v>
      </c>
      <c r="J2625" t="s">
        <v>11628</v>
      </c>
      <c r="K2625" t="s">
        <v>11629</v>
      </c>
      <c r="L2625" t="s">
        <v>11630</v>
      </c>
      <c r="M2625" t="s">
        <v>11631</v>
      </c>
      <c r="N2625" t="s">
        <v>11632</v>
      </c>
      <c r="O2625" t="s">
        <v>11738</v>
      </c>
      <c r="P2625" t="s">
        <v>11739</v>
      </c>
      <c r="Q2625" t="s">
        <v>11740</v>
      </c>
      <c r="R2625" t="s">
        <v>11741</v>
      </c>
      <c r="S2625" t="s">
        <v>12032</v>
      </c>
      <c r="T2625" t="s">
        <v>12033</v>
      </c>
      <c r="U2625" t="s">
        <v>12034</v>
      </c>
      <c r="V2625" t="s">
        <v>12035</v>
      </c>
    </row>
    <row r="2626" spans="1:22" x14ac:dyDescent="0.25">
      <c r="A2626" t="s">
        <v>5492</v>
      </c>
      <c r="B2626" t="s">
        <v>5493</v>
      </c>
      <c r="C2626" t="s">
        <v>11737</v>
      </c>
      <c r="D2626" t="s">
        <v>11622</v>
      </c>
      <c r="E2626" t="s">
        <v>11623</v>
      </c>
      <c r="F2626" t="s">
        <v>11624</v>
      </c>
      <c r="G2626" t="s">
        <v>11625</v>
      </c>
      <c r="H2626" t="s">
        <v>11626</v>
      </c>
      <c r="I2626" t="s">
        <v>11627</v>
      </c>
      <c r="J2626" t="s">
        <v>11628</v>
      </c>
      <c r="K2626" t="s">
        <v>11629</v>
      </c>
      <c r="L2626" t="s">
        <v>11630</v>
      </c>
      <c r="M2626" t="s">
        <v>11631</v>
      </c>
      <c r="N2626" t="s">
        <v>11632</v>
      </c>
      <c r="O2626" t="s">
        <v>11738</v>
      </c>
      <c r="P2626" t="s">
        <v>11739</v>
      </c>
      <c r="Q2626" t="s">
        <v>11740</v>
      </c>
      <c r="R2626" t="s">
        <v>11741</v>
      </c>
      <c r="S2626" t="s">
        <v>12032</v>
      </c>
      <c r="T2626" t="s">
        <v>12033</v>
      </c>
      <c r="U2626" t="s">
        <v>12034</v>
      </c>
      <c r="V2626" t="s">
        <v>12035</v>
      </c>
    </row>
    <row r="2627" spans="1:22" x14ac:dyDescent="0.25">
      <c r="A2627" t="s">
        <v>5494</v>
      </c>
      <c r="B2627" t="s">
        <v>5495</v>
      </c>
      <c r="C2627" t="s">
        <v>11737</v>
      </c>
      <c r="D2627" t="s">
        <v>11622</v>
      </c>
      <c r="E2627" t="s">
        <v>11623</v>
      </c>
      <c r="F2627" t="s">
        <v>11624</v>
      </c>
      <c r="G2627" t="s">
        <v>11625</v>
      </c>
      <c r="H2627" t="s">
        <v>11626</v>
      </c>
      <c r="I2627" t="s">
        <v>11627</v>
      </c>
      <c r="J2627" t="s">
        <v>11628</v>
      </c>
      <c r="K2627" t="s">
        <v>11629</v>
      </c>
      <c r="L2627" t="s">
        <v>11630</v>
      </c>
      <c r="M2627" t="s">
        <v>11631</v>
      </c>
      <c r="N2627" t="s">
        <v>11632</v>
      </c>
      <c r="O2627" t="s">
        <v>11738</v>
      </c>
      <c r="P2627" t="s">
        <v>11739</v>
      </c>
      <c r="Q2627" t="s">
        <v>11740</v>
      </c>
      <c r="R2627" t="s">
        <v>11741</v>
      </c>
      <c r="S2627" t="s">
        <v>12032</v>
      </c>
      <c r="T2627" t="s">
        <v>12033</v>
      </c>
      <c r="U2627" t="s">
        <v>12034</v>
      </c>
      <c r="V2627" t="s">
        <v>12035</v>
      </c>
    </row>
    <row r="2628" spans="1:22" x14ac:dyDescent="0.25">
      <c r="A2628" t="s">
        <v>5496</v>
      </c>
      <c r="B2628" t="s">
        <v>5497</v>
      </c>
      <c r="C2628" t="s">
        <v>11742</v>
      </c>
      <c r="D2628" t="s">
        <v>11622</v>
      </c>
      <c r="E2628" t="s">
        <v>11623</v>
      </c>
      <c r="F2628" t="s">
        <v>11624</v>
      </c>
      <c r="G2628" t="s">
        <v>11625</v>
      </c>
      <c r="H2628" t="s">
        <v>11743</v>
      </c>
      <c r="I2628" t="s">
        <v>11744</v>
      </c>
      <c r="J2628" t="s">
        <v>11745</v>
      </c>
      <c r="K2628" t="s">
        <v>11746</v>
      </c>
      <c r="L2628" t="s">
        <v>11747</v>
      </c>
      <c r="M2628" t="s">
        <v>11748</v>
      </c>
    </row>
    <row r="2629" spans="1:22" x14ac:dyDescent="0.25">
      <c r="A2629" t="s">
        <v>5502</v>
      </c>
      <c r="B2629" t="s">
        <v>5503</v>
      </c>
      <c r="C2629" t="s">
        <v>11742</v>
      </c>
      <c r="D2629" t="s">
        <v>11622</v>
      </c>
      <c r="E2629" t="s">
        <v>11623</v>
      </c>
      <c r="F2629" t="s">
        <v>11624</v>
      </c>
      <c r="G2629" t="s">
        <v>11625</v>
      </c>
      <c r="H2629" t="s">
        <v>11743</v>
      </c>
      <c r="I2629" t="s">
        <v>11744</v>
      </c>
      <c r="J2629" t="s">
        <v>11745</v>
      </c>
      <c r="K2629" t="s">
        <v>11746</v>
      </c>
      <c r="L2629" t="s">
        <v>11747</v>
      </c>
      <c r="M2629" t="s">
        <v>11748</v>
      </c>
    </row>
    <row r="2630" spans="1:22" x14ac:dyDescent="0.25">
      <c r="A2630" t="s">
        <v>5504</v>
      </c>
      <c r="B2630" t="s">
        <v>5505</v>
      </c>
      <c r="C2630" t="s">
        <v>11742</v>
      </c>
      <c r="D2630" t="s">
        <v>11622</v>
      </c>
      <c r="E2630" t="s">
        <v>11623</v>
      </c>
      <c r="F2630" t="s">
        <v>11624</v>
      </c>
      <c r="G2630" t="s">
        <v>11625</v>
      </c>
      <c r="H2630" t="s">
        <v>11743</v>
      </c>
      <c r="I2630" t="s">
        <v>11744</v>
      </c>
      <c r="J2630" t="s">
        <v>11745</v>
      </c>
      <c r="K2630" t="s">
        <v>11746</v>
      </c>
      <c r="L2630" t="s">
        <v>11747</v>
      </c>
      <c r="M2630" t="s">
        <v>11748</v>
      </c>
    </row>
    <row r="2631" spans="1:22" x14ac:dyDescent="0.25">
      <c r="A2631" t="s">
        <v>5506</v>
      </c>
      <c r="B2631" t="s">
        <v>5507</v>
      </c>
      <c r="C2631" t="s">
        <v>11742</v>
      </c>
      <c r="D2631" t="s">
        <v>11622</v>
      </c>
      <c r="E2631" t="s">
        <v>11623</v>
      </c>
      <c r="F2631" t="s">
        <v>11624</v>
      </c>
      <c r="G2631" t="s">
        <v>11625</v>
      </c>
      <c r="H2631" t="s">
        <v>11743</v>
      </c>
      <c r="I2631" t="s">
        <v>11744</v>
      </c>
      <c r="J2631" t="s">
        <v>11745</v>
      </c>
      <c r="K2631" t="s">
        <v>11746</v>
      </c>
      <c r="L2631" t="s">
        <v>11747</v>
      </c>
      <c r="M2631" t="s">
        <v>11748</v>
      </c>
    </row>
    <row r="2632" spans="1:22" x14ac:dyDescent="0.25">
      <c r="A2632" t="s">
        <v>5508</v>
      </c>
      <c r="B2632" t="s">
        <v>5509</v>
      </c>
      <c r="C2632" t="s">
        <v>11742</v>
      </c>
      <c r="D2632" t="s">
        <v>11622</v>
      </c>
      <c r="E2632" t="s">
        <v>11623</v>
      </c>
      <c r="F2632" t="s">
        <v>11624</v>
      </c>
      <c r="G2632" t="s">
        <v>11625</v>
      </c>
      <c r="H2632" t="s">
        <v>11743</v>
      </c>
      <c r="I2632" t="s">
        <v>11744</v>
      </c>
      <c r="J2632" t="s">
        <v>11745</v>
      </c>
      <c r="K2632" t="s">
        <v>11746</v>
      </c>
      <c r="L2632" t="s">
        <v>11747</v>
      </c>
      <c r="M2632" t="s">
        <v>11748</v>
      </c>
    </row>
    <row r="2633" spans="1:22" x14ac:dyDescent="0.25">
      <c r="A2633" t="s">
        <v>5510</v>
      </c>
      <c r="B2633" t="s">
        <v>5511</v>
      </c>
      <c r="C2633" t="s">
        <v>11742</v>
      </c>
      <c r="D2633" t="s">
        <v>11622</v>
      </c>
      <c r="E2633" t="s">
        <v>11623</v>
      </c>
      <c r="F2633" t="s">
        <v>11624</v>
      </c>
      <c r="G2633" t="s">
        <v>11625</v>
      </c>
      <c r="H2633" t="s">
        <v>11743</v>
      </c>
      <c r="I2633" t="s">
        <v>11744</v>
      </c>
      <c r="J2633" t="s">
        <v>11745</v>
      </c>
      <c r="K2633" t="s">
        <v>11746</v>
      </c>
      <c r="L2633" t="s">
        <v>11747</v>
      </c>
      <c r="M2633" t="s">
        <v>11748</v>
      </c>
    </row>
    <row r="2634" spans="1:22" x14ac:dyDescent="0.25">
      <c r="A2634" t="s">
        <v>5512</v>
      </c>
      <c r="B2634" t="s">
        <v>5513</v>
      </c>
      <c r="C2634" t="s">
        <v>11749</v>
      </c>
      <c r="D2634" t="s">
        <v>11622</v>
      </c>
      <c r="E2634" t="s">
        <v>11623</v>
      </c>
      <c r="F2634" t="s">
        <v>11624</v>
      </c>
      <c r="G2634" t="s">
        <v>11625</v>
      </c>
      <c r="H2634" t="s">
        <v>11626</v>
      </c>
      <c r="I2634" t="s">
        <v>11627</v>
      </c>
      <c r="J2634" t="s">
        <v>11628</v>
      </c>
      <c r="K2634" t="s">
        <v>11649</v>
      </c>
      <c r="L2634" t="s">
        <v>11650</v>
      </c>
      <c r="M2634" t="s">
        <v>11651</v>
      </c>
      <c r="N2634" t="s">
        <v>11652</v>
      </c>
      <c r="O2634" t="s">
        <v>11653</v>
      </c>
      <c r="P2634" t="s">
        <v>11654</v>
      </c>
      <c r="Q2634" t="s">
        <v>11655</v>
      </c>
      <c r="R2634" t="s">
        <v>11750</v>
      </c>
      <c r="S2634" t="s">
        <v>12036</v>
      </c>
    </row>
    <row r="2635" spans="1:22" x14ac:dyDescent="0.25">
      <c r="A2635" t="s">
        <v>5514</v>
      </c>
      <c r="B2635" t="s">
        <v>5515</v>
      </c>
      <c r="C2635" t="s">
        <v>11749</v>
      </c>
      <c r="D2635" t="s">
        <v>11622</v>
      </c>
      <c r="E2635" t="s">
        <v>11623</v>
      </c>
      <c r="F2635" t="s">
        <v>11624</v>
      </c>
      <c r="G2635" t="s">
        <v>11625</v>
      </c>
      <c r="H2635" t="s">
        <v>11626</v>
      </c>
      <c r="I2635" t="s">
        <v>11627</v>
      </c>
      <c r="J2635" t="s">
        <v>11628</v>
      </c>
      <c r="K2635" t="s">
        <v>11649</v>
      </c>
      <c r="L2635" t="s">
        <v>11650</v>
      </c>
      <c r="M2635" t="s">
        <v>11651</v>
      </c>
      <c r="N2635" t="s">
        <v>11652</v>
      </c>
      <c r="O2635" t="s">
        <v>11653</v>
      </c>
      <c r="P2635" t="s">
        <v>11654</v>
      </c>
      <c r="Q2635" t="s">
        <v>11655</v>
      </c>
      <c r="R2635" t="s">
        <v>11750</v>
      </c>
      <c r="S2635" t="s">
        <v>12036</v>
      </c>
    </row>
    <row r="2636" spans="1:22" x14ac:dyDescent="0.25">
      <c r="A2636" t="s">
        <v>5516</v>
      </c>
      <c r="B2636" t="s">
        <v>5517</v>
      </c>
      <c r="C2636" t="s">
        <v>11749</v>
      </c>
      <c r="D2636" t="s">
        <v>11622</v>
      </c>
      <c r="E2636" t="s">
        <v>11623</v>
      </c>
      <c r="F2636" t="s">
        <v>11624</v>
      </c>
      <c r="G2636" t="s">
        <v>11625</v>
      </c>
      <c r="H2636" t="s">
        <v>11626</v>
      </c>
      <c r="I2636" t="s">
        <v>11627</v>
      </c>
      <c r="J2636" t="s">
        <v>11628</v>
      </c>
      <c r="K2636" t="s">
        <v>11649</v>
      </c>
      <c r="L2636" t="s">
        <v>11650</v>
      </c>
      <c r="M2636" t="s">
        <v>11651</v>
      </c>
      <c r="N2636" t="s">
        <v>11652</v>
      </c>
      <c r="O2636" t="s">
        <v>11653</v>
      </c>
      <c r="P2636" t="s">
        <v>11654</v>
      </c>
      <c r="Q2636" t="s">
        <v>11655</v>
      </c>
      <c r="R2636" t="s">
        <v>11750</v>
      </c>
      <c r="S2636" t="s">
        <v>12036</v>
      </c>
    </row>
    <row r="2637" spans="1:22" x14ac:dyDescent="0.25">
      <c r="A2637" t="s">
        <v>5518</v>
      </c>
      <c r="B2637" t="s">
        <v>5519</v>
      </c>
      <c r="C2637" t="s">
        <v>11749</v>
      </c>
      <c r="D2637" t="s">
        <v>11622</v>
      </c>
      <c r="E2637" t="s">
        <v>11623</v>
      </c>
      <c r="F2637" t="s">
        <v>11624</v>
      </c>
      <c r="G2637" t="s">
        <v>11625</v>
      </c>
      <c r="H2637" t="s">
        <v>11626</v>
      </c>
      <c r="I2637" t="s">
        <v>11627</v>
      </c>
      <c r="J2637" t="s">
        <v>11628</v>
      </c>
      <c r="K2637" t="s">
        <v>11649</v>
      </c>
      <c r="L2637" t="s">
        <v>11650</v>
      </c>
      <c r="M2637" t="s">
        <v>11651</v>
      </c>
      <c r="N2637" t="s">
        <v>11652</v>
      </c>
      <c r="O2637" t="s">
        <v>11653</v>
      </c>
      <c r="P2637" t="s">
        <v>11654</v>
      </c>
      <c r="Q2637" t="s">
        <v>11655</v>
      </c>
      <c r="R2637" t="s">
        <v>11750</v>
      </c>
      <c r="S2637" t="s">
        <v>12036</v>
      </c>
    </row>
    <row r="2638" spans="1:22" x14ac:dyDescent="0.25">
      <c r="A2638" t="s">
        <v>5520</v>
      </c>
      <c r="B2638" t="s">
        <v>5521</v>
      </c>
      <c r="C2638" t="s">
        <v>11749</v>
      </c>
      <c r="D2638" t="s">
        <v>11622</v>
      </c>
      <c r="E2638" t="s">
        <v>11623</v>
      </c>
      <c r="F2638" t="s">
        <v>11624</v>
      </c>
      <c r="G2638" t="s">
        <v>11625</v>
      </c>
      <c r="H2638" t="s">
        <v>11626</v>
      </c>
      <c r="I2638" t="s">
        <v>11627</v>
      </c>
      <c r="J2638" t="s">
        <v>11628</v>
      </c>
      <c r="K2638" t="s">
        <v>11649</v>
      </c>
      <c r="L2638" t="s">
        <v>11650</v>
      </c>
      <c r="M2638" t="s">
        <v>11651</v>
      </c>
      <c r="N2638" t="s">
        <v>11652</v>
      </c>
      <c r="O2638" t="s">
        <v>11653</v>
      </c>
      <c r="P2638" t="s">
        <v>11654</v>
      </c>
      <c r="Q2638" t="s">
        <v>11655</v>
      </c>
      <c r="R2638" t="s">
        <v>11750</v>
      </c>
      <c r="S2638" t="s">
        <v>12036</v>
      </c>
    </row>
    <row r="2639" spans="1:22" x14ac:dyDescent="0.25">
      <c r="A2639" t="s">
        <v>5522</v>
      </c>
      <c r="B2639" t="s">
        <v>5523</v>
      </c>
      <c r="C2639" t="s">
        <v>11749</v>
      </c>
      <c r="D2639" t="s">
        <v>11622</v>
      </c>
      <c r="E2639" t="s">
        <v>11623</v>
      </c>
      <c r="F2639" t="s">
        <v>11624</v>
      </c>
      <c r="G2639" t="s">
        <v>11625</v>
      </c>
      <c r="H2639" t="s">
        <v>11626</v>
      </c>
      <c r="I2639" t="s">
        <v>11627</v>
      </c>
      <c r="J2639" t="s">
        <v>11628</v>
      </c>
      <c r="K2639" t="s">
        <v>11649</v>
      </c>
      <c r="L2639" t="s">
        <v>11650</v>
      </c>
      <c r="M2639" t="s">
        <v>11651</v>
      </c>
      <c r="N2639" t="s">
        <v>11652</v>
      </c>
      <c r="O2639" t="s">
        <v>11653</v>
      </c>
      <c r="P2639" t="s">
        <v>11654</v>
      </c>
      <c r="Q2639" t="s">
        <v>11655</v>
      </c>
      <c r="R2639" t="s">
        <v>11750</v>
      </c>
      <c r="S2639" t="s">
        <v>12036</v>
      </c>
    </row>
    <row r="2640" spans="1:22" x14ac:dyDescent="0.25">
      <c r="A2640" t="s">
        <v>5524</v>
      </c>
      <c r="B2640" t="s">
        <v>5525</v>
      </c>
      <c r="C2640" t="s">
        <v>11749</v>
      </c>
      <c r="D2640" t="s">
        <v>11622</v>
      </c>
      <c r="E2640" t="s">
        <v>11623</v>
      </c>
      <c r="F2640" t="s">
        <v>11624</v>
      </c>
      <c r="G2640" t="s">
        <v>11625</v>
      </c>
      <c r="H2640" t="s">
        <v>11626</v>
      </c>
      <c r="I2640" t="s">
        <v>11627</v>
      </c>
      <c r="J2640" t="s">
        <v>11628</v>
      </c>
      <c r="K2640" t="s">
        <v>11649</v>
      </c>
      <c r="L2640" t="s">
        <v>11650</v>
      </c>
      <c r="M2640" t="s">
        <v>11651</v>
      </c>
      <c r="N2640" t="s">
        <v>11652</v>
      </c>
      <c r="O2640" t="s">
        <v>11653</v>
      </c>
      <c r="P2640" t="s">
        <v>11654</v>
      </c>
      <c r="Q2640" t="s">
        <v>11655</v>
      </c>
      <c r="R2640" t="s">
        <v>11750</v>
      </c>
      <c r="S2640" t="s">
        <v>12036</v>
      </c>
    </row>
    <row r="2641" spans="1:19" x14ac:dyDescent="0.25">
      <c r="A2641" t="s">
        <v>5526</v>
      </c>
      <c r="B2641" t="s">
        <v>5527</v>
      </c>
      <c r="C2641" t="s">
        <v>11749</v>
      </c>
      <c r="D2641" t="s">
        <v>11622</v>
      </c>
      <c r="E2641" t="s">
        <v>11623</v>
      </c>
      <c r="F2641" t="s">
        <v>11624</v>
      </c>
      <c r="G2641" t="s">
        <v>11625</v>
      </c>
      <c r="H2641" t="s">
        <v>11626</v>
      </c>
      <c r="I2641" t="s">
        <v>11627</v>
      </c>
      <c r="J2641" t="s">
        <v>11628</v>
      </c>
      <c r="K2641" t="s">
        <v>11649</v>
      </c>
      <c r="L2641" t="s">
        <v>11650</v>
      </c>
      <c r="M2641" t="s">
        <v>11651</v>
      </c>
      <c r="N2641" t="s">
        <v>11652</v>
      </c>
      <c r="O2641" t="s">
        <v>11653</v>
      </c>
      <c r="P2641" t="s">
        <v>11654</v>
      </c>
      <c r="Q2641" t="s">
        <v>11655</v>
      </c>
      <c r="R2641" t="s">
        <v>11750</v>
      </c>
      <c r="S2641" t="s">
        <v>12036</v>
      </c>
    </row>
    <row r="2642" spans="1:19" x14ac:dyDescent="0.25">
      <c r="A2642" t="s">
        <v>5528</v>
      </c>
      <c r="B2642" t="s">
        <v>5529</v>
      </c>
      <c r="C2642" t="s">
        <v>11749</v>
      </c>
      <c r="D2642" t="s">
        <v>11622</v>
      </c>
      <c r="E2642" t="s">
        <v>11623</v>
      </c>
      <c r="F2642" t="s">
        <v>11624</v>
      </c>
      <c r="G2642" t="s">
        <v>11625</v>
      </c>
      <c r="H2642" t="s">
        <v>11626</v>
      </c>
      <c r="I2642" t="s">
        <v>11627</v>
      </c>
      <c r="J2642" t="s">
        <v>11628</v>
      </c>
      <c r="K2642" t="s">
        <v>11649</v>
      </c>
      <c r="L2642" t="s">
        <v>11650</v>
      </c>
      <c r="M2642" t="s">
        <v>11651</v>
      </c>
      <c r="N2642" t="s">
        <v>11652</v>
      </c>
      <c r="O2642" t="s">
        <v>11653</v>
      </c>
      <c r="P2642" t="s">
        <v>11654</v>
      </c>
      <c r="Q2642" t="s">
        <v>11655</v>
      </c>
      <c r="R2642" t="s">
        <v>11750</v>
      </c>
      <c r="S2642" t="s">
        <v>12036</v>
      </c>
    </row>
    <row r="2643" spans="1:19" x14ac:dyDescent="0.25">
      <c r="A2643" t="s">
        <v>5530</v>
      </c>
      <c r="B2643" t="s">
        <v>5531</v>
      </c>
      <c r="C2643" t="s">
        <v>11749</v>
      </c>
      <c r="D2643" t="s">
        <v>11622</v>
      </c>
      <c r="E2643" t="s">
        <v>11623</v>
      </c>
      <c r="F2643" t="s">
        <v>11624</v>
      </c>
      <c r="G2643" t="s">
        <v>11625</v>
      </c>
      <c r="H2643" t="s">
        <v>11626</v>
      </c>
      <c r="I2643" t="s">
        <v>11627</v>
      </c>
      <c r="J2643" t="s">
        <v>11628</v>
      </c>
      <c r="K2643" t="s">
        <v>11649</v>
      </c>
      <c r="L2643" t="s">
        <v>11650</v>
      </c>
      <c r="M2643" t="s">
        <v>11651</v>
      </c>
      <c r="N2643" t="s">
        <v>11652</v>
      </c>
      <c r="O2643" t="s">
        <v>11653</v>
      </c>
      <c r="P2643" t="s">
        <v>11654</v>
      </c>
      <c r="Q2643" t="s">
        <v>11655</v>
      </c>
      <c r="R2643" t="s">
        <v>11750</v>
      </c>
      <c r="S2643" t="s">
        <v>12036</v>
      </c>
    </row>
    <row r="2644" spans="1:19" x14ac:dyDescent="0.25">
      <c r="A2644" t="s">
        <v>5532</v>
      </c>
      <c r="B2644" t="s">
        <v>5533</v>
      </c>
      <c r="C2644" t="s">
        <v>11749</v>
      </c>
      <c r="D2644" t="s">
        <v>11622</v>
      </c>
      <c r="E2644" t="s">
        <v>11623</v>
      </c>
      <c r="F2644" t="s">
        <v>11624</v>
      </c>
      <c r="G2644" t="s">
        <v>11625</v>
      </c>
      <c r="H2644" t="s">
        <v>11626</v>
      </c>
      <c r="I2644" t="s">
        <v>11627</v>
      </c>
      <c r="J2644" t="s">
        <v>11628</v>
      </c>
      <c r="K2644" t="s">
        <v>11649</v>
      </c>
      <c r="L2644" t="s">
        <v>11650</v>
      </c>
      <c r="M2644" t="s">
        <v>11651</v>
      </c>
      <c r="N2644" t="s">
        <v>11652</v>
      </c>
      <c r="O2644" t="s">
        <v>11653</v>
      </c>
      <c r="P2644" t="s">
        <v>11654</v>
      </c>
      <c r="Q2644" t="s">
        <v>11655</v>
      </c>
      <c r="R2644" t="s">
        <v>11750</v>
      </c>
      <c r="S2644" t="s">
        <v>12036</v>
      </c>
    </row>
    <row r="2645" spans="1:19" x14ac:dyDescent="0.25">
      <c r="A2645" t="s">
        <v>5534</v>
      </c>
      <c r="B2645" t="s">
        <v>5535</v>
      </c>
      <c r="C2645" t="s">
        <v>11749</v>
      </c>
      <c r="D2645" t="s">
        <v>11622</v>
      </c>
      <c r="E2645" t="s">
        <v>11623</v>
      </c>
      <c r="F2645" t="s">
        <v>11624</v>
      </c>
      <c r="G2645" t="s">
        <v>11625</v>
      </c>
      <c r="H2645" t="s">
        <v>11626</v>
      </c>
      <c r="I2645" t="s">
        <v>11627</v>
      </c>
      <c r="J2645" t="s">
        <v>11628</v>
      </c>
      <c r="K2645" t="s">
        <v>11649</v>
      </c>
      <c r="L2645" t="s">
        <v>11650</v>
      </c>
      <c r="M2645" t="s">
        <v>11651</v>
      </c>
      <c r="N2645" t="s">
        <v>11652</v>
      </c>
      <c r="O2645" t="s">
        <v>11653</v>
      </c>
      <c r="P2645" t="s">
        <v>11654</v>
      </c>
      <c r="Q2645" t="s">
        <v>11655</v>
      </c>
      <c r="R2645" t="s">
        <v>11750</v>
      </c>
      <c r="S2645" t="s">
        <v>12036</v>
      </c>
    </row>
    <row r="2646" spans="1:19" x14ac:dyDescent="0.25">
      <c r="A2646" t="s">
        <v>5536</v>
      </c>
      <c r="B2646" t="s">
        <v>5537</v>
      </c>
      <c r="C2646" t="s">
        <v>11749</v>
      </c>
      <c r="D2646" t="s">
        <v>11622</v>
      </c>
      <c r="E2646" t="s">
        <v>11623</v>
      </c>
      <c r="F2646" t="s">
        <v>11624</v>
      </c>
      <c r="G2646" t="s">
        <v>11625</v>
      </c>
      <c r="H2646" t="s">
        <v>11626</v>
      </c>
      <c r="I2646" t="s">
        <v>11627</v>
      </c>
      <c r="J2646" t="s">
        <v>11628</v>
      </c>
      <c r="K2646" t="s">
        <v>11649</v>
      </c>
      <c r="L2646" t="s">
        <v>11650</v>
      </c>
      <c r="M2646" t="s">
        <v>11651</v>
      </c>
      <c r="N2646" t="s">
        <v>11652</v>
      </c>
      <c r="O2646" t="s">
        <v>11653</v>
      </c>
      <c r="P2646" t="s">
        <v>11654</v>
      </c>
      <c r="Q2646" t="s">
        <v>11655</v>
      </c>
      <c r="R2646" t="s">
        <v>11750</v>
      </c>
      <c r="S2646" t="s">
        <v>12036</v>
      </c>
    </row>
    <row r="2647" spans="1:19" x14ac:dyDescent="0.25">
      <c r="A2647" t="s">
        <v>5538</v>
      </c>
      <c r="B2647" t="s">
        <v>5539</v>
      </c>
      <c r="C2647" t="s">
        <v>11749</v>
      </c>
      <c r="D2647" t="s">
        <v>11622</v>
      </c>
      <c r="E2647" t="s">
        <v>11623</v>
      </c>
      <c r="F2647" t="s">
        <v>11624</v>
      </c>
      <c r="G2647" t="s">
        <v>11625</v>
      </c>
      <c r="H2647" t="s">
        <v>11626</v>
      </c>
      <c r="I2647" t="s">
        <v>11627</v>
      </c>
      <c r="J2647" t="s">
        <v>11628</v>
      </c>
      <c r="K2647" t="s">
        <v>11649</v>
      </c>
      <c r="L2647" t="s">
        <v>11650</v>
      </c>
      <c r="M2647" t="s">
        <v>11651</v>
      </c>
      <c r="N2647" t="s">
        <v>11652</v>
      </c>
      <c r="O2647" t="s">
        <v>11653</v>
      </c>
      <c r="P2647" t="s">
        <v>11654</v>
      </c>
      <c r="Q2647" t="s">
        <v>11655</v>
      </c>
      <c r="R2647" t="s">
        <v>11750</v>
      </c>
      <c r="S2647" t="s">
        <v>12036</v>
      </c>
    </row>
    <row r="2648" spans="1:19" x14ac:dyDescent="0.25">
      <c r="A2648" t="s">
        <v>5540</v>
      </c>
      <c r="B2648" t="s">
        <v>5541</v>
      </c>
      <c r="C2648" t="s">
        <v>11749</v>
      </c>
      <c r="D2648" t="s">
        <v>11622</v>
      </c>
      <c r="E2648" t="s">
        <v>11623</v>
      </c>
      <c r="F2648" t="s">
        <v>11624</v>
      </c>
      <c r="G2648" t="s">
        <v>11625</v>
      </c>
      <c r="H2648" t="s">
        <v>11626</v>
      </c>
      <c r="I2648" t="s">
        <v>11627</v>
      </c>
      <c r="J2648" t="s">
        <v>11628</v>
      </c>
      <c r="K2648" t="s">
        <v>11649</v>
      </c>
      <c r="L2648" t="s">
        <v>11650</v>
      </c>
      <c r="M2648" t="s">
        <v>11651</v>
      </c>
      <c r="N2648" t="s">
        <v>11652</v>
      </c>
      <c r="O2648" t="s">
        <v>11653</v>
      </c>
      <c r="P2648" t="s">
        <v>11654</v>
      </c>
      <c r="Q2648" t="s">
        <v>11655</v>
      </c>
      <c r="R2648" t="s">
        <v>11750</v>
      </c>
      <c r="S2648" t="s">
        <v>12036</v>
      </c>
    </row>
    <row r="2649" spans="1:19" x14ac:dyDescent="0.25">
      <c r="A2649" t="s">
        <v>5542</v>
      </c>
      <c r="B2649" t="s">
        <v>5543</v>
      </c>
      <c r="C2649" t="s">
        <v>11749</v>
      </c>
      <c r="D2649" t="s">
        <v>11622</v>
      </c>
      <c r="E2649" t="s">
        <v>11623</v>
      </c>
      <c r="F2649" t="s">
        <v>11624</v>
      </c>
      <c r="G2649" t="s">
        <v>11625</v>
      </c>
      <c r="H2649" t="s">
        <v>11626</v>
      </c>
      <c r="I2649" t="s">
        <v>11627</v>
      </c>
      <c r="J2649" t="s">
        <v>11628</v>
      </c>
      <c r="K2649" t="s">
        <v>11649</v>
      </c>
      <c r="L2649" t="s">
        <v>11650</v>
      </c>
      <c r="M2649" t="s">
        <v>11651</v>
      </c>
      <c r="N2649" t="s">
        <v>11652</v>
      </c>
      <c r="O2649" t="s">
        <v>11653</v>
      </c>
      <c r="P2649" t="s">
        <v>11654</v>
      </c>
      <c r="Q2649" t="s">
        <v>11655</v>
      </c>
      <c r="R2649" t="s">
        <v>11750</v>
      </c>
      <c r="S2649" t="s">
        <v>12036</v>
      </c>
    </row>
    <row r="2650" spans="1:19" x14ac:dyDescent="0.25">
      <c r="A2650" t="s">
        <v>5544</v>
      </c>
      <c r="B2650" t="s">
        <v>5545</v>
      </c>
      <c r="C2650" t="s">
        <v>11749</v>
      </c>
      <c r="D2650" t="s">
        <v>11622</v>
      </c>
      <c r="E2650" t="s">
        <v>11623</v>
      </c>
      <c r="F2650" t="s">
        <v>11624</v>
      </c>
      <c r="G2650" t="s">
        <v>11625</v>
      </c>
      <c r="H2650" t="s">
        <v>11626</v>
      </c>
      <c r="I2650" t="s">
        <v>11627</v>
      </c>
      <c r="J2650" t="s">
        <v>11628</v>
      </c>
      <c r="K2650" t="s">
        <v>11649</v>
      </c>
      <c r="L2650" t="s">
        <v>11650</v>
      </c>
      <c r="M2650" t="s">
        <v>11651</v>
      </c>
      <c r="N2650" t="s">
        <v>11652</v>
      </c>
      <c r="O2650" t="s">
        <v>11653</v>
      </c>
      <c r="P2650" t="s">
        <v>11654</v>
      </c>
      <c r="Q2650" t="s">
        <v>11655</v>
      </c>
      <c r="R2650" t="s">
        <v>11750</v>
      </c>
      <c r="S2650" t="s">
        <v>12036</v>
      </c>
    </row>
    <row r="2651" spans="1:19" x14ac:dyDescent="0.25">
      <c r="A2651" t="s">
        <v>5546</v>
      </c>
      <c r="B2651" t="s">
        <v>5547</v>
      </c>
      <c r="C2651" t="s">
        <v>11749</v>
      </c>
      <c r="D2651" t="s">
        <v>11622</v>
      </c>
      <c r="E2651" t="s">
        <v>11623</v>
      </c>
      <c r="F2651" t="s">
        <v>11624</v>
      </c>
      <c r="G2651" t="s">
        <v>11625</v>
      </c>
      <c r="H2651" t="s">
        <v>11626</v>
      </c>
      <c r="I2651" t="s">
        <v>11627</v>
      </c>
      <c r="J2651" t="s">
        <v>11628</v>
      </c>
      <c r="K2651" t="s">
        <v>11649</v>
      </c>
      <c r="L2651" t="s">
        <v>11650</v>
      </c>
      <c r="M2651" t="s">
        <v>11651</v>
      </c>
      <c r="N2651" t="s">
        <v>11652</v>
      </c>
      <c r="O2651" t="s">
        <v>11653</v>
      </c>
      <c r="P2651" t="s">
        <v>11654</v>
      </c>
      <c r="Q2651" t="s">
        <v>11655</v>
      </c>
      <c r="R2651" t="s">
        <v>11750</v>
      </c>
      <c r="S2651" t="s">
        <v>12036</v>
      </c>
    </row>
    <row r="2652" spans="1:19" x14ac:dyDescent="0.25">
      <c r="A2652" t="s">
        <v>5548</v>
      </c>
      <c r="B2652" t="s">
        <v>5549</v>
      </c>
      <c r="C2652" t="s">
        <v>11749</v>
      </c>
      <c r="D2652" t="s">
        <v>11622</v>
      </c>
      <c r="E2652" t="s">
        <v>11623</v>
      </c>
      <c r="F2652" t="s">
        <v>11624</v>
      </c>
      <c r="G2652" t="s">
        <v>11625</v>
      </c>
      <c r="H2652" t="s">
        <v>11626</v>
      </c>
      <c r="I2652" t="s">
        <v>11627</v>
      </c>
      <c r="J2652" t="s">
        <v>11628</v>
      </c>
      <c r="K2652" t="s">
        <v>11649</v>
      </c>
      <c r="L2652" t="s">
        <v>11650</v>
      </c>
      <c r="M2652" t="s">
        <v>11651</v>
      </c>
      <c r="N2652" t="s">
        <v>11652</v>
      </c>
      <c r="O2652" t="s">
        <v>11653</v>
      </c>
      <c r="P2652" t="s">
        <v>11654</v>
      </c>
      <c r="Q2652" t="s">
        <v>11655</v>
      </c>
      <c r="R2652" t="s">
        <v>11750</v>
      </c>
      <c r="S2652" t="s">
        <v>12036</v>
      </c>
    </row>
    <row r="2653" spans="1:19" x14ac:dyDescent="0.25">
      <c r="A2653" t="s">
        <v>5550</v>
      </c>
      <c r="B2653" t="s">
        <v>5551</v>
      </c>
      <c r="C2653" t="s">
        <v>11749</v>
      </c>
      <c r="D2653" t="s">
        <v>11622</v>
      </c>
      <c r="E2653" t="s">
        <v>11623</v>
      </c>
      <c r="F2653" t="s">
        <v>11624</v>
      </c>
      <c r="G2653" t="s">
        <v>11625</v>
      </c>
      <c r="H2653" t="s">
        <v>11626</v>
      </c>
      <c r="I2653" t="s">
        <v>11627</v>
      </c>
      <c r="J2653" t="s">
        <v>11628</v>
      </c>
      <c r="K2653" t="s">
        <v>11649</v>
      </c>
      <c r="L2653" t="s">
        <v>11650</v>
      </c>
      <c r="M2653" t="s">
        <v>11651</v>
      </c>
      <c r="N2653" t="s">
        <v>11652</v>
      </c>
      <c r="O2653" t="s">
        <v>11653</v>
      </c>
      <c r="P2653" t="s">
        <v>11654</v>
      </c>
      <c r="Q2653" t="s">
        <v>11655</v>
      </c>
      <c r="R2653" t="s">
        <v>11750</v>
      </c>
      <c r="S2653" t="s">
        <v>12036</v>
      </c>
    </row>
    <row r="2654" spans="1:19" x14ac:dyDescent="0.25">
      <c r="A2654" t="s">
        <v>5552</v>
      </c>
      <c r="B2654" t="s">
        <v>5553</v>
      </c>
      <c r="C2654" t="s">
        <v>11749</v>
      </c>
      <c r="D2654" t="s">
        <v>11622</v>
      </c>
      <c r="E2654" t="s">
        <v>11623</v>
      </c>
      <c r="F2654" t="s">
        <v>11624</v>
      </c>
      <c r="G2654" t="s">
        <v>11625</v>
      </c>
      <c r="H2654" t="s">
        <v>11626</v>
      </c>
      <c r="I2654" t="s">
        <v>11627</v>
      </c>
      <c r="J2654" t="s">
        <v>11628</v>
      </c>
      <c r="K2654" t="s">
        <v>11649</v>
      </c>
      <c r="L2654" t="s">
        <v>11650</v>
      </c>
      <c r="M2654" t="s">
        <v>11651</v>
      </c>
      <c r="N2654" t="s">
        <v>11652</v>
      </c>
      <c r="O2654" t="s">
        <v>11653</v>
      </c>
      <c r="P2654" t="s">
        <v>11654</v>
      </c>
      <c r="Q2654" t="s">
        <v>11655</v>
      </c>
      <c r="R2654" t="s">
        <v>11750</v>
      </c>
      <c r="S2654" t="s">
        <v>12036</v>
      </c>
    </row>
    <row r="2655" spans="1:19" x14ac:dyDescent="0.25">
      <c r="A2655" t="s">
        <v>5554</v>
      </c>
      <c r="B2655" t="s">
        <v>5555</v>
      </c>
      <c r="C2655" t="s">
        <v>11749</v>
      </c>
      <c r="D2655" t="s">
        <v>11622</v>
      </c>
      <c r="E2655" t="s">
        <v>11623</v>
      </c>
      <c r="F2655" t="s">
        <v>11624</v>
      </c>
      <c r="G2655" t="s">
        <v>11625</v>
      </c>
      <c r="H2655" t="s">
        <v>11626</v>
      </c>
      <c r="I2655" t="s">
        <v>11627</v>
      </c>
      <c r="J2655" t="s">
        <v>11628</v>
      </c>
      <c r="K2655" t="s">
        <v>11649</v>
      </c>
      <c r="L2655" t="s">
        <v>11650</v>
      </c>
      <c r="M2655" t="s">
        <v>11651</v>
      </c>
      <c r="N2655" t="s">
        <v>11652</v>
      </c>
      <c r="O2655" t="s">
        <v>11653</v>
      </c>
      <c r="P2655" t="s">
        <v>11654</v>
      </c>
      <c r="Q2655" t="s">
        <v>11655</v>
      </c>
      <c r="R2655" t="s">
        <v>11750</v>
      </c>
      <c r="S2655" t="s">
        <v>12036</v>
      </c>
    </row>
    <row r="2656" spans="1:19" x14ac:dyDescent="0.25">
      <c r="A2656" t="s">
        <v>5556</v>
      </c>
      <c r="B2656" t="s">
        <v>5557</v>
      </c>
      <c r="C2656" t="s">
        <v>11749</v>
      </c>
      <c r="D2656" t="s">
        <v>11622</v>
      </c>
      <c r="E2656" t="s">
        <v>11623</v>
      </c>
      <c r="F2656" t="s">
        <v>11624</v>
      </c>
      <c r="G2656" t="s">
        <v>11625</v>
      </c>
      <c r="H2656" t="s">
        <v>11626</v>
      </c>
      <c r="I2656" t="s">
        <v>11627</v>
      </c>
      <c r="J2656" t="s">
        <v>11628</v>
      </c>
      <c r="K2656" t="s">
        <v>11649</v>
      </c>
      <c r="L2656" t="s">
        <v>11650</v>
      </c>
      <c r="M2656" t="s">
        <v>11651</v>
      </c>
      <c r="N2656" t="s">
        <v>11652</v>
      </c>
      <c r="O2656" t="s">
        <v>11653</v>
      </c>
      <c r="P2656" t="s">
        <v>11654</v>
      </c>
      <c r="Q2656" t="s">
        <v>11655</v>
      </c>
      <c r="R2656" t="s">
        <v>11750</v>
      </c>
      <c r="S2656" t="s">
        <v>12036</v>
      </c>
    </row>
    <row r="2657" spans="1:19" x14ac:dyDescent="0.25">
      <c r="A2657" t="s">
        <v>5558</v>
      </c>
      <c r="B2657" t="s">
        <v>5559</v>
      </c>
      <c r="C2657" t="s">
        <v>11749</v>
      </c>
      <c r="D2657" t="s">
        <v>11622</v>
      </c>
      <c r="E2657" t="s">
        <v>11623</v>
      </c>
      <c r="F2657" t="s">
        <v>11624</v>
      </c>
      <c r="G2657" t="s">
        <v>11625</v>
      </c>
      <c r="H2657" t="s">
        <v>11626</v>
      </c>
      <c r="I2657" t="s">
        <v>11627</v>
      </c>
      <c r="J2657" t="s">
        <v>11628</v>
      </c>
      <c r="K2657" t="s">
        <v>11649</v>
      </c>
      <c r="L2657" t="s">
        <v>11650</v>
      </c>
      <c r="M2657" t="s">
        <v>11651</v>
      </c>
      <c r="N2657" t="s">
        <v>11652</v>
      </c>
      <c r="O2657" t="s">
        <v>11653</v>
      </c>
      <c r="P2657" t="s">
        <v>11654</v>
      </c>
      <c r="Q2657" t="s">
        <v>11655</v>
      </c>
      <c r="R2657" t="s">
        <v>11750</v>
      </c>
      <c r="S2657" t="s">
        <v>12036</v>
      </c>
    </row>
    <row r="2658" spans="1:19" x14ac:dyDescent="0.25">
      <c r="A2658" t="s">
        <v>5560</v>
      </c>
      <c r="B2658" t="s">
        <v>5561</v>
      </c>
      <c r="C2658" t="s">
        <v>11749</v>
      </c>
      <c r="D2658" t="s">
        <v>11622</v>
      </c>
      <c r="E2658" t="s">
        <v>11623</v>
      </c>
      <c r="F2658" t="s">
        <v>11624</v>
      </c>
      <c r="G2658" t="s">
        <v>11625</v>
      </c>
      <c r="H2658" t="s">
        <v>11626</v>
      </c>
      <c r="I2658" t="s">
        <v>11627</v>
      </c>
      <c r="J2658" t="s">
        <v>11628</v>
      </c>
      <c r="K2658" t="s">
        <v>11649</v>
      </c>
      <c r="L2658" t="s">
        <v>11650</v>
      </c>
      <c r="M2658" t="s">
        <v>11651</v>
      </c>
      <c r="N2658" t="s">
        <v>11652</v>
      </c>
      <c r="O2658" t="s">
        <v>11653</v>
      </c>
      <c r="P2658" t="s">
        <v>11654</v>
      </c>
      <c r="Q2658" t="s">
        <v>11655</v>
      </c>
      <c r="R2658" t="s">
        <v>11750</v>
      </c>
      <c r="S2658" t="s">
        <v>12036</v>
      </c>
    </row>
    <row r="2659" spans="1:19" x14ac:dyDescent="0.25">
      <c r="A2659" t="s">
        <v>5562</v>
      </c>
      <c r="B2659" t="s">
        <v>5563</v>
      </c>
      <c r="C2659" t="s">
        <v>11749</v>
      </c>
      <c r="D2659" t="s">
        <v>11622</v>
      </c>
      <c r="E2659" t="s">
        <v>11623</v>
      </c>
      <c r="F2659" t="s">
        <v>11624</v>
      </c>
      <c r="G2659" t="s">
        <v>11625</v>
      </c>
      <c r="H2659" t="s">
        <v>11626</v>
      </c>
      <c r="I2659" t="s">
        <v>11627</v>
      </c>
      <c r="J2659" t="s">
        <v>11628</v>
      </c>
      <c r="K2659" t="s">
        <v>11649</v>
      </c>
      <c r="L2659" t="s">
        <v>11650</v>
      </c>
      <c r="M2659" t="s">
        <v>11651</v>
      </c>
      <c r="N2659" t="s">
        <v>11652</v>
      </c>
      <c r="O2659" t="s">
        <v>11653</v>
      </c>
      <c r="P2659" t="s">
        <v>11654</v>
      </c>
      <c r="Q2659" t="s">
        <v>11655</v>
      </c>
      <c r="R2659" t="s">
        <v>11750</v>
      </c>
      <c r="S2659" t="s">
        <v>12036</v>
      </c>
    </row>
    <row r="2660" spans="1:19" x14ac:dyDescent="0.25">
      <c r="A2660" t="s">
        <v>5564</v>
      </c>
      <c r="B2660" t="s">
        <v>5565</v>
      </c>
      <c r="C2660" t="s">
        <v>11749</v>
      </c>
      <c r="D2660" t="s">
        <v>11622</v>
      </c>
      <c r="E2660" t="s">
        <v>11623</v>
      </c>
      <c r="F2660" t="s">
        <v>11624</v>
      </c>
      <c r="G2660" t="s">
        <v>11625</v>
      </c>
      <c r="H2660" t="s">
        <v>11626</v>
      </c>
      <c r="I2660" t="s">
        <v>11627</v>
      </c>
      <c r="J2660" t="s">
        <v>11628</v>
      </c>
      <c r="K2660" t="s">
        <v>11649</v>
      </c>
      <c r="L2660" t="s">
        <v>11650</v>
      </c>
      <c r="M2660" t="s">
        <v>11651</v>
      </c>
      <c r="N2660" t="s">
        <v>11652</v>
      </c>
      <c r="O2660" t="s">
        <v>11653</v>
      </c>
      <c r="P2660" t="s">
        <v>11654</v>
      </c>
      <c r="Q2660" t="s">
        <v>11655</v>
      </c>
      <c r="R2660" t="s">
        <v>11750</v>
      </c>
      <c r="S2660" t="s">
        <v>12036</v>
      </c>
    </row>
    <row r="2661" spans="1:19" x14ac:dyDescent="0.25">
      <c r="A2661" t="s">
        <v>5566</v>
      </c>
      <c r="B2661" t="s">
        <v>5567</v>
      </c>
      <c r="C2661" t="s">
        <v>11749</v>
      </c>
      <c r="D2661" t="s">
        <v>11622</v>
      </c>
      <c r="E2661" t="s">
        <v>11623</v>
      </c>
      <c r="F2661" t="s">
        <v>11624</v>
      </c>
      <c r="G2661" t="s">
        <v>11625</v>
      </c>
      <c r="H2661" t="s">
        <v>11626</v>
      </c>
      <c r="I2661" t="s">
        <v>11627</v>
      </c>
      <c r="J2661" t="s">
        <v>11628</v>
      </c>
      <c r="K2661" t="s">
        <v>11649</v>
      </c>
      <c r="L2661" t="s">
        <v>11650</v>
      </c>
      <c r="M2661" t="s">
        <v>11651</v>
      </c>
      <c r="N2661" t="s">
        <v>11652</v>
      </c>
      <c r="O2661" t="s">
        <v>11653</v>
      </c>
      <c r="P2661" t="s">
        <v>11654</v>
      </c>
      <c r="Q2661" t="s">
        <v>11655</v>
      </c>
      <c r="R2661" t="s">
        <v>11750</v>
      </c>
      <c r="S2661" t="s">
        <v>12036</v>
      </c>
    </row>
    <row r="2662" spans="1:19" x14ac:dyDescent="0.25">
      <c r="A2662" t="s">
        <v>5568</v>
      </c>
      <c r="B2662" t="s">
        <v>5569</v>
      </c>
      <c r="C2662" t="s">
        <v>11749</v>
      </c>
      <c r="D2662" t="s">
        <v>11622</v>
      </c>
      <c r="E2662" t="s">
        <v>11623</v>
      </c>
      <c r="F2662" t="s">
        <v>11624</v>
      </c>
      <c r="G2662" t="s">
        <v>11625</v>
      </c>
      <c r="H2662" t="s">
        <v>11626</v>
      </c>
      <c r="I2662" t="s">
        <v>11627</v>
      </c>
      <c r="J2662" t="s">
        <v>11628</v>
      </c>
      <c r="K2662" t="s">
        <v>11649</v>
      </c>
      <c r="L2662" t="s">
        <v>11650</v>
      </c>
      <c r="M2662" t="s">
        <v>11651</v>
      </c>
      <c r="N2662" t="s">
        <v>11652</v>
      </c>
      <c r="O2662" t="s">
        <v>11653</v>
      </c>
      <c r="P2662" t="s">
        <v>11654</v>
      </c>
      <c r="Q2662" t="s">
        <v>11655</v>
      </c>
      <c r="R2662" t="s">
        <v>11750</v>
      </c>
      <c r="S2662" t="s">
        <v>12036</v>
      </c>
    </row>
    <row r="2663" spans="1:19" x14ac:dyDescent="0.25">
      <c r="A2663" t="s">
        <v>5570</v>
      </c>
      <c r="B2663" t="s">
        <v>5571</v>
      </c>
      <c r="C2663" t="s">
        <v>11749</v>
      </c>
      <c r="D2663" t="s">
        <v>11622</v>
      </c>
      <c r="E2663" t="s">
        <v>11623</v>
      </c>
      <c r="F2663" t="s">
        <v>11624</v>
      </c>
      <c r="G2663" t="s">
        <v>11625</v>
      </c>
      <c r="H2663" t="s">
        <v>11626</v>
      </c>
      <c r="I2663" t="s">
        <v>11627</v>
      </c>
      <c r="J2663" t="s">
        <v>11628</v>
      </c>
      <c r="K2663" t="s">
        <v>11649</v>
      </c>
      <c r="L2663" t="s">
        <v>11650</v>
      </c>
      <c r="M2663" t="s">
        <v>11651</v>
      </c>
      <c r="N2663" t="s">
        <v>11652</v>
      </c>
      <c r="O2663" t="s">
        <v>11653</v>
      </c>
      <c r="P2663" t="s">
        <v>11654</v>
      </c>
      <c r="Q2663" t="s">
        <v>11655</v>
      </c>
      <c r="R2663" t="s">
        <v>11750</v>
      </c>
      <c r="S2663" t="s">
        <v>12036</v>
      </c>
    </row>
    <row r="2664" spans="1:19" x14ac:dyDescent="0.25">
      <c r="A2664" t="s">
        <v>5572</v>
      </c>
      <c r="B2664" t="s">
        <v>5573</v>
      </c>
      <c r="C2664" t="s">
        <v>11749</v>
      </c>
      <c r="D2664" t="s">
        <v>11622</v>
      </c>
      <c r="E2664" t="s">
        <v>11623</v>
      </c>
      <c r="F2664" t="s">
        <v>11624</v>
      </c>
      <c r="G2664" t="s">
        <v>11625</v>
      </c>
      <c r="H2664" t="s">
        <v>11626</v>
      </c>
      <c r="I2664" t="s">
        <v>11627</v>
      </c>
      <c r="J2664" t="s">
        <v>11628</v>
      </c>
      <c r="K2664" t="s">
        <v>11649</v>
      </c>
      <c r="L2664" t="s">
        <v>11650</v>
      </c>
      <c r="M2664" t="s">
        <v>11651</v>
      </c>
      <c r="N2664" t="s">
        <v>11652</v>
      </c>
      <c r="O2664" t="s">
        <v>11653</v>
      </c>
      <c r="P2664" t="s">
        <v>11654</v>
      </c>
      <c r="Q2664" t="s">
        <v>11655</v>
      </c>
      <c r="R2664" t="s">
        <v>11750</v>
      </c>
      <c r="S2664" t="s">
        <v>12036</v>
      </c>
    </row>
    <row r="2665" spans="1:19" x14ac:dyDescent="0.25">
      <c r="A2665" t="s">
        <v>5576</v>
      </c>
      <c r="B2665" t="s">
        <v>5577</v>
      </c>
      <c r="C2665" t="s">
        <v>11749</v>
      </c>
      <c r="D2665" t="s">
        <v>11622</v>
      </c>
      <c r="E2665" t="s">
        <v>11623</v>
      </c>
      <c r="F2665" t="s">
        <v>11624</v>
      </c>
      <c r="G2665" t="s">
        <v>11625</v>
      </c>
      <c r="H2665" t="s">
        <v>11626</v>
      </c>
      <c r="I2665" t="s">
        <v>11627</v>
      </c>
      <c r="J2665" t="s">
        <v>11628</v>
      </c>
      <c r="K2665" t="s">
        <v>11649</v>
      </c>
      <c r="L2665" t="s">
        <v>11650</v>
      </c>
      <c r="M2665" t="s">
        <v>11651</v>
      </c>
      <c r="N2665" t="s">
        <v>11652</v>
      </c>
      <c r="O2665" t="s">
        <v>11653</v>
      </c>
      <c r="P2665" t="s">
        <v>11654</v>
      </c>
      <c r="Q2665" t="s">
        <v>11655</v>
      </c>
      <c r="R2665" t="s">
        <v>11750</v>
      </c>
      <c r="S2665" t="s">
        <v>12036</v>
      </c>
    </row>
    <row r="2666" spans="1:19" x14ac:dyDescent="0.25">
      <c r="A2666" t="s">
        <v>5578</v>
      </c>
      <c r="B2666" t="s">
        <v>5579</v>
      </c>
      <c r="C2666" t="s">
        <v>11749</v>
      </c>
      <c r="D2666" t="s">
        <v>11622</v>
      </c>
      <c r="E2666" t="s">
        <v>11623</v>
      </c>
      <c r="F2666" t="s">
        <v>11624</v>
      </c>
      <c r="G2666" t="s">
        <v>11625</v>
      </c>
      <c r="H2666" t="s">
        <v>11626</v>
      </c>
      <c r="I2666" t="s">
        <v>11627</v>
      </c>
      <c r="J2666" t="s">
        <v>11628</v>
      </c>
      <c r="K2666" t="s">
        <v>11649</v>
      </c>
      <c r="L2666" t="s">
        <v>11650</v>
      </c>
      <c r="M2666" t="s">
        <v>11651</v>
      </c>
      <c r="N2666" t="s">
        <v>11652</v>
      </c>
      <c r="O2666" t="s">
        <v>11653</v>
      </c>
      <c r="P2666" t="s">
        <v>11654</v>
      </c>
      <c r="Q2666" t="s">
        <v>11655</v>
      </c>
      <c r="R2666" t="s">
        <v>11750</v>
      </c>
      <c r="S2666" t="s">
        <v>12036</v>
      </c>
    </row>
    <row r="2667" spans="1:19" x14ac:dyDescent="0.25">
      <c r="A2667" t="s">
        <v>5580</v>
      </c>
      <c r="B2667" t="s">
        <v>5581</v>
      </c>
      <c r="C2667" t="s">
        <v>11749</v>
      </c>
      <c r="D2667" t="s">
        <v>11622</v>
      </c>
      <c r="E2667" t="s">
        <v>11623</v>
      </c>
      <c r="F2667" t="s">
        <v>11624</v>
      </c>
      <c r="G2667" t="s">
        <v>11625</v>
      </c>
      <c r="H2667" t="s">
        <v>11626</v>
      </c>
      <c r="I2667" t="s">
        <v>11627</v>
      </c>
      <c r="J2667" t="s">
        <v>11628</v>
      </c>
      <c r="K2667" t="s">
        <v>11649</v>
      </c>
      <c r="L2667" t="s">
        <v>11650</v>
      </c>
      <c r="M2667" t="s">
        <v>11651</v>
      </c>
      <c r="N2667" t="s">
        <v>11652</v>
      </c>
      <c r="O2667" t="s">
        <v>11653</v>
      </c>
      <c r="P2667" t="s">
        <v>11654</v>
      </c>
      <c r="Q2667" t="s">
        <v>11655</v>
      </c>
      <c r="R2667" t="s">
        <v>11750</v>
      </c>
      <c r="S2667" t="s">
        <v>12036</v>
      </c>
    </row>
    <row r="2668" spans="1:19" x14ac:dyDescent="0.25">
      <c r="A2668" t="s">
        <v>5584</v>
      </c>
      <c r="B2668" t="s">
        <v>5585</v>
      </c>
      <c r="C2668" t="s">
        <v>11749</v>
      </c>
      <c r="D2668" t="s">
        <v>11622</v>
      </c>
      <c r="E2668" t="s">
        <v>11623</v>
      </c>
      <c r="F2668" t="s">
        <v>11624</v>
      </c>
      <c r="G2668" t="s">
        <v>11625</v>
      </c>
      <c r="H2668" t="s">
        <v>11626</v>
      </c>
      <c r="I2668" t="s">
        <v>11627</v>
      </c>
      <c r="J2668" t="s">
        <v>11628</v>
      </c>
      <c r="K2668" t="s">
        <v>11649</v>
      </c>
      <c r="L2668" t="s">
        <v>11650</v>
      </c>
      <c r="M2668" t="s">
        <v>11651</v>
      </c>
      <c r="N2668" t="s">
        <v>11652</v>
      </c>
      <c r="O2668" t="s">
        <v>11653</v>
      </c>
      <c r="P2668" t="s">
        <v>11654</v>
      </c>
      <c r="Q2668" t="s">
        <v>11655</v>
      </c>
      <c r="R2668" t="s">
        <v>11750</v>
      </c>
      <c r="S2668" t="s">
        <v>12036</v>
      </c>
    </row>
    <row r="2669" spans="1:19" x14ac:dyDescent="0.25">
      <c r="A2669" t="s">
        <v>5586</v>
      </c>
      <c r="B2669" t="s">
        <v>5587</v>
      </c>
      <c r="C2669" t="s">
        <v>11749</v>
      </c>
      <c r="D2669" t="s">
        <v>11622</v>
      </c>
      <c r="E2669" t="s">
        <v>11623</v>
      </c>
      <c r="F2669" t="s">
        <v>11624</v>
      </c>
      <c r="G2669" t="s">
        <v>11625</v>
      </c>
      <c r="H2669" t="s">
        <v>11626</v>
      </c>
      <c r="I2669" t="s">
        <v>11627</v>
      </c>
      <c r="J2669" t="s">
        <v>11628</v>
      </c>
      <c r="K2669" t="s">
        <v>11649</v>
      </c>
      <c r="L2669" t="s">
        <v>11650</v>
      </c>
      <c r="M2669" t="s">
        <v>11651</v>
      </c>
      <c r="N2669" t="s">
        <v>11652</v>
      </c>
      <c r="O2669" t="s">
        <v>11653</v>
      </c>
      <c r="P2669" t="s">
        <v>11654</v>
      </c>
      <c r="Q2669" t="s">
        <v>11655</v>
      </c>
      <c r="R2669" t="s">
        <v>11750</v>
      </c>
      <c r="S2669" t="s">
        <v>12036</v>
      </c>
    </row>
    <row r="2670" spans="1:19" x14ac:dyDescent="0.25">
      <c r="A2670" t="s">
        <v>5588</v>
      </c>
      <c r="B2670" t="s">
        <v>5589</v>
      </c>
      <c r="C2670" t="s">
        <v>11749</v>
      </c>
      <c r="D2670" t="s">
        <v>11622</v>
      </c>
      <c r="E2670" t="s">
        <v>11623</v>
      </c>
      <c r="F2670" t="s">
        <v>11624</v>
      </c>
      <c r="G2670" t="s">
        <v>11625</v>
      </c>
      <c r="H2670" t="s">
        <v>11626</v>
      </c>
      <c r="I2670" t="s">
        <v>11627</v>
      </c>
      <c r="J2670" t="s">
        <v>11628</v>
      </c>
      <c r="K2670" t="s">
        <v>11649</v>
      </c>
      <c r="L2670" t="s">
        <v>11650</v>
      </c>
      <c r="M2670" t="s">
        <v>11651</v>
      </c>
      <c r="N2670" t="s">
        <v>11652</v>
      </c>
      <c r="O2670" t="s">
        <v>11653</v>
      </c>
      <c r="P2670" t="s">
        <v>11654</v>
      </c>
      <c r="Q2670" t="s">
        <v>11655</v>
      </c>
      <c r="R2670" t="s">
        <v>11750</v>
      </c>
      <c r="S2670" t="s">
        <v>12036</v>
      </c>
    </row>
    <row r="2671" spans="1:19" x14ac:dyDescent="0.25">
      <c r="A2671" t="s">
        <v>5590</v>
      </c>
      <c r="B2671" t="s">
        <v>5591</v>
      </c>
      <c r="C2671" t="s">
        <v>11749</v>
      </c>
      <c r="D2671" t="s">
        <v>11622</v>
      </c>
      <c r="E2671" t="s">
        <v>11623</v>
      </c>
      <c r="F2671" t="s">
        <v>11624</v>
      </c>
      <c r="G2671" t="s">
        <v>11625</v>
      </c>
      <c r="H2671" t="s">
        <v>11626</v>
      </c>
      <c r="I2671" t="s">
        <v>11627</v>
      </c>
      <c r="J2671" t="s">
        <v>11628</v>
      </c>
      <c r="K2671" t="s">
        <v>11649</v>
      </c>
      <c r="L2671" t="s">
        <v>11650</v>
      </c>
      <c r="M2671" t="s">
        <v>11651</v>
      </c>
      <c r="N2671" t="s">
        <v>11652</v>
      </c>
      <c r="O2671" t="s">
        <v>11653</v>
      </c>
      <c r="P2671" t="s">
        <v>11654</v>
      </c>
      <c r="Q2671" t="s">
        <v>11655</v>
      </c>
      <c r="R2671" t="s">
        <v>11750</v>
      </c>
      <c r="S2671" t="s">
        <v>12036</v>
      </c>
    </row>
    <row r="2672" spans="1:19" x14ac:dyDescent="0.25">
      <c r="A2672" t="s">
        <v>5592</v>
      </c>
      <c r="B2672" t="s">
        <v>5593</v>
      </c>
      <c r="C2672" t="s">
        <v>11749</v>
      </c>
      <c r="D2672" t="s">
        <v>11622</v>
      </c>
      <c r="E2672" t="s">
        <v>11623</v>
      </c>
      <c r="F2672" t="s">
        <v>11624</v>
      </c>
      <c r="G2672" t="s">
        <v>11625</v>
      </c>
      <c r="H2672" t="s">
        <v>11626</v>
      </c>
      <c r="I2672" t="s">
        <v>11627</v>
      </c>
      <c r="J2672" t="s">
        <v>11628</v>
      </c>
      <c r="K2672" t="s">
        <v>11649</v>
      </c>
      <c r="L2672" t="s">
        <v>11650</v>
      </c>
      <c r="M2672" t="s">
        <v>11651</v>
      </c>
      <c r="N2672" t="s">
        <v>11652</v>
      </c>
      <c r="O2672" t="s">
        <v>11653</v>
      </c>
      <c r="P2672" t="s">
        <v>11654</v>
      </c>
      <c r="Q2672" t="s">
        <v>11655</v>
      </c>
      <c r="R2672" t="s">
        <v>11750</v>
      </c>
      <c r="S2672" t="s">
        <v>12036</v>
      </c>
    </row>
    <row r="2673" spans="1:19" x14ac:dyDescent="0.25">
      <c r="A2673" t="s">
        <v>5594</v>
      </c>
      <c r="B2673" t="s">
        <v>5595</v>
      </c>
      <c r="C2673" t="s">
        <v>11749</v>
      </c>
      <c r="D2673" t="s">
        <v>11622</v>
      </c>
      <c r="E2673" t="s">
        <v>11623</v>
      </c>
      <c r="F2673" t="s">
        <v>11624</v>
      </c>
      <c r="G2673" t="s">
        <v>11625</v>
      </c>
      <c r="H2673" t="s">
        <v>11626</v>
      </c>
      <c r="I2673" t="s">
        <v>11627</v>
      </c>
      <c r="J2673" t="s">
        <v>11628</v>
      </c>
      <c r="K2673" t="s">
        <v>11649</v>
      </c>
      <c r="L2673" t="s">
        <v>11650</v>
      </c>
      <c r="M2673" t="s">
        <v>11651</v>
      </c>
      <c r="N2673" t="s">
        <v>11652</v>
      </c>
      <c r="O2673" t="s">
        <v>11653</v>
      </c>
      <c r="P2673" t="s">
        <v>11654</v>
      </c>
      <c r="Q2673" t="s">
        <v>11655</v>
      </c>
      <c r="R2673" t="s">
        <v>11750</v>
      </c>
      <c r="S2673" t="s">
        <v>12036</v>
      </c>
    </row>
    <row r="2674" spans="1:19" x14ac:dyDescent="0.25">
      <c r="A2674" t="s">
        <v>5596</v>
      </c>
      <c r="B2674" t="s">
        <v>5597</v>
      </c>
      <c r="C2674" t="s">
        <v>11749</v>
      </c>
      <c r="D2674" t="s">
        <v>11622</v>
      </c>
      <c r="E2674" t="s">
        <v>11623</v>
      </c>
      <c r="F2674" t="s">
        <v>11624</v>
      </c>
      <c r="G2674" t="s">
        <v>11625</v>
      </c>
      <c r="H2674" t="s">
        <v>11626</v>
      </c>
      <c r="I2674" t="s">
        <v>11627</v>
      </c>
      <c r="J2674" t="s">
        <v>11628</v>
      </c>
      <c r="K2674" t="s">
        <v>11649</v>
      </c>
      <c r="L2674" t="s">
        <v>11650</v>
      </c>
      <c r="M2674" t="s">
        <v>11651</v>
      </c>
      <c r="N2674" t="s">
        <v>11652</v>
      </c>
      <c r="O2674" t="s">
        <v>11653</v>
      </c>
      <c r="P2674" t="s">
        <v>11654</v>
      </c>
      <c r="Q2674" t="s">
        <v>11655</v>
      </c>
      <c r="R2674" t="s">
        <v>11750</v>
      </c>
      <c r="S2674" t="s">
        <v>12036</v>
      </c>
    </row>
    <row r="2675" spans="1:19" x14ac:dyDescent="0.25">
      <c r="A2675" t="s">
        <v>5598</v>
      </c>
      <c r="B2675" t="s">
        <v>5599</v>
      </c>
      <c r="C2675" t="s">
        <v>11749</v>
      </c>
      <c r="D2675" t="s">
        <v>11622</v>
      </c>
      <c r="E2675" t="s">
        <v>11623</v>
      </c>
      <c r="F2675" t="s">
        <v>11624</v>
      </c>
      <c r="G2675" t="s">
        <v>11625</v>
      </c>
      <c r="H2675" t="s">
        <v>11626</v>
      </c>
      <c r="I2675" t="s">
        <v>11627</v>
      </c>
      <c r="J2675" t="s">
        <v>11628</v>
      </c>
      <c r="K2675" t="s">
        <v>11649</v>
      </c>
      <c r="L2675" t="s">
        <v>11650</v>
      </c>
      <c r="M2675" t="s">
        <v>11651</v>
      </c>
      <c r="N2675" t="s">
        <v>11652</v>
      </c>
      <c r="O2675" t="s">
        <v>11653</v>
      </c>
      <c r="P2675" t="s">
        <v>11654</v>
      </c>
      <c r="Q2675" t="s">
        <v>11655</v>
      </c>
      <c r="R2675" t="s">
        <v>11750</v>
      </c>
      <c r="S2675" t="s">
        <v>12036</v>
      </c>
    </row>
    <row r="2676" spans="1:19" x14ac:dyDescent="0.25">
      <c r="A2676" t="s">
        <v>5600</v>
      </c>
      <c r="B2676" t="s">
        <v>5601</v>
      </c>
      <c r="C2676" t="s">
        <v>11749</v>
      </c>
      <c r="D2676" t="s">
        <v>11622</v>
      </c>
      <c r="E2676" t="s">
        <v>11623</v>
      </c>
      <c r="F2676" t="s">
        <v>11624</v>
      </c>
      <c r="G2676" t="s">
        <v>11625</v>
      </c>
      <c r="H2676" t="s">
        <v>11626</v>
      </c>
      <c r="I2676" t="s">
        <v>11627</v>
      </c>
      <c r="J2676" t="s">
        <v>11628</v>
      </c>
      <c r="K2676" t="s">
        <v>11649</v>
      </c>
      <c r="L2676" t="s">
        <v>11650</v>
      </c>
      <c r="M2676" t="s">
        <v>11651</v>
      </c>
      <c r="N2676" t="s">
        <v>11652</v>
      </c>
      <c r="O2676" t="s">
        <v>11653</v>
      </c>
      <c r="P2676" t="s">
        <v>11654</v>
      </c>
      <c r="Q2676" t="s">
        <v>11655</v>
      </c>
      <c r="R2676" t="s">
        <v>11750</v>
      </c>
      <c r="S2676" t="s">
        <v>12036</v>
      </c>
    </row>
    <row r="2677" spans="1:19" x14ac:dyDescent="0.25">
      <c r="A2677" t="s">
        <v>5602</v>
      </c>
      <c r="B2677" t="s">
        <v>5603</v>
      </c>
      <c r="C2677" t="s">
        <v>11749</v>
      </c>
      <c r="D2677" t="s">
        <v>11622</v>
      </c>
      <c r="E2677" t="s">
        <v>11623</v>
      </c>
      <c r="F2677" t="s">
        <v>11624</v>
      </c>
      <c r="G2677" t="s">
        <v>11625</v>
      </c>
      <c r="H2677" t="s">
        <v>11626</v>
      </c>
      <c r="I2677" t="s">
        <v>11627</v>
      </c>
      <c r="J2677" t="s">
        <v>11628</v>
      </c>
      <c r="K2677" t="s">
        <v>11649</v>
      </c>
      <c r="L2677" t="s">
        <v>11650</v>
      </c>
      <c r="M2677" t="s">
        <v>11651</v>
      </c>
      <c r="N2677" t="s">
        <v>11652</v>
      </c>
      <c r="O2677" t="s">
        <v>11653</v>
      </c>
      <c r="P2677" t="s">
        <v>11654</v>
      </c>
      <c r="Q2677" t="s">
        <v>11655</v>
      </c>
      <c r="R2677" t="s">
        <v>11750</v>
      </c>
      <c r="S2677" t="s">
        <v>12036</v>
      </c>
    </row>
    <row r="2678" spans="1:19" x14ac:dyDescent="0.25">
      <c r="A2678" t="s">
        <v>5604</v>
      </c>
      <c r="B2678" t="s">
        <v>5605</v>
      </c>
      <c r="C2678" t="s">
        <v>11749</v>
      </c>
      <c r="D2678" t="s">
        <v>11622</v>
      </c>
      <c r="E2678" t="s">
        <v>11623</v>
      </c>
      <c r="F2678" t="s">
        <v>11624</v>
      </c>
      <c r="G2678" t="s">
        <v>11625</v>
      </c>
      <c r="H2678" t="s">
        <v>11626</v>
      </c>
      <c r="I2678" t="s">
        <v>11627</v>
      </c>
      <c r="J2678" t="s">
        <v>11628</v>
      </c>
      <c r="K2678" t="s">
        <v>11649</v>
      </c>
      <c r="L2678" t="s">
        <v>11650</v>
      </c>
      <c r="M2678" t="s">
        <v>11651</v>
      </c>
      <c r="N2678" t="s">
        <v>11652</v>
      </c>
      <c r="O2678" t="s">
        <v>11653</v>
      </c>
      <c r="P2678" t="s">
        <v>11654</v>
      </c>
      <c r="Q2678" t="s">
        <v>11655</v>
      </c>
      <c r="R2678" t="s">
        <v>11750</v>
      </c>
      <c r="S2678" t="s">
        <v>12036</v>
      </c>
    </row>
    <row r="2679" spans="1:19" x14ac:dyDescent="0.25">
      <c r="A2679" t="s">
        <v>5606</v>
      </c>
      <c r="B2679" t="s">
        <v>5607</v>
      </c>
      <c r="C2679" t="s">
        <v>11749</v>
      </c>
      <c r="D2679" t="s">
        <v>11622</v>
      </c>
      <c r="E2679" t="s">
        <v>11623</v>
      </c>
      <c r="F2679" t="s">
        <v>11624</v>
      </c>
      <c r="G2679" t="s">
        <v>11625</v>
      </c>
      <c r="H2679" t="s">
        <v>11626</v>
      </c>
      <c r="I2679" t="s">
        <v>11627</v>
      </c>
      <c r="J2679" t="s">
        <v>11628</v>
      </c>
      <c r="K2679" t="s">
        <v>11649</v>
      </c>
      <c r="L2679" t="s">
        <v>11650</v>
      </c>
      <c r="M2679" t="s">
        <v>11651</v>
      </c>
      <c r="N2679" t="s">
        <v>11652</v>
      </c>
      <c r="O2679" t="s">
        <v>11653</v>
      </c>
      <c r="P2679" t="s">
        <v>11654</v>
      </c>
      <c r="Q2679" t="s">
        <v>11655</v>
      </c>
      <c r="R2679" t="s">
        <v>11750</v>
      </c>
      <c r="S2679" t="s">
        <v>12036</v>
      </c>
    </row>
    <row r="2680" spans="1:19" x14ac:dyDescent="0.25">
      <c r="A2680" t="s">
        <v>5608</v>
      </c>
      <c r="B2680" t="s">
        <v>5609</v>
      </c>
      <c r="C2680" t="s">
        <v>11749</v>
      </c>
      <c r="D2680" t="s">
        <v>11622</v>
      </c>
      <c r="E2680" t="s">
        <v>11623</v>
      </c>
      <c r="F2680" t="s">
        <v>11624</v>
      </c>
      <c r="G2680" t="s">
        <v>11625</v>
      </c>
      <c r="H2680" t="s">
        <v>11626</v>
      </c>
      <c r="I2680" t="s">
        <v>11627</v>
      </c>
      <c r="J2680" t="s">
        <v>11628</v>
      </c>
      <c r="K2680" t="s">
        <v>11649</v>
      </c>
      <c r="L2680" t="s">
        <v>11650</v>
      </c>
      <c r="M2680" t="s">
        <v>11651</v>
      </c>
      <c r="N2680" t="s">
        <v>11652</v>
      </c>
      <c r="O2680" t="s">
        <v>11653</v>
      </c>
      <c r="P2680" t="s">
        <v>11654</v>
      </c>
      <c r="Q2680" t="s">
        <v>11655</v>
      </c>
      <c r="R2680" t="s">
        <v>11750</v>
      </c>
      <c r="S2680" t="s">
        <v>12036</v>
      </c>
    </row>
    <row r="2681" spans="1:19" x14ac:dyDescent="0.25">
      <c r="A2681" t="s">
        <v>5610</v>
      </c>
      <c r="B2681" t="s">
        <v>5611</v>
      </c>
      <c r="C2681" t="s">
        <v>11749</v>
      </c>
      <c r="D2681" t="s">
        <v>11622</v>
      </c>
      <c r="E2681" t="s">
        <v>11623</v>
      </c>
      <c r="F2681" t="s">
        <v>11624</v>
      </c>
      <c r="G2681" t="s">
        <v>11625</v>
      </c>
      <c r="H2681" t="s">
        <v>11626</v>
      </c>
      <c r="I2681" t="s">
        <v>11627</v>
      </c>
      <c r="J2681" t="s">
        <v>11628</v>
      </c>
      <c r="K2681" t="s">
        <v>11649</v>
      </c>
      <c r="L2681" t="s">
        <v>11650</v>
      </c>
      <c r="M2681" t="s">
        <v>11651</v>
      </c>
      <c r="N2681" t="s">
        <v>11652</v>
      </c>
      <c r="O2681" t="s">
        <v>11653</v>
      </c>
      <c r="P2681" t="s">
        <v>11654</v>
      </c>
      <c r="Q2681" t="s">
        <v>11655</v>
      </c>
      <c r="R2681" t="s">
        <v>11750</v>
      </c>
      <c r="S2681" t="s">
        <v>12036</v>
      </c>
    </row>
    <row r="2682" spans="1:19" x14ac:dyDescent="0.25">
      <c r="A2682" t="s">
        <v>5612</v>
      </c>
      <c r="B2682" t="s">
        <v>5613</v>
      </c>
      <c r="C2682" t="s">
        <v>11749</v>
      </c>
      <c r="D2682" t="s">
        <v>11622</v>
      </c>
      <c r="E2682" t="s">
        <v>11623</v>
      </c>
      <c r="F2682" t="s">
        <v>11624</v>
      </c>
      <c r="G2682" t="s">
        <v>11625</v>
      </c>
      <c r="H2682" t="s">
        <v>11626</v>
      </c>
      <c r="I2682" t="s">
        <v>11627</v>
      </c>
      <c r="J2682" t="s">
        <v>11628</v>
      </c>
      <c r="K2682" t="s">
        <v>11649</v>
      </c>
      <c r="L2682" t="s">
        <v>11650</v>
      </c>
      <c r="M2682" t="s">
        <v>11651</v>
      </c>
      <c r="N2682" t="s">
        <v>11652</v>
      </c>
      <c r="O2682" t="s">
        <v>11653</v>
      </c>
      <c r="P2682" t="s">
        <v>11654</v>
      </c>
      <c r="Q2682" t="s">
        <v>11655</v>
      </c>
      <c r="R2682" t="s">
        <v>11750</v>
      </c>
      <c r="S2682" t="s">
        <v>12036</v>
      </c>
    </row>
    <row r="2683" spans="1:19" x14ac:dyDescent="0.25">
      <c r="A2683" t="s">
        <v>5614</v>
      </c>
      <c r="B2683" t="s">
        <v>5615</v>
      </c>
      <c r="C2683" t="s">
        <v>11749</v>
      </c>
      <c r="D2683" t="s">
        <v>11622</v>
      </c>
      <c r="E2683" t="s">
        <v>11623</v>
      </c>
      <c r="F2683" t="s">
        <v>11624</v>
      </c>
      <c r="G2683" t="s">
        <v>11625</v>
      </c>
      <c r="H2683" t="s">
        <v>11626</v>
      </c>
      <c r="I2683" t="s">
        <v>11627</v>
      </c>
      <c r="J2683" t="s">
        <v>11628</v>
      </c>
      <c r="K2683" t="s">
        <v>11649</v>
      </c>
      <c r="L2683" t="s">
        <v>11650</v>
      </c>
      <c r="M2683" t="s">
        <v>11651</v>
      </c>
      <c r="N2683" t="s">
        <v>11652</v>
      </c>
      <c r="O2683" t="s">
        <v>11653</v>
      </c>
      <c r="P2683" t="s">
        <v>11654</v>
      </c>
      <c r="Q2683" t="s">
        <v>11655</v>
      </c>
      <c r="R2683" t="s">
        <v>11750</v>
      </c>
      <c r="S2683" t="s">
        <v>12036</v>
      </c>
    </row>
    <row r="2684" spans="1:19" x14ac:dyDescent="0.25">
      <c r="A2684" t="s">
        <v>5616</v>
      </c>
      <c r="B2684" t="s">
        <v>5617</v>
      </c>
      <c r="C2684" t="s">
        <v>11749</v>
      </c>
      <c r="D2684" t="s">
        <v>11622</v>
      </c>
      <c r="E2684" t="s">
        <v>11623</v>
      </c>
      <c r="F2684" t="s">
        <v>11624</v>
      </c>
      <c r="G2684" t="s">
        <v>11625</v>
      </c>
      <c r="H2684" t="s">
        <v>11626</v>
      </c>
      <c r="I2684" t="s">
        <v>11627</v>
      </c>
      <c r="J2684" t="s">
        <v>11628</v>
      </c>
      <c r="K2684" t="s">
        <v>11649</v>
      </c>
      <c r="L2684" t="s">
        <v>11650</v>
      </c>
      <c r="M2684" t="s">
        <v>11651</v>
      </c>
      <c r="N2684" t="s">
        <v>11652</v>
      </c>
      <c r="O2684" t="s">
        <v>11653</v>
      </c>
      <c r="P2684" t="s">
        <v>11654</v>
      </c>
      <c r="Q2684" t="s">
        <v>11655</v>
      </c>
      <c r="R2684" t="s">
        <v>11750</v>
      </c>
      <c r="S2684" t="s">
        <v>12036</v>
      </c>
    </row>
    <row r="2685" spans="1:19" x14ac:dyDescent="0.25">
      <c r="A2685" t="s">
        <v>5618</v>
      </c>
      <c r="B2685" t="s">
        <v>5619</v>
      </c>
      <c r="C2685" t="s">
        <v>11749</v>
      </c>
      <c r="D2685" t="s">
        <v>11622</v>
      </c>
      <c r="E2685" t="s">
        <v>11623</v>
      </c>
      <c r="F2685" t="s">
        <v>11624</v>
      </c>
      <c r="G2685" t="s">
        <v>11625</v>
      </c>
      <c r="H2685" t="s">
        <v>11626</v>
      </c>
      <c r="I2685" t="s">
        <v>11627</v>
      </c>
      <c r="J2685" t="s">
        <v>11628</v>
      </c>
      <c r="K2685" t="s">
        <v>11649</v>
      </c>
      <c r="L2685" t="s">
        <v>11650</v>
      </c>
      <c r="M2685" t="s">
        <v>11651</v>
      </c>
      <c r="N2685" t="s">
        <v>11652</v>
      </c>
      <c r="O2685" t="s">
        <v>11653</v>
      </c>
      <c r="P2685" t="s">
        <v>11654</v>
      </c>
      <c r="Q2685" t="s">
        <v>11655</v>
      </c>
      <c r="R2685" t="s">
        <v>11750</v>
      </c>
      <c r="S2685" t="s">
        <v>12036</v>
      </c>
    </row>
    <row r="2686" spans="1:19" x14ac:dyDescent="0.25">
      <c r="A2686" t="s">
        <v>5620</v>
      </c>
      <c r="B2686" t="s">
        <v>5621</v>
      </c>
      <c r="C2686" t="s">
        <v>11749</v>
      </c>
      <c r="D2686" t="s">
        <v>11622</v>
      </c>
      <c r="E2686" t="s">
        <v>11623</v>
      </c>
      <c r="F2686" t="s">
        <v>11624</v>
      </c>
      <c r="G2686" t="s">
        <v>11625</v>
      </c>
      <c r="H2686" t="s">
        <v>11626</v>
      </c>
      <c r="I2686" t="s">
        <v>11627</v>
      </c>
      <c r="J2686" t="s">
        <v>11628</v>
      </c>
      <c r="K2686" t="s">
        <v>11649</v>
      </c>
      <c r="L2686" t="s">
        <v>11650</v>
      </c>
      <c r="M2686" t="s">
        <v>11651</v>
      </c>
      <c r="N2686" t="s">
        <v>11652</v>
      </c>
      <c r="O2686" t="s">
        <v>11653</v>
      </c>
      <c r="P2686" t="s">
        <v>11654</v>
      </c>
      <c r="Q2686" t="s">
        <v>11655</v>
      </c>
      <c r="R2686" t="s">
        <v>11750</v>
      </c>
      <c r="S2686" t="s">
        <v>12036</v>
      </c>
    </row>
    <row r="2687" spans="1:19" x14ac:dyDescent="0.25">
      <c r="A2687" t="s">
        <v>5622</v>
      </c>
      <c r="B2687" t="s">
        <v>5623</v>
      </c>
      <c r="C2687" t="s">
        <v>11749</v>
      </c>
      <c r="D2687" t="s">
        <v>11622</v>
      </c>
      <c r="E2687" t="s">
        <v>11623</v>
      </c>
      <c r="F2687" t="s">
        <v>11624</v>
      </c>
      <c r="G2687" t="s">
        <v>11625</v>
      </c>
      <c r="H2687" t="s">
        <v>11626</v>
      </c>
      <c r="I2687" t="s">
        <v>11627</v>
      </c>
      <c r="J2687" t="s">
        <v>11628</v>
      </c>
      <c r="K2687" t="s">
        <v>11649</v>
      </c>
      <c r="L2687" t="s">
        <v>11650</v>
      </c>
      <c r="M2687" t="s">
        <v>11651</v>
      </c>
      <c r="N2687" t="s">
        <v>11652</v>
      </c>
      <c r="O2687" t="s">
        <v>11653</v>
      </c>
      <c r="P2687" t="s">
        <v>11654</v>
      </c>
      <c r="Q2687" t="s">
        <v>11655</v>
      </c>
      <c r="R2687" t="s">
        <v>11750</v>
      </c>
      <c r="S2687" t="s">
        <v>12036</v>
      </c>
    </row>
    <row r="2688" spans="1:19" x14ac:dyDescent="0.25">
      <c r="A2688" t="s">
        <v>5624</v>
      </c>
      <c r="B2688" t="s">
        <v>5625</v>
      </c>
      <c r="C2688" t="s">
        <v>11749</v>
      </c>
      <c r="D2688" t="s">
        <v>11622</v>
      </c>
      <c r="E2688" t="s">
        <v>11623</v>
      </c>
      <c r="F2688" t="s">
        <v>11624</v>
      </c>
      <c r="G2688" t="s">
        <v>11625</v>
      </c>
      <c r="H2688" t="s">
        <v>11626</v>
      </c>
      <c r="I2688" t="s">
        <v>11627</v>
      </c>
      <c r="J2688" t="s">
        <v>11628</v>
      </c>
      <c r="K2688" t="s">
        <v>11649</v>
      </c>
      <c r="L2688" t="s">
        <v>11650</v>
      </c>
      <c r="M2688" t="s">
        <v>11651</v>
      </c>
      <c r="N2688" t="s">
        <v>11652</v>
      </c>
      <c r="O2688" t="s">
        <v>11653</v>
      </c>
      <c r="P2688" t="s">
        <v>11654</v>
      </c>
      <c r="Q2688" t="s">
        <v>11655</v>
      </c>
      <c r="R2688" t="s">
        <v>11750</v>
      </c>
      <c r="S2688" t="s">
        <v>12036</v>
      </c>
    </row>
    <row r="2689" spans="1:20" x14ac:dyDescent="0.25">
      <c r="A2689" t="s">
        <v>5626</v>
      </c>
      <c r="B2689" t="s">
        <v>5627</v>
      </c>
      <c r="C2689" t="s">
        <v>11749</v>
      </c>
      <c r="D2689" t="s">
        <v>11622</v>
      </c>
      <c r="E2689" t="s">
        <v>11623</v>
      </c>
      <c r="F2689" t="s">
        <v>11624</v>
      </c>
      <c r="G2689" t="s">
        <v>11625</v>
      </c>
      <c r="H2689" t="s">
        <v>11626</v>
      </c>
      <c r="I2689" t="s">
        <v>11627</v>
      </c>
      <c r="J2689" t="s">
        <v>11628</v>
      </c>
      <c r="K2689" t="s">
        <v>11649</v>
      </c>
      <c r="L2689" t="s">
        <v>11650</v>
      </c>
      <c r="M2689" t="s">
        <v>11651</v>
      </c>
      <c r="N2689" t="s">
        <v>11652</v>
      </c>
      <c r="O2689" t="s">
        <v>11653</v>
      </c>
      <c r="P2689" t="s">
        <v>11654</v>
      </c>
      <c r="Q2689" t="s">
        <v>11655</v>
      </c>
      <c r="R2689" t="s">
        <v>11750</v>
      </c>
      <c r="S2689" t="s">
        <v>12036</v>
      </c>
    </row>
    <row r="2690" spans="1:20" x14ac:dyDescent="0.25">
      <c r="A2690" t="s">
        <v>5628</v>
      </c>
      <c r="B2690" t="s">
        <v>5629</v>
      </c>
      <c r="C2690" t="s">
        <v>11749</v>
      </c>
      <c r="D2690" t="s">
        <v>11622</v>
      </c>
      <c r="E2690" t="s">
        <v>11623</v>
      </c>
      <c r="F2690" t="s">
        <v>11624</v>
      </c>
      <c r="G2690" t="s">
        <v>11625</v>
      </c>
      <c r="H2690" t="s">
        <v>11626</v>
      </c>
      <c r="I2690" t="s">
        <v>11627</v>
      </c>
      <c r="J2690" t="s">
        <v>11628</v>
      </c>
      <c r="K2690" t="s">
        <v>11649</v>
      </c>
      <c r="L2690" t="s">
        <v>11650</v>
      </c>
      <c r="M2690" t="s">
        <v>11651</v>
      </c>
      <c r="N2690" t="s">
        <v>11652</v>
      </c>
      <c r="O2690" t="s">
        <v>11653</v>
      </c>
      <c r="P2690" t="s">
        <v>11654</v>
      </c>
      <c r="Q2690" t="s">
        <v>11655</v>
      </c>
      <c r="R2690" t="s">
        <v>11750</v>
      </c>
      <c r="S2690" t="s">
        <v>12036</v>
      </c>
    </row>
    <row r="2691" spans="1:20" x14ac:dyDescent="0.25">
      <c r="A2691" t="s">
        <v>5630</v>
      </c>
      <c r="B2691" t="s">
        <v>5631</v>
      </c>
      <c r="C2691" t="s">
        <v>11749</v>
      </c>
      <c r="D2691" t="s">
        <v>11622</v>
      </c>
      <c r="E2691" t="s">
        <v>11623</v>
      </c>
      <c r="F2691" t="s">
        <v>11624</v>
      </c>
      <c r="G2691" t="s">
        <v>11625</v>
      </c>
      <c r="H2691" t="s">
        <v>11626</v>
      </c>
      <c r="I2691" t="s">
        <v>11627</v>
      </c>
      <c r="J2691" t="s">
        <v>11628</v>
      </c>
      <c r="K2691" t="s">
        <v>11649</v>
      </c>
      <c r="L2691" t="s">
        <v>11650</v>
      </c>
      <c r="M2691" t="s">
        <v>11651</v>
      </c>
      <c r="N2691" t="s">
        <v>11652</v>
      </c>
      <c r="O2691" t="s">
        <v>11653</v>
      </c>
      <c r="P2691" t="s">
        <v>11654</v>
      </c>
      <c r="Q2691" t="s">
        <v>11655</v>
      </c>
      <c r="R2691" t="s">
        <v>11750</v>
      </c>
      <c r="S2691" t="s">
        <v>12036</v>
      </c>
    </row>
    <row r="2692" spans="1:20" x14ac:dyDescent="0.25">
      <c r="A2692" t="s">
        <v>5632</v>
      </c>
      <c r="B2692" t="s">
        <v>5633</v>
      </c>
      <c r="C2692" t="s">
        <v>11749</v>
      </c>
      <c r="D2692" t="s">
        <v>11622</v>
      </c>
      <c r="E2692" t="s">
        <v>11623</v>
      </c>
      <c r="F2692" t="s">
        <v>11624</v>
      </c>
      <c r="G2692" t="s">
        <v>11625</v>
      </c>
      <c r="H2692" t="s">
        <v>11626</v>
      </c>
      <c r="I2692" t="s">
        <v>11627</v>
      </c>
      <c r="J2692" t="s">
        <v>11628</v>
      </c>
      <c r="K2692" t="s">
        <v>11649</v>
      </c>
      <c r="L2692" t="s">
        <v>11650</v>
      </c>
      <c r="M2692" t="s">
        <v>11651</v>
      </c>
      <c r="N2692" t="s">
        <v>11652</v>
      </c>
      <c r="O2692" t="s">
        <v>11653</v>
      </c>
      <c r="P2692" t="s">
        <v>11654</v>
      </c>
      <c r="Q2692" t="s">
        <v>11655</v>
      </c>
      <c r="R2692" t="s">
        <v>11750</v>
      </c>
      <c r="S2692" t="s">
        <v>12036</v>
      </c>
    </row>
    <row r="2693" spans="1:20" x14ac:dyDescent="0.25">
      <c r="A2693" t="s">
        <v>5634</v>
      </c>
      <c r="B2693" t="s">
        <v>5635</v>
      </c>
      <c r="C2693" t="s">
        <v>11749</v>
      </c>
      <c r="D2693" t="s">
        <v>11622</v>
      </c>
      <c r="E2693" t="s">
        <v>11623</v>
      </c>
      <c r="F2693" t="s">
        <v>11624</v>
      </c>
      <c r="G2693" t="s">
        <v>11625</v>
      </c>
      <c r="H2693" t="s">
        <v>11626</v>
      </c>
      <c r="I2693" t="s">
        <v>11627</v>
      </c>
      <c r="J2693" t="s">
        <v>11628</v>
      </c>
      <c r="K2693" t="s">
        <v>11649</v>
      </c>
      <c r="L2693" t="s">
        <v>11650</v>
      </c>
      <c r="M2693" t="s">
        <v>11651</v>
      </c>
      <c r="N2693" t="s">
        <v>11652</v>
      </c>
      <c r="O2693" t="s">
        <v>11653</v>
      </c>
      <c r="P2693" t="s">
        <v>11654</v>
      </c>
      <c r="Q2693" t="s">
        <v>11655</v>
      </c>
      <c r="R2693" t="s">
        <v>11750</v>
      </c>
      <c r="S2693" t="s">
        <v>12036</v>
      </c>
    </row>
    <row r="2694" spans="1:20" x14ac:dyDescent="0.25">
      <c r="A2694" t="s">
        <v>5636</v>
      </c>
      <c r="B2694" t="s">
        <v>5637</v>
      </c>
      <c r="C2694" t="s">
        <v>11674</v>
      </c>
      <c r="D2694" t="s">
        <v>11622</v>
      </c>
      <c r="E2694" t="s">
        <v>11623</v>
      </c>
      <c r="F2694" t="s">
        <v>11624</v>
      </c>
      <c r="G2694" t="s">
        <v>11625</v>
      </c>
      <c r="H2694" t="s">
        <v>11626</v>
      </c>
      <c r="I2694" t="s">
        <v>11627</v>
      </c>
      <c r="J2694" t="s">
        <v>11628</v>
      </c>
      <c r="K2694" t="s">
        <v>11649</v>
      </c>
      <c r="L2694" t="s">
        <v>11650</v>
      </c>
      <c r="M2694" t="s">
        <v>11651</v>
      </c>
      <c r="N2694" t="s">
        <v>11675</v>
      </c>
      <c r="O2694" t="s">
        <v>11676</v>
      </c>
      <c r="P2694" t="s">
        <v>11677</v>
      </c>
      <c r="Q2694" t="s">
        <v>11678</v>
      </c>
      <c r="R2694" t="s">
        <v>11679</v>
      </c>
      <c r="S2694" t="s">
        <v>12021</v>
      </c>
    </row>
    <row r="2695" spans="1:20" x14ac:dyDescent="0.25">
      <c r="A2695" t="s">
        <v>5638</v>
      </c>
      <c r="B2695" t="s">
        <v>5639</v>
      </c>
      <c r="C2695" t="s">
        <v>11670</v>
      </c>
      <c r="D2695" t="s">
        <v>11622</v>
      </c>
      <c r="E2695" t="s">
        <v>11623</v>
      </c>
      <c r="F2695" t="s">
        <v>11624</v>
      </c>
      <c r="G2695" t="s">
        <v>11625</v>
      </c>
      <c r="H2695" t="s">
        <v>11626</v>
      </c>
      <c r="I2695" t="s">
        <v>11627</v>
      </c>
      <c r="J2695" t="s">
        <v>11628</v>
      </c>
      <c r="K2695" t="s">
        <v>11629</v>
      </c>
      <c r="L2695" t="s">
        <v>11630</v>
      </c>
      <c r="M2695" t="s">
        <v>11631</v>
      </c>
      <c r="N2695" t="s">
        <v>11638</v>
      </c>
      <c r="O2695" t="s">
        <v>11666</v>
      </c>
      <c r="P2695" t="s">
        <v>11671</v>
      </c>
      <c r="Q2695" t="s">
        <v>11672</v>
      </c>
      <c r="R2695" t="s">
        <v>11673</v>
      </c>
      <c r="S2695" t="s">
        <v>12019</v>
      </c>
      <c r="T2695" t="s">
        <v>12020</v>
      </c>
    </row>
    <row r="2696" spans="1:20" x14ac:dyDescent="0.25">
      <c r="A2696" t="s">
        <v>5640</v>
      </c>
      <c r="B2696" t="s">
        <v>5641</v>
      </c>
      <c r="C2696" t="s">
        <v>11751</v>
      </c>
      <c r="D2696" t="s">
        <v>11622</v>
      </c>
      <c r="E2696" t="s">
        <v>11623</v>
      </c>
      <c r="F2696" t="s">
        <v>11624</v>
      </c>
      <c r="G2696" t="s">
        <v>11625</v>
      </c>
      <c r="H2696" t="s">
        <v>11626</v>
      </c>
      <c r="I2696" t="s">
        <v>11627</v>
      </c>
      <c r="J2696" t="s">
        <v>11628</v>
      </c>
      <c r="K2696" t="s">
        <v>11649</v>
      </c>
      <c r="L2696" t="s">
        <v>11650</v>
      </c>
      <c r="M2696" t="s">
        <v>11651</v>
      </c>
      <c r="N2696" t="s">
        <v>11675</v>
      </c>
      <c r="O2696" t="s">
        <v>11704</v>
      </c>
      <c r="P2696" t="s">
        <v>11705</v>
      </c>
      <c r="Q2696" t="s">
        <v>11706</v>
      </c>
      <c r="R2696" t="s">
        <v>11707</v>
      </c>
    </row>
    <row r="2697" spans="1:20" x14ac:dyDescent="0.25">
      <c r="A2697" t="s">
        <v>5642</v>
      </c>
      <c r="B2697" t="s">
        <v>5643</v>
      </c>
      <c r="C2697" t="s">
        <v>11751</v>
      </c>
      <c r="D2697" t="s">
        <v>11622</v>
      </c>
      <c r="E2697" t="s">
        <v>11623</v>
      </c>
      <c r="F2697" t="s">
        <v>11624</v>
      </c>
      <c r="G2697" t="s">
        <v>11625</v>
      </c>
      <c r="H2697" t="s">
        <v>11626</v>
      </c>
      <c r="I2697" t="s">
        <v>11627</v>
      </c>
      <c r="J2697" t="s">
        <v>11628</v>
      </c>
      <c r="K2697" t="s">
        <v>11649</v>
      </c>
      <c r="L2697" t="s">
        <v>11650</v>
      </c>
      <c r="M2697" t="s">
        <v>11651</v>
      </c>
      <c r="N2697" t="s">
        <v>11675</v>
      </c>
      <c r="O2697" t="s">
        <v>11704</v>
      </c>
      <c r="P2697" t="s">
        <v>11705</v>
      </c>
      <c r="Q2697" t="s">
        <v>11706</v>
      </c>
      <c r="R2697" t="s">
        <v>11707</v>
      </c>
    </row>
    <row r="2698" spans="1:20" x14ac:dyDescent="0.25">
      <c r="A2698" t="s">
        <v>5644</v>
      </c>
      <c r="B2698" t="s">
        <v>5645</v>
      </c>
      <c r="C2698" t="s">
        <v>11751</v>
      </c>
      <c r="D2698" t="s">
        <v>11622</v>
      </c>
      <c r="E2698" t="s">
        <v>11623</v>
      </c>
      <c r="F2698" t="s">
        <v>11624</v>
      </c>
      <c r="G2698" t="s">
        <v>11625</v>
      </c>
      <c r="H2698" t="s">
        <v>11626</v>
      </c>
      <c r="I2698" t="s">
        <v>11627</v>
      </c>
      <c r="J2698" t="s">
        <v>11628</v>
      </c>
      <c r="K2698" t="s">
        <v>11649</v>
      </c>
      <c r="L2698" t="s">
        <v>11650</v>
      </c>
      <c r="M2698" t="s">
        <v>11651</v>
      </c>
      <c r="N2698" t="s">
        <v>11675</v>
      </c>
      <c r="O2698" t="s">
        <v>11704</v>
      </c>
      <c r="P2698" t="s">
        <v>11705</v>
      </c>
      <c r="Q2698" t="s">
        <v>11706</v>
      </c>
      <c r="R2698" t="s">
        <v>11707</v>
      </c>
    </row>
    <row r="2699" spans="1:20" x14ac:dyDescent="0.25">
      <c r="A2699" t="s">
        <v>5646</v>
      </c>
      <c r="B2699" t="s">
        <v>5647</v>
      </c>
      <c r="C2699" t="s">
        <v>11751</v>
      </c>
      <c r="D2699" t="s">
        <v>11622</v>
      </c>
      <c r="E2699" t="s">
        <v>11623</v>
      </c>
      <c r="F2699" t="s">
        <v>11624</v>
      </c>
      <c r="G2699" t="s">
        <v>11625</v>
      </c>
      <c r="H2699" t="s">
        <v>11626</v>
      </c>
      <c r="I2699" t="s">
        <v>11627</v>
      </c>
      <c r="J2699" t="s">
        <v>11628</v>
      </c>
      <c r="K2699" t="s">
        <v>11649</v>
      </c>
      <c r="L2699" t="s">
        <v>11650</v>
      </c>
      <c r="M2699" t="s">
        <v>11651</v>
      </c>
      <c r="N2699" t="s">
        <v>11675</v>
      </c>
      <c r="O2699" t="s">
        <v>11704</v>
      </c>
      <c r="P2699" t="s">
        <v>11705</v>
      </c>
      <c r="Q2699" t="s">
        <v>11706</v>
      </c>
      <c r="R2699" t="s">
        <v>11707</v>
      </c>
    </row>
    <row r="2700" spans="1:20" x14ac:dyDescent="0.25">
      <c r="A2700" t="s">
        <v>5648</v>
      </c>
      <c r="B2700" t="s">
        <v>5649</v>
      </c>
      <c r="C2700" t="s">
        <v>11751</v>
      </c>
      <c r="D2700" t="s">
        <v>11622</v>
      </c>
      <c r="E2700" t="s">
        <v>11623</v>
      </c>
      <c r="F2700" t="s">
        <v>11624</v>
      </c>
      <c r="G2700" t="s">
        <v>11625</v>
      </c>
      <c r="H2700" t="s">
        <v>11626</v>
      </c>
      <c r="I2700" t="s">
        <v>11627</v>
      </c>
      <c r="J2700" t="s">
        <v>11628</v>
      </c>
      <c r="K2700" t="s">
        <v>11649</v>
      </c>
      <c r="L2700" t="s">
        <v>11650</v>
      </c>
      <c r="M2700" t="s">
        <v>11651</v>
      </c>
      <c r="N2700" t="s">
        <v>11675</v>
      </c>
      <c r="O2700" t="s">
        <v>11704</v>
      </c>
      <c r="P2700" t="s">
        <v>11705</v>
      </c>
      <c r="Q2700" t="s">
        <v>11706</v>
      </c>
      <c r="R2700" t="s">
        <v>11707</v>
      </c>
    </row>
    <row r="2701" spans="1:20" x14ac:dyDescent="0.25">
      <c r="A2701" t="s">
        <v>5650</v>
      </c>
      <c r="B2701" t="s">
        <v>5651</v>
      </c>
      <c r="C2701" t="s">
        <v>11751</v>
      </c>
      <c r="D2701" t="s">
        <v>11622</v>
      </c>
      <c r="E2701" t="s">
        <v>11623</v>
      </c>
      <c r="F2701" t="s">
        <v>11624</v>
      </c>
      <c r="G2701" t="s">
        <v>11625</v>
      </c>
      <c r="H2701" t="s">
        <v>11626</v>
      </c>
      <c r="I2701" t="s">
        <v>11627</v>
      </c>
      <c r="J2701" t="s">
        <v>11628</v>
      </c>
      <c r="K2701" t="s">
        <v>11649</v>
      </c>
      <c r="L2701" t="s">
        <v>11650</v>
      </c>
      <c r="M2701" t="s">
        <v>11651</v>
      </c>
      <c r="N2701" t="s">
        <v>11675</v>
      </c>
      <c r="O2701" t="s">
        <v>11704</v>
      </c>
      <c r="P2701" t="s">
        <v>11705</v>
      </c>
      <c r="Q2701" t="s">
        <v>11706</v>
      </c>
      <c r="R2701" t="s">
        <v>11707</v>
      </c>
    </row>
    <row r="2702" spans="1:20" x14ac:dyDescent="0.25">
      <c r="A2702" t="s">
        <v>5838</v>
      </c>
      <c r="B2702" t="s">
        <v>5839</v>
      </c>
      <c r="C2702" t="s">
        <v>11751</v>
      </c>
      <c r="D2702" t="s">
        <v>11622</v>
      </c>
      <c r="E2702" t="s">
        <v>11623</v>
      </c>
      <c r="F2702" t="s">
        <v>11624</v>
      </c>
      <c r="G2702" t="s">
        <v>11625</v>
      </c>
      <c r="H2702" t="s">
        <v>11626</v>
      </c>
      <c r="I2702" t="s">
        <v>11627</v>
      </c>
      <c r="J2702" t="s">
        <v>11628</v>
      </c>
      <c r="K2702" t="s">
        <v>11649</v>
      </c>
      <c r="L2702" t="s">
        <v>11650</v>
      </c>
      <c r="M2702" t="s">
        <v>11651</v>
      </c>
      <c r="N2702" t="s">
        <v>11675</v>
      </c>
      <c r="O2702" t="s">
        <v>11704</v>
      </c>
      <c r="P2702" t="s">
        <v>11705</v>
      </c>
      <c r="Q2702" t="s">
        <v>11706</v>
      </c>
      <c r="R2702" t="s">
        <v>11707</v>
      </c>
    </row>
    <row r="2703" spans="1:20" x14ac:dyDescent="0.25">
      <c r="A2703" t="s">
        <v>5652</v>
      </c>
      <c r="B2703" t="s">
        <v>5653</v>
      </c>
      <c r="C2703" t="s">
        <v>11751</v>
      </c>
      <c r="D2703" t="s">
        <v>11622</v>
      </c>
      <c r="E2703" t="s">
        <v>11623</v>
      </c>
      <c r="F2703" t="s">
        <v>11624</v>
      </c>
      <c r="G2703" t="s">
        <v>11625</v>
      </c>
      <c r="H2703" t="s">
        <v>11626</v>
      </c>
      <c r="I2703" t="s">
        <v>11627</v>
      </c>
      <c r="J2703" t="s">
        <v>11628</v>
      </c>
      <c r="K2703" t="s">
        <v>11649</v>
      </c>
      <c r="L2703" t="s">
        <v>11650</v>
      </c>
      <c r="M2703" t="s">
        <v>11651</v>
      </c>
      <c r="N2703" t="s">
        <v>11675</v>
      </c>
      <c r="O2703" t="s">
        <v>11704</v>
      </c>
      <c r="P2703" t="s">
        <v>11705</v>
      </c>
      <c r="Q2703" t="s">
        <v>11706</v>
      </c>
      <c r="R2703" t="s">
        <v>11707</v>
      </c>
    </row>
    <row r="2704" spans="1:20" x14ac:dyDescent="0.25">
      <c r="A2704" t="s">
        <v>5654</v>
      </c>
      <c r="B2704" t="s">
        <v>5655</v>
      </c>
      <c r="C2704" t="s">
        <v>11751</v>
      </c>
      <c r="D2704" t="s">
        <v>11622</v>
      </c>
      <c r="E2704" t="s">
        <v>11623</v>
      </c>
      <c r="F2704" t="s">
        <v>11624</v>
      </c>
      <c r="G2704" t="s">
        <v>11625</v>
      </c>
      <c r="H2704" t="s">
        <v>11626</v>
      </c>
      <c r="I2704" t="s">
        <v>11627</v>
      </c>
      <c r="J2704" t="s">
        <v>11628</v>
      </c>
      <c r="K2704" t="s">
        <v>11649</v>
      </c>
      <c r="L2704" t="s">
        <v>11650</v>
      </c>
      <c r="M2704" t="s">
        <v>11651</v>
      </c>
      <c r="N2704" t="s">
        <v>11675</v>
      </c>
      <c r="O2704" t="s">
        <v>11704</v>
      </c>
      <c r="P2704" t="s">
        <v>11705</v>
      </c>
      <c r="Q2704" t="s">
        <v>11706</v>
      </c>
      <c r="R2704" t="s">
        <v>11707</v>
      </c>
    </row>
    <row r="2705" spans="1:18" x14ac:dyDescent="0.25">
      <c r="A2705" t="s">
        <v>5656</v>
      </c>
      <c r="B2705" t="s">
        <v>5657</v>
      </c>
      <c r="C2705" t="s">
        <v>11751</v>
      </c>
      <c r="D2705" t="s">
        <v>11622</v>
      </c>
      <c r="E2705" t="s">
        <v>11623</v>
      </c>
      <c r="F2705" t="s">
        <v>11624</v>
      </c>
      <c r="G2705" t="s">
        <v>11625</v>
      </c>
      <c r="H2705" t="s">
        <v>11626</v>
      </c>
      <c r="I2705" t="s">
        <v>11627</v>
      </c>
      <c r="J2705" t="s">
        <v>11628</v>
      </c>
      <c r="K2705" t="s">
        <v>11649</v>
      </c>
      <c r="L2705" t="s">
        <v>11650</v>
      </c>
      <c r="M2705" t="s">
        <v>11651</v>
      </c>
      <c r="N2705" t="s">
        <v>11675</v>
      </c>
      <c r="O2705" t="s">
        <v>11704</v>
      </c>
      <c r="P2705" t="s">
        <v>11705</v>
      </c>
      <c r="Q2705" t="s">
        <v>11706</v>
      </c>
      <c r="R2705" t="s">
        <v>11707</v>
      </c>
    </row>
    <row r="2706" spans="1:18" x14ac:dyDescent="0.25">
      <c r="A2706" t="s">
        <v>5658</v>
      </c>
      <c r="B2706" t="s">
        <v>5659</v>
      </c>
      <c r="C2706" t="s">
        <v>11751</v>
      </c>
      <c r="D2706" t="s">
        <v>11622</v>
      </c>
      <c r="E2706" t="s">
        <v>11623</v>
      </c>
      <c r="F2706" t="s">
        <v>11624</v>
      </c>
      <c r="G2706" t="s">
        <v>11625</v>
      </c>
      <c r="H2706" t="s">
        <v>11626</v>
      </c>
      <c r="I2706" t="s">
        <v>11627</v>
      </c>
      <c r="J2706" t="s">
        <v>11628</v>
      </c>
      <c r="K2706" t="s">
        <v>11649</v>
      </c>
      <c r="L2706" t="s">
        <v>11650</v>
      </c>
      <c r="M2706" t="s">
        <v>11651</v>
      </c>
      <c r="N2706" t="s">
        <v>11675</v>
      </c>
      <c r="O2706" t="s">
        <v>11704</v>
      </c>
      <c r="P2706" t="s">
        <v>11705</v>
      </c>
      <c r="Q2706" t="s">
        <v>11706</v>
      </c>
      <c r="R2706" t="s">
        <v>11707</v>
      </c>
    </row>
    <row r="2707" spans="1:18" x14ac:dyDescent="0.25">
      <c r="A2707" t="s">
        <v>5660</v>
      </c>
      <c r="B2707" t="s">
        <v>5661</v>
      </c>
      <c r="C2707" t="s">
        <v>11751</v>
      </c>
      <c r="D2707" t="s">
        <v>11622</v>
      </c>
      <c r="E2707" t="s">
        <v>11623</v>
      </c>
      <c r="F2707" t="s">
        <v>11624</v>
      </c>
      <c r="G2707" t="s">
        <v>11625</v>
      </c>
      <c r="H2707" t="s">
        <v>11626</v>
      </c>
      <c r="I2707" t="s">
        <v>11627</v>
      </c>
      <c r="J2707" t="s">
        <v>11628</v>
      </c>
      <c r="K2707" t="s">
        <v>11649</v>
      </c>
      <c r="L2707" t="s">
        <v>11650</v>
      </c>
      <c r="M2707" t="s">
        <v>11651</v>
      </c>
      <c r="N2707" t="s">
        <v>11675</v>
      </c>
      <c r="O2707" t="s">
        <v>11704</v>
      </c>
      <c r="P2707" t="s">
        <v>11705</v>
      </c>
      <c r="Q2707" t="s">
        <v>11706</v>
      </c>
      <c r="R2707" t="s">
        <v>11707</v>
      </c>
    </row>
    <row r="2708" spans="1:18" x14ac:dyDescent="0.25">
      <c r="A2708" t="s">
        <v>5662</v>
      </c>
      <c r="B2708" t="s">
        <v>5663</v>
      </c>
      <c r="C2708" t="s">
        <v>11751</v>
      </c>
      <c r="D2708" t="s">
        <v>11622</v>
      </c>
      <c r="E2708" t="s">
        <v>11623</v>
      </c>
      <c r="F2708" t="s">
        <v>11624</v>
      </c>
      <c r="G2708" t="s">
        <v>11625</v>
      </c>
      <c r="H2708" t="s">
        <v>11626</v>
      </c>
      <c r="I2708" t="s">
        <v>11627</v>
      </c>
      <c r="J2708" t="s">
        <v>11628</v>
      </c>
      <c r="K2708" t="s">
        <v>11649</v>
      </c>
      <c r="L2708" t="s">
        <v>11650</v>
      </c>
      <c r="M2708" t="s">
        <v>11651</v>
      </c>
      <c r="N2708" t="s">
        <v>11675</v>
      </c>
      <c r="O2708" t="s">
        <v>11704</v>
      </c>
      <c r="P2708" t="s">
        <v>11705</v>
      </c>
      <c r="Q2708" t="s">
        <v>11706</v>
      </c>
      <c r="R2708" t="s">
        <v>11707</v>
      </c>
    </row>
    <row r="2709" spans="1:18" x14ac:dyDescent="0.25">
      <c r="A2709" t="s">
        <v>5664</v>
      </c>
      <c r="B2709" t="s">
        <v>5665</v>
      </c>
      <c r="C2709" t="s">
        <v>11751</v>
      </c>
      <c r="D2709" t="s">
        <v>11622</v>
      </c>
      <c r="E2709" t="s">
        <v>11623</v>
      </c>
      <c r="F2709" t="s">
        <v>11624</v>
      </c>
      <c r="G2709" t="s">
        <v>11625</v>
      </c>
      <c r="H2709" t="s">
        <v>11626</v>
      </c>
      <c r="I2709" t="s">
        <v>11627</v>
      </c>
      <c r="J2709" t="s">
        <v>11628</v>
      </c>
      <c r="K2709" t="s">
        <v>11649</v>
      </c>
      <c r="L2709" t="s">
        <v>11650</v>
      </c>
      <c r="M2709" t="s">
        <v>11651</v>
      </c>
      <c r="N2709" t="s">
        <v>11675</v>
      </c>
      <c r="O2709" t="s">
        <v>11704</v>
      </c>
      <c r="P2709" t="s">
        <v>11705</v>
      </c>
      <c r="Q2709" t="s">
        <v>11706</v>
      </c>
      <c r="R2709" t="s">
        <v>11707</v>
      </c>
    </row>
    <row r="2710" spans="1:18" x14ac:dyDescent="0.25">
      <c r="A2710" t="s">
        <v>5666</v>
      </c>
      <c r="B2710" t="s">
        <v>5667</v>
      </c>
      <c r="C2710" t="s">
        <v>11751</v>
      </c>
      <c r="D2710" t="s">
        <v>11622</v>
      </c>
      <c r="E2710" t="s">
        <v>11623</v>
      </c>
      <c r="F2710" t="s">
        <v>11624</v>
      </c>
      <c r="G2710" t="s">
        <v>11625</v>
      </c>
      <c r="H2710" t="s">
        <v>11626</v>
      </c>
      <c r="I2710" t="s">
        <v>11627</v>
      </c>
      <c r="J2710" t="s">
        <v>11628</v>
      </c>
      <c r="K2710" t="s">
        <v>11649</v>
      </c>
      <c r="L2710" t="s">
        <v>11650</v>
      </c>
      <c r="M2710" t="s">
        <v>11651</v>
      </c>
      <c r="N2710" t="s">
        <v>11675</v>
      </c>
      <c r="O2710" t="s">
        <v>11704</v>
      </c>
      <c r="P2710" t="s">
        <v>11705</v>
      </c>
      <c r="Q2710" t="s">
        <v>11706</v>
      </c>
      <c r="R2710" t="s">
        <v>11707</v>
      </c>
    </row>
    <row r="2711" spans="1:18" x14ac:dyDescent="0.25">
      <c r="A2711" t="s">
        <v>5668</v>
      </c>
      <c r="B2711" t="s">
        <v>5669</v>
      </c>
      <c r="C2711" t="s">
        <v>11751</v>
      </c>
      <c r="D2711" t="s">
        <v>11622</v>
      </c>
      <c r="E2711" t="s">
        <v>11623</v>
      </c>
      <c r="F2711" t="s">
        <v>11624</v>
      </c>
      <c r="G2711" t="s">
        <v>11625</v>
      </c>
      <c r="H2711" t="s">
        <v>11626</v>
      </c>
      <c r="I2711" t="s">
        <v>11627</v>
      </c>
      <c r="J2711" t="s">
        <v>11628</v>
      </c>
      <c r="K2711" t="s">
        <v>11649</v>
      </c>
      <c r="L2711" t="s">
        <v>11650</v>
      </c>
      <c r="M2711" t="s">
        <v>11651</v>
      </c>
      <c r="N2711" t="s">
        <v>11675</v>
      </c>
      <c r="O2711" t="s">
        <v>11704</v>
      </c>
      <c r="P2711" t="s">
        <v>11705</v>
      </c>
      <c r="Q2711" t="s">
        <v>11706</v>
      </c>
      <c r="R2711" t="s">
        <v>11707</v>
      </c>
    </row>
    <row r="2712" spans="1:18" x14ac:dyDescent="0.25">
      <c r="A2712" t="s">
        <v>5670</v>
      </c>
      <c r="B2712" t="s">
        <v>5671</v>
      </c>
      <c r="C2712" t="s">
        <v>11751</v>
      </c>
      <c r="D2712" t="s">
        <v>11622</v>
      </c>
      <c r="E2712" t="s">
        <v>11623</v>
      </c>
      <c r="F2712" t="s">
        <v>11624</v>
      </c>
      <c r="G2712" t="s">
        <v>11625</v>
      </c>
      <c r="H2712" t="s">
        <v>11626</v>
      </c>
      <c r="I2712" t="s">
        <v>11627</v>
      </c>
      <c r="J2712" t="s">
        <v>11628</v>
      </c>
      <c r="K2712" t="s">
        <v>11649</v>
      </c>
      <c r="L2712" t="s">
        <v>11650</v>
      </c>
      <c r="M2712" t="s">
        <v>11651</v>
      </c>
      <c r="N2712" t="s">
        <v>11675</v>
      </c>
      <c r="O2712" t="s">
        <v>11704</v>
      </c>
      <c r="P2712" t="s">
        <v>11705</v>
      </c>
      <c r="Q2712" t="s">
        <v>11706</v>
      </c>
      <c r="R2712" t="s">
        <v>11707</v>
      </c>
    </row>
    <row r="2713" spans="1:18" x14ac:dyDescent="0.25">
      <c r="A2713" t="s">
        <v>5672</v>
      </c>
      <c r="B2713" t="s">
        <v>5673</v>
      </c>
      <c r="C2713" t="s">
        <v>11751</v>
      </c>
      <c r="D2713" t="s">
        <v>11622</v>
      </c>
      <c r="E2713" t="s">
        <v>11623</v>
      </c>
      <c r="F2713" t="s">
        <v>11624</v>
      </c>
      <c r="G2713" t="s">
        <v>11625</v>
      </c>
      <c r="H2713" t="s">
        <v>11626</v>
      </c>
      <c r="I2713" t="s">
        <v>11627</v>
      </c>
      <c r="J2713" t="s">
        <v>11628</v>
      </c>
      <c r="K2713" t="s">
        <v>11649</v>
      </c>
      <c r="L2713" t="s">
        <v>11650</v>
      </c>
      <c r="M2713" t="s">
        <v>11651</v>
      </c>
      <c r="N2713" t="s">
        <v>11675</v>
      </c>
      <c r="O2713" t="s">
        <v>11704</v>
      </c>
      <c r="P2713" t="s">
        <v>11705</v>
      </c>
      <c r="Q2713" t="s">
        <v>11706</v>
      </c>
      <c r="R2713" t="s">
        <v>11707</v>
      </c>
    </row>
    <row r="2714" spans="1:18" x14ac:dyDescent="0.25">
      <c r="A2714" t="s">
        <v>5674</v>
      </c>
      <c r="B2714" t="s">
        <v>5675</v>
      </c>
      <c r="C2714" t="s">
        <v>11751</v>
      </c>
      <c r="D2714" t="s">
        <v>11622</v>
      </c>
      <c r="E2714" t="s">
        <v>11623</v>
      </c>
      <c r="F2714" t="s">
        <v>11624</v>
      </c>
      <c r="G2714" t="s">
        <v>11625</v>
      </c>
      <c r="H2714" t="s">
        <v>11626</v>
      </c>
      <c r="I2714" t="s">
        <v>11627</v>
      </c>
      <c r="J2714" t="s">
        <v>11628</v>
      </c>
      <c r="K2714" t="s">
        <v>11649</v>
      </c>
      <c r="L2714" t="s">
        <v>11650</v>
      </c>
      <c r="M2714" t="s">
        <v>11651</v>
      </c>
      <c r="N2714" t="s">
        <v>11675</v>
      </c>
      <c r="O2714" t="s">
        <v>11704</v>
      </c>
      <c r="P2714" t="s">
        <v>11705</v>
      </c>
      <c r="Q2714" t="s">
        <v>11706</v>
      </c>
      <c r="R2714" t="s">
        <v>11707</v>
      </c>
    </row>
    <row r="2715" spans="1:18" x14ac:dyDescent="0.25">
      <c r="A2715" t="s">
        <v>5676</v>
      </c>
      <c r="B2715" t="s">
        <v>5677</v>
      </c>
      <c r="C2715" t="s">
        <v>11751</v>
      </c>
      <c r="D2715" t="s">
        <v>11622</v>
      </c>
      <c r="E2715" t="s">
        <v>11623</v>
      </c>
      <c r="F2715" t="s">
        <v>11624</v>
      </c>
      <c r="G2715" t="s">
        <v>11625</v>
      </c>
      <c r="H2715" t="s">
        <v>11626</v>
      </c>
      <c r="I2715" t="s">
        <v>11627</v>
      </c>
      <c r="J2715" t="s">
        <v>11628</v>
      </c>
      <c r="K2715" t="s">
        <v>11649</v>
      </c>
      <c r="L2715" t="s">
        <v>11650</v>
      </c>
      <c r="M2715" t="s">
        <v>11651</v>
      </c>
      <c r="N2715" t="s">
        <v>11675</v>
      </c>
      <c r="O2715" t="s">
        <v>11704</v>
      </c>
      <c r="P2715" t="s">
        <v>11705</v>
      </c>
      <c r="Q2715" t="s">
        <v>11706</v>
      </c>
      <c r="R2715" t="s">
        <v>11707</v>
      </c>
    </row>
    <row r="2716" spans="1:18" x14ac:dyDescent="0.25">
      <c r="A2716" t="s">
        <v>5678</v>
      </c>
      <c r="B2716" t="s">
        <v>5679</v>
      </c>
      <c r="C2716" t="s">
        <v>11751</v>
      </c>
      <c r="D2716" t="s">
        <v>11622</v>
      </c>
      <c r="E2716" t="s">
        <v>11623</v>
      </c>
      <c r="F2716" t="s">
        <v>11624</v>
      </c>
      <c r="G2716" t="s">
        <v>11625</v>
      </c>
      <c r="H2716" t="s">
        <v>11626</v>
      </c>
      <c r="I2716" t="s">
        <v>11627</v>
      </c>
      <c r="J2716" t="s">
        <v>11628</v>
      </c>
      <c r="K2716" t="s">
        <v>11649</v>
      </c>
      <c r="L2716" t="s">
        <v>11650</v>
      </c>
      <c r="M2716" t="s">
        <v>11651</v>
      </c>
      <c r="N2716" t="s">
        <v>11675</v>
      </c>
      <c r="O2716" t="s">
        <v>11704</v>
      </c>
      <c r="P2716" t="s">
        <v>11705</v>
      </c>
      <c r="Q2716" t="s">
        <v>11706</v>
      </c>
      <c r="R2716" t="s">
        <v>11707</v>
      </c>
    </row>
    <row r="2717" spans="1:18" x14ac:dyDescent="0.25">
      <c r="A2717" t="s">
        <v>5680</v>
      </c>
      <c r="B2717" t="s">
        <v>5681</v>
      </c>
      <c r="C2717" t="s">
        <v>11751</v>
      </c>
      <c r="D2717" t="s">
        <v>11622</v>
      </c>
      <c r="E2717" t="s">
        <v>11623</v>
      </c>
      <c r="F2717" t="s">
        <v>11624</v>
      </c>
      <c r="G2717" t="s">
        <v>11625</v>
      </c>
      <c r="H2717" t="s">
        <v>11626</v>
      </c>
      <c r="I2717" t="s">
        <v>11627</v>
      </c>
      <c r="J2717" t="s">
        <v>11628</v>
      </c>
      <c r="K2717" t="s">
        <v>11649</v>
      </c>
      <c r="L2717" t="s">
        <v>11650</v>
      </c>
      <c r="M2717" t="s">
        <v>11651</v>
      </c>
      <c r="N2717" t="s">
        <v>11675</v>
      </c>
      <c r="O2717" t="s">
        <v>11704</v>
      </c>
      <c r="P2717" t="s">
        <v>11705</v>
      </c>
      <c r="Q2717" t="s">
        <v>11706</v>
      </c>
      <c r="R2717" t="s">
        <v>11707</v>
      </c>
    </row>
    <row r="2718" spans="1:18" x14ac:dyDescent="0.25">
      <c r="A2718" t="s">
        <v>5682</v>
      </c>
      <c r="B2718" t="s">
        <v>5683</v>
      </c>
      <c r="C2718" t="s">
        <v>11751</v>
      </c>
      <c r="D2718" t="s">
        <v>11622</v>
      </c>
      <c r="E2718" t="s">
        <v>11623</v>
      </c>
      <c r="F2718" t="s">
        <v>11624</v>
      </c>
      <c r="G2718" t="s">
        <v>11625</v>
      </c>
      <c r="H2718" t="s">
        <v>11626</v>
      </c>
      <c r="I2718" t="s">
        <v>11627</v>
      </c>
      <c r="J2718" t="s">
        <v>11628</v>
      </c>
      <c r="K2718" t="s">
        <v>11649</v>
      </c>
      <c r="L2718" t="s">
        <v>11650</v>
      </c>
      <c r="M2718" t="s">
        <v>11651</v>
      </c>
      <c r="N2718" t="s">
        <v>11675</v>
      </c>
      <c r="O2718" t="s">
        <v>11704</v>
      </c>
      <c r="P2718" t="s">
        <v>11705</v>
      </c>
      <c r="Q2718" t="s">
        <v>11706</v>
      </c>
      <c r="R2718" t="s">
        <v>11707</v>
      </c>
    </row>
    <row r="2719" spans="1:18" x14ac:dyDescent="0.25">
      <c r="A2719" t="s">
        <v>5684</v>
      </c>
      <c r="B2719" t="s">
        <v>5685</v>
      </c>
      <c r="C2719" t="s">
        <v>11751</v>
      </c>
      <c r="D2719" t="s">
        <v>11622</v>
      </c>
      <c r="E2719" t="s">
        <v>11623</v>
      </c>
      <c r="F2719" t="s">
        <v>11624</v>
      </c>
      <c r="G2719" t="s">
        <v>11625</v>
      </c>
      <c r="H2719" t="s">
        <v>11626</v>
      </c>
      <c r="I2719" t="s">
        <v>11627</v>
      </c>
      <c r="J2719" t="s">
        <v>11628</v>
      </c>
      <c r="K2719" t="s">
        <v>11649</v>
      </c>
      <c r="L2719" t="s">
        <v>11650</v>
      </c>
      <c r="M2719" t="s">
        <v>11651</v>
      </c>
      <c r="N2719" t="s">
        <v>11675</v>
      </c>
      <c r="O2719" t="s">
        <v>11704</v>
      </c>
      <c r="P2719" t="s">
        <v>11705</v>
      </c>
      <c r="Q2719" t="s">
        <v>11706</v>
      </c>
      <c r="R2719" t="s">
        <v>11707</v>
      </c>
    </row>
    <row r="2720" spans="1:18" x14ac:dyDescent="0.25">
      <c r="A2720" t="s">
        <v>5686</v>
      </c>
      <c r="B2720" t="s">
        <v>5687</v>
      </c>
      <c r="C2720" t="s">
        <v>11751</v>
      </c>
      <c r="D2720" t="s">
        <v>11622</v>
      </c>
      <c r="E2720" t="s">
        <v>11623</v>
      </c>
      <c r="F2720" t="s">
        <v>11624</v>
      </c>
      <c r="G2720" t="s">
        <v>11625</v>
      </c>
      <c r="H2720" t="s">
        <v>11626</v>
      </c>
      <c r="I2720" t="s">
        <v>11627</v>
      </c>
      <c r="J2720" t="s">
        <v>11628</v>
      </c>
      <c r="K2720" t="s">
        <v>11649</v>
      </c>
      <c r="L2720" t="s">
        <v>11650</v>
      </c>
      <c r="M2720" t="s">
        <v>11651</v>
      </c>
      <c r="N2720" t="s">
        <v>11675</v>
      </c>
      <c r="O2720" t="s">
        <v>11704</v>
      </c>
      <c r="P2720" t="s">
        <v>11705</v>
      </c>
      <c r="Q2720" t="s">
        <v>11706</v>
      </c>
      <c r="R2720" t="s">
        <v>11707</v>
      </c>
    </row>
    <row r="2721" spans="1:18" x14ac:dyDescent="0.25">
      <c r="A2721" t="s">
        <v>5688</v>
      </c>
      <c r="B2721" t="s">
        <v>5689</v>
      </c>
      <c r="C2721" t="s">
        <v>11751</v>
      </c>
      <c r="D2721" t="s">
        <v>11622</v>
      </c>
      <c r="E2721" t="s">
        <v>11623</v>
      </c>
      <c r="F2721" t="s">
        <v>11624</v>
      </c>
      <c r="G2721" t="s">
        <v>11625</v>
      </c>
      <c r="H2721" t="s">
        <v>11626</v>
      </c>
      <c r="I2721" t="s">
        <v>11627</v>
      </c>
      <c r="J2721" t="s">
        <v>11628</v>
      </c>
      <c r="K2721" t="s">
        <v>11649</v>
      </c>
      <c r="L2721" t="s">
        <v>11650</v>
      </c>
      <c r="M2721" t="s">
        <v>11651</v>
      </c>
      <c r="N2721" t="s">
        <v>11675</v>
      </c>
      <c r="O2721" t="s">
        <v>11704</v>
      </c>
      <c r="P2721" t="s">
        <v>11705</v>
      </c>
      <c r="Q2721" t="s">
        <v>11706</v>
      </c>
      <c r="R2721" t="s">
        <v>11707</v>
      </c>
    </row>
    <row r="2722" spans="1:18" x14ac:dyDescent="0.25">
      <c r="A2722" t="s">
        <v>5690</v>
      </c>
      <c r="B2722" t="s">
        <v>5691</v>
      </c>
      <c r="C2722" t="s">
        <v>11751</v>
      </c>
      <c r="D2722" t="s">
        <v>11622</v>
      </c>
      <c r="E2722" t="s">
        <v>11623</v>
      </c>
      <c r="F2722" t="s">
        <v>11624</v>
      </c>
      <c r="G2722" t="s">
        <v>11625</v>
      </c>
      <c r="H2722" t="s">
        <v>11626</v>
      </c>
      <c r="I2722" t="s">
        <v>11627</v>
      </c>
      <c r="J2722" t="s">
        <v>11628</v>
      </c>
      <c r="K2722" t="s">
        <v>11649</v>
      </c>
      <c r="L2722" t="s">
        <v>11650</v>
      </c>
      <c r="M2722" t="s">
        <v>11651</v>
      </c>
      <c r="N2722" t="s">
        <v>11675</v>
      </c>
      <c r="O2722" t="s">
        <v>11704</v>
      </c>
      <c r="P2722" t="s">
        <v>11705</v>
      </c>
      <c r="Q2722" t="s">
        <v>11706</v>
      </c>
      <c r="R2722" t="s">
        <v>11707</v>
      </c>
    </row>
    <row r="2723" spans="1:18" x14ac:dyDescent="0.25">
      <c r="A2723" t="s">
        <v>5886</v>
      </c>
      <c r="B2723" t="s">
        <v>5887</v>
      </c>
      <c r="C2723" t="s">
        <v>11751</v>
      </c>
      <c r="D2723" t="s">
        <v>11622</v>
      </c>
      <c r="E2723" t="s">
        <v>11623</v>
      </c>
      <c r="F2723" t="s">
        <v>11624</v>
      </c>
      <c r="G2723" t="s">
        <v>11625</v>
      </c>
      <c r="H2723" t="s">
        <v>11626</v>
      </c>
      <c r="I2723" t="s">
        <v>11627</v>
      </c>
      <c r="J2723" t="s">
        <v>11628</v>
      </c>
      <c r="K2723" t="s">
        <v>11649</v>
      </c>
      <c r="L2723" t="s">
        <v>11650</v>
      </c>
      <c r="M2723" t="s">
        <v>11651</v>
      </c>
      <c r="N2723" t="s">
        <v>11675</v>
      </c>
      <c r="O2723" t="s">
        <v>11704</v>
      </c>
      <c r="P2723" t="s">
        <v>11705</v>
      </c>
      <c r="Q2723" t="s">
        <v>11706</v>
      </c>
      <c r="R2723" t="s">
        <v>11707</v>
      </c>
    </row>
    <row r="2724" spans="1:18" x14ac:dyDescent="0.25">
      <c r="A2724" t="s">
        <v>5692</v>
      </c>
      <c r="B2724" t="s">
        <v>5693</v>
      </c>
      <c r="C2724" t="s">
        <v>11751</v>
      </c>
      <c r="D2724" t="s">
        <v>11622</v>
      </c>
      <c r="E2724" t="s">
        <v>11623</v>
      </c>
      <c r="F2724" t="s">
        <v>11624</v>
      </c>
      <c r="G2724" t="s">
        <v>11625</v>
      </c>
      <c r="H2724" t="s">
        <v>11626</v>
      </c>
      <c r="I2724" t="s">
        <v>11627</v>
      </c>
      <c r="J2724" t="s">
        <v>11628</v>
      </c>
      <c r="K2724" t="s">
        <v>11649</v>
      </c>
      <c r="L2724" t="s">
        <v>11650</v>
      </c>
      <c r="M2724" t="s">
        <v>11651</v>
      </c>
      <c r="N2724" t="s">
        <v>11675</v>
      </c>
      <c r="O2724" t="s">
        <v>11704</v>
      </c>
      <c r="P2724" t="s">
        <v>11705</v>
      </c>
      <c r="Q2724" t="s">
        <v>11706</v>
      </c>
      <c r="R2724" t="s">
        <v>11707</v>
      </c>
    </row>
    <row r="2725" spans="1:18" x14ac:dyDescent="0.25">
      <c r="A2725" t="s">
        <v>5892</v>
      </c>
      <c r="B2725" t="s">
        <v>5893</v>
      </c>
      <c r="C2725" t="s">
        <v>11751</v>
      </c>
      <c r="D2725" t="s">
        <v>11622</v>
      </c>
      <c r="E2725" t="s">
        <v>11623</v>
      </c>
      <c r="F2725" t="s">
        <v>11624</v>
      </c>
      <c r="G2725" t="s">
        <v>11625</v>
      </c>
      <c r="H2725" t="s">
        <v>11626</v>
      </c>
      <c r="I2725" t="s">
        <v>11627</v>
      </c>
      <c r="J2725" t="s">
        <v>11628</v>
      </c>
      <c r="K2725" t="s">
        <v>11649</v>
      </c>
      <c r="L2725" t="s">
        <v>11650</v>
      </c>
      <c r="M2725" t="s">
        <v>11651</v>
      </c>
      <c r="N2725" t="s">
        <v>11675</v>
      </c>
      <c r="O2725" t="s">
        <v>11704</v>
      </c>
      <c r="P2725" t="s">
        <v>11705</v>
      </c>
      <c r="Q2725" t="s">
        <v>11706</v>
      </c>
      <c r="R2725" t="s">
        <v>11707</v>
      </c>
    </row>
    <row r="2726" spans="1:18" x14ac:dyDescent="0.25">
      <c r="A2726" t="s">
        <v>5694</v>
      </c>
      <c r="B2726" t="s">
        <v>5695</v>
      </c>
      <c r="C2726" t="s">
        <v>11751</v>
      </c>
      <c r="D2726" t="s">
        <v>11622</v>
      </c>
      <c r="E2726" t="s">
        <v>11623</v>
      </c>
      <c r="F2726" t="s">
        <v>11624</v>
      </c>
      <c r="G2726" t="s">
        <v>11625</v>
      </c>
      <c r="H2726" t="s">
        <v>11626</v>
      </c>
      <c r="I2726" t="s">
        <v>11627</v>
      </c>
      <c r="J2726" t="s">
        <v>11628</v>
      </c>
      <c r="K2726" t="s">
        <v>11649</v>
      </c>
      <c r="L2726" t="s">
        <v>11650</v>
      </c>
      <c r="M2726" t="s">
        <v>11651</v>
      </c>
      <c r="N2726" t="s">
        <v>11675</v>
      </c>
      <c r="O2726" t="s">
        <v>11704</v>
      </c>
      <c r="P2726" t="s">
        <v>11705</v>
      </c>
      <c r="Q2726" t="s">
        <v>11706</v>
      </c>
      <c r="R2726" t="s">
        <v>11707</v>
      </c>
    </row>
    <row r="2727" spans="1:18" x14ac:dyDescent="0.25">
      <c r="A2727" t="s">
        <v>5696</v>
      </c>
      <c r="B2727" t="s">
        <v>5697</v>
      </c>
      <c r="C2727" t="s">
        <v>11751</v>
      </c>
      <c r="D2727" t="s">
        <v>11622</v>
      </c>
      <c r="E2727" t="s">
        <v>11623</v>
      </c>
      <c r="F2727" t="s">
        <v>11624</v>
      </c>
      <c r="G2727" t="s">
        <v>11625</v>
      </c>
      <c r="H2727" t="s">
        <v>11626</v>
      </c>
      <c r="I2727" t="s">
        <v>11627</v>
      </c>
      <c r="J2727" t="s">
        <v>11628</v>
      </c>
      <c r="K2727" t="s">
        <v>11649</v>
      </c>
      <c r="L2727" t="s">
        <v>11650</v>
      </c>
      <c r="M2727" t="s">
        <v>11651</v>
      </c>
      <c r="N2727" t="s">
        <v>11675</v>
      </c>
      <c r="O2727" t="s">
        <v>11704</v>
      </c>
      <c r="P2727" t="s">
        <v>11705</v>
      </c>
      <c r="Q2727" t="s">
        <v>11706</v>
      </c>
      <c r="R2727" t="s">
        <v>11707</v>
      </c>
    </row>
    <row r="2728" spans="1:18" x14ac:dyDescent="0.25">
      <c r="A2728" t="s">
        <v>5698</v>
      </c>
      <c r="B2728" t="s">
        <v>5699</v>
      </c>
      <c r="C2728" t="s">
        <v>11751</v>
      </c>
      <c r="D2728" t="s">
        <v>11622</v>
      </c>
      <c r="E2728" t="s">
        <v>11623</v>
      </c>
      <c r="F2728" t="s">
        <v>11624</v>
      </c>
      <c r="G2728" t="s">
        <v>11625</v>
      </c>
      <c r="H2728" t="s">
        <v>11626</v>
      </c>
      <c r="I2728" t="s">
        <v>11627</v>
      </c>
      <c r="J2728" t="s">
        <v>11628</v>
      </c>
      <c r="K2728" t="s">
        <v>11649</v>
      </c>
      <c r="L2728" t="s">
        <v>11650</v>
      </c>
      <c r="M2728" t="s">
        <v>11651</v>
      </c>
      <c r="N2728" t="s">
        <v>11675</v>
      </c>
      <c r="O2728" t="s">
        <v>11704</v>
      </c>
      <c r="P2728" t="s">
        <v>11705</v>
      </c>
      <c r="Q2728" t="s">
        <v>11706</v>
      </c>
      <c r="R2728" t="s">
        <v>11707</v>
      </c>
    </row>
    <row r="2729" spans="1:18" x14ac:dyDescent="0.25">
      <c r="A2729" t="s">
        <v>5700</v>
      </c>
      <c r="B2729" t="s">
        <v>5701</v>
      </c>
      <c r="C2729" t="s">
        <v>11751</v>
      </c>
      <c r="D2729" t="s">
        <v>11622</v>
      </c>
      <c r="E2729" t="s">
        <v>11623</v>
      </c>
      <c r="F2729" t="s">
        <v>11624</v>
      </c>
      <c r="G2729" t="s">
        <v>11625</v>
      </c>
      <c r="H2729" t="s">
        <v>11626</v>
      </c>
      <c r="I2729" t="s">
        <v>11627</v>
      </c>
      <c r="J2729" t="s">
        <v>11628</v>
      </c>
      <c r="K2729" t="s">
        <v>11649</v>
      </c>
      <c r="L2729" t="s">
        <v>11650</v>
      </c>
      <c r="M2729" t="s">
        <v>11651</v>
      </c>
      <c r="N2729" t="s">
        <v>11675</v>
      </c>
      <c r="O2729" t="s">
        <v>11704</v>
      </c>
      <c r="P2729" t="s">
        <v>11705</v>
      </c>
      <c r="Q2729" t="s">
        <v>11706</v>
      </c>
      <c r="R2729" t="s">
        <v>11707</v>
      </c>
    </row>
    <row r="2730" spans="1:18" x14ac:dyDescent="0.25">
      <c r="A2730" t="s">
        <v>5702</v>
      </c>
      <c r="B2730" t="s">
        <v>5703</v>
      </c>
      <c r="C2730" t="s">
        <v>11751</v>
      </c>
      <c r="D2730" t="s">
        <v>11622</v>
      </c>
      <c r="E2730" t="s">
        <v>11623</v>
      </c>
      <c r="F2730" t="s">
        <v>11624</v>
      </c>
      <c r="G2730" t="s">
        <v>11625</v>
      </c>
      <c r="H2730" t="s">
        <v>11626</v>
      </c>
      <c r="I2730" t="s">
        <v>11627</v>
      </c>
      <c r="J2730" t="s">
        <v>11628</v>
      </c>
      <c r="K2730" t="s">
        <v>11649</v>
      </c>
      <c r="L2730" t="s">
        <v>11650</v>
      </c>
      <c r="M2730" t="s">
        <v>11651</v>
      </c>
      <c r="N2730" t="s">
        <v>11675</v>
      </c>
      <c r="O2730" t="s">
        <v>11704</v>
      </c>
      <c r="P2730" t="s">
        <v>11705</v>
      </c>
      <c r="Q2730" t="s">
        <v>11706</v>
      </c>
      <c r="R2730" t="s">
        <v>11707</v>
      </c>
    </row>
    <row r="2731" spans="1:18" x14ac:dyDescent="0.25">
      <c r="A2731" t="s">
        <v>5918</v>
      </c>
      <c r="B2731" t="s">
        <v>5919</v>
      </c>
      <c r="C2731" t="s">
        <v>11751</v>
      </c>
      <c r="D2731" t="s">
        <v>11622</v>
      </c>
      <c r="E2731" t="s">
        <v>11623</v>
      </c>
      <c r="F2731" t="s">
        <v>11624</v>
      </c>
      <c r="G2731" t="s">
        <v>11625</v>
      </c>
      <c r="H2731" t="s">
        <v>11626</v>
      </c>
      <c r="I2731" t="s">
        <v>11627</v>
      </c>
      <c r="J2731" t="s">
        <v>11628</v>
      </c>
      <c r="K2731" t="s">
        <v>11649</v>
      </c>
      <c r="L2731" t="s">
        <v>11650</v>
      </c>
      <c r="M2731" t="s">
        <v>11651</v>
      </c>
      <c r="N2731" t="s">
        <v>11675</v>
      </c>
      <c r="O2731" t="s">
        <v>11704</v>
      </c>
      <c r="P2731" t="s">
        <v>11705</v>
      </c>
      <c r="Q2731" t="s">
        <v>11706</v>
      </c>
      <c r="R2731" t="s">
        <v>11707</v>
      </c>
    </row>
    <row r="2732" spans="1:18" x14ac:dyDescent="0.25">
      <c r="A2732" t="s">
        <v>5704</v>
      </c>
      <c r="B2732" t="s">
        <v>5705</v>
      </c>
      <c r="C2732" t="s">
        <v>11751</v>
      </c>
      <c r="D2732" t="s">
        <v>11622</v>
      </c>
      <c r="E2732" t="s">
        <v>11623</v>
      </c>
      <c r="F2732" t="s">
        <v>11624</v>
      </c>
      <c r="G2732" t="s">
        <v>11625</v>
      </c>
      <c r="H2732" t="s">
        <v>11626</v>
      </c>
      <c r="I2732" t="s">
        <v>11627</v>
      </c>
      <c r="J2732" t="s">
        <v>11628</v>
      </c>
      <c r="K2732" t="s">
        <v>11649</v>
      </c>
      <c r="L2732" t="s">
        <v>11650</v>
      </c>
      <c r="M2732" t="s">
        <v>11651</v>
      </c>
      <c r="N2732" t="s">
        <v>11675</v>
      </c>
      <c r="O2732" t="s">
        <v>11704</v>
      </c>
      <c r="P2732" t="s">
        <v>11705</v>
      </c>
      <c r="Q2732" t="s">
        <v>11706</v>
      </c>
      <c r="R2732" t="s">
        <v>11707</v>
      </c>
    </row>
    <row r="2733" spans="1:18" x14ac:dyDescent="0.25">
      <c r="A2733" t="s">
        <v>5706</v>
      </c>
      <c r="B2733" t="s">
        <v>5707</v>
      </c>
      <c r="C2733" t="s">
        <v>11751</v>
      </c>
      <c r="D2733" t="s">
        <v>11622</v>
      </c>
      <c r="E2733" t="s">
        <v>11623</v>
      </c>
      <c r="F2733" t="s">
        <v>11624</v>
      </c>
      <c r="G2733" t="s">
        <v>11625</v>
      </c>
      <c r="H2733" t="s">
        <v>11626</v>
      </c>
      <c r="I2733" t="s">
        <v>11627</v>
      </c>
      <c r="J2733" t="s">
        <v>11628</v>
      </c>
      <c r="K2733" t="s">
        <v>11649</v>
      </c>
      <c r="L2733" t="s">
        <v>11650</v>
      </c>
      <c r="M2733" t="s">
        <v>11651</v>
      </c>
      <c r="N2733" t="s">
        <v>11675</v>
      </c>
      <c r="O2733" t="s">
        <v>11704</v>
      </c>
      <c r="P2733" t="s">
        <v>11705</v>
      </c>
      <c r="Q2733" t="s">
        <v>11706</v>
      </c>
      <c r="R2733" t="s">
        <v>11707</v>
      </c>
    </row>
    <row r="2734" spans="1:18" x14ac:dyDescent="0.25">
      <c r="A2734" t="s">
        <v>5708</v>
      </c>
      <c r="B2734" t="s">
        <v>5709</v>
      </c>
      <c r="C2734" t="s">
        <v>11751</v>
      </c>
      <c r="D2734" t="s">
        <v>11622</v>
      </c>
      <c r="E2734" t="s">
        <v>11623</v>
      </c>
      <c r="F2734" t="s">
        <v>11624</v>
      </c>
      <c r="G2734" t="s">
        <v>11625</v>
      </c>
      <c r="H2734" t="s">
        <v>11626</v>
      </c>
      <c r="I2734" t="s">
        <v>11627</v>
      </c>
      <c r="J2734" t="s">
        <v>11628</v>
      </c>
      <c r="K2734" t="s">
        <v>11649</v>
      </c>
      <c r="L2734" t="s">
        <v>11650</v>
      </c>
      <c r="M2734" t="s">
        <v>11651</v>
      </c>
      <c r="N2734" t="s">
        <v>11675</v>
      </c>
      <c r="O2734" t="s">
        <v>11704</v>
      </c>
      <c r="P2734" t="s">
        <v>11705</v>
      </c>
      <c r="Q2734" t="s">
        <v>11706</v>
      </c>
      <c r="R2734" t="s">
        <v>11707</v>
      </c>
    </row>
    <row r="2735" spans="1:18" x14ac:dyDescent="0.25">
      <c r="A2735" t="s">
        <v>11484</v>
      </c>
      <c r="B2735" t="s">
        <v>11485</v>
      </c>
      <c r="C2735" t="s">
        <v>11726</v>
      </c>
      <c r="D2735" t="s">
        <v>11622</v>
      </c>
      <c r="E2735" t="s">
        <v>11623</v>
      </c>
      <c r="F2735" t="s">
        <v>11624</v>
      </c>
      <c r="G2735" t="s">
        <v>11625</v>
      </c>
      <c r="H2735" t="s">
        <v>11626</v>
      </c>
      <c r="I2735" t="s">
        <v>11627</v>
      </c>
      <c r="J2735" t="s">
        <v>11628</v>
      </c>
      <c r="K2735" t="s">
        <v>11649</v>
      </c>
      <c r="L2735" t="s">
        <v>11650</v>
      </c>
      <c r="M2735" t="s">
        <v>11651</v>
      </c>
      <c r="N2735" t="s">
        <v>11675</v>
      </c>
      <c r="O2735" t="s">
        <v>11704</v>
      </c>
      <c r="P2735" t="s">
        <v>11705</v>
      </c>
      <c r="Q2735" t="s">
        <v>11706</v>
      </c>
      <c r="R2735" t="s">
        <v>11707</v>
      </c>
    </row>
    <row r="2736" spans="1:18" x14ac:dyDescent="0.25">
      <c r="A2736" t="s">
        <v>5888</v>
      </c>
      <c r="B2736" t="s">
        <v>5889</v>
      </c>
      <c r="C2736" t="s">
        <v>11726</v>
      </c>
      <c r="D2736" t="s">
        <v>11622</v>
      </c>
      <c r="E2736" t="s">
        <v>11623</v>
      </c>
      <c r="F2736" t="s">
        <v>11624</v>
      </c>
      <c r="G2736" t="s">
        <v>11625</v>
      </c>
      <c r="H2736" t="s">
        <v>11626</v>
      </c>
      <c r="I2736" t="s">
        <v>11627</v>
      </c>
      <c r="J2736" t="s">
        <v>11628</v>
      </c>
      <c r="K2736" t="s">
        <v>11649</v>
      </c>
      <c r="L2736" t="s">
        <v>11650</v>
      </c>
      <c r="M2736" t="s">
        <v>11651</v>
      </c>
      <c r="N2736" t="s">
        <v>11675</v>
      </c>
      <c r="O2736" t="s">
        <v>11704</v>
      </c>
      <c r="P2736" t="s">
        <v>11705</v>
      </c>
      <c r="Q2736" t="s">
        <v>11706</v>
      </c>
      <c r="R2736" t="s">
        <v>11707</v>
      </c>
    </row>
    <row r="2737" spans="1:18" x14ac:dyDescent="0.25">
      <c r="A2737" t="s">
        <v>5906</v>
      </c>
      <c r="B2737" t="s">
        <v>5907</v>
      </c>
      <c r="C2737" t="s">
        <v>11726</v>
      </c>
      <c r="D2737" t="s">
        <v>11622</v>
      </c>
      <c r="E2737" t="s">
        <v>11623</v>
      </c>
      <c r="F2737" t="s">
        <v>11624</v>
      </c>
      <c r="G2737" t="s">
        <v>11625</v>
      </c>
      <c r="H2737" t="s">
        <v>11626</v>
      </c>
      <c r="I2737" t="s">
        <v>11627</v>
      </c>
      <c r="J2737" t="s">
        <v>11628</v>
      </c>
      <c r="K2737" t="s">
        <v>11649</v>
      </c>
      <c r="L2737" t="s">
        <v>11650</v>
      </c>
      <c r="M2737" t="s">
        <v>11651</v>
      </c>
      <c r="N2737" t="s">
        <v>11675</v>
      </c>
      <c r="O2737" t="s">
        <v>11704</v>
      </c>
      <c r="P2737" t="s">
        <v>11705</v>
      </c>
      <c r="Q2737" t="s">
        <v>11706</v>
      </c>
      <c r="R2737" t="s">
        <v>11707</v>
      </c>
    </row>
    <row r="2738" spans="1:18" x14ac:dyDescent="0.25">
      <c r="A2738" t="s">
        <v>11602</v>
      </c>
      <c r="B2738" t="s">
        <v>11603</v>
      </c>
      <c r="C2738" t="s">
        <v>11726</v>
      </c>
      <c r="D2738" t="s">
        <v>11622</v>
      </c>
      <c r="E2738" t="s">
        <v>11623</v>
      </c>
      <c r="F2738" t="s">
        <v>11624</v>
      </c>
      <c r="G2738" t="s">
        <v>11625</v>
      </c>
      <c r="H2738" t="s">
        <v>11626</v>
      </c>
      <c r="I2738" t="s">
        <v>11627</v>
      </c>
      <c r="J2738" t="s">
        <v>11628</v>
      </c>
      <c r="K2738" t="s">
        <v>11649</v>
      </c>
      <c r="L2738" t="s">
        <v>11650</v>
      </c>
      <c r="M2738" t="s">
        <v>11651</v>
      </c>
      <c r="N2738" t="s">
        <v>11675</v>
      </c>
      <c r="O2738" t="s">
        <v>11704</v>
      </c>
      <c r="P2738" t="s">
        <v>11705</v>
      </c>
      <c r="Q2738" t="s">
        <v>11706</v>
      </c>
      <c r="R2738" t="s">
        <v>11707</v>
      </c>
    </row>
    <row r="2739" spans="1:18" x14ac:dyDescent="0.25">
      <c r="A2739" t="s">
        <v>8398</v>
      </c>
      <c r="B2739" t="s">
        <v>8399</v>
      </c>
      <c r="C2739" t="s">
        <v>11726</v>
      </c>
      <c r="D2739" t="s">
        <v>11622</v>
      </c>
      <c r="E2739" t="s">
        <v>11623</v>
      </c>
      <c r="F2739" t="s">
        <v>11624</v>
      </c>
      <c r="G2739" t="s">
        <v>11625</v>
      </c>
      <c r="H2739" t="s">
        <v>11626</v>
      </c>
      <c r="I2739" t="s">
        <v>11627</v>
      </c>
      <c r="J2739" t="s">
        <v>11628</v>
      </c>
      <c r="K2739" t="s">
        <v>11649</v>
      </c>
      <c r="L2739" t="s">
        <v>11650</v>
      </c>
      <c r="M2739" t="s">
        <v>11651</v>
      </c>
      <c r="N2739" t="s">
        <v>11675</v>
      </c>
      <c r="O2739" t="s">
        <v>11704</v>
      </c>
      <c r="P2739" t="s">
        <v>11705</v>
      </c>
      <c r="Q2739" t="s">
        <v>11706</v>
      </c>
      <c r="R2739" t="s">
        <v>11707</v>
      </c>
    </row>
    <row r="2740" spans="1:18" x14ac:dyDescent="0.25">
      <c r="A2740" t="s">
        <v>5710</v>
      </c>
      <c r="B2740" t="s">
        <v>5711</v>
      </c>
      <c r="C2740" t="s">
        <v>11752</v>
      </c>
      <c r="D2740" t="s">
        <v>11622</v>
      </c>
      <c r="E2740" t="s">
        <v>11623</v>
      </c>
      <c r="F2740" t="s">
        <v>11644</v>
      </c>
      <c r="G2740" t="s">
        <v>11697</v>
      </c>
      <c r="H2740" t="s">
        <v>11753</v>
      </c>
      <c r="I2740" t="s">
        <v>11754</v>
      </c>
      <c r="J2740" t="s">
        <v>11755</v>
      </c>
    </row>
    <row r="2741" spans="1:18" x14ac:dyDescent="0.25">
      <c r="A2741" t="s">
        <v>5712</v>
      </c>
      <c r="B2741" t="s">
        <v>5713</v>
      </c>
      <c r="C2741" t="s">
        <v>11756</v>
      </c>
      <c r="D2741" t="s">
        <v>11622</v>
      </c>
      <c r="E2741" t="s">
        <v>11623</v>
      </c>
      <c r="F2741" t="s">
        <v>11624</v>
      </c>
      <c r="G2741" t="s">
        <v>11625</v>
      </c>
      <c r="H2741" t="s">
        <v>11757</v>
      </c>
      <c r="I2741" t="s">
        <v>11758</v>
      </c>
      <c r="J2741" t="s">
        <v>11759</v>
      </c>
      <c r="K2741" t="s">
        <v>11760</v>
      </c>
      <c r="L2741" t="s">
        <v>11761</v>
      </c>
      <c r="M2741" t="s">
        <v>11762</v>
      </c>
      <c r="N2741" t="s">
        <v>11763</v>
      </c>
    </row>
    <row r="2742" spans="1:18" x14ac:dyDescent="0.25">
      <c r="A2742" t="s">
        <v>5714</v>
      </c>
      <c r="B2742" t="s">
        <v>5715</v>
      </c>
      <c r="C2742" t="s">
        <v>11756</v>
      </c>
      <c r="D2742" t="s">
        <v>11622</v>
      </c>
      <c r="E2742" t="s">
        <v>11623</v>
      </c>
      <c r="F2742" t="s">
        <v>11624</v>
      </c>
      <c r="G2742" t="s">
        <v>11625</v>
      </c>
      <c r="H2742" t="s">
        <v>11757</v>
      </c>
      <c r="I2742" t="s">
        <v>11758</v>
      </c>
      <c r="J2742" t="s">
        <v>11759</v>
      </c>
      <c r="K2742" t="s">
        <v>11760</v>
      </c>
      <c r="L2742" t="s">
        <v>11761</v>
      </c>
      <c r="M2742" t="s">
        <v>11762</v>
      </c>
      <c r="N2742" t="s">
        <v>11763</v>
      </c>
    </row>
    <row r="2743" spans="1:18" x14ac:dyDescent="0.25">
      <c r="A2743" t="s">
        <v>5716</v>
      </c>
      <c r="B2743" t="s">
        <v>5717</v>
      </c>
      <c r="C2743" t="s">
        <v>11756</v>
      </c>
      <c r="D2743" t="s">
        <v>11622</v>
      </c>
      <c r="E2743" t="s">
        <v>11623</v>
      </c>
      <c r="F2743" t="s">
        <v>11624</v>
      </c>
      <c r="G2743" t="s">
        <v>11625</v>
      </c>
      <c r="H2743" t="s">
        <v>11757</v>
      </c>
      <c r="I2743" t="s">
        <v>11758</v>
      </c>
      <c r="J2743" t="s">
        <v>11759</v>
      </c>
      <c r="K2743" t="s">
        <v>11760</v>
      </c>
      <c r="L2743" t="s">
        <v>11761</v>
      </c>
      <c r="M2743" t="s">
        <v>11762</v>
      </c>
      <c r="N2743" t="s">
        <v>11763</v>
      </c>
    </row>
    <row r="2744" spans="1:18" x14ac:dyDescent="0.25">
      <c r="A2744" t="s">
        <v>5718</v>
      </c>
      <c r="B2744" t="s">
        <v>5719</v>
      </c>
      <c r="C2744" t="s">
        <v>11756</v>
      </c>
      <c r="D2744" t="s">
        <v>11622</v>
      </c>
      <c r="E2744" t="s">
        <v>11623</v>
      </c>
      <c r="F2744" t="s">
        <v>11624</v>
      </c>
      <c r="G2744" t="s">
        <v>11625</v>
      </c>
      <c r="H2744" t="s">
        <v>11757</v>
      </c>
      <c r="I2744" t="s">
        <v>11758</v>
      </c>
      <c r="J2744" t="s">
        <v>11759</v>
      </c>
      <c r="K2744" t="s">
        <v>11760</v>
      </c>
      <c r="L2744" t="s">
        <v>11761</v>
      </c>
      <c r="M2744" t="s">
        <v>11762</v>
      </c>
      <c r="N2744" t="s">
        <v>11763</v>
      </c>
    </row>
    <row r="2745" spans="1:18" x14ac:dyDescent="0.25">
      <c r="A2745" t="s">
        <v>5720</v>
      </c>
      <c r="B2745" t="s">
        <v>5721</v>
      </c>
      <c r="C2745" t="s">
        <v>11756</v>
      </c>
      <c r="D2745" t="s">
        <v>11622</v>
      </c>
      <c r="E2745" t="s">
        <v>11623</v>
      </c>
      <c r="F2745" t="s">
        <v>11624</v>
      </c>
      <c r="G2745" t="s">
        <v>11625</v>
      </c>
      <c r="H2745" t="s">
        <v>11757</v>
      </c>
      <c r="I2745" t="s">
        <v>11758</v>
      </c>
      <c r="J2745" t="s">
        <v>11759</v>
      </c>
      <c r="K2745" t="s">
        <v>11760</v>
      </c>
      <c r="L2745" t="s">
        <v>11761</v>
      </c>
      <c r="M2745" t="s">
        <v>11762</v>
      </c>
      <c r="N2745" t="s">
        <v>11763</v>
      </c>
    </row>
    <row r="2746" spans="1:18" x14ac:dyDescent="0.25">
      <c r="A2746" t="s">
        <v>5722</v>
      </c>
      <c r="B2746" t="s">
        <v>5723</v>
      </c>
      <c r="C2746" t="s">
        <v>11756</v>
      </c>
      <c r="D2746" t="s">
        <v>11622</v>
      </c>
      <c r="E2746" t="s">
        <v>11623</v>
      </c>
      <c r="F2746" t="s">
        <v>11624</v>
      </c>
      <c r="G2746" t="s">
        <v>11625</v>
      </c>
      <c r="H2746" t="s">
        <v>11757</v>
      </c>
      <c r="I2746" t="s">
        <v>11758</v>
      </c>
      <c r="J2746" t="s">
        <v>11759</v>
      </c>
      <c r="K2746" t="s">
        <v>11760</v>
      </c>
      <c r="L2746" t="s">
        <v>11761</v>
      </c>
      <c r="M2746" t="s">
        <v>11762</v>
      </c>
      <c r="N2746" t="s">
        <v>11763</v>
      </c>
    </row>
    <row r="2747" spans="1:18" x14ac:dyDescent="0.25">
      <c r="A2747" t="s">
        <v>5724</v>
      </c>
      <c r="B2747" t="s">
        <v>5725</v>
      </c>
      <c r="C2747" t="s">
        <v>11756</v>
      </c>
      <c r="D2747" t="s">
        <v>11622</v>
      </c>
      <c r="E2747" t="s">
        <v>11623</v>
      </c>
      <c r="F2747" t="s">
        <v>11624</v>
      </c>
      <c r="G2747" t="s">
        <v>11625</v>
      </c>
      <c r="H2747" t="s">
        <v>11757</v>
      </c>
      <c r="I2747" t="s">
        <v>11758</v>
      </c>
      <c r="J2747" t="s">
        <v>11759</v>
      </c>
      <c r="K2747" t="s">
        <v>11760</v>
      </c>
      <c r="L2747" t="s">
        <v>11761</v>
      </c>
      <c r="M2747" t="s">
        <v>11762</v>
      </c>
      <c r="N2747" t="s">
        <v>11763</v>
      </c>
    </row>
    <row r="2748" spans="1:18" x14ac:dyDescent="0.25">
      <c r="A2748" t="s">
        <v>5726</v>
      </c>
      <c r="B2748" t="s">
        <v>5727</v>
      </c>
      <c r="C2748" t="s">
        <v>11756</v>
      </c>
      <c r="D2748" t="s">
        <v>11622</v>
      </c>
      <c r="E2748" t="s">
        <v>11623</v>
      </c>
      <c r="F2748" t="s">
        <v>11624</v>
      </c>
      <c r="G2748" t="s">
        <v>11625</v>
      </c>
      <c r="H2748" t="s">
        <v>11757</v>
      </c>
      <c r="I2748" t="s">
        <v>11758</v>
      </c>
      <c r="J2748" t="s">
        <v>11759</v>
      </c>
      <c r="K2748" t="s">
        <v>11760</v>
      </c>
      <c r="L2748" t="s">
        <v>11761</v>
      </c>
      <c r="M2748" t="s">
        <v>11762</v>
      </c>
      <c r="N2748" t="s">
        <v>11763</v>
      </c>
    </row>
    <row r="2749" spans="1:18" x14ac:dyDescent="0.25">
      <c r="A2749" t="s">
        <v>5728</v>
      </c>
      <c r="B2749" t="s">
        <v>5729</v>
      </c>
      <c r="C2749" t="s">
        <v>11756</v>
      </c>
      <c r="D2749" t="s">
        <v>11622</v>
      </c>
      <c r="E2749" t="s">
        <v>11623</v>
      </c>
      <c r="F2749" t="s">
        <v>11624</v>
      </c>
      <c r="G2749" t="s">
        <v>11625</v>
      </c>
      <c r="H2749" t="s">
        <v>11757</v>
      </c>
      <c r="I2749" t="s">
        <v>11758</v>
      </c>
      <c r="J2749" t="s">
        <v>11759</v>
      </c>
      <c r="K2749" t="s">
        <v>11760</v>
      </c>
      <c r="L2749" t="s">
        <v>11761</v>
      </c>
      <c r="M2749" t="s">
        <v>11762</v>
      </c>
      <c r="N2749" t="s">
        <v>11763</v>
      </c>
    </row>
    <row r="2750" spans="1:18" x14ac:dyDescent="0.25">
      <c r="A2750" t="s">
        <v>5730</v>
      </c>
      <c r="B2750" t="s">
        <v>5731</v>
      </c>
      <c r="C2750" t="s">
        <v>11756</v>
      </c>
      <c r="D2750" t="s">
        <v>11622</v>
      </c>
      <c r="E2750" t="s">
        <v>11623</v>
      </c>
      <c r="F2750" t="s">
        <v>11624</v>
      </c>
      <c r="G2750" t="s">
        <v>11625</v>
      </c>
      <c r="H2750" t="s">
        <v>11757</v>
      </c>
      <c r="I2750" t="s">
        <v>11758</v>
      </c>
      <c r="J2750" t="s">
        <v>11759</v>
      </c>
      <c r="K2750" t="s">
        <v>11760</v>
      </c>
      <c r="L2750" t="s">
        <v>11761</v>
      </c>
      <c r="M2750" t="s">
        <v>11762</v>
      </c>
      <c r="N2750" t="s">
        <v>11763</v>
      </c>
    </row>
    <row r="2751" spans="1:18" x14ac:dyDescent="0.25">
      <c r="A2751" t="s">
        <v>5732</v>
      </c>
      <c r="B2751" t="s">
        <v>5733</v>
      </c>
      <c r="C2751" t="s">
        <v>11756</v>
      </c>
      <c r="D2751" t="s">
        <v>11622</v>
      </c>
      <c r="E2751" t="s">
        <v>11623</v>
      </c>
      <c r="F2751" t="s">
        <v>11624</v>
      </c>
      <c r="G2751" t="s">
        <v>11625</v>
      </c>
      <c r="H2751" t="s">
        <v>11757</v>
      </c>
      <c r="I2751" t="s">
        <v>11758</v>
      </c>
      <c r="J2751" t="s">
        <v>11759</v>
      </c>
      <c r="K2751" t="s">
        <v>11760</v>
      </c>
      <c r="L2751" t="s">
        <v>11761</v>
      </c>
      <c r="M2751" t="s">
        <v>11762</v>
      </c>
      <c r="N2751" t="s">
        <v>11763</v>
      </c>
    </row>
    <row r="2752" spans="1:18" x14ac:dyDescent="0.25">
      <c r="A2752" t="s">
        <v>5736</v>
      </c>
      <c r="B2752" t="s">
        <v>5737</v>
      </c>
      <c r="C2752" t="s">
        <v>11756</v>
      </c>
      <c r="D2752" t="s">
        <v>11622</v>
      </c>
      <c r="E2752" t="s">
        <v>11623</v>
      </c>
      <c r="F2752" t="s">
        <v>11624</v>
      </c>
      <c r="G2752" t="s">
        <v>11625</v>
      </c>
      <c r="H2752" t="s">
        <v>11757</v>
      </c>
      <c r="I2752" t="s">
        <v>11758</v>
      </c>
      <c r="J2752" t="s">
        <v>11759</v>
      </c>
      <c r="K2752" t="s">
        <v>11760</v>
      </c>
      <c r="L2752" t="s">
        <v>11761</v>
      </c>
      <c r="M2752" t="s">
        <v>11762</v>
      </c>
      <c r="N2752" t="s">
        <v>11763</v>
      </c>
    </row>
    <row r="2753" spans="1:14" x14ac:dyDescent="0.25">
      <c r="A2753" t="s">
        <v>5738</v>
      </c>
      <c r="B2753" t="s">
        <v>5739</v>
      </c>
      <c r="C2753" t="s">
        <v>11756</v>
      </c>
      <c r="D2753" t="s">
        <v>11622</v>
      </c>
      <c r="E2753" t="s">
        <v>11623</v>
      </c>
      <c r="F2753" t="s">
        <v>11624</v>
      </c>
      <c r="G2753" t="s">
        <v>11625</v>
      </c>
      <c r="H2753" t="s">
        <v>11757</v>
      </c>
      <c r="I2753" t="s">
        <v>11758</v>
      </c>
      <c r="J2753" t="s">
        <v>11759</v>
      </c>
      <c r="K2753" t="s">
        <v>11760</v>
      </c>
      <c r="L2753" t="s">
        <v>11761</v>
      </c>
      <c r="M2753" t="s">
        <v>11762</v>
      </c>
      <c r="N2753" t="s">
        <v>11763</v>
      </c>
    </row>
    <row r="2754" spans="1:14" x14ac:dyDescent="0.25">
      <c r="A2754" t="s">
        <v>5740</v>
      </c>
      <c r="B2754" t="s">
        <v>5741</v>
      </c>
      <c r="C2754" t="s">
        <v>11756</v>
      </c>
      <c r="D2754" t="s">
        <v>11622</v>
      </c>
      <c r="E2754" t="s">
        <v>11623</v>
      </c>
      <c r="F2754" t="s">
        <v>11624</v>
      </c>
      <c r="G2754" t="s">
        <v>11625</v>
      </c>
      <c r="H2754" t="s">
        <v>11757</v>
      </c>
      <c r="I2754" t="s">
        <v>11758</v>
      </c>
      <c r="J2754" t="s">
        <v>11759</v>
      </c>
      <c r="K2754" t="s">
        <v>11760</v>
      </c>
      <c r="L2754" t="s">
        <v>11761</v>
      </c>
      <c r="M2754" t="s">
        <v>11762</v>
      </c>
      <c r="N2754" t="s">
        <v>11763</v>
      </c>
    </row>
    <row r="2755" spans="1:14" x14ac:dyDescent="0.25">
      <c r="A2755" t="s">
        <v>5742</v>
      </c>
      <c r="B2755" t="s">
        <v>5743</v>
      </c>
      <c r="C2755" t="s">
        <v>11756</v>
      </c>
      <c r="D2755" t="s">
        <v>11622</v>
      </c>
      <c r="E2755" t="s">
        <v>11623</v>
      </c>
      <c r="F2755" t="s">
        <v>11624</v>
      </c>
      <c r="G2755" t="s">
        <v>11625</v>
      </c>
      <c r="H2755" t="s">
        <v>11757</v>
      </c>
      <c r="I2755" t="s">
        <v>11758</v>
      </c>
      <c r="J2755" t="s">
        <v>11759</v>
      </c>
      <c r="K2755" t="s">
        <v>11760</v>
      </c>
      <c r="L2755" t="s">
        <v>11761</v>
      </c>
      <c r="M2755" t="s">
        <v>11762</v>
      </c>
      <c r="N2755" t="s">
        <v>11763</v>
      </c>
    </row>
    <row r="2756" spans="1:14" x14ac:dyDescent="0.25">
      <c r="A2756" t="s">
        <v>5744</v>
      </c>
      <c r="B2756" t="s">
        <v>5745</v>
      </c>
      <c r="C2756" t="s">
        <v>11756</v>
      </c>
      <c r="D2756" t="s">
        <v>11622</v>
      </c>
      <c r="E2756" t="s">
        <v>11623</v>
      </c>
      <c r="F2756" t="s">
        <v>11624</v>
      </c>
      <c r="G2756" t="s">
        <v>11625</v>
      </c>
      <c r="H2756" t="s">
        <v>11757</v>
      </c>
      <c r="I2756" t="s">
        <v>11758</v>
      </c>
      <c r="J2756" t="s">
        <v>11759</v>
      </c>
      <c r="K2756" t="s">
        <v>11760</v>
      </c>
      <c r="L2756" t="s">
        <v>11761</v>
      </c>
      <c r="M2756" t="s">
        <v>11762</v>
      </c>
      <c r="N2756" t="s">
        <v>11763</v>
      </c>
    </row>
    <row r="2757" spans="1:14" x14ac:dyDescent="0.25">
      <c r="A2757" t="s">
        <v>5746</v>
      </c>
      <c r="B2757" t="s">
        <v>5747</v>
      </c>
      <c r="C2757" t="s">
        <v>11756</v>
      </c>
      <c r="D2757" t="s">
        <v>11622</v>
      </c>
      <c r="E2757" t="s">
        <v>11623</v>
      </c>
      <c r="F2757" t="s">
        <v>11624</v>
      </c>
      <c r="G2757" t="s">
        <v>11625</v>
      </c>
      <c r="H2757" t="s">
        <v>11757</v>
      </c>
      <c r="I2757" t="s">
        <v>11758</v>
      </c>
      <c r="J2757" t="s">
        <v>11759</v>
      </c>
      <c r="K2757" t="s">
        <v>11760</v>
      </c>
      <c r="L2757" t="s">
        <v>11761</v>
      </c>
      <c r="M2757" t="s">
        <v>11762</v>
      </c>
      <c r="N2757" t="s">
        <v>11763</v>
      </c>
    </row>
    <row r="2758" spans="1:14" x14ac:dyDescent="0.25">
      <c r="A2758" t="s">
        <v>5748</v>
      </c>
      <c r="B2758" t="s">
        <v>5749</v>
      </c>
      <c r="C2758" t="s">
        <v>11756</v>
      </c>
      <c r="D2758" t="s">
        <v>11622</v>
      </c>
      <c r="E2758" t="s">
        <v>11623</v>
      </c>
      <c r="F2758" t="s">
        <v>11624</v>
      </c>
      <c r="G2758" t="s">
        <v>11625</v>
      </c>
      <c r="H2758" t="s">
        <v>11757</v>
      </c>
      <c r="I2758" t="s">
        <v>11758</v>
      </c>
      <c r="J2758" t="s">
        <v>11759</v>
      </c>
      <c r="K2758" t="s">
        <v>11760</v>
      </c>
      <c r="L2758" t="s">
        <v>11761</v>
      </c>
      <c r="M2758" t="s">
        <v>11762</v>
      </c>
      <c r="N2758" t="s">
        <v>11763</v>
      </c>
    </row>
    <row r="2759" spans="1:14" x14ac:dyDescent="0.25">
      <c r="A2759" t="s">
        <v>5750</v>
      </c>
      <c r="B2759" t="s">
        <v>5751</v>
      </c>
      <c r="C2759" t="s">
        <v>11756</v>
      </c>
      <c r="D2759" t="s">
        <v>11622</v>
      </c>
      <c r="E2759" t="s">
        <v>11623</v>
      </c>
      <c r="F2759" t="s">
        <v>11624</v>
      </c>
      <c r="G2759" t="s">
        <v>11625</v>
      </c>
      <c r="H2759" t="s">
        <v>11757</v>
      </c>
      <c r="I2759" t="s">
        <v>11758</v>
      </c>
      <c r="J2759" t="s">
        <v>11759</v>
      </c>
      <c r="K2759" t="s">
        <v>11760</v>
      </c>
      <c r="L2759" t="s">
        <v>11761</v>
      </c>
      <c r="M2759" t="s">
        <v>11762</v>
      </c>
      <c r="N2759" t="s">
        <v>11763</v>
      </c>
    </row>
    <row r="2760" spans="1:14" x14ac:dyDescent="0.25">
      <c r="A2760" t="s">
        <v>5752</v>
      </c>
      <c r="B2760" t="s">
        <v>5753</v>
      </c>
      <c r="C2760" t="s">
        <v>11756</v>
      </c>
      <c r="D2760" t="s">
        <v>11622</v>
      </c>
      <c r="E2760" t="s">
        <v>11623</v>
      </c>
      <c r="F2760" t="s">
        <v>11624</v>
      </c>
      <c r="G2760" t="s">
        <v>11625</v>
      </c>
      <c r="H2760" t="s">
        <v>11757</v>
      </c>
      <c r="I2760" t="s">
        <v>11758</v>
      </c>
      <c r="J2760" t="s">
        <v>11759</v>
      </c>
      <c r="K2760" t="s">
        <v>11760</v>
      </c>
      <c r="L2760" t="s">
        <v>11761</v>
      </c>
      <c r="M2760" t="s">
        <v>11762</v>
      </c>
      <c r="N2760" t="s">
        <v>11763</v>
      </c>
    </row>
    <row r="2761" spans="1:14" x14ac:dyDescent="0.25">
      <c r="A2761" t="s">
        <v>5754</v>
      </c>
      <c r="B2761" t="s">
        <v>5755</v>
      </c>
      <c r="C2761" t="s">
        <v>11756</v>
      </c>
      <c r="D2761" t="s">
        <v>11622</v>
      </c>
      <c r="E2761" t="s">
        <v>11623</v>
      </c>
      <c r="F2761" t="s">
        <v>11624</v>
      </c>
      <c r="G2761" t="s">
        <v>11625</v>
      </c>
      <c r="H2761" t="s">
        <v>11757</v>
      </c>
      <c r="I2761" t="s">
        <v>11758</v>
      </c>
      <c r="J2761" t="s">
        <v>11759</v>
      </c>
      <c r="K2761" t="s">
        <v>11760</v>
      </c>
      <c r="L2761" t="s">
        <v>11761</v>
      </c>
      <c r="M2761" t="s">
        <v>11762</v>
      </c>
      <c r="N2761" t="s">
        <v>11763</v>
      </c>
    </row>
    <row r="2762" spans="1:14" x14ac:dyDescent="0.25">
      <c r="A2762" t="s">
        <v>5756</v>
      </c>
      <c r="B2762" t="s">
        <v>5757</v>
      </c>
      <c r="C2762" t="s">
        <v>11756</v>
      </c>
      <c r="D2762" t="s">
        <v>11622</v>
      </c>
      <c r="E2762" t="s">
        <v>11623</v>
      </c>
      <c r="F2762" t="s">
        <v>11624</v>
      </c>
      <c r="G2762" t="s">
        <v>11625</v>
      </c>
      <c r="H2762" t="s">
        <v>11757</v>
      </c>
      <c r="I2762" t="s">
        <v>11758</v>
      </c>
      <c r="J2762" t="s">
        <v>11759</v>
      </c>
      <c r="K2762" t="s">
        <v>11760</v>
      </c>
      <c r="L2762" t="s">
        <v>11761</v>
      </c>
      <c r="M2762" t="s">
        <v>11762</v>
      </c>
      <c r="N2762" t="s">
        <v>11763</v>
      </c>
    </row>
    <row r="2763" spans="1:14" x14ac:dyDescent="0.25">
      <c r="A2763" t="s">
        <v>5758</v>
      </c>
      <c r="B2763" t="s">
        <v>5759</v>
      </c>
      <c r="C2763" t="s">
        <v>11756</v>
      </c>
      <c r="D2763" t="s">
        <v>11622</v>
      </c>
      <c r="E2763" t="s">
        <v>11623</v>
      </c>
      <c r="F2763" t="s">
        <v>11624</v>
      </c>
      <c r="G2763" t="s">
        <v>11625</v>
      </c>
      <c r="H2763" t="s">
        <v>11757</v>
      </c>
      <c r="I2763" t="s">
        <v>11758</v>
      </c>
      <c r="J2763" t="s">
        <v>11759</v>
      </c>
      <c r="K2763" t="s">
        <v>11760</v>
      </c>
      <c r="L2763" t="s">
        <v>11761</v>
      </c>
      <c r="M2763" t="s">
        <v>11762</v>
      </c>
      <c r="N2763" t="s">
        <v>11763</v>
      </c>
    </row>
    <row r="2764" spans="1:14" x14ac:dyDescent="0.25">
      <c r="A2764" t="s">
        <v>5762</v>
      </c>
      <c r="B2764" t="s">
        <v>5763</v>
      </c>
      <c r="C2764" t="s">
        <v>11756</v>
      </c>
      <c r="D2764" t="s">
        <v>11622</v>
      </c>
      <c r="E2764" t="s">
        <v>11623</v>
      </c>
      <c r="F2764" t="s">
        <v>11624</v>
      </c>
      <c r="G2764" t="s">
        <v>11625</v>
      </c>
      <c r="H2764" t="s">
        <v>11757</v>
      </c>
      <c r="I2764" t="s">
        <v>11758</v>
      </c>
      <c r="J2764" t="s">
        <v>11759</v>
      </c>
      <c r="K2764" t="s">
        <v>11760</v>
      </c>
      <c r="L2764" t="s">
        <v>11761</v>
      </c>
      <c r="M2764" t="s">
        <v>11762</v>
      </c>
      <c r="N2764" t="s">
        <v>11763</v>
      </c>
    </row>
    <row r="2765" spans="1:14" x14ac:dyDescent="0.25">
      <c r="A2765" t="s">
        <v>5764</v>
      </c>
      <c r="B2765" t="s">
        <v>5765</v>
      </c>
      <c r="C2765" t="s">
        <v>11756</v>
      </c>
      <c r="D2765" t="s">
        <v>11622</v>
      </c>
      <c r="E2765" t="s">
        <v>11623</v>
      </c>
      <c r="F2765" t="s">
        <v>11624</v>
      </c>
      <c r="G2765" t="s">
        <v>11625</v>
      </c>
      <c r="H2765" t="s">
        <v>11757</v>
      </c>
      <c r="I2765" t="s">
        <v>11758</v>
      </c>
      <c r="J2765" t="s">
        <v>11759</v>
      </c>
      <c r="K2765" t="s">
        <v>11760</v>
      </c>
      <c r="L2765" t="s">
        <v>11761</v>
      </c>
      <c r="M2765" t="s">
        <v>11762</v>
      </c>
      <c r="N2765" t="s">
        <v>11763</v>
      </c>
    </row>
    <row r="2766" spans="1:14" x14ac:dyDescent="0.25">
      <c r="A2766" t="s">
        <v>5766</v>
      </c>
      <c r="B2766" t="s">
        <v>5767</v>
      </c>
      <c r="C2766" t="s">
        <v>11756</v>
      </c>
      <c r="D2766" t="s">
        <v>11622</v>
      </c>
      <c r="E2766" t="s">
        <v>11623</v>
      </c>
      <c r="F2766" t="s">
        <v>11624</v>
      </c>
      <c r="G2766" t="s">
        <v>11625</v>
      </c>
      <c r="H2766" t="s">
        <v>11757</v>
      </c>
      <c r="I2766" t="s">
        <v>11758</v>
      </c>
      <c r="J2766" t="s">
        <v>11759</v>
      </c>
      <c r="K2766" t="s">
        <v>11760</v>
      </c>
      <c r="L2766" t="s">
        <v>11761</v>
      </c>
      <c r="M2766" t="s">
        <v>11762</v>
      </c>
      <c r="N2766" t="s">
        <v>11763</v>
      </c>
    </row>
    <row r="2767" spans="1:14" x14ac:dyDescent="0.25">
      <c r="A2767" t="s">
        <v>5768</v>
      </c>
      <c r="B2767" t="s">
        <v>5769</v>
      </c>
      <c r="C2767" t="s">
        <v>11756</v>
      </c>
      <c r="D2767" t="s">
        <v>11622</v>
      </c>
      <c r="E2767" t="s">
        <v>11623</v>
      </c>
      <c r="F2767" t="s">
        <v>11624</v>
      </c>
      <c r="G2767" t="s">
        <v>11625</v>
      </c>
      <c r="H2767" t="s">
        <v>11757</v>
      </c>
      <c r="I2767" t="s">
        <v>11758</v>
      </c>
      <c r="J2767" t="s">
        <v>11759</v>
      </c>
      <c r="K2767" t="s">
        <v>11760</v>
      </c>
      <c r="L2767" t="s">
        <v>11761</v>
      </c>
      <c r="M2767" t="s">
        <v>11762</v>
      </c>
      <c r="N2767" t="s">
        <v>11763</v>
      </c>
    </row>
    <row r="2768" spans="1:14" x14ac:dyDescent="0.25">
      <c r="A2768" t="s">
        <v>5770</v>
      </c>
      <c r="B2768" t="s">
        <v>5771</v>
      </c>
      <c r="C2768" t="s">
        <v>11756</v>
      </c>
      <c r="D2768" t="s">
        <v>11622</v>
      </c>
      <c r="E2768" t="s">
        <v>11623</v>
      </c>
      <c r="F2768" t="s">
        <v>11624</v>
      </c>
      <c r="G2768" t="s">
        <v>11625</v>
      </c>
      <c r="H2768" t="s">
        <v>11757</v>
      </c>
      <c r="I2768" t="s">
        <v>11758</v>
      </c>
      <c r="J2768" t="s">
        <v>11759</v>
      </c>
      <c r="K2768" t="s">
        <v>11760</v>
      </c>
      <c r="L2768" t="s">
        <v>11761</v>
      </c>
      <c r="M2768" t="s">
        <v>11762</v>
      </c>
      <c r="N2768" t="s">
        <v>11763</v>
      </c>
    </row>
    <row r="2769" spans="1:14" x14ac:dyDescent="0.25">
      <c r="A2769" t="s">
        <v>5772</v>
      </c>
      <c r="B2769" t="s">
        <v>5773</v>
      </c>
      <c r="C2769" t="s">
        <v>11756</v>
      </c>
      <c r="D2769" t="s">
        <v>11622</v>
      </c>
      <c r="E2769" t="s">
        <v>11623</v>
      </c>
      <c r="F2769" t="s">
        <v>11624</v>
      </c>
      <c r="G2769" t="s">
        <v>11625</v>
      </c>
      <c r="H2769" t="s">
        <v>11757</v>
      </c>
      <c r="I2769" t="s">
        <v>11758</v>
      </c>
      <c r="J2769" t="s">
        <v>11759</v>
      </c>
      <c r="K2769" t="s">
        <v>11760</v>
      </c>
      <c r="L2769" t="s">
        <v>11761</v>
      </c>
      <c r="M2769" t="s">
        <v>11762</v>
      </c>
      <c r="N2769" t="s">
        <v>11763</v>
      </c>
    </row>
    <row r="2770" spans="1:14" x14ac:dyDescent="0.25">
      <c r="A2770" t="s">
        <v>5774</v>
      </c>
      <c r="B2770" t="s">
        <v>5775</v>
      </c>
      <c r="C2770" t="s">
        <v>11756</v>
      </c>
      <c r="D2770" t="s">
        <v>11622</v>
      </c>
      <c r="E2770" t="s">
        <v>11623</v>
      </c>
      <c r="F2770" t="s">
        <v>11624</v>
      </c>
      <c r="G2770" t="s">
        <v>11625</v>
      </c>
      <c r="H2770" t="s">
        <v>11757</v>
      </c>
      <c r="I2770" t="s">
        <v>11758</v>
      </c>
      <c r="J2770" t="s">
        <v>11759</v>
      </c>
      <c r="K2770" t="s">
        <v>11760</v>
      </c>
      <c r="L2770" t="s">
        <v>11761</v>
      </c>
      <c r="M2770" t="s">
        <v>11762</v>
      </c>
      <c r="N2770" t="s">
        <v>11763</v>
      </c>
    </row>
    <row r="2771" spans="1:14" x14ac:dyDescent="0.25">
      <c r="A2771" t="s">
        <v>5776</v>
      </c>
      <c r="B2771" t="s">
        <v>5777</v>
      </c>
      <c r="C2771" t="s">
        <v>11756</v>
      </c>
      <c r="D2771" t="s">
        <v>11622</v>
      </c>
      <c r="E2771" t="s">
        <v>11623</v>
      </c>
      <c r="F2771" t="s">
        <v>11624</v>
      </c>
      <c r="G2771" t="s">
        <v>11625</v>
      </c>
      <c r="H2771" t="s">
        <v>11757</v>
      </c>
      <c r="I2771" t="s">
        <v>11758</v>
      </c>
      <c r="J2771" t="s">
        <v>11759</v>
      </c>
      <c r="K2771" t="s">
        <v>11760</v>
      </c>
      <c r="L2771" t="s">
        <v>11761</v>
      </c>
      <c r="M2771" t="s">
        <v>11762</v>
      </c>
      <c r="N2771" t="s">
        <v>11763</v>
      </c>
    </row>
    <row r="2772" spans="1:14" x14ac:dyDescent="0.25">
      <c r="A2772" t="s">
        <v>5778</v>
      </c>
      <c r="B2772" t="s">
        <v>5779</v>
      </c>
      <c r="C2772" t="s">
        <v>11756</v>
      </c>
      <c r="D2772" t="s">
        <v>11622</v>
      </c>
      <c r="E2772" t="s">
        <v>11623</v>
      </c>
      <c r="F2772" t="s">
        <v>11624</v>
      </c>
      <c r="G2772" t="s">
        <v>11625</v>
      </c>
      <c r="H2772" t="s">
        <v>11757</v>
      </c>
      <c r="I2772" t="s">
        <v>11758</v>
      </c>
      <c r="J2772" t="s">
        <v>11759</v>
      </c>
      <c r="K2772" t="s">
        <v>11760</v>
      </c>
      <c r="L2772" t="s">
        <v>11761</v>
      </c>
      <c r="M2772" t="s">
        <v>11762</v>
      </c>
      <c r="N2772" t="s">
        <v>11763</v>
      </c>
    </row>
    <row r="2773" spans="1:14" x14ac:dyDescent="0.25">
      <c r="A2773" t="s">
        <v>5780</v>
      </c>
      <c r="B2773" t="s">
        <v>5781</v>
      </c>
      <c r="C2773" t="s">
        <v>11756</v>
      </c>
      <c r="D2773" t="s">
        <v>11622</v>
      </c>
      <c r="E2773" t="s">
        <v>11623</v>
      </c>
      <c r="F2773" t="s">
        <v>11624</v>
      </c>
      <c r="G2773" t="s">
        <v>11625</v>
      </c>
      <c r="H2773" t="s">
        <v>11757</v>
      </c>
      <c r="I2773" t="s">
        <v>11758</v>
      </c>
      <c r="J2773" t="s">
        <v>11759</v>
      </c>
      <c r="K2773" t="s">
        <v>11760</v>
      </c>
      <c r="L2773" t="s">
        <v>11761</v>
      </c>
      <c r="M2773" t="s">
        <v>11762</v>
      </c>
      <c r="N2773" t="s">
        <v>11763</v>
      </c>
    </row>
    <row r="2774" spans="1:14" x14ac:dyDescent="0.25">
      <c r="A2774" t="s">
        <v>5782</v>
      </c>
      <c r="B2774" t="s">
        <v>5783</v>
      </c>
      <c r="C2774" t="s">
        <v>11756</v>
      </c>
      <c r="D2774" t="s">
        <v>11622</v>
      </c>
      <c r="E2774" t="s">
        <v>11623</v>
      </c>
      <c r="F2774" t="s">
        <v>11624</v>
      </c>
      <c r="G2774" t="s">
        <v>11625</v>
      </c>
      <c r="H2774" t="s">
        <v>11757</v>
      </c>
      <c r="I2774" t="s">
        <v>11758</v>
      </c>
      <c r="J2774" t="s">
        <v>11759</v>
      </c>
      <c r="K2774" t="s">
        <v>11760</v>
      </c>
      <c r="L2774" t="s">
        <v>11761</v>
      </c>
      <c r="M2774" t="s">
        <v>11762</v>
      </c>
      <c r="N2774" t="s">
        <v>11763</v>
      </c>
    </row>
    <row r="2775" spans="1:14" x14ac:dyDescent="0.25">
      <c r="A2775" t="s">
        <v>5784</v>
      </c>
      <c r="B2775" t="s">
        <v>5785</v>
      </c>
      <c r="C2775" t="s">
        <v>11756</v>
      </c>
      <c r="D2775" t="s">
        <v>11622</v>
      </c>
      <c r="E2775" t="s">
        <v>11623</v>
      </c>
      <c r="F2775" t="s">
        <v>11624</v>
      </c>
      <c r="G2775" t="s">
        <v>11625</v>
      </c>
      <c r="H2775" t="s">
        <v>11757</v>
      </c>
      <c r="I2775" t="s">
        <v>11758</v>
      </c>
      <c r="J2775" t="s">
        <v>11759</v>
      </c>
      <c r="K2775" t="s">
        <v>11760</v>
      </c>
      <c r="L2775" t="s">
        <v>11761</v>
      </c>
      <c r="M2775" t="s">
        <v>11762</v>
      </c>
      <c r="N2775" t="s">
        <v>11763</v>
      </c>
    </row>
    <row r="2776" spans="1:14" x14ac:dyDescent="0.25">
      <c r="A2776" t="s">
        <v>5786</v>
      </c>
      <c r="B2776" t="s">
        <v>5787</v>
      </c>
      <c r="C2776" t="s">
        <v>11756</v>
      </c>
      <c r="D2776" t="s">
        <v>11622</v>
      </c>
      <c r="E2776" t="s">
        <v>11623</v>
      </c>
      <c r="F2776" t="s">
        <v>11624</v>
      </c>
      <c r="G2776" t="s">
        <v>11625</v>
      </c>
      <c r="H2776" t="s">
        <v>11757</v>
      </c>
      <c r="I2776" t="s">
        <v>11758</v>
      </c>
      <c r="J2776" t="s">
        <v>11759</v>
      </c>
      <c r="K2776" t="s">
        <v>11760</v>
      </c>
      <c r="L2776" t="s">
        <v>11761</v>
      </c>
      <c r="M2776" t="s">
        <v>11762</v>
      </c>
      <c r="N2776" t="s">
        <v>11763</v>
      </c>
    </row>
    <row r="2777" spans="1:14" x14ac:dyDescent="0.25">
      <c r="A2777" t="s">
        <v>5788</v>
      </c>
      <c r="B2777" t="s">
        <v>5789</v>
      </c>
      <c r="C2777" t="s">
        <v>11756</v>
      </c>
      <c r="D2777" t="s">
        <v>11622</v>
      </c>
      <c r="E2777" t="s">
        <v>11623</v>
      </c>
      <c r="F2777" t="s">
        <v>11624</v>
      </c>
      <c r="G2777" t="s">
        <v>11625</v>
      </c>
      <c r="H2777" t="s">
        <v>11757</v>
      </c>
      <c r="I2777" t="s">
        <v>11758</v>
      </c>
      <c r="J2777" t="s">
        <v>11759</v>
      </c>
      <c r="K2777" t="s">
        <v>11760</v>
      </c>
      <c r="L2777" t="s">
        <v>11761</v>
      </c>
      <c r="M2777" t="s">
        <v>11762</v>
      </c>
      <c r="N2777" t="s">
        <v>11763</v>
      </c>
    </row>
    <row r="2778" spans="1:14" x14ac:dyDescent="0.25">
      <c r="A2778" t="s">
        <v>5790</v>
      </c>
      <c r="B2778" t="s">
        <v>5791</v>
      </c>
      <c r="C2778" t="s">
        <v>11756</v>
      </c>
      <c r="D2778" t="s">
        <v>11622</v>
      </c>
      <c r="E2778" t="s">
        <v>11623</v>
      </c>
      <c r="F2778" t="s">
        <v>11624</v>
      </c>
      <c r="G2778" t="s">
        <v>11625</v>
      </c>
      <c r="H2778" t="s">
        <v>11757</v>
      </c>
      <c r="I2778" t="s">
        <v>11758</v>
      </c>
      <c r="J2778" t="s">
        <v>11759</v>
      </c>
      <c r="K2778" t="s">
        <v>11760</v>
      </c>
      <c r="L2778" t="s">
        <v>11761</v>
      </c>
      <c r="M2778" t="s">
        <v>11762</v>
      </c>
      <c r="N2778" t="s">
        <v>11763</v>
      </c>
    </row>
    <row r="2779" spans="1:14" x14ac:dyDescent="0.25">
      <c r="A2779" t="s">
        <v>5792</v>
      </c>
      <c r="B2779" t="s">
        <v>5793</v>
      </c>
      <c r="C2779" t="s">
        <v>11756</v>
      </c>
      <c r="D2779" t="s">
        <v>11622</v>
      </c>
      <c r="E2779" t="s">
        <v>11623</v>
      </c>
      <c r="F2779" t="s">
        <v>11624</v>
      </c>
      <c r="G2779" t="s">
        <v>11625</v>
      </c>
      <c r="H2779" t="s">
        <v>11757</v>
      </c>
      <c r="I2779" t="s">
        <v>11758</v>
      </c>
      <c r="J2779" t="s">
        <v>11759</v>
      </c>
      <c r="K2779" t="s">
        <v>11760</v>
      </c>
      <c r="L2779" t="s">
        <v>11761</v>
      </c>
      <c r="M2779" t="s">
        <v>11762</v>
      </c>
      <c r="N2779" t="s">
        <v>11763</v>
      </c>
    </row>
    <row r="2780" spans="1:14" x14ac:dyDescent="0.25">
      <c r="A2780" t="s">
        <v>5794</v>
      </c>
      <c r="B2780" t="s">
        <v>5795</v>
      </c>
      <c r="C2780" t="s">
        <v>11756</v>
      </c>
      <c r="D2780" t="s">
        <v>11622</v>
      </c>
      <c r="E2780" t="s">
        <v>11623</v>
      </c>
      <c r="F2780" t="s">
        <v>11624</v>
      </c>
      <c r="G2780" t="s">
        <v>11625</v>
      </c>
      <c r="H2780" t="s">
        <v>11757</v>
      </c>
      <c r="I2780" t="s">
        <v>11758</v>
      </c>
      <c r="J2780" t="s">
        <v>11759</v>
      </c>
      <c r="K2780" t="s">
        <v>11760</v>
      </c>
      <c r="L2780" t="s">
        <v>11761</v>
      </c>
      <c r="M2780" t="s">
        <v>11762</v>
      </c>
      <c r="N2780" t="s">
        <v>11763</v>
      </c>
    </row>
    <row r="2781" spans="1:14" x14ac:dyDescent="0.25">
      <c r="A2781" t="s">
        <v>5796</v>
      </c>
      <c r="B2781" t="s">
        <v>5797</v>
      </c>
      <c r="C2781" t="s">
        <v>11756</v>
      </c>
      <c r="D2781" t="s">
        <v>11622</v>
      </c>
      <c r="E2781" t="s">
        <v>11623</v>
      </c>
      <c r="F2781" t="s">
        <v>11624</v>
      </c>
      <c r="G2781" t="s">
        <v>11625</v>
      </c>
      <c r="H2781" t="s">
        <v>11757</v>
      </c>
      <c r="I2781" t="s">
        <v>11758</v>
      </c>
      <c r="J2781" t="s">
        <v>11759</v>
      </c>
      <c r="K2781" t="s">
        <v>11760</v>
      </c>
      <c r="L2781" t="s">
        <v>11761</v>
      </c>
      <c r="M2781" t="s">
        <v>11762</v>
      </c>
      <c r="N2781" t="s">
        <v>11763</v>
      </c>
    </row>
    <row r="2782" spans="1:14" x14ac:dyDescent="0.25">
      <c r="A2782" t="s">
        <v>5798</v>
      </c>
      <c r="B2782" t="s">
        <v>5799</v>
      </c>
      <c r="C2782" t="s">
        <v>11756</v>
      </c>
      <c r="D2782" t="s">
        <v>11622</v>
      </c>
      <c r="E2782" t="s">
        <v>11623</v>
      </c>
      <c r="F2782" t="s">
        <v>11624</v>
      </c>
      <c r="G2782" t="s">
        <v>11625</v>
      </c>
      <c r="H2782" t="s">
        <v>11757</v>
      </c>
      <c r="I2782" t="s">
        <v>11758</v>
      </c>
      <c r="J2782" t="s">
        <v>11759</v>
      </c>
      <c r="K2782" t="s">
        <v>11760</v>
      </c>
      <c r="L2782" t="s">
        <v>11761</v>
      </c>
      <c r="M2782" t="s">
        <v>11762</v>
      </c>
      <c r="N2782" t="s">
        <v>11763</v>
      </c>
    </row>
    <row r="2783" spans="1:14" x14ac:dyDescent="0.25">
      <c r="A2783" t="s">
        <v>5800</v>
      </c>
      <c r="B2783" t="s">
        <v>5801</v>
      </c>
      <c r="C2783" t="s">
        <v>11756</v>
      </c>
      <c r="D2783" t="s">
        <v>11622</v>
      </c>
      <c r="E2783" t="s">
        <v>11623</v>
      </c>
      <c r="F2783" t="s">
        <v>11624</v>
      </c>
      <c r="G2783" t="s">
        <v>11625</v>
      </c>
      <c r="H2783" t="s">
        <v>11757</v>
      </c>
      <c r="I2783" t="s">
        <v>11758</v>
      </c>
      <c r="J2783" t="s">
        <v>11759</v>
      </c>
      <c r="K2783" t="s">
        <v>11760</v>
      </c>
      <c r="L2783" t="s">
        <v>11761</v>
      </c>
      <c r="M2783" t="s">
        <v>11762</v>
      </c>
      <c r="N2783" t="s">
        <v>11763</v>
      </c>
    </row>
    <row r="2784" spans="1:14" x14ac:dyDescent="0.25">
      <c r="A2784" t="s">
        <v>5802</v>
      </c>
      <c r="B2784" t="s">
        <v>5803</v>
      </c>
      <c r="C2784" t="s">
        <v>11756</v>
      </c>
      <c r="D2784" t="s">
        <v>11622</v>
      </c>
      <c r="E2784" t="s">
        <v>11623</v>
      </c>
      <c r="F2784" t="s">
        <v>11624</v>
      </c>
      <c r="G2784" t="s">
        <v>11625</v>
      </c>
      <c r="H2784" t="s">
        <v>11757</v>
      </c>
      <c r="I2784" t="s">
        <v>11758</v>
      </c>
      <c r="J2784" t="s">
        <v>11759</v>
      </c>
      <c r="K2784" t="s">
        <v>11760</v>
      </c>
      <c r="L2784" t="s">
        <v>11761</v>
      </c>
      <c r="M2784" t="s">
        <v>11762</v>
      </c>
      <c r="N2784" t="s">
        <v>11763</v>
      </c>
    </row>
    <row r="2785" spans="1:19" x14ac:dyDescent="0.25">
      <c r="A2785" t="s">
        <v>5806</v>
      </c>
      <c r="B2785" t="s">
        <v>5807</v>
      </c>
      <c r="C2785" t="s">
        <v>11756</v>
      </c>
      <c r="D2785" t="s">
        <v>11622</v>
      </c>
      <c r="E2785" t="s">
        <v>11623</v>
      </c>
      <c r="F2785" t="s">
        <v>11624</v>
      </c>
      <c r="G2785" t="s">
        <v>11625</v>
      </c>
      <c r="H2785" t="s">
        <v>11757</v>
      </c>
      <c r="I2785" t="s">
        <v>11758</v>
      </c>
      <c r="J2785" t="s">
        <v>11759</v>
      </c>
      <c r="K2785" t="s">
        <v>11760</v>
      </c>
      <c r="L2785" t="s">
        <v>11761</v>
      </c>
      <c r="M2785" t="s">
        <v>11762</v>
      </c>
      <c r="N2785" t="s">
        <v>11763</v>
      </c>
    </row>
    <row r="2786" spans="1:19" x14ac:dyDescent="0.25">
      <c r="A2786" t="s">
        <v>5808</v>
      </c>
      <c r="B2786" t="s">
        <v>5809</v>
      </c>
      <c r="C2786" t="s">
        <v>11756</v>
      </c>
      <c r="D2786" t="s">
        <v>11622</v>
      </c>
      <c r="E2786" t="s">
        <v>11623</v>
      </c>
      <c r="F2786" t="s">
        <v>11624</v>
      </c>
      <c r="G2786" t="s">
        <v>11625</v>
      </c>
      <c r="H2786" t="s">
        <v>11757</v>
      </c>
      <c r="I2786" t="s">
        <v>11758</v>
      </c>
      <c r="J2786" t="s">
        <v>11759</v>
      </c>
      <c r="K2786" t="s">
        <v>11760</v>
      </c>
      <c r="L2786" t="s">
        <v>11761</v>
      </c>
      <c r="M2786" t="s">
        <v>11762</v>
      </c>
      <c r="N2786" t="s">
        <v>11763</v>
      </c>
    </row>
    <row r="2787" spans="1:19" x14ac:dyDescent="0.25">
      <c r="A2787" t="s">
        <v>5810</v>
      </c>
      <c r="B2787" t="s">
        <v>5811</v>
      </c>
      <c r="C2787" t="s">
        <v>11756</v>
      </c>
      <c r="D2787" t="s">
        <v>11622</v>
      </c>
      <c r="E2787" t="s">
        <v>11623</v>
      </c>
      <c r="F2787" t="s">
        <v>11624</v>
      </c>
      <c r="G2787" t="s">
        <v>11625</v>
      </c>
      <c r="H2787" t="s">
        <v>11757</v>
      </c>
      <c r="I2787" t="s">
        <v>11758</v>
      </c>
      <c r="J2787" t="s">
        <v>11759</v>
      </c>
      <c r="K2787" t="s">
        <v>11760</v>
      </c>
      <c r="L2787" t="s">
        <v>11761</v>
      </c>
      <c r="M2787" t="s">
        <v>11762</v>
      </c>
      <c r="N2787" t="s">
        <v>11763</v>
      </c>
    </row>
    <row r="2788" spans="1:19" x14ac:dyDescent="0.25">
      <c r="A2788" t="s">
        <v>5812</v>
      </c>
      <c r="B2788" t="s">
        <v>5813</v>
      </c>
      <c r="C2788" t="s">
        <v>11756</v>
      </c>
      <c r="D2788" t="s">
        <v>11622</v>
      </c>
      <c r="E2788" t="s">
        <v>11623</v>
      </c>
      <c r="F2788" t="s">
        <v>11624</v>
      </c>
      <c r="G2788" t="s">
        <v>11625</v>
      </c>
      <c r="H2788" t="s">
        <v>11757</v>
      </c>
      <c r="I2788" t="s">
        <v>11758</v>
      </c>
      <c r="J2788" t="s">
        <v>11759</v>
      </c>
      <c r="K2788" t="s">
        <v>11760</v>
      </c>
      <c r="L2788" t="s">
        <v>11761</v>
      </c>
      <c r="M2788" t="s">
        <v>11762</v>
      </c>
      <c r="N2788" t="s">
        <v>11763</v>
      </c>
    </row>
    <row r="2789" spans="1:19" x14ac:dyDescent="0.25">
      <c r="A2789" t="s">
        <v>5926</v>
      </c>
      <c r="B2789" t="s">
        <v>5927</v>
      </c>
      <c r="C2789" t="s">
        <v>11648</v>
      </c>
      <c r="D2789" t="s">
        <v>11622</v>
      </c>
      <c r="E2789" t="s">
        <v>11623</v>
      </c>
      <c r="F2789" t="s">
        <v>11624</v>
      </c>
      <c r="G2789" t="s">
        <v>11625</v>
      </c>
      <c r="H2789" t="s">
        <v>11626</v>
      </c>
      <c r="I2789" t="s">
        <v>11627</v>
      </c>
      <c r="J2789" t="s">
        <v>11628</v>
      </c>
      <c r="K2789" t="s">
        <v>11649</v>
      </c>
      <c r="L2789" t="s">
        <v>11650</v>
      </c>
      <c r="M2789" t="s">
        <v>11651</v>
      </c>
      <c r="N2789" t="s">
        <v>11652</v>
      </c>
      <c r="O2789" t="s">
        <v>11653</v>
      </c>
      <c r="P2789" t="s">
        <v>11654</v>
      </c>
      <c r="Q2789" t="s">
        <v>11655</v>
      </c>
      <c r="R2789" t="s">
        <v>11656</v>
      </c>
      <c r="S2789" t="s">
        <v>12014</v>
      </c>
    </row>
    <row r="2790" spans="1:19" x14ac:dyDescent="0.25">
      <c r="A2790" t="s">
        <v>5928</v>
      </c>
      <c r="B2790" t="s">
        <v>5929</v>
      </c>
      <c r="C2790" t="s">
        <v>11648</v>
      </c>
      <c r="D2790" t="s">
        <v>11622</v>
      </c>
      <c r="E2790" t="s">
        <v>11623</v>
      </c>
      <c r="F2790" t="s">
        <v>11624</v>
      </c>
      <c r="G2790" t="s">
        <v>11625</v>
      </c>
      <c r="H2790" t="s">
        <v>11626</v>
      </c>
      <c r="I2790" t="s">
        <v>11627</v>
      </c>
      <c r="J2790" t="s">
        <v>11628</v>
      </c>
      <c r="K2790" t="s">
        <v>11649</v>
      </c>
      <c r="L2790" t="s">
        <v>11650</v>
      </c>
      <c r="M2790" t="s">
        <v>11651</v>
      </c>
      <c r="N2790" t="s">
        <v>11652</v>
      </c>
      <c r="O2790" t="s">
        <v>11653</v>
      </c>
      <c r="P2790" t="s">
        <v>11654</v>
      </c>
      <c r="Q2790" t="s">
        <v>11655</v>
      </c>
      <c r="R2790" t="s">
        <v>11656</v>
      </c>
      <c r="S2790" t="s">
        <v>12014</v>
      </c>
    </row>
    <row r="2791" spans="1:19" x14ac:dyDescent="0.25">
      <c r="A2791" t="s">
        <v>5930</v>
      </c>
      <c r="B2791" t="s">
        <v>5931</v>
      </c>
      <c r="C2791" t="s">
        <v>11648</v>
      </c>
      <c r="D2791" t="s">
        <v>11622</v>
      </c>
      <c r="E2791" t="s">
        <v>11623</v>
      </c>
      <c r="F2791" t="s">
        <v>11624</v>
      </c>
      <c r="G2791" t="s">
        <v>11625</v>
      </c>
      <c r="H2791" t="s">
        <v>11626</v>
      </c>
      <c r="I2791" t="s">
        <v>11627</v>
      </c>
      <c r="J2791" t="s">
        <v>11628</v>
      </c>
      <c r="K2791" t="s">
        <v>11649</v>
      </c>
      <c r="L2791" t="s">
        <v>11650</v>
      </c>
      <c r="M2791" t="s">
        <v>11651</v>
      </c>
      <c r="N2791" t="s">
        <v>11652</v>
      </c>
      <c r="O2791" t="s">
        <v>11653</v>
      </c>
      <c r="P2791" t="s">
        <v>11654</v>
      </c>
      <c r="Q2791" t="s">
        <v>11655</v>
      </c>
      <c r="R2791" t="s">
        <v>11656</v>
      </c>
      <c r="S2791" t="s">
        <v>12014</v>
      </c>
    </row>
    <row r="2792" spans="1:19" x14ac:dyDescent="0.25">
      <c r="A2792" t="s">
        <v>5932</v>
      </c>
      <c r="B2792" t="s">
        <v>5933</v>
      </c>
      <c r="C2792" t="s">
        <v>11648</v>
      </c>
      <c r="D2792" t="s">
        <v>11622</v>
      </c>
      <c r="E2792" t="s">
        <v>11623</v>
      </c>
      <c r="F2792" t="s">
        <v>11624</v>
      </c>
      <c r="G2792" t="s">
        <v>11625</v>
      </c>
      <c r="H2792" t="s">
        <v>11626</v>
      </c>
      <c r="I2792" t="s">
        <v>11627</v>
      </c>
      <c r="J2792" t="s">
        <v>11628</v>
      </c>
      <c r="K2792" t="s">
        <v>11649</v>
      </c>
      <c r="L2792" t="s">
        <v>11650</v>
      </c>
      <c r="M2792" t="s">
        <v>11651</v>
      </c>
      <c r="N2792" t="s">
        <v>11652</v>
      </c>
      <c r="O2792" t="s">
        <v>11653</v>
      </c>
      <c r="P2792" t="s">
        <v>11654</v>
      </c>
      <c r="Q2792" t="s">
        <v>11655</v>
      </c>
      <c r="R2792" t="s">
        <v>11656</v>
      </c>
      <c r="S2792" t="s">
        <v>12014</v>
      </c>
    </row>
    <row r="2793" spans="1:19" x14ac:dyDescent="0.25">
      <c r="A2793" t="s">
        <v>5934</v>
      </c>
      <c r="B2793" t="s">
        <v>5935</v>
      </c>
      <c r="C2793" t="s">
        <v>11648</v>
      </c>
      <c r="D2793" t="s">
        <v>11622</v>
      </c>
      <c r="E2793" t="s">
        <v>11623</v>
      </c>
      <c r="F2793" t="s">
        <v>11624</v>
      </c>
      <c r="G2793" t="s">
        <v>11625</v>
      </c>
      <c r="H2793" t="s">
        <v>11626</v>
      </c>
      <c r="I2793" t="s">
        <v>11627</v>
      </c>
      <c r="J2793" t="s">
        <v>11628</v>
      </c>
      <c r="K2793" t="s">
        <v>11649</v>
      </c>
      <c r="L2793" t="s">
        <v>11650</v>
      </c>
      <c r="M2793" t="s">
        <v>11651</v>
      </c>
      <c r="N2793" t="s">
        <v>11652</v>
      </c>
      <c r="O2793" t="s">
        <v>11653</v>
      </c>
      <c r="P2793" t="s">
        <v>11654</v>
      </c>
      <c r="Q2793" t="s">
        <v>11655</v>
      </c>
      <c r="R2793" t="s">
        <v>11656</v>
      </c>
      <c r="S2793" t="s">
        <v>12014</v>
      </c>
    </row>
    <row r="2794" spans="1:19" x14ac:dyDescent="0.25">
      <c r="A2794" t="s">
        <v>5936</v>
      </c>
      <c r="B2794" t="s">
        <v>5937</v>
      </c>
      <c r="C2794" t="s">
        <v>11648</v>
      </c>
      <c r="D2794" t="s">
        <v>11622</v>
      </c>
      <c r="E2794" t="s">
        <v>11623</v>
      </c>
      <c r="F2794" t="s">
        <v>11624</v>
      </c>
      <c r="G2794" t="s">
        <v>11625</v>
      </c>
      <c r="H2794" t="s">
        <v>11626</v>
      </c>
      <c r="I2794" t="s">
        <v>11627</v>
      </c>
      <c r="J2794" t="s">
        <v>11628</v>
      </c>
      <c r="K2794" t="s">
        <v>11649</v>
      </c>
      <c r="L2794" t="s">
        <v>11650</v>
      </c>
      <c r="M2794" t="s">
        <v>11651</v>
      </c>
      <c r="N2794" t="s">
        <v>11652</v>
      </c>
      <c r="O2794" t="s">
        <v>11653</v>
      </c>
      <c r="P2794" t="s">
        <v>11654</v>
      </c>
      <c r="Q2794" t="s">
        <v>11655</v>
      </c>
      <c r="R2794" t="s">
        <v>11656</v>
      </c>
      <c r="S2794" t="s">
        <v>12014</v>
      </c>
    </row>
    <row r="2795" spans="1:19" x14ac:dyDescent="0.25">
      <c r="A2795" t="s">
        <v>5938</v>
      </c>
      <c r="B2795" t="s">
        <v>5939</v>
      </c>
      <c r="C2795" t="s">
        <v>11648</v>
      </c>
      <c r="D2795" t="s">
        <v>11622</v>
      </c>
      <c r="E2795" t="s">
        <v>11623</v>
      </c>
      <c r="F2795" t="s">
        <v>11624</v>
      </c>
      <c r="G2795" t="s">
        <v>11625</v>
      </c>
      <c r="H2795" t="s">
        <v>11626</v>
      </c>
      <c r="I2795" t="s">
        <v>11627</v>
      </c>
      <c r="J2795" t="s">
        <v>11628</v>
      </c>
      <c r="K2795" t="s">
        <v>11649</v>
      </c>
      <c r="L2795" t="s">
        <v>11650</v>
      </c>
      <c r="M2795" t="s">
        <v>11651</v>
      </c>
      <c r="N2795" t="s">
        <v>11652</v>
      </c>
      <c r="O2795" t="s">
        <v>11653</v>
      </c>
      <c r="P2795" t="s">
        <v>11654</v>
      </c>
      <c r="Q2795" t="s">
        <v>11655</v>
      </c>
      <c r="R2795" t="s">
        <v>11656</v>
      </c>
      <c r="S2795" t="s">
        <v>12014</v>
      </c>
    </row>
    <row r="2796" spans="1:19" x14ac:dyDescent="0.25">
      <c r="A2796" t="s">
        <v>5940</v>
      </c>
      <c r="B2796" t="s">
        <v>5941</v>
      </c>
      <c r="C2796" t="s">
        <v>11648</v>
      </c>
      <c r="D2796" t="s">
        <v>11622</v>
      </c>
      <c r="E2796" t="s">
        <v>11623</v>
      </c>
      <c r="F2796" t="s">
        <v>11624</v>
      </c>
      <c r="G2796" t="s">
        <v>11625</v>
      </c>
      <c r="H2796" t="s">
        <v>11626</v>
      </c>
      <c r="I2796" t="s">
        <v>11627</v>
      </c>
      <c r="J2796" t="s">
        <v>11628</v>
      </c>
      <c r="K2796" t="s">
        <v>11649</v>
      </c>
      <c r="L2796" t="s">
        <v>11650</v>
      </c>
      <c r="M2796" t="s">
        <v>11651</v>
      </c>
      <c r="N2796" t="s">
        <v>11652</v>
      </c>
      <c r="O2796" t="s">
        <v>11653</v>
      </c>
      <c r="P2796" t="s">
        <v>11654</v>
      </c>
      <c r="Q2796" t="s">
        <v>11655</v>
      </c>
      <c r="R2796" t="s">
        <v>11656</v>
      </c>
      <c r="S2796" t="s">
        <v>12014</v>
      </c>
    </row>
    <row r="2797" spans="1:19" x14ac:dyDescent="0.25">
      <c r="A2797" t="s">
        <v>5942</v>
      </c>
      <c r="B2797" t="s">
        <v>5943</v>
      </c>
      <c r="C2797" t="s">
        <v>11648</v>
      </c>
      <c r="D2797" t="s">
        <v>11622</v>
      </c>
      <c r="E2797" t="s">
        <v>11623</v>
      </c>
      <c r="F2797" t="s">
        <v>11624</v>
      </c>
      <c r="G2797" t="s">
        <v>11625</v>
      </c>
      <c r="H2797" t="s">
        <v>11626</v>
      </c>
      <c r="I2797" t="s">
        <v>11627</v>
      </c>
      <c r="J2797" t="s">
        <v>11628</v>
      </c>
      <c r="K2797" t="s">
        <v>11649</v>
      </c>
      <c r="L2797" t="s">
        <v>11650</v>
      </c>
      <c r="M2797" t="s">
        <v>11651</v>
      </c>
      <c r="N2797" t="s">
        <v>11652</v>
      </c>
      <c r="O2797" t="s">
        <v>11653</v>
      </c>
      <c r="P2797" t="s">
        <v>11654</v>
      </c>
      <c r="Q2797" t="s">
        <v>11655</v>
      </c>
      <c r="R2797" t="s">
        <v>11656</v>
      </c>
      <c r="S2797" t="s">
        <v>12014</v>
      </c>
    </row>
    <row r="2798" spans="1:19" x14ac:dyDescent="0.25">
      <c r="A2798" t="s">
        <v>5944</v>
      </c>
      <c r="B2798" t="s">
        <v>5945</v>
      </c>
      <c r="C2798" t="s">
        <v>11648</v>
      </c>
      <c r="D2798" t="s">
        <v>11622</v>
      </c>
      <c r="E2798" t="s">
        <v>11623</v>
      </c>
      <c r="F2798" t="s">
        <v>11624</v>
      </c>
      <c r="G2798" t="s">
        <v>11625</v>
      </c>
      <c r="H2798" t="s">
        <v>11626</v>
      </c>
      <c r="I2798" t="s">
        <v>11627</v>
      </c>
      <c r="J2798" t="s">
        <v>11628</v>
      </c>
      <c r="K2798" t="s">
        <v>11649</v>
      </c>
      <c r="L2798" t="s">
        <v>11650</v>
      </c>
      <c r="M2798" t="s">
        <v>11651</v>
      </c>
      <c r="N2798" t="s">
        <v>11652</v>
      </c>
      <c r="O2798" t="s">
        <v>11653</v>
      </c>
      <c r="P2798" t="s">
        <v>11654</v>
      </c>
      <c r="Q2798" t="s">
        <v>11655</v>
      </c>
      <c r="R2798" t="s">
        <v>11656</v>
      </c>
      <c r="S2798" t="s">
        <v>12014</v>
      </c>
    </row>
    <row r="2799" spans="1:19" x14ac:dyDescent="0.25">
      <c r="A2799" t="s">
        <v>5946</v>
      </c>
      <c r="B2799" t="s">
        <v>5947</v>
      </c>
      <c r="C2799" t="s">
        <v>11648</v>
      </c>
      <c r="D2799" t="s">
        <v>11622</v>
      </c>
      <c r="E2799" t="s">
        <v>11623</v>
      </c>
      <c r="F2799" t="s">
        <v>11624</v>
      </c>
      <c r="G2799" t="s">
        <v>11625</v>
      </c>
      <c r="H2799" t="s">
        <v>11626</v>
      </c>
      <c r="I2799" t="s">
        <v>11627</v>
      </c>
      <c r="J2799" t="s">
        <v>11628</v>
      </c>
      <c r="K2799" t="s">
        <v>11649</v>
      </c>
      <c r="L2799" t="s">
        <v>11650</v>
      </c>
      <c r="M2799" t="s">
        <v>11651</v>
      </c>
      <c r="N2799" t="s">
        <v>11652</v>
      </c>
      <c r="O2799" t="s">
        <v>11653</v>
      </c>
      <c r="P2799" t="s">
        <v>11654</v>
      </c>
      <c r="Q2799" t="s">
        <v>11655</v>
      </c>
      <c r="R2799" t="s">
        <v>11656</v>
      </c>
      <c r="S2799" t="s">
        <v>12014</v>
      </c>
    </row>
    <row r="2800" spans="1:19" x14ac:dyDescent="0.25">
      <c r="A2800" t="s">
        <v>5948</v>
      </c>
      <c r="B2800" t="s">
        <v>5949</v>
      </c>
      <c r="C2800" t="s">
        <v>11648</v>
      </c>
      <c r="D2800" t="s">
        <v>11622</v>
      </c>
      <c r="E2800" t="s">
        <v>11623</v>
      </c>
      <c r="F2800" t="s">
        <v>11624</v>
      </c>
      <c r="G2800" t="s">
        <v>11625</v>
      </c>
      <c r="H2800" t="s">
        <v>11626</v>
      </c>
      <c r="I2800" t="s">
        <v>11627</v>
      </c>
      <c r="J2800" t="s">
        <v>11628</v>
      </c>
      <c r="K2800" t="s">
        <v>11649</v>
      </c>
      <c r="L2800" t="s">
        <v>11650</v>
      </c>
      <c r="M2800" t="s">
        <v>11651</v>
      </c>
      <c r="N2800" t="s">
        <v>11652</v>
      </c>
      <c r="O2800" t="s">
        <v>11653</v>
      </c>
      <c r="P2800" t="s">
        <v>11654</v>
      </c>
      <c r="Q2800" t="s">
        <v>11655</v>
      </c>
      <c r="R2800" t="s">
        <v>11656</v>
      </c>
      <c r="S2800" t="s">
        <v>12014</v>
      </c>
    </row>
    <row r="2801" spans="1:19" x14ac:dyDescent="0.25">
      <c r="A2801" t="s">
        <v>5950</v>
      </c>
      <c r="B2801" t="s">
        <v>5951</v>
      </c>
      <c r="C2801" t="s">
        <v>11648</v>
      </c>
      <c r="D2801" t="s">
        <v>11622</v>
      </c>
      <c r="E2801" t="s">
        <v>11623</v>
      </c>
      <c r="F2801" t="s">
        <v>11624</v>
      </c>
      <c r="G2801" t="s">
        <v>11625</v>
      </c>
      <c r="H2801" t="s">
        <v>11626</v>
      </c>
      <c r="I2801" t="s">
        <v>11627</v>
      </c>
      <c r="J2801" t="s">
        <v>11628</v>
      </c>
      <c r="K2801" t="s">
        <v>11649</v>
      </c>
      <c r="L2801" t="s">
        <v>11650</v>
      </c>
      <c r="M2801" t="s">
        <v>11651</v>
      </c>
      <c r="N2801" t="s">
        <v>11652</v>
      </c>
      <c r="O2801" t="s">
        <v>11653</v>
      </c>
      <c r="P2801" t="s">
        <v>11654</v>
      </c>
      <c r="Q2801" t="s">
        <v>11655</v>
      </c>
      <c r="R2801" t="s">
        <v>11656</v>
      </c>
      <c r="S2801" t="s">
        <v>12014</v>
      </c>
    </row>
    <row r="2802" spans="1:19" x14ac:dyDescent="0.25">
      <c r="A2802" t="s">
        <v>5952</v>
      </c>
      <c r="B2802" t="s">
        <v>5953</v>
      </c>
      <c r="C2802" t="s">
        <v>11648</v>
      </c>
      <c r="D2802" t="s">
        <v>11622</v>
      </c>
      <c r="E2802" t="s">
        <v>11623</v>
      </c>
      <c r="F2802" t="s">
        <v>11624</v>
      </c>
      <c r="G2802" t="s">
        <v>11625</v>
      </c>
      <c r="H2802" t="s">
        <v>11626</v>
      </c>
      <c r="I2802" t="s">
        <v>11627</v>
      </c>
      <c r="J2802" t="s">
        <v>11628</v>
      </c>
      <c r="K2802" t="s">
        <v>11649</v>
      </c>
      <c r="L2802" t="s">
        <v>11650</v>
      </c>
      <c r="M2802" t="s">
        <v>11651</v>
      </c>
      <c r="N2802" t="s">
        <v>11652</v>
      </c>
      <c r="O2802" t="s">
        <v>11653</v>
      </c>
      <c r="P2802" t="s">
        <v>11654</v>
      </c>
      <c r="Q2802" t="s">
        <v>11655</v>
      </c>
      <c r="R2802" t="s">
        <v>11656</v>
      </c>
      <c r="S2802" t="s">
        <v>12014</v>
      </c>
    </row>
    <row r="2803" spans="1:19" x14ac:dyDescent="0.25">
      <c r="A2803" t="s">
        <v>11528</v>
      </c>
      <c r="B2803" t="s">
        <v>11529</v>
      </c>
      <c r="C2803" t="s">
        <v>11726</v>
      </c>
      <c r="D2803" t="s">
        <v>11622</v>
      </c>
      <c r="E2803" t="s">
        <v>11623</v>
      </c>
      <c r="F2803" t="s">
        <v>11624</v>
      </c>
      <c r="G2803" t="s">
        <v>11625</v>
      </c>
      <c r="H2803" t="s">
        <v>11626</v>
      </c>
      <c r="I2803" t="s">
        <v>11627</v>
      </c>
      <c r="J2803" t="s">
        <v>11628</v>
      </c>
      <c r="K2803" t="s">
        <v>11649</v>
      </c>
      <c r="L2803" t="s">
        <v>11650</v>
      </c>
      <c r="M2803" t="s">
        <v>11651</v>
      </c>
      <c r="N2803" t="s">
        <v>11675</v>
      </c>
      <c r="O2803" t="s">
        <v>11704</v>
      </c>
      <c r="P2803" t="s">
        <v>11705</v>
      </c>
      <c r="Q2803" t="s">
        <v>11706</v>
      </c>
      <c r="R2803" t="s">
        <v>11707</v>
      </c>
    </row>
    <row r="2804" spans="1:19" x14ac:dyDescent="0.25">
      <c r="A2804" t="s">
        <v>5954</v>
      </c>
      <c r="B2804" t="s">
        <v>5955</v>
      </c>
      <c r="C2804" t="s">
        <v>11648</v>
      </c>
      <c r="D2804" t="s">
        <v>11622</v>
      </c>
      <c r="E2804" t="s">
        <v>11623</v>
      </c>
      <c r="F2804" t="s">
        <v>11624</v>
      </c>
      <c r="G2804" t="s">
        <v>11625</v>
      </c>
      <c r="H2804" t="s">
        <v>11626</v>
      </c>
      <c r="I2804" t="s">
        <v>11627</v>
      </c>
      <c r="J2804" t="s">
        <v>11628</v>
      </c>
      <c r="K2804" t="s">
        <v>11649</v>
      </c>
      <c r="L2804" t="s">
        <v>11650</v>
      </c>
      <c r="M2804" t="s">
        <v>11651</v>
      </c>
      <c r="N2804" t="s">
        <v>11652</v>
      </c>
      <c r="O2804" t="s">
        <v>11653</v>
      </c>
      <c r="P2804" t="s">
        <v>11654</v>
      </c>
      <c r="Q2804" t="s">
        <v>11655</v>
      </c>
      <c r="R2804" t="s">
        <v>11656</v>
      </c>
      <c r="S2804" t="s">
        <v>12014</v>
      </c>
    </row>
    <row r="2805" spans="1:19" x14ac:dyDescent="0.25">
      <c r="A2805" t="s">
        <v>5956</v>
      </c>
      <c r="B2805" t="s">
        <v>5957</v>
      </c>
      <c r="C2805" t="s">
        <v>11751</v>
      </c>
      <c r="D2805" t="s">
        <v>11622</v>
      </c>
      <c r="E2805" t="s">
        <v>11623</v>
      </c>
      <c r="F2805" t="s">
        <v>11624</v>
      </c>
      <c r="G2805" t="s">
        <v>11625</v>
      </c>
      <c r="H2805" t="s">
        <v>11626</v>
      </c>
      <c r="I2805" t="s">
        <v>11627</v>
      </c>
      <c r="J2805" t="s">
        <v>11628</v>
      </c>
      <c r="K2805" t="s">
        <v>11649</v>
      </c>
      <c r="L2805" t="s">
        <v>11650</v>
      </c>
      <c r="M2805" t="s">
        <v>11651</v>
      </c>
      <c r="N2805" t="s">
        <v>11675</v>
      </c>
      <c r="O2805" t="s">
        <v>11704</v>
      </c>
      <c r="P2805" t="s">
        <v>11705</v>
      </c>
      <c r="Q2805" t="s">
        <v>11706</v>
      </c>
      <c r="R2805" t="s">
        <v>11707</v>
      </c>
    </row>
    <row r="2806" spans="1:19" x14ac:dyDescent="0.25">
      <c r="A2806" t="s">
        <v>5958</v>
      </c>
      <c r="B2806" t="s">
        <v>5959</v>
      </c>
      <c r="C2806" t="s">
        <v>11751</v>
      </c>
      <c r="D2806" t="s">
        <v>11622</v>
      </c>
      <c r="E2806" t="s">
        <v>11623</v>
      </c>
      <c r="F2806" t="s">
        <v>11624</v>
      </c>
      <c r="G2806" t="s">
        <v>11625</v>
      </c>
      <c r="H2806" t="s">
        <v>11626</v>
      </c>
      <c r="I2806" t="s">
        <v>11627</v>
      </c>
      <c r="J2806" t="s">
        <v>11628</v>
      </c>
      <c r="K2806" t="s">
        <v>11649</v>
      </c>
      <c r="L2806" t="s">
        <v>11650</v>
      </c>
      <c r="M2806" t="s">
        <v>11651</v>
      </c>
      <c r="N2806" t="s">
        <v>11675</v>
      </c>
      <c r="O2806" t="s">
        <v>11704</v>
      </c>
      <c r="P2806" t="s">
        <v>11705</v>
      </c>
      <c r="Q2806" t="s">
        <v>11706</v>
      </c>
      <c r="R2806" t="s">
        <v>11707</v>
      </c>
    </row>
    <row r="2807" spans="1:19" x14ac:dyDescent="0.25">
      <c r="A2807" t="s">
        <v>5960</v>
      </c>
      <c r="B2807" t="s">
        <v>5961</v>
      </c>
      <c r="C2807" t="s">
        <v>11751</v>
      </c>
      <c r="D2807" t="s">
        <v>11622</v>
      </c>
      <c r="E2807" t="s">
        <v>11623</v>
      </c>
      <c r="F2807" t="s">
        <v>11624</v>
      </c>
      <c r="G2807" t="s">
        <v>11625</v>
      </c>
      <c r="H2807" t="s">
        <v>11626</v>
      </c>
      <c r="I2807" t="s">
        <v>11627</v>
      </c>
      <c r="J2807" t="s">
        <v>11628</v>
      </c>
      <c r="K2807" t="s">
        <v>11649</v>
      </c>
      <c r="L2807" t="s">
        <v>11650</v>
      </c>
      <c r="M2807" t="s">
        <v>11651</v>
      </c>
      <c r="N2807" t="s">
        <v>11675</v>
      </c>
      <c r="O2807" t="s">
        <v>11704</v>
      </c>
      <c r="P2807" t="s">
        <v>11705</v>
      </c>
      <c r="Q2807" t="s">
        <v>11706</v>
      </c>
      <c r="R2807" t="s">
        <v>11707</v>
      </c>
    </row>
    <row r="2808" spans="1:19" x14ac:dyDescent="0.25">
      <c r="A2808" t="s">
        <v>5962</v>
      </c>
      <c r="B2808" t="s">
        <v>5963</v>
      </c>
      <c r="C2808" t="s">
        <v>11751</v>
      </c>
      <c r="D2808" t="s">
        <v>11622</v>
      </c>
      <c r="E2808" t="s">
        <v>11623</v>
      </c>
      <c r="F2808" t="s">
        <v>11624</v>
      </c>
      <c r="G2808" t="s">
        <v>11625</v>
      </c>
      <c r="H2808" t="s">
        <v>11626</v>
      </c>
      <c r="I2808" t="s">
        <v>11627</v>
      </c>
      <c r="J2808" t="s">
        <v>11628</v>
      </c>
      <c r="K2808" t="s">
        <v>11649</v>
      </c>
      <c r="L2808" t="s">
        <v>11650</v>
      </c>
      <c r="M2808" t="s">
        <v>11651</v>
      </c>
      <c r="N2808" t="s">
        <v>11675</v>
      </c>
      <c r="O2808" t="s">
        <v>11704</v>
      </c>
      <c r="P2808" t="s">
        <v>11705</v>
      </c>
      <c r="Q2808" t="s">
        <v>11706</v>
      </c>
      <c r="R2808" t="s">
        <v>11707</v>
      </c>
    </row>
    <row r="2809" spans="1:19" x14ac:dyDescent="0.25">
      <c r="A2809" t="s">
        <v>5964</v>
      </c>
      <c r="B2809" t="s">
        <v>5965</v>
      </c>
      <c r="C2809" t="s">
        <v>11751</v>
      </c>
      <c r="D2809" t="s">
        <v>11622</v>
      </c>
      <c r="E2809" t="s">
        <v>11623</v>
      </c>
      <c r="F2809" t="s">
        <v>11624</v>
      </c>
      <c r="G2809" t="s">
        <v>11625</v>
      </c>
      <c r="H2809" t="s">
        <v>11626</v>
      </c>
      <c r="I2809" t="s">
        <v>11627</v>
      </c>
      <c r="J2809" t="s">
        <v>11628</v>
      </c>
      <c r="K2809" t="s">
        <v>11649</v>
      </c>
      <c r="L2809" t="s">
        <v>11650</v>
      </c>
      <c r="M2809" t="s">
        <v>11651</v>
      </c>
      <c r="N2809" t="s">
        <v>11675</v>
      </c>
      <c r="O2809" t="s">
        <v>11704</v>
      </c>
      <c r="P2809" t="s">
        <v>11705</v>
      </c>
      <c r="Q2809" t="s">
        <v>11706</v>
      </c>
      <c r="R2809" t="s">
        <v>11707</v>
      </c>
    </row>
    <row r="2810" spans="1:19" x14ac:dyDescent="0.25">
      <c r="A2810" t="s">
        <v>5966</v>
      </c>
      <c r="B2810" t="s">
        <v>5967</v>
      </c>
      <c r="C2810" t="s">
        <v>11751</v>
      </c>
      <c r="D2810" t="s">
        <v>11622</v>
      </c>
      <c r="E2810" t="s">
        <v>11623</v>
      </c>
      <c r="F2810" t="s">
        <v>11624</v>
      </c>
      <c r="G2810" t="s">
        <v>11625</v>
      </c>
      <c r="H2810" t="s">
        <v>11626</v>
      </c>
      <c r="I2810" t="s">
        <v>11627</v>
      </c>
      <c r="J2810" t="s">
        <v>11628</v>
      </c>
      <c r="K2810" t="s">
        <v>11649</v>
      </c>
      <c r="L2810" t="s">
        <v>11650</v>
      </c>
      <c r="M2810" t="s">
        <v>11651</v>
      </c>
      <c r="N2810" t="s">
        <v>11675</v>
      </c>
      <c r="O2810" t="s">
        <v>11704</v>
      </c>
      <c r="P2810" t="s">
        <v>11705</v>
      </c>
      <c r="Q2810" t="s">
        <v>11706</v>
      </c>
      <c r="R2810" t="s">
        <v>11707</v>
      </c>
    </row>
    <row r="2811" spans="1:19" x14ac:dyDescent="0.25">
      <c r="A2811" t="s">
        <v>5968</v>
      </c>
      <c r="B2811" t="s">
        <v>5969</v>
      </c>
      <c r="C2811" t="s">
        <v>11751</v>
      </c>
      <c r="D2811" t="s">
        <v>11622</v>
      </c>
      <c r="E2811" t="s">
        <v>11623</v>
      </c>
      <c r="F2811" t="s">
        <v>11624</v>
      </c>
      <c r="G2811" t="s">
        <v>11625</v>
      </c>
      <c r="H2811" t="s">
        <v>11626</v>
      </c>
      <c r="I2811" t="s">
        <v>11627</v>
      </c>
      <c r="J2811" t="s">
        <v>11628</v>
      </c>
      <c r="K2811" t="s">
        <v>11649</v>
      </c>
      <c r="L2811" t="s">
        <v>11650</v>
      </c>
      <c r="M2811" t="s">
        <v>11651</v>
      </c>
      <c r="N2811" t="s">
        <v>11675</v>
      </c>
      <c r="O2811" t="s">
        <v>11704</v>
      </c>
      <c r="P2811" t="s">
        <v>11705</v>
      </c>
      <c r="Q2811" t="s">
        <v>11706</v>
      </c>
      <c r="R2811" t="s">
        <v>11707</v>
      </c>
    </row>
    <row r="2812" spans="1:19" x14ac:dyDescent="0.25">
      <c r="A2812" t="s">
        <v>5970</v>
      </c>
      <c r="B2812" t="s">
        <v>5971</v>
      </c>
      <c r="C2812" t="s">
        <v>11751</v>
      </c>
      <c r="D2812" t="s">
        <v>11622</v>
      </c>
      <c r="E2812" t="s">
        <v>11623</v>
      </c>
      <c r="F2812" t="s">
        <v>11624</v>
      </c>
      <c r="G2812" t="s">
        <v>11625</v>
      </c>
      <c r="H2812" t="s">
        <v>11626</v>
      </c>
      <c r="I2812" t="s">
        <v>11627</v>
      </c>
      <c r="J2812" t="s">
        <v>11628</v>
      </c>
      <c r="K2812" t="s">
        <v>11649</v>
      </c>
      <c r="L2812" t="s">
        <v>11650</v>
      </c>
      <c r="M2812" t="s">
        <v>11651</v>
      </c>
      <c r="N2812" t="s">
        <v>11675</v>
      </c>
      <c r="O2812" t="s">
        <v>11704</v>
      </c>
      <c r="P2812" t="s">
        <v>11705</v>
      </c>
      <c r="Q2812" t="s">
        <v>11706</v>
      </c>
      <c r="R2812" t="s">
        <v>11707</v>
      </c>
    </row>
    <row r="2813" spans="1:19" x14ac:dyDescent="0.25">
      <c r="A2813" t="s">
        <v>5972</v>
      </c>
      <c r="B2813" t="s">
        <v>5973</v>
      </c>
      <c r="C2813" t="s">
        <v>11751</v>
      </c>
      <c r="D2813" t="s">
        <v>11622</v>
      </c>
      <c r="E2813" t="s">
        <v>11623</v>
      </c>
      <c r="F2813" t="s">
        <v>11624</v>
      </c>
      <c r="G2813" t="s">
        <v>11625</v>
      </c>
      <c r="H2813" t="s">
        <v>11626</v>
      </c>
      <c r="I2813" t="s">
        <v>11627</v>
      </c>
      <c r="J2813" t="s">
        <v>11628</v>
      </c>
      <c r="K2813" t="s">
        <v>11649</v>
      </c>
      <c r="L2813" t="s">
        <v>11650</v>
      </c>
      <c r="M2813" t="s">
        <v>11651</v>
      </c>
      <c r="N2813" t="s">
        <v>11675</v>
      </c>
      <c r="O2813" t="s">
        <v>11704</v>
      </c>
      <c r="P2813" t="s">
        <v>11705</v>
      </c>
      <c r="Q2813" t="s">
        <v>11706</v>
      </c>
      <c r="R2813" t="s">
        <v>11707</v>
      </c>
    </row>
    <row r="2814" spans="1:19" x14ac:dyDescent="0.25">
      <c r="A2814" t="s">
        <v>5974</v>
      </c>
      <c r="B2814" t="s">
        <v>5975</v>
      </c>
      <c r="C2814" t="s">
        <v>11751</v>
      </c>
      <c r="D2814" t="s">
        <v>11622</v>
      </c>
      <c r="E2814" t="s">
        <v>11623</v>
      </c>
      <c r="F2814" t="s">
        <v>11624</v>
      </c>
      <c r="G2814" t="s">
        <v>11625</v>
      </c>
      <c r="H2814" t="s">
        <v>11626</v>
      </c>
      <c r="I2814" t="s">
        <v>11627</v>
      </c>
      <c r="J2814" t="s">
        <v>11628</v>
      </c>
      <c r="K2814" t="s">
        <v>11649</v>
      </c>
      <c r="L2814" t="s">
        <v>11650</v>
      </c>
      <c r="M2814" t="s">
        <v>11651</v>
      </c>
      <c r="N2814" t="s">
        <v>11675</v>
      </c>
      <c r="O2814" t="s">
        <v>11704</v>
      </c>
      <c r="P2814" t="s">
        <v>11705</v>
      </c>
      <c r="Q2814" t="s">
        <v>11706</v>
      </c>
      <c r="R2814" t="s">
        <v>11707</v>
      </c>
    </row>
    <row r="2815" spans="1:19" x14ac:dyDescent="0.25">
      <c r="A2815" t="s">
        <v>5976</v>
      </c>
      <c r="B2815" t="s">
        <v>5977</v>
      </c>
      <c r="C2815" t="s">
        <v>11751</v>
      </c>
      <c r="D2815" t="s">
        <v>11622</v>
      </c>
      <c r="E2815" t="s">
        <v>11623</v>
      </c>
      <c r="F2815" t="s">
        <v>11624</v>
      </c>
      <c r="G2815" t="s">
        <v>11625</v>
      </c>
      <c r="H2815" t="s">
        <v>11626</v>
      </c>
      <c r="I2815" t="s">
        <v>11627</v>
      </c>
      <c r="J2815" t="s">
        <v>11628</v>
      </c>
      <c r="K2815" t="s">
        <v>11649</v>
      </c>
      <c r="L2815" t="s">
        <v>11650</v>
      </c>
      <c r="M2815" t="s">
        <v>11651</v>
      </c>
      <c r="N2815" t="s">
        <v>11675</v>
      </c>
      <c r="O2815" t="s">
        <v>11704</v>
      </c>
      <c r="P2815" t="s">
        <v>11705</v>
      </c>
      <c r="Q2815" t="s">
        <v>11706</v>
      </c>
      <c r="R2815" t="s">
        <v>11707</v>
      </c>
    </row>
    <row r="2816" spans="1:19" x14ac:dyDescent="0.25">
      <c r="A2816" t="s">
        <v>5978</v>
      </c>
      <c r="B2816" t="s">
        <v>5979</v>
      </c>
      <c r="C2816" t="s">
        <v>11751</v>
      </c>
      <c r="D2816" t="s">
        <v>11622</v>
      </c>
      <c r="E2816" t="s">
        <v>11623</v>
      </c>
      <c r="F2816" t="s">
        <v>11624</v>
      </c>
      <c r="G2816" t="s">
        <v>11625</v>
      </c>
      <c r="H2816" t="s">
        <v>11626</v>
      </c>
      <c r="I2816" t="s">
        <v>11627</v>
      </c>
      <c r="J2816" t="s">
        <v>11628</v>
      </c>
      <c r="K2816" t="s">
        <v>11649</v>
      </c>
      <c r="L2816" t="s">
        <v>11650</v>
      </c>
      <c r="M2816" t="s">
        <v>11651</v>
      </c>
      <c r="N2816" t="s">
        <v>11675</v>
      </c>
      <c r="O2816" t="s">
        <v>11704</v>
      </c>
      <c r="P2816" t="s">
        <v>11705</v>
      </c>
      <c r="Q2816" t="s">
        <v>11706</v>
      </c>
      <c r="R2816" t="s">
        <v>11707</v>
      </c>
    </row>
    <row r="2817" spans="1:18" x14ac:dyDescent="0.25">
      <c r="A2817" t="s">
        <v>5980</v>
      </c>
      <c r="B2817" t="s">
        <v>5981</v>
      </c>
      <c r="C2817" t="s">
        <v>11751</v>
      </c>
      <c r="D2817" t="s">
        <v>11622</v>
      </c>
      <c r="E2817" t="s">
        <v>11623</v>
      </c>
      <c r="F2817" t="s">
        <v>11624</v>
      </c>
      <c r="G2817" t="s">
        <v>11625</v>
      </c>
      <c r="H2817" t="s">
        <v>11626</v>
      </c>
      <c r="I2817" t="s">
        <v>11627</v>
      </c>
      <c r="J2817" t="s">
        <v>11628</v>
      </c>
      <c r="K2817" t="s">
        <v>11649</v>
      </c>
      <c r="L2817" t="s">
        <v>11650</v>
      </c>
      <c r="M2817" t="s">
        <v>11651</v>
      </c>
      <c r="N2817" t="s">
        <v>11675</v>
      </c>
      <c r="O2817" t="s">
        <v>11704</v>
      </c>
      <c r="P2817" t="s">
        <v>11705</v>
      </c>
      <c r="Q2817" t="s">
        <v>11706</v>
      </c>
      <c r="R2817" t="s">
        <v>11707</v>
      </c>
    </row>
    <row r="2818" spans="1:18" x14ac:dyDescent="0.25">
      <c r="A2818" t="s">
        <v>5982</v>
      </c>
      <c r="B2818" t="s">
        <v>5983</v>
      </c>
      <c r="C2818" t="s">
        <v>11751</v>
      </c>
      <c r="D2818" t="s">
        <v>11622</v>
      </c>
      <c r="E2818" t="s">
        <v>11623</v>
      </c>
      <c r="F2818" t="s">
        <v>11624</v>
      </c>
      <c r="G2818" t="s">
        <v>11625</v>
      </c>
      <c r="H2818" t="s">
        <v>11626</v>
      </c>
      <c r="I2818" t="s">
        <v>11627</v>
      </c>
      <c r="J2818" t="s">
        <v>11628</v>
      </c>
      <c r="K2818" t="s">
        <v>11649</v>
      </c>
      <c r="L2818" t="s">
        <v>11650</v>
      </c>
      <c r="M2818" t="s">
        <v>11651</v>
      </c>
      <c r="N2818" t="s">
        <v>11675</v>
      </c>
      <c r="O2818" t="s">
        <v>11704</v>
      </c>
      <c r="P2818" t="s">
        <v>11705</v>
      </c>
      <c r="Q2818" t="s">
        <v>11706</v>
      </c>
      <c r="R2818" t="s">
        <v>11707</v>
      </c>
    </row>
    <row r="2819" spans="1:18" x14ac:dyDescent="0.25">
      <c r="A2819" t="s">
        <v>5984</v>
      </c>
      <c r="B2819" t="s">
        <v>5985</v>
      </c>
      <c r="C2819" t="s">
        <v>11751</v>
      </c>
      <c r="D2819" t="s">
        <v>11622</v>
      </c>
      <c r="E2819" t="s">
        <v>11623</v>
      </c>
      <c r="F2819" t="s">
        <v>11624</v>
      </c>
      <c r="G2819" t="s">
        <v>11625</v>
      </c>
      <c r="H2819" t="s">
        <v>11626</v>
      </c>
      <c r="I2819" t="s">
        <v>11627</v>
      </c>
      <c r="J2819" t="s">
        <v>11628</v>
      </c>
      <c r="K2819" t="s">
        <v>11649</v>
      </c>
      <c r="L2819" t="s">
        <v>11650</v>
      </c>
      <c r="M2819" t="s">
        <v>11651</v>
      </c>
      <c r="N2819" t="s">
        <v>11675</v>
      </c>
      <c r="O2819" t="s">
        <v>11704</v>
      </c>
      <c r="P2819" t="s">
        <v>11705</v>
      </c>
      <c r="Q2819" t="s">
        <v>11706</v>
      </c>
      <c r="R2819" t="s">
        <v>11707</v>
      </c>
    </row>
    <row r="2820" spans="1:18" x14ac:dyDescent="0.25">
      <c r="A2820" t="s">
        <v>5986</v>
      </c>
      <c r="B2820" t="s">
        <v>5987</v>
      </c>
      <c r="C2820" t="s">
        <v>11751</v>
      </c>
      <c r="D2820" t="s">
        <v>11622</v>
      </c>
      <c r="E2820" t="s">
        <v>11623</v>
      </c>
      <c r="F2820" t="s">
        <v>11624</v>
      </c>
      <c r="G2820" t="s">
        <v>11625</v>
      </c>
      <c r="H2820" t="s">
        <v>11626</v>
      </c>
      <c r="I2820" t="s">
        <v>11627</v>
      </c>
      <c r="J2820" t="s">
        <v>11628</v>
      </c>
      <c r="K2820" t="s">
        <v>11649</v>
      </c>
      <c r="L2820" t="s">
        <v>11650</v>
      </c>
      <c r="M2820" t="s">
        <v>11651</v>
      </c>
      <c r="N2820" t="s">
        <v>11675</v>
      </c>
      <c r="O2820" t="s">
        <v>11704</v>
      </c>
      <c r="P2820" t="s">
        <v>11705</v>
      </c>
      <c r="Q2820" t="s">
        <v>11706</v>
      </c>
      <c r="R2820" t="s">
        <v>11707</v>
      </c>
    </row>
    <row r="2821" spans="1:18" x14ac:dyDescent="0.25">
      <c r="A2821" t="s">
        <v>5988</v>
      </c>
      <c r="B2821" t="s">
        <v>5989</v>
      </c>
      <c r="C2821" t="s">
        <v>11751</v>
      </c>
      <c r="D2821" t="s">
        <v>11622</v>
      </c>
      <c r="E2821" t="s">
        <v>11623</v>
      </c>
      <c r="F2821" t="s">
        <v>11624</v>
      </c>
      <c r="G2821" t="s">
        <v>11625</v>
      </c>
      <c r="H2821" t="s">
        <v>11626</v>
      </c>
      <c r="I2821" t="s">
        <v>11627</v>
      </c>
      <c r="J2821" t="s">
        <v>11628</v>
      </c>
      <c r="K2821" t="s">
        <v>11649</v>
      </c>
      <c r="L2821" t="s">
        <v>11650</v>
      </c>
      <c r="M2821" t="s">
        <v>11651</v>
      </c>
      <c r="N2821" t="s">
        <v>11675</v>
      </c>
      <c r="O2821" t="s">
        <v>11704</v>
      </c>
      <c r="P2821" t="s">
        <v>11705</v>
      </c>
      <c r="Q2821" t="s">
        <v>11706</v>
      </c>
      <c r="R2821" t="s">
        <v>11707</v>
      </c>
    </row>
    <row r="2822" spans="1:18" x14ac:dyDescent="0.25">
      <c r="A2822" t="s">
        <v>5990</v>
      </c>
      <c r="B2822" t="s">
        <v>5991</v>
      </c>
      <c r="C2822" t="s">
        <v>11751</v>
      </c>
      <c r="D2822" t="s">
        <v>11622</v>
      </c>
      <c r="E2822" t="s">
        <v>11623</v>
      </c>
      <c r="F2822" t="s">
        <v>11624</v>
      </c>
      <c r="G2822" t="s">
        <v>11625</v>
      </c>
      <c r="H2822" t="s">
        <v>11626</v>
      </c>
      <c r="I2822" t="s">
        <v>11627</v>
      </c>
      <c r="J2822" t="s">
        <v>11628</v>
      </c>
      <c r="K2822" t="s">
        <v>11649</v>
      </c>
      <c r="L2822" t="s">
        <v>11650</v>
      </c>
      <c r="M2822" t="s">
        <v>11651</v>
      </c>
      <c r="N2822" t="s">
        <v>11675</v>
      </c>
      <c r="O2822" t="s">
        <v>11704</v>
      </c>
      <c r="P2822" t="s">
        <v>11705</v>
      </c>
      <c r="Q2822" t="s">
        <v>11706</v>
      </c>
      <c r="R2822" t="s">
        <v>11707</v>
      </c>
    </row>
    <row r="2823" spans="1:18" x14ac:dyDescent="0.25">
      <c r="A2823" t="s">
        <v>5992</v>
      </c>
      <c r="B2823" t="s">
        <v>5993</v>
      </c>
      <c r="C2823" t="s">
        <v>11751</v>
      </c>
      <c r="D2823" t="s">
        <v>11622</v>
      </c>
      <c r="E2823" t="s">
        <v>11623</v>
      </c>
      <c r="F2823" t="s">
        <v>11624</v>
      </c>
      <c r="G2823" t="s">
        <v>11625</v>
      </c>
      <c r="H2823" t="s">
        <v>11626</v>
      </c>
      <c r="I2823" t="s">
        <v>11627</v>
      </c>
      <c r="J2823" t="s">
        <v>11628</v>
      </c>
      <c r="K2823" t="s">
        <v>11649</v>
      </c>
      <c r="L2823" t="s">
        <v>11650</v>
      </c>
      <c r="M2823" t="s">
        <v>11651</v>
      </c>
      <c r="N2823" t="s">
        <v>11675</v>
      </c>
      <c r="O2823" t="s">
        <v>11704</v>
      </c>
      <c r="P2823" t="s">
        <v>11705</v>
      </c>
      <c r="Q2823" t="s">
        <v>11706</v>
      </c>
      <c r="R2823" t="s">
        <v>11707</v>
      </c>
    </row>
    <row r="2824" spans="1:18" x14ac:dyDescent="0.25">
      <c r="A2824" t="s">
        <v>5994</v>
      </c>
      <c r="B2824" t="s">
        <v>5995</v>
      </c>
      <c r="C2824" t="s">
        <v>11751</v>
      </c>
      <c r="D2824" t="s">
        <v>11622</v>
      </c>
      <c r="E2824" t="s">
        <v>11623</v>
      </c>
      <c r="F2824" t="s">
        <v>11624</v>
      </c>
      <c r="G2824" t="s">
        <v>11625</v>
      </c>
      <c r="H2824" t="s">
        <v>11626</v>
      </c>
      <c r="I2824" t="s">
        <v>11627</v>
      </c>
      <c r="J2824" t="s">
        <v>11628</v>
      </c>
      <c r="K2824" t="s">
        <v>11649</v>
      </c>
      <c r="L2824" t="s">
        <v>11650</v>
      </c>
      <c r="M2824" t="s">
        <v>11651</v>
      </c>
      <c r="N2824" t="s">
        <v>11675</v>
      </c>
      <c r="O2824" t="s">
        <v>11704</v>
      </c>
      <c r="P2824" t="s">
        <v>11705</v>
      </c>
      <c r="Q2824" t="s">
        <v>11706</v>
      </c>
      <c r="R2824" t="s">
        <v>11707</v>
      </c>
    </row>
    <row r="2825" spans="1:18" x14ac:dyDescent="0.25">
      <c r="A2825" t="s">
        <v>5996</v>
      </c>
      <c r="B2825" t="s">
        <v>5997</v>
      </c>
      <c r="C2825" t="s">
        <v>11751</v>
      </c>
      <c r="D2825" t="s">
        <v>11622</v>
      </c>
      <c r="E2825" t="s">
        <v>11623</v>
      </c>
      <c r="F2825" t="s">
        <v>11624</v>
      </c>
      <c r="G2825" t="s">
        <v>11625</v>
      </c>
      <c r="H2825" t="s">
        <v>11626</v>
      </c>
      <c r="I2825" t="s">
        <v>11627</v>
      </c>
      <c r="J2825" t="s">
        <v>11628</v>
      </c>
      <c r="K2825" t="s">
        <v>11649</v>
      </c>
      <c r="L2825" t="s">
        <v>11650</v>
      </c>
      <c r="M2825" t="s">
        <v>11651</v>
      </c>
      <c r="N2825" t="s">
        <v>11675</v>
      </c>
      <c r="O2825" t="s">
        <v>11704</v>
      </c>
      <c r="P2825" t="s">
        <v>11705</v>
      </c>
      <c r="Q2825" t="s">
        <v>11706</v>
      </c>
      <c r="R2825" t="s">
        <v>11707</v>
      </c>
    </row>
    <row r="2826" spans="1:18" x14ac:dyDescent="0.25">
      <c r="A2826" t="s">
        <v>5998</v>
      </c>
      <c r="B2826" t="s">
        <v>5999</v>
      </c>
      <c r="C2826" t="s">
        <v>11751</v>
      </c>
      <c r="D2826" t="s">
        <v>11622</v>
      </c>
      <c r="E2826" t="s">
        <v>11623</v>
      </c>
      <c r="F2826" t="s">
        <v>11624</v>
      </c>
      <c r="G2826" t="s">
        <v>11625</v>
      </c>
      <c r="H2826" t="s">
        <v>11626</v>
      </c>
      <c r="I2826" t="s">
        <v>11627</v>
      </c>
      <c r="J2826" t="s">
        <v>11628</v>
      </c>
      <c r="K2826" t="s">
        <v>11649</v>
      </c>
      <c r="L2826" t="s">
        <v>11650</v>
      </c>
      <c r="M2826" t="s">
        <v>11651</v>
      </c>
      <c r="N2826" t="s">
        <v>11675</v>
      </c>
      <c r="O2826" t="s">
        <v>11704</v>
      </c>
      <c r="P2826" t="s">
        <v>11705</v>
      </c>
      <c r="Q2826" t="s">
        <v>11706</v>
      </c>
      <c r="R2826" t="s">
        <v>11707</v>
      </c>
    </row>
    <row r="2827" spans="1:18" x14ac:dyDescent="0.25">
      <c r="A2827" t="s">
        <v>6000</v>
      </c>
      <c r="B2827" t="s">
        <v>6001</v>
      </c>
      <c r="C2827" t="s">
        <v>11751</v>
      </c>
      <c r="D2827" t="s">
        <v>11622</v>
      </c>
      <c r="E2827" t="s">
        <v>11623</v>
      </c>
      <c r="F2827" t="s">
        <v>11624</v>
      </c>
      <c r="G2827" t="s">
        <v>11625</v>
      </c>
      <c r="H2827" t="s">
        <v>11626</v>
      </c>
      <c r="I2827" t="s">
        <v>11627</v>
      </c>
      <c r="J2827" t="s">
        <v>11628</v>
      </c>
      <c r="K2827" t="s">
        <v>11649</v>
      </c>
      <c r="L2827" t="s">
        <v>11650</v>
      </c>
      <c r="M2827" t="s">
        <v>11651</v>
      </c>
      <c r="N2827" t="s">
        <v>11675</v>
      </c>
      <c r="O2827" t="s">
        <v>11704</v>
      </c>
      <c r="P2827" t="s">
        <v>11705</v>
      </c>
      <c r="Q2827" t="s">
        <v>11706</v>
      </c>
      <c r="R2827" t="s">
        <v>11707</v>
      </c>
    </row>
    <row r="2828" spans="1:18" x14ac:dyDescent="0.25">
      <c r="A2828" t="s">
        <v>6002</v>
      </c>
      <c r="B2828" t="s">
        <v>6003</v>
      </c>
      <c r="C2828" t="s">
        <v>11751</v>
      </c>
      <c r="D2828" t="s">
        <v>11622</v>
      </c>
      <c r="E2828" t="s">
        <v>11623</v>
      </c>
      <c r="F2828" t="s">
        <v>11624</v>
      </c>
      <c r="G2828" t="s">
        <v>11625</v>
      </c>
      <c r="H2828" t="s">
        <v>11626</v>
      </c>
      <c r="I2828" t="s">
        <v>11627</v>
      </c>
      <c r="J2828" t="s">
        <v>11628</v>
      </c>
      <c r="K2828" t="s">
        <v>11649</v>
      </c>
      <c r="L2828" t="s">
        <v>11650</v>
      </c>
      <c r="M2828" t="s">
        <v>11651</v>
      </c>
      <c r="N2828" t="s">
        <v>11675</v>
      </c>
      <c r="O2828" t="s">
        <v>11704</v>
      </c>
      <c r="P2828" t="s">
        <v>11705</v>
      </c>
      <c r="Q2828" t="s">
        <v>11706</v>
      </c>
      <c r="R2828" t="s">
        <v>11707</v>
      </c>
    </row>
    <row r="2829" spans="1:18" x14ac:dyDescent="0.25">
      <c r="A2829" t="s">
        <v>6004</v>
      </c>
      <c r="B2829" t="s">
        <v>6005</v>
      </c>
      <c r="C2829" t="s">
        <v>11751</v>
      </c>
      <c r="D2829" t="s">
        <v>11622</v>
      </c>
      <c r="E2829" t="s">
        <v>11623</v>
      </c>
      <c r="F2829" t="s">
        <v>11624</v>
      </c>
      <c r="G2829" t="s">
        <v>11625</v>
      </c>
      <c r="H2829" t="s">
        <v>11626</v>
      </c>
      <c r="I2829" t="s">
        <v>11627</v>
      </c>
      <c r="J2829" t="s">
        <v>11628</v>
      </c>
      <c r="K2829" t="s">
        <v>11649</v>
      </c>
      <c r="L2829" t="s">
        <v>11650</v>
      </c>
      <c r="M2829" t="s">
        <v>11651</v>
      </c>
      <c r="N2829" t="s">
        <v>11675</v>
      </c>
      <c r="O2829" t="s">
        <v>11704</v>
      </c>
      <c r="P2829" t="s">
        <v>11705</v>
      </c>
      <c r="Q2829" t="s">
        <v>11706</v>
      </c>
      <c r="R2829" t="s">
        <v>11707</v>
      </c>
    </row>
    <row r="2830" spans="1:18" x14ac:dyDescent="0.25">
      <c r="A2830" t="s">
        <v>6006</v>
      </c>
      <c r="B2830" t="s">
        <v>6007</v>
      </c>
      <c r="C2830" t="s">
        <v>11751</v>
      </c>
      <c r="D2830" t="s">
        <v>11622</v>
      </c>
      <c r="E2830" t="s">
        <v>11623</v>
      </c>
      <c r="F2830" t="s">
        <v>11624</v>
      </c>
      <c r="G2830" t="s">
        <v>11625</v>
      </c>
      <c r="H2830" t="s">
        <v>11626</v>
      </c>
      <c r="I2830" t="s">
        <v>11627</v>
      </c>
      <c r="J2830" t="s">
        <v>11628</v>
      </c>
      <c r="K2830" t="s">
        <v>11649</v>
      </c>
      <c r="L2830" t="s">
        <v>11650</v>
      </c>
      <c r="M2830" t="s">
        <v>11651</v>
      </c>
      <c r="N2830" t="s">
        <v>11675</v>
      </c>
      <c r="O2830" t="s">
        <v>11704</v>
      </c>
      <c r="P2830" t="s">
        <v>11705</v>
      </c>
      <c r="Q2830" t="s">
        <v>11706</v>
      </c>
      <c r="R2830" t="s">
        <v>11707</v>
      </c>
    </row>
    <row r="2831" spans="1:18" x14ac:dyDescent="0.25">
      <c r="A2831" t="s">
        <v>6008</v>
      </c>
      <c r="B2831" t="s">
        <v>6009</v>
      </c>
      <c r="C2831" t="s">
        <v>11751</v>
      </c>
      <c r="D2831" t="s">
        <v>11622</v>
      </c>
      <c r="E2831" t="s">
        <v>11623</v>
      </c>
      <c r="F2831" t="s">
        <v>11624</v>
      </c>
      <c r="G2831" t="s">
        <v>11625</v>
      </c>
      <c r="H2831" t="s">
        <v>11626</v>
      </c>
      <c r="I2831" t="s">
        <v>11627</v>
      </c>
      <c r="J2831" t="s">
        <v>11628</v>
      </c>
      <c r="K2831" t="s">
        <v>11649</v>
      </c>
      <c r="L2831" t="s">
        <v>11650</v>
      </c>
      <c r="M2831" t="s">
        <v>11651</v>
      </c>
      <c r="N2831" t="s">
        <v>11675</v>
      </c>
      <c r="O2831" t="s">
        <v>11704</v>
      </c>
      <c r="P2831" t="s">
        <v>11705</v>
      </c>
      <c r="Q2831" t="s">
        <v>11706</v>
      </c>
      <c r="R2831" t="s">
        <v>11707</v>
      </c>
    </row>
    <row r="2832" spans="1:18" x14ac:dyDescent="0.25">
      <c r="A2832" t="s">
        <v>6010</v>
      </c>
      <c r="B2832" t="s">
        <v>6011</v>
      </c>
      <c r="C2832" t="s">
        <v>11751</v>
      </c>
      <c r="D2832" t="s">
        <v>11622</v>
      </c>
      <c r="E2832" t="s">
        <v>11623</v>
      </c>
      <c r="F2832" t="s">
        <v>11624</v>
      </c>
      <c r="G2832" t="s">
        <v>11625</v>
      </c>
      <c r="H2832" t="s">
        <v>11626</v>
      </c>
      <c r="I2832" t="s">
        <v>11627</v>
      </c>
      <c r="J2832" t="s">
        <v>11628</v>
      </c>
      <c r="K2832" t="s">
        <v>11649</v>
      </c>
      <c r="L2832" t="s">
        <v>11650</v>
      </c>
      <c r="M2832" t="s">
        <v>11651</v>
      </c>
      <c r="N2832" t="s">
        <v>11675</v>
      </c>
      <c r="O2832" t="s">
        <v>11704</v>
      </c>
      <c r="P2832" t="s">
        <v>11705</v>
      </c>
      <c r="Q2832" t="s">
        <v>11706</v>
      </c>
      <c r="R2832" t="s">
        <v>11707</v>
      </c>
    </row>
    <row r="2833" spans="1:19" x14ac:dyDescent="0.25">
      <c r="A2833" t="s">
        <v>6012</v>
      </c>
      <c r="B2833" t="s">
        <v>6013</v>
      </c>
      <c r="C2833" t="s">
        <v>11751</v>
      </c>
      <c r="D2833" t="s">
        <v>11622</v>
      </c>
      <c r="E2833" t="s">
        <v>11623</v>
      </c>
      <c r="F2833" t="s">
        <v>11624</v>
      </c>
      <c r="G2833" t="s">
        <v>11625</v>
      </c>
      <c r="H2833" t="s">
        <v>11626</v>
      </c>
      <c r="I2833" t="s">
        <v>11627</v>
      </c>
      <c r="J2833" t="s">
        <v>11628</v>
      </c>
      <c r="K2833" t="s">
        <v>11649</v>
      </c>
      <c r="L2833" t="s">
        <v>11650</v>
      </c>
      <c r="M2833" t="s">
        <v>11651</v>
      </c>
      <c r="N2833" t="s">
        <v>11675</v>
      </c>
      <c r="O2833" t="s">
        <v>11704</v>
      </c>
      <c r="P2833" t="s">
        <v>11705</v>
      </c>
      <c r="Q2833" t="s">
        <v>11706</v>
      </c>
      <c r="R2833" t="s">
        <v>11707</v>
      </c>
    </row>
    <row r="2834" spans="1:19" x14ac:dyDescent="0.25">
      <c r="A2834" t="s">
        <v>6014</v>
      </c>
      <c r="B2834" t="s">
        <v>6015</v>
      </c>
      <c r="C2834" t="s">
        <v>11751</v>
      </c>
      <c r="D2834" t="s">
        <v>11622</v>
      </c>
      <c r="E2834" t="s">
        <v>11623</v>
      </c>
      <c r="F2834" t="s">
        <v>11624</v>
      </c>
      <c r="G2834" t="s">
        <v>11625</v>
      </c>
      <c r="H2834" t="s">
        <v>11626</v>
      </c>
      <c r="I2834" t="s">
        <v>11627</v>
      </c>
      <c r="J2834" t="s">
        <v>11628</v>
      </c>
      <c r="K2834" t="s">
        <v>11649</v>
      </c>
      <c r="L2834" t="s">
        <v>11650</v>
      </c>
      <c r="M2834" t="s">
        <v>11651</v>
      </c>
      <c r="N2834" t="s">
        <v>11675</v>
      </c>
      <c r="O2834" t="s">
        <v>11704</v>
      </c>
      <c r="P2834" t="s">
        <v>11705</v>
      </c>
      <c r="Q2834" t="s">
        <v>11706</v>
      </c>
      <c r="R2834" t="s">
        <v>11707</v>
      </c>
    </row>
    <row r="2835" spans="1:19" x14ac:dyDescent="0.25">
      <c r="A2835" t="s">
        <v>6016</v>
      </c>
      <c r="B2835" t="s">
        <v>6017</v>
      </c>
      <c r="C2835" t="s">
        <v>11751</v>
      </c>
      <c r="D2835" t="s">
        <v>11622</v>
      </c>
      <c r="E2835" t="s">
        <v>11623</v>
      </c>
      <c r="F2835" t="s">
        <v>11624</v>
      </c>
      <c r="G2835" t="s">
        <v>11625</v>
      </c>
      <c r="H2835" t="s">
        <v>11626</v>
      </c>
      <c r="I2835" t="s">
        <v>11627</v>
      </c>
      <c r="J2835" t="s">
        <v>11628</v>
      </c>
      <c r="K2835" t="s">
        <v>11649</v>
      </c>
      <c r="L2835" t="s">
        <v>11650</v>
      </c>
      <c r="M2835" t="s">
        <v>11651</v>
      </c>
      <c r="N2835" t="s">
        <v>11675</v>
      </c>
      <c r="O2835" t="s">
        <v>11704</v>
      </c>
      <c r="P2835" t="s">
        <v>11705</v>
      </c>
      <c r="Q2835" t="s">
        <v>11706</v>
      </c>
      <c r="R2835" t="s">
        <v>11707</v>
      </c>
    </row>
    <row r="2836" spans="1:19" x14ac:dyDescent="0.25">
      <c r="A2836" t="s">
        <v>6018</v>
      </c>
      <c r="B2836" t="s">
        <v>6019</v>
      </c>
      <c r="C2836" t="s">
        <v>11751</v>
      </c>
      <c r="D2836" t="s">
        <v>11622</v>
      </c>
      <c r="E2836" t="s">
        <v>11623</v>
      </c>
      <c r="F2836" t="s">
        <v>11624</v>
      </c>
      <c r="G2836" t="s">
        <v>11625</v>
      </c>
      <c r="H2836" t="s">
        <v>11626</v>
      </c>
      <c r="I2836" t="s">
        <v>11627</v>
      </c>
      <c r="J2836" t="s">
        <v>11628</v>
      </c>
      <c r="K2836" t="s">
        <v>11649</v>
      </c>
      <c r="L2836" t="s">
        <v>11650</v>
      </c>
      <c r="M2836" t="s">
        <v>11651</v>
      </c>
      <c r="N2836" t="s">
        <v>11675</v>
      </c>
      <c r="O2836" t="s">
        <v>11704</v>
      </c>
      <c r="P2836" t="s">
        <v>11705</v>
      </c>
      <c r="Q2836" t="s">
        <v>11706</v>
      </c>
      <c r="R2836" t="s">
        <v>11707</v>
      </c>
    </row>
    <row r="2837" spans="1:19" x14ac:dyDescent="0.25">
      <c r="A2837" t="s">
        <v>6020</v>
      </c>
      <c r="B2837" t="s">
        <v>6021</v>
      </c>
      <c r="C2837" t="s">
        <v>11751</v>
      </c>
      <c r="D2837" t="s">
        <v>11622</v>
      </c>
      <c r="E2837" t="s">
        <v>11623</v>
      </c>
      <c r="F2837" t="s">
        <v>11624</v>
      </c>
      <c r="G2837" t="s">
        <v>11625</v>
      </c>
      <c r="H2837" t="s">
        <v>11626</v>
      </c>
      <c r="I2837" t="s">
        <v>11627</v>
      </c>
      <c r="J2837" t="s">
        <v>11628</v>
      </c>
      <c r="K2837" t="s">
        <v>11649</v>
      </c>
      <c r="L2837" t="s">
        <v>11650</v>
      </c>
      <c r="M2837" t="s">
        <v>11651</v>
      </c>
      <c r="N2837" t="s">
        <v>11675</v>
      </c>
      <c r="O2837" t="s">
        <v>11704</v>
      </c>
      <c r="P2837" t="s">
        <v>11705</v>
      </c>
      <c r="Q2837" t="s">
        <v>11706</v>
      </c>
      <c r="R2837" t="s">
        <v>11707</v>
      </c>
    </row>
    <row r="2838" spans="1:19" x14ac:dyDescent="0.25">
      <c r="A2838" t="s">
        <v>6022</v>
      </c>
      <c r="B2838" t="s">
        <v>6023</v>
      </c>
      <c r="C2838" t="s">
        <v>11751</v>
      </c>
      <c r="D2838" t="s">
        <v>11622</v>
      </c>
      <c r="E2838" t="s">
        <v>11623</v>
      </c>
      <c r="F2838" t="s">
        <v>11624</v>
      </c>
      <c r="G2838" t="s">
        <v>11625</v>
      </c>
      <c r="H2838" t="s">
        <v>11626</v>
      </c>
      <c r="I2838" t="s">
        <v>11627</v>
      </c>
      <c r="J2838" t="s">
        <v>11628</v>
      </c>
      <c r="K2838" t="s">
        <v>11649</v>
      </c>
      <c r="L2838" t="s">
        <v>11650</v>
      </c>
      <c r="M2838" t="s">
        <v>11651</v>
      </c>
      <c r="N2838" t="s">
        <v>11675</v>
      </c>
      <c r="O2838" t="s">
        <v>11704</v>
      </c>
      <c r="P2838" t="s">
        <v>11705</v>
      </c>
      <c r="Q2838" t="s">
        <v>11706</v>
      </c>
      <c r="R2838" t="s">
        <v>11707</v>
      </c>
    </row>
    <row r="2839" spans="1:19" x14ac:dyDescent="0.25">
      <c r="A2839" t="s">
        <v>6024</v>
      </c>
      <c r="B2839" t="s">
        <v>6025</v>
      </c>
      <c r="C2839" t="s">
        <v>11751</v>
      </c>
      <c r="D2839" t="s">
        <v>11622</v>
      </c>
      <c r="E2839" t="s">
        <v>11623</v>
      </c>
      <c r="F2839" t="s">
        <v>11624</v>
      </c>
      <c r="G2839" t="s">
        <v>11625</v>
      </c>
      <c r="H2839" t="s">
        <v>11626</v>
      </c>
      <c r="I2839" t="s">
        <v>11627</v>
      </c>
      <c r="J2839" t="s">
        <v>11628</v>
      </c>
      <c r="K2839" t="s">
        <v>11649</v>
      </c>
      <c r="L2839" t="s">
        <v>11650</v>
      </c>
      <c r="M2839" t="s">
        <v>11651</v>
      </c>
      <c r="N2839" t="s">
        <v>11675</v>
      </c>
      <c r="O2839" t="s">
        <v>11704</v>
      </c>
      <c r="P2839" t="s">
        <v>11705</v>
      </c>
      <c r="Q2839" t="s">
        <v>11706</v>
      </c>
      <c r="R2839" t="s">
        <v>11707</v>
      </c>
    </row>
    <row r="2840" spans="1:19" x14ac:dyDescent="0.25">
      <c r="A2840" t="s">
        <v>6026</v>
      </c>
      <c r="B2840" t="s">
        <v>6027</v>
      </c>
      <c r="C2840" t="s">
        <v>11751</v>
      </c>
      <c r="D2840" t="s">
        <v>11622</v>
      </c>
      <c r="E2840" t="s">
        <v>11623</v>
      </c>
      <c r="F2840" t="s">
        <v>11624</v>
      </c>
      <c r="G2840" t="s">
        <v>11625</v>
      </c>
      <c r="H2840" t="s">
        <v>11626</v>
      </c>
      <c r="I2840" t="s">
        <v>11627</v>
      </c>
      <c r="J2840" t="s">
        <v>11628</v>
      </c>
      <c r="K2840" t="s">
        <v>11649</v>
      </c>
      <c r="L2840" t="s">
        <v>11650</v>
      </c>
      <c r="M2840" t="s">
        <v>11651</v>
      </c>
      <c r="N2840" t="s">
        <v>11675</v>
      </c>
      <c r="O2840" t="s">
        <v>11704</v>
      </c>
      <c r="P2840" t="s">
        <v>11705</v>
      </c>
      <c r="Q2840" t="s">
        <v>11706</v>
      </c>
      <c r="R2840" t="s">
        <v>11707</v>
      </c>
    </row>
    <row r="2841" spans="1:19" x14ac:dyDescent="0.25">
      <c r="A2841" t="s">
        <v>6028</v>
      </c>
      <c r="B2841" t="s">
        <v>6029</v>
      </c>
      <c r="C2841" t="s">
        <v>11751</v>
      </c>
      <c r="D2841" t="s">
        <v>11622</v>
      </c>
      <c r="E2841" t="s">
        <v>11623</v>
      </c>
      <c r="F2841" t="s">
        <v>11624</v>
      </c>
      <c r="G2841" t="s">
        <v>11625</v>
      </c>
      <c r="H2841" t="s">
        <v>11626</v>
      </c>
      <c r="I2841" t="s">
        <v>11627</v>
      </c>
      <c r="J2841" t="s">
        <v>11628</v>
      </c>
      <c r="K2841" t="s">
        <v>11649</v>
      </c>
      <c r="L2841" t="s">
        <v>11650</v>
      </c>
      <c r="M2841" t="s">
        <v>11651</v>
      </c>
      <c r="N2841" t="s">
        <v>11675</v>
      </c>
      <c r="O2841" t="s">
        <v>11704</v>
      </c>
      <c r="P2841" t="s">
        <v>11705</v>
      </c>
      <c r="Q2841" t="s">
        <v>11706</v>
      </c>
      <c r="R2841" t="s">
        <v>11707</v>
      </c>
    </row>
    <row r="2842" spans="1:19" x14ac:dyDescent="0.25">
      <c r="A2842" t="s">
        <v>6030</v>
      </c>
      <c r="B2842" t="s">
        <v>6031</v>
      </c>
      <c r="C2842" t="s">
        <v>11751</v>
      </c>
      <c r="D2842" t="s">
        <v>11622</v>
      </c>
      <c r="E2842" t="s">
        <v>11623</v>
      </c>
      <c r="F2842" t="s">
        <v>11624</v>
      </c>
      <c r="G2842" t="s">
        <v>11625</v>
      </c>
      <c r="H2842" t="s">
        <v>11626</v>
      </c>
      <c r="I2842" t="s">
        <v>11627</v>
      </c>
      <c r="J2842" t="s">
        <v>11628</v>
      </c>
      <c r="K2842" t="s">
        <v>11649</v>
      </c>
      <c r="L2842" t="s">
        <v>11650</v>
      </c>
      <c r="M2842" t="s">
        <v>11651</v>
      </c>
      <c r="N2842" t="s">
        <v>11675</v>
      </c>
      <c r="O2842" t="s">
        <v>11704</v>
      </c>
      <c r="P2842" t="s">
        <v>11705</v>
      </c>
      <c r="Q2842" t="s">
        <v>11706</v>
      </c>
      <c r="R2842" t="s">
        <v>11707</v>
      </c>
    </row>
    <row r="2843" spans="1:19" x14ac:dyDescent="0.25">
      <c r="A2843" t="s">
        <v>6032</v>
      </c>
      <c r="B2843" t="s">
        <v>6033</v>
      </c>
      <c r="C2843" t="s">
        <v>11751</v>
      </c>
      <c r="D2843" t="s">
        <v>11622</v>
      </c>
      <c r="E2843" t="s">
        <v>11623</v>
      </c>
      <c r="F2843" t="s">
        <v>11624</v>
      </c>
      <c r="G2843" t="s">
        <v>11625</v>
      </c>
      <c r="H2843" t="s">
        <v>11626</v>
      </c>
      <c r="I2843" t="s">
        <v>11627</v>
      </c>
      <c r="J2843" t="s">
        <v>11628</v>
      </c>
      <c r="K2843" t="s">
        <v>11649</v>
      </c>
      <c r="L2843" t="s">
        <v>11650</v>
      </c>
      <c r="M2843" t="s">
        <v>11651</v>
      </c>
      <c r="N2843" t="s">
        <v>11675</v>
      </c>
      <c r="O2843" t="s">
        <v>11704</v>
      </c>
      <c r="P2843" t="s">
        <v>11705</v>
      </c>
      <c r="Q2843" t="s">
        <v>11706</v>
      </c>
      <c r="R2843" t="s">
        <v>11707</v>
      </c>
    </row>
    <row r="2844" spans="1:19" x14ac:dyDescent="0.25">
      <c r="A2844" t="s">
        <v>6034</v>
      </c>
      <c r="B2844" t="s">
        <v>6035</v>
      </c>
      <c r="C2844" t="s">
        <v>11751</v>
      </c>
      <c r="D2844" t="s">
        <v>11622</v>
      </c>
      <c r="E2844" t="s">
        <v>11623</v>
      </c>
      <c r="F2844" t="s">
        <v>11624</v>
      </c>
      <c r="G2844" t="s">
        <v>11625</v>
      </c>
      <c r="H2844" t="s">
        <v>11626</v>
      </c>
      <c r="I2844" t="s">
        <v>11627</v>
      </c>
      <c r="J2844" t="s">
        <v>11628</v>
      </c>
      <c r="K2844" t="s">
        <v>11649</v>
      </c>
      <c r="L2844" t="s">
        <v>11650</v>
      </c>
      <c r="M2844" t="s">
        <v>11651</v>
      </c>
      <c r="N2844" t="s">
        <v>11675</v>
      </c>
      <c r="O2844" t="s">
        <v>11704</v>
      </c>
      <c r="P2844" t="s">
        <v>11705</v>
      </c>
      <c r="Q2844" t="s">
        <v>11706</v>
      </c>
      <c r="R2844" t="s">
        <v>11707</v>
      </c>
    </row>
    <row r="2845" spans="1:19" x14ac:dyDescent="0.25">
      <c r="A2845" t="s">
        <v>6036</v>
      </c>
      <c r="B2845" t="s">
        <v>6037</v>
      </c>
      <c r="C2845" t="s">
        <v>11751</v>
      </c>
      <c r="D2845" t="s">
        <v>11622</v>
      </c>
      <c r="E2845" t="s">
        <v>11623</v>
      </c>
      <c r="F2845" t="s">
        <v>11624</v>
      </c>
      <c r="G2845" t="s">
        <v>11625</v>
      </c>
      <c r="H2845" t="s">
        <v>11626</v>
      </c>
      <c r="I2845" t="s">
        <v>11627</v>
      </c>
      <c r="J2845" t="s">
        <v>11628</v>
      </c>
      <c r="K2845" t="s">
        <v>11649</v>
      </c>
      <c r="L2845" t="s">
        <v>11650</v>
      </c>
      <c r="M2845" t="s">
        <v>11651</v>
      </c>
      <c r="N2845" t="s">
        <v>11675</v>
      </c>
      <c r="O2845" t="s">
        <v>11704</v>
      </c>
      <c r="P2845" t="s">
        <v>11705</v>
      </c>
      <c r="Q2845" t="s">
        <v>11706</v>
      </c>
      <c r="R2845" t="s">
        <v>11707</v>
      </c>
    </row>
    <row r="2846" spans="1:19" x14ac:dyDescent="0.25">
      <c r="A2846" t="s">
        <v>6038</v>
      </c>
      <c r="B2846" t="s">
        <v>6039</v>
      </c>
      <c r="C2846" t="s">
        <v>11751</v>
      </c>
      <c r="D2846" t="s">
        <v>11622</v>
      </c>
      <c r="E2846" t="s">
        <v>11623</v>
      </c>
      <c r="F2846" t="s">
        <v>11624</v>
      </c>
      <c r="G2846" t="s">
        <v>11625</v>
      </c>
      <c r="H2846" t="s">
        <v>11626</v>
      </c>
      <c r="I2846" t="s">
        <v>11627</v>
      </c>
      <c r="J2846" t="s">
        <v>11628</v>
      </c>
      <c r="K2846" t="s">
        <v>11649</v>
      </c>
      <c r="L2846" t="s">
        <v>11650</v>
      </c>
      <c r="M2846" t="s">
        <v>11651</v>
      </c>
      <c r="N2846" t="s">
        <v>11675</v>
      </c>
      <c r="O2846" t="s">
        <v>11704</v>
      </c>
      <c r="P2846" t="s">
        <v>11705</v>
      </c>
      <c r="Q2846" t="s">
        <v>11706</v>
      </c>
      <c r="R2846" t="s">
        <v>11707</v>
      </c>
    </row>
    <row r="2847" spans="1:19" x14ac:dyDescent="0.25">
      <c r="A2847" t="s">
        <v>6040</v>
      </c>
      <c r="B2847" t="s">
        <v>6041</v>
      </c>
      <c r="C2847" t="s">
        <v>11751</v>
      </c>
      <c r="D2847" t="s">
        <v>11622</v>
      </c>
      <c r="E2847" t="s">
        <v>11623</v>
      </c>
      <c r="F2847" t="s">
        <v>11624</v>
      </c>
      <c r="G2847" t="s">
        <v>11625</v>
      </c>
      <c r="H2847" t="s">
        <v>11626</v>
      </c>
      <c r="I2847" t="s">
        <v>11627</v>
      </c>
      <c r="J2847" t="s">
        <v>11628</v>
      </c>
      <c r="K2847" t="s">
        <v>11649</v>
      </c>
      <c r="L2847" t="s">
        <v>11650</v>
      </c>
      <c r="M2847" t="s">
        <v>11651</v>
      </c>
      <c r="N2847" t="s">
        <v>11675</v>
      </c>
      <c r="O2847" t="s">
        <v>11704</v>
      </c>
      <c r="P2847" t="s">
        <v>11705</v>
      </c>
      <c r="Q2847" t="s">
        <v>11706</v>
      </c>
      <c r="R2847" t="s">
        <v>11707</v>
      </c>
    </row>
    <row r="2848" spans="1:19" x14ac:dyDescent="0.25">
      <c r="A2848" t="s">
        <v>6042</v>
      </c>
      <c r="B2848" t="s">
        <v>6043</v>
      </c>
      <c r="C2848" t="s">
        <v>11764</v>
      </c>
      <c r="D2848" t="s">
        <v>11622</v>
      </c>
      <c r="E2848" t="s">
        <v>11623</v>
      </c>
      <c r="F2848" t="s">
        <v>11624</v>
      </c>
      <c r="G2848" t="s">
        <v>11625</v>
      </c>
      <c r="H2848" t="s">
        <v>11626</v>
      </c>
      <c r="I2848" t="s">
        <v>11627</v>
      </c>
      <c r="J2848" t="s">
        <v>11628</v>
      </c>
      <c r="K2848" t="s">
        <v>11629</v>
      </c>
      <c r="L2848" t="s">
        <v>11630</v>
      </c>
      <c r="M2848" t="s">
        <v>11631</v>
      </c>
      <c r="N2848" t="s">
        <v>11638</v>
      </c>
      <c r="O2848" t="s">
        <v>11666</v>
      </c>
      <c r="P2848" t="s">
        <v>11667</v>
      </c>
      <c r="Q2848" t="s">
        <v>11765</v>
      </c>
      <c r="R2848" t="s">
        <v>11766</v>
      </c>
      <c r="S2848" t="s">
        <v>12037</v>
      </c>
    </row>
    <row r="2849" spans="1:19" x14ac:dyDescent="0.25">
      <c r="A2849" t="s">
        <v>6044</v>
      </c>
      <c r="B2849" t="s">
        <v>6045</v>
      </c>
      <c r="C2849" t="s">
        <v>11764</v>
      </c>
      <c r="D2849" t="s">
        <v>11622</v>
      </c>
      <c r="E2849" t="s">
        <v>11623</v>
      </c>
      <c r="F2849" t="s">
        <v>11624</v>
      </c>
      <c r="G2849" t="s">
        <v>11625</v>
      </c>
      <c r="H2849" t="s">
        <v>11626</v>
      </c>
      <c r="I2849" t="s">
        <v>11627</v>
      </c>
      <c r="J2849" t="s">
        <v>11628</v>
      </c>
      <c r="K2849" t="s">
        <v>11629</v>
      </c>
      <c r="L2849" t="s">
        <v>11630</v>
      </c>
      <c r="M2849" t="s">
        <v>11631</v>
      </c>
      <c r="N2849" t="s">
        <v>11638</v>
      </c>
      <c r="O2849" t="s">
        <v>11666</v>
      </c>
      <c r="P2849" t="s">
        <v>11667</v>
      </c>
      <c r="Q2849" t="s">
        <v>11765</v>
      </c>
      <c r="R2849" t="s">
        <v>11766</v>
      </c>
      <c r="S2849" t="s">
        <v>12037</v>
      </c>
    </row>
    <row r="2850" spans="1:19" x14ac:dyDescent="0.25">
      <c r="A2850" t="s">
        <v>6046</v>
      </c>
      <c r="B2850" t="s">
        <v>6047</v>
      </c>
      <c r="C2850" t="s">
        <v>11764</v>
      </c>
      <c r="D2850" t="s">
        <v>11622</v>
      </c>
      <c r="E2850" t="s">
        <v>11623</v>
      </c>
      <c r="F2850" t="s">
        <v>11624</v>
      </c>
      <c r="G2850" t="s">
        <v>11625</v>
      </c>
      <c r="H2850" t="s">
        <v>11626</v>
      </c>
      <c r="I2850" t="s">
        <v>11627</v>
      </c>
      <c r="J2850" t="s">
        <v>11628</v>
      </c>
      <c r="K2850" t="s">
        <v>11629</v>
      </c>
      <c r="L2850" t="s">
        <v>11630</v>
      </c>
      <c r="M2850" t="s">
        <v>11631</v>
      </c>
      <c r="N2850" t="s">
        <v>11638</v>
      </c>
      <c r="O2850" t="s">
        <v>11666</v>
      </c>
      <c r="P2850" t="s">
        <v>11667</v>
      </c>
      <c r="Q2850" t="s">
        <v>11765</v>
      </c>
      <c r="R2850" t="s">
        <v>11766</v>
      </c>
      <c r="S2850" t="s">
        <v>12037</v>
      </c>
    </row>
    <row r="2851" spans="1:19" x14ac:dyDescent="0.25">
      <c r="A2851" t="s">
        <v>6048</v>
      </c>
      <c r="B2851" t="s">
        <v>6049</v>
      </c>
      <c r="C2851" t="s">
        <v>11764</v>
      </c>
      <c r="D2851" t="s">
        <v>11622</v>
      </c>
      <c r="E2851" t="s">
        <v>11623</v>
      </c>
      <c r="F2851" t="s">
        <v>11624</v>
      </c>
      <c r="G2851" t="s">
        <v>11625</v>
      </c>
      <c r="H2851" t="s">
        <v>11626</v>
      </c>
      <c r="I2851" t="s">
        <v>11627</v>
      </c>
      <c r="J2851" t="s">
        <v>11628</v>
      </c>
      <c r="K2851" t="s">
        <v>11629</v>
      </c>
      <c r="L2851" t="s">
        <v>11630</v>
      </c>
      <c r="M2851" t="s">
        <v>11631</v>
      </c>
      <c r="N2851" t="s">
        <v>11638</v>
      </c>
      <c r="O2851" t="s">
        <v>11666</v>
      </c>
      <c r="P2851" t="s">
        <v>11667</v>
      </c>
      <c r="Q2851" t="s">
        <v>11765</v>
      </c>
      <c r="R2851" t="s">
        <v>11766</v>
      </c>
      <c r="S2851" t="s">
        <v>12037</v>
      </c>
    </row>
    <row r="2852" spans="1:19" x14ac:dyDescent="0.25">
      <c r="A2852" t="s">
        <v>6050</v>
      </c>
      <c r="B2852" t="s">
        <v>6051</v>
      </c>
      <c r="C2852" t="s">
        <v>11764</v>
      </c>
      <c r="D2852" t="s">
        <v>11622</v>
      </c>
      <c r="E2852" t="s">
        <v>11623</v>
      </c>
      <c r="F2852" t="s">
        <v>11624</v>
      </c>
      <c r="G2852" t="s">
        <v>11625</v>
      </c>
      <c r="H2852" t="s">
        <v>11626</v>
      </c>
      <c r="I2852" t="s">
        <v>11627</v>
      </c>
      <c r="J2852" t="s">
        <v>11628</v>
      </c>
      <c r="K2852" t="s">
        <v>11629</v>
      </c>
      <c r="L2852" t="s">
        <v>11630</v>
      </c>
      <c r="M2852" t="s">
        <v>11631</v>
      </c>
      <c r="N2852" t="s">
        <v>11638</v>
      </c>
      <c r="O2852" t="s">
        <v>11666</v>
      </c>
      <c r="P2852" t="s">
        <v>11667</v>
      </c>
      <c r="Q2852" t="s">
        <v>11765</v>
      </c>
      <c r="R2852" t="s">
        <v>11766</v>
      </c>
      <c r="S2852" t="s">
        <v>12037</v>
      </c>
    </row>
    <row r="2853" spans="1:19" x14ac:dyDescent="0.25">
      <c r="A2853" t="s">
        <v>6052</v>
      </c>
      <c r="B2853" t="s">
        <v>6053</v>
      </c>
      <c r="C2853" t="s">
        <v>11764</v>
      </c>
      <c r="D2853" t="s">
        <v>11622</v>
      </c>
      <c r="E2853" t="s">
        <v>11623</v>
      </c>
      <c r="F2853" t="s">
        <v>11624</v>
      </c>
      <c r="G2853" t="s">
        <v>11625</v>
      </c>
      <c r="H2853" t="s">
        <v>11626</v>
      </c>
      <c r="I2853" t="s">
        <v>11627</v>
      </c>
      <c r="J2853" t="s">
        <v>11628</v>
      </c>
      <c r="K2853" t="s">
        <v>11629</v>
      </c>
      <c r="L2853" t="s">
        <v>11630</v>
      </c>
      <c r="M2853" t="s">
        <v>11631</v>
      </c>
      <c r="N2853" t="s">
        <v>11638</v>
      </c>
      <c r="O2853" t="s">
        <v>11666</v>
      </c>
      <c r="P2853" t="s">
        <v>11667</v>
      </c>
      <c r="Q2853" t="s">
        <v>11765</v>
      </c>
      <c r="R2853" t="s">
        <v>11766</v>
      </c>
      <c r="S2853" t="s">
        <v>12037</v>
      </c>
    </row>
    <row r="2854" spans="1:19" x14ac:dyDescent="0.25">
      <c r="A2854" t="s">
        <v>6054</v>
      </c>
      <c r="B2854" t="s">
        <v>6055</v>
      </c>
      <c r="C2854" t="s">
        <v>11764</v>
      </c>
      <c r="D2854" t="s">
        <v>11622</v>
      </c>
      <c r="E2854" t="s">
        <v>11623</v>
      </c>
      <c r="F2854" t="s">
        <v>11624</v>
      </c>
      <c r="G2854" t="s">
        <v>11625</v>
      </c>
      <c r="H2854" t="s">
        <v>11626</v>
      </c>
      <c r="I2854" t="s">
        <v>11627</v>
      </c>
      <c r="J2854" t="s">
        <v>11628</v>
      </c>
      <c r="K2854" t="s">
        <v>11629</v>
      </c>
      <c r="L2854" t="s">
        <v>11630</v>
      </c>
      <c r="M2854" t="s">
        <v>11631</v>
      </c>
      <c r="N2854" t="s">
        <v>11638</v>
      </c>
      <c r="O2854" t="s">
        <v>11666</v>
      </c>
      <c r="P2854" t="s">
        <v>11667</v>
      </c>
      <c r="Q2854" t="s">
        <v>11765</v>
      </c>
      <c r="R2854" t="s">
        <v>11766</v>
      </c>
      <c r="S2854" t="s">
        <v>12037</v>
      </c>
    </row>
    <row r="2855" spans="1:19" x14ac:dyDescent="0.25">
      <c r="A2855" t="s">
        <v>6056</v>
      </c>
      <c r="B2855" t="s">
        <v>6057</v>
      </c>
      <c r="C2855" t="s">
        <v>11764</v>
      </c>
      <c r="D2855" t="s">
        <v>11622</v>
      </c>
      <c r="E2855" t="s">
        <v>11623</v>
      </c>
      <c r="F2855" t="s">
        <v>11624</v>
      </c>
      <c r="G2855" t="s">
        <v>11625</v>
      </c>
      <c r="H2855" t="s">
        <v>11626</v>
      </c>
      <c r="I2855" t="s">
        <v>11627</v>
      </c>
      <c r="J2855" t="s">
        <v>11628</v>
      </c>
      <c r="K2855" t="s">
        <v>11629</v>
      </c>
      <c r="L2855" t="s">
        <v>11630</v>
      </c>
      <c r="M2855" t="s">
        <v>11631</v>
      </c>
      <c r="N2855" t="s">
        <v>11638</v>
      </c>
      <c r="O2855" t="s">
        <v>11666</v>
      </c>
      <c r="P2855" t="s">
        <v>11667</v>
      </c>
      <c r="Q2855" t="s">
        <v>11765</v>
      </c>
      <c r="R2855" t="s">
        <v>11766</v>
      </c>
      <c r="S2855" t="s">
        <v>12037</v>
      </c>
    </row>
    <row r="2856" spans="1:19" x14ac:dyDescent="0.25">
      <c r="A2856" t="s">
        <v>6058</v>
      </c>
      <c r="B2856" t="s">
        <v>6059</v>
      </c>
      <c r="C2856" t="s">
        <v>11764</v>
      </c>
      <c r="D2856" t="s">
        <v>11622</v>
      </c>
      <c r="E2856" t="s">
        <v>11623</v>
      </c>
      <c r="F2856" t="s">
        <v>11624</v>
      </c>
      <c r="G2856" t="s">
        <v>11625</v>
      </c>
      <c r="H2856" t="s">
        <v>11626</v>
      </c>
      <c r="I2856" t="s">
        <v>11627</v>
      </c>
      <c r="J2856" t="s">
        <v>11628</v>
      </c>
      <c r="K2856" t="s">
        <v>11629</v>
      </c>
      <c r="L2856" t="s">
        <v>11630</v>
      </c>
      <c r="M2856" t="s">
        <v>11631</v>
      </c>
      <c r="N2856" t="s">
        <v>11638</v>
      </c>
      <c r="O2856" t="s">
        <v>11666</v>
      </c>
      <c r="P2856" t="s">
        <v>11667</v>
      </c>
      <c r="Q2856" t="s">
        <v>11765</v>
      </c>
      <c r="R2856" t="s">
        <v>11766</v>
      </c>
      <c r="S2856" t="s">
        <v>12037</v>
      </c>
    </row>
    <row r="2857" spans="1:19" x14ac:dyDescent="0.25">
      <c r="A2857" t="s">
        <v>6060</v>
      </c>
      <c r="B2857" t="s">
        <v>6061</v>
      </c>
      <c r="C2857" t="s">
        <v>11764</v>
      </c>
      <c r="D2857" t="s">
        <v>11622</v>
      </c>
      <c r="E2857" t="s">
        <v>11623</v>
      </c>
      <c r="F2857" t="s">
        <v>11624</v>
      </c>
      <c r="G2857" t="s">
        <v>11625</v>
      </c>
      <c r="H2857" t="s">
        <v>11626</v>
      </c>
      <c r="I2857" t="s">
        <v>11627</v>
      </c>
      <c r="J2857" t="s">
        <v>11628</v>
      </c>
      <c r="K2857" t="s">
        <v>11629</v>
      </c>
      <c r="L2857" t="s">
        <v>11630</v>
      </c>
      <c r="M2857" t="s">
        <v>11631</v>
      </c>
      <c r="N2857" t="s">
        <v>11638</v>
      </c>
      <c r="O2857" t="s">
        <v>11666</v>
      </c>
      <c r="P2857" t="s">
        <v>11667</v>
      </c>
      <c r="Q2857" t="s">
        <v>11765</v>
      </c>
      <c r="R2857" t="s">
        <v>11766</v>
      </c>
      <c r="S2857" t="s">
        <v>12037</v>
      </c>
    </row>
    <row r="2858" spans="1:19" x14ac:dyDescent="0.25">
      <c r="A2858" t="s">
        <v>6062</v>
      </c>
      <c r="B2858" t="s">
        <v>6063</v>
      </c>
      <c r="C2858" t="s">
        <v>11764</v>
      </c>
      <c r="D2858" t="s">
        <v>11622</v>
      </c>
      <c r="E2858" t="s">
        <v>11623</v>
      </c>
      <c r="F2858" t="s">
        <v>11624</v>
      </c>
      <c r="G2858" t="s">
        <v>11625</v>
      </c>
      <c r="H2858" t="s">
        <v>11626</v>
      </c>
      <c r="I2858" t="s">
        <v>11627</v>
      </c>
      <c r="J2858" t="s">
        <v>11628</v>
      </c>
      <c r="K2858" t="s">
        <v>11629</v>
      </c>
      <c r="L2858" t="s">
        <v>11630</v>
      </c>
      <c r="M2858" t="s">
        <v>11631</v>
      </c>
      <c r="N2858" t="s">
        <v>11638</v>
      </c>
      <c r="O2858" t="s">
        <v>11666</v>
      </c>
      <c r="P2858" t="s">
        <v>11667</v>
      </c>
      <c r="Q2858" t="s">
        <v>11765</v>
      </c>
      <c r="R2858" t="s">
        <v>11766</v>
      </c>
      <c r="S2858" t="s">
        <v>12037</v>
      </c>
    </row>
    <row r="2859" spans="1:19" x14ac:dyDescent="0.25">
      <c r="A2859" t="s">
        <v>6064</v>
      </c>
      <c r="B2859" t="s">
        <v>6065</v>
      </c>
      <c r="C2859" t="s">
        <v>11764</v>
      </c>
      <c r="D2859" t="s">
        <v>11622</v>
      </c>
      <c r="E2859" t="s">
        <v>11623</v>
      </c>
      <c r="F2859" t="s">
        <v>11624</v>
      </c>
      <c r="G2859" t="s">
        <v>11625</v>
      </c>
      <c r="H2859" t="s">
        <v>11626</v>
      </c>
      <c r="I2859" t="s">
        <v>11627</v>
      </c>
      <c r="J2859" t="s">
        <v>11628</v>
      </c>
      <c r="K2859" t="s">
        <v>11629</v>
      </c>
      <c r="L2859" t="s">
        <v>11630</v>
      </c>
      <c r="M2859" t="s">
        <v>11631</v>
      </c>
      <c r="N2859" t="s">
        <v>11638</v>
      </c>
      <c r="O2859" t="s">
        <v>11666</v>
      </c>
      <c r="P2859" t="s">
        <v>11667</v>
      </c>
      <c r="Q2859" t="s">
        <v>11765</v>
      </c>
      <c r="R2859" t="s">
        <v>11766</v>
      </c>
      <c r="S2859" t="s">
        <v>12037</v>
      </c>
    </row>
    <row r="2860" spans="1:19" x14ac:dyDescent="0.25">
      <c r="A2860" t="s">
        <v>6066</v>
      </c>
      <c r="B2860" t="s">
        <v>6067</v>
      </c>
      <c r="C2860" t="s">
        <v>11764</v>
      </c>
      <c r="D2860" t="s">
        <v>11622</v>
      </c>
      <c r="E2860" t="s">
        <v>11623</v>
      </c>
      <c r="F2860" t="s">
        <v>11624</v>
      </c>
      <c r="G2860" t="s">
        <v>11625</v>
      </c>
      <c r="H2860" t="s">
        <v>11626</v>
      </c>
      <c r="I2860" t="s">
        <v>11627</v>
      </c>
      <c r="J2860" t="s">
        <v>11628</v>
      </c>
      <c r="K2860" t="s">
        <v>11629</v>
      </c>
      <c r="L2860" t="s">
        <v>11630</v>
      </c>
      <c r="M2860" t="s">
        <v>11631</v>
      </c>
      <c r="N2860" t="s">
        <v>11638</v>
      </c>
      <c r="O2860" t="s">
        <v>11666</v>
      </c>
      <c r="P2860" t="s">
        <v>11667</v>
      </c>
      <c r="Q2860" t="s">
        <v>11765</v>
      </c>
      <c r="R2860" t="s">
        <v>11766</v>
      </c>
      <c r="S2860" t="s">
        <v>12037</v>
      </c>
    </row>
    <row r="2861" spans="1:19" x14ac:dyDescent="0.25">
      <c r="A2861" t="s">
        <v>6068</v>
      </c>
      <c r="B2861" t="s">
        <v>6069</v>
      </c>
      <c r="C2861" t="s">
        <v>11764</v>
      </c>
      <c r="D2861" t="s">
        <v>11622</v>
      </c>
      <c r="E2861" t="s">
        <v>11623</v>
      </c>
      <c r="F2861" t="s">
        <v>11624</v>
      </c>
      <c r="G2861" t="s">
        <v>11625</v>
      </c>
      <c r="H2861" t="s">
        <v>11626</v>
      </c>
      <c r="I2861" t="s">
        <v>11627</v>
      </c>
      <c r="J2861" t="s">
        <v>11628</v>
      </c>
      <c r="K2861" t="s">
        <v>11629</v>
      </c>
      <c r="L2861" t="s">
        <v>11630</v>
      </c>
      <c r="M2861" t="s">
        <v>11631</v>
      </c>
      <c r="N2861" t="s">
        <v>11638</v>
      </c>
      <c r="O2861" t="s">
        <v>11666</v>
      </c>
      <c r="P2861" t="s">
        <v>11667</v>
      </c>
      <c r="Q2861" t="s">
        <v>11765</v>
      </c>
      <c r="R2861" t="s">
        <v>11766</v>
      </c>
      <c r="S2861" t="s">
        <v>12037</v>
      </c>
    </row>
    <row r="2862" spans="1:19" x14ac:dyDescent="0.25">
      <c r="A2862" t="s">
        <v>6070</v>
      </c>
      <c r="B2862" t="s">
        <v>6071</v>
      </c>
      <c r="C2862" t="s">
        <v>11764</v>
      </c>
      <c r="D2862" t="s">
        <v>11622</v>
      </c>
      <c r="E2862" t="s">
        <v>11623</v>
      </c>
      <c r="F2862" t="s">
        <v>11624</v>
      </c>
      <c r="G2862" t="s">
        <v>11625</v>
      </c>
      <c r="H2862" t="s">
        <v>11626</v>
      </c>
      <c r="I2862" t="s">
        <v>11627</v>
      </c>
      <c r="J2862" t="s">
        <v>11628</v>
      </c>
      <c r="K2862" t="s">
        <v>11629</v>
      </c>
      <c r="L2862" t="s">
        <v>11630</v>
      </c>
      <c r="M2862" t="s">
        <v>11631</v>
      </c>
      <c r="N2862" t="s">
        <v>11638</v>
      </c>
      <c r="O2862" t="s">
        <v>11666</v>
      </c>
      <c r="P2862" t="s">
        <v>11667</v>
      </c>
      <c r="Q2862" t="s">
        <v>11765</v>
      </c>
      <c r="R2862" t="s">
        <v>11766</v>
      </c>
      <c r="S2862" t="s">
        <v>12037</v>
      </c>
    </row>
    <row r="2863" spans="1:19" x14ac:dyDescent="0.25">
      <c r="A2863" t="s">
        <v>6072</v>
      </c>
      <c r="B2863" t="s">
        <v>6073</v>
      </c>
      <c r="C2863" t="s">
        <v>11764</v>
      </c>
      <c r="D2863" t="s">
        <v>11622</v>
      </c>
      <c r="E2863" t="s">
        <v>11623</v>
      </c>
      <c r="F2863" t="s">
        <v>11624</v>
      </c>
      <c r="G2863" t="s">
        <v>11625</v>
      </c>
      <c r="H2863" t="s">
        <v>11626</v>
      </c>
      <c r="I2863" t="s">
        <v>11627</v>
      </c>
      <c r="J2863" t="s">
        <v>11628</v>
      </c>
      <c r="K2863" t="s">
        <v>11629</v>
      </c>
      <c r="L2863" t="s">
        <v>11630</v>
      </c>
      <c r="M2863" t="s">
        <v>11631</v>
      </c>
      <c r="N2863" t="s">
        <v>11638</v>
      </c>
      <c r="O2863" t="s">
        <v>11666</v>
      </c>
      <c r="P2863" t="s">
        <v>11667</v>
      </c>
      <c r="Q2863" t="s">
        <v>11765</v>
      </c>
      <c r="R2863" t="s">
        <v>11766</v>
      </c>
      <c r="S2863" t="s">
        <v>12037</v>
      </c>
    </row>
    <row r="2864" spans="1:19" x14ac:dyDescent="0.25">
      <c r="A2864" t="s">
        <v>6074</v>
      </c>
      <c r="B2864" t="s">
        <v>6075</v>
      </c>
      <c r="C2864" t="s">
        <v>11764</v>
      </c>
      <c r="D2864" t="s">
        <v>11622</v>
      </c>
      <c r="E2864" t="s">
        <v>11623</v>
      </c>
      <c r="F2864" t="s">
        <v>11624</v>
      </c>
      <c r="G2864" t="s">
        <v>11625</v>
      </c>
      <c r="H2864" t="s">
        <v>11626</v>
      </c>
      <c r="I2864" t="s">
        <v>11627</v>
      </c>
      <c r="J2864" t="s">
        <v>11628</v>
      </c>
      <c r="K2864" t="s">
        <v>11629</v>
      </c>
      <c r="L2864" t="s">
        <v>11630</v>
      </c>
      <c r="M2864" t="s">
        <v>11631</v>
      </c>
      <c r="N2864" t="s">
        <v>11638</v>
      </c>
      <c r="O2864" t="s">
        <v>11666</v>
      </c>
      <c r="P2864" t="s">
        <v>11667</v>
      </c>
      <c r="Q2864" t="s">
        <v>11765</v>
      </c>
      <c r="R2864" t="s">
        <v>11766</v>
      </c>
      <c r="S2864" t="s">
        <v>12037</v>
      </c>
    </row>
    <row r="2865" spans="1:19" x14ac:dyDescent="0.25">
      <c r="A2865" t="s">
        <v>6076</v>
      </c>
      <c r="B2865" t="s">
        <v>6077</v>
      </c>
      <c r="C2865" t="s">
        <v>11764</v>
      </c>
      <c r="D2865" t="s">
        <v>11622</v>
      </c>
      <c r="E2865" t="s">
        <v>11623</v>
      </c>
      <c r="F2865" t="s">
        <v>11624</v>
      </c>
      <c r="G2865" t="s">
        <v>11625</v>
      </c>
      <c r="H2865" t="s">
        <v>11626</v>
      </c>
      <c r="I2865" t="s">
        <v>11627</v>
      </c>
      <c r="J2865" t="s">
        <v>11628</v>
      </c>
      <c r="K2865" t="s">
        <v>11629</v>
      </c>
      <c r="L2865" t="s">
        <v>11630</v>
      </c>
      <c r="M2865" t="s">
        <v>11631</v>
      </c>
      <c r="N2865" t="s">
        <v>11638</v>
      </c>
      <c r="O2865" t="s">
        <v>11666</v>
      </c>
      <c r="P2865" t="s">
        <v>11667</v>
      </c>
      <c r="Q2865" t="s">
        <v>11765</v>
      </c>
      <c r="R2865" t="s">
        <v>11766</v>
      </c>
      <c r="S2865" t="s">
        <v>12037</v>
      </c>
    </row>
    <row r="2866" spans="1:19" x14ac:dyDescent="0.25">
      <c r="A2866" t="s">
        <v>6078</v>
      </c>
      <c r="B2866" t="s">
        <v>6079</v>
      </c>
      <c r="C2866" t="s">
        <v>11764</v>
      </c>
      <c r="D2866" t="s">
        <v>11622</v>
      </c>
      <c r="E2866" t="s">
        <v>11623</v>
      </c>
      <c r="F2866" t="s">
        <v>11624</v>
      </c>
      <c r="G2866" t="s">
        <v>11625</v>
      </c>
      <c r="H2866" t="s">
        <v>11626</v>
      </c>
      <c r="I2866" t="s">
        <v>11627</v>
      </c>
      <c r="J2866" t="s">
        <v>11628</v>
      </c>
      <c r="K2866" t="s">
        <v>11629</v>
      </c>
      <c r="L2866" t="s">
        <v>11630</v>
      </c>
      <c r="M2866" t="s">
        <v>11631</v>
      </c>
      <c r="N2866" t="s">
        <v>11638</v>
      </c>
      <c r="O2866" t="s">
        <v>11666</v>
      </c>
      <c r="P2866" t="s">
        <v>11667</v>
      </c>
      <c r="Q2866" t="s">
        <v>11765</v>
      </c>
      <c r="R2866" t="s">
        <v>11766</v>
      </c>
      <c r="S2866" t="s">
        <v>12037</v>
      </c>
    </row>
    <row r="2867" spans="1:19" x14ac:dyDescent="0.25">
      <c r="A2867" t="s">
        <v>6080</v>
      </c>
      <c r="B2867" t="s">
        <v>6081</v>
      </c>
      <c r="C2867" t="s">
        <v>11764</v>
      </c>
      <c r="D2867" t="s">
        <v>11622</v>
      </c>
      <c r="E2867" t="s">
        <v>11623</v>
      </c>
      <c r="F2867" t="s">
        <v>11624</v>
      </c>
      <c r="G2867" t="s">
        <v>11625</v>
      </c>
      <c r="H2867" t="s">
        <v>11626</v>
      </c>
      <c r="I2867" t="s">
        <v>11627</v>
      </c>
      <c r="J2867" t="s">
        <v>11628</v>
      </c>
      <c r="K2867" t="s">
        <v>11629</v>
      </c>
      <c r="L2867" t="s">
        <v>11630</v>
      </c>
      <c r="M2867" t="s">
        <v>11631</v>
      </c>
      <c r="N2867" t="s">
        <v>11638</v>
      </c>
      <c r="O2867" t="s">
        <v>11666</v>
      </c>
      <c r="P2867" t="s">
        <v>11667</v>
      </c>
      <c r="Q2867" t="s">
        <v>11765</v>
      </c>
      <c r="R2867" t="s">
        <v>11766</v>
      </c>
      <c r="S2867" t="s">
        <v>12037</v>
      </c>
    </row>
    <row r="2868" spans="1:19" x14ac:dyDescent="0.25">
      <c r="A2868" t="s">
        <v>6082</v>
      </c>
      <c r="B2868" t="s">
        <v>6083</v>
      </c>
      <c r="C2868" t="s">
        <v>11764</v>
      </c>
      <c r="D2868" t="s">
        <v>11622</v>
      </c>
      <c r="E2868" t="s">
        <v>11623</v>
      </c>
      <c r="F2868" t="s">
        <v>11624</v>
      </c>
      <c r="G2868" t="s">
        <v>11625</v>
      </c>
      <c r="H2868" t="s">
        <v>11626</v>
      </c>
      <c r="I2868" t="s">
        <v>11627</v>
      </c>
      <c r="J2868" t="s">
        <v>11628</v>
      </c>
      <c r="K2868" t="s">
        <v>11629</v>
      </c>
      <c r="L2868" t="s">
        <v>11630</v>
      </c>
      <c r="M2868" t="s">
        <v>11631</v>
      </c>
      <c r="N2868" t="s">
        <v>11638</v>
      </c>
      <c r="O2868" t="s">
        <v>11666</v>
      </c>
      <c r="P2868" t="s">
        <v>11667</v>
      </c>
      <c r="Q2868" t="s">
        <v>11765</v>
      </c>
      <c r="R2868" t="s">
        <v>11766</v>
      </c>
      <c r="S2868" t="s">
        <v>12037</v>
      </c>
    </row>
    <row r="2869" spans="1:19" x14ac:dyDescent="0.25">
      <c r="A2869" t="s">
        <v>6084</v>
      </c>
      <c r="B2869" t="s">
        <v>6085</v>
      </c>
      <c r="C2869" t="s">
        <v>11764</v>
      </c>
      <c r="D2869" t="s">
        <v>11622</v>
      </c>
      <c r="E2869" t="s">
        <v>11623</v>
      </c>
      <c r="F2869" t="s">
        <v>11624</v>
      </c>
      <c r="G2869" t="s">
        <v>11625</v>
      </c>
      <c r="H2869" t="s">
        <v>11626</v>
      </c>
      <c r="I2869" t="s">
        <v>11627</v>
      </c>
      <c r="J2869" t="s">
        <v>11628</v>
      </c>
      <c r="K2869" t="s">
        <v>11629</v>
      </c>
      <c r="L2869" t="s">
        <v>11630</v>
      </c>
      <c r="M2869" t="s">
        <v>11631</v>
      </c>
      <c r="N2869" t="s">
        <v>11638</v>
      </c>
      <c r="O2869" t="s">
        <v>11666</v>
      </c>
      <c r="P2869" t="s">
        <v>11667</v>
      </c>
      <c r="Q2869" t="s">
        <v>11765</v>
      </c>
      <c r="R2869" t="s">
        <v>11766</v>
      </c>
      <c r="S2869" t="s">
        <v>12037</v>
      </c>
    </row>
    <row r="2870" spans="1:19" x14ac:dyDescent="0.25">
      <c r="A2870" t="s">
        <v>6086</v>
      </c>
      <c r="B2870" t="s">
        <v>6087</v>
      </c>
      <c r="C2870" t="s">
        <v>11764</v>
      </c>
      <c r="D2870" t="s">
        <v>11622</v>
      </c>
      <c r="E2870" t="s">
        <v>11623</v>
      </c>
      <c r="F2870" t="s">
        <v>11624</v>
      </c>
      <c r="G2870" t="s">
        <v>11625</v>
      </c>
      <c r="H2870" t="s">
        <v>11626</v>
      </c>
      <c r="I2870" t="s">
        <v>11627</v>
      </c>
      <c r="J2870" t="s">
        <v>11628</v>
      </c>
      <c r="K2870" t="s">
        <v>11629</v>
      </c>
      <c r="L2870" t="s">
        <v>11630</v>
      </c>
      <c r="M2870" t="s">
        <v>11631</v>
      </c>
      <c r="N2870" t="s">
        <v>11638</v>
      </c>
      <c r="O2870" t="s">
        <v>11666</v>
      </c>
      <c r="P2870" t="s">
        <v>11667</v>
      </c>
      <c r="Q2870" t="s">
        <v>11765</v>
      </c>
      <c r="R2870" t="s">
        <v>11766</v>
      </c>
      <c r="S2870" t="s">
        <v>12037</v>
      </c>
    </row>
    <row r="2871" spans="1:19" x14ac:dyDescent="0.25">
      <c r="A2871" t="s">
        <v>6088</v>
      </c>
      <c r="B2871" t="s">
        <v>6089</v>
      </c>
      <c r="C2871" t="s">
        <v>11764</v>
      </c>
      <c r="D2871" t="s">
        <v>11622</v>
      </c>
      <c r="E2871" t="s">
        <v>11623</v>
      </c>
      <c r="F2871" t="s">
        <v>11624</v>
      </c>
      <c r="G2871" t="s">
        <v>11625</v>
      </c>
      <c r="H2871" t="s">
        <v>11626</v>
      </c>
      <c r="I2871" t="s">
        <v>11627</v>
      </c>
      <c r="J2871" t="s">
        <v>11628</v>
      </c>
      <c r="K2871" t="s">
        <v>11629</v>
      </c>
      <c r="L2871" t="s">
        <v>11630</v>
      </c>
      <c r="M2871" t="s">
        <v>11631</v>
      </c>
      <c r="N2871" t="s">
        <v>11638</v>
      </c>
      <c r="O2871" t="s">
        <v>11666</v>
      </c>
      <c r="P2871" t="s">
        <v>11667</v>
      </c>
      <c r="Q2871" t="s">
        <v>11765</v>
      </c>
      <c r="R2871" t="s">
        <v>11766</v>
      </c>
      <c r="S2871" t="s">
        <v>12037</v>
      </c>
    </row>
    <row r="2872" spans="1:19" x14ac:dyDescent="0.25">
      <c r="A2872" t="s">
        <v>6090</v>
      </c>
      <c r="B2872" t="s">
        <v>6091</v>
      </c>
      <c r="C2872" t="s">
        <v>11764</v>
      </c>
      <c r="D2872" t="s">
        <v>11622</v>
      </c>
      <c r="E2872" t="s">
        <v>11623</v>
      </c>
      <c r="F2872" t="s">
        <v>11624</v>
      </c>
      <c r="G2872" t="s">
        <v>11625</v>
      </c>
      <c r="H2872" t="s">
        <v>11626</v>
      </c>
      <c r="I2872" t="s">
        <v>11627</v>
      </c>
      <c r="J2872" t="s">
        <v>11628</v>
      </c>
      <c r="K2872" t="s">
        <v>11629</v>
      </c>
      <c r="L2872" t="s">
        <v>11630</v>
      </c>
      <c r="M2872" t="s">
        <v>11631</v>
      </c>
      <c r="N2872" t="s">
        <v>11638</v>
      </c>
      <c r="O2872" t="s">
        <v>11666</v>
      </c>
      <c r="P2872" t="s">
        <v>11667</v>
      </c>
      <c r="Q2872" t="s">
        <v>11765</v>
      </c>
      <c r="R2872" t="s">
        <v>11766</v>
      </c>
      <c r="S2872" t="s">
        <v>12037</v>
      </c>
    </row>
    <row r="2873" spans="1:19" x14ac:dyDescent="0.25">
      <c r="A2873" t="s">
        <v>6092</v>
      </c>
      <c r="B2873" t="s">
        <v>6093</v>
      </c>
      <c r="C2873" t="s">
        <v>11764</v>
      </c>
      <c r="D2873" t="s">
        <v>11622</v>
      </c>
      <c r="E2873" t="s">
        <v>11623</v>
      </c>
      <c r="F2873" t="s">
        <v>11624</v>
      </c>
      <c r="G2873" t="s">
        <v>11625</v>
      </c>
      <c r="H2873" t="s">
        <v>11626</v>
      </c>
      <c r="I2873" t="s">
        <v>11627</v>
      </c>
      <c r="J2873" t="s">
        <v>11628</v>
      </c>
      <c r="K2873" t="s">
        <v>11629</v>
      </c>
      <c r="L2873" t="s">
        <v>11630</v>
      </c>
      <c r="M2873" t="s">
        <v>11631</v>
      </c>
      <c r="N2873" t="s">
        <v>11638</v>
      </c>
      <c r="O2873" t="s">
        <v>11666</v>
      </c>
      <c r="P2873" t="s">
        <v>11667</v>
      </c>
      <c r="Q2873" t="s">
        <v>11765</v>
      </c>
      <c r="R2873" t="s">
        <v>11766</v>
      </c>
      <c r="S2873" t="s">
        <v>12037</v>
      </c>
    </row>
    <row r="2874" spans="1:19" x14ac:dyDescent="0.25">
      <c r="A2874" t="s">
        <v>6094</v>
      </c>
      <c r="B2874" t="s">
        <v>6095</v>
      </c>
      <c r="C2874" t="s">
        <v>11764</v>
      </c>
      <c r="D2874" t="s">
        <v>11622</v>
      </c>
      <c r="E2874" t="s">
        <v>11623</v>
      </c>
      <c r="F2874" t="s">
        <v>11624</v>
      </c>
      <c r="G2874" t="s">
        <v>11625</v>
      </c>
      <c r="H2874" t="s">
        <v>11626</v>
      </c>
      <c r="I2874" t="s">
        <v>11627</v>
      </c>
      <c r="J2874" t="s">
        <v>11628</v>
      </c>
      <c r="K2874" t="s">
        <v>11629</v>
      </c>
      <c r="L2874" t="s">
        <v>11630</v>
      </c>
      <c r="M2874" t="s">
        <v>11631</v>
      </c>
      <c r="N2874" t="s">
        <v>11638</v>
      </c>
      <c r="O2874" t="s">
        <v>11666</v>
      </c>
      <c r="P2874" t="s">
        <v>11667</v>
      </c>
      <c r="Q2874" t="s">
        <v>11765</v>
      </c>
      <c r="R2874" t="s">
        <v>11766</v>
      </c>
      <c r="S2874" t="s">
        <v>12037</v>
      </c>
    </row>
    <row r="2875" spans="1:19" x14ac:dyDescent="0.25">
      <c r="A2875" t="s">
        <v>6096</v>
      </c>
      <c r="B2875" t="s">
        <v>6097</v>
      </c>
      <c r="C2875" t="s">
        <v>11764</v>
      </c>
      <c r="D2875" t="s">
        <v>11622</v>
      </c>
      <c r="E2875" t="s">
        <v>11623</v>
      </c>
      <c r="F2875" t="s">
        <v>11624</v>
      </c>
      <c r="G2875" t="s">
        <v>11625</v>
      </c>
      <c r="H2875" t="s">
        <v>11626</v>
      </c>
      <c r="I2875" t="s">
        <v>11627</v>
      </c>
      <c r="J2875" t="s">
        <v>11628</v>
      </c>
      <c r="K2875" t="s">
        <v>11629</v>
      </c>
      <c r="L2875" t="s">
        <v>11630</v>
      </c>
      <c r="M2875" t="s">
        <v>11631</v>
      </c>
      <c r="N2875" t="s">
        <v>11638</v>
      </c>
      <c r="O2875" t="s">
        <v>11666</v>
      </c>
      <c r="P2875" t="s">
        <v>11667</v>
      </c>
      <c r="Q2875" t="s">
        <v>11765</v>
      </c>
      <c r="R2875" t="s">
        <v>11766</v>
      </c>
      <c r="S2875" t="s">
        <v>12037</v>
      </c>
    </row>
    <row r="2876" spans="1:19" x14ac:dyDescent="0.25">
      <c r="A2876" t="s">
        <v>6098</v>
      </c>
      <c r="B2876" t="s">
        <v>6099</v>
      </c>
      <c r="C2876" t="s">
        <v>11764</v>
      </c>
      <c r="D2876" t="s">
        <v>11622</v>
      </c>
      <c r="E2876" t="s">
        <v>11623</v>
      </c>
      <c r="F2876" t="s">
        <v>11624</v>
      </c>
      <c r="G2876" t="s">
        <v>11625</v>
      </c>
      <c r="H2876" t="s">
        <v>11626</v>
      </c>
      <c r="I2876" t="s">
        <v>11627</v>
      </c>
      <c r="J2876" t="s">
        <v>11628</v>
      </c>
      <c r="K2876" t="s">
        <v>11629</v>
      </c>
      <c r="L2876" t="s">
        <v>11630</v>
      </c>
      <c r="M2876" t="s">
        <v>11631</v>
      </c>
      <c r="N2876" t="s">
        <v>11638</v>
      </c>
      <c r="O2876" t="s">
        <v>11666</v>
      </c>
      <c r="P2876" t="s">
        <v>11667</v>
      </c>
      <c r="Q2876" t="s">
        <v>11765</v>
      </c>
      <c r="R2876" t="s">
        <v>11766</v>
      </c>
      <c r="S2876" t="s">
        <v>12037</v>
      </c>
    </row>
    <row r="2877" spans="1:19" x14ac:dyDescent="0.25">
      <c r="A2877" t="s">
        <v>6100</v>
      </c>
      <c r="B2877" t="s">
        <v>6101</v>
      </c>
      <c r="C2877" t="s">
        <v>11764</v>
      </c>
      <c r="D2877" t="s">
        <v>11622</v>
      </c>
      <c r="E2877" t="s">
        <v>11623</v>
      </c>
      <c r="F2877" t="s">
        <v>11624</v>
      </c>
      <c r="G2877" t="s">
        <v>11625</v>
      </c>
      <c r="H2877" t="s">
        <v>11626</v>
      </c>
      <c r="I2877" t="s">
        <v>11627</v>
      </c>
      <c r="J2877" t="s">
        <v>11628</v>
      </c>
      <c r="K2877" t="s">
        <v>11629</v>
      </c>
      <c r="L2877" t="s">
        <v>11630</v>
      </c>
      <c r="M2877" t="s">
        <v>11631</v>
      </c>
      <c r="N2877" t="s">
        <v>11638</v>
      </c>
      <c r="O2877" t="s">
        <v>11666</v>
      </c>
      <c r="P2877" t="s">
        <v>11667</v>
      </c>
      <c r="Q2877" t="s">
        <v>11765</v>
      </c>
      <c r="R2877" t="s">
        <v>11766</v>
      </c>
      <c r="S2877" t="s">
        <v>12037</v>
      </c>
    </row>
    <row r="2878" spans="1:19" x14ac:dyDescent="0.25">
      <c r="A2878" t="s">
        <v>6102</v>
      </c>
      <c r="B2878" t="s">
        <v>6103</v>
      </c>
      <c r="C2878" t="s">
        <v>11764</v>
      </c>
      <c r="D2878" t="s">
        <v>11622</v>
      </c>
      <c r="E2878" t="s">
        <v>11623</v>
      </c>
      <c r="F2878" t="s">
        <v>11624</v>
      </c>
      <c r="G2878" t="s">
        <v>11625</v>
      </c>
      <c r="H2878" t="s">
        <v>11626</v>
      </c>
      <c r="I2878" t="s">
        <v>11627</v>
      </c>
      <c r="J2878" t="s">
        <v>11628</v>
      </c>
      <c r="K2878" t="s">
        <v>11629</v>
      </c>
      <c r="L2878" t="s">
        <v>11630</v>
      </c>
      <c r="M2878" t="s">
        <v>11631</v>
      </c>
      <c r="N2878" t="s">
        <v>11638</v>
      </c>
      <c r="O2878" t="s">
        <v>11666</v>
      </c>
      <c r="P2878" t="s">
        <v>11667</v>
      </c>
      <c r="Q2878" t="s">
        <v>11765</v>
      </c>
      <c r="R2878" t="s">
        <v>11766</v>
      </c>
      <c r="S2878" t="s">
        <v>12037</v>
      </c>
    </row>
    <row r="2879" spans="1:19" x14ac:dyDescent="0.25">
      <c r="A2879" t="s">
        <v>6104</v>
      </c>
      <c r="B2879" t="s">
        <v>6105</v>
      </c>
      <c r="C2879" t="s">
        <v>11764</v>
      </c>
      <c r="D2879" t="s">
        <v>11622</v>
      </c>
      <c r="E2879" t="s">
        <v>11623</v>
      </c>
      <c r="F2879" t="s">
        <v>11624</v>
      </c>
      <c r="G2879" t="s">
        <v>11625</v>
      </c>
      <c r="H2879" t="s">
        <v>11626</v>
      </c>
      <c r="I2879" t="s">
        <v>11627</v>
      </c>
      <c r="J2879" t="s">
        <v>11628</v>
      </c>
      <c r="K2879" t="s">
        <v>11629</v>
      </c>
      <c r="L2879" t="s">
        <v>11630</v>
      </c>
      <c r="M2879" t="s">
        <v>11631</v>
      </c>
      <c r="N2879" t="s">
        <v>11638</v>
      </c>
      <c r="O2879" t="s">
        <v>11666</v>
      </c>
      <c r="P2879" t="s">
        <v>11667</v>
      </c>
      <c r="Q2879" t="s">
        <v>11765</v>
      </c>
      <c r="R2879" t="s">
        <v>11766</v>
      </c>
      <c r="S2879" t="s">
        <v>12037</v>
      </c>
    </row>
    <row r="2880" spans="1:19" x14ac:dyDescent="0.25">
      <c r="A2880" t="s">
        <v>6106</v>
      </c>
      <c r="B2880" t="s">
        <v>6107</v>
      </c>
      <c r="C2880" t="s">
        <v>11764</v>
      </c>
      <c r="D2880" t="s">
        <v>11622</v>
      </c>
      <c r="E2880" t="s">
        <v>11623</v>
      </c>
      <c r="F2880" t="s">
        <v>11624</v>
      </c>
      <c r="G2880" t="s">
        <v>11625</v>
      </c>
      <c r="H2880" t="s">
        <v>11626</v>
      </c>
      <c r="I2880" t="s">
        <v>11627</v>
      </c>
      <c r="J2880" t="s">
        <v>11628</v>
      </c>
      <c r="K2880" t="s">
        <v>11629</v>
      </c>
      <c r="L2880" t="s">
        <v>11630</v>
      </c>
      <c r="M2880" t="s">
        <v>11631</v>
      </c>
      <c r="N2880" t="s">
        <v>11638</v>
      </c>
      <c r="O2880" t="s">
        <v>11666</v>
      </c>
      <c r="P2880" t="s">
        <v>11667</v>
      </c>
      <c r="Q2880" t="s">
        <v>11765</v>
      </c>
      <c r="R2880" t="s">
        <v>11766</v>
      </c>
      <c r="S2880" t="s">
        <v>12037</v>
      </c>
    </row>
    <row r="2881" spans="1:19" x14ac:dyDescent="0.25">
      <c r="A2881" t="s">
        <v>6108</v>
      </c>
      <c r="B2881" t="s">
        <v>6109</v>
      </c>
      <c r="C2881" t="s">
        <v>11764</v>
      </c>
      <c r="D2881" t="s">
        <v>11622</v>
      </c>
      <c r="E2881" t="s">
        <v>11623</v>
      </c>
      <c r="F2881" t="s">
        <v>11624</v>
      </c>
      <c r="G2881" t="s">
        <v>11625</v>
      </c>
      <c r="H2881" t="s">
        <v>11626</v>
      </c>
      <c r="I2881" t="s">
        <v>11627</v>
      </c>
      <c r="J2881" t="s">
        <v>11628</v>
      </c>
      <c r="K2881" t="s">
        <v>11629</v>
      </c>
      <c r="L2881" t="s">
        <v>11630</v>
      </c>
      <c r="M2881" t="s">
        <v>11631</v>
      </c>
      <c r="N2881" t="s">
        <v>11638</v>
      </c>
      <c r="O2881" t="s">
        <v>11666</v>
      </c>
      <c r="P2881" t="s">
        <v>11667</v>
      </c>
      <c r="Q2881" t="s">
        <v>11765</v>
      </c>
      <c r="R2881" t="s">
        <v>11766</v>
      </c>
      <c r="S2881" t="s">
        <v>12037</v>
      </c>
    </row>
    <row r="2882" spans="1:19" x14ac:dyDescent="0.25">
      <c r="A2882" t="s">
        <v>6110</v>
      </c>
      <c r="B2882" t="s">
        <v>6111</v>
      </c>
      <c r="C2882" t="s">
        <v>11764</v>
      </c>
      <c r="D2882" t="s">
        <v>11622</v>
      </c>
      <c r="E2882" t="s">
        <v>11623</v>
      </c>
      <c r="F2882" t="s">
        <v>11624</v>
      </c>
      <c r="G2882" t="s">
        <v>11625</v>
      </c>
      <c r="H2882" t="s">
        <v>11626</v>
      </c>
      <c r="I2882" t="s">
        <v>11627</v>
      </c>
      <c r="J2882" t="s">
        <v>11628</v>
      </c>
      <c r="K2882" t="s">
        <v>11629</v>
      </c>
      <c r="L2882" t="s">
        <v>11630</v>
      </c>
      <c r="M2882" t="s">
        <v>11631</v>
      </c>
      <c r="N2882" t="s">
        <v>11638</v>
      </c>
      <c r="O2882" t="s">
        <v>11666</v>
      </c>
      <c r="P2882" t="s">
        <v>11667</v>
      </c>
      <c r="Q2882" t="s">
        <v>11765</v>
      </c>
      <c r="R2882" t="s">
        <v>11766</v>
      </c>
      <c r="S2882" t="s">
        <v>12037</v>
      </c>
    </row>
    <row r="2883" spans="1:19" x14ac:dyDescent="0.25">
      <c r="A2883" t="s">
        <v>6112</v>
      </c>
      <c r="B2883" t="s">
        <v>6113</v>
      </c>
      <c r="C2883" t="s">
        <v>11764</v>
      </c>
      <c r="D2883" t="s">
        <v>11622</v>
      </c>
      <c r="E2883" t="s">
        <v>11623</v>
      </c>
      <c r="F2883" t="s">
        <v>11624</v>
      </c>
      <c r="G2883" t="s">
        <v>11625</v>
      </c>
      <c r="H2883" t="s">
        <v>11626</v>
      </c>
      <c r="I2883" t="s">
        <v>11627</v>
      </c>
      <c r="J2883" t="s">
        <v>11628</v>
      </c>
      <c r="K2883" t="s">
        <v>11629</v>
      </c>
      <c r="L2883" t="s">
        <v>11630</v>
      </c>
      <c r="M2883" t="s">
        <v>11631</v>
      </c>
      <c r="N2883" t="s">
        <v>11638</v>
      </c>
      <c r="O2883" t="s">
        <v>11666</v>
      </c>
      <c r="P2883" t="s">
        <v>11667</v>
      </c>
      <c r="Q2883" t="s">
        <v>11765</v>
      </c>
      <c r="R2883" t="s">
        <v>11766</v>
      </c>
      <c r="S2883" t="s">
        <v>12037</v>
      </c>
    </row>
    <row r="2884" spans="1:19" x14ac:dyDescent="0.25">
      <c r="A2884" t="s">
        <v>6114</v>
      </c>
      <c r="B2884" t="s">
        <v>6115</v>
      </c>
      <c r="C2884" t="s">
        <v>11764</v>
      </c>
      <c r="D2884" t="s">
        <v>11622</v>
      </c>
      <c r="E2884" t="s">
        <v>11623</v>
      </c>
      <c r="F2884" t="s">
        <v>11624</v>
      </c>
      <c r="G2884" t="s">
        <v>11625</v>
      </c>
      <c r="H2884" t="s">
        <v>11626</v>
      </c>
      <c r="I2884" t="s">
        <v>11627</v>
      </c>
      <c r="J2884" t="s">
        <v>11628</v>
      </c>
      <c r="K2884" t="s">
        <v>11629</v>
      </c>
      <c r="L2884" t="s">
        <v>11630</v>
      </c>
      <c r="M2884" t="s">
        <v>11631</v>
      </c>
      <c r="N2884" t="s">
        <v>11638</v>
      </c>
      <c r="O2884" t="s">
        <v>11666</v>
      </c>
      <c r="P2884" t="s">
        <v>11667</v>
      </c>
      <c r="Q2884" t="s">
        <v>11765</v>
      </c>
      <c r="R2884" t="s">
        <v>11766</v>
      </c>
      <c r="S2884" t="s">
        <v>12037</v>
      </c>
    </row>
    <row r="2885" spans="1:19" x14ac:dyDescent="0.25">
      <c r="A2885" t="s">
        <v>6116</v>
      </c>
      <c r="B2885" t="s">
        <v>6117</v>
      </c>
      <c r="C2885" t="s">
        <v>11764</v>
      </c>
      <c r="D2885" t="s">
        <v>11622</v>
      </c>
      <c r="E2885" t="s">
        <v>11623</v>
      </c>
      <c r="F2885" t="s">
        <v>11624</v>
      </c>
      <c r="G2885" t="s">
        <v>11625</v>
      </c>
      <c r="H2885" t="s">
        <v>11626</v>
      </c>
      <c r="I2885" t="s">
        <v>11627</v>
      </c>
      <c r="J2885" t="s">
        <v>11628</v>
      </c>
      <c r="K2885" t="s">
        <v>11629</v>
      </c>
      <c r="L2885" t="s">
        <v>11630</v>
      </c>
      <c r="M2885" t="s">
        <v>11631</v>
      </c>
      <c r="N2885" t="s">
        <v>11638</v>
      </c>
      <c r="O2885" t="s">
        <v>11666</v>
      </c>
      <c r="P2885" t="s">
        <v>11667</v>
      </c>
      <c r="Q2885" t="s">
        <v>11765</v>
      </c>
      <c r="R2885" t="s">
        <v>11766</v>
      </c>
      <c r="S2885" t="s">
        <v>12037</v>
      </c>
    </row>
    <row r="2886" spans="1:19" x14ac:dyDescent="0.25">
      <c r="A2886" t="s">
        <v>6118</v>
      </c>
      <c r="B2886" t="s">
        <v>6119</v>
      </c>
      <c r="C2886" t="s">
        <v>11764</v>
      </c>
      <c r="D2886" t="s">
        <v>11622</v>
      </c>
      <c r="E2886" t="s">
        <v>11623</v>
      </c>
      <c r="F2886" t="s">
        <v>11624</v>
      </c>
      <c r="G2886" t="s">
        <v>11625</v>
      </c>
      <c r="H2886" t="s">
        <v>11626</v>
      </c>
      <c r="I2886" t="s">
        <v>11627</v>
      </c>
      <c r="J2886" t="s">
        <v>11628</v>
      </c>
      <c r="K2886" t="s">
        <v>11629</v>
      </c>
      <c r="L2886" t="s">
        <v>11630</v>
      </c>
      <c r="M2886" t="s">
        <v>11631</v>
      </c>
      <c r="N2886" t="s">
        <v>11638</v>
      </c>
      <c r="O2886" t="s">
        <v>11666</v>
      </c>
      <c r="P2886" t="s">
        <v>11667</v>
      </c>
      <c r="Q2886" t="s">
        <v>11765</v>
      </c>
      <c r="R2886" t="s">
        <v>11766</v>
      </c>
      <c r="S2886" t="s">
        <v>12037</v>
      </c>
    </row>
    <row r="2887" spans="1:19" x14ac:dyDescent="0.25">
      <c r="A2887" t="s">
        <v>6120</v>
      </c>
      <c r="B2887" t="s">
        <v>6121</v>
      </c>
      <c r="C2887" t="s">
        <v>11764</v>
      </c>
      <c r="D2887" t="s">
        <v>11622</v>
      </c>
      <c r="E2887" t="s">
        <v>11623</v>
      </c>
      <c r="F2887" t="s">
        <v>11624</v>
      </c>
      <c r="G2887" t="s">
        <v>11625</v>
      </c>
      <c r="H2887" t="s">
        <v>11626</v>
      </c>
      <c r="I2887" t="s">
        <v>11627</v>
      </c>
      <c r="J2887" t="s">
        <v>11628</v>
      </c>
      <c r="K2887" t="s">
        <v>11629</v>
      </c>
      <c r="L2887" t="s">
        <v>11630</v>
      </c>
      <c r="M2887" t="s">
        <v>11631</v>
      </c>
      <c r="N2887" t="s">
        <v>11638</v>
      </c>
      <c r="O2887" t="s">
        <v>11666</v>
      </c>
      <c r="P2887" t="s">
        <v>11667</v>
      </c>
      <c r="Q2887" t="s">
        <v>11765</v>
      </c>
      <c r="R2887" t="s">
        <v>11766</v>
      </c>
      <c r="S2887" t="s">
        <v>12037</v>
      </c>
    </row>
    <row r="2888" spans="1:19" x14ac:dyDescent="0.25">
      <c r="A2888" t="s">
        <v>6122</v>
      </c>
      <c r="B2888" t="s">
        <v>6123</v>
      </c>
      <c r="C2888" t="s">
        <v>11764</v>
      </c>
      <c r="D2888" t="s">
        <v>11622</v>
      </c>
      <c r="E2888" t="s">
        <v>11623</v>
      </c>
      <c r="F2888" t="s">
        <v>11624</v>
      </c>
      <c r="G2888" t="s">
        <v>11625</v>
      </c>
      <c r="H2888" t="s">
        <v>11626</v>
      </c>
      <c r="I2888" t="s">
        <v>11627</v>
      </c>
      <c r="J2888" t="s">
        <v>11628</v>
      </c>
      <c r="K2888" t="s">
        <v>11629</v>
      </c>
      <c r="L2888" t="s">
        <v>11630</v>
      </c>
      <c r="M2888" t="s">
        <v>11631</v>
      </c>
      <c r="N2888" t="s">
        <v>11638</v>
      </c>
      <c r="O2888" t="s">
        <v>11666</v>
      </c>
      <c r="P2888" t="s">
        <v>11667</v>
      </c>
      <c r="Q2888" t="s">
        <v>11765</v>
      </c>
      <c r="R2888" t="s">
        <v>11766</v>
      </c>
      <c r="S2888" t="s">
        <v>12037</v>
      </c>
    </row>
    <row r="2889" spans="1:19" x14ac:dyDescent="0.25">
      <c r="A2889" t="s">
        <v>6124</v>
      </c>
      <c r="B2889" t="s">
        <v>6125</v>
      </c>
      <c r="C2889" t="s">
        <v>11764</v>
      </c>
      <c r="D2889" t="s">
        <v>11622</v>
      </c>
      <c r="E2889" t="s">
        <v>11623</v>
      </c>
      <c r="F2889" t="s">
        <v>11624</v>
      </c>
      <c r="G2889" t="s">
        <v>11625</v>
      </c>
      <c r="H2889" t="s">
        <v>11626</v>
      </c>
      <c r="I2889" t="s">
        <v>11627</v>
      </c>
      <c r="J2889" t="s">
        <v>11628</v>
      </c>
      <c r="K2889" t="s">
        <v>11629</v>
      </c>
      <c r="L2889" t="s">
        <v>11630</v>
      </c>
      <c r="M2889" t="s">
        <v>11631</v>
      </c>
      <c r="N2889" t="s">
        <v>11638</v>
      </c>
      <c r="O2889" t="s">
        <v>11666</v>
      </c>
      <c r="P2889" t="s">
        <v>11667</v>
      </c>
      <c r="Q2889" t="s">
        <v>11765</v>
      </c>
      <c r="R2889" t="s">
        <v>11766</v>
      </c>
      <c r="S2889" t="s">
        <v>12037</v>
      </c>
    </row>
    <row r="2890" spans="1:19" x14ac:dyDescent="0.25">
      <c r="A2890" t="s">
        <v>6126</v>
      </c>
      <c r="B2890" t="s">
        <v>6127</v>
      </c>
      <c r="C2890" t="s">
        <v>11764</v>
      </c>
      <c r="D2890" t="s">
        <v>11622</v>
      </c>
      <c r="E2890" t="s">
        <v>11623</v>
      </c>
      <c r="F2890" t="s">
        <v>11624</v>
      </c>
      <c r="G2890" t="s">
        <v>11625</v>
      </c>
      <c r="H2890" t="s">
        <v>11626</v>
      </c>
      <c r="I2890" t="s">
        <v>11627</v>
      </c>
      <c r="J2890" t="s">
        <v>11628</v>
      </c>
      <c r="K2890" t="s">
        <v>11629</v>
      </c>
      <c r="L2890" t="s">
        <v>11630</v>
      </c>
      <c r="M2890" t="s">
        <v>11631</v>
      </c>
      <c r="N2890" t="s">
        <v>11638</v>
      </c>
      <c r="O2890" t="s">
        <v>11666</v>
      </c>
      <c r="P2890" t="s">
        <v>11667</v>
      </c>
      <c r="Q2890" t="s">
        <v>11765</v>
      </c>
      <c r="R2890" t="s">
        <v>11766</v>
      </c>
      <c r="S2890" t="s">
        <v>12037</v>
      </c>
    </row>
    <row r="2891" spans="1:19" x14ac:dyDescent="0.25">
      <c r="A2891" t="s">
        <v>6128</v>
      </c>
      <c r="B2891" t="s">
        <v>6129</v>
      </c>
      <c r="C2891" t="s">
        <v>11764</v>
      </c>
      <c r="D2891" t="s">
        <v>11622</v>
      </c>
      <c r="E2891" t="s">
        <v>11623</v>
      </c>
      <c r="F2891" t="s">
        <v>11624</v>
      </c>
      <c r="G2891" t="s">
        <v>11625</v>
      </c>
      <c r="H2891" t="s">
        <v>11626</v>
      </c>
      <c r="I2891" t="s">
        <v>11627</v>
      </c>
      <c r="J2891" t="s">
        <v>11628</v>
      </c>
      <c r="K2891" t="s">
        <v>11629</v>
      </c>
      <c r="L2891" t="s">
        <v>11630</v>
      </c>
      <c r="M2891" t="s">
        <v>11631</v>
      </c>
      <c r="N2891" t="s">
        <v>11638</v>
      </c>
      <c r="O2891" t="s">
        <v>11666</v>
      </c>
      <c r="P2891" t="s">
        <v>11667</v>
      </c>
      <c r="Q2891" t="s">
        <v>11765</v>
      </c>
      <c r="R2891" t="s">
        <v>11766</v>
      </c>
      <c r="S2891" t="s">
        <v>12037</v>
      </c>
    </row>
    <row r="2892" spans="1:19" x14ac:dyDescent="0.25">
      <c r="A2892" t="s">
        <v>6130</v>
      </c>
      <c r="B2892" t="s">
        <v>6131</v>
      </c>
      <c r="C2892" t="s">
        <v>11764</v>
      </c>
      <c r="D2892" t="s">
        <v>11622</v>
      </c>
      <c r="E2892" t="s">
        <v>11623</v>
      </c>
      <c r="F2892" t="s">
        <v>11624</v>
      </c>
      <c r="G2892" t="s">
        <v>11625</v>
      </c>
      <c r="H2892" t="s">
        <v>11626</v>
      </c>
      <c r="I2892" t="s">
        <v>11627</v>
      </c>
      <c r="J2892" t="s">
        <v>11628</v>
      </c>
      <c r="K2892" t="s">
        <v>11629</v>
      </c>
      <c r="L2892" t="s">
        <v>11630</v>
      </c>
      <c r="M2892" t="s">
        <v>11631</v>
      </c>
      <c r="N2892" t="s">
        <v>11638</v>
      </c>
      <c r="O2892" t="s">
        <v>11666</v>
      </c>
      <c r="P2892" t="s">
        <v>11667</v>
      </c>
      <c r="Q2892" t="s">
        <v>11765</v>
      </c>
      <c r="R2892" t="s">
        <v>11766</v>
      </c>
      <c r="S2892" t="s">
        <v>12037</v>
      </c>
    </row>
    <row r="2893" spans="1:19" x14ac:dyDescent="0.25">
      <c r="A2893" t="s">
        <v>6132</v>
      </c>
      <c r="B2893" t="s">
        <v>6133</v>
      </c>
      <c r="C2893" t="s">
        <v>11764</v>
      </c>
      <c r="D2893" t="s">
        <v>11622</v>
      </c>
      <c r="E2893" t="s">
        <v>11623</v>
      </c>
      <c r="F2893" t="s">
        <v>11624</v>
      </c>
      <c r="G2893" t="s">
        <v>11625</v>
      </c>
      <c r="H2893" t="s">
        <v>11626</v>
      </c>
      <c r="I2893" t="s">
        <v>11627</v>
      </c>
      <c r="J2893" t="s">
        <v>11628</v>
      </c>
      <c r="K2893" t="s">
        <v>11629</v>
      </c>
      <c r="L2893" t="s">
        <v>11630</v>
      </c>
      <c r="M2893" t="s">
        <v>11631</v>
      </c>
      <c r="N2893" t="s">
        <v>11638</v>
      </c>
      <c r="O2893" t="s">
        <v>11666</v>
      </c>
      <c r="P2893" t="s">
        <v>11667</v>
      </c>
      <c r="Q2893" t="s">
        <v>11765</v>
      </c>
      <c r="R2893" t="s">
        <v>11766</v>
      </c>
      <c r="S2893" t="s">
        <v>12037</v>
      </c>
    </row>
    <row r="2894" spans="1:19" x14ac:dyDescent="0.25">
      <c r="A2894" t="s">
        <v>6134</v>
      </c>
      <c r="B2894" t="s">
        <v>6135</v>
      </c>
      <c r="C2894" t="s">
        <v>11764</v>
      </c>
      <c r="D2894" t="s">
        <v>11622</v>
      </c>
      <c r="E2894" t="s">
        <v>11623</v>
      </c>
      <c r="F2894" t="s">
        <v>11624</v>
      </c>
      <c r="G2894" t="s">
        <v>11625</v>
      </c>
      <c r="H2894" t="s">
        <v>11626</v>
      </c>
      <c r="I2894" t="s">
        <v>11627</v>
      </c>
      <c r="J2894" t="s">
        <v>11628</v>
      </c>
      <c r="K2894" t="s">
        <v>11629</v>
      </c>
      <c r="L2894" t="s">
        <v>11630</v>
      </c>
      <c r="M2894" t="s">
        <v>11631</v>
      </c>
      <c r="N2894" t="s">
        <v>11638</v>
      </c>
      <c r="O2894" t="s">
        <v>11666</v>
      </c>
      <c r="P2894" t="s">
        <v>11667</v>
      </c>
      <c r="Q2894" t="s">
        <v>11765</v>
      </c>
      <c r="R2894" t="s">
        <v>11766</v>
      </c>
      <c r="S2894" t="s">
        <v>12037</v>
      </c>
    </row>
    <row r="2895" spans="1:19" x14ac:dyDescent="0.25">
      <c r="A2895" t="s">
        <v>6136</v>
      </c>
      <c r="B2895" t="s">
        <v>6137</v>
      </c>
      <c r="C2895" t="s">
        <v>11764</v>
      </c>
      <c r="D2895" t="s">
        <v>11622</v>
      </c>
      <c r="E2895" t="s">
        <v>11623</v>
      </c>
      <c r="F2895" t="s">
        <v>11624</v>
      </c>
      <c r="G2895" t="s">
        <v>11625</v>
      </c>
      <c r="H2895" t="s">
        <v>11626</v>
      </c>
      <c r="I2895" t="s">
        <v>11627</v>
      </c>
      <c r="J2895" t="s">
        <v>11628</v>
      </c>
      <c r="K2895" t="s">
        <v>11629</v>
      </c>
      <c r="L2895" t="s">
        <v>11630</v>
      </c>
      <c r="M2895" t="s">
        <v>11631</v>
      </c>
      <c r="N2895" t="s">
        <v>11638</v>
      </c>
      <c r="O2895" t="s">
        <v>11666</v>
      </c>
      <c r="P2895" t="s">
        <v>11667</v>
      </c>
      <c r="Q2895" t="s">
        <v>11765</v>
      </c>
      <c r="R2895" t="s">
        <v>11766</v>
      </c>
      <c r="S2895" t="s">
        <v>12037</v>
      </c>
    </row>
    <row r="2896" spans="1:19" x14ac:dyDescent="0.25">
      <c r="A2896" t="s">
        <v>6138</v>
      </c>
      <c r="B2896" t="s">
        <v>6139</v>
      </c>
      <c r="C2896" t="s">
        <v>11764</v>
      </c>
      <c r="D2896" t="s">
        <v>11622</v>
      </c>
      <c r="E2896" t="s">
        <v>11623</v>
      </c>
      <c r="F2896" t="s">
        <v>11624</v>
      </c>
      <c r="G2896" t="s">
        <v>11625</v>
      </c>
      <c r="H2896" t="s">
        <v>11626</v>
      </c>
      <c r="I2896" t="s">
        <v>11627</v>
      </c>
      <c r="J2896" t="s">
        <v>11628</v>
      </c>
      <c r="K2896" t="s">
        <v>11629</v>
      </c>
      <c r="L2896" t="s">
        <v>11630</v>
      </c>
      <c r="M2896" t="s">
        <v>11631</v>
      </c>
      <c r="N2896" t="s">
        <v>11638</v>
      </c>
      <c r="O2896" t="s">
        <v>11666</v>
      </c>
      <c r="P2896" t="s">
        <v>11667</v>
      </c>
      <c r="Q2896" t="s">
        <v>11765</v>
      </c>
      <c r="R2896" t="s">
        <v>11766</v>
      </c>
      <c r="S2896" t="s">
        <v>12037</v>
      </c>
    </row>
    <row r="2897" spans="1:19" x14ac:dyDescent="0.25">
      <c r="A2897" t="s">
        <v>6140</v>
      </c>
      <c r="B2897" t="s">
        <v>6141</v>
      </c>
      <c r="C2897" t="s">
        <v>11764</v>
      </c>
      <c r="D2897" t="s">
        <v>11622</v>
      </c>
      <c r="E2897" t="s">
        <v>11623</v>
      </c>
      <c r="F2897" t="s">
        <v>11624</v>
      </c>
      <c r="G2897" t="s">
        <v>11625</v>
      </c>
      <c r="H2897" t="s">
        <v>11626</v>
      </c>
      <c r="I2897" t="s">
        <v>11627</v>
      </c>
      <c r="J2897" t="s">
        <v>11628</v>
      </c>
      <c r="K2897" t="s">
        <v>11629</v>
      </c>
      <c r="L2897" t="s">
        <v>11630</v>
      </c>
      <c r="M2897" t="s">
        <v>11631</v>
      </c>
      <c r="N2897" t="s">
        <v>11638</v>
      </c>
      <c r="O2897" t="s">
        <v>11666</v>
      </c>
      <c r="P2897" t="s">
        <v>11667</v>
      </c>
      <c r="Q2897" t="s">
        <v>11765</v>
      </c>
      <c r="R2897" t="s">
        <v>11766</v>
      </c>
      <c r="S2897" t="s">
        <v>12037</v>
      </c>
    </row>
    <row r="2898" spans="1:19" x14ac:dyDescent="0.25">
      <c r="A2898" t="s">
        <v>6142</v>
      </c>
      <c r="B2898" t="s">
        <v>6143</v>
      </c>
      <c r="C2898" t="s">
        <v>11764</v>
      </c>
      <c r="D2898" t="s">
        <v>11622</v>
      </c>
      <c r="E2898" t="s">
        <v>11623</v>
      </c>
      <c r="F2898" t="s">
        <v>11624</v>
      </c>
      <c r="G2898" t="s">
        <v>11625</v>
      </c>
      <c r="H2898" t="s">
        <v>11626</v>
      </c>
      <c r="I2898" t="s">
        <v>11627</v>
      </c>
      <c r="J2898" t="s">
        <v>11628</v>
      </c>
      <c r="K2898" t="s">
        <v>11629</v>
      </c>
      <c r="L2898" t="s">
        <v>11630</v>
      </c>
      <c r="M2898" t="s">
        <v>11631</v>
      </c>
      <c r="N2898" t="s">
        <v>11638</v>
      </c>
      <c r="O2898" t="s">
        <v>11666</v>
      </c>
      <c r="P2898" t="s">
        <v>11667</v>
      </c>
      <c r="Q2898" t="s">
        <v>11765</v>
      </c>
      <c r="R2898" t="s">
        <v>11766</v>
      </c>
      <c r="S2898" t="s">
        <v>12037</v>
      </c>
    </row>
    <row r="2899" spans="1:19" x14ac:dyDescent="0.25">
      <c r="A2899" t="s">
        <v>6144</v>
      </c>
      <c r="B2899" t="s">
        <v>6145</v>
      </c>
      <c r="C2899" t="s">
        <v>11764</v>
      </c>
      <c r="D2899" t="s">
        <v>11622</v>
      </c>
      <c r="E2899" t="s">
        <v>11623</v>
      </c>
      <c r="F2899" t="s">
        <v>11624</v>
      </c>
      <c r="G2899" t="s">
        <v>11625</v>
      </c>
      <c r="H2899" t="s">
        <v>11626</v>
      </c>
      <c r="I2899" t="s">
        <v>11627</v>
      </c>
      <c r="J2899" t="s">
        <v>11628</v>
      </c>
      <c r="K2899" t="s">
        <v>11629</v>
      </c>
      <c r="L2899" t="s">
        <v>11630</v>
      </c>
      <c r="M2899" t="s">
        <v>11631</v>
      </c>
      <c r="N2899" t="s">
        <v>11638</v>
      </c>
      <c r="O2899" t="s">
        <v>11666</v>
      </c>
      <c r="P2899" t="s">
        <v>11667</v>
      </c>
      <c r="Q2899" t="s">
        <v>11765</v>
      </c>
      <c r="R2899" t="s">
        <v>11766</v>
      </c>
      <c r="S2899" t="s">
        <v>12037</v>
      </c>
    </row>
    <row r="2900" spans="1:19" x14ac:dyDescent="0.25">
      <c r="A2900" t="s">
        <v>6146</v>
      </c>
      <c r="B2900" t="s">
        <v>6147</v>
      </c>
      <c r="C2900" t="s">
        <v>11764</v>
      </c>
      <c r="D2900" t="s">
        <v>11622</v>
      </c>
      <c r="E2900" t="s">
        <v>11623</v>
      </c>
      <c r="F2900" t="s">
        <v>11624</v>
      </c>
      <c r="G2900" t="s">
        <v>11625</v>
      </c>
      <c r="H2900" t="s">
        <v>11626</v>
      </c>
      <c r="I2900" t="s">
        <v>11627</v>
      </c>
      <c r="J2900" t="s">
        <v>11628</v>
      </c>
      <c r="K2900" t="s">
        <v>11629</v>
      </c>
      <c r="L2900" t="s">
        <v>11630</v>
      </c>
      <c r="M2900" t="s">
        <v>11631</v>
      </c>
      <c r="N2900" t="s">
        <v>11638</v>
      </c>
      <c r="O2900" t="s">
        <v>11666</v>
      </c>
      <c r="P2900" t="s">
        <v>11667</v>
      </c>
      <c r="Q2900" t="s">
        <v>11765</v>
      </c>
      <c r="R2900" t="s">
        <v>11766</v>
      </c>
      <c r="S2900" t="s">
        <v>12037</v>
      </c>
    </row>
    <row r="2901" spans="1:19" x14ac:dyDescent="0.25">
      <c r="A2901" t="s">
        <v>6148</v>
      </c>
      <c r="B2901" t="s">
        <v>6149</v>
      </c>
      <c r="C2901" t="s">
        <v>11764</v>
      </c>
      <c r="D2901" t="s">
        <v>11622</v>
      </c>
      <c r="E2901" t="s">
        <v>11623</v>
      </c>
      <c r="F2901" t="s">
        <v>11624</v>
      </c>
      <c r="G2901" t="s">
        <v>11625</v>
      </c>
      <c r="H2901" t="s">
        <v>11626</v>
      </c>
      <c r="I2901" t="s">
        <v>11627</v>
      </c>
      <c r="J2901" t="s">
        <v>11628</v>
      </c>
      <c r="K2901" t="s">
        <v>11629</v>
      </c>
      <c r="L2901" t="s">
        <v>11630</v>
      </c>
      <c r="M2901" t="s">
        <v>11631</v>
      </c>
      <c r="N2901" t="s">
        <v>11638</v>
      </c>
      <c r="O2901" t="s">
        <v>11666</v>
      </c>
      <c r="P2901" t="s">
        <v>11667</v>
      </c>
      <c r="Q2901" t="s">
        <v>11765</v>
      </c>
      <c r="R2901" t="s">
        <v>11766</v>
      </c>
      <c r="S2901" t="s">
        <v>12037</v>
      </c>
    </row>
    <row r="2902" spans="1:19" x14ac:dyDescent="0.25">
      <c r="A2902" t="s">
        <v>6150</v>
      </c>
      <c r="B2902" t="s">
        <v>6151</v>
      </c>
      <c r="C2902" t="s">
        <v>11764</v>
      </c>
      <c r="D2902" t="s">
        <v>11622</v>
      </c>
      <c r="E2902" t="s">
        <v>11623</v>
      </c>
      <c r="F2902" t="s">
        <v>11624</v>
      </c>
      <c r="G2902" t="s">
        <v>11625</v>
      </c>
      <c r="H2902" t="s">
        <v>11626</v>
      </c>
      <c r="I2902" t="s">
        <v>11627</v>
      </c>
      <c r="J2902" t="s">
        <v>11628</v>
      </c>
      <c r="K2902" t="s">
        <v>11629</v>
      </c>
      <c r="L2902" t="s">
        <v>11630</v>
      </c>
      <c r="M2902" t="s">
        <v>11631</v>
      </c>
      <c r="N2902" t="s">
        <v>11638</v>
      </c>
      <c r="O2902" t="s">
        <v>11666</v>
      </c>
      <c r="P2902" t="s">
        <v>11667</v>
      </c>
      <c r="Q2902" t="s">
        <v>11765</v>
      </c>
      <c r="R2902" t="s">
        <v>11766</v>
      </c>
      <c r="S2902" t="s">
        <v>12037</v>
      </c>
    </row>
    <row r="2903" spans="1:19" x14ac:dyDescent="0.25">
      <c r="A2903" t="s">
        <v>6152</v>
      </c>
      <c r="B2903" t="s">
        <v>6153</v>
      </c>
      <c r="C2903" t="s">
        <v>11764</v>
      </c>
      <c r="D2903" t="s">
        <v>11622</v>
      </c>
      <c r="E2903" t="s">
        <v>11623</v>
      </c>
      <c r="F2903" t="s">
        <v>11624</v>
      </c>
      <c r="G2903" t="s">
        <v>11625</v>
      </c>
      <c r="H2903" t="s">
        <v>11626</v>
      </c>
      <c r="I2903" t="s">
        <v>11627</v>
      </c>
      <c r="J2903" t="s">
        <v>11628</v>
      </c>
      <c r="K2903" t="s">
        <v>11629</v>
      </c>
      <c r="L2903" t="s">
        <v>11630</v>
      </c>
      <c r="M2903" t="s">
        <v>11631</v>
      </c>
      <c r="N2903" t="s">
        <v>11638</v>
      </c>
      <c r="O2903" t="s">
        <v>11666</v>
      </c>
      <c r="P2903" t="s">
        <v>11667</v>
      </c>
      <c r="Q2903" t="s">
        <v>11765</v>
      </c>
      <c r="R2903" t="s">
        <v>11766</v>
      </c>
      <c r="S2903" t="s">
        <v>12037</v>
      </c>
    </row>
    <row r="2904" spans="1:19" x14ac:dyDescent="0.25">
      <c r="A2904" t="s">
        <v>6154</v>
      </c>
      <c r="B2904" t="s">
        <v>6155</v>
      </c>
      <c r="C2904" t="s">
        <v>11764</v>
      </c>
      <c r="D2904" t="s">
        <v>11622</v>
      </c>
      <c r="E2904" t="s">
        <v>11623</v>
      </c>
      <c r="F2904" t="s">
        <v>11624</v>
      </c>
      <c r="G2904" t="s">
        <v>11625</v>
      </c>
      <c r="H2904" t="s">
        <v>11626</v>
      </c>
      <c r="I2904" t="s">
        <v>11627</v>
      </c>
      <c r="J2904" t="s">
        <v>11628</v>
      </c>
      <c r="K2904" t="s">
        <v>11629</v>
      </c>
      <c r="L2904" t="s">
        <v>11630</v>
      </c>
      <c r="M2904" t="s">
        <v>11631</v>
      </c>
      <c r="N2904" t="s">
        <v>11638</v>
      </c>
      <c r="O2904" t="s">
        <v>11666</v>
      </c>
      <c r="P2904" t="s">
        <v>11667</v>
      </c>
      <c r="Q2904" t="s">
        <v>11765</v>
      </c>
      <c r="R2904" t="s">
        <v>11766</v>
      </c>
      <c r="S2904" t="s">
        <v>12037</v>
      </c>
    </row>
    <row r="2905" spans="1:19" x14ac:dyDescent="0.25">
      <c r="A2905" t="s">
        <v>6156</v>
      </c>
      <c r="B2905" t="s">
        <v>6157</v>
      </c>
      <c r="C2905" t="s">
        <v>11764</v>
      </c>
      <c r="D2905" t="s">
        <v>11622</v>
      </c>
      <c r="E2905" t="s">
        <v>11623</v>
      </c>
      <c r="F2905" t="s">
        <v>11624</v>
      </c>
      <c r="G2905" t="s">
        <v>11625</v>
      </c>
      <c r="H2905" t="s">
        <v>11626</v>
      </c>
      <c r="I2905" t="s">
        <v>11627</v>
      </c>
      <c r="J2905" t="s">
        <v>11628</v>
      </c>
      <c r="K2905" t="s">
        <v>11629</v>
      </c>
      <c r="L2905" t="s">
        <v>11630</v>
      </c>
      <c r="M2905" t="s">
        <v>11631</v>
      </c>
      <c r="N2905" t="s">
        <v>11638</v>
      </c>
      <c r="O2905" t="s">
        <v>11666</v>
      </c>
      <c r="P2905" t="s">
        <v>11667</v>
      </c>
      <c r="Q2905" t="s">
        <v>11765</v>
      </c>
      <c r="R2905" t="s">
        <v>11766</v>
      </c>
      <c r="S2905" t="s">
        <v>12037</v>
      </c>
    </row>
    <row r="2906" spans="1:19" x14ac:dyDescent="0.25">
      <c r="A2906" t="s">
        <v>6158</v>
      </c>
      <c r="B2906" t="s">
        <v>6159</v>
      </c>
      <c r="C2906" t="s">
        <v>11764</v>
      </c>
      <c r="D2906" t="s">
        <v>11622</v>
      </c>
      <c r="E2906" t="s">
        <v>11623</v>
      </c>
      <c r="F2906" t="s">
        <v>11624</v>
      </c>
      <c r="G2906" t="s">
        <v>11625</v>
      </c>
      <c r="H2906" t="s">
        <v>11626</v>
      </c>
      <c r="I2906" t="s">
        <v>11627</v>
      </c>
      <c r="J2906" t="s">
        <v>11628</v>
      </c>
      <c r="K2906" t="s">
        <v>11629</v>
      </c>
      <c r="L2906" t="s">
        <v>11630</v>
      </c>
      <c r="M2906" t="s">
        <v>11631</v>
      </c>
      <c r="N2906" t="s">
        <v>11638</v>
      </c>
      <c r="O2906" t="s">
        <v>11666</v>
      </c>
      <c r="P2906" t="s">
        <v>11667</v>
      </c>
      <c r="Q2906" t="s">
        <v>11765</v>
      </c>
      <c r="R2906" t="s">
        <v>11766</v>
      </c>
      <c r="S2906" t="s">
        <v>12037</v>
      </c>
    </row>
    <row r="2907" spans="1:19" x14ac:dyDescent="0.25">
      <c r="A2907" t="s">
        <v>6160</v>
      </c>
      <c r="B2907" t="s">
        <v>6161</v>
      </c>
      <c r="C2907" t="s">
        <v>11764</v>
      </c>
      <c r="D2907" t="s">
        <v>11622</v>
      </c>
      <c r="E2907" t="s">
        <v>11623</v>
      </c>
      <c r="F2907" t="s">
        <v>11624</v>
      </c>
      <c r="G2907" t="s">
        <v>11625</v>
      </c>
      <c r="H2907" t="s">
        <v>11626</v>
      </c>
      <c r="I2907" t="s">
        <v>11627</v>
      </c>
      <c r="J2907" t="s">
        <v>11628</v>
      </c>
      <c r="K2907" t="s">
        <v>11629</v>
      </c>
      <c r="L2907" t="s">
        <v>11630</v>
      </c>
      <c r="M2907" t="s">
        <v>11631</v>
      </c>
      <c r="N2907" t="s">
        <v>11638</v>
      </c>
      <c r="O2907" t="s">
        <v>11666</v>
      </c>
      <c r="P2907" t="s">
        <v>11667</v>
      </c>
      <c r="Q2907" t="s">
        <v>11765</v>
      </c>
      <c r="R2907" t="s">
        <v>11766</v>
      </c>
      <c r="S2907" t="s">
        <v>12037</v>
      </c>
    </row>
    <row r="2908" spans="1:19" x14ac:dyDescent="0.25">
      <c r="A2908" t="s">
        <v>6162</v>
      </c>
      <c r="B2908" t="s">
        <v>6163</v>
      </c>
      <c r="C2908" t="s">
        <v>11764</v>
      </c>
      <c r="D2908" t="s">
        <v>11622</v>
      </c>
      <c r="E2908" t="s">
        <v>11623</v>
      </c>
      <c r="F2908" t="s">
        <v>11624</v>
      </c>
      <c r="G2908" t="s">
        <v>11625</v>
      </c>
      <c r="H2908" t="s">
        <v>11626</v>
      </c>
      <c r="I2908" t="s">
        <v>11627</v>
      </c>
      <c r="J2908" t="s">
        <v>11628</v>
      </c>
      <c r="K2908" t="s">
        <v>11629</v>
      </c>
      <c r="L2908" t="s">
        <v>11630</v>
      </c>
      <c r="M2908" t="s">
        <v>11631</v>
      </c>
      <c r="N2908" t="s">
        <v>11638</v>
      </c>
      <c r="O2908" t="s">
        <v>11666</v>
      </c>
      <c r="P2908" t="s">
        <v>11667</v>
      </c>
      <c r="Q2908" t="s">
        <v>11765</v>
      </c>
      <c r="R2908" t="s">
        <v>11766</v>
      </c>
      <c r="S2908" t="s">
        <v>12037</v>
      </c>
    </row>
    <row r="2909" spans="1:19" x14ac:dyDescent="0.25">
      <c r="A2909" t="s">
        <v>6164</v>
      </c>
      <c r="B2909" t="s">
        <v>6165</v>
      </c>
      <c r="C2909" t="s">
        <v>11764</v>
      </c>
      <c r="D2909" t="s">
        <v>11622</v>
      </c>
      <c r="E2909" t="s">
        <v>11623</v>
      </c>
      <c r="F2909" t="s">
        <v>11624</v>
      </c>
      <c r="G2909" t="s">
        <v>11625</v>
      </c>
      <c r="H2909" t="s">
        <v>11626</v>
      </c>
      <c r="I2909" t="s">
        <v>11627</v>
      </c>
      <c r="J2909" t="s">
        <v>11628</v>
      </c>
      <c r="K2909" t="s">
        <v>11629</v>
      </c>
      <c r="L2909" t="s">
        <v>11630</v>
      </c>
      <c r="M2909" t="s">
        <v>11631</v>
      </c>
      <c r="N2909" t="s">
        <v>11638</v>
      </c>
      <c r="O2909" t="s">
        <v>11666</v>
      </c>
      <c r="P2909" t="s">
        <v>11667</v>
      </c>
      <c r="Q2909" t="s">
        <v>11765</v>
      </c>
      <c r="R2909" t="s">
        <v>11766</v>
      </c>
      <c r="S2909" t="s">
        <v>12037</v>
      </c>
    </row>
    <row r="2910" spans="1:19" x14ac:dyDescent="0.25">
      <c r="A2910" t="s">
        <v>6166</v>
      </c>
      <c r="B2910" t="s">
        <v>6167</v>
      </c>
      <c r="C2910" t="s">
        <v>11764</v>
      </c>
      <c r="D2910" t="s">
        <v>11622</v>
      </c>
      <c r="E2910" t="s">
        <v>11623</v>
      </c>
      <c r="F2910" t="s">
        <v>11624</v>
      </c>
      <c r="G2910" t="s">
        <v>11625</v>
      </c>
      <c r="H2910" t="s">
        <v>11626</v>
      </c>
      <c r="I2910" t="s">
        <v>11627</v>
      </c>
      <c r="J2910" t="s">
        <v>11628</v>
      </c>
      <c r="K2910" t="s">
        <v>11629</v>
      </c>
      <c r="L2910" t="s">
        <v>11630</v>
      </c>
      <c r="M2910" t="s">
        <v>11631</v>
      </c>
      <c r="N2910" t="s">
        <v>11638</v>
      </c>
      <c r="O2910" t="s">
        <v>11666</v>
      </c>
      <c r="P2910" t="s">
        <v>11667</v>
      </c>
      <c r="Q2910" t="s">
        <v>11765</v>
      </c>
      <c r="R2910" t="s">
        <v>11766</v>
      </c>
      <c r="S2910" t="s">
        <v>12037</v>
      </c>
    </row>
    <row r="2911" spans="1:19" x14ac:dyDescent="0.25">
      <c r="A2911" t="s">
        <v>6168</v>
      </c>
      <c r="B2911" t="s">
        <v>6169</v>
      </c>
      <c r="C2911" t="s">
        <v>11764</v>
      </c>
      <c r="D2911" t="s">
        <v>11622</v>
      </c>
      <c r="E2911" t="s">
        <v>11623</v>
      </c>
      <c r="F2911" t="s">
        <v>11624</v>
      </c>
      <c r="G2911" t="s">
        <v>11625</v>
      </c>
      <c r="H2911" t="s">
        <v>11626</v>
      </c>
      <c r="I2911" t="s">
        <v>11627</v>
      </c>
      <c r="J2911" t="s">
        <v>11628</v>
      </c>
      <c r="K2911" t="s">
        <v>11629</v>
      </c>
      <c r="L2911" t="s">
        <v>11630</v>
      </c>
      <c r="M2911" t="s">
        <v>11631</v>
      </c>
      <c r="N2911" t="s">
        <v>11638</v>
      </c>
      <c r="O2911" t="s">
        <v>11666</v>
      </c>
      <c r="P2911" t="s">
        <v>11667</v>
      </c>
      <c r="Q2911" t="s">
        <v>11765</v>
      </c>
      <c r="R2911" t="s">
        <v>11766</v>
      </c>
      <c r="S2911" t="s">
        <v>12037</v>
      </c>
    </row>
    <row r="2912" spans="1:19" x14ac:dyDescent="0.25">
      <c r="A2912" t="s">
        <v>6170</v>
      </c>
      <c r="B2912" t="s">
        <v>6171</v>
      </c>
      <c r="C2912" t="s">
        <v>11764</v>
      </c>
      <c r="D2912" t="s">
        <v>11622</v>
      </c>
      <c r="E2912" t="s">
        <v>11623</v>
      </c>
      <c r="F2912" t="s">
        <v>11624</v>
      </c>
      <c r="G2912" t="s">
        <v>11625</v>
      </c>
      <c r="H2912" t="s">
        <v>11626</v>
      </c>
      <c r="I2912" t="s">
        <v>11627</v>
      </c>
      <c r="J2912" t="s">
        <v>11628</v>
      </c>
      <c r="K2912" t="s">
        <v>11629</v>
      </c>
      <c r="L2912" t="s">
        <v>11630</v>
      </c>
      <c r="M2912" t="s">
        <v>11631</v>
      </c>
      <c r="N2912" t="s">
        <v>11638</v>
      </c>
      <c r="O2912" t="s">
        <v>11666</v>
      </c>
      <c r="P2912" t="s">
        <v>11667</v>
      </c>
      <c r="Q2912" t="s">
        <v>11765</v>
      </c>
      <c r="R2912" t="s">
        <v>11766</v>
      </c>
      <c r="S2912" t="s">
        <v>12037</v>
      </c>
    </row>
    <row r="2913" spans="1:19" x14ac:dyDescent="0.25">
      <c r="A2913" t="s">
        <v>6172</v>
      </c>
      <c r="B2913" t="s">
        <v>6173</v>
      </c>
      <c r="C2913" t="s">
        <v>11764</v>
      </c>
      <c r="D2913" t="s">
        <v>11622</v>
      </c>
      <c r="E2913" t="s">
        <v>11623</v>
      </c>
      <c r="F2913" t="s">
        <v>11624</v>
      </c>
      <c r="G2913" t="s">
        <v>11625</v>
      </c>
      <c r="H2913" t="s">
        <v>11626</v>
      </c>
      <c r="I2913" t="s">
        <v>11627</v>
      </c>
      <c r="J2913" t="s">
        <v>11628</v>
      </c>
      <c r="K2913" t="s">
        <v>11629</v>
      </c>
      <c r="L2913" t="s">
        <v>11630</v>
      </c>
      <c r="M2913" t="s">
        <v>11631</v>
      </c>
      <c r="N2913" t="s">
        <v>11638</v>
      </c>
      <c r="O2913" t="s">
        <v>11666</v>
      </c>
      <c r="P2913" t="s">
        <v>11667</v>
      </c>
      <c r="Q2913" t="s">
        <v>11765</v>
      </c>
      <c r="R2913" t="s">
        <v>11766</v>
      </c>
      <c r="S2913" t="s">
        <v>12037</v>
      </c>
    </row>
    <row r="2914" spans="1:19" x14ac:dyDescent="0.25">
      <c r="A2914" t="s">
        <v>6174</v>
      </c>
      <c r="B2914" t="s">
        <v>6175</v>
      </c>
      <c r="C2914" t="s">
        <v>11764</v>
      </c>
      <c r="D2914" t="s">
        <v>11622</v>
      </c>
      <c r="E2914" t="s">
        <v>11623</v>
      </c>
      <c r="F2914" t="s">
        <v>11624</v>
      </c>
      <c r="G2914" t="s">
        <v>11625</v>
      </c>
      <c r="H2914" t="s">
        <v>11626</v>
      </c>
      <c r="I2914" t="s">
        <v>11627</v>
      </c>
      <c r="J2914" t="s">
        <v>11628</v>
      </c>
      <c r="K2914" t="s">
        <v>11629</v>
      </c>
      <c r="L2914" t="s">
        <v>11630</v>
      </c>
      <c r="M2914" t="s">
        <v>11631</v>
      </c>
      <c r="N2914" t="s">
        <v>11638</v>
      </c>
      <c r="O2914" t="s">
        <v>11666</v>
      </c>
      <c r="P2914" t="s">
        <v>11667</v>
      </c>
      <c r="Q2914" t="s">
        <v>11765</v>
      </c>
      <c r="R2914" t="s">
        <v>11766</v>
      </c>
      <c r="S2914" t="s">
        <v>12037</v>
      </c>
    </row>
    <row r="2915" spans="1:19" x14ac:dyDescent="0.25">
      <c r="A2915" t="s">
        <v>6176</v>
      </c>
      <c r="B2915" t="s">
        <v>6177</v>
      </c>
      <c r="C2915" t="s">
        <v>11764</v>
      </c>
      <c r="D2915" t="s">
        <v>11622</v>
      </c>
      <c r="E2915" t="s">
        <v>11623</v>
      </c>
      <c r="F2915" t="s">
        <v>11624</v>
      </c>
      <c r="G2915" t="s">
        <v>11625</v>
      </c>
      <c r="H2915" t="s">
        <v>11626</v>
      </c>
      <c r="I2915" t="s">
        <v>11627</v>
      </c>
      <c r="J2915" t="s">
        <v>11628</v>
      </c>
      <c r="K2915" t="s">
        <v>11629</v>
      </c>
      <c r="L2915" t="s">
        <v>11630</v>
      </c>
      <c r="M2915" t="s">
        <v>11631</v>
      </c>
      <c r="N2915" t="s">
        <v>11638</v>
      </c>
      <c r="O2915" t="s">
        <v>11666</v>
      </c>
      <c r="P2915" t="s">
        <v>11667</v>
      </c>
      <c r="Q2915" t="s">
        <v>11765</v>
      </c>
      <c r="R2915" t="s">
        <v>11766</v>
      </c>
      <c r="S2915" t="s">
        <v>12037</v>
      </c>
    </row>
    <row r="2916" spans="1:19" x14ac:dyDescent="0.25">
      <c r="A2916" t="s">
        <v>6178</v>
      </c>
      <c r="B2916" t="s">
        <v>6179</v>
      </c>
      <c r="C2916" t="s">
        <v>11764</v>
      </c>
      <c r="D2916" t="s">
        <v>11622</v>
      </c>
      <c r="E2916" t="s">
        <v>11623</v>
      </c>
      <c r="F2916" t="s">
        <v>11624</v>
      </c>
      <c r="G2916" t="s">
        <v>11625</v>
      </c>
      <c r="H2916" t="s">
        <v>11626</v>
      </c>
      <c r="I2916" t="s">
        <v>11627</v>
      </c>
      <c r="J2916" t="s">
        <v>11628</v>
      </c>
      <c r="K2916" t="s">
        <v>11629</v>
      </c>
      <c r="L2916" t="s">
        <v>11630</v>
      </c>
      <c r="M2916" t="s">
        <v>11631</v>
      </c>
      <c r="N2916" t="s">
        <v>11638</v>
      </c>
      <c r="O2916" t="s">
        <v>11666</v>
      </c>
      <c r="P2916" t="s">
        <v>11667</v>
      </c>
      <c r="Q2916" t="s">
        <v>11765</v>
      </c>
      <c r="R2916" t="s">
        <v>11766</v>
      </c>
      <c r="S2916" t="s">
        <v>12037</v>
      </c>
    </row>
    <row r="2917" spans="1:19" x14ac:dyDescent="0.25">
      <c r="A2917" t="s">
        <v>6180</v>
      </c>
      <c r="B2917" t="s">
        <v>6181</v>
      </c>
      <c r="C2917" t="s">
        <v>11764</v>
      </c>
      <c r="D2917" t="s">
        <v>11622</v>
      </c>
      <c r="E2917" t="s">
        <v>11623</v>
      </c>
      <c r="F2917" t="s">
        <v>11624</v>
      </c>
      <c r="G2917" t="s">
        <v>11625</v>
      </c>
      <c r="H2917" t="s">
        <v>11626</v>
      </c>
      <c r="I2917" t="s">
        <v>11627</v>
      </c>
      <c r="J2917" t="s">
        <v>11628</v>
      </c>
      <c r="K2917" t="s">
        <v>11629</v>
      </c>
      <c r="L2917" t="s">
        <v>11630</v>
      </c>
      <c r="M2917" t="s">
        <v>11631</v>
      </c>
      <c r="N2917" t="s">
        <v>11638</v>
      </c>
      <c r="O2917" t="s">
        <v>11666</v>
      </c>
      <c r="P2917" t="s">
        <v>11667</v>
      </c>
      <c r="Q2917" t="s">
        <v>11765</v>
      </c>
      <c r="R2917" t="s">
        <v>11766</v>
      </c>
      <c r="S2917" t="s">
        <v>12037</v>
      </c>
    </row>
    <row r="2918" spans="1:19" x14ac:dyDescent="0.25">
      <c r="A2918" t="s">
        <v>6184</v>
      </c>
      <c r="B2918" t="s">
        <v>6185</v>
      </c>
      <c r="C2918" t="s">
        <v>11764</v>
      </c>
      <c r="D2918" t="s">
        <v>11622</v>
      </c>
      <c r="E2918" t="s">
        <v>11623</v>
      </c>
      <c r="F2918" t="s">
        <v>11624</v>
      </c>
      <c r="G2918" t="s">
        <v>11625</v>
      </c>
      <c r="H2918" t="s">
        <v>11626</v>
      </c>
      <c r="I2918" t="s">
        <v>11627</v>
      </c>
      <c r="J2918" t="s">
        <v>11628</v>
      </c>
      <c r="K2918" t="s">
        <v>11629</v>
      </c>
      <c r="L2918" t="s">
        <v>11630</v>
      </c>
      <c r="M2918" t="s">
        <v>11631</v>
      </c>
      <c r="N2918" t="s">
        <v>11638</v>
      </c>
      <c r="O2918" t="s">
        <v>11666</v>
      </c>
      <c r="P2918" t="s">
        <v>11667</v>
      </c>
      <c r="Q2918" t="s">
        <v>11765</v>
      </c>
      <c r="R2918" t="s">
        <v>11766</v>
      </c>
      <c r="S2918" t="s">
        <v>12037</v>
      </c>
    </row>
    <row r="2919" spans="1:19" x14ac:dyDescent="0.25">
      <c r="A2919" t="s">
        <v>6186</v>
      </c>
      <c r="B2919" t="s">
        <v>6187</v>
      </c>
      <c r="C2919" t="s">
        <v>11764</v>
      </c>
      <c r="D2919" t="s">
        <v>11622</v>
      </c>
      <c r="E2919" t="s">
        <v>11623</v>
      </c>
      <c r="F2919" t="s">
        <v>11624</v>
      </c>
      <c r="G2919" t="s">
        <v>11625</v>
      </c>
      <c r="H2919" t="s">
        <v>11626</v>
      </c>
      <c r="I2919" t="s">
        <v>11627</v>
      </c>
      <c r="J2919" t="s">
        <v>11628</v>
      </c>
      <c r="K2919" t="s">
        <v>11629</v>
      </c>
      <c r="L2919" t="s">
        <v>11630</v>
      </c>
      <c r="M2919" t="s">
        <v>11631</v>
      </c>
      <c r="N2919" t="s">
        <v>11638</v>
      </c>
      <c r="O2919" t="s">
        <v>11666</v>
      </c>
      <c r="P2919" t="s">
        <v>11667</v>
      </c>
      <c r="Q2919" t="s">
        <v>11765</v>
      </c>
      <c r="R2919" t="s">
        <v>11766</v>
      </c>
      <c r="S2919" t="s">
        <v>12037</v>
      </c>
    </row>
    <row r="2920" spans="1:19" x14ac:dyDescent="0.25">
      <c r="A2920" t="s">
        <v>6188</v>
      </c>
      <c r="B2920" t="s">
        <v>6189</v>
      </c>
      <c r="C2920" t="s">
        <v>11764</v>
      </c>
      <c r="D2920" t="s">
        <v>11622</v>
      </c>
      <c r="E2920" t="s">
        <v>11623</v>
      </c>
      <c r="F2920" t="s">
        <v>11624</v>
      </c>
      <c r="G2920" t="s">
        <v>11625</v>
      </c>
      <c r="H2920" t="s">
        <v>11626</v>
      </c>
      <c r="I2920" t="s">
        <v>11627</v>
      </c>
      <c r="J2920" t="s">
        <v>11628</v>
      </c>
      <c r="K2920" t="s">
        <v>11629</v>
      </c>
      <c r="L2920" t="s">
        <v>11630</v>
      </c>
      <c r="M2920" t="s">
        <v>11631</v>
      </c>
      <c r="N2920" t="s">
        <v>11638</v>
      </c>
      <c r="O2920" t="s">
        <v>11666</v>
      </c>
      <c r="P2920" t="s">
        <v>11667</v>
      </c>
      <c r="Q2920" t="s">
        <v>11765</v>
      </c>
      <c r="R2920" t="s">
        <v>11766</v>
      </c>
      <c r="S2920" t="s">
        <v>12037</v>
      </c>
    </row>
    <row r="2921" spans="1:19" x14ac:dyDescent="0.25">
      <c r="A2921" t="s">
        <v>6190</v>
      </c>
      <c r="B2921" t="s">
        <v>6191</v>
      </c>
      <c r="C2921" t="s">
        <v>11764</v>
      </c>
      <c r="D2921" t="s">
        <v>11622</v>
      </c>
      <c r="E2921" t="s">
        <v>11623</v>
      </c>
      <c r="F2921" t="s">
        <v>11624</v>
      </c>
      <c r="G2921" t="s">
        <v>11625</v>
      </c>
      <c r="H2921" t="s">
        <v>11626</v>
      </c>
      <c r="I2921" t="s">
        <v>11627</v>
      </c>
      <c r="J2921" t="s">
        <v>11628</v>
      </c>
      <c r="K2921" t="s">
        <v>11629</v>
      </c>
      <c r="L2921" t="s">
        <v>11630</v>
      </c>
      <c r="M2921" t="s">
        <v>11631</v>
      </c>
      <c r="N2921" t="s">
        <v>11638</v>
      </c>
      <c r="O2921" t="s">
        <v>11666</v>
      </c>
      <c r="P2921" t="s">
        <v>11667</v>
      </c>
      <c r="Q2921" t="s">
        <v>11765</v>
      </c>
      <c r="R2921" t="s">
        <v>11766</v>
      </c>
      <c r="S2921" t="s">
        <v>12037</v>
      </c>
    </row>
    <row r="2922" spans="1:19" x14ac:dyDescent="0.25">
      <c r="A2922" t="s">
        <v>6192</v>
      </c>
      <c r="B2922" t="s">
        <v>6193</v>
      </c>
      <c r="C2922" t="s">
        <v>11764</v>
      </c>
      <c r="D2922" t="s">
        <v>11622</v>
      </c>
      <c r="E2922" t="s">
        <v>11623</v>
      </c>
      <c r="F2922" t="s">
        <v>11624</v>
      </c>
      <c r="G2922" t="s">
        <v>11625</v>
      </c>
      <c r="H2922" t="s">
        <v>11626</v>
      </c>
      <c r="I2922" t="s">
        <v>11627</v>
      </c>
      <c r="J2922" t="s">
        <v>11628</v>
      </c>
      <c r="K2922" t="s">
        <v>11629</v>
      </c>
      <c r="L2922" t="s">
        <v>11630</v>
      </c>
      <c r="M2922" t="s">
        <v>11631</v>
      </c>
      <c r="N2922" t="s">
        <v>11638</v>
      </c>
      <c r="O2922" t="s">
        <v>11666</v>
      </c>
      <c r="P2922" t="s">
        <v>11667</v>
      </c>
      <c r="Q2922" t="s">
        <v>11765</v>
      </c>
      <c r="R2922" t="s">
        <v>11766</v>
      </c>
      <c r="S2922" t="s">
        <v>12037</v>
      </c>
    </row>
    <row r="2923" spans="1:19" x14ac:dyDescent="0.25">
      <c r="A2923" t="s">
        <v>6194</v>
      </c>
      <c r="B2923" t="s">
        <v>6195</v>
      </c>
      <c r="C2923" t="s">
        <v>11764</v>
      </c>
      <c r="D2923" t="s">
        <v>11622</v>
      </c>
      <c r="E2923" t="s">
        <v>11623</v>
      </c>
      <c r="F2923" t="s">
        <v>11624</v>
      </c>
      <c r="G2923" t="s">
        <v>11625</v>
      </c>
      <c r="H2923" t="s">
        <v>11626</v>
      </c>
      <c r="I2923" t="s">
        <v>11627</v>
      </c>
      <c r="J2923" t="s">
        <v>11628</v>
      </c>
      <c r="K2923" t="s">
        <v>11629</v>
      </c>
      <c r="L2923" t="s">
        <v>11630</v>
      </c>
      <c r="M2923" t="s">
        <v>11631</v>
      </c>
      <c r="N2923" t="s">
        <v>11638</v>
      </c>
      <c r="O2923" t="s">
        <v>11666</v>
      </c>
      <c r="P2923" t="s">
        <v>11667</v>
      </c>
      <c r="Q2923" t="s">
        <v>11765</v>
      </c>
      <c r="R2923" t="s">
        <v>11766</v>
      </c>
      <c r="S2923" t="s">
        <v>12037</v>
      </c>
    </row>
    <row r="2924" spans="1:19" x14ac:dyDescent="0.25">
      <c r="A2924" t="s">
        <v>6196</v>
      </c>
      <c r="B2924" t="s">
        <v>6197</v>
      </c>
      <c r="C2924" t="s">
        <v>11764</v>
      </c>
      <c r="D2924" t="s">
        <v>11622</v>
      </c>
      <c r="E2924" t="s">
        <v>11623</v>
      </c>
      <c r="F2924" t="s">
        <v>11624</v>
      </c>
      <c r="G2924" t="s">
        <v>11625</v>
      </c>
      <c r="H2924" t="s">
        <v>11626</v>
      </c>
      <c r="I2924" t="s">
        <v>11627</v>
      </c>
      <c r="J2924" t="s">
        <v>11628</v>
      </c>
      <c r="K2924" t="s">
        <v>11629</v>
      </c>
      <c r="L2924" t="s">
        <v>11630</v>
      </c>
      <c r="M2924" t="s">
        <v>11631</v>
      </c>
      <c r="N2924" t="s">
        <v>11638</v>
      </c>
      <c r="O2924" t="s">
        <v>11666</v>
      </c>
      <c r="P2924" t="s">
        <v>11667</v>
      </c>
      <c r="Q2924" t="s">
        <v>11765</v>
      </c>
      <c r="R2924" t="s">
        <v>11766</v>
      </c>
      <c r="S2924" t="s">
        <v>12037</v>
      </c>
    </row>
    <row r="2925" spans="1:19" x14ac:dyDescent="0.25">
      <c r="A2925" t="s">
        <v>6198</v>
      </c>
      <c r="B2925" t="s">
        <v>6199</v>
      </c>
      <c r="C2925" t="s">
        <v>11764</v>
      </c>
      <c r="D2925" t="s">
        <v>11622</v>
      </c>
      <c r="E2925" t="s">
        <v>11623</v>
      </c>
      <c r="F2925" t="s">
        <v>11624</v>
      </c>
      <c r="G2925" t="s">
        <v>11625</v>
      </c>
      <c r="H2925" t="s">
        <v>11626</v>
      </c>
      <c r="I2925" t="s">
        <v>11627</v>
      </c>
      <c r="J2925" t="s">
        <v>11628</v>
      </c>
      <c r="K2925" t="s">
        <v>11629</v>
      </c>
      <c r="L2925" t="s">
        <v>11630</v>
      </c>
      <c r="M2925" t="s">
        <v>11631</v>
      </c>
      <c r="N2925" t="s">
        <v>11638</v>
      </c>
      <c r="O2925" t="s">
        <v>11666</v>
      </c>
      <c r="P2925" t="s">
        <v>11667</v>
      </c>
      <c r="Q2925" t="s">
        <v>11765</v>
      </c>
      <c r="R2925" t="s">
        <v>11766</v>
      </c>
      <c r="S2925" t="s">
        <v>12037</v>
      </c>
    </row>
    <row r="2926" spans="1:19" x14ac:dyDescent="0.25">
      <c r="A2926" t="s">
        <v>6200</v>
      </c>
      <c r="B2926" t="s">
        <v>6201</v>
      </c>
      <c r="C2926" t="s">
        <v>11764</v>
      </c>
      <c r="D2926" t="s">
        <v>11622</v>
      </c>
      <c r="E2926" t="s">
        <v>11623</v>
      </c>
      <c r="F2926" t="s">
        <v>11624</v>
      </c>
      <c r="G2926" t="s">
        <v>11625</v>
      </c>
      <c r="H2926" t="s">
        <v>11626</v>
      </c>
      <c r="I2926" t="s">
        <v>11627</v>
      </c>
      <c r="J2926" t="s">
        <v>11628</v>
      </c>
      <c r="K2926" t="s">
        <v>11629</v>
      </c>
      <c r="L2926" t="s">
        <v>11630</v>
      </c>
      <c r="M2926" t="s">
        <v>11631</v>
      </c>
      <c r="N2926" t="s">
        <v>11638</v>
      </c>
      <c r="O2926" t="s">
        <v>11666</v>
      </c>
      <c r="P2926" t="s">
        <v>11667</v>
      </c>
      <c r="Q2926" t="s">
        <v>11765</v>
      </c>
      <c r="R2926" t="s">
        <v>11766</v>
      </c>
      <c r="S2926" t="s">
        <v>12037</v>
      </c>
    </row>
    <row r="2927" spans="1:19" x14ac:dyDescent="0.25">
      <c r="A2927" t="s">
        <v>6202</v>
      </c>
      <c r="B2927" t="s">
        <v>6203</v>
      </c>
      <c r="C2927" t="s">
        <v>11764</v>
      </c>
      <c r="D2927" t="s">
        <v>11622</v>
      </c>
      <c r="E2927" t="s">
        <v>11623</v>
      </c>
      <c r="F2927" t="s">
        <v>11624</v>
      </c>
      <c r="G2927" t="s">
        <v>11625</v>
      </c>
      <c r="H2927" t="s">
        <v>11626</v>
      </c>
      <c r="I2927" t="s">
        <v>11627</v>
      </c>
      <c r="J2927" t="s">
        <v>11628</v>
      </c>
      <c r="K2927" t="s">
        <v>11629</v>
      </c>
      <c r="L2927" t="s">
        <v>11630</v>
      </c>
      <c r="M2927" t="s">
        <v>11631</v>
      </c>
      <c r="N2927" t="s">
        <v>11638</v>
      </c>
      <c r="O2927" t="s">
        <v>11666</v>
      </c>
      <c r="P2927" t="s">
        <v>11667</v>
      </c>
      <c r="Q2927" t="s">
        <v>11765</v>
      </c>
      <c r="R2927" t="s">
        <v>11766</v>
      </c>
      <c r="S2927" t="s">
        <v>12037</v>
      </c>
    </row>
    <row r="2928" spans="1:19" x14ac:dyDescent="0.25">
      <c r="A2928" t="s">
        <v>6204</v>
      </c>
      <c r="B2928" t="s">
        <v>6205</v>
      </c>
      <c r="C2928" t="s">
        <v>11764</v>
      </c>
      <c r="D2928" t="s">
        <v>11622</v>
      </c>
      <c r="E2928" t="s">
        <v>11623</v>
      </c>
      <c r="F2928" t="s">
        <v>11624</v>
      </c>
      <c r="G2928" t="s">
        <v>11625</v>
      </c>
      <c r="H2928" t="s">
        <v>11626</v>
      </c>
      <c r="I2928" t="s">
        <v>11627</v>
      </c>
      <c r="J2928" t="s">
        <v>11628</v>
      </c>
      <c r="K2928" t="s">
        <v>11629</v>
      </c>
      <c r="L2928" t="s">
        <v>11630</v>
      </c>
      <c r="M2928" t="s">
        <v>11631</v>
      </c>
      <c r="N2928" t="s">
        <v>11638</v>
      </c>
      <c r="O2928" t="s">
        <v>11666</v>
      </c>
      <c r="P2928" t="s">
        <v>11667</v>
      </c>
      <c r="Q2928" t="s">
        <v>11765</v>
      </c>
      <c r="R2928" t="s">
        <v>11766</v>
      </c>
      <c r="S2928" t="s">
        <v>12037</v>
      </c>
    </row>
    <row r="2929" spans="1:20" x14ac:dyDescent="0.25">
      <c r="A2929" t="s">
        <v>6206</v>
      </c>
      <c r="B2929" t="s">
        <v>6207</v>
      </c>
      <c r="C2929" t="s">
        <v>11764</v>
      </c>
      <c r="D2929" t="s">
        <v>11622</v>
      </c>
      <c r="E2929" t="s">
        <v>11623</v>
      </c>
      <c r="F2929" t="s">
        <v>11624</v>
      </c>
      <c r="G2929" t="s">
        <v>11625</v>
      </c>
      <c r="H2929" t="s">
        <v>11626</v>
      </c>
      <c r="I2929" t="s">
        <v>11627</v>
      </c>
      <c r="J2929" t="s">
        <v>11628</v>
      </c>
      <c r="K2929" t="s">
        <v>11629</v>
      </c>
      <c r="L2929" t="s">
        <v>11630</v>
      </c>
      <c r="M2929" t="s">
        <v>11631</v>
      </c>
      <c r="N2929" t="s">
        <v>11638</v>
      </c>
      <c r="O2929" t="s">
        <v>11666</v>
      </c>
      <c r="P2929" t="s">
        <v>11667</v>
      </c>
      <c r="Q2929" t="s">
        <v>11765</v>
      </c>
      <c r="R2929" t="s">
        <v>11766</v>
      </c>
      <c r="S2929" t="s">
        <v>12037</v>
      </c>
    </row>
    <row r="2930" spans="1:20" x14ac:dyDescent="0.25">
      <c r="A2930" t="s">
        <v>6208</v>
      </c>
      <c r="B2930" t="s">
        <v>6209</v>
      </c>
      <c r="C2930" t="s">
        <v>11764</v>
      </c>
      <c r="D2930" t="s">
        <v>11622</v>
      </c>
      <c r="E2930" t="s">
        <v>11623</v>
      </c>
      <c r="F2930" t="s">
        <v>11624</v>
      </c>
      <c r="G2930" t="s">
        <v>11625</v>
      </c>
      <c r="H2930" t="s">
        <v>11626</v>
      </c>
      <c r="I2930" t="s">
        <v>11627</v>
      </c>
      <c r="J2930" t="s">
        <v>11628</v>
      </c>
      <c r="K2930" t="s">
        <v>11629</v>
      </c>
      <c r="L2930" t="s">
        <v>11630</v>
      </c>
      <c r="M2930" t="s">
        <v>11631</v>
      </c>
      <c r="N2930" t="s">
        <v>11638</v>
      </c>
      <c r="O2930" t="s">
        <v>11666</v>
      </c>
      <c r="P2930" t="s">
        <v>11667</v>
      </c>
      <c r="Q2930" t="s">
        <v>11765</v>
      </c>
      <c r="R2930" t="s">
        <v>11766</v>
      </c>
      <c r="S2930" t="s">
        <v>12037</v>
      </c>
    </row>
    <row r="2931" spans="1:20" x14ac:dyDescent="0.25">
      <c r="A2931" t="s">
        <v>6210</v>
      </c>
      <c r="B2931" t="s">
        <v>6211</v>
      </c>
      <c r="C2931" t="s">
        <v>11764</v>
      </c>
      <c r="D2931" t="s">
        <v>11622</v>
      </c>
      <c r="E2931" t="s">
        <v>11623</v>
      </c>
      <c r="F2931" t="s">
        <v>11624</v>
      </c>
      <c r="G2931" t="s">
        <v>11625</v>
      </c>
      <c r="H2931" t="s">
        <v>11626</v>
      </c>
      <c r="I2931" t="s">
        <v>11627</v>
      </c>
      <c r="J2931" t="s">
        <v>11628</v>
      </c>
      <c r="K2931" t="s">
        <v>11629</v>
      </c>
      <c r="L2931" t="s">
        <v>11630</v>
      </c>
      <c r="M2931" t="s">
        <v>11631</v>
      </c>
      <c r="N2931" t="s">
        <v>11638</v>
      </c>
      <c r="O2931" t="s">
        <v>11666</v>
      </c>
      <c r="P2931" t="s">
        <v>11667</v>
      </c>
      <c r="Q2931" t="s">
        <v>11765</v>
      </c>
      <c r="R2931" t="s">
        <v>11766</v>
      </c>
      <c r="S2931" t="s">
        <v>12037</v>
      </c>
    </row>
    <row r="2932" spans="1:20" x14ac:dyDescent="0.25">
      <c r="A2932" t="s">
        <v>6212</v>
      </c>
      <c r="B2932" t="s">
        <v>6213</v>
      </c>
      <c r="C2932" t="s">
        <v>11764</v>
      </c>
      <c r="D2932" t="s">
        <v>11622</v>
      </c>
      <c r="E2932" t="s">
        <v>11623</v>
      </c>
      <c r="F2932" t="s">
        <v>11624</v>
      </c>
      <c r="G2932" t="s">
        <v>11625</v>
      </c>
      <c r="H2932" t="s">
        <v>11626</v>
      </c>
      <c r="I2932" t="s">
        <v>11627</v>
      </c>
      <c r="J2932" t="s">
        <v>11628</v>
      </c>
      <c r="K2932" t="s">
        <v>11629</v>
      </c>
      <c r="L2932" t="s">
        <v>11630</v>
      </c>
      <c r="M2932" t="s">
        <v>11631</v>
      </c>
      <c r="N2932" t="s">
        <v>11638</v>
      </c>
      <c r="O2932" t="s">
        <v>11666</v>
      </c>
      <c r="P2932" t="s">
        <v>11667</v>
      </c>
      <c r="Q2932" t="s">
        <v>11765</v>
      </c>
      <c r="R2932" t="s">
        <v>11766</v>
      </c>
      <c r="S2932" t="s">
        <v>12037</v>
      </c>
    </row>
    <row r="2933" spans="1:20" x14ac:dyDescent="0.25">
      <c r="A2933" t="s">
        <v>6214</v>
      </c>
      <c r="B2933" t="s">
        <v>6215</v>
      </c>
      <c r="C2933" t="s">
        <v>11764</v>
      </c>
      <c r="D2933" t="s">
        <v>11622</v>
      </c>
      <c r="E2933" t="s">
        <v>11623</v>
      </c>
      <c r="F2933" t="s">
        <v>11624</v>
      </c>
      <c r="G2933" t="s">
        <v>11625</v>
      </c>
      <c r="H2933" t="s">
        <v>11626</v>
      </c>
      <c r="I2933" t="s">
        <v>11627</v>
      </c>
      <c r="J2933" t="s">
        <v>11628</v>
      </c>
      <c r="K2933" t="s">
        <v>11629</v>
      </c>
      <c r="L2933" t="s">
        <v>11630</v>
      </c>
      <c r="M2933" t="s">
        <v>11631</v>
      </c>
      <c r="N2933" t="s">
        <v>11638</v>
      </c>
      <c r="O2933" t="s">
        <v>11666</v>
      </c>
      <c r="P2933" t="s">
        <v>11667</v>
      </c>
      <c r="Q2933" t="s">
        <v>11765</v>
      </c>
      <c r="R2933" t="s">
        <v>11766</v>
      </c>
      <c r="S2933" t="s">
        <v>12037</v>
      </c>
    </row>
    <row r="2934" spans="1:20" x14ac:dyDescent="0.25">
      <c r="A2934" t="s">
        <v>6216</v>
      </c>
      <c r="B2934" t="s">
        <v>6217</v>
      </c>
      <c r="C2934" t="s">
        <v>11764</v>
      </c>
      <c r="D2934" t="s">
        <v>11622</v>
      </c>
      <c r="E2934" t="s">
        <v>11623</v>
      </c>
      <c r="F2934" t="s">
        <v>11624</v>
      </c>
      <c r="G2934" t="s">
        <v>11625</v>
      </c>
      <c r="H2934" t="s">
        <v>11626</v>
      </c>
      <c r="I2934" t="s">
        <v>11627</v>
      </c>
      <c r="J2934" t="s">
        <v>11628</v>
      </c>
      <c r="K2934" t="s">
        <v>11629</v>
      </c>
      <c r="L2934" t="s">
        <v>11630</v>
      </c>
      <c r="M2934" t="s">
        <v>11631</v>
      </c>
      <c r="N2934" t="s">
        <v>11638</v>
      </c>
      <c r="O2934" t="s">
        <v>11666</v>
      </c>
      <c r="P2934" t="s">
        <v>11667</v>
      </c>
      <c r="Q2934" t="s">
        <v>11765</v>
      </c>
      <c r="R2934" t="s">
        <v>11766</v>
      </c>
      <c r="S2934" t="s">
        <v>12037</v>
      </c>
    </row>
    <row r="2935" spans="1:20" x14ac:dyDescent="0.25">
      <c r="A2935" t="s">
        <v>6218</v>
      </c>
      <c r="B2935" t="s">
        <v>6219</v>
      </c>
      <c r="C2935" t="s">
        <v>11764</v>
      </c>
      <c r="D2935" t="s">
        <v>11622</v>
      </c>
      <c r="E2935" t="s">
        <v>11623</v>
      </c>
      <c r="F2935" t="s">
        <v>11624</v>
      </c>
      <c r="G2935" t="s">
        <v>11625</v>
      </c>
      <c r="H2935" t="s">
        <v>11626</v>
      </c>
      <c r="I2935" t="s">
        <v>11627</v>
      </c>
      <c r="J2935" t="s">
        <v>11628</v>
      </c>
      <c r="K2935" t="s">
        <v>11629</v>
      </c>
      <c r="L2935" t="s">
        <v>11630</v>
      </c>
      <c r="M2935" t="s">
        <v>11631</v>
      </c>
      <c r="N2935" t="s">
        <v>11638</v>
      </c>
      <c r="O2935" t="s">
        <v>11666</v>
      </c>
      <c r="P2935" t="s">
        <v>11667</v>
      </c>
      <c r="Q2935" t="s">
        <v>11765</v>
      </c>
      <c r="R2935" t="s">
        <v>11766</v>
      </c>
      <c r="S2935" t="s">
        <v>12037</v>
      </c>
    </row>
    <row r="2936" spans="1:20" x14ac:dyDescent="0.25">
      <c r="A2936" t="s">
        <v>6220</v>
      </c>
      <c r="B2936" t="s">
        <v>6221</v>
      </c>
      <c r="C2936" t="s">
        <v>11764</v>
      </c>
      <c r="D2936" t="s">
        <v>11622</v>
      </c>
      <c r="E2936" t="s">
        <v>11623</v>
      </c>
      <c r="F2936" t="s">
        <v>11624</v>
      </c>
      <c r="G2936" t="s">
        <v>11625</v>
      </c>
      <c r="H2936" t="s">
        <v>11626</v>
      </c>
      <c r="I2936" t="s">
        <v>11627</v>
      </c>
      <c r="J2936" t="s">
        <v>11628</v>
      </c>
      <c r="K2936" t="s">
        <v>11629</v>
      </c>
      <c r="L2936" t="s">
        <v>11630</v>
      </c>
      <c r="M2936" t="s">
        <v>11631</v>
      </c>
      <c r="N2936" t="s">
        <v>11638</v>
      </c>
      <c r="O2936" t="s">
        <v>11666</v>
      </c>
      <c r="P2936" t="s">
        <v>11667</v>
      </c>
      <c r="Q2936" t="s">
        <v>11765</v>
      </c>
      <c r="R2936" t="s">
        <v>11766</v>
      </c>
      <c r="S2936" t="s">
        <v>12037</v>
      </c>
    </row>
    <row r="2937" spans="1:20" x14ac:dyDescent="0.25">
      <c r="A2937" t="s">
        <v>6222</v>
      </c>
      <c r="B2937" t="s">
        <v>6223</v>
      </c>
      <c r="C2937" t="s">
        <v>11767</v>
      </c>
      <c r="D2937" t="s">
        <v>11622</v>
      </c>
      <c r="E2937" t="s">
        <v>11623</v>
      </c>
      <c r="F2937" t="s">
        <v>11624</v>
      </c>
      <c r="G2937" t="s">
        <v>11625</v>
      </c>
      <c r="H2937" t="s">
        <v>11626</v>
      </c>
      <c r="I2937" t="s">
        <v>11627</v>
      </c>
      <c r="J2937" t="s">
        <v>11628</v>
      </c>
      <c r="K2937" t="s">
        <v>11629</v>
      </c>
      <c r="L2937" t="s">
        <v>11630</v>
      </c>
      <c r="M2937" t="s">
        <v>11631</v>
      </c>
      <c r="N2937" t="s">
        <v>11638</v>
      </c>
      <c r="O2937" t="s">
        <v>11666</v>
      </c>
      <c r="P2937" t="s">
        <v>11667</v>
      </c>
      <c r="Q2937" t="s">
        <v>11668</v>
      </c>
      <c r="R2937" t="s">
        <v>11768</v>
      </c>
      <c r="S2937" t="s">
        <v>12038</v>
      </c>
      <c r="T2937" t="s">
        <v>12039</v>
      </c>
    </row>
    <row r="2938" spans="1:20" x14ac:dyDescent="0.25">
      <c r="A2938" t="s">
        <v>6224</v>
      </c>
      <c r="B2938" t="s">
        <v>6225</v>
      </c>
      <c r="C2938" t="s">
        <v>11767</v>
      </c>
      <c r="D2938" t="s">
        <v>11622</v>
      </c>
      <c r="E2938" t="s">
        <v>11623</v>
      </c>
      <c r="F2938" t="s">
        <v>11624</v>
      </c>
      <c r="G2938" t="s">
        <v>11625</v>
      </c>
      <c r="H2938" t="s">
        <v>11626</v>
      </c>
      <c r="I2938" t="s">
        <v>11627</v>
      </c>
      <c r="J2938" t="s">
        <v>11628</v>
      </c>
      <c r="K2938" t="s">
        <v>11629</v>
      </c>
      <c r="L2938" t="s">
        <v>11630</v>
      </c>
      <c r="M2938" t="s">
        <v>11631</v>
      </c>
      <c r="N2938" t="s">
        <v>11638</v>
      </c>
      <c r="O2938" t="s">
        <v>11666</v>
      </c>
      <c r="P2938" t="s">
        <v>11667</v>
      </c>
      <c r="Q2938" t="s">
        <v>11668</v>
      </c>
      <c r="R2938" t="s">
        <v>11768</v>
      </c>
      <c r="S2938" t="s">
        <v>12038</v>
      </c>
      <c r="T2938" t="s">
        <v>12039</v>
      </c>
    </row>
    <row r="2939" spans="1:20" x14ac:dyDescent="0.25">
      <c r="A2939" t="s">
        <v>6226</v>
      </c>
      <c r="B2939" t="s">
        <v>6227</v>
      </c>
      <c r="C2939" t="s">
        <v>11767</v>
      </c>
      <c r="D2939" t="s">
        <v>11622</v>
      </c>
      <c r="E2939" t="s">
        <v>11623</v>
      </c>
      <c r="F2939" t="s">
        <v>11624</v>
      </c>
      <c r="G2939" t="s">
        <v>11625</v>
      </c>
      <c r="H2939" t="s">
        <v>11626</v>
      </c>
      <c r="I2939" t="s">
        <v>11627</v>
      </c>
      <c r="J2939" t="s">
        <v>11628</v>
      </c>
      <c r="K2939" t="s">
        <v>11629</v>
      </c>
      <c r="L2939" t="s">
        <v>11630</v>
      </c>
      <c r="M2939" t="s">
        <v>11631</v>
      </c>
      <c r="N2939" t="s">
        <v>11638</v>
      </c>
      <c r="O2939" t="s">
        <v>11666</v>
      </c>
      <c r="P2939" t="s">
        <v>11667</v>
      </c>
      <c r="Q2939" t="s">
        <v>11668</v>
      </c>
      <c r="R2939" t="s">
        <v>11768</v>
      </c>
      <c r="S2939" t="s">
        <v>12038</v>
      </c>
      <c r="T2939" t="s">
        <v>12039</v>
      </c>
    </row>
    <row r="2940" spans="1:20" x14ac:dyDescent="0.25">
      <c r="A2940" t="s">
        <v>6228</v>
      </c>
      <c r="B2940" t="s">
        <v>6229</v>
      </c>
      <c r="C2940" t="s">
        <v>11767</v>
      </c>
      <c r="D2940" t="s">
        <v>11622</v>
      </c>
      <c r="E2940" t="s">
        <v>11623</v>
      </c>
      <c r="F2940" t="s">
        <v>11624</v>
      </c>
      <c r="G2940" t="s">
        <v>11625</v>
      </c>
      <c r="H2940" t="s">
        <v>11626</v>
      </c>
      <c r="I2940" t="s">
        <v>11627</v>
      </c>
      <c r="J2940" t="s">
        <v>11628</v>
      </c>
      <c r="K2940" t="s">
        <v>11629</v>
      </c>
      <c r="L2940" t="s">
        <v>11630</v>
      </c>
      <c r="M2940" t="s">
        <v>11631</v>
      </c>
      <c r="N2940" t="s">
        <v>11638</v>
      </c>
      <c r="O2940" t="s">
        <v>11666</v>
      </c>
      <c r="P2940" t="s">
        <v>11667</v>
      </c>
      <c r="Q2940" t="s">
        <v>11668</v>
      </c>
      <c r="R2940" t="s">
        <v>11768</v>
      </c>
      <c r="S2940" t="s">
        <v>12038</v>
      </c>
      <c r="T2940" t="s">
        <v>12039</v>
      </c>
    </row>
    <row r="2941" spans="1:20" x14ac:dyDescent="0.25">
      <c r="A2941" t="s">
        <v>6230</v>
      </c>
      <c r="B2941" t="s">
        <v>6231</v>
      </c>
      <c r="C2941" t="s">
        <v>11767</v>
      </c>
      <c r="D2941" t="s">
        <v>11622</v>
      </c>
      <c r="E2941" t="s">
        <v>11623</v>
      </c>
      <c r="F2941" t="s">
        <v>11624</v>
      </c>
      <c r="G2941" t="s">
        <v>11625</v>
      </c>
      <c r="H2941" t="s">
        <v>11626</v>
      </c>
      <c r="I2941" t="s">
        <v>11627</v>
      </c>
      <c r="J2941" t="s">
        <v>11628</v>
      </c>
      <c r="K2941" t="s">
        <v>11629</v>
      </c>
      <c r="L2941" t="s">
        <v>11630</v>
      </c>
      <c r="M2941" t="s">
        <v>11631</v>
      </c>
      <c r="N2941" t="s">
        <v>11638</v>
      </c>
      <c r="O2941" t="s">
        <v>11666</v>
      </c>
      <c r="P2941" t="s">
        <v>11667</v>
      </c>
      <c r="Q2941" t="s">
        <v>11668</v>
      </c>
      <c r="R2941" t="s">
        <v>11768</v>
      </c>
      <c r="S2941" t="s">
        <v>12038</v>
      </c>
      <c r="T2941" t="s">
        <v>12039</v>
      </c>
    </row>
    <row r="2942" spans="1:20" x14ac:dyDescent="0.25">
      <c r="A2942" t="s">
        <v>6232</v>
      </c>
      <c r="B2942" t="s">
        <v>6233</v>
      </c>
      <c r="C2942" t="s">
        <v>11767</v>
      </c>
      <c r="D2942" t="s">
        <v>11622</v>
      </c>
      <c r="E2942" t="s">
        <v>11623</v>
      </c>
      <c r="F2942" t="s">
        <v>11624</v>
      </c>
      <c r="G2942" t="s">
        <v>11625</v>
      </c>
      <c r="H2942" t="s">
        <v>11626</v>
      </c>
      <c r="I2942" t="s">
        <v>11627</v>
      </c>
      <c r="J2942" t="s">
        <v>11628</v>
      </c>
      <c r="K2942" t="s">
        <v>11629</v>
      </c>
      <c r="L2942" t="s">
        <v>11630</v>
      </c>
      <c r="M2942" t="s">
        <v>11631</v>
      </c>
      <c r="N2942" t="s">
        <v>11638</v>
      </c>
      <c r="O2942" t="s">
        <v>11666</v>
      </c>
      <c r="P2942" t="s">
        <v>11667</v>
      </c>
      <c r="Q2942" t="s">
        <v>11668</v>
      </c>
      <c r="R2942" t="s">
        <v>11768</v>
      </c>
      <c r="S2942" t="s">
        <v>12038</v>
      </c>
      <c r="T2942" t="s">
        <v>12039</v>
      </c>
    </row>
    <row r="2943" spans="1:20" x14ac:dyDescent="0.25">
      <c r="A2943" t="s">
        <v>6234</v>
      </c>
      <c r="B2943" t="s">
        <v>6235</v>
      </c>
      <c r="C2943" t="s">
        <v>11767</v>
      </c>
      <c r="D2943" t="s">
        <v>11622</v>
      </c>
      <c r="E2943" t="s">
        <v>11623</v>
      </c>
      <c r="F2943" t="s">
        <v>11624</v>
      </c>
      <c r="G2943" t="s">
        <v>11625</v>
      </c>
      <c r="H2943" t="s">
        <v>11626</v>
      </c>
      <c r="I2943" t="s">
        <v>11627</v>
      </c>
      <c r="J2943" t="s">
        <v>11628</v>
      </c>
      <c r="K2943" t="s">
        <v>11629</v>
      </c>
      <c r="L2943" t="s">
        <v>11630</v>
      </c>
      <c r="M2943" t="s">
        <v>11631</v>
      </c>
      <c r="N2943" t="s">
        <v>11638</v>
      </c>
      <c r="O2943" t="s">
        <v>11666</v>
      </c>
      <c r="P2943" t="s">
        <v>11667</v>
      </c>
      <c r="Q2943" t="s">
        <v>11668</v>
      </c>
      <c r="R2943" t="s">
        <v>11768</v>
      </c>
      <c r="S2943" t="s">
        <v>12038</v>
      </c>
      <c r="T2943" t="s">
        <v>12039</v>
      </c>
    </row>
    <row r="2944" spans="1:20" x14ac:dyDescent="0.25">
      <c r="A2944" t="s">
        <v>6236</v>
      </c>
      <c r="B2944" t="s">
        <v>6237</v>
      </c>
      <c r="C2944" t="s">
        <v>11767</v>
      </c>
      <c r="D2944" t="s">
        <v>11622</v>
      </c>
      <c r="E2944" t="s">
        <v>11623</v>
      </c>
      <c r="F2944" t="s">
        <v>11624</v>
      </c>
      <c r="G2944" t="s">
        <v>11625</v>
      </c>
      <c r="H2944" t="s">
        <v>11626</v>
      </c>
      <c r="I2944" t="s">
        <v>11627</v>
      </c>
      <c r="J2944" t="s">
        <v>11628</v>
      </c>
      <c r="K2944" t="s">
        <v>11629</v>
      </c>
      <c r="L2944" t="s">
        <v>11630</v>
      </c>
      <c r="M2944" t="s">
        <v>11631</v>
      </c>
      <c r="N2944" t="s">
        <v>11638</v>
      </c>
      <c r="O2944" t="s">
        <v>11666</v>
      </c>
      <c r="P2944" t="s">
        <v>11667</v>
      </c>
      <c r="Q2944" t="s">
        <v>11668</v>
      </c>
      <c r="R2944" t="s">
        <v>11768</v>
      </c>
      <c r="S2944" t="s">
        <v>12038</v>
      </c>
      <c r="T2944" t="s">
        <v>12039</v>
      </c>
    </row>
    <row r="2945" spans="1:20" x14ac:dyDescent="0.25">
      <c r="A2945" t="s">
        <v>6238</v>
      </c>
      <c r="B2945" t="s">
        <v>6239</v>
      </c>
      <c r="C2945" t="s">
        <v>11767</v>
      </c>
      <c r="D2945" t="s">
        <v>11622</v>
      </c>
      <c r="E2945" t="s">
        <v>11623</v>
      </c>
      <c r="F2945" t="s">
        <v>11624</v>
      </c>
      <c r="G2945" t="s">
        <v>11625</v>
      </c>
      <c r="H2945" t="s">
        <v>11626</v>
      </c>
      <c r="I2945" t="s">
        <v>11627</v>
      </c>
      <c r="J2945" t="s">
        <v>11628</v>
      </c>
      <c r="K2945" t="s">
        <v>11629</v>
      </c>
      <c r="L2945" t="s">
        <v>11630</v>
      </c>
      <c r="M2945" t="s">
        <v>11631</v>
      </c>
      <c r="N2945" t="s">
        <v>11638</v>
      </c>
      <c r="O2945" t="s">
        <v>11666</v>
      </c>
      <c r="P2945" t="s">
        <v>11667</v>
      </c>
      <c r="Q2945" t="s">
        <v>11668</v>
      </c>
      <c r="R2945" t="s">
        <v>11768</v>
      </c>
      <c r="S2945" t="s">
        <v>12038</v>
      </c>
      <c r="T2945" t="s">
        <v>12039</v>
      </c>
    </row>
    <row r="2946" spans="1:20" x14ac:dyDescent="0.25">
      <c r="A2946" t="s">
        <v>6240</v>
      </c>
      <c r="B2946" t="s">
        <v>6241</v>
      </c>
      <c r="C2946" t="s">
        <v>11767</v>
      </c>
      <c r="D2946" t="s">
        <v>11622</v>
      </c>
      <c r="E2946" t="s">
        <v>11623</v>
      </c>
      <c r="F2946" t="s">
        <v>11624</v>
      </c>
      <c r="G2946" t="s">
        <v>11625</v>
      </c>
      <c r="H2946" t="s">
        <v>11626</v>
      </c>
      <c r="I2946" t="s">
        <v>11627</v>
      </c>
      <c r="J2946" t="s">
        <v>11628</v>
      </c>
      <c r="K2946" t="s">
        <v>11629</v>
      </c>
      <c r="L2946" t="s">
        <v>11630</v>
      </c>
      <c r="M2946" t="s">
        <v>11631</v>
      </c>
      <c r="N2946" t="s">
        <v>11638</v>
      </c>
      <c r="O2946" t="s">
        <v>11666</v>
      </c>
      <c r="P2946" t="s">
        <v>11667</v>
      </c>
      <c r="Q2946" t="s">
        <v>11668</v>
      </c>
      <c r="R2946" t="s">
        <v>11768</v>
      </c>
      <c r="S2946" t="s">
        <v>12038</v>
      </c>
      <c r="T2946" t="s">
        <v>12039</v>
      </c>
    </row>
    <row r="2947" spans="1:20" x14ac:dyDescent="0.25">
      <c r="A2947" t="s">
        <v>6242</v>
      </c>
      <c r="B2947" t="s">
        <v>6243</v>
      </c>
      <c r="C2947" t="s">
        <v>11767</v>
      </c>
      <c r="D2947" t="s">
        <v>11622</v>
      </c>
      <c r="E2947" t="s">
        <v>11623</v>
      </c>
      <c r="F2947" t="s">
        <v>11624</v>
      </c>
      <c r="G2947" t="s">
        <v>11625</v>
      </c>
      <c r="H2947" t="s">
        <v>11626</v>
      </c>
      <c r="I2947" t="s">
        <v>11627</v>
      </c>
      <c r="J2947" t="s">
        <v>11628</v>
      </c>
      <c r="K2947" t="s">
        <v>11629</v>
      </c>
      <c r="L2947" t="s">
        <v>11630</v>
      </c>
      <c r="M2947" t="s">
        <v>11631</v>
      </c>
      <c r="N2947" t="s">
        <v>11638</v>
      </c>
      <c r="O2947" t="s">
        <v>11666</v>
      </c>
      <c r="P2947" t="s">
        <v>11667</v>
      </c>
      <c r="Q2947" t="s">
        <v>11668</v>
      </c>
      <c r="R2947" t="s">
        <v>11768</v>
      </c>
      <c r="S2947" t="s">
        <v>12038</v>
      </c>
      <c r="T2947" t="s">
        <v>12039</v>
      </c>
    </row>
    <row r="2948" spans="1:20" x14ac:dyDescent="0.25">
      <c r="A2948" t="s">
        <v>6244</v>
      </c>
      <c r="B2948" t="s">
        <v>6245</v>
      </c>
      <c r="C2948" t="s">
        <v>11767</v>
      </c>
      <c r="D2948" t="s">
        <v>11622</v>
      </c>
      <c r="E2948" t="s">
        <v>11623</v>
      </c>
      <c r="F2948" t="s">
        <v>11624</v>
      </c>
      <c r="G2948" t="s">
        <v>11625</v>
      </c>
      <c r="H2948" t="s">
        <v>11626</v>
      </c>
      <c r="I2948" t="s">
        <v>11627</v>
      </c>
      <c r="J2948" t="s">
        <v>11628</v>
      </c>
      <c r="K2948" t="s">
        <v>11629</v>
      </c>
      <c r="L2948" t="s">
        <v>11630</v>
      </c>
      <c r="M2948" t="s">
        <v>11631</v>
      </c>
      <c r="N2948" t="s">
        <v>11638</v>
      </c>
      <c r="O2948" t="s">
        <v>11666</v>
      </c>
      <c r="P2948" t="s">
        <v>11667</v>
      </c>
      <c r="Q2948" t="s">
        <v>11668</v>
      </c>
      <c r="R2948" t="s">
        <v>11768</v>
      </c>
      <c r="S2948" t="s">
        <v>12038</v>
      </c>
      <c r="T2948" t="s">
        <v>12039</v>
      </c>
    </row>
    <row r="2949" spans="1:20" x14ac:dyDescent="0.25">
      <c r="A2949" t="s">
        <v>6246</v>
      </c>
      <c r="B2949" t="s">
        <v>6247</v>
      </c>
      <c r="C2949" t="s">
        <v>11767</v>
      </c>
      <c r="D2949" t="s">
        <v>11622</v>
      </c>
      <c r="E2949" t="s">
        <v>11623</v>
      </c>
      <c r="F2949" t="s">
        <v>11624</v>
      </c>
      <c r="G2949" t="s">
        <v>11625</v>
      </c>
      <c r="H2949" t="s">
        <v>11626</v>
      </c>
      <c r="I2949" t="s">
        <v>11627</v>
      </c>
      <c r="J2949" t="s">
        <v>11628</v>
      </c>
      <c r="K2949" t="s">
        <v>11629</v>
      </c>
      <c r="L2949" t="s">
        <v>11630</v>
      </c>
      <c r="M2949" t="s">
        <v>11631</v>
      </c>
      <c r="N2949" t="s">
        <v>11638</v>
      </c>
      <c r="O2949" t="s">
        <v>11666</v>
      </c>
      <c r="P2949" t="s">
        <v>11667</v>
      </c>
      <c r="Q2949" t="s">
        <v>11668</v>
      </c>
      <c r="R2949" t="s">
        <v>11768</v>
      </c>
      <c r="S2949" t="s">
        <v>12038</v>
      </c>
      <c r="T2949" t="s">
        <v>12039</v>
      </c>
    </row>
    <row r="2950" spans="1:20" x14ac:dyDescent="0.25">
      <c r="A2950" t="s">
        <v>6248</v>
      </c>
      <c r="B2950" t="s">
        <v>6249</v>
      </c>
      <c r="C2950" t="s">
        <v>11767</v>
      </c>
      <c r="D2950" t="s">
        <v>11622</v>
      </c>
      <c r="E2950" t="s">
        <v>11623</v>
      </c>
      <c r="F2950" t="s">
        <v>11624</v>
      </c>
      <c r="G2950" t="s">
        <v>11625</v>
      </c>
      <c r="H2950" t="s">
        <v>11626</v>
      </c>
      <c r="I2950" t="s">
        <v>11627</v>
      </c>
      <c r="J2950" t="s">
        <v>11628</v>
      </c>
      <c r="K2950" t="s">
        <v>11629</v>
      </c>
      <c r="L2950" t="s">
        <v>11630</v>
      </c>
      <c r="M2950" t="s">
        <v>11631</v>
      </c>
      <c r="N2950" t="s">
        <v>11638</v>
      </c>
      <c r="O2950" t="s">
        <v>11666</v>
      </c>
      <c r="P2950" t="s">
        <v>11667</v>
      </c>
      <c r="Q2950" t="s">
        <v>11668</v>
      </c>
      <c r="R2950" t="s">
        <v>11768</v>
      </c>
      <c r="S2950" t="s">
        <v>12038</v>
      </c>
      <c r="T2950" t="s">
        <v>12039</v>
      </c>
    </row>
    <row r="2951" spans="1:20" x14ac:dyDescent="0.25">
      <c r="A2951" t="s">
        <v>6250</v>
      </c>
      <c r="B2951" t="s">
        <v>6251</v>
      </c>
      <c r="C2951" t="s">
        <v>11767</v>
      </c>
      <c r="D2951" t="s">
        <v>11622</v>
      </c>
      <c r="E2951" t="s">
        <v>11623</v>
      </c>
      <c r="F2951" t="s">
        <v>11624</v>
      </c>
      <c r="G2951" t="s">
        <v>11625</v>
      </c>
      <c r="H2951" t="s">
        <v>11626</v>
      </c>
      <c r="I2951" t="s">
        <v>11627</v>
      </c>
      <c r="J2951" t="s">
        <v>11628</v>
      </c>
      <c r="K2951" t="s">
        <v>11629</v>
      </c>
      <c r="L2951" t="s">
        <v>11630</v>
      </c>
      <c r="M2951" t="s">
        <v>11631</v>
      </c>
      <c r="N2951" t="s">
        <v>11638</v>
      </c>
      <c r="O2951" t="s">
        <v>11666</v>
      </c>
      <c r="P2951" t="s">
        <v>11667</v>
      </c>
      <c r="Q2951" t="s">
        <v>11668</v>
      </c>
      <c r="R2951" t="s">
        <v>11768</v>
      </c>
      <c r="S2951" t="s">
        <v>12038</v>
      </c>
      <c r="T2951" t="s">
        <v>12039</v>
      </c>
    </row>
    <row r="2952" spans="1:20" x14ac:dyDescent="0.25">
      <c r="A2952" t="s">
        <v>6252</v>
      </c>
      <c r="B2952" t="s">
        <v>6253</v>
      </c>
      <c r="C2952" t="s">
        <v>11767</v>
      </c>
      <c r="D2952" t="s">
        <v>11622</v>
      </c>
      <c r="E2952" t="s">
        <v>11623</v>
      </c>
      <c r="F2952" t="s">
        <v>11624</v>
      </c>
      <c r="G2952" t="s">
        <v>11625</v>
      </c>
      <c r="H2952" t="s">
        <v>11626</v>
      </c>
      <c r="I2952" t="s">
        <v>11627</v>
      </c>
      <c r="J2952" t="s">
        <v>11628</v>
      </c>
      <c r="K2952" t="s">
        <v>11629</v>
      </c>
      <c r="L2952" t="s">
        <v>11630</v>
      </c>
      <c r="M2952" t="s">
        <v>11631</v>
      </c>
      <c r="N2952" t="s">
        <v>11638</v>
      </c>
      <c r="O2952" t="s">
        <v>11666</v>
      </c>
      <c r="P2952" t="s">
        <v>11667</v>
      </c>
      <c r="Q2952" t="s">
        <v>11668</v>
      </c>
      <c r="R2952" t="s">
        <v>11768</v>
      </c>
      <c r="S2952" t="s">
        <v>12038</v>
      </c>
      <c r="T2952" t="s">
        <v>12039</v>
      </c>
    </row>
    <row r="2953" spans="1:20" x14ac:dyDescent="0.25">
      <c r="A2953" t="s">
        <v>6254</v>
      </c>
      <c r="B2953" t="s">
        <v>6255</v>
      </c>
      <c r="C2953" t="s">
        <v>11767</v>
      </c>
      <c r="D2953" t="s">
        <v>11622</v>
      </c>
      <c r="E2953" t="s">
        <v>11623</v>
      </c>
      <c r="F2953" t="s">
        <v>11624</v>
      </c>
      <c r="G2953" t="s">
        <v>11625</v>
      </c>
      <c r="H2953" t="s">
        <v>11626</v>
      </c>
      <c r="I2953" t="s">
        <v>11627</v>
      </c>
      <c r="J2953" t="s">
        <v>11628</v>
      </c>
      <c r="K2953" t="s">
        <v>11629</v>
      </c>
      <c r="L2953" t="s">
        <v>11630</v>
      </c>
      <c r="M2953" t="s">
        <v>11631</v>
      </c>
      <c r="N2953" t="s">
        <v>11638</v>
      </c>
      <c r="O2953" t="s">
        <v>11666</v>
      </c>
      <c r="P2953" t="s">
        <v>11667</v>
      </c>
      <c r="Q2953" t="s">
        <v>11668</v>
      </c>
      <c r="R2953" t="s">
        <v>11768</v>
      </c>
      <c r="S2953" t="s">
        <v>12038</v>
      </c>
      <c r="T2953" t="s">
        <v>12039</v>
      </c>
    </row>
    <row r="2954" spans="1:20" x14ac:dyDescent="0.25">
      <c r="A2954" t="s">
        <v>6256</v>
      </c>
      <c r="B2954" t="s">
        <v>6257</v>
      </c>
      <c r="C2954" t="s">
        <v>11767</v>
      </c>
      <c r="D2954" t="s">
        <v>11622</v>
      </c>
      <c r="E2954" t="s">
        <v>11623</v>
      </c>
      <c r="F2954" t="s">
        <v>11624</v>
      </c>
      <c r="G2954" t="s">
        <v>11625</v>
      </c>
      <c r="H2954" t="s">
        <v>11626</v>
      </c>
      <c r="I2954" t="s">
        <v>11627</v>
      </c>
      <c r="J2954" t="s">
        <v>11628</v>
      </c>
      <c r="K2954" t="s">
        <v>11629</v>
      </c>
      <c r="L2954" t="s">
        <v>11630</v>
      </c>
      <c r="M2954" t="s">
        <v>11631</v>
      </c>
      <c r="N2954" t="s">
        <v>11638</v>
      </c>
      <c r="O2954" t="s">
        <v>11666</v>
      </c>
      <c r="P2954" t="s">
        <v>11667</v>
      </c>
      <c r="Q2954" t="s">
        <v>11668</v>
      </c>
      <c r="R2954" t="s">
        <v>11768</v>
      </c>
      <c r="S2954" t="s">
        <v>12038</v>
      </c>
      <c r="T2954" t="s">
        <v>12039</v>
      </c>
    </row>
    <row r="2955" spans="1:20" x14ac:dyDescent="0.25">
      <c r="A2955" t="s">
        <v>6258</v>
      </c>
      <c r="B2955" t="s">
        <v>6259</v>
      </c>
      <c r="C2955" t="s">
        <v>11767</v>
      </c>
      <c r="D2955" t="s">
        <v>11622</v>
      </c>
      <c r="E2955" t="s">
        <v>11623</v>
      </c>
      <c r="F2955" t="s">
        <v>11624</v>
      </c>
      <c r="G2955" t="s">
        <v>11625</v>
      </c>
      <c r="H2955" t="s">
        <v>11626</v>
      </c>
      <c r="I2955" t="s">
        <v>11627</v>
      </c>
      <c r="J2955" t="s">
        <v>11628</v>
      </c>
      <c r="K2955" t="s">
        <v>11629</v>
      </c>
      <c r="L2955" t="s">
        <v>11630</v>
      </c>
      <c r="M2955" t="s">
        <v>11631</v>
      </c>
      <c r="N2955" t="s">
        <v>11638</v>
      </c>
      <c r="O2955" t="s">
        <v>11666</v>
      </c>
      <c r="P2955" t="s">
        <v>11667</v>
      </c>
      <c r="Q2955" t="s">
        <v>11668</v>
      </c>
      <c r="R2955" t="s">
        <v>11768</v>
      </c>
      <c r="S2955" t="s">
        <v>12038</v>
      </c>
      <c r="T2955" t="s">
        <v>12039</v>
      </c>
    </row>
    <row r="2956" spans="1:20" x14ac:dyDescent="0.25">
      <c r="A2956" t="s">
        <v>6260</v>
      </c>
      <c r="B2956" t="s">
        <v>6261</v>
      </c>
      <c r="C2956" t="s">
        <v>11767</v>
      </c>
      <c r="D2956" t="s">
        <v>11622</v>
      </c>
      <c r="E2956" t="s">
        <v>11623</v>
      </c>
      <c r="F2956" t="s">
        <v>11624</v>
      </c>
      <c r="G2956" t="s">
        <v>11625</v>
      </c>
      <c r="H2956" t="s">
        <v>11626</v>
      </c>
      <c r="I2956" t="s">
        <v>11627</v>
      </c>
      <c r="J2956" t="s">
        <v>11628</v>
      </c>
      <c r="K2956" t="s">
        <v>11629</v>
      </c>
      <c r="L2956" t="s">
        <v>11630</v>
      </c>
      <c r="M2956" t="s">
        <v>11631</v>
      </c>
      <c r="N2956" t="s">
        <v>11638</v>
      </c>
      <c r="O2956" t="s">
        <v>11666</v>
      </c>
      <c r="P2956" t="s">
        <v>11667</v>
      </c>
      <c r="Q2956" t="s">
        <v>11668</v>
      </c>
      <c r="R2956" t="s">
        <v>11768</v>
      </c>
      <c r="S2956" t="s">
        <v>12038</v>
      </c>
      <c r="T2956" t="s">
        <v>12039</v>
      </c>
    </row>
    <row r="2957" spans="1:20" x14ac:dyDescent="0.25">
      <c r="A2957" t="s">
        <v>6262</v>
      </c>
      <c r="B2957" t="s">
        <v>6263</v>
      </c>
      <c r="C2957" t="s">
        <v>11767</v>
      </c>
      <c r="D2957" t="s">
        <v>11622</v>
      </c>
      <c r="E2957" t="s">
        <v>11623</v>
      </c>
      <c r="F2957" t="s">
        <v>11624</v>
      </c>
      <c r="G2957" t="s">
        <v>11625</v>
      </c>
      <c r="H2957" t="s">
        <v>11626</v>
      </c>
      <c r="I2957" t="s">
        <v>11627</v>
      </c>
      <c r="J2957" t="s">
        <v>11628</v>
      </c>
      <c r="K2957" t="s">
        <v>11629</v>
      </c>
      <c r="L2957" t="s">
        <v>11630</v>
      </c>
      <c r="M2957" t="s">
        <v>11631</v>
      </c>
      <c r="N2957" t="s">
        <v>11638</v>
      </c>
      <c r="O2957" t="s">
        <v>11666</v>
      </c>
      <c r="P2957" t="s">
        <v>11667</v>
      </c>
      <c r="Q2957" t="s">
        <v>11668</v>
      </c>
      <c r="R2957" t="s">
        <v>11768</v>
      </c>
      <c r="S2957" t="s">
        <v>12038</v>
      </c>
      <c r="T2957" t="s">
        <v>12039</v>
      </c>
    </row>
    <row r="2958" spans="1:20" x14ac:dyDescent="0.25">
      <c r="A2958" t="s">
        <v>6264</v>
      </c>
      <c r="B2958" t="s">
        <v>6265</v>
      </c>
      <c r="C2958" t="s">
        <v>11767</v>
      </c>
      <c r="D2958" t="s">
        <v>11622</v>
      </c>
      <c r="E2958" t="s">
        <v>11623</v>
      </c>
      <c r="F2958" t="s">
        <v>11624</v>
      </c>
      <c r="G2958" t="s">
        <v>11625</v>
      </c>
      <c r="H2958" t="s">
        <v>11626</v>
      </c>
      <c r="I2958" t="s">
        <v>11627</v>
      </c>
      <c r="J2958" t="s">
        <v>11628</v>
      </c>
      <c r="K2958" t="s">
        <v>11629</v>
      </c>
      <c r="L2958" t="s">
        <v>11630</v>
      </c>
      <c r="M2958" t="s">
        <v>11631</v>
      </c>
      <c r="N2958" t="s">
        <v>11638</v>
      </c>
      <c r="O2958" t="s">
        <v>11666</v>
      </c>
      <c r="P2958" t="s">
        <v>11667</v>
      </c>
      <c r="Q2958" t="s">
        <v>11668</v>
      </c>
      <c r="R2958" t="s">
        <v>11768</v>
      </c>
      <c r="S2958" t="s">
        <v>12038</v>
      </c>
      <c r="T2958" t="s">
        <v>12039</v>
      </c>
    </row>
    <row r="2959" spans="1:20" x14ac:dyDescent="0.25">
      <c r="A2959" t="s">
        <v>6266</v>
      </c>
      <c r="B2959" t="s">
        <v>6267</v>
      </c>
      <c r="C2959" t="s">
        <v>11767</v>
      </c>
      <c r="D2959" t="s">
        <v>11622</v>
      </c>
      <c r="E2959" t="s">
        <v>11623</v>
      </c>
      <c r="F2959" t="s">
        <v>11624</v>
      </c>
      <c r="G2959" t="s">
        <v>11625</v>
      </c>
      <c r="H2959" t="s">
        <v>11626</v>
      </c>
      <c r="I2959" t="s">
        <v>11627</v>
      </c>
      <c r="J2959" t="s">
        <v>11628</v>
      </c>
      <c r="K2959" t="s">
        <v>11629</v>
      </c>
      <c r="L2959" t="s">
        <v>11630</v>
      </c>
      <c r="M2959" t="s">
        <v>11631</v>
      </c>
      <c r="N2959" t="s">
        <v>11638</v>
      </c>
      <c r="O2959" t="s">
        <v>11666</v>
      </c>
      <c r="P2959" t="s">
        <v>11667</v>
      </c>
      <c r="Q2959" t="s">
        <v>11668</v>
      </c>
      <c r="R2959" t="s">
        <v>11768</v>
      </c>
      <c r="S2959" t="s">
        <v>12038</v>
      </c>
      <c r="T2959" t="s">
        <v>12039</v>
      </c>
    </row>
    <row r="2960" spans="1:20" x14ac:dyDescent="0.25">
      <c r="A2960" t="s">
        <v>6270</v>
      </c>
      <c r="B2960" t="s">
        <v>6271</v>
      </c>
      <c r="C2960" t="s">
        <v>11767</v>
      </c>
      <c r="D2960" t="s">
        <v>11622</v>
      </c>
      <c r="E2960" t="s">
        <v>11623</v>
      </c>
      <c r="F2960" t="s">
        <v>11624</v>
      </c>
      <c r="G2960" t="s">
        <v>11625</v>
      </c>
      <c r="H2960" t="s">
        <v>11626</v>
      </c>
      <c r="I2960" t="s">
        <v>11627</v>
      </c>
      <c r="J2960" t="s">
        <v>11628</v>
      </c>
      <c r="K2960" t="s">
        <v>11629</v>
      </c>
      <c r="L2960" t="s">
        <v>11630</v>
      </c>
      <c r="M2960" t="s">
        <v>11631</v>
      </c>
      <c r="N2960" t="s">
        <v>11638</v>
      </c>
      <c r="O2960" t="s">
        <v>11666</v>
      </c>
      <c r="P2960" t="s">
        <v>11667</v>
      </c>
      <c r="Q2960" t="s">
        <v>11668</v>
      </c>
      <c r="R2960" t="s">
        <v>11768</v>
      </c>
      <c r="S2960" t="s">
        <v>12038</v>
      </c>
      <c r="T2960" t="s">
        <v>12039</v>
      </c>
    </row>
    <row r="2961" spans="1:20" x14ac:dyDescent="0.25">
      <c r="A2961" t="s">
        <v>6272</v>
      </c>
      <c r="B2961" t="s">
        <v>6273</v>
      </c>
      <c r="C2961" t="s">
        <v>11767</v>
      </c>
      <c r="D2961" t="s">
        <v>11622</v>
      </c>
      <c r="E2961" t="s">
        <v>11623</v>
      </c>
      <c r="F2961" t="s">
        <v>11624</v>
      </c>
      <c r="G2961" t="s">
        <v>11625</v>
      </c>
      <c r="H2961" t="s">
        <v>11626</v>
      </c>
      <c r="I2961" t="s">
        <v>11627</v>
      </c>
      <c r="J2961" t="s">
        <v>11628</v>
      </c>
      <c r="K2961" t="s">
        <v>11629</v>
      </c>
      <c r="L2961" t="s">
        <v>11630</v>
      </c>
      <c r="M2961" t="s">
        <v>11631</v>
      </c>
      <c r="N2961" t="s">
        <v>11638</v>
      </c>
      <c r="O2961" t="s">
        <v>11666</v>
      </c>
      <c r="P2961" t="s">
        <v>11667</v>
      </c>
      <c r="Q2961" t="s">
        <v>11668</v>
      </c>
      <c r="R2961" t="s">
        <v>11768</v>
      </c>
      <c r="S2961" t="s">
        <v>12038</v>
      </c>
      <c r="T2961" t="s">
        <v>12039</v>
      </c>
    </row>
    <row r="2962" spans="1:20" x14ac:dyDescent="0.25">
      <c r="A2962" t="s">
        <v>6274</v>
      </c>
      <c r="B2962" t="s">
        <v>6275</v>
      </c>
      <c r="C2962" t="s">
        <v>11767</v>
      </c>
      <c r="D2962" t="s">
        <v>11622</v>
      </c>
      <c r="E2962" t="s">
        <v>11623</v>
      </c>
      <c r="F2962" t="s">
        <v>11624</v>
      </c>
      <c r="G2962" t="s">
        <v>11625</v>
      </c>
      <c r="H2962" t="s">
        <v>11626</v>
      </c>
      <c r="I2962" t="s">
        <v>11627</v>
      </c>
      <c r="J2962" t="s">
        <v>11628</v>
      </c>
      <c r="K2962" t="s">
        <v>11629</v>
      </c>
      <c r="L2962" t="s">
        <v>11630</v>
      </c>
      <c r="M2962" t="s">
        <v>11631</v>
      </c>
      <c r="N2962" t="s">
        <v>11638</v>
      </c>
      <c r="O2962" t="s">
        <v>11666</v>
      </c>
      <c r="P2962" t="s">
        <v>11667</v>
      </c>
      <c r="Q2962" t="s">
        <v>11668</v>
      </c>
      <c r="R2962" t="s">
        <v>11768</v>
      </c>
      <c r="S2962" t="s">
        <v>12038</v>
      </c>
      <c r="T2962" t="s">
        <v>12039</v>
      </c>
    </row>
    <row r="2963" spans="1:20" x14ac:dyDescent="0.25">
      <c r="A2963" t="s">
        <v>6276</v>
      </c>
      <c r="B2963" t="s">
        <v>6277</v>
      </c>
      <c r="C2963" t="s">
        <v>11767</v>
      </c>
      <c r="D2963" t="s">
        <v>11622</v>
      </c>
      <c r="E2963" t="s">
        <v>11623</v>
      </c>
      <c r="F2963" t="s">
        <v>11624</v>
      </c>
      <c r="G2963" t="s">
        <v>11625</v>
      </c>
      <c r="H2963" t="s">
        <v>11626</v>
      </c>
      <c r="I2963" t="s">
        <v>11627</v>
      </c>
      <c r="J2963" t="s">
        <v>11628</v>
      </c>
      <c r="K2963" t="s">
        <v>11629</v>
      </c>
      <c r="L2963" t="s">
        <v>11630</v>
      </c>
      <c r="M2963" t="s">
        <v>11631</v>
      </c>
      <c r="N2963" t="s">
        <v>11638</v>
      </c>
      <c r="O2963" t="s">
        <v>11666</v>
      </c>
      <c r="P2963" t="s">
        <v>11667</v>
      </c>
      <c r="Q2963" t="s">
        <v>11668</v>
      </c>
      <c r="R2963" t="s">
        <v>11768</v>
      </c>
      <c r="S2963" t="s">
        <v>12038</v>
      </c>
      <c r="T2963" t="s">
        <v>12039</v>
      </c>
    </row>
    <row r="2964" spans="1:20" x14ac:dyDescent="0.25">
      <c r="A2964" t="s">
        <v>6278</v>
      </c>
      <c r="B2964" t="s">
        <v>6279</v>
      </c>
      <c r="C2964" t="s">
        <v>11767</v>
      </c>
      <c r="D2964" t="s">
        <v>11622</v>
      </c>
      <c r="E2964" t="s">
        <v>11623</v>
      </c>
      <c r="F2964" t="s">
        <v>11624</v>
      </c>
      <c r="G2964" t="s">
        <v>11625</v>
      </c>
      <c r="H2964" t="s">
        <v>11626</v>
      </c>
      <c r="I2964" t="s">
        <v>11627</v>
      </c>
      <c r="J2964" t="s">
        <v>11628</v>
      </c>
      <c r="K2964" t="s">
        <v>11629</v>
      </c>
      <c r="L2964" t="s">
        <v>11630</v>
      </c>
      <c r="M2964" t="s">
        <v>11631</v>
      </c>
      <c r="N2964" t="s">
        <v>11638</v>
      </c>
      <c r="O2964" t="s">
        <v>11666</v>
      </c>
      <c r="P2964" t="s">
        <v>11667</v>
      </c>
      <c r="Q2964" t="s">
        <v>11668</v>
      </c>
      <c r="R2964" t="s">
        <v>11768</v>
      </c>
      <c r="S2964" t="s">
        <v>12038</v>
      </c>
      <c r="T2964" t="s">
        <v>12039</v>
      </c>
    </row>
    <row r="2965" spans="1:20" x14ac:dyDescent="0.25">
      <c r="A2965" t="s">
        <v>6280</v>
      </c>
      <c r="B2965" t="s">
        <v>6281</v>
      </c>
      <c r="C2965" t="s">
        <v>11767</v>
      </c>
      <c r="D2965" t="s">
        <v>11622</v>
      </c>
      <c r="E2965" t="s">
        <v>11623</v>
      </c>
      <c r="F2965" t="s">
        <v>11624</v>
      </c>
      <c r="G2965" t="s">
        <v>11625</v>
      </c>
      <c r="H2965" t="s">
        <v>11626</v>
      </c>
      <c r="I2965" t="s">
        <v>11627</v>
      </c>
      <c r="J2965" t="s">
        <v>11628</v>
      </c>
      <c r="K2965" t="s">
        <v>11629</v>
      </c>
      <c r="L2965" t="s">
        <v>11630</v>
      </c>
      <c r="M2965" t="s">
        <v>11631</v>
      </c>
      <c r="N2965" t="s">
        <v>11638</v>
      </c>
      <c r="O2965" t="s">
        <v>11666</v>
      </c>
      <c r="P2965" t="s">
        <v>11667</v>
      </c>
      <c r="Q2965" t="s">
        <v>11668</v>
      </c>
      <c r="R2965" t="s">
        <v>11768</v>
      </c>
      <c r="S2965" t="s">
        <v>12038</v>
      </c>
      <c r="T2965" t="s">
        <v>12039</v>
      </c>
    </row>
    <row r="2966" spans="1:20" x14ac:dyDescent="0.25">
      <c r="A2966" t="s">
        <v>6282</v>
      </c>
      <c r="B2966" t="s">
        <v>6283</v>
      </c>
      <c r="C2966" t="s">
        <v>11767</v>
      </c>
      <c r="D2966" t="s">
        <v>11622</v>
      </c>
      <c r="E2966" t="s">
        <v>11623</v>
      </c>
      <c r="F2966" t="s">
        <v>11624</v>
      </c>
      <c r="G2966" t="s">
        <v>11625</v>
      </c>
      <c r="H2966" t="s">
        <v>11626</v>
      </c>
      <c r="I2966" t="s">
        <v>11627</v>
      </c>
      <c r="J2966" t="s">
        <v>11628</v>
      </c>
      <c r="K2966" t="s">
        <v>11629</v>
      </c>
      <c r="L2966" t="s">
        <v>11630</v>
      </c>
      <c r="M2966" t="s">
        <v>11631</v>
      </c>
      <c r="N2966" t="s">
        <v>11638</v>
      </c>
      <c r="O2966" t="s">
        <v>11666</v>
      </c>
      <c r="P2966" t="s">
        <v>11667</v>
      </c>
      <c r="Q2966" t="s">
        <v>11668</v>
      </c>
      <c r="R2966" t="s">
        <v>11768</v>
      </c>
      <c r="S2966" t="s">
        <v>12038</v>
      </c>
      <c r="T2966" t="s">
        <v>12039</v>
      </c>
    </row>
    <row r="2967" spans="1:20" x14ac:dyDescent="0.25">
      <c r="A2967" t="s">
        <v>6284</v>
      </c>
      <c r="B2967" t="s">
        <v>6285</v>
      </c>
      <c r="C2967" t="s">
        <v>11767</v>
      </c>
      <c r="D2967" t="s">
        <v>11622</v>
      </c>
      <c r="E2967" t="s">
        <v>11623</v>
      </c>
      <c r="F2967" t="s">
        <v>11624</v>
      </c>
      <c r="G2967" t="s">
        <v>11625</v>
      </c>
      <c r="H2967" t="s">
        <v>11626</v>
      </c>
      <c r="I2967" t="s">
        <v>11627</v>
      </c>
      <c r="J2967" t="s">
        <v>11628</v>
      </c>
      <c r="K2967" t="s">
        <v>11629</v>
      </c>
      <c r="L2967" t="s">
        <v>11630</v>
      </c>
      <c r="M2967" t="s">
        <v>11631</v>
      </c>
      <c r="N2967" t="s">
        <v>11638</v>
      </c>
      <c r="O2967" t="s">
        <v>11666</v>
      </c>
      <c r="P2967" t="s">
        <v>11667</v>
      </c>
      <c r="Q2967" t="s">
        <v>11668</v>
      </c>
      <c r="R2967" t="s">
        <v>11768</v>
      </c>
      <c r="S2967" t="s">
        <v>12038</v>
      </c>
      <c r="T2967" t="s">
        <v>12039</v>
      </c>
    </row>
    <row r="2968" spans="1:20" x14ac:dyDescent="0.25">
      <c r="A2968" t="s">
        <v>6286</v>
      </c>
      <c r="B2968" t="s">
        <v>6287</v>
      </c>
      <c r="C2968" t="s">
        <v>11767</v>
      </c>
      <c r="D2968" t="s">
        <v>11622</v>
      </c>
      <c r="E2968" t="s">
        <v>11623</v>
      </c>
      <c r="F2968" t="s">
        <v>11624</v>
      </c>
      <c r="G2968" t="s">
        <v>11625</v>
      </c>
      <c r="H2968" t="s">
        <v>11626</v>
      </c>
      <c r="I2968" t="s">
        <v>11627</v>
      </c>
      <c r="J2968" t="s">
        <v>11628</v>
      </c>
      <c r="K2968" t="s">
        <v>11629</v>
      </c>
      <c r="L2968" t="s">
        <v>11630</v>
      </c>
      <c r="M2968" t="s">
        <v>11631</v>
      </c>
      <c r="N2968" t="s">
        <v>11638</v>
      </c>
      <c r="O2968" t="s">
        <v>11666</v>
      </c>
      <c r="P2968" t="s">
        <v>11667</v>
      </c>
      <c r="Q2968" t="s">
        <v>11668</v>
      </c>
      <c r="R2968" t="s">
        <v>11768</v>
      </c>
      <c r="S2968" t="s">
        <v>12038</v>
      </c>
      <c r="T2968" t="s">
        <v>12039</v>
      </c>
    </row>
    <row r="2969" spans="1:20" x14ac:dyDescent="0.25">
      <c r="A2969" t="s">
        <v>6288</v>
      </c>
      <c r="B2969" t="s">
        <v>6289</v>
      </c>
      <c r="C2969" t="s">
        <v>11767</v>
      </c>
      <c r="D2969" t="s">
        <v>11622</v>
      </c>
      <c r="E2969" t="s">
        <v>11623</v>
      </c>
      <c r="F2969" t="s">
        <v>11624</v>
      </c>
      <c r="G2969" t="s">
        <v>11625</v>
      </c>
      <c r="H2969" t="s">
        <v>11626</v>
      </c>
      <c r="I2969" t="s">
        <v>11627</v>
      </c>
      <c r="J2969" t="s">
        <v>11628</v>
      </c>
      <c r="K2969" t="s">
        <v>11629</v>
      </c>
      <c r="L2969" t="s">
        <v>11630</v>
      </c>
      <c r="M2969" t="s">
        <v>11631</v>
      </c>
      <c r="N2969" t="s">
        <v>11638</v>
      </c>
      <c r="O2969" t="s">
        <v>11666</v>
      </c>
      <c r="P2969" t="s">
        <v>11667</v>
      </c>
      <c r="Q2969" t="s">
        <v>11668</v>
      </c>
      <c r="R2969" t="s">
        <v>11768</v>
      </c>
      <c r="S2969" t="s">
        <v>12038</v>
      </c>
      <c r="T2969" t="s">
        <v>12039</v>
      </c>
    </row>
    <row r="2970" spans="1:20" x14ac:dyDescent="0.25">
      <c r="A2970" t="s">
        <v>6290</v>
      </c>
      <c r="B2970" t="s">
        <v>6291</v>
      </c>
      <c r="C2970" t="s">
        <v>11767</v>
      </c>
      <c r="D2970" t="s">
        <v>11622</v>
      </c>
      <c r="E2970" t="s">
        <v>11623</v>
      </c>
      <c r="F2970" t="s">
        <v>11624</v>
      </c>
      <c r="G2970" t="s">
        <v>11625</v>
      </c>
      <c r="H2970" t="s">
        <v>11626</v>
      </c>
      <c r="I2970" t="s">
        <v>11627</v>
      </c>
      <c r="J2970" t="s">
        <v>11628</v>
      </c>
      <c r="K2970" t="s">
        <v>11629</v>
      </c>
      <c r="L2970" t="s">
        <v>11630</v>
      </c>
      <c r="M2970" t="s">
        <v>11631</v>
      </c>
      <c r="N2970" t="s">
        <v>11638</v>
      </c>
      <c r="O2970" t="s">
        <v>11666</v>
      </c>
      <c r="P2970" t="s">
        <v>11667</v>
      </c>
      <c r="Q2970" t="s">
        <v>11668</v>
      </c>
      <c r="R2970" t="s">
        <v>11768</v>
      </c>
      <c r="S2970" t="s">
        <v>12038</v>
      </c>
      <c r="T2970" t="s">
        <v>12039</v>
      </c>
    </row>
    <row r="2971" spans="1:20" x14ac:dyDescent="0.25">
      <c r="A2971" t="s">
        <v>6292</v>
      </c>
      <c r="B2971" t="s">
        <v>6293</v>
      </c>
      <c r="C2971" t="s">
        <v>11767</v>
      </c>
      <c r="D2971" t="s">
        <v>11622</v>
      </c>
      <c r="E2971" t="s">
        <v>11623</v>
      </c>
      <c r="F2971" t="s">
        <v>11624</v>
      </c>
      <c r="G2971" t="s">
        <v>11625</v>
      </c>
      <c r="H2971" t="s">
        <v>11626</v>
      </c>
      <c r="I2971" t="s">
        <v>11627</v>
      </c>
      <c r="J2971" t="s">
        <v>11628</v>
      </c>
      <c r="K2971" t="s">
        <v>11629</v>
      </c>
      <c r="L2971" t="s">
        <v>11630</v>
      </c>
      <c r="M2971" t="s">
        <v>11631</v>
      </c>
      <c r="N2971" t="s">
        <v>11638</v>
      </c>
      <c r="O2971" t="s">
        <v>11666</v>
      </c>
      <c r="P2971" t="s">
        <v>11667</v>
      </c>
      <c r="Q2971" t="s">
        <v>11668</v>
      </c>
      <c r="R2971" t="s">
        <v>11768</v>
      </c>
      <c r="S2971" t="s">
        <v>12038</v>
      </c>
      <c r="T2971" t="s">
        <v>12039</v>
      </c>
    </row>
    <row r="2972" spans="1:20" x14ac:dyDescent="0.25">
      <c r="A2972" t="s">
        <v>6294</v>
      </c>
      <c r="B2972" t="s">
        <v>6295</v>
      </c>
      <c r="C2972" t="s">
        <v>11767</v>
      </c>
      <c r="D2972" t="s">
        <v>11622</v>
      </c>
      <c r="E2972" t="s">
        <v>11623</v>
      </c>
      <c r="F2972" t="s">
        <v>11624</v>
      </c>
      <c r="G2972" t="s">
        <v>11625</v>
      </c>
      <c r="H2972" t="s">
        <v>11626</v>
      </c>
      <c r="I2972" t="s">
        <v>11627</v>
      </c>
      <c r="J2972" t="s">
        <v>11628</v>
      </c>
      <c r="K2972" t="s">
        <v>11629</v>
      </c>
      <c r="L2972" t="s">
        <v>11630</v>
      </c>
      <c r="M2972" t="s">
        <v>11631</v>
      </c>
      <c r="N2972" t="s">
        <v>11638</v>
      </c>
      <c r="O2972" t="s">
        <v>11666</v>
      </c>
      <c r="P2972" t="s">
        <v>11667</v>
      </c>
      <c r="Q2972" t="s">
        <v>11668</v>
      </c>
      <c r="R2972" t="s">
        <v>11768</v>
      </c>
      <c r="S2972" t="s">
        <v>12038</v>
      </c>
      <c r="T2972" t="s">
        <v>12039</v>
      </c>
    </row>
    <row r="2973" spans="1:20" x14ac:dyDescent="0.25">
      <c r="A2973" t="s">
        <v>6296</v>
      </c>
      <c r="B2973" t="s">
        <v>6297</v>
      </c>
      <c r="C2973" t="s">
        <v>11767</v>
      </c>
      <c r="D2973" t="s">
        <v>11622</v>
      </c>
      <c r="E2973" t="s">
        <v>11623</v>
      </c>
      <c r="F2973" t="s">
        <v>11624</v>
      </c>
      <c r="G2973" t="s">
        <v>11625</v>
      </c>
      <c r="H2973" t="s">
        <v>11626</v>
      </c>
      <c r="I2973" t="s">
        <v>11627</v>
      </c>
      <c r="J2973" t="s">
        <v>11628</v>
      </c>
      <c r="K2973" t="s">
        <v>11629</v>
      </c>
      <c r="L2973" t="s">
        <v>11630</v>
      </c>
      <c r="M2973" t="s">
        <v>11631</v>
      </c>
      <c r="N2973" t="s">
        <v>11638</v>
      </c>
      <c r="O2973" t="s">
        <v>11666</v>
      </c>
      <c r="P2973" t="s">
        <v>11667</v>
      </c>
      <c r="Q2973" t="s">
        <v>11668</v>
      </c>
      <c r="R2973" t="s">
        <v>11768</v>
      </c>
      <c r="S2973" t="s">
        <v>12038</v>
      </c>
      <c r="T2973" t="s">
        <v>12039</v>
      </c>
    </row>
    <row r="2974" spans="1:20" x14ac:dyDescent="0.25">
      <c r="A2974" t="s">
        <v>6298</v>
      </c>
      <c r="B2974" t="s">
        <v>6299</v>
      </c>
      <c r="C2974" t="s">
        <v>11767</v>
      </c>
      <c r="D2974" t="s">
        <v>11622</v>
      </c>
      <c r="E2974" t="s">
        <v>11623</v>
      </c>
      <c r="F2974" t="s">
        <v>11624</v>
      </c>
      <c r="G2974" t="s">
        <v>11625</v>
      </c>
      <c r="H2974" t="s">
        <v>11626</v>
      </c>
      <c r="I2974" t="s">
        <v>11627</v>
      </c>
      <c r="J2974" t="s">
        <v>11628</v>
      </c>
      <c r="K2974" t="s">
        <v>11629</v>
      </c>
      <c r="L2974" t="s">
        <v>11630</v>
      </c>
      <c r="M2974" t="s">
        <v>11631</v>
      </c>
      <c r="N2974" t="s">
        <v>11638</v>
      </c>
      <c r="O2974" t="s">
        <v>11666</v>
      </c>
      <c r="P2974" t="s">
        <v>11667</v>
      </c>
      <c r="Q2974" t="s">
        <v>11668</v>
      </c>
      <c r="R2974" t="s">
        <v>11768</v>
      </c>
      <c r="S2974" t="s">
        <v>12038</v>
      </c>
      <c r="T2974" t="s">
        <v>12039</v>
      </c>
    </row>
    <row r="2975" spans="1:20" x14ac:dyDescent="0.25">
      <c r="A2975" t="s">
        <v>6300</v>
      </c>
      <c r="B2975" t="s">
        <v>6301</v>
      </c>
      <c r="C2975" t="s">
        <v>11767</v>
      </c>
      <c r="D2975" t="s">
        <v>11622</v>
      </c>
      <c r="E2975" t="s">
        <v>11623</v>
      </c>
      <c r="F2975" t="s">
        <v>11624</v>
      </c>
      <c r="G2975" t="s">
        <v>11625</v>
      </c>
      <c r="H2975" t="s">
        <v>11626</v>
      </c>
      <c r="I2975" t="s">
        <v>11627</v>
      </c>
      <c r="J2975" t="s">
        <v>11628</v>
      </c>
      <c r="K2975" t="s">
        <v>11629</v>
      </c>
      <c r="L2975" t="s">
        <v>11630</v>
      </c>
      <c r="M2975" t="s">
        <v>11631</v>
      </c>
      <c r="N2975" t="s">
        <v>11638</v>
      </c>
      <c r="O2975" t="s">
        <v>11666</v>
      </c>
      <c r="P2975" t="s">
        <v>11667</v>
      </c>
      <c r="Q2975" t="s">
        <v>11668</v>
      </c>
      <c r="R2975" t="s">
        <v>11768</v>
      </c>
      <c r="S2975" t="s">
        <v>12038</v>
      </c>
      <c r="T2975" t="s">
        <v>12039</v>
      </c>
    </row>
    <row r="2976" spans="1:20" x14ac:dyDescent="0.25">
      <c r="A2976" t="s">
        <v>6302</v>
      </c>
      <c r="B2976" t="s">
        <v>6303</v>
      </c>
      <c r="C2976" t="s">
        <v>11767</v>
      </c>
      <c r="D2976" t="s">
        <v>11622</v>
      </c>
      <c r="E2976" t="s">
        <v>11623</v>
      </c>
      <c r="F2976" t="s">
        <v>11624</v>
      </c>
      <c r="G2976" t="s">
        <v>11625</v>
      </c>
      <c r="H2976" t="s">
        <v>11626</v>
      </c>
      <c r="I2976" t="s">
        <v>11627</v>
      </c>
      <c r="J2976" t="s">
        <v>11628</v>
      </c>
      <c r="K2976" t="s">
        <v>11629</v>
      </c>
      <c r="L2976" t="s">
        <v>11630</v>
      </c>
      <c r="M2976" t="s">
        <v>11631</v>
      </c>
      <c r="N2976" t="s">
        <v>11638</v>
      </c>
      <c r="O2976" t="s">
        <v>11666</v>
      </c>
      <c r="P2976" t="s">
        <v>11667</v>
      </c>
      <c r="Q2976" t="s">
        <v>11668</v>
      </c>
      <c r="R2976" t="s">
        <v>11768</v>
      </c>
      <c r="S2976" t="s">
        <v>12038</v>
      </c>
      <c r="T2976" t="s">
        <v>12039</v>
      </c>
    </row>
    <row r="2977" spans="1:20" x14ac:dyDescent="0.25">
      <c r="A2977" t="s">
        <v>6304</v>
      </c>
      <c r="B2977" t="s">
        <v>6305</v>
      </c>
      <c r="C2977" t="s">
        <v>11767</v>
      </c>
      <c r="D2977" t="s">
        <v>11622</v>
      </c>
      <c r="E2977" t="s">
        <v>11623</v>
      </c>
      <c r="F2977" t="s">
        <v>11624</v>
      </c>
      <c r="G2977" t="s">
        <v>11625</v>
      </c>
      <c r="H2977" t="s">
        <v>11626</v>
      </c>
      <c r="I2977" t="s">
        <v>11627</v>
      </c>
      <c r="J2977" t="s">
        <v>11628</v>
      </c>
      <c r="K2977" t="s">
        <v>11629</v>
      </c>
      <c r="L2977" t="s">
        <v>11630</v>
      </c>
      <c r="M2977" t="s">
        <v>11631</v>
      </c>
      <c r="N2977" t="s">
        <v>11638</v>
      </c>
      <c r="O2977" t="s">
        <v>11666</v>
      </c>
      <c r="P2977" t="s">
        <v>11667</v>
      </c>
      <c r="Q2977" t="s">
        <v>11668</v>
      </c>
      <c r="R2977" t="s">
        <v>11768</v>
      </c>
      <c r="S2977" t="s">
        <v>12038</v>
      </c>
      <c r="T2977" t="s">
        <v>12039</v>
      </c>
    </row>
    <row r="2978" spans="1:20" x14ac:dyDescent="0.25">
      <c r="A2978" t="s">
        <v>6306</v>
      </c>
      <c r="B2978" t="s">
        <v>6307</v>
      </c>
      <c r="C2978" t="s">
        <v>11767</v>
      </c>
      <c r="D2978" t="s">
        <v>11622</v>
      </c>
      <c r="E2978" t="s">
        <v>11623</v>
      </c>
      <c r="F2978" t="s">
        <v>11624</v>
      </c>
      <c r="G2978" t="s">
        <v>11625</v>
      </c>
      <c r="H2978" t="s">
        <v>11626</v>
      </c>
      <c r="I2978" t="s">
        <v>11627</v>
      </c>
      <c r="J2978" t="s">
        <v>11628</v>
      </c>
      <c r="K2978" t="s">
        <v>11629</v>
      </c>
      <c r="L2978" t="s">
        <v>11630</v>
      </c>
      <c r="M2978" t="s">
        <v>11631</v>
      </c>
      <c r="N2978" t="s">
        <v>11638</v>
      </c>
      <c r="O2978" t="s">
        <v>11666</v>
      </c>
      <c r="P2978" t="s">
        <v>11667</v>
      </c>
      <c r="Q2978" t="s">
        <v>11668</v>
      </c>
      <c r="R2978" t="s">
        <v>11768</v>
      </c>
      <c r="S2978" t="s">
        <v>12038</v>
      </c>
      <c r="T2978" t="s">
        <v>12039</v>
      </c>
    </row>
    <row r="2979" spans="1:20" x14ac:dyDescent="0.25">
      <c r="A2979" t="s">
        <v>6308</v>
      </c>
      <c r="B2979" t="s">
        <v>6309</v>
      </c>
      <c r="C2979" t="s">
        <v>11767</v>
      </c>
      <c r="D2979" t="s">
        <v>11622</v>
      </c>
      <c r="E2979" t="s">
        <v>11623</v>
      </c>
      <c r="F2979" t="s">
        <v>11624</v>
      </c>
      <c r="G2979" t="s">
        <v>11625</v>
      </c>
      <c r="H2979" t="s">
        <v>11626</v>
      </c>
      <c r="I2979" t="s">
        <v>11627</v>
      </c>
      <c r="J2979" t="s">
        <v>11628</v>
      </c>
      <c r="K2979" t="s">
        <v>11629</v>
      </c>
      <c r="L2979" t="s">
        <v>11630</v>
      </c>
      <c r="M2979" t="s">
        <v>11631</v>
      </c>
      <c r="N2979" t="s">
        <v>11638</v>
      </c>
      <c r="O2979" t="s">
        <v>11666</v>
      </c>
      <c r="P2979" t="s">
        <v>11667</v>
      </c>
      <c r="Q2979" t="s">
        <v>11668</v>
      </c>
      <c r="R2979" t="s">
        <v>11768</v>
      </c>
      <c r="S2979" t="s">
        <v>12038</v>
      </c>
      <c r="T2979" t="s">
        <v>12039</v>
      </c>
    </row>
    <row r="2980" spans="1:20" x14ac:dyDescent="0.25">
      <c r="A2980" t="s">
        <v>6310</v>
      </c>
      <c r="B2980" t="s">
        <v>6311</v>
      </c>
      <c r="C2980" t="s">
        <v>11767</v>
      </c>
      <c r="D2980" t="s">
        <v>11622</v>
      </c>
      <c r="E2980" t="s">
        <v>11623</v>
      </c>
      <c r="F2980" t="s">
        <v>11624</v>
      </c>
      <c r="G2980" t="s">
        <v>11625</v>
      </c>
      <c r="H2980" t="s">
        <v>11626</v>
      </c>
      <c r="I2980" t="s">
        <v>11627</v>
      </c>
      <c r="J2980" t="s">
        <v>11628</v>
      </c>
      <c r="K2980" t="s">
        <v>11629</v>
      </c>
      <c r="L2980" t="s">
        <v>11630</v>
      </c>
      <c r="M2980" t="s">
        <v>11631</v>
      </c>
      <c r="N2980" t="s">
        <v>11638</v>
      </c>
      <c r="O2980" t="s">
        <v>11666</v>
      </c>
      <c r="P2980" t="s">
        <v>11667</v>
      </c>
      <c r="Q2980" t="s">
        <v>11668</v>
      </c>
      <c r="R2980" t="s">
        <v>11768</v>
      </c>
      <c r="S2980" t="s">
        <v>12038</v>
      </c>
      <c r="T2980" t="s">
        <v>12039</v>
      </c>
    </row>
    <row r="2981" spans="1:20" x14ac:dyDescent="0.25">
      <c r="A2981" t="s">
        <v>6312</v>
      </c>
      <c r="B2981" t="s">
        <v>6313</v>
      </c>
      <c r="C2981" t="s">
        <v>11767</v>
      </c>
      <c r="D2981" t="s">
        <v>11622</v>
      </c>
      <c r="E2981" t="s">
        <v>11623</v>
      </c>
      <c r="F2981" t="s">
        <v>11624</v>
      </c>
      <c r="G2981" t="s">
        <v>11625</v>
      </c>
      <c r="H2981" t="s">
        <v>11626</v>
      </c>
      <c r="I2981" t="s">
        <v>11627</v>
      </c>
      <c r="J2981" t="s">
        <v>11628</v>
      </c>
      <c r="K2981" t="s">
        <v>11629</v>
      </c>
      <c r="L2981" t="s">
        <v>11630</v>
      </c>
      <c r="M2981" t="s">
        <v>11631</v>
      </c>
      <c r="N2981" t="s">
        <v>11638</v>
      </c>
      <c r="O2981" t="s">
        <v>11666</v>
      </c>
      <c r="P2981" t="s">
        <v>11667</v>
      </c>
      <c r="Q2981" t="s">
        <v>11668</v>
      </c>
      <c r="R2981" t="s">
        <v>11768</v>
      </c>
      <c r="S2981" t="s">
        <v>12038</v>
      </c>
      <c r="T2981" t="s">
        <v>12039</v>
      </c>
    </row>
    <row r="2982" spans="1:20" x14ac:dyDescent="0.25">
      <c r="A2982" t="s">
        <v>6314</v>
      </c>
      <c r="B2982" t="s">
        <v>6315</v>
      </c>
      <c r="C2982" t="s">
        <v>11767</v>
      </c>
      <c r="D2982" t="s">
        <v>11622</v>
      </c>
      <c r="E2982" t="s">
        <v>11623</v>
      </c>
      <c r="F2982" t="s">
        <v>11624</v>
      </c>
      <c r="G2982" t="s">
        <v>11625</v>
      </c>
      <c r="H2982" t="s">
        <v>11626</v>
      </c>
      <c r="I2982" t="s">
        <v>11627</v>
      </c>
      <c r="J2982" t="s">
        <v>11628</v>
      </c>
      <c r="K2982" t="s">
        <v>11629</v>
      </c>
      <c r="L2982" t="s">
        <v>11630</v>
      </c>
      <c r="M2982" t="s">
        <v>11631</v>
      </c>
      <c r="N2982" t="s">
        <v>11638</v>
      </c>
      <c r="O2982" t="s">
        <v>11666</v>
      </c>
      <c r="P2982" t="s">
        <v>11667</v>
      </c>
      <c r="Q2982" t="s">
        <v>11668</v>
      </c>
      <c r="R2982" t="s">
        <v>11768</v>
      </c>
      <c r="S2982" t="s">
        <v>12038</v>
      </c>
      <c r="T2982" t="s">
        <v>12039</v>
      </c>
    </row>
    <row r="2983" spans="1:20" x14ac:dyDescent="0.25">
      <c r="A2983" t="s">
        <v>6316</v>
      </c>
      <c r="B2983" t="s">
        <v>6317</v>
      </c>
      <c r="C2983" t="s">
        <v>11767</v>
      </c>
      <c r="D2983" t="s">
        <v>11622</v>
      </c>
      <c r="E2983" t="s">
        <v>11623</v>
      </c>
      <c r="F2983" t="s">
        <v>11624</v>
      </c>
      <c r="G2983" t="s">
        <v>11625</v>
      </c>
      <c r="H2983" t="s">
        <v>11626</v>
      </c>
      <c r="I2983" t="s">
        <v>11627</v>
      </c>
      <c r="J2983" t="s">
        <v>11628</v>
      </c>
      <c r="K2983" t="s">
        <v>11629</v>
      </c>
      <c r="L2983" t="s">
        <v>11630</v>
      </c>
      <c r="M2983" t="s">
        <v>11631</v>
      </c>
      <c r="N2983" t="s">
        <v>11638</v>
      </c>
      <c r="O2983" t="s">
        <v>11666</v>
      </c>
      <c r="P2983" t="s">
        <v>11667</v>
      </c>
      <c r="Q2983" t="s">
        <v>11668</v>
      </c>
      <c r="R2983" t="s">
        <v>11768</v>
      </c>
      <c r="S2983" t="s">
        <v>12038</v>
      </c>
      <c r="T2983" t="s">
        <v>12039</v>
      </c>
    </row>
    <row r="2984" spans="1:20" x14ac:dyDescent="0.25">
      <c r="A2984" t="s">
        <v>6318</v>
      </c>
      <c r="B2984" t="s">
        <v>6319</v>
      </c>
      <c r="C2984" t="s">
        <v>11767</v>
      </c>
      <c r="D2984" t="s">
        <v>11622</v>
      </c>
      <c r="E2984" t="s">
        <v>11623</v>
      </c>
      <c r="F2984" t="s">
        <v>11624</v>
      </c>
      <c r="G2984" t="s">
        <v>11625</v>
      </c>
      <c r="H2984" t="s">
        <v>11626</v>
      </c>
      <c r="I2984" t="s">
        <v>11627</v>
      </c>
      <c r="J2984" t="s">
        <v>11628</v>
      </c>
      <c r="K2984" t="s">
        <v>11629</v>
      </c>
      <c r="L2984" t="s">
        <v>11630</v>
      </c>
      <c r="M2984" t="s">
        <v>11631</v>
      </c>
      <c r="N2984" t="s">
        <v>11638</v>
      </c>
      <c r="O2984" t="s">
        <v>11666</v>
      </c>
      <c r="P2984" t="s">
        <v>11667</v>
      </c>
      <c r="Q2984" t="s">
        <v>11668</v>
      </c>
      <c r="R2984" t="s">
        <v>11768</v>
      </c>
      <c r="S2984" t="s">
        <v>12038</v>
      </c>
      <c r="T2984" t="s">
        <v>12039</v>
      </c>
    </row>
    <row r="2985" spans="1:20" x14ac:dyDescent="0.25">
      <c r="A2985" t="s">
        <v>6320</v>
      </c>
      <c r="B2985" t="s">
        <v>6321</v>
      </c>
      <c r="C2985" t="s">
        <v>11767</v>
      </c>
      <c r="D2985" t="s">
        <v>11622</v>
      </c>
      <c r="E2985" t="s">
        <v>11623</v>
      </c>
      <c r="F2985" t="s">
        <v>11624</v>
      </c>
      <c r="G2985" t="s">
        <v>11625</v>
      </c>
      <c r="H2985" t="s">
        <v>11626</v>
      </c>
      <c r="I2985" t="s">
        <v>11627</v>
      </c>
      <c r="J2985" t="s">
        <v>11628</v>
      </c>
      <c r="K2985" t="s">
        <v>11629</v>
      </c>
      <c r="L2985" t="s">
        <v>11630</v>
      </c>
      <c r="M2985" t="s">
        <v>11631</v>
      </c>
      <c r="N2985" t="s">
        <v>11638</v>
      </c>
      <c r="O2985" t="s">
        <v>11666</v>
      </c>
      <c r="P2985" t="s">
        <v>11667</v>
      </c>
      <c r="Q2985" t="s">
        <v>11668</v>
      </c>
      <c r="R2985" t="s">
        <v>11768</v>
      </c>
      <c r="S2985" t="s">
        <v>12038</v>
      </c>
      <c r="T2985" t="s">
        <v>12039</v>
      </c>
    </row>
    <row r="2986" spans="1:20" x14ac:dyDescent="0.25">
      <c r="A2986" t="s">
        <v>6322</v>
      </c>
      <c r="B2986" t="s">
        <v>6323</v>
      </c>
      <c r="C2986" t="s">
        <v>11767</v>
      </c>
      <c r="D2986" t="s">
        <v>11622</v>
      </c>
      <c r="E2986" t="s">
        <v>11623</v>
      </c>
      <c r="F2986" t="s">
        <v>11624</v>
      </c>
      <c r="G2986" t="s">
        <v>11625</v>
      </c>
      <c r="H2986" t="s">
        <v>11626</v>
      </c>
      <c r="I2986" t="s">
        <v>11627</v>
      </c>
      <c r="J2986" t="s">
        <v>11628</v>
      </c>
      <c r="K2986" t="s">
        <v>11629</v>
      </c>
      <c r="L2986" t="s">
        <v>11630</v>
      </c>
      <c r="M2986" t="s">
        <v>11631</v>
      </c>
      <c r="N2986" t="s">
        <v>11638</v>
      </c>
      <c r="O2986" t="s">
        <v>11666</v>
      </c>
      <c r="P2986" t="s">
        <v>11667</v>
      </c>
      <c r="Q2986" t="s">
        <v>11668</v>
      </c>
      <c r="R2986" t="s">
        <v>11768</v>
      </c>
      <c r="S2986" t="s">
        <v>12038</v>
      </c>
      <c r="T2986" t="s">
        <v>12039</v>
      </c>
    </row>
    <row r="2987" spans="1:20" x14ac:dyDescent="0.25">
      <c r="A2987" t="s">
        <v>6324</v>
      </c>
      <c r="B2987" t="s">
        <v>6325</v>
      </c>
      <c r="C2987" t="s">
        <v>11767</v>
      </c>
      <c r="D2987" t="s">
        <v>11622</v>
      </c>
      <c r="E2987" t="s">
        <v>11623</v>
      </c>
      <c r="F2987" t="s">
        <v>11624</v>
      </c>
      <c r="G2987" t="s">
        <v>11625</v>
      </c>
      <c r="H2987" t="s">
        <v>11626</v>
      </c>
      <c r="I2987" t="s">
        <v>11627</v>
      </c>
      <c r="J2987" t="s">
        <v>11628</v>
      </c>
      <c r="K2987" t="s">
        <v>11629</v>
      </c>
      <c r="L2987" t="s">
        <v>11630</v>
      </c>
      <c r="M2987" t="s">
        <v>11631</v>
      </c>
      <c r="N2987" t="s">
        <v>11638</v>
      </c>
      <c r="O2987" t="s">
        <v>11666</v>
      </c>
      <c r="P2987" t="s">
        <v>11667</v>
      </c>
      <c r="Q2987" t="s">
        <v>11668</v>
      </c>
      <c r="R2987" t="s">
        <v>11768</v>
      </c>
      <c r="S2987" t="s">
        <v>12038</v>
      </c>
      <c r="T2987" t="s">
        <v>12039</v>
      </c>
    </row>
    <row r="2988" spans="1:20" x14ac:dyDescent="0.25">
      <c r="A2988" t="s">
        <v>6326</v>
      </c>
      <c r="B2988" t="s">
        <v>6327</v>
      </c>
      <c r="C2988" t="s">
        <v>11767</v>
      </c>
      <c r="D2988" t="s">
        <v>11622</v>
      </c>
      <c r="E2988" t="s">
        <v>11623</v>
      </c>
      <c r="F2988" t="s">
        <v>11624</v>
      </c>
      <c r="G2988" t="s">
        <v>11625</v>
      </c>
      <c r="H2988" t="s">
        <v>11626</v>
      </c>
      <c r="I2988" t="s">
        <v>11627</v>
      </c>
      <c r="J2988" t="s">
        <v>11628</v>
      </c>
      <c r="K2988" t="s">
        <v>11629</v>
      </c>
      <c r="L2988" t="s">
        <v>11630</v>
      </c>
      <c r="M2988" t="s">
        <v>11631</v>
      </c>
      <c r="N2988" t="s">
        <v>11638</v>
      </c>
      <c r="O2988" t="s">
        <v>11666</v>
      </c>
      <c r="P2988" t="s">
        <v>11667</v>
      </c>
      <c r="Q2988" t="s">
        <v>11668</v>
      </c>
      <c r="R2988" t="s">
        <v>11768</v>
      </c>
      <c r="S2988" t="s">
        <v>12038</v>
      </c>
      <c r="T2988" t="s">
        <v>12039</v>
      </c>
    </row>
    <row r="2989" spans="1:20" x14ac:dyDescent="0.25">
      <c r="A2989" t="s">
        <v>6328</v>
      </c>
      <c r="B2989" t="s">
        <v>6329</v>
      </c>
      <c r="C2989" t="s">
        <v>11767</v>
      </c>
      <c r="D2989" t="s">
        <v>11622</v>
      </c>
      <c r="E2989" t="s">
        <v>11623</v>
      </c>
      <c r="F2989" t="s">
        <v>11624</v>
      </c>
      <c r="G2989" t="s">
        <v>11625</v>
      </c>
      <c r="H2989" t="s">
        <v>11626</v>
      </c>
      <c r="I2989" t="s">
        <v>11627</v>
      </c>
      <c r="J2989" t="s">
        <v>11628</v>
      </c>
      <c r="K2989" t="s">
        <v>11629</v>
      </c>
      <c r="L2989" t="s">
        <v>11630</v>
      </c>
      <c r="M2989" t="s">
        <v>11631</v>
      </c>
      <c r="N2989" t="s">
        <v>11638</v>
      </c>
      <c r="O2989" t="s">
        <v>11666</v>
      </c>
      <c r="P2989" t="s">
        <v>11667</v>
      </c>
      <c r="Q2989" t="s">
        <v>11668</v>
      </c>
      <c r="R2989" t="s">
        <v>11768</v>
      </c>
      <c r="S2989" t="s">
        <v>12038</v>
      </c>
      <c r="T2989" t="s">
        <v>12039</v>
      </c>
    </row>
    <row r="2990" spans="1:20" x14ac:dyDescent="0.25">
      <c r="A2990" t="s">
        <v>6330</v>
      </c>
      <c r="B2990" t="s">
        <v>6331</v>
      </c>
      <c r="C2990" t="s">
        <v>11767</v>
      </c>
      <c r="D2990" t="s">
        <v>11622</v>
      </c>
      <c r="E2990" t="s">
        <v>11623</v>
      </c>
      <c r="F2990" t="s">
        <v>11624</v>
      </c>
      <c r="G2990" t="s">
        <v>11625</v>
      </c>
      <c r="H2990" t="s">
        <v>11626</v>
      </c>
      <c r="I2990" t="s">
        <v>11627</v>
      </c>
      <c r="J2990" t="s">
        <v>11628</v>
      </c>
      <c r="K2990" t="s">
        <v>11629</v>
      </c>
      <c r="L2990" t="s">
        <v>11630</v>
      </c>
      <c r="M2990" t="s">
        <v>11631</v>
      </c>
      <c r="N2990" t="s">
        <v>11638</v>
      </c>
      <c r="O2990" t="s">
        <v>11666</v>
      </c>
      <c r="P2990" t="s">
        <v>11667</v>
      </c>
      <c r="Q2990" t="s">
        <v>11668</v>
      </c>
      <c r="R2990" t="s">
        <v>11768</v>
      </c>
      <c r="S2990" t="s">
        <v>12038</v>
      </c>
      <c r="T2990" t="s">
        <v>12039</v>
      </c>
    </row>
    <row r="2991" spans="1:20" x14ac:dyDescent="0.25">
      <c r="A2991" t="s">
        <v>6332</v>
      </c>
      <c r="B2991" t="s">
        <v>6333</v>
      </c>
      <c r="C2991" t="s">
        <v>11767</v>
      </c>
      <c r="D2991" t="s">
        <v>11622</v>
      </c>
      <c r="E2991" t="s">
        <v>11623</v>
      </c>
      <c r="F2991" t="s">
        <v>11624</v>
      </c>
      <c r="G2991" t="s">
        <v>11625</v>
      </c>
      <c r="H2991" t="s">
        <v>11626</v>
      </c>
      <c r="I2991" t="s">
        <v>11627</v>
      </c>
      <c r="J2991" t="s">
        <v>11628</v>
      </c>
      <c r="K2991" t="s">
        <v>11629</v>
      </c>
      <c r="L2991" t="s">
        <v>11630</v>
      </c>
      <c r="M2991" t="s">
        <v>11631</v>
      </c>
      <c r="N2991" t="s">
        <v>11638</v>
      </c>
      <c r="O2991" t="s">
        <v>11666</v>
      </c>
      <c r="P2991" t="s">
        <v>11667</v>
      </c>
      <c r="Q2991" t="s">
        <v>11668</v>
      </c>
      <c r="R2991" t="s">
        <v>11768</v>
      </c>
      <c r="S2991" t="s">
        <v>12038</v>
      </c>
      <c r="T2991" t="s">
        <v>12039</v>
      </c>
    </row>
    <row r="2992" spans="1:20" x14ac:dyDescent="0.25">
      <c r="A2992" t="s">
        <v>6334</v>
      </c>
      <c r="B2992" t="s">
        <v>6335</v>
      </c>
      <c r="C2992" t="s">
        <v>11767</v>
      </c>
      <c r="D2992" t="s">
        <v>11622</v>
      </c>
      <c r="E2992" t="s">
        <v>11623</v>
      </c>
      <c r="F2992" t="s">
        <v>11624</v>
      </c>
      <c r="G2992" t="s">
        <v>11625</v>
      </c>
      <c r="H2992" t="s">
        <v>11626</v>
      </c>
      <c r="I2992" t="s">
        <v>11627</v>
      </c>
      <c r="J2992" t="s">
        <v>11628</v>
      </c>
      <c r="K2992" t="s">
        <v>11629</v>
      </c>
      <c r="L2992" t="s">
        <v>11630</v>
      </c>
      <c r="M2992" t="s">
        <v>11631</v>
      </c>
      <c r="N2992" t="s">
        <v>11638</v>
      </c>
      <c r="O2992" t="s">
        <v>11666</v>
      </c>
      <c r="P2992" t="s">
        <v>11667</v>
      </c>
      <c r="Q2992" t="s">
        <v>11668</v>
      </c>
      <c r="R2992" t="s">
        <v>11768</v>
      </c>
      <c r="S2992" t="s">
        <v>12038</v>
      </c>
      <c r="T2992" t="s">
        <v>12039</v>
      </c>
    </row>
    <row r="2993" spans="1:20" x14ac:dyDescent="0.25">
      <c r="A2993" t="s">
        <v>6336</v>
      </c>
      <c r="B2993" t="s">
        <v>6337</v>
      </c>
      <c r="C2993" t="s">
        <v>11767</v>
      </c>
      <c r="D2993" t="s">
        <v>11622</v>
      </c>
      <c r="E2993" t="s">
        <v>11623</v>
      </c>
      <c r="F2993" t="s">
        <v>11624</v>
      </c>
      <c r="G2993" t="s">
        <v>11625</v>
      </c>
      <c r="H2993" t="s">
        <v>11626</v>
      </c>
      <c r="I2993" t="s">
        <v>11627</v>
      </c>
      <c r="J2993" t="s">
        <v>11628</v>
      </c>
      <c r="K2993" t="s">
        <v>11629</v>
      </c>
      <c r="L2993" t="s">
        <v>11630</v>
      </c>
      <c r="M2993" t="s">
        <v>11631</v>
      </c>
      <c r="N2993" t="s">
        <v>11638</v>
      </c>
      <c r="O2993" t="s">
        <v>11666</v>
      </c>
      <c r="P2993" t="s">
        <v>11667</v>
      </c>
      <c r="Q2993" t="s">
        <v>11668</v>
      </c>
      <c r="R2993" t="s">
        <v>11768</v>
      </c>
      <c r="S2993" t="s">
        <v>12038</v>
      </c>
      <c r="T2993" t="s">
        <v>12039</v>
      </c>
    </row>
    <row r="2994" spans="1:20" x14ac:dyDescent="0.25">
      <c r="A2994" t="s">
        <v>6338</v>
      </c>
      <c r="B2994" t="s">
        <v>6339</v>
      </c>
      <c r="C2994" t="s">
        <v>11767</v>
      </c>
      <c r="D2994" t="s">
        <v>11622</v>
      </c>
      <c r="E2994" t="s">
        <v>11623</v>
      </c>
      <c r="F2994" t="s">
        <v>11624</v>
      </c>
      <c r="G2994" t="s">
        <v>11625</v>
      </c>
      <c r="H2994" t="s">
        <v>11626</v>
      </c>
      <c r="I2994" t="s">
        <v>11627</v>
      </c>
      <c r="J2994" t="s">
        <v>11628</v>
      </c>
      <c r="K2994" t="s">
        <v>11629</v>
      </c>
      <c r="L2994" t="s">
        <v>11630</v>
      </c>
      <c r="M2994" t="s">
        <v>11631</v>
      </c>
      <c r="N2994" t="s">
        <v>11638</v>
      </c>
      <c r="O2994" t="s">
        <v>11666</v>
      </c>
      <c r="P2994" t="s">
        <v>11667</v>
      </c>
      <c r="Q2994" t="s">
        <v>11668</v>
      </c>
      <c r="R2994" t="s">
        <v>11768</v>
      </c>
      <c r="S2994" t="s">
        <v>12038</v>
      </c>
      <c r="T2994" t="s">
        <v>12039</v>
      </c>
    </row>
    <row r="2995" spans="1:20" x14ac:dyDescent="0.25">
      <c r="A2995" t="s">
        <v>6340</v>
      </c>
      <c r="B2995" t="s">
        <v>6341</v>
      </c>
      <c r="C2995" t="s">
        <v>11767</v>
      </c>
      <c r="D2995" t="s">
        <v>11622</v>
      </c>
      <c r="E2995" t="s">
        <v>11623</v>
      </c>
      <c r="F2995" t="s">
        <v>11624</v>
      </c>
      <c r="G2995" t="s">
        <v>11625</v>
      </c>
      <c r="H2995" t="s">
        <v>11626</v>
      </c>
      <c r="I2995" t="s">
        <v>11627</v>
      </c>
      <c r="J2995" t="s">
        <v>11628</v>
      </c>
      <c r="K2995" t="s">
        <v>11629</v>
      </c>
      <c r="L2995" t="s">
        <v>11630</v>
      </c>
      <c r="M2995" t="s">
        <v>11631</v>
      </c>
      <c r="N2995" t="s">
        <v>11638</v>
      </c>
      <c r="O2995" t="s">
        <v>11666</v>
      </c>
      <c r="P2995" t="s">
        <v>11667</v>
      </c>
      <c r="Q2995" t="s">
        <v>11668</v>
      </c>
      <c r="R2995" t="s">
        <v>11768</v>
      </c>
      <c r="S2995" t="s">
        <v>12038</v>
      </c>
      <c r="T2995" t="s">
        <v>12039</v>
      </c>
    </row>
    <row r="2996" spans="1:20" x14ac:dyDescent="0.25">
      <c r="A2996" t="s">
        <v>6342</v>
      </c>
      <c r="B2996" t="s">
        <v>6343</v>
      </c>
      <c r="C2996" t="s">
        <v>11767</v>
      </c>
      <c r="D2996" t="s">
        <v>11622</v>
      </c>
      <c r="E2996" t="s">
        <v>11623</v>
      </c>
      <c r="F2996" t="s">
        <v>11624</v>
      </c>
      <c r="G2996" t="s">
        <v>11625</v>
      </c>
      <c r="H2996" t="s">
        <v>11626</v>
      </c>
      <c r="I2996" t="s">
        <v>11627</v>
      </c>
      <c r="J2996" t="s">
        <v>11628</v>
      </c>
      <c r="K2996" t="s">
        <v>11629</v>
      </c>
      <c r="L2996" t="s">
        <v>11630</v>
      </c>
      <c r="M2996" t="s">
        <v>11631</v>
      </c>
      <c r="N2996" t="s">
        <v>11638</v>
      </c>
      <c r="O2996" t="s">
        <v>11666</v>
      </c>
      <c r="P2996" t="s">
        <v>11667</v>
      </c>
      <c r="Q2996" t="s">
        <v>11668</v>
      </c>
      <c r="R2996" t="s">
        <v>11768</v>
      </c>
      <c r="S2996" t="s">
        <v>12038</v>
      </c>
      <c r="T2996" t="s">
        <v>12039</v>
      </c>
    </row>
    <row r="2997" spans="1:20" x14ac:dyDescent="0.25">
      <c r="A2997" t="s">
        <v>6344</v>
      </c>
      <c r="B2997" t="s">
        <v>6345</v>
      </c>
      <c r="C2997" t="s">
        <v>11767</v>
      </c>
      <c r="D2997" t="s">
        <v>11622</v>
      </c>
      <c r="E2997" t="s">
        <v>11623</v>
      </c>
      <c r="F2997" t="s">
        <v>11624</v>
      </c>
      <c r="G2997" t="s">
        <v>11625</v>
      </c>
      <c r="H2997" t="s">
        <v>11626</v>
      </c>
      <c r="I2997" t="s">
        <v>11627</v>
      </c>
      <c r="J2997" t="s">
        <v>11628</v>
      </c>
      <c r="K2997" t="s">
        <v>11629</v>
      </c>
      <c r="L2997" t="s">
        <v>11630</v>
      </c>
      <c r="M2997" t="s">
        <v>11631</v>
      </c>
      <c r="N2997" t="s">
        <v>11638</v>
      </c>
      <c r="O2997" t="s">
        <v>11666</v>
      </c>
      <c r="P2997" t="s">
        <v>11667</v>
      </c>
      <c r="Q2997" t="s">
        <v>11668</v>
      </c>
      <c r="R2997" t="s">
        <v>11768</v>
      </c>
      <c r="S2997" t="s">
        <v>12038</v>
      </c>
      <c r="T2997" t="s">
        <v>12039</v>
      </c>
    </row>
    <row r="2998" spans="1:20" x14ac:dyDescent="0.25">
      <c r="A2998" t="s">
        <v>6346</v>
      </c>
      <c r="B2998" t="s">
        <v>6347</v>
      </c>
      <c r="C2998" t="s">
        <v>11648</v>
      </c>
      <c r="D2998" t="s">
        <v>11622</v>
      </c>
      <c r="E2998" t="s">
        <v>11623</v>
      </c>
      <c r="F2998" t="s">
        <v>11624</v>
      </c>
      <c r="G2998" t="s">
        <v>11625</v>
      </c>
      <c r="H2998" t="s">
        <v>11626</v>
      </c>
      <c r="I2998" t="s">
        <v>11627</v>
      </c>
      <c r="J2998" t="s">
        <v>11628</v>
      </c>
      <c r="K2998" t="s">
        <v>11649</v>
      </c>
      <c r="L2998" t="s">
        <v>11650</v>
      </c>
      <c r="M2998" t="s">
        <v>11651</v>
      </c>
      <c r="N2998" t="s">
        <v>11652</v>
      </c>
      <c r="O2998" t="s">
        <v>11653</v>
      </c>
      <c r="P2998" t="s">
        <v>11654</v>
      </c>
      <c r="Q2998" t="s">
        <v>11655</v>
      </c>
      <c r="R2998" t="s">
        <v>11656</v>
      </c>
      <c r="S2998" t="s">
        <v>12014</v>
      </c>
    </row>
    <row r="2999" spans="1:20" x14ac:dyDescent="0.25">
      <c r="A2999" t="s">
        <v>6348</v>
      </c>
      <c r="B2999" t="s">
        <v>6349</v>
      </c>
      <c r="C2999" t="s">
        <v>11648</v>
      </c>
      <c r="D2999" t="s">
        <v>11622</v>
      </c>
      <c r="E2999" t="s">
        <v>11623</v>
      </c>
      <c r="F2999" t="s">
        <v>11624</v>
      </c>
      <c r="G2999" t="s">
        <v>11625</v>
      </c>
      <c r="H2999" t="s">
        <v>11626</v>
      </c>
      <c r="I2999" t="s">
        <v>11627</v>
      </c>
      <c r="J2999" t="s">
        <v>11628</v>
      </c>
      <c r="K2999" t="s">
        <v>11649</v>
      </c>
      <c r="L2999" t="s">
        <v>11650</v>
      </c>
      <c r="M2999" t="s">
        <v>11651</v>
      </c>
      <c r="N2999" t="s">
        <v>11652</v>
      </c>
      <c r="O2999" t="s">
        <v>11653</v>
      </c>
      <c r="P2999" t="s">
        <v>11654</v>
      </c>
      <c r="Q2999" t="s">
        <v>11655</v>
      </c>
      <c r="R2999" t="s">
        <v>11656</v>
      </c>
      <c r="S2999" t="s">
        <v>12014</v>
      </c>
    </row>
    <row r="3000" spans="1:20" x14ac:dyDescent="0.25">
      <c r="A3000" t="s">
        <v>6350</v>
      </c>
      <c r="B3000" t="s">
        <v>6351</v>
      </c>
      <c r="C3000" t="s">
        <v>11648</v>
      </c>
      <c r="D3000" t="s">
        <v>11622</v>
      </c>
      <c r="E3000" t="s">
        <v>11623</v>
      </c>
      <c r="F3000" t="s">
        <v>11624</v>
      </c>
      <c r="G3000" t="s">
        <v>11625</v>
      </c>
      <c r="H3000" t="s">
        <v>11626</v>
      </c>
      <c r="I3000" t="s">
        <v>11627</v>
      </c>
      <c r="J3000" t="s">
        <v>11628</v>
      </c>
      <c r="K3000" t="s">
        <v>11649</v>
      </c>
      <c r="L3000" t="s">
        <v>11650</v>
      </c>
      <c r="M3000" t="s">
        <v>11651</v>
      </c>
      <c r="N3000" t="s">
        <v>11652</v>
      </c>
      <c r="O3000" t="s">
        <v>11653</v>
      </c>
      <c r="P3000" t="s">
        <v>11654</v>
      </c>
      <c r="Q3000" t="s">
        <v>11655</v>
      </c>
      <c r="R3000" t="s">
        <v>11656</v>
      </c>
      <c r="S3000" t="s">
        <v>12014</v>
      </c>
    </row>
    <row r="3001" spans="1:20" x14ac:dyDescent="0.25">
      <c r="A3001" t="s">
        <v>6352</v>
      </c>
      <c r="B3001" t="s">
        <v>6353</v>
      </c>
      <c r="C3001" t="s">
        <v>11648</v>
      </c>
      <c r="D3001" t="s">
        <v>11622</v>
      </c>
      <c r="E3001" t="s">
        <v>11623</v>
      </c>
      <c r="F3001" t="s">
        <v>11624</v>
      </c>
      <c r="G3001" t="s">
        <v>11625</v>
      </c>
      <c r="H3001" t="s">
        <v>11626</v>
      </c>
      <c r="I3001" t="s">
        <v>11627</v>
      </c>
      <c r="J3001" t="s">
        <v>11628</v>
      </c>
      <c r="K3001" t="s">
        <v>11649</v>
      </c>
      <c r="L3001" t="s">
        <v>11650</v>
      </c>
      <c r="M3001" t="s">
        <v>11651</v>
      </c>
      <c r="N3001" t="s">
        <v>11652</v>
      </c>
      <c r="O3001" t="s">
        <v>11653</v>
      </c>
      <c r="P3001" t="s">
        <v>11654</v>
      </c>
      <c r="Q3001" t="s">
        <v>11655</v>
      </c>
      <c r="R3001" t="s">
        <v>11656</v>
      </c>
      <c r="S3001" t="s">
        <v>12014</v>
      </c>
    </row>
    <row r="3002" spans="1:20" x14ac:dyDescent="0.25">
      <c r="A3002" t="s">
        <v>6354</v>
      </c>
      <c r="B3002" t="s">
        <v>6355</v>
      </c>
      <c r="C3002" t="s">
        <v>11648</v>
      </c>
      <c r="D3002" t="s">
        <v>11622</v>
      </c>
      <c r="E3002" t="s">
        <v>11623</v>
      </c>
      <c r="F3002" t="s">
        <v>11624</v>
      </c>
      <c r="G3002" t="s">
        <v>11625</v>
      </c>
      <c r="H3002" t="s">
        <v>11626</v>
      </c>
      <c r="I3002" t="s">
        <v>11627</v>
      </c>
      <c r="J3002" t="s">
        <v>11628</v>
      </c>
      <c r="K3002" t="s">
        <v>11649</v>
      </c>
      <c r="L3002" t="s">
        <v>11650</v>
      </c>
      <c r="M3002" t="s">
        <v>11651</v>
      </c>
      <c r="N3002" t="s">
        <v>11652</v>
      </c>
      <c r="O3002" t="s">
        <v>11653</v>
      </c>
      <c r="P3002" t="s">
        <v>11654</v>
      </c>
      <c r="Q3002" t="s">
        <v>11655</v>
      </c>
      <c r="R3002" t="s">
        <v>11656</v>
      </c>
      <c r="S3002" t="s">
        <v>12014</v>
      </c>
    </row>
    <row r="3003" spans="1:20" x14ac:dyDescent="0.25">
      <c r="A3003" t="s">
        <v>6356</v>
      </c>
      <c r="B3003" t="s">
        <v>6357</v>
      </c>
      <c r="C3003" t="s">
        <v>11648</v>
      </c>
      <c r="D3003" t="s">
        <v>11622</v>
      </c>
      <c r="E3003" t="s">
        <v>11623</v>
      </c>
      <c r="F3003" t="s">
        <v>11624</v>
      </c>
      <c r="G3003" t="s">
        <v>11625</v>
      </c>
      <c r="H3003" t="s">
        <v>11626</v>
      </c>
      <c r="I3003" t="s">
        <v>11627</v>
      </c>
      <c r="J3003" t="s">
        <v>11628</v>
      </c>
      <c r="K3003" t="s">
        <v>11649</v>
      </c>
      <c r="L3003" t="s">
        <v>11650</v>
      </c>
      <c r="M3003" t="s">
        <v>11651</v>
      </c>
      <c r="N3003" t="s">
        <v>11652</v>
      </c>
      <c r="O3003" t="s">
        <v>11653</v>
      </c>
      <c r="P3003" t="s">
        <v>11654</v>
      </c>
      <c r="Q3003" t="s">
        <v>11655</v>
      </c>
      <c r="R3003" t="s">
        <v>11656</v>
      </c>
      <c r="S3003" t="s">
        <v>12014</v>
      </c>
    </row>
    <row r="3004" spans="1:20" x14ac:dyDescent="0.25">
      <c r="A3004" t="s">
        <v>6358</v>
      </c>
      <c r="B3004" t="s">
        <v>6359</v>
      </c>
      <c r="C3004" t="s">
        <v>11648</v>
      </c>
      <c r="D3004" t="s">
        <v>11622</v>
      </c>
      <c r="E3004" t="s">
        <v>11623</v>
      </c>
      <c r="F3004" t="s">
        <v>11624</v>
      </c>
      <c r="G3004" t="s">
        <v>11625</v>
      </c>
      <c r="H3004" t="s">
        <v>11626</v>
      </c>
      <c r="I3004" t="s">
        <v>11627</v>
      </c>
      <c r="J3004" t="s">
        <v>11628</v>
      </c>
      <c r="K3004" t="s">
        <v>11649</v>
      </c>
      <c r="L3004" t="s">
        <v>11650</v>
      </c>
      <c r="M3004" t="s">
        <v>11651</v>
      </c>
      <c r="N3004" t="s">
        <v>11652</v>
      </c>
      <c r="O3004" t="s">
        <v>11653</v>
      </c>
      <c r="P3004" t="s">
        <v>11654</v>
      </c>
      <c r="Q3004" t="s">
        <v>11655</v>
      </c>
      <c r="R3004" t="s">
        <v>11656</v>
      </c>
      <c r="S3004" t="s">
        <v>12014</v>
      </c>
    </row>
    <row r="3005" spans="1:20" x14ac:dyDescent="0.25">
      <c r="A3005" t="s">
        <v>6360</v>
      </c>
      <c r="B3005" t="s">
        <v>6361</v>
      </c>
      <c r="C3005" t="s">
        <v>11648</v>
      </c>
      <c r="D3005" t="s">
        <v>11622</v>
      </c>
      <c r="E3005" t="s">
        <v>11623</v>
      </c>
      <c r="F3005" t="s">
        <v>11624</v>
      </c>
      <c r="G3005" t="s">
        <v>11625</v>
      </c>
      <c r="H3005" t="s">
        <v>11626</v>
      </c>
      <c r="I3005" t="s">
        <v>11627</v>
      </c>
      <c r="J3005" t="s">
        <v>11628</v>
      </c>
      <c r="K3005" t="s">
        <v>11649</v>
      </c>
      <c r="L3005" t="s">
        <v>11650</v>
      </c>
      <c r="M3005" t="s">
        <v>11651</v>
      </c>
      <c r="N3005" t="s">
        <v>11652</v>
      </c>
      <c r="O3005" t="s">
        <v>11653</v>
      </c>
      <c r="P3005" t="s">
        <v>11654</v>
      </c>
      <c r="Q3005" t="s">
        <v>11655</v>
      </c>
      <c r="R3005" t="s">
        <v>11656</v>
      </c>
      <c r="S3005" t="s">
        <v>12014</v>
      </c>
    </row>
    <row r="3006" spans="1:20" x14ac:dyDescent="0.25">
      <c r="A3006" t="s">
        <v>6362</v>
      </c>
      <c r="B3006" t="s">
        <v>6363</v>
      </c>
      <c r="C3006" t="s">
        <v>11648</v>
      </c>
      <c r="D3006" t="s">
        <v>11622</v>
      </c>
      <c r="E3006" t="s">
        <v>11623</v>
      </c>
      <c r="F3006" t="s">
        <v>11624</v>
      </c>
      <c r="G3006" t="s">
        <v>11625</v>
      </c>
      <c r="H3006" t="s">
        <v>11626</v>
      </c>
      <c r="I3006" t="s">
        <v>11627</v>
      </c>
      <c r="J3006" t="s">
        <v>11628</v>
      </c>
      <c r="K3006" t="s">
        <v>11649</v>
      </c>
      <c r="L3006" t="s">
        <v>11650</v>
      </c>
      <c r="M3006" t="s">
        <v>11651</v>
      </c>
      <c r="N3006" t="s">
        <v>11652</v>
      </c>
      <c r="O3006" t="s">
        <v>11653</v>
      </c>
      <c r="P3006" t="s">
        <v>11654</v>
      </c>
      <c r="Q3006" t="s">
        <v>11655</v>
      </c>
      <c r="R3006" t="s">
        <v>11656</v>
      </c>
      <c r="S3006" t="s">
        <v>12014</v>
      </c>
    </row>
    <row r="3007" spans="1:20" x14ac:dyDescent="0.25">
      <c r="A3007" t="s">
        <v>6364</v>
      </c>
      <c r="B3007" t="s">
        <v>6365</v>
      </c>
      <c r="C3007" t="s">
        <v>11648</v>
      </c>
      <c r="D3007" t="s">
        <v>11622</v>
      </c>
      <c r="E3007" t="s">
        <v>11623</v>
      </c>
      <c r="F3007" t="s">
        <v>11624</v>
      </c>
      <c r="G3007" t="s">
        <v>11625</v>
      </c>
      <c r="H3007" t="s">
        <v>11626</v>
      </c>
      <c r="I3007" t="s">
        <v>11627</v>
      </c>
      <c r="J3007" t="s">
        <v>11628</v>
      </c>
      <c r="K3007" t="s">
        <v>11649</v>
      </c>
      <c r="L3007" t="s">
        <v>11650</v>
      </c>
      <c r="M3007" t="s">
        <v>11651</v>
      </c>
      <c r="N3007" t="s">
        <v>11652</v>
      </c>
      <c r="O3007" t="s">
        <v>11653</v>
      </c>
      <c r="P3007" t="s">
        <v>11654</v>
      </c>
      <c r="Q3007" t="s">
        <v>11655</v>
      </c>
      <c r="R3007" t="s">
        <v>11656</v>
      </c>
      <c r="S3007" t="s">
        <v>12014</v>
      </c>
    </row>
    <row r="3008" spans="1:20" x14ac:dyDescent="0.25">
      <c r="A3008" t="s">
        <v>6366</v>
      </c>
      <c r="B3008" t="s">
        <v>6367</v>
      </c>
      <c r="C3008" t="s">
        <v>11648</v>
      </c>
      <c r="D3008" t="s">
        <v>11622</v>
      </c>
      <c r="E3008" t="s">
        <v>11623</v>
      </c>
      <c r="F3008" t="s">
        <v>11624</v>
      </c>
      <c r="G3008" t="s">
        <v>11625</v>
      </c>
      <c r="H3008" t="s">
        <v>11626</v>
      </c>
      <c r="I3008" t="s">
        <v>11627</v>
      </c>
      <c r="J3008" t="s">
        <v>11628</v>
      </c>
      <c r="K3008" t="s">
        <v>11649</v>
      </c>
      <c r="L3008" t="s">
        <v>11650</v>
      </c>
      <c r="M3008" t="s">
        <v>11651</v>
      </c>
      <c r="N3008" t="s">
        <v>11652</v>
      </c>
      <c r="O3008" t="s">
        <v>11653</v>
      </c>
      <c r="P3008" t="s">
        <v>11654</v>
      </c>
      <c r="Q3008" t="s">
        <v>11655</v>
      </c>
      <c r="R3008" t="s">
        <v>11656</v>
      </c>
      <c r="S3008" t="s">
        <v>12014</v>
      </c>
    </row>
    <row r="3009" spans="1:19" x14ac:dyDescent="0.25">
      <c r="A3009" t="s">
        <v>6368</v>
      </c>
      <c r="B3009" t="s">
        <v>6369</v>
      </c>
      <c r="C3009" t="s">
        <v>11648</v>
      </c>
      <c r="D3009" t="s">
        <v>11622</v>
      </c>
      <c r="E3009" t="s">
        <v>11623</v>
      </c>
      <c r="F3009" t="s">
        <v>11624</v>
      </c>
      <c r="G3009" t="s">
        <v>11625</v>
      </c>
      <c r="H3009" t="s">
        <v>11626</v>
      </c>
      <c r="I3009" t="s">
        <v>11627</v>
      </c>
      <c r="J3009" t="s">
        <v>11628</v>
      </c>
      <c r="K3009" t="s">
        <v>11649</v>
      </c>
      <c r="L3009" t="s">
        <v>11650</v>
      </c>
      <c r="M3009" t="s">
        <v>11651</v>
      </c>
      <c r="N3009" t="s">
        <v>11652</v>
      </c>
      <c r="O3009" t="s">
        <v>11653</v>
      </c>
      <c r="P3009" t="s">
        <v>11654</v>
      </c>
      <c r="Q3009" t="s">
        <v>11655</v>
      </c>
      <c r="R3009" t="s">
        <v>11656</v>
      </c>
      <c r="S3009" t="s">
        <v>12014</v>
      </c>
    </row>
    <row r="3010" spans="1:19" x14ac:dyDescent="0.25">
      <c r="A3010" t="s">
        <v>6370</v>
      </c>
      <c r="B3010" t="s">
        <v>6371</v>
      </c>
      <c r="C3010" t="s">
        <v>11648</v>
      </c>
      <c r="D3010" t="s">
        <v>11622</v>
      </c>
      <c r="E3010" t="s">
        <v>11623</v>
      </c>
      <c r="F3010" t="s">
        <v>11624</v>
      </c>
      <c r="G3010" t="s">
        <v>11625</v>
      </c>
      <c r="H3010" t="s">
        <v>11626</v>
      </c>
      <c r="I3010" t="s">
        <v>11627</v>
      </c>
      <c r="J3010" t="s">
        <v>11628</v>
      </c>
      <c r="K3010" t="s">
        <v>11649</v>
      </c>
      <c r="L3010" t="s">
        <v>11650</v>
      </c>
      <c r="M3010" t="s">
        <v>11651</v>
      </c>
      <c r="N3010" t="s">
        <v>11652</v>
      </c>
      <c r="O3010" t="s">
        <v>11653</v>
      </c>
      <c r="P3010" t="s">
        <v>11654</v>
      </c>
      <c r="Q3010" t="s">
        <v>11655</v>
      </c>
      <c r="R3010" t="s">
        <v>11656</v>
      </c>
      <c r="S3010" t="s">
        <v>12014</v>
      </c>
    </row>
    <row r="3011" spans="1:19" x14ac:dyDescent="0.25">
      <c r="A3011" t="s">
        <v>6372</v>
      </c>
      <c r="B3011" t="s">
        <v>6373</v>
      </c>
      <c r="C3011" t="s">
        <v>11769</v>
      </c>
      <c r="D3011" t="s">
        <v>11622</v>
      </c>
      <c r="E3011" t="s">
        <v>11623</v>
      </c>
      <c r="F3011" t="s">
        <v>11644</v>
      </c>
      <c r="G3011" t="s">
        <v>11770</v>
      </c>
      <c r="H3011" t="s">
        <v>11771</v>
      </c>
      <c r="I3011" t="s">
        <v>11772</v>
      </c>
      <c r="J3011" t="s">
        <v>11773</v>
      </c>
      <c r="K3011" t="s">
        <v>11774</v>
      </c>
    </row>
    <row r="3012" spans="1:19" x14ac:dyDescent="0.25">
      <c r="A3012" t="s">
        <v>6374</v>
      </c>
      <c r="B3012" t="s">
        <v>6375</v>
      </c>
      <c r="C3012" t="s">
        <v>11648</v>
      </c>
      <c r="D3012" t="s">
        <v>11622</v>
      </c>
      <c r="E3012" t="s">
        <v>11623</v>
      </c>
      <c r="F3012" t="s">
        <v>11624</v>
      </c>
      <c r="G3012" t="s">
        <v>11625</v>
      </c>
      <c r="H3012" t="s">
        <v>11626</v>
      </c>
      <c r="I3012" t="s">
        <v>11627</v>
      </c>
      <c r="J3012" t="s">
        <v>11628</v>
      </c>
      <c r="K3012" t="s">
        <v>11649</v>
      </c>
      <c r="L3012" t="s">
        <v>11650</v>
      </c>
      <c r="M3012" t="s">
        <v>11651</v>
      </c>
      <c r="N3012" t="s">
        <v>11652</v>
      </c>
      <c r="O3012" t="s">
        <v>11653</v>
      </c>
      <c r="P3012" t="s">
        <v>11654</v>
      </c>
      <c r="Q3012" t="s">
        <v>11655</v>
      </c>
      <c r="R3012" t="s">
        <v>11656</v>
      </c>
      <c r="S3012" t="s">
        <v>12014</v>
      </c>
    </row>
    <row r="3013" spans="1:19" x14ac:dyDescent="0.25">
      <c r="A3013" t="s">
        <v>6376</v>
      </c>
      <c r="B3013" t="s">
        <v>6377</v>
      </c>
      <c r="C3013" t="s">
        <v>11648</v>
      </c>
      <c r="D3013" t="s">
        <v>11622</v>
      </c>
      <c r="E3013" t="s">
        <v>11623</v>
      </c>
      <c r="F3013" t="s">
        <v>11624</v>
      </c>
      <c r="G3013" t="s">
        <v>11625</v>
      </c>
      <c r="H3013" t="s">
        <v>11626</v>
      </c>
      <c r="I3013" t="s">
        <v>11627</v>
      </c>
      <c r="J3013" t="s">
        <v>11628</v>
      </c>
      <c r="K3013" t="s">
        <v>11649</v>
      </c>
      <c r="L3013" t="s">
        <v>11650</v>
      </c>
      <c r="M3013" t="s">
        <v>11651</v>
      </c>
      <c r="N3013" t="s">
        <v>11652</v>
      </c>
      <c r="O3013" t="s">
        <v>11653</v>
      </c>
      <c r="P3013" t="s">
        <v>11654</v>
      </c>
      <c r="Q3013" t="s">
        <v>11655</v>
      </c>
      <c r="R3013" t="s">
        <v>11656</v>
      </c>
      <c r="S3013" t="s">
        <v>12014</v>
      </c>
    </row>
    <row r="3014" spans="1:19" x14ac:dyDescent="0.25">
      <c r="A3014" t="s">
        <v>6378</v>
      </c>
      <c r="B3014" t="s">
        <v>6379</v>
      </c>
      <c r="C3014" t="s">
        <v>11648</v>
      </c>
      <c r="D3014" t="s">
        <v>11622</v>
      </c>
      <c r="E3014" t="s">
        <v>11623</v>
      </c>
      <c r="F3014" t="s">
        <v>11624</v>
      </c>
      <c r="G3014" t="s">
        <v>11625</v>
      </c>
      <c r="H3014" t="s">
        <v>11626</v>
      </c>
      <c r="I3014" t="s">
        <v>11627</v>
      </c>
      <c r="J3014" t="s">
        <v>11628</v>
      </c>
      <c r="K3014" t="s">
        <v>11649</v>
      </c>
      <c r="L3014" t="s">
        <v>11650</v>
      </c>
      <c r="M3014" t="s">
        <v>11651</v>
      </c>
      <c r="N3014" t="s">
        <v>11652</v>
      </c>
      <c r="O3014" t="s">
        <v>11653</v>
      </c>
      <c r="P3014" t="s">
        <v>11654</v>
      </c>
      <c r="Q3014" t="s">
        <v>11655</v>
      </c>
      <c r="R3014" t="s">
        <v>11656</v>
      </c>
      <c r="S3014" t="s">
        <v>12014</v>
      </c>
    </row>
    <row r="3015" spans="1:19" x14ac:dyDescent="0.25">
      <c r="A3015" t="s">
        <v>6380</v>
      </c>
      <c r="B3015" t="s">
        <v>6381</v>
      </c>
      <c r="C3015" t="s">
        <v>11648</v>
      </c>
      <c r="D3015" t="s">
        <v>11622</v>
      </c>
      <c r="E3015" t="s">
        <v>11623</v>
      </c>
      <c r="F3015" t="s">
        <v>11624</v>
      </c>
      <c r="G3015" t="s">
        <v>11625</v>
      </c>
      <c r="H3015" t="s">
        <v>11626</v>
      </c>
      <c r="I3015" t="s">
        <v>11627</v>
      </c>
      <c r="J3015" t="s">
        <v>11628</v>
      </c>
      <c r="K3015" t="s">
        <v>11649</v>
      </c>
      <c r="L3015" t="s">
        <v>11650</v>
      </c>
      <c r="M3015" t="s">
        <v>11651</v>
      </c>
      <c r="N3015" t="s">
        <v>11652</v>
      </c>
      <c r="O3015" t="s">
        <v>11653</v>
      </c>
      <c r="P3015" t="s">
        <v>11654</v>
      </c>
      <c r="Q3015" t="s">
        <v>11655</v>
      </c>
      <c r="R3015" t="s">
        <v>11656</v>
      </c>
      <c r="S3015" t="s">
        <v>12014</v>
      </c>
    </row>
    <row r="3016" spans="1:19" x14ac:dyDescent="0.25">
      <c r="A3016" t="s">
        <v>6382</v>
      </c>
      <c r="B3016" t="s">
        <v>6383</v>
      </c>
      <c r="C3016" t="s">
        <v>11648</v>
      </c>
      <c r="D3016" t="s">
        <v>11622</v>
      </c>
      <c r="E3016" t="s">
        <v>11623</v>
      </c>
      <c r="F3016" t="s">
        <v>11624</v>
      </c>
      <c r="G3016" t="s">
        <v>11625</v>
      </c>
      <c r="H3016" t="s">
        <v>11626</v>
      </c>
      <c r="I3016" t="s">
        <v>11627</v>
      </c>
      <c r="J3016" t="s">
        <v>11628</v>
      </c>
      <c r="K3016" t="s">
        <v>11649</v>
      </c>
      <c r="L3016" t="s">
        <v>11650</v>
      </c>
      <c r="M3016" t="s">
        <v>11651</v>
      </c>
      <c r="N3016" t="s">
        <v>11652</v>
      </c>
      <c r="O3016" t="s">
        <v>11653</v>
      </c>
      <c r="P3016" t="s">
        <v>11654</v>
      </c>
      <c r="Q3016" t="s">
        <v>11655</v>
      </c>
      <c r="R3016" t="s">
        <v>11656</v>
      </c>
      <c r="S3016" t="s">
        <v>12014</v>
      </c>
    </row>
    <row r="3017" spans="1:19" x14ac:dyDescent="0.25">
      <c r="A3017" t="s">
        <v>6384</v>
      </c>
      <c r="B3017" t="s">
        <v>6385</v>
      </c>
      <c r="C3017" t="s">
        <v>11749</v>
      </c>
      <c r="D3017" t="s">
        <v>11622</v>
      </c>
      <c r="E3017" t="s">
        <v>11623</v>
      </c>
      <c r="F3017" t="s">
        <v>11624</v>
      </c>
      <c r="G3017" t="s">
        <v>11625</v>
      </c>
      <c r="H3017" t="s">
        <v>11626</v>
      </c>
      <c r="I3017" t="s">
        <v>11627</v>
      </c>
      <c r="J3017" t="s">
        <v>11628</v>
      </c>
      <c r="K3017" t="s">
        <v>11649</v>
      </c>
      <c r="L3017" t="s">
        <v>11650</v>
      </c>
      <c r="M3017" t="s">
        <v>11651</v>
      </c>
      <c r="N3017" t="s">
        <v>11652</v>
      </c>
      <c r="O3017" t="s">
        <v>11653</v>
      </c>
      <c r="P3017" t="s">
        <v>11654</v>
      </c>
      <c r="Q3017" t="s">
        <v>11655</v>
      </c>
      <c r="R3017" t="s">
        <v>11750</v>
      </c>
      <c r="S3017" t="s">
        <v>12036</v>
      </c>
    </row>
    <row r="3018" spans="1:19" x14ac:dyDescent="0.25">
      <c r="A3018" t="s">
        <v>6386</v>
      </c>
      <c r="B3018" t="s">
        <v>6387</v>
      </c>
      <c r="C3018" t="s">
        <v>11749</v>
      </c>
      <c r="D3018" t="s">
        <v>11622</v>
      </c>
      <c r="E3018" t="s">
        <v>11623</v>
      </c>
      <c r="F3018" t="s">
        <v>11624</v>
      </c>
      <c r="G3018" t="s">
        <v>11625</v>
      </c>
      <c r="H3018" t="s">
        <v>11626</v>
      </c>
      <c r="I3018" t="s">
        <v>11627</v>
      </c>
      <c r="J3018" t="s">
        <v>11628</v>
      </c>
      <c r="K3018" t="s">
        <v>11649</v>
      </c>
      <c r="L3018" t="s">
        <v>11650</v>
      </c>
      <c r="M3018" t="s">
        <v>11651</v>
      </c>
      <c r="N3018" t="s">
        <v>11652</v>
      </c>
      <c r="O3018" t="s">
        <v>11653</v>
      </c>
      <c r="P3018" t="s">
        <v>11654</v>
      </c>
      <c r="Q3018" t="s">
        <v>11655</v>
      </c>
      <c r="R3018" t="s">
        <v>11750</v>
      </c>
      <c r="S3018" t="s">
        <v>12036</v>
      </c>
    </row>
    <row r="3019" spans="1:19" x14ac:dyDescent="0.25">
      <c r="A3019" t="s">
        <v>6388</v>
      </c>
      <c r="B3019" t="s">
        <v>6389</v>
      </c>
      <c r="C3019" t="s">
        <v>11749</v>
      </c>
      <c r="D3019" t="s">
        <v>11622</v>
      </c>
      <c r="E3019" t="s">
        <v>11623</v>
      </c>
      <c r="F3019" t="s">
        <v>11624</v>
      </c>
      <c r="G3019" t="s">
        <v>11625</v>
      </c>
      <c r="H3019" t="s">
        <v>11626</v>
      </c>
      <c r="I3019" t="s">
        <v>11627</v>
      </c>
      <c r="J3019" t="s">
        <v>11628</v>
      </c>
      <c r="K3019" t="s">
        <v>11649</v>
      </c>
      <c r="L3019" t="s">
        <v>11650</v>
      </c>
      <c r="M3019" t="s">
        <v>11651</v>
      </c>
      <c r="N3019" t="s">
        <v>11652</v>
      </c>
      <c r="O3019" t="s">
        <v>11653</v>
      </c>
      <c r="P3019" t="s">
        <v>11654</v>
      </c>
      <c r="Q3019" t="s">
        <v>11655</v>
      </c>
      <c r="R3019" t="s">
        <v>11750</v>
      </c>
      <c r="S3019" t="s">
        <v>12036</v>
      </c>
    </row>
    <row r="3020" spans="1:19" x14ac:dyDescent="0.25">
      <c r="A3020" t="s">
        <v>6390</v>
      </c>
      <c r="B3020" t="s">
        <v>6391</v>
      </c>
      <c r="C3020" t="s">
        <v>11749</v>
      </c>
      <c r="D3020" t="s">
        <v>11622</v>
      </c>
      <c r="E3020" t="s">
        <v>11623</v>
      </c>
      <c r="F3020" t="s">
        <v>11624</v>
      </c>
      <c r="G3020" t="s">
        <v>11625</v>
      </c>
      <c r="H3020" t="s">
        <v>11626</v>
      </c>
      <c r="I3020" t="s">
        <v>11627</v>
      </c>
      <c r="J3020" t="s">
        <v>11628</v>
      </c>
      <c r="K3020" t="s">
        <v>11649</v>
      </c>
      <c r="L3020" t="s">
        <v>11650</v>
      </c>
      <c r="M3020" t="s">
        <v>11651</v>
      </c>
      <c r="N3020" t="s">
        <v>11652</v>
      </c>
      <c r="O3020" t="s">
        <v>11653</v>
      </c>
      <c r="P3020" t="s">
        <v>11654</v>
      </c>
      <c r="Q3020" t="s">
        <v>11655</v>
      </c>
      <c r="R3020" t="s">
        <v>11750</v>
      </c>
      <c r="S3020" t="s">
        <v>12036</v>
      </c>
    </row>
    <row r="3021" spans="1:19" x14ac:dyDescent="0.25">
      <c r="A3021" t="s">
        <v>6392</v>
      </c>
      <c r="B3021" t="s">
        <v>6393</v>
      </c>
      <c r="C3021" t="s">
        <v>11749</v>
      </c>
      <c r="D3021" t="s">
        <v>11622</v>
      </c>
      <c r="E3021" t="s">
        <v>11623</v>
      </c>
      <c r="F3021" t="s">
        <v>11624</v>
      </c>
      <c r="G3021" t="s">
        <v>11625</v>
      </c>
      <c r="H3021" t="s">
        <v>11626</v>
      </c>
      <c r="I3021" t="s">
        <v>11627</v>
      </c>
      <c r="J3021" t="s">
        <v>11628</v>
      </c>
      <c r="K3021" t="s">
        <v>11649</v>
      </c>
      <c r="L3021" t="s">
        <v>11650</v>
      </c>
      <c r="M3021" t="s">
        <v>11651</v>
      </c>
      <c r="N3021" t="s">
        <v>11652</v>
      </c>
      <c r="O3021" t="s">
        <v>11653</v>
      </c>
      <c r="P3021" t="s">
        <v>11654</v>
      </c>
      <c r="Q3021" t="s">
        <v>11655</v>
      </c>
      <c r="R3021" t="s">
        <v>11750</v>
      </c>
      <c r="S3021" t="s">
        <v>12036</v>
      </c>
    </row>
    <row r="3022" spans="1:19" x14ac:dyDescent="0.25">
      <c r="A3022" t="s">
        <v>6394</v>
      </c>
      <c r="B3022" t="s">
        <v>6395</v>
      </c>
      <c r="C3022" t="s">
        <v>11749</v>
      </c>
      <c r="D3022" t="s">
        <v>11622</v>
      </c>
      <c r="E3022" t="s">
        <v>11623</v>
      </c>
      <c r="F3022" t="s">
        <v>11624</v>
      </c>
      <c r="G3022" t="s">
        <v>11625</v>
      </c>
      <c r="H3022" t="s">
        <v>11626</v>
      </c>
      <c r="I3022" t="s">
        <v>11627</v>
      </c>
      <c r="J3022" t="s">
        <v>11628</v>
      </c>
      <c r="K3022" t="s">
        <v>11649</v>
      </c>
      <c r="L3022" t="s">
        <v>11650</v>
      </c>
      <c r="M3022" t="s">
        <v>11651</v>
      </c>
      <c r="N3022" t="s">
        <v>11652</v>
      </c>
      <c r="O3022" t="s">
        <v>11653</v>
      </c>
      <c r="P3022" t="s">
        <v>11654</v>
      </c>
      <c r="Q3022" t="s">
        <v>11655</v>
      </c>
      <c r="R3022" t="s">
        <v>11750</v>
      </c>
      <c r="S3022" t="s">
        <v>12036</v>
      </c>
    </row>
    <row r="3023" spans="1:19" x14ac:dyDescent="0.25">
      <c r="A3023" t="s">
        <v>6396</v>
      </c>
      <c r="B3023" t="s">
        <v>6397</v>
      </c>
      <c r="C3023" t="s">
        <v>11749</v>
      </c>
      <c r="D3023" t="s">
        <v>11622</v>
      </c>
      <c r="E3023" t="s">
        <v>11623</v>
      </c>
      <c r="F3023" t="s">
        <v>11624</v>
      </c>
      <c r="G3023" t="s">
        <v>11625</v>
      </c>
      <c r="H3023" t="s">
        <v>11626</v>
      </c>
      <c r="I3023" t="s">
        <v>11627</v>
      </c>
      <c r="J3023" t="s">
        <v>11628</v>
      </c>
      <c r="K3023" t="s">
        <v>11649</v>
      </c>
      <c r="L3023" t="s">
        <v>11650</v>
      </c>
      <c r="M3023" t="s">
        <v>11651</v>
      </c>
      <c r="N3023" t="s">
        <v>11652</v>
      </c>
      <c r="O3023" t="s">
        <v>11653</v>
      </c>
      <c r="P3023" t="s">
        <v>11654</v>
      </c>
      <c r="Q3023" t="s">
        <v>11655</v>
      </c>
      <c r="R3023" t="s">
        <v>11750</v>
      </c>
      <c r="S3023" t="s">
        <v>12036</v>
      </c>
    </row>
    <row r="3024" spans="1:19" x14ac:dyDescent="0.25">
      <c r="A3024" t="s">
        <v>6398</v>
      </c>
      <c r="B3024" t="s">
        <v>6399</v>
      </c>
      <c r="C3024" t="s">
        <v>11749</v>
      </c>
      <c r="D3024" t="s">
        <v>11622</v>
      </c>
      <c r="E3024" t="s">
        <v>11623</v>
      </c>
      <c r="F3024" t="s">
        <v>11624</v>
      </c>
      <c r="G3024" t="s">
        <v>11625</v>
      </c>
      <c r="H3024" t="s">
        <v>11626</v>
      </c>
      <c r="I3024" t="s">
        <v>11627</v>
      </c>
      <c r="J3024" t="s">
        <v>11628</v>
      </c>
      <c r="K3024" t="s">
        <v>11649</v>
      </c>
      <c r="L3024" t="s">
        <v>11650</v>
      </c>
      <c r="M3024" t="s">
        <v>11651</v>
      </c>
      <c r="N3024" t="s">
        <v>11652</v>
      </c>
      <c r="O3024" t="s">
        <v>11653</v>
      </c>
      <c r="P3024" t="s">
        <v>11654</v>
      </c>
      <c r="Q3024" t="s">
        <v>11655</v>
      </c>
      <c r="R3024" t="s">
        <v>11750</v>
      </c>
      <c r="S3024" t="s">
        <v>12036</v>
      </c>
    </row>
    <row r="3025" spans="1:19" x14ac:dyDescent="0.25">
      <c r="A3025" t="s">
        <v>6400</v>
      </c>
      <c r="B3025" t="s">
        <v>6401</v>
      </c>
      <c r="C3025" t="s">
        <v>11749</v>
      </c>
      <c r="D3025" t="s">
        <v>11622</v>
      </c>
      <c r="E3025" t="s">
        <v>11623</v>
      </c>
      <c r="F3025" t="s">
        <v>11624</v>
      </c>
      <c r="G3025" t="s">
        <v>11625</v>
      </c>
      <c r="H3025" t="s">
        <v>11626</v>
      </c>
      <c r="I3025" t="s">
        <v>11627</v>
      </c>
      <c r="J3025" t="s">
        <v>11628</v>
      </c>
      <c r="K3025" t="s">
        <v>11649</v>
      </c>
      <c r="L3025" t="s">
        <v>11650</v>
      </c>
      <c r="M3025" t="s">
        <v>11651</v>
      </c>
      <c r="N3025" t="s">
        <v>11652</v>
      </c>
      <c r="O3025" t="s">
        <v>11653</v>
      </c>
      <c r="P3025" t="s">
        <v>11654</v>
      </c>
      <c r="Q3025" t="s">
        <v>11655</v>
      </c>
      <c r="R3025" t="s">
        <v>11750</v>
      </c>
      <c r="S3025" t="s">
        <v>12036</v>
      </c>
    </row>
    <row r="3026" spans="1:19" x14ac:dyDescent="0.25">
      <c r="A3026" t="s">
        <v>6402</v>
      </c>
      <c r="B3026" t="s">
        <v>6403</v>
      </c>
      <c r="C3026" t="s">
        <v>11749</v>
      </c>
      <c r="D3026" t="s">
        <v>11622</v>
      </c>
      <c r="E3026" t="s">
        <v>11623</v>
      </c>
      <c r="F3026" t="s">
        <v>11624</v>
      </c>
      <c r="G3026" t="s">
        <v>11625</v>
      </c>
      <c r="H3026" t="s">
        <v>11626</v>
      </c>
      <c r="I3026" t="s">
        <v>11627</v>
      </c>
      <c r="J3026" t="s">
        <v>11628</v>
      </c>
      <c r="K3026" t="s">
        <v>11649</v>
      </c>
      <c r="L3026" t="s">
        <v>11650</v>
      </c>
      <c r="M3026" t="s">
        <v>11651</v>
      </c>
      <c r="N3026" t="s">
        <v>11652</v>
      </c>
      <c r="O3026" t="s">
        <v>11653</v>
      </c>
      <c r="P3026" t="s">
        <v>11654</v>
      </c>
      <c r="Q3026" t="s">
        <v>11655</v>
      </c>
      <c r="R3026" t="s">
        <v>11750</v>
      </c>
      <c r="S3026" t="s">
        <v>12036</v>
      </c>
    </row>
    <row r="3027" spans="1:19" x14ac:dyDescent="0.25">
      <c r="A3027" t="s">
        <v>6404</v>
      </c>
      <c r="B3027" t="s">
        <v>6405</v>
      </c>
      <c r="C3027" t="s">
        <v>11749</v>
      </c>
      <c r="D3027" t="s">
        <v>11622</v>
      </c>
      <c r="E3027" t="s">
        <v>11623</v>
      </c>
      <c r="F3027" t="s">
        <v>11624</v>
      </c>
      <c r="G3027" t="s">
        <v>11625</v>
      </c>
      <c r="H3027" t="s">
        <v>11626</v>
      </c>
      <c r="I3027" t="s">
        <v>11627</v>
      </c>
      <c r="J3027" t="s">
        <v>11628</v>
      </c>
      <c r="K3027" t="s">
        <v>11649</v>
      </c>
      <c r="L3027" t="s">
        <v>11650</v>
      </c>
      <c r="M3027" t="s">
        <v>11651</v>
      </c>
      <c r="N3027" t="s">
        <v>11652</v>
      </c>
      <c r="O3027" t="s">
        <v>11653</v>
      </c>
      <c r="P3027" t="s">
        <v>11654</v>
      </c>
      <c r="Q3027" t="s">
        <v>11655</v>
      </c>
      <c r="R3027" t="s">
        <v>11750</v>
      </c>
      <c r="S3027" t="s">
        <v>12036</v>
      </c>
    </row>
    <row r="3028" spans="1:19" x14ac:dyDescent="0.25">
      <c r="A3028" t="s">
        <v>6406</v>
      </c>
      <c r="B3028" t="s">
        <v>6407</v>
      </c>
      <c r="C3028" t="s">
        <v>11749</v>
      </c>
      <c r="D3028" t="s">
        <v>11622</v>
      </c>
      <c r="E3028" t="s">
        <v>11623</v>
      </c>
      <c r="F3028" t="s">
        <v>11624</v>
      </c>
      <c r="G3028" t="s">
        <v>11625</v>
      </c>
      <c r="H3028" t="s">
        <v>11626</v>
      </c>
      <c r="I3028" t="s">
        <v>11627</v>
      </c>
      <c r="J3028" t="s">
        <v>11628</v>
      </c>
      <c r="K3028" t="s">
        <v>11649</v>
      </c>
      <c r="L3028" t="s">
        <v>11650</v>
      </c>
      <c r="M3028" t="s">
        <v>11651</v>
      </c>
      <c r="N3028" t="s">
        <v>11652</v>
      </c>
      <c r="O3028" t="s">
        <v>11653</v>
      </c>
      <c r="P3028" t="s">
        <v>11654</v>
      </c>
      <c r="Q3028" t="s">
        <v>11655</v>
      </c>
      <c r="R3028" t="s">
        <v>11750</v>
      </c>
      <c r="S3028" t="s">
        <v>12036</v>
      </c>
    </row>
    <row r="3029" spans="1:19" x14ac:dyDescent="0.25">
      <c r="A3029" t="s">
        <v>6410</v>
      </c>
      <c r="B3029" t="s">
        <v>6411</v>
      </c>
      <c r="C3029" t="s">
        <v>11749</v>
      </c>
      <c r="D3029" t="s">
        <v>11622</v>
      </c>
      <c r="E3029" t="s">
        <v>11623</v>
      </c>
      <c r="F3029" t="s">
        <v>11624</v>
      </c>
      <c r="G3029" t="s">
        <v>11625</v>
      </c>
      <c r="H3029" t="s">
        <v>11626</v>
      </c>
      <c r="I3029" t="s">
        <v>11627</v>
      </c>
      <c r="J3029" t="s">
        <v>11628</v>
      </c>
      <c r="K3029" t="s">
        <v>11649</v>
      </c>
      <c r="L3029" t="s">
        <v>11650</v>
      </c>
      <c r="M3029" t="s">
        <v>11651</v>
      </c>
      <c r="N3029" t="s">
        <v>11652</v>
      </c>
      <c r="O3029" t="s">
        <v>11653</v>
      </c>
      <c r="P3029" t="s">
        <v>11654</v>
      </c>
      <c r="Q3029" t="s">
        <v>11655</v>
      </c>
      <c r="R3029" t="s">
        <v>11750</v>
      </c>
      <c r="S3029" t="s">
        <v>12036</v>
      </c>
    </row>
    <row r="3030" spans="1:19" x14ac:dyDescent="0.25">
      <c r="A3030" t="s">
        <v>6412</v>
      </c>
      <c r="B3030" t="s">
        <v>6413</v>
      </c>
      <c r="C3030" t="s">
        <v>11749</v>
      </c>
      <c r="D3030" t="s">
        <v>11622</v>
      </c>
      <c r="E3030" t="s">
        <v>11623</v>
      </c>
      <c r="F3030" t="s">
        <v>11624</v>
      </c>
      <c r="G3030" t="s">
        <v>11625</v>
      </c>
      <c r="H3030" t="s">
        <v>11626</v>
      </c>
      <c r="I3030" t="s">
        <v>11627</v>
      </c>
      <c r="J3030" t="s">
        <v>11628</v>
      </c>
      <c r="K3030" t="s">
        <v>11649</v>
      </c>
      <c r="L3030" t="s">
        <v>11650</v>
      </c>
      <c r="M3030" t="s">
        <v>11651</v>
      </c>
      <c r="N3030" t="s">
        <v>11652</v>
      </c>
      <c r="O3030" t="s">
        <v>11653</v>
      </c>
      <c r="P3030" t="s">
        <v>11654</v>
      </c>
      <c r="Q3030" t="s">
        <v>11655</v>
      </c>
      <c r="R3030" t="s">
        <v>11750</v>
      </c>
      <c r="S3030" t="s">
        <v>12036</v>
      </c>
    </row>
    <row r="3031" spans="1:19" x14ac:dyDescent="0.25">
      <c r="A3031" t="s">
        <v>6414</v>
      </c>
      <c r="B3031" t="s">
        <v>6415</v>
      </c>
      <c r="C3031" t="s">
        <v>11749</v>
      </c>
      <c r="D3031" t="s">
        <v>11622</v>
      </c>
      <c r="E3031" t="s">
        <v>11623</v>
      </c>
      <c r="F3031" t="s">
        <v>11624</v>
      </c>
      <c r="G3031" t="s">
        <v>11625</v>
      </c>
      <c r="H3031" t="s">
        <v>11626</v>
      </c>
      <c r="I3031" t="s">
        <v>11627</v>
      </c>
      <c r="J3031" t="s">
        <v>11628</v>
      </c>
      <c r="K3031" t="s">
        <v>11649</v>
      </c>
      <c r="L3031" t="s">
        <v>11650</v>
      </c>
      <c r="M3031" t="s">
        <v>11651</v>
      </c>
      <c r="N3031" t="s">
        <v>11652</v>
      </c>
      <c r="O3031" t="s">
        <v>11653</v>
      </c>
      <c r="P3031" t="s">
        <v>11654</v>
      </c>
      <c r="Q3031" t="s">
        <v>11655</v>
      </c>
      <c r="R3031" t="s">
        <v>11750</v>
      </c>
      <c r="S3031" t="s">
        <v>12036</v>
      </c>
    </row>
    <row r="3032" spans="1:19" x14ac:dyDescent="0.25">
      <c r="A3032" t="s">
        <v>6416</v>
      </c>
      <c r="B3032" t="s">
        <v>6417</v>
      </c>
      <c r="C3032" t="s">
        <v>11749</v>
      </c>
      <c r="D3032" t="s">
        <v>11622</v>
      </c>
      <c r="E3032" t="s">
        <v>11623</v>
      </c>
      <c r="F3032" t="s">
        <v>11624</v>
      </c>
      <c r="G3032" t="s">
        <v>11625</v>
      </c>
      <c r="H3032" t="s">
        <v>11626</v>
      </c>
      <c r="I3032" t="s">
        <v>11627</v>
      </c>
      <c r="J3032" t="s">
        <v>11628</v>
      </c>
      <c r="K3032" t="s">
        <v>11649</v>
      </c>
      <c r="L3032" t="s">
        <v>11650</v>
      </c>
      <c r="M3032" t="s">
        <v>11651</v>
      </c>
      <c r="N3032" t="s">
        <v>11652</v>
      </c>
      <c r="O3032" t="s">
        <v>11653</v>
      </c>
      <c r="P3032" t="s">
        <v>11654</v>
      </c>
      <c r="Q3032" t="s">
        <v>11655</v>
      </c>
      <c r="R3032" t="s">
        <v>11750</v>
      </c>
      <c r="S3032" t="s">
        <v>12036</v>
      </c>
    </row>
    <row r="3033" spans="1:19" x14ac:dyDescent="0.25">
      <c r="A3033" t="s">
        <v>6418</v>
      </c>
      <c r="B3033" t="s">
        <v>6419</v>
      </c>
      <c r="C3033" t="s">
        <v>11749</v>
      </c>
      <c r="D3033" t="s">
        <v>11622</v>
      </c>
      <c r="E3033" t="s">
        <v>11623</v>
      </c>
      <c r="F3033" t="s">
        <v>11624</v>
      </c>
      <c r="G3033" t="s">
        <v>11625</v>
      </c>
      <c r="H3033" t="s">
        <v>11626</v>
      </c>
      <c r="I3033" t="s">
        <v>11627</v>
      </c>
      <c r="J3033" t="s">
        <v>11628</v>
      </c>
      <c r="K3033" t="s">
        <v>11649</v>
      </c>
      <c r="L3033" t="s">
        <v>11650</v>
      </c>
      <c r="M3033" t="s">
        <v>11651</v>
      </c>
      <c r="N3033" t="s">
        <v>11652</v>
      </c>
      <c r="O3033" t="s">
        <v>11653</v>
      </c>
      <c r="P3033" t="s">
        <v>11654</v>
      </c>
      <c r="Q3033" t="s">
        <v>11655</v>
      </c>
      <c r="R3033" t="s">
        <v>11750</v>
      </c>
      <c r="S3033" t="s">
        <v>12036</v>
      </c>
    </row>
    <row r="3034" spans="1:19" x14ac:dyDescent="0.25">
      <c r="A3034" t="s">
        <v>6420</v>
      </c>
      <c r="B3034" t="s">
        <v>6421</v>
      </c>
      <c r="C3034" t="s">
        <v>11749</v>
      </c>
      <c r="D3034" t="s">
        <v>11622</v>
      </c>
      <c r="E3034" t="s">
        <v>11623</v>
      </c>
      <c r="F3034" t="s">
        <v>11624</v>
      </c>
      <c r="G3034" t="s">
        <v>11625</v>
      </c>
      <c r="H3034" t="s">
        <v>11626</v>
      </c>
      <c r="I3034" t="s">
        <v>11627</v>
      </c>
      <c r="J3034" t="s">
        <v>11628</v>
      </c>
      <c r="K3034" t="s">
        <v>11649</v>
      </c>
      <c r="L3034" t="s">
        <v>11650</v>
      </c>
      <c r="M3034" t="s">
        <v>11651</v>
      </c>
      <c r="N3034" t="s">
        <v>11652</v>
      </c>
      <c r="O3034" t="s">
        <v>11653</v>
      </c>
      <c r="P3034" t="s">
        <v>11654</v>
      </c>
      <c r="Q3034" t="s">
        <v>11655</v>
      </c>
      <c r="R3034" t="s">
        <v>11750</v>
      </c>
      <c r="S3034" t="s">
        <v>12036</v>
      </c>
    </row>
    <row r="3035" spans="1:19" x14ac:dyDescent="0.25">
      <c r="A3035" t="s">
        <v>6422</v>
      </c>
      <c r="B3035" t="s">
        <v>6423</v>
      </c>
      <c r="C3035" t="s">
        <v>11749</v>
      </c>
      <c r="D3035" t="s">
        <v>11622</v>
      </c>
      <c r="E3035" t="s">
        <v>11623</v>
      </c>
      <c r="F3035" t="s">
        <v>11624</v>
      </c>
      <c r="G3035" t="s">
        <v>11625</v>
      </c>
      <c r="H3035" t="s">
        <v>11626</v>
      </c>
      <c r="I3035" t="s">
        <v>11627</v>
      </c>
      <c r="J3035" t="s">
        <v>11628</v>
      </c>
      <c r="K3035" t="s">
        <v>11649</v>
      </c>
      <c r="L3035" t="s">
        <v>11650</v>
      </c>
      <c r="M3035" t="s">
        <v>11651</v>
      </c>
      <c r="N3035" t="s">
        <v>11652</v>
      </c>
      <c r="O3035" t="s">
        <v>11653</v>
      </c>
      <c r="P3035" t="s">
        <v>11654</v>
      </c>
      <c r="Q3035" t="s">
        <v>11655</v>
      </c>
      <c r="R3035" t="s">
        <v>11750</v>
      </c>
      <c r="S3035" t="s">
        <v>12036</v>
      </c>
    </row>
    <row r="3036" spans="1:19" x14ac:dyDescent="0.25">
      <c r="A3036" t="s">
        <v>6424</v>
      </c>
      <c r="B3036" t="s">
        <v>6425</v>
      </c>
      <c r="C3036" t="s">
        <v>11749</v>
      </c>
      <c r="D3036" t="s">
        <v>11622</v>
      </c>
      <c r="E3036" t="s">
        <v>11623</v>
      </c>
      <c r="F3036" t="s">
        <v>11624</v>
      </c>
      <c r="G3036" t="s">
        <v>11625</v>
      </c>
      <c r="H3036" t="s">
        <v>11626</v>
      </c>
      <c r="I3036" t="s">
        <v>11627</v>
      </c>
      <c r="J3036" t="s">
        <v>11628</v>
      </c>
      <c r="K3036" t="s">
        <v>11649</v>
      </c>
      <c r="L3036" t="s">
        <v>11650</v>
      </c>
      <c r="M3036" t="s">
        <v>11651</v>
      </c>
      <c r="N3036" t="s">
        <v>11652</v>
      </c>
      <c r="O3036" t="s">
        <v>11653</v>
      </c>
      <c r="P3036" t="s">
        <v>11654</v>
      </c>
      <c r="Q3036" t="s">
        <v>11655</v>
      </c>
      <c r="R3036" t="s">
        <v>11750</v>
      </c>
      <c r="S3036" t="s">
        <v>12036</v>
      </c>
    </row>
    <row r="3037" spans="1:19" x14ac:dyDescent="0.25">
      <c r="A3037" t="s">
        <v>6426</v>
      </c>
      <c r="B3037" t="s">
        <v>6427</v>
      </c>
      <c r="C3037" t="s">
        <v>11749</v>
      </c>
      <c r="D3037" t="s">
        <v>11622</v>
      </c>
      <c r="E3037" t="s">
        <v>11623</v>
      </c>
      <c r="F3037" t="s">
        <v>11624</v>
      </c>
      <c r="G3037" t="s">
        <v>11625</v>
      </c>
      <c r="H3037" t="s">
        <v>11626</v>
      </c>
      <c r="I3037" t="s">
        <v>11627</v>
      </c>
      <c r="J3037" t="s">
        <v>11628</v>
      </c>
      <c r="K3037" t="s">
        <v>11649</v>
      </c>
      <c r="L3037" t="s">
        <v>11650</v>
      </c>
      <c r="M3037" t="s">
        <v>11651</v>
      </c>
      <c r="N3037" t="s">
        <v>11652</v>
      </c>
      <c r="O3037" t="s">
        <v>11653</v>
      </c>
      <c r="P3037" t="s">
        <v>11654</v>
      </c>
      <c r="Q3037" t="s">
        <v>11655</v>
      </c>
      <c r="R3037" t="s">
        <v>11750</v>
      </c>
      <c r="S3037" t="s">
        <v>12036</v>
      </c>
    </row>
    <row r="3038" spans="1:19" x14ac:dyDescent="0.25">
      <c r="A3038" t="s">
        <v>6428</v>
      </c>
      <c r="B3038" t="s">
        <v>6429</v>
      </c>
      <c r="C3038" t="s">
        <v>11749</v>
      </c>
      <c r="D3038" t="s">
        <v>11622</v>
      </c>
      <c r="E3038" t="s">
        <v>11623</v>
      </c>
      <c r="F3038" t="s">
        <v>11624</v>
      </c>
      <c r="G3038" t="s">
        <v>11625</v>
      </c>
      <c r="H3038" t="s">
        <v>11626</v>
      </c>
      <c r="I3038" t="s">
        <v>11627</v>
      </c>
      <c r="J3038" t="s">
        <v>11628</v>
      </c>
      <c r="K3038" t="s">
        <v>11649</v>
      </c>
      <c r="L3038" t="s">
        <v>11650</v>
      </c>
      <c r="M3038" t="s">
        <v>11651</v>
      </c>
      <c r="N3038" t="s">
        <v>11652</v>
      </c>
      <c r="O3038" t="s">
        <v>11653</v>
      </c>
      <c r="P3038" t="s">
        <v>11654</v>
      </c>
      <c r="Q3038" t="s">
        <v>11655</v>
      </c>
      <c r="R3038" t="s">
        <v>11750</v>
      </c>
      <c r="S3038" t="s">
        <v>12036</v>
      </c>
    </row>
    <row r="3039" spans="1:19" x14ac:dyDescent="0.25">
      <c r="A3039" t="s">
        <v>6430</v>
      </c>
      <c r="B3039" t="s">
        <v>6431</v>
      </c>
      <c r="C3039" t="s">
        <v>11749</v>
      </c>
      <c r="D3039" t="s">
        <v>11622</v>
      </c>
      <c r="E3039" t="s">
        <v>11623</v>
      </c>
      <c r="F3039" t="s">
        <v>11624</v>
      </c>
      <c r="G3039" t="s">
        <v>11625</v>
      </c>
      <c r="H3039" t="s">
        <v>11626</v>
      </c>
      <c r="I3039" t="s">
        <v>11627</v>
      </c>
      <c r="J3039" t="s">
        <v>11628</v>
      </c>
      <c r="K3039" t="s">
        <v>11649</v>
      </c>
      <c r="L3039" t="s">
        <v>11650</v>
      </c>
      <c r="M3039" t="s">
        <v>11651</v>
      </c>
      <c r="N3039" t="s">
        <v>11652</v>
      </c>
      <c r="O3039" t="s">
        <v>11653</v>
      </c>
      <c r="P3039" t="s">
        <v>11654</v>
      </c>
      <c r="Q3039" t="s">
        <v>11655</v>
      </c>
      <c r="R3039" t="s">
        <v>11750</v>
      </c>
      <c r="S3039" t="s">
        <v>12036</v>
      </c>
    </row>
    <row r="3040" spans="1:19" x14ac:dyDescent="0.25">
      <c r="A3040" t="s">
        <v>6432</v>
      </c>
      <c r="B3040" t="s">
        <v>6433</v>
      </c>
      <c r="C3040" t="s">
        <v>11749</v>
      </c>
      <c r="D3040" t="s">
        <v>11622</v>
      </c>
      <c r="E3040" t="s">
        <v>11623</v>
      </c>
      <c r="F3040" t="s">
        <v>11624</v>
      </c>
      <c r="G3040" t="s">
        <v>11625</v>
      </c>
      <c r="H3040" t="s">
        <v>11626</v>
      </c>
      <c r="I3040" t="s">
        <v>11627</v>
      </c>
      <c r="J3040" t="s">
        <v>11628</v>
      </c>
      <c r="K3040" t="s">
        <v>11649</v>
      </c>
      <c r="L3040" t="s">
        <v>11650</v>
      </c>
      <c r="M3040" t="s">
        <v>11651</v>
      </c>
      <c r="N3040" t="s">
        <v>11652</v>
      </c>
      <c r="O3040" t="s">
        <v>11653</v>
      </c>
      <c r="P3040" t="s">
        <v>11654</v>
      </c>
      <c r="Q3040" t="s">
        <v>11655</v>
      </c>
      <c r="R3040" t="s">
        <v>11750</v>
      </c>
      <c r="S3040" t="s">
        <v>12036</v>
      </c>
    </row>
    <row r="3041" spans="1:19" x14ac:dyDescent="0.25">
      <c r="A3041" t="s">
        <v>6434</v>
      </c>
      <c r="B3041" t="s">
        <v>6435</v>
      </c>
      <c r="C3041" t="s">
        <v>11749</v>
      </c>
      <c r="D3041" t="s">
        <v>11622</v>
      </c>
      <c r="E3041" t="s">
        <v>11623</v>
      </c>
      <c r="F3041" t="s">
        <v>11624</v>
      </c>
      <c r="G3041" t="s">
        <v>11625</v>
      </c>
      <c r="H3041" t="s">
        <v>11626</v>
      </c>
      <c r="I3041" t="s">
        <v>11627</v>
      </c>
      <c r="J3041" t="s">
        <v>11628</v>
      </c>
      <c r="K3041" t="s">
        <v>11649</v>
      </c>
      <c r="L3041" t="s">
        <v>11650</v>
      </c>
      <c r="M3041" t="s">
        <v>11651</v>
      </c>
      <c r="N3041" t="s">
        <v>11652</v>
      </c>
      <c r="O3041" t="s">
        <v>11653</v>
      </c>
      <c r="P3041" t="s">
        <v>11654</v>
      </c>
      <c r="Q3041" t="s">
        <v>11655</v>
      </c>
      <c r="R3041" t="s">
        <v>11750</v>
      </c>
      <c r="S3041" t="s">
        <v>12036</v>
      </c>
    </row>
    <row r="3042" spans="1:19" x14ac:dyDescent="0.25">
      <c r="A3042" t="s">
        <v>6436</v>
      </c>
      <c r="B3042" t="s">
        <v>6437</v>
      </c>
      <c r="C3042" t="s">
        <v>11749</v>
      </c>
      <c r="D3042" t="s">
        <v>11622</v>
      </c>
      <c r="E3042" t="s">
        <v>11623</v>
      </c>
      <c r="F3042" t="s">
        <v>11624</v>
      </c>
      <c r="G3042" t="s">
        <v>11625</v>
      </c>
      <c r="H3042" t="s">
        <v>11626</v>
      </c>
      <c r="I3042" t="s">
        <v>11627</v>
      </c>
      <c r="J3042" t="s">
        <v>11628</v>
      </c>
      <c r="K3042" t="s">
        <v>11649</v>
      </c>
      <c r="L3042" t="s">
        <v>11650</v>
      </c>
      <c r="M3042" t="s">
        <v>11651</v>
      </c>
      <c r="N3042" t="s">
        <v>11652</v>
      </c>
      <c r="O3042" t="s">
        <v>11653</v>
      </c>
      <c r="P3042" t="s">
        <v>11654</v>
      </c>
      <c r="Q3042" t="s">
        <v>11655</v>
      </c>
      <c r="R3042" t="s">
        <v>11750</v>
      </c>
      <c r="S3042" t="s">
        <v>12036</v>
      </c>
    </row>
    <row r="3043" spans="1:19" x14ac:dyDescent="0.25">
      <c r="A3043" t="s">
        <v>6438</v>
      </c>
      <c r="B3043" t="s">
        <v>6439</v>
      </c>
      <c r="C3043" t="s">
        <v>11749</v>
      </c>
      <c r="D3043" t="s">
        <v>11622</v>
      </c>
      <c r="E3043" t="s">
        <v>11623</v>
      </c>
      <c r="F3043" t="s">
        <v>11624</v>
      </c>
      <c r="G3043" t="s">
        <v>11625</v>
      </c>
      <c r="H3043" t="s">
        <v>11626</v>
      </c>
      <c r="I3043" t="s">
        <v>11627</v>
      </c>
      <c r="J3043" t="s">
        <v>11628</v>
      </c>
      <c r="K3043" t="s">
        <v>11649</v>
      </c>
      <c r="L3043" t="s">
        <v>11650</v>
      </c>
      <c r="M3043" t="s">
        <v>11651</v>
      </c>
      <c r="N3043" t="s">
        <v>11652</v>
      </c>
      <c r="O3043" t="s">
        <v>11653</v>
      </c>
      <c r="P3043" t="s">
        <v>11654</v>
      </c>
      <c r="Q3043" t="s">
        <v>11655</v>
      </c>
      <c r="R3043" t="s">
        <v>11750</v>
      </c>
      <c r="S3043" t="s">
        <v>12036</v>
      </c>
    </row>
    <row r="3044" spans="1:19" x14ac:dyDescent="0.25">
      <c r="A3044" t="s">
        <v>6440</v>
      </c>
      <c r="B3044" t="s">
        <v>6441</v>
      </c>
      <c r="C3044" t="s">
        <v>11749</v>
      </c>
      <c r="D3044" t="s">
        <v>11622</v>
      </c>
      <c r="E3044" t="s">
        <v>11623</v>
      </c>
      <c r="F3044" t="s">
        <v>11624</v>
      </c>
      <c r="G3044" t="s">
        <v>11625</v>
      </c>
      <c r="H3044" t="s">
        <v>11626</v>
      </c>
      <c r="I3044" t="s">
        <v>11627</v>
      </c>
      <c r="J3044" t="s">
        <v>11628</v>
      </c>
      <c r="K3044" t="s">
        <v>11649</v>
      </c>
      <c r="L3044" t="s">
        <v>11650</v>
      </c>
      <c r="M3044" t="s">
        <v>11651</v>
      </c>
      <c r="N3044" t="s">
        <v>11652</v>
      </c>
      <c r="O3044" t="s">
        <v>11653</v>
      </c>
      <c r="P3044" t="s">
        <v>11654</v>
      </c>
      <c r="Q3044" t="s">
        <v>11655</v>
      </c>
      <c r="R3044" t="s">
        <v>11750</v>
      </c>
      <c r="S3044" t="s">
        <v>12036</v>
      </c>
    </row>
    <row r="3045" spans="1:19" x14ac:dyDescent="0.25">
      <c r="A3045" t="s">
        <v>6442</v>
      </c>
      <c r="B3045" t="s">
        <v>6443</v>
      </c>
      <c r="C3045" t="s">
        <v>11749</v>
      </c>
      <c r="D3045" t="s">
        <v>11622</v>
      </c>
      <c r="E3045" t="s">
        <v>11623</v>
      </c>
      <c r="F3045" t="s">
        <v>11624</v>
      </c>
      <c r="G3045" t="s">
        <v>11625</v>
      </c>
      <c r="H3045" t="s">
        <v>11626</v>
      </c>
      <c r="I3045" t="s">
        <v>11627</v>
      </c>
      <c r="J3045" t="s">
        <v>11628</v>
      </c>
      <c r="K3045" t="s">
        <v>11649</v>
      </c>
      <c r="L3045" t="s">
        <v>11650</v>
      </c>
      <c r="M3045" t="s">
        <v>11651</v>
      </c>
      <c r="N3045" t="s">
        <v>11652</v>
      </c>
      <c r="O3045" t="s">
        <v>11653</v>
      </c>
      <c r="P3045" t="s">
        <v>11654</v>
      </c>
      <c r="Q3045" t="s">
        <v>11655</v>
      </c>
      <c r="R3045" t="s">
        <v>11750</v>
      </c>
      <c r="S3045" t="s">
        <v>12036</v>
      </c>
    </row>
    <row r="3046" spans="1:19" x14ac:dyDescent="0.25">
      <c r="A3046" t="s">
        <v>6444</v>
      </c>
      <c r="B3046" t="s">
        <v>6445</v>
      </c>
      <c r="C3046" t="s">
        <v>11749</v>
      </c>
      <c r="D3046" t="s">
        <v>11622</v>
      </c>
      <c r="E3046" t="s">
        <v>11623</v>
      </c>
      <c r="F3046" t="s">
        <v>11624</v>
      </c>
      <c r="G3046" t="s">
        <v>11625</v>
      </c>
      <c r="H3046" t="s">
        <v>11626</v>
      </c>
      <c r="I3046" t="s">
        <v>11627</v>
      </c>
      <c r="J3046" t="s">
        <v>11628</v>
      </c>
      <c r="K3046" t="s">
        <v>11649</v>
      </c>
      <c r="L3046" t="s">
        <v>11650</v>
      </c>
      <c r="M3046" t="s">
        <v>11651</v>
      </c>
      <c r="N3046" t="s">
        <v>11652</v>
      </c>
      <c r="O3046" t="s">
        <v>11653</v>
      </c>
      <c r="P3046" t="s">
        <v>11654</v>
      </c>
      <c r="Q3046" t="s">
        <v>11655</v>
      </c>
      <c r="R3046" t="s">
        <v>11750</v>
      </c>
      <c r="S3046" t="s">
        <v>12036</v>
      </c>
    </row>
    <row r="3047" spans="1:19" x14ac:dyDescent="0.25">
      <c r="A3047" t="s">
        <v>6446</v>
      </c>
      <c r="B3047" t="s">
        <v>6447</v>
      </c>
      <c r="C3047" t="s">
        <v>11749</v>
      </c>
      <c r="D3047" t="s">
        <v>11622</v>
      </c>
      <c r="E3047" t="s">
        <v>11623</v>
      </c>
      <c r="F3047" t="s">
        <v>11624</v>
      </c>
      <c r="G3047" t="s">
        <v>11625</v>
      </c>
      <c r="H3047" t="s">
        <v>11626</v>
      </c>
      <c r="I3047" t="s">
        <v>11627</v>
      </c>
      <c r="J3047" t="s">
        <v>11628</v>
      </c>
      <c r="K3047" t="s">
        <v>11649</v>
      </c>
      <c r="L3047" t="s">
        <v>11650</v>
      </c>
      <c r="M3047" t="s">
        <v>11651</v>
      </c>
      <c r="N3047" t="s">
        <v>11652</v>
      </c>
      <c r="O3047" t="s">
        <v>11653</v>
      </c>
      <c r="P3047" t="s">
        <v>11654</v>
      </c>
      <c r="Q3047" t="s">
        <v>11655</v>
      </c>
      <c r="R3047" t="s">
        <v>11750</v>
      </c>
      <c r="S3047" t="s">
        <v>12036</v>
      </c>
    </row>
    <row r="3048" spans="1:19" x14ac:dyDescent="0.25">
      <c r="A3048" t="s">
        <v>6448</v>
      </c>
      <c r="B3048" t="s">
        <v>6449</v>
      </c>
      <c r="C3048" t="s">
        <v>11749</v>
      </c>
      <c r="D3048" t="s">
        <v>11622</v>
      </c>
      <c r="E3048" t="s">
        <v>11623</v>
      </c>
      <c r="F3048" t="s">
        <v>11624</v>
      </c>
      <c r="G3048" t="s">
        <v>11625</v>
      </c>
      <c r="H3048" t="s">
        <v>11626</v>
      </c>
      <c r="I3048" t="s">
        <v>11627</v>
      </c>
      <c r="J3048" t="s">
        <v>11628</v>
      </c>
      <c r="K3048" t="s">
        <v>11649</v>
      </c>
      <c r="L3048" t="s">
        <v>11650</v>
      </c>
      <c r="M3048" t="s">
        <v>11651</v>
      </c>
      <c r="N3048" t="s">
        <v>11652</v>
      </c>
      <c r="O3048" t="s">
        <v>11653</v>
      </c>
      <c r="P3048" t="s">
        <v>11654</v>
      </c>
      <c r="Q3048" t="s">
        <v>11655</v>
      </c>
      <c r="R3048" t="s">
        <v>11750</v>
      </c>
      <c r="S3048" t="s">
        <v>12036</v>
      </c>
    </row>
    <row r="3049" spans="1:19" x14ac:dyDescent="0.25">
      <c r="A3049" t="s">
        <v>6450</v>
      </c>
      <c r="B3049" t="s">
        <v>6451</v>
      </c>
      <c r="C3049" t="s">
        <v>11749</v>
      </c>
      <c r="D3049" t="s">
        <v>11622</v>
      </c>
      <c r="E3049" t="s">
        <v>11623</v>
      </c>
      <c r="F3049" t="s">
        <v>11624</v>
      </c>
      <c r="G3049" t="s">
        <v>11625</v>
      </c>
      <c r="H3049" t="s">
        <v>11626</v>
      </c>
      <c r="I3049" t="s">
        <v>11627</v>
      </c>
      <c r="J3049" t="s">
        <v>11628</v>
      </c>
      <c r="K3049" t="s">
        <v>11649</v>
      </c>
      <c r="L3049" t="s">
        <v>11650</v>
      </c>
      <c r="M3049" t="s">
        <v>11651</v>
      </c>
      <c r="N3049" t="s">
        <v>11652</v>
      </c>
      <c r="O3049" t="s">
        <v>11653</v>
      </c>
      <c r="P3049" t="s">
        <v>11654</v>
      </c>
      <c r="Q3049" t="s">
        <v>11655</v>
      </c>
      <c r="R3049" t="s">
        <v>11750</v>
      </c>
      <c r="S3049" t="s">
        <v>12036</v>
      </c>
    </row>
    <row r="3050" spans="1:19" x14ac:dyDescent="0.25">
      <c r="A3050" t="s">
        <v>6452</v>
      </c>
      <c r="B3050" t="s">
        <v>6453</v>
      </c>
      <c r="C3050" t="s">
        <v>11749</v>
      </c>
      <c r="D3050" t="s">
        <v>11622</v>
      </c>
      <c r="E3050" t="s">
        <v>11623</v>
      </c>
      <c r="F3050" t="s">
        <v>11624</v>
      </c>
      <c r="G3050" t="s">
        <v>11625</v>
      </c>
      <c r="H3050" t="s">
        <v>11626</v>
      </c>
      <c r="I3050" t="s">
        <v>11627</v>
      </c>
      <c r="J3050" t="s">
        <v>11628</v>
      </c>
      <c r="K3050" t="s">
        <v>11649</v>
      </c>
      <c r="L3050" t="s">
        <v>11650</v>
      </c>
      <c r="M3050" t="s">
        <v>11651</v>
      </c>
      <c r="N3050" t="s">
        <v>11652</v>
      </c>
      <c r="O3050" t="s">
        <v>11653</v>
      </c>
      <c r="P3050" t="s">
        <v>11654</v>
      </c>
      <c r="Q3050" t="s">
        <v>11655</v>
      </c>
      <c r="R3050" t="s">
        <v>11750</v>
      </c>
      <c r="S3050" t="s">
        <v>12036</v>
      </c>
    </row>
    <row r="3051" spans="1:19" x14ac:dyDescent="0.25">
      <c r="A3051" t="s">
        <v>6454</v>
      </c>
      <c r="B3051" t="s">
        <v>6455</v>
      </c>
      <c r="C3051" t="s">
        <v>11749</v>
      </c>
      <c r="D3051" t="s">
        <v>11622</v>
      </c>
      <c r="E3051" t="s">
        <v>11623</v>
      </c>
      <c r="F3051" t="s">
        <v>11624</v>
      </c>
      <c r="G3051" t="s">
        <v>11625</v>
      </c>
      <c r="H3051" t="s">
        <v>11626</v>
      </c>
      <c r="I3051" t="s">
        <v>11627</v>
      </c>
      <c r="J3051" t="s">
        <v>11628</v>
      </c>
      <c r="K3051" t="s">
        <v>11649</v>
      </c>
      <c r="L3051" t="s">
        <v>11650</v>
      </c>
      <c r="M3051" t="s">
        <v>11651</v>
      </c>
      <c r="N3051" t="s">
        <v>11652</v>
      </c>
      <c r="O3051" t="s">
        <v>11653</v>
      </c>
      <c r="P3051" t="s">
        <v>11654</v>
      </c>
      <c r="Q3051" t="s">
        <v>11655</v>
      </c>
      <c r="R3051" t="s">
        <v>11750</v>
      </c>
      <c r="S3051" t="s">
        <v>12036</v>
      </c>
    </row>
    <row r="3052" spans="1:19" x14ac:dyDescent="0.25">
      <c r="A3052" t="s">
        <v>6456</v>
      </c>
      <c r="B3052" t="s">
        <v>6457</v>
      </c>
      <c r="C3052" t="s">
        <v>11749</v>
      </c>
      <c r="D3052" t="s">
        <v>11622</v>
      </c>
      <c r="E3052" t="s">
        <v>11623</v>
      </c>
      <c r="F3052" t="s">
        <v>11624</v>
      </c>
      <c r="G3052" t="s">
        <v>11625</v>
      </c>
      <c r="H3052" t="s">
        <v>11626</v>
      </c>
      <c r="I3052" t="s">
        <v>11627</v>
      </c>
      <c r="J3052" t="s">
        <v>11628</v>
      </c>
      <c r="K3052" t="s">
        <v>11649</v>
      </c>
      <c r="L3052" t="s">
        <v>11650</v>
      </c>
      <c r="M3052" t="s">
        <v>11651</v>
      </c>
      <c r="N3052" t="s">
        <v>11652</v>
      </c>
      <c r="O3052" t="s">
        <v>11653</v>
      </c>
      <c r="P3052" t="s">
        <v>11654</v>
      </c>
      <c r="Q3052" t="s">
        <v>11655</v>
      </c>
      <c r="R3052" t="s">
        <v>11750</v>
      </c>
      <c r="S3052" t="s">
        <v>12036</v>
      </c>
    </row>
    <row r="3053" spans="1:19" x14ac:dyDescent="0.25">
      <c r="A3053" t="s">
        <v>6458</v>
      </c>
      <c r="B3053" t="s">
        <v>6459</v>
      </c>
      <c r="C3053" t="s">
        <v>11749</v>
      </c>
      <c r="D3053" t="s">
        <v>11622</v>
      </c>
      <c r="E3053" t="s">
        <v>11623</v>
      </c>
      <c r="F3053" t="s">
        <v>11624</v>
      </c>
      <c r="G3053" t="s">
        <v>11625</v>
      </c>
      <c r="H3053" t="s">
        <v>11626</v>
      </c>
      <c r="I3053" t="s">
        <v>11627</v>
      </c>
      <c r="J3053" t="s">
        <v>11628</v>
      </c>
      <c r="K3053" t="s">
        <v>11649</v>
      </c>
      <c r="L3053" t="s">
        <v>11650</v>
      </c>
      <c r="M3053" t="s">
        <v>11651</v>
      </c>
      <c r="N3053" t="s">
        <v>11652</v>
      </c>
      <c r="O3053" t="s">
        <v>11653</v>
      </c>
      <c r="P3053" t="s">
        <v>11654</v>
      </c>
      <c r="Q3053" t="s">
        <v>11655</v>
      </c>
      <c r="R3053" t="s">
        <v>11750</v>
      </c>
      <c r="S3053" t="s">
        <v>12036</v>
      </c>
    </row>
    <row r="3054" spans="1:19" x14ac:dyDescent="0.25">
      <c r="A3054" t="s">
        <v>6460</v>
      </c>
      <c r="B3054" t="s">
        <v>6461</v>
      </c>
      <c r="C3054" t="s">
        <v>11749</v>
      </c>
      <c r="D3054" t="s">
        <v>11622</v>
      </c>
      <c r="E3054" t="s">
        <v>11623</v>
      </c>
      <c r="F3054" t="s">
        <v>11624</v>
      </c>
      <c r="G3054" t="s">
        <v>11625</v>
      </c>
      <c r="H3054" t="s">
        <v>11626</v>
      </c>
      <c r="I3054" t="s">
        <v>11627</v>
      </c>
      <c r="J3054" t="s">
        <v>11628</v>
      </c>
      <c r="K3054" t="s">
        <v>11649</v>
      </c>
      <c r="L3054" t="s">
        <v>11650</v>
      </c>
      <c r="M3054" t="s">
        <v>11651</v>
      </c>
      <c r="N3054" t="s">
        <v>11652</v>
      </c>
      <c r="O3054" t="s">
        <v>11653</v>
      </c>
      <c r="P3054" t="s">
        <v>11654</v>
      </c>
      <c r="Q3054" t="s">
        <v>11655</v>
      </c>
      <c r="R3054" t="s">
        <v>11750</v>
      </c>
      <c r="S3054" t="s">
        <v>12036</v>
      </c>
    </row>
    <row r="3055" spans="1:19" x14ac:dyDescent="0.25">
      <c r="A3055" t="s">
        <v>6462</v>
      </c>
      <c r="B3055" t="s">
        <v>6463</v>
      </c>
      <c r="C3055" t="s">
        <v>11749</v>
      </c>
      <c r="D3055" t="s">
        <v>11622</v>
      </c>
      <c r="E3055" t="s">
        <v>11623</v>
      </c>
      <c r="F3055" t="s">
        <v>11624</v>
      </c>
      <c r="G3055" t="s">
        <v>11625</v>
      </c>
      <c r="H3055" t="s">
        <v>11626</v>
      </c>
      <c r="I3055" t="s">
        <v>11627</v>
      </c>
      <c r="J3055" t="s">
        <v>11628</v>
      </c>
      <c r="K3055" t="s">
        <v>11649</v>
      </c>
      <c r="L3055" t="s">
        <v>11650</v>
      </c>
      <c r="M3055" t="s">
        <v>11651</v>
      </c>
      <c r="N3055" t="s">
        <v>11652</v>
      </c>
      <c r="O3055" t="s">
        <v>11653</v>
      </c>
      <c r="P3055" t="s">
        <v>11654</v>
      </c>
      <c r="Q3055" t="s">
        <v>11655</v>
      </c>
      <c r="R3055" t="s">
        <v>11750</v>
      </c>
      <c r="S3055" t="s">
        <v>12036</v>
      </c>
    </row>
    <row r="3056" spans="1:19" x14ac:dyDescent="0.25">
      <c r="A3056" t="s">
        <v>6464</v>
      </c>
      <c r="B3056" t="s">
        <v>6465</v>
      </c>
      <c r="C3056" t="s">
        <v>11749</v>
      </c>
      <c r="D3056" t="s">
        <v>11622</v>
      </c>
      <c r="E3056" t="s">
        <v>11623</v>
      </c>
      <c r="F3056" t="s">
        <v>11624</v>
      </c>
      <c r="G3056" t="s">
        <v>11625</v>
      </c>
      <c r="H3056" t="s">
        <v>11626</v>
      </c>
      <c r="I3056" t="s">
        <v>11627</v>
      </c>
      <c r="J3056" t="s">
        <v>11628</v>
      </c>
      <c r="K3056" t="s">
        <v>11649</v>
      </c>
      <c r="L3056" t="s">
        <v>11650</v>
      </c>
      <c r="M3056" t="s">
        <v>11651</v>
      </c>
      <c r="N3056" t="s">
        <v>11652</v>
      </c>
      <c r="O3056" t="s">
        <v>11653</v>
      </c>
      <c r="P3056" t="s">
        <v>11654</v>
      </c>
      <c r="Q3056" t="s">
        <v>11655</v>
      </c>
      <c r="R3056" t="s">
        <v>11750</v>
      </c>
      <c r="S3056" t="s">
        <v>12036</v>
      </c>
    </row>
    <row r="3057" spans="1:19" x14ac:dyDescent="0.25">
      <c r="A3057" t="s">
        <v>6466</v>
      </c>
      <c r="B3057" t="s">
        <v>6467</v>
      </c>
      <c r="C3057" t="s">
        <v>11749</v>
      </c>
      <c r="D3057" t="s">
        <v>11622</v>
      </c>
      <c r="E3057" t="s">
        <v>11623</v>
      </c>
      <c r="F3057" t="s">
        <v>11624</v>
      </c>
      <c r="G3057" t="s">
        <v>11625</v>
      </c>
      <c r="H3057" t="s">
        <v>11626</v>
      </c>
      <c r="I3057" t="s">
        <v>11627</v>
      </c>
      <c r="J3057" t="s">
        <v>11628</v>
      </c>
      <c r="K3057" t="s">
        <v>11649</v>
      </c>
      <c r="L3057" t="s">
        <v>11650</v>
      </c>
      <c r="M3057" t="s">
        <v>11651</v>
      </c>
      <c r="N3057" t="s">
        <v>11652</v>
      </c>
      <c r="O3057" t="s">
        <v>11653</v>
      </c>
      <c r="P3057" t="s">
        <v>11654</v>
      </c>
      <c r="Q3057" t="s">
        <v>11655</v>
      </c>
      <c r="R3057" t="s">
        <v>11750</v>
      </c>
      <c r="S3057" t="s">
        <v>12036</v>
      </c>
    </row>
    <row r="3058" spans="1:19" x14ac:dyDescent="0.25">
      <c r="A3058" t="s">
        <v>6468</v>
      </c>
      <c r="B3058" t="s">
        <v>6469</v>
      </c>
      <c r="C3058" t="s">
        <v>11749</v>
      </c>
      <c r="D3058" t="s">
        <v>11622</v>
      </c>
      <c r="E3058" t="s">
        <v>11623</v>
      </c>
      <c r="F3058" t="s">
        <v>11624</v>
      </c>
      <c r="G3058" t="s">
        <v>11625</v>
      </c>
      <c r="H3058" t="s">
        <v>11626</v>
      </c>
      <c r="I3058" t="s">
        <v>11627</v>
      </c>
      <c r="J3058" t="s">
        <v>11628</v>
      </c>
      <c r="K3058" t="s">
        <v>11649</v>
      </c>
      <c r="L3058" t="s">
        <v>11650</v>
      </c>
      <c r="M3058" t="s">
        <v>11651</v>
      </c>
      <c r="N3058" t="s">
        <v>11652</v>
      </c>
      <c r="O3058" t="s">
        <v>11653</v>
      </c>
      <c r="P3058" t="s">
        <v>11654</v>
      </c>
      <c r="Q3058" t="s">
        <v>11655</v>
      </c>
      <c r="R3058" t="s">
        <v>11750</v>
      </c>
      <c r="S3058" t="s">
        <v>12036</v>
      </c>
    </row>
    <row r="3059" spans="1:19" x14ac:dyDescent="0.25">
      <c r="A3059" t="s">
        <v>6470</v>
      </c>
      <c r="B3059" t="s">
        <v>6471</v>
      </c>
      <c r="C3059" t="s">
        <v>11749</v>
      </c>
      <c r="D3059" t="s">
        <v>11622</v>
      </c>
      <c r="E3059" t="s">
        <v>11623</v>
      </c>
      <c r="F3059" t="s">
        <v>11624</v>
      </c>
      <c r="G3059" t="s">
        <v>11625</v>
      </c>
      <c r="H3059" t="s">
        <v>11626</v>
      </c>
      <c r="I3059" t="s">
        <v>11627</v>
      </c>
      <c r="J3059" t="s">
        <v>11628</v>
      </c>
      <c r="K3059" t="s">
        <v>11649</v>
      </c>
      <c r="L3059" t="s">
        <v>11650</v>
      </c>
      <c r="M3059" t="s">
        <v>11651</v>
      </c>
      <c r="N3059" t="s">
        <v>11652</v>
      </c>
      <c r="O3059" t="s">
        <v>11653</v>
      </c>
      <c r="P3059" t="s">
        <v>11654</v>
      </c>
      <c r="Q3059" t="s">
        <v>11655</v>
      </c>
      <c r="R3059" t="s">
        <v>11750</v>
      </c>
      <c r="S3059" t="s">
        <v>12036</v>
      </c>
    </row>
    <row r="3060" spans="1:19" x14ac:dyDescent="0.25">
      <c r="A3060" t="s">
        <v>6472</v>
      </c>
      <c r="B3060" t="s">
        <v>6473</v>
      </c>
      <c r="C3060" t="s">
        <v>11749</v>
      </c>
      <c r="D3060" t="s">
        <v>11622</v>
      </c>
      <c r="E3060" t="s">
        <v>11623</v>
      </c>
      <c r="F3060" t="s">
        <v>11624</v>
      </c>
      <c r="G3060" t="s">
        <v>11625</v>
      </c>
      <c r="H3060" t="s">
        <v>11626</v>
      </c>
      <c r="I3060" t="s">
        <v>11627</v>
      </c>
      <c r="J3060" t="s">
        <v>11628</v>
      </c>
      <c r="K3060" t="s">
        <v>11649</v>
      </c>
      <c r="L3060" t="s">
        <v>11650</v>
      </c>
      <c r="M3060" t="s">
        <v>11651</v>
      </c>
      <c r="N3060" t="s">
        <v>11652</v>
      </c>
      <c r="O3060" t="s">
        <v>11653</v>
      </c>
      <c r="P3060" t="s">
        <v>11654</v>
      </c>
      <c r="Q3060" t="s">
        <v>11655</v>
      </c>
      <c r="R3060" t="s">
        <v>11750</v>
      </c>
      <c r="S3060" t="s">
        <v>12036</v>
      </c>
    </row>
    <row r="3061" spans="1:19" x14ac:dyDescent="0.25">
      <c r="A3061" t="s">
        <v>6474</v>
      </c>
      <c r="B3061" t="s">
        <v>6475</v>
      </c>
      <c r="C3061" t="s">
        <v>11749</v>
      </c>
      <c r="D3061" t="s">
        <v>11622</v>
      </c>
      <c r="E3061" t="s">
        <v>11623</v>
      </c>
      <c r="F3061" t="s">
        <v>11624</v>
      </c>
      <c r="G3061" t="s">
        <v>11625</v>
      </c>
      <c r="H3061" t="s">
        <v>11626</v>
      </c>
      <c r="I3061" t="s">
        <v>11627</v>
      </c>
      <c r="J3061" t="s">
        <v>11628</v>
      </c>
      <c r="K3061" t="s">
        <v>11649</v>
      </c>
      <c r="L3061" t="s">
        <v>11650</v>
      </c>
      <c r="M3061" t="s">
        <v>11651</v>
      </c>
      <c r="N3061" t="s">
        <v>11652</v>
      </c>
      <c r="O3061" t="s">
        <v>11653</v>
      </c>
      <c r="P3061" t="s">
        <v>11654</v>
      </c>
      <c r="Q3061" t="s">
        <v>11655</v>
      </c>
      <c r="R3061" t="s">
        <v>11750</v>
      </c>
      <c r="S3061" t="s">
        <v>12036</v>
      </c>
    </row>
    <row r="3062" spans="1:19" x14ac:dyDescent="0.25">
      <c r="A3062" t="s">
        <v>6476</v>
      </c>
      <c r="B3062" t="s">
        <v>6477</v>
      </c>
      <c r="C3062" t="s">
        <v>11749</v>
      </c>
      <c r="D3062" t="s">
        <v>11622</v>
      </c>
      <c r="E3062" t="s">
        <v>11623</v>
      </c>
      <c r="F3062" t="s">
        <v>11624</v>
      </c>
      <c r="G3062" t="s">
        <v>11625</v>
      </c>
      <c r="H3062" t="s">
        <v>11626</v>
      </c>
      <c r="I3062" t="s">
        <v>11627</v>
      </c>
      <c r="J3062" t="s">
        <v>11628</v>
      </c>
      <c r="K3062" t="s">
        <v>11649</v>
      </c>
      <c r="L3062" t="s">
        <v>11650</v>
      </c>
      <c r="M3062" t="s">
        <v>11651</v>
      </c>
      <c r="N3062" t="s">
        <v>11652</v>
      </c>
      <c r="O3062" t="s">
        <v>11653</v>
      </c>
      <c r="P3062" t="s">
        <v>11654</v>
      </c>
      <c r="Q3062" t="s">
        <v>11655</v>
      </c>
      <c r="R3062" t="s">
        <v>11750</v>
      </c>
      <c r="S3062" t="s">
        <v>12036</v>
      </c>
    </row>
    <row r="3063" spans="1:19" x14ac:dyDescent="0.25">
      <c r="A3063" t="s">
        <v>6478</v>
      </c>
      <c r="B3063" t="s">
        <v>6479</v>
      </c>
      <c r="C3063" t="s">
        <v>11749</v>
      </c>
      <c r="D3063" t="s">
        <v>11622</v>
      </c>
      <c r="E3063" t="s">
        <v>11623</v>
      </c>
      <c r="F3063" t="s">
        <v>11624</v>
      </c>
      <c r="G3063" t="s">
        <v>11625</v>
      </c>
      <c r="H3063" t="s">
        <v>11626</v>
      </c>
      <c r="I3063" t="s">
        <v>11627</v>
      </c>
      <c r="J3063" t="s">
        <v>11628</v>
      </c>
      <c r="K3063" t="s">
        <v>11649</v>
      </c>
      <c r="L3063" t="s">
        <v>11650</v>
      </c>
      <c r="M3063" t="s">
        <v>11651</v>
      </c>
      <c r="N3063" t="s">
        <v>11652</v>
      </c>
      <c r="O3063" t="s">
        <v>11653</v>
      </c>
      <c r="P3063" t="s">
        <v>11654</v>
      </c>
      <c r="Q3063" t="s">
        <v>11655</v>
      </c>
      <c r="R3063" t="s">
        <v>11750</v>
      </c>
      <c r="S3063" t="s">
        <v>12036</v>
      </c>
    </row>
    <row r="3064" spans="1:19" x14ac:dyDescent="0.25">
      <c r="A3064" t="s">
        <v>6480</v>
      </c>
      <c r="B3064" t="s">
        <v>6481</v>
      </c>
      <c r="C3064" t="s">
        <v>11749</v>
      </c>
      <c r="D3064" t="s">
        <v>11622</v>
      </c>
      <c r="E3064" t="s">
        <v>11623</v>
      </c>
      <c r="F3064" t="s">
        <v>11624</v>
      </c>
      <c r="G3064" t="s">
        <v>11625</v>
      </c>
      <c r="H3064" t="s">
        <v>11626</v>
      </c>
      <c r="I3064" t="s">
        <v>11627</v>
      </c>
      <c r="J3064" t="s">
        <v>11628</v>
      </c>
      <c r="K3064" t="s">
        <v>11649</v>
      </c>
      <c r="L3064" t="s">
        <v>11650</v>
      </c>
      <c r="M3064" t="s">
        <v>11651</v>
      </c>
      <c r="N3064" t="s">
        <v>11652</v>
      </c>
      <c r="O3064" t="s">
        <v>11653</v>
      </c>
      <c r="P3064" t="s">
        <v>11654</v>
      </c>
      <c r="Q3064" t="s">
        <v>11655</v>
      </c>
      <c r="R3064" t="s">
        <v>11750</v>
      </c>
      <c r="S3064" t="s">
        <v>12036</v>
      </c>
    </row>
    <row r="3065" spans="1:19" x14ac:dyDescent="0.25">
      <c r="A3065" t="s">
        <v>6482</v>
      </c>
      <c r="B3065" t="s">
        <v>6483</v>
      </c>
      <c r="C3065" t="s">
        <v>11749</v>
      </c>
      <c r="D3065" t="s">
        <v>11622</v>
      </c>
      <c r="E3065" t="s">
        <v>11623</v>
      </c>
      <c r="F3065" t="s">
        <v>11624</v>
      </c>
      <c r="G3065" t="s">
        <v>11625</v>
      </c>
      <c r="H3065" t="s">
        <v>11626</v>
      </c>
      <c r="I3065" t="s">
        <v>11627</v>
      </c>
      <c r="J3065" t="s">
        <v>11628</v>
      </c>
      <c r="K3065" t="s">
        <v>11649</v>
      </c>
      <c r="L3065" t="s">
        <v>11650</v>
      </c>
      <c r="M3065" t="s">
        <v>11651</v>
      </c>
      <c r="N3065" t="s">
        <v>11652</v>
      </c>
      <c r="O3065" t="s">
        <v>11653</v>
      </c>
      <c r="P3065" t="s">
        <v>11654</v>
      </c>
      <c r="Q3065" t="s">
        <v>11655</v>
      </c>
      <c r="R3065" t="s">
        <v>11750</v>
      </c>
      <c r="S3065" t="s">
        <v>12036</v>
      </c>
    </row>
    <row r="3066" spans="1:19" x14ac:dyDescent="0.25">
      <c r="A3066" t="s">
        <v>6484</v>
      </c>
      <c r="B3066" t="s">
        <v>6485</v>
      </c>
      <c r="C3066" t="s">
        <v>11749</v>
      </c>
      <c r="D3066" t="s">
        <v>11622</v>
      </c>
      <c r="E3066" t="s">
        <v>11623</v>
      </c>
      <c r="F3066" t="s">
        <v>11624</v>
      </c>
      <c r="G3066" t="s">
        <v>11625</v>
      </c>
      <c r="H3066" t="s">
        <v>11626</v>
      </c>
      <c r="I3066" t="s">
        <v>11627</v>
      </c>
      <c r="J3066" t="s">
        <v>11628</v>
      </c>
      <c r="K3066" t="s">
        <v>11649</v>
      </c>
      <c r="L3066" t="s">
        <v>11650</v>
      </c>
      <c r="M3066" t="s">
        <v>11651</v>
      </c>
      <c r="N3066" t="s">
        <v>11652</v>
      </c>
      <c r="O3066" t="s">
        <v>11653</v>
      </c>
      <c r="P3066" t="s">
        <v>11654</v>
      </c>
      <c r="Q3066" t="s">
        <v>11655</v>
      </c>
      <c r="R3066" t="s">
        <v>11750</v>
      </c>
      <c r="S3066" t="s">
        <v>12036</v>
      </c>
    </row>
    <row r="3067" spans="1:19" x14ac:dyDescent="0.25">
      <c r="A3067" t="s">
        <v>6486</v>
      </c>
      <c r="B3067" t="s">
        <v>6487</v>
      </c>
      <c r="C3067" t="s">
        <v>11749</v>
      </c>
      <c r="D3067" t="s">
        <v>11622</v>
      </c>
      <c r="E3067" t="s">
        <v>11623</v>
      </c>
      <c r="F3067" t="s">
        <v>11624</v>
      </c>
      <c r="G3067" t="s">
        <v>11625</v>
      </c>
      <c r="H3067" t="s">
        <v>11626</v>
      </c>
      <c r="I3067" t="s">
        <v>11627</v>
      </c>
      <c r="J3067" t="s">
        <v>11628</v>
      </c>
      <c r="K3067" t="s">
        <v>11649</v>
      </c>
      <c r="L3067" t="s">
        <v>11650</v>
      </c>
      <c r="M3067" t="s">
        <v>11651</v>
      </c>
      <c r="N3067" t="s">
        <v>11652</v>
      </c>
      <c r="O3067" t="s">
        <v>11653</v>
      </c>
      <c r="P3067" t="s">
        <v>11654</v>
      </c>
      <c r="Q3067" t="s">
        <v>11655</v>
      </c>
      <c r="R3067" t="s">
        <v>11750</v>
      </c>
      <c r="S3067" t="s">
        <v>12036</v>
      </c>
    </row>
    <row r="3068" spans="1:19" x14ac:dyDescent="0.25">
      <c r="A3068" t="s">
        <v>6488</v>
      </c>
      <c r="B3068" t="s">
        <v>6489</v>
      </c>
      <c r="C3068" t="s">
        <v>11726</v>
      </c>
      <c r="D3068" t="s">
        <v>11622</v>
      </c>
      <c r="E3068" t="s">
        <v>11623</v>
      </c>
      <c r="F3068" t="s">
        <v>11624</v>
      </c>
      <c r="G3068" t="s">
        <v>11625</v>
      </c>
      <c r="H3068" t="s">
        <v>11626</v>
      </c>
      <c r="I3068" t="s">
        <v>11627</v>
      </c>
      <c r="J3068" t="s">
        <v>11628</v>
      </c>
      <c r="K3068" t="s">
        <v>11649</v>
      </c>
      <c r="L3068" t="s">
        <v>11650</v>
      </c>
      <c r="M3068" t="s">
        <v>11651</v>
      </c>
      <c r="N3068" t="s">
        <v>11675</v>
      </c>
      <c r="O3068" t="s">
        <v>11704</v>
      </c>
      <c r="P3068" t="s">
        <v>11705</v>
      </c>
      <c r="Q3068" t="s">
        <v>11706</v>
      </c>
      <c r="R3068" t="s">
        <v>11707</v>
      </c>
    </row>
    <row r="3069" spans="1:19" x14ac:dyDescent="0.25">
      <c r="A3069" t="s">
        <v>6490</v>
      </c>
      <c r="B3069" t="s">
        <v>6491</v>
      </c>
      <c r="C3069" t="s">
        <v>11726</v>
      </c>
      <c r="D3069" t="s">
        <v>11622</v>
      </c>
      <c r="E3069" t="s">
        <v>11623</v>
      </c>
      <c r="F3069" t="s">
        <v>11624</v>
      </c>
      <c r="G3069" t="s">
        <v>11625</v>
      </c>
      <c r="H3069" t="s">
        <v>11626</v>
      </c>
      <c r="I3069" t="s">
        <v>11627</v>
      </c>
      <c r="J3069" t="s">
        <v>11628</v>
      </c>
      <c r="K3069" t="s">
        <v>11649</v>
      </c>
      <c r="L3069" t="s">
        <v>11650</v>
      </c>
      <c r="M3069" t="s">
        <v>11651</v>
      </c>
      <c r="N3069" t="s">
        <v>11675</v>
      </c>
      <c r="O3069" t="s">
        <v>11704</v>
      </c>
      <c r="P3069" t="s">
        <v>11705</v>
      </c>
      <c r="Q3069" t="s">
        <v>11706</v>
      </c>
      <c r="R3069" t="s">
        <v>11707</v>
      </c>
    </row>
    <row r="3070" spans="1:19" x14ac:dyDescent="0.25">
      <c r="A3070" t="s">
        <v>6492</v>
      </c>
      <c r="B3070" t="s">
        <v>6493</v>
      </c>
      <c r="C3070" t="s">
        <v>11775</v>
      </c>
      <c r="D3070" t="s">
        <v>11622</v>
      </c>
      <c r="E3070" t="s">
        <v>11623</v>
      </c>
      <c r="F3070" t="s">
        <v>11624</v>
      </c>
      <c r="G3070" t="s">
        <v>11625</v>
      </c>
      <c r="H3070" t="s">
        <v>11626</v>
      </c>
      <c r="I3070" t="s">
        <v>11627</v>
      </c>
      <c r="J3070" t="s">
        <v>11628</v>
      </c>
      <c r="K3070" t="s">
        <v>11629</v>
      </c>
      <c r="L3070" t="s">
        <v>11630</v>
      </c>
      <c r="M3070" t="s">
        <v>11631</v>
      </c>
      <c r="N3070" t="s">
        <v>11638</v>
      </c>
      <c r="O3070" t="s">
        <v>11639</v>
      </c>
      <c r="P3070" t="s">
        <v>11681</v>
      </c>
      <c r="Q3070" t="s">
        <v>11682</v>
      </c>
      <c r="R3070" t="s">
        <v>11683</v>
      </c>
      <c r="S3070" t="s">
        <v>12022</v>
      </c>
    </row>
    <row r="3071" spans="1:19" x14ac:dyDescent="0.25">
      <c r="A3071" t="s">
        <v>6496</v>
      </c>
      <c r="B3071" t="s">
        <v>6497</v>
      </c>
      <c r="C3071" t="s">
        <v>11776</v>
      </c>
      <c r="D3071" t="s">
        <v>11622</v>
      </c>
      <c r="E3071" t="s">
        <v>11623</v>
      </c>
      <c r="F3071" t="s">
        <v>11624</v>
      </c>
      <c r="G3071" t="s">
        <v>11625</v>
      </c>
      <c r="H3071" t="s">
        <v>11626</v>
      </c>
      <c r="I3071" t="s">
        <v>11627</v>
      </c>
      <c r="J3071" t="s">
        <v>11628</v>
      </c>
      <c r="K3071" t="s">
        <v>11629</v>
      </c>
      <c r="L3071" t="s">
        <v>11630</v>
      </c>
      <c r="M3071" t="s">
        <v>11631</v>
      </c>
      <c r="N3071" t="s">
        <v>11638</v>
      </c>
      <c r="O3071" t="s">
        <v>11639</v>
      </c>
      <c r="P3071" t="s">
        <v>11681</v>
      </c>
      <c r="Q3071" t="s">
        <v>11682</v>
      </c>
      <c r="R3071" t="s">
        <v>11777</v>
      </c>
      <c r="S3071" t="s">
        <v>12040</v>
      </c>
    </row>
    <row r="3072" spans="1:19" x14ac:dyDescent="0.25">
      <c r="A3072" t="s">
        <v>6498</v>
      </c>
      <c r="B3072" t="s">
        <v>6499</v>
      </c>
      <c r="C3072" t="s">
        <v>11776</v>
      </c>
      <c r="D3072" t="s">
        <v>11622</v>
      </c>
      <c r="E3072" t="s">
        <v>11623</v>
      </c>
      <c r="F3072" t="s">
        <v>11624</v>
      </c>
      <c r="G3072" t="s">
        <v>11625</v>
      </c>
      <c r="H3072" t="s">
        <v>11626</v>
      </c>
      <c r="I3072" t="s">
        <v>11627</v>
      </c>
      <c r="J3072" t="s">
        <v>11628</v>
      </c>
      <c r="K3072" t="s">
        <v>11629</v>
      </c>
      <c r="L3072" t="s">
        <v>11630</v>
      </c>
      <c r="M3072" t="s">
        <v>11631</v>
      </c>
      <c r="N3072" t="s">
        <v>11638</v>
      </c>
      <c r="O3072" t="s">
        <v>11639</v>
      </c>
      <c r="P3072" t="s">
        <v>11681</v>
      </c>
      <c r="Q3072" t="s">
        <v>11682</v>
      </c>
      <c r="R3072" t="s">
        <v>11777</v>
      </c>
      <c r="S3072" t="s">
        <v>12040</v>
      </c>
    </row>
    <row r="3073" spans="1:19" x14ac:dyDescent="0.25">
      <c r="A3073" t="s">
        <v>6500</v>
      </c>
      <c r="B3073" t="s">
        <v>6501</v>
      </c>
      <c r="C3073" t="s">
        <v>11776</v>
      </c>
      <c r="D3073" t="s">
        <v>11622</v>
      </c>
      <c r="E3073" t="s">
        <v>11623</v>
      </c>
      <c r="F3073" t="s">
        <v>11624</v>
      </c>
      <c r="G3073" t="s">
        <v>11625</v>
      </c>
      <c r="H3073" t="s">
        <v>11626</v>
      </c>
      <c r="I3073" t="s">
        <v>11627</v>
      </c>
      <c r="J3073" t="s">
        <v>11628</v>
      </c>
      <c r="K3073" t="s">
        <v>11629</v>
      </c>
      <c r="L3073" t="s">
        <v>11630</v>
      </c>
      <c r="M3073" t="s">
        <v>11631</v>
      </c>
      <c r="N3073" t="s">
        <v>11638</v>
      </c>
      <c r="O3073" t="s">
        <v>11639</v>
      </c>
      <c r="P3073" t="s">
        <v>11681</v>
      </c>
      <c r="Q3073" t="s">
        <v>11682</v>
      </c>
      <c r="R3073" t="s">
        <v>11777</v>
      </c>
      <c r="S3073" t="s">
        <v>12040</v>
      </c>
    </row>
    <row r="3074" spans="1:19" x14ac:dyDescent="0.25">
      <c r="A3074" t="s">
        <v>6502</v>
      </c>
      <c r="B3074" t="s">
        <v>6503</v>
      </c>
      <c r="C3074" t="s">
        <v>11776</v>
      </c>
      <c r="D3074" t="s">
        <v>11622</v>
      </c>
      <c r="E3074" t="s">
        <v>11623</v>
      </c>
      <c r="F3074" t="s">
        <v>11624</v>
      </c>
      <c r="G3074" t="s">
        <v>11625</v>
      </c>
      <c r="H3074" t="s">
        <v>11626</v>
      </c>
      <c r="I3074" t="s">
        <v>11627</v>
      </c>
      <c r="J3074" t="s">
        <v>11628</v>
      </c>
      <c r="K3074" t="s">
        <v>11629</v>
      </c>
      <c r="L3074" t="s">
        <v>11630</v>
      </c>
      <c r="M3074" t="s">
        <v>11631</v>
      </c>
      <c r="N3074" t="s">
        <v>11638</v>
      </c>
      <c r="O3074" t="s">
        <v>11639</v>
      </c>
      <c r="P3074" t="s">
        <v>11681</v>
      </c>
      <c r="Q3074" t="s">
        <v>11682</v>
      </c>
      <c r="R3074" t="s">
        <v>11777</v>
      </c>
      <c r="S3074" t="s">
        <v>12040</v>
      </c>
    </row>
    <row r="3075" spans="1:19" x14ac:dyDescent="0.25">
      <c r="A3075" t="s">
        <v>6504</v>
      </c>
      <c r="B3075" t="s">
        <v>6505</v>
      </c>
      <c r="C3075" t="s">
        <v>11776</v>
      </c>
      <c r="D3075" t="s">
        <v>11622</v>
      </c>
      <c r="E3075" t="s">
        <v>11623</v>
      </c>
      <c r="F3075" t="s">
        <v>11624</v>
      </c>
      <c r="G3075" t="s">
        <v>11625</v>
      </c>
      <c r="H3075" t="s">
        <v>11626</v>
      </c>
      <c r="I3075" t="s">
        <v>11627</v>
      </c>
      <c r="J3075" t="s">
        <v>11628</v>
      </c>
      <c r="K3075" t="s">
        <v>11629</v>
      </c>
      <c r="L3075" t="s">
        <v>11630</v>
      </c>
      <c r="M3075" t="s">
        <v>11631</v>
      </c>
      <c r="N3075" t="s">
        <v>11638</v>
      </c>
      <c r="O3075" t="s">
        <v>11639</v>
      </c>
      <c r="P3075" t="s">
        <v>11681</v>
      </c>
      <c r="Q3075" t="s">
        <v>11682</v>
      </c>
      <c r="R3075" t="s">
        <v>11777</v>
      </c>
      <c r="S3075" t="s">
        <v>12040</v>
      </c>
    </row>
    <row r="3076" spans="1:19" x14ac:dyDescent="0.25">
      <c r="A3076" t="s">
        <v>6506</v>
      </c>
      <c r="B3076" t="s">
        <v>6507</v>
      </c>
      <c r="C3076" t="s">
        <v>11776</v>
      </c>
      <c r="D3076" t="s">
        <v>11622</v>
      </c>
      <c r="E3076" t="s">
        <v>11623</v>
      </c>
      <c r="F3076" t="s">
        <v>11624</v>
      </c>
      <c r="G3076" t="s">
        <v>11625</v>
      </c>
      <c r="H3076" t="s">
        <v>11626</v>
      </c>
      <c r="I3076" t="s">
        <v>11627</v>
      </c>
      <c r="J3076" t="s">
        <v>11628</v>
      </c>
      <c r="K3076" t="s">
        <v>11629</v>
      </c>
      <c r="L3076" t="s">
        <v>11630</v>
      </c>
      <c r="M3076" t="s">
        <v>11631</v>
      </c>
      <c r="N3076" t="s">
        <v>11638</v>
      </c>
      <c r="O3076" t="s">
        <v>11639</v>
      </c>
      <c r="P3076" t="s">
        <v>11681</v>
      </c>
      <c r="Q3076" t="s">
        <v>11682</v>
      </c>
      <c r="R3076" t="s">
        <v>11777</v>
      </c>
      <c r="S3076" t="s">
        <v>12040</v>
      </c>
    </row>
    <row r="3077" spans="1:19" x14ac:dyDescent="0.25">
      <c r="A3077" t="s">
        <v>6508</v>
      </c>
      <c r="B3077" t="s">
        <v>6509</v>
      </c>
      <c r="C3077" t="s">
        <v>11776</v>
      </c>
      <c r="D3077" t="s">
        <v>11622</v>
      </c>
      <c r="E3077" t="s">
        <v>11623</v>
      </c>
      <c r="F3077" t="s">
        <v>11624</v>
      </c>
      <c r="G3077" t="s">
        <v>11625</v>
      </c>
      <c r="H3077" t="s">
        <v>11626</v>
      </c>
      <c r="I3077" t="s">
        <v>11627</v>
      </c>
      <c r="J3077" t="s">
        <v>11628</v>
      </c>
      <c r="K3077" t="s">
        <v>11629</v>
      </c>
      <c r="L3077" t="s">
        <v>11630</v>
      </c>
      <c r="M3077" t="s">
        <v>11631</v>
      </c>
      <c r="N3077" t="s">
        <v>11638</v>
      </c>
      <c r="O3077" t="s">
        <v>11639</v>
      </c>
      <c r="P3077" t="s">
        <v>11681</v>
      </c>
      <c r="Q3077" t="s">
        <v>11682</v>
      </c>
      <c r="R3077" t="s">
        <v>11777</v>
      </c>
      <c r="S3077" t="s">
        <v>12040</v>
      </c>
    </row>
    <row r="3078" spans="1:19" x14ac:dyDescent="0.25">
      <c r="A3078" t="s">
        <v>6510</v>
      </c>
      <c r="B3078" t="s">
        <v>6511</v>
      </c>
      <c r="C3078" t="s">
        <v>11776</v>
      </c>
      <c r="D3078" t="s">
        <v>11622</v>
      </c>
      <c r="E3078" t="s">
        <v>11623</v>
      </c>
      <c r="F3078" t="s">
        <v>11624</v>
      </c>
      <c r="G3078" t="s">
        <v>11625</v>
      </c>
      <c r="H3078" t="s">
        <v>11626</v>
      </c>
      <c r="I3078" t="s">
        <v>11627</v>
      </c>
      <c r="J3078" t="s">
        <v>11628</v>
      </c>
      <c r="K3078" t="s">
        <v>11629</v>
      </c>
      <c r="L3078" t="s">
        <v>11630</v>
      </c>
      <c r="M3078" t="s">
        <v>11631</v>
      </c>
      <c r="N3078" t="s">
        <v>11638</v>
      </c>
      <c r="O3078" t="s">
        <v>11639</v>
      </c>
      <c r="P3078" t="s">
        <v>11681</v>
      </c>
      <c r="Q3078" t="s">
        <v>11682</v>
      </c>
      <c r="R3078" t="s">
        <v>11777</v>
      </c>
      <c r="S3078" t="s">
        <v>12040</v>
      </c>
    </row>
    <row r="3079" spans="1:19" x14ac:dyDescent="0.25">
      <c r="A3079" t="s">
        <v>6512</v>
      </c>
      <c r="B3079" t="s">
        <v>6513</v>
      </c>
      <c r="C3079" t="s">
        <v>11776</v>
      </c>
      <c r="D3079" t="s">
        <v>11622</v>
      </c>
      <c r="E3079" t="s">
        <v>11623</v>
      </c>
      <c r="F3079" t="s">
        <v>11624</v>
      </c>
      <c r="G3079" t="s">
        <v>11625</v>
      </c>
      <c r="H3079" t="s">
        <v>11626</v>
      </c>
      <c r="I3079" t="s">
        <v>11627</v>
      </c>
      <c r="J3079" t="s">
        <v>11628</v>
      </c>
      <c r="K3079" t="s">
        <v>11629</v>
      </c>
      <c r="L3079" t="s">
        <v>11630</v>
      </c>
      <c r="M3079" t="s">
        <v>11631</v>
      </c>
      <c r="N3079" t="s">
        <v>11638</v>
      </c>
      <c r="O3079" t="s">
        <v>11639</v>
      </c>
      <c r="P3079" t="s">
        <v>11681</v>
      </c>
      <c r="Q3079" t="s">
        <v>11682</v>
      </c>
      <c r="R3079" t="s">
        <v>11777</v>
      </c>
      <c r="S3079" t="s">
        <v>12040</v>
      </c>
    </row>
    <row r="3080" spans="1:19" x14ac:dyDescent="0.25">
      <c r="A3080" t="s">
        <v>6514</v>
      </c>
      <c r="B3080" t="s">
        <v>6515</v>
      </c>
      <c r="C3080" t="s">
        <v>11776</v>
      </c>
      <c r="D3080" t="s">
        <v>11622</v>
      </c>
      <c r="E3080" t="s">
        <v>11623</v>
      </c>
      <c r="F3080" t="s">
        <v>11624</v>
      </c>
      <c r="G3080" t="s">
        <v>11625</v>
      </c>
      <c r="H3080" t="s">
        <v>11626</v>
      </c>
      <c r="I3080" t="s">
        <v>11627</v>
      </c>
      <c r="J3080" t="s">
        <v>11628</v>
      </c>
      <c r="K3080" t="s">
        <v>11629</v>
      </c>
      <c r="L3080" t="s">
        <v>11630</v>
      </c>
      <c r="M3080" t="s">
        <v>11631</v>
      </c>
      <c r="N3080" t="s">
        <v>11638</v>
      </c>
      <c r="O3080" t="s">
        <v>11639</v>
      </c>
      <c r="P3080" t="s">
        <v>11681</v>
      </c>
      <c r="Q3080" t="s">
        <v>11682</v>
      </c>
      <c r="R3080" t="s">
        <v>11777</v>
      </c>
      <c r="S3080" t="s">
        <v>12040</v>
      </c>
    </row>
    <row r="3081" spans="1:19" x14ac:dyDescent="0.25">
      <c r="A3081" t="s">
        <v>6516</v>
      </c>
      <c r="B3081" t="s">
        <v>6517</v>
      </c>
      <c r="C3081" t="s">
        <v>11776</v>
      </c>
      <c r="D3081" t="s">
        <v>11622</v>
      </c>
      <c r="E3081" t="s">
        <v>11623</v>
      </c>
      <c r="F3081" t="s">
        <v>11624</v>
      </c>
      <c r="G3081" t="s">
        <v>11625</v>
      </c>
      <c r="H3081" t="s">
        <v>11626</v>
      </c>
      <c r="I3081" t="s">
        <v>11627</v>
      </c>
      <c r="J3081" t="s">
        <v>11628</v>
      </c>
      <c r="K3081" t="s">
        <v>11629</v>
      </c>
      <c r="L3081" t="s">
        <v>11630</v>
      </c>
      <c r="M3081" t="s">
        <v>11631</v>
      </c>
      <c r="N3081" t="s">
        <v>11638</v>
      </c>
      <c r="O3081" t="s">
        <v>11639</v>
      </c>
      <c r="P3081" t="s">
        <v>11681</v>
      </c>
      <c r="Q3081" t="s">
        <v>11682</v>
      </c>
      <c r="R3081" t="s">
        <v>11777</v>
      </c>
      <c r="S3081" t="s">
        <v>12040</v>
      </c>
    </row>
    <row r="3082" spans="1:19" x14ac:dyDescent="0.25">
      <c r="A3082" t="s">
        <v>6518</v>
      </c>
      <c r="B3082" t="s">
        <v>6519</v>
      </c>
      <c r="C3082" t="s">
        <v>11776</v>
      </c>
      <c r="D3082" t="s">
        <v>11622</v>
      </c>
      <c r="E3082" t="s">
        <v>11623</v>
      </c>
      <c r="F3082" t="s">
        <v>11624</v>
      </c>
      <c r="G3082" t="s">
        <v>11625</v>
      </c>
      <c r="H3082" t="s">
        <v>11626</v>
      </c>
      <c r="I3082" t="s">
        <v>11627</v>
      </c>
      <c r="J3082" t="s">
        <v>11628</v>
      </c>
      <c r="K3082" t="s">
        <v>11629</v>
      </c>
      <c r="L3082" t="s">
        <v>11630</v>
      </c>
      <c r="M3082" t="s">
        <v>11631</v>
      </c>
      <c r="N3082" t="s">
        <v>11638</v>
      </c>
      <c r="O3082" t="s">
        <v>11639</v>
      </c>
      <c r="P3082" t="s">
        <v>11681</v>
      </c>
      <c r="Q3082" t="s">
        <v>11682</v>
      </c>
      <c r="R3082" t="s">
        <v>11777</v>
      </c>
      <c r="S3082" t="s">
        <v>12040</v>
      </c>
    </row>
    <row r="3083" spans="1:19" x14ac:dyDescent="0.25">
      <c r="A3083" t="s">
        <v>6520</v>
      </c>
      <c r="B3083" t="s">
        <v>6521</v>
      </c>
      <c r="C3083" t="s">
        <v>11776</v>
      </c>
      <c r="D3083" t="s">
        <v>11622</v>
      </c>
      <c r="E3083" t="s">
        <v>11623</v>
      </c>
      <c r="F3083" t="s">
        <v>11624</v>
      </c>
      <c r="G3083" t="s">
        <v>11625</v>
      </c>
      <c r="H3083" t="s">
        <v>11626</v>
      </c>
      <c r="I3083" t="s">
        <v>11627</v>
      </c>
      <c r="J3083" t="s">
        <v>11628</v>
      </c>
      <c r="K3083" t="s">
        <v>11629</v>
      </c>
      <c r="L3083" t="s">
        <v>11630</v>
      </c>
      <c r="M3083" t="s">
        <v>11631</v>
      </c>
      <c r="N3083" t="s">
        <v>11638</v>
      </c>
      <c r="O3083" t="s">
        <v>11639</v>
      </c>
      <c r="P3083" t="s">
        <v>11681</v>
      </c>
      <c r="Q3083" t="s">
        <v>11682</v>
      </c>
      <c r="R3083" t="s">
        <v>11777</v>
      </c>
      <c r="S3083" t="s">
        <v>12040</v>
      </c>
    </row>
    <row r="3084" spans="1:19" x14ac:dyDescent="0.25">
      <c r="A3084" t="s">
        <v>6522</v>
      </c>
      <c r="B3084" t="s">
        <v>6523</v>
      </c>
      <c r="C3084" t="s">
        <v>11776</v>
      </c>
      <c r="D3084" t="s">
        <v>11622</v>
      </c>
      <c r="E3084" t="s">
        <v>11623</v>
      </c>
      <c r="F3084" t="s">
        <v>11624</v>
      </c>
      <c r="G3084" t="s">
        <v>11625</v>
      </c>
      <c r="H3084" t="s">
        <v>11626</v>
      </c>
      <c r="I3084" t="s">
        <v>11627</v>
      </c>
      <c r="J3084" t="s">
        <v>11628</v>
      </c>
      <c r="K3084" t="s">
        <v>11629</v>
      </c>
      <c r="L3084" t="s">
        <v>11630</v>
      </c>
      <c r="M3084" t="s">
        <v>11631</v>
      </c>
      <c r="N3084" t="s">
        <v>11638</v>
      </c>
      <c r="O3084" t="s">
        <v>11639</v>
      </c>
      <c r="P3084" t="s">
        <v>11681</v>
      </c>
      <c r="Q3084" t="s">
        <v>11682</v>
      </c>
      <c r="R3084" t="s">
        <v>11777</v>
      </c>
      <c r="S3084" t="s">
        <v>12040</v>
      </c>
    </row>
    <row r="3085" spans="1:19" x14ac:dyDescent="0.25">
      <c r="A3085" t="s">
        <v>6524</v>
      </c>
      <c r="B3085" t="s">
        <v>6525</v>
      </c>
      <c r="C3085" t="s">
        <v>11776</v>
      </c>
      <c r="D3085" t="s">
        <v>11622</v>
      </c>
      <c r="E3085" t="s">
        <v>11623</v>
      </c>
      <c r="F3085" t="s">
        <v>11624</v>
      </c>
      <c r="G3085" t="s">
        <v>11625</v>
      </c>
      <c r="H3085" t="s">
        <v>11626</v>
      </c>
      <c r="I3085" t="s">
        <v>11627</v>
      </c>
      <c r="J3085" t="s">
        <v>11628</v>
      </c>
      <c r="K3085" t="s">
        <v>11629</v>
      </c>
      <c r="L3085" t="s">
        <v>11630</v>
      </c>
      <c r="M3085" t="s">
        <v>11631</v>
      </c>
      <c r="N3085" t="s">
        <v>11638</v>
      </c>
      <c r="O3085" t="s">
        <v>11639</v>
      </c>
      <c r="P3085" t="s">
        <v>11681</v>
      </c>
      <c r="Q3085" t="s">
        <v>11682</v>
      </c>
      <c r="R3085" t="s">
        <v>11777</v>
      </c>
      <c r="S3085" t="s">
        <v>12040</v>
      </c>
    </row>
    <row r="3086" spans="1:19" x14ac:dyDescent="0.25">
      <c r="A3086" t="s">
        <v>6526</v>
      </c>
      <c r="B3086" t="s">
        <v>6527</v>
      </c>
      <c r="C3086" t="s">
        <v>11776</v>
      </c>
      <c r="D3086" t="s">
        <v>11622</v>
      </c>
      <c r="E3086" t="s">
        <v>11623</v>
      </c>
      <c r="F3086" t="s">
        <v>11624</v>
      </c>
      <c r="G3086" t="s">
        <v>11625</v>
      </c>
      <c r="H3086" t="s">
        <v>11626</v>
      </c>
      <c r="I3086" t="s">
        <v>11627</v>
      </c>
      <c r="J3086" t="s">
        <v>11628</v>
      </c>
      <c r="K3086" t="s">
        <v>11629</v>
      </c>
      <c r="L3086" t="s">
        <v>11630</v>
      </c>
      <c r="M3086" t="s">
        <v>11631</v>
      </c>
      <c r="N3086" t="s">
        <v>11638</v>
      </c>
      <c r="O3086" t="s">
        <v>11639</v>
      </c>
      <c r="P3086" t="s">
        <v>11681</v>
      </c>
      <c r="Q3086" t="s">
        <v>11682</v>
      </c>
      <c r="R3086" t="s">
        <v>11777</v>
      </c>
      <c r="S3086" t="s">
        <v>12040</v>
      </c>
    </row>
    <row r="3087" spans="1:19" x14ac:dyDescent="0.25">
      <c r="A3087" t="s">
        <v>6528</v>
      </c>
      <c r="B3087" t="s">
        <v>6529</v>
      </c>
      <c r="C3087" t="s">
        <v>11776</v>
      </c>
      <c r="D3087" t="s">
        <v>11622</v>
      </c>
      <c r="E3087" t="s">
        <v>11623</v>
      </c>
      <c r="F3087" t="s">
        <v>11624</v>
      </c>
      <c r="G3087" t="s">
        <v>11625</v>
      </c>
      <c r="H3087" t="s">
        <v>11626</v>
      </c>
      <c r="I3087" t="s">
        <v>11627</v>
      </c>
      <c r="J3087" t="s">
        <v>11628</v>
      </c>
      <c r="K3087" t="s">
        <v>11629</v>
      </c>
      <c r="L3087" t="s">
        <v>11630</v>
      </c>
      <c r="M3087" t="s">
        <v>11631</v>
      </c>
      <c r="N3087" t="s">
        <v>11638</v>
      </c>
      <c r="O3087" t="s">
        <v>11639</v>
      </c>
      <c r="P3087" t="s">
        <v>11681</v>
      </c>
      <c r="Q3087" t="s">
        <v>11682</v>
      </c>
      <c r="R3087" t="s">
        <v>11777</v>
      </c>
      <c r="S3087" t="s">
        <v>12040</v>
      </c>
    </row>
    <row r="3088" spans="1:19" x14ac:dyDescent="0.25">
      <c r="A3088" t="s">
        <v>6530</v>
      </c>
      <c r="B3088" t="s">
        <v>6531</v>
      </c>
      <c r="C3088" t="s">
        <v>11776</v>
      </c>
      <c r="D3088" t="s">
        <v>11622</v>
      </c>
      <c r="E3088" t="s">
        <v>11623</v>
      </c>
      <c r="F3088" t="s">
        <v>11624</v>
      </c>
      <c r="G3088" t="s">
        <v>11625</v>
      </c>
      <c r="H3088" t="s">
        <v>11626</v>
      </c>
      <c r="I3088" t="s">
        <v>11627</v>
      </c>
      <c r="J3088" t="s">
        <v>11628</v>
      </c>
      <c r="K3088" t="s">
        <v>11629</v>
      </c>
      <c r="L3088" t="s">
        <v>11630</v>
      </c>
      <c r="M3088" t="s">
        <v>11631</v>
      </c>
      <c r="N3088" t="s">
        <v>11638</v>
      </c>
      <c r="O3088" t="s">
        <v>11639</v>
      </c>
      <c r="P3088" t="s">
        <v>11681</v>
      </c>
      <c r="Q3088" t="s">
        <v>11682</v>
      </c>
      <c r="R3088" t="s">
        <v>11777</v>
      </c>
      <c r="S3088" t="s">
        <v>12040</v>
      </c>
    </row>
    <row r="3089" spans="1:19" x14ac:dyDescent="0.25">
      <c r="A3089" t="s">
        <v>6532</v>
      </c>
      <c r="B3089" t="s">
        <v>6533</v>
      </c>
      <c r="C3089" t="s">
        <v>11776</v>
      </c>
      <c r="D3089" t="s">
        <v>11622</v>
      </c>
      <c r="E3089" t="s">
        <v>11623</v>
      </c>
      <c r="F3089" t="s">
        <v>11624</v>
      </c>
      <c r="G3089" t="s">
        <v>11625</v>
      </c>
      <c r="H3089" t="s">
        <v>11626</v>
      </c>
      <c r="I3089" t="s">
        <v>11627</v>
      </c>
      <c r="J3089" t="s">
        <v>11628</v>
      </c>
      <c r="K3089" t="s">
        <v>11629</v>
      </c>
      <c r="L3089" t="s">
        <v>11630</v>
      </c>
      <c r="M3089" t="s">
        <v>11631</v>
      </c>
      <c r="N3089" t="s">
        <v>11638</v>
      </c>
      <c r="O3089" t="s">
        <v>11639</v>
      </c>
      <c r="P3089" t="s">
        <v>11681</v>
      </c>
      <c r="Q3089" t="s">
        <v>11682</v>
      </c>
      <c r="R3089" t="s">
        <v>11777</v>
      </c>
      <c r="S3089" t="s">
        <v>12040</v>
      </c>
    </row>
    <row r="3090" spans="1:19" x14ac:dyDescent="0.25">
      <c r="A3090" t="s">
        <v>6534</v>
      </c>
      <c r="B3090" t="s">
        <v>6535</v>
      </c>
      <c r="C3090" t="s">
        <v>11776</v>
      </c>
      <c r="D3090" t="s">
        <v>11622</v>
      </c>
      <c r="E3090" t="s">
        <v>11623</v>
      </c>
      <c r="F3090" t="s">
        <v>11624</v>
      </c>
      <c r="G3090" t="s">
        <v>11625</v>
      </c>
      <c r="H3090" t="s">
        <v>11626</v>
      </c>
      <c r="I3090" t="s">
        <v>11627</v>
      </c>
      <c r="J3090" t="s">
        <v>11628</v>
      </c>
      <c r="K3090" t="s">
        <v>11629</v>
      </c>
      <c r="L3090" t="s">
        <v>11630</v>
      </c>
      <c r="M3090" t="s">
        <v>11631</v>
      </c>
      <c r="N3090" t="s">
        <v>11638</v>
      </c>
      <c r="O3090" t="s">
        <v>11639</v>
      </c>
      <c r="P3090" t="s">
        <v>11681</v>
      </c>
      <c r="Q3090" t="s">
        <v>11682</v>
      </c>
      <c r="R3090" t="s">
        <v>11777</v>
      </c>
      <c r="S3090" t="s">
        <v>12040</v>
      </c>
    </row>
    <row r="3091" spans="1:19" x14ac:dyDescent="0.25">
      <c r="A3091" t="s">
        <v>6538</v>
      </c>
      <c r="B3091" t="s">
        <v>6539</v>
      </c>
      <c r="C3091" t="s">
        <v>11776</v>
      </c>
      <c r="D3091" t="s">
        <v>11622</v>
      </c>
      <c r="E3091" t="s">
        <v>11623</v>
      </c>
      <c r="F3091" t="s">
        <v>11624</v>
      </c>
      <c r="G3091" t="s">
        <v>11625</v>
      </c>
      <c r="H3091" t="s">
        <v>11626</v>
      </c>
      <c r="I3091" t="s">
        <v>11627</v>
      </c>
      <c r="J3091" t="s">
        <v>11628</v>
      </c>
      <c r="K3091" t="s">
        <v>11629</v>
      </c>
      <c r="L3091" t="s">
        <v>11630</v>
      </c>
      <c r="M3091" t="s">
        <v>11631</v>
      </c>
      <c r="N3091" t="s">
        <v>11638</v>
      </c>
      <c r="O3091" t="s">
        <v>11639</v>
      </c>
      <c r="P3091" t="s">
        <v>11681</v>
      </c>
      <c r="Q3091" t="s">
        <v>11682</v>
      </c>
      <c r="R3091" t="s">
        <v>11777</v>
      </c>
      <c r="S3091" t="s">
        <v>12040</v>
      </c>
    </row>
    <row r="3092" spans="1:19" x14ac:dyDescent="0.25">
      <c r="A3092" t="s">
        <v>6540</v>
      </c>
      <c r="B3092" t="s">
        <v>6541</v>
      </c>
      <c r="C3092" t="s">
        <v>11776</v>
      </c>
      <c r="D3092" t="s">
        <v>11622</v>
      </c>
      <c r="E3092" t="s">
        <v>11623</v>
      </c>
      <c r="F3092" t="s">
        <v>11624</v>
      </c>
      <c r="G3092" t="s">
        <v>11625</v>
      </c>
      <c r="H3092" t="s">
        <v>11626</v>
      </c>
      <c r="I3092" t="s">
        <v>11627</v>
      </c>
      <c r="J3092" t="s">
        <v>11628</v>
      </c>
      <c r="K3092" t="s">
        <v>11629</v>
      </c>
      <c r="L3092" t="s">
        <v>11630</v>
      </c>
      <c r="M3092" t="s">
        <v>11631</v>
      </c>
      <c r="N3092" t="s">
        <v>11638</v>
      </c>
      <c r="O3092" t="s">
        <v>11639</v>
      </c>
      <c r="P3092" t="s">
        <v>11681</v>
      </c>
      <c r="Q3092" t="s">
        <v>11682</v>
      </c>
      <c r="R3092" t="s">
        <v>11777</v>
      </c>
      <c r="S3092" t="s">
        <v>12040</v>
      </c>
    </row>
    <row r="3093" spans="1:19" x14ac:dyDescent="0.25">
      <c r="A3093" t="s">
        <v>6542</v>
      </c>
      <c r="B3093" t="s">
        <v>6543</v>
      </c>
      <c r="C3093" t="s">
        <v>11776</v>
      </c>
      <c r="D3093" t="s">
        <v>11622</v>
      </c>
      <c r="E3093" t="s">
        <v>11623</v>
      </c>
      <c r="F3093" t="s">
        <v>11624</v>
      </c>
      <c r="G3093" t="s">
        <v>11625</v>
      </c>
      <c r="H3093" t="s">
        <v>11626</v>
      </c>
      <c r="I3093" t="s">
        <v>11627</v>
      </c>
      <c r="J3093" t="s">
        <v>11628</v>
      </c>
      <c r="K3093" t="s">
        <v>11629</v>
      </c>
      <c r="L3093" t="s">
        <v>11630</v>
      </c>
      <c r="M3093" t="s">
        <v>11631</v>
      </c>
      <c r="N3093" t="s">
        <v>11638</v>
      </c>
      <c r="O3093" t="s">
        <v>11639</v>
      </c>
      <c r="P3093" t="s">
        <v>11681</v>
      </c>
      <c r="Q3093" t="s">
        <v>11682</v>
      </c>
      <c r="R3093" t="s">
        <v>11777</v>
      </c>
      <c r="S3093" t="s">
        <v>12040</v>
      </c>
    </row>
    <row r="3094" spans="1:19" x14ac:dyDescent="0.25">
      <c r="A3094" t="s">
        <v>6544</v>
      </c>
      <c r="B3094" t="s">
        <v>6545</v>
      </c>
      <c r="C3094" t="s">
        <v>11776</v>
      </c>
      <c r="D3094" t="s">
        <v>11622</v>
      </c>
      <c r="E3094" t="s">
        <v>11623</v>
      </c>
      <c r="F3094" t="s">
        <v>11624</v>
      </c>
      <c r="G3094" t="s">
        <v>11625</v>
      </c>
      <c r="H3094" t="s">
        <v>11626</v>
      </c>
      <c r="I3094" t="s">
        <v>11627</v>
      </c>
      <c r="J3094" t="s">
        <v>11628</v>
      </c>
      <c r="K3094" t="s">
        <v>11629</v>
      </c>
      <c r="L3094" t="s">
        <v>11630</v>
      </c>
      <c r="M3094" t="s">
        <v>11631</v>
      </c>
      <c r="N3094" t="s">
        <v>11638</v>
      </c>
      <c r="O3094" t="s">
        <v>11639</v>
      </c>
      <c r="P3094" t="s">
        <v>11681</v>
      </c>
      <c r="Q3094" t="s">
        <v>11682</v>
      </c>
      <c r="R3094" t="s">
        <v>11777</v>
      </c>
      <c r="S3094" t="s">
        <v>12040</v>
      </c>
    </row>
    <row r="3095" spans="1:19" x14ac:dyDescent="0.25">
      <c r="A3095" t="s">
        <v>6546</v>
      </c>
      <c r="B3095" t="s">
        <v>6547</v>
      </c>
      <c r="C3095" t="s">
        <v>11776</v>
      </c>
      <c r="D3095" t="s">
        <v>11622</v>
      </c>
      <c r="E3095" t="s">
        <v>11623</v>
      </c>
      <c r="F3095" t="s">
        <v>11624</v>
      </c>
      <c r="G3095" t="s">
        <v>11625</v>
      </c>
      <c r="H3095" t="s">
        <v>11626</v>
      </c>
      <c r="I3095" t="s">
        <v>11627</v>
      </c>
      <c r="J3095" t="s">
        <v>11628</v>
      </c>
      <c r="K3095" t="s">
        <v>11629</v>
      </c>
      <c r="L3095" t="s">
        <v>11630</v>
      </c>
      <c r="M3095" t="s">
        <v>11631</v>
      </c>
      <c r="N3095" t="s">
        <v>11638</v>
      </c>
      <c r="O3095" t="s">
        <v>11639</v>
      </c>
      <c r="P3095" t="s">
        <v>11681</v>
      </c>
      <c r="Q3095" t="s">
        <v>11682</v>
      </c>
      <c r="R3095" t="s">
        <v>11777</v>
      </c>
      <c r="S3095" t="s">
        <v>12040</v>
      </c>
    </row>
    <row r="3096" spans="1:19" x14ac:dyDescent="0.25">
      <c r="A3096" t="s">
        <v>6548</v>
      </c>
      <c r="B3096" t="s">
        <v>6549</v>
      </c>
      <c r="C3096" t="s">
        <v>11776</v>
      </c>
      <c r="D3096" t="s">
        <v>11622</v>
      </c>
      <c r="E3096" t="s">
        <v>11623</v>
      </c>
      <c r="F3096" t="s">
        <v>11624</v>
      </c>
      <c r="G3096" t="s">
        <v>11625</v>
      </c>
      <c r="H3096" t="s">
        <v>11626</v>
      </c>
      <c r="I3096" t="s">
        <v>11627</v>
      </c>
      <c r="J3096" t="s">
        <v>11628</v>
      </c>
      <c r="K3096" t="s">
        <v>11629</v>
      </c>
      <c r="L3096" t="s">
        <v>11630</v>
      </c>
      <c r="M3096" t="s">
        <v>11631</v>
      </c>
      <c r="N3096" t="s">
        <v>11638</v>
      </c>
      <c r="O3096" t="s">
        <v>11639</v>
      </c>
      <c r="P3096" t="s">
        <v>11681</v>
      </c>
      <c r="Q3096" t="s">
        <v>11682</v>
      </c>
      <c r="R3096" t="s">
        <v>11777</v>
      </c>
      <c r="S3096" t="s">
        <v>12040</v>
      </c>
    </row>
    <row r="3097" spans="1:19" x14ac:dyDescent="0.25">
      <c r="A3097" t="s">
        <v>6550</v>
      </c>
      <c r="B3097" t="s">
        <v>6551</v>
      </c>
      <c r="C3097" t="s">
        <v>11776</v>
      </c>
      <c r="D3097" t="s">
        <v>11622</v>
      </c>
      <c r="E3097" t="s">
        <v>11623</v>
      </c>
      <c r="F3097" t="s">
        <v>11624</v>
      </c>
      <c r="G3097" t="s">
        <v>11625</v>
      </c>
      <c r="H3097" t="s">
        <v>11626</v>
      </c>
      <c r="I3097" t="s">
        <v>11627</v>
      </c>
      <c r="J3097" t="s">
        <v>11628</v>
      </c>
      <c r="K3097" t="s">
        <v>11629</v>
      </c>
      <c r="L3097" t="s">
        <v>11630</v>
      </c>
      <c r="M3097" t="s">
        <v>11631</v>
      </c>
      <c r="N3097" t="s">
        <v>11638</v>
      </c>
      <c r="O3097" t="s">
        <v>11639</v>
      </c>
      <c r="P3097" t="s">
        <v>11681</v>
      </c>
      <c r="Q3097" t="s">
        <v>11682</v>
      </c>
      <c r="R3097" t="s">
        <v>11777</v>
      </c>
      <c r="S3097" t="s">
        <v>12040</v>
      </c>
    </row>
    <row r="3098" spans="1:19" x14ac:dyDescent="0.25">
      <c r="A3098" t="s">
        <v>6552</v>
      </c>
      <c r="B3098" t="s">
        <v>6553</v>
      </c>
      <c r="C3098" t="s">
        <v>11776</v>
      </c>
      <c r="D3098" t="s">
        <v>11622</v>
      </c>
      <c r="E3098" t="s">
        <v>11623</v>
      </c>
      <c r="F3098" t="s">
        <v>11624</v>
      </c>
      <c r="G3098" t="s">
        <v>11625</v>
      </c>
      <c r="H3098" t="s">
        <v>11626</v>
      </c>
      <c r="I3098" t="s">
        <v>11627</v>
      </c>
      <c r="J3098" t="s">
        <v>11628</v>
      </c>
      <c r="K3098" t="s">
        <v>11629</v>
      </c>
      <c r="L3098" t="s">
        <v>11630</v>
      </c>
      <c r="M3098" t="s">
        <v>11631</v>
      </c>
      <c r="N3098" t="s">
        <v>11638</v>
      </c>
      <c r="O3098" t="s">
        <v>11639</v>
      </c>
      <c r="P3098" t="s">
        <v>11681</v>
      </c>
      <c r="Q3098" t="s">
        <v>11682</v>
      </c>
      <c r="R3098" t="s">
        <v>11777</v>
      </c>
      <c r="S3098" t="s">
        <v>12040</v>
      </c>
    </row>
    <row r="3099" spans="1:19" x14ac:dyDescent="0.25">
      <c r="A3099" t="s">
        <v>6554</v>
      </c>
      <c r="B3099" t="s">
        <v>6555</v>
      </c>
      <c r="C3099" t="s">
        <v>11776</v>
      </c>
      <c r="D3099" t="s">
        <v>11622</v>
      </c>
      <c r="E3099" t="s">
        <v>11623</v>
      </c>
      <c r="F3099" t="s">
        <v>11624</v>
      </c>
      <c r="G3099" t="s">
        <v>11625</v>
      </c>
      <c r="H3099" t="s">
        <v>11626</v>
      </c>
      <c r="I3099" t="s">
        <v>11627</v>
      </c>
      <c r="J3099" t="s">
        <v>11628</v>
      </c>
      <c r="K3099" t="s">
        <v>11629</v>
      </c>
      <c r="L3099" t="s">
        <v>11630</v>
      </c>
      <c r="M3099" t="s">
        <v>11631</v>
      </c>
      <c r="N3099" t="s">
        <v>11638</v>
      </c>
      <c r="O3099" t="s">
        <v>11639</v>
      </c>
      <c r="P3099" t="s">
        <v>11681</v>
      </c>
      <c r="Q3099" t="s">
        <v>11682</v>
      </c>
      <c r="R3099" t="s">
        <v>11777</v>
      </c>
      <c r="S3099" t="s">
        <v>12040</v>
      </c>
    </row>
    <row r="3100" spans="1:19" x14ac:dyDescent="0.25">
      <c r="A3100" t="s">
        <v>6556</v>
      </c>
      <c r="B3100" t="s">
        <v>6557</v>
      </c>
      <c r="C3100" t="s">
        <v>11776</v>
      </c>
      <c r="D3100" t="s">
        <v>11622</v>
      </c>
      <c r="E3100" t="s">
        <v>11623</v>
      </c>
      <c r="F3100" t="s">
        <v>11624</v>
      </c>
      <c r="G3100" t="s">
        <v>11625</v>
      </c>
      <c r="H3100" t="s">
        <v>11626</v>
      </c>
      <c r="I3100" t="s">
        <v>11627</v>
      </c>
      <c r="J3100" t="s">
        <v>11628</v>
      </c>
      <c r="K3100" t="s">
        <v>11629</v>
      </c>
      <c r="L3100" t="s">
        <v>11630</v>
      </c>
      <c r="M3100" t="s">
        <v>11631</v>
      </c>
      <c r="N3100" t="s">
        <v>11638</v>
      </c>
      <c r="O3100" t="s">
        <v>11639</v>
      </c>
      <c r="P3100" t="s">
        <v>11681</v>
      </c>
      <c r="Q3100" t="s">
        <v>11682</v>
      </c>
      <c r="R3100" t="s">
        <v>11777</v>
      </c>
      <c r="S3100" t="s">
        <v>12040</v>
      </c>
    </row>
    <row r="3101" spans="1:19" x14ac:dyDescent="0.25">
      <c r="A3101" t="s">
        <v>6558</v>
      </c>
      <c r="B3101" t="s">
        <v>6559</v>
      </c>
      <c r="C3101" t="s">
        <v>11776</v>
      </c>
      <c r="D3101" t="s">
        <v>11622</v>
      </c>
      <c r="E3101" t="s">
        <v>11623</v>
      </c>
      <c r="F3101" t="s">
        <v>11624</v>
      </c>
      <c r="G3101" t="s">
        <v>11625</v>
      </c>
      <c r="H3101" t="s">
        <v>11626</v>
      </c>
      <c r="I3101" t="s">
        <v>11627</v>
      </c>
      <c r="J3101" t="s">
        <v>11628</v>
      </c>
      <c r="K3101" t="s">
        <v>11629</v>
      </c>
      <c r="L3101" t="s">
        <v>11630</v>
      </c>
      <c r="M3101" t="s">
        <v>11631</v>
      </c>
      <c r="N3101" t="s">
        <v>11638</v>
      </c>
      <c r="O3101" t="s">
        <v>11639</v>
      </c>
      <c r="P3101" t="s">
        <v>11681</v>
      </c>
      <c r="Q3101" t="s">
        <v>11682</v>
      </c>
      <c r="R3101" t="s">
        <v>11777</v>
      </c>
      <c r="S3101" t="s">
        <v>12040</v>
      </c>
    </row>
    <row r="3102" spans="1:19" x14ac:dyDescent="0.25">
      <c r="A3102" t="s">
        <v>6560</v>
      </c>
      <c r="B3102" t="s">
        <v>6561</v>
      </c>
      <c r="C3102" t="s">
        <v>11776</v>
      </c>
      <c r="D3102" t="s">
        <v>11622</v>
      </c>
      <c r="E3102" t="s">
        <v>11623</v>
      </c>
      <c r="F3102" t="s">
        <v>11624</v>
      </c>
      <c r="G3102" t="s">
        <v>11625</v>
      </c>
      <c r="H3102" t="s">
        <v>11626</v>
      </c>
      <c r="I3102" t="s">
        <v>11627</v>
      </c>
      <c r="J3102" t="s">
        <v>11628</v>
      </c>
      <c r="K3102" t="s">
        <v>11629</v>
      </c>
      <c r="L3102" t="s">
        <v>11630</v>
      </c>
      <c r="M3102" t="s">
        <v>11631</v>
      </c>
      <c r="N3102" t="s">
        <v>11638</v>
      </c>
      <c r="O3102" t="s">
        <v>11639</v>
      </c>
      <c r="P3102" t="s">
        <v>11681</v>
      </c>
      <c r="Q3102" t="s">
        <v>11682</v>
      </c>
      <c r="R3102" t="s">
        <v>11777</v>
      </c>
      <c r="S3102" t="s">
        <v>12040</v>
      </c>
    </row>
    <row r="3103" spans="1:19" x14ac:dyDescent="0.25">
      <c r="A3103" t="s">
        <v>6562</v>
      </c>
      <c r="B3103" t="s">
        <v>6563</v>
      </c>
      <c r="C3103" t="s">
        <v>11776</v>
      </c>
      <c r="D3103" t="s">
        <v>11622</v>
      </c>
      <c r="E3103" t="s">
        <v>11623</v>
      </c>
      <c r="F3103" t="s">
        <v>11624</v>
      </c>
      <c r="G3103" t="s">
        <v>11625</v>
      </c>
      <c r="H3103" t="s">
        <v>11626</v>
      </c>
      <c r="I3103" t="s">
        <v>11627</v>
      </c>
      <c r="J3103" t="s">
        <v>11628</v>
      </c>
      <c r="K3103" t="s">
        <v>11629</v>
      </c>
      <c r="L3103" t="s">
        <v>11630</v>
      </c>
      <c r="M3103" t="s">
        <v>11631</v>
      </c>
      <c r="N3103" t="s">
        <v>11638</v>
      </c>
      <c r="O3103" t="s">
        <v>11639</v>
      </c>
      <c r="P3103" t="s">
        <v>11681</v>
      </c>
      <c r="Q3103" t="s">
        <v>11682</v>
      </c>
      <c r="R3103" t="s">
        <v>11777</v>
      </c>
      <c r="S3103" t="s">
        <v>12040</v>
      </c>
    </row>
    <row r="3104" spans="1:19" x14ac:dyDescent="0.25">
      <c r="A3104" t="s">
        <v>6564</v>
      </c>
      <c r="B3104" t="s">
        <v>6565</v>
      </c>
      <c r="C3104" t="s">
        <v>11776</v>
      </c>
      <c r="D3104" t="s">
        <v>11622</v>
      </c>
      <c r="E3104" t="s">
        <v>11623</v>
      </c>
      <c r="F3104" t="s">
        <v>11624</v>
      </c>
      <c r="G3104" t="s">
        <v>11625</v>
      </c>
      <c r="H3104" t="s">
        <v>11626</v>
      </c>
      <c r="I3104" t="s">
        <v>11627</v>
      </c>
      <c r="J3104" t="s">
        <v>11628</v>
      </c>
      <c r="K3104" t="s">
        <v>11629</v>
      </c>
      <c r="L3104" t="s">
        <v>11630</v>
      </c>
      <c r="M3104" t="s">
        <v>11631</v>
      </c>
      <c r="N3104" t="s">
        <v>11638</v>
      </c>
      <c r="O3104" t="s">
        <v>11639</v>
      </c>
      <c r="P3104" t="s">
        <v>11681</v>
      </c>
      <c r="Q3104" t="s">
        <v>11682</v>
      </c>
      <c r="R3104" t="s">
        <v>11777</v>
      </c>
      <c r="S3104" t="s">
        <v>12040</v>
      </c>
    </row>
    <row r="3105" spans="1:19" x14ac:dyDescent="0.25">
      <c r="A3105" t="s">
        <v>6566</v>
      </c>
      <c r="B3105" t="s">
        <v>6567</v>
      </c>
      <c r="C3105" t="s">
        <v>11776</v>
      </c>
      <c r="D3105" t="s">
        <v>11622</v>
      </c>
      <c r="E3105" t="s">
        <v>11623</v>
      </c>
      <c r="F3105" t="s">
        <v>11624</v>
      </c>
      <c r="G3105" t="s">
        <v>11625</v>
      </c>
      <c r="H3105" t="s">
        <v>11626</v>
      </c>
      <c r="I3105" t="s">
        <v>11627</v>
      </c>
      <c r="J3105" t="s">
        <v>11628</v>
      </c>
      <c r="K3105" t="s">
        <v>11629</v>
      </c>
      <c r="L3105" t="s">
        <v>11630</v>
      </c>
      <c r="M3105" t="s">
        <v>11631</v>
      </c>
      <c r="N3105" t="s">
        <v>11638</v>
      </c>
      <c r="O3105" t="s">
        <v>11639</v>
      </c>
      <c r="P3105" t="s">
        <v>11681</v>
      </c>
      <c r="Q3105" t="s">
        <v>11682</v>
      </c>
      <c r="R3105" t="s">
        <v>11777</v>
      </c>
      <c r="S3105" t="s">
        <v>12040</v>
      </c>
    </row>
    <row r="3106" spans="1:19" x14ac:dyDescent="0.25">
      <c r="A3106" t="s">
        <v>6568</v>
      </c>
      <c r="B3106" t="s">
        <v>6569</v>
      </c>
      <c r="C3106" t="s">
        <v>11776</v>
      </c>
      <c r="D3106" t="s">
        <v>11622</v>
      </c>
      <c r="E3106" t="s">
        <v>11623</v>
      </c>
      <c r="F3106" t="s">
        <v>11624</v>
      </c>
      <c r="G3106" t="s">
        <v>11625</v>
      </c>
      <c r="H3106" t="s">
        <v>11626</v>
      </c>
      <c r="I3106" t="s">
        <v>11627</v>
      </c>
      <c r="J3106" t="s">
        <v>11628</v>
      </c>
      <c r="K3106" t="s">
        <v>11629</v>
      </c>
      <c r="L3106" t="s">
        <v>11630</v>
      </c>
      <c r="M3106" t="s">
        <v>11631</v>
      </c>
      <c r="N3106" t="s">
        <v>11638</v>
      </c>
      <c r="O3106" t="s">
        <v>11639</v>
      </c>
      <c r="P3106" t="s">
        <v>11681</v>
      </c>
      <c r="Q3106" t="s">
        <v>11682</v>
      </c>
      <c r="R3106" t="s">
        <v>11777</v>
      </c>
      <c r="S3106" t="s">
        <v>12040</v>
      </c>
    </row>
    <row r="3107" spans="1:19" x14ac:dyDescent="0.25">
      <c r="A3107" t="s">
        <v>6570</v>
      </c>
      <c r="B3107" t="s">
        <v>6571</v>
      </c>
      <c r="C3107" t="s">
        <v>11776</v>
      </c>
      <c r="D3107" t="s">
        <v>11622</v>
      </c>
      <c r="E3107" t="s">
        <v>11623</v>
      </c>
      <c r="F3107" t="s">
        <v>11624</v>
      </c>
      <c r="G3107" t="s">
        <v>11625</v>
      </c>
      <c r="H3107" t="s">
        <v>11626</v>
      </c>
      <c r="I3107" t="s">
        <v>11627</v>
      </c>
      <c r="J3107" t="s">
        <v>11628</v>
      </c>
      <c r="K3107" t="s">
        <v>11629</v>
      </c>
      <c r="L3107" t="s">
        <v>11630</v>
      </c>
      <c r="M3107" t="s">
        <v>11631</v>
      </c>
      <c r="N3107" t="s">
        <v>11638</v>
      </c>
      <c r="O3107" t="s">
        <v>11639</v>
      </c>
      <c r="P3107" t="s">
        <v>11681</v>
      </c>
      <c r="Q3107" t="s">
        <v>11682</v>
      </c>
      <c r="R3107" t="s">
        <v>11777</v>
      </c>
      <c r="S3107" t="s">
        <v>12040</v>
      </c>
    </row>
    <row r="3108" spans="1:19" x14ac:dyDescent="0.25">
      <c r="A3108" t="s">
        <v>6572</v>
      </c>
      <c r="B3108" t="s">
        <v>6573</v>
      </c>
      <c r="C3108" t="s">
        <v>11776</v>
      </c>
      <c r="D3108" t="s">
        <v>11622</v>
      </c>
      <c r="E3108" t="s">
        <v>11623</v>
      </c>
      <c r="F3108" t="s">
        <v>11624</v>
      </c>
      <c r="G3108" t="s">
        <v>11625</v>
      </c>
      <c r="H3108" t="s">
        <v>11626</v>
      </c>
      <c r="I3108" t="s">
        <v>11627</v>
      </c>
      <c r="J3108" t="s">
        <v>11628</v>
      </c>
      <c r="K3108" t="s">
        <v>11629</v>
      </c>
      <c r="L3108" t="s">
        <v>11630</v>
      </c>
      <c r="M3108" t="s">
        <v>11631</v>
      </c>
      <c r="N3108" t="s">
        <v>11638</v>
      </c>
      <c r="O3108" t="s">
        <v>11639</v>
      </c>
      <c r="P3108" t="s">
        <v>11681</v>
      </c>
      <c r="Q3108" t="s">
        <v>11682</v>
      </c>
      <c r="R3108" t="s">
        <v>11777</v>
      </c>
      <c r="S3108" t="s">
        <v>12040</v>
      </c>
    </row>
    <row r="3109" spans="1:19" x14ac:dyDescent="0.25">
      <c r="A3109" t="s">
        <v>6574</v>
      </c>
      <c r="B3109" t="s">
        <v>6575</v>
      </c>
      <c r="C3109" t="s">
        <v>11776</v>
      </c>
      <c r="D3109" t="s">
        <v>11622</v>
      </c>
      <c r="E3109" t="s">
        <v>11623</v>
      </c>
      <c r="F3109" t="s">
        <v>11624</v>
      </c>
      <c r="G3109" t="s">
        <v>11625</v>
      </c>
      <c r="H3109" t="s">
        <v>11626</v>
      </c>
      <c r="I3109" t="s">
        <v>11627</v>
      </c>
      <c r="J3109" t="s">
        <v>11628</v>
      </c>
      <c r="K3109" t="s">
        <v>11629</v>
      </c>
      <c r="L3109" t="s">
        <v>11630</v>
      </c>
      <c r="M3109" t="s">
        <v>11631</v>
      </c>
      <c r="N3109" t="s">
        <v>11638</v>
      </c>
      <c r="O3109" t="s">
        <v>11639</v>
      </c>
      <c r="P3109" t="s">
        <v>11681</v>
      </c>
      <c r="Q3109" t="s">
        <v>11682</v>
      </c>
      <c r="R3109" t="s">
        <v>11777</v>
      </c>
      <c r="S3109" t="s">
        <v>12040</v>
      </c>
    </row>
    <row r="3110" spans="1:19" x14ac:dyDescent="0.25">
      <c r="A3110" t="s">
        <v>6576</v>
      </c>
      <c r="B3110" t="s">
        <v>6577</v>
      </c>
      <c r="C3110" t="s">
        <v>11776</v>
      </c>
      <c r="D3110" t="s">
        <v>11622</v>
      </c>
      <c r="E3110" t="s">
        <v>11623</v>
      </c>
      <c r="F3110" t="s">
        <v>11624</v>
      </c>
      <c r="G3110" t="s">
        <v>11625</v>
      </c>
      <c r="H3110" t="s">
        <v>11626</v>
      </c>
      <c r="I3110" t="s">
        <v>11627</v>
      </c>
      <c r="J3110" t="s">
        <v>11628</v>
      </c>
      <c r="K3110" t="s">
        <v>11629</v>
      </c>
      <c r="L3110" t="s">
        <v>11630</v>
      </c>
      <c r="M3110" t="s">
        <v>11631</v>
      </c>
      <c r="N3110" t="s">
        <v>11638</v>
      </c>
      <c r="O3110" t="s">
        <v>11639</v>
      </c>
      <c r="P3110" t="s">
        <v>11681</v>
      </c>
      <c r="Q3110" t="s">
        <v>11682</v>
      </c>
      <c r="R3110" t="s">
        <v>11777</v>
      </c>
      <c r="S3110" t="s">
        <v>12040</v>
      </c>
    </row>
    <row r="3111" spans="1:19" x14ac:dyDescent="0.25">
      <c r="A3111" t="s">
        <v>6578</v>
      </c>
      <c r="B3111" t="s">
        <v>6579</v>
      </c>
      <c r="C3111" t="s">
        <v>11776</v>
      </c>
      <c r="D3111" t="s">
        <v>11622</v>
      </c>
      <c r="E3111" t="s">
        <v>11623</v>
      </c>
      <c r="F3111" t="s">
        <v>11624</v>
      </c>
      <c r="G3111" t="s">
        <v>11625</v>
      </c>
      <c r="H3111" t="s">
        <v>11626</v>
      </c>
      <c r="I3111" t="s">
        <v>11627</v>
      </c>
      <c r="J3111" t="s">
        <v>11628</v>
      </c>
      <c r="K3111" t="s">
        <v>11629</v>
      </c>
      <c r="L3111" t="s">
        <v>11630</v>
      </c>
      <c r="M3111" t="s">
        <v>11631</v>
      </c>
      <c r="N3111" t="s">
        <v>11638</v>
      </c>
      <c r="O3111" t="s">
        <v>11639</v>
      </c>
      <c r="P3111" t="s">
        <v>11681</v>
      </c>
      <c r="Q3111" t="s">
        <v>11682</v>
      </c>
      <c r="R3111" t="s">
        <v>11777</v>
      </c>
      <c r="S3111" t="s">
        <v>12040</v>
      </c>
    </row>
    <row r="3112" spans="1:19" x14ac:dyDescent="0.25">
      <c r="A3112" t="s">
        <v>6582</v>
      </c>
      <c r="B3112" t="s">
        <v>6583</v>
      </c>
      <c r="C3112" t="s">
        <v>11776</v>
      </c>
      <c r="D3112" t="s">
        <v>11622</v>
      </c>
      <c r="E3112" t="s">
        <v>11623</v>
      </c>
      <c r="F3112" t="s">
        <v>11624</v>
      </c>
      <c r="G3112" t="s">
        <v>11625</v>
      </c>
      <c r="H3112" t="s">
        <v>11626</v>
      </c>
      <c r="I3112" t="s">
        <v>11627</v>
      </c>
      <c r="J3112" t="s">
        <v>11628</v>
      </c>
      <c r="K3112" t="s">
        <v>11629</v>
      </c>
      <c r="L3112" t="s">
        <v>11630</v>
      </c>
      <c r="M3112" t="s">
        <v>11631</v>
      </c>
      <c r="N3112" t="s">
        <v>11638</v>
      </c>
      <c r="O3112" t="s">
        <v>11639</v>
      </c>
      <c r="P3112" t="s">
        <v>11681</v>
      </c>
      <c r="Q3112" t="s">
        <v>11682</v>
      </c>
      <c r="R3112" t="s">
        <v>11777</v>
      </c>
      <c r="S3112" t="s">
        <v>12040</v>
      </c>
    </row>
    <row r="3113" spans="1:19" x14ac:dyDescent="0.25">
      <c r="A3113" t="s">
        <v>6584</v>
      </c>
      <c r="B3113" t="s">
        <v>6585</v>
      </c>
      <c r="C3113" t="s">
        <v>11776</v>
      </c>
      <c r="D3113" t="s">
        <v>11622</v>
      </c>
      <c r="E3113" t="s">
        <v>11623</v>
      </c>
      <c r="F3113" t="s">
        <v>11624</v>
      </c>
      <c r="G3113" t="s">
        <v>11625</v>
      </c>
      <c r="H3113" t="s">
        <v>11626</v>
      </c>
      <c r="I3113" t="s">
        <v>11627</v>
      </c>
      <c r="J3113" t="s">
        <v>11628</v>
      </c>
      <c r="K3113" t="s">
        <v>11629</v>
      </c>
      <c r="L3113" t="s">
        <v>11630</v>
      </c>
      <c r="M3113" t="s">
        <v>11631</v>
      </c>
      <c r="N3113" t="s">
        <v>11638</v>
      </c>
      <c r="O3113" t="s">
        <v>11639</v>
      </c>
      <c r="P3113" t="s">
        <v>11681</v>
      </c>
      <c r="Q3113" t="s">
        <v>11682</v>
      </c>
      <c r="R3113" t="s">
        <v>11777</v>
      </c>
      <c r="S3113" t="s">
        <v>12040</v>
      </c>
    </row>
    <row r="3114" spans="1:19" x14ac:dyDescent="0.25">
      <c r="A3114" t="s">
        <v>6586</v>
      </c>
      <c r="B3114" t="s">
        <v>6587</v>
      </c>
      <c r="C3114" t="s">
        <v>11776</v>
      </c>
      <c r="D3114" t="s">
        <v>11622</v>
      </c>
      <c r="E3114" t="s">
        <v>11623</v>
      </c>
      <c r="F3114" t="s">
        <v>11624</v>
      </c>
      <c r="G3114" t="s">
        <v>11625</v>
      </c>
      <c r="H3114" t="s">
        <v>11626</v>
      </c>
      <c r="I3114" t="s">
        <v>11627</v>
      </c>
      <c r="J3114" t="s">
        <v>11628</v>
      </c>
      <c r="K3114" t="s">
        <v>11629</v>
      </c>
      <c r="L3114" t="s">
        <v>11630</v>
      </c>
      <c r="M3114" t="s">
        <v>11631</v>
      </c>
      <c r="N3114" t="s">
        <v>11638</v>
      </c>
      <c r="O3114" t="s">
        <v>11639</v>
      </c>
      <c r="P3114" t="s">
        <v>11681</v>
      </c>
      <c r="Q3114" t="s">
        <v>11682</v>
      </c>
      <c r="R3114" t="s">
        <v>11777</v>
      </c>
      <c r="S3114" t="s">
        <v>12040</v>
      </c>
    </row>
    <row r="3115" spans="1:19" x14ac:dyDescent="0.25">
      <c r="A3115" t="s">
        <v>6588</v>
      </c>
      <c r="B3115" t="s">
        <v>6589</v>
      </c>
      <c r="C3115" t="s">
        <v>11776</v>
      </c>
      <c r="D3115" t="s">
        <v>11622</v>
      </c>
      <c r="E3115" t="s">
        <v>11623</v>
      </c>
      <c r="F3115" t="s">
        <v>11624</v>
      </c>
      <c r="G3115" t="s">
        <v>11625</v>
      </c>
      <c r="H3115" t="s">
        <v>11626</v>
      </c>
      <c r="I3115" t="s">
        <v>11627</v>
      </c>
      <c r="J3115" t="s">
        <v>11628</v>
      </c>
      <c r="K3115" t="s">
        <v>11629</v>
      </c>
      <c r="L3115" t="s">
        <v>11630</v>
      </c>
      <c r="M3115" t="s">
        <v>11631</v>
      </c>
      <c r="N3115" t="s">
        <v>11638</v>
      </c>
      <c r="O3115" t="s">
        <v>11639</v>
      </c>
      <c r="P3115" t="s">
        <v>11681</v>
      </c>
      <c r="Q3115" t="s">
        <v>11682</v>
      </c>
      <c r="R3115" t="s">
        <v>11777</v>
      </c>
      <c r="S3115" t="s">
        <v>12040</v>
      </c>
    </row>
    <row r="3116" spans="1:19" x14ac:dyDescent="0.25">
      <c r="A3116" t="s">
        <v>6590</v>
      </c>
      <c r="B3116" t="s">
        <v>6591</v>
      </c>
      <c r="C3116" t="s">
        <v>11776</v>
      </c>
      <c r="D3116" t="s">
        <v>11622</v>
      </c>
      <c r="E3116" t="s">
        <v>11623</v>
      </c>
      <c r="F3116" t="s">
        <v>11624</v>
      </c>
      <c r="G3116" t="s">
        <v>11625</v>
      </c>
      <c r="H3116" t="s">
        <v>11626</v>
      </c>
      <c r="I3116" t="s">
        <v>11627</v>
      </c>
      <c r="J3116" t="s">
        <v>11628</v>
      </c>
      <c r="K3116" t="s">
        <v>11629</v>
      </c>
      <c r="L3116" t="s">
        <v>11630</v>
      </c>
      <c r="M3116" t="s">
        <v>11631</v>
      </c>
      <c r="N3116" t="s">
        <v>11638</v>
      </c>
      <c r="O3116" t="s">
        <v>11639</v>
      </c>
      <c r="P3116" t="s">
        <v>11681</v>
      </c>
      <c r="Q3116" t="s">
        <v>11682</v>
      </c>
      <c r="R3116" t="s">
        <v>11777</v>
      </c>
      <c r="S3116" t="s">
        <v>12040</v>
      </c>
    </row>
    <row r="3117" spans="1:19" x14ac:dyDescent="0.25">
      <c r="A3117" t="s">
        <v>6592</v>
      </c>
      <c r="B3117" t="s">
        <v>6593</v>
      </c>
      <c r="C3117" t="s">
        <v>11776</v>
      </c>
      <c r="D3117" t="s">
        <v>11622</v>
      </c>
      <c r="E3117" t="s">
        <v>11623</v>
      </c>
      <c r="F3117" t="s">
        <v>11624</v>
      </c>
      <c r="G3117" t="s">
        <v>11625</v>
      </c>
      <c r="H3117" t="s">
        <v>11626</v>
      </c>
      <c r="I3117" t="s">
        <v>11627</v>
      </c>
      <c r="J3117" t="s">
        <v>11628</v>
      </c>
      <c r="K3117" t="s">
        <v>11629</v>
      </c>
      <c r="L3117" t="s">
        <v>11630</v>
      </c>
      <c r="M3117" t="s">
        <v>11631</v>
      </c>
      <c r="N3117" t="s">
        <v>11638</v>
      </c>
      <c r="O3117" t="s">
        <v>11639</v>
      </c>
      <c r="P3117" t="s">
        <v>11681</v>
      </c>
      <c r="Q3117" t="s">
        <v>11682</v>
      </c>
      <c r="R3117" t="s">
        <v>11777</v>
      </c>
      <c r="S3117" t="s">
        <v>12040</v>
      </c>
    </row>
    <row r="3118" spans="1:19" x14ac:dyDescent="0.25">
      <c r="A3118" t="s">
        <v>6594</v>
      </c>
      <c r="B3118" t="s">
        <v>6595</v>
      </c>
      <c r="C3118" t="s">
        <v>11776</v>
      </c>
      <c r="D3118" t="s">
        <v>11622</v>
      </c>
      <c r="E3118" t="s">
        <v>11623</v>
      </c>
      <c r="F3118" t="s">
        <v>11624</v>
      </c>
      <c r="G3118" t="s">
        <v>11625</v>
      </c>
      <c r="H3118" t="s">
        <v>11626</v>
      </c>
      <c r="I3118" t="s">
        <v>11627</v>
      </c>
      <c r="J3118" t="s">
        <v>11628</v>
      </c>
      <c r="K3118" t="s">
        <v>11629</v>
      </c>
      <c r="L3118" t="s">
        <v>11630</v>
      </c>
      <c r="M3118" t="s">
        <v>11631</v>
      </c>
      <c r="N3118" t="s">
        <v>11638</v>
      </c>
      <c r="O3118" t="s">
        <v>11639</v>
      </c>
      <c r="P3118" t="s">
        <v>11681</v>
      </c>
      <c r="Q3118" t="s">
        <v>11682</v>
      </c>
      <c r="R3118" t="s">
        <v>11777</v>
      </c>
      <c r="S3118" t="s">
        <v>12040</v>
      </c>
    </row>
    <row r="3119" spans="1:19" x14ac:dyDescent="0.25">
      <c r="A3119" t="s">
        <v>6596</v>
      </c>
      <c r="B3119" t="s">
        <v>6597</v>
      </c>
      <c r="C3119" t="s">
        <v>11776</v>
      </c>
      <c r="D3119" t="s">
        <v>11622</v>
      </c>
      <c r="E3119" t="s">
        <v>11623</v>
      </c>
      <c r="F3119" t="s">
        <v>11624</v>
      </c>
      <c r="G3119" t="s">
        <v>11625</v>
      </c>
      <c r="H3119" t="s">
        <v>11626</v>
      </c>
      <c r="I3119" t="s">
        <v>11627</v>
      </c>
      <c r="J3119" t="s">
        <v>11628</v>
      </c>
      <c r="K3119" t="s">
        <v>11629</v>
      </c>
      <c r="L3119" t="s">
        <v>11630</v>
      </c>
      <c r="M3119" t="s">
        <v>11631</v>
      </c>
      <c r="N3119" t="s">
        <v>11638</v>
      </c>
      <c r="O3119" t="s">
        <v>11639</v>
      </c>
      <c r="P3119" t="s">
        <v>11681</v>
      </c>
      <c r="Q3119" t="s">
        <v>11682</v>
      </c>
      <c r="R3119" t="s">
        <v>11777</v>
      </c>
      <c r="S3119" t="s">
        <v>12040</v>
      </c>
    </row>
    <row r="3120" spans="1:19" x14ac:dyDescent="0.25">
      <c r="A3120" t="s">
        <v>6598</v>
      </c>
      <c r="B3120" t="s">
        <v>6599</v>
      </c>
      <c r="C3120" t="s">
        <v>11776</v>
      </c>
      <c r="D3120" t="s">
        <v>11622</v>
      </c>
      <c r="E3120" t="s">
        <v>11623</v>
      </c>
      <c r="F3120" t="s">
        <v>11624</v>
      </c>
      <c r="G3120" t="s">
        <v>11625</v>
      </c>
      <c r="H3120" t="s">
        <v>11626</v>
      </c>
      <c r="I3120" t="s">
        <v>11627</v>
      </c>
      <c r="J3120" t="s">
        <v>11628</v>
      </c>
      <c r="K3120" t="s">
        <v>11629</v>
      </c>
      <c r="L3120" t="s">
        <v>11630</v>
      </c>
      <c r="M3120" t="s">
        <v>11631</v>
      </c>
      <c r="N3120" t="s">
        <v>11638</v>
      </c>
      <c r="O3120" t="s">
        <v>11639</v>
      </c>
      <c r="P3120" t="s">
        <v>11681</v>
      </c>
      <c r="Q3120" t="s">
        <v>11682</v>
      </c>
      <c r="R3120" t="s">
        <v>11777</v>
      </c>
      <c r="S3120" t="s">
        <v>12040</v>
      </c>
    </row>
    <row r="3121" spans="1:19" x14ac:dyDescent="0.25">
      <c r="A3121" t="s">
        <v>6600</v>
      </c>
      <c r="B3121" t="s">
        <v>6601</v>
      </c>
      <c r="C3121" t="s">
        <v>11776</v>
      </c>
      <c r="D3121" t="s">
        <v>11622</v>
      </c>
      <c r="E3121" t="s">
        <v>11623</v>
      </c>
      <c r="F3121" t="s">
        <v>11624</v>
      </c>
      <c r="G3121" t="s">
        <v>11625</v>
      </c>
      <c r="H3121" t="s">
        <v>11626</v>
      </c>
      <c r="I3121" t="s">
        <v>11627</v>
      </c>
      <c r="J3121" t="s">
        <v>11628</v>
      </c>
      <c r="K3121" t="s">
        <v>11629</v>
      </c>
      <c r="L3121" t="s">
        <v>11630</v>
      </c>
      <c r="M3121" t="s">
        <v>11631</v>
      </c>
      <c r="N3121" t="s">
        <v>11638</v>
      </c>
      <c r="O3121" t="s">
        <v>11639</v>
      </c>
      <c r="P3121" t="s">
        <v>11681</v>
      </c>
      <c r="Q3121" t="s">
        <v>11682</v>
      </c>
      <c r="R3121" t="s">
        <v>11777</v>
      </c>
      <c r="S3121" t="s">
        <v>12040</v>
      </c>
    </row>
    <row r="3122" spans="1:19" x14ac:dyDescent="0.25">
      <c r="A3122" t="s">
        <v>6602</v>
      </c>
      <c r="B3122" t="s">
        <v>6603</v>
      </c>
      <c r="C3122" t="s">
        <v>11776</v>
      </c>
      <c r="D3122" t="s">
        <v>11622</v>
      </c>
      <c r="E3122" t="s">
        <v>11623</v>
      </c>
      <c r="F3122" t="s">
        <v>11624</v>
      </c>
      <c r="G3122" t="s">
        <v>11625</v>
      </c>
      <c r="H3122" t="s">
        <v>11626</v>
      </c>
      <c r="I3122" t="s">
        <v>11627</v>
      </c>
      <c r="J3122" t="s">
        <v>11628</v>
      </c>
      <c r="K3122" t="s">
        <v>11629</v>
      </c>
      <c r="L3122" t="s">
        <v>11630</v>
      </c>
      <c r="M3122" t="s">
        <v>11631</v>
      </c>
      <c r="N3122" t="s">
        <v>11638</v>
      </c>
      <c r="O3122" t="s">
        <v>11639</v>
      </c>
      <c r="P3122" t="s">
        <v>11681</v>
      </c>
      <c r="Q3122" t="s">
        <v>11682</v>
      </c>
      <c r="R3122" t="s">
        <v>11777</v>
      </c>
      <c r="S3122" t="s">
        <v>12040</v>
      </c>
    </row>
    <row r="3123" spans="1:19" x14ac:dyDescent="0.25">
      <c r="A3123" t="s">
        <v>6604</v>
      </c>
      <c r="B3123" t="s">
        <v>6605</v>
      </c>
      <c r="C3123" t="s">
        <v>11776</v>
      </c>
      <c r="D3123" t="s">
        <v>11622</v>
      </c>
      <c r="E3123" t="s">
        <v>11623</v>
      </c>
      <c r="F3123" t="s">
        <v>11624</v>
      </c>
      <c r="G3123" t="s">
        <v>11625</v>
      </c>
      <c r="H3123" t="s">
        <v>11626</v>
      </c>
      <c r="I3123" t="s">
        <v>11627</v>
      </c>
      <c r="J3123" t="s">
        <v>11628</v>
      </c>
      <c r="K3123" t="s">
        <v>11629</v>
      </c>
      <c r="L3123" t="s">
        <v>11630</v>
      </c>
      <c r="M3123" t="s">
        <v>11631</v>
      </c>
      <c r="N3123" t="s">
        <v>11638</v>
      </c>
      <c r="O3123" t="s">
        <v>11639</v>
      </c>
      <c r="P3123" t="s">
        <v>11681</v>
      </c>
      <c r="Q3123" t="s">
        <v>11682</v>
      </c>
      <c r="R3123" t="s">
        <v>11777</v>
      </c>
      <c r="S3123" t="s">
        <v>12040</v>
      </c>
    </row>
    <row r="3124" spans="1:19" x14ac:dyDescent="0.25">
      <c r="A3124" t="s">
        <v>6606</v>
      </c>
      <c r="B3124" t="s">
        <v>6607</v>
      </c>
      <c r="C3124" t="s">
        <v>11776</v>
      </c>
      <c r="D3124" t="s">
        <v>11622</v>
      </c>
      <c r="E3124" t="s">
        <v>11623</v>
      </c>
      <c r="F3124" t="s">
        <v>11624</v>
      </c>
      <c r="G3124" t="s">
        <v>11625</v>
      </c>
      <c r="H3124" t="s">
        <v>11626</v>
      </c>
      <c r="I3124" t="s">
        <v>11627</v>
      </c>
      <c r="J3124" t="s">
        <v>11628</v>
      </c>
      <c r="K3124" t="s">
        <v>11629</v>
      </c>
      <c r="L3124" t="s">
        <v>11630</v>
      </c>
      <c r="M3124" t="s">
        <v>11631</v>
      </c>
      <c r="N3124" t="s">
        <v>11638</v>
      </c>
      <c r="O3124" t="s">
        <v>11639</v>
      </c>
      <c r="P3124" t="s">
        <v>11681</v>
      </c>
      <c r="Q3124" t="s">
        <v>11682</v>
      </c>
      <c r="R3124" t="s">
        <v>11777</v>
      </c>
      <c r="S3124" t="s">
        <v>12040</v>
      </c>
    </row>
    <row r="3125" spans="1:19" x14ac:dyDescent="0.25">
      <c r="A3125" t="s">
        <v>6608</v>
      </c>
      <c r="B3125" t="s">
        <v>6609</v>
      </c>
      <c r="C3125" t="s">
        <v>11776</v>
      </c>
      <c r="D3125" t="s">
        <v>11622</v>
      </c>
      <c r="E3125" t="s">
        <v>11623</v>
      </c>
      <c r="F3125" t="s">
        <v>11624</v>
      </c>
      <c r="G3125" t="s">
        <v>11625</v>
      </c>
      <c r="H3125" t="s">
        <v>11626</v>
      </c>
      <c r="I3125" t="s">
        <v>11627</v>
      </c>
      <c r="J3125" t="s">
        <v>11628</v>
      </c>
      <c r="K3125" t="s">
        <v>11629</v>
      </c>
      <c r="L3125" t="s">
        <v>11630</v>
      </c>
      <c r="M3125" t="s">
        <v>11631</v>
      </c>
      <c r="N3125" t="s">
        <v>11638</v>
      </c>
      <c r="O3125" t="s">
        <v>11639</v>
      </c>
      <c r="P3125" t="s">
        <v>11681</v>
      </c>
      <c r="Q3125" t="s">
        <v>11682</v>
      </c>
      <c r="R3125" t="s">
        <v>11777</v>
      </c>
      <c r="S3125" t="s">
        <v>12040</v>
      </c>
    </row>
    <row r="3126" spans="1:19" x14ac:dyDescent="0.25">
      <c r="A3126" t="s">
        <v>6610</v>
      </c>
      <c r="B3126" t="s">
        <v>6611</v>
      </c>
      <c r="C3126" t="s">
        <v>11776</v>
      </c>
      <c r="D3126" t="s">
        <v>11622</v>
      </c>
      <c r="E3126" t="s">
        <v>11623</v>
      </c>
      <c r="F3126" t="s">
        <v>11624</v>
      </c>
      <c r="G3126" t="s">
        <v>11625</v>
      </c>
      <c r="H3126" t="s">
        <v>11626</v>
      </c>
      <c r="I3126" t="s">
        <v>11627</v>
      </c>
      <c r="J3126" t="s">
        <v>11628</v>
      </c>
      <c r="K3126" t="s">
        <v>11629</v>
      </c>
      <c r="L3126" t="s">
        <v>11630</v>
      </c>
      <c r="M3126" t="s">
        <v>11631</v>
      </c>
      <c r="N3126" t="s">
        <v>11638</v>
      </c>
      <c r="O3126" t="s">
        <v>11639</v>
      </c>
      <c r="P3126" t="s">
        <v>11681</v>
      </c>
      <c r="Q3126" t="s">
        <v>11682</v>
      </c>
      <c r="R3126" t="s">
        <v>11777</v>
      </c>
      <c r="S3126" t="s">
        <v>12040</v>
      </c>
    </row>
    <row r="3127" spans="1:19" x14ac:dyDescent="0.25">
      <c r="A3127" t="s">
        <v>6612</v>
      </c>
      <c r="B3127" t="s">
        <v>6613</v>
      </c>
      <c r="C3127" t="s">
        <v>11776</v>
      </c>
      <c r="D3127" t="s">
        <v>11622</v>
      </c>
      <c r="E3127" t="s">
        <v>11623</v>
      </c>
      <c r="F3127" t="s">
        <v>11624</v>
      </c>
      <c r="G3127" t="s">
        <v>11625</v>
      </c>
      <c r="H3127" t="s">
        <v>11626</v>
      </c>
      <c r="I3127" t="s">
        <v>11627</v>
      </c>
      <c r="J3127" t="s">
        <v>11628</v>
      </c>
      <c r="K3127" t="s">
        <v>11629</v>
      </c>
      <c r="L3127" t="s">
        <v>11630</v>
      </c>
      <c r="M3127" t="s">
        <v>11631</v>
      </c>
      <c r="N3127" t="s">
        <v>11638</v>
      </c>
      <c r="O3127" t="s">
        <v>11639</v>
      </c>
      <c r="P3127" t="s">
        <v>11681</v>
      </c>
      <c r="Q3127" t="s">
        <v>11682</v>
      </c>
      <c r="R3127" t="s">
        <v>11777</v>
      </c>
      <c r="S3127" t="s">
        <v>12040</v>
      </c>
    </row>
    <row r="3128" spans="1:19" x14ac:dyDescent="0.25">
      <c r="A3128" t="s">
        <v>6614</v>
      </c>
      <c r="B3128" t="s">
        <v>6615</v>
      </c>
      <c r="C3128" t="s">
        <v>11776</v>
      </c>
      <c r="D3128" t="s">
        <v>11622</v>
      </c>
      <c r="E3128" t="s">
        <v>11623</v>
      </c>
      <c r="F3128" t="s">
        <v>11624</v>
      </c>
      <c r="G3128" t="s">
        <v>11625</v>
      </c>
      <c r="H3128" t="s">
        <v>11626</v>
      </c>
      <c r="I3128" t="s">
        <v>11627</v>
      </c>
      <c r="J3128" t="s">
        <v>11628</v>
      </c>
      <c r="K3128" t="s">
        <v>11629</v>
      </c>
      <c r="L3128" t="s">
        <v>11630</v>
      </c>
      <c r="M3128" t="s">
        <v>11631</v>
      </c>
      <c r="N3128" t="s">
        <v>11638</v>
      </c>
      <c r="O3128" t="s">
        <v>11639</v>
      </c>
      <c r="P3128" t="s">
        <v>11681</v>
      </c>
      <c r="Q3128" t="s">
        <v>11682</v>
      </c>
      <c r="R3128" t="s">
        <v>11777</v>
      </c>
      <c r="S3128" t="s">
        <v>12040</v>
      </c>
    </row>
    <row r="3129" spans="1:19" x14ac:dyDescent="0.25">
      <c r="A3129" t="s">
        <v>6616</v>
      </c>
      <c r="B3129" t="s">
        <v>6617</v>
      </c>
      <c r="C3129" t="s">
        <v>11776</v>
      </c>
      <c r="D3129" t="s">
        <v>11622</v>
      </c>
      <c r="E3129" t="s">
        <v>11623</v>
      </c>
      <c r="F3129" t="s">
        <v>11624</v>
      </c>
      <c r="G3129" t="s">
        <v>11625</v>
      </c>
      <c r="H3129" t="s">
        <v>11626</v>
      </c>
      <c r="I3129" t="s">
        <v>11627</v>
      </c>
      <c r="J3129" t="s">
        <v>11628</v>
      </c>
      <c r="K3129" t="s">
        <v>11629</v>
      </c>
      <c r="L3129" t="s">
        <v>11630</v>
      </c>
      <c r="M3129" t="s">
        <v>11631</v>
      </c>
      <c r="N3129" t="s">
        <v>11638</v>
      </c>
      <c r="O3129" t="s">
        <v>11639</v>
      </c>
      <c r="P3129" t="s">
        <v>11681</v>
      </c>
      <c r="Q3129" t="s">
        <v>11682</v>
      </c>
      <c r="R3129" t="s">
        <v>11777</v>
      </c>
      <c r="S3129" t="s">
        <v>12040</v>
      </c>
    </row>
    <row r="3130" spans="1:19" x14ac:dyDescent="0.25">
      <c r="A3130" t="s">
        <v>6618</v>
      </c>
      <c r="B3130" t="s">
        <v>6619</v>
      </c>
      <c r="C3130" t="s">
        <v>11776</v>
      </c>
      <c r="D3130" t="s">
        <v>11622</v>
      </c>
      <c r="E3130" t="s">
        <v>11623</v>
      </c>
      <c r="F3130" t="s">
        <v>11624</v>
      </c>
      <c r="G3130" t="s">
        <v>11625</v>
      </c>
      <c r="H3130" t="s">
        <v>11626</v>
      </c>
      <c r="I3130" t="s">
        <v>11627</v>
      </c>
      <c r="J3130" t="s">
        <v>11628</v>
      </c>
      <c r="K3130" t="s">
        <v>11629</v>
      </c>
      <c r="L3130" t="s">
        <v>11630</v>
      </c>
      <c r="M3130" t="s">
        <v>11631</v>
      </c>
      <c r="N3130" t="s">
        <v>11638</v>
      </c>
      <c r="O3130" t="s">
        <v>11639</v>
      </c>
      <c r="P3130" t="s">
        <v>11681</v>
      </c>
      <c r="Q3130" t="s">
        <v>11682</v>
      </c>
      <c r="R3130" t="s">
        <v>11777</v>
      </c>
      <c r="S3130" t="s">
        <v>12040</v>
      </c>
    </row>
    <row r="3131" spans="1:19" x14ac:dyDescent="0.25">
      <c r="A3131" t="s">
        <v>6620</v>
      </c>
      <c r="B3131" t="s">
        <v>6621</v>
      </c>
      <c r="C3131" t="s">
        <v>11776</v>
      </c>
      <c r="D3131" t="s">
        <v>11622</v>
      </c>
      <c r="E3131" t="s">
        <v>11623</v>
      </c>
      <c r="F3131" t="s">
        <v>11624</v>
      </c>
      <c r="G3131" t="s">
        <v>11625</v>
      </c>
      <c r="H3131" t="s">
        <v>11626</v>
      </c>
      <c r="I3131" t="s">
        <v>11627</v>
      </c>
      <c r="J3131" t="s">
        <v>11628</v>
      </c>
      <c r="K3131" t="s">
        <v>11629</v>
      </c>
      <c r="L3131" t="s">
        <v>11630</v>
      </c>
      <c r="M3131" t="s">
        <v>11631</v>
      </c>
      <c r="N3131" t="s">
        <v>11638</v>
      </c>
      <c r="O3131" t="s">
        <v>11639</v>
      </c>
      <c r="P3131" t="s">
        <v>11681</v>
      </c>
      <c r="Q3131" t="s">
        <v>11682</v>
      </c>
      <c r="R3131" t="s">
        <v>11777</v>
      </c>
      <c r="S3131" t="s">
        <v>12040</v>
      </c>
    </row>
    <row r="3132" spans="1:19" x14ac:dyDescent="0.25">
      <c r="A3132" t="s">
        <v>6622</v>
      </c>
      <c r="B3132" t="s">
        <v>6623</v>
      </c>
      <c r="C3132" t="s">
        <v>11776</v>
      </c>
      <c r="D3132" t="s">
        <v>11622</v>
      </c>
      <c r="E3132" t="s">
        <v>11623</v>
      </c>
      <c r="F3132" t="s">
        <v>11624</v>
      </c>
      <c r="G3132" t="s">
        <v>11625</v>
      </c>
      <c r="H3132" t="s">
        <v>11626</v>
      </c>
      <c r="I3132" t="s">
        <v>11627</v>
      </c>
      <c r="J3132" t="s">
        <v>11628</v>
      </c>
      <c r="K3132" t="s">
        <v>11629</v>
      </c>
      <c r="L3132" t="s">
        <v>11630</v>
      </c>
      <c r="M3132" t="s">
        <v>11631</v>
      </c>
      <c r="N3132" t="s">
        <v>11638</v>
      </c>
      <c r="O3132" t="s">
        <v>11639</v>
      </c>
      <c r="P3132" t="s">
        <v>11681</v>
      </c>
      <c r="Q3132" t="s">
        <v>11682</v>
      </c>
      <c r="R3132" t="s">
        <v>11777</v>
      </c>
      <c r="S3132" t="s">
        <v>12040</v>
      </c>
    </row>
    <row r="3133" spans="1:19" x14ac:dyDescent="0.25">
      <c r="A3133" t="s">
        <v>6624</v>
      </c>
      <c r="B3133" t="s">
        <v>6625</v>
      </c>
      <c r="C3133" t="s">
        <v>11776</v>
      </c>
      <c r="D3133" t="s">
        <v>11622</v>
      </c>
      <c r="E3133" t="s">
        <v>11623</v>
      </c>
      <c r="F3133" t="s">
        <v>11624</v>
      </c>
      <c r="G3133" t="s">
        <v>11625</v>
      </c>
      <c r="H3133" t="s">
        <v>11626</v>
      </c>
      <c r="I3133" t="s">
        <v>11627</v>
      </c>
      <c r="J3133" t="s">
        <v>11628</v>
      </c>
      <c r="K3133" t="s">
        <v>11629</v>
      </c>
      <c r="L3133" t="s">
        <v>11630</v>
      </c>
      <c r="M3133" t="s">
        <v>11631</v>
      </c>
      <c r="N3133" t="s">
        <v>11638</v>
      </c>
      <c r="O3133" t="s">
        <v>11639</v>
      </c>
      <c r="P3133" t="s">
        <v>11681</v>
      </c>
      <c r="Q3133" t="s">
        <v>11682</v>
      </c>
      <c r="R3133" t="s">
        <v>11777</v>
      </c>
      <c r="S3133" t="s">
        <v>12040</v>
      </c>
    </row>
    <row r="3134" spans="1:19" x14ac:dyDescent="0.25">
      <c r="A3134" t="s">
        <v>6626</v>
      </c>
      <c r="B3134" t="s">
        <v>6627</v>
      </c>
      <c r="C3134" t="s">
        <v>11776</v>
      </c>
      <c r="D3134" t="s">
        <v>11622</v>
      </c>
      <c r="E3134" t="s">
        <v>11623</v>
      </c>
      <c r="F3134" t="s">
        <v>11624</v>
      </c>
      <c r="G3134" t="s">
        <v>11625</v>
      </c>
      <c r="H3134" t="s">
        <v>11626</v>
      </c>
      <c r="I3134" t="s">
        <v>11627</v>
      </c>
      <c r="J3134" t="s">
        <v>11628</v>
      </c>
      <c r="K3134" t="s">
        <v>11629</v>
      </c>
      <c r="L3134" t="s">
        <v>11630</v>
      </c>
      <c r="M3134" t="s">
        <v>11631</v>
      </c>
      <c r="N3134" t="s">
        <v>11638</v>
      </c>
      <c r="O3134" t="s">
        <v>11639</v>
      </c>
      <c r="P3134" t="s">
        <v>11681</v>
      </c>
      <c r="Q3134" t="s">
        <v>11682</v>
      </c>
      <c r="R3134" t="s">
        <v>11777</v>
      </c>
      <c r="S3134" t="s">
        <v>12040</v>
      </c>
    </row>
    <row r="3135" spans="1:19" x14ac:dyDescent="0.25">
      <c r="A3135" t="s">
        <v>6628</v>
      </c>
      <c r="B3135" t="s">
        <v>6629</v>
      </c>
      <c r="C3135" t="s">
        <v>11776</v>
      </c>
      <c r="D3135" t="s">
        <v>11622</v>
      </c>
      <c r="E3135" t="s">
        <v>11623</v>
      </c>
      <c r="F3135" t="s">
        <v>11624</v>
      </c>
      <c r="G3135" t="s">
        <v>11625</v>
      </c>
      <c r="H3135" t="s">
        <v>11626</v>
      </c>
      <c r="I3135" t="s">
        <v>11627</v>
      </c>
      <c r="J3135" t="s">
        <v>11628</v>
      </c>
      <c r="K3135" t="s">
        <v>11629</v>
      </c>
      <c r="L3135" t="s">
        <v>11630</v>
      </c>
      <c r="M3135" t="s">
        <v>11631</v>
      </c>
      <c r="N3135" t="s">
        <v>11638</v>
      </c>
      <c r="O3135" t="s">
        <v>11639</v>
      </c>
      <c r="P3135" t="s">
        <v>11681</v>
      </c>
      <c r="Q3135" t="s">
        <v>11682</v>
      </c>
      <c r="R3135" t="s">
        <v>11777</v>
      </c>
      <c r="S3135" t="s">
        <v>12040</v>
      </c>
    </row>
    <row r="3136" spans="1:19" x14ac:dyDescent="0.25">
      <c r="A3136" t="s">
        <v>6630</v>
      </c>
      <c r="B3136" t="s">
        <v>6631</v>
      </c>
      <c r="C3136" t="s">
        <v>11776</v>
      </c>
      <c r="D3136" t="s">
        <v>11622</v>
      </c>
      <c r="E3136" t="s">
        <v>11623</v>
      </c>
      <c r="F3136" t="s">
        <v>11624</v>
      </c>
      <c r="G3136" t="s">
        <v>11625</v>
      </c>
      <c r="H3136" t="s">
        <v>11626</v>
      </c>
      <c r="I3136" t="s">
        <v>11627</v>
      </c>
      <c r="J3136" t="s">
        <v>11628</v>
      </c>
      <c r="K3136" t="s">
        <v>11629</v>
      </c>
      <c r="L3136" t="s">
        <v>11630</v>
      </c>
      <c r="M3136" t="s">
        <v>11631</v>
      </c>
      <c r="N3136" t="s">
        <v>11638</v>
      </c>
      <c r="O3136" t="s">
        <v>11639</v>
      </c>
      <c r="P3136" t="s">
        <v>11681</v>
      </c>
      <c r="Q3136" t="s">
        <v>11682</v>
      </c>
      <c r="R3136" t="s">
        <v>11777</v>
      </c>
      <c r="S3136" t="s">
        <v>12040</v>
      </c>
    </row>
    <row r="3137" spans="1:19" x14ac:dyDescent="0.25">
      <c r="A3137" t="s">
        <v>6632</v>
      </c>
      <c r="B3137" t="s">
        <v>6633</v>
      </c>
      <c r="C3137" t="s">
        <v>11776</v>
      </c>
      <c r="D3137" t="s">
        <v>11622</v>
      </c>
      <c r="E3137" t="s">
        <v>11623</v>
      </c>
      <c r="F3137" t="s">
        <v>11624</v>
      </c>
      <c r="G3137" t="s">
        <v>11625</v>
      </c>
      <c r="H3137" t="s">
        <v>11626</v>
      </c>
      <c r="I3137" t="s">
        <v>11627</v>
      </c>
      <c r="J3137" t="s">
        <v>11628</v>
      </c>
      <c r="K3137" t="s">
        <v>11629</v>
      </c>
      <c r="L3137" t="s">
        <v>11630</v>
      </c>
      <c r="M3137" t="s">
        <v>11631</v>
      </c>
      <c r="N3137" t="s">
        <v>11638</v>
      </c>
      <c r="O3137" t="s">
        <v>11639</v>
      </c>
      <c r="P3137" t="s">
        <v>11681</v>
      </c>
      <c r="Q3137" t="s">
        <v>11682</v>
      </c>
      <c r="R3137" t="s">
        <v>11777</v>
      </c>
      <c r="S3137" t="s">
        <v>12040</v>
      </c>
    </row>
    <row r="3138" spans="1:19" x14ac:dyDescent="0.25">
      <c r="A3138" t="s">
        <v>6634</v>
      </c>
      <c r="B3138" t="s">
        <v>6635</v>
      </c>
      <c r="C3138" t="s">
        <v>11776</v>
      </c>
      <c r="D3138" t="s">
        <v>11622</v>
      </c>
      <c r="E3138" t="s">
        <v>11623</v>
      </c>
      <c r="F3138" t="s">
        <v>11624</v>
      </c>
      <c r="G3138" t="s">
        <v>11625</v>
      </c>
      <c r="H3138" t="s">
        <v>11626</v>
      </c>
      <c r="I3138" t="s">
        <v>11627</v>
      </c>
      <c r="J3138" t="s">
        <v>11628</v>
      </c>
      <c r="K3138" t="s">
        <v>11629</v>
      </c>
      <c r="L3138" t="s">
        <v>11630</v>
      </c>
      <c r="M3138" t="s">
        <v>11631</v>
      </c>
      <c r="N3138" t="s">
        <v>11638</v>
      </c>
      <c r="O3138" t="s">
        <v>11639</v>
      </c>
      <c r="P3138" t="s">
        <v>11681</v>
      </c>
      <c r="Q3138" t="s">
        <v>11682</v>
      </c>
      <c r="R3138" t="s">
        <v>11777</v>
      </c>
      <c r="S3138" t="s">
        <v>12040</v>
      </c>
    </row>
    <row r="3139" spans="1:19" x14ac:dyDescent="0.25">
      <c r="A3139" t="s">
        <v>6636</v>
      </c>
      <c r="B3139" t="s">
        <v>6637</v>
      </c>
      <c r="C3139" t="s">
        <v>11776</v>
      </c>
      <c r="D3139" t="s">
        <v>11622</v>
      </c>
      <c r="E3139" t="s">
        <v>11623</v>
      </c>
      <c r="F3139" t="s">
        <v>11624</v>
      </c>
      <c r="G3139" t="s">
        <v>11625</v>
      </c>
      <c r="H3139" t="s">
        <v>11626</v>
      </c>
      <c r="I3139" t="s">
        <v>11627</v>
      </c>
      <c r="J3139" t="s">
        <v>11628</v>
      </c>
      <c r="K3139" t="s">
        <v>11629</v>
      </c>
      <c r="L3139" t="s">
        <v>11630</v>
      </c>
      <c r="M3139" t="s">
        <v>11631</v>
      </c>
      <c r="N3139" t="s">
        <v>11638</v>
      </c>
      <c r="O3139" t="s">
        <v>11639</v>
      </c>
      <c r="P3139" t="s">
        <v>11681</v>
      </c>
      <c r="Q3139" t="s">
        <v>11682</v>
      </c>
      <c r="R3139" t="s">
        <v>11777</v>
      </c>
      <c r="S3139" t="s">
        <v>12040</v>
      </c>
    </row>
    <row r="3140" spans="1:19" x14ac:dyDescent="0.25">
      <c r="A3140" t="s">
        <v>6638</v>
      </c>
      <c r="B3140" t="s">
        <v>6639</v>
      </c>
      <c r="C3140" t="s">
        <v>11776</v>
      </c>
      <c r="D3140" t="s">
        <v>11622</v>
      </c>
      <c r="E3140" t="s">
        <v>11623</v>
      </c>
      <c r="F3140" t="s">
        <v>11624</v>
      </c>
      <c r="G3140" t="s">
        <v>11625</v>
      </c>
      <c r="H3140" t="s">
        <v>11626</v>
      </c>
      <c r="I3140" t="s">
        <v>11627</v>
      </c>
      <c r="J3140" t="s">
        <v>11628</v>
      </c>
      <c r="K3140" t="s">
        <v>11629</v>
      </c>
      <c r="L3140" t="s">
        <v>11630</v>
      </c>
      <c r="M3140" t="s">
        <v>11631</v>
      </c>
      <c r="N3140" t="s">
        <v>11638</v>
      </c>
      <c r="O3140" t="s">
        <v>11639</v>
      </c>
      <c r="P3140" t="s">
        <v>11681</v>
      </c>
      <c r="Q3140" t="s">
        <v>11682</v>
      </c>
      <c r="R3140" t="s">
        <v>11777</v>
      </c>
      <c r="S3140" t="s">
        <v>12040</v>
      </c>
    </row>
    <row r="3141" spans="1:19" x14ac:dyDescent="0.25">
      <c r="A3141" t="s">
        <v>6640</v>
      </c>
      <c r="B3141" t="s">
        <v>6641</v>
      </c>
      <c r="C3141" t="s">
        <v>11776</v>
      </c>
      <c r="D3141" t="s">
        <v>11622</v>
      </c>
      <c r="E3141" t="s">
        <v>11623</v>
      </c>
      <c r="F3141" t="s">
        <v>11624</v>
      </c>
      <c r="G3141" t="s">
        <v>11625</v>
      </c>
      <c r="H3141" t="s">
        <v>11626</v>
      </c>
      <c r="I3141" t="s">
        <v>11627</v>
      </c>
      <c r="J3141" t="s">
        <v>11628</v>
      </c>
      <c r="K3141" t="s">
        <v>11629</v>
      </c>
      <c r="L3141" t="s">
        <v>11630</v>
      </c>
      <c r="M3141" t="s">
        <v>11631</v>
      </c>
      <c r="N3141" t="s">
        <v>11638</v>
      </c>
      <c r="O3141" t="s">
        <v>11639</v>
      </c>
      <c r="P3141" t="s">
        <v>11681</v>
      </c>
      <c r="Q3141" t="s">
        <v>11682</v>
      </c>
      <c r="R3141" t="s">
        <v>11777</v>
      </c>
      <c r="S3141" t="s">
        <v>12040</v>
      </c>
    </row>
    <row r="3142" spans="1:19" x14ac:dyDescent="0.25">
      <c r="A3142" t="s">
        <v>6642</v>
      </c>
      <c r="B3142" t="s">
        <v>6643</v>
      </c>
      <c r="C3142" t="s">
        <v>11776</v>
      </c>
      <c r="D3142" t="s">
        <v>11622</v>
      </c>
      <c r="E3142" t="s">
        <v>11623</v>
      </c>
      <c r="F3142" t="s">
        <v>11624</v>
      </c>
      <c r="G3142" t="s">
        <v>11625</v>
      </c>
      <c r="H3142" t="s">
        <v>11626</v>
      </c>
      <c r="I3142" t="s">
        <v>11627</v>
      </c>
      <c r="J3142" t="s">
        <v>11628</v>
      </c>
      <c r="K3142" t="s">
        <v>11629</v>
      </c>
      <c r="L3142" t="s">
        <v>11630</v>
      </c>
      <c r="M3142" t="s">
        <v>11631</v>
      </c>
      <c r="N3142" t="s">
        <v>11638</v>
      </c>
      <c r="O3142" t="s">
        <v>11639</v>
      </c>
      <c r="P3142" t="s">
        <v>11681</v>
      </c>
      <c r="Q3142" t="s">
        <v>11682</v>
      </c>
      <c r="R3142" t="s">
        <v>11777</v>
      </c>
      <c r="S3142" t="s">
        <v>12040</v>
      </c>
    </row>
    <row r="3143" spans="1:19" x14ac:dyDescent="0.25">
      <c r="A3143" t="s">
        <v>6644</v>
      </c>
      <c r="B3143" t="s">
        <v>6645</v>
      </c>
      <c r="C3143" t="s">
        <v>11776</v>
      </c>
      <c r="D3143" t="s">
        <v>11622</v>
      </c>
      <c r="E3143" t="s">
        <v>11623</v>
      </c>
      <c r="F3143" t="s">
        <v>11624</v>
      </c>
      <c r="G3143" t="s">
        <v>11625</v>
      </c>
      <c r="H3143" t="s">
        <v>11626</v>
      </c>
      <c r="I3143" t="s">
        <v>11627</v>
      </c>
      <c r="J3143" t="s">
        <v>11628</v>
      </c>
      <c r="K3143" t="s">
        <v>11629</v>
      </c>
      <c r="L3143" t="s">
        <v>11630</v>
      </c>
      <c r="M3143" t="s">
        <v>11631</v>
      </c>
      <c r="N3143" t="s">
        <v>11638</v>
      </c>
      <c r="O3143" t="s">
        <v>11639</v>
      </c>
      <c r="P3143" t="s">
        <v>11681</v>
      </c>
      <c r="Q3143" t="s">
        <v>11682</v>
      </c>
      <c r="R3143" t="s">
        <v>11777</v>
      </c>
      <c r="S3143" t="s">
        <v>12040</v>
      </c>
    </row>
    <row r="3144" spans="1:19" x14ac:dyDescent="0.25">
      <c r="A3144" t="s">
        <v>6646</v>
      </c>
      <c r="B3144" t="s">
        <v>6647</v>
      </c>
      <c r="C3144" t="s">
        <v>11776</v>
      </c>
      <c r="D3144" t="s">
        <v>11622</v>
      </c>
      <c r="E3144" t="s">
        <v>11623</v>
      </c>
      <c r="F3144" t="s">
        <v>11624</v>
      </c>
      <c r="G3144" t="s">
        <v>11625</v>
      </c>
      <c r="H3144" t="s">
        <v>11626</v>
      </c>
      <c r="I3144" t="s">
        <v>11627</v>
      </c>
      <c r="J3144" t="s">
        <v>11628</v>
      </c>
      <c r="K3144" t="s">
        <v>11629</v>
      </c>
      <c r="L3144" t="s">
        <v>11630</v>
      </c>
      <c r="M3144" t="s">
        <v>11631</v>
      </c>
      <c r="N3144" t="s">
        <v>11638</v>
      </c>
      <c r="O3144" t="s">
        <v>11639</v>
      </c>
      <c r="P3144" t="s">
        <v>11681</v>
      </c>
      <c r="Q3144" t="s">
        <v>11682</v>
      </c>
      <c r="R3144" t="s">
        <v>11777</v>
      </c>
      <c r="S3144" t="s">
        <v>12040</v>
      </c>
    </row>
    <row r="3145" spans="1:19" x14ac:dyDescent="0.25">
      <c r="A3145" t="s">
        <v>6648</v>
      </c>
      <c r="B3145" t="s">
        <v>6649</v>
      </c>
      <c r="C3145" t="s">
        <v>11776</v>
      </c>
      <c r="D3145" t="s">
        <v>11622</v>
      </c>
      <c r="E3145" t="s">
        <v>11623</v>
      </c>
      <c r="F3145" t="s">
        <v>11624</v>
      </c>
      <c r="G3145" t="s">
        <v>11625</v>
      </c>
      <c r="H3145" t="s">
        <v>11626</v>
      </c>
      <c r="I3145" t="s">
        <v>11627</v>
      </c>
      <c r="J3145" t="s">
        <v>11628</v>
      </c>
      <c r="K3145" t="s">
        <v>11629</v>
      </c>
      <c r="L3145" t="s">
        <v>11630</v>
      </c>
      <c r="M3145" t="s">
        <v>11631</v>
      </c>
      <c r="N3145" t="s">
        <v>11638</v>
      </c>
      <c r="O3145" t="s">
        <v>11639</v>
      </c>
      <c r="P3145" t="s">
        <v>11681</v>
      </c>
      <c r="Q3145" t="s">
        <v>11682</v>
      </c>
      <c r="R3145" t="s">
        <v>11777</v>
      </c>
      <c r="S3145" t="s">
        <v>12040</v>
      </c>
    </row>
    <row r="3146" spans="1:19" x14ac:dyDescent="0.25">
      <c r="A3146" t="s">
        <v>6650</v>
      </c>
      <c r="B3146" t="s">
        <v>6651</v>
      </c>
      <c r="C3146" t="s">
        <v>11776</v>
      </c>
      <c r="D3146" t="s">
        <v>11622</v>
      </c>
      <c r="E3146" t="s">
        <v>11623</v>
      </c>
      <c r="F3146" t="s">
        <v>11624</v>
      </c>
      <c r="G3146" t="s">
        <v>11625</v>
      </c>
      <c r="H3146" t="s">
        <v>11626</v>
      </c>
      <c r="I3146" t="s">
        <v>11627</v>
      </c>
      <c r="J3146" t="s">
        <v>11628</v>
      </c>
      <c r="K3146" t="s">
        <v>11629</v>
      </c>
      <c r="L3146" t="s">
        <v>11630</v>
      </c>
      <c r="M3146" t="s">
        <v>11631</v>
      </c>
      <c r="N3146" t="s">
        <v>11638</v>
      </c>
      <c r="O3146" t="s">
        <v>11639</v>
      </c>
      <c r="P3146" t="s">
        <v>11681</v>
      </c>
      <c r="Q3146" t="s">
        <v>11682</v>
      </c>
      <c r="R3146" t="s">
        <v>11777</v>
      </c>
      <c r="S3146" t="s">
        <v>12040</v>
      </c>
    </row>
    <row r="3147" spans="1:19" x14ac:dyDescent="0.25">
      <c r="A3147" t="s">
        <v>6652</v>
      </c>
      <c r="B3147" t="s">
        <v>6653</v>
      </c>
      <c r="C3147" t="s">
        <v>11776</v>
      </c>
      <c r="D3147" t="s">
        <v>11622</v>
      </c>
      <c r="E3147" t="s">
        <v>11623</v>
      </c>
      <c r="F3147" t="s">
        <v>11624</v>
      </c>
      <c r="G3147" t="s">
        <v>11625</v>
      </c>
      <c r="H3147" t="s">
        <v>11626</v>
      </c>
      <c r="I3147" t="s">
        <v>11627</v>
      </c>
      <c r="J3147" t="s">
        <v>11628</v>
      </c>
      <c r="K3147" t="s">
        <v>11629</v>
      </c>
      <c r="L3147" t="s">
        <v>11630</v>
      </c>
      <c r="M3147" t="s">
        <v>11631</v>
      </c>
      <c r="N3147" t="s">
        <v>11638</v>
      </c>
      <c r="O3147" t="s">
        <v>11639</v>
      </c>
      <c r="P3147" t="s">
        <v>11681</v>
      </c>
      <c r="Q3147" t="s">
        <v>11682</v>
      </c>
      <c r="R3147" t="s">
        <v>11777</v>
      </c>
      <c r="S3147" t="s">
        <v>12040</v>
      </c>
    </row>
    <row r="3148" spans="1:19" x14ac:dyDescent="0.25">
      <c r="A3148" t="s">
        <v>6654</v>
      </c>
      <c r="B3148" t="s">
        <v>6655</v>
      </c>
      <c r="C3148" t="s">
        <v>11776</v>
      </c>
      <c r="D3148" t="s">
        <v>11622</v>
      </c>
      <c r="E3148" t="s">
        <v>11623</v>
      </c>
      <c r="F3148" t="s">
        <v>11624</v>
      </c>
      <c r="G3148" t="s">
        <v>11625</v>
      </c>
      <c r="H3148" t="s">
        <v>11626</v>
      </c>
      <c r="I3148" t="s">
        <v>11627</v>
      </c>
      <c r="J3148" t="s">
        <v>11628</v>
      </c>
      <c r="K3148" t="s">
        <v>11629</v>
      </c>
      <c r="L3148" t="s">
        <v>11630</v>
      </c>
      <c r="M3148" t="s">
        <v>11631</v>
      </c>
      <c r="N3148" t="s">
        <v>11638</v>
      </c>
      <c r="O3148" t="s">
        <v>11639</v>
      </c>
      <c r="P3148" t="s">
        <v>11681</v>
      </c>
      <c r="Q3148" t="s">
        <v>11682</v>
      </c>
      <c r="R3148" t="s">
        <v>11777</v>
      </c>
      <c r="S3148" t="s">
        <v>12040</v>
      </c>
    </row>
    <row r="3149" spans="1:19" x14ac:dyDescent="0.25">
      <c r="A3149" t="s">
        <v>6656</v>
      </c>
      <c r="B3149" t="s">
        <v>6657</v>
      </c>
      <c r="C3149" t="s">
        <v>11776</v>
      </c>
      <c r="D3149" t="s">
        <v>11622</v>
      </c>
      <c r="E3149" t="s">
        <v>11623</v>
      </c>
      <c r="F3149" t="s">
        <v>11624</v>
      </c>
      <c r="G3149" t="s">
        <v>11625</v>
      </c>
      <c r="H3149" t="s">
        <v>11626</v>
      </c>
      <c r="I3149" t="s">
        <v>11627</v>
      </c>
      <c r="J3149" t="s">
        <v>11628</v>
      </c>
      <c r="K3149" t="s">
        <v>11629</v>
      </c>
      <c r="L3149" t="s">
        <v>11630</v>
      </c>
      <c r="M3149" t="s">
        <v>11631</v>
      </c>
      <c r="N3149" t="s">
        <v>11638</v>
      </c>
      <c r="O3149" t="s">
        <v>11639</v>
      </c>
      <c r="P3149" t="s">
        <v>11681</v>
      </c>
      <c r="Q3149" t="s">
        <v>11682</v>
      </c>
      <c r="R3149" t="s">
        <v>11777</v>
      </c>
      <c r="S3149" t="s">
        <v>12040</v>
      </c>
    </row>
    <row r="3150" spans="1:19" x14ac:dyDescent="0.25">
      <c r="A3150" t="s">
        <v>6660</v>
      </c>
      <c r="B3150" t="s">
        <v>6661</v>
      </c>
      <c r="C3150" t="s">
        <v>11776</v>
      </c>
      <c r="D3150" t="s">
        <v>11622</v>
      </c>
      <c r="E3150" t="s">
        <v>11623</v>
      </c>
      <c r="F3150" t="s">
        <v>11624</v>
      </c>
      <c r="G3150" t="s">
        <v>11625</v>
      </c>
      <c r="H3150" t="s">
        <v>11626</v>
      </c>
      <c r="I3150" t="s">
        <v>11627</v>
      </c>
      <c r="J3150" t="s">
        <v>11628</v>
      </c>
      <c r="K3150" t="s">
        <v>11629</v>
      </c>
      <c r="L3150" t="s">
        <v>11630</v>
      </c>
      <c r="M3150" t="s">
        <v>11631</v>
      </c>
      <c r="N3150" t="s">
        <v>11638</v>
      </c>
      <c r="O3150" t="s">
        <v>11639</v>
      </c>
      <c r="P3150" t="s">
        <v>11681</v>
      </c>
      <c r="Q3150" t="s">
        <v>11682</v>
      </c>
      <c r="R3150" t="s">
        <v>11777</v>
      </c>
      <c r="S3150" t="s">
        <v>12040</v>
      </c>
    </row>
    <row r="3151" spans="1:19" x14ac:dyDescent="0.25">
      <c r="A3151" t="s">
        <v>6662</v>
      </c>
      <c r="B3151" t="s">
        <v>6663</v>
      </c>
      <c r="C3151" t="s">
        <v>11776</v>
      </c>
      <c r="D3151" t="s">
        <v>11622</v>
      </c>
      <c r="E3151" t="s">
        <v>11623</v>
      </c>
      <c r="F3151" t="s">
        <v>11624</v>
      </c>
      <c r="G3151" t="s">
        <v>11625</v>
      </c>
      <c r="H3151" t="s">
        <v>11626</v>
      </c>
      <c r="I3151" t="s">
        <v>11627</v>
      </c>
      <c r="J3151" t="s">
        <v>11628</v>
      </c>
      <c r="K3151" t="s">
        <v>11629</v>
      </c>
      <c r="L3151" t="s">
        <v>11630</v>
      </c>
      <c r="M3151" t="s">
        <v>11631</v>
      </c>
      <c r="N3151" t="s">
        <v>11638</v>
      </c>
      <c r="O3151" t="s">
        <v>11639</v>
      </c>
      <c r="P3151" t="s">
        <v>11681</v>
      </c>
      <c r="Q3151" t="s">
        <v>11682</v>
      </c>
      <c r="R3151" t="s">
        <v>11777</v>
      </c>
      <c r="S3151" t="s">
        <v>12040</v>
      </c>
    </row>
    <row r="3152" spans="1:19" x14ac:dyDescent="0.25">
      <c r="A3152" t="s">
        <v>6664</v>
      </c>
      <c r="B3152" t="s">
        <v>6665</v>
      </c>
      <c r="C3152" t="s">
        <v>11776</v>
      </c>
      <c r="D3152" t="s">
        <v>11622</v>
      </c>
      <c r="E3152" t="s">
        <v>11623</v>
      </c>
      <c r="F3152" t="s">
        <v>11624</v>
      </c>
      <c r="G3152" t="s">
        <v>11625</v>
      </c>
      <c r="H3152" t="s">
        <v>11626</v>
      </c>
      <c r="I3152" t="s">
        <v>11627</v>
      </c>
      <c r="J3152" t="s">
        <v>11628</v>
      </c>
      <c r="K3152" t="s">
        <v>11629</v>
      </c>
      <c r="L3152" t="s">
        <v>11630</v>
      </c>
      <c r="M3152" t="s">
        <v>11631</v>
      </c>
      <c r="N3152" t="s">
        <v>11638</v>
      </c>
      <c r="O3152" t="s">
        <v>11639</v>
      </c>
      <c r="P3152" t="s">
        <v>11681</v>
      </c>
      <c r="Q3152" t="s">
        <v>11682</v>
      </c>
      <c r="R3152" t="s">
        <v>11777</v>
      </c>
      <c r="S3152" t="s">
        <v>12040</v>
      </c>
    </row>
    <row r="3153" spans="1:19" x14ac:dyDescent="0.25">
      <c r="A3153" t="s">
        <v>6666</v>
      </c>
      <c r="B3153" t="s">
        <v>6667</v>
      </c>
      <c r="C3153" t="s">
        <v>11776</v>
      </c>
      <c r="D3153" t="s">
        <v>11622</v>
      </c>
      <c r="E3153" t="s">
        <v>11623</v>
      </c>
      <c r="F3153" t="s">
        <v>11624</v>
      </c>
      <c r="G3153" t="s">
        <v>11625</v>
      </c>
      <c r="H3153" t="s">
        <v>11626</v>
      </c>
      <c r="I3153" t="s">
        <v>11627</v>
      </c>
      <c r="J3153" t="s">
        <v>11628</v>
      </c>
      <c r="K3153" t="s">
        <v>11629</v>
      </c>
      <c r="L3153" t="s">
        <v>11630</v>
      </c>
      <c r="M3153" t="s">
        <v>11631</v>
      </c>
      <c r="N3153" t="s">
        <v>11638</v>
      </c>
      <c r="O3153" t="s">
        <v>11639</v>
      </c>
      <c r="P3153" t="s">
        <v>11681</v>
      </c>
      <c r="Q3153" t="s">
        <v>11682</v>
      </c>
      <c r="R3153" t="s">
        <v>11777</v>
      </c>
      <c r="S3153" t="s">
        <v>12040</v>
      </c>
    </row>
    <row r="3154" spans="1:19" x14ac:dyDescent="0.25">
      <c r="A3154" t="s">
        <v>6668</v>
      </c>
      <c r="B3154" t="s">
        <v>6669</v>
      </c>
      <c r="C3154" t="s">
        <v>11776</v>
      </c>
      <c r="D3154" t="s">
        <v>11622</v>
      </c>
      <c r="E3154" t="s">
        <v>11623</v>
      </c>
      <c r="F3154" t="s">
        <v>11624</v>
      </c>
      <c r="G3154" t="s">
        <v>11625</v>
      </c>
      <c r="H3154" t="s">
        <v>11626</v>
      </c>
      <c r="I3154" t="s">
        <v>11627</v>
      </c>
      <c r="J3154" t="s">
        <v>11628</v>
      </c>
      <c r="K3154" t="s">
        <v>11629</v>
      </c>
      <c r="L3154" t="s">
        <v>11630</v>
      </c>
      <c r="M3154" t="s">
        <v>11631</v>
      </c>
      <c r="N3154" t="s">
        <v>11638</v>
      </c>
      <c r="O3154" t="s">
        <v>11639</v>
      </c>
      <c r="P3154" t="s">
        <v>11681</v>
      </c>
      <c r="Q3154" t="s">
        <v>11682</v>
      </c>
      <c r="R3154" t="s">
        <v>11777</v>
      </c>
      <c r="S3154" t="s">
        <v>12040</v>
      </c>
    </row>
    <row r="3155" spans="1:19" x14ac:dyDescent="0.25">
      <c r="A3155" t="s">
        <v>6670</v>
      </c>
      <c r="B3155" t="s">
        <v>6671</v>
      </c>
      <c r="C3155" t="s">
        <v>11776</v>
      </c>
      <c r="D3155" t="s">
        <v>11622</v>
      </c>
      <c r="E3155" t="s">
        <v>11623</v>
      </c>
      <c r="F3155" t="s">
        <v>11624</v>
      </c>
      <c r="G3155" t="s">
        <v>11625</v>
      </c>
      <c r="H3155" t="s">
        <v>11626</v>
      </c>
      <c r="I3155" t="s">
        <v>11627</v>
      </c>
      <c r="J3155" t="s">
        <v>11628</v>
      </c>
      <c r="K3155" t="s">
        <v>11629</v>
      </c>
      <c r="L3155" t="s">
        <v>11630</v>
      </c>
      <c r="M3155" t="s">
        <v>11631</v>
      </c>
      <c r="N3155" t="s">
        <v>11638</v>
      </c>
      <c r="O3155" t="s">
        <v>11639</v>
      </c>
      <c r="P3155" t="s">
        <v>11681</v>
      </c>
      <c r="Q3155" t="s">
        <v>11682</v>
      </c>
      <c r="R3155" t="s">
        <v>11777</v>
      </c>
      <c r="S3155" t="s">
        <v>12040</v>
      </c>
    </row>
    <row r="3156" spans="1:19" x14ac:dyDescent="0.25">
      <c r="A3156" t="s">
        <v>6672</v>
      </c>
      <c r="B3156" t="s">
        <v>6673</v>
      </c>
      <c r="C3156" t="s">
        <v>11776</v>
      </c>
      <c r="D3156" t="s">
        <v>11622</v>
      </c>
      <c r="E3156" t="s">
        <v>11623</v>
      </c>
      <c r="F3156" t="s">
        <v>11624</v>
      </c>
      <c r="G3156" t="s">
        <v>11625</v>
      </c>
      <c r="H3156" t="s">
        <v>11626</v>
      </c>
      <c r="I3156" t="s">
        <v>11627</v>
      </c>
      <c r="J3156" t="s">
        <v>11628</v>
      </c>
      <c r="K3156" t="s">
        <v>11629</v>
      </c>
      <c r="L3156" t="s">
        <v>11630</v>
      </c>
      <c r="M3156" t="s">
        <v>11631</v>
      </c>
      <c r="N3156" t="s">
        <v>11638</v>
      </c>
      <c r="O3156" t="s">
        <v>11639</v>
      </c>
      <c r="P3156" t="s">
        <v>11681</v>
      </c>
      <c r="Q3156" t="s">
        <v>11682</v>
      </c>
      <c r="R3156" t="s">
        <v>11777</v>
      </c>
      <c r="S3156" t="s">
        <v>12040</v>
      </c>
    </row>
    <row r="3157" spans="1:19" x14ac:dyDescent="0.25">
      <c r="A3157" t="s">
        <v>6674</v>
      </c>
      <c r="B3157" t="s">
        <v>6675</v>
      </c>
      <c r="C3157" t="s">
        <v>11776</v>
      </c>
      <c r="D3157" t="s">
        <v>11622</v>
      </c>
      <c r="E3157" t="s">
        <v>11623</v>
      </c>
      <c r="F3157" t="s">
        <v>11624</v>
      </c>
      <c r="G3157" t="s">
        <v>11625</v>
      </c>
      <c r="H3157" t="s">
        <v>11626</v>
      </c>
      <c r="I3157" t="s">
        <v>11627</v>
      </c>
      <c r="J3157" t="s">
        <v>11628</v>
      </c>
      <c r="K3157" t="s">
        <v>11629</v>
      </c>
      <c r="L3157" t="s">
        <v>11630</v>
      </c>
      <c r="M3157" t="s">
        <v>11631</v>
      </c>
      <c r="N3157" t="s">
        <v>11638</v>
      </c>
      <c r="O3157" t="s">
        <v>11639</v>
      </c>
      <c r="P3157" t="s">
        <v>11681</v>
      </c>
      <c r="Q3157" t="s">
        <v>11682</v>
      </c>
      <c r="R3157" t="s">
        <v>11777</v>
      </c>
      <c r="S3157" t="s">
        <v>12040</v>
      </c>
    </row>
    <row r="3158" spans="1:19" x14ac:dyDescent="0.25">
      <c r="A3158" t="s">
        <v>6676</v>
      </c>
      <c r="B3158" t="s">
        <v>6677</v>
      </c>
      <c r="C3158" t="s">
        <v>11776</v>
      </c>
      <c r="D3158" t="s">
        <v>11622</v>
      </c>
      <c r="E3158" t="s">
        <v>11623</v>
      </c>
      <c r="F3158" t="s">
        <v>11624</v>
      </c>
      <c r="G3158" t="s">
        <v>11625</v>
      </c>
      <c r="H3158" t="s">
        <v>11626</v>
      </c>
      <c r="I3158" t="s">
        <v>11627</v>
      </c>
      <c r="J3158" t="s">
        <v>11628</v>
      </c>
      <c r="K3158" t="s">
        <v>11629</v>
      </c>
      <c r="L3158" t="s">
        <v>11630</v>
      </c>
      <c r="M3158" t="s">
        <v>11631</v>
      </c>
      <c r="N3158" t="s">
        <v>11638</v>
      </c>
      <c r="O3158" t="s">
        <v>11639</v>
      </c>
      <c r="P3158" t="s">
        <v>11681</v>
      </c>
      <c r="Q3158" t="s">
        <v>11682</v>
      </c>
      <c r="R3158" t="s">
        <v>11777</v>
      </c>
      <c r="S3158" t="s">
        <v>12040</v>
      </c>
    </row>
    <row r="3159" spans="1:19" x14ac:dyDescent="0.25">
      <c r="A3159" t="s">
        <v>6678</v>
      </c>
      <c r="B3159" t="s">
        <v>6679</v>
      </c>
      <c r="C3159" t="s">
        <v>11776</v>
      </c>
      <c r="D3159" t="s">
        <v>11622</v>
      </c>
      <c r="E3159" t="s">
        <v>11623</v>
      </c>
      <c r="F3159" t="s">
        <v>11624</v>
      </c>
      <c r="G3159" t="s">
        <v>11625</v>
      </c>
      <c r="H3159" t="s">
        <v>11626</v>
      </c>
      <c r="I3159" t="s">
        <v>11627</v>
      </c>
      <c r="J3159" t="s">
        <v>11628</v>
      </c>
      <c r="K3159" t="s">
        <v>11629</v>
      </c>
      <c r="L3159" t="s">
        <v>11630</v>
      </c>
      <c r="M3159" t="s">
        <v>11631</v>
      </c>
      <c r="N3159" t="s">
        <v>11638</v>
      </c>
      <c r="O3159" t="s">
        <v>11639</v>
      </c>
      <c r="P3159" t="s">
        <v>11681</v>
      </c>
      <c r="Q3159" t="s">
        <v>11682</v>
      </c>
      <c r="R3159" t="s">
        <v>11777</v>
      </c>
      <c r="S3159" t="s">
        <v>12040</v>
      </c>
    </row>
    <row r="3160" spans="1:19" x14ac:dyDescent="0.25">
      <c r="A3160" t="s">
        <v>6680</v>
      </c>
      <c r="B3160" t="s">
        <v>6681</v>
      </c>
      <c r="C3160" t="s">
        <v>11776</v>
      </c>
      <c r="D3160" t="s">
        <v>11622</v>
      </c>
      <c r="E3160" t="s">
        <v>11623</v>
      </c>
      <c r="F3160" t="s">
        <v>11624</v>
      </c>
      <c r="G3160" t="s">
        <v>11625</v>
      </c>
      <c r="H3160" t="s">
        <v>11626</v>
      </c>
      <c r="I3160" t="s">
        <v>11627</v>
      </c>
      <c r="J3160" t="s">
        <v>11628</v>
      </c>
      <c r="K3160" t="s">
        <v>11629</v>
      </c>
      <c r="L3160" t="s">
        <v>11630</v>
      </c>
      <c r="M3160" t="s">
        <v>11631</v>
      </c>
      <c r="N3160" t="s">
        <v>11638</v>
      </c>
      <c r="O3160" t="s">
        <v>11639</v>
      </c>
      <c r="P3160" t="s">
        <v>11681</v>
      </c>
      <c r="Q3160" t="s">
        <v>11682</v>
      </c>
      <c r="R3160" t="s">
        <v>11777</v>
      </c>
      <c r="S3160" t="s">
        <v>12040</v>
      </c>
    </row>
    <row r="3161" spans="1:19" x14ac:dyDescent="0.25">
      <c r="A3161" t="s">
        <v>6682</v>
      </c>
      <c r="B3161" t="s">
        <v>6683</v>
      </c>
      <c r="C3161" t="s">
        <v>11776</v>
      </c>
      <c r="D3161" t="s">
        <v>11622</v>
      </c>
      <c r="E3161" t="s">
        <v>11623</v>
      </c>
      <c r="F3161" t="s">
        <v>11624</v>
      </c>
      <c r="G3161" t="s">
        <v>11625</v>
      </c>
      <c r="H3161" t="s">
        <v>11626</v>
      </c>
      <c r="I3161" t="s">
        <v>11627</v>
      </c>
      <c r="J3161" t="s">
        <v>11628</v>
      </c>
      <c r="K3161" t="s">
        <v>11629</v>
      </c>
      <c r="L3161" t="s">
        <v>11630</v>
      </c>
      <c r="M3161" t="s">
        <v>11631</v>
      </c>
      <c r="N3161" t="s">
        <v>11638</v>
      </c>
      <c r="O3161" t="s">
        <v>11639</v>
      </c>
      <c r="P3161" t="s">
        <v>11681</v>
      </c>
      <c r="Q3161" t="s">
        <v>11682</v>
      </c>
      <c r="R3161" t="s">
        <v>11777</v>
      </c>
      <c r="S3161" t="s">
        <v>12040</v>
      </c>
    </row>
    <row r="3162" spans="1:19" x14ac:dyDescent="0.25">
      <c r="A3162" t="s">
        <v>6684</v>
      </c>
      <c r="B3162" t="s">
        <v>6685</v>
      </c>
      <c r="C3162" t="s">
        <v>11776</v>
      </c>
      <c r="D3162" t="s">
        <v>11622</v>
      </c>
      <c r="E3162" t="s">
        <v>11623</v>
      </c>
      <c r="F3162" t="s">
        <v>11624</v>
      </c>
      <c r="G3162" t="s">
        <v>11625</v>
      </c>
      <c r="H3162" t="s">
        <v>11626</v>
      </c>
      <c r="I3162" t="s">
        <v>11627</v>
      </c>
      <c r="J3162" t="s">
        <v>11628</v>
      </c>
      <c r="K3162" t="s">
        <v>11629</v>
      </c>
      <c r="L3162" t="s">
        <v>11630</v>
      </c>
      <c r="M3162" t="s">
        <v>11631</v>
      </c>
      <c r="N3162" t="s">
        <v>11638</v>
      </c>
      <c r="O3162" t="s">
        <v>11639</v>
      </c>
      <c r="P3162" t="s">
        <v>11681</v>
      </c>
      <c r="Q3162" t="s">
        <v>11682</v>
      </c>
      <c r="R3162" t="s">
        <v>11777</v>
      </c>
      <c r="S3162" t="s">
        <v>12040</v>
      </c>
    </row>
    <row r="3163" spans="1:19" x14ac:dyDescent="0.25">
      <c r="A3163" t="s">
        <v>6686</v>
      </c>
      <c r="B3163" t="s">
        <v>6687</v>
      </c>
      <c r="C3163" t="s">
        <v>11776</v>
      </c>
      <c r="D3163" t="s">
        <v>11622</v>
      </c>
      <c r="E3163" t="s">
        <v>11623</v>
      </c>
      <c r="F3163" t="s">
        <v>11624</v>
      </c>
      <c r="G3163" t="s">
        <v>11625</v>
      </c>
      <c r="H3163" t="s">
        <v>11626</v>
      </c>
      <c r="I3163" t="s">
        <v>11627</v>
      </c>
      <c r="J3163" t="s">
        <v>11628</v>
      </c>
      <c r="K3163" t="s">
        <v>11629</v>
      </c>
      <c r="L3163" t="s">
        <v>11630</v>
      </c>
      <c r="M3163" t="s">
        <v>11631</v>
      </c>
      <c r="N3163" t="s">
        <v>11638</v>
      </c>
      <c r="O3163" t="s">
        <v>11639</v>
      </c>
      <c r="P3163" t="s">
        <v>11681</v>
      </c>
      <c r="Q3163" t="s">
        <v>11682</v>
      </c>
      <c r="R3163" t="s">
        <v>11777</v>
      </c>
      <c r="S3163" t="s">
        <v>12040</v>
      </c>
    </row>
    <row r="3164" spans="1:19" x14ac:dyDescent="0.25">
      <c r="A3164" t="s">
        <v>6688</v>
      </c>
      <c r="B3164" t="s">
        <v>6689</v>
      </c>
      <c r="C3164" t="s">
        <v>11776</v>
      </c>
      <c r="D3164" t="s">
        <v>11622</v>
      </c>
      <c r="E3164" t="s">
        <v>11623</v>
      </c>
      <c r="F3164" t="s">
        <v>11624</v>
      </c>
      <c r="G3164" t="s">
        <v>11625</v>
      </c>
      <c r="H3164" t="s">
        <v>11626</v>
      </c>
      <c r="I3164" t="s">
        <v>11627</v>
      </c>
      <c r="J3164" t="s">
        <v>11628</v>
      </c>
      <c r="K3164" t="s">
        <v>11629</v>
      </c>
      <c r="L3164" t="s">
        <v>11630</v>
      </c>
      <c r="M3164" t="s">
        <v>11631</v>
      </c>
      <c r="N3164" t="s">
        <v>11638</v>
      </c>
      <c r="O3164" t="s">
        <v>11639</v>
      </c>
      <c r="P3164" t="s">
        <v>11681</v>
      </c>
      <c r="Q3164" t="s">
        <v>11682</v>
      </c>
      <c r="R3164" t="s">
        <v>11777</v>
      </c>
      <c r="S3164" t="s">
        <v>12040</v>
      </c>
    </row>
    <row r="3165" spans="1:19" x14ac:dyDescent="0.25">
      <c r="A3165" t="s">
        <v>6690</v>
      </c>
      <c r="B3165" t="s">
        <v>6691</v>
      </c>
      <c r="C3165" t="s">
        <v>11776</v>
      </c>
      <c r="D3165" t="s">
        <v>11622</v>
      </c>
      <c r="E3165" t="s">
        <v>11623</v>
      </c>
      <c r="F3165" t="s">
        <v>11624</v>
      </c>
      <c r="G3165" t="s">
        <v>11625</v>
      </c>
      <c r="H3165" t="s">
        <v>11626</v>
      </c>
      <c r="I3165" t="s">
        <v>11627</v>
      </c>
      <c r="J3165" t="s">
        <v>11628</v>
      </c>
      <c r="K3165" t="s">
        <v>11629</v>
      </c>
      <c r="L3165" t="s">
        <v>11630</v>
      </c>
      <c r="M3165" t="s">
        <v>11631</v>
      </c>
      <c r="N3165" t="s">
        <v>11638</v>
      </c>
      <c r="O3165" t="s">
        <v>11639</v>
      </c>
      <c r="P3165" t="s">
        <v>11681</v>
      </c>
      <c r="Q3165" t="s">
        <v>11682</v>
      </c>
      <c r="R3165" t="s">
        <v>11777</v>
      </c>
      <c r="S3165" t="s">
        <v>12040</v>
      </c>
    </row>
    <row r="3166" spans="1:19" x14ac:dyDescent="0.25">
      <c r="A3166" t="s">
        <v>6692</v>
      </c>
      <c r="B3166" t="s">
        <v>6693</v>
      </c>
      <c r="C3166" t="s">
        <v>11776</v>
      </c>
      <c r="D3166" t="s">
        <v>11622</v>
      </c>
      <c r="E3166" t="s">
        <v>11623</v>
      </c>
      <c r="F3166" t="s">
        <v>11624</v>
      </c>
      <c r="G3166" t="s">
        <v>11625</v>
      </c>
      <c r="H3166" t="s">
        <v>11626</v>
      </c>
      <c r="I3166" t="s">
        <v>11627</v>
      </c>
      <c r="J3166" t="s">
        <v>11628</v>
      </c>
      <c r="K3166" t="s">
        <v>11629</v>
      </c>
      <c r="L3166" t="s">
        <v>11630</v>
      </c>
      <c r="M3166" t="s">
        <v>11631</v>
      </c>
      <c r="N3166" t="s">
        <v>11638</v>
      </c>
      <c r="O3166" t="s">
        <v>11639</v>
      </c>
      <c r="P3166" t="s">
        <v>11681</v>
      </c>
      <c r="Q3166" t="s">
        <v>11682</v>
      </c>
      <c r="R3166" t="s">
        <v>11777</v>
      </c>
      <c r="S3166" t="s">
        <v>12040</v>
      </c>
    </row>
    <row r="3167" spans="1:19" x14ac:dyDescent="0.25">
      <c r="A3167" t="s">
        <v>6694</v>
      </c>
      <c r="B3167" t="s">
        <v>6695</v>
      </c>
      <c r="C3167" t="s">
        <v>11776</v>
      </c>
      <c r="D3167" t="s">
        <v>11622</v>
      </c>
      <c r="E3167" t="s">
        <v>11623</v>
      </c>
      <c r="F3167" t="s">
        <v>11624</v>
      </c>
      <c r="G3167" t="s">
        <v>11625</v>
      </c>
      <c r="H3167" t="s">
        <v>11626</v>
      </c>
      <c r="I3167" t="s">
        <v>11627</v>
      </c>
      <c r="J3167" t="s">
        <v>11628</v>
      </c>
      <c r="K3167" t="s">
        <v>11629</v>
      </c>
      <c r="L3167" t="s">
        <v>11630</v>
      </c>
      <c r="M3167" t="s">
        <v>11631</v>
      </c>
      <c r="N3167" t="s">
        <v>11638</v>
      </c>
      <c r="O3167" t="s">
        <v>11639</v>
      </c>
      <c r="P3167" t="s">
        <v>11681</v>
      </c>
      <c r="Q3167" t="s">
        <v>11682</v>
      </c>
      <c r="R3167" t="s">
        <v>11777</v>
      </c>
      <c r="S3167" t="s">
        <v>12040</v>
      </c>
    </row>
    <row r="3168" spans="1:19" x14ac:dyDescent="0.25">
      <c r="A3168" t="s">
        <v>6696</v>
      </c>
      <c r="B3168" t="s">
        <v>6697</v>
      </c>
      <c r="C3168" t="s">
        <v>11776</v>
      </c>
      <c r="D3168" t="s">
        <v>11622</v>
      </c>
      <c r="E3168" t="s">
        <v>11623</v>
      </c>
      <c r="F3168" t="s">
        <v>11624</v>
      </c>
      <c r="G3168" t="s">
        <v>11625</v>
      </c>
      <c r="H3168" t="s">
        <v>11626</v>
      </c>
      <c r="I3168" t="s">
        <v>11627</v>
      </c>
      <c r="J3168" t="s">
        <v>11628</v>
      </c>
      <c r="K3168" t="s">
        <v>11629</v>
      </c>
      <c r="L3168" t="s">
        <v>11630</v>
      </c>
      <c r="M3168" t="s">
        <v>11631</v>
      </c>
      <c r="N3168" t="s">
        <v>11638</v>
      </c>
      <c r="O3168" t="s">
        <v>11639</v>
      </c>
      <c r="P3168" t="s">
        <v>11681</v>
      </c>
      <c r="Q3168" t="s">
        <v>11682</v>
      </c>
      <c r="R3168" t="s">
        <v>11777</v>
      </c>
      <c r="S3168" t="s">
        <v>12040</v>
      </c>
    </row>
    <row r="3169" spans="1:21" x14ac:dyDescent="0.25">
      <c r="A3169" t="s">
        <v>6698</v>
      </c>
      <c r="B3169" t="s">
        <v>6699</v>
      </c>
      <c r="C3169" t="s">
        <v>11776</v>
      </c>
      <c r="D3169" t="s">
        <v>11622</v>
      </c>
      <c r="E3169" t="s">
        <v>11623</v>
      </c>
      <c r="F3169" t="s">
        <v>11624</v>
      </c>
      <c r="G3169" t="s">
        <v>11625</v>
      </c>
      <c r="H3169" t="s">
        <v>11626</v>
      </c>
      <c r="I3169" t="s">
        <v>11627</v>
      </c>
      <c r="J3169" t="s">
        <v>11628</v>
      </c>
      <c r="K3169" t="s">
        <v>11629</v>
      </c>
      <c r="L3169" t="s">
        <v>11630</v>
      </c>
      <c r="M3169" t="s">
        <v>11631</v>
      </c>
      <c r="N3169" t="s">
        <v>11638</v>
      </c>
      <c r="O3169" t="s">
        <v>11639</v>
      </c>
      <c r="P3169" t="s">
        <v>11681</v>
      </c>
      <c r="Q3169" t="s">
        <v>11682</v>
      </c>
      <c r="R3169" t="s">
        <v>11777</v>
      </c>
      <c r="S3169" t="s">
        <v>12040</v>
      </c>
    </row>
    <row r="3170" spans="1:21" x14ac:dyDescent="0.25">
      <c r="A3170" t="s">
        <v>6700</v>
      </c>
      <c r="B3170" t="s">
        <v>6701</v>
      </c>
      <c r="C3170" t="s">
        <v>11776</v>
      </c>
      <c r="D3170" t="s">
        <v>11622</v>
      </c>
      <c r="E3170" t="s">
        <v>11623</v>
      </c>
      <c r="F3170" t="s">
        <v>11624</v>
      </c>
      <c r="G3170" t="s">
        <v>11625</v>
      </c>
      <c r="H3170" t="s">
        <v>11626</v>
      </c>
      <c r="I3170" t="s">
        <v>11627</v>
      </c>
      <c r="J3170" t="s">
        <v>11628</v>
      </c>
      <c r="K3170" t="s">
        <v>11629</v>
      </c>
      <c r="L3170" t="s">
        <v>11630</v>
      </c>
      <c r="M3170" t="s">
        <v>11631</v>
      </c>
      <c r="N3170" t="s">
        <v>11638</v>
      </c>
      <c r="O3170" t="s">
        <v>11639</v>
      </c>
      <c r="P3170" t="s">
        <v>11681</v>
      </c>
      <c r="Q3170" t="s">
        <v>11682</v>
      </c>
      <c r="R3170" t="s">
        <v>11777</v>
      </c>
      <c r="S3170" t="s">
        <v>12040</v>
      </c>
    </row>
    <row r="3171" spans="1:21" x14ac:dyDescent="0.25">
      <c r="A3171" t="s">
        <v>6702</v>
      </c>
      <c r="B3171" t="s">
        <v>6703</v>
      </c>
      <c r="C3171" t="s">
        <v>11776</v>
      </c>
      <c r="D3171" t="s">
        <v>11622</v>
      </c>
      <c r="E3171" t="s">
        <v>11623</v>
      </c>
      <c r="F3171" t="s">
        <v>11624</v>
      </c>
      <c r="G3171" t="s">
        <v>11625</v>
      </c>
      <c r="H3171" t="s">
        <v>11626</v>
      </c>
      <c r="I3171" t="s">
        <v>11627</v>
      </c>
      <c r="J3171" t="s">
        <v>11628</v>
      </c>
      <c r="K3171" t="s">
        <v>11629</v>
      </c>
      <c r="L3171" t="s">
        <v>11630</v>
      </c>
      <c r="M3171" t="s">
        <v>11631</v>
      </c>
      <c r="N3171" t="s">
        <v>11638</v>
      </c>
      <c r="O3171" t="s">
        <v>11639</v>
      </c>
      <c r="P3171" t="s">
        <v>11681</v>
      </c>
      <c r="Q3171" t="s">
        <v>11682</v>
      </c>
      <c r="R3171" t="s">
        <v>11777</v>
      </c>
      <c r="S3171" t="s">
        <v>12040</v>
      </c>
    </row>
    <row r="3172" spans="1:21" x14ac:dyDescent="0.25">
      <c r="A3172" t="s">
        <v>6704</v>
      </c>
      <c r="B3172" t="s">
        <v>6705</v>
      </c>
      <c r="C3172" t="s">
        <v>11776</v>
      </c>
      <c r="D3172" t="s">
        <v>11622</v>
      </c>
      <c r="E3172" t="s">
        <v>11623</v>
      </c>
      <c r="F3172" t="s">
        <v>11624</v>
      </c>
      <c r="G3172" t="s">
        <v>11625</v>
      </c>
      <c r="H3172" t="s">
        <v>11626</v>
      </c>
      <c r="I3172" t="s">
        <v>11627</v>
      </c>
      <c r="J3172" t="s">
        <v>11628</v>
      </c>
      <c r="K3172" t="s">
        <v>11629</v>
      </c>
      <c r="L3172" t="s">
        <v>11630</v>
      </c>
      <c r="M3172" t="s">
        <v>11631</v>
      </c>
      <c r="N3172" t="s">
        <v>11638</v>
      </c>
      <c r="O3172" t="s">
        <v>11639</v>
      </c>
      <c r="P3172" t="s">
        <v>11681</v>
      </c>
      <c r="Q3172" t="s">
        <v>11682</v>
      </c>
      <c r="R3172" t="s">
        <v>11777</v>
      </c>
      <c r="S3172" t="s">
        <v>12040</v>
      </c>
    </row>
    <row r="3173" spans="1:21" x14ac:dyDescent="0.25">
      <c r="A3173" t="s">
        <v>6706</v>
      </c>
      <c r="B3173" t="s">
        <v>6707</v>
      </c>
      <c r="C3173" t="s">
        <v>11776</v>
      </c>
      <c r="D3173" t="s">
        <v>11622</v>
      </c>
      <c r="E3173" t="s">
        <v>11623</v>
      </c>
      <c r="F3173" t="s">
        <v>11624</v>
      </c>
      <c r="G3173" t="s">
        <v>11625</v>
      </c>
      <c r="H3173" t="s">
        <v>11626</v>
      </c>
      <c r="I3173" t="s">
        <v>11627</v>
      </c>
      <c r="J3173" t="s">
        <v>11628</v>
      </c>
      <c r="K3173" t="s">
        <v>11629</v>
      </c>
      <c r="L3173" t="s">
        <v>11630</v>
      </c>
      <c r="M3173" t="s">
        <v>11631</v>
      </c>
      <c r="N3173" t="s">
        <v>11638</v>
      </c>
      <c r="O3173" t="s">
        <v>11639</v>
      </c>
      <c r="P3173" t="s">
        <v>11681</v>
      </c>
      <c r="Q3173" t="s">
        <v>11682</v>
      </c>
      <c r="R3173" t="s">
        <v>11777</v>
      </c>
      <c r="S3173" t="s">
        <v>12040</v>
      </c>
    </row>
    <row r="3174" spans="1:21" x14ac:dyDescent="0.25">
      <c r="A3174" t="s">
        <v>6708</v>
      </c>
      <c r="B3174" t="s">
        <v>6709</v>
      </c>
      <c r="C3174" t="s">
        <v>11776</v>
      </c>
      <c r="D3174" t="s">
        <v>11622</v>
      </c>
      <c r="E3174" t="s">
        <v>11623</v>
      </c>
      <c r="F3174" t="s">
        <v>11624</v>
      </c>
      <c r="G3174" t="s">
        <v>11625</v>
      </c>
      <c r="H3174" t="s">
        <v>11626</v>
      </c>
      <c r="I3174" t="s">
        <v>11627</v>
      </c>
      <c r="J3174" t="s">
        <v>11628</v>
      </c>
      <c r="K3174" t="s">
        <v>11629</v>
      </c>
      <c r="L3174" t="s">
        <v>11630</v>
      </c>
      <c r="M3174" t="s">
        <v>11631</v>
      </c>
      <c r="N3174" t="s">
        <v>11638</v>
      </c>
      <c r="O3174" t="s">
        <v>11639</v>
      </c>
      <c r="P3174" t="s">
        <v>11681</v>
      </c>
      <c r="Q3174" t="s">
        <v>11682</v>
      </c>
      <c r="R3174" t="s">
        <v>11777</v>
      </c>
      <c r="S3174" t="s">
        <v>12040</v>
      </c>
    </row>
    <row r="3175" spans="1:21" x14ac:dyDescent="0.25">
      <c r="A3175" t="s">
        <v>6710</v>
      </c>
      <c r="B3175" t="s">
        <v>6711</v>
      </c>
      <c r="C3175" t="s">
        <v>11778</v>
      </c>
      <c r="D3175" t="s">
        <v>11622</v>
      </c>
      <c r="E3175" t="s">
        <v>11623</v>
      </c>
      <c r="F3175" t="s">
        <v>11624</v>
      </c>
      <c r="G3175" t="s">
        <v>11625</v>
      </c>
      <c r="H3175" t="s">
        <v>11626</v>
      </c>
      <c r="I3175" t="s">
        <v>11627</v>
      </c>
      <c r="J3175" t="s">
        <v>11628</v>
      </c>
      <c r="K3175" t="s">
        <v>11629</v>
      </c>
      <c r="L3175" t="s">
        <v>11630</v>
      </c>
      <c r="M3175" t="s">
        <v>11631</v>
      </c>
      <c r="N3175" t="s">
        <v>11632</v>
      </c>
      <c r="O3175" t="s">
        <v>11633</v>
      </c>
      <c r="P3175" t="s">
        <v>11779</v>
      </c>
      <c r="Q3175" t="s">
        <v>11780</v>
      </c>
      <c r="R3175" t="s">
        <v>11781</v>
      </c>
      <c r="S3175" t="s">
        <v>12041</v>
      </c>
      <c r="T3175" t="s">
        <v>12042</v>
      </c>
      <c r="U3175" t="s">
        <v>12043</v>
      </c>
    </row>
    <row r="3176" spans="1:21" x14ac:dyDescent="0.25">
      <c r="A3176" t="s">
        <v>6712</v>
      </c>
      <c r="B3176" t="s">
        <v>6713</v>
      </c>
      <c r="C3176" t="s">
        <v>11782</v>
      </c>
      <c r="D3176" t="s">
        <v>11622</v>
      </c>
      <c r="E3176" t="s">
        <v>11623</v>
      </c>
      <c r="F3176" t="s">
        <v>11624</v>
      </c>
      <c r="G3176" t="s">
        <v>11625</v>
      </c>
      <c r="H3176" t="s">
        <v>11626</v>
      </c>
      <c r="I3176" t="s">
        <v>11627</v>
      </c>
      <c r="J3176" t="s">
        <v>11628</v>
      </c>
      <c r="K3176" t="s">
        <v>11629</v>
      </c>
      <c r="L3176" t="s">
        <v>11630</v>
      </c>
      <c r="M3176" t="s">
        <v>11631</v>
      </c>
      <c r="N3176" t="s">
        <v>11638</v>
      </c>
      <c r="O3176" t="s">
        <v>11783</v>
      </c>
      <c r="P3176" t="s">
        <v>11784</v>
      </c>
      <c r="Q3176" t="s">
        <v>11785</v>
      </c>
    </row>
    <row r="3177" spans="1:21" x14ac:dyDescent="0.25">
      <c r="A3177" t="s">
        <v>6714</v>
      </c>
      <c r="B3177" t="s">
        <v>6715</v>
      </c>
      <c r="C3177" t="s">
        <v>11782</v>
      </c>
      <c r="D3177" t="s">
        <v>11622</v>
      </c>
      <c r="E3177" t="s">
        <v>11623</v>
      </c>
      <c r="F3177" t="s">
        <v>11624</v>
      </c>
      <c r="G3177" t="s">
        <v>11625</v>
      </c>
      <c r="H3177" t="s">
        <v>11626</v>
      </c>
      <c r="I3177" t="s">
        <v>11627</v>
      </c>
      <c r="J3177" t="s">
        <v>11628</v>
      </c>
      <c r="K3177" t="s">
        <v>11629</v>
      </c>
      <c r="L3177" t="s">
        <v>11630</v>
      </c>
      <c r="M3177" t="s">
        <v>11631</v>
      </c>
      <c r="N3177" t="s">
        <v>11638</v>
      </c>
      <c r="O3177" t="s">
        <v>11783</v>
      </c>
      <c r="P3177" t="s">
        <v>11784</v>
      </c>
      <c r="Q3177" t="s">
        <v>11785</v>
      </c>
    </row>
    <row r="3178" spans="1:21" x14ac:dyDescent="0.25">
      <c r="A3178" t="s">
        <v>6716</v>
      </c>
      <c r="B3178" t="s">
        <v>6717</v>
      </c>
      <c r="C3178" t="s">
        <v>11782</v>
      </c>
      <c r="D3178" t="s">
        <v>11622</v>
      </c>
      <c r="E3178" t="s">
        <v>11623</v>
      </c>
      <c r="F3178" t="s">
        <v>11624</v>
      </c>
      <c r="G3178" t="s">
        <v>11625</v>
      </c>
      <c r="H3178" t="s">
        <v>11626</v>
      </c>
      <c r="I3178" t="s">
        <v>11627</v>
      </c>
      <c r="J3178" t="s">
        <v>11628</v>
      </c>
      <c r="K3178" t="s">
        <v>11629</v>
      </c>
      <c r="L3178" t="s">
        <v>11630</v>
      </c>
      <c r="M3178" t="s">
        <v>11631</v>
      </c>
      <c r="N3178" t="s">
        <v>11638</v>
      </c>
      <c r="O3178" t="s">
        <v>11783</v>
      </c>
      <c r="P3178" t="s">
        <v>11784</v>
      </c>
      <c r="Q3178" t="s">
        <v>11785</v>
      </c>
    </row>
    <row r="3179" spans="1:21" x14ac:dyDescent="0.25">
      <c r="A3179" t="s">
        <v>6718</v>
      </c>
      <c r="B3179" t="s">
        <v>6719</v>
      </c>
      <c r="C3179" t="s">
        <v>11782</v>
      </c>
      <c r="D3179" t="s">
        <v>11622</v>
      </c>
      <c r="E3179" t="s">
        <v>11623</v>
      </c>
      <c r="F3179" t="s">
        <v>11624</v>
      </c>
      <c r="G3179" t="s">
        <v>11625</v>
      </c>
      <c r="H3179" t="s">
        <v>11626</v>
      </c>
      <c r="I3179" t="s">
        <v>11627</v>
      </c>
      <c r="J3179" t="s">
        <v>11628</v>
      </c>
      <c r="K3179" t="s">
        <v>11629</v>
      </c>
      <c r="L3179" t="s">
        <v>11630</v>
      </c>
      <c r="M3179" t="s">
        <v>11631</v>
      </c>
      <c r="N3179" t="s">
        <v>11638</v>
      </c>
      <c r="O3179" t="s">
        <v>11783</v>
      </c>
      <c r="P3179" t="s">
        <v>11784</v>
      </c>
      <c r="Q3179" t="s">
        <v>11785</v>
      </c>
    </row>
    <row r="3180" spans="1:21" x14ac:dyDescent="0.25">
      <c r="A3180" t="s">
        <v>6720</v>
      </c>
      <c r="B3180" t="s">
        <v>6721</v>
      </c>
      <c r="C3180" t="s">
        <v>11782</v>
      </c>
      <c r="D3180" t="s">
        <v>11622</v>
      </c>
      <c r="E3180" t="s">
        <v>11623</v>
      </c>
      <c r="F3180" t="s">
        <v>11624</v>
      </c>
      <c r="G3180" t="s">
        <v>11625</v>
      </c>
      <c r="H3180" t="s">
        <v>11626</v>
      </c>
      <c r="I3180" t="s">
        <v>11627</v>
      </c>
      <c r="J3180" t="s">
        <v>11628</v>
      </c>
      <c r="K3180" t="s">
        <v>11629</v>
      </c>
      <c r="L3180" t="s">
        <v>11630</v>
      </c>
      <c r="M3180" t="s">
        <v>11631</v>
      </c>
      <c r="N3180" t="s">
        <v>11638</v>
      </c>
      <c r="O3180" t="s">
        <v>11783</v>
      </c>
      <c r="P3180" t="s">
        <v>11784</v>
      </c>
      <c r="Q3180" t="s">
        <v>11785</v>
      </c>
    </row>
    <row r="3181" spans="1:21" x14ac:dyDescent="0.25">
      <c r="A3181" t="s">
        <v>6722</v>
      </c>
      <c r="B3181" t="s">
        <v>6723</v>
      </c>
      <c r="C3181" t="s">
        <v>11782</v>
      </c>
      <c r="D3181" t="s">
        <v>11622</v>
      </c>
      <c r="E3181" t="s">
        <v>11623</v>
      </c>
      <c r="F3181" t="s">
        <v>11624</v>
      </c>
      <c r="G3181" t="s">
        <v>11625</v>
      </c>
      <c r="H3181" t="s">
        <v>11626</v>
      </c>
      <c r="I3181" t="s">
        <v>11627</v>
      </c>
      <c r="J3181" t="s">
        <v>11628</v>
      </c>
      <c r="K3181" t="s">
        <v>11629</v>
      </c>
      <c r="L3181" t="s">
        <v>11630</v>
      </c>
      <c r="M3181" t="s">
        <v>11631</v>
      </c>
      <c r="N3181" t="s">
        <v>11638</v>
      </c>
      <c r="O3181" t="s">
        <v>11783</v>
      </c>
      <c r="P3181" t="s">
        <v>11784</v>
      </c>
      <c r="Q3181" t="s">
        <v>11785</v>
      </c>
    </row>
    <row r="3182" spans="1:21" x14ac:dyDescent="0.25">
      <c r="A3182" t="s">
        <v>6724</v>
      </c>
      <c r="B3182" t="s">
        <v>6725</v>
      </c>
      <c r="C3182" t="s">
        <v>11782</v>
      </c>
      <c r="D3182" t="s">
        <v>11622</v>
      </c>
      <c r="E3182" t="s">
        <v>11623</v>
      </c>
      <c r="F3182" t="s">
        <v>11624</v>
      </c>
      <c r="G3182" t="s">
        <v>11625</v>
      </c>
      <c r="H3182" t="s">
        <v>11626</v>
      </c>
      <c r="I3182" t="s">
        <v>11627</v>
      </c>
      <c r="J3182" t="s">
        <v>11628</v>
      </c>
      <c r="K3182" t="s">
        <v>11629</v>
      </c>
      <c r="L3182" t="s">
        <v>11630</v>
      </c>
      <c r="M3182" t="s">
        <v>11631</v>
      </c>
      <c r="N3182" t="s">
        <v>11638</v>
      </c>
      <c r="O3182" t="s">
        <v>11783</v>
      </c>
      <c r="P3182" t="s">
        <v>11784</v>
      </c>
      <c r="Q3182" t="s">
        <v>11785</v>
      </c>
    </row>
    <row r="3183" spans="1:21" x14ac:dyDescent="0.25">
      <c r="A3183" t="s">
        <v>6726</v>
      </c>
      <c r="B3183" t="s">
        <v>6727</v>
      </c>
      <c r="C3183" t="s">
        <v>11782</v>
      </c>
      <c r="D3183" t="s">
        <v>11622</v>
      </c>
      <c r="E3183" t="s">
        <v>11623</v>
      </c>
      <c r="F3183" t="s">
        <v>11624</v>
      </c>
      <c r="G3183" t="s">
        <v>11625</v>
      </c>
      <c r="H3183" t="s">
        <v>11626</v>
      </c>
      <c r="I3183" t="s">
        <v>11627</v>
      </c>
      <c r="J3183" t="s">
        <v>11628</v>
      </c>
      <c r="K3183" t="s">
        <v>11629</v>
      </c>
      <c r="L3183" t="s">
        <v>11630</v>
      </c>
      <c r="M3183" t="s">
        <v>11631</v>
      </c>
      <c r="N3183" t="s">
        <v>11638</v>
      </c>
      <c r="O3183" t="s">
        <v>11783</v>
      </c>
      <c r="P3183" t="s">
        <v>11784</v>
      </c>
      <c r="Q3183" t="s">
        <v>11785</v>
      </c>
    </row>
    <row r="3184" spans="1:21" x14ac:dyDescent="0.25">
      <c r="A3184" t="s">
        <v>6728</v>
      </c>
      <c r="B3184" t="s">
        <v>6729</v>
      </c>
      <c r="C3184" t="s">
        <v>11782</v>
      </c>
      <c r="D3184" t="s">
        <v>11622</v>
      </c>
      <c r="E3184" t="s">
        <v>11623</v>
      </c>
      <c r="F3184" t="s">
        <v>11624</v>
      </c>
      <c r="G3184" t="s">
        <v>11625</v>
      </c>
      <c r="H3184" t="s">
        <v>11626</v>
      </c>
      <c r="I3184" t="s">
        <v>11627</v>
      </c>
      <c r="J3184" t="s">
        <v>11628</v>
      </c>
      <c r="K3184" t="s">
        <v>11629</v>
      </c>
      <c r="L3184" t="s">
        <v>11630</v>
      </c>
      <c r="M3184" t="s">
        <v>11631</v>
      </c>
      <c r="N3184" t="s">
        <v>11638</v>
      </c>
      <c r="O3184" t="s">
        <v>11783</v>
      </c>
      <c r="P3184" t="s">
        <v>11784</v>
      </c>
      <c r="Q3184" t="s">
        <v>11785</v>
      </c>
    </row>
    <row r="3185" spans="1:17" x14ac:dyDescent="0.25">
      <c r="A3185" t="s">
        <v>6730</v>
      </c>
      <c r="B3185" t="s">
        <v>6731</v>
      </c>
      <c r="C3185" t="s">
        <v>11782</v>
      </c>
      <c r="D3185" t="s">
        <v>11622</v>
      </c>
      <c r="E3185" t="s">
        <v>11623</v>
      </c>
      <c r="F3185" t="s">
        <v>11624</v>
      </c>
      <c r="G3185" t="s">
        <v>11625</v>
      </c>
      <c r="H3185" t="s">
        <v>11626</v>
      </c>
      <c r="I3185" t="s">
        <v>11627</v>
      </c>
      <c r="J3185" t="s">
        <v>11628</v>
      </c>
      <c r="K3185" t="s">
        <v>11629</v>
      </c>
      <c r="L3185" t="s">
        <v>11630</v>
      </c>
      <c r="M3185" t="s">
        <v>11631</v>
      </c>
      <c r="N3185" t="s">
        <v>11638</v>
      </c>
      <c r="O3185" t="s">
        <v>11783</v>
      </c>
      <c r="P3185" t="s">
        <v>11784</v>
      </c>
      <c r="Q3185" t="s">
        <v>11785</v>
      </c>
    </row>
    <row r="3186" spans="1:17" x14ac:dyDescent="0.25">
      <c r="A3186" t="s">
        <v>6732</v>
      </c>
      <c r="B3186" t="s">
        <v>6733</v>
      </c>
      <c r="C3186" t="s">
        <v>11782</v>
      </c>
      <c r="D3186" t="s">
        <v>11622</v>
      </c>
      <c r="E3186" t="s">
        <v>11623</v>
      </c>
      <c r="F3186" t="s">
        <v>11624</v>
      </c>
      <c r="G3186" t="s">
        <v>11625</v>
      </c>
      <c r="H3186" t="s">
        <v>11626</v>
      </c>
      <c r="I3186" t="s">
        <v>11627</v>
      </c>
      <c r="J3186" t="s">
        <v>11628</v>
      </c>
      <c r="K3186" t="s">
        <v>11629</v>
      </c>
      <c r="L3186" t="s">
        <v>11630</v>
      </c>
      <c r="M3186" t="s">
        <v>11631</v>
      </c>
      <c r="N3186" t="s">
        <v>11638</v>
      </c>
      <c r="O3186" t="s">
        <v>11783</v>
      </c>
      <c r="P3186" t="s">
        <v>11784</v>
      </c>
      <c r="Q3186" t="s">
        <v>11785</v>
      </c>
    </row>
    <row r="3187" spans="1:17" x14ac:dyDescent="0.25">
      <c r="A3187" t="s">
        <v>6734</v>
      </c>
      <c r="B3187" t="s">
        <v>6735</v>
      </c>
      <c r="C3187" t="s">
        <v>11782</v>
      </c>
      <c r="D3187" t="s">
        <v>11622</v>
      </c>
      <c r="E3187" t="s">
        <v>11623</v>
      </c>
      <c r="F3187" t="s">
        <v>11624</v>
      </c>
      <c r="G3187" t="s">
        <v>11625</v>
      </c>
      <c r="H3187" t="s">
        <v>11626</v>
      </c>
      <c r="I3187" t="s">
        <v>11627</v>
      </c>
      <c r="J3187" t="s">
        <v>11628</v>
      </c>
      <c r="K3187" t="s">
        <v>11629</v>
      </c>
      <c r="L3187" t="s">
        <v>11630</v>
      </c>
      <c r="M3187" t="s">
        <v>11631</v>
      </c>
      <c r="N3187" t="s">
        <v>11638</v>
      </c>
      <c r="O3187" t="s">
        <v>11783</v>
      </c>
      <c r="P3187" t="s">
        <v>11784</v>
      </c>
      <c r="Q3187" t="s">
        <v>11785</v>
      </c>
    </row>
    <row r="3188" spans="1:17" x14ac:dyDescent="0.25">
      <c r="A3188" t="s">
        <v>6736</v>
      </c>
      <c r="B3188" t="s">
        <v>6737</v>
      </c>
      <c r="C3188" t="s">
        <v>11782</v>
      </c>
      <c r="D3188" t="s">
        <v>11622</v>
      </c>
      <c r="E3188" t="s">
        <v>11623</v>
      </c>
      <c r="F3188" t="s">
        <v>11624</v>
      </c>
      <c r="G3188" t="s">
        <v>11625</v>
      </c>
      <c r="H3188" t="s">
        <v>11626</v>
      </c>
      <c r="I3188" t="s">
        <v>11627</v>
      </c>
      <c r="J3188" t="s">
        <v>11628</v>
      </c>
      <c r="K3188" t="s">
        <v>11629</v>
      </c>
      <c r="L3188" t="s">
        <v>11630</v>
      </c>
      <c r="M3188" t="s">
        <v>11631</v>
      </c>
      <c r="N3188" t="s">
        <v>11638</v>
      </c>
      <c r="O3188" t="s">
        <v>11783</v>
      </c>
      <c r="P3188" t="s">
        <v>11784</v>
      </c>
      <c r="Q3188" t="s">
        <v>11785</v>
      </c>
    </row>
    <row r="3189" spans="1:17" x14ac:dyDescent="0.25">
      <c r="A3189" t="s">
        <v>6738</v>
      </c>
      <c r="B3189" t="s">
        <v>6739</v>
      </c>
      <c r="C3189" t="s">
        <v>11782</v>
      </c>
      <c r="D3189" t="s">
        <v>11622</v>
      </c>
      <c r="E3189" t="s">
        <v>11623</v>
      </c>
      <c r="F3189" t="s">
        <v>11624</v>
      </c>
      <c r="G3189" t="s">
        <v>11625</v>
      </c>
      <c r="H3189" t="s">
        <v>11626</v>
      </c>
      <c r="I3189" t="s">
        <v>11627</v>
      </c>
      <c r="J3189" t="s">
        <v>11628</v>
      </c>
      <c r="K3189" t="s">
        <v>11629</v>
      </c>
      <c r="L3189" t="s">
        <v>11630</v>
      </c>
      <c r="M3189" t="s">
        <v>11631</v>
      </c>
      <c r="N3189" t="s">
        <v>11638</v>
      </c>
      <c r="O3189" t="s">
        <v>11783</v>
      </c>
      <c r="P3189" t="s">
        <v>11784</v>
      </c>
      <c r="Q3189" t="s">
        <v>11785</v>
      </c>
    </row>
    <row r="3190" spans="1:17" x14ac:dyDescent="0.25">
      <c r="A3190" t="s">
        <v>6740</v>
      </c>
      <c r="B3190" t="s">
        <v>6741</v>
      </c>
      <c r="C3190" t="s">
        <v>11786</v>
      </c>
      <c r="D3190" t="s">
        <v>11622</v>
      </c>
      <c r="E3190" t="s">
        <v>11623</v>
      </c>
      <c r="F3190" t="s">
        <v>11624</v>
      </c>
      <c r="G3190" t="s">
        <v>11625</v>
      </c>
      <c r="H3190" t="s">
        <v>11626</v>
      </c>
      <c r="I3190" t="s">
        <v>11787</v>
      </c>
      <c r="J3190" t="s">
        <v>11788</v>
      </c>
      <c r="K3190" t="s">
        <v>11789</v>
      </c>
      <c r="L3190" t="s">
        <v>11790</v>
      </c>
    </row>
    <row r="3191" spans="1:17" x14ac:dyDescent="0.25">
      <c r="A3191" t="s">
        <v>6742</v>
      </c>
      <c r="B3191" t="s">
        <v>6743</v>
      </c>
      <c r="C3191" t="s">
        <v>11786</v>
      </c>
      <c r="D3191" t="s">
        <v>11622</v>
      </c>
      <c r="E3191" t="s">
        <v>11623</v>
      </c>
      <c r="F3191" t="s">
        <v>11624</v>
      </c>
      <c r="G3191" t="s">
        <v>11625</v>
      </c>
      <c r="H3191" t="s">
        <v>11626</v>
      </c>
      <c r="I3191" t="s">
        <v>11787</v>
      </c>
      <c r="J3191" t="s">
        <v>11788</v>
      </c>
      <c r="K3191" t="s">
        <v>11789</v>
      </c>
      <c r="L3191" t="s">
        <v>11790</v>
      </c>
    </row>
    <row r="3192" spans="1:17" x14ac:dyDescent="0.25">
      <c r="A3192" t="s">
        <v>6744</v>
      </c>
      <c r="B3192" t="s">
        <v>6745</v>
      </c>
      <c r="C3192" t="s">
        <v>11786</v>
      </c>
      <c r="D3192" t="s">
        <v>11622</v>
      </c>
      <c r="E3192" t="s">
        <v>11623</v>
      </c>
      <c r="F3192" t="s">
        <v>11624</v>
      </c>
      <c r="G3192" t="s">
        <v>11625</v>
      </c>
      <c r="H3192" t="s">
        <v>11626</v>
      </c>
      <c r="I3192" t="s">
        <v>11787</v>
      </c>
      <c r="J3192" t="s">
        <v>11788</v>
      </c>
      <c r="K3192" t="s">
        <v>11789</v>
      </c>
      <c r="L3192" t="s">
        <v>11790</v>
      </c>
    </row>
    <row r="3193" spans="1:17" x14ac:dyDescent="0.25">
      <c r="A3193" t="s">
        <v>6746</v>
      </c>
      <c r="B3193" t="s">
        <v>6747</v>
      </c>
      <c r="C3193" t="s">
        <v>11786</v>
      </c>
      <c r="D3193" t="s">
        <v>11622</v>
      </c>
      <c r="E3193" t="s">
        <v>11623</v>
      </c>
      <c r="F3193" t="s">
        <v>11624</v>
      </c>
      <c r="G3193" t="s">
        <v>11625</v>
      </c>
      <c r="H3193" t="s">
        <v>11626</v>
      </c>
      <c r="I3193" t="s">
        <v>11787</v>
      </c>
      <c r="J3193" t="s">
        <v>11788</v>
      </c>
      <c r="K3193" t="s">
        <v>11789</v>
      </c>
      <c r="L3193" t="s">
        <v>11790</v>
      </c>
    </row>
    <row r="3194" spans="1:17" x14ac:dyDescent="0.25">
      <c r="A3194" t="s">
        <v>6750</v>
      </c>
      <c r="B3194" t="s">
        <v>6751</v>
      </c>
      <c r="C3194" t="s">
        <v>11786</v>
      </c>
      <c r="D3194" t="s">
        <v>11622</v>
      </c>
      <c r="E3194" t="s">
        <v>11623</v>
      </c>
      <c r="F3194" t="s">
        <v>11624</v>
      </c>
      <c r="G3194" t="s">
        <v>11625</v>
      </c>
      <c r="H3194" t="s">
        <v>11626</v>
      </c>
      <c r="I3194" t="s">
        <v>11787</v>
      </c>
      <c r="J3194" t="s">
        <v>11788</v>
      </c>
      <c r="K3194" t="s">
        <v>11789</v>
      </c>
      <c r="L3194" t="s">
        <v>11790</v>
      </c>
    </row>
    <row r="3195" spans="1:17" x14ac:dyDescent="0.25">
      <c r="A3195" t="s">
        <v>6752</v>
      </c>
      <c r="B3195" t="s">
        <v>6753</v>
      </c>
      <c r="C3195" t="s">
        <v>11786</v>
      </c>
      <c r="D3195" t="s">
        <v>11622</v>
      </c>
      <c r="E3195" t="s">
        <v>11623</v>
      </c>
      <c r="F3195" t="s">
        <v>11624</v>
      </c>
      <c r="G3195" t="s">
        <v>11625</v>
      </c>
      <c r="H3195" t="s">
        <v>11626</v>
      </c>
      <c r="I3195" t="s">
        <v>11787</v>
      </c>
      <c r="J3195" t="s">
        <v>11788</v>
      </c>
      <c r="K3195" t="s">
        <v>11789</v>
      </c>
      <c r="L3195" t="s">
        <v>11790</v>
      </c>
    </row>
    <row r="3196" spans="1:17" x14ac:dyDescent="0.25">
      <c r="A3196" t="s">
        <v>6754</v>
      </c>
      <c r="B3196" t="s">
        <v>6755</v>
      </c>
      <c r="C3196" t="s">
        <v>11786</v>
      </c>
      <c r="D3196" t="s">
        <v>11622</v>
      </c>
      <c r="E3196" t="s">
        <v>11623</v>
      </c>
      <c r="F3196" t="s">
        <v>11624</v>
      </c>
      <c r="G3196" t="s">
        <v>11625</v>
      </c>
      <c r="H3196" t="s">
        <v>11626</v>
      </c>
      <c r="I3196" t="s">
        <v>11787</v>
      </c>
      <c r="J3196" t="s">
        <v>11788</v>
      </c>
      <c r="K3196" t="s">
        <v>11789</v>
      </c>
      <c r="L3196" t="s">
        <v>11790</v>
      </c>
    </row>
    <row r="3197" spans="1:17" x14ac:dyDescent="0.25">
      <c r="A3197" t="s">
        <v>6756</v>
      </c>
      <c r="B3197" t="s">
        <v>6757</v>
      </c>
      <c r="C3197" t="s">
        <v>11786</v>
      </c>
      <c r="D3197" t="s">
        <v>11622</v>
      </c>
      <c r="E3197" t="s">
        <v>11623</v>
      </c>
      <c r="F3197" t="s">
        <v>11624</v>
      </c>
      <c r="G3197" t="s">
        <v>11625</v>
      </c>
      <c r="H3197" t="s">
        <v>11626</v>
      </c>
      <c r="I3197" t="s">
        <v>11787</v>
      </c>
      <c r="J3197" t="s">
        <v>11788</v>
      </c>
      <c r="K3197" t="s">
        <v>11789</v>
      </c>
      <c r="L3197" t="s">
        <v>11790</v>
      </c>
    </row>
    <row r="3198" spans="1:17" x14ac:dyDescent="0.25">
      <c r="A3198" t="s">
        <v>6758</v>
      </c>
      <c r="B3198" t="s">
        <v>6759</v>
      </c>
      <c r="C3198" t="s">
        <v>11786</v>
      </c>
      <c r="D3198" t="s">
        <v>11622</v>
      </c>
      <c r="E3198" t="s">
        <v>11623</v>
      </c>
      <c r="F3198" t="s">
        <v>11624</v>
      </c>
      <c r="G3198" t="s">
        <v>11625</v>
      </c>
      <c r="H3198" t="s">
        <v>11626</v>
      </c>
      <c r="I3198" t="s">
        <v>11787</v>
      </c>
      <c r="J3198" t="s">
        <v>11788</v>
      </c>
      <c r="K3198" t="s">
        <v>11789</v>
      </c>
      <c r="L3198" t="s">
        <v>11790</v>
      </c>
    </row>
    <row r="3199" spans="1:17" x14ac:dyDescent="0.25">
      <c r="A3199" t="s">
        <v>6760</v>
      </c>
      <c r="B3199" t="s">
        <v>6761</v>
      </c>
      <c r="C3199" t="s">
        <v>11786</v>
      </c>
      <c r="D3199" t="s">
        <v>11622</v>
      </c>
      <c r="E3199" t="s">
        <v>11623</v>
      </c>
      <c r="F3199" t="s">
        <v>11624</v>
      </c>
      <c r="G3199" t="s">
        <v>11625</v>
      </c>
      <c r="H3199" t="s">
        <v>11626</v>
      </c>
      <c r="I3199" t="s">
        <v>11787</v>
      </c>
      <c r="J3199" t="s">
        <v>11788</v>
      </c>
      <c r="K3199" t="s">
        <v>11789</v>
      </c>
      <c r="L3199" t="s">
        <v>11790</v>
      </c>
    </row>
    <row r="3200" spans="1:17" x14ac:dyDescent="0.25">
      <c r="A3200" t="s">
        <v>6762</v>
      </c>
      <c r="B3200" t="s">
        <v>6763</v>
      </c>
      <c r="C3200" t="s">
        <v>11786</v>
      </c>
      <c r="D3200" t="s">
        <v>11622</v>
      </c>
      <c r="E3200" t="s">
        <v>11623</v>
      </c>
      <c r="F3200" t="s">
        <v>11624</v>
      </c>
      <c r="G3200" t="s">
        <v>11625</v>
      </c>
      <c r="H3200" t="s">
        <v>11626</v>
      </c>
      <c r="I3200" t="s">
        <v>11787</v>
      </c>
      <c r="J3200" t="s">
        <v>11788</v>
      </c>
      <c r="K3200" t="s">
        <v>11789</v>
      </c>
      <c r="L3200" t="s">
        <v>11790</v>
      </c>
    </row>
    <row r="3201" spans="1:12" x14ac:dyDescent="0.25">
      <c r="A3201" t="s">
        <v>6764</v>
      </c>
      <c r="B3201" t="s">
        <v>6765</v>
      </c>
      <c r="C3201" t="s">
        <v>11786</v>
      </c>
      <c r="D3201" t="s">
        <v>11622</v>
      </c>
      <c r="E3201" t="s">
        <v>11623</v>
      </c>
      <c r="F3201" t="s">
        <v>11624</v>
      </c>
      <c r="G3201" t="s">
        <v>11625</v>
      </c>
      <c r="H3201" t="s">
        <v>11626</v>
      </c>
      <c r="I3201" t="s">
        <v>11787</v>
      </c>
      <c r="J3201" t="s">
        <v>11788</v>
      </c>
      <c r="K3201" t="s">
        <v>11789</v>
      </c>
      <c r="L3201" t="s">
        <v>11790</v>
      </c>
    </row>
    <row r="3202" spans="1:12" x14ac:dyDescent="0.25">
      <c r="A3202" t="s">
        <v>6766</v>
      </c>
      <c r="B3202" t="s">
        <v>6767</v>
      </c>
      <c r="C3202" t="s">
        <v>11786</v>
      </c>
      <c r="D3202" t="s">
        <v>11622</v>
      </c>
      <c r="E3202" t="s">
        <v>11623</v>
      </c>
      <c r="F3202" t="s">
        <v>11624</v>
      </c>
      <c r="G3202" t="s">
        <v>11625</v>
      </c>
      <c r="H3202" t="s">
        <v>11626</v>
      </c>
      <c r="I3202" t="s">
        <v>11787</v>
      </c>
      <c r="J3202" t="s">
        <v>11788</v>
      </c>
      <c r="K3202" t="s">
        <v>11789</v>
      </c>
      <c r="L3202" t="s">
        <v>11790</v>
      </c>
    </row>
    <row r="3203" spans="1:12" x14ac:dyDescent="0.25">
      <c r="A3203" t="s">
        <v>6770</v>
      </c>
      <c r="B3203" t="s">
        <v>6771</v>
      </c>
      <c r="C3203" t="s">
        <v>11786</v>
      </c>
      <c r="D3203" t="s">
        <v>11622</v>
      </c>
      <c r="E3203" t="s">
        <v>11623</v>
      </c>
      <c r="F3203" t="s">
        <v>11624</v>
      </c>
      <c r="G3203" t="s">
        <v>11625</v>
      </c>
      <c r="H3203" t="s">
        <v>11626</v>
      </c>
      <c r="I3203" t="s">
        <v>11787</v>
      </c>
      <c r="J3203" t="s">
        <v>11788</v>
      </c>
      <c r="K3203" t="s">
        <v>11789</v>
      </c>
      <c r="L3203" t="s">
        <v>11790</v>
      </c>
    </row>
    <row r="3204" spans="1:12" x14ac:dyDescent="0.25">
      <c r="A3204" t="s">
        <v>6772</v>
      </c>
      <c r="B3204" t="s">
        <v>6773</v>
      </c>
      <c r="C3204" t="s">
        <v>11786</v>
      </c>
      <c r="D3204" t="s">
        <v>11622</v>
      </c>
      <c r="E3204" t="s">
        <v>11623</v>
      </c>
      <c r="F3204" t="s">
        <v>11624</v>
      </c>
      <c r="G3204" t="s">
        <v>11625</v>
      </c>
      <c r="H3204" t="s">
        <v>11626</v>
      </c>
      <c r="I3204" t="s">
        <v>11787</v>
      </c>
      <c r="J3204" t="s">
        <v>11788</v>
      </c>
      <c r="K3204" t="s">
        <v>11789</v>
      </c>
      <c r="L3204" t="s">
        <v>11790</v>
      </c>
    </row>
    <row r="3205" spans="1:12" x14ac:dyDescent="0.25">
      <c r="A3205" t="s">
        <v>6774</v>
      </c>
      <c r="B3205" t="s">
        <v>6775</v>
      </c>
      <c r="C3205" t="s">
        <v>11786</v>
      </c>
      <c r="D3205" t="s">
        <v>11622</v>
      </c>
      <c r="E3205" t="s">
        <v>11623</v>
      </c>
      <c r="F3205" t="s">
        <v>11624</v>
      </c>
      <c r="G3205" t="s">
        <v>11625</v>
      </c>
      <c r="H3205" t="s">
        <v>11626</v>
      </c>
      <c r="I3205" t="s">
        <v>11787</v>
      </c>
      <c r="J3205" t="s">
        <v>11788</v>
      </c>
      <c r="K3205" t="s">
        <v>11789</v>
      </c>
      <c r="L3205" t="s">
        <v>11790</v>
      </c>
    </row>
    <row r="3206" spans="1:12" x14ac:dyDescent="0.25">
      <c r="A3206" t="s">
        <v>6776</v>
      </c>
      <c r="B3206" t="s">
        <v>6777</v>
      </c>
      <c r="C3206" t="s">
        <v>11786</v>
      </c>
      <c r="D3206" t="s">
        <v>11622</v>
      </c>
      <c r="E3206" t="s">
        <v>11623</v>
      </c>
      <c r="F3206" t="s">
        <v>11624</v>
      </c>
      <c r="G3206" t="s">
        <v>11625</v>
      </c>
      <c r="H3206" t="s">
        <v>11626</v>
      </c>
      <c r="I3206" t="s">
        <v>11787</v>
      </c>
      <c r="J3206" t="s">
        <v>11788</v>
      </c>
      <c r="K3206" t="s">
        <v>11789</v>
      </c>
      <c r="L3206" t="s">
        <v>11790</v>
      </c>
    </row>
    <row r="3207" spans="1:12" x14ac:dyDescent="0.25">
      <c r="A3207" t="s">
        <v>6778</v>
      </c>
      <c r="B3207" t="s">
        <v>6779</v>
      </c>
      <c r="C3207" t="s">
        <v>11786</v>
      </c>
      <c r="D3207" t="s">
        <v>11622</v>
      </c>
      <c r="E3207" t="s">
        <v>11623</v>
      </c>
      <c r="F3207" t="s">
        <v>11624</v>
      </c>
      <c r="G3207" t="s">
        <v>11625</v>
      </c>
      <c r="H3207" t="s">
        <v>11626</v>
      </c>
      <c r="I3207" t="s">
        <v>11787</v>
      </c>
      <c r="J3207" t="s">
        <v>11788</v>
      </c>
      <c r="K3207" t="s">
        <v>11789</v>
      </c>
      <c r="L3207" t="s">
        <v>11790</v>
      </c>
    </row>
    <row r="3208" spans="1:12" x14ac:dyDescent="0.25">
      <c r="A3208" t="s">
        <v>6780</v>
      </c>
      <c r="B3208" t="s">
        <v>6781</v>
      </c>
      <c r="C3208" t="s">
        <v>11786</v>
      </c>
      <c r="D3208" t="s">
        <v>11622</v>
      </c>
      <c r="E3208" t="s">
        <v>11623</v>
      </c>
      <c r="F3208" t="s">
        <v>11624</v>
      </c>
      <c r="G3208" t="s">
        <v>11625</v>
      </c>
      <c r="H3208" t="s">
        <v>11626</v>
      </c>
      <c r="I3208" t="s">
        <v>11787</v>
      </c>
      <c r="J3208" t="s">
        <v>11788</v>
      </c>
      <c r="K3208" t="s">
        <v>11789</v>
      </c>
      <c r="L3208" t="s">
        <v>11790</v>
      </c>
    </row>
    <row r="3209" spans="1:12" x14ac:dyDescent="0.25">
      <c r="A3209" t="s">
        <v>6782</v>
      </c>
      <c r="B3209" t="s">
        <v>6783</v>
      </c>
      <c r="C3209" t="s">
        <v>11786</v>
      </c>
      <c r="D3209" t="s">
        <v>11622</v>
      </c>
      <c r="E3209" t="s">
        <v>11623</v>
      </c>
      <c r="F3209" t="s">
        <v>11624</v>
      </c>
      <c r="G3209" t="s">
        <v>11625</v>
      </c>
      <c r="H3209" t="s">
        <v>11626</v>
      </c>
      <c r="I3209" t="s">
        <v>11787</v>
      </c>
      <c r="J3209" t="s">
        <v>11788</v>
      </c>
      <c r="K3209" t="s">
        <v>11789</v>
      </c>
      <c r="L3209" t="s">
        <v>11790</v>
      </c>
    </row>
    <row r="3210" spans="1:12" x14ac:dyDescent="0.25">
      <c r="A3210" t="s">
        <v>6784</v>
      </c>
      <c r="B3210" t="s">
        <v>6785</v>
      </c>
      <c r="C3210" t="s">
        <v>11786</v>
      </c>
      <c r="D3210" t="s">
        <v>11622</v>
      </c>
      <c r="E3210" t="s">
        <v>11623</v>
      </c>
      <c r="F3210" t="s">
        <v>11624</v>
      </c>
      <c r="G3210" t="s">
        <v>11625</v>
      </c>
      <c r="H3210" t="s">
        <v>11626</v>
      </c>
      <c r="I3210" t="s">
        <v>11787</v>
      </c>
      <c r="J3210" t="s">
        <v>11788</v>
      </c>
      <c r="K3210" t="s">
        <v>11789</v>
      </c>
      <c r="L3210" t="s">
        <v>11790</v>
      </c>
    </row>
    <row r="3211" spans="1:12" x14ac:dyDescent="0.25">
      <c r="A3211" t="s">
        <v>6786</v>
      </c>
      <c r="B3211" t="s">
        <v>6787</v>
      </c>
      <c r="C3211" t="s">
        <v>11786</v>
      </c>
      <c r="D3211" t="s">
        <v>11622</v>
      </c>
      <c r="E3211" t="s">
        <v>11623</v>
      </c>
      <c r="F3211" t="s">
        <v>11624</v>
      </c>
      <c r="G3211" t="s">
        <v>11625</v>
      </c>
      <c r="H3211" t="s">
        <v>11626</v>
      </c>
      <c r="I3211" t="s">
        <v>11787</v>
      </c>
      <c r="J3211" t="s">
        <v>11788</v>
      </c>
      <c r="K3211" t="s">
        <v>11789</v>
      </c>
      <c r="L3211" t="s">
        <v>11790</v>
      </c>
    </row>
    <row r="3212" spans="1:12" x14ac:dyDescent="0.25">
      <c r="A3212" t="s">
        <v>6788</v>
      </c>
      <c r="B3212" t="s">
        <v>6789</v>
      </c>
      <c r="C3212" t="s">
        <v>11786</v>
      </c>
      <c r="D3212" t="s">
        <v>11622</v>
      </c>
      <c r="E3212" t="s">
        <v>11623</v>
      </c>
      <c r="F3212" t="s">
        <v>11624</v>
      </c>
      <c r="G3212" t="s">
        <v>11625</v>
      </c>
      <c r="H3212" t="s">
        <v>11626</v>
      </c>
      <c r="I3212" t="s">
        <v>11787</v>
      </c>
      <c r="J3212" t="s">
        <v>11788</v>
      </c>
      <c r="K3212" t="s">
        <v>11789</v>
      </c>
      <c r="L3212" t="s">
        <v>11790</v>
      </c>
    </row>
    <row r="3213" spans="1:12" x14ac:dyDescent="0.25">
      <c r="A3213" t="s">
        <v>6790</v>
      </c>
      <c r="B3213" t="s">
        <v>6791</v>
      </c>
      <c r="C3213" t="s">
        <v>11786</v>
      </c>
      <c r="D3213" t="s">
        <v>11622</v>
      </c>
      <c r="E3213" t="s">
        <v>11623</v>
      </c>
      <c r="F3213" t="s">
        <v>11624</v>
      </c>
      <c r="G3213" t="s">
        <v>11625</v>
      </c>
      <c r="H3213" t="s">
        <v>11626</v>
      </c>
      <c r="I3213" t="s">
        <v>11787</v>
      </c>
      <c r="J3213" t="s">
        <v>11788</v>
      </c>
      <c r="K3213" t="s">
        <v>11789</v>
      </c>
      <c r="L3213" t="s">
        <v>11790</v>
      </c>
    </row>
    <row r="3214" spans="1:12" x14ac:dyDescent="0.25">
      <c r="A3214" t="s">
        <v>6792</v>
      </c>
      <c r="B3214" t="s">
        <v>6793</v>
      </c>
      <c r="C3214" t="s">
        <v>11786</v>
      </c>
      <c r="D3214" t="s">
        <v>11622</v>
      </c>
      <c r="E3214" t="s">
        <v>11623</v>
      </c>
      <c r="F3214" t="s">
        <v>11624</v>
      </c>
      <c r="G3214" t="s">
        <v>11625</v>
      </c>
      <c r="H3214" t="s">
        <v>11626</v>
      </c>
      <c r="I3214" t="s">
        <v>11787</v>
      </c>
      <c r="J3214" t="s">
        <v>11788</v>
      </c>
      <c r="K3214" t="s">
        <v>11789</v>
      </c>
      <c r="L3214" t="s">
        <v>11790</v>
      </c>
    </row>
    <row r="3215" spans="1:12" x14ac:dyDescent="0.25">
      <c r="A3215" t="s">
        <v>6794</v>
      </c>
      <c r="B3215" t="s">
        <v>6795</v>
      </c>
      <c r="C3215" t="s">
        <v>11786</v>
      </c>
      <c r="D3215" t="s">
        <v>11622</v>
      </c>
      <c r="E3215" t="s">
        <v>11623</v>
      </c>
      <c r="F3215" t="s">
        <v>11624</v>
      </c>
      <c r="G3215" t="s">
        <v>11625</v>
      </c>
      <c r="H3215" t="s">
        <v>11626</v>
      </c>
      <c r="I3215" t="s">
        <v>11787</v>
      </c>
      <c r="J3215" t="s">
        <v>11788</v>
      </c>
      <c r="K3215" t="s">
        <v>11789</v>
      </c>
      <c r="L3215" t="s">
        <v>11790</v>
      </c>
    </row>
    <row r="3216" spans="1:12" x14ac:dyDescent="0.25">
      <c r="A3216" t="s">
        <v>6796</v>
      </c>
      <c r="B3216" t="s">
        <v>6797</v>
      </c>
      <c r="C3216" t="s">
        <v>11786</v>
      </c>
      <c r="D3216" t="s">
        <v>11622</v>
      </c>
      <c r="E3216" t="s">
        <v>11623</v>
      </c>
      <c r="F3216" t="s">
        <v>11624</v>
      </c>
      <c r="G3216" t="s">
        <v>11625</v>
      </c>
      <c r="H3216" t="s">
        <v>11626</v>
      </c>
      <c r="I3216" t="s">
        <v>11787</v>
      </c>
      <c r="J3216" t="s">
        <v>11788</v>
      </c>
      <c r="K3216" t="s">
        <v>11789</v>
      </c>
      <c r="L3216" t="s">
        <v>11790</v>
      </c>
    </row>
    <row r="3217" spans="1:12" x14ac:dyDescent="0.25">
      <c r="A3217" t="s">
        <v>6798</v>
      </c>
      <c r="B3217" t="s">
        <v>6799</v>
      </c>
      <c r="C3217" t="s">
        <v>11786</v>
      </c>
      <c r="D3217" t="s">
        <v>11622</v>
      </c>
      <c r="E3217" t="s">
        <v>11623</v>
      </c>
      <c r="F3217" t="s">
        <v>11624</v>
      </c>
      <c r="G3217" t="s">
        <v>11625</v>
      </c>
      <c r="H3217" t="s">
        <v>11626</v>
      </c>
      <c r="I3217" t="s">
        <v>11787</v>
      </c>
      <c r="J3217" t="s">
        <v>11788</v>
      </c>
      <c r="K3217" t="s">
        <v>11789</v>
      </c>
      <c r="L3217" t="s">
        <v>11790</v>
      </c>
    </row>
    <row r="3218" spans="1:12" x14ac:dyDescent="0.25">
      <c r="A3218" t="s">
        <v>6800</v>
      </c>
      <c r="B3218" t="s">
        <v>6801</v>
      </c>
      <c r="C3218" t="s">
        <v>11786</v>
      </c>
      <c r="D3218" t="s">
        <v>11622</v>
      </c>
      <c r="E3218" t="s">
        <v>11623</v>
      </c>
      <c r="F3218" t="s">
        <v>11624</v>
      </c>
      <c r="G3218" t="s">
        <v>11625</v>
      </c>
      <c r="H3218" t="s">
        <v>11626</v>
      </c>
      <c r="I3218" t="s">
        <v>11787</v>
      </c>
      <c r="J3218" t="s">
        <v>11788</v>
      </c>
      <c r="K3218" t="s">
        <v>11789</v>
      </c>
      <c r="L3218" t="s">
        <v>11790</v>
      </c>
    </row>
    <row r="3219" spans="1:12" x14ac:dyDescent="0.25">
      <c r="A3219" t="s">
        <v>6802</v>
      </c>
      <c r="B3219" t="s">
        <v>6803</v>
      </c>
      <c r="C3219" t="s">
        <v>11786</v>
      </c>
      <c r="D3219" t="s">
        <v>11622</v>
      </c>
      <c r="E3219" t="s">
        <v>11623</v>
      </c>
      <c r="F3219" t="s">
        <v>11624</v>
      </c>
      <c r="G3219" t="s">
        <v>11625</v>
      </c>
      <c r="H3219" t="s">
        <v>11626</v>
      </c>
      <c r="I3219" t="s">
        <v>11787</v>
      </c>
      <c r="J3219" t="s">
        <v>11788</v>
      </c>
      <c r="K3219" t="s">
        <v>11789</v>
      </c>
      <c r="L3219" t="s">
        <v>11790</v>
      </c>
    </row>
    <row r="3220" spans="1:12" x14ac:dyDescent="0.25">
      <c r="A3220" t="s">
        <v>6804</v>
      </c>
      <c r="B3220" t="s">
        <v>6805</v>
      </c>
      <c r="C3220" t="s">
        <v>11786</v>
      </c>
      <c r="D3220" t="s">
        <v>11622</v>
      </c>
      <c r="E3220" t="s">
        <v>11623</v>
      </c>
      <c r="F3220" t="s">
        <v>11624</v>
      </c>
      <c r="G3220" t="s">
        <v>11625</v>
      </c>
      <c r="H3220" t="s">
        <v>11626</v>
      </c>
      <c r="I3220" t="s">
        <v>11787</v>
      </c>
      <c r="J3220" t="s">
        <v>11788</v>
      </c>
      <c r="K3220" t="s">
        <v>11789</v>
      </c>
      <c r="L3220" t="s">
        <v>11790</v>
      </c>
    </row>
    <row r="3221" spans="1:12" x14ac:dyDescent="0.25">
      <c r="A3221" t="s">
        <v>6806</v>
      </c>
      <c r="B3221" t="s">
        <v>6807</v>
      </c>
      <c r="C3221" t="s">
        <v>11786</v>
      </c>
      <c r="D3221" t="s">
        <v>11622</v>
      </c>
      <c r="E3221" t="s">
        <v>11623</v>
      </c>
      <c r="F3221" t="s">
        <v>11624</v>
      </c>
      <c r="G3221" t="s">
        <v>11625</v>
      </c>
      <c r="H3221" t="s">
        <v>11626</v>
      </c>
      <c r="I3221" t="s">
        <v>11787</v>
      </c>
      <c r="J3221" t="s">
        <v>11788</v>
      </c>
      <c r="K3221" t="s">
        <v>11789</v>
      </c>
      <c r="L3221" t="s">
        <v>11790</v>
      </c>
    </row>
    <row r="3222" spans="1:12" x14ac:dyDescent="0.25">
      <c r="A3222" t="s">
        <v>6808</v>
      </c>
      <c r="B3222" t="s">
        <v>6809</v>
      </c>
      <c r="C3222" t="s">
        <v>11786</v>
      </c>
      <c r="D3222" t="s">
        <v>11622</v>
      </c>
      <c r="E3222" t="s">
        <v>11623</v>
      </c>
      <c r="F3222" t="s">
        <v>11624</v>
      </c>
      <c r="G3222" t="s">
        <v>11625</v>
      </c>
      <c r="H3222" t="s">
        <v>11626</v>
      </c>
      <c r="I3222" t="s">
        <v>11787</v>
      </c>
      <c r="J3222" t="s">
        <v>11788</v>
      </c>
      <c r="K3222" t="s">
        <v>11789</v>
      </c>
      <c r="L3222" t="s">
        <v>11790</v>
      </c>
    </row>
    <row r="3223" spans="1:12" x14ac:dyDescent="0.25">
      <c r="A3223" t="s">
        <v>6810</v>
      </c>
      <c r="B3223" t="s">
        <v>6811</v>
      </c>
      <c r="C3223" t="s">
        <v>11786</v>
      </c>
      <c r="D3223" t="s">
        <v>11622</v>
      </c>
      <c r="E3223" t="s">
        <v>11623</v>
      </c>
      <c r="F3223" t="s">
        <v>11624</v>
      </c>
      <c r="G3223" t="s">
        <v>11625</v>
      </c>
      <c r="H3223" t="s">
        <v>11626</v>
      </c>
      <c r="I3223" t="s">
        <v>11787</v>
      </c>
      <c r="J3223" t="s">
        <v>11788</v>
      </c>
      <c r="K3223" t="s">
        <v>11789</v>
      </c>
      <c r="L3223" t="s">
        <v>11790</v>
      </c>
    </row>
    <row r="3224" spans="1:12" x14ac:dyDescent="0.25">
      <c r="A3224" t="s">
        <v>6812</v>
      </c>
      <c r="B3224" t="s">
        <v>6813</v>
      </c>
      <c r="C3224" t="s">
        <v>11786</v>
      </c>
      <c r="D3224" t="s">
        <v>11622</v>
      </c>
      <c r="E3224" t="s">
        <v>11623</v>
      </c>
      <c r="F3224" t="s">
        <v>11624</v>
      </c>
      <c r="G3224" t="s">
        <v>11625</v>
      </c>
      <c r="H3224" t="s">
        <v>11626</v>
      </c>
      <c r="I3224" t="s">
        <v>11787</v>
      </c>
      <c r="J3224" t="s">
        <v>11788</v>
      </c>
      <c r="K3224" t="s">
        <v>11789</v>
      </c>
      <c r="L3224" t="s">
        <v>11790</v>
      </c>
    </row>
    <row r="3225" spans="1:12" x14ac:dyDescent="0.25">
      <c r="A3225" t="s">
        <v>6814</v>
      </c>
      <c r="B3225" t="s">
        <v>6815</v>
      </c>
      <c r="C3225" t="s">
        <v>11786</v>
      </c>
      <c r="D3225" t="s">
        <v>11622</v>
      </c>
      <c r="E3225" t="s">
        <v>11623</v>
      </c>
      <c r="F3225" t="s">
        <v>11624</v>
      </c>
      <c r="G3225" t="s">
        <v>11625</v>
      </c>
      <c r="H3225" t="s">
        <v>11626</v>
      </c>
      <c r="I3225" t="s">
        <v>11787</v>
      </c>
      <c r="J3225" t="s">
        <v>11788</v>
      </c>
      <c r="K3225" t="s">
        <v>11789</v>
      </c>
      <c r="L3225" t="s">
        <v>11790</v>
      </c>
    </row>
    <row r="3226" spans="1:12" x14ac:dyDescent="0.25">
      <c r="A3226" t="s">
        <v>6816</v>
      </c>
      <c r="B3226" t="s">
        <v>6817</v>
      </c>
      <c r="C3226" t="s">
        <v>11786</v>
      </c>
      <c r="D3226" t="s">
        <v>11622</v>
      </c>
      <c r="E3226" t="s">
        <v>11623</v>
      </c>
      <c r="F3226" t="s">
        <v>11624</v>
      </c>
      <c r="G3226" t="s">
        <v>11625</v>
      </c>
      <c r="H3226" t="s">
        <v>11626</v>
      </c>
      <c r="I3226" t="s">
        <v>11787</v>
      </c>
      <c r="J3226" t="s">
        <v>11788</v>
      </c>
      <c r="K3226" t="s">
        <v>11789</v>
      </c>
      <c r="L3226" t="s">
        <v>11790</v>
      </c>
    </row>
    <row r="3227" spans="1:12" x14ac:dyDescent="0.25">
      <c r="A3227" t="s">
        <v>6818</v>
      </c>
      <c r="B3227" t="s">
        <v>6819</v>
      </c>
      <c r="C3227" t="s">
        <v>11786</v>
      </c>
      <c r="D3227" t="s">
        <v>11622</v>
      </c>
      <c r="E3227" t="s">
        <v>11623</v>
      </c>
      <c r="F3227" t="s">
        <v>11624</v>
      </c>
      <c r="G3227" t="s">
        <v>11625</v>
      </c>
      <c r="H3227" t="s">
        <v>11626</v>
      </c>
      <c r="I3227" t="s">
        <v>11787</v>
      </c>
      <c r="J3227" t="s">
        <v>11788</v>
      </c>
      <c r="K3227" t="s">
        <v>11789</v>
      </c>
      <c r="L3227" t="s">
        <v>11790</v>
      </c>
    </row>
    <row r="3228" spans="1:12" x14ac:dyDescent="0.25">
      <c r="A3228" t="s">
        <v>6820</v>
      </c>
      <c r="B3228" t="s">
        <v>6821</v>
      </c>
      <c r="C3228" t="s">
        <v>11786</v>
      </c>
      <c r="D3228" t="s">
        <v>11622</v>
      </c>
      <c r="E3228" t="s">
        <v>11623</v>
      </c>
      <c r="F3228" t="s">
        <v>11624</v>
      </c>
      <c r="G3228" t="s">
        <v>11625</v>
      </c>
      <c r="H3228" t="s">
        <v>11626</v>
      </c>
      <c r="I3228" t="s">
        <v>11787</v>
      </c>
      <c r="J3228" t="s">
        <v>11788</v>
      </c>
      <c r="K3228" t="s">
        <v>11789</v>
      </c>
      <c r="L3228" t="s">
        <v>11790</v>
      </c>
    </row>
    <row r="3229" spans="1:12" x14ac:dyDescent="0.25">
      <c r="A3229" t="s">
        <v>6822</v>
      </c>
      <c r="B3229" t="s">
        <v>6823</v>
      </c>
      <c r="C3229" t="s">
        <v>11786</v>
      </c>
      <c r="D3229" t="s">
        <v>11622</v>
      </c>
      <c r="E3229" t="s">
        <v>11623</v>
      </c>
      <c r="F3229" t="s">
        <v>11624</v>
      </c>
      <c r="G3229" t="s">
        <v>11625</v>
      </c>
      <c r="H3229" t="s">
        <v>11626</v>
      </c>
      <c r="I3229" t="s">
        <v>11787</v>
      </c>
      <c r="J3229" t="s">
        <v>11788</v>
      </c>
      <c r="K3229" t="s">
        <v>11789</v>
      </c>
      <c r="L3229" t="s">
        <v>11790</v>
      </c>
    </row>
    <row r="3230" spans="1:12" x14ac:dyDescent="0.25">
      <c r="A3230" t="s">
        <v>6824</v>
      </c>
      <c r="B3230" t="s">
        <v>6825</v>
      </c>
      <c r="C3230" t="s">
        <v>11786</v>
      </c>
      <c r="D3230" t="s">
        <v>11622</v>
      </c>
      <c r="E3230" t="s">
        <v>11623</v>
      </c>
      <c r="F3230" t="s">
        <v>11624</v>
      </c>
      <c r="G3230" t="s">
        <v>11625</v>
      </c>
      <c r="H3230" t="s">
        <v>11626</v>
      </c>
      <c r="I3230" t="s">
        <v>11787</v>
      </c>
      <c r="J3230" t="s">
        <v>11788</v>
      </c>
      <c r="K3230" t="s">
        <v>11789</v>
      </c>
      <c r="L3230" t="s">
        <v>11790</v>
      </c>
    </row>
    <row r="3231" spans="1:12" x14ac:dyDescent="0.25">
      <c r="A3231" t="s">
        <v>6826</v>
      </c>
      <c r="B3231" t="s">
        <v>6827</v>
      </c>
      <c r="C3231" t="s">
        <v>11786</v>
      </c>
      <c r="D3231" t="s">
        <v>11622</v>
      </c>
      <c r="E3231" t="s">
        <v>11623</v>
      </c>
      <c r="F3231" t="s">
        <v>11624</v>
      </c>
      <c r="G3231" t="s">
        <v>11625</v>
      </c>
      <c r="H3231" t="s">
        <v>11626</v>
      </c>
      <c r="I3231" t="s">
        <v>11787</v>
      </c>
      <c r="J3231" t="s">
        <v>11788</v>
      </c>
      <c r="K3231" t="s">
        <v>11789</v>
      </c>
      <c r="L3231" t="s">
        <v>11790</v>
      </c>
    </row>
    <row r="3232" spans="1:12" x14ac:dyDescent="0.25">
      <c r="A3232" t="s">
        <v>6828</v>
      </c>
      <c r="B3232" t="s">
        <v>6829</v>
      </c>
      <c r="C3232" t="s">
        <v>11786</v>
      </c>
      <c r="D3232" t="s">
        <v>11622</v>
      </c>
      <c r="E3232" t="s">
        <v>11623</v>
      </c>
      <c r="F3232" t="s">
        <v>11624</v>
      </c>
      <c r="G3232" t="s">
        <v>11625</v>
      </c>
      <c r="H3232" t="s">
        <v>11626</v>
      </c>
      <c r="I3232" t="s">
        <v>11787</v>
      </c>
      <c r="J3232" t="s">
        <v>11788</v>
      </c>
      <c r="K3232" t="s">
        <v>11789</v>
      </c>
      <c r="L3232" t="s">
        <v>11790</v>
      </c>
    </row>
    <row r="3233" spans="1:21" x14ac:dyDescent="0.25">
      <c r="A3233" t="s">
        <v>6830</v>
      </c>
      <c r="B3233" t="s">
        <v>6831</v>
      </c>
      <c r="C3233" t="s">
        <v>11786</v>
      </c>
      <c r="D3233" t="s">
        <v>11622</v>
      </c>
      <c r="E3233" t="s">
        <v>11623</v>
      </c>
      <c r="F3233" t="s">
        <v>11624</v>
      </c>
      <c r="G3233" t="s">
        <v>11625</v>
      </c>
      <c r="H3233" t="s">
        <v>11626</v>
      </c>
      <c r="I3233" t="s">
        <v>11787</v>
      </c>
      <c r="J3233" t="s">
        <v>11788</v>
      </c>
      <c r="K3233" t="s">
        <v>11789</v>
      </c>
      <c r="L3233" t="s">
        <v>11790</v>
      </c>
    </row>
    <row r="3234" spans="1:21" x14ac:dyDescent="0.25">
      <c r="A3234" t="s">
        <v>6832</v>
      </c>
      <c r="B3234" t="s">
        <v>6833</v>
      </c>
      <c r="C3234" t="s">
        <v>11791</v>
      </c>
      <c r="D3234" t="s">
        <v>11622</v>
      </c>
      <c r="E3234" t="s">
        <v>11623</v>
      </c>
      <c r="F3234" t="s">
        <v>11644</v>
      </c>
      <c r="G3234" t="s">
        <v>11697</v>
      </c>
      <c r="H3234" t="s">
        <v>11753</v>
      </c>
      <c r="I3234" t="s">
        <v>11792</v>
      </c>
      <c r="J3234" t="s">
        <v>11793</v>
      </c>
    </row>
    <row r="3235" spans="1:21" x14ac:dyDescent="0.25">
      <c r="A3235" t="s">
        <v>6834</v>
      </c>
      <c r="B3235" t="s">
        <v>6835</v>
      </c>
      <c r="C3235" t="s">
        <v>11648</v>
      </c>
      <c r="D3235" t="s">
        <v>11622</v>
      </c>
      <c r="E3235" t="s">
        <v>11623</v>
      </c>
      <c r="F3235" t="s">
        <v>11624</v>
      </c>
      <c r="G3235" t="s">
        <v>11625</v>
      </c>
      <c r="H3235" t="s">
        <v>11626</v>
      </c>
      <c r="I3235" t="s">
        <v>11627</v>
      </c>
      <c r="J3235" t="s">
        <v>11628</v>
      </c>
      <c r="K3235" t="s">
        <v>11649</v>
      </c>
      <c r="L3235" t="s">
        <v>11650</v>
      </c>
      <c r="M3235" t="s">
        <v>11651</v>
      </c>
      <c r="N3235" t="s">
        <v>11652</v>
      </c>
      <c r="O3235" t="s">
        <v>11653</v>
      </c>
      <c r="P3235" t="s">
        <v>11654</v>
      </c>
      <c r="Q3235" t="s">
        <v>11655</v>
      </c>
      <c r="R3235" t="s">
        <v>11656</v>
      </c>
      <c r="S3235" t="s">
        <v>12014</v>
      </c>
    </row>
    <row r="3236" spans="1:21" x14ac:dyDescent="0.25">
      <c r="A3236" t="s">
        <v>6836</v>
      </c>
      <c r="B3236" t="s">
        <v>6837</v>
      </c>
      <c r="C3236" t="s">
        <v>11648</v>
      </c>
      <c r="D3236" t="s">
        <v>11622</v>
      </c>
      <c r="E3236" t="s">
        <v>11623</v>
      </c>
      <c r="F3236" t="s">
        <v>11624</v>
      </c>
      <c r="G3236" t="s">
        <v>11625</v>
      </c>
      <c r="H3236" t="s">
        <v>11626</v>
      </c>
      <c r="I3236" t="s">
        <v>11627</v>
      </c>
      <c r="J3236" t="s">
        <v>11628</v>
      </c>
      <c r="K3236" t="s">
        <v>11649</v>
      </c>
      <c r="L3236" t="s">
        <v>11650</v>
      </c>
      <c r="M3236" t="s">
        <v>11651</v>
      </c>
      <c r="N3236" t="s">
        <v>11652</v>
      </c>
      <c r="O3236" t="s">
        <v>11653</v>
      </c>
      <c r="P3236" t="s">
        <v>11654</v>
      </c>
      <c r="Q3236" t="s">
        <v>11655</v>
      </c>
      <c r="R3236" t="s">
        <v>11656</v>
      </c>
      <c r="S3236" t="s">
        <v>12014</v>
      </c>
    </row>
    <row r="3237" spans="1:21" x14ac:dyDescent="0.25">
      <c r="A3237" t="s">
        <v>6838</v>
      </c>
      <c r="B3237" t="s">
        <v>6839</v>
      </c>
      <c r="C3237" t="s">
        <v>11648</v>
      </c>
      <c r="D3237" t="s">
        <v>11622</v>
      </c>
      <c r="E3237" t="s">
        <v>11623</v>
      </c>
      <c r="F3237" t="s">
        <v>11624</v>
      </c>
      <c r="G3237" t="s">
        <v>11625</v>
      </c>
      <c r="H3237" t="s">
        <v>11626</v>
      </c>
      <c r="I3237" t="s">
        <v>11627</v>
      </c>
      <c r="J3237" t="s">
        <v>11628</v>
      </c>
      <c r="K3237" t="s">
        <v>11649</v>
      </c>
      <c r="L3237" t="s">
        <v>11650</v>
      </c>
      <c r="M3237" t="s">
        <v>11651</v>
      </c>
      <c r="N3237" t="s">
        <v>11652</v>
      </c>
      <c r="O3237" t="s">
        <v>11653</v>
      </c>
      <c r="P3237" t="s">
        <v>11654</v>
      </c>
      <c r="Q3237" t="s">
        <v>11655</v>
      </c>
      <c r="R3237" t="s">
        <v>11656</v>
      </c>
      <c r="S3237" t="s">
        <v>12014</v>
      </c>
    </row>
    <row r="3238" spans="1:21" x14ac:dyDescent="0.25">
      <c r="A3238" t="s">
        <v>6840</v>
      </c>
      <c r="B3238" t="s">
        <v>6841</v>
      </c>
      <c r="C3238" t="s">
        <v>11648</v>
      </c>
      <c r="D3238" t="s">
        <v>11622</v>
      </c>
      <c r="E3238" t="s">
        <v>11623</v>
      </c>
      <c r="F3238" t="s">
        <v>11624</v>
      </c>
      <c r="G3238" t="s">
        <v>11625</v>
      </c>
      <c r="H3238" t="s">
        <v>11626</v>
      </c>
      <c r="I3238" t="s">
        <v>11627</v>
      </c>
      <c r="J3238" t="s">
        <v>11628</v>
      </c>
      <c r="K3238" t="s">
        <v>11649</v>
      </c>
      <c r="L3238" t="s">
        <v>11650</v>
      </c>
      <c r="M3238" t="s">
        <v>11651</v>
      </c>
      <c r="N3238" t="s">
        <v>11652</v>
      </c>
      <c r="O3238" t="s">
        <v>11653</v>
      </c>
      <c r="P3238" t="s">
        <v>11654</v>
      </c>
      <c r="Q3238" t="s">
        <v>11655</v>
      </c>
      <c r="R3238" t="s">
        <v>11656</v>
      </c>
      <c r="S3238" t="s">
        <v>12014</v>
      </c>
    </row>
    <row r="3239" spans="1:21" x14ac:dyDescent="0.25">
      <c r="A3239" t="s">
        <v>6842</v>
      </c>
      <c r="B3239" t="s">
        <v>6843</v>
      </c>
      <c r="C3239" t="s">
        <v>11648</v>
      </c>
      <c r="D3239" t="s">
        <v>11622</v>
      </c>
      <c r="E3239" t="s">
        <v>11623</v>
      </c>
      <c r="F3239" t="s">
        <v>11624</v>
      </c>
      <c r="G3239" t="s">
        <v>11625</v>
      </c>
      <c r="H3239" t="s">
        <v>11626</v>
      </c>
      <c r="I3239" t="s">
        <v>11627</v>
      </c>
      <c r="J3239" t="s">
        <v>11628</v>
      </c>
      <c r="K3239" t="s">
        <v>11649</v>
      </c>
      <c r="L3239" t="s">
        <v>11650</v>
      </c>
      <c r="M3239" t="s">
        <v>11651</v>
      </c>
      <c r="N3239" t="s">
        <v>11652</v>
      </c>
      <c r="O3239" t="s">
        <v>11653</v>
      </c>
      <c r="P3239" t="s">
        <v>11654</v>
      </c>
      <c r="Q3239" t="s">
        <v>11655</v>
      </c>
      <c r="R3239" t="s">
        <v>11656</v>
      </c>
      <c r="S3239" t="s">
        <v>12014</v>
      </c>
    </row>
    <row r="3240" spans="1:21" x14ac:dyDescent="0.25">
      <c r="A3240" t="s">
        <v>6844</v>
      </c>
      <c r="B3240" t="s">
        <v>6845</v>
      </c>
      <c r="C3240" t="s">
        <v>11648</v>
      </c>
      <c r="D3240" t="s">
        <v>11622</v>
      </c>
      <c r="E3240" t="s">
        <v>11623</v>
      </c>
      <c r="F3240" t="s">
        <v>11624</v>
      </c>
      <c r="G3240" t="s">
        <v>11625</v>
      </c>
      <c r="H3240" t="s">
        <v>11626</v>
      </c>
      <c r="I3240" t="s">
        <v>11627</v>
      </c>
      <c r="J3240" t="s">
        <v>11628</v>
      </c>
      <c r="K3240" t="s">
        <v>11649</v>
      </c>
      <c r="L3240" t="s">
        <v>11650</v>
      </c>
      <c r="M3240" t="s">
        <v>11651</v>
      </c>
      <c r="N3240" t="s">
        <v>11652</v>
      </c>
      <c r="O3240" t="s">
        <v>11653</v>
      </c>
      <c r="P3240" t="s">
        <v>11654</v>
      </c>
      <c r="Q3240" t="s">
        <v>11655</v>
      </c>
      <c r="R3240" t="s">
        <v>11656</v>
      </c>
      <c r="S3240" t="s">
        <v>12014</v>
      </c>
    </row>
    <row r="3241" spans="1:21" x14ac:dyDescent="0.25">
      <c r="A3241" t="s">
        <v>6846</v>
      </c>
      <c r="B3241" t="s">
        <v>6847</v>
      </c>
      <c r="C3241" t="s">
        <v>11648</v>
      </c>
      <c r="D3241" t="s">
        <v>11622</v>
      </c>
      <c r="E3241" t="s">
        <v>11623</v>
      </c>
      <c r="F3241" t="s">
        <v>11624</v>
      </c>
      <c r="G3241" t="s">
        <v>11625</v>
      </c>
      <c r="H3241" t="s">
        <v>11626</v>
      </c>
      <c r="I3241" t="s">
        <v>11627</v>
      </c>
      <c r="J3241" t="s">
        <v>11628</v>
      </c>
      <c r="K3241" t="s">
        <v>11649</v>
      </c>
      <c r="L3241" t="s">
        <v>11650</v>
      </c>
      <c r="M3241" t="s">
        <v>11651</v>
      </c>
      <c r="N3241" t="s">
        <v>11652</v>
      </c>
      <c r="O3241" t="s">
        <v>11653</v>
      </c>
      <c r="P3241" t="s">
        <v>11654</v>
      </c>
      <c r="Q3241" t="s">
        <v>11655</v>
      </c>
      <c r="R3241" t="s">
        <v>11656</v>
      </c>
      <c r="S3241" t="s">
        <v>12014</v>
      </c>
    </row>
    <row r="3242" spans="1:21" x14ac:dyDescent="0.25">
      <c r="A3242" t="s">
        <v>6848</v>
      </c>
      <c r="B3242" t="s">
        <v>6849</v>
      </c>
      <c r="C3242" t="s">
        <v>11782</v>
      </c>
      <c r="D3242" t="s">
        <v>11622</v>
      </c>
      <c r="E3242" t="s">
        <v>11623</v>
      </c>
      <c r="F3242" t="s">
        <v>11624</v>
      </c>
      <c r="G3242" t="s">
        <v>11625</v>
      </c>
      <c r="H3242" t="s">
        <v>11626</v>
      </c>
      <c r="I3242" t="s">
        <v>11627</v>
      </c>
      <c r="J3242" t="s">
        <v>11628</v>
      </c>
      <c r="K3242" t="s">
        <v>11629</v>
      </c>
      <c r="L3242" t="s">
        <v>11630</v>
      </c>
      <c r="M3242" t="s">
        <v>11631</v>
      </c>
      <c r="N3242" t="s">
        <v>11638</v>
      </c>
      <c r="O3242" t="s">
        <v>11783</v>
      </c>
      <c r="P3242" t="s">
        <v>11784</v>
      </c>
      <c r="Q3242" t="s">
        <v>11785</v>
      </c>
    </row>
    <row r="3243" spans="1:21" x14ac:dyDescent="0.25">
      <c r="A3243" t="s">
        <v>6850</v>
      </c>
      <c r="B3243" t="s">
        <v>6851</v>
      </c>
      <c r="C3243" t="s">
        <v>11782</v>
      </c>
      <c r="D3243" t="s">
        <v>11622</v>
      </c>
      <c r="E3243" t="s">
        <v>11623</v>
      </c>
      <c r="F3243" t="s">
        <v>11624</v>
      </c>
      <c r="G3243" t="s">
        <v>11625</v>
      </c>
      <c r="H3243" t="s">
        <v>11626</v>
      </c>
      <c r="I3243" t="s">
        <v>11627</v>
      </c>
      <c r="J3243" t="s">
        <v>11628</v>
      </c>
      <c r="K3243" t="s">
        <v>11629</v>
      </c>
      <c r="L3243" t="s">
        <v>11630</v>
      </c>
      <c r="M3243" t="s">
        <v>11631</v>
      </c>
      <c r="N3243" t="s">
        <v>11638</v>
      </c>
      <c r="O3243" t="s">
        <v>11783</v>
      </c>
      <c r="P3243" t="s">
        <v>11784</v>
      </c>
      <c r="Q3243" t="s">
        <v>11785</v>
      </c>
    </row>
    <row r="3244" spans="1:21" x14ac:dyDescent="0.25">
      <c r="A3244" t="s">
        <v>6852</v>
      </c>
      <c r="B3244" t="s">
        <v>6853</v>
      </c>
      <c r="C3244" t="s">
        <v>11794</v>
      </c>
      <c r="D3244" t="s">
        <v>11622</v>
      </c>
      <c r="E3244" t="s">
        <v>11623</v>
      </c>
      <c r="F3244" t="s">
        <v>11624</v>
      </c>
      <c r="G3244" t="s">
        <v>11625</v>
      </c>
      <c r="H3244" t="s">
        <v>11626</v>
      </c>
      <c r="I3244" t="s">
        <v>11627</v>
      </c>
      <c r="J3244" t="s">
        <v>11628</v>
      </c>
      <c r="K3244" t="s">
        <v>11795</v>
      </c>
      <c r="L3244" t="s">
        <v>11796</v>
      </c>
      <c r="M3244" t="s">
        <v>11797</v>
      </c>
      <c r="N3244" t="s">
        <v>11798</v>
      </c>
    </row>
    <row r="3245" spans="1:21" x14ac:dyDescent="0.25">
      <c r="A3245" t="s">
        <v>6854</v>
      </c>
      <c r="B3245" t="s">
        <v>6855</v>
      </c>
      <c r="C3245" t="s">
        <v>11778</v>
      </c>
      <c r="D3245" t="s">
        <v>11622</v>
      </c>
      <c r="E3245" t="s">
        <v>11623</v>
      </c>
      <c r="F3245" t="s">
        <v>11624</v>
      </c>
      <c r="G3245" t="s">
        <v>11625</v>
      </c>
      <c r="H3245" t="s">
        <v>11626</v>
      </c>
      <c r="I3245" t="s">
        <v>11627</v>
      </c>
      <c r="J3245" t="s">
        <v>11628</v>
      </c>
      <c r="K3245" t="s">
        <v>11629</v>
      </c>
      <c r="L3245" t="s">
        <v>11630</v>
      </c>
      <c r="M3245" t="s">
        <v>11631</v>
      </c>
      <c r="N3245" t="s">
        <v>11632</v>
      </c>
      <c r="O3245" t="s">
        <v>11633</v>
      </c>
      <c r="P3245" t="s">
        <v>11779</v>
      </c>
      <c r="Q3245" t="s">
        <v>11780</v>
      </c>
      <c r="R3245" t="s">
        <v>11781</v>
      </c>
      <c r="S3245" t="s">
        <v>12041</v>
      </c>
      <c r="T3245" t="s">
        <v>12042</v>
      </c>
      <c r="U3245" t="s">
        <v>12043</v>
      </c>
    </row>
    <row r="3246" spans="1:21" x14ac:dyDescent="0.25">
      <c r="A3246" t="s">
        <v>6856</v>
      </c>
      <c r="B3246" t="s">
        <v>6857</v>
      </c>
      <c r="C3246" t="s">
        <v>11799</v>
      </c>
      <c r="D3246" t="s">
        <v>11622</v>
      </c>
      <c r="E3246" t="s">
        <v>11623</v>
      </c>
      <c r="F3246" t="s">
        <v>11644</v>
      </c>
      <c r="G3246" t="s">
        <v>11645</v>
      </c>
      <c r="H3246" t="s">
        <v>11646</v>
      </c>
      <c r="I3246" t="s">
        <v>11687</v>
      </c>
      <c r="J3246" t="s">
        <v>11800</v>
      </c>
    </row>
    <row r="3247" spans="1:21" x14ac:dyDescent="0.25">
      <c r="A3247" t="s">
        <v>6858</v>
      </c>
      <c r="B3247" t="s">
        <v>6859</v>
      </c>
      <c r="C3247" t="s">
        <v>11799</v>
      </c>
      <c r="D3247" t="s">
        <v>11622</v>
      </c>
      <c r="E3247" t="s">
        <v>11623</v>
      </c>
      <c r="F3247" t="s">
        <v>11644</v>
      </c>
      <c r="G3247" t="s">
        <v>11645</v>
      </c>
      <c r="H3247" t="s">
        <v>11646</v>
      </c>
      <c r="I3247" t="s">
        <v>11687</v>
      </c>
      <c r="J3247" t="s">
        <v>11800</v>
      </c>
    </row>
    <row r="3248" spans="1:21" x14ac:dyDescent="0.25">
      <c r="A3248" t="s">
        <v>6860</v>
      </c>
      <c r="B3248" t="s">
        <v>6861</v>
      </c>
      <c r="C3248" t="s">
        <v>11799</v>
      </c>
      <c r="D3248" t="s">
        <v>11622</v>
      </c>
      <c r="E3248" t="s">
        <v>11623</v>
      </c>
      <c r="F3248" t="s">
        <v>11644</v>
      </c>
      <c r="G3248" t="s">
        <v>11645</v>
      </c>
      <c r="H3248" t="s">
        <v>11646</v>
      </c>
      <c r="I3248" t="s">
        <v>11687</v>
      </c>
      <c r="J3248" t="s">
        <v>11800</v>
      </c>
    </row>
    <row r="3249" spans="1:19" x14ac:dyDescent="0.25">
      <c r="A3249" t="s">
        <v>6862</v>
      </c>
      <c r="B3249" t="s">
        <v>6863</v>
      </c>
      <c r="C3249" t="s">
        <v>11799</v>
      </c>
      <c r="D3249" t="s">
        <v>11622</v>
      </c>
      <c r="E3249" t="s">
        <v>11623</v>
      </c>
      <c r="F3249" t="s">
        <v>11644</v>
      </c>
      <c r="G3249" t="s">
        <v>11645</v>
      </c>
      <c r="H3249" t="s">
        <v>11646</v>
      </c>
      <c r="I3249" t="s">
        <v>11687</v>
      </c>
      <c r="J3249" t="s">
        <v>11800</v>
      </c>
    </row>
    <row r="3250" spans="1:19" x14ac:dyDescent="0.25">
      <c r="A3250" t="s">
        <v>6866</v>
      </c>
      <c r="B3250" t="s">
        <v>6867</v>
      </c>
      <c r="C3250" t="s">
        <v>11680</v>
      </c>
      <c r="D3250" t="s">
        <v>11622</v>
      </c>
      <c r="E3250" t="s">
        <v>11623</v>
      </c>
      <c r="F3250" t="s">
        <v>11624</v>
      </c>
      <c r="G3250" t="s">
        <v>11625</v>
      </c>
      <c r="H3250" t="s">
        <v>11626</v>
      </c>
      <c r="I3250" t="s">
        <v>11627</v>
      </c>
      <c r="J3250" t="s">
        <v>11628</v>
      </c>
      <c r="K3250" t="s">
        <v>11629</v>
      </c>
      <c r="L3250" t="s">
        <v>11630</v>
      </c>
      <c r="M3250" t="s">
        <v>11631</v>
      </c>
      <c r="N3250" t="s">
        <v>11638</v>
      </c>
      <c r="O3250" t="s">
        <v>11639</v>
      </c>
      <c r="P3250" t="s">
        <v>11681</v>
      </c>
      <c r="Q3250" t="s">
        <v>11682</v>
      </c>
      <c r="R3250" t="s">
        <v>11683</v>
      </c>
      <c r="S3250" t="s">
        <v>12022</v>
      </c>
    </row>
    <row r="3251" spans="1:19" x14ac:dyDescent="0.25">
      <c r="A3251" t="s">
        <v>11801</v>
      </c>
      <c r="B3251" t="s">
        <v>6869</v>
      </c>
      <c r="C3251" t="s">
        <v>11802</v>
      </c>
      <c r="D3251" t="s">
        <v>11622</v>
      </c>
      <c r="E3251" t="s">
        <v>11623</v>
      </c>
      <c r="F3251" t="s">
        <v>11624</v>
      </c>
      <c r="G3251" t="s">
        <v>11625</v>
      </c>
      <c r="H3251" t="s">
        <v>11626</v>
      </c>
      <c r="I3251" t="s">
        <v>11627</v>
      </c>
      <c r="J3251" t="s">
        <v>11628</v>
      </c>
      <c r="K3251" t="s">
        <v>11649</v>
      </c>
      <c r="L3251" t="s">
        <v>11650</v>
      </c>
      <c r="M3251" t="s">
        <v>11651</v>
      </c>
      <c r="N3251" t="s">
        <v>11675</v>
      </c>
      <c r="O3251" t="s">
        <v>11676</v>
      </c>
      <c r="P3251" t="s">
        <v>11677</v>
      </c>
      <c r="Q3251" t="s">
        <v>11678</v>
      </c>
      <c r="R3251" t="s">
        <v>11803</v>
      </c>
      <c r="S3251" t="s">
        <v>12044</v>
      </c>
    </row>
    <row r="3252" spans="1:19" x14ac:dyDescent="0.25">
      <c r="A3252" t="s">
        <v>11804</v>
      </c>
      <c r="B3252" t="s">
        <v>6871</v>
      </c>
      <c r="C3252" t="s">
        <v>11802</v>
      </c>
      <c r="D3252" t="s">
        <v>11622</v>
      </c>
      <c r="E3252" t="s">
        <v>11623</v>
      </c>
      <c r="F3252" t="s">
        <v>11624</v>
      </c>
      <c r="G3252" t="s">
        <v>11625</v>
      </c>
      <c r="H3252" t="s">
        <v>11626</v>
      </c>
      <c r="I3252" t="s">
        <v>11627</v>
      </c>
      <c r="J3252" t="s">
        <v>11628</v>
      </c>
      <c r="K3252" t="s">
        <v>11649</v>
      </c>
      <c r="L3252" t="s">
        <v>11650</v>
      </c>
      <c r="M3252" t="s">
        <v>11651</v>
      </c>
      <c r="N3252" t="s">
        <v>11675</v>
      </c>
      <c r="O3252" t="s">
        <v>11676</v>
      </c>
      <c r="P3252" t="s">
        <v>11677</v>
      </c>
      <c r="Q3252" t="s">
        <v>11678</v>
      </c>
      <c r="R3252" t="s">
        <v>11803</v>
      </c>
      <c r="S3252" t="s">
        <v>12044</v>
      </c>
    </row>
    <row r="3253" spans="1:19" x14ac:dyDescent="0.25">
      <c r="A3253" t="s">
        <v>11805</v>
      </c>
      <c r="B3253" t="s">
        <v>6873</v>
      </c>
      <c r="C3253" t="s">
        <v>11802</v>
      </c>
      <c r="D3253" t="s">
        <v>11622</v>
      </c>
      <c r="E3253" t="s">
        <v>11623</v>
      </c>
      <c r="F3253" t="s">
        <v>11624</v>
      </c>
      <c r="G3253" t="s">
        <v>11625</v>
      </c>
      <c r="H3253" t="s">
        <v>11626</v>
      </c>
      <c r="I3253" t="s">
        <v>11627</v>
      </c>
      <c r="J3253" t="s">
        <v>11628</v>
      </c>
      <c r="K3253" t="s">
        <v>11649</v>
      </c>
      <c r="L3253" t="s">
        <v>11650</v>
      </c>
      <c r="M3253" t="s">
        <v>11651</v>
      </c>
      <c r="N3253" t="s">
        <v>11675</v>
      </c>
      <c r="O3253" t="s">
        <v>11676</v>
      </c>
      <c r="P3253" t="s">
        <v>11677</v>
      </c>
      <c r="Q3253" t="s">
        <v>11678</v>
      </c>
      <c r="R3253" t="s">
        <v>11803</v>
      </c>
      <c r="S3253" t="s">
        <v>12044</v>
      </c>
    </row>
    <row r="3254" spans="1:19" x14ac:dyDescent="0.25">
      <c r="A3254" t="s">
        <v>11806</v>
      </c>
      <c r="B3254" t="s">
        <v>6875</v>
      </c>
      <c r="C3254" t="s">
        <v>11802</v>
      </c>
      <c r="D3254" t="s">
        <v>11622</v>
      </c>
      <c r="E3254" t="s">
        <v>11623</v>
      </c>
      <c r="F3254" t="s">
        <v>11624</v>
      </c>
      <c r="G3254" t="s">
        <v>11625</v>
      </c>
      <c r="H3254" t="s">
        <v>11626</v>
      </c>
      <c r="I3254" t="s">
        <v>11627</v>
      </c>
      <c r="J3254" t="s">
        <v>11628</v>
      </c>
      <c r="K3254" t="s">
        <v>11649</v>
      </c>
      <c r="L3254" t="s">
        <v>11650</v>
      </c>
      <c r="M3254" t="s">
        <v>11651</v>
      </c>
      <c r="N3254" t="s">
        <v>11675</v>
      </c>
      <c r="O3254" t="s">
        <v>11676</v>
      </c>
      <c r="P3254" t="s">
        <v>11677</v>
      </c>
      <c r="Q3254" t="s">
        <v>11678</v>
      </c>
      <c r="R3254" t="s">
        <v>11803</v>
      </c>
      <c r="S3254" t="s">
        <v>12044</v>
      </c>
    </row>
    <row r="3255" spans="1:19" x14ac:dyDescent="0.25">
      <c r="A3255" t="s">
        <v>11807</v>
      </c>
      <c r="B3255" t="s">
        <v>6877</v>
      </c>
      <c r="C3255" t="s">
        <v>11802</v>
      </c>
      <c r="D3255" t="s">
        <v>11622</v>
      </c>
      <c r="E3255" t="s">
        <v>11623</v>
      </c>
      <c r="F3255" t="s">
        <v>11624</v>
      </c>
      <c r="G3255" t="s">
        <v>11625</v>
      </c>
      <c r="H3255" t="s">
        <v>11626</v>
      </c>
      <c r="I3255" t="s">
        <v>11627</v>
      </c>
      <c r="J3255" t="s">
        <v>11628</v>
      </c>
      <c r="K3255" t="s">
        <v>11649</v>
      </c>
      <c r="L3255" t="s">
        <v>11650</v>
      </c>
      <c r="M3255" t="s">
        <v>11651</v>
      </c>
      <c r="N3255" t="s">
        <v>11675</v>
      </c>
      <c r="O3255" t="s">
        <v>11676</v>
      </c>
      <c r="P3255" t="s">
        <v>11677</v>
      </c>
      <c r="Q3255" t="s">
        <v>11678</v>
      </c>
      <c r="R3255" t="s">
        <v>11803</v>
      </c>
      <c r="S3255" t="s">
        <v>12044</v>
      </c>
    </row>
    <row r="3256" spans="1:19" x14ac:dyDescent="0.25">
      <c r="A3256" t="s">
        <v>11808</v>
      </c>
      <c r="B3256" t="s">
        <v>6879</v>
      </c>
      <c r="C3256" t="s">
        <v>11802</v>
      </c>
      <c r="D3256" t="s">
        <v>11622</v>
      </c>
      <c r="E3256" t="s">
        <v>11623</v>
      </c>
      <c r="F3256" t="s">
        <v>11624</v>
      </c>
      <c r="G3256" t="s">
        <v>11625</v>
      </c>
      <c r="H3256" t="s">
        <v>11626</v>
      </c>
      <c r="I3256" t="s">
        <v>11627</v>
      </c>
      <c r="J3256" t="s">
        <v>11628</v>
      </c>
      <c r="K3256" t="s">
        <v>11649</v>
      </c>
      <c r="L3256" t="s">
        <v>11650</v>
      </c>
      <c r="M3256" t="s">
        <v>11651</v>
      </c>
      <c r="N3256" t="s">
        <v>11675</v>
      </c>
      <c r="O3256" t="s">
        <v>11676</v>
      </c>
      <c r="P3256" t="s">
        <v>11677</v>
      </c>
      <c r="Q3256" t="s">
        <v>11678</v>
      </c>
      <c r="R3256" t="s">
        <v>11803</v>
      </c>
      <c r="S3256" t="s">
        <v>12044</v>
      </c>
    </row>
    <row r="3257" spans="1:19" x14ac:dyDescent="0.25">
      <c r="A3257" t="s">
        <v>6880</v>
      </c>
      <c r="B3257" t="s">
        <v>6881</v>
      </c>
      <c r="C3257" t="s">
        <v>11809</v>
      </c>
      <c r="D3257" t="s">
        <v>11622</v>
      </c>
      <c r="E3257" t="s">
        <v>11623</v>
      </c>
      <c r="F3257" t="s">
        <v>11624</v>
      </c>
      <c r="G3257" t="s">
        <v>11625</v>
      </c>
      <c r="H3257" t="s">
        <v>11626</v>
      </c>
      <c r="I3257" t="s">
        <v>11627</v>
      </c>
      <c r="J3257" t="s">
        <v>11628</v>
      </c>
      <c r="K3257" t="s">
        <v>11629</v>
      </c>
      <c r="L3257" t="s">
        <v>11630</v>
      </c>
      <c r="M3257" t="s">
        <v>11631</v>
      </c>
      <c r="N3257" t="s">
        <v>11638</v>
      </c>
      <c r="O3257" t="s">
        <v>11639</v>
      </c>
      <c r="P3257" t="s">
        <v>11681</v>
      </c>
      <c r="Q3257" t="s">
        <v>11682</v>
      </c>
      <c r="R3257" t="s">
        <v>11777</v>
      </c>
      <c r="S3257" t="s">
        <v>12040</v>
      </c>
    </row>
    <row r="3258" spans="1:19" x14ac:dyDescent="0.25">
      <c r="A3258" t="s">
        <v>6882</v>
      </c>
      <c r="B3258" t="s">
        <v>6883</v>
      </c>
      <c r="C3258" t="s">
        <v>11809</v>
      </c>
      <c r="D3258" t="s">
        <v>11622</v>
      </c>
      <c r="E3258" t="s">
        <v>11623</v>
      </c>
      <c r="F3258" t="s">
        <v>11624</v>
      </c>
      <c r="G3258" t="s">
        <v>11625</v>
      </c>
      <c r="H3258" t="s">
        <v>11626</v>
      </c>
      <c r="I3258" t="s">
        <v>11627</v>
      </c>
      <c r="J3258" t="s">
        <v>11628</v>
      </c>
      <c r="K3258" t="s">
        <v>11629</v>
      </c>
      <c r="L3258" t="s">
        <v>11630</v>
      </c>
      <c r="M3258" t="s">
        <v>11631</v>
      </c>
      <c r="N3258" t="s">
        <v>11638</v>
      </c>
      <c r="O3258" t="s">
        <v>11639</v>
      </c>
      <c r="P3258" t="s">
        <v>11681</v>
      </c>
      <c r="Q3258" t="s">
        <v>11682</v>
      </c>
      <c r="R3258" t="s">
        <v>11777</v>
      </c>
      <c r="S3258" t="s">
        <v>12040</v>
      </c>
    </row>
    <row r="3259" spans="1:19" x14ac:dyDescent="0.25">
      <c r="A3259" t="s">
        <v>6884</v>
      </c>
      <c r="B3259" t="s">
        <v>6885</v>
      </c>
      <c r="C3259" t="s">
        <v>11809</v>
      </c>
      <c r="D3259" t="s">
        <v>11622</v>
      </c>
      <c r="E3259" t="s">
        <v>11623</v>
      </c>
      <c r="F3259" t="s">
        <v>11624</v>
      </c>
      <c r="G3259" t="s">
        <v>11625</v>
      </c>
      <c r="H3259" t="s">
        <v>11626</v>
      </c>
      <c r="I3259" t="s">
        <v>11627</v>
      </c>
      <c r="J3259" t="s">
        <v>11628</v>
      </c>
      <c r="K3259" t="s">
        <v>11629</v>
      </c>
      <c r="L3259" t="s">
        <v>11630</v>
      </c>
      <c r="M3259" t="s">
        <v>11631</v>
      </c>
      <c r="N3259" t="s">
        <v>11638</v>
      </c>
      <c r="O3259" t="s">
        <v>11639</v>
      </c>
      <c r="P3259" t="s">
        <v>11681</v>
      </c>
      <c r="Q3259" t="s">
        <v>11682</v>
      </c>
      <c r="R3259" t="s">
        <v>11777</v>
      </c>
      <c r="S3259" t="s">
        <v>12040</v>
      </c>
    </row>
    <row r="3260" spans="1:19" x14ac:dyDescent="0.25">
      <c r="A3260" t="s">
        <v>10036</v>
      </c>
      <c r="B3260" t="s">
        <v>10037</v>
      </c>
      <c r="C3260" t="s">
        <v>11809</v>
      </c>
      <c r="D3260" t="s">
        <v>11622</v>
      </c>
      <c r="E3260" t="s">
        <v>11623</v>
      </c>
      <c r="F3260" t="s">
        <v>11624</v>
      </c>
      <c r="G3260" t="s">
        <v>11625</v>
      </c>
      <c r="H3260" t="s">
        <v>11626</v>
      </c>
      <c r="I3260" t="s">
        <v>11627</v>
      </c>
      <c r="J3260" t="s">
        <v>11628</v>
      </c>
      <c r="K3260" t="s">
        <v>11629</v>
      </c>
      <c r="L3260" t="s">
        <v>11630</v>
      </c>
      <c r="M3260" t="s">
        <v>11631</v>
      </c>
      <c r="N3260" t="s">
        <v>11638</v>
      </c>
      <c r="O3260" t="s">
        <v>11639</v>
      </c>
      <c r="P3260" t="s">
        <v>11681</v>
      </c>
      <c r="Q3260" t="s">
        <v>11682</v>
      </c>
      <c r="R3260" t="s">
        <v>11777</v>
      </c>
      <c r="S3260" t="s">
        <v>12040</v>
      </c>
    </row>
    <row r="3261" spans="1:19" x14ac:dyDescent="0.25">
      <c r="A3261" t="s">
        <v>6886</v>
      </c>
      <c r="B3261" t="s">
        <v>6887</v>
      </c>
      <c r="C3261" t="s">
        <v>11809</v>
      </c>
      <c r="D3261" t="s">
        <v>11622</v>
      </c>
      <c r="E3261" t="s">
        <v>11623</v>
      </c>
      <c r="F3261" t="s">
        <v>11624</v>
      </c>
      <c r="G3261" t="s">
        <v>11625</v>
      </c>
      <c r="H3261" t="s">
        <v>11626</v>
      </c>
      <c r="I3261" t="s">
        <v>11627</v>
      </c>
      <c r="J3261" t="s">
        <v>11628</v>
      </c>
      <c r="K3261" t="s">
        <v>11629</v>
      </c>
      <c r="L3261" t="s">
        <v>11630</v>
      </c>
      <c r="M3261" t="s">
        <v>11631</v>
      </c>
      <c r="N3261" t="s">
        <v>11638</v>
      </c>
      <c r="O3261" t="s">
        <v>11639</v>
      </c>
      <c r="P3261" t="s">
        <v>11681</v>
      </c>
      <c r="Q3261" t="s">
        <v>11682</v>
      </c>
      <c r="R3261" t="s">
        <v>11777</v>
      </c>
      <c r="S3261" t="s">
        <v>12040</v>
      </c>
    </row>
    <row r="3262" spans="1:19" x14ac:dyDescent="0.25">
      <c r="A3262" t="s">
        <v>6888</v>
      </c>
      <c r="B3262" t="s">
        <v>6889</v>
      </c>
      <c r="C3262" t="s">
        <v>11809</v>
      </c>
      <c r="D3262" t="s">
        <v>11622</v>
      </c>
      <c r="E3262" t="s">
        <v>11623</v>
      </c>
      <c r="F3262" t="s">
        <v>11624</v>
      </c>
      <c r="G3262" t="s">
        <v>11625</v>
      </c>
      <c r="H3262" t="s">
        <v>11626</v>
      </c>
      <c r="I3262" t="s">
        <v>11627</v>
      </c>
      <c r="J3262" t="s">
        <v>11628</v>
      </c>
      <c r="K3262" t="s">
        <v>11629</v>
      </c>
      <c r="L3262" t="s">
        <v>11630</v>
      </c>
      <c r="M3262" t="s">
        <v>11631</v>
      </c>
      <c r="N3262" t="s">
        <v>11638</v>
      </c>
      <c r="O3262" t="s">
        <v>11639</v>
      </c>
      <c r="P3262" t="s">
        <v>11681</v>
      </c>
      <c r="Q3262" t="s">
        <v>11682</v>
      </c>
      <c r="R3262" t="s">
        <v>11777</v>
      </c>
      <c r="S3262" t="s">
        <v>12040</v>
      </c>
    </row>
    <row r="3263" spans="1:19" x14ac:dyDescent="0.25">
      <c r="A3263" t="s">
        <v>6890</v>
      </c>
      <c r="B3263" t="s">
        <v>6891</v>
      </c>
      <c r="C3263" t="s">
        <v>11809</v>
      </c>
      <c r="D3263" t="s">
        <v>11622</v>
      </c>
      <c r="E3263" t="s">
        <v>11623</v>
      </c>
      <c r="F3263" t="s">
        <v>11624</v>
      </c>
      <c r="G3263" t="s">
        <v>11625</v>
      </c>
      <c r="H3263" t="s">
        <v>11626</v>
      </c>
      <c r="I3263" t="s">
        <v>11627</v>
      </c>
      <c r="J3263" t="s">
        <v>11628</v>
      </c>
      <c r="K3263" t="s">
        <v>11629</v>
      </c>
      <c r="L3263" t="s">
        <v>11630</v>
      </c>
      <c r="M3263" t="s">
        <v>11631</v>
      </c>
      <c r="N3263" t="s">
        <v>11638</v>
      </c>
      <c r="O3263" t="s">
        <v>11639</v>
      </c>
      <c r="P3263" t="s">
        <v>11681</v>
      </c>
      <c r="Q3263" t="s">
        <v>11682</v>
      </c>
      <c r="R3263" t="s">
        <v>11777</v>
      </c>
      <c r="S3263" t="s">
        <v>12040</v>
      </c>
    </row>
    <row r="3264" spans="1:19" x14ac:dyDescent="0.25">
      <c r="A3264" t="s">
        <v>6892</v>
      </c>
      <c r="B3264" t="s">
        <v>6893</v>
      </c>
      <c r="C3264" t="s">
        <v>11809</v>
      </c>
      <c r="D3264" t="s">
        <v>11622</v>
      </c>
      <c r="E3264" t="s">
        <v>11623</v>
      </c>
      <c r="F3264" t="s">
        <v>11624</v>
      </c>
      <c r="G3264" t="s">
        <v>11625</v>
      </c>
      <c r="H3264" t="s">
        <v>11626</v>
      </c>
      <c r="I3264" t="s">
        <v>11627</v>
      </c>
      <c r="J3264" t="s">
        <v>11628</v>
      </c>
      <c r="K3264" t="s">
        <v>11629</v>
      </c>
      <c r="L3264" t="s">
        <v>11630</v>
      </c>
      <c r="M3264" t="s">
        <v>11631</v>
      </c>
      <c r="N3264" t="s">
        <v>11638</v>
      </c>
      <c r="O3264" t="s">
        <v>11639</v>
      </c>
      <c r="P3264" t="s">
        <v>11681</v>
      </c>
      <c r="Q3264" t="s">
        <v>11682</v>
      </c>
      <c r="R3264" t="s">
        <v>11777</v>
      </c>
      <c r="S3264" t="s">
        <v>12040</v>
      </c>
    </row>
    <row r="3265" spans="1:19" x14ac:dyDescent="0.25">
      <c r="A3265" t="s">
        <v>10038</v>
      </c>
      <c r="B3265" t="s">
        <v>10039</v>
      </c>
      <c r="C3265" t="s">
        <v>11809</v>
      </c>
      <c r="D3265" t="s">
        <v>11622</v>
      </c>
      <c r="E3265" t="s">
        <v>11623</v>
      </c>
      <c r="F3265" t="s">
        <v>11624</v>
      </c>
      <c r="G3265" t="s">
        <v>11625</v>
      </c>
      <c r="H3265" t="s">
        <v>11626</v>
      </c>
      <c r="I3265" t="s">
        <v>11627</v>
      </c>
      <c r="J3265" t="s">
        <v>11628</v>
      </c>
      <c r="K3265" t="s">
        <v>11629</v>
      </c>
      <c r="L3265" t="s">
        <v>11630</v>
      </c>
      <c r="M3265" t="s">
        <v>11631</v>
      </c>
      <c r="N3265" t="s">
        <v>11638</v>
      </c>
      <c r="O3265" t="s">
        <v>11639</v>
      </c>
      <c r="P3265" t="s">
        <v>11681</v>
      </c>
      <c r="Q3265" t="s">
        <v>11682</v>
      </c>
      <c r="R3265" t="s">
        <v>11777</v>
      </c>
      <c r="S3265" t="s">
        <v>12040</v>
      </c>
    </row>
    <row r="3266" spans="1:19" x14ac:dyDescent="0.25">
      <c r="A3266" t="s">
        <v>6894</v>
      </c>
      <c r="B3266" t="s">
        <v>6895</v>
      </c>
      <c r="C3266" t="s">
        <v>11782</v>
      </c>
      <c r="D3266" t="s">
        <v>11622</v>
      </c>
      <c r="E3266" t="s">
        <v>11623</v>
      </c>
      <c r="F3266" t="s">
        <v>11624</v>
      </c>
      <c r="G3266" t="s">
        <v>11625</v>
      </c>
      <c r="H3266" t="s">
        <v>11626</v>
      </c>
      <c r="I3266" t="s">
        <v>11627</v>
      </c>
      <c r="J3266" t="s">
        <v>11628</v>
      </c>
      <c r="K3266" t="s">
        <v>11629</v>
      </c>
      <c r="L3266" t="s">
        <v>11630</v>
      </c>
      <c r="M3266" t="s">
        <v>11631</v>
      </c>
      <c r="N3266" t="s">
        <v>11638</v>
      </c>
      <c r="O3266" t="s">
        <v>11783</v>
      </c>
      <c r="P3266" t="s">
        <v>11784</v>
      </c>
      <c r="Q3266" t="s">
        <v>11785</v>
      </c>
    </row>
    <row r="3267" spans="1:19" x14ac:dyDescent="0.25">
      <c r="A3267" t="s">
        <v>6896</v>
      </c>
      <c r="B3267" t="s">
        <v>6897</v>
      </c>
      <c r="C3267" t="s">
        <v>11782</v>
      </c>
      <c r="D3267" t="s">
        <v>11622</v>
      </c>
      <c r="E3267" t="s">
        <v>11623</v>
      </c>
      <c r="F3267" t="s">
        <v>11624</v>
      </c>
      <c r="G3267" t="s">
        <v>11625</v>
      </c>
      <c r="H3267" t="s">
        <v>11626</v>
      </c>
      <c r="I3267" t="s">
        <v>11627</v>
      </c>
      <c r="J3267" t="s">
        <v>11628</v>
      </c>
      <c r="K3267" t="s">
        <v>11629</v>
      </c>
      <c r="L3267" t="s">
        <v>11630</v>
      </c>
      <c r="M3267" t="s">
        <v>11631</v>
      </c>
      <c r="N3267" t="s">
        <v>11638</v>
      </c>
      <c r="O3267" t="s">
        <v>11783</v>
      </c>
      <c r="P3267" t="s">
        <v>11784</v>
      </c>
      <c r="Q3267" t="s">
        <v>11785</v>
      </c>
    </row>
    <row r="3268" spans="1:19" x14ac:dyDescent="0.25">
      <c r="A3268" t="s">
        <v>6898</v>
      </c>
      <c r="B3268" t="s">
        <v>6899</v>
      </c>
      <c r="C3268" t="s">
        <v>11782</v>
      </c>
      <c r="D3268" t="s">
        <v>11622</v>
      </c>
      <c r="E3268" t="s">
        <v>11623</v>
      </c>
      <c r="F3268" t="s">
        <v>11624</v>
      </c>
      <c r="G3268" t="s">
        <v>11625</v>
      </c>
      <c r="H3268" t="s">
        <v>11626</v>
      </c>
      <c r="I3268" t="s">
        <v>11627</v>
      </c>
      <c r="J3268" t="s">
        <v>11628</v>
      </c>
      <c r="K3268" t="s">
        <v>11629</v>
      </c>
      <c r="L3268" t="s">
        <v>11630</v>
      </c>
      <c r="M3268" t="s">
        <v>11631</v>
      </c>
      <c r="N3268" t="s">
        <v>11638</v>
      </c>
      <c r="O3268" t="s">
        <v>11783</v>
      </c>
      <c r="P3268" t="s">
        <v>11784</v>
      </c>
      <c r="Q3268" t="s">
        <v>11785</v>
      </c>
    </row>
    <row r="3269" spans="1:19" x14ac:dyDescent="0.25">
      <c r="A3269" t="s">
        <v>6900</v>
      </c>
      <c r="B3269" t="s">
        <v>6901</v>
      </c>
      <c r="C3269" t="s">
        <v>11782</v>
      </c>
      <c r="D3269" t="s">
        <v>11622</v>
      </c>
      <c r="E3269" t="s">
        <v>11623</v>
      </c>
      <c r="F3269" t="s">
        <v>11624</v>
      </c>
      <c r="G3269" t="s">
        <v>11625</v>
      </c>
      <c r="H3269" t="s">
        <v>11626</v>
      </c>
      <c r="I3269" t="s">
        <v>11627</v>
      </c>
      <c r="J3269" t="s">
        <v>11628</v>
      </c>
      <c r="K3269" t="s">
        <v>11629</v>
      </c>
      <c r="L3269" t="s">
        <v>11630</v>
      </c>
      <c r="M3269" t="s">
        <v>11631</v>
      </c>
      <c r="N3269" t="s">
        <v>11638</v>
      </c>
      <c r="O3269" t="s">
        <v>11783</v>
      </c>
      <c r="P3269" t="s">
        <v>11784</v>
      </c>
      <c r="Q3269" t="s">
        <v>11785</v>
      </c>
    </row>
    <row r="3270" spans="1:19" x14ac:dyDescent="0.25">
      <c r="A3270" t="s">
        <v>6902</v>
      </c>
      <c r="B3270" t="s">
        <v>6903</v>
      </c>
      <c r="C3270" t="s">
        <v>11782</v>
      </c>
      <c r="D3270" t="s">
        <v>11622</v>
      </c>
      <c r="E3270" t="s">
        <v>11623</v>
      </c>
      <c r="F3270" t="s">
        <v>11624</v>
      </c>
      <c r="G3270" t="s">
        <v>11625</v>
      </c>
      <c r="H3270" t="s">
        <v>11626</v>
      </c>
      <c r="I3270" t="s">
        <v>11627</v>
      </c>
      <c r="J3270" t="s">
        <v>11628</v>
      </c>
      <c r="K3270" t="s">
        <v>11629</v>
      </c>
      <c r="L3270" t="s">
        <v>11630</v>
      </c>
      <c r="M3270" t="s">
        <v>11631</v>
      </c>
      <c r="N3270" t="s">
        <v>11638</v>
      </c>
      <c r="O3270" t="s">
        <v>11783</v>
      </c>
      <c r="P3270" t="s">
        <v>11784</v>
      </c>
      <c r="Q3270" t="s">
        <v>11785</v>
      </c>
    </row>
    <row r="3271" spans="1:19" x14ac:dyDescent="0.25">
      <c r="A3271" t="s">
        <v>6904</v>
      </c>
      <c r="B3271" t="s">
        <v>6905</v>
      </c>
      <c r="C3271" t="s">
        <v>11782</v>
      </c>
      <c r="D3271" t="s">
        <v>11622</v>
      </c>
      <c r="E3271" t="s">
        <v>11623</v>
      </c>
      <c r="F3271" t="s">
        <v>11624</v>
      </c>
      <c r="G3271" t="s">
        <v>11625</v>
      </c>
      <c r="H3271" t="s">
        <v>11626</v>
      </c>
      <c r="I3271" t="s">
        <v>11627</v>
      </c>
      <c r="J3271" t="s">
        <v>11628</v>
      </c>
      <c r="K3271" t="s">
        <v>11629</v>
      </c>
      <c r="L3271" t="s">
        <v>11630</v>
      </c>
      <c r="M3271" t="s">
        <v>11631</v>
      </c>
      <c r="N3271" t="s">
        <v>11638</v>
      </c>
      <c r="O3271" t="s">
        <v>11783</v>
      </c>
      <c r="P3271" t="s">
        <v>11784</v>
      </c>
      <c r="Q3271" t="s">
        <v>11785</v>
      </c>
    </row>
    <row r="3272" spans="1:19" x14ac:dyDescent="0.25">
      <c r="A3272" t="s">
        <v>6906</v>
      </c>
      <c r="B3272" t="s">
        <v>6907</v>
      </c>
      <c r="C3272" t="s">
        <v>11782</v>
      </c>
      <c r="D3272" t="s">
        <v>11622</v>
      </c>
      <c r="E3272" t="s">
        <v>11623</v>
      </c>
      <c r="F3272" t="s">
        <v>11624</v>
      </c>
      <c r="G3272" t="s">
        <v>11625</v>
      </c>
      <c r="H3272" t="s">
        <v>11626</v>
      </c>
      <c r="I3272" t="s">
        <v>11627</v>
      </c>
      <c r="J3272" t="s">
        <v>11628</v>
      </c>
      <c r="K3272" t="s">
        <v>11629</v>
      </c>
      <c r="L3272" t="s">
        <v>11630</v>
      </c>
      <c r="M3272" t="s">
        <v>11631</v>
      </c>
      <c r="N3272" t="s">
        <v>11638</v>
      </c>
      <c r="O3272" t="s">
        <v>11783</v>
      </c>
      <c r="P3272" t="s">
        <v>11784</v>
      </c>
      <c r="Q3272" t="s">
        <v>11785</v>
      </c>
    </row>
    <row r="3273" spans="1:19" x14ac:dyDescent="0.25">
      <c r="A3273" t="s">
        <v>6908</v>
      </c>
      <c r="B3273" t="s">
        <v>6909</v>
      </c>
      <c r="C3273" t="s">
        <v>11782</v>
      </c>
      <c r="D3273" t="s">
        <v>11622</v>
      </c>
      <c r="E3273" t="s">
        <v>11623</v>
      </c>
      <c r="F3273" t="s">
        <v>11624</v>
      </c>
      <c r="G3273" t="s">
        <v>11625</v>
      </c>
      <c r="H3273" t="s">
        <v>11626</v>
      </c>
      <c r="I3273" t="s">
        <v>11627</v>
      </c>
      <c r="J3273" t="s">
        <v>11628</v>
      </c>
      <c r="K3273" t="s">
        <v>11629</v>
      </c>
      <c r="L3273" t="s">
        <v>11630</v>
      </c>
      <c r="M3273" t="s">
        <v>11631</v>
      </c>
      <c r="N3273" t="s">
        <v>11638</v>
      </c>
      <c r="O3273" t="s">
        <v>11783</v>
      </c>
      <c r="P3273" t="s">
        <v>11784</v>
      </c>
      <c r="Q3273" t="s">
        <v>11785</v>
      </c>
    </row>
    <row r="3274" spans="1:19" x14ac:dyDescent="0.25">
      <c r="A3274" t="s">
        <v>6910</v>
      </c>
      <c r="B3274" t="s">
        <v>6911</v>
      </c>
      <c r="C3274" t="s">
        <v>11782</v>
      </c>
      <c r="D3274" t="s">
        <v>11622</v>
      </c>
      <c r="E3274" t="s">
        <v>11623</v>
      </c>
      <c r="F3274" t="s">
        <v>11624</v>
      </c>
      <c r="G3274" t="s">
        <v>11625</v>
      </c>
      <c r="H3274" t="s">
        <v>11626</v>
      </c>
      <c r="I3274" t="s">
        <v>11627</v>
      </c>
      <c r="J3274" t="s">
        <v>11628</v>
      </c>
      <c r="K3274" t="s">
        <v>11629</v>
      </c>
      <c r="L3274" t="s">
        <v>11630</v>
      </c>
      <c r="M3274" t="s">
        <v>11631</v>
      </c>
      <c r="N3274" t="s">
        <v>11638</v>
      </c>
      <c r="O3274" t="s">
        <v>11783</v>
      </c>
      <c r="P3274" t="s">
        <v>11784</v>
      </c>
      <c r="Q3274" t="s">
        <v>11785</v>
      </c>
    </row>
    <row r="3275" spans="1:19" x14ac:dyDescent="0.25">
      <c r="A3275" t="s">
        <v>6912</v>
      </c>
      <c r="B3275" t="s">
        <v>6913</v>
      </c>
      <c r="C3275" t="s">
        <v>11782</v>
      </c>
      <c r="D3275" t="s">
        <v>11622</v>
      </c>
      <c r="E3275" t="s">
        <v>11623</v>
      </c>
      <c r="F3275" t="s">
        <v>11624</v>
      </c>
      <c r="G3275" t="s">
        <v>11625</v>
      </c>
      <c r="H3275" t="s">
        <v>11626</v>
      </c>
      <c r="I3275" t="s">
        <v>11627</v>
      </c>
      <c r="J3275" t="s">
        <v>11628</v>
      </c>
      <c r="K3275" t="s">
        <v>11629</v>
      </c>
      <c r="L3275" t="s">
        <v>11630</v>
      </c>
      <c r="M3275" t="s">
        <v>11631</v>
      </c>
      <c r="N3275" t="s">
        <v>11638</v>
      </c>
      <c r="O3275" t="s">
        <v>11783</v>
      </c>
      <c r="P3275" t="s">
        <v>11784</v>
      </c>
      <c r="Q3275" t="s">
        <v>11785</v>
      </c>
    </row>
    <row r="3276" spans="1:19" x14ac:dyDescent="0.25">
      <c r="A3276" t="s">
        <v>6914</v>
      </c>
      <c r="B3276" t="s">
        <v>6915</v>
      </c>
      <c r="C3276" t="s">
        <v>11782</v>
      </c>
      <c r="D3276" t="s">
        <v>11622</v>
      </c>
      <c r="E3276" t="s">
        <v>11623</v>
      </c>
      <c r="F3276" t="s">
        <v>11624</v>
      </c>
      <c r="G3276" t="s">
        <v>11625</v>
      </c>
      <c r="H3276" t="s">
        <v>11626</v>
      </c>
      <c r="I3276" t="s">
        <v>11627</v>
      </c>
      <c r="J3276" t="s">
        <v>11628</v>
      </c>
      <c r="K3276" t="s">
        <v>11629</v>
      </c>
      <c r="L3276" t="s">
        <v>11630</v>
      </c>
      <c r="M3276" t="s">
        <v>11631</v>
      </c>
      <c r="N3276" t="s">
        <v>11638</v>
      </c>
      <c r="O3276" t="s">
        <v>11783</v>
      </c>
      <c r="P3276" t="s">
        <v>11784</v>
      </c>
      <c r="Q3276" t="s">
        <v>11785</v>
      </c>
    </row>
    <row r="3277" spans="1:19" x14ac:dyDescent="0.25">
      <c r="A3277" t="s">
        <v>6916</v>
      </c>
      <c r="B3277" t="s">
        <v>6917</v>
      </c>
      <c r="C3277" t="s">
        <v>11782</v>
      </c>
      <c r="D3277" t="s">
        <v>11622</v>
      </c>
      <c r="E3277" t="s">
        <v>11623</v>
      </c>
      <c r="F3277" t="s">
        <v>11624</v>
      </c>
      <c r="G3277" t="s">
        <v>11625</v>
      </c>
      <c r="H3277" t="s">
        <v>11626</v>
      </c>
      <c r="I3277" t="s">
        <v>11627</v>
      </c>
      <c r="J3277" t="s">
        <v>11628</v>
      </c>
      <c r="K3277" t="s">
        <v>11629</v>
      </c>
      <c r="L3277" t="s">
        <v>11630</v>
      </c>
      <c r="M3277" t="s">
        <v>11631</v>
      </c>
      <c r="N3277" t="s">
        <v>11638</v>
      </c>
      <c r="O3277" t="s">
        <v>11783</v>
      </c>
      <c r="P3277" t="s">
        <v>11784</v>
      </c>
      <c r="Q3277" t="s">
        <v>11785</v>
      </c>
    </row>
    <row r="3278" spans="1:19" x14ac:dyDescent="0.25">
      <c r="A3278" t="s">
        <v>6918</v>
      </c>
      <c r="B3278" t="s">
        <v>6919</v>
      </c>
      <c r="C3278" t="s">
        <v>11782</v>
      </c>
      <c r="D3278" t="s">
        <v>11622</v>
      </c>
      <c r="E3278" t="s">
        <v>11623</v>
      </c>
      <c r="F3278" t="s">
        <v>11624</v>
      </c>
      <c r="G3278" t="s">
        <v>11625</v>
      </c>
      <c r="H3278" t="s">
        <v>11626</v>
      </c>
      <c r="I3278" t="s">
        <v>11627</v>
      </c>
      <c r="J3278" t="s">
        <v>11628</v>
      </c>
      <c r="K3278" t="s">
        <v>11629</v>
      </c>
      <c r="L3278" t="s">
        <v>11630</v>
      </c>
      <c r="M3278" t="s">
        <v>11631</v>
      </c>
      <c r="N3278" t="s">
        <v>11638</v>
      </c>
      <c r="O3278" t="s">
        <v>11783</v>
      </c>
      <c r="P3278" t="s">
        <v>11784</v>
      </c>
      <c r="Q3278" t="s">
        <v>11785</v>
      </c>
    </row>
    <row r="3279" spans="1:19" x14ac:dyDescent="0.25">
      <c r="A3279" t="s">
        <v>6920</v>
      </c>
      <c r="B3279" t="s">
        <v>6921</v>
      </c>
      <c r="C3279" t="s">
        <v>11782</v>
      </c>
      <c r="D3279" t="s">
        <v>11622</v>
      </c>
      <c r="E3279" t="s">
        <v>11623</v>
      </c>
      <c r="F3279" t="s">
        <v>11624</v>
      </c>
      <c r="G3279" t="s">
        <v>11625</v>
      </c>
      <c r="H3279" t="s">
        <v>11626</v>
      </c>
      <c r="I3279" t="s">
        <v>11627</v>
      </c>
      <c r="J3279" t="s">
        <v>11628</v>
      </c>
      <c r="K3279" t="s">
        <v>11629</v>
      </c>
      <c r="L3279" t="s">
        <v>11630</v>
      </c>
      <c r="M3279" t="s">
        <v>11631</v>
      </c>
      <c r="N3279" t="s">
        <v>11638</v>
      </c>
      <c r="O3279" t="s">
        <v>11783</v>
      </c>
      <c r="P3279" t="s">
        <v>11784</v>
      </c>
      <c r="Q3279" t="s">
        <v>11785</v>
      </c>
    </row>
    <row r="3280" spans="1:19" x14ac:dyDescent="0.25">
      <c r="A3280" t="s">
        <v>6922</v>
      </c>
      <c r="B3280" t="s">
        <v>6923</v>
      </c>
      <c r="C3280" t="s">
        <v>11782</v>
      </c>
      <c r="D3280" t="s">
        <v>11622</v>
      </c>
      <c r="E3280" t="s">
        <v>11623</v>
      </c>
      <c r="F3280" t="s">
        <v>11624</v>
      </c>
      <c r="G3280" t="s">
        <v>11625</v>
      </c>
      <c r="H3280" t="s">
        <v>11626</v>
      </c>
      <c r="I3280" t="s">
        <v>11627</v>
      </c>
      <c r="J3280" t="s">
        <v>11628</v>
      </c>
      <c r="K3280" t="s">
        <v>11629</v>
      </c>
      <c r="L3280" t="s">
        <v>11630</v>
      </c>
      <c r="M3280" t="s">
        <v>11631</v>
      </c>
      <c r="N3280" t="s">
        <v>11638</v>
      </c>
      <c r="O3280" t="s">
        <v>11783</v>
      </c>
      <c r="P3280" t="s">
        <v>11784</v>
      </c>
      <c r="Q3280" t="s">
        <v>11785</v>
      </c>
    </row>
    <row r="3281" spans="1:17" x14ac:dyDescent="0.25">
      <c r="A3281" t="s">
        <v>6924</v>
      </c>
      <c r="B3281" t="s">
        <v>6925</v>
      </c>
      <c r="C3281" t="s">
        <v>11782</v>
      </c>
      <c r="D3281" t="s">
        <v>11622</v>
      </c>
      <c r="E3281" t="s">
        <v>11623</v>
      </c>
      <c r="F3281" t="s">
        <v>11624</v>
      </c>
      <c r="G3281" t="s">
        <v>11625</v>
      </c>
      <c r="H3281" t="s">
        <v>11626</v>
      </c>
      <c r="I3281" t="s">
        <v>11627</v>
      </c>
      <c r="J3281" t="s">
        <v>11628</v>
      </c>
      <c r="K3281" t="s">
        <v>11629</v>
      </c>
      <c r="L3281" t="s">
        <v>11630</v>
      </c>
      <c r="M3281" t="s">
        <v>11631</v>
      </c>
      <c r="N3281" t="s">
        <v>11638</v>
      </c>
      <c r="O3281" t="s">
        <v>11783</v>
      </c>
      <c r="P3281" t="s">
        <v>11784</v>
      </c>
      <c r="Q3281" t="s">
        <v>11785</v>
      </c>
    </row>
    <row r="3282" spans="1:17" x14ac:dyDescent="0.25">
      <c r="A3282" t="s">
        <v>6926</v>
      </c>
      <c r="B3282" t="s">
        <v>6927</v>
      </c>
      <c r="C3282" t="s">
        <v>11782</v>
      </c>
      <c r="D3282" t="s">
        <v>11622</v>
      </c>
      <c r="E3282" t="s">
        <v>11623</v>
      </c>
      <c r="F3282" t="s">
        <v>11624</v>
      </c>
      <c r="G3282" t="s">
        <v>11625</v>
      </c>
      <c r="H3282" t="s">
        <v>11626</v>
      </c>
      <c r="I3282" t="s">
        <v>11627</v>
      </c>
      <c r="J3282" t="s">
        <v>11628</v>
      </c>
      <c r="K3282" t="s">
        <v>11629</v>
      </c>
      <c r="L3282" t="s">
        <v>11630</v>
      </c>
      <c r="M3282" t="s">
        <v>11631</v>
      </c>
      <c r="N3282" t="s">
        <v>11638</v>
      </c>
      <c r="O3282" t="s">
        <v>11783</v>
      </c>
      <c r="P3282" t="s">
        <v>11784</v>
      </c>
      <c r="Q3282" t="s">
        <v>11785</v>
      </c>
    </row>
    <row r="3283" spans="1:17" x14ac:dyDescent="0.25">
      <c r="A3283" t="s">
        <v>6928</v>
      </c>
      <c r="B3283" t="s">
        <v>6929</v>
      </c>
      <c r="C3283" t="s">
        <v>11782</v>
      </c>
      <c r="D3283" t="s">
        <v>11622</v>
      </c>
      <c r="E3283" t="s">
        <v>11623</v>
      </c>
      <c r="F3283" t="s">
        <v>11624</v>
      </c>
      <c r="G3283" t="s">
        <v>11625</v>
      </c>
      <c r="H3283" t="s">
        <v>11626</v>
      </c>
      <c r="I3283" t="s">
        <v>11627</v>
      </c>
      <c r="J3283" t="s">
        <v>11628</v>
      </c>
      <c r="K3283" t="s">
        <v>11629</v>
      </c>
      <c r="L3283" t="s">
        <v>11630</v>
      </c>
      <c r="M3283" t="s">
        <v>11631</v>
      </c>
      <c r="N3283" t="s">
        <v>11638</v>
      </c>
      <c r="O3283" t="s">
        <v>11783</v>
      </c>
      <c r="P3283" t="s">
        <v>11784</v>
      </c>
      <c r="Q3283" t="s">
        <v>11785</v>
      </c>
    </row>
    <row r="3284" spans="1:17" x14ac:dyDescent="0.25">
      <c r="A3284" t="s">
        <v>6930</v>
      </c>
      <c r="B3284" t="s">
        <v>6931</v>
      </c>
      <c r="C3284" t="s">
        <v>11782</v>
      </c>
      <c r="D3284" t="s">
        <v>11622</v>
      </c>
      <c r="E3284" t="s">
        <v>11623</v>
      </c>
      <c r="F3284" t="s">
        <v>11624</v>
      </c>
      <c r="G3284" t="s">
        <v>11625</v>
      </c>
      <c r="H3284" t="s">
        <v>11626</v>
      </c>
      <c r="I3284" t="s">
        <v>11627</v>
      </c>
      <c r="J3284" t="s">
        <v>11628</v>
      </c>
      <c r="K3284" t="s">
        <v>11629</v>
      </c>
      <c r="L3284" t="s">
        <v>11630</v>
      </c>
      <c r="M3284" t="s">
        <v>11631</v>
      </c>
      <c r="N3284" t="s">
        <v>11638</v>
      </c>
      <c r="O3284" t="s">
        <v>11783</v>
      </c>
      <c r="P3284" t="s">
        <v>11784</v>
      </c>
      <c r="Q3284" t="s">
        <v>11785</v>
      </c>
    </row>
    <row r="3285" spans="1:17" x14ac:dyDescent="0.25">
      <c r="A3285" t="s">
        <v>6932</v>
      </c>
      <c r="B3285" t="s">
        <v>6933</v>
      </c>
      <c r="C3285" t="s">
        <v>11782</v>
      </c>
      <c r="D3285" t="s">
        <v>11622</v>
      </c>
      <c r="E3285" t="s">
        <v>11623</v>
      </c>
      <c r="F3285" t="s">
        <v>11624</v>
      </c>
      <c r="G3285" t="s">
        <v>11625</v>
      </c>
      <c r="H3285" t="s">
        <v>11626</v>
      </c>
      <c r="I3285" t="s">
        <v>11627</v>
      </c>
      <c r="J3285" t="s">
        <v>11628</v>
      </c>
      <c r="K3285" t="s">
        <v>11629</v>
      </c>
      <c r="L3285" t="s">
        <v>11630</v>
      </c>
      <c r="M3285" t="s">
        <v>11631</v>
      </c>
      <c r="N3285" t="s">
        <v>11638</v>
      </c>
      <c r="O3285" t="s">
        <v>11783</v>
      </c>
      <c r="P3285" t="s">
        <v>11784</v>
      </c>
      <c r="Q3285" t="s">
        <v>11785</v>
      </c>
    </row>
    <row r="3286" spans="1:17" x14ac:dyDescent="0.25">
      <c r="A3286" t="s">
        <v>6934</v>
      </c>
      <c r="B3286" t="s">
        <v>6935</v>
      </c>
      <c r="C3286" t="s">
        <v>11782</v>
      </c>
      <c r="D3286" t="s">
        <v>11622</v>
      </c>
      <c r="E3286" t="s">
        <v>11623</v>
      </c>
      <c r="F3286" t="s">
        <v>11624</v>
      </c>
      <c r="G3286" t="s">
        <v>11625</v>
      </c>
      <c r="H3286" t="s">
        <v>11626</v>
      </c>
      <c r="I3286" t="s">
        <v>11627</v>
      </c>
      <c r="J3286" t="s">
        <v>11628</v>
      </c>
      <c r="K3286" t="s">
        <v>11629</v>
      </c>
      <c r="L3286" t="s">
        <v>11630</v>
      </c>
      <c r="M3286" t="s">
        <v>11631</v>
      </c>
      <c r="N3286" t="s">
        <v>11638</v>
      </c>
      <c r="O3286" t="s">
        <v>11783</v>
      </c>
      <c r="P3286" t="s">
        <v>11784</v>
      </c>
      <c r="Q3286" t="s">
        <v>11785</v>
      </c>
    </row>
    <row r="3287" spans="1:17" x14ac:dyDescent="0.25">
      <c r="A3287" t="s">
        <v>6936</v>
      </c>
      <c r="B3287" t="s">
        <v>6937</v>
      </c>
      <c r="C3287" t="s">
        <v>11782</v>
      </c>
      <c r="D3287" t="s">
        <v>11622</v>
      </c>
      <c r="E3287" t="s">
        <v>11623</v>
      </c>
      <c r="F3287" t="s">
        <v>11624</v>
      </c>
      <c r="G3287" t="s">
        <v>11625</v>
      </c>
      <c r="H3287" t="s">
        <v>11626</v>
      </c>
      <c r="I3287" t="s">
        <v>11627</v>
      </c>
      <c r="J3287" t="s">
        <v>11628</v>
      </c>
      <c r="K3287" t="s">
        <v>11629</v>
      </c>
      <c r="L3287" t="s">
        <v>11630</v>
      </c>
      <c r="M3287" t="s">
        <v>11631</v>
      </c>
      <c r="N3287" t="s">
        <v>11638</v>
      </c>
      <c r="O3287" t="s">
        <v>11783</v>
      </c>
      <c r="P3287" t="s">
        <v>11784</v>
      </c>
      <c r="Q3287" t="s">
        <v>11785</v>
      </c>
    </row>
    <row r="3288" spans="1:17" x14ac:dyDescent="0.25">
      <c r="A3288" t="s">
        <v>6938</v>
      </c>
      <c r="B3288" t="s">
        <v>6939</v>
      </c>
      <c r="C3288" t="s">
        <v>11782</v>
      </c>
      <c r="D3288" t="s">
        <v>11622</v>
      </c>
      <c r="E3288" t="s">
        <v>11623</v>
      </c>
      <c r="F3288" t="s">
        <v>11624</v>
      </c>
      <c r="G3288" t="s">
        <v>11625</v>
      </c>
      <c r="H3288" t="s">
        <v>11626</v>
      </c>
      <c r="I3288" t="s">
        <v>11627</v>
      </c>
      <c r="J3288" t="s">
        <v>11628</v>
      </c>
      <c r="K3288" t="s">
        <v>11629</v>
      </c>
      <c r="L3288" t="s">
        <v>11630</v>
      </c>
      <c r="M3288" t="s">
        <v>11631</v>
      </c>
      <c r="N3288" t="s">
        <v>11638</v>
      </c>
      <c r="O3288" t="s">
        <v>11783</v>
      </c>
      <c r="P3288" t="s">
        <v>11784</v>
      </c>
      <c r="Q3288" t="s">
        <v>11785</v>
      </c>
    </row>
    <row r="3289" spans="1:17" x14ac:dyDescent="0.25">
      <c r="A3289" t="s">
        <v>6940</v>
      </c>
      <c r="B3289" t="s">
        <v>6941</v>
      </c>
      <c r="C3289" t="s">
        <v>11782</v>
      </c>
      <c r="D3289" t="s">
        <v>11622</v>
      </c>
      <c r="E3289" t="s">
        <v>11623</v>
      </c>
      <c r="F3289" t="s">
        <v>11624</v>
      </c>
      <c r="G3289" t="s">
        <v>11625</v>
      </c>
      <c r="H3289" t="s">
        <v>11626</v>
      </c>
      <c r="I3289" t="s">
        <v>11627</v>
      </c>
      <c r="J3289" t="s">
        <v>11628</v>
      </c>
      <c r="K3289" t="s">
        <v>11629</v>
      </c>
      <c r="L3289" t="s">
        <v>11630</v>
      </c>
      <c r="M3289" t="s">
        <v>11631</v>
      </c>
      <c r="N3289" t="s">
        <v>11638</v>
      </c>
      <c r="O3289" t="s">
        <v>11783</v>
      </c>
      <c r="P3289" t="s">
        <v>11784</v>
      </c>
      <c r="Q3289" t="s">
        <v>11785</v>
      </c>
    </row>
    <row r="3290" spans="1:17" x14ac:dyDescent="0.25">
      <c r="A3290" t="s">
        <v>6942</v>
      </c>
      <c r="B3290" t="s">
        <v>6943</v>
      </c>
      <c r="C3290" t="s">
        <v>11782</v>
      </c>
      <c r="D3290" t="s">
        <v>11622</v>
      </c>
      <c r="E3290" t="s">
        <v>11623</v>
      </c>
      <c r="F3290" t="s">
        <v>11624</v>
      </c>
      <c r="G3290" t="s">
        <v>11625</v>
      </c>
      <c r="H3290" t="s">
        <v>11626</v>
      </c>
      <c r="I3290" t="s">
        <v>11627</v>
      </c>
      <c r="J3290" t="s">
        <v>11628</v>
      </c>
      <c r="K3290" t="s">
        <v>11629</v>
      </c>
      <c r="L3290" t="s">
        <v>11630</v>
      </c>
      <c r="M3290" t="s">
        <v>11631</v>
      </c>
      <c r="N3290" t="s">
        <v>11638</v>
      </c>
      <c r="O3290" t="s">
        <v>11783</v>
      </c>
      <c r="P3290" t="s">
        <v>11784</v>
      </c>
      <c r="Q3290" t="s">
        <v>11785</v>
      </c>
    </row>
    <row r="3291" spans="1:17" x14ac:dyDescent="0.25">
      <c r="A3291" t="s">
        <v>6946</v>
      </c>
      <c r="B3291" t="s">
        <v>6947</v>
      </c>
      <c r="C3291" t="s">
        <v>11782</v>
      </c>
      <c r="D3291" t="s">
        <v>11622</v>
      </c>
      <c r="E3291" t="s">
        <v>11623</v>
      </c>
      <c r="F3291" t="s">
        <v>11624</v>
      </c>
      <c r="G3291" t="s">
        <v>11625</v>
      </c>
      <c r="H3291" t="s">
        <v>11626</v>
      </c>
      <c r="I3291" t="s">
        <v>11627</v>
      </c>
      <c r="J3291" t="s">
        <v>11628</v>
      </c>
      <c r="K3291" t="s">
        <v>11629</v>
      </c>
      <c r="L3291" t="s">
        <v>11630</v>
      </c>
      <c r="M3291" t="s">
        <v>11631</v>
      </c>
      <c r="N3291" t="s">
        <v>11638</v>
      </c>
      <c r="O3291" t="s">
        <v>11783</v>
      </c>
      <c r="P3291" t="s">
        <v>11784</v>
      </c>
      <c r="Q3291" t="s">
        <v>11785</v>
      </c>
    </row>
    <row r="3292" spans="1:17" x14ac:dyDescent="0.25">
      <c r="A3292" t="s">
        <v>6948</v>
      </c>
      <c r="B3292" t="s">
        <v>6949</v>
      </c>
      <c r="C3292" t="s">
        <v>11782</v>
      </c>
      <c r="D3292" t="s">
        <v>11622</v>
      </c>
      <c r="E3292" t="s">
        <v>11623</v>
      </c>
      <c r="F3292" t="s">
        <v>11624</v>
      </c>
      <c r="G3292" t="s">
        <v>11625</v>
      </c>
      <c r="H3292" t="s">
        <v>11626</v>
      </c>
      <c r="I3292" t="s">
        <v>11627</v>
      </c>
      <c r="J3292" t="s">
        <v>11628</v>
      </c>
      <c r="K3292" t="s">
        <v>11629</v>
      </c>
      <c r="L3292" t="s">
        <v>11630</v>
      </c>
      <c r="M3292" t="s">
        <v>11631</v>
      </c>
      <c r="N3292" t="s">
        <v>11638</v>
      </c>
      <c r="O3292" t="s">
        <v>11783</v>
      </c>
      <c r="P3292" t="s">
        <v>11784</v>
      </c>
      <c r="Q3292" t="s">
        <v>11785</v>
      </c>
    </row>
    <row r="3293" spans="1:17" x14ac:dyDescent="0.25">
      <c r="A3293" t="s">
        <v>6950</v>
      </c>
      <c r="B3293" t="s">
        <v>6951</v>
      </c>
      <c r="C3293" t="s">
        <v>11782</v>
      </c>
      <c r="D3293" t="s">
        <v>11622</v>
      </c>
      <c r="E3293" t="s">
        <v>11623</v>
      </c>
      <c r="F3293" t="s">
        <v>11624</v>
      </c>
      <c r="G3293" t="s">
        <v>11625</v>
      </c>
      <c r="H3293" t="s">
        <v>11626</v>
      </c>
      <c r="I3293" t="s">
        <v>11627</v>
      </c>
      <c r="J3293" t="s">
        <v>11628</v>
      </c>
      <c r="K3293" t="s">
        <v>11629</v>
      </c>
      <c r="L3293" t="s">
        <v>11630</v>
      </c>
      <c r="M3293" t="s">
        <v>11631</v>
      </c>
      <c r="N3293" t="s">
        <v>11638</v>
      </c>
      <c r="O3293" t="s">
        <v>11783</v>
      </c>
      <c r="P3293" t="s">
        <v>11784</v>
      </c>
      <c r="Q3293" t="s">
        <v>11785</v>
      </c>
    </row>
    <row r="3294" spans="1:17" x14ac:dyDescent="0.25">
      <c r="A3294" t="s">
        <v>6952</v>
      </c>
      <c r="B3294" t="s">
        <v>6953</v>
      </c>
      <c r="C3294" t="s">
        <v>11782</v>
      </c>
      <c r="D3294" t="s">
        <v>11622</v>
      </c>
      <c r="E3294" t="s">
        <v>11623</v>
      </c>
      <c r="F3294" t="s">
        <v>11624</v>
      </c>
      <c r="G3294" t="s">
        <v>11625</v>
      </c>
      <c r="H3294" t="s">
        <v>11626</v>
      </c>
      <c r="I3294" t="s">
        <v>11627</v>
      </c>
      <c r="J3294" t="s">
        <v>11628</v>
      </c>
      <c r="K3294" t="s">
        <v>11629</v>
      </c>
      <c r="L3294" t="s">
        <v>11630</v>
      </c>
      <c r="M3294" t="s">
        <v>11631</v>
      </c>
      <c r="N3294" t="s">
        <v>11638</v>
      </c>
      <c r="O3294" t="s">
        <v>11783</v>
      </c>
      <c r="P3294" t="s">
        <v>11784</v>
      </c>
      <c r="Q3294" t="s">
        <v>11785</v>
      </c>
    </row>
    <row r="3295" spans="1:17" x14ac:dyDescent="0.25">
      <c r="A3295" t="s">
        <v>6954</v>
      </c>
      <c r="B3295" t="s">
        <v>6955</v>
      </c>
      <c r="C3295" t="s">
        <v>11782</v>
      </c>
      <c r="D3295" t="s">
        <v>11622</v>
      </c>
      <c r="E3295" t="s">
        <v>11623</v>
      </c>
      <c r="F3295" t="s">
        <v>11624</v>
      </c>
      <c r="G3295" t="s">
        <v>11625</v>
      </c>
      <c r="H3295" t="s">
        <v>11626</v>
      </c>
      <c r="I3295" t="s">
        <v>11627</v>
      </c>
      <c r="J3295" t="s">
        <v>11628</v>
      </c>
      <c r="K3295" t="s">
        <v>11629</v>
      </c>
      <c r="L3295" t="s">
        <v>11630</v>
      </c>
      <c r="M3295" t="s">
        <v>11631</v>
      </c>
      <c r="N3295" t="s">
        <v>11638</v>
      </c>
      <c r="O3295" t="s">
        <v>11783</v>
      </c>
      <c r="P3295" t="s">
        <v>11784</v>
      </c>
      <c r="Q3295" t="s">
        <v>11785</v>
      </c>
    </row>
    <row r="3296" spans="1:17" x14ac:dyDescent="0.25">
      <c r="A3296" t="s">
        <v>6956</v>
      </c>
      <c r="B3296" t="s">
        <v>6957</v>
      </c>
      <c r="C3296" t="s">
        <v>11782</v>
      </c>
      <c r="D3296" t="s">
        <v>11622</v>
      </c>
      <c r="E3296" t="s">
        <v>11623</v>
      </c>
      <c r="F3296" t="s">
        <v>11624</v>
      </c>
      <c r="G3296" t="s">
        <v>11625</v>
      </c>
      <c r="H3296" t="s">
        <v>11626</v>
      </c>
      <c r="I3296" t="s">
        <v>11627</v>
      </c>
      <c r="J3296" t="s">
        <v>11628</v>
      </c>
      <c r="K3296" t="s">
        <v>11629</v>
      </c>
      <c r="L3296" t="s">
        <v>11630</v>
      </c>
      <c r="M3296" t="s">
        <v>11631</v>
      </c>
      <c r="N3296" t="s">
        <v>11638</v>
      </c>
      <c r="O3296" t="s">
        <v>11783</v>
      </c>
      <c r="P3296" t="s">
        <v>11784</v>
      </c>
      <c r="Q3296" t="s">
        <v>11785</v>
      </c>
    </row>
    <row r="3297" spans="1:20" x14ac:dyDescent="0.25">
      <c r="A3297" t="s">
        <v>6958</v>
      </c>
      <c r="B3297" t="s">
        <v>6959</v>
      </c>
      <c r="C3297" t="s">
        <v>11782</v>
      </c>
      <c r="D3297" t="s">
        <v>11622</v>
      </c>
      <c r="E3297" t="s">
        <v>11623</v>
      </c>
      <c r="F3297" t="s">
        <v>11624</v>
      </c>
      <c r="G3297" t="s">
        <v>11625</v>
      </c>
      <c r="H3297" t="s">
        <v>11626</v>
      </c>
      <c r="I3297" t="s">
        <v>11627</v>
      </c>
      <c r="J3297" t="s">
        <v>11628</v>
      </c>
      <c r="K3297" t="s">
        <v>11629</v>
      </c>
      <c r="L3297" t="s">
        <v>11630</v>
      </c>
      <c r="M3297" t="s">
        <v>11631</v>
      </c>
      <c r="N3297" t="s">
        <v>11638</v>
      </c>
      <c r="O3297" t="s">
        <v>11783</v>
      </c>
      <c r="P3297" t="s">
        <v>11784</v>
      </c>
      <c r="Q3297" t="s">
        <v>11785</v>
      </c>
    </row>
    <row r="3298" spans="1:20" x14ac:dyDescent="0.25">
      <c r="A3298" t="s">
        <v>6960</v>
      </c>
      <c r="B3298" t="s">
        <v>6961</v>
      </c>
      <c r="C3298" t="s">
        <v>11782</v>
      </c>
      <c r="D3298" t="s">
        <v>11622</v>
      </c>
      <c r="E3298" t="s">
        <v>11623</v>
      </c>
      <c r="F3298" t="s">
        <v>11624</v>
      </c>
      <c r="G3298" t="s">
        <v>11625</v>
      </c>
      <c r="H3298" t="s">
        <v>11626</v>
      </c>
      <c r="I3298" t="s">
        <v>11627</v>
      </c>
      <c r="J3298" t="s">
        <v>11628</v>
      </c>
      <c r="K3298" t="s">
        <v>11629</v>
      </c>
      <c r="L3298" t="s">
        <v>11630</v>
      </c>
      <c r="M3298" t="s">
        <v>11631</v>
      </c>
      <c r="N3298" t="s">
        <v>11638</v>
      </c>
      <c r="O3298" t="s">
        <v>11783</v>
      </c>
      <c r="P3298" t="s">
        <v>11784</v>
      </c>
      <c r="Q3298" t="s">
        <v>11785</v>
      </c>
    </row>
    <row r="3299" spans="1:20" x14ac:dyDescent="0.25">
      <c r="A3299" t="s">
        <v>6962</v>
      </c>
      <c r="B3299" t="s">
        <v>6963</v>
      </c>
      <c r="C3299" t="s">
        <v>11782</v>
      </c>
      <c r="D3299" t="s">
        <v>11622</v>
      </c>
      <c r="E3299" t="s">
        <v>11623</v>
      </c>
      <c r="F3299" t="s">
        <v>11624</v>
      </c>
      <c r="G3299" t="s">
        <v>11625</v>
      </c>
      <c r="H3299" t="s">
        <v>11626</v>
      </c>
      <c r="I3299" t="s">
        <v>11627</v>
      </c>
      <c r="J3299" t="s">
        <v>11628</v>
      </c>
      <c r="K3299" t="s">
        <v>11629</v>
      </c>
      <c r="L3299" t="s">
        <v>11630</v>
      </c>
      <c r="M3299" t="s">
        <v>11631</v>
      </c>
      <c r="N3299" t="s">
        <v>11638</v>
      </c>
      <c r="O3299" t="s">
        <v>11783</v>
      </c>
      <c r="P3299" t="s">
        <v>11784</v>
      </c>
      <c r="Q3299" t="s">
        <v>11785</v>
      </c>
    </row>
    <row r="3300" spans="1:20" x14ac:dyDescent="0.25">
      <c r="A3300" t="s">
        <v>6964</v>
      </c>
      <c r="B3300" t="s">
        <v>6965</v>
      </c>
      <c r="C3300" t="s">
        <v>11782</v>
      </c>
      <c r="D3300" t="s">
        <v>11622</v>
      </c>
      <c r="E3300" t="s">
        <v>11623</v>
      </c>
      <c r="F3300" t="s">
        <v>11624</v>
      </c>
      <c r="G3300" t="s">
        <v>11625</v>
      </c>
      <c r="H3300" t="s">
        <v>11626</v>
      </c>
      <c r="I3300" t="s">
        <v>11627</v>
      </c>
      <c r="J3300" t="s">
        <v>11628</v>
      </c>
      <c r="K3300" t="s">
        <v>11629</v>
      </c>
      <c r="L3300" t="s">
        <v>11630</v>
      </c>
      <c r="M3300" t="s">
        <v>11631</v>
      </c>
      <c r="N3300" t="s">
        <v>11638</v>
      </c>
      <c r="O3300" t="s">
        <v>11783</v>
      </c>
      <c r="P3300" t="s">
        <v>11784</v>
      </c>
      <c r="Q3300" t="s">
        <v>11785</v>
      </c>
    </row>
    <row r="3301" spans="1:20" x14ac:dyDescent="0.25">
      <c r="A3301" t="s">
        <v>6968</v>
      </c>
      <c r="B3301" t="s">
        <v>6969</v>
      </c>
      <c r="C3301" t="s">
        <v>11670</v>
      </c>
      <c r="D3301" t="s">
        <v>11622</v>
      </c>
      <c r="E3301" t="s">
        <v>11623</v>
      </c>
      <c r="F3301" t="s">
        <v>11624</v>
      </c>
      <c r="G3301" t="s">
        <v>11625</v>
      </c>
      <c r="H3301" t="s">
        <v>11626</v>
      </c>
      <c r="I3301" t="s">
        <v>11627</v>
      </c>
      <c r="J3301" t="s">
        <v>11628</v>
      </c>
      <c r="K3301" t="s">
        <v>11629</v>
      </c>
      <c r="L3301" t="s">
        <v>11630</v>
      </c>
      <c r="M3301" t="s">
        <v>11631</v>
      </c>
      <c r="N3301" t="s">
        <v>11638</v>
      </c>
      <c r="O3301" t="s">
        <v>11666</v>
      </c>
      <c r="P3301" t="s">
        <v>11671</v>
      </c>
      <c r="Q3301" t="s">
        <v>11672</v>
      </c>
      <c r="R3301" t="s">
        <v>11673</v>
      </c>
      <c r="S3301" t="s">
        <v>12019</v>
      </c>
      <c r="T3301" t="s">
        <v>12020</v>
      </c>
    </row>
    <row r="3302" spans="1:20" x14ac:dyDescent="0.25">
      <c r="A3302" t="s">
        <v>6970</v>
      </c>
      <c r="B3302" t="s">
        <v>6971</v>
      </c>
      <c r="C3302" t="s">
        <v>11670</v>
      </c>
      <c r="D3302" t="s">
        <v>11622</v>
      </c>
      <c r="E3302" t="s">
        <v>11623</v>
      </c>
      <c r="F3302" t="s">
        <v>11624</v>
      </c>
      <c r="G3302" t="s">
        <v>11625</v>
      </c>
      <c r="H3302" t="s">
        <v>11626</v>
      </c>
      <c r="I3302" t="s">
        <v>11627</v>
      </c>
      <c r="J3302" t="s">
        <v>11628</v>
      </c>
      <c r="K3302" t="s">
        <v>11629</v>
      </c>
      <c r="L3302" t="s">
        <v>11630</v>
      </c>
      <c r="M3302" t="s">
        <v>11631</v>
      </c>
      <c r="N3302" t="s">
        <v>11638</v>
      </c>
      <c r="O3302" t="s">
        <v>11666</v>
      </c>
      <c r="P3302" t="s">
        <v>11671</v>
      </c>
      <c r="Q3302" t="s">
        <v>11672</v>
      </c>
      <c r="R3302" t="s">
        <v>11673</v>
      </c>
      <c r="S3302" t="s">
        <v>12019</v>
      </c>
      <c r="T3302" t="s">
        <v>12020</v>
      </c>
    </row>
    <row r="3303" spans="1:20" x14ac:dyDescent="0.25">
      <c r="A3303" t="s">
        <v>6972</v>
      </c>
      <c r="B3303" t="s">
        <v>6973</v>
      </c>
      <c r="C3303" t="s">
        <v>11670</v>
      </c>
      <c r="D3303" t="s">
        <v>11622</v>
      </c>
      <c r="E3303" t="s">
        <v>11623</v>
      </c>
      <c r="F3303" t="s">
        <v>11624</v>
      </c>
      <c r="G3303" t="s">
        <v>11625</v>
      </c>
      <c r="H3303" t="s">
        <v>11626</v>
      </c>
      <c r="I3303" t="s">
        <v>11627</v>
      </c>
      <c r="J3303" t="s">
        <v>11628</v>
      </c>
      <c r="K3303" t="s">
        <v>11629</v>
      </c>
      <c r="L3303" t="s">
        <v>11630</v>
      </c>
      <c r="M3303" t="s">
        <v>11631</v>
      </c>
      <c r="N3303" t="s">
        <v>11638</v>
      </c>
      <c r="O3303" t="s">
        <v>11666</v>
      </c>
      <c r="P3303" t="s">
        <v>11671</v>
      </c>
      <c r="Q3303" t="s">
        <v>11672</v>
      </c>
      <c r="R3303" t="s">
        <v>11673</v>
      </c>
      <c r="S3303" t="s">
        <v>12019</v>
      </c>
      <c r="T3303" t="s">
        <v>12020</v>
      </c>
    </row>
    <row r="3304" spans="1:20" x14ac:dyDescent="0.25">
      <c r="A3304" t="s">
        <v>6974</v>
      </c>
      <c r="B3304" t="s">
        <v>6975</v>
      </c>
      <c r="C3304" t="s">
        <v>11670</v>
      </c>
      <c r="D3304" t="s">
        <v>11622</v>
      </c>
      <c r="E3304" t="s">
        <v>11623</v>
      </c>
      <c r="F3304" t="s">
        <v>11624</v>
      </c>
      <c r="G3304" t="s">
        <v>11625</v>
      </c>
      <c r="H3304" t="s">
        <v>11626</v>
      </c>
      <c r="I3304" t="s">
        <v>11627</v>
      </c>
      <c r="J3304" t="s">
        <v>11628</v>
      </c>
      <c r="K3304" t="s">
        <v>11629</v>
      </c>
      <c r="L3304" t="s">
        <v>11630</v>
      </c>
      <c r="M3304" t="s">
        <v>11631</v>
      </c>
      <c r="N3304" t="s">
        <v>11638</v>
      </c>
      <c r="O3304" t="s">
        <v>11666</v>
      </c>
      <c r="P3304" t="s">
        <v>11671</v>
      </c>
      <c r="Q3304" t="s">
        <v>11672</v>
      </c>
      <c r="R3304" t="s">
        <v>11673</v>
      </c>
      <c r="S3304" t="s">
        <v>12019</v>
      </c>
      <c r="T3304" t="s">
        <v>12020</v>
      </c>
    </row>
    <row r="3305" spans="1:20" x14ac:dyDescent="0.25">
      <c r="A3305" t="s">
        <v>6976</v>
      </c>
      <c r="B3305" t="s">
        <v>6977</v>
      </c>
      <c r="C3305" t="s">
        <v>11670</v>
      </c>
      <c r="D3305" t="s">
        <v>11622</v>
      </c>
      <c r="E3305" t="s">
        <v>11623</v>
      </c>
      <c r="F3305" t="s">
        <v>11624</v>
      </c>
      <c r="G3305" t="s">
        <v>11625</v>
      </c>
      <c r="H3305" t="s">
        <v>11626</v>
      </c>
      <c r="I3305" t="s">
        <v>11627</v>
      </c>
      <c r="J3305" t="s">
        <v>11628</v>
      </c>
      <c r="K3305" t="s">
        <v>11629</v>
      </c>
      <c r="L3305" t="s">
        <v>11630</v>
      </c>
      <c r="M3305" t="s">
        <v>11631</v>
      </c>
      <c r="N3305" t="s">
        <v>11638</v>
      </c>
      <c r="O3305" t="s">
        <v>11666</v>
      </c>
      <c r="P3305" t="s">
        <v>11671</v>
      </c>
      <c r="Q3305" t="s">
        <v>11672</v>
      </c>
      <c r="R3305" t="s">
        <v>11673</v>
      </c>
      <c r="S3305" t="s">
        <v>12019</v>
      </c>
      <c r="T3305" t="s">
        <v>12020</v>
      </c>
    </row>
    <row r="3306" spans="1:20" x14ac:dyDescent="0.25">
      <c r="A3306" t="s">
        <v>6978</v>
      </c>
      <c r="B3306" t="s">
        <v>6979</v>
      </c>
      <c r="C3306" t="s">
        <v>11670</v>
      </c>
      <c r="D3306" t="s">
        <v>11622</v>
      </c>
      <c r="E3306" t="s">
        <v>11623</v>
      </c>
      <c r="F3306" t="s">
        <v>11624</v>
      </c>
      <c r="G3306" t="s">
        <v>11625</v>
      </c>
      <c r="H3306" t="s">
        <v>11626</v>
      </c>
      <c r="I3306" t="s">
        <v>11627</v>
      </c>
      <c r="J3306" t="s">
        <v>11628</v>
      </c>
      <c r="K3306" t="s">
        <v>11629</v>
      </c>
      <c r="L3306" t="s">
        <v>11630</v>
      </c>
      <c r="M3306" t="s">
        <v>11631</v>
      </c>
      <c r="N3306" t="s">
        <v>11638</v>
      </c>
      <c r="O3306" t="s">
        <v>11666</v>
      </c>
      <c r="P3306" t="s">
        <v>11671</v>
      </c>
      <c r="Q3306" t="s">
        <v>11672</v>
      </c>
      <c r="R3306" t="s">
        <v>11673</v>
      </c>
      <c r="S3306" t="s">
        <v>12019</v>
      </c>
      <c r="T3306" t="s">
        <v>12020</v>
      </c>
    </row>
    <row r="3307" spans="1:20" x14ac:dyDescent="0.25">
      <c r="A3307" t="s">
        <v>6980</v>
      </c>
      <c r="B3307" t="s">
        <v>6981</v>
      </c>
      <c r="C3307" t="s">
        <v>11670</v>
      </c>
      <c r="D3307" t="s">
        <v>11622</v>
      </c>
      <c r="E3307" t="s">
        <v>11623</v>
      </c>
      <c r="F3307" t="s">
        <v>11624</v>
      </c>
      <c r="G3307" t="s">
        <v>11625</v>
      </c>
      <c r="H3307" t="s">
        <v>11626</v>
      </c>
      <c r="I3307" t="s">
        <v>11627</v>
      </c>
      <c r="J3307" t="s">
        <v>11628</v>
      </c>
      <c r="K3307" t="s">
        <v>11629</v>
      </c>
      <c r="L3307" t="s">
        <v>11630</v>
      </c>
      <c r="M3307" t="s">
        <v>11631</v>
      </c>
      <c r="N3307" t="s">
        <v>11638</v>
      </c>
      <c r="O3307" t="s">
        <v>11666</v>
      </c>
      <c r="P3307" t="s">
        <v>11671</v>
      </c>
      <c r="Q3307" t="s">
        <v>11672</v>
      </c>
      <c r="R3307" t="s">
        <v>11673</v>
      </c>
      <c r="S3307" t="s">
        <v>12019</v>
      </c>
      <c r="T3307" t="s">
        <v>12020</v>
      </c>
    </row>
    <row r="3308" spans="1:20" x14ac:dyDescent="0.25">
      <c r="A3308" t="s">
        <v>6982</v>
      </c>
      <c r="B3308" t="s">
        <v>6983</v>
      </c>
      <c r="C3308" t="s">
        <v>11670</v>
      </c>
      <c r="D3308" t="s">
        <v>11622</v>
      </c>
      <c r="E3308" t="s">
        <v>11623</v>
      </c>
      <c r="F3308" t="s">
        <v>11624</v>
      </c>
      <c r="G3308" t="s">
        <v>11625</v>
      </c>
      <c r="H3308" t="s">
        <v>11626</v>
      </c>
      <c r="I3308" t="s">
        <v>11627</v>
      </c>
      <c r="J3308" t="s">
        <v>11628</v>
      </c>
      <c r="K3308" t="s">
        <v>11629</v>
      </c>
      <c r="L3308" t="s">
        <v>11630</v>
      </c>
      <c r="M3308" t="s">
        <v>11631</v>
      </c>
      <c r="N3308" t="s">
        <v>11638</v>
      </c>
      <c r="O3308" t="s">
        <v>11666</v>
      </c>
      <c r="P3308" t="s">
        <v>11671</v>
      </c>
      <c r="Q3308" t="s">
        <v>11672</v>
      </c>
      <c r="R3308" t="s">
        <v>11673</v>
      </c>
      <c r="S3308" t="s">
        <v>12019</v>
      </c>
      <c r="T3308" t="s">
        <v>12020</v>
      </c>
    </row>
    <row r="3309" spans="1:20" x14ac:dyDescent="0.25">
      <c r="A3309" t="s">
        <v>6984</v>
      </c>
      <c r="B3309" t="s">
        <v>6985</v>
      </c>
      <c r="C3309" t="s">
        <v>11670</v>
      </c>
      <c r="D3309" t="s">
        <v>11622</v>
      </c>
      <c r="E3309" t="s">
        <v>11623</v>
      </c>
      <c r="F3309" t="s">
        <v>11624</v>
      </c>
      <c r="G3309" t="s">
        <v>11625</v>
      </c>
      <c r="H3309" t="s">
        <v>11626</v>
      </c>
      <c r="I3309" t="s">
        <v>11627</v>
      </c>
      <c r="J3309" t="s">
        <v>11628</v>
      </c>
      <c r="K3309" t="s">
        <v>11629</v>
      </c>
      <c r="L3309" t="s">
        <v>11630</v>
      </c>
      <c r="M3309" t="s">
        <v>11631</v>
      </c>
      <c r="N3309" t="s">
        <v>11638</v>
      </c>
      <c r="O3309" t="s">
        <v>11666</v>
      </c>
      <c r="P3309" t="s">
        <v>11671</v>
      </c>
      <c r="Q3309" t="s">
        <v>11672</v>
      </c>
      <c r="R3309" t="s">
        <v>11673</v>
      </c>
      <c r="S3309" t="s">
        <v>12019</v>
      </c>
      <c r="T3309" t="s">
        <v>12020</v>
      </c>
    </row>
    <row r="3310" spans="1:20" x14ac:dyDescent="0.25">
      <c r="A3310" t="s">
        <v>6986</v>
      </c>
      <c r="B3310" t="s">
        <v>6987</v>
      </c>
      <c r="C3310" t="s">
        <v>11670</v>
      </c>
      <c r="D3310" t="s">
        <v>11622</v>
      </c>
      <c r="E3310" t="s">
        <v>11623</v>
      </c>
      <c r="F3310" t="s">
        <v>11624</v>
      </c>
      <c r="G3310" t="s">
        <v>11625</v>
      </c>
      <c r="H3310" t="s">
        <v>11626</v>
      </c>
      <c r="I3310" t="s">
        <v>11627</v>
      </c>
      <c r="J3310" t="s">
        <v>11628</v>
      </c>
      <c r="K3310" t="s">
        <v>11629</v>
      </c>
      <c r="L3310" t="s">
        <v>11630</v>
      </c>
      <c r="M3310" t="s">
        <v>11631</v>
      </c>
      <c r="N3310" t="s">
        <v>11638</v>
      </c>
      <c r="O3310" t="s">
        <v>11666</v>
      </c>
      <c r="P3310" t="s">
        <v>11671</v>
      </c>
      <c r="Q3310" t="s">
        <v>11672</v>
      </c>
      <c r="R3310" t="s">
        <v>11673</v>
      </c>
      <c r="S3310" t="s">
        <v>12019</v>
      </c>
      <c r="T3310" t="s">
        <v>12020</v>
      </c>
    </row>
    <row r="3311" spans="1:20" x14ac:dyDescent="0.25">
      <c r="A3311" t="s">
        <v>6988</v>
      </c>
      <c r="B3311" t="s">
        <v>6989</v>
      </c>
      <c r="C3311" t="s">
        <v>11670</v>
      </c>
      <c r="D3311" t="s">
        <v>11622</v>
      </c>
      <c r="E3311" t="s">
        <v>11623</v>
      </c>
      <c r="F3311" t="s">
        <v>11624</v>
      </c>
      <c r="G3311" t="s">
        <v>11625</v>
      </c>
      <c r="H3311" t="s">
        <v>11626</v>
      </c>
      <c r="I3311" t="s">
        <v>11627</v>
      </c>
      <c r="J3311" t="s">
        <v>11628</v>
      </c>
      <c r="K3311" t="s">
        <v>11629</v>
      </c>
      <c r="L3311" t="s">
        <v>11630</v>
      </c>
      <c r="M3311" t="s">
        <v>11631</v>
      </c>
      <c r="N3311" t="s">
        <v>11638</v>
      </c>
      <c r="O3311" t="s">
        <v>11666</v>
      </c>
      <c r="P3311" t="s">
        <v>11671</v>
      </c>
      <c r="Q3311" t="s">
        <v>11672</v>
      </c>
      <c r="R3311" t="s">
        <v>11673</v>
      </c>
      <c r="S3311" t="s">
        <v>12019</v>
      </c>
      <c r="T3311" t="s">
        <v>12020</v>
      </c>
    </row>
    <row r="3312" spans="1:20" x14ac:dyDescent="0.25">
      <c r="A3312" t="s">
        <v>6990</v>
      </c>
      <c r="B3312" t="s">
        <v>6991</v>
      </c>
      <c r="C3312" t="s">
        <v>11670</v>
      </c>
      <c r="D3312" t="s">
        <v>11622</v>
      </c>
      <c r="E3312" t="s">
        <v>11623</v>
      </c>
      <c r="F3312" t="s">
        <v>11624</v>
      </c>
      <c r="G3312" t="s">
        <v>11625</v>
      </c>
      <c r="H3312" t="s">
        <v>11626</v>
      </c>
      <c r="I3312" t="s">
        <v>11627</v>
      </c>
      <c r="J3312" t="s">
        <v>11628</v>
      </c>
      <c r="K3312" t="s">
        <v>11629</v>
      </c>
      <c r="L3312" t="s">
        <v>11630</v>
      </c>
      <c r="M3312" t="s">
        <v>11631</v>
      </c>
      <c r="N3312" t="s">
        <v>11638</v>
      </c>
      <c r="O3312" t="s">
        <v>11666</v>
      </c>
      <c r="P3312" t="s">
        <v>11671</v>
      </c>
      <c r="Q3312" t="s">
        <v>11672</v>
      </c>
      <c r="R3312" t="s">
        <v>11673</v>
      </c>
      <c r="S3312" t="s">
        <v>12019</v>
      </c>
      <c r="T3312" t="s">
        <v>12020</v>
      </c>
    </row>
    <row r="3313" spans="1:20" x14ac:dyDescent="0.25">
      <c r="A3313" t="s">
        <v>6992</v>
      </c>
      <c r="B3313" t="s">
        <v>6993</v>
      </c>
      <c r="C3313" t="s">
        <v>11670</v>
      </c>
      <c r="D3313" t="s">
        <v>11622</v>
      </c>
      <c r="E3313" t="s">
        <v>11623</v>
      </c>
      <c r="F3313" t="s">
        <v>11624</v>
      </c>
      <c r="G3313" t="s">
        <v>11625</v>
      </c>
      <c r="H3313" t="s">
        <v>11626</v>
      </c>
      <c r="I3313" t="s">
        <v>11627</v>
      </c>
      <c r="J3313" t="s">
        <v>11628</v>
      </c>
      <c r="K3313" t="s">
        <v>11629</v>
      </c>
      <c r="L3313" t="s">
        <v>11630</v>
      </c>
      <c r="M3313" t="s">
        <v>11631</v>
      </c>
      <c r="N3313" t="s">
        <v>11638</v>
      </c>
      <c r="O3313" t="s">
        <v>11666</v>
      </c>
      <c r="P3313" t="s">
        <v>11671</v>
      </c>
      <c r="Q3313" t="s">
        <v>11672</v>
      </c>
      <c r="R3313" t="s">
        <v>11673</v>
      </c>
      <c r="S3313" t="s">
        <v>12019</v>
      </c>
      <c r="T3313" t="s">
        <v>12020</v>
      </c>
    </row>
    <row r="3314" spans="1:20" x14ac:dyDescent="0.25">
      <c r="A3314" t="s">
        <v>6994</v>
      </c>
      <c r="B3314" t="s">
        <v>6995</v>
      </c>
      <c r="C3314" t="s">
        <v>11670</v>
      </c>
      <c r="D3314" t="s">
        <v>11622</v>
      </c>
      <c r="E3314" t="s">
        <v>11623</v>
      </c>
      <c r="F3314" t="s">
        <v>11624</v>
      </c>
      <c r="G3314" t="s">
        <v>11625</v>
      </c>
      <c r="H3314" t="s">
        <v>11626</v>
      </c>
      <c r="I3314" t="s">
        <v>11627</v>
      </c>
      <c r="J3314" t="s">
        <v>11628</v>
      </c>
      <c r="K3314" t="s">
        <v>11629</v>
      </c>
      <c r="L3314" t="s">
        <v>11630</v>
      </c>
      <c r="M3314" t="s">
        <v>11631</v>
      </c>
      <c r="N3314" t="s">
        <v>11638</v>
      </c>
      <c r="O3314" t="s">
        <v>11666</v>
      </c>
      <c r="P3314" t="s">
        <v>11671</v>
      </c>
      <c r="Q3314" t="s">
        <v>11672</v>
      </c>
      <c r="R3314" t="s">
        <v>11673</v>
      </c>
      <c r="S3314" t="s">
        <v>12019</v>
      </c>
      <c r="T3314" t="s">
        <v>12020</v>
      </c>
    </row>
    <row r="3315" spans="1:20" x14ac:dyDescent="0.25">
      <c r="A3315" t="s">
        <v>6996</v>
      </c>
      <c r="B3315" t="s">
        <v>6997</v>
      </c>
      <c r="C3315" t="s">
        <v>11670</v>
      </c>
      <c r="D3315" t="s">
        <v>11622</v>
      </c>
      <c r="E3315" t="s">
        <v>11623</v>
      </c>
      <c r="F3315" t="s">
        <v>11624</v>
      </c>
      <c r="G3315" t="s">
        <v>11625</v>
      </c>
      <c r="H3315" t="s">
        <v>11626</v>
      </c>
      <c r="I3315" t="s">
        <v>11627</v>
      </c>
      <c r="J3315" t="s">
        <v>11628</v>
      </c>
      <c r="K3315" t="s">
        <v>11629</v>
      </c>
      <c r="L3315" t="s">
        <v>11630</v>
      </c>
      <c r="M3315" t="s">
        <v>11631</v>
      </c>
      <c r="N3315" t="s">
        <v>11638</v>
      </c>
      <c r="O3315" t="s">
        <v>11666</v>
      </c>
      <c r="P3315" t="s">
        <v>11671</v>
      </c>
      <c r="Q3315" t="s">
        <v>11672</v>
      </c>
      <c r="R3315" t="s">
        <v>11673</v>
      </c>
      <c r="S3315" t="s">
        <v>12019</v>
      </c>
      <c r="T3315" t="s">
        <v>12020</v>
      </c>
    </row>
    <row r="3316" spans="1:20" x14ac:dyDescent="0.25">
      <c r="A3316" t="s">
        <v>6998</v>
      </c>
      <c r="B3316" t="s">
        <v>6999</v>
      </c>
      <c r="C3316" t="s">
        <v>11670</v>
      </c>
      <c r="D3316" t="s">
        <v>11622</v>
      </c>
      <c r="E3316" t="s">
        <v>11623</v>
      </c>
      <c r="F3316" t="s">
        <v>11624</v>
      </c>
      <c r="G3316" t="s">
        <v>11625</v>
      </c>
      <c r="H3316" t="s">
        <v>11626</v>
      </c>
      <c r="I3316" t="s">
        <v>11627</v>
      </c>
      <c r="J3316" t="s">
        <v>11628</v>
      </c>
      <c r="K3316" t="s">
        <v>11629</v>
      </c>
      <c r="L3316" t="s">
        <v>11630</v>
      </c>
      <c r="M3316" t="s">
        <v>11631</v>
      </c>
      <c r="N3316" t="s">
        <v>11638</v>
      </c>
      <c r="O3316" t="s">
        <v>11666</v>
      </c>
      <c r="P3316" t="s">
        <v>11671</v>
      </c>
      <c r="Q3316" t="s">
        <v>11672</v>
      </c>
      <c r="R3316" t="s">
        <v>11673</v>
      </c>
      <c r="S3316" t="s">
        <v>12019</v>
      </c>
      <c r="T3316" t="s">
        <v>12020</v>
      </c>
    </row>
    <row r="3317" spans="1:20" x14ac:dyDescent="0.25">
      <c r="A3317" t="s">
        <v>7000</v>
      </c>
      <c r="B3317" t="s">
        <v>7001</v>
      </c>
      <c r="C3317" t="s">
        <v>11670</v>
      </c>
      <c r="D3317" t="s">
        <v>11622</v>
      </c>
      <c r="E3317" t="s">
        <v>11623</v>
      </c>
      <c r="F3317" t="s">
        <v>11624</v>
      </c>
      <c r="G3317" t="s">
        <v>11625</v>
      </c>
      <c r="H3317" t="s">
        <v>11626</v>
      </c>
      <c r="I3317" t="s">
        <v>11627</v>
      </c>
      <c r="J3317" t="s">
        <v>11628</v>
      </c>
      <c r="K3317" t="s">
        <v>11629</v>
      </c>
      <c r="L3317" t="s">
        <v>11630</v>
      </c>
      <c r="M3317" t="s">
        <v>11631</v>
      </c>
      <c r="N3317" t="s">
        <v>11638</v>
      </c>
      <c r="O3317" t="s">
        <v>11666</v>
      </c>
      <c r="P3317" t="s">
        <v>11671</v>
      </c>
      <c r="Q3317" t="s">
        <v>11672</v>
      </c>
      <c r="R3317" t="s">
        <v>11673</v>
      </c>
      <c r="S3317" t="s">
        <v>12019</v>
      </c>
      <c r="T3317" t="s">
        <v>12020</v>
      </c>
    </row>
    <row r="3318" spans="1:20" x14ac:dyDescent="0.25">
      <c r="A3318" t="s">
        <v>7002</v>
      </c>
      <c r="B3318" t="s">
        <v>7003</v>
      </c>
      <c r="C3318" t="s">
        <v>11670</v>
      </c>
      <c r="D3318" t="s">
        <v>11622</v>
      </c>
      <c r="E3318" t="s">
        <v>11623</v>
      </c>
      <c r="F3318" t="s">
        <v>11624</v>
      </c>
      <c r="G3318" t="s">
        <v>11625</v>
      </c>
      <c r="H3318" t="s">
        <v>11626</v>
      </c>
      <c r="I3318" t="s">
        <v>11627</v>
      </c>
      <c r="J3318" t="s">
        <v>11628</v>
      </c>
      <c r="K3318" t="s">
        <v>11629</v>
      </c>
      <c r="L3318" t="s">
        <v>11630</v>
      </c>
      <c r="M3318" t="s">
        <v>11631</v>
      </c>
      <c r="N3318" t="s">
        <v>11638</v>
      </c>
      <c r="O3318" t="s">
        <v>11666</v>
      </c>
      <c r="P3318" t="s">
        <v>11671</v>
      </c>
      <c r="Q3318" t="s">
        <v>11672</v>
      </c>
      <c r="R3318" t="s">
        <v>11673</v>
      </c>
      <c r="S3318" t="s">
        <v>12019</v>
      </c>
      <c r="T3318" t="s">
        <v>12020</v>
      </c>
    </row>
    <row r="3319" spans="1:20" x14ac:dyDescent="0.25">
      <c r="A3319" t="s">
        <v>7004</v>
      </c>
      <c r="B3319" t="s">
        <v>7005</v>
      </c>
      <c r="C3319" t="s">
        <v>11670</v>
      </c>
      <c r="D3319" t="s">
        <v>11622</v>
      </c>
      <c r="E3319" t="s">
        <v>11623</v>
      </c>
      <c r="F3319" t="s">
        <v>11624</v>
      </c>
      <c r="G3319" t="s">
        <v>11625</v>
      </c>
      <c r="H3319" t="s">
        <v>11626</v>
      </c>
      <c r="I3319" t="s">
        <v>11627</v>
      </c>
      <c r="J3319" t="s">
        <v>11628</v>
      </c>
      <c r="K3319" t="s">
        <v>11629</v>
      </c>
      <c r="L3319" t="s">
        <v>11630</v>
      </c>
      <c r="M3319" t="s">
        <v>11631</v>
      </c>
      <c r="N3319" t="s">
        <v>11638</v>
      </c>
      <c r="O3319" t="s">
        <v>11666</v>
      </c>
      <c r="P3319" t="s">
        <v>11671</v>
      </c>
      <c r="Q3319" t="s">
        <v>11672</v>
      </c>
      <c r="R3319" t="s">
        <v>11673</v>
      </c>
      <c r="S3319" t="s">
        <v>12019</v>
      </c>
      <c r="T3319" t="s">
        <v>12020</v>
      </c>
    </row>
    <row r="3320" spans="1:20" x14ac:dyDescent="0.25">
      <c r="A3320" t="s">
        <v>7006</v>
      </c>
      <c r="B3320" t="s">
        <v>7007</v>
      </c>
      <c r="C3320" t="s">
        <v>11670</v>
      </c>
      <c r="D3320" t="s">
        <v>11622</v>
      </c>
      <c r="E3320" t="s">
        <v>11623</v>
      </c>
      <c r="F3320" t="s">
        <v>11624</v>
      </c>
      <c r="G3320" t="s">
        <v>11625</v>
      </c>
      <c r="H3320" t="s">
        <v>11626</v>
      </c>
      <c r="I3320" t="s">
        <v>11627</v>
      </c>
      <c r="J3320" t="s">
        <v>11628</v>
      </c>
      <c r="K3320" t="s">
        <v>11629</v>
      </c>
      <c r="L3320" t="s">
        <v>11630</v>
      </c>
      <c r="M3320" t="s">
        <v>11631</v>
      </c>
      <c r="N3320" t="s">
        <v>11638</v>
      </c>
      <c r="O3320" t="s">
        <v>11666</v>
      </c>
      <c r="P3320" t="s">
        <v>11671</v>
      </c>
      <c r="Q3320" t="s">
        <v>11672</v>
      </c>
      <c r="R3320" t="s">
        <v>11673</v>
      </c>
      <c r="S3320" t="s">
        <v>12019</v>
      </c>
      <c r="T3320" t="s">
        <v>12020</v>
      </c>
    </row>
    <row r="3321" spans="1:20" x14ac:dyDescent="0.25">
      <c r="A3321" t="s">
        <v>7008</v>
      </c>
      <c r="B3321" t="s">
        <v>7009</v>
      </c>
      <c r="C3321" t="s">
        <v>11670</v>
      </c>
      <c r="D3321" t="s">
        <v>11622</v>
      </c>
      <c r="E3321" t="s">
        <v>11623</v>
      </c>
      <c r="F3321" t="s">
        <v>11624</v>
      </c>
      <c r="G3321" t="s">
        <v>11625</v>
      </c>
      <c r="H3321" t="s">
        <v>11626</v>
      </c>
      <c r="I3321" t="s">
        <v>11627</v>
      </c>
      <c r="J3321" t="s">
        <v>11628</v>
      </c>
      <c r="K3321" t="s">
        <v>11629</v>
      </c>
      <c r="L3321" t="s">
        <v>11630</v>
      </c>
      <c r="M3321" t="s">
        <v>11631</v>
      </c>
      <c r="N3321" t="s">
        <v>11638</v>
      </c>
      <c r="O3321" t="s">
        <v>11666</v>
      </c>
      <c r="P3321" t="s">
        <v>11671</v>
      </c>
      <c r="Q3321" t="s">
        <v>11672</v>
      </c>
      <c r="R3321" t="s">
        <v>11673</v>
      </c>
      <c r="S3321" t="s">
        <v>12019</v>
      </c>
      <c r="T3321" t="s">
        <v>12020</v>
      </c>
    </row>
    <row r="3322" spans="1:20" x14ac:dyDescent="0.25">
      <c r="A3322" t="s">
        <v>7010</v>
      </c>
      <c r="B3322" t="s">
        <v>7011</v>
      </c>
      <c r="C3322" t="s">
        <v>11670</v>
      </c>
      <c r="D3322" t="s">
        <v>11622</v>
      </c>
      <c r="E3322" t="s">
        <v>11623</v>
      </c>
      <c r="F3322" t="s">
        <v>11624</v>
      </c>
      <c r="G3322" t="s">
        <v>11625</v>
      </c>
      <c r="H3322" t="s">
        <v>11626</v>
      </c>
      <c r="I3322" t="s">
        <v>11627</v>
      </c>
      <c r="J3322" t="s">
        <v>11628</v>
      </c>
      <c r="K3322" t="s">
        <v>11629</v>
      </c>
      <c r="L3322" t="s">
        <v>11630</v>
      </c>
      <c r="M3322" t="s">
        <v>11631</v>
      </c>
      <c r="N3322" t="s">
        <v>11638</v>
      </c>
      <c r="O3322" t="s">
        <v>11666</v>
      </c>
      <c r="P3322" t="s">
        <v>11671</v>
      </c>
      <c r="Q3322" t="s">
        <v>11672</v>
      </c>
      <c r="R3322" t="s">
        <v>11673</v>
      </c>
      <c r="S3322" t="s">
        <v>12019</v>
      </c>
      <c r="T3322" t="s">
        <v>12020</v>
      </c>
    </row>
    <row r="3323" spans="1:20" x14ac:dyDescent="0.25">
      <c r="A3323" t="s">
        <v>7012</v>
      </c>
      <c r="B3323" t="s">
        <v>7013</v>
      </c>
      <c r="C3323" t="s">
        <v>11670</v>
      </c>
      <c r="D3323" t="s">
        <v>11622</v>
      </c>
      <c r="E3323" t="s">
        <v>11623</v>
      </c>
      <c r="F3323" t="s">
        <v>11624</v>
      </c>
      <c r="G3323" t="s">
        <v>11625</v>
      </c>
      <c r="H3323" t="s">
        <v>11626</v>
      </c>
      <c r="I3323" t="s">
        <v>11627</v>
      </c>
      <c r="J3323" t="s">
        <v>11628</v>
      </c>
      <c r="K3323" t="s">
        <v>11629</v>
      </c>
      <c r="L3323" t="s">
        <v>11630</v>
      </c>
      <c r="M3323" t="s">
        <v>11631</v>
      </c>
      <c r="N3323" t="s">
        <v>11638</v>
      </c>
      <c r="O3323" t="s">
        <v>11666</v>
      </c>
      <c r="P3323" t="s">
        <v>11671</v>
      </c>
      <c r="Q3323" t="s">
        <v>11672</v>
      </c>
      <c r="R3323" t="s">
        <v>11673</v>
      </c>
      <c r="S3323" t="s">
        <v>12019</v>
      </c>
      <c r="T3323" t="s">
        <v>12020</v>
      </c>
    </row>
    <row r="3324" spans="1:20" x14ac:dyDescent="0.25">
      <c r="A3324" t="s">
        <v>7014</v>
      </c>
      <c r="B3324" t="s">
        <v>7015</v>
      </c>
      <c r="C3324" t="s">
        <v>11670</v>
      </c>
      <c r="D3324" t="s">
        <v>11622</v>
      </c>
      <c r="E3324" t="s">
        <v>11623</v>
      </c>
      <c r="F3324" t="s">
        <v>11624</v>
      </c>
      <c r="G3324" t="s">
        <v>11625</v>
      </c>
      <c r="H3324" t="s">
        <v>11626</v>
      </c>
      <c r="I3324" t="s">
        <v>11627</v>
      </c>
      <c r="J3324" t="s">
        <v>11628</v>
      </c>
      <c r="K3324" t="s">
        <v>11629</v>
      </c>
      <c r="L3324" t="s">
        <v>11630</v>
      </c>
      <c r="M3324" t="s">
        <v>11631</v>
      </c>
      <c r="N3324" t="s">
        <v>11638</v>
      </c>
      <c r="O3324" t="s">
        <v>11666</v>
      </c>
      <c r="P3324" t="s">
        <v>11671</v>
      </c>
      <c r="Q3324" t="s">
        <v>11672</v>
      </c>
      <c r="R3324" t="s">
        <v>11673</v>
      </c>
      <c r="S3324" t="s">
        <v>12019</v>
      </c>
      <c r="T3324" t="s">
        <v>12020</v>
      </c>
    </row>
    <row r="3325" spans="1:20" x14ac:dyDescent="0.25">
      <c r="A3325" t="s">
        <v>7016</v>
      </c>
      <c r="B3325" t="s">
        <v>7017</v>
      </c>
      <c r="C3325" t="s">
        <v>11670</v>
      </c>
      <c r="D3325" t="s">
        <v>11622</v>
      </c>
      <c r="E3325" t="s">
        <v>11623</v>
      </c>
      <c r="F3325" t="s">
        <v>11624</v>
      </c>
      <c r="G3325" t="s">
        <v>11625</v>
      </c>
      <c r="H3325" t="s">
        <v>11626</v>
      </c>
      <c r="I3325" t="s">
        <v>11627</v>
      </c>
      <c r="J3325" t="s">
        <v>11628</v>
      </c>
      <c r="K3325" t="s">
        <v>11629</v>
      </c>
      <c r="L3325" t="s">
        <v>11630</v>
      </c>
      <c r="M3325" t="s">
        <v>11631</v>
      </c>
      <c r="N3325" t="s">
        <v>11638</v>
      </c>
      <c r="O3325" t="s">
        <v>11666</v>
      </c>
      <c r="P3325" t="s">
        <v>11671</v>
      </c>
      <c r="Q3325" t="s">
        <v>11672</v>
      </c>
      <c r="R3325" t="s">
        <v>11673</v>
      </c>
      <c r="S3325" t="s">
        <v>12019</v>
      </c>
      <c r="T3325" t="s">
        <v>12020</v>
      </c>
    </row>
    <row r="3326" spans="1:20" x14ac:dyDescent="0.25">
      <c r="A3326" t="s">
        <v>7018</v>
      </c>
      <c r="B3326" t="s">
        <v>7019</v>
      </c>
      <c r="C3326" t="s">
        <v>11670</v>
      </c>
      <c r="D3326" t="s">
        <v>11622</v>
      </c>
      <c r="E3326" t="s">
        <v>11623</v>
      </c>
      <c r="F3326" t="s">
        <v>11624</v>
      </c>
      <c r="G3326" t="s">
        <v>11625</v>
      </c>
      <c r="H3326" t="s">
        <v>11626</v>
      </c>
      <c r="I3326" t="s">
        <v>11627</v>
      </c>
      <c r="J3326" t="s">
        <v>11628</v>
      </c>
      <c r="K3326" t="s">
        <v>11629</v>
      </c>
      <c r="L3326" t="s">
        <v>11630</v>
      </c>
      <c r="M3326" t="s">
        <v>11631</v>
      </c>
      <c r="N3326" t="s">
        <v>11638</v>
      </c>
      <c r="O3326" t="s">
        <v>11666</v>
      </c>
      <c r="P3326" t="s">
        <v>11671</v>
      </c>
      <c r="Q3326" t="s">
        <v>11672</v>
      </c>
      <c r="R3326" t="s">
        <v>11673</v>
      </c>
      <c r="S3326" t="s">
        <v>12019</v>
      </c>
      <c r="T3326" t="s">
        <v>12020</v>
      </c>
    </row>
    <row r="3327" spans="1:20" x14ac:dyDescent="0.25">
      <c r="A3327" t="s">
        <v>7020</v>
      </c>
      <c r="B3327" t="s">
        <v>7021</v>
      </c>
      <c r="C3327" t="s">
        <v>11670</v>
      </c>
      <c r="D3327" t="s">
        <v>11622</v>
      </c>
      <c r="E3327" t="s">
        <v>11623</v>
      </c>
      <c r="F3327" t="s">
        <v>11624</v>
      </c>
      <c r="G3327" t="s">
        <v>11625</v>
      </c>
      <c r="H3327" t="s">
        <v>11626</v>
      </c>
      <c r="I3327" t="s">
        <v>11627</v>
      </c>
      <c r="J3327" t="s">
        <v>11628</v>
      </c>
      <c r="K3327" t="s">
        <v>11629</v>
      </c>
      <c r="L3327" t="s">
        <v>11630</v>
      </c>
      <c r="M3327" t="s">
        <v>11631</v>
      </c>
      <c r="N3327" t="s">
        <v>11638</v>
      </c>
      <c r="O3327" t="s">
        <v>11666</v>
      </c>
      <c r="P3327" t="s">
        <v>11671</v>
      </c>
      <c r="Q3327" t="s">
        <v>11672</v>
      </c>
      <c r="R3327" t="s">
        <v>11673</v>
      </c>
      <c r="S3327" t="s">
        <v>12019</v>
      </c>
      <c r="T3327" t="s">
        <v>12020</v>
      </c>
    </row>
    <row r="3328" spans="1:20" x14ac:dyDescent="0.25">
      <c r="A3328" t="s">
        <v>7022</v>
      </c>
      <c r="B3328" t="s">
        <v>7023</v>
      </c>
      <c r="C3328" t="s">
        <v>11670</v>
      </c>
      <c r="D3328" t="s">
        <v>11622</v>
      </c>
      <c r="E3328" t="s">
        <v>11623</v>
      </c>
      <c r="F3328" t="s">
        <v>11624</v>
      </c>
      <c r="G3328" t="s">
        <v>11625</v>
      </c>
      <c r="H3328" t="s">
        <v>11626</v>
      </c>
      <c r="I3328" t="s">
        <v>11627</v>
      </c>
      <c r="J3328" t="s">
        <v>11628</v>
      </c>
      <c r="K3328" t="s">
        <v>11629</v>
      </c>
      <c r="L3328" t="s">
        <v>11630</v>
      </c>
      <c r="M3328" t="s">
        <v>11631</v>
      </c>
      <c r="N3328" t="s">
        <v>11638</v>
      </c>
      <c r="O3328" t="s">
        <v>11666</v>
      </c>
      <c r="P3328" t="s">
        <v>11671</v>
      </c>
      <c r="Q3328" t="s">
        <v>11672</v>
      </c>
      <c r="R3328" t="s">
        <v>11673</v>
      </c>
      <c r="S3328" t="s">
        <v>12019</v>
      </c>
      <c r="T3328" t="s">
        <v>12020</v>
      </c>
    </row>
    <row r="3329" spans="1:20" x14ac:dyDescent="0.25">
      <c r="A3329" t="s">
        <v>7024</v>
      </c>
      <c r="B3329" t="s">
        <v>7025</v>
      </c>
      <c r="C3329" t="s">
        <v>11670</v>
      </c>
      <c r="D3329" t="s">
        <v>11622</v>
      </c>
      <c r="E3329" t="s">
        <v>11623</v>
      </c>
      <c r="F3329" t="s">
        <v>11624</v>
      </c>
      <c r="G3329" t="s">
        <v>11625</v>
      </c>
      <c r="H3329" t="s">
        <v>11626</v>
      </c>
      <c r="I3329" t="s">
        <v>11627</v>
      </c>
      <c r="J3329" t="s">
        <v>11628</v>
      </c>
      <c r="K3329" t="s">
        <v>11629</v>
      </c>
      <c r="L3329" t="s">
        <v>11630</v>
      </c>
      <c r="M3329" t="s">
        <v>11631</v>
      </c>
      <c r="N3329" t="s">
        <v>11638</v>
      </c>
      <c r="O3329" t="s">
        <v>11666</v>
      </c>
      <c r="P3329" t="s">
        <v>11671</v>
      </c>
      <c r="Q3329" t="s">
        <v>11672</v>
      </c>
      <c r="R3329" t="s">
        <v>11673</v>
      </c>
      <c r="S3329" t="s">
        <v>12019</v>
      </c>
      <c r="T3329" t="s">
        <v>12020</v>
      </c>
    </row>
    <row r="3330" spans="1:20" x14ac:dyDescent="0.25">
      <c r="A3330" t="s">
        <v>7026</v>
      </c>
      <c r="B3330" t="s">
        <v>7027</v>
      </c>
      <c r="C3330" t="s">
        <v>11670</v>
      </c>
      <c r="D3330" t="s">
        <v>11622</v>
      </c>
      <c r="E3330" t="s">
        <v>11623</v>
      </c>
      <c r="F3330" t="s">
        <v>11624</v>
      </c>
      <c r="G3330" t="s">
        <v>11625</v>
      </c>
      <c r="H3330" t="s">
        <v>11626</v>
      </c>
      <c r="I3330" t="s">
        <v>11627</v>
      </c>
      <c r="J3330" t="s">
        <v>11628</v>
      </c>
      <c r="K3330" t="s">
        <v>11629</v>
      </c>
      <c r="L3330" t="s">
        <v>11630</v>
      </c>
      <c r="M3330" t="s">
        <v>11631</v>
      </c>
      <c r="N3330" t="s">
        <v>11638</v>
      </c>
      <c r="O3330" t="s">
        <v>11666</v>
      </c>
      <c r="P3330" t="s">
        <v>11671</v>
      </c>
      <c r="Q3330" t="s">
        <v>11672</v>
      </c>
      <c r="R3330" t="s">
        <v>11673</v>
      </c>
      <c r="S3330" t="s">
        <v>12019</v>
      </c>
      <c r="T3330" t="s">
        <v>12020</v>
      </c>
    </row>
    <row r="3331" spans="1:20" x14ac:dyDescent="0.25">
      <c r="A3331" t="s">
        <v>7028</v>
      </c>
      <c r="B3331" t="s">
        <v>7029</v>
      </c>
      <c r="C3331" t="s">
        <v>11670</v>
      </c>
      <c r="D3331" t="s">
        <v>11622</v>
      </c>
      <c r="E3331" t="s">
        <v>11623</v>
      </c>
      <c r="F3331" t="s">
        <v>11624</v>
      </c>
      <c r="G3331" t="s">
        <v>11625</v>
      </c>
      <c r="H3331" t="s">
        <v>11626</v>
      </c>
      <c r="I3331" t="s">
        <v>11627</v>
      </c>
      <c r="J3331" t="s">
        <v>11628</v>
      </c>
      <c r="K3331" t="s">
        <v>11629</v>
      </c>
      <c r="L3331" t="s">
        <v>11630</v>
      </c>
      <c r="M3331" t="s">
        <v>11631</v>
      </c>
      <c r="N3331" t="s">
        <v>11638</v>
      </c>
      <c r="O3331" t="s">
        <v>11666</v>
      </c>
      <c r="P3331" t="s">
        <v>11671</v>
      </c>
      <c r="Q3331" t="s">
        <v>11672</v>
      </c>
      <c r="R3331" t="s">
        <v>11673</v>
      </c>
      <c r="S3331" t="s">
        <v>12019</v>
      </c>
      <c r="T3331" t="s">
        <v>12020</v>
      </c>
    </row>
    <row r="3332" spans="1:20" x14ac:dyDescent="0.25">
      <c r="A3332" t="s">
        <v>7030</v>
      </c>
      <c r="B3332" t="s">
        <v>7031</v>
      </c>
      <c r="C3332" t="s">
        <v>11670</v>
      </c>
      <c r="D3332" t="s">
        <v>11622</v>
      </c>
      <c r="E3332" t="s">
        <v>11623</v>
      </c>
      <c r="F3332" t="s">
        <v>11624</v>
      </c>
      <c r="G3332" t="s">
        <v>11625</v>
      </c>
      <c r="H3332" t="s">
        <v>11626</v>
      </c>
      <c r="I3332" t="s">
        <v>11627</v>
      </c>
      <c r="J3332" t="s">
        <v>11628</v>
      </c>
      <c r="K3332" t="s">
        <v>11629</v>
      </c>
      <c r="L3332" t="s">
        <v>11630</v>
      </c>
      <c r="M3332" t="s">
        <v>11631</v>
      </c>
      <c r="N3332" t="s">
        <v>11638</v>
      </c>
      <c r="O3332" t="s">
        <v>11666</v>
      </c>
      <c r="P3332" t="s">
        <v>11671</v>
      </c>
      <c r="Q3332" t="s">
        <v>11672</v>
      </c>
      <c r="R3332" t="s">
        <v>11673</v>
      </c>
      <c r="S3332" t="s">
        <v>12019</v>
      </c>
      <c r="T3332" t="s">
        <v>12020</v>
      </c>
    </row>
    <row r="3333" spans="1:20" x14ac:dyDescent="0.25">
      <c r="A3333" t="s">
        <v>7032</v>
      </c>
      <c r="B3333" t="s">
        <v>7033</v>
      </c>
      <c r="C3333" t="s">
        <v>11670</v>
      </c>
      <c r="D3333" t="s">
        <v>11622</v>
      </c>
      <c r="E3333" t="s">
        <v>11623</v>
      </c>
      <c r="F3333" t="s">
        <v>11624</v>
      </c>
      <c r="G3333" t="s">
        <v>11625</v>
      </c>
      <c r="H3333" t="s">
        <v>11626</v>
      </c>
      <c r="I3333" t="s">
        <v>11627</v>
      </c>
      <c r="J3333" t="s">
        <v>11628</v>
      </c>
      <c r="K3333" t="s">
        <v>11629</v>
      </c>
      <c r="L3333" t="s">
        <v>11630</v>
      </c>
      <c r="M3333" t="s">
        <v>11631</v>
      </c>
      <c r="N3333" t="s">
        <v>11638</v>
      </c>
      <c r="O3333" t="s">
        <v>11666</v>
      </c>
      <c r="P3333" t="s">
        <v>11671</v>
      </c>
      <c r="Q3333" t="s">
        <v>11672</v>
      </c>
      <c r="R3333" t="s">
        <v>11673</v>
      </c>
      <c r="S3333" t="s">
        <v>12019</v>
      </c>
      <c r="T3333" t="s">
        <v>12020</v>
      </c>
    </row>
    <row r="3334" spans="1:20" x14ac:dyDescent="0.25">
      <c r="A3334" t="s">
        <v>7034</v>
      </c>
      <c r="B3334" t="s">
        <v>7035</v>
      </c>
      <c r="C3334" t="s">
        <v>11670</v>
      </c>
      <c r="D3334" t="s">
        <v>11622</v>
      </c>
      <c r="E3334" t="s">
        <v>11623</v>
      </c>
      <c r="F3334" t="s">
        <v>11624</v>
      </c>
      <c r="G3334" t="s">
        <v>11625</v>
      </c>
      <c r="H3334" t="s">
        <v>11626</v>
      </c>
      <c r="I3334" t="s">
        <v>11627</v>
      </c>
      <c r="J3334" t="s">
        <v>11628</v>
      </c>
      <c r="K3334" t="s">
        <v>11629</v>
      </c>
      <c r="L3334" t="s">
        <v>11630</v>
      </c>
      <c r="M3334" t="s">
        <v>11631</v>
      </c>
      <c r="N3334" t="s">
        <v>11638</v>
      </c>
      <c r="O3334" t="s">
        <v>11666</v>
      </c>
      <c r="P3334" t="s">
        <v>11671</v>
      </c>
      <c r="Q3334" t="s">
        <v>11672</v>
      </c>
      <c r="R3334" t="s">
        <v>11673</v>
      </c>
      <c r="S3334" t="s">
        <v>12019</v>
      </c>
      <c r="T3334" t="s">
        <v>12020</v>
      </c>
    </row>
    <row r="3335" spans="1:20" x14ac:dyDescent="0.25">
      <c r="A3335" t="s">
        <v>7036</v>
      </c>
      <c r="B3335" t="s">
        <v>7037</v>
      </c>
      <c r="C3335" t="s">
        <v>11670</v>
      </c>
      <c r="D3335" t="s">
        <v>11622</v>
      </c>
      <c r="E3335" t="s">
        <v>11623</v>
      </c>
      <c r="F3335" t="s">
        <v>11624</v>
      </c>
      <c r="G3335" t="s">
        <v>11625</v>
      </c>
      <c r="H3335" t="s">
        <v>11626</v>
      </c>
      <c r="I3335" t="s">
        <v>11627</v>
      </c>
      <c r="J3335" t="s">
        <v>11628</v>
      </c>
      <c r="K3335" t="s">
        <v>11629</v>
      </c>
      <c r="L3335" t="s">
        <v>11630</v>
      </c>
      <c r="M3335" t="s">
        <v>11631</v>
      </c>
      <c r="N3335" t="s">
        <v>11638</v>
      </c>
      <c r="O3335" t="s">
        <v>11666</v>
      </c>
      <c r="P3335" t="s">
        <v>11671</v>
      </c>
      <c r="Q3335" t="s">
        <v>11672</v>
      </c>
      <c r="R3335" t="s">
        <v>11673</v>
      </c>
      <c r="S3335" t="s">
        <v>12019</v>
      </c>
      <c r="T3335" t="s">
        <v>12020</v>
      </c>
    </row>
    <row r="3336" spans="1:20" x14ac:dyDescent="0.25">
      <c r="A3336" t="s">
        <v>7038</v>
      </c>
      <c r="B3336" t="s">
        <v>7039</v>
      </c>
      <c r="C3336" t="s">
        <v>11670</v>
      </c>
      <c r="D3336" t="s">
        <v>11622</v>
      </c>
      <c r="E3336" t="s">
        <v>11623</v>
      </c>
      <c r="F3336" t="s">
        <v>11624</v>
      </c>
      <c r="G3336" t="s">
        <v>11625</v>
      </c>
      <c r="H3336" t="s">
        <v>11626</v>
      </c>
      <c r="I3336" t="s">
        <v>11627</v>
      </c>
      <c r="J3336" t="s">
        <v>11628</v>
      </c>
      <c r="K3336" t="s">
        <v>11629</v>
      </c>
      <c r="L3336" t="s">
        <v>11630</v>
      </c>
      <c r="M3336" t="s">
        <v>11631</v>
      </c>
      <c r="N3336" t="s">
        <v>11638</v>
      </c>
      <c r="O3336" t="s">
        <v>11666</v>
      </c>
      <c r="P3336" t="s">
        <v>11671</v>
      </c>
      <c r="Q3336" t="s">
        <v>11672</v>
      </c>
      <c r="R3336" t="s">
        <v>11673</v>
      </c>
      <c r="S3336" t="s">
        <v>12019</v>
      </c>
      <c r="T3336" t="s">
        <v>12020</v>
      </c>
    </row>
    <row r="3337" spans="1:20" x14ac:dyDescent="0.25">
      <c r="A3337" t="s">
        <v>7040</v>
      </c>
      <c r="B3337" t="s">
        <v>7041</v>
      </c>
      <c r="C3337" t="s">
        <v>11670</v>
      </c>
      <c r="D3337" t="s">
        <v>11622</v>
      </c>
      <c r="E3337" t="s">
        <v>11623</v>
      </c>
      <c r="F3337" t="s">
        <v>11624</v>
      </c>
      <c r="G3337" t="s">
        <v>11625</v>
      </c>
      <c r="H3337" t="s">
        <v>11626</v>
      </c>
      <c r="I3337" t="s">
        <v>11627</v>
      </c>
      <c r="J3337" t="s">
        <v>11628</v>
      </c>
      <c r="K3337" t="s">
        <v>11629</v>
      </c>
      <c r="L3337" t="s">
        <v>11630</v>
      </c>
      <c r="M3337" t="s">
        <v>11631</v>
      </c>
      <c r="N3337" t="s">
        <v>11638</v>
      </c>
      <c r="O3337" t="s">
        <v>11666</v>
      </c>
      <c r="P3337" t="s">
        <v>11671</v>
      </c>
      <c r="Q3337" t="s">
        <v>11672</v>
      </c>
      <c r="R3337" t="s">
        <v>11673</v>
      </c>
      <c r="S3337" t="s">
        <v>12019</v>
      </c>
      <c r="T3337" t="s">
        <v>12020</v>
      </c>
    </row>
    <row r="3338" spans="1:20" x14ac:dyDescent="0.25">
      <c r="A3338" t="s">
        <v>7042</v>
      </c>
      <c r="B3338" t="s">
        <v>7043</v>
      </c>
      <c r="C3338" t="s">
        <v>11670</v>
      </c>
      <c r="D3338" t="s">
        <v>11622</v>
      </c>
      <c r="E3338" t="s">
        <v>11623</v>
      </c>
      <c r="F3338" t="s">
        <v>11624</v>
      </c>
      <c r="G3338" t="s">
        <v>11625</v>
      </c>
      <c r="H3338" t="s">
        <v>11626</v>
      </c>
      <c r="I3338" t="s">
        <v>11627</v>
      </c>
      <c r="J3338" t="s">
        <v>11628</v>
      </c>
      <c r="K3338" t="s">
        <v>11629</v>
      </c>
      <c r="L3338" t="s">
        <v>11630</v>
      </c>
      <c r="M3338" t="s">
        <v>11631</v>
      </c>
      <c r="N3338" t="s">
        <v>11638</v>
      </c>
      <c r="O3338" t="s">
        <v>11666</v>
      </c>
      <c r="P3338" t="s">
        <v>11671</v>
      </c>
      <c r="Q3338" t="s">
        <v>11672</v>
      </c>
      <c r="R3338" t="s">
        <v>11673</v>
      </c>
      <c r="S3338" t="s">
        <v>12019</v>
      </c>
      <c r="T3338" t="s">
        <v>12020</v>
      </c>
    </row>
    <row r="3339" spans="1:20" x14ac:dyDescent="0.25">
      <c r="A3339" t="s">
        <v>7044</v>
      </c>
      <c r="B3339" t="s">
        <v>7045</v>
      </c>
      <c r="C3339" t="s">
        <v>11670</v>
      </c>
      <c r="D3339" t="s">
        <v>11622</v>
      </c>
      <c r="E3339" t="s">
        <v>11623</v>
      </c>
      <c r="F3339" t="s">
        <v>11624</v>
      </c>
      <c r="G3339" t="s">
        <v>11625</v>
      </c>
      <c r="H3339" t="s">
        <v>11626</v>
      </c>
      <c r="I3339" t="s">
        <v>11627</v>
      </c>
      <c r="J3339" t="s">
        <v>11628</v>
      </c>
      <c r="K3339" t="s">
        <v>11629</v>
      </c>
      <c r="L3339" t="s">
        <v>11630</v>
      </c>
      <c r="M3339" t="s">
        <v>11631</v>
      </c>
      <c r="N3339" t="s">
        <v>11638</v>
      </c>
      <c r="O3339" t="s">
        <v>11666</v>
      </c>
      <c r="P3339" t="s">
        <v>11671</v>
      </c>
      <c r="Q3339" t="s">
        <v>11672</v>
      </c>
      <c r="R3339" t="s">
        <v>11673</v>
      </c>
      <c r="S3339" t="s">
        <v>12019</v>
      </c>
      <c r="T3339" t="s">
        <v>12020</v>
      </c>
    </row>
    <row r="3340" spans="1:20" x14ac:dyDescent="0.25">
      <c r="A3340" t="s">
        <v>7046</v>
      </c>
      <c r="B3340" t="s">
        <v>7047</v>
      </c>
      <c r="C3340" t="s">
        <v>11670</v>
      </c>
      <c r="D3340" t="s">
        <v>11622</v>
      </c>
      <c r="E3340" t="s">
        <v>11623</v>
      </c>
      <c r="F3340" t="s">
        <v>11624</v>
      </c>
      <c r="G3340" t="s">
        <v>11625</v>
      </c>
      <c r="H3340" t="s">
        <v>11626</v>
      </c>
      <c r="I3340" t="s">
        <v>11627</v>
      </c>
      <c r="J3340" t="s">
        <v>11628</v>
      </c>
      <c r="K3340" t="s">
        <v>11629</v>
      </c>
      <c r="L3340" t="s">
        <v>11630</v>
      </c>
      <c r="M3340" t="s">
        <v>11631</v>
      </c>
      <c r="N3340" t="s">
        <v>11638</v>
      </c>
      <c r="O3340" t="s">
        <v>11666</v>
      </c>
      <c r="P3340" t="s">
        <v>11671</v>
      </c>
      <c r="Q3340" t="s">
        <v>11672</v>
      </c>
      <c r="R3340" t="s">
        <v>11673</v>
      </c>
      <c r="S3340" t="s">
        <v>12019</v>
      </c>
      <c r="T3340" t="s">
        <v>12020</v>
      </c>
    </row>
    <row r="3341" spans="1:20" x14ac:dyDescent="0.25">
      <c r="A3341" t="s">
        <v>7048</v>
      </c>
      <c r="B3341" t="s">
        <v>7049</v>
      </c>
      <c r="C3341" t="s">
        <v>11670</v>
      </c>
      <c r="D3341" t="s">
        <v>11622</v>
      </c>
      <c r="E3341" t="s">
        <v>11623</v>
      </c>
      <c r="F3341" t="s">
        <v>11624</v>
      </c>
      <c r="G3341" t="s">
        <v>11625</v>
      </c>
      <c r="H3341" t="s">
        <v>11626</v>
      </c>
      <c r="I3341" t="s">
        <v>11627</v>
      </c>
      <c r="J3341" t="s">
        <v>11628</v>
      </c>
      <c r="K3341" t="s">
        <v>11629</v>
      </c>
      <c r="L3341" t="s">
        <v>11630</v>
      </c>
      <c r="M3341" t="s">
        <v>11631</v>
      </c>
      <c r="N3341" t="s">
        <v>11638</v>
      </c>
      <c r="O3341" t="s">
        <v>11666</v>
      </c>
      <c r="P3341" t="s">
        <v>11671</v>
      </c>
      <c r="Q3341" t="s">
        <v>11672</v>
      </c>
      <c r="R3341" t="s">
        <v>11673</v>
      </c>
      <c r="S3341" t="s">
        <v>12019</v>
      </c>
      <c r="T3341" t="s">
        <v>12020</v>
      </c>
    </row>
    <row r="3342" spans="1:20" x14ac:dyDescent="0.25">
      <c r="A3342" t="s">
        <v>7050</v>
      </c>
      <c r="B3342" t="s">
        <v>7051</v>
      </c>
      <c r="C3342" t="s">
        <v>11670</v>
      </c>
      <c r="D3342" t="s">
        <v>11622</v>
      </c>
      <c r="E3342" t="s">
        <v>11623</v>
      </c>
      <c r="F3342" t="s">
        <v>11624</v>
      </c>
      <c r="G3342" t="s">
        <v>11625</v>
      </c>
      <c r="H3342" t="s">
        <v>11626</v>
      </c>
      <c r="I3342" t="s">
        <v>11627</v>
      </c>
      <c r="J3342" t="s">
        <v>11628</v>
      </c>
      <c r="K3342" t="s">
        <v>11629</v>
      </c>
      <c r="L3342" t="s">
        <v>11630</v>
      </c>
      <c r="M3342" t="s">
        <v>11631</v>
      </c>
      <c r="N3342" t="s">
        <v>11638</v>
      </c>
      <c r="O3342" t="s">
        <v>11666</v>
      </c>
      <c r="P3342" t="s">
        <v>11671</v>
      </c>
      <c r="Q3342" t="s">
        <v>11672</v>
      </c>
      <c r="R3342" t="s">
        <v>11673</v>
      </c>
      <c r="S3342" t="s">
        <v>12019</v>
      </c>
      <c r="T3342" t="s">
        <v>12020</v>
      </c>
    </row>
    <row r="3343" spans="1:20" x14ac:dyDescent="0.25">
      <c r="A3343" t="s">
        <v>7052</v>
      </c>
      <c r="B3343" t="s">
        <v>7053</v>
      </c>
      <c r="C3343" t="s">
        <v>11670</v>
      </c>
      <c r="D3343" t="s">
        <v>11622</v>
      </c>
      <c r="E3343" t="s">
        <v>11623</v>
      </c>
      <c r="F3343" t="s">
        <v>11624</v>
      </c>
      <c r="G3343" t="s">
        <v>11625</v>
      </c>
      <c r="H3343" t="s">
        <v>11626</v>
      </c>
      <c r="I3343" t="s">
        <v>11627</v>
      </c>
      <c r="J3343" t="s">
        <v>11628</v>
      </c>
      <c r="K3343" t="s">
        <v>11629</v>
      </c>
      <c r="L3343" t="s">
        <v>11630</v>
      </c>
      <c r="M3343" t="s">
        <v>11631</v>
      </c>
      <c r="N3343" t="s">
        <v>11638</v>
      </c>
      <c r="O3343" t="s">
        <v>11666</v>
      </c>
      <c r="P3343" t="s">
        <v>11671</v>
      </c>
      <c r="Q3343" t="s">
        <v>11672</v>
      </c>
      <c r="R3343" t="s">
        <v>11673</v>
      </c>
      <c r="S3343" t="s">
        <v>12019</v>
      </c>
      <c r="T3343" t="s">
        <v>12020</v>
      </c>
    </row>
    <row r="3344" spans="1:20" x14ac:dyDescent="0.25">
      <c r="A3344" t="s">
        <v>7054</v>
      </c>
      <c r="B3344" t="s">
        <v>7055</v>
      </c>
      <c r="C3344" t="s">
        <v>11670</v>
      </c>
      <c r="D3344" t="s">
        <v>11622</v>
      </c>
      <c r="E3344" t="s">
        <v>11623</v>
      </c>
      <c r="F3344" t="s">
        <v>11624</v>
      </c>
      <c r="G3344" t="s">
        <v>11625</v>
      </c>
      <c r="H3344" t="s">
        <v>11626</v>
      </c>
      <c r="I3344" t="s">
        <v>11627</v>
      </c>
      <c r="J3344" t="s">
        <v>11628</v>
      </c>
      <c r="K3344" t="s">
        <v>11629</v>
      </c>
      <c r="L3344" t="s">
        <v>11630</v>
      </c>
      <c r="M3344" t="s">
        <v>11631</v>
      </c>
      <c r="N3344" t="s">
        <v>11638</v>
      </c>
      <c r="O3344" t="s">
        <v>11666</v>
      </c>
      <c r="P3344" t="s">
        <v>11671</v>
      </c>
      <c r="Q3344" t="s">
        <v>11672</v>
      </c>
      <c r="R3344" t="s">
        <v>11673</v>
      </c>
      <c r="S3344" t="s">
        <v>12019</v>
      </c>
      <c r="T3344" t="s">
        <v>12020</v>
      </c>
    </row>
    <row r="3345" spans="1:20" x14ac:dyDescent="0.25">
      <c r="A3345" t="s">
        <v>7056</v>
      </c>
      <c r="B3345" t="s">
        <v>7057</v>
      </c>
      <c r="C3345" t="s">
        <v>11670</v>
      </c>
      <c r="D3345" t="s">
        <v>11622</v>
      </c>
      <c r="E3345" t="s">
        <v>11623</v>
      </c>
      <c r="F3345" t="s">
        <v>11624</v>
      </c>
      <c r="G3345" t="s">
        <v>11625</v>
      </c>
      <c r="H3345" t="s">
        <v>11626</v>
      </c>
      <c r="I3345" t="s">
        <v>11627</v>
      </c>
      <c r="J3345" t="s">
        <v>11628</v>
      </c>
      <c r="K3345" t="s">
        <v>11629</v>
      </c>
      <c r="L3345" t="s">
        <v>11630</v>
      </c>
      <c r="M3345" t="s">
        <v>11631</v>
      </c>
      <c r="N3345" t="s">
        <v>11638</v>
      </c>
      <c r="O3345" t="s">
        <v>11666</v>
      </c>
      <c r="P3345" t="s">
        <v>11671</v>
      </c>
      <c r="Q3345" t="s">
        <v>11672</v>
      </c>
      <c r="R3345" t="s">
        <v>11673</v>
      </c>
      <c r="S3345" t="s">
        <v>12019</v>
      </c>
      <c r="T3345" t="s">
        <v>12020</v>
      </c>
    </row>
    <row r="3346" spans="1:20" x14ac:dyDescent="0.25">
      <c r="A3346" t="s">
        <v>7058</v>
      </c>
      <c r="B3346" t="s">
        <v>7059</v>
      </c>
      <c r="C3346" t="s">
        <v>11670</v>
      </c>
      <c r="D3346" t="s">
        <v>11622</v>
      </c>
      <c r="E3346" t="s">
        <v>11623</v>
      </c>
      <c r="F3346" t="s">
        <v>11624</v>
      </c>
      <c r="G3346" t="s">
        <v>11625</v>
      </c>
      <c r="H3346" t="s">
        <v>11626</v>
      </c>
      <c r="I3346" t="s">
        <v>11627</v>
      </c>
      <c r="J3346" t="s">
        <v>11628</v>
      </c>
      <c r="K3346" t="s">
        <v>11629</v>
      </c>
      <c r="L3346" t="s">
        <v>11630</v>
      </c>
      <c r="M3346" t="s">
        <v>11631</v>
      </c>
      <c r="N3346" t="s">
        <v>11638</v>
      </c>
      <c r="O3346" t="s">
        <v>11666</v>
      </c>
      <c r="P3346" t="s">
        <v>11671</v>
      </c>
      <c r="Q3346" t="s">
        <v>11672</v>
      </c>
      <c r="R3346" t="s">
        <v>11673</v>
      </c>
      <c r="S3346" t="s">
        <v>12019</v>
      </c>
      <c r="T3346" t="s">
        <v>12020</v>
      </c>
    </row>
    <row r="3347" spans="1:20" x14ac:dyDescent="0.25">
      <c r="A3347" t="s">
        <v>7060</v>
      </c>
      <c r="B3347" t="s">
        <v>7061</v>
      </c>
      <c r="C3347" t="s">
        <v>11670</v>
      </c>
      <c r="D3347" t="s">
        <v>11622</v>
      </c>
      <c r="E3347" t="s">
        <v>11623</v>
      </c>
      <c r="F3347" t="s">
        <v>11624</v>
      </c>
      <c r="G3347" t="s">
        <v>11625</v>
      </c>
      <c r="H3347" t="s">
        <v>11626</v>
      </c>
      <c r="I3347" t="s">
        <v>11627</v>
      </c>
      <c r="J3347" t="s">
        <v>11628</v>
      </c>
      <c r="K3347" t="s">
        <v>11629</v>
      </c>
      <c r="L3347" t="s">
        <v>11630</v>
      </c>
      <c r="M3347" t="s">
        <v>11631</v>
      </c>
      <c r="N3347" t="s">
        <v>11638</v>
      </c>
      <c r="O3347" t="s">
        <v>11666</v>
      </c>
      <c r="P3347" t="s">
        <v>11671</v>
      </c>
      <c r="Q3347" t="s">
        <v>11672</v>
      </c>
      <c r="R3347" t="s">
        <v>11673</v>
      </c>
      <c r="S3347" t="s">
        <v>12019</v>
      </c>
      <c r="T3347" t="s">
        <v>12020</v>
      </c>
    </row>
    <row r="3348" spans="1:20" x14ac:dyDescent="0.25">
      <c r="A3348" t="s">
        <v>7062</v>
      </c>
      <c r="B3348" t="s">
        <v>7063</v>
      </c>
      <c r="C3348" t="s">
        <v>11670</v>
      </c>
      <c r="D3348" t="s">
        <v>11622</v>
      </c>
      <c r="E3348" t="s">
        <v>11623</v>
      </c>
      <c r="F3348" t="s">
        <v>11624</v>
      </c>
      <c r="G3348" t="s">
        <v>11625</v>
      </c>
      <c r="H3348" t="s">
        <v>11626</v>
      </c>
      <c r="I3348" t="s">
        <v>11627</v>
      </c>
      <c r="J3348" t="s">
        <v>11628</v>
      </c>
      <c r="K3348" t="s">
        <v>11629</v>
      </c>
      <c r="L3348" t="s">
        <v>11630</v>
      </c>
      <c r="M3348" t="s">
        <v>11631</v>
      </c>
      <c r="N3348" t="s">
        <v>11638</v>
      </c>
      <c r="O3348" t="s">
        <v>11666</v>
      </c>
      <c r="P3348" t="s">
        <v>11671</v>
      </c>
      <c r="Q3348" t="s">
        <v>11672</v>
      </c>
      <c r="R3348" t="s">
        <v>11673</v>
      </c>
      <c r="S3348" t="s">
        <v>12019</v>
      </c>
      <c r="T3348" t="s">
        <v>12020</v>
      </c>
    </row>
    <row r="3349" spans="1:20" x14ac:dyDescent="0.25">
      <c r="A3349" t="s">
        <v>7064</v>
      </c>
      <c r="B3349" t="s">
        <v>7065</v>
      </c>
      <c r="C3349" t="s">
        <v>11670</v>
      </c>
      <c r="D3349" t="s">
        <v>11622</v>
      </c>
      <c r="E3349" t="s">
        <v>11623</v>
      </c>
      <c r="F3349" t="s">
        <v>11624</v>
      </c>
      <c r="G3349" t="s">
        <v>11625</v>
      </c>
      <c r="H3349" t="s">
        <v>11626</v>
      </c>
      <c r="I3349" t="s">
        <v>11627</v>
      </c>
      <c r="J3349" t="s">
        <v>11628</v>
      </c>
      <c r="K3349" t="s">
        <v>11629</v>
      </c>
      <c r="L3349" t="s">
        <v>11630</v>
      </c>
      <c r="M3349" t="s">
        <v>11631</v>
      </c>
      <c r="N3349" t="s">
        <v>11638</v>
      </c>
      <c r="O3349" t="s">
        <v>11666</v>
      </c>
      <c r="P3349" t="s">
        <v>11671</v>
      </c>
      <c r="Q3349" t="s">
        <v>11672</v>
      </c>
      <c r="R3349" t="s">
        <v>11673</v>
      </c>
      <c r="S3349" t="s">
        <v>12019</v>
      </c>
      <c r="T3349" t="s">
        <v>12020</v>
      </c>
    </row>
    <row r="3350" spans="1:20" x14ac:dyDescent="0.25">
      <c r="A3350" t="s">
        <v>7066</v>
      </c>
      <c r="B3350" t="s">
        <v>7067</v>
      </c>
      <c r="C3350" t="s">
        <v>11670</v>
      </c>
      <c r="D3350" t="s">
        <v>11622</v>
      </c>
      <c r="E3350" t="s">
        <v>11623</v>
      </c>
      <c r="F3350" t="s">
        <v>11624</v>
      </c>
      <c r="G3350" t="s">
        <v>11625</v>
      </c>
      <c r="H3350" t="s">
        <v>11626</v>
      </c>
      <c r="I3350" t="s">
        <v>11627</v>
      </c>
      <c r="J3350" t="s">
        <v>11628</v>
      </c>
      <c r="K3350" t="s">
        <v>11629</v>
      </c>
      <c r="L3350" t="s">
        <v>11630</v>
      </c>
      <c r="M3350" t="s">
        <v>11631</v>
      </c>
      <c r="N3350" t="s">
        <v>11638</v>
      </c>
      <c r="O3350" t="s">
        <v>11666</v>
      </c>
      <c r="P3350" t="s">
        <v>11671</v>
      </c>
      <c r="Q3350" t="s">
        <v>11672</v>
      </c>
      <c r="R3350" t="s">
        <v>11673</v>
      </c>
      <c r="S3350" t="s">
        <v>12019</v>
      </c>
      <c r="T3350" t="s">
        <v>12020</v>
      </c>
    </row>
    <row r="3351" spans="1:20" x14ac:dyDescent="0.25">
      <c r="A3351" t="s">
        <v>7068</v>
      </c>
      <c r="B3351" t="s">
        <v>7069</v>
      </c>
      <c r="C3351" t="s">
        <v>11670</v>
      </c>
      <c r="D3351" t="s">
        <v>11622</v>
      </c>
      <c r="E3351" t="s">
        <v>11623</v>
      </c>
      <c r="F3351" t="s">
        <v>11624</v>
      </c>
      <c r="G3351" t="s">
        <v>11625</v>
      </c>
      <c r="H3351" t="s">
        <v>11626</v>
      </c>
      <c r="I3351" t="s">
        <v>11627</v>
      </c>
      <c r="J3351" t="s">
        <v>11628</v>
      </c>
      <c r="K3351" t="s">
        <v>11629</v>
      </c>
      <c r="L3351" t="s">
        <v>11630</v>
      </c>
      <c r="M3351" t="s">
        <v>11631</v>
      </c>
      <c r="N3351" t="s">
        <v>11638</v>
      </c>
      <c r="O3351" t="s">
        <v>11666</v>
      </c>
      <c r="P3351" t="s">
        <v>11671</v>
      </c>
      <c r="Q3351" t="s">
        <v>11672</v>
      </c>
      <c r="R3351" t="s">
        <v>11673</v>
      </c>
      <c r="S3351" t="s">
        <v>12019</v>
      </c>
      <c r="T3351" t="s">
        <v>12020</v>
      </c>
    </row>
    <row r="3352" spans="1:20" x14ac:dyDescent="0.25">
      <c r="A3352" t="s">
        <v>7070</v>
      </c>
      <c r="B3352" t="s">
        <v>7071</v>
      </c>
      <c r="C3352" t="s">
        <v>11670</v>
      </c>
      <c r="D3352" t="s">
        <v>11622</v>
      </c>
      <c r="E3352" t="s">
        <v>11623</v>
      </c>
      <c r="F3352" t="s">
        <v>11624</v>
      </c>
      <c r="G3352" t="s">
        <v>11625</v>
      </c>
      <c r="H3352" t="s">
        <v>11626</v>
      </c>
      <c r="I3352" t="s">
        <v>11627</v>
      </c>
      <c r="J3352" t="s">
        <v>11628</v>
      </c>
      <c r="K3352" t="s">
        <v>11629</v>
      </c>
      <c r="L3352" t="s">
        <v>11630</v>
      </c>
      <c r="M3352" t="s">
        <v>11631</v>
      </c>
      <c r="N3352" t="s">
        <v>11638</v>
      </c>
      <c r="O3352" t="s">
        <v>11666</v>
      </c>
      <c r="P3352" t="s">
        <v>11671</v>
      </c>
      <c r="Q3352" t="s">
        <v>11672</v>
      </c>
      <c r="R3352" t="s">
        <v>11673</v>
      </c>
      <c r="S3352" t="s">
        <v>12019</v>
      </c>
      <c r="T3352" t="s">
        <v>12020</v>
      </c>
    </row>
    <row r="3353" spans="1:20" x14ac:dyDescent="0.25">
      <c r="A3353" t="s">
        <v>7072</v>
      </c>
      <c r="B3353" t="s">
        <v>7073</v>
      </c>
      <c r="C3353" t="s">
        <v>11670</v>
      </c>
      <c r="D3353" t="s">
        <v>11622</v>
      </c>
      <c r="E3353" t="s">
        <v>11623</v>
      </c>
      <c r="F3353" t="s">
        <v>11624</v>
      </c>
      <c r="G3353" t="s">
        <v>11625</v>
      </c>
      <c r="H3353" t="s">
        <v>11626</v>
      </c>
      <c r="I3353" t="s">
        <v>11627</v>
      </c>
      <c r="J3353" t="s">
        <v>11628</v>
      </c>
      <c r="K3353" t="s">
        <v>11629</v>
      </c>
      <c r="L3353" t="s">
        <v>11630</v>
      </c>
      <c r="M3353" t="s">
        <v>11631</v>
      </c>
      <c r="N3353" t="s">
        <v>11638</v>
      </c>
      <c r="O3353" t="s">
        <v>11666</v>
      </c>
      <c r="P3353" t="s">
        <v>11671</v>
      </c>
      <c r="Q3353" t="s">
        <v>11672</v>
      </c>
      <c r="R3353" t="s">
        <v>11673</v>
      </c>
      <c r="S3353" t="s">
        <v>12019</v>
      </c>
      <c r="T3353" t="s">
        <v>12020</v>
      </c>
    </row>
    <row r="3354" spans="1:20" x14ac:dyDescent="0.25">
      <c r="A3354" t="s">
        <v>7074</v>
      </c>
      <c r="B3354" t="s">
        <v>7075</v>
      </c>
      <c r="C3354" t="s">
        <v>11670</v>
      </c>
      <c r="D3354" t="s">
        <v>11622</v>
      </c>
      <c r="E3354" t="s">
        <v>11623</v>
      </c>
      <c r="F3354" t="s">
        <v>11624</v>
      </c>
      <c r="G3354" t="s">
        <v>11625</v>
      </c>
      <c r="H3354" t="s">
        <v>11626</v>
      </c>
      <c r="I3354" t="s">
        <v>11627</v>
      </c>
      <c r="J3354" t="s">
        <v>11628</v>
      </c>
      <c r="K3354" t="s">
        <v>11629</v>
      </c>
      <c r="L3354" t="s">
        <v>11630</v>
      </c>
      <c r="M3354" t="s">
        <v>11631</v>
      </c>
      <c r="N3354" t="s">
        <v>11638</v>
      </c>
      <c r="O3354" t="s">
        <v>11666</v>
      </c>
      <c r="P3354" t="s">
        <v>11671</v>
      </c>
      <c r="Q3354" t="s">
        <v>11672</v>
      </c>
      <c r="R3354" t="s">
        <v>11673</v>
      </c>
      <c r="S3354" t="s">
        <v>12019</v>
      </c>
      <c r="T3354" t="s">
        <v>12020</v>
      </c>
    </row>
    <row r="3355" spans="1:20" x14ac:dyDescent="0.25">
      <c r="A3355" t="s">
        <v>7076</v>
      </c>
      <c r="B3355" t="s">
        <v>7077</v>
      </c>
      <c r="C3355" t="s">
        <v>11670</v>
      </c>
      <c r="D3355" t="s">
        <v>11622</v>
      </c>
      <c r="E3355" t="s">
        <v>11623</v>
      </c>
      <c r="F3355" t="s">
        <v>11624</v>
      </c>
      <c r="G3355" t="s">
        <v>11625</v>
      </c>
      <c r="H3355" t="s">
        <v>11626</v>
      </c>
      <c r="I3355" t="s">
        <v>11627</v>
      </c>
      <c r="J3355" t="s">
        <v>11628</v>
      </c>
      <c r="K3355" t="s">
        <v>11629</v>
      </c>
      <c r="L3355" t="s">
        <v>11630</v>
      </c>
      <c r="M3355" t="s">
        <v>11631</v>
      </c>
      <c r="N3355" t="s">
        <v>11638</v>
      </c>
      <c r="O3355" t="s">
        <v>11666</v>
      </c>
      <c r="P3355" t="s">
        <v>11671</v>
      </c>
      <c r="Q3355" t="s">
        <v>11672</v>
      </c>
      <c r="R3355" t="s">
        <v>11673</v>
      </c>
      <c r="S3355" t="s">
        <v>12019</v>
      </c>
      <c r="T3355" t="s">
        <v>12020</v>
      </c>
    </row>
    <row r="3356" spans="1:20" x14ac:dyDescent="0.25">
      <c r="A3356" t="s">
        <v>7078</v>
      </c>
      <c r="B3356" t="s">
        <v>7079</v>
      </c>
      <c r="C3356" t="s">
        <v>11670</v>
      </c>
      <c r="D3356" t="s">
        <v>11622</v>
      </c>
      <c r="E3356" t="s">
        <v>11623</v>
      </c>
      <c r="F3356" t="s">
        <v>11624</v>
      </c>
      <c r="G3356" t="s">
        <v>11625</v>
      </c>
      <c r="H3356" t="s">
        <v>11626</v>
      </c>
      <c r="I3356" t="s">
        <v>11627</v>
      </c>
      <c r="J3356" t="s">
        <v>11628</v>
      </c>
      <c r="K3356" t="s">
        <v>11629</v>
      </c>
      <c r="L3356" t="s">
        <v>11630</v>
      </c>
      <c r="M3356" t="s">
        <v>11631</v>
      </c>
      <c r="N3356" t="s">
        <v>11638</v>
      </c>
      <c r="O3356" t="s">
        <v>11666</v>
      </c>
      <c r="P3356" t="s">
        <v>11671</v>
      </c>
      <c r="Q3356" t="s">
        <v>11672</v>
      </c>
      <c r="R3356" t="s">
        <v>11673</v>
      </c>
      <c r="S3356" t="s">
        <v>12019</v>
      </c>
      <c r="T3356" t="s">
        <v>12020</v>
      </c>
    </row>
    <row r="3357" spans="1:20" x14ac:dyDescent="0.25">
      <c r="A3357" t="s">
        <v>7080</v>
      </c>
      <c r="B3357" t="s">
        <v>7081</v>
      </c>
      <c r="C3357" t="s">
        <v>11670</v>
      </c>
      <c r="D3357" t="s">
        <v>11622</v>
      </c>
      <c r="E3357" t="s">
        <v>11623</v>
      </c>
      <c r="F3357" t="s">
        <v>11624</v>
      </c>
      <c r="G3357" t="s">
        <v>11625</v>
      </c>
      <c r="H3357" t="s">
        <v>11626</v>
      </c>
      <c r="I3357" t="s">
        <v>11627</v>
      </c>
      <c r="J3357" t="s">
        <v>11628</v>
      </c>
      <c r="K3357" t="s">
        <v>11629</v>
      </c>
      <c r="L3357" t="s">
        <v>11630</v>
      </c>
      <c r="M3357" t="s">
        <v>11631</v>
      </c>
      <c r="N3357" t="s">
        <v>11638</v>
      </c>
      <c r="O3357" t="s">
        <v>11666</v>
      </c>
      <c r="P3357" t="s">
        <v>11671</v>
      </c>
      <c r="Q3357" t="s">
        <v>11672</v>
      </c>
      <c r="R3357" t="s">
        <v>11673</v>
      </c>
      <c r="S3357" t="s">
        <v>12019</v>
      </c>
      <c r="T3357" t="s">
        <v>12020</v>
      </c>
    </row>
    <row r="3358" spans="1:20" x14ac:dyDescent="0.25">
      <c r="A3358" t="s">
        <v>7082</v>
      </c>
      <c r="B3358" t="s">
        <v>7083</v>
      </c>
      <c r="C3358" t="s">
        <v>11670</v>
      </c>
      <c r="D3358" t="s">
        <v>11622</v>
      </c>
      <c r="E3358" t="s">
        <v>11623</v>
      </c>
      <c r="F3358" t="s">
        <v>11624</v>
      </c>
      <c r="G3358" t="s">
        <v>11625</v>
      </c>
      <c r="H3358" t="s">
        <v>11626</v>
      </c>
      <c r="I3358" t="s">
        <v>11627</v>
      </c>
      <c r="J3358" t="s">
        <v>11628</v>
      </c>
      <c r="K3358" t="s">
        <v>11629</v>
      </c>
      <c r="L3358" t="s">
        <v>11630</v>
      </c>
      <c r="M3358" t="s">
        <v>11631</v>
      </c>
      <c r="N3358" t="s">
        <v>11638</v>
      </c>
      <c r="O3358" t="s">
        <v>11666</v>
      </c>
      <c r="P3358" t="s">
        <v>11671</v>
      </c>
      <c r="Q3358" t="s">
        <v>11672</v>
      </c>
      <c r="R3358" t="s">
        <v>11673</v>
      </c>
      <c r="S3358" t="s">
        <v>12019</v>
      </c>
      <c r="T3358" t="s">
        <v>12020</v>
      </c>
    </row>
    <row r="3359" spans="1:20" x14ac:dyDescent="0.25">
      <c r="A3359" t="s">
        <v>7084</v>
      </c>
      <c r="B3359" t="s">
        <v>7085</v>
      </c>
      <c r="C3359" t="s">
        <v>11670</v>
      </c>
      <c r="D3359" t="s">
        <v>11622</v>
      </c>
      <c r="E3359" t="s">
        <v>11623</v>
      </c>
      <c r="F3359" t="s">
        <v>11624</v>
      </c>
      <c r="G3359" t="s">
        <v>11625</v>
      </c>
      <c r="H3359" t="s">
        <v>11626</v>
      </c>
      <c r="I3359" t="s">
        <v>11627</v>
      </c>
      <c r="J3359" t="s">
        <v>11628</v>
      </c>
      <c r="K3359" t="s">
        <v>11629</v>
      </c>
      <c r="L3359" t="s">
        <v>11630</v>
      </c>
      <c r="M3359" t="s">
        <v>11631</v>
      </c>
      <c r="N3359" t="s">
        <v>11638</v>
      </c>
      <c r="O3359" t="s">
        <v>11666</v>
      </c>
      <c r="P3359" t="s">
        <v>11671</v>
      </c>
      <c r="Q3359" t="s">
        <v>11672</v>
      </c>
      <c r="R3359" t="s">
        <v>11673</v>
      </c>
      <c r="S3359" t="s">
        <v>12019</v>
      </c>
      <c r="T3359" t="s">
        <v>12020</v>
      </c>
    </row>
    <row r="3360" spans="1:20" x14ac:dyDescent="0.25">
      <c r="A3360" t="s">
        <v>7086</v>
      </c>
      <c r="B3360" t="s">
        <v>7087</v>
      </c>
      <c r="C3360" t="s">
        <v>11670</v>
      </c>
      <c r="D3360" t="s">
        <v>11622</v>
      </c>
      <c r="E3360" t="s">
        <v>11623</v>
      </c>
      <c r="F3360" t="s">
        <v>11624</v>
      </c>
      <c r="G3360" t="s">
        <v>11625</v>
      </c>
      <c r="H3360" t="s">
        <v>11626</v>
      </c>
      <c r="I3360" t="s">
        <v>11627</v>
      </c>
      <c r="J3360" t="s">
        <v>11628</v>
      </c>
      <c r="K3360" t="s">
        <v>11629</v>
      </c>
      <c r="L3360" t="s">
        <v>11630</v>
      </c>
      <c r="M3360" t="s">
        <v>11631</v>
      </c>
      <c r="N3360" t="s">
        <v>11638</v>
      </c>
      <c r="O3360" t="s">
        <v>11666</v>
      </c>
      <c r="P3360" t="s">
        <v>11671</v>
      </c>
      <c r="Q3360" t="s">
        <v>11672</v>
      </c>
      <c r="R3360" t="s">
        <v>11673</v>
      </c>
      <c r="S3360" t="s">
        <v>12019</v>
      </c>
      <c r="T3360" t="s">
        <v>12020</v>
      </c>
    </row>
    <row r="3361" spans="1:20" x14ac:dyDescent="0.25">
      <c r="A3361" t="s">
        <v>7088</v>
      </c>
      <c r="B3361" t="s">
        <v>7089</v>
      </c>
      <c r="C3361" t="s">
        <v>11670</v>
      </c>
      <c r="D3361" t="s">
        <v>11622</v>
      </c>
      <c r="E3361" t="s">
        <v>11623</v>
      </c>
      <c r="F3361" t="s">
        <v>11624</v>
      </c>
      <c r="G3361" t="s">
        <v>11625</v>
      </c>
      <c r="H3361" t="s">
        <v>11626</v>
      </c>
      <c r="I3361" t="s">
        <v>11627</v>
      </c>
      <c r="J3361" t="s">
        <v>11628</v>
      </c>
      <c r="K3361" t="s">
        <v>11629</v>
      </c>
      <c r="L3361" t="s">
        <v>11630</v>
      </c>
      <c r="M3361" t="s">
        <v>11631</v>
      </c>
      <c r="N3361" t="s">
        <v>11638</v>
      </c>
      <c r="O3361" t="s">
        <v>11666</v>
      </c>
      <c r="P3361" t="s">
        <v>11671</v>
      </c>
      <c r="Q3361" t="s">
        <v>11672</v>
      </c>
      <c r="R3361" t="s">
        <v>11673</v>
      </c>
      <c r="S3361" t="s">
        <v>12019</v>
      </c>
      <c r="T3361" t="s">
        <v>12020</v>
      </c>
    </row>
    <row r="3362" spans="1:20" x14ac:dyDescent="0.25">
      <c r="A3362" t="s">
        <v>7090</v>
      </c>
      <c r="B3362" t="s">
        <v>7091</v>
      </c>
      <c r="C3362" t="s">
        <v>11670</v>
      </c>
      <c r="D3362" t="s">
        <v>11622</v>
      </c>
      <c r="E3362" t="s">
        <v>11623</v>
      </c>
      <c r="F3362" t="s">
        <v>11624</v>
      </c>
      <c r="G3362" t="s">
        <v>11625</v>
      </c>
      <c r="H3362" t="s">
        <v>11626</v>
      </c>
      <c r="I3362" t="s">
        <v>11627</v>
      </c>
      <c r="J3362" t="s">
        <v>11628</v>
      </c>
      <c r="K3362" t="s">
        <v>11629</v>
      </c>
      <c r="L3362" t="s">
        <v>11630</v>
      </c>
      <c r="M3362" t="s">
        <v>11631</v>
      </c>
      <c r="N3362" t="s">
        <v>11638</v>
      </c>
      <c r="O3362" t="s">
        <v>11666</v>
      </c>
      <c r="P3362" t="s">
        <v>11671</v>
      </c>
      <c r="Q3362" t="s">
        <v>11672</v>
      </c>
      <c r="R3362" t="s">
        <v>11673</v>
      </c>
      <c r="S3362" t="s">
        <v>12019</v>
      </c>
      <c r="T3362" t="s">
        <v>12020</v>
      </c>
    </row>
    <row r="3363" spans="1:20" x14ac:dyDescent="0.25">
      <c r="A3363" t="s">
        <v>7092</v>
      </c>
      <c r="B3363" t="s">
        <v>7093</v>
      </c>
      <c r="C3363" t="s">
        <v>11670</v>
      </c>
      <c r="D3363" t="s">
        <v>11622</v>
      </c>
      <c r="E3363" t="s">
        <v>11623</v>
      </c>
      <c r="F3363" t="s">
        <v>11624</v>
      </c>
      <c r="G3363" t="s">
        <v>11625</v>
      </c>
      <c r="H3363" t="s">
        <v>11626</v>
      </c>
      <c r="I3363" t="s">
        <v>11627</v>
      </c>
      <c r="J3363" t="s">
        <v>11628</v>
      </c>
      <c r="K3363" t="s">
        <v>11629</v>
      </c>
      <c r="L3363" t="s">
        <v>11630</v>
      </c>
      <c r="M3363" t="s">
        <v>11631</v>
      </c>
      <c r="N3363" t="s">
        <v>11638</v>
      </c>
      <c r="O3363" t="s">
        <v>11666</v>
      </c>
      <c r="P3363" t="s">
        <v>11671</v>
      </c>
      <c r="Q3363" t="s">
        <v>11672</v>
      </c>
      <c r="R3363" t="s">
        <v>11673</v>
      </c>
      <c r="S3363" t="s">
        <v>12019</v>
      </c>
      <c r="T3363" t="s">
        <v>12020</v>
      </c>
    </row>
    <row r="3364" spans="1:20" x14ac:dyDescent="0.25">
      <c r="A3364" t="s">
        <v>7094</v>
      </c>
      <c r="B3364" t="s">
        <v>7095</v>
      </c>
      <c r="C3364" t="s">
        <v>11670</v>
      </c>
      <c r="D3364" t="s">
        <v>11622</v>
      </c>
      <c r="E3364" t="s">
        <v>11623</v>
      </c>
      <c r="F3364" t="s">
        <v>11624</v>
      </c>
      <c r="G3364" t="s">
        <v>11625</v>
      </c>
      <c r="H3364" t="s">
        <v>11626</v>
      </c>
      <c r="I3364" t="s">
        <v>11627</v>
      </c>
      <c r="J3364" t="s">
        <v>11628</v>
      </c>
      <c r="K3364" t="s">
        <v>11629</v>
      </c>
      <c r="L3364" t="s">
        <v>11630</v>
      </c>
      <c r="M3364" t="s">
        <v>11631</v>
      </c>
      <c r="N3364" t="s">
        <v>11638</v>
      </c>
      <c r="O3364" t="s">
        <v>11666</v>
      </c>
      <c r="P3364" t="s">
        <v>11671</v>
      </c>
      <c r="Q3364" t="s">
        <v>11672</v>
      </c>
      <c r="R3364" t="s">
        <v>11673</v>
      </c>
      <c r="S3364" t="s">
        <v>12019</v>
      </c>
      <c r="T3364" t="s">
        <v>12020</v>
      </c>
    </row>
    <row r="3365" spans="1:20" x14ac:dyDescent="0.25">
      <c r="A3365" t="s">
        <v>7096</v>
      </c>
      <c r="B3365" t="s">
        <v>7097</v>
      </c>
      <c r="C3365" t="s">
        <v>11670</v>
      </c>
      <c r="D3365" t="s">
        <v>11622</v>
      </c>
      <c r="E3365" t="s">
        <v>11623</v>
      </c>
      <c r="F3365" t="s">
        <v>11624</v>
      </c>
      <c r="G3365" t="s">
        <v>11625</v>
      </c>
      <c r="H3365" t="s">
        <v>11626</v>
      </c>
      <c r="I3365" t="s">
        <v>11627</v>
      </c>
      <c r="J3365" t="s">
        <v>11628</v>
      </c>
      <c r="K3365" t="s">
        <v>11629</v>
      </c>
      <c r="L3365" t="s">
        <v>11630</v>
      </c>
      <c r="M3365" t="s">
        <v>11631</v>
      </c>
      <c r="N3365" t="s">
        <v>11638</v>
      </c>
      <c r="O3365" t="s">
        <v>11666</v>
      </c>
      <c r="P3365" t="s">
        <v>11671</v>
      </c>
      <c r="Q3365" t="s">
        <v>11672</v>
      </c>
      <c r="R3365" t="s">
        <v>11673</v>
      </c>
      <c r="S3365" t="s">
        <v>12019</v>
      </c>
      <c r="T3365" t="s">
        <v>12020</v>
      </c>
    </row>
    <row r="3366" spans="1:20" x14ac:dyDescent="0.25">
      <c r="A3366" t="s">
        <v>7098</v>
      </c>
      <c r="B3366" t="s">
        <v>7099</v>
      </c>
      <c r="C3366" t="s">
        <v>11670</v>
      </c>
      <c r="D3366" t="s">
        <v>11622</v>
      </c>
      <c r="E3366" t="s">
        <v>11623</v>
      </c>
      <c r="F3366" t="s">
        <v>11624</v>
      </c>
      <c r="G3366" t="s">
        <v>11625</v>
      </c>
      <c r="H3366" t="s">
        <v>11626</v>
      </c>
      <c r="I3366" t="s">
        <v>11627</v>
      </c>
      <c r="J3366" t="s">
        <v>11628</v>
      </c>
      <c r="K3366" t="s">
        <v>11629</v>
      </c>
      <c r="L3366" t="s">
        <v>11630</v>
      </c>
      <c r="M3366" t="s">
        <v>11631</v>
      </c>
      <c r="N3366" t="s">
        <v>11638</v>
      </c>
      <c r="O3366" t="s">
        <v>11666</v>
      </c>
      <c r="P3366" t="s">
        <v>11671</v>
      </c>
      <c r="Q3366" t="s">
        <v>11672</v>
      </c>
      <c r="R3366" t="s">
        <v>11673</v>
      </c>
      <c r="S3366" t="s">
        <v>12019</v>
      </c>
      <c r="T3366" t="s">
        <v>12020</v>
      </c>
    </row>
    <row r="3367" spans="1:20" x14ac:dyDescent="0.25">
      <c r="A3367" t="s">
        <v>7100</v>
      </c>
      <c r="B3367" t="s">
        <v>7101</v>
      </c>
      <c r="C3367" t="s">
        <v>11670</v>
      </c>
      <c r="D3367" t="s">
        <v>11622</v>
      </c>
      <c r="E3367" t="s">
        <v>11623</v>
      </c>
      <c r="F3367" t="s">
        <v>11624</v>
      </c>
      <c r="G3367" t="s">
        <v>11625</v>
      </c>
      <c r="H3367" t="s">
        <v>11626</v>
      </c>
      <c r="I3367" t="s">
        <v>11627</v>
      </c>
      <c r="J3367" t="s">
        <v>11628</v>
      </c>
      <c r="K3367" t="s">
        <v>11629</v>
      </c>
      <c r="L3367" t="s">
        <v>11630</v>
      </c>
      <c r="M3367" t="s">
        <v>11631</v>
      </c>
      <c r="N3367" t="s">
        <v>11638</v>
      </c>
      <c r="O3367" t="s">
        <v>11666</v>
      </c>
      <c r="P3367" t="s">
        <v>11671</v>
      </c>
      <c r="Q3367" t="s">
        <v>11672</v>
      </c>
      <c r="R3367" t="s">
        <v>11673</v>
      </c>
      <c r="S3367" t="s">
        <v>12019</v>
      </c>
      <c r="T3367" t="s">
        <v>12020</v>
      </c>
    </row>
    <row r="3368" spans="1:20" x14ac:dyDescent="0.25">
      <c r="A3368" t="s">
        <v>7102</v>
      </c>
      <c r="B3368" t="s">
        <v>7103</v>
      </c>
      <c r="C3368" t="s">
        <v>11670</v>
      </c>
      <c r="D3368" t="s">
        <v>11622</v>
      </c>
      <c r="E3368" t="s">
        <v>11623</v>
      </c>
      <c r="F3368" t="s">
        <v>11624</v>
      </c>
      <c r="G3368" t="s">
        <v>11625</v>
      </c>
      <c r="H3368" t="s">
        <v>11626</v>
      </c>
      <c r="I3368" t="s">
        <v>11627</v>
      </c>
      <c r="J3368" t="s">
        <v>11628</v>
      </c>
      <c r="K3368" t="s">
        <v>11629</v>
      </c>
      <c r="L3368" t="s">
        <v>11630</v>
      </c>
      <c r="M3368" t="s">
        <v>11631</v>
      </c>
      <c r="N3368" t="s">
        <v>11638</v>
      </c>
      <c r="O3368" t="s">
        <v>11666</v>
      </c>
      <c r="P3368" t="s">
        <v>11671</v>
      </c>
      <c r="Q3368" t="s">
        <v>11672</v>
      </c>
      <c r="R3368" t="s">
        <v>11673</v>
      </c>
      <c r="S3368" t="s">
        <v>12019</v>
      </c>
      <c r="T3368" t="s">
        <v>12020</v>
      </c>
    </row>
    <row r="3369" spans="1:20" x14ac:dyDescent="0.25">
      <c r="A3369" t="s">
        <v>7104</v>
      </c>
      <c r="B3369" t="s">
        <v>7105</v>
      </c>
      <c r="C3369" t="s">
        <v>11670</v>
      </c>
      <c r="D3369" t="s">
        <v>11622</v>
      </c>
      <c r="E3369" t="s">
        <v>11623</v>
      </c>
      <c r="F3369" t="s">
        <v>11624</v>
      </c>
      <c r="G3369" t="s">
        <v>11625</v>
      </c>
      <c r="H3369" t="s">
        <v>11626</v>
      </c>
      <c r="I3369" t="s">
        <v>11627</v>
      </c>
      <c r="J3369" t="s">
        <v>11628</v>
      </c>
      <c r="K3369" t="s">
        <v>11629</v>
      </c>
      <c r="L3369" t="s">
        <v>11630</v>
      </c>
      <c r="M3369" t="s">
        <v>11631</v>
      </c>
      <c r="N3369" t="s">
        <v>11638</v>
      </c>
      <c r="O3369" t="s">
        <v>11666</v>
      </c>
      <c r="P3369" t="s">
        <v>11671</v>
      </c>
      <c r="Q3369" t="s">
        <v>11672</v>
      </c>
      <c r="R3369" t="s">
        <v>11673</v>
      </c>
      <c r="S3369" t="s">
        <v>12019</v>
      </c>
      <c r="T3369" t="s">
        <v>12020</v>
      </c>
    </row>
    <row r="3370" spans="1:20" x14ac:dyDescent="0.25">
      <c r="A3370" t="s">
        <v>7106</v>
      </c>
      <c r="B3370" t="s">
        <v>7107</v>
      </c>
      <c r="C3370" t="s">
        <v>11670</v>
      </c>
      <c r="D3370" t="s">
        <v>11622</v>
      </c>
      <c r="E3370" t="s">
        <v>11623</v>
      </c>
      <c r="F3370" t="s">
        <v>11624</v>
      </c>
      <c r="G3370" t="s">
        <v>11625</v>
      </c>
      <c r="H3370" t="s">
        <v>11626</v>
      </c>
      <c r="I3370" t="s">
        <v>11627</v>
      </c>
      <c r="J3370" t="s">
        <v>11628</v>
      </c>
      <c r="K3370" t="s">
        <v>11629</v>
      </c>
      <c r="L3370" t="s">
        <v>11630</v>
      </c>
      <c r="M3370" t="s">
        <v>11631</v>
      </c>
      <c r="N3370" t="s">
        <v>11638</v>
      </c>
      <c r="O3370" t="s">
        <v>11666</v>
      </c>
      <c r="P3370" t="s">
        <v>11671</v>
      </c>
      <c r="Q3370" t="s">
        <v>11672</v>
      </c>
      <c r="R3370" t="s">
        <v>11673</v>
      </c>
      <c r="S3370" t="s">
        <v>12019</v>
      </c>
      <c r="T3370" t="s">
        <v>12020</v>
      </c>
    </row>
    <row r="3371" spans="1:20" x14ac:dyDescent="0.25">
      <c r="A3371" t="s">
        <v>7108</v>
      </c>
      <c r="B3371" t="s">
        <v>7109</v>
      </c>
      <c r="C3371" t="s">
        <v>11670</v>
      </c>
      <c r="D3371" t="s">
        <v>11622</v>
      </c>
      <c r="E3371" t="s">
        <v>11623</v>
      </c>
      <c r="F3371" t="s">
        <v>11624</v>
      </c>
      <c r="G3371" t="s">
        <v>11625</v>
      </c>
      <c r="H3371" t="s">
        <v>11626</v>
      </c>
      <c r="I3371" t="s">
        <v>11627</v>
      </c>
      <c r="J3371" t="s">
        <v>11628</v>
      </c>
      <c r="K3371" t="s">
        <v>11629</v>
      </c>
      <c r="L3371" t="s">
        <v>11630</v>
      </c>
      <c r="M3371" t="s">
        <v>11631</v>
      </c>
      <c r="N3371" t="s">
        <v>11638</v>
      </c>
      <c r="O3371" t="s">
        <v>11666</v>
      </c>
      <c r="P3371" t="s">
        <v>11671</v>
      </c>
      <c r="Q3371" t="s">
        <v>11672</v>
      </c>
      <c r="R3371" t="s">
        <v>11673</v>
      </c>
      <c r="S3371" t="s">
        <v>12019</v>
      </c>
      <c r="T3371" t="s">
        <v>12020</v>
      </c>
    </row>
    <row r="3372" spans="1:20" x14ac:dyDescent="0.25">
      <c r="A3372" t="s">
        <v>7110</v>
      </c>
      <c r="B3372" t="s">
        <v>7111</v>
      </c>
      <c r="C3372" t="s">
        <v>11670</v>
      </c>
      <c r="D3372" t="s">
        <v>11622</v>
      </c>
      <c r="E3372" t="s">
        <v>11623</v>
      </c>
      <c r="F3372" t="s">
        <v>11624</v>
      </c>
      <c r="G3372" t="s">
        <v>11625</v>
      </c>
      <c r="H3372" t="s">
        <v>11626</v>
      </c>
      <c r="I3372" t="s">
        <v>11627</v>
      </c>
      <c r="J3372" t="s">
        <v>11628</v>
      </c>
      <c r="K3372" t="s">
        <v>11629</v>
      </c>
      <c r="L3372" t="s">
        <v>11630</v>
      </c>
      <c r="M3372" t="s">
        <v>11631</v>
      </c>
      <c r="N3372" t="s">
        <v>11638</v>
      </c>
      <c r="O3372" t="s">
        <v>11666</v>
      </c>
      <c r="P3372" t="s">
        <v>11671</v>
      </c>
      <c r="Q3372" t="s">
        <v>11672</v>
      </c>
      <c r="R3372" t="s">
        <v>11673</v>
      </c>
      <c r="S3372" t="s">
        <v>12019</v>
      </c>
      <c r="T3372" t="s">
        <v>12020</v>
      </c>
    </row>
    <row r="3373" spans="1:20" x14ac:dyDescent="0.25">
      <c r="A3373" t="s">
        <v>7112</v>
      </c>
      <c r="B3373" t="s">
        <v>7113</v>
      </c>
      <c r="C3373" t="s">
        <v>11670</v>
      </c>
      <c r="D3373" t="s">
        <v>11622</v>
      </c>
      <c r="E3373" t="s">
        <v>11623</v>
      </c>
      <c r="F3373" t="s">
        <v>11624</v>
      </c>
      <c r="G3373" t="s">
        <v>11625</v>
      </c>
      <c r="H3373" t="s">
        <v>11626</v>
      </c>
      <c r="I3373" t="s">
        <v>11627</v>
      </c>
      <c r="J3373" t="s">
        <v>11628</v>
      </c>
      <c r="K3373" t="s">
        <v>11629</v>
      </c>
      <c r="L3373" t="s">
        <v>11630</v>
      </c>
      <c r="M3373" t="s">
        <v>11631</v>
      </c>
      <c r="N3373" t="s">
        <v>11638</v>
      </c>
      <c r="O3373" t="s">
        <v>11666</v>
      </c>
      <c r="P3373" t="s">
        <v>11671</v>
      </c>
      <c r="Q3373" t="s">
        <v>11672</v>
      </c>
      <c r="R3373" t="s">
        <v>11673</v>
      </c>
      <c r="S3373" t="s">
        <v>12019</v>
      </c>
      <c r="T3373" t="s">
        <v>12020</v>
      </c>
    </row>
    <row r="3374" spans="1:20" x14ac:dyDescent="0.25">
      <c r="A3374" t="s">
        <v>7114</v>
      </c>
      <c r="B3374" t="s">
        <v>7115</v>
      </c>
      <c r="C3374" t="s">
        <v>11670</v>
      </c>
      <c r="D3374" t="s">
        <v>11622</v>
      </c>
      <c r="E3374" t="s">
        <v>11623</v>
      </c>
      <c r="F3374" t="s">
        <v>11624</v>
      </c>
      <c r="G3374" t="s">
        <v>11625</v>
      </c>
      <c r="H3374" t="s">
        <v>11626</v>
      </c>
      <c r="I3374" t="s">
        <v>11627</v>
      </c>
      <c r="J3374" t="s">
        <v>11628</v>
      </c>
      <c r="K3374" t="s">
        <v>11629</v>
      </c>
      <c r="L3374" t="s">
        <v>11630</v>
      </c>
      <c r="M3374" t="s">
        <v>11631</v>
      </c>
      <c r="N3374" t="s">
        <v>11638</v>
      </c>
      <c r="O3374" t="s">
        <v>11666</v>
      </c>
      <c r="P3374" t="s">
        <v>11671</v>
      </c>
      <c r="Q3374" t="s">
        <v>11672</v>
      </c>
      <c r="R3374" t="s">
        <v>11673</v>
      </c>
      <c r="S3374" t="s">
        <v>12019</v>
      </c>
      <c r="T3374" t="s">
        <v>12020</v>
      </c>
    </row>
    <row r="3375" spans="1:20" x14ac:dyDescent="0.25">
      <c r="A3375" t="s">
        <v>7116</v>
      </c>
      <c r="B3375" t="s">
        <v>7117</v>
      </c>
      <c r="C3375" t="s">
        <v>11670</v>
      </c>
      <c r="D3375" t="s">
        <v>11622</v>
      </c>
      <c r="E3375" t="s">
        <v>11623</v>
      </c>
      <c r="F3375" t="s">
        <v>11624</v>
      </c>
      <c r="G3375" t="s">
        <v>11625</v>
      </c>
      <c r="H3375" t="s">
        <v>11626</v>
      </c>
      <c r="I3375" t="s">
        <v>11627</v>
      </c>
      <c r="J3375" t="s">
        <v>11628</v>
      </c>
      <c r="K3375" t="s">
        <v>11629</v>
      </c>
      <c r="L3375" t="s">
        <v>11630</v>
      </c>
      <c r="M3375" t="s">
        <v>11631</v>
      </c>
      <c r="N3375" t="s">
        <v>11638</v>
      </c>
      <c r="O3375" t="s">
        <v>11666</v>
      </c>
      <c r="P3375" t="s">
        <v>11671</v>
      </c>
      <c r="Q3375" t="s">
        <v>11672</v>
      </c>
      <c r="R3375" t="s">
        <v>11673</v>
      </c>
      <c r="S3375" t="s">
        <v>12019</v>
      </c>
      <c r="T3375" t="s">
        <v>12020</v>
      </c>
    </row>
    <row r="3376" spans="1:20" x14ac:dyDescent="0.25">
      <c r="A3376" t="s">
        <v>7118</v>
      </c>
      <c r="B3376" t="s">
        <v>7119</v>
      </c>
      <c r="C3376" t="s">
        <v>11670</v>
      </c>
      <c r="D3376" t="s">
        <v>11622</v>
      </c>
      <c r="E3376" t="s">
        <v>11623</v>
      </c>
      <c r="F3376" t="s">
        <v>11624</v>
      </c>
      <c r="G3376" t="s">
        <v>11625</v>
      </c>
      <c r="H3376" t="s">
        <v>11626</v>
      </c>
      <c r="I3376" t="s">
        <v>11627</v>
      </c>
      <c r="J3376" t="s">
        <v>11628</v>
      </c>
      <c r="K3376" t="s">
        <v>11629</v>
      </c>
      <c r="L3376" t="s">
        <v>11630</v>
      </c>
      <c r="M3376" t="s">
        <v>11631</v>
      </c>
      <c r="N3376" t="s">
        <v>11638</v>
      </c>
      <c r="O3376" t="s">
        <v>11666</v>
      </c>
      <c r="P3376" t="s">
        <v>11671</v>
      </c>
      <c r="Q3376" t="s">
        <v>11672</v>
      </c>
      <c r="R3376" t="s">
        <v>11673</v>
      </c>
      <c r="S3376" t="s">
        <v>12019</v>
      </c>
      <c r="T3376" t="s">
        <v>12020</v>
      </c>
    </row>
    <row r="3377" spans="1:20" x14ac:dyDescent="0.25">
      <c r="A3377" t="s">
        <v>7120</v>
      </c>
      <c r="B3377" t="s">
        <v>7121</v>
      </c>
      <c r="C3377" t="s">
        <v>11670</v>
      </c>
      <c r="D3377" t="s">
        <v>11622</v>
      </c>
      <c r="E3377" t="s">
        <v>11623</v>
      </c>
      <c r="F3377" t="s">
        <v>11624</v>
      </c>
      <c r="G3377" t="s">
        <v>11625</v>
      </c>
      <c r="H3377" t="s">
        <v>11626</v>
      </c>
      <c r="I3377" t="s">
        <v>11627</v>
      </c>
      <c r="J3377" t="s">
        <v>11628</v>
      </c>
      <c r="K3377" t="s">
        <v>11629</v>
      </c>
      <c r="L3377" t="s">
        <v>11630</v>
      </c>
      <c r="M3377" t="s">
        <v>11631</v>
      </c>
      <c r="N3377" t="s">
        <v>11638</v>
      </c>
      <c r="O3377" t="s">
        <v>11666</v>
      </c>
      <c r="P3377" t="s">
        <v>11671</v>
      </c>
      <c r="Q3377" t="s">
        <v>11672</v>
      </c>
      <c r="R3377" t="s">
        <v>11673</v>
      </c>
      <c r="S3377" t="s">
        <v>12019</v>
      </c>
      <c r="T3377" t="s">
        <v>12020</v>
      </c>
    </row>
    <row r="3378" spans="1:20" x14ac:dyDescent="0.25">
      <c r="A3378" t="s">
        <v>7122</v>
      </c>
      <c r="B3378" t="s">
        <v>7123</v>
      </c>
      <c r="C3378" t="s">
        <v>11670</v>
      </c>
      <c r="D3378" t="s">
        <v>11622</v>
      </c>
      <c r="E3378" t="s">
        <v>11623</v>
      </c>
      <c r="F3378" t="s">
        <v>11624</v>
      </c>
      <c r="G3378" t="s">
        <v>11625</v>
      </c>
      <c r="H3378" t="s">
        <v>11626</v>
      </c>
      <c r="I3378" t="s">
        <v>11627</v>
      </c>
      <c r="J3378" t="s">
        <v>11628</v>
      </c>
      <c r="K3378" t="s">
        <v>11629</v>
      </c>
      <c r="L3378" t="s">
        <v>11630</v>
      </c>
      <c r="M3378" t="s">
        <v>11631</v>
      </c>
      <c r="N3378" t="s">
        <v>11638</v>
      </c>
      <c r="O3378" t="s">
        <v>11666</v>
      </c>
      <c r="P3378" t="s">
        <v>11671</v>
      </c>
      <c r="Q3378" t="s">
        <v>11672</v>
      </c>
      <c r="R3378" t="s">
        <v>11673</v>
      </c>
      <c r="S3378" t="s">
        <v>12019</v>
      </c>
      <c r="T3378" t="s">
        <v>12020</v>
      </c>
    </row>
    <row r="3379" spans="1:20" x14ac:dyDescent="0.25">
      <c r="A3379" t="s">
        <v>7124</v>
      </c>
      <c r="B3379" t="s">
        <v>7125</v>
      </c>
      <c r="C3379" t="s">
        <v>11670</v>
      </c>
      <c r="D3379" t="s">
        <v>11622</v>
      </c>
      <c r="E3379" t="s">
        <v>11623</v>
      </c>
      <c r="F3379" t="s">
        <v>11624</v>
      </c>
      <c r="G3379" t="s">
        <v>11625</v>
      </c>
      <c r="H3379" t="s">
        <v>11626</v>
      </c>
      <c r="I3379" t="s">
        <v>11627</v>
      </c>
      <c r="J3379" t="s">
        <v>11628</v>
      </c>
      <c r="K3379" t="s">
        <v>11629</v>
      </c>
      <c r="L3379" t="s">
        <v>11630</v>
      </c>
      <c r="M3379" t="s">
        <v>11631</v>
      </c>
      <c r="N3379" t="s">
        <v>11638</v>
      </c>
      <c r="O3379" t="s">
        <v>11666</v>
      </c>
      <c r="P3379" t="s">
        <v>11671</v>
      </c>
      <c r="Q3379" t="s">
        <v>11672</v>
      </c>
      <c r="R3379" t="s">
        <v>11673</v>
      </c>
      <c r="S3379" t="s">
        <v>12019</v>
      </c>
      <c r="T3379" t="s">
        <v>12020</v>
      </c>
    </row>
    <row r="3380" spans="1:20" x14ac:dyDescent="0.25">
      <c r="A3380" t="s">
        <v>7126</v>
      </c>
      <c r="B3380" t="s">
        <v>7127</v>
      </c>
      <c r="C3380" t="s">
        <v>11670</v>
      </c>
      <c r="D3380" t="s">
        <v>11622</v>
      </c>
      <c r="E3380" t="s">
        <v>11623</v>
      </c>
      <c r="F3380" t="s">
        <v>11624</v>
      </c>
      <c r="G3380" t="s">
        <v>11625</v>
      </c>
      <c r="H3380" t="s">
        <v>11626</v>
      </c>
      <c r="I3380" t="s">
        <v>11627</v>
      </c>
      <c r="J3380" t="s">
        <v>11628</v>
      </c>
      <c r="K3380" t="s">
        <v>11629</v>
      </c>
      <c r="L3380" t="s">
        <v>11630</v>
      </c>
      <c r="M3380" t="s">
        <v>11631</v>
      </c>
      <c r="N3380" t="s">
        <v>11638</v>
      </c>
      <c r="O3380" t="s">
        <v>11666</v>
      </c>
      <c r="P3380" t="s">
        <v>11671</v>
      </c>
      <c r="Q3380" t="s">
        <v>11672</v>
      </c>
      <c r="R3380" t="s">
        <v>11673</v>
      </c>
      <c r="S3380" t="s">
        <v>12019</v>
      </c>
      <c r="T3380" t="s">
        <v>12020</v>
      </c>
    </row>
    <row r="3381" spans="1:20" x14ac:dyDescent="0.25">
      <c r="A3381" t="s">
        <v>7128</v>
      </c>
      <c r="B3381" t="s">
        <v>7129</v>
      </c>
      <c r="C3381" t="s">
        <v>11775</v>
      </c>
      <c r="D3381" t="s">
        <v>11622</v>
      </c>
      <c r="E3381" t="s">
        <v>11623</v>
      </c>
      <c r="F3381" t="s">
        <v>11624</v>
      </c>
      <c r="G3381" t="s">
        <v>11625</v>
      </c>
      <c r="H3381" t="s">
        <v>11626</v>
      </c>
      <c r="I3381" t="s">
        <v>11627</v>
      </c>
      <c r="J3381" t="s">
        <v>11628</v>
      </c>
      <c r="K3381" t="s">
        <v>11629</v>
      </c>
      <c r="L3381" t="s">
        <v>11630</v>
      </c>
      <c r="M3381" t="s">
        <v>11631</v>
      </c>
      <c r="N3381" t="s">
        <v>11638</v>
      </c>
      <c r="O3381" t="s">
        <v>11639</v>
      </c>
      <c r="P3381" t="s">
        <v>11681</v>
      </c>
      <c r="Q3381" t="s">
        <v>11682</v>
      </c>
      <c r="R3381" t="s">
        <v>11683</v>
      </c>
      <c r="S3381" t="s">
        <v>12022</v>
      </c>
    </row>
    <row r="3382" spans="1:20" x14ac:dyDescent="0.25">
      <c r="A3382" t="s">
        <v>7130</v>
      </c>
      <c r="B3382" t="s">
        <v>7131</v>
      </c>
      <c r="C3382" t="s">
        <v>11775</v>
      </c>
      <c r="D3382" t="s">
        <v>11622</v>
      </c>
      <c r="E3382" t="s">
        <v>11623</v>
      </c>
      <c r="F3382" t="s">
        <v>11624</v>
      </c>
      <c r="G3382" t="s">
        <v>11625</v>
      </c>
      <c r="H3382" t="s">
        <v>11626</v>
      </c>
      <c r="I3382" t="s">
        <v>11627</v>
      </c>
      <c r="J3382" t="s">
        <v>11628</v>
      </c>
      <c r="K3382" t="s">
        <v>11629</v>
      </c>
      <c r="L3382" t="s">
        <v>11630</v>
      </c>
      <c r="M3382" t="s">
        <v>11631</v>
      </c>
      <c r="N3382" t="s">
        <v>11638</v>
      </c>
      <c r="O3382" t="s">
        <v>11639</v>
      </c>
      <c r="P3382" t="s">
        <v>11681</v>
      </c>
      <c r="Q3382" t="s">
        <v>11682</v>
      </c>
      <c r="R3382" t="s">
        <v>11683</v>
      </c>
      <c r="S3382" t="s">
        <v>12022</v>
      </c>
    </row>
    <row r="3383" spans="1:20" x14ac:dyDescent="0.25">
      <c r="A3383" t="s">
        <v>7132</v>
      </c>
      <c r="B3383" t="s">
        <v>7133</v>
      </c>
      <c r="C3383" t="s">
        <v>11775</v>
      </c>
      <c r="D3383" t="s">
        <v>11622</v>
      </c>
      <c r="E3383" t="s">
        <v>11623</v>
      </c>
      <c r="F3383" t="s">
        <v>11624</v>
      </c>
      <c r="G3383" t="s">
        <v>11625</v>
      </c>
      <c r="H3383" t="s">
        <v>11626</v>
      </c>
      <c r="I3383" t="s">
        <v>11627</v>
      </c>
      <c r="J3383" t="s">
        <v>11628</v>
      </c>
      <c r="K3383" t="s">
        <v>11629</v>
      </c>
      <c r="L3383" t="s">
        <v>11630</v>
      </c>
      <c r="M3383" t="s">
        <v>11631</v>
      </c>
      <c r="N3383" t="s">
        <v>11638</v>
      </c>
      <c r="O3383" t="s">
        <v>11639</v>
      </c>
      <c r="P3383" t="s">
        <v>11681</v>
      </c>
      <c r="Q3383" t="s">
        <v>11682</v>
      </c>
      <c r="R3383" t="s">
        <v>11683</v>
      </c>
      <c r="S3383" t="s">
        <v>12022</v>
      </c>
    </row>
    <row r="3384" spans="1:20" x14ac:dyDescent="0.25">
      <c r="A3384" t="s">
        <v>7134</v>
      </c>
      <c r="B3384" t="s">
        <v>7135</v>
      </c>
      <c r="C3384" t="s">
        <v>11775</v>
      </c>
      <c r="D3384" t="s">
        <v>11622</v>
      </c>
      <c r="E3384" t="s">
        <v>11623</v>
      </c>
      <c r="F3384" t="s">
        <v>11624</v>
      </c>
      <c r="G3384" t="s">
        <v>11625</v>
      </c>
      <c r="H3384" t="s">
        <v>11626</v>
      </c>
      <c r="I3384" t="s">
        <v>11627</v>
      </c>
      <c r="J3384" t="s">
        <v>11628</v>
      </c>
      <c r="K3384" t="s">
        <v>11629</v>
      </c>
      <c r="L3384" t="s">
        <v>11630</v>
      </c>
      <c r="M3384" t="s">
        <v>11631</v>
      </c>
      <c r="N3384" t="s">
        <v>11638</v>
      </c>
      <c r="O3384" t="s">
        <v>11639</v>
      </c>
      <c r="P3384" t="s">
        <v>11681</v>
      </c>
      <c r="Q3384" t="s">
        <v>11682</v>
      </c>
      <c r="R3384" t="s">
        <v>11683</v>
      </c>
      <c r="S3384" t="s">
        <v>12022</v>
      </c>
    </row>
    <row r="3385" spans="1:20" x14ac:dyDescent="0.25">
      <c r="A3385" t="s">
        <v>7136</v>
      </c>
      <c r="B3385" t="s">
        <v>7137</v>
      </c>
      <c r="C3385" t="s">
        <v>11775</v>
      </c>
      <c r="D3385" t="s">
        <v>11622</v>
      </c>
      <c r="E3385" t="s">
        <v>11623</v>
      </c>
      <c r="F3385" t="s">
        <v>11624</v>
      </c>
      <c r="G3385" t="s">
        <v>11625</v>
      </c>
      <c r="H3385" t="s">
        <v>11626</v>
      </c>
      <c r="I3385" t="s">
        <v>11627</v>
      </c>
      <c r="J3385" t="s">
        <v>11628</v>
      </c>
      <c r="K3385" t="s">
        <v>11629</v>
      </c>
      <c r="L3385" t="s">
        <v>11630</v>
      </c>
      <c r="M3385" t="s">
        <v>11631</v>
      </c>
      <c r="N3385" t="s">
        <v>11638</v>
      </c>
      <c r="O3385" t="s">
        <v>11639</v>
      </c>
      <c r="P3385" t="s">
        <v>11681</v>
      </c>
      <c r="Q3385" t="s">
        <v>11682</v>
      </c>
      <c r="R3385" t="s">
        <v>11683</v>
      </c>
      <c r="S3385" t="s">
        <v>12022</v>
      </c>
    </row>
    <row r="3386" spans="1:20" x14ac:dyDescent="0.25">
      <c r="A3386" t="s">
        <v>7138</v>
      </c>
      <c r="B3386" t="s">
        <v>7139</v>
      </c>
      <c r="C3386" t="s">
        <v>11775</v>
      </c>
      <c r="D3386" t="s">
        <v>11622</v>
      </c>
      <c r="E3386" t="s">
        <v>11623</v>
      </c>
      <c r="F3386" t="s">
        <v>11624</v>
      </c>
      <c r="G3386" t="s">
        <v>11625</v>
      </c>
      <c r="H3386" t="s">
        <v>11626</v>
      </c>
      <c r="I3386" t="s">
        <v>11627</v>
      </c>
      <c r="J3386" t="s">
        <v>11628</v>
      </c>
      <c r="K3386" t="s">
        <v>11629</v>
      </c>
      <c r="L3386" t="s">
        <v>11630</v>
      </c>
      <c r="M3386" t="s">
        <v>11631</v>
      </c>
      <c r="N3386" t="s">
        <v>11638</v>
      </c>
      <c r="O3386" t="s">
        <v>11639</v>
      </c>
      <c r="P3386" t="s">
        <v>11681</v>
      </c>
      <c r="Q3386" t="s">
        <v>11682</v>
      </c>
      <c r="R3386" t="s">
        <v>11683</v>
      </c>
      <c r="S3386" t="s">
        <v>12022</v>
      </c>
    </row>
    <row r="3387" spans="1:20" x14ac:dyDescent="0.25">
      <c r="A3387" t="s">
        <v>7140</v>
      </c>
      <c r="B3387" t="s">
        <v>7141</v>
      </c>
      <c r="C3387" t="s">
        <v>11775</v>
      </c>
      <c r="D3387" t="s">
        <v>11622</v>
      </c>
      <c r="E3387" t="s">
        <v>11623</v>
      </c>
      <c r="F3387" t="s">
        <v>11624</v>
      </c>
      <c r="G3387" t="s">
        <v>11625</v>
      </c>
      <c r="H3387" t="s">
        <v>11626</v>
      </c>
      <c r="I3387" t="s">
        <v>11627</v>
      </c>
      <c r="J3387" t="s">
        <v>11628</v>
      </c>
      <c r="K3387" t="s">
        <v>11629</v>
      </c>
      <c r="L3387" t="s">
        <v>11630</v>
      </c>
      <c r="M3387" t="s">
        <v>11631</v>
      </c>
      <c r="N3387" t="s">
        <v>11638</v>
      </c>
      <c r="O3387" t="s">
        <v>11639</v>
      </c>
      <c r="P3387" t="s">
        <v>11681</v>
      </c>
      <c r="Q3387" t="s">
        <v>11682</v>
      </c>
      <c r="R3387" t="s">
        <v>11683</v>
      </c>
      <c r="S3387" t="s">
        <v>12022</v>
      </c>
    </row>
    <row r="3388" spans="1:20" x14ac:dyDescent="0.25">
      <c r="A3388" t="s">
        <v>7142</v>
      </c>
      <c r="B3388" t="s">
        <v>7143</v>
      </c>
      <c r="C3388" t="s">
        <v>11775</v>
      </c>
      <c r="D3388" t="s">
        <v>11622</v>
      </c>
      <c r="E3388" t="s">
        <v>11623</v>
      </c>
      <c r="F3388" t="s">
        <v>11624</v>
      </c>
      <c r="G3388" t="s">
        <v>11625</v>
      </c>
      <c r="H3388" t="s">
        <v>11626</v>
      </c>
      <c r="I3388" t="s">
        <v>11627</v>
      </c>
      <c r="J3388" t="s">
        <v>11628</v>
      </c>
      <c r="K3388" t="s">
        <v>11629</v>
      </c>
      <c r="L3388" t="s">
        <v>11630</v>
      </c>
      <c r="M3388" t="s">
        <v>11631</v>
      </c>
      <c r="N3388" t="s">
        <v>11638</v>
      </c>
      <c r="O3388" t="s">
        <v>11639</v>
      </c>
      <c r="P3388" t="s">
        <v>11681</v>
      </c>
      <c r="Q3388" t="s">
        <v>11682</v>
      </c>
      <c r="R3388" t="s">
        <v>11683</v>
      </c>
      <c r="S3388" t="s">
        <v>12022</v>
      </c>
    </row>
    <row r="3389" spans="1:20" x14ac:dyDescent="0.25">
      <c r="A3389" t="s">
        <v>7144</v>
      </c>
      <c r="B3389" t="s">
        <v>7145</v>
      </c>
      <c r="C3389" t="s">
        <v>11775</v>
      </c>
      <c r="D3389" t="s">
        <v>11622</v>
      </c>
      <c r="E3389" t="s">
        <v>11623</v>
      </c>
      <c r="F3389" t="s">
        <v>11624</v>
      </c>
      <c r="G3389" t="s">
        <v>11625</v>
      </c>
      <c r="H3389" t="s">
        <v>11626</v>
      </c>
      <c r="I3389" t="s">
        <v>11627</v>
      </c>
      <c r="J3389" t="s">
        <v>11628</v>
      </c>
      <c r="K3389" t="s">
        <v>11629</v>
      </c>
      <c r="L3389" t="s">
        <v>11630</v>
      </c>
      <c r="M3389" t="s">
        <v>11631</v>
      </c>
      <c r="N3389" t="s">
        <v>11638</v>
      </c>
      <c r="O3389" t="s">
        <v>11639</v>
      </c>
      <c r="P3389" t="s">
        <v>11681</v>
      </c>
      <c r="Q3389" t="s">
        <v>11682</v>
      </c>
      <c r="R3389" t="s">
        <v>11683</v>
      </c>
      <c r="S3389" t="s">
        <v>12022</v>
      </c>
    </row>
    <row r="3390" spans="1:20" x14ac:dyDescent="0.25">
      <c r="A3390" t="s">
        <v>7146</v>
      </c>
      <c r="B3390" t="s">
        <v>7147</v>
      </c>
      <c r="C3390" t="s">
        <v>11775</v>
      </c>
      <c r="D3390" t="s">
        <v>11622</v>
      </c>
      <c r="E3390" t="s">
        <v>11623</v>
      </c>
      <c r="F3390" t="s">
        <v>11624</v>
      </c>
      <c r="G3390" t="s">
        <v>11625</v>
      </c>
      <c r="H3390" t="s">
        <v>11626</v>
      </c>
      <c r="I3390" t="s">
        <v>11627</v>
      </c>
      <c r="J3390" t="s">
        <v>11628</v>
      </c>
      <c r="K3390" t="s">
        <v>11629</v>
      </c>
      <c r="L3390" t="s">
        <v>11630</v>
      </c>
      <c r="M3390" t="s">
        <v>11631</v>
      </c>
      <c r="N3390" t="s">
        <v>11638</v>
      </c>
      <c r="O3390" t="s">
        <v>11639</v>
      </c>
      <c r="P3390" t="s">
        <v>11681</v>
      </c>
      <c r="Q3390" t="s">
        <v>11682</v>
      </c>
      <c r="R3390" t="s">
        <v>11683</v>
      </c>
      <c r="S3390" t="s">
        <v>12022</v>
      </c>
    </row>
    <row r="3391" spans="1:20" x14ac:dyDescent="0.25">
      <c r="A3391" t="s">
        <v>7148</v>
      </c>
      <c r="B3391" t="s">
        <v>7149</v>
      </c>
      <c r="C3391" t="s">
        <v>11775</v>
      </c>
      <c r="D3391" t="s">
        <v>11622</v>
      </c>
      <c r="E3391" t="s">
        <v>11623</v>
      </c>
      <c r="F3391" t="s">
        <v>11624</v>
      </c>
      <c r="G3391" t="s">
        <v>11625</v>
      </c>
      <c r="H3391" t="s">
        <v>11626</v>
      </c>
      <c r="I3391" t="s">
        <v>11627</v>
      </c>
      <c r="J3391" t="s">
        <v>11628</v>
      </c>
      <c r="K3391" t="s">
        <v>11629</v>
      </c>
      <c r="L3391" t="s">
        <v>11630</v>
      </c>
      <c r="M3391" t="s">
        <v>11631</v>
      </c>
      <c r="N3391" t="s">
        <v>11638</v>
      </c>
      <c r="O3391" t="s">
        <v>11639</v>
      </c>
      <c r="P3391" t="s">
        <v>11681</v>
      </c>
      <c r="Q3391" t="s">
        <v>11682</v>
      </c>
      <c r="R3391" t="s">
        <v>11683</v>
      </c>
      <c r="S3391" t="s">
        <v>12022</v>
      </c>
    </row>
    <row r="3392" spans="1:20" x14ac:dyDescent="0.25">
      <c r="A3392" t="s">
        <v>7150</v>
      </c>
      <c r="B3392" t="s">
        <v>7151</v>
      </c>
      <c r="C3392" t="s">
        <v>11775</v>
      </c>
      <c r="D3392" t="s">
        <v>11622</v>
      </c>
      <c r="E3392" t="s">
        <v>11623</v>
      </c>
      <c r="F3392" t="s">
        <v>11624</v>
      </c>
      <c r="G3392" t="s">
        <v>11625</v>
      </c>
      <c r="H3392" t="s">
        <v>11626</v>
      </c>
      <c r="I3392" t="s">
        <v>11627</v>
      </c>
      <c r="J3392" t="s">
        <v>11628</v>
      </c>
      <c r="K3392" t="s">
        <v>11629</v>
      </c>
      <c r="L3392" t="s">
        <v>11630</v>
      </c>
      <c r="M3392" t="s">
        <v>11631</v>
      </c>
      <c r="N3392" t="s">
        <v>11638</v>
      </c>
      <c r="O3392" t="s">
        <v>11639</v>
      </c>
      <c r="P3392" t="s">
        <v>11681</v>
      </c>
      <c r="Q3392" t="s">
        <v>11682</v>
      </c>
      <c r="R3392" t="s">
        <v>11683</v>
      </c>
      <c r="S3392" t="s">
        <v>12022</v>
      </c>
    </row>
    <row r="3393" spans="1:19" x14ac:dyDescent="0.25">
      <c r="A3393" t="s">
        <v>7152</v>
      </c>
      <c r="B3393" t="s">
        <v>7153</v>
      </c>
      <c r="C3393" t="s">
        <v>11775</v>
      </c>
      <c r="D3393" t="s">
        <v>11622</v>
      </c>
      <c r="E3393" t="s">
        <v>11623</v>
      </c>
      <c r="F3393" t="s">
        <v>11624</v>
      </c>
      <c r="G3393" t="s">
        <v>11625</v>
      </c>
      <c r="H3393" t="s">
        <v>11626</v>
      </c>
      <c r="I3393" t="s">
        <v>11627</v>
      </c>
      <c r="J3393" t="s">
        <v>11628</v>
      </c>
      <c r="K3393" t="s">
        <v>11629</v>
      </c>
      <c r="L3393" t="s">
        <v>11630</v>
      </c>
      <c r="M3393" t="s">
        <v>11631</v>
      </c>
      <c r="N3393" t="s">
        <v>11638</v>
      </c>
      <c r="O3393" t="s">
        <v>11639</v>
      </c>
      <c r="P3393" t="s">
        <v>11681</v>
      </c>
      <c r="Q3393" t="s">
        <v>11682</v>
      </c>
      <c r="R3393" t="s">
        <v>11683</v>
      </c>
      <c r="S3393" t="s">
        <v>12022</v>
      </c>
    </row>
    <row r="3394" spans="1:19" x14ac:dyDescent="0.25">
      <c r="A3394" t="s">
        <v>7154</v>
      </c>
      <c r="B3394" t="s">
        <v>7155</v>
      </c>
      <c r="C3394" t="s">
        <v>11775</v>
      </c>
      <c r="D3394" t="s">
        <v>11622</v>
      </c>
      <c r="E3394" t="s">
        <v>11623</v>
      </c>
      <c r="F3394" t="s">
        <v>11624</v>
      </c>
      <c r="G3394" t="s">
        <v>11625</v>
      </c>
      <c r="H3394" t="s">
        <v>11626</v>
      </c>
      <c r="I3394" t="s">
        <v>11627</v>
      </c>
      <c r="J3394" t="s">
        <v>11628</v>
      </c>
      <c r="K3394" t="s">
        <v>11629</v>
      </c>
      <c r="L3394" t="s">
        <v>11630</v>
      </c>
      <c r="M3394" t="s">
        <v>11631</v>
      </c>
      <c r="N3394" t="s">
        <v>11638</v>
      </c>
      <c r="O3394" t="s">
        <v>11639</v>
      </c>
      <c r="P3394" t="s">
        <v>11681</v>
      </c>
      <c r="Q3394" t="s">
        <v>11682</v>
      </c>
      <c r="R3394" t="s">
        <v>11683</v>
      </c>
      <c r="S3394" t="s">
        <v>12022</v>
      </c>
    </row>
    <row r="3395" spans="1:19" x14ac:dyDescent="0.25">
      <c r="A3395" t="s">
        <v>7156</v>
      </c>
      <c r="B3395" t="s">
        <v>7157</v>
      </c>
      <c r="C3395" t="s">
        <v>11775</v>
      </c>
      <c r="D3395" t="s">
        <v>11622</v>
      </c>
      <c r="E3395" t="s">
        <v>11623</v>
      </c>
      <c r="F3395" t="s">
        <v>11624</v>
      </c>
      <c r="G3395" t="s">
        <v>11625</v>
      </c>
      <c r="H3395" t="s">
        <v>11626</v>
      </c>
      <c r="I3395" t="s">
        <v>11627</v>
      </c>
      <c r="J3395" t="s">
        <v>11628</v>
      </c>
      <c r="K3395" t="s">
        <v>11629</v>
      </c>
      <c r="L3395" t="s">
        <v>11630</v>
      </c>
      <c r="M3395" t="s">
        <v>11631</v>
      </c>
      <c r="N3395" t="s">
        <v>11638</v>
      </c>
      <c r="O3395" t="s">
        <v>11639</v>
      </c>
      <c r="P3395" t="s">
        <v>11681</v>
      </c>
      <c r="Q3395" t="s">
        <v>11682</v>
      </c>
      <c r="R3395" t="s">
        <v>11683</v>
      </c>
      <c r="S3395" t="s">
        <v>12022</v>
      </c>
    </row>
    <row r="3396" spans="1:19" x14ac:dyDescent="0.25">
      <c r="A3396" t="s">
        <v>7158</v>
      </c>
      <c r="B3396" t="s">
        <v>7159</v>
      </c>
      <c r="C3396" t="s">
        <v>11775</v>
      </c>
      <c r="D3396" t="s">
        <v>11622</v>
      </c>
      <c r="E3396" t="s">
        <v>11623</v>
      </c>
      <c r="F3396" t="s">
        <v>11624</v>
      </c>
      <c r="G3396" t="s">
        <v>11625</v>
      </c>
      <c r="H3396" t="s">
        <v>11626</v>
      </c>
      <c r="I3396" t="s">
        <v>11627</v>
      </c>
      <c r="J3396" t="s">
        <v>11628</v>
      </c>
      <c r="K3396" t="s">
        <v>11629</v>
      </c>
      <c r="L3396" t="s">
        <v>11630</v>
      </c>
      <c r="M3396" t="s">
        <v>11631</v>
      </c>
      <c r="N3396" t="s">
        <v>11638</v>
      </c>
      <c r="O3396" t="s">
        <v>11639</v>
      </c>
      <c r="P3396" t="s">
        <v>11681</v>
      </c>
      <c r="Q3396" t="s">
        <v>11682</v>
      </c>
      <c r="R3396" t="s">
        <v>11683</v>
      </c>
      <c r="S3396" t="s">
        <v>12022</v>
      </c>
    </row>
    <row r="3397" spans="1:19" x14ac:dyDescent="0.25">
      <c r="A3397" t="s">
        <v>7160</v>
      </c>
      <c r="B3397" t="s">
        <v>7161</v>
      </c>
      <c r="C3397" t="s">
        <v>11775</v>
      </c>
      <c r="D3397" t="s">
        <v>11622</v>
      </c>
      <c r="E3397" t="s">
        <v>11623</v>
      </c>
      <c r="F3397" t="s">
        <v>11624</v>
      </c>
      <c r="G3397" t="s">
        <v>11625</v>
      </c>
      <c r="H3397" t="s">
        <v>11626</v>
      </c>
      <c r="I3397" t="s">
        <v>11627</v>
      </c>
      <c r="J3397" t="s">
        <v>11628</v>
      </c>
      <c r="K3397" t="s">
        <v>11629</v>
      </c>
      <c r="L3397" t="s">
        <v>11630</v>
      </c>
      <c r="M3397" t="s">
        <v>11631</v>
      </c>
      <c r="N3397" t="s">
        <v>11638</v>
      </c>
      <c r="O3397" t="s">
        <v>11639</v>
      </c>
      <c r="P3397" t="s">
        <v>11681</v>
      </c>
      <c r="Q3397" t="s">
        <v>11682</v>
      </c>
      <c r="R3397" t="s">
        <v>11683</v>
      </c>
      <c r="S3397" t="s">
        <v>12022</v>
      </c>
    </row>
    <row r="3398" spans="1:19" x14ac:dyDescent="0.25">
      <c r="A3398" t="s">
        <v>7162</v>
      </c>
      <c r="B3398" t="s">
        <v>7163</v>
      </c>
      <c r="C3398" t="s">
        <v>11775</v>
      </c>
      <c r="D3398" t="s">
        <v>11622</v>
      </c>
      <c r="E3398" t="s">
        <v>11623</v>
      </c>
      <c r="F3398" t="s">
        <v>11624</v>
      </c>
      <c r="G3398" t="s">
        <v>11625</v>
      </c>
      <c r="H3398" t="s">
        <v>11626</v>
      </c>
      <c r="I3398" t="s">
        <v>11627</v>
      </c>
      <c r="J3398" t="s">
        <v>11628</v>
      </c>
      <c r="K3398" t="s">
        <v>11629</v>
      </c>
      <c r="L3398" t="s">
        <v>11630</v>
      </c>
      <c r="M3398" t="s">
        <v>11631</v>
      </c>
      <c r="N3398" t="s">
        <v>11638</v>
      </c>
      <c r="O3398" t="s">
        <v>11639</v>
      </c>
      <c r="P3398" t="s">
        <v>11681</v>
      </c>
      <c r="Q3398" t="s">
        <v>11682</v>
      </c>
      <c r="R3398" t="s">
        <v>11683</v>
      </c>
      <c r="S3398" t="s">
        <v>12022</v>
      </c>
    </row>
    <row r="3399" spans="1:19" x14ac:dyDescent="0.25">
      <c r="A3399" t="s">
        <v>7164</v>
      </c>
      <c r="B3399" t="s">
        <v>7165</v>
      </c>
      <c r="C3399" t="s">
        <v>11775</v>
      </c>
      <c r="D3399" t="s">
        <v>11622</v>
      </c>
      <c r="E3399" t="s">
        <v>11623</v>
      </c>
      <c r="F3399" t="s">
        <v>11624</v>
      </c>
      <c r="G3399" t="s">
        <v>11625</v>
      </c>
      <c r="H3399" t="s">
        <v>11626</v>
      </c>
      <c r="I3399" t="s">
        <v>11627</v>
      </c>
      <c r="J3399" t="s">
        <v>11628</v>
      </c>
      <c r="K3399" t="s">
        <v>11629</v>
      </c>
      <c r="L3399" t="s">
        <v>11630</v>
      </c>
      <c r="M3399" t="s">
        <v>11631</v>
      </c>
      <c r="N3399" t="s">
        <v>11638</v>
      </c>
      <c r="O3399" t="s">
        <v>11639</v>
      </c>
      <c r="P3399" t="s">
        <v>11681</v>
      </c>
      <c r="Q3399" t="s">
        <v>11682</v>
      </c>
      <c r="R3399" t="s">
        <v>11683</v>
      </c>
      <c r="S3399" t="s">
        <v>12022</v>
      </c>
    </row>
    <row r="3400" spans="1:19" x14ac:dyDescent="0.25">
      <c r="A3400" t="s">
        <v>7166</v>
      </c>
      <c r="B3400" t="s">
        <v>7167</v>
      </c>
      <c r="C3400" t="s">
        <v>11810</v>
      </c>
      <c r="D3400" t="s">
        <v>11622</v>
      </c>
      <c r="E3400" t="s">
        <v>11623</v>
      </c>
      <c r="F3400" t="s">
        <v>11644</v>
      </c>
      <c r="G3400" t="s">
        <v>11645</v>
      </c>
      <c r="H3400" t="s">
        <v>11811</v>
      </c>
      <c r="I3400" t="s">
        <v>11812</v>
      </c>
      <c r="J3400" t="s">
        <v>11813</v>
      </c>
    </row>
    <row r="3401" spans="1:19" x14ac:dyDescent="0.25">
      <c r="A3401" t="s">
        <v>7168</v>
      </c>
      <c r="B3401" t="s">
        <v>7169</v>
      </c>
      <c r="C3401" t="s">
        <v>11814</v>
      </c>
      <c r="D3401" t="s">
        <v>11622</v>
      </c>
      <c r="E3401" t="s">
        <v>11623</v>
      </c>
      <c r="F3401" t="s">
        <v>11624</v>
      </c>
      <c r="G3401" t="s">
        <v>11625</v>
      </c>
      <c r="H3401" t="s">
        <v>11626</v>
      </c>
      <c r="I3401" t="s">
        <v>11627</v>
      </c>
      <c r="J3401" t="s">
        <v>11628</v>
      </c>
      <c r="K3401" t="s">
        <v>11649</v>
      </c>
      <c r="L3401" t="s">
        <v>11650</v>
      </c>
      <c r="M3401" t="s">
        <v>11651</v>
      </c>
      <c r="N3401" t="s">
        <v>11675</v>
      </c>
      <c r="O3401" t="s">
        <v>11676</v>
      </c>
      <c r="P3401" t="s">
        <v>11815</v>
      </c>
      <c r="Q3401" t="s">
        <v>11816</v>
      </c>
    </row>
    <row r="3402" spans="1:19" x14ac:dyDescent="0.25">
      <c r="A3402" t="s">
        <v>7170</v>
      </c>
      <c r="B3402" t="s">
        <v>7171</v>
      </c>
      <c r="C3402" t="s">
        <v>11814</v>
      </c>
      <c r="D3402" t="s">
        <v>11622</v>
      </c>
      <c r="E3402" t="s">
        <v>11623</v>
      </c>
      <c r="F3402" t="s">
        <v>11624</v>
      </c>
      <c r="G3402" t="s">
        <v>11625</v>
      </c>
      <c r="H3402" t="s">
        <v>11626</v>
      </c>
      <c r="I3402" t="s">
        <v>11627</v>
      </c>
      <c r="J3402" t="s">
        <v>11628</v>
      </c>
      <c r="K3402" t="s">
        <v>11649</v>
      </c>
      <c r="L3402" t="s">
        <v>11650</v>
      </c>
      <c r="M3402" t="s">
        <v>11651</v>
      </c>
      <c r="N3402" t="s">
        <v>11675</v>
      </c>
      <c r="O3402" t="s">
        <v>11676</v>
      </c>
      <c r="P3402" t="s">
        <v>11815</v>
      </c>
      <c r="Q3402" t="s">
        <v>11816</v>
      </c>
    </row>
    <row r="3403" spans="1:19" x14ac:dyDescent="0.25">
      <c r="A3403" t="s">
        <v>7172</v>
      </c>
      <c r="B3403" t="s">
        <v>7173</v>
      </c>
      <c r="C3403" t="s">
        <v>11814</v>
      </c>
      <c r="D3403" t="s">
        <v>11622</v>
      </c>
      <c r="E3403" t="s">
        <v>11623</v>
      </c>
      <c r="F3403" t="s">
        <v>11624</v>
      </c>
      <c r="G3403" t="s">
        <v>11625</v>
      </c>
      <c r="H3403" t="s">
        <v>11626</v>
      </c>
      <c r="I3403" t="s">
        <v>11627</v>
      </c>
      <c r="J3403" t="s">
        <v>11628</v>
      </c>
      <c r="K3403" t="s">
        <v>11649</v>
      </c>
      <c r="L3403" t="s">
        <v>11650</v>
      </c>
      <c r="M3403" t="s">
        <v>11651</v>
      </c>
      <c r="N3403" t="s">
        <v>11675</v>
      </c>
      <c r="O3403" t="s">
        <v>11676</v>
      </c>
      <c r="P3403" t="s">
        <v>11815</v>
      </c>
      <c r="Q3403" t="s">
        <v>11816</v>
      </c>
    </row>
    <row r="3404" spans="1:19" x14ac:dyDescent="0.25">
      <c r="A3404" t="s">
        <v>7174</v>
      </c>
      <c r="B3404" t="s">
        <v>7175</v>
      </c>
      <c r="C3404" t="s">
        <v>11814</v>
      </c>
      <c r="D3404" t="s">
        <v>11622</v>
      </c>
      <c r="E3404" t="s">
        <v>11623</v>
      </c>
      <c r="F3404" t="s">
        <v>11624</v>
      </c>
      <c r="G3404" t="s">
        <v>11625</v>
      </c>
      <c r="H3404" t="s">
        <v>11626</v>
      </c>
      <c r="I3404" t="s">
        <v>11627</v>
      </c>
      <c r="J3404" t="s">
        <v>11628</v>
      </c>
      <c r="K3404" t="s">
        <v>11649</v>
      </c>
      <c r="L3404" t="s">
        <v>11650</v>
      </c>
      <c r="M3404" t="s">
        <v>11651</v>
      </c>
      <c r="N3404" t="s">
        <v>11675</v>
      </c>
      <c r="O3404" t="s">
        <v>11676</v>
      </c>
      <c r="P3404" t="s">
        <v>11815</v>
      </c>
      <c r="Q3404" t="s">
        <v>11816</v>
      </c>
    </row>
    <row r="3405" spans="1:19" x14ac:dyDescent="0.25">
      <c r="A3405" t="s">
        <v>7176</v>
      </c>
      <c r="B3405" t="s">
        <v>7177</v>
      </c>
      <c r="C3405" t="s">
        <v>11814</v>
      </c>
      <c r="D3405" t="s">
        <v>11622</v>
      </c>
      <c r="E3405" t="s">
        <v>11623</v>
      </c>
      <c r="F3405" t="s">
        <v>11624</v>
      </c>
      <c r="G3405" t="s">
        <v>11625</v>
      </c>
      <c r="H3405" t="s">
        <v>11626</v>
      </c>
      <c r="I3405" t="s">
        <v>11627</v>
      </c>
      <c r="J3405" t="s">
        <v>11628</v>
      </c>
      <c r="K3405" t="s">
        <v>11649</v>
      </c>
      <c r="L3405" t="s">
        <v>11650</v>
      </c>
      <c r="M3405" t="s">
        <v>11651</v>
      </c>
      <c r="N3405" t="s">
        <v>11675</v>
      </c>
      <c r="O3405" t="s">
        <v>11676</v>
      </c>
      <c r="P3405" t="s">
        <v>11815</v>
      </c>
      <c r="Q3405" t="s">
        <v>11816</v>
      </c>
    </row>
    <row r="3406" spans="1:19" x14ac:dyDescent="0.25">
      <c r="A3406" t="s">
        <v>7178</v>
      </c>
      <c r="B3406" t="s">
        <v>7179</v>
      </c>
      <c r="C3406" t="s">
        <v>11814</v>
      </c>
      <c r="D3406" t="s">
        <v>11622</v>
      </c>
      <c r="E3406" t="s">
        <v>11623</v>
      </c>
      <c r="F3406" t="s">
        <v>11624</v>
      </c>
      <c r="G3406" t="s">
        <v>11625</v>
      </c>
      <c r="H3406" t="s">
        <v>11626</v>
      </c>
      <c r="I3406" t="s">
        <v>11627</v>
      </c>
      <c r="J3406" t="s">
        <v>11628</v>
      </c>
      <c r="K3406" t="s">
        <v>11649</v>
      </c>
      <c r="L3406" t="s">
        <v>11650</v>
      </c>
      <c r="M3406" t="s">
        <v>11651</v>
      </c>
      <c r="N3406" t="s">
        <v>11675</v>
      </c>
      <c r="O3406" t="s">
        <v>11676</v>
      </c>
      <c r="P3406" t="s">
        <v>11815</v>
      </c>
      <c r="Q3406" t="s">
        <v>11816</v>
      </c>
    </row>
    <row r="3407" spans="1:19" x14ac:dyDescent="0.25">
      <c r="A3407" t="s">
        <v>7180</v>
      </c>
      <c r="B3407" t="s">
        <v>7181</v>
      </c>
      <c r="C3407" t="s">
        <v>11814</v>
      </c>
      <c r="D3407" t="s">
        <v>11622</v>
      </c>
      <c r="E3407" t="s">
        <v>11623</v>
      </c>
      <c r="F3407" t="s">
        <v>11624</v>
      </c>
      <c r="G3407" t="s">
        <v>11625</v>
      </c>
      <c r="H3407" t="s">
        <v>11626</v>
      </c>
      <c r="I3407" t="s">
        <v>11627</v>
      </c>
      <c r="J3407" t="s">
        <v>11628</v>
      </c>
      <c r="K3407" t="s">
        <v>11649</v>
      </c>
      <c r="L3407" t="s">
        <v>11650</v>
      </c>
      <c r="M3407" t="s">
        <v>11651</v>
      </c>
      <c r="N3407" t="s">
        <v>11675</v>
      </c>
      <c r="O3407" t="s">
        <v>11676</v>
      </c>
      <c r="P3407" t="s">
        <v>11815</v>
      </c>
      <c r="Q3407" t="s">
        <v>11816</v>
      </c>
    </row>
    <row r="3408" spans="1:19" x14ac:dyDescent="0.25">
      <c r="A3408" t="s">
        <v>7182</v>
      </c>
      <c r="B3408" t="s">
        <v>7183</v>
      </c>
      <c r="C3408" t="s">
        <v>11814</v>
      </c>
      <c r="D3408" t="s">
        <v>11622</v>
      </c>
      <c r="E3408" t="s">
        <v>11623</v>
      </c>
      <c r="F3408" t="s">
        <v>11624</v>
      </c>
      <c r="G3408" t="s">
        <v>11625</v>
      </c>
      <c r="H3408" t="s">
        <v>11626</v>
      </c>
      <c r="I3408" t="s">
        <v>11627</v>
      </c>
      <c r="J3408" t="s">
        <v>11628</v>
      </c>
      <c r="K3408" t="s">
        <v>11649</v>
      </c>
      <c r="L3408" t="s">
        <v>11650</v>
      </c>
      <c r="M3408" t="s">
        <v>11651</v>
      </c>
      <c r="N3408" t="s">
        <v>11675</v>
      </c>
      <c r="O3408" t="s">
        <v>11676</v>
      </c>
      <c r="P3408" t="s">
        <v>11815</v>
      </c>
      <c r="Q3408" t="s">
        <v>11816</v>
      </c>
    </row>
    <row r="3409" spans="1:17" x14ac:dyDescent="0.25">
      <c r="A3409" t="s">
        <v>7184</v>
      </c>
      <c r="B3409" t="s">
        <v>7185</v>
      </c>
      <c r="C3409" t="s">
        <v>11814</v>
      </c>
      <c r="D3409" t="s">
        <v>11622</v>
      </c>
      <c r="E3409" t="s">
        <v>11623</v>
      </c>
      <c r="F3409" t="s">
        <v>11624</v>
      </c>
      <c r="G3409" t="s">
        <v>11625</v>
      </c>
      <c r="H3409" t="s">
        <v>11626</v>
      </c>
      <c r="I3409" t="s">
        <v>11627</v>
      </c>
      <c r="J3409" t="s">
        <v>11628</v>
      </c>
      <c r="K3409" t="s">
        <v>11649</v>
      </c>
      <c r="L3409" t="s">
        <v>11650</v>
      </c>
      <c r="M3409" t="s">
        <v>11651</v>
      </c>
      <c r="N3409" t="s">
        <v>11675</v>
      </c>
      <c r="O3409" t="s">
        <v>11676</v>
      </c>
      <c r="P3409" t="s">
        <v>11815</v>
      </c>
      <c r="Q3409" t="s">
        <v>11816</v>
      </c>
    </row>
    <row r="3410" spans="1:17" x14ac:dyDescent="0.25">
      <c r="A3410" t="s">
        <v>7186</v>
      </c>
      <c r="B3410" t="s">
        <v>7187</v>
      </c>
      <c r="C3410" t="s">
        <v>11814</v>
      </c>
      <c r="D3410" t="s">
        <v>11622</v>
      </c>
      <c r="E3410" t="s">
        <v>11623</v>
      </c>
      <c r="F3410" t="s">
        <v>11624</v>
      </c>
      <c r="G3410" t="s">
        <v>11625</v>
      </c>
      <c r="H3410" t="s">
        <v>11626</v>
      </c>
      <c r="I3410" t="s">
        <v>11627</v>
      </c>
      <c r="J3410" t="s">
        <v>11628</v>
      </c>
      <c r="K3410" t="s">
        <v>11649</v>
      </c>
      <c r="L3410" t="s">
        <v>11650</v>
      </c>
      <c r="M3410" t="s">
        <v>11651</v>
      </c>
      <c r="N3410" t="s">
        <v>11675</v>
      </c>
      <c r="O3410" t="s">
        <v>11676</v>
      </c>
      <c r="P3410" t="s">
        <v>11815</v>
      </c>
      <c r="Q3410" t="s">
        <v>11816</v>
      </c>
    </row>
    <row r="3411" spans="1:17" x14ac:dyDescent="0.25">
      <c r="A3411" t="s">
        <v>7188</v>
      </c>
      <c r="B3411" t="s">
        <v>7189</v>
      </c>
      <c r="C3411" t="s">
        <v>11814</v>
      </c>
      <c r="D3411" t="s">
        <v>11622</v>
      </c>
      <c r="E3411" t="s">
        <v>11623</v>
      </c>
      <c r="F3411" t="s">
        <v>11624</v>
      </c>
      <c r="G3411" t="s">
        <v>11625</v>
      </c>
      <c r="H3411" t="s">
        <v>11626</v>
      </c>
      <c r="I3411" t="s">
        <v>11627</v>
      </c>
      <c r="J3411" t="s">
        <v>11628</v>
      </c>
      <c r="K3411" t="s">
        <v>11649</v>
      </c>
      <c r="L3411" t="s">
        <v>11650</v>
      </c>
      <c r="M3411" t="s">
        <v>11651</v>
      </c>
      <c r="N3411" t="s">
        <v>11675</v>
      </c>
      <c r="O3411" t="s">
        <v>11676</v>
      </c>
      <c r="P3411" t="s">
        <v>11815</v>
      </c>
      <c r="Q3411" t="s">
        <v>11816</v>
      </c>
    </row>
    <row r="3412" spans="1:17" x14ac:dyDescent="0.25">
      <c r="A3412" t="s">
        <v>7190</v>
      </c>
      <c r="B3412" t="s">
        <v>7191</v>
      </c>
      <c r="C3412" t="s">
        <v>11814</v>
      </c>
      <c r="D3412" t="s">
        <v>11622</v>
      </c>
      <c r="E3412" t="s">
        <v>11623</v>
      </c>
      <c r="F3412" t="s">
        <v>11624</v>
      </c>
      <c r="G3412" t="s">
        <v>11625</v>
      </c>
      <c r="H3412" t="s">
        <v>11626</v>
      </c>
      <c r="I3412" t="s">
        <v>11627</v>
      </c>
      <c r="J3412" t="s">
        <v>11628</v>
      </c>
      <c r="K3412" t="s">
        <v>11649</v>
      </c>
      <c r="L3412" t="s">
        <v>11650</v>
      </c>
      <c r="M3412" t="s">
        <v>11651</v>
      </c>
      <c r="N3412" t="s">
        <v>11675</v>
      </c>
      <c r="O3412" t="s">
        <v>11676</v>
      </c>
      <c r="P3412" t="s">
        <v>11815</v>
      </c>
      <c r="Q3412" t="s">
        <v>11816</v>
      </c>
    </row>
    <row r="3413" spans="1:17" x14ac:dyDescent="0.25">
      <c r="A3413" t="s">
        <v>7192</v>
      </c>
      <c r="B3413" t="s">
        <v>7193</v>
      </c>
      <c r="C3413" t="s">
        <v>11814</v>
      </c>
      <c r="D3413" t="s">
        <v>11622</v>
      </c>
      <c r="E3413" t="s">
        <v>11623</v>
      </c>
      <c r="F3413" t="s">
        <v>11624</v>
      </c>
      <c r="G3413" t="s">
        <v>11625</v>
      </c>
      <c r="H3413" t="s">
        <v>11626</v>
      </c>
      <c r="I3413" t="s">
        <v>11627</v>
      </c>
      <c r="J3413" t="s">
        <v>11628</v>
      </c>
      <c r="K3413" t="s">
        <v>11649</v>
      </c>
      <c r="L3413" t="s">
        <v>11650</v>
      </c>
      <c r="M3413" t="s">
        <v>11651</v>
      </c>
      <c r="N3413" t="s">
        <v>11675</v>
      </c>
      <c r="O3413" t="s">
        <v>11676</v>
      </c>
      <c r="P3413" t="s">
        <v>11815</v>
      </c>
      <c r="Q3413" t="s">
        <v>11816</v>
      </c>
    </row>
    <row r="3414" spans="1:17" x14ac:dyDescent="0.25">
      <c r="A3414" t="s">
        <v>7194</v>
      </c>
      <c r="B3414" t="s">
        <v>7195</v>
      </c>
      <c r="C3414" t="s">
        <v>11814</v>
      </c>
      <c r="D3414" t="s">
        <v>11622</v>
      </c>
      <c r="E3414" t="s">
        <v>11623</v>
      </c>
      <c r="F3414" t="s">
        <v>11624</v>
      </c>
      <c r="G3414" t="s">
        <v>11625</v>
      </c>
      <c r="H3414" t="s">
        <v>11626</v>
      </c>
      <c r="I3414" t="s">
        <v>11627</v>
      </c>
      <c r="J3414" t="s">
        <v>11628</v>
      </c>
      <c r="K3414" t="s">
        <v>11649</v>
      </c>
      <c r="L3414" t="s">
        <v>11650</v>
      </c>
      <c r="M3414" t="s">
        <v>11651</v>
      </c>
      <c r="N3414" t="s">
        <v>11675</v>
      </c>
      <c r="O3414" t="s">
        <v>11676</v>
      </c>
      <c r="P3414" t="s">
        <v>11815</v>
      </c>
      <c r="Q3414" t="s">
        <v>11816</v>
      </c>
    </row>
    <row r="3415" spans="1:17" x14ac:dyDescent="0.25">
      <c r="A3415" t="s">
        <v>7196</v>
      </c>
      <c r="B3415" t="s">
        <v>7197</v>
      </c>
      <c r="C3415" t="s">
        <v>11814</v>
      </c>
      <c r="D3415" t="s">
        <v>11622</v>
      </c>
      <c r="E3415" t="s">
        <v>11623</v>
      </c>
      <c r="F3415" t="s">
        <v>11624</v>
      </c>
      <c r="G3415" t="s">
        <v>11625</v>
      </c>
      <c r="H3415" t="s">
        <v>11626</v>
      </c>
      <c r="I3415" t="s">
        <v>11627</v>
      </c>
      <c r="J3415" t="s">
        <v>11628</v>
      </c>
      <c r="K3415" t="s">
        <v>11649</v>
      </c>
      <c r="L3415" t="s">
        <v>11650</v>
      </c>
      <c r="M3415" t="s">
        <v>11651</v>
      </c>
      <c r="N3415" t="s">
        <v>11675</v>
      </c>
      <c r="O3415" t="s">
        <v>11676</v>
      </c>
      <c r="P3415" t="s">
        <v>11815</v>
      </c>
      <c r="Q3415" t="s">
        <v>11816</v>
      </c>
    </row>
    <row r="3416" spans="1:17" x14ac:dyDescent="0.25">
      <c r="A3416" t="s">
        <v>7198</v>
      </c>
      <c r="B3416" t="s">
        <v>7199</v>
      </c>
      <c r="C3416" t="s">
        <v>11814</v>
      </c>
      <c r="D3416" t="s">
        <v>11622</v>
      </c>
      <c r="E3416" t="s">
        <v>11623</v>
      </c>
      <c r="F3416" t="s">
        <v>11624</v>
      </c>
      <c r="G3416" t="s">
        <v>11625</v>
      </c>
      <c r="H3416" t="s">
        <v>11626</v>
      </c>
      <c r="I3416" t="s">
        <v>11627</v>
      </c>
      <c r="J3416" t="s">
        <v>11628</v>
      </c>
      <c r="K3416" t="s">
        <v>11649</v>
      </c>
      <c r="L3416" t="s">
        <v>11650</v>
      </c>
      <c r="M3416" t="s">
        <v>11651</v>
      </c>
      <c r="N3416" t="s">
        <v>11675</v>
      </c>
      <c r="O3416" t="s">
        <v>11676</v>
      </c>
      <c r="P3416" t="s">
        <v>11815</v>
      </c>
      <c r="Q3416" t="s">
        <v>11816</v>
      </c>
    </row>
    <row r="3417" spans="1:17" x14ac:dyDescent="0.25">
      <c r="A3417" t="s">
        <v>7200</v>
      </c>
      <c r="B3417" t="s">
        <v>7201</v>
      </c>
      <c r="C3417" t="s">
        <v>11814</v>
      </c>
      <c r="D3417" t="s">
        <v>11622</v>
      </c>
      <c r="E3417" t="s">
        <v>11623</v>
      </c>
      <c r="F3417" t="s">
        <v>11624</v>
      </c>
      <c r="G3417" t="s">
        <v>11625</v>
      </c>
      <c r="H3417" t="s">
        <v>11626</v>
      </c>
      <c r="I3417" t="s">
        <v>11627</v>
      </c>
      <c r="J3417" t="s">
        <v>11628</v>
      </c>
      <c r="K3417" t="s">
        <v>11649</v>
      </c>
      <c r="L3417" t="s">
        <v>11650</v>
      </c>
      <c r="M3417" t="s">
        <v>11651</v>
      </c>
      <c r="N3417" t="s">
        <v>11675</v>
      </c>
      <c r="O3417" t="s">
        <v>11676</v>
      </c>
      <c r="P3417" t="s">
        <v>11815</v>
      </c>
      <c r="Q3417" t="s">
        <v>11816</v>
      </c>
    </row>
    <row r="3418" spans="1:17" x14ac:dyDescent="0.25">
      <c r="A3418" t="s">
        <v>7202</v>
      </c>
      <c r="B3418" t="s">
        <v>7203</v>
      </c>
      <c r="C3418" t="s">
        <v>11814</v>
      </c>
      <c r="D3418" t="s">
        <v>11622</v>
      </c>
      <c r="E3418" t="s">
        <v>11623</v>
      </c>
      <c r="F3418" t="s">
        <v>11624</v>
      </c>
      <c r="G3418" t="s">
        <v>11625</v>
      </c>
      <c r="H3418" t="s">
        <v>11626</v>
      </c>
      <c r="I3418" t="s">
        <v>11627</v>
      </c>
      <c r="J3418" t="s">
        <v>11628</v>
      </c>
      <c r="K3418" t="s">
        <v>11649</v>
      </c>
      <c r="L3418" t="s">
        <v>11650</v>
      </c>
      <c r="M3418" t="s">
        <v>11651</v>
      </c>
      <c r="N3418" t="s">
        <v>11675</v>
      </c>
      <c r="O3418" t="s">
        <v>11676</v>
      </c>
      <c r="P3418" t="s">
        <v>11815</v>
      </c>
      <c r="Q3418" t="s">
        <v>11816</v>
      </c>
    </row>
    <row r="3419" spans="1:17" x14ac:dyDescent="0.25">
      <c r="A3419" t="s">
        <v>7204</v>
      </c>
      <c r="B3419" t="s">
        <v>7205</v>
      </c>
      <c r="C3419" t="s">
        <v>11814</v>
      </c>
      <c r="D3419" t="s">
        <v>11622</v>
      </c>
      <c r="E3419" t="s">
        <v>11623</v>
      </c>
      <c r="F3419" t="s">
        <v>11624</v>
      </c>
      <c r="G3419" t="s">
        <v>11625</v>
      </c>
      <c r="H3419" t="s">
        <v>11626</v>
      </c>
      <c r="I3419" t="s">
        <v>11627</v>
      </c>
      <c r="J3419" t="s">
        <v>11628</v>
      </c>
      <c r="K3419" t="s">
        <v>11649</v>
      </c>
      <c r="L3419" t="s">
        <v>11650</v>
      </c>
      <c r="M3419" t="s">
        <v>11651</v>
      </c>
      <c r="N3419" t="s">
        <v>11675</v>
      </c>
      <c r="O3419" t="s">
        <v>11676</v>
      </c>
      <c r="P3419" t="s">
        <v>11815</v>
      </c>
      <c r="Q3419" t="s">
        <v>11816</v>
      </c>
    </row>
    <row r="3420" spans="1:17" x14ac:dyDescent="0.25">
      <c r="A3420" t="s">
        <v>7206</v>
      </c>
      <c r="B3420" t="s">
        <v>7207</v>
      </c>
      <c r="C3420" t="s">
        <v>11814</v>
      </c>
      <c r="D3420" t="s">
        <v>11622</v>
      </c>
      <c r="E3420" t="s">
        <v>11623</v>
      </c>
      <c r="F3420" t="s">
        <v>11624</v>
      </c>
      <c r="G3420" t="s">
        <v>11625</v>
      </c>
      <c r="H3420" t="s">
        <v>11626</v>
      </c>
      <c r="I3420" t="s">
        <v>11627</v>
      </c>
      <c r="J3420" t="s">
        <v>11628</v>
      </c>
      <c r="K3420" t="s">
        <v>11649</v>
      </c>
      <c r="L3420" t="s">
        <v>11650</v>
      </c>
      <c r="M3420" t="s">
        <v>11651</v>
      </c>
      <c r="N3420" t="s">
        <v>11675</v>
      </c>
      <c r="O3420" t="s">
        <v>11676</v>
      </c>
      <c r="P3420" t="s">
        <v>11815</v>
      </c>
      <c r="Q3420" t="s">
        <v>11816</v>
      </c>
    </row>
    <row r="3421" spans="1:17" x14ac:dyDescent="0.25">
      <c r="A3421" t="s">
        <v>7208</v>
      </c>
      <c r="B3421" t="s">
        <v>7209</v>
      </c>
      <c r="C3421" t="s">
        <v>11814</v>
      </c>
      <c r="D3421" t="s">
        <v>11622</v>
      </c>
      <c r="E3421" t="s">
        <v>11623</v>
      </c>
      <c r="F3421" t="s">
        <v>11624</v>
      </c>
      <c r="G3421" t="s">
        <v>11625</v>
      </c>
      <c r="H3421" t="s">
        <v>11626</v>
      </c>
      <c r="I3421" t="s">
        <v>11627</v>
      </c>
      <c r="J3421" t="s">
        <v>11628</v>
      </c>
      <c r="K3421" t="s">
        <v>11649</v>
      </c>
      <c r="L3421" t="s">
        <v>11650</v>
      </c>
      <c r="M3421" t="s">
        <v>11651</v>
      </c>
      <c r="N3421" t="s">
        <v>11675</v>
      </c>
      <c r="O3421" t="s">
        <v>11676</v>
      </c>
      <c r="P3421" t="s">
        <v>11815</v>
      </c>
      <c r="Q3421" t="s">
        <v>11816</v>
      </c>
    </row>
    <row r="3422" spans="1:17" x14ac:dyDescent="0.25">
      <c r="A3422" t="s">
        <v>7210</v>
      </c>
      <c r="B3422" t="s">
        <v>7211</v>
      </c>
      <c r="C3422" t="s">
        <v>11814</v>
      </c>
      <c r="D3422" t="s">
        <v>11622</v>
      </c>
      <c r="E3422" t="s">
        <v>11623</v>
      </c>
      <c r="F3422" t="s">
        <v>11624</v>
      </c>
      <c r="G3422" t="s">
        <v>11625</v>
      </c>
      <c r="H3422" t="s">
        <v>11626</v>
      </c>
      <c r="I3422" t="s">
        <v>11627</v>
      </c>
      <c r="J3422" t="s">
        <v>11628</v>
      </c>
      <c r="K3422" t="s">
        <v>11649</v>
      </c>
      <c r="L3422" t="s">
        <v>11650</v>
      </c>
      <c r="M3422" t="s">
        <v>11651</v>
      </c>
      <c r="N3422" t="s">
        <v>11675</v>
      </c>
      <c r="O3422" t="s">
        <v>11676</v>
      </c>
      <c r="P3422" t="s">
        <v>11815</v>
      </c>
      <c r="Q3422" t="s">
        <v>11816</v>
      </c>
    </row>
    <row r="3423" spans="1:17" x14ac:dyDescent="0.25">
      <c r="A3423" t="s">
        <v>7212</v>
      </c>
      <c r="B3423" t="s">
        <v>7213</v>
      </c>
      <c r="C3423" t="s">
        <v>11814</v>
      </c>
      <c r="D3423" t="s">
        <v>11622</v>
      </c>
      <c r="E3423" t="s">
        <v>11623</v>
      </c>
      <c r="F3423" t="s">
        <v>11624</v>
      </c>
      <c r="G3423" t="s">
        <v>11625</v>
      </c>
      <c r="H3423" t="s">
        <v>11626</v>
      </c>
      <c r="I3423" t="s">
        <v>11627</v>
      </c>
      <c r="J3423" t="s">
        <v>11628</v>
      </c>
      <c r="K3423" t="s">
        <v>11649</v>
      </c>
      <c r="L3423" t="s">
        <v>11650</v>
      </c>
      <c r="M3423" t="s">
        <v>11651</v>
      </c>
      <c r="N3423" t="s">
        <v>11675</v>
      </c>
      <c r="O3423" t="s">
        <v>11676</v>
      </c>
      <c r="P3423" t="s">
        <v>11815</v>
      </c>
      <c r="Q3423" t="s">
        <v>11816</v>
      </c>
    </row>
    <row r="3424" spans="1:17" x14ac:dyDescent="0.25">
      <c r="A3424" t="s">
        <v>7214</v>
      </c>
      <c r="B3424" t="s">
        <v>7215</v>
      </c>
      <c r="C3424" t="s">
        <v>11814</v>
      </c>
      <c r="D3424" t="s">
        <v>11622</v>
      </c>
      <c r="E3424" t="s">
        <v>11623</v>
      </c>
      <c r="F3424" t="s">
        <v>11624</v>
      </c>
      <c r="G3424" t="s">
        <v>11625</v>
      </c>
      <c r="H3424" t="s">
        <v>11626</v>
      </c>
      <c r="I3424" t="s">
        <v>11627</v>
      </c>
      <c r="J3424" t="s">
        <v>11628</v>
      </c>
      <c r="K3424" t="s">
        <v>11649</v>
      </c>
      <c r="L3424" t="s">
        <v>11650</v>
      </c>
      <c r="M3424" t="s">
        <v>11651</v>
      </c>
      <c r="N3424" t="s">
        <v>11675</v>
      </c>
      <c r="O3424" t="s">
        <v>11676</v>
      </c>
      <c r="P3424" t="s">
        <v>11815</v>
      </c>
      <c r="Q3424" t="s">
        <v>11816</v>
      </c>
    </row>
    <row r="3425" spans="1:17" x14ac:dyDescent="0.25">
      <c r="A3425" t="s">
        <v>7216</v>
      </c>
      <c r="B3425" t="s">
        <v>7217</v>
      </c>
      <c r="C3425" t="s">
        <v>11814</v>
      </c>
      <c r="D3425" t="s">
        <v>11622</v>
      </c>
      <c r="E3425" t="s">
        <v>11623</v>
      </c>
      <c r="F3425" t="s">
        <v>11624</v>
      </c>
      <c r="G3425" t="s">
        <v>11625</v>
      </c>
      <c r="H3425" t="s">
        <v>11626</v>
      </c>
      <c r="I3425" t="s">
        <v>11627</v>
      </c>
      <c r="J3425" t="s">
        <v>11628</v>
      </c>
      <c r="K3425" t="s">
        <v>11649</v>
      </c>
      <c r="L3425" t="s">
        <v>11650</v>
      </c>
      <c r="M3425" t="s">
        <v>11651</v>
      </c>
      <c r="N3425" t="s">
        <v>11675</v>
      </c>
      <c r="O3425" t="s">
        <v>11676</v>
      </c>
      <c r="P3425" t="s">
        <v>11815</v>
      </c>
      <c r="Q3425" t="s">
        <v>11816</v>
      </c>
    </row>
    <row r="3426" spans="1:17" x14ac:dyDescent="0.25">
      <c r="A3426" t="s">
        <v>7218</v>
      </c>
      <c r="B3426" t="s">
        <v>7219</v>
      </c>
      <c r="C3426" t="s">
        <v>11814</v>
      </c>
      <c r="D3426" t="s">
        <v>11622</v>
      </c>
      <c r="E3426" t="s">
        <v>11623</v>
      </c>
      <c r="F3426" t="s">
        <v>11624</v>
      </c>
      <c r="G3426" t="s">
        <v>11625</v>
      </c>
      <c r="H3426" t="s">
        <v>11626</v>
      </c>
      <c r="I3426" t="s">
        <v>11627</v>
      </c>
      <c r="J3426" t="s">
        <v>11628</v>
      </c>
      <c r="K3426" t="s">
        <v>11649</v>
      </c>
      <c r="L3426" t="s">
        <v>11650</v>
      </c>
      <c r="M3426" t="s">
        <v>11651</v>
      </c>
      <c r="N3426" t="s">
        <v>11675</v>
      </c>
      <c r="O3426" t="s">
        <v>11676</v>
      </c>
      <c r="P3426" t="s">
        <v>11815</v>
      </c>
      <c r="Q3426" t="s">
        <v>11816</v>
      </c>
    </row>
    <row r="3427" spans="1:17" x14ac:dyDescent="0.25">
      <c r="A3427" t="s">
        <v>7220</v>
      </c>
      <c r="B3427" t="s">
        <v>7221</v>
      </c>
      <c r="C3427" t="s">
        <v>11814</v>
      </c>
      <c r="D3427" t="s">
        <v>11622</v>
      </c>
      <c r="E3427" t="s">
        <v>11623</v>
      </c>
      <c r="F3427" t="s">
        <v>11624</v>
      </c>
      <c r="G3427" t="s">
        <v>11625</v>
      </c>
      <c r="H3427" t="s">
        <v>11626</v>
      </c>
      <c r="I3427" t="s">
        <v>11627</v>
      </c>
      <c r="J3427" t="s">
        <v>11628</v>
      </c>
      <c r="K3427" t="s">
        <v>11649</v>
      </c>
      <c r="L3427" t="s">
        <v>11650</v>
      </c>
      <c r="M3427" t="s">
        <v>11651</v>
      </c>
      <c r="N3427" t="s">
        <v>11675</v>
      </c>
      <c r="O3427" t="s">
        <v>11676</v>
      </c>
      <c r="P3427" t="s">
        <v>11815</v>
      </c>
      <c r="Q3427" t="s">
        <v>11816</v>
      </c>
    </row>
    <row r="3428" spans="1:17" x14ac:dyDescent="0.25">
      <c r="A3428" t="s">
        <v>7222</v>
      </c>
      <c r="B3428" t="s">
        <v>7223</v>
      </c>
      <c r="C3428" t="s">
        <v>11814</v>
      </c>
      <c r="D3428" t="s">
        <v>11622</v>
      </c>
      <c r="E3428" t="s">
        <v>11623</v>
      </c>
      <c r="F3428" t="s">
        <v>11624</v>
      </c>
      <c r="G3428" t="s">
        <v>11625</v>
      </c>
      <c r="H3428" t="s">
        <v>11626</v>
      </c>
      <c r="I3428" t="s">
        <v>11627</v>
      </c>
      <c r="J3428" t="s">
        <v>11628</v>
      </c>
      <c r="K3428" t="s">
        <v>11649</v>
      </c>
      <c r="L3428" t="s">
        <v>11650</v>
      </c>
      <c r="M3428" t="s">
        <v>11651</v>
      </c>
      <c r="N3428" t="s">
        <v>11675</v>
      </c>
      <c r="O3428" t="s">
        <v>11676</v>
      </c>
      <c r="P3428" t="s">
        <v>11815</v>
      </c>
      <c r="Q3428" t="s">
        <v>11816</v>
      </c>
    </row>
    <row r="3429" spans="1:17" x14ac:dyDescent="0.25">
      <c r="A3429" t="s">
        <v>7224</v>
      </c>
      <c r="B3429" t="s">
        <v>7225</v>
      </c>
      <c r="C3429" t="s">
        <v>11814</v>
      </c>
      <c r="D3429" t="s">
        <v>11622</v>
      </c>
      <c r="E3429" t="s">
        <v>11623</v>
      </c>
      <c r="F3429" t="s">
        <v>11624</v>
      </c>
      <c r="G3429" t="s">
        <v>11625</v>
      </c>
      <c r="H3429" t="s">
        <v>11626</v>
      </c>
      <c r="I3429" t="s">
        <v>11627</v>
      </c>
      <c r="J3429" t="s">
        <v>11628</v>
      </c>
      <c r="K3429" t="s">
        <v>11649</v>
      </c>
      <c r="L3429" t="s">
        <v>11650</v>
      </c>
      <c r="M3429" t="s">
        <v>11651</v>
      </c>
      <c r="N3429" t="s">
        <v>11675</v>
      </c>
      <c r="O3429" t="s">
        <v>11676</v>
      </c>
      <c r="P3429" t="s">
        <v>11815</v>
      </c>
      <c r="Q3429" t="s">
        <v>11816</v>
      </c>
    </row>
    <row r="3430" spans="1:17" x14ac:dyDescent="0.25">
      <c r="A3430" t="s">
        <v>7226</v>
      </c>
      <c r="B3430" t="s">
        <v>7227</v>
      </c>
      <c r="C3430" t="s">
        <v>11814</v>
      </c>
      <c r="D3430" t="s">
        <v>11622</v>
      </c>
      <c r="E3430" t="s">
        <v>11623</v>
      </c>
      <c r="F3430" t="s">
        <v>11624</v>
      </c>
      <c r="G3430" t="s">
        <v>11625</v>
      </c>
      <c r="H3430" t="s">
        <v>11626</v>
      </c>
      <c r="I3430" t="s">
        <v>11627</v>
      </c>
      <c r="J3430" t="s">
        <v>11628</v>
      </c>
      <c r="K3430" t="s">
        <v>11649</v>
      </c>
      <c r="L3430" t="s">
        <v>11650</v>
      </c>
      <c r="M3430" t="s">
        <v>11651</v>
      </c>
      <c r="N3430" t="s">
        <v>11675</v>
      </c>
      <c r="O3430" t="s">
        <v>11676</v>
      </c>
      <c r="P3430" t="s">
        <v>11815</v>
      </c>
      <c r="Q3430" t="s">
        <v>11816</v>
      </c>
    </row>
    <row r="3431" spans="1:17" x14ac:dyDescent="0.25">
      <c r="A3431" t="s">
        <v>7228</v>
      </c>
      <c r="B3431" t="s">
        <v>7229</v>
      </c>
      <c r="C3431" t="s">
        <v>11814</v>
      </c>
      <c r="D3431" t="s">
        <v>11622</v>
      </c>
      <c r="E3431" t="s">
        <v>11623</v>
      </c>
      <c r="F3431" t="s">
        <v>11624</v>
      </c>
      <c r="G3431" t="s">
        <v>11625</v>
      </c>
      <c r="H3431" t="s">
        <v>11626</v>
      </c>
      <c r="I3431" t="s">
        <v>11627</v>
      </c>
      <c r="J3431" t="s">
        <v>11628</v>
      </c>
      <c r="K3431" t="s">
        <v>11649</v>
      </c>
      <c r="L3431" t="s">
        <v>11650</v>
      </c>
      <c r="M3431" t="s">
        <v>11651</v>
      </c>
      <c r="N3431" t="s">
        <v>11675</v>
      </c>
      <c r="O3431" t="s">
        <v>11676</v>
      </c>
      <c r="P3431" t="s">
        <v>11815</v>
      </c>
      <c r="Q3431" t="s">
        <v>11816</v>
      </c>
    </row>
    <row r="3432" spans="1:17" x14ac:dyDescent="0.25">
      <c r="A3432" t="s">
        <v>7230</v>
      </c>
      <c r="B3432" t="s">
        <v>7231</v>
      </c>
      <c r="C3432" t="s">
        <v>11814</v>
      </c>
      <c r="D3432" t="s">
        <v>11622</v>
      </c>
      <c r="E3432" t="s">
        <v>11623</v>
      </c>
      <c r="F3432" t="s">
        <v>11624</v>
      </c>
      <c r="G3432" t="s">
        <v>11625</v>
      </c>
      <c r="H3432" t="s">
        <v>11626</v>
      </c>
      <c r="I3432" t="s">
        <v>11627</v>
      </c>
      <c r="J3432" t="s">
        <v>11628</v>
      </c>
      <c r="K3432" t="s">
        <v>11649</v>
      </c>
      <c r="L3432" t="s">
        <v>11650</v>
      </c>
      <c r="M3432" t="s">
        <v>11651</v>
      </c>
      <c r="N3432" t="s">
        <v>11675</v>
      </c>
      <c r="O3432" t="s">
        <v>11676</v>
      </c>
      <c r="P3432" t="s">
        <v>11815</v>
      </c>
      <c r="Q3432" t="s">
        <v>11816</v>
      </c>
    </row>
    <row r="3433" spans="1:17" x14ac:dyDescent="0.25">
      <c r="A3433" t="s">
        <v>7232</v>
      </c>
      <c r="B3433" t="s">
        <v>7233</v>
      </c>
      <c r="C3433" t="s">
        <v>11814</v>
      </c>
      <c r="D3433" t="s">
        <v>11622</v>
      </c>
      <c r="E3433" t="s">
        <v>11623</v>
      </c>
      <c r="F3433" t="s">
        <v>11624</v>
      </c>
      <c r="G3433" t="s">
        <v>11625</v>
      </c>
      <c r="H3433" t="s">
        <v>11626</v>
      </c>
      <c r="I3433" t="s">
        <v>11627</v>
      </c>
      <c r="J3433" t="s">
        <v>11628</v>
      </c>
      <c r="K3433" t="s">
        <v>11649</v>
      </c>
      <c r="L3433" t="s">
        <v>11650</v>
      </c>
      <c r="M3433" t="s">
        <v>11651</v>
      </c>
      <c r="N3433" t="s">
        <v>11675</v>
      </c>
      <c r="O3433" t="s">
        <v>11676</v>
      </c>
      <c r="P3433" t="s">
        <v>11815</v>
      </c>
      <c r="Q3433" t="s">
        <v>11816</v>
      </c>
    </row>
    <row r="3434" spans="1:17" x14ac:dyDescent="0.25">
      <c r="A3434" t="s">
        <v>7234</v>
      </c>
      <c r="B3434" t="s">
        <v>7235</v>
      </c>
      <c r="C3434" t="s">
        <v>11814</v>
      </c>
      <c r="D3434" t="s">
        <v>11622</v>
      </c>
      <c r="E3434" t="s">
        <v>11623</v>
      </c>
      <c r="F3434" t="s">
        <v>11624</v>
      </c>
      <c r="G3434" t="s">
        <v>11625</v>
      </c>
      <c r="H3434" t="s">
        <v>11626</v>
      </c>
      <c r="I3434" t="s">
        <v>11627</v>
      </c>
      <c r="J3434" t="s">
        <v>11628</v>
      </c>
      <c r="K3434" t="s">
        <v>11649</v>
      </c>
      <c r="L3434" t="s">
        <v>11650</v>
      </c>
      <c r="M3434" t="s">
        <v>11651</v>
      </c>
      <c r="N3434" t="s">
        <v>11675</v>
      </c>
      <c r="O3434" t="s">
        <v>11676</v>
      </c>
      <c r="P3434" t="s">
        <v>11815</v>
      </c>
      <c r="Q3434" t="s">
        <v>11816</v>
      </c>
    </row>
    <row r="3435" spans="1:17" x14ac:dyDescent="0.25">
      <c r="A3435" t="s">
        <v>7236</v>
      </c>
      <c r="B3435" t="s">
        <v>7237</v>
      </c>
      <c r="C3435" t="s">
        <v>11814</v>
      </c>
      <c r="D3435" t="s">
        <v>11622</v>
      </c>
      <c r="E3435" t="s">
        <v>11623</v>
      </c>
      <c r="F3435" t="s">
        <v>11624</v>
      </c>
      <c r="G3435" t="s">
        <v>11625</v>
      </c>
      <c r="H3435" t="s">
        <v>11626</v>
      </c>
      <c r="I3435" t="s">
        <v>11627</v>
      </c>
      <c r="J3435" t="s">
        <v>11628</v>
      </c>
      <c r="K3435" t="s">
        <v>11649</v>
      </c>
      <c r="L3435" t="s">
        <v>11650</v>
      </c>
      <c r="M3435" t="s">
        <v>11651</v>
      </c>
      <c r="N3435" t="s">
        <v>11675</v>
      </c>
      <c r="O3435" t="s">
        <v>11676</v>
      </c>
      <c r="P3435" t="s">
        <v>11815</v>
      </c>
      <c r="Q3435" t="s">
        <v>11816</v>
      </c>
    </row>
    <row r="3436" spans="1:17" x14ac:dyDescent="0.25">
      <c r="A3436" t="s">
        <v>7238</v>
      </c>
      <c r="B3436" t="s">
        <v>7239</v>
      </c>
      <c r="C3436" t="s">
        <v>11814</v>
      </c>
      <c r="D3436" t="s">
        <v>11622</v>
      </c>
      <c r="E3436" t="s">
        <v>11623</v>
      </c>
      <c r="F3436" t="s">
        <v>11624</v>
      </c>
      <c r="G3436" t="s">
        <v>11625</v>
      </c>
      <c r="H3436" t="s">
        <v>11626</v>
      </c>
      <c r="I3436" t="s">
        <v>11627</v>
      </c>
      <c r="J3436" t="s">
        <v>11628</v>
      </c>
      <c r="K3436" t="s">
        <v>11649</v>
      </c>
      <c r="L3436" t="s">
        <v>11650</v>
      </c>
      <c r="M3436" t="s">
        <v>11651</v>
      </c>
      <c r="N3436" t="s">
        <v>11675</v>
      </c>
      <c r="O3436" t="s">
        <v>11676</v>
      </c>
      <c r="P3436" t="s">
        <v>11815</v>
      </c>
      <c r="Q3436" t="s">
        <v>11816</v>
      </c>
    </row>
    <row r="3437" spans="1:17" x14ac:dyDescent="0.25">
      <c r="A3437" t="s">
        <v>7240</v>
      </c>
      <c r="B3437" t="s">
        <v>7241</v>
      </c>
      <c r="C3437" t="s">
        <v>11814</v>
      </c>
      <c r="D3437" t="s">
        <v>11622</v>
      </c>
      <c r="E3437" t="s">
        <v>11623</v>
      </c>
      <c r="F3437" t="s">
        <v>11624</v>
      </c>
      <c r="G3437" t="s">
        <v>11625</v>
      </c>
      <c r="H3437" t="s">
        <v>11626</v>
      </c>
      <c r="I3437" t="s">
        <v>11627</v>
      </c>
      <c r="J3437" t="s">
        <v>11628</v>
      </c>
      <c r="K3437" t="s">
        <v>11649</v>
      </c>
      <c r="L3437" t="s">
        <v>11650</v>
      </c>
      <c r="M3437" t="s">
        <v>11651</v>
      </c>
      <c r="N3437" t="s">
        <v>11675</v>
      </c>
      <c r="O3437" t="s">
        <v>11676</v>
      </c>
      <c r="P3437" t="s">
        <v>11815</v>
      </c>
      <c r="Q3437" t="s">
        <v>11816</v>
      </c>
    </row>
    <row r="3438" spans="1:17" x14ac:dyDescent="0.25">
      <c r="A3438" t="s">
        <v>7242</v>
      </c>
      <c r="B3438" t="s">
        <v>7243</v>
      </c>
      <c r="C3438" t="s">
        <v>11814</v>
      </c>
      <c r="D3438" t="s">
        <v>11622</v>
      </c>
      <c r="E3438" t="s">
        <v>11623</v>
      </c>
      <c r="F3438" t="s">
        <v>11624</v>
      </c>
      <c r="G3438" t="s">
        <v>11625</v>
      </c>
      <c r="H3438" t="s">
        <v>11626</v>
      </c>
      <c r="I3438" t="s">
        <v>11627</v>
      </c>
      <c r="J3438" t="s">
        <v>11628</v>
      </c>
      <c r="K3438" t="s">
        <v>11649</v>
      </c>
      <c r="L3438" t="s">
        <v>11650</v>
      </c>
      <c r="M3438" t="s">
        <v>11651</v>
      </c>
      <c r="N3438" t="s">
        <v>11675</v>
      </c>
      <c r="O3438" t="s">
        <v>11676</v>
      </c>
      <c r="P3438" t="s">
        <v>11815</v>
      </c>
      <c r="Q3438" t="s">
        <v>11816</v>
      </c>
    </row>
    <row r="3439" spans="1:17" x14ac:dyDescent="0.25">
      <c r="A3439" t="s">
        <v>7244</v>
      </c>
      <c r="B3439" t="s">
        <v>7245</v>
      </c>
      <c r="C3439" t="s">
        <v>11814</v>
      </c>
      <c r="D3439" t="s">
        <v>11622</v>
      </c>
      <c r="E3439" t="s">
        <v>11623</v>
      </c>
      <c r="F3439" t="s">
        <v>11624</v>
      </c>
      <c r="G3439" t="s">
        <v>11625</v>
      </c>
      <c r="H3439" t="s">
        <v>11626</v>
      </c>
      <c r="I3439" t="s">
        <v>11627</v>
      </c>
      <c r="J3439" t="s">
        <v>11628</v>
      </c>
      <c r="K3439" t="s">
        <v>11649</v>
      </c>
      <c r="L3439" t="s">
        <v>11650</v>
      </c>
      <c r="M3439" t="s">
        <v>11651</v>
      </c>
      <c r="N3439" t="s">
        <v>11675</v>
      </c>
      <c r="O3439" t="s">
        <v>11676</v>
      </c>
      <c r="P3439" t="s">
        <v>11815</v>
      </c>
      <c r="Q3439" t="s">
        <v>11816</v>
      </c>
    </row>
    <row r="3440" spans="1:17" x14ac:dyDescent="0.25">
      <c r="A3440" t="s">
        <v>7246</v>
      </c>
      <c r="B3440" t="s">
        <v>7247</v>
      </c>
      <c r="C3440" t="s">
        <v>11814</v>
      </c>
      <c r="D3440" t="s">
        <v>11622</v>
      </c>
      <c r="E3440" t="s">
        <v>11623</v>
      </c>
      <c r="F3440" t="s">
        <v>11624</v>
      </c>
      <c r="G3440" t="s">
        <v>11625</v>
      </c>
      <c r="H3440" t="s">
        <v>11626</v>
      </c>
      <c r="I3440" t="s">
        <v>11627</v>
      </c>
      <c r="J3440" t="s">
        <v>11628</v>
      </c>
      <c r="K3440" t="s">
        <v>11649</v>
      </c>
      <c r="L3440" t="s">
        <v>11650</v>
      </c>
      <c r="M3440" t="s">
        <v>11651</v>
      </c>
      <c r="N3440" t="s">
        <v>11675</v>
      </c>
      <c r="O3440" t="s">
        <v>11676</v>
      </c>
      <c r="P3440" t="s">
        <v>11815</v>
      </c>
      <c r="Q3440" t="s">
        <v>11816</v>
      </c>
    </row>
    <row r="3441" spans="1:17" x14ac:dyDescent="0.25">
      <c r="A3441" t="s">
        <v>7248</v>
      </c>
      <c r="B3441" t="s">
        <v>7249</v>
      </c>
      <c r="C3441" t="s">
        <v>11814</v>
      </c>
      <c r="D3441" t="s">
        <v>11622</v>
      </c>
      <c r="E3441" t="s">
        <v>11623</v>
      </c>
      <c r="F3441" t="s">
        <v>11624</v>
      </c>
      <c r="G3441" t="s">
        <v>11625</v>
      </c>
      <c r="H3441" t="s">
        <v>11626</v>
      </c>
      <c r="I3441" t="s">
        <v>11627</v>
      </c>
      <c r="J3441" t="s">
        <v>11628</v>
      </c>
      <c r="K3441" t="s">
        <v>11649</v>
      </c>
      <c r="L3441" t="s">
        <v>11650</v>
      </c>
      <c r="M3441" t="s">
        <v>11651</v>
      </c>
      <c r="N3441" t="s">
        <v>11675</v>
      </c>
      <c r="O3441" t="s">
        <v>11676</v>
      </c>
      <c r="P3441" t="s">
        <v>11815</v>
      </c>
      <c r="Q3441" t="s">
        <v>11816</v>
      </c>
    </row>
    <row r="3442" spans="1:17" x14ac:dyDescent="0.25">
      <c r="A3442" t="s">
        <v>7250</v>
      </c>
      <c r="B3442" t="s">
        <v>7251</v>
      </c>
      <c r="C3442" t="s">
        <v>11814</v>
      </c>
      <c r="D3442" t="s">
        <v>11622</v>
      </c>
      <c r="E3442" t="s">
        <v>11623</v>
      </c>
      <c r="F3442" t="s">
        <v>11624</v>
      </c>
      <c r="G3442" t="s">
        <v>11625</v>
      </c>
      <c r="H3442" t="s">
        <v>11626</v>
      </c>
      <c r="I3442" t="s">
        <v>11627</v>
      </c>
      <c r="J3442" t="s">
        <v>11628</v>
      </c>
      <c r="K3442" t="s">
        <v>11649</v>
      </c>
      <c r="L3442" t="s">
        <v>11650</v>
      </c>
      <c r="M3442" t="s">
        <v>11651</v>
      </c>
      <c r="N3442" t="s">
        <v>11675</v>
      </c>
      <c r="O3442" t="s">
        <v>11676</v>
      </c>
      <c r="P3442" t="s">
        <v>11815</v>
      </c>
      <c r="Q3442" t="s">
        <v>11816</v>
      </c>
    </row>
    <row r="3443" spans="1:17" x14ac:dyDescent="0.25">
      <c r="A3443" t="s">
        <v>7252</v>
      </c>
      <c r="B3443" t="s">
        <v>7253</v>
      </c>
      <c r="C3443" t="s">
        <v>11814</v>
      </c>
      <c r="D3443" t="s">
        <v>11622</v>
      </c>
      <c r="E3443" t="s">
        <v>11623</v>
      </c>
      <c r="F3443" t="s">
        <v>11624</v>
      </c>
      <c r="G3443" t="s">
        <v>11625</v>
      </c>
      <c r="H3443" t="s">
        <v>11626</v>
      </c>
      <c r="I3443" t="s">
        <v>11627</v>
      </c>
      <c r="J3443" t="s">
        <v>11628</v>
      </c>
      <c r="K3443" t="s">
        <v>11649</v>
      </c>
      <c r="L3443" t="s">
        <v>11650</v>
      </c>
      <c r="M3443" t="s">
        <v>11651</v>
      </c>
      <c r="N3443" t="s">
        <v>11675</v>
      </c>
      <c r="O3443" t="s">
        <v>11676</v>
      </c>
      <c r="P3443" t="s">
        <v>11815</v>
      </c>
      <c r="Q3443" t="s">
        <v>11816</v>
      </c>
    </row>
    <row r="3444" spans="1:17" x14ac:dyDescent="0.25">
      <c r="A3444" t="s">
        <v>7254</v>
      </c>
      <c r="B3444" t="s">
        <v>7255</v>
      </c>
      <c r="C3444" t="s">
        <v>11814</v>
      </c>
      <c r="D3444" t="s">
        <v>11622</v>
      </c>
      <c r="E3444" t="s">
        <v>11623</v>
      </c>
      <c r="F3444" t="s">
        <v>11624</v>
      </c>
      <c r="G3444" t="s">
        <v>11625</v>
      </c>
      <c r="H3444" t="s">
        <v>11626</v>
      </c>
      <c r="I3444" t="s">
        <v>11627</v>
      </c>
      <c r="J3444" t="s">
        <v>11628</v>
      </c>
      <c r="K3444" t="s">
        <v>11649</v>
      </c>
      <c r="L3444" t="s">
        <v>11650</v>
      </c>
      <c r="M3444" t="s">
        <v>11651</v>
      </c>
      <c r="N3444" t="s">
        <v>11675</v>
      </c>
      <c r="O3444" t="s">
        <v>11676</v>
      </c>
      <c r="P3444" t="s">
        <v>11815</v>
      </c>
      <c r="Q3444" t="s">
        <v>11816</v>
      </c>
    </row>
    <row r="3445" spans="1:17" x14ac:dyDescent="0.25">
      <c r="A3445" t="s">
        <v>7256</v>
      </c>
      <c r="B3445" t="s">
        <v>7257</v>
      </c>
      <c r="C3445" t="s">
        <v>11814</v>
      </c>
      <c r="D3445" t="s">
        <v>11622</v>
      </c>
      <c r="E3445" t="s">
        <v>11623</v>
      </c>
      <c r="F3445" t="s">
        <v>11624</v>
      </c>
      <c r="G3445" t="s">
        <v>11625</v>
      </c>
      <c r="H3445" t="s">
        <v>11626</v>
      </c>
      <c r="I3445" t="s">
        <v>11627</v>
      </c>
      <c r="J3445" t="s">
        <v>11628</v>
      </c>
      <c r="K3445" t="s">
        <v>11649</v>
      </c>
      <c r="L3445" t="s">
        <v>11650</v>
      </c>
      <c r="M3445" t="s">
        <v>11651</v>
      </c>
      <c r="N3445" t="s">
        <v>11675</v>
      </c>
      <c r="O3445" t="s">
        <v>11676</v>
      </c>
      <c r="P3445" t="s">
        <v>11815</v>
      </c>
      <c r="Q3445" t="s">
        <v>11816</v>
      </c>
    </row>
    <row r="3446" spans="1:17" x14ac:dyDescent="0.25">
      <c r="A3446" t="s">
        <v>7258</v>
      </c>
      <c r="B3446" t="s">
        <v>7259</v>
      </c>
      <c r="C3446" t="s">
        <v>11814</v>
      </c>
      <c r="D3446" t="s">
        <v>11622</v>
      </c>
      <c r="E3446" t="s">
        <v>11623</v>
      </c>
      <c r="F3446" t="s">
        <v>11624</v>
      </c>
      <c r="G3446" t="s">
        <v>11625</v>
      </c>
      <c r="H3446" t="s">
        <v>11626</v>
      </c>
      <c r="I3446" t="s">
        <v>11627</v>
      </c>
      <c r="J3446" t="s">
        <v>11628</v>
      </c>
      <c r="K3446" t="s">
        <v>11649</v>
      </c>
      <c r="L3446" t="s">
        <v>11650</v>
      </c>
      <c r="M3446" t="s">
        <v>11651</v>
      </c>
      <c r="N3446" t="s">
        <v>11675</v>
      </c>
      <c r="O3446" t="s">
        <v>11676</v>
      </c>
      <c r="P3446" t="s">
        <v>11815</v>
      </c>
      <c r="Q3446" t="s">
        <v>11816</v>
      </c>
    </row>
    <row r="3447" spans="1:17" x14ac:dyDescent="0.25">
      <c r="A3447" t="s">
        <v>7260</v>
      </c>
      <c r="B3447" t="s">
        <v>7261</v>
      </c>
      <c r="C3447" t="s">
        <v>11814</v>
      </c>
      <c r="D3447" t="s">
        <v>11622</v>
      </c>
      <c r="E3447" t="s">
        <v>11623</v>
      </c>
      <c r="F3447" t="s">
        <v>11624</v>
      </c>
      <c r="G3447" t="s">
        <v>11625</v>
      </c>
      <c r="H3447" t="s">
        <v>11626</v>
      </c>
      <c r="I3447" t="s">
        <v>11627</v>
      </c>
      <c r="J3447" t="s">
        <v>11628</v>
      </c>
      <c r="K3447" t="s">
        <v>11649</v>
      </c>
      <c r="L3447" t="s">
        <v>11650</v>
      </c>
      <c r="M3447" t="s">
        <v>11651</v>
      </c>
      <c r="N3447" t="s">
        <v>11675</v>
      </c>
      <c r="O3447" t="s">
        <v>11676</v>
      </c>
      <c r="P3447" t="s">
        <v>11815</v>
      </c>
      <c r="Q3447" t="s">
        <v>11816</v>
      </c>
    </row>
    <row r="3448" spans="1:17" x14ac:dyDescent="0.25">
      <c r="A3448" t="s">
        <v>7262</v>
      </c>
      <c r="B3448" t="s">
        <v>7263</v>
      </c>
      <c r="C3448" t="s">
        <v>11814</v>
      </c>
      <c r="D3448" t="s">
        <v>11622</v>
      </c>
      <c r="E3448" t="s">
        <v>11623</v>
      </c>
      <c r="F3448" t="s">
        <v>11624</v>
      </c>
      <c r="G3448" t="s">
        <v>11625</v>
      </c>
      <c r="H3448" t="s">
        <v>11626</v>
      </c>
      <c r="I3448" t="s">
        <v>11627</v>
      </c>
      <c r="J3448" t="s">
        <v>11628</v>
      </c>
      <c r="K3448" t="s">
        <v>11649</v>
      </c>
      <c r="L3448" t="s">
        <v>11650</v>
      </c>
      <c r="M3448" t="s">
        <v>11651</v>
      </c>
      <c r="N3448" t="s">
        <v>11675</v>
      </c>
      <c r="O3448" t="s">
        <v>11676</v>
      </c>
      <c r="P3448" t="s">
        <v>11815</v>
      </c>
      <c r="Q3448" t="s">
        <v>11816</v>
      </c>
    </row>
    <row r="3449" spans="1:17" x14ac:dyDescent="0.25">
      <c r="A3449" t="s">
        <v>7264</v>
      </c>
      <c r="B3449" t="s">
        <v>7265</v>
      </c>
      <c r="C3449" t="s">
        <v>11814</v>
      </c>
      <c r="D3449" t="s">
        <v>11622</v>
      </c>
      <c r="E3449" t="s">
        <v>11623</v>
      </c>
      <c r="F3449" t="s">
        <v>11624</v>
      </c>
      <c r="G3449" t="s">
        <v>11625</v>
      </c>
      <c r="H3449" t="s">
        <v>11626</v>
      </c>
      <c r="I3449" t="s">
        <v>11627</v>
      </c>
      <c r="J3449" t="s">
        <v>11628</v>
      </c>
      <c r="K3449" t="s">
        <v>11649</v>
      </c>
      <c r="L3449" t="s">
        <v>11650</v>
      </c>
      <c r="M3449" t="s">
        <v>11651</v>
      </c>
      <c r="N3449" t="s">
        <v>11675</v>
      </c>
      <c r="O3449" t="s">
        <v>11676</v>
      </c>
      <c r="P3449" t="s">
        <v>11815</v>
      </c>
      <c r="Q3449" t="s">
        <v>11816</v>
      </c>
    </row>
    <row r="3450" spans="1:17" x14ac:dyDescent="0.25">
      <c r="A3450" t="s">
        <v>7266</v>
      </c>
      <c r="B3450" t="s">
        <v>7267</v>
      </c>
      <c r="C3450" t="s">
        <v>11814</v>
      </c>
      <c r="D3450" t="s">
        <v>11622</v>
      </c>
      <c r="E3450" t="s">
        <v>11623</v>
      </c>
      <c r="F3450" t="s">
        <v>11624</v>
      </c>
      <c r="G3450" t="s">
        <v>11625</v>
      </c>
      <c r="H3450" t="s">
        <v>11626</v>
      </c>
      <c r="I3450" t="s">
        <v>11627</v>
      </c>
      <c r="J3450" t="s">
        <v>11628</v>
      </c>
      <c r="K3450" t="s">
        <v>11649</v>
      </c>
      <c r="L3450" t="s">
        <v>11650</v>
      </c>
      <c r="M3450" t="s">
        <v>11651</v>
      </c>
      <c r="N3450" t="s">
        <v>11675</v>
      </c>
      <c r="O3450" t="s">
        <v>11676</v>
      </c>
      <c r="P3450" t="s">
        <v>11815</v>
      </c>
      <c r="Q3450" t="s">
        <v>11816</v>
      </c>
    </row>
    <row r="3451" spans="1:17" x14ac:dyDescent="0.25">
      <c r="A3451" t="s">
        <v>7268</v>
      </c>
      <c r="B3451" t="s">
        <v>7269</v>
      </c>
      <c r="C3451" t="s">
        <v>11814</v>
      </c>
      <c r="D3451" t="s">
        <v>11622</v>
      </c>
      <c r="E3451" t="s">
        <v>11623</v>
      </c>
      <c r="F3451" t="s">
        <v>11624</v>
      </c>
      <c r="G3451" t="s">
        <v>11625</v>
      </c>
      <c r="H3451" t="s">
        <v>11626</v>
      </c>
      <c r="I3451" t="s">
        <v>11627</v>
      </c>
      <c r="J3451" t="s">
        <v>11628</v>
      </c>
      <c r="K3451" t="s">
        <v>11649</v>
      </c>
      <c r="L3451" t="s">
        <v>11650</v>
      </c>
      <c r="M3451" t="s">
        <v>11651</v>
      </c>
      <c r="N3451" t="s">
        <v>11675</v>
      </c>
      <c r="O3451" t="s">
        <v>11676</v>
      </c>
      <c r="P3451" t="s">
        <v>11815</v>
      </c>
      <c r="Q3451" t="s">
        <v>11816</v>
      </c>
    </row>
    <row r="3452" spans="1:17" x14ac:dyDescent="0.25">
      <c r="A3452" t="s">
        <v>7270</v>
      </c>
      <c r="B3452" t="s">
        <v>7271</v>
      </c>
      <c r="C3452" t="s">
        <v>11814</v>
      </c>
      <c r="D3452" t="s">
        <v>11622</v>
      </c>
      <c r="E3452" t="s">
        <v>11623</v>
      </c>
      <c r="F3452" t="s">
        <v>11624</v>
      </c>
      <c r="G3452" t="s">
        <v>11625</v>
      </c>
      <c r="H3452" t="s">
        <v>11626</v>
      </c>
      <c r="I3452" t="s">
        <v>11627</v>
      </c>
      <c r="J3452" t="s">
        <v>11628</v>
      </c>
      <c r="K3452" t="s">
        <v>11649</v>
      </c>
      <c r="L3452" t="s">
        <v>11650</v>
      </c>
      <c r="M3452" t="s">
        <v>11651</v>
      </c>
      <c r="N3452" t="s">
        <v>11675</v>
      </c>
      <c r="O3452" t="s">
        <v>11676</v>
      </c>
      <c r="P3452" t="s">
        <v>11815</v>
      </c>
      <c r="Q3452" t="s">
        <v>11816</v>
      </c>
    </row>
    <row r="3453" spans="1:17" x14ac:dyDescent="0.25">
      <c r="A3453" t="s">
        <v>7272</v>
      </c>
      <c r="B3453" t="s">
        <v>7273</v>
      </c>
      <c r="C3453" t="s">
        <v>11814</v>
      </c>
      <c r="D3453" t="s">
        <v>11622</v>
      </c>
      <c r="E3453" t="s">
        <v>11623</v>
      </c>
      <c r="F3453" t="s">
        <v>11624</v>
      </c>
      <c r="G3453" t="s">
        <v>11625</v>
      </c>
      <c r="H3453" t="s">
        <v>11626</v>
      </c>
      <c r="I3453" t="s">
        <v>11627</v>
      </c>
      <c r="J3453" t="s">
        <v>11628</v>
      </c>
      <c r="K3453" t="s">
        <v>11649</v>
      </c>
      <c r="L3453" t="s">
        <v>11650</v>
      </c>
      <c r="M3453" t="s">
        <v>11651</v>
      </c>
      <c r="N3453" t="s">
        <v>11675</v>
      </c>
      <c r="O3453" t="s">
        <v>11676</v>
      </c>
      <c r="P3453" t="s">
        <v>11815</v>
      </c>
      <c r="Q3453" t="s">
        <v>11816</v>
      </c>
    </row>
    <row r="3454" spans="1:17" x14ac:dyDescent="0.25">
      <c r="A3454" t="s">
        <v>7274</v>
      </c>
      <c r="B3454" t="s">
        <v>7275</v>
      </c>
      <c r="C3454" t="s">
        <v>11814</v>
      </c>
      <c r="D3454" t="s">
        <v>11622</v>
      </c>
      <c r="E3454" t="s">
        <v>11623</v>
      </c>
      <c r="F3454" t="s">
        <v>11624</v>
      </c>
      <c r="G3454" t="s">
        <v>11625</v>
      </c>
      <c r="H3454" t="s">
        <v>11626</v>
      </c>
      <c r="I3454" t="s">
        <v>11627</v>
      </c>
      <c r="J3454" t="s">
        <v>11628</v>
      </c>
      <c r="K3454" t="s">
        <v>11649</v>
      </c>
      <c r="L3454" t="s">
        <v>11650</v>
      </c>
      <c r="M3454" t="s">
        <v>11651</v>
      </c>
      <c r="N3454" t="s">
        <v>11675</v>
      </c>
      <c r="O3454" t="s">
        <v>11676</v>
      </c>
      <c r="P3454" t="s">
        <v>11815</v>
      </c>
      <c r="Q3454" t="s">
        <v>11816</v>
      </c>
    </row>
    <row r="3455" spans="1:17" x14ac:dyDescent="0.25">
      <c r="A3455" t="s">
        <v>7276</v>
      </c>
      <c r="B3455" t="s">
        <v>7277</v>
      </c>
      <c r="C3455" t="s">
        <v>11814</v>
      </c>
      <c r="D3455" t="s">
        <v>11622</v>
      </c>
      <c r="E3455" t="s">
        <v>11623</v>
      </c>
      <c r="F3455" t="s">
        <v>11624</v>
      </c>
      <c r="G3455" t="s">
        <v>11625</v>
      </c>
      <c r="H3455" t="s">
        <v>11626</v>
      </c>
      <c r="I3455" t="s">
        <v>11627</v>
      </c>
      <c r="J3455" t="s">
        <v>11628</v>
      </c>
      <c r="K3455" t="s">
        <v>11649</v>
      </c>
      <c r="L3455" t="s">
        <v>11650</v>
      </c>
      <c r="M3455" t="s">
        <v>11651</v>
      </c>
      <c r="N3455" t="s">
        <v>11675</v>
      </c>
      <c r="O3455" t="s">
        <v>11676</v>
      </c>
      <c r="P3455" t="s">
        <v>11815</v>
      </c>
      <c r="Q3455" t="s">
        <v>11816</v>
      </c>
    </row>
    <row r="3456" spans="1:17" x14ac:dyDescent="0.25">
      <c r="A3456" t="s">
        <v>7278</v>
      </c>
      <c r="B3456" t="s">
        <v>7279</v>
      </c>
      <c r="C3456" t="s">
        <v>11814</v>
      </c>
      <c r="D3456" t="s">
        <v>11622</v>
      </c>
      <c r="E3456" t="s">
        <v>11623</v>
      </c>
      <c r="F3456" t="s">
        <v>11624</v>
      </c>
      <c r="G3456" t="s">
        <v>11625</v>
      </c>
      <c r="H3456" t="s">
        <v>11626</v>
      </c>
      <c r="I3456" t="s">
        <v>11627</v>
      </c>
      <c r="J3456" t="s">
        <v>11628</v>
      </c>
      <c r="K3456" t="s">
        <v>11649</v>
      </c>
      <c r="L3456" t="s">
        <v>11650</v>
      </c>
      <c r="M3456" t="s">
        <v>11651</v>
      </c>
      <c r="N3456" t="s">
        <v>11675</v>
      </c>
      <c r="O3456" t="s">
        <v>11676</v>
      </c>
      <c r="P3456" t="s">
        <v>11815</v>
      </c>
      <c r="Q3456" t="s">
        <v>11816</v>
      </c>
    </row>
    <row r="3457" spans="1:17" x14ac:dyDescent="0.25">
      <c r="A3457" t="s">
        <v>7280</v>
      </c>
      <c r="B3457" t="s">
        <v>7281</v>
      </c>
      <c r="C3457" t="s">
        <v>11814</v>
      </c>
      <c r="D3457" t="s">
        <v>11622</v>
      </c>
      <c r="E3457" t="s">
        <v>11623</v>
      </c>
      <c r="F3457" t="s">
        <v>11624</v>
      </c>
      <c r="G3457" t="s">
        <v>11625</v>
      </c>
      <c r="H3457" t="s">
        <v>11626</v>
      </c>
      <c r="I3457" t="s">
        <v>11627</v>
      </c>
      <c r="J3457" t="s">
        <v>11628</v>
      </c>
      <c r="K3457" t="s">
        <v>11649</v>
      </c>
      <c r="L3457" t="s">
        <v>11650</v>
      </c>
      <c r="M3457" t="s">
        <v>11651</v>
      </c>
      <c r="N3457" t="s">
        <v>11675</v>
      </c>
      <c r="O3457" t="s">
        <v>11676</v>
      </c>
      <c r="P3457" t="s">
        <v>11815</v>
      </c>
      <c r="Q3457" t="s">
        <v>11816</v>
      </c>
    </row>
    <row r="3458" spans="1:17" x14ac:dyDescent="0.25">
      <c r="A3458" t="s">
        <v>7282</v>
      </c>
      <c r="B3458" t="s">
        <v>7283</v>
      </c>
      <c r="C3458" t="s">
        <v>11814</v>
      </c>
      <c r="D3458" t="s">
        <v>11622</v>
      </c>
      <c r="E3458" t="s">
        <v>11623</v>
      </c>
      <c r="F3458" t="s">
        <v>11624</v>
      </c>
      <c r="G3458" t="s">
        <v>11625</v>
      </c>
      <c r="H3458" t="s">
        <v>11626</v>
      </c>
      <c r="I3458" t="s">
        <v>11627</v>
      </c>
      <c r="J3458" t="s">
        <v>11628</v>
      </c>
      <c r="K3458" t="s">
        <v>11649</v>
      </c>
      <c r="L3458" t="s">
        <v>11650</v>
      </c>
      <c r="M3458" t="s">
        <v>11651</v>
      </c>
      <c r="N3458" t="s">
        <v>11675</v>
      </c>
      <c r="O3458" t="s">
        <v>11676</v>
      </c>
      <c r="P3458" t="s">
        <v>11815</v>
      </c>
      <c r="Q3458" t="s">
        <v>11816</v>
      </c>
    </row>
    <row r="3459" spans="1:17" x14ac:dyDescent="0.25">
      <c r="A3459" t="s">
        <v>7284</v>
      </c>
      <c r="B3459" t="s">
        <v>7285</v>
      </c>
      <c r="C3459" t="s">
        <v>11814</v>
      </c>
      <c r="D3459" t="s">
        <v>11622</v>
      </c>
      <c r="E3459" t="s">
        <v>11623</v>
      </c>
      <c r="F3459" t="s">
        <v>11624</v>
      </c>
      <c r="G3459" t="s">
        <v>11625</v>
      </c>
      <c r="H3459" t="s">
        <v>11626</v>
      </c>
      <c r="I3459" t="s">
        <v>11627</v>
      </c>
      <c r="J3459" t="s">
        <v>11628</v>
      </c>
      <c r="K3459" t="s">
        <v>11649</v>
      </c>
      <c r="L3459" t="s">
        <v>11650</v>
      </c>
      <c r="M3459" t="s">
        <v>11651</v>
      </c>
      <c r="N3459" t="s">
        <v>11675</v>
      </c>
      <c r="O3459" t="s">
        <v>11676</v>
      </c>
      <c r="P3459" t="s">
        <v>11815</v>
      </c>
      <c r="Q3459" t="s">
        <v>11816</v>
      </c>
    </row>
    <row r="3460" spans="1:17" x14ac:dyDescent="0.25">
      <c r="A3460" t="s">
        <v>7286</v>
      </c>
      <c r="B3460" t="s">
        <v>7287</v>
      </c>
      <c r="C3460" t="s">
        <v>11814</v>
      </c>
      <c r="D3460" t="s">
        <v>11622</v>
      </c>
      <c r="E3460" t="s">
        <v>11623</v>
      </c>
      <c r="F3460" t="s">
        <v>11624</v>
      </c>
      <c r="G3460" t="s">
        <v>11625</v>
      </c>
      <c r="H3460" t="s">
        <v>11626</v>
      </c>
      <c r="I3460" t="s">
        <v>11627</v>
      </c>
      <c r="J3460" t="s">
        <v>11628</v>
      </c>
      <c r="K3460" t="s">
        <v>11649</v>
      </c>
      <c r="L3460" t="s">
        <v>11650</v>
      </c>
      <c r="M3460" t="s">
        <v>11651</v>
      </c>
      <c r="N3460" t="s">
        <v>11675</v>
      </c>
      <c r="O3460" t="s">
        <v>11676</v>
      </c>
      <c r="P3460" t="s">
        <v>11815</v>
      </c>
      <c r="Q3460" t="s">
        <v>11816</v>
      </c>
    </row>
    <row r="3461" spans="1:17" x14ac:dyDescent="0.25">
      <c r="A3461" t="s">
        <v>7288</v>
      </c>
      <c r="B3461" t="s">
        <v>7289</v>
      </c>
      <c r="C3461" t="s">
        <v>11814</v>
      </c>
      <c r="D3461" t="s">
        <v>11622</v>
      </c>
      <c r="E3461" t="s">
        <v>11623</v>
      </c>
      <c r="F3461" t="s">
        <v>11624</v>
      </c>
      <c r="G3461" t="s">
        <v>11625</v>
      </c>
      <c r="H3461" t="s">
        <v>11626</v>
      </c>
      <c r="I3461" t="s">
        <v>11627</v>
      </c>
      <c r="J3461" t="s">
        <v>11628</v>
      </c>
      <c r="K3461" t="s">
        <v>11649</v>
      </c>
      <c r="L3461" t="s">
        <v>11650</v>
      </c>
      <c r="M3461" t="s">
        <v>11651</v>
      </c>
      <c r="N3461" t="s">
        <v>11675</v>
      </c>
      <c r="O3461" t="s">
        <v>11676</v>
      </c>
      <c r="P3461" t="s">
        <v>11815</v>
      </c>
      <c r="Q3461" t="s">
        <v>11816</v>
      </c>
    </row>
    <row r="3462" spans="1:17" x14ac:dyDescent="0.25">
      <c r="A3462" t="s">
        <v>7290</v>
      </c>
      <c r="B3462" t="s">
        <v>7291</v>
      </c>
      <c r="C3462" t="s">
        <v>11814</v>
      </c>
      <c r="D3462" t="s">
        <v>11622</v>
      </c>
      <c r="E3462" t="s">
        <v>11623</v>
      </c>
      <c r="F3462" t="s">
        <v>11624</v>
      </c>
      <c r="G3462" t="s">
        <v>11625</v>
      </c>
      <c r="H3462" t="s">
        <v>11626</v>
      </c>
      <c r="I3462" t="s">
        <v>11627</v>
      </c>
      <c r="J3462" t="s">
        <v>11628</v>
      </c>
      <c r="K3462" t="s">
        <v>11649</v>
      </c>
      <c r="L3462" t="s">
        <v>11650</v>
      </c>
      <c r="M3462" t="s">
        <v>11651</v>
      </c>
      <c r="N3462" t="s">
        <v>11675</v>
      </c>
      <c r="O3462" t="s">
        <v>11676</v>
      </c>
      <c r="P3462" t="s">
        <v>11815</v>
      </c>
      <c r="Q3462" t="s">
        <v>11816</v>
      </c>
    </row>
    <row r="3463" spans="1:17" x14ac:dyDescent="0.25">
      <c r="A3463" t="s">
        <v>7292</v>
      </c>
      <c r="B3463" t="s">
        <v>7293</v>
      </c>
      <c r="C3463" t="s">
        <v>11814</v>
      </c>
      <c r="D3463" t="s">
        <v>11622</v>
      </c>
      <c r="E3463" t="s">
        <v>11623</v>
      </c>
      <c r="F3463" t="s">
        <v>11624</v>
      </c>
      <c r="G3463" t="s">
        <v>11625</v>
      </c>
      <c r="H3463" t="s">
        <v>11626</v>
      </c>
      <c r="I3463" t="s">
        <v>11627</v>
      </c>
      <c r="J3463" t="s">
        <v>11628</v>
      </c>
      <c r="K3463" t="s">
        <v>11649</v>
      </c>
      <c r="L3463" t="s">
        <v>11650</v>
      </c>
      <c r="M3463" t="s">
        <v>11651</v>
      </c>
      <c r="N3463" t="s">
        <v>11675</v>
      </c>
      <c r="O3463" t="s">
        <v>11676</v>
      </c>
      <c r="P3463" t="s">
        <v>11815</v>
      </c>
      <c r="Q3463" t="s">
        <v>11816</v>
      </c>
    </row>
    <row r="3464" spans="1:17" x14ac:dyDescent="0.25">
      <c r="A3464" t="s">
        <v>7294</v>
      </c>
      <c r="B3464" t="s">
        <v>7295</v>
      </c>
      <c r="C3464" t="s">
        <v>11814</v>
      </c>
      <c r="D3464" t="s">
        <v>11622</v>
      </c>
      <c r="E3464" t="s">
        <v>11623</v>
      </c>
      <c r="F3464" t="s">
        <v>11624</v>
      </c>
      <c r="G3464" t="s">
        <v>11625</v>
      </c>
      <c r="H3464" t="s">
        <v>11626</v>
      </c>
      <c r="I3464" t="s">
        <v>11627</v>
      </c>
      <c r="J3464" t="s">
        <v>11628</v>
      </c>
      <c r="K3464" t="s">
        <v>11649</v>
      </c>
      <c r="L3464" t="s">
        <v>11650</v>
      </c>
      <c r="M3464" t="s">
        <v>11651</v>
      </c>
      <c r="N3464" t="s">
        <v>11675</v>
      </c>
      <c r="O3464" t="s">
        <v>11676</v>
      </c>
      <c r="P3464" t="s">
        <v>11815</v>
      </c>
      <c r="Q3464" t="s">
        <v>11816</v>
      </c>
    </row>
    <row r="3465" spans="1:17" x14ac:dyDescent="0.25">
      <c r="A3465" t="s">
        <v>7296</v>
      </c>
      <c r="B3465" t="s">
        <v>7297</v>
      </c>
      <c r="C3465" t="s">
        <v>11814</v>
      </c>
      <c r="D3465" t="s">
        <v>11622</v>
      </c>
      <c r="E3465" t="s">
        <v>11623</v>
      </c>
      <c r="F3465" t="s">
        <v>11624</v>
      </c>
      <c r="G3465" t="s">
        <v>11625</v>
      </c>
      <c r="H3465" t="s">
        <v>11626</v>
      </c>
      <c r="I3465" t="s">
        <v>11627</v>
      </c>
      <c r="J3465" t="s">
        <v>11628</v>
      </c>
      <c r="K3465" t="s">
        <v>11649</v>
      </c>
      <c r="L3465" t="s">
        <v>11650</v>
      </c>
      <c r="M3465" t="s">
        <v>11651</v>
      </c>
      <c r="N3465" t="s">
        <v>11675</v>
      </c>
      <c r="O3465" t="s">
        <v>11676</v>
      </c>
      <c r="P3465" t="s">
        <v>11815</v>
      </c>
      <c r="Q3465" t="s">
        <v>11816</v>
      </c>
    </row>
    <row r="3466" spans="1:17" x14ac:dyDescent="0.25">
      <c r="A3466" t="s">
        <v>7298</v>
      </c>
      <c r="B3466" t="s">
        <v>7299</v>
      </c>
      <c r="C3466" t="s">
        <v>11814</v>
      </c>
      <c r="D3466" t="s">
        <v>11622</v>
      </c>
      <c r="E3466" t="s">
        <v>11623</v>
      </c>
      <c r="F3466" t="s">
        <v>11624</v>
      </c>
      <c r="G3466" t="s">
        <v>11625</v>
      </c>
      <c r="H3466" t="s">
        <v>11626</v>
      </c>
      <c r="I3466" t="s">
        <v>11627</v>
      </c>
      <c r="J3466" t="s">
        <v>11628</v>
      </c>
      <c r="K3466" t="s">
        <v>11649</v>
      </c>
      <c r="L3466" t="s">
        <v>11650</v>
      </c>
      <c r="M3466" t="s">
        <v>11651</v>
      </c>
      <c r="N3466" t="s">
        <v>11675</v>
      </c>
      <c r="O3466" t="s">
        <v>11676</v>
      </c>
      <c r="P3466" t="s">
        <v>11815</v>
      </c>
      <c r="Q3466" t="s">
        <v>11816</v>
      </c>
    </row>
    <row r="3467" spans="1:17" x14ac:dyDescent="0.25">
      <c r="A3467" t="s">
        <v>7300</v>
      </c>
      <c r="B3467" t="s">
        <v>7301</v>
      </c>
      <c r="C3467" t="s">
        <v>11814</v>
      </c>
      <c r="D3467" t="s">
        <v>11622</v>
      </c>
      <c r="E3467" t="s">
        <v>11623</v>
      </c>
      <c r="F3467" t="s">
        <v>11624</v>
      </c>
      <c r="G3467" t="s">
        <v>11625</v>
      </c>
      <c r="H3467" t="s">
        <v>11626</v>
      </c>
      <c r="I3467" t="s">
        <v>11627</v>
      </c>
      <c r="J3467" t="s">
        <v>11628</v>
      </c>
      <c r="K3467" t="s">
        <v>11649</v>
      </c>
      <c r="L3467" t="s">
        <v>11650</v>
      </c>
      <c r="M3467" t="s">
        <v>11651</v>
      </c>
      <c r="N3467" t="s">
        <v>11675</v>
      </c>
      <c r="O3467" t="s">
        <v>11676</v>
      </c>
      <c r="P3467" t="s">
        <v>11815</v>
      </c>
      <c r="Q3467" t="s">
        <v>11816</v>
      </c>
    </row>
    <row r="3468" spans="1:17" x14ac:dyDescent="0.25">
      <c r="A3468" t="s">
        <v>7302</v>
      </c>
      <c r="B3468" t="s">
        <v>7303</v>
      </c>
      <c r="C3468" t="s">
        <v>11814</v>
      </c>
      <c r="D3468" t="s">
        <v>11622</v>
      </c>
      <c r="E3468" t="s">
        <v>11623</v>
      </c>
      <c r="F3468" t="s">
        <v>11624</v>
      </c>
      <c r="G3468" t="s">
        <v>11625</v>
      </c>
      <c r="H3468" t="s">
        <v>11626</v>
      </c>
      <c r="I3468" t="s">
        <v>11627</v>
      </c>
      <c r="J3468" t="s">
        <v>11628</v>
      </c>
      <c r="K3468" t="s">
        <v>11649</v>
      </c>
      <c r="L3468" t="s">
        <v>11650</v>
      </c>
      <c r="M3468" t="s">
        <v>11651</v>
      </c>
      <c r="N3468" t="s">
        <v>11675</v>
      </c>
      <c r="O3468" t="s">
        <v>11676</v>
      </c>
      <c r="P3468" t="s">
        <v>11815</v>
      </c>
      <c r="Q3468" t="s">
        <v>11816</v>
      </c>
    </row>
    <row r="3469" spans="1:17" x14ac:dyDescent="0.25">
      <c r="A3469" t="s">
        <v>7304</v>
      </c>
      <c r="B3469" t="s">
        <v>7305</v>
      </c>
      <c r="C3469" t="s">
        <v>11814</v>
      </c>
      <c r="D3469" t="s">
        <v>11622</v>
      </c>
      <c r="E3469" t="s">
        <v>11623</v>
      </c>
      <c r="F3469" t="s">
        <v>11624</v>
      </c>
      <c r="G3469" t="s">
        <v>11625</v>
      </c>
      <c r="H3469" t="s">
        <v>11626</v>
      </c>
      <c r="I3469" t="s">
        <v>11627</v>
      </c>
      <c r="J3469" t="s">
        <v>11628</v>
      </c>
      <c r="K3469" t="s">
        <v>11649</v>
      </c>
      <c r="L3469" t="s">
        <v>11650</v>
      </c>
      <c r="M3469" t="s">
        <v>11651</v>
      </c>
      <c r="N3469" t="s">
        <v>11675</v>
      </c>
      <c r="O3469" t="s">
        <v>11676</v>
      </c>
      <c r="P3469" t="s">
        <v>11815</v>
      </c>
      <c r="Q3469" t="s">
        <v>11816</v>
      </c>
    </row>
    <row r="3470" spans="1:17" x14ac:dyDescent="0.25">
      <c r="A3470" t="s">
        <v>7306</v>
      </c>
      <c r="B3470" t="s">
        <v>7307</v>
      </c>
      <c r="C3470" t="s">
        <v>11814</v>
      </c>
      <c r="D3470" t="s">
        <v>11622</v>
      </c>
      <c r="E3470" t="s">
        <v>11623</v>
      </c>
      <c r="F3470" t="s">
        <v>11624</v>
      </c>
      <c r="G3470" t="s">
        <v>11625</v>
      </c>
      <c r="H3470" t="s">
        <v>11626</v>
      </c>
      <c r="I3470" t="s">
        <v>11627</v>
      </c>
      <c r="J3470" t="s">
        <v>11628</v>
      </c>
      <c r="K3470" t="s">
        <v>11649</v>
      </c>
      <c r="L3470" t="s">
        <v>11650</v>
      </c>
      <c r="M3470" t="s">
        <v>11651</v>
      </c>
      <c r="N3470" t="s">
        <v>11675</v>
      </c>
      <c r="O3470" t="s">
        <v>11676</v>
      </c>
      <c r="P3470" t="s">
        <v>11815</v>
      </c>
      <c r="Q3470" t="s">
        <v>11816</v>
      </c>
    </row>
    <row r="3471" spans="1:17" x14ac:dyDescent="0.25">
      <c r="A3471" t="s">
        <v>7308</v>
      </c>
      <c r="B3471" t="s">
        <v>7309</v>
      </c>
      <c r="C3471" t="s">
        <v>11814</v>
      </c>
      <c r="D3471" t="s">
        <v>11622</v>
      </c>
      <c r="E3471" t="s">
        <v>11623</v>
      </c>
      <c r="F3471" t="s">
        <v>11624</v>
      </c>
      <c r="G3471" t="s">
        <v>11625</v>
      </c>
      <c r="H3471" t="s">
        <v>11626</v>
      </c>
      <c r="I3471" t="s">
        <v>11627</v>
      </c>
      <c r="J3471" t="s">
        <v>11628</v>
      </c>
      <c r="K3471" t="s">
        <v>11649</v>
      </c>
      <c r="L3471" t="s">
        <v>11650</v>
      </c>
      <c r="M3471" t="s">
        <v>11651</v>
      </c>
      <c r="N3471" t="s">
        <v>11675</v>
      </c>
      <c r="O3471" t="s">
        <v>11676</v>
      </c>
      <c r="P3471" t="s">
        <v>11815</v>
      </c>
      <c r="Q3471" t="s">
        <v>11816</v>
      </c>
    </row>
    <row r="3472" spans="1:17" x14ac:dyDescent="0.25">
      <c r="A3472" t="s">
        <v>7310</v>
      </c>
      <c r="B3472" t="s">
        <v>7311</v>
      </c>
      <c r="C3472" t="s">
        <v>11814</v>
      </c>
      <c r="D3472" t="s">
        <v>11622</v>
      </c>
      <c r="E3472" t="s">
        <v>11623</v>
      </c>
      <c r="F3472" t="s">
        <v>11624</v>
      </c>
      <c r="G3472" t="s">
        <v>11625</v>
      </c>
      <c r="H3472" t="s">
        <v>11626</v>
      </c>
      <c r="I3472" t="s">
        <v>11627</v>
      </c>
      <c r="J3472" t="s">
        <v>11628</v>
      </c>
      <c r="K3472" t="s">
        <v>11649</v>
      </c>
      <c r="L3472" t="s">
        <v>11650</v>
      </c>
      <c r="M3472" t="s">
        <v>11651</v>
      </c>
      <c r="N3472" t="s">
        <v>11675</v>
      </c>
      <c r="O3472" t="s">
        <v>11676</v>
      </c>
      <c r="P3472" t="s">
        <v>11815</v>
      </c>
      <c r="Q3472" t="s">
        <v>11816</v>
      </c>
    </row>
    <row r="3473" spans="1:21" x14ac:dyDescent="0.25">
      <c r="A3473" t="s">
        <v>7312</v>
      </c>
      <c r="B3473" t="s">
        <v>7313</v>
      </c>
      <c r="C3473" t="s">
        <v>11814</v>
      </c>
      <c r="D3473" t="s">
        <v>11622</v>
      </c>
      <c r="E3473" t="s">
        <v>11623</v>
      </c>
      <c r="F3473" t="s">
        <v>11624</v>
      </c>
      <c r="G3473" t="s">
        <v>11625</v>
      </c>
      <c r="H3473" t="s">
        <v>11626</v>
      </c>
      <c r="I3473" t="s">
        <v>11627</v>
      </c>
      <c r="J3473" t="s">
        <v>11628</v>
      </c>
      <c r="K3473" t="s">
        <v>11649</v>
      </c>
      <c r="L3473" t="s">
        <v>11650</v>
      </c>
      <c r="M3473" t="s">
        <v>11651</v>
      </c>
      <c r="N3473" t="s">
        <v>11675</v>
      </c>
      <c r="O3473" t="s">
        <v>11676</v>
      </c>
      <c r="P3473" t="s">
        <v>11815</v>
      </c>
      <c r="Q3473" t="s">
        <v>11816</v>
      </c>
    </row>
    <row r="3474" spans="1:21" x14ac:dyDescent="0.25">
      <c r="A3474" t="s">
        <v>7314</v>
      </c>
      <c r="B3474" t="s">
        <v>7315</v>
      </c>
      <c r="C3474" t="s">
        <v>11814</v>
      </c>
      <c r="D3474" t="s">
        <v>11622</v>
      </c>
      <c r="E3474" t="s">
        <v>11623</v>
      </c>
      <c r="F3474" t="s">
        <v>11624</v>
      </c>
      <c r="G3474" t="s">
        <v>11625</v>
      </c>
      <c r="H3474" t="s">
        <v>11626</v>
      </c>
      <c r="I3474" t="s">
        <v>11627</v>
      </c>
      <c r="J3474" t="s">
        <v>11628</v>
      </c>
      <c r="K3474" t="s">
        <v>11649</v>
      </c>
      <c r="L3474" t="s">
        <v>11650</v>
      </c>
      <c r="M3474" t="s">
        <v>11651</v>
      </c>
      <c r="N3474" t="s">
        <v>11675</v>
      </c>
      <c r="O3474" t="s">
        <v>11676</v>
      </c>
      <c r="P3474" t="s">
        <v>11815</v>
      </c>
      <c r="Q3474" t="s">
        <v>11816</v>
      </c>
    </row>
    <row r="3475" spans="1:21" x14ac:dyDescent="0.25">
      <c r="A3475" t="s">
        <v>7316</v>
      </c>
      <c r="B3475" t="s">
        <v>7317</v>
      </c>
      <c r="C3475" t="s">
        <v>11814</v>
      </c>
      <c r="D3475" t="s">
        <v>11622</v>
      </c>
      <c r="E3475" t="s">
        <v>11623</v>
      </c>
      <c r="F3475" t="s">
        <v>11624</v>
      </c>
      <c r="G3475" t="s">
        <v>11625</v>
      </c>
      <c r="H3475" t="s">
        <v>11626</v>
      </c>
      <c r="I3475" t="s">
        <v>11627</v>
      </c>
      <c r="J3475" t="s">
        <v>11628</v>
      </c>
      <c r="K3475" t="s">
        <v>11649</v>
      </c>
      <c r="L3475" t="s">
        <v>11650</v>
      </c>
      <c r="M3475" t="s">
        <v>11651</v>
      </c>
      <c r="N3475" t="s">
        <v>11675</v>
      </c>
      <c r="O3475" t="s">
        <v>11676</v>
      </c>
      <c r="P3475" t="s">
        <v>11815</v>
      </c>
      <c r="Q3475" t="s">
        <v>11816</v>
      </c>
    </row>
    <row r="3476" spans="1:21" x14ac:dyDescent="0.25">
      <c r="A3476" t="s">
        <v>7318</v>
      </c>
      <c r="B3476" t="s">
        <v>7319</v>
      </c>
      <c r="C3476" t="s">
        <v>11814</v>
      </c>
      <c r="D3476" t="s">
        <v>11622</v>
      </c>
      <c r="E3476" t="s">
        <v>11623</v>
      </c>
      <c r="F3476" t="s">
        <v>11624</v>
      </c>
      <c r="G3476" t="s">
        <v>11625</v>
      </c>
      <c r="H3476" t="s">
        <v>11626</v>
      </c>
      <c r="I3476" t="s">
        <v>11627</v>
      </c>
      <c r="J3476" t="s">
        <v>11628</v>
      </c>
      <c r="K3476" t="s">
        <v>11649</v>
      </c>
      <c r="L3476" t="s">
        <v>11650</v>
      </c>
      <c r="M3476" t="s">
        <v>11651</v>
      </c>
      <c r="N3476" t="s">
        <v>11675</v>
      </c>
      <c r="O3476" t="s">
        <v>11676</v>
      </c>
      <c r="P3476" t="s">
        <v>11815</v>
      </c>
      <c r="Q3476" t="s">
        <v>11816</v>
      </c>
    </row>
    <row r="3477" spans="1:21" x14ac:dyDescent="0.25">
      <c r="A3477" t="s">
        <v>7320</v>
      </c>
      <c r="B3477" t="s">
        <v>7321</v>
      </c>
      <c r="C3477" t="s">
        <v>11814</v>
      </c>
      <c r="D3477" t="s">
        <v>11622</v>
      </c>
      <c r="E3477" t="s">
        <v>11623</v>
      </c>
      <c r="F3477" t="s">
        <v>11624</v>
      </c>
      <c r="G3477" t="s">
        <v>11625</v>
      </c>
      <c r="H3477" t="s">
        <v>11626</v>
      </c>
      <c r="I3477" t="s">
        <v>11627</v>
      </c>
      <c r="J3477" t="s">
        <v>11628</v>
      </c>
      <c r="K3477" t="s">
        <v>11649</v>
      </c>
      <c r="L3477" t="s">
        <v>11650</v>
      </c>
      <c r="M3477" t="s">
        <v>11651</v>
      </c>
      <c r="N3477" t="s">
        <v>11675</v>
      </c>
      <c r="O3477" t="s">
        <v>11676</v>
      </c>
      <c r="P3477" t="s">
        <v>11815</v>
      </c>
      <c r="Q3477" t="s">
        <v>11816</v>
      </c>
    </row>
    <row r="3478" spans="1:21" x14ac:dyDescent="0.25">
      <c r="A3478" t="s">
        <v>7322</v>
      </c>
      <c r="B3478" t="s">
        <v>7323</v>
      </c>
      <c r="C3478" t="s">
        <v>11814</v>
      </c>
      <c r="D3478" t="s">
        <v>11622</v>
      </c>
      <c r="E3478" t="s">
        <v>11623</v>
      </c>
      <c r="F3478" t="s">
        <v>11624</v>
      </c>
      <c r="G3478" t="s">
        <v>11625</v>
      </c>
      <c r="H3478" t="s">
        <v>11626</v>
      </c>
      <c r="I3478" t="s">
        <v>11627</v>
      </c>
      <c r="J3478" t="s">
        <v>11628</v>
      </c>
      <c r="K3478" t="s">
        <v>11649</v>
      </c>
      <c r="L3478" t="s">
        <v>11650</v>
      </c>
      <c r="M3478" t="s">
        <v>11651</v>
      </c>
      <c r="N3478" t="s">
        <v>11675</v>
      </c>
      <c r="O3478" t="s">
        <v>11676</v>
      </c>
      <c r="P3478" t="s">
        <v>11815</v>
      </c>
      <c r="Q3478" t="s">
        <v>11816</v>
      </c>
    </row>
    <row r="3479" spans="1:21" x14ac:dyDescent="0.25">
      <c r="A3479" t="s">
        <v>7324</v>
      </c>
      <c r="B3479" t="s">
        <v>7325</v>
      </c>
      <c r="C3479" t="s">
        <v>11814</v>
      </c>
      <c r="D3479" t="s">
        <v>11622</v>
      </c>
      <c r="E3479" t="s">
        <v>11623</v>
      </c>
      <c r="F3479" t="s">
        <v>11624</v>
      </c>
      <c r="G3479" t="s">
        <v>11625</v>
      </c>
      <c r="H3479" t="s">
        <v>11626</v>
      </c>
      <c r="I3479" t="s">
        <v>11627</v>
      </c>
      <c r="J3479" t="s">
        <v>11628</v>
      </c>
      <c r="K3479" t="s">
        <v>11649</v>
      </c>
      <c r="L3479" t="s">
        <v>11650</v>
      </c>
      <c r="M3479" t="s">
        <v>11651</v>
      </c>
      <c r="N3479" t="s">
        <v>11675</v>
      </c>
      <c r="O3479" t="s">
        <v>11676</v>
      </c>
      <c r="P3479" t="s">
        <v>11815</v>
      </c>
      <c r="Q3479" t="s">
        <v>11816</v>
      </c>
    </row>
    <row r="3480" spans="1:21" x14ac:dyDescent="0.25">
      <c r="A3480" t="s">
        <v>7326</v>
      </c>
      <c r="B3480" t="s">
        <v>7327</v>
      </c>
      <c r="C3480" t="s">
        <v>11814</v>
      </c>
      <c r="D3480" t="s">
        <v>11622</v>
      </c>
      <c r="E3480" t="s">
        <v>11623</v>
      </c>
      <c r="F3480" t="s">
        <v>11624</v>
      </c>
      <c r="G3480" t="s">
        <v>11625</v>
      </c>
      <c r="H3480" t="s">
        <v>11626</v>
      </c>
      <c r="I3480" t="s">
        <v>11627</v>
      </c>
      <c r="J3480" t="s">
        <v>11628</v>
      </c>
      <c r="K3480" t="s">
        <v>11649</v>
      </c>
      <c r="L3480" t="s">
        <v>11650</v>
      </c>
      <c r="M3480" t="s">
        <v>11651</v>
      </c>
      <c r="N3480" t="s">
        <v>11675</v>
      </c>
      <c r="O3480" t="s">
        <v>11676</v>
      </c>
      <c r="P3480" t="s">
        <v>11815</v>
      </c>
      <c r="Q3480" t="s">
        <v>11816</v>
      </c>
    </row>
    <row r="3481" spans="1:21" x14ac:dyDescent="0.25">
      <c r="A3481" t="s">
        <v>7328</v>
      </c>
      <c r="B3481" t="s">
        <v>7329</v>
      </c>
      <c r="C3481" t="s">
        <v>11814</v>
      </c>
      <c r="D3481" t="s">
        <v>11622</v>
      </c>
      <c r="E3481" t="s">
        <v>11623</v>
      </c>
      <c r="F3481" t="s">
        <v>11624</v>
      </c>
      <c r="G3481" t="s">
        <v>11625</v>
      </c>
      <c r="H3481" t="s">
        <v>11626</v>
      </c>
      <c r="I3481" t="s">
        <v>11627</v>
      </c>
      <c r="J3481" t="s">
        <v>11628</v>
      </c>
      <c r="K3481" t="s">
        <v>11649</v>
      </c>
      <c r="L3481" t="s">
        <v>11650</v>
      </c>
      <c r="M3481" t="s">
        <v>11651</v>
      </c>
      <c r="N3481" t="s">
        <v>11675</v>
      </c>
      <c r="O3481" t="s">
        <v>11676</v>
      </c>
      <c r="P3481" t="s">
        <v>11815</v>
      </c>
      <c r="Q3481" t="s">
        <v>11816</v>
      </c>
    </row>
    <row r="3482" spans="1:21" x14ac:dyDescent="0.25">
      <c r="A3482" t="s">
        <v>7330</v>
      </c>
      <c r="B3482" t="s">
        <v>7331</v>
      </c>
      <c r="C3482" t="s">
        <v>11817</v>
      </c>
      <c r="D3482" t="s">
        <v>11622</v>
      </c>
      <c r="E3482" t="s">
        <v>11623</v>
      </c>
      <c r="F3482" t="s">
        <v>11624</v>
      </c>
      <c r="G3482" t="s">
        <v>11625</v>
      </c>
      <c r="H3482" t="s">
        <v>11626</v>
      </c>
      <c r="I3482" t="s">
        <v>11627</v>
      </c>
      <c r="J3482" t="s">
        <v>11628</v>
      </c>
      <c r="K3482" t="s">
        <v>11629</v>
      </c>
      <c r="L3482" t="s">
        <v>11630</v>
      </c>
      <c r="M3482" t="s">
        <v>11631</v>
      </c>
      <c r="N3482" t="s">
        <v>11638</v>
      </c>
      <c r="O3482" t="s">
        <v>11666</v>
      </c>
      <c r="P3482" t="s">
        <v>11671</v>
      </c>
      <c r="Q3482" t="s">
        <v>11672</v>
      </c>
      <c r="R3482" t="s">
        <v>11673</v>
      </c>
      <c r="S3482" t="s">
        <v>12026</v>
      </c>
      <c r="T3482" t="s">
        <v>12027</v>
      </c>
      <c r="U3482" t="s">
        <v>12028</v>
      </c>
    </row>
    <row r="3483" spans="1:21" x14ac:dyDescent="0.25">
      <c r="A3483" t="s">
        <v>7332</v>
      </c>
      <c r="B3483" t="s">
        <v>7333</v>
      </c>
      <c r="C3483" t="s">
        <v>11817</v>
      </c>
      <c r="D3483" t="s">
        <v>11622</v>
      </c>
      <c r="E3483" t="s">
        <v>11623</v>
      </c>
      <c r="F3483" t="s">
        <v>11624</v>
      </c>
      <c r="G3483" t="s">
        <v>11625</v>
      </c>
      <c r="H3483" t="s">
        <v>11626</v>
      </c>
      <c r="I3483" t="s">
        <v>11627</v>
      </c>
      <c r="J3483" t="s">
        <v>11628</v>
      </c>
      <c r="K3483" t="s">
        <v>11629</v>
      </c>
      <c r="L3483" t="s">
        <v>11630</v>
      </c>
      <c r="M3483" t="s">
        <v>11631</v>
      </c>
      <c r="N3483" t="s">
        <v>11638</v>
      </c>
      <c r="O3483" t="s">
        <v>11666</v>
      </c>
      <c r="P3483" t="s">
        <v>11671</v>
      </c>
      <c r="Q3483" t="s">
        <v>11672</v>
      </c>
      <c r="R3483" t="s">
        <v>11673</v>
      </c>
      <c r="S3483" t="s">
        <v>12026</v>
      </c>
      <c r="T3483" t="s">
        <v>12027</v>
      </c>
      <c r="U3483" t="s">
        <v>12028</v>
      </c>
    </row>
    <row r="3484" spans="1:21" x14ac:dyDescent="0.25">
      <c r="A3484" t="s">
        <v>7334</v>
      </c>
      <c r="B3484" t="s">
        <v>7335</v>
      </c>
      <c r="C3484" t="s">
        <v>11817</v>
      </c>
      <c r="D3484" t="s">
        <v>11622</v>
      </c>
      <c r="E3484" t="s">
        <v>11623</v>
      </c>
      <c r="F3484" t="s">
        <v>11624</v>
      </c>
      <c r="G3484" t="s">
        <v>11625</v>
      </c>
      <c r="H3484" t="s">
        <v>11626</v>
      </c>
      <c r="I3484" t="s">
        <v>11627</v>
      </c>
      <c r="J3484" t="s">
        <v>11628</v>
      </c>
      <c r="K3484" t="s">
        <v>11629</v>
      </c>
      <c r="L3484" t="s">
        <v>11630</v>
      </c>
      <c r="M3484" t="s">
        <v>11631</v>
      </c>
      <c r="N3484" t="s">
        <v>11638</v>
      </c>
      <c r="O3484" t="s">
        <v>11666</v>
      </c>
      <c r="P3484" t="s">
        <v>11671</v>
      </c>
      <c r="Q3484" t="s">
        <v>11672</v>
      </c>
      <c r="R3484" t="s">
        <v>11673</v>
      </c>
      <c r="S3484" t="s">
        <v>12026</v>
      </c>
      <c r="T3484" t="s">
        <v>12027</v>
      </c>
      <c r="U3484" t="s">
        <v>12028</v>
      </c>
    </row>
    <row r="3485" spans="1:21" x14ac:dyDescent="0.25">
      <c r="A3485" t="s">
        <v>7336</v>
      </c>
      <c r="B3485" t="s">
        <v>7337</v>
      </c>
      <c r="C3485" t="s">
        <v>11817</v>
      </c>
      <c r="D3485" t="s">
        <v>11622</v>
      </c>
      <c r="E3485" t="s">
        <v>11623</v>
      </c>
      <c r="F3485" t="s">
        <v>11624</v>
      </c>
      <c r="G3485" t="s">
        <v>11625</v>
      </c>
      <c r="H3485" t="s">
        <v>11626</v>
      </c>
      <c r="I3485" t="s">
        <v>11627</v>
      </c>
      <c r="J3485" t="s">
        <v>11628</v>
      </c>
      <c r="K3485" t="s">
        <v>11629</v>
      </c>
      <c r="L3485" t="s">
        <v>11630</v>
      </c>
      <c r="M3485" t="s">
        <v>11631</v>
      </c>
      <c r="N3485" t="s">
        <v>11638</v>
      </c>
      <c r="O3485" t="s">
        <v>11666</v>
      </c>
      <c r="P3485" t="s">
        <v>11671</v>
      </c>
      <c r="Q3485" t="s">
        <v>11672</v>
      </c>
      <c r="R3485" t="s">
        <v>11673</v>
      </c>
      <c r="S3485" t="s">
        <v>12026</v>
      </c>
      <c r="T3485" t="s">
        <v>12027</v>
      </c>
      <c r="U3485" t="s">
        <v>12028</v>
      </c>
    </row>
    <row r="3486" spans="1:21" x14ac:dyDescent="0.25">
      <c r="A3486" t="s">
        <v>7338</v>
      </c>
      <c r="B3486" t="s">
        <v>7339</v>
      </c>
      <c r="C3486" t="s">
        <v>11817</v>
      </c>
      <c r="D3486" t="s">
        <v>11622</v>
      </c>
      <c r="E3486" t="s">
        <v>11623</v>
      </c>
      <c r="F3486" t="s">
        <v>11624</v>
      </c>
      <c r="G3486" t="s">
        <v>11625</v>
      </c>
      <c r="H3486" t="s">
        <v>11626</v>
      </c>
      <c r="I3486" t="s">
        <v>11627</v>
      </c>
      <c r="J3486" t="s">
        <v>11628</v>
      </c>
      <c r="K3486" t="s">
        <v>11629</v>
      </c>
      <c r="L3486" t="s">
        <v>11630</v>
      </c>
      <c r="M3486" t="s">
        <v>11631</v>
      </c>
      <c r="N3486" t="s">
        <v>11638</v>
      </c>
      <c r="O3486" t="s">
        <v>11666</v>
      </c>
      <c r="P3486" t="s">
        <v>11671</v>
      </c>
      <c r="Q3486" t="s">
        <v>11672</v>
      </c>
      <c r="R3486" t="s">
        <v>11673</v>
      </c>
      <c r="S3486" t="s">
        <v>12026</v>
      </c>
      <c r="T3486" t="s">
        <v>12027</v>
      </c>
      <c r="U3486" t="s">
        <v>12028</v>
      </c>
    </row>
    <row r="3487" spans="1:21" x14ac:dyDescent="0.25">
      <c r="A3487" t="s">
        <v>7340</v>
      </c>
      <c r="B3487" t="s">
        <v>7341</v>
      </c>
      <c r="C3487" t="s">
        <v>11817</v>
      </c>
      <c r="D3487" t="s">
        <v>11622</v>
      </c>
      <c r="E3487" t="s">
        <v>11623</v>
      </c>
      <c r="F3487" t="s">
        <v>11624</v>
      </c>
      <c r="G3487" t="s">
        <v>11625</v>
      </c>
      <c r="H3487" t="s">
        <v>11626</v>
      </c>
      <c r="I3487" t="s">
        <v>11627</v>
      </c>
      <c r="J3487" t="s">
        <v>11628</v>
      </c>
      <c r="K3487" t="s">
        <v>11629</v>
      </c>
      <c r="L3487" t="s">
        <v>11630</v>
      </c>
      <c r="M3487" t="s">
        <v>11631</v>
      </c>
      <c r="N3487" t="s">
        <v>11638</v>
      </c>
      <c r="O3487" t="s">
        <v>11666</v>
      </c>
      <c r="P3487" t="s">
        <v>11671</v>
      </c>
      <c r="Q3487" t="s">
        <v>11672</v>
      </c>
      <c r="R3487" t="s">
        <v>11673</v>
      </c>
      <c r="S3487" t="s">
        <v>12026</v>
      </c>
      <c r="T3487" t="s">
        <v>12027</v>
      </c>
      <c r="U3487" t="s">
        <v>12028</v>
      </c>
    </row>
    <row r="3488" spans="1:21" x14ac:dyDescent="0.25">
      <c r="A3488" t="s">
        <v>7342</v>
      </c>
      <c r="B3488" t="s">
        <v>7343</v>
      </c>
      <c r="C3488" t="s">
        <v>11817</v>
      </c>
      <c r="D3488" t="s">
        <v>11622</v>
      </c>
      <c r="E3488" t="s">
        <v>11623</v>
      </c>
      <c r="F3488" t="s">
        <v>11624</v>
      </c>
      <c r="G3488" t="s">
        <v>11625</v>
      </c>
      <c r="H3488" t="s">
        <v>11626</v>
      </c>
      <c r="I3488" t="s">
        <v>11627</v>
      </c>
      <c r="J3488" t="s">
        <v>11628</v>
      </c>
      <c r="K3488" t="s">
        <v>11629</v>
      </c>
      <c r="L3488" t="s">
        <v>11630</v>
      </c>
      <c r="M3488" t="s">
        <v>11631</v>
      </c>
      <c r="N3488" t="s">
        <v>11638</v>
      </c>
      <c r="O3488" t="s">
        <v>11666</v>
      </c>
      <c r="P3488" t="s">
        <v>11671</v>
      </c>
      <c r="Q3488" t="s">
        <v>11672</v>
      </c>
      <c r="R3488" t="s">
        <v>11673</v>
      </c>
      <c r="S3488" t="s">
        <v>12026</v>
      </c>
      <c r="T3488" t="s">
        <v>12027</v>
      </c>
      <c r="U3488" t="s">
        <v>12028</v>
      </c>
    </row>
    <row r="3489" spans="1:21" x14ac:dyDescent="0.25">
      <c r="A3489" t="s">
        <v>7344</v>
      </c>
      <c r="B3489" t="s">
        <v>7345</v>
      </c>
      <c r="C3489" t="s">
        <v>11817</v>
      </c>
      <c r="D3489" t="s">
        <v>11622</v>
      </c>
      <c r="E3489" t="s">
        <v>11623</v>
      </c>
      <c r="F3489" t="s">
        <v>11624</v>
      </c>
      <c r="G3489" t="s">
        <v>11625</v>
      </c>
      <c r="H3489" t="s">
        <v>11626</v>
      </c>
      <c r="I3489" t="s">
        <v>11627</v>
      </c>
      <c r="J3489" t="s">
        <v>11628</v>
      </c>
      <c r="K3489" t="s">
        <v>11629</v>
      </c>
      <c r="L3489" t="s">
        <v>11630</v>
      </c>
      <c r="M3489" t="s">
        <v>11631</v>
      </c>
      <c r="N3489" t="s">
        <v>11638</v>
      </c>
      <c r="O3489" t="s">
        <v>11666</v>
      </c>
      <c r="P3489" t="s">
        <v>11671</v>
      </c>
      <c r="Q3489" t="s">
        <v>11672</v>
      </c>
      <c r="R3489" t="s">
        <v>11673</v>
      </c>
      <c r="S3489" t="s">
        <v>12026</v>
      </c>
      <c r="T3489" t="s">
        <v>12027</v>
      </c>
      <c r="U3489" t="s">
        <v>12028</v>
      </c>
    </row>
    <row r="3490" spans="1:21" x14ac:dyDescent="0.25">
      <c r="A3490" t="s">
        <v>7346</v>
      </c>
      <c r="B3490" t="s">
        <v>7347</v>
      </c>
      <c r="C3490" t="s">
        <v>11817</v>
      </c>
      <c r="D3490" t="s">
        <v>11622</v>
      </c>
      <c r="E3490" t="s">
        <v>11623</v>
      </c>
      <c r="F3490" t="s">
        <v>11624</v>
      </c>
      <c r="G3490" t="s">
        <v>11625</v>
      </c>
      <c r="H3490" t="s">
        <v>11626</v>
      </c>
      <c r="I3490" t="s">
        <v>11627</v>
      </c>
      <c r="J3490" t="s">
        <v>11628</v>
      </c>
      <c r="K3490" t="s">
        <v>11629</v>
      </c>
      <c r="L3490" t="s">
        <v>11630</v>
      </c>
      <c r="M3490" t="s">
        <v>11631</v>
      </c>
      <c r="N3490" t="s">
        <v>11638</v>
      </c>
      <c r="O3490" t="s">
        <v>11666</v>
      </c>
      <c r="P3490" t="s">
        <v>11671</v>
      </c>
      <c r="Q3490" t="s">
        <v>11672</v>
      </c>
      <c r="R3490" t="s">
        <v>11673</v>
      </c>
      <c r="S3490" t="s">
        <v>12026</v>
      </c>
      <c r="T3490" t="s">
        <v>12027</v>
      </c>
      <c r="U3490" t="s">
        <v>12028</v>
      </c>
    </row>
    <row r="3491" spans="1:21" x14ac:dyDescent="0.25">
      <c r="A3491" t="s">
        <v>7348</v>
      </c>
      <c r="B3491" t="s">
        <v>7349</v>
      </c>
      <c r="C3491" t="s">
        <v>11817</v>
      </c>
      <c r="D3491" t="s">
        <v>11622</v>
      </c>
      <c r="E3491" t="s">
        <v>11623</v>
      </c>
      <c r="F3491" t="s">
        <v>11624</v>
      </c>
      <c r="G3491" t="s">
        <v>11625</v>
      </c>
      <c r="H3491" t="s">
        <v>11626</v>
      </c>
      <c r="I3491" t="s">
        <v>11627</v>
      </c>
      <c r="J3491" t="s">
        <v>11628</v>
      </c>
      <c r="K3491" t="s">
        <v>11629</v>
      </c>
      <c r="L3491" t="s">
        <v>11630</v>
      </c>
      <c r="M3491" t="s">
        <v>11631</v>
      </c>
      <c r="N3491" t="s">
        <v>11638</v>
      </c>
      <c r="O3491" t="s">
        <v>11666</v>
      </c>
      <c r="P3491" t="s">
        <v>11671</v>
      </c>
      <c r="Q3491" t="s">
        <v>11672</v>
      </c>
      <c r="R3491" t="s">
        <v>11673</v>
      </c>
      <c r="S3491" t="s">
        <v>12026</v>
      </c>
      <c r="T3491" t="s">
        <v>12027</v>
      </c>
      <c r="U3491" t="s">
        <v>12028</v>
      </c>
    </row>
    <row r="3492" spans="1:21" x14ac:dyDescent="0.25">
      <c r="A3492" t="s">
        <v>7350</v>
      </c>
      <c r="B3492" t="s">
        <v>7351</v>
      </c>
      <c r="C3492" t="s">
        <v>11817</v>
      </c>
      <c r="D3492" t="s">
        <v>11622</v>
      </c>
      <c r="E3492" t="s">
        <v>11623</v>
      </c>
      <c r="F3492" t="s">
        <v>11624</v>
      </c>
      <c r="G3492" t="s">
        <v>11625</v>
      </c>
      <c r="H3492" t="s">
        <v>11626</v>
      </c>
      <c r="I3492" t="s">
        <v>11627</v>
      </c>
      <c r="J3492" t="s">
        <v>11628</v>
      </c>
      <c r="K3492" t="s">
        <v>11629</v>
      </c>
      <c r="L3492" t="s">
        <v>11630</v>
      </c>
      <c r="M3492" t="s">
        <v>11631</v>
      </c>
      <c r="N3492" t="s">
        <v>11638</v>
      </c>
      <c r="O3492" t="s">
        <v>11666</v>
      </c>
      <c r="P3492" t="s">
        <v>11671</v>
      </c>
      <c r="Q3492" t="s">
        <v>11672</v>
      </c>
      <c r="R3492" t="s">
        <v>11673</v>
      </c>
      <c r="S3492" t="s">
        <v>12026</v>
      </c>
      <c r="T3492" t="s">
        <v>12027</v>
      </c>
      <c r="U3492" t="s">
        <v>12028</v>
      </c>
    </row>
    <row r="3493" spans="1:21" x14ac:dyDescent="0.25">
      <c r="A3493" t="s">
        <v>7352</v>
      </c>
      <c r="B3493" t="s">
        <v>7353</v>
      </c>
      <c r="C3493" t="s">
        <v>11817</v>
      </c>
      <c r="D3493" t="s">
        <v>11622</v>
      </c>
      <c r="E3493" t="s">
        <v>11623</v>
      </c>
      <c r="F3493" t="s">
        <v>11624</v>
      </c>
      <c r="G3493" t="s">
        <v>11625</v>
      </c>
      <c r="H3493" t="s">
        <v>11626</v>
      </c>
      <c r="I3493" t="s">
        <v>11627</v>
      </c>
      <c r="J3493" t="s">
        <v>11628</v>
      </c>
      <c r="K3493" t="s">
        <v>11629</v>
      </c>
      <c r="L3493" t="s">
        <v>11630</v>
      </c>
      <c r="M3493" t="s">
        <v>11631</v>
      </c>
      <c r="N3493" t="s">
        <v>11638</v>
      </c>
      <c r="O3493" t="s">
        <v>11666</v>
      </c>
      <c r="P3493" t="s">
        <v>11671</v>
      </c>
      <c r="Q3493" t="s">
        <v>11672</v>
      </c>
      <c r="R3493" t="s">
        <v>11673</v>
      </c>
      <c r="S3493" t="s">
        <v>12026</v>
      </c>
      <c r="T3493" t="s">
        <v>12027</v>
      </c>
      <c r="U3493" t="s">
        <v>12028</v>
      </c>
    </row>
    <row r="3494" spans="1:21" x14ac:dyDescent="0.25">
      <c r="A3494" t="s">
        <v>7354</v>
      </c>
      <c r="B3494" t="s">
        <v>7355</v>
      </c>
      <c r="C3494" t="s">
        <v>11817</v>
      </c>
      <c r="D3494" t="s">
        <v>11622</v>
      </c>
      <c r="E3494" t="s">
        <v>11623</v>
      </c>
      <c r="F3494" t="s">
        <v>11624</v>
      </c>
      <c r="G3494" t="s">
        <v>11625</v>
      </c>
      <c r="H3494" t="s">
        <v>11626</v>
      </c>
      <c r="I3494" t="s">
        <v>11627</v>
      </c>
      <c r="J3494" t="s">
        <v>11628</v>
      </c>
      <c r="K3494" t="s">
        <v>11629</v>
      </c>
      <c r="L3494" t="s">
        <v>11630</v>
      </c>
      <c r="M3494" t="s">
        <v>11631</v>
      </c>
      <c r="N3494" t="s">
        <v>11638</v>
      </c>
      <c r="O3494" t="s">
        <v>11666</v>
      </c>
      <c r="P3494" t="s">
        <v>11671</v>
      </c>
      <c r="Q3494" t="s">
        <v>11672</v>
      </c>
      <c r="R3494" t="s">
        <v>11673</v>
      </c>
      <c r="S3494" t="s">
        <v>12026</v>
      </c>
      <c r="T3494" t="s">
        <v>12027</v>
      </c>
      <c r="U3494" t="s">
        <v>12028</v>
      </c>
    </row>
    <row r="3495" spans="1:21" x14ac:dyDescent="0.25">
      <c r="A3495" t="s">
        <v>7356</v>
      </c>
      <c r="B3495" t="s">
        <v>7357</v>
      </c>
      <c r="C3495" t="s">
        <v>11817</v>
      </c>
      <c r="D3495" t="s">
        <v>11622</v>
      </c>
      <c r="E3495" t="s">
        <v>11623</v>
      </c>
      <c r="F3495" t="s">
        <v>11624</v>
      </c>
      <c r="G3495" t="s">
        <v>11625</v>
      </c>
      <c r="H3495" t="s">
        <v>11626</v>
      </c>
      <c r="I3495" t="s">
        <v>11627</v>
      </c>
      <c r="J3495" t="s">
        <v>11628</v>
      </c>
      <c r="K3495" t="s">
        <v>11629</v>
      </c>
      <c r="L3495" t="s">
        <v>11630</v>
      </c>
      <c r="M3495" t="s">
        <v>11631</v>
      </c>
      <c r="N3495" t="s">
        <v>11638</v>
      </c>
      <c r="O3495" t="s">
        <v>11666</v>
      </c>
      <c r="P3495" t="s">
        <v>11671</v>
      </c>
      <c r="Q3495" t="s">
        <v>11672</v>
      </c>
      <c r="R3495" t="s">
        <v>11673</v>
      </c>
      <c r="S3495" t="s">
        <v>12026</v>
      </c>
      <c r="T3495" t="s">
        <v>12027</v>
      </c>
      <c r="U3495" t="s">
        <v>12028</v>
      </c>
    </row>
    <row r="3496" spans="1:21" x14ac:dyDescent="0.25">
      <c r="A3496" t="s">
        <v>7358</v>
      </c>
      <c r="B3496" t="s">
        <v>7359</v>
      </c>
      <c r="C3496" t="s">
        <v>11817</v>
      </c>
      <c r="D3496" t="s">
        <v>11622</v>
      </c>
      <c r="E3496" t="s">
        <v>11623</v>
      </c>
      <c r="F3496" t="s">
        <v>11624</v>
      </c>
      <c r="G3496" t="s">
        <v>11625</v>
      </c>
      <c r="H3496" t="s">
        <v>11626</v>
      </c>
      <c r="I3496" t="s">
        <v>11627</v>
      </c>
      <c r="J3496" t="s">
        <v>11628</v>
      </c>
      <c r="K3496" t="s">
        <v>11629</v>
      </c>
      <c r="L3496" t="s">
        <v>11630</v>
      </c>
      <c r="M3496" t="s">
        <v>11631</v>
      </c>
      <c r="N3496" t="s">
        <v>11638</v>
      </c>
      <c r="O3496" t="s">
        <v>11666</v>
      </c>
      <c r="P3496" t="s">
        <v>11671</v>
      </c>
      <c r="Q3496" t="s">
        <v>11672</v>
      </c>
      <c r="R3496" t="s">
        <v>11673</v>
      </c>
      <c r="S3496" t="s">
        <v>12026</v>
      </c>
      <c r="T3496" t="s">
        <v>12027</v>
      </c>
      <c r="U3496" t="s">
        <v>12028</v>
      </c>
    </row>
    <row r="3497" spans="1:21" x14ac:dyDescent="0.25">
      <c r="A3497" t="s">
        <v>7360</v>
      </c>
      <c r="B3497" t="s">
        <v>7361</v>
      </c>
      <c r="C3497" t="s">
        <v>11817</v>
      </c>
      <c r="D3497" t="s">
        <v>11622</v>
      </c>
      <c r="E3497" t="s">
        <v>11623</v>
      </c>
      <c r="F3497" t="s">
        <v>11624</v>
      </c>
      <c r="G3497" t="s">
        <v>11625</v>
      </c>
      <c r="H3497" t="s">
        <v>11626</v>
      </c>
      <c r="I3497" t="s">
        <v>11627</v>
      </c>
      <c r="J3497" t="s">
        <v>11628</v>
      </c>
      <c r="K3497" t="s">
        <v>11629</v>
      </c>
      <c r="L3497" t="s">
        <v>11630</v>
      </c>
      <c r="M3497" t="s">
        <v>11631</v>
      </c>
      <c r="N3497" t="s">
        <v>11638</v>
      </c>
      <c r="O3497" t="s">
        <v>11666</v>
      </c>
      <c r="P3497" t="s">
        <v>11671</v>
      </c>
      <c r="Q3497" t="s">
        <v>11672</v>
      </c>
      <c r="R3497" t="s">
        <v>11673</v>
      </c>
      <c r="S3497" t="s">
        <v>12026</v>
      </c>
      <c r="T3497" t="s">
        <v>12027</v>
      </c>
      <c r="U3497" t="s">
        <v>12028</v>
      </c>
    </row>
    <row r="3498" spans="1:21" x14ac:dyDescent="0.25">
      <c r="A3498" t="s">
        <v>7362</v>
      </c>
      <c r="B3498" t="s">
        <v>7363</v>
      </c>
      <c r="C3498" t="s">
        <v>11817</v>
      </c>
      <c r="D3498" t="s">
        <v>11622</v>
      </c>
      <c r="E3498" t="s">
        <v>11623</v>
      </c>
      <c r="F3498" t="s">
        <v>11624</v>
      </c>
      <c r="G3498" t="s">
        <v>11625</v>
      </c>
      <c r="H3498" t="s">
        <v>11626</v>
      </c>
      <c r="I3498" t="s">
        <v>11627</v>
      </c>
      <c r="J3498" t="s">
        <v>11628</v>
      </c>
      <c r="K3498" t="s">
        <v>11629</v>
      </c>
      <c r="L3498" t="s">
        <v>11630</v>
      </c>
      <c r="M3498" t="s">
        <v>11631</v>
      </c>
      <c r="N3498" t="s">
        <v>11638</v>
      </c>
      <c r="O3498" t="s">
        <v>11666</v>
      </c>
      <c r="P3498" t="s">
        <v>11671</v>
      </c>
      <c r="Q3498" t="s">
        <v>11672</v>
      </c>
      <c r="R3498" t="s">
        <v>11673</v>
      </c>
      <c r="S3498" t="s">
        <v>12026</v>
      </c>
      <c r="T3498" t="s">
        <v>12027</v>
      </c>
      <c r="U3498" t="s">
        <v>12028</v>
      </c>
    </row>
    <row r="3499" spans="1:21" x14ac:dyDescent="0.25">
      <c r="A3499" t="s">
        <v>7364</v>
      </c>
      <c r="B3499" t="s">
        <v>7365</v>
      </c>
      <c r="C3499" t="s">
        <v>11817</v>
      </c>
      <c r="D3499" t="s">
        <v>11622</v>
      </c>
      <c r="E3499" t="s">
        <v>11623</v>
      </c>
      <c r="F3499" t="s">
        <v>11624</v>
      </c>
      <c r="G3499" t="s">
        <v>11625</v>
      </c>
      <c r="H3499" t="s">
        <v>11626</v>
      </c>
      <c r="I3499" t="s">
        <v>11627</v>
      </c>
      <c r="J3499" t="s">
        <v>11628</v>
      </c>
      <c r="K3499" t="s">
        <v>11629</v>
      </c>
      <c r="L3499" t="s">
        <v>11630</v>
      </c>
      <c r="M3499" t="s">
        <v>11631</v>
      </c>
      <c r="N3499" t="s">
        <v>11638</v>
      </c>
      <c r="O3499" t="s">
        <v>11666</v>
      </c>
      <c r="P3499" t="s">
        <v>11671</v>
      </c>
      <c r="Q3499" t="s">
        <v>11672</v>
      </c>
      <c r="R3499" t="s">
        <v>11673</v>
      </c>
      <c r="S3499" t="s">
        <v>12026</v>
      </c>
      <c r="T3499" t="s">
        <v>12027</v>
      </c>
      <c r="U3499" t="s">
        <v>12028</v>
      </c>
    </row>
    <row r="3500" spans="1:21" x14ac:dyDescent="0.25">
      <c r="A3500" t="s">
        <v>7366</v>
      </c>
      <c r="B3500" t="s">
        <v>7367</v>
      </c>
      <c r="C3500" t="s">
        <v>11817</v>
      </c>
      <c r="D3500" t="s">
        <v>11622</v>
      </c>
      <c r="E3500" t="s">
        <v>11623</v>
      </c>
      <c r="F3500" t="s">
        <v>11624</v>
      </c>
      <c r="G3500" t="s">
        <v>11625</v>
      </c>
      <c r="H3500" t="s">
        <v>11626</v>
      </c>
      <c r="I3500" t="s">
        <v>11627</v>
      </c>
      <c r="J3500" t="s">
        <v>11628</v>
      </c>
      <c r="K3500" t="s">
        <v>11629</v>
      </c>
      <c r="L3500" t="s">
        <v>11630</v>
      </c>
      <c r="M3500" t="s">
        <v>11631</v>
      </c>
      <c r="N3500" t="s">
        <v>11638</v>
      </c>
      <c r="O3500" t="s">
        <v>11666</v>
      </c>
      <c r="P3500" t="s">
        <v>11671</v>
      </c>
      <c r="Q3500" t="s">
        <v>11672</v>
      </c>
      <c r="R3500" t="s">
        <v>11673</v>
      </c>
      <c r="S3500" t="s">
        <v>12026</v>
      </c>
      <c r="T3500" t="s">
        <v>12027</v>
      </c>
      <c r="U3500" t="s">
        <v>12028</v>
      </c>
    </row>
    <row r="3501" spans="1:21" x14ac:dyDescent="0.25">
      <c r="A3501" t="s">
        <v>7368</v>
      </c>
      <c r="B3501" t="s">
        <v>7369</v>
      </c>
      <c r="C3501" t="s">
        <v>11817</v>
      </c>
      <c r="D3501" t="s">
        <v>11622</v>
      </c>
      <c r="E3501" t="s">
        <v>11623</v>
      </c>
      <c r="F3501" t="s">
        <v>11624</v>
      </c>
      <c r="G3501" t="s">
        <v>11625</v>
      </c>
      <c r="H3501" t="s">
        <v>11626</v>
      </c>
      <c r="I3501" t="s">
        <v>11627</v>
      </c>
      <c r="J3501" t="s">
        <v>11628</v>
      </c>
      <c r="K3501" t="s">
        <v>11629</v>
      </c>
      <c r="L3501" t="s">
        <v>11630</v>
      </c>
      <c r="M3501" t="s">
        <v>11631</v>
      </c>
      <c r="N3501" t="s">
        <v>11638</v>
      </c>
      <c r="O3501" t="s">
        <v>11666</v>
      </c>
      <c r="P3501" t="s">
        <v>11671</v>
      </c>
      <c r="Q3501" t="s">
        <v>11672</v>
      </c>
      <c r="R3501" t="s">
        <v>11673</v>
      </c>
      <c r="S3501" t="s">
        <v>12026</v>
      </c>
      <c r="T3501" t="s">
        <v>12027</v>
      </c>
      <c r="U3501" t="s">
        <v>12028</v>
      </c>
    </row>
    <row r="3502" spans="1:21" x14ac:dyDescent="0.25">
      <c r="A3502" t="s">
        <v>7370</v>
      </c>
      <c r="B3502" t="s">
        <v>7371</v>
      </c>
      <c r="C3502" t="s">
        <v>11817</v>
      </c>
      <c r="D3502" t="s">
        <v>11622</v>
      </c>
      <c r="E3502" t="s">
        <v>11623</v>
      </c>
      <c r="F3502" t="s">
        <v>11624</v>
      </c>
      <c r="G3502" t="s">
        <v>11625</v>
      </c>
      <c r="H3502" t="s">
        <v>11626</v>
      </c>
      <c r="I3502" t="s">
        <v>11627</v>
      </c>
      <c r="J3502" t="s">
        <v>11628</v>
      </c>
      <c r="K3502" t="s">
        <v>11629</v>
      </c>
      <c r="L3502" t="s">
        <v>11630</v>
      </c>
      <c r="M3502" t="s">
        <v>11631</v>
      </c>
      <c r="N3502" t="s">
        <v>11638</v>
      </c>
      <c r="O3502" t="s">
        <v>11666</v>
      </c>
      <c r="P3502" t="s">
        <v>11671</v>
      </c>
      <c r="Q3502" t="s">
        <v>11672</v>
      </c>
      <c r="R3502" t="s">
        <v>11673</v>
      </c>
      <c r="S3502" t="s">
        <v>12026</v>
      </c>
      <c r="T3502" t="s">
        <v>12027</v>
      </c>
      <c r="U3502" t="s">
        <v>12028</v>
      </c>
    </row>
    <row r="3503" spans="1:21" x14ac:dyDescent="0.25">
      <c r="A3503" t="s">
        <v>7372</v>
      </c>
      <c r="B3503" t="s">
        <v>7373</v>
      </c>
      <c r="C3503" t="s">
        <v>11817</v>
      </c>
      <c r="D3503" t="s">
        <v>11622</v>
      </c>
      <c r="E3503" t="s">
        <v>11623</v>
      </c>
      <c r="F3503" t="s">
        <v>11624</v>
      </c>
      <c r="G3503" t="s">
        <v>11625</v>
      </c>
      <c r="H3503" t="s">
        <v>11626</v>
      </c>
      <c r="I3503" t="s">
        <v>11627</v>
      </c>
      <c r="J3503" t="s">
        <v>11628</v>
      </c>
      <c r="K3503" t="s">
        <v>11629</v>
      </c>
      <c r="L3503" t="s">
        <v>11630</v>
      </c>
      <c r="M3503" t="s">
        <v>11631</v>
      </c>
      <c r="N3503" t="s">
        <v>11638</v>
      </c>
      <c r="O3503" t="s">
        <v>11666</v>
      </c>
      <c r="P3503" t="s">
        <v>11671</v>
      </c>
      <c r="Q3503" t="s">
        <v>11672</v>
      </c>
      <c r="R3503" t="s">
        <v>11673</v>
      </c>
      <c r="S3503" t="s">
        <v>12026</v>
      </c>
      <c r="T3503" t="s">
        <v>12027</v>
      </c>
      <c r="U3503" t="s">
        <v>12028</v>
      </c>
    </row>
    <row r="3504" spans="1:21" x14ac:dyDescent="0.25">
      <c r="A3504" t="s">
        <v>7374</v>
      </c>
      <c r="B3504" t="s">
        <v>7375</v>
      </c>
      <c r="C3504" t="s">
        <v>11817</v>
      </c>
      <c r="D3504" t="s">
        <v>11622</v>
      </c>
      <c r="E3504" t="s">
        <v>11623</v>
      </c>
      <c r="F3504" t="s">
        <v>11624</v>
      </c>
      <c r="G3504" t="s">
        <v>11625</v>
      </c>
      <c r="H3504" t="s">
        <v>11626</v>
      </c>
      <c r="I3504" t="s">
        <v>11627</v>
      </c>
      <c r="J3504" t="s">
        <v>11628</v>
      </c>
      <c r="K3504" t="s">
        <v>11629</v>
      </c>
      <c r="L3504" t="s">
        <v>11630</v>
      </c>
      <c r="M3504" t="s">
        <v>11631</v>
      </c>
      <c r="N3504" t="s">
        <v>11638</v>
      </c>
      <c r="O3504" t="s">
        <v>11666</v>
      </c>
      <c r="P3504" t="s">
        <v>11671</v>
      </c>
      <c r="Q3504" t="s">
        <v>11672</v>
      </c>
      <c r="R3504" t="s">
        <v>11673</v>
      </c>
      <c r="S3504" t="s">
        <v>12026</v>
      </c>
      <c r="T3504" t="s">
        <v>12027</v>
      </c>
      <c r="U3504" t="s">
        <v>12028</v>
      </c>
    </row>
    <row r="3505" spans="1:21" x14ac:dyDescent="0.25">
      <c r="A3505" t="s">
        <v>7376</v>
      </c>
      <c r="B3505" t="s">
        <v>7377</v>
      </c>
      <c r="C3505" t="s">
        <v>11817</v>
      </c>
      <c r="D3505" t="s">
        <v>11622</v>
      </c>
      <c r="E3505" t="s">
        <v>11623</v>
      </c>
      <c r="F3505" t="s">
        <v>11624</v>
      </c>
      <c r="G3505" t="s">
        <v>11625</v>
      </c>
      <c r="H3505" t="s">
        <v>11626</v>
      </c>
      <c r="I3505" t="s">
        <v>11627</v>
      </c>
      <c r="J3505" t="s">
        <v>11628</v>
      </c>
      <c r="K3505" t="s">
        <v>11629</v>
      </c>
      <c r="L3505" t="s">
        <v>11630</v>
      </c>
      <c r="M3505" t="s">
        <v>11631</v>
      </c>
      <c r="N3505" t="s">
        <v>11638</v>
      </c>
      <c r="O3505" t="s">
        <v>11666</v>
      </c>
      <c r="P3505" t="s">
        <v>11671</v>
      </c>
      <c r="Q3505" t="s">
        <v>11672</v>
      </c>
      <c r="R3505" t="s">
        <v>11673</v>
      </c>
      <c r="S3505" t="s">
        <v>12026</v>
      </c>
      <c r="T3505" t="s">
        <v>12027</v>
      </c>
      <c r="U3505" t="s">
        <v>12028</v>
      </c>
    </row>
    <row r="3506" spans="1:21" x14ac:dyDescent="0.25">
      <c r="A3506" t="s">
        <v>7378</v>
      </c>
      <c r="B3506" t="s">
        <v>7379</v>
      </c>
      <c r="C3506" t="s">
        <v>11817</v>
      </c>
      <c r="D3506" t="s">
        <v>11622</v>
      </c>
      <c r="E3506" t="s">
        <v>11623</v>
      </c>
      <c r="F3506" t="s">
        <v>11624</v>
      </c>
      <c r="G3506" t="s">
        <v>11625</v>
      </c>
      <c r="H3506" t="s">
        <v>11626</v>
      </c>
      <c r="I3506" t="s">
        <v>11627</v>
      </c>
      <c r="J3506" t="s">
        <v>11628</v>
      </c>
      <c r="K3506" t="s">
        <v>11629</v>
      </c>
      <c r="L3506" t="s">
        <v>11630</v>
      </c>
      <c r="M3506" t="s">
        <v>11631</v>
      </c>
      <c r="N3506" t="s">
        <v>11638</v>
      </c>
      <c r="O3506" t="s">
        <v>11666</v>
      </c>
      <c r="P3506" t="s">
        <v>11671</v>
      </c>
      <c r="Q3506" t="s">
        <v>11672</v>
      </c>
      <c r="R3506" t="s">
        <v>11673</v>
      </c>
      <c r="S3506" t="s">
        <v>12026</v>
      </c>
      <c r="T3506" t="s">
        <v>12027</v>
      </c>
      <c r="U3506" t="s">
        <v>12028</v>
      </c>
    </row>
    <row r="3507" spans="1:21" x14ac:dyDescent="0.25">
      <c r="A3507" t="s">
        <v>7380</v>
      </c>
      <c r="B3507" t="s">
        <v>7381</v>
      </c>
      <c r="C3507" t="s">
        <v>11817</v>
      </c>
      <c r="D3507" t="s">
        <v>11622</v>
      </c>
      <c r="E3507" t="s">
        <v>11623</v>
      </c>
      <c r="F3507" t="s">
        <v>11624</v>
      </c>
      <c r="G3507" t="s">
        <v>11625</v>
      </c>
      <c r="H3507" t="s">
        <v>11626</v>
      </c>
      <c r="I3507" t="s">
        <v>11627</v>
      </c>
      <c r="J3507" t="s">
        <v>11628</v>
      </c>
      <c r="K3507" t="s">
        <v>11629</v>
      </c>
      <c r="L3507" t="s">
        <v>11630</v>
      </c>
      <c r="M3507" t="s">
        <v>11631</v>
      </c>
      <c r="N3507" t="s">
        <v>11638</v>
      </c>
      <c r="O3507" t="s">
        <v>11666</v>
      </c>
      <c r="P3507" t="s">
        <v>11671</v>
      </c>
      <c r="Q3507" t="s">
        <v>11672</v>
      </c>
      <c r="R3507" t="s">
        <v>11673</v>
      </c>
      <c r="S3507" t="s">
        <v>12026</v>
      </c>
      <c r="T3507" t="s">
        <v>12027</v>
      </c>
      <c r="U3507" t="s">
        <v>12028</v>
      </c>
    </row>
    <row r="3508" spans="1:21" x14ac:dyDescent="0.25">
      <c r="A3508" t="s">
        <v>7382</v>
      </c>
      <c r="B3508" t="s">
        <v>7383</v>
      </c>
      <c r="C3508" t="s">
        <v>11817</v>
      </c>
      <c r="D3508" t="s">
        <v>11622</v>
      </c>
      <c r="E3508" t="s">
        <v>11623</v>
      </c>
      <c r="F3508" t="s">
        <v>11624</v>
      </c>
      <c r="G3508" t="s">
        <v>11625</v>
      </c>
      <c r="H3508" t="s">
        <v>11626</v>
      </c>
      <c r="I3508" t="s">
        <v>11627</v>
      </c>
      <c r="J3508" t="s">
        <v>11628</v>
      </c>
      <c r="K3508" t="s">
        <v>11629</v>
      </c>
      <c r="L3508" t="s">
        <v>11630</v>
      </c>
      <c r="M3508" t="s">
        <v>11631</v>
      </c>
      <c r="N3508" t="s">
        <v>11638</v>
      </c>
      <c r="O3508" t="s">
        <v>11666</v>
      </c>
      <c r="P3508" t="s">
        <v>11671</v>
      </c>
      <c r="Q3508" t="s">
        <v>11672</v>
      </c>
      <c r="R3508" t="s">
        <v>11673</v>
      </c>
      <c r="S3508" t="s">
        <v>12026</v>
      </c>
      <c r="T3508" t="s">
        <v>12027</v>
      </c>
      <c r="U3508" t="s">
        <v>12028</v>
      </c>
    </row>
    <row r="3509" spans="1:21" x14ac:dyDescent="0.25">
      <c r="A3509" t="s">
        <v>7384</v>
      </c>
      <c r="B3509" t="s">
        <v>7385</v>
      </c>
      <c r="C3509" t="s">
        <v>11817</v>
      </c>
      <c r="D3509" t="s">
        <v>11622</v>
      </c>
      <c r="E3509" t="s">
        <v>11623</v>
      </c>
      <c r="F3509" t="s">
        <v>11624</v>
      </c>
      <c r="G3509" t="s">
        <v>11625</v>
      </c>
      <c r="H3509" t="s">
        <v>11626</v>
      </c>
      <c r="I3509" t="s">
        <v>11627</v>
      </c>
      <c r="J3509" t="s">
        <v>11628</v>
      </c>
      <c r="K3509" t="s">
        <v>11629</v>
      </c>
      <c r="L3509" t="s">
        <v>11630</v>
      </c>
      <c r="M3509" t="s">
        <v>11631</v>
      </c>
      <c r="N3509" t="s">
        <v>11638</v>
      </c>
      <c r="O3509" t="s">
        <v>11666</v>
      </c>
      <c r="P3509" t="s">
        <v>11671</v>
      </c>
      <c r="Q3509" t="s">
        <v>11672</v>
      </c>
      <c r="R3509" t="s">
        <v>11673</v>
      </c>
      <c r="S3509" t="s">
        <v>12026</v>
      </c>
      <c r="T3509" t="s">
        <v>12027</v>
      </c>
      <c r="U3509" t="s">
        <v>12028</v>
      </c>
    </row>
    <row r="3510" spans="1:21" x14ac:dyDescent="0.25">
      <c r="A3510" t="s">
        <v>7386</v>
      </c>
      <c r="B3510" t="s">
        <v>7387</v>
      </c>
      <c r="C3510" t="s">
        <v>11817</v>
      </c>
      <c r="D3510" t="s">
        <v>11622</v>
      </c>
      <c r="E3510" t="s">
        <v>11623</v>
      </c>
      <c r="F3510" t="s">
        <v>11624</v>
      </c>
      <c r="G3510" t="s">
        <v>11625</v>
      </c>
      <c r="H3510" t="s">
        <v>11626</v>
      </c>
      <c r="I3510" t="s">
        <v>11627</v>
      </c>
      <c r="J3510" t="s">
        <v>11628</v>
      </c>
      <c r="K3510" t="s">
        <v>11629</v>
      </c>
      <c r="L3510" t="s">
        <v>11630</v>
      </c>
      <c r="M3510" t="s">
        <v>11631</v>
      </c>
      <c r="N3510" t="s">
        <v>11638</v>
      </c>
      <c r="O3510" t="s">
        <v>11666</v>
      </c>
      <c r="P3510" t="s">
        <v>11671</v>
      </c>
      <c r="Q3510" t="s">
        <v>11672</v>
      </c>
      <c r="R3510" t="s">
        <v>11673</v>
      </c>
      <c r="S3510" t="s">
        <v>12026</v>
      </c>
      <c r="T3510" t="s">
        <v>12027</v>
      </c>
      <c r="U3510" t="s">
        <v>12028</v>
      </c>
    </row>
    <row r="3511" spans="1:21" x14ac:dyDescent="0.25">
      <c r="A3511" t="s">
        <v>7388</v>
      </c>
      <c r="B3511" t="s">
        <v>7389</v>
      </c>
      <c r="C3511" t="s">
        <v>11817</v>
      </c>
      <c r="D3511" t="s">
        <v>11622</v>
      </c>
      <c r="E3511" t="s">
        <v>11623</v>
      </c>
      <c r="F3511" t="s">
        <v>11624</v>
      </c>
      <c r="G3511" t="s">
        <v>11625</v>
      </c>
      <c r="H3511" t="s">
        <v>11626</v>
      </c>
      <c r="I3511" t="s">
        <v>11627</v>
      </c>
      <c r="J3511" t="s">
        <v>11628</v>
      </c>
      <c r="K3511" t="s">
        <v>11629</v>
      </c>
      <c r="L3511" t="s">
        <v>11630</v>
      </c>
      <c r="M3511" t="s">
        <v>11631</v>
      </c>
      <c r="N3511" t="s">
        <v>11638</v>
      </c>
      <c r="O3511" t="s">
        <v>11666</v>
      </c>
      <c r="P3511" t="s">
        <v>11671</v>
      </c>
      <c r="Q3511" t="s">
        <v>11672</v>
      </c>
      <c r="R3511" t="s">
        <v>11673</v>
      </c>
      <c r="S3511" t="s">
        <v>12026</v>
      </c>
      <c r="T3511" t="s">
        <v>12027</v>
      </c>
      <c r="U3511" t="s">
        <v>12028</v>
      </c>
    </row>
    <row r="3512" spans="1:21" x14ac:dyDescent="0.25">
      <c r="A3512" t="s">
        <v>7390</v>
      </c>
      <c r="B3512" t="s">
        <v>7391</v>
      </c>
      <c r="C3512" t="s">
        <v>11817</v>
      </c>
      <c r="D3512" t="s">
        <v>11622</v>
      </c>
      <c r="E3512" t="s">
        <v>11623</v>
      </c>
      <c r="F3512" t="s">
        <v>11624</v>
      </c>
      <c r="G3512" t="s">
        <v>11625</v>
      </c>
      <c r="H3512" t="s">
        <v>11626</v>
      </c>
      <c r="I3512" t="s">
        <v>11627</v>
      </c>
      <c r="J3512" t="s">
        <v>11628</v>
      </c>
      <c r="K3512" t="s">
        <v>11629</v>
      </c>
      <c r="L3512" t="s">
        <v>11630</v>
      </c>
      <c r="M3512" t="s">
        <v>11631</v>
      </c>
      <c r="N3512" t="s">
        <v>11638</v>
      </c>
      <c r="O3512" t="s">
        <v>11666</v>
      </c>
      <c r="P3512" t="s">
        <v>11671</v>
      </c>
      <c r="Q3512" t="s">
        <v>11672</v>
      </c>
      <c r="R3512" t="s">
        <v>11673</v>
      </c>
      <c r="S3512" t="s">
        <v>12026</v>
      </c>
      <c r="T3512" t="s">
        <v>12027</v>
      </c>
      <c r="U3512" t="s">
        <v>12028</v>
      </c>
    </row>
    <row r="3513" spans="1:21" x14ac:dyDescent="0.25">
      <c r="A3513" t="s">
        <v>7392</v>
      </c>
      <c r="B3513" t="s">
        <v>7393</v>
      </c>
      <c r="C3513" t="s">
        <v>11817</v>
      </c>
      <c r="D3513" t="s">
        <v>11622</v>
      </c>
      <c r="E3513" t="s">
        <v>11623</v>
      </c>
      <c r="F3513" t="s">
        <v>11624</v>
      </c>
      <c r="G3513" t="s">
        <v>11625</v>
      </c>
      <c r="H3513" t="s">
        <v>11626</v>
      </c>
      <c r="I3513" t="s">
        <v>11627</v>
      </c>
      <c r="J3513" t="s">
        <v>11628</v>
      </c>
      <c r="K3513" t="s">
        <v>11629</v>
      </c>
      <c r="L3513" t="s">
        <v>11630</v>
      </c>
      <c r="M3513" t="s">
        <v>11631</v>
      </c>
      <c r="N3513" t="s">
        <v>11638</v>
      </c>
      <c r="O3513" t="s">
        <v>11666</v>
      </c>
      <c r="P3513" t="s">
        <v>11671</v>
      </c>
      <c r="Q3513" t="s">
        <v>11672</v>
      </c>
      <c r="R3513" t="s">
        <v>11673</v>
      </c>
      <c r="S3513" t="s">
        <v>12026</v>
      </c>
      <c r="T3513" t="s">
        <v>12027</v>
      </c>
      <c r="U3513" t="s">
        <v>12028</v>
      </c>
    </row>
    <row r="3514" spans="1:21" x14ac:dyDescent="0.25">
      <c r="A3514" t="s">
        <v>7394</v>
      </c>
      <c r="B3514" t="s">
        <v>7395</v>
      </c>
      <c r="C3514" t="s">
        <v>11817</v>
      </c>
      <c r="D3514" t="s">
        <v>11622</v>
      </c>
      <c r="E3514" t="s">
        <v>11623</v>
      </c>
      <c r="F3514" t="s">
        <v>11624</v>
      </c>
      <c r="G3514" t="s">
        <v>11625</v>
      </c>
      <c r="H3514" t="s">
        <v>11626</v>
      </c>
      <c r="I3514" t="s">
        <v>11627</v>
      </c>
      <c r="J3514" t="s">
        <v>11628</v>
      </c>
      <c r="K3514" t="s">
        <v>11629</v>
      </c>
      <c r="L3514" t="s">
        <v>11630</v>
      </c>
      <c r="M3514" t="s">
        <v>11631</v>
      </c>
      <c r="N3514" t="s">
        <v>11638</v>
      </c>
      <c r="O3514" t="s">
        <v>11666</v>
      </c>
      <c r="P3514" t="s">
        <v>11671</v>
      </c>
      <c r="Q3514" t="s">
        <v>11672</v>
      </c>
      <c r="R3514" t="s">
        <v>11673</v>
      </c>
      <c r="S3514" t="s">
        <v>12026</v>
      </c>
      <c r="T3514" t="s">
        <v>12027</v>
      </c>
      <c r="U3514" t="s">
        <v>12028</v>
      </c>
    </row>
    <row r="3515" spans="1:21" x14ac:dyDescent="0.25">
      <c r="A3515" t="s">
        <v>7396</v>
      </c>
      <c r="B3515" t="s">
        <v>7397</v>
      </c>
      <c r="C3515" t="s">
        <v>11817</v>
      </c>
      <c r="D3515" t="s">
        <v>11622</v>
      </c>
      <c r="E3515" t="s">
        <v>11623</v>
      </c>
      <c r="F3515" t="s">
        <v>11624</v>
      </c>
      <c r="G3515" t="s">
        <v>11625</v>
      </c>
      <c r="H3515" t="s">
        <v>11626</v>
      </c>
      <c r="I3515" t="s">
        <v>11627</v>
      </c>
      <c r="J3515" t="s">
        <v>11628</v>
      </c>
      <c r="K3515" t="s">
        <v>11629</v>
      </c>
      <c r="L3515" t="s">
        <v>11630</v>
      </c>
      <c r="M3515" t="s">
        <v>11631</v>
      </c>
      <c r="N3515" t="s">
        <v>11638</v>
      </c>
      <c r="O3515" t="s">
        <v>11666</v>
      </c>
      <c r="P3515" t="s">
        <v>11671</v>
      </c>
      <c r="Q3515" t="s">
        <v>11672</v>
      </c>
      <c r="R3515" t="s">
        <v>11673</v>
      </c>
      <c r="S3515" t="s">
        <v>12026</v>
      </c>
      <c r="T3515" t="s">
        <v>12027</v>
      </c>
      <c r="U3515" t="s">
        <v>12028</v>
      </c>
    </row>
    <row r="3516" spans="1:21" x14ac:dyDescent="0.25">
      <c r="A3516" t="s">
        <v>7398</v>
      </c>
      <c r="B3516" t="s">
        <v>7399</v>
      </c>
      <c r="C3516" t="s">
        <v>11817</v>
      </c>
      <c r="D3516" t="s">
        <v>11622</v>
      </c>
      <c r="E3516" t="s">
        <v>11623</v>
      </c>
      <c r="F3516" t="s">
        <v>11624</v>
      </c>
      <c r="G3516" t="s">
        <v>11625</v>
      </c>
      <c r="H3516" t="s">
        <v>11626</v>
      </c>
      <c r="I3516" t="s">
        <v>11627</v>
      </c>
      <c r="J3516" t="s">
        <v>11628</v>
      </c>
      <c r="K3516" t="s">
        <v>11629</v>
      </c>
      <c r="L3516" t="s">
        <v>11630</v>
      </c>
      <c r="M3516" t="s">
        <v>11631</v>
      </c>
      <c r="N3516" t="s">
        <v>11638</v>
      </c>
      <c r="O3516" t="s">
        <v>11666</v>
      </c>
      <c r="P3516" t="s">
        <v>11671</v>
      </c>
      <c r="Q3516" t="s">
        <v>11672</v>
      </c>
      <c r="R3516" t="s">
        <v>11673</v>
      </c>
      <c r="S3516" t="s">
        <v>12026</v>
      </c>
      <c r="T3516" t="s">
        <v>12027</v>
      </c>
      <c r="U3516" t="s">
        <v>12028</v>
      </c>
    </row>
    <row r="3517" spans="1:21" x14ac:dyDescent="0.25">
      <c r="A3517" t="s">
        <v>7400</v>
      </c>
      <c r="B3517" t="s">
        <v>7401</v>
      </c>
      <c r="C3517" t="s">
        <v>11817</v>
      </c>
      <c r="D3517" t="s">
        <v>11622</v>
      </c>
      <c r="E3517" t="s">
        <v>11623</v>
      </c>
      <c r="F3517" t="s">
        <v>11624</v>
      </c>
      <c r="G3517" t="s">
        <v>11625</v>
      </c>
      <c r="H3517" t="s">
        <v>11626</v>
      </c>
      <c r="I3517" t="s">
        <v>11627</v>
      </c>
      <c r="J3517" t="s">
        <v>11628</v>
      </c>
      <c r="K3517" t="s">
        <v>11629</v>
      </c>
      <c r="L3517" t="s">
        <v>11630</v>
      </c>
      <c r="M3517" t="s">
        <v>11631</v>
      </c>
      <c r="N3517" t="s">
        <v>11638</v>
      </c>
      <c r="O3517" t="s">
        <v>11666</v>
      </c>
      <c r="P3517" t="s">
        <v>11671</v>
      </c>
      <c r="Q3517" t="s">
        <v>11672</v>
      </c>
      <c r="R3517" t="s">
        <v>11673</v>
      </c>
      <c r="S3517" t="s">
        <v>12026</v>
      </c>
      <c r="T3517" t="s">
        <v>12027</v>
      </c>
      <c r="U3517" t="s">
        <v>12028</v>
      </c>
    </row>
    <row r="3518" spans="1:21" x14ac:dyDescent="0.25">
      <c r="A3518" t="s">
        <v>7402</v>
      </c>
      <c r="B3518" t="s">
        <v>7403</v>
      </c>
      <c r="C3518" t="s">
        <v>11817</v>
      </c>
      <c r="D3518" t="s">
        <v>11622</v>
      </c>
      <c r="E3518" t="s">
        <v>11623</v>
      </c>
      <c r="F3518" t="s">
        <v>11624</v>
      </c>
      <c r="G3518" t="s">
        <v>11625</v>
      </c>
      <c r="H3518" t="s">
        <v>11626</v>
      </c>
      <c r="I3518" t="s">
        <v>11627</v>
      </c>
      <c r="J3518" t="s">
        <v>11628</v>
      </c>
      <c r="K3518" t="s">
        <v>11629</v>
      </c>
      <c r="L3518" t="s">
        <v>11630</v>
      </c>
      <c r="M3518" t="s">
        <v>11631</v>
      </c>
      <c r="N3518" t="s">
        <v>11638</v>
      </c>
      <c r="O3518" t="s">
        <v>11666</v>
      </c>
      <c r="P3518" t="s">
        <v>11671</v>
      </c>
      <c r="Q3518" t="s">
        <v>11672</v>
      </c>
      <c r="R3518" t="s">
        <v>11673</v>
      </c>
      <c r="S3518" t="s">
        <v>12026</v>
      </c>
      <c r="T3518" t="s">
        <v>12027</v>
      </c>
      <c r="U3518" t="s">
        <v>12028</v>
      </c>
    </row>
    <row r="3519" spans="1:21" x14ac:dyDescent="0.25">
      <c r="A3519" t="s">
        <v>7404</v>
      </c>
      <c r="B3519" t="s">
        <v>7405</v>
      </c>
      <c r="C3519" t="s">
        <v>11817</v>
      </c>
      <c r="D3519" t="s">
        <v>11622</v>
      </c>
      <c r="E3519" t="s">
        <v>11623</v>
      </c>
      <c r="F3519" t="s">
        <v>11624</v>
      </c>
      <c r="G3519" t="s">
        <v>11625</v>
      </c>
      <c r="H3519" t="s">
        <v>11626</v>
      </c>
      <c r="I3519" t="s">
        <v>11627</v>
      </c>
      <c r="J3519" t="s">
        <v>11628</v>
      </c>
      <c r="K3519" t="s">
        <v>11629</v>
      </c>
      <c r="L3519" t="s">
        <v>11630</v>
      </c>
      <c r="M3519" t="s">
        <v>11631</v>
      </c>
      <c r="N3519" t="s">
        <v>11638</v>
      </c>
      <c r="O3519" t="s">
        <v>11666</v>
      </c>
      <c r="P3519" t="s">
        <v>11671</v>
      </c>
      <c r="Q3519" t="s">
        <v>11672</v>
      </c>
      <c r="R3519" t="s">
        <v>11673</v>
      </c>
      <c r="S3519" t="s">
        <v>12026</v>
      </c>
      <c r="T3519" t="s">
        <v>12027</v>
      </c>
      <c r="U3519" t="s">
        <v>12028</v>
      </c>
    </row>
    <row r="3520" spans="1:21" x14ac:dyDescent="0.25">
      <c r="A3520" t="s">
        <v>7406</v>
      </c>
      <c r="B3520" t="s">
        <v>7407</v>
      </c>
      <c r="C3520" t="s">
        <v>11817</v>
      </c>
      <c r="D3520" t="s">
        <v>11622</v>
      </c>
      <c r="E3520" t="s">
        <v>11623</v>
      </c>
      <c r="F3520" t="s">
        <v>11624</v>
      </c>
      <c r="G3520" t="s">
        <v>11625</v>
      </c>
      <c r="H3520" t="s">
        <v>11626</v>
      </c>
      <c r="I3520" t="s">
        <v>11627</v>
      </c>
      <c r="J3520" t="s">
        <v>11628</v>
      </c>
      <c r="K3520" t="s">
        <v>11629</v>
      </c>
      <c r="L3520" t="s">
        <v>11630</v>
      </c>
      <c r="M3520" t="s">
        <v>11631</v>
      </c>
      <c r="N3520" t="s">
        <v>11638</v>
      </c>
      <c r="O3520" t="s">
        <v>11666</v>
      </c>
      <c r="P3520" t="s">
        <v>11671</v>
      </c>
      <c r="Q3520" t="s">
        <v>11672</v>
      </c>
      <c r="R3520" t="s">
        <v>11673</v>
      </c>
      <c r="S3520" t="s">
        <v>12026</v>
      </c>
      <c r="T3520" t="s">
        <v>12027</v>
      </c>
      <c r="U3520" t="s">
        <v>12028</v>
      </c>
    </row>
    <row r="3521" spans="1:21" x14ac:dyDescent="0.25">
      <c r="A3521" t="s">
        <v>7408</v>
      </c>
      <c r="B3521" t="s">
        <v>7409</v>
      </c>
      <c r="C3521" t="s">
        <v>11817</v>
      </c>
      <c r="D3521" t="s">
        <v>11622</v>
      </c>
      <c r="E3521" t="s">
        <v>11623</v>
      </c>
      <c r="F3521" t="s">
        <v>11624</v>
      </c>
      <c r="G3521" t="s">
        <v>11625</v>
      </c>
      <c r="H3521" t="s">
        <v>11626</v>
      </c>
      <c r="I3521" t="s">
        <v>11627</v>
      </c>
      <c r="J3521" t="s">
        <v>11628</v>
      </c>
      <c r="K3521" t="s">
        <v>11629</v>
      </c>
      <c r="L3521" t="s">
        <v>11630</v>
      </c>
      <c r="M3521" t="s">
        <v>11631</v>
      </c>
      <c r="N3521" t="s">
        <v>11638</v>
      </c>
      <c r="O3521" t="s">
        <v>11666</v>
      </c>
      <c r="P3521" t="s">
        <v>11671</v>
      </c>
      <c r="Q3521" t="s">
        <v>11672</v>
      </c>
      <c r="R3521" t="s">
        <v>11673</v>
      </c>
      <c r="S3521" t="s">
        <v>12026</v>
      </c>
      <c r="T3521" t="s">
        <v>12027</v>
      </c>
      <c r="U3521" t="s">
        <v>12028</v>
      </c>
    </row>
    <row r="3522" spans="1:21" x14ac:dyDescent="0.25">
      <c r="A3522" t="s">
        <v>7410</v>
      </c>
      <c r="B3522" t="s">
        <v>7411</v>
      </c>
      <c r="C3522" t="s">
        <v>11817</v>
      </c>
      <c r="D3522" t="s">
        <v>11622</v>
      </c>
      <c r="E3522" t="s">
        <v>11623</v>
      </c>
      <c r="F3522" t="s">
        <v>11624</v>
      </c>
      <c r="G3522" t="s">
        <v>11625</v>
      </c>
      <c r="H3522" t="s">
        <v>11626</v>
      </c>
      <c r="I3522" t="s">
        <v>11627</v>
      </c>
      <c r="J3522" t="s">
        <v>11628</v>
      </c>
      <c r="K3522" t="s">
        <v>11629</v>
      </c>
      <c r="L3522" t="s">
        <v>11630</v>
      </c>
      <c r="M3522" t="s">
        <v>11631</v>
      </c>
      <c r="N3522" t="s">
        <v>11638</v>
      </c>
      <c r="O3522" t="s">
        <v>11666</v>
      </c>
      <c r="P3522" t="s">
        <v>11671</v>
      </c>
      <c r="Q3522" t="s">
        <v>11672</v>
      </c>
      <c r="R3522" t="s">
        <v>11673</v>
      </c>
      <c r="S3522" t="s">
        <v>12026</v>
      </c>
      <c r="T3522" t="s">
        <v>12027</v>
      </c>
      <c r="U3522" t="s">
        <v>12028</v>
      </c>
    </row>
    <row r="3523" spans="1:21" x14ac:dyDescent="0.25">
      <c r="A3523" t="s">
        <v>7412</v>
      </c>
      <c r="B3523" t="s">
        <v>7413</v>
      </c>
      <c r="C3523" t="s">
        <v>11817</v>
      </c>
      <c r="D3523" t="s">
        <v>11622</v>
      </c>
      <c r="E3523" t="s">
        <v>11623</v>
      </c>
      <c r="F3523" t="s">
        <v>11624</v>
      </c>
      <c r="G3523" t="s">
        <v>11625</v>
      </c>
      <c r="H3523" t="s">
        <v>11626</v>
      </c>
      <c r="I3523" t="s">
        <v>11627</v>
      </c>
      <c r="J3523" t="s">
        <v>11628</v>
      </c>
      <c r="K3523" t="s">
        <v>11629</v>
      </c>
      <c r="L3523" t="s">
        <v>11630</v>
      </c>
      <c r="M3523" t="s">
        <v>11631</v>
      </c>
      <c r="N3523" t="s">
        <v>11638</v>
      </c>
      <c r="O3523" t="s">
        <v>11666</v>
      </c>
      <c r="P3523" t="s">
        <v>11671</v>
      </c>
      <c r="Q3523" t="s">
        <v>11672</v>
      </c>
      <c r="R3523" t="s">
        <v>11673</v>
      </c>
      <c r="S3523" t="s">
        <v>12026</v>
      </c>
      <c r="T3523" t="s">
        <v>12027</v>
      </c>
      <c r="U3523" t="s">
        <v>12028</v>
      </c>
    </row>
    <row r="3524" spans="1:21" x14ac:dyDescent="0.25">
      <c r="A3524" t="s">
        <v>7414</v>
      </c>
      <c r="B3524" t="s">
        <v>7415</v>
      </c>
      <c r="C3524" t="s">
        <v>11817</v>
      </c>
      <c r="D3524" t="s">
        <v>11622</v>
      </c>
      <c r="E3524" t="s">
        <v>11623</v>
      </c>
      <c r="F3524" t="s">
        <v>11624</v>
      </c>
      <c r="G3524" t="s">
        <v>11625</v>
      </c>
      <c r="H3524" t="s">
        <v>11626</v>
      </c>
      <c r="I3524" t="s">
        <v>11627</v>
      </c>
      <c r="J3524" t="s">
        <v>11628</v>
      </c>
      <c r="K3524" t="s">
        <v>11629</v>
      </c>
      <c r="L3524" t="s">
        <v>11630</v>
      </c>
      <c r="M3524" t="s">
        <v>11631</v>
      </c>
      <c r="N3524" t="s">
        <v>11638</v>
      </c>
      <c r="O3524" t="s">
        <v>11666</v>
      </c>
      <c r="P3524" t="s">
        <v>11671</v>
      </c>
      <c r="Q3524" t="s">
        <v>11672</v>
      </c>
      <c r="R3524" t="s">
        <v>11673</v>
      </c>
      <c r="S3524" t="s">
        <v>12026</v>
      </c>
      <c r="T3524" t="s">
        <v>12027</v>
      </c>
      <c r="U3524" t="s">
        <v>12028</v>
      </c>
    </row>
    <row r="3525" spans="1:21" x14ac:dyDescent="0.25">
      <c r="A3525" t="s">
        <v>7416</v>
      </c>
      <c r="B3525" t="s">
        <v>7417</v>
      </c>
      <c r="C3525" t="s">
        <v>11817</v>
      </c>
      <c r="D3525" t="s">
        <v>11622</v>
      </c>
      <c r="E3525" t="s">
        <v>11623</v>
      </c>
      <c r="F3525" t="s">
        <v>11624</v>
      </c>
      <c r="G3525" t="s">
        <v>11625</v>
      </c>
      <c r="H3525" t="s">
        <v>11626</v>
      </c>
      <c r="I3525" t="s">
        <v>11627</v>
      </c>
      <c r="J3525" t="s">
        <v>11628</v>
      </c>
      <c r="K3525" t="s">
        <v>11629</v>
      </c>
      <c r="L3525" t="s">
        <v>11630</v>
      </c>
      <c r="M3525" t="s">
        <v>11631</v>
      </c>
      <c r="N3525" t="s">
        <v>11638</v>
      </c>
      <c r="O3525" t="s">
        <v>11666</v>
      </c>
      <c r="P3525" t="s">
        <v>11671</v>
      </c>
      <c r="Q3525" t="s">
        <v>11672</v>
      </c>
      <c r="R3525" t="s">
        <v>11673</v>
      </c>
      <c r="S3525" t="s">
        <v>12026</v>
      </c>
      <c r="T3525" t="s">
        <v>12027</v>
      </c>
      <c r="U3525" t="s">
        <v>12028</v>
      </c>
    </row>
    <row r="3526" spans="1:21" x14ac:dyDescent="0.25">
      <c r="A3526" t="s">
        <v>7418</v>
      </c>
      <c r="B3526" t="s">
        <v>7419</v>
      </c>
      <c r="C3526" t="s">
        <v>11817</v>
      </c>
      <c r="D3526" t="s">
        <v>11622</v>
      </c>
      <c r="E3526" t="s">
        <v>11623</v>
      </c>
      <c r="F3526" t="s">
        <v>11624</v>
      </c>
      <c r="G3526" t="s">
        <v>11625</v>
      </c>
      <c r="H3526" t="s">
        <v>11626</v>
      </c>
      <c r="I3526" t="s">
        <v>11627</v>
      </c>
      <c r="J3526" t="s">
        <v>11628</v>
      </c>
      <c r="K3526" t="s">
        <v>11629</v>
      </c>
      <c r="L3526" t="s">
        <v>11630</v>
      </c>
      <c r="M3526" t="s">
        <v>11631</v>
      </c>
      <c r="N3526" t="s">
        <v>11638</v>
      </c>
      <c r="O3526" t="s">
        <v>11666</v>
      </c>
      <c r="P3526" t="s">
        <v>11671</v>
      </c>
      <c r="Q3526" t="s">
        <v>11672</v>
      </c>
      <c r="R3526" t="s">
        <v>11673</v>
      </c>
      <c r="S3526" t="s">
        <v>12026</v>
      </c>
      <c r="T3526" t="s">
        <v>12027</v>
      </c>
      <c r="U3526" t="s">
        <v>12028</v>
      </c>
    </row>
    <row r="3527" spans="1:21" x14ac:dyDescent="0.25">
      <c r="A3527" t="s">
        <v>7420</v>
      </c>
      <c r="B3527" t="s">
        <v>7421</v>
      </c>
      <c r="C3527" t="s">
        <v>11817</v>
      </c>
      <c r="D3527" t="s">
        <v>11622</v>
      </c>
      <c r="E3527" t="s">
        <v>11623</v>
      </c>
      <c r="F3527" t="s">
        <v>11624</v>
      </c>
      <c r="G3527" t="s">
        <v>11625</v>
      </c>
      <c r="H3527" t="s">
        <v>11626</v>
      </c>
      <c r="I3527" t="s">
        <v>11627</v>
      </c>
      <c r="J3527" t="s">
        <v>11628</v>
      </c>
      <c r="K3527" t="s">
        <v>11629</v>
      </c>
      <c r="L3527" t="s">
        <v>11630</v>
      </c>
      <c r="M3527" t="s">
        <v>11631</v>
      </c>
      <c r="N3527" t="s">
        <v>11638</v>
      </c>
      <c r="O3527" t="s">
        <v>11666</v>
      </c>
      <c r="P3527" t="s">
        <v>11671</v>
      </c>
      <c r="Q3527" t="s">
        <v>11672</v>
      </c>
      <c r="R3527" t="s">
        <v>11673</v>
      </c>
      <c r="S3527" t="s">
        <v>12026</v>
      </c>
      <c r="T3527" t="s">
        <v>12027</v>
      </c>
      <c r="U3527" t="s">
        <v>12028</v>
      </c>
    </row>
    <row r="3528" spans="1:21" x14ac:dyDescent="0.25">
      <c r="A3528" t="s">
        <v>7422</v>
      </c>
      <c r="B3528" t="s">
        <v>7423</v>
      </c>
      <c r="C3528" t="s">
        <v>11817</v>
      </c>
      <c r="D3528" t="s">
        <v>11622</v>
      </c>
      <c r="E3528" t="s">
        <v>11623</v>
      </c>
      <c r="F3528" t="s">
        <v>11624</v>
      </c>
      <c r="G3528" t="s">
        <v>11625</v>
      </c>
      <c r="H3528" t="s">
        <v>11626</v>
      </c>
      <c r="I3528" t="s">
        <v>11627</v>
      </c>
      <c r="J3528" t="s">
        <v>11628</v>
      </c>
      <c r="K3528" t="s">
        <v>11629</v>
      </c>
      <c r="L3528" t="s">
        <v>11630</v>
      </c>
      <c r="M3528" t="s">
        <v>11631</v>
      </c>
      <c r="N3528" t="s">
        <v>11638</v>
      </c>
      <c r="O3528" t="s">
        <v>11666</v>
      </c>
      <c r="P3528" t="s">
        <v>11671</v>
      </c>
      <c r="Q3528" t="s">
        <v>11672</v>
      </c>
      <c r="R3528" t="s">
        <v>11673</v>
      </c>
      <c r="S3528" t="s">
        <v>12026</v>
      </c>
      <c r="T3528" t="s">
        <v>12027</v>
      </c>
      <c r="U3528" t="s">
        <v>12028</v>
      </c>
    </row>
    <row r="3529" spans="1:21" x14ac:dyDescent="0.25">
      <c r="A3529" t="s">
        <v>7424</v>
      </c>
      <c r="B3529" t="s">
        <v>7425</v>
      </c>
      <c r="C3529" t="s">
        <v>11817</v>
      </c>
      <c r="D3529" t="s">
        <v>11622</v>
      </c>
      <c r="E3529" t="s">
        <v>11623</v>
      </c>
      <c r="F3529" t="s">
        <v>11624</v>
      </c>
      <c r="G3529" t="s">
        <v>11625</v>
      </c>
      <c r="H3529" t="s">
        <v>11626</v>
      </c>
      <c r="I3529" t="s">
        <v>11627</v>
      </c>
      <c r="J3529" t="s">
        <v>11628</v>
      </c>
      <c r="K3529" t="s">
        <v>11629</v>
      </c>
      <c r="L3529" t="s">
        <v>11630</v>
      </c>
      <c r="M3529" t="s">
        <v>11631</v>
      </c>
      <c r="N3529" t="s">
        <v>11638</v>
      </c>
      <c r="O3529" t="s">
        <v>11666</v>
      </c>
      <c r="P3529" t="s">
        <v>11671</v>
      </c>
      <c r="Q3529" t="s">
        <v>11672</v>
      </c>
      <c r="R3529" t="s">
        <v>11673</v>
      </c>
      <c r="S3529" t="s">
        <v>12026</v>
      </c>
      <c r="T3529" t="s">
        <v>12027</v>
      </c>
      <c r="U3529" t="s">
        <v>12028</v>
      </c>
    </row>
    <row r="3530" spans="1:21" x14ac:dyDescent="0.25">
      <c r="A3530" t="s">
        <v>7426</v>
      </c>
      <c r="B3530" t="s">
        <v>7427</v>
      </c>
      <c r="C3530" t="s">
        <v>11817</v>
      </c>
      <c r="D3530" t="s">
        <v>11622</v>
      </c>
      <c r="E3530" t="s">
        <v>11623</v>
      </c>
      <c r="F3530" t="s">
        <v>11624</v>
      </c>
      <c r="G3530" t="s">
        <v>11625</v>
      </c>
      <c r="H3530" t="s">
        <v>11626</v>
      </c>
      <c r="I3530" t="s">
        <v>11627</v>
      </c>
      <c r="J3530" t="s">
        <v>11628</v>
      </c>
      <c r="K3530" t="s">
        <v>11629</v>
      </c>
      <c r="L3530" t="s">
        <v>11630</v>
      </c>
      <c r="M3530" t="s">
        <v>11631</v>
      </c>
      <c r="N3530" t="s">
        <v>11638</v>
      </c>
      <c r="O3530" t="s">
        <v>11666</v>
      </c>
      <c r="P3530" t="s">
        <v>11671</v>
      </c>
      <c r="Q3530" t="s">
        <v>11672</v>
      </c>
      <c r="R3530" t="s">
        <v>11673</v>
      </c>
      <c r="S3530" t="s">
        <v>12026</v>
      </c>
      <c r="T3530" t="s">
        <v>12027</v>
      </c>
      <c r="U3530" t="s">
        <v>12028</v>
      </c>
    </row>
    <row r="3531" spans="1:21" x14ac:dyDescent="0.25">
      <c r="A3531" t="s">
        <v>7428</v>
      </c>
      <c r="B3531" t="s">
        <v>7429</v>
      </c>
      <c r="C3531" t="s">
        <v>11817</v>
      </c>
      <c r="D3531" t="s">
        <v>11622</v>
      </c>
      <c r="E3531" t="s">
        <v>11623</v>
      </c>
      <c r="F3531" t="s">
        <v>11624</v>
      </c>
      <c r="G3531" t="s">
        <v>11625</v>
      </c>
      <c r="H3531" t="s">
        <v>11626</v>
      </c>
      <c r="I3531" t="s">
        <v>11627</v>
      </c>
      <c r="J3531" t="s">
        <v>11628</v>
      </c>
      <c r="K3531" t="s">
        <v>11629</v>
      </c>
      <c r="L3531" t="s">
        <v>11630</v>
      </c>
      <c r="M3531" t="s">
        <v>11631</v>
      </c>
      <c r="N3531" t="s">
        <v>11638</v>
      </c>
      <c r="O3531" t="s">
        <v>11666</v>
      </c>
      <c r="P3531" t="s">
        <v>11671</v>
      </c>
      <c r="Q3531" t="s">
        <v>11672</v>
      </c>
      <c r="R3531" t="s">
        <v>11673</v>
      </c>
      <c r="S3531" t="s">
        <v>12026</v>
      </c>
      <c r="T3531" t="s">
        <v>12027</v>
      </c>
      <c r="U3531" t="s">
        <v>12028</v>
      </c>
    </row>
    <row r="3532" spans="1:21" x14ac:dyDescent="0.25">
      <c r="A3532" t="s">
        <v>7430</v>
      </c>
      <c r="B3532" t="s">
        <v>7431</v>
      </c>
      <c r="C3532" t="s">
        <v>11817</v>
      </c>
      <c r="D3532" t="s">
        <v>11622</v>
      </c>
      <c r="E3532" t="s">
        <v>11623</v>
      </c>
      <c r="F3532" t="s">
        <v>11624</v>
      </c>
      <c r="G3532" t="s">
        <v>11625</v>
      </c>
      <c r="H3532" t="s">
        <v>11626</v>
      </c>
      <c r="I3532" t="s">
        <v>11627</v>
      </c>
      <c r="J3532" t="s">
        <v>11628</v>
      </c>
      <c r="K3532" t="s">
        <v>11629</v>
      </c>
      <c r="L3532" t="s">
        <v>11630</v>
      </c>
      <c r="M3532" t="s">
        <v>11631</v>
      </c>
      <c r="N3532" t="s">
        <v>11638</v>
      </c>
      <c r="O3532" t="s">
        <v>11666</v>
      </c>
      <c r="P3532" t="s">
        <v>11671</v>
      </c>
      <c r="Q3532" t="s">
        <v>11672</v>
      </c>
      <c r="R3532" t="s">
        <v>11673</v>
      </c>
      <c r="S3532" t="s">
        <v>12026</v>
      </c>
      <c r="T3532" t="s">
        <v>12027</v>
      </c>
      <c r="U3532" t="s">
        <v>12028</v>
      </c>
    </row>
    <row r="3533" spans="1:21" x14ac:dyDescent="0.25">
      <c r="A3533" t="s">
        <v>7432</v>
      </c>
      <c r="B3533" t="s">
        <v>7433</v>
      </c>
      <c r="C3533" t="s">
        <v>11817</v>
      </c>
      <c r="D3533" t="s">
        <v>11622</v>
      </c>
      <c r="E3533" t="s">
        <v>11623</v>
      </c>
      <c r="F3533" t="s">
        <v>11624</v>
      </c>
      <c r="G3533" t="s">
        <v>11625</v>
      </c>
      <c r="H3533" t="s">
        <v>11626</v>
      </c>
      <c r="I3533" t="s">
        <v>11627</v>
      </c>
      <c r="J3533" t="s">
        <v>11628</v>
      </c>
      <c r="K3533" t="s">
        <v>11629</v>
      </c>
      <c r="L3533" t="s">
        <v>11630</v>
      </c>
      <c r="M3533" t="s">
        <v>11631</v>
      </c>
      <c r="N3533" t="s">
        <v>11638</v>
      </c>
      <c r="O3533" t="s">
        <v>11666</v>
      </c>
      <c r="P3533" t="s">
        <v>11671</v>
      </c>
      <c r="Q3533" t="s">
        <v>11672</v>
      </c>
      <c r="R3533" t="s">
        <v>11673</v>
      </c>
      <c r="S3533" t="s">
        <v>12026</v>
      </c>
      <c r="T3533" t="s">
        <v>12027</v>
      </c>
      <c r="U3533" t="s">
        <v>12028</v>
      </c>
    </row>
    <row r="3534" spans="1:21" x14ac:dyDescent="0.25">
      <c r="A3534" t="s">
        <v>7434</v>
      </c>
      <c r="B3534" t="s">
        <v>7435</v>
      </c>
      <c r="C3534" t="s">
        <v>11817</v>
      </c>
      <c r="D3534" t="s">
        <v>11622</v>
      </c>
      <c r="E3534" t="s">
        <v>11623</v>
      </c>
      <c r="F3534" t="s">
        <v>11624</v>
      </c>
      <c r="G3534" t="s">
        <v>11625</v>
      </c>
      <c r="H3534" t="s">
        <v>11626</v>
      </c>
      <c r="I3534" t="s">
        <v>11627</v>
      </c>
      <c r="J3534" t="s">
        <v>11628</v>
      </c>
      <c r="K3534" t="s">
        <v>11629</v>
      </c>
      <c r="L3534" t="s">
        <v>11630</v>
      </c>
      <c r="M3534" t="s">
        <v>11631</v>
      </c>
      <c r="N3534" t="s">
        <v>11638</v>
      </c>
      <c r="O3534" t="s">
        <v>11666</v>
      </c>
      <c r="P3534" t="s">
        <v>11671</v>
      </c>
      <c r="Q3534" t="s">
        <v>11672</v>
      </c>
      <c r="R3534" t="s">
        <v>11673</v>
      </c>
      <c r="S3534" t="s">
        <v>12026</v>
      </c>
      <c r="T3534" t="s">
        <v>12027</v>
      </c>
      <c r="U3534" t="s">
        <v>12028</v>
      </c>
    </row>
    <row r="3535" spans="1:21" x14ac:dyDescent="0.25">
      <c r="A3535" t="s">
        <v>7436</v>
      </c>
      <c r="B3535" t="s">
        <v>7437</v>
      </c>
      <c r="C3535" t="s">
        <v>11817</v>
      </c>
      <c r="D3535" t="s">
        <v>11622</v>
      </c>
      <c r="E3535" t="s">
        <v>11623</v>
      </c>
      <c r="F3535" t="s">
        <v>11624</v>
      </c>
      <c r="G3535" t="s">
        <v>11625</v>
      </c>
      <c r="H3535" t="s">
        <v>11626</v>
      </c>
      <c r="I3535" t="s">
        <v>11627</v>
      </c>
      <c r="J3535" t="s">
        <v>11628</v>
      </c>
      <c r="K3535" t="s">
        <v>11629</v>
      </c>
      <c r="L3535" t="s">
        <v>11630</v>
      </c>
      <c r="M3535" t="s">
        <v>11631</v>
      </c>
      <c r="N3535" t="s">
        <v>11638</v>
      </c>
      <c r="O3535" t="s">
        <v>11666</v>
      </c>
      <c r="P3535" t="s">
        <v>11671</v>
      </c>
      <c r="Q3535" t="s">
        <v>11672</v>
      </c>
      <c r="R3535" t="s">
        <v>11673</v>
      </c>
      <c r="S3535" t="s">
        <v>12026</v>
      </c>
      <c r="T3535" t="s">
        <v>12027</v>
      </c>
      <c r="U3535" t="s">
        <v>12028</v>
      </c>
    </row>
    <row r="3536" spans="1:21" x14ac:dyDescent="0.25">
      <c r="A3536" t="s">
        <v>7438</v>
      </c>
      <c r="B3536" t="s">
        <v>7439</v>
      </c>
      <c r="C3536" t="s">
        <v>11817</v>
      </c>
      <c r="D3536" t="s">
        <v>11622</v>
      </c>
      <c r="E3536" t="s">
        <v>11623</v>
      </c>
      <c r="F3536" t="s">
        <v>11624</v>
      </c>
      <c r="G3536" t="s">
        <v>11625</v>
      </c>
      <c r="H3536" t="s">
        <v>11626</v>
      </c>
      <c r="I3536" t="s">
        <v>11627</v>
      </c>
      <c r="J3536" t="s">
        <v>11628</v>
      </c>
      <c r="K3536" t="s">
        <v>11629</v>
      </c>
      <c r="L3536" t="s">
        <v>11630</v>
      </c>
      <c r="M3536" t="s">
        <v>11631</v>
      </c>
      <c r="N3536" t="s">
        <v>11638</v>
      </c>
      <c r="O3536" t="s">
        <v>11666</v>
      </c>
      <c r="P3536" t="s">
        <v>11671</v>
      </c>
      <c r="Q3536" t="s">
        <v>11672</v>
      </c>
      <c r="R3536" t="s">
        <v>11673</v>
      </c>
      <c r="S3536" t="s">
        <v>12026</v>
      </c>
      <c r="T3536" t="s">
        <v>12027</v>
      </c>
      <c r="U3536" t="s">
        <v>12028</v>
      </c>
    </row>
    <row r="3537" spans="1:21" x14ac:dyDescent="0.25">
      <c r="A3537" t="s">
        <v>7440</v>
      </c>
      <c r="B3537" t="s">
        <v>7441</v>
      </c>
      <c r="C3537" t="s">
        <v>11817</v>
      </c>
      <c r="D3537" t="s">
        <v>11622</v>
      </c>
      <c r="E3537" t="s">
        <v>11623</v>
      </c>
      <c r="F3537" t="s">
        <v>11624</v>
      </c>
      <c r="G3537" t="s">
        <v>11625</v>
      </c>
      <c r="H3537" t="s">
        <v>11626</v>
      </c>
      <c r="I3537" t="s">
        <v>11627</v>
      </c>
      <c r="J3537" t="s">
        <v>11628</v>
      </c>
      <c r="K3537" t="s">
        <v>11629</v>
      </c>
      <c r="L3537" t="s">
        <v>11630</v>
      </c>
      <c r="M3537" t="s">
        <v>11631</v>
      </c>
      <c r="N3537" t="s">
        <v>11638</v>
      </c>
      <c r="O3537" t="s">
        <v>11666</v>
      </c>
      <c r="P3537" t="s">
        <v>11671</v>
      </c>
      <c r="Q3537" t="s">
        <v>11672</v>
      </c>
      <c r="R3537" t="s">
        <v>11673</v>
      </c>
      <c r="S3537" t="s">
        <v>12026</v>
      </c>
      <c r="T3537" t="s">
        <v>12027</v>
      </c>
      <c r="U3537" t="s">
        <v>12028</v>
      </c>
    </row>
    <row r="3538" spans="1:21" x14ac:dyDescent="0.25">
      <c r="A3538" t="s">
        <v>7442</v>
      </c>
      <c r="B3538" t="s">
        <v>7443</v>
      </c>
      <c r="C3538" t="s">
        <v>11817</v>
      </c>
      <c r="D3538" t="s">
        <v>11622</v>
      </c>
      <c r="E3538" t="s">
        <v>11623</v>
      </c>
      <c r="F3538" t="s">
        <v>11624</v>
      </c>
      <c r="G3538" t="s">
        <v>11625</v>
      </c>
      <c r="H3538" t="s">
        <v>11626</v>
      </c>
      <c r="I3538" t="s">
        <v>11627</v>
      </c>
      <c r="J3538" t="s">
        <v>11628</v>
      </c>
      <c r="K3538" t="s">
        <v>11629</v>
      </c>
      <c r="L3538" t="s">
        <v>11630</v>
      </c>
      <c r="M3538" t="s">
        <v>11631</v>
      </c>
      <c r="N3538" t="s">
        <v>11638</v>
      </c>
      <c r="O3538" t="s">
        <v>11666</v>
      </c>
      <c r="P3538" t="s">
        <v>11671</v>
      </c>
      <c r="Q3538" t="s">
        <v>11672</v>
      </c>
      <c r="R3538" t="s">
        <v>11673</v>
      </c>
      <c r="S3538" t="s">
        <v>12026</v>
      </c>
      <c r="T3538" t="s">
        <v>12027</v>
      </c>
      <c r="U3538" t="s">
        <v>12028</v>
      </c>
    </row>
    <row r="3539" spans="1:21" x14ac:dyDescent="0.25">
      <c r="A3539" t="s">
        <v>7444</v>
      </c>
      <c r="B3539" t="s">
        <v>7445</v>
      </c>
      <c r="C3539" t="s">
        <v>11817</v>
      </c>
      <c r="D3539" t="s">
        <v>11622</v>
      </c>
      <c r="E3539" t="s">
        <v>11623</v>
      </c>
      <c r="F3539" t="s">
        <v>11624</v>
      </c>
      <c r="G3539" t="s">
        <v>11625</v>
      </c>
      <c r="H3539" t="s">
        <v>11626</v>
      </c>
      <c r="I3539" t="s">
        <v>11627</v>
      </c>
      <c r="J3539" t="s">
        <v>11628</v>
      </c>
      <c r="K3539" t="s">
        <v>11629</v>
      </c>
      <c r="L3539" t="s">
        <v>11630</v>
      </c>
      <c r="M3539" t="s">
        <v>11631</v>
      </c>
      <c r="N3539" t="s">
        <v>11638</v>
      </c>
      <c r="O3539" t="s">
        <v>11666</v>
      </c>
      <c r="P3539" t="s">
        <v>11671</v>
      </c>
      <c r="Q3539" t="s">
        <v>11672</v>
      </c>
      <c r="R3539" t="s">
        <v>11673</v>
      </c>
      <c r="S3539" t="s">
        <v>12026</v>
      </c>
      <c r="T3539" t="s">
        <v>12027</v>
      </c>
      <c r="U3539" t="s">
        <v>12028</v>
      </c>
    </row>
    <row r="3540" spans="1:21" x14ac:dyDescent="0.25">
      <c r="A3540" t="s">
        <v>7446</v>
      </c>
      <c r="B3540" t="s">
        <v>7447</v>
      </c>
      <c r="C3540" t="s">
        <v>11817</v>
      </c>
      <c r="D3540" t="s">
        <v>11622</v>
      </c>
      <c r="E3540" t="s">
        <v>11623</v>
      </c>
      <c r="F3540" t="s">
        <v>11624</v>
      </c>
      <c r="G3540" t="s">
        <v>11625</v>
      </c>
      <c r="H3540" t="s">
        <v>11626</v>
      </c>
      <c r="I3540" t="s">
        <v>11627</v>
      </c>
      <c r="J3540" t="s">
        <v>11628</v>
      </c>
      <c r="K3540" t="s">
        <v>11629</v>
      </c>
      <c r="L3540" t="s">
        <v>11630</v>
      </c>
      <c r="M3540" t="s">
        <v>11631</v>
      </c>
      <c r="N3540" t="s">
        <v>11638</v>
      </c>
      <c r="O3540" t="s">
        <v>11666</v>
      </c>
      <c r="P3540" t="s">
        <v>11671</v>
      </c>
      <c r="Q3540" t="s">
        <v>11672</v>
      </c>
      <c r="R3540" t="s">
        <v>11673</v>
      </c>
      <c r="S3540" t="s">
        <v>12026</v>
      </c>
      <c r="T3540" t="s">
        <v>12027</v>
      </c>
      <c r="U3540" t="s">
        <v>12028</v>
      </c>
    </row>
    <row r="3541" spans="1:21" x14ac:dyDescent="0.25">
      <c r="A3541" t="s">
        <v>7448</v>
      </c>
      <c r="B3541" t="s">
        <v>7449</v>
      </c>
      <c r="C3541" t="s">
        <v>11817</v>
      </c>
      <c r="D3541" t="s">
        <v>11622</v>
      </c>
      <c r="E3541" t="s">
        <v>11623</v>
      </c>
      <c r="F3541" t="s">
        <v>11624</v>
      </c>
      <c r="G3541" t="s">
        <v>11625</v>
      </c>
      <c r="H3541" t="s">
        <v>11626</v>
      </c>
      <c r="I3541" t="s">
        <v>11627</v>
      </c>
      <c r="J3541" t="s">
        <v>11628</v>
      </c>
      <c r="K3541" t="s">
        <v>11629</v>
      </c>
      <c r="L3541" t="s">
        <v>11630</v>
      </c>
      <c r="M3541" t="s">
        <v>11631</v>
      </c>
      <c r="N3541" t="s">
        <v>11638</v>
      </c>
      <c r="O3541" t="s">
        <v>11666</v>
      </c>
      <c r="P3541" t="s">
        <v>11671</v>
      </c>
      <c r="Q3541" t="s">
        <v>11672</v>
      </c>
      <c r="R3541" t="s">
        <v>11673</v>
      </c>
      <c r="S3541" t="s">
        <v>12026</v>
      </c>
      <c r="T3541" t="s">
        <v>12027</v>
      </c>
      <c r="U3541" t="s">
        <v>12028</v>
      </c>
    </row>
    <row r="3542" spans="1:21" x14ac:dyDescent="0.25">
      <c r="A3542" t="s">
        <v>7450</v>
      </c>
      <c r="B3542" t="s">
        <v>7451</v>
      </c>
      <c r="C3542" t="s">
        <v>11817</v>
      </c>
      <c r="D3542" t="s">
        <v>11622</v>
      </c>
      <c r="E3542" t="s">
        <v>11623</v>
      </c>
      <c r="F3542" t="s">
        <v>11624</v>
      </c>
      <c r="G3542" t="s">
        <v>11625</v>
      </c>
      <c r="H3542" t="s">
        <v>11626</v>
      </c>
      <c r="I3542" t="s">
        <v>11627</v>
      </c>
      <c r="J3542" t="s">
        <v>11628</v>
      </c>
      <c r="K3542" t="s">
        <v>11629</v>
      </c>
      <c r="L3542" t="s">
        <v>11630</v>
      </c>
      <c r="M3542" t="s">
        <v>11631</v>
      </c>
      <c r="N3542" t="s">
        <v>11638</v>
      </c>
      <c r="O3542" t="s">
        <v>11666</v>
      </c>
      <c r="P3542" t="s">
        <v>11671</v>
      </c>
      <c r="Q3542" t="s">
        <v>11672</v>
      </c>
      <c r="R3542" t="s">
        <v>11673</v>
      </c>
      <c r="S3542" t="s">
        <v>12026</v>
      </c>
      <c r="T3542" t="s">
        <v>12027</v>
      </c>
      <c r="U3542" t="s">
        <v>12028</v>
      </c>
    </row>
    <row r="3543" spans="1:21" x14ac:dyDescent="0.25">
      <c r="A3543" t="s">
        <v>7452</v>
      </c>
      <c r="B3543" t="s">
        <v>7453</v>
      </c>
      <c r="C3543" t="s">
        <v>11817</v>
      </c>
      <c r="D3543" t="s">
        <v>11622</v>
      </c>
      <c r="E3543" t="s">
        <v>11623</v>
      </c>
      <c r="F3543" t="s">
        <v>11624</v>
      </c>
      <c r="G3543" t="s">
        <v>11625</v>
      </c>
      <c r="H3543" t="s">
        <v>11626</v>
      </c>
      <c r="I3543" t="s">
        <v>11627</v>
      </c>
      <c r="J3543" t="s">
        <v>11628</v>
      </c>
      <c r="K3543" t="s">
        <v>11629</v>
      </c>
      <c r="L3543" t="s">
        <v>11630</v>
      </c>
      <c r="M3543" t="s">
        <v>11631</v>
      </c>
      <c r="N3543" t="s">
        <v>11638</v>
      </c>
      <c r="O3543" t="s">
        <v>11666</v>
      </c>
      <c r="P3543" t="s">
        <v>11671</v>
      </c>
      <c r="Q3543" t="s">
        <v>11672</v>
      </c>
      <c r="R3543" t="s">
        <v>11673</v>
      </c>
      <c r="S3543" t="s">
        <v>12026</v>
      </c>
      <c r="T3543" t="s">
        <v>12027</v>
      </c>
      <c r="U3543" t="s">
        <v>12028</v>
      </c>
    </row>
    <row r="3544" spans="1:21" x14ac:dyDescent="0.25">
      <c r="A3544" t="s">
        <v>7454</v>
      </c>
      <c r="B3544" t="s">
        <v>7455</v>
      </c>
      <c r="C3544" t="s">
        <v>11817</v>
      </c>
      <c r="D3544" t="s">
        <v>11622</v>
      </c>
      <c r="E3544" t="s">
        <v>11623</v>
      </c>
      <c r="F3544" t="s">
        <v>11624</v>
      </c>
      <c r="G3544" t="s">
        <v>11625</v>
      </c>
      <c r="H3544" t="s">
        <v>11626</v>
      </c>
      <c r="I3544" t="s">
        <v>11627</v>
      </c>
      <c r="J3544" t="s">
        <v>11628</v>
      </c>
      <c r="K3544" t="s">
        <v>11629</v>
      </c>
      <c r="L3544" t="s">
        <v>11630</v>
      </c>
      <c r="M3544" t="s">
        <v>11631</v>
      </c>
      <c r="N3544" t="s">
        <v>11638</v>
      </c>
      <c r="O3544" t="s">
        <v>11666</v>
      </c>
      <c r="P3544" t="s">
        <v>11671</v>
      </c>
      <c r="Q3544" t="s">
        <v>11672</v>
      </c>
      <c r="R3544" t="s">
        <v>11673</v>
      </c>
      <c r="S3544" t="s">
        <v>12026</v>
      </c>
      <c r="T3544" t="s">
        <v>12027</v>
      </c>
      <c r="U3544" t="s">
        <v>12028</v>
      </c>
    </row>
    <row r="3545" spans="1:21" x14ac:dyDescent="0.25">
      <c r="A3545" t="s">
        <v>7456</v>
      </c>
      <c r="B3545" t="s">
        <v>7457</v>
      </c>
      <c r="C3545" t="s">
        <v>11817</v>
      </c>
      <c r="D3545" t="s">
        <v>11622</v>
      </c>
      <c r="E3545" t="s">
        <v>11623</v>
      </c>
      <c r="F3545" t="s">
        <v>11624</v>
      </c>
      <c r="G3545" t="s">
        <v>11625</v>
      </c>
      <c r="H3545" t="s">
        <v>11626</v>
      </c>
      <c r="I3545" t="s">
        <v>11627</v>
      </c>
      <c r="J3545" t="s">
        <v>11628</v>
      </c>
      <c r="K3545" t="s">
        <v>11629</v>
      </c>
      <c r="L3545" t="s">
        <v>11630</v>
      </c>
      <c r="M3545" t="s">
        <v>11631</v>
      </c>
      <c r="N3545" t="s">
        <v>11638</v>
      </c>
      <c r="O3545" t="s">
        <v>11666</v>
      </c>
      <c r="P3545" t="s">
        <v>11671</v>
      </c>
      <c r="Q3545" t="s">
        <v>11672</v>
      </c>
      <c r="R3545" t="s">
        <v>11673</v>
      </c>
      <c r="S3545" t="s">
        <v>12026</v>
      </c>
      <c r="T3545" t="s">
        <v>12027</v>
      </c>
      <c r="U3545" t="s">
        <v>12028</v>
      </c>
    </row>
    <row r="3546" spans="1:21" x14ac:dyDescent="0.25">
      <c r="A3546" t="s">
        <v>7458</v>
      </c>
      <c r="B3546" t="s">
        <v>7459</v>
      </c>
      <c r="C3546" t="s">
        <v>11817</v>
      </c>
      <c r="D3546" t="s">
        <v>11622</v>
      </c>
      <c r="E3546" t="s">
        <v>11623</v>
      </c>
      <c r="F3546" t="s">
        <v>11624</v>
      </c>
      <c r="G3546" t="s">
        <v>11625</v>
      </c>
      <c r="H3546" t="s">
        <v>11626</v>
      </c>
      <c r="I3546" t="s">
        <v>11627</v>
      </c>
      <c r="J3546" t="s">
        <v>11628</v>
      </c>
      <c r="K3546" t="s">
        <v>11629</v>
      </c>
      <c r="L3546" t="s">
        <v>11630</v>
      </c>
      <c r="M3546" t="s">
        <v>11631</v>
      </c>
      <c r="N3546" t="s">
        <v>11638</v>
      </c>
      <c r="O3546" t="s">
        <v>11666</v>
      </c>
      <c r="P3546" t="s">
        <v>11671</v>
      </c>
      <c r="Q3546" t="s">
        <v>11672</v>
      </c>
      <c r="R3546" t="s">
        <v>11673</v>
      </c>
      <c r="S3546" t="s">
        <v>12026</v>
      </c>
      <c r="T3546" t="s">
        <v>12027</v>
      </c>
      <c r="U3546" t="s">
        <v>12028</v>
      </c>
    </row>
    <row r="3547" spans="1:21" x14ac:dyDescent="0.25">
      <c r="A3547" t="s">
        <v>7460</v>
      </c>
      <c r="B3547" t="s">
        <v>7461</v>
      </c>
      <c r="C3547" t="s">
        <v>11817</v>
      </c>
      <c r="D3547" t="s">
        <v>11622</v>
      </c>
      <c r="E3547" t="s">
        <v>11623</v>
      </c>
      <c r="F3547" t="s">
        <v>11624</v>
      </c>
      <c r="G3547" t="s">
        <v>11625</v>
      </c>
      <c r="H3547" t="s">
        <v>11626</v>
      </c>
      <c r="I3547" t="s">
        <v>11627</v>
      </c>
      <c r="J3547" t="s">
        <v>11628</v>
      </c>
      <c r="K3547" t="s">
        <v>11629</v>
      </c>
      <c r="L3547" t="s">
        <v>11630</v>
      </c>
      <c r="M3547" t="s">
        <v>11631</v>
      </c>
      <c r="N3547" t="s">
        <v>11638</v>
      </c>
      <c r="O3547" t="s">
        <v>11666</v>
      </c>
      <c r="P3547" t="s">
        <v>11671</v>
      </c>
      <c r="Q3547" t="s">
        <v>11672</v>
      </c>
      <c r="R3547" t="s">
        <v>11673</v>
      </c>
      <c r="S3547" t="s">
        <v>12026</v>
      </c>
      <c r="T3547" t="s">
        <v>12027</v>
      </c>
      <c r="U3547" t="s">
        <v>12028</v>
      </c>
    </row>
    <row r="3548" spans="1:21" x14ac:dyDescent="0.25">
      <c r="A3548" t="s">
        <v>7462</v>
      </c>
      <c r="B3548" t="s">
        <v>7463</v>
      </c>
      <c r="C3548" t="s">
        <v>11817</v>
      </c>
      <c r="D3548" t="s">
        <v>11622</v>
      </c>
      <c r="E3548" t="s">
        <v>11623</v>
      </c>
      <c r="F3548" t="s">
        <v>11624</v>
      </c>
      <c r="G3548" t="s">
        <v>11625</v>
      </c>
      <c r="H3548" t="s">
        <v>11626</v>
      </c>
      <c r="I3548" t="s">
        <v>11627</v>
      </c>
      <c r="J3548" t="s">
        <v>11628</v>
      </c>
      <c r="K3548" t="s">
        <v>11629</v>
      </c>
      <c r="L3548" t="s">
        <v>11630</v>
      </c>
      <c r="M3548" t="s">
        <v>11631</v>
      </c>
      <c r="N3548" t="s">
        <v>11638</v>
      </c>
      <c r="O3548" t="s">
        <v>11666</v>
      </c>
      <c r="P3548" t="s">
        <v>11671</v>
      </c>
      <c r="Q3548" t="s">
        <v>11672</v>
      </c>
      <c r="R3548" t="s">
        <v>11673</v>
      </c>
      <c r="S3548" t="s">
        <v>12026</v>
      </c>
      <c r="T3548" t="s">
        <v>12027</v>
      </c>
      <c r="U3548" t="s">
        <v>12028</v>
      </c>
    </row>
    <row r="3549" spans="1:21" x14ac:dyDescent="0.25">
      <c r="A3549" t="s">
        <v>7464</v>
      </c>
      <c r="B3549" t="s">
        <v>7465</v>
      </c>
      <c r="C3549" t="s">
        <v>11817</v>
      </c>
      <c r="D3549" t="s">
        <v>11622</v>
      </c>
      <c r="E3549" t="s">
        <v>11623</v>
      </c>
      <c r="F3549" t="s">
        <v>11624</v>
      </c>
      <c r="G3549" t="s">
        <v>11625</v>
      </c>
      <c r="H3549" t="s">
        <v>11626</v>
      </c>
      <c r="I3549" t="s">
        <v>11627</v>
      </c>
      <c r="J3549" t="s">
        <v>11628</v>
      </c>
      <c r="K3549" t="s">
        <v>11629</v>
      </c>
      <c r="L3549" t="s">
        <v>11630</v>
      </c>
      <c r="M3549" t="s">
        <v>11631</v>
      </c>
      <c r="N3549" t="s">
        <v>11638</v>
      </c>
      <c r="O3549" t="s">
        <v>11666</v>
      </c>
      <c r="P3549" t="s">
        <v>11671</v>
      </c>
      <c r="Q3549" t="s">
        <v>11672</v>
      </c>
      <c r="R3549" t="s">
        <v>11673</v>
      </c>
      <c r="S3549" t="s">
        <v>12026</v>
      </c>
      <c r="T3549" t="s">
        <v>12027</v>
      </c>
      <c r="U3549" t="s">
        <v>12028</v>
      </c>
    </row>
    <row r="3550" spans="1:21" x14ac:dyDescent="0.25">
      <c r="A3550" t="s">
        <v>7466</v>
      </c>
      <c r="B3550" t="s">
        <v>7467</v>
      </c>
      <c r="C3550" t="s">
        <v>11817</v>
      </c>
      <c r="D3550" t="s">
        <v>11622</v>
      </c>
      <c r="E3550" t="s">
        <v>11623</v>
      </c>
      <c r="F3550" t="s">
        <v>11624</v>
      </c>
      <c r="G3550" t="s">
        <v>11625</v>
      </c>
      <c r="H3550" t="s">
        <v>11626</v>
      </c>
      <c r="I3550" t="s">
        <v>11627</v>
      </c>
      <c r="J3550" t="s">
        <v>11628</v>
      </c>
      <c r="K3550" t="s">
        <v>11629</v>
      </c>
      <c r="L3550" t="s">
        <v>11630</v>
      </c>
      <c r="M3550" t="s">
        <v>11631</v>
      </c>
      <c r="N3550" t="s">
        <v>11638</v>
      </c>
      <c r="O3550" t="s">
        <v>11666</v>
      </c>
      <c r="P3550" t="s">
        <v>11671</v>
      </c>
      <c r="Q3550" t="s">
        <v>11672</v>
      </c>
      <c r="R3550" t="s">
        <v>11673</v>
      </c>
      <c r="S3550" t="s">
        <v>12026</v>
      </c>
      <c r="T3550" t="s">
        <v>12027</v>
      </c>
      <c r="U3550" t="s">
        <v>12028</v>
      </c>
    </row>
    <row r="3551" spans="1:21" x14ac:dyDescent="0.25">
      <c r="A3551" t="s">
        <v>7468</v>
      </c>
      <c r="B3551" t="s">
        <v>7469</v>
      </c>
      <c r="C3551" t="s">
        <v>11817</v>
      </c>
      <c r="D3551" t="s">
        <v>11622</v>
      </c>
      <c r="E3551" t="s">
        <v>11623</v>
      </c>
      <c r="F3551" t="s">
        <v>11624</v>
      </c>
      <c r="G3551" t="s">
        <v>11625</v>
      </c>
      <c r="H3551" t="s">
        <v>11626</v>
      </c>
      <c r="I3551" t="s">
        <v>11627</v>
      </c>
      <c r="J3551" t="s">
        <v>11628</v>
      </c>
      <c r="K3551" t="s">
        <v>11629</v>
      </c>
      <c r="L3551" t="s">
        <v>11630</v>
      </c>
      <c r="M3551" t="s">
        <v>11631</v>
      </c>
      <c r="N3551" t="s">
        <v>11638</v>
      </c>
      <c r="O3551" t="s">
        <v>11666</v>
      </c>
      <c r="P3551" t="s">
        <v>11671</v>
      </c>
      <c r="Q3551" t="s">
        <v>11672</v>
      </c>
      <c r="R3551" t="s">
        <v>11673</v>
      </c>
      <c r="S3551" t="s">
        <v>12026</v>
      </c>
      <c r="T3551" t="s">
        <v>12027</v>
      </c>
      <c r="U3551" t="s">
        <v>12028</v>
      </c>
    </row>
    <row r="3552" spans="1:21" x14ac:dyDescent="0.25">
      <c r="A3552" t="s">
        <v>7470</v>
      </c>
      <c r="B3552" t="s">
        <v>7471</v>
      </c>
      <c r="C3552" t="s">
        <v>11817</v>
      </c>
      <c r="D3552" t="s">
        <v>11622</v>
      </c>
      <c r="E3552" t="s">
        <v>11623</v>
      </c>
      <c r="F3552" t="s">
        <v>11624</v>
      </c>
      <c r="G3552" t="s">
        <v>11625</v>
      </c>
      <c r="H3552" t="s">
        <v>11626</v>
      </c>
      <c r="I3552" t="s">
        <v>11627</v>
      </c>
      <c r="J3552" t="s">
        <v>11628</v>
      </c>
      <c r="K3552" t="s">
        <v>11629</v>
      </c>
      <c r="L3552" t="s">
        <v>11630</v>
      </c>
      <c r="M3552" t="s">
        <v>11631</v>
      </c>
      <c r="N3552" t="s">
        <v>11638</v>
      </c>
      <c r="O3552" t="s">
        <v>11666</v>
      </c>
      <c r="P3552" t="s">
        <v>11671</v>
      </c>
      <c r="Q3552" t="s">
        <v>11672</v>
      </c>
      <c r="R3552" t="s">
        <v>11673</v>
      </c>
      <c r="S3552" t="s">
        <v>12026</v>
      </c>
      <c r="T3552" t="s">
        <v>12027</v>
      </c>
      <c r="U3552" t="s">
        <v>12028</v>
      </c>
    </row>
    <row r="3553" spans="1:21" x14ac:dyDescent="0.25">
      <c r="A3553" t="s">
        <v>7472</v>
      </c>
      <c r="B3553" t="s">
        <v>7473</v>
      </c>
      <c r="C3553" t="s">
        <v>11817</v>
      </c>
      <c r="D3553" t="s">
        <v>11622</v>
      </c>
      <c r="E3553" t="s">
        <v>11623</v>
      </c>
      <c r="F3553" t="s">
        <v>11624</v>
      </c>
      <c r="G3553" t="s">
        <v>11625</v>
      </c>
      <c r="H3553" t="s">
        <v>11626</v>
      </c>
      <c r="I3553" t="s">
        <v>11627</v>
      </c>
      <c r="J3553" t="s">
        <v>11628</v>
      </c>
      <c r="K3553" t="s">
        <v>11629</v>
      </c>
      <c r="L3553" t="s">
        <v>11630</v>
      </c>
      <c r="M3553" t="s">
        <v>11631</v>
      </c>
      <c r="N3553" t="s">
        <v>11638</v>
      </c>
      <c r="O3553" t="s">
        <v>11666</v>
      </c>
      <c r="P3553" t="s">
        <v>11671</v>
      </c>
      <c r="Q3553" t="s">
        <v>11672</v>
      </c>
      <c r="R3553" t="s">
        <v>11673</v>
      </c>
      <c r="S3553" t="s">
        <v>12026</v>
      </c>
      <c r="T3553" t="s">
        <v>12027</v>
      </c>
      <c r="U3553" t="s">
        <v>12028</v>
      </c>
    </row>
    <row r="3554" spans="1:21" x14ac:dyDescent="0.25">
      <c r="A3554" t="s">
        <v>7474</v>
      </c>
      <c r="B3554" t="s">
        <v>7475</v>
      </c>
      <c r="C3554" t="s">
        <v>11817</v>
      </c>
      <c r="D3554" t="s">
        <v>11622</v>
      </c>
      <c r="E3554" t="s">
        <v>11623</v>
      </c>
      <c r="F3554" t="s">
        <v>11624</v>
      </c>
      <c r="G3554" t="s">
        <v>11625</v>
      </c>
      <c r="H3554" t="s">
        <v>11626</v>
      </c>
      <c r="I3554" t="s">
        <v>11627</v>
      </c>
      <c r="J3554" t="s">
        <v>11628</v>
      </c>
      <c r="K3554" t="s">
        <v>11629</v>
      </c>
      <c r="L3554" t="s">
        <v>11630</v>
      </c>
      <c r="M3554" t="s">
        <v>11631</v>
      </c>
      <c r="N3554" t="s">
        <v>11638</v>
      </c>
      <c r="O3554" t="s">
        <v>11666</v>
      </c>
      <c r="P3554" t="s">
        <v>11671</v>
      </c>
      <c r="Q3554" t="s">
        <v>11672</v>
      </c>
      <c r="R3554" t="s">
        <v>11673</v>
      </c>
      <c r="S3554" t="s">
        <v>12026</v>
      </c>
      <c r="T3554" t="s">
        <v>12027</v>
      </c>
      <c r="U3554" t="s">
        <v>12028</v>
      </c>
    </row>
    <row r="3555" spans="1:21" x14ac:dyDescent="0.25">
      <c r="A3555" t="s">
        <v>7476</v>
      </c>
      <c r="B3555" t="s">
        <v>7477</v>
      </c>
      <c r="C3555" t="s">
        <v>11817</v>
      </c>
      <c r="D3555" t="s">
        <v>11622</v>
      </c>
      <c r="E3555" t="s">
        <v>11623</v>
      </c>
      <c r="F3555" t="s">
        <v>11624</v>
      </c>
      <c r="G3555" t="s">
        <v>11625</v>
      </c>
      <c r="H3555" t="s">
        <v>11626</v>
      </c>
      <c r="I3555" t="s">
        <v>11627</v>
      </c>
      <c r="J3555" t="s">
        <v>11628</v>
      </c>
      <c r="K3555" t="s">
        <v>11629</v>
      </c>
      <c r="L3555" t="s">
        <v>11630</v>
      </c>
      <c r="M3555" t="s">
        <v>11631</v>
      </c>
      <c r="N3555" t="s">
        <v>11638</v>
      </c>
      <c r="O3555" t="s">
        <v>11666</v>
      </c>
      <c r="P3555" t="s">
        <v>11671</v>
      </c>
      <c r="Q3555" t="s">
        <v>11672</v>
      </c>
      <c r="R3555" t="s">
        <v>11673</v>
      </c>
      <c r="S3555" t="s">
        <v>12026</v>
      </c>
      <c r="T3555" t="s">
        <v>12027</v>
      </c>
      <c r="U3555" t="s">
        <v>12028</v>
      </c>
    </row>
    <row r="3556" spans="1:21" x14ac:dyDescent="0.25">
      <c r="A3556" t="s">
        <v>7478</v>
      </c>
      <c r="B3556" t="s">
        <v>7479</v>
      </c>
      <c r="C3556" t="s">
        <v>11817</v>
      </c>
      <c r="D3556" t="s">
        <v>11622</v>
      </c>
      <c r="E3556" t="s">
        <v>11623</v>
      </c>
      <c r="F3556" t="s">
        <v>11624</v>
      </c>
      <c r="G3556" t="s">
        <v>11625</v>
      </c>
      <c r="H3556" t="s">
        <v>11626</v>
      </c>
      <c r="I3556" t="s">
        <v>11627</v>
      </c>
      <c r="J3556" t="s">
        <v>11628</v>
      </c>
      <c r="K3556" t="s">
        <v>11629</v>
      </c>
      <c r="L3556" t="s">
        <v>11630</v>
      </c>
      <c r="M3556" t="s">
        <v>11631</v>
      </c>
      <c r="N3556" t="s">
        <v>11638</v>
      </c>
      <c r="O3556" t="s">
        <v>11666</v>
      </c>
      <c r="P3556" t="s">
        <v>11671</v>
      </c>
      <c r="Q3556" t="s">
        <v>11672</v>
      </c>
      <c r="R3556" t="s">
        <v>11673</v>
      </c>
      <c r="S3556" t="s">
        <v>12026</v>
      </c>
      <c r="T3556" t="s">
        <v>12027</v>
      </c>
      <c r="U3556" t="s">
        <v>12028</v>
      </c>
    </row>
    <row r="3557" spans="1:21" x14ac:dyDescent="0.25">
      <c r="A3557" t="s">
        <v>7480</v>
      </c>
      <c r="B3557" t="s">
        <v>7481</v>
      </c>
      <c r="C3557" t="s">
        <v>11817</v>
      </c>
      <c r="D3557" t="s">
        <v>11622</v>
      </c>
      <c r="E3557" t="s">
        <v>11623</v>
      </c>
      <c r="F3557" t="s">
        <v>11624</v>
      </c>
      <c r="G3557" t="s">
        <v>11625</v>
      </c>
      <c r="H3557" t="s">
        <v>11626</v>
      </c>
      <c r="I3557" t="s">
        <v>11627</v>
      </c>
      <c r="J3557" t="s">
        <v>11628</v>
      </c>
      <c r="K3557" t="s">
        <v>11629</v>
      </c>
      <c r="L3557" t="s">
        <v>11630</v>
      </c>
      <c r="M3557" t="s">
        <v>11631</v>
      </c>
      <c r="N3557" t="s">
        <v>11638</v>
      </c>
      <c r="O3557" t="s">
        <v>11666</v>
      </c>
      <c r="P3557" t="s">
        <v>11671</v>
      </c>
      <c r="Q3557" t="s">
        <v>11672</v>
      </c>
      <c r="R3557" t="s">
        <v>11673</v>
      </c>
      <c r="S3557" t="s">
        <v>12026</v>
      </c>
      <c r="T3557" t="s">
        <v>12027</v>
      </c>
      <c r="U3557" t="s">
        <v>12028</v>
      </c>
    </row>
    <row r="3558" spans="1:21" x14ac:dyDescent="0.25">
      <c r="A3558" t="s">
        <v>7482</v>
      </c>
      <c r="B3558" t="s">
        <v>7483</v>
      </c>
      <c r="C3558" t="s">
        <v>11817</v>
      </c>
      <c r="D3558" t="s">
        <v>11622</v>
      </c>
      <c r="E3558" t="s">
        <v>11623</v>
      </c>
      <c r="F3558" t="s">
        <v>11624</v>
      </c>
      <c r="G3558" t="s">
        <v>11625</v>
      </c>
      <c r="H3558" t="s">
        <v>11626</v>
      </c>
      <c r="I3558" t="s">
        <v>11627</v>
      </c>
      <c r="J3558" t="s">
        <v>11628</v>
      </c>
      <c r="K3558" t="s">
        <v>11629</v>
      </c>
      <c r="L3558" t="s">
        <v>11630</v>
      </c>
      <c r="M3558" t="s">
        <v>11631</v>
      </c>
      <c r="N3558" t="s">
        <v>11638</v>
      </c>
      <c r="O3558" t="s">
        <v>11666</v>
      </c>
      <c r="P3558" t="s">
        <v>11671</v>
      </c>
      <c r="Q3558" t="s">
        <v>11672</v>
      </c>
      <c r="R3558" t="s">
        <v>11673</v>
      </c>
      <c r="S3558" t="s">
        <v>12026</v>
      </c>
      <c r="T3558" t="s">
        <v>12027</v>
      </c>
      <c r="U3558" t="s">
        <v>12028</v>
      </c>
    </row>
    <row r="3559" spans="1:21" x14ac:dyDescent="0.25">
      <c r="A3559" t="s">
        <v>7484</v>
      </c>
      <c r="B3559" t="s">
        <v>7485</v>
      </c>
      <c r="C3559" t="s">
        <v>11817</v>
      </c>
      <c r="D3559" t="s">
        <v>11622</v>
      </c>
      <c r="E3559" t="s">
        <v>11623</v>
      </c>
      <c r="F3559" t="s">
        <v>11624</v>
      </c>
      <c r="G3559" t="s">
        <v>11625</v>
      </c>
      <c r="H3559" t="s">
        <v>11626</v>
      </c>
      <c r="I3559" t="s">
        <v>11627</v>
      </c>
      <c r="J3559" t="s">
        <v>11628</v>
      </c>
      <c r="K3559" t="s">
        <v>11629</v>
      </c>
      <c r="L3559" t="s">
        <v>11630</v>
      </c>
      <c r="M3559" t="s">
        <v>11631</v>
      </c>
      <c r="N3559" t="s">
        <v>11638</v>
      </c>
      <c r="O3559" t="s">
        <v>11666</v>
      </c>
      <c r="P3559" t="s">
        <v>11671</v>
      </c>
      <c r="Q3559" t="s">
        <v>11672</v>
      </c>
      <c r="R3559" t="s">
        <v>11673</v>
      </c>
      <c r="S3559" t="s">
        <v>12026</v>
      </c>
      <c r="T3559" t="s">
        <v>12027</v>
      </c>
      <c r="U3559" t="s">
        <v>12028</v>
      </c>
    </row>
    <row r="3560" spans="1:21" x14ac:dyDescent="0.25">
      <c r="A3560" t="s">
        <v>7486</v>
      </c>
      <c r="B3560" t="s">
        <v>7487</v>
      </c>
      <c r="C3560" t="s">
        <v>11818</v>
      </c>
      <c r="D3560" t="s">
        <v>11622</v>
      </c>
      <c r="E3560" t="s">
        <v>11623</v>
      </c>
      <c r="F3560" t="s">
        <v>11624</v>
      </c>
      <c r="G3560" t="s">
        <v>11625</v>
      </c>
      <c r="H3560" t="s">
        <v>11626</v>
      </c>
      <c r="I3560" t="s">
        <v>11627</v>
      </c>
      <c r="J3560" t="s">
        <v>11628</v>
      </c>
      <c r="K3560" t="s">
        <v>11649</v>
      </c>
      <c r="L3560" t="s">
        <v>11650</v>
      </c>
      <c r="M3560" t="s">
        <v>11651</v>
      </c>
      <c r="N3560" t="s">
        <v>11675</v>
      </c>
      <c r="O3560" t="s">
        <v>11704</v>
      </c>
      <c r="P3560" t="s">
        <v>11705</v>
      </c>
      <c r="Q3560" t="s">
        <v>11706</v>
      </c>
      <c r="R3560" t="s">
        <v>11707</v>
      </c>
    </row>
    <row r="3561" spans="1:21" x14ac:dyDescent="0.25">
      <c r="A3561" t="s">
        <v>7488</v>
      </c>
      <c r="B3561" t="s">
        <v>7489</v>
      </c>
      <c r="C3561" t="s">
        <v>11818</v>
      </c>
      <c r="D3561" t="s">
        <v>11622</v>
      </c>
      <c r="E3561" t="s">
        <v>11623</v>
      </c>
      <c r="F3561" t="s">
        <v>11624</v>
      </c>
      <c r="G3561" t="s">
        <v>11625</v>
      </c>
      <c r="H3561" t="s">
        <v>11626</v>
      </c>
      <c r="I3561" t="s">
        <v>11627</v>
      </c>
      <c r="J3561" t="s">
        <v>11628</v>
      </c>
      <c r="K3561" t="s">
        <v>11649</v>
      </c>
      <c r="L3561" t="s">
        <v>11650</v>
      </c>
      <c r="M3561" t="s">
        <v>11651</v>
      </c>
      <c r="N3561" t="s">
        <v>11675</v>
      </c>
      <c r="O3561" t="s">
        <v>11704</v>
      </c>
      <c r="P3561" t="s">
        <v>11705</v>
      </c>
      <c r="Q3561" t="s">
        <v>11706</v>
      </c>
      <c r="R3561" t="s">
        <v>11707</v>
      </c>
    </row>
    <row r="3562" spans="1:21" x14ac:dyDescent="0.25">
      <c r="A3562" t="s">
        <v>7490</v>
      </c>
      <c r="B3562" t="s">
        <v>7491</v>
      </c>
      <c r="C3562" t="s">
        <v>11818</v>
      </c>
      <c r="D3562" t="s">
        <v>11622</v>
      </c>
      <c r="E3562" t="s">
        <v>11623</v>
      </c>
      <c r="F3562" t="s">
        <v>11624</v>
      </c>
      <c r="G3562" t="s">
        <v>11625</v>
      </c>
      <c r="H3562" t="s">
        <v>11626</v>
      </c>
      <c r="I3562" t="s">
        <v>11627</v>
      </c>
      <c r="J3562" t="s">
        <v>11628</v>
      </c>
      <c r="K3562" t="s">
        <v>11649</v>
      </c>
      <c r="L3562" t="s">
        <v>11650</v>
      </c>
      <c r="M3562" t="s">
        <v>11651</v>
      </c>
      <c r="N3562" t="s">
        <v>11675</v>
      </c>
      <c r="O3562" t="s">
        <v>11704</v>
      </c>
      <c r="P3562" t="s">
        <v>11705</v>
      </c>
      <c r="Q3562" t="s">
        <v>11706</v>
      </c>
      <c r="R3562" t="s">
        <v>11707</v>
      </c>
    </row>
    <row r="3563" spans="1:21" x14ac:dyDescent="0.25">
      <c r="A3563" t="s">
        <v>7492</v>
      </c>
      <c r="B3563" t="s">
        <v>7493</v>
      </c>
      <c r="C3563" t="s">
        <v>11818</v>
      </c>
      <c r="D3563" t="s">
        <v>11622</v>
      </c>
      <c r="E3563" t="s">
        <v>11623</v>
      </c>
      <c r="F3563" t="s">
        <v>11624</v>
      </c>
      <c r="G3563" t="s">
        <v>11625</v>
      </c>
      <c r="H3563" t="s">
        <v>11626</v>
      </c>
      <c r="I3563" t="s">
        <v>11627</v>
      </c>
      <c r="J3563" t="s">
        <v>11628</v>
      </c>
      <c r="K3563" t="s">
        <v>11649</v>
      </c>
      <c r="L3563" t="s">
        <v>11650</v>
      </c>
      <c r="M3563" t="s">
        <v>11651</v>
      </c>
      <c r="N3563" t="s">
        <v>11675</v>
      </c>
      <c r="O3563" t="s">
        <v>11704</v>
      </c>
      <c r="P3563" t="s">
        <v>11705</v>
      </c>
      <c r="Q3563" t="s">
        <v>11706</v>
      </c>
      <c r="R3563" t="s">
        <v>11707</v>
      </c>
    </row>
    <row r="3564" spans="1:21" x14ac:dyDescent="0.25">
      <c r="A3564" t="s">
        <v>7494</v>
      </c>
      <c r="B3564" t="s">
        <v>7495</v>
      </c>
      <c r="C3564" t="s">
        <v>11818</v>
      </c>
      <c r="D3564" t="s">
        <v>11622</v>
      </c>
      <c r="E3564" t="s">
        <v>11623</v>
      </c>
      <c r="F3564" t="s">
        <v>11624</v>
      </c>
      <c r="G3564" t="s">
        <v>11625</v>
      </c>
      <c r="H3564" t="s">
        <v>11626</v>
      </c>
      <c r="I3564" t="s">
        <v>11627</v>
      </c>
      <c r="J3564" t="s">
        <v>11628</v>
      </c>
      <c r="K3564" t="s">
        <v>11649</v>
      </c>
      <c r="L3564" t="s">
        <v>11650</v>
      </c>
      <c r="M3564" t="s">
        <v>11651</v>
      </c>
      <c r="N3564" t="s">
        <v>11675</v>
      </c>
      <c r="O3564" t="s">
        <v>11704</v>
      </c>
      <c r="P3564" t="s">
        <v>11705</v>
      </c>
      <c r="Q3564" t="s">
        <v>11706</v>
      </c>
      <c r="R3564" t="s">
        <v>11707</v>
      </c>
    </row>
    <row r="3565" spans="1:21" x14ac:dyDescent="0.25">
      <c r="A3565" t="s">
        <v>7496</v>
      </c>
      <c r="B3565" t="s">
        <v>7497</v>
      </c>
      <c r="C3565" t="s">
        <v>11818</v>
      </c>
      <c r="D3565" t="s">
        <v>11622</v>
      </c>
      <c r="E3565" t="s">
        <v>11623</v>
      </c>
      <c r="F3565" t="s">
        <v>11624</v>
      </c>
      <c r="G3565" t="s">
        <v>11625</v>
      </c>
      <c r="H3565" t="s">
        <v>11626</v>
      </c>
      <c r="I3565" t="s">
        <v>11627</v>
      </c>
      <c r="J3565" t="s">
        <v>11628</v>
      </c>
      <c r="K3565" t="s">
        <v>11649</v>
      </c>
      <c r="L3565" t="s">
        <v>11650</v>
      </c>
      <c r="M3565" t="s">
        <v>11651</v>
      </c>
      <c r="N3565" t="s">
        <v>11675</v>
      </c>
      <c r="O3565" t="s">
        <v>11704</v>
      </c>
      <c r="P3565" t="s">
        <v>11705</v>
      </c>
      <c r="Q3565" t="s">
        <v>11706</v>
      </c>
      <c r="R3565" t="s">
        <v>11707</v>
      </c>
    </row>
    <row r="3566" spans="1:21" x14ac:dyDescent="0.25">
      <c r="A3566" t="s">
        <v>7498</v>
      </c>
      <c r="B3566" t="s">
        <v>7499</v>
      </c>
      <c r="C3566" t="s">
        <v>11818</v>
      </c>
      <c r="D3566" t="s">
        <v>11622</v>
      </c>
      <c r="E3566" t="s">
        <v>11623</v>
      </c>
      <c r="F3566" t="s">
        <v>11624</v>
      </c>
      <c r="G3566" t="s">
        <v>11625</v>
      </c>
      <c r="H3566" t="s">
        <v>11626</v>
      </c>
      <c r="I3566" t="s">
        <v>11627</v>
      </c>
      <c r="J3566" t="s">
        <v>11628</v>
      </c>
      <c r="K3566" t="s">
        <v>11649</v>
      </c>
      <c r="L3566" t="s">
        <v>11650</v>
      </c>
      <c r="M3566" t="s">
        <v>11651</v>
      </c>
      <c r="N3566" t="s">
        <v>11675</v>
      </c>
      <c r="O3566" t="s">
        <v>11704</v>
      </c>
      <c r="P3566" t="s">
        <v>11705</v>
      </c>
      <c r="Q3566" t="s">
        <v>11706</v>
      </c>
      <c r="R3566" t="s">
        <v>11707</v>
      </c>
    </row>
    <row r="3567" spans="1:21" x14ac:dyDescent="0.25">
      <c r="A3567" t="s">
        <v>7500</v>
      </c>
      <c r="B3567" t="s">
        <v>7501</v>
      </c>
      <c r="C3567" t="s">
        <v>11818</v>
      </c>
      <c r="D3567" t="s">
        <v>11622</v>
      </c>
      <c r="E3567" t="s">
        <v>11623</v>
      </c>
      <c r="F3567" t="s">
        <v>11624</v>
      </c>
      <c r="G3567" t="s">
        <v>11625</v>
      </c>
      <c r="H3567" t="s">
        <v>11626</v>
      </c>
      <c r="I3567" t="s">
        <v>11627</v>
      </c>
      <c r="J3567" t="s">
        <v>11628</v>
      </c>
      <c r="K3567" t="s">
        <v>11649</v>
      </c>
      <c r="L3567" t="s">
        <v>11650</v>
      </c>
      <c r="M3567" t="s">
        <v>11651</v>
      </c>
      <c r="N3567" t="s">
        <v>11675</v>
      </c>
      <c r="O3567" t="s">
        <v>11704</v>
      </c>
      <c r="P3567" t="s">
        <v>11705</v>
      </c>
      <c r="Q3567" t="s">
        <v>11706</v>
      </c>
      <c r="R3567" t="s">
        <v>11707</v>
      </c>
    </row>
    <row r="3568" spans="1:21" x14ac:dyDescent="0.25">
      <c r="A3568" t="s">
        <v>7502</v>
      </c>
      <c r="B3568" t="s">
        <v>7503</v>
      </c>
      <c r="C3568" t="s">
        <v>11818</v>
      </c>
      <c r="D3568" t="s">
        <v>11622</v>
      </c>
      <c r="E3568" t="s">
        <v>11623</v>
      </c>
      <c r="F3568" t="s">
        <v>11624</v>
      </c>
      <c r="G3568" t="s">
        <v>11625</v>
      </c>
      <c r="H3568" t="s">
        <v>11626</v>
      </c>
      <c r="I3568" t="s">
        <v>11627</v>
      </c>
      <c r="J3568" t="s">
        <v>11628</v>
      </c>
      <c r="K3568" t="s">
        <v>11649</v>
      </c>
      <c r="L3568" t="s">
        <v>11650</v>
      </c>
      <c r="M3568" t="s">
        <v>11651</v>
      </c>
      <c r="N3568" t="s">
        <v>11675</v>
      </c>
      <c r="O3568" t="s">
        <v>11704</v>
      </c>
      <c r="P3568" t="s">
        <v>11705</v>
      </c>
      <c r="Q3568" t="s">
        <v>11706</v>
      </c>
      <c r="R3568" t="s">
        <v>11707</v>
      </c>
    </row>
    <row r="3569" spans="1:18" x14ac:dyDescent="0.25">
      <c r="A3569" t="s">
        <v>7504</v>
      </c>
      <c r="B3569" t="s">
        <v>7505</v>
      </c>
      <c r="C3569" t="s">
        <v>11818</v>
      </c>
      <c r="D3569" t="s">
        <v>11622</v>
      </c>
      <c r="E3569" t="s">
        <v>11623</v>
      </c>
      <c r="F3569" t="s">
        <v>11624</v>
      </c>
      <c r="G3569" t="s">
        <v>11625</v>
      </c>
      <c r="H3569" t="s">
        <v>11626</v>
      </c>
      <c r="I3569" t="s">
        <v>11627</v>
      </c>
      <c r="J3569" t="s">
        <v>11628</v>
      </c>
      <c r="K3569" t="s">
        <v>11649</v>
      </c>
      <c r="L3569" t="s">
        <v>11650</v>
      </c>
      <c r="M3569" t="s">
        <v>11651</v>
      </c>
      <c r="N3569" t="s">
        <v>11675</v>
      </c>
      <c r="O3569" t="s">
        <v>11704</v>
      </c>
      <c r="P3569" t="s">
        <v>11705</v>
      </c>
      <c r="Q3569" t="s">
        <v>11706</v>
      </c>
      <c r="R3569" t="s">
        <v>11707</v>
      </c>
    </row>
    <row r="3570" spans="1:18" x14ac:dyDescent="0.25">
      <c r="A3570" t="s">
        <v>7506</v>
      </c>
      <c r="B3570" t="s">
        <v>7507</v>
      </c>
      <c r="C3570" t="s">
        <v>11818</v>
      </c>
      <c r="D3570" t="s">
        <v>11622</v>
      </c>
      <c r="E3570" t="s">
        <v>11623</v>
      </c>
      <c r="F3570" t="s">
        <v>11624</v>
      </c>
      <c r="G3570" t="s">
        <v>11625</v>
      </c>
      <c r="H3570" t="s">
        <v>11626</v>
      </c>
      <c r="I3570" t="s">
        <v>11627</v>
      </c>
      <c r="J3570" t="s">
        <v>11628</v>
      </c>
      <c r="K3570" t="s">
        <v>11649</v>
      </c>
      <c r="L3570" t="s">
        <v>11650</v>
      </c>
      <c r="M3570" t="s">
        <v>11651</v>
      </c>
      <c r="N3570" t="s">
        <v>11675</v>
      </c>
      <c r="O3570" t="s">
        <v>11704</v>
      </c>
      <c r="P3570" t="s">
        <v>11705</v>
      </c>
      <c r="Q3570" t="s">
        <v>11706</v>
      </c>
      <c r="R3570" t="s">
        <v>11707</v>
      </c>
    </row>
    <row r="3571" spans="1:18" x14ac:dyDescent="0.25">
      <c r="A3571" t="s">
        <v>7508</v>
      </c>
      <c r="B3571" t="s">
        <v>7509</v>
      </c>
      <c r="C3571" t="s">
        <v>11818</v>
      </c>
      <c r="D3571" t="s">
        <v>11622</v>
      </c>
      <c r="E3571" t="s">
        <v>11623</v>
      </c>
      <c r="F3571" t="s">
        <v>11624</v>
      </c>
      <c r="G3571" t="s">
        <v>11625</v>
      </c>
      <c r="H3571" t="s">
        <v>11626</v>
      </c>
      <c r="I3571" t="s">
        <v>11627</v>
      </c>
      <c r="J3571" t="s">
        <v>11628</v>
      </c>
      <c r="K3571" t="s">
        <v>11649</v>
      </c>
      <c r="L3571" t="s">
        <v>11650</v>
      </c>
      <c r="M3571" t="s">
        <v>11651</v>
      </c>
      <c r="N3571" t="s">
        <v>11675</v>
      </c>
      <c r="O3571" t="s">
        <v>11704</v>
      </c>
      <c r="P3571" t="s">
        <v>11705</v>
      </c>
      <c r="Q3571" t="s">
        <v>11706</v>
      </c>
      <c r="R3571" t="s">
        <v>11707</v>
      </c>
    </row>
    <row r="3572" spans="1:18" x14ac:dyDescent="0.25">
      <c r="A3572" t="s">
        <v>7510</v>
      </c>
      <c r="B3572" t="s">
        <v>7511</v>
      </c>
      <c r="C3572" t="s">
        <v>11818</v>
      </c>
      <c r="D3572" t="s">
        <v>11622</v>
      </c>
      <c r="E3572" t="s">
        <v>11623</v>
      </c>
      <c r="F3572" t="s">
        <v>11624</v>
      </c>
      <c r="G3572" t="s">
        <v>11625</v>
      </c>
      <c r="H3572" t="s">
        <v>11626</v>
      </c>
      <c r="I3572" t="s">
        <v>11627</v>
      </c>
      <c r="J3572" t="s">
        <v>11628</v>
      </c>
      <c r="K3572" t="s">
        <v>11649</v>
      </c>
      <c r="L3572" t="s">
        <v>11650</v>
      </c>
      <c r="M3572" t="s">
        <v>11651</v>
      </c>
      <c r="N3572" t="s">
        <v>11675</v>
      </c>
      <c r="O3572" t="s">
        <v>11704</v>
      </c>
      <c r="P3572" t="s">
        <v>11705</v>
      </c>
      <c r="Q3572" t="s">
        <v>11706</v>
      </c>
      <c r="R3572" t="s">
        <v>11707</v>
      </c>
    </row>
    <row r="3573" spans="1:18" x14ac:dyDescent="0.25">
      <c r="A3573" t="s">
        <v>7512</v>
      </c>
      <c r="B3573" t="s">
        <v>7513</v>
      </c>
      <c r="C3573" t="s">
        <v>11818</v>
      </c>
      <c r="D3573" t="s">
        <v>11622</v>
      </c>
      <c r="E3573" t="s">
        <v>11623</v>
      </c>
      <c r="F3573" t="s">
        <v>11624</v>
      </c>
      <c r="G3573" t="s">
        <v>11625</v>
      </c>
      <c r="H3573" t="s">
        <v>11626</v>
      </c>
      <c r="I3573" t="s">
        <v>11627</v>
      </c>
      <c r="J3573" t="s">
        <v>11628</v>
      </c>
      <c r="K3573" t="s">
        <v>11649</v>
      </c>
      <c r="L3573" t="s">
        <v>11650</v>
      </c>
      <c r="M3573" t="s">
        <v>11651</v>
      </c>
      <c r="N3573" t="s">
        <v>11675</v>
      </c>
      <c r="O3573" t="s">
        <v>11704</v>
      </c>
      <c r="P3573" t="s">
        <v>11705</v>
      </c>
      <c r="Q3573" t="s">
        <v>11706</v>
      </c>
      <c r="R3573" t="s">
        <v>11707</v>
      </c>
    </row>
    <row r="3574" spans="1:18" x14ac:dyDescent="0.25">
      <c r="A3574" t="s">
        <v>7514</v>
      </c>
      <c r="B3574" t="s">
        <v>7515</v>
      </c>
      <c r="C3574" t="s">
        <v>11818</v>
      </c>
      <c r="D3574" t="s">
        <v>11622</v>
      </c>
      <c r="E3574" t="s">
        <v>11623</v>
      </c>
      <c r="F3574" t="s">
        <v>11624</v>
      </c>
      <c r="G3574" t="s">
        <v>11625</v>
      </c>
      <c r="H3574" t="s">
        <v>11626</v>
      </c>
      <c r="I3574" t="s">
        <v>11627</v>
      </c>
      <c r="J3574" t="s">
        <v>11628</v>
      </c>
      <c r="K3574" t="s">
        <v>11649</v>
      </c>
      <c r="L3574" t="s">
        <v>11650</v>
      </c>
      <c r="M3574" t="s">
        <v>11651</v>
      </c>
      <c r="N3574" t="s">
        <v>11675</v>
      </c>
      <c r="O3574" t="s">
        <v>11704</v>
      </c>
      <c r="P3574" t="s">
        <v>11705</v>
      </c>
      <c r="Q3574" t="s">
        <v>11706</v>
      </c>
      <c r="R3574" t="s">
        <v>11707</v>
      </c>
    </row>
    <row r="3575" spans="1:18" x14ac:dyDescent="0.25">
      <c r="A3575" t="s">
        <v>7516</v>
      </c>
      <c r="B3575" t="s">
        <v>7517</v>
      </c>
      <c r="C3575" t="s">
        <v>11818</v>
      </c>
      <c r="D3575" t="s">
        <v>11622</v>
      </c>
      <c r="E3575" t="s">
        <v>11623</v>
      </c>
      <c r="F3575" t="s">
        <v>11624</v>
      </c>
      <c r="G3575" t="s">
        <v>11625</v>
      </c>
      <c r="H3575" t="s">
        <v>11626</v>
      </c>
      <c r="I3575" t="s">
        <v>11627</v>
      </c>
      <c r="J3575" t="s">
        <v>11628</v>
      </c>
      <c r="K3575" t="s">
        <v>11649</v>
      </c>
      <c r="L3575" t="s">
        <v>11650</v>
      </c>
      <c r="M3575" t="s">
        <v>11651</v>
      </c>
      <c r="N3575" t="s">
        <v>11675</v>
      </c>
      <c r="O3575" t="s">
        <v>11704</v>
      </c>
      <c r="P3575" t="s">
        <v>11705</v>
      </c>
      <c r="Q3575" t="s">
        <v>11706</v>
      </c>
      <c r="R3575" t="s">
        <v>11707</v>
      </c>
    </row>
    <row r="3576" spans="1:18" x14ac:dyDescent="0.25">
      <c r="A3576" t="s">
        <v>7518</v>
      </c>
      <c r="B3576" t="s">
        <v>7519</v>
      </c>
      <c r="C3576" t="s">
        <v>11818</v>
      </c>
      <c r="D3576" t="s">
        <v>11622</v>
      </c>
      <c r="E3576" t="s">
        <v>11623</v>
      </c>
      <c r="F3576" t="s">
        <v>11624</v>
      </c>
      <c r="G3576" t="s">
        <v>11625</v>
      </c>
      <c r="H3576" t="s">
        <v>11626</v>
      </c>
      <c r="I3576" t="s">
        <v>11627</v>
      </c>
      <c r="J3576" t="s">
        <v>11628</v>
      </c>
      <c r="K3576" t="s">
        <v>11649</v>
      </c>
      <c r="L3576" t="s">
        <v>11650</v>
      </c>
      <c r="M3576" t="s">
        <v>11651</v>
      </c>
      <c r="N3576" t="s">
        <v>11675</v>
      </c>
      <c r="O3576" t="s">
        <v>11704</v>
      </c>
      <c r="P3576" t="s">
        <v>11705</v>
      </c>
      <c r="Q3576" t="s">
        <v>11706</v>
      </c>
      <c r="R3576" t="s">
        <v>11707</v>
      </c>
    </row>
    <row r="3577" spans="1:18" x14ac:dyDescent="0.25">
      <c r="A3577" t="s">
        <v>7520</v>
      </c>
      <c r="B3577" t="s">
        <v>7521</v>
      </c>
      <c r="C3577" t="s">
        <v>11818</v>
      </c>
      <c r="D3577" t="s">
        <v>11622</v>
      </c>
      <c r="E3577" t="s">
        <v>11623</v>
      </c>
      <c r="F3577" t="s">
        <v>11624</v>
      </c>
      <c r="G3577" t="s">
        <v>11625</v>
      </c>
      <c r="H3577" t="s">
        <v>11626</v>
      </c>
      <c r="I3577" t="s">
        <v>11627</v>
      </c>
      <c r="J3577" t="s">
        <v>11628</v>
      </c>
      <c r="K3577" t="s">
        <v>11649</v>
      </c>
      <c r="L3577" t="s">
        <v>11650</v>
      </c>
      <c r="M3577" t="s">
        <v>11651</v>
      </c>
      <c r="N3577" t="s">
        <v>11675</v>
      </c>
      <c r="O3577" t="s">
        <v>11704</v>
      </c>
      <c r="P3577" t="s">
        <v>11705</v>
      </c>
      <c r="Q3577" t="s">
        <v>11706</v>
      </c>
      <c r="R3577" t="s">
        <v>11707</v>
      </c>
    </row>
    <row r="3578" spans="1:18" x14ac:dyDescent="0.25">
      <c r="A3578" t="s">
        <v>7522</v>
      </c>
      <c r="B3578" t="s">
        <v>7523</v>
      </c>
      <c r="C3578" t="s">
        <v>11818</v>
      </c>
      <c r="D3578" t="s">
        <v>11622</v>
      </c>
      <c r="E3578" t="s">
        <v>11623</v>
      </c>
      <c r="F3578" t="s">
        <v>11624</v>
      </c>
      <c r="G3578" t="s">
        <v>11625</v>
      </c>
      <c r="H3578" t="s">
        <v>11626</v>
      </c>
      <c r="I3578" t="s">
        <v>11627</v>
      </c>
      <c r="J3578" t="s">
        <v>11628</v>
      </c>
      <c r="K3578" t="s">
        <v>11649</v>
      </c>
      <c r="L3578" t="s">
        <v>11650</v>
      </c>
      <c r="M3578" t="s">
        <v>11651</v>
      </c>
      <c r="N3578" t="s">
        <v>11675</v>
      </c>
      <c r="O3578" t="s">
        <v>11704</v>
      </c>
      <c r="P3578" t="s">
        <v>11705</v>
      </c>
      <c r="Q3578" t="s">
        <v>11706</v>
      </c>
      <c r="R3578" t="s">
        <v>11707</v>
      </c>
    </row>
    <row r="3579" spans="1:18" x14ac:dyDescent="0.25">
      <c r="A3579" t="s">
        <v>7524</v>
      </c>
      <c r="B3579" t="s">
        <v>7525</v>
      </c>
      <c r="C3579" t="s">
        <v>11818</v>
      </c>
      <c r="D3579" t="s">
        <v>11622</v>
      </c>
      <c r="E3579" t="s">
        <v>11623</v>
      </c>
      <c r="F3579" t="s">
        <v>11624</v>
      </c>
      <c r="G3579" t="s">
        <v>11625</v>
      </c>
      <c r="H3579" t="s">
        <v>11626</v>
      </c>
      <c r="I3579" t="s">
        <v>11627</v>
      </c>
      <c r="J3579" t="s">
        <v>11628</v>
      </c>
      <c r="K3579" t="s">
        <v>11649</v>
      </c>
      <c r="L3579" t="s">
        <v>11650</v>
      </c>
      <c r="M3579" t="s">
        <v>11651</v>
      </c>
      <c r="N3579" t="s">
        <v>11675</v>
      </c>
      <c r="O3579" t="s">
        <v>11704</v>
      </c>
      <c r="P3579" t="s">
        <v>11705</v>
      </c>
      <c r="Q3579" t="s">
        <v>11706</v>
      </c>
      <c r="R3579" t="s">
        <v>11707</v>
      </c>
    </row>
    <row r="3580" spans="1:18" x14ac:dyDescent="0.25">
      <c r="A3580" t="s">
        <v>7526</v>
      </c>
      <c r="B3580" t="s">
        <v>7527</v>
      </c>
      <c r="C3580" t="s">
        <v>11818</v>
      </c>
      <c r="D3580" t="s">
        <v>11622</v>
      </c>
      <c r="E3580" t="s">
        <v>11623</v>
      </c>
      <c r="F3580" t="s">
        <v>11624</v>
      </c>
      <c r="G3580" t="s">
        <v>11625</v>
      </c>
      <c r="H3580" t="s">
        <v>11626</v>
      </c>
      <c r="I3580" t="s">
        <v>11627</v>
      </c>
      <c r="J3580" t="s">
        <v>11628</v>
      </c>
      <c r="K3580" t="s">
        <v>11649</v>
      </c>
      <c r="L3580" t="s">
        <v>11650</v>
      </c>
      <c r="M3580" t="s">
        <v>11651</v>
      </c>
      <c r="N3580" t="s">
        <v>11675</v>
      </c>
      <c r="O3580" t="s">
        <v>11704</v>
      </c>
      <c r="P3580" t="s">
        <v>11705</v>
      </c>
      <c r="Q3580" t="s">
        <v>11706</v>
      </c>
      <c r="R3580" t="s">
        <v>11707</v>
      </c>
    </row>
    <row r="3581" spans="1:18" x14ac:dyDescent="0.25">
      <c r="A3581" t="s">
        <v>7528</v>
      </c>
      <c r="B3581" t="s">
        <v>7529</v>
      </c>
      <c r="C3581" t="s">
        <v>11818</v>
      </c>
      <c r="D3581" t="s">
        <v>11622</v>
      </c>
      <c r="E3581" t="s">
        <v>11623</v>
      </c>
      <c r="F3581" t="s">
        <v>11624</v>
      </c>
      <c r="G3581" t="s">
        <v>11625</v>
      </c>
      <c r="H3581" t="s">
        <v>11626</v>
      </c>
      <c r="I3581" t="s">
        <v>11627</v>
      </c>
      <c r="J3581" t="s">
        <v>11628</v>
      </c>
      <c r="K3581" t="s">
        <v>11649</v>
      </c>
      <c r="L3581" t="s">
        <v>11650</v>
      </c>
      <c r="M3581" t="s">
        <v>11651</v>
      </c>
      <c r="N3581" t="s">
        <v>11675</v>
      </c>
      <c r="O3581" t="s">
        <v>11704</v>
      </c>
      <c r="P3581" t="s">
        <v>11705</v>
      </c>
      <c r="Q3581" t="s">
        <v>11706</v>
      </c>
      <c r="R3581" t="s">
        <v>11707</v>
      </c>
    </row>
    <row r="3582" spans="1:18" x14ac:dyDescent="0.25">
      <c r="A3582" t="s">
        <v>7530</v>
      </c>
      <c r="B3582" t="s">
        <v>7531</v>
      </c>
      <c r="C3582" t="s">
        <v>11818</v>
      </c>
      <c r="D3582" t="s">
        <v>11622</v>
      </c>
      <c r="E3582" t="s">
        <v>11623</v>
      </c>
      <c r="F3582" t="s">
        <v>11624</v>
      </c>
      <c r="G3582" t="s">
        <v>11625</v>
      </c>
      <c r="H3582" t="s">
        <v>11626</v>
      </c>
      <c r="I3582" t="s">
        <v>11627</v>
      </c>
      <c r="J3582" t="s">
        <v>11628</v>
      </c>
      <c r="K3582" t="s">
        <v>11649</v>
      </c>
      <c r="L3582" t="s">
        <v>11650</v>
      </c>
      <c r="M3582" t="s">
        <v>11651</v>
      </c>
      <c r="N3582" t="s">
        <v>11675</v>
      </c>
      <c r="O3582" t="s">
        <v>11704</v>
      </c>
      <c r="P3582" t="s">
        <v>11705</v>
      </c>
      <c r="Q3582" t="s">
        <v>11706</v>
      </c>
      <c r="R3582" t="s">
        <v>11707</v>
      </c>
    </row>
    <row r="3583" spans="1:18" x14ac:dyDescent="0.25">
      <c r="A3583" t="s">
        <v>7532</v>
      </c>
      <c r="B3583" t="s">
        <v>7533</v>
      </c>
      <c r="C3583" t="s">
        <v>11818</v>
      </c>
      <c r="D3583" t="s">
        <v>11622</v>
      </c>
      <c r="E3583" t="s">
        <v>11623</v>
      </c>
      <c r="F3583" t="s">
        <v>11624</v>
      </c>
      <c r="G3583" t="s">
        <v>11625</v>
      </c>
      <c r="H3583" t="s">
        <v>11626</v>
      </c>
      <c r="I3583" t="s">
        <v>11627</v>
      </c>
      <c r="J3583" t="s">
        <v>11628</v>
      </c>
      <c r="K3583" t="s">
        <v>11649</v>
      </c>
      <c r="L3583" t="s">
        <v>11650</v>
      </c>
      <c r="M3583" t="s">
        <v>11651</v>
      </c>
      <c r="N3583" t="s">
        <v>11675</v>
      </c>
      <c r="O3583" t="s">
        <v>11704</v>
      </c>
      <c r="P3583" t="s">
        <v>11705</v>
      </c>
      <c r="Q3583" t="s">
        <v>11706</v>
      </c>
      <c r="R3583" t="s">
        <v>11707</v>
      </c>
    </row>
    <row r="3584" spans="1:18" x14ac:dyDescent="0.25">
      <c r="A3584" t="s">
        <v>7534</v>
      </c>
      <c r="B3584" t="s">
        <v>7535</v>
      </c>
      <c r="C3584" t="s">
        <v>11818</v>
      </c>
      <c r="D3584" t="s">
        <v>11622</v>
      </c>
      <c r="E3584" t="s">
        <v>11623</v>
      </c>
      <c r="F3584" t="s">
        <v>11624</v>
      </c>
      <c r="G3584" t="s">
        <v>11625</v>
      </c>
      <c r="H3584" t="s">
        <v>11626</v>
      </c>
      <c r="I3584" t="s">
        <v>11627</v>
      </c>
      <c r="J3584" t="s">
        <v>11628</v>
      </c>
      <c r="K3584" t="s">
        <v>11649</v>
      </c>
      <c r="L3584" t="s">
        <v>11650</v>
      </c>
      <c r="M3584" t="s">
        <v>11651</v>
      </c>
      <c r="N3584" t="s">
        <v>11675</v>
      </c>
      <c r="O3584" t="s">
        <v>11704</v>
      </c>
      <c r="P3584" t="s">
        <v>11705</v>
      </c>
      <c r="Q3584" t="s">
        <v>11706</v>
      </c>
      <c r="R3584" t="s">
        <v>11707</v>
      </c>
    </row>
    <row r="3585" spans="1:18" x14ac:dyDescent="0.25">
      <c r="A3585" t="s">
        <v>7536</v>
      </c>
      <c r="B3585" t="s">
        <v>7537</v>
      </c>
      <c r="C3585" t="s">
        <v>11818</v>
      </c>
      <c r="D3585" t="s">
        <v>11622</v>
      </c>
      <c r="E3585" t="s">
        <v>11623</v>
      </c>
      <c r="F3585" t="s">
        <v>11624</v>
      </c>
      <c r="G3585" t="s">
        <v>11625</v>
      </c>
      <c r="H3585" t="s">
        <v>11626</v>
      </c>
      <c r="I3585" t="s">
        <v>11627</v>
      </c>
      <c r="J3585" t="s">
        <v>11628</v>
      </c>
      <c r="K3585" t="s">
        <v>11649</v>
      </c>
      <c r="L3585" t="s">
        <v>11650</v>
      </c>
      <c r="M3585" t="s">
        <v>11651</v>
      </c>
      <c r="N3585" t="s">
        <v>11675</v>
      </c>
      <c r="O3585" t="s">
        <v>11704</v>
      </c>
      <c r="P3585" t="s">
        <v>11705</v>
      </c>
      <c r="Q3585" t="s">
        <v>11706</v>
      </c>
      <c r="R3585" t="s">
        <v>11707</v>
      </c>
    </row>
    <row r="3586" spans="1:18" x14ac:dyDescent="0.25">
      <c r="A3586" t="s">
        <v>7538</v>
      </c>
      <c r="B3586" t="s">
        <v>7539</v>
      </c>
      <c r="C3586" t="s">
        <v>11818</v>
      </c>
      <c r="D3586" t="s">
        <v>11622</v>
      </c>
      <c r="E3586" t="s">
        <v>11623</v>
      </c>
      <c r="F3586" t="s">
        <v>11624</v>
      </c>
      <c r="G3586" t="s">
        <v>11625</v>
      </c>
      <c r="H3586" t="s">
        <v>11626</v>
      </c>
      <c r="I3586" t="s">
        <v>11627</v>
      </c>
      <c r="J3586" t="s">
        <v>11628</v>
      </c>
      <c r="K3586" t="s">
        <v>11649</v>
      </c>
      <c r="L3586" t="s">
        <v>11650</v>
      </c>
      <c r="M3586" t="s">
        <v>11651</v>
      </c>
      <c r="N3586" t="s">
        <v>11675</v>
      </c>
      <c r="O3586" t="s">
        <v>11704</v>
      </c>
      <c r="P3586" t="s">
        <v>11705</v>
      </c>
      <c r="Q3586" t="s">
        <v>11706</v>
      </c>
      <c r="R3586" t="s">
        <v>11707</v>
      </c>
    </row>
    <row r="3587" spans="1:18" x14ac:dyDescent="0.25">
      <c r="A3587" t="s">
        <v>7540</v>
      </c>
      <c r="B3587" t="s">
        <v>7541</v>
      </c>
      <c r="C3587" t="s">
        <v>11818</v>
      </c>
      <c r="D3587" t="s">
        <v>11622</v>
      </c>
      <c r="E3587" t="s">
        <v>11623</v>
      </c>
      <c r="F3587" t="s">
        <v>11624</v>
      </c>
      <c r="G3587" t="s">
        <v>11625</v>
      </c>
      <c r="H3587" t="s">
        <v>11626</v>
      </c>
      <c r="I3587" t="s">
        <v>11627</v>
      </c>
      <c r="J3587" t="s">
        <v>11628</v>
      </c>
      <c r="K3587" t="s">
        <v>11649</v>
      </c>
      <c r="L3587" t="s">
        <v>11650</v>
      </c>
      <c r="M3587" t="s">
        <v>11651</v>
      </c>
      <c r="N3587" t="s">
        <v>11675</v>
      </c>
      <c r="O3587" t="s">
        <v>11704</v>
      </c>
      <c r="P3587" t="s">
        <v>11705</v>
      </c>
      <c r="Q3587" t="s">
        <v>11706</v>
      </c>
      <c r="R3587" t="s">
        <v>11707</v>
      </c>
    </row>
    <row r="3588" spans="1:18" x14ac:dyDescent="0.25">
      <c r="A3588" t="s">
        <v>7542</v>
      </c>
      <c r="B3588" t="s">
        <v>7543</v>
      </c>
      <c r="C3588" t="s">
        <v>11818</v>
      </c>
      <c r="D3588" t="s">
        <v>11622</v>
      </c>
      <c r="E3588" t="s">
        <v>11623</v>
      </c>
      <c r="F3588" t="s">
        <v>11624</v>
      </c>
      <c r="G3588" t="s">
        <v>11625</v>
      </c>
      <c r="H3588" t="s">
        <v>11626</v>
      </c>
      <c r="I3588" t="s">
        <v>11627</v>
      </c>
      <c r="J3588" t="s">
        <v>11628</v>
      </c>
      <c r="K3588" t="s">
        <v>11649</v>
      </c>
      <c r="L3588" t="s">
        <v>11650</v>
      </c>
      <c r="M3588" t="s">
        <v>11651</v>
      </c>
      <c r="N3588" t="s">
        <v>11675</v>
      </c>
      <c r="O3588" t="s">
        <v>11704</v>
      </c>
      <c r="P3588" t="s">
        <v>11705</v>
      </c>
      <c r="Q3588" t="s">
        <v>11706</v>
      </c>
      <c r="R3588" t="s">
        <v>11707</v>
      </c>
    </row>
    <row r="3589" spans="1:18" x14ac:dyDescent="0.25">
      <c r="A3589" t="s">
        <v>7544</v>
      </c>
      <c r="B3589" t="s">
        <v>7545</v>
      </c>
      <c r="C3589" t="s">
        <v>11818</v>
      </c>
      <c r="D3589" t="s">
        <v>11622</v>
      </c>
      <c r="E3589" t="s">
        <v>11623</v>
      </c>
      <c r="F3589" t="s">
        <v>11624</v>
      </c>
      <c r="G3589" t="s">
        <v>11625</v>
      </c>
      <c r="H3589" t="s">
        <v>11626</v>
      </c>
      <c r="I3589" t="s">
        <v>11627</v>
      </c>
      <c r="J3589" t="s">
        <v>11628</v>
      </c>
      <c r="K3589" t="s">
        <v>11649</v>
      </c>
      <c r="L3589" t="s">
        <v>11650</v>
      </c>
      <c r="M3589" t="s">
        <v>11651</v>
      </c>
      <c r="N3589" t="s">
        <v>11675</v>
      </c>
      <c r="O3589" t="s">
        <v>11704</v>
      </c>
      <c r="P3589" t="s">
        <v>11705</v>
      </c>
      <c r="Q3589" t="s">
        <v>11706</v>
      </c>
      <c r="R3589" t="s">
        <v>11707</v>
      </c>
    </row>
    <row r="3590" spans="1:18" x14ac:dyDescent="0.25">
      <c r="A3590" t="s">
        <v>7546</v>
      </c>
      <c r="B3590" t="s">
        <v>7547</v>
      </c>
      <c r="C3590" t="s">
        <v>11818</v>
      </c>
      <c r="D3590" t="s">
        <v>11622</v>
      </c>
      <c r="E3590" t="s">
        <v>11623</v>
      </c>
      <c r="F3590" t="s">
        <v>11624</v>
      </c>
      <c r="G3590" t="s">
        <v>11625</v>
      </c>
      <c r="H3590" t="s">
        <v>11626</v>
      </c>
      <c r="I3590" t="s">
        <v>11627</v>
      </c>
      <c r="J3590" t="s">
        <v>11628</v>
      </c>
      <c r="K3590" t="s">
        <v>11649</v>
      </c>
      <c r="L3590" t="s">
        <v>11650</v>
      </c>
      <c r="M3590" t="s">
        <v>11651</v>
      </c>
      <c r="N3590" t="s">
        <v>11675</v>
      </c>
      <c r="O3590" t="s">
        <v>11704</v>
      </c>
      <c r="P3590" t="s">
        <v>11705</v>
      </c>
      <c r="Q3590" t="s">
        <v>11706</v>
      </c>
      <c r="R3590" t="s">
        <v>11707</v>
      </c>
    </row>
    <row r="3591" spans="1:18" x14ac:dyDescent="0.25">
      <c r="A3591" t="s">
        <v>7548</v>
      </c>
      <c r="B3591" t="s">
        <v>7549</v>
      </c>
      <c r="C3591" t="s">
        <v>11818</v>
      </c>
      <c r="D3591" t="s">
        <v>11622</v>
      </c>
      <c r="E3591" t="s">
        <v>11623</v>
      </c>
      <c r="F3591" t="s">
        <v>11624</v>
      </c>
      <c r="G3591" t="s">
        <v>11625</v>
      </c>
      <c r="H3591" t="s">
        <v>11626</v>
      </c>
      <c r="I3591" t="s">
        <v>11627</v>
      </c>
      <c r="J3591" t="s">
        <v>11628</v>
      </c>
      <c r="K3591" t="s">
        <v>11649</v>
      </c>
      <c r="L3591" t="s">
        <v>11650</v>
      </c>
      <c r="M3591" t="s">
        <v>11651</v>
      </c>
      <c r="N3591" t="s">
        <v>11675</v>
      </c>
      <c r="O3591" t="s">
        <v>11704</v>
      </c>
      <c r="P3591" t="s">
        <v>11705</v>
      </c>
      <c r="Q3591" t="s">
        <v>11706</v>
      </c>
      <c r="R3591" t="s">
        <v>11707</v>
      </c>
    </row>
    <row r="3592" spans="1:18" x14ac:dyDescent="0.25">
      <c r="A3592" t="s">
        <v>7550</v>
      </c>
      <c r="B3592" t="s">
        <v>7551</v>
      </c>
      <c r="C3592" t="s">
        <v>11818</v>
      </c>
      <c r="D3592" t="s">
        <v>11622</v>
      </c>
      <c r="E3592" t="s">
        <v>11623</v>
      </c>
      <c r="F3592" t="s">
        <v>11624</v>
      </c>
      <c r="G3592" t="s">
        <v>11625</v>
      </c>
      <c r="H3592" t="s">
        <v>11626</v>
      </c>
      <c r="I3592" t="s">
        <v>11627</v>
      </c>
      <c r="J3592" t="s">
        <v>11628</v>
      </c>
      <c r="K3592" t="s">
        <v>11649</v>
      </c>
      <c r="L3592" t="s">
        <v>11650</v>
      </c>
      <c r="M3592" t="s">
        <v>11651</v>
      </c>
      <c r="N3592" t="s">
        <v>11675</v>
      </c>
      <c r="O3592" t="s">
        <v>11704</v>
      </c>
      <c r="P3592" t="s">
        <v>11705</v>
      </c>
      <c r="Q3592" t="s">
        <v>11706</v>
      </c>
      <c r="R3592" t="s">
        <v>11707</v>
      </c>
    </row>
    <row r="3593" spans="1:18" x14ac:dyDescent="0.25">
      <c r="A3593" t="s">
        <v>7552</v>
      </c>
      <c r="B3593" t="s">
        <v>7553</v>
      </c>
      <c r="C3593" t="s">
        <v>11818</v>
      </c>
      <c r="D3593" t="s">
        <v>11622</v>
      </c>
      <c r="E3593" t="s">
        <v>11623</v>
      </c>
      <c r="F3593" t="s">
        <v>11624</v>
      </c>
      <c r="G3593" t="s">
        <v>11625</v>
      </c>
      <c r="H3593" t="s">
        <v>11626</v>
      </c>
      <c r="I3593" t="s">
        <v>11627</v>
      </c>
      <c r="J3593" t="s">
        <v>11628</v>
      </c>
      <c r="K3593" t="s">
        <v>11649</v>
      </c>
      <c r="L3593" t="s">
        <v>11650</v>
      </c>
      <c r="M3593" t="s">
        <v>11651</v>
      </c>
      <c r="N3593" t="s">
        <v>11675</v>
      </c>
      <c r="O3593" t="s">
        <v>11704</v>
      </c>
      <c r="P3593" t="s">
        <v>11705</v>
      </c>
      <c r="Q3593" t="s">
        <v>11706</v>
      </c>
      <c r="R3593" t="s">
        <v>11707</v>
      </c>
    </row>
    <row r="3594" spans="1:18" x14ac:dyDescent="0.25">
      <c r="A3594" t="s">
        <v>7554</v>
      </c>
      <c r="B3594" t="s">
        <v>7555</v>
      </c>
      <c r="C3594" t="s">
        <v>11818</v>
      </c>
      <c r="D3594" t="s">
        <v>11622</v>
      </c>
      <c r="E3594" t="s">
        <v>11623</v>
      </c>
      <c r="F3594" t="s">
        <v>11624</v>
      </c>
      <c r="G3594" t="s">
        <v>11625</v>
      </c>
      <c r="H3594" t="s">
        <v>11626</v>
      </c>
      <c r="I3594" t="s">
        <v>11627</v>
      </c>
      <c r="J3594" t="s">
        <v>11628</v>
      </c>
      <c r="K3594" t="s">
        <v>11649</v>
      </c>
      <c r="L3594" t="s">
        <v>11650</v>
      </c>
      <c r="M3594" t="s">
        <v>11651</v>
      </c>
      <c r="N3594" t="s">
        <v>11675</v>
      </c>
      <c r="O3594" t="s">
        <v>11704</v>
      </c>
      <c r="P3594" t="s">
        <v>11705</v>
      </c>
      <c r="Q3594" t="s">
        <v>11706</v>
      </c>
      <c r="R3594" t="s">
        <v>11707</v>
      </c>
    </row>
    <row r="3595" spans="1:18" x14ac:dyDescent="0.25">
      <c r="A3595" t="s">
        <v>7556</v>
      </c>
      <c r="B3595" t="s">
        <v>7557</v>
      </c>
      <c r="C3595" t="s">
        <v>11818</v>
      </c>
      <c r="D3595" t="s">
        <v>11622</v>
      </c>
      <c r="E3595" t="s">
        <v>11623</v>
      </c>
      <c r="F3595" t="s">
        <v>11624</v>
      </c>
      <c r="G3595" t="s">
        <v>11625</v>
      </c>
      <c r="H3595" t="s">
        <v>11626</v>
      </c>
      <c r="I3595" t="s">
        <v>11627</v>
      </c>
      <c r="J3595" t="s">
        <v>11628</v>
      </c>
      <c r="K3595" t="s">
        <v>11649</v>
      </c>
      <c r="L3595" t="s">
        <v>11650</v>
      </c>
      <c r="M3595" t="s">
        <v>11651</v>
      </c>
      <c r="N3595" t="s">
        <v>11675</v>
      </c>
      <c r="O3595" t="s">
        <v>11704</v>
      </c>
      <c r="P3595" t="s">
        <v>11705</v>
      </c>
      <c r="Q3595" t="s">
        <v>11706</v>
      </c>
      <c r="R3595" t="s">
        <v>11707</v>
      </c>
    </row>
    <row r="3596" spans="1:18" x14ac:dyDescent="0.25">
      <c r="A3596" t="s">
        <v>7558</v>
      </c>
      <c r="B3596" t="s">
        <v>7559</v>
      </c>
      <c r="C3596" t="s">
        <v>11818</v>
      </c>
      <c r="D3596" t="s">
        <v>11622</v>
      </c>
      <c r="E3596" t="s">
        <v>11623</v>
      </c>
      <c r="F3596" t="s">
        <v>11624</v>
      </c>
      <c r="G3596" t="s">
        <v>11625</v>
      </c>
      <c r="H3596" t="s">
        <v>11626</v>
      </c>
      <c r="I3596" t="s">
        <v>11627</v>
      </c>
      <c r="J3596" t="s">
        <v>11628</v>
      </c>
      <c r="K3596" t="s">
        <v>11649</v>
      </c>
      <c r="L3596" t="s">
        <v>11650</v>
      </c>
      <c r="M3596" t="s">
        <v>11651</v>
      </c>
      <c r="N3596" t="s">
        <v>11675</v>
      </c>
      <c r="O3596" t="s">
        <v>11704</v>
      </c>
      <c r="P3596" t="s">
        <v>11705</v>
      </c>
      <c r="Q3596" t="s">
        <v>11706</v>
      </c>
      <c r="R3596" t="s">
        <v>11707</v>
      </c>
    </row>
    <row r="3597" spans="1:18" x14ac:dyDescent="0.25">
      <c r="A3597" t="s">
        <v>7560</v>
      </c>
      <c r="B3597" t="s">
        <v>7561</v>
      </c>
      <c r="C3597" t="s">
        <v>11818</v>
      </c>
      <c r="D3597" t="s">
        <v>11622</v>
      </c>
      <c r="E3597" t="s">
        <v>11623</v>
      </c>
      <c r="F3597" t="s">
        <v>11624</v>
      </c>
      <c r="G3597" t="s">
        <v>11625</v>
      </c>
      <c r="H3597" t="s">
        <v>11626</v>
      </c>
      <c r="I3597" t="s">
        <v>11627</v>
      </c>
      <c r="J3597" t="s">
        <v>11628</v>
      </c>
      <c r="K3597" t="s">
        <v>11649</v>
      </c>
      <c r="L3597" t="s">
        <v>11650</v>
      </c>
      <c r="M3597" t="s">
        <v>11651</v>
      </c>
      <c r="N3597" t="s">
        <v>11675</v>
      </c>
      <c r="O3597" t="s">
        <v>11704</v>
      </c>
      <c r="P3597" t="s">
        <v>11705</v>
      </c>
      <c r="Q3597" t="s">
        <v>11706</v>
      </c>
      <c r="R3597" t="s">
        <v>11707</v>
      </c>
    </row>
    <row r="3598" spans="1:18" x14ac:dyDescent="0.25">
      <c r="A3598" t="s">
        <v>7562</v>
      </c>
      <c r="B3598" t="s">
        <v>7563</v>
      </c>
      <c r="C3598" t="s">
        <v>11818</v>
      </c>
      <c r="D3598" t="s">
        <v>11622</v>
      </c>
      <c r="E3598" t="s">
        <v>11623</v>
      </c>
      <c r="F3598" t="s">
        <v>11624</v>
      </c>
      <c r="G3598" t="s">
        <v>11625</v>
      </c>
      <c r="H3598" t="s">
        <v>11626</v>
      </c>
      <c r="I3598" t="s">
        <v>11627</v>
      </c>
      <c r="J3598" t="s">
        <v>11628</v>
      </c>
      <c r="K3598" t="s">
        <v>11649</v>
      </c>
      <c r="L3598" t="s">
        <v>11650</v>
      </c>
      <c r="M3598" t="s">
        <v>11651</v>
      </c>
      <c r="N3598" t="s">
        <v>11675</v>
      </c>
      <c r="O3598" t="s">
        <v>11704</v>
      </c>
      <c r="P3598" t="s">
        <v>11705</v>
      </c>
      <c r="Q3598" t="s">
        <v>11706</v>
      </c>
      <c r="R3598" t="s">
        <v>11707</v>
      </c>
    </row>
    <row r="3599" spans="1:18" x14ac:dyDescent="0.25">
      <c r="A3599" t="s">
        <v>7564</v>
      </c>
      <c r="B3599" t="s">
        <v>7565</v>
      </c>
      <c r="C3599" t="s">
        <v>11818</v>
      </c>
      <c r="D3599" t="s">
        <v>11622</v>
      </c>
      <c r="E3599" t="s">
        <v>11623</v>
      </c>
      <c r="F3599" t="s">
        <v>11624</v>
      </c>
      <c r="G3599" t="s">
        <v>11625</v>
      </c>
      <c r="H3599" t="s">
        <v>11626</v>
      </c>
      <c r="I3599" t="s">
        <v>11627</v>
      </c>
      <c r="J3599" t="s">
        <v>11628</v>
      </c>
      <c r="K3599" t="s">
        <v>11649</v>
      </c>
      <c r="L3599" t="s">
        <v>11650</v>
      </c>
      <c r="M3599" t="s">
        <v>11651</v>
      </c>
      <c r="N3599" t="s">
        <v>11675</v>
      </c>
      <c r="O3599" t="s">
        <v>11704</v>
      </c>
      <c r="P3599" t="s">
        <v>11705</v>
      </c>
      <c r="Q3599" t="s">
        <v>11706</v>
      </c>
      <c r="R3599" t="s">
        <v>11707</v>
      </c>
    </row>
    <row r="3600" spans="1:18" x14ac:dyDescent="0.25">
      <c r="A3600" t="s">
        <v>7566</v>
      </c>
      <c r="B3600" t="s">
        <v>7567</v>
      </c>
      <c r="C3600" t="s">
        <v>11818</v>
      </c>
      <c r="D3600" t="s">
        <v>11622</v>
      </c>
      <c r="E3600" t="s">
        <v>11623</v>
      </c>
      <c r="F3600" t="s">
        <v>11624</v>
      </c>
      <c r="G3600" t="s">
        <v>11625</v>
      </c>
      <c r="H3600" t="s">
        <v>11626</v>
      </c>
      <c r="I3600" t="s">
        <v>11627</v>
      </c>
      <c r="J3600" t="s">
        <v>11628</v>
      </c>
      <c r="K3600" t="s">
        <v>11649</v>
      </c>
      <c r="L3600" t="s">
        <v>11650</v>
      </c>
      <c r="M3600" t="s">
        <v>11651</v>
      </c>
      <c r="N3600" t="s">
        <v>11675</v>
      </c>
      <c r="O3600" t="s">
        <v>11704</v>
      </c>
      <c r="P3600" t="s">
        <v>11705</v>
      </c>
      <c r="Q3600" t="s">
        <v>11706</v>
      </c>
      <c r="R3600" t="s">
        <v>11707</v>
      </c>
    </row>
    <row r="3601" spans="1:18" x14ac:dyDescent="0.25">
      <c r="A3601" t="s">
        <v>7568</v>
      </c>
      <c r="B3601" t="s">
        <v>7569</v>
      </c>
      <c r="C3601" t="s">
        <v>11818</v>
      </c>
      <c r="D3601" t="s">
        <v>11622</v>
      </c>
      <c r="E3601" t="s">
        <v>11623</v>
      </c>
      <c r="F3601" t="s">
        <v>11624</v>
      </c>
      <c r="G3601" t="s">
        <v>11625</v>
      </c>
      <c r="H3601" t="s">
        <v>11626</v>
      </c>
      <c r="I3601" t="s">
        <v>11627</v>
      </c>
      <c r="J3601" t="s">
        <v>11628</v>
      </c>
      <c r="K3601" t="s">
        <v>11649</v>
      </c>
      <c r="L3601" t="s">
        <v>11650</v>
      </c>
      <c r="M3601" t="s">
        <v>11651</v>
      </c>
      <c r="N3601" t="s">
        <v>11675</v>
      </c>
      <c r="O3601" t="s">
        <v>11704</v>
      </c>
      <c r="P3601" t="s">
        <v>11705</v>
      </c>
      <c r="Q3601" t="s">
        <v>11706</v>
      </c>
      <c r="R3601" t="s">
        <v>11707</v>
      </c>
    </row>
    <row r="3602" spans="1:18" x14ac:dyDescent="0.25">
      <c r="A3602" t="s">
        <v>7570</v>
      </c>
      <c r="B3602" t="s">
        <v>7571</v>
      </c>
      <c r="C3602" t="s">
        <v>11818</v>
      </c>
      <c r="D3602" t="s">
        <v>11622</v>
      </c>
      <c r="E3602" t="s">
        <v>11623</v>
      </c>
      <c r="F3602" t="s">
        <v>11624</v>
      </c>
      <c r="G3602" t="s">
        <v>11625</v>
      </c>
      <c r="H3602" t="s">
        <v>11626</v>
      </c>
      <c r="I3602" t="s">
        <v>11627</v>
      </c>
      <c r="J3602" t="s">
        <v>11628</v>
      </c>
      <c r="K3602" t="s">
        <v>11649</v>
      </c>
      <c r="L3602" t="s">
        <v>11650</v>
      </c>
      <c r="M3602" t="s">
        <v>11651</v>
      </c>
      <c r="N3602" t="s">
        <v>11675</v>
      </c>
      <c r="O3602" t="s">
        <v>11704</v>
      </c>
      <c r="P3602" t="s">
        <v>11705</v>
      </c>
      <c r="Q3602" t="s">
        <v>11706</v>
      </c>
      <c r="R3602" t="s">
        <v>11707</v>
      </c>
    </row>
    <row r="3603" spans="1:18" x14ac:dyDescent="0.25">
      <c r="A3603" t="s">
        <v>7572</v>
      </c>
      <c r="B3603" t="s">
        <v>7573</v>
      </c>
      <c r="C3603" t="s">
        <v>11818</v>
      </c>
      <c r="D3603" t="s">
        <v>11622</v>
      </c>
      <c r="E3603" t="s">
        <v>11623</v>
      </c>
      <c r="F3603" t="s">
        <v>11624</v>
      </c>
      <c r="G3603" t="s">
        <v>11625</v>
      </c>
      <c r="H3603" t="s">
        <v>11626</v>
      </c>
      <c r="I3603" t="s">
        <v>11627</v>
      </c>
      <c r="J3603" t="s">
        <v>11628</v>
      </c>
      <c r="K3603" t="s">
        <v>11649</v>
      </c>
      <c r="L3603" t="s">
        <v>11650</v>
      </c>
      <c r="M3603" t="s">
        <v>11651</v>
      </c>
      <c r="N3603" t="s">
        <v>11675</v>
      </c>
      <c r="O3603" t="s">
        <v>11704</v>
      </c>
      <c r="P3603" t="s">
        <v>11705</v>
      </c>
      <c r="Q3603" t="s">
        <v>11706</v>
      </c>
      <c r="R3603" t="s">
        <v>11707</v>
      </c>
    </row>
    <row r="3604" spans="1:18" x14ac:dyDescent="0.25">
      <c r="A3604" t="s">
        <v>7574</v>
      </c>
      <c r="B3604" t="s">
        <v>7575</v>
      </c>
      <c r="C3604" t="s">
        <v>11818</v>
      </c>
      <c r="D3604" t="s">
        <v>11622</v>
      </c>
      <c r="E3604" t="s">
        <v>11623</v>
      </c>
      <c r="F3604" t="s">
        <v>11624</v>
      </c>
      <c r="G3604" t="s">
        <v>11625</v>
      </c>
      <c r="H3604" t="s">
        <v>11626</v>
      </c>
      <c r="I3604" t="s">
        <v>11627</v>
      </c>
      <c r="J3604" t="s">
        <v>11628</v>
      </c>
      <c r="K3604" t="s">
        <v>11649</v>
      </c>
      <c r="L3604" t="s">
        <v>11650</v>
      </c>
      <c r="M3604" t="s">
        <v>11651</v>
      </c>
      <c r="N3604" t="s">
        <v>11675</v>
      </c>
      <c r="O3604" t="s">
        <v>11704</v>
      </c>
      <c r="P3604" t="s">
        <v>11705</v>
      </c>
      <c r="Q3604" t="s">
        <v>11706</v>
      </c>
      <c r="R3604" t="s">
        <v>11707</v>
      </c>
    </row>
    <row r="3605" spans="1:18" x14ac:dyDescent="0.25">
      <c r="A3605" t="s">
        <v>7576</v>
      </c>
      <c r="B3605" t="s">
        <v>7577</v>
      </c>
      <c r="C3605" t="s">
        <v>11818</v>
      </c>
      <c r="D3605" t="s">
        <v>11622</v>
      </c>
      <c r="E3605" t="s">
        <v>11623</v>
      </c>
      <c r="F3605" t="s">
        <v>11624</v>
      </c>
      <c r="G3605" t="s">
        <v>11625</v>
      </c>
      <c r="H3605" t="s">
        <v>11626</v>
      </c>
      <c r="I3605" t="s">
        <v>11627</v>
      </c>
      <c r="J3605" t="s">
        <v>11628</v>
      </c>
      <c r="K3605" t="s">
        <v>11649</v>
      </c>
      <c r="L3605" t="s">
        <v>11650</v>
      </c>
      <c r="M3605" t="s">
        <v>11651</v>
      </c>
      <c r="N3605" t="s">
        <v>11675</v>
      </c>
      <c r="O3605" t="s">
        <v>11704</v>
      </c>
      <c r="P3605" t="s">
        <v>11705</v>
      </c>
      <c r="Q3605" t="s">
        <v>11706</v>
      </c>
      <c r="R3605" t="s">
        <v>11707</v>
      </c>
    </row>
    <row r="3606" spans="1:18" x14ac:dyDescent="0.25">
      <c r="A3606" t="s">
        <v>7578</v>
      </c>
      <c r="B3606" t="s">
        <v>7579</v>
      </c>
      <c r="C3606" t="s">
        <v>11818</v>
      </c>
      <c r="D3606" t="s">
        <v>11622</v>
      </c>
      <c r="E3606" t="s">
        <v>11623</v>
      </c>
      <c r="F3606" t="s">
        <v>11624</v>
      </c>
      <c r="G3606" t="s">
        <v>11625</v>
      </c>
      <c r="H3606" t="s">
        <v>11626</v>
      </c>
      <c r="I3606" t="s">
        <v>11627</v>
      </c>
      <c r="J3606" t="s">
        <v>11628</v>
      </c>
      <c r="K3606" t="s">
        <v>11649</v>
      </c>
      <c r="L3606" t="s">
        <v>11650</v>
      </c>
      <c r="M3606" t="s">
        <v>11651</v>
      </c>
      <c r="N3606" t="s">
        <v>11675</v>
      </c>
      <c r="O3606" t="s">
        <v>11704</v>
      </c>
      <c r="P3606" t="s">
        <v>11705</v>
      </c>
      <c r="Q3606" t="s">
        <v>11706</v>
      </c>
      <c r="R3606" t="s">
        <v>11707</v>
      </c>
    </row>
    <row r="3607" spans="1:18" x14ac:dyDescent="0.25">
      <c r="A3607" t="s">
        <v>7580</v>
      </c>
      <c r="B3607" t="s">
        <v>7581</v>
      </c>
      <c r="C3607" t="s">
        <v>11818</v>
      </c>
      <c r="D3607" t="s">
        <v>11622</v>
      </c>
      <c r="E3607" t="s">
        <v>11623</v>
      </c>
      <c r="F3607" t="s">
        <v>11624</v>
      </c>
      <c r="G3607" t="s">
        <v>11625</v>
      </c>
      <c r="H3607" t="s">
        <v>11626</v>
      </c>
      <c r="I3607" t="s">
        <v>11627</v>
      </c>
      <c r="J3607" t="s">
        <v>11628</v>
      </c>
      <c r="K3607" t="s">
        <v>11649</v>
      </c>
      <c r="L3607" t="s">
        <v>11650</v>
      </c>
      <c r="M3607" t="s">
        <v>11651</v>
      </c>
      <c r="N3607" t="s">
        <v>11675</v>
      </c>
      <c r="O3607" t="s">
        <v>11704</v>
      </c>
      <c r="P3607" t="s">
        <v>11705</v>
      </c>
      <c r="Q3607" t="s">
        <v>11706</v>
      </c>
      <c r="R3607" t="s">
        <v>11707</v>
      </c>
    </row>
    <row r="3608" spans="1:18" x14ac:dyDescent="0.25">
      <c r="A3608" t="s">
        <v>7582</v>
      </c>
      <c r="B3608" t="s">
        <v>7583</v>
      </c>
      <c r="C3608" t="s">
        <v>11818</v>
      </c>
      <c r="D3608" t="s">
        <v>11622</v>
      </c>
      <c r="E3608" t="s">
        <v>11623</v>
      </c>
      <c r="F3608" t="s">
        <v>11624</v>
      </c>
      <c r="G3608" t="s">
        <v>11625</v>
      </c>
      <c r="H3608" t="s">
        <v>11626</v>
      </c>
      <c r="I3608" t="s">
        <v>11627</v>
      </c>
      <c r="J3608" t="s">
        <v>11628</v>
      </c>
      <c r="K3608" t="s">
        <v>11649</v>
      </c>
      <c r="L3608" t="s">
        <v>11650</v>
      </c>
      <c r="M3608" t="s">
        <v>11651</v>
      </c>
      <c r="N3608" t="s">
        <v>11675</v>
      </c>
      <c r="O3608" t="s">
        <v>11704</v>
      </c>
      <c r="P3608" t="s">
        <v>11705</v>
      </c>
      <c r="Q3608" t="s">
        <v>11706</v>
      </c>
      <c r="R3608" t="s">
        <v>11707</v>
      </c>
    </row>
    <row r="3609" spans="1:18" x14ac:dyDescent="0.25">
      <c r="A3609" t="s">
        <v>7584</v>
      </c>
      <c r="B3609" t="s">
        <v>7585</v>
      </c>
      <c r="C3609" t="s">
        <v>11818</v>
      </c>
      <c r="D3609" t="s">
        <v>11622</v>
      </c>
      <c r="E3609" t="s">
        <v>11623</v>
      </c>
      <c r="F3609" t="s">
        <v>11624</v>
      </c>
      <c r="G3609" t="s">
        <v>11625</v>
      </c>
      <c r="H3609" t="s">
        <v>11626</v>
      </c>
      <c r="I3609" t="s">
        <v>11627</v>
      </c>
      <c r="J3609" t="s">
        <v>11628</v>
      </c>
      <c r="K3609" t="s">
        <v>11649</v>
      </c>
      <c r="L3609" t="s">
        <v>11650</v>
      </c>
      <c r="M3609" t="s">
        <v>11651</v>
      </c>
      <c r="N3609" t="s">
        <v>11675</v>
      </c>
      <c r="O3609" t="s">
        <v>11704</v>
      </c>
      <c r="P3609" t="s">
        <v>11705</v>
      </c>
      <c r="Q3609" t="s">
        <v>11706</v>
      </c>
      <c r="R3609" t="s">
        <v>11707</v>
      </c>
    </row>
    <row r="3610" spans="1:18" x14ac:dyDescent="0.25">
      <c r="A3610" t="s">
        <v>7586</v>
      </c>
      <c r="B3610" t="s">
        <v>7587</v>
      </c>
      <c r="C3610" t="s">
        <v>11818</v>
      </c>
      <c r="D3610" t="s">
        <v>11622</v>
      </c>
      <c r="E3610" t="s">
        <v>11623</v>
      </c>
      <c r="F3610" t="s">
        <v>11624</v>
      </c>
      <c r="G3610" t="s">
        <v>11625</v>
      </c>
      <c r="H3610" t="s">
        <v>11626</v>
      </c>
      <c r="I3610" t="s">
        <v>11627</v>
      </c>
      <c r="J3610" t="s">
        <v>11628</v>
      </c>
      <c r="K3610" t="s">
        <v>11649</v>
      </c>
      <c r="L3610" t="s">
        <v>11650</v>
      </c>
      <c r="M3610" t="s">
        <v>11651</v>
      </c>
      <c r="N3610" t="s">
        <v>11675</v>
      </c>
      <c r="O3610" t="s">
        <v>11704</v>
      </c>
      <c r="P3610" t="s">
        <v>11705</v>
      </c>
      <c r="Q3610" t="s">
        <v>11706</v>
      </c>
      <c r="R3610" t="s">
        <v>11707</v>
      </c>
    </row>
    <row r="3611" spans="1:18" x14ac:dyDescent="0.25">
      <c r="A3611" t="s">
        <v>7588</v>
      </c>
      <c r="B3611" t="s">
        <v>7589</v>
      </c>
      <c r="C3611" t="s">
        <v>11818</v>
      </c>
      <c r="D3611" t="s">
        <v>11622</v>
      </c>
      <c r="E3611" t="s">
        <v>11623</v>
      </c>
      <c r="F3611" t="s">
        <v>11624</v>
      </c>
      <c r="G3611" t="s">
        <v>11625</v>
      </c>
      <c r="H3611" t="s">
        <v>11626</v>
      </c>
      <c r="I3611" t="s">
        <v>11627</v>
      </c>
      <c r="J3611" t="s">
        <v>11628</v>
      </c>
      <c r="K3611" t="s">
        <v>11649</v>
      </c>
      <c r="L3611" t="s">
        <v>11650</v>
      </c>
      <c r="M3611" t="s">
        <v>11651</v>
      </c>
      <c r="N3611" t="s">
        <v>11675</v>
      </c>
      <c r="O3611" t="s">
        <v>11704</v>
      </c>
      <c r="P3611" t="s">
        <v>11705</v>
      </c>
      <c r="Q3611" t="s">
        <v>11706</v>
      </c>
      <c r="R3611" t="s">
        <v>11707</v>
      </c>
    </row>
    <row r="3612" spans="1:18" x14ac:dyDescent="0.25">
      <c r="A3612" t="s">
        <v>7590</v>
      </c>
      <c r="B3612" t="s">
        <v>7591</v>
      </c>
      <c r="C3612" t="s">
        <v>11818</v>
      </c>
      <c r="D3612" t="s">
        <v>11622</v>
      </c>
      <c r="E3612" t="s">
        <v>11623</v>
      </c>
      <c r="F3612" t="s">
        <v>11624</v>
      </c>
      <c r="G3612" t="s">
        <v>11625</v>
      </c>
      <c r="H3612" t="s">
        <v>11626</v>
      </c>
      <c r="I3612" t="s">
        <v>11627</v>
      </c>
      <c r="J3612" t="s">
        <v>11628</v>
      </c>
      <c r="K3612" t="s">
        <v>11649</v>
      </c>
      <c r="L3612" t="s">
        <v>11650</v>
      </c>
      <c r="M3612" t="s">
        <v>11651</v>
      </c>
      <c r="N3612" t="s">
        <v>11675</v>
      </c>
      <c r="O3612" t="s">
        <v>11704</v>
      </c>
      <c r="P3612" t="s">
        <v>11705</v>
      </c>
      <c r="Q3612" t="s">
        <v>11706</v>
      </c>
      <c r="R3612" t="s">
        <v>11707</v>
      </c>
    </row>
    <row r="3613" spans="1:18" x14ac:dyDescent="0.25">
      <c r="A3613" t="s">
        <v>7592</v>
      </c>
      <c r="B3613" t="s">
        <v>7593</v>
      </c>
      <c r="C3613" t="s">
        <v>11818</v>
      </c>
      <c r="D3613" t="s">
        <v>11622</v>
      </c>
      <c r="E3613" t="s">
        <v>11623</v>
      </c>
      <c r="F3613" t="s">
        <v>11624</v>
      </c>
      <c r="G3613" t="s">
        <v>11625</v>
      </c>
      <c r="H3613" t="s">
        <v>11626</v>
      </c>
      <c r="I3613" t="s">
        <v>11627</v>
      </c>
      <c r="J3613" t="s">
        <v>11628</v>
      </c>
      <c r="K3613" t="s">
        <v>11649</v>
      </c>
      <c r="L3613" t="s">
        <v>11650</v>
      </c>
      <c r="M3613" t="s">
        <v>11651</v>
      </c>
      <c r="N3613" t="s">
        <v>11675</v>
      </c>
      <c r="O3613" t="s">
        <v>11704</v>
      </c>
      <c r="P3613" t="s">
        <v>11705</v>
      </c>
      <c r="Q3613" t="s">
        <v>11706</v>
      </c>
      <c r="R3613" t="s">
        <v>11707</v>
      </c>
    </row>
    <row r="3614" spans="1:18" x14ac:dyDescent="0.25">
      <c r="A3614" t="s">
        <v>7594</v>
      </c>
      <c r="B3614" t="s">
        <v>7595</v>
      </c>
      <c r="C3614" t="s">
        <v>11818</v>
      </c>
      <c r="D3614" t="s">
        <v>11622</v>
      </c>
      <c r="E3614" t="s">
        <v>11623</v>
      </c>
      <c r="F3614" t="s">
        <v>11624</v>
      </c>
      <c r="G3614" t="s">
        <v>11625</v>
      </c>
      <c r="H3614" t="s">
        <v>11626</v>
      </c>
      <c r="I3614" t="s">
        <v>11627</v>
      </c>
      <c r="J3614" t="s">
        <v>11628</v>
      </c>
      <c r="K3614" t="s">
        <v>11649</v>
      </c>
      <c r="L3614" t="s">
        <v>11650</v>
      </c>
      <c r="M3614" t="s">
        <v>11651</v>
      </c>
      <c r="N3614" t="s">
        <v>11675</v>
      </c>
      <c r="O3614" t="s">
        <v>11704</v>
      </c>
      <c r="P3614" t="s">
        <v>11705</v>
      </c>
      <c r="Q3614" t="s">
        <v>11706</v>
      </c>
      <c r="R3614" t="s">
        <v>11707</v>
      </c>
    </row>
    <row r="3615" spans="1:18" x14ac:dyDescent="0.25">
      <c r="A3615" t="s">
        <v>7596</v>
      </c>
      <c r="B3615" t="s">
        <v>7597</v>
      </c>
      <c r="C3615" t="s">
        <v>11818</v>
      </c>
      <c r="D3615" t="s">
        <v>11622</v>
      </c>
      <c r="E3615" t="s">
        <v>11623</v>
      </c>
      <c r="F3615" t="s">
        <v>11624</v>
      </c>
      <c r="G3615" t="s">
        <v>11625</v>
      </c>
      <c r="H3615" t="s">
        <v>11626</v>
      </c>
      <c r="I3615" t="s">
        <v>11627</v>
      </c>
      <c r="J3615" t="s">
        <v>11628</v>
      </c>
      <c r="K3615" t="s">
        <v>11649</v>
      </c>
      <c r="L3615" t="s">
        <v>11650</v>
      </c>
      <c r="M3615" t="s">
        <v>11651</v>
      </c>
      <c r="N3615" t="s">
        <v>11675</v>
      </c>
      <c r="O3615" t="s">
        <v>11704</v>
      </c>
      <c r="P3615" t="s">
        <v>11705</v>
      </c>
      <c r="Q3615" t="s">
        <v>11706</v>
      </c>
      <c r="R3615" t="s">
        <v>11707</v>
      </c>
    </row>
    <row r="3616" spans="1:18" x14ac:dyDescent="0.25">
      <c r="A3616" t="s">
        <v>7598</v>
      </c>
      <c r="B3616" t="s">
        <v>7599</v>
      </c>
      <c r="C3616" t="s">
        <v>11818</v>
      </c>
      <c r="D3616" t="s">
        <v>11622</v>
      </c>
      <c r="E3616" t="s">
        <v>11623</v>
      </c>
      <c r="F3616" t="s">
        <v>11624</v>
      </c>
      <c r="G3616" t="s">
        <v>11625</v>
      </c>
      <c r="H3616" t="s">
        <v>11626</v>
      </c>
      <c r="I3616" t="s">
        <v>11627</v>
      </c>
      <c r="J3616" t="s">
        <v>11628</v>
      </c>
      <c r="K3616" t="s">
        <v>11649</v>
      </c>
      <c r="L3616" t="s">
        <v>11650</v>
      </c>
      <c r="M3616" t="s">
        <v>11651</v>
      </c>
      <c r="N3616" t="s">
        <v>11675</v>
      </c>
      <c r="O3616" t="s">
        <v>11704</v>
      </c>
      <c r="P3616" t="s">
        <v>11705</v>
      </c>
      <c r="Q3616" t="s">
        <v>11706</v>
      </c>
      <c r="R3616" t="s">
        <v>11707</v>
      </c>
    </row>
    <row r="3617" spans="1:18" x14ac:dyDescent="0.25">
      <c r="A3617" t="s">
        <v>7600</v>
      </c>
      <c r="B3617" t="s">
        <v>7601</v>
      </c>
      <c r="C3617" t="s">
        <v>11818</v>
      </c>
      <c r="D3617" t="s">
        <v>11622</v>
      </c>
      <c r="E3617" t="s">
        <v>11623</v>
      </c>
      <c r="F3617" t="s">
        <v>11624</v>
      </c>
      <c r="G3617" t="s">
        <v>11625</v>
      </c>
      <c r="H3617" t="s">
        <v>11626</v>
      </c>
      <c r="I3617" t="s">
        <v>11627</v>
      </c>
      <c r="J3617" t="s">
        <v>11628</v>
      </c>
      <c r="K3617" t="s">
        <v>11649</v>
      </c>
      <c r="L3617" t="s">
        <v>11650</v>
      </c>
      <c r="M3617" t="s">
        <v>11651</v>
      </c>
      <c r="N3617" t="s">
        <v>11675</v>
      </c>
      <c r="O3617" t="s">
        <v>11704</v>
      </c>
      <c r="P3617" t="s">
        <v>11705</v>
      </c>
      <c r="Q3617" t="s">
        <v>11706</v>
      </c>
      <c r="R3617" t="s">
        <v>11707</v>
      </c>
    </row>
    <row r="3618" spans="1:18" x14ac:dyDescent="0.25">
      <c r="A3618" t="s">
        <v>7602</v>
      </c>
      <c r="B3618" t="s">
        <v>7603</v>
      </c>
      <c r="C3618" t="s">
        <v>11818</v>
      </c>
      <c r="D3618" t="s">
        <v>11622</v>
      </c>
      <c r="E3618" t="s">
        <v>11623</v>
      </c>
      <c r="F3618" t="s">
        <v>11624</v>
      </c>
      <c r="G3618" t="s">
        <v>11625</v>
      </c>
      <c r="H3618" t="s">
        <v>11626</v>
      </c>
      <c r="I3618" t="s">
        <v>11627</v>
      </c>
      <c r="J3618" t="s">
        <v>11628</v>
      </c>
      <c r="K3618" t="s">
        <v>11649</v>
      </c>
      <c r="L3618" t="s">
        <v>11650</v>
      </c>
      <c r="M3618" t="s">
        <v>11651</v>
      </c>
      <c r="N3618" t="s">
        <v>11675</v>
      </c>
      <c r="O3618" t="s">
        <v>11704</v>
      </c>
      <c r="P3618" t="s">
        <v>11705</v>
      </c>
      <c r="Q3618" t="s">
        <v>11706</v>
      </c>
      <c r="R3618" t="s">
        <v>11707</v>
      </c>
    </row>
    <row r="3619" spans="1:18" x14ac:dyDescent="0.25">
      <c r="A3619" t="s">
        <v>7604</v>
      </c>
      <c r="B3619" t="s">
        <v>7605</v>
      </c>
      <c r="C3619" t="s">
        <v>11818</v>
      </c>
      <c r="D3619" t="s">
        <v>11622</v>
      </c>
      <c r="E3619" t="s">
        <v>11623</v>
      </c>
      <c r="F3619" t="s">
        <v>11624</v>
      </c>
      <c r="G3619" t="s">
        <v>11625</v>
      </c>
      <c r="H3619" t="s">
        <v>11626</v>
      </c>
      <c r="I3619" t="s">
        <v>11627</v>
      </c>
      <c r="J3619" t="s">
        <v>11628</v>
      </c>
      <c r="K3619" t="s">
        <v>11649</v>
      </c>
      <c r="L3619" t="s">
        <v>11650</v>
      </c>
      <c r="M3619" t="s">
        <v>11651</v>
      </c>
      <c r="N3619" t="s">
        <v>11675</v>
      </c>
      <c r="O3619" t="s">
        <v>11704</v>
      </c>
      <c r="P3619" t="s">
        <v>11705</v>
      </c>
      <c r="Q3619" t="s">
        <v>11706</v>
      </c>
      <c r="R3619" t="s">
        <v>11707</v>
      </c>
    </row>
    <row r="3620" spans="1:18" x14ac:dyDescent="0.25">
      <c r="A3620" t="s">
        <v>7606</v>
      </c>
      <c r="B3620" t="s">
        <v>7607</v>
      </c>
      <c r="C3620" t="s">
        <v>11818</v>
      </c>
      <c r="D3620" t="s">
        <v>11622</v>
      </c>
      <c r="E3620" t="s">
        <v>11623</v>
      </c>
      <c r="F3620" t="s">
        <v>11624</v>
      </c>
      <c r="G3620" t="s">
        <v>11625</v>
      </c>
      <c r="H3620" t="s">
        <v>11626</v>
      </c>
      <c r="I3620" t="s">
        <v>11627</v>
      </c>
      <c r="J3620" t="s">
        <v>11628</v>
      </c>
      <c r="K3620" t="s">
        <v>11649</v>
      </c>
      <c r="L3620" t="s">
        <v>11650</v>
      </c>
      <c r="M3620" t="s">
        <v>11651</v>
      </c>
      <c r="N3620" t="s">
        <v>11675</v>
      </c>
      <c r="O3620" t="s">
        <v>11704</v>
      </c>
      <c r="P3620" t="s">
        <v>11705</v>
      </c>
      <c r="Q3620" t="s">
        <v>11706</v>
      </c>
      <c r="R3620" t="s">
        <v>11707</v>
      </c>
    </row>
    <row r="3621" spans="1:18" x14ac:dyDescent="0.25">
      <c r="A3621" t="s">
        <v>7608</v>
      </c>
      <c r="B3621" t="s">
        <v>7609</v>
      </c>
      <c r="C3621" t="s">
        <v>11818</v>
      </c>
      <c r="D3621" t="s">
        <v>11622</v>
      </c>
      <c r="E3621" t="s">
        <v>11623</v>
      </c>
      <c r="F3621" t="s">
        <v>11624</v>
      </c>
      <c r="G3621" t="s">
        <v>11625</v>
      </c>
      <c r="H3621" t="s">
        <v>11626</v>
      </c>
      <c r="I3621" t="s">
        <v>11627</v>
      </c>
      <c r="J3621" t="s">
        <v>11628</v>
      </c>
      <c r="K3621" t="s">
        <v>11649</v>
      </c>
      <c r="L3621" t="s">
        <v>11650</v>
      </c>
      <c r="M3621" t="s">
        <v>11651</v>
      </c>
      <c r="N3621" t="s">
        <v>11675</v>
      </c>
      <c r="O3621" t="s">
        <v>11704</v>
      </c>
      <c r="P3621" t="s">
        <v>11705</v>
      </c>
      <c r="Q3621" t="s">
        <v>11706</v>
      </c>
      <c r="R3621" t="s">
        <v>11707</v>
      </c>
    </row>
    <row r="3622" spans="1:18" x14ac:dyDescent="0.25">
      <c r="A3622" t="s">
        <v>7610</v>
      </c>
      <c r="B3622" t="s">
        <v>7611</v>
      </c>
      <c r="C3622" t="s">
        <v>11818</v>
      </c>
      <c r="D3622" t="s">
        <v>11622</v>
      </c>
      <c r="E3622" t="s">
        <v>11623</v>
      </c>
      <c r="F3622" t="s">
        <v>11624</v>
      </c>
      <c r="G3622" t="s">
        <v>11625</v>
      </c>
      <c r="H3622" t="s">
        <v>11626</v>
      </c>
      <c r="I3622" t="s">
        <v>11627</v>
      </c>
      <c r="J3622" t="s">
        <v>11628</v>
      </c>
      <c r="K3622" t="s">
        <v>11649</v>
      </c>
      <c r="L3622" t="s">
        <v>11650</v>
      </c>
      <c r="M3622" t="s">
        <v>11651</v>
      </c>
      <c r="N3622" t="s">
        <v>11675</v>
      </c>
      <c r="O3622" t="s">
        <v>11704</v>
      </c>
      <c r="P3622" t="s">
        <v>11705</v>
      </c>
      <c r="Q3622" t="s">
        <v>11706</v>
      </c>
      <c r="R3622" t="s">
        <v>11707</v>
      </c>
    </row>
    <row r="3623" spans="1:18" x14ac:dyDescent="0.25">
      <c r="A3623" t="s">
        <v>7612</v>
      </c>
      <c r="B3623" t="s">
        <v>7613</v>
      </c>
      <c r="C3623" t="s">
        <v>11818</v>
      </c>
      <c r="D3623" t="s">
        <v>11622</v>
      </c>
      <c r="E3623" t="s">
        <v>11623</v>
      </c>
      <c r="F3623" t="s">
        <v>11624</v>
      </c>
      <c r="G3623" t="s">
        <v>11625</v>
      </c>
      <c r="H3623" t="s">
        <v>11626</v>
      </c>
      <c r="I3623" t="s">
        <v>11627</v>
      </c>
      <c r="J3623" t="s">
        <v>11628</v>
      </c>
      <c r="K3623" t="s">
        <v>11649</v>
      </c>
      <c r="L3623" t="s">
        <v>11650</v>
      </c>
      <c r="M3623" t="s">
        <v>11651</v>
      </c>
      <c r="N3623" t="s">
        <v>11675</v>
      </c>
      <c r="O3623" t="s">
        <v>11704</v>
      </c>
      <c r="P3623" t="s">
        <v>11705</v>
      </c>
      <c r="Q3623" t="s">
        <v>11706</v>
      </c>
      <c r="R3623" t="s">
        <v>11707</v>
      </c>
    </row>
    <row r="3624" spans="1:18" x14ac:dyDescent="0.25">
      <c r="A3624" t="s">
        <v>7614</v>
      </c>
      <c r="B3624" t="s">
        <v>7615</v>
      </c>
      <c r="C3624" t="s">
        <v>11818</v>
      </c>
      <c r="D3624" t="s">
        <v>11622</v>
      </c>
      <c r="E3624" t="s">
        <v>11623</v>
      </c>
      <c r="F3624" t="s">
        <v>11624</v>
      </c>
      <c r="G3624" t="s">
        <v>11625</v>
      </c>
      <c r="H3624" t="s">
        <v>11626</v>
      </c>
      <c r="I3624" t="s">
        <v>11627</v>
      </c>
      <c r="J3624" t="s">
        <v>11628</v>
      </c>
      <c r="K3624" t="s">
        <v>11649</v>
      </c>
      <c r="L3624" t="s">
        <v>11650</v>
      </c>
      <c r="M3624" t="s">
        <v>11651</v>
      </c>
      <c r="N3624" t="s">
        <v>11675</v>
      </c>
      <c r="O3624" t="s">
        <v>11704</v>
      </c>
      <c r="P3624" t="s">
        <v>11705</v>
      </c>
      <c r="Q3624" t="s">
        <v>11706</v>
      </c>
      <c r="R3624" t="s">
        <v>11707</v>
      </c>
    </row>
    <row r="3625" spans="1:18" x14ac:dyDescent="0.25">
      <c r="A3625" t="s">
        <v>7616</v>
      </c>
      <c r="B3625" t="s">
        <v>7617</v>
      </c>
      <c r="C3625" t="s">
        <v>11818</v>
      </c>
      <c r="D3625" t="s">
        <v>11622</v>
      </c>
      <c r="E3625" t="s">
        <v>11623</v>
      </c>
      <c r="F3625" t="s">
        <v>11624</v>
      </c>
      <c r="G3625" t="s">
        <v>11625</v>
      </c>
      <c r="H3625" t="s">
        <v>11626</v>
      </c>
      <c r="I3625" t="s">
        <v>11627</v>
      </c>
      <c r="J3625" t="s">
        <v>11628</v>
      </c>
      <c r="K3625" t="s">
        <v>11649</v>
      </c>
      <c r="L3625" t="s">
        <v>11650</v>
      </c>
      <c r="M3625" t="s">
        <v>11651</v>
      </c>
      <c r="N3625" t="s">
        <v>11675</v>
      </c>
      <c r="O3625" t="s">
        <v>11704</v>
      </c>
      <c r="P3625" t="s">
        <v>11705</v>
      </c>
      <c r="Q3625" t="s">
        <v>11706</v>
      </c>
      <c r="R3625" t="s">
        <v>11707</v>
      </c>
    </row>
    <row r="3626" spans="1:18" x14ac:dyDescent="0.25">
      <c r="A3626" t="s">
        <v>7618</v>
      </c>
      <c r="B3626" t="s">
        <v>7619</v>
      </c>
      <c r="C3626" t="s">
        <v>11818</v>
      </c>
      <c r="D3626" t="s">
        <v>11622</v>
      </c>
      <c r="E3626" t="s">
        <v>11623</v>
      </c>
      <c r="F3626" t="s">
        <v>11624</v>
      </c>
      <c r="G3626" t="s">
        <v>11625</v>
      </c>
      <c r="H3626" t="s">
        <v>11626</v>
      </c>
      <c r="I3626" t="s">
        <v>11627</v>
      </c>
      <c r="J3626" t="s">
        <v>11628</v>
      </c>
      <c r="K3626" t="s">
        <v>11649</v>
      </c>
      <c r="L3626" t="s">
        <v>11650</v>
      </c>
      <c r="M3626" t="s">
        <v>11651</v>
      </c>
      <c r="N3626" t="s">
        <v>11675</v>
      </c>
      <c r="O3626" t="s">
        <v>11704</v>
      </c>
      <c r="P3626" t="s">
        <v>11705</v>
      </c>
      <c r="Q3626" t="s">
        <v>11706</v>
      </c>
      <c r="R3626" t="s">
        <v>11707</v>
      </c>
    </row>
    <row r="3627" spans="1:18" x14ac:dyDescent="0.25">
      <c r="A3627" t="s">
        <v>7620</v>
      </c>
      <c r="B3627" t="s">
        <v>7621</v>
      </c>
      <c r="C3627" t="s">
        <v>11818</v>
      </c>
      <c r="D3627" t="s">
        <v>11622</v>
      </c>
      <c r="E3627" t="s">
        <v>11623</v>
      </c>
      <c r="F3627" t="s">
        <v>11624</v>
      </c>
      <c r="G3627" t="s">
        <v>11625</v>
      </c>
      <c r="H3627" t="s">
        <v>11626</v>
      </c>
      <c r="I3627" t="s">
        <v>11627</v>
      </c>
      <c r="J3627" t="s">
        <v>11628</v>
      </c>
      <c r="K3627" t="s">
        <v>11649</v>
      </c>
      <c r="L3627" t="s">
        <v>11650</v>
      </c>
      <c r="M3627" t="s">
        <v>11651</v>
      </c>
      <c r="N3627" t="s">
        <v>11675</v>
      </c>
      <c r="O3627" t="s">
        <v>11704</v>
      </c>
      <c r="P3627" t="s">
        <v>11705</v>
      </c>
      <c r="Q3627" t="s">
        <v>11706</v>
      </c>
      <c r="R3627" t="s">
        <v>11707</v>
      </c>
    </row>
    <row r="3628" spans="1:18" x14ac:dyDescent="0.25">
      <c r="A3628" t="s">
        <v>7622</v>
      </c>
      <c r="B3628" t="s">
        <v>7623</v>
      </c>
      <c r="C3628" t="s">
        <v>11818</v>
      </c>
      <c r="D3628" t="s">
        <v>11622</v>
      </c>
      <c r="E3628" t="s">
        <v>11623</v>
      </c>
      <c r="F3628" t="s">
        <v>11624</v>
      </c>
      <c r="G3628" t="s">
        <v>11625</v>
      </c>
      <c r="H3628" t="s">
        <v>11626</v>
      </c>
      <c r="I3628" t="s">
        <v>11627</v>
      </c>
      <c r="J3628" t="s">
        <v>11628</v>
      </c>
      <c r="K3628" t="s">
        <v>11649</v>
      </c>
      <c r="L3628" t="s">
        <v>11650</v>
      </c>
      <c r="M3628" t="s">
        <v>11651</v>
      </c>
      <c r="N3628" t="s">
        <v>11675</v>
      </c>
      <c r="O3628" t="s">
        <v>11704</v>
      </c>
      <c r="P3628" t="s">
        <v>11705</v>
      </c>
      <c r="Q3628" t="s">
        <v>11706</v>
      </c>
      <c r="R3628" t="s">
        <v>11707</v>
      </c>
    </row>
    <row r="3629" spans="1:18" x14ac:dyDescent="0.25">
      <c r="A3629" t="s">
        <v>7624</v>
      </c>
      <c r="B3629" t="s">
        <v>7625</v>
      </c>
      <c r="C3629" t="s">
        <v>11818</v>
      </c>
      <c r="D3629" t="s">
        <v>11622</v>
      </c>
      <c r="E3629" t="s">
        <v>11623</v>
      </c>
      <c r="F3629" t="s">
        <v>11624</v>
      </c>
      <c r="G3629" t="s">
        <v>11625</v>
      </c>
      <c r="H3629" t="s">
        <v>11626</v>
      </c>
      <c r="I3629" t="s">
        <v>11627</v>
      </c>
      <c r="J3629" t="s">
        <v>11628</v>
      </c>
      <c r="K3629" t="s">
        <v>11649</v>
      </c>
      <c r="L3629" t="s">
        <v>11650</v>
      </c>
      <c r="M3629" t="s">
        <v>11651</v>
      </c>
      <c r="N3629" t="s">
        <v>11675</v>
      </c>
      <c r="O3629" t="s">
        <v>11704</v>
      </c>
      <c r="P3629" t="s">
        <v>11705</v>
      </c>
      <c r="Q3629" t="s">
        <v>11706</v>
      </c>
      <c r="R3629" t="s">
        <v>11707</v>
      </c>
    </row>
    <row r="3630" spans="1:18" x14ac:dyDescent="0.25">
      <c r="A3630" t="s">
        <v>7626</v>
      </c>
      <c r="B3630" t="s">
        <v>7627</v>
      </c>
      <c r="C3630" t="s">
        <v>11818</v>
      </c>
      <c r="D3630" t="s">
        <v>11622</v>
      </c>
      <c r="E3630" t="s">
        <v>11623</v>
      </c>
      <c r="F3630" t="s">
        <v>11624</v>
      </c>
      <c r="G3630" t="s">
        <v>11625</v>
      </c>
      <c r="H3630" t="s">
        <v>11626</v>
      </c>
      <c r="I3630" t="s">
        <v>11627</v>
      </c>
      <c r="J3630" t="s">
        <v>11628</v>
      </c>
      <c r="K3630" t="s">
        <v>11649</v>
      </c>
      <c r="L3630" t="s">
        <v>11650</v>
      </c>
      <c r="M3630" t="s">
        <v>11651</v>
      </c>
      <c r="N3630" t="s">
        <v>11675</v>
      </c>
      <c r="O3630" t="s">
        <v>11704</v>
      </c>
      <c r="P3630" t="s">
        <v>11705</v>
      </c>
      <c r="Q3630" t="s">
        <v>11706</v>
      </c>
      <c r="R3630" t="s">
        <v>11707</v>
      </c>
    </row>
    <row r="3631" spans="1:18" x14ac:dyDescent="0.25">
      <c r="A3631" t="s">
        <v>7628</v>
      </c>
      <c r="B3631" t="s">
        <v>7629</v>
      </c>
      <c r="C3631" t="s">
        <v>11818</v>
      </c>
      <c r="D3631" t="s">
        <v>11622</v>
      </c>
      <c r="E3631" t="s">
        <v>11623</v>
      </c>
      <c r="F3631" t="s">
        <v>11624</v>
      </c>
      <c r="G3631" t="s">
        <v>11625</v>
      </c>
      <c r="H3631" t="s">
        <v>11626</v>
      </c>
      <c r="I3631" t="s">
        <v>11627</v>
      </c>
      <c r="J3631" t="s">
        <v>11628</v>
      </c>
      <c r="K3631" t="s">
        <v>11649</v>
      </c>
      <c r="L3631" t="s">
        <v>11650</v>
      </c>
      <c r="M3631" t="s">
        <v>11651</v>
      </c>
      <c r="N3631" t="s">
        <v>11675</v>
      </c>
      <c r="O3631" t="s">
        <v>11704</v>
      </c>
      <c r="P3631" t="s">
        <v>11705</v>
      </c>
      <c r="Q3631" t="s">
        <v>11706</v>
      </c>
      <c r="R3631" t="s">
        <v>11707</v>
      </c>
    </row>
    <row r="3632" spans="1:18" x14ac:dyDescent="0.25">
      <c r="A3632" t="s">
        <v>7634</v>
      </c>
      <c r="B3632" t="s">
        <v>7635</v>
      </c>
      <c r="C3632" t="s">
        <v>11819</v>
      </c>
      <c r="D3632" t="s">
        <v>11622</v>
      </c>
      <c r="E3632" t="s">
        <v>11623</v>
      </c>
      <c r="F3632" t="s">
        <v>11624</v>
      </c>
      <c r="G3632" t="s">
        <v>11625</v>
      </c>
      <c r="H3632" t="s">
        <v>11626</v>
      </c>
      <c r="I3632" t="s">
        <v>11627</v>
      </c>
      <c r="J3632" t="s">
        <v>11628</v>
      </c>
      <c r="K3632" t="s">
        <v>11649</v>
      </c>
      <c r="L3632" t="s">
        <v>11650</v>
      </c>
      <c r="M3632" t="s">
        <v>11651</v>
      </c>
      <c r="N3632" t="s">
        <v>11675</v>
      </c>
      <c r="O3632" t="s">
        <v>11704</v>
      </c>
      <c r="P3632" t="s">
        <v>11705</v>
      </c>
      <c r="Q3632" t="s">
        <v>11706</v>
      </c>
      <c r="R3632" t="s">
        <v>11707</v>
      </c>
    </row>
    <row r="3633" spans="1:18" x14ac:dyDescent="0.25">
      <c r="A3633" t="s">
        <v>7636</v>
      </c>
      <c r="B3633" t="s">
        <v>7637</v>
      </c>
      <c r="C3633" t="s">
        <v>11819</v>
      </c>
      <c r="D3633" t="s">
        <v>11622</v>
      </c>
      <c r="E3633" t="s">
        <v>11623</v>
      </c>
      <c r="F3633" t="s">
        <v>11624</v>
      </c>
      <c r="G3633" t="s">
        <v>11625</v>
      </c>
      <c r="H3633" t="s">
        <v>11626</v>
      </c>
      <c r="I3633" t="s">
        <v>11627</v>
      </c>
      <c r="J3633" t="s">
        <v>11628</v>
      </c>
      <c r="K3633" t="s">
        <v>11649</v>
      </c>
      <c r="L3633" t="s">
        <v>11650</v>
      </c>
      <c r="M3633" t="s">
        <v>11651</v>
      </c>
      <c r="N3633" t="s">
        <v>11675</v>
      </c>
      <c r="O3633" t="s">
        <v>11704</v>
      </c>
      <c r="P3633" t="s">
        <v>11705</v>
      </c>
      <c r="Q3633" t="s">
        <v>11706</v>
      </c>
      <c r="R3633" t="s">
        <v>11707</v>
      </c>
    </row>
    <row r="3634" spans="1:18" x14ac:dyDescent="0.25">
      <c r="A3634" t="s">
        <v>7638</v>
      </c>
      <c r="B3634" t="s">
        <v>7639</v>
      </c>
      <c r="C3634" t="s">
        <v>11819</v>
      </c>
      <c r="D3634" t="s">
        <v>11622</v>
      </c>
      <c r="E3634" t="s">
        <v>11623</v>
      </c>
      <c r="F3634" t="s">
        <v>11624</v>
      </c>
      <c r="G3634" t="s">
        <v>11625</v>
      </c>
      <c r="H3634" t="s">
        <v>11626</v>
      </c>
      <c r="I3634" t="s">
        <v>11627</v>
      </c>
      <c r="J3634" t="s">
        <v>11628</v>
      </c>
      <c r="K3634" t="s">
        <v>11649</v>
      </c>
      <c r="L3634" t="s">
        <v>11650</v>
      </c>
      <c r="M3634" t="s">
        <v>11651</v>
      </c>
      <c r="N3634" t="s">
        <v>11675</v>
      </c>
      <c r="O3634" t="s">
        <v>11704</v>
      </c>
      <c r="P3634" t="s">
        <v>11705</v>
      </c>
      <c r="Q3634" t="s">
        <v>11706</v>
      </c>
      <c r="R3634" t="s">
        <v>11707</v>
      </c>
    </row>
    <row r="3635" spans="1:18" x14ac:dyDescent="0.25">
      <c r="A3635" t="s">
        <v>7640</v>
      </c>
      <c r="B3635" t="s">
        <v>7641</v>
      </c>
      <c r="C3635" t="s">
        <v>11819</v>
      </c>
      <c r="D3635" t="s">
        <v>11622</v>
      </c>
      <c r="E3635" t="s">
        <v>11623</v>
      </c>
      <c r="F3635" t="s">
        <v>11624</v>
      </c>
      <c r="G3635" t="s">
        <v>11625</v>
      </c>
      <c r="H3635" t="s">
        <v>11626</v>
      </c>
      <c r="I3635" t="s">
        <v>11627</v>
      </c>
      <c r="J3635" t="s">
        <v>11628</v>
      </c>
      <c r="K3635" t="s">
        <v>11649</v>
      </c>
      <c r="L3635" t="s">
        <v>11650</v>
      </c>
      <c r="M3635" t="s">
        <v>11651</v>
      </c>
      <c r="N3635" t="s">
        <v>11675</v>
      </c>
      <c r="O3635" t="s">
        <v>11704</v>
      </c>
      <c r="P3635" t="s">
        <v>11705</v>
      </c>
      <c r="Q3635" t="s">
        <v>11706</v>
      </c>
      <c r="R3635" t="s">
        <v>11707</v>
      </c>
    </row>
    <row r="3636" spans="1:18" x14ac:dyDescent="0.25">
      <c r="A3636" t="s">
        <v>7642</v>
      </c>
      <c r="B3636" t="s">
        <v>7643</v>
      </c>
      <c r="C3636" t="s">
        <v>11819</v>
      </c>
      <c r="D3636" t="s">
        <v>11622</v>
      </c>
      <c r="E3636" t="s">
        <v>11623</v>
      </c>
      <c r="F3636" t="s">
        <v>11624</v>
      </c>
      <c r="G3636" t="s">
        <v>11625</v>
      </c>
      <c r="H3636" t="s">
        <v>11626</v>
      </c>
      <c r="I3636" t="s">
        <v>11627</v>
      </c>
      <c r="J3636" t="s">
        <v>11628</v>
      </c>
      <c r="K3636" t="s">
        <v>11649</v>
      </c>
      <c r="L3636" t="s">
        <v>11650</v>
      </c>
      <c r="M3636" t="s">
        <v>11651</v>
      </c>
      <c r="N3636" t="s">
        <v>11675</v>
      </c>
      <c r="O3636" t="s">
        <v>11704</v>
      </c>
      <c r="P3636" t="s">
        <v>11705</v>
      </c>
      <c r="Q3636" t="s">
        <v>11706</v>
      </c>
      <c r="R3636" t="s">
        <v>11707</v>
      </c>
    </row>
    <row r="3637" spans="1:18" x14ac:dyDescent="0.25">
      <c r="A3637" t="s">
        <v>7644</v>
      </c>
      <c r="B3637" t="s">
        <v>7645</v>
      </c>
      <c r="C3637" t="s">
        <v>11819</v>
      </c>
      <c r="D3637" t="s">
        <v>11622</v>
      </c>
      <c r="E3637" t="s">
        <v>11623</v>
      </c>
      <c r="F3637" t="s">
        <v>11624</v>
      </c>
      <c r="G3637" t="s">
        <v>11625</v>
      </c>
      <c r="H3637" t="s">
        <v>11626</v>
      </c>
      <c r="I3637" t="s">
        <v>11627</v>
      </c>
      <c r="J3637" t="s">
        <v>11628</v>
      </c>
      <c r="K3637" t="s">
        <v>11649</v>
      </c>
      <c r="L3637" t="s">
        <v>11650</v>
      </c>
      <c r="M3637" t="s">
        <v>11651</v>
      </c>
      <c r="N3637" t="s">
        <v>11675</v>
      </c>
      <c r="O3637" t="s">
        <v>11704</v>
      </c>
      <c r="P3637" t="s">
        <v>11705</v>
      </c>
      <c r="Q3637" t="s">
        <v>11706</v>
      </c>
      <c r="R3637" t="s">
        <v>11707</v>
      </c>
    </row>
    <row r="3638" spans="1:18" x14ac:dyDescent="0.25">
      <c r="A3638" t="s">
        <v>7646</v>
      </c>
      <c r="B3638" t="s">
        <v>7647</v>
      </c>
      <c r="C3638" t="s">
        <v>11819</v>
      </c>
      <c r="D3638" t="s">
        <v>11622</v>
      </c>
      <c r="E3638" t="s">
        <v>11623</v>
      </c>
      <c r="F3638" t="s">
        <v>11624</v>
      </c>
      <c r="G3638" t="s">
        <v>11625</v>
      </c>
      <c r="H3638" t="s">
        <v>11626</v>
      </c>
      <c r="I3638" t="s">
        <v>11627</v>
      </c>
      <c r="J3638" t="s">
        <v>11628</v>
      </c>
      <c r="K3638" t="s">
        <v>11649</v>
      </c>
      <c r="L3638" t="s">
        <v>11650</v>
      </c>
      <c r="M3638" t="s">
        <v>11651</v>
      </c>
      <c r="N3638" t="s">
        <v>11675</v>
      </c>
      <c r="O3638" t="s">
        <v>11704</v>
      </c>
      <c r="P3638" t="s">
        <v>11705</v>
      </c>
      <c r="Q3638" t="s">
        <v>11706</v>
      </c>
      <c r="R3638" t="s">
        <v>11707</v>
      </c>
    </row>
    <row r="3639" spans="1:18" x14ac:dyDescent="0.25">
      <c r="A3639" t="s">
        <v>7648</v>
      </c>
      <c r="B3639" t="s">
        <v>7649</v>
      </c>
      <c r="C3639" t="s">
        <v>11819</v>
      </c>
      <c r="D3639" t="s">
        <v>11622</v>
      </c>
      <c r="E3639" t="s">
        <v>11623</v>
      </c>
      <c r="F3639" t="s">
        <v>11624</v>
      </c>
      <c r="G3639" t="s">
        <v>11625</v>
      </c>
      <c r="H3639" t="s">
        <v>11626</v>
      </c>
      <c r="I3639" t="s">
        <v>11627</v>
      </c>
      <c r="J3639" t="s">
        <v>11628</v>
      </c>
      <c r="K3639" t="s">
        <v>11649</v>
      </c>
      <c r="L3639" t="s">
        <v>11650</v>
      </c>
      <c r="M3639" t="s">
        <v>11651</v>
      </c>
      <c r="N3639" t="s">
        <v>11675</v>
      </c>
      <c r="O3639" t="s">
        <v>11704</v>
      </c>
      <c r="P3639" t="s">
        <v>11705</v>
      </c>
      <c r="Q3639" t="s">
        <v>11706</v>
      </c>
      <c r="R3639" t="s">
        <v>11707</v>
      </c>
    </row>
    <row r="3640" spans="1:18" x14ac:dyDescent="0.25">
      <c r="A3640" t="s">
        <v>7650</v>
      </c>
      <c r="B3640" t="s">
        <v>7651</v>
      </c>
      <c r="C3640" t="s">
        <v>11819</v>
      </c>
      <c r="D3640" t="s">
        <v>11622</v>
      </c>
      <c r="E3640" t="s">
        <v>11623</v>
      </c>
      <c r="F3640" t="s">
        <v>11624</v>
      </c>
      <c r="G3640" t="s">
        <v>11625</v>
      </c>
      <c r="H3640" t="s">
        <v>11626</v>
      </c>
      <c r="I3640" t="s">
        <v>11627</v>
      </c>
      <c r="J3640" t="s">
        <v>11628</v>
      </c>
      <c r="K3640" t="s">
        <v>11649</v>
      </c>
      <c r="L3640" t="s">
        <v>11650</v>
      </c>
      <c r="M3640" t="s">
        <v>11651</v>
      </c>
      <c r="N3640" t="s">
        <v>11675</v>
      </c>
      <c r="O3640" t="s">
        <v>11704</v>
      </c>
      <c r="P3640" t="s">
        <v>11705</v>
      </c>
      <c r="Q3640" t="s">
        <v>11706</v>
      </c>
      <c r="R3640" t="s">
        <v>11707</v>
      </c>
    </row>
    <row r="3641" spans="1:18" x14ac:dyDescent="0.25">
      <c r="A3641" t="s">
        <v>7652</v>
      </c>
      <c r="B3641" t="s">
        <v>7653</v>
      </c>
      <c r="C3641" t="s">
        <v>11819</v>
      </c>
      <c r="D3641" t="s">
        <v>11622</v>
      </c>
      <c r="E3641" t="s">
        <v>11623</v>
      </c>
      <c r="F3641" t="s">
        <v>11624</v>
      </c>
      <c r="G3641" t="s">
        <v>11625</v>
      </c>
      <c r="H3641" t="s">
        <v>11626</v>
      </c>
      <c r="I3641" t="s">
        <v>11627</v>
      </c>
      <c r="J3641" t="s">
        <v>11628</v>
      </c>
      <c r="K3641" t="s">
        <v>11649</v>
      </c>
      <c r="L3641" t="s">
        <v>11650</v>
      </c>
      <c r="M3641" t="s">
        <v>11651</v>
      </c>
      <c r="N3641" t="s">
        <v>11675</v>
      </c>
      <c r="O3641" t="s">
        <v>11704</v>
      </c>
      <c r="P3641" t="s">
        <v>11705</v>
      </c>
      <c r="Q3641" t="s">
        <v>11706</v>
      </c>
      <c r="R3641" t="s">
        <v>11707</v>
      </c>
    </row>
    <row r="3642" spans="1:18" x14ac:dyDescent="0.25">
      <c r="A3642" t="s">
        <v>7654</v>
      </c>
      <c r="B3642" t="s">
        <v>7655</v>
      </c>
      <c r="C3642" t="s">
        <v>11819</v>
      </c>
      <c r="D3642" t="s">
        <v>11622</v>
      </c>
      <c r="E3642" t="s">
        <v>11623</v>
      </c>
      <c r="F3642" t="s">
        <v>11624</v>
      </c>
      <c r="G3642" t="s">
        <v>11625</v>
      </c>
      <c r="H3642" t="s">
        <v>11626</v>
      </c>
      <c r="I3642" t="s">
        <v>11627</v>
      </c>
      <c r="J3642" t="s">
        <v>11628</v>
      </c>
      <c r="K3642" t="s">
        <v>11649</v>
      </c>
      <c r="L3642" t="s">
        <v>11650</v>
      </c>
      <c r="M3642" t="s">
        <v>11651</v>
      </c>
      <c r="N3642" t="s">
        <v>11675</v>
      </c>
      <c r="O3642" t="s">
        <v>11704</v>
      </c>
      <c r="P3642" t="s">
        <v>11705</v>
      </c>
      <c r="Q3642" t="s">
        <v>11706</v>
      </c>
      <c r="R3642" t="s">
        <v>11707</v>
      </c>
    </row>
    <row r="3643" spans="1:18" x14ac:dyDescent="0.25">
      <c r="A3643" t="s">
        <v>7656</v>
      </c>
      <c r="B3643" t="s">
        <v>7657</v>
      </c>
      <c r="C3643" t="s">
        <v>11819</v>
      </c>
      <c r="D3643" t="s">
        <v>11622</v>
      </c>
      <c r="E3643" t="s">
        <v>11623</v>
      </c>
      <c r="F3643" t="s">
        <v>11624</v>
      </c>
      <c r="G3643" t="s">
        <v>11625</v>
      </c>
      <c r="H3643" t="s">
        <v>11626</v>
      </c>
      <c r="I3643" t="s">
        <v>11627</v>
      </c>
      <c r="J3643" t="s">
        <v>11628</v>
      </c>
      <c r="K3643" t="s">
        <v>11649</v>
      </c>
      <c r="L3643" t="s">
        <v>11650</v>
      </c>
      <c r="M3643" t="s">
        <v>11651</v>
      </c>
      <c r="N3643" t="s">
        <v>11675</v>
      </c>
      <c r="O3643" t="s">
        <v>11704</v>
      </c>
      <c r="P3643" t="s">
        <v>11705</v>
      </c>
      <c r="Q3643" t="s">
        <v>11706</v>
      </c>
      <c r="R3643" t="s">
        <v>11707</v>
      </c>
    </row>
    <row r="3644" spans="1:18" x14ac:dyDescent="0.25">
      <c r="A3644" t="s">
        <v>7658</v>
      </c>
      <c r="B3644" t="s">
        <v>7659</v>
      </c>
      <c r="C3644" t="s">
        <v>11819</v>
      </c>
      <c r="D3644" t="s">
        <v>11622</v>
      </c>
      <c r="E3644" t="s">
        <v>11623</v>
      </c>
      <c r="F3644" t="s">
        <v>11624</v>
      </c>
      <c r="G3644" t="s">
        <v>11625</v>
      </c>
      <c r="H3644" t="s">
        <v>11626</v>
      </c>
      <c r="I3644" t="s">
        <v>11627</v>
      </c>
      <c r="J3644" t="s">
        <v>11628</v>
      </c>
      <c r="K3644" t="s">
        <v>11649</v>
      </c>
      <c r="L3644" t="s">
        <v>11650</v>
      </c>
      <c r="M3644" t="s">
        <v>11651</v>
      </c>
      <c r="N3644" t="s">
        <v>11675</v>
      </c>
      <c r="O3644" t="s">
        <v>11704</v>
      </c>
      <c r="P3644" t="s">
        <v>11705</v>
      </c>
      <c r="Q3644" t="s">
        <v>11706</v>
      </c>
      <c r="R3644" t="s">
        <v>11707</v>
      </c>
    </row>
    <row r="3645" spans="1:18" x14ac:dyDescent="0.25">
      <c r="A3645" t="s">
        <v>7660</v>
      </c>
      <c r="B3645" t="s">
        <v>7661</v>
      </c>
      <c r="C3645" t="s">
        <v>11819</v>
      </c>
      <c r="D3645" t="s">
        <v>11622</v>
      </c>
      <c r="E3645" t="s">
        <v>11623</v>
      </c>
      <c r="F3645" t="s">
        <v>11624</v>
      </c>
      <c r="G3645" t="s">
        <v>11625</v>
      </c>
      <c r="H3645" t="s">
        <v>11626</v>
      </c>
      <c r="I3645" t="s">
        <v>11627</v>
      </c>
      <c r="J3645" t="s">
        <v>11628</v>
      </c>
      <c r="K3645" t="s">
        <v>11649</v>
      </c>
      <c r="L3645" t="s">
        <v>11650</v>
      </c>
      <c r="M3645" t="s">
        <v>11651</v>
      </c>
      <c r="N3645" t="s">
        <v>11675</v>
      </c>
      <c r="O3645" t="s">
        <v>11704</v>
      </c>
      <c r="P3645" t="s">
        <v>11705</v>
      </c>
      <c r="Q3645" t="s">
        <v>11706</v>
      </c>
      <c r="R3645" t="s">
        <v>11707</v>
      </c>
    </row>
    <row r="3646" spans="1:18" x14ac:dyDescent="0.25">
      <c r="A3646" t="s">
        <v>7662</v>
      </c>
      <c r="B3646" t="s">
        <v>7663</v>
      </c>
      <c r="C3646" t="s">
        <v>11819</v>
      </c>
      <c r="D3646" t="s">
        <v>11622</v>
      </c>
      <c r="E3646" t="s">
        <v>11623</v>
      </c>
      <c r="F3646" t="s">
        <v>11624</v>
      </c>
      <c r="G3646" t="s">
        <v>11625</v>
      </c>
      <c r="H3646" t="s">
        <v>11626</v>
      </c>
      <c r="I3646" t="s">
        <v>11627</v>
      </c>
      <c r="J3646" t="s">
        <v>11628</v>
      </c>
      <c r="K3646" t="s">
        <v>11649</v>
      </c>
      <c r="L3646" t="s">
        <v>11650</v>
      </c>
      <c r="M3646" t="s">
        <v>11651</v>
      </c>
      <c r="N3646" t="s">
        <v>11675</v>
      </c>
      <c r="O3646" t="s">
        <v>11704</v>
      </c>
      <c r="P3646" t="s">
        <v>11705</v>
      </c>
      <c r="Q3646" t="s">
        <v>11706</v>
      </c>
      <c r="R3646" t="s">
        <v>11707</v>
      </c>
    </row>
    <row r="3647" spans="1:18" x14ac:dyDescent="0.25">
      <c r="A3647" t="s">
        <v>7664</v>
      </c>
      <c r="B3647" t="s">
        <v>7665</v>
      </c>
      <c r="C3647" t="s">
        <v>11819</v>
      </c>
      <c r="D3647" t="s">
        <v>11622</v>
      </c>
      <c r="E3647" t="s">
        <v>11623</v>
      </c>
      <c r="F3647" t="s">
        <v>11624</v>
      </c>
      <c r="G3647" t="s">
        <v>11625</v>
      </c>
      <c r="H3647" t="s">
        <v>11626</v>
      </c>
      <c r="I3647" t="s">
        <v>11627</v>
      </c>
      <c r="J3647" t="s">
        <v>11628</v>
      </c>
      <c r="K3647" t="s">
        <v>11649</v>
      </c>
      <c r="L3647" t="s">
        <v>11650</v>
      </c>
      <c r="M3647" t="s">
        <v>11651</v>
      </c>
      <c r="N3647" t="s">
        <v>11675</v>
      </c>
      <c r="O3647" t="s">
        <v>11704</v>
      </c>
      <c r="P3647" t="s">
        <v>11705</v>
      </c>
      <c r="Q3647" t="s">
        <v>11706</v>
      </c>
      <c r="R3647" t="s">
        <v>11707</v>
      </c>
    </row>
    <row r="3648" spans="1:18" x14ac:dyDescent="0.25">
      <c r="A3648" t="s">
        <v>7666</v>
      </c>
      <c r="B3648" t="s">
        <v>7667</v>
      </c>
      <c r="C3648" t="s">
        <v>11819</v>
      </c>
      <c r="D3648" t="s">
        <v>11622</v>
      </c>
      <c r="E3648" t="s">
        <v>11623</v>
      </c>
      <c r="F3648" t="s">
        <v>11624</v>
      </c>
      <c r="G3648" t="s">
        <v>11625</v>
      </c>
      <c r="H3648" t="s">
        <v>11626</v>
      </c>
      <c r="I3648" t="s">
        <v>11627</v>
      </c>
      <c r="J3648" t="s">
        <v>11628</v>
      </c>
      <c r="K3648" t="s">
        <v>11649</v>
      </c>
      <c r="L3648" t="s">
        <v>11650</v>
      </c>
      <c r="M3648" t="s">
        <v>11651</v>
      </c>
      <c r="N3648" t="s">
        <v>11675</v>
      </c>
      <c r="O3648" t="s">
        <v>11704</v>
      </c>
      <c r="P3648" t="s">
        <v>11705</v>
      </c>
      <c r="Q3648" t="s">
        <v>11706</v>
      </c>
      <c r="R3648" t="s">
        <v>11707</v>
      </c>
    </row>
    <row r="3649" spans="1:18" x14ac:dyDescent="0.25">
      <c r="A3649" t="s">
        <v>7668</v>
      </c>
      <c r="B3649" t="s">
        <v>7669</v>
      </c>
      <c r="C3649" t="s">
        <v>11819</v>
      </c>
      <c r="D3649" t="s">
        <v>11622</v>
      </c>
      <c r="E3649" t="s">
        <v>11623</v>
      </c>
      <c r="F3649" t="s">
        <v>11624</v>
      </c>
      <c r="G3649" t="s">
        <v>11625</v>
      </c>
      <c r="H3649" t="s">
        <v>11626</v>
      </c>
      <c r="I3649" t="s">
        <v>11627</v>
      </c>
      <c r="J3649" t="s">
        <v>11628</v>
      </c>
      <c r="K3649" t="s">
        <v>11649</v>
      </c>
      <c r="L3649" t="s">
        <v>11650</v>
      </c>
      <c r="M3649" t="s">
        <v>11651</v>
      </c>
      <c r="N3649" t="s">
        <v>11675</v>
      </c>
      <c r="O3649" t="s">
        <v>11704</v>
      </c>
      <c r="P3649" t="s">
        <v>11705</v>
      </c>
      <c r="Q3649" t="s">
        <v>11706</v>
      </c>
      <c r="R3649" t="s">
        <v>11707</v>
      </c>
    </row>
    <row r="3650" spans="1:18" x14ac:dyDescent="0.25">
      <c r="A3650" t="s">
        <v>7670</v>
      </c>
      <c r="B3650" t="s">
        <v>7671</v>
      </c>
      <c r="C3650" t="s">
        <v>11819</v>
      </c>
      <c r="D3650" t="s">
        <v>11622</v>
      </c>
      <c r="E3650" t="s">
        <v>11623</v>
      </c>
      <c r="F3650" t="s">
        <v>11624</v>
      </c>
      <c r="G3650" t="s">
        <v>11625</v>
      </c>
      <c r="H3650" t="s">
        <v>11626</v>
      </c>
      <c r="I3650" t="s">
        <v>11627</v>
      </c>
      <c r="J3650" t="s">
        <v>11628</v>
      </c>
      <c r="K3650" t="s">
        <v>11649</v>
      </c>
      <c r="L3650" t="s">
        <v>11650</v>
      </c>
      <c r="M3650" t="s">
        <v>11651</v>
      </c>
      <c r="N3650" t="s">
        <v>11675</v>
      </c>
      <c r="O3650" t="s">
        <v>11704</v>
      </c>
      <c r="P3650" t="s">
        <v>11705</v>
      </c>
      <c r="Q3650" t="s">
        <v>11706</v>
      </c>
      <c r="R3650" t="s">
        <v>11707</v>
      </c>
    </row>
    <row r="3651" spans="1:18" x14ac:dyDescent="0.25">
      <c r="A3651" t="s">
        <v>7672</v>
      </c>
      <c r="B3651" t="s">
        <v>7673</v>
      </c>
      <c r="C3651" t="s">
        <v>11819</v>
      </c>
      <c r="D3651" t="s">
        <v>11622</v>
      </c>
      <c r="E3651" t="s">
        <v>11623</v>
      </c>
      <c r="F3651" t="s">
        <v>11624</v>
      </c>
      <c r="G3651" t="s">
        <v>11625</v>
      </c>
      <c r="H3651" t="s">
        <v>11626</v>
      </c>
      <c r="I3651" t="s">
        <v>11627</v>
      </c>
      <c r="J3651" t="s">
        <v>11628</v>
      </c>
      <c r="K3651" t="s">
        <v>11649</v>
      </c>
      <c r="L3651" t="s">
        <v>11650</v>
      </c>
      <c r="M3651" t="s">
        <v>11651</v>
      </c>
      <c r="N3651" t="s">
        <v>11675</v>
      </c>
      <c r="O3651" t="s">
        <v>11704</v>
      </c>
      <c r="P3651" t="s">
        <v>11705</v>
      </c>
      <c r="Q3651" t="s">
        <v>11706</v>
      </c>
      <c r="R3651" t="s">
        <v>11707</v>
      </c>
    </row>
    <row r="3652" spans="1:18" x14ac:dyDescent="0.25">
      <c r="A3652" t="s">
        <v>7674</v>
      </c>
      <c r="B3652" t="s">
        <v>7675</v>
      </c>
      <c r="C3652" t="s">
        <v>11819</v>
      </c>
      <c r="D3652" t="s">
        <v>11622</v>
      </c>
      <c r="E3652" t="s">
        <v>11623</v>
      </c>
      <c r="F3652" t="s">
        <v>11624</v>
      </c>
      <c r="G3652" t="s">
        <v>11625</v>
      </c>
      <c r="H3652" t="s">
        <v>11626</v>
      </c>
      <c r="I3652" t="s">
        <v>11627</v>
      </c>
      <c r="J3652" t="s">
        <v>11628</v>
      </c>
      <c r="K3652" t="s">
        <v>11649</v>
      </c>
      <c r="L3652" t="s">
        <v>11650</v>
      </c>
      <c r="M3652" t="s">
        <v>11651</v>
      </c>
      <c r="N3652" t="s">
        <v>11675</v>
      </c>
      <c r="O3652" t="s">
        <v>11704</v>
      </c>
      <c r="P3652" t="s">
        <v>11705</v>
      </c>
      <c r="Q3652" t="s">
        <v>11706</v>
      </c>
      <c r="R3652" t="s">
        <v>11707</v>
      </c>
    </row>
    <row r="3653" spans="1:18" x14ac:dyDescent="0.25">
      <c r="A3653" t="s">
        <v>7676</v>
      </c>
      <c r="B3653" t="s">
        <v>7677</v>
      </c>
      <c r="C3653" t="s">
        <v>11819</v>
      </c>
      <c r="D3653" t="s">
        <v>11622</v>
      </c>
      <c r="E3653" t="s">
        <v>11623</v>
      </c>
      <c r="F3653" t="s">
        <v>11624</v>
      </c>
      <c r="G3653" t="s">
        <v>11625</v>
      </c>
      <c r="H3653" t="s">
        <v>11626</v>
      </c>
      <c r="I3653" t="s">
        <v>11627</v>
      </c>
      <c r="J3653" t="s">
        <v>11628</v>
      </c>
      <c r="K3653" t="s">
        <v>11649</v>
      </c>
      <c r="L3653" t="s">
        <v>11650</v>
      </c>
      <c r="M3653" t="s">
        <v>11651</v>
      </c>
      <c r="N3653" t="s">
        <v>11675</v>
      </c>
      <c r="O3653" t="s">
        <v>11704</v>
      </c>
      <c r="P3653" t="s">
        <v>11705</v>
      </c>
      <c r="Q3653" t="s">
        <v>11706</v>
      </c>
      <c r="R3653" t="s">
        <v>11707</v>
      </c>
    </row>
    <row r="3654" spans="1:18" x14ac:dyDescent="0.25">
      <c r="A3654" t="s">
        <v>7678</v>
      </c>
      <c r="B3654" t="s">
        <v>7679</v>
      </c>
      <c r="C3654" t="s">
        <v>11819</v>
      </c>
      <c r="D3654" t="s">
        <v>11622</v>
      </c>
      <c r="E3654" t="s">
        <v>11623</v>
      </c>
      <c r="F3654" t="s">
        <v>11624</v>
      </c>
      <c r="G3654" t="s">
        <v>11625</v>
      </c>
      <c r="H3654" t="s">
        <v>11626</v>
      </c>
      <c r="I3654" t="s">
        <v>11627</v>
      </c>
      <c r="J3654" t="s">
        <v>11628</v>
      </c>
      <c r="K3654" t="s">
        <v>11649</v>
      </c>
      <c r="L3654" t="s">
        <v>11650</v>
      </c>
      <c r="M3654" t="s">
        <v>11651</v>
      </c>
      <c r="N3654" t="s">
        <v>11675</v>
      </c>
      <c r="O3654" t="s">
        <v>11704</v>
      </c>
      <c r="P3654" t="s">
        <v>11705</v>
      </c>
      <c r="Q3654" t="s">
        <v>11706</v>
      </c>
      <c r="R3654" t="s">
        <v>11707</v>
      </c>
    </row>
    <row r="3655" spans="1:18" x14ac:dyDescent="0.25">
      <c r="A3655" t="s">
        <v>7680</v>
      </c>
      <c r="B3655" t="s">
        <v>7681</v>
      </c>
      <c r="C3655" t="s">
        <v>11819</v>
      </c>
      <c r="D3655" t="s">
        <v>11622</v>
      </c>
      <c r="E3655" t="s">
        <v>11623</v>
      </c>
      <c r="F3655" t="s">
        <v>11624</v>
      </c>
      <c r="G3655" t="s">
        <v>11625</v>
      </c>
      <c r="H3655" t="s">
        <v>11626</v>
      </c>
      <c r="I3655" t="s">
        <v>11627</v>
      </c>
      <c r="J3655" t="s">
        <v>11628</v>
      </c>
      <c r="K3655" t="s">
        <v>11649</v>
      </c>
      <c r="L3655" t="s">
        <v>11650</v>
      </c>
      <c r="M3655" t="s">
        <v>11651</v>
      </c>
      <c r="N3655" t="s">
        <v>11675</v>
      </c>
      <c r="O3655" t="s">
        <v>11704</v>
      </c>
      <c r="P3655" t="s">
        <v>11705</v>
      </c>
      <c r="Q3655" t="s">
        <v>11706</v>
      </c>
      <c r="R3655" t="s">
        <v>11707</v>
      </c>
    </row>
    <row r="3656" spans="1:18" x14ac:dyDescent="0.25">
      <c r="A3656" t="s">
        <v>7682</v>
      </c>
      <c r="B3656" t="s">
        <v>7683</v>
      </c>
      <c r="C3656" t="s">
        <v>11819</v>
      </c>
      <c r="D3656" t="s">
        <v>11622</v>
      </c>
      <c r="E3656" t="s">
        <v>11623</v>
      </c>
      <c r="F3656" t="s">
        <v>11624</v>
      </c>
      <c r="G3656" t="s">
        <v>11625</v>
      </c>
      <c r="H3656" t="s">
        <v>11626</v>
      </c>
      <c r="I3656" t="s">
        <v>11627</v>
      </c>
      <c r="J3656" t="s">
        <v>11628</v>
      </c>
      <c r="K3656" t="s">
        <v>11649</v>
      </c>
      <c r="L3656" t="s">
        <v>11650</v>
      </c>
      <c r="M3656" t="s">
        <v>11651</v>
      </c>
      <c r="N3656" t="s">
        <v>11675</v>
      </c>
      <c r="O3656" t="s">
        <v>11704</v>
      </c>
      <c r="P3656" t="s">
        <v>11705</v>
      </c>
      <c r="Q3656" t="s">
        <v>11706</v>
      </c>
      <c r="R3656" t="s">
        <v>11707</v>
      </c>
    </row>
    <row r="3657" spans="1:18" x14ac:dyDescent="0.25">
      <c r="A3657" t="s">
        <v>7684</v>
      </c>
      <c r="B3657" t="s">
        <v>7685</v>
      </c>
      <c r="C3657" t="s">
        <v>11819</v>
      </c>
      <c r="D3657" t="s">
        <v>11622</v>
      </c>
      <c r="E3657" t="s">
        <v>11623</v>
      </c>
      <c r="F3657" t="s">
        <v>11624</v>
      </c>
      <c r="G3657" t="s">
        <v>11625</v>
      </c>
      <c r="H3657" t="s">
        <v>11626</v>
      </c>
      <c r="I3657" t="s">
        <v>11627</v>
      </c>
      <c r="J3657" t="s">
        <v>11628</v>
      </c>
      <c r="K3657" t="s">
        <v>11649</v>
      </c>
      <c r="L3657" t="s">
        <v>11650</v>
      </c>
      <c r="M3657" t="s">
        <v>11651</v>
      </c>
      <c r="N3657" t="s">
        <v>11675</v>
      </c>
      <c r="O3657" t="s">
        <v>11704</v>
      </c>
      <c r="P3657" t="s">
        <v>11705</v>
      </c>
      <c r="Q3657" t="s">
        <v>11706</v>
      </c>
      <c r="R3657" t="s">
        <v>11707</v>
      </c>
    </row>
    <row r="3658" spans="1:18" x14ac:dyDescent="0.25">
      <c r="A3658" t="s">
        <v>7686</v>
      </c>
      <c r="B3658" t="s">
        <v>7687</v>
      </c>
      <c r="C3658" t="s">
        <v>11819</v>
      </c>
      <c r="D3658" t="s">
        <v>11622</v>
      </c>
      <c r="E3658" t="s">
        <v>11623</v>
      </c>
      <c r="F3658" t="s">
        <v>11624</v>
      </c>
      <c r="G3658" t="s">
        <v>11625</v>
      </c>
      <c r="H3658" t="s">
        <v>11626</v>
      </c>
      <c r="I3658" t="s">
        <v>11627</v>
      </c>
      <c r="J3658" t="s">
        <v>11628</v>
      </c>
      <c r="K3658" t="s">
        <v>11649</v>
      </c>
      <c r="L3658" t="s">
        <v>11650</v>
      </c>
      <c r="M3658" t="s">
        <v>11651</v>
      </c>
      <c r="N3658" t="s">
        <v>11675</v>
      </c>
      <c r="O3658" t="s">
        <v>11704</v>
      </c>
      <c r="P3658" t="s">
        <v>11705</v>
      </c>
      <c r="Q3658" t="s">
        <v>11706</v>
      </c>
      <c r="R3658" t="s">
        <v>11707</v>
      </c>
    </row>
    <row r="3659" spans="1:18" x14ac:dyDescent="0.25">
      <c r="A3659" t="s">
        <v>7688</v>
      </c>
      <c r="B3659" t="s">
        <v>7689</v>
      </c>
      <c r="C3659" t="s">
        <v>11819</v>
      </c>
      <c r="D3659" t="s">
        <v>11622</v>
      </c>
      <c r="E3659" t="s">
        <v>11623</v>
      </c>
      <c r="F3659" t="s">
        <v>11624</v>
      </c>
      <c r="G3659" t="s">
        <v>11625</v>
      </c>
      <c r="H3659" t="s">
        <v>11626</v>
      </c>
      <c r="I3659" t="s">
        <v>11627</v>
      </c>
      <c r="J3659" t="s">
        <v>11628</v>
      </c>
      <c r="K3659" t="s">
        <v>11649</v>
      </c>
      <c r="L3659" t="s">
        <v>11650</v>
      </c>
      <c r="M3659" t="s">
        <v>11651</v>
      </c>
      <c r="N3659" t="s">
        <v>11675</v>
      </c>
      <c r="O3659" t="s">
        <v>11704</v>
      </c>
      <c r="P3659" t="s">
        <v>11705</v>
      </c>
      <c r="Q3659" t="s">
        <v>11706</v>
      </c>
      <c r="R3659" t="s">
        <v>11707</v>
      </c>
    </row>
    <row r="3660" spans="1:18" x14ac:dyDescent="0.25">
      <c r="A3660" t="s">
        <v>7690</v>
      </c>
      <c r="B3660" t="s">
        <v>7691</v>
      </c>
      <c r="C3660" t="s">
        <v>11819</v>
      </c>
      <c r="D3660" t="s">
        <v>11622</v>
      </c>
      <c r="E3660" t="s">
        <v>11623</v>
      </c>
      <c r="F3660" t="s">
        <v>11624</v>
      </c>
      <c r="G3660" t="s">
        <v>11625</v>
      </c>
      <c r="H3660" t="s">
        <v>11626</v>
      </c>
      <c r="I3660" t="s">
        <v>11627</v>
      </c>
      <c r="J3660" t="s">
        <v>11628</v>
      </c>
      <c r="K3660" t="s">
        <v>11649</v>
      </c>
      <c r="L3660" t="s">
        <v>11650</v>
      </c>
      <c r="M3660" t="s">
        <v>11651</v>
      </c>
      <c r="N3660" t="s">
        <v>11675</v>
      </c>
      <c r="O3660" t="s">
        <v>11704</v>
      </c>
      <c r="P3660" t="s">
        <v>11705</v>
      </c>
      <c r="Q3660" t="s">
        <v>11706</v>
      </c>
      <c r="R3660" t="s">
        <v>11707</v>
      </c>
    </row>
    <row r="3661" spans="1:18" x14ac:dyDescent="0.25">
      <c r="A3661" t="s">
        <v>7692</v>
      </c>
      <c r="B3661" t="s">
        <v>7693</v>
      </c>
      <c r="C3661" t="s">
        <v>11819</v>
      </c>
      <c r="D3661" t="s">
        <v>11622</v>
      </c>
      <c r="E3661" t="s">
        <v>11623</v>
      </c>
      <c r="F3661" t="s">
        <v>11624</v>
      </c>
      <c r="G3661" t="s">
        <v>11625</v>
      </c>
      <c r="H3661" t="s">
        <v>11626</v>
      </c>
      <c r="I3661" t="s">
        <v>11627</v>
      </c>
      <c r="J3661" t="s">
        <v>11628</v>
      </c>
      <c r="K3661" t="s">
        <v>11649</v>
      </c>
      <c r="L3661" t="s">
        <v>11650</v>
      </c>
      <c r="M3661" t="s">
        <v>11651</v>
      </c>
      <c r="N3661" t="s">
        <v>11675</v>
      </c>
      <c r="O3661" t="s">
        <v>11704</v>
      </c>
      <c r="P3661" t="s">
        <v>11705</v>
      </c>
      <c r="Q3661" t="s">
        <v>11706</v>
      </c>
      <c r="R3661" t="s">
        <v>11707</v>
      </c>
    </row>
    <row r="3662" spans="1:18" x14ac:dyDescent="0.25">
      <c r="A3662" t="s">
        <v>7694</v>
      </c>
      <c r="B3662" t="s">
        <v>7695</v>
      </c>
      <c r="C3662" t="s">
        <v>11819</v>
      </c>
      <c r="D3662" t="s">
        <v>11622</v>
      </c>
      <c r="E3662" t="s">
        <v>11623</v>
      </c>
      <c r="F3662" t="s">
        <v>11624</v>
      </c>
      <c r="G3662" t="s">
        <v>11625</v>
      </c>
      <c r="H3662" t="s">
        <v>11626</v>
      </c>
      <c r="I3662" t="s">
        <v>11627</v>
      </c>
      <c r="J3662" t="s">
        <v>11628</v>
      </c>
      <c r="K3662" t="s">
        <v>11649</v>
      </c>
      <c r="L3662" t="s">
        <v>11650</v>
      </c>
      <c r="M3662" t="s">
        <v>11651</v>
      </c>
      <c r="N3662" t="s">
        <v>11675</v>
      </c>
      <c r="O3662" t="s">
        <v>11704</v>
      </c>
      <c r="P3662" t="s">
        <v>11705</v>
      </c>
      <c r="Q3662" t="s">
        <v>11706</v>
      </c>
      <c r="R3662" t="s">
        <v>11707</v>
      </c>
    </row>
    <row r="3663" spans="1:18" x14ac:dyDescent="0.25">
      <c r="A3663" t="s">
        <v>7696</v>
      </c>
      <c r="B3663" t="s">
        <v>7697</v>
      </c>
      <c r="C3663" t="s">
        <v>11819</v>
      </c>
      <c r="D3663" t="s">
        <v>11622</v>
      </c>
      <c r="E3663" t="s">
        <v>11623</v>
      </c>
      <c r="F3663" t="s">
        <v>11624</v>
      </c>
      <c r="G3663" t="s">
        <v>11625</v>
      </c>
      <c r="H3663" t="s">
        <v>11626</v>
      </c>
      <c r="I3663" t="s">
        <v>11627</v>
      </c>
      <c r="J3663" t="s">
        <v>11628</v>
      </c>
      <c r="K3663" t="s">
        <v>11649</v>
      </c>
      <c r="L3663" t="s">
        <v>11650</v>
      </c>
      <c r="M3663" t="s">
        <v>11651</v>
      </c>
      <c r="N3663" t="s">
        <v>11675</v>
      </c>
      <c r="O3663" t="s">
        <v>11704</v>
      </c>
      <c r="P3663" t="s">
        <v>11705</v>
      </c>
      <c r="Q3663" t="s">
        <v>11706</v>
      </c>
      <c r="R3663" t="s">
        <v>11707</v>
      </c>
    </row>
    <row r="3664" spans="1:18" x14ac:dyDescent="0.25">
      <c r="A3664" t="s">
        <v>7698</v>
      </c>
      <c r="B3664" t="s">
        <v>7699</v>
      </c>
      <c r="C3664" t="s">
        <v>11819</v>
      </c>
      <c r="D3664" t="s">
        <v>11622</v>
      </c>
      <c r="E3664" t="s">
        <v>11623</v>
      </c>
      <c r="F3664" t="s">
        <v>11624</v>
      </c>
      <c r="G3664" t="s">
        <v>11625</v>
      </c>
      <c r="H3664" t="s">
        <v>11626</v>
      </c>
      <c r="I3664" t="s">
        <v>11627</v>
      </c>
      <c r="J3664" t="s">
        <v>11628</v>
      </c>
      <c r="K3664" t="s">
        <v>11649</v>
      </c>
      <c r="L3664" t="s">
        <v>11650</v>
      </c>
      <c r="M3664" t="s">
        <v>11651</v>
      </c>
      <c r="N3664" t="s">
        <v>11675</v>
      </c>
      <c r="O3664" t="s">
        <v>11704</v>
      </c>
      <c r="P3664" t="s">
        <v>11705</v>
      </c>
      <c r="Q3664" t="s">
        <v>11706</v>
      </c>
      <c r="R3664" t="s">
        <v>11707</v>
      </c>
    </row>
    <row r="3665" spans="1:18" x14ac:dyDescent="0.25">
      <c r="A3665" t="s">
        <v>7700</v>
      </c>
      <c r="B3665" t="s">
        <v>7701</v>
      </c>
      <c r="C3665" t="s">
        <v>11819</v>
      </c>
      <c r="D3665" t="s">
        <v>11622</v>
      </c>
      <c r="E3665" t="s">
        <v>11623</v>
      </c>
      <c r="F3665" t="s">
        <v>11624</v>
      </c>
      <c r="G3665" t="s">
        <v>11625</v>
      </c>
      <c r="H3665" t="s">
        <v>11626</v>
      </c>
      <c r="I3665" t="s">
        <v>11627</v>
      </c>
      <c r="J3665" t="s">
        <v>11628</v>
      </c>
      <c r="K3665" t="s">
        <v>11649</v>
      </c>
      <c r="L3665" t="s">
        <v>11650</v>
      </c>
      <c r="M3665" t="s">
        <v>11651</v>
      </c>
      <c r="N3665" t="s">
        <v>11675</v>
      </c>
      <c r="O3665" t="s">
        <v>11704</v>
      </c>
      <c r="P3665" t="s">
        <v>11705</v>
      </c>
      <c r="Q3665" t="s">
        <v>11706</v>
      </c>
      <c r="R3665" t="s">
        <v>11707</v>
      </c>
    </row>
    <row r="3666" spans="1:18" x14ac:dyDescent="0.25">
      <c r="A3666" t="s">
        <v>7702</v>
      </c>
      <c r="B3666" t="s">
        <v>7703</v>
      </c>
      <c r="C3666" t="s">
        <v>11819</v>
      </c>
      <c r="D3666" t="s">
        <v>11622</v>
      </c>
      <c r="E3666" t="s">
        <v>11623</v>
      </c>
      <c r="F3666" t="s">
        <v>11624</v>
      </c>
      <c r="G3666" t="s">
        <v>11625</v>
      </c>
      <c r="H3666" t="s">
        <v>11626</v>
      </c>
      <c r="I3666" t="s">
        <v>11627</v>
      </c>
      <c r="J3666" t="s">
        <v>11628</v>
      </c>
      <c r="K3666" t="s">
        <v>11649</v>
      </c>
      <c r="L3666" t="s">
        <v>11650</v>
      </c>
      <c r="M3666" t="s">
        <v>11651</v>
      </c>
      <c r="N3666" t="s">
        <v>11675</v>
      </c>
      <c r="O3666" t="s">
        <v>11704</v>
      </c>
      <c r="P3666" t="s">
        <v>11705</v>
      </c>
      <c r="Q3666" t="s">
        <v>11706</v>
      </c>
      <c r="R3666" t="s">
        <v>11707</v>
      </c>
    </row>
    <row r="3667" spans="1:18" x14ac:dyDescent="0.25">
      <c r="A3667" t="s">
        <v>7704</v>
      </c>
      <c r="B3667" t="s">
        <v>7705</v>
      </c>
      <c r="C3667" t="s">
        <v>11819</v>
      </c>
      <c r="D3667" t="s">
        <v>11622</v>
      </c>
      <c r="E3667" t="s">
        <v>11623</v>
      </c>
      <c r="F3667" t="s">
        <v>11624</v>
      </c>
      <c r="G3667" t="s">
        <v>11625</v>
      </c>
      <c r="H3667" t="s">
        <v>11626</v>
      </c>
      <c r="I3667" t="s">
        <v>11627</v>
      </c>
      <c r="J3667" t="s">
        <v>11628</v>
      </c>
      <c r="K3667" t="s">
        <v>11649</v>
      </c>
      <c r="L3667" t="s">
        <v>11650</v>
      </c>
      <c r="M3667" t="s">
        <v>11651</v>
      </c>
      <c r="N3667" t="s">
        <v>11675</v>
      </c>
      <c r="O3667" t="s">
        <v>11704</v>
      </c>
      <c r="P3667" t="s">
        <v>11705</v>
      </c>
      <c r="Q3667" t="s">
        <v>11706</v>
      </c>
      <c r="R3667" t="s">
        <v>11707</v>
      </c>
    </row>
    <row r="3668" spans="1:18" x14ac:dyDescent="0.25">
      <c r="A3668" t="s">
        <v>7706</v>
      </c>
      <c r="B3668" t="s">
        <v>7707</v>
      </c>
      <c r="C3668" t="s">
        <v>11819</v>
      </c>
      <c r="D3668" t="s">
        <v>11622</v>
      </c>
      <c r="E3668" t="s">
        <v>11623</v>
      </c>
      <c r="F3668" t="s">
        <v>11624</v>
      </c>
      <c r="G3668" t="s">
        <v>11625</v>
      </c>
      <c r="H3668" t="s">
        <v>11626</v>
      </c>
      <c r="I3668" t="s">
        <v>11627</v>
      </c>
      <c r="J3668" t="s">
        <v>11628</v>
      </c>
      <c r="K3668" t="s">
        <v>11649</v>
      </c>
      <c r="L3668" t="s">
        <v>11650</v>
      </c>
      <c r="M3668" t="s">
        <v>11651</v>
      </c>
      <c r="N3668" t="s">
        <v>11675</v>
      </c>
      <c r="O3668" t="s">
        <v>11704</v>
      </c>
      <c r="P3668" t="s">
        <v>11705</v>
      </c>
      <c r="Q3668" t="s">
        <v>11706</v>
      </c>
      <c r="R3668" t="s">
        <v>11707</v>
      </c>
    </row>
    <row r="3669" spans="1:18" x14ac:dyDescent="0.25">
      <c r="A3669" t="s">
        <v>7708</v>
      </c>
      <c r="B3669" t="s">
        <v>7709</v>
      </c>
      <c r="C3669" t="s">
        <v>11819</v>
      </c>
      <c r="D3669" t="s">
        <v>11622</v>
      </c>
      <c r="E3669" t="s">
        <v>11623</v>
      </c>
      <c r="F3669" t="s">
        <v>11624</v>
      </c>
      <c r="G3669" t="s">
        <v>11625</v>
      </c>
      <c r="H3669" t="s">
        <v>11626</v>
      </c>
      <c r="I3669" t="s">
        <v>11627</v>
      </c>
      <c r="J3669" t="s">
        <v>11628</v>
      </c>
      <c r="K3669" t="s">
        <v>11649</v>
      </c>
      <c r="L3669" t="s">
        <v>11650</v>
      </c>
      <c r="M3669" t="s">
        <v>11651</v>
      </c>
      <c r="N3669" t="s">
        <v>11675</v>
      </c>
      <c r="O3669" t="s">
        <v>11704</v>
      </c>
      <c r="P3669" t="s">
        <v>11705</v>
      </c>
      <c r="Q3669" t="s">
        <v>11706</v>
      </c>
      <c r="R3669" t="s">
        <v>11707</v>
      </c>
    </row>
    <row r="3670" spans="1:18" x14ac:dyDescent="0.25">
      <c r="A3670" t="s">
        <v>7710</v>
      </c>
      <c r="B3670" t="s">
        <v>7711</v>
      </c>
      <c r="C3670" t="s">
        <v>11819</v>
      </c>
      <c r="D3670" t="s">
        <v>11622</v>
      </c>
      <c r="E3670" t="s">
        <v>11623</v>
      </c>
      <c r="F3670" t="s">
        <v>11624</v>
      </c>
      <c r="G3670" t="s">
        <v>11625</v>
      </c>
      <c r="H3670" t="s">
        <v>11626</v>
      </c>
      <c r="I3670" t="s">
        <v>11627</v>
      </c>
      <c r="J3670" t="s">
        <v>11628</v>
      </c>
      <c r="K3670" t="s">
        <v>11649</v>
      </c>
      <c r="L3670" t="s">
        <v>11650</v>
      </c>
      <c r="M3670" t="s">
        <v>11651</v>
      </c>
      <c r="N3670" t="s">
        <v>11675</v>
      </c>
      <c r="O3670" t="s">
        <v>11704</v>
      </c>
      <c r="P3670" t="s">
        <v>11705</v>
      </c>
      <c r="Q3670" t="s">
        <v>11706</v>
      </c>
      <c r="R3670" t="s">
        <v>11707</v>
      </c>
    </row>
    <row r="3671" spans="1:18" x14ac:dyDescent="0.25">
      <c r="A3671" t="s">
        <v>7712</v>
      </c>
      <c r="B3671" t="s">
        <v>7713</v>
      </c>
      <c r="C3671" t="s">
        <v>11819</v>
      </c>
      <c r="D3671" t="s">
        <v>11622</v>
      </c>
      <c r="E3671" t="s">
        <v>11623</v>
      </c>
      <c r="F3671" t="s">
        <v>11624</v>
      </c>
      <c r="G3671" t="s">
        <v>11625</v>
      </c>
      <c r="H3671" t="s">
        <v>11626</v>
      </c>
      <c r="I3671" t="s">
        <v>11627</v>
      </c>
      <c r="J3671" t="s">
        <v>11628</v>
      </c>
      <c r="K3671" t="s">
        <v>11649</v>
      </c>
      <c r="L3671" t="s">
        <v>11650</v>
      </c>
      <c r="M3671" t="s">
        <v>11651</v>
      </c>
      <c r="N3671" t="s">
        <v>11675</v>
      </c>
      <c r="O3671" t="s">
        <v>11704</v>
      </c>
      <c r="P3671" t="s">
        <v>11705</v>
      </c>
      <c r="Q3671" t="s">
        <v>11706</v>
      </c>
      <c r="R3671" t="s">
        <v>11707</v>
      </c>
    </row>
    <row r="3672" spans="1:18" x14ac:dyDescent="0.25">
      <c r="A3672" t="s">
        <v>7714</v>
      </c>
      <c r="B3672" t="s">
        <v>7715</v>
      </c>
      <c r="C3672" t="s">
        <v>11819</v>
      </c>
      <c r="D3672" t="s">
        <v>11622</v>
      </c>
      <c r="E3672" t="s">
        <v>11623</v>
      </c>
      <c r="F3672" t="s">
        <v>11624</v>
      </c>
      <c r="G3672" t="s">
        <v>11625</v>
      </c>
      <c r="H3672" t="s">
        <v>11626</v>
      </c>
      <c r="I3672" t="s">
        <v>11627</v>
      </c>
      <c r="J3672" t="s">
        <v>11628</v>
      </c>
      <c r="K3672" t="s">
        <v>11649</v>
      </c>
      <c r="L3672" t="s">
        <v>11650</v>
      </c>
      <c r="M3672" t="s">
        <v>11651</v>
      </c>
      <c r="N3672" t="s">
        <v>11675</v>
      </c>
      <c r="O3672" t="s">
        <v>11704</v>
      </c>
      <c r="P3672" t="s">
        <v>11705</v>
      </c>
      <c r="Q3672" t="s">
        <v>11706</v>
      </c>
      <c r="R3672" t="s">
        <v>11707</v>
      </c>
    </row>
    <row r="3673" spans="1:18" x14ac:dyDescent="0.25">
      <c r="A3673" t="s">
        <v>7716</v>
      </c>
      <c r="B3673" t="s">
        <v>7717</v>
      </c>
      <c r="C3673" t="s">
        <v>11819</v>
      </c>
      <c r="D3673" t="s">
        <v>11622</v>
      </c>
      <c r="E3673" t="s">
        <v>11623</v>
      </c>
      <c r="F3673" t="s">
        <v>11624</v>
      </c>
      <c r="G3673" t="s">
        <v>11625</v>
      </c>
      <c r="H3673" t="s">
        <v>11626</v>
      </c>
      <c r="I3673" t="s">
        <v>11627</v>
      </c>
      <c r="J3673" t="s">
        <v>11628</v>
      </c>
      <c r="K3673" t="s">
        <v>11649</v>
      </c>
      <c r="L3673" t="s">
        <v>11650</v>
      </c>
      <c r="M3673" t="s">
        <v>11651</v>
      </c>
      <c r="N3673" t="s">
        <v>11675</v>
      </c>
      <c r="O3673" t="s">
        <v>11704</v>
      </c>
      <c r="P3673" t="s">
        <v>11705</v>
      </c>
      <c r="Q3673" t="s">
        <v>11706</v>
      </c>
      <c r="R3673" t="s">
        <v>11707</v>
      </c>
    </row>
    <row r="3674" spans="1:18" x14ac:dyDescent="0.25">
      <c r="A3674" t="s">
        <v>7718</v>
      </c>
      <c r="B3674" t="s">
        <v>7719</v>
      </c>
      <c r="C3674" t="s">
        <v>11819</v>
      </c>
      <c r="D3674" t="s">
        <v>11622</v>
      </c>
      <c r="E3674" t="s">
        <v>11623</v>
      </c>
      <c r="F3674" t="s">
        <v>11624</v>
      </c>
      <c r="G3674" t="s">
        <v>11625</v>
      </c>
      <c r="H3674" t="s">
        <v>11626</v>
      </c>
      <c r="I3674" t="s">
        <v>11627</v>
      </c>
      <c r="J3674" t="s">
        <v>11628</v>
      </c>
      <c r="K3674" t="s">
        <v>11649</v>
      </c>
      <c r="L3674" t="s">
        <v>11650</v>
      </c>
      <c r="M3674" t="s">
        <v>11651</v>
      </c>
      <c r="N3674" t="s">
        <v>11675</v>
      </c>
      <c r="O3674" t="s">
        <v>11704</v>
      </c>
      <c r="P3674" t="s">
        <v>11705</v>
      </c>
      <c r="Q3674" t="s">
        <v>11706</v>
      </c>
      <c r="R3674" t="s">
        <v>11707</v>
      </c>
    </row>
    <row r="3675" spans="1:18" x14ac:dyDescent="0.25">
      <c r="A3675" t="s">
        <v>7720</v>
      </c>
      <c r="B3675" t="s">
        <v>7721</v>
      </c>
      <c r="C3675" t="s">
        <v>11819</v>
      </c>
      <c r="D3675" t="s">
        <v>11622</v>
      </c>
      <c r="E3675" t="s">
        <v>11623</v>
      </c>
      <c r="F3675" t="s">
        <v>11624</v>
      </c>
      <c r="G3675" t="s">
        <v>11625</v>
      </c>
      <c r="H3675" t="s">
        <v>11626</v>
      </c>
      <c r="I3675" t="s">
        <v>11627</v>
      </c>
      <c r="J3675" t="s">
        <v>11628</v>
      </c>
      <c r="K3675" t="s">
        <v>11649</v>
      </c>
      <c r="L3675" t="s">
        <v>11650</v>
      </c>
      <c r="M3675" t="s">
        <v>11651</v>
      </c>
      <c r="N3675" t="s">
        <v>11675</v>
      </c>
      <c r="O3675" t="s">
        <v>11704</v>
      </c>
      <c r="P3675" t="s">
        <v>11705</v>
      </c>
      <c r="Q3675" t="s">
        <v>11706</v>
      </c>
      <c r="R3675" t="s">
        <v>11707</v>
      </c>
    </row>
    <row r="3676" spans="1:18" x14ac:dyDescent="0.25">
      <c r="A3676" t="s">
        <v>7722</v>
      </c>
      <c r="B3676" t="s">
        <v>7723</v>
      </c>
      <c r="C3676" t="s">
        <v>11819</v>
      </c>
      <c r="D3676" t="s">
        <v>11622</v>
      </c>
      <c r="E3676" t="s">
        <v>11623</v>
      </c>
      <c r="F3676" t="s">
        <v>11624</v>
      </c>
      <c r="G3676" t="s">
        <v>11625</v>
      </c>
      <c r="H3676" t="s">
        <v>11626</v>
      </c>
      <c r="I3676" t="s">
        <v>11627</v>
      </c>
      <c r="J3676" t="s">
        <v>11628</v>
      </c>
      <c r="K3676" t="s">
        <v>11649</v>
      </c>
      <c r="L3676" t="s">
        <v>11650</v>
      </c>
      <c r="M3676" t="s">
        <v>11651</v>
      </c>
      <c r="N3676" t="s">
        <v>11675</v>
      </c>
      <c r="O3676" t="s">
        <v>11704</v>
      </c>
      <c r="P3676" t="s">
        <v>11705</v>
      </c>
      <c r="Q3676" t="s">
        <v>11706</v>
      </c>
      <c r="R3676" t="s">
        <v>11707</v>
      </c>
    </row>
    <row r="3677" spans="1:18" x14ac:dyDescent="0.25">
      <c r="A3677" t="s">
        <v>7724</v>
      </c>
      <c r="B3677" t="s">
        <v>7725</v>
      </c>
      <c r="C3677" t="s">
        <v>11819</v>
      </c>
      <c r="D3677" t="s">
        <v>11622</v>
      </c>
      <c r="E3677" t="s">
        <v>11623</v>
      </c>
      <c r="F3677" t="s">
        <v>11624</v>
      </c>
      <c r="G3677" t="s">
        <v>11625</v>
      </c>
      <c r="H3677" t="s">
        <v>11626</v>
      </c>
      <c r="I3677" t="s">
        <v>11627</v>
      </c>
      <c r="J3677" t="s">
        <v>11628</v>
      </c>
      <c r="K3677" t="s">
        <v>11649</v>
      </c>
      <c r="L3677" t="s">
        <v>11650</v>
      </c>
      <c r="M3677" t="s">
        <v>11651</v>
      </c>
      <c r="N3677" t="s">
        <v>11675</v>
      </c>
      <c r="O3677" t="s">
        <v>11704</v>
      </c>
      <c r="P3677" t="s">
        <v>11705</v>
      </c>
      <c r="Q3677" t="s">
        <v>11706</v>
      </c>
      <c r="R3677" t="s">
        <v>11707</v>
      </c>
    </row>
    <row r="3678" spans="1:18" x14ac:dyDescent="0.25">
      <c r="A3678" t="s">
        <v>7726</v>
      </c>
      <c r="B3678" t="s">
        <v>7727</v>
      </c>
      <c r="C3678" t="s">
        <v>11819</v>
      </c>
      <c r="D3678" t="s">
        <v>11622</v>
      </c>
      <c r="E3678" t="s">
        <v>11623</v>
      </c>
      <c r="F3678" t="s">
        <v>11624</v>
      </c>
      <c r="G3678" t="s">
        <v>11625</v>
      </c>
      <c r="H3678" t="s">
        <v>11626</v>
      </c>
      <c r="I3678" t="s">
        <v>11627</v>
      </c>
      <c r="J3678" t="s">
        <v>11628</v>
      </c>
      <c r="K3678" t="s">
        <v>11649</v>
      </c>
      <c r="L3678" t="s">
        <v>11650</v>
      </c>
      <c r="M3678" t="s">
        <v>11651</v>
      </c>
      <c r="N3678" t="s">
        <v>11675</v>
      </c>
      <c r="O3678" t="s">
        <v>11704</v>
      </c>
      <c r="P3678" t="s">
        <v>11705</v>
      </c>
      <c r="Q3678" t="s">
        <v>11706</v>
      </c>
      <c r="R3678" t="s">
        <v>11707</v>
      </c>
    </row>
    <row r="3679" spans="1:18" x14ac:dyDescent="0.25">
      <c r="A3679" t="s">
        <v>7728</v>
      </c>
      <c r="B3679" t="s">
        <v>7729</v>
      </c>
      <c r="C3679" t="s">
        <v>11819</v>
      </c>
      <c r="D3679" t="s">
        <v>11622</v>
      </c>
      <c r="E3679" t="s">
        <v>11623</v>
      </c>
      <c r="F3679" t="s">
        <v>11624</v>
      </c>
      <c r="G3679" t="s">
        <v>11625</v>
      </c>
      <c r="H3679" t="s">
        <v>11626</v>
      </c>
      <c r="I3679" t="s">
        <v>11627</v>
      </c>
      <c r="J3679" t="s">
        <v>11628</v>
      </c>
      <c r="K3679" t="s">
        <v>11649</v>
      </c>
      <c r="L3679" t="s">
        <v>11650</v>
      </c>
      <c r="M3679" t="s">
        <v>11651</v>
      </c>
      <c r="N3679" t="s">
        <v>11675</v>
      </c>
      <c r="O3679" t="s">
        <v>11704</v>
      </c>
      <c r="P3679" t="s">
        <v>11705</v>
      </c>
      <c r="Q3679" t="s">
        <v>11706</v>
      </c>
      <c r="R3679" t="s">
        <v>11707</v>
      </c>
    </row>
    <row r="3680" spans="1:18" x14ac:dyDescent="0.25">
      <c r="A3680" t="s">
        <v>7730</v>
      </c>
      <c r="B3680" t="s">
        <v>7731</v>
      </c>
      <c r="C3680" t="s">
        <v>11819</v>
      </c>
      <c r="D3680" t="s">
        <v>11622</v>
      </c>
      <c r="E3680" t="s">
        <v>11623</v>
      </c>
      <c r="F3680" t="s">
        <v>11624</v>
      </c>
      <c r="G3680" t="s">
        <v>11625</v>
      </c>
      <c r="H3680" t="s">
        <v>11626</v>
      </c>
      <c r="I3680" t="s">
        <v>11627</v>
      </c>
      <c r="J3680" t="s">
        <v>11628</v>
      </c>
      <c r="K3680" t="s">
        <v>11649</v>
      </c>
      <c r="L3680" t="s">
        <v>11650</v>
      </c>
      <c r="M3680" t="s">
        <v>11651</v>
      </c>
      <c r="N3680" t="s">
        <v>11675</v>
      </c>
      <c r="O3680" t="s">
        <v>11704</v>
      </c>
      <c r="P3680" t="s">
        <v>11705</v>
      </c>
      <c r="Q3680" t="s">
        <v>11706</v>
      </c>
      <c r="R3680" t="s">
        <v>11707</v>
      </c>
    </row>
    <row r="3681" spans="1:18" x14ac:dyDescent="0.25">
      <c r="A3681" t="s">
        <v>7732</v>
      </c>
      <c r="B3681" t="s">
        <v>7733</v>
      </c>
      <c r="C3681" t="s">
        <v>11819</v>
      </c>
      <c r="D3681" t="s">
        <v>11622</v>
      </c>
      <c r="E3681" t="s">
        <v>11623</v>
      </c>
      <c r="F3681" t="s">
        <v>11624</v>
      </c>
      <c r="G3681" t="s">
        <v>11625</v>
      </c>
      <c r="H3681" t="s">
        <v>11626</v>
      </c>
      <c r="I3681" t="s">
        <v>11627</v>
      </c>
      <c r="J3681" t="s">
        <v>11628</v>
      </c>
      <c r="K3681" t="s">
        <v>11649</v>
      </c>
      <c r="L3681" t="s">
        <v>11650</v>
      </c>
      <c r="M3681" t="s">
        <v>11651</v>
      </c>
      <c r="N3681" t="s">
        <v>11675</v>
      </c>
      <c r="O3681" t="s">
        <v>11704</v>
      </c>
      <c r="P3681" t="s">
        <v>11705</v>
      </c>
      <c r="Q3681" t="s">
        <v>11706</v>
      </c>
      <c r="R3681" t="s">
        <v>11707</v>
      </c>
    </row>
    <row r="3682" spans="1:18" x14ac:dyDescent="0.25">
      <c r="A3682" t="s">
        <v>7734</v>
      </c>
      <c r="B3682" t="s">
        <v>7735</v>
      </c>
      <c r="C3682" t="s">
        <v>11819</v>
      </c>
      <c r="D3682" t="s">
        <v>11622</v>
      </c>
      <c r="E3682" t="s">
        <v>11623</v>
      </c>
      <c r="F3682" t="s">
        <v>11624</v>
      </c>
      <c r="G3682" t="s">
        <v>11625</v>
      </c>
      <c r="H3682" t="s">
        <v>11626</v>
      </c>
      <c r="I3682" t="s">
        <v>11627</v>
      </c>
      <c r="J3682" t="s">
        <v>11628</v>
      </c>
      <c r="K3682" t="s">
        <v>11649</v>
      </c>
      <c r="L3682" t="s">
        <v>11650</v>
      </c>
      <c r="M3682" t="s">
        <v>11651</v>
      </c>
      <c r="N3682" t="s">
        <v>11675</v>
      </c>
      <c r="O3682" t="s">
        <v>11704</v>
      </c>
      <c r="P3682" t="s">
        <v>11705</v>
      </c>
      <c r="Q3682" t="s">
        <v>11706</v>
      </c>
      <c r="R3682" t="s">
        <v>11707</v>
      </c>
    </row>
    <row r="3683" spans="1:18" x14ac:dyDescent="0.25">
      <c r="A3683" t="s">
        <v>7742</v>
      </c>
      <c r="B3683" t="s">
        <v>7743</v>
      </c>
      <c r="C3683" t="s">
        <v>11819</v>
      </c>
      <c r="D3683" t="s">
        <v>11622</v>
      </c>
      <c r="E3683" t="s">
        <v>11623</v>
      </c>
      <c r="F3683" t="s">
        <v>11624</v>
      </c>
      <c r="G3683" t="s">
        <v>11625</v>
      </c>
      <c r="H3683" t="s">
        <v>11626</v>
      </c>
      <c r="I3683" t="s">
        <v>11627</v>
      </c>
      <c r="J3683" t="s">
        <v>11628</v>
      </c>
      <c r="K3683" t="s">
        <v>11649</v>
      </c>
      <c r="L3683" t="s">
        <v>11650</v>
      </c>
      <c r="M3683" t="s">
        <v>11651</v>
      </c>
      <c r="N3683" t="s">
        <v>11675</v>
      </c>
      <c r="O3683" t="s">
        <v>11704</v>
      </c>
      <c r="P3683" t="s">
        <v>11705</v>
      </c>
      <c r="Q3683" t="s">
        <v>11706</v>
      </c>
      <c r="R3683" t="s">
        <v>11707</v>
      </c>
    </row>
    <row r="3684" spans="1:18" x14ac:dyDescent="0.25">
      <c r="A3684" t="s">
        <v>7744</v>
      </c>
      <c r="B3684" t="s">
        <v>7745</v>
      </c>
      <c r="C3684" t="s">
        <v>11819</v>
      </c>
      <c r="D3684" t="s">
        <v>11622</v>
      </c>
      <c r="E3684" t="s">
        <v>11623</v>
      </c>
      <c r="F3684" t="s">
        <v>11624</v>
      </c>
      <c r="G3684" t="s">
        <v>11625</v>
      </c>
      <c r="H3684" t="s">
        <v>11626</v>
      </c>
      <c r="I3684" t="s">
        <v>11627</v>
      </c>
      <c r="J3684" t="s">
        <v>11628</v>
      </c>
      <c r="K3684" t="s">
        <v>11649</v>
      </c>
      <c r="L3684" t="s">
        <v>11650</v>
      </c>
      <c r="M3684" t="s">
        <v>11651</v>
      </c>
      <c r="N3684" t="s">
        <v>11675</v>
      </c>
      <c r="O3684" t="s">
        <v>11704</v>
      </c>
      <c r="P3684" t="s">
        <v>11705</v>
      </c>
      <c r="Q3684" t="s">
        <v>11706</v>
      </c>
      <c r="R3684" t="s">
        <v>11707</v>
      </c>
    </row>
    <row r="3685" spans="1:18" x14ac:dyDescent="0.25">
      <c r="A3685" t="s">
        <v>7746</v>
      </c>
      <c r="B3685" t="s">
        <v>7747</v>
      </c>
      <c r="C3685" t="s">
        <v>11819</v>
      </c>
      <c r="D3685" t="s">
        <v>11622</v>
      </c>
      <c r="E3685" t="s">
        <v>11623</v>
      </c>
      <c r="F3685" t="s">
        <v>11624</v>
      </c>
      <c r="G3685" t="s">
        <v>11625</v>
      </c>
      <c r="H3685" t="s">
        <v>11626</v>
      </c>
      <c r="I3685" t="s">
        <v>11627</v>
      </c>
      <c r="J3685" t="s">
        <v>11628</v>
      </c>
      <c r="K3685" t="s">
        <v>11649</v>
      </c>
      <c r="L3685" t="s">
        <v>11650</v>
      </c>
      <c r="M3685" t="s">
        <v>11651</v>
      </c>
      <c r="N3685" t="s">
        <v>11675</v>
      </c>
      <c r="O3685" t="s">
        <v>11704</v>
      </c>
      <c r="P3685" t="s">
        <v>11705</v>
      </c>
      <c r="Q3685" t="s">
        <v>11706</v>
      </c>
      <c r="R3685" t="s">
        <v>11707</v>
      </c>
    </row>
    <row r="3686" spans="1:18" x14ac:dyDescent="0.25">
      <c r="A3686" t="s">
        <v>7748</v>
      </c>
      <c r="B3686" t="s">
        <v>7749</v>
      </c>
      <c r="C3686" t="s">
        <v>11819</v>
      </c>
      <c r="D3686" t="s">
        <v>11622</v>
      </c>
      <c r="E3686" t="s">
        <v>11623</v>
      </c>
      <c r="F3686" t="s">
        <v>11624</v>
      </c>
      <c r="G3686" t="s">
        <v>11625</v>
      </c>
      <c r="H3686" t="s">
        <v>11626</v>
      </c>
      <c r="I3686" t="s">
        <v>11627</v>
      </c>
      <c r="J3686" t="s">
        <v>11628</v>
      </c>
      <c r="K3686" t="s">
        <v>11649</v>
      </c>
      <c r="L3686" t="s">
        <v>11650</v>
      </c>
      <c r="M3686" t="s">
        <v>11651</v>
      </c>
      <c r="N3686" t="s">
        <v>11675</v>
      </c>
      <c r="O3686" t="s">
        <v>11704</v>
      </c>
      <c r="P3686" t="s">
        <v>11705</v>
      </c>
      <c r="Q3686" t="s">
        <v>11706</v>
      </c>
      <c r="R3686" t="s">
        <v>11707</v>
      </c>
    </row>
    <row r="3687" spans="1:18" x14ac:dyDescent="0.25">
      <c r="A3687" t="s">
        <v>7750</v>
      </c>
      <c r="B3687" t="s">
        <v>7751</v>
      </c>
      <c r="C3687" t="s">
        <v>11819</v>
      </c>
      <c r="D3687" t="s">
        <v>11622</v>
      </c>
      <c r="E3687" t="s">
        <v>11623</v>
      </c>
      <c r="F3687" t="s">
        <v>11624</v>
      </c>
      <c r="G3687" t="s">
        <v>11625</v>
      </c>
      <c r="H3687" t="s">
        <v>11626</v>
      </c>
      <c r="I3687" t="s">
        <v>11627</v>
      </c>
      <c r="J3687" t="s">
        <v>11628</v>
      </c>
      <c r="K3687" t="s">
        <v>11649</v>
      </c>
      <c r="L3687" t="s">
        <v>11650</v>
      </c>
      <c r="M3687" t="s">
        <v>11651</v>
      </c>
      <c r="N3687" t="s">
        <v>11675</v>
      </c>
      <c r="O3687" t="s">
        <v>11704</v>
      </c>
      <c r="P3687" t="s">
        <v>11705</v>
      </c>
      <c r="Q3687" t="s">
        <v>11706</v>
      </c>
      <c r="R3687" t="s">
        <v>11707</v>
      </c>
    </row>
    <row r="3688" spans="1:18" x14ac:dyDescent="0.25">
      <c r="A3688" t="s">
        <v>7752</v>
      </c>
      <c r="B3688" t="s">
        <v>7753</v>
      </c>
      <c r="C3688" t="s">
        <v>11819</v>
      </c>
      <c r="D3688" t="s">
        <v>11622</v>
      </c>
      <c r="E3688" t="s">
        <v>11623</v>
      </c>
      <c r="F3688" t="s">
        <v>11624</v>
      </c>
      <c r="G3688" t="s">
        <v>11625</v>
      </c>
      <c r="H3688" t="s">
        <v>11626</v>
      </c>
      <c r="I3688" t="s">
        <v>11627</v>
      </c>
      <c r="J3688" t="s">
        <v>11628</v>
      </c>
      <c r="K3688" t="s">
        <v>11649</v>
      </c>
      <c r="L3688" t="s">
        <v>11650</v>
      </c>
      <c r="M3688" t="s">
        <v>11651</v>
      </c>
      <c r="N3688" t="s">
        <v>11675</v>
      </c>
      <c r="O3688" t="s">
        <v>11704</v>
      </c>
      <c r="P3688" t="s">
        <v>11705</v>
      </c>
      <c r="Q3688" t="s">
        <v>11706</v>
      </c>
      <c r="R3688" t="s">
        <v>11707</v>
      </c>
    </row>
    <row r="3689" spans="1:18" x14ac:dyDescent="0.25">
      <c r="A3689" t="s">
        <v>7754</v>
      </c>
      <c r="B3689" t="s">
        <v>7755</v>
      </c>
      <c r="C3689" t="s">
        <v>11819</v>
      </c>
      <c r="D3689" t="s">
        <v>11622</v>
      </c>
      <c r="E3689" t="s">
        <v>11623</v>
      </c>
      <c r="F3689" t="s">
        <v>11624</v>
      </c>
      <c r="G3689" t="s">
        <v>11625</v>
      </c>
      <c r="H3689" t="s">
        <v>11626</v>
      </c>
      <c r="I3689" t="s">
        <v>11627</v>
      </c>
      <c r="J3689" t="s">
        <v>11628</v>
      </c>
      <c r="K3689" t="s">
        <v>11649</v>
      </c>
      <c r="L3689" t="s">
        <v>11650</v>
      </c>
      <c r="M3689" t="s">
        <v>11651</v>
      </c>
      <c r="N3689" t="s">
        <v>11675</v>
      </c>
      <c r="O3689" t="s">
        <v>11704</v>
      </c>
      <c r="P3689" t="s">
        <v>11705</v>
      </c>
      <c r="Q3689" t="s">
        <v>11706</v>
      </c>
      <c r="R3689" t="s">
        <v>11707</v>
      </c>
    </row>
    <row r="3690" spans="1:18" x14ac:dyDescent="0.25">
      <c r="A3690" t="s">
        <v>7756</v>
      </c>
      <c r="B3690" t="s">
        <v>7757</v>
      </c>
      <c r="C3690" t="s">
        <v>11819</v>
      </c>
      <c r="D3690" t="s">
        <v>11622</v>
      </c>
      <c r="E3690" t="s">
        <v>11623</v>
      </c>
      <c r="F3690" t="s">
        <v>11624</v>
      </c>
      <c r="G3690" t="s">
        <v>11625</v>
      </c>
      <c r="H3690" t="s">
        <v>11626</v>
      </c>
      <c r="I3690" t="s">
        <v>11627</v>
      </c>
      <c r="J3690" t="s">
        <v>11628</v>
      </c>
      <c r="K3690" t="s">
        <v>11649</v>
      </c>
      <c r="L3690" t="s">
        <v>11650</v>
      </c>
      <c r="M3690" t="s">
        <v>11651</v>
      </c>
      <c r="N3690" t="s">
        <v>11675</v>
      </c>
      <c r="O3690" t="s">
        <v>11704</v>
      </c>
      <c r="P3690" t="s">
        <v>11705</v>
      </c>
      <c r="Q3690" t="s">
        <v>11706</v>
      </c>
      <c r="R3690" t="s">
        <v>11707</v>
      </c>
    </row>
    <row r="3691" spans="1:18" x14ac:dyDescent="0.25">
      <c r="A3691" t="s">
        <v>7758</v>
      </c>
      <c r="B3691" t="s">
        <v>7759</v>
      </c>
      <c r="C3691" t="s">
        <v>11819</v>
      </c>
      <c r="D3691" t="s">
        <v>11622</v>
      </c>
      <c r="E3691" t="s">
        <v>11623</v>
      </c>
      <c r="F3691" t="s">
        <v>11624</v>
      </c>
      <c r="G3691" t="s">
        <v>11625</v>
      </c>
      <c r="H3691" t="s">
        <v>11626</v>
      </c>
      <c r="I3691" t="s">
        <v>11627</v>
      </c>
      <c r="J3691" t="s">
        <v>11628</v>
      </c>
      <c r="K3691" t="s">
        <v>11649</v>
      </c>
      <c r="L3691" t="s">
        <v>11650</v>
      </c>
      <c r="M3691" t="s">
        <v>11651</v>
      </c>
      <c r="N3691" t="s">
        <v>11675</v>
      </c>
      <c r="O3691" t="s">
        <v>11704</v>
      </c>
      <c r="P3691" t="s">
        <v>11705</v>
      </c>
      <c r="Q3691" t="s">
        <v>11706</v>
      </c>
      <c r="R3691" t="s">
        <v>11707</v>
      </c>
    </row>
    <row r="3692" spans="1:18" x14ac:dyDescent="0.25">
      <c r="A3692" t="s">
        <v>7760</v>
      </c>
      <c r="B3692" t="s">
        <v>7761</v>
      </c>
      <c r="C3692" t="s">
        <v>11819</v>
      </c>
      <c r="D3692" t="s">
        <v>11622</v>
      </c>
      <c r="E3692" t="s">
        <v>11623</v>
      </c>
      <c r="F3692" t="s">
        <v>11624</v>
      </c>
      <c r="G3692" t="s">
        <v>11625</v>
      </c>
      <c r="H3692" t="s">
        <v>11626</v>
      </c>
      <c r="I3692" t="s">
        <v>11627</v>
      </c>
      <c r="J3692" t="s">
        <v>11628</v>
      </c>
      <c r="K3692" t="s">
        <v>11649</v>
      </c>
      <c r="L3692" t="s">
        <v>11650</v>
      </c>
      <c r="M3692" t="s">
        <v>11651</v>
      </c>
      <c r="N3692" t="s">
        <v>11675</v>
      </c>
      <c r="O3692" t="s">
        <v>11704</v>
      </c>
      <c r="P3692" t="s">
        <v>11705</v>
      </c>
      <c r="Q3692" t="s">
        <v>11706</v>
      </c>
      <c r="R3692" t="s">
        <v>11707</v>
      </c>
    </row>
    <row r="3693" spans="1:18" x14ac:dyDescent="0.25">
      <c r="A3693" t="s">
        <v>7762</v>
      </c>
      <c r="B3693" t="s">
        <v>7763</v>
      </c>
      <c r="C3693" t="s">
        <v>11819</v>
      </c>
      <c r="D3693" t="s">
        <v>11622</v>
      </c>
      <c r="E3693" t="s">
        <v>11623</v>
      </c>
      <c r="F3693" t="s">
        <v>11624</v>
      </c>
      <c r="G3693" t="s">
        <v>11625</v>
      </c>
      <c r="H3693" t="s">
        <v>11626</v>
      </c>
      <c r="I3693" t="s">
        <v>11627</v>
      </c>
      <c r="J3693" t="s">
        <v>11628</v>
      </c>
      <c r="K3693" t="s">
        <v>11649</v>
      </c>
      <c r="L3693" t="s">
        <v>11650</v>
      </c>
      <c r="M3693" t="s">
        <v>11651</v>
      </c>
      <c r="N3693" t="s">
        <v>11675</v>
      </c>
      <c r="O3693" t="s">
        <v>11704</v>
      </c>
      <c r="P3693" t="s">
        <v>11705</v>
      </c>
      <c r="Q3693" t="s">
        <v>11706</v>
      </c>
      <c r="R3693" t="s">
        <v>11707</v>
      </c>
    </row>
    <row r="3694" spans="1:18" x14ac:dyDescent="0.25">
      <c r="A3694" t="s">
        <v>7764</v>
      </c>
      <c r="B3694" t="s">
        <v>7765</v>
      </c>
      <c r="C3694" t="s">
        <v>11819</v>
      </c>
      <c r="D3694" t="s">
        <v>11622</v>
      </c>
      <c r="E3694" t="s">
        <v>11623</v>
      </c>
      <c r="F3694" t="s">
        <v>11624</v>
      </c>
      <c r="G3694" t="s">
        <v>11625</v>
      </c>
      <c r="H3694" t="s">
        <v>11626</v>
      </c>
      <c r="I3694" t="s">
        <v>11627</v>
      </c>
      <c r="J3694" t="s">
        <v>11628</v>
      </c>
      <c r="K3694" t="s">
        <v>11649</v>
      </c>
      <c r="L3694" t="s">
        <v>11650</v>
      </c>
      <c r="M3694" t="s">
        <v>11651</v>
      </c>
      <c r="N3694" t="s">
        <v>11675</v>
      </c>
      <c r="O3694" t="s">
        <v>11704</v>
      </c>
      <c r="P3694" t="s">
        <v>11705</v>
      </c>
      <c r="Q3694" t="s">
        <v>11706</v>
      </c>
      <c r="R3694" t="s">
        <v>11707</v>
      </c>
    </row>
    <row r="3695" spans="1:18" x14ac:dyDescent="0.25">
      <c r="A3695" t="s">
        <v>7766</v>
      </c>
      <c r="B3695" t="s">
        <v>7767</v>
      </c>
      <c r="C3695" t="s">
        <v>11819</v>
      </c>
      <c r="D3695" t="s">
        <v>11622</v>
      </c>
      <c r="E3695" t="s">
        <v>11623</v>
      </c>
      <c r="F3695" t="s">
        <v>11624</v>
      </c>
      <c r="G3695" t="s">
        <v>11625</v>
      </c>
      <c r="H3695" t="s">
        <v>11626</v>
      </c>
      <c r="I3695" t="s">
        <v>11627</v>
      </c>
      <c r="J3695" t="s">
        <v>11628</v>
      </c>
      <c r="K3695" t="s">
        <v>11649</v>
      </c>
      <c r="L3695" t="s">
        <v>11650</v>
      </c>
      <c r="M3695" t="s">
        <v>11651</v>
      </c>
      <c r="N3695" t="s">
        <v>11675</v>
      </c>
      <c r="O3695" t="s">
        <v>11704</v>
      </c>
      <c r="P3695" t="s">
        <v>11705</v>
      </c>
      <c r="Q3695" t="s">
        <v>11706</v>
      </c>
      <c r="R3695" t="s">
        <v>11707</v>
      </c>
    </row>
    <row r="3696" spans="1:18" x14ac:dyDescent="0.25">
      <c r="A3696" t="s">
        <v>7768</v>
      </c>
      <c r="B3696" t="s">
        <v>7769</v>
      </c>
      <c r="C3696" t="s">
        <v>11819</v>
      </c>
      <c r="D3696" t="s">
        <v>11622</v>
      </c>
      <c r="E3696" t="s">
        <v>11623</v>
      </c>
      <c r="F3696" t="s">
        <v>11624</v>
      </c>
      <c r="G3696" t="s">
        <v>11625</v>
      </c>
      <c r="H3696" t="s">
        <v>11626</v>
      </c>
      <c r="I3696" t="s">
        <v>11627</v>
      </c>
      <c r="J3696" t="s">
        <v>11628</v>
      </c>
      <c r="K3696" t="s">
        <v>11649</v>
      </c>
      <c r="L3696" t="s">
        <v>11650</v>
      </c>
      <c r="M3696" t="s">
        <v>11651</v>
      </c>
      <c r="N3696" t="s">
        <v>11675</v>
      </c>
      <c r="O3696" t="s">
        <v>11704</v>
      </c>
      <c r="P3696" t="s">
        <v>11705</v>
      </c>
      <c r="Q3696" t="s">
        <v>11706</v>
      </c>
      <c r="R3696" t="s">
        <v>11707</v>
      </c>
    </row>
    <row r="3697" spans="1:19" x14ac:dyDescent="0.25">
      <c r="A3697" t="s">
        <v>7770</v>
      </c>
      <c r="B3697" t="s">
        <v>7771</v>
      </c>
      <c r="C3697" t="s">
        <v>11819</v>
      </c>
      <c r="D3697" t="s">
        <v>11622</v>
      </c>
      <c r="E3697" t="s">
        <v>11623</v>
      </c>
      <c r="F3697" t="s">
        <v>11624</v>
      </c>
      <c r="G3697" t="s">
        <v>11625</v>
      </c>
      <c r="H3697" t="s">
        <v>11626</v>
      </c>
      <c r="I3697" t="s">
        <v>11627</v>
      </c>
      <c r="J3697" t="s">
        <v>11628</v>
      </c>
      <c r="K3697" t="s">
        <v>11649</v>
      </c>
      <c r="L3697" t="s">
        <v>11650</v>
      </c>
      <c r="M3697" t="s">
        <v>11651</v>
      </c>
      <c r="N3697" t="s">
        <v>11675</v>
      </c>
      <c r="O3697" t="s">
        <v>11704</v>
      </c>
      <c r="P3697" t="s">
        <v>11705</v>
      </c>
      <c r="Q3697" t="s">
        <v>11706</v>
      </c>
      <c r="R3697" t="s">
        <v>11707</v>
      </c>
    </row>
    <row r="3698" spans="1:19" x14ac:dyDescent="0.25">
      <c r="A3698" t="s">
        <v>7772</v>
      </c>
      <c r="B3698" t="s">
        <v>7773</v>
      </c>
      <c r="C3698" t="s">
        <v>11819</v>
      </c>
      <c r="D3698" t="s">
        <v>11622</v>
      </c>
      <c r="E3698" t="s">
        <v>11623</v>
      </c>
      <c r="F3698" t="s">
        <v>11624</v>
      </c>
      <c r="G3698" t="s">
        <v>11625</v>
      </c>
      <c r="H3698" t="s">
        <v>11626</v>
      </c>
      <c r="I3698" t="s">
        <v>11627</v>
      </c>
      <c r="J3698" t="s">
        <v>11628</v>
      </c>
      <c r="K3698" t="s">
        <v>11649</v>
      </c>
      <c r="L3698" t="s">
        <v>11650</v>
      </c>
      <c r="M3698" t="s">
        <v>11651</v>
      </c>
      <c r="N3698" t="s">
        <v>11675</v>
      </c>
      <c r="O3698" t="s">
        <v>11704</v>
      </c>
      <c r="P3698" t="s">
        <v>11705</v>
      </c>
      <c r="Q3698" t="s">
        <v>11706</v>
      </c>
      <c r="R3698" t="s">
        <v>11707</v>
      </c>
    </row>
    <row r="3699" spans="1:19" x14ac:dyDescent="0.25">
      <c r="A3699" t="s">
        <v>7774</v>
      </c>
      <c r="B3699" t="s">
        <v>7775</v>
      </c>
      <c r="C3699" t="s">
        <v>11819</v>
      </c>
      <c r="D3699" t="s">
        <v>11622</v>
      </c>
      <c r="E3699" t="s">
        <v>11623</v>
      </c>
      <c r="F3699" t="s">
        <v>11624</v>
      </c>
      <c r="G3699" t="s">
        <v>11625</v>
      </c>
      <c r="H3699" t="s">
        <v>11626</v>
      </c>
      <c r="I3699" t="s">
        <v>11627</v>
      </c>
      <c r="J3699" t="s">
        <v>11628</v>
      </c>
      <c r="K3699" t="s">
        <v>11649</v>
      </c>
      <c r="L3699" t="s">
        <v>11650</v>
      </c>
      <c r="M3699" t="s">
        <v>11651</v>
      </c>
      <c r="N3699" t="s">
        <v>11675</v>
      </c>
      <c r="O3699" t="s">
        <v>11704</v>
      </c>
      <c r="P3699" t="s">
        <v>11705</v>
      </c>
      <c r="Q3699" t="s">
        <v>11706</v>
      </c>
      <c r="R3699" t="s">
        <v>11707</v>
      </c>
    </row>
    <row r="3700" spans="1:19" x14ac:dyDescent="0.25">
      <c r="A3700" t="s">
        <v>7776</v>
      </c>
      <c r="B3700" t="s">
        <v>7777</v>
      </c>
      <c r="C3700" t="s">
        <v>11727</v>
      </c>
      <c r="D3700" t="s">
        <v>11622</v>
      </c>
      <c r="E3700" t="s">
        <v>11623</v>
      </c>
      <c r="F3700" t="s">
        <v>11624</v>
      </c>
      <c r="G3700" t="s">
        <v>11625</v>
      </c>
      <c r="H3700" t="s">
        <v>11626</v>
      </c>
      <c r="I3700" t="s">
        <v>11627</v>
      </c>
      <c r="J3700" t="s">
        <v>11628</v>
      </c>
      <c r="K3700" t="s">
        <v>11649</v>
      </c>
      <c r="L3700" t="s">
        <v>11650</v>
      </c>
      <c r="M3700" t="s">
        <v>11651</v>
      </c>
      <c r="N3700" t="s">
        <v>11652</v>
      </c>
      <c r="O3700" t="s">
        <v>11653</v>
      </c>
      <c r="P3700" t="s">
        <v>11728</v>
      </c>
      <c r="Q3700" t="s">
        <v>11729</v>
      </c>
      <c r="R3700" t="s">
        <v>11730</v>
      </c>
      <c r="S3700" t="s">
        <v>12030</v>
      </c>
    </row>
    <row r="3701" spans="1:19" x14ac:dyDescent="0.25">
      <c r="A3701" t="s">
        <v>7778</v>
      </c>
      <c r="B3701" t="s">
        <v>7779</v>
      </c>
      <c r="C3701" t="s">
        <v>11727</v>
      </c>
      <c r="D3701" t="s">
        <v>11622</v>
      </c>
      <c r="E3701" t="s">
        <v>11623</v>
      </c>
      <c r="F3701" t="s">
        <v>11624</v>
      </c>
      <c r="G3701" t="s">
        <v>11625</v>
      </c>
      <c r="H3701" t="s">
        <v>11626</v>
      </c>
      <c r="I3701" t="s">
        <v>11627</v>
      </c>
      <c r="J3701" t="s">
        <v>11628</v>
      </c>
      <c r="K3701" t="s">
        <v>11649</v>
      </c>
      <c r="L3701" t="s">
        <v>11650</v>
      </c>
      <c r="M3701" t="s">
        <v>11651</v>
      </c>
      <c r="N3701" t="s">
        <v>11652</v>
      </c>
      <c r="O3701" t="s">
        <v>11653</v>
      </c>
      <c r="P3701" t="s">
        <v>11728</v>
      </c>
      <c r="Q3701" t="s">
        <v>11729</v>
      </c>
      <c r="R3701" t="s">
        <v>11730</v>
      </c>
      <c r="S3701" t="s">
        <v>12030</v>
      </c>
    </row>
    <row r="3702" spans="1:19" x14ac:dyDescent="0.25">
      <c r="A3702" t="s">
        <v>7780</v>
      </c>
      <c r="B3702" t="s">
        <v>7781</v>
      </c>
      <c r="C3702" t="s">
        <v>11727</v>
      </c>
      <c r="D3702" t="s">
        <v>11622</v>
      </c>
      <c r="E3702" t="s">
        <v>11623</v>
      </c>
      <c r="F3702" t="s">
        <v>11624</v>
      </c>
      <c r="G3702" t="s">
        <v>11625</v>
      </c>
      <c r="H3702" t="s">
        <v>11626</v>
      </c>
      <c r="I3702" t="s">
        <v>11627</v>
      </c>
      <c r="J3702" t="s">
        <v>11628</v>
      </c>
      <c r="K3702" t="s">
        <v>11649</v>
      </c>
      <c r="L3702" t="s">
        <v>11650</v>
      </c>
      <c r="M3702" t="s">
        <v>11651</v>
      </c>
      <c r="N3702" t="s">
        <v>11652</v>
      </c>
      <c r="O3702" t="s">
        <v>11653</v>
      </c>
      <c r="P3702" t="s">
        <v>11728</v>
      </c>
      <c r="Q3702" t="s">
        <v>11729</v>
      </c>
      <c r="R3702" t="s">
        <v>11730</v>
      </c>
      <c r="S3702" t="s">
        <v>12030</v>
      </c>
    </row>
    <row r="3703" spans="1:19" x14ac:dyDescent="0.25">
      <c r="A3703" t="s">
        <v>7782</v>
      </c>
      <c r="B3703" t="s">
        <v>7783</v>
      </c>
      <c r="C3703" t="s">
        <v>11727</v>
      </c>
      <c r="D3703" t="s">
        <v>11622</v>
      </c>
      <c r="E3703" t="s">
        <v>11623</v>
      </c>
      <c r="F3703" t="s">
        <v>11624</v>
      </c>
      <c r="G3703" t="s">
        <v>11625</v>
      </c>
      <c r="H3703" t="s">
        <v>11626</v>
      </c>
      <c r="I3703" t="s">
        <v>11627</v>
      </c>
      <c r="J3703" t="s">
        <v>11628</v>
      </c>
      <c r="K3703" t="s">
        <v>11649</v>
      </c>
      <c r="L3703" t="s">
        <v>11650</v>
      </c>
      <c r="M3703" t="s">
        <v>11651</v>
      </c>
      <c r="N3703" t="s">
        <v>11652</v>
      </c>
      <c r="O3703" t="s">
        <v>11653</v>
      </c>
      <c r="P3703" t="s">
        <v>11728</v>
      </c>
      <c r="Q3703" t="s">
        <v>11729</v>
      </c>
      <c r="R3703" t="s">
        <v>11730</v>
      </c>
      <c r="S3703" t="s">
        <v>12030</v>
      </c>
    </row>
    <row r="3704" spans="1:19" x14ac:dyDescent="0.25">
      <c r="A3704" t="s">
        <v>7784</v>
      </c>
      <c r="B3704" t="s">
        <v>7785</v>
      </c>
      <c r="C3704" t="s">
        <v>11727</v>
      </c>
      <c r="D3704" t="s">
        <v>11622</v>
      </c>
      <c r="E3704" t="s">
        <v>11623</v>
      </c>
      <c r="F3704" t="s">
        <v>11624</v>
      </c>
      <c r="G3704" t="s">
        <v>11625</v>
      </c>
      <c r="H3704" t="s">
        <v>11626</v>
      </c>
      <c r="I3704" t="s">
        <v>11627</v>
      </c>
      <c r="J3704" t="s">
        <v>11628</v>
      </c>
      <c r="K3704" t="s">
        <v>11649</v>
      </c>
      <c r="L3704" t="s">
        <v>11650</v>
      </c>
      <c r="M3704" t="s">
        <v>11651</v>
      </c>
      <c r="N3704" t="s">
        <v>11652</v>
      </c>
      <c r="O3704" t="s">
        <v>11653</v>
      </c>
      <c r="P3704" t="s">
        <v>11728</v>
      </c>
      <c r="Q3704" t="s">
        <v>11729</v>
      </c>
      <c r="R3704" t="s">
        <v>11730</v>
      </c>
      <c r="S3704" t="s">
        <v>12030</v>
      </c>
    </row>
    <row r="3705" spans="1:19" x14ac:dyDescent="0.25">
      <c r="A3705" t="s">
        <v>7786</v>
      </c>
      <c r="B3705" t="s">
        <v>7787</v>
      </c>
      <c r="C3705" t="s">
        <v>11727</v>
      </c>
      <c r="D3705" t="s">
        <v>11622</v>
      </c>
      <c r="E3705" t="s">
        <v>11623</v>
      </c>
      <c r="F3705" t="s">
        <v>11624</v>
      </c>
      <c r="G3705" t="s">
        <v>11625</v>
      </c>
      <c r="H3705" t="s">
        <v>11626</v>
      </c>
      <c r="I3705" t="s">
        <v>11627</v>
      </c>
      <c r="J3705" t="s">
        <v>11628</v>
      </c>
      <c r="K3705" t="s">
        <v>11649</v>
      </c>
      <c r="L3705" t="s">
        <v>11650</v>
      </c>
      <c r="M3705" t="s">
        <v>11651</v>
      </c>
      <c r="N3705" t="s">
        <v>11652</v>
      </c>
      <c r="O3705" t="s">
        <v>11653</v>
      </c>
      <c r="P3705" t="s">
        <v>11728</v>
      </c>
      <c r="Q3705" t="s">
        <v>11729</v>
      </c>
      <c r="R3705" t="s">
        <v>11730</v>
      </c>
      <c r="S3705" t="s">
        <v>12030</v>
      </c>
    </row>
    <row r="3706" spans="1:19" x14ac:dyDescent="0.25">
      <c r="A3706" t="s">
        <v>7788</v>
      </c>
      <c r="B3706" t="s">
        <v>7789</v>
      </c>
      <c r="C3706" t="s">
        <v>11727</v>
      </c>
      <c r="D3706" t="s">
        <v>11622</v>
      </c>
      <c r="E3706" t="s">
        <v>11623</v>
      </c>
      <c r="F3706" t="s">
        <v>11624</v>
      </c>
      <c r="G3706" t="s">
        <v>11625</v>
      </c>
      <c r="H3706" t="s">
        <v>11626</v>
      </c>
      <c r="I3706" t="s">
        <v>11627</v>
      </c>
      <c r="J3706" t="s">
        <v>11628</v>
      </c>
      <c r="K3706" t="s">
        <v>11649</v>
      </c>
      <c r="L3706" t="s">
        <v>11650</v>
      </c>
      <c r="M3706" t="s">
        <v>11651</v>
      </c>
      <c r="N3706" t="s">
        <v>11652</v>
      </c>
      <c r="O3706" t="s">
        <v>11653</v>
      </c>
      <c r="P3706" t="s">
        <v>11728</v>
      </c>
      <c r="Q3706" t="s">
        <v>11729</v>
      </c>
      <c r="R3706" t="s">
        <v>11730</v>
      </c>
      <c r="S3706" t="s">
        <v>12030</v>
      </c>
    </row>
    <row r="3707" spans="1:19" x14ac:dyDescent="0.25">
      <c r="A3707" t="s">
        <v>7790</v>
      </c>
      <c r="B3707" t="s">
        <v>7791</v>
      </c>
      <c r="C3707" t="s">
        <v>11727</v>
      </c>
      <c r="D3707" t="s">
        <v>11622</v>
      </c>
      <c r="E3707" t="s">
        <v>11623</v>
      </c>
      <c r="F3707" t="s">
        <v>11624</v>
      </c>
      <c r="G3707" t="s">
        <v>11625</v>
      </c>
      <c r="H3707" t="s">
        <v>11626</v>
      </c>
      <c r="I3707" t="s">
        <v>11627</v>
      </c>
      <c r="J3707" t="s">
        <v>11628</v>
      </c>
      <c r="K3707" t="s">
        <v>11649</v>
      </c>
      <c r="L3707" t="s">
        <v>11650</v>
      </c>
      <c r="M3707" t="s">
        <v>11651</v>
      </c>
      <c r="N3707" t="s">
        <v>11652</v>
      </c>
      <c r="O3707" t="s">
        <v>11653</v>
      </c>
      <c r="P3707" t="s">
        <v>11728</v>
      </c>
      <c r="Q3707" t="s">
        <v>11729</v>
      </c>
      <c r="R3707" t="s">
        <v>11730</v>
      </c>
      <c r="S3707" t="s">
        <v>12030</v>
      </c>
    </row>
    <row r="3708" spans="1:19" x14ac:dyDescent="0.25">
      <c r="A3708" t="s">
        <v>7792</v>
      </c>
      <c r="B3708" t="s">
        <v>7793</v>
      </c>
      <c r="C3708" t="s">
        <v>11727</v>
      </c>
      <c r="D3708" t="s">
        <v>11622</v>
      </c>
      <c r="E3708" t="s">
        <v>11623</v>
      </c>
      <c r="F3708" t="s">
        <v>11624</v>
      </c>
      <c r="G3708" t="s">
        <v>11625</v>
      </c>
      <c r="H3708" t="s">
        <v>11626</v>
      </c>
      <c r="I3708" t="s">
        <v>11627</v>
      </c>
      <c r="J3708" t="s">
        <v>11628</v>
      </c>
      <c r="K3708" t="s">
        <v>11649</v>
      </c>
      <c r="L3708" t="s">
        <v>11650</v>
      </c>
      <c r="M3708" t="s">
        <v>11651</v>
      </c>
      <c r="N3708" t="s">
        <v>11652</v>
      </c>
      <c r="O3708" t="s">
        <v>11653</v>
      </c>
      <c r="P3708" t="s">
        <v>11728</v>
      </c>
      <c r="Q3708" t="s">
        <v>11729</v>
      </c>
      <c r="R3708" t="s">
        <v>11730</v>
      </c>
      <c r="S3708" t="s">
        <v>12030</v>
      </c>
    </row>
    <row r="3709" spans="1:19" x14ac:dyDescent="0.25">
      <c r="A3709" t="s">
        <v>7794</v>
      </c>
      <c r="B3709" t="s">
        <v>7795</v>
      </c>
      <c r="C3709" t="s">
        <v>11727</v>
      </c>
      <c r="D3709" t="s">
        <v>11622</v>
      </c>
      <c r="E3709" t="s">
        <v>11623</v>
      </c>
      <c r="F3709" t="s">
        <v>11624</v>
      </c>
      <c r="G3709" t="s">
        <v>11625</v>
      </c>
      <c r="H3709" t="s">
        <v>11626</v>
      </c>
      <c r="I3709" t="s">
        <v>11627</v>
      </c>
      <c r="J3709" t="s">
        <v>11628</v>
      </c>
      <c r="K3709" t="s">
        <v>11649</v>
      </c>
      <c r="L3709" t="s">
        <v>11650</v>
      </c>
      <c r="M3709" t="s">
        <v>11651</v>
      </c>
      <c r="N3709" t="s">
        <v>11652</v>
      </c>
      <c r="O3709" t="s">
        <v>11653</v>
      </c>
      <c r="P3709" t="s">
        <v>11728</v>
      </c>
      <c r="Q3709" t="s">
        <v>11729</v>
      </c>
      <c r="R3709" t="s">
        <v>11730</v>
      </c>
      <c r="S3709" t="s">
        <v>12030</v>
      </c>
    </row>
    <row r="3710" spans="1:19" x14ac:dyDescent="0.25">
      <c r="A3710" t="s">
        <v>7796</v>
      </c>
      <c r="B3710" t="s">
        <v>7797</v>
      </c>
      <c r="C3710" t="s">
        <v>11727</v>
      </c>
      <c r="D3710" t="s">
        <v>11622</v>
      </c>
      <c r="E3710" t="s">
        <v>11623</v>
      </c>
      <c r="F3710" t="s">
        <v>11624</v>
      </c>
      <c r="G3710" t="s">
        <v>11625</v>
      </c>
      <c r="H3710" t="s">
        <v>11626</v>
      </c>
      <c r="I3710" t="s">
        <v>11627</v>
      </c>
      <c r="J3710" t="s">
        <v>11628</v>
      </c>
      <c r="K3710" t="s">
        <v>11649</v>
      </c>
      <c r="L3710" t="s">
        <v>11650</v>
      </c>
      <c r="M3710" t="s">
        <v>11651</v>
      </c>
      <c r="N3710" t="s">
        <v>11652</v>
      </c>
      <c r="O3710" t="s">
        <v>11653</v>
      </c>
      <c r="P3710" t="s">
        <v>11728</v>
      </c>
      <c r="Q3710" t="s">
        <v>11729</v>
      </c>
      <c r="R3710" t="s">
        <v>11730</v>
      </c>
      <c r="S3710" t="s">
        <v>12030</v>
      </c>
    </row>
    <row r="3711" spans="1:19" x14ac:dyDescent="0.25">
      <c r="A3711" t="s">
        <v>7798</v>
      </c>
      <c r="B3711" t="s">
        <v>7799</v>
      </c>
      <c r="C3711" t="s">
        <v>11727</v>
      </c>
      <c r="D3711" t="s">
        <v>11622</v>
      </c>
      <c r="E3711" t="s">
        <v>11623</v>
      </c>
      <c r="F3711" t="s">
        <v>11624</v>
      </c>
      <c r="G3711" t="s">
        <v>11625</v>
      </c>
      <c r="H3711" t="s">
        <v>11626</v>
      </c>
      <c r="I3711" t="s">
        <v>11627</v>
      </c>
      <c r="J3711" t="s">
        <v>11628</v>
      </c>
      <c r="K3711" t="s">
        <v>11649</v>
      </c>
      <c r="L3711" t="s">
        <v>11650</v>
      </c>
      <c r="M3711" t="s">
        <v>11651</v>
      </c>
      <c r="N3711" t="s">
        <v>11652</v>
      </c>
      <c r="O3711" t="s">
        <v>11653</v>
      </c>
      <c r="P3711" t="s">
        <v>11728</v>
      </c>
      <c r="Q3711" t="s">
        <v>11729</v>
      </c>
      <c r="R3711" t="s">
        <v>11730</v>
      </c>
      <c r="S3711" t="s">
        <v>12030</v>
      </c>
    </row>
    <row r="3712" spans="1:19" x14ac:dyDescent="0.25">
      <c r="A3712" t="s">
        <v>7800</v>
      </c>
      <c r="B3712" t="s">
        <v>7801</v>
      </c>
      <c r="C3712" t="s">
        <v>11727</v>
      </c>
      <c r="D3712" t="s">
        <v>11622</v>
      </c>
      <c r="E3712" t="s">
        <v>11623</v>
      </c>
      <c r="F3712" t="s">
        <v>11624</v>
      </c>
      <c r="G3712" t="s">
        <v>11625</v>
      </c>
      <c r="H3712" t="s">
        <v>11626</v>
      </c>
      <c r="I3712" t="s">
        <v>11627</v>
      </c>
      <c r="J3712" t="s">
        <v>11628</v>
      </c>
      <c r="K3712" t="s">
        <v>11649</v>
      </c>
      <c r="L3712" t="s">
        <v>11650</v>
      </c>
      <c r="M3712" t="s">
        <v>11651</v>
      </c>
      <c r="N3712" t="s">
        <v>11652</v>
      </c>
      <c r="O3712" t="s">
        <v>11653</v>
      </c>
      <c r="P3712" t="s">
        <v>11728</v>
      </c>
      <c r="Q3712" t="s">
        <v>11729</v>
      </c>
      <c r="R3712" t="s">
        <v>11730</v>
      </c>
      <c r="S3712" t="s">
        <v>12030</v>
      </c>
    </row>
    <row r="3713" spans="1:19" x14ac:dyDescent="0.25">
      <c r="A3713" t="s">
        <v>7802</v>
      </c>
      <c r="B3713" t="s">
        <v>7803</v>
      </c>
      <c r="C3713" t="s">
        <v>11727</v>
      </c>
      <c r="D3713" t="s">
        <v>11622</v>
      </c>
      <c r="E3713" t="s">
        <v>11623</v>
      </c>
      <c r="F3713" t="s">
        <v>11624</v>
      </c>
      <c r="G3713" t="s">
        <v>11625</v>
      </c>
      <c r="H3713" t="s">
        <v>11626</v>
      </c>
      <c r="I3713" t="s">
        <v>11627</v>
      </c>
      <c r="J3713" t="s">
        <v>11628</v>
      </c>
      <c r="K3713" t="s">
        <v>11649</v>
      </c>
      <c r="L3713" t="s">
        <v>11650</v>
      </c>
      <c r="M3713" t="s">
        <v>11651</v>
      </c>
      <c r="N3713" t="s">
        <v>11652</v>
      </c>
      <c r="O3713" t="s">
        <v>11653</v>
      </c>
      <c r="P3713" t="s">
        <v>11728</v>
      </c>
      <c r="Q3713" t="s">
        <v>11729</v>
      </c>
      <c r="R3713" t="s">
        <v>11730</v>
      </c>
      <c r="S3713" t="s">
        <v>12030</v>
      </c>
    </row>
    <row r="3714" spans="1:19" x14ac:dyDescent="0.25">
      <c r="A3714" t="s">
        <v>7804</v>
      </c>
      <c r="B3714" t="s">
        <v>7805</v>
      </c>
      <c r="C3714" t="s">
        <v>11727</v>
      </c>
      <c r="D3714" t="s">
        <v>11622</v>
      </c>
      <c r="E3714" t="s">
        <v>11623</v>
      </c>
      <c r="F3714" t="s">
        <v>11624</v>
      </c>
      <c r="G3714" t="s">
        <v>11625</v>
      </c>
      <c r="H3714" t="s">
        <v>11626</v>
      </c>
      <c r="I3714" t="s">
        <v>11627</v>
      </c>
      <c r="J3714" t="s">
        <v>11628</v>
      </c>
      <c r="K3714" t="s">
        <v>11649</v>
      </c>
      <c r="L3714" t="s">
        <v>11650</v>
      </c>
      <c r="M3714" t="s">
        <v>11651</v>
      </c>
      <c r="N3714" t="s">
        <v>11652</v>
      </c>
      <c r="O3714" t="s">
        <v>11653</v>
      </c>
      <c r="P3714" t="s">
        <v>11728</v>
      </c>
      <c r="Q3714" t="s">
        <v>11729</v>
      </c>
      <c r="R3714" t="s">
        <v>11730</v>
      </c>
      <c r="S3714" t="s">
        <v>12030</v>
      </c>
    </row>
    <row r="3715" spans="1:19" x14ac:dyDescent="0.25">
      <c r="A3715" t="s">
        <v>7806</v>
      </c>
      <c r="B3715" t="s">
        <v>7807</v>
      </c>
      <c r="C3715" t="s">
        <v>11727</v>
      </c>
      <c r="D3715" t="s">
        <v>11622</v>
      </c>
      <c r="E3715" t="s">
        <v>11623</v>
      </c>
      <c r="F3715" t="s">
        <v>11624</v>
      </c>
      <c r="G3715" t="s">
        <v>11625</v>
      </c>
      <c r="H3715" t="s">
        <v>11626</v>
      </c>
      <c r="I3715" t="s">
        <v>11627</v>
      </c>
      <c r="J3715" t="s">
        <v>11628</v>
      </c>
      <c r="K3715" t="s">
        <v>11649</v>
      </c>
      <c r="L3715" t="s">
        <v>11650</v>
      </c>
      <c r="M3715" t="s">
        <v>11651</v>
      </c>
      <c r="N3715" t="s">
        <v>11652</v>
      </c>
      <c r="O3715" t="s">
        <v>11653</v>
      </c>
      <c r="P3715" t="s">
        <v>11728</v>
      </c>
      <c r="Q3715" t="s">
        <v>11729</v>
      </c>
      <c r="R3715" t="s">
        <v>11730</v>
      </c>
      <c r="S3715" t="s">
        <v>12030</v>
      </c>
    </row>
    <row r="3716" spans="1:19" x14ac:dyDescent="0.25">
      <c r="A3716" t="s">
        <v>7808</v>
      </c>
      <c r="B3716" t="s">
        <v>7809</v>
      </c>
      <c r="C3716" t="s">
        <v>11727</v>
      </c>
      <c r="D3716" t="s">
        <v>11622</v>
      </c>
      <c r="E3716" t="s">
        <v>11623</v>
      </c>
      <c r="F3716" t="s">
        <v>11624</v>
      </c>
      <c r="G3716" t="s">
        <v>11625</v>
      </c>
      <c r="H3716" t="s">
        <v>11626</v>
      </c>
      <c r="I3716" t="s">
        <v>11627</v>
      </c>
      <c r="J3716" t="s">
        <v>11628</v>
      </c>
      <c r="K3716" t="s">
        <v>11649</v>
      </c>
      <c r="L3716" t="s">
        <v>11650</v>
      </c>
      <c r="M3716" t="s">
        <v>11651</v>
      </c>
      <c r="N3716" t="s">
        <v>11652</v>
      </c>
      <c r="O3716" t="s">
        <v>11653</v>
      </c>
      <c r="P3716" t="s">
        <v>11728</v>
      </c>
      <c r="Q3716" t="s">
        <v>11729</v>
      </c>
      <c r="R3716" t="s">
        <v>11730</v>
      </c>
      <c r="S3716" t="s">
        <v>12030</v>
      </c>
    </row>
    <row r="3717" spans="1:19" x14ac:dyDescent="0.25">
      <c r="A3717" t="s">
        <v>7810</v>
      </c>
      <c r="B3717" t="s">
        <v>7811</v>
      </c>
      <c r="C3717" t="s">
        <v>11727</v>
      </c>
      <c r="D3717" t="s">
        <v>11622</v>
      </c>
      <c r="E3717" t="s">
        <v>11623</v>
      </c>
      <c r="F3717" t="s">
        <v>11624</v>
      </c>
      <c r="G3717" t="s">
        <v>11625</v>
      </c>
      <c r="H3717" t="s">
        <v>11626</v>
      </c>
      <c r="I3717" t="s">
        <v>11627</v>
      </c>
      <c r="J3717" t="s">
        <v>11628</v>
      </c>
      <c r="K3717" t="s">
        <v>11649</v>
      </c>
      <c r="L3717" t="s">
        <v>11650</v>
      </c>
      <c r="M3717" t="s">
        <v>11651</v>
      </c>
      <c r="N3717" t="s">
        <v>11652</v>
      </c>
      <c r="O3717" t="s">
        <v>11653</v>
      </c>
      <c r="P3717" t="s">
        <v>11728</v>
      </c>
      <c r="Q3717" t="s">
        <v>11729</v>
      </c>
      <c r="R3717" t="s">
        <v>11730</v>
      </c>
      <c r="S3717" t="s">
        <v>12030</v>
      </c>
    </row>
    <row r="3718" spans="1:19" x14ac:dyDescent="0.25">
      <c r="A3718" t="s">
        <v>7812</v>
      </c>
      <c r="B3718" t="s">
        <v>7813</v>
      </c>
      <c r="C3718" t="s">
        <v>11727</v>
      </c>
      <c r="D3718" t="s">
        <v>11622</v>
      </c>
      <c r="E3718" t="s">
        <v>11623</v>
      </c>
      <c r="F3718" t="s">
        <v>11624</v>
      </c>
      <c r="G3718" t="s">
        <v>11625</v>
      </c>
      <c r="H3718" t="s">
        <v>11626</v>
      </c>
      <c r="I3718" t="s">
        <v>11627</v>
      </c>
      <c r="J3718" t="s">
        <v>11628</v>
      </c>
      <c r="K3718" t="s">
        <v>11649</v>
      </c>
      <c r="L3718" t="s">
        <v>11650</v>
      </c>
      <c r="M3718" t="s">
        <v>11651</v>
      </c>
      <c r="N3718" t="s">
        <v>11652</v>
      </c>
      <c r="O3718" t="s">
        <v>11653</v>
      </c>
      <c r="P3718" t="s">
        <v>11728</v>
      </c>
      <c r="Q3718" t="s">
        <v>11729</v>
      </c>
      <c r="R3718" t="s">
        <v>11730</v>
      </c>
      <c r="S3718" t="s">
        <v>12030</v>
      </c>
    </row>
    <row r="3719" spans="1:19" x14ac:dyDescent="0.25">
      <c r="A3719" t="s">
        <v>7814</v>
      </c>
      <c r="B3719" t="s">
        <v>7815</v>
      </c>
      <c r="C3719" t="s">
        <v>11727</v>
      </c>
      <c r="D3719" t="s">
        <v>11622</v>
      </c>
      <c r="E3719" t="s">
        <v>11623</v>
      </c>
      <c r="F3719" t="s">
        <v>11624</v>
      </c>
      <c r="G3719" t="s">
        <v>11625</v>
      </c>
      <c r="H3719" t="s">
        <v>11626</v>
      </c>
      <c r="I3719" t="s">
        <v>11627</v>
      </c>
      <c r="J3719" t="s">
        <v>11628</v>
      </c>
      <c r="K3719" t="s">
        <v>11649</v>
      </c>
      <c r="L3719" t="s">
        <v>11650</v>
      </c>
      <c r="M3719" t="s">
        <v>11651</v>
      </c>
      <c r="N3719" t="s">
        <v>11652</v>
      </c>
      <c r="O3719" t="s">
        <v>11653</v>
      </c>
      <c r="P3719" t="s">
        <v>11728</v>
      </c>
      <c r="Q3719" t="s">
        <v>11729</v>
      </c>
      <c r="R3719" t="s">
        <v>11730</v>
      </c>
      <c r="S3719" t="s">
        <v>12030</v>
      </c>
    </row>
    <row r="3720" spans="1:19" x14ac:dyDescent="0.25">
      <c r="A3720" t="s">
        <v>7816</v>
      </c>
      <c r="B3720" t="s">
        <v>7817</v>
      </c>
      <c r="C3720" t="s">
        <v>11727</v>
      </c>
      <c r="D3720" t="s">
        <v>11622</v>
      </c>
      <c r="E3720" t="s">
        <v>11623</v>
      </c>
      <c r="F3720" t="s">
        <v>11624</v>
      </c>
      <c r="G3720" t="s">
        <v>11625</v>
      </c>
      <c r="H3720" t="s">
        <v>11626</v>
      </c>
      <c r="I3720" t="s">
        <v>11627</v>
      </c>
      <c r="J3720" t="s">
        <v>11628</v>
      </c>
      <c r="K3720" t="s">
        <v>11649</v>
      </c>
      <c r="L3720" t="s">
        <v>11650</v>
      </c>
      <c r="M3720" t="s">
        <v>11651</v>
      </c>
      <c r="N3720" t="s">
        <v>11652</v>
      </c>
      <c r="O3720" t="s">
        <v>11653</v>
      </c>
      <c r="P3720" t="s">
        <v>11728</v>
      </c>
      <c r="Q3720" t="s">
        <v>11729</v>
      </c>
      <c r="R3720" t="s">
        <v>11730</v>
      </c>
      <c r="S3720" t="s">
        <v>12030</v>
      </c>
    </row>
    <row r="3721" spans="1:19" x14ac:dyDescent="0.25">
      <c r="A3721" t="s">
        <v>7818</v>
      </c>
      <c r="B3721" t="s">
        <v>7819</v>
      </c>
      <c r="C3721" t="s">
        <v>11727</v>
      </c>
      <c r="D3721" t="s">
        <v>11622</v>
      </c>
      <c r="E3721" t="s">
        <v>11623</v>
      </c>
      <c r="F3721" t="s">
        <v>11624</v>
      </c>
      <c r="G3721" t="s">
        <v>11625</v>
      </c>
      <c r="H3721" t="s">
        <v>11626</v>
      </c>
      <c r="I3721" t="s">
        <v>11627</v>
      </c>
      <c r="J3721" t="s">
        <v>11628</v>
      </c>
      <c r="K3721" t="s">
        <v>11649</v>
      </c>
      <c r="L3721" t="s">
        <v>11650</v>
      </c>
      <c r="M3721" t="s">
        <v>11651</v>
      </c>
      <c r="N3721" t="s">
        <v>11652</v>
      </c>
      <c r="O3721" t="s">
        <v>11653</v>
      </c>
      <c r="P3721" t="s">
        <v>11728</v>
      </c>
      <c r="Q3721" t="s">
        <v>11729</v>
      </c>
      <c r="R3721" t="s">
        <v>11730</v>
      </c>
      <c r="S3721" t="s">
        <v>12030</v>
      </c>
    </row>
    <row r="3722" spans="1:19" x14ac:dyDescent="0.25">
      <c r="A3722" t="s">
        <v>7820</v>
      </c>
      <c r="B3722" t="s">
        <v>7821</v>
      </c>
      <c r="C3722" t="s">
        <v>11727</v>
      </c>
      <c r="D3722" t="s">
        <v>11622</v>
      </c>
      <c r="E3722" t="s">
        <v>11623</v>
      </c>
      <c r="F3722" t="s">
        <v>11624</v>
      </c>
      <c r="G3722" t="s">
        <v>11625</v>
      </c>
      <c r="H3722" t="s">
        <v>11626</v>
      </c>
      <c r="I3722" t="s">
        <v>11627</v>
      </c>
      <c r="J3722" t="s">
        <v>11628</v>
      </c>
      <c r="K3722" t="s">
        <v>11649</v>
      </c>
      <c r="L3722" t="s">
        <v>11650</v>
      </c>
      <c r="M3722" t="s">
        <v>11651</v>
      </c>
      <c r="N3722" t="s">
        <v>11652</v>
      </c>
      <c r="O3722" t="s">
        <v>11653</v>
      </c>
      <c r="P3722" t="s">
        <v>11728</v>
      </c>
      <c r="Q3722" t="s">
        <v>11729</v>
      </c>
      <c r="R3722" t="s">
        <v>11730</v>
      </c>
      <c r="S3722" t="s">
        <v>12030</v>
      </c>
    </row>
    <row r="3723" spans="1:19" x14ac:dyDescent="0.25">
      <c r="A3723" t="s">
        <v>7822</v>
      </c>
      <c r="B3723" t="s">
        <v>7823</v>
      </c>
      <c r="C3723" t="s">
        <v>11727</v>
      </c>
      <c r="D3723" t="s">
        <v>11622</v>
      </c>
      <c r="E3723" t="s">
        <v>11623</v>
      </c>
      <c r="F3723" t="s">
        <v>11624</v>
      </c>
      <c r="G3723" t="s">
        <v>11625</v>
      </c>
      <c r="H3723" t="s">
        <v>11626</v>
      </c>
      <c r="I3723" t="s">
        <v>11627</v>
      </c>
      <c r="J3723" t="s">
        <v>11628</v>
      </c>
      <c r="K3723" t="s">
        <v>11649</v>
      </c>
      <c r="L3723" t="s">
        <v>11650</v>
      </c>
      <c r="M3723" t="s">
        <v>11651</v>
      </c>
      <c r="N3723" t="s">
        <v>11652</v>
      </c>
      <c r="O3723" t="s">
        <v>11653</v>
      </c>
      <c r="P3723" t="s">
        <v>11728</v>
      </c>
      <c r="Q3723" t="s">
        <v>11729</v>
      </c>
      <c r="R3723" t="s">
        <v>11730</v>
      </c>
      <c r="S3723" t="s">
        <v>12030</v>
      </c>
    </row>
    <row r="3724" spans="1:19" x14ac:dyDescent="0.25">
      <c r="A3724" t="s">
        <v>7824</v>
      </c>
      <c r="B3724" t="s">
        <v>7825</v>
      </c>
      <c r="C3724" t="s">
        <v>11727</v>
      </c>
      <c r="D3724" t="s">
        <v>11622</v>
      </c>
      <c r="E3724" t="s">
        <v>11623</v>
      </c>
      <c r="F3724" t="s">
        <v>11624</v>
      </c>
      <c r="G3724" t="s">
        <v>11625</v>
      </c>
      <c r="H3724" t="s">
        <v>11626</v>
      </c>
      <c r="I3724" t="s">
        <v>11627</v>
      </c>
      <c r="J3724" t="s">
        <v>11628</v>
      </c>
      <c r="K3724" t="s">
        <v>11649</v>
      </c>
      <c r="L3724" t="s">
        <v>11650</v>
      </c>
      <c r="M3724" t="s">
        <v>11651</v>
      </c>
      <c r="N3724" t="s">
        <v>11652</v>
      </c>
      <c r="O3724" t="s">
        <v>11653</v>
      </c>
      <c r="P3724" t="s">
        <v>11728</v>
      </c>
      <c r="Q3724" t="s">
        <v>11729</v>
      </c>
      <c r="R3724" t="s">
        <v>11730</v>
      </c>
      <c r="S3724" t="s">
        <v>12030</v>
      </c>
    </row>
    <row r="3725" spans="1:19" x14ac:dyDescent="0.25">
      <c r="A3725" t="s">
        <v>7826</v>
      </c>
      <c r="B3725" t="s">
        <v>7827</v>
      </c>
      <c r="C3725" t="s">
        <v>11727</v>
      </c>
      <c r="D3725" t="s">
        <v>11622</v>
      </c>
      <c r="E3725" t="s">
        <v>11623</v>
      </c>
      <c r="F3725" t="s">
        <v>11624</v>
      </c>
      <c r="G3725" t="s">
        <v>11625</v>
      </c>
      <c r="H3725" t="s">
        <v>11626</v>
      </c>
      <c r="I3725" t="s">
        <v>11627</v>
      </c>
      <c r="J3725" t="s">
        <v>11628</v>
      </c>
      <c r="K3725" t="s">
        <v>11649</v>
      </c>
      <c r="L3725" t="s">
        <v>11650</v>
      </c>
      <c r="M3725" t="s">
        <v>11651</v>
      </c>
      <c r="N3725" t="s">
        <v>11652</v>
      </c>
      <c r="O3725" t="s">
        <v>11653</v>
      </c>
      <c r="P3725" t="s">
        <v>11728</v>
      </c>
      <c r="Q3725" t="s">
        <v>11729</v>
      </c>
      <c r="R3725" t="s">
        <v>11730</v>
      </c>
      <c r="S3725" t="s">
        <v>12030</v>
      </c>
    </row>
    <row r="3726" spans="1:19" x14ac:dyDescent="0.25">
      <c r="A3726" t="s">
        <v>7828</v>
      </c>
      <c r="B3726" t="s">
        <v>7829</v>
      </c>
      <c r="C3726" t="s">
        <v>11727</v>
      </c>
      <c r="D3726" t="s">
        <v>11622</v>
      </c>
      <c r="E3726" t="s">
        <v>11623</v>
      </c>
      <c r="F3726" t="s">
        <v>11624</v>
      </c>
      <c r="G3726" t="s">
        <v>11625</v>
      </c>
      <c r="H3726" t="s">
        <v>11626</v>
      </c>
      <c r="I3726" t="s">
        <v>11627</v>
      </c>
      <c r="J3726" t="s">
        <v>11628</v>
      </c>
      <c r="K3726" t="s">
        <v>11649</v>
      </c>
      <c r="L3726" t="s">
        <v>11650</v>
      </c>
      <c r="M3726" t="s">
        <v>11651</v>
      </c>
      <c r="N3726" t="s">
        <v>11652</v>
      </c>
      <c r="O3726" t="s">
        <v>11653</v>
      </c>
      <c r="P3726" t="s">
        <v>11728</v>
      </c>
      <c r="Q3726" t="s">
        <v>11729</v>
      </c>
      <c r="R3726" t="s">
        <v>11730</v>
      </c>
      <c r="S3726" t="s">
        <v>12030</v>
      </c>
    </row>
    <row r="3727" spans="1:19" x14ac:dyDescent="0.25">
      <c r="A3727" t="s">
        <v>7830</v>
      </c>
      <c r="B3727" t="s">
        <v>7831</v>
      </c>
      <c r="C3727" t="s">
        <v>11727</v>
      </c>
      <c r="D3727" t="s">
        <v>11622</v>
      </c>
      <c r="E3727" t="s">
        <v>11623</v>
      </c>
      <c r="F3727" t="s">
        <v>11624</v>
      </c>
      <c r="G3727" t="s">
        <v>11625</v>
      </c>
      <c r="H3727" t="s">
        <v>11626</v>
      </c>
      <c r="I3727" t="s">
        <v>11627</v>
      </c>
      <c r="J3727" t="s">
        <v>11628</v>
      </c>
      <c r="K3727" t="s">
        <v>11649</v>
      </c>
      <c r="L3727" t="s">
        <v>11650</v>
      </c>
      <c r="M3727" t="s">
        <v>11651</v>
      </c>
      <c r="N3727" t="s">
        <v>11652</v>
      </c>
      <c r="O3727" t="s">
        <v>11653</v>
      </c>
      <c r="P3727" t="s">
        <v>11728</v>
      </c>
      <c r="Q3727" t="s">
        <v>11729</v>
      </c>
      <c r="R3727" t="s">
        <v>11730</v>
      </c>
      <c r="S3727" t="s">
        <v>12030</v>
      </c>
    </row>
    <row r="3728" spans="1:19" x14ac:dyDescent="0.25">
      <c r="A3728" t="s">
        <v>7832</v>
      </c>
      <c r="B3728" t="s">
        <v>7833</v>
      </c>
      <c r="C3728" t="s">
        <v>11727</v>
      </c>
      <c r="D3728" t="s">
        <v>11622</v>
      </c>
      <c r="E3728" t="s">
        <v>11623</v>
      </c>
      <c r="F3728" t="s">
        <v>11624</v>
      </c>
      <c r="G3728" t="s">
        <v>11625</v>
      </c>
      <c r="H3728" t="s">
        <v>11626</v>
      </c>
      <c r="I3728" t="s">
        <v>11627</v>
      </c>
      <c r="J3728" t="s">
        <v>11628</v>
      </c>
      <c r="K3728" t="s">
        <v>11649</v>
      </c>
      <c r="L3728" t="s">
        <v>11650</v>
      </c>
      <c r="M3728" t="s">
        <v>11651</v>
      </c>
      <c r="N3728" t="s">
        <v>11652</v>
      </c>
      <c r="O3728" t="s">
        <v>11653</v>
      </c>
      <c r="P3728" t="s">
        <v>11728</v>
      </c>
      <c r="Q3728" t="s">
        <v>11729</v>
      </c>
      <c r="R3728" t="s">
        <v>11730</v>
      </c>
      <c r="S3728" t="s">
        <v>12030</v>
      </c>
    </row>
    <row r="3729" spans="1:19" x14ac:dyDescent="0.25">
      <c r="A3729" t="s">
        <v>7834</v>
      </c>
      <c r="B3729" t="s">
        <v>7835</v>
      </c>
      <c r="C3729" t="s">
        <v>11727</v>
      </c>
      <c r="D3729" t="s">
        <v>11622</v>
      </c>
      <c r="E3729" t="s">
        <v>11623</v>
      </c>
      <c r="F3729" t="s">
        <v>11624</v>
      </c>
      <c r="G3729" t="s">
        <v>11625</v>
      </c>
      <c r="H3729" t="s">
        <v>11626</v>
      </c>
      <c r="I3729" t="s">
        <v>11627</v>
      </c>
      <c r="J3729" t="s">
        <v>11628</v>
      </c>
      <c r="K3729" t="s">
        <v>11649</v>
      </c>
      <c r="L3729" t="s">
        <v>11650</v>
      </c>
      <c r="M3729" t="s">
        <v>11651</v>
      </c>
      <c r="N3729" t="s">
        <v>11652</v>
      </c>
      <c r="O3729" t="s">
        <v>11653</v>
      </c>
      <c r="P3729" t="s">
        <v>11728</v>
      </c>
      <c r="Q3729" t="s">
        <v>11729</v>
      </c>
      <c r="R3729" t="s">
        <v>11730</v>
      </c>
      <c r="S3729" t="s">
        <v>12030</v>
      </c>
    </row>
    <row r="3730" spans="1:19" x14ac:dyDescent="0.25">
      <c r="A3730" t="s">
        <v>7836</v>
      </c>
      <c r="B3730" t="s">
        <v>7837</v>
      </c>
      <c r="C3730" t="s">
        <v>11727</v>
      </c>
      <c r="D3730" t="s">
        <v>11622</v>
      </c>
      <c r="E3730" t="s">
        <v>11623</v>
      </c>
      <c r="F3730" t="s">
        <v>11624</v>
      </c>
      <c r="G3730" t="s">
        <v>11625</v>
      </c>
      <c r="H3730" t="s">
        <v>11626</v>
      </c>
      <c r="I3730" t="s">
        <v>11627</v>
      </c>
      <c r="J3730" t="s">
        <v>11628</v>
      </c>
      <c r="K3730" t="s">
        <v>11649</v>
      </c>
      <c r="L3730" t="s">
        <v>11650</v>
      </c>
      <c r="M3730" t="s">
        <v>11651</v>
      </c>
      <c r="N3730" t="s">
        <v>11652</v>
      </c>
      <c r="O3730" t="s">
        <v>11653</v>
      </c>
      <c r="P3730" t="s">
        <v>11728</v>
      </c>
      <c r="Q3730" t="s">
        <v>11729</v>
      </c>
      <c r="R3730" t="s">
        <v>11730</v>
      </c>
      <c r="S3730" t="s">
        <v>12030</v>
      </c>
    </row>
    <row r="3731" spans="1:19" x14ac:dyDescent="0.25">
      <c r="A3731" t="s">
        <v>7838</v>
      </c>
      <c r="B3731" t="s">
        <v>7839</v>
      </c>
      <c r="C3731" t="s">
        <v>11727</v>
      </c>
      <c r="D3731" t="s">
        <v>11622</v>
      </c>
      <c r="E3731" t="s">
        <v>11623</v>
      </c>
      <c r="F3731" t="s">
        <v>11624</v>
      </c>
      <c r="G3731" t="s">
        <v>11625</v>
      </c>
      <c r="H3731" t="s">
        <v>11626</v>
      </c>
      <c r="I3731" t="s">
        <v>11627</v>
      </c>
      <c r="J3731" t="s">
        <v>11628</v>
      </c>
      <c r="K3731" t="s">
        <v>11649</v>
      </c>
      <c r="L3731" t="s">
        <v>11650</v>
      </c>
      <c r="M3731" t="s">
        <v>11651</v>
      </c>
      <c r="N3731" t="s">
        <v>11652</v>
      </c>
      <c r="O3731" t="s">
        <v>11653</v>
      </c>
      <c r="P3731" t="s">
        <v>11728</v>
      </c>
      <c r="Q3731" t="s">
        <v>11729</v>
      </c>
      <c r="R3731" t="s">
        <v>11730</v>
      </c>
      <c r="S3731" t="s">
        <v>12030</v>
      </c>
    </row>
    <row r="3732" spans="1:19" x14ac:dyDescent="0.25">
      <c r="A3732" t="s">
        <v>7840</v>
      </c>
      <c r="B3732" t="s">
        <v>7841</v>
      </c>
      <c r="C3732" t="s">
        <v>11727</v>
      </c>
      <c r="D3732" t="s">
        <v>11622</v>
      </c>
      <c r="E3732" t="s">
        <v>11623</v>
      </c>
      <c r="F3732" t="s">
        <v>11624</v>
      </c>
      <c r="G3732" t="s">
        <v>11625</v>
      </c>
      <c r="H3732" t="s">
        <v>11626</v>
      </c>
      <c r="I3732" t="s">
        <v>11627</v>
      </c>
      <c r="J3732" t="s">
        <v>11628</v>
      </c>
      <c r="K3732" t="s">
        <v>11649</v>
      </c>
      <c r="L3732" t="s">
        <v>11650</v>
      </c>
      <c r="M3732" t="s">
        <v>11651</v>
      </c>
      <c r="N3732" t="s">
        <v>11652</v>
      </c>
      <c r="O3732" t="s">
        <v>11653</v>
      </c>
      <c r="P3732" t="s">
        <v>11728</v>
      </c>
      <c r="Q3732" t="s">
        <v>11729</v>
      </c>
      <c r="R3732" t="s">
        <v>11730</v>
      </c>
      <c r="S3732" t="s">
        <v>12030</v>
      </c>
    </row>
    <row r="3733" spans="1:19" x14ac:dyDescent="0.25">
      <c r="A3733" t="s">
        <v>7842</v>
      </c>
      <c r="B3733" t="s">
        <v>7843</v>
      </c>
      <c r="C3733" t="s">
        <v>11727</v>
      </c>
      <c r="D3733" t="s">
        <v>11622</v>
      </c>
      <c r="E3733" t="s">
        <v>11623</v>
      </c>
      <c r="F3733" t="s">
        <v>11624</v>
      </c>
      <c r="G3733" t="s">
        <v>11625</v>
      </c>
      <c r="H3733" t="s">
        <v>11626</v>
      </c>
      <c r="I3733" t="s">
        <v>11627</v>
      </c>
      <c r="J3733" t="s">
        <v>11628</v>
      </c>
      <c r="K3733" t="s">
        <v>11649</v>
      </c>
      <c r="L3733" t="s">
        <v>11650</v>
      </c>
      <c r="M3733" t="s">
        <v>11651</v>
      </c>
      <c r="N3733" t="s">
        <v>11652</v>
      </c>
      <c r="O3733" t="s">
        <v>11653</v>
      </c>
      <c r="P3733" t="s">
        <v>11728</v>
      </c>
      <c r="Q3733" t="s">
        <v>11729</v>
      </c>
      <c r="R3733" t="s">
        <v>11730</v>
      </c>
      <c r="S3733" t="s">
        <v>12030</v>
      </c>
    </row>
    <row r="3734" spans="1:19" x14ac:dyDescent="0.25">
      <c r="A3734" t="s">
        <v>7844</v>
      </c>
      <c r="B3734" t="s">
        <v>7845</v>
      </c>
      <c r="C3734" t="s">
        <v>11727</v>
      </c>
      <c r="D3734" t="s">
        <v>11622</v>
      </c>
      <c r="E3734" t="s">
        <v>11623</v>
      </c>
      <c r="F3734" t="s">
        <v>11624</v>
      </c>
      <c r="G3734" t="s">
        <v>11625</v>
      </c>
      <c r="H3734" t="s">
        <v>11626</v>
      </c>
      <c r="I3734" t="s">
        <v>11627</v>
      </c>
      <c r="J3734" t="s">
        <v>11628</v>
      </c>
      <c r="K3734" t="s">
        <v>11649</v>
      </c>
      <c r="L3734" t="s">
        <v>11650</v>
      </c>
      <c r="M3734" t="s">
        <v>11651</v>
      </c>
      <c r="N3734" t="s">
        <v>11652</v>
      </c>
      <c r="O3734" t="s">
        <v>11653</v>
      </c>
      <c r="P3734" t="s">
        <v>11728</v>
      </c>
      <c r="Q3734" t="s">
        <v>11729</v>
      </c>
      <c r="R3734" t="s">
        <v>11730</v>
      </c>
      <c r="S3734" t="s">
        <v>12030</v>
      </c>
    </row>
    <row r="3735" spans="1:19" x14ac:dyDescent="0.25">
      <c r="A3735" t="s">
        <v>7846</v>
      </c>
      <c r="B3735" t="s">
        <v>7847</v>
      </c>
      <c r="C3735" t="s">
        <v>11727</v>
      </c>
      <c r="D3735" t="s">
        <v>11622</v>
      </c>
      <c r="E3735" t="s">
        <v>11623</v>
      </c>
      <c r="F3735" t="s">
        <v>11624</v>
      </c>
      <c r="G3735" t="s">
        <v>11625</v>
      </c>
      <c r="H3735" t="s">
        <v>11626</v>
      </c>
      <c r="I3735" t="s">
        <v>11627</v>
      </c>
      <c r="J3735" t="s">
        <v>11628</v>
      </c>
      <c r="K3735" t="s">
        <v>11649</v>
      </c>
      <c r="L3735" t="s">
        <v>11650</v>
      </c>
      <c r="M3735" t="s">
        <v>11651</v>
      </c>
      <c r="N3735" t="s">
        <v>11652</v>
      </c>
      <c r="O3735" t="s">
        <v>11653</v>
      </c>
      <c r="P3735" t="s">
        <v>11728</v>
      </c>
      <c r="Q3735" t="s">
        <v>11729</v>
      </c>
      <c r="R3735" t="s">
        <v>11730</v>
      </c>
      <c r="S3735" t="s">
        <v>12030</v>
      </c>
    </row>
    <row r="3736" spans="1:19" x14ac:dyDescent="0.25">
      <c r="A3736" t="s">
        <v>7848</v>
      </c>
      <c r="B3736" t="s">
        <v>7849</v>
      </c>
      <c r="C3736" t="s">
        <v>11727</v>
      </c>
      <c r="D3736" t="s">
        <v>11622</v>
      </c>
      <c r="E3736" t="s">
        <v>11623</v>
      </c>
      <c r="F3736" t="s">
        <v>11624</v>
      </c>
      <c r="G3736" t="s">
        <v>11625</v>
      </c>
      <c r="H3736" t="s">
        <v>11626</v>
      </c>
      <c r="I3736" t="s">
        <v>11627</v>
      </c>
      <c r="J3736" t="s">
        <v>11628</v>
      </c>
      <c r="K3736" t="s">
        <v>11649</v>
      </c>
      <c r="L3736" t="s">
        <v>11650</v>
      </c>
      <c r="M3736" t="s">
        <v>11651</v>
      </c>
      <c r="N3736" t="s">
        <v>11652</v>
      </c>
      <c r="O3736" t="s">
        <v>11653</v>
      </c>
      <c r="P3736" t="s">
        <v>11728</v>
      </c>
      <c r="Q3736" t="s">
        <v>11729</v>
      </c>
      <c r="R3736" t="s">
        <v>11730</v>
      </c>
      <c r="S3736" t="s">
        <v>12030</v>
      </c>
    </row>
    <row r="3737" spans="1:19" x14ac:dyDescent="0.25">
      <c r="A3737" t="s">
        <v>7850</v>
      </c>
      <c r="B3737" t="s">
        <v>7851</v>
      </c>
      <c r="C3737" t="s">
        <v>11727</v>
      </c>
      <c r="D3737" t="s">
        <v>11622</v>
      </c>
      <c r="E3737" t="s">
        <v>11623</v>
      </c>
      <c r="F3737" t="s">
        <v>11624</v>
      </c>
      <c r="G3737" t="s">
        <v>11625</v>
      </c>
      <c r="H3737" t="s">
        <v>11626</v>
      </c>
      <c r="I3737" t="s">
        <v>11627</v>
      </c>
      <c r="J3737" t="s">
        <v>11628</v>
      </c>
      <c r="K3737" t="s">
        <v>11649</v>
      </c>
      <c r="L3737" t="s">
        <v>11650</v>
      </c>
      <c r="M3737" t="s">
        <v>11651</v>
      </c>
      <c r="N3737" t="s">
        <v>11652</v>
      </c>
      <c r="O3737" t="s">
        <v>11653</v>
      </c>
      <c r="P3737" t="s">
        <v>11728</v>
      </c>
      <c r="Q3737" t="s">
        <v>11729</v>
      </c>
      <c r="R3737" t="s">
        <v>11730</v>
      </c>
      <c r="S3737" t="s">
        <v>12030</v>
      </c>
    </row>
    <row r="3738" spans="1:19" x14ac:dyDescent="0.25">
      <c r="A3738" t="s">
        <v>7852</v>
      </c>
      <c r="B3738" t="s">
        <v>7853</v>
      </c>
      <c r="C3738" t="s">
        <v>11727</v>
      </c>
      <c r="D3738" t="s">
        <v>11622</v>
      </c>
      <c r="E3738" t="s">
        <v>11623</v>
      </c>
      <c r="F3738" t="s">
        <v>11624</v>
      </c>
      <c r="G3738" t="s">
        <v>11625</v>
      </c>
      <c r="H3738" t="s">
        <v>11626</v>
      </c>
      <c r="I3738" t="s">
        <v>11627</v>
      </c>
      <c r="J3738" t="s">
        <v>11628</v>
      </c>
      <c r="K3738" t="s">
        <v>11649</v>
      </c>
      <c r="L3738" t="s">
        <v>11650</v>
      </c>
      <c r="M3738" t="s">
        <v>11651</v>
      </c>
      <c r="N3738" t="s">
        <v>11652</v>
      </c>
      <c r="O3738" t="s">
        <v>11653</v>
      </c>
      <c r="P3738" t="s">
        <v>11728</v>
      </c>
      <c r="Q3738" t="s">
        <v>11729</v>
      </c>
      <c r="R3738" t="s">
        <v>11730</v>
      </c>
      <c r="S3738" t="s">
        <v>12030</v>
      </c>
    </row>
    <row r="3739" spans="1:19" x14ac:dyDescent="0.25">
      <c r="A3739" t="s">
        <v>7854</v>
      </c>
      <c r="B3739" t="s">
        <v>7855</v>
      </c>
      <c r="C3739" t="s">
        <v>11727</v>
      </c>
      <c r="D3739" t="s">
        <v>11622</v>
      </c>
      <c r="E3739" t="s">
        <v>11623</v>
      </c>
      <c r="F3739" t="s">
        <v>11624</v>
      </c>
      <c r="G3739" t="s">
        <v>11625</v>
      </c>
      <c r="H3739" t="s">
        <v>11626</v>
      </c>
      <c r="I3739" t="s">
        <v>11627</v>
      </c>
      <c r="J3739" t="s">
        <v>11628</v>
      </c>
      <c r="K3739" t="s">
        <v>11649</v>
      </c>
      <c r="L3739" t="s">
        <v>11650</v>
      </c>
      <c r="M3739" t="s">
        <v>11651</v>
      </c>
      <c r="N3739" t="s">
        <v>11652</v>
      </c>
      <c r="O3739" t="s">
        <v>11653</v>
      </c>
      <c r="P3739" t="s">
        <v>11728</v>
      </c>
      <c r="Q3739" t="s">
        <v>11729</v>
      </c>
      <c r="R3739" t="s">
        <v>11730</v>
      </c>
      <c r="S3739" t="s">
        <v>12030</v>
      </c>
    </row>
    <row r="3740" spans="1:19" x14ac:dyDescent="0.25">
      <c r="A3740" t="s">
        <v>7856</v>
      </c>
      <c r="B3740" t="s">
        <v>7857</v>
      </c>
      <c r="C3740" t="s">
        <v>11727</v>
      </c>
      <c r="D3740" t="s">
        <v>11622</v>
      </c>
      <c r="E3740" t="s">
        <v>11623</v>
      </c>
      <c r="F3740" t="s">
        <v>11624</v>
      </c>
      <c r="G3740" t="s">
        <v>11625</v>
      </c>
      <c r="H3740" t="s">
        <v>11626</v>
      </c>
      <c r="I3740" t="s">
        <v>11627</v>
      </c>
      <c r="J3740" t="s">
        <v>11628</v>
      </c>
      <c r="K3740" t="s">
        <v>11649</v>
      </c>
      <c r="L3740" t="s">
        <v>11650</v>
      </c>
      <c r="M3740" t="s">
        <v>11651</v>
      </c>
      <c r="N3740" t="s">
        <v>11652</v>
      </c>
      <c r="O3740" t="s">
        <v>11653</v>
      </c>
      <c r="P3740" t="s">
        <v>11728</v>
      </c>
      <c r="Q3740" t="s">
        <v>11729</v>
      </c>
      <c r="R3740" t="s">
        <v>11730</v>
      </c>
      <c r="S3740" t="s">
        <v>12030</v>
      </c>
    </row>
    <row r="3741" spans="1:19" x14ac:dyDescent="0.25">
      <c r="A3741" t="s">
        <v>7858</v>
      </c>
      <c r="B3741" t="s">
        <v>7859</v>
      </c>
      <c r="C3741" t="s">
        <v>11727</v>
      </c>
      <c r="D3741" t="s">
        <v>11622</v>
      </c>
      <c r="E3741" t="s">
        <v>11623</v>
      </c>
      <c r="F3741" t="s">
        <v>11624</v>
      </c>
      <c r="G3741" t="s">
        <v>11625</v>
      </c>
      <c r="H3741" t="s">
        <v>11626</v>
      </c>
      <c r="I3741" t="s">
        <v>11627</v>
      </c>
      <c r="J3741" t="s">
        <v>11628</v>
      </c>
      <c r="K3741" t="s">
        <v>11649</v>
      </c>
      <c r="L3741" t="s">
        <v>11650</v>
      </c>
      <c r="M3741" t="s">
        <v>11651</v>
      </c>
      <c r="N3741" t="s">
        <v>11652</v>
      </c>
      <c r="O3741" t="s">
        <v>11653</v>
      </c>
      <c r="P3741" t="s">
        <v>11728</v>
      </c>
      <c r="Q3741" t="s">
        <v>11729</v>
      </c>
      <c r="R3741" t="s">
        <v>11730</v>
      </c>
      <c r="S3741" t="s">
        <v>12030</v>
      </c>
    </row>
    <row r="3742" spans="1:19" x14ac:dyDescent="0.25">
      <c r="A3742" t="s">
        <v>7860</v>
      </c>
      <c r="B3742" t="s">
        <v>7861</v>
      </c>
      <c r="C3742" t="s">
        <v>11727</v>
      </c>
      <c r="D3742" t="s">
        <v>11622</v>
      </c>
      <c r="E3742" t="s">
        <v>11623</v>
      </c>
      <c r="F3742" t="s">
        <v>11624</v>
      </c>
      <c r="G3742" t="s">
        <v>11625</v>
      </c>
      <c r="H3742" t="s">
        <v>11626</v>
      </c>
      <c r="I3742" t="s">
        <v>11627</v>
      </c>
      <c r="J3742" t="s">
        <v>11628</v>
      </c>
      <c r="K3742" t="s">
        <v>11649</v>
      </c>
      <c r="L3742" t="s">
        <v>11650</v>
      </c>
      <c r="M3742" t="s">
        <v>11651</v>
      </c>
      <c r="N3742" t="s">
        <v>11652</v>
      </c>
      <c r="O3742" t="s">
        <v>11653</v>
      </c>
      <c r="P3742" t="s">
        <v>11728</v>
      </c>
      <c r="Q3742" t="s">
        <v>11729</v>
      </c>
      <c r="R3742" t="s">
        <v>11730</v>
      </c>
      <c r="S3742" t="s">
        <v>12030</v>
      </c>
    </row>
    <row r="3743" spans="1:19" x14ac:dyDescent="0.25">
      <c r="A3743" t="s">
        <v>7862</v>
      </c>
      <c r="B3743" t="s">
        <v>7863</v>
      </c>
      <c r="C3743" t="s">
        <v>11727</v>
      </c>
      <c r="D3743" t="s">
        <v>11622</v>
      </c>
      <c r="E3743" t="s">
        <v>11623</v>
      </c>
      <c r="F3743" t="s">
        <v>11624</v>
      </c>
      <c r="G3743" t="s">
        <v>11625</v>
      </c>
      <c r="H3743" t="s">
        <v>11626</v>
      </c>
      <c r="I3743" t="s">
        <v>11627</v>
      </c>
      <c r="J3743" t="s">
        <v>11628</v>
      </c>
      <c r="K3743" t="s">
        <v>11649</v>
      </c>
      <c r="L3743" t="s">
        <v>11650</v>
      </c>
      <c r="M3743" t="s">
        <v>11651</v>
      </c>
      <c r="N3743" t="s">
        <v>11652</v>
      </c>
      <c r="O3743" t="s">
        <v>11653</v>
      </c>
      <c r="P3743" t="s">
        <v>11728</v>
      </c>
      <c r="Q3743" t="s">
        <v>11729</v>
      </c>
      <c r="R3743" t="s">
        <v>11730</v>
      </c>
      <c r="S3743" t="s">
        <v>12030</v>
      </c>
    </row>
    <row r="3744" spans="1:19" x14ac:dyDescent="0.25">
      <c r="A3744" t="s">
        <v>7864</v>
      </c>
      <c r="B3744" t="s">
        <v>7865</v>
      </c>
      <c r="C3744" t="s">
        <v>11727</v>
      </c>
      <c r="D3744" t="s">
        <v>11622</v>
      </c>
      <c r="E3744" t="s">
        <v>11623</v>
      </c>
      <c r="F3744" t="s">
        <v>11624</v>
      </c>
      <c r="G3744" t="s">
        <v>11625</v>
      </c>
      <c r="H3744" t="s">
        <v>11626</v>
      </c>
      <c r="I3744" t="s">
        <v>11627</v>
      </c>
      <c r="J3744" t="s">
        <v>11628</v>
      </c>
      <c r="K3744" t="s">
        <v>11649</v>
      </c>
      <c r="L3744" t="s">
        <v>11650</v>
      </c>
      <c r="M3744" t="s">
        <v>11651</v>
      </c>
      <c r="N3744" t="s">
        <v>11652</v>
      </c>
      <c r="O3744" t="s">
        <v>11653</v>
      </c>
      <c r="P3744" t="s">
        <v>11728</v>
      </c>
      <c r="Q3744" t="s">
        <v>11729</v>
      </c>
      <c r="R3744" t="s">
        <v>11730</v>
      </c>
      <c r="S3744" t="s">
        <v>12030</v>
      </c>
    </row>
    <row r="3745" spans="1:19" x14ac:dyDescent="0.25">
      <c r="A3745" t="s">
        <v>7866</v>
      </c>
      <c r="B3745" t="s">
        <v>7867</v>
      </c>
      <c r="C3745" t="s">
        <v>11727</v>
      </c>
      <c r="D3745" t="s">
        <v>11622</v>
      </c>
      <c r="E3745" t="s">
        <v>11623</v>
      </c>
      <c r="F3745" t="s">
        <v>11624</v>
      </c>
      <c r="G3745" t="s">
        <v>11625</v>
      </c>
      <c r="H3745" t="s">
        <v>11626</v>
      </c>
      <c r="I3745" t="s">
        <v>11627</v>
      </c>
      <c r="J3745" t="s">
        <v>11628</v>
      </c>
      <c r="K3745" t="s">
        <v>11649</v>
      </c>
      <c r="L3745" t="s">
        <v>11650</v>
      </c>
      <c r="M3745" t="s">
        <v>11651</v>
      </c>
      <c r="N3745" t="s">
        <v>11652</v>
      </c>
      <c r="O3745" t="s">
        <v>11653</v>
      </c>
      <c r="P3745" t="s">
        <v>11728</v>
      </c>
      <c r="Q3745" t="s">
        <v>11729</v>
      </c>
      <c r="R3745" t="s">
        <v>11730</v>
      </c>
      <c r="S3745" t="s">
        <v>12030</v>
      </c>
    </row>
    <row r="3746" spans="1:19" x14ac:dyDescent="0.25">
      <c r="A3746" t="s">
        <v>7868</v>
      </c>
      <c r="B3746" t="s">
        <v>7869</v>
      </c>
      <c r="C3746" t="s">
        <v>11727</v>
      </c>
      <c r="D3746" t="s">
        <v>11622</v>
      </c>
      <c r="E3746" t="s">
        <v>11623</v>
      </c>
      <c r="F3746" t="s">
        <v>11624</v>
      </c>
      <c r="G3746" t="s">
        <v>11625</v>
      </c>
      <c r="H3746" t="s">
        <v>11626</v>
      </c>
      <c r="I3746" t="s">
        <v>11627</v>
      </c>
      <c r="J3746" t="s">
        <v>11628</v>
      </c>
      <c r="K3746" t="s">
        <v>11649</v>
      </c>
      <c r="L3746" t="s">
        <v>11650</v>
      </c>
      <c r="M3746" t="s">
        <v>11651</v>
      </c>
      <c r="N3746" t="s">
        <v>11652</v>
      </c>
      <c r="O3746" t="s">
        <v>11653</v>
      </c>
      <c r="P3746" t="s">
        <v>11728</v>
      </c>
      <c r="Q3746" t="s">
        <v>11729</v>
      </c>
      <c r="R3746" t="s">
        <v>11730</v>
      </c>
      <c r="S3746" t="s">
        <v>12030</v>
      </c>
    </row>
    <row r="3747" spans="1:19" x14ac:dyDescent="0.25">
      <c r="A3747" t="s">
        <v>7870</v>
      </c>
      <c r="B3747" t="s">
        <v>7871</v>
      </c>
      <c r="C3747" t="s">
        <v>11727</v>
      </c>
      <c r="D3747" t="s">
        <v>11622</v>
      </c>
      <c r="E3747" t="s">
        <v>11623</v>
      </c>
      <c r="F3747" t="s">
        <v>11624</v>
      </c>
      <c r="G3747" t="s">
        <v>11625</v>
      </c>
      <c r="H3747" t="s">
        <v>11626</v>
      </c>
      <c r="I3747" t="s">
        <v>11627</v>
      </c>
      <c r="J3747" t="s">
        <v>11628</v>
      </c>
      <c r="K3747" t="s">
        <v>11649</v>
      </c>
      <c r="L3747" t="s">
        <v>11650</v>
      </c>
      <c r="M3747" t="s">
        <v>11651</v>
      </c>
      <c r="N3747" t="s">
        <v>11652</v>
      </c>
      <c r="O3747" t="s">
        <v>11653</v>
      </c>
      <c r="P3747" t="s">
        <v>11728</v>
      </c>
      <c r="Q3747" t="s">
        <v>11729</v>
      </c>
      <c r="R3747" t="s">
        <v>11730</v>
      </c>
      <c r="S3747" t="s">
        <v>12030</v>
      </c>
    </row>
    <row r="3748" spans="1:19" x14ac:dyDescent="0.25">
      <c r="A3748" t="s">
        <v>7872</v>
      </c>
      <c r="B3748" t="s">
        <v>7873</v>
      </c>
      <c r="C3748" t="s">
        <v>11727</v>
      </c>
      <c r="D3748" t="s">
        <v>11622</v>
      </c>
      <c r="E3748" t="s">
        <v>11623</v>
      </c>
      <c r="F3748" t="s">
        <v>11624</v>
      </c>
      <c r="G3748" t="s">
        <v>11625</v>
      </c>
      <c r="H3748" t="s">
        <v>11626</v>
      </c>
      <c r="I3748" t="s">
        <v>11627</v>
      </c>
      <c r="J3748" t="s">
        <v>11628</v>
      </c>
      <c r="K3748" t="s">
        <v>11649</v>
      </c>
      <c r="L3748" t="s">
        <v>11650</v>
      </c>
      <c r="M3748" t="s">
        <v>11651</v>
      </c>
      <c r="N3748" t="s">
        <v>11652</v>
      </c>
      <c r="O3748" t="s">
        <v>11653</v>
      </c>
      <c r="P3748" t="s">
        <v>11728</v>
      </c>
      <c r="Q3748" t="s">
        <v>11729</v>
      </c>
      <c r="R3748" t="s">
        <v>11730</v>
      </c>
      <c r="S3748" t="s">
        <v>12030</v>
      </c>
    </row>
    <row r="3749" spans="1:19" x14ac:dyDescent="0.25">
      <c r="A3749" t="s">
        <v>7874</v>
      </c>
      <c r="B3749" t="s">
        <v>7875</v>
      </c>
      <c r="C3749" t="s">
        <v>11727</v>
      </c>
      <c r="D3749" t="s">
        <v>11622</v>
      </c>
      <c r="E3749" t="s">
        <v>11623</v>
      </c>
      <c r="F3749" t="s">
        <v>11624</v>
      </c>
      <c r="G3749" t="s">
        <v>11625</v>
      </c>
      <c r="H3749" t="s">
        <v>11626</v>
      </c>
      <c r="I3749" t="s">
        <v>11627</v>
      </c>
      <c r="J3749" t="s">
        <v>11628</v>
      </c>
      <c r="K3749" t="s">
        <v>11649</v>
      </c>
      <c r="L3749" t="s">
        <v>11650</v>
      </c>
      <c r="M3749" t="s">
        <v>11651</v>
      </c>
      <c r="N3749" t="s">
        <v>11652</v>
      </c>
      <c r="O3749" t="s">
        <v>11653</v>
      </c>
      <c r="P3749" t="s">
        <v>11728</v>
      </c>
      <c r="Q3749" t="s">
        <v>11729</v>
      </c>
      <c r="R3749" t="s">
        <v>11730</v>
      </c>
      <c r="S3749" t="s">
        <v>12030</v>
      </c>
    </row>
    <row r="3750" spans="1:19" x14ac:dyDescent="0.25">
      <c r="A3750" t="s">
        <v>7876</v>
      </c>
      <c r="B3750" t="s">
        <v>7877</v>
      </c>
      <c r="C3750" t="s">
        <v>11727</v>
      </c>
      <c r="D3750" t="s">
        <v>11622</v>
      </c>
      <c r="E3750" t="s">
        <v>11623</v>
      </c>
      <c r="F3750" t="s">
        <v>11624</v>
      </c>
      <c r="G3750" t="s">
        <v>11625</v>
      </c>
      <c r="H3750" t="s">
        <v>11626</v>
      </c>
      <c r="I3750" t="s">
        <v>11627</v>
      </c>
      <c r="J3750" t="s">
        <v>11628</v>
      </c>
      <c r="K3750" t="s">
        <v>11649</v>
      </c>
      <c r="L3750" t="s">
        <v>11650</v>
      </c>
      <c r="M3750" t="s">
        <v>11651</v>
      </c>
      <c r="N3750" t="s">
        <v>11652</v>
      </c>
      <c r="O3750" t="s">
        <v>11653</v>
      </c>
      <c r="P3750" t="s">
        <v>11728</v>
      </c>
      <c r="Q3750" t="s">
        <v>11729</v>
      </c>
      <c r="R3750" t="s">
        <v>11730</v>
      </c>
      <c r="S3750" t="s">
        <v>12030</v>
      </c>
    </row>
    <row r="3751" spans="1:19" x14ac:dyDescent="0.25">
      <c r="A3751" t="s">
        <v>7878</v>
      </c>
      <c r="B3751" t="s">
        <v>7879</v>
      </c>
      <c r="C3751" t="s">
        <v>11727</v>
      </c>
      <c r="D3751" t="s">
        <v>11622</v>
      </c>
      <c r="E3751" t="s">
        <v>11623</v>
      </c>
      <c r="F3751" t="s">
        <v>11624</v>
      </c>
      <c r="G3751" t="s">
        <v>11625</v>
      </c>
      <c r="H3751" t="s">
        <v>11626</v>
      </c>
      <c r="I3751" t="s">
        <v>11627</v>
      </c>
      <c r="J3751" t="s">
        <v>11628</v>
      </c>
      <c r="K3751" t="s">
        <v>11649</v>
      </c>
      <c r="L3751" t="s">
        <v>11650</v>
      </c>
      <c r="M3751" t="s">
        <v>11651</v>
      </c>
      <c r="N3751" t="s">
        <v>11652</v>
      </c>
      <c r="O3751" t="s">
        <v>11653</v>
      </c>
      <c r="P3751" t="s">
        <v>11728</v>
      </c>
      <c r="Q3751" t="s">
        <v>11729</v>
      </c>
      <c r="R3751" t="s">
        <v>11730</v>
      </c>
      <c r="S3751" t="s">
        <v>12030</v>
      </c>
    </row>
    <row r="3752" spans="1:19" x14ac:dyDescent="0.25">
      <c r="A3752" t="s">
        <v>7880</v>
      </c>
      <c r="B3752" t="s">
        <v>7881</v>
      </c>
      <c r="C3752" t="s">
        <v>11727</v>
      </c>
      <c r="D3752" t="s">
        <v>11622</v>
      </c>
      <c r="E3752" t="s">
        <v>11623</v>
      </c>
      <c r="F3752" t="s">
        <v>11624</v>
      </c>
      <c r="G3752" t="s">
        <v>11625</v>
      </c>
      <c r="H3752" t="s">
        <v>11626</v>
      </c>
      <c r="I3752" t="s">
        <v>11627</v>
      </c>
      <c r="J3752" t="s">
        <v>11628</v>
      </c>
      <c r="K3752" t="s">
        <v>11649</v>
      </c>
      <c r="L3752" t="s">
        <v>11650</v>
      </c>
      <c r="M3752" t="s">
        <v>11651</v>
      </c>
      <c r="N3752" t="s">
        <v>11652</v>
      </c>
      <c r="O3752" t="s">
        <v>11653</v>
      </c>
      <c r="P3752" t="s">
        <v>11728</v>
      </c>
      <c r="Q3752" t="s">
        <v>11729</v>
      </c>
      <c r="R3752" t="s">
        <v>11730</v>
      </c>
      <c r="S3752" t="s">
        <v>12030</v>
      </c>
    </row>
    <row r="3753" spans="1:19" x14ac:dyDescent="0.25">
      <c r="A3753" t="s">
        <v>7882</v>
      </c>
      <c r="B3753" t="s">
        <v>7883</v>
      </c>
      <c r="C3753" t="s">
        <v>11727</v>
      </c>
      <c r="D3753" t="s">
        <v>11622</v>
      </c>
      <c r="E3753" t="s">
        <v>11623</v>
      </c>
      <c r="F3753" t="s">
        <v>11624</v>
      </c>
      <c r="G3753" t="s">
        <v>11625</v>
      </c>
      <c r="H3753" t="s">
        <v>11626</v>
      </c>
      <c r="I3753" t="s">
        <v>11627</v>
      </c>
      <c r="J3753" t="s">
        <v>11628</v>
      </c>
      <c r="K3753" t="s">
        <v>11649</v>
      </c>
      <c r="L3753" t="s">
        <v>11650</v>
      </c>
      <c r="M3753" t="s">
        <v>11651</v>
      </c>
      <c r="N3753" t="s">
        <v>11652</v>
      </c>
      <c r="O3753" t="s">
        <v>11653</v>
      </c>
      <c r="P3753" t="s">
        <v>11728</v>
      </c>
      <c r="Q3753" t="s">
        <v>11729</v>
      </c>
      <c r="R3753" t="s">
        <v>11730</v>
      </c>
      <c r="S3753" t="s">
        <v>12030</v>
      </c>
    </row>
    <row r="3754" spans="1:19" x14ac:dyDescent="0.25">
      <c r="A3754" t="s">
        <v>7884</v>
      </c>
      <c r="B3754" t="s">
        <v>7885</v>
      </c>
      <c r="C3754" t="s">
        <v>11727</v>
      </c>
      <c r="D3754" t="s">
        <v>11622</v>
      </c>
      <c r="E3754" t="s">
        <v>11623</v>
      </c>
      <c r="F3754" t="s">
        <v>11624</v>
      </c>
      <c r="G3754" t="s">
        <v>11625</v>
      </c>
      <c r="H3754" t="s">
        <v>11626</v>
      </c>
      <c r="I3754" t="s">
        <v>11627</v>
      </c>
      <c r="J3754" t="s">
        <v>11628</v>
      </c>
      <c r="K3754" t="s">
        <v>11649</v>
      </c>
      <c r="L3754" t="s">
        <v>11650</v>
      </c>
      <c r="M3754" t="s">
        <v>11651</v>
      </c>
      <c r="N3754" t="s">
        <v>11652</v>
      </c>
      <c r="O3754" t="s">
        <v>11653</v>
      </c>
      <c r="P3754" t="s">
        <v>11728</v>
      </c>
      <c r="Q3754" t="s">
        <v>11729</v>
      </c>
      <c r="R3754" t="s">
        <v>11730</v>
      </c>
      <c r="S3754" t="s">
        <v>12030</v>
      </c>
    </row>
    <row r="3755" spans="1:19" x14ac:dyDescent="0.25">
      <c r="A3755" t="s">
        <v>7886</v>
      </c>
      <c r="B3755" t="s">
        <v>7887</v>
      </c>
      <c r="C3755" t="s">
        <v>11727</v>
      </c>
      <c r="D3755" t="s">
        <v>11622</v>
      </c>
      <c r="E3755" t="s">
        <v>11623</v>
      </c>
      <c r="F3755" t="s">
        <v>11624</v>
      </c>
      <c r="G3755" t="s">
        <v>11625</v>
      </c>
      <c r="H3755" t="s">
        <v>11626</v>
      </c>
      <c r="I3755" t="s">
        <v>11627</v>
      </c>
      <c r="J3755" t="s">
        <v>11628</v>
      </c>
      <c r="K3755" t="s">
        <v>11649</v>
      </c>
      <c r="L3755" t="s">
        <v>11650</v>
      </c>
      <c r="M3755" t="s">
        <v>11651</v>
      </c>
      <c r="N3755" t="s">
        <v>11652</v>
      </c>
      <c r="O3755" t="s">
        <v>11653</v>
      </c>
      <c r="P3755" t="s">
        <v>11728</v>
      </c>
      <c r="Q3755" t="s">
        <v>11729</v>
      </c>
      <c r="R3755" t="s">
        <v>11730</v>
      </c>
      <c r="S3755" t="s">
        <v>12030</v>
      </c>
    </row>
    <row r="3756" spans="1:19" x14ac:dyDescent="0.25">
      <c r="A3756" t="s">
        <v>7888</v>
      </c>
      <c r="B3756" t="s">
        <v>7889</v>
      </c>
      <c r="C3756" t="s">
        <v>11727</v>
      </c>
      <c r="D3756" t="s">
        <v>11622</v>
      </c>
      <c r="E3756" t="s">
        <v>11623</v>
      </c>
      <c r="F3756" t="s">
        <v>11624</v>
      </c>
      <c r="G3756" t="s">
        <v>11625</v>
      </c>
      <c r="H3756" t="s">
        <v>11626</v>
      </c>
      <c r="I3756" t="s">
        <v>11627</v>
      </c>
      <c r="J3756" t="s">
        <v>11628</v>
      </c>
      <c r="K3756" t="s">
        <v>11649</v>
      </c>
      <c r="L3756" t="s">
        <v>11650</v>
      </c>
      <c r="M3756" t="s">
        <v>11651</v>
      </c>
      <c r="N3756" t="s">
        <v>11652</v>
      </c>
      <c r="O3756" t="s">
        <v>11653</v>
      </c>
      <c r="P3756" t="s">
        <v>11728</v>
      </c>
      <c r="Q3756" t="s">
        <v>11729</v>
      </c>
      <c r="R3756" t="s">
        <v>11730</v>
      </c>
      <c r="S3756" t="s">
        <v>12030</v>
      </c>
    </row>
    <row r="3757" spans="1:19" x14ac:dyDescent="0.25">
      <c r="A3757" t="s">
        <v>7890</v>
      </c>
      <c r="B3757" t="s">
        <v>7891</v>
      </c>
      <c r="C3757" t="s">
        <v>11727</v>
      </c>
      <c r="D3757" t="s">
        <v>11622</v>
      </c>
      <c r="E3757" t="s">
        <v>11623</v>
      </c>
      <c r="F3757" t="s">
        <v>11624</v>
      </c>
      <c r="G3757" t="s">
        <v>11625</v>
      </c>
      <c r="H3757" t="s">
        <v>11626</v>
      </c>
      <c r="I3757" t="s">
        <v>11627</v>
      </c>
      <c r="J3757" t="s">
        <v>11628</v>
      </c>
      <c r="K3757" t="s">
        <v>11649</v>
      </c>
      <c r="L3757" t="s">
        <v>11650</v>
      </c>
      <c r="M3757" t="s">
        <v>11651</v>
      </c>
      <c r="N3757" t="s">
        <v>11652</v>
      </c>
      <c r="O3757" t="s">
        <v>11653</v>
      </c>
      <c r="P3757" t="s">
        <v>11728</v>
      </c>
      <c r="Q3757" t="s">
        <v>11729</v>
      </c>
      <c r="R3757" t="s">
        <v>11730</v>
      </c>
      <c r="S3757" t="s">
        <v>12030</v>
      </c>
    </row>
    <row r="3758" spans="1:19" x14ac:dyDescent="0.25">
      <c r="A3758" t="s">
        <v>7892</v>
      </c>
      <c r="B3758" t="s">
        <v>7893</v>
      </c>
      <c r="C3758" t="s">
        <v>11727</v>
      </c>
      <c r="D3758" t="s">
        <v>11622</v>
      </c>
      <c r="E3758" t="s">
        <v>11623</v>
      </c>
      <c r="F3758" t="s">
        <v>11624</v>
      </c>
      <c r="G3758" t="s">
        <v>11625</v>
      </c>
      <c r="H3758" t="s">
        <v>11626</v>
      </c>
      <c r="I3758" t="s">
        <v>11627</v>
      </c>
      <c r="J3758" t="s">
        <v>11628</v>
      </c>
      <c r="K3758" t="s">
        <v>11649</v>
      </c>
      <c r="L3758" t="s">
        <v>11650</v>
      </c>
      <c r="M3758" t="s">
        <v>11651</v>
      </c>
      <c r="N3758" t="s">
        <v>11652</v>
      </c>
      <c r="O3758" t="s">
        <v>11653</v>
      </c>
      <c r="P3758" t="s">
        <v>11728</v>
      </c>
      <c r="Q3758" t="s">
        <v>11729</v>
      </c>
      <c r="R3758" t="s">
        <v>11730</v>
      </c>
      <c r="S3758" t="s">
        <v>12030</v>
      </c>
    </row>
    <row r="3759" spans="1:19" x14ac:dyDescent="0.25">
      <c r="A3759" t="s">
        <v>7894</v>
      </c>
      <c r="B3759" t="s">
        <v>7895</v>
      </c>
      <c r="C3759" t="s">
        <v>11727</v>
      </c>
      <c r="D3759" t="s">
        <v>11622</v>
      </c>
      <c r="E3759" t="s">
        <v>11623</v>
      </c>
      <c r="F3759" t="s">
        <v>11624</v>
      </c>
      <c r="G3759" t="s">
        <v>11625</v>
      </c>
      <c r="H3759" t="s">
        <v>11626</v>
      </c>
      <c r="I3759" t="s">
        <v>11627</v>
      </c>
      <c r="J3759" t="s">
        <v>11628</v>
      </c>
      <c r="K3759" t="s">
        <v>11649</v>
      </c>
      <c r="L3759" t="s">
        <v>11650</v>
      </c>
      <c r="M3759" t="s">
        <v>11651</v>
      </c>
      <c r="N3759" t="s">
        <v>11652</v>
      </c>
      <c r="O3759" t="s">
        <v>11653</v>
      </c>
      <c r="P3759" t="s">
        <v>11728</v>
      </c>
      <c r="Q3759" t="s">
        <v>11729</v>
      </c>
      <c r="R3759" t="s">
        <v>11730</v>
      </c>
      <c r="S3759" t="s">
        <v>12030</v>
      </c>
    </row>
    <row r="3760" spans="1:19" x14ac:dyDescent="0.25">
      <c r="A3760" t="s">
        <v>7896</v>
      </c>
      <c r="B3760" t="s">
        <v>7897</v>
      </c>
      <c r="C3760" t="s">
        <v>11727</v>
      </c>
      <c r="D3760" t="s">
        <v>11622</v>
      </c>
      <c r="E3760" t="s">
        <v>11623</v>
      </c>
      <c r="F3760" t="s">
        <v>11624</v>
      </c>
      <c r="G3760" t="s">
        <v>11625</v>
      </c>
      <c r="H3760" t="s">
        <v>11626</v>
      </c>
      <c r="I3760" t="s">
        <v>11627</v>
      </c>
      <c r="J3760" t="s">
        <v>11628</v>
      </c>
      <c r="K3760" t="s">
        <v>11649</v>
      </c>
      <c r="L3760" t="s">
        <v>11650</v>
      </c>
      <c r="M3760" t="s">
        <v>11651</v>
      </c>
      <c r="N3760" t="s">
        <v>11652</v>
      </c>
      <c r="O3760" t="s">
        <v>11653</v>
      </c>
      <c r="P3760" t="s">
        <v>11728</v>
      </c>
      <c r="Q3760" t="s">
        <v>11729</v>
      </c>
      <c r="R3760" t="s">
        <v>11730</v>
      </c>
      <c r="S3760" t="s">
        <v>12030</v>
      </c>
    </row>
    <row r="3761" spans="1:19" x14ac:dyDescent="0.25">
      <c r="A3761" t="s">
        <v>7898</v>
      </c>
      <c r="B3761" t="s">
        <v>7899</v>
      </c>
      <c r="C3761" t="s">
        <v>11727</v>
      </c>
      <c r="D3761" t="s">
        <v>11622</v>
      </c>
      <c r="E3761" t="s">
        <v>11623</v>
      </c>
      <c r="F3761" t="s">
        <v>11624</v>
      </c>
      <c r="G3761" t="s">
        <v>11625</v>
      </c>
      <c r="H3761" t="s">
        <v>11626</v>
      </c>
      <c r="I3761" t="s">
        <v>11627</v>
      </c>
      <c r="J3761" t="s">
        <v>11628</v>
      </c>
      <c r="K3761" t="s">
        <v>11649</v>
      </c>
      <c r="L3761" t="s">
        <v>11650</v>
      </c>
      <c r="M3761" t="s">
        <v>11651</v>
      </c>
      <c r="N3761" t="s">
        <v>11652</v>
      </c>
      <c r="O3761" t="s">
        <v>11653</v>
      </c>
      <c r="P3761" t="s">
        <v>11728</v>
      </c>
      <c r="Q3761" t="s">
        <v>11729</v>
      </c>
      <c r="R3761" t="s">
        <v>11730</v>
      </c>
      <c r="S3761" t="s">
        <v>12030</v>
      </c>
    </row>
    <row r="3762" spans="1:19" x14ac:dyDescent="0.25">
      <c r="A3762" t="s">
        <v>7900</v>
      </c>
      <c r="B3762" t="s">
        <v>7901</v>
      </c>
      <c r="C3762" t="s">
        <v>11727</v>
      </c>
      <c r="D3762" t="s">
        <v>11622</v>
      </c>
      <c r="E3762" t="s">
        <v>11623</v>
      </c>
      <c r="F3762" t="s">
        <v>11624</v>
      </c>
      <c r="G3762" t="s">
        <v>11625</v>
      </c>
      <c r="H3762" t="s">
        <v>11626</v>
      </c>
      <c r="I3762" t="s">
        <v>11627</v>
      </c>
      <c r="J3762" t="s">
        <v>11628</v>
      </c>
      <c r="K3762" t="s">
        <v>11649</v>
      </c>
      <c r="L3762" t="s">
        <v>11650</v>
      </c>
      <c r="M3762" t="s">
        <v>11651</v>
      </c>
      <c r="N3762" t="s">
        <v>11652</v>
      </c>
      <c r="O3762" t="s">
        <v>11653</v>
      </c>
      <c r="P3762" t="s">
        <v>11728</v>
      </c>
      <c r="Q3762" t="s">
        <v>11729</v>
      </c>
      <c r="R3762" t="s">
        <v>11730</v>
      </c>
      <c r="S3762" t="s">
        <v>12030</v>
      </c>
    </row>
    <row r="3763" spans="1:19" x14ac:dyDescent="0.25">
      <c r="A3763" t="s">
        <v>7902</v>
      </c>
      <c r="B3763" t="s">
        <v>7903</v>
      </c>
      <c r="C3763" t="s">
        <v>11727</v>
      </c>
      <c r="D3763" t="s">
        <v>11622</v>
      </c>
      <c r="E3763" t="s">
        <v>11623</v>
      </c>
      <c r="F3763" t="s">
        <v>11624</v>
      </c>
      <c r="G3763" t="s">
        <v>11625</v>
      </c>
      <c r="H3763" t="s">
        <v>11626</v>
      </c>
      <c r="I3763" t="s">
        <v>11627</v>
      </c>
      <c r="J3763" t="s">
        <v>11628</v>
      </c>
      <c r="K3763" t="s">
        <v>11649</v>
      </c>
      <c r="L3763" t="s">
        <v>11650</v>
      </c>
      <c r="M3763" t="s">
        <v>11651</v>
      </c>
      <c r="N3763" t="s">
        <v>11652</v>
      </c>
      <c r="O3763" t="s">
        <v>11653</v>
      </c>
      <c r="P3763" t="s">
        <v>11728</v>
      </c>
      <c r="Q3763" t="s">
        <v>11729</v>
      </c>
      <c r="R3763" t="s">
        <v>11730</v>
      </c>
      <c r="S3763" t="s">
        <v>12030</v>
      </c>
    </row>
    <row r="3764" spans="1:19" x14ac:dyDescent="0.25">
      <c r="A3764" t="s">
        <v>7904</v>
      </c>
      <c r="B3764" t="s">
        <v>7905</v>
      </c>
      <c r="C3764" t="s">
        <v>11727</v>
      </c>
      <c r="D3764" t="s">
        <v>11622</v>
      </c>
      <c r="E3764" t="s">
        <v>11623</v>
      </c>
      <c r="F3764" t="s">
        <v>11624</v>
      </c>
      <c r="G3764" t="s">
        <v>11625</v>
      </c>
      <c r="H3764" t="s">
        <v>11626</v>
      </c>
      <c r="I3764" t="s">
        <v>11627</v>
      </c>
      <c r="J3764" t="s">
        <v>11628</v>
      </c>
      <c r="K3764" t="s">
        <v>11649</v>
      </c>
      <c r="L3764" t="s">
        <v>11650</v>
      </c>
      <c r="M3764" t="s">
        <v>11651</v>
      </c>
      <c r="N3764" t="s">
        <v>11652</v>
      </c>
      <c r="O3764" t="s">
        <v>11653</v>
      </c>
      <c r="P3764" t="s">
        <v>11728</v>
      </c>
      <c r="Q3764" t="s">
        <v>11729</v>
      </c>
      <c r="R3764" t="s">
        <v>11730</v>
      </c>
      <c r="S3764" t="s">
        <v>12030</v>
      </c>
    </row>
    <row r="3765" spans="1:19" x14ac:dyDescent="0.25">
      <c r="A3765" t="s">
        <v>7906</v>
      </c>
      <c r="B3765" t="s">
        <v>7907</v>
      </c>
      <c r="C3765" t="s">
        <v>11727</v>
      </c>
      <c r="D3765" t="s">
        <v>11622</v>
      </c>
      <c r="E3765" t="s">
        <v>11623</v>
      </c>
      <c r="F3765" t="s">
        <v>11624</v>
      </c>
      <c r="G3765" t="s">
        <v>11625</v>
      </c>
      <c r="H3765" t="s">
        <v>11626</v>
      </c>
      <c r="I3765" t="s">
        <v>11627</v>
      </c>
      <c r="J3765" t="s">
        <v>11628</v>
      </c>
      <c r="K3765" t="s">
        <v>11649</v>
      </c>
      <c r="L3765" t="s">
        <v>11650</v>
      </c>
      <c r="M3765" t="s">
        <v>11651</v>
      </c>
      <c r="N3765" t="s">
        <v>11652</v>
      </c>
      <c r="O3765" t="s">
        <v>11653</v>
      </c>
      <c r="P3765" t="s">
        <v>11728</v>
      </c>
      <c r="Q3765" t="s">
        <v>11729</v>
      </c>
      <c r="R3765" t="s">
        <v>11730</v>
      </c>
      <c r="S3765" t="s">
        <v>12030</v>
      </c>
    </row>
    <row r="3766" spans="1:19" x14ac:dyDescent="0.25">
      <c r="A3766" t="s">
        <v>7908</v>
      </c>
      <c r="B3766" t="s">
        <v>7909</v>
      </c>
      <c r="C3766" t="s">
        <v>11727</v>
      </c>
      <c r="D3766" t="s">
        <v>11622</v>
      </c>
      <c r="E3766" t="s">
        <v>11623</v>
      </c>
      <c r="F3766" t="s">
        <v>11624</v>
      </c>
      <c r="G3766" t="s">
        <v>11625</v>
      </c>
      <c r="H3766" t="s">
        <v>11626</v>
      </c>
      <c r="I3766" t="s">
        <v>11627</v>
      </c>
      <c r="J3766" t="s">
        <v>11628</v>
      </c>
      <c r="K3766" t="s">
        <v>11649</v>
      </c>
      <c r="L3766" t="s">
        <v>11650</v>
      </c>
      <c r="M3766" t="s">
        <v>11651</v>
      </c>
      <c r="N3766" t="s">
        <v>11652</v>
      </c>
      <c r="O3766" t="s">
        <v>11653</v>
      </c>
      <c r="P3766" t="s">
        <v>11728</v>
      </c>
      <c r="Q3766" t="s">
        <v>11729</v>
      </c>
      <c r="R3766" t="s">
        <v>11730</v>
      </c>
      <c r="S3766" t="s">
        <v>12030</v>
      </c>
    </row>
    <row r="3767" spans="1:19" x14ac:dyDescent="0.25">
      <c r="A3767" t="s">
        <v>7910</v>
      </c>
      <c r="B3767" t="s">
        <v>7911</v>
      </c>
      <c r="C3767" t="s">
        <v>11727</v>
      </c>
      <c r="D3767" t="s">
        <v>11622</v>
      </c>
      <c r="E3767" t="s">
        <v>11623</v>
      </c>
      <c r="F3767" t="s">
        <v>11624</v>
      </c>
      <c r="G3767" t="s">
        <v>11625</v>
      </c>
      <c r="H3767" t="s">
        <v>11626</v>
      </c>
      <c r="I3767" t="s">
        <v>11627</v>
      </c>
      <c r="J3767" t="s">
        <v>11628</v>
      </c>
      <c r="K3767" t="s">
        <v>11649</v>
      </c>
      <c r="L3767" t="s">
        <v>11650</v>
      </c>
      <c r="M3767" t="s">
        <v>11651</v>
      </c>
      <c r="N3767" t="s">
        <v>11652</v>
      </c>
      <c r="O3767" t="s">
        <v>11653</v>
      </c>
      <c r="P3767" t="s">
        <v>11728</v>
      </c>
      <c r="Q3767" t="s">
        <v>11729</v>
      </c>
      <c r="R3767" t="s">
        <v>11730</v>
      </c>
      <c r="S3767" t="s">
        <v>12030</v>
      </c>
    </row>
    <row r="3768" spans="1:19" x14ac:dyDescent="0.25">
      <c r="A3768" t="s">
        <v>7912</v>
      </c>
      <c r="B3768" t="s">
        <v>7913</v>
      </c>
      <c r="C3768" t="s">
        <v>11727</v>
      </c>
      <c r="D3768" t="s">
        <v>11622</v>
      </c>
      <c r="E3768" t="s">
        <v>11623</v>
      </c>
      <c r="F3768" t="s">
        <v>11624</v>
      </c>
      <c r="G3768" t="s">
        <v>11625</v>
      </c>
      <c r="H3768" t="s">
        <v>11626</v>
      </c>
      <c r="I3768" t="s">
        <v>11627</v>
      </c>
      <c r="J3768" t="s">
        <v>11628</v>
      </c>
      <c r="K3768" t="s">
        <v>11649</v>
      </c>
      <c r="L3768" t="s">
        <v>11650</v>
      </c>
      <c r="M3768" t="s">
        <v>11651</v>
      </c>
      <c r="N3768" t="s">
        <v>11652</v>
      </c>
      <c r="O3768" t="s">
        <v>11653</v>
      </c>
      <c r="P3768" t="s">
        <v>11728</v>
      </c>
      <c r="Q3768" t="s">
        <v>11729</v>
      </c>
      <c r="R3768" t="s">
        <v>11730</v>
      </c>
      <c r="S3768" t="s">
        <v>12030</v>
      </c>
    </row>
    <row r="3769" spans="1:19" x14ac:dyDescent="0.25">
      <c r="A3769" t="s">
        <v>7914</v>
      </c>
      <c r="B3769" t="s">
        <v>7915</v>
      </c>
      <c r="C3769" t="s">
        <v>11727</v>
      </c>
      <c r="D3769" t="s">
        <v>11622</v>
      </c>
      <c r="E3769" t="s">
        <v>11623</v>
      </c>
      <c r="F3769" t="s">
        <v>11624</v>
      </c>
      <c r="G3769" t="s">
        <v>11625</v>
      </c>
      <c r="H3769" t="s">
        <v>11626</v>
      </c>
      <c r="I3769" t="s">
        <v>11627</v>
      </c>
      <c r="J3769" t="s">
        <v>11628</v>
      </c>
      <c r="K3769" t="s">
        <v>11649</v>
      </c>
      <c r="L3769" t="s">
        <v>11650</v>
      </c>
      <c r="M3769" t="s">
        <v>11651</v>
      </c>
      <c r="N3769" t="s">
        <v>11652</v>
      </c>
      <c r="O3769" t="s">
        <v>11653</v>
      </c>
      <c r="P3769" t="s">
        <v>11728</v>
      </c>
      <c r="Q3769" t="s">
        <v>11729</v>
      </c>
      <c r="R3769" t="s">
        <v>11730</v>
      </c>
      <c r="S3769" t="s">
        <v>12030</v>
      </c>
    </row>
    <row r="3770" spans="1:19" x14ac:dyDescent="0.25">
      <c r="A3770" t="s">
        <v>7916</v>
      </c>
      <c r="B3770" t="s">
        <v>7917</v>
      </c>
      <c r="C3770" t="s">
        <v>11727</v>
      </c>
      <c r="D3770" t="s">
        <v>11622</v>
      </c>
      <c r="E3770" t="s">
        <v>11623</v>
      </c>
      <c r="F3770" t="s">
        <v>11624</v>
      </c>
      <c r="G3770" t="s">
        <v>11625</v>
      </c>
      <c r="H3770" t="s">
        <v>11626</v>
      </c>
      <c r="I3770" t="s">
        <v>11627</v>
      </c>
      <c r="J3770" t="s">
        <v>11628</v>
      </c>
      <c r="K3770" t="s">
        <v>11649</v>
      </c>
      <c r="L3770" t="s">
        <v>11650</v>
      </c>
      <c r="M3770" t="s">
        <v>11651</v>
      </c>
      <c r="N3770" t="s">
        <v>11652</v>
      </c>
      <c r="O3770" t="s">
        <v>11653</v>
      </c>
      <c r="P3770" t="s">
        <v>11728</v>
      </c>
      <c r="Q3770" t="s">
        <v>11729</v>
      </c>
      <c r="R3770" t="s">
        <v>11730</v>
      </c>
      <c r="S3770" t="s">
        <v>12030</v>
      </c>
    </row>
    <row r="3771" spans="1:19" x14ac:dyDescent="0.25">
      <c r="A3771" t="s">
        <v>7918</v>
      </c>
      <c r="B3771" t="s">
        <v>7919</v>
      </c>
      <c r="C3771" t="s">
        <v>11727</v>
      </c>
      <c r="D3771" t="s">
        <v>11622</v>
      </c>
      <c r="E3771" t="s">
        <v>11623</v>
      </c>
      <c r="F3771" t="s">
        <v>11624</v>
      </c>
      <c r="G3771" t="s">
        <v>11625</v>
      </c>
      <c r="H3771" t="s">
        <v>11626</v>
      </c>
      <c r="I3771" t="s">
        <v>11627</v>
      </c>
      <c r="J3771" t="s">
        <v>11628</v>
      </c>
      <c r="K3771" t="s">
        <v>11649</v>
      </c>
      <c r="L3771" t="s">
        <v>11650</v>
      </c>
      <c r="M3771" t="s">
        <v>11651</v>
      </c>
      <c r="N3771" t="s">
        <v>11652</v>
      </c>
      <c r="O3771" t="s">
        <v>11653</v>
      </c>
      <c r="P3771" t="s">
        <v>11728</v>
      </c>
      <c r="Q3771" t="s">
        <v>11729</v>
      </c>
      <c r="R3771" t="s">
        <v>11730</v>
      </c>
      <c r="S3771" t="s">
        <v>12030</v>
      </c>
    </row>
    <row r="3772" spans="1:19" x14ac:dyDescent="0.25">
      <c r="A3772" t="s">
        <v>7920</v>
      </c>
      <c r="B3772" t="s">
        <v>7921</v>
      </c>
      <c r="C3772" t="s">
        <v>11727</v>
      </c>
      <c r="D3772" t="s">
        <v>11622</v>
      </c>
      <c r="E3772" t="s">
        <v>11623</v>
      </c>
      <c r="F3772" t="s">
        <v>11624</v>
      </c>
      <c r="G3772" t="s">
        <v>11625</v>
      </c>
      <c r="H3772" t="s">
        <v>11626</v>
      </c>
      <c r="I3772" t="s">
        <v>11627</v>
      </c>
      <c r="J3772" t="s">
        <v>11628</v>
      </c>
      <c r="K3772" t="s">
        <v>11649</v>
      </c>
      <c r="L3772" t="s">
        <v>11650</v>
      </c>
      <c r="M3772" t="s">
        <v>11651</v>
      </c>
      <c r="N3772" t="s">
        <v>11652</v>
      </c>
      <c r="O3772" t="s">
        <v>11653</v>
      </c>
      <c r="P3772" t="s">
        <v>11728</v>
      </c>
      <c r="Q3772" t="s">
        <v>11729</v>
      </c>
      <c r="R3772" t="s">
        <v>11730</v>
      </c>
      <c r="S3772" t="s">
        <v>12030</v>
      </c>
    </row>
    <row r="3773" spans="1:19" x14ac:dyDescent="0.25">
      <c r="A3773" t="s">
        <v>7922</v>
      </c>
      <c r="B3773" t="s">
        <v>7923</v>
      </c>
      <c r="C3773" t="s">
        <v>11727</v>
      </c>
      <c r="D3773" t="s">
        <v>11622</v>
      </c>
      <c r="E3773" t="s">
        <v>11623</v>
      </c>
      <c r="F3773" t="s">
        <v>11624</v>
      </c>
      <c r="G3773" t="s">
        <v>11625</v>
      </c>
      <c r="H3773" t="s">
        <v>11626</v>
      </c>
      <c r="I3773" t="s">
        <v>11627</v>
      </c>
      <c r="J3773" t="s">
        <v>11628</v>
      </c>
      <c r="K3773" t="s">
        <v>11649</v>
      </c>
      <c r="L3773" t="s">
        <v>11650</v>
      </c>
      <c r="M3773" t="s">
        <v>11651</v>
      </c>
      <c r="N3773" t="s">
        <v>11652</v>
      </c>
      <c r="O3773" t="s">
        <v>11653</v>
      </c>
      <c r="P3773" t="s">
        <v>11728</v>
      </c>
      <c r="Q3773" t="s">
        <v>11729</v>
      </c>
      <c r="R3773" t="s">
        <v>11730</v>
      </c>
      <c r="S3773" t="s">
        <v>12030</v>
      </c>
    </row>
    <row r="3774" spans="1:19" x14ac:dyDescent="0.25">
      <c r="A3774" t="s">
        <v>7924</v>
      </c>
      <c r="B3774" t="s">
        <v>7925</v>
      </c>
      <c r="C3774" t="s">
        <v>11727</v>
      </c>
      <c r="D3774" t="s">
        <v>11622</v>
      </c>
      <c r="E3774" t="s">
        <v>11623</v>
      </c>
      <c r="F3774" t="s">
        <v>11624</v>
      </c>
      <c r="G3774" t="s">
        <v>11625</v>
      </c>
      <c r="H3774" t="s">
        <v>11626</v>
      </c>
      <c r="I3774" t="s">
        <v>11627</v>
      </c>
      <c r="J3774" t="s">
        <v>11628</v>
      </c>
      <c r="K3774" t="s">
        <v>11649</v>
      </c>
      <c r="L3774" t="s">
        <v>11650</v>
      </c>
      <c r="M3774" t="s">
        <v>11651</v>
      </c>
      <c r="N3774" t="s">
        <v>11652</v>
      </c>
      <c r="O3774" t="s">
        <v>11653</v>
      </c>
      <c r="P3774" t="s">
        <v>11728</v>
      </c>
      <c r="Q3774" t="s">
        <v>11729</v>
      </c>
      <c r="R3774" t="s">
        <v>11730</v>
      </c>
      <c r="S3774" t="s">
        <v>12030</v>
      </c>
    </row>
    <row r="3775" spans="1:19" x14ac:dyDescent="0.25">
      <c r="A3775" t="s">
        <v>7926</v>
      </c>
      <c r="B3775" t="s">
        <v>7927</v>
      </c>
      <c r="C3775" t="s">
        <v>11727</v>
      </c>
      <c r="D3775" t="s">
        <v>11622</v>
      </c>
      <c r="E3775" t="s">
        <v>11623</v>
      </c>
      <c r="F3775" t="s">
        <v>11624</v>
      </c>
      <c r="G3775" t="s">
        <v>11625</v>
      </c>
      <c r="H3775" t="s">
        <v>11626</v>
      </c>
      <c r="I3775" t="s">
        <v>11627</v>
      </c>
      <c r="J3775" t="s">
        <v>11628</v>
      </c>
      <c r="K3775" t="s">
        <v>11649</v>
      </c>
      <c r="L3775" t="s">
        <v>11650</v>
      </c>
      <c r="M3775" t="s">
        <v>11651</v>
      </c>
      <c r="N3775" t="s">
        <v>11652</v>
      </c>
      <c r="O3775" t="s">
        <v>11653</v>
      </c>
      <c r="P3775" t="s">
        <v>11728</v>
      </c>
      <c r="Q3775" t="s">
        <v>11729</v>
      </c>
      <c r="R3775" t="s">
        <v>11730</v>
      </c>
      <c r="S3775" t="s">
        <v>12030</v>
      </c>
    </row>
    <row r="3776" spans="1:19" x14ac:dyDescent="0.25">
      <c r="A3776" t="s">
        <v>7928</v>
      </c>
      <c r="B3776" t="s">
        <v>7929</v>
      </c>
      <c r="C3776" t="s">
        <v>11727</v>
      </c>
      <c r="D3776" t="s">
        <v>11622</v>
      </c>
      <c r="E3776" t="s">
        <v>11623</v>
      </c>
      <c r="F3776" t="s">
        <v>11624</v>
      </c>
      <c r="G3776" t="s">
        <v>11625</v>
      </c>
      <c r="H3776" t="s">
        <v>11626</v>
      </c>
      <c r="I3776" t="s">
        <v>11627</v>
      </c>
      <c r="J3776" t="s">
        <v>11628</v>
      </c>
      <c r="K3776" t="s">
        <v>11649</v>
      </c>
      <c r="L3776" t="s">
        <v>11650</v>
      </c>
      <c r="M3776" t="s">
        <v>11651</v>
      </c>
      <c r="N3776" t="s">
        <v>11652</v>
      </c>
      <c r="O3776" t="s">
        <v>11653</v>
      </c>
      <c r="P3776" t="s">
        <v>11728</v>
      </c>
      <c r="Q3776" t="s">
        <v>11729</v>
      </c>
      <c r="R3776" t="s">
        <v>11730</v>
      </c>
      <c r="S3776" t="s">
        <v>12030</v>
      </c>
    </row>
    <row r="3777" spans="1:19" x14ac:dyDescent="0.25">
      <c r="A3777" t="s">
        <v>7930</v>
      </c>
      <c r="B3777" t="s">
        <v>7931</v>
      </c>
      <c r="C3777" t="s">
        <v>11727</v>
      </c>
      <c r="D3777" t="s">
        <v>11622</v>
      </c>
      <c r="E3777" t="s">
        <v>11623</v>
      </c>
      <c r="F3777" t="s">
        <v>11624</v>
      </c>
      <c r="G3777" t="s">
        <v>11625</v>
      </c>
      <c r="H3777" t="s">
        <v>11626</v>
      </c>
      <c r="I3777" t="s">
        <v>11627</v>
      </c>
      <c r="J3777" t="s">
        <v>11628</v>
      </c>
      <c r="K3777" t="s">
        <v>11649</v>
      </c>
      <c r="L3777" t="s">
        <v>11650</v>
      </c>
      <c r="M3777" t="s">
        <v>11651</v>
      </c>
      <c r="N3777" t="s">
        <v>11652</v>
      </c>
      <c r="O3777" t="s">
        <v>11653</v>
      </c>
      <c r="P3777" t="s">
        <v>11728</v>
      </c>
      <c r="Q3777" t="s">
        <v>11729</v>
      </c>
      <c r="R3777" t="s">
        <v>11730</v>
      </c>
      <c r="S3777" t="s">
        <v>12030</v>
      </c>
    </row>
    <row r="3778" spans="1:19" x14ac:dyDescent="0.25">
      <c r="A3778" t="s">
        <v>7932</v>
      </c>
      <c r="B3778" t="s">
        <v>7933</v>
      </c>
      <c r="C3778" t="s">
        <v>11727</v>
      </c>
      <c r="D3778" t="s">
        <v>11622</v>
      </c>
      <c r="E3778" t="s">
        <v>11623</v>
      </c>
      <c r="F3778" t="s">
        <v>11624</v>
      </c>
      <c r="G3778" t="s">
        <v>11625</v>
      </c>
      <c r="H3778" t="s">
        <v>11626</v>
      </c>
      <c r="I3778" t="s">
        <v>11627</v>
      </c>
      <c r="J3778" t="s">
        <v>11628</v>
      </c>
      <c r="K3778" t="s">
        <v>11649</v>
      </c>
      <c r="L3778" t="s">
        <v>11650</v>
      </c>
      <c r="M3778" t="s">
        <v>11651</v>
      </c>
      <c r="N3778" t="s">
        <v>11652</v>
      </c>
      <c r="O3778" t="s">
        <v>11653</v>
      </c>
      <c r="P3778" t="s">
        <v>11728</v>
      </c>
      <c r="Q3778" t="s">
        <v>11729</v>
      </c>
      <c r="R3778" t="s">
        <v>11730</v>
      </c>
      <c r="S3778" t="s">
        <v>12030</v>
      </c>
    </row>
    <row r="3779" spans="1:19" x14ac:dyDescent="0.25">
      <c r="A3779" t="s">
        <v>7934</v>
      </c>
      <c r="B3779" t="s">
        <v>7935</v>
      </c>
      <c r="C3779" t="s">
        <v>11727</v>
      </c>
      <c r="D3779" t="s">
        <v>11622</v>
      </c>
      <c r="E3779" t="s">
        <v>11623</v>
      </c>
      <c r="F3779" t="s">
        <v>11624</v>
      </c>
      <c r="G3779" t="s">
        <v>11625</v>
      </c>
      <c r="H3779" t="s">
        <v>11626</v>
      </c>
      <c r="I3779" t="s">
        <v>11627</v>
      </c>
      <c r="J3779" t="s">
        <v>11628</v>
      </c>
      <c r="K3779" t="s">
        <v>11649</v>
      </c>
      <c r="L3779" t="s">
        <v>11650</v>
      </c>
      <c r="M3779" t="s">
        <v>11651</v>
      </c>
      <c r="N3779" t="s">
        <v>11652</v>
      </c>
      <c r="O3779" t="s">
        <v>11653</v>
      </c>
      <c r="P3779" t="s">
        <v>11728</v>
      </c>
      <c r="Q3779" t="s">
        <v>11729</v>
      </c>
      <c r="R3779" t="s">
        <v>11730</v>
      </c>
      <c r="S3779" t="s">
        <v>12030</v>
      </c>
    </row>
    <row r="3780" spans="1:19" x14ac:dyDescent="0.25">
      <c r="A3780" t="s">
        <v>7936</v>
      </c>
      <c r="B3780" t="s">
        <v>7937</v>
      </c>
      <c r="C3780" t="s">
        <v>11727</v>
      </c>
      <c r="D3780" t="s">
        <v>11622</v>
      </c>
      <c r="E3780" t="s">
        <v>11623</v>
      </c>
      <c r="F3780" t="s">
        <v>11624</v>
      </c>
      <c r="G3780" t="s">
        <v>11625</v>
      </c>
      <c r="H3780" t="s">
        <v>11626</v>
      </c>
      <c r="I3780" t="s">
        <v>11627</v>
      </c>
      <c r="J3780" t="s">
        <v>11628</v>
      </c>
      <c r="K3780" t="s">
        <v>11649</v>
      </c>
      <c r="L3780" t="s">
        <v>11650</v>
      </c>
      <c r="M3780" t="s">
        <v>11651</v>
      </c>
      <c r="N3780" t="s">
        <v>11652</v>
      </c>
      <c r="O3780" t="s">
        <v>11653</v>
      </c>
      <c r="P3780" t="s">
        <v>11728</v>
      </c>
      <c r="Q3780" t="s">
        <v>11729</v>
      </c>
      <c r="R3780" t="s">
        <v>11730</v>
      </c>
      <c r="S3780" t="s">
        <v>12030</v>
      </c>
    </row>
    <row r="3781" spans="1:19" x14ac:dyDescent="0.25">
      <c r="A3781" t="s">
        <v>7938</v>
      </c>
      <c r="B3781" t="s">
        <v>7939</v>
      </c>
      <c r="C3781" t="s">
        <v>11727</v>
      </c>
      <c r="D3781" t="s">
        <v>11622</v>
      </c>
      <c r="E3781" t="s">
        <v>11623</v>
      </c>
      <c r="F3781" t="s">
        <v>11624</v>
      </c>
      <c r="G3781" t="s">
        <v>11625</v>
      </c>
      <c r="H3781" t="s">
        <v>11626</v>
      </c>
      <c r="I3781" t="s">
        <v>11627</v>
      </c>
      <c r="J3781" t="s">
        <v>11628</v>
      </c>
      <c r="K3781" t="s">
        <v>11649</v>
      </c>
      <c r="L3781" t="s">
        <v>11650</v>
      </c>
      <c r="M3781" t="s">
        <v>11651</v>
      </c>
      <c r="N3781" t="s">
        <v>11652</v>
      </c>
      <c r="O3781" t="s">
        <v>11653</v>
      </c>
      <c r="P3781" t="s">
        <v>11728</v>
      </c>
      <c r="Q3781" t="s">
        <v>11729</v>
      </c>
      <c r="R3781" t="s">
        <v>11730</v>
      </c>
      <c r="S3781" t="s">
        <v>12030</v>
      </c>
    </row>
    <row r="3782" spans="1:19" x14ac:dyDescent="0.25">
      <c r="A3782" t="s">
        <v>7940</v>
      </c>
      <c r="B3782" t="s">
        <v>7941</v>
      </c>
      <c r="C3782" t="s">
        <v>11727</v>
      </c>
      <c r="D3782" t="s">
        <v>11622</v>
      </c>
      <c r="E3782" t="s">
        <v>11623</v>
      </c>
      <c r="F3782" t="s">
        <v>11624</v>
      </c>
      <c r="G3782" t="s">
        <v>11625</v>
      </c>
      <c r="H3782" t="s">
        <v>11626</v>
      </c>
      <c r="I3782" t="s">
        <v>11627</v>
      </c>
      <c r="J3782" t="s">
        <v>11628</v>
      </c>
      <c r="K3782" t="s">
        <v>11649</v>
      </c>
      <c r="L3782" t="s">
        <v>11650</v>
      </c>
      <c r="M3782" t="s">
        <v>11651</v>
      </c>
      <c r="N3782" t="s">
        <v>11652</v>
      </c>
      <c r="O3782" t="s">
        <v>11653</v>
      </c>
      <c r="P3782" t="s">
        <v>11728</v>
      </c>
      <c r="Q3782" t="s">
        <v>11729</v>
      </c>
      <c r="R3782" t="s">
        <v>11730</v>
      </c>
      <c r="S3782" t="s">
        <v>12030</v>
      </c>
    </row>
    <row r="3783" spans="1:19" x14ac:dyDescent="0.25">
      <c r="A3783" t="s">
        <v>7942</v>
      </c>
      <c r="B3783" t="s">
        <v>7943</v>
      </c>
      <c r="C3783" t="s">
        <v>11727</v>
      </c>
      <c r="D3783" t="s">
        <v>11622</v>
      </c>
      <c r="E3783" t="s">
        <v>11623</v>
      </c>
      <c r="F3783" t="s">
        <v>11624</v>
      </c>
      <c r="G3783" t="s">
        <v>11625</v>
      </c>
      <c r="H3783" t="s">
        <v>11626</v>
      </c>
      <c r="I3783" t="s">
        <v>11627</v>
      </c>
      <c r="J3783" t="s">
        <v>11628</v>
      </c>
      <c r="K3783" t="s">
        <v>11649</v>
      </c>
      <c r="L3783" t="s">
        <v>11650</v>
      </c>
      <c r="M3783" t="s">
        <v>11651</v>
      </c>
      <c r="N3783" t="s">
        <v>11652</v>
      </c>
      <c r="O3783" t="s">
        <v>11653</v>
      </c>
      <c r="P3783" t="s">
        <v>11728</v>
      </c>
      <c r="Q3783" t="s">
        <v>11729</v>
      </c>
      <c r="R3783" t="s">
        <v>11730</v>
      </c>
      <c r="S3783" t="s">
        <v>12030</v>
      </c>
    </row>
    <row r="3784" spans="1:19" x14ac:dyDescent="0.25">
      <c r="A3784" t="s">
        <v>7944</v>
      </c>
      <c r="B3784" t="s">
        <v>7945</v>
      </c>
      <c r="C3784" t="s">
        <v>11727</v>
      </c>
      <c r="D3784" t="s">
        <v>11622</v>
      </c>
      <c r="E3784" t="s">
        <v>11623</v>
      </c>
      <c r="F3784" t="s">
        <v>11624</v>
      </c>
      <c r="G3784" t="s">
        <v>11625</v>
      </c>
      <c r="H3784" t="s">
        <v>11626</v>
      </c>
      <c r="I3784" t="s">
        <v>11627</v>
      </c>
      <c r="J3784" t="s">
        <v>11628</v>
      </c>
      <c r="K3784" t="s">
        <v>11649</v>
      </c>
      <c r="L3784" t="s">
        <v>11650</v>
      </c>
      <c r="M3784" t="s">
        <v>11651</v>
      </c>
      <c r="N3784" t="s">
        <v>11652</v>
      </c>
      <c r="O3784" t="s">
        <v>11653</v>
      </c>
      <c r="P3784" t="s">
        <v>11728</v>
      </c>
      <c r="Q3784" t="s">
        <v>11729</v>
      </c>
      <c r="R3784" t="s">
        <v>11730</v>
      </c>
      <c r="S3784" t="s">
        <v>12030</v>
      </c>
    </row>
    <row r="3785" spans="1:19" x14ac:dyDescent="0.25">
      <c r="A3785" t="s">
        <v>7946</v>
      </c>
      <c r="B3785" t="s">
        <v>7947</v>
      </c>
      <c r="C3785" t="s">
        <v>11727</v>
      </c>
      <c r="D3785" t="s">
        <v>11622</v>
      </c>
      <c r="E3785" t="s">
        <v>11623</v>
      </c>
      <c r="F3785" t="s">
        <v>11624</v>
      </c>
      <c r="G3785" t="s">
        <v>11625</v>
      </c>
      <c r="H3785" t="s">
        <v>11626</v>
      </c>
      <c r="I3785" t="s">
        <v>11627</v>
      </c>
      <c r="J3785" t="s">
        <v>11628</v>
      </c>
      <c r="K3785" t="s">
        <v>11649</v>
      </c>
      <c r="L3785" t="s">
        <v>11650</v>
      </c>
      <c r="M3785" t="s">
        <v>11651</v>
      </c>
      <c r="N3785" t="s">
        <v>11652</v>
      </c>
      <c r="O3785" t="s">
        <v>11653</v>
      </c>
      <c r="P3785" t="s">
        <v>11728</v>
      </c>
      <c r="Q3785" t="s">
        <v>11729</v>
      </c>
      <c r="R3785" t="s">
        <v>11730</v>
      </c>
      <c r="S3785" t="s">
        <v>12030</v>
      </c>
    </row>
    <row r="3786" spans="1:19" x14ac:dyDescent="0.25">
      <c r="A3786" t="s">
        <v>7948</v>
      </c>
      <c r="B3786" t="s">
        <v>7949</v>
      </c>
      <c r="C3786" t="s">
        <v>11727</v>
      </c>
      <c r="D3786" t="s">
        <v>11622</v>
      </c>
      <c r="E3786" t="s">
        <v>11623</v>
      </c>
      <c r="F3786" t="s">
        <v>11624</v>
      </c>
      <c r="G3786" t="s">
        <v>11625</v>
      </c>
      <c r="H3786" t="s">
        <v>11626</v>
      </c>
      <c r="I3786" t="s">
        <v>11627</v>
      </c>
      <c r="J3786" t="s">
        <v>11628</v>
      </c>
      <c r="K3786" t="s">
        <v>11649</v>
      </c>
      <c r="L3786" t="s">
        <v>11650</v>
      </c>
      <c r="M3786" t="s">
        <v>11651</v>
      </c>
      <c r="N3786" t="s">
        <v>11652</v>
      </c>
      <c r="O3786" t="s">
        <v>11653</v>
      </c>
      <c r="P3786" t="s">
        <v>11728</v>
      </c>
      <c r="Q3786" t="s">
        <v>11729</v>
      </c>
      <c r="R3786" t="s">
        <v>11730</v>
      </c>
      <c r="S3786" t="s">
        <v>12030</v>
      </c>
    </row>
    <row r="3787" spans="1:19" x14ac:dyDescent="0.25">
      <c r="A3787" t="s">
        <v>7950</v>
      </c>
      <c r="B3787" t="s">
        <v>7951</v>
      </c>
      <c r="C3787" t="s">
        <v>11727</v>
      </c>
      <c r="D3787" t="s">
        <v>11622</v>
      </c>
      <c r="E3787" t="s">
        <v>11623</v>
      </c>
      <c r="F3787" t="s">
        <v>11624</v>
      </c>
      <c r="G3787" t="s">
        <v>11625</v>
      </c>
      <c r="H3787" t="s">
        <v>11626</v>
      </c>
      <c r="I3787" t="s">
        <v>11627</v>
      </c>
      <c r="J3787" t="s">
        <v>11628</v>
      </c>
      <c r="K3787" t="s">
        <v>11649</v>
      </c>
      <c r="L3787" t="s">
        <v>11650</v>
      </c>
      <c r="M3787" t="s">
        <v>11651</v>
      </c>
      <c r="N3787" t="s">
        <v>11652</v>
      </c>
      <c r="O3787" t="s">
        <v>11653</v>
      </c>
      <c r="P3787" t="s">
        <v>11728</v>
      </c>
      <c r="Q3787" t="s">
        <v>11729</v>
      </c>
      <c r="R3787" t="s">
        <v>11730</v>
      </c>
      <c r="S3787" t="s">
        <v>12030</v>
      </c>
    </row>
    <row r="3788" spans="1:19" x14ac:dyDescent="0.25">
      <c r="A3788" t="s">
        <v>7952</v>
      </c>
      <c r="B3788" t="s">
        <v>7953</v>
      </c>
      <c r="C3788" t="s">
        <v>11727</v>
      </c>
      <c r="D3788" t="s">
        <v>11622</v>
      </c>
      <c r="E3788" t="s">
        <v>11623</v>
      </c>
      <c r="F3788" t="s">
        <v>11624</v>
      </c>
      <c r="G3788" t="s">
        <v>11625</v>
      </c>
      <c r="H3788" t="s">
        <v>11626</v>
      </c>
      <c r="I3788" t="s">
        <v>11627</v>
      </c>
      <c r="J3788" t="s">
        <v>11628</v>
      </c>
      <c r="K3788" t="s">
        <v>11649</v>
      </c>
      <c r="L3788" t="s">
        <v>11650</v>
      </c>
      <c r="M3788" t="s">
        <v>11651</v>
      </c>
      <c r="N3788" t="s">
        <v>11652</v>
      </c>
      <c r="O3788" t="s">
        <v>11653</v>
      </c>
      <c r="P3788" t="s">
        <v>11728</v>
      </c>
      <c r="Q3788" t="s">
        <v>11729</v>
      </c>
      <c r="R3788" t="s">
        <v>11730</v>
      </c>
      <c r="S3788" t="s">
        <v>12030</v>
      </c>
    </row>
    <row r="3789" spans="1:19" x14ac:dyDescent="0.25">
      <c r="A3789" t="s">
        <v>7954</v>
      </c>
      <c r="B3789" t="s">
        <v>7955</v>
      </c>
      <c r="C3789" t="s">
        <v>11727</v>
      </c>
      <c r="D3789" t="s">
        <v>11622</v>
      </c>
      <c r="E3789" t="s">
        <v>11623</v>
      </c>
      <c r="F3789" t="s">
        <v>11624</v>
      </c>
      <c r="G3789" t="s">
        <v>11625</v>
      </c>
      <c r="H3789" t="s">
        <v>11626</v>
      </c>
      <c r="I3789" t="s">
        <v>11627</v>
      </c>
      <c r="J3789" t="s">
        <v>11628</v>
      </c>
      <c r="K3789" t="s">
        <v>11649</v>
      </c>
      <c r="L3789" t="s">
        <v>11650</v>
      </c>
      <c r="M3789" t="s">
        <v>11651</v>
      </c>
      <c r="N3789" t="s">
        <v>11652</v>
      </c>
      <c r="O3789" t="s">
        <v>11653</v>
      </c>
      <c r="P3789" t="s">
        <v>11728</v>
      </c>
      <c r="Q3789" t="s">
        <v>11729</v>
      </c>
      <c r="R3789" t="s">
        <v>11730</v>
      </c>
      <c r="S3789" t="s">
        <v>12030</v>
      </c>
    </row>
    <row r="3790" spans="1:19" x14ac:dyDescent="0.25">
      <c r="A3790" t="s">
        <v>7956</v>
      </c>
      <c r="B3790" t="s">
        <v>7957</v>
      </c>
      <c r="C3790" t="s">
        <v>11727</v>
      </c>
      <c r="D3790" t="s">
        <v>11622</v>
      </c>
      <c r="E3790" t="s">
        <v>11623</v>
      </c>
      <c r="F3790" t="s">
        <v>11624</v>
      </c>
      <c r="G3790" t="s">
        <v>11625</v>
      </c>
      <c r="H3790" t="s">
        <v>11626</v>
      </c>
      <c r="I3790" t="s">
        <v>11627</v>
      </c>
      <c r="J3790" t="s">
        <v>11628</v>
      </c>
      <c r="K3790" t="s">
        <v>11649</v>
      </c>
      <c r="L3790" t="s">
        <v>11650</v>
      </c>
      <c r="M3790" t="s">
        <v>11651</v>
      </c>
      <c r="N3790" t="s">
        <v>11652</v>
      </c>
      <c r="O3790" t="s">
        <v>11653</v>
      </c>
      <c r="P3790" t="s">
        <v>11728</v>
      </c>
      <c r="Q3790" t="s">
        <v>11729</v>
      </c>
      <c r="R3790" t="s">
        <v>11730</v>
      </c>
      <c r="S3790" t="s">
        <v>12030</v>
      </c>
    </row>
    <row r="3791" spans="1:19" x14ac:dyDescent="0.25">
      <c r="A3791" t="s">
        <v>7958</v>
      </c>
      <c r="B3791" t="s">
        <v>7959</v>
      </c>
      <c r="C3791" t="s">
        <v>11727</v>
      </c>
      <c r="D3791" t="s">
        <v>11622</v>
      </c>
      <c r="E3791" t="s">
        <v>11623</v>
      </c>
      <c r="F3791" t="s">
        <v>11624</v>
      </c>
      <c r="G3791" t="s">
        <v>11625</v>
      </c>
      <c r="H3791" t="s">
        <v>11626</v>
      </c>
      <c r="I3791" t="s">
        <v>11627</v>
      </c>
      <c r="J3791" t="s">
        <v>11628</v>
      </c>
      <c r="K3791" t="s">
        <v>11649</v>
      </c>
      <c r="L3791" t="s">
        <v>11650</v>
      </c>
      <c r="M3791" t="s">
        <v>11651</v>
      </c>
      <c r="N3791" t="s">
        <v>11652</v>
      </c>
      <c r="O3791" t="s">
        <v>11653</v>
      </c>
      <c r="P3791" t="s">
        <v>11728</v>
      </c>
      <c r="Q3791" t="s">
        <v>11729</v>
      </c>
      <c r="R3791" t="s">
        <v>11730</v>
      </c>
      <c r="S3791" t="s">
        <v>12030</v>
      </c>
    </row>
    <row r="3792" spans="1:19" x14ac:dyDescent="0.25">
      <c r="A3792" t="s">
        <v>7960</v>
      </c>
      <c r="B3792" t="s">
        <v>7961</v>
      </c>
      <c r="C3792" t="s">
        <v>11727</v>
      </c>
      <c r="D3792" t="s">
        <v>11622</v>
      </c>
      <c r="E3792" t="s">
        <v>11623</v>
      </c>
      <c r="F3792" t="s">
        <v>11624</v>
      </c>
      <c r="G3792" t="s">
        <v>11625</v>
      </c>
      <c r="H3792" t="s">
        <v>11626</v>
      </c>
      <c r="I3792" t="s">
        <v>11627</v>
      </c>
      <c r="J3792" t="s">
        <v>11628</v>
      </c>
      <c r="K3792" t="s">
        <v>11649</v>
      </c>
      <c r="L3792" t="s">
        <v>11650</v>
      </c>
      <c r="M3792" t="s">
        <v>11651</v>
      </c>
      <c r="N3792" t="s">
        <v>11652</v>
      </c>
      <c r="O3792" t="s">
        <v>11653</v>
      </c>
      <c r="P3792" t="s">
        <v>11728</v>
      </c>
      <c r="Q3792" t="s">
        <v>11729</v>
      </c>
      <c r="R3792" t="s">
        <v>11730</v>
      </c>
      <c r="S3792" t="s">
        <v>12030</v>
      </c>
    </row>
    <row r="3793" spans="1:21" x14ac:dyDescent="0.25">
      <c r="A3793" t="s">
        <v>7962</v>
      </c>
      <c r="B3793" t="s">
        <v>7963</v>
      </c>
      <c r="C3793" t="s">
        <v>11778</v>
      </c>
      <c r="D3793" t="s">
        <v>11622</v>
      </c>
      <c r="E3793" t="s">
        <v>11623</v>
      </c>
      <c r="F3793" t="s">
        <v>11624</v>
      </c>
      <c r="G3793" t="s">
        <v>11625</v>
      </c>
      <c r="H3793" t="s">
        <v>11626</v>
      </c>
      <c r="I3793" t="s">
        <v>11627</v>
      </c>
      <c r="J3793" t="s">
        <v>11628</v>
      </c>
      <c r="K3793" t="s">
        <v>11629</v>
      </c>
      <c r="L3793" t="s">
        <v>11630</v>
      </c>
      <c r="M3793" t="s">
        <v>11631</v>
      </c>
      <c r="N3793" t="s">
        <v>11632</v>
      </c>
      <c r="O3793" t="s">
        <v>11633</v>
      </c>
      <c r="P3793" t="s">
        <v>11779</v>
      </c>
      <c r="Q3793" t="s">
        <v>11780</v>
      </c>
      <c r="R3793" t="s">
        <v>11781</v>
      </c>
      <c r="S3793" t="s">
        <v>12041</v>
      </c>
      <c r="T3793" t="s">
        <v>12042</v>
      </c>
      <c r="U3793" t="s">
        <v>12043</v>
      </c>
    </row>
    <row r="3794" spans="1:21" x14ac:dyDescent="0.25">
      <c r="A3794" t="s">
        <v>7964</v>
      </c>
      <c r="B3794" t="s">
        <v>7965</v>
      </c>
      <c r="C3794" t="s">
        <v>11778</v>
      </c>
      <c r="D3794" t="s">
        <v>11622</v>
      </c>
      <c r="E3794" t="s">
        <v>11623</v>
      </c>
      <c r="F3794" t="s">
        <v>11624</v>
      </c>
      <c r="G3794" t="s">
        <v>11625</v>
      </c>
      <c r="H3794" t="s">
        <v>11626</v>
      </c>
      <c r="I3794" t="s">
        <v>11627</v>
      </c>
      <c r="J3794" t="s">
        <v>11628</v>
      </c>
      <c r="K3794" t="s">
        <v>11629</v>
      </c>
      <c r="L3794" t="s">
        <v>11630</v>
      </c>
      <c r="M3794" t="s">
        <v>11631</v>
      </c>
      <c r="N3794" t="s">
        <v>11632</v>
      </c>
      <c r="O3794" t="s">
        <v>11633</v>
      </c>
      <c r="P3794" t="s">
        <v>11779</v>
      </c>
      <c r="Q3794" t="s">
        <v>11780</v>
      </c>
      <c r="R3794" t="s">
        <v>11781</v>
      </c>
      <c r="S3794" t="s">
        <v>12041</v>
      </c>
      <c r="T3794" t="s">
        <v>12042</v>
      </c>
      <c r="U3794" t="s">
        <v>12043</v>
      </c>
    </row>
    <row r="3795" spans="1:21" x14ac:dyDescent="0.25">
      <c r="A3795" t="s">
        <v>7966</v>
      </c>
      <c r="B3795" t="s">
        <v>7967</v>
      </c>
      <c r="C3795" t="s">
        <v>11778</v>
      </c>
      <c r="D3795" t="s">
        <v>11622</v>
      </c>
      <c r="E3795" t="s">
        <v>11623</v>
      </c>
      <c r="F3795" t="s">
        <v>11624</v>
      </c>
      <c r="G3795" t="s">
        <v>11625</v>
      </c>
      <c r="H3795" t="s">
        <v>11626</v>
      </c>
      <c r="I3795" t="s">
        <v>11627</v>
      </c>
      <c r="J3795" t="s">
        <v>11628</v>
      </c>
      <c r="K3795" t="s">
        <v>11629</v>
      </c>
      <c r="L3795" t="s">
        <v>11630</v>
      </c>
      <c r="M3795" t="s">
        <v>11631</v>
      </c>
      <c r="N3795" t="s">
        <v>11632</v>
      </c>
      <c r="O3795" t="s">
        <v>11633</v>
      </c>
      <c r="P3795" t="s">
        <v>11779</v>
      </c>
      <c r="Q3795" t="s">
        <v>11780</v>
      </c>
      <c r="R3795" t="s">
        <v>11781</v>
      </c>
      <c r="S3795" t="s">
        <v>12041</v>
      </c>
      <c r="T3795" t="s">
        <v>12042</v>
      </c>
      <c r="U3795" t="s">
        <v>12043</v>
      </c>
    </row>
    <row r="3796" spans="1:21" x14ac:dyDescent="0.25">
      <c r="A3796" t="s">
        <v>7968</v>
      </c>
      <c r="B3796" t="s">
        <v>7969</v>
      </c>
      <c r="C3796" t="s">
        <v>11778</v>
      </c>
      <c r="D3796" t="s">
        <v>11622</v>
      </c>
      <c r="E3796" t="s">
        <v>11623</v>
      </c>
      <c r="F3796" t="s">
        <v>11624</v>
      </c>
      <c r="G3796" t="s">
        <v>11625</v>
      </c>
      <c r="H3796" t="s">
        <v>11626</v>
      </c>
      <c r="I3796" t="s">
        <v>11627</v>
      </c>
      <c r="J3796" t="s">
        <v>11628</v>
      </c>
      <c r="K3796" t="s">
        <v>11629</v>
      </c>
      <c r="L3796" t="s">
        <v>11630</v>
      </c>
      <c r="M3796" t="s">
        <v>11631</v>
      </c>
      <c r="N3796" t="s">
        <v>11632</v>
      </c>
      <c r="O3796" t="s">
        <v>11633</v>
      </c>
      <c r="P3796" t="s">
        <v>11779</v>
      </c>
      <c r="Q3796" t="s">
        <v>11780</v>
      </c>
      <c r="R3796" t="s">
        <v>11781</v>
      </c>
      <c r="S3796" t="s">
        <v>12041</v>
      </c>
      <c r="T3796" t="s">
        <v>12042</v>
      </c>
      <c r="U3796" t="s">
        <v>12043</v>
      </c>
    </row>
    <row r="3797" spans="1:21" x14ac:dyDescent="0.25">
      <c r="A3797" t="s">
        <v>7970</v>
      </c>
      <c r="B3797" t="s">
        <v>7971</v>
      </c>
      <c r="C3797" t="s">
        <v>11778</v>
      </c>
      <c r="D3797" t="s">
        <v>11622</v>
      </c>
      <c r="E3797" t="s">
        <v>11623</v>
      </c>
      <c r="F3797" t="s">
        <v>11624</v>
      </c>
      <c r="G3797" t="s">
        <v>11625</v>
      </c>
      <c r="H3797" t="s">
        <v>11626</v>
      </c>
      <c r="I3797" t="s">
        <v>11627</v>
      </c>
      <c r="J3797" t="s">
        <v>11628</v>
      </c>
      <c r="K3797" t="s">
        <v>11629</v>
      </c>
      <c r="L3797" t="s">
        <v>11630</v>
      </c>
      <c r="M3797" t="s">
        <v>11631</v>
      </c>
      <c r="N3797" t="s">
        <v>11632</v>
      </c>
      <c r="O3797" t="s">
        <v>11633</v>
      </c>
      <c r="P3797" t="s">
        <v>11779</v>
      </c>
      <c r="Q3797" t="s">
        <v>11780</v>
      </c>
      <c r="R3797" t="s">
        <v>11781</v>
      </c>
      <c r="S3797" t="s">
        <v>12041</v>
      </c>
      <c r="T3797" t="s">
        <v>12042</v>
      </c>
      <c r="U3797" t="s">
        <v>12043</v>
      </c>
    </row>
    <row r="3798" spans="1:21" x14ac:dyDescent="0.25">
      <c r="A3798" t="s">
        <v>7972</v>
      </c>
      <c r="B3798" t="s">
        <v>7973</v>
      </c>
      <c r="C3798" t="s">
        <v>11778</v>
      </c>
      <c r="D3798" t="s">
        <v>11622</v>
      </c>
      <c r="E3798" t="s">
        <v>11623</v>
      </c>
      <c r="F3798" t="s">
        <v>11624</v>
      </c>
      <c r="G3798" t="s">
        <v>11625</v>
      </c>
      <c r="H3798" t="s">
        <v>11626</v>
      </c>
      <c r="I3798" t="s">
        <v>11627</v>
      </c>
      <c r="J3798" t="s">
        <v>11628</v>
      </c>
      <c r="K3798" t="s">
        <v>11629</v>
      </c>
      <c r="L3798" t="s">
        <v>11630</v>
      </c>
      <c r="M3798" t="s">
        <v>11631</v>
      </c>
      <c r="N3798" t="s">
        <v>11632</v>
      </c>
      <c r="O3798" t="s">
        <v>11633</v>
      </c>
      <c r="P3798" t="s">
        <v>11779</v>
      </c>
      <c r="Q3798" t="s">
        <v>11780</v>
      </c>
      <c r="R3798" t="s">
        <v>11781</v>
      </c>
      <c r="S3798" t="s">
        <v>12041</v>
      </c>
      <c r="T3798" t="s">
        <v>12042</v>
      </c>
      <c r="U3798" t="s">
        <v>12043</v>
      </c>
    </row>
    <row r="3799" spans="1:21" x14ac:dyDescent="0.25">
      <c r="A3799" t="s">
        <v>7974</v>
      </c>
      <c r="B3799" t="s">
        <v>7975</v>
      </c>
      <c r="C3799" t="s">
        <v>11778</v>
      </c>
      <c r="D3799" t="s">
        <v>11622</v>
      </c>
      <c r="E3799" t="s">
        <v>11623</v>
      </c>
      <c r="F3799" t="s">
        <v>11624</v>
      </c>
      <c r="G3799" t="s">
        <v>11625</v>
      </c>
      <c r="H3799" t="s">
        <v>11626</v>
      </c>
      <c r="I3799" t="s">
        <v>11627</v>
      </c>
      <c r="J3799" t="s">
        <v>11628</v>
      </c>
      <c r="K3799" t="s">
        <v>11629</v>
      </c>
      <c r="L3799" t="s">
        <v>11630</v>
      </c>
      <c r="M3799" t="s">
        <v>11631</v>
      </c>
      <c r="N3799" t="s">
        <v>11632</v>
      </c>
      <c r="O3799" t="s">
        <v>11633</v>
      </c>
      <c r="P3799" t="s">
        <v>11779</v>
      </c>
      <c r="Q3799" t="s">
        <v>11780</v>
      </c>
      <c r="R3799" t="s">
        <v>11781</v>
      </c>
      <c r="S3799" t="s">
        <v>12041</v>
      </c>
      <c r="T3799" t="s">
        <v>12042</v>
      </c>
      <c r="U3799" t="s">
        <v>12043</v>
      </c>
    </row>
    <row r="3800" spans="1:21" x14ac:dyDescent="0.25">
      <c r="A3800" t="s">
        <v>7976</v>
      </c>
      <c r="B3800" t="s">
        <v>7977</v>
      </c>
      <c r="C3800" t="s">
        <v>11778</v>
      </c>
      <c r="D3800" t="s">
        <v>11622</v>
      </c>
      <c r="E3800" t="s">
        <v>11623</v>
      </c>
      <c r="F3800" t="s">
        <v>11624</v>
      </c>
      <c r="G3800" t="s">
        <v>11625</v>
      </c>
      <c r="H3800" t="s">
        <v>11626</v>
      </c>
      <c r="I3800" t="s">
        <v>11627</v>
      </c>
      <c r="J3800" t="s">
        <v>11628</v>
      </c>
      <c r="K3800" t="s">
        <v>11629</v>
      </c>
      <c r="L3800" t="s">
        <v>11630</v>
      </c>
      <c r="M3800" t="s">
        <v>11631</v>
      </c>
      <c r="N3800" t="s">
        <v>11632</v>
      </c>
      <c r="O3800" t="s">
        <v>11633</v>
      </c>
      <c r="P3800" t="s">
        <v>11779</v>
      </c>
      <c r="Q3800" t="s">
        <v>11780</v>
      </c>
      <c r="R3800" t="s">
        <v>11781</v>
      </c>
      <c r="S3800" t="s">
        <v>12041</v>
      </c>
      <c r="T3800" t="s">
        <v>12042</v>
      </c>
      <c r="U3800" t="s">
        <v>12043</v>
      </c>
    </row>
    <row r="3801" spans="1:21" x14ac:dyDescent="0.25">
      <c r="A3801" t="s">
        <v>7978</v>
      </c>
      <c r="B3801" t="s">
        <v>7979</v>
      </c>
      <c r="C3801" t="s">
        <v>11778</v>
      </c>
      <c r="D3801" t="s">
        <v>11622</v>
      </c>
      <c r="E3801" t="s">
        <v>11623</v>
      </c>
      <c r="F3801" t="s">
        <v>11624</v>
      </c>
      <c r="G3801" t="s">
        <v>11625</v>
      </c>
      <c r="H3801" t="s">
        <v>11626</v>
      </c>
      <c r="I3801" t="s">
        <v>11627</v>
      </c>
      <c r="J3801" t="s">
        <v>11628</v>
      </c>
      <c r="K3801" t="s">
        <v>11629</v>
      </c>
      <c r="L3801" t="s">
        <v>11630</v>
      </c>
      <c r="M3801" t="s">
        <v>11631</v>
      </c>
      <c r="N3801" t="s">
        <v>11632</v>
      </c>
      <c r="O3801" t="s">
        <v>11633</v>
      </c>
      <c r="P3801" t="s">
        <v>11779</v>
      </c>
      <c r="Q3801" t="s">
        <v>11780</v>
      </c>
      <c r="R3801" t="s">
        <v>11781</v>
      </c>
      <c r="S3801" t="s">
        <v>12041</v>
      </c>
      <c r="T3801" t="s">
        <v>12042</v>
      </c>
      <c r="U3801" t="s">
        <v>12043</v>
      </c>
    </row>
    <row r="3802" spans="1:21" x14ac:dyDescent="0.25">
      <c r="A3802" t="s">
        <v>7980</v>
      </c>
      <c r="B3802" t="s">
        <v>7981</v>
      </c>
      <c r="C3802" t="s">
        <v>11778</v>
      </c>
      <c r="D3802" t="s">
        <v>11622</v>
      </c>
      <c r="E3802" t="s">
        <v>11623</v>
      </c>
      <c r="F3802" t="s">
        <v>11624</v>
      </c>
      <c r="G3802" t="s">
        <v>11625</v>
      </c>
      <c r="H3802" t="s">
        <v>11626</v>
      </c>
      <c r="I3802" t="s">
        <v>11627</v>
      </c>
      <c r="J3802" t="s">
        <v>11628</v>
      </c>
      <c r="K3802" t="s">
        <v>11629</v>
      </c>
      <c r="L3802" t="s">
        <v>11630</v>
      </c>
      <c r="M3802" t="s">
        <v>11631</v>
      </c>
      <c r="N3802" t="s">
        <v>11632</v>
      </c>
      <c r="O3802" t="s">
        <v>11633</v>
      </c>
      <c r="P3802" t="s">
        <v>11779</v>
      </c>
      <c r="Q3802" t="s">
        <v>11780</v>
      </c>
      <c r="R3802" t="s">
        <v>11781</v>
      </c>
      <c r="S3802" t="s">
        <v>12041</v>
      </c>
      <c r="T3802" t="s">
        <v>12042</v>
      </c>
      <c r="U3802" t="s">
        <v>12043</v>
      </c>
    </row>
    <row r="3803" spans="1:21" x14ac:dyDescent="0.25">
      <c r="A3803" t="s">
        <v>7982</v>
      </c>
      <c r="B3803" t="s">
        <v>7983</v>
      </c>
      <c r="C3803" t="s">
        <v>11778</v>
      </c>
      <c r="D3803" t="s">
        <v>11622</v>
      </c>
      <c r="E3803" t="s">
        <v>11623</v>
      </c>
      <c r="F3803" t="s">
        <v>11624</v>
      </c>
      <c r="G3803" t="s">
        <v>11625</v>
      </c>
      <c r="H3803" t="s">
        <v>11626</v>
      </c>
      <c r="I3803" t="s">
        <v>11627</v>
      </c>
      <c r="J3803" t="s">
        <v>11628</v>
      </c>
      <c r="K3803" t="s">
        <v>11629</v>
      </c>
      <c r="L3803" t="s">
        <v>11630</v>
      </c>
      <c r="M3803" t="s">
        <v>11631</v>
      </c>
      <c r="N3803" t="s">
        <v>11632</v>
      </c>
      <c r="O3803" t="s">
        <v>11633</v>
      </c>
      <c r="P3803" t="s">
        <v>11779</v>
      </c>
      <c r="Q3803" t="s">
        <v>11780</v>
      </c>
      <c r="R3803" t="s">
        <v>11781</v>
      </c>
      <c r="S3803" t="s">
        <v>12041</v>
      </c>
      <c r="T3803" t="s">
        <v>12042</v>
      </c>
      <c r="U3803" t="s">
        <v>12043</v>
      </c>
    </row>
    <row r="3804" spans="1:21" x14ac:dyDescent="0.25">
      <c r="A3804" t="s">
        <v>7984</v>
      </c>
      <c r="B3804" t="s">
        <v>7985</v>
      </c>
      <c r="C3804" t="s">
        <v>11778</v>
      </c>
      <c r="D3804" t="s">
        <v>11622</v>
      </c>
      <c r="E3804" t="s">
        <v>11623</v>
      </c>
      <c r="F3804" t="s">
        <v>11624</v>
      </c>
      <c r="G3804" t="s">
        <v>11625</v>
      </c>
      <c r="H3804" t="s">
        <v>11626</v>
      </c>
      <c r="I3804" t="s">
        <v>11627</v>
      </c>
      <c r="J3804" t="s">
        <v>11628</v>
      </c>
      <c r="K3804" t="s">
        <v>11629</v>
      </c>
      <c r="L3804" t="s">
        <v>11630</v>
      </c>
      <c r="M3804" t="s">
        <v>11631</v>
      </c>
      <c r="N3804" t="s">
        <v>11632</v>
      </c>
      <c r="O3804" t="s">
        <v>11633</v>
      </c>
      <c r="P3804" t="s">
        <v>11779</v>
      </c>
      <c r="Q3804" t="s">
        <v>11780</v>
      </c>
      <c r="R3804" t="s">
        <v>11781</v>
      </c>
      <c r="S3804" t="s">
        <v>12041</v>
      </c>
      <c r="T3804" t="s">
        <v>12042</v>
      </c>
      <c r="U3804" t="s">
        <v>12043</v>
      </c>
    </row>
    <row r="3805" spans="1:21" x14ac:dyDescent="0.25">
      <c r="A3805" t="s">
        <v>7986</v>
      </c>
      <c r="B3805" t="s">
        <v>7987</v>
      </c>
      <c r="C3805" t="s">
        <v>11778</v>
      </c>
      <c r="D3805" t="s">
        <v>11622</v>
      </c>
      <c r="E3805" t="s">
        <v>11623</v>
      </c>
      <c r="F3805" t="s">
        <v>11624</v>
      </c>
      <c r="G3805" t="s">
        <v>11625</v>
      </c>
      <c r="H3805" t="s">
        <v>11626</v>
      </c>
      <c r="I3805" t="s">
        <v>11627</v>
      </c>
      <c r="J3805" t="s">
        <v>11628</v>
      </c>
      <c r="K3805" t="s">
        <v>11629</v>
      </c>
      <c r="L3805" t="s">
        <v>11630</v>
      </c>
      <c r="M3805" t="s">
        <v>11631</v>
      </c>
      <c r="N3805" t="s">
        <v>11632</v>
      </c>
      <c r="O3805" t="s">
        <v>11633</v>
      </c>
      <c r="P3805" t="s">
        <v>11779</v>
      </c>
      <c r="Q3805" t="s">
        <v>11780</v>
      </c>
      <c r="R3805" t="s">
        <v>11781</v>
      </c>
      <c r="S3805" t="s">
        <v>12041</v>
      </c>
      <c r="T3805" t="s">
        <v>12042</v>
      </c>
      <c r="U3805" t="s">
        <v>12043</v>
      </c>
    </row>
    <row r="3806" spans="1:21" x14ac:dyDescent="0.25">
      <c r="A3806" t="s">
        <v>7988</v>
      </c>
      <c r="B3806" t="s">
        <v>7989</v>
      </c>
      <c r="C3806" t="s">
        <v>11778</v>
      </c>
      <c r="D3806" t="s">
        <v>11622</v>
      </c>
      <c r="E3806" t="s">
        <v>11623</v>
      </c>
      <c r="F3806" t="s">
        <v>11624</v>
      </c>
      <c r="G3806" t="s">
        <v>11625</v>
      </c>
      <c r="H3806" t="s">
        <v>11626</v>
      </c>
      <c r="I3806" t="s">
        <v>11627</v>
      </c>
      <c r="J3806" t="s">
        <v>11628</v>
      </c>
      <c r="K3806" t="s">
        <v>11629</v>
      </c>
      <c r="L3806" t="s">
        <v>11630</v>
      </c>
      <c r="M3806" t="s">
        <v>11631</v>
      </c>
      <c r="N3806" t="s">
        <v>11632</v>
      </c>
      <c r="O3806" t="s">
        <v>11633</v>
      </c>
      <c r="P3806" t="s">
        <v>11779</v>
      </c>
      <c r="Q3806" t="s">
        <v>11780</v>
      </c>
      <c r="R3806" t="s">
        <v>11781</v>
      </c>
      <c r="S3806" t="s">
        <v>12041</v>
      </c>
      <c r="T3806" t="s">
        <v>12042</v>
      </c>
      <c r="U3806" t="s">
        <v>12043</v>
      </c>
    </row>
    <row r="3807" spans="1:21" x14ac:dyDescent="0.25">
      <c r="A3807" t="s">
        <v>7990</v>
      </c>
      <c r="B3807" t="s">
        <v>7991</v>
      </c>
      <c r="C3807" t="s">
        <v>11778</v>
      </c>
      <c r="D3807" t="s">
        <v>11622</v>
      </c>
      <c r="E3807" t="s">
        <v>11623</v>
      </c>
      <c r="F3807" t="s">
        <v>11624</v>
      </c>
      <c r="G3807" t="s">
        <v>11625</v>
      </c>
      <c r="H3807" t="s">
        <v>11626</v>
      </c>
      <c r="I3807" t="s">
        <v>11627</v>
      </c>
      <c r="J3807" t="s">
        <v>11628</v>
      </c>
      <c r="K3807" t="s">
        <v>11629</v>
      </c>
      <c r="L3807" t="s">
        <v>11630</v>
      </c>
      <c r="M3807" t="s">
        <v>11631</v>
      </c>
      <c r="N3807" t="s">
        <v>11632</v>
      </c>
      <c r="O3807" t="s">
        <v>11633</v>
      </c>
      <c r="P3807" t="s">
        <v>11779</v>
      </c>
      <c r="Q3807" t="s">
        <v>11780</v>
      </c>
      <c r="R3807" t="s">
        <v>11781</v>
      </c>
      <c r="S3807" t="s">
        <v>12041</v>
      </c>
      <c r="T3807" t="s">
        <v>12042</v>
      </c>
      <c r="U3807" t="s">
        <v>12043</v>
      </c>
    </row>
    <row r="3808" spans="1:21" x14ac:dyDescent="0.25">
      <c r="A3808" t="s">
        <v>7992</v>
      </c>
      <c r="B3808" t="s">
        <v>7993</v>
      </c>
      <c r="C3808" t="s">
        <v>11778</v>
      </c>
      <c r="D3808" t="s">
        <v>11622</v>
      </c>
      <c r="E3808" t="s">
        <v>11623</v>
      </c>
      <c r="F3808" t="s">
        <v>11624</v>
      </c>
      <c r="G3808" t="s">
        <v>11625</v>
      </c>
      <c r="H3808" t="s">
        <v>11626</v>
      </c>
      <c r="I3808" t="s">
        <v>11627</v>
      </c>
      <c r="J3808" t="s">
        <v>11628</v>
      </c>
      <c r="K3808" t="s">
        <v>11629</v>
      </c>
      <c r="L3808" t="s">
        <v>11630</v>
      </c>
      <c r="M3808" t="s">
        <v>11631</v>
      </c>
      <c r="N3808" t="s">
        <v>11632</v>
      </c>
      <c r="O3808" t="s">
        <v>11633</v>
      </c>
      <c r="P3808" t="s">
        <v>11779</v>
      </c>
      <c r="Q3808" t="s">
        <v>11780</v>
      </c>
      <c r="R3808" t="s">
        <v>11781</v>
      </c>
      <c r="S3808" t="s">
        <v>12041</v>
      </c>
      <c r="T3808" t="s">
        <v>12042</v>
      </c>
      <c r="U3808" t="s">
        <v>12043</v>
      </c>
    </row>
    <row r="3809" spans="1:21" x14ac:dyDescent="0.25">
      <c r="A3809" t="s">
        <v>7994</v>
      </c>
      <c r="B3809" t="s">
        <v>7995</v>
      </c>
      <c r="C3809" t="s">
        <v>11778</v>
      </c>
      <c r="D3809" t="s">
        <v>11622</v>
      </c>
      <c r="E3809" t="s">
        <v>11623</v>
      </c>
      <c r="F3809" t="s">
        <v>11624</v>
      </c>
      <c r="G3809" t="s">
        <v>11625</v>
      </c>
      <c r="H3809" t="s">
        <v>11626</v>
      </c>
      <c r="I3809" t="s">
        <v>11627</v>
      </c>
      <c r="J3809" t="s">
        <v>11628</v>
      </c>
      <c r="K3809" t="s">
        <v>11629</v>
      </c>
      <c r="L3809" t="s">
        <v>11630</v>
      </c>
      <c r="M3809" t="s">
        <v>11631</v>
      </c>
      <c r="N3809" t="s">
        <v>11632</v>
      </c>
      <c r="O3809" t="s">
        <v>11633</v>
      </c>
      <c r="P3809" t="s">
        <v>11779</v>
      </c>
      <c r="Q3809" t="s">
        <v>11780</v>
      </c>
      <c r="R3809" t="s">
        <v>11781</v>
      </c>
      <c r="S3809" t="s">
        <v>12041</v>
      </c>
      <c r="T3809" t="s">
        <v>12042</v>
      </c>
      <c r="U3809" t="s">
        <v>12043</v>
      </c>
    </row>
    <row r="3810" spans="1:21" x14ac:dyDescent="0.25">
      <c r="A3810" t="s">
        <v>7996</v>
      </c>
      <c r="B3810" t="s">
        <v>7997</v>
      </c>
      <c r="C3810" t="s">
        <v>11778</v>
      </c>
      <c r="D3810" t="s">
        <v>11622</v>
      </c>
      <c r="E3810" t="s">
        <v>11623</v>
      </c>
      <c r="F3810" t="s">
        <v>11624</v>
      </c>
      <c r="G3810" t="s">
        <v>11625</v>
      </c>
      <c r="H3810" t="s">
        <v>11626</v>
      </c>
      <c r="I3810" t="s">
        <v>11627</v>
      </c>
      <c r="J3810" t="s">
        <v>11628</v>
      </c>
      <c r="K3810" t="s">
        <v>11629</v>
      </c>
      <c r="L3810" t="s">
        <v>11630</v>
      </c>
      <c r="M3810" t="s">
        <v>11631</v>
      </c>
      <c r="N3810" t="s">
        <v>11632</v>
      </c>
      <c r="O3810" t="s">
        <v>11633</v>
      </c>
      <c r="P3810" t="s">
        <v>11779</v>
      </c>
      <c r="Q3810" t="s">
        <v>11780</v>
      </c>
      <c r="R3810" t="s">
        <v>11781</v>
      </c>
      <c r="S3810" t="s">
        <v>12041</v>
      </c>
      <c r="T3810" t="s">
        <v>12042</v>
      </c>
      <c r="U3810" t="s">
        <v>12043</v>
      </c>
    </row>
    <row r="3811" spans="1:21" x14ac:dyDescent="0.25">
      <c r="A3811" t="s">
        <v>7998</v>
      </c>
      <c r="B3811" t="s">
        <v>7999</v>
      </c>
      <c r="C3811" t="s">
        <v>11778</v>
      </c>
      <c r="D3811" t="s">
        <v>11622</v>
      </c>
      <c r="E3811" t="s">
        <v>11623</v>
      </c>
      <c r="F3811" t="s">
        <v>11624</v>
      </c>
      <c r="G3811" t="s">
        <v>11625</v>
      </c>
      <c r="H3811" t="s">
        <v>11626</v>
      </c>
      <c r="I3811" t="s">
        <v>11627</v>
      </c>
      <c r="J3811" t="s">
        <v>11628</v>
      </c>
      <c r="K3811" t="s">
        <v>11629</v>
      </c>
      <c r="L3811" t="s">
        <v>11630</v>
      </c>
      <c r="M3811" t="s">
        <v>11631</v>
      </c>
      <c r="N3811" t="s">
        <v>11632</v>
      </c>
      <c r="O3811" t="s">
        <v>11633</v>
      </c>
      <c r="P3811" t="s">
        <v>11779</v>
      </c>
      <c r="Q3811" t="s">
        <v>11780</v>
      </c>
      <c r="R3811" t="s">
        <v>11781</v>
      </c>
      <c r="S3811" t="s">
        <v>12041</v>
      </c>
      <c r="T3811" t="s">
        <v>12042</v>
      </c>
      <c r="U3811" t="s">
        <v>12043</v>
      </c>
    </row>
    <row r="3812" spans="1:21" x14ac:dyDescent="0.25">
      <c r="A3812" t="s">
        <v>8000</v>
      </c>
      <c r="B3812" t="s">
        <v>8001</v>
      </c>
      <c r="C3812" t="s">
        <v>11778</v>
      </c>
      <c r="D3812" t="s">
        <v>11622</v>
      </c>
      <c r="E3812" t="s">
        <v>11623</v>
      </c>
      <c r="F3812" t="s">
        <v>11624</v>
      </c>
      <c r="G3812" t="s">
        <v>11625</v>
      </c>
      <c r="H3812" t="s">
        <v>11626</v>
      </c>
      <c r="I3812" t="s">
        <v>11627</v>
      </c>
      <c r="J3812" t="s">
        <v>11628</v>
      </c>
      <c r="K3812" t="s">
        <v>11629</v>
      </c>
      <c r="L3812" t="s">
        <v>11630</v>
      </c>
      <c r="M3812" t="s">
        <v>11631</v>
      </c>
      <c r="N3812" t="s">
        <v>11632</v>
      </c>
      <c r="O3812" t="s">
        <v>11633</v>
      </c>
      <c r="P3812" t="s">
        <v>11779</v>
      </c>
      <c r="Q3812" t="s">
        <v>11780</v>
      </c>
      <c r="R3812" t="s">
        <v>11781</v>
      </c>
      <c r="S3812" t="s">
        <v>12041</v>
      </c>
      <c r="T3812" t="s">
        <v>12042</v>
      </c>
      <c r="U3812" t="s">
        <v>12043</v>
      </c>
    </row>
    <row r="3813" spans="1:21" x14ac:dyDescent="0.25">
      <c r="A3813" t="s">
        <v>8002</v>
      </c>
      <c r="B3813" t="s">
        <v>8003</v>
      </c>
      <c r="C3813" t="s">
        <v>11778</v>
      </c>
      <c r="D3813" t="s">
        <v>11622</v>
      </c>
      <c r="E3813" t="s">
        <v>11623</v>
      </c>
      <c r="F3813" t="s">
        <v>11624</v>
      </c>
      <c r="G3813" t="s">
        <v>11625</v>
      </c>
      <c r="H3813" t="s">
        <v>11626</v>
      </c>
      <c r="I3813" t="s">
        <v>11627</v>
      </c>
      <c r="J3813" t="s">
        <v>11628</v>
      </c>
      <c r="K3813" t="s">
        <v>11629</v>
      </c>
      <c r="L3813" t="s">
        <v>11630</v>
      </c>
      <c r="M3813" t="s">
        <v>11631</v>
      </c>
      <c r="N3813" t="s">
        <v>11632</v>
      </c>
      <c r="O3813" t="s">
        <v>11633</v>
      </c>
      <c r="P3813" t="s">
        <v>11779</v>
      </c>
      <c r="Q3813" t="s">
        <v>11780</v>
      </c>
      <c r="R3813" t="s">
        <v>11781</v>
      </c>
      <c r="S3813" t="s">
        <v>12041</v>
      </c>
      <c r="T3813" t="s">
        <v>12042</v>
      </c>
      <c r="U3813" t="s">
        <v>12043</v>
      </c>
    </row>
    <row r="3814" spans="1:21" x14ac:dyDescent="0.25">
      <c r="A3814" t="s">
        <v>8004</v>
      </c>
      <c r="B3814" t="s">
        <v>8005</v>
      </c>
      <c r="C3814" t="s">
        <v>11778</v>
      </c>
      <c r="D3814" t="s">
        <v>11622</v>
      </c>
      <c r="E3814" t="s">
        <v>11623</v>
      </c>
      <c r="F3814" t="s">
        <v>11624</v>
      </c>
      <c r="G3814" t="s">
        <v>11625</v>
      </c>
      <c r="H3814" t="s">
        <v>11626</v>
      </c>
      <c r="I3814" t="s">
        <v>11627</v>
      </c>
      <c r="J3814" t="s">
        <v>11628</v>
      </c>
      <c r="K3814" t="s">
        <v>11629</v>
      </c>
      <c r="L3814" t="s">
        <v>11630</v>
      </c>
      <c r="M3814" t="s">
        <v>11631</v>
      </c>
      <c r="N3814" t="s">
        <v>11632</v>
      </c>
      <c r="O3814" t="s">
        <v>11633</v>
      </c>
      <c r="P3814" t="s">
        <v>11779</v>
      </c>
      <c r="Q3814" t="s">
        <v>11780</v>
      </c>
      <c r="R3814" t="s">
        <v>11781</v>
      </c>
      <c r="S3814" t="s">
        <v>12041</v>
      </c>
      <c r="T3814" t="s">
        <v>12042</v>
      </c>
      <c r="U3814" t="s">
        <v>12043</v>
      </c>
    </row>
    <row r="3815" spans="1:21" x14ac:dyDescent="0.25">
      <c r="A3815" t="s">
        <v>8006</v>
      </c>
      <c r="B3815" t="s">
        <v>8007</v>
      </c>
      <c r="C3815" t="s">
        <v>11778</v>
      </c>
      <c r="D3815" t="s">
        <v>11622</v>
      </c>
      <c r="E3815" t="s">
        <v>11623</v>
      </c>
      <c r="F3815" t="s">
        <v>11624</v>
      </c>
      <c r="G3815" t="s">
        <v>11625</v>
      </c>
      <c r="H3815" t="s">
        <v>11626</v>
      </c>
      <c r="I3815" t="s">
        <v>11627</v>
      </c>
      <c r="J3815" t="s">
        <v>11628</v>
      </c>
      <c r="K3815" t="s">
        <v>11629</v>
      </c>
      <c r="L3815" t="s">
        <v>11630</v>
      </c>
      <c r="M3815" t="s">
        <v>11631</v>
      </c>
      <c r="N3815" t="s">
        <v>11632</v>
      </c>
      <c r="O3815" t="s">
        <v>11633</v>
      </c>
      <c r="P3815" t="s">
        <v>11779</v>
      </c>
      <c r="Q3815" t="s">
        <v>11780</v>
      </c>
      <c r="R3815" t="s">
        <v>11781</v>
      </c>
      <c r="S3815" t="s">
        <v>12041</v>
      </c>
      <c r="T3815" t="s">
        <v>12042</v>
      </c>
      <c r="U3815" t="s">
        <v>12043</v>
      </c>
    </row>
    <row r="3816" spans="1:21" x14ac:dyDescent="0.25">
      <c r="A3816" t="s">
        <v>8008</v>
      </c>
      <c r="B3816" t="s">
        <v>8009</v>
      </c>
      <c r="C3816" t="s">
        <v>11778</v>
      </c>
      <c r="D3816" t="s">
        <v>11622</v>
      </c>
      <c r="E3816" t="s">
        <v>11623</v>
      </c>
      <c r="F3816" t="s">
        <v>11624</v>
      </c>
      <c r="G3816" t="s">
        <v>11625</v>
      </c>
      <c r="H3816" t="s">
        <v>11626</v>
      </c>
      <c r="I3816" t="s">
        <v>11627</v>
      </c>
      <c r="J3816" t="s">
        <v>11628</v>
      </c>
      <c r="K3816" t="s">
        <v>11629</v>
      </c>
      <c r="L3816" t="s">
        <v>11630</v>
      </c>
      <c r="M3816" t="s">
        <v>11631</v>
      </c>
      <c r="N3816" t="s">
        <v>11632</v>
      </c>
      <c r="O3816" t="s">
        <v>11633</v>
      </c>
      <c r="P3816" t="s">
        <v>11779</v>
      </c>
      <c r="Q3816" t="s">
        <v>11780</v>
      </c>
      <c r="R3816" t="s">
        <v>11781</v>
      </c>
      <c r="S3816" t="s">
        <v>12041</v>
      </c>
      <c r="T3816" t="s">
        <v>12042</v>
      </c>
      <c r="U3816" t="s">
        <v>12043</v>
      </c>
    </row>
    <row r="3817" spans="1:21" x14ac:dyDescent="0.25">
      <c r="A3817" t="s">
        <v>8010</v>
      </c>
      <c r="B3817" t="s">
        <v>8011</v>
      </c>
      <c r="C3817" t="s">
        <v>11778</v>
      </c>
      <c r="D3817" t="s">
        <v>11622</v>
      </c>
      <c r="E3817" t="s">
        <v>11623</v>
      </c>
      <c r="F3817" t="s">
        <v>11624</v>
      </c>
      <c r="G3817" t="s">
        <v>11625</v>
      </c>
      <c r="H3817" t="s">
        <v>11626</v>
      </c>
      <c r="I3817" t="s">
        <v>11627</v>
      </c>
      <c r="J3817" t="s">
        <v>11628</v>
      </c>
      <c r="K3817" t="s">
        <v>11629</v>
      </c>
      <c r="L3817" t="s">
        <v>11630</v>
      </c>
      <c r="M3817" t="s">
        <v>11631</v>
      </c>
      <c r="N3817" t="s">
        <v>11632</v>
      </c>
      <c r="O3817" t="s">
        <v>11633</v>
      </c>
      <c r="P3817" t="s">
        <v>11779</v>
      </c>
      <c r="Q3817" t="s">
        <v>11780</v>
      </c>
      <c r="R3817" t="s">
        <v>11781</v>
      </c>
      <c r="S3817" t="s">
        <v>12041</v>
      </c>
      <c r="T3817" t="s">
        <v>12042</v>
      </c>
      <c r="U3817" t="s">
        <v>12043</v>
      </c>
    </row>
    <row r="3818" spans="1:21" x14ac:dyDescent="0.25">
      <c r="A3818" t="s">
        <v>8012</v>
      </c>
      <c r="B3818" t="s">
        <v>8013</v>
      </c>
      <c r="C3818" t="s">
        <v>11778</v>
      </c>
      <c r="D3818" t="s">
        <v>11622</v>
      </c>
      <c r="E3818" t="s">
        <v>11623</v>
      </c>
      <c r="F3818" t="s">
        <v>11624</v>
      </c>
      <c r="G3818" t="s">
        <v>11625</v>
      </c>
      <c r="H3818" t="s">
        <v>11626</v>
      </c>
      <c r="I3818" t="s">
        <v>11627</v>
      </c>
      <c r="J3818" t="s">
        <v>11628</v>
      </c>
      <c r="K3818" t="s">
        <v>11629</v>
      </c>
      <c r="L3818" t="s">
        <v>11630</v>
      </c>
      <c r="M3818" t="s">
        <v>11631</v>
      </c>
      <c r="N3818" t="s">
        <v>11632</v>
      </c>
      <c r="O3818" t="s">
        <v>11633</v>
      </c>
      <c r="P3818" t="s">
        <v>11779</v>
      </c>
      <c r="Q3818" t="s">
        <v>11780</v>
      </c>
      <c r="R3818" t="s">
        <v>11781</v>
      </c>
      <c r="S3818" t="s">
        <v>12041</v>
      </c>
      <c r="T3818" t="s">
        <v>12042</v>
      </c>
      <c r="U3818" t="s">
        <v>12043</v>
      </c>
    </row>
    <row r="3819" spans="1:21" x14ac:dyDescent="0.25">
      <c r="A3819" t="s">
        <v>8014</v>
      </c>
      <c r="B3819" t="s">
        <v>8015</v>
      </c>
      <c r="C3819" t="s">
        <v>11778</v>
      </c>
      <c r="D3819" t="s">
        <v>11622</v>
      </c>
      <c r="E3819" t="s">
        <v>11623</v>
      </c>
      <c r="F3819" t="s">
        <v>11624</v>
      </c>
      <c r="G3819" t="s">
        <v>11625</v>
      </c>
      <c r="H3819" t="s">
        <v>11626</v>
      </c>
      <c r="I3819" t="s">
        <v>11627</v>
      </c>
      <c r="J3819" t="s">
        <v>11628</v>
      </c>
      <c r="K3819" t="s">
        <v>11629</v>
      </c>
      <c r="L3819" t="s">
        <v>11630</v>
      </c>
      <c r="M3819" t="s">
        <v>11631</v>
      </c>
      <c r="N3819" t="s">
        <v>11632</v>
      </c>
      <c r="O3819" t="s">
        <v>11633</v>
      </c>
      <c r="P3819" t="s">
        <v>11779</v>
      </c>
      <c r="Q3819" t="s">
        <v>11780</v>
      </c>
      <c r="R3819" t="s">
        <v>11781</v>
      </c>
      <c r="S3819" t="s">
        <v>12041</v>
      </c>
      <c r="T3819" t="s">
        <v>12042</v>
      </c>
      <c r="U3819" t="s">
        <v>12043</v>
      </c>
    </row>
    <row r="3820" spans="1:21" x14ac:dyDescent="0.25">
      <c r="A3820" t="s">
        <v>8016</v>
      </c>
      <c r="B3820" t="s">
        <v>8017</v>
      </c>
      <c r="C3820" t="s">
        <v>11778</v>
      </c>
      <c r="D3820" t="s">
        <v>11622</v>
      </c>
      <c r="E3820" t="s">
        <v>11623</v>
      </c>
      <c r="F3820" t="s">
        <v>11624</v>
      </c>
      <c r="G3820" t="s">
        <v>11625</v>
      </c>
      <c r="H3820" t="s">
        <v>11626</v>
      </c>
      <c r="I3820" t="s">
        <v>11627</v>
      </c>
      <c r="J3820" t="s">
        <v>11628</v>
      </c>
      <c r="K3820" t="s">
        <v>11629</v>
      </c>
      <c r="L3820" t="s">
        <v>11630</v>
      </c>
      <c r="M3820" t="s">
        <v>11631</v>
      </c>
      <c r="N3820" t="s">
        <v>11632</v>
      </c>
      <c r="O3820" t="s">
        <v>11633</v>
      </c>
      <c r="P3820" t="s">
        <v>11779</v>
      </c>
      <c r="Q3820" t="s">
        <v>11780</v>
      </c>
      <c r="R3820" t="s">
        <v>11781</v>
      </c>
      <c r="S3820" t="s">
        <v>12041</v>
      </c>
      <c r="T3820" t="s">
        <v>12042</v>
      </c>
      <c r="U3820" t="s">
        <v>12043</v>
      </c>
    </row>
    <row r="3821" spans="1:21" x14ac:dyDescent="0.25">
      <c r="A3821" t="s">
        <v>8018</v>
      </c>
      <c r="B3821" t="s">
        <v>8019</v>
      </c>
      <c r="C3821" t="s">
        <v>11778</v>
      </c>
      <c r="D3821" t="s">
        <v>11622</v>
      </c>
      <c r="E3821" t="s">
        <v>11623</v>
      </c>
      <c r="F3821" t="s">
        <v>11624</v>
      </c>
      <c r="G3821" t="s">
        <v>11625</v>
      </c>
      <c r="H3821" t="s">
        <v>11626</v>
      </c>
      <c r="I3821" t="s">
        <v>11627</v>
      </c>
      <c r="J3821" t="s">
        <v>11628</v>
      </c>
      <c r="K3821" t="s">
        <v>11629</v>
      </c>
      <c r="L3821" t="s">
        <v>11630</v>
      </c>
      <c r="M3821" t="s">
        <v>11631</v>
      </c>
      <c r="N3821" t="s">
        <v>11632</v>
      </c>
      <c r="O3821" t="s">
        <v>11633</v>
      </c>
      <c r="P3821" t="s">
        <v>11779</v>
      </c>
      <c r="Q3821" t="s">
        <v>11780</v>
      </c>
      <c r="R3821" t="s">
        <v>11781</v>
      </c>
      <c r="S3821" t="s">
        <v>12041</v>
      </c>
      <c r="T3821" t="s">
        <v>12042</v>
      </c>
      <c r="U3821" t="s">
        <v>12043</v>
      </c>
    </row>
    <row r="3822" spans="1:21" x14ac:dyDescent="0.25">
      <c r="A3822" t="s">
        <v>8020</v>
      </c>
      <c r="B3822" t="s">
        <v>8021</v>
      </c>
      <c r="C3822" t="s">
        <v>11778</v>
      </c>
      <c r="D3822" t="s">
        <v>11622</v>
      </c>
      <c r="E3822" t="s">
        <v>11623</v>
      </c>
      <c r="F3822" t="s">
        <v>11624</v>
      </c>
      <c r="G3822" t="s">
        <v>11625</v>
      </c>
      <c r="H3822" t="s">
        <v>11626</v>
      </c>
      <c r="I3822" t="s">
        <v>11627</v>
      </c>
      <c r="J3822" t="s">
        <v>11628</v>
      </c>
      <c r="K3822" t="s">
        <v>11629</v>
      </c>
      <c r="L3822" t="s">
        <v>11630</v>
      </c>
      <c r="M3822" t="s">
        <v>11631</v>
      </c>
      <c r="N3822" t="s">
        <v>11632</v>
      </c>
      <c r="O3822" t="s">
        <v>11633</v>
      </c>
      <c r="P3822" t="s">
        <v>11779</v>
      </c>
      <c r="Q3822" t="s">
        <v>11780</v>
      </c>
      <c r="R3822" t="s">
        <v>11781</v>
      </c>
      <c r="S3822" t="s">
        <v>12041</v>
      </c>
      <c r="T3822" t="s">
        <v>12042</v>
      </c>
      <c r="U3822" t="s">
        <v>12043</v>
      </c>
    </row>
    <row r="3823" spans="1:21" x14ac:dyDescent="0.25">
      <c r="A3823" t="s">
        <v>8022</v>
      </c>
      <c r="B3823" t="s">
        <v>8023</v>
      </c>
      <c r="C3823" t="s">
        <v>11778</v>
      </c>
      <c r="D3823" t="s">
        <v>11622</v>
      </c>
      <c r="E3823" t="s">
        <v>11623</v>
      </c>
      <c r="F3823" t="s">
        <v>11624</v>
      </c>
      <c r="G3823" t="s">
        <v>11625</v>
      </c>
      <c r="H3823" t="s">
        <v>11626</v>
      </c>
      <c r="I3823" t="s">
        <v>11627</v>
      </c>
      <c r="J3823" t="s">
        <v>11628</v>
      </c>
      <c r="K3823" t="s">
        <v>11629</v>
      </c>
      <c r="L3823" t="s">
        <v>11630</v>
      </c>
      <c r="M3823" t="s">
        <v>11631</v>
      </c>
      <c r="N3823" t="s">
        <v>11632</v>
      </c>
      <c r="O3823" t="s">
        <v>11633</v>
      </c>
      <c r="P3823" t="s">
        <v>11779</v>
      </c>
      <c r="Q3823" t="s">
        <v>11780</v>
      </c>
      <c r="R3823" t="s">
        <v>11781</v>
      </c>
      <c r="S3823" t="s">
        <v>12041</v>
      </c>
      <c r="T3823" t="s">
        <v>12042</v>
      </c>
      <c r="U3823" t="s">
        <v>12043</v>
      </c>
    </row>
    <row r="3824" spans="1:21" x14ac:dyDescent="0.25">
      <c r="A3824" t="s">
        <v>8024</v>
      </c>
      <c r="B3824" t="s">
        <v>8025</v>
      </c>
      <c r="C3824" t="s">
        <v>11778</v>
      </c>
      <c r="D3824" t="s">
        <v>11622</v>
      </c>
      <c r="E3824" t="s">
        <v>11623</v>
      </c>
      <c r="F3824" t="s">
        <v>11624</v>
      </c>
      <c r="G3824" t="s">
        <v>11625</v>
      </c>
      <c r="H3824" t="s">
        <v>11626</v>
      </c>
      <c r="I3824" t="s">
        <v>11627</v>
      </c>
      <c r="J3824" t="s">
        <v>11628</v>
      </c>
      <c r="K3824" t="s">
        <v>11629</v>
      </c>
      <c r="L3824" t="s">
        <v>11630</v>
      </c>
      <c r="M3824" t="s">
        <v>11631</v>
      </c>
      <c r="N3824" t="s">
        <v>11632</v>
      </c>
      <c r="O3824" t="s">
        <v>11633</v>
      </c>
      <c r="P3824" t="s">
        <v>11779</v>
      </c>
      <c r="Q3824" t="s">
        <v>11780</v>
      </c>
      <c r="R3824" t="s">
        <v>11781</v>
      </c>
      <c r="S3824" t="s">
        <v>12041</v>
      </c>
      <c r="T3824" t="s">
        <v>12042</v>
      </c>
      <c r="U3824" t="s">
        <v>12043</v>
      </c>
    </row>
    <row r="3825" spans="1:21" x14ac:dyDescent="0.25">
      <c r="A3825" t="s">
        <v>8026</v>
      </c>
      <c r="B3825" t="s">
        <v>8027</v>
      </c>
      <c r="C3825" t="s">
        <v>11778</v>
      </c>
      <c r="D3825" t="s">
        <v>11622</v>
      </c>
      <c r="E3825" t="s">
        <v>11623</v>
      </c>
      <c r="F3825" t="s">
        <v>11624</v>
      </c>
      <c r="G3825" t="s">
        <v>11625</v>
      </c>
      <c r="H3825" t="s">
        <v>11626</v>
      </c>
      <c r="I3825" t="s">
        <v>11627</v>
      </c>
      <c r="J3825" t="s">
        <v>11628</v>
      </c>
      <c r="K3825" t="s">
        <v>11629</v>
      </c>
      <c r="L3825" t="s">
        <v>11630</v>
      </c>
      <c r="M3825" t="s">
        <v>11631</v>
      </c>
      <c r="N3825" t="s">
        <v>11632</v>
      </c>
      <c r="O3825" t="s">
        <v>11633</v>
      </c>
      <c r="P3825" t="s">
        <v>11779</v>
      </c>
      <c r="Q3825" t="s">
        <v>11780</v>
      </c>
      <c r="R3825" t="s">
        <v>11781</v>
      </c>
      <c r="S3825" t="s">
        <v>12041</v>
      </c>
      <c r="T3825" t="s">
        <v>12042</v>
      </c>
      <c r="U3825" t="s">
        <v>12043</v>
      </c>
    </row>
    <row r="3826" spans="1:21" x14ac:dyDescent="0.25">
      <c r="A3826" t="s">
        <v>8028</v>
      </c>
      <c r="B3826" t="s">
        <v>8029</v>
      </c>
      <c r="C3826" t="s">
        <v>11778</v>
      </c>
      <c r="D3826" t="s">
        <v>11622</v>
      </c>
      <c r="E3826" t="s">
        <v>11623</v>
      </c>
      <c r="F3826" t="s">
        <v>11624</v>
      </c>
      <c r="G3826" t="s">
        <v>11625</v>
      </c>
      <c r="H3826" t="s">
        <v>11626</v>
      </c>
      <c r="I3826" t="s">
        <v>11627</v>
      </c>
      <c r="J3826" t="s">
        <v>11628</v>
      </c>
      <c r="K3826" t="s">
        <v>11629</v>
      </c>
      <c r="L3826" t="s">
        <v>11630</v>
      </c>
      <c r="M3826" t="s">
        <v>11631</v>
      </c>
      <c r="N3826" t="s">
        <v>11632</v>
      </c>
      <c r="O3826" t="s">
        <v>11633</v>
      </c>
      <c r="P3826" t="s">
        <v>11779</v>
      </c>
      <c r="Q3826" t="s">
        <v>11780</v>
      </c>
      <c r="R3826" t="s">
        <v>11781</v>
      </c>
      <c r="S3826" t="s">
        <v>12041</v>
      </c>
      <c r="T3826" t="s">
        <v>12042</v>
      </c>
      <c r="U3826" t="s">
        <v>12043</v>
      </c>
    </row>
    <row r="3827" spans="1:21" x14ac:dyDescent="0.25">
      <c r="A3827" t="s">
        <v>8030</v>
      </c>
      <c r="B3827" t="s">
        <v>8031</v>
      </c>
      <c r="C3827" t="s">
        <v>11778</v>
      </c>
      <c r="D3827" t="s">
        <v>11622</v>
      </c>
      <c r="E3827" t="s">
        <v>11623</v>
      </c>
      <c r="F3827" t="s">
        <v>11624</v>
      </c>
      <c r="G3827" t="s">
        <v>11625</v>
      </c>
      <c r="H3827" t="s">
        <v>11626</v>
      </c>
      <c r="I3827" t="s">
        <v>11627</v>
      </c>
      <c r="J3827" t="s">
        <v>11628</v>
      </c>
      <c r="K3827" t="s">
        <v>11629</v>
      </c>
      <c r="L3827" t="s">
        <v>11630</v>
      </c>
      <c r="M3827" t="s">
        <v>11631</v>
      </c>
      <c r="N3827" t="s">
        <v>11632</v>
      </c>
      <c r="O3827" t="s">
        <v>11633</v>
      </c>
      <c r="P3827" t="s">
        <v>11779</v>
      </c>
      <c r="Q3827" t="s">
        <v>11780</v>
      </c>
      <c r="R3827" t="s">
        <v>11781</v>
      </c>
      <c r="S3827" t="s">
        <v>12041</v>
      </c>
      <c r="T3827" t="s">
        <v>12042</v>
      </c>
      <c r="U3827" t="s">
        <v>12043</v>
      </c>
    </row>
    <row r="3828" spans="1:21" x14ac:dyDescent="0.25">
      <c r="A3828" t="s">
        <v>8032</v>
      </c>
      <c r="B3828" t="s">
        <v>8033</v>
      </c>
      <c r="C3828" t="s">
        <v>11778</v>
      </c>
      <c r="D3828" t="s">
        <v>11622</v>
      </c>
      <c r="E3828" t="s">
        <v>11623</v>
      </c>
      <c r="F3828" t="s">
        <v>11624</v>
      </c>
      <c r="G3828" t="s">
        <v>11625</v>
      </c>
      <c r="H3828" t="s">
        <v>11626</v>
      </c>
      <c r="I3828" t="s">
        <v>11627</v>
      </c>
      <c r="J3828" t="s">
        <v>11628</v>
      </c>
      <c r="K3828" t="s">
        <v>11629</v>
      </c>
      <c r="L3828" t="s">
        <v>11630</v>
      </c>
      <c r="M3828" t="s">
        <v>11631</v>
      </c>
      <c r="N3828" t="s">
        <v>11632</v>
      </c>
      <c r="O3828" t="s">
        <v>11633</v>
      </c>
      <c r="P3828" t="s">
        <v>11779</v>
      </c>
      <c r="Q3828" t="s">
        <v>11780</v>
      </c>
      <c r="R3828" t="s">
        <v>11781</v>
      </c>
      <c r="S3828" t="s">
        <v>12041</v>
      </c>
      <c r="T3828" t="s">
        <v>12042</v>
      </c>
      <c r="U3828" t="s">
        <v>12043</v>
      </c>
    </row>
    <row r="3829" spans="1:21" x14ac:dyDescent="0.25">
      <c r="A3829" t="s">
        <v>8034</v>
      </c>
      <c r="B3829" t="s">
        <v>8035</v>
      </c>
      <c r="C3829" t="s">
        <v>11778</v>
      </c>
      <c r="D3829" t="s">
        <v>11622</v>
      </c>
      <c r="E3829" t="s">
        <v>11623</v>
      </c>
      <c r="F3829" t="s">
        <v>11624</v>
      </c>
      <c r="G3829" t="s">
        <v>11625</v>
      </c>
      <c r="H3829" t="s">
        <v>11626</v>
      </c>
      <c r="I3829" t="s">
        <v>11627</v>
      </c>
      <c r="J3829" t="s">
        <v>11628</v>
      </c>
      <c r="K3829" t="s">
        <v>11629</v>
      </c>
      <c r="L3829" t="s">
        <v>11630</v>
      </c>
      <c r="M3829" t="s">
        <v>11631</v>
      </c>
      <c r="N3829" t="s">
        <v>11632</v>
      </c>
      <c r="O3829" t="s">
        <v>11633</v>
      </c>
      <c r="P3829" t="s">
        <v>11779</v>
      </c>
      <c r="Q3829" t="s">
        <v>11780</v>
      </c>
      <c r="R3829" t="s">
        <v>11781</v>
      </c>
      <c r="S3829" t="s">
        <v>12041</v>
      </c>
      <c r="T3829" t="s">
        <v>12042</v>
      </c>
      <c r="U3829" t="s">
        <v>12043</v>
      </c>
    </row>
    <row r="3830" spans="1:21" x14ac:dyDescent="0.25">
      <c r="A3830" t="s">
        <v>8036</v>
      </c>
      <c r="B3830" t="s">
        <v>8037</v>
      </c>
      <c r="C3830" t="s">
        <v>11778</v>
      </c>
      <c r="D3830" t="s">
        <v>11622</v>
      </c>
      <c r="E3830" t="s">
        <v>11623</v>
      </c>
      <c r="F3830" t="s">
        <v>11624</v>
      </c>
      <c r="G3830" t="s">
        <v>11625</v>
      </c>
      <c r="H3830" t="s">
        <v>11626</v>
      </c>
      <c r="I3830" t="s">
        <v>11627</v>
      </c>
      <c r="J3830" t="s">
        <v>11628</v>
      </c>
      <c r="K3830" t="s">
        <v>11629</v>
      </c>
      <c r="L3830" t="s">
        <v>11630</v>
      </c>
      <c r="M3830" t="s">
        <v>11631</v>
      </c>
      <c r="N3830" t="s">
        <v>11632</v>
      </c>
      <c r="O3830" t="s">
        <v>11633</v>
      </c>
      <c r="P3830" t="s">
        <v>11779</v>
      </c>
      <c r="Q3830" t="s">
        <v>11780</v>
      </c>
      <c r="R3830" t="s">
        <v>11781</v>
      </c>
      <c r="S3830" t="s">
        <v>12041</v>
      </c>
      <c r="T3830" t="s">
        <v>12042</v>
      </c>
      <c r="U3830" t="s">
        <v>12043</v>
      </c>
    </row>
    <row r="3831" spans="1:21" x14ac:dyDescent="0.25">
      <c r="A3831" t="s">
        <v>8038</v>
      </c>
      <c r="B3831" t="s">
        <v>8039</v>
      </c>
      <c r="C3831" t="s">
        <v>11778</v>
      </c>
      <c r="D3831" t="s">
        <v>11622</v>
      </c>
      <c r="E3831" t="s">
        <v>11623</v>
      </c>
      <c r="F3831" t="s">
        <v>11624</v>
      </c>
      <c r="G3831" t="s">
        <v>11625</v>
      </c>
      <c r="H3831" t="s">
        <v>11626</v>
      </c>
      <c r="I3831" t="s">
        <v>11627</v>
      </c>
      <c r="J3831" t="s">
        <v>11628</v>
      </c>
      <c r="K3831" t="s">
        <v>11629</v>
      </c>
      <c r="L3831" t="s">
        <v>11630</v>
      </c>
      <c r="M3831" t="s">
        <v>11631</v>
      </c>
      <c r="N3831" t="s">
        <v>11632</v>
      </c>
      <c r="O3831" t="s">
        <v>11633</v>
      </c>
      <c r="P3831" t="s">
        <v>11779</v>
      </c>
      <c r="Q3831" t="s">
        <v>11780</v>
      </c>
      <c r="R3831" t="s">
        <v>11781</v>
      </c>
      <c r="S3831" t="s">
        <v>12041</v>
      </c>
      <c r="T3831" t="s">
        <v>12042</v>
      </c>
      <c r="U3831" t="s">
        <v>12043</v>
      </c>
    </row>
    <row r="3832" spans="1:21" x14ac:dyDescent="0.25">
      <c r="A3832" t="s">
        <v>8040</v>
      </c>
      <c r="B3832" t="s">
        <v>8041</v>
      </c>
      <c r="C3832" t="s">
        <v>11778</v>
      </c>
      <c r="D3832" t="s">
        <v>11622</v>
      </c>
      <c r="E3832" t="s">
        <v>11623</v>
      </c>
      <c r="F3832" t="s">
        <v>11624</v>
      </c>
      <c r="G3832" t="s">
        <v>11625</v>
      </c>
      <c r="H3832" t="s">
        <v>11626</v>
      </c>
      <c r="I3832" t="s">
        <v>11627</v>
      </c>
      <c r="J3832" t="s">
        <v>11628</v>
      </c>
      <c r="K3832" t="s">
        <v>11629</v>
      </c>
      <c r="L3832" t="s">
        <v>11630</v>
      </c>
      <c r="M3832" t="s">
        <v>11631</v>
      </c>
      <c r="N3832" t="s">
        <v>11632</v>
      </c>
      <c r="O3832" t="s">
        <v>11633</v>
      </c>
      <c r="P3832" t="s">
        <v>11779</v>
      </c>
      <c r="Q3832" t="s">
        <v>11780</v>
      </c>
      <c r="R3832" t="s">
        <v>11781</v>
      </c>
      <c r="S3832" t="s">
        <v>12041</v>
      </c>
      <c r="T3832" t="s">
        <v>12042</v>
      </c>
      <c r="U3832" t="s">
        <v>12043</v>
      </c>
    </row>
    <row r="3833" spans="1:21" x14ac:dyDescent="0.25">
      <c r="A3833" t="s">
        <v>8042</v>
      </c>
      <c r="B3833" t="s">
        <v>8043</v>
      </c>
      <c r="C3833" t="s">
        <v>11778</v>
      </c>
      <c r="D3833" t="s">
        <v>11622</v>
      </c>
      <c r="E3833" t="s">
        <v>11623</v>
      </c>
      <c r="F3833" t="s">
        <v>11624</v>
      </c>
      <c r="G3833" t="s">
        <v>11625</v>
      </c>
      <c r="H3833" t="s">
        <v>11626</v>
      </c>
      <c r="I3833" t="s">
        <v>11627</v>
      </c>
      <c r="J3833" t="s">
        <v>11628</v>
      </c>
      <c r="K3833" t="s">
        <v>11629</v>
      </c>
      <c r="L3833" t="s">
        <v>11630</v>
      </c>
      <c r="M3833" t="s">
        <v>11631</v>
      </c>
      <c r="N3833" t="s">
        <v>11632</v>
      </c>
      <c r="O3833" t="s">
        <v>11633</v>
      </c>
      <c r="P3833" t="s">
        <v>11779</v>
      </c>
      <c r="Q3833" t="s">
        <v>11780</v>
      </c>
      <c r="R3833" t="s">
        <v>11781</v>
      </c>
      <c r="S3833" t="s">
        <v>12041</v>
      </c>
      <c r="T3833" t="s">
        <v>12042</v>
      </c>
      <c r="U3833" t="s">
        <v>12043</v>
      </c>
    </row>
    <row r="3834" spans="1:21" x14ac:dyDescent="0.25">
      <c r="A3834" t="s">
        <v>8044</v>
      </c>
      <c r="B3834" t="s">
        <v>8045</v>
      </c>
      <c r="C3834" t="s">
        <v>11778</v>
      </c>
      <c r="D3834" t="s">
        <v>11622</v>
      </c>
      <c r="E3834" t="s">
        <v>11623</v>
      </c>
      <c r="F3834" t="s">
        <v>11624</v>
      </c>
      <c r="G3834" t="s">
        <v>11625</v>
      </c>
      <c r="H3834" t="s">
        <v>11626</v>
      </c>
      <c r="I3834" t="s">
        <v>11627</v>
      </c>
      <c r="J3834" t="s">
        <v>11628</v>
      </c>
      <c r="K3834" t="s">
        <v>11629</v>
      </c>
      <c r="L3834" t="s">
        <v>11630</v>
      </c>
      <c r="M3834" t="s">
        <v>11631</v>
      </c>
      <c r="N3834" t="s">
        <v>11632</v>
      </c>
      <c r="O3834" t="s">
        <v>11633</v>
      </c>
      <c r="P3834" t="s">
        <v>11779</v>
      </c>
      <c r="Q3834" t="s">
        <v>11780</v>
      </c>
      <c r="R3834" t="s">
        <v>11781</v>
      </c>
      <c r="S3834" t="s">
        <v>12041</v>
      </c>
      <c r="T3834" t="s">
        <v>12042</v>
      </c>
      <c r="U3834" t="s">
        <v>12043</v>
      </c>
    </row>
    <row r="3835" spans="1:21" x14ac:dyDescent="0.25">
      <c r="A3835" t="s">
        <v>8046</v>
      </c>
      <c r="B3835" t="s">
        <v>8047</v>
      </c>
      <c r="C3835" t="s">
        <v>11778</v>
      </c>
      <c r="D3835" t="s">
        <v>11622</v>
      </c>
      <c r="E3835" t="s">
        <v>11623</v>
      </c>
      <c r="F3835" t="s">
        <v>11624</v>
      </c>
      <c r="G3835" t="s">
        <v>11625</v>
      </c>
      <c r="H3835" t="s">
        <v>11626</v>
      </c>
      <c r="I3835" t="s">
        <v>11627</v>
      </c>
      <c r="J3835" t="s">
        <v>11628</v>
      </c>
      <c r="K3835" t="s">
        <v>11629</v>
      </c>
      <c r="L3835" t="s">
        <v>11630</v>
      </c>
      <c r="M3835" t="s">
        <v>11631</v>
      </c>
      <c r="N3835" t="s">
        <v>11632</v>
      </c>
      <c r="O3835" t="s">
        <v>11633</v>
      </c>
      <c r="P3835" t="s">
        <v>11779</v>
      </c>
      <c r="Q3835" t="s">
        <v>11780</v>
      </c>
      <c r="R3835" t="s">
        <v>11781</v>
      </c>
      <c r="S3835" t="s">
        <v>12041</v>
      </c>
      <c r="T3835" t="s">
        <v>12042</v>
      </c>
      <c r="U3835" t="s">
        <v>12043</v>
      </c>
    </row>
    <row r="3836" spans="1:21" x14ac:dyDescent="0.25">
      <c r="A3836" t="s">
        <v>8048</v>
      </c>
      <c r="B3836" t="s">
        <v>8049</v>
      </c>
      <c r="C3836" t="s">
        <v>11778</v>
      </c>
      <c r="D3836" t="s">
        <v>11622</v>
      </c>
      <c r="E3836" t="s">
        <v>11623</v>
      </c>
      <c r="F3836" t="s">
        <v>11624</v>
      </c>
      <c r="G3836" t="s">
        <v>11625</v>
      </c>
      <c r="H3836" t="s">
        <v>11626</v>
      </c>
      <c r="I3836" t="s">
        <v>11627</v>
      </c>
      <c r="J3836" t="s">
        <v>11628</v>
      </c>
      <c r="K3836" t="s">
        <v>11629</v>
      </c>
      <c r="L3836" t="s">
        <v>11630</v>
      </c>
      <c r="M3836" t="s">
        <v>11631</v>
      </c>
      <c r="N3836" t="s">
        <v>11632</v>
      </c>
      <c r="O3836" t="s">
        <v>11633</v>
      </c>
      <c r="P3836" t="s">
        <v>11779</v>
      </c>
      <c r="Q3836" t="s">
        <v>11780</v>
      </c>
      <c r="R3836" t="s">
        <v>11781</v>
      </c>
      <c r="S3836" t="s">
        <v>12041</v>
      </c>
      <c r="T3836" t="s">
        <v>12042</v>
      </c>
      <c r="U3836" t="s">
        <v>12043</v>
      </c>
    </row>
    <row r="3837" spans="1:21" x14ac:dyDescent="0.25">
      <c r="A3837" t="s">
        <v>8050</v>
      </c>
      <c r="B3837" t="s">
        <v>8051</v>
      </c>
      <c r="C3837" t="s">
        <v>11778</v>
      </c>
      <c r="D3837" t="s">
        <v>11622</v>
      </c>
      <c r="E3837" t="s">
        <v>11623</v>
      </c>
      <c r="F3837" t="s">
        <v>11624</v>
      </c>
      <c r="G3837" t="s">
        <v>11625</v>
      </c>
      <c r="H3837" t="s">
        <v>11626</v>
      </c>
      <c r="I3837" t="s">
        <v>11627</v>
      </c>
      <c r="J3837" t="s">
        <v>11628</v>
      </c>
      <c r="K3837" t="s">
        <v>11629</v>
      </c>
      <c r="L3837" t="s">
        <v>11630</v>
      </c>
      <c r="M3837" t="s">
        <v>11631</v>
      </c>
      <c r="N3837" t="s">
        <v>11632</v>
      </c>
      <c r="O3837" t="s">
        <v>11633</v>
      </c>
      <c r="P3837" t="s">
        <v>11779</v>
      </c>
      <c r="Q3837" t="s">
        <v>11780</v>
      </c>
      <c r="R3837" t="s">
        <v>11781</v>
      </c>
      <c r="S3837" t="s">
        <v>12041</v>
      </c>
      <c r="T3837" t="s">
        <v>12042</v>
      </c>
      <c r="U3837" t="s">
        <v>12043</v>
      </c>
    </row>
    <row r="3838" spans="1:21" x14ac:dyDescent="0.25">
      <c r="A3838" t="s">
        <v>8052</v>
      </c>
      <c r="B3838" t="s">
        <v>8053</v>
      </c>
      <c r="C3838" t="s">
        <v>11778</v>
      </c>
      <c r="D3838" t="s">
        <v>11622</v>
      </c>
      <c r="E3838" t="s">
        <v>11623</v>
      </c>
      <c r="F3838" t="s">
        <v>11624</v>
      </c>
      <c r="G3838" t="s">
        <v>11625</v>
      </c>
      <c r="H3838" t="s">
        <v>11626</v>
      </c>
      <c r="I3838" t="s">
        <v>11627</v>
      </c>
      <c r="J3838" t="s">
        <v>11628</v>
      </c>
      <c r="K3838" t="s">
        <v>11629</v>
      </c>
      <c r="L3838" t="s">
        <v>11630</v>
      </c>
      <c r="M3838" t="s">
        <v>11631</v>
      </c>
      <c r="N3838" t="s">
        <v>11632</v>
      </c>
      <c r="O3838" t="s">
        <v>11633</v>
      </c>
      <c r="P3838" t="s">
        <v>11779</v>
      </c>
      <c r="Q3838" t="s">
        <v>11780</v>
      </c>
      <c r="R3838" t="s">
        <v>11781</v>
      </c>
      <c r="S3838" t="s">
        <v>12041</v>
      </c>
      <c r="T3838" t="s">
        <v>12042</v>
      </c>
      <c r="U3838" t="s">
        <v>12043</v>
      </c>
    </row>
    <row r="3839" spans="1:21" x14ac:dyDescent="0.25">
      <c r="A3839" t="s">
        <v>8054</v>
      </c>
      <c r="B3839" t="s">
        <v>8055</v>
      </c>
      <c r="C3839" t="s">
        <v>11778</v>
      </c>
      <c r="D3839" t="s">
        <v>11622</v>
      </c>
      <c r="E3839" t="s">
        <v>11623</v>
      </c>
      <c r="F3839" t="s">
        <v>11624</v>
      </c>
      <c r="G3839" t="s">
        <v>11625</v>
      </c>
      <c r="H3839" t="s">
        <v>11626</v>
      </c>
      <c r="I3839" t="s">
        <v>11627</v>
      </c>
      <c r="J3839" t="s">
        <v>11628</v>
      </c>
      <c r="K3839" t="s">
        <v>11629</v>
      </c>
      <c r="L3839" t="s">
        <v>11630</v>
      </c>
      <c r="M3839" t="s">
        <v>11631</v>
      </c>
      <c r="N3839" t="s">
        <v>11632</v>
      </c>
      <c r="O3839" t="s">
        <v>11633</v>
      </c>
      <c r="P3839" t="s">
        <v>11779</v>
      </c>
      <c r="Q3839" t="s">
        <v>11780</v>
      </c>
      <c r="R3839" t="s">
        <v>11781</v>
      </c>
      <c r="S3839" t="s">
        <v>12041</v>
      </c>
      <c r="T3839" t="s">
        <v>12042</v>
      </c>
      <c r="U3839" t="s">
        <v>12043</v>
      </c>
    </row>
    <row r="3840" spans="1:21" x14ac:dyDescent="0.25">
      <c r="A3840" t="s">
        <v>8056</v>
      </c>
      <c r="B3840" t="s">
        <v>8057</v>
      </c>
      <c r="C3840" t="s">
        <v>11778</v>
      </c>
      <c r="D3840" t="s">
        <v>11622</v>
      </c>
      <c r="E3840" t="s">
        <v>11623</v>
      </c>
      <c r="F3840" t="s">
        <v>11624</v>
      </c>
      <c r="G3840" t="s">
        <v>11625</v>
      </c>
      <c r="H3840" t="s">
        <v>11626</v>
      </c>
      <c r="I3840" t="s">
        <v>11627</v>
      </c>
      <c r="J3840" t="s">
        <v>11628</v>
      </c>
      <c r="K3840" t="s">
        <v>11629</v>
      </c>
      <c r="L3840" t="s">
        <v>11630</v>
      </c>
      <c r="M3840" t="s">
        <v>11631</v>
      </c>
      <c r="N3840" t="s">
        <v>11632</v>
      </c>
      <c r="O3840" t="s">
        <v>11633</v>
      </c>
      <c r="P3840" t="s">
        <v>11779</v>
      </c>
      <c r="Q3840" t="s">
        <v>11780</v>
      </c>
      <c r="R3840" t="s">
        <v>11781</v>
      </c>
      <c r="S3840" t="s">
        <v>12041</v>
      </c>
      <c r="T3840" t="s">
        <v>12042</v>
      </c>
      <c r="U3840" t="s">
        <v>12043</v>
      </c>
    </row>
    <row r="3841" spans="1:21" x14ac:dyDescent="0.25">
      <c r="A3841" t="s">
        <v>8058</v>
      </c>
      <c r="B3841" t="s">
        <v>8059</v>
      </c>
      <c r="C3841" t="s">
        <v>11778</v>
      </c>
      <c r="D3841" t="s">
        <v>11622</v>
      </c>
      <c r="E3841" t="s">
        <v>11623</v>
      </c>
      <c r="F3841" t="s">
        <v>11624</v>
      </c>
      <c r="G3841" t="s">
        <v>11625</v>
      </c>
      <c r="H3841" t="s">
        <v>11626</v>
      </c>
      <c r="I3841" t="s">
        <v>11627</v>
      </c>
      <c r="J3841" t="s">
        <v>11628</v>
      </c>
      <c r="K3841" t="s">
        <v>11629</v>
      </c>
      <c r="L3841" t="s">
        <v>11630</v>
      </c>
      <c r="M3841" t="s">
        <v>11631</v>
      </c>
      <c r="N3841" t="s">
        <v>11632</v>
      </c>
      <c r="O3841" t="s">
        <v>11633</v>
      </c>
      <c r="P3841" t="s">
        <v>11779</v>
      </c>
      <c r="Q3841" t="s">
        <v>11780</v>
      </c>
      <c r="R3841" t="s">
        <v>11781</v>
      </c>
      <c r="S3841" t="s">
        <v>12041</v>
      </c>
      <c r="T3841" t="s">
        <v>12042</v>
      </c>
      <c r="U3841" t="s">
        <v>12043</v>
      </c>
    </row>
    <row r="3842" spans="1:21" x14ac:dyDescent="0.25">
      <c r="A3842" t="s">
        <v>8060</v>
      </c>
      <c r="B3842" t="s">
        <v>8061</v>
      </c>
      <c r="C3842" t="s">
        <v>11778</v>
      </c>
      <c r="D3842" t="s">
        <v>11622</v>
      </c>
      <c r="E3842" t="s">
        <v>11623</v>
      </c>
      <c r="F3842" t="s">
        <v>11624</v>
      </c>
      <c r="G3842" t="s">
        <v>11625</v>
      </c>
      <c r="H3842" t="s">
        <v>11626</v>
      </c>
      <c r="I3842" t="s">
        <v>11627</v>
      </c>
      <c r="J3842" t="s">
        <v>11628</v>
      </c>
      <c r="K3842" t="s">
        <v>11629</v>
      </c>
      <c r="L3842" t="s">
        <v>11630</v>
      </c>
      <c r="M3842" t="s">
        <v>11631</v>
      </c>
      <c r="N3842" t="s">
        <v>11632</v>
      </c>
      <c r="O3842" t="s">
        <v>11633</v>
      </c>
      <c r="P3842" t="s">
        <v>11779</v>
      </c>
      <c r="Q3842" t="s">
        <v>11780</v>
      </c>
      <c r="R3842" t="s">
        <v>11781</v>
      </c>
      <c r="S3842" t="s">
        <v>12041</v>
      </c>
      <c r="T3842" t="s">
        <v>12042</v>
      </c>
      <c r="U3842" t="s">
        <v>12043</v>
      </c>
    </row>
    <row r="3843" spans="1:21" x14ac:dyDescent="0.25">
      <c r="A3843" t="s">
        <v>8062</v>
      </c>
      <c r="B3843" t="s">
        <v>8063</v>
      </c>
      <c r="C3843" t="s">
        <v>11778</v>
      </c>
      <c r="D3843" t="s">
        <v>11622</v>
      </c>
      <c r="E3843" t="s">
        <v>11623</v>
      </c>
      <c r="F3843" t="s">
        <v>11624</v>
      </c>
      <c r="G3843" t="s">
        <v>11625</v>
      </c>
      <c r="H3843" t="s">
        <v>11626</v>
      </c>
      <c r="I3843" t="s">
        <v>11627</v>
      </c>
      <c r="J3843" t="s">
        <v>11628</v>
      </c>
      <c r="K3843" t="s">
        <v>11629</v>
      </c>
      <c r="L3843" t="s">
        <v>11630</v>
      </c>
      <c r="M3843" t="s">
        <v>11631</v>
      </c>
      <c r="N3843" t="s">
        <v>11632</v>
      </c>
      <c r="O3843" t="s">
        <v>11633</v>
      </c>
      <c r="P3843" t="s">
        <v>11779</v>
      </c>
      <c r="Q3843" t="s">
        <v>11780</v>
      </c>
      <c r="R3843" t="s">
        <v>11781</v>
      </c>
      <c r="S3843" t="s">
        <v>12041</v>
      </c>
      <c r="T3843" t="s">
        <v>12042</v>
      </c>
      <c r="U3843" t="s">
        <v>12043</v>
      </c>
    </row>
    <row r="3844" spans="1:21" x14ac:dyDescent="0.25">
      <c r="A3844" t="s">
        <v>8064</v>
      </c>
      <c r="B3844" t="s">
        <v>8065</v>
      </c>
      <c r="C3844" t="s">
        <v>11778</v>
      </c>
      <c r="D3844" t="s">
        <v>11622</v>
      </c>
      <c r="E3844" t="s">
        <v>11623</v>
      </c>
      <c r="F3844" t="s">
        <v>11624</v>
      </c>
      <c r="G3844" t="s">
        <v>11625</v>
      </c>
      <c r="H3844" t="s">
        <v>11626</v>
      </c>
      <c r="I3844" t="s">
        <v>11627</v>
      </c>
      <c r="J3844" t="s">
        <v>11628</v>
      </c>
      <c r="K3844" t="s">
        <v>11629</v>
      </c>
      <c r="L3844" t="s">
        <v>11630</v>
      </c>
      <c r="M3844" t="s">
        <v>11631</v>
      </c>
      <c r="N3844" t="s">
        <v>11632</v>
      </c>
      <c r="O3844" t="s">
        <v>11633</v>
      </c>
      <c r="P3844" t="s">
        <v>11779</v>
      </c>
      <c r="Q3844" t="s">
        <v>11780</v>
      </c>
      <c r="R3844" t="s">
        <v>11781</v>
      </c>
      <c r="S3844" t="s">
        <v>12041</v>
      </c>
      <c r="T3844" t="s">
        <v>12042</v>
      </c>
      <c r="U3844" t="s">
        <v>12043</v>
      </c>
    </row>
    <row r="3845" spans="1:21" x14ac:dyDescent="0.25">
      <c r="A3845" t="s">
        <v>8066</v>
      </c>
      <c r="B3845" t="s">
        <v>8067</v>
      </c>
      <c r="C3845" t="s">
        <v>11778</v>
      </c>
      <c r="D3845" t="s">
        <v>11622</v>
      </c>
      <c r="E3845" t="s">
        <v>11623</v>
      </c>
      <c r="F3845" t="s">
        <v>11624</v>
      </c>
      <c r="G3845" t="s">
        <v>11625</v>
      </c>
      <c r="H3845" t="s">
        <v>11626</v>
      </c>
      <c r="I3845" t="s">
        <v>11627</v>
      </c>
      <c r="J3845" t="s">
        <v>11628</v>
      </c>
      <c r="K3845" t="s">
        <v>11629</v>
      </c>
      <c r="L3845" t="s">
        <v>11630</v>
      </c>
      <c r="M3845" t="s">
        <v>11631</v>
      </c>
      <c r="N3845" t="s">
        <v>11632</v>
      </c>
      <c r="O3845" t="s">
        <v>11633</v>
      </c>
      <c r="P3845" t="s">
        <v>11779</v>
      </c>
      <c r="Q3845" t="s">
        <v>11780</v>
      </c>
      <c r="R3845" t="s">
        <v>11781</v>
      </c>
      <c r="S3845" t="s">
        <v>12041</v>
      </c>
      <c r="T3845" t="s">
        <v>12042</v>
      </c>
      <c r="U3845" t="s">
        <v>12043</v>
      </c>
    </row>
    <row r="3846" spans="1:21" x14ac:dyDescent="0.25">
      <c r="A3846" t="s">
        <v>8068</v>
      </c>
      <c r="B3846" t="s">
        <v>8069</v>
      </c>
      <c r="C3846" t="s">
        <v>11778</v>
      </c>
      <c r="D3846" t="s">
        <v>11622</v>
      </c>
      <c r="E3846" t="s">
        <v>11623</v>
      </c>
      <c r="F3846" t="s">
        <v>11624</v>
      </c>
      <c r="G3846" t="s">
        <v>11625</v>
      </c>
      <c r="H3846" t="s">
        <v>11626</v>
      </c>
      <c r="I3846" t="s">
        <v>11627</v>
      </c>
      <c r="J3846" t="s">
        <v>11628</v>
      </c>
      <c r="K3846" t="s">
        <v>11629</v>
      </c>
      <c r="L3846" t="s">
        <v>11630</v>
      </c>
      <c r="M3846" t="s">
        <v>11631</v>
      </c>
      <c r="N3846" t="s">
        <v>11632</v>
      </c>
      <c r="O3846" t="s">
        <v>11633</v>
      </c>
      <c r="P3846" t="s">
        <v>11779</v>
      </c>
      <c r="Q3846" t="s">
        <v>11780</v>
      </c>
      <c r="R3846" t="s">
        <v>11781</v>
      </c>
      <c r="S3846" t="s">
        <v>12041</v>
      </c>
      <c r="T3846" t="s">
        <v>12042</v>
      </c>
      <c r="U3846" t="s">
        <v>12043</v>
      </c>
    </row>
    <row r="3847" spans="1:21" x14ac:dyDescent="0.25">
      <c r="A3847" t="s">
        <v>8070</v>
      </c>
      <c r="B3847" t="s">
        <v>8071</v>
      </c>
      <c r="C3847" t="s">
        <v>11778</v>
      </c>
      <c r="D3847" t="s">
        <v>11622</v>
      </c>
      <c r="E3847" t="s">
        <v>11623</v>
      </c>
      <c r="F3847" t="s">
        <v>11624</v>
      </c>
      <c r="G3847" t="s">
        <v>11625</v>
      </c>
      <c r="H3847" t="s">
        <v>11626</v>
      </c>
      <c r="I3847" t="s">
        <v>11627</v>
      </c>
      <c r="J3847" t="s">
        <v>11628</v>
      </c>
      <c r="K3847" t="s">
        <v>11629</v>
      </c>
      <c r="L3847" t="s">
        <v>11630</v>
      </c>
      <c r="M3847" t="s">
        <v>11631</v>
      </c>
      <c r="N3847" t="s">
        <v>11632</v>
      </c>
      <c r="O3847" t="s">
        <v>11633</v>
      </c>
      <c r="P3847" t="s">
        <v>11779</v>
      </c>
      <c r="Q3847" t="s">
        <v>11780</v>
      </c>
      <c r="R3847" t="s">
        <v>11781</v>
      </c>
      <c r="S3847" t="s">
        <v>12041</v>
      </c>
      <c r="T3847" t="s">
        <v>12042</v>
      </c>
      <c r="U3847" t="s">
        <v>12043</v>
      </c>
    </row>
    <row r="3848" spans="1:21" x14ac:dyDescent="0.25">
      <c r="A3848" t="s">
        <v>8072</v>
      </c>
      <c r="B3848" t="s">
        <v>8073</v>
      </c>
      <c r="C3848" t="s">
        <v>11778</v>
      </c>
      <c r="D3848" t="s">
        <v>11622</v>
      </c>
      <c r="E3848" t="s">
        <v>11623</v>
      </c>
      <c r="F3848" t="s">
        <v>11624</v>
      </c>
      <c r="G3848" t="s">
        <v>11625</v>
      </c>
      <c r="H3848" t="s">
        <v>11626</v>
      </c>
      <c r="I3848" t="s">
        <v>11627</v>
      </c>
      <c r="J3848" t="s">
        <v>11628</v>
      </c>
      <c r="K3848" t="s">
        <v>11629</v>
      </c>
      <c r="L3848" t="s">
        <v>11630</v>
      </c>
      <c r="M3848" t="s">
        <v>11631</v>
      </c>
      <c r="N3848" t="s">
        <v>11632</v>
      </c>
      <c r="O3848" t="s">
        <v>11633</v>
      </c>
      <c r="P3848" t="s">
        <v>11779</v>
      </c>
      <c r="Q3848" t="s">
        <v>11780</v>
      </c>
      <c r="R3848" t="s">
        <v>11781</v>
      </c>
      <c r="S3848" t="s">
        <v>12041</v>
      </c>
      <c r="T3848" t="s">
        <v>12042</v>
      </c>
      <c r="U3848" t="s">
        <v>12043</v>
      </c>
    </row>
    <row r="3849" spans="1:21" x14ac:dyDescent="0.25">
      <c r="A3849" t="s">
        <v>8074</v>
      </c>
      <c r="B3849" t="s">
        <v>8075</v>
      </c>
      <c r="C3849" t="s">
        <v>11778</v>
      </c>
      <c r="D3849" t="s">
        <v>11622</v>
      </c>
      <c r="E3849" t="s">
        <v>11623</v>
      </c>
      <c r="F3849" t="s">
        <v>11624</v>
      </c>
      <c r="G3849" t="s">
        <v>11625</v>
      </c>
      <c r="H3849" t="s">
        <v>11626</v>
      </c>
      <c r="I3849" t="s">
        <v>11627</v>
      </c>
      <c r="J3849" t="s">
        <v>11628</v>
      </c>
      <c r="K3849" t="s">
        <v>11629</v>
      </c>
      <c r="L3849" t="s">
        <v>11630</v>
      </c>
      <c r="M3849" t="s">
        <v>11631</v>
      </c>
      <c r="N3849" t="s">
        <v>11632</v>
      </c>
      <c r="O3849" t="s">
        <v>11633</v>
      </c>
      <c r="P3849" t="s">
        <v>11779</v>
      </c>
      <c r="Q3849" t="s">
        <v>11780</v>
      </c>
      <c r="R3849" t="s">
        <v>11781</v>
      </c>
      <c r="S3849" t="s">
        <v>12041</v>
      </c>
      <c r="T3849" t="s">
        <v>12042</v>
      </c>
      <c r="U3849" t="s">
        <v>12043</v>
      </c>
    </row>
    <row r="3850" spans="1:21" x14ac:dyDescent="0.25">
      <c r="A3850" t="s">
        <v>8076</v>
      </c>
      <c r="B3850" t="s">
        <v>8077</v>
      </c>
      <c r="C3850" t="s">
        <v>11778</v>
      </c>
      <c r="D3850" t="s">
        <v>11622</v>
      </c>
      <c r="E3850" t="s">
        <v>11623</v>
      </c>
      <c r="F3850" t="s">
        <v>11624</v>
      </c>
      <c r="G3850" t="s">
        <v>11625</v>
      </c>
      <c r="H3850" t="s">
        <v>11626</v>
      </c>
      <c r="I3850" t="s">
        <v>11627</v>
      </c>
      <c r="J3850" t="s">
        <v>11628</v>
      </c>
      <c r="K3850" t="s">
        <v>11629</v>
      </c>
      <c r="L3850" t="s">
        <v>11630</v>
      </c>
      <c r="M3850" t="s">
        <v>11631</v>
      </c>
      <c r="N3850" t="s">
        <v>11632</v>
      </c>
      <c r="O3850" t="s">
        <v>11633</v>
      </c>
      <c r="P3850" t="s">
        <v>11779</v>
      </c>
      <c r="Q3850" t="s">
        <v>11780</v>
      </c>
      <c r="R3850" t="s">
        <v>11781</v>
      </c>
      <c r="S3850" t="s">
        <v>12041</v>
      </c>
      <c r="T3850" t="s">
        <v>12042</v>
      </c>
      <c r="U3850" t="s">
        <v>12043</v>
      </c>
    </row>
    <row r="3851" spans="1:21" x14ac:dyDescent="0.25">
      <c r="A3851" t="s">
        <v>8078</v>
      </c>
      <c r="B3851" t="s">
        <v>8079</v>
      </c>
      <c r="C3851" t="s">
        <v>11778</v>
      </c>
      <c r="D3851" t="s">
        <v>11622</v>
      </c>
      <c r="E3851" t="s">
        <v>11623</v>
      </c>
      <c r="F3851" t="s">
        <v>11624</v>
      </c>
      <c r="G3851" t="s">
        <v>11625</v>
      </c>
      <c r="H3851" t="s">
        <v>11626</v>
      </c>
      <c r="I3851" t="s">
        <v>11627</v>
      </c>
      <c r="J3851" t="s">
        <v>11628</v>
      </c>
      <c r="K3851" t="s">
        <v>11629</v>
      </c>
      <c r="L3851" t="s">
        <v>11630</v>
      </c>
      <c r="M3851" t="s">
        <v>11631</v>
      </c>
      <c r="N3851" t="s">
        <v>11632</v>
      </c>
      <c r="O3851" t="s">
        <v>11633</v>
      </c>
      <c r="P3851" t="s">
        <v>11779</v>
      </c>
      <c r="Q3851" t="s">
        <v>11780</v>
      </c>
      <c r="R3851" t="s">
        <v>11781</v>
      </c>
      <c r="S3851" t="s">
        <v>12041</v>
      </c>
      <c r="T3851" t="s">
        <v>12042</v>
      </c>
      <c r="U3851" t="s">
        <v>12043</v>
      </c>
    </row>
    <row r="3852" spans="1:21" x14ac:dyDescent="0.25">
      <c r="A3852" t="s">
        <v>8080</v>
      </c>
      <c r="B3852" t="s">
        <v>8081</v>
      </c>
      <c r="C3852" t="s">
        <v>11778</v>
      </c>
      <c r="D3852" t="s">
        <v>11622</v>
      </c>
      <c r="E3852" t="s">
        <v>11623</v>
      </c>
      <c r="F3852" t="s">
        <v>11624</v>
      </c>
      <c r="G3852" t="s">
        <v>11625</v>
      </c>
      <c r="H3852" t="s">
        <v>11626</v>
      </c>
      <c r="I3852" t="s">
        <v>11627</v>
      </c>
      <c r="J3852" t="s">
        <v>11628</v>
      </c>
      <c r="K3852" t="s">
        <v>11629</v>
      </c>
      <c r="L3852" t="s">
        <v>11630</v>
      </c>
      <c r="M3852" t="s">
        <v>11631</v>
      </c>
      <c r="N3852" t="s">
        <v>11632</v>
      </c>
      <c r="O3852" t="s">
        <v>11633</v>
      </c>
      <c r="P3852" t="s">
        <v>11779</v>
      </c>
      <c r="Q3852" t="s">
        <v>11780</v>
      </c>
      <c r="R3852" t="s">
        <v>11781</v>
      </c>
      <c r="S3852" t="s">
        <v>12041</v>
      </c>
      <c r="T3852" t="s">
        <v>12042</v>
      </c>
      <c r="U3852" t="s">
        <v>12043</v>
      </c>
    </row>
    <row r="3853" spans="1:21" x14ac:dyDescent="0.25">
      <c r="A3853" t="s">
        <v>8082</v>
      </c>
      <c r="B3853" t="s">
        <v>8083</v>
      </c>
      <c r="C3853" t="s">
        <v>11778</v>
      </c>
      <c r="D3853" t="s">
        <v>11622</v>
      </c>
      <c r="E3853" t="s">
        <v>11623</v>
      </c>
      <c r="F3853" t="s">
        <v>11624</v>
      </c>
      <c r="G3853" t="s">
        <v>11625</v>
      </c>
      <c r="H3853" t="s">
        <v>11626</v>
      </c>
      <c r="I3853" t="s">
        <v>11627</v>
      </c>
      <c r="J3853" t="s">
        <v>11628</v>
      </c>
      <c r="K3853" t="s">
        <v>11629</v>
      </c>
      <c r="L3853" t="s">
        <v>11630</v>
      </c>
      <c r="M3853" t="s">
        <v>11631</v>
      </c>
      <c r="N3853" t="s">
        <v>11632</v>
      </c>
      <c r="O3853" t="s">
        <v>11633</v>
      </c>
      <c r="P3853" t="s">
        <v>11779</v>
      </c>
      <c r="Q3853" t="s">
        <v>11780</v>
      </c>
      <c r="R3853" t="s">
        <v>11781</v>
      </c>
      <c r="S3853" t="s">
        <v>12041</v>
      </c>
      <c r="T3853" t="s">
        <v>12042</v>
      </c>
      <c r="U3853" t="s">
        <v>12043</v>
      </c>
    </row>
    <row r="3854" spans="1:21" x14ac:dyDescent="0.25">
      <c r="A3854" t="s">
        <v>8084</v>
      </c>
      <c r="B3854" t="s">
        <v>8085</v>
      </c>
      <c r="C3854" t="s">
        <v>11778</v>
      </c>
      <c r="D3854" t="s">
        <v>11622</v>
      </c>
      <c r="E3854" t="s">
        <v>11623</v>
      </c>
      <c r="F3854" t="s">
        <v>11624</v>
      </c>
      <c r="G3854" t="s">
        <v>11625</v>
      </c>
      <c r="H3854" t="s">
        <v>11626</v>
      </c>
      <c r="I3854" t="s">
        <v>11627</v>
      </c>
      <c r="J3854" t="s">
        <v>11628</v>
      </c>
      <c r="K3854" t="s">
        <v>11629</v>
      </c>
      <c r="L3854" t="s">
        <v>11630</v>
      </c>
      <c r="M3854" t="s">
        <v>11631</v>
      </c>
      <c r="N3854" t="s">
        <v>11632</v>
      </c>
      <c r="O3854" t="s">
        <v>11633</v>
      </c>
      <c r="P3854" t="s">
        <v>11779</v>
      </c>
      <c r="Q3854" t="s">
        <v>11780</v>
      </c>
      <c r="R3854" t="s">
        <v>11781</v>
      </c>
      <c r="S3854" t="s">
        <v>12041</v>
      </c>
      <c r="T3854" t="s">
        <v>12042</v>
      </c>
      <c r="U3854" t="s">
        <v>12043</v>
      </c>
    </row>
    <row r="3855" spans="1:21" x14ac:dyDescent="0.25">
      <c r="A3855" t="s">
        <v>8086</v>
      </c>
      <c r="B3855" t="s">
        <v>8087</v>
      </c>
      <c r="C3855" t="s">
        <v>11778</v>
      </c>
      <c r="D3855" t="s">
        <v>11622</v>
      </c>
      <c r="E3855" t="s">
        <v>11623</v>
      </c>
      <c r="F3855" t="s">
        <v>11624</v>
      </c>
      <c r="G3855" t="s">
        <v>11625</v>
      </c>
      <c r="H3855" t="s">
        <v>11626</v>
      </c>
      <c r="I3855" t="s">
        <v>11627</v>
      </c>
      <c r="J3855" t="s">
        <v>11628</v>
      </c>
      <c r="K3855" t="s">
        <v>11629</v>
      </c>
      <c r="L3855" t="s">
        <v>11630</v>
      </c>
      <c r="M3855" t="s">
        <v>11631</v>
      </c>
      <c r="N3855" t="s">
        <v>11632</v>
      </c>
      <c r="O3855" t="s">
        <v>11633</v>
      </c>
      <c r="P3855" t="s">
        <v>11779</v>
      </c>
      <c r="Q3855" t="s">
        <v>11780</v>
      </c>
      <c r="R3855" t="s">
        <v>11781</v>
      </c>
      <c r="S3855" t="s">
        <v>12041</v>
      </c>
      <c r="T3855" t="s">
        <v>12042</v>
      </c>
      <c r="U3855" t="s">
        <v>12043</v>
      </c>
    </row>
    <row r="3856" spans="1:21" x14ac:dyDescent="0.25">
      <c r="A3856" t="s">
        <v>8088</v>
      </c>
      <c r="B3856" t="s">
        <v>8089</v>
      </c>
      <c r="C3856" t="s">
        <v>11778</v>
      </c>
      <c r="D3856" t="s">
        <v>11622</v>
      </c>
      <c r="E3856" t="s">
        <v>11623</v>
      </c>
      <c r="F3856" t="s">
        <v>11624</v>
      </c>
      <c r="G3856" t="s">
        <v>11625</v>
      </c>
      <c r="H3856" t="s">
        <v>11626</v>
      </c>
      <c r="I3856" t="s">
        <v>11627</v>
      </c>
      <c r="J3856" t="s">
        <v>11628</v>
      </c>
      <c r="K3856" t="s">
        <v>11629</v>
      </c>
      <c r="L3856" t="s">
        <v>11630</v>
      </c>
      <c r="M3856" t="s">
        <v>11631</v>
      </c>
      <c r="N3856" t="s">
        <v>11632</v>
      </c>
      <c r="O3856" t="s">
        <v>11633</v>
      </c>
      <c r="P3856" t="s">
        <v>11779</v>
      </c>
      <c r="Q3856" t="s">
        <v>11780</v>
      </c>
      <c r="R3856" t="s">
        <v>11781</v>
      </c>
      <c r="S3856" t="s">
        <v>12041</v>
      </c>
      <c r="T3856" t="s">
        <v>12042</v>
      </c>
      <c r="U3856" t="s">
        <v>12043</v>
      </c>
    </row>
    <row r="3857" spans="1:21" x14ac:dyDescent="0.25">
      <c r="A3857" t="s">
        <v>8090</v>
      </c>
      <c r="B3857" t="s">
        <v>8091</v>
      </c>
      <c r="C3857" t="s">
        <v>11778</v>
      </c>
      <c r="D3857" t="s">
        <v>11622</v>
      </c>
      <c r="E3857" t="s">
        <v>11623</v>
      </c>
      <c r="F3857" t="s">
        <v>11624</v>
      </c>
      <c r="G3857" t="s">
        <v>11625</v>
      </c>
      <c r="H3857" t="s">
        <v>11626</v>
      </c>
      <c r="I3857" t="s">
        <v>11627</v>
      </c>
      <c r="J3857" t="s">
        <v>11628</v>
      </c>
      <c r="K3857" t="s">
        <v>11629</v>
      </c>
      <c r="L3857" t="s">
        <v>11630</v>
      </c>
      <c r="M3857" t="s">
        <v>11631</v>
      </c>
      <c r="N3857" t="s">
        <v>11632</v>
      </c>
      <c r="O3857" t="s">
        <v>11633</v>
      </c>
      <c r="P3857" t="s">
        <v>11779</v>
      </c>
      <c r="Q3857" t="s">
        <v>11780</v>
      </c>
      <c r="R3857" t="s">
        <v>11781</v>
      </c>
      <c r="S3857" t="s">
        <v>12041</v>
      </c>
      <c r="T3857" t="s">
        <v>12042</v>
      </c>
      <c r="U3857" t="s">
        <v>12043</v>
      </c>
    </row>
    <row r="3858" spans="1:21" x14ac:dyDescent="0.25">
      <c r="A3858" t="s">
        <v>8092</v>
      </c>
      <c r="B3858" t="s">
        <v>8093</v>
      </c>
      <c r="C3858" t="s">
        <v>11778</v>
      </c>
      <c r="D3858" t="s">
        <v>11622</v>
      </c>
      <c r="E3858" t="s">
        <v>11623</v>
      </c>
      <c r="F3858" t="s">
        <v>11624</v>
      </c>
      <c r="G3858" t="s">
        <v>11625</v>
      </c>
      <c r="H3858" t="s">
        <v>11626</v>
      </c>
      <c r="I3858" t="s">
        <v>11627</v>
      </c>
      <c r="J3858" t="s">
        <v>11628</v>
      </c>
      <c r="K3858" t="s">
        <v>11629</v>
      </c>
      <c r="L3858" t="s">
        <v>11630</v>
      </c>
      <c r="M3858" t="s">
        <v>11631</v>
      </c>
      <c r="N3858" t="s">
        <v>11632</v>
      </c>
      <c r="O3858" t="s">
        <v>11633</v>
      </c>
      <c r="P3858" t="s">
        <v>11779</v>
      </c>
      <c r="Q3858" t="s">
        <v>11780</v>
      </c>
      <c r="R3858" t="s">
        <v>11781</v>
      </c>
      <c r="S3858" t="s">
        <v>12041</v>
      </c>
      <c r="T3858" t="s">
        <v>12042</v>
      </c>
      <c r="U3858" t="s">
        <v>12043</v>
      </c>
    </row>
    <row r="3859" spans="1:21" x14ac:dyDescent="0.25">
      <c r="A3859" t="s">
        <v>8094</v>
      </c>
      <c r="B3859" t="s">
        <v>8095</v>
      </c>
      <c r="C3859" t="s">
        <v>11778</v>
      </c>
      <c r="D3859" t="s">
        <v>11622</v>
      </c>
      <c r="E3859" t="s">
        <v>11623</v>
      </c>
      <c r="F3859" t="s">
        <v>11624</v>
      </c>
      <c r="G3859" t="s">
        <v>11625</v>
      </c>
      <c r="H3859" t="s">
        <v>11626</v>
      </c>
      <c r="I3859" t="s">
        <v>11627</v>
      </c>
      <c r="J3859" t="s">
        <v>11628</v>
      </c>
      <c r="K3859" t="s">
        <v>11629</v>
      </c>
      <c r="L3859" t="s">
        <v>11630</v>
      </c>
      <c r="M3859" t="s">
        <v>11631</v>
      </c>
      <c r="N3859" t="s">
        <v>11632</v>
      </c>
      <c r="O3859" t="s">
        <v>11633</v>
      </c>
      <c r="P3859" t="s">
        <v>11779</v>
      </c>
      <c r="Q3859" t="s">
        <v>11780</v>
      </c>
      <c r="R3859" t="s">
        <v>11781</v>
      </c>
      <c r="S3859" t="s">
        <v>12041</v>
      </c>
      <c r="T3859" t="s">
        <v>12042</v>
      </c>
      <c r="U3859" t="s">
        <v>12043</v>
      </c>
    </row>
    <row r="3860" spans="1:21" x14ac:dyDescent="0.25">
      <c r="A3860" t="s">
        <v>8096</v>
      </c>
      <c r="B3860" t="s">
        <v>8097</v>
      </c>
      <c r="C3860" t="s">
        <v>11778</v>
      </c>
      <c r="D3860" t="s">
        <v>11622</v>
      </c>
      <c r="E3860" t="s">
        <v>11623</v>
      </c>
      <c r="F3860" t="s">
        <v>11624</v>
      </c>
      <c r="G3860" t="s">
        <v>11625</v>
      </c>
      <c r="H3860" t="s">
        <v>11626</v>
      </c>
      <c r="I3860" t="s">
        <v>11627</v>
      </c>
      <c r="J3860" t="s">
        <v>11628</v>
      </c>
      <c r="K3860" t="s">
        <v>11629</v>
      </c>
      <c r="L3860" t="s">
        <v>11630</v>
      </c>
      <c r="M3860" t="s">
        <v>11631</v>
      </c>
      <c r="N3860" t="s">
        <v>11632</v>
      </c>
      <c r="O3860" t="s">
        <v>11633</v>
      </c>
      <c r="P3860" t="s">
        <v>11779</v>
      </c>
      <c r="Q3860" t="s">
        <v>11780</v>
      </c>
      <c r="R3860" t="s">
        <v>11781</v>
      </c>
      <c r="S3860" t="s">
        <v>12041</v>
      </c>
      <c r="T3860" t="s">
        <v>12042</v>
      </c>
      <c r="U3860" t="s">
        <v>12043</v>
      </c>
    </row>
    <row r="3861" spans="1:21" x14ac:dyDescent="0.25">
      <c r="A3861" t="s">
        <v>8098</v>
      </c>
      <c r="B3861" t="s">
        <v>8099</v>
      </c>
      <c r="C3861" t="s">
        <v>11778</v>
      </c>
      <c r="D3861" t="s">
        <v>11622</v>
      </c>
      <c r="E3861" t="s">
        <v>11623</v>
      </c>
      <c r="F3861" t="s">
        <v>11624</v>
      </c>
      <c r="G3861" t="s">
        <v>11625</v>
      </c>
      <c r="H3861" t="s">
        <v>11626</v>
      </c>
      <c r="I3861" t="s">
        <v>11627</v>
      </c>
      <c r="J3861" t="s">
        <v>11628</v>
      </c>
      <c r="K3861" t="s">
        <v>11629</v>
      </c>
      <c r="L3861" t="s">
        <v>11630</v>
      </c>
      <c r="M3861" t="s">
        <v>11631</v>
      </c>
      <c r="N3861" t="s">
        <v>11632</v>
      </c>
      <c r="O3861" t="s">
        <v>11633</v>
      </c>
      <c r="P3861" t="s">
        <v>11779</v>
      </c>
      <c r="Q3861" t="s">
        <v>11780</v>
      </c>
      <c r="R3861" t="s">
        <v>11781</v>
      </c>
      <c r="S3861" t="s">
        <v>12041</v>
      </c>
      <c r="T3861" t="s">
        <v>12042</v>
      </c>
      <c r="U3861" t="s">
        <v>12043</v>
      </c>
    </row>
    <row r="3862" spans="1:21" x14ac:dyDescent="0.25">
      <c r="A3862" t="s">
        <v>8100</v>
      </c>
      <c r="B3862" t="s">
        <v>8101</v>
      </c>
      <c r="C3862" t="s">
        <v>11778</v>
      </c>
      <c r="D3862" t="s">
        <v>11622</v>
      </c>
      <c r="E3862" t="s">
        <v>11623</v>
      </c>
      <c r="F3862" t="s">
        <v>11624</v>
      </c>
      <c r="G3862" t="s">
        <v>11625</v>
      </c>
      <c r="H3862" t="s">
        <v>11626</v>
      </c>
      <c r="I3862" t="s">
        <v>11627</v>
      </c>
      <c r="J3862" t="s">
        <v>11628</v>
      </c>
      <c r="K3862" t="s">
        <v>11629</v>
      </c>
      <c r="L3862" t="s">
        <v>11630</v>
      </c>
      <c r="M3862" t="s">
        <v>11631</v>
      </c>
      <c r="N3862" t="s">
        <v>11632</v>
      </c>
      <c r="O3862" t="s">
        <v>11633</v>
      </c>
      <c r="P3862" t="s">
        <v>11779</v>
      </c>
      <c r="Q3862" t="s">
        <v>11780</v>
      </c>
      <c r="R3862" t="s">
        <v>11781</v>
      </c>
      <c r="S3862" t="s">
        <v>12041</v>
      </c>
      <c r="T3862" t="s">
        <v>12042</v>
      </c>
      <c r="U3862" t="s">
        <v>12043</v>
      </c>
    </row>
    <row r="3863" spans="1:21" x14ac:dyDescent="0.25">
      <c r="A3863" t="s">
        <v>8102</v>
      </c>
      <c r="B3863" t="s">
        <v>8103</v>
      </c>
      <c r="C3863" t="s">
        <v>11778</v>
      </c>
      <c r="D3863" t="s">
        <v>11622</v>
      </c>
      <c r="E3863" t="s">
        <v>11623</v>
      </c>
      <c r="F3863" t="s">
        <v>11624</v>
      </c>
      <c r="G3863" t="s">
        <v>11625</v>
      </c>
      <c r="H3863" t="s">
        <v>11626</v>
      </c>
      <c r="I3863" t="s">
        <v>11627</v>
      </c>
      <c r="J3863" t="s">
        <v>11628</v>
      </c>
      <c r="K3863" t="s">
        <v>11629</v>
      </c>
      <c r="L3863" t="s">
        <v>11630</v>
      </c>
      <c r="M3863" t="s">
        <v>11631</v>
      </c>
      <c r="N3863" t="s">
        <v>11632</v>
      </c>
      <c r="O3863" t="s">
        <v>11633</v>
      </c>
      <c r="P3863" t="s">
        <v>11779</v>
      </c>
      <c r="Q3863" t="s">
        <v>11780</v>
      </c>
      <c r="R3863" t="s">
        <v>11781</v>
      </c>
      <c r="S3863" t="s">
        <v>12041</v>
      </c>
      <c r="T3863" t="s">
        <v>12042</v>
      </c>
      <c r="U3863" t="s">
        <v>12043</v>
      </c>
    </row>
    <row r="3864" spans="1:21" x14ac:dyDescent="0.25">
      <c r="A3864" t="s">
        <v>8104</v>
      </c>
      <c r="B3864" t="s">
        <v>8105</v>
      </c>
      <c r="C3864" t="s">
        <v>11778</v>
      </c>
      <c r="D3864" t="s">
        <v>11622</v>
      </c>
      <c r="E3864" t="s">
        <v>11623</v>
      </c>
      <c r="F3864" t="s">
        <v>11624</v>
      </c>
      <c r="G3864" t="s">
        <v>11625</v>
      </c>
      <c r="H3864" t="s">
        <v>11626</v>
      </c>
      <c r="I3864" t="s">
        <v>11627</v>
      </c>
      <c r="J3864" t="s">
        <v>11628</v>
      </c>
      <c r="K3864" t="s">
        <v>11629</v>
      </c>
      <c r="L3864" t="s">
        <v>11630</v>
      </c>
      <c r="M3864" t="s">
        <v>11631</v>
      </c>
      <c r="N3864" t="s">
        <v>11632</v>
      </c>
      <c r="O3864" t="s">
        <v>11633</v>
      </c>
      <c r="P3864" t="s">
        <v>11779</v>
      </c>
      <c r="Q3864" t="s">
        <v>11780</v>
      </c>
      <c r="R3864" t="s">
        <v>11781</v>
      </c>
      <c r="S3864" t="s">
        <v>12041</v>
      </c>
      <c r="T3864" t="s">
        <v>12042</v>
      </c>
      <c r="U3864" t="s">
        <v>12043</v>
      </c>
    </row>
    <row r="3865" spans="1:21" x14ac:dyDescent="0.25">
      <c r="A3865" t="s">
        <v>8106</v>
      </c>
      <c r="B3865" t="s">
        <v>8107</v>
      </c>
      <c r="C3865" t="s">
        <v>11778</v>
      </c>
      <c r="D3865" t="s">
        <v>11622</v>
      </c>
      <c r="E3865" t="s">
        <v>11623</v>
      </c>
      <c r="F3865" t="s">
        <v>11624</v>
      </c>
      <c r="G3865" t="s">
        <v>11625</v>
      </c>
      <c r="H3865" t="s">
        <v>11626</v>
      </c>
      <c r="I3865" t="s">
        <v>11627</v>
      </c>
      <c r="J3865" t="s">
        <v>11628</v>
      </c>
      <c r="K3865" t="s">
        <v>11629</v>
      </c>
      <c r="L3865" t="s">
        <v>11630</v>
      </c>
      <c r="M3865" t="s">
        <v>11631</v>
      </c>
      <c r="N3865" t="s">
        <v>11632</v>
      </c>
      <c r="O3865" t="s">
        <v>11633</v>
      </c>
      <c r="P3865" t="s">
        <v>11779</v>
      </c>
      <c r="Q3865" t="s">
        <v>11780</v>
      </c>
      <c r="R3865" t="s">
        <v>11781</v>
      </c>
      <c r="S3865" t="s">
        <v>12041</v>
      </c>
      <c r="T3865" t="s">
        <v>12042</v>
      </c>
      <c r="U3865" t="s">
        <v>12043</v>
      </c>
    </row>
    <row r="3866" spans="1:21" x14ac:dyDescent="0.25">
      <c r="A3866" t="s">
        <v>8108</v>
      </c>
      <c r="B3866" t="s">
        <v>8109</v>
      </c>
      <c r="C3866" t="s">
        <v>11778</v>
      </c>
      <c r="D3866" t="s">
        <v>11622</v>
      </c>
      <c r="E3866" t="s">
        <v>11623</v>
      </c>
      <c r="F3866" t="s">
        <v>11624</v>
      </c>
      <c r="G3866" t="s">
        <v>11625</v>
      </c>
      <c r="H3866" t="s">
        <v>11626</v>
      </c>
      <c r="I3866" t="s">
        <v>11627</v>
      </c>
      <c r="J3866" t="s">
        <v>11628</v>
      </c>
      <c r="K3866" t="s">
        <v>11629</v>
      </c>
      <c r="L3866" t="s">
        <v>11630</v>
      </c>
      <c r="M3866" t="s">
        <v>11631</v>
      </c>
      <c r="N3866" t="s">
        <v>11632</v>
      </c>
      <c r="O3866" t="s">
        <v>11633</v>
      </c>
      <c r="P3866" t="s">
        <v>11779</v>
      </c>
      <c r="Q3866" t="s">
        <v>11780</v>
      </c>
      <c r="R3866" t="s">
        <v>11781</v>
      </c>
      <c r="S3866" t="s">
        <v>12041</v>
      </c>
      <c r="T3866" t="s">
        <v>12042</v>
      </c>
      <c r="U3866" t="s">
        <v>12043</v>
      </c>
    </row>
    <row r="3867" spans="1:21" x14ac:dyDescent="0.25">
      <c r="A3867" t="s">
        <v>8110</v>
      </c>
      <c r="B3867" t="s">
        <v>8111</v>
      </c>
      <c r="C3867" t="s">
        <v>11778</v>
      </c>
      <c r="D3867" t="s">
        <v>11622</v>
      </c>
      <c r="E3867" t="s">
        <v>11623</v>
      </c>
      <c r="F3867" t="s">
        <v>11624</v>
      </c>
      <c r="G3867" t="s">
        <v>11625</v>
      </c>
      <c r="H3867" t="s">
        <v>11626</v>
      </c>
      <c r="I3867" t="s">
        <v>11627</v>
      </c>
      <c r="J3867" t="s">
        <v>11628</v>
      </c>
      <c r="K3867" t="s">
        <v>11629</v>
      </c>
      <c r="L3867" t="s">
        <v>11630</v>
      </c>
      <c r="M3867" t="s">
        <v>11631</v>
      </c>
      <c r="N3867" t="s">
        <v>11632</v>
      </c>
      <c r="O3867" t="s">
        <v>11633</v>
      </c>
      <c r="P3867" t="s">
        <v>11779</v>
      </c>
      <c r="Q3867" t="s">
        <v>11780</v>
      </c>
      <c r="R3867" t="s">
        <v>11781</v>
      </c>
      <c r="S3867" t="s">
        <v>12041</v>
      </c>
      <c r="T3867" t="s">
        <v>12042</v>
      </c>
      <c r="U3867" t="s">
        <v>12043</v>
      </c>
    </row>
    <row r="3868" spans="1:21" x14ac:dyDescent="0.25">
      <c r="A3868" t="s">
        <v>8112</v>
      </c>
      <c r="B3868" t="s">
        <v>8113</v>
      </c>
      <c r="C3868" t="s">
        <v>11778</v>
      </c>
      <c r="D3868" t="s">
        <v>11622</v>
      </c>
      <c r="E3868" t="s">
        <v>11623</v>
      </c>
      <c r="F3868" t="s">
        <v>11624</v>
      </c>
      <c r="G3868" t="s">
        <v>11625</v>
      </c>
      <c r="H3868" t="s">
        <v>11626</v>
      </c>
      <c r="I3868" t="s">
        <v>11627</v>
      </c>
      <c r="J3868" t="s">
        <v>11628</v>
      </c>
      <c r="K3868" t="s">
        <v>11629</v>
      </c>
      <c r="L3868" t="s">
        <v>11630</v>
      </c>
      <c r="M3868" t="s">
        <v>11631</v>
      </c>
      <c r="N3868" t="s">
        <v>11632</v>
      </c>
      <c r="O3868" t="s">
        <v>11633</v>
      </c>
      <c r="P3868" t="s">
        <v>11779</v>
      </c>
      <c r="Q3868" t="s">
        <v>11780</v>
      </c>
      <c r="R3868" t="s">
        <v>11781</v>
      </c>
      <c r="S3868" t="s">
        <v>12041</v>
      </c>
      <c r="T3868" t="s">
        <v>12042</v>
      </c>
      <c r="U3868" t="s">
        <v>12043</v>
      </c>
    </row>
    <row r="3869" spans="1:21" x14ac:dyDescent="0.25">
      <c r="A3869" t="s">
        <v>8114</v>
      </c>
      <c r="B3869" t="s">
        <v>8115</v>
      </c>
      <c r="C3869" t="s">
        <v>11778</v>
      </c>
      <c r="D3869" t="s">
        <v>11622</v>
      </c>
      <c r="E3869" t="s">
        <v>11623</v>
      </c>
      <c r="F3869" t="s">
        <v>11624</v>
      </c>
      <c r="G3869" t="s">
        <v>11625</v>
      </c>
      <c r="H3869" t="s">
        <v>11626</v>
      </c>
      <c r="I3869" t="s">
        <v>11627</v>
      </c>
      <c r="J3869" t="s">
        <v>11628</v>
      </c>
      <c r="K3869" t="s">
        <v>11629</v>
      </c>
      <c r="L3869" t="s">
        <v>11630</v>
      </c>
      <c r="M3869" t="s">
        <v>11631</v>
      </c>
      <c r="N3869" t="s">
        <v>11632</v>
      </c>
      <c r="O3869" t="s">
        <v>11633</v>
      </c>
      <c r="P3869" t="s">
        <v>11779</v>
      </c>
      <c r="Q3869" t="s">
        <v>11780</v>
      </c>
      <c r="R3869" t="s">
        <v>11781</v>
      </c>
      <c r="S3869" t="s">
        <v>12041</v>
      </c>
      <c r="T3869" t="s">
        <v>12042</v>
      </c>
      <c r="U3869" t="s">
        <v>12043</v>
      </c>
    </row>
    <row r="3870" spans="1:21" x14ac:dyDescent="0.25">
      <c r="A3870" t="s">
        <v>8116</v>
      </c>
      <c r="B3870" t="s">
        <v>8117</v>
      </c>
      <c r="C3870" t="s">
        <v>11778</v>
      </c>
      <c r="D3870" t="s">
        <v>11622</v>
      </c>
      <c r="E3870" t="s">
        <v>11623</v>
      </c>
      <c r="F3870" t="s">
        <v>11624</v>
      </c>
      <c r="G3870" t="s">
        <v>11625</v>
      </c>
      <c r="H3870" t="s">
        <v>11626</v>
      </c>
      <c r="I3870" t="s">
        <v>11627</v>
      </c>
      <c r="J3870" t="s">
        <v>11628</v>
      </c>
      <c r="K3870" t="s">
        <v>11629</v>
      </c>
      <c r="L3870" t="s">
        <v>11630</v>
      </c>
      <c r="M3870" t="s">
        <v>11631</v>
      </c>
      <c r="N3870" t="s">
        <v>11632</v>
      </c>
      <c r="O3870" t="s">
        <v>11633</v>
      </c>
      <c r="P3870" t="s">
        <v>11779</v>
      </c>
      <c r="Q3870" t="s">
        <v>11780</v>
      </c>
      <c r="R3870" t="s">
        <v>11781</v>
      </c>
      <c r="S3870" t="s">
        <v>12041</v>
      </c>
      <c r="T3870" t="s">
        <v>12042</v>
      </c>
      <c r="U3870" t="s">
        <v>12043</v>
      </c>
    </row>
    <row r="3871" spans="1:21" x14ac:dyDescent="0.25">
      <c r="A3871" t="s">
        <v>8118</v>
      </c>
      <c r="B3871" t="s">
        <v>8119</v>
      </c>
      <c r="C3871" t="s">
        <v>11778</v>
      </c>
      <c r="D3871" t="s">
        <v>11622</v>
      </c>
      <c r="E3871" t="s">
        <v>11623</v>
      </c>
      <c r="F3871" t="s">
        <v>11624</v>
      </c>
      <c r="G3871" t="s">
        <v>11625</v>
      </c>
      <c r="H3871" t="s">
        <v>11626</v>
      </c>
      <c r="I3871" t="s">
        <v>11627</v>
      </c>
      <c r="J3871" t="s">
        <v>11628</v>
      </c>
      <c r="K3871" t="s">
        <v>11629</v>
      </c>
      <c r="L3871" t="s">
        <v>11630</v>
      </c>
      <c r="M3871" t="s">
        <v>11631</v>
      </c>
      <c r="N3871" t="s">
        <v>11632</v>
      </c>
      <c r="O3871" t="s">
        <v>11633</v>
      </c>
      <c r="P3871" t="s">
        <v>11779</v>
      </c>
      <c r="Q3871" t="s">
        <v>11780</v>
      </c>
      <c r="R3871" t="s">
        <v>11781</v>
      </c>
      <c r="S3871" t="s">
        <v>12041</v>
      </c>
      <c r="T3871" t="s">
        <v>12042</v>
      </c>
      <c r="U3871" t="s">
        <v>12043</v>
      </c>
    </row>
    <row r="3872" spans="1:21" x14ac:dyDescent="0.25">
      <c r="A3872" t="s">
        <v>8120</v>
      </c>
      <c r="B3872" t="s">
        <v>8121</v>
      </c>
      <c r="C3872" t="s">
        <v>11778</v>
      </c>
      <c r="D3872" t="s">
        <v>11622</v>
      </c>
      <c r="E3872" t="s">
        <v>11623</v>
      </c>
      <c r="F3872" t="s">
        <v>11624</v>
      </c>
      <c r="G3872" t="s">
        <v>11625</v>
      </c>
      <c r="H3872" t="s">
        <v>11626</v>
      </c>
      <c r="I3872" t="s">
        <v>11627</v>
      </c>
      <c r="J3872" t="s">
        <v>11628</v>
      </c>
      <c r="K3872" t="s">
        <v>11629</v>
      </c>
      <c r="L3872" t="s">
        <v>11630</v>
      </c>
      <c r="M3872" t="s">
        <v>11631</v>
      </c>
      <c r="N3872" t="s">
        <v>11632</v>
      </c>
      <c r="O3872" t="s">
        <v>11633</v>
      </c>
      <c r="P3872" t="s">
        <v>11779</v>
      </c>
      <c r="Q3872" t="s">
        <v>11780</v>
      </c>
      <c r="R3872" t="s">
        <v>11781</v>
      </c>
      <c r="S3872" t="s">
        <v>12041</v>
      </c>
      <c r="T3872" t="s">
        <v>12042</v>
      </c>
      <c r="U3872" t="s">
        <v>12043</v>
      </c>
    </row>
    <row r="3873" spans="1:21" x14ac:dyDescent="0.25">
      <c r="A3873" t="s">
        <v>8122</v>
      </c>
      <c r="B3873" t="s">
        <v>8123</v>
      </c>
      <c r="C3873" t="s">
        <v>11778</v>
      </c>
      <c r="D3873" t="s">
        <v>11622</v>
      </c>
      <c r="E3873" t="s">
        <v>11623</v>
      </c>
      <c r="F3873" t="s">
        <v>11624</v>
      </c>
      <c r="G3873" t="s">
        <v>11625</v>
      </c>
      <c r="H3873" t="s">
        <v>11626</v>
      </c>
      <c r="I3873" t="s">
        <v>11627</v>
      </c>
      <c r="J3873" t="s">
        <v>11628</v>
      </c>
      <c r="K3873" t="s">
        <v>11629</v>
      </c>
      <c r="L3873" t="s">
        <v>11630</v>
      </c>
      <c r="M3873" t="s">
        <v>11631</v>
      </c>
      <c r="N3873" t="s">
        <v>11632</v>
      </c>
      <c r="O3873" t="s">
        <v>11633</v>
      </c>
      <c r="P3873" t="s">
        <v>11779</v>
      </c>
      <c r="Q3873" t="s">
        <v>11780</v>
      </c>
      <c r="R3873" t="s">
        <v>11781</v>
      </c>
      <c r="S3873" t="s">
        <v>12041</v>
      </c>
      <c r="T3873" t="s">
        <v>12042</v>
      </c>
      <c r="U3873" t="s">
        <v>12043</v>
      </c>
    </row>
    <row r="3874" spans="1:21" x14ac:dyDescent="0.25">
      <c r="A3874" t="s">
        <v>8124</v>
      </c>
      <c r="B3874" t="s">
        <v>8125</v>
      </c>
      <c r="C3874" t="s">
        <v>11778</v>
      </c>
      <c r="D3874" t="s">
        <v>11622</v>
      </c>
      <c r="E3874" t="s">
        <v>11623</v>
      </c>
      <c r="F3874" t="s">
        <v>11624</v>
      </c>
      <c r="G3874" t="s">
        <v>11625</v>
      </c>
      <c r="H3874" t="s">
        <v>11626</v>
      </c>
      <c r="I3874" t="s">
        <v>11627</v>
      </c>
      <c r="J3874" t="s">
        <v>11628</v>
      </c>
      <c r="K3874" t="s">
        <v>11629</v>
      </c>
      <c r="L3874" t="s">
        <v>11630</v>
      </c>
      <c r="M3874" t="s">
        <v>11631</v>
      </c>
      <c r="N3874" t="s">
        <v>11632</v>
      </c>
      <c r="O3874" t="s">
        <v>11633</v>
      </c>
      <c r="P3874" t="s">
        <v>11779</v>
      </c>
      <c r="Q3874" t="s">
        <v>11780</v>
      </c>
      <c r="R3874" t="s">
        <v>11781</v>
      </c>
      <c r="S3874" t="s">
        <v>12041</v>
      </c>
      <c r="T3874" t="s">
        <v>12042</v>
      </c>
      <c r="U3874" t="s">
        <v>12043</v>
      </c>
    </row>
    <row r="3875" spans="1:21" x14ac:dyDescent="0.25">
      <c r="A3875" t="s">
        <v>8126</v>
      </c>
      <c r="B3875" t="s">
        <v>8127</v>
      </c>
      <c r="C3875" t="s">
        <v>11778</v>
      </c>
      <c r="D3875" t="s">
        <v>11622</v>
      </c>
      <c r="E3875" t="s">
        <v>11623</v>
      </c>
      <c r="F3875" t="s">
        <v>11624</v>
      </c>
      <c r="G3875" t="s">
        <v>11625</v>
      </c>
      <c r="H3875" t="s">
        <v>11626</v>
      </c>
      <c r="I3875" t="s">
        <v>11627</v>
      </c>
      <c r="J3875" t="s">
        <v>11628</v>
      </c>
      <c r="K3875" t="s">
        <v>11629</v>
      </c>
      <c r="L3875" t="s">
        <v>11630</v>
      </c>
      <c r="M3875" t="s">
        <v>11631</v>
      </c>
      <c r="N3875" t="s">
        <v>11632</v>
      </c>
      <c r="O3875" t="s">
        <v>11633</v>
      </c>
      <c r="P3875" t="s">
        <v>11779</v>
      </c>
      <c r="Q3875" t="s">
        <v>11780</v>
      </c>
      <c r="R3875" t="s">
        <v>11781</v>
      </c>
      <c r="S3875" t="s">
        <v>12041</v>
      </c>
      <c r="T3875" t="s">
        <v>12042</v>
      </c>
      <c r="U3875" t="s">
        <v>12043</v>
      </c>
    </row>
    <row r="3876" spans="1:21" x14ac:dyDescent="0.25">
      <c r="A3876" t="s">
        <v>8128</v>
      </c>
      <c r="B3876" t="s">
        <v>8129</v>
      </c>
      <c r="C3876" t="s">
        <v>11778</v>
      </c>
      <c r="D3876" t="s">
        <v>11622</v>
      </c>
      <c r="E3876" t="s">
        <v>11623</v>
      </c>
      <c r="F3876" t="s">
        <v>11624</v>
      </c>
      <c r="G3876" t="s">
        <v>11625</v>
      </c>
      <c r="H3876" t="s">
        <v>11626</v>
      </c>
      <c r="I3876" t="s">
        <v>11627</v>
      </c>
      <c r="J3876" t="s">
        <v>11628</v>
      </c>
      <c r="K3876" t="s">
        <v>11629</v>
      </c>
      <c r="L3876" t="s">
        <v>11630</v>
      </c>
      <c r="M3876" t="s">
        <v>11631</v>
      </c>
      <c r="N3876" t="s">
        <v>11632</v>
      </c>
      <c r="O3876" t="s">
        <v>11633</v>
      </c>
      <c r="P3876" t="s">
        <v>11779</v>
      </c>
      <c r="Q3876" t="s">
        <v>11780</v>
      </c>
      <c r="R3876" t="s">
        <v>11781</v>
      </c>
      <c r="S3876" t="s">
        <v>12041</v>
      </c>
      <c r="T3876" t="s">
        <v>12042</v>
      </c>
      <c r="U3876" t="s">
        <v>12043</v>
      </c>
    </row>
    <row r="3877" spans="1:21" x14ac:dyDescent="0.25">
      <c r="A3877" t="s">
        <v>8130</v>
      </c>
      <c r="B3877" t="s">
        <v>8131</v>
      </c>
      <c r="C3877" t="s">
        <v>11778</v>
      </c>
      <c r="D3877" t="s">
        <v>11622</v>
      </c>
      <c r="E3877" t="s">
        <v>11623</v>
      </c>
      <c r="F3877" t="s">
        <v>11624</v>
      </c>
      <c r="G3877" t="s">
        <v>11625</v>
      </c>
      <c r="H3877" t="s">
        <v>11626</v>
      </c>
      <c r="I3877" t="s">
        <v>11627</v>
      </c>
      <c r="J3877" t="s">
        <v>11628</v>
      </c>
      <c r="K3877" t="s">
        <v>11629</v>
      </c>
      <c r="L3877" t="s">
        <v>11630</v>
      </c>
      <c r="M3877" t="s">
        <v>11631</v>
      </c>
      <c r="N3877" t="s">
        <v>11632</v>
      </c>
      <c r="O3877" t="s">
        <v>11633</v>
      </c>
      <c r="P3877" t="s">
        <v>11779</v>
      </c>
      <c r="Q3877" t="s">
        <v>11780</v>
      </c>
      <c r="R3877" t="s">
        <v>11781</v>
      </c>
      <c r="S3877" t="s">
        <v>12041</v>
      </c>
      <c r="T3877" t="s">
        <v>12042</v>
      </c>
      <c r="U3877" t="s">
        <v>12043</v>
      </c>
    </row>
    <row r="3878" spans="1:21" x14ac:dyDescent="0.25">
      <c r="A3878" t="s">
        <v>8132</v>
      </c>
      <c r="B3878" t="s">
        <v>8133</v>
      </c>
      <c r="C3878" t="s">
        <v>11778</v>
      </c>
      <c r="D3878" t="s">
        <v>11622</v>
      </c>
      <c r="E3878" t="s">
        <v>11623</v>
      </c>
      <c r="F3878" t="s">
        <v>11624</v>
      </c>
      <c r="G3878" t="s">
        <v>11625</v>
      </c>
      <c r="H3878" t="s">
        <v>11626</v>
      </c>
      <c r="I3878" t="s">
        <v>11627</v>
      </c>
      <c r="J3878" t="s">
        <v>11628</v>
      </c>
      <c r="K3878" t="s">
        <v>11629</v>
      </c>
      <c r="L3878" t="s">
        <v>11630</v>
      </c>
      <c r="M3878" t="s">
        <v>11631</v>
      </c>
      <c r="N3878" t="s">
        <v>11632</v>
      </c>
      <c r="O3878" t="s">
        <v>11633</v>
      </c>
      <c r="P3878" t="s">
        <v>11779</v>
      </c>
      <c r="Q3878" t="s">
        <v>11780</v>
      </c>
      <c r="R3878" t="s">
        <v>11781</v>
      </c>
      <c r="S3878" t="s">
        <v>12041</v>
      </c>
      <c r="T3878" t="s">
        <v>12042</v>
      </c>
      <c r="U3878" t="s">
        <v>12043</v>
      </c>
    </row>
    <row r="3879" spans="1:21" x14ac:dyDescent="0.25">
      <c r="A3879" t="s">
        <v>8134</v>
      </c>
      <c r="B3879" t="s">
        <v>8135</v>
      </c>
      <c r="C3879" t="s">
        <v>11778</v>
      </c>
      <c r="D3879" t="s">
        <v>11622</v>
      </c>
      <c r="E3879" t="s">
        <v>11623</v>
      </c>
      <c r="F3879" t="s">
        <v>11624</v>
      </c>
      <c r="G3879" t="s">
        <v>11625</v>
      </c>
      <c r="H3879" t="s">
        <v>11626</v>
      </c>
      <c r="I3879" t="s">
        <v>11627</v>
      </c>
      <c r="J3879" t="s">
        <v>11628</v>
      </c>
      <c r="K3879" t="s">
        <v>11629</v>
      </c>
      <c r="L3879" t="s">
        <v>11630</v>
      </c>
      <c r="M3879" t="s">
        <v>11631</v>
      </c>
      <c r="N3879" t="s">
        <v>11632</v>
      </c>
      <c r="O3879" t="s">
        <v>11633</v>
      </c>
      <c r="P3879" t="s">
        <v>11779</v>
      </c>
      <c r="Q3879" t="s">
        <v>11780</v>
      </c>
      <c r="R3879" t="s">
        <v>11781</v>
      </c>
      <c r="S3879" t="s">
        <v>12041</v>
      </c>
      <c r="T3879" t="s">
        <v>12042</v>
      </c>
      <c r="U3879" t="s">
        <v>12043</v>
      </c>
    </row>
    <row r="3880" spans="1:21" x14ac:dyDescent="0.25">
      <c r="A3880" t="s">
        <v>8136</v>
      </c>
      <c r="B3880" t="s">
        <v>8137</v>
      </c>
      <c r="C3880" t="s">
        <v>11778</v>
      </c>
      <c r="D3880" t="s">
        <v>11622</v>
      </c>
      <c r="E3880" t="s">
        <v>11623</v>
      </c>
      <c r="F3880" t="s">
        <v>11624</v>
      </c>
      <c r="G3880" t="s">
        <v>11625</v>
      </c>
      <c r="H3880" t="s">
        <v>11626</v>
      </c>
      <c r="I3880" t="s">
        <v>11627</v>
      </c>
      <c r="J3880" t="s">
        <v>11628</v>
      </c>
      <c r="K3880" t="s">
        <v>11629</v>
      </c>
      <c r="L3880" t="s">
        <v>11630</v>
      </c>
      <c r="M3880" t="s">
        <v>11631</v>
      </c>
      <c r="N3880" t="s">
        <v>11632</v>
      </c>
      <c r="O3880" t="s">
        <v>11633</v>
      </c>
      <c r="P3880" t="s">
        <v>11779</v>
      </c>
      <c r="Q3880" t="s">
        <v>11780</v>
      </c>
      <c r="R3880" t="s">
        <v>11781</v>
      </c>
      <c r="S3880" t="s">
        <v>12041</v>
      </c>
      <c r="T3880" t="s">
        <v>12042</v>
      </c>
      <c r="U3880" t="s">
        <v>12043</v>
      </c>
    </row>
    <row r="3881" spans="1:21" x14ac:dyDescent="0.25">
      <c r="A3881" t="s">
        <v>11820</v>
      </c>
      <c r="B3881" t="s">
        <v>8139</v>
      </c>
      <c r="C3881" t="s">
        <v>11778</v>
      </c>
      <c r="D3881" t="s">
        <v>11622</v>
      </c>
      <c r="E3881" t="s">
        <v>11623</v>
      </c>
      <c r="F3881" t="s">
        <v>11624</v>
      </c>
      <c r="G3881" t="s">
        <v>11625</v>
      </c>
      <c r="H3881" t="s">
        <v>11626</v>
      </c>
      <c r="I3881" t="s">
        <v>11627</v>
      </c>
      <c r="J3881" t="s">
        <v>11628</v>
      </c>
      <c r="K3881" t="s">
        <v>11629</v>
      </c>
      <c r="L3881" t="s">
        <v>11630</v>
      </c>
      <c r="M3881" t="s">
        <v>11631</v>
      </c>
      <c r="N3881" t="s">
        <v>11632</v>
      </c>
      <c r="O3881" t="s">
        <v>11633</v>
      </c>
      <c r="P3881" t="s">
        <v>11779</v>
      </c>
      <c r="Q3881" t="s">
        <v>11780</v>
      </c>
      <c r="R3881" t="s">
        <v>11781</v>
      </c>
      <c r="S3881" t="s">
        <v>12041</v>
      </c>
      <c r="T3881" t="s">
        <v>12042</v>
      </c>
      <c r="U3881" t="s">
        <v>12043</v>
      </c>
    </row>
    <row r="3882" spans="1:21" x14ac:dyDescent="0.25">
      <c r="A3882" t="s">
        <v>8140</v>
      </c>
      <c r="B3882" t="s">
        <v>8141</v>
      </c>
      <c r="C3882" t="s">
        <v>11778</v>
      </c>
      <c r="D3882" t="s">
        <v>11622</v>
      </c>
      <c r="E3882" t="s">
        <v>11623</v>
      </c>
      <c r="F3882" t="s">
        <v>11624</v>
      </c>
      <c r="G3882" t="s">
        <v>11625</v>
      </c>
      <c r="H3882" t="s">
        <v>11626</v>
      </c>
      <c r="I3882" t="s">
        <v>11627</v>
      </c>
      <c r="J3882" t="s">
        <v>11628</v>
      </c>
      <c r="K3882" t="s">
        <v>11629</v>
      </c>
      <c r="L3882" t="s">
        <v>11630</v>
      </c>
      <c r="M3882" t="s">
        <v>11631</v>
      </c>
      <c r="N3882" t="s">
        <v>11632</v>
      </c>
      <c r="O3882" t="s">
        <v>11633</v>
      </c>
      <c r="P3882" t="s">
        <v>11779</v>
      </c>
      <c r="Q3882" t="s">
        <v>11780</v>
      </c>
      <c r="R3882" t="s">
        <v>11781</v>
      </c>
      <c r="S3882" t="s">
        <v>12041</v>
      </c>
      <c r="T3882" t="s">
        <v>12042</v>
      </c>
      <c r="U3882" t="s">
        <v>12043</v>
      </c>
    </row>
    <row r="3883" spans="1:21" x14ac:dyDescent="0.25">
      <c r="A3883" t="s">
        <v>8142</v>
      </c>
      <c r="B3883" t="s">
        <v>8143</v>
      </c>
      <c r="C3883" t="s">
        <v>11817</v>
      </c>
      <c r="D3883" t="s">
        <v>11622</v>
      </c>
      <c r="E3883" t="s">
        <v>11623</v>
      </c>
      <c r="F3883" t="s">
        <v>11624</v>
      </c>
      <c r="G3883" t="s">
        <v>11625</v>
      </c>
      <c r="H3883" t="s">
        <v>11626</v>
      </c>
      <c r="I3883" t="s">
        <v>11627</v>
      </c>
      <c r="J3883" t="s">
        <v>11628</v>
      </c>
      <c r="K3883" t="s">
        <v>11629</v>
      </c>
      <c r="L3883" t="s">
        <v>11630</v>
      </c>
      <c r="M3883" t="s">
        <v>11631</v>
      </c>
      <c r="N3883" t="s">
        <v>11638</v>
      </c>
      <c r="O3883" t="s">
        <v>11666</v>
      </c>
      <c r="P3883" t="s">
        <v>11671</v>
      </c>
      <c r="Q3883" t="s">
        <v>11672</v>
      </c>
      <c r="R3883" t="s">
        <v>11673</v>
      </c>
      <c r="S3883" t="s">
        <v>12026</v>
      </c>
      <c r="T3883" t="s">
        <v>12027</v>
      </c>
      <c r="U3883" t="s">
        <v>12028</v>
      </c>
    </row>
    <row r="3884" spans="1:21" x14ac:dyDescent="0.25">
      <c r="A3884" t="s">
        <v>8144</v>
      </c>
      <c r="B3884" t="s">
        <v>8145</v>
      </c>
      <c r="C3884" t="s">
        <v>11817</v>
      </c>
      <c r="D3884" t="s">
        <v>11622</v>
      </c>
      <c r="E3884" t="s">
        <v>11623</v>
      </c>
      <c r="F3884" t="s">
        <v>11624</v>
      </c>
      <c r="G3884" t="s">
        <v>11625</v>
      </c>
      <c r="H3884" t="s">
        <v>11626</v>
      </c>
      <c r="I3884" t="s">
        <v>11627</v>
      </c>
      <c r="J3884" t="s">
        <v>11628</v>
      </c>
      <c r="K3884" t="s">
        <v>11629</v>
      </c>
      <c r="L3884" t="s">
        <v>11630</v>
      </c>
      <c r="M3884" t="s">
        <v>11631</v>
      </c>
      <c r="N3884" t="s">
        <v>11638</v>
      </c>
      <c r="O3884" t="s">
        <v>11666</v>
      </c>
      <c r="P3884" t="s">
        <v>11671</v>
      </c>
      <c r="Q3884" t="s">
        <v>11672</v>
      </c>
      <c r="R3884" t="s">
        <v>11673</v>
      </c>
      <c r="S3884" t="s">
        <v>12026</v>
      </c>
      <c r="T3884" t="s">
        <v>12027</v>
      </c>
      <c r="U3884" t="s">
        <v>12028</v>
      </c>
    </row>
    <row r="3885" spans="1:21" x14ac:dyDescent="0.25">
      <c r="A3885" t="s">
        <v>8146</v>
      </c>
      <c r="B3885" t="s">
        <v>8147</v>
      </c>
      <c r="C3885" t="s">
        <v>11817</v>
      </c>
      <c r="D3885" t="s">
        <v>11622</v>
      </c>
      <c r="E3885" t="s">
        <v>11623</v>
      </c>
      <c r="F3885" t="s">
        <v>11624</v>
      </c>
      <c r="G3885" t="s">
        <v>11625</v>
      </c>
      <c r="H3885" t="s">
        <v>11626</v>
      </c>
      <c r="I3885" t="s">
        <v>11627</v>
      </c>
      <c r="J3885" t="s">
        <v>11628</v>
      </c>
      <c r="K3885" t="s">
        <v>11629</v>
      </c>
      <c r="L3885" t="s">
        <v>11630</v>
      </c>
      <c r="M3885" t="s">
        <v>11631</v>
      </c>
      <c r="N3885" t="s">
        <v>11638</v>
      </c>
      <c r="O3885" t="s">
        <v>11666</v>
      </c>
      <c r="P3885" t="s">
        <v>11671</v>
      </c>
      <c r="Q3885" t="s">
        <v>11672</v>
      </c>
      <c r="R3885" t="s">
        <v>11673</v>
      </c>
      <c r="S3885" t="s">
        <v>12026</v>
      </c>
      <c r="T3885" t="s">
        <v>12027</v>
      </c>
      <c r="U3885" t="s">
        <v>12028</v>
      </c>
    </row>
    <row r="3886" spans="1:21" x14ac:dyDescent="0.25">
      <c r="A3886" t="s">
        <v>8148</v>
      </c>
      <c r="B3886" t="s">
        <v>8149</v>
      </c>
      <c r="C3886" t="s">
        <v>11817</v>
      </c>
      <c r="D3886" t="s">
        <v>11622</v>
      </c>
      <c r="E3886" t="s">
        <v>11623</v>
      </c>
      <c r="F3886" t="s">
        <v>11624</v>
      </c>
      <c r="G3886" t="s">
        <v>11625</v>
      </c>
      <c r="H3886" t="s">
        <v>11626</v>
      </c>
      <c r="I3886" t="s">
        <v>11627</v>
      </c>
      <c r="J3886" t="s">
        <v>11628</v>
      </c>
      <c r="K3886" t="s">
        <v>11629</v>
      </c>
      <c r="L3886" t="s">
        <v>11630</v>
      </c>
      <c r="M3886" t="s">
        <v>11631</v>
      </c>
      <c r="N3886" t="s">
        <v>11638</v>
      </c>
      <c r="O3886" t="s">
        <v>11666</v>
      </c>
      <c r="P3886" t="s">
        <v>11671</v>
      </c>
      <c r="Q3886" t="s">
        <v>11672</v>
      </c>
      <c r="R3886" t="s">
        <v>11673</v>
      </c>
      <c r="S3886" t="s">
        <v>12026</v>
      </c>
      <c r="T3886" t="s">
        <v>12027</v>
      </c>
      <c r="U3886" t="s">
        <v>12028</v>
      </c>
    </row>
    <row r="3887" spans="1:21" x14ac:dyDescent="0.25">
      <c r="A3887" t="s">
        <v>8150</v>
      </c>
      <c r="B3887" t="s">
        <v>8151</v>
      </c>
      <c r="C3887" t="s">
        <v>11817</v>
      </c>
      <c r="D3887" t="s">
        <v>11622</v>
      </c>
      <c r="E3887" t="s">
        <v>11623</v>
      </c>
      <c r="F3887" t="s">
        <v>11624</v>
      </c>
      <c r="G3887" t="s">
        <v>11625</v>
      </c>
      <c r="H3887" t="s">
        <v>11626</v>
      </c>
      <c r="I3887" t="s">
        <v>11627</v>
      </c>
      <c r="J3887" t="s">
        <v>11628</v>
      </c>
      <c r="K3887" t="s">
        <v>11629</v>
      </c>
      <c r="L3887" t="s">
        <v>11630</v>
      </c>
      <c r="M3887" t="s">
        <v>11631</v>
      </c>
      <c r="N3887" t="s">
        <v>11638</v>
      </c>
      <c r="O3887" t="s">
        <v>11666</v>
      </c>
      <c r="P3887" t="s">
        <v>11671</v>
      </c>
      <c r="Q3887" t="s">
        <v>11672</v>
      </c>
      <c r="R3887" t="s">
        <v>11673</v>
      </c>
      <c r="S3887" t="s">
        <v>12026</v>
      </c>
      <c r="T3887" t="s">
        <v>12027</v>
      </c>
      <c r="U3887" t="s">
        <v>12028</v>
      </c>
    </row>
    <row r="3888" spans="1:21" x14ac:dyDescent="0.25">
      <c r="A3888" t="s">
        <v>8152</v>
      </c>
      <c r="B3888" t="s">
        <v>8153</v>
      </c>
      <c r="C3888" t="s">
        <v>11817</v>
      </c>
      <c r="D3888" t="s">
        <v>11622</v>
      </c>
      <c r="E3888" t="s">
        <v>11623</v>
      </c>
      <c r="F3888" t="s">
        <v>11624</v>
      </c>
      <c r="G3888" t="s">
        <v>11625</v>
      </c>
      <c r="H3888" t="s">
        <v>11626</v>
      </c>
      <c r="I3888" t="s">
        <v>11627</v>
      </c>
      <c r="J3888" t="s">
        <v>11628</v>
      </c>
      <c r="K3888" t="s">
        <v>11629</v>
      </c>
      <c r="L3888" t="s">
        <v>11630</v>
      </c>
      <c r="M3888" t="s">
        <v>11631</v>
      </c>
      <c r="N3888" t="s">
        <v>11638</v>
      </c>
      <c r="O3888" t="s">
        <v>11666</v>
      </c>
      <c r="P3888" t="s">
        <v>11671</v>
      </c>
      <c r="Q3888" t="s">
        <v>11672</v>
      </c>
      <c r="R3888" t="s">
        <v>11673</v>
      </c>
      <c r="S3888" t="s">
        <v>12026</v>
      </c>
      <c r="T3888" t="s">
        <v>12027</v>
      </c>
      <c r="U3888" t="s">
        <v>12028</v>
      </c>
    </row>
    <row r="3889" spans="1:21" x14ac:dyDescent="0.25">
      <c r="A3889" t="s">
        <v>8154</v>
      </c>
      <c r="B3889" t="s">
        <v>8155</v>
      </c>
      <c r="C3889" t="s">
        <v>11817</v>
      </c>
      <c r="D3889" t="s">
        <v>11622</v>
      </c>
      <c r="E3889" t="s">
        <v>11623</v>
      </c>
      <c r="F3889" t="s">
        <v>11624</v>
      </c>
      <c r="G3889" t="s">
        <v>11625</v>
      </c>
      <c r="H3889" t="s">
        <v>11626</v>
      </c>
      <c r="I3889" t="s">
        <v>11627</v>
      </c>
      <c r="J3889" t="s">
        <v>11628</v>
      </c>
      <c r="K3889" t="s">
        <v>11629</v>
      </c>
      <c r="L3889" t="s">
        <v>11630</v>
      </c>
      <c r="M3889" t="s">
        <v>11631</v>
      </c>
      <c r="N3889" t="s">
        <v>11638</v>
      </c>
      <c r="O3889" t="s">
        <v>11666</v>
      </c>
      <c r="P3889" t="s">
        <v>11671</v>
      </c>
      <c r="Q3889" t="s">
        <v>11672</v>
      </c>
      <c r="R3889" t="s">
        <v>11673</v>
      </c>
      <c r="S3889" t="s">
        <v>12026</v>
      </c>
      <c r="T3889" t="s">
        <v>12027</v>
      </c>
      <c r="U3889" t="s">
        <v>12028</v>
      </c>
    </row>
    <row r="3890" spans="1:21" x14ac:dyDescent="0.25">
      <c r="A3890" t="s">
        <v>8156</v>
      </c>
      <c r="B3890" t="s">
        <v>8157</v>
      </c>
      <c r="C3890" t="s">
        <v>11817</v>
      </c>
      <c r="D3890" t="s">
        <v>11622</v>
      </c>
      <c r="E3890" t="s">
        <v>11623</v>
      </c>
      <c r="F3890" t="s">
        <v>11624</v>
      </c>
      <c r="G3890" t="s">
        <v>11625</v>
      </c>
      <c r="H3890" t="s">
        <v>11626</v>
      </c>
      <c r="I3890" t="s">
        <v>11627</v>
      </c>
      <c r="J3890" t="s">
        <v>11628</v>
      </c>
      <c r="K3890" t="s">
        <v>11629</v>
      </c>
      <c r="L3890" t="s">
        <v>11630</v>
      </c>
      <c r="M3890" t="s">
        <v>11631</v>
      </c>
      <c r="N3890" t="s">
        <v>11638</v>
      </c>
      <c r="O3890" t="s">
        <v>11666</v>
      </c>
      <c r="P3890" t="s">
        <v>11671</v>
      </c>
      <c r="Q3890" t="s">
        <v>11672</v>
      </c>
      <c r="R3890" t="s">
        <v>11673</v>
      </c>
      <c r="S3890" t="s">
        <v>12026</v>
      </c>
      <c r="T3890" t="s">
        <v>12027</v>
      </c>
      <c r="U3890" t="s">
        <v>12028</v>
      </c>
    </row>
    <row r="3891" spans="1:21" x14ac:dyDescent="0.25">
      <c r="A3891" t="s">
        <v>8158</v>
      </c>
      <c r="B3891" t="s">
        <v>8159</v>
      </c>
      <c r="C3891" t="s">
        <v>11817</v>
      </c>
      <c r="D3891" t="s">
        <v>11622</v>
      </c>
      <c r="E3891" t="s">
        <v>11623</v>
      </c>
      <c r="F3891" t="s">
        <v>11624</v>
      </c>
      <c r="G3891" t="s">
        <v>11625</v>
      </c>
      <c r="H3891" t="s">
        <v>11626</v>
      </c>
      <c r="I3891" t="s">
        <v>11627</v>
      </c>
      <c r="J3891" t="s">
        <v>11628</v>
      </c>
      <c r="K3891" t="s">
        <v>11629</v>
      </c>
      <c r="L3891" t="s">
        <v>11630</v>
      </c>
      <c r="M3891" t="s">
        <v>11631</v>
      </c>
      <c r="N3891" t="s">
        <v>11638</v>
      </c>
      <c r="O3891" t="s">
        <v>11666</v>
      </c>
      <c r="P3891" t="s">
        <v>11671</v>
      </c>
      <c r="Q3891" t="s">
        <v>11672</v>
      </c>
      <c r="R3891" t="s">
        <v>11673</v>
      </c>
      <c r="S3891" t="s">
        <v>12026</v>
      </c>
      <c r="T3891" t="s">
        <v>12027</v>
      </c>
      <c r="U3891" t="s">
        <v>12028</v>
      </c>
    </row>
    <row r="3892" spans="1:21" x14ac:dyDescent="0.25">
      <c r="A3892" t="s">
        <v>8160</v>
      </c>
      <c r="B3892" t="s">
        <v>8161</v>
      </c>
      <c r="C3892" t="s">
        <v>11817</v>
      </c>
      <c r="D3892" t="s">
        <v>11622</v>
      </c>
      <c r="E3892" t="s">
        <v>11623</v>
      </c>
      <c r="F3892" t="s">
        <v>11624</v>
      </c>
      <c r="G3892" t="s">
        <v>11625</v>
      </c>
      <c r="H3892" t="s">
        <v>11626</v>
      </c>
      <c r="I3892" t="s">
        <v>11627</v>
      </c>
      <c r="J3892" t="s">
        <v>11628</v>
      </c>
      <c r="K3892" t="s">
        <v>11629</v>
      </c>
      <c r="L3892" t="s">
        <v>11630</v>
      </c>
      <c r="M3892" t="s">
        <v>11631</v>
      </c>
      <c r="N3892" t="s">
        <v>11638</v>
      </c>
      <c r="O3892" t="s">
        <v>11666</v>
      </c>
      <c r="P3892" t="s">
        <v>11671</v>
      </c>
      <c r="Q3892" t="s">
        <v>11672</v>
      </c>
      <c r="R3892" t="s">
        <v>11673</v>
      </c>
      <c r="S3892" t="s">
        <v>12026</v>
      </c>
      <c r="T3892" t="s">
        <v>12027</v>
      </c>
      <c r="U3892" t="s">
        <v>12028</v>
      </c>
    </row>
    <row r="3893" spans="1:21" x14ac:dyDescent="0.25">
      <c r="A3893" t="s">
        <v>8162</v>
      </c>
      <c r="B3893" t="s">
        <v>8163</v>
      </c>
      <c r="C3893" t="s">
        <v>11817</v>
      </c>
      <c r="D3893" t="s">
        <v>11622</v>
      </c>
      <c r="E3893" t="s">
        <v>11623</v>
      </c>
      <c r="F3893" t="s">
        <v>11624</v>
      </c>
      <c r="G3893" t="s">
        <v>11625</v>
      </c>
      <c r="H3893" t="s">
        <v>11626</v>
      </c>
      <c r="I3893" t="s">
        <v>11627</v>
      </c>
      <c r="J3893" t="s">
        <v>11628</v>
      </c>
      <c r="K3893" t="s">
        <v>11629</v>
      </c>
      <c r="L3893" t="s">
        <v>11630</v>
      </c>
      <c r="M3893" t="s">
        <v>11631</v>
      </c>
      <c r="N3893" t="s">
        <v>11638</v>
      </c>
      <c r="O3893" t="s">
        <v>11666</v>
      </c>
      <c r="P3893" t="s">
        <v>11671</v>
      </c>
      <c r="Q3893" t="s">
        <v>11672</v>
      </c>
      <c r="R3893" t="s">
        <v>11673</v>
      </c>
      <c r="S3893" t="s">
        <v>12026</v>
      </c>
      <c r="T3893" t="s">
        <v>12027</v>
      </c>
      <c r="U3893" t="s">
        <v>12028</v>
      </c>
    </row>
    <row r="3894" spans="1:21" x14ac:dyDescent="0.25">
      <c r="A3894" t="s">
        <v>8164</v>
      </c>
      <c r="B3894" t="s">
        <v>8165</v>
      </c>
      <c r="C3894" t="s">
        <v>11817</v>
      </c>
      <c r="D3894" t="s">
        <v>11622</v>
      </c>
      <c r="E3894" t="s">
        <v>11623</v>
      </c>
      <c r="F3894" t="s">
        <v>11624</v>
      </c>
      <c r="G3894" t="s">
        <v>11625</v>
      </c>
      <c r="H3894" t="s">
        <v>11626</v>
      </c>
      <c r="I3894" t="s">
        <v>11627</v>
      </c>
      <c r="J3894" t="s">
        <v>11628</v>
      </c>
      <c r="K3894" t="s">
        <v>11629</v>
      </c>
      <c r="L3894" t="s">
        <v>11630</v>
      </c>
      <c r="M3894" t="s">
        <v>11631</v>
      </c>
      <c r="N3894" t="s">
        <v>11638</v>
      </c>
      <c r="O3894" t="s">
        <v>11666</v>
      </c>
      <c r="P3894" t="s">
        <v>11671</v>
      </c>
      <c r="Q3894" t="s">
        <v>11672</v>
      </c>
      <c r="R3894" t="s">
        <v>11673</v>
      </c>
      <c r="S3894" t="s">
        <v>12026</v>
      </c>
      <c r="T3894" t="s">
        <v>12027</v>
      </c>
      <c r="U3894" t="s">
        <v>12028</v>
      </c>
    </row>
    <row r="3895" spans="1:21" x14ac:dyDescent="0.25">
      <c r="A3895" t="s">
        <v>8166</v>
      </c>
      <c r="B3895" t="s">
        <v>8167</v>
      </c>
      <c r="C3895" t="s">
        <v>11817</v>
      </c>
      <c r="D3895" t="s">
        <v>11622</v>
      </c>
      <c r="E3895" t="s">
        <v>11623</v>
      </c>
      <c r="F3895" t="s">
        <v>11624</v>
      </c>
      <c r="G3895" t="s">
        <v>11625</v>
      </c>
      <c r="H3895" t="s">
        <v>11626</v>
      </c>
      <c r="I3895" t="s">
        <v>11627</v>
      </c>
      <c r="J3895" t="s">
        <v>11628</v>
      </c>
      <c r="K3895" t="s">
        <v>11629</v>
      </c>
      <c r="L3895" t="s">
        <v>11630</v>
      </c>
      <c r="M3895" t="s">
        <v>11631</v>
      </c>
      <c r="N3895" t="s">
        <v>11638</v>
      </c>
      <c r="O3895" t="s">
        <v>11666</v>
      </c>
      <c r="P3895" t="s">
        <v>11671</v>
      </c>
      <c r="Q3895" t="s">
        <v>11672</v>
      </c>
      <c r="R3895" t="s">
        <v>11673</v>
      </c>
      <c r="S3895" t="s">
        <v>12026</v>
      </c>
      <c r="T3895" t="s">
        <v>12027</v>
      </c>
      <c r="U3895" t="s">
        <v>12028</v>
      </c>
    </row>
    <row r="3896" spans="1:21" x14ac:dyDescent="0.25">
      <c r="A3896" t="s">
        <v>8168</v>
      </c>
      <c r="B3896" t="s">
        <v>8169</v>
      </c>
      <c r="C3896" t="s">
        <v>11817</v>
      </c>
      <c r="D3896" t="s">
        <v>11622</v>
      </c>
      <c r="E3896" t="s">
        <v>11623</v>
      </c>
      <c r="F3896" t="s">
        <v>11624</v>
      </c>
      <c r="G3896" t="s">
        <v>11625</v>
      </c>
      <c r="H3896" t="s">
        <v>11626</v>
      </c>
      <c r="I3896" t="s">
        <v>11627</v>
      </c>
      <c r="J3896" t="s">
        <v>11628</v>
      </c>
      <c r="K3896" t="s">
        <v>11629</v>
      </c>
      <c r="L3896" t="s">
        <v>11630</v>
      </c>
      <c r="M3896" t="s">
        <v>11631</v>
      </c>
      <c r="N3896" t="s">
        <v>11638</v>
      </c>
      <c r="O3896" t="s">
        <v>11666</v>
      </c>
      <c r="P3896" t="s">
        <v>11671</v>
      </c>
      <c r="Q3896" t="s">
        <v>11672</v>
      </c>
      <c r="R3896" t="s">
        <v>11673</v>
      </c>
      <c r="S3896" t="s">
        <v>12026</v>
      </c>
      <c r="T3896" t="s">
        <v>12027</v>
      </c>
      <c r="U3896" t="s">
        <v>12028</v>
      </c>
    </row>
    <row r="3897" spans="1:21" x14ac:dyDescent="0.25">
      <c r="A3897" t="s">
        <v>8170</v>
      </c>
      <c r="B3897" t="s">
        <v>8171</v>
      </c>
      <c r="C3897" t="s">
        <v>11817</v>
      </c>
      <c r="D3897" t="s">
        <v>11622</v>
      </c>
      <c r="E3897" t="s">
        <v>11623</v>
      </c>
      <c r="F3897" t="s">
        <v>11624</v>
      </c>
      <c r="G3897" t="s">
        <v>11625</v>
      </c>
      <c r="H3897" t="s">
        <v>11626</v>
      </c>
      <c r="I3897" t="s">
        <v>11627</v>
      </c>
      <c r="J3897" t="s">
        <v>11628</v>
      </c>
      <c r="K3897" t="s">
        <v>11629</v>
      </c>
      <c r="L3897" t="s">
        <v>11630</v>
      </c>
      <c r="M3897" t="s">
        <v>11631</v>
      </c>
      <c r="N3897" t="s">
        <v>11638</v>
      </c>
      <c r="O3897" t="s">
        <v>11666</v>
      </c>
      <c r="P3897" t="s">
        <v>11671</v>
      </c>
      <c r="Q3897" t="s">
        <v>11672</v>
      </c>
      <c r="R3897" t="s">
        <v>11673</v>
      </c>
      <c r="S3897" t="s">
        <v>12026</v>
      </c>
      <c r="T3897" t="s">
        <v>12027</v>
      </c>
      <c r="U3897" t="s">
        <v>12028</v>
      </c>
    </row>
    <row r="3898" spans="1:21" x14ac:dyDescent="0.25">
      <c r="A3898" t="s">
        <v>8172</v>
      </c>
      <c r="B3898" t="s">
        <v>8173</v>
      </c>
      <c r="C3898" t="s">
        <v>11817</v>
      </c>
      <c r="D3898" t="s">
        <v>11622</v>
      </c>
      <c r="E3898" t="s">
        <v>11623</v>
      </c>
      <c r="F3898" t="s">
        <v>11624</v>
      </c>
      <c r="G3898" t="s">
        <v>11625</v>
      </c>
      <c r="H3898" t="s">
        <v>11626</v>
      </c>
      <c r="I3898" t="s">
        <v>11627</v>
      </c>
      <c r="J3898" t="s">
        <v>11628</v>
      </c>
      <c r="K3898" t="s">
        <v>11629</v>
      </c>
      <c r="L3898" t="s">
        <v>11630</v>
      </c>
      <c r="M3898" t="s">
        <v>11631</v>
      </c>
      <c r="N3898" t="s">
        <v>11638</v>
      </c>
      <c r="O3898" t="s">
        <v>11666</v>
      </c>
      <c r="P3898" t="s">
        <v>11671</v>
      </c>
      <c r="Q3898" t="s">
        <v>11672</v>
      </c>
      <c r="R3898" t="s">
        <v>11673</v>
      </c>
      <c r="S3898" t="s">
        <v>12026</v>
      </c>
      <c r="T3898" t="s">
        <v>12027</v>
      </c>
      <c r="U3898" t="s">
        <v>12028</v>
      </c>
    </row>
    <row r="3899" spans="1:21" x14ac:dyDescent="0.25">
      <c r="A3899" t="s">
        <v>8174</v>
      </c>
      <c r="B3899" t="s">
        <v>8175</v>
      </c>
      <c r="C3899" t="s">
        <v>11817</v>
      </c>
      <c r="D3899" t="s">
        <v>11622</v>
      </c>
      <c r="E3899" t="s">
        <v>11623</v>
      </c>
      <c r="F3899" t="s">
        <v>11624</v>
      </c>
      <c r="G3899" t="s">
        <v>11625</v>
      </c>
      <c r="H3899" t="s">
        <v>11626</v>
      </c>
      <c r="I3899" t="s">
        <v>11627</v>
      </c>
      <c r="J3899" t="s">
        <v>11628</v>
      </c>
      <c r="K3899" t="s">
        <v>11629</v>
      </c>
      <c r="L3899" t="s">
        <v>11630</v>
      </c>
      <c r="M3899" t="s">
        <v>11631</v>
      </c>
      <c r="N3899" t="s">
        <v>11638</v>
      </c>
      <c r="O3899" t="s">
        <v>11666</v>
      </c>
      <c r="P3899" t="s">
        <v>11671</v>
      </c>
      <c r="Q3899" t="s">
        <v>11672</v>
      </c>
      <c r="R3899" t="s">
        <v>11673</v>
      </c>
      <c r="S3899" t="s">
        <v>12026</v>
      </c>
      <c r="T3899" t="s">
        <v>12027</v>
      </c>
      <c r="U3899" t="s">
        <v>12028</v>
      </c>
    </row>
    <row r="3900" spans="1:21" x14ac:dyDescent="0.25">
      <c r="A3900" t="s">
        <v>8176</v>
      </c>
      <c r="B3900" t="s">
        <v>8177</v>
      </c>
      <c r="C3900" t="s">
        <v>11817</v>
      </c>
      <c r="D3900" t="s">
        <v>11622</v>
      </c>
      <c r="E3900" t="s">
        <v>11623</v>
      </c>
      <c r="F3900" t="s">
        <v>11624</v>
      </c>
      <c r="G3900" t="s">
        <v>11625</v>
      </c>
      <c r="H3900" t="s">
        <v>11626</v>
      </c>
      <c r="I3900" t="s">
        <v>11627</v>
      </c>
      <c r="J3900" t="s">
        <v>11628</v>
      </c>
      <c r="K3900" t="s">
        <v>11629</v>
      </c>
      <c r="L3900" t="s">
        <v>11630</v>
      </c>
      <c r="M3900" t="s">
        <v>11631</v>
      </c>
      <c r="N3900" t="s">
        <v>11638</v>
      </c>
      <c r="O3900" t="s">
        <v>11666</v>
      </c>
      <c r="P3900" t="s">
        <v>11671</v>
      </c>
      <c r="Q3900" t="s">
        <v>11672</v>
      </c>
      <c r="R3900" t="s">
        <v>11673</v>
      </c>
      <c r="S3900" t="s">
        <v>12026</v>
      </c>
      <c r="T3900" t="s">
        <v>12027</v>
      </c>
      <c r="U3900" t="s">
        <v>12028</v>
      </c>
    </row>
    <row r="3901" spans="1:21" x14ac:dyDescent="0.25">
      <c r="A3901" t="s">
        <v>8178</v>
      </c>
      <c r="B3901" t="s">
        <v>8179</v>
      </c>
      <c r="C3901" t="s">
        <v>11817</v>
      </c>
      <c r="D3901" t="s">
        <v>11622</v>
      </c>
      <c r="E3901" t="s">
        <v>11623</v>
      </c>
      <c r="F3901" t="s">
        <v>11624</v>
      </c>
      <c r="G3901" t="s">
        <v>11625</v>
      </c>
      <c r="H3901" t="s">
        <v>11626</v>
      </c>
      <c r="I3901" t="s">
        <v>11627</v>
      </c>
      <c r="J3901" t="s">
        <v>11628</v>
      </c>
      <c r="K3901" t="s">
        <v>11629</v>
      </c>
      <c r="L3901" t="s">
        <v>11630</v>
      </c>
      <c r="M3901" t="s">
        <v>11631</v>
      </c>
      <c r="N3901" t="s">
        <v>11638</v>
      </c>
      <c r="O3901" t="s">
        <v>11666</v>
      </c>
      <c r="P3901" t="s">
        <v>11671</v>
      </c>
      <c r="Q3901" t="s">
        <v>11672</v>
      </c>
      <c r="R3901" t="s">
        <v>11673</v>
      </c>
      <c r="S3901" t="s">
        <v>12026</v>
      </c>
      <c r="T3901" t="s">
        <v>12027</v>
      </c>
      <c r="U3901" t="s">
        <v>12028</v>
      </c>
    </row>
    <row r="3902" spans="1:21" x14ac:dyDescent="0.25">
      <c r="A3902" t="s">
        <v>8180</v>
      </c>
      <c r="B3902" t="s">
        <v>8181</v>
      </c>
      <c r="C3902" t="s">
        <v>11817</v>
      </c>
      <c r="D3902" t="s">
        <v>11622</v>
      </c>
      <c r="E3902" t="s">
        <v>11623</v>
      </c>
      <c r="F3902" t="s">
        <v>11624</v>
      </c>
      <c r="G3902" t="s">
        <v>11625</v>
      </c>
      <c r="H3902" t="s">
        <v>11626</v>
      </c>
      <c r="I3902" t="s">
        <v>11627</v>
      </c>
      <c r="J3902" t="s">
        <v>11628</v>
      </c>
      <c r="K3902" t="s">
        <v>11629</v>
      </c>
      <c r="L3902" t="s">
        <v>11630</v>
      </c>
      <c r="M3902" t="s">
        <v>11631</v>
      </c>
      <c r="N3902" t="s">
        <v>11638</v>
      </c>
      <c r="O3902" t="s">
        <v>11666</v>
      </c>
      <c r="P3902" t="s">
        <v>11671</v>
      </c>
      <c r="Q3902" t="s">
        <v>11672</v>
      </c>
      <c r="R3902" t="s">
        <v>11673</v>
      </c>
      <c r="S3902" t="s">
        <v>12026</v>
      </c>
      <c r="T3902" t="s">
        <v>12027</v>
      </c>
      <c r="U3902" t="s">
        <v>12028</v>
      </c>
    </row>
    <row r="3903" spans="1:21" x14ac:dyDescent="0.25">
      <c r="A3903" t="s">
        <v>8182</v>
      </c>
      <c r="B3903" t="s">
        <v>8183</v>
      </c>
      <c r="C3903" t="s">
        <v>11817</v>
      </c>
      <c r="D3903" t="s">
        <v>11622</v>
      </c>
      <c r="E3903" t="s">
        <v>11623</v>
      </c>
      <c r="F3903" t="s">
        <v>11624</v>
      </c>
      <c r="G3903" t="s">
        <v>11625</v>
      </c>
      <c r="H3903" t="s">
        <v>11626</v>
      </c>
      <c r="I3903" t="s">
        <v>11627</v>
      </c>
      <c r="J3903" t="s">
        <v>11628</v>
      </c>
      <c r="K3903" t="s">
        <v>11629</v>
      </c>
      <c r="L3903" t="s">
        <v>11630</v>
      </c>
      <c r="M3903" t="s">
        <v>11631</v>
      </c>
      <c r="N3903" t="s">
        <v>11638</v>
      </c>
      <c r="O3903" t="s">
        <v>11666</v>
      </c>
      <c r="P3903" t="s">
        <v>11671</v>
      </c>
      <c r="Q3903" t="s">
        <v>11672</v>
      </c>
      <c r="R3903" t="s">
        <v>11673</v>
      </c>
      <c r="S3903" t="s">
        <v>12026</v>
      </c>
      <c r="T3903" t="s">
        <v>12027</v>
      </c>
      <c r="U3903" t="s">
        <v>12028</v>
      </c>
    </row>
    <row r="3904" spans="1:21" x14ac:dyDescent="0.25">
      <c r="A3904" t="s">
        <v>8184</v>
      </c>
      <c r="B3904" t="s">
        <v>8185</v>
      </c>
      <c r="C3904" t="s">
        <v>11817</v>
      </c>
      <c r="D3904" t="s">
        <v>11622</v>
      </c>
      <c r="E3904" t="s">
        <v>11623</v>
      </c>
      <c r="F3904" t="s">
        <v>11624</v>
      </c>
      <c r="G3904" t="s">
        <v>11625</v>
      </c>
      <c r="H3904" t="s">
        <v>11626</v>
      </c>
      <c r="I3904" t="s">
        <v>11627</v>
      </c>
      <c r="J3904" t="s">
        <v>11628</v>
      </c>
      <c r="K3904" t="s">
        <v>11629</v>
      </c>
      <c r="L3904" t="s">
        <v>11630</v>
      </c>
      <c r="M3904" t="s">
        <v>11631</v>
      </c>
      <c r="N3904" t="s">
        <v>11638</v>
      </c>
      <c r="O3904" t="s">
        <v>11666</v>
      </c>
      <c r="P3904" t="s">
        <v>11671</v>
      </c>
      <c r="Q3904" t="s">
        <v>11672</v>
      </c>
      <c r="R3904" t="s">
        <v>11673</v>
      </c>
      <c r="S3904" t="s">
        <v>12026</v>
      </c>
      <c r="T3904" t="s">
        <v>12027</v>
      </c>
      <c r="U3904" t="s">
        <v>12028</v>
      </c>
    </row>
    <row r="3905" spans="1:21" x14ac:dyDescent="0.25">
      <c r="A3905" t="s">
        <v>8186</v>
      </c>
      <c r="B3905" t="s">
        <v>8187</v>
      </c>
      <c r="C3905" t="s">
        <v>11817</v>
      </c>
      <c r="D3905" t="s">
        <v>11622</v>
      </c>
      <c r="E3905" t="s">
        <v>11623</v>
      </c>
      <c r="F3905" t="s">
        <v>11624</v>
      </c>
      <c r="G3905" t="s">
        <v>11625</v>
      </c>
      <c r="H3905" t="s">
        <v>11626</v>
      </c>
      <c r="I3905" t="s">
        <v>11627</v>
      </c>
      <c r="J3905" t="s">
        <v>11628</v>
      </c>
      <c r="K3905" t="s">
        <v>11629</v>
      </c>
      <c r="L3905" t="s">
        <v>11630</v>
      </c>
      <c r="M3905" t="s">
        <v>11631</v>
      </c>
      <c r="N3905" t="s">
        <v>11638</v>
      </c>
      <c r="O3905" t="s">
        <v>11666</v>
      </c>
      <c r="P3905" t="s">
        <v>11671</v>
      </c>
      <c r="Q3905" t="s">
        <v>11672</v>
      </c>
      <c r="R3905" t="s">
        <v>11673</v>
      </c>
      <c r="S3905" t="s">
        <v>12026</v>
      </c>
      <c r="T3905" t="s">
        <v>12027</v>
      </c>
      <c r="U3905" t="s">
        <v>12028</v>
      </c>
    </row>
    <row r="3906" spans="1:21" x14ac:dyDescent="0.25">
      <c r="A3906" t="s">
        <v>8188</v>
      </c>
      <c r="B3906" t="s">
        <v>8189</v>
      </c>
      <c r="C3906" t="s">
        <v>11817</v>
      </c>
      <c r="D3906" t="s">
        <v>11622</v>
      </c>
      <c r="E3906" t="s">
        <v>11623</v>
      </c>
      <c r="F3906" t="s">
        <v>11624</v>
      </c>
      <c r="G3906" t="s">
        <v>11625</v>
      </c>
      <c r="H3906" t="s">
        <v>11626</v>
      </c>
      <c r="I3906" t="s">
        <v>11627</v>
      </c>
      <c r="J3906" t="s">
        <v>11628</v>
      </c>
      <c r="K3906" t="s">
        <v>11629</v>
      </c>
      <c r="L3906" t="s">
        <v>11630</v>
      </c>
      <c r="M3906" t="s">
        <v>11631</v>
      </c>
      <c r="N3906" t="s">
        <v>11638</v>
      </c>
      <c r="O3906" t="s">
        <v>11666</v>
      </c>
      <c r="P3906" t="s">
        <v>11671</v>
      </c>
      <c r="Q3906" t="s">
        <v>11672</v>
      </c>
      <c r="R3906" t="s">
        <v>11673</v>
      </c>
      <c r="S3906" t="s">
        <v>12026</v>
      </c>
      <c r="T3906" t="s">
        <v>12027</v>
      </c>
      <c r="U3906" t="s">
        <v>12028</v>
      </c>
    </row>
    <row r="3907" spans="1:21" x14ac:dyDescent="0.25">
      <c r="A3907" t="s">
        <v>8190</v>
      </c>
      <c r="B3907" t="s">
        <v>8191</v>
      </c>
      <c r="C3907" t="s">
        <v>11817</v>
      </c>
      <c r="D3907" t="s">
        <v>11622</v>
      </c>
      <c r="E3907" t="s">
        <v>11623</v>
      </c>
      <c r="F3907" t="s">
        <v>11624</v>
      </c>
      <c r="G3907" t="s">
        <v>11625</v>
      </c>
      <c r="H3907" t="s">
        <v>11626</v>
      </c>
      <c r="I3907" t="s">
        <v>11627</v>
      </c>
      <c r="J3907" t="s">
        <v>11628</v>
      </c>
      <c r="K3907" t="s">
        <v>11629</v>
      </c>
      <c r="L3907" t="s">
        <v>11630</v>
      </c>
      <c r="M3907" t="s">
        <v>11631</v>
      </c>
      <c r="N3907" t="s">
        <v>11638</v>
      </c>
      <c r="O3907" t="s">
        <v>11666</v>
      </c>
      <c r="P3907" t="s">
        <v>11671</v>
      </c>
      <c r="Q3907" t="s">
        <v>11672</v>
      </c>
      <c r="R3907" t="s">
        <v>11673</v>
      </c>
      <c r="S3907" t="s">
        <v>12026</v>
      </c>
      <c r="T3907" t="s">
        <v>12027</v>
      </c>
      <c r="U3907" t="s">
        <v>12028</v>
      </c>
    </row>
    <row r="3908" spans="1:21" x14ac:dyDescent="0.25">
      <c r="A3908" t="s">
        <v>8192</v>
      </c>
      <c r="B3908" t="s">
        <v>8193</v>
      </c>
      <c r="C3908" t="s">
        <v>11817</v>
      </c>
      <c r="D3908" t="s">
        <v>11622</v>
      </c>
      <c r="E3908" t="s">
        <v>11623</v>
      </c>
      <c r="F3908" t="s">
        <v>11624</v>
      </c>
      <c r="G3908" t="s">
        <v>11625</v>
      </c>
      <c r="H3908" t="s">
        <v>11626</v>
      </c>
      <c r="I3908" t="s">
        <v>11627</v>
      </c>
      <c r="J3908" t="s">
        <v>11628</v>
      </c>
      <c r="K3908" t="s">
        <v>11629</v>
      </c>
      <c r="L3908" t="s">
        <v>11630</v>
      </c>
      <c r="M3908" t="s">
        <v>11631</v>
      </c>
      <c r="N3908" t="s">
        <v>11638</v>
      </c>
      <c r="O3908" t="s">
        <v>11666</v>
      </c>
      <c r="P3908" t="s">
        <v>11671</v>
      </c>
      <c r="Q3908" t="s">
        <v>11672</v>
      </c>
      <c r="R3908" t="s">
        <v>11673</v>
      </c>
      <c r="S3908" t="s">
        <v>12026</v>
      </c>
      <c r="T3908" t="s">
        <v>12027</v>
      </c>
      <c r="U3908" t="s">
        <v>12028</v>
      </c>
    </row>
    <row r="3909" spans="1:21" x14ac:dyDescent="0.25">
      <c r="A3909" t="s">
        <v>8194</v>
      </c>
      <c r="B3909" t="s">
        <v>8195</v>
      </c>
      <c r="C3909" t="s">
        <v>11817</v>
      </c>
      <c r="D3909" t="s">
        <v>11622</v>
      </c>
      <c r="E3909" t="s">
        <v>11623</v>
      </c>
      <c r="F3909" t="s">
        <v>11624</v>
      </c>
      <c r="G3909" t="s">
        <v>11625</v>
      </c>
      <c r="H3909" t="s">
        <v>11626</v>
      </c>
      <c r="I3909" t="s">
        <v>11627</v>
      </c>
      <c r="J3909" t="s">
        <v>11628</v>
      </c>
      <c r="K3909" t="s">
        <v>11629</v>
      </c>
      <c r="L3909" t="s">
        <v>11630</v>
      </c>
      <c r="M3909" t="s">
        <v>11631</v>
      </c>
      <c r="N3909" t="s">
        <v>11638</v>
      </c>
      <c r="O3909" t="s">
        <v>11666</v>
      </c>
      <c r="P3909" t="s">
        <v>11671</v>
      </c>
      <c r="Q3909" t="s">
        <v>11672</v>
      </c>
      <c r="R3909" t="s">
        <v>11673</v>
      </c>
      <c r="S3909" t="s">
        <v>12026</v>
      </c>
      <c r="T3909" t="s">
        <v>12027</v>
      </c>
      <c r="U3909" t="s">
        <v>12028</v>
      </c>
    </row>
    <row r="3910" spans="1:21" x14ac:dyDescent="0.25">
      <c r="A3910" t="s">
        <v>8196</v>
      </c>
      <c r="B3910" t="s">
        <v>8197</v>
      </c>
      <c r="C3910" t="s">
        <v>11817</v>
      </c>
      <c r="D3910" t="s">
        <v>11622</v>
      </c>
      <c r="E3910" t="s">
        <v>11623</v>
      </c>
      <c r="F3910" t="s">
        <v>11624</v>
      </c>
      <c r="G3910" t="s">
        <v>11625</v>
      </c>
      <c r="H3910" t="s">
        <v>11626</v>
      </c>
      <c r="I3910" t="s">
        <v>11627</v>
      </c>
      <c r="J3910" t="s">
        <v>11628</v>
      </c>
      <c r="K3910" t="s">
        <v>11629</v>
      </c>
      <c r="L3910" t="s">
        <v>11630</v>
      </c>
      <c r="M3910" t="s">
        <v>11631</v>
      </c>
      <c r="N3910" t="s">
        <v>11638</v>
      </c>
      <c r="O3910" t="s">
        <v>11666</v>
      </c>
      <c r="P3910" t="s">
        <v>11671</v>
      </c>
      <c r="Q3910" t="s">
        <v>11672</v>
      </c>
      <c r="R3910" t="s">
        <v>11673</v>
      </c>
      <c r="S3910" t="s">
        <v>12026</v>
      </c>
      <c r="T3910" t="s">
        <v>12027</v>
      </c>
      <c r="U3910" t="s">
        <v>12028</v>
      </c>
    </row>
    <row r="3911" spans="1:21" x14ac:dyDescent="0.25">
      <c r="A3911" t="s">
        <v>8198</v>
      </c>
      <c r="B3911" t="s">
        <v>8199</v>
      </c>
      <c r="C3911" t="s">
        <v>11817</v>
      </c>
      <c r="D3911" t="s">
        <v>11622</v>
      </c>
      <c r="E3911" t="s">
        <v>11623</v>
      </c>
      <c r="F3911" t="s">
        <v>11624</v>
      </c>
      <c r="G3911" t="s">
        <v>11625</v>
      </c>
      <c r="H3911" t="s">
        <v>11626</v>
      </c>
      <c r="I3911" t="s">
        <v>11627</v>
      </c>
      <c r="J3911" t="s">
        <v>11628</v>
      </c>
      <c r="K3911" t="s">
        <v>11629</v>
      </c>
      <c r="L3911" t="s">
        <v>11630</v>
      </c>
      <c r="M3911" t="s">
        <v>11631</v>
      </c>
      <c r="N3911" t="s">
        <v>11638</v>
      </c>
      <c r="O3911" t="s">
        <v>11666</v>
      </c>
      <c r="P3911" t="s">
        <v>11671</v>
      </c>
      <c r="Q3911" t="s">
        <v>11672</v>
      </c>
      <c r="R3911" t="s">
        <v>11673</v>
      </c>
      <c r="S3911" t="s">
        <v>12026</v>
      </c>
      <c r="T3911" t="s">
        <v>12027</v>
      </c>
      <c r="U3911" t="s">
        <v>12028</v>
      </c>
    </row>
    <row r="3912" spans="1:21" x14ac:dyDescent="0.25">
      <c r="A3912" t="s">
        <v>8200</v>
      </c>
      <c r="B3912" t="s">
        <v>8201</v>
      </c>
      <c r="C3912" t="s">
        <v>11817</v>
      </c>
      <c r="D3912" t="s">
        <v>11622</v>
      </c>
      <c r="E3912" t="s">
        <v>11623</v>
      </c>
      <c r="F3912" t="s">
        <v>11624</v>
      </c>
      <c r="G3912" t="s">
        <v>11625</v>
      </c>
      <c r="H3912" t="s">
        <v>11626</v>
      </c>
      <c r="I3912" t="s">
        <v>11627</v>
      </c>
      <c r="J3912" t="s">
        <v>11628</v>
      </c>
      <c r="K3912" t="s">
        <v>11629</v>
      </c>
      <c r="L3912" t="s">
        <v>11630</v>
      </c>
      <c r="M3912" t="s">
        <v>11631</v>
      </c>
      <c r="N3912" t="s">
        <v>11638</v>
      </c>
      <c r="O3912" t="s">
        <v>11666</v>
      </c>
      <c r="P3912" t="s">
        <v>11671</v>
      </c>
      <c r="Q3912" t="s">
        <v>11672</v>
      </c>
      <c r="R3912" t="s">
        <v>11673</v>
      </c>
      <c r="S3912" t="s">
        <v>12026</v>
      </c>
      <c r="T3912" t="s">
        <v>12027</v>
      </c>
      <c r="U3912" t="s">
        <v>12028</v>
      </c>
    </row>
    <row r="3913" spans="1:21" x14ac:dyDescent="0.25">
      <c r="A3913" t="s">
        <v>8202</v>
      </c>
      <c r="B3913" t="s">
        <v>8203</v>
      </c>
      <c r="C3913" t="s">
        <v>11817</v>
      </c>
      <c r="D3913" t="s">
        <v>11622</v>
      </c>
      <c r="E3913" t="s">
        <v>11623</v>
      </c>
      <c r="F3913" t="s">
        <v>11624</v>
      </c>
      <c r="G3913" t="s">
        <v>11625</v>
      </c>
      <c r="H3913" t="s">
        <v>11626</v>
      </c>
      <c r="I3913" t="s">
        <v>11627</v>
      </c>
      <c r="J3913" t="s">
        <v>11628</v>
      </c>
      <c r="K3913" t="s">
        <v>11629</v>
      </c>
      <c r="L3913" t="s">
        <v>11630</v>
      </c>
      <c r="M3913" t="s">
        <v>11631</v>
      </c>
      <c r="N3913" t="s">
        <v>11638</v>
      </c>
      <c r="O3913" t="s">
        <v>11666</v>
      </c>
      <c r="P3913" t="s">
        <v>11671</v>
      </c>
      <c r="Q3913" t="s">
        <v>11672</v>
      </c>
      <c r="R3913" t="s">
        <v>11673</v>
      </c>
      <c r="S3913" t="s">
        <v>12026</v>
      </c>
      <c r="T3913" t="s">
        <v>12027</v>
      </c>
      <c r="U3913" t="s">
        <v>12028</v>
      </c>
    </row>
    <row r="3914" spans="1:21" x14ac:dyDescent="0.25">
      <c r="A3914" t="s">
        <v>8204</v>
      </c>
      <c r="B3914" t="s">
        <v>8205</v>
      </c>
      <c r="C3914" t="s">
        <v>11817</v>
      </c>
      <c r="D3914" t="s">
        <v>11622</v>
      </c>
      <c r="E3914" t="s">
        <v>11623</v>
      </c>
      <c r="F3914" t="s">
        <v>11624</v>
      </c>
      <c r="G3914" t="s">
        <v>11625</v>
      </c>
      <c r="H3914" t="s">
        <v>11626</v>
      </c>
      <c r="I3914" t="s">
        <v>11627</v>
      </c>
      <c r="J3914" t="s">
        <v>11628</v>
      </c>
      <c r="K3914" t="s">
        <v>11629</v>
      </c>
      <c r="L3914" t="s">
        <v>11630</v>
      </c>
      <c r="M3914" t="s">
        <v>11631</v>
      </c>
      <c r="N3914" t="s">
        <v>11638</v>
      </c>
      <c r="O3914" t="s">
        <v>11666</v>
      </c>
      <c r="P3914" t="s">
        <v>11671</v>
      </c>
      <c r="Q3914" t="s">
        <v>11672</v>
      </c>
      <c r="R3914" t="s">
        <v>11673</v>
      </c>
      <c r="S3914" t="s">
        <v>12026</v>
      </c>
      <c r="T3914" t="s">
        <v>12027</v>
      </c>
      <c r="U3914" t="s">
        <v>12028</v>
      </c>
    </row>
    <row r="3915" spans="1:21" x14ac:dyDescent="0.25">
      <c r="A3915" t="s">
        <v>8206</v>
      </c>
      <c r="B3915" t="s">
        <v>8207</v>
      </c>
      <c r="C3915" t="s">
        <v>11817</v>
      </c>
      <c r="D3915" t="s">
        <v>11622</v>
      </c>
      <c r="E3915" t="s">
        <v>11623</v>
      </c>
      <c r="F3915" t="s">
        <v>11624</v>
      </c>
      <c r="G3915" t="s">
        <v>11625</v>
      </c>
      <c r="H3915" t="s">
        <v>11626</v>
      </c>
      <c r="I3915" t="s">
        <v>11627</v>
      </c>
      <c r="J3915" t="s">
        <v>11628</v>
      </c>
      <c r="K3915" t="s">
        <v>11629</v>
      </c>
      <c r="L3915" t="s">
        <v>11630</v>
      </c>
      <c r="M3915" t="s">
        <v>11631</v>
      </c>
      <c r="N3915" t="s">
        <v>11638</v>
      </c>
      <c r="O3915" t="s">
        <v>11666</v>
      </c>
      <c r="P3915" t="s">
        <v>11671</v>
      </c>
      <c r="Q3915" t="s">
        <v>11672</v>
      </c>
      <c r="R3915" t="s">
        <v>11673</v>
      </c>
      <c r="S3915" t="s">
        <v>12026</v>
      </c>
      <c r="T3915" t="s">
        <v>12027</v>
      </c>
      <c r="U3915" t="s">
        <v>12028</v>
      </c>
    </row>
    <row r="3916" spans="1:21" x14ac:dyDescent="0.25">
      <c r="A3916" t="s">
        <v>8208</v>
      </c>
      <c r="B3916" t="s">
        <v>8209</v>
      </c>
      <c r="C3916" t="s">
        <v>11817</v>
      </c>
      <c r="D3916" t="s">
        <v>11622</v>
      </c>
      <c r="E3916" t="s">
        <v>11623</v>
      </c>
      <c r="F3916" t="s">
        <v>11624</v>
      </c>
      <c r="G3916" t="s">
        <v>11625</v>
      </c>
      <c r="H3916" t="s">
        <v>11626</v>
      </c>
      <c r="I3916" t="s">
        <v>11627</v>
      </c>
      <c r="J3916" t="s">
        <v>11628</v>
      </c>
      <c r="K3916" t="s">
        <v>11629</v>
      </c>
      <c r="L3916" t="s">
        <v>11630</v>
      </c>
      <c r="M3916" t="s">
        <v>11631</v>
      </c>
      <c r="N3916" t="s">
        <v>11638</v>
      </c>
      <c r="O3916" t="s">
        <v>11666</v>
      </c>
      <c r="P3916" t="s">
        <v>11671</v>
      </c>
      <c r="Q3916" t="s">
        <v>11672</v>
      </c>
      <c r="R3916" t="s">
        <v>11673</v>
      </c>
      <c r="S3916" t="s">
        <v>12026</v>
      </c>
      <c r="T3916" t="s">
        <v>12027</v>
      </c>
      <c r="U3916" t="s">
        <v>12028</v>
      </c>
    </row>
    <row r="3917" spans="1:21" x14ac:dyDescent="0.25">
      <c r="A3917" t="s">
        <v>8210</v>
      </c>
      <c r="B3917" t="s">
        <v>8211</v>
      </c>
      <c r="C3917" t="s">
        <v>11817</v>
      </c>
      <c r="D3917" t="s">
        <v>11622</v>
      </c>
      <c r="E3917" t="s">
        <v>11623</v>
      </c>
      <c r="F3917" t="s">
        <v>11624</v>
      </c>
      <c r="G3917" t="s">
        <v>11625</v>
      </c>
      <c r="H3917" t="s">
        <v>11626</v>
      </c>
      <c r="I3917" t="s">
        <v>11627</v>
      </c>
      <c r="J3917" t="s">
        <v>11628</v>
      </c>
      <c r="K3917" t="s">
        <v>11629</v>
      </c>
      <c r="L3917" t="s">
        <v>11630</v>
      </c>
      <c r="M3917" t="s">
        <v>11631</v>
      </c>
      <c r="N3917" t="s">
        <v>11638</v>
      </c>
      <c r="O3917" t="s">
        <v>11666</v>
      </c>
      <c r="P3917" t="s">
        <v>11671</v>
      </c>
      <c r="Q3917" t="s">
        <v>11672</v>
      </c>
      <c r="R3917" t="s">
        <v>11673</v>
      </c>
      <c r="S3917" t="s">
        <v>12026</v>
      </c>
      <c r="T3917" t="s">
        <v>12027</v>
      </c>
      <c r="U3917" t="s">
        <v>12028</v>
      </c>
    </row>
    <row r="3918" spans="1:21" x14ac:dyDescent="0.25">
      <c r="A3918" t="s">
        <v>8212</v>
      </c>
      <c r="B3918" t="s">
        <v>8213</v>
      </c>
      <c r="C3918" t="s">
        <v>11817</v>
      </c>
      <c r="D3918" t="s">
        <v>11622</v>
      </c>
      <c r="E3918" t="s">
        <v>11623</v>
      </c>
      <c r="F3918" t="s">
        <v>11624</v>
      </c>
      <c r="G3918" t="s">
        <v>11625</v>
      </c>
      <c r="H3918" t="s">
        <v>11626</v>
      </c>
      <c r="I3918" t="s">
        <v>11627</v>
      </c>
      <c r="J3918" t="s">
        <v>11628</v>
      </c>
      <c r="K3918" t="s">
        <v>11629</v>
      </c>
      <c r="L3918" t="s">
        <v>11630</v>
      </c>
      <c r="M3918" t="s">
        <v>11631</v>
      </c>
      <c r="N3918" t="s">
        <v>11638</v>
      </c>
      <c r="O3918" t="s">
        <v>11666</v>
      </c>
      <c r="P3918" t="s">
        <v>11671</v>
      </c>
      <c r="Q3918" t="s">
        <v>11672</v>
      </c>
      <c r="R3918" t="s">
        <v>11673</v>
      </c>
      <c r="S3918" t="s">
        <v>12026</v>
      </c>
      <c r="T3918" t="s">
        <v>12027</v>
      </c>
      <c r="U3918" t="s">
        <v>12028</v>
      </c>
    </row>
    <row r="3919" spans="1:21" x14ac:dyDescent="0.25">
      <c r="A3919" t="s">
        <v>8214</v>
      </c>
      <c r="B3919" t="s">
        <v>8215</v>
      </c>
      <c r="C3919" t="s">
        <v>11817</v>
      </c>
      <c r="D3919" t="s">
        <v>11622</v>
      </c>
      <c r="E3919" t="s">
        <v>11623</v>
      </c>
      <c r="F3919" t="s">
        <v>11624</v>
      </c>
      <c r="G3919" t="s">
        <v>11625</v>
      </c>
      <c r="H3919" t="s">
        <v>11626</v>
      </c>
      <c r="I3919" t="s">
        <v>11627</v>
      </c>
      <c r="J3919" t="s">
        <v>11628</v>
      </c>
      <c r="K3919" t="s">
        <v>11629</v>
      </c>
      <c r="L3919" t="s">
        <v>11630</v>
      </c>
      <c r="M3919" t="s">
        <v>11631</v>
      </c>
      <c r="N3919" t="s">
        <v>11638</v>
      </c>
      <c r="O3919" t="s">
        <v>11666</v>
      </c>
      <c r="P3919" t="s">
        <v>11671</v>
      </c>
      <c r="Q3919" t="s">
        <v>11672</v>
      </c>
      <c r="R3919" t="s">
        <v>11673</v>
      </c>
      <c r="S3919" t="s">
        <v>12026</v>
      </c>
      <c r="T3919" t="s">
        <v>12027</v>
      </c>
      <c r="U3919" t="s">
        <v>12028</v>
      </c>
    </row>
    <row r="3920" spans="1:21" x14ac:dyDescent="0.25">
      <c r="A3920" t="s">
        <v>8216</v>
      </c>
      <c r="B3920" t="s">
        <v>8217</v>
      </c>
      <c r="C3920" t="s">
        <v>11817</v>
      </c>
      <c r="D3920" t="s">
        <v>11622</v>
      </c>
      <c r="E3920" t="s">
        <v>11623</v>
      </c>
      <c r="F3920" t="s">
        <v>11624</v>
      </c>
      <c r="G3920" t="s">
        <v>11625</v>
      </c>
      <c r="H3920" t="s">
        <v>11626</v>
      </c>
      <c r="I3920" t="s">
        <v>11627</v>
      </c>
      <c r="J3920" t="s">
        <v>11628</v>
      </c>
      <c r="K3920" t="s">
        <v>11629</v>
      </c>
      <c r="L3920" t="s">
        <v>11630</v>
      </c>
      <c r="M3920" t="s">
        <v>11631</v>
      </c>
      <c r="N3920" t="s">
        <v>11638</v>
      </c>
      <c r="O3920" t="s">
        <v>11666</v>
      </c>
      <c r="P3920" t="s">
        <v>11671</v>
      </c>
      <c r="Q3920" t="s">
        <v>11672</v>
      </c>
      <c r="R3920" t="s">
        <v>11673</v>
      </c>
      <c r="S3920" t="s">
        <v>12026</v>
      </c>
      <c r="T3920" t="s">
        <v>12027</v>
      </c>
      <c r="U3920" t="s">
        <v>12028</v>
      </c>
    </row>
    <row r="3921" spans="1:21" x14ac:dyDescent="0.25">
      <c r="A3921" t="s">
        <v>8218</v>
      </c>
      <c r="B3921" t="s">
        <v>8219</v>
      </c>
      <c r="C3921" t="s">
        <v>11817</v>
      </c>
      <c r="D3921" t="s">
        <v>11622</v>
      </c>
      <c r="E3921" t="s">
        <v>11623</v>
      </c>
      <c r="F3921" t="s">
        <v>11624</v>
      </c>
      <c r="G3921" t="s">
        <v>11625</v>
      </c>
      <c r="H3921" t="s">
        <v>11626</v>
      </c>
      <c r="I3921" t="s">
        <v>11627</v>
      </c>
      <c r="J3921" t="s">
        <v>11628</v>
      </c>
      <c r="K3921" t="s">
        <v>11629</v>
      </c>
      <c r="L3921" t="s">
        <v>11630</v>
      </c>
      <c r="M3921" t="s">
        <v>11631</v>
      </c>
      <c r="N3921" t="s">
        <v>11638</v>
      </c>
      <c r="O3921" t="s">
        <v>11666</v>
      </c>
      <c r="P3921" t="s">
        <v>11671</v>
      </c>
      <c r="Q3921" t="s">
        <v>11672</v>
      </c>
      <c r="R3921" t="s">
        <v>11673</v>
      </c>
      <c r="S3921" t="s">
        <v>12026</v>
      </c>
      <c r="T3921" t="s">
        <v>12027</v>
      </c>
      <c r="U3921" t="s">
        <v>12028</v>
      </c>
    </row>
    <row r="3922" spans="1:21" x14ac:dyDescent="0.25">
      <c r="A3922" t="s">
        <v>8220</v>
      </c>
      <c r="B3922" t="s">
        <v>8221</v>
      </c>
      <c r="C3922" t="s">
        <v>11817</v>
      </c>
      <c r="D3922" t="s">
        <v>11622</v>
      </c>
      <c r="E3922" t="s">
        <v>11623</v>
      </c>
      <c r="F3922" t="s">
        <v>11624</v>
      </c>
      <c r="G3922" t="s">
        <v>11625</v>
      </c>
      <c r="H3922" t="s">
        <v>11626</v>
      </c>
      <c r="I3922" t="s">
        <v>11627</v>
      </c>
      <c r="J3922" t="s">
        <v>11628</v>
      </c>
      <c r="K3922" t="s">
        <v>11629</v>
      </c>
      <c r="L3922" t="s">
        <v>11630</v>
      </c>
      <c r="M3922" t="s">
        <v>11631</v>
      </c>
      <c r="N3922" t="s">
        <v>11638</v>
      </c>
      <c r="O3922" t="s">
        <v>11666</v>
      </c>
      <c r="P3922" t="s">
        <v>11671</v>
      </c>
      <c r="Q3922" t="s">
        <v>11672</v>
      </c>
      <c r="R3922" t="s">
        <v>11673</v>
      </c>
      <c r="S3922" t="s">
        <v>12026</v>
      </c>
      <c r="T3922" t="s">
        <v>12027</v>
      </c>
      <c r="U3922" t="s">
        <v>12028</v>
      </c>
    </row>
    <row r="3923" spans="1:21" x14ac:dyDescent="0.25">
      <c r="A3923" t="s">
        <v>8222</v>
      </c>
      <c r="B3923" t="s">
        <v>8223</v>
      </c>
      <c r="C3923" t="s">
        <v>11817</v>
      </c>
      <c r="D3923" t="s">
        <v>11622</v>
      </c>
      <c r="E3923" t="s">
        <v>11623</v>
      </c>
      <c r="F3923" t="s">
        <v>11624</v>
      </c>
      <c r="G3923" t="s">
        <v>11625</v>
      </c>
      <c r="H3923" t="s">
        <v>11626</v>
      </c>
      <c r="I3923" t="s">
        <v>11627</v>
      </c>
      <c r="J3923" t="s">
        <v>11628</v>
      </c>
      <c r="K3923" t="s">
        <v>11629</v>
      </c>
      <c r="L3923" t="s">
        <v>11630</v>
      </c>
      <c r="M3923" t="s">
        <v>11631</v>
      </c>
      <c r="N3923" t="s">
        <v>11638</v>
      </c>
      <c r="O3923" t="s">
        <v>11666</v>
      </c>
      <c r="P3923" t="s">
        <v>11671</v>
      </c>
      <c r="Q3923" t="s">
        <v>11672</v>
      </c>
      <c r="R3923" t="s">
        <v>11673</v>
      </c>
      <c r="S3923" t="s">
        <v>12026</v>
      </c>
      <c r="T3923" t="s">
        <v>12027</v>
      </c>
      <c r="U3923" t="s">
        <v>12028</v>
      </c>
    </row>
    <row r="3924" spans="1:21" x14ac:dyDescent="0.25">
      <c r="A3924" t="s">
        <v>8224</v>
      </c>
      <c r="B3924" t="s">
        <v>8225</v>
      </c>
      <c r="C3924" t="s">
        <v>11817</v>
      </c>
      <c r="D3924" t="s">
        <v>11622</v>
      </c>
      <c r="E3924" t="s">
        <v>11623</v>
      </c>
      <c r="F3924" t="s">
        <v>11624</v>
      </c>
      <c r="G3924" t="s">
        <v>11625</v>
      </c>
      <c r="H3924" t="s">
        <v>11626</v>
      </c>
      <c r="I3924" t="s">
        <v>11627</v>
      </c>
      <c r="J3924" t="s">
        <v>11628</v>
      </c>
      <c r="K3924" t="s">
        <v>11629</v>
      </c>
      <c r="L3924" t="s">
        <v>11630</v>
      </c>
      <c r="M3924" t="s">
        <v>11631</v>
      </c>
      <c r="N3924" t="s">
        <v>11638</v>
      </c>
      <c r="O3924" t="s">
        <v>11666</v>
      </c>
      <c r="P3924" t="s">
        <v>11671</v>
      </c>
      <c r="Q3924" t="s">
        <v>11672</v>
      </c>
      <c r="R3924" t="s">
        <v>11673</v>
      </c>
      <c r="S3924" t="s">
        <v>12026</v>
      </c>
      <c r="T3924" t="s">
        <v>12027</v>
      </c>
      <c r="U3924" t="s">
        <v>12028</v>
      </c>
    </row>
    <row r="3925" spans="1:21" x14ac:dyDescent="0.25">
      <c r="A3925" t="s">
        <v>8226</v>
      </c>
      <c r="B3925" t="s">
        <v>8227</v>
      </c>
      <c r="C3925" t="s">
        <v>11817</v>
      </c>
      <c r="D3925" t="s">
        <v>11622</v>
      </c>
      <c r="E3925" t="s">
        <v>11623</v>
      </c>
      <c r="F3925" t="s">
        <v>11624</v>
      </c>
      <c r="G3925" t="s">
        <v>11625</v>
      </c>
      <c r="H3925" t="s">
        <v>11626</v>
      </c>
      <c r="I3925" t="s">
        <v>11627</v>
      </c>
      <c r="J3925" t="s">
        <v>11628</v>
      </c>
      <c r="K3925" t="s">
        <v>11629</v>
      </c>
      <c r="L3925" t="s">
        <v>11630</v>
      </c>
      <c r="M3925" t="s">
        <v>11631</v>
      </c>
      <c r="N3925" t="s">
        <v>11638</v>
      </c>
      <c r="O3925" t="s">
        <v>11666</v>
      </c>
      <c r="P3925" t="s">
        <v>11671</v>
      </c>
      <c r="Q3925" t="s">
        <v>11672</v>
      </c>
      <c r="R3925" t="s">
        <v>11673</v>
      </c>
      <c r="S3925" t="s">
        <v>12026</v>
      </c>
      <c r="T3925" t="s">
        <v>12027</v>
      </c>
      <c r="U3925" t="s">
        <v>12028</v>
      </c>
    </row>
    <row r="3926" spans="1:21" x14ac:dyDescent="0.25">
      <c r="A3926" t="s">
        <v>8228</v>
      </c>
      <c r="B3926" t="s">
        <v>8229</v>
      </c>
      <c r="C3926" t="s">
        <v>11817</v>
      </c>
      <c r="D3926" t="s">
        <v>11622</v>
      </c>
      <c r="E3926" t="s">
        <v>11623</v>
      </c>
      <c r="F3926" t="s">
        <v>11624</v>
      </c>
      <c r="G3926" t="s">
        <v>11625</v>
      </c>
      <c r="H3926" t="s">
        <v>11626</v>
      </c>
      <c r="I3926" t="s">
        <v>11627</v>
      </c>
      <c r="J3926" t="s">
        <v>11628</v>
      </c>
      <c r="K3926" t="s">
        <v>11629</v>
      </c>
      <c r="L3926" t="s">
        <v>11630</v>
      </c>
      <c r="M3926" t="s">
        <v>11631</v>
      </c>
      <c r="N3926" t="s">
        <v>11638</v>
      </c>
      <c r="O3926" t="s">
        <v>11666</v>
      </c>
      <c r="P3926" t="s">
        <v>11671</v>
      </c>
      <c r="Q3926" t="s">
        <v>11672</v>
      </c>
      <c r="R3926" t="s">
        <v>11673</v>
      </c>
      <c r="S3926" t="s">
        <v>12026</v>
      </c>
      <c r="T3926" t="s">
        <v>12027</v>
      </c>
      <c r="U3926" t="s">
        <v>12028</v>
      </c>
    </row>
    <row r="3927" spans="1:21" x14ac:dyDescent="0.25">
      <c r="A3927" t="s">
        <v>8230</v>
      </c>
      <c r="B3927" t="s">
        <v>8231</v>
      </c>
      <c r="C3927" t="s">
        <v>11817</v>
      </c>
      <c r="D3927" t="s">
        <v>11622</v>
      </c>
      <c r="E3927" t="s">
        <v>11623</v>
      </c>
      <c r="F3927" t="s">
        <v>11624</v>
      </c>
      <c r="G3927" t="s">
        <v>11625</v>
      </c>
      <c r="H3927" t="s">
        <v>11626</v>
      </c>
      <c r="I3927" t="s">
        <v>11627</v>
      </c>
      <c r="J3927" t="s">
        <v>11628</v>
      </c>
      <c r="K3927" t="s">
        <v>11629</v>
      </c>
      <c r="L3927" t="s">
        <v>11630</v>
      </c>
      <c r="M3927" t="s">
        <v>11631</v>
      </c>
      <c r="N3927" t="s">
        <v>11638</v>
      </c>
      <c r="O3927" t="s">
        <v>11666</v>
      </c>
      <c r="P3927" t="s">
        <v>11671</v>
      </c>
      <c r="Q3927" t="s">
        <v>11672</v>
      </c>
      <c r="R3927" t="s">
        <v>11673</v>
      </c>
      <c r="S3927" t="s">
        <v>12026</v>
      </c>
      <c r="T3927" t="s">
        <v>12027</v>
      </c>
      <c r="U3927" t="s">
        <v>12028</v>
      </c>
    </row>
    <row r="3928" spans="1:21" x14ac:dyDescent="0.25">
      <c r="A3928" t="s">
        <v>8232</v>
      </c>
      <c r="B3928" t="s">
        <v>8233</v>
      </c>
      <c r="C3928" t="s">
        <v>11817</v>
      </c>
      <c r="D3928" t="s">
        <v>11622</v>
      </c>
      <c r="E3928" t="s">
        <v>11623</v>
      </c>
      <c r="F3928" t="s">
        <v>11624</v>
      </c>
      <c r="G3928" t="s">
        <v>11625</v>
      </c>
      <c r="H3928" t="s">
        <v>11626</v>
      </c>
      <c r="I3928" t="s">
        <v>11627</v>
      </c>
      <c r="J3928" t="s">
        <v>11628</v>
      </c>
      <c r="K3928" t="s">
        <v>11629</v>
      </c>
      <c r="L3928" t="s">
        <v>11630</v>
      </c>
      <c r="M3928" t="s">
        <v>11631</v>
      </c>
      <c r="N3928" t="s">
        <v>11638</v>
      </c>
      <c r="O3928" t="s">
        <v>11666</v>
      </c>
      <c r="P3928" t="s">
        <v>11671</v>
      </c>
      <c r="Q3928" t="s">
        <v>11672</v>
      </c>
      <c r="R3928" t="s">
        <v>11673</v>
      </c>
      <c r="S3928" t="s">
        <v>12026</v>
      </c>
      <c r="T3928" t="s">
        <v>12027</v>
      </c>
      <c r="U3928" t="s">
        <v>12028</v>
      </c>
    </row>
    <row r="3929" spans="1:21" x14ac:dyDescent="0.25">
      <c r="A3929" t="s">
        <v>8234</v>
      </c>
      <c r="B3929" t="s">
        <v>8235</v>
      </c>
      <c r="C3929" t="s">
        <v>11817</v>
      </c>
      <c r="D3929" t="s">
        <v>11622</v>
      </c>
      <c r="E3929" t="s">
        <v>11623</v>
      </c>
      <c r="F3929" t="s">
        <v>11624</v>
      </c>
      <c r="G3929" t="s">
        <v>11625</v>
      </c>
      <c r="H3929" t="s">
        <v>11626</v>
      </c>
      <c r="I3929" t="s">
        <v>11627</v>
      </c>
      <c r="J3929" t="s">
        <v>11628</v>
      </c>
      <c r="K3929" t="s">
        <v>11629</v>
      </c>
      <c r="L3929" t="s">
        <v>11630</v>
      </c>
      <c r="M3929" t="s">
        <v>11631</v>
      </c>
      <c r="N3929" t="s">
        <v>11638</v>
      </c>
      <c r="O3929" t="s">
        <v>11666</v>
      </c>
      <c r="P3929" t="s">
        <v>11671</v>
      </c>
      <c r="Q3929" t="s">
        <v>11672</v>
      </c>
      <c r="R3929" t="s">
        <v>11673</v>
      </c>
      <c r="S3929" t="s">
        <v>12026</v>
      </c>
      <c r="T3929" t="s">
        <v>12027</v>
      </c>
      <c r="U3929" t="s">
        <v>12028</v>
      </c>
    </row>
    <row r="3930" spans="1:21" x14ac:dyDescent="0.25">
      <c r="A3930" t="s">
        <v>8236</v>
      </c>
      <c r="B3930" t="s">
        <v>8237</v>
      </c>
      <c r="C3930" t="s">
        <v>11817</v>
      </c>
      <c r="D3930" t="s">
        <v>11622</v>
      </c>
      <c r="E3930" t="s">
        <v>11623</v>
      </c>
      <c r="F3930" t="s">
        <v>11624</v>
      </c>
      <c r="G3930" t="s">
        <v>11625</v>
      </c>
      <c r="H3930" t="s">
        <v>11626</v>
      </c>
      <c r="I3930" t="s">
        <v>11627</v>
      </c>
      <c r="J3930" t="s">
        <v>11628</v>
      </c>
      <c r="K3930" t="s">
        <v>11629</v>
      </c>
      <c r="L3930" t="s">
        <v>11630</v>
      </c>
      <c r="M3930" t="s">
        <v>11631</v>
      </c>
      <c r="N3930" t="s">
        <v>11638</v>
      </c>
      <c r="O3930" t="s">
        <v>11666</v>
      </c>
      <c r="P3930" t="s">
        <v>11671</v>
      </c>
      <c r="Q3930" t="s">
        <v>11672</v>
      </c>
      <c r="R3930" t="s">
        <v>11673</v>
      </c>
      <c r="S3930" t="s">
        <v>12026</v>
      </c>
      <c r="T3930" t="s">
        <v>12027</v>
      </c>
      <c r="U3930" t="s">
        <v>12028</v>
      </c>
    </row>
    <row r="3931" spans="1:21" x14ac:dyDescent="0.25">
      <c r="A3931" t="s">
        <v>8238</v>
      </c>
      <c r="B3931" t="s">
        <v>8239</v>
      </c>
      <c r="C3931" t="s">
        <v>11817</v>
      </c>
      <c r="D3931" t="s">
        <v>11622</v>
      </c>
      <c r="E3931" t="s">
        <v>11623</v>
      </c>
      <c r="F3931" t="s">
        <v>11624</v>
      </c>
      <c r="G3931" t="s">
        <v>11625</v>
      </c>
      <c r="H3931" t="s">
        <v>11626</v>
      </c>
      <c r="I3931" t="s">
        <v>11627</v>
      </c>
      <c r="J3931" t="s">
        <v>11628</v>
      </c>
      <c r="K3931" t="s">
        <v>11629</v>
      </c>
      <c r="L3931" t="s">
        <v>11630</v>
      </c>
      <c r="M3931" t="s">
        <v>11631</v>
      </c>
      <c r="N3931" t="s">
        <v>11638</v>
      </c>
      <c r="O3931" t="s">
        <v>11666</v>
      </c>
      <c r="P3931" t="s">
        <v>11671</v>
      </c>
      <c r="Q3931" t="s">
        <v>11672</v>
      </c>
      <c r="R3931" t="s">
        <v>11673</v>
      </c>
      <c r="S3931" t="s">
        <v>12026</v>
      </c>
      <c r="T3931" t="s">
        <v>12027</v>
      </c>
      <c r="U3931" t="s">
        <v>12028</v>
      </c>
    </row>
    <row r="3932" spans="1:21" x14ac:dyDescent="0.25">
      <c r="A3932" t="s">
        <v>8240</v>
      </c>
      <c r="B3932" t="s">
        <v>8241</v>
      </c>
      <c r="C3932" t="s">
        <v>11817</v>
      </c>
      <c r="D3932" t="s">
        <v>11622</v>
      </c>
      <c r="E3932" t="s">
        <v>11623</v>
      </c>
      <c r="F3932" t="s">
        <v>11624</v>
      </c>
      <c r="G3932" t="s">
        <v>11625</v>
      </c>
      <c r="H3932" t="s">
        <v>11626</v>
      </c>
      <c r="I3932" t="s">
        <v>11627</v>
      </c>
      <c r="J3932" t="s">
        <v>11628</v>
      </c>
      <c r="K3932" t="s">
        <v>11629</v>
      </c>
      <c r="L3932" t="s">
        <v>11630</v>
      </c>
      <c r="M3932" t="s">
        <v>11631</v>
      </c>
      <c r="N3932" t="s">
        <v>11638</v>
      </c>
      <c r="O3932" t="s">
        <v>11666</v>
      </c>
      <c r="P3932" t="s">
        <v>11671</v>
      </c>
      <c r="Q3932" t="s">
        <v>11672</v>
      </c>
      <c r="R3932" t="s">
        <v>11673</v>
      </c>
      <c r="S3932" t="s">
        <v>12026</v>
      </c>
      <c r="T3932" t="s">
        <v>12027</v>
      </c>
      <c r="U3932" t="s">
        <v>12028</v>
      </c>
    </row>
    <row r="3933" spans="1:21" x14ac:dyDescent="0.25">
      <c r="A3933" t="s">
        <v>8242</v>
      </c>
      <c r="B3933" t="s">
        <v>8243</v>
      </c>
      <c r="C3933" t="s">
        <v>11817</v>
      </c>
      <c r="D3933" t="s">
        <v>11622</v>
      </c>
      <c r="E3933" t="s">
        <v>11623</v>
      </c>
      <c r="F3933" t="s">
        <v>11624</v>
      </c>
      <c r="G3933" t="s">
        <v>11625</v>
      </c>
      <c r="H3933" t="s">
        <v>11626</v>
      </c>
      <c r="I3933" t="s">
        <v>11627</v>
      </c>
      <c r="J3933" t="s">
        <v>11628</v>
      </c>
      <c r="K3933" t="s">
        <v>11629</v>
      </c>
      <c r="L3933" t="s">
        <v>11630</v>
      </c>
      <c r="M3933" t="s">
        <v>11631</v>
      </c>
      <c r="N3933" t="s">
        <v>11638</v>
      </c>
      <c r="O3933" t="s">
        <v>11666</v>
      </c>
      <c r="P3933" t="s">
        <v>11671</v>
      </c>
      <c r="Q3933" t="s">
        <v>11672</v>
      </c>
      <c r="R3933" t="s">
        <v>11673</v>
      </c>
      <c r="S3933" t="s">
        <v>12026</v>
      </c>
      <c r="T3933" t="s">
        <v>12027</v>
      </c>
      <c r="U3933" t="s">
        <v>12028</v>
      </c>
    </row>
    <row r="3934" spans="1:21" x14ac:dyDescent="0.25">
      <c r="A3934" t="s">
        <v>8244</v>
      </c>
      <c r="B3934" t="s">
        <v>8245</v>
      </c>
      <c r="C3934" t="s">
        <v>11817</v>
      </c>
      <c r="D3934" t="s">
        <v>11622</v>
      </c>
      <c r="E3934" t="s">
        <v>11623</v>
      </c>
      <c r="F3934" t="s">
        <v>11624</v>
      </c>
      <c r="G3934" t="s">
        <v>11625</v>
      </c>
      <c r="H3934" t="s">
        <v>11626</v>
      </c>
      <c r="I3934" t="s">
        <v>11627</v>
      </c>
      <c r="J3934" t="s">
        <v>11628</v>
      </c>
      <c r="K3934" t="s">
        <v>11629</v>
      </c>
      <c r="L3934" t="s">
        <v>11630</v>
      </c>
      <c r="M3934" t="s">
        <v>11631</v>
      </c>
      <c r="N3934" t="s">
        <v>11638</v>
      </c>
      <c r="O3934" t="s">
        <v>11666</v>
      </c>
      <c r="P3934" t="s">
        <v>11671</v>
      </c>
      <c r="Q3934" t="s">
        <v>11672</v>
      </c>
      <c r="R3934" t="s">
        <v>11673</v>
      </c>
      <c r="S3934" t="s">
        <v>12026</v>
      </c>
      <c r="T3934" t="s">
        <v>12027</v>
      </c>
      <c r="U3934" t="s">
        <v>12028</v>
      </c>
    </row>
    <row r="3935" spans="1:21" x14ac:dyDescent="0.25">
      <c r="A3935" t="s">
        <v>8246</v>
      </c>
      <c r="B3935" t="s">
        <v>8247</v>
      </c>
      <c r="C3935" t="s">
        <v>11817</v>
      </c>
      <c r="D3935" t="s">
        <v>11622</v>
      </c>
      <c r="E3935" t="s">
        <v>11623</v>
      </c>
      <c r="F3935" t="s">
        <v>11624</v>
      </c>
      <c r="G3935" t="s">
        <v>11625</v>
      </c>
      <c r="H3935" t="s">
        <v>11626</v>
      </c>
      <c r="I3935" t="s">
        <v>11627</v>
      </c>
      <c r="J3935" t="s">
        <v>11628</v>
      </c>
      <c r="K3935" t="s">
        <v>11629</v>
      </c>
      <c r="L3935" t="s">
        <v>11630</v>
      </c>
      <c r="M3935" t="s">
        <v>11631</v>
      </c>
      <c r="N3935" t="s">
        <v>11638</v>
      </c>
      <c r="O3935" t="s">
        <v>11666</v>
      </c>
      <c r="P3935" t="s">
        <v>11671</v>
      </c>
      <c r="Q3935" t="s">
        <v>11672</v>
      </c>
      <c r="R3935" t="s">
        <v>11673</v>
      </c>
      <c r="S3935" t="s">
        <v>12026</v>
      </c>
      <c r="T3935" t="s">
        <v>12027</v>
      </c>
      <c r="U3935" t="s">
        <v>12028</v>
      </c>
    </row>
    <row r="3936" spans="1:21" x14ac:dyDescent="0.25">
      <c r="A3936" t="s">
        <v>8248</v>
      </c>
      <c r="B3936" t="s">
        <v>8249</v>
      </c>
      <c r="C3936" t="s">
        <v>11817</v>
      </c>
      <c r="D3936" t="s">
        <v>11622</v>
      </c>
      <c r="E3936" t="s">
        <v>11623</v>
      </c>
      <c r="F3936" t="s">
        <v>11624</v>
      </c>
      <c r="G3936" t="s">
        <v>11625</v>
      </c>
      <c r="H3936" t="s">
        <v>11626</v>
      </c>
      <c r="I3936" t="s">
        <v>11627</v>
      </c>
      <c r="J3936" t="s">
        <v>11628</v>
      </c>
      <c r="K3936" t="s">
        <v>11629</v>
      </c>
      <c r="L3936" t="s">
        <v>11630</v>
      </c>
      <c r="M3936" t="s">
        <v>11631</v>
      </c>
      <c r="N3936" t="s">
        <v>11638</v>
      </c>
      <c r="O3936" t="s">
        <v>11666</v>
      </c>
      <c r="P3936" t="s">
        <v>11671</v>
      </c>
      <c r="Q3936" t="s">
        <v>11672</v>
      </c>
      <c r="R3936" t="s">
        <v>11673</v>
      </c>
      <c r="S3936" t="s">
        <v>12026</v>
      </c>
      <c r="T3936" t="s">
        <v>12027</v>
      </c>
      <c r="U3936" t="s">
        <v>12028</v>
      </c>
    </row>
    <row r="3937" spans="1:21" x14ac:dyDescent="0.25">
      <c r="A3937" t="s">
        <v>8250</v>
      </c>
      <c r="B3937" t="s">
        <v>8251</v>
      </c>
      <c r="C3937" t="s">
        <v>11817</v>
      </c>
      <c r="D3937" t="s">
        <v>11622</v>
      </c>
      <c r="E3937" t="s">
        <v>11623</v>
      </c>
      <c r="F3937" t="s">
        <v>11624</v>
      </c>
      <c r="G3937" t="s">
        <v>11625</v>
      </c>
      <c r="H3937" t="s">
        <v>11626</v>
      </c>
      <c r="I3937" t="s">
        <v>11627</v>
      </c>
      <c r="J3937" t="s">
        <v>11628</v>
      </c>
      <c r="K3937" t="s">
        <v>11629</v>
      </c>
      <c r="L3937" t="s">
        <v>11630</v>
      </c>
      <c r="M3937" t="s">
        <v>11631</v>
      </c>
      <c r="N3937" t="s">
        <v>11638</v>
      </c>
      <c r="O3937" t="s">
        <v>11666</v>
      </c>
      <c r="P3937" t="s">
        <v>11671</v>
      </c>
      <c r="Q3937" t="s">
        <v>11672</v>
      </c>
      <c r="R3937" t="s">
        <v>11673</v>
      </c>
      <c r="S3937" t="s">
        <v>12026</v>
      </c>
      <c r="T3937" t="s">
        <v>12027</v>
      </c>
      <c r="U3937" t="s">
        <v>12028</v>
      </c>
    </row>
    <row r="3938" spans="1:21" x14ac:dyDescent="0.25">
      <c r="A3938" t="s">
        <v>8252</v>
      </c>
      <c r="B3938" t="s">
        <v>8253</v>
      </c>
      <c r="C3938" t="s">
        <v>11817</v>
      </c>
      <c r="D3938" t="s">
        <v>11622</v>
      </c>
      <c r="E3938" t="s">
        <v>11623</v>
      </c>
      <c r="F3938" t="s">
        <v>11624</v>
      </c>
      <c r="G3938" t="s">
        <v>11625</v>
      </c>
      <c r="H3938" t="s">
        <v>11626</v>
      </c>
      <c r="I3938" t="s">
        <v>11627</v>
      </c>
      <c r="J3938" t="s">
        <v>11628</v>
      </c>
      <c r="K3938" t="s">
        <v>11629</v>
      </c>
      <c r="L3938" t="s">
        <v>11630</v>
      </c>
      <c r="M3938" t="s">
        <v>11631</v>
      </c>
      <c r="N3938" t="s">
        <v>11638</v>
      </c>
      <c r="O3938" t="s">
        <v>11666</v>
      </c>
      <c r="P3938" t="s">
        <v>11671</v>
      </c>
      <c r="Q3938" t="s">
        <v>11672</v>
      </c>
      <c r="R3938" t="s">
        <v>11673</v>
      </c>
      <c r="S3938" t="s">
        <v>12026</v>
      </c>
      <c r="T3938" t="s">
        <v>12027</v>
      </c>
      <c r="U3938" t="s">
        <v>12028</v>
      </c>
    </row>
    <row r="3939" spans="1:21" x14ac:dyDescent="0.25">
      <c r="A3939" t="s">
        <v>8254</v>
      </c>
      <c r="B3939" t="s">
        <v>8255</v>
      </c>
      <c r="C3939" t="s">
        <v>11817</v>
      </c>
      <c r="D3939" t="s">
        <v>11622</v>
      </c>
      <c r="E3939" t="s">
        <v>11623</v>
      </c>
      <c r="F3939" t="s">
        <v>11624</v>
      </c>
      <c r="G3939" t="s">
        <v>11625</v>
      </c>
      <c r="H3939" t="s">
        <v>11626</v>
      </c>
      <c r="I3939" t="s">
        <v>11627</v>
      </c>
      <c r="J3939" t="s">
        <v>11628</v>
      </c>
      <c r="K3939" t="s">
        <v>11629</v>
      </c>
      <c r="L3939" t="s">
        <v>11630</v>
      </c>
      <c r="M3939" t="s">
        <v>11631</v>
      </c>
      <c r="N3939" t="s">
        <v>11638</v>
      </c>
      <c r="O3939" t="s">
        <v>11666</v>
      </c>
      <c r="P3939" t="s">
        <v>11671</v>
      </c>
      <c r="Q3939" t="s">
        <v>11672</v>
      </c>
      <c r="R3939" t="s">
        <v>11673</v>
      </c>
      <c r="S3939" t="s">
        <v>12026</v>
      </c>
      <c r="T3939" t="s">
        <v>12027</v>
      </c>
      <c r="U3939" t="s">
        <v>12028</v>
      </c>
    </row>
    <row r="3940" spans="1:21" x14ac:dyDescent="0.25">
      <c r="A3940" t="s">
        <v>8256</v>
      </c>
      <c r="B3940" t="s">
        <v>8257</v>
      </c>
      <c r="C3940" t="s">
        <v>11817</v>
      </c>
      <c r="D3940" t="s">
        <v>11622</v>
      </c>
      <c r="E3940" t="s">
        <v>11623</v>
      </c>
      <c r="F3940" t="s">
        <v>11624</v>
      </c>
      <c r="G3940" t="s">
        <v>11625</v>
      </c>
      <c r="H3940" t="s">
        <v>11626</v>
      </c>
      <c r="I3940" t="s">
        <v>11627</v>
      </c>
      <c r="J3940" t="s">
        <v>11628</v>
      </c>
      <c r="K3940" t="s">
        <v>11629</v>
      </c>
      <c r="L3940" t="s">
        <v>11630</v>
      </c>
      <c r="M3940" t="s">
        <v>11631</v>
      </c>
      <c r="N3940" t="s">
        <v>11638</v>
      </c>
      <c r="O3940" t="s">
        <v>11666</v>
      </c>
      <c r="P3940" t="s">
        <v>11671</v>
      </c>
      <c r="Q3940" t="s">
        <v>11672</v>
      </c>
      <c r="R3940" t="s">
        <v>11673</v>
      </c>
      <c r="S3940" t="s">
        <v>12026</v>
      </c>
      <c r="T3940" t="s">
        <v>12027</v>
      </c>
      <c r="U3940" t="s">
        <v>12028</v>
      </c>
    </row>
    <row r="3941" spans="1:21" x14ac:dyDescent="0.25">
      <c r="A3941" t="s">
        <v>8258</v>
      </c>
      <c r="B3941" t="s">
        <v>8259</v>
      </c>
      <c r="C3941" t="s">
        <v>11817</v>
      </c>
      <c r="D3941" t="s">
        <v>11622</v>
      </c>
      <c r="E3941" t="s">
        <v>11623</v>
      </c>
      <c r="F3941" t="s">
        <v>11624</v>
      </c>
      <c r="G3941" t="s">
        <v>11625</v>
      </c>
      <c r="H3941" t="s">
        <v>11626</v>
      </c>
      <c r="I3941" t="s">
        <v>11627</v>
      </c>
      <c r="J3941" t="s">
        <v>11628</v>
      </c>
      <c r="K3941" t="s">
        <v>11629</v>
      </c>
      <c r="L3941" t="s">
        <v>11630</v>
      </c>
      <c r="M3941" t="s">
        <v>11631</v>
      </c>
      <c r="N3941" t="s">
        <v>11638</v>
      </c>
      <c r="O3941" t="s">
        <v>11666</v>
      </c>
      <c r="P3941" t="s">
        <v>11671</v>
      </c>
      <c r="Q3941" t="s">
        <v>11672</v>
      </c>
      <c r="R3941" t="s">
        <v>11673</v>
      </c>
      <c r="S3941" t="s">
        <v>12026</v>
      </c>
      <c r="T3941" t="s">
        <v>12027</v>
      </c>
      <c r="U3941" t="s">
        <v>12028</v>
      </c>
    </row>
    <row r="3942" spans="1:21" x14ac:dyDescent="0.25">
      <c r="A3942" t="s">
        <v>8260</v>
      </c>
      <c r="B3942" t="s">
        <v>8261</v>
      </c>
      <c r="C3942" t="s">
        <v>11817</v>
      </c>
      <c r="D3942" t="s">
        <v>11622</v>
      </c>
      <c r="E3942" t="s">
        <v>11623</v>
      </c>
      <c r="F3942" t="s">
        <v>11624</v>
      </c>
      <c r="G3942" t="s">
        <v>11625</v>
      </c>
      <c r="H3942" t="s">
        <v>11626</v>
      </c>
      <c r="I3942" t="s">
        <v>11627</v>
      </c>
      <c r="J3942" t="s">
        <v>11628</v>
      </c>
      <c r="K3942" t="s">
        <v>11629</v>
      </c>
      <c r="L3942" t="s">
        <v>11630</v>
      </c>
      <c r="M3942" t="s">
        <v>11631</v>
      </c>
      <c r="N3942" t="s">
        <v>11638</v>
      </c>
      <c r="O3942" t="s">
        <v>11666</v>
      </c>
      <c r="P3942" t="s">
        <v>11671</v>
      </c>
      <c r="Q3942" t="s">
        <v>11672</v>
      </c>
      <c r="R3942" t="s">
        <v>11673</v>
      </c>
      <c r="S3942" t="s">
        <v>12026</v>
      </c>
      <c r="T3942" t="s">
        <v>12027</v>
      </c>
      <c r="U3942" t="s">
        <v>12028</v>
      </c>
    </row>
    <row r="3943" spans="1:21" x14ac:dyDescent="0.25">
      <c r="A3943" t="s">
        <v>8262</v>
      </c>
      <c r="B3943" t="s">
        <v>8263</v>
      </c>
      <c r="C3943" t="s">
        <v>11817</v>
      </c>
      <c r="D3943" t="s">
        <v>11622</v>
      </c>
      <c r="E3943" t="s">
        <v>11623</v>
      </c>
      <c r="F3943" t="s">
        <v>11624</v>
      </c>
      <c r="G3943" t="s">
        <v>11625</v>
      </c>
      <c r="H3943" t="s">
        <v>11626</v>
      </c>
      <c r="I3943" t="s">
        <v>11627</v>
      </c>
      <c r="J3943" t="s">
        <v>11628</v>
      </c>
      <c r="K3943" t="s">
        <v>11629</v>
      </c>
      <c r="L3943" t="s">
        <v>11630</v>
      </c>
      <c r="M3943" t="s">
        <v>11631</v>
      </c>
      <c r="N3943" t="s">
        <v>11638</v>
      </c>
      <c r="O3943" t="s">
        <v>11666</v>
      </c>
      <c r="P3943" t="s">
        <v>11671</v>
      </c>
      <c r="Q3943" t="s">
        <v>11672</v>
      </c>
      <c r="R3943" t="s">
        <v>11673</v>
      </c>
      <c r="S3943" t="s">
        <v>12026</v>
      </c>
      <c r="T3943" t="s">
        <v>12027</v>
      </c>
      <c r="U3943" t="s">
        <v>12028</v>
      </c>
    </row>
    <row r="3944" spans="1:21" x14ac:dyDescent="0.25">
      <c r="A3944" t="s">
        <v>8264</v>
      </c>
      <c r="B3944" t="s">
        <v>8265</v>
      </c>
      <c r="C3944" t="s">
        <v>11817</v>
      </c>
      <c r="D3944" t="s">
        <v>11622</v>
      </c>
      <c r="E3944" t="s">
        <v>11623</v>
      </c>
      <c r="F3944" t="s">
        <v>11624</v>
      </c>
      <c r="G3944" t="s">
        <v>11625</v>
      </c>
      <c r="H3944" t="s">
        <v>11626</v>
      </c>
      <c r="I3944" t="s">
        <v>11627</v>
      </c>
      <c r="J3944" t="s">
        <v>11628</v>
      </c>
      <c r="K3944" t="s">
        <v>11629</v>
      </c>
      <c r="L3944" t="s">
        <v>11630</v>
      </c>
      <c r="M3944" t="s">
        <v>11631</v>
      </c>
      <c r="N3944" t="s">
        <v>11638</v>
      </c>
      <c r="O3944" t="s">
        <v>11666</v>
      </c>
      <c r="P3944" t="s">
        <v>11671</v>
      </c>
      <c r="Q3944" t="s">
        <v>11672</v>
      </c>
      <c r="R3944" t="s">
        <v>11673</v>
      </c>
      <c r="S3944" t="s">
        <v>12026</v>
      </c>
      <c r="T3944" t="s">
        <v>12027</v>
      </c>
      <c r="U3944" t="s">
        <v>12028</v>
      </c>
    </row>
    <row r="3945" spans="1:21" x14ac:dyDescent="0.25">
      <c r="A3945" t="s">
        <v>8266</v>
      </c>
      <c r="B3945" t="s">
        <v>8267</v>
      </c>
      <c r="C3945" t="s">
        <v>11817</v>
      </c>
      <c r="D3945" t="s">
        <v>11622</v>
      </c>
      <c r="E3945" t="s">
        <v>11623</v>
      </c>
      <c r="F3945" t="s">
        <v>11624</v>
      </c>
      <c r="G3945" t="s">
        <v>11625</v>
      </c>
      <c r="H3945" t="s">
        <v>11626</v>
      </c>
      <c r="I3945" t="s">
        <v>11627</v>
      </c>
      <c r="J3945" t="s">
        <v>11628</v>
      </c>
      <c r="K3945" t="s">
        <v>11629</v>
      </c>
      <c r="L3945" t="s">
        <v>11630</v>
      </c>
      <c r="M3945" t="s">
        <v>11631</v>
      </c>
      <c r="N3945" t="s">
        <v>11638</v>
      </c>
      <c r="O3945" t="s">
        <v>11666</v>
      </c>
      <c r="P3945" t="s">
        <v>11671</v>
      </c>
      <c r="Q3945" t="s">
        <v>11672</v>
      </c>
      <c r="R3945" t="s">
        <v>11673</v>
      </c>
      <c r="S3945" t="s">
        <v>12026</v>
      </c>
      <c r="T3945" t="s">
        <v>12027</v>
      </c>
      <c r="U3945" t="s">
        <v>12028</v>
      </c>
    </row>
    <row r="3946" spans="1:21" x14ac:dyDescent="0.25">
      <c r="A3946" t="s">
        <v>8268</v>
      </c>
      <c r="B3946" t="s">
        <v>8269</v>
      </c>
      <c r="C3946" t="s">
        <v>11817</v>
      </c>
      <c r="D3946" t="s">
        <v>11622</v>
      </c>
      <c r="E3946" t="s">
        <v>11623</v>
      </c>
      <c r="F3946" t="s">
        <v>11624</v>
      </c>
      <c r="G3946" t="s">
        <v>11625</v>
      </c>
      <c r="H3946" t="s">
        <v>11626</v>
      </c>
      <c r="I3946" t="s">
        <v>11627</v>
      </c>
      <c r="J3946" t="s">
        <v>11628</v>
      </c>
      <c r="K3946" t="s">
        <v>11629</v>
      </c>
      <c r="L3946" t="s">
        <v>11630</v>
      </c>
      <c r="M3946" t="s">
        <v>11631</v>
      </c>
      <c r="N3946" t="s">
        <v>11638</v>
      </c>
      <c r="O3946" t="s">
        <v>11666</v>
      </c>
      <c r="P3946" t="s">
        <v>11671</v>
      </c>
      <c r="Q3946" t="s">
        <v>11672</v>
      </c>
      <c r="R3946" t="s">
        <v>11673</v>
      </c>
      <c r="S3946" t="s">
        <v>12026</v>
      </c>
      <c r="T3946" t="s">
        <v>12027</v>
      </c>
      <c r="U3946" t="s">
        <v>12028</v>
      </c>
    </row>
    <row r="3947" spans="1:21" x14ac:dyDescent="0.25">
      <c r="A3947" t="s">
        <v>8270</v>
      </c>
      <c r="B3947" t="s">
        <v>8271</v>
      </c>
      <c r="C3947" t="s">
        <v>11817</v>
      </c>
      <c r="D3947" t="s">
        <v>11622</v>
      </c>
      <c r="E3947" t="s">
        <v>11623</v>
      </c>
      <c r="F3947" t="s">
        <v>11624</v>
      </c>
      <c r="G3947" t="s">
        <v>11625</v>
      </c>
      <c r="H3947" t="s">
        <v>11626</v>
      </c>
      <c r="I3947" t="s">
        <v>11627</v>
      </c>
      <c r="J3947" t="s">
        <v>11628</v>
      </c>
      <c r="K3947" t="s">
        <v>11629</v>
      </c>
      <c r="L3947" t="s">
        <v>11630</v>
      </c>
      <c r="M3947" t="s">
        <v>11631</v>
      </c>
      <c r="N3947" t="s">
        <v>11638</v>
      </c>
      <c r="O3947" t="s">
        <v>11666</v>
      </c>
      <c r="P3947" t="s">
        <v>11671</v>
      </c>
      <c r="Q3947" t="s">
        <v>11672</v>
      </c>
      <c r="R3947" t="s">
        <v>11673</v>
      </c>
      <c r="S3947" t="s">
        <v>12026</v>
      </c>
      <c r="T3947" t="s">
        <v>12027</v>
      </c>
      <c r="U3947" t="s">
        <v>12028</v>
      </c>
    </row>
    <row r="3948" spans="1:21" x14ac:dyDescent="0.25">
      <c r="A3948" t="s">
        <v>8272</v>
      </c>
      <c r="B3948" t="s">
        <v>8273</v>
      </c>
      <c r="C3948" t="s">
        <v>11817</v>
      </c>
      <c r="D3948" t="s">
        <v>11622</v>
      </c>
      <c r="E3948" t="s">
        <v>11623</v>
      </c>
      <c r="F3948" t="s">
        <v>11624</v>
      </c>
      <c r="G3948" t="s">
        <v>11625</v>
      </c>
      <c r="H3948" t="s">
        <v>11626</v>
      </c>
      <c r="I3948" t="s">
        <v>11627</v>
      </c>
      <c r="J3948" t="s">
        <v>11628</v>
      </c>
      <c r="K3948" t="s">
        <v>11629</v>
      </c>
      <c r="L3948" t="s">
        <v>11630</v>
      </c>
      <c r="M3948" t="s">
        <v>11631</v>
      </c>
      <c r="N3948" t="s">
        <v>11638</v>
      </c>
      <c r="O3948" t="s">
        <v>11666</v>
      </c>
      <c r="P3948" t="s">
        <v>11671</v>
      </c>
      <c r="Q3948" t="s">
        <v>11672</v>
      </c>
      <c r="R3948" t="s">
        <v>11673</v>
      </c>
      <c r="S3948" t="s">
        <v>12026</v>
      </c>
      <c r="T3948" t="s">
        <v>12027</v>
      </c>
      <c r="U3948" t="s">
        <v>12028</v>
      </c>
    </row>
    <row r="3949" spans="1:21" x14ac:dyDescent="0.25">
      <c r="A3949" t="s">
        <v>8274</v>
      </c>
      <c r="B3949" t="s">
        <v>8275</v>
      </c>
      <c r="C3949" t="s">
        <v>11817</v>
      </c>
      <c r="D3949" t="s">
        <v>11622</v>
      </c>
      <c r="E3949" t="s">
        <v>11623</v>
      </c>
      <c r="F3949" t="s">
        <v>11624</v>
      </c>
      <c r="G3949" t="s">
        <v>11625</v>
      </c>
      <c r="H3949" t="s">
        <v>11626</v>
      </c>
      <c r="I3949" t="s">
        <v>11627</v>
      </c>
      <c r="J3949" t="s">
        <v>11628</v>
      </c>
      <c r="K3949" t="s">
        <v>11629</v>
      </c>
      <c r="L3949" t="s">
        <v>11630</v>
      </c>
      <c r="M3949" t="s">
        <v>11631</v>
      </c>
      <c r="N3949" t="s">
        <v>11638</v>
      </c>
      <c r="O3949" t="s">
        <v>11666</v>
      </c>
      <c r="P3949" t="s">
        <v>11671</v>
      </c>
      <c r="Q3949" t="s">
        <v>11672</v>
      </c>
      <c r="R3949" t="s">
        <v>11673</v>
      </c>
      <c r="S3949" t="s">
        <v>12026</v>
      </c>
      <c r="T3949" t="s">
        <v>12027</v>
      </c>
      <c r="U3949" t="s">
        <v>12028</v>
      </c>
    </row>
    <row r="3950" spans="1:21" x14ac:dyDescent="0.25">
      <c r="A3950" t="s">
        <v>8276</v>
      </c>
      <c r="B3950" t="s">
        <v>8277</v>
      </c>
      <c r="C3950" t="s">
        <v>11817</v>
      </c>
      <c r="D3950" t="s">
        <v>11622</v>
      </c>
      <c r="E3950" t="s">
        <v>11623</v>
      </c>
      <c r="F3950" t="s">
        <v>11624</v>
      </c>
      <c r="G3950" t="s">
        <v>11625</v>
      </c>
      <c r="H3950" t="s">
        <v>11626</v>
      </c>
      <c r="I3950" t="s">
        <v>11627</v>
      </c>
      <c r="J3950" t="s">
        <v>11628</v>
      </c>
      <c r="K3950" t="s">
        <v>11629</v>
      </c>
      <c r="L3950" t="s">
        <v>11630</v>
      </c>
      <c r="M3950" t="s">
        <v>11631</v>
      </c>
      <c r="N3950" t="s">
        <v>11638</v>
      </c>
      <c r="O3950" t="s">
        <v>11666</v>
      </c>
      <c r="P3950" t="s">
        <v>11671</v>
      </c>
      <c r="Q3950" t="s">
        <v>11672</v>
      </c>
      <c r="R3950" t="s">
        <v>11673</v>
      </c>
      <c r="S3950" t="s">
        <v>12026</v>
      </c>
      <c r="T3950" t="s">
        <v>12027</v>
      </c>
      <c r="U3950" t="s">
        <v>12028</v>
      </c>
    </row>
    <row r="3951" spans="1:21" x14ac:dyDescent="0.25">
      <c r="A3951" t="s">
        <v>8278</v>
      </c>
      <c r="B3951" t="s">
        <v>8279</v>
      </c>
      <c r="C3951" t="s">
        <v>11817</v>
      </c>
      <c r="D3951" t="s">
        <v>11622</v>
      </c>
      <c r="E3951" t="s">
        <v>11623</v>
      </c>
      <c r="F3951" t="s">
        <v>11624</v>
      </c>
      <c r="G3951" t="s">
        <v>11625</v>
      </c>
      <c r="H3951" t="s">
        <v>11626</v>
      </c>
      <c r="I3951" t="s">
        <v>11627</v>
      </c>
      <c r="J3951" t="s">
        <v>11628</v>
      </c>
      <c r="K3951" t="s">
        <v>11629</v>
      </c>
      <c r="L3951" t="s">
        <v>11630</v>
      </c>
      <c r="M3951" t="s">
        <v>11631</v>
      </c>
      <c r="N3951" t="s">
        <v>11638</v>
      </c>
      <c r="O3951" t="s">
        <v>11666</v>
      </c>
      <c r="P3951" t="s">
        <v>11671</v>
      </c>
      <c r="Q3951" t="s">
        <v>11672</v>
      </c>
      <c r="R3951" t="s">
        <v>11673</v>
      </c>
      <c r="S3951" t="s">
        <v>12026</v>
      </c>
      <c r="T3951" t="s">
        <v>12027</v>
      </c>
      <c r="U3951" t="s">
        <v>12028</v>
      </c>
    </row>
    <row r="3952" spans="1:21" x14ac:dyDescent="0.25">
      <c r="A3952" t="s">
        <v>8280</v>
      </c>
      <c r="B3952" t="s">
        <v>8281</v>
      </c>
      <c r="C3952" t="s">
        <v>11817</v>
      </c>
      <c r="D3952" t="s">
        <v>11622</v>
      </c>
      <c r="E3952" t="s">
        <v>11623</v>
      </c>
      <c r="F3952" t="s">
        <v>11624</v>
      </c>
      <c r="G3952" t="s">
        <v>11625</v>
      </c>
      <c r="H3952" t="s">
        <v>11626</v>
      </c>
      <c r="I3952" t="s">
        <v>11627</v>
      </c>
      <c r="J3952" t="s">
        <v>11628</v>
      </c>
      <c r="K3952" t="s">
        <v>11629</v>
      </c>
      <c r="L3952" t="s">
        <v>11630</v>
      </c>
      <c r="M3952" t="s">
        <v>11631</v>
      </c>
      <c r="N3952" t="s">
        <v>11638</v>
      </c>
      <c r="O3952" t="s">
        <v>11666</v>
      </c>
      <c r="P3952" t="s">
        <v>11671</v>
      </c>
      <c r="Q3952" t="s">
        <v>11672</v>
      </c>
      <c r="R3952" t="s">
        <v>11673</v>
      </c>
      <c r="S3952" t="s">
        <v>12026</v>
      </c>
      <c r="T3952" t="s">
        <v>12027</v>
      </c>
      <c r="U3952" t="s">
        <v>12028</v>
      </c>
    </row>
    <row r="3953" spans="1:21" x14ac:dyDescent="0.25">
      <c r="A3953" t="s">
        <v>8282</v>
      </c>
      <c r="B3953" t="s">
        <v>8283</v>
      </c>
      <c r="C3953" t="s">
        <v>11817</v>
      </c>
      <c r="D3953" t="s">
        <v>11622</v>
      </c>
      <c r="E3953" t="s">
        <v>11623</v>
      </c>
      <c r="F3953" t="s">
        <v>11624</v>
      </c>
      <c r="G3953" t="s">
        <v>11625</v>
      </c>
      <c r="H3953" t="s">
        <v>11626</v>
      </c>
      <c r="I3953" t="s">
        <v>11627</v>
      </c>
      <c r="J3953" t="s">
        <v>11628</v>
      </c>
      <c r="K3953" t="s">
        <v>11629</v>
      </c>
      <c r="L3953" t="s">
        <v>11630</v>
      </c>
      <c r="M3953" t="s">
        <v>11631</v>
      </c>
      <c r="N3953" t="s">
        <v>11638</v>
      </c>
      <c r="O3953" t="s">
        <v>11666</v>
      </c>
      <c r="P3953" t="s">
        <v>11671</v>
      </c>
      <c r="Q3953" t="s">
        <v>11672</v>
      </c>
      <c r="R3953" t="s">
        <v>11673</v>
      </c>
      <c r="S3953" t="s">
        <v>12026</v>
      </c>
      <c r="T3953" t="s">
        <v>12027</v>
      </c>
      <c r="U3953" t="s">
        <v>12028</v>
      </c>
    </row>
    <row r="3954" spans="1:21" x14ac:dyDescent="0.25">
      <c r="A3954" t="s">
        <v>8284</v>
      </c>
      <c r="B3954" t="s">
        <v>8285</v>
      </c>
      <c r="C3954" t="s">
        <v>11817</v>
      </c>
      <c r="D3954" t="s">
        <v>11622</v>
      </c>
      <c r="E3954" t="s">
        <v>11623</v>
      </c>
      <c r="F3954" t="s">
        <v>11624</v>
      </c>
      <c r="G3954" t="s">
        <v>11625</v>
      </c>
      <c r="H3954" t="s">
        <v>11626</v>
      </c>
      <c r="I3954" t="s">
        <v>11627</v>
      </c>
      <c r="J3954" t="s">
        <v>11628</v>
      </c>
      <c r="K3954" t="s">
        <v>11629</v>
      </c>
      <c r="L3954" t="s">
        <v>11630</v>
      </c>
      <c r="M3954" t="s">
        <v>11631</v>
      </c>
      <c r="N3954" t="s">
        <v>11638</v>
      </c>
      <c r="O3954" t="s">
        <v>11666</v>
      </c>
      <c r="P3954" t="s">
        <v>11671</v>
      </c>
      <c r="Q3954" t="s">
        <v>11672</v>
      </c>
      <c r="R3954" t="s">
        <v>11673</v>
      </c>
      <c r="S3954" t="s">
        <v>12026</v>
      </c>
      <c r="T3954" t="s">
        <v>12027</v>
      </c>
      <c r="U3954" t="s">
        <v>12028</v>
      </c>
    </row>
    <row r="3955" spans="1:21" x14ac:dyDescent="0.25">
      <c r="A3955" t="s">
        <v>8286</v>
      </c>
      <c r="B3955" t="s">
        <v>8287</v>
      </c>
      <c r="C3955" t="s">
        <v>11817</v>
      </c>
      <c r="D3955" t="s">
        <v>11622</v>
      </c>
      <c r="E3955" t="s">
        <v>11623</v>
      </c>
      <c r="F3955" t="s">
        <v>11624</v>
      </c>
      <c r="G3955" t="s">
        <v>11625</v>
      </c>
      <c r="H3955" t="s">
        <v>11626</v>
      </c>
      <c r="I3955" t="s">
        <v>11627</v>
      </c>
      <c r="J3955" t="s">
        <v>11628</v>
      </c>
      <c r="K3955" t="s">
        <v>11629</v>
      </c>
      <c r="L3955" t="s">
        <v>11630</v>
      </c>
      <c r="M3955" t="s">
        <v>11631</v>
      </c>
      <c r="N3955" t="s">
        <v>11638</v>
      </c>
      <c r="O3955" t="s">
        <v>11666</v>
      </c>
      <c r="P3955" t="s">
        <v>11671</v>
      </c>
      <c r="Q3955" t="s">
        <v>11672</v>
      </c>
      <c r="R3955" t="s">
        <v>11673</v>
      </c>
      <c r="S3955" t="s">
        <v>12026</v>
      </c>
      <c r="T3955" t="s">
        <v>12027</v>
      </c>
      <c r="U3955" t="s">
        <v>12028</v>
      </c>
    </row>
    <row r="3956" spans="1:21" x14ac:dyDescent="0.25">
      <c r="A3956" t="s">
        <v>8288</v>
      </c>
      <c r="B3956" t="s">
        <v>8289</v>
      </c>
      <c r="C3956" t="s">
        <v>11817</v>
      </c>
      <c r="D3956" t="s">
        <v>11622</v>
      </c>
      <c r="E3956" t="s">
        <v>11623</v>
      </c>
      <c r="F3956" t="s">
        <v>11624</v>
      </c>
      <c r="G3956" t="s">
        <v>11625</v>
      </c>
      <c r="H3956" t="s">
        <v>11626</v>
      </c>
      <c r="I3956" t="s">
        <v>11627</v>
      </c>
      <c r="J3956" t="s">
        <v>11628</v>
      </c>
      <c r="K3956" t="s">
        <v>11629</v>
      </c>
      <c r="L3956" t="s">
        <v>11630</v>
      </c>
      <c r="M3956" t="s">
        <v>11631</v>
      </c>
      <c r="N3956" t="s">
        <v>11638</v>
      </c>
      <c r="O3956" t="s">
        <v>11666</v>
      </c>
      <c r="P3956" t="s">
        <v>11671</v>
      </c>
      <c r="Q3956" t="s">
        <v>11672</v>
      </c>
      <c r="R3956" t="s">
        <v>11673</v>
      </c>
      <c r="S3956" t="s">
        <v>12026</v>
      </c>
      <c r="T3956" t="s">
        <v>12027</v>
      </c>
      <c r="U3956" t="s">
        <v>12028</v>
      </c>
    </row>
    <row r="3957" spans="1:21" x14ac:dyDescent="0.25">
      <c r="A3957" t="s">
        <v>8290</v>
      </c>
      <c r="B3957" t="s">
        <v>8291</v>
      </c>
      <c r="C3957" t="s">
        <v>11817</v>
      </c>
      <c r="D3957" t="s">
        <v>11622</v>
      </c>
      <c r="E3957" t="s">
        <v>11623</v>
      </c>
      <c r="F3957" t="s">
        <v>11624</v>
      </c>
      <c r="G3957" t="s">
        <v>11625</v>
      </c>
      <c r="H3957" t="s">
        <v>11626</v>
      </c>
      <c r="I3957" t="s">
        <v>11627</v>
      </c>
      <c r="J3957" t="s">
        <v>11628</v>
      </c>
      <c r="K3957" t="s">
        <v>11629</v>
      </c>
      <c r="L3957" t="s">
        <v>11630</v>
      </c>
      <c r="M3957" t="s">
        <v>11631</v>
      </c>
      <c r="N3957" t="s">
        <v>11638</v>
      </c>
      <c r="O3957" t="s">
        <v>11666</v>
      </c>
      <c r="P3957" t="s">
        <v>11671</v>
      </c>
      <c r="Q3957" t="s">
        <v>11672</v>
      </c>
      <c r="R3957" t="s">
        <v>11673</v>
      </c>
      <c r="S3957" t="s">
        <v>12026</v>
      </c>
      <c r="T3957" t="s">
        <v>12027</v>
      </c>
      <c r="U3957" t="s">
        <v>12028</v>
      </c>
    </row>
    <row r="3958" spans="1:21" x14ac:dyDescent="0.25">
      <c r="A3958" t="s">
        <v>8292</v>
      </c>
      <c r="B3958" t="s">
        <v>8293</v>
      </c>
      <c r="C3958" t="s">
        <v>11817</v>
      </c>
      <c r="D3958" t="s">
        <v>11622</v>
      </c>
      <c r="E3958" t="s">
        <v>11623</v>
      </c>
      <c r="F3958" t="s">
        <v>11624</v>
      </c>
      <c r="G3958" t="s">
        <v>11625</v>
      </c>
      <c r="H3958" t="s">
        <v>11626</v>
      </c>
      <c r="I3958" t="s">
        <v>11627</v>
      </c>
      <c r="J3958" t="s">
        <v>11628</v>
      </c>
      <c r="K3958" t="s">
        <v>11629</v>
      </c>
      <c r="L3958" t="s">
        <v>11630</v>
      </c>
      <c r="M3958" t="s">
        <v>11631</v>
      </c>
      <c r="N3958" t="s">
        <v>11638</v>
      </c>
      <c r="O3958" t="s">
        <v>11666</v>
      </c>
      <c r="P3958" t="s">
        <v>11671</v>
      </c>
      <c r="Q3958" t="s">
        <v>11672</v>
      </c>
      <c r="R3958" t="s">
        <v>11673</v>
      </c>
      <c r="S3958" t="s">
        <v>12026</v>
      </c>
      <c r="T3958" t="s">
        <v>12027</v>
      </c>
      <c r="U3958" t="s">
        <v>12028</v>
      </c>
    </row>
    <row r="3959" spans="1:21" x14ac:dyDescent="0.25">
      <c r="A3959" t="s">
        <v>8294</v>
      </c>
      <c r="B3959" t="s">
        <v>8295</v>
      </c>
      <c r="C3959" t="s">
        <v>11817</v>
      </c>
      <c r="D3959" t="s">
        <v>11622</v>
      </c>
      <c r="E3959" t="s">
        <v>11623</v>
      </c>
      <c r="F3959" t="s">
        <v>11624</v>
      </c>
      <c r="G3959" t="s">
        <v>11625</v>
      </c>
      <c r="H3959" t="s">
        <v>11626</v>
      </c>
      <c r="I3959" t="s">
        <v>11627</v>
      </c>
      <c r="J3959" t="s">
        <v>11628</v>
      </c>
      <c r="K3959" t="s">
        <v>11629</v>
      </c>
      <c r="L3959" t="s">
        <v>11630</v>
      </c>
      <c r="M3959" t="s">
        <v>11631</v>
      </c>
      <c r="N3959" t="s">
        <v>11638</v>
      </c>
      <c r="O3959" t="s">
        <v>11666</v>
      </c>
      <c r="P3959" t="s">
        <v>11671</v>
      </c>
      <c r="Q3959" t="s">
        <v>11672</v>
      </c>
      <c r="R3959" t="s">
        <v>11673</v>
      </c>
      <c r="S3959" t="s">
        <v>12026</v>
      </c>
      <c r="T3959" t="s">
        <v>12027</v>
      </c>
      <c r="U3959" t="s">
        <v>12028</v>
      </c>
    </row>
    <row r="3960" spans="1:21" x14ac:dyDescent="0.25">
      <c r="A3960" t="s">
        <v>8296</v>
      </c>
      <c r="B3960" t="s">
        <v>8297</v>
      </c>
      <c r="C3960" t="s">
        <v>11817</v>
      </c>
      <c r="D3960" t="s">
        <v>11622</v>
      </c>
      <c r="E3960" t="s">
        <v>11623</v>
      </c>
      <c r="F3960" t="s">
        <v>11624</v>
      </c>
      <c r="G3960" t="s">
        <v>11625</v>
      </c>
      <c r="H3960" t="s">
        <v>11626</v>
      </c>
      <c r="I3960" t="s">
        <v>11627</v>
      </c>
      <c r="J3960" t="s">
        <v>11628</v>
      </c>
      <c r="K3960" t="s">
        <v>11629</v>
      </c>
      <c r="L3960" t="s">
        <v>11630</v>
      </c>
      <c r="M3960" t="s">
        <v>11631</v>
      </c>
      <c r="N3960" t="s">
        <v>11638</v>
      </c>
      <c r="O3960" t="s">
        <v>11666</v>
      </c>
      <c r="P3960" t="s">
        <v>11671</v>
      </c>
      <c r="Q3960" t="s">
        <v>11672</v>
      </c>
      <c r="R3960" t="s">
        <v>11673</v>
      </c>
      <c r="S3960" t="s">
        <v>12026</v>
      </c>
      <c r="T3960" t="s">
        <v>12027</v>
      </c>
      <c r="U3960" t="s">
        <v>12028</v>
      </c>
    </row>
    <row r="3961" spans="1:21" x14ac:dyDescent="0.25">
      <c r="A3961" t="s">
        <v>8298</v>
      </c>
      <c r="B3961" t="s">
        <v>8299</v>
      </c>
      <c r="C3961" t="s">
        <v>11817</v>
      </c>
      <c r="D3961" t="s">
        <v>11622</v>
      </c>
      <c r="E3961" t="s">
        <v>11623</v>
      </c>
      <c r="F3961" t="s">
        <v>11624</v>
      </c>
      <c r="G3961" t="s">
        <v>11625</v>
      </c>
      <c r="H3961" t="s">
        <v>11626</v>
      </c>
      <c r="I3961" t="s">
        <v>11627</v>
      </c>
      <c r="J3961" t="s">
        <v>11628</v>
      </c>
      <c r="K3961" t="s">
        <v>11629</v>
      </c>
      <c r="L3961" t="s">
        <v>11630</v>
      </c>
      <c r="M3961" t="s">
        <v>11631</v>
      </c>
      <c r="N3961" t="s">
        <v>11638</v>
      </c>
      <c r="O3961" t="s">
        <v>11666</v>
      </c>
      <c r="P3961" t="s">
        <v>11671</v>
      </c>
      <c r="Q3961" t="s">
        <v>11672</v>
      </c>
      <c r="R3961" t="s">
        <v>11673</v>
      </c>
      <c r="S3961" t="s">
        <v>12026</v>
      </c>
      <c r="T3961" t="s">
        <v>12027</v>
      </c>
      <c r="U3961" t="s">
        <v>12028</v>
      </c>
    </row>
    <row r="3962" spans="1:21" x14ac:dyDescent="0.25">
      <c r="A3962" t="s">
        <v>8300</v>
      </c>
      <c r="B3962" t="s">
        <v>8301</v>
      </c>
      <c r="C3962" t="s">
        <v>11817</v>
      </c>
      <c r="D3962" t="s">
        <v>11622</v>
      </c>
      <c r="E3962" t="s">
        <v>11623</v>
      </c>
      <c r="F3962" t="s">
        <v>11624</v>
      </c>
      <c r="G3962" t="s">
        <v>11625</v>
      </c>
      <c r="H3962" t="s">
        <v>11626</v>
      </c>
      <c r="I3962" t="s">
        <v>11627</v>
      </c>
      <c r="J3962" t="s">
        <v>11628</v>
      </c>
      <c r="K3962" t="s">
        <v>11629</v>
      </c>
      <c r="L3962" t="s">
        <v>11630</v>
      </c>
      <c r="M3962" t="s">
        <v>11631</v>
      </c>
      <c r="N3962" t="s">
        <v>11638</v>
      </c>
      <c r="O3962" t="s">
        <v>11666</v>
      </c>
      <c r="P3962" t="s">
        <v>11671</v>
      </c>
      <c r="Q3962" t="s">
        <v>11672</v>
      </c>
      <c r="R3962" t="s">
        <v>11673</v>
      </c>
      <c r="S3962" t="s">
        <v>12026</v>
      </c>
      <c r="T3962" t="s">
        <v>12027</v>
      </c>
      <c r="U3962" t="s">
        <v>12028</v>
      </c>
    </row>
    <row r="3963" spans="1:21" x14ac:dyDescent="0.25">
      <c r="A3963" t="s">
        <v>8302</v>
      </c>
      <c r="B3963" t="s">
        <v>8303</v>
      </c>
      <c r="C3963" t="s">
        <v>11817</v>
      </c>
      <c r="D3963" t="s">
        <v>11622</v>
      </c>
      <c r="E3963" t="s">
        <v>11623</v>
      </c>
      <c r="F3963" t="s">
        <v>11624</v>
      </c>
      <c r="G3963" t="s">
        <v>11625</v>
      </c>
      <c r="H3963" t="s">
        <v>11626</v>
      </c>
      <c r="I3963" t="s">
        <v>11627</v>
      </c>
      <c r="J3963" t="s">
        <v>11628</v>
      </c>
      <c r="K3963" t="s">
        <v>11629</v>
      </c>
      <c r="L3963" t="s">
        <v>11630</v>
      </c>
      <c r="M3963" t="s">
        <v>11631</v>
      </c>
      <c r="N3963" t="s">
        <v>11638</v>
      </c>
      <c r="O3963" t="s">
        <v>11666</v>
      </c>
      <c r="P3963" t="s">
        <v>11671</v>
      </c>
      <c r="Q3963" t="s">
        <v>11672</v>
      </c>
      <c r="R3963" t="s">
        <v>11673</v>
      </c>
      <c r="S3963" t="s">
        <v>12026</v>
      </c>
      <c r="T3963" t="s">
        <v>12027</v>
      </c>
      <c r="U3963" t="s">
        <v>12028</v>
      </c>
    </row>
    <row r="3964" spans="1:21" x14ac:dyDescent="0.25">
      <c r="A3964" t="s">
        <v>8304</v>
      </c>
      <c r="B3964" t="s">
        <v>8305</v>
      </c>
      <c r="C3964" t="s">
        <v>11817</v>
      </c>
      <c r="D3964" t="s">
        <v>11622</v>
      </c>
      <c r="E3964" t="s">
        <v>11623</v>
      </c>
      <c r="F3964" t="s">
        <v>11624</v>
      </c>
      <c r="G3964" t="s">
        <v>11625</v>
      </c>
      <c r="H3964" t="s">
        <v>11626</v>
      </c>
      <c r="I3964" t="s">
        <v>11627</v>
      </c>
      <c r="J3964" t="s">
        <v>11628</v>
      </c>
      <c r="K3964" t="s">
        <v>11629</v>
      </c>
      <c r="L3964" t="s">
        <v>11630</v>
      </c>
      <c r="M3964" t="s">
        <v>11631</v>
      </c>
      <c r="N3964" t="s">
        <v>11638</v>
      </c>
      <c r="O3964" t="s">
        <v>11666</v>
      </c>
      <c r="P3964" t="s">
        <v>11671</v>
      </c>
      <c r="Q3964" t="s">
        <v>11672</v>
      </c>
      <c r="R3964" t="s">
        <v>11673</v>
      </c>
      <c r="S3964" t="s">
        <v>12026</v>
      </c>
      <c r="T3964" t="s">
        <v>12027</v>
      </c>
      <c r="U3964" t="s">
        <v>12028</v>
      </c>
    </row>
    <row r="3965" spans="1:21" x14ac:dyDescent="0.25">
      <c r="A3965" t="s">
        <v>8306</v>
      </c>
      <c r="B3965" t="s">
        <v>8307</v>
      </c>
      <c r="C3965" t="s">
        <v>11817</v>
      </c>
      <c r="D3965" t="s">
        <v>11622</v>
      </c>
      <c r="E3965" t="s">
        <v>11623</v>
      </c>
      <c r="F3965" t="s">
        <v>11624</v>
      </c>
      <c r="G3965" t="s">
        <v>11625</v>
      </c>
      <c r="H3965" t="s">
        <v>11626</v>
      </c>
      <c r="I3965" t="s">
        <v>11627</v>
      </c>
      <c r="J3965" t="s">
        <v>11628</v>
      </c>
      <c r="K3965" t="s">
        <v>11629</v>
      </c>
      <c r="L3965" t="s">
        <v>11630</v>
      </c>
      <c r="M3965" t="s">
        <v>11631</v>
      </c>
      <c r="N3965" t="s">
        <v>11638</v>
      </c>
      <c r="O3965" t="s">
        <v>11666</v>
      </c>
      <c r="P3965" t="s">
        <v>11671</v>
      </c>
      <c r="Q3965" t="s">
        <v>11672</v>
      </c>
      <c r="R3965" t="s">
        <v>11673</v>
      </c>
      <c r="S3965" t="s">
        <v>12026</v>
      </c>
      <c r="T3965" t="s">
        <v>12027</v>
      </c>
      <c r="U3965" t="s">
        <v>12028</v>
      </c>
    </row>
    <row r="3966" spans="1:21" x14ac:dyDescent="0.25">
      <c r="A3966" t="s">
        <v>8308</v>
      </c>
      <c r="B3966" t="s">
        <v>8309</v>
      </c>
      <c r="C3966" t="s">
        <v>11817</v>
      </c>
      <c r="D3966" t="s">
        <v>11622</v>
      </c>
      <c r="E3966" t="s">
        <v>11623</v>
      </c>
      <c r="F3966" t="s">
        <v>11624</v>
      </c>
      <c r="G3966" t="s">
        <v>11625</v>
      </c>
      <c r="H3966" t="s">
        <v>11626</v>
      </c>
      <c r="I3966" t="s">
        <v>11627</v>
      </c>
      <c r="J3966" t="s">
        <v>11628</v>
      </c>
      <c r="K3966" t="s">
        <v>11629</v>
      </c>
      <c r="L3966" t="s">
        <v>11630</v>
      </c>
      <c r="M3966" t="s">
        <v>11631</v>
      </c>
      <c r="N3966" t="s">
        <v>11638</v>
      </c>
      <c r="O3966" t="s">
        <v>11666</v>
      </c>
      <c r="P3966" t="s">
        <v>11671</v>
      </c>
      <c r="Q3966" t="s">
        <v>11672</v>
      </c>
      <c r="R3966" t="s">
        <v>11673</v>
      </c>
      <c r="S3966" t="s">
        <v>12026</v>
      </c>
      <c r="T3966" t="s">
        <v>12027</v>
      </c>
      <c r="U3966" t="s">
        <v>12028</v>
      </c>
    </row>
    <row r="3967" spans="1:21" x14ac:dyDescent="0.25">
      <c r="A3967" t="s">
        <v>8310</v>
      </c>
      <c r="B3967" t="s">
        <v>8311</v>
      </c>
      <c r="C3967" t="s">
        <v>11817</v>
      </c>
      <c r="D3967" t="s">
        <v>11622</v>
      </c>
      <c r="E3967" t="s">
        <v>11623</v>
      </c>
      <c r="F3967" t="s">
        <v>11624</v>
      </c>
      <c r="G3967" t="s">
        <v>11625</v>
      </c>
      <c r="H3967" t="s">
        <v>11626</v>
      </c>
      <c r="I3967" t="s">
        <v>11627</v>
      </c>
      <c r="J3967" t="s">
        <v>11628</v>
      </c>
      <c r="K3967" t="s">
        <v>11629</v>
      </c>
      <c r="L3967" t="s">
        <v>11630</v>
      </c>
      <c r="M3967" t="s">
        <v>11631</v>
      </c>
      <c r="N3967" t="s">
        <v>11638</v>
      </c>
      <c r="O3967" t="s">
        <v>11666</v>
      </c>
      <c r="P3967" t="s">
        <v>11671</v>
      </c>
      <c r="Q3967" t="s">
        <v>11672</v>
      </c>
      <c r="R3967" t="s">
        <v>11673</v>
      </c>
      <c r="S3967" t="s">
        <v>12026</v>
      </c>
      <c r="T3967" t="s">
        <v>12027</v>
      </c>
      <c r="U3967" t="s">
        <v>12028</v>
      </c>
    </row>
    <row r="3968" spans="1:21" x14ac:dyDescent="0.25">
      <c r="A3968" t="s">
        <v>8312</v>
      </c>
      <c r="B3968" t="s">
        <v>8313</v>
      </c>
      <c r="C3968" t="s">
        <v>11817</v>
      </c>
      <c r="D3968" t="s">
        <v>11622</v>
      </c>
      <c r="E3968" t="s">
        <v>11623</v>
      </c>
      <c r="F3968" t="s">
        <v>11624</v>
      </c>
      <c r="G3968" t="s">
        <v>11625</v>
      </c>
      <c r="H3968" t="s">
        <v>11626</v>
      </c>
      <c r="I3968" t="s">
        <v>11627</v>
      </c>
      <c r="J3968" t="s">
        <v>11628</v>
      </c>
      <c r="K3968" t="s">
        <v>11629</v>
      </c>
      <c r="L3968" t="s">
        <v>11630</v>
      </c>
      <c r="M3968" t="s">
        <v>11631</v>
      </c>
      <c r="N3968" t="s">
        <v>11638</v>
      </c>
      <c r="O3968" t="s">
        <v>11666</v>
      </c>
      <c r="P3968" t="s">
        <v>11671</v>
      </c>
      <c r="Q3968" t="s">
        <v>11672</v>
      </c>
      <c r="R3968" t="s">
        <v>11673</v>
      </c>
      <c r="S3968" t="s">
        <v>12026</v>
      </c>
      <c r="T3968" t="s">
        <v>12027</v>
      </c>
      <c r="U3968" t="s">
        <v>12028</v>
      </c>
    </row>
    <row r="3969" spans="1:21" x14ac:dyDescent="0.25">
      <c r="A3969" t="s">
        <v>8314</v>
      </c>
      <c r="B3969" t="s">
        <v>8315</v>
      </c>
      <c r="C3969" t="s">
        <v>11817</v>
      </c>
      <c r="D3969" t="s">
        <v>11622</v>
      </c>
      <c r="E3969" t="s">
        <v>11623</v>
      </c>
      <c r="F3969" t="s">
        <v>11624</v>
      </c>
      <c r="G3969" t="s">
        <v>11625</v>
      </c>
      <c r="H3969" t="s">
        <v>11626</v>
      </c>
      <c r="I3969" t="s">
        <v>11627</v>
      </c>
      <c r="J3969" t="s">
        <v>11628</v>
      </c>
      <c r="K3969" t="s">
        <v>11629</v>
      </c>
      <c r="L3969" t="s">
        <v>11630</v>
      </c>
      <c r="M3969" t="s">
        <v>11631</v>
      </c>
      <c r="N3969" t="s">
        <v>11638</v>
      </c>
      <c r="O3969" t="s">
        <v>11666</v>
      </c>
      <c r="P3969" t="s">
        <v>11671</v>
      </c>
      <c r="Q3969" t="s">
        <v>11672</v>
      </c>
      <c r="R3969" t="s">
        <v>11673</v>
      </c>
      <c r="S3969" t="s">
        <v>12026</v>
      </c>
      <c r="T3969" t="s">
        <v>12027</v>
      </c>
      <c r="U3969" t="s">
        <v>12028</v>
      </c>
    </row>
    <row r="3970" spans="1:21" x14ac:dyDescent="0.25">
      <c r="A3970" t="s">
        <v>8316</v>
      </c>
      <c r="B3970" t="s">
        <v>8317</v>
      </c>
      <c r="C3970" t="s">
        <v>11817</v>
      </c>
      <c r="D3970" t="s">
        <v>11622</v>
      </c>
      <c r="E3970" t="s">
        <v>11623</v>
      </c>
      <c r="F3970" t="s">
        <v>11624</v>
      </c>
      <c r="G3970" t="s">
        <v>11625</v>
      </c>
      <c r="H3970" t="s">
        <v>11626</v>
      </c>
      <c r="I3970" t="s">
        <v>11627</v>
      </c>
      <c r="J3970" t="s">
        <v>11628</v>
      </c>
      <c r="K3970" t="s">
        <v>11629</v>
      </c>
      <c r="L3970" t="s">
        <v>11630</v>
      </c>
      <c r="M3970" t="s">
        <v>11631</v>
      </c>
      <c r="N3970" t="s">
        <v>11638</v>
      </c>
      <c r="O3970" t="s">
        <v>11666</v>
      </c>
      <c r="P3970" t="s">
        <v>11671</v>
      </c>
      <c r="Q3970" t="s">
        <v>11672</v>
      </c>
      <c r="R3970" t="s">
        <v>11673</v>
      </c>
      <c r="S3970" t="s">
        <v>12026</v>
      </c>
      <c r="T3970" t="s">
        <v>12027</v>
      </c>
      <c r="U3970" t="s">
        <v>12028</v>
      </c>
    </row>
    <row r="3971" spans="1:21" x14ac:dyDescent="0.25">
      <c r="A3971" t="s">
        <v>8318</v>
      </c>
      <c r="B3971" t="s">
        <v>8319</v>
      </c>
      <c r="C3971" t="s">
        <v>11817</v>
      </c>
      <c r="D3971" t="s">
        <v>11622</v>
      </c>
      <c r="E3971" t="s">
        <v>11623</v>
      </c>
      <c r="F3971" t="s">
        <v>11624</v>
      </c>
      <c r="G3971" t="s">
        <v>11625</v>
      </c>
      <c r="H3971" t="s">
        <v>11626</v>
      </c>
      <c r="I3971" t="s">
        <v>11627</v>
      </c>
      <c r="J3971" t="s">
        <v>11628</v>
      </c>
      <c r="K3971" t="s">
        <v>11629</v>
      </c>
      <c r="L3971" t="s">
        <v>11630</v>
      </c>
      <c r="M3971" t="s">
        <v>11631</v>
      </c>
      <c r="N3971" t="s">
        <v>11638</v>
      </c>
      <c r="O3971" t="s">
        <v>11666</v>
      </c>
      <c r="P3971" t="s">
        <v>11671</v>
      </c>
      <c r="Q3971" t="s">
        <v>11672</v>
      </c>
      <c r="R3971" t="s">
        <v>11673</v>
      </c>
      <c r="S3971" t="s">
        <v>12026</v>
      </c>
      <c r="T3971" t="s">
        <v>12027</v>
      </c>
      <c r="U3971" t="s">
        <v>12028</v>
      </c>
    </row>
    <row r="3972" spans="1:21" x14ac:dyDescent="0.25">
      <c r="A3972" t="s">
        <v>8320</v>
      </c>
      <c r="B3972" t="s">
        <v>8321</v>
      </c>
      <c r="C3972" t="s">
        <v>11817</v>
      </c>
      <c r="D3972" t="s">
        <v>11622</v>
      </c>
      <c r="E3972" t="s">
        <v>11623</v>
      </c>
      <c r="F3972" t="s">
        <v>11624</v>
      </c>
      <c r="G3972" t="s">
        <v>11625</v>
      </c>
      <c r="H3972" t="s">
        <v>11626</v>
      </c>
      <c r="I3972" t="s">
        <v>11627</v>
      </c>
      <c r="J3972" t="s">
        <v>11628</v>
      </c>
      <c r="K3972" t="s">
        <v>11629</v>
      </c>
      <c r="L3972" t="s">
        <v>11630</v>
      </c>
      <c r="M3972" t="s">
        <v>11631</v>
      </c>
      <c r="N3972" t="s">
        <v>11638</v>
      </c>
      <c r="O3972" t="s">
        <v>11666</v>
      </c>
      <c r="P3972" t="s">
        <v>11671</v>
      </c>
      <c r="Q3972" t="s">
        <v>11672</v>
      </c>
      <c r="R3972" t="s">
        <v>11673</v>
      </c>
      <c r="S3972" t="s">
        <v>12026</v>
      </c>
      <c r="T3972" t="s">
        <v>12027</v>
      </c>
      <c r="U3972" t="s">
        <v>12028</v>
      </c>
    </row>
    <row r="3973" spans="1:21" x14ac:dyDescent="0.25">
      <c r="A3973" t="s">
        <v>8322</v>
      </c>
      <c r="B3973" t="s">
        <v>8323</v>
      </c>
      <c r="C3973" t="s">
        <v>11817</v>
      </c>
      <c r="D3973" t="s">
        <v>11622</v>
      </c>
      <c r="E3973" t="s">
        <v>11623</v>
      </c>
      <c r="F3973" t="s">
        <v>11624</v>
      </c>
      <c r="G3973" t="s">
        <v>11625</v>
      </c>
      <c r="H3973" t="s">
        <v>11626</v>
      </c>
      <c r="I3973" t="s">
        <v>11627</v>
      </c>
      <c r="J3973" t="s">
        <v>11628</v>
      </c>
      <c r="K3973" t="s">
        <v>11629</v>
      </c>
      <c r="L3973" t="s">
        <v>11630</v>
      </c>
      <c r="M3973" t="s">
        <v>11631</v>
      </c>
      <c r="N3973" t="s">
        <v>11638</v>
      </c>
      <c r="O3973" t="s">
        <v>11666</v>
      </c>
      <c r="P3973" t="s">
        <v>11671</v>
      </c>
      <c r="Q3973" t="s">
        <v>11672</v>
      </c>
      <c r="R3973" t="s">
        <v>11673</v>
      </c>
      <c r="S3973" t="s">
        <v>12026</v>
      </c>
      <c r="T3973" t="s">
        <v>12027</v>
      </c>
      <c r="U3973" t="s">
        <v>12028</v>
      </c>
    </row>
    <row r="3974" spans="1:21" x14ac:dyDescent="0.25">
      <c r="A3974" t="s">
        <v>8324</v>
      </c>
      <c r="B3974" t="s">
        <v>8325</v>
      </c>
      <c r="C3974" t="s">
        <v>11817</v>
      </c>
      <c r="D3974" t="s">
        <v>11622</v>
      </c>
      <c r="E3974" t="s">
        <v>11623</v>
      </c>
      <c r="F3974" t="s">
        <v>11624</v>
      </c>
      <c r="G3974" t="s">
        <v>11625</v>
      </c>
      <c r="H3974" t="s">
        <v>11626</v>
      </c>
      <c r="I3974" t="s">
        <v>11627</v>
      </c>
      <c r="J3974" t="s">
        <v>11628</v>
      </c>
      <c r="K3974" t="s">
        <v>11629</v>
      </c>
      <c r="L3974" t="s">
        <v>11630</v>
      </c>
      <c r="M3974" t="s">
        <v>11631</v>
      </c>
      <c r="N3974" t="s">
        <v>11638</v>
      </c>
      <c r="O3974" t="s">
        <v>11666</v>
      </c>
      <c r="P3974" t="s">
        <v>11671</v>
      </c>
      <c r="Q3974" t="s">
        <v>11672</v>
      </c>
      <c r="R3974" t="s">
        <v>11673</v>
      </c>
      <c r="S3974" t="s">
        <v>12026</v>
      </c>
      <c r="T3974" t="s">
        <v>12027</v>
      </c>
      <c r="U3974" t="s">
        <v>12028</v>
      </c>
    </row>
    <row r="3975" spans="1:21" x14ac:dyDescent="0.25">
      <c r="A3975" t="s">
        <v>8326</v>
      </c>
      <c r="B3975" t="s">
        <v>8327</v>
      </c>
      <c r="C3975" t="s">
        <v>11817</v>
      </c>
      <c r="D3975" t="s">
        <v>11622</v>
      </c>
      <c r="E3975" t="s">
        <v>11623</v>
      </c>
      <c r="F3975" t="s">
        <v>11624</v>
      </c>
      <c r="G3975" t="s">
        <v>11625</v>
      </c>
      <c r="H3975" t="s">
        <v>11626</v>
      </c>
      <c r="I3975" t="s">
        <v>11627</v>
      </c>
      <c r="J3975" t="s">
        <v>11628</v>
      </c>
      <c r="K3975" t="s">
        <v>11629</v>
      </c>
      <c r="L3975" t="s">
        <v>11630</v>
      </c>
      <c r="M3975" t="s">
        <v>11631</v>
      </c>
      <c r="N3975" t="s">
        <v>11638</v>
      </c>
      <c r="O3975" t="s">
        <v>11666</v>
      </c>
      <c r="P3975" t="s">
        <v>11671</v>
      </c>
      <c r="Q3975" t="s">
        <v>11672</v>
      </c>
      <c r="R3975" t="s">
        <v>11673</v>
      </c>
      <c r="S3975" t="s">
        <v>12026</v>
      </c>
      <c r="T3975" t="s">
        <v>12027</v>
      </c>
      <c r="U3975" t="s">
        <v>12028</v>
      </c>
    </row>
    <row r="3976" spans="1:21" x14ac:dyDescent="0.25">
      <c r="A3976" t="s">
        <v>8328</v>
      </c>
      <c r="B3976" t="s">
        <v>8329</v>
      </c>
      <c r="C3976" t="s">
        <v>11817</v>
      </c>
      <c r="D3976" t="s">
        <v>11622</v>
      </c>
      <c r="E3976" t="s">
        <v>11623</v>
      </c>
      <c r="F3976" t="s">
        <v>11624</v>
      </c>
      <c r="G3976" t="s">
        <v>11625</v>
      </c>
      <c r="H3976" t="s">
        <v>11626</v>
      </c>
      <c r="I3976" t="s">
        <v>11627</v>
      </c>
      <c r="J3976" t="s">
        <v>11628</v>
      </c>
      <c r="K3976" t="s">
        <v>11629</v>
      </c>
      <c r="L3976" t="s">
        <v>11630</v>
      </c>
      <c r="M3976" t="s">
        <v>11631</v>
      </c>
      <c r="N3976" t="s">
        <v>11638</v>
      </c>
      <c r="O3976" t="s">
        <v>11666</v>
      </c>
      <c r="P3976" t="s">
        <v>11671</v>
      </c>
      <c r="Q3976" t="s">
        <v>11672</v>
      </c>
      <c r="R3976" t="s">
        <v>11673</v>
      </c>
      <c r="S3976" t="s">
        <v>12026</v>
      </c>
      <c r="T3976" t="s">
        <v>12027</v>
      </c>
      <c r="U3976" t="s">
        <v>12028</v>
      </c>
    </row>
    <row r="3977" spans="1:21" x14ac:dyDescent="0.25">
      <c r="A3977" t="s">
        <v>8330</v>
      </c>
      <c r="B3977" t="s">
        <v>8331</v>
      </c>
      <c r="C3977" t="s">
        <v>11817</v>
      </c>
      <c r="D3977" t="s">
        <v>11622</v>
      </c>
      <c r="E3977" t="s">
        <v>11623</v>
      </c>
      <c r="F3977" t="s">
        <v>11624</v>
      </c>
      <c r="G3977" t="s">
        <v>11625</v>
      </c>
      <c r="H3977" t="s">
        <v>11626</v>
      </c>
      <c r="I3977" t="s">
        <v>11627</v>
      </c>
      <c r="J3977" t="s">
        <v>11628</v>
      </c>
      <c r="K3977" t="s">
        <v>11629</v>
      </c>
      <c r="L3977" t="s">
        <v>11630</v>
      </c>
      <c r="M3977" t="s">
        <v>11631</v>
      </c>
      <c r="N3977" t="s">
        <v>11638</v>
      </c>
      <c r="O3977" t="s">
        <v>11666</v>
      </c>
      <c r="P3977" t="s">
        <v>11671</v>
      </c>
      <c r="Q3977" t="s">
        <v>11672</v>
      </c>
      <c r="R3977" t="s">
        <v>11673</v>
      </c>
      <c r="S3977" t="s">
        <v>12026</v>
      </c>
      <c r="T3977" t="s">
        <v>12027</v>
      </c>
      <c r="U3977" t="s">
        <v>12028</v>
      </c>
    </row>
    <row r="3978" spans="1:21" x14ac:dyDescent="0.25">
      <c r="A3978" t="s">
        <v>8332</v>
      </c>
      <c r="B3978" t="s">
        <v>8333</v>
      </c>
      <c r="C3978" t="s">
        <v>11648</v>
      </c>
      <c r="D3978" t="s">
        <v>11622</v>
      </c>
      <c r="E3978" t="s">
        <v>11623</v>
      </c>
      <c r="F3978" t="s">
        <v>11624</v>
      </c>
      <c r="G3978" t="s">
        <v>11625</v>
      </c>
      <c r="H3978" t="s">
        <v>11626</v>
      </c>
      <c r="I3978" t="s">
        <v>11627</v>
      </c>
      <c r="J3978" t="s">
        <v>11628</v>
      </c>
      <c r="K3978" t="s">
        <v>11649</v>
      </c>
      <c r="L3978" t="s">
        <v>11650</v>
      </c>
      <c r="M3978" t="s">
        <v>11651</v>
      </c>
      <c r="N3978" t="s">
        <v>11652</v>
      </c>
      <c r="O3978" t="s">
        <v>11653</v>
      </c>
      <c r="P3978" t="s">
        <v>11654</v>
      </c>
      <c r="Q3978" t="s">
        <v>11655</v>
      </c>
      <c r="R3978" t="s">
        <v>11656</v>
      </c>
      <c r="S3978" t="s">
        <v>12014</v>
      </c>
    </row>
    <row r="3979" spans="1:21" x14ac:dyDescent="0.25">
      <c r="A3979" t="s">
        <v>8336</v>
      </c>
      <c r="B3979" t="s">
        <v>8337</v>
      </c>
      <c r="C3979" t="s">
        <v>11648</v>
      </c>
      <c r="D3979" t="s">
        <v>11622</v>
      </c>
      <c r="E3979" t="s">
        <v>11623</v>
      </c>
      <c r="F3979" t="s">
        <v>11624</v>
      </c>
      <c r="G3979" t="s">
        <v>11625</v>
      </c>
      <c r="H3979" t="s">
        <v>11626</v>
      </c>
      <c r="I3979" t="s">
        <v>11627</v>
      </c>
      <c r="J3979" t="s">
        <v>11628</v>
      </c>
      <c r="K3979" t="s">
        <v>11649</v>
      </c>
      <c r="L3979" t="s">
        <v>11650</v>
      </c>
      <c r="M3979" t="s">
        <v>11651</v>
      </c>
      <c r="N3979" t="s">
        <v>11652</v>
      </c>
      <c r="O3979" t="s">
        <v>11653</v>
      </c>
      <c r="P3979" t="s">
        <v>11654</v>
      </c>
      <c r="Q3979" t="s">
        <v>11655</v>
      </c>
      <c r="R3979" t="s">
        <v>11656</v>
      </c>
      <c r="S3979" t="s">
        <v>12014</v>
      </c>
    </row>
    <row r="3980" spans="1:21" x14ac:dyDescent="0.25">
      <c r="A3980" t="s">
        <v>8338</v>
      </c>
      <c r="B3980" t="s">
        <v>8339</v>
      </c>
      <c r="C3980" t="s">
        <v>11648</v>
      </c>
      <c r="D3980" t="s">
        <v>11622</v>
      </c>
      <c r="E3980" t="s">
        <v>11623</v>
      </c>
      <c r="F3980" t="s">
        <v>11624</v>
      </c>
      <c r="G3980" t="s">
        <v>11625</v>
      </c>
      <c r="H3980" t="s">
        <v>11626</v>
      </c>
      <c r="I3980" t="s">
        <v>11627</v>
      </c>
      <c r="J3980" t="s">
        <v>11628</v>
      </c>
      <c r="K3980" t="s">
        <v>11649</v>
      </c>
      <c r="L3980" t="s">
        <v>11650</v>
      </c>
      <c r="M3980" t="s">
        <v>11651</v>
      </c>
      <c r="N3980" t="s">
        <v>11652</v>
      </c>
      <c r="O3980" t="s">
        <v>11653</v>
      </c>
      <c r="P3980" t="s">
        <v>11654</v>
      </c>
      <c r="Q3980" t="s">
        <v>11655</v>
      </c>
      <c r="R3980" t="s">
        <v>11656</v>
      </c>
      <c r="S3980" t="s">
        <v>12014</v>
      </c>
    </row>
    <row r="3981" spans="1:21" x14ac:dyDescent="0.25">
      <c r="A3981" t="s">
        <v>8348</v>
      </c>
      <c r="B3981" t="s">
        <v>8349</v>
      </c>
      <c r="C3981" t="s">
        <v>11648</v>
      </c>
      <c r="D3981" t="s">
        <v>11622</v>
      </c>
      <c r="E3981" t="s">
        <v>11623</v>
      </c>
      <c r="F3981" t="s">
        <v>11624</v>
      </c>
      <c r="G3981" t="s">
        <v>11625</v>
      </c>
      <c r="H3981" t="s">
        <v>11626</v>
      </c>
      <c r="I3981" t="s">
        <v>11627</v>
      </c>
      <c r="J3981" t="s">
        <v>11628</v>
      </c>
      <c r="K3981" t="s">
        <v>11649</v>
      </c>
      <c r="L3981" t="s">
        <v>11650</v>
      </c>
      <c r="M3981" t="s">
        <v>11651</v>
      </c>
      <c r="N3981" t="s">
        <v>11652</v>
      </c>
      <c r="O3981" t="s">
        <v>11653</v>
      </c>
      <c r="P3981" t="s">
        <v>11654</v>
      </c>
      <c r="Q3981" t="s">
        <v>11655</v>
      </c>
      <c r="R3981" t="s">
        <v>11656</v>
      </c>
      <c r="S3981" t="s">
        <v>12014</v>
      </c>
    </row>
    <row r="3982" spans="1:21" x14ac:dyDescent="0.25">
      <c r="A3982" t="s">
        <v>8350</v>
      </c>
      <c r="B3982" t="s">
        <v>8351</v>
      </c>
      <c r="C3982" t="s">
        <v>11648</v>
      </c>
      <c r="D3982" t="s">
        <v>11622</v>
      </c>
      <c r="E3982" t="s">
        <v>11623</v>
      </c>
      <c r="F3982" t="s">
        <v>11624</v>
      </c>
      <c r="G3982" t="s">
        <v>11625</v>
      </c>
      <c r="H3982" t="s">
        <v>11626</v>
      </c>
      <c r="I3982" t="s">
        <v>11627</v>
      </c>
      <c r="J3982" t="s">
        <v>11628</v>
      </c>
      <c r="K3982" t="s">
        <v>11649</v>
      </c>
      <c r="L3982" t="s">
        <v>11650</v>
      </c>
      <c r="M3982" t="s">
        <v>11651</v>
      </c>
      <c r="N3982" t="s">
        <v>11652</v>
      </c>
      <c r="O3982" t="s">
        <v>11653</v>
      </c>
      <c r="P3982" t="s">
        <v>11654</v>
      </c>
      <c r="Q3982" t="s">
        <v>11655</v>
      </c>
      <c r="R3982" t="s">
        <v>11656</v>
      </c>
      <c r="S3982" t="s">
        <v>12014</v>
      </c>
    </row>
    <row r="3983" spans="1:21" x14ac:dyDescent="0.25">
      <c r="A3983" t="s">
        <v>8358</v>
      </c>
      <c r="B3983" t="s">
        <v>8359</v>
      </c>
      <c r="C3983" t="s">
        <v>11648</v>
      </c>
      <c r="D3983" t="s">
        <v>11622</v>
      </c>
      <c r="E3983" t="s">
        <v>11623</v>
      </c>
      <c r="F3983" t="s">
        <v>11624</v>
      </c>
      <c r="G3983" t="s">
        <v>11625</v>
      </c>
      <c r="H3983" t="s">
        <v>11626</v>
      </c>
      <c r="I3983" t="s">
        <v>11627</v>
      </c>
      <c r="J3983" t="s">
        <v>11628</v>
      </c>
      <c r="K3983" t="s">
        <v>11649</v>
      </c>
      <c r="L3983" t="s">
        <v>11650</v>
      </c>
      <c r="M3983" t="s">
        <v>11651</v>
      </c>
      <c r="N3983" t="s">
        <v>11652</v>
      </c>
      <c r="O3983" t="s">
        <v>11653</v>
      </c>
      <c r="P3983" t="s">
        <v>11654</v>
      </c>
      <c r="Q3983" t="s">
        <v>11655</v>
      </c>
      <c r="R3983" t="s">
        <v>11656</v>
      </c>
      <c r="S3983" t="s">
        <v>12014</v>
      </c>
    </row>
    <row r="3984" spans="1:21" x14ac:dyDescent="0.25">
      <c r="A3984" t="s">
        <v>8360</v>
      </c>
      <c r="B3984" t="s">
        <v>8361</v>
      </c>
      <c r="C3984" t="s">
        <v>11648</v>
      </c>
      <c r="D3984" t="s">
        <v>11622</v>
      </c>
      <c r="E3984" t="s">
        <v>11623</v>
      </c>
      <c r="F3984" t="s">
        <v>11624</v>
      </c>
      <c r="G3984" t="s">
        <v>11625</v>
      </c>
      <c r="H3984" t="s">
        <v>11626</v>
      </c>
      <c r="I3984" t="s">
        <v>11627</v>
      </c>
      <c r="J3984" t="s">
        <v>11628</v>
      </c>
      <c r="K3984" t="s">
        <v>11649</v>
      </c>
      <c r="L3984" t="s">
        <v>11650</v>
      </c>
      <c r="M3984" t="s">
        <v>11651</v>
      </c>
      <c r="N3984" t="s">
        <v>11652</v>
      </c>
      <c r="O3984" t="s">
        <v>11653</v>
      </c>
      <c r="P3984" t="s">
        <v>11654</v>
      </c>
      <c r="Q3984" t="s">
        <v>11655</v>
      </c>
      <c r="R3984" t="s">
        <v>11656</v>
      </c>
      <c r="S3984" t="s">
        <v>12014</v>
      </c>
    </row>
    <row r="3985" spans="1:19" x14ac:dyDescent="0.25">
      <c r="A3985" t="s">
        <v>8362</v>
      </c>
      <c r="B3985" t="s">
        <v>8363</v>
      </c>
      <c r="C3985" t="s">
        <v>11648</v>
      </c>
      <c r="D3985" t="s">
        <v>11622</v>
      </c>
      <c r="E3985" t="s">
        <v>11623</v>
      </c>
      <c r="F3985" t="s">
        <v>11624</v>
      </c>
      <c r="G3985" t="s">
        <v>11625</v>
      </c>
      <c r="H3985" t="s">
        <v>11626</v>
      </c>
      <c r="I3985" t="s">
        <v>11627</v>
      </c>
      <c r="J3985" t="s">
        <v>11628</v>
      </c>
      <c r="K3985" t="s">
        <v>11649</v>
      </c>
      <c r="L3985" t="s">
        <v>11650</v>
      </c>
      <c r="M3985" t="s">
        <v>11651</v>
      </c>
      <c r="N3985" t="s">
        <v>11652</v>
      </c>
      <c r="O3985" t="s">
        <v>11653</v>
      </c>
      <c r="P3985" t="s">
        <v>11654</v>
      </c>
      <c r="Q3985" t="s">
        <v>11655</v>
      </c>
      <c r="R3985" t="s">
        <v>11656</v>
      </c>
      <c r="S3985" t="s">
        <v>12014</v>
      </c>
    </row>
    <row r="3986" spans="1:19" x14ac:dyDescent="0.25">
      <c r="A3986" t="s">
        <v>8364</v>
      </c>
      <c r="B3986" t="s">
        <v>8365</v>
      </c>
      <c r="C3986" t="s">
        <v>11648</v>
      </c>
      <c r="D3986" t="s">
        <v>11622</v>
      </c>
      <c r="E3986" t="s">
        <v>11623</v>
      </c>
      <c r="F3986" t="s">
        <v>11624</v>
      </c>
      <c r="G3986" t="s">
        <v>11625</v>
      </c>
      <c r="H3986" t="s">
        <v>11626</v>
      </c>
      <c r="I3986" t="s">
        <v>11627</v>
      </c>
      <c r="J3986" t="s">
        <v>11628</v>
      </c>
      <c r="K3986" t="s">
        <v>11649</v>
      </c>
      <c r="L3986" t="s">
        <v>11650</v>
      </c>
      <c r="M3986" t="s">
        <v>11651</v>
      </c>
      <c r="N3986" t="s">
        <v>11652</v>
      </c>
      <c r="O3986" t="s">
        <v>11653</v>
      </c>
      <c r="P3986" t="s">
        <v>11654</v>
      </c>
      <c r="Q3986" t="s">
        <v>11655</v>
      </c>
      <c r="R3986" t="s">
        <v>11656</v>
      </c>
      <c r="S3986" t="s">
        <v>12014</v>
      </c>
    </row>
    <row r="3987" spans="1:19" x14ac:dyDescent="0.25">
      <c r="A3987" t="s">
        <v>8370</v>
      </c>
      <c r="B3987" t="s">
        <v>8371</v>
      </c>
      <c r="C3987" t="s">
        <v>11648</v>
      </c>
      <c r="D3987" t="s">
        <v>11622</v>
      </c>
      <c r="E3987" t="s">
        <v>11623</v>
      </c>
      <c r="F3987" t="s">
        <v>11624</v>
      </c>
      <c r="G3987" t="s">
        <v>11625</v>
      </c>
      <c r="H3987" t="s">
        <v>11626</v>
      </c>
      <c r="I3987" t="s">
        <v>11627</v>
      </c>
      <c r="J3987" t="s">
        <v>11628</v>
      </c>
      <c r="K3987" t="s">
        <v>11649</v>
      </c>
      <c r="L3987" t="s">
        <v>11650</v>
      </c>
      <c r="M3987" t="s">
        <v>11651</v>
      </c>
      <c r="N3987" t="s">
        <v>11652</v>
      </c>
      <c r="O3987" t="s">
        <v>11653</v>
      </c>
      <c r="P3987" t="s">
        <v>11654</v>
      </c>
      <c r="Q3987" t="s">
        <v>11655</v>
      </c>
      <c r="R3987" t="s">
        <v>11656</v>
      </c>
      <c r="S3987" t="s">
        <v>12014</v>
      </c>
    </row>
    <row r="3988" spans="1:19" x14ac:dyDescent="0.25">
      <c r="A3988" t="s">
        <v>8372</v>
      </c>
      <c r="B3988" t="s">
        <v>8373</v>
      </c>
      <c r="C3988" t="s">
        <v>11648</v>
      </c>
      <c r="D3988" t="s">
        <v>11622</v>
      </c>
      <c r="E3988" t="s">
        <v>11623</v>
      </c>
      <c r="F3988" t="s">
        <v>11624</v>
      </c>
      <c r="G3988" t="s">
        <v>11625</v>
      </c>
      <c r="H3988" t="s">
        <v>11626</v>
      </c>
      <c r="I3988" t="s">
        <v>11627</v>
      </c>
      <c r="J3988" t="s">
        <v>11628</v>
      </c>
      <c r="K3988" t="s">
        <v>11649</v>
      </c>
      <c r="L3988" t="s">
        <v>11650</v>
      </c>
      <c r="M3988" t="s">
        <v>11651</v>
      </c>
      <c r="N3988" t="s">
        <v>11652</v>
      </c>
      <c r="O3988" t="s">
        <v>11653</v>
      </c>
      <c r="P3988" t="s">
        <v>11654</v>
      </c>
      <c r="Q3988" t="s">
        <v>11655</v>
      </c>
      <c r="R3988" t="s">
        <v>11656</v>
      </c>
      <c r="S3988" t="s">
        <v>12014</v>
      </c>
    </row>
    <row r="3989" spans="1:19" x14ac:dyDescent="0.25">
      <c r="A3989" t="s">
        <v>8374</v>
      </c>
      <c r="B3989" t="s">
        <v>8375</v>
      </c>
      <c r="C3989" t="s">
        <v>11648</v>
      </c>
      <c r="D3989" t="s">
        <v>11622</v>
      </c>
      <c r="E3989" t="s">
        <v>11623</v>
      </c>
      <c r="F3989" t="s">
        <v>11624</v>
      </c>
      <c r="G3989" t="s">
        <v>11625</v>
      </c>
      <c r="H3989" t="s">
        <v>11626</v>
      </c>
      <c r="I3989" t="s">
        <v>11627</v>
      </c>
      <c r="J3989" t="s">
        <v>11628</v>
      </c>
      <c r="K3989" t="s">
        <v>11649</v>
      </c>
      <c r="L3989" t="s">
        <v>11650</v>
      </c>
      <c r="M3989" t="s">
        <v>11651</v>
      </c>
      <c r="N3989" t="s">
        <v>11652</v>
      </c>
      <c r="O3989" t="s">
        <v>11653</v>
      </c>
      <c r="P3989" t="s">
        <v>11654</v>
      </c>
      <c r="Q3989" t="s">
        <v>11655</v>
      </c>
      <c r="R3989" t="s">
        <v>11656</v>
      </c>
      <c r="S3989" t="s">
        <v>12014</v>
      </c>
    </row>
    <row r="3990" spans="1:19" x14ac:dyDescent="0.25">
      <c r="A3990" t="s">
        <v>8376</v>
      </c>
      <c r="B3990" t="s">
        <v>8377</v>
      </c>
      <c r="C3990" t="s">
        <v>11648</v>
      </c>
      <c r="D3990" t="s">
        <v>11622</v>
      </c>
      <c r="E3990" t="s">
        <v>11623</v>
      </c>
      <c r="F3990" t="s">
        <v>11624</v>
      </c>
      <c r="G3990" t="s">
        <v>11625</v>
      </c>
      <c r="H3990" t="s">
        <v>11626</v>
      </c>
      <c r="I3990" t="s">
        <v>11627</v>
      </c>
      <c r="J3990" t="s">
        <v>11628</v>
      </c>
      <c r="K3990" t="s">
        <v>11649</v>
      </c>
      <c r="L3990" t="s">
        <v>11650</v>
      </c>
      <c r="M3990" t="s">
        <v>11651</v>
      </c>
      <c r="N3990" t="s">
        <v>11652</v>
      </c>
      <c r="O3990" t="s">
        <v>11653</v>
      </c>
      <c r="P3990" t="s">
        <v>11654</v>
      </c>
      <c r="Q3990" t="s">
        <v>11655</v>
      </c>
      <c r="R3990" t="s">
        <v>11656</v>
      </c>
      <c r="S3990" t="s">
        <v>12014</v>
      </c>
    </row>
    <row r="3991" spans="1:19" x14ac:dyDescent="0.25">
      <c r="A3991" t="s">
        <v>8378</v>
      </c>
      <c r="B3991" t="s">
        <v>8379</v>
      </c>
      <c r="C3991" t="s">
        <v>11648</v>
      </c>
      <c r="D3991" t="s">
        <v>11622</v>
      </c>
      <c r="E3991" t="s">
        <v>11623</v>
      </c>
      <c r="F3991" t="s">
        <v>11624</v>
      </c>
      <c r="G3991" t="s">
        <v>11625</v>
      </c>
      <c r="H3991" t="s">
        <v>11626</v>
      </c>
      <c r="I3991" t="s">
        <v>11627</v>
      </c>
      <c r="J3991" t="s">
        <v>11628</v>
      </c>
      <c r="K3991" t="s">
        <v>11649</v>
      </c>
      <c r="L3991" t="s">
        <v>11650</v>
      </c>
      <c r="M3991" t="s">
        <v>11651</v>
      </c>
      <c r="N3991" t="s">
        <v>11652</v>
      </c>
      <c r="O3991" t="s">
        <v>11653</v>
      </c>
      <c r="P3991" t="s">
        <v>11654</v>
      </c>
      <c r="Q3991" t="s">
        <v>11655</v>
      </c>
      <c r="R3991" t="s">
        <v>11656</v>
      </c>
      <c r="S3991" t="s">
        <v>12014</v>
      </c>
    </row>
    <row r="3992" spans="1:19" x14ac:dyDescent="0.25">
      <c r="A3992" t="s">
        <v>8382</v>
      </c>
      <c r="B3992" t="s">
        <v>8383</v>
      </c>
      <c r="C3992" t="s">
        <v>11648</v>
      </c>
      <c r="D3992" t="s">
        <v>11622</v>
      </c>
      <c r="E3992" t="s">
        <v>11623</v>
      </c>
      <c r="F3992" t="s">
        <v>11624</v>
      </c>
      <c r="G3992" t="s">
        <v>11625</v>
      </c>
      <c r="H3992" t="s">
        <v>11626</v>
      </c>
      <c r="I3992" t="s">
        <v>11627</v>
      </c>
      <c r="J3992" t="s">
        <v>11628</v>
      </c>
      <c r="K3992" t="s">
        <v>11649</v>
      </c>
      <c r="L3992" t="s">
        <v>11650</v>
      </c>
      <c r="M3992" t="s">
        <v>11651</v>
      </c>
      <c r="N3992" t="s">
        <v>11652</v>
      </c>
      <c r="O3992" t="s">
        <v>11653</v>
      </c>
      <c r="P3992" t="s">
        <v>11654</v>
      </c>
      <c r="Q3992" t="s">
        <v>11655</v>
      </c>
      <c r="R3992" t="s">
        <v>11656</v>
      </c>
      <c r="S3992" t="s">
        <v>12014</v>
      </c>
    </row>
    <row r="3993" spans="1:19" x14ac:dyDescent="0.25">
      <c r="A3993" t="s">
        <v>8384</v>
      </c>
      <c r="B3993" t="s">
        <v>8385</v>
      </c>
      <c r="C3993" t="s">
        <v>11648</v>
      </c>
      <c r="D3993" t="s">
        <v>11622</v>
      </c>
      <c r="E3993" t="s">
        <v>11623</v>
      </c>
      <c r="F3993" t="s">
        <v>11624</v>
      </c>
      <c r="G3993" t="s">
        <v>11625</v>
      </c>
      <c r="H3993" t="s">
        <v>11626</v>
      </c>
      <c r="I3993" t="s">
        <v>11627</v>
      </c>
      <c r="J3993" t="s">
        <v>11628</v>
      </c>
      <c r="K3993" t="s">
        <v>11649</v>
      </c>
      <c r="L3993" t="s">
        <v>11650</v>
      </c>
      <c r="M3993" t="s">
        <v>11651</v>
      </c>
      <c r="N3993" t="s">
        <v>11652</v>
      </c>
      <c r="O3993" t="s">
        <v>11653</v>
      </c>
      <c r="P3993" t="s">
        <v>11654</v>
      </c>
      <c r="Q3993" t="s">
        <v>11655</v>
      </c>
      <c r="R3993" t="s">
        <v>11656</v>
      </c>
      <c r="S3993" t="s">
        <v>12014</v>
      </c>
    </row>
    <row r="3994" spans="1:19" x14ac:dyDescent="0.25">
      <c r="A3994" t="s">
        <v>8388</v>
      </c>
      <c r="B3994" t="s">
        <v>8389</v>
      </c>
      <c r="C3994" t="s">
        <v>11648</v>
      </c>
      <c r="D3994" t="s">
        <v>11622</v>
      </c>
      <c r="E3994" t="s">
        <v>11623</v>
      </c>
      <c r="F3994" t="s">
        <v>11624</v>
      </c>
      <c r="G3994" t="s">
        <v>11625</v>
      </c>
      <c r="H3994" t="s">
        <v>11626</v>
      </c>
      <c r="I3994" t="s">
        <v>11627</v>
      </c>
      <c r="J3994" t="s">
        <v>11628</v>
      </c>
      <c r="K3994" t="s">
        <v>11649</v>
      </c>
      <c r="L3994" t="s">
        <v>11650</v>
      </c>
      <c r="M3994" t="s">
        <v>11651</v>
      </c>
      <c r="N3994" t="s">
        <v>11652</v>
      </c>
      <c r="O3994" t="s">
        <v>11653</v>
      </c>
      <c r="P3994" t="s">
        <v>11654</v>
      </c>
      <c r="Q3994" t="s">
        <v>11655</v>
      </c>
      <c r="R3994" t="s">
        <v>11656</v>
      </c>
      <c r="S3994" t="s">
        <v>12014</v>
      </c>
    </row>
    <row r="3995" spans="1:19" x14ac:dyDescent="0.25">
      <c r="A3995" t="s">
        <v>8394</v>
      </c>
      <c r="B3995" t="s">
        <v>8395</v>
      </c>
      <c r="C3995" t="s">
        <v>11648</v>
      </c>
      <c r="D3995" t="s">
        <v>11622</v>
      </c>
      <c r="E3995" t="s">
        <v>11623</v>
      </c>
      <c r="F3995" t="s">
        <v>11624</v>
      </c>
      <c r="G3995" t="s">
        <v>11625</v>
      </c>
      <c r="H3995" t="s">
        <v>11626</v>
      </c>
      <c r="I3995" t="s">
        <v>11627</v>
      </c>
      <c r="J3995" t="s">
        <v>11628</v>
      </c>
      <c r="K3995" t="s">
        <v>11649</v>
      </c>
      <c r="L3995" t="s">
        <v>11650</v>
      </c>
      <c r="M3995" t="s">
        <v>11651</v>
      </c>
      <c r="N3995" t="s">
        <v>11652</v>
      </c>
      <c r="O3995" t="s">
        <v>11653</v>
      </c>
      <c r="P3995" t="s">
        <v>11654</v>
      </c>
      <c r="Q3995" t="s">
        <v>11655</v>
      </c>
      <c r="R3995" t="s">
        <v>11656</v>
      </c>
      <c r="S3995" t="s">
        <v>12014</v>
      </c>
    </row>
    <row r="3996" spans="1:19" x14ac:dyDescent="0.25">
      <c r="A3996" t="s">
        <v>8400</v>
      </c>
      <c r="B3996" t="s">
        <v>8401</v>
      </c>
      <c r="C3996" t="s">
        <v>11821</v>
      </c>
      <c r="D3996" t="s">
        <v>11622</v>
      </c>
      <c r="E3996" t="s">
        <v>11623</v>
      </c>
      <c r="F3996" t="s">
        <v>11624</v>
      </c>
      <c r="G3996" t="s">
        <v>11625</v>
      </c>
      <c r="H3996" t="s">
        <v>11626</v>
      </c>
      <c r="I3996" t="s">
        <v>11627</v>
      </c>
      <c r="J3996" t="s">
        <v>11628</v>
      </c>
      <c r="K3996" t="s">
        <v>11649</v>
      </c>
      <c r="L3996" t="s">
        <v>11822</v>
      </c>
      <c r="M3996" t="s">
        <v>11823</v>
      </c>
      <c r="N3996" t="s">
        <v>11824</v>
      </c>
    </row>
    <row r="3997" spans="1:19" x14ac:dyDescent="0.25">
      <c r="A3997" t="s">
        <v>8402</v>
      </c>
      <c r="B3997" t="s">
        <v>8403</v>
      </c>
      <c r="C3997" t="s">
        <v>11821</v>
      </c>
      <c r="D3997" t="s">
        <v>11622</v>
      </c>
      <c r="E3997" t="s">
        <v>11623</v>
      </c>
      <c r="F3997" t="s">
        <v>11624</v>
      </c>
      <c r="G3997" t="s">
        <v>11625</v>
      </c>
      <c r="H3997" t="s">
        <v>11626</v>
      </c>
      <c r="I3997" t="s">
        <v>11627</v>
      </c>
      <c r="J3997" t="s">
        <v>11628</v>
      </c>
      <c r="K3997" t="s">
        <v>11649</v>
      </c>
      <c r="L3997" t="s">
        <v>11822</v>
      </c>
      <c r="M3997" t="s">
        <v>11823</v>
      </c>
      <c r="N3997" t="s">
        <v>11824</v>
      </c>
    </row>
    <row r="3998" spans="1:19" x14ac:dyDescent="0.25">
      <c r="A3998" t="s">
        <v>8404</v>
      </c>
      <c r="B3998" t="s">
        <v>8405</v>
      </c>
      <c r="C3998" t="s">
        <v>11821</v>
      </c>
      <c r="D3998" t="s">
        <v>11622</v>
      </c>
      <c r="E3998" t="s">
        <v>11623</v>
      </c>
      <c r="F3998" t="s">
        <v>11624</v>
      </c>
      <c r="G3998" t="s">
        <v>11625</v>
      </c>
      <c r="H3998" t="s">
        <v>11626</v>
      </c>
      <c r="I3998" t="s">
        <v>11627</v>
      </c>
      <c r="J3998" t="s">
        <v>11628</v>
      </c>
      <c r="K3998" t="s">
        <v>11649</v>
      </c>
      <c r="L3998" t="s">
        <v>11822</v>
      </c>
      <c r="M3998" t="s">
        <v>11823</v>
      </c>
      <c r="N3998" t="s">
        <v>11824</v>
      </c>
    </row>
    <row r="3999" spans="1:19" x14ac:dyDescent="0.25">
      <c r="A3999" t="s">
        <v>8406</v>
      </c>
      <c r="B3999" t="s">
        <v>8407</v>
      </c>
      <c r="C3999" t="s">
        <v>11821</v>
      </c>
      <c r="D3999" t="s">
        <v>11622</v>
      </c>
      <c r="E3999" t="s">
        <v>11623</v>
      </c>
      <c r="F3999" t="s">
        <v>11624</v>
      </c>
      <c r="G3999" t="s">
        <v>11625</v>
      </c>
      <c r="H3999" t="s">
        <v>11626</v>
      </c>
      <c r="I3999" t="s">
        <v>11627</v>
      </c>
      <c r="J3999" t="s">
        <v>11628</v>
      </c>
      <c r="K3999" t="s">
        <v>11649</v>
      </c>
      <c r="L3999" t="s">
        <v>11822</v>
      </c>
      <c r="M3999" t="s">
        <v>11823</v>
      </c>
      <c r="N3999" t="s">
        <v>11824</v>
      </c>
    </row>
    <row r="4000" spans="1:19" x14ac:dyDescent="0.25">
      <c r="A4000" t="s">
        <v>8408</v>
      </c>
      <c r="B4000" t="s">
        <v>8409</v>
      </c>
      <c r="C4000" t="s">
        <v>11821</v>
      </c>
      <c r="D4000" t="s">
        <v>11622</v>
      </c>
      <c r="E4000" t="s">
        <v>11623</v>
      </c>
      <c r="F4000" t="s">
        <v>11624</v>
      </c>
      <c r="G4000" t="s">
        <v>11625</v>
      </c>
      <c r="H4000" t="s">
        <v>11626</v>
      </c>
      <c r="I4000" t="s">
        <v>11627</v>
      </c>
      <c r="J4000" t="s">
        <v>11628</v>
      </c>
      <c r="K4000" t="s">
        <v>11649</v>
      </c>
      <c r="L4000" t="s">
        <v>11822</v>
      </c>
      <c r="M4000" t="s">
        <v>11823</v>
      </c>
      <c r="N4000" t="s">
        <v>11824</v>
      </c>
    </row>
    <row r="4001" spans="1:14" x14ac:dyDescent="0.25">
      <c r="A4001" t="s">
        <v>8410</v>
      </c>
      <c r="B4001" t="s">
        <v>8411</v>
      </c>
      <c r="C4001" t="s">
        <v>11821</v>
      </c>
      <c r="D4001" t="s">
        <v>11622</v>
      </c>
      <c r="E4001" t="s">
        <v>11623</v>
      </c>
      <c r="F4001" t="s">
        <v>11624</v>
      </c>
      <c r="G4001" t="s">
        <v>11625</v>
      </c>
      <c r="H4001" t="s">
        <v>11626</v>
      </c>
      <c r="I4001" t="s">
        <v>11627</v>
      </c>
      <c r="J4001" t="s">
        <v>11628</v>
      </c>
      <c r="K4001" t="s">
        <v>11649</v>
      </c>
      <c r="L4001" t="s">
        <v>11822</v>
      </c>
      <c r="M4001" t="s">
        <v>11823</v>
      </c>
      <c r="N4001" t="s">
        <v>11824</v>
      </c>
    </row>
    <row r="4002" spans="1:14" x14ac:dyDescent="0.25">
      <c r="A4002" t="s">
        <v>8412</v>
      </c>
      <c r="B4002" t="s">
        <v>8413</v>
      </c>
      <c r="C4002" t="s">
        <v>11821</v>
      </c>
      <c r="D4002" t="s">
        <v>11622</v>
      </c>
      <c r="E4002" t="s">
        <v>11623</v>
      </c>
      <c r="F4002" t="s">
        <v>11624</v>
      </c>
      <c r="G4002" t="s">
        <v>11625</v>
      </c>
      <c r="H4002" t="s">
        <v>11626</v>
      </c>
      <c r="I4002" t="s">
        <v>11627</v>
      </c>
      <c r="J4002" t="s">
        <v>11628</v>
      </c>
      <c r="K4002" t="s">
        <v>11649</v>
      </c>
      <c r="L4002" t="s">
        <v>11822</v>
      </c>
      <c r="M4002" t="s">
        <v>11823</v>
      </c>
      <c r="N4002" t="s">
        <v>11824</v>
      </c>
    </row>
    <row r="4003" spans="1:14" x14ac:dyDescent="0.25">
      <c r="A4003" t="s">
        <v>8414</v>
      </c>
      <c r="B4003" t="s">
        <v>8415</v>
      </c>
      <c r="C4003" t="s">
        <v>11821</v>
      </c>
      <c r="D4003" t="s">
        <v>11622</v>
      </c>
      <c r="E4003" t="s">
        <v>11623</v>
      </c>
      <c r="F4003" t="s">
        <v>11624</v>
      </c>
      <c r="G4003" t="s">
        <v>11625</v>
      </c>
      <c r="H4003" t="s">
        <v>11626</v>
      </c>
      <c r="I4003" t="s">
        <v>11627</v>
      </c>
      <c r="J4003" t="s">
        <v>11628</v>
      </c>
      <c r="K4003" t="s">
        <v>11649</v>
      </c>
      <c r="L4003" t="s">
        <v>11822</v>
      </c>
      <c r="M4003" t="s">
        <v>11823</v>
      </c>
      <c r="N4003" t="s">
        <v>11824</v>
      </c>
    </row>
    <row r="4004" spans="1:14" x14ac:dyDescent="0.25">
      <c r="A4004" t="s">
        <v>8416</v>
      </c>
      <c r="B4004" t="s">
        <v>8417</v>
      </c>
      <c r="C4004" t="s">
        <v>11821</v>
      </c>
      <c r="D4004" t="s">
        <v>11622</v>
      </c>
      <c r="E4004" t="s">
        <v>11623</v>
      </c>
      <c r="F4004" t="s">
        <v>11624</v>
      </c>
      <c r="G4004" t="s">
        <v>11625</v>
      </c>
      <c r="H4004" t="s">
        <v>11626</v>
      </c>
      <c r="I4004" t="s">
        <v>11627</v>
      </c>
      <c r="J4004" t="s">
        <v>11628</v>
      </c>
      <c r="K4004" t="s">
        <v>11649</v>
      </c>
      <c r="L4004" t="s">
        <v>11822</v>
      </c>
      <c r="M4004" t="s">
        <v>11823</v>
      </c>
      <c r="N4004" t="s">
        <v>11824</v>
      </c>
    </row>
    <row r="4005" spans="1:14" x14ac:dyDescent="0.25">
      <c r="A4005" t="s">
        <v>8418</v>
      </c>
      <c r="B4005" t="s">
        <v>8419</v>
      </c>
      <c r="C4005" t="s">
        <v>11821</v>
      </c>
      <c r="D4005" t="s">
        <v>11622</v>
      </c>
      <c r="E4005" t="s">
        <v>11623</v>
      </c>
      <c r="F4005" t="s">
        <v>11624</v>
      </c>
      <c r="G4005" t="s">
        <v>11625</v>
      </c>
      <c r="H4005" t="s">
        <v>11626</v>
      </c>
      <c r="I4005" t="s">
        <v>11627</v>
      </c>
      <c r="J4005" t="s">
        <v>11628</v>
      </c>
      <c r="K4005" t="s">
        <v>11649</v>
      </c>
      <c r="L4005" t="s">
        <v>11822</v>
      </c>
      <c r="M4005" t="s">
        <v>11823</v>
      </c>
      <c r="N4005" t="s">
        <v>11824</v>
      </c>
    </row>
    <row r="4006" spans="1:14" x14ac:dyDescent="0.25">
      <c r="A4006" t="s">
        <v>8420</v>
      </c>
      <c r="B4006" t="s">
        <v>8421</v>
      </c>
      <c r="C4006" t="s">
        <v>11821</v>
      </c>
      <c r="D4006" t="s">
        <v>11622</v>
      </c>
      <c r="E4006" t="s">
        <v>11623</v>
      </c>
      <c r="F4006" t="s">
        <v>11624</v>
      </c>
      <c r="G4006" t="s">
        <v>11625</v>
      </c>
      <c r="H4006" t="s">
        <v>11626</v>
      </c>
      <c r="I4006" t="s">
        <v>11627</v>
      </c>
      <c r="J4006" t="s">
        <v>11628</v>
      </c>
      <c r="K4006" t="s">
        <v>11649</v>
      </c>
      <c r="L4006" t="s">
        <v>11822</v>
      </c>
      <c r="M4006" t="s">
        <v>11823</v>
      </c>
      <c r="N4006" t="s">
        <v>11824</v>
      </c>
    </row>
    <row r="4007" spans="1:14" x14ac:dyDescent="0.25">
      <c r="A4007" t="s">
        <v>8422</v>
      </c>
      <c r="B4007" t="s">
        <v>8423</v>
      </c>
      <c r="C4007" t="s">
        <v>11821</v>
      </c>
      <c r="D4007" t="s">
        <v>11622</v>
      </c>
      <c r="E4007" t="s">
        <v>11623</v>
      </c>
      <c r="F4007" t="s">
        <v>11624</v>
      </c>
      <c r="G4007" t="s">
        <v>11625</v>
      </c>
      <c r="H4007" t="s">
        <v>11626</v>
      </c>
      <c r="I4007" t="s">
        <v>11627</v>
      </c>
      <c r="J4007" t="s">
        <v>11628</v>
      </c>
      <c r="K4007" t="s">
        <v>11649</v>
      </c>
      <c r="L4007" t="s">
        <v>11822</v>
      </c>
      <c r="M4007" t="s">
        <v>11823</v>
      </c>
      <c r="N4007" t="s">
        <v>11824</v>
      </c>
    </row>
    <row r="4008" spans="1:14" x14ac:dyDescent="0.25">
      <c r="A4008" t="s">
        <v>8424</v>
      </c>
      <c r="B4008" t="s">
        <v>8425</v>
      </c>
      <c r="C4008" t="s">
        <v>11821</v>
      </c>
      <c r="D4008" t="s">
        <v>11622</v>
      </c>
      <c r="E4008" t="s">
        <v>11623</v>
      </c>
      <c r="F4008" t="s">
        <v>11624</v>
      </c>
      <c r="G4008" t="s">
        <v>11625</v>
      </c>
      <c r="H4008" t="s">
        <v>11626</v>
      </c>
      <c r="I4008" t="s">
        <v>11627</v>
      </c>
      <c r="J4008" t="s">
        <v>11628</v>
      </c>
      <c r="K4008" t="s">
        <v>11649</v>
      </c>
      <c r="L4008" t="s">
        <v>11822</v>
      </c>
      <c r="M4008" t="s">
        <v>11823</v>
      </c>
      <c r="N4008" t="s">
        <v>11824</v>
      </c>
    </row>
    <row r="4009" spans="1:14" x14ac:dyDescent="0.25">
      <c r="A4009" t="s">
        <v>8426</v>
      </c>
      <c r="B4009" t="s">
        <v>8427</v>
      </c>
      <c r="C4009" t="s">
        <v>11821</v>
      </c>
      <c r="D4009" t="s">
        <v>11622</v>
      </c>
      <c r="E4009" t="s">
        <v>11623</v>
      </c>
      <c r="F4009" t="s">
        <v>11624</v>
      </c>
      <c r="G4009" t="s">
        <v>11625</v>
      </c>
      <c r="H4009" t="s">
        <v>11626</v>
      </c>
      <c r="I4009" t="s">
        <v>11627</v>
      </c>
      <c r="J4009" t="s">
        <v>11628</v>
      </c>
      <c r="K4009" t="s">
        <v>11649</v>
      </c>
      <c r="L4009" t="s">
        <v>11822</v>
      </c>
      <c r="M4009" t="s">
        <v>11823</v>
      </c>
      <c r="N4009" t="s">
        <v>11824</v>
      </c>
    </row>
    <row r="4010" spans="1:14" x14ac:dyDescent="0.25">
      <c r="A4010" t="s">
        <v>8428</v>
      </c>
      <c r="B4010" t="s">
        <v>8429</v>
      </c>
      <c r="C4010" t="s">
        <v>11821</v>
      </c>
      <c r="D4010" t="s">
        <v>11622</v>
      </c>
      <c r="E4010" t="s">
        <v>11623</v>
      </c>
      <c r="F4010" t="s">
        <v>11624</v>
      </c>
      <c r="G4010" t="s">
        <v>11625</v>
      </c>
      <c r="H4010" t="s">
        <v>11626</v>
      </c>
      <c r="I4010" t="s">
        <v>11627</v>
      </c>
      <c r="J4010" t="s">
        <v>11628</v>
      </c>
      <c r="K4010" t="s">
        <v>11649</v>
      </c>
      <c r="L4010" t="s">
        <v>11822</v>
      </c>
      <c r="M4010" t="s">
        <v>11823</v>
      </c>
      <c r="N4010" t="s">
        <v>11824</v>
      </c>
    </row>
    <row r="4011" spans="1:14" x14ac:dyDescent="0.25">
      <c r="A4011" t="s">
        <v>8430</v>
      </c>
      <c r="B4011" t="s">
        <v>8431</v>
      </c>
      <c r="C4011" t="s">
        <v>11821</v>
      </c>
      <c r="D4011" t="s">
        <v>11622</v>
      </c>
      <c r="E4011" t="s">
        <v>11623</v>
      </c>
      <c r="F4011" t="s">
        <v>11624</v>
      </c>
      <c r="G4011" t="s">
        <v>11625</v>
      </c>
      <c r="H4011" t="s">
        <v>11626</v>
      </c>
      <c r="I4011" t="s">
        <v>11627</v>
      </c>
      <c r="J4011" t="s">
        <v>11628</v>
      </c>
      <c r="K4011" t="s">
        <v>11649</v>
      </c>
      <c r="L4011" t="s">
        <v>11822</v>
      </c>
      <c r="M4011" t="s">
        <v>11823</v>
      </c>
      <c r="N4011" t="s">
        <v>11824</v>
      </c>
    </row>
    <row r="4012" spans="1:14" x14ac:dyDescent="0.25">
      <c r="A4012" t="s">
        <v>8432</v>
      </c>
      <c r="B4012" t="s">
        <v>8433</v>
      </c>
      <c r="C4012" t="s">
        <v>11821</v>
      </c>
      <c r="D4012" t="s">
        <v>11622</v>
      </c>
      <c r="E4012" t="s">
        <v>11623</v>
      </c>
      <c r="F4012" t="s">
        <v>11624</v>
      </c>
      <c r="G4012" t="s">
        <v>11625</v>
      </c>
      <c r="H4012" t="s">
        <v>11626</v>
      </c>
      <c r="I4012" t="s">
        <v>11627</v>
      </c>
      <c r="J4012" t="s">
        <v>11628</v>
      </c>
      <c r="K4012" t="s">
        <v>11649</v>
      </c>
      <c r="L4012" t="s">
        <v>11822</v>
      </c>
      <c r="M4012" t="s">
        <v>11823</v>
      </c>
      <c r="N4012" t="s">
        <v>11824</v>
      </c>
    </row>
    <row r="4013" spans="1:14" x14ac:dyDescent="0.25">
      <c r="A4013" t="s">
        <v>8434</v>
      </c>
      <c r="B4013" t="s">
        <v>8435</v>
      </c>
      <c r="C4013" t="s">
        <v>11821</v>
      </c>
      <c r="D4013" t="s">
        <v>11622</v>
      </c>
      <c r="E4013" t="s">
        <v>11623</v>
      </c>
      <c r="F4013" t="s">
        <v>11624</v>
      </c>
      <c r="G4013" t="s">
        <v>11625</v>
      </c>
      <c r="H4013" t="s">
        <v>11626</v>
      </c>
      <c r="I4013" t="s">
        <v>11627</v>
      </c>
      <c r="J4013" t="s">
        <v>11628</v>
      </c>
      <c r="K4013" t="s">
        <v>11649</v>
      </c>
      <c r="L4013" t="s">
        <v>11822</v>
      </c>
      <c r="M4013" t="s">
        <v>11823</v>
      </c>
      <c r="N4013" t="s">
        <v>11824</v>
      </c>
    </row>
    <row r="4014" spans="1:14" x14ac:dyDescent="0.25">
      <c r="A4014" t="s">
        <v>8436</v>
      </c>
      <c r="B4014" t="s">
        <v>8437</v>
      </c>
      <c r="C4014" t="s">
        <v>11821</v>
      </c>
      <c r="D4014" t="s">
        <v>11622</v>
      </c>
      <c r="E4014" t="s">
        <v>11623</v>
      </c>
      <c r="F4014" t="s">
        <v>11624</v>
      </c>
      <c r="G4014" t="s">
        <v>11625</v>
      </c>
      <c r="H4014" t="s">
        <v>11626</v>
      </c>
      <c r="I4014" t="s">
        <v>11627</v>
      </c>
      <c r="J4014" t="s">
        <v>11628</v>
      </c>
      <c r="K4014" t="s">
        <v>11649</v>
      </c>
      <c r="L4014" t="s">
        <v>11822</v>
      </c>
      <c r="M4014" t="s">
        <v>11823</v>
      </c>
      <c r="N4014" t="s">
        <v>11824</v>
      </c>
    </row>
    <row r="4015" spans="1:14" x14ac:dyDescent="0.25">
      <c r="A4015" t="s">
        <v>8438</v>
      </c>
      <c r="B4015" t="s">
        <v>8439</v>
      </c>
      <c r="C4015" t="s">
        <v>11821</v>
      </c>
      <c r="D4015" t="s">
        <v>11622</v>
      </c>
      <c r="E4015" t="s">
        <v>11623</v>
      </c>
      <c r="F4015" t="s">
        <v>11624</v>
      </c>
      <c r="G4015" t="s">
        <v>11625</v>
      </c>
      <c r="H4015" t="s">
        <v>11626</v>
      </c>
      <c r="I4015" t="s">
        <v>11627</v>
      </c>
      <c r="J4015" t="s">
        <v>11628</v>
      </c>
      <c r="K4015" t="s">
        <v>11649</v>
      </c>
      <c r="L4015" t="s">
        <v>11822</v>
      </c>
      <c r="M4015" t="s">
        <v>11823</v>
      </c>
      <c r="N4015" t="s">
        <v>11824</v>
      </c>
    </row>
    <row r="4016" spans="1:14" x14ac:dyDescent="0.25">
      <c r="A4016" t="s">
        <v>8440</v>
      </c>
      <c r="B4016" t="s">
        <v>8441</v>
      </c>
      <c r="C4016" t="s">
        <v>11821</v>
      </c>
      <c r="D4016" t="s">
        <v>11622</v>
      </c>
      <c r="E4016" t="s">
        <v>11623</v>
      </c>
      <c r="F4016" t="s">
        <v>11624</v>
      </c>
      <c r="G4016" t="s">
        <v>11625</v>
      </c>
      <c r="H4016" t="s">
        <v>11626</v>
      </c>
      <c r="I4016" t="s">
        <v>11627</v>
      </c>
      <c r="J4016" t="s">
        <v>11628</v>
      </c>
      <c r="K4016" t="s">
        <v>11649</v>
      </c>
      <c r="L4016" t="s">
        <v>11822</v>
      </c>
      <c r="M4016" t="s">
        <v>11823</v>
      </c>
      <c r="N4016" t="s">
        <v>11824</v>
      </c>
    </row>
    <row r="4017" spans="1:14" x14ac:dyDescent="0.25">
      <c r="A4017" t="s">
        <v>8442</v>
      </c>
      <c r="B4017" t="s">
        <v>8443</v>
      </c>
      <c r="C4017" t="s">
        <v>11821</v>
      </c>
      <c r="D4017" t="s">
        <v>11622</v>
      </c>
      <c r="E4017" t="s">
        <v>11623</v>
      </c>
      <c r="F4017" t="s">
        <v>11624</v>
      </c>
      <c r="G4017" t="s">
        <v>11625</v>
      </c>
      <c r="H4017" t="s">
        <v>11626</v>
      </c>
      <c r="I4017" t="s">
        <v>11627</v>
      </c>
      <c r="J4017" t="s">
        <v>11628</v>
      </c>
      <c r="K4017" t="s">
        <v>11649</v>
      </c>
      <c r="L4017" t="s">
        <v>11822</v>
      </c>
      <c r="M4017" t="s">
        <v>11823</v>
      </c>
      <c r="N4017" t="s">
        <v>11824</v>
      </c>
    </row>
    <row r="4018" spans="1:14" x14ac:dyDescent="0.25">
      <c r="A4018" t="s">
        <v>8444</v>
      </c>
      <c r="B4018" t="s">
        <v>8445</v>
      </c>
      <c r="C4018" t="s">
        <v>11821</v>
      </c>
      <c r="D4018" t="s">
        <v>11622</v>
      </c>
      <c r="E4018" t="s">
        <v>11623</v>
      </c>
      <c r="F4018" t="s">
        <v>11624</v>
      </c>
      <c r="G4018" t="s">
        <v>11625</v>
      </c>
      <c r="H4018" t="s">
        <v>11626</v>
      </c>
      <c r="I4018" t="s">
        <v>11627</v>
      </c>
      <c r="J4018" t="s">
        <v>11628</v>
      </c>
      <c r="K4018" t="s">
        <v>11649</v>
      </c>
      <c r="L4018" t="s">
        <v>11822</v>
      </c>
      <c r="M4018" t="s">
        <v>11823</v>
      </c>
      <c r="N4018" t="s">
        <v>11824</v>
      </c>
    </row>
    <row r="4019" spans="1:14" x14ac:dyDescent="0.25">
      <c r="A4019" t="s">
        <v>8446</v>
      </c>
      <c r="B4019" t="s">
        <v>8447</v>
      </c>
      <c r="C4019" t="s">
        <v>11821</v>
      </c>
      <c r="D4019" t="s">
        <v>11622</v>
      </c>
      <c r="E4019" t="s">
        <v>11623</v>
      </c>
      <c r="F4019" t="s">
        <v>11624</v>
      </c>
      <c r="G4019" t="s">
        <v>11625</v>
      </c>
      <c r="H4019" t="s">
        <v>11626</v>
      </c>
      <c r="I4019" t="s">
        <v>11627</v>
      </c>
      <c r="J4019" t="s">
        <v>11628</v>
      </c>
      <c r="K4019" t="s">
        <v>11649</v>
      </c>
      <c r="L4019" t="s">
        <v>11822</v>
      </c>
      <c r="M4019" t="s">
        <v>11823</v>
      </c>
      <c r="N4019" t="s">
        <v>11824</v>
      </c>
    </row>
    <row r="4020" spans="1:14" x14ac:dyDescent="0.25">
      <c r="A4020" t="s">
        <v>8448</v>
      </c>
      <c r="B4020" t="s">
        <v>8449</v>
      </c>
      <c r="C4020" t="s">
        <v>11821</v>
      </c>
      <c r="D4020" t="s">
        <v>11622</v>
      </c>
      <c r="E4020" t="s">
        <v>11623</v>
      </c>
      <c r="F4020" t="s">
        <v>11624</v>
      </c>
      <c r="G4020" t="s">
        <v>11625</v>
      </c>
      <c r="H4020" t="s">
        <v>11626</v>
      </c>
      <c r="I4020" t="s">
        <v>11627</v>
      </c>
      <c r="J4020" t="s">
        <v>11628</v>
      </c>
      <c r="K4020" t="s">
        <v>11649</v>
      </c>
      <c r="L4020" t="s">
        <v>11822</v>
      </c>
      <c r="M4020" t="s">
        <v>11823</v>
      </c>
      <c r="N4020" t="s">
        <v>11824</v>
      </c>
    </row>
    <row r="4021" spans="1:14" x14ac:dyDescent="0.25">
      <c r="A4021" t="s">
        <v>8450</v>
      </c>
      <c r="B4021" t="s">
        <v>8451</v>
      </c>
      <c r="C4021" t="s">
        <v>11821</v>
      </c>
      <c r="D4021" t="s">
        <v>11622</v>
      </c>
      <c r="E4021" t="s">
        <v>11623</v>
      </c>
      <c r="F4021" t="s">
        <v>11624</v>
      </c>
      <c r="G4021" t="s">
        <v>11625</v>
      </c>
      <c r="H4021" t="s">
        <v>11626</v>
      </c>
      <c r="I4021" t="s">
        <v>11627</v>
      </c>
      <c r="J4021" t="s">
        <v>11628</v>
      </c>
      <c r="K4021" t="s">
        <v>11649</v>
      </c>
      <c r="L4021" t="s">
        <v>11822</v>
      </c>
      <c r="M4021" t="s">
        <v>11823</v>
      </c>
      <c r="N4021" t="s">
        <v>11824</v>
      </c>
    </row>
    <row r="4022" spans="1:14" x14ac:dyDescent="0.25">
      <c r="A4022" t="s">
        <v>8452</v>
      </c>
      <c r="B4022" t="s">
        <v>8453</v>
      </c>
      <c r="C4022" t="s">
        <v>11821</v>
      </c>
      <c r="D4022" t="s">
        <v>11622</v>
      </c>
      <c r="E4022" t="s">
        <v>11623</v>
      </c>
      <c r="F4022" t="s">
        <v>11624</v>
      </c>
      <c r="G4022" t="s">
        <v>11625</v>
      </c>
      <c r="H4022" t="s">
        <v>11626</v>
      </c>
      <c r="I4022" t="s">
        <v>11627</v>
      </c>
      <c r="J4022" t="s">
        <v>11628</v>
      </c>
      <c r="K4022" t="s">
        <v>11649</v>
      </c>
      <c r="L4022" t="s">
        <v>11822</v>
      </c>
      <c r="M4022" t="s">
        <v>11823</v>
      </c>
      <c r="N4022" t="s">
        <v>11824</v>
      </c>
    </row>
    <row r="4023" spans="1:14" x14ac:dyDescent="0.25">
      <c r="A4023" t="s">
        <v>8454</v>
      </c>
      <c r="B4023" t="s">
        <v>8455</v>
      </c>
      <c r="C4023" t="s">
        <v>11821</v>
      </c>
      <c r="D4023" t="s">
        <v>11622</v>
      </c>
      <c r="E4023" t="s">
        <v>11623</v>
      </c>
      <c r="F4023" t="s">
        <v>11624</v>
      </c>
      <c r="G4023" t="s">
        <v>11625</v>
      </c>
      <c r="H4023" t="s">
        <v>11626</v>
      </c>
      <c r="I4023" t="s">
        <v>11627</v>
      </c>
      <c r="J4023" t="s">
        <v>11628</v>
      </c>
      <c r="K4023" t="s">
        <v>11649</v>
      </c>
      <c r="L4023" t="s">
        <v>11822</v>
      </c>
      <c r="M4023" t="s">
        <v>11823</v>
      </c>
      <c r="N4023" t="s">
        <v>11824</v>
      </c>
    </row>
    <row r="4024" spans="1:14" x14ac:dyDescent="0.25">
      <c r="A4024" t="s">
        <v>8456</v>
      </c>
      <c r="B4024" t="s">
        <v>8457</v>
      </c>
      <c r="C4024" t="s">
        <v>11821</v>
      </c>
      <c r="D4024" t="s">
        <v>11622</v>
      </c>
      <c r="E4024" t="s">
        <v>11623</v>
      </c>
      <c r="F4024" t="s">
        <v>11624</v>
      </c>
      <c r="G4024" t="s">
        <v>11625</v>
      </c>
      <c r="H4024" t="s">
        <v>11626</v>
      </c>
      <c r="I4024" t="s">
        <v>11627</v>
      </c>
      <c r="J4024" t="s">
        <v>11628</v>
      </c>
      <c r="K4024" t="s">
        <v>11649</v>
      </c>
      <c r="L4024" t="s">
        <v>11822</v>
      </c>
      <c r="M4024" t="s">
        <v>11823</v>
      </c>
      <c r="N4024" t="s">
        <v>11824</v>
      </c>
    </row>
    <row r="4025" spans="1:14" x14ac:dyDescent="0.25">
      <c r="A4025" t="s">
        <v>8458</v>
      </c>
      <c r="B4025" t="s">
        <v>8459</v>
      </c>
      <c r="C4025" t="s">
        <v>11821</v>
      </c>
      <c r="D4025" t="s">
        <v>11622</v>
      </c>
      <c r="E4025" t="s">
        <v>11623</v>
      </c>
      <c r="F4025" t="s">
        <v>11624</v>
      </c>
      <c r="G4025" t="s">
        <v>11625</v>
      </c>
      <c r="H4025" t="s">
        <v>11626</v>
      </c>
      <c r="I4025" t="s">
        <v>11627</v>
      </c>
      <c r="J4025" t="s">
        <v>11628</v>
      </c>
      <c r="K4025" t="s">
        <v>11649</v>
      </c>
      <c r="L4025" t="s">
        <v>11822</v>
      </c>
      <c r="M4025" t="s">
        <v>11823</v>
      </c>
      <c r="N4025" t="s">
        <v>11824</v>
      </c>
    </row>
    <row r="4026" spans="1:14" x14ac:dyDescent="0.25">
      <c r="A4026" t="s">
        <v>8460</v>
      </c>
      <c r="B4026" t="s">
        <v>8461</v>
      </c>
      <c r="C4026" t="s">
        <v>11821</v>
      </c>
      <c r="D4026" t="s">
        <v>11622</v>
      </c>
      <c r="E4026" t="s">
        <v>11623</v>
      </c>
      <c r="F4026" t="s">
        <v>11624</v>
      </c>
      <c r="G4026" t="s">
        <v>11625</v>
      </c>
      <c r="H4026" t="s">
        <v>11626</v>
      </c>
      <c r="I4026" t="s">
        <v>11627</v>
      </c>
      <c r="J4026" t="s">
        <v>11628</v>
      </c>
      <c r="K4026" t="s">
        <v>11649</v>
      </c>
      <c r="L4026" t="s">
        <v>11822</v>
      </c>
      <c r="M4026" t="s">
        <v>11823</v>
      </c>
      <c r="N4026" t="s">
        <v>11824</v>
      </c>
    </row>
    <row r="4027" spans="1:14" x14ac:dyDescent="0.25">
      <c r="A4027" t="s">
        <v>8462</v>
      </c>
      <c r="B4027" t="s">
        <v>8463</v>
      </c>
      <c r="C4027" t="s">
        <v>11821</v>
      </c>
      <c r="D4027" t="s">
        <v>11622</v>
      </c>
      <c r="E4027" t="s">
        <v>11623</v>
      </c>
      <c r="F4027" t="s">
        <v>11624</v>
      </c>
      <c r="G4027" t="s">
        <v>11625</v>
      </c>
      <c r="H4027" t="s">
        <v>11626</v>
      </c>
      <c r="I4027" t="s">
        <v>11627</v>
      </c>
      <c r="J4027" t="s">
        <v>11628</v>
      </c>
      <c r="K4027" t="s">
        <v>11649</v>
      </c>
      <c r="L4027" t="s">
        <v>11822</v>
      </c>
      <c r="M4027" t="s">
        <v>11823</v>
      </c>
      <c r="N4027" t="s">
        <v>11824</v>
      </c>
    </row>
    <row r="4028" spans="1:14" x14ac:dyDescent="0.25">
      <c r="A4028" t="s">
        <v>8464</v>
      </c>
      <c r="B4028" t="s">
        <v>8465</v>
      </c>
      <c r="C4028" t="s">
        <v>11821</v>
      </c>
      <c r="D4028" t="s">
        <v>11622</v>
      </c>
      <c r="E4028" t="s">
        <v>11623</v>
      </c>
      <c r="F4028" t="s">
        <v>11624</v>
      </c>
      <c r="G4028" t="s">
        <v>11625</v>
      </c>
      <c r="H4028" t="s">
        <v>11626</v>
      </c>
      <c r="I4028" t="s">
        <v>11627</v>
      </c>
      <c r="J4028" t="s">
        <v>11628</v>
      </c>
      <c r="K4028" t="s">
        <v>11649</v>
      </c>
      <c r="L4028" t="s">
        <v>11822</v>
      </c>
      <c r="M4028" t="s">
        <v>11823</v>
      </c>
      <c r="N4028" t="s">
        <v>11824</v>
      </c>
    </row>
    <row r="4029" spans="1:14" x14ac:dyDescent="0.25">
      <c r="A4029" t="s">
        <v>8466</v>
      </c>
      <c r="B4029" t="s">
        <v>8467</v>
      </c>
      <c r="C4029" t="s">
        <v>11821</v>
      </c>
      <c r="D4029" t="s">
        <v>11622</v>
      </c>
      <c r="E4029" t="s">
        <v>11623</v>
      </c>
      <c r="F4029" t="s">
        <v>11624</v>
      </c>
      <c r="G4029" t="s">
        <v>11625</v>
      </c>
      <c r="H4029" t="s">
        <v>11626</v>
      </c>
      <c r="I4029" t="s">
        <v>11627</v>
      </c>
      <c r="J4029" t="s">
        <v>11628</v>
      </c>
      <c r="K4029" t="s">
        <v>11649</v>
      </c>
      <c r="L4029" t="s">
        <v>11822</v>
      </c>
      <c r="M4029" t="s">
        <v>11823</v>
      </c>
      <c r="N4029" t="s">
        <v>11824</v>
      </c>
    </row>
    <row r="4030" spans="1:14" x14ac:dyDescent="0.25">
      <c r="A4030" t="s">
        <v>8468</v>
      </c>
      <c r="B4030" t="s">
        <v>8469</v>
      </c>
      <c r="C4030" t="s">
        <v>11821</v>
      </c>
      <c r="D4030" t="s">
        <v>11622</v>
      </c>
      <c r="E4030" t="s">
        <v>11623</v>
      </c>
      <c r="F4030" t="s">
        <v>11624</v>
      </c>
      <c r="G4030" t="s">
        <v>11625</v>
      </c>
      <c r="H4030" t="s">
        <v>11626</v>
      </c>
      <c r="I4030" t="s">
        <v>11627</v>
      </c>
      <c r="J4030" t="s">
        <v>11628</v>
      </c>
      <c r="K4030" t="s">
        <v>11649</v>
      </c>
      <c r="L4030" t="s">
        <v>11822</v>
      </c>
      <c r="M4030" t="s">
        <v>11823</v>
      </c>
      <c r="N4030" t="s">
        <v>11824</v>
      </c>
    </row>
    <row r="4031" spans="1:14" x14ac:dyDescent="0.25">
      <c r="A4031" t="s">
        <v>8470</v>
      </c>
      <c r="B4031" t="s">
        <v>8471</v>
      </c>
      <c r="C4031" t="s">
        <v>11821</v>
      </c>
      <c r="D4031" t="s">
        <v>11622</v>
      </c>
      <c r="E4031" t="s">
        <v>11623</v>
      </c>
      <c r="F4031" t="s">
        <v>11624</v>
      </c>
      <c r="G4031" t="s">
        <v>11625</v>
      </c>
      <c r="H4031" t="s">
        <v>11626</v>
      </c>
      <c r="I4031" t="s">
        <v>11627</v>
      </c>
      <c r="J4031" t="s">
        <v>11628</v>
      </c>
      <c r="K4031" t="s">
        <v>11649</v>
      </c>
      <c r="L4031" t="s">
        <v>11822</v>
      </c>
      <c r="M4031" t="s">
        <v>11823</v>
      </c>
      <c r="N4031" t="s">
        <v>11824</v>
      </c>
    </row>
    <row r="4032" spans="1:14" x14ac:dyDescent="0.25">
      <c r="A4032" t="s">
        <v>8472</v>
      </c>
      <c r="B4032" t="s">
        <v>8473</v>
      </c>
      <c r="C4032" t="s">
        <v>11821</v>
      </c>
      <c r="D4032" t="s">
        <v>11622</v>
      </c>
      <c r="E4032" t="s">
        <v>11623</v>
      </c>
      <c r="F4032" t="s">
        <v>11624</v>
      </c>
      <c r="G4032" t="s">
        <v>11625</v>
      </c>
      <c r="H4032" t="s">
        <v>11626</v>
      </c>
      <c r="I4032" t="s">
        <v>11627</v>
      </c>
      <c r="J4032" t="s">
        <v>11628</v>
      </c>
      <c r="K4032" t="s">
        <v>11649</v>
      </c>
      <c r="L4032" t="s">
        <v>11822</v>
      </c>
      <c r="M4032" t="s">
        <v>11823</v>
      </c>
      <c r="N4032" t="s">
        <v>11824</v>
      </c>
    </row>
    <row r="4033" spans="1:14" x14ac:dyDescent="0.25">
      <c r="A4033" t="s">
        <v>8474</v>
      </c>
      <c r="B4033" t="s">
        <v>8475</v>
      </c>
      <c r="C4033" t="s">
        <v>11821</v>
      </c>
      <c r="D4033" t="s">
        <v>11622</v>
      </c>
      <c r="E4033" t="s">
        <v>11623</v>
      </c>
      <c r="F4033" t="s">
        <v>11624</v>
      </c>
      <c r="G4033" t="s">
        <v>11625</v>
      </c>
      <c r="H4033" t="s">
        <v>11626</v>
      </c>
      <c r="I4033" t="s">
        <v>11627</v>
      </c>
      <c r="J4033" t="s">
        <v>11628</v>
      </c>
      <c r="K4033" t="s">
        <v>11649</v>
      </c>
      <c r="L4033" t="s">
        <v>11822</v>
      </c>
      <c r="M4033" t="s">
        <v>11823</v>
      </c>
      <c r="N4033" t="s">
        <v>11824</v>
      </c>
    </row>
    <row r="4034" spans="1:14" x14ac:dyDescent="0.25">
      <c r="A4034" t="s">
        <v>8476</v>
      </c>
      <c r="B4034" t="s">
        <v>8477</v>
      </c>
      <c r="C4034" t="s">
        <v>11821</v>
      </c>
      <c r="D4034" t="s">
        <v>11622</v>
      </c>
      <c r="E4034" t="s">
        <v>11623</v>
      </c>
      <c r="F4034" t="s">
        <v>11624</v>
      </c>
      <c r="G4034" t="s">
        <v>11625</v>
      </c>
      <c r="H4034" t="s">
        <v>11626</v>
      </c>
      <c r="I4034" t="s">
        <v>11627</v>
      </c>
      <c r="J4034" t="s">
        <v>11628</v>
      </c>
      <c r="K4034" t="s">
        <v>11649</v>
      </c>
      <c r="L4034" t="s">
        <v>11822</v>
      </c>
      <c r="M4034" t="s">
        <v>11823</v>
      </c>
      <c r="N4034" t="s">
        <v>11824</v>
      </c>
    </row>
    <row r="4035" spans="1:14" x14ac:dyDescent="0.25">
      <c r="A4035" t="s">
        <v>8478</v>
      </c>
      <c r="B4035" t="s">
        <v>8479</v>
      </c>
      <c r="C4035" t="s">
        <v>11821</v>
      </c>
      <c r="D4035" t="s">
        <v>11622</v>
      </c>
      <c r="E4035" t="s">
        <v>11623</v>
      </c>
      <c r="F4035" t="s">
        <v>11624</v>
      </c>
      <c r="G4035" t="s">
        <v>11625</v>
      </c>
      <c r="H4035" t="s">
        <v>11626</v>
      </c>
      <c r="I4035" t="s">
        <v>11627</v>
      </c>
      <c r="J4035" t="s">
        <v>11628</v>
      </c>
      <c r="K4035" t="s">
        <v>11649</v>
      </c>
      <c r="L4035" t="s">
        <v>11822</v>
      </c>
      <c r="M4035" t="s">
        <v>11823</v>
      </c>
      <c r="N4035" t="s">
        <v>11824</v>
      </c>
    </row>
    <row r="4036" spans="1:14" x14ac:dyDescent="0.25">
      <c r="A4036" t="s">
        <v>8480</v>
      </c>
      <c r="B4036" t="s">
        <v>8481</v>
      </c>
      <c r="C4036" t="s">
        <v>11821</v>
      </c>
      <c r="D4036" t="s">
        <v>11622</v>
      </c>
      <c r="E4036" t="s">
        <v>11623</v>
      </c>
      <c r="F4036" t="s">
        <v>11624</v>
      </c>
      <c r="G4036" t="s">
        <v>11625</v>
      </c>
      <c r="H4036" t="s">
        <v>11626</v>
      </c>
      <c r="I4036" t="s">
        <v>11627</v>
      </c>
      <c r="J4036" t="s">
        <v>11628</v>
      </c>
      <c r="K4036" t="s">
        <v>11649</v>
      </c>
      <c r="L4036" t="s">
        <v>11822</v>
      </c>
      <c r="M4036" t="s">
        <v>11823</v>
      </c>
      <c r="N4036" t="s">
        <v>11824</v>
      </c>
    </row>
    <row r="4037" spans="1:14" x14ac:dyDescent="0.25">
      <c r="A4037" t="s">
        <v>8482</v>
      </c>
      <c r="B4037" t="s">
        <v>8483</v>
      </c>
      <c r="C4037" t="s">
        <v>11821</v>
      </c>
      <c r="D4037" t="s">
        <v>11622</v>
      </c>
      <c r="E4037" t="s">
        <v>11623</v>
      </c>
      <c r="F4037" t="s">
        <v>11624</v>
      </c>
      <c r="G4037" t="s">
        <v>11625</v>
      </c>
      <c r="H4037" t="s">
        <v>11626</v>
      </c>
      <c r="I4037" t="s">
        <v>11627</v>
      </c>
      <c r="J4037" t="s">
        <v>11628</v>
      </c>
      <c r="K4037" t="s">
        <v>11649</v>
      </c>
      <c r="L4037" t="s">
        <v>11822</v>
      </c>
      <c r="M4037" t="s">
        <v>11823</v>
      </c>
      <c r="N4037" t="s">
        <v>11824</v>
      </c>
    </row>
    <row r="4038" spans="1:14" x14ac:dyDescent="0.25">
      <c r="A4038" t="s">
        <v>8484</v>
      </c>
      <c r="B4038" t="s">
        <v>8485</v>
      </c>
      <c r="C4038" t="s">
        <v>11821</v>
      </c>
      <c r="D4038" t="s">
        <v>11622</v>
      </c>
      <c r="E4038" t="s">
        <v>11623</v>
      </c>
      <c r="F4038" t="s">
        <v>11624</v>
      </c>
      <c r="G4038" t="s">
        <v>11625</v>
      </c>
      <c r="H4038" t="s">
        <v>11626</v>
      </c>
      <c r="I4038" t="s">
        <v>11627</v>
      </c>
      <c r="J4038" t="s">
        <v>11628</v>
      </c>
      <c r="K4038" t="s">
        <v>11649</v>
      </c>
      <c r="L4038" t="s">
        <v>11822</v>
      </c>
      <c r="M4038" t="s">
        <v>11823</v>
      </c>
      <c r="N4038" t="s">
        <v>11824</v>
      </c>
    </row>
    <row r="4039" spans="1:14" x14ac:dyDescent="0.25">
      <c r="A4039" t="s">
        <v>8486</v>
      </c>
      <c r="B4039" t="s">
        <v>8487</v>
      </c>
      <c r="C4039" t="s">
        <v>11821</v>
      </c>
      <c r="D4039" t="s">
        <v>11622</v>
      </c>
      <c r="E4039" t="s">
        <v>11623</v>
      </c>
      <c r="F4039" t="s">
        <v>11624</v>
      </c>
      <c r="G4039" t="s">
        <v>11625</v>
      </c>
      <c r="H4039" t="s">
        <v>11626</v>
      </c>
      <c r="I4039" t="s">
        <v>11627</v>
      </c>
      <c r="J4039" t="s">
        <v>11628</v>
      </c>
      <c r="K4039" t="s">
        <v>11649</v>
      </c>
      <c r="L4039" t="s">
        <v>11822</v>
      </c>
      <c r="M4039" t="s">
        <v>11823</v>
      </c>
      <c r="N4039" t="s">
        <v>11824</v>
      </c>
    </row>
    <row r="4040" spans="1:14" x14ac:dyDescent="0.25">
      <c r="A4040" t="s">
        <v>8488</v>
      </c>
      <c r="B4040" t="s">
        <v>8489</v>
      </c>
      <c r="C4040" t="s">
        <v>11821</v>
      </c>
      <c r="D4040" t="s">
        <v>11622</v>
      </c>
      <c r="E4040" t="s">
        <v>11623</v>
      </c>
      <c r="F4040" t="s">
        <v>11624</v>
      </c>
      <c r="G4040" t="s">
        <v>11625</v>
      </c>
      <c r="H4040" t="s">
        <v>11626</v>
      </c>
      <c r="I4040" t="s">
        <v>11627</v>
      </c>
      <c r="J4040" t="s">
        <v>11628</v>
      </c>
      <c r="K4040" t="s">
        <v>11649</v>
      </c>
      <c r="L4040" t="s">
        <v>11822</v>
      </c>
      <c r="M4040" t="s">
        <v>11823</v>
      </c>
      <c r="N4040" t="s">
        <v>11824</v>
      </c>
    </row>
    <row r="4041" spans="1:14" x14ac:dyDescent="0.25">
      <c r="A4041" t="s">
        <v>8490</v>
      </c>
      <c r="B4041" t="s">
        <v>8491</v>
      </c>
      <c r="C4041" t="s">
        <v>11821</v>
      </c>
      <c r="D4041" t="s">
        <v>11622</v>
      </c>
      <c r="E4041" t="s">
        <v>11623</v>
      </c>
      <c r="F4041" t="s">
        <v>11624</v>
      </c>
      <c r="G4041" t="s">
        <v>11625</v>
      </c>
      <c r="H4041" t="s">
        <v>11626</v>
      </c>
      <c r="I4041" t="s">
        <v>11627</v>
      </c>
      <c r="J4041" t="s">
        <v>11628</v>
      </c>
      <c r="K4041" t="s">
        <v>11649</v>
      </c>
      <c r="L4041" t="s">
        <v>11822</v>
      </c>
      <c r="M4041" t="s">
        <v>11823</v>
      </c>
      <c r="N4041" t="s">
        <v>11824</v>
      </c>
    </row>
    <row r="4042" spans="1:14" x14ac:dyDescent="0.25">
      <c r="A4042" t="s">
        <v>8492</v>
      </c>
      <c r="B4042" t="s">
        <v>8493</v>
      </c>
      <c r="C4042" t="s">
        <v>11821</v>
      </c>
      <c r="D4042" t="s">
        <v>11622</v>
      </c>
      <c r="E4042" t="s">
        <v>11623</v>
      </c>
      <c r="F4042" t="s">
        <v>11624</v>
      </c>
      <c r="G4042" t="s">
        <v>11625</v>
      </c>
      <c r="H4042" t="s">
        <v>11626</v>
      </c>
      <c r="I4042" t="s">
        <v>11627</v>
      </c>
      <c r="J4042" t="s">
        <v>11628</v>
      </c>
      <c r="K4042" t="s">
        <v>11649</v>
      </c>
      <c r="L4042" t="s">
        <v>11822</v>
      </c>
      <c r="M4042" t="s">
        <v>11823</v>
      </c>
      <c r="N4042" t="s">
        <v>11824</v>
      </c>
    </row>
    <row r="4043" spans="1:14" x14ac:dyDescent="0.25">
      <c r="A4043" t="s">
        <v>8494</v>
      </c>
      <c r="B4043" t="s">
        <v>8495</v>
      </c>
      <c r="C4043" t="s">
        <v>11821</v>
      </c>
      <c r="D4043" t="s">
        <v>11622</v>
      </c>
      <c r="E4043" t="s">
        <v>11623</v>
      </c>
      <c r="F4043" t="s">
        <v>11624</v>
      </c>
      <c r="G4043" t="s">
        <v>11625</v>
      </c>
      <c r="H4043" t="s">
        <v>11626</v>
      </c>
      <c r="I4043" t="s">
        <v>11627</v>
      </c>
      <c r="J4043" t="s">
        <v>11628</v>
      </c>
      <c r="K4043" t="s">
        <v>11649</v>
      </c>
      <c r="L4043" t="s">
        <v>11822</v>
      </c>
      <c r="M4043" t="s">
        <v>11823</v>
      </c>
      <c r="N4043" t="s">
        <v>11824</v>
      </c>
    </row>
    <row r="4044" spans="1:14" x14ac:dyDescent="0.25">
      <c r="A4044" t="s">
        <v>8496</v>
      </c>
      <c r="B4044" t="s">
        <v>8497</v>
      </c>
      <c r="C4044" t="s">
        <v>11821</v>
      </c>
      <c r="D4044" t="s">
        <v>11622</v>
      </c>
      <c r="E4044" t="s">
        <v>11623</v>
      </c>
      <c r="F4044" t="s">
        <v>11624</v>
      </c>
      <c r="G4044" t="s">
        <v>11625</v>
      </c>
      <c r="H4044" t="s">
        <v>11626</v>
      </c>
      <c r="I4044" t="s">
        <v>11627</v>
      </c>
      <c r="J4044" t="s">
        <v>11628</v>
      </c>
      <c r="K4044" t="s">
        <v>11649</v>
      </c>
      <c r="L4044" t="s">
        <v>11822</v>
      </c>
      <c r="M4044" t="s">
        <v>11823</v>
      </c>
      <c r="N4044" t="s">
        <v>11824</v>
      </c>
    </row>
    <row r="4045" spans="1:14" x14ac:dyDescent="0.25">
      <c r="A4045" t="s">
        <v>8498</v>
      </c>
      <c r="B4045" t="s">
        <v>8499</v>
      </c>
      <c r="C4045" t="s">
        <v>11821</v>
      </c>
      <c r="D4045" t="s">
        <v>11622</v>
      </c>
      <c r="E4045" t="s">
        <v>11623</v>
      </c>
      <c r="F4045" t="s">
        <v>11624</v>
      </c>
      <c r="G4045" t="s">
        <v>11625</v>
      </c>
      <c r="H4045" t="s">
        <v>11626</v>
      </c>
      <c r="I4045" t="s">
        <v>11627</v>
      </c>
      <c r="J4045" t="s">
        <v>11628</v>
      </c>
      <c r="K4045" t="s">
        <v>11649</v>
      </c>
      <c r="L4045" t="s">
        <v>11822</v>
      </c>
      <c r="M4045" t="s">
        <v>11823</v>
      </c>
      <c r="N4045" t="s">
        <v>11824</v>
      </c>
    </row>
    <row r="4046" spans="1:14" x14ac:dyDescent="0.25">
      <c r="A4046" t="s">
        <v>8500</v>
      </c>
      <c r="B4046" t="s">
        <v>8501</v>
      </c>
      <c r="C4046" t="s">
        <v>11821</v>
      </c>
      <c r="D4046" t="s">
        <v>11622</v>
      </c>
      <c r="E4046" t="s">
        <v>11623</v>
      </c>
      <c r="F4046" t="s">
        <v>11624</v>
      </c>
      <c r="G4046" t="s">
        <v>11625</v>
      </c>
      <c r="H4046" t="s">
        <v>11626</v>
      </c>
      <c r="I4046" t="s">
        <v>11627</v>
      </c>
      <c r="J4046" t="s">
        <v>11628</v>
      </c>
      <c r="K4046" t="s">
        <v>11649</v>
      </c>
      <c r="L4046" t="s">
        <v>11822</v>
      </c>
      <c r="M4046" t="s">
        <v>11823</v>
      </c>
      <c r="N4046" t="s">
        <v>11824</v>
      </c>
    </row>
    <row r="4047" spans="1:14" x14ac:dyDescent="0.25">
      <c r="A4047" t="s">
        <v>8502</v>
      </c>
      <c r="B4047" t="s">
        <v>8503</v>
      </c>
      <c r="C4047" t="s">
        <v>11821</v>
      </c>
      <c r="D4047" t="s">
        <v>11622</v>
      </c>
      <c r="E4047" t="s">
        <v>11623</v>
      </c>
      <c r="F4047" t="s">
        <v>11624</v>
      </c>
      <c r="G4047" t="s">
        <v>11625</v>
      </c>
      <c r="H4047" t="s">
        <v>11626</v>
      </c>
      <c r="I4047" t="s">
        <v>11627</v>
      </c>
      <c r="J4047" t="s">
        <v>11628</v>
      </c>
      <c r="K4047" t="s">
        <v>11649</v>
      </c>
      <c r="L4047" t="s">
        <v>11822</v>
      </c>
      <c r="M4047" t="s">
        <v>11823</v>
      </c>
      <c r="N4047" t="s">
        <v>11824</v>
      </c>
    </row>
    <row r="4048" spans="1:14" x14ac:dyDescent="0.25">
      <c r="A4048" t="s">
        <v>8504</v>
      </c>
      <c r="B4048" t="s">
        <v>8505</v>
      </c>
      <c r="C4048" t="s">
        <v>11821</v>
      </c>
      <c r="D4048" t="s">
        <v>11622</v>
      </c>
      <c r="E4048" t="s">
        <v>11623</v>
      </c>
      <c r="F4048" t="s">
        <v>11624</v>
      </c>
      <c r="G4048" t="s">
        <v>11625</v>
      </c>
      <c r="H4048" t="s">
        <v>11626</v>
      </c>
      <c r="I4048" t="s">
        <v>11627</v>
      </c>
      <c r="J4048" t="s">
        <v>11628</v>
      </c>
      <c r="K4048" t="s">
        <v>11649</v>
      </c>
      <c r="L4048" t="s">
        <v>11822</v>
      </c>
      <c r="M4048" t="s">
        <v>11823</v>
      </c>
      <c r="N4048" t="s">
        <v>11824</v>
      </c>
    </row>
    <row r="4049" spans="1:14" x14ac:dyDescent="0.25">
      <c r="A4049" t="s">
        <v>8506</v>
      </c>
      <c r="B4049" t="s">
        <v>8507</v>
      </c>
      <c r="C4049" t="s">
        <v>11821</v>
      </c>
      <c r="D4049" t="s">
        <v>11622</v>
      </c>
      <c r="E4049" t="s">
        <v>11623</v>
      </c>
      <c r="F4049" t="s">
        <v>11624</v>
      </c>
      <c r="G4049" t="s">
        <v>11625</v>
      </c>
      <c r="H4049" t="s">
        <v>11626</v>
      </c>
      <c r="I4049" t="s">
        <v>11627</v>
      </c>
      <c r="J4049" t="s">
        <v>11628</v>
      </c>
      <c r="K4049" t="s">
        <v>11649</v>
      </c>
      <c r="L4049" t="s">
        <v>11822</v>
      </c>
      <c r="M4049" t="s">
        <v>11823</v>
      </c>
      <c r="N4049" t="s">
        <v>11824</v>
      </c>
    </row>
    <row r="4050" spans="1:14" x14ac:dyDescent="0.25">
      <c r="A4050" t="s">
        <v>8508</v>
      </c>
      <c r="B4050" t="s">
        <v>8509</v>
      </c>
      <c r="C4050" t="s">
        <v>11821</v>
      </c>
      <c r="D4050" t="s">
        <v>11622</v>
      </c>
      <c r="E4050" t="s">
        <v>11623</v>
      </c>
      <c r="F4050" t="s">
        <v>11624</v>
      </c>
      <c r="G4050" t="s">
        <v>11625</v>
      </c>
      <c r="H4050" t="s">
        <v>11626</v>
      </c>
      <c r="I4050" t="s">
        <v>11627</v>
      </c>
      <c r="J4050" t="s">
        <v>11628</v>
      </c>
      <c r="K4050" t="s">
        <v>11649</v>
      </c>
      <c r="L4050" t="s">
        <v>11822</v>
      </c>
      <c r="M4050" t="s">
        <v>11823</v>
      </c>
      <c r="N4050" t="s">
        <v>11824</v>
      </c>
    </row>
    <row r="4051" spans="1:14" x14ac:dyDescent="0.25">
      <c r="A4051" t="s">
        <v>8510</v>
      </c>
      <c r="B4051" t="s">
        <v>8511</v>
      </c>
      <c r="C4051" t="s">
        <v>11821</v>
      </c>
      <c r="D4051" t="s">
        <v>11622</v>
      </c>
      <c r="E4051" t="s">
        <v>11623</v>
      </c>
      <c r="F4051" t="s">
        <v>11624</v>
      </c>
      <c r="G4051" t="s">
        <v>11625</v>
      </c>
      <c r="H4051" t="s">
        <v>11626</v>
      </c>
      <c r="I4051" t="s">
        <v>11627</v>
      </c>
      <c r="J4051" t="s">
        <v>11628</v>
      </c>
      <c r="K4051" t="s">
        <v>11649</v>
      </c>
      <c r="L4051" t="s">
        <v>11822</v>
      </c>
      <c r="M4051" t="s">
        <v>11823</v>
      </c>
      <c r="N4051" t="s">
        <v>11824</v>
      </c>
    </row>
    <row r="4052" spans="1:14" x14ac:dyDescent="0.25">
      <c r="A4052" t="s">
        <v>8512</v>
      </c>
      <c r="B4052" t="s">
        <v>8513</v>
      </c>
      <c r="C4052" t="s">
        <v>11821</v>
      </c>
      <c r="D4052" t="s">
        <v>11622</v>
      </c>
      <c r="E4052" t="s">
        <v>11623</v>
      </c>
      <c r="F4052" t="s">
        <v>11624</v>
      </c>
      <c r="G4052" t="s">
        <v>11625</v>
      </c>
      <c r="H4052" t="s">
        <v>11626</v>
      </c>
      <c r="I4052" t="s">
        <v>11627</v>
      </c>
      <c r="J4052" t="s">
        <v>11628</v>
      </c>
      <c r="K4052" t="s">
        <v>11649</v>
      </c>
      <c r="L4052" t="s">
        <v>11822</v>
      </c>
      <c r="M4052" t="s">
        <v>11823</v>
      </c>
      <c r="N4052" t="s">
        <v>11824</v>
      </c>
    </row>
    <row r="4053" spans="1:14" x14ac:dyDescent="0.25">
      <c r="A4053" t="s">
        <v>8514</v>
      </c>
      <c r="B4053" t="s">
        <v>8515</v>
      </c>
      <c r="C4053" t="s">
        <v>11821</v>
      </c>
      <c r="D4053" t="s">
        <v>11622</v>
      </c>
      <c r="E4053" t="s">
        <v>11623</v>
      </c>
      <c r="F4053" t="s">
        <v>11624</v>
      </c>
      <c r="G4053" t="s">
        <v>11625</v>
      </c>
      <c r="H4053" t="s">
        <v>11626</v>
      </c>
      <c r="I4053" t="s">
        <v>11627</v>
      </c>
      <c r="J4053" t="s">
        <v>11628</v>
      </c>
      <c r="K4053" t="s">
        <v>11649</v>
      </c>
      <c r="L4053" t="s">
        <v>11822</v>
      </c>
      <c r="M4053" t="s">
        <v>11823</v>
      </c>
      <c r="N4053" t="s">
        <v>11824</v>
      </c>
    </row>
    <row r="4054" spans="1:14" x14ac:dyDescent="0.25">
      <c r="A4054" t="s">
        <v>8516</v>
      </c>
      <c r="B4054" t="s">
        <v>8517</v>
      </c>
      <c r="C4054" t="s">
        <v>11821</v>
      </c>
      <c r="D4054" t="s">
        <v>11622</v>
      </c>
      <c r="E4054" t="s">
        <v>11623</v>
      </c>
      <c r="F4054" t="s">
        <v>11624</v>
      </c>
      <c r="G4054" t="s">
        <v>11625</v>
      </c>
      <c r="H4054" t="s">
        <v>11626</v>
      </c>
      <c r="I4054" t="s">
        <v>11627</v>
      </c>
      <c r="J4054" t="s">
        <v>11628</v>
      </c>
      <c r="K4054" t="s">
        <v>11649</v>
      </c>
      <c r="L4054" t="s">
        <v>11822</v>
      </c>
      <c r="M4054" t="s">
        <v>11823</v>
      </c>
      <c r="N4054" t="s">
        <v>11824</v>
      </c>
    </row>
    <row r="4055" spans="1:14" x14ac:dyDescent="0.25">
      <c r="A4055" t="s">
        <v>8518</v>
      </c>
      <c r="B4055" t="s">
        <v>8519</v>
      </c>
      <c r="C4055" t="s">
        <v>11821</v>
      </c>
      <c r="D4055" t="s">
        <v>11622</v>
      </c>
      <c r="E4055" t="s">
        <v>11623</v>
      </c>
      <c r="F4055" t="s">
        <v>11624</v>
      </c>
      <c r="G4055" t="s">
        <v>11625</v>
      </c>
      <c r="H4055" t="s">
        <v>11626</v>
      </c>
      <c r="I4055" t="s">
        <v>11627</v>
      </c>
      <c r="J4055" t="s">
        <v>11628</v>
      </c>
      <c r="K4055" t="s">
        <v>11649</v>
      </c>
      <c r="L4055" t="s">
        <v>11822</v>
      </c>
      <c r="M4055" t="s">
        <v>11823</v>
      </c>
      <c r="N4055" t="s">
        <v>11824</v>
      </c>
    </row>
    <row r="4056" spans="1:14" x14ac:dyDescent="0.25">
      <c r="A4056" t="s">
        <v>8520</v>
      </c>
      <c r="B4056" t="s">
        <v>8521</v>
      </c>
      <c r="C4056" t="s">
        <v>11821</v>
      </c>
      <c r="D4056" t="s">
        <v>11622</v>
      </c>
      <c r="E4056" t="s">
        <v>11623</v>
      </c>
      <c r="F4056" t="s">
        <v>11624</v>
      </c>
      <c r="G4056" t="s">
        <v>11625</v>
      </c>
      <c r="H4056" t="s">
        <v>11626</v>
      </c>
      <c r="I4056" t="s">
        <v>11627</v>
      </c>
      <c r="J4056" t="s">
        <v>11628</v>
      </c>
      <c r="K4056" t="s">
        <v>11649</v>
      </c>
      <c r="L4056" t="s">
        <v>11822</v>
      </c>
      <c r="M4056" t="s">
        <v>11823</v>
      </c>
      <c r="N4056" t="s">
        <v>11824</v>
      </c>
    </row>
    <row r="4057" spans="1:14" x14ac:dyDescent="0.25">
      <c r="A4057" t="s">
        <v>8522</v>
      </c>
      <c r="B4057" t="s">
        <v>8523</v>
      </c>
      <c r="C4057" t="s">
        <v>11821</v>
      </c>
      <c r="D4057" t="s">
        <v>11622</v>
      </c>
      <c r="E4057" t="s">
        <v>11623</v>
      </c>
      <c r="F4057" t="s">
        <v>11624</v>
      </c>
      <c r="G4057" t="s">
        <v>11625</v>
      </c>
      <c r="H4057" t="s">
        <v>11626</v>
      </c>
      <c r="I4057" t="s">
        <v>11627</v>
      </c>
      <c r="J4057" t="s">
        <v>11628</v>
      </c>
      <c r="K4057" t="s">
        <v>11649</v>
      </c>
      <c r="L4057" t="s">
        <v>11822</v>
      </c>
      <c r="M4057" t="s">
        <v>11823</v>
      </c>
      <c r="N4057" t="s">
        <v>11824</v>
      </c>
    </row>
    <row r="4058" spans="1:14" x14ac:dyDescent="0.25">
      <c r="A4058" t="s">
        <v>8524</v>
      </c>
      <c r="B4058" t="s">
        <v>8525</v>
      </c>
      <c r="C4058" t="s">
        <v>11821</v>
      </c>
      <c r="D4058" t="s">
        <v>11622</v>
      </c>
      <c r="E4058" t="s">
        <v>11623</v>
      </c>
      <c r="F4058" t="s">
        <v>11624</v>
      </c>
      <c r="G4058" t="s">
        <v>11625</v>
      </c>
      <c r="H4058" t="s">
        <v>11626</v>
      </c>
      <c r="I4058" t="s">
        <v>11627</v>
      </c>
      <c r="J4058" t="s">
        <v>11628</v>
      </c>
      <c r="K4058" t="s">
        <v>11649</v>
      </c>
      <c r="L4058" t="s">
        <v>11822</v>
      </c>
      <c r="M4058" t="s">
        <v>11823</v>
      </c>
      <c r="N4058" t="s">
        <v>11824</v>
      </c>
    </row>
    <row r="4059" spans="1:14" x14ac:dyDescent="0.25">
      <c r="A4059" t="s">
        <v>8526</v>
      </c>
      <c r="B4059" t="s">
        <v>8527</v>
      </c>
      <c r="C4059" t="s">
        <v>11821</v>
      </c>
      <c r="D4059" t="s">
        <v>11622</v>
      </c>
      <c r="E4059" t="s">
        <v>11623</v>
      </c>
      <c r="F4059" t="s">
        <v>11624</v>
      </c>
      <c r="G4059" t="s">
        <v>11625</v>
      </c>
      <c r="H4059" t="s">
        <v>11626</v>
      </c>
      <c r="I4059" t="s">
        <v>11627</v>
      </c>
      <c r="J4059" t="s">
        <v>11628</v>
      </c>
      <c r="K4059" t="s">
        <v>11649</v>
      </c>
      <c r="L4059" t="s">
        <v>11822</v>
      </c>
      <c r="M4059" t="s">
        <v>11823</v>
      </c>
      <c r="N4059" t="s">
        <v>11824</v>
      </c>
    </row>
    <row r="4060" spans="1:14" x14ac:dyDescent="0.25">
      <c r="A4060" t="s">
        <v>8528</v>
      </c>
      <c r="B4060" t="s">
        <v>8529</v>
      </c>
      <c r="C4060" t="s">
        <v>11821</v>
      </c>
      <c r="D4060" t="s">
        <v>11622</v>
      </c>
      <c r="E4060" t="s">
        <v>11623</v>
      </c>
      <c r="F4060" t="s">
        <v>11624</v>
      </c>
      <c r="G4060" t="s">
        <v>11625</v>
      </c>
      <c r="H4060" t="s">
        <v>11626</v>
      </c>
      <c r="I4060" t="s">
        <v>11627</v>
      </c>
      <c r="J4060" t="s">
        <v>11628</v>
      </c>
      <c r="K4060" t="s">
        <v>11649</v>
      </c>
      <c r="L4060" t="s">
        <v>11822</v>
      </c>
      <c r="M4060" t="s">
        <v>11823</v>
      </c>
      <c r="N4060" t="s">
        <v>11824</v>
      </c>
    </row>
    <row r="4061" spans="1:14" x14ac:dyDescent="0.25">
      <c r="A4061" t="s">
        <v>8530</v>
      </c>
      <c r="B4061" t="s">
        <v>8531</v>
      </c>
      <c r="C4061" t="s">
        <v>11821</v>
      </c>
      <c r="D4061" t="s">
        <v>11622</v>
      </c>
      <c r="E4061" t="s">
        <v>11623</v>
      </c>
      <c r="F4061" t="s">
        <v>11624</v>
      </c>
      <c r="G4061" t="s">
        <v>11625</v>
      </c>
      <c r="H4061" t="s">
        <v>11626</v>
      </c>
      <c r="I4061" t="s">
        <v>11627</v>
      </c>
      <c r="J4061" t="s">
        <v>11628</v>
      </c>
      <c r="K4061" t="s">
        <v>11649</v>
      </c>
      <c r="L4061" t="s">
        <v>11822</v>
      </c>
      <c r="M4061" t="s">
        <v>11823</v>
      </c>
      <c r="N4061" t="s">
        <v>11824</v>
      </c>
    </row>
    <row r="4062" spans="1:14" x14ac:dyDescent="0.25">
      <c r="A4062" t="s">
        <v>8532</v>
      </c>
      <c r="B4062" t="s">
        <v>8533</v>
      </c>
      <c r="C4062" t="s">
        <v>11821</v>
      </c>
      <c r="D4062" t="s">
        <v>11622</v>
      </c>
      <c r="E4062" t="s">
        <v>11623</v>
      </c>
      <c r="F4062" t="s">
        <v>11624</v>
      </c>
      <c r="G4062" t="s">
        <v>11625</v>
      </c>
      <c r="H4062" t="s">
        <v>11626</v>
      </c>
      <c r="I4062" t="s">
        <v>11627</v>
      </c>
      <c r="J4062" t="s">
        <v>11628</v>
      </c>
      <c r="K4062" t="s">
        <v>11649</v>
      </c>
      <c r="L4062" t="s">
        <v>11822</v>
      </c>
      <c r="M4062" t="s">
        <v>11823</v>
      </c>
      <c r="N4062" t="s">
        <v>11824</v>
      </c>
    </row>
    <row r="4063" spans="1:14" x14ac:dyDescent="0.25">
      <c r="A4063" t="s">
        <v>8534</v>
      </c>
      <c r="B4063" t="s">
        <v>8535</v>
      </c>
      <c r="C4063" t="s">
        <v>11821</v>
      </c>
      <c r="D4063" t="s">
        <v>11622</v>
      </c>
      <c r="E4063" t="s">
        <v>11623</v>
      </c>
      <c r="F4063" t="s">
        <v>11624</v>
      </c>
      <c r="G4063" t="s">
        <v>11625</v>
      </c>
      <c r="H4063" t="s">
        <v>11626</v>
      </c>
      <c r="I4063" t="s">
        <v>11627</v>
      </c>
      <c r="J4063" t="s">
        <v>11628</v>
      </c>
      <c r="K4063" t="s">
        <v>11649</v>
      </c>
      <c r="L4063" t="s">
        <v>11822</v>
      </c>
      <c r="M4063" t="s">
        <v>11823</v>
      </c>
      <c r="N4063" t="s">
        <v>11824</v>
      </c>
    </row>
    <row r="4064" spans="1:14" x14ac:dyDescent="0.25">
      <c r="A4064" t="s">
        <v>8536</v>
      </c>
      <c r="B4064" t="s">
        <v>8537</v>
      </c>
      <c r="C4064" t="s">
        <v>11821</v>
      </c>
      <c r="D4064" t="s">
        <v>11622</v>
      </c>
      <c r="E4064" t="s">
        <v>11623</v>
      </c>
      <c r="F4064" t="s">
        <v>11624</v>
      </c>
      <c r="G4064" t="s">
        <v>11625</v>
      </c>
      <c r="H4064" t="s">
        <v>11626</v>
      </c>
      <c r="I4064" t="s">
        <v>11627</v>
      </c>
      <c r="J4064" t="s">
        <v>11628</v>
      </c>
      <c r="K4064" t="s">
        <v>11649</v>
      </c>
      <c r="L4064" t="s">
        <v>11822</v>
      </c>
      <c r="M4064" t="s">
        <v>11823</v>
      </c>
      <c r="N4064" t="s">
        <v>11824</v>
      </c>
    </row>
    <row r="4065" spans="1:14" x14ac:dyDescent="0.25">
      <c r="A4065" t="s">
        <v>8538</v>
      </c>
      <c r="B4065" t="s">
        <v>8539</v>
      </c>
      <c r="C4065" t="s">
        <v>11821</v>
      </c>
      <c r="D4065" t="s">
        <v>11622</v>
      </c>
      <c r="E4065" t="s">
        <v>11623</v>
      </c>
      <c r="F4065" t="s">
        <v>11624</v>
      </c>
      <c r="G4065" t="s">
        <v>11625</v>
      </c>
      <c r="H4065" t="s">
        <v>11626</v>
      </c>
      <c r="I4065" t="s">
        <v>11627</v>
      </c>
      <c r="J4065" t="s">
        <v>11628</v>
      </c>
      <c r="K4065" t="s">
        <v>11649</v>
      </c>
      <c r="L4065" t="s">
        <v>11822</v>
      </c>
      <c r="M4065" t="s">
        <v>11823</v>
      </c>
      <c r="N4065" t="s">
        <v>11824</v>
      </c>
    </row>
    <row r="4066" spans="1:14" x14ac:dyDescent="0.25">
      <c r="A4066" t="s">
        <v>8540</v>
      </c>
      <c r="B4066" t="s">
        <v>8541</v>
      </c>
      <c r="C4066" t="s">
        <v>11821</v>
      </c>
      <c r="D4066" t="s">
        <v>11622</v>
      </c>
      <c r="E4066" t="s">
        <v>11623</v>
      </c>
      <c r="F4066" t="s">
        <v>11624</v>
      </c>
      <c r="G4066" t="s">
        <v>11625</v>
      </c>
      <c r="H4066" t="s">
        <v>11626</v>
      </c>
      <c r="I4066" t="s">
        <v>11627</v>
      </c>
      <c r="J4066" t="s">
        <v>11628</v>
      </c>
      <c r="K4066" t="s">
        <v>11649</v>
      </c>
      <c r="L4066" t="s">
        <v>11822</v>
      </c>
      <c r="M4066" t="s">
        <v>11823</v>
      </c>
      <c r="N4066" t="s">
        <v>11824</v>
      </c>
    </row>
    <row r="4067" spans="1:14" x14ac:dyDescent="0.25">
      <c r="A4067" t="s">
        <v>8542</v>
      </c>
      <c r="B4067" t="s">
        <v>8543</v>
      </c>
      <c r="C4067" t="s">
        <v>11821</v>
      </c>
      <c r="D4067" t="s">
        <v>11622</v>
      </c>
      <c r="E4067" t="s">
        <v>11623</v>
      </c>
      <c r="F4067" t="s">
        <v>11624</v>
      </c>
      <c r="G4067" t="s">
        <v>11625</v>
      </c>
      <c r="H4067" t="s">
        <v>11626</v>
      </c>
      <c r="I4067" t="s">
        <v>11627</v>
      </c>
      <c r="J4067" t="s">
        <v>11628</v>
      </c>
      <c r="K4067" t="s">
        <v>11649</v>
      </c>
      <c r="L4067" t="s">
        <v>11822</v>
      </c>
      <c r="M4067" t="s">
        <v>11823</v>
      </c>
      <c r="N4067" t="s">
        <v>11824</v>
      </c>
    </row>
    <row r="4068" spans="1:14" x14ac:dyDescent="0.25">
      <c r="A4068" t="s">
        <v>8544</v>
      </c>
      <c r="B4068" t="s">
        <v>8545</v>
      </c>
      <c r="C4068" t="s">
        <v>11821</v>
      </c>
      <c r="D4068" t="s">
        <v>11622</v>
      </c>
      <c r="E4068" t="s">
        <v>11623</v>
      </c>
      <c r="F4068" t="s">
        <v>11624</v>
      </c>
      <c r="G4068" t="s">
        <v>11625</v>
      </c>
      <c r="H4068" t="s">
        <v>11626</v>
      </c>
      <c r="I4068" t="s">
        <v>11627</v>
      </c>
      <c r="J4068" t="s">
        <v>11628</v>
      </c>
      <c r="K4068" t="s">
        <v>11649</v>
      </c>
      <c r="L4068" t="s">
        <v>11822</v>
      </c>
      <c r="M4068" t="s">
        <v>11823</v>
      </c>
      <c r="N4068" t="s">
        <v>11824</v>
      </c>
    </row>
    <row r="4069" spans="1:14" x14ac:dyDescent="0.25">
      <c r="A4069" t="s">
        <v>8546</v>
      </c>
      <c r="B4069" t="s">
        <v>8547</v>
      </c>
      <c r="C4069" t="s">
        <v>11821</v>
      </c>
      <c r="D4069" t="s">
        <v>11622</v>
      </c>
      <c r="E4069" t="s">
        <v>11623</v>
      </c>
      <c r="F4069" t="s">
        <v>11624</v>
      </c>
      <c r="G4069" t="s">
        <v>11625</v>
      </c>
      <c r="H4069" t="s">
        <v>11626</v>
      </c>
      <c r="I4069" t="s">
        <v>11627</v>
      </c>
      <c r="J4069" t="s">
        <v>11628</v>
      </c>
      <c r="K4069" t="s">
        <v>11649</v>
      </c>
      <c r="L4069" t="s">
        <v>11822</v>
      </c>
      <c r="M4069" t="s">
        <v>11823</v>
      </c>
      <c r="N4069" t="s">
        <v>11824</v>
      </c>
    </row>
    <row r="4070" spans="1:14" x14ac:dyDescent="0.25">
      <c r="A4070" t="s">
        <v>8548</v>
      </c>
      <c r="B4070" t="s">
        <v>8549</v>
      </c>
      <c r="C4070" t="s">
        <v>11821</v>
      </c>
      <c r="D4070" t="s">
        <v>11622</v>
      </c>
      <c r="E4070" t="s">
        <v>11623</v>
      </c>
      <c r="F4070" t="s">
        <v>11624</v>
      </c>
      <c r="G4070" t="s">
        <v>11625</v>
      </c>
      <c r="H4070" t="s">
        <v>11626</v>
      </c>
      <c r="I4070" t="s">
        <v>11627</v>
      </c>
      <c r="J4070" t="s">
        <v>11628</v>
      </c>
      <c r="K4070" t="s">
        <v>11649</v>
      </c>
      <c r="L4070" t="s">
        <v>11822</v>
      </c>
      <c r="M4070" t="s">
        <v>11823</v>
      </c>
      <c r="N4070" t="s">
        <v>11824</v>
      </c>
    </row>
    <row r="4071" spans="1:14" x14ac:dyDescent="0.25">
      <c r="A4071" t="s">
        <v>8550</v>
      </c>
      <c r="B4071" t="s">
        <v>8551</v>
      </c>
      <c r="C4071" t="s">
        <v>11821</v>
      </c>
      <c r="D4071" t="s">
        <v>11622</v>
      </c>
      <c r="E4071" t="s">
        <v>11623</v>
      </c>
      <c r="F4071" t="s">
        <v>11624</v>
      </c>
      <c r="G4071" t="s">
        <v>11625</v>
      </c>
      <c r="H4071" t="s">
        <v>11626</v>
      </c>
      <c r="I4071" t="s">
        <v>11627</v>
      </c>
      <c r="J4071" t="s">
        <v>11628</v>
      </c>
      <c r="K4071" t="s">
        <v>11649</v>
      </c>
      <c r="L4071" t="s">
        <v>11822</v>
      </c>
      <c r="M4071" t="s">
        <v>11823</v>
      </c>
      <c r="N4071" t="s">
        <v>11824</v>
      </c>
    </row>
    <row r="4072" spans="1:14" x14ac:dyDescent="0.25">
      <c r="A4072" t="s">
        <v>8552</v>
      </c>
      <c r="B4072" t="s">
        <v>8553</v>
      </c>
      <c r="C4072" t="s">
        <v>11821</v>
      </c>
      <c r="D4072" t="s">
        <v>11622</v>
      </c>
      <c r="E4072" t="s">
        <v>11623</v>
      </c>
      <c r="F4072" t="s">
        <v>11624</v>
      </c>
      <c r="G4072" t="s">
        <v>11625</v>
      </c>
      <c r="H4072" t="s">
        <v>11626</v>
      </c>
      <c r="I4072" t="s">
        <v>11627</v>
      </c>
      <c r="J4072" t="s">
        <v>11628</v>
      </c>
      <c r="K4072" t="s">
        <v>11649</v>
      </c>
      <c r="L4072" t="s">
        <v>11822</v>
      </c>
      <c r="M4072" t="s">
        <v>11823</v>
      </c>
      <c r="N4072" t="s">
        <v>11824</v>
      </c>
    </row>
    <row r="4073" spans="1:14" x14ac:dyDescent="0.25">
      <c r="A4073" t="s">
        <v>8554</v>
      </c>
      <c r="B4073" t="s">
        <v>8555</v>
      </c>
      <c r="C4073" t="s">
        <v>11821</v>
      </c>
      <c r="D4073" t="s">
        <v>11622</v>
      </c>
      <c r="E4073" t="s">
        <v>11623</v>
      </c>
      <c r="F4073" t="s">
        <v>11624</v>
      </c>
      <c r="G4073" t="s">
        <v>11625</v>
      </c>
      <c r="H4073" t="s">
        <v>11626</v>
      </c>
      <c r="I4073" t="s">
        <v>11627</v>
      </c>
      <c r="J4073" t="s">
        <v>11628</v>
      </c>
      <c r="K4073" t="s">
        <v>11649</v>
      </c>
      <c r="L4073" t="s">
        <v>11822</v>
      </c>
      <c r="M4073" t="s">
        <v>11823</v>
      </c>
      <c r="N4073" t="s">
        <v>11824</v>
      </c>
    </row>
    <row r="4074" spans="1:14" x14ac:dyDescent="0.25">
      <c r="A4074" t="s">
        <v>8556</v>
      </c>
      <c r="B4074" t="s">
        <v>8557</v>
      </c>
      <c r="C4074" t="s">
        <v>11821</v>
      </c>
      <c r="D4074" t="s">
        <v>11622</v>
      </c>
      <c r="E4074" t="s">
        <v>11623</v>
      </c>
      <c r="F4074" t="s">
        <v>11624</v>
      </c>
      <c r="G4074" t="s">
        <v>11625</v>
      </c>
      <c r="H4074" t="s">
        <v>11626</v>
      </c>
      <c r="I4074" t="s">
        <v>11627</v>
      </c>
      <c r="J4074" t="s">
        <v>11628</v>
      </c>
      <c r="K4074" t="s">
        <v>11649</v>
      </c>
      <c r="L4074" t="s">
        <v>11822</v>
      </c>
      <c r="M4074" t="s">
        <v>11823</v>
      </c>
      <c r="N4074" t="s">
        <v>11824</v>
      </c>
    </row>
    <row r="4075" spans="1:14" x14ac:dyDescent="0.25">
      <c r="A4075" t="s">
        <v>8558</v>
      </c>
      <c r="B4075" t="s">
        <v>8559</v>
      </c>
      <c r="C4075" t="s">
        <v>11821</v>
      </c>
      <c r="D4075" t="s">
        <v>11622</v>
      </c>
      <c r="E4075" t="s">
        <v>11623</v>
      </c>
      <c r="F4075" t="s">
        <v>11624</v>
      </c>
      <c r="G4075" t="s">
        <v>11625</v>
      </c>
      <c r="H4075" t="s">
        <v>11626</v>
      </c>
      <c r="I4075" t="s">
        <v>11627</v>
      </c>
      <c r="J4075" t="s">
        <v>11628</v>
      </c>
      <c r="K4075" t="s">
        <v>11649</v>
      </c>
      <c r="L4075" t="s">
        <v>11822</v>
      </c>
      <c r="M4075" t="s">
        <v>11823</v>
      </c>
      <c r="N4075" t="s">
        <v>11824</v>
      </c>
    </row>
    <row r="4076" spans="1:14" x14ac:dyDescent="0.25">
      <c r="A4076" t="s">
        <v>8560</v>
      </c>
      <c r="B4076" t="s">
        <v>8561</v>
      </c>
      <c r="C4076" t="s">
        <v>11821</v>
      </c>
      <c r="D4076" t="s">
        <v>11622</v>
      </c>
      <c r="E4076" t="s">
        <v>11623</v>
      </c>
      <c r="F4076" t="s">
        <v>11624</v>
      </c>
      <c r="G4076" t="s">
        <v>11625</v>
      </c>
      <c r="H4076" t="s">
        <v>11626</v>
      </c>
      <c r="I4076" t="s">
        <v>11627</v>
      </c>
      <c r="J4076" t="s">
        <v>11628</v>
      </c>
      <c r="K4076" t="s">
        <v>11649</v>
      </c>
      <c r="L4076" t="s">
        <v>11822</v>
      </c>
      <c r="M4076" t="s">
        <v>11823</v>
      </c>
      <c r="N4076" t="s">
        <v>11824</v>
      </c>
    </row>
    <row r="4077" spans="1:14" x14ac:dyDescent="0.25">
      <c r="A4077" t="s">
        <v>8562</v>
      </c>
      <c r="B4077" t="s">
        <v>8563</v>
      </c>
      <c r="C4077" t="s">
        <v>11821</v>
      </c>
      <c r="D4077" t="s">
        <v>11622</v>
      </c>
      <c r="E4077" t="s">
        <v>11623</v>
      </c>
      <c r="F4077" t="s">
        <v>11624</v>
      </c>
      <c r="G4077" t="s">
        <v>11625</v>
      </c>
      <c r="H4077" t="s">
        <v>11626</v>
      </c>
      <c r="I4077" t="s">
        <v>11627</v>
      </c>
      <c r="J4077" t="s">
        <v>11628</v>
      </c>
      <c r="K4077" t="s">
        <v>11649</v>
      </c>
      <c r="L4077" t="s">
        <v>11822</v>
      </c>
      <c r="M4077" t="s">
        <v>11823</v>
      </c>
      <c r="N4077" t="s">
        <v>11824</v>
      </c>
    </row>
    <row r="4078" spans="1:14" x14ac:dyDescent="0.25">
      <c r="A4078" t="s">
        <v>8564</v>
      </c>
      <c r="B4078" t="s">
        <v>8565</v>
      </c>
      <c r="C4078" t="s">
        <v>11821</v>
      </c>
      <c r="D4078" t="s">
        <v>11622</v>
      </c>
      <c r="E4078" t="s">
        <v>11623</v>
      </c>
      <c r="F4078" t="s">
        <v>11624</v>
      </c>
      <c r="G4078" t="s">
        <v>11625</v>
      </c>
      <c r="H4078" t="s">
        <v>11626</v>
      </c>
      <c r="I4078" t="s">
        <v>11627</v>
      </c>
      <c r="J4078" t="s">
        <v>11628</v>
      </c>
      <c r="K4078" t="s">
        <v>11649</v>
      </c>
      <c r="L4078" t="s">
        <v>11822</v>
      </c>
      <c r="M4078" t="s">
        <v>11823</v>
      </c>
      <c r="N4078" t="s">
        <v>11824</v>
      </c>
    </row>
    <row r="4079" spans="1:14" x14ac:dyDescent="0.25">
      <c r="A4079" t="s">
        <v>8566</v>
      </c>
      <c r="B4079" t="s">
        <v>8567</v>
      </c>
      <c r="C4079" t="s">
        <v>11821</v>
      </c>
      <c r="D4079" t="s">
        <v>11622</v>
      </c>
      <c r="E4079" t="s">
        <v>11623</v>
      </c>
      <c r="F4079" t="s">
        <v>11624</v>
      </c>
      <c r="G4079" t="s">
        <v>11625</v>
      </c>
      <c r="H4079" t="s">
        <v>11626</v>
      </c>
      <c r="I4079" t="s">
        <v>11627</v>
      </c>
      <c r="J4079" t="s">
        <v>11628</v>
      </c>
      <c r="K4079" t="s">
        <v>11649</v>
      </c>
      <c r="L4079" t="s">
        <v>11822</v>
      </c>
      <c r="M4079" t="s">
        <v>11823</v>
      </c>
      <c r="N4079" t="s">
        <v>11824</v>
      </c>
    </row>
    <row r="4080" spans="1:14" x14ac:dyDescent="0.25">
      <c r="A4080" t="s">
        <v>8568</v>
      </c>
      <c r="B4080" t="s">
        <v>8569</v>
      </c>
      <c r="C4080" t="s">
        <v>11821</v>
      </c>
      <c r="D4080" t="s">
        <v>11622</v>
      </c>
      <c r="E4080" t="s">
        <v>11623</v>
      </c>
      <c r="F4080" t="s">
        <v>11624</v>
      </c>
      <c r="G4080" t="s">
        <v>11625</v>
      </c>
      <c r="H4080" t="s">
        <v>11626</v>
      </c>
      <c r="I4080" t="s">
        <v>11627</v>
      </c>
      <c r="J4080" t="s">
        <v>11628</v>
      </c>
      <c r="K4080" t="s">
        <v>11649</v>
      </c>
      <c r="L4080" t="s">
        <v>11822</v>
      </c>
      <c r="M4080" t="s">
        <v>11823</v>
      </c>
      <c r="N4080" t="s">
        <v>11824</v>
      </c>
    </row>
    <row r="4081" spans="1:14" x14ac:dyDescent="0.25">
      <c r="A4081" t="s">
        <v>8570</v>
      </c>
      <c r="B4081" t="s">
        <v>8571</v>
      </c>
      <c r="C4081" t="s">
        <v>11821</v>
      </c>
      <c r="D4081" t="s">
        <v>11622</v>
      </c>
      <c r="E4081" t="s">
        <v>11623</v>
      </c>
      <c r="F4081" t="s">
        <v>11624</v>
      </c>
      <c r="G4081" t="s">
        <v>11625</v>
      </c>
      <c r="H4081" t="s">
        <v>11626</v>
      </c>
      <c r="I4081" t="s">
        <v>11627</v>
      </c>
      <c r="J4081" t="s">
        <v>11628</v>
      </c>
      <c r="K4081" t="s">
        <v>11649</v>
      </c>
      <c r="L4081" t="s">
        <v>11822</v>
      </c>
      <c r="M4081" t="s">
        <v>11823</v>
      </c>
      <c r="N4081" t="s">
        <v>11824</v>
      </c>
    </row>
    <row r="4082" spans="1:14" x14ac:dyDescent="0.25">
      <c r="A4082" t="s">
        <v>8572</v>
      </c>
      <c r="B4082" t="s">
        <v>8573</v>
      </c>
      <c r="C4082" t="s">
        <v>11821</v>
      </c>
      <c r="D4082" t="s">
        <v>11622</v>
      </c>
      <c r="E4082" t="s">
        <v>11623</v>
      </c>
      <c r="F4082" t="s">
        <v>11624</v>
      </c>
      <c r="G4082" t="s">
        <v>11625</v>
      </c>
      <c r="H4082" t="s">
        <v>11626</v>
      </c>
      <c r="I4082" t="s">
        <v>11627</v>
      </c>
      <c r="J4082" t="s">
        <v>11628</v>
      </c>
      <c r="K4082" t="s">
        <v>11649</v>
      </c>
      <c r="L4082" t="s">
        <v>11822</v>
      </c>
      <c r="M4082" t="s">
        <v>11823</v>
      </c>
      <c r="N4082" t="s">
        <v>11824</v>
      </c>
    </row>
    <row r="4083" spans="1:14" x14ac:dyDescent="0.25">
      <c r="A4083" t="s">
        <v>8574</v>
      </c>
      <c r="B4083" t="s">
        <v>8575</v>
      </c>
      <c r="C4083" t="s">
        <v>11821</v>
      </c>
      <c r="D4083" t="s">
        <v>11622</v>
      </c>
      <c r="E4083" t="s">
        <v>11623</v>
      </c>
      <c r="F4083" t="s">
        <v>11624</v>
      </c>
      <c r="G4083" t="s">
        <v>11625</v>
      </c>
      <c r="H4083" t="s">
        <v>11626</v>
      </c>
      <c r="I4083" t="s">
        <v>11627</v>
      </c>
      <c r="J4083" t="s">
        <v>11628</v>
      </c>
      <c r="K4083" t="s">
        <v>11649</v>
      </c>
      <c r="L4083" t="s">
        <v>11822</v>
      </c>
      <c r="M4083" t="s">
        <v>11823</v>
      </c>
      <c r="N4083" t="s">
        <v>11824</v>
      </c>
    </row>
    <row r="4084" spans="1:14" x14ac:dyDescent="0.25">
      <c r="A4084" t="s">
        <v>8576</v>
      </c>
      <c r="B4084" t="s">
        <v>8577</v>
      </c>
      <c r="C4084" t="s">
        <v>11821</v>
      </c>
      <c r="D4084" t="s">
        <v>11622</v>
      </c>
      <c r="E4084" t="s">
        <v>11623</v>
      </c>
      <c r="F4084" t="s">
        <v>11624</v>
      </c>
      <c r="G4084" t="s">
        <v>11625</v>
      </c>
      <c r="H4084" t="s">
        <v>11626</v>
      </c>
      <c r="I4084" t="s">
        <v>11627</v>
      </c>
      <c r="J4084" t="s">
        <v>11628</v>
      </c>
      <c r="K4084" t="s">
        <v>11649</v>
      </c>
      <c r="L4084" t="s">
        <v>11822</v>
      </c>
      <c r="M4084" t="s">
        <v>11823</v>
      </c>
      <c r="N4084" t="s">
        <v>11824</v>
      </c>
    </row>
    <row r="4085" spans="1:14" x14ac:dyDescent="0.25">
      <c r="A4085" t="s">
        <v>8580</v>
      </c>
      <c r="B4085" t="s">
        <v>8581</v>
      </c>
      <c r="C4085" t="s">
        <v>11821</v>
      </c>
      <c r="D4085" t="s">
        <v>11622</v>
      </c>
      <c r="E4085" t="s">
        <v>11623</v>
      </c>
      <c r="F4085" t="s">
        <v>11624</v>
      </c>
      <c r="G4085" t="s">
        <v>11625</v>
      </c>
      <c r="H4085" t="s">
        <v>11626</v>
      </c>
      <c r="I4085" t="s">
        <v>11627</v>
      </c>
      <c r="J4085" t="s">
        <v>11628</v>
      </c>
      <c r="K4085" t="s">
        <v>11649</v>
      </c>
      <c r="L4085" t="s">
        <v>11822</v>
      </c>
      <c r="M4085" t="s">
        <v>11823</v>
      </c>
      <c r="N4085" t="s">
        <v>11824</v>
      </c>
    </row>
    <row r="4086" spans="1:14" x14ac:dyDescent="0.25">
      <c r="A4086" t="s">
        <v>8582</v>
      </c>
      <c r="B4086" t="s">
        <v>8583</v>
      </c>
      <c r="C4086" t="s">
        <v>11821</v>
      </c>
      <c r="D4086" t="s">
        <v>11622</v>
      </c>
      <c r="E4086" t="s">
        <v>11623</v>
      </c>
      <c r="F4086" t="s">
        <v>11624</v>
      </c>
      <c r="G4086" t="s">
        <v>11625</v>
      </c>
      <c r="H4086" t="s">
        <v>11626</v>
      </c>
      <c r="I4086" t="s">
        <v>11627</v>
      </c>
      <c r="J4086" t="s">
        <v>11628</v>
      </c>
      <c r="K4086" t="s">
        <v>11649</v>
      </c>
      <c r="L4086" t="s">
        <v>11822</v>
      </c>
      <c r="M4086" t="s">
        <v>11823</v>
      </c>
      <c r="N4086" t="s">
        <v>11824</v>
      </c>
    </row>
    <row r="4087" spans="1:14" x14ac:dyDescent="0.25">
      <c r="A4087" t="s">
        <v>8584</v>
      </c>
      <c r="B4087" t="s">
        <v>8585</v>
      </c>
      <c r="C4087" t="s">
        <v>11821</v>
      </c>
      <c r="D4087" t="s">
        <v>11622</v>
      </c>
      <c r="E4087" t="s">
        <v>11623</v>
      </c>
      <c r="F4087" t="s">
        <v>11624</v>
      </c>
      <c r="G4087" t="s">
        <v>11625</v>
      </c>
      <c r="H4087" t="s">
        <v>11626</v>
      </c>
      <c r="I4087" t="s">
        <v>11627</v>
      </c>
      <c r="J4087" t="s">
        <v>11628</v>
      </c>
      <c r="K4087" t="s">
        <v>11649</v>
      </c>
      <c r="L4087" t="s">
        <v>11822</v>
      </c>
      <c r="M4087" t="s">
        <v>11823</v>
      </c>
      <c r="N4087" t="s">
        <v>11824</v>
      </c>
    </row>
    <row r="4088" spans="1:14" x14ac:dyDescent="0.25">
      <c r="A4088" t="s">
        <v>8586</v>
      </c>
      <c r="B4088" t="s">
        <v>8587</v>
      </c>
      <c r="C4088" t="s">
        <v>11821</v>
      </c>
      <c r="D4088" t="s">
        <v>11622</v>
      </c>
      <c r="E4088" t="s">
        <v>11623</v>
      </c>
      <c r="F4088" t="s">
        <v>11624</v>
      </c>
      <c r="G4088" t="s">
        <v>11625</v>
      </c>
      <c r="H4088" t="s">
        <v>11626</v>
      </c>
      <c r="I4088" t="s">
        <v>11627</v>
      </c>
      <c r="J4088" t="s">
        <v>11628</v>
      </c>
      <c r="K4088" t="s">
        <v>11649</v>
      </c>
      <c r="L4088" t="s">
        <v>11822</v>
      </c>
      <c r="M4088" t="s">
        <v>11823</v>
      </c>
      <c r="N4088" t="s">
        <v>11824</v>
      </c>
    </row>
    <row r="4089" spans="1:14" x14ac:dyDescent="0.25">
      <c r="A4089" t="s">
        <v>8588</v>
      </c>
      <c r="B4089" t="s">
        <v>8589</v>
      </c>
      <c r="C4089" t="s">
        <v>11821</v>
      </c>
      <c r="D4089" t="s">
        <v>11622</v>
      </c>
      <c r="E4089" t="s">
        <v>11623</v>
      </c>
      <c r="F4089" t="s">
        <v>11624</v>
      </c>
      <c r="G4089" t="s">
        <v>11625</v>
      </c>
      <c r="H4089" t="s">
        <v>11626</v>
      </c>
      <c r="I4089" t="s">
        <v>11627</v>
      </c>
      <c r="J4089" t="s">
        <v>11628</v>
      </c>
      <c r="K4089" t="s">
        <v>11649</v>
      </c>
      <c r="L4089" t="s">
        <v>11822</v>
      </c>
      <c r="M4089" t="s">
        <v>11823</v>
      </c>
      <c r="N4089" t="s">
        <v>11824</v>
      </c>
    </row>
    <row r="4090" spans="1:14" x14ac:dyDescent="0.25">
      <c r="A4090" t="s">
        <v>8590</v>
      </c>
      <c r="B4090" t="s">
        <v>8591</v>
      </c>
      <c r="C4090" t="s">
        <v>11821</v>
      </c>
      <c r="D4090" t="s">
        <v>11622</v>
      </c>
      <c r="E4090" t="s">
        <v>11623</v>
      </c>
      <c r="F4090" t="s">
        <v>11624</v>
      </c>
      <c r="G4090" t="s">
        <v>11625</v>
      </c>
      <c r="H4090" t="s">
        <v>11626</v>
      </c>
      <c r="I4090" t="s">
        <v>11627</v>
      </c>
      <c r="J4090" t="s">
        <v>11628</v>
      </c>
      <c r="K4090" t="s">
        <v>11649</v>
      </c>
      <c r="L4090" t="s">
        <v>11822</v>
      </c>
      <c r="M4090" t="s">
        <v>11823</v>
      </c>
      <c r="N4090" t="s">
        <v>11824</v>
      </c>
    </row>
    <row r="4091" spans="1:14" x14ac:dyDescent="0.25">
      <c r="A4091" t="s">
        <v>8592</v>
      </c>
      <c r="B4091" t="s">
        <v>8593</v>
      </c>
      <c r="C4091" t="s">
        <v>11821</v>
      </c>
      <c r="D4091" t="s">
        <v>11622</v>
      </c>
      <c r="E4091" t="s">
        <v>11623</v>
      </c>
      <c r="F4091" t="s">
        <v>11624</v>
      </c>
      <c r="G4091" t="s">
        <v>11625</v>
      </c>
      <c r="H4091" t="s">
        <v>11626</v>
      </c>
      <c r="I4091" t="s">
        <v>11627</v>
      </c>
      <c r="J4091" t="s">
        <v>11628</v>
      </c>
      <c r="K4091" t="s">
        <v>11649</v>
      </c>
      <c r="L4091" t="s">
        <v>11822</v>
      </c>
      <c r="M4091" t="s">
        <v>11823</v>
      </c>
      <c r="N4091" t="s">
        <v>11824</v>
      </c>
    </row>
    <row r="4092" spans="1:14" x14ac:dyDescent="0.25">
      <c r="A4092" t="s">
        <v>8594</v>
      </c>
      <c r="B4092" t="s">
        <v>8595</v>
      </c>
      <c r="C4092" t="s">
        <v>11821</v>
      </c>
      <c r="D4092" t="s">
        <v>11622</v>
      </c>
      <c r="E4092" t="s">
        <v>11623</v>
      </c>
      <c r="F4092" t="s">
        <v>11624</v>
      </c>
      <c r="G4092" t="s">
        <v>11625</v>
      </c>
      <c r="H4092" t="s">
        <v>11626</v>
      </c>
      <c r="I4092" t="s">
        <v>11627</v>
      </c>
      <c r="J4092" t="s">
        <v>11628</v>
      </c>
      <c r="K4092" t="s">
        <v>11649</v>
      </c>
      <c r="L4092" t="s">
        <v>11822</v>
      </c>
      <c r="M4092" t="s">
        <v>11823</v>
      </c>
      <c r="N4092" t="s">
        <v>11824</v>
      </c>
    </row>
    <row r="4093" spans="1:14" x14ac:dyDescent="0.25">
      <c r="A4093" t="s">
        <v>8596</v>
      </c>
      <c r="B4093" t="s">
        <v>8597</v>
      </c>
      <c r="C4093" t="s">
        <v>11821</v>
      </c>
      <c r="D4093" t="s">
        <v>11622</v>
      </c>
      <c r="E4093" t="s">
        <v>11623</v>
      </c>
      <c r="F4093" t="s">
        <v>11624</v>
      </c>
      <c r="G4093" t="s">
        <v>11625</v>
      </c>
      <c r="H4093" t="s">
        <v>11626</v>
      </c>
      <c r="I4093" t="s">
        <v>11627</v>
      </c>
      <c r="J4093" t="s">
        <v>11628</v>
      </c>
      <c r="K4093" t="s">
        <v>11649</v>
      </c>
      <c r="L4093" t="s">
        <v>11822</v>
      </c>
      <c r="M4093" t="s">
        <v>11823</v>
      </c>
      <c r="N4093" t="s">
        <v>11824</v>
      </c>
    </row>
    <row r="4094" spans="1:14" x14ac:dyDescent="0.25">
      <c r="A4094" t="s">
        <v>8598</v>
      </c>
      <c r="B4094" t="s">
        <v>8599</v>
      </c>
      <c r="C4094" t="s">
        <v>11821</v>
      </c>
      <c r="D4094" t="s">
        <v>11622</v>
      </c>
      <c r="E4094" t="s">
        <v>11623</v>
      </c>
      <c r="F4094" t="s">
        <v>11624</v>
      </c>
      <c r="G4094" t="s">
        <v>11625</v>
      </c>
      <c r="H4094" t="s">
        <v>11626</v>
      </c>
      <c r="I4094" t="s">
        <v>11627</v>
      </c>
      <c r="J4094" t="s">
        <v>11628</v>
      </c>
      <c r="K4094" t="s">
        <v>11649</v>
      </c>
      <c r="L4094" t="s">
        <v>11822</v>
      </c>
      <c r="M4094" t="s">
        <v>11823</v>
      </c>
      <c r="N4094" t="s">
        <v>11824</v>
      </c>
    </row>
    <row r="4095" spans="1:14" x14ac:dyDescent="0.25">
      <c r="A4095" t="s">
        <v>8600</v>
      </c>
      <c r="B4095" t="s">
        <v>8601</v>
      </c>
      <c r="C4095" t="s">
        <v>11821</v>
      </c>
      <c r="D4095" t="s">
        <v>11622</v>
      </c>
      <c r="E4095" t="s">
        <v>11623</v>
      </c>
      <c r="F4095" t="s">
        <v>11624</v>
      </c>
      <c r="G4095" t="s">
        <v>11625</v>
      </c>
      <c r="H4095" t="s">
        <v>11626</v>
      </c>
      <c r="I4095" t="s">
        <v>11627</v>
      </c>
      <c r="J4095" t="s">
        <v>11628</v>
      </c>
      <c r="K4095" t="s">
        <v>11649</v>
      </c>
      <c r="L4095" t="s">
        <v>11822</v>
      </c>
      <c r="M4095" t="s">
        <v>11823</v>
      </c>
      <c r="N4095" t="s">
        <v>11824</v>
      </c>
    </row>
    <row r="4096" spans="1:14" x14ac:dyDescent="0.25">
      <c r="A4096" t="s">
        <v>8602</v>
      </c>
      <c r="B4096" t="s">
        <v>8603</v>
      </c>
      <c r="C4096" t="s">
        <v>11821</v>
      </c>
      <c r="D4096" t="s">
        <v>11622</v>
      </c>
      <c r="E4096" t="s">
        <v>11623</v>
      </c>
      <c r="F4096" t="s">
        <v>11624</v>
      </c>
      <c r="G4096" t="s">
        <v>11625</v>
      </c>
      <c r="H4096" t="s">
        <v>11626</v>
      </c>
      <c r="I4096" t="s">
        <v>11627</v>
      </c>
      <c r="J4096" t="s">
        <v>11628</v>
      </c>
      <c r="K4096" t="s">
        <v>11649</v>
      </c>
      <c r="L4096" t="s">
        <v>11822</v>
      </c>
      <c r="M4096" t="s">
        <v>11823</v>
      </c>
      <c r="N4096" t="s">
        <v>11824</v>
      </c>
    </row>
    <row r="4097" spans="1:19" x14ac:dyDescent="0.25">
      <c r="A4097" t="s">
        <v>8604</v>
      </c>
      <c r="B4097" t="s">
        <v>8605</v>
      </c>
      <c r="C4097" t="s">
        <v>11821</v>
      </c>
      <c r="D4097" t="s">
        <v>11622</v>
      </c>
      <c r="E4097" t="s">
        <v>11623</v>
      </c>
      <c r="F4097" t="s">
        <v>11624</v>
      </c>
      <c r="G4097" t="s">
        <v>11625</v>
      </c>
      <c r="H4097" t="s">
        <v>11626</v>
      </c>
      <c r="I4097" t="s">
        <v>11627</v>
      </c>
      <c r="J4097" t="s">
        <v>11628</v>
      </c>
      <c r="K4097" t="s">
        <v>11649</v>
      </c>
      <c r="L4097" t="s">
        <v>11822</v>
      </c>
      <c r="M4097" t="s">
        <v>11823</v>
      </c>
      <c r="N4097" t="s">
        <v>11824</v>
      </c>
    </row>
    <row r="4098" spans="1:19" x14ac:dyDescent="0.25">
      <c r="A4098" t="s">
        <v>8606</v>
      </c>
      <c r="B4098" t="s">
        <v>8607</v>
      </c>
      <c r="C4098" t="s">
        <v>11821</v>
      </c>
      <c r="D4098" t="s">
        <v>11622</v>
      </c>
      <c r="E4098" t="s">
        <v>11623</v>
      </c>
      <c r="F4098" t="s">
        <v>11624</v>
      </c>
      <c r="G4098" t="s">
        <v>11625</v>
      </c>
      <c r="H4098" t="s">
        <v>11626</v>
      </c>
      <c r="I4098" t="s">
        <v>11627</v>
      </c>
      <c r="J4098" t="s">
        <v>11628</v>
      </c>
      <c r="K4098" t="s">
        <v>11649</v>
      </c>
      <c r="L4098" t="s">
        <v>11822</v>
      </c>
      <c r="M4098" t="s">
        <v>11823</v>
      </c>
      <c r="N4098" t="s">
        <v>11824</v>
      </c>
    </row>
    <row r="4099" spans="1:19" x14ac:dyDescent="0.25">
      <c r="A4099" t="s">
        <v>8608</v>
      </c>
      <c r="B4099" t="s">
        <v>8609</v>
      </c>
      <c r="C4099" t="s">
        <v>11821</v>
      </c>
      <c r="D4099" t="s">
        <v>11622</v>
      </c>
      <c r="E4099" t="s">
        <v>11623</v>
      </c>
      <c r="F4099" t="s">
        <v>11624</v>
      </c>
      <c r="G4099" t="s">
        <v>11625</v>
      </c>
      <c r="H4099" t="s">
        <v>11626</v>
      </c>
      <c r="I4099" t="s">
        <v>11627</v>
      </c>
      <c r="J4099" t="s">
        <v>11628</v>
      </c>
      <c r="K4099" t="s">
        <v>11649</v>
      </c>
      <c r="L4099" t="s">
        <v>11822</v>
      </c>
      <c r="M4099" t="s">
        <v>11823</v>
      </c>
      <c r="N4099" t="s">
        <v>11824</v>
      </c>
    </row>
    <row r="4100" spans="1:19" x14ac:dyDescent="0.25">
      <c r="A4100" t="s">
        <v>8610</v>
      </c>
      <c r="B4100" t="s">
        <v>8611</v>
      </c>
      <c r="C4100" t="s">
        <v>11821</v>
      </c>
      <c r="D4100" t="s">
        <v>11622</v>
      </c>
      <c r="E4100" t="s">
        <v>11623</v>
      </c>
      <c r="F4100" t="s">
        <v>11624</v>
      </c>
      <c r="G4100" t="s">
        <v>11625</v>
      </c>
      <c r="H4100" t="s">
        <v>11626</v>
      </c>
      <c r="I4100" t="s">
        <v>11627</v>
      </c>
      <c r="J4100" t="s">
        <v>11628</v>
      </c>
      <c r="K4100" t="s">
        <v>11649</v>
      </c>
      <c r="L4100" t="s">
        <v>11822</v>
      </c>
      <c r="M4100" t="s">
        <v>11823</v>
      </c>
      <c r="N4100" t="s">
        <v>11824</v>
      </c>
    </row>
    <row r="4101" spans="1:19" x14ac:dyDescent="0.25">
      <c r="A4101" t="s">
        <v>11825</v>
      </c>
      <c r="B4101" t="s">
        <v>8613</v>
      </c>
      <c r="C4101" t="s">
        <v>11802</v>
      </c>
      <c r="D4101" t="s">
        <v>11622</v>
      </c>
      <c r="E4101" t="s">
        <v>11623</v>
      </c>
      <c r="F4101" t="s">
        <v>11624</v>
      </c>
      <c r="G4101" t="s">
        <v>11625</v>
      </c>
      <c r="H4101" t="s">
        <v>11626</v>
      </c>
      <c r="I4101" t="s">
        <v>11627</v>
      </c>
      <c r="J4101" t="s">
        <v>11628</v>
      </c>
      <c r="K4101" t="s">
        <v>11649</v>
      </c>
      <c r="L4101" t="s">
        <v>11650</v>
      </c>
      <c r="M4101" t="s">
        <v>11651</v>
      </c>
      <c r="N4101" t="s">
        <v>11675</v>
      </c>
      <c r="O4101" t="s">
        <v>11676</v>
      </c>
      <c r="P4101" t="s">
        <v>11677</v>
      </c>
      <c r="Q4101" t="s">
        <v>11678</v>
      </c>
      <c r="R4101" t="s">
        <v>11803</v>
      </c>
      <c r="S4101" t="s">
        <v>12044</v>
      </c>
    </row>
    <row r="4102" spans="1:19" x14ac:dyDescent="0.25">
      <c r="A4102" t="s">
        <v>11826</v>
      </c>
      <c r="B4102" t="s">
        <v>8615</v>
      </c>
      <c r="C4102" t="s">
        <v>11802</v>
      </c>
      <c r="D4102" t="s">
        <v>11622</v>
      </c>
      <c r="E4102" t="s">
        <v>11623</v>
      </c>
      <c r="F4102" t="s">
        <v>11624</v>
      </c>
      <c r="G4102" t="s">
        <v>11625</v>
      </c>
      <c r="H4102" t="s">
        <v>11626</v>
      </c>
      <c r="I4102" t="s">
        <v>11627</v>
      </c>
      <c r="J4102" t="s">
        <v>11628</v>
      </c>
      <c r="K4102" t="s">
        <v>11649</v>
      </c>
      <c r="L4102" t="s">
        <v>11650</v>
      </c>
      <c r="M4102" t="s">
        <v>11651</v>
      </c>
      <c r="N4102" t="s">
        <v>11675</v>
      </c>
      <c r="O4102" t="s">
        <v>11676</v>
      </c>
      <c r="P4102" t="s">
        <v>11677</v>
      </c>
      <c r="Q4102" t="s">
        <v>11678</v>
      </c>
      <c r="R4102" t="s">
        <v>11803</v>
      </c>
      <c r="S4102" t="s">
        <v>12044</v>
      </c>
    </row>
    <row r="4103" spans="1:19" x14ac:dyDescent="0.25">
      <c r="A4103" t="s">
        <v>11827</v>
      </c>
      <c r="B4103" t="s">
        <v>8617</v>
      </c>
      <c r="C4103" t="s">
        <v>11802</v>
      </c>
      <c r="D4103" t="s">
        <v>11622</v>
      </c>
      <c r="E4103" t="s">
        <v>11623</v>
      </c>
      <c r="F4103" t="s">
        <v>11624</v>
      </c>
      <c r="G4103" t="s">
        <v>11625</v>
      </c>
      <c r="H4103" t="s">
        <v>11626</v>
      </c>
      <c r="I4103" t="s">
        <v>11627</v>
      </c>
      <c r="J4103" t="s">
        <v>11628</v>
      </c>
      <c r="K4103" t="s">
        <v>11649</v>
      </c>
      <c r="L4103" t="s">
        <v>11650</v>
      </c>
      <c r="M4103" t="s">
        <v>11651</v>
      </c>
      <c r="N4103" t="s">
        <v>11675</v>
      </c>
      <c r="O4103" t="s">
        <v>11676</v>
      </c>
      <c r="P4103" t="s">
        <v>11677</v>
      </c>
      <c r="Q4103" t="s">
        <v>11678</v>
      </c>
      <c r="R4103" t="s">
        <v>11803</v>
      </c>
      <c r="S4103" t="s">
        <v>12044</v>
      </c>
    </row>
    <row r="4104" spans="1:19" x14ac:dyDescent="0.25">
      <c r="A4104" t="s">
        <v>11828</v>
      </c>
      <c r="B4104" t="s">
        <v>8619</v>
      </c>
      <c r="C4104" t="s">
        <v>11802</v>
      </c>
      <c r="D4104" t="s">
        <v>11622</v>
      </c>
      <c r="E4104" t="s">
        <v>11623</v>
      </c>
      <c r="F4104" t="s">
        <v>11624</v>
      </c>
      <c r="G4104" t="s">
        <v>11625</v>
      </c>
      <c r="H4104" t="s">
        <v>11626</v>
      </c>
      <c r="I4104" t="s">
        <v>11627</v>
      </c>
      <c r="J4104" t="s">
        <v>11628</v>
      </c>
      <c r="K4104" t="s">
        <v>11649</v>
      </c>
      <c r="L4104" t="s">
        <v>11650</v>
      </c>
      <c r="M4104" t="s">
        <v>11651</v>
      </c>
      <c r="N4104" t="s">
        <v>11675</v>
      </c>
      <c r="O4104" t="s">
        <v>11676</v>
      </c>
      <c r="P4104" t="s">
        <v>11677</v>
      </c>
      <c r="Q4104" t="s">
        <v>11678</v>
      </c>
      <c r="R4104" t="s">
        <v>11803</v>
      </c>
      <c r="S4104" t="s">
        <v>12044</v>
      </c>
    </row>
    <row r="4105" spans="1:19" x14ac:dyDescent="0.25">
      <c r="A4105" t="s">
        <v>11829</v>
      </c>
      <c r="B4105" t="s">
        <v>8621</v>
      </c>
      <c r="C4105" t="s">
        <v>11802</v>
      </c>
      <c r="D4105" t="s">
        <v>11622</v>
      </c>
      <c r="E4105" t="s">
        <v>11623</v>
      </c>
      <c r="F4105" t="s">
        <v>11624</v>
      </c>
      <c r="G4105" t="s">
        <v>11625</v>
      </c>
      <c r="H4105" t="s">
        <v>11626</v>
      </c>
      <c r="I4105" t="s">
        <v>11627</v>
      </c>
      <c r="J4105" t="s">
        <v>11628</v>
      </c>
      <c r="K4105" t="s">
        <v>11649</v>
      </c>
      <c r="L4105" t="s">
        <v>11650</v>
      </c>
      <c r="M4105" t="s">
        <v>11651</v>
      </c>
      <c r="N4105" t="s">
        <v>11675</v>
      </c>
      <c r="O4105" t="s">
        <v>11676</v>
      </c>
      <c r="P4105" t="s">
        <v>11677</v>
      </c>
      <c r="Q4105" t="s">
        <v>11678</v>
      </c>
      <c r="R4105" t="s">
        <v>11803</v>
      </c>
      <c r="S4105" t="s">
        <v>12044</v>
      </c>
    </row>
    <row r="4106" spans="1:19" x14ac:dyDescent="0.25">
      <c r="A4106" t="s">
        <v>11830</v>
      </c>
      <c r="B4106" t="s">
        <v>8623</v>
      </c>
      <c r="C4106" t="s">
        <v>11802</v>
      </c>
      <c r="D4106" t="s">
        <v>11622</v>
      </c>
      <c r="E4106" t="s">
        <v>11623</v>
      </c>
      <c r="F4106" t="s">
        <v>11624</v>
      </c>
      <c r="G4106" t="s">
        <v>11625</v>
      </c>
      <c r="H4106" t="s">
        <v>11626</v>
      </c>
      <c r="I4106" t="s">
        <v>11627</v>
      </c>
      <c r="J4106" t="s">
        <v>11628</v>
      </c>
      <c r="K4106" t="s">
        <v>11649</v>
      </c>
      <c r="L4106" t="s">
        <v>11650</v>
      </c>
      <c r="M4106" t="s">
        <v>11651</v>
      </c>
      <c r="N4106" t="s">
        <v>11675</v>
      </c>
      <c r="O4106" t="s">
        <v>11676</v>
      </c>
      <c r="P4106" t="s">
        <v>11677</v>
      </c>
      <c r="Q4106" t="s">
        <v>11678</v>
      </c>
      <c r="R4106" t="s">
        <v>11803</v>
      </c>
      <c r="S4106" t="s">
        <v>12044</v>
      </c>
    </row>
    <row r="4107" spans="1:19" x14ac:dyDescent="0.25">
      <c r="A4107" t="s">
        <v>11831</v>
      </c>
      <c r="B4107" t="s">
        <v>8625</v>
      </c>
      <c r="C4107" t="s">
        <v>11802</v>
      </c>
      <c r="D4107" t="s">
        <v>11622</v>
      </c>
      <c r="E4107" t="s">
        <v>11623</v>
      </c>
      <c r="F4107" t="s">
        <v>11624</v>
      </c>
      <c r="G4107" t="s">
        <v>11625</v>
      </c>
      <c r="H4107" t="s">
        <v>11626</v>
      </c>
      <c r="I4107" t="s">
        <v>11627</v>
      </c>
      <c r="J4107" t="s">
        <v>11628</v>
      </c>
      <c r="K4107" t="s">
        <v>11649</v>
      </c>
      <c r="L4107" t="s">
        <v>11650</v>
      </c>
      <c r="M4107" t="s">
        <v>11651</v>
      </c>
      <c r="N4107" t="s">
        <v>11675</v>
      </c>
      <c r="O4107" t="s">
        <v>11676</v>
      </c>
      <c r="P4107" t="s">
        <v>11677</v>
      </c>
      <c r="Q4107" t="s">
        <v>11678</v>
      </c>
      <c r="R4107" t="s">
        <v>11803</v>
      </c>
      <c r="S4107" t="s">
        <v>12044</v>
      </c>
    </row>
    <row r="4108" spans="1:19" x14ac:dyDescent="0.25">
      <c r="A4108" t="s">
        <v>11832</v>
      </c>
      <c r="B4108" t="s">
        <v>8627</v>
      </c>
      <c r="C4108" t="s">
        <v>11802</v>
      </c>
      <c r="D4108" t="s">
        <v>11622</v>
      </c>
      <c r="E4108" t="s">
        <v>11623</v>
      </c>
      <c r="F4108" t="s">
        <v>11624</v>
      </c>
      <c r="G4108" t="s">
        <v>11625</v>
      </c>
      <c r="H4108" t="s">
        <v>11626</v>
      </c>
      <c r="I4108" t="s">
        <v>11627</v>
      </c>
      <c r="J4108" t="s">
        <v>11628</v>
      </c>
      <c r="K4108" t="s">
        <v>11649</v>
      </c>
      <c r="L4108" t="s">
        <v>11650</v>
      </c>
      <c r="M4108" t="s">
        <v>11651</v>
      </c>
      <c r="N4108" t="s">
        <v>11675</v>
      </c>
      <c r="O4108" t="s">
        <v>11676</v>
      </c>
      <c r="P4108" t="s">
        <v>11677</v>
      </c>
      <c r="Q4108" t="s">
        <v>11678</v>
      </c>
      <c r="R4108" t="s">
        <v>11803</v>
      </c>
      <c r="S4108" t="s">
        <v>12044</v>
      </c>
    </row>
    <row r="4109" spans="1:19" x14ac:dyDescent="0.25">
      <c r="A4109" t="s">
        <v>11833</v>
      </c>
      <c r="B4109" t="s">
        <v>8629</v>
      </c>
      <c r="C4109" t="s">
        <v>11802</v>
      </c>
      <c r="D4109" t="s">
        <v>11622</v>
      </c>
      <c r="E4109" t="s">
        <v>11623</v>
      </c>
      <c r="F4109" t="s">
        <v>11624</v>
      </c>
      <c r="G4109" t="s">
        <v>11625</v>
      </c>
      <c r="H4109" t="s">
        <v>11626</v>
      </c>
      <c r="I4109" t="s">
        <v>11627</v>
      </c>
      <c r="J4109" t="s">
        <v>11628</v>
      </c>
      <c r="K4109" t="s">
        <v>11649</v>
      </c>
      <c r="L4109" t="s">
        <v>11650</v>
      </c>
      <c r="M4109" t="s">
        <v>11651</v>
      </c>
      <c r="N4109" t="s">
        <v>11675</v>
      </c>
      <c r="O4109" t="s">
        <v>11676</v>
      </c>
      <c r="P4109" t="s">
        <v>11677</v>
      </c>
      <c r="Q4109" t="s">
        <v>11678</v>
      </c>
      <c r="R4109" t="s">
        <v>11803</v>
      </c>
      <c r="S4109" t="s">
        <v>12044</v>
      </c>
    </row>
    <row r="4110" spans="1:19" x14ac:dyDescent="0.25">
      <c r="A4110" t="s">
        <v>11834</v>
      </c>
      <c r="B4110" t="s">
        <v>8631</v>
      </c>
      <c r="C4110" t="s">
        <v>11802</v>
      </c>
      <c r="D4110" t="s">
        <v>11622</v>
      </c>
      <c r="E4110" t="s">
        <v>11623</v>
      </c>
      <c r="F4110" t="s">
        <v>11624</v>
      </c>
      <c r="G4110" t="s">
        <v>11625</v>
      </c>
      <c r="H4110" t="s">
        <v>11626</v>
      </c>
      <c r="I4110" t="s">
        <v>11627</v>
      </c>
      <c r="J4110" t="s">
        <v>11628</v>
      </c>
      <c r="K4110" t="s">
        <v>11649</v>
      </c>
      <c r="L4110" t="s">
        <v>11650</v>
      </c>
      <c r="M4110" t="s">
        <v>11651</v>
      </c>
      <c r="N4110" t="s">
        <v>11675</v>
      </c>
      <c r="O4110" t="s">
        <v>11676</v>
      </c>
      <c r="P4110" t="s">
        <v>11677</v>
      </c>
      <c r="Q4110" t="s">
        <v>11678</v>
      </c>
      <c r="R4110" t="s">
        <v>11803</v>
      </c>
      <c r="S4110" t="s">
        <v>12044</v>
      </c>
    </row>
    <row r="4111" spans="1:19" x14ac:dyDescent="0.25">
      <c r="A4111" t="s">
        <v>11835</v>
      </c>
      <c r="B4111" t="s">
        <v>8633</v>
      </c>
      <c r="C4111" t="s">
        <v>11802</v>
      </c>
      <c r="D4111" t="s">
        <v>11622</v>
      </c>
      <c r="E4111" t="s">
        <v>11623</v>
      </c>
      <c r="F4111" t="s">
        <v>11624</v>
      </c>
      <c r="G4111" t="s">
        <v>11625</v>
      </c>
      <c r="H4111" t="s">
        <v>11626</v>
      </c>
      <c r="I4111" t="s">
        <v>11627</v>
      </c>
      <c r="J4111" t="s">
        <v>11628</v>
      </c>
      <c r="K4111" t="s">
        <v>11649</v>
      </c>
      <c r="L4111" t="s">
        <v>11650</v>
      </c>
      <c r="M4111" t="s">
        <v>11651</v>
      </c>
      <c r="N4111" t="s">
        <v>11675</v>
      </c>
      <c r="O4111" t="s">
        <v>11676</v>
      </c>
      <c r="P4111" t="s">
        <v>11677</v>
      </c>
      <c r="Q4111" t="s">
        <v>11678</v>
      </c>
      <c r="R4111" t="s">
        <v>11803</v>
      </c>
      <c r="S4111" t="s">
        <v>12044</v>
      </c>
    </row>
    <row r="4112" spans="1:19" x14ac:dyDescent="0.25">
      <c r="A4112" t="s">
        <v>11836</v>
      </c>
      <c r="B4112" t="s">
        <v>8635</v>
      </c>
      <c r="C4112" t="s">
        <v>11802</v>
      </c>
      <c r="D4112" t="s">
        <v>11622</v>
      </c>
      <c r="E4112" t="s">
        <v>11623</v>
      </c>
      <c r="F4112" t="s">
        <v>11624</v>
      </c>
      <c r="G4112" t="s">
        <v>11625</v>
      </c>
      <c r="H4112" t="s">
        <v>11626</v>
      </c>
      <c r="I4112" t="s">
        <v>11627</v>
      </c>
      <c r="J4112" t="s">
        <v>11628</v>
      </c>
      <c r="K4112" t="s">
        <v>11649</v>
      </c>
      <c r="L4112" t="s">
        <v>11650</v>
      </c>
      <c r="M4112" t="s">
        <v>11651</v>
      </c>
      <c r="N4112" t="s">
        <v>11675</v>
      </c>
      <c r="O4112" t="s">
        <v>11676</v>
      </c>
      <c r="P4112" t="s">
        <v>11677</v>
      </c>
      <c r="Q4112" t="s">
        <v>11678</v>
      </c>
      <c r="R4112" t="s">
        <v>11803</v>
      </c>
      <c r="S4112" t="s">
        <v>12044</v>
      </c>
    </row>
    <row r="4113" spans="1:19" x14ac:dyDescent="0.25">
      <c r="A4113" t="s">
        <v>11837</v>
      </c>
      <c r="B4113" t="s">
        <v>8637</v>
      </c>
      <c r="C4113" t="s">
        <v>11802</v>
      </c>
      <c r="D4113" t="s">
        <v>11622</v>
      </c>
      <c r="E4113" t="s">
        <v>11623</v>
      </c>
      <c r="F4113" t="s">
        <v>11624</v>
      </c>
      <c r="G4113" t="s">
        <v>11625</v>
      </c>
      <c r="H4113" t="s">
        <v>11626</v>
      </c>
      <c r="I4113" t="s">
        <v>11627</v>
      </c>
      <c r="J4113" t="s">
        <v>11628</v>
      </c>
      <c r="K4113" t="s">
        <v>11649</v>
      </c>
      <c r="L4113" t="s">
        <v>11650</v>
      </c>
      <c r="M4113" t="s">
        <v>11651</v>
      </c>
      <c r="N4113" t="s">
        <v>11675</v>
      </c>
      <c r="O4113" t="s">
        <v>11676</v>
      </c>
      <c r="P4113" t="s">
        <v>11677</v>
      </c>
      <c r="Q4113" t="s">
        <v>11678</v>
      </c>
      <c r="R4113" t="s">
        <v>11803</v>
      </c>
      <c r="S4113" t="s">
        <v>12044</v>
      </c>
    </row>
    <row r="4114" spans="1:19" x14ac:dyDescent="0.25">
      <c r="A4114" t="s">
        <v>11838</v>
      </c>
      <c r="B4114" t="s">
        <v>8639</v>
      </c>
      <c r="C4114" t="s">
        <v>11802</v>
      </c>
      <c r="D4114" t="s">
        <v>11622</v>
      </c>
      <c r="E4114" t="s">
        <v>11623</v>
      </c>
      <c r="F4114" t="s">
        <v>11624</v>
      </c>
      <c r="G4114" t="s">
        <v>11625</v>
      </c>
      <c r="H4114" t="s">
        <v>11626</v>
      </c>
      <c r="I4114" t="s">
        <v>11627</v>
      </c>
      <c r="J4114" t="s">
        <v>11628</v>
      </c>
      <c r="K4114" t="s">
        <v>11649</v>
      </c>
      <c r="L4114" t="s">
        <v>11650</v>
      </c>
      <c r="M4114" t="s">
        <v>11651</v>
      </c>
      <c r="N4114" t="s">
        <v>11675</v>
      </c>
      <c r="O4114" t="s">
        <v>11676</v>
      </c>
      <c r="P4114" t="s">
        <v>11677</v>
      </c>
      <c r="Q4114" t="s">
        <v>11678</v>
      </c>
      <c r="R4114" t="s">
        <v>11803</v>
      </c>
      <c r="S4114" t="s">
        <v>12044</v>
      </c>
    </row>
    <row r="4115" spans="1:19" x14ac:dyDescent="0.25">
      <c r="A4115" t="s">
        <v>11839</v>
      </c>
      <c r="B4115" t="s">
        <v>8641</v>
      </c>
      <c r="C4115" t="s">
        <v>11802</v>
      </c>
      <c r="D4115" t="s">
        <v>11622</v>
      </c>
      <c r="E4115" t="s">
        <v>11623</v>
      </c>
      <c r="F4115" t="s">
        <v>11624</v>
      </c>
      <c r="G4115" t="s">
        <v>11625</v>
      </c>
      <c r="H4115" t="s">
        <v>11626</v>
      </c>
      <c r="I4115" t="s">
        <v>11627</v>
      </c>
      <c r="J4115" t="s">
        <v>11628</v>
      </c>
      <c r="K4115" t="s">
        <v>11649</v>
      </c>
      <c r="L4115" t="s">
        <v>11650</v>
      </c>
      <c r="M4115" t="s">
        <v>11651</v>
      </c>
      <c r="N4115" t="s">
        <v>11675</v>
      </c>
      <c r="O4115" t="s">
        <v>11676</v>
      </c>
      <c r="P4115" t="s">
        <v>11677</v>
      </c>
      <c r="Q4115" t="s">
        <v>11678</v>
      </c>
      <c r="R4115" t="s">
        <v>11803</v>
      </c>
      <c r="S4115" t="s">
        <v>12044</v>
      </c>
    </row>
    <row r="4116" spans="1:19" x14ac:dyDescent="0.25">
      <c r="A4116" t="s">
        <v>11840</v>
      </c>
      <c r="B4116" t="s">
        <v>8643</v>
      </c>
      <c r="C4116" t="s">
        <v>11802</v>
      </c>
      <c r="D4116" t="s">
        <v>11622</v>
      </c>
      <c r="E4116" t="s">
        <v>11623</v>
      </c>
      <c r="F4116" t="s">
        <v>11624</v>
      </c>
      <c r="G4116" t="s">
        <v>11625</v>
      </c>
      <c r="H4116" t="s">
        <v>11626</v>
      </c>
      <c r="I4116" t="s">
        <v>11627</v>
      </c>
      <c r="J4116" t="s">
        <v>11628</v>
      </c>
      <c r="K4116" t="s">
        <v>11649</v>
      </c>
      <c r="L4116" t="s">
        <v>11650</v>
      </c>
      <c r="M4116" t="s">
        <v>11651</v>
      </c>
      <c r="N4116" t="s">
        <v>11675</v>
      </c>
      <c r="O4116" t="s">
        <v>11676</v>
      </c>
      <c r="P4116" t="s">
        <v>11677</v>
      </c>
      <c r="Q4116" t="s">
        <v>11678</v>
      </c>
      <c r="R4116" t="s">
        <v>11803</v>
      </c>
      <c r="S4116" t="s">
        <v>12044</v>
      </c>
    </row>
    <row r="4117" spans="1:19" x14ac:dyDescent="0.25">
      <c r="A4117" t="s">
        <v>11841</v>
      </c>
      <c r="B4117" t="s">
        <v>8645</v>
      </c>
      <c r="C4117" t="s">
        <v>11802</v>
      </c>
      <c r="D4117" t="s">
        <v>11622</v>
      </c>
      <c r="E4117" t="s">
        <v>11623</v>
      </c>
      <c r="F4117" t="s">
        <v>11624</v>
      </c>
      <c r="G4117" t="s">
        <v>11625</v>
      </c>
      <c r="H4117" t="s">
        <v>11626</v>
      </c>
      <c r="I4117" t="s">
        <v>11627</v>
      </c>
      <c r="J4117" t="s">
        <v>11628</v>
      </c>
      <c r="K4117" t="s">
        <v>11649</v>
      </c>
      <c r="L4117" t="s">
        <v>11650</v>
      </c>
      <c r="M4117" t="s">
        <v>11651</v>
      </c>
      <c r="N4117" t="s">
        <v>11675</v>
      </c>
      <c r="O4117" t="s">
        <v>11676</v>
      </c>
      <c r="P4117" t="s">
        <v>11677</v>
      </c>
      <c r="Q4117" t="s">
        <v>11678</v>
      </c>
      <c r="R4117" t="s">
        <v>11803</v>
      </c>
      <c r="S4117" t="s">
        <v>12044</v>
      </c>
    </row>
    <row r="4118" spans="1:19" x14ac:dyDescent="0.25">
      <c r="A4118" t="s">
        <v>11842</v>
      </c>
      <c r="B4118" t="s">
        <v>8647</v>
      </c>
      <c r="C4118" t="s">
        <v>11802</v>
      </c>
      <c r="D4118" t="s">
        <v>11622</v>
      </c>
      <c r="E4118" t="s">
        <v>11623</v>
      </c>
      <c r="F4118" t="s">
        <v>11624</v>
      </c>
      <c r="G4118" t="s">
        <v>11625</v>
      </c>
      <c r="H4118" t="s">
        <v>11626</v>
      </c>
      <c r="I4118" t="s">
        <v>11627</v>
      </c>
      <c r="J4118" t="s">
        <v>11628</v>
      </c>
      <c r="K4118" t="s">
        <v>11649</v>
      </c>
      <c r="L4118" t="s">
        <v>11650</v>
      </c>
      <c r="M4118" t="s">
        <v>11651</v>
      </c>
      <c r="N4118" t="s">
        <v>11675</v>
      </c>
      <c r="O4118" t="s">
        <v>11676</v>
      </c>
      <c r="P4118" t="s">
        <v>11677</v>
      </c>
      <c r="Q4118" t="s">
        <v>11678</v>
      </c>
      <c r="R4118" t="s">
        <v>11803</v>
      </c>
      <c r="S4118" t="s">
        <v>12044</v>
      </c>
    </row>
    <row r="4119" spans="1:19" x14ac:dyDescent="0.25">
      <c r="A4119" t="s">
        <v>11843</v>
      </c>
      <c r="B4119" t="s">
        <v>8649</v>
      </c>
      <c r="C4119" t="s">
        <v>11802</v>
      </c>
      <c r="D4119" t="s">
        <v>11622</v>
      </c>
      <c r="E4119" t="s">
        <v>11623</v>
      </c>
      <c r="F4119" t="s">
        <v>11624</v>
      </c>
      <c r="G4119" t="s">
        <v>11625</v>
      </c>
      <c r="H4119" t="s">
        <v>11626</v>
      </c>
      <c r="I4119" t="s">
        <v>11627</v>
      </c>
      <c r="J4119" t="s">
        <v>11628</v>
      </c>
      <c r="K4119" t="s">
        <v>11649</v>
      </c>
      <c r="L4119" t="s">
        <v>11650</v>
      </c>
      <c r="M4119" t="s">
        <v>11651</v>
      </c>
      <c r="N4119" t="s">
        <v>11675</v>
      </c>
      <c r="O4119" t="s">
        <v>11676</v>
      </c>
      <c r="P4119" t="s">
        <v>11677</v>
      </c>
      <c r="Q4119" t="s">
        <v>11678</v>
      </c>
      <c r="R4119" t="s">
        <v>11803</v>
      </c>
      <c r="S4119" t="s">
        <v>12044</v>
      </c>
    </row>
    <row r="4120" spans="1:19" x14ac:dyDescent="0.25">
      <c r="A4120" t="s">
        <v>11844</v>
      </c>
      <c r="B4120" t="s">
        <v>8651</v>
      </c>
      <c r="C4120" t="s">
        <v>11802</v>
      </c>
      <c r="D4120" t="s">
        <v>11622</v>
      </c>
      <c r="E4120" t="s">
        <v>11623</v>
      </c>
      <c r="F4120" t="s">
        <v>11624</v>
      </c>
      <c r="G4120" t="s">
        <v>11625</v>
      </c>
      <c r="H4120" t="s">
        <v>11626</v>
      </c>
      <c r="I4120" t="s">
        <v>11627</v>
      </c>
      <c r="J4120" t="s">
        <v>11628</v>
      </c>
      <c r="K4120" t="s">
        <v>11649</v>
      </c>
      <c r="L4120" t="s">
        <v>11650</v>
      </c>
      <c r="M4120" t="s">
        <v>11651</v>
      </c>
      <c r="N4120" t="s">
        <v>11675</v>
      </c>
      <c r="O4120" t="s">
        <v>11676</v>
      </c>
      <c r="P4120" t="s">
        <v>11677</v>
      </c>
      <c r="Q4120" t="s">
        <v>11678</v>
      </c>
      <c r="R4120" t="s">
        <v>11803</v>
      </c>
      <c r="S4120" t="s">
        <v>12044</v>
      </c>
    </row>
    <row r="4121" spans="1:19" x14ac:dyDescent="0.25">
      <c r="A4121" t="s">
        <v>11845</v>
      </c>
      <c r="B4121" t="s">
        <v>8653</v>
      </c>
      <c r="C4121" t="s">
        <v>11802</v>
      </c>
      <c r="D4121" t="s">
        <v>11622</v>
      </c>
      <c r="E4121" t="s">
        <v>11623</v>
      </c>
      <c r="F4121" t="s">
        <v>11624</v>
      </c>
      <c r="G4121" t="s">
        <v>11625</v>
      </c>
      <c r="H4121" t="s">
        <v>11626</v>
      </c>
      <c r="I4121" t="s">
        <v>11627</v>
      </c>
      <c r="J4121" t="s">
        <v>11628</v>
      </c>
      <c r="K4121" t="s">
        <v>11649</v>
      </c>
      <c r="L4121" t="s">
        <v>11650</v>
      </c>
      <c r="M4121" t="s">
        <v>11651</v>
      </c>
      <c r="N4121" t="s">
        <v>11675</v>
      </c>
      <c r="O4121" t="s">
        <v>11676</v>
      </c>
      <c r="P4121" t="s">
        <v>11677</v>
      </c>
      <c r="Q4121" t="s">
        <v>11678</v>
      </c>
      <c r="R4121" t="s">
        <v>11803</v>
      </c>
      <c r="S4121" t="s">
        <v>12044</v>
      </c>
    </row>
    <row r="4122" spans="1:19" x14ac:dyDescent="0.25">
      <c r="A4122" t="s">
        <v>11846</v>
      </c>
      <c r="B4122" t="s">
        <v>8655</v>
      </c>
      <c r="C4122" t="s">
        <v>11802</v>
      </c>
      <c r="D4122" t="s">
        <v>11622</v>
      </c>
      <c r="E4122" t="s">
        <v>11623</v>
      </c>
      <c r="F4122" t="s">
        <v>11624</v>
      </c>
      <c r="G4122" t="s">
        <v>11625</v>
      </c>
      <c r="H4122" t="s">
        <v>11626</v>
      </c>
      <c r="I4122" t="s">
        <v>11627</v>
      </c>
      <c r="J4122" t="s">
        <v>11628</v>
      </c>
      <c r="K4122" t="s">
        <v>11649</v>
      </c>
      <c r="L4122" t="s">
        <v>11650</v>
      </c>
      <c r="M4122" t="s">
        <v>11651</v>
      </c>
      <c r="N4122" t="s">
        <v>11675</v>
      </c>
      <c r="O4122" t="s">
        <v>11676</v>
      </c>
      <c r="P4122" t="s">
        <v>11677</v>
      </c>
      <c r="Q4122" t="s">
        <v>11678</v>
      </c>
      <c r="R4122" t="s">
        <v>11803</v>
      </c>
      <c r="S4122" t="s">
        <v>12044</v>
      </c>
    </row>
    <row r="4123" spans="1:19" x14ac:dyDescent="0.25">
      <c r="A4123" t="s">
        <v>11847</v>
      </c>
      <c r="B4123" t="s">
        <v>8657</v>
      </c>
      <c r="C4123" t="s">
        <v>11802</v>
      </c>
      <c r="D4123" t="s">
        <v>11622</v>
      </c>
      <c r="E4123" t="s">
        <v>11623</v>
      </c>
      <c r="F4123" t="s">
        <v>11624</v>
      </c>
      <c r="G4123" t="s">
        <v>11625</v>
      </c>
      <c r="H4123" t="s">
        <v>11626</v>
      </c>
      <c r="I4123" t="s">
        <v>11627</v>
      </c>
      <c r="J4123" t="s">
        <v>11628</v>
      </c>
      <c r="K4123" t="s">
        <v>11649</v>
      </c>
      <c r="L4123" t="s">
        <v>11650</v>
      </c>
      <c r="M4123" t="s">
        <v>11651</v>
      </c>
      <c r="N4123" t="s">
        <v>11675</v>
      </c>
      <c r="O4123" t="s">
        <v>11676</v>
      </c>
      <c r="P4123" t="s">
        <v>11677</v>
      </c>
      <c r="Q4123" t="s">
        <v>11678</v>
      </c>
      <c r="R4123" t="s">
        <v>11803</v>
      </c>
      <c r="S4123" t="s">
        <v>12044</v>
      </c>
    </row>
    <row r="4124" spans="1:19" x14ac:dyDescent="0.25">
      <c r="A4124" t="s">
        <v>11848</v>
      </c>
      <c r="B4124" t="s">
        <v>8659</v>
      </c>
      <c r="C4124" t="s">
        <v>11802</v>
      </c>
      <c r="D4124" t="s">
        <v>11622</v>
      </c>
      <c r="E4124" t="s">
        <v>11623</v>
      </c>
      <c r="F4124" t="s">
        <v>11624</v>
      </c>
      <c r="G4124" t="s">
        <v>11625</v>
      </c>
      <c r="H4124" t="s">
        <v>11626</v>
      </c>
      <c r="I4124" t="s">
        <v>11627</v>
      </c>
      <c r="J4124" t="s">
        <v>11628</v>
      </c>
      <c r="K4124" t="s">
        <v>11649</v>
      </c>
      <c r="L4124" t="s">
        <v>11650</v>
      </c>
      <c r="M4124" t="s">
        <v>11651</v>
      </c>
      <c r="N4124" t="s">
        <v>11675</v>
      </c>
      <c r="O4124" t="s">
        <v>11676</v>
      </c>
      <c r="P4124" t="s">
        <v>11677</v>
      </c>
      <c r="Q4124" t="s">
        <v>11678</v>
      </c>
      <c r="R4124" t="s">
        <v>11803</v>
      </c>
      <c r="S4124" t="s">
        <v>12044</v>
      </c>
    </row>
    <row r="4125" spans="1:19" x14ac:dyDescent="0.25">
      <c r="A4125" t="s">
        <v>11849</v>
      </c>
      <c r="B4125" t="s">
        <v>8661</v>
      </c>
      <c r="C4125" t="s">
        <v>11802</v>
      </c>
      <c r="D4125" t="s">
        <v>11622</v>
      </c>
      <c r="E4125" t="s">
        <v>11623</v>
      </c>
      <c r="F4125" t="s">
        <v>11624</v>
      </c>
      <c r="G4125" t="s">
        <v>11625</v>
      </c>
      <c r="H4125" t="s">
        <v>11626</v>
      </c>
      <c r="I4125" t="s">
        <v>11627</v>
      </c>
      <c r="J4125" t="s">
        <v>11628</v>
      </c>
      <c r="K4125" t="s">
        <v>11649</v>
      </c>
      <c r="L4125" t="s">
        <v>11650</v>
      </c>
      <c r="M4125" t="s">
        <v>11651</v>
      </c>
      <c r="N4125" t="s">
        <v>11675</v>
      </c>
      <c r="O4125" t="s">
        <v>11676</v>
      </c>
      <c r="P4125" t="s">
        <v>11677</v>
      </c>
      <c r="Q4125" t="s">
        <v>11678</v>
      </c>
      <c r="R4125" t="s">
        <v>11803</v>
      </c>
      <c r="S4125" t="s">
        <v>12044</v>
      </c>
    </row>
    <row r="4126" spans="1:19" x14ac:dyDescent="0.25">
      <c r="A4126" t="s">
        <v>11850</v>
      </c>
      <c r="B4126" t="s">
        <v>8663</v>
      </c>
      <c r="C4126" t="s">
        <v>11802</v>
      </c>
      <c r="D4126" t="s">
        <v>11622</v>
      </c>
      <c r="E4126" t="s">
        <v>11623</v>
      </c>
      <c r="F4126" t="s">
        <v>11624</v>
      </c>
      <c r="G4126" t="s">
        <v>11625</v>
      </c>
      <c r="H4126" t="s">
        <v>11626</v>
      </c>
      <c r="I4126" t="s">
        <v>11627</v>
      </c>
      <c r="J4126" t="s">
        <v>11628</v>
      </c>
      <c r="K4126" t="s">
        <v>11649</v>
      </c>
      <c r="L4126" t="s">
        <v>11650</v>
      </c>
      <c r="M4126" t="s">
        <v>11651</v>
      </c>
      <c r="N4126" t="s">
        <v>11675</v>
      </c>
      <c r="O4126" t="s">
        <v>11676</v>
      </c>
      <c r="P4126" t="s">
        <v>11677</v>
      </c>
      <c r="Q4126" t="s">
        <v>11678</v>
      </c>
      <c r="R4126" t="s">
        <v>11803</v>
      </c>
      <c r="S4126" t="s">
        <v>12044</v>
      </c>
    </row>
    <row r="4127" spans="1:19" x14ac:dyDescent="0.25">
      <c r="A4127" t="s">
        <v>11851</v>
      </c>
      <c r="B4127" t="s">
        <v>8665</v>
      </c>
      <c r="C4127" t="s">
        <v>11802</v>
      </c>
      <c r="D4127" t="s">
        <v>11622</v>
      </c>
      <c r="E4127" t="s">
        <v>11623</v>
      </c>
      <c r="F4127" t="s">
        <v>11624</v>
      </c>
      <c r="G4127" t="s">
        <v>11625</v>
      </c>
      <c r="H4127" t="s">
        <v>11626</v>
      </c>
      <c r="I4127" t="s">
        <v>11627</v>
      </c>
      <c r="J4127" t="s">
        <v>11628</v>
      </c>
      <c r="K4127" t="s">
        <v>11649</v>
      </c>
      <c r="L4127" t="s">
        <v>11650</v>
      </c>
      <c r="M4127" t="s">
        <v>11651</v>
      </c>
      <c r="N4127" t="s">
        <v>11675</v>
      </c>
      <c r="O4127" t="s">
        <v>11676</v>
      </c>
      <c r="P4127" t="s">
        <v>11677</v>
      </c>
      <c r="Q4127" t="s">
        <v>11678</v>
      </c>
      <c r="R4127" t="s">
        <v>11803</v>
      </c>
      <c r="S4127" t="s">
        <v>12044</v>
      </c>
    </row>
    <row r="4128" spans="1:19" x14ac:dyDescent="0.25">
      <c r="A4128" t="s">
        <v>11852</v>
      </c>
      <c r="B4128" t="s">
        <v>8667</v>
      </c>
      <c r="C4128" t="s">
        <v>11802</v>
      </c>
      <c r="D4128" t="s">
        <v>11622</v>
      </c>
      <c r="E4128" t="s">
        <v>11623</v>
      </c>
      <c r="F4128" t="s">
        <v>11624</v>
      </c>
      <c r="G4128" t="s">
        <v>11625</v>
      </c>
      <c r="H4128" t="s">
        <v>11626</v>
      </c>
      <c r="I4128" t="s">
        <v>11627</v>
      </c>
      <c r="J4128" t="s">
        <v>11628</v>
      </c>
      <c r="K4128" t="s">
        <v>11649</v>
      </c>
      <c r="L4128" t="s">
        <v>11650</v>
      </c>
      <c r="M4128" t="s">
        <v>11651</v>
      </c>
      <c r="N4128" t="s">
        <v>11675</v>
      </c>
      <c r="O4128" t="s">
        <v>11676</v>
      </c>
      <c r="P4128" t="s">
        <v>11677</v>
      </c>
      <c r="Q4128" t="s">
        <v>11678</v>
      </c>
      <c r="R4128" t="s">
        <v>11803</v>
      </c>
      <c r="S4128" t="s">
        <v>12044</v>
      </c>
    </row>
    <row r="4129" spans="1:19" x14ac:dyDescent="0.25">
      <c r="A4129" t="s">
        <v>11853</v>
      </c>
      <c r="B4129" t="s">
        <v>8669</v>
      </c>
      <c r="C4129" t="s">
        <v>11802</v>
      </c>
      <c r="D4129" t="s">
        <v>11622</v>
      </c>
      <c r="E4129" t="s">
        <v>11623</v>
      </c>
      <c r="F4129" t="s">
        <v>11624</v>
      </c>
      <c r="G4129" t="s">
        <v>11625</v>
      </c>
      <c r="H4129" t="s">
        <v>11626</v>
      </c>
      <c r="I4129" t="s">
        <v>11627</v>
      </c>
      <c r="J4129" t="s">
        <v>11628</v>
      </c>
      <c r="K4129" t="s">
        <v>11649</v>
      </c>
      <c r="L4129" t="s">
        <v>11650</v>
      </c>
      <c r="M4129" t="s">
        <v>11651</v>
      </c>
      <c r="N4129" t="s">
        <v>11675</v>
      </c>
      <c r="O4129" t="s">
        <v>11676</v>
      </c>
      <c r="P4129" t="s">
        <v>11677</v>
      </c>
      <c r="Q4129" t="s">
        <v>11678</v>
      </c>
      <c r="R4129" t="s">
        <v>11803</v>
      </c>
      <c r="S4129" t="s">
        <v>12044</v>
      </c>
    </row>
    <row r="4130" spans="1:19" x14ac:dyDescent="0.25">
      <c r="A4130" t="s">
        <v>11854</v>
      </c>
      <c r="B4130" t="s">
        <v>8671</v>
      </c>
      <c r="C4130" t="s">
        <v>11802</v>
      </c>
      <c r="D4130" t="s">
        <v>11622</v>
      </c>
      <c r="E4130" t="s">
        <v>11623</v>
      </c>
      <c r="F4130" t="s">
        <v>11624</v>
      </c>
      <c r="G4130" t="s">
        <v>11625</v>
      </c>
      <c r="H4130" t="s">
        <v>11626</v>
      </c>
      <c r="I4130" t="s">
        <v>11627</v>
      </c>
      <c r="J4130" t="s">
        <v>11628</v>
      </c>
      <c r="K4130" t="s">
        <v>11649</v>
      </c>
      <c r="L4130" t="s">
        <v>11650</v>
      </c>
      <c r="M4130" t="s">
        <v>11651</v>
      </c>
      <c r="N4130" t="s">
        <v>11675</v>
      </c>
      <c r="O4130" t="s">
        <v>11676</v>
      </c>
      <c r="P4130" t="s">
        <v>11677</v>
      </c>
      <c r="Q4130" t="s">
        <v>11678</v>
      </c>
      <c r="R4130" t="s">
        <v>11803</v>
      </c>
      <c r="S4130" t="s">
        <v>12044</v>
      </c>
    </row>
    <row r="4131" spans="1:19" x14ac:dyDescent="0.25">
      <c r="A4131" t="s">
        <v>11855</v>
      </c>
      <c r="B4131" t="s">
        <v>8673</v>
      </c>
      <c r="C4131" t="s">
        <v>11802</v>
      </c>
      <c r="D4131" t="s">
        <v>11622</v>
      </c>
      <c r="E4131" t="s">
        <v>11623</v>
      </c>
      <c r="F4131" t="s">
        <v>11624</v>
      </c>
      <c r="G4131" t="s">
        <v>11625</v>
      </c>
      <c r="H4131" t="s">
        <v>11626</v>
      </c>
      <c r="I4131" t="s">
        <v>11627</v>
      </c>
      <c r="J4131" t="s">
        <v>11628</v>
      </c>
      <c r="K4131" t="s">
        <v>11649</v>
      </c>
      <c r="L4131" t="s">
        <v>11650</v>
      </c>
      <c r="M4131" t="s">
        <v>11651</v>
      </c>
      <c r="N4131" t="s">
        <v>11675</v>
      </c>
      <c r="O4131" t="s">
        <v>11676</v>
      </c>
      <c r="P4131" t="s">
        <v>11677</v>
      </c>
      <c r="Q4131" t="s">
        <v>11678</v>
      </c>
      <c r="R4131" t="s">
        <v>11803</v>
      </c>
      <c r="S4131" t="s">
        <v>12044</v>
      </c>
    </row>
    <row r="4132" spans="1:19" x14ac:dyDescent="0.25">
      <c r="A4132" t="s">
        <v>11856</v>
      </c>
      <c r="B4132" t="s">
        <v>8675</v>
      </c>
      <c r="C4132" t="s">
        <v>11802</v>
      </c>
      <c r="D4132" t="s">
        <v>11622</v>
      </c>
      <c r="E4132" t="s">
        <v>11623</v>
      </c>
      <c r="F4132" t="s">
        <v>11624</v>
      </c>
      <c r="G4132" t="s">
        <v>11625</v>
      </c>
      <c r="H4132" t="s">
        <v>11626</v>
      </c>
      <c r="I4132" t="s">
        <v>11627</v>
      </c>
      <c r="J4132" t="s">
        <v>11628</v>
      </c>
      <c r="K4132" t="s">
        <v>11649</v>
      </c>
      <c r="L4132" t="s">
        <v>11650</v>
      </c>
      <c r="M4132" t="s">
        <v>11651</v>
      </c>
      <c r="N4132" t="s">
        <v>11675</v>
      </c>
      <c r="O4132" t="s">
        <v>11676</v>
      </c>
      <c r="P4132" t="s">
        <v>11677</v>
      </c>
      <c r="Q4132" t="s">
        <v>11678</v>
      </c>
      <c r="R4132" t="s">
        <v>11803</v>
      </c>
      <c r="S4132" t="s">
        <v>12044</v>
      </c>
    </row>
    <row r="4133" spans="1:19" x14ac:dyDescent="0.25">
      <c r="A4133" t="s">
        <v>11857</v>
      </c>
      <c r="B4133" t="s">
        <v>8677</v>
      </c>
      <c r="C4133" t="s">
        <v>11802</v>
      </c>
      <c r="D4133" t="s">
        <v>11622</v>
      </c>
      <c r="E4133" t="s">
        <v>11623</v>
      </c>
      <c r="F4133" t="s">
        <v>11624</v>
      </c>
      <c r="G4133" t="s">
        <v>11625</v>
      </c>
      <c r="H4133" t="s">
        <v>11626</v>
      </c>
      <c r="I4133" t="s">
        <v>11627</v>
      </c>
      <c r="J4133" t="s">
        <v>11628</v>
      </c>
      <c r="K4133" t="s">
        <v>11649</v>
      </c>
      <c r="L4133" t="s">
        <v>11650</v>
      </c>
      <c r="M4133" t="s">
        <v>11651</v>
      </c>
      <c r="N4133" t="s">
        <v>11675</v>
      </c>
      <c r="O4133" t="s">
        <v>11676</v>
      </c>
      <c r="P4133" t="s">
        <v>11677</v>
      </c>
      <c r="Q4133" t="s">
        <v>11678</v>
      </c>
      <c r="R4133" t="s">
        <v>11803</v>
      </c>
      <c r="S4133" t="s">
        <v>12044</v>
      </c>
    </row>
    <row r="4134" spans="1:19" x14ac:dyDescent="0.25">
      <c r="A4134" t="s">
        <v>11858</v>
      </c>
      <c r="B4134" t="s">
        <v>8679</v>
      </c>
      <c r="C4134" t="s">
        <v>11802</v>
      </c>
      <c r="D4134" t="s">
        <v>11622</v>
      </c>
      <c r="E4134" t="s">
        <v>11623</v>
      </c>
      <c r="F4134" t="s">
        <v>11624</v>
      </c>
      <c r="G4134" t="s">
        <v>11625</v>
      </c>
      <c r="H4134" t="s">
        <v>11626</v>
      </c>
      <c r="I4134" t="s">
        <v>11627</v>
      </c>
      <c r="J4134" t="s">
        <v>11628</v>
      </c>
      <c r="K4134" t="s">
        <v>11649</v>
      </c>
      <c r="L4134" t="s">
        <v>11650</v>
      </c>
      <c r="M4134" t="s">
        <v>11651</v>
      </c>
      <c r="N4134" t="s">
        <v>11675</v>
      </c>
      <c r="O4134" t="s">
        <v>11676</v>
      </c>
      <c r="P4134" t="s">
        <v>11677</v>
      </c>
      <c r="Q4134" t="s">
        <v>11678</v>
      </c>
      <c r="R4134" t="s">
        <v>11803</v>
      </c>
      <c r="S4134" t="s">
        <v>12044</v>
      </c>
    </row>
    <row r="4135" spans="1:19" x14ac:dyDescent="0.25">
      <c r="A4135" t="s">
        <v>11859</v>
      </c>
      <c r="B4135" t="s">
        <v>8681</v>
      </c>
      <c r="C4135" t="s">
        <v>11802</v>
      </c>
      <c r="D4135" t="s">
        <v>11622</v>
      </c>
      <c r="E4135" t="s">
        <v>11623</v>
      </c>
      <c r="F4135" t="s">
        <v>11624</v>
      </c>
      <c r="G4135" t="s">
        <v>11625</v>
      </c>
      <c r="H4135" t="s">
        <v>11626</v>
      </c>
      <c r="I4135" t="s">
        <v>11627</v>
      </c>
      <c r="J4135" t="s">
        <v>11628</v>
      </c>
      <c r="K4135" t="s">
        <v>11649</v>
      </c>
      <c r="L4135" t="s">
        <v>11650</v>
      </c>
      <c r="M4135" t="s">
        <v>11651</v>
      </c>
      <c r="N4135" t="s">
        <v>11675</v>
      </c>
      <c r="O4135" t="s">
        <v>11676</v>
      </c>
      <c r="P4135" t="s">
        <v>11677</v>
      </c>
      <c r="Q4135" t="s">
        <v>11678</v>
      </c>
      <c r="R4135" t="s">
        <v>11803</v>
      </c>
      <c r="S4135" t="s">
        <v>12044</v>
      </c>
    </row>
    <row r="4136" spans="1:19" x14ac:dyDescent="0.25">
      <c r="A4136" t="s">
        <v>11860</v>
      </c>
      <c r="B4136" t="s">
        <v>8683</v>
      </c>
      <c r="C4136" t="s">
        <v>11802</v>
      </c>
      <c r="D4136" t="s">
        <v>11622</v>
      </c>
      <c r="E4136" t="s">
        <v>11623</v>
      </c>
      <c r="F4136" t="s">
        <v>11624</v>
      </c>
      <c r="G4136" t="s">
        <v>11625</v>
      </c>
      <c r="H4136" t="s">
        <v>11626</v>
      </c>
      <c r="I4136" t="s">
        <v>11627</v>
      </c>
      <c r="J4136" t="s">
        <v>11628</v>
      </c>
      <c r="K4136" t="s">
        <v>11649</v>
      </c>
      <c r="L4136" t="s">
        <v>11650</v>
      </c>
      <c r="M4136" t="s">
        <v>11651</v>
      </c>
      <c r="N4136" t="s">
        <v>11675</v>
      </c>
      <c r="O4136" t="s">
        <v>11676</v>
      </c>
      <c r="P4136" t="s">
        <v>11677</v>
      </c>
      <c r="Q4136" t="s">
        <v>11678</v>
      </c>
      <c r="R4136" t="s">
        <v>11803</v>
      </c>
      <c r="S4136" t="s">
        <v>12044</v>
      </c>
    </row>
    <row r="4137" spans="1:19" x14ac:dyDescent="0.25">
      <c r="A4137" t="s">
        <v>11861</v>
      </c>
      <c r="B4137" t="s">
        <v>8685</v>
      </c>
      <c r="C4137" t="s">
        <v>11802</v>
      </c>
      <c r="D4137" t="s">
        <v>11622</v>
      </c>
      <c r="E4137" t="s">
        <v>11623</v>
      </c>
      <c r="F4137" t="s">
        <v>11624</v>
      </c>
      <c r="G4137" t="s">
        <v>11625</v>
      </c>
      <c r="H4137" t="s">
        <v>11626</v>
      </c>
      <c r="I4137" t="s">
        <v>11627</v>
      </c>
      <c r="J4137" t="s">
        <v>11628</v>
      </c>
      <c r="K4137" t="s">
        <v>11649</v>
      </c>
      <c r="L4137" t="s">
        <v>11650</v>
      </c>
      <c r="M4137" t="s">
        <v>11651</v>
      </c>
      <c r="N4137" t="s">
        <v>11675</v>
      </c>
      <c r="O4137" t="s">
        <v>11676</v>
      </c>
      <c r="P4137" t="s">
        <v>11677</v>
      </c>
      <c r="Q4137" t="s">
        <v>11678</v>
      </c>
      <c r="R4137" t="s">
        <v>11803</v>
      </c>
      <c r="S4137" t="s">
        <v>12044</v>
      </c>
    </row>
    <row r="4138" spans="1:19" x14ac:dyDescent="0.25">
      <c r="A4138" t="s">
        <v>11862</v>
      </c>
      <c r="B4138" t="s">
        <v>8687</v>
      </c>
      <c r="C4138" t="s">
        <v>11802</v>
      </c>
      <c r="D4138" t="s">
        <v>11622</v>
      </c>
      <c r="E4138" t="s">
        <v>11623</v>
      </c>
      <c r="F4138" t="s">
        <v>11624</v>
      </c>
      <c r="G4138" t="s">
        <v>11625</v>
      </c>
      <c r="H4138" t="s">
        <v>11626</v>
      </c>
      <c r="I4138" t="s">
        <v>11627</v>
      </c>
      <c r="J4138" t="s">
        <v>11628</v>
      </c>
      <c r="K4138" t="s">
        <v>11649</v>
      </c>
      <c r="L4138" t="s">
        <v>11650</v>
      </c>
      <c r="M4138" t="s">
        <v>11651</v>
      </c>
      <c r="N4138" t="s">
        <v>11675</v>
      </c>
      <c r="O4138" t="s">
        <v>11676</v>
      </c>
      <c r="P4138" t="s">
        <v>11677</v>
      </c>
      <c r="Q4138" t="s">
        <v>11678</v>
      </c>
      <c r="R4138" t="s">
        <v>11803</v>
      </c>
      <c r="S4138" t="s">
        <v>12044</v>
      </c>
    </row>
    <row r="4139" spans="1:19" x14ac:dyDescent="0.25">
      <c r="A4139" t="s">
        <v>11863</v>
      </c>
      <c r="B4139" t="s">
        <v>8689</v>
      </c>
      <c r="C4139" t="s">
        <v>11802</v>
      </c>
      <c r="D4139" t="s">
        <v>11622</v>
      </c>
      <c r="E4139" t="s">
        <v>11623</v>
      </c>
      <c r="F4139" t="s">
        <v>11624</v>
      </c>
      <c r="G4139" t="s">
        <v>11625</v>
      </c>
      <c r="H4139" t="s">
        <v>11626</v>
      </c>
      <c r="I4139" t="s">
        <v>11627</v>
      </c>
      <c r="J4139" t="s">
        <v>11628</v>
      </c>
      <c r="K4139" t="s">
        <v>11649</v>
      </c>
      <c r="L4139" t="s">
        <v>11650</v>
      </c>
      <c r="M4139" t="s">
        <v>11651</v>
      </c>
      <c r="N4139" t="s">
        <v>11675</v>
      </c>
      <c r="O4139" t="s">
        <v>11676</v>
      </c>
      <c r="P4139" t="s">
        <v>11677</v>
      </c>
      <c r="Q4139" t="s">
        <v>11678</v>
      </c>
      <c r="R4139" t="s">
        <v>11803</v>
      </c>
      <c r="S4139" t="s">
        <v>12044</v>
      </c>
    </row>
    <row r="4140" spans="1:19" x14ac:dyDescent="0.25">
      <c r="A4140" t="s">
        <v>11864</v>
      </c>
      <c r="B4140" t="s">
        <v>8691</v>
      </c>
      <c r="C4140" t="s">
        <v>11802</v>
      </c>
      <c r="D4140" t="s">
        <v>11622</v>
      </c>
      <c r="E4140" t="s">
        <v>11623</v>
      </c>
      <c r="F4140" t="s">
        <v>11624</v>
      </c>
      <c r="G4140" t="s">
        <v>11625</v>
      </c>
      <c r="H4140" t="s">
        <v>11626</v>
      </c>
      <c r="I4140" t="s">
        <v>11627</v>
      </c>
      <c r="J4140" t="s">
        <v>11628</v>
      </c>
      <c r="K4140" t="s">
        <v>11649</v>
      </c>
      <c r="L4140" t="s">
        <v>11650</v>
      </c>
      <c r="M4140" t="s">
        <v>11651</v>
      </c>
      <c r="N4140" t="s">
        <v>11675</v>
      </c>
      <c r="O4140" t="s">
        <v>11676</v>
      </c>
      <c r="P4140" t="s">
        <v>11677</v>
      </c>
      <c r="Q4140" t="s">
        <v>11678</v>
      </c>
      <c r="R4140" t="s">
        <v>11803</v>
      </c>
      <c r="S4140" t="s">
        <v>12044</v>
      </c>
    </row>
    <row r="4141" spans="1:19" x14ac:dyDescent="0.25">
      <c r="A4141" t="s">
        <v>11865</v>
      </c>
      <c r="B4141" t="s">
        <v>8693</v>
      </c>
      <c r="C4141" t="s">
        <v>11802</v>
      </c>
      <c r="D4141" t="s">
        <v>11622</v>
      </c>
      <c r="E4141" t="s">
        <v>11623</v>
      </c>
      <c r="F4141" t="s">
        <v>11624</v>
      </c>
      <c r="G4141" t="s">
        <v>11625</v>
      </c>
      <c r="H4141" t="s">
        <v>11626</v>
      </c>
      <c r="I4141" t="s">
        <v>11627</v>
      </c>
      <c r="J4141" t="s">
        <v>11628</v>
      </c>
      <c r="K4141" t="s">
        <v>11649</v>
      </c>
      <c r="L4141" t="s">
        <v>11650</v>
      </c>
      <c r="M4141" t="s">
        <v>11651</v>
      </c>
      <c r="N4141" t="s">
        <v>11675</v>
      </c>
      <c r="O4141" t="s">
        <v>11676</v>
      </c>
      <c r="P4141" t="s">
        <v>11677</v>
      </c>
      <c r="Q4141" t="s">
        <v>11678</v>
      </c>
      <c r="R4141" t="s">
        <v>11803</v>
      </c>
      <c r="S4141" t="s">
        <v>12044</v>
      </c>
    </row>
    <row r="4142" spans="1:19" x14ac:dyDescent="0.25">
      <c r="A4142" t="s">
        <v>11866</v>
      </c>
      <c r="B4142" t="s">
        <v>8695</v>
      </c>
      <c r="C4142" t="s">
        <v>11802</v>
      </c>
      <c r="D4142" t="s">
        <v>11622</v>
      </c>
      <c r="E4142" t="s">
        <v>11623</v>
      </c>
      <c r="F4142" t="s">
        <v>11624</v>
      </c>
      <c r="G4142" t="s">
        <v>11625</v>
      </c>
      <c r="H4142" t="s">
        <v>11626</v>
      </c>
      <c r="I4142" t="s">
        <v>11627</v>
      </c>
      <c r="J4142" t="s">
        <v>11628</v>
      </c>
      <c r="K4142" t="s">
        <v>11649</v>
      </c>
      <c r="L4142" t="s">
        <v>11650</v>
      </c>
      <c r="M4142" t="s">
        <v>11651</v>
      </c>
      <c r="N4142" t="s">
        <v>11675</v>
      </c>
      <c r="O4142" t="s">
        <v>11676</v>
      </c>
      <c r="P4142" t="s">
        <v>11677</v>
      </c>
      <c r="Q4142" t="s">
        <v>11678</v>
      </c>
      <c r="R4142" t="s">
        <v>11803</v>
      </c>
      <c r="S4142" t="s">
        <v>12044</v>
      </c>
    </row>
    <row r="4143" spans="1:19" x14ac:dyDescent="0.25">
      <c r="A4143" t="s">
        <v>11867</v>
      </c>
      <c r="B4143" t="s">
        <v>8697</v>
      </c>
      <c r="C4143" t="s">
        <v>11802</v>
      </c>
      <c r="D4143" t="s">
        <v>11622</v>
      </c>
      <c r="E4143" t="s">
        <v>11623</v>
      </c>
      <c r="F4143" t="s">
        <v>11624</v>
      </c>
      <c r="G4143" t="s">
        <v>11625</v>
      </c>
      <c r="H4143" t="s">
        <v>11626</v>
      </c>
      <c r="I4143" t="s">
        <v>11627</v>
      </c>
      <c r="J4143" t="s">
        <v>11628</v>
      </c>
      <c r="K4143" t="s">
        <v>11649</v>
      </c>
      <c r="L4143" t="s">
        <v>11650</v>
      </c>
      <c r="M4143" t="s">
        <v>11651</v>
      </c>
      <c r="N4143" t="s">
        <v>11675</v>
      </c>
      <c r="O4143" t="s">
        <v>11676</v>
      </c>
      <c r="P4143" t="s">
        <v>11677</v>
      </c>
      <c r="Q4143" t="s">
        <v>11678</v>
      </c>
      <c r="R4143" t="s">
        <v>11803</v>
      </c>
      <c r="S4143" t="s">
        <v>12044</v>
      </c>
    </row>
    <row r="4144" spans="1:19" x14ac:dyDescent="0.25">
      <c r="A4144" t="s">
        <v>11868</v>
      </c>
      <c r="B4144" t="s">
        <v>8699</v>
      </c>
      <c r="C4144" t="s">
        <v>11802</v>
      </c>
      <c r="D4144" t="s">
        <v>11622</v>
      </c>
      <c r="E4144" t="s">
        <v>11623</v>
      </c>
      <c r="F4144" t="s">
        <v>11624</v>
      </c>
      <c r="G4144" t="s">
        <v>11625</v>
      </c>
      <c r="H4144" t="s">
        <v>11626</v>
      </c>
      <c r="I4144" t="s">
        <v>11627</v>
      </c>
      <c r="J4144" t="s">
        <v>11628</v>
      </c>
      <c r="K4144" t="s">
        <v>11649</v>
      </c>
      <c r="L4144" t="s">
        <v>11650</v>
      </c>
      <c r="M4144" t="s">
        <v>11651</v>
      </c>
      <c r="N4144" t="s">
        <v>11675</v>
      </c>
      <c r="O4144" t="s">
        <v>11676</v>
      </c>
      <c r="P4144" t="s">
        <v>11677</v>
      </c>
      <c r="Q4144" t="s">
        <v>11678</v>
      </c>
      <c r="R4144" t="s">
        <v>11803</v>
      </c>
      <c r="S4144" t="s">
        <v>12044</v>
      </c>
    </row>
    <row r="4145" spans="1:19" x14ac:dyDescent="0.25">
      <c r="A4145" t="s">
        <v>11869</v>
      </c>
      <c r="B4145" t="s">
        <v>8701</v>
      </c>
      <c r="C4145" t="s">
        <v>11802</v>
      </c>
      <c r="D4145" t="s">
        <v>11622</v>
      </c>
      <c r="E4145" t="s">
        <v>11623</v>
      </c>
      <c r="F4145" t="s">
        <v>11624</v>
      </c>
      <c r="G4145" t="s">
        <v>11625</v>
      </c>
      <c r="H4145" t="s">
        <v>11626</v>
      </c>
      <c r="I4145" t="s">
        <v>11627</v>
      </c>
      <c r="J4145" t="s">
        <v>11628</v>
      </c>
      <c r="K4145" t="s">
        <v>11649</v>
      </c>
      <c r="L4145" t="s">
        <v>11650</v>
      </c>
      <c r="M4145" t="s">
        <v>11651</v>
      </c>
      <c r="N4145" t="s">
        <v>11675</v>
      </c>
      <c r="O4145" t="s">
        <v>11676</v>
      </c>
      <c r="P4145" t="s">
        <v>11677</v>
      </c>
      <c r="Q4145" t="s">
        <v>11678</v>
      </c>
      <c r="R4145" t="s">
        <v>11803</v>
      </c>
      <c r="S4145" t="s">
        <v>12044</v>
      </c>
    </row>
    <row r="4146" spans="1:19" x14ac:dyDescent="0.25">
      <c r="A4146" t="s">
        <v>11870</v>
      </c>
      <c r="B4146" t="s">
        <v>8703</v>
      </c>
      <c r="C4146" t="s">
        <v>11802</v>
      </c>
      <c r="D4146" t="s">
        <v>11622</v>
      </c>
      <c r="E4146" t="s">
        <v>11623</v>
      </c>
      <c r="F4146" t="s">
        <v>11624</v>
      </c>
      <c r="G4146" t="s">
        <v>11625</v>
      </c>
      <c r="H4146" t="s">
        <v>11626</v>
      </c>
      <c r="I4146" t="s">
        <v>11627</v>
      </c>
      <c r="J4146" t="s">
        <v>11628</v>
      </c>
      <c r="K4146" t="s">
        <v>11649</v>
      </c>
      <c r="L4146" t="s">
        <v>11650</v>
      </c>
      <c r="M4146" t="s">
        <v>11651</v>
      </c>
      <c r="N4146" t="s">
        <v>11675</v>
      </c>
      <c r="O4146" t="s">
        <v>11676</v>
      </c>
      <c r="P4146" t="s">
        <v>11677</v>
      </c>
      <c r="Q4146" t="s">
        <v>11678</v>
      </c>
      <c r="R4146" t="s">
        <v>11803</v>
      </c>
      <c r="S4146" t="s">
        <v>12044</v>
      </c>
    </row>
    <row r="4147" spans="1:19" x14ac:dyDescent="0.25">
      <c r="A4147" t="s">
        <v>11871</v>
      </c>
      <c r="B4147" t="s">
        <v>8705</v>
      </c>
      <c r="C4147" t="s">
        <v>11802</v>
      </c>
      <c r="D4147" t="s">
        <v>11622</v>
      </c>
      <c r="E4147" t="s">
        <v>11623</v>
      </c>
      <c r="F4147" t="s">
        <v>11624</v>
      </c>
      <c r="G4147" t="s">
        <v>11625</v>
      </c>
      <c r="H4147" t="s">
        <v>11626</v>
      </c>
      <c r="I4147" t="s">
        <v>11627</v>
      </c>
      <c r="J4147" t="s">
        <v>11628</v>
      </c>
      <c r="K4147" t="s">
        <v>11649</v>
      </c>
      <c r="L4147" t="s">
        <v>11650</v>
      </c>
      <c r="M4147" t="s">
        <v>11651</v>
      </c>
      <c r="N4147" t="s">
        <v>11675</v>
      </c>
      <c r="O4147" t="s">
        <v>11676</v>
      </c>
      <c r="P4147" t="s">
        <v>11677</v>
      </c>
      <c r="Q4147" t="s">
        <v>11678</v>
      </c>
      <c r="R4147" t="s">
        <v>11803</v>
      </c>
      <c r="S4147" t="s">
        <v>12044</v>
      </c>
    </row>
    <row r="4148" spans="1:19" x14ac:dyDescent="0.25">
      <c r="A4148" t="s">
        <v>11872</v>
      </c>
      <c r="B4148" t="s">
        <v>8707</v>
      </c>
      <c r="C4148" t="s">
        <v>11802</v>
      </c>
      <c r="D4148" t="s">
        <v>11622</v>
      </c>
      <c r="E4148" t="s">
        <v>11623</v>
      </c>
      <c r="F4148" t="s">
        <v>11624</v>
      </c>
      <c r="G4148" t="s">
        <v>11625</v>
      </c>
      <c r="H4148" t="s">
        <v>11626</v>
      </c>
      <c r="I4148" t="s">
        <v>11627</v>
      </c>
      <c r="J4148" t="s">
        <v>11628</v>
      </c>
      <c r="K4148" t="s">
        <v>11649</v>
      </c>
      <c r="L4148" t="s">
        <v>11650</v>
      </c>
      <c r="M4148" t="s">
        <v>11651</v>
      </c>
      <c r="N4148" t="s">
        <v>11675</v>
      </c>
      <c r="O4148" t="s">
        <v>11676</v>
      </c>
      <c r="P4148" t="s">
        <v>11677</v>
      </c>
      <c r="Q4148" t="s">
        <v>11678</v>
      </c>
      <c r="R4148" t="s">
        <v>11803</v>
      </c>
      <c r="S4148" t="s">
        <v>12044</v>
      </c>
    </row>
    <row r="4149" spans="1:19" x14ac:dyDescent="0.25">
      <c r="A4149" t="s">
        <v>11873</v>
      </c>
      <c r="B4149" t="s">
        <v>8709</v>
      </c>
      <c r="C4149" t="s">
        <v>11802</v>
      </c>
      <c r="D4149" t="s">
        <v>11622</v>
      </c>
      <c r="E4149" t="s">
        <v>11623</v>
      </c>
      <c r="F4149" t="s">
        <v>11624</v>
      </c>
      <c r="G4149" t="s">
        <v>11625</v>
      </c>
      <c r="H4149" t="s">
        <v>11626</v>
      </c>
      <c r="I4149" t="s">
        <v>11627</v>
      </c>
      <c r="J4149" t="s">
        <v>11628</v>
      </c>
      <c r="K4149" t="s">
        <v>11649</v>
      </c>
      <c r="L4149" t="s">
        <v>11650</v>
      </c>
      <c r="M4149" t="s">
        <v>11651</v>
      </c>
      <c r="N4149" t="s">
        <v>11675</v>
      </c>
      <c r="O4149" t="s">
        <v>11676</v>
      </c>
      <c r="P4149" t="s">
        <v>11677</v>
      </c>
      <c r="Q4149" t="s">
        <v>11678</v>
      </c>
      <c r="R4149" t="s">
        <v>11803</v>
      </c>
      <c r="S4149" t="s">
        <v>12044</v>
      </c>
    </row>
    <row r="4150" spans="1:19" x14ac:dyDescent="0.25">
      <c r="A4150" t="s">
        <v>11874</v>
      </c>
      <c r="B4150" t="s">
        <v>8711</v>
      </c>
      <c r="C4150" t="s">
        <v>11802</v>
      </c>
      <c r="D4150" t="s">
        <v>11622</v>
      </c>
      <c r="E4150" t="s">
        <v>11623</v>
      </c>
      <c r="F4150" t="s">
        <v>11624</v>
      </c>
      <c r="G4150" t="s">
        <v>11625</v>
      </c>
      <c r="H4150" t="s">
        <v>11626</v>
      </c>
      <c r="I4150" t="s">
        <v>11627</v>
      </c>
      <c r="J4150" t="s">
        <v>11628</v>
      </c>
      <c r="K4150" t="s">
        <v>11649</v>
      </c>
      <c r="L4150" t="s">
        <v>11650</v>
      </c>
      <c r="M4150" t="s">
        <v>11651</v>
      </c>
      <c r="N4150" t="s">
        <v>11675</v>
      </c>
      <c r="O4150" t="s">
        <v>11676</v>
      </c>
      <c r="P4150" t="s">
        <v>11677</v>
      </c>
      <c r="Q4150" t="s">
        <v>11678</v>
      </c>
      <c r="R4150" t="s">
        <v>11803</v>
      </c>
      <c r="S4150" t="s">
        <v>12044</v>
      </c>
    </row>
    <row r="4151" spans="1:19" x14ac:dyDescent="0.25">
      <c r="A4151" t="s">
        <v>11875</v>
      </c>
      <c r="B4151" t="s">
        <v>8713</v>
      </c>
      <c r="C4151" t="s">
        <v>11802</v>
      </c>
      <c r="D4151" t="s">
        <v>11622</v>
      </c>
      <c r="E4151" t="s">
        <v>11623</v>
      </c>
      <c r="F4151" t="s">
        <v>11624</v>
      </c>
      <c r="G4151" t="s">
        <v>11625</v>
      </c>
      <c r="H4151" t="s">
        <v>11626</v>
      </c>
      <c r="I4151" t="s">
        <v>11627</v>
      </c>
      <c r="J4151" t="s">
        <v>11628</v>
      </c>
      <c r="K4151" t="s">
        <v>11649</v>
      </c>
      <c r="L4151" t="s">
        <v>11650</v>
      </c>
      <c r="M4151" t="s">
        <v>11651</v>
      </c>
      <c r="N4151" t="s">
        <v>11675</v>
      </c>
      <c r="O4151" t="s">
        <v>11676</v>
      </c>
      <c r="P4151" t="s">
        <v>11677</v>
      </c>
      <c r="Q4151" t="s">
        <v>11678</v>
      </c>
      <c r="R4151" t="s">
        <v>11803</v>
      </c>
      <c r="S4151" t="s">
        <v>12044</v>
      </c>
    </row>
    <row r="4152" spans="1:19" x14ac:dyDescent="0.25">
      <c r="A4152" t="s">
        <v>11876</v>
      </c>
      <c r="B4152" t="s">
        <v>8715</v>
      </c>
      <c r="C4152" t="s">
        <v>11802</v>
      </c>
      <c r="D4152" t="s">
        <v>11622</v>
      </c>
      <c r="E4152" t="s">
        <v>11623</v>
      </c>
      <c r="F4152" t="s">
        <v>11624</v>
      </c>
      <c r="G4152" t="s">
        <v>11625</v>
      </c>
      <c r="H4152" t="s">
        <v>11626</v>
      </c>
      <c r="I4152" t="s">
        <v>11627</v>
      </c>
      <c r="J4152" t="s">
        <v>11628</v>
      </c>
      <c r="K4152" t="s">
        <v>11649</v>
      </c>
      <c r="L4152" t="s">
        <v>11650</v>
      </c>
      <c r="M4152" t="s">
        <v>11651</v>
      </c>
      <c r="N4152" t="s">
        <v>11675</v>
      </c>
      <c r="O4152" t="s">
        <v>11676</v>
      </c>
      <c r="P4152" t="s">
        <v>11677</v>
      </c>
      <c r="Q4152" t="s">
        <v>11678</v>
      </c>
      <c r="R4152" t="s">
        <v>11803</v>
      </c>
      <c r="S4152" t="s">
        <v>12044</v>
      </c>
    </row>
    <row r="4153" spans="1:19" x14ac:dyDescent="0.25">
      <c r="A4153" t="s">
        <v>11877</v>
      </c>
      <c r="B4153" t="s">
        <v>8717</v>
      </c>
      <c r="C4153" t="s">
        <v>11802</v>
      </c>
      <c r="D4153" t="s">
        <v>11622</v>
      </c>
      <c r="E4153" t="s">
        <v>11623</v>
      </c>
      <c r="F4153" t="s">
        <v>11624</v>
      </c>
      <c r="G4153" t="s">
        <v>11625</v>
      </c>
      <c r="H4153" t="s">
        <v>11626</v>
      </c>
      <c r="I4153" t="s">
        <v>11627</v>
      </c>
      <c r="J4153" t="s">
        <v>11628</v>
      </c>
      <c r="K4153" t="s">
        <v>11649</v>
      </c>
      <c r="L4153" t="s">
        <v>11650</v>
      </c>
      <c r="M4153" t="s">
        <v>11651</v>
      </c>
      <c r="N4153" t="s">
        <v>11675</v>
      </c>
      <c r="O4153" t="s">
        <v>11676</v>
      </c>
      <c r="P4153" t="s">
        <v>11677</v>
      </c>
      <c r="Q4153" t="s">
        <v>11678</v>
      </c>
      <c r="R4153" t="s">
        <v>11803</v>
      </c>
      <c r="S4153" t="s">
        <v>12044</v>
      </c>
    </row>
    <row r="4154" spans="1:19" x14ac:dyDescent="0.25">
      <c r="A4154" t="s">
        <v>11878</v>
      </c>
      <c r="B4154" t="s">
        <v>8719</v>
      </c>
      <c r="C4154" t="s">
        <v>11802</v>
      </c>
      <c r="D4154" t="s">
        <v>11622</v>
      </c>
      <c r="E4154" t="s">
        <v>11623</v>
      </c>
      <c r="F4154" t="s">
        <v>11624</v>
      </c>
      <c r="G4154" t="s">
        <v>11625</v>
      </c>
      <c r="H4154" t="s">
        <v>11626</v>
      </c>
      <c r="I4154" t="s">
        <v>11627</v>
      </c>
      <c r="J4154" t="s">
        <v>11628</v>
      </c>
      <c r="K4154" t="s">
        <v>11649</v>
      </c>
      <c r="L4154" t="s">
        <v>11650</v>
      </c>
      <c r="M4154" t="s">
        <v>11651</v>
      </c>
      <c r="N4154" t="s">
        <v>11675</v>
      </c>
      <c r="O4154" t="s">
        <v>11676</v>
      </c>
      <c r="P4154" t="s">
        <v>11677</v>
      </c>
      <c r="Q4154" t="s">
        <v>11678</v>
      </c>
      <c r="R4154" t="s">
        <v>11803</v>
      </c>
      <c r="S4154" t="s">
        <v>12044</v>
      </c>
    </row>
    <row r="4155" spans="1:19" x14ac:dyDescent="0.25">
      <c r="A4155" t="s">
        <v>11879</v>
      </c>
      <c r="B4155" t="s">
        <v>8721</v>
      </c>
      <c r="C4155" t="s">
        <v>11802</v>
      </c>
      <c r="D4155" t="s">
        <v>11622</v>
      </c>
      <c r="E4155" t="s">
        <v>11623</v>
      </c>
      <c r="F4155" t="s">
        <v>11624</v>
      </c>
      <c r="G4155" t="s">
        <v>11625</v>
      </c>
      <c r="H4155" t="s">
        <v>11626</v>
      </c>
      <c r="I4155" t="s">
        <v>11627</v>
      </c>
      <c r="J4155" t="s">
        <v>11628</v>
      </c>
      <c r="K4155" t="s">
        <v>11649</v>
      </c>
      <c r="L4155" t="s">
        <v>11650</v>
      </c>
      <c r="M4155" t="s">
        <v>11651</v>
      </c>
      <c r="N4155" t="s">
        <v>11675</v>
      </c>
      <c r="O4155" t="s">
        <v>11676</v>
      </c>
      <c r="P4155" t="s">
        <v>11677</v>
      </c>
      <c r="Q4155" t="s">
        <v>11678</v>
      </c>
      <c r="R4155" t="s">
        <v>11803</v>
      </c>
      <c r="S4155" t="s">
        <v>12044</v>
      </c>
    </row>
    <row r="4156" spans="1:19" x14ac:dyDescent="0.25">
      <c r="A4156" t="s">
        <v>11880</v>
      </c>
      <c r="B4156" t="s">
        <v>8725</v>
      </c>
      <c r="C4156" t="s">
        <v>11802</v>
      </c>
      <c r="D4156" t="s">
        <v>11622</v>
      </c>
      <c r="E4156" t="s">
        <v>11623</v>
      </c>
      <c r="F4156" t="s">
        <v>11624</v>
      </c>
      <c r="G4156" t="s">
        <v>11625</v>
      </c>
      <c r="H4156" t="s">
        <v>11626</v>
      </c>
      <c r="I4156" t="s">
        <v>11627</v>
      </c>
      <c r="J4156" t="s">
        <v>11628</v>
      </c>
      <c r="K4156" t="s">
        <v>11649</v>
      </c>
      <c r="L4156" t="s">
        <v>11650</v>
      </c>
      <c r="M4156" t="s">
        <v>11651</v>
      </c>
      <c r="N4156" t="s">
        <v>11675</v>
      </c>
      <c r="O4156" t="s">
        <v>11676</v>
      </c>
      <c r="P4156" t="s">
        <v>11677</v>
      </c>
      <c r="Q4156" t="s">
        <v>11678</v>
      </c>
      <c r="R4156" t="s">
        <v>11803</v>
      </c>
      <c r="S4156" t="s">
        <v>12044</v>
      </c>
    </row>
    <row r="4157" spans="1:19" x14ac:dyDescent="0.25">
      <c r="A4157" t="s">
        <v>11881</v>
      </c>
      <c r="B4157" t="s">
        <v>8727</v>
      </c>
      <c r="C4157" t="s">
        <v>11802</v>
      </c>
      <c r="D4157" t="s">
        <v>11622</v>
      </c>
      <c r="E4157" t="s">
        <v>11623</v>
      </c>
      <c r="F4157" t="s">
        <v>11624</v>
      </c>
      <c r="G4157" t="s">
        <v>11625</v>
      </c>
      <c r="H4157" t="s">
        <v>11626</v>
      </c>
      <c r="I4157" t="s">
        <v>11627</v>
      </c>
      <c r="J4157" t="s">
        <v>11628</v>
      </c>
      <c r="K4157" t="s">
        <v>11649</v>
      </c>
      <c r="L4157" t="s">
        <v>11650</v>
      </c>
      <c r="M4157" t="s">
        <v>11651</v>
      </c>
      <c r="N4157" t="s">
        <v>11675</v>
      </c>
      <c r="O4157" t="s">
        <v>11676</v>
      </c>
      <c r="P4157" t="s">
        <v>11677</v>
      </c>
      <c r="Q4157" t="s">
        <v>11678</v>
      </c>
      <c r="R4157" t="s">
        <v>11803</v>
      </c>
      <c r="S4157" t="s">
        <v>12044</v>
      </c>
    </row>
    <row r="4158" spans="1:19" x14ac:dyDescent="0.25">
      <c r="A4158" t="s">
        <v>11882</v>
      </c>
      <c r="B4158" t="s">
        <v>8729</v>
      </c>
      <c r="C4158" t="s">
        <v>11802</v>
      </c>
      <c r="D4158" t="s">
        <v>11622</v>
      </c>
      <c r="E4158" t="s">
        <v>11623</v>
      </c>
      <c r="F4158" t="s">
        <v>11624</v>
      </c>
      <c r="G4158" t="s">
        <v>11625</v>
      </c>
      <c r="H4158" t="s">
        <v>11626</v>
      </c>
      <c r="I4158" t="s">
        <v>11627</v>
      </c>
      <c r="J4158" t="s">
        <v>11628</v>
      </c>
      <c r="K4158" t="s">
        <v>11649</v>
      </c>
      <c r="L4158" t="s">
        <v>11650</v>
      </c>
      <c r="M4158" t="s">
        <v>11651</v>
      </c>
      <c r="N4158" t="s">
        <v>11675</v>
      </c>
      <c r="O4158" t="s">
        <v>11676</v>
      </c>
      <c r="P4158" t="s">
        <v>11677</v>
      </c>
      <c r="Q4158" t="s">
        <v>11678</v>
      </c>
      <c r="R4158" t="s">
        <v>11803</v>
      </c>
      <c r="S4158" t="s">
        <v>12044</v>
      </c>
    </row>
    <row r="4159" spans="1:19" x14ac:dyDescent="0.25">
      <c r="A4159" t="s">
        <v>11883</v>
      </c>
      <c r="B4159" t="s">
        <v>8731</v>
      </c>
      <c r="C4159" t="s">
        <v>11802</v>
      </c>
      <c r="D4159" t="s">
        <v>11622</v>
      </c>
      <c r="E4159" t="s">
        <v>11623</v>
      </c>
      <c r="F4159" t="s">
        <v>11624</v>
      </c>
      <c r="G4159" t="s">
        <v>11625</v>
      </c>
      <c r="H4159" t="s">
        <v>11626</v>
      </c>
      <c r="I4159" t="s">
        <v>11627</v>
      </c>
      <c r="J4159" t="s">
        <v>11628</v>
      </c>
      <c r="K4159" t="s">
        <v>11649</v>
      </c>
      <c r="L4159" t="s">
        <v>11650</v>
      </c>
      <c r="M4159" t="s">
        <v>11651</v>
      </c>
      <c r="N4159" t="s">
        <v>11675</v>
      </c>
      <c r="O4159" t="s">
        <v>11676</v>
      </c>
      <c r="P4159" t="s">
        <v>11677</v>
      </c>
      <c r="Q4159" t="s">
        <v>11678</v>
      </c>
      <c r="R4159" t="s">
        <v>11803</v>
      </c>
      <c r="S4159" t="s">
        <v>12044</v>
      </c>
    </row>
    <row r="4160" spans="1:19" x14ac:dyDescent="0.25">
      <c r="A4160" t="s">
        <v>11884</v>
      </c>
      <c r="B4160" t="s">
        <v>8733</v>
      </c>
      <c r="C4160" t="s">
        <v>11802</v>
      </c>
      <c r="D4160" t="s">
        <v>11622</v>
      </c>
      <c r="E4160" t="s">
        <v>11623</v>
      </c>
      <c r="F4160" t="s">
        <v>11624</v>
      </c>
      <c r="G4160" t="s">
        <v>11625</v>
      </c>
      <c r="H4160" t="s">
        <v>11626</v>
      </c>
      <c r="I4160" t="s">
        <v>11627</v>
      </c>
      <c r="J4160" t="s">
        <v>11628</v>
      </c>
      <c r="K4160" t="s">
        <v>11649</v>
      </c>
      <c r="L4160" t="s">
        <v>11650</v>
      </c>
      <c r="M4160" t="s">
        <v>11651</v>
      </c>
      <c r="N4160" t="s">
        <v>11675</v>
      </c>
      <c r="O4160" t="s">
        <v>11676</v>
      </c>
      <c r="P4160" t="s">
        <v>11677</v>
      </c>
      <c r="Q4160" t="s">
        <v>11678</v>
      </c>
      <c r="R4160" t="s">
        <v>11803</v>
      </c>
      <c r="S4160" t="s">
        <v>12044</v>
      </c>
    </row>
    <row r="4161" spans="1:19" x14ac:dyDescent="0.25">
      <c r="A4161" t="s">
        <v>11885</v>
      </c>
      <c r="B4161" t="s">
        <v>8735</v>
      </c>
      <c r="C4161" t="s">
        <v>11802</v>
      </c>
      <c r="D4161" t="s">
        <v>11622</v>
      </c>
      <c r="E4161" t="s">
        <v>11623</v>
      </c>
      <c r="F4161" t="s">
        <v>11624</v>
      </c>
      <c r="G4161" t="s">
        <v>11625</v>
      </c>
      <c r="H4161" t="s">
        <v>11626</v>
      </c>
      <c r="I4161" t="s">
        <v>11627</v>
      </c>
      <c r="J4161" t="s">
        <v>11628</v>
      </c>
      <c r="K4161" t="s">
        <v>11649</v>
      </c>
      <c r="L4161" t="s">
        <v>11650</v>
      </c>
      <c r="M4161" t="s">
        <v>11651</v>
      </c>
      <c r="N4161" t="s">
        <v>11675</v>
      </c>
      <c r="O4161" t="s">
        <v>11676</v>
      </c>
      <c r="P4161" t="s">
        <v>11677</v>
      </c>
      <c r="Q4161" t="s">
        <v>11678</v>
      </c>
      <c r="R4161" t="s">
        <v>11803</v>
      </c>
      <c r="S4161" t="s">
        <v>12044</v>
      </c>
    </row>
    <row r="4162" spans="1:19" x14ac:dyDescent="0.25">
      <c r="A4162" t="s">
        <v>11886</v>
      </c>
      <c r="B4162" t="s">
        <v>8737</v>
      </c>
      <c r="C4162" t="s">
        <v>11802</v>
      </c>
      <c r="D4162" t="s">
        <v>11622</v>
      </c>
      <c r="E4162" t="s">
        <v>11623</v>
      </c>
      <c r="F4162" t="s">
        <v>11624</v>
      </c>
      <c r="G4162" t="s">
        <v>11625</v>
      </c>
      <c r="H4162" t="s">
        <v>11626</v>
      </c>
      <c r="I4162" t="s">
        <v>11627</v>
      </c>
      <c r="J4162" t="s">
        <v>11628</v>
      </c>
      <c r="K4162" t="s">
        <v>11649</v>
      </c>
      <c r="L4162" t="s">
        <v>11650</v>
      </c>
      <c r="M4162" t="s">
        <v>11651</v>
      </c>
      <c r="N4162" t="s">
        <v>11675</v>
      </c>
      <c r="O4162" t="s">
        <v>11676</v>
      </c>
      <c r="P4162" t="s">
        <v>11677</v>
      </c>
      <c r="Q4162" t="s">
        <v>11678</v>
      </c>
      <c r="R4162" t="s">
        <v>11803</v>
      </c>
      <c r="S4162" t="s">
        <v>12044</v>
      </c>
    </row>
    <row r="4163" spans="1:19" x14ac:dyDescent="0.25">
      <c r="A4163" t="s">
        <v>11887</v>
      </c>
      <c r="B4163" t="s">
        <v>8739</v>
      </c>
      <c r="C4163" t="s">
        <v>11802</v>
      </c>
      <c r="D4163" t="s">
        <v>11622</v>
      </c>
      <c r="E4163" t="s">
        <v>11623</v>
      </c>
      <c r="F4163" t="s">
        <v>11624</v>
      </c>
      <c r="G4163" t="s">
        <v>11625</v>
      </c>
      <c r="H4163" t="s">
        <v>11626</v>
      </c>
      <c r="I4163" t="s">
        <v>11627</v>
      </c>
      <c r="J4163" t="s">
        <v>11628</v>
      </c>
      <c r="K4163" t="s">
        <v>11649</v>
      </c>
      <c r="L4163" t="s">
        <v>11650</v>
      </c>
      <c r="M4163" t="s">
        <v>11651</v>
      </c>
      <c r="N4163" t="s">
        <v>11675</v>
      </c>
      <c r="O4163" t="s">
        <v>11676</v>
      </c>
      <c r="P4163" t="s">
        <v>11677</v>
      </c>
      <c r="Q4163" t="s">
        <v>11678</v>
      </c>
      <c r="R4163" t="s">
        <v>11803</v>
      </c>
      <c r="S4163" t="s">
        <v>12044</v>
      </c>
    </row>
    <row r="4164" spans="1:19" x14ac:dyDescent="0.25">
      <c r="A4164" t="s">
        <v>11888</v>
      </c>
      <c r="B4164" t="s">
        <v>8741</v>
      </c>
      <c r="C4164" t="s">
        <v>11802</v>
      </c>
      <c r="D4164" t="s">
        <v>11622</v>
      </c>
      <c r="E4164" t="s">
        <v>11623</v>
      </c>
      <c r="F4164" t="s">
        <v>11624</v>
      </c>
      <c r="G4164" t="s">
        <v>11625</v>
      </c>
      <c r="H4164" t="s">
        <v>11626</v>
      </c>
      <c r="I4164" t="s">
        <v>11627</v>
      </c>
      <c r="J4164" t="s">
        <v>11628</v>
      </c>
      <c r="K4164" t="s">
        <v>11649</v>
      </c>
      <c r="L4164" t="s">
        <v>11650</v>
      </c>
      <c r="M4164" t="s">
        <v>11651</v>
      </c>
      <c r="N4164" t="s">
        <v>11675</v>
      </c>
      <c r="O4164" t="s">
        <v>11676</v>
      </c>
      <c r="P4164" t="s">
        <v>11677</v>
      </c>
      <c r="Q4164" t="s">
        <v>11678</v>
      </c>
      <c r="R4164" t="s">
        <v>11803</v>
      </c>
      <c r="S4164" t="s">
        <v>12044</v>
      </c>
    </row>
    <row r="4165" spans="1:19" x14ac:dyDescent="0.25">
      <c r="A4165" t="s">
        <v>11889</v>
      </c>
      <c r="B4165" t="s">
        <v>8743</v>
      </c>
      <c r="C4165" t="s">
        <v>11802</v>
      </c>
      <c r="D4165" t="s">
        <v>11622</v>
      </c>
      <c r="E4165" t="s">
        <v>11623</v>
      </c>
      <c r="F4165" t="s">
        <v>11624</v>
      </c>
      <c r="G4165" t="s">
        <v>11625</v>
      </c>
      <c r="H4165" t="s">
        <v>11626</v>
      </c>
      <c r="I4165" t="s">
        <v>11627</v>
      </c>
      <c r="J4165" t="s">
        <v>11628</v>
      </c>
      <c r="K4165" t="s">
        <v>11649</v>
      </c>
      <c r="L4165" t="s">
        <v>11650</v>
      </c>
      <c r="M4165" t="s">
        <v>11651</v>
      </c>
      <c r="N4165" t="s">
        <v>11675</v>
      </c>
      <c r="O4165" t="s">
        <v>11676</v>
      </c>
      <c r="P4165" t="s">
        <v>11677</v>
      </c>
      <c r="Q4165" t="s">
        <v>11678</v>
      </c>
      <c r="R4165" t="s">
        <v>11803</v>
      </c>
      <c r="S4165" t="s">
        <v>12044</v>
      </c>
    </row>
    <row r="4166" spans="1:19" x14ac:dyDescent="0.25">
      <c r="A4166" t="s">
        <v>11890</v>
      </c>
      <c r="B4166" t="s">
        <v>8745</v>
      </c>
      <c r="C4166" t="s">
        <v>11802</v>
      </c>
      <c r="D4166" t="s">
        <v>11622</v>
      </c>
      <c r="E4166" t="s">
        <v>11623</v>
      </c>
      <c r="F4166" t="s">
        <v>11624</v>
      </c>
      <c r="G4166" t="s">
        <v>11625</v>
      </c>
      <c r="H4166" t="s">
        <v>11626</v>
      </c>
      <c r="I4166" t="s">
        <v>11627</v>
      </c>
      <c r="J4166" t="s">
        <v>11628</v>
      </c>
      <c r="K4166" t="s">
        <v>11649</v>
      </c>
      <c r="L4166" t="s">
        <v>11650</v>
      </c>
      <c r="M4166" t="s">
        <v>11651</v>
      </c>
      <c r="N4166" t="s">
        <v>11675</v>
      </c>
      <c r="O4166" t="s">
        <v>11676</v>
      </c>
      <c r="P4166" t="s">
        <v>11677</v>
      </c>
      <c r="Q4166" t="s">
        <v>11678</v>
      </c>
      <c r="R4166" t="s">
        <v>11803</v>
      </c>
      <c r="S4166" t="s">
        <v>12044</v>
      </c>
    </row>
    <row r="4167" spans="1:19" x14ac:dyDescent="0.25">
      <c r="A4167" t="s">
        <v>11891</v>
      </c>
      <c r="B4167" t="s">
        <v>8747</v>
      </c>
      <c r="C4167" t="s">
        <v>11802</v>
      </c>
      <c r="D4167" t="s">
        <v>11622</v>
      </c>
      <c r="E4167" t="s">
        <v>11623</v>
      </c>
      <c r="F4167" t="s">
        <v>11624</v>
      </c>
      <c r="G4167" t="s">
        <v>11625</v>
      </c>
      <c r="H4167" t="s">
        <v>11626</v>
      </c>
      <c r="I4167" t="s">
        <v>11627</v>
      </c>
      <c r="J4167" t="s">
        <v>11628</v>
      </c>
      <c r="K4167" t="s">
        <v>11649</v>
      </c>
      <c r="L4167" t="s">
        <v>11650</v>
      </c>
      <c r="M4167" t="s">
        <v>11651</v>
      </c>
      <c r="N4167" t="s">
        <v>11675</v>
      </c>
      <c r="O4167" t="s">
        <v>11676</v>
      </c>
      <c r="P4167" t="s">
        <v>11677</v>
      </c>
      <c r="Q4167" t="s">
        <v>11678</v>
      </c>
      <c r="R4167" t="s">
        <v>11803</v>
      </c>
      <c r="S4167" t="s">
        <v>12044</v>
      </c>
    </row>
    <row r="4168" spans="1:19" x14ac:dyDescent="0.25">
      <c r="A4168" t="s">
        <v>11892</v>
      </c>
      <c r="B4168" t="s">
        <v>8749</v>
      </c>
      <c r="C4168" t="s">
        <v>11802</v>
      </c>
      <c r="D4168" t="s">
        <v>11622</v>
      </c>
      <c r="E4168" t="s">
        <v>11623</v>
      </c>
      <c r="F4168" t="s">
        <v>11624</v>
      </c>
      <c r="G4168" t="s">
        <v>11625</v>
      </c>
      <c r="H4168" t="s">
        <v>11626</v>
      </c>
      <c r="I4168" t="s">
        <v>11627</v>
      </c>
      <c r="J4168" t="s">
        <v>11628</v>
      </c>
      <c r="K4168" t="s">
        <v>11649</v>
      </c>
      <c r="L4168" t="s">
        <v>11650</v>
      </c>
      <c r="M4168" t="s">
        <v>11651</v>
      </c>
      <c r="N4168" t="s">
        <v>11675</v>
      </c>
      <c r="O4168" t="s">
        <v>11676</v>
      </c>
      <c r="P4168" t="s">
        <v>11677</v>
      </c>
      <c r="Q4168" t="s">
        <v>11678</v>
      </c>
      <c r="R4168" t="s">
        <v>11803</v>
      </c>
      <c r="S4168" t="s">
        <v>12044</v>
      </c>
    </row>
    <row r="4169" spans="1:19" x14ac:dyDescent="0.25">
      <c r="A4169" t="s">
        <v>11893</v>
      </c>
      <c r="B4169" t="s">
        <v>8751</v>
      </c>
      <c r="C4169" t="s">
        <v>11802</v>
      </c>
      <c r="D4169" t="s">
        <v>11622</v>
      </c>
      <c r="E4169" t="s">
        <v>11623</v>
      </c>
      <c r="F4169" t="s">
        <v>11624</v>
      </c>
      <c r="G4169" t="s">
        <v>11625</v>
      </c>
      <c r="H4169" t="s">
        <v>11626</v>
      </c>
      <c r="I4169" t="s">
        <v>11627</v>
      </c>
      <c r="J4169" t="s">
        <v>11628</v>
      </c>
      <c r="K4169" t="s">
        <v>11649</v>
      </c>
      <c r="L4169" t="s">
        <v>11650</v>
      </c>
      <c r="M4169" t="s">
        <v>11651</v>
      </c>
      <c r="N4169" t="s">
        <v>11675</v>
      </c>
      <c r="O4169" t="s">
        <v>11676</v>
      </c>
      <c r="P4169" t="s">
        <v>11677</v>
      </c>
      <c r="Q4169" t="s">
        <v>11678</v>
      </c>
      <c r="R4169" t="s">
        <v>11803</v>
      </c>
      <c r="S4169" t="s">
        <v>12044</v>
      </c>
    </row>
    <row r="4170" spans="1:19" x14ac:dyDescent="0.25">
      <c r="A4170" t="s">
        <v>11894</v>
      </c>
      <c r="B4170" t="s">
        <v>8753</v>
      </c>
      <c r="C4170" t="s">
        <v>11802</v>
      </c>
      <c r="D4170" t="s">
        <v>11622</v>
      </c>
      <c r="E4170" t="s">
        <v>11623</v>
      </c>
      <c r="F4170" t="s">
        <v>11624</v>
      </c>
      <c r="G4170" t="s">
        <v>11625</v>
      </c>
      <c r="H4170" t="s">
        <v>11626</v>
      </c>
      <c r="I4170" t="s">
        <v>11627</v>
      </c>
      <c r="J4170" t="s">
        <v>11628</v>
      </c>
      <c r="K4170" t="s">
        <v>11649</v>
      </c>
      <c r="L4170" t="s">
        <v>11650</v>
      </c>
      <c r="M4170" t="s">
        <v>11651</v>
      </c>
      <c r="N4170" t="s">
        <v>11675</v>
      </c>
      <c r="O4170" t="s">
        <v>11676</v>
      </c>
      <c r="P4170" t="s">
        <v>11677</v>
      </c>
      <c r="Q4170" t="s">
        <v>11678</v>
      </c>
      <c r="R4170" t="s">
        <v>11803</v>
      </c>
      <c r="S4170" t="s">
        <v>12044</v>
      </c>
    </row>
    <row r="4171" spans="1:19" x14ac:dyDescent="0.25">
      <c r="A4171" t="s">
        <v>11895</v>
      </c>
      <c r="B4171" t="s">
        <v>8755</v>
      </c>
      <c r="C4171" t="s">
        <v>11802</v>
      </c>
      <c r="D4171" t="s">
        <v>11622</v>
      </c>
      <c r="E4171" t="s">
        <v>11623</v>
      </c>
      <c r="F4171" t="s">
        <v>11624</v>
      </c>
      <c r="G4171" t="s">
        <v>11625</v>
      </c>
      <c r="H4171" t="s">
        <v>11626</v>
      </c>
      <c r="I4171" t="s">
        <v>11627</v>
      </c>
      <c r="J4171" t="s">
        <v>11628</v>
      </c>
      <c r="K4171" t="s">
        <v>11649</v>
      </c>
      <c r="L4171" t="s">
        <v>11650</v>
      </c>
      <c r="M4171" t="s">
        <v>11651</v>
      </c>
      <c r="N4171" t="s">
        <v>11675</v>
      </c>
      <c r="O4171" t="s">
        <v>11676</v>
      </c>
      <c r="P4171" t="s">
        <v>11677</v>
      </c>
      <c r="Q4171" t="s">
        <v>11678</v>
      </c>
      <c r="R4171" t="s">
        <v>11803</v>
      </c>
      <c r="S4171" t="s">
        <v>12044</v>
      </c>
    </row>
    <row r="4172" spans="1:19" x14ac:dyDescent="0.25">
      <c r="A4172" t="s">
        <v>11896</v>
      </c>
      <c r="B4172" t="s">
        <v>8757</v>
      </c>
      <c r="C4172" t="s">
        <v>11802</v>
      </c>
      <c r="D4172" t="s">
        <v>11622</v>
      </c>
      <c r="E4172" t="s">
        <v>11623</v>
      </c>
      <c r="F4172" t="s">
        <v>11624</v>
      </c>
      <c r="G4172" t="s">
        <v>11625</v>
      </c>
      <c r="H4172" t="s">
        <v>11626</v>
      </c>
      <c r="I4172" t="s">
        <v>11627</v>
      </c>
      <c r="J4172" t="s">
        <v>11628</v>
      </c>
      <c r="K4172" t="s">
        <v>11649</v>
      </c>
      <c r="L4172" t="s">
        <v>11650</v>
      </c>
      <c r="M4172" t="s">
        <v>11651</v>
      </c>
      <c r="N4172" t="s">
        <v>11675</v>
      </c>
      <c r="O4172" t="s">
        <v>11676</v>
      </c>
      <c r="P4172" t="s">
        <v>11677</v>
      </c>
      <c r="Q4172" t="s">
        <v>11678</v>
      </c>
      <c r="R4172" t="s">
        <v>11803</v>
      </c>
      <c r="S4172" t="s">
        <v>12044</v>
      </c>
    </row>
    <row r="4173" spans="1:19" x14ac:dyDescent="0.25">
      <c r="A4173" t="s">
        <v>11897</v>
      </c>
      <c r="B4173" t="s">
        <v>8759</v>
      </c>
      <c r="C4173" t="s">
        <v>11802</v>
      </c>
      <c r="D4173" t="s">
        <v>11622</v>
      </c>
      <c r="E4173" t="s">
        <v>11623</v>
      </c>
      <c r="F4173" t="s">
        <v>11624</v>
      </c>
      <c r="G4173" t="s">
        <v>11625</v>
      </c>
      <c r="H4173" t="s">
        <v>11626</v>
      </c>
      <c r="I4173" t="s">
        <v>11627</v>
      </c>
      <c r="J4173" t="s">
        <v>11628</v>
      </c>
      <c r="K4173" t="s">
        <v>11649</v>
      </c>
      <c r="L4173" t="s">
        <v>11650</v>
      </c>
      <c r="M4173" t="s">
        <v>11651</v>
      </c>
      <c r="N4173" t="s">
        <v>11675</v>
      </c>
      <c r="O4173" t="s">
        <v>11676</v>
      </c>
      <c r="P4173" t="s">
        <v>11677</v>
      </c>
      <c r="Q4173" t="s">
        <v>11678</v>
      </c>
      <c r="R4173" t="s">
        <v>11803</v>
      </c>
      <c r="S4173" t="s">
        <v>12044</v>
      </c>
    </row>
    <row r="4174" spans="1:19" x14ac:dyDescent="0.25">
      <c r="A4174" t="s">
        <v>11898</v>
      </c>
      <c r="B4174" t="s">
        <v>8761</v>
      </c>
      <c r="C4174" t="s">
        <v>11802</v>
      </c>
      <c r="D4174" t="s">
        <v>11622</v>
      </c>
      <c r="E4174" t="s">
        <v>11623</v>
      </c>
      <c r="F4174" t="s">
        <v>11624</v>
      </c>
      <c r="G4174" t="s">
        <v>11625</v>
      </c>
      <c r="H4174" t="s">
        <v>11626</v>
      </c>
      <c r="I4174" t="s">
        <v>11627</v>
      </c>
      <c r="J4174" t="s">
        <v>11628</v>
      </c>
      <c r="K4174" t="s">
        <v>11649</v>
      </c>
      <c r="L4174" t="s">
        <v>11650</v>
      </c>
      <c r="M4174" t="s">
        <v>11651</v>
      </c>
      <c r="N4174" t="s">
        <v>11675</v>
      </c>
      <c r="O4174" t="s">
        <v>11676</v>
      </c>
      <c r="P4174" t="s">
        <v>11677</v>
      </c>
      <c r="Q4174" t="s">
        <v>11678</v>
      </c>
      <c r="R4174" t="s">
        <v>11803</v>
      </c>
      <c r="S4174" t="s">
        <v>12044</v>
      </c>
    </row>
    <row r="4175" spans="1:19" x14ac:dyDescent="0.25">
      <c r="A4175" t="s">
        <v>11899</v>
      </c>
      <c r="B4175" t="s">
        <v>8763</v>
      </c>
      <c r="C4175" t="s">
        <v>11802</v>
      </c>
      <c r="D4175" t="s">
        <v>11622</v>
      </c>
      <c r="E4175" t="s">
        <v>11623</v>
      </c>
      <c r="F4175" t="s">
        <v>11624</v>
      </c>
      <c r="G4175" t="s">
        <v>11625</v>
      </c>
      <c r="H4175" t="s">
        <v>11626</v>
      </c>
      <c r="I4175" t="s">
        <v>11627</v>
      </c>
      <c r="J4175" t="s">
        <v>11628</v>
      </c>
      <c r="K4175" t="s">
        <v>11649</v>
      </c>
      <c r="L4175" t="s">
        <v>11650</v>
      </c>
      <c r="M4175" t="s">
        <v>11651</v>
      </c>
      <c r="N4175" t="s">
        <v>11675</v>
      </c>
      <c r="O4175" t="s">
        <v>11676</v>
      </c>
      <c r="P4175" t="s">
        <v>11677</v>
      </c>
      <c r="Q4175" t="s">
        <v>11678</v>
      </c>
      <c r="R4175" t="s">
        <v>11803</v>
      </c>
      <c r="S4175" t="s">
        <v>12044</v>
      </c>
    </row>
    <row r="4176" spans="1:19" x14ac:dyDescent="0.25">
      <c r="A4176" t="s">
        <v>11900</v>
      </c>
      <c r="B4176" t="s">
        <v>8765</v>
      </c>
      <c r="C4176" t="s">
        <v>11802</v>
      </c>
      <c r="D4176" t="s">
        <v>11622</v>
      </c>
      <c r="E4176" t="s">
        <v>11623</v>
      </c>
      <c r="F4176" t="s">
        <v>11624</v>
      </c>
      <c r="G4176" t="s">
        <v>11625</v>
      </c>
      <c r="H4176" t="s">
        <v>11626</v>
      </c>
      <c r="I4176" t="s">
        <v>11627</v>
      </c>
      <c r="J4176" t="s">
        <v>11628</v>
      </c>
      <c r="K4176" t="s">
        <v>11649</v>
      </c>
      <c r="L4176" t="s">
        <v>11650</v>
      </c>
      <c r="M4176" t="s">
        <v>11651</v>
      </c>
      <c r="N4176" t="s">
        <v>11675</v>
      </c>
      <c r="O4176" t="s">
        <v>11676</v>
      </c>
      <c r="P4176" t="s">
        <v>11677</v>
      </c>
      <c r="Q4176" t="s">
        <v>11678</v>
      </c>
      <c r="R4176" t="s">
        <v>11803</v>
      </c>
      <c r="S4176" t="s">
        <v>12044</v>
      </c>
    </row>
    <row r="4177" spans="1:19" x14ac:dyDescent="0.25">
      <c r="A4177" t="s">
        <v>11901</v>
      </c>
      <c r="B4177" t="s">
        <v>8767</v>
      </c>
      <c r="C4177" t="s">
        <v>11802</v>
      </c>
      <c r="D4177" t="s">
        <v>11622</v>
      </c>
      <c r="E4177" t="s">
        <v>11623</v>
      </c>
      <c r="F4177" t="s">
        <v>11624</v>
      </c>
      <c r="G4177" t="s">
        <v>11625</v>
      </c>
      <c r="H4177" t="s">
        <v>11626</v>
      </c>
      <c r="I4177" t="s">
        <v>11627</v>
      </c>
      <c r="J4177" t="s">
        <v>11628</v>
      </c>
      <c r="K4177" t="s">
        <v>11649</v>
      </c>
      <c r="L4177" t="s">
        <v>11650</v>
      </c>
      <c r="M4177" t="s">
        <v>11651</v>
      </c>
      <c r="N4177" t="s">
        <v>11675</v>
      </c>
      <c r="O4177" t="s">
        <v>11676</v>
      </c>
      <c r="P4177" t="s">
        <v>11677</v>
      </c>
      <c r="Q4177" t="s">
        <v>11678</v>
      </c>
      <c r="R4177" t="s">
        <v>11803</v>
      </c>
      <c r="S4177" t="s">
        <v>12044</v>
      </c>
    </row>
    <row r="4178" spans="1:19" x14ac:dyDescent="0.25">
      <c r="A4178" t="s">
        <v>11902</v>
      </c>
      <c r="B4178" t="s">
        <v>8769</v>
      </c>
      <c r="C4178" t="s">
        <v>11802</v>
      </c>
      <c r="D4178" t="s">
        <v>11622</v>
      </c>
      <c r="E4178" t="s">
        <v>11623</v>
      </c>
      <c r="F4178" t="s">
        <v>11624</v>
      </c>
      <c r="G4178" t="s">
        <v>11625</v>
      </c>
      <c r="H4178" t="s">
        <v>11626</v>
      </c>
      <c r="I4178" t="s">
        <v>11627</v>
      </c>
      <c r="J4178" t="s">
        <v>11628</v>
      </c>
      <c r="K4178" t="s">
        <v>11649</v>
      </c>
      <c r="L4178" t="s">
        <v>11650</v>
      </c>
      <c r="M4178" t="s">
        <v>11651</v>
      </c>
      <c r="N4178" t="s">
        <v>11675</v>
      </c>
      <c r="O4178" t="s">
        <v>11676</v>
      </c>
      <c r="P4178" t="s">
        <v>11677</v>
      </c>
      <c r="Q4178" t="s">
        <v>11678</v>
      </c>
      <c r="R4178" t="s">
        <v>11803</v>
      </c>
      <c r="S4178" t="s">
        <v>12044</v>
      </c>
    </row>
    <row r="4179" spans="1:19" x14ac:dyDescent="0.25">
      <c r="A4179" t="s">
        <v>11903</v>
      </c>
      <c r="B4179" t="s">
        <v>8771</v>
      </c>
      <c r="C4179" t="s">
        <v>11802</v>
      </c>
      <c r="D4179" t="s">
        <v>11622</v>
      </c>
      <c r="E4179" t="s">
        <v>11623</v>
      </c>
      <c r="F4179" t="s">
        <v>11624</v>
      </c>
      <c r="G4179" t="s">
        <v>11625</v>
      </c>
      <c r="H4179" t="s">
        <v>11626</v>
      </c>
      <c r="I4179" t="s">
        <v>11627</v>
      </c>
      <c r="J4179" t="s">
        <v>11628</v>
      </c>
      <c r="K4179" t="s">
        <v>11649</v>
      </c>
      <c r="L4179" t="s">
        <v>11650</v>
      </c>
      <c r="M4179" t="s">
        <v>11651</v>
      </c>
      <c r="N4179" t="s">
        <v>11675</v>
      </c>
      <c r="O4179" t="s">
        <v>11676</v>
      </c>
      <c r="P4179" t="s">
        <v>11677</v>
      </c>
      <c r="Q4179" t="s">
        <v>11678</v>
      </c>
      <c r="R4179" t="s">
        <v>11803</v>
      </c>
      <c r="S4179" t="s">
        <v>12044</v>
      </c>
    </row>
    <row r="4180" spans="1:19" x14ac:dyDescent="0.25">
      <c r="A4180" t="s">
        <v>11904</v>
      </c>
      <c r="B4180" t="s">
        <v>8773</v>
      </c>
      <c r="C4180" t="s">
        <v>11802</v>
      </c>
      <c r="D4180" t="s">
        <v>11622</v>
      </c>
      <c r="E4180" t="s">
        <v>11623</v>
      </c>
      <c r="F4180" t="s">
        <v>11624</v>
      </c>
      <c r="G4180" t="s">
        <v>11625</v>
      </c>
      <c r="H4180" t="s">
        <v>11626</v>
      </c>
      <c r="I4180" t="s">
        <v>11627</v>
      </c>
      <c r="J4180" t="s">
        <v>11628</v>
      </c>
      <c r="K4180" t="s">
        <v>11649</v>
      </c>
      <c r="L4180" t="s">
        <v>11650</v>
      </c>
      <c r="M4180" t="s">
        <v>11651</v>
      </c>
      <c r="N4180" t="s">
        <v>11675</v>
      </c>
      <c r="O4180" t="s">
        <v>11676</v>
      </c>
      <c r="P4180" t="s">
        <v>11677</v>
      </c>
      <c r="Q4180" t="s">
        <v>11678</v>
      </c>
      <c r="R4180" t="s">
        <v>11803</v>
      </c>
      <c r="S4180" t="s">
        <v>12044</v>
      </c>
    </row>
    <row r="4181" spans="1:19" x14ac:dyDescent="0.25">
      <c r="A4181" t="s">
        <v>11905</v>
      </c>
      <c r="B4181" t="s">
        <v>8775</v>
      </c>
      <c r="C4181" t="s">
        <v>11802</v>
      </c>
      <c r="D4181" t="s">
        <v>11622</v>
      </c>
      <c r="E4181" t="s">
        <v>11623</v>
      </c>
      <c r="F4181" t="s">
        <v>11624</v>
      </c>
      <c r="G4181" t="s">
        <v>11625</v>
      </c>
      <c r="H4181" t="s">
        <v>11626</v>
      </c>
      <c r="I4181" t="s">
        <v>11627</v>
      </c>
      <c r="J4181" t="s">
        <v>11628</v>
      </c>
      <c r="K4181" t="s">
        <v>11649</v>
      </c>
      <c r="L4181" t="s">
        <v>11650</v>
      </c>
      <c r="M4181" t="s">
        <v>11651</v>
      </c>
      <c r="N4181" t="s">
        <v>11675</v>
      </c>
      <c r="O4181" t="s">
        <v>11676</v>
      </c>
      <c r="P4181" t="s">
        <v>11677</v>
      </c>
      <c r="Q4181" t="s">
        <v>11678</v>
      </c>
      <c r="R4181" t="s">
        <v>11803</v>
      </c>
      <c r="S4181" t="s">
        <v>12044</v>
      </c>
    </row>
    <row r="4182" spans="1:19" x14ac:dyDescent="0.25">
      <c r="A4182" t="s">
        <v>11906</v>
      </c>
      <c r="B4182" t="s">
        <v>8777</v>
      </c>
      <c r="C4182" t="s">
        <v>11802</v>
      </c>
      <c r="D4182" t="s">
        <v>11622</v>
      </c>
      <c r="E4182" t="s">
        <v>11623</v>
      </c>
      <c r="F4182" t="s">
        <v>11624</v>
      </c>
      <c r="G4182" t="s">
        <v>11625</v>
      </c>
      <c r="H4182" t="s">
        <v>11626</v>
      </c>
      <c r="I4182" t="s">
        <v>11627</v>
      </c>
      <c r="J4182" t="s">
        <v>11628</v>
      </c>
      <c r="K4182" t="s">
        <v>11649</v>
      </c>
      <c r="L4182" t="s">
        <v>11650</v>
      </c>
      <c r="M4182" t="s">
        <v>11651</v>
      </c>
      <c r="N4182" t="s">
        <v>11675</v>
      </c>
      <c r="O4182" t="s">
        <v>11676</v>
      </c>
      <c r="P4182" t="s">
        <v>11677</v>
      </c>
      <c r="Q4182" t="s">
        <v>11678</v>
      </c>
      <c r="R4182" t="s">
        <v>11803</v>
      </c>
      <c r="S4182" t="s">
        <v>12044</v>
      </c>
    </row>
    <row r="4183" spans="1:19" x14ac:dyDescent="0.25">
      <c r="A4183" t="s">
        <v>11907</v>
      </c>
      <c r="B4183" t="s">
        <v>8779</v>
      </c>
      <c r="C4183" t="s">
        <v>11802</v>
      </c>
      <c r="D4183" t="s">
        <v>11622</v>
      </c>
      <c r="E4183" t="s">
        <v>11623</v>
      </c>
      <c r="F4183" t="s">
        <v>11624</v>
      </c>
      <c r="G4183" t="s">
        <v>11625</v>
      </c>
      <c r="H4183" t="s">
        <v>11626</v>
      </c>
      <c r="I4183" t="s">
        <v>11627</v>
      </c>
      <c r="J4183" t="s">
        <v>11628</v>
      </c>
      <c r="K4183" t="s">
        <v>11649</v>
      </c>
      <c r="L4183" t="s">
        <v>11650</v>
      </c>
      <c r="M4183" t="s">
        <v>11651</v>
      </c>
      <c r="N4183" t="s">
        <v>11675</v>
      </c>
      <c r="O4183" t="s">
        <v>11676</v>
      </c>
      <c r="P4183" t="s">
        <v>11677</v>
      </c>
      <c r="Q4183" t="s">
        <v>11678</v>
      </c>
      <c r="R4183" t="s">
        <v>11803</v>
      </c>
      <c r="S4183" t="s">
        <v>12044</v>
      </c>
    </row>
    <row r="4184" spans="1:19" x14ac:dyDescent="0.25">
      <c r="A4184" t="s">
        <v>11908</v>
      </c>
      <c r="B4184" t="s">
        <v>8781</v>
      </c>
      <c r="C4184" t="s">
        <v>11802</v>
      </c>
      <c r="D4184" t="s">
        <v>11622</v>
      </c>
      <c r="E4184" t="s">
        <v>11623</v>
      </c>
      <c r="F4184" t="s">
        <v>11624</v>
      </c>
      <c r="G4184" t="s">
        <v>11625</v>
      </c>
      <c r="H4184" t="s">
        <v>11626</v>
      </c>
      <c r="I4184" t="s">
        <v>11627</v>
      </c>
      <c r="J4184" t="s">
        <v>11628</v>
      </c>
      <c r="K4184" t="s">
        <v>11649</v>
      </c>
      <c r="L4184" t="s">
        <v>11650</v>
      </c>
      <c r="M4184" t="s">
        <v>11651</v>
      </c>
      <c r="N4184" t="s">
        <v>11675</v>
      </c>
      <c r="O4184" t="s">
        <v>11676</v>
      </c>
      <c r="P4184" t="s">
        <v>11677</v>
      </c>
      <c r="Q4184" t="s">
        <v>11678</v>
      </c>
      <c r="R4184" t="s">
        <v>11803</v>
      </c>
      <c r="S4184" t="s">
        <v>12044</v>
      </c>
    </row>
    <row r="4185" spans="1:19" x14ac:dyDescent="0.25">
      <c r="A4185" t="s">
        <v>11909</v>
      </c>
      <c r="B4185" t="s">
        <v>8783</v>
      </c>
      <c r="C4185" t="s">
        <v>11802</v>
      </c>
      <c r="D4185" t="s">
        <v>11622</v>
      </c>
      <c r="E4185" t="s">
        <v>11623</v>
      </c>
      <c r="F4185" t="s">
        <v>11624</v>
      </c>
      <c r="G4185" t="s">
        <v>11625</v>
      </c>
      <c r="H4185" t="s">
        <v>11626</v>
      </c>
      <c r="I4185" t="s">
        <v>11627</v>
      </c>
      <c r="J4185" t="s">
        <v>11628</v>
      </c>
      <c r="K4185" t="s">
        <v>11649</v>
      </c>
      <c r="L4185" t="s">
        <v>11650</v>
      </c>
      <c r="M4185" t="s">
        <v>11651</v>
      </c>
      <c r="N4185" t="s">
        <v>11675</v>
      </c>
      <c r="O4185" t="s">
        <v>11676</v>
      </c>
      <c r="P4185" t="s">
        <v>11677</v>
      </c>
      <c r="Q4185" t="s">
        <v>11678</v>
      </c>
      <c r="R4185" t="s">
        <v>11803</v>
      </c>
      <c r="S4185" t="s">
        <v>12044</v>
      </c>
    </row>
    <row r="4186" spans="1:19" x14ac:dyDescent="0.25">
      <c r="A4186" t="s">
        <v>11910</v>
      </c>
      <c r="B4186" t="s">
        <v>8785</v>
      </c>
      <c r="C4186" t="s">
        <v>11802</v>
      </c>
      <c r="D4186" t="s">
        <v>11622</v>
      </c>
      <c r="E4186" t="s">
        <v>11623</v>
      </c>
      <c r="F4186" t="s">
        <v>11624</v>
      </c>
      <c r="G4186" t="s">
        <v>11625</v>
      </c>
      <c r="H4186" t="s">
        <v>11626</v>
      </c>
      <c r="I4186" t="s">
        <v>11627</v>
      </c>
      <c r="J4186" t="s">
        <v>11628</v>
      </c>
      <c r="K4186" t="s">
        <v>11649</v>
      </c>
      <c r="L4186" t="s">
        <v>11650</v>
      </c>
      <c r="M4186" t="s">
        <v>11651</v>
      </c>
      <c r="N4186" t="s">
        <v>11675</v>
      </c>
      <c r="O4186" t="s">
        <v>11676</v>
      </c>
      <c r="P4186" t="s">
        <v>11677</v>
      </c>
      <c r="Q4186" t="s">
        <v>11678</v>
      </c>
      <c r="R4186" t="s">
        <v>11803</v>
      </c>
      <c r="S4186" t="s">
        <v>12044</v>
      </c>
    </row>
    <row r="4187" spans="1:19" x14ac:dyDescent="0.25">
      <c r="A4187" t="s">
        <v>11911</v>
      </c>
      <c r="B4187" t="s">
        <v>8787</v>
      </c>
      <c r="C4187" t="s">
        <v>11802</v>
      </c>
      <c r="D4187" t="s">
        <v>11622</v>
      </c>
      <c r="E4187" t="s">
        <v>11623</v>
      </c>
      <c r="F4187" t="s">
        <v>11624</v>
      </c>
      <c r="G4187" t="s">
        <v>11625</v>
      </c>
      <c r="H4187" t="s">
        <v>11626</v>
      </c>
      <c r="I4187" t="s">
        <v>11627</v>
      </c>
      <c r="J4187" t="s">
        <v>11628</v>
      </c>
      <c r="K4187" t="s">
        <v>11649</v>
      </c>
      <c r="L4187" t="s">
        <v>11650</v>
      </c>
      <c r="M4187" t="s">
        <v>11651</v>
      </c>
      <c r="N4187" t="s">
        <v>11675</v>
      </c>
      <c r="O4187" t="s">
        <v>11676</v>
      </c>
      <c r="P4187" t="s">
        <v>11677</v>
      </c>
      <c r="Q4187" t="s">
        <v>11678</v>
      </c>
      <c r="R4187" t="s">
        <v>11803</v>
      </c>
      <c r="S4187" t="s">
        <v>12044</v>
      </c>
    </row>
    <row r="4188" spans="1:19" x14ac:dyDescent="0.25">
      <c r="A4188" t="s">
        <v>11912</v>
      </c>
      <c r="B4188" t="s">
        <v>8789</v>
      </c>
      <c r="C4188" t="s">
        <v>11802</v>
      </c>
      <c r="D4188" t="s">
        <v>11622</v>
      </c>
      <c r="E4188" t="s">
        <v>11623</v>
      </c>
      <c r="F4188" t="s">
        <v>11624</v>
      </c>
      <c r="G4188" t="s">
        <v>11625</v>
      </c>
      <c r="H4188" t="s">
        <v>11626</v>
      </c>
      <c r="I4188" t="s">
        <v>11627</v>
      </c>
      <c r="J4188" t="s">
        <v>11628</v>
      </c>
      <c r="K4188" t="s">
        <v>11649</v>
      </c>
      <c r="L4188" t="s">
        <v>11650</v>
      </c>
      <c r="M4188" t="s">
        <v>11651</v>
      </c>
      <c r="N4188" t="s">
        <v>11675</v>
      </c>
      <c r="O4188" t="s">
        <v>11676</v>
      </c>
      <c r="P4188" t="s">
        <v>11677</v>
      </c>
      <c r="Q4188" t="s">
        <v>11678</v>
      </c>
      <c r="R4188" t="s">
        <v>11803</v>
      </c>
      <c r="S4188" t="s">
        <v>12044</v>
      </c>
    </row>
    <row r="4189" spans="1:19" x14ac:dyDescent="0.25">
      <c r="A4189" t="s">
        <v>11913</v>
      </c>
      <c r="B4189" t="s">
        <v>8791</v>
      </c>
      <c r="C4189" t="s">
        <v>11802</v>
      </c>
      <c r="D4189" t="s">
        <v>11622</v>
      </c>
      <c r="E4189" t="s">
        <v>11623</v>
      </c>
      <c r="F4189" t="s">
        <v>11624</v>
      </c>
      <c r="G4189" t="s">
        <v>11625</v>
      </c>
      <c r="H4189" t="s">
        <v>11626</v>
      </c>
      <c r="I4189" t="s">
        <v>11627</v>
      </c>
      <c r="J4189" t="s">
        <v>11628</v>
      </c>
      <c r="K4189" t="s">
        <v>11649</v>
      </c>
      <c r="L4189" t="s">
        <v>11650</v>
      </c>
      <c r="M4189" t="s">
        <v>11651</v>
      </c>
      <c r="N4189" t="s">
        <v>11675</v>
      </c>
      <c r="O4189" t="s">
        <v>11676</v>
      </c>
      <c r="P4189" t="s">
        <v>11677</v>
      </c>
      <c r="Q4189" t="s">
        <v>11678</v>
      </c>
      <c r="R4189" t="s">
        <v>11803</v>
      </c>
      <c r="S4189" t="s">
        <v>12044</v>
      </c>
    </row>
    <row r="4190" spans="1:19" x14ac:dyDescent="0.25">
      <c r="A4190" t="s">
        <v>11914</v>
      </c>
      <c r="B4190" t="s">
        <v>8793</v>
      </c>
      <c r="C4190" t="s">
        <v>11802</v>
      </c>
      <c r="D4190" t="s">
        <v>11622</v>
      </c>
      <c r="E4190" t="s">
        <v>11623</v>
      </c>
      <c r="F4190" t="s">
        <v>11624</v>
      </c>
      <c r="G4190" t="s">
        <v>11625</v>
      </c>
      <c r="H4190" t="s">
        <v>11626</v>
      </c>
      <c r="I4190" t="s">
        <v>11627</v>
      </c>
      <c r="J4190" t="s">
        <v>11628</v>
      </c>
      <c r="K4190" t="s">
        <v>11649</v>
      </c>
      <c r="L4190" t="s">
        <v>11650</v>
      </c>
      <c r="M4190" t="s">
        <v>11651</v>
      </c>
      <c r="N4190" t="s">
        <v>11675</v>
      </c>
      <c r="O4190" t="s">
        <v>11676</v>
      </c>
      <c r="P4190" t="s">
        <v>11677</v>
      </c>
      <c r="Q4190" t="s">
        <v>11678</v>
      </c>
      <c r="R4190" t="s">
        <v>11803</v>
      </c>
      <c r="S4190" t="s">
        <v>12044</v>
      </c>
    </row>
    <row r="4191" spans="1:19" x14ac:dyDescent="0.25">
      <c r="A4191" t="s">
        <v>11915</v>
      </c>
      <c r="B4191" t="s">
        <v>8795</v>
      </c>
      <c r="C4191" t="s">
        <v>11802</v>
      </c>
      <c r="D4191" t="s">
        <v>11622</v>
      </c>
      <c r="E4191" t="s">
        <v>11623</v>
      </c>
      <c r="F4191" t="s">
        <v>11624</v>
      </c>
      <c r="G4191" t="s">
        <v>11625</v>
      </c>
      <c r="H4191" t="s">
        <v>11626</v>
      </c>
      <c r="I4191" t="s">
        <v>11627</v>
      </c>
      <c r="J4191" t="s">
        <v>11628</v>
      </c>
      <c r="K4191" t="s">
        <v>11649</v>
      </c>
      <c r="L4191" t="s">
        <v>11650</v>
      </c>
      <c r="M4191" t="s">
        <v>11651</v>
      </c>
      <c r="N4191" t="s">
        <v>11675</v>
      </c>
      <c r="O4191" t="s">
        <v>11676</v>
      </c>
      <c r="P4191" t="s">
        <v>11677</v>
      </c>
      <c r="Q4191" t="s">
        <v>11678</v>
      </c>
      <c r="R4191" t="s">
        <v>11803</v>
      </c>
      <c r="S4191" t="s">
        <v>12044</v>
      </c>
    </row>
    <row r="4192" spans="1:19" x14ac:dyDescent="0.25">
      <c r="A4192" t="s">
        <v>11916</v>
      </c>
      <c r="B4192" t="s">
        <v>8797</v>
      </c>
      <c r="C4192" t="s">
        <v>11802</v>
      </c>
      <c r="D4192" t="s">
        <v>11622</v>
      </c>
      <c r="E4192" t="s">
        <v>11623</v>
      </c>
      <c r="F4192" t="s">
        <v>11624</v>
      </c>
      <c r="G4192" t="s">
        <v>11625</v>
      </c>
      <c r="H4192" t="s">
        <v>11626</v>
      </c>
      <c r="I4192" t="s">
        <v>11627</v>
      </c>
      <c r="J4192" t="s">
        <v>11628</v>
      </c>
      <c r="K4192" t="s">
        <v>11649</v>
      </c>
      <c r="L4192" t="s">
        <v>11650</v>
      </c>
      <c r="M4192" t="s">
        <v>11651</v>
      </c>
      <c r="N4192" t="s">
        <v>11675</v>
      </c>
      <c r="O4192" t="s">
        <v>11676</v>
      </c>
      <c r="P4192" t="s">
        <v>11677</v>
      </c>
      <c r="Q4192" t="s">
        <v>11678</v>
      </c>
      <c r="R4192" t="s">
        <v>11803</v>
      </c>
      <c r="S4192" t="s">
        <v>12044</v>
      </c>
    </row>
    <row r="4193" spans="1:19" x14ac:dyDescent="0.25">
      <c r="A4193" t="s">
        <v>11917</v>
      </c>
      <c r="B4193" t="s">
        <v>8799</v>
      </c>
      <c r="C4193" t="s">
        <v>11802</v>
      </c>
      <c r="D4193" t="s">
        <v>11622</v>
      </c>
      <c r="E4193" t="s">
        <v>11623</v>
      </c>
      <c r="F4193" t="s">
        <v>11624</v>
      </c>
      <c r="G4193" t="s">
        <v>11625</v>
      </c>
      <c r="H4193" t="s">
        <v>11626</v>
      </c>
      <c r="I4193" t="s">
        <v>11627</v>
      </c>
      <c r="J4193" t="s">
        <v>11628</v>
      </c>
      <c r="K4193" t="s">
        <v>11649</v>
      </c>
      <c r="L4193" t="s">
        <v>11650</v>
      </c>
      <c r="M4193" t="s">
        <v>11651</v>
      </c>
      <c r="N4193" t="s">
        <v>11675</v>
      </c>
      <c r="O4193" t="s">
        <v>11676</v>
      </c>
      <c r="P4193" t="s">
        <v>11677</v>
      </c>
      <c r="Q4193" t="s">
        <v>11678</v>
      </c>
      <c r="R4193" t="s">
        <v>11803</v>
      </c>
      <c r="S4193" t="s">
        <v>12044</v>
      </c>
    </row>
    <row r="4194" spans="1:19" x14ac:dyDescent="0.25">
      <c r="A4194" t="s">
        <v>11918</v>
      </c>
      <c r="B4194" t="s">
        <v>8801</v>
      </c>
      <c r="C4194" t="s">
        <v>11802</v>
      </c>
      <c r="D4194" t="s">
        <v>11622</v>
      </c>
      <c r="E4194" t="s">
        <v>11623</v>
      </c>
      <c r="F4194" t="s">
        <v>11624</v>
      </c>
      <c r="G4194" t="s">
        <v>11625</v>
      </c>
      <c r="H4194" t="s">
        <v>11626</v>
      </c>
      <c r="I4194" t="s">
        <v>11627</v>
      </c>
      <c r="J4194" t="s">
        <v>11628</v>
      </c>
      <c r="K4194" t="s">
        <v>11649</v>
      </c>
      <c r="L4194" t="s">
        <v>11650</v>
      </c>
      <c r="M4194" t="s">
        <v>11651</v>
      </c>
      <c r="N4194" t="s">
        <v>11675</v>
      </c>
      <c r="O4194" t="s">
        <v>11676</v>
      </c>
      <c r="P4194" t="s">
        <v>11677</v>
      </c>
      <c r="Q4194" t="s">
        <v>11678</v>
      </c>
      <c r="R4194" t="s">
        <v>11803</v>
      </c>
      <c r="S4194" t="s">
        <v>12044</v>
      </c>
    </row>
    <row r="4195" spans="1:19" x14ac:dyDescent="0.25">
      <c r="A4195" t="s">
        <v>11919</v>
      </c>
      <c r="B4195" t="s">
        <v>8803</v>
      </c>
      <c r="C4195" t="s">
        <v>11802</v>
      </c>
      <c r="D4195" t="s">
        <v>11622</v>
      </c>
      <c r="E4195" t="s">
        <v>11623</v>
      </c>
      <c r="F4195" t="s">
        <v>11624</v>
      </c>
      <c r="G4195" t="s">
        <v>11625</v>
      </c>
      <c r="H4195" t="s">
        <v>11626</v>
      </c>
      <c r="I4195" t="s">
        <v>11627</v>
      </c>
      <c r="J4195" t="s">
        <v>11628</v>
      </c>
      <c r="K4195" t="s">
        <v>11649</v>
      </c>
      <c r="L4195" t="s">
        <v>11650</v>
      </c>
      <c r="M4195" t="s">
        <v>11651</v>
      </c>
      <c r="N4195" t="s">
        <v>11675</v>
      </c>
      <c r="O4195" t="s">
        <v>11676</v>
      </c>
      <c r="P4195" t="s">
        <v>11677</v>
      </c>
      <c r="Q4195" t="s">
        <v>11678</v>
      </c>
      <c r="R4195" t="s">
        <v>11803</v>
      </c>
      <c r="S4195" t="s">
        <v>12044</v>
      </c>
    </row>
    <row r="4196" spans="1:19" x14ac:dyDescent="0.25">
      <c r="A4196" t="s">
        <v>11920</v>
      </c>
      <c r="B4196" t="s">
        <v>8805</v>
      </c>
      <c r="C4196" t="s">
        <v>11802</v>
      </c>
      <c r="D4196" t="s">
        <v>11622</v>
      </c>
      <c r="E4196" t="s">
        <v>11623</v>
      </c>
      <c r="F4196" t="s">
        <v>11624</v>
      </c>
      <c r="G4196" t="s">
        <v>11625</v>
      </c>
      <c r="H4196" t="s">
        <v>11626</v>
      </c>
      <c r="I4196" t="s">
        <v>11627</v>
      </c>
      <c r="J4196" t="s">
        <v>11628</v>
      </c>
      <c r="K4196" t="s">
        <v>11649</v>
      </c>
      <c r="L4196" t="s">
        <v>11650</v>
      </c>
      <c r="M4196" t="s">
        <v>11651</v>
      </c>
      <c r="N4196" t="s">
        <v>11675</v>
      </c>
      <c r="O4196" t="s">
        <v>11676</v>
      </c>
      <c r="P4196" t="s">
        <v>11677</v>
      </c>
      <c r="Q4196" t="s">
        <v>11678</v>
      </c>
      <c r="R4196" t="s">
        <v>11803</v>
      </c>
      <c r="S4196" t="s">
        <v>12044</v>
      </c>
    </row>
    <row r="4197" spans="1:19" x14ac:dyDescent="0.25">
      <c r="A4197" t="s">
        <v>11921</v>
      </c>
      <c r="B4197" t="s">
        <v>8807</v>
      </c>
      <c r="C4197" t="s">
        <v>11802</v>
      </c>
      <c r="D4197" t="s">
        <v>11622</v>
      </c>
      <c r="E4197" t="s">
        <v>11623</v>
      </c>
      <c r="F4197" t="s">
        <v>11624</v>
      </c>
      <c r="G4197" t="s">
        <v>11625</v>
      </c>
      <c r="H4197" t="s">
        <v>11626</v>
      </c>
      <c r="I4197" t="s">
        <v>11627</v>
      </c>
      <c r="J4197" t="s">
        <v>11628</v>
      </c>
      <c r="K4197" t="s">
        <v>11649</v>
      </c>
      <c r="L4197" t="s">
        <v>11650</v>
      </c>
      <c r="M4197" t="s">
        <v>11651</v>
      </c>
      <c r="N4197" t="s">
        <v>11675</v>
      </c>
      <c r="O4197" t="s">
        <v>11676</v>
      </c>
      <c r="P4197" t="s">
        <v>11677</v>
      </c>
      <c r="Q4197" t="s">
        <v>11678</v>
      </c>
      <c r="R4197" t="s">
        <v>11803</v>
      </c>
      <c r="S4197" t="s">
        <v>12044</v>
      </c>
    </row>
    <row r="4198" spans="1:19" x14ac:dyDescent="0.25">
      <c r="A4198" t="s">
        <v>11922</v>
      </c>
      <c r="B4198" t="s">
        <v>8809</v>
      </c>
      <c r="C4198" t="s">
        <v>11802</v>
      </c>
      <c r="D4198" t="s">
        <v>11622</v>
      </c>
      <c r="E4198" t="s">
        <v>11623</v>
      </c>
      <c r="F4198" t="s">
        <v>11624</v>
      </c>
      <c r="G4198" t="s">
        <v>11625</v>
      </c>
      <c r="H4198" t="s">
        <v>11626</v>
      </c>
      <c r="I4198" t="s">
        <v>11627</v>
      </c>
      <c r="J4198" t="s">
        <v>11628</v>
      </c>
      <c r="K4198" t="s">
        <v>11649</v>
      </c>
      <c r="L4198" t="s">
        <v>11650</v>
      </c>
      <c r="M4198" t="s">
        <v>11651</v>
      </c>
      <c r="N4198" t="s">
        <v>11675</v>
      </c>
      <c r="O4198" t="s">
        <v>11676</v>
      </c>
      <c r="P4198" t="s">
        <v>11677</v>
      </c>
      <c r="Q4198" t="s">
        <v>11678</v>
      </c>
      <c r="R4198" t="s">
        <v>11803</v>
      </c>
      <c r="S4198" t="s">
        <v>12044</v>
      </c>
    </row>
    <row r="4199" spans="1:19" x14ac:dyDescent="0.25">
      <c r="A4199" t="s">
        <v>11923</v>
      </c>
      <c r="B4199" t="s">
        <v>8811</v>
      </c>
      <c r="C4199" t="s">
        <v>11802</v>
      </c>
      <c r="D4199" t="s">
        <v>11622</v>
      </c>
      <c r="E4199" t="s">
        <v>11623</v>
      </c>
      <c r="F4199" t="s">
        <v>11624</v>
      </c>
      <c r="G4199" t="s">
        <v>11625</v>
      </c>
      <c r="H4199" t="s">
        <v>11626</v>
      </c>
      <c r="I4199" t="s">
        <v>11627</v>
      </c>
      <c r="J4199" t="s">
        <v>11628</v>
      </c>
      <c r="K4199" t="s">
        <v>11649</v>
      </c>
      <c r="L4199" t="s">
        <v>11650</v>
      </c>
      <c r="M4199" t="s">
        <v>11651</v>
      </c>
      <c r="N4199" t="s">
        <v>11675</v>
      </c>
      <c r="O4199" t="s">
        <v>11676</v>
      </c>
      <c r="P4199" t="s">
        <v>11677</v>
      </c>
      <c r="Q4199" t="s">
        <v>11678</v>
      </c>
      <c r="R4199" t="s">
        <v>11803</v>
      </c>
      <c r="S4199" t="s">
        <v>12044</v>
      </c>
    </row>
    <row r="4200" spans="1:19" x14ac:dyDescent="0.25">
      <c r="A4200" t="s">
        <v>11924</v>
      </c>
      <c r="B4200" t="s">
        <v>8813</v>
      </c>
      <c r="C4200" t="s">
        <v>11802</v>
      </c>
      <c r="D4200" t="s">
        <v>11622</v>
      </c>
      <c r="E4200" t="s">
        <v>11623</v>
      </c>
      <c r="F4200" t="s">
        <v>11624</v>
      </c>
      <c r="G4200" t="s">
        <v>11625</v>
      </c>
      <c r="H4200" t="s">
        <v>11626</v>
      </c>
      <c r="I4200" t="s">
        <v>11627</v>
      </c>
      <c r="J4200" t="s">
        <v>11628</v>
      </c>
      <c r="K4200" t="s">
        <v>11649</v>
      </c>
      <c r="L4200" t="s">
        <v>11650</v>
      </c>
      <c r="M4200" t="s">
        <v>11651</v>
      </c>
      <c r="N4200" t="s">
        <v>11675</v>
      </c>
      <c r="O4200" t="s">
        <v>11676</v>
      </c>
      <c r="P4200" t="s">
        <v>11677</v>
      </c>
      <c r="Q4200" t="s">
        <v>11678</v>
      </c>
      <c r="R4200" t="s">
        <v>11803</v>
      </c>
      <c r="S4200" t="s">
        <v>12044</v>
      </c>
    </row>
    <row r="4201" spans="1:19" x14ac:dyDescent="0.25">
      <c r="A4201" t="s">
        <v>11925</v>
      </c>
      <c r="B4201" t="s">
        <v>8815</v>
      </c>
      <c r="C4201" t="s">
        <v>11802</v>
      </c>
      <c r="D4201" t="s">
        <v>11622</v>
      </c>
      <c r="E4201" t="s">
        <v>11623</v>
      </c>
      <c r="F4201" t="s">
        <v>11624</v>
      </c>
      <c r="G4201" t="s">
        <v>11625</v>
      </c>
      <c r="H4201" t="s">
        <v>11626</v>
      </c>
      <c r="I4201" t="s">
        <v>11627</v>
      </c>
      <c r="J4201" t="s">
        <v>11628</v>
      </c>
      <c r="K4201" t="s">
        <v>11649</v>
      </c>
      <c r="L4201" t="s">
        <v>11650</v>
      </c>
      <c r="M4201" t="s">
        <v>11651</v>
      </c>
      <c r="N4201" t="s">
        <v>11675</v>
      </c>
      <c r="O4201" t="s">
        <v>11676</v>
      </c>
      <c r="P4201" t="s">
        <v>11677</v>
      </c>
      <c r="Q4201" t="s">
        <v>11678</v>
      </c>
      <c r="R4201" t="s">
        <v>11803</v>
      </c>
      <c r="S4201" t="s">
        <v>12044</v>
      </c>
    </row>
    <row r="4202" spans="1:19" x14ac:dyDescent="0.25">
      <c r="A4202" t="s">
        <v>11926</v>
      </c>
      <c r="B4202" t="s">
        <v>8817</v>
      </c>
      <c r="C4202" t="s">
        <v>11802</v>
      </c>
      <c r="D4202" t="s">
        <v>11622</v>
      </c>
      <c r="E4202" t="s">
        <v>11623</v>
      </c>
      <c r="F4202" t="s">
        <v>11624</v>
      </c>
      <c r="G4202" t="s">
        <v>11625</v>
      </c>
      <c r="H4202" t="s">
        <v>11626</v>
      </c>
      <c r="I4202" t="s">
        <v>11627</v>
      </c>
      <c r="J4202" t="s">
        <v>11628</v>
      </c>
      <c r="K4202" t="s">
        <v>11649</v>
      </c>
      <c r="L4202" t="s">
        <v>11650</v>
      </c>
      <c r="M4202" t="s">
        <v>11651</v>
      </c>
      <c r="N4202" t="s">
        <v>11675</v>
      </c>
      <c r="O4202" t="s">
        <v>11676</v>
      </c>
      <c r="P4202" t="s">
        <v>11677</v>
      </c>
      <c r="Q4202" t="s">
        <v>11678</v>
      </c>
      <c r="R4202" t="s">
        <v>11803</v>
      </c>
      <c r="S4202" t="s">
        <v>12044</v>
      </c>
    </row>
    <row r="4203" spans="1:19" x14ac:dyDescent="0.25">
      <c r="A4203" t="s">
        <v>11927</v>
      </c>
      <c r="B4203" t="s">
        <v>8819</v>
      </c>
      <c r="C4203" t="s">
        <v>11802</v>
      </c>
      <c r="D4203" t="s">
        <v>11622</v>
      </c>
      <c r="E4203" t="s">
        <v>11623</v>
      </c>
      <c r="F4203" t="s">
        <v>11624</v>
      </c>
      <c r="G4203" t="s">
        <v>11625</v>
      </c>
      <c r="H4203" t="s">
        <v>11626</v>
      </c>
      <c r="I4203" t="s">
        <v>11627</v>
      </c>
      <c r="J4203" t="s">
        <v>11628</v>
      </c>
      <c r="K4203" t="s">
        <v>11649</v>
      </c>
      <c r="L4203" t="s">
        <v>11650</v>
      </c>
      <c r="M4203" t="s">
        <v>11651</v>
      </c>
      <c r="N4203" t="s">
        <v>11675</v>
      </c>
      <c r="O4203" t="s">
        <v>11676</v>
      </c>
      <c r="P4203" t="s">
        <v>11677</v>
      </c>
      <c r="Q4203" t="s">
        <v>11678</v>
      </c>
      <c r="R4203" t="s">
        <v>11803</v>
      </c>
      <c r="S4203" t="s">
        <v>12044</v>
      </c>
    </row>
    <row r="4204" spans="1:19" x14ac:dyDescent="0.25">
      <c r="A4204" t="s">
        <v>11928</v>
      </c>
      <c r="B4204" t="s">
        <v>8821</v>
      </c>
      <c r="C4204" t="s">
        <v>11802</v>
      </c>
      <c r="D4204" t="s">
        <v>11622</v>
      </c>
      <c r="E4204" t="s">
        <v>11623</v>
      </c>
      <c r="F4204" t="s">
        <v>11624</v>
      </c>
      <c r="G4204" t="s">
        <v>11625</v>
      </c>
      <c r="H4204" t="s">
        <v>11626</v>
      </c>
      <c r="I4204" t="s">
        <v>11627</v>
      </c>
      <c r="J4204" t="s">
        <v>11628</v>
      </c>
      <c r="K4204" t="s">
        <v>11649</v>
      </c>
      <c r="L4204" t="s">
        <v>11650</v>
      </c>
      <c r="M4204" t="s">
        <v>11651</v>
      </c>
      <c r="N4204" t="s">
        <v>11675</v>
      </c>
      <c r="O4204" t="s">
        <v>11676</v>
      </c>
      <c r="P4204" t="s">
        <v>11677</v>
      </c>
      <c r="Q4204" t="s">
        <v>11678</v>
      </c>
      <c r="R4204" t="s">
        <v>11803</v>
      </c>
      <c r="S4204" t="s">
        <v>12044</v>
      </c>
    </row>
    <row r="4205" spans="1:19" x14ac:dyDescent="0.25">
      <c r="A4205" t="s">
        <v>11929</v>
      </c>
      <c r="B4205" t="s">
        <v>8823</v>
      </c>
      <c r="C4205" t="s">
        <v>11802</v>
      </c>
      <c r="D4205" t="s">
        <v>11622</v>
      </c>
      <c r="E4205" t="s">
        <v>11623</v>
      </c>
      <c r="F4205" t="s">
        <v>11624</v>
      </c>
      <c r="G4205" t="s">
        <v>11625</v>
      </c>
      <c r="H4205" t="s">
        <v>11626</v>
      </c>
      <c r="I4205" t="s">
        <v>11627</v>
      </c>
      <c r="J4205" t="s">
        <v>11628</v>
      </c>
      <c r="K4205" t="s">
        <v>11649</v>
      </c>
      <c r="L4205" t="s">
        <v>11650</v>
      </c>
      <c r="M4205" t="s">
        <v>11651</v>
      </c>
      <c r="N4205" t="s">
        <v>11675</v>
      </c>
      <c r="O4205" t="s">
        <v>11676</v>
      </c>
      <c r="P4205" t="s">
        <v>11677</v>
      </c>
      <c r="Q4205" t="s">
        <v>11678</v>
      </c>
      <c r="R4205" t="s">
        <v>11803</v>
      </c>
      <c r="S4205" t="s">
        <v>12044</v>
      </c>
    </row>
    <row r="4206" spans="1:19" x14ac:dyDescent="0.25">
      <c r="A4206" t="s">
        <v>11930</v>
      </c>
      <c r="B4206" t="s">
        <v>8825</v>
      </c>
      <c r="C4206" t="s">
        <v>11802</v>
      </c>
      <c r="D4206" t="s">
        <v>11622</v>
      </c>
      <c r="E4206" t="s">
        <v>11623</v>
      </c>
      <c r="F4206" t="s">
        <v>11624</v>
      </c>
      <c r="G4206" t="s">
        <v>11625</v>
      </c>
      <c r="H4206" t="s">
        <v>11626</v>
      </c>
      <c r="I4206" t="s">
        <v>11627</v>
      </c>
      <c r="J4206" t="s">
        <v>11628</v>
      </c>
      <c r="K4206" t="s">
        <v>11649</v>
      </c>
      <c r="L4206" t="s">
        <v>11650</v>
      </c>
      <c r="M4206" t="s">
        <v>11651</v>
      </c>
      <c r="N4206" t="s">
        <v>11675</v>
      </c>
      <c r="O4206" t="s">
        <v>11676</v>
      </c>
      <c r="P4206" t="s">
        <v>11677</v>
      </c>
      <c r="Q4206" t="s">
        <v>11678</v>
      </c>
      <c r="R4206" t="s">
        <v>11803</v>
      </c>
      <c r="S4206" t="s">
        <v>12044</v>
      </c>
    </row>
    <row r="4207" spans="1:19" x14ac:dyDescent="0.25">
      <c r="A4207" t="s">
        <v>11931</v>
      </c>
      <c r="B4207" t="s">
        <v>8827</v>
      </c>
      <c r="C4207" t="s">
        <v>11802</v>
      </c>
      <c r="D4207" t="s">
        <v>11622</v>
      </c>
      <c r="E4207" t="s">
        <v>11623</v>
      </c>
      <c r="F4207" t="s">
        <v>11624</v>
      </c>
      <c r="G4207" t="s">
        <v>11625</v>
      </c>
      <c r="H4207" t="s">
        <v>11626</v>
      </c>
      <c r="I4207" t="s">
        <v>11627</v>
      </c>
      <c r="J4207" t="s">
        <v>11628</v>
      </c>
      <c r="K4207" t="s">
        <v>11649</v>
      </c>
      <c r="L4207" t="s">
        <v>11650</v>
      </c>
      <c r="M4207" t="s">
        <v>11651</v>
      </c>
      <c r="N4207" t="s">
        <v>11675</v>
      </c>
      <c r="O4207" t="s">
        <v>11676</v>
      </c>
      <c r="P4207" t="s">
        <v>11677</v>
      </c>
      <c r="Q4207" t="s">
        <v>11678</v>
      </c>
      <c r="R4207" t="s">
        <v>11803</v>
      </c>
      <c r="S4207" t="s">
        <v>12044</v>
      </c>
    </row>
    <row r="4208" spans="1:19" x14ac:dyDescent="0.25">
      <c r="A4208" t="s">
        <v>11932</v>
      </c>
      <c r="B4208" t="s">
        <v>8829</v>
      </c>
      <c r="C4208" t="s">
        <v>11802</v>
      </c>
      <c r="D4208" t="s">
        <v>11622</v>
      </c>
      <c r="E4208" t="s">
        <v>11623</v>
      </c>
      <c r="F4208" t="s">
        <v>11624</v>
      </c>
      <c r="G4208" t="s">
        <v>11625</v>
      </c>
      <c r="H4208" t="s">
        <v>11626</v>
      </c>
      <c r="I4208" t="s">
        <v>11627</v>
      </c>
      <c r="J4208" t="s">
        <v>11628</v>
      </c>
      <c r="K4208" t="s">
        <v>11649</v>
      </c>
      <c r="L4208" t="s">
        <v>11650</v>
      </c>
      <c r="M4208" t="s">
        <v>11651</v>
      </c>
      <c r="N4208" t="s">
        <v>11675</v>
      </c>
      <c r="O4208" t="s">
        <v>11676</v>
      </c>
      <c r="P4208" t="s">
        <v>11677</v>
      </c>
      <c r="Q4208" t="s">
        <v>11678</v>
      </c>
      <c r="R4208" t="s">
        <v>11803</v>
      </c>
      <c r="S4208" t="s">
        <v>12044</v>
      </c>
    </row>
    <row r="4209" spans="1:19" x14ac:dyDescent="0.25">
      <c r="A4209" t="s">
        <v>11933</v>
      </c>
      <c r="B4209" t="s">
        <v>8831</v>
      </c>
      <c r="C4209" t="s">
        <v>11802</v>
      </c>
      <c r="D4209" t="s">
        <v>11622</v>
      </c>
      <c r="E4209" t="s">
        <v>11623</v>
      </c>
      <c r="F4209" t="s">
        <v>11624</v>
      </c>
      <c r="G4209" t="s">
        <v>11625</v>
      </c>
      <c r="H4209" t="s">
        <v>11626</v>
      </c>
      <c r="I4209" t="s">
        <v>11627</v>
      </c>
      <c r="J4209" t="s">
        <v>11628</v>
      </c>
      <c r="K4209" t="s">
        <v>11649</v>
      </c>
      <c r="L4209" t="s">
        <v>11650</v>
      </c>
      <c r="M4209" t="s">
        <v>11651</v>
      </c>
      <c r="N4209" t="s">
        <v>11675</v>
      </c>
      <c r="O4209" t="s">
        <v>11676</v>
      </c>
      <c r="P4209" t="s">
        <v>11677</v>
      </c>
      <c r="Q4209" t="s">
        <v>11678</v>
      </c>
      <c r="R4209" t="s">
        <v>11803</v>
      </c>
      <c r="S4209" t="s">
        <v>12044</v>
      </c>
    </row>
    <row r="4210" spans="1:19" x14ac:dyDescent="0.25">
      <c r="A4210" t="s">
        <v>11934</v>
      </c>
      <c r="B4210" t="s">
        <v>8833</v>
      </c>
      <c r="C4210" t="s">
        <v>11802</v>
      </c>
      <c r="D4210" t="s">
        <v>11622</v>
      </c>
      <c r="E4210" t="s">
        <v>11623</v>
      </c>
      <c r="F4210" t="s">
        <v>11624</v>
      </c>
      <c r="G4210" t="s">
        <v>11625</v>
      </c>
      <c r="H4210" t="s">
        <v>11626</v>
      </c>
      <c r="I4210" t="s">
        <v>11627</v>
      </c>
      <c r="J4210" t="s">
        <v>11628</v>
      </c>
      <c r="K4210" t="s">
        <v>11649</v>
      </c>
      <c r="L4210" t="s">
        <v>11650</v>
      </c>
      <c r="M4210" t="s">
        <v>11651</v>
      </c>
      <c r="N4210" t="s">
        <v>11675</v>
      </c>
      <c r="O4210" t="s">
        <v>11676</v>
      </c>
      <c r="P4210" t="s">
        <v>11677</v>
      </c>
      <c r="Q4210" t="s">
        <v>11678</v>
      </c>
      <c r="R4210" t="s">
        <v>11803</v>
      </c>
      <c r="S4210" t="s">
        <v>12044</v>
      </c>
    </row>
    <row r="4211" spans="1:19" x14ac:dyDescent="0.25">
      <c r="A4211" t="s">
        <v>11935</v>
      </c>
      <c r="B4211" t="s">
        <v>8835</v>
      </c>
      <c r="C4211" t="s">
        <v>11802</v>
      </c>
      <c r="D4211" t="s">
        <v>11622</v>
      </c>
      <c r="E4211" t="s">
        <v>11623</v>
      </c>
      <c r="F4211" t="s">
        <v>11624</v>
      </c>
      <c r="G4211" t="s">
        <v>11625</v>
      </c>
      <c r="H4211" t="s">
        <v>11626</v>
      </c>
      <c r="I4211" t="s">
        <v>11627</v>
      </c>
      <c r="J4211" t="s">
        <v>11628</v>
      </c>
      <c r="K4211" t="s">
        <v>11649</v>
      </c>
      <c r="L4211" t="s">
        <v>11650</v>
      </c>
      <c r="M4211" t="s">
        <v>11651</v>
      </c>
      <c r="N4211" t="s">
        <v>11675</v>
      </c>
      <c r="O4211" t="s">
        <v>11676</v>
      </c>
      <c r="P4211" t="s">
        <v>11677</v>
      </c>
      <c r="Q4211" t="s">
        <v>11678</v>
      </c>
      <c r="R4211" t="s">
        <v>11803</v>
      </c>
      <c r="S4211" t="s">
        <v>12044</v>
      </c>
    </row>
    <row r="4212" spans="1:19" x14ac:dyDescent="0.25">
      <c r="A4212" t="s">
        <v>11936</v>
      </c>
      <c r="B4212" t="s">
        <v>8837</v>
      </c>
      <c r="C4212" t="s">
        <v>11802</v>
      </c>
      <c r="D4212" t="s">
        <v>11622</v>
      </c>
      <c r="E4212" t="s">
        <v>11623</v>
      </c>
      <c r="F4212" t="s">
        <v>11624</v>
      </c>
      <c r="G4212" t="s">
        <v>11625</v>
      </c>
      <c r="H4212" t="s">
        <v>11626</v>
      </c>
      <c r="I4212" t="s">
        <v>11627</v>
      </c>
      <c r="J4212" t="s">
        <v>11628</v>
      </c>
      <c r="K4212" t="s">
        <v>11649</v>
      </c>
      <c r="L4212" t="s">
        <v>11650</v>
      </c>
      <c r="M4212" t="s">
        <v>11651</v>
      </c>
      <c r="N4212" t="s">
        <v>11675</v>
      </c>
      <c r="O4212" t="s">
        <v>11676</v>
      </c>
      <c r="P4212" t="s">
        <v>11677</v>
      </c>
      <c r="Q4212" t="s">
        <v>11678</v>
      </c>
      <c r="R4212" t="s">
        <v>11803</v>
      </c>
      <c r="S4212" t="s">
        <v>12044</v>
      </c>
    </row>
    <row r="4213" spans="1:19" x14ac:dyDescent="0.25">
      <c r="A4213" t="s">
        <v>11937</v>
      </c>
      <c r="B4213" t="s">
        <v>8839</v>
      </c>
      <c r="C4213" t="s">
        <v>11802</v>
      </c>
      <c r="D4213" t="s">
        <v>11622</v>
      </c>
      <c r="E4213" t="s">
        <v>11623</v>
      </c>
      <c r="F4213" t="s">
        <v>11624</v>
      </c>
      <c r="G4213" t="s">
        <v>11625</v>
      </c>
      <c r="H4213" t="s">
        <v>11626</v>
      </c>
      <c r="I4213" t="s">
        <v>11627</v>
      </c>
      <c r="J4213" t="s">
        <v>11628</v>
      </c>
      <c r="K4213" t="s">
        <v>11649</v>
      </c>
      <c r="L4213" t="s">
        <v>11650</v>
      </c>
      <c r="M4213" t="s">
        <v>11651</v>
      </c>
      <c r="N4213" t="s">
        <v>11675</v>
      </c>
      <c r="O4213" t="s">
        <v>11676</v>
      </c>
      <c r="P4213" t="s">
        <v>11677</v>
      </c>
      <c r="Q4213" t="s">
        <v>11678</v>
      </c>
      <c r="R4213" t="s">
        <v>11803</v>
      </c>
      <c r="S4213" t="s">
        <v>12044</v>
      </c>
    </row>
    <row r="4214" spans="1:19" x14ac:dyDescent="0.25">
      <c r="A4214" t="s">
        <v>11938</v>
      </c>
      <c r="B4214" t="s">
        <v>8841</v>
      </c>
      <c r="C4214" t="s">
        <v>11802</v>
      </c>
      <c r="D4214" t="s">
        <v>11622</v>
      </c>
      <c r="E4214" t="s">
        <v>11623</v>
      </c>
      <c r="F4214" t="s">
        <v>11624</v>
      </c>
      <c r="G4214" t="s">
        <v>11625</v>
      </c>
      <c r="H4214" t="s">
        <v>11626</v>
      </c>
      <c r="I4214" t="s">
        <v>11627</v>
      </c>
      <c r="J4214" t="s">
        <v>11628</v>
      </c>
      <c r="K4214" t="s">
        <v>11649</v>
      </c>
      <c r="L4214" t="s">
        <v>11650</v>
      </c>
      <c r="M4214" t="s">
        <v>11651</v>
      </c>
      <c r="N4214" t="s">
        <v>11675</v>
      </c>
      <c r="O4214" t="s">
        <v>11676</v>
      </c>
      <c r="P4214" t="s">
        <v>11677</v>
      </c>
      <c r="Q4214" t="s">
        <v>11678</v>
      </c>
      <c r="R4214" t="s">
        <v>11803</v>
      </c>
      <c r="S4214" t="s">
        <v>12044</v>
      </c>
    </row>
    <row r="4215" spans="1:19" x14ac:dyDescent="0.25">
      <c r="A4215" t="s">
        <v>11939</v>
      </c>
      <c r="B4215" t="s">
        <v>8843</v>
      </c>
      <c r="C4215" t="s">
        <v>11802</v>
      </c>
      <c r="D4215" t="s">
        <v>11622</v>
      </c>
      <c r="E4215" t="s">
        <v>11623</v>
      </c>
      <c r="F4215" t="s">
        <v>11624</v>
      </c>
      <c r="G4215" t="s">
        <v>11625</v>
      </c>
      <c r="H4215" t="s">
        <v>11626</v>
      </c>
      <c r="I4215" t="s">
        <v>11627</v>
      </c>
      <c r="J4215" t="s">
        <v>11628</v>
      </c>
      <c r="K4215" t="s">
        <v>11649</v>
      </c>
      <c r="L4215" t="s">
        <v>11650</v>
      </c>
      <c r="M4215" t="s">
        <v>11651</v>
      </c>
      <c r="N4215" t="s">
        <v>11675</v>
      </c>
      <c r="O4215" t="s">
        <v>11676</v>
      </c>
      <c r="P4215" t="s">
        <v>11677</v>
      </c>
      <c r="Q4215" t="s">
        <v>11678</v>
      </c>
      <c r="R4215" t="s">
        <v>11803</v>
      </c>
      <c r="S4215" t="s">
        <v>12044</v>
      </c>
    </row>
    <row r="4216" spans="1:19" x14ac:dyDescent="0.25">
      <c r="A4216" t="s">
        <v>11940</v>
      </c>
      <c r="B4216" t="s">
        <v>8845</v>
      </c>
      <c r="C4216" t="s">
        <v>11802</v>
      </c>
      <c r="D4216" t="s">
        <v>11622</v>
      </c>
      <c r="E4216" t="s">
        <v>11623</v>
      </c>
      <c r="F4216" t="s">
        <v>11624</v>
      </c>
      <c r="G4216" t="s">
        <v>11625</v>
      </c>
      <c r="H4216" t="s">
        <v>11626</v>
      </c>
      <c r="I4216" t="s">
        <v>11627</v>
      </c>
      <c r="J4216" t="s">
        <v>11628</v>
      </c>
      <c r="K4216" t="s">
        <v>11649</v>
      </c>
      <c r="L4216" t="s">
        <v>11650</v>
      </c>
      <c r="M4216" t="s">
        <v>11651</v>
      </c>
      <c r="N4216" t="s">
        <v>11675</v>
      </c>
      <c r="O4216" t="s">
        <v>11676</v>
      </c>
      <c r="P4216" t="s">
        <v>11677</v>
      </c>
      <c r="Q4216" t="s">
        <v>11678</v>
      </c>
      <c r="R4216" t="s">
        <v>11803</v>
      </c>
      <c r="S4216" t="s">
        <v>12044</v>
      </c>
    </row>
    <row r="4217" spans="1:19" x14ac:dyDescent="0.25">
      <c r="A4217" t="s">
        <v>11941</v>
      </c>
      <c r="B4217" t="s">
        <v>8847</v>
      </c>
      <c r="C4217" t="s">
        <v>11802</v>
      </c>
      <c r="D4217" t="s">
        <v>11622</v>
      </c>
      <c r="E4217" t="s">
        <v>11623</v>
      </c>
      <c r="F4217" t="s">
        <v>11624</v>
      </c>
      <c r="G4217" t="s">
        <v>11625</v>
      </c>
      <c r="H4217" t="s">
        <v>11626</v>
      </c>
      <c r="I4217" t="s">
        <v>11627</v>
      </c>
      <c r="J4217" t="s">
        <v>11628</v>
      </c>
      <c r="K4217" t="s">
        <v>11649</v>
      </c>
      <c r="L4217" t="s">
        <v>11650</v>
      </c>
      <c r="M4217" t="s">
        <v>11651</v>
      </c>
      <c r="N4217" t="s">
        <v>11675</v>
      </c>
      <c r="O4217" t="s">
        <v>11676</v>
      </c>
      <c r="P4217" t="s">
        <v>11677</v>
      </c>
      <c r="Q4217" t="s">
        <v>11678</v>
      </c>
      <c r="R4217" t="s">
        <v>11803</v>
      </c>
      <c r="S4217" t="s">
        <v>12044</v>
      </c>
    </row>
    <row r="4218" spans="1:19" x14ac:dyDescent="0.25">
      <c r="A4218" t="s">
        <v>11942</v>
      </c>
      <c r="B4218" t="s">
        <v>8849</v>
      </c>
      <c r="C4218" t="s">
        <v>11802</v>
      </c>
      <c r="D4218" t="s">
        <v>11622</v>
      </c>
      <c r="E4218" t="s">
        <v>11623</v>
      </c>
      <c r="F4218" t="s">
        <v>11624</v>
      </c>
      <c r="G4218" t="s">
        <v>11625</v>
      </c>
      <c r="H4218" t="s">
        <v>11626</v>
      </c>
      <c r="I4218" t="s">
        <v>11627</v>
      </c>
      <c r="J4218" t="s">
        <v>11628</v>
      </c>
      <c r="K4218" t="s">
        <v>11649</v>
      </c>
      <c r="L4218" t="s">
        <v>11650</v>
      </c>
      <c r="M4218" t="s">
        <v>11651</v>
      </c>
      <c r="N4218" t="s">
        <v>11675</v>
      </c>
      <c r="O4218" t="s">
        <v>11676</v>
      </c>
      <c r="P4218" t="s">
        <v>11677</v>
      </c>
      <c r="Q4218" t="s">
        <v>11678</v>
      </c>
      <c r="R4218" t="s">
        <v>11803</v>
      </c>
      <c r="S4218" t="s">
        <v>12044</v>
      </c>
    </row>
    <row r="4219" spans="1:19" x14ac:dyDescent="0.25">
      <c r="A4219" t="s">
        <v>11943</v>
      </c>
      <c r="B4219" t="s">
        <v>8851</v>
      </c>
      <c r="C4219" t="s">
        <v>11802</v>
      </c>
      <c r="D4219" t="s">
        <v>11622</v>
      </c>
      <c r="E4219" t="s">
        <v>11623</v>
      </c>
      <c r="F4219" t="s">
        <v>11624</v>
      </c>
      <c r="G4219" t="s">
        <v>11625</v>
      </c>
      <c r="H4219" t="s">
        <v>11626</v>
      </c>
      <c r="I4219" t="s">
        <v>11627</v>
      </c>
      <c r="J4219" t="s">
        <v>11628</v>
      </c>
      <c r="K4219" t="s">
        <v>11649</v>
      </c>
      <c r="L4219" t="s">
        <v>11650</v>
      </c>
      <c r="M4219" t="s">
        <v>11651</v>
      </c>
      <c r="N4219" t="s">
        <v>11675</v>
      </c>
      <c r="O4219" t="s">
        <v>11676</v>
      </c>
      <c r="P4219" t="s">
        <v>11677</v>
      </c>
      <c r="Q4219" t="s">
        <v>11678</v>
      </c>
      <c r="R4219" t="s">
        <v>11803</v>
      </c>
      <c r="S4219" t="s">
        <v>12044</v>
      </c>
    </row>
    <row r="4220" spans="1:19" x14ac:dyDescent="0.25">
      <c r="A4220" t="s">
        <v>11944</v>
      </c>
      <c r="B4220" t="s">
        <v>8853</v>
      </c>
      <c r="C4220" t="s">
        <v>11802</v>
      </c>
      <c r="D4220" t="s">
        <v>11622</v>
      </c>
      <c r="E4220" t="s">
        <v>11623</v>
      </c>
      <c r="F4220" t="s">
        <v>11624</v>
      </c>
      <c r="G4220" t="s">
        <v>11625</v>
      </c>
      <c r="H4220" t="s">
        <v>11626</v>
      </c>
      <c r="I4220" t="s">
        <v>11627</v>
      </c>
      <c r="J4220" t="s">
        <v>11628</v>
      </c>
      <c r="K4220" t="s">
        <v>11649</v>
      </c>
      <c r="L4220" t="s">
        <v>11650</v>
      </c>
      <c r="M4220" t="s">
        <v>11651</v>
      </c>
      <c r="N4220" t="s">
        <v>11675</v>
      </c>
      <c r="O4220" t="s">
        <v>11676</v>
      </c>
      <c r="P4220" t="s">
        <v>11677</v>
      </c>
      <c r="Q4220" t="s">
        <v>11678</v>
      </c>
      <c r="R4220" t="s">
        <v>11803</v>
      </c>
      <c r="S4220" t="s">
        <v>12044</v>
      </c>
    </row>
    <row r="4221" spans="1:19" x14ac:dyDescent="0.25">
      <c r="A4221" t="s">
        <v>11945</v>
      </c>
      <c r="B4221" t="s">
        <v>8855</v>
      </c>
      <c r="C4221" t="s">
        <v>11802</v>
      </c>
      <c r="D4221" t="s">
        <v>11622</v>
      </c>
      <c r="E4221" t="s">
        <v>11623</v>
      </c>
      <c r="F4221" t="s">
        <v>11624</v>
      </c>
      <c r="G4221" t="s">
        <v>11625</v>
      </c>
      <c r="H4221" t="s">
        <v>11626</v>
      </c>
      <c r="I4221" t="s">
        <v>11627</v>
      </c>
      <c r="J4221" t="s">
        <v>11628</v>
      </c>
      <c r="K4221" t="s">
        <v>11649</v>
      </c>
      <c r="L4221" t="s">
        <v>11650</v>
      </c>
      <c r="M4221" t="s">
        <v>11651</v>
      </c>
      <c r="N4221" t="s">
        <v>11675</v>
      </c>
      <c r="O4221" t="s">
        <v>11676</v>
      </c>
      <c r="P4221" t="s">
        <v>11677</v>
      </c>
      <c r="Q4221" t="s">
        <v>11678</v>
      </c>
      <c r="R4221" t="s">
        <v>11803</v>
      </c>
      <c r="S4221" t="s">
        <v>12044</v>
      </c>
    </row>
    <row r="4222" spans="1:19" x14ac:dyDescent="0.25">
      <c r="A4222" t="s">
        <v>11946</v>
      </c>
      <c r="B4222" t="s">
        <v>8857</v>
      </c>
      <c r="C4222" t="s">
        <v>11802</v>
      </c>
      <c r="D4222" t="s">
        <v>11622</v>
      </c>
      <c r="E4222" t="s">
        <v>11623</v>
      </c>
      <c r="F4222" t="s">
        <v>11624</v>
      </c>
      <c r="G4222" t="s">
        <v>11625</v>
      </c>
      <c r="H4222" t="s">
        <v>11626</v>
      </c>
      <c r="I4222" t="s">
        <v>11627</v>
      </c>
      <c r="J4222" t="s">
        <v>11628</v>
      </c>
      <c r="K4222" t="s">
        <v>11649</v>
      </c>
      <c r="L4222" t="s">
        <v>11650</v>
      </c>
      <c r="M4222" t="s">
        <v>11651</v>
      </c>
      <c r="N4222" t="s">
        <v>11675</v>
      </c>
      <c r="O4222" t="s">
        <v>11676</v>
      </c>
      <c r="P4222" t="s">
        <v>11677</v>
      </c>
      <c r="Q4222" t="s">
        <v>11678</v>
      </c>
      <c r="R4222" t="s">
        <v>11803</v>
      </c>
      <c r="S4222" t="s">
        <v>12044</v>
      </c>
    </row>
    <row r="4223" spans="1:19" x14ac:dyDescent="0.25">
      <c r="A4223" t="s">
        <v>11947</v>
      </c>
      <c r="B4223" t="s">
        <v>8859</v>
      </c>
      <c r="C4223" t="s">
        <v>11802</v>
      </c>
      <c r="D4223" t="s">
        <v>11622</v>
      </c>
      <c r="E4223" t="s">
        <v>11623</v>
      </c>
      <c r="F4223" t="s">
        <v>11624</v>
      </c>
      <c r="G4223" t="s">
        <v>11625</v>
      </c>
      <c r="H4223" t="s">
        <v>11626</v>
      </c>
      <c r="I4223" t="s">
        <v>11627</v>
      </c>
      <c r="J4223" t="s">
        <v>11628</v>
      </c>
      <c r="K4223" t="s">
        <v>11649</v>
      </c>
      <c r="L4223" t="s">
        <v>11650</v>
      </c>
      <c r="M4223" t="s">
        <v>11651</v>
      </c>
      <c r="N4223" t="s">
        <v>11675</v>
      </c>
      <c r="O4223" t="s">
        <v>11676</v>
      </c>
      <c r="P4223" t="s">
        <v>11677</v>
      </c>
      <c r="Q4223" t="s">
        <v>11678</v>
      </c>
      <c r="R4223" t="s">
        <v>11803</v>
      </c>
      <c r="S4223" t="s">
        <v>12044</v>
      </c>
    </row>
    <row r="4224" spans="1:19" x14ac:dyDescent="0.25">
      <c r="A4224" t="s">
        <v>11948</v>
      </c>
      <c r="B4224" t="s">
        <v>8861</v>
      </c>
      <c r="C4224" t="s">
        <v>11802</v>
      </c>
      <c r="D4224" t="s">
        <v>11622</v>
      </c>
      <c r="E4224" t="s">
        <v>11623</v>
      </c>
      <c r="F4224" t="s">
        <v>11624</v>
      </c>
      <c r="G4224" t="s">
        <v>11625</v>
      </c>
      <c r="H4224" t="s">
        <v>11626</v>
      </c>
      <c r="I4224" t="s">
        <v>11627</v>
      </c>
      <c r="J4224" t="s">
        <v>11628</v>
      </c>
      <c r="K4224" t="s">
        <v>11649</v>
      </c>
      <c r="L4224" t="s">
        <v>11650</v>
      </c>
      <c r="M4224" t="s">
        <v>11651</v>
      </c>
      <c r="N4224" t="s">
        <v>11675</v>
      </c>
      <c r="O4224" t="s">
        <v>11676</v>
      </c>
      <c r="P4224" t="s">
        <v>11677</v>
      </c>
      <c r="Q4224" t="s">
        <v>11678</v>
      </c>
      <c r="R4224" t="s">
        <v>11803</v>
      </c>
      <c r="S4224" t="s">
        <v>12044</v>
      </c>
    </row>
    <row r="4225" spans="1:19" x14ac:dyDescent="0.25">
      <c r="A4225" t="s">
        <v>11949</v>
      </c>
      <c r="B4225" t="s">
        <v>8863</v>
      </c>
      <c r="C4225" t="s">
        <v>11802</v>
      </c>
      <c r="D4225" t="s">
        <v>11622</v>
      </c>
      <c r="E4225" t="s">
        <v>11623</v>
      </c>
      <c r="F4225" t="s">
        <v>11624</v>
      </c>
      <c r="G4225" t="s">
        <v>11625</v>
      </c>
      <c r="H4225" t="s">
        <v>11626</v>
      </c>
      <c r="I4225" t="s">
        <v>11627</v>
      </c>
      <c r="J4225" t="s">
        <v>11628</v>
      </c>
      <c r="K4225" t="s">
        <v>11649</v>
      </c>
      <c r="L4225" t="s">
        <v>11650</v>
      </c>
      <c r="M4225" t="s">
        <v>11651</v>
      </c>
      <c r="N4225" t="s">
        <v>11675</v>
      </c>
      <c r="O4225" t="s">
        <v>11676</v>
      </c>
      <c r="P4225" t="s">
        <v>11677</v>
      </c>
      <c r="Q4225" t="s">
        <v>11678</v>
      </c>
      <c r="R4225" t="s">
        <v>11803</v>
      </c>
      <c r="S4225" t="s">
        <v>12044</v>
      </c>
    </row>
    <row r="4226" spans="1:19" x14ac:dyDescent="0.25">
      <c r="A4226" t="s">
        <v>11950</v>
      </c>
      <c r="B4226" t="s">
        <v>8865</v>
      </c>
      <c r="C4226" t="s">
        <v>11802</v>
      </c>
      <c r="D4226" t="s">
        <v>11622</v>
      </c>
      <c r="E4226" t="s">
        <v>11623</v>
      </c>
      <c r="F4226" t="s">
        <v>11624</v>
      </c>
      <c r="G4226" t="s">
        <v>11625</v>
      </c>
      <c r="H4226" t="s">
        <v>11626</v>
      </c>
      <c r="I4226" t="s">
        <v>11627</v>
      </c>
      <c r="J4226" t="s">
        <v>11628</v>
      </c>
      <c r="K4226" t="s">
        <v>11649</v>
      </c>
      <c r="L4226" t="s">
        <v>11650</v>
      </c>
      <c r="M4226" t="s">
        <v>11651</v>
      </c>
      <c r="N4226" t="s">
        <v>11675</v>
      </c>
      <c r="O4226" t="s">
        <v>11676</v>
      </c>
      <c r="P4226" t="s">
        <v>11677</v>
      </c>
      <c r="Q4226" t="s">
        <v>11678</v>
      </c>
      <c r="R4226" t="s">
        <v>11803</v>
      </c>
      <c r="S4226" t="s">
        <v>12044</v>
      </c>
    </row>
    <row r="4227" spans="1:19" x14ac:dyDescent="0.25">
      <c r="A4227" t="s">
        <v>11951</v>
      </c>
      <c r="B4227" t="s">
        <v>8867</v>
      </c>
      <c r="C4227" t="s">
        <v>11802</v>
      </c>
      <c r="D4227" t="s">
        <v>11622</v>
      </c>
      <c r="E4227" t="s">
        <v>11623</v>
      </c>
      <c r="F4227" t="s">
        <v>11624</v>
      </c>
      <c r="G4227" t="s">
        <v>11625</v>
      </c>
      <c r="H4227" t="s">
        <v>11626</v>
      </c>
      <c r="I4227" t="s">
        <v>11627</v>
      </c>
      <c r="J4227" t="s">
        <v>11628</v>
      </c>
      <c r="K4227" t="s">
        <v>11649</v>
      </c>
      <c r="L4227" t="s">
        <v>11650</v>
      </c>
      <c r="M4227" t="s">
        <v>11651</v>
      </c>
      <c r="N4227" t="s">
        <v>11675</v>
      </c>
      <c r="O4227" t="s">
        <v>11676</v>
      </c>
      <c r="P4227" t="s">
        <v>11677</v>
      </c>
      <c r="Q4227" t="s">
        <v>11678</v>
      </c>
      <c r="R4227" t="s">
        <v>11803</v>
      </c>
      <c r="S4227" t="s">
        <v>12044</v>
      </c>
    </row>
    <row r="4228" spans="1:19" x14ac:dyDescent="0.25">
      <c r="A4228" t="s">
        <v>11952</v>
      </c>
      <c r="B4228" t="s">
        <v>8869</v>
      </c>
      <c r="C4228" t="s">
        <v>11802</v>
      </c>
      <c r="D4228" t="s">
        <v>11622</v>
      </c>
      <c r="E4228" t="s">
        <v>11623</v>
      </c>
      <c r="F4228" t="s">
        <v>11624</v>
      </c>
      <c r="G4228" t="s">
        <v>11625</v>
      </c>
      <c r="H4228" t="s">
        <v>11626</v>
      </c>
      <c r="I4228" t="s">
        <v>11627</v>
      </c>
      <c r="J4228" t="s">
        <v>11628</v>
      </c>
      <c r="K4228" t="s">
        <v>11649</v>
      </c>
      <c r="L4228" t="s">
        <v>11650</v>
      </c>
      <c r="M4228" t="s">
        <v>11651</v>
      </c>
      <c r="N4228" t="s">
        <v>11675</v>
      </c>
      <c r="O4228" t="s">
        <v>11676</v>
      </c>
      <c r="P4228" t="s">
        <v>11677</v>
      </c>
      <c r="Q4228" t="s">
        <v>11678</v>
      </c>
      <c r="R4228" t="s">
        <v>11803</v>
      </c>
      <c r="S4228" t="s">
        <v>12044</v>
      </c>
    </row>
    <row r="4229" spans="1:19" x14ac:dyDescent="0.25">
      <c r="A4229" t="s">
        <v>11953</v>
      </c>
      <c r="B4229" t="s">
        <v>8871</v>
      </c>
      <c r="C4229" t="s">
        <v>11802</v>
      </c>
      <c r="D4229" t="s">
        <v>11622</v>
      </c>
      <c r="E4229" t="s">
        <v>11623</v>
      </c>
      <c r="F4229" t="s">
        <v>11624</v>
      </c>
      <c r="G4229" t="s">
        <v>11625</v>
      </c>
      <c r="H4229" t="s">
        <v>11626</v>
      </c>
      <c r="I4229" t="s">
        <v>11627</v>
      </c>
      <c r="J4229" t="s">
        <v>11628</v>
      </c>
      <c r="K4229" t="s">
        <v>11649</v>
      </c>
      <c r="L4229" t="s">
        <v>11650</v>
      </c>
      <c r="M4229" t="s">
        <v>11651</v>
      </c>
      <c r="N4229" t="s">
        <v>11675</v>
      </c>
      <c r="O4229" t="s">
        <v>11676</v>
      </c>
      <c r="P4229" t="s">
        <v>11677</v>
      </c>
      <c r="Q4229" t="s">
        <v>11678</v>
      </c>
      <c r="R4229" t="s">
        <v>11803</v>
      </c>
      <c r="S4229" t="s">
        <v>12044</v>
      </c>
    </row>
    <row r="4230" spans="1:19" x14ac:dyDescent="0.25">
      <c r="A4230" t="s">
        <v>11954</v>
      </c>
      <c r="B4230" t="s">
        <v>8873</v>
      </c>
      <c r="C4230" t="s">
        <v>11802</v>
      </c>
      <c r="D4230" t="s">
        <v>11622</v>
      </c>
      <c r="E4230" t="s">
        <v>11623</v>
      </c>
      <c r="F4230" t="s">
        <v>11624</v>
      </c>
      <c r="G4230" t="s">
        <v>11625</v>
      </c>
      <c r="H4230" t="s">
        <v>11626</v>
      </c>
      <c r="I4230" t="s">
        <v>11627</v>
      </c>
      <c r="J4230" t="s">
        <v>11628</v>
      </c>
      <c r="K4230" t="s">
        <v>11649</v>
      </c>
      <c r="L4230" t="s">
        <v>11650</v>
      </c>
      <c r="M4230" t="s">
        <v>11651</v>
      </c>
      <c r="N4230" t="s">
        <v>11675</v>
      </c>
      <c r="O4230" t="s">
        <v>11676</v>
      </c>
      <c r="P4230" t="s">
        <v>11677</v>
      </c>
      <c r="Q4230" t="s">
        <v>11678</v>
      </c>
      <c r="R4230" t="s">
        <v>11803</v>
      </c>
      <c r="S4230" t="s">
        <v>12044</v>
      </c>
    </row>
    <row r="4231" spans="1:19" x14ac:dyDescent="0.25">
      <c r="A4231" t="s">
        <v>11955</v>
      </c>
      <c r="B4231" t="s">
        <v>8875</v>
      </c>
      <c r="C4231" t="s">
        <v>11802</v>
      </c>
      <c r="D4231" t="s">
        <v>11622</v>
      </c>
      <c r="E4231" t="s">
        <v>11623</v>
      </c>
      <c r="F4231" t="s">
        <v>11624</v>
      </c>
      <c r="G4231" t="s">
        <v>11625</v>
      </c>
      <c r="H4231" t="s">
        <v>11626</v>
      </c>
      <c r="I4231" t="s">
        <v>11627</v>
      </c>
      <c r="J4231" t="s">
        <v>11628</v>
      </c>
      <c r="K4231" t="s">
        <v>11649</v>
      </c>
      <c r="L4231" t="s">
        <v>11650</v>
      </c>
      <c r="M4231" t="s">
        <v>11651</v>
      </c>
      <c r="N4231" t="s">
        <v>11675</v>
      </c>
      <c r="O4231" t="s">
        <v>11676</v>
      </c>
      <c r="P4231" t="s">
        <v>11677</v>
      </c>
      <c r="Q4231" t="s">
        <v>11678</v>
      </c>
      <c r="R4231" t="s">
        <v>11803</v>
      </c>
      <c r="S4231" t="s">
        <v>12044</v>
      </c>
    </row>
    <row r="4232" spans="1:19" x14ac:dyDescent="0.25">
      <c r="A4232" t="s">
        <v>11956</v>
      </c>
      <c r="B4232" t="s">
        <v>8877</v>
      </c>
      <c r="C4232" t="s">
        <v>11802</v>
      </c>
      <c r="D4232" t="s">
        <v>11622</v>
      </c>
      <c r="E4232" t="s">
        <v>11623</v>
      </c>
      <c r="F4232" t="s">
        <v>11624</v>
      </c>
      <c r="G4232" t="s">
        <v>11625</v>
      </c>
      <c r="H4232" t="s">
        <v>11626</v>
      </c>
      <c r="I4232" t="s">
        <v>11627</v>
      </c>
      <c r="J4232" t="s">
        <v>11628</v>
      </c>
      <c r="K4232" t="s">
        <v>11649</v>
      </c>
      <c r="L4232" t="s">
        <v>11650</v>
      </c>
      <c r="M4232" t="s">
        <v>11651</v>
      </c>
      <c r="N4232" t="s">
        <v>11675</v>
      </c>
      <c r="O4232" t="s">
        <v>11676</v>
      </c>
      <c r="P4232" t="s">
        <v>11677</v>
      </c>
      <c r="Q4232" t="s">
        <v>11678</v>
      </c>
      <c r="R4232" t="s">
        <v>11803</v>
      </c>
      <c r="S4232" t="s">
        <v>12044</v>
      </c>
    </row>
    <row r="4233" spans="1:19" x14ac:dyDescent="0.25">
      <c r="A4233" t="s">
        <v>11957</v>
      </c>
      <c r="B4233" t="s">
        <v>8879</v>
      </c>
      <c r="C4233" t="s">
        <v>11802</v>
      </c>
      <c r="D4233" t="s">
        <v>11622</v>
      </c>
      <c r="E4233" t="s">
        <v>11623</v>
      </c>
      <c r="F4233" t="s">
        <v>11624</v>
      </c>
      <c r="G4233" t="s">
        <v>11625</v>
      </c>
      <c r="H4233" t="s">
        <v>11626</v>
      </c>
      <c r="I4233" t="s">
        <v>11627</v>
      </c>
      <c r="J4233" t="s">
        <v>11628</v>
      </c>
      <c r="K4233" t="s">
        <v>11649</v>
      </c>
      <c r="L4233" t="s">
        <v>11650</v>
      </c>
      <c r="M4233" t="s">
        <v>11651</v>
      </c>
      <c r="N4233" t="s">
        <v>11675</v>
      </c>
      <c r="O4233" t="s">
        <v>11676</v>
      </c>
      <c r="P4233" t="s">
        <v>11677</v>
      </c>
      <c r="Q4233" t="s">
        <v>11678</v>
      </c>
      <c r="R4233" t="s">
        <v>11803</v>
      </c>
      <c r="S4233" t="s">
        <v>12044</v>
      </c>
    </row>
    <row r="4234" spans="1:19" x14ac:dyDescent="0.25">
      <c r="A4234" t="s">
        <v>11958</v>
      </c>
      <c r="B4234" t="s">
        <v>8881</v>
      </c>
      <c r="C4234" t="s">
        <v>11802</v>
      </c>
      <c r="D4234" t="s">
        <v>11622</v>
      </c>
      <c r="E4234" t="s">
        <v>11623</v>
      </c>
      <c r="F4234" t="s">
        <v>11624</v>
      </c>
      <c r="G4234" t="s">
        <v>11625</v>
      </c>
      <c r="H4234" t="s">
        <v>11626</v>
      </c>
      <c r="I4234" t="s">
        <v>11627</v>
      </c>
      <c r="J4234" t="s">
        <v>11628</v>
      </c>
      <c r="K4234" t="s">
        <v>11649</v>
      </c>
      <c r="L4234" t="s">
        <v>11650</v>
      </c>
      <c r="M4234" t="s">
        <v>11651</v>
      </c>
      <c r="N4234" t="s">
        <v>11675</v>
      </c>
      <c r="O4234" t="s">
        <v>11676</v>
      </c>
      <c r="P4234" t="s">
        <v>11677</v>
      </c>
      <c r="Q4234" t="s">
        <v>11678</v>
      </c>
      <c r="R4234" t="s">
        <v>11803</v>
      </c>
      <c r="S4234" t="s">
        <v>12044</v>
      </c>
    </row>
    <row r="4235" spans="1:19" x14ac:dyDescent="0.25">
      <c r="A4235" t="s">
        <v>11959</v>
      </c>
      <c r="B4235" t="s">
        <v>8883</v>
      </c>
      <c r="C4235" t="s">
        <v>11802</v>
      </c>
      <c r="D4235" t="s">
        <v>11622</v>
      </c>
      <c r="E4235" t="s">
        <v>11623</v>
      </c>
      <c r="F4235" t="s">
        <v>11624</v>
      </c>
      <c r="G4235" t="s">
        <v>11625</v>
      </c>
      <c r="H4235" t="s">
        <v>11626</v>
      </c>
      <c r="I4235" t="s">
        <v>11627</v>
      </c>
      <c r="J4235" t="s">
        <v>11628</v>
      </c>
      <c r="K4235" t="s">
        <v>11649</v>
      </c>
      <c r="L4235" t="s">
        <v>11650</v>
      </c>
      <c r="M4235" t="s">
        <v>11651</v>
      </c>
      <c r="N4235" t="s">
        <v>11675</v>
      </c>
      <c r="O4235" t="s">
        <v>11676</v>
      </c>
      <c r="P4235" t="s">
        <v>11677</v>
      </c>
      <c r="Q4235" t="s">
        <v>11678</v>
      </c>
      <c r="R4235" t="s">
        <v>11803</v>
      </c>
      <c r="S4235" t="s">
        <v>12044</v>
      </c>
    </row>
    <row r="4236" spans="1:19" x14ac:dyDescent="0.25">
      <c r="A4236" t="s">
        <v>11960</v>
      </c>
      <c r="B4236" t="s">
        <v>8885</v>
      </c>
      <c r="C4236" t="s">
        <v>11802</v>
      </c>
      <c r="D4236" t="s">
        <v>11622</v>
      </c>
      <c r="E4236" t="s">
        <v>11623</v>
      </c>
      <c r="F4236" t="s">
        <v>11624</v>
      </c>
      <c r="G4236" t="s">
        <v>11625</v>
      </c>
      <c r="H4236" t="s">
        <v>11626</v>
      </c>
      <c r="I4236" t="s">
        <v>11627</v>
      </c>
      <c r="J4236" t="s">
        <v>11628</v>
      </c>
      <c r="K4236" t="s">
        <v>11649</v>
      </c>
      <c r="L4236" t="s">
        <v>11650</v>
      </c>
      <c r="M4236" t="s">
        <v>11651</v>
      </c>
      <c r="N4236" t="s">
        <v>11675</v>
      </c>
      <c r="O4236" t="s">
        <v>11676</v>
      </c>
      <c r="P4236" t="s">
        <v>11677</v>
      </c>
      <c r="Q4236" t="s">
        <v>11678</v>
      </c>
      <c r="R4236" t="s">
        <v>11803</v>
      </c>
      <c r="S4236" t="s">
        <v>12044</v>
      </c>
    </row>
    <row r="4237" spans="1:19" x14ac:dyDescent="0.25">
      <c r="A4237" t="s">
        <v>11961</v>
      </c>
      <c r="B4237" t="s">
        <v>8887</v>
      </c>
      <c r="C4237" t="s">
        <v>11802</v>
      </c>
      <c r="D4237" t="s">
        <v>11622</v>
      </c>
      <c r="E4237" t="s">
        <v>11623</v>
      </c>
      <c r="F4237" t="s">
        <v>11624</v>
      </c>
      <c r="G4237" t="s">
        <v>11625</v>
      </c>
      <c r="H4237" t="s">
        <v>11626</v>
      </c>
      <c r="I4237" t="s">
        <v>11627</v>
      </c>
      <c r="J4237" t="s">
        <v>11628</v>
      </c>
      <c r="K4237" t="s">
        <v>11649</v>
      </c>
      <c r="L4237" t="s">
        <v>11650</v>
      </c>
      <c r="M4237" t="s">
        <v>11651</v>
      </c>
      <c r="N4237" t="s">
        <v>11675</v>
      </c>
      <c r="O4237" t="s">
        <v>11676</v>
      </c>
      <c r="P4237" t="s">
        <v>11677</v>
      </c>
      <c r="Q4237" t="s">
        <v>11678</v>
      </c>
      <c r="R4237" t="s">
        <v>11803</v>
      </c>
      <c r="S4237" t="s">
        <v>12044</v>
      </c>
    </row>
    <row r="4238" spans="1:19" x14ac:dyDescent="0.25">
      <c r="A4238" t="s">
        <v>11962</v>
      </c>
      <c r="B4238" t="s">
        <v>8889</v>
      </c>
      <c r="C4238" t="s">
        <v>11802</v>
      </c>
      <c r="D4238" t="s">
        <v>11622</v>
      </c>
      <c r="E4238" t="s">
        <v>11623</v>
      </c>
      <c r="F4238" t="s">
        <v>11624</v>
      </c>
      <c r="G4238" t="s">
        <v>11625</v>
      </c>
      <c r="H4238" t="s">
        <v>11626</v>
      </c>
      <c r="I4238" t="s">
        <v>11627</v>
      </c>
      <c r="J4238" t="s">
        <v>11628</v>
      </c>
      <c r="K4238" t="s">
        <v>11649</v>
      </c>
      <c r="L4238" t="s">
        <v>11650</v>
      </c>
      <c r="M4238" t="s">
        <v>11651</v>
      </c>
      <c r="N4238" t="s">
        <v>11675</v>
      </c>
      <c r="O4238" t="s">
        <v>11676</v>
      </c>
      <c r="P4238" t="s">
        <v>11677</v>
      </c>
      <c r="Q4238" t="s">
        <v>11678</v>
      </c>
      <c r="R4238" t="s">
        <v>11803</v>
      </c>
      <c r="S4238" t="s">
        <v>12044</v>
      </c>
    </row>
    <row r="4239" spans="1:19" x14ac:dyDescent="0.25">
      <c r="A4239" t="s">
        <v>11963</v>
      </c>
      <c r="B4239" t="s">
        <v>8891</v>
      </c>
      <c r="C4239" t="s">
        <v>11802</v>
      </c>
      <c r="D4239" t="s">
        <v>11622</v>
      </c>
      <c r="E4239" t="s">
        <v>11623</v>
      </c>
      <c r="F4239" t="s">
        <v>11624</v>
      </c>
      <c r="G4239" t="s">
        <v>11625</v>
      </c>
      <c r="H4239" t="s">
        <v>11626</v>
      </c>
      <c r="I4239" t="s">
        <v>11627</v>
      </c>
      <c r="J4239" t="s">
        <v>11628</v>
      </c>
      <c r="K4239" t="s">
        <v>11649</v>
      </c>
      <c r="L4239" t="s">
        <v>11650</v>
      </c>
      <c r="M4239" t="s">
        <v>11651</v>
      </c>
      <c r="N4239" t="s">
        <v>11675</v>
      </c>
      <c r="O4239" t="s">
        <v>11676</v>
      </c>
      <c r="P4239" t="s">
        <v>11677</v>
      </c>
      <c r="Q4239" t="s">
        <v>11678</v>
      </c>
      <c r="R4239" t="s">
        <v>11803</v>
      </c>
      <c r="S4239" t="s">
        <v>12044</v>
      </c>
    </row>
    <row r="4240" spans="1:19" x14ac:dyDescent="0.25">
      <c r="A4240" t="s">
        <v>11964</v>
      </c>
      <c r="B4240" t="s">
        <v>8893</v>
      </c>
      <c r="C4240" t="s">
        <v>11802</v>
      </c>
      <c r="D4240" t="s">
        <v>11622</v>
      </c>
      <c r="E4240" t="s">
        <v>11623</v>
      </c>
      <c r="F4240" t="s">
        <v>11624</v>
      </c>
      <c r="G4240" t="s">
        <v>11625</v>
      </c>
      <c r="H4240" t="s">
        <v>11626</v>
      </c>
      <c r="I4240" t="s">
        <v>11627</v>
      </c>
      <c r="J4240" t="s">
        <v>11628</v>
      </c>
      <c r="K4240" t="s">
        <v>11649</v>
      </c>
      <c r="L4240" t="s">
        <v>11650</v>
      </c>
      <c r="M4240" t="s">
        <v>11651</v>
      </c>
      <c r="N4240" t="s">
        <v>11675</v>
      </c>
      <c r="O4240" t="s">
        <v>11676</v>
      </c>
      <c r="P4240" t="s">
        <v>11677</v>
      </c>
      <c r="Q4240" t="s">
        <v>11678</v>
      </c>
      <c r="R4240" t="s">
        <v>11803</v>
      </c>
      <c r="S4240" t="s">
        <v>12044</v>
      </c>
    </row>
    <row r="4241" spans="1:19" x14ac:dyDescent="0.25">
      <c r="A4241" t="s">
        <v>11965</v>
      </c>
      <c r="B4241" t="s">
        <v>8895</v>
      </c>
      <c r="C4241" t="s">
        <v>11802</v>
      </c>
      <c r="D4241" t="s">
        <v>11622</v>
      </c>
      <c r="E4241" t="s">
        <v>11623</v>
      </c>
      <c r="F4241" t="s">
        <v>11624</v>
      </c>
      <c r="G4241" t="s">
        <v>11625</v>
      </c>
      <c r="H4241" t="s">
        <v>11626</v>
      </c>
      <c r="I4241" t="s">
        <v>11627</v>
      </c>
      <c r="J4241" t="s">
        <v>11628</v>
      </c>
      <c r="K4241" t="s">
        <v>11649</v>
      </c>
      <c r="L4241" t="s">
        <v>11650</v>
      </c>
      <c r="M4241" t="s">
        <v>11651</v>
      </c>
      <c r="N4241" t="s">
        <v>11675</v>
      </c>
      <c r="O4241" t="s">
        <v>11676</v>
      </c>
      <c r="P4241" t="s">
        <v>11677</v>
      </c>
      <c r="Q4241" t="s">
        <v>11678</v>
      </c>
      <c r="R4241" t="s">
        <v>11803</v>
      </c>
      <c r="S4241" t="s">
        <v>12044</v>
      </c>
    </row>
    <row r="4242" spans="1:19" x14ac:dyDescent="0.25">
      <c r="A4242" t="s">
        <v>11966</v>
      </c>
      <c r="B4242" t="s">
        <v>8897</v>
      </c>
      <c r="C4242" t="s">
        <v>11802</v>
      </c>
      <c r="D4242" t="s">
        <v>11622</v>
      </c>
      <c r="E4242" t="s">
        <v>11623</v>
      </c>
      <c r="F4242" t="s">
        <v>11624</v>
      </c>
      <c r="G4242" t="s">
        <v>11625</v>
      </c>
      <c r="H4242" t="s">
        <v>11626</v>
      </c>
      <c r="I4242" t="s">
        <v>11627</v>
      </c>
      <c r="J4242" t="s">
        <v>11628</v>
      </c>
      <c r="K4242" t="s">
        <v>11649</v>
      </c>
      <c r="L4242" t="s">
        <v>11650</v>
      </c>
      <c r="M4242" t="s">
        <v>11651</v>
      </c>
      <c r="N4242" t="s">
        <v>11675</v>
      </c>
      <c r="O4242" t="s">
        <v>11676</v>
      </c>
      <c r="P4242" t="s">
        <v>11677</v>
      </c>
      <c r="Q4242" t="s">
        <v>11678</v>
      </c>
      <c r="R4242" t="s">
        <v>11803</v>
      </c>
      <c r="S4242" t="s">
        <v>12044</v>
      </c>
    </row>
    <row r="4243" spans="1:19" x14ac:dyDescent="0.25">
      <c r="A4243" t="s">
        <v>11967</v>
      </c>
      <c r="B4243" t="s">
        <v>8899</v>
      </c>
      <c r="C4243" t="s">
        <v>11802</v>
      </c>
      <c r="D4243" t="s">
        <v>11622</v>
      </c>
      <c r="E4243" t="s">
        <v>11623</v>
      </c>
      <c r="F4243" t="s">
        <v>11624</v>
      </c>
      <c r="G4243" t="s">
        <v>11625</v>
      </c>
      <c r="H4243" t="s">
        <v>11626</v>
      </c>
      <c r="I4243" t="s">
        <v>11627</v>
      </c>
      <c r="J4243" t="s">
        <v>11628</v>
      </c>
      <c r="K4243" t="s">
        <v>11649</v>
      </c>
      <c r="L4243" t="s">
        <v>11650</v>
      </c>
      <c r="M4243" t="s">
        <v>11651</v>
      </c>
      <c r="N4243" t="s">
        <v>11675</v>
      </c>
      <c r="O4243" t="s">
        <v>11676</v>
      </c>
      <c r="P4243" t="s">
        <v>11677</v>
      </c>
      <c r="Q4243" t="s">
        <v>11678</v>
      </c>
      <c r="R4243" t="s">
        <v>11803</v>
      </c>
      <c r="S4243" t="s">
        <v>12044</v>
      </c>
    </row>
    <row r="4244" spans="1:19" x14ac:dyDescent="0.25">
      <c r="A4244" t="s">
        <v>11968</v>
      </c>
      <c r="B4244" t="s">
        <v>8901</v>
      </c>
      <c r="C4244" t="s">
        <v>11802</v>
      </c>
      <c r="D4244" t="s">
        <v>11622</v>
      </c>
      <c r="E4244" t="s">
        <v>11623</v>
      </c>
      <c r="F4244" t="s">
        <v>11624</v>
      </c>
      <c r="G4244" t="s">
        <v>11625</v>
      </c>
      <c r="H4244" t="s">
        <v>11626</v>
      </c>
      <c r="I4244" t="s">
        <v>11627</v>
      </c>
      <c r="J4244" t="s">
        <v>11628</v>
      </c>
      <c r="K4244" t="s">
        <v>11649</v>
      </c>
      <c r="L4244" t="s">
        <v>11650</v>
      </c>
      <c r="M4244" t="s">
        <v>11651</v>
      </c>
      <c r="N4244" t="s">
        <v>11675</v>
      </c>
      <c r="O4244" t="s">
        <v>11676</v>
      </c>
      <c r="P4244" t="s">
        <v>11677</v>
      </c>
      <c r="Q4244" t="s">
        <v>11678</v>
      </c>
      <c r="R4244" t="s">
        <v>11803</v>
      </c>
      <c r="S4244" t="s">
        <v>12044</v>
      </c>
    </row>
    <row r="4245" spans="1:19" x14ac:dyDescent="0.25">
      <c r="A4245" t="s">
        <v>11969</v>
      </c>
      <c r="B4245" t="s">
        <v>8903</v>
      </c>
      <c r="C4245" t="s">
        <v>11802</v>
      </c>
      <c r="D4245" t="s">
        <v>11622</v>
      </c>
      <c r="E4245" t="s">
        <v>11623</v>
      </c>
      <c r="F4245" t="s">
        <v>11624</v>
      </c>
      <c r="G4245" t="s">
        <v>11625</v>
      </c>
      <c r="H4245" t="s">
        <v>11626</v>
      </c>
      <c r="I4245" t="s">
        <v>11627</v>
      </c>
      <c r="J4245" t="s">
        <v>11628</v>
      </c>
      <c r="K4245" t="s">
        <v>11649</v>
      </c>
      <c r="L4245" t="s">
        <v>11650</v>
      </c>
      <c r="M4245" t="s">
        <v>11651</v>
      </c>
      <c r="N4245" t="s">
        <v>11675</v>
      </c>
      <c r="O4245" t="s">
        <v>11676</v>
      </c>
      <c r="P4245" t="s">
        <v>11677</v>
      </c>
      <c r="Q4245" t="s">
        <v>11678</v>
      </c>
      <c r="R4245" t="s">
        <v>11803</v>
      </c>
      <c r="S4245" t="s">
        <v>12044</v>
      </c>
    </row>
    <row r="4246" spans="1:19" x14ac:dyDescent="0.25">
      <c r="A4246" t="s">
        <v>11970</v>
      </c>
      <c r="B4246" t="s">
        <v>8905</v>
      </c>
      <c r="C4246" t="s">
        <v>11802</v>
      </c>
      <c r="D4246" t="s">
        <v>11622</v>
      </c>
      <c r="E4246" t="s">
        <v>11623</v>
      </c>
      <c r="F4246" t="s">
        <v>11624</v>
      </c>
      <c r="G4246" t="s">
        <v>11625</v>
      </c>
      <c r="H4246" t="s">
        <v>11626</v>
      </c>
      <c r="I4246" t="s">
        <v>11627</v>
      </c>
      <c r="J4246" t="s">
        <v>11628</v>
      </c>
      <c r="K4246" t="s">
        <v>11649</v>
      </c>
      <c r="L4246" t="s">
        <v>11650</v>
      </c>
      <c r="M4246" t="s">
        <v>11651</v>
      </c>
      <c r="N4246" t="s">
        <v>11675</v>
      </c>
      <c r="O4246" t="s">
        <v>11676</v>
      </c>
      <c r="P4246" t="s">
        <v>11677</v>
      </c>
      <c r="Q4246" t="s">
        <v>11678</v>
      </c>
      <c r="R4246" t="s">
        <v>11803</v>
      </c>
      <c r="S4246" t="s">
        <v>12044</v>
      </c>
    </row>
    <row r="4247" spans="1:19" x14ac:dyDescent="0.25">
      <c r="A4247" t="s">
        <v>11971</v>
      </c>
      <c r="B4247" t="s">
        <v>8907</v>
      </c>
      <c r="C4247" t="s">
        <v>11802</v>
      </c>
      <c r="D4247" t="s">
        <v>11622</v>
      </c>
      <c r="E4247" t="s">
        <v>11623</v>
      </c>
      <c r="F4247" t="s">
        <v>11624</v>
      </c>
      <c r="G4247" t="s">
        <v>11625</v>
      </c>
      <c r="H4247" t="s">
        <v>11626</v>
      </c>
      <c r="I4247" t="s">
        <v>11627</v>
      </c>
      <c r="J4247" t="s">
        <v>11628</v>
      </c>
      <c r="K4247" t="s">
        <v>11649</v>
      </c>
      <c r="L4247" t="s">
        <v>11650</v>
      </c>
      <c r="M4247" t="s">
        <v>11651</v>
      </c>
      <c r="N4247" t="s">
        <v>11675</v>
      </c>
      <c r="O4247" t="s">
        <v>11676</v>
      </c>
      <c r="P4247" t="s">
        <v>11677</v>
      </c>
      <c r="Q4247" t="s">
        <v>11678</v>
      </c>
      <c r="R4247" t="s">
        <v>11803</v>
      </c>
      <c r="S4247" t="s">
        <v>12044</v>
      </c>
    </row>
    <row r="4248" spans="1:19" x14ac:dyDescent="0.25">
      <c r="A4248" t="s">
        <v>11972</v>
      </c>
      <c r="B4248" t="s">
        <v>8909</v>
      </c>
      <c r="C4248" t="s">
        <v>11802</v>
      </c>
      <c r="D4248" t="s">
        <v>11622</v>
      </c>
      <c r="E4248" t="s">
        <v>11623</v>
      </c>
      <c r="F4248" t="s">
        <v>11624</v>
      </c>
      <c r="G4248" t="s">
        <v>11625</v>
      </c>
      <c r="H4248" t="s">
        <v>11626</v>
      </c>
      <c r="I4248" t="s">
        <v>11627</v>
      </c>
      <c r="J4248" t="s">
        <v>11628</v>
      </c>
      <c r="K4248" t="s">
        <v>11649</v>
      </c>
      <c r="L4248" t="s">
        <v>11650</v>
      </c>
      <c r="M4248" t="s">
        <v>11651</v>
      </c>
      <c r="N4248" t="s">
        <v>11675</v>
      </c>
      <c r="O4248" t="s">
        <v>11676</v>
      </c>
      <c r="P4248" t="s">
        <v>11677</v>
      </c>
      <c r="Q4248" t="s">
        <v>11678</v>
      </c>
      <c r="R4248" t="s">
        <v>11803</v>
      </c>
      <c r="S4248" t="s">
        <v>12044</v>
      </c>
    </row>
    <row r="4249" spans="1:19" x14ac:dyDescent="0.25">
      <c r="A4249" t="s">
        <v>11973</v>
      </c>
      <c r="B4249" t="s">
        <v>8911</v>
      </c>
      <c r="C4249" t="s">
        <v>11802</v>
      </c>
      <c r="D4249" t="s">
        <v>11622</v>
      </c>
      <c r="E4249" t="s">
        <v>11623</v>
      </c>
      <c r="F4249" t="s">
        <v>11624</v>
      </c>
      <c r="G4249" t="s">
        <v>11625</v>
      </c>
      <c r="H4249" t="s">
        <v>11626</v>
      </c>
      <c r="I4249" t="s">
        <v>11627</v>
      </c>
      <c r="J4249" t="s">
        <v>11628</v>
      </c>
      <c r="K4249" t="s">
        <v>11649</v>
      </c>
      <c r="L4249" t="s">
        <v>11650</v>
      </c>
      <c r="M4249" t="s">
        <v>11651</v>
      </c>
      <c r="N4249" t="s">
        <v>11675</v>
      </c>
      <c r="O4249" t="s">
        <v>11676</v>
      </c>
      <c r="P4249" t="s">
        <v>11677</v>
      </c>
      <c r="Q4249" t="s">
        <v>11678</v>
      </c>
      <c r="R4249" t="s">
        <v>11803</v>
      </c>
      <c r="S4249" t="s">
        <v>12044</v>
      </c>
    </row>
    <row r="4250" spans="1:19" x14ac:dyDescent="0.25">
      <c r="A4250" t="s">
        <v>11974</v>
      </c>
      <c r="B4250" t="s">
        <v>8913</v>
      </c>
      <c r="C4250" t="s">
        <v>11802</v>
      </c>
      <c r="D4250" t="s">
        <v>11622</v>
      </c>
      <c r="E4250" t="s">
        <v>11623</v>
      </c>
      <c r="F4250" t="s">
        <v>11624</v>
      </c>
      <c r="G4250" t="s">
        <v>11625</v>
      </c>
      <c r="H4250" t="s">
        <v>11626</v>
      </c>
      <c r="I4250" t="s">
        <v>11627</v>
      </c>
      <c r="J4250" t="s">
        <v>11628</v>
      </c>
      <c r="K4250" t="s">
        <v>11649</v>
      </c>
      <c r="L4250" t="s">
        <v>11650</v>
      </c>
      <c r="M4250" t="s">
        <v>11651</v>
      </c>
      <c r="N4250" t="s">
        <v>11675</v>
      </c>
      <c r="O4250" t="s">
        <v>11676</v>
      </c>
      <c r="P4250" t="s">
        <v>11677</v>
      </c>
      <c r="Q4250" t="s">
        <v>11678</v>
      </c>
      <c r="R4250" t="s">
        <v>11803</v>
      </c>
      <c r="S4250" t="s">
        <v>12044</v>
      </c>
    </row>
    <row r="4251" spans="1:19" x14ac:dyDescent="0.25">
      <c r="A4251" t="s">
        <v>11975</v>
      </c>
      <c r="B4251" t="s">
        <v>8915</v>
      </c>
      <c r="C4251" t="s">
        <v>11802</v>
      </c>
      <c r="D4251" t="s">
        <v>11622</v>
      </c>
      <c r="E4251" t="s">
        <v>11623</v>
      </c>
      <c r="F4251" t="s">
        <v>11624</v>
      </c>
      <c r="G4251" t="s">
        <v>11625</v>
      </c>
      <c r="H4251" t="s">
        <v>11626</v>
      </c>
      <c r="I4251" t="s">
        <v>11627</v>
      </c>
      <c r="J4251" t="s">
        <v>11628</v>
      </c>
      <c r="K4251" t="s">
        <v>11649</v>
      </c>
      <c r="L4251" t="s">
        <v>11650</v>
      </c>
      <c r="M4251" t="s">
        <v>11651</v>
      </c>
      <c r="N4251" t="s">
        <v>11675</v>
      </c>
      <c r="O4251" t="s">
        <v>11676</v>
      </c>
      <c r="P4251" t="s">
        <v>11677</v>
      </c>
      <c r="Q4251" t="s">
        <v>11678</v>
      </c>
      <c r="R4251" t="s">
        <v>11803</v>
      </c>
      <c r="S4251" t="s">
        <v>12044</v>
      </c>
    </row>
    <row r="4252" spans="1:19" x14ac:dyDescent="0.25">
      <c r="A4252" t="s">
        <v>11976</v>
      </c>
      <c r="B4252" t="s">
        <v>8917</v>
      </c>
      <c r="C4252" t="s">
        <v>11802</v>
      </c>
      <c r="D4252" t="s">
        <v>11622</v>
      </c>
      <c r="E4252" t="s">
        <v>11623</v>
      </c>
      <c r="F4252" t="s">
        <v>11624</v>
      </c>
      <c r="G4252" t="s">
        <v>11625</v>
      </c>
      <c r="H4252" t="s">
        <v>11626</v>
      </c>
      <c r="I4252" t="s">
        <v>11627</v>
      </c>
      <c r="J4252" t="s">
        <v>11628</v>
      </c>
      <c r="K4252" t="s">
        <v>11649</v>
      </c>
      <c r="L4252" t="s">
        <v>11650</v>
      </c>
      <c r="M4252" t="s">
        <v>11651</v>
      </c>
      <c r="N4252" t="s">
        <v>11675</v>
      </c>
      <c r="O4252" t="s">
        <v>11676</v>
      </c>
      <c r="P4252" t="s">
        <v>11677</v>
      </c>
      <c r="Q4252" t="s">
        <v>11678</v>
      </c>
      <c r="R4252" t="s">
        <v>11803</v>
      </c>
      <c r="S4252" t="s">
        <v>12044</v>
      </c>
    </row>
    <row r="4253" spans="1:19" x14ac:dyDescent="0.25">
      <c r="A4253" t="s">
        <v>11977</v>
      </c>
      <c r="B4253" t="s">
        <v>8919</v>
      </c>
      <c r="C4253" t="s">
        <v>11802</v>
      </c>
      <c r="D4253" t="s">
        <v>11622</v>
      </c>
      <c r="E4253" t="s">
        <v>11623</v>
      </c>
      <c r="F4253" t="s">
        <v>11624</v>
      </c>
      <c r="G4253" t="s">
        <v>11625</v>
      </c>
      <c r="H4253" t="s">
        <v>11626</v>
      </c>
      <c r="I4253" t="s">
        <v>11627</v>
      </c>
      <c r="J4253" t="s">
        <v>11628</v>
      </c>
      <c r="K4253" t="s">
        <v>11649</v>
      </c>
      <c r="L4253" t="s">
        <v>11650</v>
      </c>
      <c r="M4253" t="s">
        <v>11651</v>
      </c>
      <c r="N4253" t="s">
        <v>11675</v>
      </c>
      <c r="O4253" t="s">
        <v>11676</v>
      </c>
      <c r="P4253" t="s">
        <v>11677</v>
      </c>
      <c r="Q4253" t="s">
        <v>11678</v>
      </c>
      <c r="R4253" t="s">
        <v>11803</v>
      </c>
      <c r="S4253" t="s">
        <v>12044</v>
      </c>
    </row>
    <row r="4254" spans="1:19" x14ac:dyDescent="0.25">
      <c r="A4254" t="s">
        <v>11978</v>
      </c>
      <c r="B4254" t="s">
        <v>8921</v>
      </c>
      <c r="C4254" t="s">
        <v>11802</v>
      </c>
      <c r="D4254" t="s">
        <v>11622</v>
      </c>
      <c r="E4254" t="s">
        <v>11623</v>
      </c>
      <c r="F4254" t="s">
        <v>11624</v>
      </c>
      <c r="G4254" t="s">
        <v>11625</v>
      </c>
      <c r="H4254" t="s">
        <v>11626</v>
      </c>
      <c r="I4254" t="s">
        <v>11627</v>
      </c>
      <c r="J4254" t="s">
        <v>11628</v>
      </c>
      <c r="K4254" t="s">
        <v>11649</v>
      </c>
      <c r="L4254" t="s">
        <v>11650</v>
      </c>
      <c r="M4254" t="s">
        <v>11651</v>
      </c>
      <c r="N4254" t="s">
        <v>11675</v>
      </c>
      <c r="O4254" t="s">
        <v>11676</v>
      </c>
      <c r="P4254" t="s">
        <v>11677</v>
      </c>
      <c r="Q4254" t="s">
        <v>11678</v>
      </c>
      <c r="R4254" t="s">
        <v>11803</v>
      </c>
      <c r="S4254" t="s">
        <v>12044</v>
      </c>
    </row>
    <row r="4255" spans="1:19" x14ac:dyDescent="0.25">
      <c r="A4255" t="s">
        <v>11979</v>
      </c>
      <c r="B4255" t="s">
        <v>8923</v>
      </c>
      <c r="C4255" t="s">
        <v>11802</v>
      </c>
      <c r="D4255" t="s">
        <v>11622</v>
      </c>
      <c r="E4255" t="s">
        <v>11623</v>
      </c>
      <c r="F4255" t="s">
        <v>11624</v>
      </c>
      <c r="G4255" t="s">
        <v>11625</v>
      </c>
      <c r="H4255" t="s">
        <v>11626</v>
      </c>
      <c r="I4255" t="s">
        <v>11627</v>
      </c>
      <c r="J4255" t="s">
        <v>11628</v>
      </c>
      <c r="K4255" t="s">
        <v>11649</v>
      </c>
      <c r="L4255" t="s">
        <v>11650</v>
      </c>
      <c r="M4255" t="s">
        <v>11651</v>
      </c>
      <c r="N4255" t="s">
        <v>11675</v>
      </c>
      <c r="O4255" t="s">
        <v>11676</v>
      </c>
      <c r="P4255" t="s">
        <v>11677</v>
      </c>
      <c r="Q4255" t="s">
        <v>11678</v>
      </c>
      <c r="R4255" t="s">
        <v>11803</v>
      </c>
      <c r="S4255" t="s">
        <v>12044</v>
      </c>
    </row>
    <row r="4256" spans="1:19" x14ac:dyDescent="0.25">
      <c r="A4256" t="s">
        <v>11980</v>
      </c>
      <c r="B4256" t="s">
        <v>8925</v>
      </c>
      <c r="C4256" t="s">
        <v>11802</v>
      </c>
      <c r="D4256" t="s">
        <v>11622</v>
      </c>
      <c r="E4256" t="s">
        <v>11623</v>
      </c>
      <c r="F4256" t="s">
        <v>11624</v>
      </c>
      <c r="G4256" t="s">
        <v>11625</v>
      </c>
      <c r="H4256" t="s">
        <v>11626</v>
      </c>
      <c r="I4256" t="s">
        <v>11627</v>
      </c>
      <c r="J4256" t="s">
        <v>11628</v>
      </c>
      <c r="K4256" t="s">
        <v>11649</v>
      </c>
      <c r="L4256" t="s">
        <v>11650</v>
      </c>
      <c r="M4256" t="s">
        <v>11651</v>
      </c>
      <c r="N4256" t="s">
        <v>11675</v>
      </c>
      <c r="O4256" t="s">
        <v>11676</v>
      </c>
      <c r="P4256" t="s">
        <v>11677</v>
      </c>
      <c r="Q4256" t="s">
        <v>11678</v>
      </c>
      <c r="R4256" t="s">
        <v>11803</v>
      </c>
      <c r="S4256" t="s">
        <v>12044</v>
      </c>
    </row>
    <row r="4257" spans="1:20" x14ac:dyDescent="0.25">
      <c r="A4257" t="s">
        <v>11981</v>
      </c>
      <c r="B4257" t="s">
        <v>8927</v>
      </c>
      <c r="C4257" t="s">
        <v>11802</v>
      </c>
      <c r="D4257" t="s">
        <v>11622</v>
      </c>
      <c r="E4257" t="s">
        <v>11623</v>
      </c>
      <c r="F4257" t="s">
        <v>11624</v>
      </c>
      <c r="G4257" t="s">
        <v>11625</v>
      </c>
      <c r="H4257" t="s">
        <v>11626</v>
      </c>
      <c r="I4257" t="s">
        <v>11627</v>
      </c>
      <c r="J4257" t="s">
        <v>11628</v>
      </c>
      <c r="K4257" t="s">
        <v>11649</v>
      </c>
      <c r="L4257" t="s">
        <v>11650</v>
      </c>
      <c r="M4257" t="s">
        <v>11651</v>
      </c>
      <c r="N4257" t="s">
        <v>11675</v>
      </c>
      <c r="O4257" t="s">
        <v>11676</v>
      </c>
      <c r="P4257" t="s">
        <v>11677</v>
      </c>
      <c r="Q4257" t="s">
        <v>11678</v>
      </c>
      <c r="R4257" t="s">
        <v>11803</v>
      </c>
      <c r="S4257" t="s">
        <v>12044</v>
      </c>
    </row>
    <row r="4258" spans="1:20" x14ac:dyDescent="0.25">
      <c r="A4258" t="s">
        <v>11982</v>
      </c>
      <c r="B4258" t="s">
        <v>8929</v>
      </c>
      <c r="C4258" t="s">
        <v>11802</v>
      </c>
      <c r="D4258" t="s">
        <v>11622</v>
      </c>
      <c r="E4258" t="s">
        <v>11623</v>
      </c>
      <c r="F4258" t="s">
        <v>11624</v>
      </c>
      <c r="G4258" t="s">
        <v>11625</v>
      </c>
      <c r="H4258" t="s">
        <v>11626</v>
      </c>
      <c r="I4258" t="s">
        <v>11627</v>
      </c>
      <c r="J4258" t="s">
        <v>11628</v>
      </c>
      <c r="K4258" t="s">
        <v>11649</v>
      </c>
      <c r="L4258" t="s">
        <v>11650</v>
      </c>
      <c r="M4258" t="s">
        <v>11651</v>
      </c>
      <c r="N4258" t="s">
        <v>11675</v>
      </c>
      <c r="O4258" t="s">
        <v>11676</v>
      </c>
      <c r="P4258" t="s">
        <v>11677</v>
      </c>
      <c r="Q4258" t="s">
        <v>11678</v>
      </c>
      <c r="R4258" t="s">
        <v>11803</v>
      </c>
      <c r="S4258" t="s">
        <v>12044</v>
      </c>
    </row>
    <row r="4259" spans="1:20" x14ac:dyDescent="0.25">
      <c r="A4259" t="s">
        <v>11983</v>
      </c>
      <c r="B4259" t="s">
        <v>8931</v>
      </c>
      <c r="C4259" t="s">
        <v>11802</v>
      </c>
      <c r="D4259" t="s">
        <v>11622</v>
      </c>
      <c r="E4259" t="s">
        <v>11623</v>
      </c>
      <c r="F4259" t="s">
        <v>11624</v>
      </c>
      <c r="G4259" t="s">
        <v>11625</v>
      </c>
      <c r="H4259" t="s">
        <v>11626</v>
      </c>
      <c r="I4259" t="s">
        <v>11627</v>
      </c>
      <c r="J4259" t="s">
        <v>11628</v>
      </c>
      <c r="K4259" t="s">
        <v>11649</v>
      </c>
      <c r="L4259" t="s">
        <v>11650</v>
      </c>
      <c r="M4259" t="s">
        <v>11651</v>
      </c>
      <c r="N4259" t="s">
        <v>11675</v>
      </c>
      <c r="O4259" t="s">
        <v>11676</v>
      </c>
      <c r="P4259" t="s">
        <v>11677</v>
      </c>
      <c r="Q4259" t="s">
        <v>11678</v>
      </c>
      <c r="R4259" t="s">
        <v>11803</v>
      </c>
      <c r="S4259" t="s">
        <v>12044</v>
      </c>
    </row>
    <row r="4260" spans="1:20" x14ac:dyDescent="0.25">
      <c r="A4260" t="s">
        <v>11984</v>
      </c>
      <c r="B4260" t="s">
        <v>8933</v>
      </c>
      <c r="C4260" t="s">
        <v>11802</v>
      </c>
      <c r="D4260" t="s">
        <v>11622</v>
      </c>
      <c r="E4260" t="s">
        <v>11623</v>
      </c>
      <c r="F4260" t="s">
        <v>11624</v>
      </c>
      <c r="G4260" t="s">
        <v>11625</v>
      </c>
      <c r="H4260" t="s">
        <v>11626</v>
      </c>
      <c r="I4260" t="s">
        <v>11627</v>
      </c>
      <c r="J4260" t="s">
        <v>11628</v>
      </c>
      <c r="K4260" t="s">
        <v>11649</v>
      </c>
      <c r="L4260" t="s">
        <v>11650</v>
      </c>
      <c r="M4260" t="s">
        <v>11651</v>
      </c>
      <c r="N4260" t="s">
        <v>11675</v>
      </c>
      <c r="O4260" t="s">
        <v>11676</v>
      </c>
      <c r="P4260" t="s">
        <v>11677</v>
      </c>
      <c r="Q4260" t="s">
        <v>11678</v>
      </c>
      <c r="R4260" t="s">
        <v>11803</v>
      </c>
      <c r="S4260" t="s">
        <v>12044</v>
      </c>
    </row>
    <row r="4261" spans="1:20" x14ac:dyDescent="0.25">
      <c r="A4261" t="s">
        <v>11985</v>
      </c>
      <c r="B4261" t="s">
        <v>8935</v>
      </c>
      <c r="C4261" t="s">
        <v>11802</v>
      </c>
      <c r="D4261" t="s">
        <v>11622</v>
      </c>
      <c r="E4261" t="s">
        <v>11623</v>
      </c>
      <c r="F4261" t="s">
        <v>11624</v>
      </c>
      <c r="G4261" t="s">
        <v>11625</v>
      </c>
      <c r="H4261" t="s">
        <v>11626</v>
      </c>
      <c r="I4261" t="s">
        <v>11627</v>
      </c>
      <c r="J4261" t="s">
        <v>11628</v>
      </c>
      <c r="K4261" t="s">
        <v>11649</v>
      </c>
      <c r="L4261" t="s">
        <v>11650</v>
      </c>
      <c r="M4261" t="s">
        <v>11651</v>
      </c>
      <c r="N4261" t="s">
        <v>11675</v>
      </c>
      <c r="O4261" t="s">
        <v>11676</v>
      </c>
      <c r="P4261" t="s">
        <v>11677</v>
      </c>
      <c r="Q4261" t="s">
        <v>11678</v>
      </c>
      <c r="R4261" t="s">
        <v>11803</v>
      </c>
      <c r="S4261" t="s">
        <v>12044</v>
      </c>
    </row>
    <row r="4262" spans="1:20" x14ac:dyDescent="0.25">
      <c r="A4262" t="s">
        <v>11986</v>
      </c>
      <c r="B4262" t="s">
        <v>8937</v>
      </c>
      <c r="C4262" t="s">
        <v>11802</v>
      </c>
      <c r="D4262" t="s">
        <v>11622</v>
      </c>
      <c r="E4262" t="s">
        <v>11623</v>
      </c>
      <c r="F4262" t="s">
        <v>11624</v>
      </c>
      <c r="G4262" t="s">
        <v>11625</v>
      </c>
      <c r="H4262" t="s">
        <v>11626</v>
      </c>
      <c r="I4262" t="s">
        <v>11627</v>
      </c>
      <c r="J4262" t="s">
        <v>11628</v>
      </c>
      <c r="K4262" t="s">
        <v>11649</v>
      </c>
      <c r="L4262" t="s">
        <v>11650</v>
      </c>
      <c r="M4262" t="s">
        <v>11651</v>
      </c>
      <c r="N4262" t="s">
        <v>11675</v>
      </c>
      <c r="O4262" t="s">
        <v>11676</v>
      </c>
      <c r="P4262" t="s">
        <v>11677</v>
      </c>
      <c r="Q4262" t="s">
        <v>11678</v>
      </c>
      <c r="R4262" t="s">
        <v>11803</v>
      </c>
      <c r="S4262" t="s">
        <v>12044</v>
      </c>
    </row>
    <row r="4263" spans="1:20" x14ac:dyDescent="0.25">
      <c r="A4263" t="s">
        <v>11987</v>
      </c>
      <c r="B4263" t="s">
        <v>8939</v>
      </c>
      <c r="C4263" t="s">
        <v>11802</v>
      </c>
      <c r="D4263" t="s">
        <v>11622</v>
      </c>
      <c r="E4263" t="s">
        <v>11623</v>
      </c>
      <c r="F4263" t="s">
        <v>11624</v>
      </c>
      <c r="G4263" t="s">
        <v>11625</v>
      </c>
      <c r="H4263" t="s">
        <v>11626</v>
      </c>
      <c r="I4263" t="s">
        <v>11627</v>
      </c>
      <c r="J4263" t="s">
        <v>11628</v>
      </c>
      <c r="K4263" t="s">
        <v>11649</v>
      </c>
      <c r="L4263" t="s">
        <v>11650</v>
      </c>
      <c r="M4263" t="s">
        <v>11651</v>
      </c>
      <c r="N4263" t="s">
        <v>11675</v>
      </c>
      <c r="O4263" t="s">
        <v>11676</v>
      </c>
      <c r="P4263" t="s">
        <v>11677</v>
      </c>
      <c r="Q4263" t="s">
        <v>11678</v>
      </c>
      <c r="R4263" t="s">
        <v>11803</v>
      </c>
      <c r="S4263" t="s">
        <v>12044</v>
      </c>
    </row>
    <row r="4264" spans="1:20" x14ac:dyDescent="0.25">
      <c r="A4264" t="s">
        <v>11988</v>
      </c>
      <c r="B4264" t="s">
        <v>8941</v>
      </c>
      <c r="C4264" t="s">
        <v>11802</v>
      </c>
      <c r="D4264" t="s">
        <v>11622</v>
      </c>
      <c r="E4264" t="s">
        <v>11623</v>
      </c>
      <c r="F4264" t="s">
        <v>11624</v>
      </c>
      <c r="G4264" t="s">
        <v>11625</v>
      </c>
      <c r="H4264" t="s">
        <v>11626</v>
      </c>
      <c r="I4264" t="s">
        <v>11627</v>
      </c>
      <c r="J4264" t="s">
        <v>11628</v>
      </c>
      <c r="K4264" t="s">
        <v>11649</v>
      </c>
      <c r="L4264" t="s">
        <v>11650</v>
      </c>
      <c r="M4264" t="s">
        <v>11651</v>
      </c>
      <c r="N4264" t="s">
        <v>11675</v>
      </c>
      <c r="O4264" t="s">
        <v>11676</v>
      </c>
      <c r="P4264" t="s">
        <v>11677</v>
      </c>
      <c r="Q4264" t="s">
        <v>11678</v>
      </c>
      <c r="R4264" t="s">
        <v>11803</v>
      </c>
      <c r="S4264" t="s">
        <v>12044</v>
      </c>
    </row>
    <row r="4265" spans="1:20" x14ac:dyDescent="0.25">
      <c r="A4265" t="s">
        <v>11989</v>
      </c>
      <c r="B4265" t="s">
        <v>8943</v>
      </c>
      <c r="C4265" t="s">
        <v>11802</v>
      </c>
      <c r="D4265" t="s">
        <v>11622</v>
      </c>
      <c r="E4265" t="s">
        <v>11623</v>
      </c>
      <c r="F4265" t="s">
        <v>11624</v>
      </c>
      <c r="G4265" t="s">
        <v>11625</v>
      </c>
      <c r="H4265" t="s">
        <v>11626</v>
      </c>
      <c r="I4265" t="s">
        <v>11627</v>
      </c>
      <c r="J4265" t="s">
        <v>11628</v>
      </c>
      <c r="K4265" t="s">
        <v>11649</v>
      </c>
      <c r="L4265" t="s">
        <v>11650</v>
      </c>
      <c r="M4265" t="s">
        <v>11651</v>
      </c>
      <c r="N4265" t="s">
        <v>11675</v>
      </c>
      <c r="O4265" t="s">
        <v>11676</v>
      </c>
      <c r="P4265" t="s">
        <v>11677</v>
      </c>
      <c r="Q4265" t="s">
        <v>11678</v>
      </c>
      <c r="R4265" t="s">
        <v>11803</v>
      </c>
      <c r="S4265" t="s">
        <v>12044</v>
      </c>
    </row>
    <row r="4266" spans="1:20" x14ac:dyDescent="0.25">
      <c r="A4266" t="s">
        <v>11990</v>
      </c>
      <c r="B4266" t="s">
        <v>8945</v>
      </c>
      <c r="C4266" t="s">
        <v>11802</v>
      </c>
      <c r="D4266" t="s">
        <v>11622</v>
      </c>
      <c r="E4266" t="s">
        <v>11623</v>
      </c>
      <c r="F4266" t="s">
        <v>11624</v>
      </c>
      <c r="G4266" t="s">
        <v>11625</v>
      </c>
      <c r="H4266" t="s">
        <v>11626</v>
      </c>
      <c r="I4266" t="s">
        <v>11627</v>
      </c>
      <c r="J4266" t="s">
        <v>11628</v>
      </c>
      <c r="K4266" t="s">
        <v>11649</v>
      </c>
      <c r="L4266" t="s">
        <v>11650</v>
      </c>
      <c r="M4266" t="s">
        <v>11651</v>
      </c>
      <c r="N4266" t="s">
        <v>11675</v>
      </c>
      <c r="O4266" t="s">
        <v>11676</v>
      </c>
      <c r="P4266" t="s">
        <v>11677</v>
      </c>
      <c r="Q4266" t="s">
        <v>11678</v>
      </c>
      <c r="R4266" t="s">
        <v>11803</v>
      </c>
      <c r="S4266" t="s">
        <v>12044</v>
      </c>
    </row>
    <row r="4267" spans="1:20" x14ac:dyDescent="0.25">
      <c r="A4267" t="s">
        <v>11991</v>
      </c>
      <c r="B4267" t="s">
        <v>8947</v>
      </c>
      <c r="C4267" t="s">
        <v>11802</v>
      </c>
      <c r="D4267" t="s">
        <v>11622</v>
      </c>
      <c r="E4267" t="s">
        <v>11623</v>
      </c>
      <c r="F4267" t="s">
        <v>11624</v>
      </c>
      <c r="G4267" t="s">
        <v>11625</v>
      </c>
      <c r="H4267" t="s">
        <v>11626</v>
      </c>
      <c r="I4267" t="s">
        <v>11627</v>
      </c>
      <c r="J4267" t="s">
        <v>11628</v>
      </c>
      <c r="K4267" t="s">
        <v>11649</v>
      </c>
      <c r="L4267" t="s">
        <v>11650</v>
      </c>
      <c r="M4267" t="s">
        <v>11651</v>
      </c>
      <c r="N4267" t="s">
        <v>11675</v>
      </c>
      <c r="O4267" t="s">
        <v>11676</v>
      </c>
      <c r="P4267" t="s">
        <v>11677</v>
      </c>
      <c r="Q4267" t="s">
        <v>11678</v>
      </c>
      <c r="R4267" t="s">
        <v>11803</v>
      </c>
      <c r="S4267" t="s">
        <v>12044</v>
      </c>
    </row>
    <row r="4268" spans="1:20" x14ac:dyDescent="0.25">
      <c r="A4268" t="s">
        <v>11992</v>
      </c>
      <c r="B4268" t="s">
        <v>8949</v>
      </c>
      <c r="C4268" t="s">
        <v>11802</v>
      </c>
      <c r="D4268" t="s">
        <v>11622</v>
      </c>
      <c r="E4268" t="s">
        <v>11623</v>
      </c>
      <c r="F4268" t="s">
        <v>11624</v>
      </c>
      <c r="G4268" t="s">
        <v>11625</v>
      </c>
      <c r="H4268" t="s">
        <v>11626</v>
      </c>
      <c r="I4268" t="s">
        <v>11627</v>
      </c>
      <c r="J4268" t="s">
        <v>11628</v>
      </c>
      <c r="K4268" t="s">
        <v>11649</v>
      </c>
      <c r="L4268" t="s">
        <v>11650</v>
      </c>
      <c r="M4268" t="s">
        <v>11651</v>
      </c>
      <c r="N4268" t="s">
        <v>11675</v>
      </c>
      <c r="O4268" t="s">
        <v>11676</v>
      </c>
      <c r="P4268" t="s">
        <v>11677</v>
      </c>
      <c r="Q4268" t="s">
        <v>11678</v>
      </c>
      <c r="R4268" t="s">
        <v>11803</v>
      </c>
      <c r="S4268" t="s">
        <v>12044</v>
      </c>
    </row>
    <row r="4269" spans="1:20" x14ac:dyDescent="0.25">
      <c r="A4269" t="s">
        <v>11993</v>
      </c>
      <c r="B4269" t="s">
        <v>8951</v>
      </c>
      <c r="C4269" t="s">
        <v>11802</v>
      </c>
      <c r="D4269" t="s">
        <v>11622</v>
      </c>
      <c r="E4269" t="s">
        <v>11623</v>
      </c>
      <c r="F4269" t="s">
        <v>11624</v>
      </c>
      <c r="G4269" t="s">
        <v>11625</v>
      </c>
      <c r="H4269" t="s">
        <v>11626</v>
      </c>
      <c r="I4269" t="s">
        <v>11627</v>
      </c>
      <c r="J4269" t="s">
        <v>11628</v>
      </c>
      <c r="K4269" t="s">
        <v>11649</v>
      </c>
      <c r="L4269" t="s">
        <v>11650</v>
      </c>
      <c r="M4269" t="s">
        <v>11651</v>
      </c>
      <c r="N4269" t="s">
        <v>11675</v>
      </c>
      <c r="O4269" t="s">
        <v>11676</v>
      </c>
      <c r="P4269" t="s">
        <v>11677</v>
      </c>
      <c r="Q4269" t="s">
        <v>11678</v>
      </c>
      <c r="R4269" t="s">
        <v>11803</v>
      </c>
      <c r="S4269" t="s">
        <v>12044</v>
      </c>
    </row>
    <row r="4270" spans="1:20" x14ac:dyDescent="0.25">
      <c r="A4270" t="s">
        <v>8952</v>
      </c>
      <c r="B4270" t="s">
        <v>8953</v>
      </c>
      <c r="C4270" t="s">
        <v>11994</v>
      </c>
      <c r="D4270" t="s">
        <v>11622</v>
      </c>
      <c r="E4270" t="s">
        <v>11623</v>
      </c>
      <c r="F4270" t="s">
        <v>11624</v>
      </c>
      <c r="G4270" t="s">
        <v>11625</v>
      </c>
      <c r="H4270" t="s">
        <v>11626</v>
      </c>
      <c r="I4270" t="s">
        <v>11627</v>
      </c>
      <c r="J4270" t="s">
        <v>11628</v>
      </c>
      <c r="K4270" t="s">
        <v>11629</v>
      </c>
      <c r="L4270" t="s">
        <v>11630</v>
      </c>
      <c r="M4270" t="s">
        <v>11631</v>
      </c>
      <c r="N4270" t="s">
        <v>11632</v>
      </c>
      <c r="O4270" t="s">
        <v>11633</v>
      </c>
      <c r="P4270" t="s">
        <v>11779</v>
      </c>
      <c r="Q4270" t="s">
        <v>11780</v>
      </c>
      <c r="R4270" t="s">
        <v>11781</v>
      </c>
      <c r="S4270" t="s">
        <v>12041</v>
      </c>
      <c r="T4270" t="s">
        <v>12045</v>
      </c>
    </row>
    <row r="4271" spans="1:20" x14ac:dyDescent="0.25">
      <c r="A4271" t="s">
        <v>8954</v>
      </c>
      <c r="B4271" t="s">
        <v>8955</v>
      </c>
      <c r="C4271" t="s">
        <v>11994</v>
      </c>
      <c r="D4271" t="s">
        <v>11622</v>
      </c>
      <c r="E4271" t="s">
        <v>11623</v>
      </c>
      <c r="F4271" t="s">
        <v>11624</v>
      </c>
      <c r="G4271" t="s">
        <v>11625</v>
      </c>
      <c r="H4271" t="s">
        <v>11626</v>
      </c>
      <c r="I4271" t="s">
        <v>11627</v>
      </c>
      <c r="J4271" t="s">
        <v>11628</v>
      </c>
      <c r="K4271" t="s">
        <v>11629</v>
      </c>
      <c r="L4271" t="s">
        <v>11630</v>
      </c>
      <c r="M4271" t="s">
        <v>11631</v>
      </c>
      <c r="N4271" t="s">
        <v>11632</v>
      </c>
      <c r="O4271" t="s">
        <v>11633</v>
      </c>
      <c r="P4271" t="s">
        <v>11779</v>
      </c>
      <c r="Q4271" t="s">
        <v>11780</v>
      </c>
      <c r="R4271" t="s">
        <v>11781</v>
      </c>
      <c r="S4271" t="s">
        <v>12041</v>
      </c>
      <c r="T4271" t="s">
        <v>12045</v>
      </c>
    </row>
    <row r="4272" spans="1:20" x14ac:dyDescent="0.25">
      <c r="A4272" t="s">
        <v>8956</v>
      </c>
      <c r="B4272" t="s">
        <v>8957</v>
      </c>
      <c r="C4272" t="s">
        <v>11994</v>
      </c>
      <c r="D4272" t="s">
        <v>11622</v>
      </c>
      <c r="E4272" t="s">
        <v>11623</v>
      </c>
      <c r="F4272" t="s">
        <v>11624</v>
      </c>
      <c r="G4272" t="s">
        <v>11625</v>
      </c>
      <c r="H4272" t="s">
        <v>11626</v>
      </c>
      <c r="I4272" t="s">
        <v>11627</v>
      </c>
      <c r="J4272" t="s">
        <v>11628</v>
      </c>
      <c r="K4272" t="s">
        <v>11629</v>
      </c>
      <c r="L4272" t="s">
        <v>11630</v>
      </c>
      <c r="M4272" t="s">
        <v>11631</v>
      </c>
      <c r="N4272" t="s">
        <v>11632</v>
      </c>
      <c r="O4272" t="s">
        <v>11633</v>
      </c>
      <c r="P4272" t="s">
        <v>11779</v>
      </c>
      <c r="Q4272" t="s">
        <v>11780</v>
      </c>
      <c r="R4272" t="s">
        <v>11781</v>
      </c>
      <c r="S4272" t="s">
        <v>12041</v>
      </c>
      <c r="T4272" t="s">
        <v>12045</v>
      </c>
    </row>
    <row r="4273" spans="1:20" x14ac:dyDescent="0.25">
      <c r="A4273" t="s">
        <v>8958</v>
      </c>
      <c r="B4273" t="s">
        <v>8959</v>
      </c>
      <c r="C4273" t="s">
        <v>11994</v>
      </c>
      <c r="D4273" t="s">
        <v>11622</v>
      </c>
      <c r="E4273" t="s">
        <v>11623</v>
      </c>
      <c r="F4273" t="s">
        <v>11624</v>
      </c>
      <c r="G4273" t="s">
        <v>11625</v>
      </c>
      <c r="H4273" t="s">
        <v>11626</v>
      </c>
      <c r="I4273" t="s">
        <v>11627</v>
      </c>
      <c r="J4273" t="s">
        <v>11628</v>
      </c>
      <c r="K4273" t="s">
        <v>11629</v>
      </c>
      <c r="L4273" t="s">
        <v>11630</v>
      </c>
      <c r="M4273" t="s">
        <v>11631</v>
      </c>
      <c r="N4273" t="s">
        <v>11632</v>
      </c>
      <c r="O4273" t="s">
        <v>11633</v>
      </c>
      <c r="P4273" t="s">
        <v>11779</v>
      </c>
      <c r="Q4273" t="s">
        <v>11780</v>
      </c>
      <c r="R4273" t="s">
        <v>11781</v>
      </c>
      <c r="S4273" t="s">
        <v>12041</v>
      </c>
      <c r="T4273" t="s">
        <v>12045</v>
      </c>
    </row>
    <row r="4274" spans="1:20" x14ac:dyDescent="0.25">
      <c r="A4274" t="s">
        <v>8960</v>
      </c>
      <c r="B4274" t="s">
        <v>8961</v>
      </c>
      <c r="C4274" t="s">
        <v>11994</v>
      </c>
      <c r="D4274" t="s">
        <v>11622</v>
      </c>
      <c r="E4274" t="s">
        <v>11623</v>
      </c>
      <c r="F4274" t="s">
        <v>11624</v>
      </c>
      <c r="G4274" t="s">
        <v>11625</v>
      </c>
      <c r="H4274" t="s">
        <v>11626</v>
      </c>
      <c r="I4274" t="s">
        <v>11627</v>
      </c>
      <c r="J4274" t="s">
        <v>11628</v>
      </c>
      <c r="K4274" t="s">
        <v>11629</v>
      </c>
      <c r="L4274" t="s">
        <v>11630</v>
      </c>
      <c r="M4274" t="s">
        <v>11631</v>
      </c>
      <c r="N4274" t="s">
        <v>11632</v>
      </c>
      <c r="O4274" t="s">
        <v>11633</v>
      </c>
      <c r="P4274" t="s">
        <v>11779</v>
      </c>
      <c r="Q4274" t="s">
        <v>11780</v>
      </c>
      <c r="R4274" t="s">
        <v>11781</v>
      </c>
      <c r="S4274" t="s">
        <v>12041</v>
      </c>
      <c r="T4274" t="s">
        <v>12045</v>
      </c>
    </row>
    <row r="4275" spans="1:20" x14ac:dyDescent="0.25">
      <c r="A4275" t="s">
        <v>8962</v>
      </c>
      <c r="B4275" t="s">
        <v>8963</v>
      </c>
      <c r="C4275" t="s">
        <v>11994</v>
      </c>
      <c r="D4275" t="s">
        <v>11622</v>
      </c>
      <c r="E4275" t="s">
        <v>11623</v>
      </c>
      <c r="F4275" t="s">
        <v>11624</v>
      </c>
      <c r="G4275" t="s">
        <v>11625</v>
      </c>
      <c r="H4275" t="s">
        <v>11626</v>
      </c>
      <c r="I4275" t="s">
        <v>11627</v>
      </c>
      <c r="J4275" t="s">
        <v>11628</v>
      </c>
      <c r="K4275" t="s">
        <v>11629</v>
      </c>
      <c r="L4275" t="s">
        <v>11630</v>
      </c>
      <c r="M4275" t="s">
        <v>11631</v>
      </c>
      <c r="N4275" t="s">
        <v>11632</v>
      </c>
      <c r="O4275" t="s">
        <v>11633</v>
      </c>
      <c r="P4275" t="s">
        <v>11779</v>
      </c>
      <c r="Q4275" t="s">
        <v>11780</v>
      </c>
      <c r="R4275" t="s">
        <v>11781</v>
      </c>
      <c r="S4275" t="s">
        <v>12041</v>
      </c>
      <c r="T4275" t="s">
        <v>12045</v>
      </c>
    </row>
    <row r="4276" spans="1:20" x14ac:dyDescent="0.25">
      <c r="A4276" t="s">
        <v>8964</v>
      </c>
      <c r="B4276" t="s">
        <v>8965</v>
      </c>
      <c r="C4276" t="s">
        <v>11994</v>
      </c>
      <c r="D4276" t="s">
        <v>11622</v>
      </c>
      <c r="E4276" t="s">
        <v>11623</v>
      </c>
      <c r="F4276" t="s">
        <v>11624</v>
      </c>
      <c r="G4276" t="s">
        <v>11625</v>
      </c>
      <c r="H4276" t="s">
        <v>11626</v>
      </c>
      <c r="I4276" t="s">
        <v>11627</v>
      </c>
      <c r="J4276" t="s">
        <v>11628</v>
      </c>
      <c r="K4276" t="s">
        <v>11629</v>
      </c>
      <c r="L4276" t="s">
        <v>11630</v>
      </c>
      <c r="M4276" t="s">
        <v>11631</v>
      </c>
      <c r="N4276" t="s">
        <v>11632</v>
      </c>
      <c r="O4276" t="s">
        <v>11633</v>
      </c>
      <c r="P4276" t="s">
        <v>11779</v>
      </c>
      <c r="Q4276" t="s">
        <v>11780</v>
      </c>
      <c r="R4276" t="s">
        <v>11781</v>
      </c>
      <c r="S4276" t="s">
        <v>12041</v>
      </c>
      <c r="T4276" t="s">
        <v>12045</v>
      </c>
    </row>
    <row r="4277" spans="1:20" x14ac:dyDescent="0.25">
      <c r="A4277" t="s">
        <v>8966</v>
      </c>
      <c r="B4277" t="s">
        <v>8967</v>
      </c>
      <c r="C4277" t="s">
        <v>11994</v>
      </c>
      <c r="D4277" t="s">
        <v>11622</v>
      </c>
      <c r="E4277" t="s">
        <v>11623</v>
      </c>
      <c r="F4277" t="s">
        <v>11624</v>
      </c>
      <c r="G4277" t="s">
        <v>11625</v>
      </c>
      <c r="H4277" t="s">
        <v>11626</v>
      </c>
      <c r="I4277" t="s">
        <v>11627</v>
      </c>
      <c r="J4277" t="s">
        <v>11628</v>
      </c>
      <c r="K4277" t="s">
        <v>11629</v>
      </c>
      <c r="L4277" t="s">
        <v>11630</v>
      </c>
      <c r="M4277" t="s">
        <v>11631</v>
      </c>
      <c r="N4277" t="s">
        <v>11632</v>
      </c>
      <c r="O4277" t="s">
        <v>11633</v>
      </c>
      <c r="P4277" t="s">
        <v>11779</v>
      </c>
      <c r="Q4277" t="s">
        <v>11780</v>
      </c>
      <c r="R4277" t="s">
        <v>11781</v>
      </c>
      <c r="S4277" t="s">
        <v>12041</v>
      </c>
      <c r="T4277" t="s">
        <v>12045</v>
      </c>
    </row>
    <row r="4278" spans="1:20" x14ac:dyDescent="0.25">
      <c r="A4278" t="s">
        <v>8968</v>
      </c>
      <c r="B4278" t="s">
        <v>8969</v>
      </c>
      <c r="C4278" t="s">
        <v>11994</v>
      </c>
      <c r="D4278" t="s">
        <v>11622</v>
      </c>
      <c r="E4278" t="s">
        <v>11623</v>
      </c>
      <c r="F4278" t="s">
        <v>11624</v>
      </c>
      <c r="G4278" t="s">
        <v>11625</v>
      </c>
      <c r="H4278" t="s">
        <v>11626</v>
      </c>
      <c r="I4278" t="s">
        <v>11627</v>
      </c>
      <c r="J4278" t="s">
        <v>11628</v>
      </c>
      <c r="K4278" t="s">
        <v>11629</v>
      </c>
      <c r="L4278" t="s">
        <v>11630</v>
      </c>
      <c r="M4278" t="s">
        <v>11631</v>
      </c>
      <c r="N4278" t="s">
        <v>11632</v>
      </c>
      <c r="O4278" t="s">
        <v>11633</v>
      </c>
      <c r="P4278" t="s">
        <v>11779</v>
      </c>
      <c r="Q4278" t="s">
        <v>11780</v>
      </c>
      <c r="R4278" t="s">
        <v>11781</v>
      </c>
      <c r="S4278" t="s">
        <v>12041</v>
      </c>
      <c r="T4278" t="s">
        <v>12045</v>
      </c>
    </row>
    <row r="4279" spans="1:20" x14ac:dyDescent="0.25">
      <c r="A4279" t="s">
        <v>8970</v>
      </c>
      <c r="B4279" t="s">
        <v>8971</v>
      </c>
      <c r="C4279" t="s">
        <v>11994</v>
      </c>
      <c r="D4279" t="s">
        <v>11622</v>
      </c>
      <c r="E4279" t="s">
        <v>11623</v>
      </c>
      <c r="F4279" t="s">
        <v>11624</v>
      </c>
      <c r="G4279" t="s">
        <v>11625</v>
      </c>
      <c r="H4279" t="s">
        <v>11626</v>
      </c>
      <c r="I4279" t="s">
        <v>11627</v>
      </c>
      <c r="J4279" t="s">
        <v>11628</v>
      </c>
      <c r="K4279" t="s">
        <v>11629</v>
      </c>
      <c r="L4279" t="s">
        <v>11630</v>
      </c>
      <c r="M4279" t="s">
        <v>11631</v>
      </c>
      <c r="N4279" t="s">
        <v>11632</v>
      </c>
      <c r="O4279" t="s">
        <v>11633</v>
      </c>
      <c r="P4279" t="s">
        <v>11779</v>
      </c>
      <c r="Q4279" t="s">
        <v>11780</v>
      </c>
      <c r="R4279" t="s">
        <v>11781</v>
      </c>
      <c r="S4279" t="s">
        <v>12041</v>
      </c>
      <c r="T4279" t="s">
        <v>12045</v>
      </c>
    </row>
    <row r="4280" spans="1:20" x14ac:dyDescent="0.25">
      <c r="A4280" t="s">
        <v>8972</v>
      </c>
      <c r="B4280" t="s">
        <v>8973</v>
      </c>
      <c r="C4280" t="s">
        <v>11994</v>
      </c>
      <c r="D4280" t="s">
        <v>11622</v>
      </c>
      <c r="E4280" t="s">
        <v>11623</v>
      </c>
      <c r="F4280" t="s">
        <v>11624</v>
      </c>
      <c r="G4280" t="s">
        <v>11625</v>
      </c>
      <c r="H4280" t="s">
        <v>11626</v>
      </c>
      <c r="I4280" t="s">
        <v>11627</v>
      </c>
      <c r="J4280" t="s">
        <v>11628</v>
      </c>
      <c r="K4280" t="s">
        <v>11629</v>
      </c>
      <c r="L4280" t="s">
        <v>11630</v>
      </c>
      <c r="M4280" t="s">
        <v>11631</v>
      </c>
      <c r="N4280" t="s">
        <v>11632</v>
      </c>
      <c r="O4280" t="s">
        <v>11633</v>
      </c>
      <c r="P4280" t="s">
        <v>11779</v>
      </c>
      <c r="Q4280" t="s">
        <v>11780</v>
      </c>
      <c r="R4280" t="s">
        <v>11781</v>
      </c>
      <c r="S4280" t="s">
        <v>12041</v>
      </c>
      <c r="T4280" t="s">
        <v>12045</v>
      </c>
    </row>
    <row r="4281" spans="1:20" x14ac:dyDescent="0.25">
      <c r="A4281" t="s">
        <v>8974</v>
      </c>
      <c r="B4281" t="s">
        <v>8975</v>
      </c>
      <c r="C4281" t="s">
        <v>11994</v>
      </c>
      <c r="D4281" t="s">
        <v>11622</v>
      </c>
      <c r="E4281" t="s">
        <v>11623</v>
      </c>
      <c r="F4281" t="s">
        <v>11624</v>
      </c>
      <c r="G4281" t="s">
        <v>11625</v>
      </c>
      <c r="H4281" t="s">
        <v>11626</v>
      </c>
      <c r="I4281" t="s">
        <v>11627</v>
      </c>
      <c r="J4281" t="s">
        <v>11628</v>
      </c>
      <c r="K4281" t="s">
        <v>11629</v>
      </c>
      <c r="L4281" t="s">
        <v>11630</v>
      </c>
      <c r="M4281" t="s">
        <v>11631</v>
      </c>
      <c r="N4281" t="s">
        <v>11632</v>
      </c>
      <c r="O4281" t="s">
        <v>11633</v>
      </c>
      <c r="P4281" t="s">
        <v>11779</v>
      </c>
      <c r="Q4281" t="s">
        <v>11780</v>
      </c>
      <c r="R4281" t="s">
        <v>11781</v>
      </c>
      <c r="S4281" t="s">
        <v>12041</v>
      </c>
      <c r="T4281" t="s">
        <v>12045</v>
      </c>
    </row>
    <row r="4282" spans="1:20" x14ac:dyDescent="0.25">
      <c r="A4282" t="s">
        <v>8976</v>
      </c>
      <c r="B4282" t="s">
        <v>8977</v>
      </c>
      <c r="C4282" t="s">
        <v>11994</v>
      </c>
      <c r="D4282" t="s">
        <v>11622</v>
      </c>
      <c r="E4282" t="s">
        <v>11623</v>
      </c>
      <c r="F4282" t="s">
        <v>11624</v>
      </c>
      <c r="G4282" t="s">
        <v>11625</v>
      </c>
      <c r="H4282" t="s">
        <v>11626</v>
      </c>
      <c r="I4282" t="s">
        <v>11627</v>
      </c>
      <c r="J4282" t="s">
        <v>11628</v>
      </c>
      <c r="K4282" t="s">
        <v>11629</v>
      </c>
      <c r="L4282" t="s">
        <v>11630</v>
      </c>
      <c r="M4282" t="s">
        <v>11631</v>
      </c>
      <c r="N4282" t="s">
        <v>11632</v>
      </c>
      <c r="O4282" t="s">
        <v>11633</v>
      </c>
      <c r="P4282" t="s">
        <v>11779</v>
      </c>
      <c r="Q4282" t="s">
        <v>11780</v>
      </c>
      <c r="R4282" t="s">
        <v>11781</v>
      </c>
      <c r="S4282" t="s">
        <v>12041</v>
      </c>
      <c r="T4282" t="s">
        <v>12045</v>
      </c>
    </row>
    <row r="4283" spans="1:20" x14ac:dyDescent="0.25">
      <c r="A4283" t="s">
        <v>8978</v>
      </c>
      <c r="B4283" t="s">
        <v>8979</v>
      </c>
      <c r="C4283" t="s">
        <v>11994</v>
      </c>
      <c r="D4283" t="s">
        <v>11622</v>
      </c>
      <c r="E4283" t="s">
        <v>11623</v>
      </c>
      <c r="F4283" t="s">
        <v>11624</v>
      </c>
      <c r="G4283" t="s">
        <v>11625</v>
      </c>
      <c r="H4283" t="s">
        <v>11626</v>
      </c>
      <c r="I4283" t="s">
        <v>11627</v>
      </c>
      <c r="J4283" t="s">
        <v>11628</v>
      </c>
      <c r="K4283" t="s">
        <v>11629</v>
      </c>
      <c r="L4283" t="s">
        <v>11630</v>
      </c>
      <c r="M4283" t="s">
        <v>11631</v>
      </c>
      <c r="N4283" t="s">
        <v>11632</v>
      </c>
      <c r="O4283" t="s">
        <v>11633</v>
      </c>
      <c r="P4283" t="s">
        <v>11779</v>
      </c>
      <c r="Q4283" t="s">
        <v>11780</v>
      </c>
      <c r="R4283" t="s">
        <v>11781</v>
      </c>
      <c r="S4283" t="s">
        <v>12041</v>
      </c>
      <c r="T4283" t="s">
        <v>12045</v>
      </c>
    </row>
    <row r="4284" spans="1:20" x14ac:dyDescent="0.25">
      <c r="A4284" t="s">
        <v>8980</v>
      </c>
      <c r="B4284" t="s">
        <v>8981</v>
      </c>
      <c r="C4284" t="s">
        <v>11994</v>
      </c>
      <c r="D4284" t="s">
        <v>11622</v>
      </c>
      <c r="E4284" t="s">
        <v>11623</v>
      </c>
      <c r="F4284" t="s">
        <v>11624</v>
      </c>
      <c r="G4284" t="s">
        <v>11625</v>
      </c>
      <c r="H4284" t="s">
        <v>11626</v>
      </c>
      <c r="I4284" t="s">
        <v>11627</v>
      </c>
      <c r="J4284" t="s">
        <v>11628</v>
      </c>
      <c r="K4284" t="s">
        <v>11629</v>
      </c>
      <c r="L4284" t="s">
        <v>11630</v>
      </c>
      <c r="M4284" t="s">
        <v>11631</v>
      </c>
      <c r="N4284" t="s">
        <v>11632</v>
      </c>
      <c r="O4284" t="s">
        <v>11633</v>
      </c>
      <c r="P4284" t="s">
        <v>11779</v>
      </c>
      <c r="Q4284" t="s">
        <v>11780</v>
      </c>
      <c r="R4284" t="s">
        <v>11781</v>
      </c>
      <c r="S4284" t="s">
        <v>12041</v>
      </c>
      <c r="T4284" t="s">
        <v>12045</v>
      </c>
    </row>
    <row r="4285" spans="1:20" x14ac:dyDescent="0.25">
      <c r="A4285" t="s">
        <v>8982</v>
      </c>
      <c r="B4285" t="s">
        <v>8983</v>
      </c>
      <c r="C4285" t="s">
        <v>11994</v>
      </c>
      <c r="D4285" t="s">
        <v>11622</v>
      </c>
      <c r="E4285" t="s">
        <v>11623</v>
      </c>
      <c r="F4285" t="s">
        <v>11624</v>
      </c>
      <c r="G4285" t="s">
        <v>11625</v>
      </c>
      <c r="H4285" t="s">
        <v>11626</v>
      </c>
      <c r="I4285" t="s">
        <v>11627</v>
      </c>
      <c r="J4285" t="s">
        <v>11628</v>
      </c>
      <c r="K4285" t="s">
        <v>11629</v>
      </c>
      <c r="L4285" t="s">
        <v>11630</v>
      </c>
      <c r="M4285" t="s">
        <v>11631</v>
      </c>
      <c r="N4285" t="s">
        <v>11632</v>
      </c>
      <c r="O4285" t="s">
        <v>11633</v>
      </c>
      <c r="P4285" t="s">
        <v>11779</v>
      </c>
      <c r="Q4285" t="s">
        <v>11780</v>
      </c>
      <c r="R4285" t="s">
        <v>11781</v>
      </c>
      <c r="S4285" t="s">
        <v>12041</v>
      </c>
      <c r="T4285" t="s">
        <v>12045</v>
      </c>
    </row>
    <row r="4286" spans="1:20" x14ac:dyDescent="0.25">
      <c r="A4286" t="s">
        <v>8984</v>
      </c>
      <c r="B4286" t="s">
        <v>8985</v>
      </c>
      <c r="C4286" t="s">
        <v>11994</v>
      </c>
      <c r="D4286" t="s">
        <v>11622</v>
      </c>
      <c r="E4286" t="s">
        <v>11623</v>
      </c>
      <c r="F4286" t="s">
        <v>11624</v>
      </c>
      <c r="G4286" t="s">
        <v>11625</v>
      </c>
      <c r="H4286" t="s">
        <v>11626</v>
      </c>
      <c r="I4286" t="s">
        <v>11627</v>
      </c>
      <c r="J4286" t="s">
        <v>11628</v>
      </c>
      <c r="K4286" t="s">
        <v>11629</v>
      </c>
      <c r="L4286" t="s">
        <v>11630</v>
      </c>
      <c r="M4286" t="s">
        <v>11631</v>
      </c>
      <c r="N4286" t="s">
        <v>11632</v>
      </c>
      <c r="O4286" t="s">
        <v>11633</v>
      </c>
      <c r="P4286" t="s">
        <v>11779</v>
      </c>
      <c r="Q4286" t="s">
        <v>11780</v>
      </c>
      <c r="R4286" t="s">
        <v>11781</v>
      </c>
      <c r="S4286" t="s">
        <v>12041</v>
      </c>
      <c r="T4286" t="s">
        <v>12045</v>
      </c>
    </row>
    <row r="4287" spans="1:20" x14ac:dyDescent="0.25">
      <c r="A4287" t="s">
        <v>8986</v>
      </c>
      <c r="B4287" t="s">
        <v>8987</v>
      </c>
      <c r="C4287" t="s">
        <v>11994</v>
      </c>
      <c r="D4287" t="s">
        <v>11622</v>
      </c>
      <c r="E4287" t="s">
        <v>11623</v>
      </c>
      <c r="F4287" t="s">
        <v>11624</v>
      </c>
      <c r="G4287" t="s">
        <v>11625</v>
      </c>
      <c r="H4287" t="s">
        <v>11626</v>
      </c>
      <c r="I4287" t="s">
        <v>11627</v>
      </c>
      <c r="J4287" t="s">
        <v>11628</v>
      </c>
      <c r="K4287" t="s">
        <v>11629</v>
      </c>
      <c r="L4287" t="s">
        <v>11630</v>
      </c>
      <c r="M4287" t="s">
        <v>11631</v>
      </c>
      <c r="N4287" t="s">
        <v>11632</v>
      </c>
      <c r="O4287" t="s">
        <v>11633</v>
      </c>
      <c r="P4287" t="s">
        <v>11779</v>
      </c>
      <c r="Q4287" t="s">
        <v>11780</v>
      </c>
      <c r="R4287" t="s">
        <v>11781</v>
      </c>
      <c r="S4287" t="s">
        <v>12041</v>
      </c>
      <c r="T4287" t="s">
        <v>12045</v>
      </c>
    </row>
    <row r="4288" spans="1:20" x14ac:dyDescent="0.25">
      <c r="A4288" t="s">
        <v>8988</v>
      </c>
      <c r="B4288" t="s">
        <v>8989</v>
      </c>
      <c r="C4288" t="s">
        <v>11994</v>
      </c>
      <c r="D4288" t="s">
        <v>11622</v>
      </c>
      <c r="E4288" t="s">
        <v>11623</v>
      </c>
      <c r="F4288" t="s">
        <v>11624</v>
      </c>
      <c r="G4288" t="s">
        <v>11625</v>
      </c>
      <c r="H4288" t="s">
        <v>11626</v>
      </c>
      <c r="I4288" t="s">
        <v>11627</v>
      </c>
      <c r="J4288" t="s">
        <v>11628</v>
      </c>
      <c r="K4288" t="s">
        <v>11629</v>
      </c>
      <c r="L4288" t="s">
        <v>11630</v>
      </c>
      <c r="M4288" t="s">
        <v>11631</v>
      </c>
      <c r="N4288" t="s">
        <v>11632</v>
      </c>
      <c r="O4288" t="s">
        <v>11633</v>
      </c>
      <c r="P4288" t="s">
        <v>11779</v>
      </c>
      <c r="Q4288" t="s">
        <v>11780</v>
      </c>
      <c r="R4288" t="s">
        <v>11781</v>
      </c>
      <c r="S4288" t="s">
        <v>12041</v>
      </c>
      <c r="T4288" t="s">
        <v>12045</v>
      </c>
    </row>
    <row r="4289" spans="1:20" x14ac:dyDescent="0.25">
      <c r="A4289" t="s">
        <v>8990</v>
      </c>
      <c r="B4289" t="s">
        <v>8991</v>
      </c>
      <c r="C4289" t="s">
        <v>11994</v>
      </c>
      <c r="D4289" t="s">
        <v>11622</v>
      </c>
      <c r="E4289" t="s">
        <v>11623</v>
      </c>
      <c r="F4289" t="s">
        <v>11624</v>
      </c>
      <c r="G4289" t="s">
        <v>11625</v>
      </c>
      <c r="H4289" t="s">
        <v>11626</v>
      </c>
      <c r="I4289" t="s">
        <v>11627</v>
      </c>
      <c r="J4289" t="s">
        <v>11628</v>
      </c>
      <c r="K4289" t="s">
        <v>11629</v>
      </c>
      <c r="L4289" t="s">
        <v>11630</v>
      </c>
      <c r="M4289" t="s">
        <v>11631</v>
      </c>
      <c r="N4289" t="s">
        <v>11632</v>
      </c>
      <c r="O4289" t="s">
        <v>11633</v>
      </c>
      <c r="P4289" t="s">
        <v>11779</v>
      </c>
      <c r="Q4289" t="s">
        <v>11780</v>
      </c>
      <c r="R4289" t="s">
        <v>11781</v>
      </c>
      <c r="S4289" t="s">
        <v>12041</v>
      </c>
      <c r="T4289" t="s">
        <v>12045</v>
      </c>
    </row>
    <row r="4290" spans="1:20" x14ac:dyDescent="0.25">
      <c r="A4290" t="s">
        <v>8992</v>
      </c>
      <c r="B4290" t="s">
        <v>8993</v>
      </c>
      <c r="C4290" t="s">
        <v>11994</v>
      </c>
      <c r="D4290" t="s">
        <v>11622</v>
      </c>
      <c r="E4290" t="s">
        <v>11623</v>
      </c>
      <c r="F4290" t="s">
        <v>11624</v>
      </c>
      <c r="G4290" t="s">
        <v>11625</v>
      </c>
      <c r="H4290" t="s">
        <v>11626</v>
      </c>
      <c r="I4290" t="s">
        <v>11627</v>
      </c>
      <c r="J4290" t="s">
        <v>11628</v>
      </c>
      <c r="K4290" t="s">
        <v>11629</v>
      </c>
      <c r="L4290" t="s">
        <v>11630</v>
      </c>
      <c r="M4290" t="s">
        <v>11631</v>
      </c>
      <c r="N4290" t="s">
        <v>11632</v>
      </c>
      <c r="O4290" t="s">
        <v>11633</v>
      </c>
      <c r="P4290" t="s">
        <v>11779</v>
      </c>
      <c r="Q4290" t="s">
        <v>11780</v>
      </c>
      <c r="R4290" t="s">
        <v>11781</v>
      </c>
      <c r="S4290" t="s">
        <v>12041</v>
      </c>
      <c r="T4290" t="s">
        <v>12045</v>
      </c>
    </row>
    <row r="4291" spans="1:20" x14ac:dyDescent="0.25">
      <c r="A4291" t="s">
        <v>8994</v>
      </c>
      <c r="B4291" t="s">
        <v>8995</v>
      </c>
      <c r="C4291" t="s">
        <v>11994</v>
      </c>
      <c r="D4291" t="s">
        <v>11622</v>
      </c>
      <c r="E4291" t="s">
        <v>11623</v>
      </c>
      <c r="F4291" t="s">
        <v>11624</v>
      </c>
      <c r="G4291" t="s">
        <v>11625</v>
      </c>
      <c r="H4291" t="s">
        <v>11626</v>
      </c>
      <c r="I4291" t="s">
        <v>11627</v>
      </c>
      <c r="J4291" t="s">
        <v>11628</v>
      </c>
      <c r="K4291" t="s">
        <v>11629</v>
      </c>
      <c r="L4291" t="s">
        <v>11630</v>
      </c>
      <c r="M4291" t="s">
        <v>11631</v>
      </c>
      <c r="N4291" t="s">
        <v>11632</v>
      </c>
      <c r="O4291" t="s">
        <v>11633</v>
      </c>
      <c r="P4291" t="s">
        <v>11779</v>
      </c>
      <c r="Q4291" t="s">
        <v>11780</v>
      </c>
      <c r="R4291" t="s">
        <v>11781</v>
      </c>
      <c r="S4291" t="s">
        <v>12041</v>
      </c>
      <c r="T4291" t="s">
        <v>12045</v>
      </c>
    </row>
    <row r="4292" spans="1:20" x14ac:dyDescent="0.25">
      <c r="A4292" t="s">
        <v>8996</v>
      </c>
      <c r="B4292" t="s">
        <v>8997</v>
      </c>
      <c r="C4292" t="s">
        <v>11994</v>
      </c>
      <c r="D4292" t="s">
        <v>11622</v>
      </c>
      <c r="E4292" t="s">
        <v>11623</v>
      </c>
      <c r="F4292" t="s">
        <v>11624</v>
      </c>
      <c r="G4292" t="s">
        <v>11625</v>
      </c>
      <c r="H4292" t="s">
        <v>11626</v>
      </c>
      <c r="I4292" t="s">
        <v>11627</v>
      </c>
      <c r="J4292" t="s">
        <v>11628</v>
      </c>
      <c r="K4292" t="s">
        <v>11629</v>
      </c>
      <c r="L4292" t="s">
        <v>11630</v>
      </c>
      <c r="M4292" t="s">
        <v>11631</v>
      </c>
      <c r="N4292" t="s">
        <v>11632</v>
      </c>
      <c r="O4292" t="s">
        <v>11633</v>
      </c>
      <c r="P4292" t="s">
        <v>11779</v>
      </c>
      <c r="Q4292" t="s">
        <v>11780</v>
      </c>
      <c r="R4292" t="s">
        <v>11781</v>
      </c>
      <c r="S4292" t="s">
        <v>12041</v>
      </c>
      <c r="T4292" t="s">
        <v>12045</v>
      </c>
    </row>
    <row r="4293" spans="1:20" x14ac:dyDescent="0.25">
      <c r="A4293" t="s">
        <v>8998</v>
      </c>
      <c r="B4293" t="s">
        <v>8999</v>
      </c>
      <c r="C4293" t="s">
        <v>11994</v>
      </c>
      <c r="D4293" t="s">
        <v>11622</v>
      </c>
      <c r="E4293" t="s">
        <v>11623</v>
      </c>
      <c r="F4293" t="s">
        <v>11624</v>
      </c>
      <c r="G4293" t="s">
        <v>11625</v>
      </c>
      <c r="H4293" t="s">
        <v>11626</v>
      </c>
      <c r="I4293" t="s">
        <v>11627</v>
      </c>
      <c r="J4293" t="s">
        <v>11628</v>
      </c>
      <c r="K4293" t="s">
        <v>11629</v>
      </c>
      <c r="L4293" t="s">
        <v>11630</v>
      </c>
      <c r="M4293" t="s">
        <v>11631</v>
      </c>
      <c r="N4293" t="s">
        <v>11632</v>
      </c>
      <c r="O4293" t="s">
        <v>11633</v>
      </c>
      <c r="P4293" t="s">
        <v>11779</v>
      </c>
      <c r="Q4293" t="s">
        <v>11780</v>
      </c>
      <c r="R4293" t="s">
        <v>11781</v>
      </c>
      <c r="S4293" t="s">
        <v>12041</v>
      </c>
      <c r="T4293" t="s">
        <v>12045</v>
      </c>
    </row>
    <row r="4294" spans="1:20" x14ac:dyDescent="0.25">
      <c r="A4294" t="s">
        <v>9000</v>
      </c>
      <c r="B4294" t="s">
        <v>9001</v>
      </c>
      <c r="C4294" t="s">
        <v>11994</v>
      </c>
      <c r="D4294" t="s">
        <v>11622</v>
      </c>
      <c r="E4294" t="s">
        <v>11623</v>
      </c>
      <c r="F4294" t="s">
        <v>11624</v>
      </c>
      <c r="G4294" t="s">
        <v>11625</v>
      </c>
      <c r="H4294" t="s">
        <v>11626</v>
      </c>
      <c r="I4294" t="s">
        <v>11627</v>
      </c>
      <c r="J4294" t="s">
        <v>11628</v>
      </c>
      <c r="K4294" t="s">
        <v>11629</v>
      </c>
      <c r="L4294" t="s">
        <v>11630</v>
      </c>
      <c r="M4294" t="s">
        <v>11631</v>
      </c>
      <c r="N4294" t="s">
        <v>11632</v>
      </c>
      <c r="O4294" t="s">
        <v>11633</v>
      </c>
      <c r="P4294" t="s">
        <v>11779</v>
      </c>
      <c r="Q4294" t="s">
        <v>11780</v>
      </c>
      <c r="R4294" t="s">
        <v>11781</v>
      </c>
      <c r="S4294" t="s">
        <v>12041</v>
      </c>
      <c r="T4294" t="s">
        <v>12045</v>
      </c>
    </row>
    <row r="4295" spans="1:20" x14ac:dyDescent="0.25">
      <c r="A4295" t="s">
        <v>9002</v>
      </c>
      <c r="B4295" t="s">
        <v>9003</v>
      </c>
      <c r="C4295" t="s">
        <v>11994</v>
      </c>
      <c r="D4295" t="s">
        <v>11622</v>
      </c>
      <c r="E4295" t="s">
        <v>11623</v>
      </c>
      <c r="F4295" t="s">
        <v>11624</v>
      </c>
      <c r="G4295" t="s">
        <v>11625</v>
      </c>
      <c r="H4295" t="s">
        <v>11626</v>
      </c>
      <c r="I4295" t="s">
        <v>11627</v>
      </c>
      <c r="J4295" t="s">
        <v>11628</v>
      </c>
      <c r="K4295" t="s">
        <v>11629</v>
      </c>
      <c r="L4295" t="s">
        <v>11630</v>
      </c>
      <c r="M4295" t="s">
        <v>11631</v>
      </c>
      <c r="N4295" t="s">
        <v>11632</v>
      </c>
      <c r="O4295" t="s">
        <v>11633</v>
      </c>
      <c r="P4295" t="s">
        <v>11779</v>
      </c>
      <c r="Q4295" t="s">
        <v>11780</v>
      </c>
      <c r="R4295" t="s">
        <v>11781</v>
      </c>
      <c r="S4295" t="s">
        <v>12041</v>
      </c>
      <c r="T4295" t="s">
        <v>12045</v>
      </c>
    </row>
    <row r="4296" spans="1:20" x14ac:dyDescent="0.25">
      <c r="A4296" t="s">
        <v>9004</v>
      </c>
      <c r="B4296" t="s">
        <v>9005</v>
      </c>
      <c r="C4296" t="s">
        <v>11994</v>
      </c>
      <c r="D4296" t="s">
        <v>11622</v>
      </c>
      <c r="E4296" t="s">
        <v>11623</v>
      </c>
      <c r="F4296" t="s">
        <v>11624</v>
      </c>
      <c r="G4296" t="s">
        <v>11625</v>
      </c>
      <c r="H4296" t="s">
        <v>11626</v>
      </c>
      <c r="I4296" t="s">
        <v>11627</v>
      </c>
      <c r="J4296" t="s">
        <v>11628</v>
      </c>
      <c r="K4296" t="s">
        <v>11629</v>
      </c>
      <c r="L4296" t="s">
        <v>11630</v>
      </c>
      <c r="M4296" t="s">
        <v>11631</v>
      </c>
      <c r="N4296" t="s">
        <v>11632</v>
      </c>
      <c r="O4296" t="s">
        <v>11633</v>
      </c>
      <c r="P4296" t="s">
        <v>11779</v>
      </c>
      <c r="Q4296" t="s">
        <v>11780</v>
      </c>
      <c r="R4296" t="s">
        <v>11781</v>
      </c>
      <c r="S4296" t="s">
        <v>12041</v>
      </c>
      <c r="T4296" t="s">
        <v>12045</v>
      </c>
    </row>
    <row r="4297" spans="1:20" x14ac:dyDescent="0.25">
      <c r="A4297" t="s">
        <v>9006</v>
      </c>
      <c r="B4297" t="s">
        <v>9007</v>
      </c>
      <c r="C4297" t="s">
        <v>11994</v>
      </c>
      <c r="D4297" t="s">
        <v>11622</v>
      </c>
      <c r="E4297" t="s">
        <v>11623</v>
      </c>
      <c r="F4297" t="s">
        <v>11624</v>
      </c>
      <c r="G4297" t="s">
        <v>11625</v>
      </c>
      <c r="H4297" t="s">
        <v>11626</v>
      </c>
      <c r="I4297" t="s">
        <v>11627</v>
      </c>
      <c r="J4297" t="s">
        <v>11628</v>
      </c>
      <c r="K4297" t="s">
        <v>11629</v>
      </c>
      <c r="L4297" t="s">
        <v>11630</v>
      </c>
      <c r="M4297" t="s">
        <v>11631</v>
      </c>
      <c r="N4297" t="s">
        <v>11632</v>
      </c>
      <c r="O4297" t="s">
        <v>11633</v>
      </c>
      <c r="P4297" t="s">
        <v>11779</v>
      </c>
      <c r="Q4297" t="s">
        <v>11780</v>
      </c>
      <c r="R4297" t="s">
        <v>11781</v>
      </c>
      <c r="S4297" t="s">
        <v>12041</v>
      </c>
      <c r="T4297" t="s">
        <v>12045</v>
      </c>
    </row>
    <row r="4298" spans="1:20" x14ac:dyDescent="0.25">
      <c r="A4298" t="s">
        <v>9008</v>
      </c>
      <c r="B4298" t="s">
        <v>9009</v>
      </c>
      <c r="C4298" t="s">
        <v>11994</v>
      </c>
      <c r="D4298" t="s">
        <v>11622</v>
      </c>
      <c r="E4298" t="s">
        <v>11623</v>
      </c>
      <c r="F4298" t="s">
        <v>11624</v>
      </c>
      <c r="G4298" t="s">
        <v>11625</v>
      </c>
      <c r="H4298" t="s">
        <v>11626</v>
      </c>
      <c r="I4298" t="s">
        <v>11627</v>
      </c>
      <c r="J4298" t="s">
        <v>11628</v>
      </c>
      <c r="K4298" t="s">
        <v>11629</v>
      </c>
      <c r="L4298" t="s">
        <v>11630</v>
      </c>
      <c r="M4298" t="s">
        <v>11631</v>
      </c>
      <c r="N4298" t="s">
        <v>11632</v>
      </c>
      <c r="O4298" t="s">
        <v>11633</v>
      </c>
      <c r="P4298" t="s">
        <v>11779</v>
      </c>
      <c r="Q4298" t="s">
        <v>11780</v>
      </c>
      <c r="R4298" t="s">
        <v>11781</v>
      </c>
      <c r="S4298" t="s">
        <v>12041</v>
      </c>
      <c r="T4298" t="s">
        <v>12045</v>
      </c>
    </row>
    <row r="4299" spans="1:20" x14ac:dyDescent="0.25">
      <c r="A4299" t="s">
        <v>9010</v>
      </c>
      <c r="B4299" t="s">
        <v>9011</v>
      </c>
      <c r="C4299" t="s">
        <v>11994</v>
      </c>
      <c r="D4299" t="s">
        <v>11622</v>
      </c>
      <c r="E4299" t="s">
        <v>11623</v>
      </c>
      <c r="F4299" t="s">
        <v>11624</v>
      </c>
      <c r="G4299" t="s">
        <v>11625</v>
      </c>
      <c r="H4299" t="s">
        <v>11626</v>
      </c>
      <c r="I4299" t="s">
        <v>11627</v>
      </c>
      <c r="J4299" t="s">
        <v>11628</v>
      </c>
      <c r="K4299" t="s">
        <v>11629</v>
      </c>
      <c r="L4299" t="s">
        <v>11630</v>
      </c>
      <c r="M4299" t="s">
        <v>11631</v>
      </c>
      <c r="N4299" t="s">
        <v>11632</v>
      </c>
      <c r="O4299" t="s">
        <v>11633</v>
      </c>
      <c r="P4299" t="s">
        <v>11779</v>
      </c>
      <c r="Q4299" t="s">
        <v>11780</v>
      </c>
      <c r="R4299" t="s">
        <v>11781</v>
      </c>
      <c r="S4299" t="s">
        <v>12041</v>
      </c>
      <c r="T4299" t="s">
        <v>12045</v>
      </c>
    </row>
    <row r="4300" spans="1:20" x14ac:dyDescent="0.25">
      <c r="A4300" t="s">
        <v>9012</v>
      </c>
      <c r="B4300" t="s">
        <v>9013</v>
      </c>
      <c r="C4300" t="s">
        <v>11994</v>
      </c>
      <c r="D4300" t="s">
        <v>11622</v>
      </c>
      <c r="E4300" t="s">
        <v>11623</v>
      </c>
      <c r="F4300" t="s">
        <v>11624</v>
      </c>
      <c r="G4300" t="s">
        <v>11625</v>
      </c>
      <c r="H4300" t="s">
        <v>11626</v>
      </c>
      <c r="I4300" t="s">
        <v>11627</v>
      </c>
      <c r="J4300" t="s">
        <v>11628</v>
      </c>
      <c r="K4300" t="s">
        <v>11629</v>
      </c>
      <c r="L4300" t="s">
        <v>11630</v>
      </c>
      <c r="M4300" t="s">
        <v>11631</v>
      </c>
      <c r="N4300" t="s">
        <v>11632</v>
      </c>
      <c r="O4300" t="s">
        <v>11633</v>
      </c>
      <c r="P4300" t="s">
        <v>11779</v>
      </c>
      <c r="Q4300" t="s">
        <v>11780</v>
      </c>
      <c r="R4300" t="s">
        <v>11781</v>
      </c>
      <c r="S4300" t="s">
        <v>12041</v>
      </c>
      <c r="T4300" t="s">
        <v>12045</v>
      </c>
    </row>
    <row r="4301" spans="1:20" x14ac:dyDescent="0.25">
      <c r="A4301" t="s">
        <v>9014</v>
      </c>
      <c r="B4301" t="s">
        <v>9015</v>
      </c>
      <c r="C4301" t="s">
        <v>11994</v>
      </c>
      <c r="D4301" t="s">
        <v>11622</v>
      </c>
      <c r="E4301" t="s">
        <v>11623</v>
      </c>
      <c r="F4301" t="s">
        <v>11624</v>
      </c>
      <c r="G4301" t="s">
        <v>11625</v>
      </c>
      <c r="H4301" t="s">
        <v>11626</v>
      </c>
      <c r="I4301" t="s">
        <v>11627</v>
      </c>
      <c r="J4301" t="s">
        <v>11628</v>
      </c>
      <c r="K4301" t="s">
        <v>11629</v>
      </c>
      <c r="L4301" t="s">
        <v>11630</v>
      </c>
      <c r="M4301" t="s">
        <v>11631</v>
      </c>
      <c r="N4301" t="s">
        <v>11632</v>
      </c>
      <c r="O4301" t="s">
        <v>11633</v>
      </c>
      <c r="P4301" t="s">
        <v>11779</v>
      </c>
      <c r="Q4301" t="s">
        <v>11780</v>
      </c>
      <c r="R4301" t="s">
        <v>11781</v>
      </c>
      <c r="S4301" t="s">
        <v>12041</v>
      </c>
      <c r="T4301" t="s">
        <v>12045</v>
      </c>
    </row>
    <row r="4302" spans="1:20" x14ac:dyDescent="0.25">
      <c r="A4302" t="s">
        <v>9016</v>
      </c>
      <c r="B4302" t="s">
        <v>9017</v>
      </c>
      <c r="C4302" t="s">
        <v>11994</v>
      </c>
      <c r="D4302" t="s">
        <v>11622</v>
      </c>
      <c r="E4302" t="s">
        <v>11623</v>
      </c>
      <c r="F4302" t="s">
        <v>11624</v>
      </c>
      <c r="G4302" t="s">
        <v>11625</v>
      </c>
      <c r="H4302" t="s">
        <v>11626</v>
      </c>
      <c r="I4302" t="s">
        <v>11627</v>
      </c>
      <c r="J4302" t="s">
        <v>11628</v>
      </c>
      <c r="K4302" t="s">
        <v>11629</v>
      </c>
      <c r="L4302" t="s">
        <v>11630</v>
      </c>
      <c r="M4302" t="s">
        <v>11631</v>
      </c>
      <c r="N4302" t="s">
        <v>11632</v>
      </c>
      <c r="O4302" t="s">
        <v>11633</v>
      </c>
      <c r="P4302" t="s">
        <v>11779</v>
      </c>
      <c r="Q4302" t="s">
        <v>11780</v>
      </c>
      <c r="R4302" t="s">
        <v>11781</v>
      </c>
      <c r="S4302" t="s">
        <v>12041</v>
      </c>
      <c r="T4302" t="s">
        <v>12045</v>
      </c>
    </row>
    <row r="4303" spans="1:20" x14ac:dyDescent="0.25">
      <c r="A4303" t="s">
        <v>9018</v>
      </c>
      <c r="B4303" t="s">
        <v>9019</v>
      </c>
      <c r="C4303" t="s">
        <v>11994</v>
      </c>
      <c r="D4303" t="s">
        <v>11622</v>
      </c>
      <c r="E4303" t="s">
        <v>11623</v>
      </c>
      <c r="F4303" t="s">
        <v>11624</v>
      </c>
      <c r="G4303" t="s">
        <v>11625</v>
      </c>
      <c r="H4303" t="s">
        <v>11626</v>
      </c>
      <c r="I4303" t="s">
        <v>11627</v>
      </c>
      <c r="J4303" t="s">
        <v>11628</v>
      </c>
      <c r="K4303" t="s">
        <v>11629</v>
      </c>
      <c r="L4303" t="s">
        <v>11630</v>
      </c>
      <c r="M4303" t="s">
        <v>11631</v>
      </c>
      <c r="N4303" t="s">
        <v>11632</v>
      </c>
      <c r="O4303" t="s">
        <v>11633</v>
      </c>
      <c r="P4303" t="s">
        <v>11779</v>
      </c>
      <c r="Q4303" t="s">
        <v>11780</v>
      </c>
      <c r="R4303" t="s">
        <v>11781</v>
      </c>
      <c r="S4303" t="s">
        <v>12041</v>
      </c>
      <c r="T4303" t="s">
        <v>12045</v>
      </c>
    </row>
    <row r="4304" spans="1:20" x14ac:dyDescent="0.25">
      <c r="A4304" t="s">
        <v>9020</v>
      </c>
      <c r="B4304" t="s">
        <v>9021</v>
      </c>
      <c r="C4304" t="s">
        <v>11994</v>
      </c>
      <c r="D4304" t="s">
        <v>11622</v>
      </c>
      <c r="E4304" t="s">
        <v>11623</v>
      </c>
      <c r="F4304" t="s">
        <v>11624</v>
      </c>
      <c r="G4304" t="s">
        <v>11625</v>
      </c>
      <c r="H4304" t="s">
        <v>11626</v>
      </c>
      <c r="I4304" t="s">
        <v>11627</v>
      </c>
      <c r="J4304" t="s">
        <v>11628</v>
      </c>
      <c r="K4304" t="s">
        <v>11629</v>
      </c>
      <c r="L4304" t="s">
        <v>11630</v>
      </c>
      <c r="M4304" t="s">
        <v>11631</v>
      </c>
      <c r="N4304" t="s">
        <v>11632</v>
      </c>
      <c r="O4304" t="s">
        <v>11633</v>
      </c>
      <c r="P4304" t="s">
        <v>11779</v>
      </c>
      <c r="Q4304" t="s">
        <v>11780</v>
      </c>
      <c r="R4304" t="s">
        <v>11781</v>
      </c>
      <c r="S4304" t="s">
        <v>12041</v>
      </c>
      <c r="T4304" t="s">
        <v>12045</v>
      </c>
    </row>
    <row r="4305" spans="1:20" x14ac:dyDescent="0.25">
      <c r="A4305" t="s">
        <v>9022</v>
      </c>
      <c r="B4305" t="s">
        <v>9023</v>
      </c>
      <c r="C4305" t="s">
        <v>11994</v>
      </c>
      <c r="D4305" t="s">
        <v>11622</v>
      </c>
      <c r="E4305" t="s">
        <v>11623</v>
      </c>
      <c r="F4305" t="s">
        <v>11624</v>
      </c>
      <c r="G4305" t="s">
        <v>11625</v>
      </c>
      <c r="H4305" t="s">
        <v>11626</v>
      </c>
      <c r="I4305" t="s">
        <v>11627</v>
      </c>
      <c r="J4305" t="s">
        <v>11628</v>
      </c>
      <c r="K4305" t="s">
        <v>11629</v>
      </c>
      <c r="L4305" t="s">
        <v>11630</v>
      </c>
      <c r="M4305" t="s">
        <v>11631</v>
      </c>
      <c r="N4305" t="s">
        <v>11632</v>
      </c>
      <c r="O4305" t="s">
        <v>11633</v>
      </c>
      <c r="P4305" t="s">
        <v>11779</v>
      </c>
      <c r="Q4305" t="s">
        <v>11780</v>
      </c>
      <c r="R4305" t="s">
        <v>11781</v>
      </c>
      <c r="S4305" t="s">
        <v>12041</v>
      </c>
      <c r="T4305" t="s">
        <v>12045</v>
      </c>
    </row>
    <row r="4306" spans="1:20" x14ac:dyDescent="0.25">
      <c r="A4306" t="s">
        <v>9024</v>
      </c>
      <c r="B4306" t="s">
        <v>9025</v>
      </c>
      <c r="C4306" t="s">
        <v>11994</v>
      </c>
      <c r="D4306" t="s">
        <v>11622</v>
      </c>
      <c r="E4306" t="s">
        <v>11623</v>
      </c>
      <c r="F4306" t="s">
        <v>11624</v>
      </c>
      <c r="G4306" t="s">
        <v>11625</v>
      </c>
      <c r="H4306" t="s">
        <v>11626</v>
      </c>
      <c r="I4306" t="s">
        <v>11627</v>
      </c>
      <c r="J4306" t="s">
        <v>11628</v>
      </c>
      <c r="K4306" t="s">
        <v>11629</v>
      </c>
      <c r="L4306" t="s">
        <v>11630</v>
      </c>
      <c r="M4306" t="s">
        <v>11631</v>
      </c>
      <c r="N4306" t="s">
        <v>11632</v>
      </c>
      <c r="O4306" t="s">
        <v>11633</v>
      </c>
      <c r="P4306" t="s">
        <v>11779</v>
      </c>
      <c r="Q4306" t="s">
        <v>11780</v>
      </c>
      <c r="R4306" t="s">
        <v>11781</v>
      </c>
      <c r="S4306" t="s">
        <v>12041</v>
      </c>
      <c r="T4306" t="s">
        <v>12045</v>
      </c>
    </row>
    <row r="4307" spans="1:20" x14ac:dyDescent="0.25">
      <c r="A4307" t="s">
        <v>9026</v>
      </c>
      <c r="B4307" t="s">
        <v>9027</v>
      </c>
      <c r="C4307" t="s">
        <v>11994</v>
      </c>
      <c r="D4307" t="s">
        <v>11622</v>
      </c>
      <c r="E4307" t="s">
        <v>11623</v>
      </c>
      <c r="F4307" t="s">
        <v>11624</v>
      </c>
      <c r="G4307" t="s">
        <v>11625</v>
      </c>
      <c r="H4307" t="s">
        <v>11626</v>
      </c>
      <c r="I4307" t="s">
        <v>11627</v>
      </c>
      <c r="J4307" t="s">
        <v>11628</v>
      </c>
      <c r="K4307" t="s">
        <v>11629</v>
      </c>
      <c r="L4307" t="s">
        <v>11630</v>
      </c>
      <c r="M4307" t="s">
        <v>11631</v>
      </c>
      <c r="N4307" t="s">
        <v>11632</v>
      </c>
      <c r="O4307" t="s">
        <v>11633</v>
      </c>
      <c r="P4307" t="s">
        <v>11779</v>
      </c>
      <c r="Q4307" t="s">
        <v>11780</v>
      </c>
      <c r="R4307" t="s">
        <v>11781</v>
      </c>
      <c r="S4307" t="s">
        <v>12041</v>
      </c>
      <c r="T4307" t="s">
        <v>12045</v>
      </c>
    </row>
    <row r="4308" spans="1:20" x14ac:dyDescent="0.25">
      <c r="A4308" t="s">
        <v>9028</v>
      </c>
      <c r="B4308" t="s">
        <v>9029</v>
      </c>
      <c r="C4308" t="s">
        <v>11994</v>
      </c>
      <c r="D4308" t="s">
        <v>11622</v>
      </c>
      <c r="E4308" t="s">
        <v>11623</v>
      </c>
      <c r="F4308" t="s">
        <v>11624</v>
      </c>
      <c r="G4308" t="s">
        <v>11625</v>
      </c>
      <c r="H4308" t="s">
        <v>11626</v>
      </c>
      <c r="I4308" t="s">
        <v>11627</v>
      </c>
      <c r="J4308" t="s">
        <v>11628</v>
      </c>
      <c r="K4308" t="s">
        <v>11629</v>
      </c>
      <c r="L4308" t="s">
        <v>11630</v>
      </c>
      <c r="M4308" t="s">
        <v>11631</v>
      </c>
      <c r="N4308" t="s">
        <v>11632</v>
      </c>
      <c r="O4308" t="s">
        <v>11633</v>
      </c>
      <c r="P4308" t="s">
        <v>11779</v>
      </c>
      <c r="Q4308" t="s">
        <v>11780</v>
      </c>
      <c r="R4308" t="s">
        <v>11781</v>
      </c>
      <c r="S4308" t="s">
        <v>12041</v>
      </c>
      <c r="T4308" t="s">
        <v>12045</v>
      </c>
    </row>
    <row r="4309" spans="1:20" x14ac:dyDescent="0.25">
      <c r="A4309" t="s">
        <v>9030</v>
      </c>
      <c r="B4309" t="s">
        <v>9031</v>
      </c>
      <c r="C4309" t="s">
        <v>11994</v>
      </c>
      <c r="D4309" t="s">
        <v>11622</v>
      </c>
      <c r="E4309" t="s">
        <v>11623</v>
      </c>
      <c r="F4309" t="s">
        <v>11624</v>
      </c>
      <c r="G4309" t="s">
        <v>11625</v>
      </c>
      <c r="H4309" t="s">
        <v>11626</v>
      </c>
      <c r="I4309" t="s">
        <v>11627</v>
      </c>
      <c r="J4309" t="s">
        <v>11628</v>
      </c>
      <c r="K4309" t="s">
        <v>11629</v>
      </c>
      <c r="L4309" t="s">
        <v>11630</v>
      </c>
      <c r="M4309" t="s">
        <v>11631</v>
      </c>
      <c r="N4309" t="s">
        <v>11632</v>
      </c>
      <c r="O4309" t="s">
        <v>11633</v>
      </c>
      <c r="P4309" t="s">
        <v>11779</v>
      </c>
      <c r="Q4309" t="s">
        <v>11780</v>
      </c>
      <c r="R4309" t="s">
        <v>11781</v>
      </c>
      <c r="S4309" t="s">
        <v>12041</v>
      </c>
      <c r="T4309" t="s">
        <v>12045</v>
      </c>
    </row>
    <row r="4310" spans="1:20" x14ac:dyDescent="0.25">
      <c r="A4310" t="s">
        <v>9032</v>
      </c>
      <c r="B4310" t="s">
        <v>9033</v>
      </c>
      <c r="C4310" t="s">
        <v>11994</v>
      </c>
      <c r="D4310" t="s">
        <v>11622</v>
      </c>
      <c r="E4310" t="s">
        <v>11623</v>
      </c>
      <c r="F4310" t="s">
        <v>11624</v>
      </c>
      <c r="G4310" t="s">
        <v>11625</v>
      </c>
      <c r="H4310" t="s">
        <v>11626</v>
      </c>
      <c r="I4310" t="s">
        <v>11627</v>
      </c>
      <c r="J4310" t="s">
        <v>11628</v>
      </c>
      <c r="K4310" t="s">
        <v>11629</v>
      </c>
      <c r="L4310" t="s">
        <v>11630</v>
      </c>
      <c r="M4310" t="s">
        <v>11631</v>
      </c>
      <c r="N4310" t="s">
        <v>11632</v>
      </c>
      <c r="O4310" t="s">
        <v>11633</v>
      </c>
      <c r="P4310" t="s">
        <v>11779</v>
      </c>
      <c r="Q4310" t="s">
        <v>11780</v>
      </c>
      <c r="R4310" t="s">
        <v>11781</v>
      </c>
      <c r="S4310" t="s">
        <v>12041</v>
      </c>
      <c r="T4310" t="s">
        <v>12045</v>
      </c>
    </row>
    <row r="4311" spans="1:20" x14ac:dyDescent="0.25">
      <c r="A4311" t="s">
        <v>9034</v>
      </c>
      <c r="B4311" t="s">
        <v>9035</v>
      </c>
      <c r="C4311" t="s">
        <v>11994</v>
      </c>
      <c r="D4311" t="s">
        <v>11622</v>
      </c>
      <c r="E4311" t="s">
        <v>11623</v>
      </c>
      <c r="F4311" t="s">
        <v>11624</v>
      </c>
      <c r="G4311" t="s">
        <v>11625</v>
      </c>
      <c r="H4311" t="s">
        <v>11626</v>
      </c>
      <c r="I4311" t="s">
        <v>11627</v>
      </c>
      <c r="J4311" t="s">
        <v>11628</v>
      </c>
      <c r="K4311" t="s">
        <v>11629</v>
      </c>
      <c r="L4311" t="s">
        <v>11630</v>
      </c>
      <c r="M4311" t="s">
        <v>11631</v>
      </c>
      <c r="N4311" t="s">
        <v>11632</v>
      </c>
      <c r="O4311" t="s">
        <v>11633</v>
      </c>
      <c r="P4311" t="s">
        <v>11779</v>
      </c>
      <c r="Q4311" t="s">
        <v>11780</v>
      </c>
      <c r="R4311" t="s">
        <v>11781</v>
      </c>
      <c r="S4311" t="s">
        <v>12041</v>
      </c>
      <c r="T4311" t="s">
        <v>12045</v>
      </c>
    </row>
    <row r="4312" spans="1:20" x14ac:dyDescent="0.25">
      <c r="A4312" t="s">
        <v>9036</v>
      </c>
      <c r="B4312" t="s">
        <v>9037</v>
      </c>
      <c r="C4312" t="s">
        <v>11994</v>
      </c>
      <c r="D4312" t="s">
        <v>11622</v>
      </c>
      <c r="E4312" t="s">
        <v>11623</v>
      </c>
      <c r="F4312" t="s">
        <v>11624</v>
      </c>
      <c r="G4312" t="s">
        <v>11625</v>
      </c>
      <c r="H4312" t="s">
        <v>11626</v>
      </c>
      <c r="I4312" t="s">
        <v>11627</v>
      </c>
      <c r="J4312" t="s">
        <v>11628</v>
      </c>
      <c r="K4312" t="s">
        <v>11629</v>
      </c>
      <c r="L4312" t="s">
        <v>11630</v>
      </c>
      <c r="M4312" t="s">
        <v>11631</v>
      </c>
      <c r="N4312" t="s">
        <v>11632</v>
      </c>
      <c r="O4312" t="s">
        <v>11633</v>
      </c>
      <c r="P4312" t="s">
        <v>11779</v>
      </c>
      <c r="Q4312" t="s">
        <v>11780</v>
      </c>
      <c r="R4312" t="s">
        <v>11781</v>
      </c>
      <c r="S4312" t="s">
        <v>12041</v>
      </c>
      <c r="T4312" t="s">
        <v>12045</v>
      </c>
    </row>
    <row r="4313" spans="1:20" x14ac:dyDescent="0.25">
      <c r="A4313" t="s">
        <v>9038</v>
      </c>
      <c r="B4313" t="s">
        <v>9039</v>
      </c>
      <c r="C4313" t="s">
        <v>11994</v>
      </c>
      <c r="D4313" t="s">
        <v>11622</v>
      </c>
      <c r="E4313" t="s">
        <v>11623</v>
      </c>
      <c r="F4313" t="s">
        <v>11624</v>
      </c>
      <c r="G4313" t="s">
        <v>11625</v>
      </c>
      <c r="H4313" t="s">
        <v>11626</v>
      </c>
      <c r="I4313" t="s">
        <v>11627</v>
      </c>
      <c r="J4313" t="s">
        <v>11628</v>
      </c>
      <c r="K4313" t="s">
        <v>11629</v>
      </c>
      <c r="L4313" t="s">
        <v>11630</v>
      </c>
      <c r="M4313" t="s">
        <v>11631</v>
      </c>
      <c r="N4313" t="s">
        <v>11632</v>
      </c>
      <c r="O4313" t="s">
        <v>11633</v>
      </c>
      <c r="P4313" t="s">
        <v>11779</v>
      </c>
      <c r="Q4313" t="s">
        <v>11780</v>
      </c>
      <c r="R4313" t="s">
        <v>11781</v>
      </c>
      <c r="S4313" t="s">
        <v>12041</v>
      </c>
      <c r="T4313" t="s">
        <v>12045</v>
      </c>
    </row>
    <row r="4314" spans="1:20" x14ac:dyDescent="0.25">
      <c r="A4314" t="s">
        <v>9040</v>
      </c>
      <c r="B4314" t="s">
        <v>9041</v>
      </c>
      <c r="C4314" t="s">
        <v>11994</v>
      </c>
      <c r="D4314" t="s">
        <v>11622</v>
      </c>
      <c r="E4314" t="s">
        <v>11623</v>
      </c>
      <c r="F4314" t="s">
        <v>11624</v>
      </c>
      <c r="G4314" t="s">
        <v>11625</v>
      </c>
      <c r="H4314" t="s">
        <v>11626</v>
      </c>
      <c r="I4314" t="s">
        <v>11627</v>
      </c>
      <c r="J4314" t="s">
        <v>11628</v>
      </c>
      <c r="K4314" t="s">
        <v>11629</v>
      </c>
      <c r="L4314" t="s">
        <v>11630</v>
      </c>
      <c r="M4314" t="s">
        <v>11631</v>
      </c>
      <c r="N4314" t="s">
        <v>11632</v>
      </c>
      <c r="O4314" t="s">
        <v>11633</v>
      </c>
      <c r="P4314" t="s">
        <v>11779</v>
      </c>
      <c r="Q4314" t="s">
        <v>11780</v>
      </c>
      <c r="R4314" t="s">
        <v>11781</v>
      </c>
      <c r="S4314" t="s">
        <v>12041</v>
      </c>
      <c r="T4314" t="s">
        <v>12045</v>
      </c>
    </row>
    <row r="4315" spans="1:20" x14ac:dyDescent="0.25">
      <c r="A4315" t="s">
        <v>9042</v>
      </c>
      <c r="B4315" t="s">
        <v>9043</v>
      </c>
      <c r="C4315" t="s">
        <v>11994</v>
      </c>
      <c r="D4315" t="s">
        <v>11622</v>
      </c>
      <c r="E4315" t="s">
        <v>11623</v>
      </c>
      <c r="F4315" t="s">
        <v>11624</v>
      </c>
      <c r="G4315" t="s">
        <v>11625</v>
      </c>
      <c r="H4315" t="s">
        <v>11626</v>
      </c>
      <c r="I4315" t="s">
        <v>11627</v>
      </c>
      <c r="J4315" t="s">
        <v>11628</v>
      </c>
      <c r="K4315" t="s">
        <v>11629</v>
      </c>
      <c r="L4315" t="s">
        <v>11630</v>
      </c>
      <c r="M4315" t="s">
        <v>11631</v>
      </c>
      <c r="N4315" t="s">
        <v>11632</v>
      </c>
      <c r="O4315" t="s">
        <v>11633</v>
      </c>
      <c r="P4315" t="s">
        <v>11779</v>
      </c>
      <c r="Q4315" t="s">
        <v>11780</v>
      </c>
      <c r="R4315" t="s">
        <v>11781</v>
      </c>
      <c r="S4315" t="s">
        <v>12041</v>
      </c>
      <c r="T4315" t="s">
        <v>12045</v>
      </c>
    </row>
    <row r="4316" spans="1:20" x14ac:dyDescent="0.25">
      <c r="A4316" t="s">
        <v>9044</v>
      </c>
      <c r="B4316" t="s">
        <v>9045</v>
      </c>
      <c r="C4316" t="s">
        <v>11994</v>
      </c>
      <c r="D4316" t="s">
        <v>11622</v>
      </c>
      <c r="E4316" t="s">
        <v>11623</v>
      </c>
      <c r="F4316" t="s">
        <v>11624</v>
      </c>
      <c r="G4316" t="s">
        <v>11625</v>
      </c>
      <c r="H4316" t="s">
        <v>11626</v>
      </c>
      <c r="I4316" t="s">
        <v>11627</v>
      </c>
      <c r="J4316" t="s">
        <v>11628</v>
      </c>
      <c r="K4316" t="s">
        <v>11629</v>
      </c>
      <c r="L4316" t="s">
        <v>11630</v>
      </c>
      <c r="M4316" t="s">
        <v>11631</v>
      </c>
      <c r="N4316" t="s">
        <v>11632</v>
      </c>
      <c r="O4316" t="s">
        <v>11633</v>
      </c>
      <c r="P4316" t="s">
        <v>11779</v>
      </c>
      <c r="Q4316" t="s">
        <v>11780</v>
      </c>
      <c r="R4316" t="s">
        <v>11781</v>
      </c>
      <c r="S4316" t="s">
        <v>12041</v>
      </c>
      <c r="T4316" t="s">
        <v>12045</v>
      </c>
    </row>
    <row r="4317" spans="1:20" x14ac:dyDescent="0.25">
      <c r="A4317" t="s">
        <v>9046</v>
      </c>
      <c r="B4317" t="s">
        <v>9047</v>
      </c>
      <c r="C4317" t="s">
        <v>11994</v>
      </c>
      <c r="D4317" t="s">
        <v>11622</v>
      </c>
      <c r="E4317" t="s">
        <v>11623</v>
      </c>
      <c r="F4317" t="s">
        <v>11624</v>
      </c>
      <c r="G4317" t="s">
        <v>11625</v>
      </c>
      <c r="H4317" t="s">
        <v>11626</v>
      </c>
      <c r="I4317" t="s">
        <v>11627</v>
      </c>
      <c r="J4317" t="s">
        <v>11628</v>
      </c>
      <c r="K4317" t="s">
        <v>11629</v>
      </c>
      <c r="L4317" t="s">
        <v>11630</v>
      </c>
      <c r="M4317" t="s">
        <v>11631</v>
      </c>
      <c r="N4317" t="s">
        <v>11632</v>
      </c>
      <c r="O4317" t="s">
        <v>11633</v>
      </c>
      <c r="P4317" t="s">
        <v>11779</v>
      </c>
      <c r="Q4317" t="s">
        <v>11780</v>
      </c>
      <c r="R4317" t="s">
        <v>11781</v>
      </c>
      <c r="S4317" t="s">
        <v>12041</v>
      </c>
      <c r="T4317" t="s">
        <v>12045</v>
      </c>
    </row>
    <row r="4318" spans="1:20" x14ac:dyDescent="0.25">
      <c r="A4318" t="s">
        <v>9048</v>
      </c>
      <c r="B4318" t="s">
        <v>9049</v>
      </c>
      <c r="C4318" t="s">
        <v>11994</v>
      </c>
      <c r="D4318" t="s">
        <v>11622</v>
      </c>
      <c r="E4318" t="s">
        <v>11623</v>
      </c>
      <c r="F4318" t="s">
        <v>11624</v>
      </c>
      <c r="G4318" t="s">
        <v>11625</v>
      </c>
      <c r="H4318" t="s">
        <v>11626</v>
      </c>
      <c r="I4318" t="s">
        <v>11627</v>
      </c>
      <c r="J4318" t="s">
        <v>11628</v>
      </c>
      <c r="K4318" t="s">
        <v>11629</v>
      </c>
      <c r="L4318" t="s">
        <v>11630</v>
      </c>
      <c r="M4318" t="s">
        <v>11631</v>
      </c>
      <c r="N4318" t="s">
        <v>11632</v>
      </c>
      <c r="O4318" t="s">
        <v>11633</v>
      </c>
      <c r="P4318" t="s">
        <v>11779</v>
      </c>
      <c r="Q4318" t="s">
        <v>11780</v>
      </c>
      <c r="R4318" t="s">
        <v>11781</v>
      </c>
      <c r="S4318" t="s">
        <v>12041</v>
      </c>
      <c r="T4318" t="s">
        <v>12045</v>
      </c>
    </row>
    <row r="4319" spans="1:20" x14ac:dyDescent="0.25">
      <c r="A4319" t="s">
        <v>9050</v>
      </c>
      <c r="B4319" t="s">
        <v>9051</v>
      </c>
      <c r="C4319" t="s">
        <v>11994</v>
      </c>
      <c r="D4319" t="s">
        <v>11622</v>
      </c>
      <c r="E4319" t="s">
        <v>11623</v>
      </c>
      <c r="F4319" t="s">
        <v>11624</v>
      </c>
      <c r="G4319" t="s">
        <v>11625</v>
      </c>
      <c r="H4319" t="s">
        <v>11626</v>
      </c>
      <c r="I4319" t="s">
        <v>11627</v>
      </c>
      <c r="J4319" t="s">
        <v>11628</v>
      </c>
      <c r="K4319" t="s">
        <v>11629</v>
      </c>
      <c r="L4319" t="s">
        <v>11630</v>
      </c>
      <c r="M4319" t="s">
        <v>11631</v>
      </c>
      <c r="N4319" t="s">
        <v>11632</v>
      </c>
      <c r="O4319" t="s">
        <v>11633</v>
      </c>
      <c r="P4319" t="s">
        <v>11779</v>
      </c>
      <c r="Q4319" t="s">
        <v>11780</v>
      </c>
      <c r="R4319" t="s">
        <v>11781</v>
      </c>
      <c r="S4319" t="s">
        <v>12041</v>
      </c>
      <c r="T4319" t="s">
        <v>12045</v>
      </c>
    </row>
    <row r="4320" spans="1:20" x14ac:dyDescent="0.25">
      <c r="A4320" t="s">
        <v>9052</v>
      </c>
      <c r="B4320" t="s">
        <v>9053</v>
      </c>
      <c r="C4320" t="s">
        <v>11994</v>
      </c>
      <c r="D4320" t="s">
        <v>11622</v>
      </c>
      <c r="E4320" t="s">
        <v>11623</v>
      </c>
      <c r="F4320" t="s">
        <v>11624</v>
      </c>
      <c r="G4320" t="s">
        <v>11625</v>
      </c>
      <c r="H4320" t="s">
        <v>11626</v>
      </c>
      <c r="I4320" t="s">
        <v>11627</v>
      </c>
      <c r="J4320" t="s">
        <v>11628</v>
      </c>
      <c r="K4320" t="s">
        <v>11629</v>
      </c>
      <c r="L4320" t="s">
        <v>11630</v>
      </c>
      <c r="M4320" t="s">
        <v>11631</v>
      </c>
      <c r="N4320" t="s">
        <v>11632</v>
      </c>
      <c r="O4320" t="s">
        <v>11633</v>
      </c>
      <c r="P4320" t="s">
        <v>11779</v>
      </c>
      <c r="Q4320" t="s">
        <v>11780</v>
      </c>
      <c r="R4320" t="s">
        <v>11781</v>
      </c>
      <c r="S4320" t="s">
        <v>12041</v>
      </c>
      <c r="T4320" t="s">
        <v>12045</v>
      </c>
    </row>
    <row r="4321" spans="1:20" x14ac:dyDescent="0.25">
      <c r="A4321" t="s">
        <v>9054</v>
      </c>
      <c r="B4321" t="s">
        <v>9055</v>
      </c>
      <c r="C4321" t="s">
        <v>11994</v>
      </c>
      <c r="D4321" t="s">
        <v>11622</v>
      </c>
      <c r="E4321" t="s">
        <v>11623</v>
      </c>
      <c r="F4321" t="s">
        <v>11624</v>
      </c>
      <c r="G4321" t="s">
        <v>11625</v>
      </c>
      <c r="H4321" t="s">
        <v>11626</v>
      </c>
      <c r="I4321" t="s">
        <v>11627</v>
      </c>
      <c r="J4321" t="s">
        <v>11628</v>
      </c>
      <c r="K4321" t="s">
        <v>11629</v>
      </c>
      <c r="L4321" t="s">
        <v>11630</v>
      </c>
      <c r="M4321" t="s">
        <v>11631</v>
      </c>
      <c r="N4321" t="s">
        <v>11632</v>
      </c>
      <c r="O4321" t="s">
        <v>11633</v>
      </c>
      <c r="P4321" t="s">
        <v>11779</v>
      </c>
      <c r="Q4321" t="s">
        <v>11780</v>
      </c>
      <c r="R4321" t="s">
        <v>11781</v>
      </c>
      <c r="S4321" t="s">
        <v>12041</v>
      </c>
      <c r="T4321" t="s">
        <v>12045</v>
      </c>
    </row>
    <row r="4322" spans="1:20" x14ac:dyDescent="0.25">
      <c r="A4322" t="s">
        <v>9056</v>
      </c>
      <c r="B4322" t="s">
        <v>9057</v>
      </c>
      <c r="C4322" t="s">
        <v>11994</v>
      </c>
      <c r="D4322" t="s">
        <v>11622</v>
      </c>
      <c r="E4322" t="s">
        <v>11623</v>
      </c>
      <c r="F4322" t="s">
        <v>11624</v>
      </c>
      <c r="G4322" t="s">
        <v>11625</v>
      </c>
      <c r="H4322" t="s">
        <v>11626</v>
      </c>
      <c r="I4322" t="s">
        <v>11627</v>
      </c>
      <c r="J4322" t="s">
        <v>11628</v>
      </c>
      <c r="K4322" t="s">
        <v>11629</v>
      </c>
      <c r="L4322" t="s">
        <v>11630</v>
      </c>
      <c r="M4322" t="s">
        <v>11631</v>
      </c>
      <c r="N4322" t="s">
        <v>11632</v>
      </c>
      <c r="O4322" t="s">
        <v>11633</v>
      </c>
      <c r="P4322" t="s">
        <v>11779</v>
      </c>
      <c r="Q4322" t="s">
        <v>11780</v>
      </c>
      <c r="R4322" t="s">
        <v>11781</v>
      </c>
      <c r="S4322" t="s">
        <v>12041</v>
      </c>
      <c r="T4322" t="s">
        <v>12045</v>
      </c>
    </row>
    <row r="4323" spans="1:20" x14ac:dyDescent="0.25">
      <c r="A4323" t="s">
        <v>9058</v>
      </c>
      <c r="B4323" t="s">
        <v>9059</v>
      </c>
      <c r="C4323" t="s">
        <v>11994</v>
      </c>
      <c r="D4323" t="s">
        <v>11622</v>
      </c>
      <c r="E4323" t="s">
        <v>11623</v>
      </c>
      <c r="F4323" t="s">
        <v>11624</v>
      </c>
      <c r="G4323" t="s">
        <v>11625</v>
      </c>
      <c r="H4323" t="s">
        <v>11626</v>
      </c>
      <c r="I4323" t="s">
        <v>11627</v>
      </c>
      <c r="J4323" t="s">
        <v>11628</v>
      </c>
      <c r="K4323" t="s">
        <v>11629</v>
      </c>
      <c r="L4323" t="s">
        <v>11630</v>
      </c>
      <c r="M4323" t="s">
        <v>11631</v>
      </c>
      <c r="N4323" t="s">
        <v>11632</v>
      </c>
      <c r="O4323" t="s">
        <v>11633</v>
      </c>
      <c r="P4323" t="s">
        <v>11779</v>
      </c>
      <c r="Q4323" t="s">
        <v>11780</v>
      </c>
      <c r="R4323" t="s">
        <v>11781</v>
      </c>
      <c r="S4323" t="s">
        <v>12041</v>
      </c>
      <c r="T4323" t="s">
        <v>12045</v>
      </c>
    </row>
    <row r="4324" spans="1:20" x14ac:dyDescent="0.25">
      <c r="A4324" t="s">
        <v>9060</v>
      </c>
      <c r="B4324" t="s">
        <v>9061</v>
      </c>
      <c r="C4324" t="s">
        <v>11994</v>
      </c>
      <c r="D4324" t="s">
        <v>11622</v>
      </c>
      <c r="E4324" t="s">
        <v>11623</v>
      </c>
      <c r="F4324" t="s">
        <v>11624</v>
      </c>
      <c r="G4324" t="s">
        <v>11625</v>
      </c>
      <c r="H4324" t="s">
        <v>11626</v>
      </c>
      <c r="I4324" t="s">
        <v>11627</v>
      </c>
      <c r="J4324" t="s">
        <v>11628</v>
      </c>
      <c r="K4324" t="s">
        <v>11629</v>
      </c>
      <c r="L4324" t="s">
        <v>11630</v>
      </c>
      <c r="M4324" t="s">
        <v>11631</v>
      </c>
      <c r="N4324" t="s">
        <v>11632</v>
      </c>
      <c r="O4324" t="s">
        <v>11633</v>
      </c>
      <c r="P4324" t="s">
        <v>11779</v>
      </c>
      <c r="Q4324" t="s">
        <v>11780</v>
      </c>
      <c r="R4324" t="s">
        <v>11781</v>
      </c>
      <c r="S4324" t="s">
        <v>12041</v>
      </c>
      <c r="T4324" t="s">
        <v>12045</v>
      </c>
    </row>
    <row r="4325" spans="1:20" x14ac:dyDescent="0.25">
      <c r="A4325" t="s">
        <v>9062</v>
      </c>
      <c r="B4325" t="s">
        <v>9063</v>
      </c>
      <c r="C4325" t="s">
        <v>11994</v>
      </c>
      <c r="D4325" t="s">
        <v>11622</v>
      </c>
      <c r="E4325" t="s">
        <v>11623</v>
      </c>
      <c r="F4325" t="s">
        <v>11624</v>
      </c>
      <c r="G4325" t="s">
        <v>11625</v>
      </c>
      <c r="H4325" t="s">
        <v>11626</v>
      </c>
      <c r="I4325" t="s">
        <v>11627</v>
      </c>
      <c r="J4325" t="s">
        <v>11628</v>
      </c>
      <c r="K4325" t="s">
        <v>11629</v>
      </c>
      <c r="L4325" t="s">
        <v>11630</v>
      </c>
      <c r="M4325" t="s">
        <v>11631</v>
      </c>
      <c r="N4325" t="s">
        <v>11632</v>
      </c>
      <c r="O4325" t="s">
        <v>11633</v>
      </c>
      <c r="P4325" t="s">
        <v>11779</v>
      </c>
      <c r="Q4325" t="s">
        <v>11780</v>
      </c>
      <c r="R4325" t="s">
        <v>11781</v>
      </c>
      <c r="S4325" t="s">
        <v>12041</v>
      </c>
      <c r="T4325" t="s">
        <v>12045</v>
      </c>
    </row>
    <row r="4326" spans="1:20" x14ac:dyDescent="0.25">
      <c r="A4326" t="s">
        <v>9064</v>
      </c>
      <c r="B4326" t="s">
        <v>9065</v>
      </c>
      <c r="C4326" t="s">
        <v>11994</v>
      </c>
      <c r="D4326" t="s">
        <v>11622</v>
      </c>
      <c r="E4326" t="s">
        <v>11623</v>
      </c>
      <c r="F4326" t="s">
        <v>11624</v>
      </c>
      <c r="G4326" t="s">
        <v>11625</v>
      </c>
      <c r="H4326" t="s">
        <v>11626</v>
      </c>
      <c r="I4326" t="s">
        <v>11627</v>
      </c>
      <c r="J4326" t="s">
        <v>11628</v>
      </c>
      <c r="K4326" t="s">
        <v>11629</v>
      </c>
      <c r="L4326" t="s">
        <v>11630</v>
      </c>
      <c r="M4326" t="s">
        <v>11631</v>
      </c>
      <c r="N4326" t="s">
        <v>11632</v>
      </c>
      <c r="O4326" t="s">
        <v>11633</v>
      </c>
      <c r="P4326" t="s">
        <v>11779</v>
      </c>
      <c r="Q4326" t="s">
        <v>11780</v>
      </c>
      <c r="R4326" t="s">
        <v>11781</v>
      </c>
      <c r="S4326" t="s">
        <v>12041</v>
      </c>
      <c r="T4326" t="s">
        <v>12045</v>
      </c>
    </row>
    <row r="4327" spans="1:20" x14ac:dyDescent="0.25">
      <c r="A4327" t="s">
        <v>9066</v>
      </c>
      <c r="B4327" t="s">
        <v>9067</v>
      </c>
      <c r="C4327" t="s">
        <v>11994</v>
      </c>
      <c r="D4327" t="s">
        <v>11622</v>
      </c>
      <c r="E4327" t="s">
        <v>11623</v>
      </c>
      <c r="F4327" t="s">
        <v>11624</v>
      </c>
      <c r="G4327" t="s">
        <v>11625</v>
      </c>
      <c r="H4327" t="s">
        <v>11626</v>
      </c>
      <c r="I4327" t="s">
        <v>11627</v>
      </c>
      <c r="J4327" t="s">
        <v>11628</v>
      </c>
      <c r="K4327" t="s">
        <v>11629</v>
      </c>
      <c r="L4327" t="s">
        <v>11630</v>
      </c>
      <c r="M4327" t="s">
        <v>11631</v>
      </c>
      <c r="N4327" t="s">
        <v>11632</v>
      </c>
      <c r="O4327" t="s">
        <v>11633</v>
      </c>
      <c r="P4327" t="s">
        <v>11779</v>
      </c>
      <c r="Q4327" t="s">
        <v>11780</v>
      </c>
      <c r="R4327" t="s">
        <v>11781</v>
      </c>
      <c r="S4327" t="s">
        <v>12041</v>
      </c>
      <c r="T4327" t="s">
        <v>12045</v>
      </c>
    </row>
    <row r="4328" spans="1:20" x14ac:dyDescent="0.25">
      <c r="A4328" t="s">
        <v>9068</v>
      </c>
      <c r="B4328" t="s">
        <v>9069</v>
      </c>
      <c r="C4328" t="s">
        <v>11994</v>
      </c>
      <c r="D4328" t="s">
        <v>11622</v>
      </c>
      <c r="E4328" t="s">
        <v>11623</v>
      </c>
      <c r="F4328" t="s">
        <v>11624</v>
      </c>
      <c r="G4328" t="s">
        <v>11625</v>
      </c>
      <c r="H4328" t="s">
        <v>11626</v>
      </c>
      <c r="I4328" t="s">
        <v>11627</v>
      </c>
      <c r="J4328" t="s">
        <v>11628</v>
      </c>
      <c r="K4328" t="s">
        <v>11629</v>
      </c>
      <c r="L4328" t="s">
        <v>11630</v>
      </c>
      <c r="M4328" t="s">
        <v>11631</v>
      </c>
      <c r="N4328" t="s">
        <v>11632</v>
      </c>
      <c r="O4328" t="s">
        <v>11633</v>
      </c>
      <c r="P4328" t="s">
        <v>11779</v>
      </c>
      <c r="Q4328" t="s">
        <v>11780</v>
      </c>
      <c r="R4328" t="s">
        <v>11781</v>
      </c>
      <c r="S4328" t="s">
        <v>12041</v>
      </c>
      <c r="T4328" t="s">
        <v>12045</v>
      </c>
    </row>
    <row r="4329" spans="1:20" x14ac:dyDescent="0.25">
      <c r="A4329" t="s">
        <v>9070</v>
      </c>
      <c r="B4329" t="s">
        <v>9071</v>
      </c>
      <c r="C4329" t="s">
        <v>11994</v>
      </c>
      <c r="D4329" t="s">
        <v>11622</v>
      </c>
      <c r="E4329" t="s">
        <v>11623</v>
      </c>
      <c r="F4329" t="s">
        <v>11624</v>
      </c>
      <c r="G4329" t="s">
        <v>11625</v>
      </c>
      <c r="H4329" t="s">
        <v>11626</v>
      </c>
      <c r="I4329" t="s">
        <v>11627</v>
      </c>
      <c r="J4329" t="s">
        <v>11628</v>
      </c>
      <c r="K4329" t="s">
        <v>11629</v>
      </c>
      <c r="L4329" t="s">
        <v>11630</v>
      </c>
      <c r="M4329" t="s">
        <v>11631</v>
      </c>
      <c r="N4329" t="s">
        <v>11632</v>
      </c>
      <c r="O4329" t="s">
        <v>11633</v>
      </c>
      <c r="P4329" t="s">
        <v>11779</v>
      </c>
      <c r="Q4329" t="s">
        <v>11780</v>
      </c>
      <c r="R4329" t="s">
        <v>11781</v>
      </c>
      <c r="S4329" t="s">
        <v>12041</v>
      </c>
      <c r="T4329" t="s">
        <v>12045</v>
      </c>
    </row>
    <row r="4330" spans="1:20" x14ac:dyDescent="0.25">
      <c r="A4330" t="s">
        <v>9072</v>
      </c>
      <c r="B4330" t="s">
        <v>9073</v>
      </c>
      <c r="C4330" t="s">
        <v>11994</v>
      </c>
      <c r="D4330" t="s">
        <v>11622</v>
      </c>
      <c r="E4330" t="s">
        <v>11623</v>
      </c>
      <c r="F4330" t="s">
        <v>11624</v>
      </c>
      <c r="G4330" t="s">
        <v>11625</v>
      </c>
      <c r="H4330" t="s">
        <v>11626</v>
      </c>
      <c r="I4330" t="s">
        <v>11627</v>
      </c>
      <c r="J4330" t="s">
        <v>11628</v>
      </c>
      <c r="K4330" t="s">
        <v>11629</v>
      </c>
      <c r="L4330" t="s">
        <v>11630</v>
      </c>
      <c r="M4330" t="s">
        <v>11631</v>
      </c>
      <c r="N4330" t="s">
        <v>11632</v>
      </c>
      <c r="O4330" t="s">
        <v>11633</v>
      </c>
      <c r="P4330" t="s">
        <v>11779</v>
      </c>
      <c r="Q4330" t="s">
        <v>11780</v>
      </c>
      <c r="R4330" t="s">
        <v>11781</v>
      </c>
      <c r="S4330" t="s">
        <v>12041</v>
      </c>
      <c r="T4330" t="s">
        <v>12045</v>
      </c>
    </row>
    <row r="4331" spans="1:20" x14ac:dyDescent="0.25">
      <c r="A4331" t="s">
        <v>9074</v>
      </c>
      <c r="B4331" t="s">
        <v>9075</v>
      </c>
      <c r="C4331" t="s">
        <v>11994</v>
      </c>
      <c r="D4331" t="s">
        <v>11622</v>
      </c>
      <c r="E4331" t="s">
        <v>11623</v>
      </c>
      <c r="F4331" t="s">
        <v>11624</v>
      </c>
      <c r="G4331" t="s">
        <v>11625</v>
      </c>
      <c r="H4331" t="s">
        <v>11626</v>
      </c>
      <c r="I4331" t="s">
        <v>11627</v>
      </c>
      <c r="J4331" t="s">
        <v>11628</v>
      </c>
      <c r="K4331" t="s">
        <v>11629</v>
      </c>
      <c r="L4331" t="s">
        <v>11630</v>
      </c>
      <c r="M4331" t="s">
        <v>11631</v>
      </c>
      <c r="N4331" t="s">
        <v>11632</v>
      </c>
      <c r="O4331" t="s">
        <v>11633</v>
      </c>
      <c r="P4331" t="s">
        <v>11779</v>
      </c>
      <c r="Q4331" t="s">
        <v>11780</v>
      </c>
      <c r="R4331" t="s">
        <v>11781</v>
      </c>
      <c r="S4331" t="s">
        <v>12041</v>
      </c>
      <c r="T4331" t="s">
        <v>12045</v>
      </c>
    </row>
    <row r="4332" spans="1:20" x14ac:dyDescent="0.25">
      <c r="A4332" t="s">
        <v>9076</v>
      </c>
      <c r="B4332" t="s">
        <v>9077</v>
      </c>
      <c r="C4332" t="s">
        <v>11994</v>
      </c>
      <c r="D4332" t="s">
        <v>11622</v>
      </c>
      <c r="E4332" t="s">
        <v>11623</v>
      </c>
      <c r="F4332" t="s">
        <v>11624</v>
      </c>
      <c r="G4332" t="s">
        <v>11625</v>
      </c>
      <c r="H4332" t="s">
        <v>11626</v>
      </c>
      <c r="I4332" t="s">
        <v>11627</v>
      </c>
      <c r="J4332" t="s">
        <v>11628</v>
      </c>
      <c r="K4332" t="s">
        <v>11629</v>
      </c>
      <c r="L4332" t="s">
        <v>11630</v>
      </c>
      <c r="M4332" t="s">
        <v>11631</v>
      </c>
      <c r="N4332" t="s">
        <v>11632</v>
      </c>
      <c r="O4332" t="s">
        <v>11633</v>
      </c>
      <c r="P4332" t="s">
        <v>11779</v>
      </c>
      <c r="Q4332" t="s">
        <v>11780</v>
      </c>
      <c r="R4332" t="s">
        <v>11781</v>
      </c>
      <c r="S4332" t="s">
        <v>12041</v>
      </c>
      <c r="T4332" t="s">
        <v>12045</v>
      </c>
    </row>
    <row r="4333" spans="1:20" x14ac:dyDescent="0.25">
      <c r="A4333" t="s">
        <v>9078</v>
      </c>
      <c r="B4333" t="s">
        <v>9079</v>
      </c>
      <c r="C4333" t="s">
        <v>11994</v>
      </c>
      <c r="D4333" t="s">
        <v>11622</v>
      </c>
      <c r="E4333" t="s">
        <v>11623</v>
      </c>
      <c r="F4333" t="s">
        <v>11624</v>
      </c>
      <c r="G4333" t="s">
        <v>11625</v>
      </c>
      <c r="H4333" t="s">
        <v>11626</v>
      </c>
      <c r="I4333" t="s">
        <v>11627</v>
      </c>
      <c r="J4333" t="s">
        <v>11628</v>
      </c>
      <c r="K4333" t="s">
        <v>11629</v>
      </c>
      <c r="L4333" t="s">
        <v>11630</v>
      </c>
      <c r="M4333" t="s">
        <v>11631</v>
      </c>
      <c r="N4333" t="s">
        <v>11632</v>
      </c>
      <c r="O4333" t="s">
        <v>11633</v>
      </c>
      <c r="P4333" t="s">
        <v>11779</v>
      </c>
      <c r="Q4333" t="s">
        <v>11780</v>
      </c>
      <c r="R4333" t="s">
        <v>11781</v>
      </c>
      <c r="S4333" t="s">
        <v>12041</v>
      </c>
      <c r="T4333" t="s">
        <v>12045</v>
      </c>
    </row>
    <row r="4334" spans="1:20" x14ac:dyDescent="0.25">
      <c r="A4334" t="s">
        <v>9080</v>
      </c>
      <c r="B4334" t="s">
        <v>9081</v>
      </c>
      <c r="C4334" t="s">
        <v>11994</v>
      </c>
      <c r="D4334" t="s">
        <v>11622</v>
      </c>
      <c r="E4334" t="s">
        <v>11623</v>
      </c>
      <c r="F4334" t="s">
        <v>11624</v>
      </c>
      <c r="G4334" t="s">
        <v>11625</v>
      </c>
      <c r="H4334" t="s">
        <v>11626</v>
      </c>
      <c r="I4334" t="s">
        <v>11627</v>
      </c>
      <c r="J4334" t="s">
        <v>11628</v>
      </c>
      <c r="K4334" t="s">
        <v>11629</v>
      </c>
      <c r="L4334" t="s">
        <v>11630</v>
      </c>
      <c r="M4334" t="s">
        <v>11631</v>
      </c>
      <c r="N4334" t="s">
        <v>11632</v>
      </c>
      <c r="O4334" t="s">
        <v>11633</v>
      </c>
      <c r="P4334" t="s">
        <v>11779</v>
      </c>
      <c r="Q4334" t="s">
        <v>11780</v>
      </c>
      <c r="R4334" t="s">
        <v>11781</v>
      </c>
      <c r="S4334" t="s">
        <v>12041</v>
      </c>
      <c r="T4334" t="s">
        <v>12045</v>
      </c>
    </row>
    <row r="4335" spans="1:20" x14ac:dyDescent="0.25">
      <c r="A4335" t="s">
        <v>9082</v>
      </c>
      <c r="B4335" t="s">
        <v>9083</v>
      </c>
      <c r="C4335" t="s">
        <v>11994</v>
      </c>
      <c r="D4335" t="s">
        <v>11622</v>
      </c>
      <c r="E4335" t="s">
        <v>11623</v>
      </c>
      <c r="F4335" t="s">
        <v>11624</v>
      </c>
      <c r="G4335" t="s">
        <v>11625</v>
      </c>
      <c r="H4335" t="s">
        <v>11626</v>
      </c>
      <c r="I4335" t="s">
        <v>11627</v>
      </c>
      <c r="J4335" t="s">
        <v>11628</v>
      </c>
      <c r="K4335" t="s">
        <v>11629</v>
      </c>
      <c r="L4335" t="s">
        <v>11630</v>
      </c>
      <c r="M4335" t="s">
        <v>11631</v>
      </c>
      <c r="N4335" t="s">
        <v>11632</v>
      </c>
      <c r="O4335" t="s">
        <v>11633</v>
      </c>
      <c r="P4335" t="s">
        <v>11779</v>
      </c>
      <c r="Q4335" t="s">
        <v>11780</v>
      </c>
      <c r="R4335" t="s">
        <v>11781</v>
      </c>
      <c r="S4335" t="s">
        <v>12041</v>
      </c>
      <c r="T4335" t="s">
        <v>12045</v>
      </c>
    </row>
    <row r="4336" spans="1:20" x14ac:dyDescent="0.25">
      <c r="A4336" t="s">
        <v>9084</v>
      </c>
      <c r="B4336" t="s">
        <v>9085</v>
      </c>
      <c r="C4336" t="s">
        <v>11994</v>
      </c>
      <c r="D4336" t="s">
        <v>11622</v>
      </c>
      <c r="E4336" t="s">
        <v>11623</v>
      </c>
      <c r="F4336" t="s">
        <v>11624</v>
      </c>
      <c r="G4336" t="s">
        <v>11625</v>
      </c>
      <c r="H4336" t="s">
        <v>11626</v>
      </c>
      <c r="I4336" t="s">
        <v>11627</v>
      </c>
      <c r="J4336" t="s">
        <v>11628</v>
      </c>
      <c r="K4336" t="s">
        <v>11629</v>
      </c>
      <c r="L4336" t="s">
        <v>11630</v>
      </c>
      <c r="M4336" t="s">
        <v>11631</v>
      </c>
      <c r="N4336" t="s">
        <v>11632</v>
      </c>
      <c r="O4336" t="s">
        <v>11633</v>
      </c>
      <c r="P4336" t="s">
        <v>11779</v>
      </c>
      <c r="Q4336" t="s">
        <v>11780</v>
      </c>
      <c r="R4336" t="s">
        <v>11781</v>
      </c>
      <c r="S4336" t="s">
        <v>12041</v>
      </c>
      <c r="T4336" t="s">
        <v>12045</v>
      </c>
    </row>
    <row r="4337" spans="1:20" x14ac:dyDescent="0.25">
      <c r="A4337" t="s">
        <v>9086</v>
      </c>
      <c r="B4337" t="s">
        <v>9087</v>
      </c>
      <c r="C4337" t="s">
        <v>11994</v>
      </c>
      <c r="D4337" t="s">
        <v>11622</v>
      </c>
      <c r="E4337" t="s">
        <v>11623</v>
      </c>
      <c r="F4337" t="s">
        <v>11624</v>
      </c>
      <c r="G4337" t="s">
        <v>11625</v>
      </c>
      <c r="H4337" t="s">
        <v>11626</v>
      </c>
      <c r="I4337" t="s">
        <v>11627</v>
      </c>
      <c r="J4337" t="s">
        <v>11628</v>
      </c>
      <c r="K4337" t="s">
        <v>11629</v>
      </c>
      <c r="L4337" t="s">
        <v>11630</v>
      </c>
      <c r="M4337" t="s">
        <v>11631</v>
      </c>
      <c r="N4337" t="s">
        <v>11632</v>
      </c>
      <c r="O4337" t="s">
        <v>11633</v>
      </c>
      <c r="P4337" t="s">
        <v>11779</v>
      </c>
      <c r="Q4337" t="s">
        <v>11780</v>
      </c>
      <c r="R4337" t="s">
        <v>11781</v>
      </c>
      <c r="S4337" t="s">
        <v>12041</v>
      </c>
      <c r="T4337" t="s">
        <v>12045</v>
      </c>
    </row>
    <row r="4338" spans="1:20" x14ac:dyDescent="0.25">
      <c r="A4338" t="s">
        <v>9088</v>
      </c>
      <c r="B4338" t="s">
        <v>9089</v>
      </c>
      <c r="C4338" t="s">
        <v>11994</v>
      </c>
      <c r="D4338" t="s">
        <v>11622</v>
      </c>
      <c r="E4338" t="s">
        <v>11623</v>
      </c>
      <c r="F4338" t="s">
        <v>11624</v>
      </c>
      <c r="G4338" t="s">
        <v>11625</v>
      </c>
      <c r="H4338" t="s">
        <v>11626</v>
      </c>
      <c r="I4338" t="s">
        <v>11627</v>
      </c>
      <c r="J4338" t="s">
        <v>11628</v>
      </c>
      <c r="K4338" t="s">
        <v>11629</v>
      </c>
      <c r="L4338" t="s">
        <v>11630</v>
      </c>
      <c r="M4338" t="s">
        <v>11631</v>
      </c>
      <c r="N4338" t="s">
        <v>11632</v>
      </c>
      <c r="O4338" t="s">
        <v>11633</v>
      </c>
      <c r="P4338" t="s">
        <v>11779</v>
      </c>
      <c r="Q4338" t="s">
        <v>11780</v>
      </c>
      <c r="R4338" t="s">
        <v>11781</v>
      </c>
      <c r="S4338" t="s">
        <v>12041</v>
      </c>
      <c r="T4338" t="s">
        <v>12045</v>
      </c>
    </row>
    <row r="4339" spans="1:20" x14ac:dyDescent="0.25">
      <c r="A4339" t="s">
        <v>9090</v>
      </c>
      <c r="B4339" t="s">
        <v>9091</v>
      </c>
      <c r="C4339" t="s">
        <v>11994</v>
      </c>
      <c r="D4339" t="s">
        <v>11622</v>
      </c>
      <c r="E4339" t="s">
        <v>11623</v>
      </c>
      <c r="F4339" t="s">
        <v>11624</v>
      </c>
      <c r="G4339" t="s">
        <v>11625</v>
      </c>
      <c r="H4339" t="s">
        <v>11626</v>
      </c>
      <c r="I4339" t="s">
        <v>11627</v>
      </c>
      <c r="J4339" t="s">
        <v>11628</v>
      </c>
      <c r="K4339" t="s">
        <v>11629</v>
      </c>
      <c r="L4339" t="s">
        <v>11630</v>
      </c>
      <c r="M4339" t="s">
        <v>11631</v>
      </c>
      <c r="N4339" t="s">
        <v>11632</v>
      </c>
      <c r="O4339" t="s">
        <v>11633</v>
      </c>
      <c r="P4339" t="s">
        <v>11779</v>
      </c>
      <c r="Q4339" t="s">
        <v>11780</v>
      </c>
      <c r="R4339" t="s">
        <v>11781</v>
      </c>
      <c r="S4339" t="s">
        <v>12041</v>
      </c>
      <c r="T4339" t="s">
        <v>12045</v>
      </c>
    </row>
    <row r="4340" spans="1:20" x14ac:dyDescent="0.25">
      <c r="A4340" t="s">
        <v>9092</v>
      </c>
      <c r="B4340" t="s">
        <v>9093</v>
      </c>
      <c r="C4340" t="s">
        <v>11994</v>
      </c>
      <c r="D4340" t="s">
        <v>11622</v>
      </c>
      <c r="E4340" t="s">
        <v>11623</v>
      </c>
      <c r="F4340" t="s">
        <v>11624</v>
      </c>
      <c r="G4340" t="s">
        <v>11625</v>
      </c>
      <c r="H4340" t="s">
        <v>11626</v>
      </c>
      <c r="I4340" t="s">
        <v>11627</v>
      </c>
      <c r="J4340" t="s">
        <v>11628</v>
      </c>
      <c r="K4340" t="s">
        <v>11629</v>
      </c>
      <c r="L4340" t="s">
        <v>11630</v>
      </c>
      <c r="M4340" t="s">
        <v>11631</v>
      </c>
      <c r="N4340" t="s">
        <v>11632</v>
      </c>
      <c r="O4340" t="s">
        <v>11633</v>
      </c>
      <c r="P4340" t="s">
        <v>11779</v>
      </c>
      <c r="Q4340" t="s">
        <v>11780</v>
      </c>
      <c r="R4340" t="s">
        <v>11781</v>
      </c>
      <c r="S4340" t="s">
        <v>12041</v>
      </c>
      <c r="T4340" t="s">
        <v>12045</v>
      </c>
    </row>
    <row r="4341" spans="1:20" x14ac:dyDescent="0.25">
      <c r="A4341" t="s">
        <v>9094</v>
      </c>
      <c r="B4341" t="s">
        <v>9095</v>
      </c>
      <c r="C4341" t="s">
        <v>11994</v>
      </c>
      <c r="D4341" t="s">
        <v>11622</v>
      </c>
      <c r="E4341" t="s">
        <v>11623</v>
      </c>
      <c r="F4341" t="s">
        <v>11624</v>
      </c>
      <c r="G4341" t="s">
        <v>11625</v>
      </c>
      <c r="H4341" t="s">
        <v>11626</v>
      </c>
      <c r="I4341" t="s">
        <v>11627</v>
      </c>
      <c r="J4341" t="s">
        <v>11628</v>
      </c>
      <c r="K4341" t="s">
        <v>11629</v>
      </c>
      <c r="L4341" t="s">
        <v>11630</v>
      </c>
      <c r="M4341" t="s">
        <v>11631</v>
      </c>
      <c r="N4341" t="s">
        <v>11632</v>
      </c>
      <c r="O4341" t="s">
        <v>11633</v>
      </c>
      <c r="P4341" t="s">
        <v>11779</v>
      </c>
      <c r="Q4341" t="s">
        <v>11780</v>
      </c>
      <c r="R4341" t="s">
        <v>11781</v>
      </c>
      <c r="S4341" t="s">
        <v>12041</v>
      </c>
      <c r="T4341" t="s">
        <v>12045</v>
      </c>
    </row>
    <row r="4342" spans="1:20" x14ac:dyDescent="0.25">
      <c r="A4342" t="s">
        <v>9096</v>
      </c>
      <c r="B4342" t="s">
        <v>9097</v>
      </c>
      <c r="C4342" t="s">
        <v>11994</v>
      </c>
      <c r="D4342" t="s">
        <v>11622</v>
      </c>
      <c r="E4342" t="s">
        <v>11623</v>
      </c>
      <c r="F4342" t="s">
        <v>11624</v>
      </c>
      <c r="G4342" t="s">
        <v>11625</v>
      </c>
      <c r="H4342" t="s">
        <v>11626</v>
      </c>
      <c r="I4342" t="s">
        <v>11627</v>
      </c>
      <c r="J4342" t="s">
        <v>11628</v>
      </c>
      <c r="K4342" t="s">
        <v>11629</v>
      </c>
      <c r="L4342" t="s">
        <v>11630</v>
      </c>
      <c r="M4342" t="s">
        <v>11631</v>
      </c>
      <c r="N4342" t="s">
        <v>11632</v>
      </c>
      <c r="O4342" t="s">
        <v>11633</v>
      </c>
      <c r="P4342" t="s">
        <v>11779</v>
      </c>
      <c r="Q4342" t="s">
        <v>11780</v>
      </c>
      <c r="R4342" t="s">
        <v>11781</v>
      </c>
      <c r="S4342" t="s">
        <v>12041</v>
      </c>
      <c r="T4342" t="s">
        <v>12045</v>
      </c>
    </row>
    <row r="4343" spans="1:20" x14ac:dyDescent="0.25">
      <c r="A4343" t="s">
        <v>9098</v>
      </c>
      <c r="B4343" t="s">
        <v>9099</v>
      </c>
      <c r="C4343" t="s">
        <v>11994</v>
      </c>
      <c r="D4343" t="s">
        <v>11622</v>
      </c>
      <c r="E4343" t="s">
        <v>11623</v>
      </c>
      <c r="F4343" t="s">
        <v>11624</v>
      </c>
      <c r="G4343" t="s">
        <v>11625</v>
      </c>
      <c r="H4343" t="s">
        <v>11626</v>
      </c>
      <c r="I4343" t="s">
        <v>11627</v>
      </c>
      <c r="J4343" t="s">
        <v>11628</v>
      </c>
      <c r="K4343" t="s">
        <v>11629</v>
      </c>
      <c r="L4343" t="s">
        <v>11630</v>
      </c>
      <c r="M4343" t="s">
        <v>11631</v>
      </c>
      <c r="N4343" t="s">
        <v>11632</v>
      </c>
      <c r="O4343" t="s">
        <v>11633</v>
      </c>
      <c r="P4343" t="s">
        <v>11779</v>
      </c>
      <c r="Q4343" t="s">
        <v>11780</v>
      </c>
      <c r="R4343" t="s">
        <v>11781</v>
      </c>
      <c r="S4343" t="s">
        <v>12041</v>
      </c>
      <c r="T4343" t="s">
        <v>12045</v>
      </c>
    </row>
    <row r="4344" spans="1:20" x14ac:dyDescent="0.25">
      <c r="A4344" t="s">
        <v>9100</v>
      </c>
      <c r="B4344" t="s">
        <v>9101</v>
      </c>
      <c r="C4344" t="s">
        <v>11994</v>
      </c>
      <c r="D4344" t="s">
        <v>11622</v>
      </c>
      <c r="E4344" t="s">
        <v>11623</v>
      </c>
      <c r="F4344" t="s">
        <v>11624</v>
      </c>
      <c r="G4344" t="s">
        <v>11625</v>
      </c>
      <c r="H4344" t="s">
        <v>11626</v>
      </c>
      <c r="I4344" t="s">
        <v>11627</v>
      </c>
      <c r="J4344" t="s">
        <v>11628</v>
      </c>
      <c r="K4344" t="s">
        <v>11629</v>
      </c>
      <c r="L4344" t="s">
        <v>11630</v>
      </c>
      <c r="M4344" t="s">
        <v>11631</v>
      </c>
      <c r="N4344" t="s">
        <v>11632</v>
      </c>
      <c r="O4344" t="s">
        <v>11633</v>
      </c>
      <c r="P4344" t="s">
        <v>11779</v>
      </c>
      <c r="Q4344" t="s">
        <v>11780</v>
      </c>
      <c r="R4344" t="s">
        <v>11781</v>
      </c>
      <c r="S4344" t="s">
        <v>12041</v>
      </c>
      <c r="T4344" t="s">
        <v>12045</v>
      </c>
    </row>
    <row r="4345" spans="1:20" x14ac:dyDescent="0.25">
      <c r="A4345" t="s">
        <v>9102</v>
      </c>
      <c r="B4345" t="s">
        <v>9103</v>
      </c>
      <c r="C4345" t="s">
        <v>11994</v>
      </c>
      <c r="D4345" t="s">
        <v>11622</v>
      </c>
      <c r="E4345" t="s">
        <v>11623</v>
      </c>
      <c r="F4345" t="s">
        <v>11624</v>
      </c>
      <c r="G4345" t="s">
        <v>11625</v>
      </c>
      <c r="H4345" t="s">
        <v>11626</v>
      </c>
      <c r="I4345" t="s">
        <v>11627</v>
      </c>
      <c r="J4345" t="s">
        <v>11628</v>
      </c>
      <c r="K4345" t="s">
        <v>11629</v>
      </c>
      <c r="L4345" t="s">
        <v>11630</v>
      </c>
      <c r="M4345" t="s">
        <v>11631</v>
      </c>
      <c r="N4345" t="s">
        <v>11632</v>
      </c>
      <c r="O4345" t="s">
        <v>11633</v>
      </c>
      <c r="P4345" t="s">
        <v>11779</v>
      </c>
      <c r="Q4345" t="s">
        <v>11780</v>
      </c>
      <c r="R4345" t="s">
        <v>11781</v>
      </c>
      <c r="S4345" t="s">
        <v>12041</v>
      </c>
      <c r="T4345" t="s">
        <v>12045</v>
      </c>
    </row>
    <row r="4346" spans="1:20" x14ac:dyDescent="0.25">
      <c r="A4346" t="s">
        <v>9104</v>
      </c>
      <c r="B4346" t="s">
        <v>9105</v>
      </c>
      <c r="C4346" t="s">
        <v>11994</v>
      </c>
      <c r="D4346" t="s">
        <v>11622</v>
      </c>
      <c r="E4346" t="s">
        <v>11623</v>
      </c>
      <c r="F4346" t="s">
        <v>11624</v>
      </c>
      <c r="G4346" t="s">
        <v>11625</v>
      </c>
      <c r="H4346" t="s">
        <v>11626</v>
      </c>
      <c r="I4346" t="s">
        <v>11627</v>
      </c>
      <c r="J4346" t="s">
        <v>11628</v>
      </c>
      <c r="K4346" t="s">
        <v>11629</v>
      </c>
      <c r="L4346" t="s">
        <v>11630</v>
      </c>
      <c r="M4346" t="s">
        <v>11631</v>
      </c>
      <c r="N4346" t="s">
        <v>11632</v>
      </c>
      <c r="O4346" t="s">
        <v>11633</v>
      </c>
      <c r="P4346" t="s">
        <v>11779</v>
      </c>
      <c r="Q4346" t="s">
        <v>11780</v>
      </c>
      <c r="R4346" t="s">
        <v>11781</v>
      </c>
      <c r="S4346" t="s">
        <v>12041</v>
      </c>
      <c r="T4346" t="s">
        <v>12045</v>
      </c>
    </row>
    <row r="4347" spans="1:20" x14ac:dyDescent="0.25">
      <c r="A4347" t="s">
        <v>9106</v>
      </c>
      <c r="B4347" t="s">
        <v>9107</v>
      </c>
      <c r="C4347" t="s">
        <v>11994</v>
      </c>
      <c r="D4347" t="s">
        <v>11622</v>
      </c>
      <c r="E4347" t="s">
        <v>11623</v>
      </c>
      <c r="F4347" t="s">
        <v>11624</v>
      </c>
      <c r="G4347" t="s">
        <v>11625</v>
      </c>
      <c r="H4347" t="s">
        <v>11626</v>
      </c>
      <c r="I4347" t="s">
        <v>11627</v>
      </c>
      <c r="J4347" t="s">
        <v>11628</v>
      </c>
      <c r="K4347" t="s">
        <v>11629</v>
      </c>
      <c r="L4347" t="s">
        <v>11630</v>
      </c>
      <c r="M4347" t="s">
        <v>11631</v>
      </c>
      <c r="N4347" t="s">
        <v>11632</v>
      </c>
      <c r="O4347" t="s">
        <v>11633</v>
      </c>
      <c r="P4347" t="s">
        <v>11779</v>
      </c>
      <c r="Q4347" t="s">
        <v>11780</v>
      </c>
      <c r="R4347" t="s">
        <v>11781</v>
      </c>
      <c r="S4347" t="s">
        <v>12041</v>
      </c>
      <c r="T4347" t="s">
        <v>12045</v>
      </c>
    </row>
    <row r="4348" spans="1:20" x14ac:dyDescent="0.25">
      <c r="A4348" t="s">
        <v>9108</v>
      </c>
      <c r="B4348" t="s">
        <v>9109</v>
      </c>
      <c r="C4348" t="s">
        <v>11994</v>
      </c>
      <c r="D4348" t="s">
        <v>11622</v>
      </c>
      <c r="E4348" t="s">
        <v>11623</v>
      </c>
      <c r="F4348" t="s">
        <v>11624</v>
      </c>
      <c r="G4348" t="s">
        <v>11625</v>
      </c>
      <c r="H4348" t="s">
        <v>11626</v>
      </c>
      <c r="I4348" t="s">
        <v>11627</v>
      </c>
      <c r="J4348" t="s">
        <v>11628</v>
      </c>
      <c r="K4348" t="s">
        <v>11629</v>
      </c>
      <c r="L4348" t="s">
        <v>11630</v>
      </c>
      <c r="M4348" t="s">
        <v>11631</v>
      </c>
      <c r="N4348" t="s">
        <v>11632</v>
      </c>
      <c r="O4348" t="s">
        <v>11633</v>
      </c>
      <c r="P4348" t="s">
        <v>11779</v>
      </c>
      <c r="Q4348" t="s">
        <v>11780</v>
      </c>
      <c r="R4348" t="s">
        <v>11781</v>
      </c>
      <c r="S4348" t="s">
        <v>12041</v>
      </c>
      <c r="T4348" t="s">
        <v>12045</v>
      </c>
    </row>
    <row r="4349" spans="1:20" x14ac:dyDescent="0.25">
      <c r="A4349" t="s">
        <v>9110</v>
      </c>
      <c r="B4349" t="s">
        <v>9111</v>
      </c>
      <c r="C4349" t="s">
        <v>11994</v>
      </c>
      <c r="D4349" t="s">
        <v>11622</v>
      </c>
      <c r="E4349" t="s">
        <v>11623</v>
      </c>
      <c r="F4349" t="s">
        <v>11624</v>
      </c>
      <c r="G4349" t="s">
        <v>11625</v>
      </c>
      <c r="H4349" t="s">
        <v>11626</v>
      </c>
      <c r="I4349" t="s">
        <v>11627</v>
      </c>
      <c r="J4349" t="s">
        <v>11628</v>
      </c>
      <c r="K4349" t="s">
        <v>11629</v>
      </c>
      <c r="L4349" t="s">
        <v>11630</v>
      </c>
      <c r="M4349" t="s">
        <v>11631</v>
      </c>
      <c r="N4349" t="s">
        <v>11632</v>
      </c>
      <c r="O4349" t="s">
        <v>11633</v>
      </c>
      <c r="P4349" t="s">
        <v>11779</v>
      </c>
      <c r="Q4349" t="s">
        <v>11780</v>
      </c>
      <c r="R4349" t="s">
        <v>11781</v>
      </c>
      <c r="S4349" t="s">
        <v>12041</v>
      </c>
      <c r="T4349" t="s">
        <v>12045</v>
      </c>
    </row>
    <row r="4350" spans="1:20" x14ac:dyDescent="0.25">
      <c r="A4350" t="s">
        <v>9112</v>
      </c>
      <c r="B4350" t="s">
        <v>9113</v>
      </c>
      <c r="C4350" t="s">
        <v>11994</v>
      </c>
      <c r="D4350" t="s">
        <v>11622</v>
      </c>
      <c r="E4350" t="s">
        <v>11623</v>
      </c>
      <c r="F4350" t="s">
        <v>11624</v>
      </c>
      <c r="G4350" t="s">
        <v>11625</v>
      </c>
      <c r="H4350" t="s">
        <v>11626</v>
      </c>
      <c r="I4350" t="s">
        <v>11627</v>
      </c>
      <c r="J4350" t="s">
        <v>11628</v>
      </c>
      <c r="K4350" t="s">
        <v>11629</v>
      </c>
      <c r="L4350" t="s">
        <v>11630</v>
      </c>
      <c r="M4350" t="s">
        <v>11631</v>
      </c>
      <c r="N4350" t="s">
        <v>11632</v>
      </c>
      <c r="O4350" t="s">
        <v>11633</v>
      </c>
      <c r="P4350" t="s">
        <v>11779</v>
      </c>
      <c r="Q4350" t="s">
        <v>11780</v>
      </c>
      <c r="R4350" t="s">
        <v>11781</v>
      </c>
      <c r="S4350" t="s">
        <v>12041</v>
      </c>
      <c r="T4350" t="s">
        <v>12045</v>
      </c>
    </row>
    <row r="4351" spans="1:20" x14ac:dyDescent="0.25">
      <c r="A4351" t="s">
        <v>9114</v>
      </c>
      <c r="B4351" t="s">
        <v>9115</v>
      </c>
      <c r="C4351" t="s">
        <v>11994</v>
      </c>
      <c r="D4351" t="s">
        <v>11622</v>
      </c>
      <c r="E4351" t="s">
        <v>11623</v>
      </c>
      <c r="F4351" t="s">
        <v>11624</v>
      </c>
      <c r="G4351" t="s">
        <v>11625</v>
      </c>
      <c r="H4351" t="s">
        <v>11626</v>
      </c>
      <c r="I4351" t="s">
        <v>11627</v>
      </c>
      <c r="J4351" t="s">
        <v>11628</v>
      </c>
      <c r="K4351" t="s">
        <v>11629</v>
      </c>
      <c r="L4351" t="s">
        <v>11630</v>
      </c>
      <c r="M4351" t="s">
        <v>11631</v>
      </c>
      <c r="N4351" t="s">
        <v>11632</v>
      </c>
      <c r="O4351" t="s">
        <v>11633</v>
      </c>
      <c r="P4351" t="s">
        <v>11779</v>
      </c>
      <c r="Q4351" t="s">
        <v>11780</v>
      </c>
      <c r="R4351" t="s">
        <v>11781</v>
      </c>
      <c r="S4351" t="s">
        <v>12041</v>
      </c>
      <c r="T4351" t="s">
        <v>12045</v>
      </c>
    </row>
    <row r="4352" spans="1:20" x14ac:dyDescent="0.25">
      <c r="A4352" t="s">
        <v>9116</v>
      </c>
      <c r="B4352" t="s">
        <v>9117</v>
      </c>
      <c r="C4352" t="s">
        <v>11994</v>
      </c>
      <c r="D4352" t="s">
        <v>11622</v>
      </c>
      <c r="E4352" t="s">
        <v>11623</v>
      </c>
      <c r="F4352" t="s">
        <v>11624</v>
      </c>
      <c r="G4352" t="s">
        <v>11625</v>
      </c>
      <c r="H4352" t="s">
        <v>11626</v>
      </c>
      <c r="I4352" t="s">
        <v>11627</v>
      </c>
      <c r="J4352" t="s">
        <v>11628</v>
      </c>
      <c r="K4352" t="s">
        <v>11629</v>
      </c>
      <c r="L4352" t="s">
        <v>11630</v>
      </c>
      <c r="M4352" t="s">
        <v>11631</v>
      </c>
      <c r="N4352" t="s">
        <v>11632</v>
      </c>
      <c r="O4352" t="s">
        <v>11633</v>
      </c>
      <c r="P4352" t="s">
        <v>11779</v>
      </c>
      <c r="Q4352" t="s">
        <v>11780</v>
      </c>
      <c r="R4352" t="s">
        <v>11781</v>
      </c>
      <c r="S4352" t="s">
        <v>12041</v>
      </c>
      <c r="T4352" t="s">
        <v>12045</v>
      </c>
    </row>
    <row r="4353" spans="1:20" x14ac:dyDescent="0.25">
      <c r="A4353" t="s">
        <v>9118</v>
      </c>
      <c r="B4353" t="s">
        <v>9119</v>
      </c>
      <c r="C4353" t="s">
        <v>11994</v>
      </c>
      <c r="D4353" t="s">
        <v>11622</v>
      </c>
      <c r="E4353" t="s">
        <v>11623</v>
      </c>
      <c r="F4353" t="s">
        <v>11624</v>
      </c>
      <c r="G4353" t="s">
        <v>11625</v>
      </c>
      <c r="H4353" t="s">
        <v>11626</v>
      </c>
      <c r="I4353" t="s">
        <v>11627</v>
      </c>
      <c r="J4353" t="s">
        <v>11628</v>
      </c>
      <c r="K4353" t="s">
        <v>11629</v>
      </c>
      <c r="L4353" t="s">
        <v>11630</v>
      </c>
      <c r="M4353" t="s">
        <v>11631</v>
      </c>
      <c r="N4353" t="s">
        <v>11632</v>
      </c>
      <c r="O4353" t="s">
        <v>11633</v>
      </c>
      <c r="P4353" t="s">
        <v>11779</v>
      </c>
      <c r="Q4353" t="s">
        <v>11780</v>
      </c>
      <c r="R4353" t="s">
        <v>11781</v>
      </c>
      <c r="S4353" t="s">
        <v>12041</v>
      </c>
      <c r="T4353" t="s">
        <v>12045</v>
      </c>
    </row>
    <row r="4354" spans="1:20" x14ac:dyDescent="0.25">
      <c r="A4354" t="s">
        <v>9120</v>
      </c>
      <c r="B4354" t="s">
        <v>9121</v>
      </c>
      <c r="C4354" t="s">
        <v>11994</v>
      </c>
      <c r="D4354" t="s">
        <v>11622</v>
      </c>
      <c r="E4354" t="s">
        <v>11623</v>
      </c>
      <c r="F4354" t="s">
        <v>11624</v>
      </c>
      <c r="G4354" t="s">
        <v>11625</v>
      </c>
      <c r="H4354" t="s">
        <v>11626</v>
      </c>
      <c r="I4354" t="s">
        <v>11627</v>
      </c>
      <c r="J4354" t="s">
        <v>11628</v>
      </c>
      <c r="K4354" t="s">
        <v>11629</v>
      </c>
      <c r="L4354" t="s">
        <v>11630</v>
      </c>
      <c r="M4354" t="s">
        <v>11631</v>
      </c>
      <c r="N4354" t="s">
        <v>11632</v>
      </c>
      <c r="O4354" t="s">
        <v>11633</v>
      </c>
      <c r="P4354" t="s">
        <v>11779</v>
      </c>
      <c r="Q4354" t="s">
        <v>11780</v>
      </c>
      <c r="R4354" t="s">
        <v>11781</v>
      </c>
      <c r="S4354" t="s">
        <v>12041</v>
      </c>
      <c r="T4354" t="s">
        <v>12045</v>
      </c>
    </row>
    <row r="4355" spans="1:20" x14ac:dyDescent="0.25">
      <c r="A4355" t="s">
        <v>9122</v>
      </c>
      <c r="B4355" t="s">
        <v>9123</v>
      </c>
      <c r="C4355" t="s">
        <v>11994</v>
      </c>
      <c r="D4355" t="s">
        <v>11622</v>
      </c>
      <c r="E4355" t="s">
        <v>11623</v>
      </c>
      <c r="F4355" t="s">
        <v>11624</v>
      </c>
      <c r="G4355" t="s">
        <v>11625</v>
      </c>
      <c r="H4355" t="s">
        <v>11626</v>
      </c>
      <c r="I4355" t="s">
        <v>11627</v>
      </c>
      <c r="J4355" t="s">
        <v>11628</v>
      </c>
      <c r="K4355" t="s">
        <v>11629</v>
      </c>
      <c r="L4355" t="s">
        <v>11630</v>
      </c>
      <c r="M4355" t="s">
        <v>11631</v>
      </c>
      <c r="N4355" t="s">
        <v>11632</v>
      </c>
      <c r="O4355" t="s">
        <v>11633</v>
      </c>
      <c r="P4355" t="s">
        <v>11779</v>
      </c>
      <c r="Q4355" t="s">
        <v>11780</v>
      </c>
      <c r="R4355" t="s">
        <v>11781</v>
      </c>
      <c r="S4355" t="s">
        <v>12041</v>
      </c>
      <c r="T4355" t="s">
        <v>12045</v>
      </c>
    </row>
    <row r="4356" spans="1:20" x14ac:dyDescent="0.25">
      <c r="A4356" t="s">
        <v>9124</v>
      </c>
      <c r="B4356" t="s">
        <v>9125</v>
      </c>
      <c r="C4356" t="s">
        <v>11994</v>
      </c>
      <c r="D4356" t="s">
        <v>11622</v>
      </c>
      <c r="E4356" t="s">
        <v>11623</v>
      </c>
      <c r="F4356" t="s">
        <v>11624</v>
      </c>
      <c r="G4356" t="s">
        <v>11625</v>
      </c>
      <c r="H4356" t="s">
        <v>11626</v>
      </c>
      <c r="I4356" t="s">
        <v>11627</v>
      </c>
      <c r="J4356" t="s">
        <v>11628</v>
      </c>
      <c r="K4356" t="s">
        <v>11629</v>
      </c>
      <c r="L4356" t="s">
        <v>11630</v>
      </c>
      <c r="M4356" t="s">
        <v>11631</v>
      </c>
      <c r="N4356" t="s">
        <v>11632</v>
      </c>
      <c r="O4356" t="s">
        <v>11633</v>
      </c>
      <c r="P4356" t="s">
        <v>11779</v>
      </c>
      <c r="Q4356" t="s">
        <v>11780</v>
      </c>
      <c r="R4356" t="s">
        <v>11781</v>
      </c>
      <c r="S4356" t="s">
        <v>12041</v>
      </c>
      <c r="T4356" t="s">
        <v>12045</v>
      </c>
    </row>
    <row r="4357" spans="1:20" x14ac:dyDescent="0.25">
      <c r="A4357" t="s">
        <v>9126</v>
      </c>
      <c r="B4357" t="s">
        <v>9127</v>
      </c>
      <c r="C4357" t="s">
        <v>11994</v>
      </c>
      <c r="D4357" t="s">
        <v>11622</v>
      </c>
      <c r="E4357" t="s">
        <v>11623</v>
      </c>
      <c r="F4357" t="s">
        <v>11624</v>
      </c>
      <c r="G4357" t="s">
        <v>11625</v>
      </c>
      <c r="H4357" t="s">
        <v>11626</v>
      </c>
      <c r="I4357" t="s">
        <v>11627</v>
      </c>
      <c r="J4357" t="s">
        <v>11628</v>
      </c>
      <c r="K4357" t="s">
        <v>11629</v>
      </c>
      <c r="L4357" t="s">
        <v>11630</v>
      </c>
      <c r="M4357" t="s">
        <v>11631</v>
      </c>
      <c r="N4357" t="s">
        <v>11632</v>
      </c>
      <c r="O4357" t="s">
        <v>11633</v>
      </c>
      <c r="P4357" t="s">
        <v>11779</v>
      </c>
      <c r="Q4357" t="s">
        <v>11780</v>
      </c>
      <c r="R4357" t="s">
        <v>11781</v>
      </c>
      <c r="S4357" t="s">
        <v>12041</v>
      </c>
      <c r="T4357" t="s">
        <v>12045</v>
      </c>
    </row>
    <row r="4358" spans="1:20" x14ac:dyDescent="0.25">
      <c r="A4358" t="s">
        <v>9128</v>
      </c>
      <c r="B4358" t="s">
        <v>9129</v>
      </c>
      <c r="C4358" t="s">
        <v>11994</v>
      </c>
      <c r="D4358" t="s">
        <v>11622</v>
      </c>
      <c r="E4358" t="s">
        <v>11623</v>
      </c>
      <c r="F4358" t="s">
        <v>11624</v>
      </c>
      <c r="G4358" t="s">
        <v>11625</v>
      </c>
      <c r="H4358" t="s">
        <v>11626</v>
      </c>
      <c r="I4358" t="s">
        <v>11627</v>
      </c>
      <c r="J4358" t="s">
        <v>11628</v>
      </c>
      <c r="K4358" t="s">
        <v>11629</v>
      </c>
      <c r="L4358" t="s">
        <v>11630</v>
      </c>
      <c r="M4358" t="s">
        <v>11631</v>
      </c>
      <c r="N4358" t="s">
        <v>11632</v>
      </c>
      <c r="O4358" t="s">
        <v>11633</v>
      </c>
      <c r="P4358" t="s">
        <v>11779</v>
      </c>
      <c r="Q4358" t="s">
        <v>11780</v>
      </c>
      <c r="R4358" t="s">
        <v>11781</v>
      </c>
      <c r="S4358" t="s">
        <v>12041</v>
      </c>
      <c r="T4358" t="s">
        <v>12045</v>
      </c>
    </row>
    <row r="4359" spans="1:20" x14ac:dyDescent="0.25">
      <c r="A4359" t="s">
        <v>9130</v>
      </c>
      <c r="B4359" t="s">
        <v>9131</v>
      </c>
      <c r="C4359" t="s">
        <v>11994</v>
      </c>
      <c r="D4359" t="s">
        <v>11622</v>
      </c>
      <c r="E4359" t="s">
        <v>11623</v>
      </c>
      <c r="F4359" t="s">
        <v>11624</v>
      </c>
      <c r="G4359" t="s">
        <v>11625</v>
      </c>
      <c r="H4359" t="s">
        <v>11626</v>
      </c>
      <c r="I4359" t="s">
        <v>11627</v>
      </c>
      <c r="J4359" t="s">
        <v>11628</v>
      </c>
      <c r="K4359" t="s">
        <v>11629</v>
      </c>
      <c r="L4359" t="s">
        <v>11630</v>
      </c>
      <c r="M4359" t="s">
        <v>11631</v>
      </c>
      <c r="N4359" t="s">
        <v>11632</v>
      </c>
      <c r="O4359" t="s">
        <v>11633</v>
      </c>
      <c r="P4359" t="s">
        <v>11779</v>
      </c>
      <c r="Q4359" t="s">
        <v>11780</v>
      </c>
      <c r="R4359" t="s">
        <v>11781</v>
      </c>
      <c r="S4359" t="s">
        <v>12041</v>
      </c>
      <c r="T4359" t="s">
        <v>12045</v>
      </c>
    </row>
    <row r="4360" spans="1:20" x14ac:dyDescent="0.25">
      <c r="A4360" t="s">
        <v>9132</v>
      </c>
      <c r="B4360" t="s">
        <v>9133</v>
      </c>
      <c r="C4360" t="s">
        <v>11994</v>
      </c>
      <c r="D4360" t="s">
        <v>11622</v>
      </c>
      <c r="E4360" t="s">
        <v>11623</v>
      </c>
      <c r="F4360" t="s">
        <v>11624</v>
      </c>
      <c r="G4360" t="s">
        <v>11625</v>
      </c>
      <c r="H4360" t="s">
        <v>11626</v>
      </c>
      <c r="I4360" t="s">
        <v>11627</v>
      </c>
      <c r="J4360" t="s">
        <v>11628</v>
      </c>
      <c r="K4360" t="s">
        <v>11629</v>
      </c>
      <c r="L4360" t="s">
        <v>11630</v>
      </c>
      <c r="M4360" t="s">
        <v>11631</v>
      </c>
      <c r="N4360" t="s">
        <v>11632</v>
      </c>
      <c r="O4360" t="s">
        <v>11633</v>
      </c>
      <c r="P4360" t="s">
        <v>11779</v>
      </c>
      <c r="Q4360" t="s">
        <v>11780</v>
      </c>
      <c r="R4360" t="s">
        <v>11781</v>
      </c>
      <c r="S4360" t="s">
        <v>12041</v>
      </c>
      <c r="T4360" t="s">
        <v>12045</v>
      </c>
    </row>
    <row r="4361" spans="1:20" x14ac:dyDescent="0.25">
      <c r="A4361" t="s">
        <v>9134</v>
      </c>
      <c r="B4361" t="s">
        <v>9135</v>
      </c>
      <c r="C4361" t="s">
        <v>11994</v>
      </c>
      <c r="D4361" t="s">
        <v>11622</v>
      </c>
      <c r="E4361" t="s">
        <v>11623</v>
      </c>
      <c r="F4361" t="s">
        <v>11624</v>
      </c>
      <c r="G4361" t="s">
        <v>11625</v>
      </c>
      <c r="H4361" t="s">
        <v>11626</v>
      </c>
      <c r="I4361" t="s">
        <v>11627</v>
      </c>
      <c r="J4361" t="s">
        <v>11628</v>
      </c>
      <c r="K4361" t="s">
        <v>11629</v>
      </c>
      <c r="L4361" t="s">
        <v>11630</v>
      </c>
      <c r="M4361" t="s">
        <v>11631</v>
      </c>
      <c r="N4361" t="s">
        <v>11632</v>
      </c>
      <c r="O4361" t="s">
        <v>11633</v>
      </c>
      <c r="P4361" t="s">
        <v>11779</v>
      </c>
      <c r="Q4361" t="s">
        <v>11780</v>
      </c>
      <c r="R4361" t="s">
        <v>11781</v>
      </c>
      <c r="S4361" t="s">
        <v>12041</v>
      </c>
      <c r="T4361" t="s">
        <v>12045</v>
      </c>
    </row>
    <row r="4362" spans="1:20" x14ac:dyDescent="0.25">
      <c r="A4362" t="s">
        <v>9136</v>
      </c>
      <c r="B4362" t="s">
        <v>9137</v>
      </c>
      <c r="C4362" t="s">
        <v>11994</v>
      </c>
      <c r="D4362" t="s">
        <v>11622</v>
      </c>
      <c r="E4362" t="s">
        <v>11623</v>
      </c>
      <c r="F4362" t="s">
        <v>11624</v>
      </c>
      <c r="G4362" t="s">
        <v>11625</v>
      </c>
      <c r="H4362" t="s">
        <v>11626</v>
      </c>
      <c r="I4362" t="s">
        <v>11627</v>
      </c>
      <c r="J4362" t="s">
        <v>11628</v>
      </c>
      <c r="K4362" t="s">
        <v>11629</v>
      </c>
      <c r="L4362" t="s">
        <v>11630</v>
      </c>
      <c r="M4362" t="s">
        <v>11631</v>
      </c>
      <c r="N4362" t="s">
        <v>11632</v>
      </c>
      <c r="O4362" t="s">
        <v>11633</v>
      </c>
      <c r="P4362" t="s">
        <v>11779</v>
      </c>
      <c r="Q4362" t="s">
        <v>11780</v>
      </c>
      <c r="R4362" t="s">
        <v>11781</v>
      </c>
      <c r="S4362" t="s">
        <v>12041</v>
      </c>
      <c r="T4362" t="s">
        <v>12045</v>
      </c>
    </row>
    <row r="4363" spans="1:20" x14ac:dyDescent="0.25">
      <c r="A4363" t="s">
        <v>9138</v>
      </c>
      <c r="B4363" t="s">
        <v>9139</v>
      </c>
      <c r="C4363" t="s">
        <v>11994</v>
      </c>
      <c r="D4363" t="s">
        <v>11622</v>
      </c>
      <c r="E4363" t="s">
        <v>11623</v>
      </c>
      <c r="F4363" t="s">
        <v>11624</v>
      </c>
      <c r="G4363" t="s">
        <v>11625</v>
      </c>
      <c r="H4363" t="s">
        <v>11626</v>
      </c>
      <c r="I4363" t="s">
        <v>11627</v>
      </c>
      <c r="J4363" t="s">
        <v>11628</v>
      </c>
      <c r="K4363" t="s">
        <v>11629</v>
      </c>
      <c r="L4363" t="s">
        <v>11630</v>
      </c>
      <c r="M4363" t="s">
        <v>11631</v>
      </c>
      <c r="N4363" t="s">
        <v>11632</v>
      </c>
      <c r="O4363" t="s">
        <v>11633</v>
      </c>
      <c r="P4363" t="s">
        <v>11779</v>
      </c>
      <c r="Q4363" t="s">
        <v>11780</v>
      </c>
      <c r="R4363" t="s">
        <v>11781</v>
      </c>
      <c r="S4363" t="s">
        <v>12041</v>
      </c>
      <c r="T4363" t="s">
        <v>12045</v>
      </c>
    </row>
    <row r="4364" spans="1:20" x14ac:dyDescent="0.25">
      <c r="A4364" t="s">
        <v>9140</v>
      </c>
      <c r="B4364" t="s">
        <v>9141</v>
      </c>
      <c r="C4364" t="s">
        <v>11994</v>
      </c>
      <c r="D4364" t="s">
        <v>11622</v>
      </c>
      <c r="E4364" t="s">
        <v>11623</v>
      </c>
      <c r="F4364" t="s">
        <v>11624</v>
      </c>
      <c r="G4364" t="s">
        <v>11625</v>
      </c>
      <c r="H4364" t="s">
        <v>11626</v>
      </c>
      <c r="I4364" t="s">
        <v>11627</v>
      </c>
      <c r="J4364" t="s">
        <v>11628</v>
      </c>
      <c r="K4364" t="s">
        <v>11629</v>
      </c>
      <c r="L4364" t="s">
        <v>11630</v>
      </c>
      <c r="M4364" t="s">
        <v>11631</v>
      </c>
      <c r="N4364" t="s">
        <v>11632</v>
      </c>
      <c r="O4364" t="s">
        <v>11633</v>
      </c>
      <c r="P4364" t="s">
        <v>11779</v>
      </c>
      <c r="Q4364" t="s">
        <v>11780</v>
      </c>
      <c r="R4364" t="s">
        <v>11781</v>
      </c>
      <c r="S4364" t="s">
        <v>12041</v>
      </c>
      <c r="T4364" t="s">
        <v>12045</v>
      </c>
    </row>
    <row r="4365" spans="1:20" x14ac:dyDescent="0.25">
      <c r="A4365" t="s">
        <v>9142</v>
      </c>
      <c r="B4365" t="s">
        <v>9143</v>
      </c>
      <c r="C4365" t="s">
        <v>11994</v>
      </c>
      <c r="D4365" t="s">
        <v>11622</v>
      </c>
      <c r="E4365" t="s">
        <v>11623</v>
      </c>
      <c r="F4365" t="s">
        <v>11624</v>
      </c>
      <c r="G4365" t="s">
        <v>11625</v>
      </c>
      <c r="H4365" t="s">
        <v>11626</v>
      </c>
      <c r="I4365" t="s">
        <v>11627</v>
      </c>
      <c r="J4365" t="s">
        <v>11628</v>
      </c>
      <c r="K4365" t="s">
        <v>11629</v>
      </c>
      <c r="L4365" t="s">
        <v>11630</v>
      </c>
      <c r="M4365" t="s">
        <v>11631</v>
      </c>
      <c r="N4365" t="s">
        <v>11632</v>
      </c>
      <c r="O4365" t="s">
        <v>11633</v>
      </c>
      <c r="P4365" t="s">
        <v>11779</v>
      </c>
      <c r="Q4365" t="s">
        <v>11780</v>
      </c>
      <c r="R4365" t="s">
        <v>11781</v>
      </c>
      <c r="S4365" t="s">
        <v>12041</v>
      </c>
      <c r="T4365" t="s">
        <v>12045</v>
      </c>
    </row>
    <row r="4366" spans="1:20" x14ac:dyDescent="0.25">
      <c r="A4366" t="s">
        <v>9144</v>
      </c>
      <c r="B4366" t="s">
        <v>9145</v>
      </c>
      <c r="C4366" t="s">
        <v>11994</v>
      </c>
      <c r="D4366" t="s">
        <v>11622</v>
      </c>
      <c r="E4366" t="s">
        <v>11623</v>
      </c>
      <c r="F4366" t="s">
        <v>11624</v>
      </c>
      <c r="G4366" t="s">
        <v>11625</v>
      </c>
      <c r="H4366" t="s">
        <v>11626</v>
      </c>
      <c r="I4366" t="s">
        <v>11627</v>
      </c>
      <c r="J4366" t="s">
        <v>11628</v>
      </c>
      <c r="K4366" t="s">
        <v>11629</v>
      </c>
      <c r="L4366" t="s">
        <v>11630</v>
      </c>
      <c r="M4366" t="s">
        <v>11631</v>
      </c>
      <c r="N4366" t="s">
        <v>11632</v>
      </c>
      <c r="O4366" t="s">
        <v>11633</v>
      </c>
      <c r="P4366" t="s">
        <v>11779</v>
      </c>
      <c r="Q4366" t="s">
        <v>11780</v>
      </c>
      <c r="R4366" t="s">
        <v>11781</v>
      </c>
      <c r="S4366" t="s">
        <v>12041</v>
      </c>
      <c r="T4366" t="s">
        <v>12045</v>
      </c>
    </row>
    <row r="4367" spans="1:20" x14ac:dyDescent="0.25">
      <c r="A4367" t="s">
        <v>9146</v>
      </c>
      <c r="B4367" t="s">
        <v>9147</v>
      </c>
      <c r="C4367" t="s">
        <v>11994</v>
      </c>
      <c r="D4367" t="s">
        <v>11622</v>
      </c>
      <c r="E4367" t="s">
        <v>11623</v>
      </c>
      <c r="F4367" t="s">
        <v>11624</v>
      </c>
      <c r="G4367" t="s">
        <v>11625</v>
      </c>
      <c r="H4367" t="s">
        <v>11626</v>
      </c>
      <c r="I4367" t="s">
        <v>11627</v>
      </c>
      <c r="J4367" t="s">
        <v>11628</v>
      </c>
      <c r="K4367" t="s">
        <v>11629</v>
      </c>
      <c r="L4367" t="s">
        <v>11630</v>
      </c>
      <c r="M4367" t="s">
        <v>11631</v>
      </c>
      <c r="N4367" t="s">
        <v>11632</v>
      </c>
      <c r="O4367" t="s">
        <v>11633</v>
      </c>
      <c r="P4367" t="s">
        <v>11779</v>
      </c>
      <c r="Q4367" t="s">
        <v>11780</v>
      </c>
      <c r="R4367" t="s">
        <v>11781</v>
      </c>
      <c r="S4367" t="s">
        <v>12041</v>
      </c>
      <c r="T4367" t="s">
        <v>12045</v>
      </c>
    </row>
    <row r="4368" spans="1:20" x14ac:dyDescent="0.25">
      <c r="A4368" t="s">
        <v>9148</v>
      </c>
      <c r="B4368" t="s">
        <v>9149</v>
      </c>
      <c r="C4368" t="s">
        <v>11994</v>
      </c>
      <c r="D4368" t="s">
        <v>11622</v>
      </c>
      <c r="E4368" t="s">
        <v>11623</v>
      </c>
      <c r="F4368" t="s">
        <v>11624</v>
      </c>
      <c r="G4368" t="s">
        <v>11625</v>
      </c>
      <c r="H4368" t="s">
        <v>11626</v>
      </c>
      <c r="I4368" t="s">
        <v>11627</v>
      </c>
      <c r="J4368" t="s">
        <v>11628</v>
      </c>
      <c r="K4368" t="s">
        <v>11629</v>
      </c>
      <c r="L4368" t="s">
        <v>11630</v>
      </c>
      <c r="M4368" t="s">
        <v>11631</v>
      </c>
      <c r="N4368" t="s">
        <v>11632</v>
      </c>
      <c r="O4368" t="s">
        <v>11633</v>
      </c>
      <c r="P4368" t="s">
        <v>11779</v>
      </c>
      <c r="Q4368" t="s">
        <v>11780</v>
      </c>
      <c r="R4368" t="s">
        <v>11781</v>
      </c>
      <c r="S4368" t="s">
        <v>12041</v>
      </c>
      <c r="T4368" t="s">
        <v>12045</v>
      </c>
    </row>
    <row r="4369" spans="1:20" x14ac:dyDescent="0.25">
      <c r="A4369" t="s">
        <v>9150</v>
      </c>
      <c r="B4369" t="s">
        <v>9151</v>
      </c>
      <c r="C4369" t="s">
        <v>11994</v>
      </c>
      <c r="D4369" t="s">
        <v>11622</v>
      </c>
      <c r="E4369" t="s">
        <v>11623</v>
      </c>
      <c r="F4369" t="s">
        <v>11624</v>
      </c>
      <c r="G4369" t="s">
        <v>11625</v>
      </c>
      <c r="H4369" t="s">
        <v>11626</v>
      </c>
      <c r="I4369" t="s">
        <v>11627</v>
      </c>
      <c r="J4369" t="s">
        <v>11628</v>
      </c>
      <c r="K4369" t="s">
        <v>11629</v>
      </c>
      <c r="L4369" t="s">
        <v>11630</v>
      </c>
      <c r="M4369" t="s">
        <v>11631</v>
      </c>
      <c r="N4369" t="s">
        <v>11632</v>
      </c>
      <c r="O4369" t="s">
        <v>11633</v>
      </c>
      <c r="P4369" t="s">
        <v>11779</v>
      </c>
      <c r="Q4369" t="s">
        <v>11780</v>
      </c>
      <c r="R4369" t="s">
        <v>11781</v>
      </c>
      <c r="S4369" t="s">
        <v>12041</v>
      </c>
      <c r="T4369" t="s">
        <v>12045</v>
      </c>
    </row>
    <row r="4370" spans="1:20" x14ac:dyDescent="0.25">
      <c r="A4370" t="s">
        <v>9152</v>
      </c>
      <c r="B4370" t="s">
        <v>9153</v>
      </c>
      <c r="C4370" t="s">
        <v>11994</v>
      </c>
      <c r="D4370" t="s">
        <v>11622</v>
      </c>
      <c r="E4370" t="s">
        <v>11623</v>
      </c>
      <c r="F4370" t="s">
        <v>11624</v>
      </c>
      <c r="G4370" t="s">
        <v>11625</v>
      </c>
      <c r="H4370" t="s">
        <v>11626</v>
      </c>
      <c r="I4370" t="s">
        <v>11627</v>
      </c>
      <c r="J4370" t="s">
        <v>11628</v>
      </c>
      <c r="K4370" t="s">
        <v>11629</v>
      </c>
      <c r="L4370" t="s">
        <v>11630</v>
      </c>
      <c r="M4370" t="s">
        <v>11631</v>
      </c>
      <c r="N4370" t="s">
        <v>11632</v>
      </c>
      <c r="O4370" t="s">
        <v>11633</v>
      </c>
      <c r="P4370" t="s">
        <v>11779</v>
      </c>
      <c r="Q4370" t="s">
        <v>11780</v>
      </c>
      <c r="R4370" t="s">
        <v>11781</v>
      </c>
      <c r="S4370" t="s">
        <v>12041</v>
      </c>
      <c r="T4370" t="s">
        <v>12045</v>
      </c>
    </row>
    <row r="4371" spans="1:20" x14ac:dyDescent="0.25">
      <c r="A4371" t="s">
        <v>9154</v>
      </c>
      <c r="B4371" t="s">
        <v>9155</v>
      </c>
      <c r="C4371" t="s">
        <v>11994</v>
      </c>
      <c r="D4371" t="s">
        <v>11622</v>
      </c>
      <c r="E4371" t="s">
        <v>11623</v>
      </c>
      <c r="F4371" t="s">
        <v>11624</v>
      </c>
      <c r="G4371" t="s">
        <v>11625</v>
      </c>
      <c r="H4371" t="s">
        <v>11626</v>
      </c>
      <c r="I4371" t="s">
        <v>11627</v>
      </c>
      <c r="J4371" t="s">
        <v>11628</v>
      </c>
      <c r="K4371" t="s">
        <v>11629</v>
      </c>
      <c r="L4371" t="s">
        <v>11630</v>
      </c>
      <c r="M4371" t="s">
        <v>11631</v>
      </c>
      <c r="N4371" t="s">
        <v>11632</v>
      </c>
      <c r="O4371" t="s">
        <v>11633</v>
      </c>
      <c r="P4371" t="s">
        <v>11779</v>
      </c>
      <c r="Q4371" t="s">
        <v>11780</v>
      </c>
      <c r="R4371" t="s">
        <v>11781</v>
      </c>
      <c r="S4371" t="s">
        <v>12041</v>
      </c>
      <c r="T4371" t="s">
        <v>12045</v>
      </c>
    </row>
    <row r="4372" spans="1:20" x14ac:dyDescent="0.25">
      <c r="A4372" t="s">
        <v>9156</v>
      </c>
      <c r="B4372" t="s">
        <v>9157</v>
      </c>
      <c r="C4372" t="s">
        <v>11994</v>
      </c>
      <c r="D4372" t="s">
        <v>11622</v>
      </c>
      <c r="E4372" t="s">
        <v>11623</v>
      </c>
      <c r="F4372" t="s">
        <v>11624</v>
      </c>
      <c r="G4372" t="s">
        <v>11625</v>
      </c>
      <c r="H4372" t="s">
        <v>11626</v>
      </c>
      <c r="I4372" t="s">
        <v>11627</v>
      </c>
      <c r="J4372" t="s">
        <v>11628</v>
      </c>
      <c r="K4372" t="s">
        <v>11629</v>
      </c>
      <c r="L4372" t="s">
        <v>11630</v>
      </c>
      <c r="M4372" t="s">
        <v>11631</v>
      </c>
      <c r="N4372" t="s">
        <v>11632</v>
      </c>
      <c r="O4372" t="s">
        <v>11633</v>
      </c>
      <c r="P4372" t="s">
        <v>11779</v>
      </c>
      <c r="Q4372" t="s">
        <v>11780</v>
      </c>
      <c r="R4372" t="s">
        <v>11781</v>
      </c>
      <c r="S4372" t="s">
        <v>12041</v>
      </c>
      <c r="T4372" t="s">
        <v>12045</v>
      </c>
    </row>
    <row r="4373" spans="1:20" x14ac:dyDescent="0.25">
      <c r="A4373" t="s">
        <v>9158</v>
      </c>
      <c r="B4373" t="s">
        <v>9159</v>
      </c>
      <c r="C4373" t="s">
        <v>11994</v>
      </c>
      <c r="D4373" t="s">
        <v>11622</v>
      </c>
      <c r="E4373" t="s">
        <v>11623</v>
      </c>
      <c r="F4373" t="s">
        <v>11624</v>
      </c>
      <c r="G4373" t="s">
        <v>11625</v>
      </c>
      <c r="H4373" t="s">
        <v>11626</v>
      </c>
      <c r="I4373" t="s">
        <v>11627</v>
      </c>
      <c r="J4373" t="s">
        <v>11628</v>
      </c>
      <c r="K4373" t="s">
        <v>11629</v>
      </c>
      <c r="L4373" t="s">
        <v>11630</v>
      </c>
      <c r="M4373" t="s">
        <v>11631</v>
      </c>
      <c r="N4373" t="s">
        <v>11632</v>
      </c>
      <c r="O4373" t="s">
        <v>11633</v>
      </c>
      <c r="P4373" t="s">
        <v>11779</v>
      </c>
      <c r="Q4373" t="s">
        <v>11780</v>
      </c>
      <c r="R4373" t="s">
        <v>11781</v>
      </c>
      <c r="S4373" t="s">
        <v>12041</v>
      </c>
      <c r="T4373" t="s">
        <v>12045</v>
      </c>
    </row>
    <row r="4374" spans="1:20" x14ac:dyDescent="0.25">
      <c r="A4374" t="s">
        <v>9160</v>
      </c>
      <c r="B4374" t="s">
        <v>9161</v>
      </c>
      <c r="C4374" t="s">
        <v>11994</v>
      </c>
      <c r="D4374" t="s">
        <v>11622</v>
      </c>
      <c r="E4374" t="s">
        <v>11623</v>
      </c>
      <c r="F4374" t="s">
        <v>11624</v>
      </c>
      <c r="G4374" t="s">
        <v>11625</v>
      </c>
      <c r="H4374" t="s">
        <v>11626</v>
      </c>
      <c r="I4374" t="s">
        <v>11627</v>
      </c>
      <c r="J4374" t="s">
        <v>11628</v>
      </c>
      <c r="K4374" t="s">
        <v>11629</v>
      </c>
      <c r="L4374" t="s">
        <v>11630</v>
      </c>
      <c r="M4374" t="s">
        <v>11631</v>
      </c>
      <c r="N4374" t="s">
        <v>11632</v>
      </c>
      <c r="O4374" t="s">
        <v>11633</v>
      </c>
      <c r="P4374" t="s">
        <v>11779</v>
      </c>
      <c r="Q4374" t="s">
        <v>11780</v>
      </c>
      <c r="R4374" t="s">
        <v>11781</v>
      </c>
      <c r="S4374" t="s">
        <v>12041</v>
      </c>
      <c r="T4374" t="s">
        <v>12045</v>
      </c>
    </row>
    <row r="4375" spans="1:20" x14ac:dyDescent="0.25">
      <c r="A4375" t="s">
        <v>9162</v>
      </c>
      <c r="B4375" t="s">
        <v>9163</v>
      </c>
      <c r="C4375" t="s">
        <v>11994</v>
      </c>
      <c r="D4375" t="s">
        <v>11622</v>
      </c>
      <c r="E4375" t="s">
        <v>11623</v>
      </c>
      <c r="F4375" t="s">
        <v>11624</v>
      </c>
      <c r="G4375" t="s">
        <v>11625</v>
      </c>
      <c r="H4375" t="s">
        <v>11626</v>
      </c>
      <c r="I4375" t="s">
        <v>11627</v>
      </c>
      <c r="J4375" t="s">
        <v>11628</v>
      </c>
      <c r="K4375" t="s">
        <v>11629</v>
      </c>
      <c r="L4375" t="s">
        <v>11630</v>
      </c>
      <c r="M4375" t="s">
        <v>11631</v>
      </c>
      <c r="N4375" t="s">
        <v>11632</v>
      </c>
      <c r="O4375" t="s">
        <v>11633</v>
      </c>
      <c r="P4375" t="s">
        <v>11779</v>
      </c>
      <c r="Q4375" t="s">
        <v>11780</v>
      </c>
      <c r="R4375" t="s">
        <v>11781</v>
      </c>
      <c r="S4375" t="s">
        <v>12041</v>
      </c>
      <c r="T4375" t="s">
        <v>12045</v>
      </c>
    </row>
    <row r="4376" spans="1:20" x14ac:dyDescent="0.25">
      <c r="A4376" t="s">
        <v>9164</v>
      </c>
      <c r="B4376" t="s">
        <v>9165</v>
      </c>
      <c r="C4376" t="s">
        <v>11994</v>
      </c>
      <c r="D4376" t="s">
        <v>11622</v>
      </c>
      <c r="E4376" t="s">
        <v>11623</v>
      </c>
      <c r="F4376" t="s">
        <v>11624</v>
      </c>
      <c r="G4376" t="s">
        <v>11625</v>
      </c>
      <c r="H4376" t="s">
        <v>11626</v>
      </c>
      <c r="I4376" t="s">
        <v>11627</v>
      </c>
      <c r="J4376" t="s">
        <v>11628</v>
      </c>
      <c r="K4376" t="s">
        <v>11629</v>
      </c>
      <c r="L4376" t="s">
        <v>11630</v>
      </c>
      <c r="M4376" t="s">
        <v>11631</v>
      </c>
      <c r="N4376" t="s">
        <v>11632</v>
      </c>
      <c r="O4376" t="s">
        <v>11633</v>
      </c>
      <c r="P4376" t="s">
        <v>11779</v>
      </c>
      <c r="Q4376" t="s">
        <v>11780</v>
      </c>
      <c r="R4376" t="s">
        <v>11781</v>
      </c>
      <c r="S4376" t="s">
        <v>12041</v>
      </c>
      <c r="T4376" t="s">
        <v>12045</v>
      </c>
    </row>
    <row r="4377" spans="1:20" x14ac:dyDescent="0.25">
      <c r="A4377" t="s">
        <v>9166</v>
      </c>
      <c r="B4377" t="s">
        <v>9167</v>
      </c>
      <c r="C4377" t="s">
        <v>11994</v>
      </c>
      <c r="D4377" t="s">
        <v>11622</v>
      </c>
      <c r="E4377" t="s">
        <v>11623</v>
      </c>
      <c r="F4377" t="s">
        <v>11624</v>
      </c>
      <c r="G4377" t="s">
        <v>11625</v>
      </c>
      <c r="H4377" t="s">
        <v>11626</v>
      </c>
      <c r="I4377" t="s">
        <v>11627</v>
      </c>
      <c r="J4377" t="s">
        <v>11628</v>
      </c>
      <c r="K4377" t="s">
        <v>11629</v>
      </c>
      <c r="L4377" t="s">
        <v>11630</v>
      </c>
      <c r="M4377" t="s">
        <v>11631</v>
      </c>
      <c r="N4377" t="s">
        <v>11632</v>
      </c>
      <c r="O4377" t="s">
        <v>11633</v>
      </c>
      <c r="P4377" t="s">
        <v>11779</v>
      </c>
      <c r="Q4377" t="s">
        <v>11780</v>
      </c>
      <c r="R4377" t="s">
        <v>11781</v>
      </c>
      <c r="S4377" t="s">
        <v>12041</v>
      </c>
      <c r="T4377" t="s">
        <v>12045</v>
      </c>
    </row>
    <row r="4378" spans="1:20" x14ac:dyDescent="0.25">
      <c r="A4378" t="s">
        <v>9168</v>
      </c>
      <c r="B4378" t="s">
        <v>9169</v>
      </c>
      <c r="C4378" t="s">
        <v>11994</v>
      </c>
      <c r="D4378" t="s">
        <v>11622</v>
      </c>
      <c r="E4378" t="s">
        <v>11623</v>
      </c>
      <c r="F4378" t="s">
        <v>11624</v>
      </c>
      <c r="G4378" t="s">
        <v>11625</v>
      </c>
      <c r="H4378" t="s">
        <v>11626</v>
      </c>
      <c r="I4378" t="s">
        <v>11627</v>
      </c>
      <c r="J4378" t="s">
        <v>11628</v>
      </c>
      <c r="K4378" t="s">
        <v>11629</v>
      </c>
      <c r="L4378" t="s">
        <v>11630</v>
      </c>
      <c r="M4378" t="s">
        <v>11631</v>
      </c>
      <c r="N4378" t="s">
        <v>11632</v>
      </c>
      <c r="O4378" t="s">
        <v>11633</v>
      </c>
      <c r="P4378" t="s">
        <v>11779</v>
      </c>
      <c r="Q4378" t="s">
        <v>11780</v>
      </c>
      <c r="R4378" t="s">
        <v>11781</v>
      </c>
      <c r="S4378" t="s">
        <v>12041</v>
      </c>
      <c r="T4378" t="s">
        <v>12045</v>
      </c>
    </row>
    <row r="4379" spans="1:20" x14ac:dyDescent="0.25">
      <c r="A4379" t="s">
        <v>9170</v>
      </c>
      <c r="B4379" t="s">
        <v>9171</v>
      </c>
      <c r="C4379" t="s">
        <v>11994</v>
      </c>
      <c r="D4379" t="s">
        <v>11622</v>
      </c>
      <c r="E4379" t="s">
        <v>11623</v>
      </c>
      <c r="F4379" t="s">
        <v>11624</v>
      </c>
      <c r="G4379" t="s">
        <v>11625</v>
      </c>
      <c r="H4379" t="s">
        <v>11626</v>
      </c>
      <c r="I4379" t="s">
        <v>11627</v>
      </c>
      <c r="J4379" t="s">
        <v>11628</v>
      </c>
      <c r="K4379" t="s">
        <v>11629</v>
      </c>
      <c r="L4379" t="s">
        <v>11630</v>
      </c>
      <c r="M4379" t="s">
        <v>11631</v>
      </c>
      <c r="N4379" t="s">
        <v>11632</v>
      </c>
      <c r="O4379" t="s">
        <v>11633</v>
      </c>
      <c r="P4379" t="s">
        <v>11779</v>
      </c>
      <c r="Q4379" t="s">
        <v>11780</v>
      </c>
      <c r="R4379" t="s">
        <v>11781</v>
      </c>
      <c r="S4379" t="s">
        <v>12041</v>
      </c>
      <c r="T4379" t="s">
        <v>12045</v>
      </c>
    </row>
    <row r="4380" spans="1:20" x14ac:dyDescent="0.25">
      <c r="A4380" t="s">
        <v>9172</v>
      </c>
      <c r="B4380" t="s">
        <v>9173</v>
      </c>
      <c r="C4380" t="s">
        <v>11994</v>
      </c>
      <c r="D4380" t="s">
        <v>11622</v>
      </c>
      <c r="E4380" t="s">
        <v>11623</v>
      </c>
      <c r="F4380" t="s">
        <v>11624</v>
      </c>
      <c r="G4380" t="s">
        <v>11625</v>
      </c>
      <c r="H4380" t="s">
        <v>11626</v>
      </c>
      <c r="I4380" t="s">
        <v>11627</v>
      </c>
      <c r="J4380" t="s">
        <v>11628</v>
      </c>
      <c r="K4380" t="s">
        <v>11629</v>
      </c>
      <c r="L4380" t="s">
        <v>11630</v>
      </c>
      <c r="M4380" t="s">
        <v>11631</v>
      </c>
      <c r="N4380" t="s">
        <v>11632</v>
      </c>
      <c r="O4380" t="s">
        <v>11633</v>
      </c>
      <c r="P4380" t="s">
        <v>11779</v>
      </c>
      <c r="Q4380" t="s">
        <v>11780</v>
      </c>
      <c r="R4380" t="s">
        <v>11781</v>
      </c>
      <c r="S4380" t="s">
        <v>12041</v>
      </c>
      <c r="T4380" t="s">
        <v>12045</v>
      </c>
    </row>
    <row r="4381" spans="1:20" x14ac:dyDescent="0.25">
      <c r="A4381" t="s">
        <v>9174</v>
      </c>
      <c r="B4381" t="s">
        <v>9175</v>
      </c>
      <c r="C4381" t="s">
        <v>11994</v>
      </c>
      <c r="D4381" t="s">
        <v>11622</v>
      </c>
      <c r="E4381" t="s">
        <v>11623</v>
      </c>
      <c r="F4381" t="s">
        <v>11624</v>
      </c>
      <c r="G4381" t="s">
        <v>11625</v>
      </c>
      <c r="H4381" t="s">
        <v>11626</v>
      </c>
      <c r="I4381" t="s">
        <v>11627</v>
      </c>
      <c r="J4381" t="s">
        <v>11628</v>
      </c>
      <c r="K4381" t="s">
        <v>11629</v>
      </c>
      <c r="L4381" t="s">
        <v>11630</v>
      </c>
      <c r="M4381" t="s">
        <v>11631</v>
      </c>
      <c r="N4381" t="s">
        <v>11632</v>
      </c>
      <c r="O4381" t="s">
        <v>11633</v>
      </c>
      <c r="P4381" t="s">
        <v>11779</v>
      </c>
      <c r="Q4381" t="s">
        <v>11780</v>
      </c>
      <c r="R4381" t="s">
        <v>11781</v>
      </c>
      <c r="S4381" t="s">
        <v>12041</v>
      </c>
      <c r="T4381" t="s">
        <v>12045</v>
      </c>
    </row>
    <row r="4382" spans="1:20" x14ac:dyDescent="0.25">
      <c r="A4382" t="s">
        <v>9176</v>
      </c>
      <c r="B4382" t="s">
        <v>9177</v>
      </c>
      <c r="C4382" t="s">
        <v>11994</v>
      </c>
      <c r="D4382" t="s">
        <v>11622</v>
      </c>
      <c r="E4382" t="s">
        <v>11623</v>
      </c>
      <c r="F4382" t="s">
        <v>11624</v>
      </c>
      <c r="G4382" t="s">
        <v>11625</v>
      </c>
      <c r="H4382" t="s">
        <v>11626</v>
      </c>
      <c r="I4382" t="s">
        <v>11627</v>
      </c>
      <c r="J4382" t="s">
        <v>11628</v>
      </c>
      <c r="K4382" t="s">
        <v>11629</v>
      </c>
      <c r="L4382" t="s">
        <v>11630</v>
      </c>
      <c r="M4382" t="s">
        <v>11631</v>
      </c>
      <c r="N4382" t="s">
        <v>11632</v>
      </c>
      <c r="O4382" t="s">
        <v>11633</v>
      </c>
      <c r="P4382" t="s">
        <v>11779</v>
      </c>
      <c r="Q4382" t="s">
        <v>11780</v>
      </c>
      <c r="R4382" t="s">
        <v>11781</v>
      </c>
      <c r="S4382" t="s">
        <v>12041</v>
      </c>
      <c r="T4382" t="s">
        <v>12045</v>
      </c>
    </row>
    <row r="4383" spans="1:20" x14ac:dyDescent="0.25">
      <c r="A4383" t="s">
        <v>9178</v>
      </c>
      <c r="B4383" t="s">
        <v>9179</v>
      </c>
      <c r="C4383" t="s">
        <v>11994</v>
      </c>
      <c r="D4383" t="s">
        <v>11622</v>
      </c>
      <c r="E4383" t="s">
        <v>11623</v>
      </c>
      <c r="F4383" t="s">
        <v>11624</v>
      </c>
      <c r="G4383" t="s">
        <v>11625</v>
      </c>
      <c r="H4383" t="s">
        <v>11626</v>
      </c>
      <c r="I4383" t="s">
        <v>11627</v>
      </c>
      <c r="J4383" t="s">
        <v>11628</v>
      </c>
      <c r="K4383" t="s">
        <v>11629</v>
      </c>
      <c r="L4383" t="s">
        <v>11630</v>
      </c>
      <c r="M4383" t="s">
        <v>11631</v>
      </c>
      <c r="N4383" t="s">
        <v>11632</v>
      </c>
      <c r="O4383" t="s">
        <v>11633</v>
      </c>
      <c r="P4383" t="s">
        <v>11779</v>
      </c>
      <c r="Q4383" t="s">
        <v>11780</v>
      </c>
      <c r="R4383" t="s">
        <v>11781</v>
      </c>
      <c r="S4383" t="s">
        <v>12041</v>
      </c>
      <c r="T4383" t="s">
        <v>12045</v>
      </c>
    </row>
    <row r="4384" spans="1:20" x14ac:dyDescent="0.25">
      <c r="A4384" t="s">
        <v>9180</v>
      </c>
      <c r="B4384" t="s">
        <v>9181</v>
      </c>
      <c r="C4384" t="s">
        <v>11994</v>
      </c>
      <c r="D4384" t="s">
        <v>11622</v>
      </c>
      <c r="E4384" t="s">
        <v>11623</v>
      </c>
      <c r="F4384" t="s">
        <v>11624</v>
      </c>
      <c r="G4384" t="s">
        <v>11625</v>
      </c>
      <c r="H4384" t="s">
        <v>11626</v>
      </c>
      <c r="I4384" t="s">
        <v>11627</v>
      </c>
      <c r="J4384" t="s">
        <v>11628</v>
      </c>
      <c r="K4384" t="s">
        <v>11629</v>
      </c>
      <c r="L4384" t="s">
        <v>11630</v>
      </c>
      <c r="M4384" t="s">
        <v>11631</v>
      </c>
      <c r="N4384" t="s">
        <v>11632</v>
      </c>
      <c r="O4384" t="s">
        <v>11633</v>
      </c>
      <c r="P4384" t="s">
        <v>11779</v>
      </c>
      <c r="Q4384" t="s">
        <v>11780</v>
      </c>
      <c r="R4384" t="s">
        <v>11781</v>
      </c>
      <c r="S4384" t="s">
        <v>12041</v>
      </c>
      <c r="T4384" t="s">
        <v>12045</v>
      </c>
    </row>
    <row r="4385" spans="1:20" x14ac:dyDescent="0.25">
      <c r="A4385" t="s">
        <v>9182</v>
      </c>
      <c r="B4385" t="s">
        <v>9183</v>
      </c>
      <c r="C4385" t="s">
        <v>11994</v>
      </c>
      <c r="D4385" t="s">
        <v>11622</v>
      </c>
      <c r="E4385" t="s">
        <v>11623</v>
      </c>
      <c r="F4385" t="s">
        <v>11624</v>
      </c>
      <c r="G4385" t="s">
        <v>11625</v>
      </c>
      <c r="H4385" t="s">
        <v>11626</v>
      </c>
      <c r="I4385" t="s">
        <v>11627</v>
      </c>
      <c r="J4385" t="s">
        <v>11628</v>
      </c>
      <c r="K4385" t="s">
        <v>11629</v>
      </c>
      <c r="L4385" t="s">
        <v>11630</v>
      </c>
      <c r="M4385" t="s">
        <v>11631</v>
      </c>
      <c r="N4385" t="s">
        <v>11632</v>
      </c>
      <c r="O4385" t="s">
        <v>11633</v>
      </c>
      <c r="P4385" t="s">
        <v>11779</v>
      </c>
      <c r="Q4385" t="s">
        <v>11780</v>
      </c>
      <c r="R4385" t="s">
        <v>11781</v>
      </c>
      <c r="S4385" t="s">
        <v>12041</v>
      </c>
      <c r="T4385" t="s">
        <v>12045</v>
      </c>
    </row>
    <row r="4386" spans="1:20" x14ac:dyDescent="0.25">
      <c r="A4386" t="s">
        <v>9184</v>
      </c>
      <c r="B4386" t="s">
        <v>9185</v>
      </c>
      <c r="C4386" t="s">
        <v>11994</v>
      </c>
      <c r="D4386" t="s">
        <v>11622</v>
      </c>
      <c r="E4386" t="s">
        <v>11623</v>
      </c>
      <c r="F4386" t="s">
        <v>11624</v>
      </c>
      <c r="G4386" t="s">
        <v>11625</v>
      </c>
      <c r="H4386" t="s">
        <v>11626</v>
      </c>
      <c r="I4386" t="s">
        <v>11627</v>
      </c>
      <c r="J4386" t="s">
        <v>11628</v>
      </c>
      <c r="K4386" t="s">
        <v>11629</v>
      </c>
      <c r="L4386" t="s">
        <v>11630</v>
      </c>
      <c r="M4386" t="s">
        <v>11631</v>
      </c>
      <c r="N4386" t="s">
        <v>11632</v>
      </c>
      <c r="O4386" t="s">
        <v>11633</v>
      </c>
      <c r="P4386" t="s">
        <v>11779</v>
      </c>
      <c r="Q4386" t="s">
        <v>11780</v>
      </c>
      <c r="R4386" t="s">
        <v>11781</v>
      </c>
      <c r="S4386" t="s">
        <v>12041</v>
      </c>
      <c r="T4386" t="s">
        <v>12045</v>
      </c>
    </row>
    <row r="4387" spans="1:20" x14ac:dyDescent="0.25">
      <c r="A4387" t="s">
        <v>9186</v>
      </c>
      <c r="B4387" t="s">
        <v>9187</v>
      </c>
      <c r="C4387" t="s">
        <v>11994</v>
      </c>
      <c r="D4387" t="s">
        <v>11622</v>
      </c>
      <c r="E4387" t="s">
        <v>11623</v>
      </c>
      <c r="F4387" t="s">
        <v>11624</v>
      </c>
      <c r="G4387" t="s">
        <v>11625</v>
      </c>
      <c r="H4387" t="s">
        <v>11626</v>
      </c>
      <c r="I4387" t="s">
        <v>11627</v>
      </c>
      <c r="J4387" t="s">
        <v>11628</v>
      </c>
      <c r="K4387" t="s">
        <v>11629</v>
      </c>
      <c r="L4387" t="s">
        <v>11630</v>
      </c>
      <c r="M4387" t="s">
        <v>11631</v>
      </c>
      <c r="N4387" t="s">
        <v>11632</v>
      </c>
      <c r="O4387" t="s">
        <v>11633</v>
      </c>
      <c r="P4387" t="s">
        <v>11779</v>
      </c>
      <c r="Q4387" t="s">
        <v>11780</v>
      </c>
      <c r="R4387" t="s">
        <v>11781</v>
      </c>
      <c r="S4387" t="s">
        <v>12041</v>
      </c>
      <c r="T4387" t="s">
        <v>12045</v>
      </c>
    </row>
    <row r="4388" spans="1:20" x14ac:dyDescent="0.25">
      <c r="A4388" t="s">
        <v>9188</v>
      </c>
      <c r="B4388" t="s">
        <v>9189</v>
      </c>
      <c r="C4388" t="s">
        <v>11994</v>
      </c>
      <c r="D4388" t="s">
        <v>11622</v>
      </c>
      <c r="E4388" t="s">
        <v>11623</v>
      </c>
      <c r="F4388" t="s">
        <v>11624</v>
      </c>
      <c r="G4388" t="s">
        <v>11625</v>
      </c>
      <c r="H4388" t="s">
        <v>11626</v>
      </c>
      <c r="I4388" t="s">
        <v>11627</v>
      </c>
      <c r="J4388" t="s">
        <v>11628</v>
      </c>
      <c r="K4388" t="s">
        <v>11629</v>
      </c>
      <c r="L4388" t="s">
        <v>11630</v>
      </c>
      <c r="M4388" t="s">
        <v>11631</v>
      </c>
      <c r="N4388" t="s">
        <v>11632</v>
      </c>
      <c r="O4388" t="s">
        <v>11633</v>
      </c>
      <c r="P4388" t="s">
        <v>11779</v>
      </c>
      <c r="Q4388" t="s">
        <v>11780</v>
      </c>
      <c r="R4388" t="s">
        <v>11781</v>
      </c>
      <c r="S4388" t="s">
        <v>12041</v>
      </c>
      <c r="T4388" t="s">
        <v>12045</v>
      </c>
    </row>
    <row r="4389" spans="1:20" x14ac:dyDescent="0.25">
      <c r="A4389" t="s">
        <v>9190</v>
      </c>
      <c r="B4389" t="s">
        <v>9191</v>
      </c>
      <c r="C4389" t="s">
        <v>11994</v>
      </c>
      <c r="D4389" t="s">
        <v>11622</v>
      </c>
      <c r="E4389" t="s">
        <v>11623</v>
      </c>
      <c r="F4389" t="s">
        <v>11624</v>
      </c>
      <c r="G4389" t="s">
        <v>11625</v>
      </c>
      <c r="H4389" t="s">
        <v>11626</v>
      </c>
      <c r="I4389" t="s">
        <v>11627</v>
      </c>
      <c r="J4389" t="s">
        <v>11628</v>
      </c>
      <c r="K4389" t="s">
        <v>11629</v>
      </c>
      <c r="L4389" t="s">
        <v>11630</v>
      </c>
      <c r="M4389" t="s">
        <v>11631</v>
      </c>
      <c r="N4389" t="s">
        <v>11632</v>
      </c>
      <c r="O4389" t="s">
        <v>11633</v>
      </c>
      <c r="P4389" t="s">
        <v>11779</v>
      </c>
      <c r="Q4389" t="s">
        <v>11780</v>
      </c>
      <c r="R4389" t="s">
        <v>11781</v>
      </c>
      <c r="S4389" t="s">
        <v>12041</v>
      </c>
      <c r="T4389" t="s">
        <v>12045</v>
      </c>
    </row>
    <row r="4390" spans="1:20" x14ac:dyDescent="0.25">
      <c r="A4390" t="s">
        <v>9192</v>
      </c>
      <c r="B4390" t="s">
        <v>9193</v>
      </c>
      <c r="C4390" t="s">
        <v>11994</v>
      </c>
      <c r="D4390" t="s">
        <v>11622</v>
      </c>
      <c r="E4390" t="s">
        <v>11623</v>
      </c>
      <c r="F4390" t="s">
        <v>11624</v>
      </c>
      <c r="G4390" t="s">
        <v>11625</v>
      </c>
      <c r="H4390" t="s">
        <v>11626</v>
      </c>
      <c r="I4390" t="s">
        <v>11627</v>
      </c>
      <c r="J4390" t="s">
        <v>11628</v>
      </c>
      <c r="K4390" t="s">
        <v>11629</v>
      </c>
      <c r="L4390" t="s">
        <v>11630</v>
      </c>
      <c r="M4390" t="s">
        <v>11631</v>
      </c>
      <c r="N4390" t="s">
        <v>11632</v>
      </c>
      <c r="O4390" t="s">
        <v>11633</v>
      </c>
      <c r="P4390" t="s">
        <v>11779</v>
      </c>
      <c r="Q4390" t="s">
        <v>11780</v>
      </c>
      <c r="R4390" t="s">
        <v>11781</v>
      </c>
      <c r="S4390" t="s">
        <v>12041</v>
      </c>
      <c r="T4390" t="s">
        <v>12045</v>
      </c>
    </row>
    <row r="4391" spans="1:20" x14ac:dyDescent="0.25">
      <c r="A4391" t="s">
        <v>9194</v>
      </c>
      <c r="B4391" t="s">
        <v>9195</v>
      </c>
      <c r="C4391" t="s">
        <v>11994</v>
      </c>
      <c r="D4391" t="s">
        <v>11622</v>
      </c>
      <c r="E4391" t="s">
        <v>11623</v>
      </c>
      <c r="F4391" t="s">
        <v>11624</v>
      </c>
      <c r="G4391" t="s">
        <v>11625</v>
      </c>
      <c r="H4391" t="s">
        <v>11626</v>
      </c>
      <c r="I4391" t="s">
        <v>11627</v>
      </c>
      <c r="J4391" t="s">
        <v>11628</v>
      </c>
      <c r="K4391" t="s">
        <v>11629</v>
      </c>
      <c r="L4391" t="s">
        <v>11630</v>
      </c>
      <c r="M4391" t="s">
        <v>11631</v>
      </c>
      <c r="N4391" t="s">
        <v>11632</v>
      </c>
      <c r="O4391" t="s">
        <v>11633</v>
      </c>
      <c r="P4391" t="s">
        <v>11779</v>
      </c>
      <c r="Q4391" t="s">
        <v>11780</v>
      </c>
      <c r="R4391" t="s">
        <v>11781</v>
      </c>
      <c r="S4391" t="s">
        <v>12041</v>
      </c>
      <c r="T4391" t="s">
        <v>12045</v>
      </c>
    </row>
    <row r="4392" spans="1:20" x14ac:dyDescent="0.25">
      <c r="A4392" t="s">
        <v>9196</v>
      </c>
      <c r="B4392" t="s">
        <v>9197</v>
      </c>
      <c r="C4392" t="s">
        <v>11994</v>
      </c>
      <c r="D4392" t="s">
        <v>11622</v>
      </c>
      <c r="E4392" t="s">
        <v>11623</v>
      </c>
      <c r="F4392" t="s">
        <v>11624</v>
      </c>
      <c r="G4392" t="s">
        <v>11625</v>
      </c>
      <c r="H4392" t="s">
        <v>11626</v>
      </c>
      <c r="I4392" t="s">
        <v>11627</v>
      </c>
      <c r="J4392" t="s">
        <v>11628</v>
      </c>
      <c r="K4392" t="s">
        <v>11629</v>
      </c>
      <c r="L4392" t="s">
        <v>11630</v>
      </c>
      <c r="M4392" t="s">
        <v>11631</v>
      </c>
      <c r="N4392" t="s">
        <v>11632</v>
      </c>
      <c r="O4392" t="s">
        <v>11633</v>
      </c>
      <c r="P4392" t="s">
        <v>11779</v>
      </c>
      <c r="Q4392" t="s">
        <v>11780</v>
      </c>
      <c r="R4392" t="s">
        <v>11781</v>
      </c>
      <c r="S4392" t="s">
        <v>12041</v>
      </c>
      <c r="T4392" t="s">
        <v>12045</v>
      </c>
    </row>
    <row r="4393" spans="1:20" x14ac:dyDescent="0.25">
      <c r="A4393" t="s">
        <v>9198</v>
      </c>
      <c r="B4393" t="s">
        <v>9199</v>
      </c>
      <c r="C4393" t="s">
        <v>11994</v>
      </c>
      <c r="D4393" t="s">
        <v>11622</v>
      </c>
      <c r="E4393" t="s">
        <v>11623</v>
      </c>
      <c r="F4393" t="s">
        <v>11624</v>
      </c>
      <c r="G4393" t="s">
        <v>11625</v>
      </c>
      <c r="H4393" t="s">
        <v>11626</v>
      </c>
      <c r="I4393" t="s">
        <v>11627</v>
      </c>
      <c r="J4393" t="s">
        <v>11628</v>
      </c>
      <c r="K4393" t="s">
        <v>11629</v>
      </c>
      <c r="L4393" t="s">
        <v>11630</v>
      </c>
      <c r="M4393" t="s">
        <v>11631</v>
      </c>
      <c r="N4393" t="s">
        <v>11632</v>
      </c>
      <c r="O4393" t="s">
        <v>11633</v>
      </c>
      <c r="P4393" t="s">
        <v>11779</v>
      </c>
      <c r="Q4393" t="s">
        <v>11780</v>
      </c>
      <c r="R4393" t="s">
        <v>11781</v>
      </c>
      <c r="S4393" t="s">
        <v>12041</v>
      </c>
      <c r="T4393" t="s">
        <v>12045</v>
      </c>
    </row>
    <row r="4394" spans="1:20" x14ac:dyDescent="0.25">
      <c r="A4394" t="s">
        <v>9200</v>
      </c>
      <c r="B4394" t="s">
        <v>9201</v>
      </c>
      <c r="C4394" t="s">
        <v>11994</v>
      </c>
      <c r="D4394" t="s">
        <v>11622</v>
      </c>
      <c r="E4394" t="s">
        <v>11623</v>
      </c>
      <c r="F4394" t="s">
        <v>11624</v>
      </c>
      <c r="G4394" t="s">
        <v>11625</v>
      </c>
      <c r="H4394" t="s">
        <v>11626</v>
      </c>
      <c r="I4394" t="s">
        <v>11627</v>
      </c>
      <c r="J4394" t="s">
        <v>11628</v>
      </c>
      <c r="K4394" t="s">
        <v>11629</v>
      </c>
      <c r="L4394" t="s">
        <v>11630</v>
      </c>
      <c r="M4394" t="s">
        <v>11631</v>
      </c>
      <c r="N4394" t="s">
        <v>11632</v>
      </c>
      <c r="O4394" t="s">
        <v>11633</v>
      </c>
      <c r="P4394" t="s">
        <v>11779</v>
      </c>
      <c r="Q4394" t="s">
        <v>11780</v>
      </c>
      <c r="R4394" t="s">
        <v>11781</v>
      </c>
      <c r="S4394" t="s">
        <v>12041</v>
      </c>
      <c r="T4394" t="s">
        <v>12045</v>
      </c>
    </row>
    <row r="4395" spans="1:20" x14ac:dyDescent="0.25">
      <c r="A4395" t="s">
        <v>9202</v>
      </c>
      <c r="B4395" t="s">
        <v>9203</v>
      </c>
      <c r="C4395" t="s">
        <v>11994</v>
      </c>
      <c r="D4395" t="s">
        <v>11622</v>
      </c>
      <c r="E4395" t="s">
        <v>11623</v>
      </c>
      <c r="F4395" t="s">
        <v>11624</v>
      </c>
      <c r="G4395" t="s">
        <v>11625</v>
      </c>
      <c r="H4395" t="s">
        <v>11626</v>
      </c>
      <c r="I4395" t="s">
        <v>11627</v>
      </c>
      <c r="J4395" t="s">
        <v>11628</v>
      </c>
      <c r="K4395" t="s">
        <v>11629</v>
      </c>
      <c r="L4395" t="s">
        <v>11630</v>
      </c>
      <c r="M4395" t="s">
        <v>11631</v>
      </c>
      <c r="N4395" t="s">
        <v>11632</v>
      </c>
      <c r="O4395" t="s">
        <v>11633</v>
      </c>
      <c r="P4395" t="s">
        <v>11779</v>
      </c>
      <c r="Q4395" t="s">
        <v>11780</v>
      </c>
      <c r="R4395" t="s">
        <v>11781</v>
      </c>
      <c r="S4395" t="s">
        <v>12041</v>
      </c>
      <c r="T4395" t="s">
        <v>12045</v>
      </c>
    </row>
    <row r="4396" spans="1:20" x14ac:dyDescent="0.25">
      <c r="A4396" t="s">
        <v>9204</v>
      </c>
      <c r="B4396" t="s">
        <v>9205</v>
      </c>
      <c r="C4396" t="s">
        <v>11994</v>
      </c>
      <c r="D4396" t="s">
        <v>11622</v>
      </c>
      <c r="E4396" t="s">
        <v>11623</v>
      </c>
      <c r="F4396" t="s">
        <v>11624</v>
      </c>
      <c r="G4396" t="s">
        <v>11625</v>
      </c>
      <c r="H4396" t="s">
        <v>11626</v>
      </c>
      <c r="I4396" t="s">
        <v>11627</v>
      </c>
      <c r="J4396" t="s">
        <v>11628</v>
      </c>
      <c r="K4396" t="s">
        <v>11629</v>
      </c>
      <c r="L4396" t="s">
        <v>11630</v>
      </c>
      <c r="M4396" t="s">
        <v>11631</v>
      </c>
      <c r="N4396" t="s">
        <v>11632</v>
      </c>
      <c r="O4396" t="s">
        <v>11633</v>
      </c>
      <c r="P4396" t="s">
        <v>11779</v>
      </c>
      <c r="Q4396" t="s">
        <v>11780</v>
      </c>
      <c r="R4396" t="s">
        <v>11781</v>
      </c>
      <c r="S4396" t="s">
        <v>12041</v>
      </c>
      <c r="T4396" t="s">
        <v>12045</v>
      </c>
    </row>
    <row r="4397" spans="1:20" x14ac:dyDescent="0.25">
      <c r="A4397" t="s">
        <v>9206</v>
      </c>
      <c r="B4397" t="s">
        <v>9207</v>
      </c>
      <c r="C4397" t="s">
        <v>11994</v>
      </c>
      <c r="D4397" t="s">
        <v>11622</v>
      </c>
      <c r="E4397" t="s">
        <v>11623</v>
      </c>
      <c r="F4397" t="s">
        <v>11624</v>
      </c>
      <c r="G4397" t="s">
        <v>11625</v>
      </c>
      <c r="H4397" t="s">
        <v>11626</v>
      </c>
      <c r="I4397" t="s">
        <v>11627</v>
      </c>
      <c r="J4397" t="s">
        <v>11628</v>
      </c>
      <c r="K4397" t="s">
        <v>11629</v>
      </c>
      <c r="L4397" t="s">
        <v>11630</v>
      </c>
      <c r="M4397" t="s">
        <v>11631</v>
      </c>
      <c r="N4397" t="s">
        <v>11632</v>
      </c>
      <c r="O4397" t="s">
        <v>11633</v>
      </c>
      <c r="P4397" t="s">
        <v>11779</v>
      </c>
      <c r="Q4397" t="s">
        <v>11780</v>
      </c>
      <c r="R4397" t="s">
        <v>11781</v>
      </c>
      <c r="S4397" t="s">
        <v>12041</v>
      </c>
      <c r="T4397" t="s">
        <v>12045</v>
      </c>
    </row>
    <row r="4398" spans="1:20" x14ac:dyDescent="0.25">
      <c r="A4398" t="s">
        <v>9208</v>
      </c>
      <c r="B4398" t="s">
        <v>9209</v>
      </c>
      <c r="C4398" t="s">
        <v>11994</v>
      </c>
      <c r="D4398" t="s">
        <v>11622</v>
      </c>
      <c r="E4398" t="s">
        <v>11623</v>
      </c>
      <c r="F4398" t="s">
        <v>11624</v>
      </c>
      <c r="G4398" t="s">
        <v>11625</v>
      </c>
      <c r="H4398" t="s">
        <v>11626</v>
      </c>
      <c r="I4398" t="s">
        <v>11627</v>
      </c>
      <c r="J4398" t="s">
        <v>11628</v>
      </c>
      <c r="K4398" t="s">
        <v>11629</v>
      </c>
      <c r="L4398" t="s">
        <v>11630</v>
      </c>
      <c r="M4398" t="s">
        <v>11631</v>
      </c>
      <c r="N4398" t="s">
        <v>11632</v>
      </c>
      <c r="O4398" t="s">
        <v>11633</v>
      </c>
      <c r="P4398" t="s">
        <v>11779</v>
      </c>
      <c r="Q4398" t="s">
        <v>11780</v>
      </c>
      <c r="R4398" t="s">
        <v>11781</v>
      </c>
      <c r="S4398" t="s">
        <v>12041</v>
      </c>
      <c r="T4398" t="s">
        <v>12045</v>
      </c>
    </row>
    <row r="4399" spans="1:20" x14ac:dyDescent="0.25">
      <c r="A4399" t="s">
        <v>9210</v>
      </c>
      <c r="B4399" t="s">
        <v>9211</v>
      </c>
      <c r="C4399" t="s">
        <v>11994</v>
      </c>
      <c r="D4399" t="s">
        <v>11622</v>
      </c>
      <c r="E4399" t="s">
        <v>11623</v>
      </c>
      <c r="F4399" t="s">
        <v>11624</v>
      </c>
      <c r="G4399" t="s">
        <v>11625</v>
      </c>
      <c r="H4399" t="s">
        <v>11626</v>
      </c>
      <c r="I4399" t="s">
        <v>11627</v>
      </c>
      <c r="J4399" t="s">
        <v>11628</v>
      </c>
      <c r="K4399" t="s">
        <v>11629</v>
      </c>
      <c r="L4399" t="s">
        <v>11630</v>
      </c>
      <c r="M4399" t="s">
        <v>11631</v>
      </c>
      <c r="N4399" t="s">
        <v>11632</v>
      </c>
      <c r="O4399" t="s">
        <v>11633</v>
      </c>
      <c r="P4399" t="s">
        <v>11779</v>
      </c>
      <c r="Q4399" t="s">
        <v>11780</v>
      </c>
      <c r="R4399" t="s">
        <v>11781</v>
      </c>
      <c r="S4399" t="s">
        <v>12041</v>
      </c>
      <c r="T4399" t="s">
        <v>12045</v>
      </c>
    </row>
    <row r="4400" spans="1:20" x14ac:dyDescent="0.25">
      <c r="A4400" t="s">
        <v>9212</v>
      </c>
      <c r="B4400" t="s">
        <v>9213</v>
      </c>
      <c r="C4400" t="s">
        <v>11994</v>
      </c>
      <c r="D4400" t="s">
        <v>11622</v>
      </c>
      <c r="E4400" t="s">
        <v>11623</v>
      </c>
      <c r="F4400" t="s">
        <v>11624</v>
      </c>
      <c r="G4400" t="s">
        <v>11625</v>
      </c>
      <c r="H4400" t="s">
        <v>11626</v>
      </c>
      <c r="I4400" t="s">
        <v>11627</v>
      </c>
      <c r="J4400" t="s">
        <v>11628</v>
      </c>
      <c r="K4400" t="s">
        <v>11629</v>
      </c>
      <c r="L4400" t="s">
        <v>11630</v>
      </c>
      <c r="M4400" t="s">
        <v>11631</v>
      </c>
      <c r="N4400" t="s">
        <v>11632</v>
      </c>
      <c r="O4400" t="s">
        <v>11633</v>
      </c>
      <c r="P4400" t="s">
        <v>11779</v>
      </c>
      <c r="Q4400" t="s">
        <v>11780</v>
      </c>
      <c r="R4400" t="s">
        <v>11781</v>
      </c>
      <c r="S4400" t="s">
        <v>12041</v>
      </c>
      <c r="T4400" t="s">
        <v>12045</v>
      </c>
    </row>
    <row r="4401" spans="1:20" x14ac:dyDescent="0.25">
      <c r="A4401" t="s">
        <v>9214</v>
      </c>
      <c r="B4401" t="s">
        <v>9215</v>
      </c>
      <c r="C4401" t="s">
        <v>11994</v>
      </c>
      <c r="D4401" t="s">
        <v>11622</v>
      </c>
      <c r="E4401" t="s">
        <v>11623</v>
      </c>
      <c r="F4401" t="s">
        <v>11624</v>
      </c>
      <c r="G4401" t="s">
        <v>11625</v>
      </c>
      <c r="H4401" t="s">
        <v>11626</v>
      </c>
      <c r="I4401" t="s">
        <v>11627</v>
      </c>
      <c r="J4401" t="s">
        <v>11628</v>
      </c>
      <c r="K4401" t="s">
        <v>11629</v>
      </c>
      <c r="L4401" t="s">
        <v>11630</v>
      </c>
      <c r="M4401" t="s">
        <v>11631</v>
      </c>
      <c r="N4401" t="s">
        <v>11632</v>
      </c>
      <c r="O4401" t="s">
        <v>11633</v>
      </c>
      <c r="P4401" t="s">
        <v>11779</v>
      </c>
      <c r="Q4401" t="s">
        <v>11780</v>
      </c>
      <c r="R4401" t="s">
        <v>11781</v>
      </c>
      <c r="S4401" t="s">
        <v>12041</v>
      </c>
      <c r="T4401" t="s">
        <v>12045</v>
      </c>
    </row>
    <row r="4402" spans="1:20" x14ac:dyDescent="0.25">
      <c r="A4402" t="s">
        <v>9216</v>
      </c>
      <c r="B4402" t="s">
        <v>9217</v>
      </c>
      <c r="C4402" t="s">
        <v>11994</v>
      </c>
      <c r="D4402" t="s">
        <v>11622</v>
      </c>
      <c r="E4402" t="s">
        <v>11623</v>
      </c>
      <c r="F4402" t="s">
        <v>11624</v>
      </c>
      <c r="G4402" t="s">
        <v>11625</v>
      </c>
      <c r="H4402" t="s">
        <v>11626</v>
      </c>
      <c r="I4402" t="s">
        <v>11627</v>
      </c>
      <c r="J4402" t="s">
        <v>11628</v>
      </c>
      <c r="K4402" t="s">
        <v>11629</v>
      </c>
      <c r="L4402" t="s">
        <v>11630</v>
      </c>
      <c r="M4402" t="s">
        <v>11631</v>
      </c>
      <c r="N4402" t="s">
        <v>11632</v>
      </c>
      <c r="O4402" t="s">
        <v>11633</v>
      </c>
      <c r="P4402" t="s">
        <v>11779</v>
      </c>
      <c r="Q4402" t="s">
        <v>11780</v>
      </c>
      <c r="R4402" t="s">
        <v>11781</v>
      </c>
      <c r="S4402" t="s">
        <v>12041</v>
      </c>
      <c r="T4402" t="s">
        <v>12045</v>
      </c>
    </row>
    <row r="4403" spans="1:20" x14ac:dyDescent="0.25">
      <c r="A4403" t="s">
        <v>9218</v>
      </c>
      <c r="B4403" t="s">
        <v>9219</v>
      </c>
      <c r="C4403" t="s">
        <v>11994</v>
      </c>
      <c r="D4403" t="s">
        <v>11622</v>
      </c>
      <c r="E4403" t="s">
        <v>11623</v>
      </c>
      <c r="F4403" t="s">
        <v>11624</v>
      </c>
      <c r="G4403" t="s">
        <v>11625</v>
      </c>
      <c r="H4403" t="s">
        <v>11626</v>
      </c>
      <c r="I4403" t="s">
        <v>11627</v>
      </c>
      <c r="J4403" t="s">
        <v>11628</v>
      </c>
      <c r="K4403" t="s">
        <v>11629</v>
      </c>
      <c r="L4403" t="s">
        <v>11630</v>
      </c>
      <c r="M4403" t="s">
        <v>11631</v>
      </c>
      <c r="N4403" t="s">
        <v>11632</v>
      </c>
      <c r="O4403" t="s">
        <v>11633</v>
      </c>
      <c r="P4403" t="s">
        <v>11779</v>
      </c>
      <c r="Q4403" t="s">
        <v>11780</v>
      </c>
      <c r="R4403" t="s">
        <v>11781</v>
      </c>
      <c r="S4403" t="s">
        <v>12041</v>
      </c>
      <c r="T4403" t="s">
        <v>12045</v>
      </c>
    </row>
    <row r="4404" spans="1:20" x14ac:dyDescent="0.25">
      <c r="A4404" t="s">
        <v>9220</v>
      </c>
      <c r="B4404" t="s">
        <v>9221</v>
      </c>
      <c r="C4404" t="s">
        <v>11775</v>
      </c>
      <c r="D4404" t="s">
        <v>11622</v>
      </c>
      <c r="E4404" t="s">
        <v>11623</v>
      </c>
      <c r="F4404" t="s">
        <v>11624</v>
      </c>
      <c r="G4404" t="s">
        <v>11625</v>
      </c>
      <c r="H4404" t="s">
        <v>11626</v>
      </c>
      <c r="I4404" t="s">
        <v>11627</v>
      </c>
      <c r="J4404" t="s">
        <v>11628</v>
      </c>
      <c r="K4404" t="s">
        <v>11629</v>
      </c>
      <c r="L4404" t="s">
        <v>11630</v>
      </c>
      <c r="M4404" t="s">
        <v>11631</v>
      </c>
      <c r="N4404" t="s">
        <v>11638</v>
      </c>
      <c r="O4404" t="s">
        <v>11639</v>
      </c>
      <c r="P4404" t="s">
        <v>11681</v>
      </c>
      <c r="Q4404" t="s">
        <v>11682</v>
      </c>
      <c r="R4404" t="s">
        <v>11683</v>
      </c>
      <c r="S4404" t="s">
        <v>12022</v>
      </c>
    </row>
    <row r="4405" spans="1:20" x14ac:dyDescent="0.25">
      <c r="A4405" t="s">
        <v>9222</v>
      </c>
      <c r="B4405" t="s">
        <v>9223</v>
      </c>
      <c r="C4405" t="s">
        <v>11775</v>
      </c>
      <c r="D4405" t="s">
        <v>11622</v>
      </c>
      <c r="E4405" t="s">
        <v>11623</v>
      </c>
      <c r="F4405" t="s">
        <v>11624</v>
      </c>
      <c r="G4405" t="s">
        <v>11625</v>
      </c>
      <c r="H4405" t="s">
        <v>11626</v>
      </c>
      <c r="I4405" t="s">
        <v>11627</v>
      </c>
      <c r="J4405" t="s">
        <v>11628</v>
      </c>
      <c r="K4405" t="s">
        <v>11629</v>
      </c>
      <c r="L4405" t="s">
        <v>11630</v>
      </c>
      <c r="M4405" t="s">
        <v>11631</v>
      </c>
      <c r="N4405" t="s">
        <v>11638</v>
      </c>
      <c r="O4405" t="s">
        <v>11639</v>
      </c>
      <c r="P4405" t="s">
        <v>11681</v>
      </c>
      <c r="Q4405" t="s">
        <v>11682</v>
      </c>
      <c r="R4405" t="s">
        <v>11683</v>
      </c>
      <c r="S4405" t="s">
        <v>12022</v>
      </c>
    </row>
    <row r="4406" spans="1:20" x14ac:dyDescent="0.25">
      <c r="A4406" t="s">
        <v>9224</v>
      </c>
      <c r="B4406" t="s">
        <v>9225</v>
      </c>
      <c r="C4406" t="s">
        <v>11775</v>
      </c>
      <c r="D4406" t="s">
        <v>11622</v>
      </c>
      <c r="E4406" t="s">
        <v>11623</v>
      </c>
      <c r="F4406" t="s">
        <v>11624</v>
      </c>
      <c r="G4406" t="s">
        <v>11625</v>
      </c>
      <c r="H4406" t="s">
        <v>11626</v>
      </c>
      <c r="I4406" t="s">
        <v>11627</v>
      </c>
      <c r="J4406" t="s">
        <v>11628</v>
      </c>
      <c r="K4406" t="s">
        <v>11629</v>
      </c>
      <c r="L4406" t="s">
        <v>11630</v>
      </c>
      <c r="M4406" t="s">
        <v>11631</v>
      </c>
      <c r="N4406" t="s">
        <v>11638</v>
      </c>
      <c r="O4406" t="s">
        <v>11639</v>
      </c>
      <c r="P4406" t="s">
        <v>11681</v>
      </c>
      <c r="Q4406" t="s">
        <v>11682</v>
      </c>
      <c r="R4406" t="s">
        <v>11683</v>
      </c>
      <c r="S4406" t="s">
        <v>12022</v>
      </c>
    </row>
    <row r="4407" spans="1:20" x14ac:dyDescent="0.25">
      <c r="A4407" t="s">
        <v>9226</v>
      </c>
      <c r="B4407" t="s">
        <v>9227</v>
      </c>
      <c r="C4407" t="s">
        <v>11775</v>
      </c>
      <c r="D4407" t="s">
        <v>11622</v>
      </c>
      <c r="E4407" t="s">
        <v>11623</v>
      </c>
      <c r="F4407" t="s">
        <v>11624</v>
      </c>
      <c r="G4407" t="s">
        <v>11625</v>
      </c>
      <c r="H4407" t="s">
        <v>11626</v>
      </c>
      <c r="I4407" t="s">
        <v>11627</v>
      </c>
      <c r="J4407" t="s">
        <v>11628</v>
      </c>
      <c r="K4407" t="s">
        <v>11629</v>
      </c>
      <c r="L4407" t="s">
        <v>11630</v>
      </c>
      <c r="M4407" t="s">
        <v>11631</v>
      </c>
      <c r="N4407" t="s">
        <v>11638</v>
      </c>
      <c r="O4407" t="s">
        <v>11639</v>
      </c>
      <c r="P4407" t="s">
        <v>11681</v>
      </c>
      <c r="Q4407" t="s">
        <v>11682</v>
      </c>
      <c r="R4407" t="s">
        <v>11683</v>
      </c>
      <c r="S4407" t="s">
        <v>12022</v>
      </c>
    </row>
    <row r="4408" spans="1:20" x14ac:dyDescent="0.25">
      <c r="A4408" t="s">
        <v>9228</v>
      </c>
      <c r="B4408" t="s">
        <v>9229</v>
      </c>
      <c r="C4408" t="s">
        <v>11775</v>
      </c>
      <c r="D4408" t="s">
        <v>11622</v>
      </c>
      <c r="E4408" t="s">
        <v>11623</v>
      </c>
      <c r="F4408" t="s">
        <v>11624</v>
      </c>
      <c r="G4408" t="s">
        <v>11625</v>
      </c>
      <c r="H4408" t="s">
        <v>11626</v>
      </c>
      <c r="I4408" t="s">
        <v>11627</v>
      </c>
      <c r="J4408" t="s">
        <v>11628</v>
      </c>
      <c r="K4408" t="s">
        <v>11629</v>
      </c>
      <c r="L4408" t="s">
        <v>11630</v>
      </c>
      <c r="M4408" t="s">
        <v>11631</v>
      </c>
      <c r="N4408" t="s">
        <v>11638</v>
      </c>
      <c r="O4408" t="s">
        <v>11639</v>
      </c>
      <c r="P4408" t="s">
        <v>11681</v>
      </c>
      <c r="Q4408" t="s">
        <v>11682</v>
      </c>
      <c r="R4408" t="s">
        <v>11683</v>
      </c>
      <c r="S4408" t="s">
        <v>12022</v>
      </c>
    </row>
    <row r="4409" spans="1:20" x14ac:dyDescent="0.25">
      <c r="A4409" t="s">
        <v>9230</v>
      </c>
      <c r="B4409" t="s">
        <v>9231</v>
      </c>
      <c r="C4409" t="s">
        <v>11775</v>
      </c>
      <c r="D4409" t="s">
        <v>11622</v>
      </c>
      <c r="E4409" t="s">
        <v>11623</v>
      </c>
      <c r="F4409" t="s">
        <v>11624</v>
      </c>
      <c r="G4409" t="s">
        <v>11625</v>
      </c>
      <c r="H4409" t="s">
        <v>11626</v>
      </c>
      <c r="I4409" t="s">
        <v>11627</v>
      </c>
      <c r="J4409" t="s">
        <v>11628</v>
      </c>
      <c r="K4409" t="s">
        <v>11629</v>
      </c>
      <c r="L4409" t="s">
        <v>11630</v>
      </c>
      <c r="M4409" t="s">
        <v>11631</v>
      </c>
      <c r="N4409" t="s">
        <v>11638</v>
      </c>
      <c r="O4409" t="s">
        <v>11639</v>
      </c>
      <c r="P4409" t="s">
        <v>11681</v>
      </c>
      <c r="Q4409" t="s">
        <v>11682</v>
      </c>
      <c r="R4409" t="s">
        <v>11683</v>
      </c>
      <c r="S4409" t="s">
        <v>12022</v>
      </c>
    </row>
    <row r="4410" spans="1:20" x14ac:dyDescent="0.25">
      <c r="A4410" t="s">
        <v>9232</v>
      </c>
      <c r="B4410" t="s">
        <v>9233</v>
      </c>
      <c r="C4410" t="s">
        <v>11775</v>
      </c>
      <c r="D4410" t="s">
        <v>11622</v>
      </c>
      <c r="E4410" t="s">
        <v>11623</v>
      </c>
      <c r="F4410" t="s">
        <v>11624</v>
      </c>
      <c r="G4410" t="s">
        <v>11625</v>
      </c>
      <c r="H4410" t="s">
        <v>11626</v>
      </c>
      <c r="I4410" t="s">
        <v>11627</v>
      </c>
      <c r="J4410" t="s">
        <v>11628</v>
      </c>
      <c r="K4410" t="s">
        <v>11629</v>
      </c>
      <c r="L4410" t="s">
        <v>11630</v>
      </c>
      <c r="M4410" t="s">
        <v>11631</v>
      </c>
      <c r="N4410" t="s">
        <v>11638</v>
      </c>
      <c r="O4410" t="s">
        <v>11639</v>
      </c>
      <c r="P4410" t="s">
        <v>11681</v>
      </c>
      <c r="Q4410" t="s">
        <v>11682</v>
      </c>
      <c r="R4410" t="s">
        <v>11683</v>
      </c>
      <c r="S4410" t="s">
        <v>12022</v>
      </c>
    </row>
    <row r="4411" spans="1:20" x14ac:dyDescent="0.25">
      <c r="A4411" t="s">
        <v>9234</v>
      </c>
      <c r="B4411" t="s">
        <v>9235</v>
      </c>
      <c r="C4411" t="s">
        <v>11775</v>
      </c>
      <c r="D4411" t="s">
        <v>11622</v>
      </c>
      <c r="E4411" t="s">
        <v>11623</v>
      </c>
      <c r="F4411" t="s">
        <v>11624</v>
      </c>
      <c r="G4411" t="s">
        <v>11625</v>
      </c>
      <c r="H4411" t="s">
        <v>11626</v>
      </c>
      <c r="I4411" t="s">
        <v>11627</v>
      </c>
      <c r="J4411" t="s">
        <v>11628</v>
      </c>
      <c r="K4411" t="s">
        <v>11629</v>
      </c>
      <c r="L4411" t="s">
        <v>11630</v>
      </c>
      <c r="M4411" t="s">
        <v>11631</v>
      </c>
      <c r="N4411" t="s">
        <v>11638</v>
      </c>
      <c r="O4411" t="s">
        <v>11639</v>
      </c>
      <c r="P4411" t="s">
        <v>11681</v>
      </c>
      <c r="Q4411" t="s">
        <v>11682</v>
      </c>
      <c r="R4411" t="s">
        <v>11683</v>
      </c>
      <c r="S4411" t="s">
        <v>12022</v>
      </c>
    </row>
    <row r="4412" spans="1:20" x14ac:dyDescent="0.25">
      <c r="A4412" t="s">
        <v>9236</v>
      </c>
      <c r="B4412" t="s">
        <v>9237</v>
      </c>
      <c r="C4412" t="s">
        <v>11775</v>
      </c>
      <c r="D4412" t="s">
        <v>11622</v>
      </c>
      <c r="E4412" t="s">
        <v>11623</v>
      </c>
      <c r="F4412" t="s">
        <v>11624</v>
      </c>
      <c r="G4412" t="s">
        <v>11625</v>
      </c>
      <c r="H4412" t="s">
        <v>11626</v>
      </c>
      <c r="I4412" t="s">
        <v>11627</v>
      </c>
      <c r="J4412" t="s">
        <v>11628</v>
      </c>
      <c r="K4412" t="s">
        <v>11629</v>
      </c>
      <c r="L4412" t="s">
        <v>11630</v>
      </c>
      <c r="M4412" t="s">
        <v>11631</v>
      </c>
      <c r="N4412" t="s">
        <v>11638</v>
      </c>
      <c r="O4412" t="s">
        <v>11639</v>
      </c>
      <c r="P4412" t="s">
        <v>11681</v>
      </c>
      <c r="Q4412" t="s">
        <v>11682</v>
      </c>
      <c r="R4412" t="s">
        <v>11683</v>
      </c>
      <c r="S4412" t="s">
        <v>12022</v>
      </c>
    </row>
    <row r="4413" spans="1:20" x14ac:dyDescent="0.25">
      <c r="A4413" t="s">
        <v>9238</v>
      </c>
      <c r="B4413" t="s">
        <v>9239</v>
      </c>
      <c r="C4413" t="s">
        <v>11775</v>
      </c>
      <c r="D4413" t="s">
        <v>11622</v>
      </c>
      <c r="E4413" t="s">
        <v>11623</v>
      </c>
      <c r="F4413" t="s">
        <v>11624</v>
      </c>
      <c r="G4413" t="s">
        <v>11625</v>
      </c>
      <c r="H4413" t="s">
        <v>11626</v>
      </c>
      <c r="I4413" t="s">
        <v>11627</v>
      </c>
      <c r="J4413" t="s">
        <v>11628</v>
      </c>
      <c r="K4413" t="s">
        <v>11629</v>
      </c>
      <c r="L4413" t="s">
        <v>11630</v>
      </c>
      <c r="M4413" t="s">
        <v>11631</v>
      </c>
      <c r="N4413" t="s">
        <v>11638</v>
      </c>
      <c r="O4413" t="s">
        <v>11639</v>
      </c>
      <c r="P4413" t="s">
        <v>11681</v>
      </c>
      <c r="Q4413" t="s">
        <v>11682</v>
      </c>
      <c r="R4413" t="s">
        <v>11683</v>
      </c>
      <c r="S4413" t="s">
        <v>12022</v>
      </c>
    </row>
    <row r="4414" spans="1:20" x14ac:dyDescent="0.25">
      <c r="A4414" t="s">
        <v>9244</v>
      </c>
      <c r="B4414" t="s">
        <v>9245</v>
      </c>
      <c r="C4414" t="s">
        <v>11775</v>
      </c>
      <c r="D4414" t="s">
        <v>11622</v>
      </c>
      <c r="E4414" t="s">
        <v>11623</v>
      </c>
      <c r="F4414" t="s">
        <v>11624</v>
      </c>
      <c r="G4414" t="s">
        <v>11625</v>
      </c>
      <c r="H4414" t="s">
        <v>11626</v>
      </c>
      <c r="I4414" t="s">
        <v>11627</v>
      </c>
      <c r="J4414" t="s">
        <v>11628</v>
      </c>
      <c r="K4414" t="s">
        <v>11629</v>
      </c>
      <c r="L4414" t="s">
        <v>11630</v>
      </c>
      <c r="M4414" t="s">
        <v>11631</v>
      </c>
      <c r="N4414" t="s">
        <v>11638</v>
      </c>
      <c r="O4414" t="s">
        <v>11639</v>
      </c>
      <c r="P4414" t="s">
        <v>11681</v>
      </c>
      <c r="Q4414" t="s">
        <v>11682</v>
      </c>
      <c r="R4414" t="s">
        <v>11683</v>
      </c>
      <c r="S4414" t="s">
        <v>12022</v>
      </c>
    </row>
    <row r="4415" spans="1:20" x14ac:dyDescent="0.25">
      <c r="A4415" t="s">
        <v>9246</v>
      </c>
      <c r="B4415" t="s">
        <v>9247</v>
      </c>
      <c r="C4415" t="s">
        <v>11775</v>
      </c>
      <c r="D4415" t="s">
        <v>11622</v>
      </c>
      <c r="E4415" t="s">
        <v>11623</v>
      </c>
      <c r="F4415" t="s">
        <v>11624</v>
      </c>
      <c r="G4415" t="s">
        <v>11625</v>
      </c>
      <c r="H4415" t="s">
        <v>11626</v>
      </c>
      <c r="I4415" t="s">
        <v>11627</v>
      </c>
      <c r="J4415" t="s">
        <v>11628</v>
      </c>
      <c r="K4415" t="s">
        <v>11629</v>
      </c>
      <c r="L4415" t="s">
        <v>11630</v>
      </c>
      <c r="M4415" t="s">
        <v>11631</v>
      </c>
      <c r="N4415" t="s">
        <v>11638</v>
      </c>
      <c r="O4415" t="s">
        <v>11639</v>
      </c>
      <c r="P4415" t="s">
        <v>11681</v>
      </c>
      <c r="Q4415" t="s">
        <v>11682</v>
      </c>
      <c r="R4415" t="s">
        <v>11683</v>
      </c>
      <c r="S4415" t="s">
        <v>12022</v>
      </c>
    </row>
    <row r="4416" spans="1:20" x14ac:dyDescent="0.25">
      <c r="A4416" t="s">
        <v>9248</v>
      </c>
      <c r="B4416" t="s">
        <v>9249</v>
      </c>
      <c r="C4416" t="s">
        <v>11775</v>
      </c>
      <c r="D4416" t="s">
        <v>11622</v>
      </c>
      <c r="E4416" t="s">
        <v>11623</v>
      </c>
      <c r="F4416" t="s">
        <v>11624</v>
      </c>
      <c r="G4416" t="s">
        <v>11625</v>
      </c>
      <c r="H4416" t="s">
        <v>11626</v>
      </c>
      <c r="I4416" t="s">
        <v>11627</v>
      </c>
      <c r="J4416" t="s">
        <v>11628</v>
      </c>
      <c r="K4416" t="s">
        <v>11629</v>
      </c>
      <c r="L4416" t="s">
        <v>11630</v>
      </c>
      <c r="M4416" t="s">
        <v>11631</v>
      </c>
      <c r="N4416" t="s">
        <v>11638</v>
      </c>
      <c r="O4416" t="s">
        <v>11639</v>
      </c>
      <c r="P4416" t="s">
        <v>11681</v>
      </c>
      <c r="Q4416" t="s">
        <v>11682</v>
      </c>
      <c r="R4416" t="s">
        <v>11683</v>
      </c>
      <c r="S4416" t="s">
        <v>12022</v>
      </c>
    </row>
    <row r="4417" spans="1:19" x14ac:dyDescent="0.25">
      <c r="A4417" t="s">
        <v>9250</v>
      </c>
      <c r="B4417" t="s">
        <v>9251</v>
      </c>
      <c r="C4417" t="s">
        <v>11775</v>
      </c>
      <c r="D4417" t="s">
        <v>11622</v>
      </c>
      <c r="E4417" t="s">
        <v>11623</v>
      </c>
      <c r="F4417" t="s">
        <v>11624</v>
      </c>
      <c r="G4417" t="s">
        <v>11625</v>
      </c>
      <c r="H4417" t="s">
        <v>11626</v>
      </c>
      <c r="I4417" t="s">
        <v>11627</v>
      </c>
      <c r="J4417" t="s">
        <v>11628</v>
      </c>
      <c r="K4417" t="s">
        <v>11629</v>
      </c>
      <c r="L4417" t="s">
        <v>11630</v>
      </c>
      <c r="M4417" t="s">
        <v>11631</v>
      </c>
      <c r="N4417" t="s">
        <v>11638</v>
      </c>
      <c r="O4417" t="s">
        <v>11639</v>
      </c>
      <c r="P4417" t="s">
        <v>11681</v>
      </c>
      <c r="Q4417" t="s">
        <v>11682</v>
      </c>
      <c r="R4417" t="s">
        <v>11683</v>
      </c>
      <c r="S4417" t="s">
        <v>12022</v>
      </c>
    </row>
    <row r="4418" spans="1:19" x14ac:dyDescent="0.25">
      <c r="A4418" t="s">
        <v>9252</v>
      </c>
      <c r="B4418" t="s">
        <v>9253</v>
      </c>
      <c r="C4418" t="s">
        <v>11775</v>
      </c>
      <c r="D4418" t="s">
        <v>11622</v>
      </c>
      <c r="E4418" t="s">
        <v>11623</v>
      </c>
      <c r="F4418" t="s">
        <v>11624</v>
      </c>
      <c r="G4418" t="s">
        <v>11625</v>
      </c>
      <c r="H4418" t="s">
        <v>11626</v>
      </c>
      <c r="I4418" t="s">
        <v>11627</v>
      </c>
      <c r="J4418" t="s">
        <v>11628</v>
      </c>
      <c r="K4418" t="s">
        <v>11629</v>
      </c>
      <c r="L4418" t="s">
        <v>11630</v>
      </c>
      <c r="M4418" t="s">
        <v>11631</v>
      </c>
      <c r="N4418" t="s">
        <v>11638</v>
      </c>
      <c r="O4418" t="s">
        <v>11639</v>
      </c>
      <c r="P4418" t="s">
        <v>11681</v>
      </c>
      <c r="Q4418" t="s">
        <v>11682</v>
      </c>
      <c r="R4418" t="s">
        <v>11683</v>
      </c>
      <c r="S4418" t="s">
        <v>12022</v>
      </c>
    </row>
    <row r="4419" spans="1:19" x14ac:dyDescent="0.25">
      <c r="A4419" t="s">
        <v>9254</v>
      </c>
      <c r="B4419" t="s">
        <v>9255</v>
      </c>
      <c r="C4419" t="s">
        <v>11775</v>
      </c>
      <c r="D4419" t="s">
        <v>11622</v>
      </c>
      <c r="E4419" t="s">
        <v>11623</v>
      </c>
      <c r="F4419" t="s">
        <v>11624</v>
      </c>
      <c r="G4419" t="s">
        <v>11625</v>
      </c>
      <c r="H4419" t="s">
        <v>11626</v>
      </c>
      <c r="I4419" t="s">
        <v>11627</v>
      </c>
      <c r="J4419" t="s">
        <v>11628</v>
      </c>
      <c r="K4419" t="s">
        <v>11629</v>
      </c>
      <c r="L4419" t="s">
        <v>11630</v>
      </c>
      <c r="M4419" t="s">
        <v>11631</v>
      </c>
      <c r="N4419" t="s">
        <v>11638</v>
      </c>
      <c r="O4419" t="s">
        <v>11639</v>
      </c>
      <c r="P4419" t="s">
        <v>11681</v>
      </c>
      <c r="Q4419" t="s">
        <v>11682</v>
      </c>
      <c r="R4419" t="s">
        <v>11683</v>
      </c>
      <c r="S4419" t="s">
        <v>12022</v>
      </c>
    </row>
    <row r="4420" spans="1:19" x14ac:dyDescent="0.25">
      <c r="A4420" t="s">
        <v>9256</v>
      </c>
      <c r="B4420" t="s">
        <v>9257</v>
      </c>
      <c r="C4420" t="s">
        <v>11775</v>
      </c>
      <c r="D4420" t="s">
        <v>11622</v>
      </c>
      <c r="E4420" t="s">
        <v>11623</v>
      </c>
      <c r="F4420" t="s">
        <v>11624</v>
      </c>
      <c r="G4420" t="s">
        <v>11625</v>
      </c>
      <c r="H4420" t="s">
        <v>11626</v>
      </c>
      <c r="I4420" t="s">
        <v>11627</v>
      </c>
      <c r="J4420" t="s">
        <v>11628</v>
      </c>
      <c r="K4420" t="s">
        <v>11629</v>
      </c>
      <c r="L4420" t="s">
        <v>11630</v>
      </c>
      <c r="M4420" t="s">
        <v>11631</v>
      </c>
      <c r="N4420" t="s">
        <v>11638</v>
      </c>
      <c r="O4420" t="s">
        <v>11639</v>
      </c>
      <c r="P4420" t="s">
        <v>11681</v>
      </c>
      <c r="Q4420" t="s">
        <v>11682</v>
      </c>
      <c r="R4420" t="s">
        <v>11683</v>
      </c>
      <c r="S4420" t="s">
        <v>12022</v>
      </c>
    </row>
    <row r="4421" spans="1:19" x14ac:dyDescent="0.25">
      <c r="A4421" t="s">
        <v>9258</v>
      </c>
      <c r="B4421" t="s">
        <v>9259</v>
      </c>
      <c r="C4421" t="s">
        <v>11775</v>
      </c>
      <c r="D4421" t="s">
        <v>11622</v>
      </c>
      <c r="E4421" t="s">
        <v>11623</v>
      </c>
      <c r="F4421" t="s">
        <v>11624</v>
      </c>
      <c r="G4421" t="s">
        <v>11625</v>
      </c>
      <c r="H4421" t="s">
        <v>11626</v>
      </c>
      <c r="I4421" t="s">
        <v>11627</v>
      </c>
      <c r="J4421" t="s">
        <v>11628</v>
      </c>
      <c r="K4421" t="s">
        <v>11629</v>
      </c>
      <c r="L4421" t="s">
        <v>11630</v>
      </c>
      <c r="M4421" t="s">
        <v>11631</v>
      </c>
      <c r="N4421" t="s">
        <v>11638</v>
      </c>
      <c r="O4421" t="s">
        <v>11639</v>
      </c>
      <c r="P4421" t="s">
        <v>11681</v>
      </c>
      <c r="Q4421" t="s">
        <v>11682</v>
      </c>
      <c r="R4421" t="s">
        <v>11683</v>
      </c>
      <c r="S4421" t="s">
        <v>12022</v>
      </c>
    </row>
    <row r="4422" spans="1:19" x14ac:dyDescent="0.25">
      <c r="A4422" t="s">
        <v>9260</v>
      </c>
      <c r="B4422" t="s">
        <v>9261</v>
      </c>
      <c r="C4422" t="s">
        <v>11775</v>
      </c>
      <c r="D4422" t="s">
        <v>11622</v>
      </c>
      <c r="E4422" t="s">
        <v>11623</v>
      </c>
      <c r="F4422" t="s">
        <v>11624</v>
      </c>
      <c r="G4422" t="s">
        <v>11625</v>
      </c>
      <c r="H4422" t="s">
        <v>11626</v>
      </c>
      <c r="I4422" t="s">
        <v>11627</v>
      </c>
      <c r="J4422" t="s">
        <v>11628</v>
      </c>
      <c r="K4422" t="s">
        <v>11629</v>
      </c>
      <c r="L4422" t="s">
        <v>11630</v>
      </c>
      <c r="M4422" t="s">
        <v>11631</v>
      </c>
      <c r="N4422" t="s">
        <v>11638</v>
      </c>
      <c r="O4422" t="s">
        <v>11639</v>
      </c>
      <c r="P4422" t="s">
        <v>11681</v>
      </c>
      <c r="Q4422" t="s">
        <v>11682</v>
      </c>
      <c r="R4422" t="s">
        <v>11683</v>
      </c>
      <c r="S4422" t="s">
        <v>12022</v>
      </c>
    </row>
    <row r="4423" spans="1:19" x14ac:dyDescent="0.25">
      <c r="A4423" t="s">
        <v>9262</v>
      </c>
      <c r="B4423" t="s">
        <v>9263</v>
      </c>
      <c r="C4423" t="s">
        <v>11775</v>
      </c>
      <c r="D4423" t="s">
        <v>11622</v>
      </c>
      <c r="E4423" t="s">
        <v>11623</v>
      </c>
      <c r="F4423" t="s">
        <v>11624</v>
      </c>
      <c r="G4423" t="s">
        <v>11625</v>
      </c>
      <c r="H4423" t="s">
        <v>11626</v>
      </c>
      <c r="I4423" t="s">
        <v>11627</v>
      </c>
      <c r="J4423" t="s">
        <v>11628</v>
      </c>
      <c r="K4423" t="s">
        <v>11629</v>
      </c>
      <c r="L4423" t="s">
        <v>11630</v>
      </c>
      <c r="M4423" t="s">
        <v>11631</v>
      </c>
      <c r="N4423" t="s">
        <v>11638</v>
      </c>
      <c r="O4423" t="s">
        <v>11639</v>
      </c>
      <c r="P4423" t="s">
        <v>11681</v>
      </c>
      <c r="Q4423" t="s">
        <v>11682</v>
      </c>
      <c r="R4423" t="s">
        <v>11683</v>
      </c>
      <c r="S4423" t="s">
        <v>12022</v>
      </c>
    </row>
    <row r="4424" spans="1:19" x14ac:dyDescent="0.25">
      <c r="A4424" t="s">
        <v>9264</v>
      </c>
      <c r="B4424" t="s">
        <v>9265</v>
      </c>
      <c r="C4424" t="s">
        <v>11775</v>
      </c>
      <c r="D4424" t="s">
        <v>11622</v>
      </c>
      <c r="E4424" t="s">
        <v>11623</v>
      </c>
      <c r="F4424" t="s">
        <v>11624</v>
      </c>
      <c r="G4424" t="s">
        <v>11625</v>
      </c>
      <c r="H4424" t="s">
        <v>11626</v>
      </c>
      <c r="I4424" t="s">
        <v>11627</v>
      </c>
      <c r="J4424" t="s">
        <v>11628</v>
      </c>
      <c r="K4424" t="s">
        <v>11629</v>
      </c>
      <c r="L4424" t="s">
        <v>11630</v>
      </c>
      <c r="M4424" t="s">
        <v>11631</v>
      </c>
      <c r="N4424" t="s">
        <v>11638</v>
      </c>
      <c r="O4424" t="s">
        <v>11639</v>
      </c>
      <c r="P4424" t="s">
        <v>11681</v>
      </c>
      <c r="Q4424" t="s">
        <v>11682</v>
      </c>
      <c r="R4424" t="s">
        <v>11683</v>
      </c>
      <c r="S4424" t="s">
        <v>12022</v>
      </c>
    </row>
    <row r="4425" spans="1:19" x14ac:dyDescent="0.25">
      <c r="A4425" t="s">
        <v>9266</v>
      </c>
      <c r="B4425" t="s">
        <v>9267</v>
      </c>
      <c r="C4425" t="s">
        <v>11775</v>
      </c>
      <c r="D4425" t="s">
        <v>11622</v>
      </c>
      <c r="E4425" t="s">
        <v>11623</v>
      </c>
      <c r="F4425" t="s">
        <v>11624</v>
      </c>
      <c r="G4425" t="s">
        <v>11625</v>
      </c>
      <c r="H4425" t="s">
        <v>11626</v>
      </c>
      <c r="I4425" t="s">
        <v>11627</v>
      </c>
      <c r="J4425" t="s">
        <v>11628</v>
      </c>
      <c r="K4425" t="s">
        <v>11629</v>
      </c>
      <c r="L4425" t="s">
        <v>11630</v>
      </c>
      <c r="M4425" t="s">
        <v>11631</v>
      </c>
      <c r="N4425" t="s">
        <v>11638</v>
      </c>
      <c r="O4425" t="s">
        <v>11639</v>
      </c>
      <c r="P4425" t="s">
        <v>11681</v>
      </c>
      <c r="Q4425" t="s">
        <v>11682</v>
      </c>
      <c r="R4425" t="s">
        <v>11683</v>
      </c>
      <c r="S4425" t="s">
        <v>12022</v>
      </c>
    </row>
    <row r="4426" spans="1:19" x14ac:dyDescent="0.25">
      <c r="A4426" t="s">
        <v>9268</v>
      </c>
      <c r="B4426" t="s">
        <v>9269</v>
      </c>
      <c r="C4426" t="s">
        <v>11775</v>
      </c>
      <c r="D4426" t="s">
        <v>11622</v>
      </c>
      <c r="E4426" t="s">
        <v>11623</v>
      </c>
      <c r="F4426" t="s">
        <v>11624</v>
      </c>
      <c r="G4426" t="s">
        <v>11625</v>
      </c>
      <c r="H4426" t="s">
        <v>11626</v>
      </c>
      <c r="I4426" t="s">
        <v>11627</v>
      </c>
      <c r="J4426" t="s">
        <v>11628</v>
      </c>
      <c r="K4426" t="s">
        <v>11629</v>
      </c>
      <c r="L4426" t="s">
        <v>11630</v>
      </c>
      <c r="M4426" t="s">
        <v>11631</v>
      </c>
      <c r="N4426" t="s">
        <v>11638</v>
      </c>
      <c r="O4426" t="s">
        <v>11639</v>
      </c>
      <c r="P4426" t="s">
        <v>11681</v>
      </c>
      <c r="Q4426" t="s">
        <v>11682</v>
      </c>
      <c r="R4426" t="s">
        <v>11683</v>
      </c>
      <c r="S4426" t="s">
        <v>12022</v>
      </c>
    </row>
    <row r="4427" spans="1:19" x14ac:dyDescent="0.25">
      <c r="A4427" t="s">
        <v>9274</v>
      </c>
      <c r="B4427" t="s">
        <v>9275</v>
      </c>
      <c r="C4427" t="s">
        <v>11775</v>
      </c>
      <c r="D4427" t="s">
        <v>11622</v>
      </c>
      <c r="E4427" t="s">
        <v>11623</v>
      </c>
      <c r="F4427" t="s">
        <v>11624</v>
      </c>
      <c r="G4427" t="s">
        <v>11625</v>
      </c>
      <c r="H4427" t="s">
        <v>11626</v>
      </c>
      <c r="I4427" t="s">
        <v>11627</v>
      </c>
      <c r="J4427" t="s">
        <v>11628</v>
      </c>
      <c r="K4427" t="s">
        <v>11629</v>
      </c>
      <c r="L4427" t="s">
        <v>11630</v>
      </c>
      <c r="M4427" t="s">
        <v>11631</v>
      </c>
      <c r="N4427" t="s">
        <v>11638</v>
      </c>
      <c r="O4427" t="s">
        <v>11639</v>
      </c>
      <c r="P4427" t="s">
        <v>11681</v>
      </c>
      <c r="Q4427" t="s">
        <v>11682</v>
      </c>
      <c r="R4427" t="s">
        <v>11683</v>
      </c>
      <c r="S4427" t="s">
        <v>12022</v>
      </c>
    </row>
    <row r="4428" spans="1:19" x14ac:dyDescent="0.25">
      <c r="A4428" t="s">
        <v>9276</v>
      </c>
      <c r="B4428" t="s">
        <v>9277</v>
      </c>
      <c r="C4428" t="s">
        <v>11775</v>
      </c>
      <c r="D4428" t="s">
        <v>11622</v>
      </c>
      <c r="E4428" t="s">
        <v>11623</v>
      </c>
      <c r="F4428" t="s">
        <v>11624</v>
      </c>
      <c r="G4428" t="s">
        <v>11625</v>
      </c>
      <c r="H4428" t="s">
        <v>11626</v>
      </c>
      <c r="I4428" t="s">
        <v>11627</v>
      </c>
      <c r="J4428" t="s">
        <v>11628</v>
      </c>
      <c r="K4428" t="s">
        <v>11629</v>
      </c>
      <c r="L4428" t="s">
        <v>11630</v>
      </c>
      <c r="M4428" t="s">
        <v>11631</v>
      </c>
      <c r="N4428" t="s">
        <v>11638</v>
      </c>
      <c r="O4428" t="s">
        <v>11639</v>
      </c>
      <c r="P4428" t="s">
        <v>11681</v>
      </c>
      <c r="Q4428" t="s">
        <v>11682</v>
      </c>
      <c r="R4428" t="s">
        <v>11683</v>
      </c>
      <c r="S4428" t="s">
        <v>12022</v>
      </c>
    </row>
    <row r="4429" spans="1:19" x14ac:dyDescent="0.25">
      <c r="A4429" t="s">
        <v>9278</v>
      </c>
      <c r="B4429" t="s">
        <v>9279</v>
      </c>
      <c r="C4429" t="s">
        <v>11775</v>
      </c>
      <c r="D4429" t="s">
        <v>11622</v>
      </c>
      <c r="E4429" t="s">
        <v>11623</v>
      </c>
      <c r="F4429" t="s">
        <v>11624</v>
      </c>
      <c r="G4429" t="s">
        <v>11625</v>
      </c>
      <c r="H4429" t="s">
        <v>11626</v>
      </c>
      <c r="I4429" t="s">
        <v>11627</v>
      </c>
      <c r="J4429" t="s">
        <v>11628</v>
      </c>
      <c r="K4429" t="s">
        <v>11629</v>
      </c>
      <c r="L4429" t="s">
        <v>11630</v>
      </c>
      <c r="M4429" t="s">
        <v>11631</v>
      </c>
      <c r="N4429" t="s">
        <v>11638</v>
      </c>
      <c r="O4429" t="s">
        <v>11639</v>
      </c>
      <c r="P4429" t="s">
        <v>11681</v>
      </c>
      <c r="Q4429" t="s">
        <v>11682</v>
      </c>
      <c r="R4429" t="s">
        <v>11683</v>
      </c>
      <c r="S4429" t="s">
        <v>12022</v>
      </c>
    </row>
    <row r="4430" spans="1:19" x14ac:dyDescent="0.25">
      <c r="A4430" t="s">
        <v>9280</v>
      </c>
      <c r="B4430" t="s">
        <v>9281</v>
      </c>
      <c r="C4430" t="s">
        <v>11775</v>
      </c>
      <c r="D4430" t="s">
        <v>11622</v>
      </c>
      <c r="E4430" t="s">
        <v>11623</v>
      </c>
      <c r="F4430" t="s">
        <v>11624</v>
      </c>
      <c r="G4430" t="s">
        <v>11625</v>
      </c>
      <c r="H4430" t="s">
        <v>11626</v>
      </c>
      <c r="I4430" t="s">
        <v>11627</v>
      </c>
      <c r="J4430" t="s">
        <v>11628</v>
      </c>
      <c r="K4430" t="s">
        <v>11629</v>
      </c>
      <c r="L4430" t="s">
        <v>11630</v>
      </c>
      <c r="M4430" t="s">
        <v>11631</v>
      </c>
      <c r="N4430" t="s">
        <v>11638</v>
      </c>
      <c r="O4430" t="s">
        <v>11639</v>
      </c>
      <c r="P4430" t="s">
        <v>11681</v>
      </c>
      <c r="Q4430" t="s">
        <v>11682</v>
      </c>
      <c r="R4430" t="s">
        <v>11683</v>
      </c>
      <c r="S4430" t="s">
        <v>12022</v>
      </c>
    </row>
    <row r="4431" spans="1:19" x14ac:dyDescent="0.25">
      <c r="A4431" t="s">
        <v>9282</v>
      </c>
      <c r="B4431" t="s">
        <v>9283</v>
      </c>
      <c r="C4431" t="s">
        <v>11775</v>
      </c>
      <c r="D4431" t="s">
        <v>11622</v>
      </c>
      <c r="E4431" t="s">
        <v>11623</v>
      </c>
      <c r="F4431" t="s">
        <v>11624</v>
      </c>
      <c r="G4431" t="s">
        <v>11625</v>
      </c>
      <c r="H4431" t="s">
        <v>11626</v>
      </c>
      <c r="I4431" t="s">
        <v>11627</v>
      </c>
      <c r="J4431" t="s">
        <v>11628</v>
      </c>
      <c r="K4431" t="s">
        <v>11629</v>
      </c>
      <c r="L4431" t="s">
        <v>11630</v>
      </c>
      <c r="M4431" t="s">
        <v>11631</v>
      </c>
      <c r="N4431" t="s">
        <v>11638</v>
      </c>
      <c r="O4431" t="s">
        <v>11639</v>
      </c>
      <c r="P4431" t="s">
        <v>11681</v>
      </c>
      <c r="Q4431" t="s">
        <v>11682</v>
      </c>
      <c r="R4431" t="s">
        <v>11683</v>
      </c>
      <c r="S4431" t="s">
        <v>12022</v>
      </c>
    </row>
    <row r="4432" spans="1:19" x14ac:dyDescent="0.25">
      <c r="A4432" t="s">
        <v>9284</v>
      </c>
      <c r="B4432" t="s">
        <v>9285</v>
      </c>
      <c r="C4432" t="s">
        <v>11775</v>
      </c>
      <c r="D4432" t="s">
        <v>11622</v>
      </c>
      <c r="E4432" t="s">
        <v>11623</v>
      </c>
      <c r="F4432" t="s">
        <v>11624</v>
      </c>
      <c r="G4432" t="s">
        <v>11625</v>
      </c>
      <c r="H4432" t="s">
        <v>11626</v>
      </c>
      <c r="I4432" t="s">
        <v>11627</v>
      </c>
      <c r="J4432" t="s">
        <v>11628</v>
      </c>
      <c r="K4432" t="s">
        <v>11629</v>
      </c>
      <c r="L4432" t="s">
        <v>11630</v>
      </c>
      <c r="M4432" t="s">
        <v>11631</v>
      </c>
      <c r="N4432" t="s">
        <v>11638</v>
      </c>
      <c r="O4432" t="s">
        <v>11639</v>
      </c>
      <c r="P4432" t="s">
        <v>11681</v>
      </c>
      <c r="Q4432" t="s">
        <v>11682</v>
      </c>
      <c r="R4432" t="s">
        <v>11683</v>
      </c>
      <c r="S4432" t="s">
        <v>12022</v>
      </c>
    </row>
    <row r="4433" spans="1:19" x14ac:dyDescent="0.25">
      <c r="A4433" t="s">
        <v>9286</v>
      </c>
      <c r="B4433" t="s">
        <v>9287</v>
      </c>
      <c r="C4433" t="s">
        <v>11775</v>
      </c>
      <c r="D4433" t="s">
        <v>11622</v>
      </c>
      <c r="E4433" t="s">
        <v>11623</v>
      </c>
      <c r="F4433" t="s">
        <v>11624</v>
      </c>
      <c r="G4433" t="s">
        <v>11625</v>
      </c>
      <c r="H4433" t="s">
        <v>11626</v>
      </c>
      <c r="I4433" t="s">
        <v>11627</v>
      </c>
      <c r="J4433" t="s">
        <v>11628</v>
      </c>
      <c r="K4433" t="s">
        <v>11629</v>
      </c>
      <c r="L4433" t="s">
        <v>11630</v>
      </c>
      <c r="M4433" t="s">
        <v>11631</v>
      </c>
      <c r="N4433" t="s">
        <v>11638</v>
      </c>
      <c r="O4433" t="s">
        <v>11639</v>
      </c>
      <c r="P4433" t="s">
        <v>11681</v>
      </c>
      <c r="Q4433" t="s">
        <v>11682</v>
      </c>
      <c r="R4433" t="s">
        <v>11683</v>
      </c>
      <c r="S4433" t="s">
        <v>12022</v>
      </c>
    </row>
    <row r="4434" spans="1:19" x14ac:dyDescent="0.25">
      <c r="A4434" t="s">
        <v>9288</v>
      </c>
      <c r="B4434" t="s">
        <v>9289</v>
      </c>
      <c r="C4434" t="s">
        <v>11775</v>
      </c>
      <c r="D4434" t="s">
        <v>11622</v>
      </c>
      <c r="E4434" t="s">
        <v>11623</v>
      </c>
      <c r="F4434" t="s">
        <v>11624</v>
      </c>
      <c r="G4434" t="s">
        <v>11625</v>
      </c>
      <c r="H4434" t="s">
        <v>11626</v>
      </c>
      <c r="I4434" t="s">
        <v>11627</v>
      </c>
      <c r="J4434" t="s">
        <v>11628</v>
      </c>
      <c r="K4434" t="s">
        <v>11629</v>
      </c>
      <c r="L4434" t="s">
        <v>11630</v>
      </c>
      <c r="M4434" t="s">
        <v>11631</v>
      </c>
      <c r="N4434" t="s">
        <v>11638</v>
      </c>
      <c r="O4434" t="s">
        <v>11639</v>
      </c>
      <c r="P4434" t="s">
        <v>11681</v>
      </c>
      <c r="Q4434" t="s">
        <v>11682</v>
      </c>
      <c r="R4434" t="s">
        <v>11683</v>
      </c>
      <c r="S4434" t="s">
        <v>12022</v>
      </c>
    </row>
    <row r="4435" spans="1:19" x14ac:dyDescent="0.25">
      <c r="A4435" t="s">
        <v>9290</v>
      </c>
      <c r="B4435" t="s">
        <v>9291</v>
      </c>
      <c r="C4435" t="s">
        <v>11775</v>
      </c>
      <c r="D4435" t="s">
        <v>11622</v>
      </c>
      <c r="E4435" t="s">
        <v>11623</v>
      </c>
      <c r="F4435" t="s">
        <v>11624</v>
      </c>
      <c r="G4435" t="s">
        <v>11625</v>
      </c>
      <c r="H4435" t="s">
        <v>11626</v>
      </c>
      <c r="I4435" t="s">
        <v>11627</v>
      </c>
      <c r="J4435" t="s">
        <v>11628</v>
      </c>
      <c r="K4435" t="s">
        <v>11629</v>
      </c>
      <c r="L4435" t="s">
        <v>11630</v>
      </c>
      <c r="M4435" t="s">
        <v>11631</v>
      </c>
      <c r="N4435" t="s">
        <v>11638</v>
      </c>
      <c r="O4435" t="s">
        <v>11639</v>
      </c>
      <c r="P4435" t="s">
        <v>11681</v>
      </c>
      <c r="Q4435" t="s">
        <v>11682</v>
      </c>
      <c r="R4435" t="s">
        <v>11683</v>
      </c>
      <c r="S4435" t="s">
        <v>12022</v>
      </c>
    </row>
    <row r="4436" spans="1:19" x14ac:dyDescent="0.25">
      <c r="A4436" t="s">
        <v>9292</v>
      </c>
      <c r="B4436" t="s">
        <v>9293</v>
      </c>
      <c r="C4436" t="s">
        <v>11775</v>
      </c>
      <c r="D4436" t="s">
        <v>11622</v>
      </c>
      <c r="E4436" t="s">
        <v>11623</v>
      </c>
      <c r="F4436" t="s">
        <v>11624</v>
      </c>
      <c r="G4436" t="s">
        <v>11625</v>
      </c>
      <c r="H4436" t="s">
        <v>11626</v>
      </c>
      <c r="I4436" t="s">
        <v>11627</v>
      </c>
      <c r="J4436" t="s">
        <v>11628</v>
      </c>
      <c r="K4436" t="s">
        <v>11629</v>
      </c>
      <c r="L4436" t="s">
        <v>11630</v>
      </c>
      <c r="M4436" t="s">
        <v>11631</v>
      </c>
      <c r="N4436" t="s">
        <v>11638</v>
      </c>
      <c r="O4436" t="s">
        <v>11639</v>
      </c>
      <c r="P4436" t="s">
        <v>11681</v>
      </c>
      <c r="Q4436" t="s">
        <v>11682</v>
      </c>
      <c r="R4436" t="s">
        <v>11683</v>
      </c>
      <c r="S4436" t="s">
        <v>12022</v>
      </c>
    </row>
    <row r="4437" spans="1:19" x14ac:dyDescent="0.25">
      <c r="A4437" t="s">
        <v>9294</v>
      </c>
      <c r="B4437" t="s">
        <v>9295</v>
      </c>
      <c r="C4437" t="s">
        <v>11775</v>
      </c>
      <c r="D4437" t="s">
        <v>11622</v>
      </c>
      <c r="E4437" t="s">
        <v>11623</v>
      </c>
      <c r="F4437" t="s">
        <v>11624</v>
      </c>
      <c r="G4437" t="s">
        <v>11625</v>
      </c>
      <c r="H4437" t="s">
        <v>11626</v>
      </c>
      <c r="I4437" t="s">
        <v>11627</v>
      </c>
      <c r="J4437" t="s">
        <v>11628</v>
      </c>
      <c r="K4437" t="s">
        <v>11629</v>
      </c>
      <c r="L4437" t="s">
        <v>11630</v>
      </c>
      <c r="M4437" t="s">
        <v>11631</v>
      </c>
      <c r="N4437" t="s">
        <v>11638</v>
      </c>
      <c r="O4437" t="s">
        <v>11639</v>
      </c>
      <c r="P4437" t="s">
        <v>11681</v>
      </c>
      <c r="Q4437" t="s">
        <v>11682</v>
      </c>
      <c r="R4437" t="s">
        <v>11683</v>
      </c>
      <c r="S4437" t="s">
        <v>12022</v>
      </c>
    </row>
    <row r="4438" spans="1:19" x14ac:dyDescent="0.25">
      <c r="A4438" t="s">
        <v>9296</v>
      </c>
      <c r="B4438" t="s">
        <v>9297</v>
      </c>
      <c r="C4438" t="s">
        <v>11775</v>
      </c>
      <c r="D4438" t="s">
        <v>11622</v>
      </c>
      <c r="E4438" t="s">
        <v>11623</v>
      </c>
      <c r="F4438" t="s">
        <v>11624</v>
      </c>
      <c r="G4438" t="s">
        <v>11625</v>
      </c>
      <c r="H4438" t="s">
        <v>11626</v>
      </c>
      <c r="I4438" t="s">
        <v>11627</v>
      </c>
      <c r="J4438" t="s">
        <v>11628</v>
      </c>
      <c r="K4438" t="s">
        <v>11629</v>
      </c>
      <c r="L4438" t="s">
        <v>11630</v>
      </c>
      <c r="M4438" t="s">
        <v>11631</v>
      </c>
      <c r="N4438" t="s">
        <v>11638</v>
      </c>
      <c r="O4438" t="s">
        <v>11639</v>
      </c>
      <c r="P4438" t="s">
        <v>11681</v>
      </c>
      <c r="Q4438" t="s">
        <v>11682</v>
      </c>
      <c r="R4438" t="s">
        <v>11683</v>
      </c>
      <c r="S4438" t="s">
        <v>12022</v>
      </c>
    </row>
    <row r="4439" spans="1:19" x14ac:dyDescent="0.25">
      <c r="A4439" t="s">
        <v>9298</v>
      </c>
      <c r="B4439" t="s">
        <v>9299</v>
      </c>
      <c r="C4439" t="s">
        <v>11775</v>
      </c>
      <c r="D4439" t="s">
        <v>11622</v>
      </c>
      <c r="E4439" t="s">
        <v>11623</v>
      </c>
      <c r="F4439" t="s">
        <v>11624</v>
      </c>
      <c r="G4439" t="s">
        <v>11625</v>
      </c>
      <c r="H4439" t="s">
        <v>11626</v>
      </c>
      <c r="I4439" t="s">
        <v>11627</v>
      </c>
      <c r="J4439" t="s">
        <v>11628</v>
      </c>
      <c r="K4439" t="s">
        <v>11629</v>
      </c>
      <c r="L4439" t="s">
        <v>11630</v>
      </c>
      <c r="M4439" t="s">
        <v>11631</v>
      </c>
      <c r="N4439" t="s">
        <v>11638</v>
      </c>
      <c r="O4439" t="s">
        <v>11639</v>
      </c>
      <c r="P4439" t="s">
        <v>11681</v>
      </c>
      <c r="Q4439" t="s">
        <v>11682</v>
      </c>
      <c r="R4439" t="s">
        <v>11683</v>
      </c>
      <c r="S4439" t="s">
        <v>12022</v>
      </c>
    </row>
    <row r="4440" spans="1:19" x14ac:dyDescent="0.25">
      <c r="A4440" t="s">
        <v>9300</v>
      </c>
      <c r="B4440" t="s">
        <v>9301</v>
      </c>
      <c r="C4440" t="s">
        <v>11775</v>
      </c>
      <c r="D4440" t="s">
        <v>11622</v>
      </c>
      <c r="E4440" t="s">
        <v>11623</v>
      </c>
      <c r="F4440" t="s">
        <v>11624</v>
      </c>
      <c r="G4440" t="s">
        <v>11625</v>
      </c>
      <c r="H4440" t="s">
        <v>11626</v>
      </c>
      <c r="I4440" t="s">
        <v>11627</v>
      </c>
      <c r="J4440" t="s">
        <v>11628</v>
      </c>
      <c r="K4440" t="s">
        <v>11629</v>
      </c>
      <c r="L4440" t="s">
        <v>11630</v>
      </c>
      <c r="M4440" t="s">
        <v>11631</v>
      </c>
      <c r="N4440" t="s">
        <v>11638</v>
      </c>
      <c r="O4440" t="s">
        <v>11639</v>
      </c>
      <c r="P4440" t="s">
        <v>11681</v>
      </c>
      <c r="Q4440" t="s">
        <v>11682</v>
      </c>
      <c r="R4440" t="s">
        <v>11683</v>
      </c>
      <c r="S4440" t="s">
        <v>12022</v>
      </c>
    </row>
    <row r="4441" spans="1:19" x14ac:dyDescent="0.25">
      <c r="A4441" t="s">
        <v>9302</v>
      </c>
      <c r="B4441" t="s">
        <v>9303</v>
      </c>
      <c r="C4441" t="s">
        <v>11775</v>
      </c>
      <c r="D4441" t="s">
        <v>11622</v>
      </c>
      <c r="E4441" t="s">
        <v>11623</v>
      </c>
      <c r="F4441" t="s">
        <v>11624</v>
      </c>
      <c r="G4441" t="s">
        <v>11625</v>
      </c>
      <c r="H4441" t="s">
        <v>11626</v>
      </c>
      <c r="I4441" t="s">
        <v>11627</v>
      </c>
      <c r="J4441" t="s">
        <v>11628</v>
      </c>
      <c r="K4441" t="s">
        <v>11629</v>
      </c>
      <c r="L4441" t="s">
        <v>11630</v>
      </c>
      <c r="M4441" t="s">
        <v>11631</v>
      </c>
      <c r="N4441" t="s">
        <v>11638</v>
      </c>
      <c r="O4441" t="s">
        <v>11639</v>
      </c>
      <c r="P4441" t="s">
        <v>11681</v>
      </c>
      <c r="Q4441" t="s">
        <v>11682</v>
      </c>
      <c r="R4441" t="s">
        <v>11683</v>
      </c>
      <c r="S4441" t="s">
        <v>12022</v>
      </c>
    </row>
    <row r="4442" spans="1:19" x14ac:dyDescent="0.25">
      <c r="A4442" t="s">
        <v>9304</v>
      </c>
      <c r="B4442" t="s">
        <v>9305</v>
      </c>
      <c r="C4442" t="s">
        <v>11775</v>
      </c>
      <c r="D4442" t="s">
        <v>11622</v>
      </c>
      <c r="E4442" t="s">
        <v>11623</v>
      </c>
      <c r="F4442" t="s">
        <v>11624</v>
      </c>
      <c r="G4442" t="s">
        <v>11625</v>
      </c>
      <c r="H4442" t="s">
        <v>11626</v>
      </c>
      <c r="I4442" t="s">
        <v>11627</v>
      </c>
      <c r="J4442" t="s">
        <v>11628</v>
      </c>
      <c r="K4442" t="s">
        <v>11629</v>
      </c>
      <c r="L4442" t="s">
        <v>11630</v>
      </c>
      <c r="M4442" t="s">
        <v>11631</v>
      </c>
      <c r="N4442" t="s">
        <v>11638</v>
      </c>
      <c r="O4442" t="s">
        <v>11639</v>
      </c>
      <c r="P4442" t="s">
        <v>11681</v>
      </c>
      <c r="Q4442" t="s">
        <v>11682</v>
      </c>
      <c r="R4442" t="s">
        <v>11683</v>
      </c>
      <c r="S4442" t="s">
        <v>12022</v>
      </c>
    </row>
    <row r="4443" spans="1:19" x14ac:dyDescent="0.25">
      <c r="A4443" t="s">
        <v>9306</v>
      </c>
      <c r="B4443" t="s">
        <v>9307</v>
      </c>
      <c r="C4443" t="s">
        <v>11775</v>
      </c>
      <c r="D4443" t="s">
        <v>11622</v>
      </c>
      <c r="E4443" t="s">
        <v>11623</v>
      </c>
      <c r="F4443" t="s">
        <v>11624</v>
      </c>
      <c r="G4443" t="s">
        <v>11625</v>
      </c>
      <c r="H4443" t="s">
        <v>11626</v>
      </c>
      <c r="I4443" t="s">
        <v>11627</v>
      </c>
      <c r="J4443" t="s">
        <v>11628</v>
      </c>
      <c r="K4443" t="s">
        <v>11629</v>
      </c>
      <c r="L4443" t="s">
        <v>11630</v>
      </c>
      <c r="M4443" t="s">
        <v>11631</v>
      </c>
      <c r="N4443" t="s">
        <v>11638</v>
      </c>
      <c r="O4443" t="s">
        <v>11639</v>
      </c>
      <c r="P4443" t="s">
        <v>11681</v>
      </c>
      <c r="Q4443" t="s">
        <v>11682</v>
      </c>
      <c r="R4443" t="s">
        <v>11683</v>
      </c>
      <c r="S4443" t="s">
        <v>12022</v>
      </c>
    </row>
    <row r="4444" spans="1:19" x14ac:dyDescent="0.25">
      <c r="A4444" t="s">
        <v>9308</v>
      </c>
      <c r="B4444" t="s">
        <v>9309</v>
      </c>
      <c r="C4444" t="s">
        <v>11775</v>
      </c>
      <c r="D4444" t="s">
        <v>11622</v>
      </c>
      <c r="E4444" t="s">
        <v>11623</v>
      </c>
      <c r="F4444" t="s">
        <v>11624</v>
      </c>
      <c r="G4444" t="s">
        <v>11625</v>
      </c>
      <c r="H4444" t="s">
        <v>11626</v>
      </c>
      <c r="I4444" t="s">
        <v>11627</v>
      </c>
      <c r="J4444" t="s">
        <v>11628</v>
      </c>
      <c r="K4444" t="s">
        <v>11629</v>
      </c>
      <c r="L4444" t="s">
        <v>11630</v>
      </c>
      <c r="M4444" t="s">
        <v>11631</v>
      </c>
      <c r="N4444" t="s">
        <v>11638</v>
      </c>
      <c r="O4444" t="s">
        <v>11639</v>
      </c>
      <c r="P4444" t="s">
        <v>11681</v>
      </c>
      <c r="Q4444" t="s">
        <v>11682</v>
      </c>
      <c r="R4444" t="s">
        <v>11683</v>
      </c>
      <c r="S4444" t="s">
        <v>12022</v>
      </c>
    </row>
    <row r="4445" spans="1:19" x14ac:dyDescent="0.25">
      <c r="A4445" t="s">
        <v>9310</v>
      </c>
      <c r="B4445" t="s">
        <v>9311</v>
      </c>
      <c r="C4445" t="s">
        <v>11775</v>
      </c>
      <c r="D4445" t="s">
        <v>11622</v>
      </c>
      <c r="E4445" t="s">
        <v>11623</v>
      </c>
      <c r="F4445" t="s">
        <v>11624</v>
      </c>
      <c r="G4445" t="s">
        <v>11625</v>
      </c>
      <c r="H4445" t="s">
        <v>11626</v>
      </c>
      <c r="I4445" t="s">
        <v>11627</v>
      </c>
      <c r="J4445" t="s">
        <v>11628</v>
      </c>
      <c r="K4445" t="s">
        <v>11629</v>
      </c>
      <c r="L4445" t="s">
        <v>11630</v>
      </c>
      <c r="M4445" t="s">
        <v>11631</v>
      </c>
      <c r="N4445" t="s">
        <v>11638</v>
      </c>
      <c r="O4445" t="s">
        <v>11639</v>
      </c>
      <c r="P4445" t="s">
        <v>11681</v>
      </c>
      <c r="Q4445" t="s">
        <v>11682</v>
      </c>
      <c r="R4445" t="s">
        <v>11683</v>
      </c>
      <c r="S4445" t="s">
        <v>12022</v>
      </c>
    </row>
    <row r="4446" spans="1:19" x14ac:dyDescent="0.25">
      <c r="A4446" t="s">
        <v>9312</v>
      </c>
      <c r="B4446" t="s">
        <v>9313</v>
      </c>
      <c r="C4446" t="s">
        <v>11775</v>
      </c>
      <c r="D4446" t="s">
        <v>11622</v>
      </c>
      <c r="E4446" t="s">
        <v>11623</v>
      </c>
      <c r="F4446" t="s">
        <v>11624</v>
      </c>
      <c r="G4446" t="s">
        <v>11625</v>
      </c>
      <c r="H4446" t="s">
        <v>11626</v>
      </c>
      <c r="I4446" t="s">
        <v>11627</v>
      </c>
      <c r="J4446" t="s">
        <v>11628</v>
      </c>
      <c r="K4446" t="s">
        <v>11629</v>
      </c>
      <c r="L4446" t="s">
        <v>11630</v>
      </c>
      <c r="M4446" t="s">
        <v>11631</v>
      </c>
      <c r="N4446" t="s">
        <v>11638</v>
      </c>
      <c r="O4446" t="s">
        <v>11639</v>
      </c>
      <c r="P4446" t="s">
        <v>11681</v>
      </c>
      <c r="Q4446" t="s">
        <v>11682</v>
      </c>
      <c r="R4446" t="s">
        <v>11683</v>
      </c>
      <c r="S4446" t="s">
        <v>12022</v>
      </c>
    </row>
    <row r="4447" spans="1:19" x14ac:dyDescent="0.25">
      <c r="A4447" t="s">
        <v>9314</v>
      </c>
      <c r="B4447" t="s">
        <v>9315</v>
      </c>
      <c r="C4447" t="s">
        <v>11775</v>
      </c>
      <c r="D4447" t="s">
        <v>11622</v>
      </c>
      <c r="E4447" t="s">
        <v>11623</v>
      </c>
      <c r="F4447" t="s">
        <v>11624</v>
      </c>
      <c r="G4447" t="s">
        <v>11625</v>
      </c>
      <c r="H4447" t="s">
        <v>11626</v>
      </c>
      <c r="I4447" t="s">
        <v>11627</v>
      </c>
      <c r="J4447" t="s">
        <v>11628</v>
      </c>
      <c r="K4447" t="s">
        <v>11629</v>
      </c>
      <c r="L4447" t="s">
        <v>11630</v>
      </c>
      <c r="M4447" t="s">
        <v>11631</v>
      </c>
      <c r="N4447" t="s">
        <v>11638</v>
      </c>
      <c r="O4447" t="s">
        <v>11639</v>
      </c>
      <c r="P4447" t="s">
        <v>11681</v>
      </c>
      <c r="Q4447" t="s">
        <v>11682</v>
      </c>
      <c r="R4447" t="s">
        <v>11683</v>
      </c>
      <c r="S4447" t="s">
        <v>12022</v>
      </c>
    </row>
    <row r="4448" spans="1:19" x14ac:dyDescent="0.25">
      <c r="A4448" t="s">
        <v>9316</v>
      </c>
      <c r="B4448" t="s">
        <v>9317</v>
      </c>
      <c r="C4448" t="s">
        <v>11775</v>
      </c>
      <c r="D4448" t="s">
        <v>11622</v>
      </c>
      <c r="E4448" t="s">
        <v>11623</v>
      </c>
      <c r="F4448" t="s">
        <v>11624</v>
      </c>
      <c r="G4448" t="s">
        <v>11625</v>
      </c>
      <c r="H4448" t="s">
        <v>11626</v>
      </c>
      <c r="I4448" t="s">
        <v>11627</v>
      </c>
      <c r="J4448" t="s">
        <v>11628</v>
      </c>
      <c r="K4448" t="s">
        <v>11629</v>
      </c>
      <c r="L4448" t="s">
        <v>11630</v>
      </c>
      <c r="M4448" t="s">
        <v>11631</v>
      </c>
      <c r="N4448" t="s">
        <v>11638</v>
      </c>
      <c r="O4448" t="s">
        <v>11639</v>
      </c>
      <c r="P4448" t="s">
        <v>11681</v>
      </c>
      <c r="Q4448" t="s">
        <v>11682</v>
      </c>
      <c r="R4448" t="s">
        <v>11683</v>
      </c>
      <c r="S4448" t="s">
        <v>12022</v>
      </c>
    </row>
    <row r="4449" spans="1:19" x14ac:dyDescent="0.25">
      <c r="A4449" t="s">
        <v>9318</v>
      </c>
      <c r="B4449" t="s">
        <v>9319</v>
      </c>
      <c r="C4449" t="s">
        <v>11775</v>
      </c>
      <c r="D4449" t="s">
        <v>11622</v>
      </c>
      <c r="E4449" t="s">
        <v>11623</v>
      </c>
      <c r="F4449" t="s">
        <v>11624</v>
      </c>
      <c r="G4449" t="s">
        <v>11625</v>
      </c>
      <c r="H4449" t="s">
        <v>11626</v>
      </c>
      <c r="I4449" t="s">
        <v>11627</v>
      </c>
      <c r="J4449" t="s">
        <v>11628</v>
      </c>
      <c r="K4449" t="s">
        <v>11629</v>
      </c>
      <c r="L4449" t="s">
        <v>11630</v>
      </c>
      <c r="M4449" t="s">
        <v>11631</v>
      </c>
      <c r="N4449" t="s">
        <v>11638</v>
      </c>
      <c r="O4449" t="s">
        <v>11639</v>
      </c>
      <c r="P4449" t="s">
        <v>11681</v>
      </c>
      <c r="Q4449" t="s">
        <v>11682</v>
      </c>
      <c r="R4449" t="s">
        <v>11683</v>
      </c>
      <c r="S4449" t="s">
        <v>12022</v>
      </c>
    </row>
    <row r="4450" spans="1:19" x14ac:dyDescent="0.25">
      <c r="A4450" t="s">
        <v>9322</v>
      </c>
      <c r="B4450" t="s">
        <v>9323</v>
      </c>
      <c r="C4450" t="s">
        <v>11775</v>
      </c>
      <c r="D4450" t="s">
        <v>11622</v>
      </c>
      <c r="E4450" t="s">
        <v>11623</v>
      </c>
      <c r="F4450" t="s">
        <v>11624</v>
      </c>
      <c r="G4450" t="s">
        <v>11625</v>
      </c>
      <c r="H4450" t="s">
        <v>11626</v>
      </c>
      <c r="I4450" t="s">
        <v>11627</v>
      </c>
      <c r="J4450" t="s">
        <v>11628</v>
      </c>
      <c r="K4450" t="s">
        <v>11629</v>
      </c>
      <c r="L4450" t="s">
        <v>11630</v>
      </c>
      <c r="M4450" t="s">
        <v>11631</v>
      </c>
      <c r="N4450" t="s">
        <v>11638</v>
      </c>
      <c r="O4450" t="s">
        <v>11639</v>
      </c>
      <c r="P4450" t="s">
        <v>11681</v>
      </c>
      <c r="Q4450" t="s">
        <v>11682</v>
      </c>
      <c r="R4450" t="s">
        <v>11683</v>
      </c>
      <c r="S4450" t="s">
        <v>12022</v>
      </c>
    </row>
    <row r="4451" spans="1:19" x14ac:dyDescent="0.25">
      <c r="A4451" t="s">
        <v>9324</v>
      </c>
      <c r="B4451" t="s">
        <v>9325</v>
      </c>
      <c r="C4451" t="s">
        <v>11775</v>
      </c>
      <c r="D4451" t="s">
        <v>11622</v>
      </c>
      <c r="E4451" t="s">
        <v>11623</v>
      </c>
      <c r="F4451" t="s">
        <v>11624</v>
      </c>
      <c r="G4451" t="s">
        <v>11625</v>
      </c>
      <c r="H4451" t="s">
        <v>11626</v>
      </c>
      <c r="I4451" t="s">
        <v>11627</v>
      </c>
      <c r="J4451" t="s">
        <v>11628</v>
      </c>
      <c r="K4451" t="s">
        <v>11629</v>
      </c>
      <c r="L4451" t="s">
        <v>11630</v>
      </c>
      <c r="M4451" t="s">
        <v>11631</v>
      </c>
      <c r="N4451" t="s">
        <v>11638</v>
      </c>
      <c r="O4451" t="s">
        <v>11639</v>
      </c>
      <c r="P4451" t="s">
        <v>11681</v>
      </c>
      <c r="Q4451" t="s">
        <v>11682</v>
      </c>
      <c r="R4451" t="s">
        <v>11683</v>
      </c>
      <c r="S4451" t="s">
        <v>12022</v>
      </c>
    </row>
    <row r="4452" spans="1:19" x14ac:dyDescent="0.25">
      <c r="A4452" t="s">
        <v>9326</v>
      </c>
      <c r="B4452" t="s">
        <v>9327</v>
      </c>
      <c r="C4452" t="s">
        <v>11775</v>
      </c>
      <c r="D4452" t="s">
        <v>11622</v>
      </c>
      <c r="E4452" t="s">
        <v>11623</v>
      </c>
      <c r="F4452" t="s">
        <v>11624</v>
      </c>
      <c r="G4452" t="s">
        <v>11625</v>
      </c>
      <c r="H4452" t="s">
        <v>11626</v>
      </c>
      <c r="I4452" t="s">
        <v>11627</v>
      </c>
      <c r="J4452" t="s">
        <v>11628</v>
      </c>
      <c r="K4452" t="s">
        <v>11629</v>
      </c>
      <c r="L4452" t="s">
        <v>11630</v>
      </c>
      <c r="M4452" t="s">
        <v>11631</v>
      </c>
      <c r="N4452" t="s">
        <v>11638</v>
      </c>
      <c r="O4452" t="s">
        <v>11639</v>
      </c>
      <c r="P4452" t="s">
        <v>11681</v>
      </c>
      <c r="Q4452" t="s">
        <v>11682</v>
      </c>
      <c r="R4452" t="s">
        <v>11683</v>
      </c>
      <c r="S4452" t="s">
        <v>12022</v>
      </c>
    </row>
    <row r="4453" spans="1:19" x14ac:dyDescent="0.25">
      <c r="A4453" t="s">
        <v>9328</v>
      </c>
      <c r="B4453" t="s">
        <v>9329</v>
      </c>
      <c r="C4453" t="s">
        <v>11775</v>
      </c>
      <c r="D4453" t="s">
        <v>11622</v>
      </c>
      <c r="E4453" t="s">
        <v>11623</v>
      </c>
      <c r="F4453" t="s">
        <v>11624</v>
      </c>
      <c r="G4453" t="s">
        <v>11625</v>
      </c>
      <c r="H4453" t="s">
        <v>11626</v>
      </c>
      <c r="I4453" t="s">
        <v>11627</v>
      </c>
      <c r="J4453" t="s">
        <v>11628</v>
      </c>
      <c r="K4453" t="s">
        <v>11629</v>
      </c>
      <c r="L4453" t="s">
        <v>11630</v>
      </c>
      <c r="M4453" t="s">
        <v>11631</v>
      </c>
      <c r="N4453" t="s">
        <v>11638</v>
      </c>
      <c r="O4453" t="s">
        <v>11639</v>
      </c>
      <c r="P4453" t="s">
        <v>11681</v>
      </c>
      <c r="Q4453" t="s">
        <v>11682</v>
      </c>
      <c r="R4453" t="s">
        <v>11683</v>
      </c>
      <c r="S4453" t="s">
        <v>12022</v>
      </c>
    </row>
    <row r="4454" spans="1:19" x14ac:dyDescent="0.25">
      <c r="A4454" t="s">
        <v>9330</v>
      </c>
      <c r="B4454" t="s">
        <v>9331</v>
      </c>
      <c r="C4454" t="s">
        <v>11775</v>
      </c>
      <c r="D4454" t="s">
        <v>11622</v>
      </c>
      <c r="E4454" t="s">
        <v>11623</v>
      </c>
      <c r="F4454" t="s">
        <v>11624</v>
      </c>
      <c r="G4454" t="s">
        <v>11625</v>
      </c>
      <c r="H4454" t="s">
        <v>11626</v>
      </c>
      <c r="I4454" t="s">
        <v>11627</v>
      </c>
      <c r="J4454" t="s">
        <v>11628</v>
      </c>
      <c r="K4454" t="s">
        <v>11629</v>
      </c>
      <c r="L4454" t="s">
        <v>11630</v>
      </c>
      <c r="M4454" t="s">
        <v>11631</v>
      </c>
      <c r="N4454" t="s">
        <v>11638</v>
      </c>
      <c r="O4454" t="s">
        <v>11639</v>
      </c>
      <c r="P4454" t="s">
        <v>11681</v>
      </c>
      <c r="Q4454" t="s">
        <v>11682</v>
      </c>
      <c r="R4454" t="s">
        <v>11683</v>
      </c>
      <c r="S4454" t="s">
        <v>12022</v>
      </c>
    </row>
    <row r="4455" spans="1:19" x14ac:dyDescent="0.25">
      <c r="A4455" t="s">
        <v>9332</v>
      </c>
      <c r="B4455" t="s">
        <v>9333</v>
      </c>
      <c r="C4455" t="s">
        <v>11775</v>
      </c>
      <c r="D4455" t="s">
        <v>11622</v>
      </c>
      <c r="E4455" t="s">
        <v>11623</v>
      </c>
      <c r="F4455" t="s">
        <v>11624</v>
      </c>
      <c r="G4455" t="s">
        <v>11625</v>
      </c>
      <c r="H4455" t="s">
        <v>11626</v>
      </c>
      <c r="I4455" t="s">
        <v>11627</v>
      </c>
      <c r="J4455" t="s">
        <v>11628</v>
      </c>
      <c r="K4455" t="s">
        <v>11629</v>
      </c>
      <c r="L4455" t="s">
        <v>11630</v>
      </c>
      <c r="M4455" t="s">
        <v>11631</v>
      </c>
      <c r="N4455" t="s">
        <v>11638</v>
      </c>
      <c r="O4455" t="s">
        <v>11639</v>
      </c>
      <c r="P4455" t="s">
        <v>11681</v>
      </c>
      <c r="Q4455" t="s">
        <v>11682</v>
      </c>
      <c r="R4455" t="s">
        <v>11683</v>
      </c>
      <c r="S4455" t="s">
        <v>12022</v>
      </c>
    </row>
    <row r="4456" spans="1:19" x14ac:dyDescent="0.25">
      <c r="A4456" t="s">
        <v>9334</v>
      </c>
      <c r="B4456" t="s">
        <v>9335</v>
      </c>
      <c r="C4456" t="s">
        <v>11775</v>
      </c>
      <c r="D4456" t="s">
        <v>11622</v>
      </c>
      <c r="E4456" t="s">
        <v>11623</v>
      </c>
      <c r="F4456" t="s">
        <v>11624</v>
      </c>
      <c r="G4456" t="s">
        <v>11625</v>
      </c>
      <c r="H4456" t="s">
        <v>11626</v>
      </c>
      <c r="I4456" t="s">
        <v>11627</v>
      </c>
      <c r="J4456" t="s">
        <v>11628</v>
      </c>
      <c r="K4456" t="s">
        <v>11629</v>
      </c>
      <c r="L4456" t="s">
        <v>11630</v>
      </c>
      <c r="M4456" t="s">
        <v>11631</v>
      </c>
      <c r="N4456" t="s">
        <v>11638</v>
      </c>
      <c r="O4456" t="s">
        <v>11639</v>
      </c>
      <c r="P4456" t="s">
        <v>11681</v>
      </c>
      <c r="Q4456" t="s">
        <v>11682</v>
      </c>
      <c r="R4456" t="s">
        <v>11683</v>
      </c>
      <c r="S4456" t="s">
        <v>12022</v>
      </c>
    </row>
    <row r="4457" spans="1:19" x14ac:dyDescent="0.25">
      <c r="A4457" t="s">
        <v>9336</v>
      </c>
      <c r="B4457" t="s">
        <v>9337</v>
      </c>
      <c r="C4457" t="s">
        <v>11775</v>
      </c>
      <c r="D4457" t="s">
        <v>11622</v>
      </c>
      <c r="E4457" t="s">
        <v>11623</v>
      </c>
      <c r="F4457" t="s">
        <v>11624</v>
      </c>
      <c r="G4457" t="s">
        <v>11625</v>
      </c>
      <c r="H4457" t="s">
        <v>11626</v>
      </c>
      <c r="I4457" t="s">
        <v>11627</v>
      </c>
      <c r="J4457" t="s">
        <v>11628</v>
      </c>
      <c r="K4457" t="s">
        <v>11629</v>
      </c>
      <c r="L4457" t="s">
        <v>11630</v>
      </c>
      <c r="M4457" t="s">
        <v>11631</v>
      </c>
      <c r="N4457" t="s">
        <v>11638</v>
      </c>
      <c r="O4457" t="s">
        <v>11639</v>
      </c>
      <c r="P4457" t="s">
        <v>11681</v>
      </c>
      <c r="Q4457" t="s">
        <v>11682</v>
      </c>
      <c r="R4457" t="s">
        <v>11683</v>
      </c>
      <c r="S4457" t="s">
        <v>12022</v>
      </c>
    </row>
    <row r="4458" spans="1:19" x14ac:dyDescent="0.25">
      <c r="A4458" t="s">
        <v>9338</v>
      </c>
      <c r="B4458" t="s">
        <v>9339</v>
      </c>
      <c r="C4458" t="s">
        <v>11775</v>
      </c>
      <c r="D4458" t="s">
        <v>11622</v>
      </c>
      <c r="E4458" t="s">
        <v>11623</v>
      </c>
      <c r="F4458" t="s">
        <v>11624</v>
      </c>
      <c r="G4458" t="s">
        <v>11625</v>
      </c>
      <c r="H4458" t="s">
        <v>11626</v>
      </c>
      <c r="I4458" t="s">
        <v>11627</v>
      </c>
      <c r="J4458" t="s">
        <v>11628</v>
      </c>
      <c r="K4458" t="s">
        <v>11629</v>
      </c>
      <c r="L4458" t="s">
        <v>11630</v>
      </c>
      <c r="M4458" t="s">
        <v>11631</v>
      </c>
      <c r="N4458" t="s">
        <v>11638</v>
      </c>
      <c r="O4458" t="s">
        <v>11639</v>
      </c>
      <c r="P4458" t="s">
        <v>11681</v>
      </c>
      <c r="Q4458" t="s">
        <v>11682</v>
      </c>
      <c r="R4458" t="s">
        <v>11683</v>
      </c>
      <c r="S4458" t="s">
        <v>12022</v>
      </c>
    </row>
    <row r="4459" spans="1:19" x14ac:dyDescent="0.25">
      <c r="A4459" t="s">
        <v>9340</v>
      </c>
      <c r="B4459" t="s">
        <v>9341</v>
      </c>
      <c r="C4459" t="s">
        <v>11775</v>
      </c>
      <c r="D4459" t="s">
        <v>11622</v>
      </c>
      <c r="E4459" t="s">
        <v>11623</v>
      </c>
      <c r="F4459" t="s">
        <v>11624</v>
      </c>
      <c r="G4459" t="s">
        <v>11625</v>
      </c>
      <c r="H4459" t="s">
        <v>11626</v>
      </c>
      <c r="I4459" t="s">
        <v>11627</v>
      </c>
      <c r="J4459" t="s">
        <v>11628</v>
      </c>
      <c r="K4459" t="s">
        <v>11629</v>
      </c>
      <c r="L4459" t="s">
        <v>11630</v>
      </c>
      <c r="M4459" t="s">
        <v>11631</v>
      </c>
      <c r="N4459" t="s">
        <v>11638</v>
      </c>
      <c r="O4459" t="s">
        <v>11639</v>
      </c>
      <c r="P4459" t="s">
        <v>11681</v>
      </c>
      <c r="Q4459" t="s">
        <v>11682</v>
      </c>
      <c r="R4459" t="s">
        <v>11683</v>
      </c>
      <c r="S4459" t="s">
        <v>12022</v>
      </c>
    </row>
    <row r="4460" spans="1:19" x14ac:dyDescent="0.25">
      <c r="A4460" t="s">
        <v>9342</v>
      </c>
      <c r="B4460" t="s">
        <v>9343</v>
      </c>
      <c r="C4460" t="s">
        <v>11775</v>
      </c>
      <c r="D4460" t="s">
        <v>11622</v>
      </c>
      <c r="E4460" t="s">
        <v>11623</v>
      </c>
      <c r="F4460" t="s">
        <v>11624</v>
      </c>
      <c r="G4460" t="s">
        <v>11625</v>
      </c>
      <c r="H4460" t="s">
        <v>11626</v>
      </c>
      <c r="I4460" t="s">
        <v>11627</v>
      </c>
      <c r="J4460" t="s">
        <v>11628</v>
      </c>
      <c r="K4460" t="s">
        <v>11629</v>
      </c>
      <c r="L4460" t="s">
        <v>11630</v>
      </c>
      <c r="M4460" t="s">
        <v>11631</v>
      </c>
      <c r="N4460" t="s">
        <v>11638</v>
      </c>
      <c r="O4460" t="s">
        <v>11639</v>
      </c>
      <c r="P4460" t="s">
        <v>11681</v>
      </c>
      <c r="Q4460" t="s">
        <v>11682</v>
      </c>
      <c r="R4460" t="s">
        <v>11683</v>
      </c>
      <c r="S4460" t="s">
        <v>12022</v>
      </c>
    </row>
    <row r="4461" spans="1:19" x14ac:dyDescent="0.25">
      <c r="A4461" t="s">
        <v>9344</v>
      </c>
      <c r="B4461" t="s">
        <v>9345</v>
      </c>
      <c r="C4461" t="s">
        <v>11775</v>
      </c>
      <c r="D4461" t="s">
        <v>11622</v>
      </c>
      <c r="E4461" t="s">
        <v>11623</v>
      </c>
      <c r="F4461" t="s">
        <v>11624</v>
      </c>
      <c r="G4461" t="s">
        <v>11625</v>
      </c>
      <c r="H4461" t="s">
        <v>11626</v>
      </c>
      <c r="I4461" t="s">
        <v>11627</v>
      </c>
      <c r="J4461" t="s">
        <v>11628</v>
      </c>
      <c r="K4461" t="s">
        <v>11629</v>
      </c>
      <c r="L4461" t="s">
        <v>11630</v>
      </c>
      <c r="M4461" t="s">
        <v>11631</v>
      </c>
      <c r="N4461" t="s">
        <v>11638</v>
      </c>
      <c r="O4461" t="s">
        <v>11639</v>
      </c>
      <c r="P4461" t="s">
        <v>11681</v>
      </c>
      <c r="Q4461" t="s">
        <v>11682</v>
      </c>
      <c r="R4461" t="s">
        <v>11683</v>
      </c>
      <c r="S4461" t="s">
        <v>12022</v>
      </c>
    </row>
    <row r="4462" spans="1:19" x14ac:dyDescent="0.25">
      <c r="A4462" t="s">
        <v>9346</v>
      </c>
      <c r="B4462" t="s">
        <v>9347</v>
      </c>
      <c r="C4462" t="s">
        <v>11775</v>
      </c>
      <c r="D4462" t="s">
        <v>11622</v>
      </c>
      <c r="E4462" t="s">
        <v>11623</v>
      </c>
      <c r="F4462" t="s">
        <v>11624</v>
      </c>
      <c r="G4462" t="s">
        <v>11625</v>
      </c>
      <c r="H4462" t="s">
        <v>11626</v>
      </c>
      <c r="I4462" t="s">
        <v>11627</v>
      </c>
      <c r="J4462" t="s">
        <v>11628</v>
      </c>
      <c r="K4462" t="s">
        <v>11629</v>
      </c>
      <c r="L4462" t="s">
        <v>11630</v>
      </c>
      <c r="M4462" t="s">
        <v>11631</v>
      </c>
      <c r="N4462" t="s">
        <v>11638</v>
      </c>
      <c r="O4462" t="s">
        <v>11639</v>
      </c>
      <c r="P4462" t="s">
        <v>11681</v>
      </c>
      <c r="Q4462" t="s">
        <v>11682</v>
      </c>
      <c r="R4462" t="s">
        <v>11683</v>
      </c>
      <c r="S4462" t="s">
        <v>12022</v>
      </c>
    </row>
    <row r="4463" spans="1:19" x14ac:dyDescent="0.25">
      <c r="A4463" t="s">
        <v>9348</v>
      </c>
      <c r="B4463" t="s">
        <v>9349</v>
      </c>
      <c r="C4463" t="s">
        <v>11775</v>
      </c>
      <c r="D4463" t="s">
        <v>11622</v>
      </c>
      <c r="E4463" t="s">
        <v>11623</v>
      </c>
      <c r="F4463" t="s">
        <v>11624</v>
      </c>
      <c r="G4463" t="s">
        <v>11625</v>
      </c>
      <c r="H4463" t="s">
        <v>11626</v>
      </c>
      <c r="I4463" t="s">
        <v>11627</v>
      </c>
      <c r="J4463" t="s">
        <v>11628</v>
      </c>
      <c r="K4463" t="s">
        <v>11629</v>
      </c>
      <c r="L4463" t="s">
        <v>11630</v>
      </c>
      <c r="M4463" t="s">
        <v>11631</v>
      </c>
      <c r="N4463" t="s">
        <v>11638</v>
      </c>
      <c r="O4463" t="s">
        <v>11639</v>
      </c>
      <c r="P4463" t="s">
        <v>11681</v>
      </c>
      <c r="Q4463" t="s">
        <v>11682</v>
      </c>
      <c r="R4463" t="s">
        <v>11683</v>
      </c>
      <c r="S4463" t="s">
        <v>12022</v>
      </c>
    </row>
    <row r="4464" spans="1:19" x14ac:dyDescent="0.25">
      <c r="A4464" t="s">
        <v>9350</v>
      </c>
      <c r="B4464" t="s">
        <v>9351</v>
      </c>
      <c r="C4464" t="s">
        <v>11775</v>
      </c>
      <c r="D4464" t="s">
        <v>11622</v>
      </c>
      <c r="E4464" t="s">
        <v>11623</v>
      </c>
      <c r="F4464" t="s">
        <v>11624</v>
      </c>
      <c r="G4464" t="s">
        <v>11625</v>
      </c>
      <c r="H4464" t="s">
        <v>11626</v>
      </c>
      <c r="I4464" t="s">
        <v>11627</v>
      </c>
      <c r="J4464" t="s">
        <v>11628</v>
      </c>
      <c r="K4464" t="s">
        <v>11629</v>
      </c>
      <c r="L4464" t="s">
        <v>11630</v>
      </c>
      <c r="M4464" t="s">
        <v>11631</v>
      </c>
      <c r="N4464" t="s">
        <v>11638</v>
      </c>
      <c r="O4464" t="s">
        <v>11639</v>
      </c>
      <c r="P4464" t="s">
        <v>11681</v>
      </c>
      <c r="Q4464" t="s">
        <v>11682</v>
      </c>
      <c r="R4464" t="s">
        <v>11683</v>
      </c>
      <c r="S4464" t="s">
        <v>12022</v>
      </c>
    </row>
    <row r="4465" spans="1:19" x14ac:dyDescent="0.25">
      <c r="A4465" t="s">
        <v>9352</v>
      </c>
      <c r="B4465" t="s">
        <v>9353</v>
      </c>
      <c r="C4465" t="s">
        <v>11775</v>
      </c>
      <c r="D4465" t="s">
        <v>11622</v>
      </c>
      <c r="E4465" t="s">
        <v>11623</v>
      </c>
      <c r="F4465" t="s">
        <v>11624</v>
      </c>
      <c r="G4465" t="s">
        <v>11625</v>
      </c>
      <c r="H4465" t="s">
        <v>11626</v>
      </c>
      <c r="I4465" t="s">
        <v>11627</v>
      </c>
      <c r="J4465" t="s">
        <v>11628</v>
      </c>
      <c r="K4465" t="s">
        <v>11629</v>
      </c>
      <c r="L4465" t="s">
        <v>11630</v>
      </c>
      <c r="M4465" t="s">
        <v>11631</v>
      </c>
      <c r="N4465" t="s">
        <v>11638</v>
      </c>
      <c r="O4465" t="s">
        <v>11639</v>
      </c>
      <c r="P4465" t="s">
        <v>11681</v>
      </c>
      <c r="Q4465" t="s">
        <v>11682</v>
      </c>
      <c r="R4465" t="s">
        <v>11683</v>
      </c>
      <c r="S4465" t="s">
        <v>12022</v>
      </c>
    </row>
    <row r="4466" spans="1:19" x14ac:dyDescent="0.25">
      <c r="A4466" t="s">
        <v>9354</v>
      </c>
      <c r="B4466" t="s">
        <v>9355</v>
      </c>
      <c r="C4466" t="s">
        <v>11775</v>
      </c>
      <c r="D4466" t="s">
        <v>11622</v>
      </c>
      <c r="E4466" t="s">
        <v>11623</v>
      </c>
      <c r="F4466" t="s">
        <v>11624</v>
      </c>
      <c r="G4466" t="s">
        <v>11625</v>
      </c>
      <c r="H4466" t="s">
        <v>11626</v>
      </c>
      <c r="I4466" t="s">
        <v>11627</v>
      </c>
      <c r="J4466" t="s">
        <v>11628</v>
      </c>
      <c r="K4466" t="s">
        <v>11629</v>
      </c>
      <c r="L4466" t="s">
        <v>11630</v>
      </c>
      <c r="M4466" t="s">
        <v>11631</v>
      </c>
      <c r="N4466" t="s">
        <v>11638</v>
      </c>
      <c r="O4466" t="s">
        <v>11639</v>
      </c>
      <c r="P4466" t="s">
        <v>11681</v>
      </c>
      <c r="Q4466" t="s">
        <v>11682</v>
      </c>
      <c r="R4466" t="s">
        <v>11683</v>
      </c>
      <c r="S4466" t="s">
        <v>12022</v>
      </c>
    </row>
    <row r="4467" spans="1:19" x14ac:dyDescent="0.25">
      <c r="A4467" t="s">
        <v>9356</v>
      </c>
      <c r="B4467" t="s">
        <v>9357</v>
      </c>
      <c r="C4467" t="s">
        <v>11775</v>
      </c>
      <c r="D4467" t="s">
        <v>11622</v>
      </c>
      <c r="E4467" t="s">
        <v>11623</v>
      </c>
      <c r="F4467" t="s">
        <v>11624</v>
      </c>
      <c r="G4467" t="s">
        <v>11625</v>
      </c>
      <c r="H4467" t="s">
        <v>11626</v>
      </c>
      <c r="I4467" t="s">
        <v>11627</v>
      </c>
      <c r="J4467" t="s">
        <v>11628</v>
      </c>
      <c r="K4467" t="s">
        <v>11629</v>
      </c>
      <c r="L4467" t="s">
        <v>11630</v>
      </c>
      <c r="M4467" t="s">
        <v>11631</v>
      </c>
      <c r="N4467" t="s">
        <v>11638</v>
      </c>
      <c r="O4467" t="s">
        <v>11639</v>
      </c>
      <c r="P4467" t="s">
        <v>11681</v>
      </c>
      <c r="Q4467" t="s">
        <v>11682</v>
      </c>
      <c r="R4467" t="s">
        <v>11683</v>
      </c>
      <c r="S4467" t="s">
        <v>12022</v>
      </c>
    </row>
    <row r="4468" spans="1:19" x14ac:dyDescent="0.25">
      <c r="A4468" t="s">
        <v>9358</v>
      </c>
      <c r="B4468" t="s">
        <v>9359</v>
      </c>
      <c r="C4468" t="s">
        <v>11775</v>
      </c>
      <c r="D4468" t="s">
        <v>11622</v>
      </c>
      <c r="E4468" t="s">
        <v>11623</v>
      </c>
      <c r="F4468" t="s">
        <v>11624</v>
      </c>
      <c r="G4468" t="s">
        <v>11625</v>
      </c>
      <c r="H4468" t="s">
        <v>11626</v>
      </c>
      <c r="I4468" t="s">
        <v>11627</v>
      </c>
      <c r="J4468" t="s">
        <v>11628</v>
      </c>
      <c r="K4468" t="s">
        <v>11629</v>
      </c>
      <c r="L4468" t="s">
        <v>11630</v>
      </c>
      <c r="M4468" t="s">
        <v>11631</v>
      </c>
      <c r="N4468" t="s">
        <v>11638</v>
      </c>
      <c r="O4468" t="s">
        <v>11639</v>
      </c>
      <c r="P4468" t="s">
        <v>11681</v>
      </c>
      <c r="Q4468" t="s">
        <v>11682</v>
      </c>
      <c r="R4468" t="s">
        <v>11683</v>
      </c>
      <c r="S4468" t="s">
        <v>12022</v>
      </c>
    </row>
    <row r="4469" spans="1:19" x14ac:dyDescent="0.25">
      <c r="A4469" t="s">
        <v>9360</v>
      </c>
      <c r="B4469" t="s">
        <v>9361</v>
      </c>
      <c r="C4469" t="s">
        <v>11775</v>
      </c>
      <c r="D4469" t="s">
        <v>11622</v>
      </c>
      <c r="E4469" t="s">
        <v>11623</v>
      </c>
      <c r="F4469" t="s">
        <v>11624</v>
      </c>
      <c r="G4469" t="s">
        <v>11625</v>
      </c>
      <c r="H4469" t="s">
        <v>11626</v>
      </c>
      <c r="I4469" t="s">
        <v>11627</v>
      </c>
      <c r="J4469" t="s">
        <v>11628</v>
      </c>
      <c r="K4469" t="s">
        <v>11629</v>
      </c>
      <c r="L4469" t="s">
        <v>11630</v>
      </c>
      <c r="M4469" t="s">
        <v>11631</v>
      </c>
      <c r="N4469" t="s">
        <v>11638</v>
      </c>
      <c r="O4469" t="s">
        <v>11639</v>
      </c>
      <c r="P4469" t="s">
        <v>11681</v>
      </c>
      <c r="Q4469" t="s">
        <v>11682</v>
      </c>
      <c r="R4469" t="s">
        <v>11683</v>
      </c>
      <c r="S4469" t="s">
        <v>12022</v>
      </c>
    </row>
    <row r="4470" spans="1:19" x14ac:dyDescent="0.25">
      <c r="A4470" t="s">
        <v>9362</v>
      </c>
      <c r="B4470" t="s">
        <v>9363</v>
      </c>
      <c r="C4470" t="s">
        <v>11775</v>
      </c>
      <c r="D4470" t="s">
        <v>11622</v>
      </c>
      <c r="E4470" t="s">
        <v>11623</v>
      </c>
      <c r="F4470" t="s">
        <v>11624</v>
      </c>
      <c r="G4470" t="s">
        <v>11625</v>
      </c>
      <c r="H4470" t="s">
        <v>11626</v>
      </c>
      <c r="I4470" t="s">
        <v>11627</v>
      </c>
      <c r="J4470" t="s">
        <v>11628</v>
      </c>
      <c r="K4470" t="s">
        <v>11629</v>
      </c>
      <c r="L4470" t="s">
        <v>11630</v>
      </c>
      <c r="M4470" t="s">
        <v>11631</v>
      </c>
      <c r="N4470" t="s">
        <v>11638</v>
      </c>
      <c r="O4470" t="s">
        <v>11639</v>
      </c>
      <c r="P4470" t="s">
        <v>11681</v>
      </c>
      <c r="Q4470" t="s">
        <v>11682</v>
      </c>
      <c r="R4470" t="s">
        <v>11683</v>
      </c>
      <c r="S4470" t="s">
        <v>12022</v>
      </c>
    </row>
    <row r="4471" spans="1:19" x14ac:dyDescent="0.25">
      <c r="A4471" t="s">
        <v>9364</v>
      </c>
      <c r="B4471" t="s">
        <v>9365</v>
      </c>
      <c r="C4471" t="s">
        <v>11775</v>
      </c>
      <c r="D4471" t="s">
        <v>11622</v>
      </c>
      <c r="E4471" t="s">
        <v>11623</v>
      </c>
      <c r="F4471" t="s">
        <v>11624</v>
      </c>
      <c r="G4471" t="s">
        <v>11625</v>
      </c>
      <c r="H4471" t="s">
        <v>11626</v>
      </c>
      <c r="I4471" t="s">
        <v>11627</v>
      </c>
      <c r="J4471" t="s">
        <v>11628</v>
      </c>
      <c r="K4471" t="s">
        <v>11629</v>
      </c>
      <c r="L4471" t="s">
        <v>11630</v>
      </c>
      <c r="M4471" t="s">
        <v>11631</v>
      </c>
      <c r="N4471" t="s">
        <v>11638</v>
      </c>
      <c r="O4471" t="s">
        <v>11639</v>
      </c>
      <c r="P4471" t="s">
        <v>11681</v>
      </c>
      <c r="Q4471" t="s">
        <v>11682</v>
      </c>
      <c r="R4471" t="s">
        <v>11683</v>
      </c>
      <c r="S4471" t="s">
        <v>12022</v>
      </c>
    </row>
    <row r="4472" spans="1:19" x14ac:dyDescent="0.25">
      <c r="A4472" t="s">
        <v>9366</v>
      </c>
      <c r="B4472" t="s">
        <v>9367</v>
      </c>
      <c r="C4472" t="s">
        <v>11775</v>
      </c>
      <c r="D4472" t="s">
        <v>11622</v>
      </c>
      <c r="E4472" t="s">
        <v>11623</v>
      </c>
      <c r="F4472" t="s">
        <v>11624</v>
      </c>
      <c r="G4472" t="s">
        <v>11625</v>
      </c>
      <c r="H4472" t="s">
        <v>11626</v>
      </c>
      <c r="I4472" t="s">
        <v>11627</v>
      </c>
      <c r="J4472" t="s">
        <v>11628</v>
      </c>
      <c r="K4472" t="s">
        <v>11629</v>
      </c>
      <c r="L4472" t="s">
        <v>11630</v>
      </c>
      <c r="M4472" t="s">
        <v>11631</v>
      </c>
      <c r="N4472" t="s">
        <v>11638</v>
      </c>
      <c r="O4472" t="s">
        <v>11639</v>
      </c>
      <c r="P4472" t="s">
        <v>11681</v>
      </c>
      <c r="Q4472" t="s">
        <v>11682</v>
      </c>
      <c r="R4472" t="s">
        <v>11683</v>
      </c>
      <c r="S4472" t="s">
        <v>12022</v>
      </c>
    </row>
    <row r="4473" spans="1:19" x14ac:dyDescent="0.25">
      <c r="A4473" t="s">
        <v>9368</v>
      </c>
      <c r="B4473" t="s">
        <v>9369</v>
      </c>
      <c r="C4473" t="s">
        <v>11775</v>
      </c>
      <c r="D4473" t="s">
        <v>11622</v>
      </c>
      <c r="E4473" t="s">
        <v>11623</v>
      </c>
      <c r="F4473" t="s">
        <v>11624</v>
      </c>
      <c r="G4473" t="s">
        <v>11625</v>
      </c>
      <c r="H4473" t="s">
        <v>11626</v>
      </c>
      <c r="I4473" t="s">
        <v>11627</v>
      </c>
      <c r="J4473" t="s">
        <v>11628</v>
      </c>
      <c r="K4473" t="s">
        <v>11629</v>
      </c>
      <c r="L4473" t="s">
        <v>11630</v>
      </c>
      <c r="M4473" t="s">
        <v>11631</v>
      </c>
      <c r="N4473" t="s">
        <v>11638</v>
      </c>
      <c r="O4473" t="s">
        <v>11639</v>
      </c>
      <c r="P4473" t="s">
        <v>11681</v>
      </c>
      <c r="Q4473" t="s">
        <v>11682</v>
      </c>
      <c r="R4473" t="s">
        <v>11683</v>
      </c>
      <c r="S4473" t="s">
        <v>12022</v>
      </c>
    </row>
    <row r="4474" spans="1:19" x14ac:dyDescent="0.25">
      <c r="A4474" t="s">
        <v>9370</v>
      </c>
      <c r="B4474" t="s">
        <v>9371</v>
      </c>
      <c r="C4474" t="s">
        <v>11775</v>
      </c>
      <c r="D4474" t="s">
        <v>11622</v>
      </c>
      <c r="E4474" t="s">
        <v>11623</v>
      </c>
      <c r="F4474" t="s">
        <v>11624</v>
      </c>
      <c r="G4474" t="s">
        <v>11625</v>
      </c>
      <c r="H4474" t="s">
        <v>11626</v>
      </c>
      <c r="I4474" t="s">
        <v>11627</v>
      </c>
      <c r="J4474" t="s">
        <v>11628</v>
      </c>
      <c r="K4474" t="s">
        <v>11629</v>
      </c>
      <c r="L4474" t="s">
        <v>11630</v>
      </c>
      <c r="M4474" t="s">
        <v>11631</v>
      </c>
      <c r="N4474" t="s">
        <v>11638</v>
      </c>
      <c r="O4474" t="s">
        <v>11639</v>
      </c>
      <c r="P4474" t="s">
        <v>11681</v>
      </c>
      <c r="Q4474" t="s">
        <v>11682</v>
      </c>
      <c r="R4474" t="s">
        <v>11683</v>
      </c>
      <c r="S4474" t="s">
        <v>12022</v>
      </c>
    </row>
    <row r="4475" spans="1:19" x14ac:dyDescent="0.25">
      <c r="A4475" t="s">
        <v>9372</v>
      </c>
      <c r="B4475" t="s">
        <v>9373</v>
      </c>
      <c r="C4475" t="s">
        <v>11775</v>
      </c>
      <c r="D4475" t="s">
        <v>11622</v>
      </c>
      <c r="E4475" t="s">
        <v>11623</v>
      </c>
      <c r="F4475" t="s">
        <v>11624</v>
      </c>
      <c r="G4475" t="s">
        <v>11625</v>
      </c>
      <c r="H4475" t="s">
        <v>11626</v>
      </c>
      <c r="I4475" t="s">
        <v>11627</v>
      </c>
      <c r="J4475" t="s">
        <v>11628</v>
      </c>
      <c r="K4475" t="s">
        <v>11629</v>
      </c>
      <c r="L4475" t="s">
        <v>11630</v>
      </c>
      <c r="M4475" t="s">
        <v>11631</v>
      </c>
      <c r="N4475" t="s">
        <v>11638</v>
      </c>
      <c r="O4475" t="s">
        <v>11639</v>
      </c>
      <c r="P4475" t="s">
        <v>11681</v>
      </c>
      <c r="Q4475" t="s">
        <v>11682</v>
      </c>
      <c r="R4475" t="s">
        <v>11683</v>
      </c>
      <c r="S4475" t="s">
        <v>12022</v>
      </c>
    </row>
    <row r="4476" spans="1:19" x14ac:dyDescent="0.25">
      <c r="A4476" t="s">
        <v>9374</v>
      </c>
      <c r="B4476" t="s">
        <v>9375</v>
      </c>
      <c r="C4476" t="s">
        <v>11775</v>
      </c>
      <c r="D4476" t="s">
        <v>11622</v>
      </c>
      <c r="E4476" t="s">
        <v>11623</v>
      </c>
      <c r="F4476" t="s">
        <v>11624</v>
      </c>
      <c r="G4476" t="s">
        <v>11625</v>
      </c>
      <c r="H4476" t="s">
        <v>11626</v>
      </c>
      <c r="I4476" t="s">
        <v>11627</v>
      </c>
      <c r="J4476" t="s">
        <v>11628</v>
      </c>
      <c r="K4476" t="s">
        <v>11629</v>
      </c>
      <c r="L4476" t="s">
        <v>11630</v>
      </c>
      <c r="M4476" t="s">
        <v>11631</v>
      </c>
      <c r="N4476" t="s">
        <v>11638</v>
      </c>
      <c r="O4476" t="s">
        <v>11639</v>
      </c>
      <c r="P4476" t="s">
        <v>11681</v>
      </c>
      <c r="Q4476" t="s">
        <v>11682</v>
      </c>
      <c r="R4476" t="s">
        <v>11683</v>
      </c>
      <c r="S4476" t="s">
        <v>12022</v>
      </c>
    </row>
    <row r="4477" spans="1:19" x14ac:dyDescent="0.25">
      <c r="A4477" t="s">
        <v>9376</v>
      </c>
      <c r="B4477" t="s">
        <v>9377</v>
      </c>
      <c r="C4477" t="s">
        <v>11775</v>
      </c>
      <c r="D4477" t="s">
        <v>11622</v>
      </c>
      <c r="E4477" t="s">
        <v>11623</v>
      </c>
      <c r="F4477" t="s">
        <v>11624</v>
      </c>
      <c r="G4477" t="s">
        <v>11625</v>
      </c>
      <c r="H4477" t="s">
        <v>11626</v>
      </c>
      <c r="I4477" t="s">
        <v>11627</v>
      </c>
      <c r="J4477" t="s">
        <v>11628</v>
      </c>
      <c r="K4477" t="s">
        <v>11629</v>
      </c>
      <c r="L4477" t="s">
        <v>11630</v>
      </c>
      <c r="M4477" t="s">
        <v>11631</v>
      </c>
      <c r="N4477" t="s">
        <v>11638</v>
      </c>
      <c r="O4477" t="s">
        <v>11639</v>
      </c>
      <c r="P4477" t="s">
        <v>11681</v>
      </c>
      <c r="Q4477" t="s">
        <v>11682</v>
      </c>
      <c r="R4477" t="s">
        <v>11683</v>
      </c>
      <c r="S4477" t="s">
        <v>12022</v>
      </c>
    </row>
    <row r="4478" spans="1:19" x14ac:dyDescent="0.25">
      <c r="A4478" t="s">
        <v>9378</v>
      </c>
      <c r="B4478" t="s">
        <v>9379</v>
      </c>
      <c r="C4478" t="s">
        <v>11775</v>
      </c>
      <c r="D4478" t="s">
        <v>11622</v>
      </c>
      <c r="E4478" t="s">
        <v>11623</v>
      </c>
      <c r="F4478" t="s">
        <v>11624</v>
      </c>
      <c r="G4478" t="s">
        <v>11625</v>
      </c>
      <c r="H4478" t="s">
        <v>11626</v>
      </c>
      <c r="I4478" t="s">
        <v>11627</v>
      </c>
      <c r="J4478" t="s">
        <v>11628</v>
      </c>
      <c r="K4478" t="s">
        <v>11629</v>
      </c>
      <c r="L4478" t="s">
        <v>11630</v>
      </c>
      <c r="M4478" t="s">
        <v>11631</v>
      </c>
      <c r="N4478" t="s">
        <v>11638</v>
      </c>
      <c r="O4478" t="s">
        <v>11639</v>
      </c>
      <c r="P4478" t="s">
        <v>11681</v>
      </c>
      <c r="Q4478" t="s">
        <v>11682</v>
      </c>
      <c r="R4478" t="s">
        <v>11683</v>
      </c>
      <c r="S4478" t="s">
        <v>12022</v>
      </c>
    </row>
    <row r="4479" spans="1:19" x14ac:dyDescent="0.25">
      <c r="A4479" t="s">
        <v>9380</v>
      </c>
      <c r="B4479" t="s">
        <v>9381</v>
      </c>
      <c r="C4479" t="s">
        <v>11775</v>
      </c>
      <c r="D4479" t="s">
        <v>11622</v>
      </c>
      <c r="E4479" t="s">
        <v>11623</v>
      </c>
      <c r="F4479" t="s">
        <v>11624</v>
      </c>
      <c r="G4479" t="s">
        <v>11625</v>
      </c>
      <c r="H4479" t="s">
        <v>11626</v>
      </c>
      <c r="I4479" t="s">
        <v>11627</v>
      </c>
      <c r="J4479" t="s">
        <v>11628</v>
      </c>
      <c r="K4479" t="s">
        <v>11629</v>
      </c>
      <c r="L4479" t="s">
        <v>11630</v>
      </c>
      <c r="M4479" t="s">
        <v>11631</v>
      </c>
      <c r="N4479" t="s">
        <v>11638</v>
      </c>
      <c r="O4479" t="s">
        <v>11639</v>
      </c>
      <c r="P4479" t="s">
        <v>11681</v>
      </c>
      <c r="Q4479" t="s">
        <v>11682</v>
      </c>
      <c r="R4479" t="s">
        <v>11683</v>
      </c>
      <c r="S4479" t="s">
        <v>12022</v>
      </c>
    </row>
    <row r="4480" spans="1:19" x14ac:dyDescent="0.25">
      <c r="A4480" t="s">
        <v>9394</v>
      </c>
      <c r="B4480" t="s">
        <v>9395</v>
      </c>
      <c r="C4480" t="s">
        <v>11775</v>
      </c>
      <c r="D4480" t="s">
        <v>11622</v>
      </c>
      <c r="E4480" t="s">
        <v>11623</v>
      </c>
      <c r="F4480" t="s">
        <v>11624</v>
      </c>
      <c r="G4480" t="s">
        <v>11625</v>
      </c>
      <c r="H4480" t="s">
        <v>11626</v>
      </c>
      <c r="I4480" t="s">
        <v>11627</v>
      </c>
      <c r="J4480" t="s">
        <v>11628</v>
      </c>
      <c r="K4480" t="s">
        <v>11629</v>
      </c>
      <c r="L4480" t="s">
        <v>11630</v>
      </c>
      <c r="M4480" t="s">
        <v>11631</v>
      </c>
      <c r="N4480" t="s">
        <v>11638</v>
      </c>
      <c r="O4480" t="s">
        <v>11639</v>
      </c>
      <c r="P4480" t="s">
        <v>11681</v>
      </c>
      <c r="Q4480" t="s">
        <v>11682</v>
      </c>
      <c r="R4480" t="s">
        <v>11683</v>
      </c>
      <c r="S4480" t="s">
        <v>12022</v>
      </c>
    </row>
    <row r="4481" spans="1:19" x14ac:dyDescent="0.25">
      <c r="A4481" t="s">
        <v>9396</v>
      </c>
      <c r="B4481" t="s">
        <v>9397</v>
      </c>
      <c r="C4481" t="s">
        <v>11775</v>
      </c>
      <c r="D4481" t="s">
        <v>11622</v>
      </c>
      <c r="E4481" t="s">
        <v>11623</v>
      </c>
      <c r="F4481" t="s">
        <v>11624</v>
      </c>
      <c r="G4481" t="s">
        <v>11625</v>
      </c>
      <c r="H4481" t="s">
        <v>11626</v>
      </c>
      <c r="I4481" t="s">
        <v>11627</v>
      </c>
      <c r="J4481" t="s">
        <v>11628</v>
      </c>
      <c r="K4481" t="s">
        <v>11629</v>
      </c>
      <c r="L4481" t="s">
        <v>11630</v>
      </c>
      <c r="M4481" t="s">
        <v>11631</v>
      </c>
      <c r="N4481" t="s">
        <v>11638</v>
      </c>
      <c r="O4481" t="s">
        <v>11639</v>
      </c>
      <c r="P4481" t="s">
        <v>11681</v>
      </c>
      <c r="Q4481" t="s">
        <v>11682</v>
      </c>
      <c r="R4481" t="s">
        <v>11683</v>
      </c>
      <c r="S4481" t="s">
        <v>12022</v>
      </c>
    </row>
    <row r="4482" spans="1:19" x14ac:dyDescent="0.25">
      <c r="A4482" t="s">
        <v>9398</v>
      </c>
      <c r="B4482" t="s">
        <v>9399</v>
      </c>
      <c r="C4482" t="s">
        <v>11775</v>
      </c>
      <c r="D4482" t="s">
        <v>11622</v>
      </c>
      <c r="E4482" t="s">
        <v>11623</v>
      </c>
      <c r="F4482" t="s">
        <v>11624</v>
      </c>
      <c r="G4482" t="s">
        <v>11625</v>
      </c>
      <c r="H4482" t="s">
        <v>11626</v>
      </c>
      <c r="I4482" t="s">
        <v>11627</v>
      </c>
      <c r="J4482" t="s">
        <v>11628</v>
      </c>
      <c r="K4482" t="s">
        <v>11629</v>
      </c>
      <c r="L4482" t="s">
        <v>11630</v>
      </c>
      <c r="M4482" t="s">
        <v>11631</v>
      </c>
      <c r="N4482" t="s">
        <v>11638</v>
      </c>
      <c r="O4482" t="s">
        <v>11639</v>
      </c>
      <c r="P4482" t="s">
        <v>11681</v>
      </c>
      <c r="Q4482" t="s">
        <v>11682</v>
      </c>
      <c r="R4482" t="s">
        <v>11683</v>
      </c>
      <c r="S4482" t="s">
        <v>12022</v>
      </c>
    </row>
    <row r="4483" spans="1:19" x14ac:dyDescent="0.25">
      <c r="A4483" t="s">
        <v>9400</v>
      </c>
      <c r="B4483" t="s">
        <v>9401</v>
      </c>
      <c r="C4483" t="s">
        <v>11775</v>
      </c>
      <c r="D4483" t="s">
        <v>11622</v>
      </c>
      <c r="E4483" t="s">
        <v>11623</v>
      </c>
      <c r="F4483" t="s">
        <v>11624</v>
      </c>
      <c r="G4483" t="s">
        <v>11625</v>
      </c>
      <c r="H4483" t="s">
        <v>11626</v>
      </c>
      <c r="I4483" t="s">
        <v>11627</v>
      </c>
      <c r="J4483" t="s">
        <v>11628</v>
      </c>
      <c r="K4483" t="s">
        <v>11629</v>
      </c>
      <c r="L4483" t="s">
        <v>11630</v>
      </c>
      <c r="M4483" t="s">
        <v>11631</v>
      </c>
      <c r="N4483" t="s">
        <v>11638</v>
      </c>
      <c r="O4483" t="s">
        <v>11639</v>
      </c>
      <c r="P4483" t="s">
        <v>11681</v>
      </c>
      <c r="Q4483" t="s">
        <v>11682</v>
      </c>
      <c r="R4483" t="s">
        <v>11683</v>
      </c>
      <c r="S4483" t="s">
        <v>12022</v>
      </c>
    </row>
    <row r="4484" spans="1:19" x14ac:dyDescent="0.25">
      <c r="A4484" t="s">
        <v>9402</v>
      </c>
      <c r="B4484" t="s">
        <v>9403</v>
      </c>
      <c r="C4484" t="s">
        <v>11775</v>
      </c>
      <c r="D4484" t="s">
        <v>11622</v>
      </c>
      <c r="E4484" t="s">
        <v>11623</v>
      </c>
      <c r="F4484" t="s">
        <v>11624</v>
      </c>
      <c r="G4484" t="s">
        <v>11625</v>
      </c>
      <c r="H4484" t="s">
        <v>11626</v>
      </c>
      <c r="I4484" t="s">
        <v>11627</v>
      </c>
      <c r="J4484" t="s">
        <v>11628</v>
      </c>
      <c r="K4484" t="s">
        <v>11629</v>
      </c>
      <c r="L4484" t="s">
        <v>11630</v>
      </c>
      <c r="M4484" t="s">
        <v>11631</v>
      </c>
      <c r="N4484" t="s">
        <v>11638</v>
      </c>
      <c r="O4484" t="s">
        <v>11639</v>
      </c>
      <c r="P4484" t="s">
        <v>11681</v>
      </c>
      <c r="Q4484" t="s">
        <v>11682</v>
      </c>
      <c r="R4484" t="s">
        <v>11683</v>
      </c>
      <c r="S4484" t="s">
        <v>12022</v>
      </c>
    </row>
    <row r="4485" spans="1:19" x14ac:dyDescent="0.25">
      <c r="A4485" t="s">
        <v>9404</v>
      </c>
      <c r="B4485" t="s">
        <v>9405</v>
      </c>
      <c r="C4485" t="s">
        <v>11775</v>
      </c>
      <c r="D4485" t="s">
        <v>11622</v>
      </c>
      <c r="E4485" t="s">
        <v>11623</v>
      </c>
      <c r="F4485" t="s">
        <v>11624</v>
      </c>
      <c r="G4485" t="s">
        <v>11625</v>
      </c>
      <c r="H4485" t="s">
        <v>11626</v>
      </c>
      <c r="I4485" t="s">
        <v>11627</v>
      </c>
      <c r="J4485" t="s">
        <v>11628</v>
      </c>
      <c r="K4485" t="s">
        <v>11629</v>
      </c>
      <c r="L4485" t="s">
        <v>11630</v>
      </c>
      <c r="M4485" t="s">
        <v>11631</v>
      </c>
      <c r="N4485" t="s">
        <v>11638</v>
      </c>
      <c r="O4485" t="s">
        <v>11639</v>
      </c>
      <c r="P4485" t="s">
        <v>11681</v>
      </c>
      <c r="Q4485" t="s">
        <v>11682</v>
      </c>
      <c r="R4485" t="s">
        <v>11683</v>
      </c>
      <c r="S4485" t="s">
        <v>12022</v>
      </c>
    </row>
    <row r="4486" spans="1:19" x14ac:dyDescent="0.25">
      <c r="A4486" t="s">
        <v>9406</v>
      </c>
      <c r="B4486" t="s">
        <v>9407</v>
      </c>
      <c r="C4486" t="s">
        <v>11775</v>
      </c>
      <c r="D4486" t="s">
        <v>11622</v>
      </c>
      <c r="E4486" t="s">
        <v>11623</v>
      </c>
      <c r="F4486" t="s">
        <v>11624</v>
      </c>
      <c r="G4486" t="s">
        <v>11625</v>
      </c>
      <c r="H4486" t="s">
        <v>11626</v>
      </c>
      <c r="I4486" t="s">
        <v>11627</v>
      </c>
      <c r="J4486" t="s">
        <v>11628</v>
      </c>
      <c r="K4486" t="s">
        <v>11629</v>
      </c>
      <c r="L4486" t="s">
        <v>11630</v>
      </c>
      <c r="M4486" t="s">
        <v>11631</v>
      </c>
      <c r="N4486" t="s">
        <v>11638</v>
      </c>
      <c r="O4486" t="s">
        <v>11639</v>
      </c>
      <c r="P4486" t="s">
        <v>11681</v>
      </c>
      <c r="Q4486" t="s">
        <v>11682</v>
      </c>
      <c r="R4486" t="s">
        <v>11683</v>
      </c>
      <c r="S4486" t="s">
        <v>12022</v>
      </c>
    </row>
    <row r="4487" spans="1:19" x14ac:dyDescent="0.25">
      <c r="A4487" t="s">
        <v>9408</v>
      </c>
      <c r="B4487" t="s">
        <v>9409</v>
      </c>
      <c r="C4487" t="s">
        <v>11775</v>
      </c>
      <c r="D4487" t="s">
        <v>11622</v>
      </c>
      <c r="E4487" t="s">
        <v>11623</v>
      </c>
      <c r="F4487" t="s">
        <v>11624</v>
      </c>
      <c r="G4487" t="s">
        <v>11625</v>
      </c>
      <c r="H4487" t="s">
        <v>11626</v>
      </c>
      <c r="I4487" t="s">
        <v>11627</v>
      </c>
      <c r="J4487" t="s">
        <v>11628</v>
      </c>
      <c r="K4487" t="s">
        <v>11629</v>
      </c>
      <c r="L4487" t="s">
        <v>11630</v>
      </c>
      <c r="M4487" t="s">
        <v>11631</v>
      </c>
      <c r="N4487" t="s">
        <v>11638</v>
      </c>
      <c r="O4487" t="s">
        <v>11639</v>
      </c>
      <c r="P4487" t="s">
        <v>11681</v>
      </c>
      <c r="Q4487" t="s">
        <v>11682</v>
      </c>
      <c r="R4487" t="s">
        <v>11683</v>
      </c>
      <c r="S4487" t="s">
        <v>12022</v>
      </c>
    </row>
    <row r="4488" spans="1:19" x14ac:dyDescent="0.25">
      <c r="A4488" t="s">
        <v>9410</v>
      </c>
      <c r="B4488" t="s">
        <v>9411</v>
      </c>
      <c r="C4488" t="s">
        <v>11775</v>
      </c>
      <c r="D4488" t="s">
        <v>11622</v>
      </c>
      <c r="E4488" t="s">
        <v>11623</v>
      </c>
      <c r="F4488" t="s">
        <v>11624</v>
      </c>
      <c r="G4488" t="s">
        <v>11625</v>
      </c>
      <c r="H4488" t="s">
        <v>11626</v>
      </c>
      <c r="I4488" t="s">
        <v>11627</v>
      </c>
      <c r="J4488" t="s">
        <v>11628</v>
      </c>
      <c r="K4488" t="s">
        <v>11629</v>
      </c>
      <c r="L4488" t="s">
        <v>11630</v>
      </c>
      <c r="M4488" t="s">
        <v>11631</v>
      </c>
      <c r="N4488" t="s">
        <v>11638</v>
      </c>
      <c r="O4488" t="s">
        <v>11639</v>
      </c>
      <c r="P4488" t="s">
        <v>11681</v>
      </c>
      <c r="Q4488" t="s">
        <v>11682</v>
      </c>
      <c r="R4488" t="s">
        <v>11683</v>
      </c>
      <c r="S4488" t="s">
        <v>12022</v>
      </c>
    </row>
    <row r="4489" spans="1:19" x14ac:dyDescent="0.25">
      <c r="A4489" t="s">
        <v>9412</v>
      </c>
      <c r="B4489" t="s">
        <v>9413</v>
      </c>
      <c r="C4489" t="s">
        <v>11775</v>
      </c>
      <c r="D4489" t="s">
        <v>11622</v>
      </c>
      <c r="E4489" t="s">
        <v>11623</v>
      </c>
      <c r="F4489" t="s">
        <v>11624</v>
      </c>
      <c r="G4489" t="s">
        <v>11625</v>
      </c>
      <c r="H4489" t="s">
        <v>11626</v>
      </c>
      <c r="I4489" t="s">
        <v>11627</v>
      </c>
      <c r="J4489" t="s">
        <v>11628</v>
      </c>
      <c r="K4489" t="s">
        <v>11629</v>
      </c>
      <c r="L4489" t="s">
        <v>11630</v>
      </c>
      <c r="M4489" t="s">
        <v>11631</v>
      </c>
      <c r="N4489" t="s">
        <v>11638</v>
      </c>
      <c r="O4489" t="s">
        <v>11639</v>
      </c>
      <c r="P4489" t="s">
        <v>11681</v>
      </c>
      <c r="Q4489" t="s">
        <v>11682</v>
      </c>
      <c r="R4489" t="s">
        <v>11683</v>
      </c>
      <c r="S4489" t="s">
        <v>12022</v>
      </c>
    </row>
    <row r="4490" spans="1:19" x14ac:dyDescent="0.25">
      <c r="A4490" t="s">
        <v>9414</v>
      </c>
      <c r="B4490" t="s">
        <v>9415</v>
      </c>
      <c r="C4490" t="s">
        <v>11775</v>
      </c>
      <c r="D4490" t="s">
        <v>11622</v>
      </c>
      <c r="E4490" t="s">
        <v>11623</v>
      </c>
      <c r="F4490" t="s">
        <v>11624</v>
      </c>
      <c r="G4490" t="s">
        <v>11625</v>
      </c>
      <c r="H4490" t="s">
        <v>11626</v>
      </c>
      <c r="I4490" t="s">
        <v>11627</v>
      </c>
      <c r="J4490" t="s">
        <v>11628</v>
      </c>
      <c r="K4490" t="s">
        <v>11629</v>
      </c>
      <c r="L4490" t="s">
        <v>11630</v>
      </c>
      <c r="M4490" t="s">
        <v>11631</v>
      </c>
      <c r="N4490" t="s">
        <v>11638</v>
      </c>
      <c r="O4490" t="s">
        <v>11639</v>
      </c>
      <c r="P4490" t="s">
        <v>11681</v>
      </c>
      <c r="Q4490" t="s">
        <v>11682</v>
      </c>
      <c r="R4490" t="s">
        <v>11683</v>
      </c>
      <c r="S4490" t="s">
        <v>12022</v>
      </c>
    </row>
    <row r="4491" spans="1:19" x14ac:dyDescent="0.25">
      <c r="A4491" t="s">
        <v>9416</v>
      </c>
      <c r="B4491" t="s">
        <v>9417</v>
      </c>
      <c r="C4491" t="s">
        <v>11775</v>
      </c>
      <c r="D4491" t="s">
        <v>11622</v>
      </c>
      <c r="E4491" t="s">
        <v>11623</v>
      </c>
      <c r="F4491" t="s">
        <v>11624</v>
      </c>
      <c r="G4491" t="s">
        <v>11625</v>
      </c>
      <c r="H4491" t="s">
        <v>11626</v>
      </c>
      <c r="I4491" t="s">
        <v>11627</v>
      </c>
      <c r="J4491" t="s">
        <v>11628</v>
      </c>
      <c r="K4491" t="s">
        <v>11629</v>
      </c>
      <c r="L4491" t="s">
        <v>11630</v>
      </c>
      <c r="M4491" t="s">
        <v>11631</v>
      </c>
      <c r="N4491" t="s">
        <v>11638</v>
      </c>
      <c r="O4491" t="s">
        <v>11639</v>
      </c>
      <c r="P4491" t="s">
        <v>11681</v>
      </c>
      <c r="Q4491" t="s">
        <v>11682</v>
      </c>
      <c r="R4491" t="s">
        <v>11683</v>
      </c>
      <c r="S4491" t="s">
        <v>12022</v>
      </c>
    </row>
    <row r="4492" spans="1:19" x14ac:dyDescent="0.25">
      <c r="A4492" t="s">
        <v>9418</v>
      </c>
      <c r="B4492" t="s">
        <v>9419</v>
      </c>
      <c r="C4492" t="s">
        <v>11775</v>
      </c>
      <c r="D4492" t="s">
        <v>11622</v>
      </c>
      <c r="E4492" t="s">
        <v>11623</v>
      </c>
      <c r="F4492" t="s">
        <v>11624</v>
      </c>
      <c r="G4492" t="s">
        <v>11625</v>
      </c>
      <c r="H4492" t="s">
        <v>11626</v>
      </c>
      <c r="I4492" t="s">
        <v>11627</v>
      </c>
      <c r="J4492" t="s">
        <v>11628</v>
      </c>
      <c r="K4492" t="s">
        <v>11629</v>
      </c>
      <c r="L4492" t="s">
        <v>11630</v>
      </c>
      <c r="M4492" t="s">
        <v>11631</v>
      </c>
      <c r="N4492" t="s">
        <v>11638</v>
      </c>
      <c r="O4492" t="s">
        <v>11639</v>
      </c>
      <c r="P4492" t="s">
        <v>11681</v>
      </c>
      <c r="Q4492" t="s">
        <v>11682</v>
      </c>
      <c r="R4492" t="s">
        <v>11683</v>
      </c>
      <c r="S4492" t="s">
        <v>12022</v>
      </c>
    </row>
    <row r="4493" spans="1:19" x14ac:dyDescent="0.25">
      <c r="A4493" t="s">
        <v>9420</v>
      </c>
      <c r="B4493" t="s">
        <v>9421</v>
      </c>
      <c r="C4493" t="s">
        <v>11775</v>
      </c>
      <c r="D4493" t="s">
        <v>11622</v>
      </c>
      <c r="E4493" t="s">
        <v>11623</v>
      </c>
      <c r="F4493" t="s">
        <v>11624</v>
      </c>
      <c r="G4493" t="s">
        <v>11625</v>
      </c>
      <c r="H4493" t="s">
        <v>11626</v>
      </c>
      <c r="I4493" t="s">
        <v>11627</v>
      </c>
      <c r="J4493" t="s">
        <v>11628</v>
      </c>
      <c r="K4493" t="s">
        <v>11629</v>
      </c>
      <c r="L4493" t="s">
        <v>11630</v>
      </c>
      <c r="M4493" t="s">
        <v>11631</v>
      </c>
      <c r="N4493" t="s">
        <v>11638</v>
      </c>
      <c r="O4493" t="s">
        <v>11639</v>
      </c>
      <c r="P4493" t="s">
        <v>11681</v>
      </c>
      <c r="Q4493" t="s">
        <v>11682</v>
      </c>
      <c r="R4493" t="s">
        <v>11683</v>
      </c>
      <c r="S4493" t="s">
        <v>12022</v>
      </c>
    </row>
    <row r="4494" spans="1:19" x14ac:dyDescent="0.25">
      <c r="A4494" t="s">
        <v>9422</v>
      </c>
      <c r="B4494" t="s">
        <v>9423</v>
      </c>
      <c r="C4494" t="s">
        <v>11775</v>
      </c>
      <c r="D4494" t="s">
        <v>11622</v>
      </c>
      <c r="E4494" t="s">
        <v>11623</v>
      </c>
      <c r="F4494" t="s">
        <v>11624</v>
      </c>
      <c r="G4494" t="s">
        <v>11625</v>
      </c>
      <c r="H4494" t="s">
        <v>11626</v>
      </c>
      <c r="I4494" t="s">
        <v>11627</v>
      </c>
      <c r="J4494" t="s">
        <v>11628</v>
      </c>
      <c r="K4494" t="s">
        <v>11629</v>
      </c>
      <c r="L4494" t="s">
        <v>11630</v>
      </c>
      <c r="M4494" t="s">
        <v>11631</v>
      </c>
      <c r="N4494" t="s">
        <v>11638</v>
      </c>
      <c r="O4494" t="s">
        <v>11639</v>
      </c>
      <c r="P4494" t="s">
        <v>11681</v>
      </c>
      <c r="Q4494" t="s">
        <v>11682</v>
      </c>
      <c r="R4494" t="s">
        <v>11683</v>
      </c>
      <c r="S4494" t="s">
        <v>12022</v>
      </c>
    </row>
    <row r="4495" spans="1:19" x14ac:dyDescent="0.25">
      <c r="A4495" t="s">
        <v>9424</v>
      </c>
      <c r="B4495" t="s">
        <v>9425</v>
      </c>
      <c r="C4495" t="s">
        <v>11775</v>
      </c>
      <c r="D4495" t="s">
        <v>11622</v>
      </c>
      <c r="E4495" t="s">
        <v>11623</v>
      </c>
      <c r="F4495" t="s">
        <v>11624</v>
      </c>
      <c r="G4495" t="s">
        <v>11625</v>
      </c>
      <c r="H4495" t="s">
        <v>11626</v>
      </c>
      <c r="I4495" t="s">
        <v>11627</v>
      </c>
      <c r="J4495" t="s">
        <v>11628</v>
      </c>
      <c r="K4495" t="s">
        <v>11629</v>
      </c>
      <c r="L4495" t="s">
        <v>11630</v>
      </c>
      <c r="M4495" t="s">
        <v>11631</v>
      </c>
      <c r="N4495" t="s">
        <v>11638</v>
      </c>
      <c r="O4495" t="s">
        <v>11639</v>
      </c>
      <c r="P4495" t="s">
        <v>11681</v>
      </c>
      <c r="Q4495" t="s">
        <v>11682</v>
      </c>
      <c r="R4495" t="s">
        <v>11683</v>
      </c>
      <c r="S4495" t="s">
        <v>12022</v>
      </c>
    </row>
    <row r="4496" spans="1:19" x14ac:dyDescent="0.25">
      <c r="A4496" t="s">
        <v>9426</v>
      </c>
      <c r="B4496" t="s">
        <v>9427</v>
      </c>
      <c r="C4496" t="s">
        <v>11775</v>
      </c>
      <c r="D4496" t="s">
        <v>11622</v>
      </c>
      <c r="E4496" t="s">
        <v>11623</v>
      </c>
      <c r="F4496" t="s">
        <v>11624</v>
      </c>
      <c r="G4496" t="s">
        <v>11625</v>
      </c>
      <c r="H4496" t="s">
        <v>11626</v>
      </c>
      <c r="I4496" t="s">
        <v>11627</v>
      </c>
      <c r="J4496" t="s">
        <v>11628</v>
      </c>
      <c r="K4496" t="s">
        <v>11629</v>
      </c>
      <c r="L4496" t="s">
        <v>11630</v>
      </c>
      <c r="M4496" t="s">
        <v>11631</v>
      </c>
      <c r="N4496" t="s">
        <v>11638</v>
      </c>
      <c r="O4496" t="s">
        <v>11639</v>
      </c>
      <c r="P4496" t="s">
        <v>11681</v>
      </c>
      <c r="Q4496" t="s">
        <v>11682</v>
      </c>
      <c r="R4496" t="s">
        <v>11683</v>
      </c>
      <c r="S4496" t="s">
        <v>12022</v>
      </c>
    </row>
    <row r="4497" spans="1:19" x14ac:dyDescent="0.25">
      <c r="A4497" t="s">
        <v>9428</v>
      </c>
      <c r="B4497" t="s">
        <v>9429</v>
      </c>
      <c r="C4497" t="s">
        <v>11775</v>
      </c>
      <c r="D4497" t="s">
        <v>11622</v>
      </c>
      <c r="E4497" t="s">
        <v>11623</v>
      </c>
      <c r="F4497" t="s">
        <v>11624</v>
      </c>
      <c r="G4497" t="s">
        <v>11625</v>
      </c>
      <c r="H4497" t="s">
        <v>11626</v>
      </c>
      <c r="I4497" t="s">
        <v>11627</v>
      </c>
      <c r="J4497" t="s">
        <v>11628</v>
      </c>
      <c r="K4497" t="s">
        <v>11629</v>
      </c>
      <c r="L4497" t="s">
        <v>11630</v>
      </c>
      <c r="M4497" t="s">
        <v>11631</v>
      </c>
      <c r="N4497" t="s">
        <v>11638</v>
      </c>
      <c r="O4497" t="s">
        <v>11639</v>
      </c>
      <c r="P4497" t="s">
        <v>11681</v>
      </c>
      <c r="Q4497" t="s">
        <v>11682</v>
      </c>
      <c r="R4497" t="s">
        <v>11683</v>
      </c>
      <c r="S4497" t="s">
        <v>12022</v>
      </c>
    </row>
    <row r="4498" spans="1:19" x14ac:dyDescent="0.25">
      <c r="A4498" t="s">
        <v>9430</v>
      </c>
      <c r="B4498" t="s">
        <v>9431</v>
      </c>
      <c r="C4498" t="s">
        <v>11775</v>
      </c>
      <c r="D4498" t="s">
        <v>11622</v>
      </c>
      <c r="E4498" t="s">
        <v>11623</v>
      </c>
      <c r="F4498" t="s">
        <v>11624</v>
      </c>
      <c r="G4498" t="s">
        <v>11625</v>
      </c>
      <c r="H4498" t="s">
        <v>11626</v>
      </c>
      <c r="I4498" t="s">
        <v>11627</v>
      </c>
      <c r="J4498" t="s">
        <v>11628</v>
      </c>
      <c r="K4498" t="s">
        <v>11629</v>
      </c>
      <c r="L4498" t="s">
        <v>11630</v>
      </c>
      <c r="M4498" t="s">
        <v>11631</v>
      </c>
      <c r="N4498" t="s">
        <v>11638</v>
      </c>
      <c r="O4498" t="s">
        <v>11639</v>
      </c>
      <c r="P4498" t="s">
        <v>11681</v>
      </c>
      <c r="Q4498" t="s">
        <v>11682</v>
      </c>
      <c r="R4498" t="s">
        <v>11683</v>
      </c>
      <c r="S4498" t="s">
        <v>12022</v>
      </c>
    </row>
    <row r="4499" spans="1:19" x14ac:dyDescent="0.25">
      <c r="A4499" t="s">
        <v>9432</v>
      </c>
      <c r="B4499" t="s">
        <v>9433</v>
      </c>
      <c r="C4499" t="s">
        <v>11775</v>
      </c>
      <c r="D4499" t="s">
        <v>11622</v>
      </c>
      <c r="E4499" t="s">
        <v>11623</v>
      </c>
      <c r="F4499" t="s">
        <v>11624</v>
      </c>
      <c r="G4499" t="s">
        <v>11625</v>
      </c>
      <c r="H4499" t="s">
        <v>11626</v>
      </c>
      <c r="I4499" t="s">
        <v>11627</v>
      </c>
      <c r="J4499" t="s">
        <v>11628</v>
      </c>
      <c r="K4499" t="s">
        <v>11629</v>
      </c>
      <c r="L4499" t="s">
        <v>11630</v>
      </c>
      <c r="M4499" t="s">
        <v>11631</v>
      </c>
      <c r="N4499" t="s">
        <v>11638</v>
      </c>
      <c r="O4499" t="s">
        <v>11639</v>
      </c>
      <c r="P4499" t="s">
        <v>11681</v>
      </c>
      <c r="Q4499" t="s">
        <v>11682</v>
      </c>
      <c r="R4499" t="s">
        <v>11683</v>
      </c>
      <c r="S4499" t="s">
        <v>12022</v>
      </c>
    </row>
    <row r="4500" spans="1:19" x14ac:dyDescent="0.25">
      <c r="A4500" t="s">
        <v>9434</v>
      </c>
      <c r="B4500" t="s">
        <v>9435</v>
      </c>
      <c r="C4500" t="s">
        <v>11775</v>
      </c>
      <c r="D4500" t="s">
        <v>11622</v>
      </c>
      <c r="E4500" t="s">
        <v>11623</v>
      </c>
      <c r="F4500" t="s">
        <v>11624</v>
      </c>
      <c r="G4500" t="s">
        <v>11625</v>
      </c>
      <c r="H4500" t="s">
        <v>11626</v>
      </c>
      <c r="I4500" t="s">
        <v>11627</v>
      </c>
      <c r="J4500" t="s">
        <v>11628</v>
      </c>
      <c r="K4500" t="s">
        <v>11629</v>
      </c>
      <c r="L4500" t="s">
        <v>11630</v>
      </c>
      <c r="M4500" t="s">
        <v>11631</v>
      </c>
      <c r="N4500" t="s">
        <v>11638</v>
      </c>
      <c r="O4500" t="s">
        <v>11639</v>
      </c>
      <c r="P4500" t="s">
        <v>11681</v>
      </c>
      <c r="Q4500" t="s">
        <v>11682</v>
      </c>
      <c r="R4500" t="s">
        <v>11683</v>
      </c>
      <c r="S4500" t="s">
        <v>12022</v>
      </c>
    </row>
    <row r="4501" spans="1:19" x14ac:dyDescent="0.25">
      <c r="A4501" t="s">
        <v>9436</v>
      </c>
      <c r="B4501" t="s">
        <v>9437</v>
      </c>
      <c r="C4501" t="s">
        <v>11775</v>
      </c>
      <c r="D4501" t="s">
        <v>11622</v>
      </c>
      <c r="E4501" t="s">
        <v>11623</v>
      </c>
      <c r="F4501" t="s">
        <v>11624</v>
      </c>
      <c r="G4501" t="s">
        <v>11625</v>
      </c>
      <c r="H4501" t="s">
        <v>11626</v>
      </c>
      <c r="I4501" t="s">
        <v>11627</v>
      </c>
      <c r="J4501" t="s">
        <v>11628</v>
      </c>
      <c r="K4501" t="s">
        <v>11629</v>
      </c>
      <c r="L4501" t="s">
        <v>11630</v>
      </c>
      <c r="M4501" t="s">
        <v>11631</v>
      </c>
      <c r="N4501" t="s">
        <v>11638</v>
      </c>
      <c r="O4501" t="s">
        <v>11639</v>
      </c>
      <c r="P4501" t="s">
        <v>11681</v>
      </c>
      <c r="Q4501" t="s">
        <v>11682</v>
      </c>
      <c r="R4501" t="s">
        <v>11683</v>
      </c>
      <c r="S4501" t="s">
        <v>12022</v>
      </c>
    </row>
    <row r="4502" spans="1:19" x14ac:dyDescent="0.25">
      <c r="A4502" t="s">
        <v>9438</v>
      </c>
      <c r="B4502" t="s">
        <v>9439</v>
      </c>
      <c r="C4502" t="s">
        <v>11775</v>
      </c>
      <c r="D4502" t="s">
        <v>11622</v>
      </c>
      <c r="E4502" t="s">
        <v>11623</v>
      </c>
      <c r="F4502" t="s">
        <v>11624</v>
      </c>
      <c r="G4502" t="s">
        <v>11625</v>
      </c>
      <c r="H4502" t="s">
        <v>11626</v>
      </c>
      <c r="I4502" t="s">
        <v>11627</v>
      </c>
      <c r="J4502" t="s">
        <v>11628</v>
      </c>
      <c r="K4502" t="s">
        <v>11629</v>
      </c>
      <c r="L4502" t="s">
        <v>11630</v>
      </c>
      <c r="M4502" t="s">
        <v>11631</v>
      </c>
      <c r="N4502" t="s">
        <v>11638</v>
      </c>
      <c r="O4502" t="s">
        <v>11639</v>
      </c>
      <c r="P4502" t="s">
        <v>11681</v>
      </c>
      <c r="Q4502" t="s">
        <v>11682</v>
      </c>
      <c r="R4502" t="s">
        <v>11683</v>
      </c>
      <c r="S4502" t="s">
        <v>12022</v>
      </c>
    </row>
    <row r="4503" spans="1:19" x14ac:dyDescent="0.25">
      <c r="A4503" t="s">
        <v>9440</v>
      </c>
      <c r="B4503" t="s">
        <v>9441</v>
      </c>
      <c r="C4503" t="s">
        <v>11775</v>
      </c>
      <c r="D4503" t="s">
        <v>11622</v>
      </c>
      <c r="E4503" t="s">
        <v>11623</v>
      </c>
      <c r="F4503" t="s">
        <v>11624</v>
      </c>
      <c r="G4503" t="s">
        <v>11625</v>
      </c>
      <c r="H4503" t="s">
        <v>11626</v>
      </c>
      <c r="I4503" t="s">
        <v>11627</v>
      </c>
      <c r="J4503" t="s">
        <v>11628</v>
      </c>
      <c r="K4503" t="s">
        <v>11629</v>
      </c>
      <c r="L4503" t="s">
        <v>11630</v>
      </c>
      <c r="M4503" t="s">
        <v>11631</v>
      </c>
      <c r="N4503" t="s">
        <v>11638</v>
      </c>
      <c r="O4503" t="s">
        <v>11639</v>
      </c>
      <c r="P4503" t="s">
        <v>11681</v>
      </c>
      <c r="Q4503" t="s">
        <v>11682</v>
      </c>
      <c r="R4503" t="s">
        <v>11683</v>
      </c>
      <c r="S4503" t="s">
        <v>12022</v>
      </c>
    </row>
    <row r="4504" spans="1:19" x14ac:dyDescent="0.25">
      <c r="A4504" t="s">
        <v>9442</v>
      </c>
      <c r="B4504" t="s">
        <v>9443</v>
      </c>
      <c r="C4504" t="s">
        <v>11775</v>
      </c>
      <c r="D4504" t="s">
        <v>11622</v>
      </c>
      <c r="E4504" t="s">
        <v>11623</v>
      </c>
      <c r="F4504" t="s">
        <v>11624</v>
      </c>
      <c r="G4504" t="s">
        <v>11625</v>
      </c>
      <c r="H4504" t="s">
        <v>11626</v>
      </c>
      <c r="I4504" t="s">
        <v>11627</v>
      </c>
      <c r="J4504" t="s">
        <v>11628</v>
      </c>
      <c r="K4504" t="s">
        <v>11629</v>
      </c>
      <c r="L4504" t="s">
        <v>11630</v>
      </c>
      <c r="M4504" t="s">
        <v>11631</v>
      </c>
      <c r="N4504" t="s">
        <v>11638</v>
      </c>
      <c r="O4504" t="s">
        <v>11639</v>
      </c>
      <c r="P4504" t="s">
        <v>11681</v>
      </c>
      <c r="Q4504" t="s">
        <v>11682</v>
      </c>
      <c r="R4504" t="s">
        <v>11683</v>
      </c>
      <c r="S4504" t="s">
        <v>12022</v>
      </c>
    </row>
    <row r="4505" spans="1:19" x14ac:dyDescent="0.25">
      <c r="A4505" t="s">
        <v>9444</v>
      </c>
      <c r="B4505" t="s">
        <v>9445</v>
      </c>
      <c r="C4505" t="s">
        <v>11775</v>
      </c>
      <c r="D4505" t="s">
        <v>11622</v>
      </c>
      <c r="E4505" t="s">
        <v>11623</v>
      </c>
      <c r="F4505" t="s">
        <v>11624</v>
      </c>
      <c r="G4505" t="s">
        <v>11625</v>
      </c>
      <c r="H4505" t="s">
        <v>11626</v>
      </c>
      <c r="I4505" t="s">
        <v>11627</v>
      </c>
      <c r="J4505" t="s">
        <v>11628</v>
      </c>
      <c r="K4505" t="s">
        <v>11629</v>
      </c>
      <c r="L4505" t="s">
        <v>11630</v>
      </c>
      <c r="M4505" t="s">
        <v>11631</v>
      </c>
      <c r="N4505" t="s">
        <v>11638</v>
      </c>
      <c r="O4505" t="s">
        <v>11639</v>
      </c>
      <c r="P4505" t="s">
        <v>11681</v>
      </c>
      <c r="Q4505" t="s">
        <v>11682</v>
      </c>
      <c r="R4505" t="s">
        <v>11683</v>
      </c>
      <c r="S4505" t="s">
        <v>12022</v>
      </c>
    </row>
    <row r="4506" spans="1:19" x14ac:dyDescent="0.25">
      <c r="A4506" t="s">
        <v>9446</v>
      </c>
      <c r="B4506" t="s">
        <v>9447</v>
      </c>
      <c r="C4506" t="s">
        <v>11775</v>
      </c>
      <c r="D4506" t="s">
        <v>11622</v>
      </c>
      <c r="E4506" t="s">
        <v>11623</v>
      </c>
      <c r="F4506" t="s">
        <v>11624</v>
      </c>
      <c r="G4506" t="s">
        <v>11625</v>
      </c>
      <c r="H4506" t="s">
        <v>11626</v>
      </c>
      <c r="I4506" t="s">
        <v>11627</v>
      </c>
      <c r="J4506" t="s">
        <v>11628</v>
      </c>
      <c r="K4506" t="s">
        <v>11629</v>
      </c>
      <c r="L4506" t="s">
        <v>11630</v>
      </c>
      <c r="M4506" t="s">
        <v>11631</v>
      </c>
      <c r="N4506" t="s">
        <v>11638</v>
      </c>
      <c r="O4506" t="s">
        <v>11639</v>
      </c>
      <c r="P4506" t="s">
        <v>11681</v>
      </c>
      <c r="Q4506" t="s">
        <v>11682</v>
      </c>
      <c r="R4506" t="s">
        <v>11683</v>
      </c>
      <c r="S4506" t="s">
        <v>12022</v>
      </c>
    </row>
    <row r="4507" spans="1:19" x14ac:dyDescent="0.25">
      <c r="A4507" t="s">
        <v>9448</v>
      </c>
      <c r="B4507" t="s">
        <v>9449</v>
      </c>
      <c r="C4507" t="s">
        <v>11775</v>
      </c>
      <c r="D4507" t="s">
        <v>11622</v>
      </c>
      <c r="E4507" t="s">
        <v>11623</v>
      </c>
      <c r="F4507" t="s">
        <v>11624</v>
      </c>
      <c r="G4507" t="s">
        <v>11625</v>
      </c>
      <c r="H4507" t="s">
        <v>11626</v>
      </c>
      <c r="I4507" t="s">
        <v>11627</v>
      </c>
      <c r="J4507" t="s">
        <v>11628</v>
      </c>
      <c r="K4507" t="s">
        <v>11629</v>
      </c>
      <c r="L4507" t="s">
        <v>11630</v>
      </c>
      <c r="M4507" t="s">
        <v>11631</v>
      </c>
      <c r="N4507" t="s">
        <v>11638</v>
      </c>
      <c r="O4507" t="s">
        <v>11639</v>
      </c>
      <c r="P4507" t="s">
        <v>11681</v>
      </c>
      <c r="Q4507" t="s">
        <v>11682</v>
      </c>
      <c r="R4507" t="s">
        <v>11683</v>
      </c>
      <c r="S4507" t="s">
        <v>12022</v>
      </c>
    </row>
    <row r="4508" spans="1:19" x14ac:dyDescent="0.25">
      <c r="A4508" t="s">
        <v>9450</v>
      </c>
      <c r="B4508" t="s">
        <v>9451</v>
      </c>
      <c r="C4508" t="s">
        <v>11775</v>
      </c>
      <c r="D4508" t="s">
        <v>11622</v>
      </c>
      <c r="E4508" t="s">
        <v>11623</v>
      </c>
      <c r="F4508" t="s">
        <v>11624</v>
      </c>
      <c r="G4508" t="s">
        <v>11625</v>
      </c>
      <c r="H4508" t="s">
        <v>11626</v>
      </c>
      <c r="I4508" t="s">
        <v>11627</v>
      </c>
      <c r="J4508" t="s">
        <v>11628</v>
      </c>
      <c r="K4508" t="s">
        <v>11629</v>
      </c>
      <c r="L4508" t="s">
        <v>11630</v>
      </c>
      <c r="M4508" t="s">
        <v>11631</v>
      </c>
      <c r="N4508" t="s">
        <v>11638</v>
      </c>
      <c r="O4508" t="s">
        <v>11639</v>
      </c>
      <c r="P4508" t="s">
        <v>11681</v>
      </c>
      <c r="Q4508" t="s">
        <v>11682</v>
      </c>
      <c r="R4508" t="s">
        <v>11683</v>
      </c>
      <c r="S4508" t="s">
        <v>12022</v>
      </c>
    </row>
    <row r="4509" spans="1:19" x14ac:dyDescent="0.25">
      <c r="A4509" t="s">
        <v>9452</v>
      </c>
      <c r="B4509" t="s">
        <v>9453</v>
      </c>
      <c r="C4509" t="s">
        <v>11775</v>
      </c>
      <c r="D4509" t="s">
        <v>11622</v>
      </c>
      <c r="E4509" t="s">
        <v>11623</v>
      </c>
      <c r="F4509" t="s">
        <v>11624</v>
      </c>
      <c r="G4509" t="s">
        <v>11625</v>
      </c>
      <c r="H4509" t="s">
        <v>11626</v>
      </c>
      <c r="I4509" t="s">
        <v>11627</v>
      </c>
      <c r="J4509" t="s">
        <v>11628</v>
      </c>
      <c r="K4509" t="s">
        <v>11629</v>
      </c>
      <c r="L4509" t="s">
        <v>11630</v>
      </c>
      <c r="M4509" t="s">
        <v>11631</v>
      </c>
      <c r="N4509" t="s">
        <v>11638</v>
      </c>
      <c r="O4509" t="s">
        <v>11639</v>
      </c>
      <c r="P4509" t="s">
        <v>11681</v>
      </c>
      <c r="Q4509" t="s">
        <v>11682</v>
      </c>
      <c r="R4509" t="s">
        <v>11683</v>
      </c>
      <c r="S4509" t="s">
        <v>12022</v>
      </c>
    </row>
    <row r="4510" spans="1:19" x14ac:dyDescent="0.25">
      <c r="A4510" t="s">
        <v>9454</v>
      </c>
      <c r="B4510" t="s">
        <v>9455</v>
      </c>
      <c r="C4510" t="s">
        <v>11775</v>
      </c>
      <c r="D4510" t="s">
        <v>11622</v>
      </c>
      <c r="E4510" t="s">
        <v>11623</v>
      </c>
      <c r="F4510" t="s">
        <v>11624</v>
      </c>
      <c r="G4510" t="s">
        <v>11625</v>
      </c>
      <c r="H4510" t="s">
        <v>11626</v>
      </c>
      <c r="I4510" t="s">
        <v>11627</v>
      </c>
      <c r="J4510" t="s">
        <v>11628</v>
      </c>
      <c r="K4510" t="s">
        <v>11629</v>
      </c>
      <c r="L4510" t="s">
        <v>11630</v>
      </c>
      <c r="M4510" t="s">
        <v>11631</v>
      </c>
      <c r="N4510" t="s">
        <v>11638</v>
      </c>
      <c r="O4510" t="s">
        <v>11639</v>
      </c>
      <c r="P4510" t="s">
        <v>11681</v>
      </c>
      <c r="Q4510" t="s">
        <v>11682</v>
      </c>
      <c r="R4510" t="s">
        <v>11683</v>
      </c>
      <c r="S4510" t="s">
        <v>12022</v>
      </c>
    </row>
    <row r="4511" spans="1:19" x14ac:dyDescent="0.25">
      <c r="A4511" t="s">
        <v>9456</v>
      </c>
      <c r="B4511" t="s">
        <v>9457</v>
      </c>
      <c r="C4511" t="s">
        <v>11775</v>
      </c>
      <c r="D4511" t="s">
        <v>11622</v>
      </c>
      <c r="E4511" t="s">
        <v>11623</v>
      </c>
      <c r="F4511" t="s">
        <v>11624</v>
      </c>
      <c r="G4511" t="s">
        <v>11625</v>
      </c>
      <c r="H4511" t="s">
        <v>11626</v>
      </c>
      <c r="I4511" t="s">
        <v>11627</v>
      </c>
      <c r="J4511" t="s">
        <v>11628</v>
      </c>
      <c r="K4511" t="s">
        <v>11629</v>
      </c>
      <c r="L4511" t="s">
        <v>11630</v>
      </c>
      <c r="M4511" t="s">
        <v>11631</v>
      </c>
      <c r="N4511" t="s">
        <v>11638</v>
      </c>
      <c r="O4511" t="s">
        <v>11639</v>
      </c>
      <c r="P4511" t="s">
        <v>11681</v>
      </c>
      <c r="Q4511" t="s">
        <v>11682</v>
      </c>
      <c r="R4511" t="s">
        <v>11683</v>
      </c>
      <c r="S4511" t="s">
        <v>12022</v>
      </c>
    </row>
    <row r="4512" spans="1:19" x14ac:dyDescent="0.25">
      <c r="A4512" t="s">
        <v>9458</v>
      </c>
      <c r="B4512" t="s">
        <v>9459</v>
      </c>
      <c r="C4512" t="s">
        <v>11775</v>
      </c>
      <c r="D4512" t="s">
        <v>11622</v>
      </c>
      <c r="E4512" t="s">
        <v>11623</v>
      </c>
      <c r="F4512" t="s">
        <v>11624</v>
      </c>
      <c r="G4512" t="s">
        <v>11625</v>
      </c>
      <c r="H4512" t="s">
        <v>11626</v>
      </c>
      <c r="I4512" t="s">
        <v>11627</v>
      </c>
      <c r="J4512" t="s">
        <v>11628</v>
      </c>
      <c r="K4512" t="s">
        <v>11629</v>
      </c>
      <c r="L4512" t="s">
        <v>11630</v>
      </c>
      <c r="M4512" t="s">
        <v>11631</v>
      </c>
      <c r="N4512" t="s">
        <v>11638</v>
      </c>
      <c r="O4512" t="s">
        <v>11639</v>
      </c>
      <c r="P4512" t="s">
        <v>11681</v>
      </c>
      <c r="Q4512" t="s">
        <v>11682</v>
      </c>
      <c r="R4512" t="s">
        <v>11683</v>
      </c>
      <c r="S4512" t="s">
        <v>12022</v>
      </c>
    </row>
    <row r="4513" spans="1:19" x14ac:dyDescent="0.25">
      <c r="A4513" t="s">
        <v>9460</v>
      </c>
      <c r="B4513" t="s">
        <v>9461</v>
      </c>
      <c r="C4513" t="s">
        <v>11775</v>
      </c>
      <c r="D4513" t="s">
        <v>11622</v>
      </c>
      <c r="E4513" t="s">
        <v>11623</v>
      </c>
      <c r="F4513" t="s">
        <v>11624</v>
      </c>
      <c r="G4513" t="s">
        <v>11625</v>
      </c>
      <c r="H4513" t="s">
        <v>11626</v>
      </c>
      <c r="I4513" t="s">
        <v>11627</v>
      </c>
      <c r="J4513" t="s">
        <v>11628</v>
      </c>
      <c r="K4513" t="s">
        <v>11629</v>
      </c>
      <c r="L4513" t="s">
        <v>11630</v>
      </c>
      <c r="M4513" t="s">
        <v>11631</v>
      </c>
      <c r="N4513" t="s">
        <v>11638</v>
      </c>
      <c r="O4513" t="s">
        <v>11639</v>
      </c>
      <c r="P4513" t="s">
        <v>11681</v>
      </c>
      <c r="Q4513" t="s">
        <v>11682</v>
      </c>
      <c r="R4513" t="s">
        <v>11683</v>
      </c>
      <c r="S4513" t="s">
        <v>12022</v>
      </c>
    </row>
    <row r="4514" spans="1:19" x14ac:dyDescent="0.25">
      <c r="A4514" t="s">
        <v>9462</v>
      </c>
      <c r="B4514" t="s">
        <v>9463</v>
      </c>
      <c r="C4514" t="s">
        <v>11775</v>
      </c>
      <c r="D4514" t="s">
        <v>11622</v>
      </c>
      <c r="E4514" t="s">
        <v>11623</v>
      </c>
      <c r="F4514" t="s">
        <v>11624</v>
      </c>
      <c r="G4514" t="s">
        <v>11625</v>
      </c>
      <c r="H4514" t="s">
        <v>11626</v>
      </c>
      <c r="I4514" t="s">
        <v>11627</v>
      </c>
      <c r="J4514" t="s">
        <v>11628</v>
      </c>
      <c r="K4514" t="s">
        <v>11629</v>
      </c>
      <c r="L4514" t="s">
        <v>11630</v>
      </c>
      <c r="M4514" t="s">
        <v>11631</v>
      </c>
      <c r="N4514" t="s">
        <v>11638</v>
      </c>
      <c r="O4514" t="s">
        <v>11639</v>
      </c>
      <c r="P4514" t="s">
        <v>11681</v>
      </c>
      <c r="Q4514" t="s">
        <v>11682</v>
      </c>
      <c r="R4514" t="s">
        <v>11683</v>
      </c>
      <c r="S4514" t="s">
        <v>12022</v>
      </c>
    </row>
    <row r="4515" spans="1:19" x14ac:dyDescent="0.25">
      <c r="A4515" t="s">
        <v>9464</v>
      </c>
      <c r="B4515" t="s">
        <v>9465</v>
      </c>
      <c r="C4515" t="s">
        <v>11775</v>
      </c>
      <c r="D4515" t="s">
        <v>11622</v>
      </c>
      <c r="E4515" t="s">
        <v>11623</v>
      </c>
      <c r="F4515" t="s">
        <v>11624</v>
      </c>
      <c r="G4515" t="s">
        <v>11625</v>
      </c>
      <c r="H4515" t="s">
        <v>11626</v>
      </c>
      <c r="I4515" t="s">
        <v>11627</v>
      </c>
      <c r="J4515" t="s">
        <v>11628</v>
      </c>
      <c r="K4515" t="s">
        <v>11629</v>
      </c>
      <c r="L4515" t="s">
        <v>11630</v>
      </c>
      <c r="M4515" t="s">
        <v>11631</v>
      </c>
      <c r="N4515" t="s">
        <v>11638</v>
      </c>
      <c r="O4515" t="s">
        <v>11639</v>
      </c>
      <c r="P4515" t="s">
        <v>11681</v>
      </c>
      <c r="Q4515" t="s">
        <v>11682</v>
      </c>
      <c r="R4515" t="s">
        <v>11683</v>
      </c>
      <c r="S4515" t="s">
        <v>12022</v>
      </c>
    </row>
    <row r="4516" spans="1:19" x14ac:dyDescent="0.25">
      <c r="A4516" t="s">
        <v>9466</v>
      </c>
      <c r="B4516" t="s">
        <v>9467</v>
      </c>
      <c r="C4516" t="s">
        <v>11775</v>
      </c>
      <c r="D4516" t="s">
        <v>11622</v>
      </c>
      <c r="E4516" t="s">
        <v>11623</v>
      </c>
      <c r="F4516" t="s">
        <v>11624</v>
      </c>
      <c r="G4516" t="s">
        <v>11625</v>
      </c>
      <c r="H4516" t="s">
        <v>11626</v>
      </c>
      <c r="I4516" t="s">
        <v>11627</v>
      </c>
      <c r="J4516" t="s">
        <v>11628</v>
      </c>
      <c r="K4516" t="s">
        <v>11629</v>
      </c>
      <c r="L4516" t="s">
        <v>11630</v>
      </c>
      <c r="M4516" t="s">
        <v>11631</v>
      </c>
      <c r="N4516" t="s">
        <v>11638</v>
      </c>
      <c r="O4516" t="s">
        <v>11639</v>
      </c>
      <c r="P4516" t="s">
        <v>11681</v>
      </c>
      <c r="Q4516" t="s">
        <v>11682</v>
      </c>
      <c r="R4516" t="s">
        <v>11683</v>
      </c>
      <c r="S4516" t="s">
        <v>12022</v>
      </c>
    </row>
    <row r="4517" spans="1:19" x14ac:dyDescent="0.25">
      <c r="A4517" t="s">
        <v>9468</v>
      </c>
      <c r="B4517" t="s">
        <v>9469</v>
      </c>
      <c r="C4517" t="s">
        <v>11775</v>
      </c>
      <c r="D4517" t="s">
        <v>11622</v>
      </c>
      <c r="E4517" t="s">
        <v>11623</v>
      </c>
      <c r="F4517" t="s">
        <v>11624</v>
      </c>
      <c r="G4517" t="s">
        <v>11625</v>
      </c>
      <c r="H4517" t="s">
        <v>11626</v>
      </c>
      <c r="I4517" t="s">
        <v>11627</v>
      </c>
      <c r="J4517" t="s">
        <v>11628</v>
      </c>
      <c r="K4517" t="s">
        <v>11629</v>
      </c>
      <c r="L4517" t="s">
        <v>11630</v>
      </c>
      <c r="M4517" t="s">
        <v>11631</v>
      </c>
      <c r="N4517" t="s">
        <v>11638</v>
      </c>
      <c r="O4517" t="s">
        <v>11639</v>
      </c>
      <c r="P4517" t="s">
        <v>11681</v>
      </c>
      <c r="Q4517" t="s">
        <v>11682</v>
      </c>
      <c r="R4517" t="s">
        <v>11683</v>
      </c>
      <c r="S4517" t="s">
        <v>12022</v>
      </c>
    </row>
    <row r="4518" spans="1:19" x14ac:dyDescent="0.25">
      <c r="A4518" t="s">
        <v>9470</v>
      </c>
      <c r="B4518" t="s">
        <v>9471</v>
      </c>
      <c r="C4518" t="s">
        <v>11775</v>
      </c>
      <c r="D4518" t="s">
        <v>11622</v>
      </c>
      <c r="E4518" t="s">
        <v>11623</v>
      </c>
      <c r="F4518" t="s">
        <v>11624</v>
      </c>
      <c r="G4518" t="s">
        <v>11625</v>
      </c>
      <c r="H4518" t="s">
        <v>11626</v>
      </c>
      <c r="I4518" t="s">
        <v>11627</v>
      </c>
      <c r="J4518" t="s">
        <v>11628</v>
      </c>
      <c r="K4518" t="s">
        <v>11629</v>
      </c>
      <c r="L4518" t="s">
        <v>11630</v>
      </c>
      <c r="M4518" t="s">
        <v>11631</v>
      </c>
      <c r="N4518" t="s">
        <v>11638</v>
      </c>
      <c r="O4518" t="s">
        <v>11639</v>
      </c>
      <c r="P4518" t="s">
        <v>11681</v>
      </c>
      <c r="Q4518" t="s">
        <v>11682</v>
      </c>
      <c r="R4518" t="s">
        <v>11683</v>
      </c>
      <c r="S4518" t="s">
        <v>12022</v>
      </c>
    </row>
    <row r="4519" spans="1:19" x14ac:dyDescent="0.25">
      <c r="A4519" t="s">
        <v>9472</v>
      </c>
      <c r="B4519" t="s">
        <v>9473</v>
      </c>
      <c r="C4519" t="s">
        <v>11775</v>
      </c>
      <c r="D4519" t="s">
        <v>11622</v>
      </c>
      <c r="E4519" t="s">
        <v>11623</v>
      </c>
      <c r="F4519" t="s">
        <v>11624</v>
      </c>
      <c r="G4519" t="s">
        <v>11625</v>
      </c>
      <c r="H4519" t="s">
        <v>11626</v>
      </c>
      <c r="I4519" t="s">
        <v>11627</v>
      </c>
      <c r="J4519" t="s">
        <v>11628</v>
      </c>
      <c r="K4519" t="s">
        <v>11629</v>
      </c>
      <c r="L4519" t="s">
        <v>11630</v>
      </c>
      <c r="M4519" t="s">
        <v>11631</v>
      </c>
      <c r="N4519" t="s">
        <v>11638</v>
      </c>
      <c r="O4519" t="s">
        <v>11639</v>
      </c>
      <c r="P4519" t="s">
        <v>11681</v>
      </c>
      <c r="Q4519" t="s">
        <v>11682</v>
      </c>
      <c r="R4519" t="s">
        <v>11683</v>
      </c>
      <c r="S4519" t="s">
        <v>12022</v>
      </c>
    </row>
    <row r="4520" spans="1:19" x14ac:dyDescent="0.25">
      <c r="A4520" t="s">
        <v>9474</v>
      </c>
      <c r="B4520" t="s">
        <v>9475</v>
      </c>
      <c r="C4520" t="s">
        <v>11775</v>
      </c>
      <c r="D4520" t="s">
        <v>11622</v>
      </c>
      <c r="E4520" t="s">
        <v>11623</v>
      </c>
      <c r="F4520" t="s">
        <v>11624</v>
      </c>
      <c r="G4520" t="s">
        <v>11625</v>
      </c>
      <c r="H4520" t="s">
        <v>11626</v>
      </c>
      <c r="I4520" t="s">
        <v>11627</v>
      </c>
      <c r="J4520" t="s">
        <v>11628</v>
      </c>
      <c r="K4520" t="s">
        <v>11629</v>
      </c>
      <c r="L4520" t="s">
        <v>11630</v>
      </c>
      <c r="M4520" t="s">
        <v>11631</v>
      </c>
      <c r="N4520" t="s">
        <v>11638</v>
      </c>
      <c r="O4520" t="s">
        <v>11639</v>
      </c>
      <c r="P4520" t="s">
        <v>11681</v>
      </c>
      <c r="Q4520" t="s">
        <v>11682</v>
      </c>
      <c r="R4520" t="s">
        <v>11683</v>
      </c>
      <c r="S4520" t="s">
        <v>12022</v>
      </c>
    </row>
    <row r="4521" spans="1:19" x14ac:dyDescent="0.25">
      <c r="A4521" t="s">
        <v>9476</v>
      </c>
      <c r="B4521" t="s">
        <v>9477</v>
      </c>
      <c r="C4521" t="s">
        <v>11775</v>
      </c>
      <c r="D4521" t="s">
        <v>11622</v>
      </c>
      <c r="E4521" t="s">
        <v>11623</v>
      </c>
      <c r="F4521" t="s">
        <v>11624</v>
      </c>
      <c r="G4521" t="s">
        <v>11625</v>
      </c>
      <c r="H4521" t="s">
        <v>11626</v>
      </c>
      <c r="I4521" t="s">
        <v>11627</v>
      </c>
      <c r="J4521" t="s">
        <v>11628</v>
      </c>
      <c r="K4521" t="s">
        <v>11629</v>
      </c>
      <c r="L4521" t="s">
        <v>11630</v>
      </c>
      <c r="M4521" t="s">
        <v>11631</v>
      </c>
      <c r="N4521" t="s">
        <v>11638</v>
      </c>
      <c r="O4521" t="s">
        <v>11639</v>
      </c>
      <c r="P4521" t="s">
        <v>11681</v>
      </c>
      <c r="Q4521" t="s">
        <v>11682</v>
      </c>
      <c r="R4521" t="s">
        <v>11683</v>
      </c>
      <c r="S4521" t="s">
        <v>12022</v>
      </c>
    </row>
    <row r="4522" spans="1:19" x14ac:dyDescent="0.25">
      <c r="A4522" t="s">
        <v>9482</v>
      </c>
      <c r="B4522" t="s">
        <v>9483</v>
      </c>
      <c r="C4522" t="s">
        <v>11775</v>
      </c>
      <c r="D4522" t="s">
        <v>11622</v>
      </c>
      <c r="E4522" t="s">
        <v>11623</v>
      </c>
      <c r="F4522" t="s">
        <v>11624</v>
      </c>
      <c r="G4522" t="s">
        <v>11625</v>
      </c>
      <c r="H4522" t="s">
        <v>11626</v>
      </c>
      <c r="I4522" t="s">
        <v>11627</v>
      </c>
      <c r="J4522" t="s">
        <v>11628</v>
      </c>
      <c r="K4522" t="s">
        <v>11629</v>
      </c>
      <c r="L4522" t="s">
        <v>11630</v>
      </c>
      <c r="M4522" t="s">
        <v>11631</v>
      </c>
      <c r="N4522" t="s">
        <v>11638</v>
      </c>
      <c r="O4522" t="s">
        <v>11639</v>
      </c>
      <c r="P4522" t="s">
        <v>11681</v>
      </c>
      <c r="Q4522" t="s">
        <v>11682</v>
      </c>
      <c r="R4522" t="s">
        <v>11683</v>
      </c>
      <c r="S4522" t="s">
        <v>12022</v>
      </c>
    </row>
    <row r="4523" spans="1:19" x14ac:dyDescent="0.25">
      <c r="A4523" t="s">
        <v>9484</v>
      </c>
      <c r="B4523" t="s">
        <v>9485</v>
      </c>
      <c r="C4523" t="s">
        <v>11775</v>
      </c>
      <c r="D4523" t="s">
        <v>11622</v>
      </c>
      <c r="E4523" t="s">
        <v>11623</v>
      </c>
      <c r="F4523" t="s">
        <v>11624</v>
      </c>
      <c r="G4523" t="s">
        <v>11625</v>
      </c>
      <c r="H4523" t="s">
        <v>11626</v>
      </c>
      <c r="I4523" t="s">
        <v>11627</v>
      </c>
      <c r="J4523" t="s">
        <v>11628</v>
      </c>
      <c r="K4523" t="s">
        <v>11629</v>
      </c>
      <c r="L4523" t="s">
        <v>11630</v>
      </c>
      <c r="M4523" t="s">
        <v>11631</v>
      </c>
      <c r="N4523" t="s">
        <v>11638</v>
      </c>
      <c r="O4523" t="s">
        <v>11639</v>
      </c>
      <c r="P4523" t="s">
        <v>11681</v>
      </c>
      <c r="Q4523" t="s">
        <v>11682</v>
      </c>
      <c r="R4523" t="s">
        <v>11683</v>
      </c>
      <c r="S4523" t="s">
        <v>12022</v>
      </c>
    </row>
    <row r="4524" spans="1:19" x14ac:dyDescent="0.25">
      <c r="A4524" t="s">
        <v>9486</v>
      </c>
      <c r="B4524" t="s">
        <v>9487</v>
      </c>
      <c r="C4524" t="s">
        <v>11775</v>
      </c>
      <c r="D4524" t="s">
        <v>11622</v>
      </c>
      <c r="E4524" t="s">
        <v>11623</v>
      </c>
      <c r="F4524" t="s">
        <v>11624</v>
      </c>
      <c r="G4524" t="s">
        <v>11625</v>
      </c>
      <c r="H4524" t="s">
        <v>11626</v>
      </c>
      <c r="I4524" t="s">
        <v>11627</v>
      </c>
      <c r="J4524" t="s">
        <v>11628</v>
      </c>
      <c r="K4524" t="s">
        <v>11629</v>
      </c>
      <c r="L4524" t="s">
        <v>11630</v>
      </c>
      <c r="M4524" t="s">
        <v>11631</v>
      </c>
      <c r="N4524" t="s">
        <v>11638</v>
      </c>
      <c r="O4524" t="s">
        <v>11639</v>
      </c>
      <c r="P4524" t="s">
        <v>11681</v>
      </c>
      <c r="Q4524" t="s">
        <v>11682</v>
      </c>
      <c r="R4524" t="s">
        <v>11683</v>
      </c>
      <c r="S4524" t="s">
        <v>12022</v>
      </c>
    </row>
    <row r="4525" spans="1:19" x14ac:dyDescent="0.25">
      <c r="A4525" t="s">
        <v>9488</v>
      </c>
      <c r="B4525" t="s">
        <v>9489</v>
      </c>
      <c r="C4525" t="s">
        <v>11775</v>
      </c>
      <c r="D4525" t="s">
        <v>11622</v>
      </c>
      <c r="E4525" t="s">
        <v>11623</v>
      </c>
      <c r="F4525" t="s">
        <v>11624</v>
      </c>
      <c r="G4525" t="s">
        <v>11625</v>
      </c>
      <c r="H4525" t="s">
        <v>11626</v>
      </c>
      <c r="I4525" t="s">
        <v>11627</v>
      </c>
      <c r="J4525" t="s">
        <v>11628</v>
      </c>
      <c r="K4525" t="s">
        <v>11629</v>
      </c>
      <c r="L4525" t="s">
        <v>11630</v>
      </c>
      <c r="M4525" t="s">
        <v>11631</v>
      </c>
      <c r="N4525" t="s">
        <v>11638</v>
      </c>
      <c r="O4525" t="s">
        <v>11639</v>
      </c>
      <c r="P4525" t="s">
        <v>11681</v>
      </c>
      <c r="Q4525" t="s">
        <v>11682</v>
      </c>
      <c r="R4525" t="s">
        <v>11683</v>
      </c>
      <c r="S4525" t="s">
        <v>12022</v>
      </c>
    </row>
    <row r="4526" spans="1:19" x14ac:dyDescent="0.25">
      <c r="A4526" t="s">
        <v>9490</v>
      </c>
      <c r="B4526" t="s">
        <v>9491</v>
      </c>
      <c r="C4526" t="s">
        <v>11775</v>
      </c>
      <c r="D4526" t="s">
        <v>11622</v>
      </c>
      <c r="E4526" t="s">
        <v>11623</v>
      </c>
      <c r="F4526" t="s">
        <v>11624</v>
      </c>
      <c r="G4526" t="s">
        <v>11625</v>
      </c>
      <c r="H4526" t="s">
        <v>11626</v>
      </c>
      <c r="I4526" t="s">
        <v>11627</v>
      </c>
      <c r="J4526" t="s">
        <v>11628</v>
      </c>
      <c r="K4526" t="s">
        <v>11629</v>
      </c>
      <c r="L4526" t="s">
        <v>11630</v>
      </c>
      <c r="M4526" t="s">
        <v>11631</v>
      </c>
      <c r="N4526" t="s">
        <v>11638</v>
      </c>
      <c r="O4526" t="s">
        <v>11639</v>
      </c>
      <c r="P4526" t="s">
        <v>11681</v>
      </c>
      <c r="Q4526" t="s">
        <v>11682</v>
      </c>
      <c r="R4526" t="s">
        <v>11683</v>
      </c>
      <c r="S4526" t="s">
        <v>12022</v>
      </c>
    </row>
    <row r="4527" spans="1:19" x14ac:dyDescent="0.25">
      <c r="A4527" t="s">
        <v>9492</v>
      </c>
      <c r="B4527" t="s">
        <v>9493</v>
      </c>
      <c r="C4527" t="s">
        <v>11775</v>
      </c>
      <c r="D4527" t="s">
        <v>11622</v>
      </c>
      <c r="E4527" t="s">
        <v>11623</v>
      </c>
      <c r="F4527" t="s">
        <v>11624</v>
      </c>
      <c r="G4527" t="s">
        <v>11625</v>
      </c>
      <c r="H4527" t="s">
        <v>11626</v>
      </c>
      <c r="I4527" t="s">
        <v>11627</v>
      </c>
      <c r="J4527" t="s">
        <v>11628</v>
      </c>
      <c r="K4527" t="s">
        <v>11629</v>
      </c>
      <c r="L4527" t="s">
        <v>11630</v>
      </c>
      <c r="M4527" t="s">
        <v>11631</v>
      </c>
      <c r="N4527" t="s">
        <v>11638</v>
      </c>
      <c r="O4527" t="s">
        <v>11639</v>
      </c>
      <c r="P4527" t="s">
        <v>11681</v>
      </c>
      <c r="Q4527" t="s">
        <v>11682</v>
      </c>
      <c r="R4527" t="s">
        <v>11683</v>
      </c>
      <c r="S4527" t="s">
        <v>12022</v>
      </c>
    </row>
    <row r="4528" spans="1:19" x14ac:dyDescent="0.25">
      <c r="A4528" t="s">
        <v>9494</v>
      </c>
      <c r="B4528" t="s">
        <v>9495</v>
      </c>
      <c r="C4528" t="s">
        <v>11775</v>
      </c>
      <c r="D4528" t="s">
        <v>11622</v>
      </c>
      <c r="E4528" t="s">
        <v>11623</v>
      </c>
      <c r="F4528" t="s">
        <v>11624</v>
      </c>
      <c r="G4528" t="s">
        <v>11625</v>
      </c>
      <c r="H4528" t="s">
        <v>11626</v>
      </c>
      <c r="I4528" t="s">
        <v>11627</v>
      </c>
      <c r="J4528" t="s">
        <v>11628</v>
      </c>
      <c r="K4528" t="s">
        <v>11629</v>
      </c>
      <c r="L4528" t="s">
        <v>11630</v>
      </c>
      <c r="M4528" t="s">
        <v>11631</v>
      </c>
      <c r="N4528" t="s">
        <v>11638</v>
      </c>
      <c r="O4528" t="s">
        <v>11639</v>
      </c>
      <c r="P4528" t="s">
        <v>11681</v>
      </c>
      <c r="Q4528" t="s">
        <v>11682</v>
      </c>
      <c r="R4528" t="s">
        <v>11683</v>
      </c>
      <c r="S4528" t="s">
        <v>12022</v>
      </c>
    </row>
    <row r="4529" spans="1:19" x14ac:dyDescent="0.25">
      <c r="A4529" t="s">
        <v>9496</v>
      </c>
      <c r="B4529" t="s">
        <v>9497</v>
      </c>
      <c r="C4529" t="s">
        <v>11775</v>
      </c>
      <c r="D4529" t="s">
        <v>11622</v>
      </c>
      <c r="E4529" t="s">
        <v>11623</v>
      </c>
      <c r="F4529" t="s">
        <v>11624</v>
      </c>
      <c r="G4529" t="s">
        <v>11625</v>
      </c>
      <c r="H4529" t="s">
        <v>11626</v>
      </c>
      <c r="I4529" t="s">
        <v>11627</v>
      </c>
      <c r="J4529" t="s">
        <v>11628</v>
      </c>
      <c r="K4529" t="s">
        <v>11629</v>
      </c>
      <c r="L4529" t="s">
        <v>11630</v>
      </c>
      <c r="M4529" t="s">
        <v>11631</v>
      </c>
      <c r="N4529" t="s">
        <v>11638</v>
      </c>
      <c r="O4529" t="s">
        <v>11639</v>
      </c>
      <c r="P4529" t="s">
        <v>11681</v>
      </c>
      <c r="Q4529" t="s">
        <v>11682</v>
      </c>
      <c r="R4529" t="s">
        <v>11683</v>
      </c>
      <c r="S4529" t="s">
        <v>12022</v>
      </c>
    </row>
    <row r="4530" spans="1:19" x14ac:dyDescent="0.25">
      <c r="A4530" t="s">
        <v>9498</v>
      </c>
      <c r="B4530" t="s">
        <v>9499</v>
      </c>
      <c r="C4530" t="s">
        <v>11775</v>
      </c>
      <c r="D4530" t="s">
        <v>11622</v>
      </c>
      <c r="E4530" t="s">
        <v>11623</v>
      </c>
      <c r="F4530" t="s">
        <v>11624</v>
      </c>
      <c r="G4530" t="s">
        <v>11625</v>
      </c>
      <c r="H4530" t="s">
        <v>11626</v>
      </c>
      <c r="I4530" t="s">
        <v>11627</v>
      </c>
      <c r="J4530" t="s">
        <v>11628</v>
      </c>
      <c r="K4530" t="s">
        <v>11629</v>
      </c>
      <c r="L4530" t="s">
        <v>11630</v>
      </c>
      <c r="M4530" t="s">
        <v>11631</v>
      </c>
      <c r="N4530" t="s">
        <v>11638</v>
      </c>
      <c r="O4530" t="s">
        <v>11639</v>
      </c>
      <c r="P4530" t="s">
        <v>11681</v>
      </c>
      <c r="Q4530" t="s">
        <v>11682</v>
      </c>
      <c r="R4530" t="s">
        <v>11683</v>
      </c>
      <c r="S4530" t="s">
        <v>12022</v>
      </c>
    </row>
    <row r="4531" spans="1:19" x14ac:dyDescent="0.25">
      <c r="A4531" t="s">
        <v>9500</v>
      </c>
      <c r="B4531" t="s">
        <v>9501</v>
      </c>
      <c r="C4531" t="s">
        <v>11775</v>
      </c>
      <c r="D4531" t="s">
        <v>11622</v>
      </c>
      <c r="E4531" t="s">
        <v>11623</v>
      </c>
      <c r="F4531" t="s">
        <v>11624</v>
      </c>
      <c r="G4531" t="s">
        <v>11625</v>
      </c>
      <c r="H4531" t="s">
        <v>11626</v>
      </c>
      <c r="I4531" t="s">
        <v>11627</v>
      </c>
      <c r="J4531" t="s">
        <v>11628</v>
      </c>
      <c r="K4531" t="s">
        <v>11629</v>
      </c>
      <c r="L4531" t="s">
        <v>11630</v>
      </c>
      <c r="M4531" t="s">
        <v>11631</v>
      </c>
      <c r="N4531" t="s">
        <v>11638</v>
      </c>
      <c r="O4531" t="s">
        <v>11639</v>
      </c>
      <c r="P4531" t="s">
        <v>11681</v>
      </c>
      <c r="Q4531" t="s">
        <v>11682</v>
      </c>
      <c r="R4531" t="s">
        <v>11683</v>
      </c>
      <c r="S4531" t="s">
        <v>12022</v>
      </c>
    </row>
    <row r="4532" spans="1:19" x14ac:dyDescent="0.25">
      <c r="A4532" t="s">
        <v>9502</v>
      </c>
      <c r="B4532" t="s">
        <v>9503</v>
      </c>
      <c r="C4532" t="s">
        <v>11775</v>
      </c>
      <c r="D4532" t="s">
        <v>11622</v>
      </c>
      <c r="E4532" t="s">
        <v>11623</v>
      </c>
      <c r="F4532" t="s">
        <v>11624</v>
      </c>
      <c r="G4532" t="s">
        <v>11625</v>
      </c>
      <c r="H4532" t="s">
        <v>11626</v>
      </c>
      <c r="I4532" t="s">
        <v>11627</v>
      </c>
      <c r="J4532" t="s">
        <v>11628</v>
      </c>
      <c r="K4532" t="s">
        <v>11629</v>
      </c>
      <c r="L4532" t="s">
        <v>11630</v>
      </c>
      <c r="M4532" t="s">
        <v>11631</v>
      </c>
      <c r="N4532" t="s">
        <v>11638</v>
      </c>
      <c r="O4532" t="s">
        <v>11639</v>
      </c>
      <c r="P4532" t="s">
        <v>11681</v>
      </c>
      <c r="Q4532" t="s">
        <v>11682</v>
      </c>
      <c r="R4532" t="s">
        <v>11683</v>
      </c>
      <c r="S4532" t="s">
        <v>12022</v>
      </c>
    </row>
    <row r="4533" spans="1:19" x14ac:dyDescent="0.25">
      <c r="A4533" t="s">
        <v>9504</v>
      </c>
      <c r="B4533" t="s">
        <v>9505</v>
      </c>
      <c r="C4533" t="s">
        <v>11775</v>
      </c>
      <c r="D4533" t="s">
        <v>11622</v>
      </c>
      <c r="E4533" t="s">
        <v>11623</v>
      </c>
      <c r="F4533" t="s">
        <v>11624</v>
      </c>
      <c r="G4533" t="s">
        <v>11625</v>
      </c>
      <c r="H4533" t="s">
        <v>11626</v>
      </c>
      <c r="I4533" t="s">
        <v>11627</v>
      </c>
      <c r="J4533" t="s">
        <v>11628</v>
      </c>
      <c r="K4533" t="s">
        <v>11629</v>
      </c>
      <c r="L4533" t="s">
        <v>11630</v>
      </c>
      <c r="M4533" t="s">
        <v>11631</v>
      </c>
      <c r="N4533" t="s">
        <v>11638</v>
      </c>
      <c r="O4533" t="s">
        <v>11639</v>
      </c>
      <c r="P4533" t="s">
        <v>11681</v>
      </c>
      <c r="Q4533" t="s">
        <v>11682</v>
      </c>
      <c r="R4533" t="s">
        <v>11683</v>
      </c>
      <c r="S4533" t="s">
        <v>12022</v>
      </c>
    </row>
    <row r="4534" spans="1:19" x14ac:dyDescent="0.25">
      <c r="A4534" t="s">
        <v>9506</v>
      </c>
      <c r="B4534" t="s">
        <v>9507</v>
      </c>
      <c r="C4534" t="s">
        <v>11775</v>
      </c>
      <c r="D4534" t="s">
        <v>11622</v>
      </c>
      <c r="E4534" t="s">
        <v>11623</v>
      </c>
      <c r="F4534" t="s">
        <v>11624</v>
      </c>
      <c r="G4534" t="s">
        <v>11625</v>
      </c>
      <c r="H4534" t="s">
        <v>11626</v>
      </c>
      <c r="I4534" t="s">
        <v>11627</v>
      </c>
      <c r="J4534" t="s">
        <v>11628</v>
      </c>
      <c r="K4534" t="s">
        <v>11629</v>
      </c>
      <c r="L4534" t="s">
        <v>11630</v>
      </c>
      <c r="M4534" t="s">
        <v>11631</v>
      </c>
      <c r="N4534" t="s">
        <v>11638</v>
      </c>
      <c r="O4534" t="s">
        <v>11639</v>
      </c>
      <c r="P4534" t="s">
        <v>11681</v>
      </c>
      <c r="Q4534" t="s">
        <v>11682</v>
      </c>
      <c r="R4534" t="s">
        <v>11683</v>
      </c>
      <c r="S4534" t="s">
        <v>12022</v>
      </c>
    </row>
    <row r="4535" spans="1:19" x14ac:dyDescent="0.25">
      <c r="A4535" t="s">
        <v>9508</v>
      </c>
      <c r="B4535" t="s">
        <v>9509</v>
      </c>
      <c r="C4535" t="s">
        <v>11775</v>
      </c>
      <c r="D4535" t="s">
        <v>11622</v>
      </c>
      <c r="E4535" t="s">
        <v>11623</v>
      </c>
      <c r="F4535" t="s">
        <v>11624</v>
      </c>
      <c r="G4535" t="s">
        <v>11625</v>
      </c>
      <c r="H4535" t="s">
        <v>11626</v>
      </c>
      <c r="I4535" t="s">
        <v>11627</v>
      </c>
      <c r="J4535" t="s">
        <v>11628</v>
      </c>
      <c r="K4535" t="s">
        <v>11629</v>
      </c>
      <c r="L4535" t="s">
        <v>11630</v>
      </c>
      <c r="M4535" t="s">
        <v>11631</v>
      </c>
      <c r="N4535" t="s">
        <v>11638</v>
      </c>
      <c r="O4535" t="s">
        <v>11639</v>
      </c>
      <c r="P4535" t="s">
        <v>11681</v>
      </c>
      <c r="Q4535" t="s">
        <v>11682</v>
      </c>
      <c r="R4535" t="s">
        <v>11683</v>
      </c>
      <c r="S4535" t="s">
        <v>12022</v>
      </c>
    </row>
    <row r="4536" spans="1:19" x14ac:dyDescent="0.25">
      <c r="A4536" t="s">
        <v>9510</v>
      </c>
      <c r="B4536" t="s">
        <v>9511</v>
      </c>
      <c r="C4536" t="s">
        <v>11775</v>
      </c>
      <c r="D4536" t="s">
        <v>11622</v>
      </c>
      <c r="E4536" t="s">
        <v>11623</v>
      </c>
      <c r="F4536" t="s">
        <v>11624</v>
      </c>
      <c r="G4536" t="s">
        <v>11625</v>
      </c>
      <c r="H4536" t="s">
        <v>11626</v>
      </c>
      <c r="I4536" t="s">
        <v>11627</v>
      </c>
      <c r="J4536" t="s">
        <v>11628</v>
      </c>
      <c r="K4536" t="s">
        <v>11629</v>
      </c>
      <c r="L4536" t="s">
        <v>11630</v>
      </c>
      <c r="M4536" t="s">
        <v>11631</v>
      </c>
      <c r="N4536" t="s">
        <v>11638</v>
      </c>
      <c r="O4536" t="s">
        <v>11639</v>
      </c>
      <c r="P4536" t="s">
        <v>11681</v>
      </c>
      <c r="Q4536" t="s">
        <v>11682</v>
      </c>
      <c r="R4536" t="s">
        <v>11683</v>
      </c>
      <c r="S4536" t="s">
        <v>12022</v>
      </c>
    </row>
    <row r="4537" spans="1:19" x14ac:dyDescent="0.25">
      <c r="A4537" t="s">
        <v>9512</v>
      </c>
      <c r="B4537" t="s">
        <v>9513</v>
      </c>
      <c r="C4537" t="s">
        <v>11775</v>
      </c>
      <c r="D4537" t="s">
        <v>11622</v>
      </c>
      <c r="E4537" t="s">
        <v>11623</v>
      </c>
      <c r="F4537" t="s">
        <v>11624</v>
      </c>
      <c r="G4537" t="s">
        <v>11625</v>
      </c>
      <c r="H4537" t="s">
        <v>11626</v>
      </c>
      <c r="I4537" t="s">
        <v>11627</v>
      </c>
      <c r="J4537" t="s">
        <v>11628</v>
      </c>
      <c r="K4537" t="s">
        <v>11629</v>
      </c>
      <c r="L4537" t="s">
        <v>11630</v>
      </c>
      <c r="M4537" t="s">
        <v>11631</v>
      </c>
      <c r="N4537" t="s">
        <v>11638</v>
      </c>
      <c r="O4537" t="s">
        <v>11639</v>
      </c>
      <c r="P4537" t="s">
        <v>11681</v>
      </c>
      <c r="Q4537" t="s">
        <v>11682</v>
      </c>
      <c r="R4537" t="s">
        <v>11683</v>
      </c>
      <c r="S4537" t="s">
        <v>12022</v>
      </c>
    </row>
    <row r="4538" spans="1:19" x14ac:dyDescent="0.25">
      <c r="A4538" t="s">
        <v>9514</v>
      </c>
      <c r="B4538" t="s">
        <v>9515</v>
      </c>
      <c r="C4538" t="s">
        <v>11775</v>
      </c>
      <c r="D4538" t="s">
        <v>11622</v>
      </c>
      <c r="E4538" t="s">
        <v>11623</v>
      </c>
      <c r="F4538" t="s">
        <v>11624</v>
      </c>
      <c r="G4538" t="s">
        <v>11625</v>
      </c>
      <c r="H4538" t="s">
        <v>11626</v>
      </c>
      <c r="I4538" t="s">
        <v>11627</v>
      </c>
      <c r="J4538" t="s">
        <v>11628</v>
      </c>
      <c r="K4538" t="s">
        <v>11629</v>
      </c>
      <c r="L4538" t="s">
        <v>11630</v>
      </c>
      <c r="M4538" t="s">
        <v>11631</v>
      </c>
      <c r="N4538" t="s">
        <v>11638</v>
      </c>
      <c r="O4538" t="s">
        <v>11639</v>
      </c>
      <c r="P4538" t="s">
        <v>11681</v>
      </c>
      <c r="Q4538" t="s">
        <v>11682</v>
      </c>
      <c r="R4538" t="s">
        <v>11683</v>
      </c>
      <c r="S4538" t="s">
        <v>12022</v>
      </c>
    </row>
    <row r="4539" spans="1:19" x14ac:dyDescent="0.25">
      <c r="A4539" t="s">
        <v>9516</v>
      </c>
      <c r="B4539" t="s">
        <v>9517</v>
      </c>
      <c r="C4539" t="s">
        <v>11775</v>
      </c>
      <c r="D4539" t="s">
        <v>11622</v>
      </c>
      <c r="E4539" t="s">
        <v>11623</v>
      </c>
      <c r="F4539" t="s">
        <v>11624</v>
      </c>
      <c r="G4539" t="s">
        <v>11625</v>
      </c>
      <c r="H4539" t="s">
        <v>11626</v>
      </c>
      <c r="I4539" t="s">
        <v>11627</v>
      </c>
      <c r="J4539" t="s">
        <v>11628</v>
      </c>
      <c r="K4539" t="s">
        <v>11629</v>
      </c>
      <c r="L4539" t="s">
        <v>11630</v>
      </c>
      <c r="M4539" t="s">
        <v>11631</v>
      </c>
      <c r="N4539" t="s">
        <v>11638</v>
      </c>
      <c r="O4539" t="s">
        <v>11639</v>
      </c>
      <c r="P4539" t="s">
        <v>11681</v>
      </c>
      <c r="Q4539" t="s">
        <v>11682</v>
      </c>
      <c r="R4539" t="s">
        <v>11683</v>
      </c>
      <c r="S4539" t="s">
        <v>12022</v>
      </c>
    </row>
    <row r="4540" spans="1:19" x14ac:dyDescent="0.25">
      <c r="A4540" t="s">
        <v>9518</v>
      </c>
      <c r="B4540" t="s">
        <v>9519</v>
      </c>
      <c r="C4540" t="s">
        <v>11775</v>
      </c>
      <c r="D4540" t="s">
        <v>11622</v>
      </c>
      <c r="E4540" t="s">
        <v>11623</v>
      </c>
      <c r="F4540" t="s">
        <v>11624</v>
      </c>
      <c r="G4540" t="s">
        <v>11625</v>
      </c>
      <c r="H4540" t="s">
        <v>11626</v>
      </c>
      <c r="I4540" t="s">
        <v>11627</v>
      </c>
      <c r="J4540" t="s">
        <v>11628</v>
      </c>
      <c r="K4540" t="s">
        <v>11629</v>
      </c>
      <c r="L4540" t="s">
        <v>11630</v>
      </c>
      <c r="M4540" t="s">
        <v>11631</v>
      </c>
      <c r="N4540" t="s">
        <v>11638</v>
      </c>
      <c r="O4540" t="s">
        <v>11639</v>
      </c>
      <c r="P4540" t="s">
        <v>11681</v>
      </c>
      <c r="Q4540" t="s">
        <v>11682</v>
      </c>
      <c r="R4540" t="s">
        <v>11683</v>
      </c>
      <c r="S4540" t="s">
        <v>12022</v>
      </c>
    </row>
    <row r="4541" spans="1:19" x14ac:dyDescent="0.25">
      <c r="A4541" t="s">
        <v>9520</v>
      </c>
      <c r="B4541" t="s">
        <v>9521</v>
      </c>
      <c r="C4541" t="s">
        <v>11775</v>
      </c>
      <c r="D4541" t="s">
        <v>11622</v>
      </c>
      <c r="E4541" t="s">
        <v>11623</v>
      </c>
      <c r="F4541" t="s">
        <v>11624</v>
      </c>
      <c r="G4541" t="s">
        <v>11625</v>
      </c>
      <c r="H4541" t="s">
        <v>11626</v>
      </c>
      <c r="I4541" t="s">
        <v>11627</v>
      </c>
      <c r="J4541" t="s">
        <v>11628</v>
      </c>
      <c r="K4541" t="s">
        <v>11629</v>
      </c>
      <c r="L4541" t="s">
        <v>11630</v>
      </c>
      <c r="M4541" t="s">
        <v>11631</v>
      </c>
      <c r="N4541" t="s">
        <v>11638</v>
      </c>
      <c r="O4541" t="s">
        <v>11639</v>
      </c>
      <c r="P4541" t="s">
        <v>11681</v>
      </c>
      <c r="Q4541" t="s">
        <v>11682</v>
      </c>
      <c r="R4541" t="s">
        <v>11683</v>
      </c>
      <c r="S4541" t="s">
        <v>12022</v>
      </c>
    </row>
    <row r="4542" spans="1:19" x14ac:dyDescent="0.25">
      <c r="A4542" t="s">
        <v>9522</v>
      </c>
      <c r="B4542" t="s">
        <v>9523</v>
      </c>
      <c r="C4542" t="s">
        <v>11775</v>
      </c>
      <c r="D4542" t="s">
        <v>11622</v>
      </c>
      <c r="E4542" t="s">
        <v>11623</v>
      </c>
      <c r="F4542" t="s">
        <v>11624</v>
      </c>
      <c r="G4542" t="s">
        <v>11625</v>
      </c>
      <c r="H4542" t="s">
        <v>11626</v>
      </c>
      <c r="I4542" t="s">
        <v>11627</v>
      </c>
      <c r="J4542" t="s">
        <v>11628</v>
      </c>
      <c r="K4542" t="s">
        <v>11629</v>
      </c>
      <c r="L4542" t="s">
        <v>11630</v>
      </c>
      <c r="M4542" t="s">
        <v>11631</v>
      </c>
      <c r="N4542" t="s">
        <v>11638</v>
      </c>
      <c r="O4542" t="s">
        <v>11639</v>
      </c>
      <c r="P4542" t="s">
        <v>11681</v>
      </c>
      <c r="Q4542" t="s">
        <v>11682</v>
      </c>
      <c r="R4542" t="s">
        <v>11683</v>
      </c>
      <c r="S4542" t="s">
        <v>12022</v>
      </c>
    </row>
    <row r="4543" spans="1:19" x14ac:dyDescent="0.25">
      <c r="A4543" t="s">
        <v>9524</v>
      </c>
      <c r="B4543" t="s">
        <v>9525</v>
      </c>
      <c r="C4543" t="s">
        <v>11775</v>
      </c>
      <c r="D4543" t="s">
        <v>11622</v>
      </c>
      <c r="E4543" t="s">
        <v>11623</v>
      </c>
      <c r="F4543" t="s">
        <v>11624</v>
      </c>
      <c r="G4543" t="s">
        <v>11625</v>
      </c>
      <c r="H4543" t="s">
        <v>11626</v>
      </c>
      <c r="I4543" t="s">
        <v>11627</v>
      </c>
      <c r="J4543" t="s">
        <v>11628</v>
      </c>
      <c r="K4543" t="s">
        <v>11629</v>
      </c>
      <c r="L4543" t="s">
        <v>11630</v>
      </c>
      <c r="M4543" t="s">
        <v>11631</v>
      </c>
      <c r="N4543" t="s">
        <v>11638</v>
      </c>
      <c r="O4543" t="s">
        <v>11639</v>
      </c>
      <c r="P4543" t="s">
        <v>11681</v>
      </c>
      <c r="Q4543" t="s">
        <v>11682</v>
      </c>
      <c r="R4543" t="s">
        <v>11683</v>
      </c>
      <c r="S4543" t="s">
        <v>12022</v>
      </c>
    </row>
    <row r="4544" spans="1:19" x14ac:dyDescent="0.25">
      <c r="A4544" t="s">
        <v>9526</v>
      </c>
      <c r="B4544" t="s">
        <v>9527</v>
      </c>
      <c r="C4544" t="s">
        <v>11775</v>
      </c>
      <c r="D4544" t="s">
        <v>11622</v>
      </c>
      <c r="E4544" t="s">
        <v>11623</v>
      </c>
      <c r="F4544" t="s">
        <v>11624</v>
      </c>
      <c r="G4544" t="s">
        <v>11625</v>
      </c>
      <c r="H4544" t="s">
        <v>11626</v>
      </c>
      <c r="I4544" t="s">
        <v>11627</v>
      </c>
      <c r="J4544" t="s">
        <v>11628</v>
      </c>
      <c r="K4544" t="s">
        <v>11629</v>
      </c>
      <c r="L4544" t="s">
        <v>11630</v>
      </c>
      <c r="M4544" t="s">
        <v>11631</v>
      </c>
      <c r="N4544" t="s">
        <v>11638</v>
      </c>
      <c r="O4544" t="s">
        <v>11639</v>
      </c>
      <c r="P4544" t="s">
        <v>11681</v>
      </c>
      <c r="Q4544" t="s">
        <v>11682</v>
      </c>
      <c r="R4544" t="s">
        <v>11683</v>
      </c>
      <c r="S4544" t="s">
        <v>12022</v>
      </c>
    </row>
    <row r="4545" spans="1:19" x14ac:dyDescent="0.25">
      <c r="A4545" t="s">
        <v>9528</v>
      </c>
      <c r="B4545" t="s">
        <v>9529</v>
      </c>
      <c r="C4545" t="s">
        <v>11775</v>
      </c>
      <c r="D4545" t="s">
        <v>11622</v>
      </c>
      <c r="E4545" t="s">
        <v>11623</v>
      </c>
      <c r="F4545" t="s">
        <v>11624</v>
      </c>
      <c r="G4545" t="s">
        <v>11625</v>
      </c>
      <c r="H4545" t="s">
        <v>11626</v>
      </c>
      <c r="I4545" t="s">
        <v>11627</v>
      </c>
      <c r="J4545" t="s">
        <v>11628</v>
      </c>
      <c r="K4545" t="s">
        <v>11629</v>
      </c>
      <c r="L4545" t="s">
        <v>11630</v>
      </c>
      <c r="M4545" t="s">
        <v>11631</v>
      </c>
      <c r="N4545" t="s">
        <v>11638</v>
      </c>
      <c r="O4545" t="s">
        <v>11639</v>
      </c>
      <c r="P4545" t="s">
        <v>11681</v>
      </c>
      <c r="Q4545" t="s">
        <v>11682</v>
      </c>
      <c r="R4545" t="s">
        <v>11683</v>
      </c>
      <c r="S4545" t="s">
        <v>12022</v>
      </c>
    </row>
    <row r="4546" spans="1:19" x14ac:dyDescent="0.25">
      <c r="A4546" t="s">
        <v>9530</v>
      </c>
      <c r="B4546" t="s">
        <v>9531</v>
      </c>
      <c r="C4546" t="s">
        <v>11775</v>
      </c>
      <c r="D4546" t="s">
        <v>11622</v>
      </c>
      <c r="E4546" t="s">
        <v>11623</v>
      </c>
      <c r="F4546" t="s">
        <v>11624</v>
      </c>
      <c r="G4546" t="s">
        <v>11625</v>
      </c>
      <c r="H4546" t="s">
        <v>11626</v>
      </c>
      <c r="I4546" t="s">
        <v>11627</v>
      </c>
      <c r="J4546" t="s">
        <v>11628</v>
      </c>
      <c r="K4546" t="s">
        <v>11629</v>
      </c>
      <c r="L4546" t="s">
        <v>11630</v>
      </c>
      <c r="M4546" t="s">
        <v>11631</v>
      </c>
      <c r="N4546" t="s">
        <v>11638</v>
      </c>
      <c r="O4546" t="s">
        <v>11639</v>
      </c>
      <c r="P4546" t="s">
        <v>11681</v>
      </c>
      <c r="Q4546" t="s">
        <v>11682</v>
      </c>
      <c r="R4546" t="s">
        <v>11683</v>
      </c>
      <c r="S4546" t="s">
        <v>12022</v>
      </c>
    </row>
    <row r="4547" spans="1:19" x14ac:dyDescent="0.25">
      <c r="A4547" t="s">
        <v>9532</v>
      </c>
      <c r="B4547" t="s">
        <v>9533</v>
      </c>
      <c r="C4547" t="s">
        <v>11775</v>
      </c>
      <c r="D4547" t="s">
        <v>11622</v>
      </c>
      <c r="E4547" t="s">
        <v>11623</v>
      </c>
      <c r="F4547" t="s">
        <v>11624</v>
      </c>
      <c r="G4547" t="s">
        <v>11625</v>
      </c>
      <c r="H4547" t="s">
        <v>11626</v>
      </c>
      <c r="I4547" t="s">
        <v>11627</v>
      </c>
      <c r="J4547" t="s">
        <v>11628</v>
      </c>
      <c r="K4547" t="s">
        <v>11629</v>
      </c>
      <c r="L4547" t="s">
        <v>11630</v>
      </c>
      <c r="M4547" t="s">
        <v>11631</v>
      </c>
      <c r="N4547" t="s">
        <v>11638</v>
      </c>
      <c r="O4547" t="s">
        <v>11639</v>
      </c>
      <c r="P4547" t="s">
        <v>11681</v>
      </c>
      <c r="Q4547" t="s">
        <v>11682</v>
      </c>
      <c r="R4547" t="s">
        <v>11683</v>
      </c>
      <c r="S4547" t="s">
        <v>12022</v>
      </c>
    </row>
    <row r="4548" spans="1:19" x14ac:dyDescent="0.25">
      <c r="A4548" t="s">
        <v>9534</v>
      </c>
      <c r="B4548" t="s">
        <v>9535</v>
      </c>
      <c r="C4548" t="s">
        <v>11775</v>
      </c>
      <c r="D4548" t="s">
        <v>11622</v>
      </c>
      <c r="E4548" t="s">
        <v>11623</v>
      </c>
      <c r="F4548" t="s">
        <v>11624</v>
      </c>
      <c r="G4548" t="s">
        <v>11625</v>
      </c>
      <c r="H4548" t="s">
        <v>11626</v>
      </c>
      <c r="I4548" t="s">
        <v>11627</v>
      </c>
      <c r="J4548" t="s">
        <v>11628</v>
      </c>
      <c r="K4548" t="s">
        <v>11629</v>
      </c>
      <c r="L4548" t="s">
        <v>11630</v>
      </c>
      <c r="M4548" t="s">
        <v>11631</v>
      </c>
      <c r="N4548" t="s">
        <v>11638</v>
      </c>
      <c r="O4548" t="s">
        <v>11639</v>
      </c>
      <c r="P4548" t="s">
        <v>11681</v>
      </c>
      <c r="Q4548" t="s">
        <v>11682</v>
      </c>
      <c r="R4548" t="s">
        <v>11683</v>
      </c>
      <c r="S4548" t="s">
        <v>12022</v>
      </c>
    </row>
    <row r="4549" spans="1:19" x14ac:dyDescent="0.25">
      <c r="A4549" t="s">
        <v>9536</v>
      </c>
      <c r="B4549" t="s">
        <v>9537</v>
      </c>
      <c r="C4549" t="s">
        <v>11775</v>
      </c>
      <c r="D4549" t="s">
        <v>11622</v>
      </c>
      <c r="E4549" t="s">
        <v>11623</v>
      </c>
      <c r="F4549" t="s">
        <v>11624</v>
      </c>
      <c r="G4549" t="s">
        <v>11625</v>
      </c>
      <c r="H4549" t="s">
        <v>11626</v>
      </c>
      <c r="I4549" t="s">
        <v>11627</v>
      </c>
      <c r="J4549" t="s">
        <v>11628</v>
      </c>
      <c r="K4549" t="s">
        <v>11629</v>
      </c>
      <c r="L4549" t="s">
        <v>11630</v>
      </c>
      <c r="M4549" t="s">
        <v>11631</v>
      </c>
      <c r="N4549" t="s">
        <v>11638</v>
      </c>
      <c r="O4549" t="s">
        <v>11639</v>
      </c>
      <c r="P4549" t="s">
        <v>11681</v>
      </c>
      <c r="Q4549" t="s">
        <v>11682</v>
      </c>
      <c r="R4549" t="s">
        <v>11683</v>
      </c>
      <c r="S4549" t="s">
        <v>12022</v>
      </c>
    </row>
    <row r="4550" spans="1:19" x14ac:dyDescent="0.25">
      <c r="A4550" t="s">
        <v>9538</v>
      </c>
      <c r="B4550" t="s">
        <v>9539</v>
      </c>
      <c r="C4550" t="s">
        <v>11775</v>
      </c>
      <c r="D4550" t="s">
        <v>11622</v>
      </c>
      <c r="E4550" t="s">
        <v>11623</v>
      </c>
      <c r="F4550" t="s">
        <v>11624</v>
      </c>
      <c r="G4550" t="s">
        <v>11625</v>
      </c>
      <c r="H4550" t="s">
        <v>11626</v>
      </c>
      <c r="I4550" t="s">
        <v>11627</v>
      </c>
      <c r="J4550" t="s">
        <v>11628</v>
      </c>
      <c r="K4550" t="s">
        <v>11629</v>
      </c>
      <c r="L4550" t="s">
        <v>11630</v>
      </c>
      <c r="M4550" t="s">
        <v>11631</v>
      </c>
      <c r="N4550" t="s">
        <v>11638</v>
      </c>
      <c r="O4550" t="s">
        <v>11639</v>
      </c>
      <c r="P4550" t="s">
        <v>11681</v>
      </c>
      <c r="Q4550" t="s">
        <v>11682</v>
      </c>
      <c r="R4550" t="s">
        <v>11683</v>
      </c>
      <c r="S4550" t="s">
        <v>12022</v>
      </c>
    </row>
    <row r="4551" spans="1:19" x14ac:dyDescent="0.25">
      <c r="A4551" t="s">
        <v>9540</v>
      </c>
      <c r="B4551" t="s">
        <v>9541</v>
      </c>
      <c r="C4551" t="s">
        <v>11775</v>
      </c>
      <c r="D4551" t="s">
        <v>11622</v>
      </c>
      <c r="E4551" t="s">
        <v>11623</v>
      </c>
      <c r="F4551" t="s">
        <v>11624</v>
      </c>
      <c r="G4551" t="s">
        <v>11625</v>
      </c>
      <c r="H4551" t="s">
        <v>11626</v>
      </c>
      <c r="I4551" t="s">
        <v>11627</v>
      </c>
      <c r="J4551" t="s">
        <v>11628</v>
      </c>
      <c r="K4551" t="s">
        <v>11629</v>
      </c>
      <c r="L4551" t="s">
        <v>11630</v>
      </c>
      <c r="M4551" t="s">
        <v>11631</v>
      </c>
      <c r="N4551" t="s">
        <v>11638</v>
      </c>
      <c r="O4551" t="s">
        <v>11639</v>
      </c>
      <c r="P4551" t="s">
        <v>11681</v>
      </c>
      <c r="Q4551" t="s">
        <v>11682</v>
      </c>
      <c r="R4551" t="s">
        <v>11683</v>
      </c>
      <c r="S4551" t="s">
        <v>12022</v>
      </c>
    </row>
    <row r="4552" spans="1:19" x14ac:dyDescent="0.25">
      <c r="A4552" t="s">
        <v>9542</v>
      </c>
      <c r="B4552" t="s">
        <v>9543</v>
      </c>
      <c r="C4552" t="s">
        <v>11775</v>
      </c>
      <c r="D4552" t="s">
        <v>11622</v>
      </c>
      <c r="E4552" t="s">
        <v>11623</v>
      </c>
      <c r="F4552" t="s">
        <v>11624</v>
      </c>
      <c r="G4552" t="s">
        <v>11625</v>
      </c>
      <c r="H4552" t="s">
        <v>11626</v>
      </c>
      <c r="I4552" t="s">
        <v>11627</v>
      </c>
      <c r="J4552" t="s">
        <v>11628</v>
      </c>
      <c r="K4552" t="s">
        <v>11629</v>
      </c>
      <c r="L4552" t="s">
        <v>11630</v>
      </c>
      <c r="M4552" t="s">
        <v>11631</v>
      </c>
      <c r="N4552" t="s">
        <v>11638</v>
      </c>
      <c r="O4552" t="s">
        <v>11639</v>
      </c>
      <c r="P4552" t="s">
        <v>11681</v>
      </c>
      <c r="Q4552" t="s">
        <v>11682</v>
      </c>
      <c r="R4552" t="s">
        <v>11683</v>
      </c>
      <c r="S4552" t="s">
        <v>12022</v>
      </c>
    </row>
    <row r="4553" spans="1:19" x14ac:dyDescent="0.25">
      <c r="A4553" t="s">
        <v>9544</v>
      </c>
      <c r="B4553" t="s">
        <v>9545</v>
      </c>
      <c r="C4553" t="s">
        <v>11775</v>
      </c>
      <c r="D4553" t="s">
        <v>11622</v>
      </c>
      <c r="E4553" t="s">
        <v>11623</v>
      </c>
      <c r="F4553" t="s">
        <v>11624</v>
      </c>
      <c r="G4553" t="s">
        <v>11625</v>
      </c>
      <c r="H4553" t="s">
        <v>11626</v>
      </c>
      <c r="I4553" t="s">
        <v>11627</v>
      </c>
      <c r="J4553" t="s">
        <v>11628</v>
      </c>
      <c r="K4553" t="s">
        <v>11629</v>
      </c>
      <c r="L4553" t="s">
        <v>11630</v>
      </c>
      <c r="M4553" t="s">
        <v>11631</v>
      </c>
      <c r="N4553" t="s">
        <v>11638</v>
      </c>
      <c r="O4553" t="s">
        <v>11639</v>
      </c>
      <c r="P4553" t="s">
        <v>11681</v>
      </c>
      <c r="Q4553" t="s">
        <v>11682</v>
      </c>
      <c r="R4553" t="s">
        <v>11683</v>
      </c>
      <c r="S4553" t="s">
        <v>12022</v>
      </c>
    </row>
    <row r="4554" spans="1:19" x14ac:dyDescent="0.25">
      <c r="A4554" t="s">
        <v>9546</v>
      </c>
      <c r="B4554" t="s">
        <v>9547</v>
      </c>
      <c r="C4554" t="s">
        <v>11775</v>
      </c>
      <c r="D4554" t="s">
        <v>11622</v>
      </c>
      <c r="E4554" t="s">
        <v>11623</v>
      </c>
      <c r="F4554" t="s">
        <v>11624</v>
      </c>
      <c r="G4554" t="s">
        <v>11625</v>
      </c>
      <c r="H4554" t="s">
        <v>11626</v>
      </c>
      <c r="I4554" t="s">
        <v>11627</v>
      </c>
      <c r="J4554" t="s">
        <v>11628</v>
      </c>
      <c r="K4554" t="s">
        <v>11629</v>
      </c>
      <c r="L4554" t="s">
        <v>11630</v>
      </c>
      <c r="M4554" t="s">
        <v>11631</v>
      </c>
      <c r="N4554" t="s">
        <v>11638</v>
      </c>
      <c r="O4554" t="s">
        <v>11639</v>
      </c>
      <c r="P4554" t="s">
        <v>11681</v>
      </c>
      <c r="Q4554" t="s">
        <v>11682</v>
      </c>
      <c r="R4554" t="s">
        <v>11683</v>
      </c>
      <c r="S4554" t="s">
        <v>12022</v>
      </c>
    </row>
    <row r="4555" spans="1:19" x14ac:dyDescent="0.25">
      <c r="A4555" t="s">
        <v>9548</v>
      </c>
      <c r="B4555" t="s">
        <v>9549</v>
      </c>
      <c r="C4555" t="s">
        <v>11775</v>
      </c>
      <c r="D4555" t="s">
        <v>11622</v>
      </c>
      <c r="E4555" t="s">
        <v>11623</v>
      </c>
      <c r="F4555" t="s">
        <v>11624</v>
      </c>
      <c r="G4555" t="s">
        <v>11625</v>
      </c>
      <c r="H4555" t="s">
        <v>11626</v>
      </c>
      <c r="I4555" t="s">
        <v>11627</v>
      </c>
      <c r="J4555" t="s">
        <v>11628</v>
      </c>
      <c r="K4555" t="s">
        <v>11629</v>
      </c>
      <c r="L4555" t="s">
        <v>11630</v>
      </c>
      <c r="M4555" t="s">
        <v>11631</v>
      </c>
      <c r="N4555" t="s">
        <v>11638</v>
      </c>
      <c r="O4555" t="s">
        <v>11639</v>
      </c>
      <c r="P4555" t="s">
        <v>11681</v>
      </c>
      <c r="Q4555" t="s">
        <v>11682</v>
      </c>
      <c r="R4555" t="s">
        <v>11683</v>
      </c>
      <c r="S4555" t="s">
        <v>12022</v>
      </c>
    </row>
    <row r="4556" spans="1:19" x14ac:dyDescent="0.25">
      <c r="A4556" t="s">
        <v>9550</v>
      </c>
      <c r="B4556" t="s">
        <v>9551</v>
      </c>
      <c r="C4556" t="s">
        <v>11775</v>
      </c>
      <c r="D4556" t="s">
        <v>11622</v>
      </c>
      <c r="E4556" t="s">
        <v>11623</v>
      </c>
      <c r="F4556" t="s">
        <v>11624</v>
      </c>
      <c r="G4556" t="s">
        <v>11625</v>
      </c>
      <c r="H4556" t="s">
        <v>11626</v>
      </c>
      <c r="I4556" t="s">
        <v>11627</v>
      </c>
      <c r="J4556" t="s">
        <v>11628</v>
      </c>
      <c r="K4556" t="s">
        <v>11629</v>
      </c>
      <c r="L4556" t="s">
        <v>11630</v>
      </c>
      <c r="M4556" t="s">
        <v>11631</v>
      </c>
      <c r="N4556" t="s">
        <v>11638</v>
      </c>
      <c r="O4556" t="s">
        <v>11639</v>
      </c>
      <c r="P4556" t="s">
        <v>11681</v>
      </c>
      <c r="Q4556" t="s">
        <v>11682</v>
      </c>
      <c r="R4556" t="s">
        <v>11683</v>
      </c>
      <c r="S4556" t="s">
        <v>12022</v>
      </c>
    </row>
    <row r="4557" spans="1:19" x14ac:dyDescent="0.25">
      <c r="A4557" t="s">
        <v>9552</v>
      </c>
      <c r="B4557" t="s">
        <v>9553</v>
      </c>
      <c r="C4557" t="s">
        <v>11775</v>
      </c>
      <c r="D4557" t="s">
        <v>11622</v>
      </c>
      <c r="E4557" t="s">
        <v>11623</v>
      </c>
      <c r="F4557" t="s">
        <v>11624</v>
      </c>
      <c r="G4557" t="s">
        <v>11625</v>
      </c>
      <c r="H4557" t="s">
        <v>11626</v>
      </c>
      <c r="I4557" t="s">
        <v>11627</v>
      </c>
      <c r="J4557" t="s">
        <v>11628</v>
      </c>
      <c r="K4557" t="s">
        <v>11629</v>
      </c>
      <c r="L4557" t="s">
        <v>11630</v>
      </c>
      <c r="M4557" t="s">
        <v>11631</v>
      </c>
      <c r="N4557" t="s">
        <v>11638</v>
      </c>
      <c r="O4557" t="s">
        <v>11639</v>
      </c>
      <c r="P4557" t="s">
        <v>11681</v>
      </c>
      <c r="Q4557" t="s">
        <v>11682</v>
      </c>
      <c r="R4557" t="s">
        <v>11683</v>
      </c>
      <c r="S4557" t="s">
        <v>12022</v>
      </c>
    </row>
    <row r="4558" spans="1:19" x14ac:dyDescent="0.25">
      <c r="A4558" t="s">
        <v>9554</v>
      </c>
      <c r="B4558" t="s">
        <v>9555</v>
      </c>
      <c r="C4558" t="s">
        <v>11775</v>
      </c>
      <c r="D4558" t="s">
        <v>11622</v>
      </c>
      <c r="E4558" t="s">
        <v>11623</v>
      </c>
      <c r="F4558" t="s">
        <v>11624</v>
      </c>
      <c r="G4558" t="s">
        <v>11625</v>
      </c>
      <c r="H4558" t="s">
        <v>11626</v>
      </c>
      <c r="I4558" t="s">
        <v>11627</v>
      </c>
      <c r="J4558" t="s">
        <v>11628</v>
      </c>
      <c r="K4558" t="s">
        <v>11629</v>
      </c>
      <c r="L4558" t="s">
        <v>11630</v>
      </c>
      <c r="M4558" t="s">
        <v>11631</v>
      </c>
      <c r="N4558" t="s">
        <v>11638</v>
      </c>
      <c r="O4558" t="s">
        <v>11639</v>
      </c>
      <c r="P4558" t="s">
        <v>11681</v>
      </c>
      <c r="Q4558" t="s">
        <v>11682</v>
      </c>
      <c r="R4558" t="s">
        <v>11683</v>
      </c>
      <c r="S4558" t="s">
        <v>12022</v>
      </c>
    </row>
    <row r="4559" spans="1:19" x14ac:dyDescent="0.25">
      <c r="A4559" t="s">
        <v>9556</v>
      </c>
      <c r="B4559" t="s">
        <v>9557</v>
      </c>
      <c r="C4559" t="s">
        <v>11775</v>
      </c>
      <c r="D4559" t="s">
        <v>11622</v>
      </c>
      <c r="E4559" t="s">
        <v>11623</v>
      </c>
      <c r="F4559" t="s">
        <v>11624</v>
      </c>
      <c r="G4559" t="s">
        <v>11625</v>
      </c>
      <c r="H4559" t="s">
        <v>11626</v>
      </c>
      <c r="I4559" t="s">
        <v>11627</v>
      </c>
      <c r="J4559" t="s">
        <v>11628</v>
      </c>
      <c r="K4559" t="s">
        <v>11629</v>
      </c>
      <c r="L4559" t="s">
        <v>11630</v>
      </c>
      <c r="M4559" t="s">
        <v>11631</v>
      </c>
      <c r="N4559" t="s">
        <v>11638</v>
      </c>
      <c r="O4559" t="s">
        <v>11639</v>
      </c>
      <c r="P4559" t="s">
        <v>11681</v>
      </c>
      <c r="Q4559" t="s">
        <v>11682</v>
      </c>
      <c r="R4559" t="s">
        <v>11683</v>
      </c>
      <c r="S4559" t="s">
        <v>12022</v>
      </c>
    </row>
    <row r="4560" spans="1:19" x14ac:dyDescent="0.25">
      <c r="A4560" t="s">
        <v>9558</v>
      </c>
      <c r="B4560" t="s">
        <v>9559</v>
      </c>
      <c r="C4560" t="s">
        <v>11775</v>
      </c>
      <c r="D4560" t="s">
        <v>11622</v>
      </c>
      <c r="E4560" t="s">
        <v>11623</v>
      </c>
      <c r="F4560" t="s">
        <v>11624</v>
      </c>
      <c r="G4560" t="s">
        <v>11625</v>
      </c>
      <c r="H4560" t="s">
        <v>11626</v>
      </c>
      <c r="I4560" t="s">
        <v>11627</v>
      </c>
      <c r="J4560" t="s">
        <v>11628</v>
      </c>
      <c r="K4560" t="s">
        <v>11629</v>
      </c>
      <c r="L4560" t="s">
        <v>11630</v>
      </c>
      <c r="M4560" t="s">
        <v>11631</v>
      </c>
      <c r="N4560" t="s">
        <v>11638</v>
      </c>
      <c r="O4560" t="s">
        <v>11639</v>
      </c>
      <c r="P4560" t="s">
        <v>11681</v>
      </c>
      <c r="Q4560" t="s">
        <v>11682</v>
      </c>
      <c r="R4560" t="s">
        <v>11683</v>
      </c>
      <c r="S4560" t="s">
        <v>12022</v>
      </c>
    </row>
    <row r="4561" spans="1:20" x14ac:dyDescent="0.25">
      <c r="A4561" t="s">
        <v>9560</v>
      </c>
      <c r="B4561" t="s">
        <v>9561</v>
      </c>
      <c r="C4561" t="s">
        <v>11995</v>
      </c>
      <c r="D4561" t="s">
        <v>11622</v>
      </c>
      <c r="E4561" t="s">
        <v>11623</v>
      </c>
      <c r="F4561" t="s">
        <v>11624</v>
      </c>
      <c r="G4561" t="s">
        <v>11625</v>
      </c>
      <c r="H4561" t="s">
        <v>11626</v>
      </c>
      <c r="I4561" t="s">
        <v>11627</v>
      </c>
      <c r="J4561" t="s">
        <v>11628</v>
      </c>
      <c r="K4561" t="s">
        <v>11629</v>
      </c>
      <c r="L4561" t="s">
        <v>11630</v>
      </c>
      <c r="M4561" t="s">
        <v>11631</v>
      </c>
      <c r="N4561" t="s">
        <v>11638</v>
      </c>
      <c r="O4561" t="s">
        <v>11666</v>
      </c>
      <c r="P4561" t="s">
        <v>11996</v>
      </c>
      <c r="Q4561" t="s">
        <v>11997</v>
      </c>
      <c r="R4561" t="s">
        <v>11998</v>
      </c>
      <c r="S4561" t="s">
        <v>12046</v>
      </c>
      <c r="T4561" t="s">
        <v>12047</v>
      </c>
    </row>
    <row r="4562" spans="1:20" x14ac:dyDescent="0.25">
      <c r="A4562" t="s">
        <v>9562</v>
      </c>
      <c r="B4562" t="s">
        <v>9563</v>
      </c>
      <c r="C4562" t="s">
        <v>11995</v>
      </c>
      <c r="D4562" t="s">
        <v>11622</v>
      </c>
      <c r="E4562" t="s">
        <v>11623</v>
      </c>
      <c r="F4562" t="s">
        <v>11624</v>
      </c>
      <c r="G4562" t="s">
        <v>11625</v>
      </c>
      <c r="H4562" t="s">
        <v>11626</v>
      </c>
      <c r="I4562" t="s">
        <v>11627</v>
      </c>
      <c r="J4562" t="s">
        <v>11628</v>
      </c>
      <c r="K4562" t="s">
        <v>11629</v>
      </c>
      <c r="L4562" t="s">
        <v>11630</v>
      </c>
      <c r="M4562" t="s">
        <v>11631</v>
      </c>
      <c r="N4562" t="s">
        <v>11638</v>
      </c>
      <c r="O4562" t="s">
        <v>11666</v>
      </c>
      <c r="P4562" t="s">
        <v>11996</v>
      </c>
      <c r="Q4562" t="s">
        <v>11997</v>
      </c>
      <c r="R4562" t="s">
        <v>11998</v>
      </c>
      <c r="S4562" t="s">
        <v>12046</v>
      </c>
      <c r="T4562" t="s">
        <v>12047</v>
      </c>
    </row>
    <row r="4563" spans="1:20" x14ac:dyDescent="0.25">
      <c r="A4563" t="s">
        <v>9564</v>
      </c>
      <c r="B4563" t="s">
        <v>9565</v>
      </c>
      <c r="C4563" t="s">
        <v>11995</v>
      </c>
      <c r="D4563" t="s">
        <v>11622</v>
      </c>
      <c r="E4563" t="s">
        <v>11623</v>
      </c>
      <c r="F4563" t="s">
        <v>11624</v>
      </c>
      <c r="G4563" t="s">
        <v>11625</v>
      </c>
      <c r="H4563" t="s">
        <v>11626</v>
      </c>
      <c r="I4563" t="s">
        <v>11627</v>
      </c>
      <c r="J4563" t="s">
        <v>11628</v>
      </c>
      <c r="K4563" t="s">
        <v>11629</v>
      </c>
      <c r="L4563" t="s">
        <v>11630</v>
      </c>
      <c r="M4563" t="s">
        <v>11631</v>
      </c>
      <c r="N4563" t="s">
        <v>11638</v>
      </c>
      <c r="O4563" t="s">
        <v>11666</v>
      </c>
      <c r="P4563" t="s">
        <v>11996</v>
      </c>
      <c r="Q4563" t="s">
        <v>11997</v>
      </c>
      <c r="R4563" t="s">
        <v>11998</v>
      </c>
      <c r="S4563" t="s">
        <v>12046</v>
      </c>
      <c r="T4563" t="s">
        <v>12047</v>
      </c>
    </row>
    <row r="4564" spans="1:20" x14ac:dyDescent="0.25">
      <c r="A4564" t="s">
        <v>9566</v>
      </c>
      <c r="B4564" t="s">
        <v>9567</v>
      </c>
      <c r="C4564" t="s">
        <v>11995</v>
      </c>
      <c r="D4564" t="s">
        <v>11622</v>
      </c>
      <c r="E4564" t="s">
        <v>11623</v>
      </c>
      <c r="F4564" t="s">
        <v>11624</v>
      </c>
      <c r="G4564" t="s">
        <v>11625</v>
      </c>
      <c r="H4564" t="s">
        <v>11626</v>
      </c>
      <c r="I4564" t="s">
        <v>11627</v>
      </c>
      <c r="J4564" t="s">
        <v>11628</v>
      </c>
      <c r="K4564" t="s">
        <v>11629</v>
      </c>
      <c r="L4564" t="s">
        <v>11630</v>
      </c>
      <c r="M4564" t="s">
        <v>11631</v>
      </c>
      <c r="N4564" t="s">
        <v>11638</v>
      </c>
      <c r="O4564" t="s">
        <v>11666</v>
      </c>
      <c r="P4564" t="s">
        <v>11996</v>
      </c>
      <c r="Q4564" t="s">
        <v>11997</v>
      </c>
      <c r="R4564" t="s">
        <v>11998</v>
      </c>
      <c r="S4564" t="s">
        <v>12046</v>
      </c>
      <c r="T4564" t="s">
        <v>12047</v>
      </c>
    </row>
    <row r="4565" spans="1:20" x14ac:dyDescent="0.25">
      <c r="A4565" t="s">
        <v>9568</v>
      </c>
      <c r="B4565" t="s">
        <v>9569</v>
      </c>
      <c r="C4565" t="s">
        <v>11995</v>
      </c>
      <c r="D4565" t="s">
        <v>11622</v>
      </c>
      <c r="E4565" t="s">
        <v>11623</v>
      </c>
      <c r="F4565" t="s">
        <v>11624</v>
      </c>
      <c r="G4565" t="s">
        <v>11625</v>
      </c>
      <c r="H4565" t="s">
        <v>11626</v>
      </c>
      <c r="I4565" t="s">
        <v>11627</v>
      </c>
      <c r="J4565" t="s">
        <v>11628</v>
      </c>
      <c r="K4565" t="s">
        <v>11629</v>
      </c>
      <c r="L4565" t="s">
        <v>11630</v>
      </c>
      <c r="M4565" t="s">
        <v>11631</v>
      </c>
      <c r="N4565" t="s">
        <v>11638</v>
      </c>
      <c r="O4565" t="s">
        <v>11666</v>
      </c>
      <c r="P4565" t="s">
        <v>11996</v>
      </c>
      <c r="Q4565" t="s">
        <v>11997</v>
      </c>
      <c r="R4565" t="s">
        <v>11998</v>
      </c>
      <c r="S4565" t="s">
        <v>12046</v>
      </c>
      <c r="T4565" t="s">
        <v>12047</v>
      </c>
    </row>
    <row r="4566" spans="1:20" x14ac:dyDescent="0.25">
      <c r="A4566" t="s">
        <v>9570</v>
      </c>
      <c r="B4566" t="s">
        <v>9571</v>
      </c>
      <c r="C4566" t="s">
        <v>11995</v>
      </c>
      <c r="D4566" t="s">
        <v>11622</v>
      </c>
      <c r="E4566" t="s">
        <v>11623</v>
      </c>
      <c r="F4566" t="s">
        <v>11624</v>
      </c>
      <c r="G4566" t="s">
        <v>11625</v>
      </c>
      <c r="H4566" t="s">
        <v>11626</v>
      </c>
      <c r="I4566" t="s">
        <v>11627</v>
      </c>
      <c r="J4566" t="s">
        <v>11628</v>
      </c>
      <c r="K4566" t="s">
        <v>11629</v>
      </c>
      <c r="L4566" t="s">
        <v>11630</v>
      </c>
      <c r="M4566" t="s">
        <v>11631</v>
      </c>
      <c r="N4566" t="s">
        <v>11638</v>
      </c>
      <c r="O4566" t="s">
        <v>11666</v>
      </c>
      <c r="P4566" t="s">
        <v>11996</v>
      </c>
      <c r="Q4566" t="s">
        <v>11997</v>
      </c>
      <c r="R4566" t="s">
        <v>11998</v>
      </c>
      <c r="S4566" t="s">
        <v>12046</v>
      </c>
      <c r="T4566" t="s">
        <v>12047</v>
      </c>
    </row>
    <row r="4567" spans="1:20" x14ac:dyDescent="0.25">
      <c r="A4567" t="s">
        <v>9572</v>
      </c>
      <c r="B4567" t="s">
        <v>9573</v>
      </c>
      <c r="C4567" t="s">
        <v>11995</v>
      </c>
      <c r="D4567" t="s">
        <v>11622</v>
      </c>
      <c r="E4567" t="s">
        <v>11623</v>
      </c>
      <c r="F4567" t="s">
        <v>11624</v>
      </c>
      <c r="G4567" t="s">
        <v>11625</v>
      </c>
      <c r="H4567" t="s">
        <v>11626</v>
      </c>
      <c r="I4567" t="s">
        <v>11627</v>
      </c>
      <c r="J4567" t="s">
        <v>11628</v>
      </c>
      <c r="K4567" t="s">
        <v>11629</v>
      </c>
      <c r="L4567" t="s">
        <v>11630</v>
      </c>
      <c r="M4567" t="s">
        <v>11631</v>
      </c>
      <c r="N4567" t="s">
        <v>11638</v>
      </c>
      <c r="O4567" t="s">
        <v>11666</v>
      </c>
      <c r="P4567" t="s">
        <v>11996</v>
      </c>
      <c r="Q4567" t="s">
        <v>11997</v>
      </c>
      <c r="R4567" t="s">
        <v>11998</v>
      </c>
      <c r="S4567" t="s">
        <v>12046</v>
      </c>
      <c r="T4567" t="s">
        <v>12047</v>
      </c>
    </row>
    <row r="4568" spans="1:20" x14ac:dyDescent="0.25">
      <c r="A4568" t="s">
        <v>9574</v>
      </c>
      <c r="B4568" t="s">
        <v>9575</v>
      </c>
      <c r="C4568" t="s">
        <v>11995</v>
      </c>
      <c r="D4568" t="s">
        <v>11622</v>
      </c>
      <c r="E4568" t="s">
        <v>11623</v>
      </c>
      <c r="F4568" t="s">
        <v>11624</v>
      </c>
      <c r="G4568" t="s">
        <v>11625</v>
      </c>
      <c r="H4568" t="s">
        <v>11626</v>
      </c>
      <c r="I4568" t="s">
        <v>11627</v>
      </c>
      <c r="J4568" t="s">
        <v>11628</v>
      </c>
      <c r="K4568" t="s">
        <v>11629</v>
      </c>
      <c r="L4568" t="s">
        <v>11630</v>
      </c>
      <c r="M4568" t="s">
        <v>11631</v>
      </c>
      <c r="N4568" t="s">
        <v>11638</v>
      </c>
      <c r="O4568" t="s">
        <v>11666</v>
      </c>
      <c r="P4568" t="s">
        <v>11996</v>
      </c>
      <c r="Q4568" t="s">
        <v>11997</v>
      </c>
      <c r="R4568" t="s">
        <v>11998</v>
      </c>
      <c r="S4568" t="s">
        <v>12046</v>
      </c>
      <c r="T4568" t="s">
        <v>12047</v>
      </c>
    </row>
    <row r="4569" spans="1:20" x14ac:dyDescent="0.25">
      <c r="A4569" t="s">
        <v>9576</v>
      </c>
      <c r="B4569" t="s">
        <v>9577</v>
      </c>
      <c r="C4569" t="s">
        <v>11995</v>
      </c>
      <c r="D4569" t="s">
        <v>11622</v>
      </c>
      <c r="E4569" t="s">
        <v>11623</v>
      </c>
      <c r="F4569" t="s">
        <v>11624</v>
      </c>
      <c r="G4569" t="s">
        <v>11625</v>
      </c>
      <c r="H4569" t="s">
        <v>11626</v>
      </c>
      <c r="I4569" t="s">
        <v>11627</v>
      </c>
      <c r="J4569" t="s">
        <v>11628</v>
      </c>
      <c r="K4569" t="s">
        <v>11629</v>
      </c>
      <c r="L4569" t="s">
        <v>11630</v>
      </c>
      <c r="M4569" t="s">
        <v>11631</v>
      </c>
      <c r="N4569" t="s">
        <v>11638</v>
      </c>
      <c r="O4569" t="s">
        <v>11666</v>
      </c>
      <c r="P4569" t="s">
        <v>11996</v>
      </c>
      <c r="Q4569" t="s">
        <v>11997</v>
      </c>
      <c r="R4569" t="s">
        <v>11998</v>
      </c>
      <c r="S4569" t="s">
        <v>12046</v>
      </c>
      <c r="T4569" t="s">
        <v>12047</v>
      </c>
    </row>
    <row r="4570" spans="1:20" x14ac:dyDescent="0.25">
      <c r="A4570" t="s">
        <v>9578</v>
      </c>
      <c r="B4570" t="s">
        <v>9579</v>
      </c>
      <c r="C4570" t="s">
        <v>11995</v>
      </c>
      <c r="D4570" t="s">
        <v>11622</v>
      </c>
      <c r="E4570" t="s">
        <v>11623</v>
      </c>
      <c r="F4570" t="s">
        <v>11624</v>
      </c>
      <c r="G4570" t="s">
        <v>11625</v>
      </c>
      <c r="H4570" t="s">
        <v>11626</v>
      </c>
      <c r="I4570" t="s">
        <v>11627</v>
      </c>
      <c r="J4570" t="s">
        <v>11628</v>
      </c>
      <c r="K4570" t="s">
        <v>11629</v>
      </c>
      <c r="L4570" t="s">
        <v>11630</v>
      </c>
      <c r="M4570" t="s">
        <v>11631</v>
      </c>
      <c r="N4570" t="s">
        <v>11638</v>
      </c>
      <c r="O4570" t="s">
        <v>11666</v>
      </c>
      <c r="P4570" t="s">
        <v>11996</v>
      </c>
      <c r="Q4570" t="s">
        <v>11997</v>
      </c>
      <c r="R4570" t="s">
        <v>11998</v>
      </c>
      <c r="S4570" t="s">
        <v>12046</v>
      </c>
      <c r="T4570" t="s">
        <v>12047</v>
      </c>
    </row>
    <row r="4571" spans="1:20" x14ac:dyDescent="0.25">
      <c r="A4571" t="s">
        <v>9580</v>
      </c>
      <c r="B4571" t="s">
        <v>9581</v>
      </c>
      <c r="C4571" t="s">
        <v>11995</v>
      </c>
      <c r="D4571" t="s">
        <v>11622</v>
      </c>
      <c r="E4571" t="s">
        <v>11623</v>
      </c>
      <c r="F4571" t="s">
        <v>11624</v>
      </c>
      <c r="G4571" t="s">
        <v>11625</v>
      </c>
      <c r="H4571" t="s">
        <v>11626</v>
      </c>
      <c r="I4571" t="s">
        <v>11627</v>
      </c>
      <c r="J4571" t="s">
        <v>11628</v>
      </c>
      <c r="K4571" t="s">
        <v>11629</v>
      </c>
      <c r="L4571" t="s">
        <v>11630</v>
      </c>
      <c r="M4571" t="s">
        <v>11631</v>
      </c>
      <c r="N4571" t="s">
        <v>11638</v>
      </c>
      <c r="O4571" t="s">
        <v>11666</v>
      </c>
      <c r="P4571" t="s">
        <v>11996</v>
      </c>
      <c r="Q4571" t="s">
        <v>11997</v>
      </c>
      <c r="R4571" t="s">
        <v>11998</v>
      </c>
      <c r="S4571" t="s">
        <v>12046</v>
      </c>
      <c r="T4571" t="s">
        <v>12047</v>
      </c>
    </row>
    <row r="4572" spans="1:20" x14ac:dyDescent="0.25">
      <c r="A4572" t="s">
        <v>9582</v>
      </c>
      <c r="B4572" t="s">
        <v>9583</v>
      </c>
      <c r="C4572" t="s">
        <v>11995</v>
      </c>
      <c r="D4572" t="s">
        <v>11622</v>
      </c>
      <c r="E4572" t="s">
        <v>11623</v>
      </c>
      <c r="F4572" t="s">
        <v>11624</v>
      </c>
      <c r="G4572" t="s">
        <v>11625</v>
      </c>
      <c r="H4572" t="s">
        <v>11626</v>
      </c>
      <c r="I4572" t="s">
        <v>11627</v>
      </c>
      <c r="J4572" t="s">
        <v>11628</v>
      </c>
      <c r="K4572" t="s">
        <v>11629</v>
      </c>
      <c r="L4572" t="s">
        <v>11630</v>
      </c>
      <c r="M4572" t="s">
        <v>11631</v>
      </c>
      <c r="N4572" t="s">
        <v>11638</v>
      </c>
      <c r="O4572" t="s">
        <v>11666</v>
      </c>
      <c r="P4572" t="s">
        <v>11996</v>
      </c>
      <c r="Q4572" t="s">
        <v>11997</v>
      </c>
      <c r="R4572" t="s">
        <v>11998</v>
      </c>
      <c r="S4572" t="s">
        <v>12046</v>
      </c>
      <c r="T4572" t="s">
        <v>12047</v>
      </c>
    </row>
    <row r="4573" spans="1:20" x14ac:dyDescent="0.25">
      <c r="A4573" t="s">
        <v>9584</v>
      </c>
      <c r="B4573" t="s">
        <v>9585</v>
      </c>
      <c r="C4573" t="s">
        <v>11995</v>
      </c>
      <c r="D4573" t="s">
        <v>11622</v>
      </c>
      <c r="E4573" t="s">
        <v>11623</v>
      </c>
      <c r="F4573" t="s">
        <v>11624</v>
      </c>
      <c r="G4573" t="s">
        <v>11625</v>
      </c>
      <c r="H4573" t="s">
        <v>11626</v>
      </c>
      <c r="I4573" t="s">
        <v>11627</v>
      </c>
      <c r="J4573" t="s">
        <v>11628</v>
      </c>
      <c r="K4573" t="s">
        <v>11629</v>
      </c>
      <c r="L4573" t="s">
        <v>11630</v>
      </c>
      <c r="M4573" t="s">
        <v>11631</v>
      </c>
      <c r="N4573" t="s">
        <v>11638</v>
      </c>
      <c r="O4573" t="s">
        <v>11666</v>
      </c>
      <c r="P4573" t="s">
        <v>11996</v>
      </c>
      <c r="Q4573" t="s">
        <v>11997</v>
      </c>
      <c r="R4573" t="s">
        <v>11998</v>
      </c>
      <c r="S4573" t="s">
        <v>12046</v>
      </c>
      <c r="T4573" t="s">
        <v>12047</v>
      </c>
    </row>
    <row r="4574" spans="1:20" x14ac:dyDescent="0.25">
      <c r="A4574" t="s">
        <v>9586</v>
      </c>
      <c r="B4574" t="s">
        <v>9587</v>
      </c>
      <c r="C4574" t="s">
        <v>11995</v>
      </c>
      <c r="D4574" t="s">
        <v>11622</v>
      </c>
      <c r="E4574" t="s">
        <v>11623</v>
      </c>
      <c r="F4574" t="s">
        <v>11624</v>
      </c>
      <c r="G4574" t="s">
        <v>11625</v>
      </c>
      <c r="H4574" t="s">
        <v>11626</v>
      </c>
      <c r="I4574" t="s">
        <v>11627</v>
      </c>
      <c r="J4574" t="s">
        <v>11628</v>
      </c>
      <c r="K4574" t="s">
        <v>11629</v>
      </c>
      <c r="L4574" t="s">
        <v>11630</v>
      </c>
      <c r="M4574" t="s">
        <v>11631</v>
      </c>
      <c r="N4574" t="s">
        <v>11638</v>
      </c>
      <c r="O4574" t="s">
        <v>11666</v>
      </c>
      <c r="P4574" t="s">
        <v>11996</v>
      </c>
      <c r="Q4574" t="s">
        <v>11997</v>
      </c>
      <c r="R4574" t="s">
        <v>11998</v>
      </c>
      <c r="S4574" t="s">
        <v>12046</v>
      </c>
      <c r="T4574" t="s">
        <v>12047</v>
      </c>
    </row>
    <row r="4575" spans="1:20" x14ac:dyDescent="0.25">
      <c r="A4575" t="s">
        <v>9588</v>
      </c>
      <c r="B4575" t="s">
        <v>9589</v>
      </c>
      <c r="C4575" t="s">
        <v>11995</v>
      </c>
      <c r="D4575" t="s">
        <v>11622</v>
      </c>
      <c r="E4575" t="s">
        <v>11623</v>
      </c>
      <c r="F4575" t="s">
        <v>11624</v>
      </c>
      <c r="G4575" t="s">
        <v>11625</v>
      </c>
      <c r="H4575" t="s">
        <v>11626</v>
      </c>
      <c r="I4575" t="s">
        <v>11627</v>
      </c>
      <c r="J4575" t="s">
        <v>11628</v>
      </c>
      <c r="K4575" t="s">
        <v>11629</v>
      </c>
      <c r="L4575" t="s">
        <v>11630</v>
      </c>
      <c r="M4575" t="s">
        <v>11631</v>
      </c>
      <c r="N4575" t="s">
        <v>11638</v>
      </c>
      <c r="O4575" t="s">
        <v>11666</v>
      </c>
      <c r="P4575" t="s">
        <v>11996</v>
      </c>
      <c r="Q4575" t="s">
        <v>11997</v>
      </c>
      <c r="R4575" t="s">
        <v>11998</v>
      </c>
      <c r="S4575" t="s">
        <v>12046</v>
      </c>
      <c r="T4575" t="s">
        <v>12047</v>
      </c>
    </row>
    <row r="4576" spans="1:20" x14ac:dyDescent="0.25">
      <c r="A4576" t="s">
        <v>9590</v>
      </c>
      <c r="B4576" t="s">
        <v>9591</v>
      </c>
      <c r="C4576" t="s">
        <v>11995</v>
      </c>
      <c r="D4576" t="s">
        <v>11622</v>
      </c>
      <c r="E4576" t="s">
        <v>11623</v>
      </c>
      <c r="F4576" t="s">
        <v>11624</v>
      </c>
      <c r="G4576" t="s">
        <v>11625</v>
      </c>
      <c r="H4576" t="s">
        <v>11626</v>
      </c>
      <c r="I4576" t="s">
        <v>11627</v>
      </c>
      <c r="J4576" t="s">
        <v>11628</v>
      </c>
      <c r="K4576" t="s">
        <v>11629</v>
      </c>
      <c r="L4576" t="s">
        <v>11630</v>
      </c>
      <c r="M4576" t="s">
        <v>11631</v>
      </c>
      <c r="N4576" t="s">
        <v>11638</v>
      </c>
      <c r="O4576" t="s">
        <v>11666</v>
      </c>
      <c r="P4576" t="s">
        <v>11996</v>
      </c>
      <c r="Q4576" t="s">
        <v>11997</v>
      </c>
      <c r="R4576" t="s">
        <v>11998</v>
      </c>
      <c r="S4576" t="s">
        <v>12046</v>
      </c>
      <c r="T4576" t="s">
        <v>12047</v>
      </c>
    </row>
    <row r="4577" spans="1:20" x14ac:dyDescent="0.25">
      <c r="A4577" t="s">
        <v>9592</v>
      </c>
      <c r="B4577" t="s">
        <v>9593</v>
      </c>
      <c r="C4577" t="s">
        <v>11995</v>
      </c>
      <c r="D4577" t="s">
        <v>11622</v>
      </c>
      <c r="E4577" t="s">
        <v>11623</v>
      </c>
      <c r="F4577" t="s">
        <v>11624</v>
      </c>
      <c r="G4577" t="s">
        <v>11625</v>
      </c>
      <c r="H4577" t="s">
        <v>11626</v>
      </c>
      <c r="I4577" t="s">
        <v>11627</v>
      </c>
      <c r="J4577" t="s">
        <v>11628</v>
      </c>
      <c r="K4577" t="s">
        <v>11629</v>
      </c>
      <c r="L4577" t="s">
        <v>11630</v>
      </c>
      <c r="M4577" t="s">
        <v>11631</v>
      </c>
      <c r="N4577" t="s">
        <v>11638</v>
      </c>
      <c r="O4577" t="s">
        <v>11666</v>
      </c>
      <c r="P4577" t="s">
        <v>11996</v>
      </c>
      <c r="Q4577" t="s">
        <v>11997</v>
      </c>
      <c r="R4577" t="s">
        <v>11998</v>
      </c>
      <c r="S4577" t="s">
        <v>12046</v>
      </c>
      <c r="T4577" t="s">
        <v>12047</v>
      </c>
    </row>
    <row r="4578" spans="1:20" x14ac:dyDescent="0.25">
      <c r="A4578" t="s">
        <v>9594</v>
      </c>
      <c r="B4578" t="s">
        <v>9595</v>
      </c>
      <c r="C4578" t="s">
        <v>11995</v>
      </c>
      <c r="D4578" t="s">
        <v>11622</v>
      </c>
      <c r="E4578" t="s">
        <v>11623</v>
      </c>
      <c r="F4578" t="s">
        <v>11624</v>
      </c>
      <c r="G4578" t="s">
        <v>11625</v>
      </c>
      <c r="H4578" t="s">
        <v>11626</v>
      </c>
      <c r="I4578" t="s">
        <v>11627</v>
      </c>
      <c r="J4578" t="s">
        <v>11628</v>
      </c>
      <c r="K4578" t="s">
        <v>11629</v>
      </c>
      <c r="L4578" t="s">
        <v>11630</v>
      </c>
      <c r="M4578" t="s">
        <v>11631</v>
      </c>
      <c r="N4578" t="s">
        <v>11638</v>
      </c>
      <c r="O4578" t="s">
        <v>11666</v>
      </c>
      <c r="P4578" t="s">
        <v>11996</v>
      </c>
      <c r="Q4578" t="s">
        <v>11997</v>
      </c>
      <c r="R4578" t="s">
        <v>11998</v>
      </c>
      <c r="S4578" t="s">
        <v>12046</v>
      </c>
      <c r="T4578" t="s">
        <v>12047</v>
      </c>
    </row>
    <row r="4579" spans="1:20" x14ac:dyDescent="0.25">
      <c r="A4579" t="s">
        <v>9596</v>
      </c>
      <c r="B4579" t="s">
        <v>9597</v>
      </c>
      <c r="C4579" t="s">
        <v>11995</v>
      </c>
      <c r="D4579" t="s">
        <v>11622</v>
      </c>
      <c r="E4579" t="s">
        <v>11623</v>
      </c>
      <c r="F4579" t="s">
        <v>11624</v>
      </c>
      <c r="G4579" t="s">
        <v>11625</v>
      </c>
      <c r="H4579" t="s">
        <v>11626</v>
      </c>
      <c r="I4579" t="s">
        <v>11627</v>
      </c>
      <c r="J4579" t="s">
        <v>11628</v>
      </c>
      <c r="K4579" t="s">
        <v>11629</v>
      </c>
      <c r="L4579" t="s">
        <v>11630</v>
      </c>
      <c r="M4579" t="s">
        <v>11631</v>
      </c>
      <c r="N4579" t="s">
        <v>11638</v>
      </c>
      <c r="O4579" t="s">
        <v>11666</v>
      </c>
      <c r="P4579" t="s">
        <v>11996</v>
      </c>
      <c r="Q4579" t="s">
        <v>11997</v>
      </c>
      <c r="R4579" t="s">
        <v>11998</v>
      </c>
      <c r="S4579" t="s">
        <v>12046</v>
      </c>
      <c r="T4579" t="s">
        <v>12047</v>
      </c>
    </row>
    <row r="4580" spans="1:20" x14ac:dyDescent="0.25">
      <c r="A4580" t="s">
        <v>9598</v>
      </c>
      <c r="B4580" t="s">
        <v>9599</v>
      </c>
      <c r="C4580" t="s">
        <v>11995</v>
      </c>
      <c r="D4580" t="s">
        <v>11622</v>
      </c>
      <c r="E4580" t="s">
        <v>11623</v>
      </c>
      <c r="F4580" t="s">
        <v>11624</v>
      </c>
      <c r="G4580" t="s">
        <v>11625</v>
      </c>
      <c r="H4580" t="s">
        <v>11626</v>
      </c>
      <c r="I4580" t="s">
        <v>11627</v>
      </c>
      <c r="J4580" t="s">
        <v>11628</v>
      </c>
      <c r="K4580" t="s">
        <v>11629</v>
      </c>
      <c r="L4580" t="s">
        <v>11630</v>
      </c>
      <c r="M4580" t="s">
        <v>11631</v>
      </c>
      <c r="N4580" t="s">
        <v>11638</v>
      </c>
      <c r="O4580" t="s">
        <v>11666</v>
      </c>
      <c r="P4580" t="s">
        <v>11996</v>
      </c>
      <c r="Q4580" t="s">
        <v>11997</v>
      </c>
      <c r="R4580" t="s">
        <v>11998</v>
      </c>
      <c r="S4580" t="s">
        <v>12046</v>
      </c>
      <c r="T4580" t="s">
        <v>12047</v>
      </c>
    </row>
    <row r="4581" spans="1:20" x14ac:dyDescent="0.25">
      <c r="A4581" t="s">
        <v>9600</v>
      </c>
      <c r="B4581" t="s">
        <v>9601</v>
      </c>
      <c r="C4581" t="s">
        <v>11995</v>
      </c>
      <c r="D4581" t="s">
        <v>11622</v>
      </c>
      <c r="E4581" t="s">
        <v>11623</v>
      </c>
      <c r="F4581" t="s">
        <v>11624</v>
      </c>
      <c r="G4581" t="s">
        <v>11625</v>
      </c>
      <c r="H4581" t="s">
        <v>11626</v>
      </c>
      <c r="I4581" t="s">
        <v>11627</v>
      </c>
      <c r="J4581" t="s">
        <v>11628</v>
      </c>
      <c r="K4581" t="s">
        <v>11629</v>
      </c>
      <c r="L4581" t="s">
        <v>11630</v>
      </c>
      <c r="M4581" t="s">
        <v>11631</v>
      </c>
      <c r="N4581" t="s">
        <v>11638</v>
      </c>
      <c r="O4581" t="s">
        <v>11666</v>
      </c>
      <c r="P4581" t="s">
        <v>11996</v>
      </c>
      <c r="Q4581" t="s">
        <v>11997</v>
      </c>
      <c r="R4581" t="s">
        <v>11998</v>
      </c>
      <c r="S4581" t="s">
        <v>12046</v>
      </c>
      <c r="T4581" t="s">
        <v>12047</v>
      </c>
    </row>
    <row r="4582" spans="1:20" x14ac:dyDescent="0.25">
      <c r="A4582" t="s">
        <v>9602</v>
      </c>
      <c r="B4582" t="s">
        <v>9603</v>
      </c>
      <c r="C4582" t="s">
        <v>11995</v>
      </c>
      <c r="D4582" t="s">
        <v>11622</v>
      </c>
      <c r="E4582" t="s">
        <v>11623</v>
      </c>
      <c r="F4582" t="s">
        <v>11624</v>
      </c>
      <c r="G4582" t="s">
        <v>11625</v>
      </c>
      <c r="H4582" t="s">
        <v>11626</v>
      </c>
      <c r="I4582" t="s">
        <v>11627</v>
      </c>
      <c r="J4582" t="s">
        <v>11628</v>
      </c>
      <c r="K4582" t="s">
        <v>11629</v>
      </c>
      <c r="L4582" t="s">
        <v>11630</v>
      </c>
      <c r="M4582" t="s">
        <v>11631</v>
      </c>
      <c r="N4582" t="s">
        <v>11638</v>
      </c>
      <c r="O4582" t="s">
        <v>11666</v>
      </c>
      <c r="P4582" t="s">
        <v>11996</v>
      </c>
      <c r="Q4582" t="s">
        <v>11997</v>
      </c>
      <c r="R4582" t="s">
        <v>11998</v>
      </c>
      <c r="S4582" t="s">
        <v>12046</v>
      </c>
      <c r="T4582" t="s">
        <v>12047</v>
      </c>
    </row>
    <row r="4583" spans="1:20" x14ac:dyDescent="0.25">
      <c r="A4583" t="s">
        <v>9604</v>
      </c>
      <c r="B4583" t="s">
        <v>9605</v>
      </c>
      <c r="C4583" t="s">
        <v>11995</v>
      </c>
      <c r="D4583" t="s">
        <v>11622</v>
      </c>
      <c r="E4583" t="s">
        <v>11623</v>
      </c>
      <c r="F4583" t="s">
        <v>11624</v>
      </c>
      <c r="G4583" t="s">
        <v>11625</v>
      </c>
      <c r="H4583" t="s">
        <v>11626</v>
      </c>
      <c r="I4583" t="s">
        <v>11627</v>
      </c>
      <c r="J4583" t="s">
        <v>11628</v>
      </c>
      <c r="K4583" t="s">
        <v>11629</v>
      </c>
      <c r="L4583" t="s">
        <v>11630</v>
      </c>
      <c r="M4583" t="s">
        <v>11631</v>
      </c>
      <c r="N4583" t="s">
        <v>11638</v>
      </c>
      <c r="O4583" t="s">
        <v>11666</v>
      </c>
      <c r="P4583" t="s">
        <v>11996</v>
      </c>
      <c r="Q4583" t="s">
        <v>11997</v>
      </c>
      <c r="R4583" t="s">
        <v>11998</v>
      </c>
      <c r="S4583" t="s">
        <v>12046</v>
      </c>
      <c r="T4583" t="s">
        <v>12047</v>
      </c>
    </row>
    <row r="4584" spans="1:20" x14ac:dyDescent="0.25">
      <c r="A4584" t="s">
        <v>9606</v>
      </c>
      <c r="B4584" t="s">
        <v>9607</v>
      </c>
      <c r="C4584" t="s">
        <v>11995</v>
      </c>
      <c r="D4584" t="s">
        <v>11622</v>
      </c>
      <c r="E4584" t="s">
        <v>11623</v>
      </c>
      <c r="F4584" t="s">
        <v>11624</v>
      </c>
      <c r="G4584" t="s">
        <v>11625</v>
      </c>
      <c r="H4584" t="s">
        <v>11626</v>
      </c>
      <c r="I4584" t="s">
        <v>11627</v>
      </c>
      <c r="J4584" t="s">
        <v>11628</v>
      </c>
      <c r="K4584" t="s">
        <v>11629</v>
      </c>
      <c r="L4584" t="s">
        <v>11630</v>
      </c>
      <c r="M4584" t="s">
        <v>11631</v>
      </c>
      <c r="N4584" t="s">
        <v>11638</v>
      </c>
      <c r="O4584" t="s">
        <v>11666</v>
      </c>
      <c r="P4584" t="s">
        <v>11996</v>
      </c>
      <c r="Q4584" t="s">
        <v>11997</v>
      </c>
      <c r="R4584" t="s">
        <v>11998</v>
      </c>
      <c r="S4584" t="s">
        <v>12046</v>
      </c>
      <c r="T4584" t="s">
        <v>12047</v>
      </c>
    </row>
    <row r="4585" spans="1:20" x14ac:dyDescent="0.25">
      <c r="A4585" t="s">
        <v>9608</v>
      </c>
      <c r="B4585" t="s">
        <v>9609</v>
      </c>
      <c r="C4585" t="s">
        <v>11995</v>
      </c>
      <c r="D4585" t="s">
        <v>11622</v>
      </c>
      <c r="E4585" t="s">
        <v>11623</v>
      </c>
      <c r="F4585" t="s">
        <v>11624</v>
      </c>
      <c r="G4585" t="s">
        <v>11625</v>
      </c>
      <c r="H4585" t="s">
        <v>11626</v>
      </c>
      <c r="I4585" t="s">
        <v>11627</v>
      </c>
      <c r="J4585" t="s">
        <v>11628</v>
      </c>
      <c r="K4585" t="s">
        <v>11629</v>
      </c>
      <c r="L4585" t="s">
        <v>11630</v>
      </c>
      <c r="M4585" t="s">
        <v>11631</v>
      </c>
      <c r="N4585" t="s">
        <v>11638</v>
      </c>
      <c r="O4585" t="s">
        <v>11666</v>
      </c>
      <c r="P4585" t="s">
        <v>11996</v>
      </c>
      <c r="Q4585" t="s">
        <v>11997</v>
      </c>
      <c r="R4585" t="s">
        <v>11998</v>
      </c>
      <c r="S4585" t="s">
        <v>12046</v>
      </c>
      <c r="T4585" t="s">
        <v>12047</v>
      </c>
    </row>
    <row r="4586" spans="1:20" x14ac:dyDescent="0.25">
      <c r="A4586" t="s">
        <v>9610</v>
      </c>
      <c r="B4586" t="s">
        <v>9611</v>
      </c>
      <c r="C4586" t="s">
        <v>11995</v>
      </c>
      <c r="D4586" t="s">
        <v>11622</v>
      </c>
      <c r="E4586" t="s">
        <v>11623</v>
      </c>
      <c r="F4586" t="s">
        <v>11624</v>
      </c>
      <c r="G4586" t="s">
        <v>11625</v>
      </c>
      <c r="H4586" t="s">
        <v>11626</v>
      </c>
      <c r="I4586" t="s">
        <v>11627</v>
      </c>
      <c r="J4586" t="s">
        <v>11628</v>
      </c>
      <c r="K4586" t="s">
        <v>11629</v>
      </c>
      <c r="L4586" t="s">
        <v>11630</v>
      </c>
      <c r="M4586" t="s">
        <v>11631</v>
      </c>
      <c r="N4586" t="s">
        <v>11638</v>
      </c>
      <c r="O4586" t="s">
        <v>11666</v>
      </c>
      <c r="P4586" t="s">
        <v>11996</v>
      </c>
      <c r="Q4586" t="s">
        <v>11997</v>
      </c>
      <c r="R4586" t="s">
        <v>11998</v>
      </c>
      <c r="S4586" t="s">
        <v>12046</v>
      </c>
      <c r="T4586" t="s">
        <v>12047</v>
      </c>
    </row>
    <row r="4587" spans="1:20" x14ac:dyDescent="0.25">
      <c r="A4587" t="s">
        <v>9612</v>
      </c>
      <c r="B4587" t="s">
        <v>9613</v>
      </c>
      <c r="C4587" t="s">
        <v>11995</v>
      </c>
      <c r="D4587" t="s">
        <v>11622</v>
      </c>
      <c r="E4587" t="s">
        <v>11623</v>
      </c>
      <c r="F4587" t="s">
        <v>11624</v>
      </c>
      <c r="G4587" t="s">
        <v>11625</v>
      </c>
      <c r="H4587" t="s">
        <v>11626</v>
      </c>
      <c r="I4587" t="s">
        <v>11627</v>
      </c>
      <c r="J4587" t="s">
        <v>11628</v>
      </c>
      <c r="K4587" t="s">
        <v>11629</v>
      </c>
      <c r="L4587" t="s">
        <v>11630</v>
      </c>
      <c r="M4587" t="s">
        <v>11631</v>
      </c>
      <c r="N4587" t="s">
        <v>11638</v>
      </c>
      <c r="O4587" t="s">
        <v>11666</v>
      </c>
      <c r="P4587" t="s">
        <v>11996</v>
      </c>
      <c r="Q4587" t="s">
        <v>11997</v>
      </c>
      <c r="R4587" t="s">
        <v>11998</v>
      </c>
      <c r="S4587" t="s">
        <v>12046</v>
      </c>
      <c r="T4587" t="s">
        <v>12047</v>
      </c>
    </row>
    <row r="4588" spans="1:20" x14ac:dyDescent="0.25">
      <c r="A4588" t="s">
        <v>9614</v>
      </c>
      <c r="B4588" t="s">
        <v>9615</v>
      </c>
      <c r="C4588" t="s">
        <v>11995</v>
      </c>
      <c r="D4588" t="s">
        <v>11622</v>
      </c>
      <c r="E4588" t="s">
        <v>11623</v>
      </c>
      <c r="F4588" t="s">
        <v>11624</v>
      </c>
      <c r="G4588" t="s">
        <v>11625</v>
      </c>
      <c r="H4588" t="s">
        <v>11626</v>
      </c>
      <c r="I4588" t="s">
        <v>11627</v>
      </c>
      <c r="J4588" t="s">
        <v>11628</v>
      </c>
      <c r="K4588" t="s">
        <v>11629</v>
      </c>
      <c r="L4588" t="s">
        <v>11630</v>
      </c>
      <c r="M4588" t="s">
        <v>11631</v>
      </c>
      <c r="N4588" t="s">
        <v>11638</v>
      </c>
      <c r="O4588" t="s">
        <v>11666</v>
      </c>
      <c r="P4588" t="s">
        <v>11996</v>
      </c>
      <c r="Q4588" t="s">
        <v>11997</v>
      </c>
      <c r="R4588" t="s">
        <v>11998</v>
      </c>
      <c r="S4588" t="s">
        <v>12046</v>
      </c>
      <c r="T4588" t="s">
        <v>12047</v>
      </c>
    </row>
    <row r="4589" spans="1:20" x14ac:dyDescent="0.25">
      <c r="A4589" t="s">
        <v>9616</v>
      </c>
      <c r="B4589" t="s">
        <v>9617</v>
      </c>
      <c r="C4589" t="s">
        <v>11995</v>
      </c>
      <c r="D4589" t="s">
        <v>11622</v>
      </c>
      <c r="E4589" t="s">
        <v>11623</v>
      </c>
      <c r="F4589" t="s">
        <v>11624</v>
      </c>
      <c r="G4589" t="s">
        <v>11625</v>
      </c>
      <c r="H4589" t="s">
        <v>11626</v>
      </c>
      <c r="I4589" t="s">
        <v>11627</v>
      </c>
      <c r="J4589" t="s">
        <v>11628</v>
      </c>
      <c r="K4589" t="s">
        <v>11629</v>
      </c>
      <c r="L4589" t="s">
        <v>11630</v>
      </c>
      <c r="M4589" t="s">
        <v>11631</v>
      </c>
      <c r="N4589" t="s">
        <v>11638</v>
      </c>
      <c r="O4589" t="s">
        <v>11666</v>
      </c>
      <c r="P4589" t="s">
        <v>11996</v>
      </c>
      <c r="Q4589" t="s">
        <v>11997</v>
      </c>
      <c r="R4589" t="s">
        <v>11998</v>
      </c>
      <c r="S4589" t="s">
        <v>12046</v>
      </c>
      <c r="T4589" t="s">
        <v>12047</v>
      </c>
    </row>
    <row r="4590" spans="1:20" x14ac:dyDescent="0.25">
      <c r="A4590" t="s">
        <v>9618</v>
      </c>
      <c r="B4590" t="s">
        <v>9619</v>
      </c>
      <c r="C4590" t="s">
        <v>11995</v>
      </c>
      <c r="D4590" t="s">
        <v>11622</v>
      </c>
      <c r="E4590" t="s">
        <v>11623</v>
      </c>
      <c r="F4590" t="s">
        <v>11624</v>
      </c>
      <c r="G4590" t="s">
        <v>11625</v>
      </c>
      <c r="H4590" t="s">
        <v>11626</v>
      </c>
      <c r="I4590" t="s">
        <v>11627</v>
      </c>
      <c r="J4590" t="s">
        <v>11628</v>
      </c>
      <c r="K4590" t="s">
        <v>11629</v>
      </c>
      <c r="L4590" t="s">
        <v>11630</v>
      </c>
      <c r="M4590" t="s">
        <v>11631</v>
      </c>
      <c r="N4590" t="s">
        <v>11638</v>
      </c>
      <c r="O4590" t="s">
        <v>11666</v>
      </c>
      <c r="P4590" t="s">
        <v>11996</v>
      </c>
      <c r="Q4590" t="s">
        <v>11997</v>
      </c>
      <c r="R4590" t="s">
        <v>11998</v>
      </c>
      <c r="S4590" t="s">
        <v>12046</v>
      </c>
      <c r="T4590" t="s">
        <v>12047</v>
      </c>
    </row>
    <row r="4591" spans="1:20" x14ac:dyDescent="0.25">
      <c r="A4591" t="s">
        <v>9620</v>
      </c>
      <c r="B4591" t="s">
        <v>9621</v>
      </c>
      <c r="C4591" t="s">
        <v>11995</v>
      </c>
      <c r="D4591" t="s">
        <v>11622</v>
      </c>
      <c r="E4591" t="s">
        <v>11623</v>
      </c>
      <c r="F4591" t="s">
        <v>11624</v>
      </c>
      <c r="G4591" t="s">
        <v>11625</v>
      </c>
      <c r="H4591" t="s">
        <v>11626</v>
      </c>
      <c r="I4591" t="s">
        <v>11627</v>
      </c>
      <c r="J4591" t="s">
        <v>11628</v>
      </c>
      <c r="K4591" t="s">
        <v>11629</v>
      </c>
      <c r="L4591" t="s">
        <v>11630</v>
      </c>
      <c r="M4591" t="s">
        <v>11631</v>
      </c>
      <c r="N4591" t="s">
        <v>11638</v>
      </c>
      <c r="O4591" t="s">
        <v>11666</v>
      </c>
      <c r="P4591" t="s">
        <v>11996</v>
      </c>
      <c r="Q4591" t="s">
        <v>11997</v>
      </c>
      <c r="R4591" t="s">
        <v>11998</v>
      </c>
      <c r="S4591" t="s">
        <v>12046</v>
      </c>
      <c r="T4591" t="s">
        <v>12047</v>
      </c>
    </row>
    <row r="4592" spans="1:20" x14ac:dyDescent="0.25">
      <c r="A4592" t="s">
        <v>9622</v>
      </c>
      <c r="B4592" t="s">
        <v>9623</v>
      </c>
      <c r="C4592" t="s">
        <v>11995</v>
      </c>
      <c r="D4592" t="s">
        <v>11622</v>
      </c>
      <c r="E4592" t="s">
        <v>11623</v>
      </c>
      <c r="F4592" t="s">
        <v>11624</v>
      </c>
      <c r="G4592" t="s">
        <v>11625</v>
      </c>
      <c r="H4592" t="s">
        <v>11626</v>
      </c>
      <c r="I4592" t="s">
        <v>11627</v>
      </c>
      <c r="J4592" t="s">
        <v>11628</v>
      </c>
      <c r="K4592" t="s">
        <v>11629</v>
      </c>
      <c r="L4592" t="s">
        <v>11630</v>
      </c>
      <c r="M4592" t="s">
        <v>11631</v>
      </c>
      <c r="N4592" t="s">
        <v>11638</v>
      </c>
      <c r="O4592" t="s">
        <v>11666</v>
      </c>
      <c r="P4592" t="s">
        <v>11996</v>
      </c>
      <c r="Q4592" t="s">
        <v>11997</v>
      </c>
      <c r="R4592" t="s">
        <v>11998</v>
      </c>
      <c r="S4592" t="s">
        <v>12046</v>
      </c>
      <c r="T4592" t="s">
        <v>12047</v>
      </c>
    </row>
    <row r="4593" spans="1:20" x14ac:dyDescent="0.25">
      <c r="A4593" t="s">
        <v>9624</v>
      </c>
      <c r="B4593" t="s">
        <v>9625</v>
      </c>
      <c r="C4593" t="s">
        <v>11995</v>
      </c>
      <c r="D4593" t="s">
        <v>11622</v>
      </c>
      <c r="E4593" t="s">
        <v>11623</v>
      </c>
      <c r="F4593" t="s">
        <v>11624</v>
      </c>
      <c r="G4593" t="s">
        <v>11625</v>
      </c>
      <c r="H4593" t="s">
        <v>11626</v>
      </c>
      <c r="I4593" t="s">
        <v>11627</v>
      </c>
      <c r="J4593" t="s">
        <v>11628</v>
      </c>
      <c r="K4593" t="s">
        <v>11629</v>
      </c>
      <c r="L4593" t="s">
        <v>11630</v>
      </c>
      <c r="M4593" t="s">
        <v>11631</v>
      </c>
      <c r="N4593" t="s">
        <v>11638</v>
      </c>
      <c r="O4593" t="s">
        <v>11666</v>
      </c>
      <c r="P4593" t="s">
        <v>11996</v>
      </c>
      <c r="Q4593" t="s">
        <v>11997</v>
      </c>
      <c r="R4593" t="s">
        <v>11998</v>
      </c>
      <c r="S4593" t="s">
        <v>12046</v>
      </c>
      <c r="T4593" t="s">
        <v>12047</v>
      </c>
    </row>
    <row r="4594" spans="1:20" x14ac:dyDescent="0.25">
      <c r="A4594" t="s">
        <v>9626</v>
      </c>
      <c r="B4594" t="s">
        <v>9627</v>
      </c>
      <c r="C4594" t="s">
        <v>11995</v>
      </c>
      <c r="D4594" t="s">
        <v>11622</v>
      </c>
      <c r="E4594" t="s">
        <v>11623</v>
      </c>
      <c r="F4594" t="s">
        <v>11624</v>
      </c>
      <c r="G4594" t="s">
        <v>11625</v>
      </c>
      <c r="H4594" t="s">
        <v>11626</v>
      </c>
      <c r="I4594" t="s">
        <v>11627</v>
      </c>
      <c r="J4594" t="s">
        <v>11628</v>
      </c>
      <c r="K4594" t="s">
        <v>11629</v>
      </c>
      <c r="L4594" t="s">
        <v>11630</v>
      </c>
      <c r="M4594" t="s">
        <v>11631</v>
      </c>
      <c r="N4594" t="s">
        <v>11638</v>
      </c>
      <c r="O4594" t="s">
        <v>11666</v>
      </c>
      <c r="P4594" t="s">
        <v>11996</v>
      </c>
      <c r="Q4594" t="s">
        <v>11997</v>
      </c>
      <c r="R4594" t="s">
        <v>11998</v>
      </c>
      <c r="S4594" t="s">
        <v>12046</v>
      </c>
      <c r="T4594" t="s">
        <v>12047</v>
      </c>
    </row>
    <row r="4595" spans="1:20" x14ac:dyDescent="0.25">
      <c r="A4595" t="s">
        <v>9628</v>
      </c>
      <c r="B4595" t="s">
        <v>9629</v>
      </c>
      <c r="C4595" t="s">
        <v>11995</v>
      </c>
      <c r="D4595" t="s">
        <v>11622</v>
      </c>
      <c r="E4595" t="s">
        <v>11623</v>
      </c>
      <c r="F4595" t="s">
        <v>11624</v>
      </c>
      <c r="G4595" t="s">
        <v>11625</v>
      </c>
      <c r="H4595" t="s">
        <v>11626</v>
      </c>
      <c r="I4595" t="s">
        <v>11627</v>
      </c>
      <c r="J4595" t="s">
        <v>11628</v>
      </c>
      <c r="K4595" t="s">
        <v>11629</v>
      </c>
      <c r="L4595" t="s">
        <v>11630</v>
      </c>
      <c r="M4595" t="s">
        <v>11631</v>
      </c>
      <c r="N4595" t="s">
        <v>11638</v>
      </c>
      <c r="O4595" t="s">
        <v>11666</v>
      </c>
      <c r="P4595" t="s">
        <v>11996</v>
      </c>
      <c r="Q4595" t="s">
        <v>11997</v>
      </c>
      <c r="R4595" t="s">
        <v>11998</v>
      </c>
      <c r="S4595" t="s">
        <v>12046</v>
      </c>
      <c r="T4595" t="s">
        <v>12047</v>
      </c>
    </row>
    <row r="4596" spans="1:20" x14ac:dyDescent="0.25">
      <c r="A4596" t="s">
        <v>9630</v>
      </c>
      <c r="B4596" t="s">
        <v>9631</v>
      </c>
      <c r="C4596" t="s">
        <v>11995</v>
      </c>
      <c r="D4596" t="s">
        <v>11622</v>
      </c>
      <c r="E4596" t="s">
        <v>11623</v>
      </c>
      <c r="F4596" t="s">
        <v>11624</v>
      </c>
      <c r="G4596" t="s">
        <v>11625</v>
      </c>
      <c r="H4596" t="s">
        <v>11626</v>
      </c>
      <c r="I4596" t="s">
        <v>11627</v>
      </c>
      <c r="J4596" t="s">
        <v>11628</v>
      </c>
      <c r="K4596" t="s">
        <v>11629</v>
      </c>
      <c r="L4596" t="s">
        <v>11630</v>
      </c>
      <c r="M4596" t="s">
        <v>11631</v>
      </c>
      <c r="N4596" t="s">
        <v>11638</v>
      </c>
      <c r="O4596" t="s">
        <v>11666</v>
      </c>
      <c r="P4596" t="s">
        <v>11996</v>
      </c>
      <c r="Q4596" t="s">
        <v>11997</v>
      </c>
      <c r="R4596" t="s">
        <v>11998</v>
      </c>
      <c r="S4596" t="s">
        <v>12046</v>
      </c>
      <c r="T4596" t="s">
        <v>12047</v>
      </c>
    </row>
    <row r="4597" spans="1:20" x14ac:dyDescent="0.25">
      <c r="A4597" t="s">
        <v>9632</v>
      </c>
      <c r="B4597" t="s">
        <v>9633</v>
      </c>
      <c r="C4597" t="s">
        <v>11995</v>
      </c>
      <c r="D4597" t="s">
        <v>11622</v>
      </c>
      <c r="E4597" t="s">
        <v>11623</v>
      </c>
      <c r="F4597" t="s">
        <v>11624</v>
      </c>
      <c r="G4597" t="s">
        <v>11625</v>
      </c>
      <c r="H4597" t="s">
        <v>11626</v>
      </c>
      <c r="I4597" t="s">
        <v>11627</v>
      </c>
      <c r="J4597" t="s">
        <v>11628</v>
      </c>
      <c r="K4597" t="s">
        <v>11629</v>
      </c>
      <c r="L4597" t="s">
        <v>11630</v>
      </c>
      <c r="M4597" t="s">
        <v>11631</v>
      </c>
      <c r="N4597" t="s">
        <v>11638</v>
      </c>
      <c r="O4597" t="s">
        <v>11666</v>
      </c>
      <c r="P4597" t="s">
        <v>11996</v>
      </c>
      <c r="Q4597" t="s">
        <v>11997</v>
      </c>
      <c r="R4597" t="s">
        <v>11998</v>
      </c>
      <c r="S4597" t="s">
        <v>12046</v>
      </c>
      <c r="T4597" t="s">
        <v>12047</v>
      </c>
    </row>
    <row r="4598" spans="1:20" x14ac:dyDescent="0.25">
      <c r="A4598" t="s">
        <v>9634</v>
      </c>
      <c r="B4598" t="s">
        <v>9635</v>
      </c>
      <c r="C4598" t="s">
        <v>11995</v>
      </c>
      <c r="D4598" t="s">
        <v>11622</v>
      </c>
      <c r="E4598" t="s">
        <v>11623</v>
      </c>
      <c r="F4598" t="s">
        <v>11624</v>
      </c>
      <c r="G4598" t="s">
        <v>11625</v>
      </c>
      <c r="H4598" t="s">
        <v>11626</v>
      </c>
      <c r="I4598" t="s">
        <v>11627</v>
      </c>
      <c r="J4598" t="s">
        <v>11628</v>
      </c>
      <c r="K4598" t="s">
        <v>11629</v>
      </c>
      <c r="L4598" t="s">
        <v>11630</v>
      </c>
      <c r="M4598" t="s">
        <v>11631</v>
      </c>
      <c r="N4598" t="s">
        <v>11638</v>
      </c>
      <c r="O4598" t="s">
        <v>11666</v>
      </c>
      <c r="P4598" t="s">
        <v>11996</v>
      </c>
      <c r="Q4598" t="s">
        <v>11997</v>
      </c>
      <c r="R4598" t="s">
        <v>11998</v>
      </c>
      <c r="S4598" t="s">
        <v>12046</v>
      </c>
      <c r="T4598" t="s">
        <v>12047</v>
      </c>
    </row>
    <row r="4599" spans="1:20" x14ac:dyDescent="0.25">
      <c r="A4599" t="s">
        <v>9636</v>
      </c>
      <c r="B4599" t="s">
        <v>9637</v>
      </c>
      <c r="C4599" t="s">
        <v>11995</v>
      </c>
      <c r="D4599" t="s">
        <v>11622</v>
      </c>
      <c r="E4599" t="s">
        <v>11623</v>
      </c>
      <c r="F4599" t="s">
        <v>11624</v>
      </c>
      <c r="G4599" t="s">
        <v>11625</v>
      </c>
      <c r="H4599" t="s">
        <v>11626</v>
      </c>
      <c r="I4599" t="s">
        <v>11627</v>
      </c>
      <c r="J4599" t="s">
        <v>11628</v>
      </c>
      <c r="K4599" t="s">
        <v>11629</v>
      </c>
      <c r="L4599" t="s">
        <v>11630</v>
      </c>
      <c r="M4599" t="s">
        <v>11631</v>
      </c>
      <c r="N4599" t="s">
        <v>11638</v>
      </c>
      <c r="O4599" t="s">
        <v>11666</v>
      </c>
      <c r="P4599" t="s">
        <v>11996</v>
      </c>
      <c r="Q4599" t="s">
        <v>11997</v>
      </c>
      <c r="R4599" t="s">
        <v>11998</v>
      </c>
      <c r="S4599" t="s">
        <v>12046</v>
      </c>
      <c r="T4599" t="s">
        <v>12047</v>
      </c>
    </row>
    <row r="4600" spans="1:20" x14ac:dyDescent="0.25">
      <c r="A4600" t="s">
        <v>9638</v>
      </c>
      <c r="B4600" t="s">
        <v>9639</v>
      </c>
      <c r="C4600" t="s">
        <v>11995</v>
      </c>
      <c r="D4600" t="s">
        <v>11622</v>
      </c>
      <c r="E4600" t="s">
        <v>11623</v>
      </c>
      <c r="F4600" t="s">
        <v>11624</v>
      </c>
      <c r="G4600" t="s">
        <v>11625</v>
      </c>
      <c r="H4600" t="s">
        <v>11626</v>
      </c>
      <c r="I4600" t="s">
        <v>11627</v>
      </c>
      <c r="J4600" t="s">
        <v>11628</v>
      </c>
      <c r="K4600" t="s">
        <v>11629</v>
      </c>
      <c r="L4600" t="s">
        <v>11630</v>
      </c>
      <c r="M4600" t="s">
        <v>11631</v>
      </c>
      <c r="N4600" t="s">
        <v>11638</v>
      </c>
      <c r="O4600" t="s">
        <v>11666</v>
      </c>
      <c r="P4600" t="s">
        <v>11996</v>
      </c>
      <c r="Q4600" t="s">
        <v>11997</v>
      </c>
      <c r="R4600" t="s">
        <v>11998</v>
      </c>
      <c r="S4600" t="s">
        <v>12046</v>
      </c>
      <c r="T4600" t="s">
        <v>12047</v>
      </c>
    </row>
    <row r="4601" spans="1:20" x14ac:dyDescent="0.25">
      <c r="A4601" t="s">
        <v>9640</v>
      </c>
      <c r="B4601" t="s">
        <v>9641</v>
      </c>
      <c r="C4601" t="s">
        <v>11995</v>
      </c>
      <c r="D4601" t="s">
        <v>11622</v>
      </c>
      <c r="E4601" t="s">
        <v>11623</v>
      </c>
      <c r="F4601" t="s">
        <v>11624</v>
      </c>
      <c r="G4601" t="s">
        <v>11625</v>
      </c>
      <c r="H4601" t="s">
        <v>11626</v>
      </c>
      <c r="I4601" t="s">
        <v>11627</v>
      </c>
      <c r="J4601" t="s">
        <v>11628</v>
      </c>
      <c r="K4601" t="s">
        <v>11629</v>
      </c>
      <c r="L4601" t="s">
        <v>11630</v>
      </c>
      <c r="M4601" t="s">
        <v>11631</v>
      </c>
      <c r="N4601" t="s">
        <v>11638</v>
      </c>
      <c r="O4601" t="s">
        <v>11666</v>
      </c>
      <c r="P4601" t="s">
        <v>11996</v>
      </c>
      <c r="Q4601" t="s">
        <v>11997</v>
      </c>
      <c r="R4601" t="s">
        <v>11998</v>
      </c>
      <c r="S4601" t="s">
        <v>12046</v>
      </c>
      <c r="T4601" t="s">
        <v>12047</v>
      </c>
    </row>
    <row r="4602" spans="1:20" x14ac:dyDescent="0.25">
      <c r="A4602" t="s">
        <v>9642</v>
      </c>
      <c r="B4602" t="s">
        <v>9643</v>
      </c>
      <c r="C4602" t="s">
        <v>11995</v>
      </c>
      <c r="D4602" t="s">
        <v>11622</v>
      </c>
      <c r="E4602" t="s">
        <v>11623</v>
      </c>
      <c r="F4602" t="s">
        <v>11624</v>
      </c>
      <c r="G4602" t="s">
        <v>11625</v>
      </c>
      <c r="H4602" t="s">
        <v>11626</v>
      </c>
      <c r="I4602" t="s">
        <v>11627</v>
      </c>
      <c r="J4602" t="s">
        <v>11628</v>
      </c>
      <c r="K4602" t="s">
        <v>11629</v>
      </c>
      <c r="L4602" t="s">
        <v>11630</v>
      </c>
      <c r="M4602" t="s">
        <v>11631</v>
      </c>
      <c r="N4602" t="s">
        <v>11638</v>
      </c>
      <c r="O4602" t="s">
        <v>11666</v>
      </c>
      <c r="P4602" t="s">
        <v>11996</v>
      </c>
      <c r="Q4602" t="s">
        <v>11997</v>
      </c>
      <c r="R4602" t="s">
        <v>11998</v>
      </c>
      <c r="S4602" t="s">
        <v>12046</v>
      </c>
      <c r="T4602" t="s">
        <v>12047</v>
      </c>
    </row>
    <row r="4603" spans="1:20" x14ac:dyDescent="0.25">
      <c r="A4603" t="s">
        <v>9644</v>
      </c>
      <c r="B4603" t="s">
        <v>9645</v>
      </c>
      <c r="C4603" t="s">
        <v>11995</v>
      </c>
      <c r="D4603" t="s">
        <v>11622</v>
      </c>
      <c r="E4603" t="s">
        <v>11623</v>
      </c>
      <c r="F4603" t="s">
        <v>11624</v>
      </c>
      <c r="G4603" t="s">
        <v>11625</v>
      </c>
      <c r="H4603" t="s">
        <v>11626</v>
      </c>
      <c r="I4603" t="s">
        <v>11627</v>
      </c>
      <c r="J4603" t="s">
        <v>11628</v>
      </c>
      <c r="K4603" t="s">
        <v>11629</v>
      </c>
      <c r="L4603" t="s">
        <v>11630</v>
      </c>
      <c r="M4603" t="s">
        <v>11631</v>
      </c>
      <c r="N4603" t="s">
        <v>11638</v>
      </c>
      <c r="O4603" t="s">
        <v>11666</v>
      </c>
      <c r="P4603" t="s">
        <v>11996</v>
      </c>
      <c r="Q4603" t="s">
        <v>11997</v>
      </c>
      <c r="R4603" t="s">
        <v>11998</v>
      </c>
      <c r="S4603" t="s">
        <v>12046</v>
      </c>
      <c r="T4603" t="s">
        <v>12047</v>
      </c>
    </row>
    <row r="4604" spans="1:20" x14ac:dyDescent="0.25">
      <c r="A4604" t="s">
        <v>9646</v>
      </c>
      <c r="B4604" t="s">
        <v>9647</v>
      </c>
      <c r="C4604" t="s">
        <v>11995</v>
      </c>
      <c r="D4604" t="s">
        <v>11622</v>
      </c>
      <c r="E4604" t="s">
        <v>11623</v>
      </c>
      <c r="F4604" t="s">
        <v>11624</v>
      </c>
      <c r="G4604" t="s">
        <v>11625</v>
      </c>
      <c r="H4604" t="s">
        <v>11626</v>
      </c>
      <c r="I4604" t="s">
        <v>11627</v>
      </c>
      <c r="J4604" t="s">
        <v>11628</v>
      </c>
      <c r="K4604" t="s">
        <v>11629</v>
      </c>
      <c r="L4604" t="s">
        <v>11630</v>
      </c>
      <c r="M4604" t="s">
        <v>11631</v>
      </c>
      <c r="N4604" t="s">
        <v>11638</v>
      </c>
      <c r="O4604" t="s">
        <v>11666</v>
      </c>
      <c r="P4604" t="s">
        <v>11996</v>
      </c>
      <c r="Q4604" t="s">
        <v>11997</v>
      </c>
      <c r="R4604" t="s">
        <v>11998</v>
      </c>
      <c r="S4604" t="s">
        <v>12046</v>
      </c>
      <c r="T4604" t="s">
        <v>12047</v>
      </c>
    </row>
    <row r="4605" spans="1:20" x14ac:dyDescent="0.25">
      <c r="A4605" t="s">
        <v>9648</v>
      </c>
      <c r="B4605" t="s">
        <v>9649</v>
      </c>
      <c r="C4605" t="s">
        <v>11995</v>
      </c>
      <c r="D4605" t="s">
        <v>11622</v>
      </c>
      <c r="E4605" t="s">
        <v>11623</v>
      </c>
      <c r="F4605" t="s">
        <v>11624</v>
      </c>
      <c r="G4605" t="s">
        <v>11625</v>
      </c>
      <c r="H4605" t="s">
        <v>11626</v>
      </c>
      <c r="I4605" t="s">
        <v>11627</v>
      </c>
      <c r="J4605" t="s">
        <v>11628</v>
      </c>
      <c r="K4605" t="s">
        <v>11629</v>
      </c>
      <c r="L4605" t="s">
        <v>11630</v>
      </c>
      <c r="M4605" t="s">
        <v>11631</v>
      </c>
      <c r="N4605" t="s">
        <v>11638</v>
      </c>
      <c r="O4605" t="s">
        <v>11666</v>
      </c>
      <c r="P4605" t="s">
        <v>11996</v>
      </c>
      <c r="Q4605" t="s">
        <v>11997</v>
      </c>
      <c r="R4605" t="s">
        <v>11998</v>
      </c>
      <c r="S4605" t="s">
        <v>12046</v>
      </c>
      <c r="T4605" t="s">
        <v>12047</v>
      </c>
    </row>
    <row r="4606" spans="1:20" x14ac:dyDescent="0.25">
      <c r="A4606" t="s">
        <v>9650</v>
      </c>
      <c r="B4606" t="s">
        <v>9651</v>
      </c>
      <c r="C4606" t="s">
        <v>11995</v>
      </c>
      <c r="D4606" t="s">
        <v>11622</v>
      </c>
      <c r="E4606" t="s">
        <v>11623</v>
      </c>
      <c r="F4606" t="s">
        <v>11624</v>
      </c>
      <c r="G4606" t="s">
        <v>11625</v>
      </c>
      <c r="H4606" t="s">
        <v>11626</v>
      </c>
      <c r="I4606" t="s">
        <v>11627</v>
      </c>
      <c r="J4606" t="s">
        <v>11628</v>
      </c>
      <c r="K4606" t="s">
        <v>11629</v>
      </c>
      <c r="L4606" t="s">
        <v>11630</v>
      </c>
      <c r="M4606" t="s">
        <v>11631</v>
      </c>
      <c r="N4606" t="s">
        <v>11638</v>
      </c>
      <c r="O4606" t="s">
        <v>11666</v>
      </c>
      <c r="P4606" t="s">
        <v>11996</v>
      </c>
      <c r="Q4606" t="s">
        <v>11997</v>
      </c>
      <c r="R4606" t="s">
        <v>11998</v>
      </c>
      <c r="S4606" t="s">
        <v>12046</v>
      </c>
      <c r="T4606" t="s">
        <v>12047</v>
      </c>
    </row>
    <row r="4607" spans="1:20" x14ac:dyDescent="0.25">
      <c r="A4607" t="s">
        <v>9652</v>
      </c>
      <c r="B4607" t="s">
        <v>9653</v>
      </c>
      <c r="C4607" t="s">
        <v>11995</v>
      </c>
      <c r="D4607" t="s">
        <v>11622</v>
      </c>
      <c r="E4607" t="s">
        <v>11623</v>
      </c>
      <c r="F4607" t="s">
        <v>11624</v>
      </c>
      <c r="G4607" t="s">
        <v>11625</v>
      </c>
      <c r="H4607" t="s">
        <v>11626</v>
      </c>
      <c r="I4607" t="s">
        <v>11627</v>
      </c>
      <c r="J4607" t="s">
        <v>11628</v>
      </c>
      <c r="K4607" t="s">
        <v>11629</v>
      </c>
      <c r="L4607" t="s">
        <v>11630</v>
      </c>
      <c r="M4607" t="s">
        <v>11631</v>
      </c>
      <c r="N4607" t="s">
        <v>11638</v>
      </c>
      <c r="O4607" t="s">
        <v>11666</v>
      </c>
      <c r="P4607" t="s">
        <v>11996</v>
      </c>
      <c r="Q4607" t="s">
        <v>11997</v>
      </c>
      <c r="R4607" t="s">
        <v>11998</v>
      </c>
      <c r="S4607" t="s">
        <v>12046</v>
      </c>
      <c r="T4607" t="s">
        <v>12047</v>
      </c>
    </row>
    <row r="4608" spans="1:20" x14ac:dyDescent="0.25">
      <c r="A4608" t="s">
        <v>9654</v>
      </c>
      <c r="B4608" t="s">
        <v>9655</v>
      </c>
      <c r="C4608" t="s">
        <v>11995</v>
      </c>
      <c r="D4608" t="s">
        <v>11622</v>
      </c>
      <c r="E4608" t="s">
        <v>11623</v>
      </c>
      <c r="F4608" t="s">
        <v>11624</v>
      </c>
      <c r="G4608" t="s">
        <v>11625</v>
      </c>
      <c r="H4608" t="s">
        <v>11626</v>
      </c>
      <c r="I4608" t="s">
        <v>11627</v>
      </c>
      <c r="J4608" t="s">
        <v>11628</v>
      </c>
      <c r="K4608" t="s">
        <v>11629</v>
      </c>
      <c r="L4608" t="s">
        <v>11630</v>
      </c>
      <c r="M4608" t="s">
        <v>11631</v>
      </c>
      <c r="N4608" t="s">
        <v>11638</v>
      </c>
      <c r="O4608" t="s">
        <v>11666</v>
      </c>
      <c r="P4608" t="s">
        <v>11996</v>
      </c>
      <c r="Q4608" t="s">
        <v>11997</v>
      </c>
      <c r="R4608" t="s">
        <v>11998</v>
      </c>
      <c r="S4608" t="s">
        <v>12046</v>
      </c>
      <c r="T4608" t="s">
        <v>12047</v>
      </c>
    </row>
    <row r="4609" spans="1:20" x14ac:dyDescent="0.25">
      <c r="A4609" t="s">
        <v>9656</v>
      </c>
      <c r="B4609" t="s">
        <v>9657</v>
      </c>
      <c r="C4609" t="s">
        <v>11995</v>
      </c>
      <c r="D4609" t="s">
        <v>11622</v>
      </c>
      <c r="E4609" t="s">
        <v>11623</v>
      </c>
      <c r="F4609" t="s">
        <v>11624</v>
      </c>
      <c r="G4609" t="s">
        <v>11625</v>
      </c>
      <c r="H4609" t="s">
        <v>11626</v>
      </c>
      <c r="I4609" t="s">
        <v>11627</v>
      </c>
      <c r="J4609" t="s">
        <v>11628</v>
      </c>
      <c r="K4609" t="s">
        <v>11629</v>
      </c>
      <c r="L4609" t="s">
        <v>11630</v>
      </c>
      <c r="M4609" t="s">
        <v>11631</v>
      </c>
      <c r="N4609" t="s">
        <v>11638</v>
      </c>
      <c r="O4609" t="s">
        <v>11666</v>
      </c>
      <c r="P4609" t="s">
        <v>11996</v>
      </c>
      <c r="Q4609" t="s">
        <v>11997</v>
      </c>
      <c r="R4609" t="s">
        <v>11998</v>
      </c>
      <c r="S4609" t="s">
        <v>12046</v>
      </c>
      <c r="T4609" t="s">
        <v>12047</v>
      </c>
    </row>
    <row r="4610" spans="1:20" x14ac:dyDescent="0.25">
      <c r="A4610" t="s">
        <v>9658</v>
      </c>
      <c r="B4610" t="s">
        <v>9659</v>
      </c>
      <c r="C4610" t="s">
        <v>11995</v>
      </c>
      <c r="D4610" t="s">
        <v>11622</v>
      </c>
      <c r="E4610" t="s">
        <v>11623</v>
      </c>
      <c r="F4610" t="s">
        <v>11624</v>
      </c>
      <c r="G4610" t="s">
        <v>11625</v>
      </c>
      <c r="H4610" t="s">
        <v>11626</v>
      </c>
      <c r="I4610" t="s">
        <v>11627</v>
      </c>
      <c r="J4610" t="s">
        <v>11628</v>
      </c>
      <c r="K4610" t="s">
        <v>11629</v>
      </c>
      <c r="L4610" t="s">
        <v>11630</v>
      </c>
      <c r="M4610" t="s">
        <v>11631</v>
      </c>
      <c r="N4610" t="s">
        <v>11638</v>
      </c>
      <c r="O4610" t="s">
        <v>11666</v>
      </c>
      <c r="P4610" t="s">
        <v>11996</v>
      </c>
      <c r="Q4610" t="s">
        <v>11997</v>
      </c>
      <c r="R4610" t="s">
        <v>11998</v>
      </c>
      <c r="S4610" t="s">
        <v>12046</v>
      </c>
      <c r="T4610" t="s">
        <v>12047</v>
      </c>
    </row>
    <row r="4611" spans="1:20" x14ac:dyDescent="0.25">
      <c r="A4611" t="s">
        <v>9660</v>
      </c>
      <c r="B4611" t="s">
        <v>9661</v>
      </c>
      <c r="C4611" t="s">
        <v>11995</v>
      </c>
      <c r="D4611" t="s">
        <v>11622</v>
      </c>
      <c r="E4611" t="s">
        <v>11623</v>
      </c>
      <c r="F4611" t="s">
        <v>11624</v>
      </c>
      <c r="G4611" t="s">
        <v>11625</v>
      </c>
      <c r="H4611" t="s">
        <v>11626</v>
      </c>
      <c r="I4611" t="s">
        <v>11627</v>
      </c>
      <c r="J4611" t="s">
        <v>11628</v>
      </c>
      <c r="K4611" t="s">
        <v>11629</v>
      </c>
      <c r="L4611" t="s">
        <v>11630</v>
      </c>
      <c r="M4611" t="s">
        <v>11631</v>
      </c>
      <c r="N4611" t="s">
        <v>11638</v>
      </c>
      <c r="O4611" t="s">
        <v>11666</v>
      </c>
      <c r="P4611" t="s">
        <v>11996</v>
      </c>
      <c r="Q4611" t="s">
        <v>11997</v>
      </c>
      <c r="R4611" t="s">
        <v>11998</v>
      </c>
      <c r="S4611" t="s">
        <v>12046</v>
      </c>
      <c r="T4611" t="s">
        <v>12047</v>
      </c>
    </row>
    <row r="4612" spans="1:20" x14ac:dyDescent="0.25">
      <c r="A4612" t="s">
        <v>9662</v>
      </c>
      <c r="B4612" t="s">
        <v>9663</v>
      </c>
      <c r="C4612" t="s">
        <v>11995</v>
      </c>
      <c r="D4612" t="s">
        <v>11622</v>
      </c>
      <c r="E4612" t="s">
        <v>11623</v>
      </c>
      <c r="F4612" t="s">
        <v>11624</v>
      </c>
      <c r="G4612" t="s">
        <v>11625</v>
      </c>
      <c r="H4612" t="s">
        <v>11626</v>
      </c>
      <c r="I4612" t="s">
        <v>11627</v>
      </c>
      <c r="J4612" t="s">
        <v>11628</v>
      </c>
      <c r="K4612" t="s">
        <v>11629</v>
      </c>
      <c r="L4612" t="s">
        <v>11630</v>
      </c>
      <c r="M4612" t="s">
        <v>11631</v>
      </c>
      <c r="N4612" t="s">
        <v>11638</v>
      </c>
      <c r="O4612" t="s">
        <v>11666</v>
      </c>
      <c r="P4612" t="s">
        <v>11996</v>
      </c>
      <c r="Q4612" t="s">
        <v>11997</v>
      </c>
      <c r="R4612" t="s">
        <v>11998</v>
      </c>
      <c r="S4612" t="s">
        <v>12046</v>
      </c>
      <c r="T4612" t="s">
        <v>12047</v>
      </c>
    </row>
    <row r="4613" spans="1:20" x14ac:dyDescent="0.25">
      <c r="A4613" t="s">
        <v>9664</v>
      </c>
      <c r="B4613" t="s">
        <v>9665</v>
      </c>
      <c r="C4613" t="s">
        <v>11995</v>
      </c>
      <c r="D4613" t="s">
        <v>11622</v>
      </c>
      <c r="E4613" t="s">
        <v>11623</v>
      </c>
      <c r="F4613" t="s">
        <v>11624</v>
      </c>
      <c r="G4613" t="s">
        <v>11625</v>
      </c>
      <c r="H4613" t="s">
        <v>11626</v>
      </c>
      <c r="I4613" t="s">
        <v>11627</v>
      </c>
      <c r="J4613" t="s">
        <v>11628</v>
      </c>
      <c r="K4613" t="s">
        <v>11629</v>
      </c>
      <c r="L4613" t="s">
        <v>11630</v>
      </c>
      <c r="M4613" t="s">
        <v>11631</v>
      </c>
      <c r="N4613" t="s">
        <v>11638</v>
      </c>
      <c r="O4613" t="s">
        <v>11666</v>
      </c>
      <c r="P4613" t="s">
        <v>11996</v>
      </c>
      <c r="Q4613" t="s">
        <v>11997</v>
      </c>
      <c r="R4613" t="s">
        <v>11998</v>
      </c>
      <c r="S4613" t="s">
        <v>12046</v>
      </c>
      <c r="T4613" t="s">
        <v>12047</v>
      </c>
    </row>
    <row r="4614" spans="1:20" x14ac:dyDescent="0.25">
      <c r="A4614" t="s">
        <v>9666</v>
      </c>
      <c r="B4614" t="s">
        <v>9667</v>
      </c>
      <c r="C4614" t="s">
        <v>11995</v>
      </c>
      <c r="D4614" t="s">
        <v>11622</v>
      </c>
      <c r="E4614" t="s">
        <v>11623</v>
      </c>
      <c r="F4614" t="s">
        <v>11624</v>
      </c>
      <c r="G4614" t="s">
        <v>11625</v>
      </c>
      <c r="H4614" t="s">
        <v>11626</v>
      </c>
      <c r="I4614" t="s">
        <v>11627</v>
      </c>
      <c r="J4614" t="s">
        <v>11628</v>
      </c>
      <c r="K4614" t="s">
        <v>11629</v>
      </c>
      <c r="L4614" t="s">
        <v>11630</v>
      </c>
      <c r="M4614" t="s">
        <v>11631</v>
      </c>
      <c r="N4614" t="s">
        <v>11638</v>
      </c>
      <c r="O4614" t="s">
        <v>11666</v>
      </c>
      <c r="P4614" t="s">
        <v>11996</v>
      </c>
      <c r="Q4614" t="s">
        <v>11997</v>
      </c>
      <c r="R4614" t="s">
        <v>11998</v>
      </c>
      <c r="S4614" t="s">
        <v>12046</v>
      </c>
      <c r="T4614" t="s">
        <v>12047</v>
      </c>
    </row>
    <row r="4615" spans="1:20" x14ac:dyDescent="0.25">
      <c r="A4615" t="s">
        <v>9668</v>
      </c>
      <c r="B4615" t="s">
        <v>9669</v>
      </c>
      <c r="C4615" t="s">
        <v>11995</v>
      </c>
      <c r="D4615" t="s">
        <v>11622</v>
      </c>
      <c r="E4615" t="s">
        <v>11623</v>
      </c>
      <c r="F4615" t="s">
        <v>11624</v>
      </c>
      <c r="G4615" t="s">
        <v>11625</v>
      </c>
      <c r="H4615" t="s">
        <v>11626</v>
      </c>
      <c r="I4615" t="s">
        <v>11627</v>
      </c>
      <c r="J4615" t="s">
        <v>11628</v>
      </c>
      <c r="K4615" t="s">
        <v>11629</v>
      </c>
      <c r="L4615" t="s">
        <v>11630</v>
      </c>
      <c r="M4615" t="s">
        <v>11631</v>
      </c>
      <c r="N4615" t="s">
        <v>11638</v>
      </c>
      <c r="O4615" t="s">
        <v>11666</v>
      </c>
      <c r="P4615" t="s">
        <v>11996</v>
      </c>
      <c r="Q4615" t="s">
        <v>11997</v>
      </c>
      <c r="R4615" t="s">
        <v>11998</v>
      </c>
      <c r="S4615" t="s">
        <v>12046</v>
      </c>
      <c r="T4615" t="s">
        <v>12047</v>
      </c>
    </row>
    <row r="4616" spans="1:20" x14ac:dyDescent="0.25">
      <c r="A4616" t="s">
        <v>9670</v>
      </c>
      <c r="B4616" t="s">
        <v>9671</v>
      </c>
      <c r="C4616" t="s">
        <v>11995</v>
      </c>
      <c r="D4616" t="s">
        <v>11622</v>
      </c>
      <c r="E4616" t="s">
        <v>11623</v>
      </c>
      <c r="F4616" t="s">
        <v>11624</v>
      </c>
      <c r="G4616" t="s">
        <v>11625</v>
      </c>
      <c r="H4616" t="s">
        <v>11626</v>
      </c>
      <c r="I4616" t="s">
        <v>11627</v>
      </c>
      <c r="J4616" t="s">
        <v>11628</v>
      </c>
      <c r="K4616" t="s">
        <v>11629</v>
      </c>
      <c r="L4616" t="s">
        <v>11630</v>
      </c>
      <c r="M4616" t="s">
        <v>11631</v>
      </c>
      <c r="N4616" t="s">
        <v>11638</v>
      </c>
      <c r="O4616" t="s">
        <v>11666</v>
      </c>
      <c r="P4616" t="s">
        <v>11996</v>
      </c>
      <c r="Q4616" t="s">
        <v>11997</v>
      </c>
      <c r="R4616" t="s">
        <v>11998</v>
      </c>
      <c r="S4616" t="s">
        <v>12046</v>
      </c>
      <c r="T4616" t="s">
        <v>12047</v>
      </c>
    </row>
    <row r="4617" spans="1:20" x14ac:dyDescent="0.25">
      <c r="A4617" t="s">
        <v>9672</v>
      </c>
      <c r="B4617" t="s">
        <v>9673</v>
      </c>
      <c r="C4617" t="s">
        <v>11995</v>
      </c>
      <c r="D4617" t="s">
        <v>11622</v>
      </c>
      <c r="E4617" t="s">
        <v>11623</v>
      </c>
      <c r="F4617" t="s">
        <v>11624</v>
      </c>
      <c r="G4617" t="s">
        <v>11625</v>
      </c>
      <c r="H4617" t="s">
        <v>11626</v>
      </c>
      <c r="I4617" t="s">
        <v>11627</v>
      </c>
      <c r="J4617" t="s">
        <v>11628</v>
      </c>
      <c r="K4617" t="s">
        <v>11629</v>
      </c>
      <c r="L4617" t="s">
        <v>11630</v>
      </c>
      <c r="M4617" t="s">
        <v>11631</v>
      </c>
      <c r="N4617" t="s">
        <v>11638</v>
      </c>
      <c r="O4617" t="s">
        <v>11666</v>
      </c>
      <c r="P4617" t="s">
        <v>11996</v>
      </c>
      <c r="Q4617" t="s">
        <v>11997</v>
      </c>
      <c r="R4617" t="s">
        <v>11998</v>
      </c>
      <c r="S4617" t="s">
        <v>12046</v>
      </c>
      <c r="T4617" t="s">
        <v>12047</v>
      </c>
    </row>
    <row r="4618" spans="1:20" x14ac:dyDescent="0.25">
      <c r="A4618" t="s">
        <v>9674</v>
      </c>
      <c r="B4618" t="s">
        <v>9675</v>
      </c>
      <c r="C4618" t="s">
        <v>11995</v>
      </c>
      <c r="D4618" t="s">
        <v>11622</v>
      </c>
      <c r="E4618" t="s">
        <v>11623</v>
      </c>
      <c r="F4618" t="s">
        <v>11624</v>
      </c>
      <c r="G4618" t="s">
        <v>11625</v>
      </c>
      <c r="H4618" t="s">
        <v>11626</v>
      </c>
      <c r="I4618" t="s">
        <v>11627</v>
      </c>
      <c r="J4618" t="s">
        <v>11628</v>
      </c>
      <c r="K4618" t="s">
        <v>11629</v>
      </c>
      <c r="L4618" t="s">
        <v>11630</v>
      </c>
      <c r="M4618" t="s">
        <v>11631</v>
      </c>
      <c r="N4618" t="s">
        <v>11638</v>
      </c>
      <c r="O4618" t="s">
        <v>11666</v>
      </c>
      <c r="P4618" t="s">
        <v>11996</v>
      </c>
      <c r="Q4618" t="s">
        <v>11997</v>
      </c>
      <c r="R4618" t="s">
        <v>11998</v>
      </c>
      <c r="S4618" t="s">
        <v>12046</v>
      </c>
      <c r="T4618" t="s">
        <v>12047</v>
      </c>
    </row>
    <row r="4619" spans="1:20" x14ac:dyDescent="0.25">
      <c r="A4619" t="s">
        <v>9676</v>
      </c>
      <c r="B4619" t="s">
        <v>9677</v>
      </c>
      <c r="C4619" t="s">
        <v>11995</v>
      </c>
      <c r="D4619" t="s">
        <v>11622</v>
      </c>
      <c r="E4619" t="s">
        <v>11623</v>
      </c>
      <c r="F4619" t="s">
        <v>11624</v>
      </c>
      <c r="G4619" t="s">
        <v>11625</v>
      </c>
      <c r="H4619" t="s">
        <v>11626</v>
      </c>
      <c r="I4619" t="s">
        <v>11627</v>
      </c>
      <c r="J4619" t="s">
        <v>11628</v>
      </c>
      <c r="K4619" t="s">
        <v>11629</v>
      </c>
      <c r="L4619" t="s">
        <v>11630</v>
      </c>
      <c r="M4619" t="s">
        <v>11631</v>
      </c>
      <c r="N4619" t="s">
        <v>11638</v>
      </c>
      <c r="O4619" t="s">
        <v>11666</v>
      </c>
      <c r="P4619" t="s">
        <v>11996</v>
      </c>
      <c r="Q4619" t="s">
        <v>11997</v>
      </c>
      <c r="R4619" t="s">
        <v>11998</v>
      </c>
      <c r="S4619" t="s">
        <v>12046</v>
      </c>
      <c r="T4619" t="s">
        <v>12047</v>
      </c>
    </row>
    <row r="4620" spans="1:20" x14ac:dyDescent="0.25">
      <c r="A4620" t="s">
        <v>9678</v>
      </c>
      <c r="B4620" t="s">
        <v>9679</v>
      </c>
      <c r="C4620" t="s">
        <v>11995</v>
      </c>
      <c r="D4620" t="s">
        <v>11622</v>
      </c>
      <c r="E4620" t="s">
        <v>11623</v>
      </c>
      <c r="F4620" t="s">
        <v>11624</v>
      </c>
      <c r="G4620" t="s">
        <v>11625</v>
      </c>
      <c r="H4620" t="s">
        <v>11626</v>
      </c>
      <c r="I4620" t="s">
        <v>11627</v>
      </c>
      <c r="J4620" t="s">
        <v>11628</v>
      </c>
      <c r="K4620" t="s">
        <v>11629</v>
      </c>
      <c r="L4620" t="s">
        <v>11630</v>
      </c>
      <c r="M4620" t="s">
        <v>11631</v>
      </c>
      <c r="N4620" t="s">
        <v>11638</v>
      </c>
      <c r="O4620" t="s">
        <v>11666</v>
      </c>
      <c r="P4620" t="s">
        <v>11996</v>
      </c>
      <c r="Q4620" t="s">
        <v>11997</v>
      </c>
      <c r="R4620" t="s">
        <v>11998</v>
      </c>
      <c r="S4620" t="s">
        <v>12046</v>
      </c>
      <c r="T4620" t="s">
        <v>12047</v>
      </c>
    </row>
    <row r="4621" spans="1:20" x14ac:dyDescent="0.25">
      <c r="A4621" t="s">
        <v>9680</v>
      </c>
      <c r="B4621" t="s">
        <v>9681</v>
      </c>
      <c r="C4621" t="s">
        <v>11995</v>
      </c>
      <c r="D4621" t="s">
        <v>11622</v>
      </c>
      <c r="E4621" t="s">
        <v>11623</v>
      </c>
      <c r="F4621" t="s">
        <v>11624</v>
      </c>
      <c r="G4621" t="s">
        <v>11625</v>
      </c>
      <c r="H4621" t="s">
        <v>11626</v>
      </c>
      <c r="I4621" t="s">
        <v>11627</v>
      </c>
      <c r="J4621" t="s">
        <v>11628</v>
      </c>
      <c r="K4621" t="s">
        <v>11629</v>
      </c>
      <c r="L4621" t="s">
        <v>11630</v>
      </c>
      <c r="M4621" t="s">
        <v>11631</v>
      </c>
      <c r="N4621" t="s">
        <v>11638</v>
      </c>
      <c r="O4621" t="s">
        <v>11666</v>
      </c>
      <c r="P4621" t="s">
        <v>11996</v>
      </c>
      <c r="Q4621" t="s">
        <v>11997</v>
      </c>
      <c r="R4621" t="s">
        <v>11998</v>
      </c>
      <c r="S4621" t="s">
        <v>12046</v>
      </c>
      <c r="T4621" t="s">
        <v>12047</v>
      </c>
    </row>
    <row r="4622" spans="1:20" x14ac:dyDescent="0.25">
      <c r="A4622" t="s">
        <v>9682</v>
      </c>
      <c r="B4622" t="s">
        <v>9683</v>
      </c>
      <c r="C4622" t="s">
        <v>11995</v>
      </c>
      <c r="D4622" t="s">
        <v>11622</v>
      </c>
      <c r="E4622" t="s">
        <v>11623</v>
      </c>
      <c r="F4622" t="s">
        <v>11624</v>
      </c>
      <c r="G4622" t="s">
        <v>11625</v>
      </c>
      <c r="H4622" t="s">
        <v>11626</v>
      </c>
      <c r="I4622" t="s">
        <v>11627</v>
      </c>
      <c r="J4622" t="s">
        <v>11628</v>
      </c>
      <c r="K4622" t="s">
        <v>11629</v>
      </c>
      <c r="L4622" t="s">
        <v>11630</v>
      </c>
      <c r="M4622" t="s">
        <v>11631</v>
      </c>
      <c r="N4622" t="s">
        <v>11638</v>
      </c>
      <c r="O4622" t="s">
        <v>11666</v>
      </c>
      <c r="P4622" t="s">
        <v>11996</v>
      </c>
      <c r="Q4622" t="s">
        <v>11997</v>
      </c>
      <c r="R4622" t="s">
        <v>11998</v>
      </c>
      <c r="S4622" t="s">
        <v>12046</v>
      </c>
      <c r="T4622" t="s">
        <v>12047</v>
      </c>
    </row>
    <row r="4623" spans="1:20" x14ac:dyDescent="0.25">
      <c r="A4623" t="s">
        <v>9684</v>
      </c>
      <c r="B4623" t="s">
        <v>9685</v>
      </c>
      <c r="C4623" t="s">
        <v>11995</v>
      </c>
      <c r="D4623" t="s">
        <v>11622</v>
      </c>
      <c r="E4623" t="s">
        <v>11623</v>
      </c>
      <c r="F4623" t="s">
        <v>11624</v>
      </c>
      <c r="G4623" t="s">
        <v>11625</v>
      </c>
      <c r="H4623" t="s">
        <v>11626</v>
      </c>
      <c r="I4623" t="s">
        <v>11627</v>
      </c>
      <c r="J4623" t="s">
        <v>11628</v>
      </c>
      <c r="K4623" t="s">
        <v>11629</v>
      </c>
      <c r="L4623" t="s">
        <v>11630</v>
      </c>
      <c r="M4623" t="s">
        <v>11631</v>
      </c>
      <c r="N4623" t="s">
        <v>11638</v>
      </c>
      <c r="O4623" t="s">
        <v>11666</v>
      </c>
      <c r="P4623" t="s">
        <v>11996</v>
      </c>
      <c r="Q4623" t="s">
        <v>11997</v>
      </c>
      <c r="R4623" t="s">
        <v>11998</v>
      </c>
      <c r="S4623" t="s">
        <v>12046</v>
      </c>
      <c r="T4623" t="s">
        <v>12047</v>
      </c>
    </row>
    <row r="4624" spans="1:20" x14ac:dyDescent="0.25">
      <c r="A4624" t="s">
        <v>9686</v>
      </c>
      <c r="B4624" t="s">
        <v>9687</v>
      </c>
      <c r="C4624" t="s">
        <v>11995</v>
      </c>
      <c r="D4624" t="s">
        <v>11622</v>
      </c>
      <c r="E4624" t="s">
        <v>11623</v>
      </c>
      <c r="F4624" t="s">
        <v>11624</v>
      </c>
      <c r="G4624" t="s">
        <v>11625</v>
      </c>
      <c r="H4624" t="s">
        <v>11626</v>
      </c>
      <c r="I4624" t="s">
        <v>11627</v>
      </c>
      <c r="J4624" t="s">
        <v>11628</v>
      </c>
      <c r="K4624" t="s">
        <v>11629</v>
      </c>
      <c r="L4624" t="s">
        <v>11630</v>
      </c>
      <c r="M4624" t="s">
        <v>11631</v>
      </c>
      <c r="N4624" t="s">
        <v>11638</v>
      </c>
      <c r="O4624" t="s">
        <v>11666</v>
      </c>
      <c r="P4624" t="s">
        <v>11996</v>
      </c>
      <c r="Q4624" t="s">
        <v>11997</v>
      </c>
      <c r="R4624" t="s">
        <v>11998</v>
      </c>
      <c r="S4624" t="s">
        <v>12046</v>
      </c>
      <c r="T4624" t="s">
        <v>12047</v>
      </c>
    </row>
    <row r="4625" spans="1:20" x14ac:dyDescent="0.25">
      <c r="A4625" t="s">
        <v>9688</v>
      </c>
      <c r="B4625" t="s">
        <v>9689</v>
      </c>
      <c r="C4625" t="s">
        <v>11995</v>
      </c>
      <c r="D4625" t="s">
        <v>11622</v>
      </c>
      <c r="E4625" t="s">
        <v>11623</v>
      </c>
      <c r="F4625" t="s">
        <v>11624</v>
      </c>
      <c r="G4625" t="s">
        <v>11625</v>
      </c>
      <c r="H4625" t="s">
        <v>11626</v>
      </c>
      <c r="I4625" t="s">
        <v>11627</v>
      </c>
      <c r="J4625" t="s">
        <v>11628</v>
      </c>
      <c r="K4625" t="s">
        <v>11629</v>
      </c>
      <c r="L4625" t="s">
        <v>11630</v>
      </c>
      <c r="M4625" t="s">
        <v>11631</v>
      </c>
      <c r="N4625" t="s">
        <v>11638</v>
      </c>
      <c r="O4625" t="s">
        <v>11666</v>
      </c>
      <c r="P4625" t="s">
        <v>11996</v>
      </c>
      <c r="Q4625" t="s">
        <v>11997</v>
      </c>
      <c r="R4625" t="s">
        <v>11998</v>
      </c>
      <c r="S4625" t="s">
        <v>12046</v>
      </c>
      <c r="T4625" t="s">
        <v>12047</v>
      </c>
    </row>
    <row r="4626" spans="1:20" x14ac:dyDescent="0.25">
      <c r="A4626" t="s">
        <v>9690</v>
      </c>
      <c r="B4626" t="s">
        <v>9691</v>
      </c>
      <c r="C4626" t="s">
        <v>11995</v>
      </c>
      <c r="D4626" t="s">
        <v>11622</v>
      </c>
      <c r="E4626" t="s">
        <v>11623</v>
      </c>
      <c r="F4626" t="s">
        <v>11624</v>
      </c>
      <c r="G4626" t="s">
        <v>11625</v>
      </c>
      <c r="H4626" t="s">
        <v>11626</v>
      </c>
      <c r="I4626" t="s">
        <v>11627</v>
      </c>
      <c r="J4626" t="s">
        <v>11628</v>
      </c>
      <c r="K4626" t="s">
        <v>11629</v>
      </c>
      <c r="L4626" t="s">
        <v>11630</v>
      </c>
      <c r="M4626" t="s">
        <v>11631</v>
      </c>
      <c r="N4626" t="s">
        <v>11638</v>
      </c>
      <c r="O4626" t="s">
        <v>11666</v>
      </c>
      <c r="P4626" t="s">
        <v>11996</v>
      </c>
      <c r="Q4626" t="s">
        <v>11997</v>
      </c>
      <c r="R4626" t="s">
        <v>11998</v>
      </c>
      <c r="S4626" t="s">
        <v>12046</v>
      </c>
      <c r="T4626" t="s">
        <v>12047</v>
      </c>
    </row>
    <row r="4627" spans="1:20" x14ac:dyDescent="0.25">
      <c r="A4627" t="s">
        <v>9692</v>
      </c>
      <c r="B4627" t="s">
        <v>9693</v>
      </c>
      <c r="C4627" t="s">
        <v>11995</v>
      </c>
      <c r="D4627" t="s">
        <v>11622</v>
      </c>
      <c r="E4627" t="s">
        <v>11623</v>
      </c>
      <c r="F4627" t="s">
        <v>11624</v>
      </c>
      <c r="G4627" t="s">
        <v>11625</v>
      </c>
      <c r="H4627" t="s">
        <v>11626</v>
      </c>
      <c r="I4627" t="s">
        <v>11627</v>
      </c>
      <c r="J4627" t="s">
        <v>11628</v>
      </c>
      <c r="K4627" t="s">
        <v>11629</v>
      </c>
      <c r="L4627" t="s">
        <v>11630</v>
      </c>
      <c r="M4627" t="s">
        <v>11631</v>
      </c>
      <c r="N4627" t="s">
        <v>11638</v>
      </c>
      <c r="O4627" t="s">
        <v>11666</v>
      </c>
      <c r="P4627" t="s">
        <v>11996</v>
      </c>
      <c r="Q4627" t="s">
        <v>11997</v>
      </c>
      <c r="R4627" t="s">
        <v>11998</v>
      </c>
      <c r="S4627" t="s">
        <v>12046</v>
      </c>
      <c r="T4627" t="s">
        <v>12047</v>
      </c>
    </row>
    <row r="4628" spans="1:20" x14ac:dyDescent="0.25">
      <c r="A4628" t="s">
        <v>9694</v>
      </c>
      <c r="B4628" t="s">
        <v>9695</v>
      </c>
      <c r="C4628" t="s">
        <v>11995</v>
      </c>
      <c r="D4628" t="s">
        <v>11622</v>
      </c>
      <c r="E4628" t="s">
        <v>11623</v>
      </c>
      <c r="F4628" t="s">
        <v>11624</v>
      </c>
      <c r="G4628" t="s">
        <v>11625</v>
      </c>
      <c r="H4628" t="s">
        <v>11626</v>
      </c>
      <c r="I4628" t="s">
        <v>11627</v>
      </c>
      <c r="J4628" t="s">
        <v>11628</v>
      </c>
      <c r="K4628" t="s">
        <v>11629</v>
      </c>
      <c r="L4628" t="s">
        <v>11630</v>
      </c>
      <c r="M4628" t="s">
        <v>11631</v>
      </c>
      <c r="N4628" t="s">
        <v>11638</v>
      </c>
      <c r="O4628" t="s">
        <v>11666</v>
      </c>
      <c r="P4628" t="s">
        <v>11996</v>
      </c>
      <c r="Q4628" t="s">
        <v>11997</v>
      </c>
      <c r="R4628" t="s">
        <v>11998</v>
      </c>
      <c r="S4628" t="s">
        <v>12046</v>
      </c>
      <c r="T4628" t="s">
        <v>12047</v>
      </c>
    </row>
    <row r="4629" spans="1:20" x14ac:dyDescent="0.25">
      <c r="A4629" t="s">
        <v>9696</v>
      </c>
      <c r="B4629" t="s">
        <v>9697</v>
      </c>
      <c r="C4629" t="s">
        <v>11995</v>
      </c>
      <c r="D4629" t="s">
        <v>11622</v>
      </c>
      <c r="E4629" t="s">
        <v>11623</v>
      </c>
      <c r="F4629" t="s">
        <v>11624</v>
      </c>
      <c r="G4629" t="s">
        <v>11625</v>
      </c>
      <c r="H4629" t="s">
        <v>11626</v>
      </c>
      <c r="I4629" t="s">
        <v>11627</v>
      </c>
      <c r="J4629" t="s">
        <v>11628</v>
      </c>
      <c r="K4629" t="s">
        <v>11629</v>
      </c>
      <c r="L4629" t="s">
        <v>11630</v>
      </c>
      <c r="M4629" t="s">
        <v>11631</v>
      </c>
      <c r="N4629" t="s">
        <v>11638</v>
      </c>
      <c r="O4629" t="s">
        <v>11666</v>
      </c>
      <c r="P4629" t="s">
        <v>11996</v>
      </c>
      <c r="Q4629" t="s">
        <v>11997</v>
      </c>
      <c r="R4629" t="s">
        <v>11998</v>
      </c>
      <c r="S4629" t="s">
        <v>12046</v>
      </c>
      <c r="T4629" t="s">
        <v>12047</v>
      </c>
    </row>
    <row r="4630" spans="1:20" x14ac:dyDescent="0.25">
      <c r="A4630" t="s">
        <v>9698</v>
      </c>
      <c r="B4630" t="s">
        <v>9699</v>
      </c>
      <c r="C4630" t="s">
        <v>11995</v>
      </c>
      <c r="D4630" t="s">
        <v>11622</v>
      </c>
      <c r="E4630" t="s">
        <v>11623</v>
      </c>
      <c r="F4630" t="s">
        <v>11624</v>
      </c>
      <c r="G4630" t="s">
        <v>11625</v>
      </c>
      <c r="H4630" t="s">
        <v>11626</v>
      </c>
      <c r="I4630" t="s">
        <v>11627</v>
      </c>
      <c r="J4630" t="s">
        <v>11628</v>
      </c>
      <c r="K4630" t="s">
        <v>11629</v>
      </c>
      <c r="L4630" t="s">
        <v>11630</v>
      </c>
      <c r="M4630" t="s">
        <v>11631</v>
      </c>
      <c r="N4630" t="s">
        <v>11638</v>
      </c>
      <c r="O4630" t="s">
        <v>11666</v>
      </c>
      <c r="P4630" t="s">
        <v>11996</v>
      </c>
      <c r="Q4630" t="s">
        <v>11997</v>
      </c>
      <c r="R4630" t="s">
        <v>11998</v>
      </c>
      <c r="S4630" t="s">
        <v>12046</v>
      </c>
      <c r="T4630" t="s">
        <v>12047</v>
      </c>
    </row>
    <row r="4631" spans="1:20" x14ac:dyDescent="0.25">
      <c r="A4631" t="s">
        <v>9700</v>
      </c>
      <c r="B4631" t="s">
        <v>9701</v>
      </c>
      <c r="C4631" t="s">
        <v>11995</v>
      </c>
      <c r="D4631" t="s">
        <v>11622</v>
      </c>
      <c r="E4631" t="s">
        <v>11623</v>
      </c>
      <c r="F4631" t="s">
        <v>11624</v>
      </c>
      <c r="G4631" t="s">
        <v>11625</v>
      </c>
      <c r="H4631" t="s">
        <v>11626</v>
      </c>
      <c r="I4631" t="s">
        <v>11627</v>
      </c>
      <c r="J4631" t="s">
        <v>11628</v>
      </c>
      <c r="K4631" t="s">
        <v>11629</v>
      </c>
      <c r="L4631" t="s">
        <v>11630</v>
      </c>
      <c r="M4631" t="s">
        <v>11631</v>
      </c>
      <c r="N4631" t="s">
        <v>11638</v>
      </c>
      <c r="O4631" t="s">
        <v>11666</v>
      </c>
      <c r="P4631" t="s">
        <v>11996</v>
      </c>
      <c r="Q4631" t="s">
        <v>11997</v>
      </c>
      <c r="R4631" t="s">
        <v>11998</v>
      </c>
      <c r="S4631" t="s">
        <v>12046</v>
      </c>
      <c r="T4631" t="s">
        <v>12047</v>
      </c>
    </row>
    <row r="4632" spans="1:20" x14ac:dyDescent="0.25">
      <c r="A4632" t="s">
        <v>9702</v>
      </c>
      <c r="B4632" t="s">
        <v>9703</v>
      </c>
      <c r="C4632" t="s">
        <v>11995</v>
      </c>
      <c r="D4632" t="s">
        <v>11622</v>
      </c>
      <c r="E4632" t="s">
        <v>11623</v>
      </c>
      <c r="F4632" t="s">
        <v>11624</v>
      </c>
      <c r="G4632" t="s">
        <v>11625</v>
      </c>
      <c r="H4632" t="s">
        <v>11626</v>
      </c>
      <c r="I4632" t="s">
        <v>11627</v>
      </c>
      <c r="J4632" t="s">
        <v>11628</v>
      </c>
      <c r="K4632" t="s">
        <v>11629</v>
      </c>
      <c r="L4632" t="s">
        <v>11630</v>
      </c>
      <c r="M4632" t="s">
        <v>11631</v>
      </c>
      <c r="N4632" t="s">
        <v>11638</v>
      </c>
      <c r="O4632" t="s">
        <v>11666</v>
      </c>
      <c r="P4632" t="s">
        <v>11996</v>
      </c>
      <c r="Q4632" t="s">
        <v>11997</v>
      </c>
      <c r="R4632" t="s">
        <v>11998</v>
      </c>
      <c r="S4632" t="s">
        <v>12046</v>
      </c>
      <c r="T4632" t="s">
        <v>12047</v>
      </c>
    </row>
    <row r="4633" spans="1:20" x14ac:dyDescent="0.25">
      <c r="A4633" t="s">
        <v>9704</v>
      </c>
      <c r="B4633" t="s">
        <v>9705</v>
      </c>
      <c r="C4633" t="s">
        <v>11995</v>
      </c>
      <c r="D4633" t="s">
        <v>11622</v>
      </c>
      <c r="E4633" t="s">
        <v>11623</v>
      </c>
      <c r="F4633" t="s">
        <v>11624</v>
      </c>
      <c r="G4633" t="s">
        <v>11625</v>
      </c>
      <c r="H4633" t="s">
        <v>11626</v>
      </c>
      <c r="I4633" t="s">
        <v>11627</v>
      </c>
      <c r="J4633" t="s">
        <v>11628</v>
      </c>
      <c r="K4633" t="s">
        <v>11629</v>
      </c>
      <c r="L4633" t="s">
        <v>11630</v>
      </c>
      <c r="M4633" t="s">
        <v>11631</v>
      </c>
      <c r="N4633" t="s">
        <v>11638</v>
      </c>
      <c r="O4633" t="s">
        <v>11666</v>
      </c>
      <c r="P4633" t="s">
        <v>11996</v>
      </c>
      <c r="Q4633" t="s">
        <v>11997</v>
      </c>
      <c r="R4633" t="s">
        <v>11998</v>
      </c>
      <c r="S4633" t="s">
        <v>12046</v>
      </c>
      <c r="T4633" t="s">
        <v>12047</v>
      </c>
    </row>
    <row r="4634" spans="1:20" x14ac:dyDescent="0.25">
      <c r="A4634" t="s">
        <v>9706</v>
      </c>
      <c r="B4634" t="s">
        <v>9707</v>
      </c>
      <c r="C4634" t="s">
        <v>11995</v>
      </c>
      <c r="D4634" t="s">
        <v>11622</v>
      </c>
      <c r="E4634" t="s">
        <v>11623</v>
      </c>
      <c r="F4634" t="s">
        <v>11624</v>
      </c>
      <c r="G4634" t="s">
        <v>11625</v>
      </c>
      <c r="H4634" t="s">
        <v>11626</v>
      </c>
      <c r="I4634" t="s">
        <v>11627</v>
      </c>
      <c r="J4634" t="s">
        <v>11628</v>
      </c>
      <c r="K4634" t="s">
        <v>11629</v>
      </c>
      <c r="L4634" t="s">
        <v>11630</v>
      </c>
      <c r="M4634" t="s">
        <v>11631</v>
      </c>
      <c r="N4634" t="s">
        <v>11638</v>
      </c>
      <c r="O4634" t="s">
        <v>11666</v>
      </c>
      <c r="P4634" t="s">
        <v>11996</v>
      </c>
      <c r="Q4634" t="s">
        <v>11997</v>
      </c>
      <c r="R4634" t="s">
        <v>11998</v>
      </c>
      <c r="S4634" t="s">
        <v>12046</v>
      </c>
      <c r="T4634" t="s">
        <v>12047</v>
      </c>
    </row>
    <row r="4635" spans="1:20" x14ac:dyDescent="0.25">
      <c r="A4635" t="s">
        <v>9708</v>
      </c>
      <c r="B4635" t="s">
        <v>9709</v>
      </c>
      <c r="C4635" t="s">
        <v>11995</v>
      </c>
      <c r="D4635" t="s">
        <v>11622</v>
      </c>
      <c r="E4635" t="s">
        <v>11623</v>
      </c>
      <c r="F4635" t="s">
        <v>11624</v>
      </c>
      <c r="G4635" t="s">
        <v>11625</v>
      </c>
      <c r="H4635" t="s">
        <v>11626</v>
      </c>
      <c r="I4635" t="s">
        <v>11627</v>
      </c>
      <c r="J4635" t="s">
        <v>11628</v>
      </c>
      <c r="K4635" t="s">
        <v>11629</v>
      </c>
      <c r="L4635" t="s">
        <v>11630</v>
      </c>
      <c r="M4635" t="s">
        <v>11631</v>
      </c>
      <c r="N4635" t="s">
        <v>11638</v>
      </c>
      <c r="O4635" t="s">
        <v>11666</v>
      </c>
      <c r="P4635" t="s">
        <v>11996</v>
      </c>
      <c r="Q4635" t="s">
        <v>11997</v>
      </c>
      <c r="R4635" t="s">
        <v>11998</v>
      </c>
      <c r="S4635" t="s">
        <v>12046</v>
      </c>
      <c r="T4635" t="s">
        <v>12047</v>
      </c>
    </row>
    <row r="4636" spans="1:20" x14ac:dyDescent="0.25">
      <c r="A4636" t="s">
        <v>9710</v>
      </c>
      <c r="B4636" t="s">
        <v>9711</v>
      </c>
      <c r="C4636" t="s">
        <v>11995</v>
      </c>
      <c r="D4636" t="s">
        <v>11622</v>
      </c>
      <c r="E4636" t="s">
        <v>11623</v>
      </c>
      <c r="F4636" t="s">
        <v>11624</v>
      </c>
      <c r="G4636" t="s">
        <v>11625</v>
      </c>
      <c r="H4636" t="s">
        <v>11626</v>
      </c>
      <c r="I4636" t="s">
        <v>11627</v>
      </c>
      <c r="J4636" t="s">
        <v>11628</v>
      </c>
      <c r="K4636" t="s">
        <v>11629</v>
      </c>
      <c r="L4636" t="s">
        <v>11630</v>
      </c>
      <c r="M4636" t="s">
        <v>11631</v>
      </c>
      <c r="N4636" t="s">
        <v>11638</v>
      </c>
      <c r="O4636" t="s">
        <v>11666</v>
      </c>
      <c r="P4636" t="s">
        <v>11996</v>
      </c>
      <c r="Q4636" t="s">
        <v>11997</v>
      </c>
      <c r="R4636" t="s">
        <v>11998</v>
      </c>
      <c r="S4636" t="s">
        <v>12046</v>
      </c>
      <c r="T4636" t="s">
        <v>12047</v>
      </c>
    </row>
    <row r="4637" spans="1:20" x14ac:dyDescent="0.25">
      <c r="A4637" t="s">
        <v>9712</v>
      </c>
      <c r="B4637" t="s">
        <v>9713</v>
      </c>
      <c r="C4637" t="s">
        <v>11995</v>
      </c>
      <c r="D4637" t="s">
        <v>11622</v>
      </c>
      <c r="E4637" t="s">
        <v>11623</v>
      </c>
      <c r="F4637" t="s">
        <v>11624</v>
      </c>
      <c r="G4637" t="s">
        <v>11625</v>
      </c>
      <c r="H4637" t="s">
        <v>11626</v>
      </c>
      <c r="I4637" t="s">
        <v>11627</v>
      </c>
      <c r="J4637" t="s">
        <v>11628</v>
      </c>
      <c r="K4637" t="s">
        <v>11629</v>
      </c>
      <c r="L4637" t="s">
        <v>11630</v>
      </c>
      <c r="M4637" t="s">
        <v>11631</v>
      </c>
      <c r="N4637" t="s">
        <v>11638</v>
      </c>
      <c r="O4637" t="s">
        <v>11666</v>
      </c>
      <c r="P4637" t="s">
        <v>11996</v>
      </c>
      <c r="Q4637" t="s">
        <v>11997</v>
      </c>
      <c r="R4637" t="s">
        <v>11998</v>
      </c>
      <c r="S4637" t="s">
        <v>12046</v>
      </c>
      <c r="T4637" t="s">
        <v>12047</v>
      </c>
    </row>
    <row r="4638" spans="1:20" x14ac:dyDescent="0.25">
      <c r="A4638" t="s">
        <v>9714</v>
      </c>
      <c r="B4638" t="s">
        <v>9715</v>
      </c>
      <c r="C4638" t="s">
        <v>11995</v>
      </c>
      <c r="D4638" t="s">
        <v>11622</v>
      </c>
      <c r="E4638" t="s">
        <v>11623</v>
      </c>
      <c r="F4638" t="s">
        <v>11624</v>
      </c>
      <c r="G4638" t="s">
        <v>11625</v>
      </c>
      <c r="H4638" t="s">
        <v>11626</v>
      </c>
      <c r="I4638" t="s">
        <v>11627</v>
      </c>
      <c r="J4638" t="s">
        <v>11628</v>
      </c>
      <c r="K4638" t="s">
        <v>11629</v>
      </c>
      <c r="L4638" t="s">
        <v>11630</v>
      </c>
      <c r="M4638" t="s">
        <v>11631</v>
      </c>
      <c r="N4638" t="s">
        <v>11638</v>
      </c>
      <c r="O4638" t="s">
        <v>11666</v>
      </c>
      <c r="P4638" t="s">
        <v>11996</v>
      </c>
      <c r="Q4638" t="s">
        <v>11997</v>
      </c>
      <c r="R4638" t="s">
        <v>11998</v>
      </c>
      <c r="S4638" t="s">
        <v>12046</v>
      </c>
      <c r="T4638" t="s">
        <v>12047</v>
      </c>
    </row>
    <row r="4639" spans="1:20" x14ac:dyDescent="0.25">
      <c r="A4639" t="s">
        <v>9716</v>
      </c>
      <c r="B4639" t="s">
        <v>9717</v>
      </c>
      <c r="C4639" t="s">
        <v>11995</v>
      </c>
      <c r="D4639" t="s">
        <v>11622</v>
      </c>
      <c r="E4639" t="s">
        <v>11623</v>
      </c>
      <c r="F4639" t="s">
        <v>11624</v>
      </c>
      <c r="G4639" t="s">
        <v>11625</v>
      </c>
      <c r="H4639" t="s">
        <v>11626</v>
      </c>
      <c r="I4639" t="s">
        <v>11627</v>
      </c>
      <c r="J4639" t="s">
        <v>11628</v>
      </c>
      <c r="K4639" t="s">
        <v>11629</v>
      </c>
      <c r="L4639" t="s">
        <v>11630</v>
      </c>
      <c r="M4639" t="s">
        <v>11631</v>
      </c>
      <c r="N4639" t="s">
        <v>11638</v>
      </c>
      <c r="O4639" t="s">
        <v>11666</v>
      </c>
      <c r="P4639" t="s">
        <v>11996</v>
      </c>
      <c r="Q4639" t="s">
        <v>11997</v>
      </c>
      <c r="R4639" t="s">
        <v>11998</v>
      </c>
      <c r="S4639" t="s">
        <v>12046</v>
      </c>
      <c r="T4639" t="s">
        <v>12047</v>
      </c>
    </row>
    <row r="4640" spans="1:20" x14ac:dyDescent="0.25">
      <c r="A4640" t="s">
        <v>9718</v>
      </c>
      <c r="B4640" t="s">
        <v>9719</v>
      </c>
      <c r="C4640" t="s">
        <v>11995</v>
      </c>
      <c r="D4640" t="s">
        <v>11622</v>
      </c>
      <c r="E4640" t="s">
        <v>11623</v>
      </c>
      <c r="F4640" t="s">
        <v>11624</v>
      </c>
      <c r="G4640" t="s">
        <v>11625</v>
      </c>
      <c r="H4640" t="s">
        <v>11626</v>
      </c>
      <c r="I4640" t="s">
        <v>11627</v>
      </c>
      <c r="J4640" t="s">
        <v>11628</v>
      </c>
      <c r="K4640" t="s">
        <v>11629</v>
      </c>
      <c r="L4640" t="s">
        <v>11630</v>
      </c>
      <c r="M4640" t="s">
        <v>11631</v>
      </c>
      <c r="N4640" t="s">
        <v>11638</v>
      </c>
      <c r="O4640" t="s">
        <v>11666</v>
      </c>
      <c r="P4640" t="s">
        <v>11996</v>
      </c>
      <c r="Q4640" t="s">
        <v>11997</v>
      </c>
      <c r="R4640" t="s">
        <v>11998</v>
      </c>
      <c r="S4640" t="s">
        <v>12046</v>
      </c>
      <c r="T4640" t="s">
        <v>12047</v>
      </c>
    </row>
    <row r="4641" spans="1:20" x14ac:dyDescent="0.25">
      <c r="A4641" t="s">
        <v>9720</v>
      </c>
      <c r="B4641" t="s">
        <v>9721</v>
      </c>
      <c r="C4641" t="s">
        <v>11995</v>
      </c>
      <c r="D4641" t="s">
        <v>11622</v>
      </c>
      <c r="E4641" t="s">
        <v>11623</v>
      </c>
      <c r="F4641" t="s">
        <v>11624</v>
      </c>
      <c r="G4641" t="s">
        <v>11625</v>
      </c>
      <c r="H4641" t="s">
        <v>11626</v>
      </c>
      <c r="I4641" t="s">
        <v>11627</v>
      </c>
      <c r="J4641" t="s">
        <v>11628</v>
      </c>
      <c r="K4641" t="s">
        <v>11629</v>
      </c>
      <c r="L4641" t="s">
        <v>11630</v>
      </c>
      <c r="M4641" t="s">
        <v>11631</v>
      </c>
      <c r="N4641" t="s">
        <v>11638</v>
      </c>
      <c r="O4641" t="s">
        <v>11666</v>
      </c>
      <c r="P4641" t="s">
        <v>11996</v>
      </c>
      <c r="Q4641" t="s">
        <v>11997</v>
      </c>
      <c r="R4641" t="s">
        <v>11998</v>
      </c>
      <c r="S4641" t="s">
        <v>12046</v>
      </c>
      <c r="T4641" t="s">
        <v>12047</v>
      </c>
    </row>
    <row r="4642" spans="1:20" x14ac:dyDescent="0.25">
      <c r="A4642" t="s">
        <v>9722</v>
      </c>
      <c r="B4642" t="s">
        <v>9723</v>
      </c>
      <c r="C4642" t="s">
        <v>11995</v>
      </c>
      <c r="D4642" t="s">
        <v>11622</v>
      </c>
      <c r="E4642" t="s">
        <v>11623</v>
      </c>
      <c r="F4642" t="s">
        <v>11624</v>
      </c>
      <c r="G4642" t="s">
        <v>11625</v>
      </c>
      <c r="H4642" t="s">
        <v>11626</v>
      </c>
      <c r="I4642" t="s">
        <v>11627</v>
      </c>
      <c r="J4642" t="s">
        <v>11628</v>
      </c>
      <c r="K4642" t="s">
        <v>11629</v>
      </c>
      <c r="L4642" t="s">
        <v>11630</v>
      </c>
      <c r="M4642" t="s">
        <v>11631</v>
      </c>
      <c r="N4642" t="s">
        <v>11638</v>
      </c>
      <c r="O4642" t="s">
        <v>11666</v>
      </c>
      <c r="P4642" t="s">
        <v>11996</v>
      </c>
      <c r="Q4642" t="s">
        <v>11997</v>
      </c>
      <c r="R4642" t="s">
        <v>11998</v>
      </c>
      <c r="S4642" t="s">
        <v>12046</v>
      </c>
      <c r="T4642" t="s">
        <v>12047</v>
      </c>
    </row>
    <row r="4643" spans="1:20" x14ac:dyDescent="0.25">
      <c r="A4643" t="s">
        <v>9724</v>
      </c>
      <c r="B4643" t="s">
        <v>9725</v>
      </c>
      <c r="C4643" t="s">
        <v>11995</v>
      </c>
      <c r="D4643" t="s">
        <v>11622</v>
      </c>
      <c r="E4643" t="s">
        <v>11623</v>
      </c>
      <c r="F4643" t="s">
        <v>11624</v>
      </c>
      <c r="G4643" t="s">
        <v>11625</v>
      </c>
      <c r="H4643" t="s">
        <v>11626</v>
      </c>
      <c r="I4643" t="s">
        <v>11627</v>
      </c>
      <c r="J4643" t="s">
        <v>11628</v>
      </c>
      <c r="K4643" t="s">
        <v>11629</v>
      </c>
      <c r="L4643" t="s">
        <v>11630</v>
      </c>
      <c r="M4643" t="s">
        <v>11631</v>
      </c>
      <c r="N4643" t="s">
        <v>11638</v>
      </c>
      <c r="O4643" t="s">
        <v>11666</v>
      </c>
      <c r="P4643" t="s">
        <v>11996</v>
      </c>
      <c r="Q4643" t="s">
        <v>11997</v>
      </c>
      <c r="R4643" t="s">
        <v>11998</v>
      </c>
      <c r="S4643" t="s">
        <v>12046</v>
      </c>
      <c r="T4643" t="s">
        <v>12047</v>
      </c>
    </row>
    <row r="4644" spans="1:20" x14ac:dyDescent="0.25">
      <c r="A4644" t="s">
        <v>9726</v>
      </c>
      <c r="B4644" t="s">
        <v>9727</v>
      </c>
      <c r="C4644" t="s">
        <v>11995</v>
      </c>
      <c r="D4644" t="s">
        <v>11622</v>
      </c>
      <c r="E4644" t="s">
        <v>11623</v>
      </c>
      <c r="F4644" t="s">
        <v>11624</v>
      </c>
      <c r="G4644" t="s">
        <v>11625</v>
      </c>
      <c r="H4644" t="s">
        <v>11626</v>
      </c>
      <c r="I4644" t="s">
        <v>11627</v>
      </c>
      <c r="J4644" t="s">
        <v>11628</v>
      </c>
      <c r="K4644" t="s">
        <v>11629</v>
      </c>
      <c r="L4644" t="s">
        <v>11630</v>
      </c>
      <c r="M4644" t="s">
        <v>11631</v>
      </c>
      <c r="N4644" t="s">
        <v>11638</v>
      </c>
      <c r="O4644" t="s">
        <v>11666</v>
      </c>
      <c r="P4644" t="s">
        <v>11996</v>
      </c>
      <c r="Q4644" t="s">
        <v>11997</v>
      </c>
      <c r="R4644" t="s">
        <v>11998</v>
      </c>
      <c r="S4644" t="s">
        <v>12046</v>
      </c>
      <c r="T4644" t="s">
        <v>12047</v>
      </c>
    </row>
    <row r="4645" spans="1:20" x14ac:dyDescent="0.25">
      <c r="A4645" t="s">
        <v>9728</v>
      </c>
      <c r="B4645" t="s">
        <v>9729</v>
      </c>
      <c r="C4645" t="s">
        <v>11995</v>
      </c>
      <c r="D4645" t="s">
        <v>11622</v>
      </c>
      <c r="E4645" t="s">
        <v>11623</v>
      </c>
      <c r="F4645" t="s">
        <v>11624</v>
      </c>
      <c r="G4645" t="s">
        <v>11625</v>
      </c>
      <c r="H4645" t="s">
        <v>11626</v>
      </c>
      <c r="I4645" t="s">
        <v>11627</v>
      </c>
      <c r="J4645" t="s">
        <v>11628</v>
      </c>
      <c r="K4645" t="s">
        <v>11629</v>
      </c>
      <c r="L4645" t="s">
        <v>11630</v>
      </c>
      <c r="M4645" t="s">
        <v>11631</v>
      </c>
      <c r="N4645" t="s">
        <v>11638</v>
      </c>
      <c r="O4645" t="s">
        <v>11666</v>
      </c>
      <c r="P4645" t="s">
        <v>11996</v>
      </c>
      <c r="Q4645" t="s">
        <v>11997</v>
      </c>
      <c r="R4645" t="s">
        <v>11998</v>
      </c>
      <c r="S4645" t="s">
        <v>12046</v>
      </c>
      <c r="T4645" t="s">
        <v>12047</v>
      </c>
    </row>
    <row r="4646" spans="1:20" x14ac:dyDescent="0.25">
      <c r="A4646" t="s">
        <v>9730</v>
      </c>
      <c r="B4646" t="s">
        <v>9731</v>
      </c>
      <c r="C4646" t="s">
        <v>11995</v>
      </c>
      <c r="D4646" t="s">
        <v>11622</v>
      </c>
      <c r="E4646" t="s">
        <v>11623</v>
      </c>
      <c r="F4646" t="s">
        <v>11624</v>
      </c>
      <c r="G4646" t="s">
        <v>11625</v>
      </c>
      <c r="H4646" t="s">
        <v>11626</v>
      </c>
      <c r="I4646" t="s">
        <v>11627</v>
      </c>
      <c r="J4646" t="s">
        <v>11628</v>
      </c>
      <c r="K4646" t="s">
        <v>11629</v>
      </c>
      <c r="L4646" t="s">
        <v>11630</v>
      </c>
      <c r="M4646" t="s">
        <v>11631</v>
      </c>
      <c r="N4646" t="s">
        <v>11638</v>
      </c>
      <c r="O4646" t="s">
        <v>11666</v>
      </c>
      <c r="P4646" t="s">
        <v>11996</v>
      </c>
      <c r="Q4646" t="s">
        <v>11997</v>
      </c>
      <c r="R4646" t="s">
        <v>11998</v>
      </c>
      <c r="S4646" t="s">
        <v>12046</v>
      </c>
      <c r="T4646" t="s">
        <v>12047</v>
      </c>
    </row>
    <row r="4647" spans="1:20" x14ac:dyDescent="0.25">
      <c r="A4647" t="s">
        <v>9732</v>
      </c>
      <c r="B4647" t="s">
        <v>9733</v>
      </c>
      <c r="C4647" t="s">
        <v>11999</v>
      </c>
      <c r="D4647" t="s">
        <v>11622</v>
      </c>
      <c r="E4647" t="s">
        <v>11623</v>
      </c>
      <c r="F4647" t="s">
        <v>11624</v>
      </c>
      <c r="G4647" t="s">
        <v>11625</v>
      </c>
      <c r="H4647" t="s">
        <v>11626</v>
      </c>
      <c r="I4647" t="s">
        <v>11627</v>
      </c>
      <c r="J4647" t="s">
        <v>11628</v>
      </c>
      <c r="K4647" t="s">
        <v>11649</v>
      </c>
      <c r="L4647" t="s">
        <v>11650</v>
      </c>
      <c r="M4647" t="s">
        <v>11651</v>
      </c>
      <c r="N4647" t="s">
        <v>11675</v>
      </c>
      <c r="O4647" t="s">
        <v>11676</v>
      </c>
      <c r="P4647" t="s">
        <v>11677</v>
      </c>
      <c r="Q4647" t="s">
        <v>11678</v>
      </c>
      <c r="R4647" t="s">
        <v>11679</v>
      </c>
      <c r="S4647" t="s">
        <v>12021</v>
      </c>
    </row>
    <row r="4648" spans="1:20" x14ac:dyDescent="0.25">
      <c r="A4648" t="s">
        <v>9734</v>
      </c>
      <c r="B4648" t="s">
        <v>9735</v>
      </c>
      <c r="C4648" t="s">
        <v>11999</v>
      </c>
      <c r="D4648" t="s">
        <v>11622</v>
      </c>
      <c r="E4648" t="s">
        <v>11623</v>
      </c>
      <c r="F4648" t="s">
        <v>11624</v>
      </c>
      <c r="G4648" t="s">
        <v>11625</v>
      </c>
      <c r="H4648" t="s">
        <v>11626</v>
      </c>
      <c r="I4648" t="s">
        <v>11627</v>
      </c>
      <c r="J4648" t="s">
        <v>11628</v>
      </c>
      <c r="K4648" t="s">
        <v>11649</v>
      </c>
      <c r="L4648" t="s">
        <v>11650</v>
      </c>
      <c r="M4648" t="s">
        <v>11651</v>
      </c>
      <c r="N4648" t="s">
        <v>11675</v>
      </c>
      <c r="O4648" t="s">
        <v>11676</v>
      </c>
      <c r="P4648" t="s">
        <v>11677</v>
      </c>
      <c r="Q4648" t="s">
        <v>11678</v>
      </c>
      <c r="R4648" t="s">
        <v>11679</v>
      </c>
      <c r="S4648" t="s">
        <v>12021</v>
      </c>
    </row>
    <row r="4649" spans="1:20" x14ac:dyDescent="0.25">
      <c r="A4649" t="s">
        <v>9742</v>
      </c>
      <c r="B4649" t="s">
        <v>9743</v>
      </c>
      <c r="C4649" t="s">
        <v>11999</v>
      </c>
      <c r="D4649" t="s">
        <v>11622</v>
      </c>
      <c r="E4649" t="s">
        <v>11623</v>
      </c>
      <c r="F4649" t="s">
        <v>11624</v>
      </c>
      <c r="G4649" t="s">
        <v>11625</v>
      </c>
      <c r="H4649" t="s">
        <v>11626</v>
      </c>
      <c r="I4649" t="s">
        <v>11627</v>
      </c>
      <c r="J4649" t="s">
        <v>11628</v>
      </c>
      <c r="K4649" t="s">
        <v>11649</v>
      </c>
      <c r="L4649" t="s">
        <v>11650</v>
      </c>
      <c r="M4649" t="s">
        <v>11651</v>
      </c>
      <c r="N4649" t="s">
        <v>11675</v>
      </c>
      <c r="O4649" t="s">
        <v>11676</v>
      </c>
      <c r="P4649" t="s">
        <v>11677</v>
      </c>
      <c r="Q4649" t="s">
        <v>11678</v>
      </c>
      <c r="R4649" t="s">
        <v>11679</v>
      </c>
      <c r="S4649" t="s">
        <v>12021</v>
      </c>
    </row>
    <row r="4650" spans="1:20" x14ac:dyDescent="0.25">
      <c r="A4650" t="s">
        <v>9744</v>
      </c>
      <c r="B4650" t="s">
        <v>9745</v>
      </c>
      <c r="C4650" t="s">
        <v>11999</v>
      </c>
      <c r="D4650" t="s">
        <v>11622</v>
      </c>
      <c r="E4650" t="s">
        <v>11623</v>
      </c>
      <c r="F4650" t="s">
        <v>11624</v>
      </c>
      <c r="G4650" t="s">
        <v>11625</v>
      </c>
      <c r="H4650" t="s">
        <v>11626</v>
      </c>
      <c r="I4650" t="s">
        <v>11627</v>
      </c>
      <c r="J4650" t="s">
        <v>11628</v>
      </c>
      <c r="K4650" t="s">
        <v>11649</v>
      </c>
      <c r="L4650" t="s">
        <v>11650</v>
      </c>
      <c r="M4650" t="s">
        <v>11651</v>
      </c>
      <c r="N4650" t="s">
        <v>11675</v>
      </c>
      <c r="O4650" t="s">
        <v>11676</v>
      </c>
      <c r="P4650" t="s">
        <v>11677</v>
      </c>
      <c r="Q4650" t="s">
        <v>11678</v>
      </c>
      <c r="R4650" t="s">
        <v>11679</v>
      </c>
      <c r="S4650" t="s">
        <v>12021</v>
      </c>
    </row>
    <row r="4651" spans="1:20" x14ac:dyDescent="0.25">
      <c r="A4651" t="s">
        <v>9746</v>
      </c>
      <c r="B4651" t="s">
        <v>9747</v>
      </c>
      <c r="C4651" t="s">
        <v>11999</v>
      </c>
      <c r="D4651" t="s">
        <v>11622</v>
      </c>
      <c r="E4651" t="s">
        <v>11623</v>
      </c>
      <c r="F4651" t="s">
        <v>11624</v>
      </c>
      <c r="G4651" t="s">
        <v>11625</v>
      </c>
      <c r="H4651" t="s">
        <v>11626</v>
      </c>
      <c r="I4651" t="s">
        <v>11627</v>
      </c>
      <c r="J4651" t="s">
        <v>11628</v>
      </c>
      <c r="K4651" t="s">
        <v>11649</v>
      </c>
      <c r="L4651" t="s">
        <v>11650</v>
      </c>
      <c r="M4651" t="s">
        <v>11651</v>
      </c>
      <c r="N4651" t="s">
        <v>11675</v>
      </c>
      <c r="O4651" t="s">
        <v>11676</v>
      </c>
      <c r="P4651" t="s">
        <v>11677</v>
      </c>
      <c r="Q4651" t="s">
        <v>11678</v>
      </c>
      <c r="R4651" t="s">
        <v>11679</v>
      </c>
      <c r="S4651" t="s">
        <v>12021</v>
      </c>
    </row>
    <row r="4652" spans="1:20" x14ac:dyDescent="0.25">
      <c r="A4652" t="s">
        <v>9748</v>
      </c>
      <c r="B4652" t="s">
        <v>9749</v>
      </c>
      <c r="C4652" t="s">
        <v>11999</v>
      </c>
      <c r="D4652" t="s">
        <v>11622</v>
      </c>
      <c r="E4652" t="s">
        <v>11623</v>
      </c>
      <c r="F4652" t="s">
        <v>11624</v>
      </c>
      <c r="G4652" t="s">
        <v>11625</v>
      </c>
      <c r="H4652" t="s">
        <v>11626</v>
      </c>
      <c r="I4652" t="s">
        <v>11627</v>
      </c>
      <c r="J4652" t="s">
        <v>11628</v>
      </c>
      <c r="K4652" t="s">
        <v>11649</v>
      </c>
      <c r="L4652" t="s">
        <v>11650</v>
      </c>
      <c r="M4652" t="s">
        <v>11651</v>
      </c>
      <c r="N4652" t="s">
        <v>11675</v>
      </c>
      <c r="O4652" t="s">
        <v>11676</v>
      </c>
      <c r="P4652" t="s">
        <v>11677</v>
      </c>
      <c r="Q4652" t="s">
        <v>11678</v>
      </c>
      <c r="R4652" t="s">
        <v>11679</v>
      </c>
      <c r="S4652" t="s">
        <v>12021</v>
      </c>
    </row>
    <row r="4653" spans="1:20" x14ac:dyDescent="0.25">
      <c r="A4653" t="s">
        <v>9750</v>
      </c>
      <c r="B4653" t="s">
        <v>9751</v>
      </c>
      <c r="C4653" t="s">
        <v>11999</v>
      </c>
      <c r="D4653" t="s">
        <v>11622</v>
      </c>
      <c r="E4653" t="s">
        <v>11623</v>
      </c>
      <c r="F4653" t="s">
        <v>11624</v>
      </c>
      <c r="G4653" t="s">
        <v>11625</v>
      </c>
      <c r="H4653" t="s">
        <v>11626</v>
      </c>
      <c r="I4653" t="s">
        <v>11627</v>
      </c>
      <c r="J4653" t="s">
        <v>11628</v>
      </c>
      <c r="K4653" t="s">
        <v>11649</v>
      </c>
      <c r="L4653" t="s">
        <v>11650</v>
      </c>
      <c r="M4653" t="s">
        <v>11651</v>
      </c>
      <c r="N4653" t="s">
        <v>11675</v>
      </c>
      <c r="O4653" t="s">
        <v>11676</v>
      </c>
      <c r="P4653" t="s">
        <v>11677</v>
      </c>
      <c r="Q4653" t="s">
        <v>11678</v>
      </c>
      <c r="R4653" t="s">
        <v>11679</v>
      </c>
      <c r="S4653" t="s">
        <v>12021</v>
      </c>
    </row>
    <row r="4654" spans="1:20" x14ac:dyDescent="0.25">
      <c r="A4654" t="s">
        <v>9752</v>
      </c>
      <c r="B4654" t="s">
        <v>9753</v>
      </c>
      <c r="C4654" t="s">
        <v>11999</v>
      </c>
      <c r="D4654" t="s">
        <v>11622</v>
      </c>
      <c r="E4654" t="s">
        <v>11623</v>
      </c>
      <c r="F4654" t="s">
        <v>11624</v>
      </c>
      <c r="G4654" t="s">
        <v>11625</v>
      </c>
      <c r="H4654" t="s">
        <v>11626</v>
      </c>
      <c r="I4654" t="s">
        <v>11627</v>
      </c>
      <c r="J4654" t="s">
        <v>11628</v>
      </c>
      <c r="K4654" t="s">
        <v>11649</v>
      </c>
      <c r="L4654" t="s">
        <v>11650</v>
      </c>
      <c r="M4654" t="s">
        <v>11651</v>
      </c>
      <c r="N4654" t="s">
        <v>11675</v>
      </c>
      <c r="O4654" t="s">
        <v>11676</v>
      </c>
      <c r="P4654" t="s">
        <v>11677</v>
      </c>
      <c r="Q4654" t="s">
        <v>11678</v>
      </c>
      <c r="R4654" t="s">
        <v>11679</v>
      </c>
      <c r="S4654" t="s">
        <v>12021</v>
      </c>
    </row>
    <row r="4655" spans="1:20" x14ac:dyDescent="0.25">
      <c r="A4655" t="s">
        <v>9754</v>
      </c>
      <c r="B4655" t="s">
        <v>9755</v>
      </c>
      <c r="C4655" t="s">
        <v>11999</v>
      </c>
      <c r="D4655" t="s">
        <v>11622</v>
      </c>
      <c r="E4655" t="s">
        <v>11623</v>
      </c>
      <c r="F4655" t="s">
        <v>11624</v>
      </c>
      <c r="G4655" t="s">
        <v>11625</v>
      </c>
      <c r="H4655" t="s">
        <v>11626</v>
      </c>
      <c r="I4655" t="s">
        <v>11627</v>
      </c>
      <c r="J4655" t="s">
        <v>11628</v>
      </c>
      <c r="K4655" t="s">
        <v>11649</v>
      </c>
      <c r="L4655" t="s">
        <v>11650</v>
      </c>
      <c r="M4655" t="s">
        <v>11651</v>
      </c>
      <c r="N4655" t="s">
        <v>11675</v>
      </c>
      <c r="O4655" t="s">
        <v>11676</v>
      </c>
      <c r="P4655" t="s">
        <v>11677</v>
      </c>
      <c r="Q4655" t="s">
        <v>11678</v>
      </c>
      <c r="R4655" t="s">
        <v>11679</v>
      </c>
      <c r="S4655" t="s">
        <v>12021</v>
      </c>
    </row>
    <row r="4656" spans="1:20" x14ac:dyDescent="0.25">
      <c r="A4656" t="s">
        <v>9756</v>
      </c>
      <c r="B4656" t="s">
        <v>9757</v>
      </c>
      <c r="C4656" t="s">
        <v>11999</v>
      </c>
      <c r="D4656" t="s">
        <v>11622</v>
      </c>
      <c r="E4656" t="s">
        <v>11623</v>
      </c>
      <c r="F4656" t="s">
        <v>11624</v>
      </c>
      <c r="G4656" t="s">
        <v>11625</v>
      </c>
      <c r="H4656" t="s">
        <v>11626</v>
      </c>
      <c r="I4656" t="s">
        <v>11627</v>
      </c>
      <c r="J4656" t="s">
        <v>11628</v>
      </c>
      <c r="K4656" t="s">
        <v>11649</v>
      </c>
      <c r="L4656" t="s">
        <v>11650</v>
      </c>
      <c r="M4656" t="s">
        <v>11651</v>
      </c>
      <c r="N4656" t="s">
        <v>11675</v>
      </c>
      <c r="O4656" t="s">
        <v>11676</v>
      </c>
      <c r="P4656" t="s">
        <v>11677</v>
      </c>
      <c r="Q4656" t="s">
        <v>11678</v>
      </c>
      <c r="R4656" t="s">
        <v>11679</v>
      </c>
      <c r="S4656" t="s">
        <v>12021</v>
      </c>
    </row>
    <row r="4657" spans="1:19" x14ac:dyDescent="0.25">
      <c r="A4657" t="s">
        <v>9758</v>
      </c>
      <c r="B4657" t="s">
        <v>9759</v>
      </c>
      <c r="C4657" t="s">
        <v>11999</v>
      </c>
      <c r="D4657" t="s">
        <v>11622</v>
      </c>
      <c r="E4657" t="s">
        <v>11623</v>
      </c>
      <c r="F4657" t="s">
        <v>11624</v>
      </c>
      <c r="G4657" t="s">
        <v>11625</v>
      </c>
      <c r="H4657" t="s">
        <v>11626</v>
      </c>
      <c r="I4657" t="s">
        <v>11627</v>
      </c>
      <c r="J4657" t="s">
        <v>11628</v>
      </c>
      <c r="K4657" t="s">
        <v>11649</v>
      </c>
      <c r="L4657" t="s">
        <v>11650</v>
      </c>
      <c r="M4657" t="s">
        <v>11651</v>
      </c>
      <c r="N4657" t="s">
        <v>11675</v>
      </c>
      <c r="O4657" t="s">
        <v>11676</v>
      </c>
      <c r="P4657" t="s">
        <v>11677</v>
      </c>
      <c r="Q4657" t="s">
        <v>11678</v>
      </c>
      <c r="R4657" t="s">
        <v>11679</v>
      </c>
      <c r="S4657" t="s">
        <v>12021</v>
      </c>
    </row>
    <row r="4658" spans="1:19" x14ac:dyDescent="0.25">
      <c r="A4658" t="s">
        <v>9760</v>
      </c>
      <c r="B4658" t="s">
        <v>9761</v>
      </c>
      <c r="C4658" t="s">
        <v>11999</v>
      </c>
      <c r="D4658" t="s">
        <v>11622</v>
      </c>
      <c r="E4658" t="s">
        <v>11623</v>
      </c>
      <c r="F4658" t="s">
        <v>11624</v>
      </c>
      <c r="G4658" t="s">
        <v>11625</v>
      </c>
      <c r="H4658" t="s">
        <v>11626</v>
      </c>
      <c r="I4658" t="s">
        <v>11627</v>
      </c>
      <c r="J4658" t="s">
        <v>11628</v>
      </c>
      <c r="K4658" t="s">
        <v>11649</v>
      </c>
      <c r="L4658" t="s">
        <v>11650</v>
      </c>
      <c r="M4658" t="s">
        <v>11651</v>
      </c>
      <c r="N4658" t="s">
        <v>11675</v>
      </c>
      <c r="O4658" t="s">
        <v>11676</v>
      </c>
      <c r="P4658" t="s">
        <v>11677</v>
      </c>
      <c r="Q4658" t="s">
        <v>11678</v>
      </c>
      <c r="R4658" t="s">
        <v>11679</v>
      </c>
      <c r="S4658" t="s">
        <v>12021</v>
      </c>
    </row>
    <row r="4659" spans="1:19" x14ac:dyDescent="0.25">
      <c r="A4659" t="s">
        <v>9762</v>
      </c>
      <c r="B4659" t="s">
        <v>9763</v>
      </c>
      <c r="C4659" t="s">
        <v>11999</v>
      </c>
      <c r="D4659" t="s">
        <v>11622</v>
      </c>
      <c r="E4659" t="s">
        <v>11623</v>
      </c>
      <c r="F4659" t="s">
        <v>11624</v>
      </c>
      <c r="G4659" t="s">
        <v>11625</v>
      </c>
      <c r="H4659" t="s">
        <v>11626</v>
      </c>
      <c r="I4659" t="s">
        <v>11627</v>
      </c>
      <c r="J4659" t="s">
        <v>11628</v>
      </c>
      <c r="K4659" t="s">
        <v>11649</v>
      </c>
      <c r="L4659" t="s">
        <v>11650</v>
      </c>
      <c r="M4659" t="s">
        <v>11651</v>
      </c>
      <c r="N4659" t="s">
        <v>11675</v>
      </c>
      <c r="O4659" t="s">
        <v>11676</v>
      </c>
      <c r="P4659" t="s">
        <v>11677</v>
      </c>
      <c r="Q4659" t="s">
        <v>11678</v>
      </c>
      <c r="R4659" t="s">
        <v>11679</v>
      </c>
      <c r="S4659" t="s">
        <v>12021</v>
      </c>
    </row>
    <row r="4660" spans="1:19" x14ac:dyDescent="0.25">
      <c r="A4660" t="s">
        <v>9764</v>
      </c>
      <c r="B4660" t="s">
        <v>9765</v>
      </c>
      <c r="C4660" t="s">
        <v>11999</v>
      </c>
      <c r="D4660" t="s">
        <v>11622</v>
      </c>
      <c r="E4660" t="s">
        <v>11623</v>
      </c>
      <c r="F4660" t="s">
        <v>11624</v>
      </c>
      <c r="G4660" t="s">
        <v>11625</v>
      </c>
      <c r="H4660" t="s">
        <v>11626</v>
      </c>
      <c r="I4660" t="s">
        <v>11627</v>
      </c>
      <c r="J4660" t="s">
        <v>11628</v>
      </c>
      <c r="K4660" t="s">
        <v>11649</v>
      </c>
      <c r="L4660" t="s">
        <v>11650</v>
      </c>
      <c r="M4660" t="s">
        <v>11651</v>
      </c>
      <c r="N4660" t="s">
        <v>11675</v>
      </c>
      <c r="O4660" t="s">
        <v>11676</v>
      </c>
      <c r="P4660" t="s">
        <v>11677</v>
      </c>
      <c r="Q4660" t="s">
        <v>11678</v>
      </c>
      <c r="R4660" t="s">
        <v>11679</v>
      </c>
      <c r="S4660" t="s">
        <v>12021</v>
      </c>
    </row>
    <row r="4661" spans="1:19" x14ac:dyDescent="0.25">
      <c r="A4661" t="s">
        <v>9766</v>
      </c>
      <c r="B4661" t="s">
        <v>9767</v>
      </c>
      <c r="C4661" t="s">
        <v>11999</v>
      </c>
      <c r="D4661" t="s">
        <v>11622</v>
      </c>
      <c r="E4661" t="s">
        <v>11623</v>
      </c>
      <c r="F4661" t="s">
        <v>11624</v>
      </c>
      <c r="G4661" t="s">
        <v>11625</v>
      </c>
      <c r="H4661" t="s">
        <v>11626</v>
      </c>
      <c r="I4661" t="s">
        <v>11627</v>
      </c>
      <c r="J4661" t="s">
        <v>11628</v>
      </c>
      <c r="K4661" t="s">
        <v>11649</v>
      </c>
      <c r="L4661" t="s">
        <v>11650</v>
      </c>
      <c r="M4661" t="s">
        <v>11651</v>
      </c>
      <c r="N4661" t="s">
        <v>11675</v>
      </c>
      <c r="O4661" t="s">
        <v>11676</v>
      </c>
      <c r="P4661" t="s">
        <v>11677</v>
      </c>
      <c r="Q4661" t="s">
        <v>11678</v>
      </c>
      <c r="R4661" t="s">
        <v>11679</v>
      </c>
      <c r="S4661" t="s">
        <v>12021</v>
      </c>
    </row>
    <row r="4662" spans="1:19" x14ac:dyDescent="0.25">
      <c r="A4662" t="s">
        <v>9768</v>
      </c>
      <c r="B4662" t="s">
        <v>9769</v>
      </c>
      <c r="C4662" t="s">
        <v>11999</v>
      </c>
      <c r="D4662" t="s">
        <v>11622</v>
      </c>
      <c r="E4662" t="s">
        <v>11623</v>
      </c>
      <c r="F4662" t="s">
        <v>11624</v>
      </c>
      <c r="G4662" t="s">
        <v>11625</v>
      </c>
      <c r="H4662" t="s">
        <v>11626</v>
      </c>
      <c r="I4662" t="s">
        <v>11627</v>
      </c>
      <c r="J4662" t="s">
        <v>11628</v>
      </c>
      <c r="K4662" t="s">
        <v>11649</v>
      </c>
      <c r="L4662" t="s">
        <v>11650</v>
      </c>
      <c r="M4662" t="s">
        <v>11651</v>
      </c>
      <c r="N4662" t="s">
        <v>11675</v>
      </c>
      <c r="O4662" t="s">
        <v>11676</v>
      </c>
      <c r="P4662" t="s">
        <v>11677</v>
      </c>
      <c r="Q4662" t="s">
        <v>11678</v>
      </c>
      <c r="R4662" t="s">
        <v>11679</v>
      </c>
      <c r="S4662" t="s">
        <v>12021</v>
      </c>
    </row>
    <row r="4663" spans="1:19" x14ac:dyDescent="0.25">
      <c r="A4663" t="s">
        <v>9770</v>
      </c>
      <c r="B4663" t="s">
        <v>9771</v>
      </c>
      <c r="C4663" t="s">
        <v>11999</v>
      </c>
      <c r="D4663" t="s">
        <v>11622</v>
      </c>
      <c r="E4663" t="s">
        <v>11623</v>
      </c>
      <c r="F4663" t="s">
        <v>11624</v>
      </c>
      <c r="G4663" t="s">
        <v>11625</v>
      </c>
      <c r="H4663" t="s">
        <v>11626</v>
      </c>
      <c r="I4663" t="s">
        <v>11627</v>
      </c>
      <c r="J4663" t="s">
        <v>11628</v>
      </c>
      <c r="K4663" t="s">
        <v>11649</v>
      </c>
      <c r="L4663" t="s">
        <v>11650</v>
      </c>
      <c r="M4663" t="s">
        <v>11651</v>
      </c>
      <c r="N4663" t="s">
        <v>11675</v>
      </c>
      <c r="O4663" t="s">
        <v>11676</v>
      </c>
      <c r="P4663" t="s">
        <v>11677</v>
      </c>
      <c r="Q4663" t="s">
        <v>11678</v>
      </c>
      <c r="R4663" t="s">
        <v>11679</v>
      </c>
      <c r="S4663" t="s">
        <v>12021</v>
      </c>
    </row>
    <row r="4664" spans="1:19" x14ac:dyDescent="0.25">
      <c r="A4664" t="s">
        <v>9772</v>
      </c>
      <c r="B4664" t="s">
        <v>9773</v>
      </c>
      <c r="C4664" t="s">
        <v>11999</v>
      </c>
      <c r="D4664" t="s">
        <v>11622</v>
      </c>
      <c r="E4664" t="s">
        <v>11623</v>
      </c>
      <c r="F4664" t="s">
        <v>11624</v>
      </c>
      <c r="G4664" t="s">
        <v>11625</v>
      </c>
      <c r="H4664" t="s">
        <v>11626</v>
      </c>
      <c r="I4664" t="s">
        <v>11627</v>
      </c>
      <c r="J4664" t="s">
        <v>11628</v>
      </c>
      <c r="K4664" t="s">
        <v>11649</v>
      </c>
      <c r="L4664" t="s">
        <v>11650</v>
      </c>
      <c r="M4664" t="s">
        <v>11651</v>
      </c>
      <c r="N4664" t="s">
        <v>11675</v>
      </c>
      <c r="O4664" t="s">
        <v>11676</v>
      </c>
      <c r="P4664" t="s">
        <v>11677</v>
      </c>
      <c r="Q4664" t="s">
        <v>11678</v>
      </c>
      <c r="R4664" t="s">
        <v>11679</v>
      </c>
      <c r="S4664" t="s">
        <v>12021</v>
      </c>
    </row>
    <row r="4665" spans="1:19" x14ac:dyDescent="0.25">
      <c r="A4665" t="s">
        <v>10000</v>
      </c>
      <c r="B4665" t="s">
        <v>10001</v>
      </c>
      <c r="C4665" t="s">
        <v>11809</v>
      </c>
      <c r="D4665" t="s">
        <v>11622</v>
      </c>
      <c r="E4665" t="s">
        <v>11623</v>
      </c>
      <c r="F4665" t="s">
        <v>11624</v>
      </c>
      <c r="G4665" t="s">
        <v>11625</v>
      </c>
      <c r="H4665" t="s">
        <v>11626</v>
      </c>
      <c r="I4665" t="s">
        <v>11627</v>
      </c>
      <c r="J4665" t="s">
        <v>11628</v>
      </c>
      <c r="K4665" t="s">
        <v>11629</v>
      </c>
      <c r="L4665" t="s">
        <v>11630</v>
      </c>
      <c r="M4665" t="s">
        <v>11631</v>
      </c>
      <c r="N4665" t="s">
        <v>11638</v>
      </c>
      <c r="O4665" t="s">
        <v>11639</v>
      </c>
      <c r="P4665" t="s">
        <v>11681</v>
      </c>
      <c r="Q4665" t="s">
        <v>11682</v>
      </c>
      <c r="R4665" t="s">
        <v>11777</v>
      </c>
      <c r="S4665" t="s">
        <v>12040</v>
      </c>
    </row>
    <row r="4666" spans="1:19" x14ac:dyDescent="0.25">
      <c r="A4666" t="s">
        <v>5824</v>
      </c>
      <c r="B4666" t="s">
        <v>5825</v>
      </c>
      <c r="C4666" t="s">
        <v>11809</v>
      </c>
      <c r="D4666" t="s">
        <v>11622</v>
      </c>
      <c r="E4666" t="s">
        <v>11623</v>
      </c>
      <c r="F4666" t="s">
        <v>11624</v>
      </c>
      <c r="G4666" t="s">
        <v>11625</v>
      </c>
      <c r="H4666" t="s">
        <v>11626</v>
      </c>
      <c r="I4666" t="s">
        <v>11627</v>
      </c>
      <c r="J4666" t="s">
        <v>11628</v>
      </c>
      <c r="K4666" t="s">
        <v>11629</v>
      </c>
      <c r="L4666" t="s">
        <v>11630</v>
      </c>
      <c r="M4666" t="s">
        <v>11631</v>
      </c>
      <c r="N4666" t="s">
        <v>11638</v>
      </c>
      <c r="O4666" t="s">
        <v>11639</v>
      </c>
      <c r="P4666" t="s">
        <v>11681</v>
      </c>
      <c r="Q4666" t="s">
        <v>11682</v>
      </c>
      <c r="R4666" t="s">
        <v>11777</v>
      </c>
      <c r="S4666" t="s">
        <v>12040</v>
      </c>
    </row>
    <row r="4667" spans="1:19" x14ac:dyDescent="0.25">
      <c r="A4667" t="s">
        <v>10962</v>
      </c>
      <c r="B4667" t="s">
        <v>10963</v>
      </c>
      <c r="C4667" t="s">
        <v>11809</v>
      </c>
      <c r="D4667" t="s">
        <v>11622</v>
      </c>
      <c r="E4667" t="s">
        <v>11623</v>
      </c>
      <c r="F4667" t="s">
        <v>11624</v>
      </c>
      <c r="G4667" t="s">
        <v>11625</v>
      </c>
      <c r="H4667" t="s">
        <v>11626</v>
      </c>
      <c r="I4667" t="s">
        <v>11627</v>
      </c>
      <c r="J4667" t="s">
        <v>11628</v>
      </c>
      <c r="K4667" t="s">
        <v>11629</v>
      </c>
      <c r="L4667" t="s">
        <v>11630</v>
      </c>
      <c r="M4667" t="s">
        <v>11631</v>
      </c>
      <c r="N4667" t="s">
        <v>11638</v>
      </c>
      <c r="O4667" t="s">
        <v>11639</v>
      </c>
      <c r="P4667" t="s">
        <v>11681</v>
      </c>
      <c r="Q4667" t="s">
        <v>11682</v>
      </c>
      <c r="R4667" t="s">
        <v>11777</v>
      </c>
      <c r="S4667" t="s">
        <v>12040</v>
      </c>
    </row>
    <row r="4668" spans="1:19" x14ac:dyDescent="0.25">
      <c r="A4668" t="s">
        <v>10032</v>
      </c>
      <c r="B4668" t="s">
        <v>10033</v>
      </c>
      <c r="C4668" t="s">
        <v>11809</v>
      </c>
      <c r="D4668" t="s">
        <v>11622</v>
      </c>
      <c r="E4668" t="s">
        <v>11623</v>
      </c>
      <c r="F4668" t="s">
        <v>11624</v>
      </c>
      <c r="G4668" t="s">
        <v>11625</v>
      </c>
      <c r="H4668" t="s">
        <v>11626</v>
      </c>
      <c r="I4668" t="s">
        <v>11627</v>
      </c>
      <c r="J4668" t="s">
        <v>11628</v>
      </c>
      <c r="K4668" t="s">
        <v>11629</v>
      </c>
      <c r="L4668" t="s">
        <v>11630</v>
      </c>
      <c r="M4668" t="s">
        <v>11631</v>
      </c>
      <c r="N4668" t="s">
        <v>11638</v>
      </c>
      <c r="O4668" t="s">
        <v>11639</v>
      </c>
      <c r="P4668" t="s">
        <v>11681</v>
      </c>
      <c r="Q4668" t="s">
        <v>11682</v>
      </c>
      <c r="R4668" t="s">
        <v>11777</v>
      </c>
      <c r="S4668" t="s">
        <v>12040</v>
      </c>
    </row>
    <row r="4669" spans="1:19" x14ac:dyDescent="0.25">
      <c r="A4669" t="s">
        <v>10026</v>
      </c>
      <c r="B4669" t="s">
        <v>10027</v>
      </c>
      <c r="C4669" t="s">
        <v>11809</v>
      </c>
      <c r="D4669" t="s">
        <v>11622</v>
      </c>
      <c r="E4669" t="s">
        <v>11623</v>
      </c>
      <c r="F4669" t="s">
        <v>11624</v>
      </c>
      <c r="G4669" t="s">
        <v>11625</v>
      </c>
      <c r="H4669" t="s">
        <v>11626</v>
      </c>
      <c r="I4669" t="s">
        <v>11627</v>
      </c>
      <c r="J4669" t="s">
        <v>11628</v>
      </c>
      <c r="K4669" t="s">
        <v>11629</v>
      </c>
      <c r="L4669" t="s">
        <v>11630</v>
      </c>
      <c r="M4669" t="s">
        <v>11631</v>
      </c>
      <c r="N4669" t="s">
        <v>11638</v>
      </c>
      <c r="O4669" t="s">
        <v>11639</v>
      </c>
      <c r="P4669" t="s">
        <v>11681</v>
      </c>
      <c r="Q4669" t="s">
        <v>11682</v>
      </c>
      <c r="R4669" t="s">
        <v>11777</v>
      </c>
      <c r="S4669" t="s">
        <v>12040</v>
      </c>
    </row>
    <row r="4670" spans="1:19" x14ac:dyDescent="0.25">
      <c r="A4670" t="s">
        <v>9780</v>
      </c>
      <c r="B4670" t="s">
        <v>9781</v>
      </c>
      <c r="C4670" t="s">
        <v>11809</v>
      </c>
      <c r="D4670" t="s">
        <v>11622</v>
      </c>
      <c r="E4670" t="s">
        <v>11623</v>
      </c>
      <c r="F4670" t="s">
        <v>11624</v>
      </c>
      <c r="G4670" t="s">
        <v>11625</v>
      </c>
      <c r="H4670" t="s">
        <v>11626</v>
      </c>
      <c r="I4670" t="s">
        <v>11627</v>
      </c>
      <c r="J4670" t="s">
        <v>11628</v>
      </c>
      <c r="K4670" t="s">
        <v>11629</v>
      </c>
      <c r="L4670" t="s">
        <v>11630</v>
      </c>
      <c r="M4670" t="s">
        <v>11631</v>
      </c>
      <c r="N4670" t="s">
        <v>11638</v>
      </c>
      <c r="O4670" t="s">
        <v>11639</v>
      </c>
      <c r="P4670" t="s">
        <v>11681</v>
      </c>
      <c r="Q4670" t="s">
        <v>11682</v>
      </c>
      <c r="R4670" t="s">
        <v>11777</v>
      </c>
      <c r="S4670" t="s">
        <v>12040</v>
      </c>
    </row>
    <row r="4671" spans="1:19" x14ac:dyDescent="0.25">
      <c r="A4671" t="s">
        <v>9774</v>
      </c>
      <c r="B4671" t="s">
        <v>9775</v>
      </c>
      <c r="C4671" t="s">
        <v>11809</v>
      </c>
      <c r="D4671" t="s">
        <v>11622</v>
      </c>
      <c r="E4671" t="s">
        <v>11623</v>
      </c>
      <c r="F4671" t="s">
        <v>11624</v>
      </c>
      <c r="G4671" t="s">
        <v>11625</v>
      </c>
      <c r="H4671" t="s">
        <v>11626</v>
      </c>
      <c r="I4671" t="s">
        <v>11627</v>
      </c>
      <c r="J4671" t="s">
        <v>11628</v>
      </c>
      <c r="K4671" t="s">
        <v>11629</v>
      </c>
      <c r="L4671" t="s">
        <v>11630</v>
      </c>
      <c r="M4671" t="s">
        <v>11631</v>
      </c>
      <c r="N4671" t="s">
        <v>11638</v>
      </c>
      <c r="O4671" t="s">
        <v>11639</v>
      </c>
      <c r="P4671" t="s">
        <v>11681</v>
      </c>
      <c r="Q4671" t="s">
        <v>11682</v>
      </c>
      <c r="R4671" t="s">
        <v>11777</v>
      </c>
      <c r="S4671" t="s">
        <v>12040</v>
      </c>
    </row>
    <row r="4672" spans="1:19" x14ac:dyDescent="0.25">
      <c r="A4672" t="s">
        <v>9992</v>
      </c>
      <c r="B4672" t="s">
        <v>9993</v>
      </c>
      <c r="C4672" t="s">
        <v>11809</v>
      </c>
      <c r="D4672" t="s">
        <v>11622</v>
      </c>
      <c r="E4672" t="s">
        <v>11623</v>
      </c>
      <c r="F4672" t="s">
        <v>11624</v>
      </c>
      <c r="G4672" t="s">
        <v>11625</v>
      </c>
      <c r="H4672" t="s">
        <v>11626</v>
      </c>
      <c r="I4672" t="s">
        <v>11627</v>
      </c>
      <c r="J4672" t="s">
        <v>11628</v>
      </c>
      <c r="K4672" t="s">
        <v>11629</v>
      </c>
      <c r="L4672" t="s">
        <v>11630</v>
      </c>
      <c r="M4672" t="s">
        <v>11631</v>
      </c>
      <c r="N4672" t="s">
        <v>11638</v>
      </c>
      <c r="O4672" t="s">
        <v>11639</v>
      </c>
      <c r="P4672" t="s">
        <v>11681</v>
      </c>
      <c r="Q4672" t="s">
        <v>11682</v>
      </c>
      <c r="R4672" t="s">
        <v>11777</v>
      </c>
      <c r="S4672" t="s">
        <v>12040</v>
      </c>
    </row>
    <row r="4673" spans="1:19" x14ac:dyDescent="0.25">
      <c r="A4673" t="s">
        <v>9994</v>
      </c>
      <c r="B4673" t="s">
        <v>9995</v>
      </c>
      <c r="C4673" t="s">
        <v>11809</v>
      </c>
      <c r="D4673" t="s">
        <v>11622</v>
      </c>
      <c r="E4673" t="s">
        <v>11623</v>
      </c>
      <c r="F4673" t="s">
        <v>11624</v>
      </c>
      <c r="G4673" t="s">
        <v>11625</v>
      </c>
      <c r="H4673" t="s">
        <v>11626</v>
      </c>
      <c r="I4673" t="s">
        <v>11627</v>
      </c>
      <c r="J4673" t="s">
        <v>11628</v>
      </c>
      <c r="K4673" t="s">
        <v>11629</v>
      </c>
      <c r="L4673" t="s">
        <v>11630</v>
      </c>
      <c r="M4673" t="s">
        <v>11631</v>
      </c>
      <c r="N4673" t="s">
        <v>11638</v>
      </c>
      <c r="O4673" t="s">
        <v>11639</v>
      </c>
      <c r="P4673" t="s">
        <v>11681</v>
      </c>
      <c r="Q4673" t="s">
        <v>11682</v>
      </c>
      <c r="R4673" t="s">
        <v>11777</v>
      </c>
      <c r="S4673" t="s">
        <v>12040</v>
      </c>
    </row>
    <row r="4674" spans="1:19" x14ac:dyDescent="0.25">
      <c r="A4674" t="s">
        <v>9996</v>
      </c>
      <c r="B4674" t="s">
        <v>9997</v>
      </c>
      <c r="C4674" t="s">
        <v>11809</v>
      </c>
      <c r="D4674" t="s">
        <v>11622</v>
      </c>
      <c r="E4674" t="s">
        <v>11623</v>
      </c>
      <c r="F4674" t="s">
        <v>11624</v>
      </c>
      <c r="G4674" t="s">
        <v>11625</v>
      </c>
      <c r="H4674" t="s">
        <v>11626</v>
      </c>
      <c r="I4674" t="s">
        <v>11627</v>
      </c>
      <c r="J4674" t="s">
        <v>11628</v>
      </c>
      <c r="K4674" t="s">
        <v>11629</v>
      </c>
      <c r="L4674" t="s">
        <v>11630</v>
      </c>
      <c r="M4674" t="s">
        <v>11631</v>
      </c>
      <c r="N4674" t="s">
        <v>11638</v>
      </c>
      <c r="O4674" t="s">
        <v>11639</v>
      </c>
      <c r="P4674" t="s">
        <v>11681</v>
      </c>
      <c r="Q4674" t="s">
        <v>11682</v>
      </c>
      <c r="R4674" t="s">
        <v>11777</v>
      </c>
      <c r="S4674" t="s">
        <v>12040</v>
      </c>
    </row>
    <row r="4675" spans="1:19" x14ac:dyDescent="0.25">
      <c r="A4675" t="s">
        <v>9990</v>
      </c>
      <c r="B4675" t="s">
        <v>9991</v>
      </c>
      <c r="C4675" t="s">
        <v>11809</v>
      </c>
      <c r="D4675" t="s">
        <v>11622</v>
      </c>
      <c r="E4675" t="s">
        <v>11623</v>
      </c>
      <c r="F4675" t="s">
        <v>11624</v>
      </c>
      <c r="G4675" t="s">
        <v>11625</v>
      </c>
      <c r="H4675" t="s">
        <v>11626</v>
      </c>
      <c r="I4675" t="s">
        <v>11627</v>
      </c>
      <c r="J4675" t="s">
        <v>11628</v>
      </c>
      <c r="K4675" t="s">
        <v>11629</v>
      </c>
      <c r="L4675" t="s">
        <v>11630</v>
      </c>
      <c r="M4675" t="s">
        <v>11631</v>
      </c>
      <c r="N4675" t="s">
        <v>11638</v>
      </c>
      <c r="O4675" t="s">
        <v>11639</v>
      </c>
      <c r="P4675" t="s">
        <v>11681</v>
      </c>
      <c r="Q4675" t="s">
        <v>11682</v>
      </c>
      <c r="R4675" t="s">
        <v>11777</v>
      </c>
      <c r="S4675" t="s">
        <v>12040</v>
      </c>
    </row>
    <row r="4676" spans="1:19" x14ac:dyDescent="0.25">
      <c r="A4676" t="s">
        <v>10964</v>
      </c>
      <c r="B4676" t="s">
        <v>10965</v>
      </c>
      <c r="C4676" t="s">
        <v>11648</v>
      </c>
      <c r="D4676" t="s">
        <v>11622</v>
      </c>
      <c r="E4676" t="s">
        <v>11623</v>
      </c>
      <c r="F4676" t="s">
        <v>11624</v>
      </c>
      <c r="G4676" t="s">
        <v>11625</v>
      </c>
      <c r="H4676" t="s">
        <v>11626</v>
      </c>
      <c r="I4676" t="s">
        <v>11627</v>
      </c>
      <c r="J4676" t="s">
        <v>11628</v>
      </c>
      <c r="K4676" t="s">
        <v>11649</v>
      </c>
      <c r="L4676" t="s">
        <v>11650</v>
      </c>
      <c r="M4676" t="s">
        <v>11651</v>
      </c>
      <c r="N4676" t="s">
        <v>11652</v>
      </c>
      <c r="O4676" t="s">
        <v>11653</v>
      </c>
      <c r="P4676" t="s">
        <v>11654</v>
      </c>
      <c r="Q4676" t="s">
        <v>11655</v>
      </c>
      <c r="R4676" t="s">
        <v>11656</v>
      </c>
      <c r="S4676" t="s">
        <v>12014</v>
      </c>
    </row>
    <row r="4677" spans="1:19" x14ac:dyDescent="0.25">
      <c r="A4677" t="s">
        <v>10966</v>
      </c>
      <c r="B4677" t="s">
        <v>10967</v>
      </c>
      <c r="C4677" t="s">
        <v>11726</v>
      </c>
      <c r="D4677" t="s">
        <v>11622</v>
      </c>
      <c r="E4677" t="s">
        <v>11623</v>
      </c>
      <c r="F4677" t="s">
        <v>11624</v>
      </c>
      <c r="G4677" t="s">
        <v>11625</v>
      </c>
      <c r="H4677" t="s">
        <v>11626</v>
      </c>
      <c r="I4677" t="s">
        <v>11627</v>
      </c>
      <c r="J4677" t="s">
        <v>11628</v>
      </c>
      <c r="K4677" t="s">
        <v>11649</v>
      </c>
      <c r="L4677" t="s">
        <v>11650</v>
      </c>
      <c r="M4677" t="s">
        <v>11651</v>
      </c>
      <c r="N4677" t="s">
        <v>11675</v>
      </c>
      <c r="O4677" t="s">
        <v>11704</v>
      </c>
      <c r="P4677" t="s">
        <v>11705</v>
      </c>
      <c r="Q4677" t="s">
        <v>11706</v>
      </c>
      <c r="R4677" t="s">
        <v>11707</v>
      </c>
    </row>
    <row r="4678" spans="1:19" x14ac:dyDescent="0.25">
      <c r="A4678" t="s">
        <v>9980</v>
      </c>
      <c r="B4678" t="s">
        <v>9981</v>
      </c>
      <c r="C4678" t="s">
        <v>11809</v>
      </c>
      <c r="D4678" t="s">
        <v>11622</v>
      </c>
      <c r="E4678" t="s">
        <v>11623</v>
      </c>
      <c r="F4678" t="s">
        <v>11624</v>
      </c>
      <c r="G4678" t="s">
        <v>11625</v>
      </c>
      <c r="H4678" t="s">
        <v>11626</v>
      </c>
      <c r="I4678" t="s">
        <v>11627</v>
      </c>
      <c r="J4678" t="s">
        <v>11628</v>
      </c>
      <c r="K4678" t="s">
        <v>11629</v>
      </c>
      <c r="L4678" t="s">
        <v>11630</v>
      </c>
      <c r="M4678" t="s">
        <v>11631</v>
      </c>
      <c r="N4678" t="s">
        <v>11638</v>
      </c>
      <c r="O4678" t="s">
        <v>11639</v>
      </c>
      <c r="P4678" t="s">
        <v>11681</v>
      </c>
      <c r="Q4678" t="s">
        <v>11682</v>
      </c>
      <c r="R4678" t="s">
        <v>11777</v>
      </c>
      <c r="S4678" t="s">
        <v>12040</v>
      </c>
    </row>
    <row r="4679" spans="1:19" x14ac:dyDescent="0.25">
      <c r="A4679" t="s">
        <v>5842</v>
      </c>
      <c r="B4679" t="s">
        <v>5843</v>
      </c>
      <c r="C4679" t="s">
        <v>11809</v>
      </c>
      <c r="D4679" t="s">
        <v>11622</v>
      </c>
      <c r="E4679" t="s">
        <v>11623</v>
      </c>
      <c r="F4679" t="s">
        <v>11624</v>
      </c>
      <c r="G4679" t="s">
        <v>11625</v>
      </c>
      <c r="H4679" t="s">
        <v>11626</v>
      </c>
      <c r="I4679" t="s">
        <v>11627</v>
      </c>
      <c r="J4679" t="s">
        <v>11628</v>
      </c>
      <c r="K4679" t="s">
        <v>11629</v>
      </c>
      <c r="L4679" t="s">
        <v>11630</v>
      </c>
      <c r="M4679" t="s">
        <v>11631</v>
      </c>
      <c r="N4679" t="s">
        <v>11638</v>
      </c>
      <c r="O4679" t="s">
        <v>11639</v>
      </c>
      <c r="P4679" t="s">
        <v>11681</v>
      </c>
      <c r="Q4679" t="s">
        <v>11682</v>
      </c>
      <c r="R4679" t="s">
        <v>11777</v>
      </c>
      <c r="S4679" t="s">
        <v>12040</v>
      </c>
    </row>
    <row r="4680" spans="1:19" x14ac:dyDescent="0.25">
      <c r="A4680" t="s">
        <v>5832</v>
      </c>
      <c r="B4680" t="s">
        <v>5833</v>
      </c>
      <c r="C4680" t="s">
        <v>11809</v>
      </c>
      <c r="D4680" t="s">
        <v>11622</v>
      </c>
      <c r="E4680" t="s">
        <v>11623</v>
      </c>
      <c r="F4680" t="s">
        <v>11624</v>
      </c>
      <c r="G4680" t="s">
        <v>11625</v>
      </c>
      <c r="H4680" t="s">
        <v>11626</v>
      </c>
      <c r="I4680" t="s">
        <v>11627</v>
      </c>
      <c r="J4680" t="s">
        <v>11628</v>
      </c>
      <c r="K4680" t="s">
        <v>11629</v>
      </c>
      <c r="L4680" t="s">
        <v>11630</v>
      </c>
      <c r="M4680" t="s">
        <v>11631</v>
      </c>
      <c r="N4680" t="s">
        <v>11638</v>
      </c>
      <c r="O4680" t="s">
        <v>11639</v>
      </c>
      <c r="P4680" t="s">
        <v>11681</v>
      </c>
      <c r="Q4680" t="s">
        <v>11682</v>
      </c>
      <c r="R4680" t="s">
        <v>11777</v>
      </c>
      <c r="S4680" t="s">
        <v>12040</v>
      </c>
    </row>
    <row r="4681" spans="1:19" x14ac:dyDescent="0.25">
      <c r="A4681" t="s">
        <v>5814</v>
      </c>
      <c r="B4681" t="s">
        <v>5815</v>
      </c>
      <c r="C4681" t="s">
        <v>11809</v>
      </c>
      <c r="D4681" t="s">
        <v>11622</v>
      </c>
      <c r="E4681" t="s">
        <v>11623</v>
      </c>
      <c r="F4681" t="s">
        <v>11624</v>
      </c>
      <c r="G4681" t="s">
        <v>11625</v>
      </c>
      <c r="H4681" t="s">
        <v>11626</v>
      </c>
      <c r="I4681" t="s">
        <v>11627</v>
      </c>
      <c r="J4681" t="s">
        <v>11628</v>
      </c>
      <c r="K4681" t="s">
        <v>11629</v>
      </c>
      <c r="L4681" t="s">
        <v>11630</v>
      </c>
      <c r="M4681" t="s">
        <v>11631</v>
      </c>
      <c r="N4681" t="s">
        <v>11638</v>
      </c>
      <c r="O4681" t="s">
        <v>11639</v>
      </c>
      <c r="P4681" t="s">
        <v>11681</v>
      </c>
      <c r="Q4681" t="s">
        <v>11682</v>
      </c>
      <c r="R4681" t="s">
        <v>11777</v>
      </c>
      <c r="S4681" t="s">
        <v>12040</v>
      </c>
    </row>
    <row r="4682" spans="1:19" x14ac:dyDescent="0.25">
      <c r="A4682" t="s">
        <v>5856</v>
      </c>
      <c r="B4682" t="s">
        <v>5857</v>
      </c>
      <c r="C4682" t="s">
        <v>11751</v>
      </c>
      <c r="D4682" t="s">
        <v>11622</v>
      </c>
      <c r="E4682" t="s">
        <v>11623</v>
      </c>
      <c r="F4682" t="s">
        <v>11624</v>
      </c>
      <c r="G4682" t="s">
        <v>11625</v>
      </c>
      <c r="H4682" t="s">
        <v>11626</v>
      </c>
      <c r="I4682" t="s">
        <v>11627</v>
      </c>
      <c r="J4682" t="s">
        <v>11628</v>
      </c>
      <c r="K4682" t="s">
        <v>11649</v>
      </c>
      <c r="L4682" t="s">
        <v>11650</v>
      </c>
      <c r="M4682" t="s">
        <v>11651</v>
      </c>
      <c r="N4682" t="s">
        <v>11675</v>
      </c>
      <c r="O4682" t="s">
        <v>11704</v>
      </c>
      <c r="P4682" t="s">
        <v>11705</v>
      </c>
      <c r="Q4682" t="s">
        <v>11706</v>
      </c>
      <c r="R4682" t="s">
        <v>11707</v>
      </c>
    </row>
    <row r="4683" spans="1:19" x14ac:dyDescent="0.25">
      <c r="A4683" t="s">
        <v>5862</v>
      </c>
      <c r="B4683" t="s">
        <v>5863</v>
      </c>
      <c r="C4683" t="s">
        <v>11751</v>
      </c>
      <c r="D4683" t="s">
        <v>11622</v>
      </c>
      <c r="E4683" t="s">
        <v>11623</v>
      </c>
      <c r="F4683" t="s">
        <v>11624</v>
      </c>
      <c r="G4683" t="s">
        <v>11625</v>
      </c>
      <c r="H4683" t="s">
        <v>11626</v>
      </c>
      <c r="I4683" t="s">
        <v>11627</v>
      </c>
      <c r="J4683" t="s">
        <v>11628</v>
      </c>
      <c r="K4683" t="s">
        <v>11649</v>
      </c>
      <c r="L4683" t="s">
        <v>11650</v>
      </c>
      <c r="M4683" t="s">
        <v>11651</v>
      </c>
      <c r="N4683" t="s">
        <v>11675</v>
      </c>
      <c r="O4683" t="s">
        <v>11704</v>
      </c>
      <c r="P4683" t="s">
        <v>11705</v>
      </c>
      <c r="Q4683" t="s">
        <v>11706</v>
      </c>
      <c r="R4683" t="s">
        <v>11707</v>
      </c>
    </row>
    <row r="4684" spans="1:19" x14ac:dyDescent="0.25">
      <c r="A4684" t="s">
        <v>11594</v>
      </c>
      <c r="B4684" t="s">
        <v>11595</v>
      </c>
      <c r="C4684" t="s">
        <v>11726</v>
      </c>
      <c r="D4684" t="s">
        <v>11622</v>
      </c>
      <c r="E4684" t="s">
        <v>11623</v>
      </c>
      <c r="F4684" t="s">
        <v>11624</v>
      </c>
      <c r="G4684" t="s">
        <v>11625</v>
      </c>
      <c r="H4684" t="s">
        <v>11626</v>
      </c>
      <c r="I4684" t="s">
        <v>11627</v>
      </c>
      <c r="J4684" t="s">
        <v>11628</v>
      </c>
      <c r="K4684" t="s">
        <v>11649</v>
      </c>
      <c r="L4684" t="s">
        <v>11650</v>
      </c>
      <c r="M4684" t="s">
        <v>11651</v>
      </c>
      <c r="N4684" t="s">
        <v>11675</v>
      </c>
      <c r="O4684" t="s">
        <v>11704</v>
      </c>
      <c r="P4684" t="s">
        <v>11705</v>
      </c>
      <c r="Q4684" t="s">
        <v>11706</v>
      </c>
      <c r="R4684" t="s">
        <v>11707</v>
      </c>
    </row>
    <row r="4685" spans="1:19" x14ac:dyDescent="0.25">
      <c r="A4685" t="s">
        <v>5902</v>
      </c>
      <c r="B4685" t="s">
        <v>5903</v>
      </c>
      <c r="C4685" t="s">
        <v>11726</v>
      </c>
      <c r="D4685" t="s">
        <v>11622</v>
      </c>
      <c r="E4685" t="s">
        <v>11623</v>
      </c>
      <c r="F4685" t="s">
        <v>11624</v>
      </c>
      <c r="G4685" t="s">
        <v>11625</v>
      </c>
      <c r="H4685" t="s">
        <v>11626</v>
      </c>
      <c r="I4685" t="s">
        <v>11627</v>
      </c>
      <c r="J4685" t="s">
        <v>11628</v>
      </c>
      <c r="K4685" t="s">
        <v>11649</v>
      </c>
      <c r="L4685" t="s">
        <v>11650</v>
      </c>
      <c r="M4685" t="s">
        <v>11651</v>
      </c>
      <c r="N4685" t="s">
        <v>11675</v>
      </c>
      <c r="O4685" t="s">
        <v>11704</v>
      </c>
      <c r="P4685" t="s">
        <v>11705</v>
      </c>
      <c r="Q4685" t="s">
        <v>11706</v>
      </c>
      <c r="R4685" t="s">
        <v>11707</v>
      </c>
    </row>
    <row r="4686" spans="1:19" x14ac:dyDescent="0.25">
      <c r="A4686" t="s">
        <v>5878</v>
      </c>
      <c r="B4686" t="s">
        <v>5879</v>
      </c>
      <c r="C4686" t="s">
        <v>11726</v>
      </c>
      <c r="D4686" t="s">
        <v>11622</v>
      </c>
      <c r="E4686" t="s">
        <v>11623</v>
      </c>
      <c r="F4686" t="s">
        <v>11624</v>
      </c>
      <c r="G4686" t="s">
        <v>11625</v>
      </c>
      <c r="H4686" t="s">
        <v>11626</v>
      </c>
      <c r="I4686" t="s">
        <v>11627</v>
      </c>
      <c r="J4686" t="s">
        <v>11628</v>
      </c>
      <c r="K4686" t="s">
        <v>11649</v>
      </c>
      <c r="L4686" t="s">
        <v>11650</v>
      </c>
      <c r="M4686" t="s">
        <v>11651</v>
      </c>
      <c r="N4686" t="s">
        <v>11675</v>
      </c>
      <c r="O4686" t="s">
        <v>11704</v>
      </c>
      <c r="P4686" t="s">
        <v>11705</v>
      </c>
      <c r="Q4686" t="s">
        <v>11706</v>
      </c>
      <c r="R4686" t="s">
        <v>11707</v>
      </c>
    </row>
    <row r="4687" spans="1:19" x14ac:dyDescent="0.25">
      <c r="A4687" t="s">
        <v>11496</v>
      </c>
      <c r="B4687" t="s">
        <v>11497</v>
      </c>
      <c r="C4687" t="s">
        <v>11726</v>
      </c>
      <c r="D4687" t="s">
        <v>11622</v>
      </c>
      <c r="E4687" t="s">
        <v>11623</v>
      </c>
      <c r="F4687" t="s">
        <v>11624</v>
      </c>
      <c r="G4687" t="s">
        <v>11625</v>
      </c>
      <c r="H4687" t="s">
        <v>11626</v>
      </c>
      <c r="I4687" t="s">
        <v>11627</v>
      </c>
      <c r="J4687" t="s">
        <v>11628</v>
      </c>
      <c r="K4687" t="s">
        <v>11649</v>
      </c>
      <c r="L4687" t="s">
        <v>11650</v>
      </c>
      <c r="M4687" t="s">
        <v>11651</v>
      </c>
      <c r="N4687" t="s">
        <v>11675</v>
      </c>
      <c r="O4687" t="s">
        <v>11704</v>
      </c>
      <c r="P4687" t="s">
        <v>11705</v>
      </c>
      <c r="Q4687" t="s">
        <v>11706</v>
      </c>
      <c r="R4687" t="s">
        <v>11707</v>
      </c>
    </row>
    <row r="4688" spans="1:19" x14ac:dyDescent="0.25">
      <c r="A4688" t="s">
        <v>5870</v>
      </c>
      <c r="B4688" t="s">
        <v>5871</v>
      </c>
      <c r="C4688" t="s">
        <v>11726</v>
      </c>
      <c r="D4688" t="s">
        <v>11622</v>
      </c>
      <c r="E4688" t="s">
        <v>11623</v>
      </c>
      <c r="F4688" t="s">
        <v>11624</v>
      </c>
      <c r="G4688" t="s">
        <v>11625</v>
      </c>
      <c r="H4688" t="s">
        <v>11626</v>
      </c>
      <c r="I4688" t="s">
        <v>11627</v>
      </c>
      <c r="J4688" t="s">
        <v>11628</v>
      </c>
      <c r="K4688" t="s">
        <v>11649</v>
      </c>
      <c r="L4688" t="s">
        <v>11650</v>
      </c>
      <c r="M4688" t="s">
        <v>11651</v>
      </c>
      <c r="N4688" t="s">
        <v>11675</v>
      </c>
      <c r="O4688" t="s">
        <v>11704</v>
      </c>
      <c r="P4688" t="s">
        <v>11705</v>
      </c>
      <c r="Q4688" t="s">
        <v>11706</v>
      </c>
      <c r="R4688" t="s">
        <v>11707</v>
      </c>
    </row>
    <row r="4689" spans="1:20" x14ac:dyDescent="0.25">
      <c r="A4689" t="s">
        <v>5852</v>
      </c>
      <c r="B4689" t="s">
        <v>5853</v>
      </c>
      <c r="C4689" t="s">
        <v>11726</v>
      </c>
      <c r="D4689" t="s">
        <v>11622</v>
      </c>
      <c r="E4689" t="s">
        <v>11623</v>
      </c>
      <c r="F4689" t="s">
        <v>11624</v>
      </c>
      <c r="G4689" t="s">
        <v>11625</v>
      </c>
      <c r="H4689" t="s">
        <v>11626</v>
      </c>
      <c r="I4689" t="s">
        <v>11627</v>
      </c>
      <c r="J4689" t="s">
        <v>11628</v>
      </c>
      <c r="K4689" t="s">
        <v>11649</v>
      </c>
      <c r="L4689" t="s">
        <v>11650</v>
      </c>
      <c r="M4689" t="s">
        <v>11651</v>
      </c>
      <c r="N4689" t="s">
        <v>11675</v>
      </c>
      <c r="O4689" t="s">
        <v>11704</v>
      </c>
      <c r="P4689" t="s">
        <v>11705</v>
      </c>
      <c r="Q4689" t="s">
        <v>11706</v>
      </c>
      <c r="R4689" t="s">
        <v>11707</v>
      </c>
    </row>
    <row r="4690" spans="1:20" x14ac:dyDescent="0.25">
      <c r="A4690" t="s">
        <v>5822</v>
      </c>
      <c r="B4690" t="s">
        <v>5823</v>
      </c>
      <c r="C4690" t="s">
        <v>11726</v>
      </c>
      <c r="D4690" t="s">
        <v>11622</v>
      </c>
      <c r="E4690" t="s">
        <v>11623</v>
      </c>
      <c r="F4690" t="s">
        <v>11624</v>
      </c>
      <c r="G4690" t="s">
        <v>11625</v>
      </c>
      <c r="H4690" t="s">
        <v>11626</v>
      </c>
      <c r="I4690" t="s">
        <v>11627</v>
      </c>
      <c r="J4690" t="s">
        <v>11628</v>
      </c>
      <c r="K4690" t="s">
        <v>11649</v>
      </c>
      <c r="L4690" t="s">
        <v>11650</v>
      </c>
      <c r="M4690" t="s">
        <v>11651</v>
      </c>
      <c r="N4690" t="s">
        <v>11675</v>
      </c>
      <c r="O4690" t="s">
        <v>11704</v>
      </c>
      <c r="P4690" t="s">
        <v>11705</v>
      </c>
      <c r="Q4690" t="s">
        <v>11706</v>
      </c>
      <c r="R4690" t="s">
        <v>11707</v>
      </c>
    </row>
    <row r="4691" spans="1:20" x14ac:dyDescent="0.25">
      <c r="A4691" t="s">
        <v>11470</v>
      </c>
      <c r="B4691" t="s">
        <v>11471</v>
      </c>
      <c r="C4691" t="s">
        <v>11726</v>
      </c>
      <c r="D4691" t="s">
        <v>11622</v>
      </c>
      <c r="E4691" t="s">
        <v>11623</v>
      </c>
      <c r="F4691" t="s">
        <v>11624</v>
      </c>
      <c r="G4691" t="s">
        <v>11625</v>
      </c>
      <c r="H4691" t="s">
        <v>11626</v>
      </c>
      <c r="I4691" t="s">
        <v>11627</v>
      </c>
      <c r="J4691" t="s">
        <v>11628</v>
      </c>
      <c r="K4691" t="s">
        <v>11649</v>
      </c>
      <c r="L4691" t="s">
        <v>11650</v>
      </c>
      <c r="M4691" t="s">
        <v>11651</v>
      </c>
      <c r="N4691" t="s">
        <v>11675</v>
      </c>
      <c r="O4691" t="s">
        <v>11704</v>
      </c>
      <c r="P4691" t="s">
        <v>11705</v>
      </c>
      <c r="Q4691" t="s">
        <v>11706</v>
      </c>
      <c r="R4691" t="s">
        <v>11707</v>
      </c>
    </row>
    <row r="4692" spans="1:20" x14ac:dyDescent="0.25">
      <c r="A4692" t="s">
        <v>11522</v>
      </c>
      <c r="B4692" t="s">
        <v>11523</v>
      </c>
      <c r="C4692" t="s">
        <v>11726</v>
      </c>
      <c r="D4692" t="s">
        <v>11622</v>
      </c>
      <c r="E4692" t="s">
        <v>11623</v>
      </c>
      <c r="F4692" t="s">
        <v>11624</v>
      </c>
      <c r="G4692" t="s">
        <v>11625</v>
      </c>
      <c r="H4692" t="s">
        <v>11626</v>
      </c>
      <c r="I4692" t="s">
        <v>11627</v>
      </c>
      <c r="J4692" t="s">
        <v>11628</v>
      </c>
      <c r="K4692" t="s">
        <v>11649</v>
      </c>
      <c r="L4692" t="s">
        <v>11650</v>
      </c>
      <c r="M4692" t="s">
        <v>11651</v>
      </c>
      <c r="N4692" t="s">
        <v>11675</v>
      </c>
      <c r="O4692" t="s">
        <v>11704</v>
      </c>
      <c r="P4692" t="s">
        <v>11705</v>
      </c>
      <c r="Q4692" t="s">
        <v>11706</v>
      </c>
      <c r="R4692" t="s">
        <v>11707</v>
      </c>
    </row>
    <row r="4693" spans="1:20" x14ac:dyDescent="0.25">
      <c r="A4693" t="s">
        <v>11520</v>
      </c>
      <c r="B4693" t="s">
        <v>11521</v>
      </c>
      <c r="C4693" t="s">
        <v>11726</v>
      </c>
      <c r="D4693" t="s">
        <v>11622</v>
      </c>
      <c r="E4693" t="s">
        <v>11623</v>
      </c>
      <c r="F4693" t="s">
        <v>11624</v>
      </c>
      <c r="G4693" t="s">
        <v>11625</v>
      </c>
      <c r="H4693" t="s">
        <v>11626</v>
      </c>
      <c r="I4693" t="s">
        <v>11627</v>
      </c>
      <c r="J4693" t="s">
        <v>11628</v>
      </c>
      <c r="K4693" t="s">
        <v>11649</v>
      </c>
      <c r="L4693" t="s">
        <v>11650</v>
      </c>
      <c r="M4693" t="s">
        <v>11651</v>
      </c>
      <c r="N4693" t="s">
        <v>11675</v>
      </c>
      <c r="O4693" t="s">
        <v>11704</v>
      </c>
      <c r="P4693" t="s">
        <v>11705</v>
      </c>
      <c r="Q4693" t="s">
        <v>11706</v>
      </c>
      <c r="R4693" t="s">
        <v>11707</v>
      </c>
    </row>
    <row r="4694" spans="1:20" x14ac:dyDescent="0.25">
      <c r="A4694" t="s">
        <v>11510</v>
      </c>
      <c r="B4694" t="s">
        <v>11511</v>
      </c>
      <c r="C4694" t="s">
        <v>11726</v>
      </c>
      <c r="D4694" t="s">
        <v>11622</v>
      </c>
      <c r="E4694" t="s">
        <v>11623</v>
      </c>
      <c r="F4694" t="s">
        <v>11624</v>
      </c>
      <c r="G4694" t="s">
        <v>11625</v>
      </c>
      <c r="H4694" t="s">
        <v>11626</v>
      </c>
      <c r="I4694" t="s">
        <v>11627</v>
      </c>
      <c r="J4694" t="s">
        <v>11628</v>
      </c>
      <c r="K4694" t="s">
        <v>11649</v>
      </c>
      <c r="L4694" t="s">
        <v>11650</v>
      </c>
      <c r="M4694" t="s">
        <v>11651</v>
      </c>
      <c r="N4694" t="s">
        <v>11675</v>
      </c>
      <c r="O4694" t="s">
        <v>11704</v>
      </c>
      <c r="P4694" t="s">
        <v>11705</v>
      </c>
      <c r="Q4694" t="s">
        <v>11706</v>
      </c>
      <c r="R4694" t="s">
        <v>11707</v>
      </c>
    </row>
    <row r="4695" spans="1:20" x14ac:dyDescent="0.25">
      <c r="A4695" t="s">
        <v>11502</v>
      </c>
      <c r="B4695" t="s">
        <v>11503</v>
      </c>
      <c r="C4695" t="s">
        <v>11726</v>
      </c>
      <c r="D4695" t="s">
        <v>11622</v>
      </c>
      <c r="E4695" t="s">
        <v>11623</v>
      </c>
      <c r="F4695" t="s">
        <v>11624</v>
      </c>
      <c r="G4695" t="s">
        <v>11625</v>
      </c>
      <c r="H4695" t="s">
        <v>11626</v>
      </c>
      <c r="I4695" t="s">
        <v>11627</v>
      </c>
      <c r="J4695" t="s">
        <v>11628</v>
      </c>
      <c r="K4695" t="s">
        <v>11649</v>
      </c>
      <c r="L4695" t="s">
        <v>11650</v>
      </c>
      <c r="M4695" t="s">
        <v>11651</v>
      </c>
      <c r="N4695" t="s">
        <v>11675</v>
      </c>
      <c r="O4695" t="s">
        <v>11704</v>
      </c>
      <c r="P4695" t="s">
        <v>11705</v>
      </c>
      <c r="Q4695" t="s">
        <v>11706</v>
      </c>
      <c r="R4695" t="s">
        <v>11707</v>
      </c>
    </row>
    <row r="4696" spans="1:20" x14ac:dyDescent="0.25">
      <c r="A4696" t="s">
        <v>11532</v>
      </c>
      <c r="B4696" t="s">
        <v>11533</v>
      </c>
      <c r="C4696" t="s">
        <v>11726</v>
      </c>
      <c r="D4696" t="s">
        <v>11622</v>
      </c>
      <c r="E4696" t="s">
        <v>11623</v>
      </c>
      <c r="F4696" t="s">
        <v>11624</v>
      </c>
      <c r="G4696" t="s">
        <v>11625</v>
      </c>
      <c r="H4696" t="s">
        <v>11626</v>
      </c>
      <c r="I4696" t="s">
        <v>11627</v>
      </c>
      <c r="J4696" t="s">
        <v>11628</v>
      </c>
      <c r="K4696" t="s">
        <v>11649</v>
      </c>
      <c r="L4696" t="s">
        <v>11650</v>
      </c>
      <c r="M4696" t="s">
        <v>11651</v>
      </c>
      <c r="N4696" t="s">
        <v>11675</v>
      </c>
      <c r="O4696" t="s">
        <v>11704</v>
      </c>
      <c r="P4696" t="s">
        <v>11705</v>
      </c>
      <c r="Q4696" t="s">
        <v>11706</v>
      </c>
      <c r="R4696" t="s">
        <v>11707</v>
      </c>
    </row>
    <row r="4697" spans="1:20" x14ac:dyDescent="0.25">
      <c r="A4697" t="s">
        <v>11538</v>
      </c>
      <c r="B4697" t="s">
        <v>11539</v>
      </c>
      <c r="C4697" t="s">
        <v>11809</v>
      </c>
      <c r="D4697" t="s">
        <v>11622</v>
      </c>
      <c r="E4697" t="s">
        <v>11623</v>
      </c>
      <c r="F4697" t="s">
        <v>11624</v>
      </c>
      <c r="G4697" t="s">
        <v>11625</v>
      </c>
      <c r="H4697" t="s">
        <v>11626</v>
      </c>
      <c r="I4697" t="s">
        <v>11627</v>
      </c>
      <c r="J4697" t="s">
        <v>11628</v>
      </c>
      <c r="K4697" t="s">
        <v>11629</v>
      </c>
      <c r="L4697" t="s">
        <v>11630</v>
      </c>
      <c r="M4697" t="s">
        <v>11631</v>
      </c>
      <c r="N4697" t="s">
        <v>11638</v>
      </c>
      <c r="O4697" t="s">
        <v>11639</v>
      </c>
      <c r="P4697" t="s">
        <v>11681</v>
      </c>
      <c r="Q4697" t="s">
        <v>11682</v>
      </c>
      <c r="R4697" t="s">
        <v>11777</v>
      </c>
      <c r="S4697" t="s">
        <v>12040</v>
      </c>
    </row>
    <row r="4698" spans="1:20" x14ac:dyDescent="0.25">
      <c r="A4698" t="s">
        <v>11568</v>
      </c>
      <c r="B4698" t="s">
        <v>11569</v>
      </c>
      <c r="C4698" t="s">
        <v>11809</v>
      </c>
      <c r="D4698" t="s">
        <v>11622</v>
      </c>
      <c r="E4698" t="s">
        <v>11623</v>
      </c>
      <c r="F4698" t="s">
        <v>11624</v>
      </c>
      <c r="G4698" t="s">
        <v>11625</v>
      </c>
      <c r="H4698" t="s">
        <v>11626</v>
      </c>
      <c r="I4698" t="s">
        <v>11627</v>
      </c>
      <c r="J4698" t="s">
        <v>11628</v>
      </c>
      <c r="K4698" t="s">
        <v>11629</v>
      </c>
      <c r="L4698" t="s">
        <v>11630</v>
      </c>
      <c r="M4698" t="s">
        <v>11631</v>
      </c>
      <c r="N4698" t="s">
        <v>11638</v>
      </c>
      <c r="O4698" t="s">
        <v>11639</v>
      </c>
      <c r="P4698" t="s">
        <v>11681</v>
      </c>
      <c r="Q4698" t="s">
        <v>11682</v>
      </c>
      <c r="R4698" t="s">
        <v>11777</v>
      </c>
      <c r="S4698" t="s">
        <v>12040</v>
      </c>
    </row>
    <row r="4699" spans="1:20" x14ac:dyDescent="0.25">
      <c r="A4699" t="s">
        <v>11526</v>
      </c>
      <c r="B4699" t="s">
        <v>11527</v>
      </c>
      <c r="C4699" t="s">
        <v>11809</v>
      </c>
      <c r="D4699" t="s">
        <v>11622</v>
      </c>
      <c r="E4699" t="s">
        <v>11623</v>
      </c>
      <c r="F4699" t="s">
        <v>11624</v>
      </c>
      <c r="G4699" t="s">
        <v>11625</v>
      </c>
      <c r="H4699" t="s">
        <v>11626</v>
      </c>
      <c r="I4699" t="s">
        <v>11627</v>
      </c>
      <c r="J4699" t="s">
        <v>11628</v>
      </c>
      <c r="K4699" t="s">
        <v>11629</v>
      </c>
      <c r="L4699" t="s">
        <v>11630</v>
      </c>
      <c r="M4699" t="s">
        <v>11631</v>
      </c>
      <c r="N4699" t="s">
        <v>11638</v>
      </c>
      <c r="O4699" t="s">
        <v>11639</v>
      </c>
      <c r="P4699" t="s">
        <v>11681</v>
      </c>
      <c r="Q4699" t="s">
        <v>11682</v>
      </c>
      <c r="R4699" t="s">
        <v>11777</v>
      </c>
      <c r="S4699" t="s">
        <v>12040</v>
      </c>
    </row>
    <row r="4700" spans="1:20" x14ac:dyDescent="0.25">
      <c r="A4700" t="s">
        <v>8396</v>
      </c>
      <c r="B4700" t="s">
        <v>8397</v>
      </c>
      <c r="C4700" t="s">
        <v>11809</v>
      </c>
      <c r="D4700" t="s">
        <v>11622</v>
      </c>
      <c r="E4700" t="s">
        <v>11623</v>
      </c>
      <c r="F4700" t="s">
        <v>11624</v>
      </c>
      <c r="G4700" t="s">
        <v>11625</v>
      </c>
      <c r="H4700" t="s">
        <v>11626</v>
      </c>
      <c r="I4700" t="s">
        <v>11627</v>
      </c>
      <c r="J4700" t="s">
        <v>11628</v>
      </c>
      <c r="K4700" t="s">
        <v>11629</v>
      </c>
      <c r="L4700" t="s">
        <v>11630</v>
      </c>
      <c r="M4700" t="s">
        <v>11631</v>
      </c>
      <c r="N4700" t="s">
        <v>11638</v>
      </c>
      <c r="O4700" t="s">
        <v>11639</v>
      </c>
      <c r="P4700" t="s">
        <v>11681</v>
      </c>
      <c r="Q4700" t="s">
        <v>11682</v>
      </c>
      <c r="R4700" t="s">
        <v>11777</v>
      </c>
      <c r="S4700" t="s">
        <v>12040</v>
      </c>
    </row>
    <row r="4701" spans="1:20" x14ac:dyDescent="0.25">
      <c r="A4701" t="s">
        <v>5868</v>
      </c>
      <c r="B4701" t="s">
        <v>5869</v>
      </c>
      <c r="C4701" t="s">
        <v>11751</v>
      </c>
      <c r="D4701" t="s">
        <v>11622</v>
      </c>
      <c r="E4701" t="s">
        <v>11623</v>
      </c>
      <c r="F4701" t="s">
        <v>11624</v>
      </c>
      <c r="G4701" t="s">
        <v>11625</v>
      </c>
      <c r="H4701" t="s">
        <v>11626</v>
      </c>
      <c r="I4701" t="s">
        <v>11627</v>
      </c>
      <c r="J4701" t="s">
        <v>11628</v>
      </c>
      <c r="K4701" t="s">
        <v>11649</v>
      </c>
      <c r="L4701" t="s">
        <v>11650</v>
      </c>
      <c r="M4701" t="s">
        <v>11651</v>
      </c>
      <c r="N4701" t="s">
        <v>11675</v>
      </c>
      <c r="O4701" t="s">
        <v>11704</v>
      </c>
      <c r="P4701" t="s">
        <v>11705</v>
      </c>
      <c r="Q4701" t="s">
        <v>11706</v>
      </c>
      <c r="R4701" t="s">
        <v>11707</v>
      </c>
    </row>
    <row r="4702" spans="1:20" x14ac:dyDescent="0.25">
      <c r="A4702" t="s">
        <v>9782</v>
      </c>
      <c r="B4702" t="s">
        <v>9783</v>
      </c>
      <c r="C4702" t="s">
        <v>11670</v>
      </c>
      <c r="D4702" t="s">
        <v>11622</v>
      </c>
      <c r="E4702" t="s">
        <v>11623</v>
      </c>
      <c r="F4702" t="s">
        <v>11624</v>
      </c>
      <c r="G4702" t="s">
        <v>11625</v>
      </c>
      <c r="H4702" t="s">
        <v>11626</v>
      </c>
      <c r="I4702" t="s">
        <v>11627</v>
      </c>
      <c r="J4702" t="s">
        <v>11628</v>
      </c>
      <c r="K4702" t="s">
        <v>11629</v>
      </c>
      <c r="L4702" t="s">
        <v>11630</v>
      </c>
      <c r="M4702" t="s">
        <v>11631</v>
      </c>
      <c r="N4702" t="s">
        <v>11638</v>
      </c>
      <c r="O4702" t="s">
        <v>11666</v>
      </c>
      <c r="P4702" t="s">
        <v>11671</v>
      </c>
      <c r="Q4702" t="s">
        <v>11672</v>
      </c>
      <c r="R4702" t="s">
        <v>11673</v>
      </c>
      <c r="S4702" t="s">
        <v>12019</v>
      </c>
      <c r="T4702" t="s">
        <v>12020</v>
      </c>
    </row>
    <row r="4703" spans="1:20" x14ac:dyDescent="0.25">
      <c r="A4703" t="s">
        <v>9784</v>
      </c>
      <c r="B4703" t="s">
        <v>9785</v>
      </c>
      <c r="C4703" t="s">
        <v>11670</v>
      </c>
      <c r="D4703" t="s">
        <v>11622</v>
      </c>
      <c r="E4703" t="s">
        <v>11623</v>
      </c>
      <c r="F4703" t="s">
        <v>11624</v>
      </c>
      <c r="G4703" t="s">
        <v>11625</v>
      </c>
      <c r="H4703" t="s">
        <v>11626</v>
      </c>
      <c r="I4703" t="s">
        <v>11627</v>
      </c>
      <c r="J4703" t="s">
        <v>11628</v>
      </c>
      <c r="K4703" t="s">
        <v>11629</v>
      </c>
      <c r="L4703" t="s">
        <v>11630</v>
      </c>
      <c r="M4703" t="s">
        <v>11631</v>
      </c>
      <c r="N4703" t="s">
        <v>11638</v>
      </c>
      <c r="O4703" t="s">
        <v>11666</v>
      </c>
      <c r="P4703" t="s">
        <v>11671</v>
      </c>
      <c r="Q4703" t="s">
        <v>11672</v>
      </c>
      <c r="R4703" t="s">
        <v>11673</v>
      </c>
      <c r="S4703" t="s">
        <v>12019</v>
      </c>
      <c r="T4703" t="s">
        <v>12020</v>
      </c>
    </row>
    <row r="4704" spans="1:20" x14ac:dyDescent="0.25">
      <c r="A4704" t="s">
        <v>9786</v>
      </c>
      <c r="B4704" t="s">
        <v>9787</v>
      </c>
      <c r="C4704" t="s">
        <v>11670</v>
      </c>
      <c r="D4704" t="s">
        <v>11622</v>
      </c>
      <c r="E4704" t="s">
        <v>11623</v>
      </c>
      <c r="F4704" t="s">
        <v>11624</v>
      </c>
      <c r="G4704" t="s">
        <v>11625</v>
      </c>
      <c r="H4704" t="s">
        <v>11626</v>
      </c>
      <c r="I4704" t="s">
        <v>11627</v>
      </c>
      <c r="J4704" t="s">
        <v>11628</v>
      </c>
      <c r="K4704" t="s">
        <v>11629</v>
      </c>
      <c r="L4704" t="s">
        <v>11630</v>
      </c>
      <c r="M4704" t="s">
        <v>11631</v>
      </c>
      <c r="N4704" t="s">
        <v>11638</v>
      </c>
      <c r="O4704" t="s">
        <v>11666</v>
      </c>
      <c r="P4704" t="s">
        <v>11671</v>
      </c>
      <c r="Q4704" t="s">
        <v>11672</v>
      </c>
      <c r="R4704" t="s">
        <v>11673</v>
      </c>
      <c r="S4704" t="s">
        <v>12019</v>
      </c>
      <c r="T4704" t="s">
        <v>12020</v>
      </c>
    </row>
    <row r="4705" spans="1:21" x14ac:dyDescent="0.25">
      <c r="A4705" t="s">
        <v>9788</v>
      </c>
      <c r="B4705" t="s">
        <v>9789</v>
      </c>
      <c r="C4705" t="s">
        <v>11778</v>
      </c>
      <c r="D4705" t="s">
        <v>11622</v>
      </c>
      <c r="E4705" t="s">
        <v>11623</v>
      </c>
      <c r="F4705" t="s">
        <v>11624</v>
      </c>
      <c r="G4705" t="s">
        <v>11625</v>
      </c>
      <c r="H4705" t="s">
        <v>11626</v>
      </c>
      <c r="I4705" t="s">
        <v>11627</v>
      </c>
      <c r="J4705" t="s">
        <v>11628</v>
      </c>
      <c r="K4705" t="s">
        <v>11629</v>
      </c>
      <c r="L4705" t="s">
        <v>11630</v>
      </c>
      <c r="M4705" t="s">
        <v>11631</v>
      </c>
      <c r="N4705" t="s">
        <v>11632</v>
      </c>
      <c r="O4705" t="s">
        <v>11633</v>
      </c>
      <c r="P4705" t="s">
        <v>11779</v>
      </c>
      <c r="Q4705" t="s">
        <v>11780</v>
      </c>
      <c r="R4705" t="s">
        <v>11781</v>
      </c>
      <c r="S4705" t="s">
        <v>12041</v>
      </c>
      <c r="T4705" t="s">
        <v>12042</v>
      </c>
      <c r="U4705" t="s">
        <v>12043</v>
      </c>
    </row>
    <row r="4706" spans="1:21" x14ac:dyDescent="0.25">
      <c r="A4706" t="s">
        <v>12000</v>
      </c>
      <c r="B4706" t="s">
        <v>9791</v>
      </c>
      <c r="C4706" t="s">
        <v>11778</v>
      </c>
      <c r="D4706" t="s">
        <v>11622</v>
      </c>
      <c r="E4706" t="s">
        <v>11623</v>
      </c>
      <c r="F4706" t="s">
        <v>11624</v>
      </c>
      <c r="G4706" t="s">
        <v>11625</v>
      </c>
      <c r="H4706" t="s">
        <v>11626</v>
      </c>
      <c r="I4706" t="s">
        <v>11627</v>
      </c>
      <c r="J4706" t="s">
        <v>11628</v>
      </c>
      <c r="K4706" t="s">
        <v>11629</v>
      </c>
      <c r="L4706" t="s">
        <v>11630</v>
      </c>
      <c r="M4706" t="s">
        <v>11631</v>
      </c>
      <c r="N4706" t="s">
        <v>11632</v>
      </c>
      <c r="O4706" t="s">
        <v>11633</v>
      </c>
      <c r="P4706" t="s">
        <v>11779</v>
      </c>
      <c r="Q4706" t="s">
        <v>11780</v>
      </c>
      <c r="R4706" t="s">
        <v>11781</v>
      </c>
      <c r="S4706" t="s">
        <v>12041</v>
      </c>
      <c r="T4706" t="s">
        <v>12042</v>
      </c>
      <c r="U4706" t="s">
        <v>12043</v>
      </c>
    </row>
    <row r="4707" spans="1:21" x14ac:dyDescent="0.25">
      <c r="A4707" t="s">
        <v>5924</v>
      </c>
      <c r="B4707" t="s">
        <v>5925</v>
      </c>
      <c r="C4707" t="s">
        <v>11726</v>
      </c>
      <c r="D4707" t="s">
        <v>11622</v>
      </c>
      <c r="E4707" t="s">
        <v>11623</v>
      </c>
      <c r="F4707" t="s">
        <v>11624</v>
      </c>
      <c r="G4707" t="s">
        <v>11625</v>
      </c>
      <c r="H4707" t="s">
        <v>11626</v>
      </c>
      <c r="I4707" t="s">
        <v>11627</v>
      </c>
      <c r="J4707" t="s">
        <v>11628</v>
      </c>
      <c r="K4707" t="s">
        <v>11649</v>
      </c>
      <c r="L4707" t="s">
        <v>11650</v>
      </c>
      <c r="M4707" t="s">
        <v>11651</v>
      </c>
      <c r="N4707" t="s">
        <v>11675</v>
      </c>
      <c r="O4707" t="s">
        <v>11704</v>
      </c>
      <c r="P4707" t="s">
        <v>11705</v>
      </c>
      <c r="Q4707" t="s">
        <v>11706</v>
      </c>
      <c r="R4707" t="s">
        <v>11707</v>
      </c>
    </row>
    <row r="4708" spans="1:21" x14ac:dyDescent="0.25">
      <c r="A4708" t="s">
        <v>11464</v>
      </c>
      <c r="B4708" t="s">
        <v>11465</v>
      </c>
      <c r="C4708" t="s">
        <v>11726</v>
      </c>
      <c r="D4708" t="s">
        <v>11622</v>
      </c>
      <c r="E4708" t="s">
        <v>11623</v>
      </c>
      <c r="F4708" t="s">
        <v>11624</v>
      </c>
      <c r="G4708" t="s">
        <v>11625</v>
      </c>
      <c r="H4708" t="s">
        <v>11626</v>
      </c>
      <c r="I4708" t="s">
        <v>11627</v>
      </c>
      <c r="J4708" t="s">
        <v>11628</v>
      </c>
      <c r="K4708" t="s">
        <v>11649</v>
      </c>
      <c r="L4708" t="s">
        <v>11650</v>
      </c>
      <c r="M4708" t="s">
        <v>11651</v>
      </c>
      <c r="N4708" t="s">
        <v>11675</v>
      </c>
      <c r="O4708" t="s">
        <v>11704</v>
      </c>
      <c r="P4708" t="s">
        <v>11705</v>
      </c>
      <c r="Q4708" t="s">
        <v>11706</v>
      </c>
      <c r="R4708" t="s">
        <v>11707</v>
      </c>
    </row>
    <row r="4709" spans="1:21" x14ac:dyDescent="0.25">
      <c r="A4709" t="s">
        <v>11460</v>
      </c>
      <c r="B4709" t="s">
        <v>11461</v>
      </c>
      <c r="C4709" t="s">
        <v>11726</v>
      </c>
      <c r="D4709" t="s">
        <v>11622</v>
      </c>
      <c r="E4709" t="s">
        <v>11623</v>
      </c>
      <c r="F4709" t="s">
        <v>11624</v>
      </c>
      <c r="G4709" t="s">
        <v>11625</v>
      </c>
      <c r="H4709" t="s">
        <v>11626</v>
      </c>
      <c r="I4709" t="s">
        <v>11627</v>
      </c>
      <c r="J4709" t="s">
        <v>11628</v>
      </c>
      <c r="K4709" t="s">
        <v>11649</v>
      </c>
      <c r="L4709" t="s">
        <v>11650</v>
      </c>
      <c r="M4709" t="s">
        <v>11651</v>
      </c>
      <c r="N4709" t="s">
        <v>11675</v>
      </c>
      <c r="O4709" t="s">
        <v>11704</v>
      </c>
      <c r="P4709" t="s">
        <v>11705</v>
      </c>
      <c r="Q4709" t="s">
        <v>11706</v>
      </c>
      <c r="R4709" t="s">
        <v>11707</v>
      </c>
    </row>
    <row r="4710" spans="1:21" x14ac:dyDescent="0.25">
      <c r="A4710" t="s">
        <v>11458</v>
      </c>
      <c r="B4710" t="s">
        <v>11459</v>
      </c>
      <c r="C4710" t="s">
        <v>11726</v>
      </c>
      <c r="D4710" t="s">
        <v>11622</v>
      </c>
      <c r="E4710" t="s">
        <v>11623</v>
      </c>
      <c r="F4710" t="s">
        <v>11624</v>
      </c>
      <c r="G4710" t="s">
        <v>11625</v>
      </c>
      <c r="H4710" t="s">
        <v>11626</v>
      </c>
      <c r="I4710" t="s">
        <v>11627</v>
      </c>
      <c r="J4710" t="s">
        <v>11628</v>
      </c>
      <c r="K4710" t="s">
        <v>11649</v>
      </c>
      <c r="L4710" t="s">
        <v>11650</v>
      </c>
      <c r="M4710" t="s">
        <v>11651</v>
      </c>
      <c r="N4710" t="s">
        <v>11675</v>
      </c>
      <c r="O4710" t="s">
        <v>11704</v>
      </c>
      <c r="P4710" t="s">
        <v>11705</v>
      </c>
      <c r="Q4710" t="s">
        <v>11706</v>
      </c>
      <c r="R4710" t="s">
        <v>11707</v>
      </c>
    </row>
    <row r="4711" spans="1:21" x14ac:dyDescent="0.25">
      <c r="A4711" t="s">
        <v>11462</v>
      </c>
      <c r="B4711" t="s">
        <v>11463</v>
      </c>
      <c r="C4711" t="s">
        <v>11726</v>
      </c>
      <c r="D4711" t="s">
        <v>11622</v>
      </c>
      <c r="E4711" t="s">
        <v>11623</v>
      </c>
      <c r="F4711" t="s">
        <v>11624</v>
      </c>
      <c r="G4711" t="s">
        <v>11625</v>
      </c>
      <c r="H4711" t="s">
        <v>11626</v>
      </c>
      <c r="I4711" t="s">
        <v>11627</v>
      </c>
      <c r="J4711" t="s">
        <v>11628</v>
      </c>
      <c r="K4711" t="s">
        <v>11649</v>
      </c>
      <c r="L4711" t="s">
        <v>11650</v>
      </c>
      <c r="M4711" t="s">
        <v>11651</v>
      </c>
      <c r="N4711" t="s">
        <v>11675</v>
      </c>
      <c r="O4711" t="s">
        <v>11704</v>
      </c>
      <c r="P4711" t="s">
        <v>11705</v>
      </c>
      <c r="Q4711" t="s">
        <v>11706</v>
      </c>
      <c r="R4711" t="s">
        <v>11707</v>
      </c>
    </row>
    <row r="4712" spans="1:21" x14ac:dyDescent="0.25">
      <c r="A4712" t="s">
        <v>5922</v>
      </c>
      <c r="B4712" t="s">
        <v>5923</v>
      </c>
      <c r="C4712" t="s">
        <v>11726</v>
      </c>
      <c r="D4712" t="s">
        <v>11622</v>
      </c>
      <c r="E4712" t="s">
        <v>11623</v>
      </c>
      <c r="F4712" t="s">
        <v>11624</v>
      </c>
      <c r="G4712" t="s">
        <v>11625</v>
      </c>
      <c r="H4712" t="s">
        <v>11626</v>
      </c>
      <c r="I4712" t="s">
        <v>11627</v>
      </c>
      <c r="J4712" t="s">
        <v>11628</v>
      </c>
      <c r="K4712" t="s">
        <v>11649</v>
      </c>
      <c r="L4712" t="s">
        <v>11650</v>
      </c>
      <c r="M4712" t="s">
        <v>11651</v>
      </c>
      <c r="N4712" t="s">
        <v>11675</v>
      </c>
      <c r="O4712" t="s">
        <v>11704</v>
      </c>
      <c r="P4712" t="s">
        <v>11705</v>
      </c>
      <c r="Q4712" t="s">
        <v>11706</v>
      </c>
      <c r="R4712" t="s">
        <v>11707</v>
      </c>
    </row>
    <row r="4713" spans="1:21" x14ac:dyDescent="0.25">
      <c r="A4713" t="s">
        <v>5920</v>
      </c>
      <c r="B4713" t="s">
        <v>5921</v>
      </c>
      <c r="C4713" t="s">
        <v>11726</v>
      </c>
      <c r="D4713" t="s">
        <v>11622</v>
      </c>
      <c r="E4713" t="s">
        <v>11623</v>
      </c>
      <c r="F4713" t="s">
        <v>11624</v>
      </c>
      <c r="G4713" t="s">
        <v>11625</v>
      </c>
      <c r="H4713" t="s">
        <v>11626</v>
      </c>
      <c r="I4713" t="s">
        <v>11627</v>
      </c>
      <c r="J4713" t="s">
        <v>11628</v>
      </c>
      <c r="K4713" t="s">
        <v>11649</v>
      </c>
      <c r="L4713" t="s">
        <v>11650</v>
      </c>
      <c r="M4713" t="s">
        <v>11651</v>
      </c>
      <c r="N4713" t="s">
        <v>11675</v>
      </c>
      <c r="O4713" t="s">
        <v>11704</v>
      </c>
      <c r="P4713" t="s">
        <v>11705</v>
      </c>
      <c r="Q4713" t="s">
        <v>11706</v>
      </c>
      <c r="R4713" t="s">
        <v>11707</v>
      </c>
    </row>
    <row r="4714" spans="1:21" x14ac:dyDescent="0.25">
      <c r="A4714" t="s">
        <v>11456</v>
      </c>
      <c r="B4714" t="s">
        <v>11457</v>
      </c>
      <c r="C4714" t="s">
        <v>11726</v>
      </c>
      <c r="D4714" t="s">
        <v>11622</v>
      </c>
      <c r="E4714" t="s">
        <v>11623</v>
      </c>
      <c r="F4714" t="s">
        <v>11624</v>
      </c>
      <c r="G4714" t="s">
        <v>11625</v>
      </c>
      <c r="H4714" t="s">
        <v>11626</v>
      </c>
      <c r="I4714" t="s">
        <v>11627</v>
      </c>
      <c r="J4714" t="s">
        <v>11628</v>
      </c>
      <c r="K4714" t="s">
        <v>11649</v>
      </c>
      <c r="L4714" t="s">
        <v>11650</v>
      </c>
      <c r="M4714" t="s">
        <v>11651</v>
      </c>
      <c r="N4714" t="s">
        <v>11675</v>
      </c>
      <c r="O4714" t="s">
        <v>11704</v>
      </c>
      <c r="P4714" t="s">
        <v>11705</v>
      </c>
      <c r="Q4714" t="s">
        <v>11706</v>
      </c>
      <c r="R4714" t="s">
        <v>11707</v>
      </c>
    </row>
    <row r="4715" spans="1:21" x14ac:dyDescent="0.25">
      <c r="A4715" t="s">
        <v>10018</v>
      </c>
      <c r="B4715" t="s">
        <v>10019</v>
      </c>
      <c r="C4715" t="s">
        <v>11809</v>
      </c>
      <c r="D4715" t="s">
        <v>11622</v>
      </c>
      <c r="E4715" t="s">
        <v>11623</v>
      </c>
      <c r="F4715" t="s">
        <v>11624</v>
      </c>
      <c r="G4715" t="s">
        <v>11625</v>
      </c>
      <c r="H4715" t="s">
        <v>11626</v>
      </c>
      <c r="I4715" t="s">
        <v>11627</v>
      </c>
      <c r="J4715" t="s">
        <v>11628</v>
      </c>
      <c r="K4715" t="s">
        <v>11629</v>
      </c>
      <c r="L4715" t="s">
        <v>11630</v>
      </c>
      <c r="M4715" t="s">
        <v>11631</v>
      </c>
      <c r="N4715" t="s">
        <v>11638</v>
      </c>
      <c r="O4715" t="s">
        <v>11639</v>
      </c>
      <c r="P4715" t="s">
        <v>11681</v>
      </c>
      <c r="Q4715" t="s">
        <v>11682</v>
      </c>
      <c r="R4715" t="s">
        <v>11777</v>
      </c>
      <c r="S4715" t="s">
        <v>12040</v>
      </c>
    </row>
    <row r="4716" spans="1:21" x14ac:dyDescent="0.25">
      <c r="A4716" t="s">
        <v>9792</v>
      </c>
      <c r="B4716" t="s">
        <v>9793</v>
      </c>
      <c r="C4716" t="s">
        <v>11817</v>
      </c>
      <c r="D4716" t="s">
        <v>11622</v>
      </c>
      <c r="E4716" t="s">
        <v>11623</v>
      </c>
      <c r="F4716" t="s">
        <v>11624</v>
      </c>
      <c r="G4716" t="s">
        <v>11625</v>
      </c>
      <c r="H4716" t="s">
        <v>11626</v>
      </c>
      <c r="I4716" t="s">
        <v>11627</v>
      </c>
      <c r="J4716" t="s">
        <v>11628</v>
      </c>
      <c r="K4716" t="s">
        <v>11629</v>
      </c>
      <c r="L4716" t="s">
        <v>11630</v>
      </c>
      <c r="M4716" t="s">
        <v>11631</v>
      </c>
      <c r="N4716" t="s">
        <v>11638</v>
      </c>
      <c r="O4716" t="s">
        <v>11666</v>
      </c>
      <c r="P4716" t="s">
        <v>11671</v>
      </c>
      <c r="Q4716" t="s">
        <v>11672</v>
      </c>
      <c r="R4716" t="s">
        <v>11673</v>
      </c>
      <c r="S4716" t="s">
        <v>12026</v>
      </c>
      <c r="T4716" t="s">
        <v>12027</v>
      </c>
      <c r="U4716" t="s">
        <v>12028</v>
      </c>
    </row>
    <row r="4717" spans="1:21" x14ac:dyDescent="0.25">
      <c r="A4717" t="s">
        <v>11454</v>
      </c>
      <c r="B4717" t="s">
        <v>11455</v>
      </c>
      <c r="C4717" t="s">
        <v>11726</v>
      </c>
      <c r="D4717" t="s">
        <v>11622</v>
      </c>
      <c r="E4717" t="s">
        <v>11623</v>
      </c>
      <c r="F4717" t="s">
        <v>11624</v>
      </c>
      <c r="G4717" t="s">
        <v>11625</v>
      </c>
      <c r="H4717" t="s">
        <v>11626</v>
      </c>
      <c r="I4717" t="s">
        <v>11627</v>
      </c>
      <c r="J4717" t="s">
        <v>11628</v>
      </c>
      <c r="K4717" t="s">
        <v>11649</v>
      </c>
      <c r="L4717" t="s">
        <v>11650</v>
      </c>
      <c r="M4717" t="s">
        <v>11651</v>
      </c>
      <c r="N4717" t="s">
        <v>11675</v>
      </c>
      <c r="O4717" t="s">
        <v>11704</v>
      </c>
      <c r="P4717" t="s">
        <v>11705</v>
      </c>
      <c r="Q4717" t="s">
        <v>11706</v>
      </c>
      <c r="R4717" t="s">
        <v>11707</v>
      </c>
    </row>
    <row r="4718" spans="1:21" x14ac:dyDescent="0.25">
      <c r="A4718" t="s">
        <v>11494</v>
      </c>
      <c r="B4718" t="s">
        <v>11495</v>
      </c>
      <c r="C4718" t="s">
        <v>11809</v>
      </c>
      <c r="D4718" t="s">
        <v>11622</v>
      </c>
      <c r="E4718" t="s">
        <v>11623</v>
      </c>
      <c r="F4718" t="s">
        <v>11624</v>
      </c>
      <c r="G4718" t="s">
        <v>11625</v>
      </c>
      <c r="H4718" t="s">
        <v>11626</v>
      </c>
      <c r="I4718" t="s">
        <v>11627</v>
      </c>
      <c r="J4718" t="s">
        <v>11628</v>
      </c>
      <c r="K4718" t="s">
        <v>11629</v>
      </c>
      <c r="L4718" t="s">
        <v>11630</v>
      </c>
      <c r="M4718" t="s">
        <v>11631</v>
      </c>
      <c r="N4718" t="s">
        <v>11638</v>
      </c>
      <c r="O4718" t="s">
        <v>11639</v>
      </c>
      <c r="P4718" t="s">
        <v>11681</v>
      </c>
      <c r="Q4718" t="s">
        <v>11682</v>
      </c>
      <c r="R4718" t="s">
        <v>11777</v>
      </c>
      <c r="S4718" t="s">
        <v>12040</v>
      </c>
    </row>
    <row r="4719" spans="1:21" x14ac:dyDescent="0.25">
      <c r="A4719" t="s">
        <v>10960</v>
      </c>
      <c r="B4719" t="s">
        <v>10961</v>
      </c>
      <c r="C4719" t="s">
        <v>11809</v>
      </c>
      <c r="D4719" t="s">
        <v>11622</v>
      </c>
      <c r="E4719" t="s">
        <v>11623</v>
      </c>
      <c r="F4719" t="s">
        <v>11624</v>
      </c>
      <c r="G4719" t="s">
        <v>11625</v>
      </c>
      <c r="H4719" t="s">
        <v>11626</v>
      </c>
      <c r="I4719" t="s">
        <v>11627</v>
      </c>
      <c r="J4719" t="s">
        <v>11628</v>
      </c>
      <c r="K4719" t="s">
        <v>11629</v>
      </c>
      <c r="L4719" t="s">
        <v>11630</v>
      </c>
      <c r="M4719" t="s">
        <v>11631</v>
      </c>
      <c r="N4719" t="s">
        <v>11638</v>
      </c>
      <c r="O4719" t="s">
        <v>11639</v>
      </c>
      <c r="P4719" t="s">
        <v>11681</v>
      </c>
      <c r="Q4719" t="s">
        <v>11682</v>
      </c>
      <c r="R4719" t="s">
        <v>11777</v>
      </c>
      <c r="S4719" t="s">
        <v>12040</v>
      </c>
    </row>
    <row r="4720" spans="1:21" x14ac:dyDescent="0.25">
      <c r="A4720" t="s">
        <v>5830</v>
      </c>
      <c r="B4720" t="s">
        <v>5831</v>
      </c>
      <c r="C4720" t="s">
        <v>11726</v>
      </c>
      <c r="D4720" t="s">
        <v>11622</v>
      </c>
      <c r="E4720" t="s">
        <v>11623</v>
      </c>
      <c r="F4720" t="s">
        <v>11624</v>
      </c>
      <c r="G4720" t="s">
        <v>11625</v>
      </c>
      <c r="H4720" t="s">
        <v>11626</v>
      </c>
      <c r="I4720" t="s">
        <v>11627</v>
      </c>
      <c r="J4720" t="s">
        <v>11628</v>
      </c>
      <c r="K4720" t="s">
        <v>11649</v>
      </c>
      <c r="L4720" t="s">
        <v>11650</v>
      </c>
      <c r="M4720" t="s">
        <v>11651</v>
      </c>
      <c r="N4720" t="s">
        <v>11675</v>
      </c>
      <c r="O4720" t="s">
        <v>11704</v>
      </c>
      <c r="P4720" t="s">
        <v>11705</v>
      </c>
      <c r="Q4720" t="s">
        <v>11706</v>
      </c>
      <c r="R4720" t="s">
        <v>11707</v>
      </c>
    </row>
    <row r="4721" spans="1:19" x14ac:dyDescent="0.25">
      <c r="A4721" t="s">
        <v>5826</v>
      </c>
      <c r="B4721" t="s">
        <v>5827</v>
      </c>
      <c r="C4721" t="s">
        <v>11726</v>
      </c>
      <c r="D4721" t="s">
        <v>11622</v>
      </c>
      <c r="E4721" t="s">
        <v>11623</v>
      </c>
      <c r="F4721" t="s">
        <v>11624</v>
      </c>
      <c r="G4721" t="s">
        <v>11625</v>
      </c>
      <c r="H4721" t="s">
        <v>11626</v>
      </c>
      <c r="I4721" t="s">
        <v>11627</v>
      </c>
      <c r="J4721" t="s">
        <v>11628</v>
      </c>
      <c r="K4721" t="s">
        <v>11649</v>
      </c>
      <c r="L4721" t="s">
        <v>11650</v>
      </c>
      <c r="M4721" t="s">
        <v>11651</v>
      </c>
      <c r="N4721" t="s">
        <v>11675</v>
      </c>
      <c r="O4721" t="s">
        <v>11704</v>
      </c>
      <c r="P4721" t="s">
        <v>11705</v>
      </c>
      <c r="Q4721" t="s">
        <v>11706</v>
      </c>
      <c r="R4721" t="s">
        <v>11707</v>
      </c>
    </row>
    <row r="4722" spans="1:19" x14ac:dyDescent="0.25">
      <c r="A4722" t="s">
        <v>11468</v>
      </c>
      <c r="B4722" t="s">
        <v>11469</v>
      </c>
      <c r="C4722" t="s">
        <v>11726</v>
      </c>
      <c r="D4722" t="s">
        <v>11622</v>
      </c>
      <c r="E4722" t="s">
        <v>11623</v>
      </c>
      <c r="F4722" t="s">
        <v>11624</v>
      </c>
      <c r="G4722" t="s">
        <v>11625</v>
      </c>
      <c r="H4722" t="s">
        <v>11626</v>
      </c>
      <c r="I4722" t="s">
        <v>11627</v>
      </c>
      <c r="J4722" t="s">
        <v>11628</v>
      </c>
      <c r="K4722" t="s">
        <v>11649</v>
      </c>
      <c r="L4722" t="s">
        <v>11650</v>
      </c>
      <c r="M4722" t="s">
        <v>11651</v>
      </c>
      <c r="N4722" t="s">
        <v>11675</v>
      </c>
      <c r="O4722" t="s">
        <v>11704</v>
      </c>
      <c r="P4722" t="s">
        <v>11705</v>
      </c>
      <c r="Q4722" t="s">
        <v>11706</v>
      </c>
      <c r="R4722" t="s">
        <v>11707</v>
      </c>
    </row>
    <row r="4723" spans="1:19" x14ac:dyDescent="0.25">
      <c r="A4723" t="s">
        <v>11580</v>
      </c>
      <c r="B4723" t="s">
        <v>11581</v>
      </c>
      <c r="C4723" t="s">
        <v>11726</v>
      </c>
      <c r="D4723" t="s">
        <v>11622</v>
      </c>
      <c r="E4723" t="s">
        <v>11623</v>
      </c>
      <c r="F4723" t="s">
        <v>11624</v>
      </c>
      <c r="G4723" t="s">
        <v>11625</v>
      </c>
      <c r="H4723" t="s">
        <v>11626</v>
      </c>
      <c r="I4723" t="s">
        <v>11627</v>
      </c>
      <c r="J4723" t="s">
        <v>11628</v>
      </c>
      <c r="K4723" t="s">
        <v>11649</v>
      </c>
      <c r="L4723" t="s">
        <v>11650</v>
      </c>
      <c r="M4723" t="s">
        <v>11651</v>
      </c>
      <c r="N4723" t="s">
        <v>11675</v>
      </c>
      <c r="O4723" t="s">
        <v>11704</v>
      </c>
      <c r="P4723" t="s">
        <v>11705</v>
      </c>
      <c r="Q4723" t="s">
        <v>11706</v>
      </c>
      <c r="R4723" t="s">
        <v>11707</v>
      </c>
    </row>
    <row r="4724" spans="1:19" x14ac:dyDescent="0.25">
      <c r="A4724" t="s">
        <v>11448</v>
      </c>
      <c r="B4724" t="s">
        <v>11449</v>
      </c>
      <c r="C4724" t="s">
        <v>11726</v>
      </c>
      <c r="D4724" t="s">
        <v>11622</v>
      </c>
      <c r="E4724" t="s">
        <v>11623</v>
      </c>
      <c r="F4724" t="s">
        <v>11624</v>
      </c>
      <c r="G4724" t="s">
        <v>11625</v>
      </c>
      <c r="H4724" t="s">
        <v>11626</v>
      </c>
      <c r="I4724" t="s">
        <v>11627</v>
      </c>
      <c r="J4724" t="s">
        <v>11628</v>
      </c>
      <c r="K4724" t="s">
        <v>11649</v>
      </c>
      <c r="L4724" t="s">
        <v>11650</v>
      </c>
      <c r="M4724" t="s">
        <v>11651</v>
      </c>
      <c r="N4724" t="s">
        <v>11675</v>
      </c>
      <c r="O4724" t="s">
        <v>11704</v>
      </c>
      <c r="P4724" t="s">
        <v>11705</v>
      </c>
      <c r="Q4724" t="s">
        <v>11706</v>
      </c>
      <c r="R4724" t="s">
        <v>11707</v>
      </c>
    </row>
    <row r="4725" spans="1:19" x14ac:dyDescent="0.25">
      <c r="A4725" t="s">
        <v>5818</v>
      </c>
      <c r="B4725" t="s">
        <v>5819</v>
      </c>
      <c r="C4725" t="s">
        <v>11726</v>
      </c>
      <c r="D4725" t="s">
        <v>11622</v>
      </c>
      <c r="E4725" t="s">
        <v>11623</v>
      </c>
      <c r="F4725" t="s">
        <v>11624</v>
      </c>
      <c r="G4725" t="s">
        <v>11625</v>
      </c>
      <c r="H4725" t="s">
        <v>11626</v>
      </c>
      <c r="I4725" t="s">
        <v>11627</v>
      </c>
      <c r="J4725" t="s">
        <v>11628</v>
      </c>
      <c r="K4725" t="s">
        <v>11649</v>
      </c>
      <c r="L4725" t="s">
        <v>11650</v>
      </c>
      <c r="M4725" t="s">
        <v>11651</v>
      </c>
      <c r="N4725" t="s">
        <v>11675</v>
      </c>
      <c r="O4725" t="s">
        <v>11704</v>
      </c>
      <c r="P4725" t="s">
        <v>11705</v>
      </c>
      <c r="Q4725" t="s">
        <v>11706</v>
      </c>
      <c r="R4725" t="s">
        <v>11707</v>
      </c>
    </row>
    <row r="4726" spans="1:19" x14ac:dyDescent="0.25">
      <c r="A4726" t="s">
        <v>11486</v>
      </c>
      <c r="B4726" t="s">
        <v>11487</v>
      </c>
      <c r="C4726" t="s">
        <v>11809</v>
      </c>
      <c r="D4726" t="s">
        <v>11622</v>
      </c>
      <c r="E4726" t="s">
        <v>11623</v>
      </c>
      <c r="F4726" t="s">
        <v>11624</v>
      </c>
      <c r="G4726" t="s">
        <v>11625</v>
      </c>
      <c r="H4726" t="s">
        <v>11626</v>
      </c>
      <c r="I4726" t="s">
        <v>11627</v>
      </c>
      <c r="J4726" t="s">
        <v>11628</v>
      </c>
      <c r="K4726" t="s">
        <v>11629</v>
      </c>
      <c r="L4726" t="s">
        <v>11630</v>
      </c>
      <c r="M4726" t="s">
        <v>11631</v>
      </c>
      <c r="N4726" t="s">
        <v>11638</v>
      </c>
      <c r="O4726" t="s">
        <v>11639</v>
      </c>
      <c r="P4726" t="s">
        <v>11681</v>
      </c>
      <c r="Q4726" t="s">
        <v>11682</v>
      </c>
      <c r="R4726" t="s">
        <v>11777</v>
      </c>
      <c r="S4726" t="s">
        <v>12040</v>
      </c>
    </row>
    <row r="4727" spans="1:19" x14ac:dyDescent="0.25">
      <c r="A4727" t="s">
        <v>11584</v>
      </c>
      <c r="B4727" t="s">
        <v>11585</v>
      </c>
      <c r="C4727" t="s">
        <v>11726</v>
      </c>
      <c r="D4727" t="s">
        <v>11622</v>
      </c>
      <c r="E4727" t="s">
        <v>11623</v>
      </c>
      <c r="F4727" t="s">
        <v>11624</v>
      </c>
      <c r="G4727" t="s">
        <v>11625</v>
      </c>
      <c r="H4727" t="s">
        <v>11626</v>
      </c>
      <c r="I4727" t="s">
        <v>11627</v>
      </c>
      <c r="J4727" t="s">
        <v>11628</v>
      </c>
      <c r="K4727" t="s">
        <v>11649</v>
      </c>
      <c r="L4727" t="s">
        <v>11650</v>
      </c>
      <c r="M4727" t="s">
        <v>11651</v>
      </c>
      <c r="N4727" t="s">
        <v>11675</v>
      </c>
      <c r="O4727" t="s">
        <v>11704</v>
      </c>
      <c r="P4727" t="s">
        <v>11705</v>
      </c>
      <c r="Q4727" t="s">
        <v>11706</v>
      </c>
      <c r="R4727" t="s">
        <v>11707</v>
      </c>
    </row>
    <row r="4728" spans="1:19" x14ac:dyDescent="0.25">
      <c r="A4728" t="s">
        <v>5898</v>
      </c>
      <c r="B4728" t="s">
        <v>5899</v>
      </c>
      <c r="C4728" t="s">
        <v>11726</v>
      </c>
      <c r="D4728" t="s">
        <v>11622</v>
      </c>
      <c r="E4728" t="s">
        <v>11623</v>
      </c>
      <c r="F4728" t="s">
        <v>11624</v>
      </c>
      <c r="G4728" t="s">
        <v>11625</v>
      </c>
      <c r="H4728" t="s">
        <v>11626</v>
      </c>
      <c r="I4728" t="s">
        <v>11627</v>
      </c>
      <c r="J4728" t="s">
        <v>11628</v>
      </c>
      <c r="K4728" t="s">
        <v>11649</v>
      </c>
      <c r="L4728" t="s">
        <v>11650</v>
      </c>
      <c r="M4728" t="s">
        <v>11651</v>
      </c>
      <c r="N4728" t="s">
        <v>11675</v>
      </c>
      <c r="O4728" t="s">
        <v>11704</v>
      </c>
      <c r="P4728" t="s">
        <v>11705</v>
      </c>
      <c r="Q4728" t="s">
        <v>11706</v>
      </c>
      <c r="R4728" t="s">
        <v>11707</v>
      </c>
    </row>
    <row r="4729" spans="1:19" x14ac:dyDescent="0.25">
      <c r="A4729" t="s">
        <v>5894</v>
      </c>
      <c r="B4729" t="s">
        <v>5895</v>
      </c>
      <c r="C4729" t="s">
        <v>11726</v>
      </c>
      <c r="D4729" t="s">
        <v>11622</v>
      </c>
      <c r="E4729" t="s">
        <v>11623</v>
      </c>
      <c r="F4729" t="s">
        <v>11624</v>
      </c>
      <c r="G4729" t="s">
        <v>11625</v>
      </c>
      <c r="H4729" t="s">
        <v>11626</v>
      </c>
      <c r="I4729" t="s">
        <v>11627</v>
      </c>
      <c r="J4729" t="s">
        <v>11628</v>
      </c>
      <c r="K4729" t="s">
        <v>11649</v>
      </c>
      <c r="L4729" t="s">
        <v>11650</v>
      </c>
      <c r="M4729" t="s">
        <v>11651</v>
      </c>
      <c r="N4729" t="s">
        <v>11675</v>
      </c>
      <c r="O4729" t="s">
        <v>11704</v>
      </c>
      <c r="P4729" t="s">
        <v>11705</v>
      </c>
      <c r="Q4729" t="s">
        <v>11706</v>
      </c>
      <c r="R4729" t="s">
        <v>11707</v>
      </c>
    </row>
    <row r="4730" spans="1:19" x14ac:dyDescent="0.25">
      <c r="A4730" t="s">
        <v>11588</v>
      </c>
      <c r="B4730" t="s">
        <v>11589</v>
      </c>
      <c r="C4730" t="s">
        <v>11726</v>
      </c>
      <c r="D4730" t="s">
        <v>11622</v>
      </c>
      <c r="E4730" t="s">
        <v>11623</v>
      </c>
      <c r="F4730" t="s">
        <v>11624</v>
      </c>
      <c r="G4730" t="s">
        <v>11625</v>
      </c>
      <c r="H4730" t="s">
        <v>11626</v>
      </c>
      <c r="I4730" t="s">
        <v>11627</v>
      </c>
      <c r="J4730" t="s">
        <v>11628</v>
      </c>
      <c r="K4730" t="s">
        <v>11649</v>
      </c>
      <c r="L4730" t="s">
        <v>11650</v>
      </c>
      <c r="M4730" t="s">
        <v>11651</v>
      </c>
      <c r="N4730" t="s">
        <v>11675</v>
      </c>
      <c r="O4730" t="s">
        <v>11704</v>
      </c>
      <c r="P4730" t="s">
        <v>11705</v>
      </c>
      <c r="Q4730" t="s">
        <v>11706</v>
      </c>
      <c r="R4730" t="s">
        <v>11707</v>
      </c>
    </row>
    <row r="4731" spans="1:19" x14ac:dyDescent="0.25">
      <c r="A4731" t="s">
        <v>11564</v>
      </c>
      <c r="B4731" t="s">
        <v>11565</v>
      </c>
      <c r="C4731" t="s">
        <v>11809</v>
      </c>
      <c r="D4731" t="s">
        <v>11622</v>
      </c>
      <c r="E4731" t="s">
        <v>11623</v>
      </c>
      <c r="F4731" t="s">
        <v>11624</v>
      </c>
      <c r="G4731" t="s">
        <v>11625</v>
      </c>
      <c r="H4731" t="s">
        <v>11626</v>
      </c>
      <c r="I4731" t="s">
        <v>11627</v>
      </c>
      <c r="J4731" t="s">
        <v>11628</v>
      </c>
      <c r="K4731" t="s">
        <v>11629</v>
      </c>
      <c r="L4731" t="s">
        <v>11630</v>
      </c>
      <c r="M4731" t="s">
        <v>11631</v>
      </c>
      <c r="N4731" t="s">
        <v>11638</v>
      </c>
      <c r="O4731" t="s">
        <v>11639</v>
      </c>
      <c r="P4731" t="s">
        <v>11681</v>
      </c>
      <c r="Q4731" t="s">
        <v>11682</v>
      </c>
      <c r="R4731" t="s">
        <v>11777</v>
      </c>
      <c r="S4731" t="s">
        <v>12040</v>
      </c>
    </row>
    <row r="4732" spans="1:19" x14ac:dyDescent="0.25">
      <c r="A4732" t="s">
        <v>11590</v>
      </c>
      <c r="B4732" t="s">
        <v>11591</v>
      </c>
      <c r="C4732" t="s">
        <v>11726</v>
      </c>
      <c r="D4732" t="s">
        <v>11622</v>
      </c>
      <c r="E4732" t="s">
        <v>11623</v>
      </c>
      <c r="F4732" t="s">
        <v>11624</v>
      </c>
      <c r="G4732" t="s">
        <v>11625</v>
      </c>
      <c r="H4732" t="s">
        <v>11626</v>
      </c>
      <c r="I4732" t="s">
        <v>11627</v>
      </c>
      <c r="J4732" t="s">
        <v>11628</v>
      </c>
      <c r="K4732" t="s">
        <v>11649</v>
      </c>
      <c r="L4732" t="s">
        <v>11650</v>
      </c>
      <c r="M4732" t="s">
        <v>11651</v>
      </c>
      <c r="N4732" t="s">
        <v>11675</v>
      </c>
      <c r="O4732" t="s">
        <v>11704</v>
      </c>
      <c r="P4732" t="s">
        <v>11705</v>
      </c>
      <c r="Q4732" t="s">
        <v>11706</v>
      </c>
      <c r="R4732" t="s">
        <v>11707</v>
      </c>
    </row>
    <row r="4733" spans="1:19" x14ac:dyDescent="0.25">
      <c r="A4733" t="s">
        <v>11540</v>
      </c>
      <c r="B4733" t="s">
        <v>11541</v>
      </c>
      <c r="C4733" t="s">
        <v>11726</v>
      </c>
      <c r="D4733" t="s">
        <v>11622</v>
      </c>
      <c r="E4733" t="s">
        <v>11623</v>
      </c>
      <c r="F4733" t="s">
        <v>11624</v>
      </c>
      <c r="G4733" t="s">
        <v>11625</v>
      </c>
      <c r="H4733" t="s">
        <v>11626</v>
      </c>
      <c r="I4733" t="s">
        <v>11627</v>
      </c>
      <c r="J4733" t="s">
        <v>11628</v>
      </c>
      <c r="K4733" t="s">
        <v>11649</v>
      </c>
      <c r="L4733" t="s">
        <v>11650</v>
      </c>
      <c r="M4733" t="s">
        <v>11651</v>
      </c>
      <c r="N4733" t="s">
        <v>11675</v>
      </c>
      <c r="O4733" t="s">
        <v>11704</v>
      </c>
      <c r="P4733" t="s">
        <v>11705</v>
      </c>
      <c r="Q4733" t="s">
        <v>11706</v>
      </c>
      <c r="R4733" t="s">
        <v>11707</v>
      </c>
    </row>
    <row r="4734" spans="1:19" x14ac:dyDescent="0.25">
      <c r="A4734" t="s">
        <v>11508</v>
      </c>
      <c r="B4734" t="s">
        <v>11509</v>
      </c>
      <c r="C4734" t="s">
        <v>11726</v>
      </c>
      <c r="D4734" t="s">
        <v>11622</v>
      </c>
      <c r="E4734" t="s">
        <v>11623</v>
      </c>
      <c r="F4734" t="s">
        <v>11624</v>
      </c>
      <c r="G4734" t="s">
        <v>11625</v>
      </c>
      <c r="H4734" t="s">
        <v>11626</v>
      </c>
      <c r="I4734" t="s">
        <v>11627</v>
      </c>
      <c r="J4734" t="s">
        <v>11628</v>
      </c>
      <c r="K4734" t="s">
        <v>11649</v>
      </c>
      <c r="L4734" t="s">
        <v>11650</v>
      </c>
      <c r="M4734" t="s">
        <v>11651</v>
      </c>
      <c r="N4734" t="s">
        <v>11675</v>
      </c>
      <c r="O4734" t="s">
        <v>11704</v>
      </c>
      <c r="P4734" t="s">
        <v>11705</v>
      </c>
      <c r="Q4734" t="s">
        <v>11706</v>
      </c>
      <c r="R4734" t="s">
        <v>11707</v>
      </c>
    </row>
    <row r="4735" spans="1:19" x14ac:dyDescent="0.25">
      <c r="A4735" t="s">
        <v>11498</v>
      </c>
      <c r="B4735" t="s">
        <v>11499</v>
      </c>
      <c r="C4735" t="s">
        <v>11726</v>
      </c>
      <c r="D4735" t="s">
        <v>11622</v>
      </c>
      <c r="E4735" t="s">
        <v>11623</v>
      </c>
      <c r="F4735" t="s">
        <v>11624</v>
      </c>
      <c r="G4735" t="s">
        <v>11625</v>
      </c>
      <c r="H4735" t="s">
        <v>11626</v>
      </c>
      <c r="I4735" t="s">
        <v>11627</v>
      </c>
      <c r="J4735" t="s">
        <v>11628</v>
      </c>
      <c r="K4735" t="s">
        <v>11649</v>
      </c>
      <c r="L4735" t="s">
        <v>11650</v>
      </c>
      <c r="M4735" t="s">
        <v>11651</v>
      </c>
      <c r="N4735" t="s">
        <v>11675</v>
      </c>
      <c r="O4735" t="s">
        <v>11704</v>
      </c>
      <c r="P4735" t="s">
        <v>11705</v>
      </c>
      <c r="Q4735" t="s">
        <v>11706</v>
      </c>
      <c r="R4735" t="s">
        <v>11707</v>
      </c>
    </row>
    <row r="4736" spans="1:19" x14ac:dyDescent="0.25">
      <c r="A4736" t="s">
        <v>5840</v>
      </c>
      <c r="B4736" t="s">
        <v>5841</v>
      </c>
      <c r="C4736" t="s">
        <v>11726</v>
      </c>
      <c r="D4736" t="s">
        <v>11622</v>
      </c>
      <c r="E4736" t="s">
        <v>11623</v>
      </c>
      <c r="F4736" t="s">
        <v>11624</v>
      </c>
      <c r="G4736" t="s">
        <v>11625</v>
      </c>
      <c r="H4736" t="s">
        <v>11626</v>
      </c>
      <c r="I4736" t="s">
        <v>11627</v>
      </c>
      <c r="J4736" t="s">
        <v>11628</v>
      </c>
      <c r="K4736" t="s">
        <v>11649</v>
      </c>
      <c r="L4736" t="s">
        <v>11650</v>
      </c>
      <c r="M4736" t="s">
        <v>11651</v>
      </c>
      <c r="N4736" t="s">
        <v>11675</v>
      </c>
      <c r="O4736" t="s">
        <v>11704</v>
      </c>
      <c r="P4736" t="s">
        <v>11705</v>
      </c>
      <c r="Q4736" t="s">
        <v>11706</v>
      </c>
      <c r="R4736" t="s">
        <v>11707</v>
      </c>
    </row>
    <row r="4737" spans="1:18" x14ac:dyDescent="0.25">
      <c r="A4737" t="s">
        <v>5848</v>
      </c>
      <c r="B4737" t="s">
        <v>5849</v>
      </c>
      <c r="C4737" t="s">
        <v>11726</v>
      </c>
      <c r="D4737" t="s">
        <v>11622</v>
      </c>
      <c r="E4737" t="s">
        <v>11623</v>
      </c>
      <c r="F4737" t="s">
        <v>11624</v>
      </c>
      <c r="G4737" t="s">
        <v>11625</v>
      </c>
      <c r="H4737" t="s">
        <v>11626</v>
      </c>
      <c r="I4737" t="s">
        <v>11627</v>
      </c>
      <c r="J4737" t="s">
        <v>11628</v>
      </c>
      <c r="K4737" t="s">
        <v>11649</v>
      </c>
      <c r="L4737" t="s">
        <v>11650</v>
      </c>
      <c r="M4737" t="s">
        <v>11651</v>
      </c>
      <c r="N4737" t="s">
        <v>11675</v>
      </c>
      <c r="O4737" t="s">
        <v>11704</v>
      </c>
      <c r="P4737" t="s">
        <v>11705</v>
      </c>
      <c r="Q4737" t="s">
        <v>11706</v>
      </c>
      <c r="R4737" t="s">
        <v>11707</v>
      </c>
    </row>
    <row r="4738" spans="1:18" x14ac:dyDescent="0.25">
      <c r="A4738" t="s">
        <v>11490</v>
      </c>
      <c r="B4738" t="s">
        <v>11491</v>
      </c>
      <c r="C4738" t="s">
        <v>11726</v>
      </c>
      <c r="D4738" t="s">
        <v>11622</v>
      </c>
      <c r="E4738" t="s">
        <v>11623</v>
      </c>
      <c r="F4738" t="s">
        <v>11624</v>
      </c>
      <c r="G4738" t="s">
        <v>11625</v>
      </c>
      <c r="H4738" t="s">
        <v>11626</v>
      </c>
      <c r="I4738" t="s">
        <v>11627</v>
      </c>
      <c r="J4738" t="s">
        <v>11628</v>
      </c>
      <c r="K4738" t="s">
        <v>11649</v>
      </c>
      <c r="L4738" t="s">
        <v>11650</v>
      </c>
      <c r="M4738" t="s">
        <v>11651</v>
      </c>
      <c r="N4738" t="s">
        <v>11675</v>
      </c>
      <c r="O4738" t="s">
        <v>11704</v>
      </c>
      <c r="P4738" t="s">
        <v>11705</v>
      </c>
      <c r="Q4738" t="s">
        <v>11706</v>
      </c>
      <c r="R4738" t="s">
        <v>11707</v>
      </c>
    </row>
    <row r="4739" spans="1:18" x14ac:dyDescent="0.25">
      <c r="A4739" t="s">
        <v>11488</v>
      </c>
      <c r="B4739" t="s">
        <v>11489</v>
      </c>
      <c r="C4739" t="s">
        <v>11726</v>
      </c>
      <c r="D4739" t="s">
        <v>11622</v>
      </c>
      <c r="E4739" t="s">
        <v>11623</v>
      </c>
      <c r="F4739" t="s">
        <v>11624</v>
      </c>
      <c r="G4739" t="s">
        <v>11625</v>
      </c>
      <c r="H4739" t="s">
        <v>11626</v>
      </c>
      <c r="I4739" t="s">
        <v>11627</v>
      </c>
      <c r="J4739" t="s">
        <v>11628</v>
      </c>
      <c r="K4739" t="s">
        <v>11649</v>
      </c>
      <c r="L4739" t="s">
        <v>11650</v>
      </c>
      <c r="M4739" t="s">
        <v>11651</v>
      </c>
      <c r="N4739" t="s">
        <v>11675</v>
      </c>
      <c r="O4739" t="s">
        <v>11704</v>
      </c>
      <c r="P4739" t="s">
        <v>11705</v>
      </c>
      <c r="Q4739" t="s">
        <v>11706</v>
      </c>
      <c r="R4739" t="s">
        <v>11707</v>
      </c>
    </row>
    <row r="4740" spans="1:18" x14ac:dyDescent="0.25">
      <c r="A4740" t="s">
        <v>11500</v>
      </c>
      <c r="B4740" t="s">
        <v>11501</v>
      </c>
      <c r="C4740" t="s">
        <v>11726</v>
      </c>
      <c r="D4740" t="s">
        <v>11622</v>
      </c>
      <c r="E4740" t="s">
        <v>11623</v>
      </c>
      <c r="F4740" t="s">
        <v>11624</v>
      </c>
      <c r="G4740" t="s">
        <v>11625</v>
      </c>
      <c r="H4740" t="s">
        <v>11626</v>
      </c>
      <c r="I4740" t="s">
        <v>11627</v>
      </c>
      <c r="J4740" t="s">
        <v>11628</v>
      </c>
      <c r="K4740" t="s">
        <v>11649</v>
      </c>
      <c r="L4740" t="s">
        <v>11650</v>
      </c>
      <c r="M4740" t="s">
        <v>11651</v>
      </c>
      <c r="N4740" t="s">
        <v>11675</v>
      </c>
      <c r="O4740" t="s">
        <v>11704</v>
      </c>
      <c r="P4740" t="s">
        <v>11705</v>
      </c>
      <c r="Q4740" t="s">
        <v>11706</v>
      </c>
      <c r="R4740" t="s">
        <v>11707</v>
      </c>
    </row>
    <row r="4741" spans="1:18" x14ac:dyDescent="0.25">
      <c r="A4741" t="s">
        <v>11566</v>
      </c>
      <c r="B4741" t="s">
        <v>11567</v>
      </c>
      <c r="C4741" t="s">
        <v>11726</v>
      </c>
      <c r="D4741" t="s">
        <v>11622</v>
      </c>
      <c r="E4741" t="s">
        <v>11623</v>
      </c>
      <c r="F4741" t="s">
        <v>11624</v>
      </c>
      <c r="G4741" t="s">
        <v>11625</v>
      </c>
      <c r="H4741" t="s">
        <v>11626</v>
      </c>
      <c r="I4741" t="s">
        <v>11627</v>
      </c>
      <c r="J4741" t="s">
        <v>11628</v>
      </c>
      <c r="K4741" t="s">
        <v>11649</v>
      </c>
      <c r="L4741" t="s">
        <v>11650</v>
      </c>
      <c r="M4741" t="s">
        <v>11651</v>
      </c>
      <c r="N4741" t="s">
        <v>11675</v>
      </c>
      <c r="O4741" t="s">
        <v>11704</v>
      </c>
      <c r="P4741" t="s">
        <v>11705</v>
      </c>
      <c r="Q4741" t="s">
        <v>11706</v>
      </c>
      <c r="R4741" t="s">
        <v>11707</v>
      </c>
    </row>
    <row r="4742" spans="1:18" x14ac:dyDescent="0.25">
      <c r="A4742" t="s">
        <v>5844</v>
      </c>
      <c r="B4742" t="s">
        <v>5845</v>
      </c>
      <c r="C4742" t="s">
        <v>11726</v>
      </c>
      <c r="D4742" t="s">
        <v>11622</v>
      </c>
      <c r="E4742" t="s">
        <v>11623</v>
      </c>
      <c r="F4742" t="s">
        <v>11624</v>
      </c>
      <c r="G4742" t="s">
        <v>11625</v>
      </c>
      <c r="H4742" t="s">
        <v>11626</v>
      </c>
      <c r="I4742" t="s">
        <v>11627</v>
      </c>
      <c r="J4742" t="s">
        <v>11628</v>
      </c>
      <c r="K4742" t="s">
        <v>11649</v>
      </c>
      <c r="L4742" t="s">
        <v>11650</v>
      </c>
      <c r="M4742" t="s">
        <v>11651</v>
      </c>
      <c r="N4742" t="s">
        <v>11675</v>
      </c>
      <c r="O4742" t="s">
        <v>11704</v>
      </c>
      <c r="P4742" t="s">
        <v>11705</v>
      </c>
      <c r="Q4742" t="s">
        <v>11706</v>
      </c>
      <c r="R4742" t="s">
        <v>11707</v>
      </c>
    </row>
    <row r="4743" spans="1:18" x14ac:dyDescent="0.25">
      <c r="A4743" t="s">
        <v>5910</v>
      </c>
      <c r="B4743" t="s">
        <v>5911</v>
      </c>
      <c r="C4743" t="s">
        <v>11726</v>
      </c>
      <c r="D4743" t="s">
        <v>11622</v>
      </c>
      <c r="E4743" t="s">
        <v>11623</v>
      </c>
      <c r="F4743" t="s">
        <v>11624</v>
      </c>
      <c r="G4743" t="s">
        <v>11625</v>
      </c>
      <c r="H4743" t="s">
        <v>11626</v>
      </c>
      <c r="I4743" t="s">
        <v>11627</v>
      </c>
      <c r="J4743" t="s">
        <v>11628</v>
      </c>
      <c r="K4743" t="s">
        <v>11649</v>
      </c>
      <c r="L4743" t="s">
        <v>11650</v>
      </c>
      <c r="M4743" t="s">
        <v>11651</v>
      </c>
      <c r="N4743" t="s">
        <v>11675</v>
      </c>
      <c r="O4743" t="s">
        <v>11704</v>
      </c>
      <c r="P4743" t="s">
        <v>11705</v>
      </c>
      <c r="Q4743" t="s">
        <v>11706</v>
      </c>
      <c r="R4743" t="s">
        <v>11707</v>
      </c>
    </row>
    <row r="4744" spans="1:18" x14ac:dyDescent="0.25">
      <c r="A4744" t="s">
        <v>11604</v>
      </c>
      <c r="B4744" t="s">
        <v>11605</v>
      </c>
      <c r="C4744" t="s">
        <v>11726</v>
      </c>
      <c r="D4744" t="s">
        <v>11622</v>
      </c>
      <c r="E4744" t="s">
        <v>11623</v>
      </c>
      <c r="F4744" t="s">
        <v>11624</v>
      </c>
      <c r="G4744" t="s">
        <v>11625</v>
      </c>
      <c r="H4744" t="s">
        <v>11626</v>
      </c>
      <c r="I4744" t="s">
        <v>11627</v>
      </c>
      <c r="J4744" t="s">
        <v>11628</v>
      </c>
      <c r="K4744" t="s">
        <v>11649</v>
      </c>
      <c r="L4744" t="s">
        <v>11650</v>
      </c>
      <c r="M4744" t="s">
        <v>11651</v>
      </c>
      <c r="N4744" t="s">
        <v>11675</v>
      </c>
      <c r="O4744" t="s">
        <v>11704</v>
      </c>
      <c r="P4744" t="s">
        <v>11705</v>
      </c>
      <c r="Q4744" t="s">
        <v>11706</v>
      </c>
      <c r="R4744" t="s">
        <v>11707</v>
      </c>
    </row>
    <row r="4745" spans="1:18" x14ac:dyDescent="0.25">
      <c r="A4745" t="s">
        <v>11606</v>
      </c>
      <c r="B4745" t="s">
        <v>11607</v>
      </c>
      <c r="C4745" t="s">
        <v>11726</v>
      </c>
      <c r="D4745" t="s">
        <v>11622</v>
      </c>
      <c r="E4745" t="s">
        <v>11623</v>
      </c>
      <c r="F4745" t="s">
        <v>11624</v>
      </c>
      <c r="G4745" t="s">
        <v>11625</v>
      </c>
      <c r="H4745" t="s">
        <v>11626</v>
      </c>
      <c r="I4745" t="s">
        <v>11627</v>
      </c>
      <c r="J4745" t="s">
        <v>11628</v>
      </c>
      <c r="K4745" t="s">
        <v>11649</v>
      </c>
      <c r="L4745" t="s">
        <v>11650</v>
      </c>
      <c r="M4745" t="s">
        <v>11651</v>
      </c>
      <c r="N4745" t="s">
        <v>11675</v>
      </c>
      <c r="O4745" t="s">
        <v>11704</v>
      </c>
      <c r="P4745" t="s">
        <v>11705</v>
      </c>
      <c r="Q4745" t="s">
        <v>11706</v>
      </c>
      <c r="R4745" t="s">
        <v>11707</v>
      </c>
    </row>
    <row r="4746" spans="1:18" x14ac:dyDescent="0.25">
      <c r="A4746" t="s">
        <v>7630</v>
      </c>
      <c r="B4746" t="s">
        <v>7631</v>
      </c>
      <c r="C4746" t="s">
        <v>11726</v>
      </c>
      <c r="D4746" t="s">
        <v>11622</v>
      </c>
      <c r="E4746" t="s">
        <v>11623</v>
      </c>
      <c r="F4746" t="s">
        <v>11624</v>
      </c>
      <c r="G4746" t="s">
        <v>11625</v>
      </c>
      <c r="H4746" t="s">
        <v>11626</v>
      </c>
      <c r="I4746" t="s">
        <v>11627</v>
      </c>
      <c r="J4746" t="s">
        <v>11628</v>
      </c>
      <c r="K4746" t="s">
        <v>11649</v>
      </c>
      <c r="L4746" t="s">
        <v>11650</v>
      </c>
      <c r="M4746" t="s">
        <v>11651</v>
      </c>
      <c r="N4746" t="s">
        <v>11675</v>
      </c>
      <c r="O4746" t="s">
        <v>11704</v>
      </c>
      <c r="P4746" t="s">
        <v>11705</v>
      </c>
      <c r="Q4746" t="s">
        <v>11706</v>
      </c>
      <c r="R4746" t="s">
        <v>11707</v>
      </c>
    </row>
    <row r="4747" spans="1:18" x14ac:dyDescent="0.25">
      <c r="A4747" t="s">
        <v>5834</v>
      </c>
      <c r="B4747" t="s">
        <v>5835</v>
      </c>
      <c r="C4747" t="s">
        <v>11726</v>
      </c>
      <c r="D4747" t="s">
        <v>11622</v>
      </c>
      <c r="E4747" t="s">
        <v>11623</v>
      </c>
      <c r="F4747" t="s">
        <v>11624</v>
      </c>
      <c r="G4747" t="s">
        <v>11625</v>
      </c>
      <c r="H4747" t="s">
        <v>11626</v>
      </c>
      <c r="I4747" t="s">
        <v>11627</v>
      </c>
      <c r="J4747" t="s">
        <v>11628</v>
      </c>
      <c r="K4747" t="s">
        <v>11649</v>
      </c>
      <c r="L4747" t="s">
        <v>11650</v>
      </c>
      <c r="M4747" t="s">
        <v>11651</v>
      </c>
      <c r="N4747" t="s">
        <v>11675</v>
      </c>
      <c r="O4747" t="s">
        <v>11704</v>
      </c>
      <c r="P4747" t="s">
        <v>11705</v>
      </c>
      <c r="Q4747" t="s">
        <v>11706</v>
      </c>
      <c r="R4747" t="s">
        <v>11707</v>
      </c>
    </row>
    <row r="4748" spans="1:18" x14ac:dyDescent="0.25">
      <c r="A4748" t="s">
        <v>11596</v>
      </c>
      <c r="B4748" t="s">
        <v>11597</v>
      </c>
      <c r="C4748" t="s">
        <v>11726</v>
      </c>
      <c r="D4748" t="s">
        <v>11622</v>
      </c>
      <c r="E4748" t="s">
        <v>11623</v>
      </c>
      <c r="F4748" t="s">
        <v>11624</v>
      </c>
      <c r="G4748" t="s">
        <v>11625</v>
      </c>
      <c r="H4748" t="s">
        <v>11626</v>
      </c>
      <c r="I4748" t="s">
        <v>11627</v>
      </c>
      <c r="J4748" t="s">
        <v>11628</v>
      </c>
      <c r="K4748" t="s">
        <v>11649</v>
      </c>
      <c r="L4748" t="s">
        <v>11650</v>
      </c>
      <c r="M4748" t="s">
        <v>11651</v>
      </c>
      <c r="N4748" t="s">
        <v>11675</v>
      </c>
      <c r="O4748" t="s">
        <v>11704</v>
      </c>
      <c r="P4748" t="s">
        <v>11705</v>
      </c>
      <c r="Q4748" t="s">
        <v>11706</v>
      </c>
      <c r="R4748" t="s">
        <v>11707</v>
      </c>
    </row>
    <row r="4749" spans="1:18" x14ac:dyDescent="0.25">
      <c r="A4749" t="s">
        <v>11608</v>
      </c>
      <c r="B4749" t="s">
        <v>11609</v>
      </c>
      <c r="C4749" t="s">
        <v>11726</v>
      </c>
      <c r="D4749" t="s">
        <v>11622</v>
      </c>
      <c r="E4749" t="s">
        <v>11623</v>
      </c>
      <c r="F4749" t="s">
        <v>11624</v>
      </c>
      <c r="G4749" t="s">
        <v>11625</v>
      </c>
      <c r="H4749" t="s">
        <v>11626</v>
      </c>
      <c r="I4749" t="s">
        <v>11627</v>
      </c>
      <c r="J4749" t="s">
        <v>11628</v>
      </c>
      <c r="K4749" t="s">
        <v>11649</v>
      </c>
      <c r="L4749" t="s">
        <v>11650</v>
      </c>
      <c r="M4749" t="s">
        <v>11651</v>
      </c>
      <c r="N4749" t="s">
        <v>11675</v>
      </c>
      <c r="O4749" t="s">
        <v>11704</v>
      </c>
      <c r="P4749" t="s">
        <v>11705</v>
      </c>
      <c r="Q4749" t="s">
        <v>11706</v>
      </c>
      <c r="R4749" t="s">
        <v>11707</v>
      </c>
    </row>
    <row r="4750" spans="1:18" x14ac:dyDescent="0.25">
      <c r="A4750" t="s">
        <v>11552</v>
      </c>
      <c r="B4750" t="s">
        <v>11553</v>
      </c>
      <c r="C4750" t="s">
        <v>11726</v>
      </c>
      <c r="D4750" t="s">
        <v>11622</v>
      </c>
      <c r="E4750" t="s">
        <v>11623</v>
      </c>
      <c r="F4750" t="s">
        <v>11624</v>
      </c>
      <c r="G4750" t="s">
        <v>11625</v>
      </c>
      <c r="H4750" t="s">
        <v>11626</v>
      </c>
      <c r="I4750" t="s">
        <v>11627</v>
      </c>
      <c r="J4750" t="s">
        <v>11628</v>
      </c>
      <c r="K4750" t="s">
        <v>11649</v>
      </c>
      <c r="L4750" t="s">
        <v>11650</v>
      </c>
      <c r="M4750" t="s">
        <v>11651</v>
      </c>
      <c r="N4750" t="s">
        <v>11675</v>
      </c>
      <c r="O4750" t="s">
        <v>11704</v>
      </c>
      <c r="P4750" t="s">
        <v>11705</v>
      </c>
      <c r="Q4750" t="s">
        <v>11706</v>
      </c>
      <c r="R4750" t="s">
        <v>11707</v>
      </c>
    </row>
    <row r="4751" spans="1:18" x14ac:dyDescent="0.25">
      <c r="A4751" t="s">
        <v>11446</v>
      </c>
      <c r="B4751" t="s">
        <v>11447</v>
      </c>
      <c r="C4751" t="s">
        <v>11726</v>
      </c>
      <c r="D4751" t="s">
        <v>11622</v>
      </c>
      <c r="E4751" t="s">
        <v>11623</v>
      </c>
      <c r="F4751" t="s">
        <v>11624</v>
      </c>
      <c r="G4751" t="s">
        <v>11625</v>
      </c>
      <c r="H4751" t="s">
        <v>11626</v>
      </c>
      <c r="I4751" t="s">
        <v>11627</v>
      </c>
      <c r="J4751" t="s">
        <v>11628</v>
      </c>
      <c r="K4751" t="s">
        <v>11649</v>
      </c>
      <c r="L4751" t="s">
        <v>11650</v>
      </c>
      <c r="M4751" t="s">
        <v>11651</v>
      </c>
      <c r="N4751" t="s">
        <v>11675</v>
      </c>
      <c r="O4751" t="s">
        <v>11704</v>
      </c>
      <c r="P4751" t="s">
        <v>11705</v>
      </c>
      <c r="Q4751" t="s">
        <v>11706</v>
      </c>
      <c r="R4751" t="s">
        <v>11707</v>
      </c>
    </row>
    <row r="4752" spans="1:18" x14ac:dyDescent="0.25">
      <c r="A4752" t="s">
        <v>11452</v>
      </c>
      <c r="B4752" t="s">
        <v>11453</v>
      </c>
      <c r="C4752" t="s">
        <v>11726</v>
      </c>
      <c r="D4752" t="s">
        <v>11622</v>
      </c>
      <c r="E4752" t="s">
        <v>11623</v>
      </c>
      <c r="F4752" t="s">
        <v>11624</v>
      </c>
      <c r="G4752" t="s">
        <v>11625</v>
      </c>
      <c r="H4752" t="s">
        <v>11626</v>
      </c>
      <c r="I4752" t="s">
        <v>11627</v>
      </c>
      <c r="J4752" t="s">
        <v>11628</v>
      </c>
      <c r="K4752" t="s">
        <v>11649</v>
      </c>
      <c r="L4752" t="s">
        <v>11650</v>
      </c>
      <c r="M4752" t="s">
        <v>11651</v>
      </c>
      <c r="N4752" t="s">
        <v>11675</v>
      </c>
      <c r="O4752" t="s">
        <v>11704</v>
      </c>
      <c r="P4752" t="s">
        <v>11705</v>
      </c>
      <c r="Q4752" t="s">
        <v>11706</v>
      </c>
      <c r="R4752" t="s">
        <v>11707</v>
      </c>
    </row>
    <row r="4753" spans="1:19" x14ac:dyDescent="0.25">
      <c r="A4753" t="s">
        <v>11550</v>
      </c>
      <c r="B4753" t="s">
        <v>11551</v>
      </c>
      <c r="C4753" t="s">
        <v>11726</v>
      </c>
      <c r="D4753" t="s">
        <v>11622</v>
      </c>
      <c r="E4753" t="s">
        <v>11623</v>
      </c>
      <c r="F4753" t="s">
        <v>11624</v>
      </c>
      <c r="G4753" t="s">
        <v>11625</v>
      </c>
      <c r="H4753" t="s">
        <v>11626</v>
      </c>
      <c r="I4753" t="s">
        <v>11627</v>
      </c>
      <c r="J4753" t="s">
        <v>11628</v>
      </c>
      <c r="K4753" t="s">
        <v>11649</v>
      </c>
      <c r="L4753" t="s">
        <v>11650</v>
      </c>
      <c r="M4753" t="s">
        <v>11651</v>
      </c>
      <c r="N4753" t="s">
        <v>11675</v>
      </c>
      <c r="O4753" t="s">
        <v>11704</v>
      </c>
      <c r="P4753" t="s">
        <v>11705</v>
      </c>
      <c r="Q4753" t="s">
        <v>11706</v>
      </c>
      <c r="R4753" t="s">
        <v>11707</v>
      </c>
    </row>
    <row r="4754" spans="1:19" x14ac:dyDescent="0.25">
      <c r="A4754" t="s">
        <v>7632</v>
      </c>
      <c r="B4754" t="s">
        <v>7633</v>
      </c>
      <c r="C4754" t="s">
        <v>11726</v>
      </c>
      <c r="D4754" t="s">
        <v>11622</v>
      </c>
      <c r="E4754" t="s">
        <v>11623</v>
      </c>
      <c r="F4754" t="s">
        <v>11624</v>
      </c>
      <c r="G4754" t="s">
        <v>11625</v>
      </c>
      <c r="H4754" t="s">
        <v>11626</v>
      </c>
      <c r="I4754" t="s">
        <v>11627</v>
      </c>
      <c r="J4754" t="s">
        <v>11628</v>
      </c>
      <c r="K4754" t="s">
        <v>11649</v>
      </c>
      <c r="L4754" t="s">
        <v>11650</v>
      </c>
      <c r="M4754" t="s">
        <v>11651</v>
      </c>
      <c r="N4754" t="s">
        <v>11675</v>
      </c>
      <c r="O4754" t="s">
        <v>11704</v>
      </c>
      <c r="P4754" t="s">
        <v>11705</v>
      </c>
      <c r="Q4754" t="s">
        <v>11706</v>
      </c>
      <c r="R4754" t="s">
        <v>11707</v>
      </c>
    </row>
    <row r="4755" spans="1:19" x14ac:dyDescent="0.25">
      <c r="A4755" t="s">
        <v>5858</v>
      </c>
      <c r="B4755" t="s">
        <v>5859</v>
      </c>
      <c r="C4755" t="s">
        <v>11726</v>
      </c>
      <c r="D4755" t="s">
        <v>11622</v>
      </c>
      <c r="E4755" t="s">
        <v>11623</v>
      </c>
      <c r="F4755" t="s">
        <v>11624</v>
      </c>
      <c r="G4755" t="s">
        <v>11625</v>
      </c>
      <c r="H4755" t="s">
        <v>11626</v>
      </c>
      <c r="I4755" t="s">
        <v>11627</v>
      </c>
      <c r="J4755" t="s">
        <v>11628</v>
      </c>
      <c r="K4755" t="s">
        <v>11649</v>
      </c>
      <c r="L4755" t="s">
        <v>11650</v>
      </c>
      <c r="M4755" t="s">
        <v>11651</v>
      </c>
      <c r="N4755" t="s">
        <v>11675</v>
      </c>
      <c r="O4755" t="s">
        <v>11704</v>
      </c>
      <c r="P4755" t="s">
        <v>11705</v>
      </c>
      <c r="Q4755" t="s">
        <v>11706</v>
      </c>
      <c r="R4755" t="s">
        <v>11707</v>
      </c>
    </row>
    <row r="4756" spans="1:19" x14ac:dyDescent="0.25">
      <c r="A4756" t="s">
        <v>11554</v>
      </c>
      <c r="B4756" t="s">
        <v>11555</v>
      </c>
      <c r="C4756" t="s">
        <v>11726</v>
      </c>
      <c r="D4756" t="s">
        <v>11622</v>
      </c>
      <c r="E4756" t="s">
        <v>11623</v>
      </c>
      <c r="F4756" t="s">
        <v>11624</v>
      </c>
      <c r="G4756" t="s">
        <v>11625</v>
      </c>
      <c r="H4756" t="s">
        <v>11626</v>
      </c>
      <c r="I4756" t="s">
        <v>11627</v>
      </c>
      <c r="J4756" t="s">
        <v>11628</v>
      </c>
      <c r="K4756" t="s">
        <v>11649</v>
      </c>
      <c r="L4756" t="s">
        <v>11650</v>
      </c>
      <c r="M4756" t="s">
        <v>11651</v>
      </c>
      <c r="N4756" t="s">
        <v>11675</v>
      </c>
      <c r="O4756" t="s">
        <v>11704</v>
      </c>
      <c r="P4756" t="s">
        <v>11705</v>
      </c>
      <c r="Q4756" t="s">
        <v>11706</v>
      </c>
      <c r="R4756" t="s">
        <v>11707</v>
      </c>
    </row>
    <row r="4757" spans="1:19" x14ac:dyDescent="0.25">
      <c r="A4757" t="s">
        <v>11548</v>
      </c>
      <c r="B4757" t="s">
        <v>11549</v>
      </c>
      <c r="C4757" t="s">
        <v>11726</v>
      </c>
      <c r="D4757" t="s">
        <v>11622</v>
      </c>
      <c r="E4757" t="s">
        <v>11623</v>
      </c>
      <c r="F4757" t="s">
        <v>11624</v>
      </c>
      <c r="G4757" t="s">
        <v>11625</v>
      </c>
      <c r="H4757" t="s">
        <v>11626</v>
      </c>
      <c r="I4757" t="s">
        <v>11627</v>
      </c>
      <c r="J4757" t="s">
        <v>11628</v>
      </c>
      <c r="K4757" t="s">
        <v>11649</v>
      </c>
      <c r="L4757" t="s">
        <v>11650</v>
      </c>
      <c r="M4757" t="s">
        <v>11651</v>
      </c>
      <c r="N4757" t="s">
        <v>11675</v>
      </c>
      <c r="O4757" t="s">
        <v>11704</v>
      </c>
      <c r="P4757" t="s">
        <v>11705</v>
      </c>
      <c r="Q4757" t="s">
        <v>11706</v>
      </c>
      <c r="R4757" t="s">
        <v>11707</v>
      </c>
    </row>
    <row r="4758" spans="1:19" x14ac:dyDescent="0.25">
      <c r="A4758" t="s">
        <v>11546</v>
      </c>
      <c r="B4758" t="s">
        <v>11547</v>
      </c>
      <c r="C4758" t="s">
        <v>11726</v>
      </c>
      <c r="D4758" t="s">
        <v>11622</v>
      </c>
      <c r="E4758" t="s">
        <v>11623</v>
      </c>
      <c r="F4758" t="s">
        <v>11624</v>
      </c>
      <c r="G4758" t="s">
        <v>11625</v>
      </c>
      <c r="H4758" t="s">
        <v>11626</v>
      </c>
      <c r="I4758" t="s">
        <v>11627</v>
      </c>
      <c r="J4758" t="s">
        <v>11628</v>
      </c>
      <c r="K4758" t="s">
        <v>11649</v>
      </c>
      <c r="L4758" t="s">
        <v>11650</v>
      </c>
      <c r="M4758" t="s">
        <v>11651</v>
      </c>
      <c r="N4758" t="s">
        <v>11675</v>
      </c>
      <c r="O4758" t="s">
        <v>11704</v>
      </c>
      <c r="P4758" t="s">
        <v>11705</v>
      </c>
      <c r="Q4758" t="s">
        <v>11706</v>
      </c>
      <c r="R4758" t="s">
        <v>11707</v>
      </c>
    </row>
    <row r="4759" spans="1:19" x14ac:dyDescent="0.25">
      <c r="A4759" t="s">
        <v>5874</v>
      </c>
      <c r="B4759" t="s">
        <v>5875</v>
      </c>
      <c r="C4759" t="s">
        <v>11726</v>
      </c>
      <c r="D4759" t="s">
        <v>11622</v>
      </c>
      <c r="E4759" t="s">
        <v>11623</v>
      </c>
      <c r="F4759" t="s">
        <v>11624</v>
      </c>
      <c r="G4759" t="s">
        <v>11625</v>
      </c>
      <c r="H4759" t="s">
        <v>11626</v>
      </c>
      <c r="I4759" t="s">
        <v>11627</v>
      </c>
      <c r="J4759" t="s">
        <v>11628</v>
      </c>
      <c r="K4759" t="s">
        <v>11649</v>
      </c>
      <c r="L4759" t="s">
        <v>11650</v>
      </c>
      <c r="M4759" t="s">
        <v>11651</v>
      </c>
      <c r="N4759" t="s">
        <v>11675</v>
      </c>
      <c r="O4759" t="s">
        <v>11704</v>
      </c>
      <c r="P4759" t="s">
        <v>11705</v>
      </c>
      <c r="Q4759" t="s">
        <v>11706</v>
      </c>
      <c r="R4759" t="s">
        <v>11707</v>
      </c>
    </row>
    <row r="4760" spans="1:19" x14ac:dyDescent="0.25">
      <c r="A4760" t="s">
        <v>10008</v>
      </c>
      <c r="B4760" t="s">
        <v>10009</v>
      </c>
      <c r="C4760" t="s">
        <v>11809</v>
      </c>
      <c r="D4760" t="s">
        <v>11622</v>
      </c>
      <c r="E4760" t="s">
        <v>11623</v>
      </c>
      <c r="F4760" t="s">
        <v>11624</v>
      </c>
      <c r="G4760" t="s">
        <v>11625</v>
      </c>
      <c r="H4760" t="s">
        <v>11626</v>
      </c>
      <c r="I4760" t="s">
        <v>11627</v>
      </c>
      <c r="J4760" t="s">
        <v>11628</v>
      </c>
      <c r="K4760" t="s">
        <v>11629</v>
      </c>
      <c r="L4760" t="s">
        <v>11630</v>
      </c>
      <c r="M4760" t="s">
        <v>11631</v>
      </c>
      <c r="N4760" t="s">
        <v>11638</v>
      </c>
      <c r="O4760" t="s">
        <v>11639</v>
      </c>
      <c r="P4760" t="s">
        <v>11681</v>
      </c>
      <c r="Q4760" t="s">
        <v>11682</v>
      </c>
      <c r="R4760" t="s">
        <v>11777</v>
      </c>
      <c r="S4760" t="s">
        <v>12040</v>
      </c>
    </row>
    <row r="4761" spans="1:19" x14ac:dyDescent="0.25">
      <c r="A4761" t="s">
        <v>11536</v>
      </c>
      <c r="B4761" t="s">
        <v>11537</v>
      </c>
      <c r="C4761" t="s">
        <v>11809</v>
      </c>
      <c r="D4761" t="s">
        <v>11622</v>
      </c>
      <c r="E4761" t="s">
        <v>11623</v>
      </c>
      <c r="F4761" t="s">
        <v>11624</v>
      </c>
      <c r="G4761" t="s">
        <v>11625</v>
      </c>
      <c r="H4761" t="s">
        <v>11626</v>
      </c>
      <c r="I4761" t="s">
        <v>11627</v>
      </c>
      <c r="J4761" t="s">
        <v>11628</v>
      </c>
      <c r="K4761" t="s">
        <v>11629</v>
      </c>
      <c r="L4761" t="s">
        <v>11630</v>
      </c>
      <c r="M4761" t="s">
        <v>11631</v>
      </c>
      <c r="N4761" t="s">
        <v>11638</v>
      </c>
      <c r="O4761" t="s">
        <v>11639</v>
      </c>
      <c r="P4761" t="s">
        <v>11681</v>
      </c>
      <c r="Q4761" t="s">
        <v>11682</v>
      </c>
      <c r="R4761" t="s">
        <v>11777</v>
      </c>
      <c r="S4761" t="s">
        <v>12040</v>
      </c>
    </row>
    <row r="4762" spans="1:19" x14ac:dyDescent="0.25">
      <c r="A4762" t="s">
        <v>10004</v>
      </c>
      <c r="B4762" t="s">
        <v>10005</v>
      </c>
      <c r="C4762" t="s">
        <v>11809</v>
      </c>
      <c r="D4762" t="s">
        <v>11622</v>
      </c>
      <c r="E4762" t="s">
        <v>11623</v>
      </c>
      <c r="F4762" t="s">
        <v>11624</v>
      </c>
      <c r="G4762" t="s">
        <v>11625</v>
      </c>
      <c r="H4762" t="s">
        <v>11626</v>
      </c>
      <c r="I4762" t="s">
        <v>11627</v>
      </c>
      <c r="J4762" t="s">
        <v>11628</v>
      </c>
      <c r="K4762" t="s">
        <v>11629</v>
      </c>
      <c r="L4762" t="s">
        <v>11630</v>
      </c>
      <c r="M4762" t="s">
        <v>11631</v>
      </c>
      <c r="N4762" t="s">
        <v>11638</v>
      </c>
      <c r="O4762" t="s">
        <v>11639</v>
      </c>
      <c r="P4762" t="s">
        <v>11681</v>
      </c>
      <c r="Q4762" t="s">
        <v>11682</v>
      </c>
      <c r="R4762" t="s">
        <v>11777</v>
      </c>
      <c r="S4762" t="s">
        <v>12040</v>
      </c>
    </row>
    <row r="4763" spans="1:19" x14ac:dyDescent="0.25">
      <c r="A4763" t="s">
        <v>5890</v>
      </c>
      <c r="B4763" t="s">
        <v>5891</v>
      </c>
      <c r="C4763" t="s">
        <v>11809</v>
      </c>
      <c r="D4763" t="s">
        <v>11622</v>
      </c>
      <c r="E4763" t="s">
        <v>11623</v>
      </c>
      <c r="F4763" t="s">
        <v>11624</v>
      </c>
      <c r="G4763" t="s">
        <v>11625</v>
      </c>
      <c r="H4763" t="s">
        <v>11626</v>
      </c>
      <c r="I4763" t="s">
        <v>11627</v>
      </c>
      <c r="J4763" t="s">
        <v>11628</v>
      </c>
      <c r="K4763" t="s">
        <v>11629</v>
      </c>
      <c r="L4763" t="s">
        <v>11630</v>
      </c>
      <c r="M4763" t="s">
        <v>11631</v>
      </c>
      <c r="N4763" t="s">
        <v>11638</v>
      </c>
      <c r="O4763" t="s">
        <v>11639</v>
      </c>
      <c r="P4763" t="s">
        <v>11681</v>
      </c>
      <c r="Q4763" t="s">
        <v>11682</v>
      </c>
      <c r="R4763" t="s">
        <v>11777</v>
      </c>
      <c r="S4763" t="s">
        <v>12040</v>
      </c>
    </row>
    <row r="4764" spans="1:19" x14ac:dyDescent="0.25">
      <c r="A4764" t="s">
        <v>11592</v>
      </c>
      <c r="B4764" t="s">
        <v>11593</v>
      </c>
      <c r="C4764" t="s">
        <v>11726</v>
      </c>
      <c r="D4764" t="s">
        <v>11622</v>
      </c>
      <c r="E4764" t="s">
        <v>11623</v>
      </c>
      <c r="F4764" t="s">
        <v>11624</v>
      </c>
      <c r="G4764" t="s">
        <v>11625</v>
      </c>
      <c r="H4764" t="s">
        <v>11626</v>
      </c>
      <c r="I4764" t="s">
        <v>11627</v>
      </c>
      <c r="J4764" t="s">
        <v>11628</v>
      </c>
      <c r="K4764" t="s">
        <v>11649</v>
      </c>
      <c r="L4764" t="s">
        <v>11650</v>
      </c>
      <c r="M4764" t="s">
        <v>11651</v>
      </c>
      <c r="N4764" t="s">
        <v>11675</v>
      </c>
      <c r="O4764" t="s">
        <v>11704</v>
      </c>
      <c r="P4764" t="s">
        <v>11705</v>
      </c>
      <c r="Q4764" t="s">
        <v>11706</v>
      </c>
      <c r="R4764" t="s">
        <v>11707</v>
      </c>
    </row>
    <row r="4765" spans="1:19" x14ac:dyDescent="0.25">
      <c r="A4765" t="s">
        <v>11506</v>
      </c>
      <c r="B4765" t="s">
        <v>11507</v>
      </c>
      <c r="C4765" t="s">
        <v>11726</v>
      </c>
      <c r="D4765" t="s">
        <v>11622</v>
      </c>
      <c r="E4765" t="s">
        <v>11623</v>
      </c>
      <c r="F4765" t="s">
        <v>11624</v>
      </c>
      <c r="G4765" t="s">
        <v>11625</v>
      </c>
      <c r="H4765" t="s">
        <v>11626</v>
      </c>
      <c r="I4765" t="s">
        <v>11627</v>
      </c>
      <c r="J4765" t="s">
        <v>11628</v>
      </c>
      <c r="K4765" t="s">
        <v>11649</v>
      </c>
      <c r="L4765" t="s">
        <v>11650</v>
      </c>
      <c r="M4765" t="s">
        <v>11651</v>
      </c>
      <c r="N4765" t="s">
        <v>11675</v>
      </c>
      <c r="O4765" t="s">
        <v>11704</v>
      </c>
      <c r="P4765" t="s">
        <v>11705</v>
      </c>
      <c r="Q4765" t="s">
        <v>11706</v>
      </c>
      <c r="R4765" t="s">
        <v>11707</v>
      </c>
    </row>
    <row r="4766" spans="1:19" x14ac:dyDescent="0.25">
      <c r="A4766" t="s">
        <v>11518</v>
      </c>
      <c r="B4766" t="s">
        <v>11519</v>
      </c>
      <c r="C4766" t="s">
        <v>11726</v>
      </c>
      <c r="D4766" t="s">
        <v>11622</v>
      </c>
      <c r="E4766" t="s">
        <v>11623</v>
      </c>
      <c r="F4766" t="s">
        <v>11624</v>
      </c>
      <c r="G4766" t="s">
        <v>11625</v>
      </c>
      <c r="H4766" t="s">
        <v>11626</v>
      </c>
      <c r="I4766" t="s">
        <v>11627</v>
      </c>
      <c r="J4766" t="s">
        <v>11628</v>
      </c>
      <c r="K4766" t="s">
        <v>11649</v>
      </c>
      <c r="L4766" t="s">
        <v>11650</v>
      </c>
      <c r="M4766" t="s">
        <v>11651</v>
      </c>
      <c r="N4766" t="s">
        <v>11675</v>
      </c>
      <c r="O4766" t="s">
        <v>11704</v>
      </c>
      <c r="P4766" t="s">
        <v>11705</v>
      </c>
      <c r="Q4766" t="s">
        <v>11706</v>
      </c>
      <c r="R4766" t="s">
        <v>11707</v>
      </c>
    </row>
    <row r="4767" spans="1:19" x14ac:dyDescent="0.25">
      <c r="A4767" t="s">
        <v>11514</v>
      </c>
      <c r="B4767" t="s">
        <v>11515</v>
      </c>
      <c r="C4767" t="s">
        <v>11726</v>
      </c>
      <c r="D4767" t="s">
        <v>11622</v>
      </c>
      <c r="E4767" t="s">
        <v>11623</v>
      </c>
      <c r="F4767" t="s">
        <v>11624</v>
      </c>
      <c r="G4767" t="s">
        <v>11625</v>
      </c>
      <c r="H4767" t="s">
        <v>11626</v>
      </c>
      <c r="I4767" t="s">
        <v>11627</v>
      </c>
      <c r="J4767" t="s">
        <v>11628</v>
      </c>
      <c r="K4767" t="s">
        <v>11649</v>
      </c>
      <c r="L4767" t="s">
        <v>11650</v>
      </c>
      <c r="M4767" t="s">
        <v>11651</v>
      </c>
      <c r="N4767" t="s">
        <v>11675</v>
      </c>
      <c r="O4767" t="s">
        <v>11704</v>
      </c>
      <c r="P4767" t="s">
        <v>11705</v>
      </c>
      <c r="Q4767" t="s">
        <v>11706</v>
      </c>
      <c r="R4767" t="s">
        <v>11707</v>
      </c>
    </row>
    <row r="4768" spans="1:19" x14ac:dyDescent="0.25">
      <c r="A4768" t="s">
        <v>11512</v>
      </c>
      <c r="B4768" t="s">
        <v>11513</v>
      </c>
      <c r="C4768" t="s">
        <v>11726</v>
      </c>
      <c r="D4768" t="s">
        <v>11622</v>
      </c>
      <c r="E4768" t="s">
        <v>11623</v>
      </c>
      <c r="F4768" t="s">
        <v>11624</v>
      </c>
      <c r="G4768" t="s">
        <v>11625</v>
      </c>
      <c r="H4768" t="s">
        <v>11626</v>
      </c>
      <c r="I4768" t="s">
        <v>11627</v>
      </c>
      <c r="J4768" t="s">
        <v>11628</v>
      </c>
      <c r="K4768" t="s">
        <v>11649</v>
      </c>
      <c r="L4768" t="s">
        <v>11650</v>
      </c>
      <c r="M4768" t="s">
        <v>11651</v>
      </c>
      <c r="N4768" t="s">
        <v>11675</v>
      </c>
      <c r="O4768" t="s">
        <v>11704</v>
      </c>
      <c r="P4768" t="s">
        <v>11705</v>
      </c>
      <c r="Q4768" t="s">
        <v>11706</v>
      </c>
      <c r="R4768" t="s">
        <v>11707</v>
      </c>
    </row>
    <row r="4769" spans="1:19" x14ac:dyDescent="0.25">
      <c r="A4769" t="s">
        <v>11480</v>
      </c>
      <c r="B4769" t="s">
        <v>11481</v>
      </c>
      <c r="C4769" t="s">
        <v>11809</v>
      </c>
      <c r="D4769" t="s">
        <v>11622</v>
      </c>
      <c r="E4769" t="s">
        <v>11623</v>
      </c>
      <c r="F4769" t="s">
        <v>11624</v>
      </c>
      <c r="G4769" t="s">
        <v>11625</v>
      </c>
      <c r="H4769" t="s">
        <v>11626</v>
      </c>
      <c r="I4769" t="s">
        <v>11627</v>
      </c>
      <c r="J4769" t="s">
        <v>11628</v>
      </c>
      <c r="K4769" t="s">
        <v>11629</v>
      </c>
      <c r="L4769" t="s">
        <v>11630</v>
      </c>
      <c r="M4769" t="s">
        <v>11631</v>
      </c>
      <c r="N4769" t="s">
        <v>11638</v>
      </c>
      <c r="O4769" t="s">
        <v>11639</v>
      </c>
      <c r="P4769" t="s">
        <v>11681</v>
      </c>
      <c r="Q4769" t="s">
        <v>11682</v>
      </c>
      <c r="R4769" t="s">
        <v>11777</v>
      </c>
      <c r="S4769" t="s">
        <v>12040</v>
      </c>
    </row>
    <row r="4770" spans="1:19" x14ac:dyDescent="0.25">
      <c r="A4770" t="s">
        <v>11492</v>
      </c>
      <c r="B4770" t="s">
        <v>11493</v>
      </c>
      <c r="C4770" t="s">
        <v>11809</v>
      </c>
      <c r="D4770" t="s">
        <v>11622</v>
      </c>
      <c r="E4770" t="s">
        <v>11623</v>
      </c>
      <c r="F4770" t="s">
        <v>11624</v>
      </c>
      <c r="G4770" t="s">
        <v>11625</v>
      </c>
      <c r="H4770" t="s">
        <v>11626</v>
      </c>
      <c r="I4770" t="s">
        <v>11627</v>
      </c>
      <c r="J4770" t="s">
        <v>11628</v>
      </c>
      <c r="K4770" t="s">
        <v>11629</v>
      </c>
      <c r="L4770" t="s">
        <v>11630</v>
      </c>
      <c r="M4770" t="s">
        <v>11631</v>
      </c>
      <c r="N4770" t="s">
        <v>11638</v>
      </c>
      <c r="O4770" t="s">
        <v>11639</v>
      </c>
      <c r="P4770" t="s">
        <v>11681</v>
      </c>
      <c r="Q4770" t="s">
        <v>11682</v>
      </c>
      <c r="R4770" t="s">
        <v>11777</v>
      </c>
      <c r="S4770" t="s">
        <v>12040</v>
      </c>
    </row>
    <row r="4771" spans="1:19" x14ac:dyDescent="0.25">
      <c r="A4771" t="s">
        <v>9998</v>
      </c>
      <c r="B4771" t="s">
        <v>9999</v>
      </c>
      <c r="C4771" t="s">
        <v>11809</v>
      </c>
      <c r="D4771" t="s">
        <v>11622</v>
      </c>
      <c r="E4771" t="s">
        <v>11623</v>
      </c>
      <c r="F4771" t="s">
        <v>11624</v>
      </c>
      <c r="G4771" t="s">
        <v>11625</v>
      </c>
      <c r="H4771" t="s">
        <v>11626</v>
      </c>
      <c r="I4771" t="s">
        <v>11627</v>
      </c>
      <c r="J4771" t="s">
        <v>11628</v>
      </c>
      <c r="K4771" t="s">
        <v>11629</v>
      </c>
      <c r="L4771" t="s">
        <v>11630</v>
      </c>
      <c r="M4771" t="s">
        <v>11631</v>
      </c>
      <c r="N4771" t="s">
        <v>11638</v>
      </c>
      <c r="O4771" t="s">
        <v>11639</v>
      </c>
      <c r="P4771" t="s">
        <v>11681</v>
      </c>
      <c r="Q4771" t="s">
        <v>11682</v>
      </c>
      <c r="R4771" t="s">
        <v>11777</v>
      </c>
      <c r="S4771" t="s">
        <v>12040</v>
      </c>
    </row>
    <row r="4772" spans="1:19" x14ac:dyDescent="0.25">
      <c r="A4772" t="s">
        <v>10028</v>
      </c>
      <c r="B4772" t="s">
        <v>10029</v>
      </c>
      <c r="C4772" t="s">
        <v>11809</v>
      </c>
      <c r="D4772" t="s">
        <v>11622</v>
      </c>
      <c r="E4772" t="s">
        <v>11623</v>
      </c>
      <c r="F4772" t="s">
        <v>11624</v>
      </c>
      <c r="G4772" t="s">
        <v>11625</v>
      </c>
      <c r="H4772" t="s">
        <v>11626</v>
      </c>
      <c r="I4772" t="s">
        <v>11627</v>
      </c>
      <c r="J4772" t="s">
        <v>11628</v>
      </c>
      <c r="K4772" t="s">
        <v>11629</v>
      </c>
      <c r="L4772" t="s">
        <v>11630</v>
      </c>
      <c r="M4772" t="s">
        <v>11631</v>
      </c>
      <c r="N4772" t="s">
        <v>11638</v>
      </c>
      <c r="O4772" t="s">
        <v>11639</v>
      </c>
      <c r="P4772" t="s">
        <v>11681</v>
      </c>
      <c r="Q4772" t="s">
        <v>11682</v>
      </c>
      <c r="R4772" t="s">
        <v>11777</v>
      </c>
      <c r="S4772" t="s">
        <v>12040</v>
      </c>
    </row>
    <row r="4773" spans="1:19" x14ac:dyDescent="0.25">
      <c r="A4773" t="s">
        <v>10030</v>
      </c>
      <c r="B4773" t="s">
        <v>10031</v>
      </c>
      <c r="C4773" t="s">
        <v>11809</v>
      </c>
      <c r="D4773" t="s">
        <v>11622</v>
      </c>
      <c r="E4773" t="s">
        <v>11623</v>
      </c>
      <c r="F4773" t="s">
        <v>11624</v>
      </c>
      <c r="G4773" t="s">
        <v>11625</v>
      </c>
      <c r="H4773" t="s">
        <v>11626</v>
      </c>
      <c r="I4773" t="s">
        <v>11627</v>
      </c>
      <c r="J4773" t="s">
        <v>11628</v>
      </c>
      <c r="K4773" t="s">
        <v>11629</v>
      </c>
      <c r="L4773" t="s">
        <v>11630</v>
      </c>
      <c r="M4773" t="s">
        <v>11631</v>
      </c>
      <c r="N4773" t="s">
        <v>11638</v>
      </c>
      <c r="O4773" t="s">
        <v>11639</v>
      </c>
      <c r="P4773" t="s">
        <v>11681</v>
      </c>
      <c r="Q4773" t="s">
        <v>11682</v>
      </c>
      <c r="R4773" t="s">
        <v>11777</v>
      </c>
      <c r="S4773" t="s">
        <v>12040</v>
      </c>
    </row>
    <row r="4774" spans="1:19" x14ac:dyDescent="0.25">
      <c r="A4774" t="s">
        <v>11600</v>
      </c>
      <c r="B4774" t="s">
        <v>11601</v>
      </c>
      <c r="C4774" t="s">
        <v>11726</v>
      </c>
      <c r="D4774" t="s">
        <v>11622</v>
      </c>
      <c r="E4774" t="s">
        <v>11623</v>
      </c>
      <c r="F4774" t="s">
        <v>11624</v>
      </c>
      <c r="G4774" t="s">
        <v>11625</v>
      </c>
      <c r="H4774" t="s">
        <v>11626</v>
      </c>
      <c r="I4774" t="s">
        <v>11627</v>
      </c>
      <c r="J4774" t="s">
        <v>11628</v>
      </c>
      <c r="K4774" t="s">
        <v>11649</v>
      </c>
      <c r="L4774" t="s">
        <v>11650</v>
      </c>
      <c r="M4774" t="s">
        <v>11651</v>
      </c>
      <c r="N4774" t="s">
        <v>11675</v>
      </c>
      <c r="O4774" t="s">
        <v>11704</v>
      </c>
      <c r="P4774" t="s">
        <v>11705</v>
      </c>
      <c r="Q4774" t="s">
        <v>11706</v>
      </c>
      <c r="R4774" t="s">
        <v>11707</v>
      </c>
    </row>
    <row r="4775" spans="1:19" x14ac:dyDescent="0.25">
      <c r="A4775" t="s">
        <v>11598</v>
      </c>
      <c r="B4775" t="s">
        <v>11599</v>
      </c>
      <c r="C4775" t="s">
        <v>11726</v>
      </c>
      <c r="D4775" t="s">
        <v>11622</v>
      </c>
      <c r="E4775" t="s">
        <v>11623</v>
      </c>
      <c r="F4775" t="s">
        <v>11624</v>
      </c>
      <c r="G4775" t="s">
        <v>11625</v>
      </c>
      <c r="H4775" t="s">
        <v>11626</v>
      </c>
      <c r="I4775" t="s">
        <v>11627</v>
      </c>
      <c r="J4775" t="s">
        <v>11628</v>
      </c>
      <c r="K4775" t="s">
        <v>11649</v>
      </c>
      <c r="L4775" t="s">
        <v>11650</v>
      </c>
      <c r="M4775" t="s">
        <v>11651</v>
      </c>
      <c r="N4775" t="s">
        <v>11675</v>
      </c>
      <c r="O4775" t="s">
        <v>11704</v>
      </c>
      <c r="P4775" t="s">
        <v>11705</v>
      </c>
      <c r="Q4775" t="s">
        <v>11706</v>
      </c>
      <c r="R4775" t="s">
        <v>11707</v>
      </c>
    </row>
    <row r="4776" spans="1:19" x14ac:dyDescent="0.25">
      <c r="A4776" t="s">
        <v>10968</v>
      </c>
      <c r="B4776" t="s">
        <v>10969</v>
      </c>
      <c r="C4776" t="s">
        <v>11809</v>
      </c>
      <c r="D4776" t="s">
        <v>11622</v>
      </c>
      <c r="E4776" t="s">
        <v>11623</v>
      </c>
      <c r="F4776" t="s">
        <v>11624</v>
      </c>
      <c r="G4776" t="s">
        <v>11625</v>
      </c>
      <c r="H4776" t="s">
        <v>11626</v>
      </c>
      <c r="I4776" t="s">
        <v>11627</v>
      </c>
      <c r="J4776" t="s">
        <v>11628</v>
      </c>
      <c r="K4776" t="s">
        <v>11629</v>
      </c>
      <c r="L4776" t="s">
        <v>11630</v>
      </c>
      <c r="M4776" t="s">
        <v>11631</v>
      </c>
      <c r="N4776" t="s">
        <v>11638</v>
      </c>
      <c r="O4776" t="s">
        <v>11639</v>
      </c>
      <c r="P4776" t="s">
        <v>11681</v>
      </c>
      <c r="Q4776" t="s">
        <v>11682</v>
      </c>
      <c r="R4776" t="s">
        <v>11777</v>
      </c>
      <c r="S4776" t="s">
        <v>12040</v>
      </c>
    </row>
    <row r="4777" spans="1:19" x14ac:dyDescent="0.25">
      <c r="A4777" t="s">
        <v>5816</v>
      </c>
      <c r="B4777" t="s">
        <v>5817</v>
      </c>
      <c r="C4777" t="s">
        <v>11809</v>
      </c>
      <c r="D4777" t="s">
        <v>11622</v>
      </c>
      <c r="E4777" t="s">
        <v>11623</v>
      </c>
      <c r="F4777" t="s">
        <v>11624</v>
      </c>
      <c r="G4777" t="s">
        <v>11625</v>
      </c>
      <c r="H4777" t="s">
        <v>11626</v>
      </c>
      <c r="I4777" t="s">
        <v>11627</v>
      </c>
      <c r="J4777" t="s">
        <v>11628</v>
      </c>
      <c r="K4777" t="s">
        <v>11629</v>
      </c>
      <c r="L4777" t="s">
        <v>11630</v>
      </c>
      <c r="M4777" t="s">
        <v>11631</v>
      </c>
      <c r="N4777" t="s">
        <v>11638</v>
      </c>
      <c r="O4777" t="s">
        <v>11639</v>
      </c>
      <c r="P4777" t="s">
        <v>11681</v>
      </c>
      <c r="Q4777" t="s">
        <v>11682</v>
      </c>
      <c r="R4777" t="s">
        <v>11777</v>
      </c>
      <c r="S4777" t="s">
        <v>12040</v>
      </c>
    </row>
    <row r="4778" spans="1:19" x14ac:dyDescent="0.25">
      <c r="A4778" t="s">
        <v>10010</v>
      </c>
      <c r="B4778" t="s">
        <v>10011</v>
      </c>
      <c r="C4778" t="s">
        <v>11809</v>
      </c>
      <c r="D4778" t="s">
        <v>11622</v>
      </c>
      <c r="E4778" t="s">
        <v>11623</v>
      </c>
      <c r="F4778" t="s">
        <v>11624</v>
      </c>
      <c r="G4778" t="s">
        <v>11625</v>
      </c>
      <c r="H4778" t="s">
        <v>11626</v>
      </c>
      <c r="I4778" t="s">
        <v>11627</v>
      </c>
      <c r="J4778" t="s">
        <v>11628</v>
      </c>
      <c r="K4778" t="s">
        <v>11629</v>
      </c>
      <c r="L4778" t="s">
        <v>11630</v>
      </c>
      <c r="M4778" t="s">
        <v>11631</v>
      </c>
      <c r="N4778" t="s">
        <v>11638</v>
      </c>
      <c r="O4778" t="s">
        <v>11639</v>
      </c>
      <c r="P4778" t="s">
        <v>11681</v>
      </c>
      <c r="Q4778" t="s">
        <v>11682</v>
      </c>
      <c r="R4778" t="s">
        <v>11777</v>
      </c>
      <c r="S4778" t="s">
        <v>12040</v>
      </c>
    </row>
    <row r="4779" spans="1:19" x14ac:dyDescent="0.25">
      <c r="A4779" t="s">
        <v>11516</v>
      </c>
      <c r="B4779" t="s">
        <v>11517</v>
      </c>
      <c r="C4779" t="s">
        <v>11726</v>
      </c>
      <c r="D4779" t="s">
        <v>11622</v>
      </c>
      <c r="E4779" t="s">
        <v>11623</v>
      </c>
      <c r="F4779" t="s">
        <v>11624</v>
      </c>
      <c r="G4779" t="s">
        <v>11625</v>
      </c>
      <c r="H4779" t="s">
        <v>11626</v>
      </c>
      <c r="I4779" t="s">
        <v>11627</v>
      </c>
      <c r="J4779" t="s">
        <v>11628</v>
      </c>
      <c r="K4779" t="s">
        <v>11649</v>
      </c>
      <c r="L4779" t="s">
        <v>11650</v>
      </c>
      <c r="M4779" t="s">
        <v>11651</v>
      </c>
      <c r="N4779" t="s">
        <v>11675</v>
      </c>
      <c r="O4779" t="s">
        <v>11704</v>
      </c>
      <c r="P4779" t="s">
        <v>11705</v>
      </c>
      <c r="Q4779" t="s">
        <v>11706</v>
      </c>
      <c r="R4779" t="s">
        <v>11707</v>
      </c>
    </row>
    <row r="4780" spans="1:19" x14ac:dyDescent="0.25">
      <c r="A4780" t="s">
        <v>11450</v>
      </c>
      <c r="B4780" t="s">
        <v>11451</v>
      </c>
      <c r="C4780" t="s">
        <v>11726</v>
      </c>
      <c r="D4780" t="s">
        <v>11622</v>
      </c>
      <c r="E4780" t="s">
        <v>11623</v>
      </c>
      <c r="F4780" t="s">
        <v>11624</v>
      </c>
      <c r="G4780" t="s">
        <v>11625</v>
      </c>
      <c r="H4780" t="s">
        <v>11626</v>
      </c>
      <c r="I4780" t="s">
        <v>11627</v>
      </c>
      <c r="J4780" t="s">
        <v>11628</v>
      </c>
      <c r="K4780" t="s">
        <v>11649</v>
      </c>
      <c r="L4780" t="s">
        <v>11650</v>
      </c>
      <c r="M4780" t="s">
        <v>11651</v>
      </c>
      <c r="N4780" t="s">
        <v>11675</v>
      </c>
      <c r="O4780" t="s">
        <v>11704</v>
      </c>
      <c r="P4780" t="s">
        <v>11705</v>
      </c>
      <c r="Q4780" t="s">
        <v>11706</v>
      </c>
      <c r="R4780" t="s">
        <v>11707</v>
      </c>
    </row>
    <row r="4781" spans="1:19" x14ac:dyDescent="0.25">
      <c r="A4781" t="s">
        <v>5900</v>
      </c>
      <c r="B4781" t="s">
        <v>5901</v>
      </c>
      <c r="C4781" t="s">
        <v>11809</v>
      </c>
      <c r="D4781" t="s">
        <v>11622</v>
      </c>
      <c r="E4781" t="s">
        <v>11623</v>
      </c>
      <c r="F4781" t="s">
        <v>11624</v>
      </c>
      <c r="G4781" t="s">
        <v>11625</v>
      </c>
      <c r="H4781" t="s">
        <v>11626</v>
      </c>
      <c r="I4781" t="s">
        <v>11627</v>
      </c>
      <c r="J4781" t="s">
        <v>11628</v>
      </c>
      <c r="K4781" t="s">
        <v>11629</v>
      </c>
      <c r="L4781" t="s">
        <v>11630</v>
      </c>
      <c r="M4781" t="s">
        <v>11631</v>
      </c>
      <c r="N4781" t="s">
        <v>11638</v>
      </c>
      <c r="O4781" t="s">
        <v>11639</v>
      </c>
      <c r="P4781" t="s">
        <v>11681</v>
      </c>
      <c r="Q4781" t="s">
        <v>11682</v>
      </c>
      <c r="R4781" t="s">
        <v>11777</v>
      </c>
      <c r="S4781" t="s">
        <v>12040</v>
      </c>
    </row>
    <row r="4782" spans="1:19" x14ac:dyDescent="0.25">
      <c r="A4782" t="s">
        <v>10002</v>
      </c>
      <c r="B4782" t="s">
        <v>10003</v>
      </c>
      <c r="C4782" t="s">
        <v>11809</v>
      </c>
      <c r="D4782" t="s">
        <v>11622</v>
      </c>
      <c r="E4782" t="s">
        <v>11623</v>
      </c>
      <c r="F4782" t="s">
        <v>11624</v>
      </c>
      <c r="G4782" t="s">
        <v>11625</v>
      </c>
      <c r="H4782" t="s">
        <v>11626</v>
      </c>
      <c r="I4782" t="s">
        <v>11627</v>
      </c>
      <c r="J4782" t="s">
        <v>11628</v>
      </c>
      <c r="K4782" t="s">
        <v>11629</v>
      </c>
      <c r="L4782" t="s">
        <v>11630</v>
      </c>
      <c r="M4782" t="s">
        <v>11631</v>
      </c>
      <c r="N4782" t="s">
        <v>11638</v>
      </c>
      <c r="O4782" t="s">
        <v>11639</v>
      </c>
      <c r="P4782" t="s">
        <v>11681</v>
      </c>
      <c r="Q4782" t="s">
        <v>11682</v>
      </c>
      <c r="R4782" t="s">
        <v>11777</v>
      </c>
      <c r="S4782" t="s">
        <v>12040</v>
      </c>
    </row>
    <row r="4783" spans="1:19" x14ac:dyDescent="0.25">
      <c r="A4783" t="s">
        <v>11504</v>
      </c>
      <c r="B4783" t="s">
        <v>11505</v>
      </c>
      <c r="C4783" t="s">
        <v>11809</v>
      </c>
      <c r="D4783" t="s">
        <v>11622</v>
      </c>
      <c r="E4783" t="s">
        <v>11623</v>
      </c>
      <c r="F4783" t="s">
        <v>11624</v>
      </c>
      <c r="G4783" t="s">
        <v>11625</v>
      </c>
      <c r="H4783" t="s">
        <v>11626</v>
      </c>
      <c r="I4783" t="s">
        <v>11627</v>
      </c>
      <c r="J4783" t="s">
        <v>11628</v>
      </c>
      <c r="K4783" t="s">
        <v>11629</v>
      </c>
      <c r="L4783" t="s">
        <v>11630</v>
      </c>
      <c r="M4783" t="s">
        <v>11631</v>
      </c>
      <c r="N4783" t="s">
        <v>11638</v>
      </c>
      <c r="O4783" t="s">
        <v>11639</v>
      </c>
      <c r="P4783" t="s">
        <v>11681</v>
      </c>
      <c r="Q4783" t="s">
        <v>11682</v>
      </c>
      <c r="R4783" t="s">
        <v>11777</v>
      </c>
      <c r="S4783" t="s">
        <v>12040</v>
      </c>
    </row>
    <row r="4784" spans="1:19" x14ac:dyDescent="0.25">
      <c r="A4784" t="s">
        <v>11482</v>
      </c>
      <c r="B4784" t="s">
        <v>11483</v>
      </c>
      <c r="C4784" t="s">
        <v>11726</v>
      </c>
      <c r="D4784" t="s">
        <v>11622</v>
      </c>
      <c r="E4784" t="s">
        <v>11623</v>
      </c>
      <c r="F4784" t="s">
        <v>11624</v>
      </c>
      <c r="G4784" t="s">
        <v>11625</v>
      </c>
      <c r="H4784" t="s">
        <v>11626</v>
      </c>
      <c r="I4784" t="s">
        <v>11627</v>
      </c>
      <c r="J4784" t="s">
        <v>11628</v>
      </c>
      <c r="K4784" t="s">
        <v>11649</v>
      </c>
      <c r="L4784" t="s">
        <v>11650</v>
      </c>
      <c r="M4784" t="s">
        <v>11651</v>
      </c>
      <c r="N4784" t="s">
        <v>11675</v>
      </c>
      <c r="O4784" t="s">
        <v>11704</v>
      </c>
      <c r="P4784" t="s">
        <v>11705</v>
      </c>
      <c r="Q4784" t="s">
        <v>11706</v>
      </c>
      <c r="R4784" t="s">
        <v>11707</v>
      </c>
    </row>
    <row r="4785" spans="1:19" x14ac:dyDescent="0.25">
      <c r="A4785" t="s">
        <v>11466</v>
      </c>
      <c r="B4785" t="s">
        <v>11467</v>
      </c>
      <c r="C4785" t="s">
        <v>11726</v>
      </c>
      <c r="D4785" t="s">
        <v>11622</v>
      </c>
      <c r="E4785" t="s">
        <v>11623</v>
      </c>
      <c r="F4785" t="s">
        <v>11624</v>
      </c>
      <c r="G4785" t="s">
        <v>11625</v>
      </c>
      <c r="H4785" t="s">
        <v>11626</v>
      </c>
      <c r="I4785" t="s">
        <v>11627</v>
      </c>
      <c r="J4785" t="s">
        <v>11628</v>
      </c>
      <c r="K4785" t="s">
        <v>11649</v>
      </c>
      <c r="L4785" t="s">
        <v>11650</v>
      </c>
      <c r="M4785" t="s">
        <v>11651</v>
      </c>
      <c r="N4785" t="s">
        <v>11675</v>
      </c>
      <c r="O4785" t="s">
        <v>11704</v>
      </c>
      <c r="P4785" t="s">
        <v>11705</v>
      </c>
      <c r="Q4785" t="s">
        <v>11706</v>
      </c>
      <c r="R4785" t="s">
        <v>11707</v>
      </c>
    </row>
    <row r="4786" spans="1:19" x14ac:dyDescent="0.25">
      <c r="A4786" t="s">
        <v>10034</v>
      </c>
      <c r="B4786" t="s">
        <v>10035</v>
      </c>
      <c r="C4786" t="s">
        <v>11809</v>
      </c>
      <c r="D4786" t="s">
        <v>11622</v>
      </c>
      <c r="E4786" t="s">
        <v>11623</v>
      </c>
      <c r="F4786" t="s">
        <v>11624</v>
      </c>
      <c r="G4786" t="s">
        <v>11625</v>
      </c>
      <c r="H4786" t="s">
        <v>11626</v>
      </c>
      <c r="I4786" t="s">
        <v>11627</v>
      </c>
      <c r="J4786" t="s">
        <v>11628</v>
      </c>
      <c r="K4786" t="s">
        <v>11629</v>
      </c>
      <c r="L4786" t="s">
        <v>11630</v>
      </c>
      <c r="M4786" t="s">
        <v>11631</v>
      </c>
      <c r="N4786" t="s">
        <v>11638</v>
      </c>
      <c r="O4786" t="s">
        <v>11639</v>
      </c>
      <c r="P4786" t="s">
        <v>11681</v>
      </c>
      <c r="Q4786" t="s">
        <v>11682</v>
      </c>
      <c r="R4786" t="s">
        <v>11777</v>
      </c>
      <c r="S4786" t="s">
        <v>12040</v>
      </c>
    </row>
    <row r="4787" spans="1:19" x14ac:dyDescent="0.25">
      <c r="A4787" t="s">
        <v>5864</v>
      </c>
      <c r="B4787" t="s">
        <v>5865</v>
      </c>
      <c r="C4787" t="s">
        <v>11726</v>
      </c>
      <c r="D4787" t="s">
        <v>11622</v>
      </c>
      <c r="E4787" t="s">
        <v>11623</v>
      </c>
      <c r="F4787" t="s">
        <v>11624</v>
      </c>
      <c r="G4787" t="s">
        <v>11625</v>
      </c>
      <c r="H4787" t="s">
        <v>11626</v>
      </c>
      <c r="I4787" t="s">
        <v>11627</v>
      </c>
      <c r="J4787" t="s">
        <v>11628</v>
      </c>
      <c r="K4787" t="s">
        <v>11649</v>
      </c>
      <c r="L4787" t="s">
        <v>11650</v>
      </c>
      <c r="M4787" t="s">
        <v>11651</v>
      </c>
      <c r="N4787" t="s">
        <v>11675</v>
      </c>
      <c r="O4787" t="s">
        <v>11704</v>
      </c>
      <c r="P4787" t="s">
        <v>11705</v>
      </c>
      <c r="Q4787" t="s">
        <v>11706</v>
      </c>
      <c r="R4787" t="s">
        <v>11707</v>
      </c>
    </row>
    <row r="4788" spans="1:19" x14ac:dyDescent="0.25">
      <c r="A4788" t="s">
        <v>5882</v>
      </c>
      <c r="B4788" t="s">
        <v>5883</v>
      </c>
      <c r="C4788" t="s">
        <v>11726</v>
      </c>
      <c r="D4788" t="s">
        <v>11622</v>
      </c>
      <c r="E4788" t="s">
        <v>11623</v>
      </c>
      <c r="F4788" t="s">
        <v>11624</v>
      </c>
      <c r="G4788" t="s">
        <v>11625</v>
      </c>
      <c r="H4788" t="s">
        <v>11626</v>
      </c>
      <c r="I4788" t="s">
        <v>11627</v>
      </c>
      <c r="J4788" t="s">
        <v>11628</v>
      </c>
      <c r="K4788" t="s">
        <v>11649</v>
      </c>
      <c r="L4788" t="s">
        <v>11650</v>
      </c>
      <c r="M4788" t="s">
        <v>11651</v>
      </c>
      <c r="N4788" t="s">
        <v>11675</v>
      </c>
      <c r="O4788" t="s">
        <v>11704</v>
      </c>
      <c r="P4788" t="s">
        <v>11705</v>
      </c>
      <c r="Q4788" t="s">
        <v>11706</v>
      </c>
      <c r="R4788" t="s">
        <v>11707</v>
      </c>
    </row>
    <row r="4789" spans="1:19" x14ac:dyDescent="0.25">
      <c r="A4789" t="s">
        <v>10020</v>
      </c>
      <c r="B4789" t="s">
        <v>10021</v>
      </c>
      <c r="C4789" t="s">
        <v>11809</v>
      </c>
      <c r="D4789" t="s">
        <v>11622</v>
      </c>
      <c r="E4789" t="s">
        <v>11623</v>
      </c>
      <c r="F4789" t="s">
        <v>11624</v>
      </c>
      <c r="G4789" t="s">
        <v>11625</v>
      </c>
      <c r="H4789" t="s">
        <v>11626</v>
      </c>
      <c r="I4789" t="s">
        <v>11627</v>
      </c>
      <c r="J4789" t="s">
        <v>11628</v>
      </c>
      <c r="K4789" t="s">
        <v>11629</v>
      </c>
      <c r="L4789" t="s">
        <v>11630</v>
      </c>
      <c r="M4789" t="s">
        <v>11631</v>
      </c>
      <c r="N4789" t="s">
        <v>11638</v>
      </c>
      <c r="O4789" t="s">
        <v>11639</v>
      </c>
      <c r="P4789" t="s">
        <v>11681</v>
      </c>
      <c r="Q4789" t="s">
        <v>11682</v>
      </c>
      <c r="R4789" t="s">
        <v>11777</v>
      </c>
      <c r="S4789" t="s">
        <v>12040</v>
      </c>
    </row>
    <row r="4790" spans="1:19" x14ac:dyDescent="0.25">
      <c r="A4790" t="s">
        <v>10958</v>
      </c>
      <c r="B4790" t="s">
        <v>10959</v>
      </c>
      <c r="C4790" t="s">
        <v>11809</v>
      </c>
      <c r="D4790" t="s">
        <v>11622</v>
      </c>
      <c r="E4790" t="s">
        <v>11623</v>
      </c>
      <c r="F4790" t="s">
        <v>11624</v>
      </c>
      <c r="G4790" t="s">
        <v>11625</v>
      </c>
      <c r="H4790" t="s">
        <v>11626</v>
      </c>
      <c r="I4790" t="s">
        <v>11627</v>
      </c>
      <c r="J4790" t="s">
        <v>11628</v>
      </c>
      <c r="K4790" t="s">
        <v>11629</v>
      </c>
      <c r="L4790" t="s">
        <v>11630</v>
      </c>
      <c r="M4790" t="s">
        <v>11631</v>
      </c>
      <c r="N4790" t="s">
        <v>11638</v>
      </c>
      <c r="O4790" t="s">
        <v>11639</v>
      </c>
      <c r="P4790" t="s">
        <v>11681</v>
      </c>
      <c r="Q4790" t="s">
        <v>11682</v>
      </c>
      <c r="R4790" t="s">
        <v>11777</v>
      </c>
      <c r="S4790" t="s">
        <v>12040</v>
      </c>
    </row>
    <row r="4791" spans="1:19" x14ac:dyDescent="0.25">
      <c r="A4791" t="s">
        <v>5884</v>
      </c>
      <c r="B4791" t="s">
        <v>5885</v>
      </c>
      <c r="C4791" t="s">
        <v>11809</v>
      </c>
      <c r="D4791" t="s">
        <v>11622</v>
      </c>
      <c r="E4791" t="s">
        <v>11623</v>
      </c>
      <c r="F4791" t="s">
        <v>11624</v>
      </c>
      <c r="G4791" t="s">
        <v>11625</v>
      </c>
      <c r="H4791" t="s">
        <v>11626</v>
      </c>
      <c r="I4791" t="s">
        <v>11627</v>
      </c>
      <c r="J4791" t="s">
        <v>11628</v>
      </c>
      <c r="K4791" t="s">
        <v>11629</v>
      </c>
      <c r="L4791" t="s">
        <v>11630</v>
      </c>
      <c r="M4791" t="s">
        <v>11631</v>
      </c>
      <c r="N4791" t="s">
        <v>11638</v>
      </c>
      <c r="O4791" t="s">
        <v>11639</v>
      </c>
      <c r="P4791" t="s">
        <v>11681</v>
      </c>
      <c r="Q4791" t="s">
        <v>11682</v>
      </c>
      <c r="R4791" t="s">
        <v>11777</v>
      </c>
      <c r="S4791" t="s">
        <v>12040</v>
      </c>
    </row>
    <row r="4792" spans="1:19" x14ac:dyDescent="0.25">
      <c r="A4792" t="s">
        <v>5820</v>
      </c>
      <c r="B4792" t="s">
        <v>5821</v>
      </c>
      <c r="C4792" t="s">
        <v>11809</v>
      </c>
      <c r="D4792" t="s">
        <v>11622</v>
      </c>
      <c r="E4792" t="s">
        <v>11623</v>
      </c>
      <c r="F4792" t="s">
        <v>11624</v>
      </c>
      <c r="G4792" t="s">
        <v>11625</v>
      </c>
      <c r="H4792" t="s">
        <v>11626</v>
      </c>
      <c r="I4792" t="s">
        <v>11627</v>
      </c>
      <c r="J4792" t="s">
        <v>11628</v>
      </c>
      <c r="K4792" t="s">
        <v>11629</v>
      </c>
      <c r="L4792" t="s">
        <v>11630</v>
      </c>
      <c r="M4792" t="s">
        <v>11631</v>
      </c>
      <c r="N4792" t="s">
        <v>11638</v>
      </c>
      <c r="O4792" t="s">
        <v>11639</v>
      </c>
      <c r="P4792" t="s">
        <v>11681</v>
      </c>
      <c r="Q4792" t="s">
        <v>11682</v>
      </c>
      <c r="R4792" t="s">
        <v>11777</v>
      </c>
      <c r="S4792" t="s">
        <v>12040</v>
      </c>
    </row>
    <row r="4793" spans="1:19" x14ac:dyDescent="0.25">
      <c r="A4793" t="s">
        <v>5914</v>
      </c>
      <c r="B4793" t="s">
        <v>5915</v>
      </c>
      <c r="C4793" t="s">
        <v>11726</v>
      </c>
      <c r="D4793" t="s">
        <v>11622</v>
      </c>
      <c r="E4793" t="s">
        <v>11623</v>
      </c>
      <c r="F4793" t="s">
        <v>11624</v>
      </c>
      <c r="G4793" t="s">
        <v>11625</v>
      </c>
      <c r="H4793" t="s">
        <v>11626</v>
      </c>
      <c r="I4793" t="s">
        <v>11627</v>
      </c>
      <c r="J4793" t="s">
        <v>11628</v>
      </c>
      <c r="K4793" t="s">
        <v>11649</v>
      </c>
      <c r="L4793" t="s">
        <v>11650</v>
      </c>
      <c r="M4793" t="s">
        <v>11651</v>
      </c>
      <c r="N4793" t="s">
        <v>11675</v>
      </c>
      <c r="O4793" t="s">
        <v>11704</v>
      </c>
      <c r="P4793" t="s">
        <v>11705</v>
      </c>
      <c r="Q4793" t="s">
        <v>11706</v>
      </c>
      <c r="R4793" t="s">
        <v>11707</v>
      </c>
    </row>
    <row r="4794" spans="1:19" x14ac:dyDescent="0.25">
      <c r="A4794" t="s">
        <v>11474</v>
      </c>
      <c r="B4794" t="s">
        <v>11475</v>
      </c>
      <c r="C4794" t="s">
        <v>11726</v>
      </c>
      <c r="D4794" t="s">
        <v>11622</v>
      </c>
      <c r="E4794" t="s">
        <v>11623</v>
      </c>
      <c r="F4794" t="s">
        <v>11624</v>
      </c>
      <c r="G4794" t="s">
        <v>11625</v>
      </c>
      <c r="H4794" t="s">
        <v>11626</v>
      </c>
      <c r="I4794" t="s">
        <v>11627</v>
      </c>
      <c r="J4794" t="s">
        <v>11628</v>
      </c>
      <c r="K4794" t="s">
        <v>11649</v>
      </c>
      <c r="L4794" t="s">
        <v>11650</v>
      </c>
      <c r="M4794" t="s">
        <v>11651</v>
      </c>
      <c r="N4794" t="s">
        <v>11675</v>
      </c>
      <c r="O4794" t="s">
        <v>11704</v>
      </c>
      <c r="P4794" t="s">
        <v>11705</v>
      </c>
      <c r="Q4794" t="s">
        <v>11706</v>
      </c>
      <c r="R4794" t="s">
        <v>11707</v>
      </c>
    </row>
    <row r="4795" spans="1:19" x14ac:dyDescent="0.25">
      <c r="A4795" t="s">
        <v>11472</v>
      </c>
      <c r="B4795" t="s">
        <v>11473</v>
      </c>
      <c r="C4795" t="s">
        <v>11726</v>
      </c>
      <c r="D4795" t="s">
        <v>11622</v>
      </c>
      <c r="E4795" t="s">
        <v>11623</v>
      </c>
      <c r="F4795" t="s">
        <v>11624</v>
      </c>
      <c r="G4795" t="s">
        <v>11625</v>
      </c>
      <c r="H4795" t="s">
        <v>11626</v>
      </c>
      <c r="I4795" t="s">
        <v>11627</v>
      </c>
      <c r="J4795" t="s">
        <v>11628</v>
      </c>
      <c r="K4795" t="s">
        <v>11649</v>
      </c>
      <c r="L4795" t="s">
        <v>11650</v>
      </c>
      <c r="M4795" t="s">
        <v>11651</v>
      </c>
      <c r="N4795" t="s">
        <v>11675</v>
      </c>
      <c r="O4795" t="s">
        <v>11704</v>
      </c>
      <c r="P4795" t="s">
        <v>11705</v>
      </c>
      <c r="Q4795" t="s">
        <v>11706</v>
      </c>
      <c r="R4795" t="s">
        <v>11707</v>
      </c>
    </row>
    <row r="4796" spans="1:19" x14ac:dyDescent="0.25">
      <c r="A4796" t="s">
        <v>5896</v>
      </c>
      <c r="B4796" t="s">
        <v>5897</v>
      </c>
      <c r="C4796" t="s">
        <v>11809</v>
      </c>
      <c r="D4796" t="s">
        <v>11622</v>
      </c>
      <c r="E4796" t="s">
        <v>11623</v>
      </c>
      <c r="F4796" t="s">
        <v>11624</v>
      </c>
      <c r="G4796" t="s">
        <v>11625</v>
      </c>
      <c r="H4796" t="s">
        <v>11626</v>
      </c>
      <c r="I4796" t="s">
        <v>11627</v>
      </c>
      <c r="J4796" t="s">
        <v>11628</v>
      </c>
      <c r="K4796" t="s">
        <v>11629</v>
      </c>
      <c r="L4796" t="s">
        <v>11630</v>
      </c>
      <c r="M4796" t="s">
        <v>11631</v>
      </c>
      <c r="N4796" t="s">
        <v>11638</v>
      </c>
      <c r="O4796" t="s">
        <v>11639</v>
      </c>
      <c r="P4796" t="s">
        <v>11681</v>
      </c>
      <c r="Q4796" t="s">
        <v>11682</v>
      </c>
      <c r="R4796" t="s">
        <v>11777</v>
      </c>
      <c r="S4796" t="s">
        <v>12040</v>
      </c>
    </row>
    <row r="4797" spans="1:19" x14ac:dyDescent="0.25">
      <c r="A4797" t="s">
        <v>9986</v>
      </c>
      <c r="B4797" t="s">
        <v>9987</v>
      </c>
      <c r="C4797" t="s">
        <v>11809</v>
      </c>
      <c r="D4797" t="s">
        <v>11622</v>
      </c>
      <c r="E4797" t="s">
        <v>11623</v>
      </c>
      <c r="F4797" t="s">
        <v>11624</v>
      </c>
      <c r="G4797" t="s">
        <v>11625</v>
      </c>
      <c r="H4797" t="s">
        <v>11626</v>
      </c>
      <c r="I4797" t="s">
        <v>11627</v>
      </c>
      <c r="J4797" t="s">
        <v>11628</v>
      </c>
      <c r="K4797" t="s">
        <v>11629</v>
      </c>
      <c r="L4797" t="s">
        <v>11630</v>
      </c>
      <c r="M4797" t="s">
        <v>11631</v>
      </c>
      <c r="N4797" t="s">
        <v>11638</v>
      </c>
      <c r="O4797" t="s">
        <v>11639</v>
      </c>
      <c r="P4797" t="s">
        <v>11681</v>
      </c>
      <c r="Q4797" t="s">
        <v>11682</v>
      </c>
      <c r="R4797" t="s">
        <v>11777</v>
      </c>
      <c r="S4797" t="s">
        <v>12040</v>
      </c>
    </row>
    <row r="4798" spans="1:19" x14ac:dyDescent="0.25">
      <c r="A4798" t="s">
        <v>9982</v>
      </c>
      <c r="B4798" t="s">
        <v>9983</v>
      </c>
      <c r="C4798" t="s">
        <v>11809</v>
      </c>
      <c r="D4798" t="s">
        <v>11622</v>
      </c>
      <c r="E4798" t="s">
        <v>11623</v>
      </c>
      <c r="F4798" t="s">
        <v>11624</v>
      </c>
      <c r="G4798" t="s">
        <v>11625</v>
      </c>
      <c r="H4798" t="s">
        <v>11626</v>
      </c>
      <c r="I4798" t="s">
        <v>11627</v>
      </c>
      <c r="J4798" t="s">
        <v>11628</v>
      </c>
      <c r="K4798" t="s">
        <v>11629</v>
      </c>
      <c r="L4798" t="s">
        <v>11630</v>
      </c>
      <c r="M4798" t="s">
        <v>11631</v>
      </c>
      <c r="N4798" t="s">
        <v>11638</v>
      </c>
      <c r="O4798" t="s">
        <v>11639</v>
      </c>
      <c r="P4798" t="s">
        <v>11681</v>
      </c>
      <c r="Q4798" t="s">
        <v>11682</v>
      </c>
      <c r="R4798" t="s">
        <v>11777</v>
      </c>
      <c r="S4798" t="s">
        <v>12040</v>
      </c>
    </row>
    <row r="4799" spans="1:19" x14ac:dyDescent="0.25">
      <c r="A4799" t="s">
        <v>9984</v>
      </c>
      <c r="B4799" t="s">
        <v>9985</v>
      </c>
      <c r="C4799" t="s">
        <v>11809</v>
      </c>
      <c r="D4799" t="s">
        <v>11622</v>
      </c>
      <c r="E4799" t="s">
        <v>11623</v>
      </c>
      <c r="F4799" t="s">
        <v>11624</v>
      </c>
      <c r="G4799" t="s">
        <v>11625</v>
      </c>
      <c r="H4799" t="s">
        <v>11626</v>
      </c>
      <c r="I4799" t="s">
        <v>11627</v>
      </c>
      <c r="J4799" t="s">
        <v>11628</v>
      </c>
      <c r="K4799" t="s">
        <v>11629</v>
      </c>
      <c r="L4799" t="s">
        <v>11630</v>
      </c>
      <c r="M4799" t="s">
        <v>11631</v>
      </c>
      <c r="N4799" t="s">
        <v>11638</v>
      </c>
      <c r="O4799" t="s">
        <v>11639</v>
      </c>
      <c r="P4799" t="s">
        <v>11681</v>
      </c>
      <c r="Q4799" t="s">
        <v>11682</v>
      </c>
      <c r="R4799" t="s">
        <v>11777</v>
      </c>
      <c r="S4799" t="s">
        <v>12040</v>
      </c>
    </row>
    <row r="4800" spans="1:19" x14ac:dyDescent="0.25">
      <c r="A4800" t="s">
        <v>5904</v>
      </c>
      <c r="B4800" t="s">
        <v>5905</v>
      </c>
      <c r="C4800" t="s">
        <v>11809</v>
      </c>
      <c r="D4800" t="s">
        <v>11622</v>
      </c>
      <c r="E4800" t="s">
        <v>11623</v>
      </c>
      <c r="F4800" t="s">
        <v>11624</v>
      </c>
      <c r="G4800" t="s">
        <v>11625</v>
      </c>
      <c r="H4800" t="s">
        <v>11626</v>
      </c>
      <c r="I4800" t="s">
        <v>11627</v>
      </c>
      <c r="J4800" t="s">
        <v>11628</v>
      </c>
      <c r="K4800" t="s">
        <v>11629</v>
      </c>
      <c r="L4800" t="s">
        <v>11630</v>
      </c>
      <c r="M4800" t="s">
        <v>11631</v>
      </c>
      <c r="N4800" t="s">
        <v>11638</v>
      </c>
      <c r="O4800" t="s">
        <v>11639</v>
      </c>
      <c r="P4800" t="s">
        <v>11681</v>
      </c>
      <c r="Q4800" t="s">
        <v>11682</v>
      </c>
      <c r="R4800" t="s">
        <v>11777</v>
      </c>
      <c r="S4800" t="s">
        <v>12040</v>
      </c>
    </row>
    <row r="4801" spans="1:19" x14ac:dyDescent="0.25">
      <c r="A4801" t="s">
        <v>5912</v>
      </c>
      <c r="B4801" t="s">
        <v>5913</v>
      </c>
      <c r="C4801" t="s">
        <v>11809</v>
      </c>
      <c r="D4801" t="s">
        <v>11622</v>
      </c>
      <c r="E4801" t="s">
        <v>11623</v>
      </c>
      <c r="F4801" t="s">
        <v>11624</v>
      </c>
      <c r="G4801" t="s">
        <v>11625</v>
      </c>
      <c r="H4801" t="s">
        <v>11626</v>
      </c>
      <c r="I4801" t="s">
        <v>11627</v>
      </c>
      <c r="J4801" t="s">
        <v>11628</v>
      </c>
      <c r="K4801" t="s">
        <v>11629</v>
      </c>
      <c r="L4801" t="s">
        <v>11630</v>
      </c>
      <c r="M4801" t="s">
        <v>11631</v>
      </c>
      <c r="N4801" t="s">
        <v>11638</v>
      </c>
      <c r="O4801" t="s">
        <v>11639</v>
      </c>
      <c r="P4801" t="s">
        <v>11681</v>
      </c>
      <c r="Q4801" t="s">
        <v>11682</v>
      </c>
      <c r="R4801" t="s">
        <v>11777</v>
      </c>
      <c r="S4801" t="s">
        <v>12040</v>
      </c>
    </row>
    <row r="4802" spans="1:19" x14ac:dyDescent="0.25">
      <c r="A4802" t="s">
        <v>5908</v>
      </c>
      <c r="B4802" t="s">
        <v>5909</v>
      </c>
      <c r="C4802" t="s">
        <v>11809</v>
      </c>
      <c r="D4802" t="s">
        <v>11622</v>
      </c>
      <c r="E4802" t="s">
        <v>11623</v>
      </c>
      <c r="F4802" t="s">
        <v>11624</v>
      </c>
      <c r="G4802" t="s">
        <v>11625</v>
      </c>
      <c r="H4802" t="s">
        <v>11626</v>
      </c>
      <c r="I4802" t="s">
        <v>11627</v>
      </c>
      <c r="J4802" t="s">
        <v>11628</v>
      </c>
      <c r="K4802" t="s">
        <v>11629</v>
      </c>
      <c r="L4802" t="s">
        <v>11630</v>
      </c>
      <c r="M4802" t="s">
        <v>11631</v>
      </c>
      <c r="N4802" t="s">
        <v>11638</v>
      </c>
      <c r="O4802" t="s">
        <v>11639</v>
      </c>
      <c r="P4802" t="s">
        <v>11681</v>
      </c>
      <c r="Q4802" t="s">
        <v>11682</v>
      </c>
      <c r="R4802" t="s">
        <v>11777</v>
      </c>
      <c r="S4802" t="s">
        <v>12040</v>
      </c>
    </row>
    <row r="4803" spans="1:19" x14ac:dyDescent="0.25">
      <c r="A4803" t="s">
        <v>11572</v>
      </c>
      <c r="B4803" t="s">
        <v>11573</v>
      </c>
      <c r="C4803" t="s">
        <v>11809</v>
      </c>
      <c r="D4803" t="s">
        <v>11622</v>
      </c>
      <c r="E4803" t="s">
        <v>11623</v>
      </c>
      <c r="F4803" t="s">
        <v>11624</v>
      </c>
      <c r="G4803" t="s">
        <v>11625</v>
      </c>
      <c r="H4803" t="s">
        <v>11626</v>
      </c>
      <c r="I4803" t="s">
        <v>11627</v>
      </c>
      <c r="J4803" t="s">
        <v>11628</v>
      </c>
      <c r="K4803" t="s">
        <v>11629</v>
      </c>
      <c r="L4803" t="s">
        <v>11630</v>
      </c>
      <c r="M4803" t="s">
        <v>11631</v>
      </c>
      <c r="N4803" t="s">
        <v>11638</v>
      </c>
      <c r="O4803" t="s">
        <v>11639</v>
      </c>
      <c r="P4803" t="s">
        <v>11681</v>
      </c>
      <c r="Q4803" t="s">
        <v>11682</v>
      </c>
      <c r="R4803" t="s">
        <v>11777</v>
      </c>
      <c r="S4803" t="s">
        <v>12040</v>
      </c>
    </row>
    <row r="4804" spans="1:19" x14ac:dyDescent="0.25">
      <c r="A4804" t="s">
        <v>5846</v>
      </c>
      <c r="B4804" t="s">
        <v>5847</v>
      </c>
      <c r="C4804" t="s">
        <v>11809</v>
      </c>
      <c r="D4804" t="s">
        <v>11622</v>
      </c>
      <c r="E4804" t="s">
        <v>11623</v>
      </c>
      <c r="F4804" t="s">
        <v>11624</v>
      </c>
      <c r="G4804" t="s">
        <v>11625</v>
      </c>
      <c r="H4804" t="s">
        <v>11626</v>
      </c>
      <c r="I4804" t="s">
        <v>11627</v>
      </c>
      <c r="J4804" t="s">
        <v>11628</v>
      </c>
      <c r="K4804" t="s">
        <v>11629</v>
      </c>
      <c r="L4804" t="s">
        <v>11630</v>
      </c>
      <c r="M4804" t="s">
        <v>11631</v>
      </c>
      <c r="N4804" t="s">
        <v>11638</v>
      </c>
      <c r="O4804" t="s">
        <v>11639</v>
      </c>
      <c r="P4804" t="s">
        <v>11681</v>
      </c>
      <c r="Q4804" t="s">
        <v>11682</v>
      </c>
      <c r="R4804" t="s">
        <v>11777</v>
      </c>
      <c r="S4804" t="s">
        <v>12040</v>
      </c>
    </row>
    <row r="4805" spans="1:19" x14ac:dyDescent="0.25">
      <c r="A4805" t="s">
        <v>11558</v>
      </c>
      <c r="B4805" t="s">
        <v>11559</v>
      </c>
      <c r="C4805" t="s">
        <v>11809</v>
      </c>
      <c r="D4805" t="s">
        <v>11622</v>
      </c>
      <c r="E4805" t="s">
        <v>11623</v>
      </c>
      <c r="F4805" t="s">
        <v>11624</v>
      </c>
      <c r="G4805" t="s">
        <v>11625</v>
      </c>
      <c r="H4805" t="s">
        <v>11626</v>
      </c>
      <c r="I4805" t="s">
        <v>11627</v>
      </c>
      <c r="J4805" t="s">
        <v>11628</v>
      </c>
      <c r="K4805" t="s">
        <v>11629</v>
      </c>
      <c r="L4805" t="s">
        <v>11630</v>
      </c>
      <c r="M4805" t="s">
        <v>11631</v>
      </c>
      <c r="N4805" t="s">
        <v>11638</v>
      </c>
      <c r="O4805" t="s">
        <v>11639</v>
      </c>
      <c r="P4805" t="s">
        <v>11681</v>
      </c>
      <c r="Q4805" t="s">
        <v>11682</v>
      </c>
      <c r="R4805" t="s">
        <v>11777</v>
      </c>
      <c r="S4805" t="s">
        <v>12040</v>
      </c>
    </row>
    <row r="4806" spans="1:19" x14ac:dyDescent="0.25">
      <c r="A4806" t="s">
        <v>11582</v>
      </c>
      <c r="B4806" t="s">
        <v>11583</v>
      </c>
      <c r="C4806" t="s">
        <v>11809</v>
      </c>
      <c r="D4806" t="s">
        <v>11622</v>
      </c>
      <c r="E4806" t="s">
        <v>11623</v>
      </c>
      <c r="F4806" t="s">
        <v>11624</v>
      </c>
      <c r="G4806" t="s">
        <v>11625</v>
      </c>
      <c r="H4806" t="s">
        <v>11626</v>
      </c>
      <c r="I4806" t="s">
        <v>11627</v>
      </c>
      <c r="J4806" t="s">
        <v>11628</v>
      </c>
      <c r="K4806" t="s">
        <v>11629</v>
      </c>
      <c r="L4806" t="s">
        <v>11630</v>
      </c>
      <c r="M4806" t="s">
        <v>11631</v>
      </c>
      <c r="N4806" t="s">
        <v>11638</v>
      </c>
      <c r="O4806" t="s">
        <v>11639</v>
      </c>
      <c r="P4806" t="s">
        <v>11681</v>
      </c>
      <c r="Q4806" t="s">
        <v>11682</v>
      </c>
      <c r="R4806" t="s">
        <v>11777</v>
      </c>
      <c r="S4806" t="s">
        <v>12040</v>
      </c>
    </row>
    <row r="4807" spans="1:19" x14ac:dyDescent="0.25">
      <c r="A4807" t="s">
        <v>11574</v>
      </c>
      <c r="B4807" t="s">
        <v>11575</v>
      </c>
      <c r="C4807" t="s">
        <v>11809</v>
      </c>
      <c r="D4807" t="s">
        <v>11622</v>
      </c>
      <c r="E4807" t="s">
        <v>11623</v>
      </c>
      <c r="F4807" t="s">
        <v>11624</v>
      </c>
      <c r="G4807" t="s">
        <v>11625</v>
      </c>
      <c r="H4807" t="s">
        <v>11626</v>
      </c>
      <c r="I4807" t="s">
        <v>11627</v>
      </c>
      <c r="J4807" t="s">
        <v>11628</v>
      </c>
      <c r="K4807" t="s">
        <v>11629</v>
      </c>
      <c r="L4807" t="s">
        <v>11630</v>
      </c>
      <c r="M4807" t="s">
        <v>11631</v>
      </c>
      <c r="N4807" t="s">
        <v>11638</v>
      </c>
      <c r="O4807" t="s">
        <v>11639</v>
      </c>
      <c r="P4807" t="s">
        <v>11681</v>
      </c>
      <c r="Q4807" t="s">
        <v>11682</v>
      </c>
      <c r="R4807" t="s">
        <v>11777</v>
      </c>
      <c r="S4807" t="s">
        <v>12040</v>
      </c>
    </row>
    <row r="4808" spans="1:19" x14ac:dyDescent="0.25">
      <c r="A4808" t="s">
        <v>11576</v>
      </c>
      <c r="B4808" t="s">
        <v>11577</v>
      </c>
      <c r="C4808" t="s">
        <v>11809</v>
      </c>
      <c r="D4808" t="s">
        <v>11622</v>
      </c>
      <c r="E4808" t="s">
        <v>11623</v>
      </c>
      <c r="F4808" t="s">
        <v>11624</v>
      </c>
      <c r="G4808" t="s">
        <v>11625</v>
      </c>
      <c r="H4808" t="s">
        <v>11626</v>
      </c>
      <c r="I4808" t="s">
        <v>11627</v>
      </c>
      <c r="J4808" t="s">
        <v>11628</v>
      </c>
      <c r="K4808" t="s">
        <v>11629</v>
      </c>
      <c r="L4808" t="s">
        <v>11630</v>
      </c>
      <c r="M4808" t="s">
        <v>11631</v>
      </c>
      <c r="N4808" t="s">
        <v>11638</v>
      </c>
      <c r="O4808" t="s">
        <v>11639</v>
      </c>
      <c r="P4808" t="s">
        <v>11681</v>
      </c>
      <c r="Q4808" t="s">
        <v>11682</v>
      </c>
      <c r="R4808" t="s">
        <v>11777</v>
      </c>
      <c r="S4808" t="s">
        <v>12040</v>
      </c>
    </row>
    <row r="4809" spans="1:19" x14ac:dyDescent="0.25">
      <c r="A4809" t="s">
        <v>11578</v>
      </c>
      <c r="B4809" t="s">
        <v>11579</v>
      </c>
      <c r="C4809" t="s">
        <v>11809</v>
      </c>
      <c r="D4809" t="s">
        <v>11622</v>
      </c>
      <c r="E4809" t="s">
        <v>11623</v>
      </c>
      <c r="F4809" t="s">
        <v>11624</v>
      </c>
      <c r="G4809" t="s">
        <v>11625</v>
      </c>
      <c r="H4809" t="s">
        <v>11626</v>
      </c>
      <c r="I4809" t="s">
        <v>11627</v>
      </c>
      <c r="J4809" t="s">
        <v>11628</v>
      </c>
      <c r="K4809" t="s">
        <v>11629</v>
      </c>
      <c r="L4809" t="s">
        <v>11630</v>
      </c>
      <c r="M4809" t="s">
        <v>11631</v>
      </c>
      <c r="N4809" t="s">
        <v>11638</v>
      </c>
      <c r="O4809" t="s">
        <v>11639</v>
      </c>
      <c r="P4809" t="s">
        <v>11681</v>
      </c>
      <c r="Q4809" t="s">
        <v>11682</v>
      </c>
      <c r="R4809" t="s">
        <v>11777</v>
      </c>
      <c r="S4809" t="s">
        <v>12040</v>
      </c>
    </row>
    <row r="4810" spans="1:19" x14ac:dyDescent="0.25">
      <c r="A4810" t="s">
        <v>11562</v>
      </c>
      <c r="B4810" t="s">
        <v>11563</v>
      </c>
      <c r="C4810" t="s">
        <v>11809</v>
      </c>
      <c r="D4810" t="s">
        <v>11622</v>
      </c>
      <c r="E4810" t="s">
        <v>11623</v>
      </c>
      <c r="F4810" t="s">
        <v>11624</v>
      </c>
      <c r="G4810" t="s">
        <v>11625</v>
      </c>
      <c r="H4810" t="s">
        <v>11626</v>
      </c>
      <c r="I4810" t="s">
        <v>11627</v>
      </c>
      <c r="J4810" t="s">
        <v>11628</v>
      </c>
      <c r="K4810" t="s">
        <v>11629</v>
      </c>
      <c r="L4810" t="s">
        <v>11630</v>
      </c>
      <c r="M4810" t="s">
        <v>11631</v>
      </c>
      <c r="N4810" t="s">
        <v>11638</v>
      </c>
      <c r="O4810" t="s">
        <v>11639</v>
      </c>
      <c r="P4810" t="s">
        <v>11681</v>
      </c>
      <c r="Q4810" t="s">
        <v>11682</v>
      </c>
      <c r="R4810" t="s">
        <v>11777</v>
      </c>
      <c r="S4810" t="s">
        <v>12040</v>
      </c>
    </row>
    <row r="4811" spans="1:19" x14ac:dyDescent="0.25">
      <c r="A4811" t="s">
        <v>11570</v>
      </c>
      <c r="B4811" t="s">
        <v>11571</v>
      </c>
      <c r="C4811" t="s">
        <v>11809</v>
      </c>
      <c r="D4811" t="s">
        <v>11622</v>
      </c>
      <c r="E4811" t="s">
        <v>11623</v>
      </c>
      <c r="F4811" t="s">
        <v>11624</v>
      </c>
      <c r="G4811" t="s">
        <v>11625</v>
      </c>
      <c r="H4811" t="s">
        <v>11626</v>
      </c>
      <c r="I4811" t="s">
        <v>11627</v>
      </c>
      <c r="J4811" t="s">
        <v>11628</v>
      </c>
      <c r="K4811" t="s">
        <v>11629</v>
      </c>
      <c r="L4811" t="s">
        <v>11630</v>
      </c>
      <c r="M4811" t="s">
        <v>11631</v>
      </c>
      <c r="N4811" t="s">
        <v>11638</v>
      </c>
      <c r="O4811" t="s">
        <v>11639</v>
      </c>
      <c r="P4811" t="s">
        <v>11681</v>
      </c>
      <c r="Q4811" t="s">
        <v>11682</v>
      </c>
      <c r="R4811" t="s">
        <v>11777</v>
      </c>
      <c r="S4811" t="s">
        <v>12040</v>
      </c>
    </row>
    <row r="4812" spans="1:19" x14ac:dyDescent="0.25">
      <c r="A4812" t="s">
        <v>5872</v>
      </c>
      <c r="B4812" t="s">
        <v>5873</v>
      </c>
      <c r="C4812" t="s">
        <v>11809</v>
      </c>
      <c r="D4812" t="s">
        <v>11622</v>
      </c>
      <c r="E4812" t="s">
        <v>11623</v>
      </c>
      <c r="F4812" t="s">
        <v>11624</v>
      </c>
      <c r="G4812" t="s">
        <v>11625</v>
      </c>
      <c r="H4812" t="s">
        <v>11626</v>
      </c>
      <c r="I4812" t="s">
        <v>11627</v>
      </c>
      <c r="J4812" t="s">
        <v>11628</v>
      </c>
      <c r="K4812" t="s">
        <v>11629</v>
      </c>
      <c r="L4812" t="s">
        <v>11630</v>
      </c>
      <c r="M4812" t="s">
        <v>11631</v>
      </c>
      <c r="N4812" t="s">
        <v>11638</v>
      </c>
      <c r="O4812" t="s">
        <v>11639</v>
      </c>
      <c r="P4812" t="s">
        <v>11681</v>
      </c>
      <c r="Q4812" t="s">
        <v>11682</v>
      </c>
      <c r="R4812" t="s">
        <v>11777</v>
      </c>
      <c r="S4812" t="s">
        <v>12040</v>
      </c>
    </row>
    <row r="4813" spans="1:19" x14ac:dyDescent="0.25">
      <c r="A4813" t="s">
        <v>11478</v>
      </c>
      <c r="B4813" t="s">
        <v>11479</v>
      </c>
      <c r="C4813" t="s">
        <v>11809</v>
      </c>
      <c r="D4813" t="s">
        <v>11622</v>
      </c>
      <c r="E4813" t="s">
        <v>11623</v>
      </c>
      <c r="F4813" t="s">
        <v>11624</v>
      </c>
      <c r="G4813" t="s">
        <v>11625</v>
      </c>
      <c r="H4813" t="s">
        <v>11626</v>
      </c>
      <c r="I4813" t="s">
        <v>11627</v>
      </c>
      <c r="J4813" t="s">
        <v>11628</v>
      </c>
      <c r="K4813" t="s">
        <v>11629</v>
      </c>
      <c r="L4813" t="s">
        <v>11630</v>
      </c>
      <c r="M4813" t="s">
        <v>11631</v>
      </c>
      <c r="N4813" t="s">
        <v>11638</v>
      </c>
      <c r="O4813" t="s">
        <v>11639</v>
      </c>
      <c r="P4813" t="s">
        <v>11681</v>
      </c>
      <c r="Q4813" t="s">
        <v>11682</v>
      </c>
      <c r="R4813" t="s">
        <v>11777</v>
      </c>
      <c r="S4813" t="s">
        <v>12040</v>
      </c>
    </row>
    <row r="4814" spans="1:19" x14ac:dyDescent="0.25">
      <c r="A4814" t="s">
        <v>11534</v>
      </c>
      <c r="B4814" t="s">
        <v>11535</v>
      </c>
      <c r="C4814" t="s">
        <v>11809</v>
      </c>
      <c r="D4814" t="s">
        <v>11622</v>
      </c>
      <c r="E4814" t="s">
        <v>11623</v>
      </c>
      <c r="F4814" t="s">
        <v>11624</v>
      </c>
      <c r="G4814" t="s">
        <v>11625</v>
      </c>
      <c r="H4814" t="s">
        <v>11626</v>
      </c>
      <c r="I4814" t="s">
        <v>11627</v>
      </c>
      <c r="J4814" t="s">
        <v>11628</v>
      </c>
      <c r="K4814" t="s">
        <v>11629</v>
      </c>
      <c r="L4814" t="s">
        <v>11630</v>
      </c>
      <c r="M4814" t="s">
        <v>11631</v>
      </c>
      <c r="N4814" t="s">
        <v>11638</v>
      </c>
      <c r="O4814" t="s">
        <v>11639</v>
      </c>
      <c r="P4814" t="s">
        <v>11681</v>
      </c>
      <c r="Q4814" t="s">
        <v>11682</v>
      </c>
      <c r="R4814" t="s">
        <v>11777</v>
      </c>
      <c r="S4814" t="s">
        <v>12040</v>
      </c>
    </row>
    <row r="4815" spans="1:19" x14ac:dyDescent="0.25">
      <c r="A4815" t="s">
        <v>11586</v>
      </c>
      <c r="B4815" t="s">
        <v>11587</v>
      </c>
      <c r="C4815" t="s">
        <v>11726</v>
      </c>
      <c r="D4815" t="s">
        <v>11622</v>
      </c>
      <c r="E4815" t="s">
        <v>11623</v>
      </c>
      <c r="F4815" t="s">
        <v>11624</v>
      </c>
      <c r="G4815" t="s">
        <v>11625</v>
      </c>
      <c r="H4815" t="s">
        <v>11626</v>
      </c>
      <c r="I4815" t="s">
        <v>11627</v>
      </c>
      <c r="J4815" t="s">
        <v>11628</v>
      </c>
      <c r="K4815" t="s">
        <v>11649</v>
      </c>
      <c r="L4815" t="s">
        <v>11650</v>
      </c>
      <c r="M4815" t="s">
        <v>11651</v>
      </c>
      <c r="N4815" t="s">
        <v>11675</v>
      </c>
      <c r="O4815" t="s">
        <v>11704</v>
      </c>
      <c r="P4815" t="s">
        <v>11705</v>
      </c>
      <c r="Q4815" t="s">
        <v>11706</v>
      </c>
      <c r="R4815" t="s">
        <v>11707</v>
      </c>
    </row>
    <row r="4816" spans="1:19" x14ac:dyDescent="0.25">
      <c r="A4816" t="s">
        <v>5916</v>
      </c>
      <c r="B4816" t="s">
        <v>5917</v>
      </c>
      <c r="C4816" t="s">
        <v>11809</v>
      </c>
      <c r="D4816" t="s">
        <v>11622</v>
      </c>
      <c r="E4816" t="s">
        <v>11623</v>
      </c>
      <c r="F4816" t="s">
        <v>11624</v>
      </c>
      <c r="G4816" t="s">
        <v>11625</v>
      </c>
      <c r="H4816" t="s">
        <v>11626</v>
      </c>
      <c r="I4816" t="s">
        <v>11627</v>
      </c>
      <c r="J4816" t="s">
        <v>11628</v>
      </c>
      <c r="K4816" t="s">
        <v>11629</v>
      </c>
      <c r="L4816" t="s">
        <v>11630</v>
      </c>
      <c r="M4816" t="s">
        <v>11631</v>
      </c>
      <c r="N4816" t="s">
        <v>11638</v>
      </c>
      <c r="O4816" t="s">
        <v>11639</v>
      </c>
      <c r="P4816" t="s">
        <v>11681</v>
      </c>
      <c r="Q4816" t="s">
        <v>11682</v>
      </c>
      <c r="R4816" t="s">
        <v>11777</v>
      </c>
      <c r="S4816" t="s">
        <v>12040</v>
      </c>
    </row>
    <row r="4817" spans="1:19" x14ac:dyDescent="0.25">
      <c r="A4817" t="s">
        <v>5880</v>
      </c>
      <c r="B4817" t="s">
        <v>5881</v>
      </c>
      <c r="C4817" t="s">
        <v>11809</v>
      </c>
      <c r="D4817" t="s">
        <v>11622</v>
      </c>
      <c r="E4817" t="s">
        <v>11623</v>
      </c>
      <c r="F4817" t="s">
        <v>11624</v>
      </c>
      <c r="G4817" t="s">
        <v>11625</v>
      </c>
      <c r="H4817" t="s">
        <v>11626</v>
      </c>
      <c r="I4817" t="s">
        <v>11627</v>
      </c>
      <c r="J4817" t="s">
        <v>11628</v>
      </c>
      <c r="K4817" t="s">
        <v>11629</v>
      </c>
      <c r="L4817" t="s">
        <v>11630</v>
      </c>
      <c r="M4817" t="s">
        <v>11631</v>
      </c>
      <c r="N4817" t="s">
        <v>11638</v>
      </c>
      <c r="O4817" t="s">
        <v>11639</v>
      </c>
      <c r="P4817" t="s">
        <v>11681</v>
      </c>
      <c r="Q4817" t="s">
        <v>11682</v>
      </c>
      <c r="R4817" t="s">
        <v>11777</v>
      </c>
      <c r="S4817" t="s">
        <v>12040</v>
      </c>
    </row>
    <row r="4818" spans="1:19" x14ac:dyDescent="0.25">
      <c r="A4818" t="s">
        <v>5876</v>
      </c>
      <c r="B4818" t="s">
        <v>5877</v>
      </c>
      <c r="C4818" t="s">
        <v>11809</v>
      </c>
      <c r="D4818" t="s">
        <v>11622</v>
      </c>
      <c r="E4818" t="s">
        <v>11623</v>
      </c>
      <c r="F4818" t="s">
        <v>11624</v>
      </c>
      <c r="G4818" t="s">
        <v>11625</v>
      </c>
      <c r="H4818" t="s">
        <v>11626</v>
      </c>
      <c r="I4818" t="s">
        <v>11627</v>
      </c>
      <c r="J4818" t="s">
        <v>11628</v>
      </c>
      <c r="K4818" t="s">
        <v>11629</v>
      </c>
      <c r="L4818" t="s">
        <v>11630</v>
      </c>
      <c r="M4818" t="s">
        <v>11631</v>
      </c>
      <c r="N4818" t="s">
        <v>11638</v>
      </c>
      <c r="O4818" t="s">
        <v>11639</v>
      </c>
      <c r="P4818" t="s">
        <v>11681</v>
      </c>
      <c r="Q4818" t="s">
        <v>11682</v>
      </c>
      <c r="R4818" t="s">
        <v>11777</v>
      </c>
      <c r="S4818" t="s">
        <v>12040</v>
      </c>
    </row>
    <row r="4819" spans="1:19" x14ac:dyDescent="0.25">
      <c r="A4819" t="s">
        <v>9988</v>
      </c>
      <c r="B4819" t="s">
        <v>9989</v>
      </c>
      <c r="C4819" t="s">
        <v>11809</v>
      </c>
      <c r="D4819" t="s">
        <v>11622</v>
      </c>
      <c r="E4819" t="s">
        <v>11623</v>
      </c>
      <c r="F4819" t="s">
        <v>11624</v>
      </c>
      <c r="G4819" t="s">
        <v>11625</v>
      </c>
      <c r="H4819" t="s">
        <v>11626</v>
      </c>
      <c r="I4819" t="s">
        <v>11627</v>
      </c>
      <c r="J4819" t="s">
        <v>11628</v>
      </c>
      <c r="K4819" t="s">
        <v>11629</v>
      </c>
      <c r="L4819" t="s">
        <v>11630</v>
      </c>
      <c r="M4819" t="s">
        <v>11631</v>
      </c>
      <c r="N4819" t="s">
        <v>11638</v>
      </c>
      <c r="O4819" t="s">
        <v>11639</v>
      </c>
      <c r="P4819" t="s">
        <v>11681</v>
      </c>
      <c r="Q4819" t="s">
        <v>11682</v>
      </c>
      <c r="R4819" t="s">
        <v>11777</v>
      </c>
      <c r="S4819" t="s">
        <v>12040</v>
      </c>
    </row>
    <row r="4820" spans="1:19" x14ac:dyDescent="0.25">
      <c r="A4820" t="s">
        <v>11530</v>
      </c>
      <c r="B4820" t="s">
        <v>11531</v>
      </c>
      <c r="C4820" t="s">
        <v>11809</v>
      </c>
      <c r="D4820" t="s">
        <v>11622</v>
      </c>
      <c r="E4820" t="s">
        <v>11623</v>
      </c>
      <c r="F4820" t="s">
        <v>11624</v>
      </c>
      <c r="G4820" t="s">
        <v>11625</v>
      </c>
      <c r="H4820" t="s">
        <v>11626</v>
      </c>
      <c r="I4820" t="s">
        <v>11627</v>
      </c>
      <c r="J4820" t="s">
        <v>11628</v>
      </c>
      <c r="K4820" t="s">
        <v>11629</v>
      </c>
      <c r="L4820" t="s">
        <v>11630</v>
      </c>
      <c r="M4820" t="s">
        <v>11631</v>
      </c>
      <c r="N4820" t="s">
        <v>11638</v>
      </c>
      <c r="O4820" t="s">
        <v>11639</v>
      </c>
      <c r="P4820" t="s">
        <v>11681</v>
      </c>
      <c r="Q4820" t="s">
        <v>11682</v>
      </c>
      <c r="R4820" t="s">
        <v>11777</v>
      </c>
      <c r="S4820" t="s">
        <v>12040</v>
      </c>
    </row>
    <row r="4821" spans="1:19" x14ac:dyDescent="0.25">
      <c r="A4821" t="s">
        <v>11560</v>
      </c>
      <c r="B4821" t="s">
        <v>11561</v>
      </c>
      <c r="C4821" t="s">
        <v>11809</v>
      </c>
      <c r="D4821" t="s">
        <v>11622</v>
      </c>
      <c r="E4821" t="s">
        <v>11623</v>
      </c>
      <c r="F4821" t="s">
        <v>11624</v>
      </c>
      <c r="G4821" t="s">
        <v>11625</v>
      </c>
      <c r="H4821" t="s">
        <v>11626</v>
      </c>
      <c r="I4821" t="s">
        <v>11627</v>
      </c>
      <c r="J4821" t="s">
        <v>11628</v>
      </c>
      <c r="K4821" t="s">
        <v>11629</v>
      </c>
      <c r="L4821" t="s">
        <v>11630</v>
      </c>
      <c r="M4821" t="s">
        <v>11631</v>
      </c>
      <c r="N4821" t="s">
        <v>11638</v>
      </c>
      <c r="O4821" t="s">
        <v>11639</v>
      </c>
      <c r="P4821" t="s">
        <v>11681</v>
      </c>
      <c r="Q4821" t="s">
        <v>11682</v>
      </c>
      <c r="R4821" t="s">
        <v>11777</v>
      </c>
      <c r="S4821" t="s">
        <v>12040</v>
      </c>
    </row>
    <row r="4822" spans="1:19" x14ac:dyDescent="0.25">
      <c r="A4822" t="s">
        <v>11556</v>
      </c>
      <c r="B4822" t="s">
        <v>11557</v>
      </c>
      <c r="C4822" t="s">
        <v>11809</v>
      </c>
      <c r="D4822" t="s">
        <v>11622</v>
      </c>
      <c r="E4822" t="s">
        <v>11623</v>
      </c>
      <c r="F4822" t="s">
        <v>11624</v>
      </c>
      <c r="G4822" t="s">
        <v>11625</v>
      </c>
      <c r="H4822" t="s">
        <v>11626</v>
      </c>
      <c r="I4822" t="s">
        <v>11627</v>
      </c>
      <c r="J4822" t="s">
        <v>11628</v>
      </c>
      <c r="K4822" t="s">
        <v>11629</v>
      </c>
      <c r="L4822" t="s">
        <v>11630</v>
      </c>
      <c r="M4822" t="s">
        <v>11631</v>
      </c>
      <c r="N4822" t="s">
        <v>11638</v>
      </c>
      <c r="O4822" t="s">
        <v>11639</v>
      </c>
      <c r="P4822" t="s">
        <v>11681</v>
      </c>
      <c r="Q4822" t="s">
        <v>11682</v>
      </c>
      <c r="R4822" t="s">
        <v>11777</v>
      </c>
      <c r="S4822" t="s">
        <v>12040</v>
      </c>
    </row>
    <row r="4823" spans="1:19" x14ac:dyDescent="0.25">
      <c r="A4823" t="s">
        <v>6966</v>
      </c>
      <c r="B4823" t="s">
        <v>6967</v>
      </c>
      <c r="C4823" t="s">
        <v>11809</v>
      </c>
      <c r="D4823" t="s">
        <v>11622</v>
      </c>
      <c r="E4823" t="s">
        <v>11623</v>
      </c>
      <c r="F4823" t="s">
        <v>11624</v>
      </c>
      <c r="G4823" t="s">
        <v>11625</v>
      </c>
      <c r="H4823" t="s">
        <v>11626</v>
      </c>
      <c r="I4823" t="s">
        <v>11627</v>
      </c>
      <c r="J4823" t="s">
        <v>11628</v>
      </c>
      <c r="K4823" t="s">
        <v>11629</v>
      </c>
      <c r="L4823" t="s">
        <v>11630</v>
      </c>
      <c r="M4823" t="s">
        <v>11631</v>
      </c>
      <c r="N4823" t="s">
        <v>11638</v>
      </c>
      <c r="O4823" t="s">
        <v>11639</v>
      </c>
      <c r="P4823" t="s">
        <v>11681</v>
      </c>
      <c r="Q4823" t="s">
        <v>11682</v>
      </c>
      <c r="R4823" t="s">
        <v>11777</v>
      </c>
      <c r="S4823" t="s">
        <v>12040</v>
      </c>
    </row>
    <row r="4824" spans="1:19" x14ac:dyDescent="0.25">
      <c r="A4824" t="s">
        <v>10016</v>
      </c>
      <c r="B4824" t="s">
        <v>10017</v>
      </c>
      <c r="C4824" t="s">
        <v>11809</v>
      </c>
      <c r="D4824" t="s">
        <v>11622</v>
      </c>
      <c r="E4824" t="s">
        <v>11623</v>
      </c>
      <c r="F4824" t="s">
        <v>11624</v>
      </c>
      <c r="G4824" t="s">
        <v>11625</v>
      </c>
      <c r="H4824" t="s">
        <v>11626</v>
      </c>
      <c r="I4824" t="s">
        <v>11627</v>
      </c>
      <c r="J4824" t="s">
        <v>11628</v>
      </c>
      <c r="K4824" t="s">
        <v>11629</v>
      </c>
      <c r="L4824" t="s">
        <v>11630</v>
      </c>
      <c r="M4824" t="s">
        <v>11631</v>
      </c>
      <c r="N4824" t="s">
        <v>11638</v>
      </c>
      <c r="O4824" t="s">
        <v>11639</v>
      </c>
      <c r="P4824" t="s">
        <v>11681</v>
      </c>
      <c r="Q4824" t="s">
        <v>11682</v>
      </c>
      <c r="R4824" t="s">
        <v>11777</v>
      </c>
      <c r="S4824" t="s">
        <v>12040</v>
      </c>
    </row>
    <row r="4825" spans="1:19" x14ac:dyDescent="0.25">
      <c r="A4825" t="s">
        <v>9776</v>
      </c>
      <c r="B4825" t="s">
        <v>9777</v>
      </c>
      <c r="C4825" t="s">
        <v>11809</v>
      </c>
      <c r="D4825" t="s">
        <v>11622</v>
      </c>
      <c r="E4825" t="s">
        <v>11623</v>
      </c>
      <c r="F4825" t="s">
        <v>11624</v>
      </c>
      <c r="G4825" t="s">
        <v>11625</v>
      </c>
      <c r="H4825" t="s">
        <v>11626</v>
      </c>
      <c r="I4825" t="s">
        <v>11627</v>
      </c>
      <c r="J4825" t="s">
        <v>11628</v>
      </c>
      <c r="K4825" t="s">
        <v>11629</v>
      </c>
      <c r="L4825" t="s">
        <v>11630</v>
      </c>
      <c r="M4825" t="s">
        <v>11631</v>
      </c>
      <c r="N4825" t="s">
        <v>11638</v>
      </c>
      <c r="O4825" t="s">
        <v>11639</v>
      </c>
      <c r="P4825" t="s">
        <v>11681</v>
      </c>
      <c r="Q4825" t="s">
        <v>11682</v>
      </c>
      <c r="R4825" t="s">
        <v>11777</v>
      </c>
      <c r="S4825" t="s">
        <v>12040</v>
      </c>
    </row>
    <row r="4826" spans="1:19" x14ac:dyDescent="0.25">
      <c r="A4826" t="s">
        <v>10012</v>
      </c>
      <c r="B4826" t="s">
        <v>10013</v>
      </c>
      <c r="C4826" t="s">
        <v>11809</v>
      </c>
      <c r="D4826" t="s">
        <v>11622</v>
      </c>
      <c r="E4826" t="s">
        <v>11623</v>
      </c>
      <c r="F4826" t="s">
        <v>11624</v>
      </c>
      <c r="G4826" t="s">
        <v>11625</v>
      </c>
      <c r="H4826" t="s">
        <v>11626</v>
      </c>
      <c r="I4826" t="s">
        <v>11627</v>
      </c>
      <c r="J4826" t="s">
        <v>11628</v>
      </c>
      <c r="K4826" t="s">
        <v>11629</v>
      </c>
      <c r="L4826" t="s">
        <v>11630</v>
      </c>
      <c r="M4826" t="s">
        <v>11631</v>
      </c>
      <c r="N4826" t="s">
        <v>11638</v>
      </c>
      <c r="O4826" t="s">
        <v>11639</v>
      </c>
      <c r="P4826" t="s">
        <v>11681</v>
      </c>
      <c r="Q4826" t="s">
        <v>11682</v>
      </c>
      <c r="R4826" t="s">
        <v>11777</v>
      </c>
      <c r="S4826" t="s">
        <v>12040</v>
      </c>
    </row>
    <row r="4827" spans="1:19" x14ac:dyDescent="0.25">
      <c r="A4827" t="s">
        <v>9778</v>
      </c>
      <c r="B4827" t="s">
        <v>9779</v>
      </c>
      <c r="C4827" t="s">
        <v>11809</v>
      </c>
      <c r="D4827" t="s">
        <v>11622</v>
      </c>
      <c r="E4827" t="s">
        <v>11623</v>
      </c>
      <c r="F4827" t="s">
        <v>11624</v>
      </c>
      <c r="G4827" t="s">
        <v>11625</v>
      </c>
      <c r="H4827" t="s">
        <v>11626</v>
      </c>
      <c r="I4827" t="s">
        <v>11627</v>
      </c>
      <c r="J4827" t="s">
        <v>11628</v>
      </c>
      <c r="K4827" t="s">
        <v>11629</v>
      </c>
      <c r="L4827" t="s">
        <v>11630</v>
      </c>
      <c r="M4827" t="s">
        <v>11631</v>
      </c>
      <c r="N4827" t="s">
        <v>11638</v>
      </c>
      <c r="O4827" t="s">
        <v>11639</v>
      </c>
      <c r="P4827" t="s">
        <v>11681</v>
      </c>
      <c r="Q4827" t="s">
        <v>11682</v>
      </c>
      <c r="R4827" t="s">
        <v>11777</v>
      </c>
      <c r="S4827" t="s">
        <v>12040</v>
      </c>
    </row>
    <row r="4828" spans="1:19" x14ac:dyDescent="0.25">
      <c r="A4828" t="s">
        <v>10022</v>
      </c>
      <c r="B4828" t="s">
        <v>10023</v>
      </c>
      <c r="C4828" t="s">
        <v>11809</v>
      </c>
      <c r="D4828" t="s">
        <v>11622</v>
      </c>
      <c r="E4828" t="s">
        <v>11623</v>
      </c>
      <c r="F4828" t="s">
        <v>11624</v>
      </c>
      <c r="G4828" t="s">
        <v>11625</v>
      </c>
      <c r="H4828" t="s">
        <v>11626</v>
      </c>
      <c r="I4828" t="s">
        <v>11627</v>
      </c>
      <c r="J4828" t="s">
        <v>11628</v>
      </c>
      <c r="K4828" t="s">
        <v>11629</v>
      </c>
      <c r="L4828" t="s">
        <v>11630</v>
      </c>
      <c r="M4828" t="s">
        <v>11631</v>
      </c>
      <c r="N4828" t="s">
        <v>11638</v>
      </c>
      <c r="O4828" t="s">
        <v>11639</v>
      </c>
      <c r="P4828" t="s">
        <v>11681</v>
      </c>
      <c r="Q4828" t="s">
        <v>11682</v>
      </c>
      <c r="R4828" t="s">
        <v>11777</v>
      </c>
      <c r="S4828" t="s">
        <v>12040</v>
      </c>
    </row>
    <row r="4829" spans="1:19" x14ac:dyDescent="0.25">
      <c r="A4829" t="s">
        <v>10024</v>
      </c>
      <c r="B4829" t="s">
        <v>10025</v>
      </c>
      <c r="C4829" t="s">
        <v>11809</v>
      </c>
      <c r="D4829" t="s">
        <v>11622</v>
      </c>
      <c r="E4829" t="s">
        <v>11623</v>
      </c>
      <c r="F4829" t="s">
        <v>11624</v>
      </c>
      <c r="G4829" t="s">
        <v>11625</v>
      </c>
      <c r="H4829" t="s">
        <v>11626</v>
      </c>
      <c r="I4829" t="s">
        <v>11627</v>
      </c>
      <c r="J4829" t="s">
        <v>11628</v>
      </c>
      <c r="K4829" t="s">
        <v>11629</v>
      </c>
      <c r="L4829" t="s">
        <v>11630</v>
      </c>
      <c r="M4829" t="s">
        <v>11631</v>
      </c>
      <c r="N4829" t="s">
        <v>11638</v>
      </c>
      <c r="O4829" t="s">
        <v>11639</v>
      </c>
      <c r="P4829" t="s">
        <v>11681</v>
      </c>
      <c r="Q4829" t="s">
        <v>11682</v>
      </c>
      <c r="R4829" t="s">
        <v>11777</v>
      </c>
      <c r="S4829" t="s">
        <v>12040</v>
      </c>
    </row>
    <row r="4830" spans="1:19" x14ac:dyDescent="0.25">
      <c r="A4830" t="s">
        <v>5854</v>
      </c>
      <c r="B4830" t="s">
        <v>5855</v>
      </c>
      <c r="C4830" t="s">
        <v>11809</v>
      </c>
      <c r="D4830" t="s">
        <v>11622</v>
      </c>
      <c r="E4830" t="s">
        <v>11623</v>
      </c>
      <c r="F4830" t="s">
        <v>11624</v>
      </c>
      <c r="G4830" t="s">
        <v>11625</v>
      </c>
      <c r="H4830" t="s">
        <v>11626</v>
      </c>
      <c r="I4830" t="s">
        <v>11627</v>
      </c>
      <c r="J4830" t="s">
        <v>11628</v>
      </c>
      <c r="K4830" t="s">
        <v>11629</v>
      </c>
      <c r="L4830" t="s">
        <v>11630</v>
      </c>
      <c r="M4830" t="s">
        <v>11631</v>
      </c>
      <c r="N4830" t="s">
        <v>11638</v>
      </c>
      <c r="O4830" t="s">
        <v>11639</v>
      </c>
      <c r="P4830" t="s">
        <v>11681</v>
      </c>
      <c r="Q4830" t="s">
        <v>11682</v>
      </c>
      <c r="R4830" t="s">
        <v>11777</v>
      </c>
      <c r="S4830" t="s">
        <v>12040</v>
      </c>
    </row>
    <row r="4831" spans="1:19" x14ac:dyDescent="0.25">
      <c r="A4831" t="s">
        <v>10014</v>
      </c>
      <c r="B4831" t="s">
        <v>10015</v>
      </c>
      <c r="C4831" t="s">
        <v>11809</v>
      </c>
      <c r="D4831" t="s">
        <v>11622</v>
      </c>
      <c r="E4831" t="s">
        <v>11623</v>
      </c>
      <c r="F4831" t="s">
        <v>11624</v>
      </c>
      <c r="G4831" t="s">
        <v>11625</v>
      </c>
      <c r="H4831" t="s">
        <v>11626</v>
      </c>
      <c r="I4831" t="s">
        <v>11627</v>
      </c>
      <c r="J4831" t="s">
        <v>11628</v>
      </c>
      <c r="K4831" t="s">
        <v>11629</v>
      </c>
      <c r="L4831" t="s">
        <v>11630</v>
      </c>
      <c r="M4831" t="s">
        <v>11631</v>
      </c>
      <c r="N4831" t="s">
        <v>11638</v>
      </c>
      <c r="O4831" t="s">
        <v>11639</v>
      </c>
      <c r="P4831" t="s">
        <v>11681</v>
      </c>
      <c r="Q4831" t="s">
        <v>11682</v>
      </c>
      <c r="R4831" t="s">
        <v>11777</v>
      </c>
      <c r="S4831" t="s">
        <v>12040</v>
      </c>
    </row>
    <row r="4832" spans="1:19" x14ac:dyDescent="0.25">
      <c r="A4832" t="s">
        <v>11524</v>
      </c>
      <c r="B4832" t="s">
        <v>11525</v>
      </c>
      <c r="C4832" t="s">
        <v>11809</v>
      </c>
      <c r="D4832" t="s">
        <v>11622</v>
      </c>
      <c r="E4832" t="s">
        <v>11623</v>
      </c>
      <c r="F4832" t="s">
        <v>11624</v>
      </c>
      <c r="G4832" t="s">
        <v>11625</v>
      </c>
      <c r="H4832" t="s">
        <v>11626</v>
      </c>
      <c r="I4832" t="s">
        <v>11627</v>
      </c>
      <c r="J4832" t="s">
        <v>11628</v>
      </c>
      <c r="K4832" t="s">
        <v>11629</v>
      </c>
      <c r="L4832" t="s">
        <v>11630</v>
      </c>
      <c r="M4832" t="s">
        <v>11631</v>
      </c>
      <c r="N4832" t="s">
        <v>11638</v>
      </c>
      <c r="O4832" t="s">
        <v>11639</v>
      </c>
      <c r="P4832" t="s">
        <v>11681</v>
      </c>
      <c r="Q4832" t="s">
        <v>11682</v>
      </c>
      <c r="R4832" t="s">
        <v>11777</v>
      </c>
      <c r="S4832" t="s">
        <v>12040</v>
      </c>
    </row>
    <row r="4833" spans="1:19" x14ac:dyDescent="0.25">
      <c r="A4833" t="s">
        <v>5850</v>
      </c>
      <c r="B4833" t="s">
        <v>5851</v>
      </c>
      <c r="C4833" t="s">
        <v>11809</v>
      </c>
      <c r="D4833" t="s">
        <v>11622</v>
      </c>
      <c r="E4833" t="s">
        <v>11623</v>
      </c>
      <c r="F4833" t="s">
        <v>11624</v>
      </c>
      <c r="G4833" t="s">
        <v>11625</v>
      </c>
      <c r="H4833" t="s">
        <v>11626</v>
      </c>
      <c r="I4833" t="s">
        <v>11627</v>
      </c>
      <c r="J4833" t="s">
        <v>11628</v>
      </c>
      <c r="K4833" t="s">
        <v>11629</v>
      </c>
      <c r="L4833" t="s">
        <v>11630</v>
      </c>
      <c r="M4833" t="s">
        <v>11631</v>
      </c>
      <c r="N4833" t="s">
        <v>11638</v>
      </c>
      <c r="O4833" t="s">
        <v>11639</v>
      </c>
      <c r="P4833" t="s">
        <v>11681</v>
      </c>
      <c r="Q4833" t="s">
        <v>11682</v>
      </c>
      <c r="R4833" t="s">
        <v>11777</v>
      </c>
      <c r="S4833" t="s">
        <v>12040</v>
      </c>
    </row>
    <row r="4834" spans="1:19" x14ac:dyDescent="0.25">
      <c r="A4834" t="s">
        <v>11476</v>
      </c>
      <c r="B4834" t="s">
        <v>11477</v>
      </c>
      <c r="C4834" t="s">
        <v>11809</v>
      </c>
      <c r="D4834" t="s">
        <v>11622</v>
      </c>
      <c r="E4834" t="s">
        <v>11623</v>
      </c>
      <c r="F4834" t="s">
        <v>11624</v>
      </c>
      <c r="G4834" t="s">
        <v>11625</v>
      </c>
      <c r="H4834" t="s">
        <v>11626</v>
      </c>
      <c r="I4834" t="s">
        <v>11627</v>
      </c>
      <c r="J4834" t="s">
        <v>11628</v>
      </c>
      <c r="K4834" t="s">
        <v>11629</v>
      </c>
      <c r="L4834" t="s">
        <v>11630</v>
      </c>
      <c r="M4834" t="s">
        <v>11631</v>
      </c>
      <c r="N4834" t="s">
        <v>11638</v>
      </c>
      <c r="O4834" t="s">
        <v>11639</v>
      </c>
      <c r="P4834" t="s">
        <v>11681</v>
      </c>
      <c r="Q4834" t="s">
        <v>11682</v>
      </c>
      <c r="R4834" t="s">
        <v>11777</v>
      </c>
      <c r="S4834" t="s">
        <v>12040</v>
      </c>
    </row>
    <row r="4835" spans="1:19" x14ac:dyDescent="0.25">
      <c r="A4835" t="s">
        <v>10006</v>
      </c>
      <c r="B4835" t="s">
        <v>10007</v>
      </c>
      <c r="C4835" t="s">
        <v>11809</v>
      </c>
      <c r="D4835" t="s">
        <v>11622</v>
      </c>
      <c r="E4835" t="s">
        <v>11623</v>
      </c>
      <c r="F4835" t="s">
        <v>11624</v>
      </c>
      <c r="G4835" t="s">
        <v>11625</v>
      </c>
      <c r="H4835" t="s">
        <v>11626</v>
      </c>
      <c r="I4835" t="s">
        <v>11627</v>
      </c>
      <c r="J4835" t="s">
        <v>11628</v>
      </c>
      <c r="K4835" t="s">
        <v>11629</v>
      </c>
      <c r="L4835" t="s">
        <v>11630</v>
      </c>
      <c r="M4835" t="s">
        <v>11631</v>
      </c>
      <c r="N4835" t="s">
        <v>11638</v>
      </c>
      <c r="O4835" t="s">
        <v>11639</v>
      </c>
      <c r="P4835" t="s">
        <v>11681</v>
      </c>
      <c r="Q4835" t="s">
        <v>11682</v>
      </c>
      <c r="R4835" t="s">
        <v>11777</v>
      </c>
      <c r="S4835" t="s">
        <v>12040</v>
      </c>
    </row>
    <row r="4836" spans="1:19" x14ac:dyDescent="0.25">
      <c r="A4836" t="s">
        <v>5866</v>
      </c>
      <c r="B4836" t="s">
        <v>5867</v>
      </c>
      <c r="C4836" t="s">
        <v>11809</v>
      </c>
      <c r="D4836" t="s">
        <v>11622</v>
      </c>
      <c r="E4836" t="s">
        <v>11623</v>
      </c>
      <c r="F4836" t="s">
        <v>11624</v>
      </c>
      <c r="G4836" t="s">
        <v>11625</v>
      </c>
      <c r="H4836" t="s">
        <v>11626</v>
      </c>
      <c r="I4836" t="s">
        <v>11627</v>
      </c>
      <c r="J4836" t="s">
        <v>11628</v>
      </c>
      <c r="K4836" t="s">
        <v>11629</v>
      </c>
      <c r="L4836" t="s">
        <v>11630</v>
      </c>
      <c r="M4836" t="s">
        <v>11631</v>
      </c>
      <c r="N4836" t="s">
        <v>11638</v>
      </c>
      <c r="O4836" t="s">
        <v>11639</v>
      </c>
      <c r="P4836" t="s">
        <v>11681</v>
      </c>
      <c r="Q4836" t="s">
        <v>11682</v>
      </c>
      <c r="R4836" t="s">
        <v>11777</v>
      </c>
      <c r="S4836" t="s">
        <v>12040</v>
      </c>
    </row>
    <row r="4837" spans="1:19" x14ac:dyDescent="0.25">
      <c r="A4837" t="s">
        <v>5860</v>
      </c>
      <c r="B4837" t="s">
        <v>5861</v>
      </c>
      <c r="C4837" t="s">
        <v>11809</v>
      </c>
      <c r="D4837" t="s">
        <v>11622</v>
      </c>
      <c r="E4837" t="s">
        <v>11623</v>
      </c>
      <c r="F4837" t="s">
        <v>11624</v>
      </c>
      <c r="G4837" t="s">
        <v>11625</v>
      </c>
      <c r="H4837" t="s">
        <v>11626</v>
      </c>
      <c r="I4837" t="s">
        <v>11627</v>
      </c>
      <c r="J4837" t="s">
        <v>11628</v>
      </c>
      <c r="K4837" t="s">
        <v>11629</v>
      </c>
      <c r="L4837" t="s">
        <v>11630</v>
      </c>
      <c r="M4837" t="s">
        <v>11631</v>
      </c>
      <c r="N4837" t="s">
        <v>11638</v>
      </c>
      <c r="O4837" t="s">
        <v>11639</v>
      </c>
      <c r="P4837" t="s">
        <v>11681</v>
      </c>
      <c r="Q4837" t="s">
        <v>11682</v>
      </c>
      <c r="R4837" t="s">
        <v>11777</v>
      </c>
      <c r="S4837" t="s">
        <v>12040</v>
      </c>
    </row>
    <row r="4838" spans="1:19" x14ac:dyDescent="0.25">
      <c r="A4838" t="s">
        <v>11544</v>
      </c>
      <c r="B4838" t="s">
        <v>11545</v>
      </c>
      <c r="C4838" t="s">
        <v>11809</v>
      </c>
      <c r="D4838" t="s">
        <v>11622</v>
      </c>
      <c r="E4838" t="s">
        <v>11623</v>
      </c>
      <c r="F4838" t="s">
        <v>11624</v>
      </c>
      <c r="G4838" t="s">
        <v>11625</v>
      </c>
      <c r="H4838" t="s">
        <v>11626</v>
      </c>
      <c r="I4838" t="s">
        <v>11627</v>
      </c>
      <c r="J4838" t="s">
        <v>11628</v>
      </c>
      <c r="K4838" t="s">
        <v>11629</v>
      </c>
      <c r="L4838" t="s">
        <v>11630</v>
      </c>
      <c r="M4838" t="s">
        <v>11631</v>
      </c>
      <c r="N4838" t="s">
        <v>11638</v>
      </c>
      <c r="O4838" t="s">
        <v>11639</v>
      </c>
      <c r="P4838" t="s">
        <v>11681</v>
      </c>
      <c r="Q4838" t="s">
        <v>11682</v>
      </c>
      <c r="R4838" t="s">
        <v>11777</v>
      </c>
      <c r="S4838" t="s">
        <v>12040</v>
      </c>
    </row>
    <row r="4839" spans="1:19" x14ac:dyDescent="0.25">
      <c r="A4839" t="s">
        <v>11542</v>
      </c>
      <c r="B4839" t="s">
        <v>11543</v>
      </c>
      <c r="C4839" t="s">
        <v>11809</v>
      </c>
      <c r="D4839" t="s">
        <v>11622</v>
      </c>
      <c r="E4839" t="s">
        <v>11623</v>
      </c>
      <c r="F4839" t="s">
        <v>11624</v>
      </c>
      <c r="G4839" t="s">
        <v>11625</v>
      </c>
      <c r="H4839" t="s">
        <v>11626</v>
      </c>
      <c r="I4839" t="s">
        <v>11627</v>
      </c>
      <c r="J4839" t="s">
        <v>11628</v>
      </c>
      <c r="K4839" t="s">
        <v>11629</v>
      </c>
      <c r="L4839" t="s">
        <v>11630</v>
      </c>
      <c r="M4839" t="s">
        <v>11631</v>
      </c>
      <c r="N4839" t="s">
        <v>11638</v>
      </c>
      <c r="O4839" t="s">
        <v>11639</v>
      </c>
      <c r="P4839" t="s">
        <v>11681</v>
      </c>
      <c r="Q4839" t="s">
        <v>11682</v>
      </c>
      <c r="R4839" t="s">
        <v>11777</v>
      </c>
      <c r="S4839" t="s">
        <v>12040</v>
      </c>
    </row>
    <row r="4840" spans="1:19" x14ac:dyDescent="0.25">
      <c r="A4840" t="s">
        <v>5836</v>
      </c>
      <c r="B4840" t="s">
        <v>5837</v>
      </c>
      <c r="C4840" t="s">
        <v>11809</v>
      </c>
      <c r="D4840" t="s">
        <v>11622</v>
      </c>
      <c r="E4840" t="s">
        <v>11623</v>
      </c>
      <c r="F4840" t="s">
        <v>11624</v>
      </c>
      <c r="G4840" t="s">
        <v>11625</v>
      </c>
      <c r="H4840" t="s">
        <v>11626</v>
      </c>
      <c r="I4840" t="s">
        <v>11627</v>
      </c>
      <c r="J4840" t="s">
        <v>11628</v>
      </c>
      <c r="K4840" t="s">
        <v>11629</v>
      </c>
      <c r="L4840" t="s">
        <v>11630</v>
      </c>
      <c r="M4840" t="s">
        <v>11631</v>
      </c>
      <c r="N4840" t="s">
        <v>11638</v>
      </c>
      <c r="O4840" t="s">
        <v>11639</v>
      </c>
      <c r="P4840" t="s">
        <v>11681</v>
      </c>
      <c r="Q4840" t="s">
        <v>11682</v>
      </c>
      <c r="R4840" t="s">
        <v>11777</v>
      </c>
      <c r="S4840" t="s">
        <v>12040</v>
      </c>
    </row>
    <row r="4841" spans="1:19" x14ac:dyDescent="0.25">
      <c r="A4841" t="s">
        <v>5828</v>
      </c>
      <c r="B4841" t="s">
        <v>5829</v>
      </c>
      <c r="C4841" t="s">
        <v>11809</v>
      </c>
      <c r="D4841" t="s">
        <v>11622</v>
      </c>
      <c r="E4841" t="s">
        <v>11623</v>
      </c>
      <c r="F4841" t="s">
        <v>11624</v>
      </c>
      <c r="G4841" t="s">
        <v>11625</v>
      </c>
      <c r="H4841" t="s">
        <v>11626</v>
      </c>
      <c r="I4841" t="s">
        <v>11627</v>
      </c>
      <c r="J4841" t="s">
        <v>11628</v>
      </c>
      <c r="K4841" t="s">
        <v>11629</v>
      </c>
      <c r="L4841" t="s">
        <v>11630</v>
      </c>
      <c r="M4841" t="s">
        <v>11631</v>
      </c>
      <c r="N4841" t="s">
        <v>11638</v>
      </c>
      <c r="O4841" t="s">
        <v>11639</v>
      </c>
      <c r="P4841" t="s">
        <v>11681</v>
      </c>
      <c r="Q4841" t="s">
        <v>11682</v>
      </c>
      <c r="R4841" t="s">
        <v>11777</v>
      </c>
      <c r="S4841" t="s">
        <v>12040</v>
      </c>
    </row>
    <row r="4842" spans="1:19" x14ac:dyDescent="0.25">
      <c r="A4842" t="s">
        <v>9978</v>
      </c>
      <c r="B4842" t="s">
        <v>9979</v>
      </c>
      <c r="C4842" t="s">
        <v>11809</v>
      </c>
      <c r="D4842" t="s">
        <v>11622</v>
      </c>
      <c r="E4842" t="s">
        <v>11623</v>
      </c>
      <c r="F4842" t="s">
        <v>11624</v>
      </c>
      <c r="G4842" t="s">
        <v>11625</v>
      </c>
      <c r="H4842" t="s">
        <v>11626</v>
      </c>
      <c r="I4842" t="s">
        <v>11627</v>
      </c>
      <c r="J4842" t="s">
        <v>11628</v>
      </c>
      <c r="K4842" t="s">
        <v>11629</v>
      </c>
      <c r="L4842" t="s">
        <v>11630</v>
      </c>
      <c r="M4842" t="s">
        <v>11631</v>
      </c>
      <c r="N4842" t="s">
        <v>11638</v>
      </c>
      <c r="O4842" t="s">
        <v>11639</v>
      </c>
      <c r="P4842" t="s">
        <v>11681</v>
      </c>
      <c r="Q4842" t="s">
        <v>11682</v>
      </c>
      <c r="R4842" t="s">
        <v>11777</v>
      </c>
      <c r="S4842" t="s">
        <v>12040</v>
      </c>
    </row>
    <row r="4843" spans="1:19" x14ac:dyDescent="0.25">
      <c r="A4843" t="s">
        <v>9794</v>
      </c>
      <c r="B4843" t="s">
        <v>9795</v>
      </c>
      <c r="C4843" t="s">
        <v>12001</v>
      </c>
      <c r="D4843" t="s">
        <v>11622</v>
      </c>
      <c r="E4843" t="s">
        <v>11623</v>
      </c>
      <c r="F4843" t="s">
        <v>11624</v>
      </c>
      <c r="G4843" t="s">
        <v>11625</v>
      </c>
      <c r="H4843" t="s">
        <v>11626</v>
      </c>
      <c r="I4843" t="s">
        <v>11627</v>
      </c>
      <c r="J4843" t="s">
        <v>11628</v>
      </c>
      <c r="K4843" t="s">
        <v>11629</v>
      </c>
      <c r="L4843" t="s">
        <v>11630</v>
      </c>
      <c r="M4843" t="s">
        <v>11631</v>
      </c>
      <c r="N4843" t="s">
        <v>11638</v>
      </c>
      <c r="O4843" t="s">
        <v>11639</v>
      </c>
      <c r="P4843" t="s">
        <v>11681</v>
      </c>
      <c r="Q4843" t="s">
        <v>11682</v>
      </c>
      <c r="R4843" t="s">
        <v>11777</v>
      </c>
      <c r="S4843" t="s">
        <v>12048</v>
      </c>
    </row>
    <row r="4844" spans="1:19" x14ac:dyDescent="0.25">
      <c r="A4844" t="s">
        <v>9796</v>
      </c>
      <c r="B4844" t="s">
        <v>9797</v>
      </c>
      <c r="C4844" t="s">
        <v>12001</v>
      </c>
      <c r="D4844" t="s">
        <v>11622</v>
      </c>
      <c r="E4844" t="s">
        <v>11623</v>
      </c>
      <c r="F4844" t="s">
        <v>11624</v>
      </c>
      <c r="G4844" t="s">
        <v>11625</v>
      </c>
      <c r="H4844" t="s">
        <v>11626</v>
      </c>
      <c r="I4844" t="s">
        <v>11627</v>
      </c>
      <c r="J4844" t="s">
        <v>11628</v>
      </c>
      <c r="K4844" t="s">
        <v>11629</v>
      </c>
      <c r="L4844" t="s">
        <v>11630</v>
      </c>
      <c r="M4844" t="s">
        <v>11631</v>
      </c>
      <c r="N4844" t="s">
        <v>11638</v>
      </c>
      <c r="O4844" t="s">
        <v>11639</v>
      </c>
      <c r="P4844" t="s">
        <v>11681</v>
      </c>
      <c r="Q4844" t="s">
        <v>11682</v>
      </c>
      <c r="R4844" t="s">
        <v>11777</v>
      </c>
      <c r="S4844" t="s">
        <v>12048</v>
      </c>
    </row>
    <row r="4845" spans="1:19" x14ac:dyDescent="0.25">
      <c r="A4845" t="s">
        <v>9798</v>
      </c>
      <c r="B4845" t="s">
        <v>9799</v>
      </c>
      <c r="C4845" t="s">
        <v>12001</v>
      </c>
      <c r="D4845" t="s">
        <v>11622</v>
      </c>
      <c r="E4845" t="s">
        <v>11623</v>
      </c>
      <c r="F4845" t="s">
        <v>11624</v>
      </c>
      <c r="G4845" t="s">
        <v>11625</v>
      </c>
      <c r="H4845" t="s">
        <v>11626</v>
      </c>
      <c r="I4845" t="s">
        <v>11627</v>
      </c>
      <c r="J4845" t="s">
        <v>11628</v>
      </c>
      <c r="K4845" t="s">
        <v>11629</v>
      </c>
      <c r="L4845" t="s">
        <v>11630</v>
      </c>
      <c r="M4845" t="s">
        <v>11631</v>
      </c>
      <c r="N4845" t="s">
        <v>11638</v>
      </c>
      <c r="O4845" t="s">
        <v>11639</v>
      </c>
      <c r="P4845" t="s">
        <v>11681</v>
      </c>
      <c r="Q4845" t="s">
        <v>11682</v>
      </c>
      <c r="R4845" t="s">
        <v>11777</v>
      </c>
      <c r="S4845" t="s">
        <v>12048</v>
      </c>
    </row>
    <row r="4846" spans="1:19" x14ac:dyDescent="0.25">
      <c r="A4846" t="s">
        <v>9800</v>
      </c>
      <c r="B4846" t="s">
        <v>9801</v>
      </c>
      <c r="C4846" t="s">
        <v>12001</v>
      </c>
      <c r="D4846" t="s">
        <v>11622</v>
      </c>
      <c r="E4846" t="s">
        <v>11623</v>
      </c>
      <c r="F4846" t="s">
        <v>11624</v>
      </c>
      <c r="G4846" t="s">
        <v>11625</v>
      </c>
      <c r="H4846" t="s">
        <v>11626</v>
      </c>
      <c r="I4846" t="s">
        <v>11627</v>
      </c>
      <c r="J4846" t="s">
        <v>11628</v>
      </c>
      <c r="K4846" t="s">
        <v>11629</v>
      </c>
      <c r="L4846" t="s">
        <v>11630</v>
      </c>
      <c r="M4846" t="s">
        <v>11631</v>
      </c>
      <c r="N4846" t="s">
        <v>11638</v>
      </c>
      <c r="O4846" t="s">
        <v>11639</v>
      </c>
      <c r="P4846" t="s">
        <v>11681</v>
      </c>
      <c r="Q4846" t="s">
        <v>11682</v>
      </c>
      <c r="R4846" t="s">
        <v>11777</v>
      </c>
      <c r="S4846" t="s">
        <v>12048</v>
      </c>
    </row>
    <row r="4847" spans="1:19" x14ac:dyDescent="0.25">
      <c r="A4847" t="s">
        <v>9802</v>
      </c>
      <c r="B4847" t="s">
        <v>9803</v>
      </c>
      <c r="C4847" t="s">
        <v>12001</v>
      </c>
      <c r="D4847" t="s">
        <v>11622</v>
      </c>
      <c r="E4847" t="s">
        <v>11623</v>
      </c>
      <c r="F4847" t="s">
        <v>11624</v>
      </c>
      <c r="G4847" t="s">
        <v>11625</v>
      </c>
      <c r="H4847" t="s">
        <v>11626</v>
      </c>
      <c r="I4847" t="s">
        <v>11627</v>
      </c>
      <c r="J4847" t="s">
        <v>11628</v>
      </c>
      <c r="K4847" t="s">
        <v>11629</v>
      </c>
      <c r="L4847" t="s">
        <v>11630</v>
      </c>
      <c r="M4847" t="s">
        <v>11631</v>
      </c>
      <c r="N4847" t="s">
        <v>11638</v>
      </c>
      <c r="O4847" t="s">
        <v>11639</v>
      </c>
      <c r="P4847" t="s">
        <v>11681</v>
      </c>
      <c r="Q4847" t="s">
        <v>11682</v>
      </c>
      <c r="R4847" t="s">
        <v>11777</v>
      </c>
      <c r="S4847" t="s">
        <v>12048</v>
      </c>
    </row>
    <row r="4848" spans="1:19" x14ac:dyDescent="0.25">
      <c r="A4848" t="s">
        <v>9804</v>
      </c>
      <c r="B4848" t="s">
        <v>9805</v>
      </c>
      <c r="C4848" t="s">
        <v>12001</v>
      </c>
      <c r="D4848" t="s">
        <v>11622</v>
      </c>
      <c r="E4848" t="s">
        <v>11623</v>
      </c>
      <c r="F4848" t="s">
        <v>11624</v>
      </c>
      <c r="G4848" t="s">
        <v>11625</v>
      </c>
      <c r="H4848" t="s">
        <v>11626</v>
      </c>
      <c r="I4848" t="s">
        <v>11627</v>
      </c>
      <c r="J4848" t="s">
        <v>11628</v>
      </c>
      <c r="K4848" t="s">
        <v>11629</v>
      </c>
      <c r="L4848" t="s">
        <v>11630</v>
      </c>
      <c r="M4848" t="s">
        <v>11631</v>
      </c>
      <c r="N4848" t="s">
        <v>11638</v>
      </c>
      <c r="O4848" t="s">
        <v>11639</v>
      </c>
      <c r="P4848" t="s">
        <v>11681</v>
      </c>
      <c r="Q4848" t="s">
        <v>11682</v>
      </c>
      <c r="R4848" t="s">
        <v>11777</v>
      </c>
      <c r="S4848" t="s">
        <v>12048</v>
      </c>
    </row>
    <row r="4849" spans="1:19" x14ac:dyDescent="0.25">
      <c r="A4849" t="s">
        <v>9806</v>
      </c>
      <c r="B4849" t="s">
        <v>9807</v>
      </c>
      <c r="C4849" t="s">
        <v>12001</v>
      </c>
      <c r="D4849" t="s">
        <v>11622</v>
      </c>
      <c r="E4849" t="s">
        <v>11623</v>
      </c>
      <c r="F4849" t="s">
        <v>11624</v>
      </c>
      <c r="G4849" t="s">
        <v>11625</v>
      </c>
      <c r="H4849" t="s">
        <v>11626</v>
      </c>
      <c r="I4849" t="s">
        <v>11627</v>
      </c>
      <c r="J4849" t="s">
        <v>11628</v>
      </c>
      <c r="K4849" t="s">
        <v>11629</v>
      </c>
      <c r="L4849" t="s">
        <v>11630</v>
      </c>
      <c r="M4849" t="s">
        <v>11631</v>
      </c>
      <c r="N4849" t="s">
        <v>11638</v>
      </c>
      <c r="O4849" t="s">
        <v>11639</v>
      </c>
      <c r="P4849" t="s">
        <v>11681</v>
      </c>
      <c r="Q4849" t="s">
        <v>11682</v>
      </c>
      <c r="R4849" t="s">
        <v>11777</v>
      </c>
      <c r="S4849" t="s">
        <v>12048</v>
      </c>
    </row>
    <row r="4850" spans="1:19" x14ac:dyDescent="0.25">
      <c r="A4850" t="s">
        <v>9808</v>
      </c>
      <c r="B4850" t="s">
        <v>9809</v>
      </c>
      <c r="C4850" t="s">
        <v>12001</v>
      </c>
      <c r="D4850" t="s">
        <v>11622</v>
      </c>
      <c r="E4850" t="s">
        <v>11623</v>
      </c>
      <c r="F4850" t="s">
        <v>11624</v>
      </c>
      <c r="G4850" t="s">
        <v>11625</v>
      </c>
      <c r="H4850" t="s">
        <v>11626</v>
      </c>
      <c r="I4850" t="s">
        <v>11627</v>
      </c>
      <c r="J4850" t="s">
        <v>11628</v>
      </c>
      <c r="K4850" t="s">
        <v>11629</v>
      </c>
      <c r="L4850" t="s">
        <v>11630</v>
      </c>
      <c r="M4850" t="s">
        <v>11631</v>
      </c>
      <c r="N4850" t="s">
        <v>11638</v>
      </c>
      <c r="O4850" t="s">
        <v>11639</v>
      </c>
      <c r="P4850" t="s">
        <v>11681</v>
      </c>
      <c r="Q4850" t="s">
        <v>11682</v>
      </c>
      <c r="R4850" t="s">
        <v>11777</v>
      </c>
      <c r="S4850" t="s">
        <v>12048</v>
      </c>
    </row>
    <row r="4851" spans="1:19" x14ac:dyDescent="0.25">
      <c r="A4851" t="s">
        <v>9810</v>
      </c>
      <c r="B4851" t="s">
        <v>9811</v>
      </c>
      <c r="C4851" t="s">
        <v>12001</v>
      </c>
      <c r="D4851" t="s">
        <v>11622</v>
      </c>
      <c r="E4851" t="s">
        <v>11623</v>
      </c>
      <c r="F4851" t="s">
        <v>11624</v>
      </c>
      <c r="G4851" t="s">
        <v>11625</v>
      </c>
      <c r="H4851" t="s">
        <v>11626</v>
      </c>
      <c r="I4851" t="s">
        <v>11627</v>
      </c>
      <c r="J4851" t="s">
        <v>11628</v>
      </c>
      <c r="K4851" t="s">
        <v>11629</v>
      </c>
      <c r="L4851" t="s">
        <v>11630</v>
      </c>
      <c r="M4851" t="s">
        <v>11631</v>
      </c>
      <c r="N4851" t="s">
        <v>11638</v>
      </c>
      <c r="O4851" t="s">
        <v>11639</v>
      </c>
      <c r="P4851" t="s">
        <v>11681</v>
      </c>
      <c r="Q4851" t="s">
        <v>11682</v>
      </c>
      <c r="R4851" t="s">
        <v>11777</v>
      </c>
      <c r="S4851" t="s">
        <v>12048</v>
      </c>
    </row>
    <row r="4852" spans="1:19" x14ac:dyDescent="0.25">
      <c r="A4852" t="s">
        <v>9812</v>
      </c>
      <c r="B4852" t="s">
        <v>9813</v>
      </c>
      <c r="C4852" t="s">
        <v>12001</v>
      </c>
      <c r="D4852" t="s">
        <v>11622</v>
      </c>
      <c r="E4852" t="s">
        <v>11623</v>
      </c>
      <c r="F4852" t="s">
        <v>11624</v>
      </c>
      <c r="G4852" t="s">
        <v>11625</v>
      </c>
      <c r="H4852" t="s">
        <v>11626</v>
      </c>
      <c r="I4852" t="s">
        <v>11627</v>
      </c>
      <c r="J4852" t="s">
        <v>11628</v>
      </c>
      <c r="K4852" t="s">
        <v>11629</v>
      </c>
      <c r="L4852" t="s">
        <v>11630</v>
      </c>
      <c r="M4852" t="s">
        <v>11631</v>
      </c>
      <c r="N4852" t="s">
        <v>11638</v>
      </c>
      <c r="O4852" t="s">
        <v>11639</v>
      </c>
      <c r="P4852" t="s">
        <v>11681</v>
      </c>
      <c r="Q4852" t="s">
        <v>11682</v>
      </c>
      <c r="R4852" t="s">
        <v>11777</v>
      </c>
      <c r="S4852" t="s">
        <v>12048</v>
      </c>
    </row>
    <row r="4853" spans="1:19" x14ac:dyDescent="0.25">
      <c r="A4853" t="s">
        <v>9814</v>
      </c>
      <c r="B4853" t="s">
        <v>9815</v>
      </c>
      <c r="C4853" t="s">
        <v>12001</v>
      </c>
      <c r="D4853" t="s">
        <v>11622</v>
      </c>
      <c r="E4853" t="s">
        <v>11623</v>
      </c>
      <c r="F4853" t="s">
        <v>11624</v>
      </c>
      <c r="G4853" t="s">
        <v>11625</v>
      </c>
      <c r="H4853" t="s">
        <v>11626</v>
      </c>
      <c r="I4853" t="s">
        <v>11627</v>
      </c>
      <c r="J4853" t="s">
        <v>11628</v>
      </c>
      <c r="K4853" t="s">
        <v>11629</v>
      </c>
      <c r="L4853" t="s">
        <v>11630</v>
      </c>
      <c r="M4853" t="s">
        <v>11631</v>
      </c>
      <c r="N4853" t="s">
        <v>11638</v>
      </c>
      <c r="O4853" t="s">
        <v>11639</v>
      </c>
      <c r="P4853" t="s">
        <v>11681</v>
      </c>
      <c r="Q4853" t="s">
        <v>11682</v>
      </c>
      <c r="R4853" t="s">
        <v>11777</v>
      </c>
      <c r="S4853" t="s">
        <v>12048</v>
      </c>
    </row>
    <row r="4854" spans="1:19" x14ac:dyDescent="0.25">
      <c r="A4854" t="s">
        <v>9816</v>
      </c>
      <c r="B4854" t="s">
        <v>9817</v>
      </c>
      <c r="C4854" t="s">
        <v>12001</v>
      </c>
      <c r="D4854" t="s">
        <v>11622</v>
      </c>
      <c r="E4854" t="s">
        <v>11623</v>
      </c>
      <c r="F4854" t="s">
        <v>11624</v>
      </c>
      <c r="G4854" t="s">
        <v>11625</v>
      </c>
      <c r="H4854" t="s">
        <v>11626</v>
      </c>
      <c r="I4854" t="s">
        <v>11627</v>
      </c>
      <c r="J4854" t="s">
        <v>11628</v>
      </c>
      <c r="K4854" t="s">
        <v>11629</v>
      </c>
      <c r="L4854" t="s">
        <v>11630</v>
      </c>
      <c r="M4854" t="s">
        <v>11631</v>
      </c>
      <c r="N4854" t="s">
        <v>11638</v>
      </c>
      <c r="O4854" t="s">
        <v>11639</v>
      </c>
      <c r="P4854" t="s">
        <v>11681</v>
      </c>
      <c r="Q4854" t="s">
        <v>11682</v>
      </c>
      <c r="R4854" t="s">
        <v>11777</v>
      </c>
      <c r="S4854" t="s">
        <v>12048</v>
      </c>
    </row>
    <row r="4855" spans="1:19" x14ac:dyDescent="0.25">
      <c r="A4855" t="s">
        <v>9818</v>
      </c>
      <c r="B4855" t="s">
        <v>9819</v>
      </c>
      <c r="C4855" t="s">
        <v>12001</v>
      </c>
      <c r="D4855" t="s">
        <v>11622</v>
      </c>
      <c r="E4855" t="s">
        <v>11623</v>
      </c>
      <c r="F4855" t="s">
        <v>11624</v>
      </c>
      <c r="G4855" t="s">
        <v>11625</v>
      </c>
      <c r="H4855" t="s">
        <v>11626</v>
      </c>
      <c r="I4855" t="s">
        <v>11627</v>
      </c>
      <c r="J4855" t="s">
        <v>11628</v>
      </c>
      <c r="K4855" t="s">
        <v>11629</v>
      </c>
      <c r="L4855" t="s">
        <v>11630</v>
      </c>
      <c r="M4855" t="s">
        <v>11631</v>
      </c>
      <c r="N4855" t="s">
        <v>11638</v>
      </c>
      <c r="O4855" t="s">
        <v>11639</v>
      </c>
      <c r="P4855" t="s">
        <v>11681</v>
      </c>
      <c r="Q4855" t="s">
        <v>11682</v>
      </c>
      <c r="R4855" t="s">
        <v>11777</v>
      </c>
      <c r="S4855" t="s">
        <v>12048</v>
      </c>
    </row>
    <row r="4856" spans="1:19" x14ac:dyDescent="0.25">
      <c r="A4856" t="s">
        <v>9820</v>
      </c>
      <c r="B4856" t="s">
        <v>9821</v>
      </c>
      <c r="C4856" t="s">
        <v>12001</v>
      </c>
      <c r="D4856" t="s">
        <v>11622</v>
      </c>
      <c r="E4856" t="s">
        <v>11623</v>
      </c>
      <c r="F4856" t="s">
        <v>11624</v>
      </c>
      <c r="G4856" t="s">
        <v>11625</v>
      </c>
      <c r="H4856" t="s">
        <v>11626</v>
      </c>
      <c r="I4856" t="s">
        <v>11627</v>
      </c>
      <c r="J4856" t="s">
        <v>11628</v>
      </c>
      <c r="K4856" t="s">
        <v>11629</v>
      </c>
      <c r="L4856" t="s">
        <v>11630</v>
      </c>
      <c r="M4856" t="s">
        <v>11631</v>
      </c>
      <c r="N4856" t="s">
        <v>11638</v>
      </c>
      <c r="O4856" t="s">
        <v>11639</v>
      </c>
      <c r="P4856" t="s">
        <v>11681</v>
      </c>
      <c r="Q4856" t="s">
        <v>11682</v>
      </c>
      <c r="R4856" t="s">
        <v>11777</v>
      </c>
      <c r="S4856" t="s">
        <v>12048</v>
      </c>
    </row>
    <row r="4857" spans="1:19" x14ac:dyDescent="0.25">
      <c r="A4857" t="s">
        <v>9822</v>
      </c>
      <c r="B4857" t="s">
        <v>9823</v>
      </c>
      <c r="C4857" t="s">
        <v>12001</v>
      </c>
      <c r="D4857" t="s">
        <v>11622</v>
      </c>
      <c r="E4857" t="s">
        <v>11623</v>
      </c>
      <c r="F4857" t="s">
        <v>11624</v>
      </c>
      <c r="G4857" t="s">
        <v>11625</v>
      </c>
      <c r="H4857" t="s">
        <v>11626</v>
      </c>
      <c r="I4857" t="s">
        <v>11627</v>
      </c>
      <c r="J4857" t="s">
        <v>11628</v>
      </c>
      <c r="K4857" t="s">
        <v>11629</v>
      </c>
      <c r="L4857" t="s">
        <v>11630</v>
      </c>
      <c r="M4857" t="s">
        <v>11631</v>
      </c>
      <c r="N4857" t="s">
        <v>11638</v>
      </c>
      <c r="O4857" t="s">
        <v>11639</v>
      </c>
      <c r="P4857" t="s">
        <v>11681</v>
      </c>
      <c r="Q4857" t="s">
        <v>11682</v>
      </c>
      <c r="R4857" t="s">
        <v>11777</v>
      </c>
      <c r="S4857" t="s">
        <v>12048</v>
      </c>
    </row>
    <row r="4858" spans="1:19" x14ac:dyDescent="0.25">
      <c r="A4858" t="s">
        <v>9824</v>
      </c>
      <c r="B4858" t="s">
        <v>9825</v>
      </c>
      <c r="C4858" t="s">
        <v>12001</v>
      </c>
      <c r="D4858" t="s">
        <v>11622</v>
      </c>
      <c r="E4858" t="s">
        <v>11623</v>
      </c>
      <c r="F4858" t="s">
        <v>11624</v>
      </c>
      <c r="G4858" t="s">
        <v>11625</v>
      </c>
      <c r="H4858" t="s">
        <v>11626</v>
      </c>
      <c r="I4858" t="s">
        <v>11627</v>
      </c>
      <c r="J4858" t="s">
        <v>11628</v>
      </c>
      <c r="K4858" t="s">
        <v>11629</v>
      </c>
      <c r="L4858" t="s">
        <v>11630</v>
      </c>
      <c r="M4858" t="s">
        <v>11631</v>
      </c>
      <c r="N4858" t="s">
        <v>11638</v>
      </c>
      <c r="O4858" t="s">
        <v>11639</v>
      </c>
      <c r="P4858" t="s">
        <v>11681</v>
      </c>
      <c r="Q4858" t="s">
        <v>11682</v>
      </c>
      <c r="R4858" t="s">
        <v>11777</v>
      </c>
      <c r="S4858" t="s">
        <v>12048</v>
      </c>
    </row>
    <row r="4859" spans="1:19" x14ac:dyDescent="0.25">
      <c r="A4859" t="s">
        <v>9826</v>
      </c>
      <c r="B4859" t="s">
        <v>9827</v>
      </c>
      <c r="C4859" t="s">
        <v>12001</v>
      </c>
      <c r="D4859" t="s">
        <v>11622</v>
      </c>
      <c r="E4859" t="s">
        <v>11623</v>
      </c>
      <c r="F4859" t="s">
        <v>11624</v>
      </c>
      <c r="G4859" t="s">
        <v>11625</v>
      </c>
      <c r="H4859" t="s">
        <v>11626</v>
      </c>
      <c r="I4859" t="s">
        <v>11627</v>
      </c>
      <c r="J4859" t="s">
        <v>11628</v>
      </c>
      <c r="K4859" t="s">
        <v>11629</v>
      </c>
      <c r="L4859" t="s">
        <v>11630</v>
      </c>
      <c r="M4859" t="s">
        <v>11631</v>
      </c>
      <c r="N4859" t="s">
        <v>11638</v>
      </c>
      <c r="O4859" t="s">
        <v>11639</v>
      </c>
      <c r="P4859" t="s">
        <v>11681</v>
      </c>
      <c r="Q4859" t="s">
        <v>11682</v>
      </c>
      <c r="R4859" t="s">
        <v>11777</v>
      </c>
      <c r="S4859" t="s">
        <v>12048</v>
      </c>
    </row>
    <row r="4860" spans="1:19" x14ac:dyDescent="0.25">
      <c r="A4860" t="s">
        <v>9828</v>
      </c>
      <c r="B4860" t="s">
        <v>9829</v>
      </c>
      <c r="C4860" t="s">
        <v>12001</v>
      </c>
      <c r="D4860" t="s">
        <v>11622</v>
      </c>
      <c r="E4860" t="s">
        <v>11623</v>
      </c>
      <c r="F4860" t="s">
        <v>11624</v>
      </c>
      <c r="G4860" t="s">
        <v>11625</v>
      </c>
      <c r="H4860" t="s">
        <v>11626</v>
      </c>
      <c r="I4860" t="s">
        <v>11627</v>
      </c>
      <c r="J4860" t="s">
        <v>11628</v>
      </c>
      <c r="K4860" t="s">
        <v>11629</v>
      </c>
      <c r="L4860" t="s">
        <v>11630</v>
      </c>
      <c r="M4860" t="s">
        <v>11631</v>
      </c>
      <c r="N4860" t="s">
        <v>11638</v>
      </c>
      <c r="O4860" t="s">
        <v>11639</v>
      </c>
      <c r="P4860" t="s">
        <v>11681</v>
      </c>
      <c r="Q4860" t="s">
        <v>11682</v>
      </c>
      <c r="R4860" t="s">
        <v>11777</v>
      </c>
      <c r="S4860" t="s">
        <v>12048</v>
      </c>
    </row>
    <row r="4861" spans="1:19" x14ac:dyDescent="0.25">
      <c r="A4861" t="s">
        <v>9830</v>
      </c>
      <c r="B4861" t="s">
        <v>9831</v>
      </c>
      <c r="C4861" t="s">
        <v>12001</v>
      </c>
      <c r="D4861" t="s">
        <v>11622</v>
      </c>
      <c r="E4861" t="s">
        <v>11623</v>
      </c>
      <c r="F4861" t="s">
        <v>11624</v>
      </c>
      <c r="G4861" t="s">
        <v>11625</v>
      </c>
      <c r="H4861" t="s">
        <v>11626</v>
      </c>
      <c r="I4861" t="s">
        <v>11627</v>
      </c>
      <c r="J4861" t="s">
        <v>11628</v>
      </c>
      <c r="K4861" t="s">
        <v>11629</v>
      </c>
      <c r="L4861" t="s">
        <v>11630</v>
      </c>
      <c r="M4861" t="s">
        <v>11631</v>
      </c>
      <c r="N4861" t="s">
        <v>11638</v>
      </c>
      <c r="O4861" t="s">
        <v>11639</v>
      </c>
      <c r="P4861" t="s">
        <v>11681</v>
      </c>
      <c r="Q4861" t="s">
        <v>11682</v>
      </c>
      <c r="R4861" t="s">
        <v>11777</v>
      </c>
      <c r="S4861" t="s">
        <v>12048</v>
      </c>
    </row>
    <row r="4862" spans="1:19" x14ac:dyDescent="0.25">
      <c r="A4862" t="s">
        <v>9832</v>
      </c>
      <c r="B4862" t="s">
        <v>9833</v>
      </c>
      <c r="C4862" t="s">
        <v>12001</v>
      </c>
      <c r="D4862" t="s">
        <v>11622</v>
      </c>
      <c r="E4862" t="s">
        <v>11623</v>
      </c>
      <c r="F4862" t="s">
        <v>11624</v>
      </c>
      <c r="G4862" t="s">
        <v>11625</v>
      </c>
      <c r="H4862" t="s">
        <v>11626</v>
      </c>
      <c r="I4862" t="s">
        <v>11627</v>
      </c>
      <c r="J4862" t="s">
        <v>11628</v>
      </c>
      <c r="K4862" t="s">
        <v>11629</v>
      </c>
      <c r="L4862" t="s">
        <v>11630</v>
      </c>
      <c r="M4862" t="s">
        <v>11631</v>
      </c>
      <c r="N4862" t="s">
        <v>11638</v>
      </c>
      <c r="O4862" t="s">
        <v>11639</v>
      </c>
      <c r="P4862" t="s">
        <v>11681</v>
      </c>
      <c r="Q4862" t="s">
        <v>11682</v>
      </c>
      <c r="R4862" t="s">
        <v>11777</v>
      </c>
      <c r="S4862" t="s">
        <v>12048</v>
      </c>
    </row>
    <row r="4863" spans="1:19" x14ac:dyDescent="0.25">
      <c r="A4863" t="s">
        <v>9834</v>
      </c>
      <c r="B4863" t="s">
        <v>9835</v>
      </c>
      <c r="C4863" t="s">
        <v>12001</v>
      </c>
      <c r="D4863" t="s">
        <v>11622</v>
      </c>
      <c r="E4863" t="s">
        <v>11623</v>
      </c>
      <c r="F4863" t="s">
        <v>11624</v>
      </c>
      <c r="G4863" t="s">
        <v>11625</v>
      </c>
      <c r="H4863" t="s">
        <v>11626</v>
      </c>
      <c r="I4863" t="s">
        <v>11627</v>
      </c>
      <c r="J4863" t="s">
        <v>11628</v>
      </c>
      <c r="K4863" t="s">
        <v>11629</v>
      </c>
      <c r="L4863" t="s">
        <v>11630</v>
      </c>
      <c r="M4863" t="s">
        <v>11631</v>
      </c>
      <c r="N4863" t="s">
        <v>11638</v>
      </c>
      <c r="O4863" t="s">
        <v>11639</v>
      </c>
      <c r="P4863" t="s">
        <v>11681</v>
      </c>
      <c r="Q4863" t="s">
        <v>11682</v>
      </c>
      <c r="R4863" t="s">
        <v>11777</v>
      </c>
      <c r="S4863" t="s">
        <v>12048</v>
      </c>
    </row>
    <row r="4864" spans="1:19" x14ac:dyDescent="0.25">
      <c r="A4864" t="s">
        <v>9836</v>
      </c>
      <c r="B4864" t="s">
        <v>9837</v>
      </c>
      <c r="C4864" t="s">
        <v>12001</v>
      </c>
      <c r="D4864" t="s">
        <v>11622</v>
      </c>
      <c r="E4864" t="s">
        <v>11623</v>
      </c>
      <c r="F4864" t="s">
        <v>11624</v>
      </c>
      <c r="G4864" t="s">
        <v>11625</v>
      </c>
      <c r="H4864" t="s">
        <v>11626</v>
      </c>
      <c r="I4864" t="s">
        <v>11627</v>
      </c>
      <c r="J4864" t="s">
        <v>11628</v>
      </c>
      <c r="K4864" t="s">
        <v>11629</v>
      </c>
      <c r="L4864" t="s">
        <v>11630</v>
      </c>
      <c r="M4864" t="s">
        <v>11631</v>
      </c>
      <c r="N4864" t="s">
        <v>11638</v>
      </c>
      <c r="O4864" t="s">
        <v>11639</v>
      </c>
      <c r="P4864" t="s">
        <v>11681</v>
      </c>
      <c r="Q4864" t="s">
        <v>11682</v>
      </c>
      <c r="R4864" t="s">
        <v>11777</v>
      </c>
      <c r="S4864" t="s">
        <v>12048</v>
      </c>
    </row>
    <row r="4865" spans="1:19" x14ac:dyDescent="0.25">
      <c r="A4865" t="s">
        <v>9838</v>
      </c>
      <c r="B4865" t="s">
        <v>9839</v>
      </c>
      <c r="C4865" t="s">
        <v>12001</v>
      </c>
      <c r="D4865" t="s">
        <v>11622</v>
      </c>
      <c r="E4865" t="s">
        <v>11623</v>
      </c>
      <c r="F4865" t="s">
        <v>11624</v>
      </c>
      <c r="G4865" t="s">
        <v>11625</v>
      </c>
      <c r="H4865" t="s">
        <v>11626</v>
      </c>
      <c r="I4865" t="s">
        <v>11627</v>
      </c>
      <c r="J4865" t="s">
        <v>11628</v>
      </c>
      <c r="K4865" t="s">
        <v>11629</v>
      </c>
      <c r="L4865" t="s">
        <v>11630</v>
      </c>
      <c r="M4865" t="s">
        <v>11631</v>
      </c>
      <c r="N4865" t="s">
        <v>11638</v>
      </c>
      <c r="O4865" t="s">
        <v>11639</v>
      </c>
      <c r="P4865" t="s">
        <v>11681</v>
      </c>
      <c r="Q4865" t="s">
        <v>11682</v>
      </c>
      <c r="R4865" t="s">
        <v>11777</v>
      </c>
      <c r="S4865" t="s">
        <v>12048</v>
      </c>
    </row>
    <row r="4866" spans="1:19" x14ac:dyDescent="0.25">
      <c r="A4866" t="s">
        <v>9840</v>
      </c>
      <c r="B4866" t="s">
        <v>9841</v>
      </c>
      <c r="C4866" t="s">
        <v>12001</v>
      </c>
      <c r="D4866" t="s">
        <v>11622</v>
      </c>
      <c r="E4866" t="s">
        <v>11623</v>
      </c>
      <c r="F4866" t="s">
        <v>11624</v>
      </c>
      <c r="G4866" t="s">
        <v>11625</v>
      </c>
      <c r="H4866" t="s">
        <v>11626</v>
      </c>
      <c r="I4866" t="s">
        <v>11627</v>
      </c>
      <c r="J4866" t="s">
        <v>11628</v>
      </c>
      <c r="K4866" t="s">
        <v>11629</v>
      </c>
      <c r="L4866" t="s">
        <v>11630</v>
      </c>
      <c r="M4866" t="s">
        <v>11631</v>
      </c>
      <c r="N4866" t="s">
        <v>11638</v>
      </c>
      <c r="O4866" t="s">
        <v>11639</v>
      </c>
      <c r="P4866" t="s">
        <v>11681</v>
      </c>
      <c r="Q4866" t="s">
        <v>11682</v>
      </c>
      <c r="R4866" t="s">
        <v>11777</v>
      </c>
      <c r="S4866" t="s">
        <v>12048</v>
      </c>
    </row>
    <row r="4867" spans="1:19" x14ac:dyDescent="0.25">
      <c r="A4867" t="s">
        <v>9842</v>
      </c>
      <c r="B4867" t="s">
        <v>9843</v>
      </c>
      <c r="C4867" t="s">
        <v>12001</v>
      </c>
      <c r="D4867" t="s">
        <v>11622</v>
      </c>
      <c r="E4867" t="s">
        <v>11623</v>
      </c>
      <c r="F4867" t="s">
        <v>11624</v>
      </c>
      <c r="G4867" t="s">
        <v>11625</v>
      </c>
      <c r="H4867" t="s">
        <v>11626</v>
      </c>
      <c r="I4867" t="s">
        <v>11627</v>
      </c>
      <c r="J4867" t="s">
        <v>11628</v>
      </c>
      <c r="K4867" t="s">
        <v>11629</v>
      </c>
      <c r="L4867" t="s">
        <v>11630</v>
      </c>
      <c r="M4867" t="s">
        <v>11631</v>
      </c>
      <c r="N4867" t="s">
        <v>11638</v>
      </c>
      <c r="O4867" t="s">
        <v>11639</v>
      </c>
      <c r="P4867" t="s">
        <v>11681</v>
      </c>
      <c r="Q4867" t="s">
        <v>11682</v>
      </c>
      <c r="R4867" t="s">
        <v>11777</v>
      </c>
      <c r="S4867" t="s">
        <v>12048</v>
      </c>
    </row>
    <row r="4868" spans="1:19" x14ac:dyDescent="0.25">
      <c r="A4868" t="s">
        <v>9844</v>
      </c>
      <c r="B4868" t="s">
        <v>9845</v>
      </c>
      <c r="C4868" t="s">
        <v>12001</v>
      </c>
      <c r="D4868" t="s">
        <v>11622</v>
      </c>
      <c r="E4868" t="s">
        <v>11623</v>
      </c>
      <c r="F4868" t="s">
        <v>11624</v>
      </c>
      <c r="G4868" t="s">
        <v>11625</v>
      </c>
      <c r="H4868" t="s">
        <v>11626</v>
      </c>
      <c r="I4868" t="s">
        <v>11627</v>
      </c>
      <c r="J4868" t="s">
        <v>11628</v>
      </c>
      <c r="K4868" t="s">
        <v>11629</v>
      </c>
      <c r="L4868" t="s">
        <v>11630</v>
      </c>
      <c r="M4868" t="s">
        <v>11631</v>
      </c>
      <c r="N4868" t="s">
        <v>11638</v>
      </c>
      <c r="O4868" t="s">
        <v>11639</v>
      </c>
      <c r="P4868" t="s">
        <v>11681</v>
      </c>
      <c r="Q4868" t="s">
        <v>11682</v>
      </c>
      <c r="R4868" t="s">
        <v>11777</v>
      </c>
      <c r="S4868" t="s">
        <v>12048</v>
      </c>
    </row>
    <row r="4869" spans="1:19" x14ac:dyDescent="0.25">
      <c r="A4869" t="s">
        <v>9846</v>
      </c>
      <c r="B4869" t="s">
        <v>9847</v>
      </c>
      <c r="C4869" t="s">
        <v>12001</v>
      </c>
      <c r="D4869" t="s">
        <v>11622</v>
      </c>
      <c r="E4869" t="s">
        <v>11623</v>
      </c>
      <c r="F4869" t="s">
        <v>11624</v>
      </c>
      <c r="G4869" t="s">
        <v>11625</v>
      </c>
      <c r="H4869" t="s">
        <v>11626</v>
      </c>
      <c r="I4869" t="s">
        <v>11627</v>
      </c>
      <c r="J4869" t="s">
        <v>11628</v>
      </c>
      <c r="K4869" t="s">
        <v>11629</v>
      </c>
      <c r="L4869" t="s">
        <v>11630</v>
      </c>
      <c r="M4869" t="s">
        <v>11631</v>
      </c>
      <c r="N4869" t="s">
        <v>11638</v>
      </c>
      <c r="O4869" t="s">
        <v>11639</v>
      </c>
      <c r="P4869" t="s">
        <v>11681</v>
      </c>
      <c r="Q4869" t="s">
        <v>11682</v>
      </c>
      <c r="R4869" t="s">
        <v>11777</v>
      </c>
      <c r="S4869" t="s">
        <v>12048</v>
      </c>
    </row>
    <row r="4870" spans="1:19" x14ac:dyDescent="0.25">
      <c r="A4870" t="s">
        <v>9848</v>
      </c>
      <c r="B4870" t="s">
        <v>9849</v>
      </c>
      <c r="C4870" t="s">
        <v>12001</v>
      </c>
      <c r="D4870" t="s">
        <v>11622</v>
      </c>
      <c r="E4870" t="s">
        <v>11623</v>
      </c>
      <c r="F4870" t="s">
        <v>11624</v>
      </c>
      <c r="G4870" t="s">
        <v>11625</v>
      </c>
      <c r="H4870" t="s">
        <v>11626</v>
      </c>
      <c r="I4870" t="s">
        <v>11627</v>
      </c>
      <c r="J4870" t="s">
        <v>11628</v>
      </c>
      <c r="K4870" t="s">
        <v>11629</v>
      </c>
      <c r="L4870" t="s">
        <v>11630</v>
      </c>
      <c r="M4870" t="s">
        <v>11631</v>
      </c>
      <c r="N4870" t="s">
        <v>11638</v>
      </c>
      <c r="O4870" t="s">
        <v>11639</v>
      </c>
      <c r="P4870" t="s">
        <v>11681</v>
      </c>
      <c r="Q4870" t="s">
        <v>11682</v>
      </c>
      <c r="R4870" t="s">
        <v>11777</v>
      </c>
      <c r="S4870" t="s">
        <v>12048</v>
      </c>
    </row>
    <row r="4871" spans="1:19" x14ac:dyDescent="0.25">
      <c r="A4871" t="s">
        <v>9850</v>
      </c>
      <c r="B4871" t="s">
        <v>9851</v>
      </c>
      <c r="C4871" t="s">
        <v>12001</v>
      </c>
      <c r="D4871" t="s">
        <v>11622</v>
      </c>
      <c r="E4871" t="s">
        <v>11623</v>
      </c>
      <c r="F4871" t="s">
        <v>11624</v>
      </c>
      <c r="G4871" t="s">
        <v>11625</v>
      </c>
      <c r="H4871" t="s">
        <v>11626</v>
      </c>
      <c r="I4871" t="s">
        <v>11627</v>
      </c>
      <c r="J4871" t="s">
        <v>11628</v>
      </c>
      <c r="K4871" t="s">
        <v>11629</v>
      </c>
      <c r="L4871" t="s">
        <v>11630</v>
      </c>
      <c r="M4871" t="s">
        <v>11631</v>
      </c>
      <c r="N4871" t="s">
        <v>11638</v>
      </c>
      <c r="O4871" t="s">
        <v>11639</v>
      </c>
      <c r="P4871" t="s">
        <v>11681</v>
      </c>
      <c r="Q4871" t="s">
        <v>11682</v>
      </c>
      <c r="R4871" t="s">
        <v>11777</v>
      </c>
      <c r="S4871" t="s">
        <v>12048</v>
      </c>
    </row>
    <row r="4872" spans="1:19" x14ac:dyDescent="0.25">
      <c r="A4872" t="s">
        <v>9852</v>
      </c>
      <c r="B4872" t="s">
        <v>9853</v>
      </c>
      <c r="C4872" t="s">
        <v>12001</v>
      </c>
      <c r="D4872" t="s">
        <v>11622</v>
      </c>
      <c r="E4872" t="s">
        <v>11623</v>
      </c>
      <c r="F4872" t="s">
        <v>11624</v>
      </c>
      <c r="G4872" t="s">
        <v>11625</v>
      </c>
      <c r="H4872" t="s">
        <v>11626</v>
      </c>
      <c r="I4872" t="s">
        <v>11627</v>
      </c>
      <c r="J4872" t="s">
        <v>11628</v>
      </c>
      <c r="K4872" t="s">
        <v>11629</v>
      </c>
      <c r="L4872" t="s">
        <v>11630</v>
      </c>
      <c r="M4872" t="s">
        <v>11631</v>
      </c>
      <c r="N4872" t="s">
        <v>11638</v>
      </c>
      <c r="O4872" t="s">
        <v>11639</v>
      </c>
      <c r="P4872" t="s">
        <v>11681</v>
      </c>
      <c r="Q4872" t="s">
        <v>11682</v>
      </c>
      <c r="R4872" t="s">
        <v>11777</v>
      </c>
      <c r="S4872" t="s">
        <v>12048</v>
      </c>
    </row>
    <row r="4873" spans="1:19" x14ac:dyDescent="0.25">
      <c r="A4873" t="s">
        <v>9854</v>
      </c>
      <c r="B4873" t="s">
        <v>9855</v>
      </c>
      <c r="C4873" t="s">
        <v>12001</v>
      </c>
      <c r="D4873" t="s">
        <v>11622</v>
      </c>
      <c r="E4873" t="s">
        <v>11623</v>
      </c>
      <c r="F4873" t="s">
        <v>11624</v>
      </c>
      <c r="G4873" t="s">
        <v>11625</v>
      </c>
      <c r="H4873" t="s">
        <v>11626</v>
      </c>
      <c r="I4873" t="s">
        <v>11627</v>
      </c>
      <c r="J4873" t="s">
        <v>11628</v>
      </c>
      <c r="K4873" t="s">
        <v>11629</v>
      </c>
      <c r="L4873" t="s">
        <v>11630</v>
      </c>
      <c r="M4873" t="s">
        <v>11631</v>
      </c>
      <c r="N4873" t="s">
        <v>11638</v>
      </c>
      <c r="O4873" t="s">
        <v>11639</v>
      </c>
      <c r="P4873" t="s">
        <v>11681</v>
      </c>
      <c r="Q4873" t="s">
        <v>11682</v>
      </c>
      <c r="R4873" t="s">
        <v>11777</v>
      </c>
      <c r="S4873" t="s">
        <v>12048</v>
      </c>
    </row>
    <row r="4874" spans="1:19" x14ac:dyDescent="0.25">
      <c r="A4874" t="s">
        <v>9856</v>
      </c>
      <c r="B4874" t="s">
        <v>9857</v>
      </c>
      <c r="C4874" t="s">
        <v>12001</v>
      </c>
      <c r="D4874" t="s">
        <v>11622</v>
      </c>
      <c r="E4874" t="s">
        <v>11623</v>
      </c>
      <c r="F4874" t="s">
        <v>11624</v>
      </c>
      <c r="G4874" t="s">
        <v>11625</v>
      </c>
      <c r="H4874" t="s">
        <v>11626</v>
      </c>
      <c r="I4874" t="s">
        <v>11627</v>
      </c>
      <c r="J4874" t="s">
        <v>11628</v>
      </c>
      <c r="K4874" t="s">
        <v>11629</v>
      </c>
      <c r="L4874" t="s">
        <v>11630</v>
      </c>
      <c r="M4874" t="s">
        <v>11631</v>
      </c>
      <c r="N4874" t="s">
        <v>11638</v>
      </c>
      <c r="O4874" t="s">
        <v>11639</v>
      </c>
      <c r="P4874" t="s">
        <v>11681</v>
      </c>
      <c r="Q4874" t="s">
        <v>11682</v>
      </c>
      <c r="R4874" t="s">
        <v>11777</v>
      </c>
      <c r="S4874" t="s">
        <v>12048</v>
      </c>
    </row>
    <row r="4875" spans="1:19" x14ac:dyDescent="0.25">
      <c r="A4875" t="s">
        <v>9858</v>
      </c>
      <c r="B4875" t="s">
        <v>9859</v>
      </c>
      <c r="C4875" t="s">
        <v>12001</v>
      </c>
      <c r="D4875" t="s">
        <v>11622</v>
      </c>
      <c r="E4875" t="s">
        <v>11623</v>
      </c>
      <c r="F4875" t="s">
        <v>11624</v>
      </c>
      <c r="G4875" t="s">
        <v>11625</v>
      </c>
      <c r="H4875" t="s">
        <v>11626</v>
      </c>
      <c r="I4875" t="s">
        <v>11627</v>
      </c>
      <c r="J4875" t="s">
        <v>11628</v>
      </c>
      <c r="K4875" t="s">
        <v>11629</v>
      </c>
      <c r="L4875" t="s">
        <v>11630</v>
      </c>
      <c r="M4875" t="s">
        <v>11631</v>
      </c>
      <c r="N4875" t="s">
        <v>11638</v>
      </c>
      <c r="O4875" t="s">
        <v>11639</v>
      </c>
      <c r="P4875" t="s">
        <v>11681</v>
      </c>
      <c r="Q4875" t="s">
        <v>11682</v>
      </c>
      <c r="R4875" t="s">
        <v>11777</v>
      </c>
      <c r="S4875" t="s">
        <v>12048</v>
      </c>
    </row>
    <row r="4876" spans="1:19" x14ac:dyDescent="0.25">
      <c r="A4876" t="s">
        <v>9860</v>
      </c>
      <c r="B4876" t="s">
        <v>9861</v>
      </c>
      <c r="C4876" t="s">
        <v>12001</v>
      </c>
      <c r="D4876" t="s">
        <v>11622</v>
      </c>
      <c r="E4876" t="s">
        <v>11623</v>
      </c>
      <c r="F4876" t="s">
        <v>11624</v>
      </c>
      <c r="G4876" t="s">
        <v>11625</v>
      </c>
      <c r="H4876" t="s">
        <v>11626</v>
      </c>
      <c r="I4876" t="s">
        <v>11627</v>
      </c>
      <c r="J4876" t="s">
        <v>11628</v>
      </c>
      <c r="K4876" t="s">
        <v>11629</v>
      </c>
      <c r="L4876" t="s">
        <v>11630</v>
      </c>
      <c r="M4876" t="s">
        <v>11631</v>
      </c>
      <c r="N4876" t="s">
        <v>11638</v>
      </c>
      <c r="O4876" t="s">
        <v>11639</v>
      </c>
      <c r="P4876" t="s">
        <v>11681</v>
      </c>
      <c r="Q4876" t="s">
        <v>11682</v>
      </c>
      <c r="R4876" t="s">
        <v>11777</v>
      </c>
      <c r="S4876" t="s">
        <v>12048</v>
      </c>
    </row>
    <row r="4877" spans="1:19" x14ac:dyDescent="0.25">
      <c r="A4877" t="s">
        <v>9862</v>
      </c>
      <c r="B4877" t="s">
        <v>9863</v>
      </c>
      <c r="C4877" t="s">
        <v>12001</v>
      </c>
      <c r="D4877" t="s">
        <v>11622</v>
      </c>
      <c r="E4877" t="s">
        <v>11623</v>
      </c>
      <c r="F4877" t="s">
        <v>11624</v>
      </c>
      <c r="G4877" t="s">
        <v>11625</v>
      </c>
      <c r="H4877" t="s">
        <v>11626</v>
      </c>
      <c r="I4877" t="s">
        <v>11627</v>
      </c>
      <c r="J4877" t="s">
        <v>11628</v>
      </c>
      <c r="K4877" t="s">
        <v>11629</v>
      </c>
      <c r="L4877" t="s">
        <v>11630</v>
      </c>
      <c r="M4877" t="s">
        <v>11631</v>
      </c>
      <c r="N4877" t="s">
        <v>11638</v>
      </c>
      <c r="O4877" t="s">
        <v>11639</v>
      </c>
      <c r="P4877" t="s">
        <v>11681</v>
      </c>
      <c r="Q4877" t="s">
        <v>11682</v>
      </c>
      <c r="R4877" t="s">
        <v>11777</v>
      </c>
      <c r="S4877" t="s">
        <v>12048</v>
      </c>
    </row>
    <row r="4878" spans="1:19" x14ac:dyDescent="0.25">
      <c r="A4878" t="s">
        <v>9864</v>
      </c>
      <c r="B4878" t="s">
        <v>9865</v>
      </c>
      <c r="C4878" t="s">
        <v>12001</v>
      </c>
      <c r="D4878" t="s">
        <v>11622</v>
      </c>
      <c r="E4878" t="s">
        <v>11623</v>
      </c>
      <c r="F4878" t="s">
        <v>11624</v>
      </c>
      <c r="G4878" t="s">
        <v>11625</v>
      </c>
      <c r="H4878" t="s">
        <v>11626</v>
      </c>
      <c r="I4878" t="s">
        <v>11627</v>
      </c>
      <c r="J4878" t="s">
        <v>11628</v>
      </c>
      <c r="K4878" t="s">
        <v>11629</v>
      </c>
      <c r="L4878" t="s">
        <v>11630</v>
      </c>
      <c r="M4878" t="s">
        <v>11631</v>
      </c>
      <c r="N4878" t="s">
        <v>11638</v>
      </c>
      <c r="O4878" t="s">
        <v>11639</v>
      </c>
      <c r="P4878" t="s">
        <v>11681</v>
      </c>
      <c r="Q4878" t="s">
        <v>11682</v>
      </c>
      <c r="R4878" t="s">
        <v>11777</v>
      </c>
      <c r="S4878" t="s">
        <v>12048</v>
      </c>
    </row>
    <row r="4879" spans="1:19" x14ac:dyDescent="0.25">
      <c r="A4879" t="s">
        <v>9866</v>
      </c>
      <c r="B4879" t="s">
        <v>9867</v>
      </c>
      <c r="C4879" t="s">
        <v>12001</v>
      </c>
      <c r="D4879" t="s">
        <v>11622</v>
      </c>
      <c r="E4879" t="s">
        <v>11623</v>
      </c>
      <c r="F4879" t="s">
        <v>11624</v>
      </c>
      <c r="G4879" t="s">
        <v>11625</v>
      </c>
      <c r="H4879" t="s">
        <v>11626</v>
      </c>
      <c r="I4879" t="s">
        <v>11627</v>
      </c>
      <c r="J4879" t="s">
        <v>11628</v>
      </c>
      <c r="K4879" t="s">
        <v>11629</v>
      </c>
      <c r="L4879" t="s">
        <v>11630</v>
      </c>
      <c r="M4879" t="s">
        <v>11631</v>
      </c>
      <c r="N4879" t="s">
        <v>11638</v>
      </c>
      <c r="O4879" t="s">
        <v>11639</v>
      </c>
      <c r="P4879" t="s">
        <v>11681</v>
      </c>
      <c r="Q4879" t="s">
        <v>11682</v>
      </c>
      <c r="R4879" t="s">
        <v>11777</v>
      </c>
      <c r="S4879" t="s">
        <v>12048</v>
      </c>
    </row>
    <row r="4880" spans="1:19" x14ac:dyDescent="0.25">
      <c r="A4880" t="s">
        <v>9868</v>
      </c>
      <c r="B4880" t="s">
        <v>9869</v>
      </c>
      <c r="C4880" t="s">
        <v>12001</v>
      </c>
      <c r="D4880" t="s">
        <v>11622</v>
      </c>
      <c r="E4880" t="s">
        <v>11623</v>
      </c>
      <c r="F4880" t="s">
        <v>11624</v>
      </c>
      <c r="G4880" t="s">
        <v>11625</v>
      </c>
      <c r="H4880" t="s">
        <v>11626</v>
      </c>
      <c r="I4880" t="s">
        <v>11627</v>
      </c>
      <c r="J4880" t="s">
        <v>11628</v>
      </c>
      <c r="K4880" t="s">
        <v>11629</v>
      </c>
      <c r="L4880" t="s">
        <v>11630</v>
      </c>
      <c r="M4880" t="s">
        <v>11631</v>
      </c>
      <c r="N4880" t="s">
        <v>11638</v>
      </c>
      <c r="O4880" t="s">
        <v>11639</v>
      </c>
      <c r="P4880" t="s">
        <v>11681</v>
      </c>
      <c r="Q4880" t="s">
        <v>11682</v>
      </c>
      <c r="R4880" t="s">
        <v>11777</v>
      </c>
      <c r="S4880" t="s">
        <v>12048</v>
      </c>
    </row>
    <row r="4881" spans="1:19" x14ac:dyDescent="0.25">
      <c r="A4881" t="s">
        <v>9870</v>
      </c>
      <c r="B4881" t="s">
        <v>9871</v>
      </c>
      <c r="C4881" t="s">
        <v>12001</v>
      </c>
      <c r="D4881" t="s">
        <v>11622</v>
      </c>
      <c r="E4881" t="s">
        <v>11623</v>
      </c>
      <c r="F4881" t="s">
        <v>11624</v>
      </c>
      <c r="G4881" t="s">
        <v>11625</v>
      </c>
      <c r="H4881" t="s">
        <v>11626</v>
      </c>
      <c r="I4881" t="s">
        <v>11627</v>
      </c>
      <c r="J4881" t="s">
        <v>11628</v>
      </c>
      <c r="K4881" t="s">
        <v>11629</v>
      </c>
      <c r="L4881" t="s">
        <v>11630</v>
      </c>
      <c r="M4881" t="s">
        <v>11631</v>
      </c>
      <c r="N4881" t="s">
        <v>11638</v>
      </c>
      <c r="O4881" t="s">
        <v>11639</v>
      </c>
      <c r="P4881" t="s">
        <v>11681</v>
      </c>
      <c r="Q4881" t="s">
        <v>11682</v>
      </c>
      <c r="R4881" t="s">
        <v>11777</v>
      </c>
      <c r="S4881" t="s">
        <v>12048</v>
      </c>
    </row>
    <row r="4882" spans="1:19" x14ac:dyDescent="0.25">
      <c r="A4882" t="s">
        <v>9872</v>
      </c>
      <c r="B4882" t="s">
        <v>9873</v>
      </c>
      <c r="C4882" t="s">
        <v>12001</v>
      </c>
      <c r="D4882" t="s">
        <v>11622</v>
      </c>
      <c r="E4882" t="s">
        <v>11623</v>
      </c>
      <c r="F4882" t="s">
        <v>11624</v>
      </c>
      <c r="G4882" t="s">
        <v>11625</v>
      </c>
      <c r="H4882" t="s">
        <v>11626</v>
      </c>
      <c r="I4882" t="s">
        <v>11627</v>
      </c>
      <c r="J4882" t="s">
        <v>11628</v>
      </c>
      <c r="K4882" t="s">
        <v>11629</v>
      </c>
      <c r="L4882" t="s">
        <v>11630</v>
      </c>
      <c r="M4882" t="s">
        <v>11631</v>
      </c>
      <c r="N4882" t="s">
        <v>11638</v>
      </c>
      <c r="O4882" t="s">
        <v>11639</v>
      </c>
      <c r="P4882" t="s">
        <v>11681</v>
      </c>
      <c r="Q4882" t="s">
        <v>11682</v>
      </c>
      <c r="R4882" t="s">
        <v>11777</v>
      </c>
      <c r="S4882" t="s">
        <v>12048</v>
      </c>
    </row>
    <row r="4883" spans="1:19" x14ac:dyDescent="0.25">
      <c r="A4883" t="s">
        <v>9874</v>
      </c>
      <c r="B4883" t="s">
        <v>9875</v>
      </c>
      <c r="C4883" t="s">
        <v>12001</v>
      </c>
      <c r="D4883" t="s">
        <v>11622</v>
      </c>
      <c r="E4883" t="s">
        <v>11623</v>
      </c>
      <c r="F4883" t="s">
        <v>11624</v>
      </c>
      <c r="G4883" t="s">
        <v>11625</v>
      </c>
      <c r="H4883" t="s">
        <v>11626</v>
      </c>
      <c r="I4883" t="s">
        <v>11627</v>
      </c>
      <c r="J4883" t="s">
        <v>11628</v>
      </c>
      <c r="K4883" t="s">
        <v>11629</v>
      </c>
      <c r="L4883" t="s">
        <v>11630</v>
      </c>
      <c r="M4883" t="s">
        <v>11631</v>
      </c>
      <c r="N4883" t="s">
        <v>11638</v>
      </c>
      <c r="O4883" t="s">
        <v>11639</v>
      </c>
      <c r="P4883" t="s">
        <v>11681</v>
      </c>
      <c r="Q4883" t="s">
        <v>11682</v>
      </c>
      <c r="R4883" t="s">
        <v>11777</v>
      </c>
      <c r="S4883" t="s">
        <v>12048</v>
      </c>
    </row>
    <row r="4884" spans="1:19" x14ac:dyDescent="0.25">
      <c r="A4884" t="s">
        <v>9876</v>
      </c>
      <c r="B4884" t="s">
        <v>9877</v>
      </c>
      <c r="C4884" t="s">
        <v>12001</v>
      </c>
      <c r="D4884" t="s">
        <v>11622</v>
      </c>
      <c r="E4884" t="s">
        <v>11623</v>
      </c>
      <c r="F4884" t="s">
        <v>11624</v>
      </c>
      <c r="G4884" t="s">
        <v>11625</v>
      </c>
      <c r="H4884" t="s">
        <v>11626</v>
      </c>
      <c r="I4884" t="s">
        <v>11627</v>
      </c>
      <c r="J4884" t="s">
        <v>11628</v>
      </c>
      <c r="K4884" t="s">
        <v>11629</v>
      </c>
      <c r="L4884" t="s">
        <v>11630</v>
      </c>
      <c r="M4884" t="s">
        <v>11631</v>
      </c>
      <c r="N4884" t="s">
        <v>11638</v>
      </c>
      <c r="O4884" t="s">
        <v>11639</v>
      </c>
      <c r="P4884" t="s">
        <v>11681</v>
      </c>
      <c r="Q4884" t="s">
        <v>11682</v>
      </c>
      <c r="R4884" t="s">
        <v>11777</v>
      </c>
      <c r="S4884" t="s">
        <v>12048</v>
      </c>
    </row>
    <row r="4885" spans="1:19" x14ac:dyDescent="0.25">
      <c r="A4885" t="s">
        <v>9878</v>
      </c>
      <c r="B4885" t="s">
        <v>9879</v>
      </c>
      <c r="C4885" t="s">
        <v>12001</v>
      </c>
      <c r="D4885" t="s">
        <v>11622</v>
      </c>
      <c r="E4885" t="s">
        <v>11623</v>
      </c>
      <c r="F4885" t="s">
        <v>11624</v>
      </c>
      <c r="G4885" t="s">
        <v>11625</v>
      </c>
      <c r="H4885" t="s">
        <v>11626</v>
      </c>
      <c r="I4885" t="s">
        <v>11627</v>
      </c>
      <c r="J4885" t="s">
        <v>11628</v>
      </c>
      <c r="K4885" t="s">
        <v>11629</v>
      </c>
      <c r="L4885" t="s">
        <v>11630</v>
      </c>
      <c r="M4885" t="s">
        <v>11631</v>
      </c>
      <c r="N4885" t="s">
        <v>11638</v>
      </c>
      <c r="O4885" t="s">
        <v>11639</v>
      </c>
      <c r="P4885" t="s">
        <v>11681</v>
      </c>
      <c r="Q4885" t="s">
        <v>11682</v>
      </c>
      <c r="R4885" t="s">
        <v>11777</v>
      </c>
      <c r="S4885" t="s">
        <v>12048</v>
      </c>
    </row>
    <row r="4886" spans="1:19" x14ac:dyDescent="0.25">
      <c r="A4886" t="s">
        <v>9880</v>
      </c>
      <c r="B4886" t="s">
        <v>9881</v>
      </c>
      <c r="C4886" t="s">
        <v>12001</v>
      </c>
      <c r="D4886" t="s">
        <v>11622</v>
      </c>
      <c r="E4886" t="s">
        <v>11623</v>
      </c>
      <c r="F4886" t="s">
        <v>11624</v>
      </c>
      <c r="G4886" t="s">
        <v>11625</v>
      </c>
      <c r="H4886" t="s">
        <v>11626</v>
      </c>
      <c r="I4886" t="s">
        <v>11627</v>
      </c>
      <c r="J4886" t="s">
        <v>11628</v>
      </c>
      <c r="K4886" t="s">
        <v>11629</v>
      </c>
      <c r="L4886" t="s">
        <v>11630</v>
      </c>
      <c r="M4886" t="s">
        <v>11631</v>
      </c>
      <c r="N4886" t="s">
        <v>11638</v>
      </c>
      <c r="O4886" t="s">
        <v>11639</v>
      </c>
      <c r="P4886" t="s">
        <v>11681</v>
      </c>
      <c r="Q4886" t="s">
        <v>11682</v>
      </c>
      <c r="R4886" t="s">
        <v>11777</v>
      </c>
      <c r="S4886" t="s">
        <v>12048</v>
      </c>
    </row>
    <row r="4887" spans="1:19" x14ac:dyDescent="0.25">
      <c r="A4887" t="s">
        <v>9882</v>
      </c>
      <c r="B4887" t="s">
        <v>9883</v>
      </c>
      <c r="C4887" t="s">
        <v>12001</v>
      </c>
      <c r="D4887" t="s">
        <v>11622</v>
      </c>
      <c r="E4887" t="s">
        <v>11623</v>
      </c>
      <c r="F4887" t="s">
        <v>11624</v>
      </c>
      <c r="G4887" t="s">
        <v>11625</v>
      </c>
      <c r="H4887" t="s">
        <v>11626</v>
      </c>
      <c r="I4887" t="s">
        <v>11627</v>
      </c>
      <c r="J4887" t="s">
        <v>11628</v>
      </c>
      <c r="K4887" t="s">
        <v>11629</v>
      </c>
      <c r="L4887" t="s">
        <v>11630</v>
      </c>
      <c r="M4887" t="s">
        <v>11631</v>
      </c>
      <c r="N4887" t="s">
        <v>11638</v>
      </c>
      <c r="O4887" t="s">
        <v>11639</v>
      </c>
      <c r="P4887" t="s">
        <v>11681</v>
      </c>
      <c r="Q4887" t="s">
        <v>11682</v>
      </c>
      <c r="R4887" t="s">
        <v>11777</v>
      </c>
      <c r="S4887" t="s">
        <v>12048</v>
      </c>
    </row>
    <row r="4888" spans="1:19" x14ac:dyDescent="0.25">
      <c r="A4888" t="s">
        <v>9884</v>
      </c>
      <c r="B4888" t="s">
        <v>9885</v>
      </c>
      <c r="C4888" t="s">
        <v>12001</v>
      </c>
      <c r="D4888" t="s">
        <v>11622</v>
      </c>
      <c r="E4888" t="s">
        <v>11623</v>
      </c>
      <c r="F4888" t="s">
        <v>11624</v>
      </c>
      <c r="G4888" t="s">
        <v>11625</v>
      </c>
      <c r="H4888" t="s">
        <v>11626</v>
      </c>
      <c r="I4888" t="s">
        <v>11627</v>
      </c>
      <c r="J4888" t="s">
        <v>11628</v>
      </c>
      <c r="K4888" t="s">
        <v>11629</v>
      </c>
      <c r="L4888" t="s">
        <v>11630</v>
      </c>
      <c r="M4888" t="s">
        <v>11631</v>
      </c>
      <c r="N4888" t="s">
        <v>11638</v>
      </c>
      <c r="O4888" t="s">
        <v>11639</v>
      </c>
      <c r="P4888" t="s">
        <v>11681</v>
      </c>
      <c r="Q4888" t="s">
        <v>11682</v>
      </c>
      <c r="R4888" t="s">
        <v>11777</v>
      </c>
      <c r="S4888" t="s">
        <v>12048</v>
      </c>
    </row>
    <row r="4889" spans="1:19" x14ac:dyDescent="0.25">
      <c r="A4889" t="s">
        <v>9886</v>
      </c>
      <c r="B4889" t="s">
        <v>9887</v>
      </c>
      <c r="C4889" t="s">
        <v>12001</v>
      </c>
      <c r="D4889" t="s">
        <v>11622</v>
      </c>
      <c r="E4889" t="s">
        <v>11623</v>
      </c>
      <c r="F4889" t="s">
        <v>11624</v>
      </c>
      <c r="G4889" t="s">
        <v>11625</v>
      </c>
      <c r="H4889" t="s">
        <v>11626</v>
      </c>
      <c r="I4889" t="s">
        <v>11627</v>
      </c>
      <c r="J4889" t="s">
        <v>11628</v>
      </c>
      <c r="K4889" t="s">
        <v>11629</v>
      </c>
      <c r="L4889" t="s">
        <v>11630</v>
      </c>
      <c r="M4889" t="s">
        <v>11631</v>
      </c>
      <c r="N4889" t="s">
        <v>11638</v>
      </c>
      <c r="O4889" t="s">
        <v>11639</v>
      </c>
      <c r="P4889" t="s">
        <v>11681</v>
      </c>
      <c r="Q4889" t="s">
        <v>11682</v>
      </c>
      <c r="R4889" t="s">
        <v>11777</v>
      </c>
      <c r="S4889" t="s">
        <v>12048</v>
      </c>
    </row>
    <row r="4890" spans="1:19" x14ac:dyDescent="0.25">
      <c r="A4890" t="s">
        <v>9888</v>
      </c>
      <c r="B4890" t="s">
        <v>9889</v>
      </c>
      <c r="C4890" t="s">
        <v>12001</v>
      </c>
      <c r="D4890" t="s">
        <v>11622</v>
      </c>
      <c r="E4890" t="s">
        <v>11623</v>
      </c>
      <c r="F4890" t="s">
        <v>11624</v>
      </c>
      <c r="G4890" t="s">
        <v>11625</v>
      </c>
      <c r="H4890" t="s">
        <v>11626</v>
      </c>
      <c r="I4890" t="s">
        <v>11627</v>
      </c>
      <c r="J4890" t="s">
        <v>11628</v>
      </c>
      <c r="K4890" t="s">
        <v>11629</v>
      </c>
      <c r="L4890" t="s">
        <v>11630</v>
      </c>
      <c r="M4890" t="s">
        <v>11631</v>
      </c>
      <c r="N4890" t="s">
        <v>11638</v>
      </c>
      <c r="O4890" t="s">
        <v>11639</v>
      </c>
      <c r="P4890" t="s">
        <v>11681</v>
      </c>
      <c r="Q4890" t="s">
        <v>11682</v>
      </c>
      <c r="R4890" t="s">
        <v>11777</v>
      </c>
      <c r="S4890" t="s">
        <v>12048</v>
      </c>
    </row>
    <row r="4891" spans="1:19" x14ac:dyDescent="0.25">
      <c r="A4891" t="s">
        <v>9890</v>
      </c>
      <c r="B4891" t="s">
        <v>9891</v>
      </c>
      <c r="C4891" t="s">
        <v>12001</v>
      </c>
      <c r="D4891" t="s">
        <v>11622</v>
      </c>
      <c r="E4891" t="s">
        <v>11623</v>
      </c>
      <c r="F4891" t="s">
        <v>11624</v>
      </c>
      <c r="G4891" t="s">
        <v>11625</v>
      </c>
      <c r="H4891" t="s">
        <v>11626</v>
      </c>
      <c r="I4891" t="s">
        <v>11627</v>
      </c>
      <c r="J4891" t="s">
        <v>11628</v>
      </c>
      <c r="K4891" t="s">
        <v>11629</v>
      </c>
      <c r="L4891" t="s">
        <v>11630</v>
      </c>
      <c r="M4891" t="s">
        <v>11631</v>
      </c>
      <c r="N4891" t="s">
        <v>11638</v>
      </c>
      <c r="O4891" t="s">
        <v>11639</v>
      </c>
      <c r="P4891" t="s">
        <v>11681</v>
      </c>
      <c r="Q4891" t="s">
        <v>11682</v>
      </c>
      <c r="R4891" t="s">
        <v>11777</v>
      </c>
      <c r="S4891" t="s">
        <v>12048</v>
      </c>
    </row>
    <row r="4892" spans="1:19" x14ac:dyDescent="0.25">
      <c r="A4892" t="s">
        <v>9892</v>
      </c>
      <c r="B4892" t="s">
        <v>9893</v>
      </c>
      <c r="C4892" t="s">
        <v>12001</v>
      </c>
      <c r="D4892" t="s">
        <v>11622</v>
      </c>
      <c r="E4892" t="s">
        <v>11623</v>
      </c>
      <c r="F4892" t="s">
        <v>11624</v>
      </c>
      <c r="G4892" t="s">
        <v>11625</v>
      </c>
      <c r="H4892" t="s">
        <v>11626</v>
      </c>
      <c r="I4892" t="s">
        <v>11627</v>
      </c>
      <c r="J4892" t="s">
        <v>11628</v>
      </c>
      <c r="K4892" t="s">
        <v>11629</v>
      </c>
      <c r="L4892" t="s">
        <v>11630</v>
      </c>
      <c r="M4892" t="s">
        <v>11631</v>
      </c>
      <c r="N4892" t="s">
        <v>11638</v>
      </c>
      <c r="O4892" t="s">
        <v>11639</v>
      </c>
      <c r="P4892" t="s">
        <v>11681</v>
      </c>
      <c r="Q4892" t="s">
        <v>11682</v>
      </c>
      <c r="R4892" t="s">
        <v>11777</v>
      </c>
      <c r="S4892" t="s">
        <v>12048</v>
      </c>
    </row>
    <row r="4893" spans="1:19" x14ac:dyDescent="0.25">
      <c r="A4893" t="s">
        <v>9894</v>
      </c>
      <c r="B4893" t="s">
        <v>9895</v>
      </c>
      <c r="C4893" t="s">
        <v>12001</v>
      </c>
      <c r="D4893" t="s">
        <v>11622</v>
      </c>
      <c r="E4893" t="s">
        <v>11623</v>
      </c>
      <c r="F4893" t="s">
        <v>11624</v>
      </c>
      <c r="G4893" t="s">
        <v>11625</v>
      </c>
      <c r="H4893" t="s">
        <v>11626</v>
      </c>
      <c r="I4893" t="s">
        <v>11627</v>
      </c>
      <c r="J4893" t="s">
        <v>11628</v>
      </c>
      <c r="K4893" t="s">
        <v>11629</v>
      </c>
      <c r="L4893" t="s">
        <v>11630</v>
      </c>
      <c r="M4893" t="s">
        <v>11631</v>
      </c>
      <c r="N4893" t="s">
        <v>11638</v>
      </c>
      <c r="O4893" t="s">
        <v>11639</v>
      </c>
      <c r="P4893" t="s">
        <v>11681</v>
      </c>
      <c r="Q4893" t="s">
        <v>11682</v>
      </c>
      <c r="R4893" t="s">
        <v>11777</v>
      </c>
      <c r="S4893" t="s">
        <v>12048</v>
      </c>
    </row>
    <row r="4894" spans="1:19" x14ac:dyDescent="0.25">
      <c r="A4894" t="s">
        <v>9896</v>
      </c>
      <c r="B4894" t="s">
        <v>9897</v>
      </c>
      <c r="C4894" t="s">
        <v>12001</v>
      </c>
      <c r="D4894" t="s">
        <v>11622</v>
      </c>
      <c r="E4894" t="s">
        <v>11623</v>
      </c>
      <c r="F4894" t="s">
        <v>11624</v>
      </c>
      <c r="G4894" t="s">
        <v>11625</v>
      </c>
      <c r="H4894" t="s">
        <v>11626</v>
      </c>
      <c r="I4894" t="s">
        <v>11627</v>
      </c>
      <c r="J4894" t="s">
        <v>11628</v>
      </c>
      <c r="K4894" t="s">
        <v>11629</v>
      </c>
      <c r="L4894" t="s">
        <v>11630</v>
      </c>
      <c r="M4894" t="s">
        <v>11631</v>
      </c>
      <c r="N4894" t="s">
        <v>11638</v>
      </c>
      <c r="O4894" t="s">
        <v>11639</v>
      </c>
      <c r="P4894" t="s">
        <v>11681</v>
      </c>
      <c r="Q4894" t="s">
        <v>11682</v>
      </c>
      <c r="R4894" t="s">
        <v>11777</v>
      </c>
      <c r="S4894" t="s">
        <v>12048</v>
      </c>
    </row>
    <row r="4895" spans="1:19" x14ac:dyDescent="0.25">
      <c r="A4895" t="s">
        <v>9898</v>
      </c>
      <c r="B4895" t="s">
        <v>9899</v>
      </c>
      <c r="C4895" t="s">
        <v>12001</v>
      </c>
      <c r="D4895" t="s">
        <v>11622</v>
      </c>
      <c r="E4895" t="s">
        <v>11623</v>
      </c>
      <c r="F4895" t="s">
        <v>11624</v>
      </c>
      <c r="G4895" t="s">
        <v>11625</v>
      </c>
      <c r="H4895" t="s">
        <v>11626</v>
      </c>
      <c r="I4895" t="s">
        <v>11627</v>
      </c>
      <c r="J4895" t="s">
        <v>11628</v>
      </c>
      <c r="K4895" t="s">
        <v>11629</v>
      </c>
      <c r="L4895" t="s">
        <v>11630</v>
      </c>
      <c r="M4895" t="s">
        <v>11631</v>
      </c>
      <c r="N4895" t="s">
        <v>11638</v>
      </c>
      <c r="O4895" t="s">
        <v>11639</v>
      </c>
      <c r="P4895" t="s">
        <v>11681</v>
      </c>
      <c r="Q4895" t="s">
        <v>11682</v>
      </c>
      <c r="R4895" t="s">
        <v>11777</v>
      </c>
      <c r="S4895" t="s">
        <v>12048</v>
      </c>
    </row>
    <row r="4896" spans="1:19" x14ac:dyDescent="0.25">
      <c r="A4896" t="s">
        <v>9900</v>
      </c>
      <c r="B4896" t="s">
        <v>9901</v>
      </c>
      <c r="C4896" t="s">
        <v>12001</v>
      </c>
      <c r="D4896" t="s">
        <v>11622</v>
      </c>
      <c r="E4896" t="s">
        <v>11623</v>
      </c>
      <c r="F4896" t="s">
        <v>11624</v>
      </c>
      <c r="G4896" t="s">
        <v>11625</v>
      </c>
      <c r="H4896" t="s">
        <v>11626</v>
      </c>
      <c r="I4896" t="s">
        <v>11627</v>
      </c>
      <c r="J4896" t="s">
        <v>11628</v>
      </c>
      <c r="K4896" t="s">
        <v>11629</v>
      </c>
      <c r="L4896" t="s">
        <v>11630</v>
      </c>
      <c r="M4896" t="s">
        <v>11631</v>
      </c>
      <c r="N4896" t="s">
        <v>11638</v>
      </c>
      <c r="O4896" t="s">
        <v>11639</v>
      </c>
      <c r="P4896" t="s">
        <v>11681</v>
      </c>
      <c r="Q4896" t="s">
        <v>11682</v>
      </c>
      <c r="R4896" t="s">
        <v>11777</v>
      </c>
      <c r="S4896" t="s">
        <v>12048</v>
      </c>
    </row>
    <row r="4897" spans="1:19" x14ac:dyDescent="0.25">
      <c r="A4897" t="s">
        <v>9902</v>
      </c>
      <c r="B4897" t="s">
        <v>9903</v>
      </c>
      <c r="C4897" t="s">
        <v>12001</v>
      </c>
      <c r="D4897" t="s">
        <v>11622</v>
      </c>
      <c r="E4897" t="s">
        <v>11623</v>
      </c>
      <c r="F4897" t="s">
        <v>11624</v>
      </c>
      <c r="G4897" t="s">
        <v>11625</v>
      </c>
      <c r="H4897" t="s">
        <v>11626</v>
      </c>
      <c r="I4897" t="s">
        <v>11627</v>
      </c>
      <c r="J4897" t="s">
        <v>11628</v>
      </c>
      <c r="K4897" t="s">
        <v>11629</v>
      </c>
      <c r="L4897" t="s">
        <v>11630</v>
      </c>
      <c r="M4897" t="s">
        <v>11631</v>
      </c>
      <c r="N4897" t="s">
        <v>11638</v>
      </c>
      <c r="O4897" t="s">
        <v>11639</v>
      </c>
      <c r="P4897" t="s">
        <v>11681</v>
      </c>
      <c r="Q4897" t="s">
        <v>11682</v>
      </c>
      <c r="R4897" t="s">
        <v>11777</v>
      </c>
      <c r="S4897" t="s">
        <v>12048</v>
      </c>
    </row>
    <row r="4898" spans="1:19" x14ac:dyDescent="0.25">
      <c r="A4898" t="s">
        <v>9904</v>
      </c>
      <c r="B4898" t="s">
        <v>9905</v>
      </c>
      <c r="C4898" t="s">
        <v>12001</v>
      </c>
      <c r="D4898" t="s">
        <v>11622</v>
      </c>
      <c r="E4898" t="s">
        <v>11623</v>
      </c>
      <c r="F4898" t="s">
        <v>11624</v>
      </c>
      <c r="G4898" t="s">
        <v>11625</v>
      </c>
      <c r="H4898" t="s">
        <v>11626</v>
      </c>
      <c r="I4898" t="s">
        <v>11627</v>
      </c>
      <c r="J4898" t="s">
        <v>11628</v>
      </c>
      <c r="K4898" t="s">
        <v>11629</v>
      </c>
      <c r="L4898" t="s">
        <v>11630</v>
      </c>
      <c r="M4898" t="s">
        <v>11631</v>
      </c>
      <c r="N4898" t="s">
        <v>11638</v>
      </c>
      <c r="O4898" t="s">
        <v>11639</v>
      </c>
      <c r="P4898" t="s">
        <v>11681</v>
      </c>
      <c r="Q4898" t="s">
        <v>11682</v>
      </c>
      <c r="R4898" t="s">
        <v>11777</v>
      </c>
      <c r="S4898" t="s">
        <v>12048</v>
      </c>
    </row>
    <row r="4899" spans="1:19" x14ac:dyDescent="0.25">
      <c r="A4899" t="s">
        <v>9906</v>
      </c>
      <c r="B4899" t="s">
        <v>9907</v>
      </c>
      <c r="C4899" t="s">
        <v>12001</v>
      </c>
      <c r="D4899" t="s">
        <v>11622</v>
      </c>
      <c r="E4899" t="s">
        <v>11623</v>
      </c>
      <c r="F4899" t="s">
        <v>11624</v>
      </c>
      <c r="G4899" t="s">
        <v>11625</v>
      </c>
      <c r="H4899" t="s">
        <v>11626</v>
      </c>
      <c r="I4899" t="s">
        <v>11627</v>
      </c>
      <c r="J4899" t="s">
        <v>11628</v>
      </c>
      <c r="K4899" t="s">
        <v>11629</v>
      </c>
      <c r="L4899" t="s">
        <v>11630</v>
      </c>
      <c r="M4899" t="s">
        <v>11631</v>
      </c>
      <c r="N4899" t="s">
        <v>11638</v>
      </c>
      <c r="O4899" t="s">
        <v>11639</v>
      </c>
      <c r="P4899" t="s">
        <v>11681</v>
      </c>
      <c r="Q4899" t="s">
        <v>11682</v>
      </c>
      <c r="R4899" t="s">
        <v>11777</v>
      </c>
      <c r="S4899" t="s">
        <v>12048</v>
      </c>
    </row>
    <row r="4900" spans="1:19" x14ac:dyDescent="0.25">
      <c r="A4900" t="s">
        <v>9908</v>
      </c>
      <c r="B4900" t="s">
        <v>9909</v>
      </c>
      <c r="C4900" t="s">
        <v>12001</v>
      </c>
      <c r="D4900" t="s">
        <v>11622</v>
      </c>
      <c r="E4900" t="s">
        <v>11623</v>
      </c>
      <c r="F4900" t="s">
        <v>11624</v>
      </c>
      <c r="G4900" t="s">
        <v>11625</v>
      </c>
      <c r="H4900" t="s">
        <v>11626</v>
      </c>
      <c r="I4900" t="s">
        <v>11627</v>
      </c>
      <c r="J4900" t="s">
        <v>11628</v>
      </c>
      <c r="K4900" t="s">
        <v>11629</v>
      </c>
      <c r="L4900" t="s">
        <v>11630</v>
      </c>
      <c r="M4900" t="s">
        <v>11631</v>
      </c>
      <c r="N4900" t="s">
        <v>11638</v>
      </c>
      <c r="O4900" t="s">
        <v>11639</v>
      </c>
      <c r="P4900" t="s">
        <v>11681</v>
      </c>
      <c r="Q4900" t="s">
        <v>11682</v>
      </c>
      <c r="R4900" t="s">
        <v>11777</v>
      </c>
      <c r="S4900" t="s">
        <v>12048</v>
      </c>
    </row>
    <row r="4901" spans="1:19" x14ac:dyDescent="0.25">
      <c r="A4901" t="s">
        <v>9910</v>
      </c>
      <c r="B4901" t="s">
        <v>9911</v>
      </c>
      <c r="C4901" t="s">
        <v>12001</v>
      </c>
      <c r="D4901" t="s">
        <v>11622</v>
      </c>
      <c r="E4901" t="s">
        <v>11623</v>
      </c>
      <c r="F4901" t="s">
        <v>11624</v>
      </c>
      <c r="G4901" t="s">
        <v>11625</v>
      </c>
      <c r="H4901" t="s">
        <v>11626</v>
      </c>
      <c r="I4901" t="s">
        <v>11627</v>
      </c>
      <c r="J4901" t="s">
        <v>11628</v>
      </c>
      <c r="K4901" t="s">
        <v>11629</v>
      </c>
      <c r="L4901" t="s">
        <v>11630</v>
      </c>
      <c r="M4901" t="s">
        <v>11631</v>
      </c>
      <c r="N4901" t="s">
        <v>11638</v>
      </c>
      <c r="O4901" t="s">
        <v>11639</v>
      </c>
      <c r="P4901" t="s">
        <v>11681</v>
      </c>
      <c r="Q4901" t="s">
        <v>11682</v>
      </c>
      <c r="R4901" t="s">
        <v>11777</v>
      </c>
      <c r="S4901" t="s">
        <v>12048</v>
      </c>
    </row>
    <row r="4902" spans="1:19" x14ac:dyDescent="0.25">
      <c r="A4902" t="s">
        <v>9912</v>
      </c>
      <c r="B4902" t="s">
        <v>9913</v>
      </c>
      <c r="C4902" t="s">
        <v>12001</v>
      </c>
      <c r="D4902" t="s">
        <v>11622</v>
      </c>
      <c r="E4902" t="s">
        <v>11623</v>
      </c>
      <c r="F4902" t="s">
        <v>11624</v>
      </c>
      <c r="G4902" t="s">
        <v>11625</v>
      </c>
      <c r="H4902" t="s">
        <v>11626</v>
      </c>
      <c r="I4902" t="s">
        <v>11627</v>
      </c>
      <c r="J4902" t="s">
        <v>11628</v>
      </c>
      <c r="K4902" t="s">
        <v>11629</v>
      </c>
      <c r="L4902" t="s">
        <v>11630</v>
      </c>
      <c r="M4902" t="s">
        <v>11631</v>
      </c>
      <c r="N4902" t="s">
        <v>11638</v>
      </c>
      <c r="O4902" t="s">
        <v>11639</v>
      </c>
      <c r="P4902" t="s">
        <v>11681</v>
      </c>
      <c r="Q4902" t="s">
        <v>11682</v>
      </c>
      <c r="R4902" t="s">
        <v>11777</v>
      </c>
      <c r="S4902" t="s">
        <v>12048</v>
      </c>
    </row>
    <row r="4903" spans="1:19" x14ac:dyDescent="0.25">
      <c r="A4903" t="s">
        <v>9914</v>
      </c>
      <c r="B4903" t="s">
        <v>9915</v>
      </c>
      <c r="C4903" t="s">
        <v>12001</v>
      </c>
      <c r="D4903" t="s">
        <v>11622</v>
      </c>
      <c r="E4903" t="s">
        <v>11623</v>
      </c>
      <c r="F4903" t="s">
        <v>11624</v>
      </c>
      <c r="G4903" t="s">
        <v>11625</v>
      </c>
      <c r="H4903" t="s">
        <v>11626</v>
      </c>
      <c r="I4903" t="s">
        <v>11627</v>
      </c>
      <c r="J4903" t="s">
        <v>11628</v>
      </c>
      <c r="K4903" t="s">
        <v>11629</v>
      </c>
      <c r="L4903" t="s">
        <v>11630</v>
      </c>
      <c r="M4903" t="s">
        <v>11631</v>
      </c>
      <c r="N4903" t="s">
        <v>11638</v>
      </c>
      <c r="O4903" t="s">
        <v>11639</v>
      </c>
      <c r="P4903" t="s">
        <v>11681</v>
      </c>
      <c r="Q4903" t="s">
        <v>11682</v>
      </c>
      <c r="R4903" t="s">
        <v>11777</v>
      </c>
      <c r="S4903" t="s">
        <v>12048</v>
      </c>
    </row>
    <row r="4904" spans="1:19" x14ac:dyDescent="0.25">
      <c r="A4904" t="s">
        <v>9916</v>
      </c>
      <c r="B4904" t="s">
        <v>9917</v>
      </c>
      <c r="C4904" t="s">
        <v>12001</v>
      </c>
      <c r="D4904" t="s">
        <v>11622</v>
      </c>
      <c r="E4904" t="s">
        <v>11623</v>
      </c>
      <c r="F4904" t="s">
        <v>11624</v>
      </c>
      <c r="G4904" t="s">
        <v>11625</v>
      </c>
      <c r="H4904" t="s">
        <v>11626</v>
      </c>
      <c r="I4904" t="s">
        <v>11627</v>
      </c>
      <c r="J4904" t="s">
        <v>11628</v>
      </c>
      <c r="K4904" t="s">
        <v>11629</v>
      </c>
      <c r="L4904" t="s">
        <v>11630</v>
      </c>
      <c r="M4904" t="s">
        <v>11631</v>
      </c>
      <c r="N4904" t="s">
        <v>11638</v>
      </c>
      <c r="O4904" t="s">
        <v>11639</v>
      </c>
      <c r="P4904" t="s">
        <v>11681</v>
      </c>
      <c r="Q4904" t="s">
        <v>11682</v>
      </c>
      <c r="R4904" t="s">
        <v>11777</v>
      </c>
      <c r="S4904" t="s">
        <v>12048</v>
      </c>
    </row>
    <row r="4905" spans="1:19" x14ac:dyDescent="0.25">
      <c r="A4905" t="s">
        <v>9918</v>
      </c>
      <c r="B4905" t="s">
        <v>9919</v>
      </c>
      <c r="C4905" t="s">
        <v>12001</v>
      </c>
      <c r="D4905" t="s">
        <v>11622</v>
      </c>
      <c r="E4905" t="s">
        <v>11623</v>
      </c>
      <c r="F4905" t="s">
        <v>11624</v>
      </c>
      <c r="G4905" t="s">
        <v>11625</v>
      </c>
      <c r="H4905" t="s">
        <v>11626</v>
      </c>
      <c r="I4905" t="s">
        <v>11627</v>
      </c>
      <c r="J4905" t="s">
        <v>11628</v>
      </c>
      <c r="K4905" t="s">
        <v>11629</v>
      </c>
      <c r="L4905" t="s">
        <v>11630</v>
      </c>
      <c r="M4905" t="s">
        <v>11631</v>
      </c>
      <c r="N4905" t="s">
        <v>11638</v>
      </c>
      <c r="O4905" t="s">
        <v>11639</v>
      </c>
      <c r="P4905" t="s">
        <v>11681</v>
      </c>
      <c r="Q4905" t="s">
        <v>11682</v>
      </c>
      <c r="R4905" t="s">
        <v>11777</v>
      </c>
      <c r="S4905" t="s">
        <v>12048</v>
      </c>
    </row>
    <row r="4906" spans="1:19" x14ac:dyDescent="0.25">
      <c r="A4906" t="s">
        <v>9920</v>
      </c>
      <c r="B4906" t="s">
        <v>9921</v>
      </c>
      <c r="C4906" t="s">
        <v>12001</v>
      </c>
      <c r="D4906" t="s">
        <v>11622</v>
      </c>
      <c r="E4906" t="s">
        <v>11623</v>
      </c>
      <c r="F4906" t="s">
        <v>11624</v>
      </c>
      <c r="G4906" t="s">
        <v>11625</v>
      </c>
      <c r="H4906" t="s">
        <v>11626</v>
      </c>
      <c r="I4906" t="s">
        <v>11627</v>
      </c>
      <c r="J4906" t="s">
        <v>11628</v>
      </c>
      <c r="K4906" t="s">
        <v>11629</v>
      </c>
      <c r="L4906" t="s">
        <v>11630</v>
      </c>
      <c r="M4906" t="s">
        <v>11631</v>
      </c>
      <c r="N4906" t="s">
        <v>11638</v>
      </c>
      <c r="O4906" t="s">
        <v>11639</v>
      </c>
      <c r="P4906" t="s">
        <v>11681</v>
      </c>
      <c r="Q4906" t="s">
        <v>11682</v>
      </c>
      <c r="R4906" t="s">
        <v>11777</v>
      </c>
      <c r="S4906" t="s">
        <v>12048</v>
      </c>
    </row>
    <row r="4907" spans="1:19" x14ac:dyDescent="0.25">
      <c r="A4907" t="s">
        <v>9922</v>
      </c>
      <c r="B4907" t="s">
        <v>9923</v>
      </c>
      <c r="C4907" t="s">
        <v>12001</v>
      </c>
      <c r="D4907" t="s">
        <v>11622</v>
      </c>
      <c r="E4907" t="s">
        <v>11623</v>
      </c>
      <c r="F4907" t="s">
        <v>11624</v>
      </c>
      <c r="G4907" t="s">
        <v>11625</v>
      </c>
      <c r="H4907" t="s">
        <v>11626</v>
      </c>
      <c r="I4907" t="s">
        <v>11627</v>
      </c>
      <c r="J4907" t="s">
        <v>11628</v>
      </c>
      <c r="K4907" t="s">
        <v>11629</v>
      </c>
      <c r="L4907" t="s">
        <v>11630</v>
      </c>
      <c r="M4907" t="s">
        <v>11631</v>
      </c>
      <c r="N4907" t="s">
        <v>11638</v>
      </c>
      <c r="O4907" t="s">
        <v>11639</v>
      </c>
      <c r="P4907" t="s">
        <v>11681</v>
      </c>
      <c r="Q4907" t="s">
        <v>11682</v>
      </c>
      <c r="R4907" t="s">
        <v>11777</v>
      </c>
      <c r="S4907" t="s">
        <v>12048</v>
      </c>
    </row>
    <row r="4908" spans="1:19" x14ac:dyDescent="0.25">
      <c r="A4908" t="s">
        <v>9924</v>
      </c>
      <c r="B4908" t="s">
        <v>9925</v>
      </c>
      <c r="C4908" t="s">
        <v>12001</v>
      </c>
      <c r="D4908" t="s">
        <v>11622</v>
      </c>
      <c r="E4908" t="s">
        <v>11623</v>
      </c>
      <c r="F4908" t="s">
        <v>11624</v>
      </c>
      <c r="G4908" t="s">
        <v>11625</v>
      </c>
      <c r="H4908" t="s">
        <v>11626</v>
      </c>
      <c r="I4908" t="s">
        <v>11627</v>
      </c>
      <c r="J4908" t="s">
        <v>11628</v>
      </c>
      <c r="K4908" t="s">
        <v>11629</v>
      </c>
      <c r="L4908" t="s">
        <v>11630</v>
      </c>
      <c r="M4908" t="s">
        <v>11631</v>
      </c>
      <c r="N4908" t="s">
        <v>11638</v>
      </c>
      <c r="O4908" t="s">
        <v>11639</v>
      </c>
      <c r="P4908" t="s">
        <v>11681</v>
      </c>
      <c r="Q4908" t="s">
        <v>11682</v>
      </c>
      <c r="R4908" t="s">
        <v>11777</v>
      </c>
      <c r="S4908" t="s">
        <v>12048</v>
      </c>
    </row>
    <row r="4909" spans="1:19" x14ac:dyDescent="0.25">
      <c r="A4909" t="s">
        <v>9926</v>
      </c>
      <c r="B4909" t="s">
        <v>9927</v>
      </c>
      <c r="C4909" t="s">
        <v>12001</v>
      </c>
      <c r="D4909" t="s">
        <v>11622</v>
      </c>
      <c r="E4909" t="s">
        <v>11623</v>
      </c>
      <c r="F4909" t="s">
        <v>11624</v>
      </c>
      <c r="G4909" t="s">
        <v>11625</v>
      </c>
      <c r="H4909" t="s">
        <v>11626</v>
      </c>
      <c r="I4909" t="s">
        <v>11627</v>
      </c>
      <c r="J4909" t="s">
        <v>11628</v>
      </c>
      <c r="K4909" t="s">
        <v>11629</v>
      </c>
      <c r="L4909" t="s">
        <v>11630</v>
      </c>
      <c r="M4909" t="s">
        <v>11631</v>
      </c>
      <c r="N4909" t="s">
        <v>11638</v>
      </c>
      <c r="O4909" t="s">
        <v>11639</v>
      </c>
      <c r="P4909" t="s">
        <v>11681</v>
      </c>
      <c r="Q4909" t="s">
        <v>11682</v>
      </c>
      <c r="R4909" t="s">
        <v>11777</v>
      </c>
      <c r="S4909" t="s">
        <v>12048</v>
      </c>
    </row>
    <row r="4910" spans="1:19" x14ac:dyDescent="0.25">
      <c r="A4910" t="s">
        <v>9928</v>
      </c>
      <c r="B4910" t="s">
        <v>9929</v>
      </c>
      <c r="C4910" t="s">
        <v>12001</v>
      </c>
      <c r="D4910" t="s">
        <v>11622</v>
      </c>
      <c r="E4910" t="s">
        <v>11623</v>
      </c>
      <c r="F4910" t="s">
        <v>11624</v>
      </c>
      <c r="G4910" t="s">
        <v>11625</v>
      </c>
      <c r="H4910" t="s">
        <v>11626</v>
      </c>
      <c r="I4910" t="s">
        <v>11627</v>
      </c>
      <c r="J4910" t="s">
        <v>11628</v>
      </c>
      <c r="K4910" t="s">
        <v>11629</v>
      </c>
      <c r="L4910" t="s">
        <v>11630</v>
      </c>
      <c r="M4910" t="s">
        <v>11631</v>
      </c>
      <c r="N4910" t="s">
        <v>11638</v>
      </c>
      <c r="O4910" t="s">
        <v>11639</v>
      </c>
      <c r="P4910" t="s">
        <v>11681</v>
      </c>
      <c r="Q4910" t="s">
        <v>11682</v>
      </c>
      <c r="R4910" t="s">
        <v>11777</v>
      </c>
      <c r="S4910" t="s">
        <v>12048</v>
      </c>
    </row>
    <row r="4911" spans="1:19" x14ac:dyDescent="0.25">
      <c r="A4911" t="s">
        <v>9930</v>
      </c>
      <c r="B4911" t="s">
        <v>9931</v>
      </c>
      <c r="C4911" t="s">
        <v>12001</v>
      </c>
      <c r="D4911" t="s">
        <v>11622</v>
      </c>
      <c r="E4911" t="s">
        <v>11623</v>
      </c>
      <c r="F4911" t="s">
        <v>11624</v>
      </c>
      <c r="G4911" t="s">
        <v>11625</v>
      </c>
      <c r="H4911" t="s">
        <v>11626</v>
      </c>
      <c r="I4911" t="s">
        <v>11627</v>
      </c>
      <c r="J4911" t="s">
        <v>11628</v>
      </c>
      <c r="K4911" t="s">
        <v>11629</v>
      </c>
      <c r="L4911" t="s">
        <v>11630</v>
      </c>
      <c r="M4911" t="s">
        <v>11631</v>
      </c>
      <c r="N4911" t="s">
        <v>11638</v>
      </c>
      <c r="O4911" t="s">
        <v>11639</v>
      </c>
      <c r="P4911" t="s">
        <v>11681</v>
      </c>
      <c r="Q4911" t="s">
        <v>11682</v>
      </c>
      <c r="R4911" t="s">
        <v>11777</v>
      </c>
      <c r="S4911" t="s">
        <v>12048</v>
      </c>
    </row>
    <row r="4912" spans="1:19" x14ac:dyDescent="0.25">
      <c r="A4912" t="s">
        <v>9932</v>
      </c>
      <c r="B4912" t="s">
        <v>9933</v>
      </c>
      <c r="C4912" t="s">
        <v>12001</v>
      </c>
      <c r="D4912" t="s">
        <v>11622</v>
      </c>
      <c r="E4912" t="s">
        <v>11623</v>
      </c>
      <c r="F4912" t="s">
        <v>11624</v>
      </c>
      <c r="G4912" t="s">
        <v>11625</v>
      </c>
      <c r="H4912" t="s">
        <v>11626</v>
      </c>
      <c r="I4912" t="s">
        <v>11627</v>
      </c>
      <c r="J4912" t="s">
        <v>11628</v>
      </c>
      <c r="K4912" t="s">
        <v>11629</v>
      </c>
      <c r="L4912" t="s">
        <v>11630</v>
      </c>
      <c r="M4912" t="s">
        <v>11631</v>
      </c>
      <c r="N4912" t="s">
        <v>11638</v>
      </c>
      <c r="O4912" t="s">
        <v>11639</v>
      </c>
      <c r="P4912" t="s">
        <v>11681</v>
      </c>
      <c r="Q4912" t="s">
        <v>11682</v>
      </c>
      <c r="R4912" t="s">
        <v>11777</v>
      </c>
      <c r="S4912" t="s">
        <v>12048</v>
      </c>
    </row>
    <row r="4913" spans="1:19" x14ac:dyDescent="0.25">
      <c r="A4913" t="s">
        <v>9934</v>
      </c>
      <c r="B4913" t="s">
        <v>9935</v>
      </c>
      <c r="C4913" t="s">
        <v>12001</v>
      </c>
      <c r="D4913" t="s">
        <v>11622</v>
      </c>
      <c r="E4913" t="s">
        <v>11623</v>
      </c>
      <c r="F4913" t="s">
        <v>11624</v>
      </c>
      <c r="G4913" t="s">
        <v>11625</v>
      </c>
      <c r="H4913" t="s">
        <v>11626</v>
      </c>
      <c r="I4913" t="s">
        <v>11627</v>
      </c>
      <c r="J4913" t="s">
        <v>11628</v>
      </c>
      <c r="K4913" t="s">
        <v>11629</v>
      </c>
      <c r="L4913" t="s">
        <v>11630</v>
      </c>
      <c r="M4913" t="s">
        <v>11631</v>
      </c>
      <c r="N4913" t="s">
        <v>11638</v>
      </c>
      <c r="O4913" t="s">
        <v>11639</v>
      </c>
      <c r="P4913" t="s">
        <v>11681</v>
      </c>
      <c r="Q4913" t="s">
        <v>11682</v>
      </c>
      <c r="R4913" t="s">
        <v>11777</v>
      </c>
      <c r="S4913" t="s">
        <v>12048</v>
      </c>
    </row>
    <row r="4914" spans="1:19" x14ac:dyDescent="0.25">
      <c r="A4914" t="s">
        <v>9936</v>
      </c>
      <c r="B4914" t="s">
        <v>9937</v>
      </c>
      <c r="C4914" t="s">
        <v>12001</v>
      </c>
      <c r="D4914" t="s">
        <v>11622</v>
      </c>
      <c r="E4914" t="s">
        <v>11623</v>
      </c>
      <c r="F4914" t="s">
        <v>11624</v>
      </c>
      <c r="G4914" t="s">
        <v>11625</v>
      </c>
      <c r="H4914" t="s">
        <v>11626</v>
      </c>
      <c r="I4914" t="s">
        <v>11627</v>
      </c>
      <c r="J4914" t="s">
        <v>11628</v>
      </c>
      <c r="K4914" t="s">
        <v>11629</v>
      </c>
      <c r="L4914" t="s">
        <v>11630</v>
      </c>
      <c r="M4914" t="s">
        <v>11631</v>
      </c>
      <c r="N4914" t="s">
        <v>11638</v>
      </c>
      <c r="O4914" t="s">
        <v>11639</v>
      </c>
      <c r="P4914" t="s">
        <v>11681</v>
      </c>
      <c r="Q4914" t="s">
        <v>11682</v>
      </c>
      <c r="R4914" t="s">
        <v>11777</v>
      </c>
      <c r="S4914" t="s">
        <v>12048</v>
      </c>
    </row>
    <row r="4915" spans="1:19" x14ac:dyDescent="0.25">
      <c r="A4915" t="s">
        <v>9938</v>
      </c>
      <c r="B4915" t="s">
        <v>9939</v>
      </c>
      <c r="C4915" t="s">
        <v>12001</v>
      </c>
      <c r="D4915" t="s">
        <v>11622</v>
      </c>
      <c r="E4915" t="s">
        <v>11623</v>
      </c>
      <c r="F4915" t="s">
        <v>11624</v>
      </c>
      <c r="G4915" t="s">
        <v>11625</v>
      </c>
      <c r="H4915" t="s">
        <v>11626</v>
      </c>
      <c r="I4915" t="s">
        <v>11627</v>
      </c>
      <c r="J4915" t="s">
        <v>11628</v>
      </c>
      <c r="K4915" t="s">
        <v>11629</v>
      </c>
      <c r="L4915" t="s">
        <v>11630</v>
      </c>
      <c r="M4915" t="s">
        <v>11631</v>
      </c>
      <c r="N4915" t="s">
        <v>11638</v>
      </c>
      <c r="O4915" t="s">
        <v>11639</v>
      </c>
      <c r="P4915" t="s">
        <v>11681</v>
      </c>
      <c r="Q4915" t="s">
        <v>11682</v>
      </c>
      <c r="R4915" t="s">
        <v>11777</v>
      </c>
      <c r="S4915" t="s">
        <v>12048</v>
      </c>
    </row>
    <row r="4916" spans="1:19" x14ac:dyDescent="0.25">
      <c r="A4916" t="s">
        <v>9940</v>
      </c>
      <c r="B4916" t="s">
        <v>9941</v>
      </c>
      <c r="C4916" t="s">
        <v>12001</v>
      </c>
      <c r="D4916" t="s">
        <v>11622</v>
      </c>
      <c r="E4916" t="s">
        <v>11623</v>
      </c>
      <c r="F4916" t="s">
        <v>11624</v>
      </c>
      <c r="G4916" t="s">
        <v>11625</v>
      </c>
      <c r="H4916" t="s">
        <v>11626</v>
      </c>
      <c r="I4916" t="s">
        <v>11627</v>
      </c>
      <c r="J4916" t="s">
        <v>11628</v>
      </c>
      <c r="K4916" t="s">
        <v>11629</v>
      </c>
      <c r="L4916" t="s">
        <v>11630</v>
      </c>
      <c r="M4916" t="s">
        <v>11631</v>
      </c>
      <c r="N4916" t="s">
        <v>11638</v>
      </c>
      <c r="O4916" t="s">
        <v>11639</v>
      </c>
      <c r="P4916" t="s">
        <v>11681</v>
      </c>
      <c r="Q4916" t="s">
        <v>11682</v>
      </c>
      <c r="R4916" t="s">
        <v>11777</v>
      </c>
      <c r="S4916" t="s">
        <v>12048</v>
      </c>
    </row>
    <row r="4917" spans="1:19" x14ac:dyDescent="0.25">
      <c r="A4917" t="s">
        <v>9942</v>
      </c>
      <c r="B4917" t="s">
        <v>9943</v>
      </c>
      <c r="C4917" t="s">
        <v>12001</v>
      </c>
      <c r="D4917" t="s">
        <v>11622</v>
      </c>
      <c r="E4917" t="s">
        <v>11623</v>
      </c>
      <c r="F4917" t="s">
        <v>11624</v>
      </c>
      <c r="G4917" t="s">
        <v>11625</v>
      </c>
      <c r="H4917" t="s">
        <v>11626</v>
      </c>
      <c r="I4917" t="s">
        <v>11627</v>
      </c>
      <c r="J4917" t="s">
        <v>11628</v>
      </c>
      <c r="K4917" t="s">
        <v>11629</v>
      </c>
      <c r="L4917" t="s">
        <v>11630</v>
      </c>
      <c r="M4917" t="s">
        <v>11631</v>
      </c>
      <c r="N4917" t="s">
        <v>11638</v>
      </c>
      <c r="O4917" t="s">
        <v>11639</v>
      </c>
      <c r="P4917" t="s">
        <v>11681</v>
      </c>
      <c r="Q4917" t="s">
        <v>11682</v>
      </c>
      <c r="R4917" t="s">
        <v>11777</v>
      </c>
      <c r="S4917" t="s">
        <v>12048</v>
      </c>
    </row>
    <row r="4918" spans="1:19" x14ac:dyDescent="0.25">
      <c r="A4918" t="s">
        <v>9944</v>
      </c>
      <c r="B4918" t="s">
        <v>9945</v>
      </c>
      <c r="C4918" t="s">
        <v>12001</v>
      </c>
      <c r="D4918" t="s">
        <v>11622</v>
      </c>
      <c r="E4918" t="s">
        <v>11623</v>
      </c>
      <c r="F4918" t="s">
        <v>11624</v>
      </c>
      <c r="G4918" t="s">
        <v>11625</v>
      </c>
      <c r="H4918" t="s">
        <v>11626</v>
      </c>
      <c r="I4918" t="s">
        <v>11627</v>
      </c>
      <c r="J4918" t="s">
        <v>11628</v>
      </c>
      <c r="K4918" t="s">
        <v>11629</v>
      </c>
      <c r="L4918" t="s">
        <v>11630</v>
      </c>
      <c r="M4918" t="s">
        <v>11631</v>
      </c>
      <c r="N4918" t="s">
        <v>11638</v>
      </c>
      <c r="O4918" t="s">
        <v>11639</v>
      </c>
      <c r="P4918" t="s">
        <v>11681</v>
      </c>
      <c r="Q4918" t="s">
        <v>11682</v>
      </c>
      <c r="R4918" t="s">
        <v>11777</v>
      </c>
      <c r="S4918" t="s">
        <v>12048</v>
      </c>
    </row>
    <row r="4919" spans="1:19" x14ac:dyDescent="0.25">
      <c r="A4919" t="s">
        <v>9946</v>
      </c>
      <c r="B4919" t="s">
        <v>9947</v>
      </c>
      <c r="C4919" t="s">
        <v>12001</v>
      </c>
      <c r="D4919" t="s">
        <v>11622</v>
      </c>
      <c r="E4919" t="s">
        <v>11623</v>
      </c>
      <c r="F4919" t="s">
        <v>11624</v>
      </c>
      <c r="G4919" t="s">
        <v>11625</v>
      </c>
      <c r="H4919" t="s">
        <v>11626</v>
      </c>
      <c r="I4919" t="s">
        <v>11627</v>
      </c>
      <c r="J4919" t="s">
        <v>11628</v>
      </c>
      <c r="K4919" t="s">
        <v>11629</v>
      </c>
      <c r="L4919" t="s">
        <v>11630</v>
      </c>
      <c r="M4919" t="s">
        <v>11631</v>
      </c>
      <c r="N4919" t="s">
        <v>11638</v>
      </c>
      <c r="O4919" t="s">
        <v>11639</v>
      </c>
      <c r="P4919" t="s">
        <v>11681</v>
      </c>
      <c r="Q4919" t="s">
        <v>11682</v>
      </c>
      <c r="R4919" t="s">
        <v>11777</v>
      </c>
      <c r="S4919" t="s">
        <v>12048</v>
      </c>
    </row>
    <row r="4920" spans="1:19" x14ac:dyDescent="0.25">
      <c r="A4920" t="s">
        <v>9948</v>
      </c>
      <c r="B4920" t="s">
        <v>9949</v>
      </c>
      <c r="C4920" t="s">
        <v>12001</v>
      </c>
      <c r="D4920" t="s">
        <v>11622</v>
      </c>
      <c r="E4920" t="s">
        <v>11623</v>
      </c>
      <c r="F4920" t="s">
        <v>11624</v>
      </c>
      <c r="G4920" t="s">
        <v>11625</v>
      </c>
      <c r="H4920" t="s">
        <v>11626</v>
      </c>
      <c r="I4920" t="s">
        <v>11627</v>
      </c>
      <c r="J4920" t="s">
        <v>11628</v>
      </c>
      <c r="K4920" t="s">
        <v>11629</v>
      </c>
      <c r="L4920" t="s">
        <v>11630</v>
      </c>
      <c r="M4920" t="s">
        <v>11631</v>
      </c>
      <c r="N4920" t="s">
        <v>11638</v>
      </c>
      <c r="O4920" t="s">
        <v>11639</v>
      </c>
      <c r="P4920" t="s">
        <v>11681</v>
      </c>
      <c r="Q4920" t="s">
        <v>11682</v>
      </c>
      <c r="R4920" t="s">
        <v>11777</v>
      </c>
      <c r="S4920" t="s">
        <v>12048</v>
      </c>
    </row>
    <row r="4921" spans="1:19" x14ac:dyDescent="0.25">
      <c r="A4921" t="s">
        <v>9950</v>
      </c>
      <c r="B4921" t="s">
        <v>9951</v>
      </c>
      <c r="C4921" t="s">
        <v>12001</v>
      </c>
      <c r="D4921" t="s">
        <v>11622</v>
      </c>
      <c r="E4921" t="s">
        <v>11623</v>
      </c>
      <c r="F4921" t="s">
        <v>11624</v>
      </c>
      <c r="G4921" t="s">
        <v>11625</v>
      </c>
      <c r="H4921" t="s">
        <v>11626</v>
      </c>
      <c r="I4921" t="s">
        <v>11627</v>
      </c>
      <c r="J4921" t="s">
        <v>11628</v>
      </c>
      <c r="K4921" t="s">
        <v>11629</v>
      </c>
      <c r="L4921" t="s">
        <v>11630</v>
      </c>
      <c r="M4921" t="s">
        <v>11631</v>
      </c>
      <c r="N4921" t="s">
        <v>11638</v>
      </c>
      <c r="O4921" t="s">
        <v>11639</v>
      </c>
      <c r="P4921" t="s">
        <v>11681</v>
      </c>
      <c r="Q4921" t="s">
        <v>11682</v>
      </c>
      <c r="R4921" t="s">
        <v>11777</v>
      </c>
      <c r="S4921" t="s">
        <v>12048</v>
      </c>
    </row>
    <row r="4922" spans="1:19" x14ac:dyDescent="0.25">
      <c r="A4922" t="s">
        <v>9952</v>
      </c>
      <c r="B4922" t="s">
        <v>9953</v>
      </c>
      <c r="C4922" t="s">
        <v>12001</v>
      </c>
      <c r="D4922" t="s">
        <v>11622</v>
      </c>
      <c r="E4922" t="s">
        <v>11623</v>
      </c>
      <c r="F4922" t="s">
        <v>11624</v>
      </c>
      <c r="G4922" t="s">
        <v>11625</v>
      </c>
      <c r="H4922" t="s">
        <v>11626</v>
      </c>
      <c r="I4922" t="s">
        <v>11627</v>
      </c>
      <c r="J4922" t="s">
        <v>11628</v>
      </c>
      <c r="K4922" t="s">
        <v>11629</v>
      </c>
      <c r="L4922" t="s">
        <v>11630</v>
      </c>
      <c r="M4922" t="s">
        <v>11631</v>
      </c>
      <c r="N4922" t="s">
        <v>11638</v>
      </c>
      <c r="O4922" t="s">
        <v>11639</v>
      </c>
      <c r="P4922" t="s">
        <v>11681</v>
      </c>
      <c r="Q4922" t="s">
        <v>11682</v>
      </c>
      <c r="R4922" t="s">
        <v>11777</v>
      </c>
      <c r="S4922" t="s">
        <v>12048</v>
      </c>
    </row>
    <row r="4923" spans="1:19" x14ac:dyDescent="0.25">
      <c r="A4923" t="s">
        <v>9954</v>
      </c>
      <c r="B4923" t="s">
        <v>9955</v>
      </c>
      <c r="C4923" t="s">
        <v>12001</v>
      </c>
      <c r="D4923" t="s">
        <v>11622</v>
      </c>
      <c r="E4923" t="s">
        <v>11623</v>
      </c>
      <c r="F4923" t="s">
        <v>11624</v>
      </c>
      <c r="G4923" t="s">
        <v>11625</v>
      </c>
      <c r="H4923" t="s">
        <v>11626</v>
      </c>
      <c r="I4923" t="s">
        <v>11627</v>
      </c>
      <c r="J4923" t="s">
        <v>11628</v>
      </c>
      <c r="K4923" t="s">
        <v>11629</v>
      </c>
      <c r="L4923" t="s">
        <v>11630</v>
      </c>
      <c r="M4923" t="s">
        <v>11631</v>
      </c>
      <c r="N4923" t="s">
        <v>11638</v>
      </c>
      <c r="O4923" t="s">
        <v>11639</v>
      </c>
      <c r="P4923" t="s">
        <v>11681</v>
      </c>
      <c r="Q4923" t="s">
        <v>11682</v>
      </c>
      <c r="R4923" t="s">
        <v>11777</v>
      </c>
      <c r="S4923" t="s">
        <v>12048</v>
      </c>
    </row>
    <row r="4924" spans="1:19" x14ac:dyDescent="0.25">
      <c r="A4924" t="s">
        <v>9956</v>
      </c>
      <c r="B4924" t="s">
        <v>9957</v>
      </c>
      <c r="C4924" t="s">
        <v>12001</v>
      </c>
      <c r="D4924" t="s">
        <v>11622</v>
      </c>
      <c r="E4924" t="s">
        <v>11623</v>
      </c>
      <c r="F4924" t="s">
        <v>11624</v>
      </c>
      <c r="G4924" t="s">
        <v>11625</v>
      </c>
      <c r="H4924" t="s">
        <v>11626</v>
      </c>
      <c r="I4924" t="s">
        <v>11627</v>
      </c>
      <c r="J4924" t="s">
        <v>11628</v>
      </c>
      <c r="K4924" t="s">
        <v>11629</v>
      </c>
      <c r="L4924" t="s">
        <v>11630</v>
      </c>
      <c r="M4924" t="s">
        <v>11631</v>
      </c>
      <c r="N4924" t="s">
        <v>11638</v>
      </c>
      <c r="O4924" t="s">
        <v>11639</v>
      </c>
      <c r="P4924" t="s">
        <v>11681</v>
      </c>
      <c r="Q4924" t="s">
        <v>11682</v>
      </c>
      <c r="R4924" t="s">
        <v>11777</v>
      </c>
      <c r="S4924" t="s">
        <v>12048</v>
      </c>
    </row>
    <row r="4925" spans="1:19" x14ac:dyDescent="0.25">
      <c r="A4925" t="s">
        <v>9958</v>
      </c>
      <c r="B4925" t="s">
        <v>9959</v>
      </c>
      <c r="C4925" t="s">
        <v>12001</v>
      </c>
      <c r="D4925" t="s">
        <v>11622</v>
      </c>
      <c r="E4925" t="s">
        <v>11623</v>
      </c>
      <c r="F4925" t="s">
        <v>11624</v>
      </c>
      <c r="G4925" t="s">
        <v>11625</v>
      </c>
      <c r="H4925" t="s">
        <v>11626</v>
      </c>
      <c r="I4925" t="s">
        <v>11627</v>
      </c>
      <c r="J4925" t="s">
        <v>11628</v>
      </c>
      <c r="K4925" t="s">
        <v>11629</v>
      </c>
      <c r="L4925" t="s">
        <v>11630</v>
      </c>
      <c r="M4925" t="s">
        <v>11631</v>
      </c>
      <c r="N4925" t="s">
        <v>11638</v>
      </c>
      <c r="O4925" t="s">
        <v>11639</v>
      </c>
      <c r="P4925" t="s">
        <v>11681</v>
      </c>
      <c r="Q4925" t="s">
        <v>11682</v>
      </c>
      <c r="R4925" t="s">
        <v>11777</v>
      </c>
      <c r="S4925" t="s">
        <v>12048</v>
      </c>
    </row>
    <row r="4926" spans="1:19" x14ac:dyDescent="0.25">
      <c r="A4926" t="s">
        <v>9960</v>
      </c>
      <c r="B4926" t="s">
        <v>9961</v>
      </c>
      <c r="C4926" t="s">
        <v>12001</v>
      </c>
      <c r="D4926" t="s">
        <v>11622</v>
      </c>
      <c r="E4926" t="s">
        <v>11623</v>
      </c>
      <c r="F4926" t="s">
        <v>11624</v>
      </c>
      <c r="G4926" t="s">
        <v>11625</v>
      </c>
      <c r="H4926" t="s">
        <v>11626</v>
      </c>
      <c r="I4926" t="s">
        <v>11627</v>
      </c>
      <c r="J4926" t="s">
        <v>11628</v>
      </c>
      <c r="K4926" t="s">
        <v>11629</v>
      </c>
      <c r="L4926" t="s">
        <v>11630</v>
      </c>
      <c r="M4926" t="s">
        <v>11631</v>
      </c>
      <c r="N4926" t="s">
        <v>11638</v>
      </c>
      <c r="O4926" t="s">
        <v>11639</v>
      </c>
      <c r="P4926" t="s">
        <v>11681</v>
      </c>
      <c r="Q4926" t="s">
        <v>11682</v>
      </c>
      <c r="R4926" t="s">
        <v>11777</v>
      </c>
      <c r="S4926" t="s">
        <v>12048</v>
      </c>
    </row>
    <row r="4927" spans="1:19" x14ac:dyDescent="0.25">
      <c r="A4927" t="s">
        <v>9962</v>
      </c>
      <c r="B4927" t="s">
        <v>9963</v>
      </c>
      <c r="C4927" t="s">
        <v>12001</v>
      </c>
      <c r="D4927" t="s">
        <v>11622</v>
      </c>
      <c r="E4927" t="s">
        <v>11623</v>
      </c>
      <c r="F4927" t="s">
        <v>11624</v>
      </c>
      <c r="G4927" t="s">
        <v>11625</v>
      </c>
      <c r="H4927" t="s">
        <v>11626</v>
      </c>
      <c r="I4927" t="s">
        <v>11627</v>
      </c>
      <c r="J4927" t="s">
        <v>11628</v>
      </c>
      <c r="K4927" t="s">
        <v>11629</v>
      </c>
      <c r="L4927" t="s">
        <v>11630</v>
      </c>
      <c r="M4927" t="s">
        <v>11631</v>
      </c>
      <c r="N4927" t="s">
        <v>11638</v>
      </c>
      <c r="O4927" t="s">
        <v>11639</v>
      </c>
      <c r="P4927" t="s">
        <v>11681</v>
      </c>
      <c r="Q4927" t="s">
        <v>11682</v>
      </c>
      <c r="R4927" t="s">
        <v>11777</v>
      </c>
      <c r="S4927" t="s">
        <v>12048</v>
      </c>
    </row>
    <row r="4928" spans="1:19" x14ac:dyDescent="0.25">
      <c r="A4928" t="s">
        <v>9964</v>
      </c>
      <c r="B4928" t="s">
        <v>9965</v>
      </c>
      <c r="C4928" t="s">
        <v>12001</v>
      </c>
      <c r="D4928" t="s">
        <v>11622</v>
      </c>
      <c r="E4928" t="s">
        <v>11623</v>
      </c>
      <c r="F4928" t="s">
        <v>11624</v>
      </c>
      <c r="G4928" t="s">
        <v>11625</v>
      </c>
      <c r="H4928" t="s">
        <v>11626</v>
      </c>
      <c r="I4928" t="s">
        <v>11627</v>
      </c>
      <c r="J4928" t="s">
        <v>11628</v>
      </c>
      <c r="K4928" t="s">
        <v>11629</v>
      </c>
      <c r="L4928" t="s">
        <v>11630</v>
      </c>
      <c r="M4928" t="s">
        <v>11631</v>
      </c>
      <c r="N4928" t="s">
        <v>11638</v>
      </c>
      <c r="O4928" t="s">
        <v>11639</v>
      </c>
      <c r="P4928" t="s">
        <v>11681</v>
      </c>
      <c r="Q4928" t="s">
        <v>11682</v>
      </c>
      <c r="R4928" t="s">
        <v>11777</v>
      </c>
      <c r="S4928" t="s">
        <v>12048</v>
      </c>
    </row>
    <row r="4929" spans="1:19" x14ac:dyDescent="0.25">
      <c r="A4929" t="s">
        <v>9966</v>
      </c>
      <c r="B4929" t="s">
        <v>9967</v>
      </c>
      <c r="C4929" t="s">
        <v>12001</v>
      </c>
      <c r="D4929" t="s">
        <v>11622</v>
      </c>
      <c r="E4929" t="s">
        <v>11623</v>
      </c>
      <c r="F4929" t="s">
        <v>11624</v>
      </c>
      <c r="G4929" t="s">
        <v>11625</v>
      </c>
      <c r="H4929" t="s">
        <v>11626</v>
      </c>
      <c r="I4929" t="s">
        <v>11627</v>
      </c>
      <c r="J4929" t="s">
        <v>11628</v>
      </c>
      <c r="K4929" t="s">
        <v>11629</v>
      </c>
      <c r="L4929" t="s">
        <v>11630</v>
      </c>
      <c r="M4929" t="s">
        <v>11631</v>
      </c>
      <c r="N4929" t="s">
        <v>11638</v>
      </c>
      <c r="O4929" t="s">
        <v>11639</v>
      </c>
      <c r="P4929" t="s">
        <v>11681</v>
      </c>
      <c r="Q4929" t="s">
        <v>11682</v>
      </c>
      <c r="R4929" t="s">
        <v>11777</v>
      </c>
      <c r="S4929" t="s">
        <v>12048</v>
      </c>
    </row>
    <row r="4930" spans="1:19" x14ac:dyDescent="0.25">
      <c r="A4930" t="s">
        <v>9968</v>
      </c>
      <c r="B4930" t="s">
        <v>9969</v>
      </c>
      <c r="C4930" t="s">
        <v>12001</v>
      </c>
      <c r="D4930" t="s">
        <v>11622</v>
      </c>
      <c r="E4930" t="s">
        <v>11623</v>
      </c>
      <c r="F4930" t="s">
        <v>11624</v>
      </c>
      <c r="G4930" t="s">
        <v>11625</v>
      </c>
      <c r="H4930" t="s">
        <v>11626</v>
      </c>
      <c r="I4930" t="s">
        <v>11627</v>
      </c>
      <c r="J4930" t="s">
        <v>11628</v>
      </c>
      <c r="K4930" t="s">
        <v>11629</v>
      </c>
      <c r="L4930" t="s">
        <v>11630</v>
      </c>
      <c r="M4930" t="s">
        <v>11631</v>
      </c>
      <c r="N4930" t="s">
        <v>11638</v>
      </c>
      <c r="O4930" t="s">
        <v>11639</v>
      </c>
      <c r="P4930" t="s">
        <v>11681</v>
      </c>
      <c r="Q4930" t="s">
        <v>11682</v>
      </c>
      <c r="R4930" t="s">
        <v>11777</v>
      </c>
      <c r="S4930" t="s">
        <v>12048</v>
      </c>
    </row>
    <row r="4931" spans="1:19" x14ac:dyDescent="0.25">
      <c r="A4931" t="s">
        <v>9970</v>
      </c>
      <c r="B4931" t="s">
        <v>9971</v>
      </c>
      <c r="C4931" t="s">
        <v>12001</v>
      </c>
      <c r="D4931" t="s">
        <v>11622</v>
      </c>
      <c r="E4931" t="s">
        <v>11623</v>
      </c>
      <c r="F4931" t="s">
        <v>11624</v>
      </c>
      <c r="G4931" t="s">
        <v>11625</v>
      </c>
      <c r="H4931" t="s">
        <v>11626</v>
      </c>
      <c r="I4931" t="s">
        <v>11627</v>
      </c>
      <c r="J4931" t="s">
        <v>11628</v>
      </c>
      <c r="K4931" t="s">
        <v>11629</v>
      </c>
      <c r="L4931" t="s">
        <v>11630</v>
      </c>
      <c r="M4931" t="s">
        <v>11631</v>
      </c>
      <c r="N4931" t="s">
        <v>11638</v>
      </c>
      <c r="O4931" t="s">
        <v>11639</v>
      </c>
      <c r="P4931" t="s">
        <v>11681</v>
      </c>
      <c r="Q4931" t="s">
        <v>11682</v>
      </c>
      <c r="R4931" t="s">
        <v>11777</v>
      </c>
      <c r="S4931" t="s">
        <v>12048</v>
      </c>
    </row>
    <row r="4932" spans="1:19" x14ac:dyDescent="0.25">
      <c r="A4932" t="s">
        <v>9972</v>
      </c>
      <c r="B4932" t="s">
        <v>9973</v>
      </c>
      <c r="C4932" t="s">
        <v>12001</v>
      </c>
      <c r="D4932" t="s">
        <v>11622</v>
      </c>
      <c r="E4932" t="s">
        <v>11623</v>
      </c>
      <c r="F4932" t="s">
        <v>11624</v>
      </c>
      <c r="G4932" t="s">
        <v>11625</v>
      </c>
      <c r="H4932" t="s">
        <v>11626</v>
      </c>
      <c r="I4932" t="s">
        <v>11627</v>
      </c>
      <c r="J4932" t="s">
        <v>11628</v>
      </c>
      <c r="K4932" t="s">
        <v>11629</v>
      </c>
      <c r="L4932" t="s">
        <v>11630</v>
      </c>
      <c r="M4932" t="s">
        <v>11631</v>
      </c>
      <c r="N4932" t="s">
        <v>11638</v>
      </c>
      <c r="O4932" t="s">
        <v>11639</v>
      </c>
      <c r="P4932" t="s">
        <v>11681</v>
      </c>
      <c r="Q4932" t="s">
        <v>11682</v>
      </c>
      <c r="R4932" t="s">
        <v>11777</v>
      </c>
      <c r="S4932" t="s">
        <v>12048</v>
      </c>
    </row>
    <row r="4933" spans="1:19" x14ac:dyDescent="0.25">
      <c r="A4933" t="s">
        <v>9974</v>
      </c>
      <c r="B4933" t="s">
        <v>9975</v>
      </c>
      <c r="C4933" t="s">
        <v>12001</v>
      </c>
      <c r="D4933" t="s">
        <v>11622</v>
      </c>
      <c r="E4933" t="s">
        <v>11623</v>
      </c>
      <c r="F4933" t="s">
        <v>11624</v>
      </c>
      <c r="G4933" t="s">
        <v>11625</v>
      </c>
      <c r="H4933" t="s">
        <v>11626</v>
      </c>
      <c r="I4933" t="s">
        <v>11627</v>
      </c>
      <c r="J4933" t="s">
        <v>11628</v>
      </c>
      <c r="K4933" t="s">
        <v>11629</v>
      </c>
      <c r="L4933" t="s">
        <v>11630</v>
      </c>
      <c r="M4933" t="s">
        <v>11631</v>
      </c>
      <c r="N4933" t="s">
        <v>11638</v>
      </c>
      <c r="O4933" t="s">
        <v>11639</v>
      </c>
      <c r="P4933" t="s">
        <v>11681</v>
      </c>
      <c r="Q4933" t="s">
        <v>11682</v>
      </c>
      <c r="R4933" t="s">
        <v>11777</v>
      </c>
      <c r="S4933" t="s">
        <v>12048</v>
      </c>
    </row>
    <row r="4934" spans="1:19" x14ac:dyDescent="0.25">
      <c r="A4934" t="s">
        <v>9976</v>
      </c>
      <c r="B4934" t="s">
        <v>9977</v>
      </c>
      <c r="C4934" t="s">
        <v>12001</v>
      </c>
      <c r="D4934" t="s">
        <v>11622</v>
      </c>
      <c r="E4934" t="s">
        <v>11623</v>
      </c>
      <c r="F4934" t="s">
        <v>11624</v>
      </c>
      <c r="G4934" t="s">
        <v>11625</v>
      </c>
      <c r="H4934" t="s">
        <v>11626</v>
      </c>
      <c r="I4934" t="s">
        <v>11627</v>
      </c>
      <c r="J4934" t="s">
        <v>11628</v>
      </c>
      <c r="K4934" t="s">
        <v>11629</v>
      </c>
      <c r="L4934" t="s">
        <v>11630</v>
      </c>
      <c r="M4934" t="s">
        <v>11631</v>
      </c>
      <c r="N4934" t="s">
        <v>11638</v>
      </c>
      <c r="O4934" t="s">
        <v>11639</v>
      </c>
      <c r="P4934" t="s">
        <v>11681</v>
      </c>
      <c r="Q4934" t="s">
        <v>11682</v>
      </c>
      <c r="R4934" t="s">
        <v>11777</v>
      </c>
      <c r="S4934" t="s">
        <v>12048</v>
      </c>
    </row>
    <row r="4935" spans="1:19" x14ac:dyDescent="0.25">
      <c r="A4935" t="s">
        <v>10040</v>
      </c>
      <c r="B4935" t="s">
        <v>10041</v>
      </c>
      <c r="C4935" t="s">
        <v>11657</v>
      </c>
      <c r="D4935" t="s">
        <v>11622</v>
      </c>
      <c r="E4935" t="s">
        <v>11623</v>
      </c>
      <c r="F4935" t="s">
        <v>11624</v>
      </c>
      <c r="G4935" t="s">
        <v>11625</v>
      </c>
      <c r="H4935" t="s">
        <v>11626</v>
      </c>
      <c r="I4935" t="s">
        <v>11627</v>
      </c>
      <c r="J4935" t="s">
        <v>11628</v>
      </c>
      <c r="K4935" t="s">
        <v>11629</v>
      </c>
      <c r="L4935" t="s">
        <v>11630</v>
      </c>
      <c r="M4935" t="s">
        <v>11631</v>
      </c>
      <c r="N4935" t="s">
        <v>11638</v>
      </c>
      <c r="O4935" t="s">
        <v>11639</v>
      </c>
      <c r="P4935" t="s">
        <v>11658</v>
      </c>
      <c r="Q4935" t="s">
        <v>11659</v>
      </c>
      <c r="R4935" t="s">
        <v>11660</v>
      </c>
      <c r="S4935" t="s">
        <v>12015</v>
      </c>
    </row>
    <row r="4936" spans="1:19" x14ac:dyDescent="0.25">
      <c r="A4936" t="s">
        <v>10042</v>
      </c>
      <c r="B4936" t="s">
        <v>10043</v>
      </c>
      <c r="C4936" t="s">
        <v>11657</v>
      </c>
      <c r="D4936" t="s">
        <v>11622</v>
      </c>
      <c r="E4936" t="s">
        <v>11623</v>
      </c>
      <c r="F4936" t="s">
        <v>11624</v>
      </c>
      <c r="G4936" t="s">
        <v>11625</v>
      </c>
      <c r="H4936" t="s">
        <v>11626</v>
      </c>
      <c r="I4936" t="s">
        <v>11627</v>
      </c>
      <c r="J4936" t="s">
        <v>11628</v>
      </c>
      <c r="K4936" t="s">
        <v>11629</v>
      </c>
      <c r="L4936" t="s">
        <v>11630</v>
      </c>
      <c r="M4936" t="s">
        <v>11631</v>
      </c>
      <c r="N4936" t="s">
        <v>11638</v>
      </c>
      <c r="O4936" t="s">
        <v>11639</v>
      </c>
      <c r="P4936" t="s">
        <v>11658</v>
      </c>
      <c r="Q4936" t="s">
        <v>11659</v>
      </c>
      <c r="R4936" t="s">
        <v>11660</v>
      </c>
      <c r="S4936" t="s">
        <v>12015</v>
      </c>
    </row>
    <row r="4937" spans="1:19" x14ac:dyDescent="0.25">
      <c r="A4937" t="s">
        <v>10044</v>
      </c>
      <c r="B4937" t="s">
        <v>10045</v>
      </c>
      <c r="C4937" t="s">
        <v>11689</v>
      </c>
      <c r="D4937" t="s">
        <v>11622</v>
      </c>
      <c r="E4937" t="s">
        <v>11623</v>
      </c>
      <c r="F4937" t="s">
        <v>11624</v>
      </c>
      <c r="G4937" t="s">
        <v>11625</v>
      </c>
      <c r="H4937" t="s">
        <v>11626</v>
      </c>
      <c r="I4937" t="s">
        <v>11627</v>
      </c>
      <c r="J4937" t="s">
        <v>11628</v>
      </c>
      <c r="K4937" t="s">
        <v>11629</v>
      </c>
      <c r="L4937" t="s">
        <v>11630</v>
      </c>
      <c r="M4937" t="s">
        <v>11631</v>
      </c>
      <c r="N4937" t="s">
        <v>11638</v>
      </c>
      <c r="O4937" t="s">
        <v>11666</v>
      </c>
      <c r="P4937" t="s">
        <v>11690</v>
      </c>
      <c r="Q4937" t="s">
        <v>11691</v>
      </c>
      <c r="R4937" t="s">
        <v>11692</v>
      </c>
      <c r="S4937" t="s">
        <v>12024</v>
      </c>
    </row>
    <row r="4938" spans="1:19" x14ac:dyDescent="0.25">
      <c r="A4938" t="s">
        <v>10046</v>
      </c>
      <c r="B4938" t="s">
        <v>10047</v>
      </c>
      <c r="C4938" t="s">
        <v>12002</v>
      </c>
      <c r="D4938" t="s">
        <v>11622</v>
      </c>
      <c r="E4938" t="s">
        <v>11623</v>
      </c>
      <c r="F4938" t="s">
        <v>11624</v>
      </c>
      <c r="G4938" t="s">
        <v>11625</v>
      </c>
      <c r="H4938" t="s">
        <v>11626</v>
      </c>
      <c r="I4938" t="s">
        <v>11627</v>
      </c>
      <c r="J4938" t="s">
        <v>11628</v>
      </c>
      <c r="K4938" t="s">
        <v>11629</v>
      </c>
      <c r="L4938" t="s">
        <v>11630</v>
      </c>
      <c r="M4938" t="s">
        <v>11631</v>
      </c>
      <c r="N4938" t="s">
        <v>11632</v>
      </c>
      <c r="O4938" t="s">
        <v>11633</v>
      </c>
      <c r="P4938" t="s">
        <v>11634</v>
      </c>
      <c r="Q4938" t="s">
        <v>12003</v>
      </c>
      <c r="R4938" t="s">
        <v>12004</v>
      </c>
    </row>
    <row r="4939" spans="1:19" x14ac:dyDescent="0.25">
      <c r="A4939" t="s">
        <v>10048</v>
      </c>
      <c r="B4939" t="s">
        <v>10049</v>
      </c>
      <c r="C4939" t="s">
        <v>12002</v>
      </c>
      <c r="D4939" t="s">
        <v>11622</v>
      </c>
      <c r="E4939" t="s">
        <v>11623</v>
      </c>
      <c r="F4939" t="s">
        <v>11624</v>
      </c>
      <c r="G4939" t="s">
        <v>11625</v>
      </c>
      <c r="H4939" t="s">
        <v>11626</v>
      </c>
      <c r="I4939" t="s">
        <v>11627</v>
      </c>
      <c r="J4939" t="s">
        <v>11628</v>
      </c>
      <c r="K4939" t="s">
        <v>11629</v>
      </c>
      <c r="L4939" t="s">
        <v>11630</v>
      </c>
      <c r="M4939" t="s">
        <v>11631</v>
      </c>
      <c r="N4939" t="s">
        <v>11632</v>
      </c>
      <c r="O4939" t="s">
        <v>11633</v>
      </c>
      <c r="P4939" t="s">
        <v>11634</v>
      </c>
      <c r="Q4939" t="s">
        <v>12003</v>
      </c>
      <c r="R4939" t="s">
        <v>12004</v>
      </c>
    </row>
    <row r="4940" spans="1:19" x14ac:dyDescent="0.25">
      <c r="A4940" t="s">
        <v>10050</v>
      </c>
      <c r="B4940" t="s">
        <v>10051</v>
      </c>
      <c r="C4940" t="s">
        <v>12002</v>
      </c>
      <c r="D4940" t="s">
        <v>11622</v>
      </c>
      <c r="E4940" t="s">
        <v>11623</v>
      </c>
      <c r="F4940" t="s">
        <v>11624</v>
      </c>
      <c r="G4940" t="s">
        <v>11625</v>
      </c>
      <c r="H4940" t="s">
        <v>11626</v>
      </c>
      <c r="I4940" t="s">
        <v>11627</v>
      </c>
      <c r="J4940" t="s">
        <v>11628</v>
      </c>
      <c r="K4940" t="s">
        <v>11629</v>
      </c>
      <c r="L4940" t="s">
        <v>11630</v>
      </c>
      <c r="M4940" t="s">
        <v>11631</v>
      </c>
      <c r="N4940" t="s">
        <v>11632</v>
      </c>
      <c r="O4940" t="s">
        <v>11633</v>
      </c>
      <c r="P4940" t="s">
        <v>11634</v>
      </c>
      <c r="Q4940" t="s">
        <v>12003</v>
      </c>
      <c r="R4940" t="s">
        <v>12004</v>
      </c>
    </row>
    <row r="4941" spans="1:19" x14ac:dyDescent="0.25">
      <c r="A4941" t="s">
        <v>10052</v>
      </c>
      <c r="B4941" t="s">
        <v>10053</v>
      </c>
      <c r="C4941" t="s">
        <v>12002</v>
      </c>
      <c r="D4941" t="s">
        <v>11622</v>
      </c>
      <c r="E4941" t="s">
        <v>11623</v>
      </c>
      <c r="F4941" t="s">
        <v>11624</v>
      </c>
      <c r="G4941" t="s">
        <v>11625</v>
      </c>
      <c r="H4941" t="s">
        <v>11626</v>
      </c>
      <c r="I4941" t="s">
        <v>11627</v>
      </c>
      <c r="J4941" t="s">
        <v>11628</v>
      </c>
      <c r="K4941" t="s">
        <v>11629</v>
      </c>
      <c r="L4941" t="s">
        <v>11630</v>
      </c>
      <c r="M4941" t="s">
        <v>11631</v>
      </c>
      <c r="N4941" t="s">
        <v>11632</v>
      </c>
      <c r="O4941" t="s">
        <v>11633</v>
      </c>
      <c r="P4941" t="s">
        <v>11634</v>
      </c>
      <c r="Q4941" t="s">
        <v>12003</v>
      </c>
      <c r="R4941" t="s">
        <v>12004</v>
      </c>
    </row>
    <row r="4942" spans="1:19" x14ac:dyDescent="0.25">
      <c r="A4942" t="s">
        <v>10054</v>
      </c>
      <c r="B4942" t="s">
        <v>10055</v>
      </c>
      <c r="C4942" t="s">
        <v>12002</v>
      </c>
      <c r="D4942" t="s">
        <v>11622</v>
      </c>
      <c r="E4942" t="s">
        <v>11623</v>
      </c>
      <c r="F4942" t="s">
        <v>11624</v>
      </c>
      <c r="G4942" t="s">
        <v>11625</v>
      </c>
      <c r="H4942" t="s">
        <v>11626</v>
      </c>
      <c r="I4942" t="s">
        <v>11627</v>
      </c>
      <c r="J4942" t="s">
        <v>11628</v>
      </c>
      <c r="K4942" t="s">
        <v>11629</v>
      </c>
      <c r="L4942" t="s">
        <v>11630</v>
      </c>
      <c r="M4942" t="s">
        <v>11631</v>
      </c>
      <c r="N4942" t="s">
        <v>11632</v>
      </c>
      <c r="O4942" t="s">
        <v>11633</v>
      </c>
      <c r="P4942" t="s">
        <v>11634</v>
      </c>
      <c r="Q4942" t="s">
        <v>12003</v>
      </c>
      <c r="R4942" t="s">
        <v>12004</v>
      </c>
    </row>
    <row r="4943" spans="1:19" x14ac:dyDescent="0.25">
      <c r="A4943" t="s">
        <v>10056</v>
      </c>
      <c r="B4943" t="s">
        <v>10057</v>
      </c>
      <c r="C4943" t="s">
        <v>12002</v>
      </c>
      <c r="D4943" t="s">
        <v>11622</v>
      </c>
      <c r="E4943" t="s">
        <v>11623</v>
      </c>
      <c r="F4943" t="s">
        <v>11624</v>
      </c>
      <c r="G4943" t="s">
        <v>11625</v>
      </c>
      <c r="H4943" t="s">
        <v>11626</v>
      </c>
      <c r="I4943" t="s">
        <v>11627</v>
      </c>
      <c r="J4943" t="s">
        <v>11628</v>
      </c>
      <c r="K4943" t="s">
        <v>11629</v>
      </c>
      <c r="L4943" t="s">
        <v>11630</v>
      </c>
      <c r="M4943" t="s">
        <v>11631</v>
      </c>
      <c r="N4943" t="s">
        <v>11632</v>
      </c>
      <c r="O4943" t="s">
        <v>11633</v>
      </c>
      <c r="P4943" t="s">
        <v>11634</v>
      </c>
      <c r="Q4943" t="s">
        <v>12003</v>
      </c>
      <c r="R4943" t="s">
        <v>12004</v>
      </c>
    </row>
    <row r="4944" spans="1:19" x14ac:dyDescent="0.25">
      <c r="A4944" t="s">
        <v>10058</v>
      </c>
      <c r="B4944" t="s">
        <v>10059</v>
      </c>
      <c r="C4944" t="s">
        <v>12002</v>
      </c>
      <c r="D4944" t="s">
        <v>11622</v>
      </c>
      <c r="E4944" t="s">
        <v>11623</v>
      </c>
      <c r="F4944" t="s">
        <v>11624</v>
      </c>
      <c r="G4944" t="s">
        <v>11625</v>
      </c>
      <c r="H4944" t="s">
        <v>11626</v>
      </c>
      <c r="I4944" t="s">
        <v>11627</v>
      </c>
      <c r="J4944" t="s">
        <v>11628</v>
      </c>
      <c r="K4944" t="s">
        <v>11629</v>
      </c>
      <c r="L4944" t="s">
        <v>11630</v>
      </c>
      <c r="M4944" t="s">
        <v>11631</v>
      </c>
      <c r="N4944" t="s">
        <v>11632</v>
      </c>
      <c r="O4944" t="s">
        <v>11633</v>
      </c>
      <c r="P4944" t="s">
        <v>11634</v>
      </c>
      <c r="Q4944" t="s">
        <v>12003</v>
      </c>
      <c r="R4944" t="s">
        <v>12004</v>
      </c>
    </row>
    <row r="4945" spans="1:18" x14ac:dyDescent="0.25">
      <c r="A4945" t="s">
        <v>10060</v>
      </c>
      <c r="B4945" t="s">
        <v>10061</v>
      </c>
      <c r="C4945" t="s">
        <v>12002</v>
      </c>
      <c r="D4945" t="s">
        <v>11622</v>
      </c>
      <c r="E4945" t="s">
        <v>11623</v>
      </c>
      <c r="F4945" t="s">
        <v>11624</v>
      </c>
      <c r="G4945" t="s">
        <v>11625</v>
      </c>
      <c r="H4945" t="s">
        <v>11626</v>
      </c>
      <c r="I4945" t="s">
        <v>11627</v>
      </c>
      <c r="J4945" t="s">
        <v>11628</v>
      </c>
      <c r="K4945" t="s">
        <v>11629</v>
      </c>
      <c r="L4945" t="s">
        <v>11630</v>
      </c>
      <c r="M4945" t="s">
        <v>11631</v>
      </c>
      <c r="N4945" t="s">
        <v>11632</v>
      </c>
      <c r="O4945" t="s">
        <v>11633</v>
      </c>
      <c r="P4945" t="s">
        <v>11634</v>
      </c>
      <c r="Q4945" t="s">
        <v>12003</v>
      </c>
      <c r="R4945" t="s">
        <v>12004</v>
      </c>
    </row>
    <row r="4946" spans="1:18" x14ac:dyDescent="0.25">
      <c r="A4946" t="s">
        <v>10062</v>
      </c>
      <c r="B4946" t="s">
        <v>10063</v>
      </c>
      <c r="C4946" t="s">
        <v>12002</v>
      </c>
      <c r="D4946" t="s">
        <v>11622</v>
      </c>
      <c r="E4946" t="s">
        <v>11623</v>
      </c>
      <c r="F4946" t="s">
        <v>11624</v>
      </c>
      <c r="G4946" t="s">
        <v>11625</v>
      </c>
      <c r="H4946" t="s">
        <v>11626</v>
      </c>
      <c r="I4946" t="s">
        <v>11627</v>
      </c>
      <c r="J4946" t="s">
        <v>11628</v>
      </c>
      <c r="K4946" t="s">
        <v>11629</v>
      </c>
      <c r="L4946" t="s">
        <v>11630</v>
      </c>
      <c r="M4946" t="s">
        <v>11631</v>
      </c>
      <c r="N4946" t="s">
        <v>11632</v>
      </c>
      <c r="O4946" t="s">
        <v>11633</v>
      </c>
      <c r="P4946" t="s">
        <v>11634</v>
      </c>
      <c r="Q4946" t="s">
        <v>12003</v>
      </c>
      <c r="R4946" t="s">
        <v>12004</v>
      </c>
    </row>
    <row r="4947" spans="1:18" x14ac:dyDescent="0.25">
      <c r="A4947" t="s">
        <v>10064</v>
      </c>
      <c r="B4947" t="s">
        <v>10065</v>
      </c>
      <c r="C4947" t="s">
        <v>12002</v>
      </c>
      <c r="D4947" t="s">
        <v>11622</v>
      </c>
      <c r="E4947" t="s">
        <v>11623</v>
      </c>
      <c r="F4947" t="s">
        <v>11624</v>
      </c>
      <c r="G4947" t="s">
        <v>11625</v>
      </c>
      <c r="H4947" t="s">
        <v>11626</v>
      </c>
      <c r="I4947" t="s">
        <v>11627</v>
      </c>
      <c r="J4947" t="s">
        <v>11628</v>
      </c>
      <c r="K4947" t="s">
        <v>11629</v>
      </c>
      <c r="L4947" t="s">
        <v>11630</v>
      </c>
      <c r="M4947" t="s">
        <v>11631</v>
      </c>
      <c r="N4947" t="s">
        <v>11632</v>
      </c>
      <c r="O4947" t="s">
        <v>11633</v>
      </c>
      <c r="P4947" t="s">
        <v>11634</v>
      </c>
      <c r="Q4947" t="s">
        <v>12003</v>
      </c>
      <c r="R4947" t="s">
        <v>12004</v>
      </c>
    </row>
    <row r="4948" spans="1:18" x14ac:dyDescent="0.25">
      <c r="A4948" t="s">
        <v>10066</v>
      </c>
      <c r="B4948" t="s">
        <v>10067</v>
      </c>
      <c r="C4948" t="s">
        <v>12002</v>
      </c>
      <c r="D4948" t="s">
        <v>11622</v>
      </c>
      <c r="E4948" t="s">
        <v>11623</v>
      </c>
      <c r="F4948" t="s">
        <v>11624</v>
      </c>
      <c r="G4948" t="s">
        <v>11625</v>
      </c>
      <c r="H4948" t="s">
        <v>11626</v>
      </c>
      <c r="I4948" t="s">
        <v>11627</v>
      </c>
      <c r="J4948" t="s">
        <v>11628</v>
      </c>
      <c r="K4948" t="s">
        <v>11629</v>
      </c>
      <c r="L4948" t="s">
        <v>11630</v>
      </c>
      <c r="M4948" t="s">
        <v>11631</v>
      </c>
      <c r="N4948" t="s">
        <v>11632</v>
      </c>
      <c r="O4948" t="s">
        <v>11633</v>
      </c>
      <c r="P4948" t="s">
        <v>11634</v>
      </c>
      <c r="Q4948" t="s">
        <v>12003</v>
      </c>
      <c r="R4948" t="s">
        <v>12004</v>
      </c>
    </row>
    <row r="4949" spans="1:18" x14ac:dyDescent="0.25">
      <c r="A4949" t="s">
        <v>10068</v>
      </c>
      <c r="B4949" t="s">
        <v>10069</v>
      </c>
      <c r="C4949" t="s">
        <v>12002</v>
      </c>
      <c r="D4949" t="s">
        <v>11622</v>
      </c>
      <c r="E4949" t="s">
        <v>11623</v>
      </c>
      <c r="F4949" t="s">
        <v>11624</v>
      </c>
      <c r="G4949" t="s">
        <v>11625</v>
      </c>
      <c r="H4949" t="s">
        <v>11626</v>
      </c>
      <c r="I4949" t="s">
        <v>11627</v>
      </c>
      <c r="J4949" t="s">
        <v>11628</v>
      </c>
      <c r="K4949" t="s">
        <v>11629</v>
      </c>
      <c r="L4949" t="s">
        <v>11630</v>
      </c>
      <c r="M4949" t="s">
        <v>11631</v>
      </c>
      <c r="N4949" t="s">
        <v>11632</v>
      </c>
      <c r="O4949" t="s">
        <v>11633</v>
      </c>
      <c r="P4949" t="s">
        <v>11634</v>
      </c>
      <c r="Q4949" t="s">
        <v>12003</v>
      </c>
      <c r="R4949" t="s">
        <v>12004</v>
      </c>
    </row>
    <row r="4950" spans="1:18" x14ac:dyDescent="0.25">
      <c r="A4950" t="s">
        <v>10070</v>
      </c>
      <c r="B4950" t="s">
        <v>10071</v>
      </c>
      <c r="C4950" t="s">
        <v>12002</v>
      </c>
      <c r="D4950" t="s">
        <v>11622</v>
      </c>
      <c r="E4950" t="s">
        <v>11623</v>
      </c>
      <c r="F4950" t="s">
        <v>11624</v>
      </c>
      <c r="G4950" t="s">
        <v>11625</v>
      </c>
      <c r="H4950" t="s">
        <v>11626</v>
      </c>
      <c r="I4950" t="s">
        <v>11627</v>
      </c>
      <c r="J4950" t="s">
        <v>11628</v>
      </c>
      <c r="K4950" t="s">
        <v>11629</v>
      </c>
      <c r="L4950" t="s">
        <v>11630</v>
      </c>
      <c r="M4950" t="s">
        <v>11631</v>
      </c>
      <c r="N4950" t="s">
        <v>11632</v>
      </c>
      <c r="O4950" t="s">
        <v>11633</v>
      </c>
      <c r="P4950" t="s">
        <v>11634</v>
      </c>
      <c r="Q4950" t="s">
        <v>12003</v>
      </c>
      <c r="R4950" t="s">
        <v>12004</v>
      </c>
    </row>
    <row r="4951" spans="1:18" x14ac:dyDescent="0.25">
      <c r="A4951" t="s">
        <v>10072</v>
      </c>
      <c r="B4951" t="s">
        <v>10073</v>
      </c>
      <c r="C4951" t="s">
        <v>12002</v>
      </c>
      <c r="D4951" t="s">
        <v>11622</v>
      </c>
      <c r="E4951" t="s">
        <v>11623</v>
      </c>
      <c r="F4951" t="s">
        <v>11624</v>
      </c>
      <c r="G4951" t="s">
        <v>11625</v>
      </c>
      <c r="H4951" t="s">
        <v>11626</v>
      </c>
      <c r="I4951" t="s">
        <v>11627</v>
      </c>
      <c r="J4951" t="s">
        <v>11628</v>
      </c>
      <c r="K4951" t="s">
        <v>11629</v>
      </c>
      <c r="L4951" t="s">
        <v>11630</v>
      </c>
      <c r="M4951" t="s">
        <v>11631</v>
      </c>
      <c r="N4951" t="s">
        <v>11632</v>
      </c>
      <c r="O4951" t="s">
        <v>11633</v>
      </c>
      <c r="P4951" t="s">
        <v>11634</v>
      </c>
      <c r="Q4951" t="s">
        <v>12003</v>
      </c>
      <c r="R4951" t="s">
        <v>12004</v>
      </c>
    </row>
    <row r="4952" spans="1:18" x14ac:dyDescent="0.25">
      <c r="A4952" t="s">
        <v>10074</v>
      </c>
      <c r="B4952" t="s">
        <v>10075</v>
      </c>
      <c r="C4952" t="s">
        <v>12002</v>
      </c>
      <c r="D4952" t="s">
        <v>11622</v>
      </c>
      <c r="E4952" t="s">
        <v>11623</v>
      </c>
      <c r="F4952" t="s">
        <v>11624</v>
      </c>
      <c r="G4952" t="s">
        <v>11625</v>
      </c>
      <c r="H4952" t="s">
        <v>11626</v>
      </c>
      <c r="I4952" t="s">
        <v>11627</v>
      </c>
      <c r="J4952" t="s">
        <v>11628</v>
      </c>
      <c r="K4952" t="s">
        <v>11629</v>
      </c>
      <c r="L4952" t="s">
        <v>11630</v>
      </c>
      <c r="M4952" t="s">
        <v>11631</v>
      </c>
      <c r="N4952" t="s">
        <v>11632</v>
      </c>
      <c r="O4952" t="s">
        <v>11633</v>
      </c>
      <c r="P4952" t="s">
        <v>11634</v>
      </c>
      <c r="Q4952" t="s">
        <v>12003</v>
      </c>
      <c r="R4952" t="s">
        <v>12004</v>
      </c>
    </row>
    <row r="4953" spans="1:18" x14ac:dyDescent="0.25">
      <c r="A4953" t="s">
        <v>10076</v>
      </c>
      <c r="B4953" t="s">
        <v>10077</v>
      </c>
      <c r="C4953" t="s">
        <v>12002</v>
      </c>
      <c r="D4953" t="s">
        <v>11622</v>
      </c>
      <c r="E4953" t="s">
        <v>11623</v>
      </c>
      <c r="F4953" t="s">
        <v>11624</v>
      </c>
      <c r="G4953" t="s">
        <v>11625</v>
      </c>
      <c r="H4953" t="s">
        <v>11626</v>
      </c>
      <c r="I4953" t="s">
        <v>11627</v>
      </c>
      <c r="J4953" t="s">
        <v>11628</v>
      </c>
      <c r="K4953" t="s">
        <v>11629</v>
      </c>
      <c r="L4953" t="s">
        <v>11630</v>
      </c>
      <c r="M4953" t="s">
        <v>11631</v>
      </c>
      <c r="N4953" t="s">
        <v>11632</v>
      </c>
      <c r="O4953" t="s">
        <v>11633</v>
      </c>
      <c r="P4953" t="s">
        <v>11634</v>
      </c>
      <c r="Q4953" t="s">
        <v>12003</v>
      </c>
      <c r="R4953" t="s">
        <v>12004</v>
      </c>
    </row>
    <row r="4954" spans="1:18" x14ac:dyDescent="0.25">
      <c r="A4954" t="s">
        <v>10078</v>
      </c>
      <c r="B4954" t="s">
        <v>10079</v>
      </c>
      <c r="C4954" t="s">
        <v>12002</v>
      </c>
      <c r="D4954" t="s">
        <v>11622</v>
      </c>
      <c r="E4954" t="s">
        <v>11623</v>
      </c>
      <c r="F4954" t="s">
        <v>11624</v>
      </c>
      <c r="G4954" t="s">
        <v>11625</v>
      </c>
      <c r="H4954" t="s">
        <v>11626</v>
      </c>
      <c r="I4954" t="s">
        <v>11627</v>
      </c>
      <c r="J4954" t="s">
        <v>11628</v>
      </c>
      <c r="K4954" t="s">
        <v>11629</v>
      </c>
      <c r="L4954" t="s">
        <v>11630</v>
      </c>
      <c r="M4954" t="s">
        <v>11631</v>
      </c>
      <c r="N4954" t="s">
        <v>11632</v>
      </c>
      <c r="O4954" t="s">
        <v>11633</v>
      </c>
      <c r="P4954" t="s">
        <v>11634</v>
      </c>
      <c r="Q4954" t="s">
        <v>12003</v>
      </c>
      <c r="R4954" t="s">
        <v>12004</v>
      </c>
    </row>
    <row r="4955" spans="1:18" x14ac:dyDescent="0.25">
      <c r="A4955" t="s">
        <v>10080</v>
      </c>
      <c r="B4955" t="s">
        <v>10081</v>
      </c>
      <c r="C4955" t="s">
        <v>12002</v>
      </c>
      <c r="D4955" t="s">
        <v>11622</v>
      </c>
      <c r="E4955" t="s">
        <v>11623</v>
      </c>
      <c r="F4955" t="s">
        <v>11624</v>
      </c>
      <c r="G4955" t="s">
        <v>11625</v>
      </c>
      <c r="H4955" t="s">
        <v>11626</v>
      </c>
      <c r="I4955" t="s">
        <v>11627</v>
      </c>
      <c r="J4955" t="s">
        <v>11628</v>
      </c>
      <c r="K4955" t="s">
        <v>11629</v>
      </c>
      <c r="L4955" t="s">
        <v>11630</v>
      </c>
      <c r="M4955" t="s">
        <v>11631</v>
      </c>
      <c r="N4955" t="s">
        <v>11632</v>
      </c>
      <c r="O4955" t="s">
        <v>11633</v>
      </c>
      <c r="P4955" t="s">
        <v>11634</v>
      </c>
      <c r="Q4955" t="s">
        <v>12003</v>
      </c>
      <c r="R4955" t="s">
        <v>12004</v>
      </c>
    </row>
    <row r="4956" spans="1:18" x14ac:dyDescent="0.25">
      <c r="A4956" t="s">
        <v>10082</v>
      </c>
      <c r="B4956" t="s">
        <v>10083</v>
      </c>
      <c r="C4956" t="s">
        <v>12002</v>
      </c>
      <c r="D4956" t="s">
        <v>11622</v>
      </c>
      <c r="E4956" t="s">
        <v>11623</v>
      </c>
      <c r="F4956" t="s">
        <v>11624</v>
      </c>
      <c r="G4956" t="s">
        <v>11625</v>
      </c>
      <c r="H4956" t="s">
        <v>11626</v>
      </c>
      <c r="I4956" t="s">
        <v>11627</v>
      </c>
      <c r="J4956" t="s">
        <v>11628</v>
      </c>
      <c r="K4956" t="s">
        <v>11629</v>
      </c>
      <c r="L4956" t="s">
        <v>11630</v>
      </c>
      <c r="M4956" t="s">
        <v>11631</v>
      </c>
      <c r="N4956" t="s">
        <v>11632</v>
      </c>
      <c r="O4956" t="s">
        <v>11633</v>
      </c>
      <c r="P4956" t="s">
        <v>11634</v>
      </c>
      <c r="Q4956" t="s">
        <v>12003</v>
      </c>
      <c r="R4956" t="s">
        <v>12004</v>
      </c>
    </row>
    <row r="4957" spans="1:18" x14ac:dyDescent="0.25">
      <c r="A4957" t="s">
        <v>10084</v>
      </c>
      <c r="B4957" t="s">
        <v>10085</v>
      </c>
      <c r="C4957" t="s">
        <v>12002</v>
      </c>
      <c r="D4957" t="s">
        <v>11622</v>
      </c>
      <c r="E4957" t="s">
        <v>11623</v>
      </c>
      <c r="F4957" t="s">
        <v>11624</v>
      </c>
      <c r="G4957" t="s">
        <v>11625</v>
      </c>
      <c r="H4957" t="s">
        <v>11626</v>
      </c>
      <c r="I4957" t="s">
        <v>11627</v>
      </c>
      <c r="J4957" t="s">
        <v>11628</v>
      </c>
      <c r="K4957" t="s">
        <v>11629</v>
      </c>
      <c r="L4957" t="s">
        <v>11630</v>
      </c>
      <c r="M4957" t="s">
        <v>11631</v>
      </c>
      <c r="N4957" t="s">
        <v>11632</v>
      </c>
      <c r="O4957" t="s">
        <v>11633</v>
      </c>
      <c r="P4957" t="s">
        <v>11634</v>
      </c>
      <c r="Q4957" t="s">
        <v>12003</v>
      </c>
      <c r="R4957" t="s">
        <v>12004</v>
      </c>
    </row>
    <row r="4958" spans="1:18" x14ac:dyDescent="0.25">
      <c r="A4958" t="s">
        <v>10086</v>
      </c>
      <c r="B4958" t="s">
        <v>10087</v>
      </c>
      <c r="C4958" t="s">
        <v>12002</v>
      </c>
      <c r="D4958" t="s">
        <v>11622</v>
      </c>
      <c r="E4958" t="s">
        <v>11623</v>
      </c>
      <c r="F4958" t="s">
        <v>11624</v>
      </c>
      <c r="G4958" t="s">
        <v>11625</v>
      </c>
      <c r="H4958" t="s">
        <v>11626</v>
      </c>
      <c r="I4958" t="s">
        <v>11627</v>
      </c>
      <c r="J4958" t="s">
        <v>11628</v>
      </c>
      <c r="K4958" t="s">
        <v>11629</v>
      </c>
      <c r="L4958" t="s">
        <v>11630</v>
      </c>
      <c r="M4958" t="s">
        <v>11631</v>
      </c>
      <c r="N4958" t="s">
        <v>11632</v>
      </c>
      <c r="O4958" t="s">
        <v>11633</v>
      </c>
      <c r="P4958" t="s">
        <v>11634</v>
      </c>
      <c r="Q4958" t="s">
        <v>12003</v>
      </c>
      <c r="R4958" t="s">
        <v>12004</v>
      </c>
    </row>
    <row r="4959" spans="1:18" x14ac:dyDescent="0.25">
      <c r="A4959" t="s">
        <v>10088</v>
      </c>
      <c r="B4959" t="s">
        <v>10089</v>
      </c>
      <c r="C4959" t="s">
        <v>12002</v>
      </c>
      <c r="D4959" t="s">
        <v>11622</v>
      </c>
      <c r="E4959" t="s">
        <v>11623</v>
      </c>
      <c r="F4959" t="s">
        <v>11624</v>
      </c>
      <c r="G4959" t="s">
        <v>11625</v>
      </c>
      <c r="H4959" t="s">
        <v>11626</v>
      </c>
      <c r="I4959" t="s">
        <v>11627</v>
      </c>
      <c r="J4959" t="s">
        <v>11628</v>
      </c>
      <c r="K4959" t="s">
        <v>11629</v>
      </c>
      <c r="L4959" t="s">
        <v>11630</v>
      </c>
      <c r="M4959" t="s">
        <v>11631</v>
      </c>
      <c r="N4959" t="s">
        <v>11632</v>
      </c>
      <c r="O4959" t="s">
        <v>11633</v>
      </c>
      <c r="P4959" t="s">
        <v>11634</v>
      </c>
      <c r="Q4959" t="s">
        <v>12003</v>
      </c>
      <c r="R4959" t="s">
        <v>12004</v>
      </c>
    </row>
    <row r="4960" spans="1:18" x14ac:dyDescent="0.25">
      <c r="A4960" t="s">
        <v>10090</v>
      </c>
      <c r="B4960" t="s">
        <v>10091</v>
      </c>
      <c r="C4960" t="s">
        <v>12002</v>
      </c>
      <c r="D4960" t="s">
        <v>11622</v>
      </c>
      <c r="E4960" t="s">
        <v>11623</v>
      </c>
      <c r="F4960" t="s">
        <v>11624</v>
      </c>
      <c r="G4960" t="s">
        <v>11625</v>
      </c>
      <c r="H4960" t="s">
        <v>11626</v>
      </c>
      <c r="I4960" t="s">
        <v>11627</v>
      </c>
      <c r="J4960" t="s">
        <v>11628</v>
      </c>
      <c r="K4960" t="s">
        <v>11629</v>
      </c>
      <c r="L4960" t="s">
        <v>11630</v>
      </c>
      <c r="M4960" t="s">
        <v>11631</v>
      </c>
      <c r="N4960" t="s">
        <v>11632</v>
      </c>
      <c r="O4960" t="s">
        <v>11633</v>
      </c>
      <c r="P4960" t="s">
        <v>11634</v>
      </c>
      <c r="Q4960" t="s">
        <v>12003</v>
      </c>
      <c r="R4960" t="s">
        <v>12004</v>
      </c>
    </row>
    <row r="4961" spans="1:18" x14ac:dyDescent="0.25">
      <c r="A4961" t="s">
        <v>10092</v>
      </c>
      <c r="B4961" t="s">
        <v>10093</v>
      </c>
      <c r="C4961" t="s">
        <v>12002</v>
      </c>
      <c r="D4961" t="s">
        <v>11622</v>
      </c>
      <c r="E4961" t="s">
        <v>11623</v>
      </c>
      <c r="F4961" t="s">
        <v>11624</v>
      </c>
      <c r="G4961" t="s">
        <v>11625</v>
      </c>
      <c r="H4961" t="s">
        <v>11626</v>
      </c>
      <c r="I4961" t="s">
        <v>11627</v>
      </c>
      <c r="J4961" t="s">
        <v>11628</v>
      </c>
      <c r="K4961" t="s">
        <v>11629</v>
      </c>
      <c r="L4961" t="s">
        <v>11630</v>
      </c>
      <c r="M4961" t="s">
        <v>11631</v>
      </c>
      <c r="N4961" t="s">
        <v>11632</v>
      </c>
      <c r="O4961" t="s">
        <v>11633</v>
      </c>
      <c r="P4961" t="s">
        <v>11634</v>
      </c>
      <c r="Q4961" t="s">
        <v>12003</v>
      </c>
      <c r="R4961" t="s">
        <v>12004</v>
      </c>
    </row>
    <row r="4962" spans="1:18" x14ac:dyDescent="0.25">
      <c r="A4962" t="s">
        <v>10094</v>
      </c>
      <c r="B4962" t="s">
        <v>10095</v>
      </c>
      <c r="C4962" t="s">
        <v>12002</v>
      </c>
      <c r="D4962" t="s">
        <v>11622</v>
      </c>
      <c r="E4962" t="s">
        <v>11623</v>
      </c>
      <c r="F4962" t="s">
        <v>11624</v>
      </c>
      <c r="G4962" t="s">
        <v>11625</v>
      </c>
      <c r="H4962" t="s">
        <v>11626</v>
      </c>
      <c r="I4962" t="s">
        <v>11627</v>
      </c>
      <c r="J4962" t="s">
        <v>11628</v>
      </c>
      <c r="K4962" t="s">
        <v>11629</v>
      </c>
      <c r="L4962" t="s">
        <v>11630</v>
      </c>
      <c r="M4962" t="s">
        <v>11631</v>
      </c>
      <c r="N4962" t="s">
        <v>11632</v>
      </c>
      <c r="O4962" t="s">
        <v>11633</v>
      </c>
      <c r="P4962" t="s">
        <v>11634</v>
      </c>
      <c r="Q4962" t="s">
        <v>12003</v>
      </c>
      <c r="R4962" t="s">
        <v>12004</v>
      </c>
    </row>
    <row r="4963" spans="1:18" x14ac:dyDescent="0.25">
      <c r="A4963" t="s">
        <v>10096</v>
      </c>
      <c r="B4963" t="s">
        <v>10097</v>
      </c>
      <c r="C4963" t="s">
        <v>12002</v>
      </c>
      <c r="D4963" t="s">
        <v>11622</v>
      </c>
      <c r="E4963" t="s">
        <v>11623</v>
      </c>
      <c r="F4963" t="s">
        <v>11624</v>
      </c>
      <c r="G4963" t="s">
        <v>11625</v>
      </c>
      <c r="H4963" t="s">
        <v>11626</v>
      </c>
      <c r="I4963" t="s">
        <v>11627</v>
      </c>
      <c r="J4963" t="s">
        <v>11628</v>
      </c>
      <c r="K4963" t="s">
        <v>11629</v>
      </c>
      <c r="L4963" t="s">
        <v>11630</v>
      </c>
      <c r="M4963" t="s">
        <v>11631</v>
      </c>
      <c r="N4963" t="s">
        <v>11632</v>
      </c>
      <c r="O4963" t="s">
        <v>11633</v>
      </c>
      <c r="P4963" t="s">
        <v>11634</v>
      </c>
      <c r="Q4963" t="s">
        <v>12003</v>
      </c>
      <c r="R4963" t="s">
        <v>12004</v>
      </c>
    </row>
    <row r="4964" spans="1:18" x14ac:dyDescent="0.25">
      <c r="A4964" t="s">
        <v>10098</v>
      </c>
      <c r="B4964" t="s">
        <v>10099</v>
      </c>
      <c r="C4964" t="s">
        <v>12002</v>
      </c>
      <c r="D4964" t="s">
        <v>11622</v>
      </c>
      <c r="E4964" t="s">
        <v>11623</v>
      </c>
      <c r="F4964" t="s">
        <v>11624</v>
      </c>
      <c r="G4964" t="s">
        <v>11625</v>
      </c>
      <c r="H4964" t="s">
        <v>11626</v>
      </c>
      <c r="I4964" t="s">
        <v>11627</v>
      </c>
      <c r="J4964" t="s">
        <v>11628</v>
      </c>
      <c r="K4964" t="s">
        <v>11629</v>
      </c>
      <c r="L4964" t="s">
        <v>11630</v>
      </c>
      <c r="M4964" t="s">
        <v>11631</v>
      </c>
      <c r="N4964" t="s">
        <v>11632</v>
      </c>
      <c r="O4964" t="s">
        <v>11633</v>
      </c>
      <c r="P4964" t="s">
        <v>11634</v>
      </c>
      <c r="Q4964" t="s">
        <v>12003</v>
      </c>
      <c r="R4964" t="s">
        <v>12004</v>
      </c>
    </row>
    <row r="4965" spans="1:18" x14ac:dyDescent="0.25">
      <c r="A4965" t="s">
        <v>10100</v>
      </c>
      <c r="B4965" t="s">
        <v>10101</v>
      </c>
      <c r="C4965" t="s">
        <v>12002</v>
      </c>
      <c r="D4965" t="s">
        <v>11622</v>
      </c>
      <c r="E4965" t="s">
        <v>11623</v>
      </c>
      <c r="F4965" t="s">
        <v>11624</v>
      </c>
      <c r="G4965" t="s">
        <v>11625</v>
      </c>
      <c r="H4965" t="s">
        <v>11626</v>
      </c>
      <c r="I4965" t="s">
        <v>11627</v>
      </c>
      <c r="J4965" t="s">
        <v>11628</v>
      </c>
      <c r="K4965" t="s">
        <v>11629</v>
      </c>
      <c r="L4965" t="s">
        <v>11630</v>
      </c>
      <c r="M4965" t="s">
        <v>11631</v>
      </c>
      <c r="N4965" t="s">
        <v>11632</v>
      </c>
      <c r="O4965" t="s">
        <v>11633</v>
      </c>
      <c r="P4965" t="s">
        <v>11634</v>
      </c>
      <c r="Q4965" t="s">
        <v>12003</v>
      </c>
      <c r="R4965" t="s">
        <v>12004</v>
      </c>
    </row>
    <row r="4966" spans="1:18" x14ac:dyDescent="0.25">
      <c r="A4966" t="s">
        <v>10102</v>
      </c>
      <c r="B4966" t="s">
        <v>10103</v>
      </c>
      <c r="C4966" t="s">
        <v>12002</v>
      </c>
      <c r="D4966" t="s">
        <v>11622</v>
      </c>
      <c r="E4966" t="s">
        <v>11623</v>
      </c>
      <c r="F4966" t="s">
        <v>11624</v>
      </c>
      <c r="G4966" t="s">
        <v>11625</v>
      </c>
      <c r="H4966" t="s">
        <v>11626</v>
      </c>
      <c r="I4966" t="s">
        <v>11627</v>
      </c>
      <c r="J4966" t="s">
        <v>11628</v>
      </c>
      <c r="K4966" t="s">
        <v>11629</v>
      </c>
      <c r="L4966" t="s">
        <v>11630</v>
      </c>
      <c r="M4966" t="s">
        <v>11631</v>
      </c>
      <c r="N4966" t="s">
        <v>11632</v>
      </c>
      <c r="O4966" t="s">
        <v>11633</v>
      </c>
      <c r="P4966" t="s">
        <v>11634</v>
      </c>
      <c r="Q4966" t="s">
        <v>12003</v>
      </c>
      <c r="R4966" t="s">
        <v>12004</v>
      </c>
    </row>
    <row r="4967" spans="1:18" x14ac:dyDescent="0.25">
      <c r="A4967" t="s">
        <v>10104</v>
      </c>
      <c r="B4967" t="s">
        <v>10105</v>
      </c>
      <c r="C4967" t="s">
        <v>12002</v>
      </c>
      <c r="D4967" t="s">
        <v>11622</v>
      </c>
      <c r="E4967" t="s">
        <v>11623</v>
      </c>
      <c r="F4967" t="s">
        <v>11624</v>
      </c>
      <c r="G4967" t="s">
        <v>11625</v>
      </c>
      <c r="H4967" t="s">
        <v>11626</v>
      </c>
      <c r="I4967" t="s">
        <v>11627</v>
      </c>
      <c r="J4967" t="s">
        <v>11628</v>
      </c>
      <c r="K4967" t="s">
        <v>11629</v>
      </c>
      <c r="L4967" t="s">
        <v>11630</v>
      </c>
      <c r="M4967" t="s">
        <v>11631</v>
      </c>
      <c r="N4967" t="s">
        <v>11632</v>
      </c>
      <c r="O4967" t="s">
        <v>11633</v>
      </c>
      <c r="P4967" t="s">
        <v>11634</v>
      </c>
      <c r="Q4967" t="s">
        <v>12003</v>
      </c>
      <c r="R4967" t="s">
        <v>12004</v>
      </c>
    </row>
    <row r="4968" spans="1:18" x14ac:dyDescent="0.25">
      <c r="A4968" t="s">
        <v>10106</v>
      </c>
      <c r="B4968" t="s">
        <v>10107</v>
      </c>
      <c r="C4968" t="s">
        <v>12002</v>
      </c>
      <c r="D4968" t="s">
        <v>11622</v>
      </c>
      <c r="E4968" t="s">
        <v>11623</v>
      </c>
      <c r="F4968" t="s">
        <v>11624</v>
      </c>
      <c r="G4968" t="s">
        <v>11625</v>
      </c>
      <c r="H4968" t="s">
        <v>11626</v>
      </c>
      <c r="I4968" t="s">
        <v>11627</v>
      </c>
      <c r="J4968" t="s">
        <v>11628</v>
      </c>
      <c r="K4968" t="s">
        <v>11629</v>
      </c>
      <c r="L4968" t="s">
        <v>11630</v>
      </c>
      <c r="M4968" t="s">
        <v>11631</v>
      </c>
      <c r="N4968" t="s">
        <v>11632</v>
      </c>
      <c r="O4968" t="s">
        <v>11633</v>
      </c>
      <c r="P4968" t="s">
        <v>11634</v>
      </c>
      <c r="Q4968" t="s">
        <v>12003</v>
      </c>
      <c r="R4968" t="s">
        <v>12004</v>
      </c>
    </row>
    <row r="4969" spans="1:18" x14ac:dyDescent="0.25">
      <c r="A4969" t="s">
        <v>10108</v>
      </c>
      <c r="B4969" t="s">
        <v>10109</v>
      </c>
      <c r="C4969" t="s">
        <v>12002</v>
      </c>
      <c r="D4969" t="s">
        <v>11622</v>
      </c>
      <c r="E4969" t="s">
        <v>11623</v>
      </c>
      <c r="F4969" t="s">
        <v>11624</v>
      </c>
      <c r="G4969" t="s">
        <v>11625</v>
      </c>
      <c r="H4969" t="s">
        <v>11626</v>
      </c>
      <c r="I4969" t="s">
        <v>11627</v>
      </c>
      <c r="J4969" t="s">
        <v>11628</v>
      </c>
      <c r="K4969" t="s">
        <v>11629</v>
      </c>
      <c r="L4969" t="s">
        <v>11630</v>
      </c>
      <c r="M4969" t="s">
        <v>11631</v>
      </c>
      <c r="N4969" t="s">
        <v>11632</v>
      </c>
      <c r="O4969" t="s">
        <v>11633</v>
      </c>
      <c r="P4969" t="s">
        <v>11634</v>
      </c>
      <c r="Q4969" t="s">
        <v>12003</v>
      </c>
      <c r="R4969" t="s">
        <v>12004</v>
      </c>
    </row>
    <row r="4970" spans="1:18" x14ac:dyDescent="0.25">
      <c r="A4970" t="s">
        <v>10110</v>
      </c>
      <c r="B4970" t="s">
        <v>10111</v>
      </c>
      <c r="C4970" t="s">
        <v>12002</v>
      </c>
      <c r="D4970" t="s">
        <v>11622</v>
      </c>
      <c r="E4970" t="s">
        <v>11623</v>
      </c>
      <c r="F4970" t="s">
        <v>11624</v>
      </c>
      <c r="G4970" t="s">
        <v>11625</v>
      </c>
      <c r="H4970" t="s">
        <v>11626</v>
      </c>
      <c r="I4970" t="s">
        <v>11627</v>
      </c>
      <c r="J4970" t="s">
        <v>11628</v>
      </c>
      <c r="K4970" t="s">
        <v>11629</v>
      </c>
      <c r="L4970" t="s">
        <v>11630</v>
      </c>
      <c r="M4970" t="s">
        <v>11631</v>
      </c>
      <c r="N4970" t="s">
        <v>11632</v>
      </c>
      <c r="O4970" t="s">
        <v>11633</v>
      </c>
      <c r="P4970" t="s">
        <v>11634</v>
      </c>
      <c r="Q4970" t="s">
        <v>12003</v>
      </c>
      <c r="R4970" t="s">
        <v>12004</v>
      </c>
    </row>
    <row r="4971" spans="1:18" x14ac:dyDescent="0.25">
      <c r="A4971" t="s">
        <v>10112</v>
      </c>
      <c r="B4971" t="s">
        <v>10113</v>
      </c>
      <c r="C4971" t="s">
        <v>12002</v>
      </c>
      <c r="D4971" t="s">
        <v>11622</v>
      </c>
      <c r="E4971" t="s">
        <v>11623</v>
      </c>
      <c r="F4971" t="s">
        <v>11624</v>
      </c>
      <c r="G4971" t="s">
        <v>11625</v>
      </c>
      <c r="H4971" t="s">
        <v>11626</v>
      </c>
      <c r="I4971" t="s">
        <v>11627</v>
      </c>
      <c r="J4971" t="s">
        <v>11628</v>
      </c>
      <c r="K4971" t="s">
        <v>11629</v>
      </c>
      <c r="L4971" t="s">
        <v>11630</v>
      </c>
      <c r="M4971" t="s">
        <v>11631</v>
      </c>
      <c r="N4971" t="s">
        <v>11632</v>
      </c>
      <c r="O4971" t="s">
        <v>11633</v>
      </c>
      <c r="P4971" t="s">
        <v>11634</v>
      </c>
      <c r="Q4971" t="s">
        <v>12003</v>
      </c>
      <c r="R4971" t="s">
        <v>12004</v>
      </c>
    </row>
    <row r="4972" spans="1:18" x14ac:dyDescent="0.25">
      <c r="A4972" t="s">
        <v>10114</v>
      </c>
      <c r="B4972" t="s">
        <v>10115</v>
      </c>
      <c r="C4972" t="s">
        <v>12002</v>
      </c>
      <c r="D4972" t="s">
        <v>11622</v>
      </c>
      <c r="E4972" t="s">
        <v>11623</v>
      </c>
      <c r="F4972" t="s">
        <v>11624</v>
      </c>
      <c r="G4972" t="s">
        <v>11625</v>
      </c>
      <c r="H4972" t="s">
        <v>11626</v>
      </c>
      <c r="I4972" t="s">
        <v>11627</v>
      </c>
      <c r="J4972" t="s">
        <v>11628</v>
      </c>
      <c r="K4972" t="s">
        <v>11629</v>
      </c>
      <c r="L4972" t="s">
        <v>11630</v>
      </c>
      <c r="M4972" t="s">
        <v>11631</v>
      </c>
      <c r="N4972" t="s">
        <v>11632</v>
      </c>
      <c r="O4972" t="s">
        <v>11633</v>
      </c>
      <c r="P4972" t="s">
        <v>11634</v>
      </c>
      <c r="Q4972" t="s">
        <v>12003</v>
      </c>
      <c r="R4972" t="s">
        <v>12004</v>
      </c>
    </row>
    <row r="4973" spans="1:18" x14ac:dyDescent="0.25">
      <c r="A4973" t="s">
        <v>10116</v>
      </c>
      <c r="B4973" t="s">
        <v>10117</v>
      </c>
      <c r="C4973" t="s">
        <v>12002</v>
      </c>
      <c r="D4973" t="s">
        <v>11622</v>
      </c>
      <c r="E4973" t="s">
        <v>11623</v>
      </c>
      <c r="F4973" t="s">
        <v>11624</v>
      </c>
      <c r="G4973" t="s">
        <v>11625</v>
      </c>
      <c r="H4973" t="s">
        <v>11626</v>
      </c>
      <c r="I4973" t="s">
        <v>11627</v>
      </c>
      <c r="J4973" t="s">
        <v>11628</v>
      </c>
      <c r="K4973" t="s">
        <v>11629</v>
      </c>
      <c r="L4973" t="s">
        <v>11630</v>
      </c>
      <c r="M4973" t="s">
        <v>11631</v>
      </c>
      <c r="N4973" t="s">
        <v>11632</v>
      </c>
      <c r="O4973" t="s">
        <v>11633</v>
      </c>
      <c r="P4973" t="s">
        <v>11634</v>
      </c>
      <c r="Q4973" t="s">
        <v>12003</v>
      </c>
      <c r="R4973" t="s">
        <v>12004</v>
      </c>
    </row>
    <row r="4974" spans="1:18" x14ac:dyDescent="0.25">
      <c r="A4974" t="s">
        <v>10118</v>
      </c>
      <c r="B4974" t="s">
        <v>10119</v>
      </c>
      <c r="C4974" t="s">
        <v>12002</v>
      </c>
      <c r="D4974" t="s">
        <v>11622</v>
      </c>
      <c r="E4974" t="s">
        <v>11623</v>
      </c>
      <c r="F4974" t="s">
        <v>11624</v>
      </c>
      <c r="G4974" t="s">
        <v>11625</v>
      </c>
      <c r="H4974" t="s">
        <v>11626</v>
      </c>
      <c r="I4974" t="s">
        <v>11627</v>
      </c>
      <c r="J4974" t="s">
        <v>11628</v>
      </c>
      <c r="K4974" t="s">
        <v>11629</v>
      </c>
      <c r="L4974" t="s">
        <v>11630</v>
      </c>
      <c r="M4974" t="s">
        <v>11631</v>
      </c>
      <c r="N4974" t="s">
        <v>11632</v>
      </c>
      <c r="O4974" t="s">
        <v>11633</v>
      </c>
      <c r="P4974" t="s">
        <v>11634</v>
      </c>
      <c r="Q4974" t="s">
        <v>12003</v>
      </c>
      <c r="R4974" t="s">
        <v>12004</v>
      </c>
    </row>
    <row r="4975" spans="1:18" x14ac:dyDescent="0.25">
      <c r="A4975" t="s">
        <v>10120</v>
      </c>
      <c r="B4975" t="s">
        <v>10121</v>
      </c>
      <c r="C4975" t="s">
        <v>12002</v>
      </c>
      <c r="D4975" t="s">
        <v>11622</v>
      </c>
      <c r="E4975" t="s">
        <v>11623</v>
      </c>
      <c r="F4975" t="s">
        <v>11624</v>
      </c>
      <c r="G4975" t="s">
        <v>11625</v>
      </c>
      <c r="H4975" t="s">
        <v>11626</v>
      </c>
      <c r="I4975" t="s">
        <v>11627</v>
      </c>
      <c r="J4975" t="s">
        <v>11628</v>
      </c>
      <c r="K4975" t="s">
        <v>11629</v>
      </c>
      <c r="L4975" t="s">
        <v>11630</v>
      </c>
      <c r="M4975" t="s">
        <v>11631</v>
      </c>
      <c r="N4975" t="s">
        <v>11632</v>
      </c>
      <c r="O4975" t="s">
        <v>11633</v>
      </c>
      <c r="P4975" t="s">
        <v>11634</v>
      </c>
      <c r="Q4975" t="s">
        <v>12003</v>
      </c>
      <c r="R4975" t="s">
        <v>12004</v>
      </c>
    </row>
    <row r="4976" spans="1:18" x14ac:dyDescent="0.25">
      <c r="A4976" t="s">
        <v>10122</v>
      </c>
      <c r="B4976" t="s">
        <v>10123</v>
      </c>
      <c r="C4976" t="s">
        <v>12002</v>
      </c>
      <c r="D4976" t="s">
        <v>11622</v>
      </c>
      <c r="E4976" t="s">
        <v>11623</v>
      </c>
      <c r="F4976" t="s">
        <v>11624</v>
      </c>
      <c r="G4976" t="s">
        <v>11625</v>
      </c>
      <c r="H4976" t="s">
        <v>11626</v>
      </c>
      <c r="I4976" t="s">
        <v>11627</v>
      </c>
      <c r="J4976" t="s">
        <v>11628</v>
      </c>
      <c r="K4976" t="s">
        <v>11629</v>
      </c>
      <c r="L4976" t="s">
        <v>11630</v>
      </c>
      <c r="M4976" t="s">
        <v>11631</v>
      </c>
      <c r="N4976" t="s">
        <v>11632</v>
      </c>
      <c r="O4976" t="s">
        <v>11633</v>
      </c>
      <c r="P4976" t="s">
        <v>11634</v>
      </c>
      <c r="Q4976" t="s">
        <v>12003</v>
      </c>
      <c r="R4976" t="s">
        <v>12004</v>
      </c>
    </row>
    <row r="4977" spans="1:19" x14ac:dyDescent="0.25">
      <c r="A4977" t="s">
        <v>10124</v>
      </c>
      <c r="B4977" t="s">
        <v>10125</v>
      </c>
      <c r="C4977" t="s">
        <v>12002</v>
      </c>
      <c r="D4977" t="s">
        <v>11622</v>
      </c>
      <c r="E4977" t="s">
        <v>11623</v>
      </c>
      <c r="F4977" t="s">
        <v>11624</v>
      </c>
      <c r="G4977" t="s">
        <v>11625</v>
      </c>
      <c r="H4977" t="s">
        <v>11626</v>
      </c>
      <c r="I4977" t="s">
        <v>11627</v>
      </c>
      <c r="J4977" t="s">
        <v>11628</v>
      </c>
      <c r="K4977" t="s">
        <v>11629</v>
      </c>
      <c r="L4977" t="s">
        <v>11630</v>
      </c>
      <c r="M4977" t="s">
        <v>11631</v>
      </c>
      <c r="N4977" t="s">
        <v>11632</v>
      </c>
      <c r="O4977" t="s">
        <v>11633</v>
      </c>
      <c r="P4977" t="s">
        <v>11634</v>
      </c>
      <c r="Q4977" t="s">
        <v>12003</v>
      </c>
      <c r="R4977" t="s">
        <v>12004</v>
      </c>
    </row>
    <row r="4978" spans="1:19" x14ac:dyDescent="0.25">
      <c r="A4978" t="s">
        <v>10126</v>
      </c>
      <c r="B4978" t="s">
        <v>10127</v>
      </c>
      <c r="C4978" t="s">
        <v>12002</v>
      </c>
      <c r="D4978" t="s">
        <v>11622</v>
      </c>
      <c r="E4978" t="s">
        <v>11623</v>
      </c>
      <c r="F4978" t="s">
        <v>11624</v>
      </c>
      <c r="G4978" t="s">
        <v>11625</v>
      </c>
      <c r="H4978" t="s">
        <v>11626</v>
      </c>
      <c r="I4978" t="s">
        <v>11627</v>
      </c>
      <c r="J4978" t="s">
        <v>11628</v>
      </c>
      <c r="K4978" t="s">
        <v>11629</v>
      </c>
      <c r="L4978" t="s">
        <v>11630</v>
      </c>
      <c r="M4978" t="s">
        <v>11631</v>
      </c>
      <c r="N4978" t="s">
        <v>11632</v>
      </c>
      <c r="O4978" t="s">
        <v>11633</v>
      </c>
      <c r="P4978" t="s">
        <v>11634</v>
      </c>
      <c r="Q4978" t="s">
        <v>12003</v>
      </c>
      <c r="R4978" t="s">
        <v>12004</v>
      </c>
    </row>
    <row r="4979" spans="1:19" x14ac:dyDescent="0.25">
      <c r="A4979" t="s">
        <v>10128</v>
      </c>
      <c r="B4979" t="s">
        <v>10129</v>
      </c>
      <c r="C4979" t="s">
        <v>12002</v>
      </c>
      <c r="D4979" t="s">
        <v>11622</v>
      </c>
      <c r="E4979" t="s">
        <v>11623</v>
      </c>
      <c r="F4979" t="s">
        <v>11624</v>
      </c>
      <c r="G4979" t="s">
        <v>11625</v>
      </c>
      <c r="H4979" t="s">
        <v>11626</v>
      </c>
      <c r="I4979" t="s">
        <v>11627</v>
      </c>
      <c r="J4979" t="s">
        <v>11628</v>
      </c>
      <c r="K4979" t="s">
        <v>11629</v>
      </c>
      <c r="L4979" t="s">
        <v>11630</v>
      </c>
      <c r="M4979" t="s">
        <v>11631</v>
      </c>
      <c r="N4979" t="s">
        <v>11632</v>
      </c>
      <c r="O4979" t="s">
        <v>11633</v>
      </c>
      <c r="P4979" t="s">
        <v>11634</v>
      </c>
      <c r="Q4979" t="s">
        <v>12003</v>
      </c>
      <c r="R4979" t="s">
        <v>12004</v>
      </c>
    </row>
    <row r="4980" spans="1:19" x14ac:dyDescent="0.25">
      <c r="A4980" t="s">
        <v>10130</v>
      </c>
      <c r="B4980" t="s">
        <v>10131</v>
      </c>
      <c r="C4980" t="s">
        <v>12002</v>
      </c>
      <c r="D4980" t="s">
        <v>11622</v>
      </c>
      <c r="E4980" t="s">
        <v>11623</v>
      </c>
      <c r="F4980" t="s">
        <v>11624</v>
      </c>
      <c r="G4980" t="s">
        <v>11625</v>
      </c>
      <c r="H4980" t="s">
        <v>11626</v>
      </c>
      <c r="I4980" t="s">
        <v>11627</v>
      </c>
      <c r="J4980" t="s">
        <v>11628</v>
      </c>
      <c r="K4980" t="s">
        <v>11629</v>
      </c>
      <c r="L4980" t="s">
        <v>11630</v>
      </c>
      <c r="M4980" t="s">
        <v>11631</v>
      </c>
      <c r="N4980" t="s">
        <v>11632</v>
      </c>
      <c r="O4980" t="s">
        <v>11633</v>
      </c>
      <c r="P4980" t="s">
        <v>11634</v>
      </c>
      <c r="Q4980" t="s">
        <v>12003</v>
      </c>
      <c r="R4980" t="s">
        <v>12004</v>
      </c>
    </row>
    <row r="4981" spans="1:19" x14ac:dyDescent="0.25">
      <c r="A4981" t="s">
        <v>10132</v>
      </c>
      <c r="B4981" t="s">
        <v>10133</v>
      </c>
      <c r="C4981" t="s">
        <v>12002</v>
      </c>
      <c r="D4981" t="s">
        <v>11622</v>
      </c>
      <c r="E4981" t="s">
        <v>11623</v>
      </c>
      <c r="F4981" t="s">
        <v>11624</v>
      </c>
      <c r="G4981" t="s">
        <v>11625</v>
      </c>
      <c r="H4981" t="s">
        <v>11626</v>
      </c>
      <c r="I4981" t="s">
        <v>11627</v>
      </c>
      <c r="J4981" t="s">
        <v>11628</v>
      </c>
      <c r="K4981" t="s">
        <v>11629</v>
      </c>
      <c r="L4981" t="s">
        <v>11630</v>
      </c>
      <c r="M4981" t="s">
        <v>11631</v>
      </c>
      <c r="N4981" t="s">
        <v>11632</v>
      </c>
      <c r="O4981" t="s">
        <v>11633</v>
      </c>
      <c r="P4981" t="s">
        <v>11634</v>
      </c>
      <c r="Q4981" t="s">
        <v>12003</v>
      </c>
      <c r="R4981" t="s">
        <v>12004</v>
      </c>
    </row>
    <row r="4982" spans="1:19" x14ac:dyDescent="0.25">
      <c r="A4982" t="s">
        <v>10134</v>
      </c>
      <c r="B4982" t="s">
        <v>10135</v>
      </c>
      <c r="C4982" t="s">
        <v>11999</v>
      </c>
      <c r="D4982" t="s">
        <v>11622</v>
      </c>
      <c r="E4982" t="s">
        <v>11623</v>
      </c>
      <c r="F4982" t="s">
        <v>11624</v>
      </c>
      <c r="G4982" t="s">
        <v>11625</v>
      </c>
      <c r="H4982" t="s">
        <v>11626</v>
      </c>
      <c r="I4982" t="s">
        <v>11627</v>
      </c>
      <c r="J4982" t="s">
        <v>11628</v>
      </c>
      <c r="K4982" t="s">
        <v>11649</v>
      </c>
      <c r="L4982" t="s">
        <v>11650</v>
      </c>
      <c r="M4982" t="s">
        <v>11651</v>
      </c>
      <c r="N4982" t="s">
        <v>11675</v>
      </c>
      <c r="O4982" t="s">
        <v>11676</v>
      </c>
      <c r="P4982" t="s">
        <v>11677</v>
      </c>
      <c r="Q4982" t="s">
        <v>11678</v>
      </c>
      <c r="R4982" t="s">
        <v>11679</v>
      </c>
      <c r="S4982" t="s">
        <v>12021</v>
      </c>
    </row>
    <row r="4983" spans="1:19" x14ac:dyDescent="0.25">
      <c r="A4983" t="s">
        <v>10136</v>
      </c>
      <c r="B4983" t="s">
        <v>10137</v>
      </c>
      <c r="C4983" t="s">
        <v>11999</v>
      </c>
      <c r="D4983" t="s">
        <v>11622</v>
      </c>
      <c r="E4983" t="s">
        <v>11623</v>
      </c>
      <c r="F4983" t="s">
        <v>11624</v>
      </c>
      <c r="G4983" t="s">
        <v>11625</v>
      </c>
      <c r="H4983" t="s">
        <v>11626</v>
      </c>
      <c r="I4983" t="s">
        <v>11627</v>
      </c>
      <c r="J4983" t="s">
        <v>11628</v>
      </c>
      <c r="K4983" t="s">
        <v>11649</v>
      </c>
      <c r="L4983" t="s">
        <v>11650</v>
      </c>
      <c r="M4983" t="s">
        <v>11651</v>
      </c>
      <c r="N4983" t="s">
        <v>11675</v>
      </c>
      <c r="O4983" t="s">
        <v>11676</v>
      </c>
      <c r="P4983" t="s">
        <v>11677</v>
      </c>
      <c r="Q4983" t="s">
        <v>11678</v>
      </c>
      <c r="R4983" t="s">
        <v>11679</v>
      </c>
      <c r="S4983" t="s">
        <v>12021</v>
      </c>
    </row>
    <row r="4984" spans="1:19" x14ac:dyDescent="0.25">
      <c r="A4984" t="s">
        <v>10138</v>
      </c>
      <c r="B4984" t="s">
        <v>10139</v>
      </c>
      <c r="C4984" t="s">
        <v>11999</v>
      </c>
      <c r="D4984" t="s">
        <v>11622</v>
      </c>
      <c r="E4984" t="s">
        <v>11623</v>
      </c>
      <c r="F4984" t="s">
        <v>11624</v>
      </c>
      <c r="G4984" t="s">
        <v>11625</v>
      </c>
      <c r="H4984" t="s">
        <v>11626</v>
      </c>
      <c r="I4984" t="s">
        <v>11627</v>
      </c>
      <c r="J4984" t="s">
        <v>11628</v>
      </c>
      <c r="K4984" t="s">
        <v>11649</v>
      </c>
      <c r="L4984" t="s">
        <v>11650</v>
      </c>
      <c r="M4984" t="s">
        <v>11651</v>
      </c>
      <c r="N4984" t="s">
        <v>11675</v>
      </c>
      <c r="O4984" t="s">
        <v>11676</v>
      </c>
      <c r="P4984" t="s">
        <v>11677</v>
      </c>
      <c r="Q4984" t="s">
        <v>11678</v>
      </c>
      <c r="R4984" t="s">
        <v>11679</v>
      </c>
      <c r="S4984" t="s">
        <v>12021</v>
      </c>
    </row>
    <row r="4985" spans="1:19" x14ac:dyDescent="0.25">
      <c r="A4985" t="s">
        <v>10140</v>
      </c>
      <c r="B4985" t="s">
        <v>10141</v>
      </c>
      <c r="C4985" t="s">
        <v>11999</v>
      </c>
      <c r="D4985" t="s">
        <v>11622</v>
      </c>
      <c r="E4985" t="s">
        <v>11623</v>
      </c>
      <c r="F4985" t="s">
        <v>11624</v>
      </c>
      <c r="G4985" t="s">
        <v>11625</v>
      </c>
      <c r="H4985" t="s">
        <v>11626</v>
      </c>
      <c r="I4985" t="s">
        <v>11627</v>
      </c>
      <c r="J4985" t="s">
        <v>11628</v>
      </c>
      <c r="K4985" t="s">
        <v>11649</v>
      </c>
      <c r="L4985" t="s">
        <v>11650</v>
      </c>
      <c r="M4985" t="s">
        <v>11651</v>
      </c>
      <c r="N4985" t="s">
        <v>11675</v>
      </c>
      <c r="O4985" t="s">
        <v>11676</v>
      </c>
      <c r="P4985" t="s">
        <v>11677</v>
      </c>
      <c r="Q4985" t="s">
        <v>11678</v>
      </c>
      <c r="R4985" t="s">
        <v>11679</v>
      </c>
      <c r="S4985" t="s">
        <v>12021</v>
      </c>
    </row>
    <row r="4986" spans="1:19" x14ac:dyDescent="0.25">
      <c r="A4986" t="s">
        <v>10142</v>
      </c>
      <c r="B4986" t="s">
        <v>10143</v>
      </c>
      <c r="C4986" t="s">
        <v>11999</v>
      </c>
      <c r="D4986" t="s">
        <v>11622</v>
      </c>
      <c r="E4986" t="s">
        <v>11623</v>
      </c>
      <c r="F4986" t="s">
        <v>11624</v>
      </c>
      <c r="G4986" t="s">
        <v>11625</v>
      </c>
      <c r="H4986" t="s">
        <v>11626</v>
      </c>
      <c r="I4986" t="s">
        <v>11627</v>
      </c>
      <c r="J4986" t="s">
        <v>11628</v>
      </c>
      <c r="K4986" t="s">
        <v>11649</v>
      </c>
      <c r="L4986" t="s">
        <v>11650</v>
      </c>
      <c r="M4986" t="s">
        <v>11651</v>
      </c>
      <c r="N4986" t="s">
        <v>11675</v>
      </c>
      <c r="O4986" t="s">
        <v>11676</v>
      </c>
      <c r="P4986" t="s">
        <v>11677</v>
      </c>
      <c r="Q4986" t="s">
        <v>11678</v>
      </c>
      <c r="R4986" t="s">
        <v>11679</v>
      </c>
      <c r="S4986" t="s">
        <v>12021</v>
      </c>
    </row>
    <row r="4987" spans="1:19" x14ac:dyDescent="0.25">
      <c r="A4987" t="s">
        <v>10144</v>
      </c>
      <c r="B4987" t="s">
        <v>10145</v>
      </c>
      <c r="C4987" t="s">
        <v>11999</v>
      </c>
      <c r="D4987" t="s">
        <v>11622</v>
      </c>
      <c r="E4987" t="s">
        <v>11623</v>
      </c>
      <c r="F4987" t="s">
        <v>11624</v>
      </c>
      <c r="G4987" t="s">
        <v>11625</v>
      </c>
      <c r="H4987" t="s">
        <v>11626</v>
      </c>
      <c r="I4987" t="s">
        <v>11627</v>
      </c>
      <c r="J4987" t="s">
        <v>11628</v>
      </c>
      <c r="K4987" t="s">
        <v>11649</v>
      </c>
      <c r="L4987" t="s">
        <v>11650</v>
      </c>
      <c r="M4987" t="s">
        <v>11651</v>
      </c>
      <c r="N4987" t="s">
        <v>11675</v>
      </c>
      <c r="O4987" t="s">
        <v>11676</v>
      </c>
      <c r="P4987" t="s">
        <v>11677</v>
      </c>
      <c r="Q4987" t="s">
        <v>11678</v>
      </c>
      <c r="R4987" t="s">
        <v>11679</v>
      </c>
      <c r="S4987" t="s">
        <v>12021</v>
      </c>
    </row>
    <row r="4988" spans="1:19" x14ac:dyDescent="0.25">
      <c r="A4988" t="s">
        <v>10146</v>
      </c>
      <c r="B4988" t="s">
        <v>10147</v>
      </c>
      <c r="C4988" t="s">
        <v>11999</v>
      </c>
      <c r="D4988" t="s">
        <v>11622</v>
      </c>
      <c r="E4988" t="s">
        <v>11623</v>
      </c>
      <c r="F4988" t="s">
        <v>11624</v>
      </c>
      <c r="G4988" t="s">
        <v>11625</v>
      </c>
      <c r="H4988" t="s">
        <v>11626</v>
      </c>
      <c r="I4988" t="s">
        <v>11627</v>
      </c>
      <c r="J4988" t="s">
        <v>11628</v>
      </c>
      <c r="K4988" t="s">
        <v>11649</v>
      </c>
      <c r="L4988" t="s">
        <v>11650</v>
      </c>
      <c r="M4988" t="s">
        <v>11651</v>
      </c>
      <c r="N4988" t="s">
        <v>11675</v>
      </c>
      <c r="O4988" t="s">
        <v>11676</v>
      </c>
      <c r="P4988" t="s">
        <v>11677</v>
      </c>
      <c r="Q4988" t="s">
        <v>11678</v>
      </c>
      <c r="R4988" t="s">
        <v>11679</v>
      </c>
      <c r="S4988" t="s">
        <v>12021</v>
      </c>
    </row>
    <row r="4989" spans="1:19" x14ac:dyDescent="0.25">
      <c r="A4989" t="s">
        <v>10148</v>
      </c>
      <c r="B4989" t="s">
        <v>10149</v>
      </c>
      <c r="C4989" t="s">
        <v>11999</v>
      </c>
      <c r="D4989" t="s">
        <v>11622</v>
      </c>
      <c r="E4989" t="s">
        <v>11623</v>
      </c>
      <c r="F4989" t="s">
        <v>11624</v>
      </c>
      <c r="G4989" t="s">
        <v>11625</v>
      </c>
      <c r="H4989" t="s">
        <v>11626</v>
      </c>
      <c r="I4989" t="s">
        <v>11627</v>
      </c>
      <c r="J4989" t="s">
        <v>11628</v>
      </c>
      <c r="K4989" t="s">
        <v>11649</v>
      </c>
      <c r="L4989" t="s">
        <v>11650</v>
      </c>
      <c r="M4989" t="s">
        <v>11651</v>
      </c>
      <c r="N4989" t="s">
        <v>11675</v>
      </c>
      <c r="O4989" t="s">
        <v>11676</v>
      </c>
      <c r="P4989" t="s">
        <v>11677</v>
      </c>
      <c r="Q4989" t="s">
        <v>11678</v>
      </c>
      <c r="R4989" t="s">
        <v>11679</v>
      </c>
      <c r="S4989" t="s">
        <v>12021</v>
      </c>
    </row>
    <row r="4990" spans="1:19" x14ac:dyDescent="0.25">
      <c r="A4990" t="s">
        <v>10150</v>
      </c>
      <c r="B4990" t="s">
        <v>10151</v>
      </c>
      <c r="C4990" t="s">
        <v>11999</v>
      </c>
      <c r="D4990" t="s">
        <v>11622</v>
      </c>
      <c r="E4990" t="s">
        <v>11623</v>
      </c>
      <c r="F4990" t="s">
        <v>11624</v>
      </c>
      <c r="G4990" t="s">
        <v>11625</v>
      </c>
      <c r="H4990" t="s">
        <v>11626</v>
      </c>
      <c r="I4990" t="s">
        <v>11627</v>
      </c>
      <c r="J4990" t="s">
        <v>11628</v>
      </c>
      <c r="K4990" t="s">
        <v>11649</v>
      </c>
      <c r="L4990" t="s">
        <v>11650</v>
      </c>
      <c r="M4990" t="s">
        <v>11651</v>
      </c>
      <c r="N4990" t="s">
        <v>11675</v>
      </c>
      <c r="O4990" t="s">
        <v>11676</v>
      </c>
      <c r="P4990" t="s">
        <v>11677</v>
      </c>
      <c r="Q4990" t="s">
        <v>11678</v>
      </c>
      <c r="R4990" t="s">
        <v>11679</v>
      </c>
      <c r="S4990" t="s">
        <v>12021</v>
      </c>
    </row>
    <row r="4991" spans="1:19" x14ac:dyDescent="0.25">
      <c r="A4991" t="s">
        <v>10152</v>
      </c>
      <c r="B4991" t="s">
        <v>10153</v>
      </c>
      <c r="C4991" t="s">
        <v>11999</v>
      </c>
      <c r="D4991" t="s">
        <v>11622</v>
      </c>
      <c r="E4991" t="s">
        <v>11623</v>
      </c>
      <c r="F4991" t="s">
        <v>11624</v>
      </c>
      <c r="G4991" t="s">
        <v>11625</v>
      </c>
      <c r="H4991" t="s">
        <v>11626</v>
      </c>
      <c r="I4991" t="s">
        <v>11627</v>
      </c>
      <c r="J4991" t="s">
        <v>11628</v>
      </c>
      <c r="K4991" t="s">
        <v>11649</v>
      </c>
      <c r="L4991" t="s">
        <v>11650</v>
      </c>
      <c r="M4991" t="s">
        <v>11651</v>
      </c>
      <c r="N4991" t="s">
        <v>11675</v>
      </c>
      <c r="O4991" t="s">
        <v>11676</v>
      </c>
      <c r="P4991" t="s">
        <v>11677</v>
      </c>
      <c r="Q4991" t="s">
        <v>11678</v>
      </c>
      <c r="R4991" t="s">
        <v>11679</v>
      </c>
      <c r="S4991" t="s">
        <v>12021</v>
      </c>
    </row>
    <row r="4992" spans="1:19" x14ac:dyDescent="0.25">
      <c r="A4992" t="s">
        <v>10154</v>
      </c>
      <c r="B4992" t="s">
        <v>10155</v>
      </c>
      <c r="C4992" t="s">
        <v>11999</v>
      </c>
      <c r="D4992" t="s">
        <v>11622</v>
      </c>
      <c r="E4992" t="s">
        <v>11623</v>
      </c>
      <c r="F4992" t="s">
        <v>11624</v>
      </c>
      <c r="G4992" t="s">
        <v>11625</v>
      </c>
      <c r="H4992" t="s">
        <v>11626</v>
      </c>
      <c r="I4992" t="s">
        <v>11627</v>
      </c>
      <c r="J4992" t="s">
        <v>11628</v>
      </c>
      <c r="K4992" t="s">
        <v>11649</v>
      </c>
      <c r="L4992" t="s">
        <v>11650</v>
      </c>
      <c r="M4992" t="s">
        <v>11651</v>
      </c>
      <c r="N4992" t="s">
        <v>11675</v>
      </c>
      <c r="O4992" t="s">
        <v>11676</v>
      </c>
      <c r="P4992" t="s">
        <v>11677</v>
      </c>
      <c r="Q4992" t="s">
        <v>11678</v>
      </c>
      <c r="R4992" t="s">
        <v>11679</v>
      </c>
      <c r="S4992" t="s">
        <v>12021</v>
      </c>
    </row>
    <row r="4993" spans="1:19" x14ac:dyDescent="0.25">
      <c r="A4993" t="s">
        <v>10156</v>
      </c>
      <c r="B4993" t="s">
        <v>10157</v>
      </c>
      <c r="C4993" t="s">
        <v>11999</v>
      </c>
      <c r="D4993" t="s">
        <v>11622</v>
      </c>
      <c r="E4993" t="s">
        <v>11623</v>
      </c>
      <c r="F4993" t="s">
        <v>11624</v>
      </c>
      <c r="G4993" t="s">
        <v>11625</v>
      </c>
      <c r="H4993" t="s">
        <v>11626</v>
      </c>
      <c r="I4993" t="s">
        <v>11627</v>
      </c>
      <c r="J4993" t="s">
        <v>11628</v>
      </c>
      <c r="K4993" t="s">
        <v>11649</v>
      </c>
      <c r="L4993" t="s">
        <v>11650</v>
      </c>
      <c r="M4993" t="s">
        <v>11651</v>
      </c>
      <c r="N4993" t="s">
        <v>11675</v>
      </c>
      <c r="O4993" t="s">
        <v>11676</v>
      </c>
      <c r="P4993" t="s">
        <v>11677</v>
      </c>
      <c r="Q4993" t="s">
        <v>11678</v>
      </c>
      <c r="R4993" t="s">
        <v>11679</v>
      </c>
      <c r="S4993" t="s">
        <v>12021</v>
      </c>
    </row>
    <row r="4994" spans="1:19" x14ac:dyDescent="0.25">
      <c r="A4994" t="s">
        <v>10158</v>
      </c>
      <c r="B4994" t="s">
        <v>10159</v>
      </c>
      <c r="C4994" t="s">
        <v>11999</v>
      </c>
      <c r="D4994" t="s">
        <v>11622</v>
      </c>
      <c r="E4994" t="s">
        <v>11623</v>
      </c>
      <c r="F4994" t="s">
        <v>11624</v>
      </c>
      <c r="G4994" t="s">
        <v>11625</v>
      </c>
      <c r="H4994" t="s">
        <v>11626</v>
      </c>
      <c r="I4994" t="s">
        <v>11627</v>
      </c>
      <c r="J4994" t="s">
        <v>11628</v>
      </c>
      <c r="K4994" t="s">
        <v>11649</v>
      </c>
      <c r="L4994" t="s">
        <v>11650</v>
      </c>
      <c r="M4994" t="s">
        <v>11651</v>
      </c>
      <c r="N4994" t="s">
        <v>11675</v>
      </c>
      <c r="O4994" t="s">
        <v>11676</v>
      </c>
      <c r="P4994" t="s">
        <v>11677</v>
      </c>
      <c r="Q4994" t="s">
        <v>11678</v>
      </c>
      <c r="R4994" t="s">
        <v>11679</v>
      </c>
      <c r="S4994" t="s">
        <v>12021</v>
      </c>
    </row>
    <row r="4995" spans="1:19" x14ac:dyDescent="0.25">
      <c r="A4995" t="s">
        <v>10160</v>
      </c>
      <c r="B4995" t="s">
        <v>10161</v>
      </c>
      <c r="C4995" t="s">
        <v>11999</v>
      </c>
      <c r="D4995" t="s">
        <v>11622</v>
      </c>
      <c r="E4995" t="s">
        <v>11623</v>
      </c>
      <c r="F4995" t="s">
        <v>11624</v>
      </c>
      <c r="G4995" t="s">
        <v>11625</v>
      </c>
      <c r="H4995" t="s">
        <v>11626</v>
      </c>
      <c r="I4995" t="s">
        <v>11627</v>
      </c>
      <c r="J4995" t="s">
        <v>11628</v>
      </c>
      <c r="K4995" t="s">
        <v>11649</v>
      </c>
      <c r="L4995" t="s">
        <v>11650</v>
      </c>
      <c r="M4995" t="s">
        <v>11651</v>
      </c>
      <c r="N4995" t="s">
        <v>11675</v>
      </c>
      <c r="O4995" t="s">
        <v>11676</v>
      </c>
      <c r="P4995" t="s">
        <v>11677</v>
      </c>
      <c r="Q4995" t="s">
        <v>11678</v>
      </c>
      <c r="R4995" t="s">
        <v>11679</v>
      </c>
      <c r="S4995" t="s">
        <v>12021</v>
      </c>
    </row>
    <row r="4996" spans="1:19" x14ac:dyDescent="0.25">
      <c r="A4996" t="s">
        <v>10162</v>
      </c>
      <c r="B4996" t="s">
        <v>10163</v>
      </c>
      <c r="C4996" t="s">
        <v>11999</v>
      </c>
      <c r="D4996" t="s">
        <v>11622</v>
      </c>
      <c r="E4996" t="s">
        <v>11623</v>
      </c>
      <c r="F4996" t="s">
        <v>11624</v>
      </c>
      <c r="G4996" t="s">
        <v>11625</v>
      </c>
      <c r="H4996" t="s">
        <v>11626</v>
      </c>
      <c r="I4996" t="s">
        <v>11627</v>
      </c>
      <c r="J4996" t="s">
        <v>11628</v>
      </c>
      <c r="K4996" t="s">
        <v>11649</v>
      </c>
      <c r="L4996" t="s">
        <v>11650</v>
      </c>
      <c r="M4996" t="s">
        <v>11651</v>
      </c>
      <c r="N4996" t="s">
        <v>11675</v>
      </c>
      <c r="O4996" t="s">
        <v>11676</v>
      </c>
      <c r="P4996" t="s">
        <v>11677</v>
      </c>
      <c r="Q4996" t="s">
        <v>11678</v>
      </c>
      <c r="R4996" t="s">
        <v>11679</v>
      </c>
      <c r="S4996" t="s">
        <v>12021</v>
      </c>
    </row>
    <row r="4997" spans="1:19" x14ac:dyDescent="0.25">
      <c r="A4997" t="s">
        <v>10164</v>
      </c>
      <c r="B4997" t="s">
        <v>10165</v>
      </c>
      <c r="C4997" t="s">
        <v>11999</v>
      </c>
      <c r="D4997" t="s">
        <v>11622</v>
      </c>
      <c r="E4997" t="s">
        <v>11623</v>
      </c>
      <c r="F4997" t="s">
        <v>11624</v>
      </c>
      <c r="G4997" t="s">
        <v>11625</v>
      </c>
      <c r="H4997" t="s">
        <v>11626</v>
      </c>
      <c r="I4997" t="s">
        <v>11627</v>
      </c>
      <c r="J4997" t="s">
        <v>11628</v>
      </c>
      <c r="K4997" t="s">
        <v>11649</v>
      </c>
      <c r="L4997" t="s">
        <v>11650</v>
      </c>
      <c r="M4997" t="s">
        <v>11651</v>
      </c>
      <c r="N4997" t="s">
        <v>11675</v>
      </c>
      <c r="O4997" t="s">
        <v>11676</v>
      </c>
      <c r="P4997" t="s">
        <v>11677</v>
      </c>
      <c r="Q4997" t="s">
        <v>11678</v>
      </c>
      <c r="R4997" t="s">
        <v>11679</v>
      </c>
      <c r="S4997" t="s">
        <v>12021</v>
      </c>
    </row>
    <row r="4998" spans="1:19" x14ac:dyDescent="0.25">
      <c r="A4998" t="s">
        <v>10166</v>
      </c>
      <c r="B4998" t="s">
        <v>10167</v>
      </c>
      <c r="C4998" t="s">
        <v>11999</v>
      </c>
      <c r="D4998" t="s">
        <v>11622</v>
      </c>
      <c r="E4998" t="s">
        <v>11623</v>
      </c>
      <c r="F4998" t="s">
        <v>11624</v>
      </c>
      <c r="G4998" t="s">
        <v>11625</v>
      </c>
      <c r="H4998" t="s">
        <v>11626</v>
      </c>
      <c r="I4998" t="s">
        <v>11627</v>
      </c>
      <c r="J4998" t="s">
        <v>11628</v>
      </c>
      <c r="K4998" t="s">
        <v>11649</v>
      </c>
      <c r="L4998" t="s">
        <v>11650</v>
      </c>
      <c r="M4998" t="s">
        <v>11651</v>
      </c>
      <c r="N4998" t="s">
        <v>11675</v>
      </c>
      <c r="O4998" t="s">
        <v>11676</v>
      </c>
      <c r="P4998" t="s">
        <v>11677</v>
      </c>
      <c r="Q4998" t="s">
        <v>11678</v>
      </c>
      <c r="R4998" t="s">
        <v>11679</v>
      </c>
      <c r="S4998" t="s">
        <v>12021</v>
      </c>
    </row>
    <row r="4999" spans="1:19" x14ac:dyDescent="0.25">
      <c r="A4999" t="s">
        <v>10168</v>
      </c>
      <c r="B4999" t="s">
        <v>10169</v>
      </c>
      <c r="C4999" t="s">
        <v>11999</v>
      </c>
      <c r="D4999" t="s">
        <v>11622</v>
      </c>
      <c r="E4999" t="s">
        <v>11623</v>
      </c>
      <c r="F4999" t="s">
        <v>11624</v>
      </c>
      <c r="G4999" t="s">
        <v>11625</v>
      </c>
      <c r="H4999" t="s">
        <v>11626</v>
      </c>
      <c r="I4999" t="s">
        <v>11627</v>
      </c>
      <c r="J4999" t="s">
        <v>11628</v>
      </c>
      <c r="K4999" t="s">
        <v>11649</v>
      </c>
      <c r="L4999" t="s">
        <v>11650</v>
      </c>
      <c r="M4999" t="s">
        <v>11651</v>
      </c>
      <c r="N4999" t="s">
        <v>11675</v>
      </c>
      <c r="O4999" t="s">
        <v>11676</v>
      </c>
      <c r="P4999" t="s">
        <v>11677</v>
      </c>
      <c r="Q4999" t="s">
        <v>11678</v>
      </c>
      <c r="R4999" t="s">
        <v>11679</v>
      </c>
      <c r="S4999" t="s">
        <v>12021</v>
      </c>
    </row>
    <row r="5000" spans="1:19" x14ac:dyDescent="0.25">
      <c r="A5000" t="s">
        <v>10170</v>
      </c>
      <c r="B5000" t="s">
        <v>10171</v>
      </c>
      <c r="C5000" t="s">
        <v>11999</v>
      </c>
      <c r="D5000" t="s">
        <v>11622</v>
      </c>
      <c r="E5000" t="s">
        <v>11623</v>
      </c>
      <c r="F5000" t="s">
        <v>11624</v>
      </c>
      <c r="G5000" t="s">
        <v>11625</v>
      </c>
      <c r="H5000" t="s">
        <v>11626</v>
      </c>
      <c r="I5000" t="s">
        <v>11627</v>
      </c>
      <c r="J5000" t="s">
        <v>11628</v>
      </c>
      <c r="K5000" t="s">
        <v>11649</v>
      </c>
      <c r="L5000" t="s">
        <v>11650</v>
      </c>
      <c r="M5000" t="s">
        <v>11651</v>
      </c>
      <c r="N5000" t="s">
        <v>11675</v>
      </c>
      <c r="O5000" t="s">
        <v>11676</v>
      </c>
      <c r="P5000" t="s">
        <v>11677</v>
      </c>
      <c r="Q5000" t="s">
        <v>11678</v>
      </c>
      <c r="R5000" t="s">
        <v>11679</v>
      </c>
      <c r="S5000" t="s">
        <v>12021</v>
      </c>
    </row>
    <row r="5001" spans="1:19" x14ac:dyDescent="0.25">
      <c r="A5001" t="s">
        <v>10172</v>
      </c>
      <c r="B5001" t="s">
        <v>10173</v>
      </c>
      <c r="C5001" t="s">
        <v>11999</v>
      </c>
      <c r="D5001" t="s">
        <v>11622</v>
      </c>
      <c r="E5001" t="s">
        <v>11623</v>
      </c>
      <c r="F5001" t="s">
        <v>11624</v>
      </c>
      <c r="G5001" t="s">
        <v>11625</v>
      </c>
      <c r="H5001" t="s">
        <v>11626</v>
      </c>
      <c r="I5001" t="s">
        <v>11627</v>
      </c>
      <c r="J5001" t="s">
        <v>11628</v>
      </c>
      <c r="K5001" t="s">
        <v>11649</v>
      </c>
      <c r="L5001" t="s">
        <v>11650</v>
      </c>
      <c r="M5001" t="s">
        <v>11651</v>
      </c>
      <c r="N5001" t="s">
        <v>11675</v>
      </c>
      <c r="O5001" t="s">
        <v>11676</v>
      </c>
      <c r="P5001" t="s">
        <v>11677</v>
      </c>
      <c r="Q5001" t="s">
        <v>11678</v>
      </c>
      <c r="R5001" t="s">
        <v>11679</v>
      </c>
      <c r="S5001" t="s">
        <v>12021</v>
      </c>
    </row>
    <row r="5002" spans="1:19" x14ac:dyDescent="0.25">
      <c r="A5002" t="s">
        <v>10174</v>
      </c>
      <c r="B5002" t="s">
        <v>10175</v>
      </c>
      <c r="C5002" t="s">
        <v>11999</v>
      </c>
      <c r="D5002" t="s">
        <v>11622</v>
      </c>
      <c r="E5002" t="s">
        <v>11623</v>
      </c>
      <c r="F5002" t="s">
        <v>11624</v>
      </c>
      <c r="G5002" t="s">
        <v>11625</v>
      </c>
      <c r="H5002" t="s">
        <v>11626</v>
      </c>
      <c r="I5002" t="s">
        <v>11627</v>
      </c>
      <c r="J5002" t="s">
        <v>11628</v>
      </c>
      <c r="K5002" t="s">
        <v>11649</v>
      </c>
      <c r="L5002" t="s">
        <v>11650</v>
      </c>
      <c r="M5002" t="s">
        <v>11651</v>
      </c>
      <c r="N5002" t="s">
        <v>11675</v>
      </c>
      <c r="O5002" t="s">
        <v>11676</v>
      </c>
      <c r="P5002" t="s">
        <v>11677</v>
      </c>
      <c r="Q5002" t="s">
        <v>11678</v>
      </c>
      <c r="R5002" t="s">
        <v>11679</v>
      </c>
      <c r="S5002" t="s">
        <v>12021</v>
      </c>
    </row>
    <row r="5003" spans="1:19" x14ac:dyDescent="0.25">
      <c r="A5003" t="s">
        <v>10176</v>
      </c>
      <c r="B5003" t="s">
        <v>10177</v>
      </c>
      <c r="C5003" t="s">
        <v>11999</v>
      </c>
      <c r="D5003" t="s">
        <v>11622</v>
      </c>
      <c r="E5003" t="s">
        <v>11623</v>
      </c>
      <c r="F5003" t="s">
        <v>11624</v>
      </c>
      <c r="G5003" t="s">
        <v>11625</v>
      </c>
      <c r="H5003" t="s">
        <v>11626</v>
      </c>
      <c r="I5003" t="s">
        <v>11627</v>
      </c>
      <c r="J5003" t="s">
        <v>11628</v>
      </c>
      <c r="K5003" t="s">
        <v>11649</v>
      </c>
      <c r="L5003" t="s">
        <v>11650</v>
      </c>
      <c r="M5003" t="s">
        <v>11651</v>
      </c>
      <c r="N5003" t="s">
        <v>11675</v>
      </c>
      <c r="O5003" t="s">
        <v>11676</v>
      </c>
      <c r="P5003" t="s">
        <v>11677</v>
      </c>
      <c r="Q5003" t="s">
        <v>11678</v>
      </c>
      <c r="R5003" t="s">
        <v>11679</v>
      </c>
      <c r="S5003" t="s">
        <v>12021</v>
      </c>
    </row>
    <row r="5004" spans="1:19" x14ac:dyDescent="0.25">
      <c r="A5004" t="s">
        <v>10178</v>
      </c>
      <c r="B5004" t="s">
        <v>10179</v>
      </c>
      <c r="C5004" t="s">
        <v>11999</v>
      </c>
      <c r="D5004" t="s">
        <v>11622</v>
      </c>
      <c r="E5004" t="s">
        <v>11623</v>
      </c>
      <c r="F5004" t="s">
        <v>11624</v>
      </c>
      <c r="G5004" t="s">
        <v>11625</v>
      </c>
      <c r="H5004" t="s">
        <v>11626</v>
      </c>
      <c r="I5004" t="s">
        <v>11627</v>
      </c>
      <c r="J5004" t="s">
        <v>11628</v>
      </c>
      <c r="K5004" t="s">
        <v>11649</v>
      </c>
      <c r="L5004" t="s">
        <v>11650</v>
      </c>
      <c r="M5004" t="s">
        <v>11651</v>
      </c>
      <c r="N5004" t="s">
        <v>11675</v>
      </c>
      <c r="O5004" t="s">
        <v>11676</v>
      </c>
      <c r="P5004" t="s">
        <v>11677</v>
      </c>
      <c r="Q5004" t="s">
        <v>11678</v>
      </c>
      <c r="R5004" t="s">
        <v>11679</v>
      </c>
      <c r="S5004" t="s">
        <v>12021</v>
      </c>
    </row>
    <row r="5005" spans="1:19" x14ac:dyDescent="0.25">
      <c r="A5005" t="s">
        <v>10180</v>
      </c>
      <c r="B5005" t="s">
        <v>10181</v>
      </c>
      <c r="C5005" t="s">
        <v>11999</v>
      </c>
      <c r="D5005" t="s">
        <v>11622</v>
      </c>
      <c r="E5005" t="s">
        <v>11623</v>
      </c>
      <c r="F5005" t="s">
        <v>11624</v>
      </c>
      <c r="G5005" t="s">
        <v>11625</v>
      </c>
      <c r="H5005" t="s">
        <v>11626</v>
      </c>
      <c r="I5005" t="s">
        <v>11627</v>
      </c>
      <c r="J5005" t="s">
        <v>11628</v>
      </c>
      <c r="K5005" t="s">
        <v>11649</v>
      </c>
      <c r="L5005" t="s">
        <v>11650</v>
      </c>
      <c r="M5005" t="s">
        <v>11651</v>
      </c>
      <c r="N5005" t="s">
        <v>11675</v>
      </c>
      <c r="O5005" t="s">
        <v>11676</v>
      </c>
      <c r="P5005" t="s">
        <v>11677</v>
      </c>
      <c r="Q5005" t="s">
        <v>11678</v>
      </c>
      <c r="R5005" t="s">
        <v>11679</v>
      </c>
      <c r="S5005" t="s">
        <v>12021</v>
      </c>
    </row>
    <row r="5006" spans="1:19" x14ac:dyDescent="0.25">
      <c r="A5006" t="s">
        <v>10182</v>
      </c>
      <c r="B5006" t="s">
        <v>10183</v>
      </c>
      <c r="C5006" t="s">
        <v>11999</v>
      </c>
      <c r="D5006" t="s">
        <v>11622</v>
      </c>
      <c r="E5006" t="s">
        <v>11623</v>
      </c>
      <c r="F5006" t="s">
        <v>11624</v>
      </c>
      <c r="G5006" t="s">
        <v>11625</v>
      </c>
      <c r="H5006" t="s">
        <v>11626</v>
      </c>
      <c r="I5006" t="s">
        <v>11627</v>
      </c>
      <c r="J5006" t="s">
        <v>11628</v>
      </c>
      <c r="K5006" t="s">
        <v>11649</v>
      </c>
      <c r="L5006" t="s">
        <v>11650</v>
      </c>
      <c r="M5006" t="s">
        <v>11651</v>
      </c>
      <c r="N5006" t="s">
        <v>11675</v>
      </c>
      <c r="O5006" t="s">
        <v>11676</v>
      </c>
      <c r="P5006" t="s">
        <v>11677</v>
      </c>
      <c r="Q5006" t="s">
        <v>11678</v>
      </c>
      <c r="R5006" t="s">
        <v>11679</v>
      </c>
      <c r="S5006" t="s">
        <v>12021</v>
      </c>
    </row>
    <row r="5007" spans="1:19" x14ac:dyDescent="0.25">
      <c r="A5007" t="s">
        <v>10184</v>
      </c>
      <c r="B5007" t="s">
        <v>10185</v>
      </c>
      <c r="C5007" t="s">
        <v>11999</v>
      </c>
      <c r="D5007" t="s">
        <v>11622</v>
      </c>
      <c r="E5007" t="s">
        <v>11623</v>
      </c>
      <c r="F5007" t="s">
        <v>11624</v>
      </c>
      <c r="G5007" t="s">
        <v>11625</v>
      </c>
      <c r="H5007" t="s">
        <v>11626</v>
      </c>
      <c r="I5007" t="s">
        <v>11627</v>
      </c>
      <c r="J5007" t="s">
        <v>11628</v>
      </c>
      <c r="K5007" t="s">
        <v>11649</v>
      </c>
      <c r="L5007" t="s">
        <v>11650</v>
      </c>
      <c r="M5007" t="s">
        <v>11651</v>
      </c>
      <c r="N5007" t="s">
        <v>11675</v>
      </c>
      <c r="O5007" t="s">
        <v>11676</v>
      </c>
      <c r="P5007" t="s">
        <v>11677</v>
      </c>
      <c r="Q5007" t="s">
        <v>11678</v>
      </c>
      <c r="R5007" t="s">
        <v>11679</v>
      </c>
      <c r="S5007" t="s">
        <v>12021</v>
      </c>
    </row>
    <row r="5008" spans="1:19" x14ac:dyDescent="0.25">
      <c r="A5008" t="s">
        <v>10186</v>
      </c>
      <c r="B5008" t="s">
        <v>10187</v>
      </c>
      <c r="C5008" t="s">
        <v>11999</v>
      </c>
      <c r="D5008" t="s">
        <v>11622</v>
      </c>
      <c r="E5008" t="s">
        <v>11623</v>
      </c>
      <c r="F5008" t="s">
        <v>11624</v>
      </c>
      <c r="G5008" t="s">
        <v>11625</v>
      </c>
      <c r="H5008" t="s">
        <v>11626</v>
      </c>
      <c r="I5008" t="s">
        <v>11627</v>
      </c>
      <c r="J5008" t="s">
        <v>11628</v>
      </c>
      <c r="K5008" t="s">
        <v>11649</v>
      </c>
      <c r="L5008" t="s">
        <v>11650</v>
      </c>
      <c r="M5008" t="s">
        <v>11651</v>
      </c>
      <c r="N5008" t="s">
        <v>11675</v>
      </c>
      <c r="O5008" t="s">
        <v>11676</v>
      </c>
      <c r="P5008" t="s">
        <v>11677</v>
      </c>
      <c r="Q5008" t="s">
        <v>11678</v>
      </c>
      <c r="R5008" t="s">
        <v>11679</v>
      </c>
      <c r="S5008" t="s">
        <v>12021</v>
      </c>
    </row>
    <row r="5009" spans="1:19" x14ac:dyDescent="0.25">
      <c r="A5009" t="s">
        <v>10188</v>
      </c>
      <c r="B5009" t="s">
        <v>10189</v>
      </c>
      <c r="C5009" t="s">
        <v>11999</v>
      </c>
      <c r="D5009" t="s">
        <v>11622</v>
      </c>
      <c r="E5009" t="s">
        <v>11623</v>
      </c>
      <c r="F5009" t="s">
        <v>11624</v>
      </c>
      <c r="G5009" t="s">
        <v>11625</v>
      </c>
      <c r="H5009" t="s">
        <v>11626</v>
      </c>
      <c r="I5009" t="s">
        <v>11627</v>
      </c>
      <c r="J5009" t="s">
        <v>11628</v>
      </c>
      <c r="K5009" t="s">
        <v>11649</v>
      </c>
      <c r="L5009" t="s">
        <v>11650</v>
      </c>
      <c r="M5009" t="s">
        <v>11651</v>
      </c>
      <c r="N5009" t="s">
        <v>11675</v>
      </c>
      <c r="O5009" t="s">
        <v>11676</v>
      </c>
      <c r="P5009" t="s">
        <v>11677</v>
      </c>
      <c r="Q5009" t="s">
        <v>11678</v>
      </c>
      <c r="R5009" t="s">
        <v>11679</v>
      </c>
      <c r="S5009" t="s">
        <v>12021</v>
      </c>
    </row>
    <row r="5010" spans="1:19" x14ac:dyDescent="0.25">
      <c r="A5010" t="s">
        <v>10190</v>
      </c>
      <c r="B5010" t="s">
        <v>10191</v>
      </c>
      <c r="C5010" t="s">
        <v>11999</v>
      </c>
      <c r="D5010" t="s">
        <v>11622</v>
      </c>
      <c r="E5010" t="s">
        <v>11623</v>
      </c>
      <c r="F5010" t="s">
        <v>11624</v>
      </c>
      <c r="G5010" t="s">
        <v>11625</v>
      </c>
      <c r="H5010" t="s">
        <v>11626</v>
      </c>
      <c r="I5010" t="s">
        <v>11627</v>
      </c>
      <c r="J5010" t="s">
        <v>11628</v>
      </c>
      <c r="K5010" t="s">
        <v>11649</v>
      </c>
      <c r="L5010" t="s">
        <v>11650</v>
      </c>
      <c r="M5010" t="s">
        <v>11651</v>
      </c>
      <c r="N5010" t="s">
        <v>11675</v>
      </c>
      <c r="O5010" t="s">
        <v>11676</v>
      </c>
      <c r="P5010" t="s">
        <v>11677</v>
      </c>
      <c r="Q5010" t="s">
        <v>11678</v>
      </c>
      <c r="R5010" t="s">
        <v>11679</v>
      </c>
      <c r="S5010" t="s">
        <v>12021</v>
      </c>
    </row>
    <row r="5011" spans="1:19" x14ac:dyDescent="0.25">
      <c r="A5011" t="s">
        <v>10192</v>
      </c>
      <c r="B5011" t="s">
        <v>10193</v>
      </c>
      <c r="C5011" t="s">
        <v>11999</v>
      </c>
      <c r="D5011" t="s">
        <v>11622</v>
      </c>
      <c r="E5011" t="s">
        <v>11623</v>
      </c>
      <c r="F5011" t="s">
        <v>11624</v>
      </c>
      <c r="G5011" t="s">
        <v>11625</v>
      </c>
      <c r="H5011" t="s">
        <v>11626</v>
      </c>
      <c r="I5011" t="s">
        <v>11627</v>
      </c>
      <c r="J5011" t="s">
        <v>11628</v>
      </c>
      <c r="K5011" t="s">
        <v>11649</v>
      </c>
      <c r="L5011" t="s">
        <v>11650</v>
      </c>
      <c r="M5011" t="s">
        <v>11651</v>
      </c>
      <c r="N5011" t="s">
        <v>11675</v>
      </c>
      <c r="O5011" t="s">
        <v>11676</v>
      </c>
      <c r="P5011" t="s">
        <v>11677</v>
      </c>
      <c r="Q5011" t="s">
        <v>11678</v>
      </c>
      <c r="R5011" t="s">
        <v>11679</v>
      </c>
      <c r="S5011" t="s">
        <v>12021</v>
      </c>
    </row>
    <row r="5012" spans="1:19" x14ac:dyDescent="0.25">
      <c r="A5012" t="s">
        <v>10194</v>
      </c>
      <c r="B5012" t="s">
        <v>10195</v>
      </c>
      <c r="C5012" t="s">
        <v>11999</v>
      </c>
      <c r="D5012" t="s">
        <v>11622</v>
      </c>
      <c r="E5012" t="s">
        <v>11623</v>
      </c>
      <c r="F5012" t="s">
        <v>11624</v>
      </c>
      <c r="G5012" t="s">
        <v>11625</v>
      </c>
      <c r="H5012" t="s">
        <v>11626</v>
      </c>
      <c r="I5012" t="s">
        <v>11627</v>
      </c>
      <c r="J5012" t="s">
        <v>11628</v>
      </c>
      <c r="K5012" t="s">
        <v>11649</v>
      </c>
      <c r="L5012" t="s">
        <v>11650</v>
      </c>
      <c r="M5012" t="s">
        <v>11651</v>
      </c>
      <c r="N5012" t="s">
        <v>11675</v>
      </c>
      <c r="O5012" t="s">
        <v>11676</v>
      </c>
      <c r="P5012" t="s">
        <v>11677</v>
      </c>
      <c r="Q5012" t="s">
        <v>11678</v>
      </c>
      <c r="R5012" t="s">
        <v>11679</v>
      </c>
      <c r="S5012" t="s">
        <v>12021</v>
      </c>
    </row>
    <row r="5013" spans="1:19" x14ac:dyDescent="0.25">
      <c r="A5013" t="s">
        <v>10196</v>
      </c>
      <c r="B5013" t="s">
        <v>10197</v>
      </c>
      <c r="C5013" t="s">
        <v>11999</v>
      </c>
      <c r="D5013" t="s">
        <v>11622</v>
      </c>
      <c r="E5013" t="s">
        <v>11623</v>
      </c>
      <c r="F5013" t="s">
        <v>11624</v>
      </c>
      <c r="G5013" t="s">
        <v>11625</v>
      </c>
      <c r="H5013" t="s">
        <v>11626</v>
      </c>
      <c r="I5013" t="s">
        <v>11627</v>
      </c>
      <c r="J5013" t="s">
        <v>11628</v>
      </c>
      <c r="K5013" t="s">
        <v>11649</v>
      </c>
      <c r="L5013" t="s">
        <v>11650</v>
      </c>
      <c r="M5013" t="s">
        <v>11651</v>
      </c>
      <c r="N5013" t="s">
        <v>11675</v>
      </c>
      <c r="O5013" t="s">
        <v>11676</v>
      </c>
      <c r="P5013" t="s">
        <v>11677</v>
      </c>
      <c r="Q5013" t="s">
        <v>11678</v>
      </c>
      <c r="R5013" t="s">
        <v>11679</v>
      </c>
      <c r="S5013" t="s">
        <v>12021</v>
      </c>
    </row>
    <row r="5014" spans="1:19" x14ac:dyDescent="0.25">
      <c r="A5014" t="s">
        <v>10198</v>
      </c>
      <c r="B5014" t="s">
        <v>10199</v>
      </c>
      <c r="C5014" t="s">
        <v>11999</v>
      </c>
      <c r="D5014" t="s">
        <v>11622</v>
      </c>
      <c r="E5014" t="s">
        <v>11623</v>
      </c>
      <c r="F5014" t="s">
        <v>11624</v>
      </c>
      <c r="G5014" t="s">
        <v>11625</v>
      </c>
      <c r="H5014" t="s">
        <v>11626</v>
      </c>
      <c r="I5014" t="s">
        <v>11627</v>
      </c>
      <c r="J5014" t="s">
        <v>11628</v>
      </c>
      <c r="K5014" t="s">
        <v>11649</v>
      </c>
      <c r="L5014" t="s">
        <v>11650</v>
      </c>
      <c r="M5014" t="s">
        <v>11651</v>
      </c>
      <c r="N5014" t="s">
        <v>11675</v>
      </c>
      <c r="O5014" t="s">
        <v>11676</v>
      </c>
      <c r="P5014" t="s">
        <v>11677</v>
      </c>
      <c r="Q5014" t="s">
        <v>11678</v>
      </c>
      <c r="R5014" t="s">
        <v>11679</v>
      </c>
      <c r="S5014" t="s">
        <v>12021</v>
      </c>
    </row>
    <row r="5015" spans="1:19" x14ac:dyDescent="0.25">
      <c r="A5015" t="s">
        <v>10200</v>
      </c>
      <c r="B5015" t="s">
        <v>10201</v>
      </c>
      <c r="C5015" t="s">
        <v>11999</v>
      </c>
      <c r="D5015" t="s">
        <v>11622</v>
      </c>
      <c r="E5015" t="s">
        <v>11623</v>
      </c>
      <c r="F5015" t="s">
        <v>11624</v>
      </c>
      <c r="G5015" t="s">
        <v>11625</v>
      </c>
      <c r="H5015" t="s">
        <v>11626</v>
      </c>
      <c r="I5015" t="s">
        <v>11627</v>
      </c>
      <c r="J5015" t="s">
        <v>11628</v>
      </c>
      <c r="K5015" t="s">
        <v>11649</v>
      </c>
      <c r="L5015" t="s">
        <v>11650</v>
      </c>
      <c r="M5015" t="s">
        <v>11651</v>
      </c>
      <c r="N5015" t="s">
        <v>11675</v>
      </c>
      <c r="O5015" t="s">
        <v>11676</v>
      </c>
      <c r="P5015" t="s">
        <v>11677</v>
      </c>
      <c r="Q5015" t="s">
        <v>11678</v>
      </c>
      <c r="R5015" t="s">
        <v>11679</v>
      </c>
      <c r="S5015" t="s">
        <v>12021</v>
      </c>
    </row>
    <row r="5016" spans="1:19" x14ac:dyDescent="0.25">
      <c r="A5016" t="s">
        <v>10202</v>
      </c>
      <c r="B5016" t="s">
        <v>10203</v>
      </c>
      <c r="C5016" t="s">
        <v>11999</v>
      </c>
      <c r="D5016" t="s">
        <v>11622</v>
      </c>
      <c r="E5016" t="s">
        <v>11623</v>
      </c>
      <c r="F5016" t="s">
        <v>11624</v>
      </c>
      <c r="G5016" t="s">
        <v>11625</v>
      </c>
      <c r="H5016" t="s">
        <v>11626</v>
      </c>
      <c r="I5016" t="s">
        <v>11627</v>
      </c>
      <c r="J5016" t="s">
        <v>11628</v>
      </c>
      <c r="K5016" t="s">
        <v>11649</v>
      </c>
      <c r="L5016" t="s">
        <v>11650</v>
      </c>
      <c r="M5016" t="s">
        <v>11651</v>
      </c>
      <c r="N5016" t="s">
        <v>11675</v>
      </c>
      <c r="O5016" t="s">
        <v>11676</v>
      </c>
      <c r="P5016" t="s">
        <v>11677</v>
      </c>
      <c r="Q5016" t="s">
        <v>11678</v>
      </c>
      <c r="R5016" t="s">
        <v>11679</v>
      </c>
      <c r="S5016" t="s">
        <v>12021</v>
      </c>
    </row>
    <row r="5017" spans="1:19" x14ac:dyDescent="0.25">
      <c r="A5017" t="s">
        <v>10204</v>
      </c>
      <c r="B5017" t="s">
        <v>10205</v>
      </c>
      <c r="C5017" t="s">
        <v>11999</v>
      </c>
      <c r="D5017" t="s">
        <v>11622</v>
      </c>
      <c r="E5017" t="s">
        <v>11623</v>
      </c>
      <c r="F5017" t="s">
        <v>11624</v>
      </c>
      <c r="G5017" t="s">
        <v>11625</v>
      </c>
      <c r="H5017" t="s">
        <v>11626</v>
      </c>
      <c r="I5017" t="s">
        <v>11627</v>
      </c>
      <c r="J5017" t="s">
        <v>11628</v>
      </c>
      <c r="K5017" t="s">
        <v>11649</v>
      </c>
      <c r="L5017" t="s">
        <v>11650</v>
      </c>
      <c r="M5017" t="s">
        <v>11651</v>
      </c>
      <c r="N5017" t="s">
        <v>11675</v>
      </c>
      <c r="O5017" t="s">
        <v>11676</v>
      </c>
      <c r="P5017" t="s">
        <v>11677</v>
      </c>
      <c r="Q5017" t="s">
        <v>11678</v>
      </c>
      <c r="R5017" t="s">
        <v>11679</v>
      </c>
      <c r="S5017" t="s">
        <v>12021</v>
      </c>
    </row>
    <row r="5018" spans="1:19" x14ac:dyDescent="0.25">
      <c r="A5018" t="s">
        <v>10206</v>
      </c>
      <c r="B5018" t="s">
        <v>10207</v>
      </c>
      <c r="C5018" t="s">
        <v>11999</v>
      </c>
      <c r="D5018" t="s">
        <v>11622</v>
      </c>
      <c r="E5018" t="s">
        <v>11623</v>
      </c>
      <c r="F5018" t="s">
        <v>11624</v>
      </c>
      <c r="G5018" t="s">
        <v>11625</v>
      </c>
      <c r="H5018" t="s">
        <v>11626</v>
      </c>
      <c r="I5018" t="s">
        <v>11627</v>
      </c>
      <c r="J5018" t="s">
        <v>11628</v>
      </c>
      <c r="K5018" t="s">
        <v>11649</v>
      </c>
      <c r="L5018" t="s">
        <v>11650</v>
      </c>
      <c r="M5018" t="s">
        <v>11651</v>
      </c>
      <c r="N5018" t="s">
        <v>11675</v>
      </c>
      <c r="O5018" t="s">
        <v>11676</v>
      </c>
      <c r="P5018" t="s">
        <v>11677</v>
      </c>
      <c r="Q5018" t="s">
        <v>11678</v>
      </c>
      <c r="R5018" t="s">
        <v>11679</v>
      </c>
      <c r="S5018" t="s">
        <v>12021</v>
      </c>
    </row>
    <row r="5019" spans="1:19" x14ac:dyDescent="0.25">
      <c r="A5019" t="s">
        <v>10208</v>
      </c>
      <c r="B5019" t="s">
        <v>10209</v>
      </c>
      <c r="C5019" t="s">
        <v>11999</v>
      </c>
      <c r="D5019" t="s">
        <v>11622</v>
      </c>
      <c r="E5019" t="s">
        <v>11623</v>
      </c>
      <c r="F5019" t="s">
        <v>11624</v>
      </c>
      <c r="G5019" t="s">
        <v>11625</v>
      </c>
      <c r="H5019" t="s">
        <v>11626</v>
      </c>
      <c r="I5019" t="s">
        <v>11627</v>
      </c>
      <c r="J5019" t="s">
        <v>11628</v>
      </c>
      <c r="K5019" t="s">
        <v>11649</v>
      </c>
      <c r="L5019" t="s">
        <v>11650</v>
      </c>
      <c r="M5019" t="s">
        <v>11651</v>
      </c>
      <c r="N5019" t="s">
        <v>11675</v>
      </c>
      <c r="O5019" t="s">
        <v>11676</v>
      </c>
      <c r="P5019" t="s">
        <v>11677</v>
      </c>
      <c r="Q5019" t="s">
        <v>11678</v>
      </c>
      <c r="R5019" t="s">
        <v>11679</v>
      </c>
      <c r="S5019" t="s">
        <v>12021</v>
      </c>
    </row>
    <row r="5020" spans="1:19" x14ac:dyDescent="0.25">
      <c r="A5020" t="s">
        <v>10210</v>
      </c>
      <c r="B5020" t="s">
        <v>10211</v>
      </c>
      <c r="C5020" t="s">
        <v>11999</v>
      </c>
      <c r="D5020" t="s">
        <v>11622</v>
      </c>
      <c r="E5020" t="s">
        <v>11623</v>
      </c>
      <c r="F5020" t="s">
        <v>11624</v>
      </c>
      <c r="G5020" t="s">
        <v>11625</v>
      </c>
      <c r="H5020" t="s">
        <v>11626</v>
      </c>
      <c r="I5020" t="s">
        <v>11627</v>
      </c>
      <c r="J5020" t="s">
        <v>11628</v>
      </c>
      <c r="K5020" t="s">
        <v>11649</v>
      </c>
      <c r="L5020" t="s">
        <v>11650</v>
      </c>
      <c r="M5020" t="s">
        <v>11651</v>
      </c>
      <c r="N5020" t="s">
        <v>11675</v>
      </c>
      <c r="O5020" t="s">
        <v>11676</v>
      </c>
      <c r="P5020" t="s">
        <v>11677</v>
      </c>
      <c r="Q5020" t="s">
        <v>11678</v>
      </c>
      <c r="R5020" t="s">
        <v>11679</v>
      </c>
      <c r="S5020" t="s">
        <v>12021</v>
      </c>
    </row>
    <row r="5021" spans="1:19" x14ac:dyDescent="0.25">
      <c r="A5021" t="s">
        <v>10212</v>
      </c>
      <c r="B5021" t="s">
        <v>10213</v>
      </c>
      <c r="C5021" t="s">
        <v>11999</v>
      </c>
      <c r="D5021" t="s">
        <v>11622</v>
      </c>
      <c r="E5021" t="s">
        <v>11623</v>
      </c>
      <c r="F5021" t="s">
        <v>11624</v>
      </c>
      <c r="G5021" t="s">
        <v>11625</v>
      </c>
      <c r="H5021" t="s">
        <v>11626</v>
      </c>
      <c r="I5021" t="s">
        <v>11627</v>
      </c>
      <c r="J5021" t="s">
        <v>11628</v>
      </c>
      <c r="K5021" t="s">
        <v>11649</v>
      </c>
      <c r="L5021" t="s">
        <v>11650</v>
      </c>
      <c r="M5021" t="s">
        <v>11651</v>
      </c>
      <c r="N5021" t="s">
        <v>11675</v>
      </c>
      <c r="O5021" t="s">
        <v>11676</v>
      </c>
      <c r="P5021" t="s">
        <v>11677</v>
      </c>
      <c r="Q5021" t="s">
        <v>11678</v>
      </c>
      <c r="R5021" t="s">
        <v>11679</v>
      </c>
      <c r="S5021" t="s">
        <v>12021</v>
      </c>
    </row>
    <row r="5022" spans="1:19" x14ac:dyDescent="0.25">
      <c r="A5022" t="s">
        <v>10214</v>
      </c>
      <c r="B5022" t="s">
        <v>10215</v>
      </c>
      <c r="C5022" t="s">
        <v>11999</v>
      </c>
      <c r="D5022" t="s">
        <v>11622</v>
      </c>
      <c r="E5022" t="s">
        <v>11623</v>
      </c>
      <c r="F5022" t="s">
        <v>11624</v>
      </c>
      <c r="G5022" t="s">
        <v>11625</v>
      </c>
      <c r="H5022" t="s">
        <v>11626</v>
      </c>
      <c r="I5022" t="s">
        <v>11627</v>
      </c>
      <c r="J5022" t="s">
        <v>11628</v>
      </c>
      <c r="K5022" t="s">
        <v>11649</v>
      </c>
      <c r="L5022" t="s">
        <v>11650</v>
      </c>
      <c r="M5022" t="s">
        <v>11651</v>
      </c>
      <c r="N5022" t="s">
        <v>11675</v>
      </c>
      <c r="O5022" t="s">
        <v>11676</v>
      </c>
      <c r="P5022" t="s">
        <v>11677</v>
      </c>
      <c r="Q5022" t="s">
        <v>11678</v>
      </c>
      <c r="R5022" t="s">
        <v>11679</v>
      </c>
      <c r="S5022" t="s">
        <v>12021</v>
      </c>
    </row>
    <row r="5023" spans="1:19" x14ac:dyDescent="0.25">
      <c r="A5023" t="s">
        <v>10216</v>
      </c>
      <c r="B5023" t="s">
        <v>10217</v>
      </c>
      <c r="C5023" t="s">
        <v>11999</v>
      </c>
      <c r="D5023" t="s">
        <v>11622</v>
      </c>
      <c r="E5023" t="s">
        <v>11623</v>
      </c>
      <c r="F5023" t="s">
        <v>11624</v>
      </c>
      <c r="G5023" t="s">
        <v>11625</v>
      </c>
      <c r="H5023" t="s">
        <v>11626</v>
      </c>
      <c r="I5023" t="s">
        <v>11627</v>
      </c>
      <c r="J5023" t="s">
        <v>11628</v>
      </c>
      <c r="K5023" t="s">
        <v>11649</v>
      </c>
      <c r="L5023" t="s">
        <v>11650</v>
      </c>
      <c r="M5023" t="s">
        <v>11651</v>
      </c>
      <c r="N5023" t="s">
        <v>11675</v>
      </c>
      <c r="O5023" t="s">
        <v>11676</v>
      </c>
      <c r="P5023" t="s">
        <v>11677</v>
      </c>
      <c r="Q5023" t="s">
        <v>11678</v>
      </c>
      <c r="R5023" t="s">
        <v>11679</v>
      </c>
      <c r="S5023" t="s">
        <v>12021</v>
      </c>
    </row>
    <row r="5024" spans="1:19" x14ac:dyDescent="0.25">
      <c r="A5024" t="s">
        <v>10218</v>
      </c>
      <c r="B5024" t="s">
        <v>10219</v>
      </c>
      <c r="C5024" t="s">
        <v>11999</v>
      </c>
      <c r="D5024" t="s">
        <v>11622</v>
      </c>
      <c r="E5024" t="s">
        <v>11623</v>
      </c>
      <c r="F5024" t="s">
        <v>11624</v>
      </c>
      <c r="G5024" t="s">
        <v>11625</v>
      </c>
      <c r="H5024" t="s">
        <v>11626</v>
      </c>
      <c r="I5024" t="s">
        <v>11627</v>
      </c>
      <c r="J5024" t="s">
        <v>11628</v>
      </c>
      <c r="K5024" t="s">
        <v>11649</v>
      </c>
      <c r="L5024" t="s">
        <v>11650</v>
      </c>
      <c r="M5024" t="s">
        <v>11651</v>
      </c>
      <c r="N5024" t="s">
        <v>11675</v>
      </c>
      <c r="O5024" t="s">
        <v>11676</v>
      </c>
      <c r="P5024" t="s">
        <v>11677</v>
      </c>
      <c r="Q5024" t="s">
        <v>11678</v>
      </c>
      <c r="R5024" t="s">
        <v>11679</v>
      </c>
      <c r="S5024" t="s">
        <v>12021</v>
      </c>
    </row>
    <row r="5025" spans="1:19" x14ac:dyDescent="0.25">
      <c r="A5025" t="s">
        <v>10220</v>
      </c>
      <c r="B5025" t="s">
        <v>10221</v>
      </c>
      <c r="C5025" t="s">
        <v>11999</v>
      </c>
      <c r="D5025" t="s">
        <v>11622</v>
      </c>
      <c r="E5025" t="s">
        <v>11623</v>
      </c>
      <c r="F5025" t="s">
        <v>11624</v>
      </c>
      <c r="G5025" t="s">
        <v>11625</v>
      </c>
      <c r="H5025" t="s">
        <v>11626</v>
      </c>
      <c r="I5025" t="s">
        <v>11627</v>
      </c>
      <c r="J5025" t="s">
        <v>11628</v>
      </c>
      <c r="K5025" t="s">
        <v>11649</v>
      </c>
      <c r="L5025" t="s">
        <v>11650</v>
      </c>
      <c r="M5025" t="s">
        <v>11651</v>
      </c>
      <c r="N5025" t="s">
        <v>11675</v>
      </c>
      <c r="O5025" t="s">
        <v>11676</v>
      </c>
      <c r="P5025" t="s">
        <v>11677</v>
      </c>
      <c r="Q5025" t="s">
        <v>11678</v>
      </c>
      <c r="R5025" t="s">
        <v>11679</v>
      </c>
      <c r="S5025" t="s">
        <v>12021</v>
      </c>
    </row>
    <row r="5026" spans="1:19" x14ac:dyDescent="0.25">
      <c r="A5026" t="s">
        <v>10222</v>
      </c>
      <c r="B5026" t="s">
        <v>10223</v>
      </c>
      <c r="C5026" t="s">
        <v>11999</v>
      </c>
      <c r="D5026" t="s">
        <v>11622</v>
      </c>
      <c r="E5026" t="s">
        <v>11623</v>
      </c>
      <c r="F5026" t="s">
        <v>11624</v>
      </c>
      <c r="G5026" t="s">
        <v>11625</v>
      </c>
      <c r="H5026" t="s">
        <v>11626</v>
      </c>
      <c r="I5026" t="s">
        <v>11627</v>
      </c>
      <c r="J5026" t="s">
        <v>11628</v>
      </c>
      <c r="K5026" t="s">
        <v>11649</v>
      </c>
      <c r="L5026" t="s">
        <v>11650</v>
      </c>
      <c r="M5026" t="s">
        <v>11651</v>
      </c>
      <c r="N5026" t="s">
        <v>11675</v>
      </c>
      <c r="O5026" t="s">
        <v>11676</v>
      </c>
      <c r="P5026" t="s">
        <v>11677</v>
      </c>
      <c r="Q5026" t="s">
        <v>11678</v>
      </c>
      <c r="R5026" t="s">
        <v>11679</v>
      </c>
      <c r="S5026" t="s">
        <v>12021</v>
      </c>
    </row>
    <row r="5027" spans="1:19" x14ac:dyDescent="0.25">
      <c r="A5027" t="s">
        <v>10224</v>
      </c>
      <c r="B5027" t="s">
        <v>10225</v>
      </c>
      <c r="C5027" t="s">
        <v>11999</v>
      </c>
      <c r="D5027" t="s">
        <v>11622</v>
      </c>
      <c r="E5027" t="s">
        <v>11623</v>
      </c>
      <c r="F5027" t="s">
        <v>11624</v>
      </c>
      <c r="G5027" t="s">
        <v>11625</v>
      </c>
      <c r="H5027" t="s">
        <v>11626</v>
      </c>
      <c r="I5027" t="s">
        <v>11627</v>
      </c>
      <c r="J5027" t="s">
        <v>11628</v>
      </c>
      <c r="K5027" t="s">
        <v>11649</v>
      </c>
      <c r="L5027" t="s">
        <v>11650</v>
      </c>
      <c r="M5027" t="s">
        <v>11651</v>
      </c>
      <c r="N5027" t="s">
        <v>11675</v>
      </c>
      <c r="O5027" t="s">
        <v>11676</v>
      </c>
      <c r="P5027" t="s">
        <v>11677</v>
      </c>
      <c r="Q5027" t="s">
        <v>11678</v>
      </c>
      <c r="R5027" t="s">
        <v>11679</v>
      </c>
      <c r="S5027" t="s">
        <v>12021</v>
      </c>
    </row>
    <row r="5028" spans="1:19" x14ac:dyDescent="0.25">
      <c r="A5028" t="s">
        <v>10226</v>
      </c>
      <c r="B5028" t="s">
        <v>10227</v>
      </c>
      <c r="C5028" t="s">
        <v>11999</v>
      </c>
      <c r="D5028" t="s">
        <v>11622</v>
      </c>
      <c r="E5028" t="s">
        <v>11623</v>
      </c>
      <c r="F5028" t="s">
        <v>11624</v>
      </c>
      <c r="G5028" t="s">
        <v>11625</v>
      </c>
      <c r="H5028" t="s">
        <v>11626</v>
      </c>
      <c r="I5028" t="s">
        <v>11627</v>
      </c>
      <c r="J5028" t="s">
        <v>11628</v>
      </c>
      <c r="K5028" t="s">
        <v>11649</v>
      </c>
      <c r="L5028" t="s">
        <v>11650</v>
      </c>
      <c r="M5028" t="s">
        <v>11651</v>
      </c>
      <c r="N5028" t="s">
        <v>11675</v>
      </c>
      <c r="O5028" t="s">
        <v>11676</v>
      </c>
      <c r="P5028" t="s">
        <v>11677</v>
      </c>
      <c r="Q5028" t="s">
        <v>11678</v>
      </c>
      <c r="R5028" t="s">
        <v>11679</v>
      </c>
      <c r="S5028" t="s">
        <v>12021</v>
      </c>
    </row>
    <row r="5029" spans="1:19" x14ac:dyDescent="0.25">
      <c r="A5029" t="s">
        <v>10228</v>
      </c>
      <c r="B5029" t="s">
        <v>10229</v>
      </c>
      <c r="C5029" t="s">
        <v>11999</v>
      </c>
      <c r="D5029" t="s">
        <v>11622</v>
      </c>
      <c r="E5029" t="s">
        <v>11623</v>
      </c>
      <c r="F5029" t="s">
        <v>11624</v>
      </c>
      <c r="G5029" t="s">
        <v>11625</v>
      </c>
      <c r="H5029" t="s">
        <v>11626</v>
      </c>
      <c r="I5029" t="s">
        <v>11627</v>
      </c>
      <c r="J5029" t="s">
        <v>11628</v>
      </c>
      <c r="K5029" t="s">
        <v>11649</v>
      </c>
      <c r="L5029" t="s">
        <v>11650</v>
      </c>
      <c r="M5029" t="s">
        <v>11651</v>
      </c>
      <c r="N5029" t="s">
        <v>11675</v>
      </c>
      <c r="O5029" t="s">
        <v>11676</v>
      </c>
      <c r="P5029" t="s">
        <v>11677</v>
      </c>
      <c r="Q5029" t="s">
        <v>11678</v>
      </c>
      <c r="R5029" t="s">
        <v>11679</v>
      </c>
      <c r="S5029" t="s">
        <v>12021</v>
      </c>
    </row>
    <row r="5030" spans="1:19" x14ac:dyDescent="0.25">
      <c r="A5030" t="s">
        <v>10230</v>
      </c>
      <c r="B5030" t="s">
        <v>10231</v>
      </c>
      <c r="C5030" t="s">
        <v>11999</v>
      </c>
      <c r="D5030" t="s">
        <v>11622</v>
      </c>
      <c r="E5030" t="s">
        <v>11623</v>
      </c>
      <c r="F5030" t="s">
        <v>11624</v>
      </c>
      <c r="G5030" t="s">
        <v>11625</v>
      </c>
      <c r="H5030" t="s">
        <v>11626</v>
      </c>
      <c r="I5030" t="s">
        <v>11627</v>
      </c>
      <c r="J5030" t="s">
        <v>11628</v>
      </c>
      <c r="K5030" t="s">
        <v>11649</v>
      </c>
      <c r="L5030" t="s">
        <v>11650</v>
      </c>
      <c r="M5030" t="s">
        <v>11651</v>
      </c>
      <c r="N5030" t="s">
        <v>11675</v>
      </c>
      <c r="O5030" t="s">
        <v>11676</v>
      </c>
      <c r="P5030" t="s">
        <v>11677</v>
      </c>
      <c r="Q5030" t="s">
        <v>11678</v>
      </c>
      <c r="R5030" t="s">
        <v>11679</v>
      </c>
      <c r="S5030" t="s">
        <v>12021</v>
      </c>
    </row>
    <row r="5031" spans="1:19" x14ac:dyDescent="0.25">
      <c r="A5031" t="s">
        <v>10232</v>
      </c>
      <c r="B5031" t="s">
        <v>10233</v>
      </c>
      <c r="C5031" t="s">
        <v>11999</v>
      </c>
      <c r="D5031" t="s">
        <v>11622</v>
      </c>
      <c r="E5031" t="s">
        <v>11623</v>
      </c>
      <c r="F5031" t="s">
        <v>11624</v>
      </c>
      <c r="G5031" t="s">
        <v>11625</v>
      </c>
      <c r="H5031" t="s">
        <v>11626</v>
      </c>
      <c r="I5031" t="s">
        <v>11627</v>
      </c>
      <c r="J5031" t="s">
        <v>11628</v>
      </c>
      <c r="K5031" t="s">
        <v>11649</v>
      </c>
      <c r="L5031" t="s">
        <v>11650</v>
      </c>
      <c r="M5031" t="s">
        <v>11651</v>
      </c>
      <c r="N5031" t="s">
        <v>11675</v>
      </c>
      <c r="O5031" t="s">
        <v>11676</v>
      </c>
      <c r="P5031" t="s">
        <v>11677</v>
      </c>
      <c r="Q5031" t="s">
        <v>11678</v>
      </c>
      <c r="R5031" t="s">
        <v>11679</v>
      </c>
      <c r="S5031" t="s">
        <v>12021</v>
      </c>
    </row>
    <row r="5032" spans="1:19" x14ac:dyDescent="0.25">
      <c r="A5032" t="s">
        <v>10234</v>
      </c>
      <c r="B5032" t="s">
        <v>10235</v>
      </c>
      <c r="C5032" t="s">
        <v>11999</v>
      </c>
      <c r="D5032" t="s">
        <v>11622</v>
      </c>
      <c r="E5032" t="s">
        <v>11623</v>
      </c>
      <c r="F5032" t="s">
        <v>11624</v>
      </c>
      <c r="G5032" t="s">
        <v>11625</v>
      </c>
      <c r="H5032" t="s">
        <v>11626</v>
      </c>
      <c r="I5032" t="s">
        <v>11627</v>
      </c>
      <c r="J5032" t="s">
        <v>11628</v>
      </c>
      <c r="K5032" t="s">
        <v>11649</v>
      </c>
      <c r="L5032" t="s">
        <v>11650</v>
      </c>
      <c r="M5032" t="s">
        <v>11651</v>
      </c>
      <c r="N5032" t="s">
        <v>11675</v>
      </c>
      <c r="O5032" t="s">
        <v>11676</v>
      </c>
      <c r="P5032" t="s">
        <v>11677</v>
      </c>
      <c r="Q5032" t="s">
        <v>11678</v>
      </c>
      <c r="R5032" t="s">
        <v>11679</v>
      </c>
      <c r="S5032" t="s">
        <v>12021</v>
      </c>
    </row>
    <row r="5033" spans="1:19" x14ac:dyDescent="0.25">
      <c r="A5033" t="s">
        <v>10236</v>
      </c>
      <c r="B5033" t="s">
        <v>10237</v>
      </c>
      <c r="C5033" t="s">
        <v>11999</v>
      </c>
      <c r="D5033" t="s">
        <v>11622</v>
      </c>
      <c r="E5033" t="s">
        <v>11623</v>
      </c>
      <c r="F5033" t="s">
        <v>11624</v>
      </c>
      <c r="G5033" t="s">
        <v>11625</v>
      </c>
      <c r="H5033" t="s">
        <v>11626</v>
      </c>
      <c r="I5033" t="s">
        <v>11627</v>
      </c>
      <c r="J5033" t="s">
        <v>11628</v>
      </c>
      <c r="K5033" t="s">
        <v>11649</v>
      </c>
      <c r="L5033" t="s">
        <v>11650</v>
      </c>
      <c r="M5033" t="s">
        <v>11651</v>
      </c>
      <c r="N5033" t="s">
        <v>11675</v>
      </c>
      <c r="O5033" t="s">
        <v>11676</v>
      </c>
      <c r="P5033" t="s">
        <v>11677</v>
      </c>
      <c r="Q5033" t="s">
        <v>11678</v>
      </c>
      <c r="R5033" t="s">
        <v>11679</v>
      </c>
      <c r="S5033" t="s">
        <v>12021</v>
      </c>
    </row>
    <row r="5034" spans="1:19" x14ac:dyDescent="0.25">
      <c r="A5034" t="s">
        <v>10238</v>
      </c>
      <c r="B5034" t="s">
        <v>10239</v>
      </c>
      <c r="C5034" t="s">
        <v>11999</v>
      </c>
      <c r="D5034" t="s">
        <v>11622</v>
      </c>
      <c r="E5034" t="s">
        <v>11623</v>
      </c>
      <c r="F5034" t="s">
        <v>11624</v>
      </c>
      <c r="G5034" t="s">
        <v>11625</v>
      </c>
      <c r="H5034" t="s">
        <v>11626</v>
      </c>
      <c r="I5034" t="s">
        <v>11627</v>
      </c>
      <c r="J5034" t="s">
        <v>11628</v>
      </c>
      <c r="K5034" t="s">
        <v>11649</v>
      </c>
      <c r="L5034" t="s">
        <v>11650</v>
      </c>
      <c r="M5034" t="s">
        <v>11651</v>
      </c>
      <c r="N5034" t="s">
        <v>11675</v>
      </c>
      <c r="O5034" t="s">
        <v>11676</v>
      </c>
      <c r="P5034" t="s">
        <v>11677</v>
      </c>
      <c r="Q5034" t="s">
        <v>11678</v>
      </c>
      <c r="R5034" t="s">
        <v>11679</v>
      </c>
      <c r="S5034" t="s">
        <v>12021</v>
      </c>
    </row>
    <row r="5035" spans="1:19" x14ac:dyDescent="0.25">
      <c r="A5035" t="s">
        <v>10240</v>
      </c>
      <c r="B5035" t="s">
        <v>10241</v>
      </c>
      <c r="C5035" t="s">
        <v>11999</v>
      </c>
      <c r="D5035" t="s">
        <v>11622</v>
      </c>
      <c r="E5035" t="s">
        <v>11623</v>
      </c>
      <c r="F5035" t="s">
        <v>11624</v>
      </c>
      <c r="G5035" t="s">
        <v>11625</v>
      </c>
      <c r="H5035" t="s">
        <v>11626</v>
      </c>
      <c r="I5035" t="s">
        <v>11627</v>
      </c>
      <c r="J5035" t="s">
        <v>11628</v>
      </c>
      <c r="K5035" t="s">
        <v>11649</v>
      </c>
      <c r="L5035" t="s">
        <v>11650</v>
      </c>
      <c r="M5035" t="s">
        <v>11651</v>
      </c>
      <c r="N5035" t="s">
        <v>11675</v>
      </c>
      <c r="O5035" t="s">
        <v>11676</v>
      </c>
      <c r="P5035" t="s">
        <v>11677</v>
      </c>
      <c r="Q5035" t="s">
        <v>11678</v>
      </c>
      <c r="R5035" t="s">
        <v>11679</v>
      </c>
      <c r="S5035" t="s">
        <v>12021</v>
      </c>
    </row>
    <row r="5036" spans="1:19" x14ac:dyDescent="0.25">
      <c r="A5036" t="s">
        <v>10242</v>
      </c>
      <c r="B5036" t="s">
        <v>10243</v>
      </c>
      <c r="C5036" t="s">
        <v>11999</v>
      </c>
      <c r="D5036" t="s">
        <v>11622</v>
      </c>
      <c r="E5036" t="s">
        <v>11623</v>
      </c>
      <c r="F5036" t="s">
        <v>11624</v>
      </c>
      <c r="G5036" t="s">
        <v>11625</v>
      </c>
      <c r="H5036" t="s">
        <v>11626</v>
      </c>
      <c r="I5036" t="s">
        <v>11627</v>
      </c>
      <c r="J5036" t="s">
        <v>11628</v>
      </c>
      <c r="K5036" t="s">
        <v>11649</v>
      </c>
      <c r="L5036" t="s">
        <v>11650</v>
      </c>
      <c r="M5036" t="s">
        <v>11651</v>
      </c>
      <c r="N5036" t="s">
        <v>11675</v>
      </c>
      <c r="O5036" t="s">
        <v>11676</v>
      </c>
      <c r="P5036" t="s">
        <v>11677</v>
      </c>
      <c r="Q5036" t="s">
        <v>11678</v>
      </c>
      <c r="R5036" t="s">
        <v>11679</v>
      </c>
      <c r="S5036" t="s">
        <v>12021</v>
      </c>
    </row>
    <row r="5037" spans="1:19" x14ac:dyDescent="0.25">
      <c r="A5037" t="s">
        <v>10244</v>
      </c>
      <c r="B5037" t="s">
        <v>10245</v>
      </c>
      <c r="C5037" t="s">
        <v>11999</v>
      </c>
      <c r="D5037" t="s">
        <v>11622</v>
      </c>
      <c r="E5037" t="s">
        <v>11623</v>
      </c>
      <c r="F5037" t="s">
        <v>11624</v>
      </c>
      <c r="G5037" t="s">
        <v>11625</v>
      </c>
      <c r="H5037" t="s">
        <v>11626</v>
      </c>
      <c r="I5037" t="s">
        <v>11627</v>
      </c>
      <c r="J5037" t="s">
        <v>11628</v>
      </c>
      <c r="K5037" t="s">
        <v>11649</v>
      </c>
      <c r="L5037" t="s">
        <v>11650</v>
      </c>
      <c r="M5037" t="s">
        <v>11651</v>
      </c>
      <c r="N5037" t="s">
        <v>11675</v>
      </c>
      <c r="O5037" t="s">
        <v>11676</v>
      </c>
      <c r="P5037" t="s">
        <v>11677</v>
      </c>
      <c r="Q5037" t="s">
        <v>11678</v>
      </c>
      <c r="R5037" t="s">
        <v>11679</v>
      </c>
      <c r="S5037" t="s">
        <v>12021</v>
      </c>
    </row>
    <row r="5038" spans="1:19" x14ac:dyDescent="0.25">
      <c r="A5038" t="s">
        <v>10246</v>
      </c>
      <c r="B5038" t="s">
        <v>10247</v>
      </c>
      <c r="C5038" t="s">
        <v>11999</v>
      </c>
      <c r="D5038" t="s">
        <v>11622</v>
      </c>
      <c r="E5038" t="s">
        <v>11623</v>
      </c>
      <c r="F5038" t="s">
        <v>11624</v>
      </c>
      <c r="G5038" t="s">
        <v>11625</v>
      </c>
      <c r="H5038" t="s">
        <v>11626</v>
      </c>
      <c r="I5038" t="s">
        <v>11627</v>
      </c>
      <c r="J5038" t="s">
        <v>11628</v>
      </c>
      <c r="K5038" t="s">
        <v>11649</v>
      </c>
      <c r="L5038" t="s">
        <v>11650</v>
      </c>
      <c r="M5038" t="s">
        <v>11651</v>
      </c>
      <c r="N5038" t="s">
        <v>11675</v>
      </c>
      <c r="O5038" t="s">
        <v>11676</v>
      </c>
      <c r="P5038" t="s">
        <v>11677</v>
      </c>
      <c r="Q5038" t="s">
        <v>11678</v>
      </c>
      <c r="R5038" t="s">
        <v>11679</v>
      </c>
      <c r="S5038" t="s">
        <v>12021</v>
      </c>
    </row>
    <row r="5039" spans="1:19" x14ac:dyDescent="0.25">
      <c r="A5039" t="s">
        <v>10248</v>
      </c>
      <c r="B5039" t="s">
        <v>10249</v>
      </c>
      <c r="C5039" t="s">
        <v>11999</v>
      </c>
      <c r="D5039" t="s">
        <v>11622</v>
      </c>
      <c r="E5039" t="s">
        <v>11623</v>
      </c>
      <c r="F5039" t="s">
        <v>11624</v>
      </c>
      <c r="G5039" t="s">
        <v>11625</v>
      </c>
      <c r="H5039" t="s">
        <v>11626</v>
      </c>
      <c r="I5039" t="s">
        <v>11627</v>
      </c>
      <c r="J5039" t="s">
        <v>11628</v>
      </c>
      <c r="K5039" t="s">
        <v>11649</v>
      </c>
      <c r="L5039" t="s">
        <v>11650</v>
      </c>
      <c r="M5039" t="s">
        <v>11651</v>
      </c>
      <c r="N5039" t="s">
        <v>11675</v>
      </c>
      <c r="O5039" t="s">
        <v>11676</v>
      </c>
      <c r="P5039" t="s">
        <v>11677</v>
      </c>
      <c r="Q5039" t="s">
        <v>11678</v>
      </c>
      <c r="R5039" t="s">
        <v>11679</v>
      </c>
      <c r="S5039" t="s">
        <v>12021</v>
      </c>
    </row>
    <row r="5040" spans="1:19" x14ac:dyDescent="0.25">
      <c r="A5040" t="s">
        <v>10250</v>
      </c>
      <c r="B5040" t="s">
        <v>10251</v>
      </c>
      <c r="C5040" t="s">
        <v>11999</v>
      </c>
      <c r="D5040" t="s">
        <v>11622</v>
      </c>
      <c r="E5040" t="s">
        <v>11623</v>
      </c>
      <c r="F5040" t="s">
        <v>11624</v>
      </c>
      <c r="G5040" t="s">
        <v>11625</v>
      </c>
      <c r="H5040" t="s">
        <v>11626</v>
      </c>
      <c r="I5040" t="s">
        <v>11627</v>
      </c>
      <c r="J5040" t="s">
        <v>11628</v>
      </c>
      <c r="K5040" t="s">
        <v>11649</v>
      </c>
      <c r="L5040" t="s">
        <v>11650</v>
      </c>
      <c r="M5040" t="s">
        <v>11651</v>
      </c>
      <c r="N5040" t="s">
        <v>11675</v>
      </c>
      <c r="O5040" t="s">
        <v>11676</v>
      </c>
      <c r="P5040" t="s">
        <v>11677</v>
      </c>
      <c r="Q5040" t="s">
        <v>11678</v>
      </c>
      <c r="R5040" t="s">
        <v>11679</v>
      </c>
      <c r="S5040" t="s">
        <v>12021</v>
      </c>
    </row>
    <row r="5041" spans="1:19" x14ac:dyDescent="0.25">
      <c r="A5041" t="s">
        <v>10252</v>
      </c>
      <c r="B5041" t="s">
        <v>10253</v>
      </c>
      <c r="C5041" t="s">
        <v>11999</v>
      </c>
      <c r="D5041" t="s">
        <v>11622</v>
      </c>
      <c r="E5041" t="s">
        <v>11623</v>
      </c>
      <c r="F5041" t="s">
        <v>11624</v>
      </c>
      <c r="G5041" t="s">
        <v>11625</v>
      </c>
      <c r="H5041" t="s">
        <v>11626</v>
      </c>
      <c r="I5041" t="s">
        <v>11627</v>
      </c>
      <c r="J5041" t="s">
        <v>11628</v>
      </c>
      <c r="K5041" t="s">
        <v>11649</v>
      </c>
      <c r="L5041" t="s">
        <v>11650</v>
      </c>
      <c r="M5041" t="s">
        <v>11651</v>
      </c>
      <c r="N5041" t="s">
        <v>11675</v>
      </c>
      <c r="O5041" t="s">
        <v>11676</v>
      </c>
      <c r="P5041" t="s">
        <v>11677</v>
      </c>
      <c r="Q5041" t="s">
        <v>11678</v>
      </c>
      <c r="R5041" t="s">
        <v>11679</v>
      </c>
      <c r="S5041" t="s">
        <v>12021</v>
      </c>
    </row>
    <row r="5042" spans="1:19" x14ac:dyDescent="0.25">
      <c r="A5042" t="s">
        <v>10254</v>
      </c>
      <c r="B5042" t="s">
        <v>10255</v>
      </c>
      <c r="C5042" t="s">
        <v>11999</v>
      </c>
      <c r="D5042" t="s">
        <v>11622</v>
      </c>
      <c r="E5042" t="s">
        <v>11623</v>
      </c>
      <c r="F5042" t="s">
        <v>11624</v>
      </c>
      <c r="G5042" t="s">
        <v>11625</v>
      </c>
      <c r="H5042" t="s">
        <v>11626</v>
      </c>
      <c r="I5042" t="s">
        <v>11627</v>
      </c>
      <c r="J5042" t="s">
        <v>11628</v>
      </c>
      <c r="K5042" t="s">
        <v>11649</v>
      </c>
      <c r="L5042" t="s">
        <v>11650</v>
      </c>
      <c r="M5042" t="s">
        <v>11651</v>
      </c>
      <c r="N5042" t="s">
        <v>11675</v>
      </c>
      <c r="O5042" t="s">
        <v>11676</v>
      </c>
      <c r="P5042" t="s">
        <v>11677</v>
      </c>
      <c r="Q5042" t="s">
        <v>11678</v>
      </c>
      <c r="R5042" t="s">
        <v>11679</v>
      </c>
      <c r="S5042" t="s">
        <v>12021</v>
      </c>
    </row>
    <row r="5043" spans="1:19" x14ac:dyDescent="0.25">
      <c r="A5043" t="s">
        <v>10256</v>
      </c>
      <c r="B5043" t="s">
        <v>10257</v>
      </c>
      <c r="C5043" t="s">
        <v>11999</v>
      </c>
      <c r="D5043" t="s">
        <v>11622</v>
      </c>
      <c r="E5043" t="s">
        <v>11623</v>
      </c>
      <c r="F5043" t="s">
        <v>11624</v>
      </c>
      <c r="G5043" t="s">
        <v>11625</v>
      </c>
      <c r="H5043" t="s">
        <v>11626</v>
      </c>
      <c r="I5043" t="s">
        <v>11627</v>
      </c>
      <c r="J5043" t="s">
        <v>11628</v>
      </c>
      <c r="K5043" t="s">
        <v>11649</v>
      </c>
      <c r="L5043" t="s">
        <v>11650</v>
      </c>
      <c r="M5043" t="s">
        <v>11651</v>
      </c>
      <c r="N5043" t="s">
        <v>11675</v>
      </c>
      <c r="O5043" t="s">
        <v>11676</v>
      </c>
      <c r="P5043" t="s">
        <v>11677</v>
      </c>
      <c r="Q5043" t="s">
        <v>11678</v>
      </c>
      <c r="R5043" t="s">
        <v>11679</v>
      </c>
      <c r="S5043" t="s">
        <v>12021</v>
      </c>
    </row>
    <row r="5044" spans="1:19" x14ac:dyDescent="0.25">
      <c r="A5044" t="s">
        <v>10258</v>
      </c>
      <c r="B5044" t="s">
        <v>10259</v>
      </c>
      <c r="C5044" t="s">
        <v>11999</v>
      </c>
      <c r="D5044" t="s">
        <v>11622</v>
      </c>
      <c r="E5044" t="s">
        <v>11623</v>
      </c>
      <c r="F5044" t="s">
        <v>11624</v>
      </c>
      <c r="G5044" t="s">
        <v>11625</v>
      </c>
      <c r="H5044" t="s">
        <v>11626</v>
      </c>
      <c r="I5044" t="s">
        <v>11627</v>
      </c>
      <c r="J5044" t="s">
        <v>11628</v>
      </c>
      <c r="K5044" t="s">
        <v>11649</v>
      </c>
      <c r="L5044" t="s">
        <v>11650</v>
      </c>
      <c r="M5044" t="s">
        <v>11651</v>
      </c>
      <c r="N5044" t="s">
        <v>11675</v>
      </c>
      <c r="O5044" t="s">
        <v>11676</v>
      </c>
      <c r="P5044" t="s">
        <v>11677</v>
      </c>
      <c r="Q5044" t="s">
        <v>11678</v>
      </c>
      <c r="R5044" t="s">
        <v>11679</v>
      </c>
      <c r="S5044" t="s">
        <v>12021</v>
      </c>
    </row>
    <row r="5045" spans="1:19" x14ac:dyDescent="0.25">
      <c r="A5045" t="s">
        <v>10260</v>
      </c>
      <c r="B5045" t="s">
        <v>10261</v>
      </c>
      <c r="C5045" t="s">
        <v>11999</v>
      </c>
      <c r="D5045" t="s">
        <v>11622</v>
      </c>
      <c r="E5045" t="s">
        <v>11623</v>
      </c>
      <c r="F5045" t="s">
        <v>11624</v>
      </c>
      <c r="G5045" t="s">
        <v>11625</v>
      </c>
      <c r="H5045" t="s">
        <v>11626</v>
      </c>
      <c r="I5045" t="s">
        <v>11627</v>
      </c>
      <c r="J5045" t="s">
        <v>11628</v>
      </c>
      <c r="K5045" t="s">
        <v>11649</v>
      </c>
      <c r="L5045" t="s">
        <v>11650</v>
      </c>
      <c r="M5045" t="s">
        <v>11651</v>
      </c>
      <c r="N5045" t="s">
        <v>11675</v>
      </c>
      <c r="O5045" t="s">
        <v>11676</v>
      </c>
      <c r="P5045" t="s">
        <v>11677</v>
      </c>
      <c r="Q5045" t="s">
        <v>11678</v>
      </c>
      <c r="R5045" t="s">
        <v>11679</v>
      </c>
      <c r="S5045" t="s">
        <v>12021</v>
      </c>
    </row>
    <row r="5046" spans="1:19" x14ac:dyDescent="0.25">
      <c r="A5046" t="s">
        <v>10262</v>
      </c>
      <c r="B5046" t="s">
        <v>10263</v>
      </c>
      <c r="C5046" t="s">
        <v>11999</v>
      </c>
      <c r="D5046" t="s">
        <v>11622</v>
      </c>
      <c r="E5046" t="s">
        <v>11623</v>
      </c>
      <c r="F5046" t="s">
        <v>11624</v>
      </c>
      <c r="G5046" t="s">
        <v>11625</v>
      </c>
      <c r="H5046" t="s">
        <v>11626</v>
      </c>
      <c r="I5046" t="s">
        <v>11627</v>
      </c>
      <c r="J5046" t="s">
        <v>11628</v>
      </c>
      <c r="K5046" t="s">
        <v>11649</v>
      </c>
      <c r="L5046" t="s">
        <v>11650</v>
      </c>
      <c r="M5046" t="s">
        <v>11651</v>
      </c>
      <c r="N5046" t="s">
        <v>11675</v>
      </c>
      <c r="O5046" t="s">
        <v>11676</v>
      </c>
      <c r="P5046" t="s">
        <v>11677</v>
      </c>
      <c r="Q5046" t="s">
        <v>11678</v>
      </c>
      <c r="R5046" t="s">
        <v>11679</v>
      </c>
      <c r="S5046" t="s">
        <v>12021</v>
      </c>
    </row>
    <row r="5047" spans="1:19" x14ac:dyDescent="0.25">
      <c r="A5047" t="s">
        <v>10264</v>
      </c>
      <c r="B5047" t="s">
        <v>10265</v>
      </c>
      <c r="C5047" t="s">
        <v>11999</v>
      </c>
      <c r="D5047" t="s">
        <v>11622</v>
      </c>
      <c r="E5047" t="s">
        <v>11623</v>
      </c>
      <c r="F5047" t="s">
        <v>11624</v>
      </c>
      <c r="G5047" t="s">
        <v>11625</v>
      </c>
      <c r="H5047" t="s">
        <v>11626</v>
      </c>
      <c r="I5047" t="s">
        <v>11627</v>
      </c>
      <c r="J5047" t="s">
        <v>11628</v>
      </c>
      <c r="K5047" t="s">
        <v>11649</v>
      </c>
      <c r="L5047" t="s">
        <v>11650</v>
      </c>
      <c r="M5047" t="s">
        <v>11651</v>
      </c>
      <c r="N5047" t="s">
        <v>11675</v>
      </c>
      <c r="O5047" t="s">
        <v>11676</v>
      </c>
      <c r="P5047" t="s">
        <v>11677</v>
      </c>
      <c r="Q5047" t="s">
        <v>11678</v>
      </c>
      <c r="R5047" t="s">
        <v>11679</v>
      </c>
      <c r="S5047" t="s">
        <v>12021</v>
      </c>
    </row>
    <row r="5048" spans="1:19" x14ac:dyDescent="0.25">
      <c r="A5048" t="s">
        <v>10266</v>
      </c>
      <c r="B5048" t="s">
        <v>10267</v>
      </c>
      <c r="C5048" t="s">
        <v>11999</v>
      </c>
      <c r="D5048" t="s">
        <v>11622</v>
      </c>
      <c r="E5048" t="s">
        <v>11623</v>
      </c>
      <c r="F5048" t="s">
        <v>11624</v>
      </c>
      <c r="G5048" t="s">
        <v>11625</v>
      </c>
      <c r="H5048" t="s">
        <v>11626</v>
      </c>
      <c r="I5048" t="s">
        <v>11627</v>
      </c>
      <c r="J5048" t="s">
        <v>11628</v>
      </c>
      <c r="K5048" t="s">
        <v>11649</v>
      </c>
      <c r="L5048" t="s">
        <v>11650</v>
      </c>
      <c r="M5048" t="s">
        <v>11651</v>
      </c>
      <c r="N5048" t="s">
        <v>11675</v>
      </c>
      <c r="O5048" t="s">
        <v>11676</v>
      </c>
      <c r="P5048" t="s">
        <v>11677</v>
      </c>
      <c r="Q5048" t="s">
        <v>11678</v>
      </c>
      <c r="R5048" t="s">
        <v>11679</v>
      </c>
      <c r="S5048" t="s">
        <v>12021</v>
      </c>
    </row>
    <row r="5049" spans="1:19" x14ac:dyDescent="0.25">
      <c r="A5049" t="s">
        <v>10268</v>
      </c>
      <c r="B5049" t="s">
        <v>10269</v>
      </c>
      <c r="C5049" t="s">
        <v>11999</v>
      </c>
      <c r="D5049" t="s">
        <v>11622</v>
      </c>
      <c r="E5049" t="s">
        <v>11623</v>
      </c>
      <c r="F5049" t="s">
        <v>11624</v>
      </c>
      <c r="G5049" t="s">
        <v>11625</v>
      </c>
      <c r="H5049" t="s">
        <v>11626</v>
      </c>
      <c r="I5049" t="s">
        <v>11627</v>
      </c>
      <c r="J5049" t="s">
        <v>11628</v>
      </c>
      <c r="K5049" t="s">
        <v>11649</v>
      </c>
      <c r="L5049" t="s">
        <v>11650</v>
      </c>
      <c r="M5049" t="s">
        <v>11651</v>
      </c>
      <c r="N5049" t="s">
        <v>11675</v>
      </c>
      <c r="O5049" t="s">
        <v>11676</v>
      </c>
      <c r="P5049" t="s">
        <v>11677</v>
      </c>
      <c r="Q5049" t="s">
        <v>11678</v>
      </c>
      <c r="R5049" t="s">
        <v>11679</v>
      </c>
      <c r="S5049" t="s">
        <v>12021</v>
      </c>
    </row>
    <row r="5050" spans="1:19" x14ac:dyDescent="0.25">
      <c r="A5050" t="s">
        <v>10272</v>
      </c>
      <c r="B5050" t="s">
        <v>10273</v>
      </c>
      <c r="C5050" t="s">
        <v>11999</v>
      </c>
      <c r="D5050" t="s">
        <v>11622</v>
      </c>
      <c r="E5050" t="s">
        <v>11623</v>
      </c>
      <c r="F5050" t="s">
        <v>11624</v>
      </c>
      <c r="G5050" t="s">
        <v>11625</v>
      </c>
      <c r="H5050" t="s">
        <v>11626</v>
      </c>
      <c r="I5050" t="s">
        <v>11627</v>
      </c>
      <c r="J5050" t="s">
        <v>11628</v>
      </c>
      <c r="K5050" t="s">
        <v>11649</v>
      </c>
      <c r="L5050" t="s">
        <v>11650</v>
      </c>
      <c r="M5050" t="s">
        <v>11651</v>
      </c>
      <c r="N5050" t="s">
        <v>11675</v>
      </c>
      <c r="O5050" t="s">
        <v>11676</v>
      </c>
      <c r="P5050" t="s">
        <v>11677</v>
      </c>
      <c r="Q5050" t="s">
        <v>11678</v>
      </c>
      <c r="R5050" t="s">
        <v>11679</v>
      </c>
      <c r="S5050" t="s">
        <v>12021</v>
      </c>
    </row>
    <row r="5051" spans="1:19" x14ac:dyDescent="0.25">
      <c r="A5051" t="s">
        <v>10274</v>
      </c>
      <c r="B5051" t="s">
        <v>10275</v>
      </c>
      <c r="C5051" t="s">
        <v>11999</v>
      </c>
      <c r="D5051" t="s">
        <v>11622</v>
      </c>
      <c r="E5051" t="s">
        <v>11623</v>
      </c>
      <c r="F5051" t="s">
        <v>11624</v>
      </c>
      <c r="G5051" t="s">
        <v>11625</v>
      </c>
      <c r="H5051" t="s">
        <v>11626</v>
      </c>
      <c r="I5051" t="s">
        <v>11627</v>
      </c>
      <c r="J5051" t="s">
        <v>11628</v>
      </c>
      <c r="K5051" t="s">
        <v>11649</v>
      </c>
      <c r="L5051" t="s">
        <v>11650</v>
      </c>
      <c r="M5051" t="s">
        <v>11651</v>
      </c>
      <c r="N5051" t="s">
        <v>11675</v>
      </c>
      <c r="O5051" t="s">
        <v>11676</v>
      </c>
      <c r="P5051" t="s">
        <v>11677</v>
      </c>
      <c r="Q5051" t="s">
        <v>11678</v>
      </c>
      <c r="R5051" t="s">
        <v>11679</v>
      </c>
      <c r="S5051" t="s">
        <v>12021</v>
      </c>
    </row>
    <row r="5052" spans="1:19" x14ac:dyDescent="0.25">
      <c r="A5052" t="s">
        <v>10276</v>
      </c>
      <c r="B5052" t="s">
        <v>10277</v>
      </c>
      <c r="C5052" t="s">
        <v>11999</v>
      </c>
      <c r="D5052" t="s">
        <v>11622</v>
      </c>
      <c r="E5052" t="s">
        <v>11623</v>
      </c>
      <c r="F5052" t="s">
        <v>11624</v>
      </c>
      <c r="G5052" t="s">
        <v>11625</v>
      </c>
      <c r="H5052" t="s">
        <v>11626</v>
      </c>
      <c r="I5052" t="s">
        <v>11627</v>
      </c>
      <c r="J5052" t="s">
        <v>11628</v>
      </c>
      <c r="K5052" t="s">
        <v>11649</v>
      </c>
      <c r="L5052" t="s">
        <v>11650</v>
      </c>
      <c r="M5052" t="s">
        <v>11651</v>
      </c>
      <c r="N5052" t="s">
        <v>11675</v>
      </c>
      <c r="O5052" t="s">
        <v>11676</v>
      </c>
      <c r="P5052" t="s">
        <v>11677</v>
      </c>
      <c r="Q5052" t="s">
        <v>11678</v>
      </c>
      <c r="R5052" t="s">
        <v>11679</v>
      </c>
      <c r="S5052" t="s">
        <v>12021</v>
      </c>
    </row>
    <row r="5053" spans="1:19" x14ac:dyDescent="0.25">
      <c r="A5053" t="s">
        <v>10278</v>
      </c>
      <c r="B5053" t="s">
        <v>10279</v>
      </c>
      <c r="C5053" t="s">
        <v>11999</v>
      </c>
      <c r="D5053" t="s">
        <v>11622</v>
      </c>
      <c r="E5053" t="s">
        <v>11623</v>
      </c>
      <c r="F5053" t="s">
        <v>11624</v>
      </c>
      <c r="G5053" t="s">
        <v>11625</v>
      </c>
      <c r="H5053" t="s">
        <v>11626</v>
      </c>
      <c r="I5053" t="s">
        <v>11627</v>
      </c>
      <c r="J5053" t="s">
        <v>11628</v>
      </c>
      <c r="K5053" t="s">
        <v>11649</v>
      </c>
      <c r="L5053" t="s">
        <v>11650</v>
      </c>
      <c r="M5053" t="s">
        <v>11651</v>
      </c>
      <c r="N5053" t="s">
        <v>11675</v>
      </c>
      <c r="O5053" t="s">
        <v>11676</v>
      </c>
      <c r="P5053" t="s">
        <v>11677</v>
      </c>
      <c r="Q5053" t="s">
        <v>11678</v>
      </c>
      <c r="R5053" t="s">
        <v>11679</v>
      </c>
      <c r="S5053" t="s">
        <v>12021</v>
      </c>
    </row>
    <row r="5054" spans="1:19" x14ac:dyDescent="0.25">
      <c r="A5054" t="s">
        <v>10280</v>
      </c>
      <c r="B5054" t="s">
        <v>10281</v>
      </c>
      <c r="C5054" t="s">
        <v>11999</v>
      </c>
      <c r="D5054" t="s">
        <v>11622</v>
      </c>
      <c r="E5054" t="s">
        <v>11623</v>
      </c>
      <c r="F5054" t="s">
        <v>11624</v>
      </c>
      <c r="G5054" t="s">
        <v>11625</v>
      </c>
      <c r="H5054" t="s">
        <v>11626</v>
      </c>
      <c r="I5054" t="s">
        <v>11627</v>
      </c>
      <c r="J5054" t="s">
        <v>11628</v>
      </c>
      <c r="K5054" t="s">
        <v>11649</v>
      </c>
      <c r="L5054" t="s">
        <v>11650</v>
      </c>
      <c r="M5054" t="s">
        <v>11651</v>
      </c>
      <c r="N5054" t="s">
        <v>11675</v>
      </c>
      <c r="O5054" t="s">
        <v>11676</v>
      </c>
      <c r="P5054" t="s">
        <v>11677</v>
      </c>
      <c r="Q5054" t="s">
        <v>11678</v>
      </c>
      <c r="R5054" t="s">
        <v>11679</v>
      </c>
      <c r="S5054" t="s">
        <v>12021</v>
      </c>
    </row>
    <row r="5055" spans="1:19" x14ac:dyDescent="0.25">
      <c r="A5055" t="s">
        <v>10282</v>
      </c>
      <c r="B5055" t="s">
        <v>10283</v>
      </c>
      <c r="C5055" t="s">
        <v>11999</v>
      </c>
      <c r="D5055" t="s">
        <v>11622</v>
      </c>
      <c r="E5055" t="s">
        <v>11623</v>
      </c>
      <c r="F5055" t="s">
        <v>11624</v>
      </c>
      <c r="G5055" t="s">
        <v>11625</v>
      </c>
      <c r="H5055" t="s">
        <v>11626</v>
      </c>
      <c r="I5055" t="s">
        <v>11627</v>
      </c>
      <c r="J5055" t="s">
        <v>11628</v>
      </c>
      <c r="K5055" t="s">
        <v>11649</v>
      </c>
      <c r="L5055" t="s">
        <v>11650</v>
      </c>
      <c r="M5055" t="s">
        <v>11651</v>
      </c>
      <c r="N5055" t="s">
        <v>11675</v>
      </c>
      <c r="O5055" t="s">
        <v>11676</v>
      </c>
      <c r="P5055" t="s">
        <v>11677</v>
      </c>
      <c r="Q5055" t="s">
        <v>11678</v>
      </c>
      <c r="R5055" t="s">
        <v>11679</v>
      </c>
      <c r="S5055" t="s">
        <v>12021</v>
      </c>
    </row>
    <row r="5056" spans="1:19" x14ac:dyDescent="0.25">
      <c r="A5056" t="s">
        <v>10284</v>
      </c>
      <c r="B5056" t="s">
        <v>10285</v>
      </c>
      <c r="C5056" t="s">
        <v>11999</v>
      </c>
      <c r="D5056" t="s">
        <v>11622</v>
      </c>
      <c r="E5056" t="s">
        <v>11623</v>
      </c>
      <c r="F5056" t="s">
        <v>11624</v>
      </c>
      <c r="G5056" t="s">
        <v>11625</v>
      </c>
      <c r="H5056" t="s">
        <v>11626</v>
      </c>
      <c r="I5056" t="s">
        <v>11627</v>
      </c>
      <c r="J5056" t="s">
        <v>11628</v>
      </c>
      <c r="K5056" t="s">
        <v>11649</v>
      </c>
      <c r="L5056" t="s">
        <v>11650</v>
      </c>
      <c r="M5056" t="s">
        <v>11651</v>
      </c>
      <c r="N5056" t="s">
        <v>11675</v>
      </c>
      <c r="O5056" t="s">
        <v>11676</v>
      </c>
      <c r="P5056" t="s">
        <v>11677</v>
      </c>
      <c r="Q5056" t="s">
        <v>11678</v>
      </c>
      <c r="R5056" t="s">
        <v>11679</v>
      </c>
      <c r="S5056" t="s">
        <v>12021</v>
      </c>
    </row>
    <row r="5057" spans="1:19" x14ac:dyDescent="0.25">
      <c r="A5057" t="s">
        <v>10286</v>
      </c>
      <c r="B5057" t="s">
        <v>10287</v>
      </c>
      <c r="C5057" t="s">
        <v>11999</v>
      </c>
      <c r="D5057" t="s">
        <v>11622</v>
      </c>
      <c r="E5057" t="s">
        <v>11623</v>
      </c>
      <c r="F5057" t="s">
        <v>11624</v>
      </c>
      <c r="G5057" t="s">
        <v>11625</v>
      </c>
      <c r="H5057" t="s">
        <v>11626</v>
      </c>
      <c r="I5057" t="s">
        <v>11627</v>
      </c>
      <c r="J5057" t="s">
        <v>11628</v>
      </c>
      <c r="K5057" t="s">
        <v>11649</v>
      </c>
      <c r="L5057" t="s">
        <v>11650</v>
      </c>
      <c r="M5057" t="s">
        <v>11651</v>
      </c>
      <c r="N5057" t="s">
        <v>11675</v>
      </c>
      <c r="O5057" t="s">
        <v>11676</v>
      </c>
      <c r="P5057" t="s">
        <v>11677</v>
      </c>
      <c r="Q5057" t="s">
        <v>11678</v>
      </c>
      <c r="R5057" t="s">
        <v>11679</v>
      </c>
      <c r="S5057" t="s">
        <v>12021</v>
      </c>
    </row>
    <row r="5058" spans="1:19" x14ac:dyDescent="0.25">
      <c r="A5058" t="s">
        <v>10288</v>
      </c>
      <c r="B5058" t="s">
        <v>10289</v>
      </c>
      <c r="C5058" t="s">
        <v>11999</v>
      </c>
      <c r="D5058" t="s">
        <v>11622</v>
      </c>
      <c r="E5058" t="s">
        <v>11623</v>
      </c>
      <c r="F5058" t="s">
        <v>11624</v>
      </c>
      <c r="G5058" t="s">
        <v>11625</v>
      </c>
      <c r="H5058" t="s">
        <v>11626</v>
      </c>
      <c r="I5058" t="s">
        <v>11627</v>
      </c>
      <c r="J5058" t="s">
        <v>11628</v>
      </c>
      <c r="K5058" t="s">
        <v>11649</v>
      </c>
      <c r="L5058" t="s">
        <v>11650</v>
      </c>
      <c r="M5058" t="s">
        <v>11651</v>
      </c>
      <c r="N5058" t="s">
        <v>11675</v>
      </c>
      <c r="O5058" t="s">
        <v>11676</v>
      </c>
      <c r="P5058" t="s">
        <v>11677</v>
      </c>
      <c r="Q5058" t="s">
        <v>11678</v>
      </c>
      <c r="R5058" t="s">
        <v>11679</v>
      </c>
      <c r="S5058" t="s">
        <v>12021</v>
      </c>
    </row>
    <row r="5059" spans="1:19" x14ac:dyDescent="0.25">
      <c r="A5059" t="s">
        <v>10290</v>
      </c>
      <c r="B5059" t="s">
        <v>10291</v>
      </c>
      <c r="C5059" t="s">
        <v>11794</v>
      </c>
      <c r="D5059" t="s">
        <v>11622</v>
      </c>
      <c r="E5059" t="s">
        <v>11623</v>
      </c>
      <c r="F5059" t="s">
        <v>11624</v>
      </c>
      <c r="G5059" t="s">
        <v>11625</v>
      </c>
      <c r="H5059" t="s">
        <v>11626</v>
      </c>
      <c r="I5059" t="s">
        <v>11627</v>
      </c>
      <c r="J5059" t="s">
        <v>11628</v>
      </c>
      <c r="K5059" t="s">
        <v>11795</v>
      </c>
      <c r="L5059" t="s">
        <v>11796</v>
      </c>
      <c r="M5059" t="s">
        <v>11797</v>
      </c>
      <c r="N5059" t="s">
        <v>11798</v>
      </c>
    </row>
    <row r="5060" spans="1:19" x14ac:dyDescent="0.25">
      <c r="A5060" t="s">
        <v>10292</v>
      </c>
      <c r="B5060" t="s">
        <v>10293</v>
      </c>
      <c r="C5060" t="s">
        <v>11794</v>
      </c>
      <c r="D5060" t="s">
        <v>11622</v>
      </c>
      <c r="E5060" t="s">
        <v>11623</v>
      </c>
      <c r="F5060" t="s">
        <v>11624</v>
      </c>
      <c r="G5060" t="s">
        <v>11625</v>
      </c>
      <c r="H5060" t="s">
        <v>11626</v>
      </c>
      <c r="I5060" t="s">
        <v>11627</v>
      </c>
      <c r="J5060" t="s">
        <v>11628</v>
      </c>
      <c r="K5060" t="s">
        <v>11795</v>
      </c>
      <c r="L5060" t="s">
        <v>11796</v>
      </c>
      <c r="M5060" t="s">
        <v>11797</v>
      </c>
      <c r="N5060" t="s">
        <v>11798</v>
      </c>
    </row>
    <row r="5061" spans="1:19" x14ac:dyDescent="0.25">
      <c r="A5061" t="s">
        <v>10294</v>
      </c>
      <c r="B5061" t="s">
        <v>10295</v>
      </c>
      <c r="C5061" t="s">
        <v>11764</v>
      </c>
      <c r="D5061" t="s">
        <v>11622</v>
      </c>
      <c r="E5061" t="s">
        <v>11623</v>
      </c>
      <c r="F5061" t="s">
        <v>11624</v>
      </c>
      <c r="G5061" t="s">
        <v>11625</v>
      </c>
      <c r="H5061" t="s">
        <v>11626</v>
      </c>
      <c r="I5061" t="s">
        <v>11627</v>
      </c>
      <c r="J5061" t="s">
        <v>11628</v>
      </c>
      <c r="K5061" t="s">
        <v>11629</v>
      </c>
      <c r="L5061" t="s">
        <v>11630</v>
      </c>
      <c r="M5061" t="s">
        <v>11631</v>
      </c>
      <c r="N5061" t="s">
        <v>11638</v>
      </c>
      <c r="O5061" t="s">
        <v>11666</v>
      </c>
      <c r="P5061" t="s">
        <v>11667</v>
      </c>
      <c r="Q5061" t="s">
        <v>11765</v>
      </c>
      <c r="R5061" t="s">
        <v>11766</v>
      </c>
      <c r="S5061" t="s">
        <v>12037</v>
      </c>
    </row>
    <row r="5062" spans="1:19" x14ac:dyDescent="0.25">
      <c r="A5062" t="s">
        <v>10296</v>
      </c>
      <c r="B5062" t="s">
        <v>10297</v>
      </c>
      <c r="C5062" t="s">
        <v>11764</v>
      </c>
      <c r="D5062" t="s">
        <v>11622</v>
      </c>
      <c r="E5062" t="s">
        <v>11623</v>
      </c>
      <c r="F5062" t="s">
        <v>11624</v>
      </c>
      <c r="G5062" t="s">
        <v>11625</v>
      </c>
      <c r="H5062" t="s">
        <v>11626</v>
      </c>
      <c r="I5062" t="s">
        <v>11627</v>
      </c>
      <c r="J5062" t="s">
        <v>11628</v>
      </c>
      <c r="K5062" t="s">
        <v>11629</v>
      </c>
      <c r="L5062" t="s">
        <v>11630</v>
      </c>
      <c r="M5062" t="s">
        <v>11631</v>
      </c>
      <c r="N5062" t="s">
        <v>11638</v>
      </c>
      <c r="O5062" t="s">
        <v>11666</v>
      </c>
      <c r="P5062" t="s">
        <v>11667</v>
      </c>
      <c r="Q5062" t="s">
        <v>11765</v>
      </c>
      <c r="R5062" t="s">
        <v>11766</v>
      </c>
      <c r="S5062" t="s">
        <v>12037</v>
      </c>
    </row>
    <row r="5063" spans="1:19" x14ac:dyDescent="0.25">
      <c r="A5063" t="s">
        <v>10298</v>
      </c>
      <c r="B5063" t="s">
        <v>10299</v>
      </c>
      <c r="C5063" t="s">
        <v>11764</v>
      </c>
      <c r="D5063" t="s">
        <v>11622</v>
      </c>
      <c r="E5063" t="s">
        <v>11623</v>
      </c>
      <c r="F5063" t="s">
        <v>11624</v>
      </c>
      <c r="G5063" t="s">
        <v>11625</v>
      </c>
      <c r="H5063" t="s">
        <v>11626</v>
      </c>
      <c r="I5063" t="s">
        <v>11627</v>
      </c>
      <c r="J5063" t="s">
        <v>11628</v>
      </c>
      <c r="K5063" t="s">
        <v>11629</v>
      </c>
      <c r="L5063" t="s">
        <v>11630</v>
      </c>
      <c r="M5063" t="s">
        <v>11631</v>
      </c>
      <c r="N5063" t="s">
        <v>11638</v>
      </c>
      <c r="O5063" t="s">
        <v>11666</v>
      </c>
      <c r="P5063" t="s">
        <v>11667</v>
      </c>
      <c r="Q5063" t="s">
        <v>11765</v>
      </c>
      <c r="R5063" t="s">
        <v>11766</v>
      </c>
      <c r="S5063" t="s">
        <v>12037</v>
      </c>
    </row>
    <row r="5064" spans="1:19" x14ac:dyDescent="0.25">
      <c r="A5064" t="s">
        <v>10300</v>
      </c>
      <c r="B5064" t="s">
        <v>10301</v>
      </c>
      <c r="C5064" t="s">
        <v>11764</v>
      </c>
      <c r="D5064" t="s">
        <v>11622</v>
      </c>
      <c r="E5064" t="s">
        <v>11623</v>
      </c>
      <c r="F5064" t="s">
        <v>11624</v>
      </c>
      <c r="G5064" t="s">
        <v>11625</v>
      </c>
      <c r="H5064" t="s">
        <v>11626</v>
      </c>
      <c r="I5064" t="s">
        <v>11627</v>
      </c>
      <c r="J5064" t="s">
        <v>11628</v>
      </c>
      <c r="K5064" t="s">
        <v>11629</v>
      </c>
      <c r="L5064" t="s">
        <v>11630</v>
      </c>
      <c r="M5064" t="s">
        <v>11631</v>
      </c>
      <c r="N5064" t="s">
        <v>11638</v>
      </c>
      <c r="O5064" t="s">
        <v>11666</v>
      </c>
      <c r="P5064" t="s">
        <v>11667</v>
      </c>
      <c r="Q5064" t="s">
        <v>11765</v>
      </c>
      <c r="R5064" t="s">
        <v>11766</v>
      </c>
      <c r="S5064" t="s">
        <v>12037</v>
      </c>
    </row>
    <row r="5065" spans="1:19" x14ac:dyDescent="0.25">
      <c r="A5065" t="s">
        <v>10302</v>
      </c>
      <c r="B5065" t="s">
        <v>10303</v>
      </c>
      <c r="C5065" t="s">
        <v>11764</v>
      </c>
      <c r="D5065" t="s">
        <v>11622</v>
      </c>
      <c r="E5065" t="s">
        <v>11623</v>
      </c>
      <c r="F5065" t="s">
        <v>11624</v>
      </c>
      <c r="G5065" t="s">
        <v>11625</v>
      </c>
      <c r="H5065" t="s">
        <v>11626</v>
      </c>
      <c r="I5065" t="s">
        <v>11627</v>
      </c>
      <c r="J5065" t="s">
        <v>11628</v>
      </c>
      <c r="K5065" t="s">
        <v>11629</v>
      </c>
      <c r="L5065" t="s">
        <v>11630</v>
      </c>
      <c r="M5065" t="s">
        <v>11631</v>
      </c>
      <c r="N5065" t="s">
        <v>11638</v>
      </c>
      <c r="O5065" t="s">
        <v>11666</v>
      </c>
      <c r="P5065" t="s">
        <v>11667</v>
      </c>
      <c r="Q5065" t="s">
        <v>11765</v>
      </c>
      <c r="R5065" t="s">
        <v>11766</v>
      </c>
      <c r="S5065" t="s">
        <v>12037</v>
      </c>
    </row>
    <row r="5066" spans="1:19" x14ac:dyDescent="0.25">
      <c r="A5066" t="s">
        <v>10304</v>
      </c>
      <c r="B5066" t="s">
        <v>10305</v>
      </c>
      <c r="C5066" t="s">
        <v>11764</v>
      </c>
      <c r="D5066" t="s">
        <v>11622</v>
      </c>
      <c r="E5066" t="s">
        <v>11623</v>
      </c>
      <c r="F5066" t="s">
        <v>11624</v>
      </c>
      <c r="G5066" t="s">
        <v>11625</v>
      </c>
      <c r="H5066" t="s">
        <v>11626</v>
      </c>
      <c r="I5066" t="s">
        <v>11627</v>
      </c>
      <c r="J5066" t="s">
        <v>11628</v>
      </c>
      <c r="K5066" t="s">
        <v>11629</v>
      </c>
      <c r="L5066" t="s">
        <v>11630</v>
      </c>
      <c r="M5066" t="s">
        <v>11631</v>
      </c>
      <c r="N5066" t="s">
        <v>11638</v>
      </c>
      <c r="O5066" t="s">
        <v>11666</v>
      </c>
      <c r="P5066" t="s">
        <v>11667</v>
      </c>
      <c r="Q5066" t="s">
        <v>11765</v>
      </c>
      <c r="R5066" t="s">
        <v>11766</v>
      </c>
      <c r="S5066" t="s">
        <v>12037</v>
      </c>
    </row>
    <row r="5067" spans="1:19" x14ac:dyDescent="0.25">
      <c r="A5067" t="s">
        <v>10306</v>
      </c>
      <c r="B5067" t="s">
        <v>10307</v>
      </c>
      <c r="C5067" t="s">
        <v>11764</v>
      </c>
      <c r="D5067" t="s">
        <v>11622</v>
      </c>
      <c r="E5067" t="s">
        <v>11623</v>
      </c>
      <c r="F5067" t="s">
        <v>11624</v>
      </c>
      <c r="G5067" t="s">
        <v>11625</v>
      </c>
      <c r="H5067" t="s">
        <v>11626</v>
      </c>
      <c r="I5067" t="s">
        <v>11627</v>
      </c>
      <c r="J5067" t="s">
        <v>11628</v>
      </c>
      <c r="K5067" t="s">
        <v>11629</v>
      </c>
      <c r="L5067" t="s">
        <v>11630</v>
      </c>
      <c r="M5067" t="s">
        <v>11631</v>
      </c>
      <c r="N5067" t="s">
        <v>11638</v>
      </c>
      <c r="O5067" t="s">
        <v>11666</v>
      </c>
      <c r="P5067" t="s">
        <v>11667</v>
      </c>
      <c r="Q5067" t="s">
        <v>11765</v>
      </c>
      <c r="R5067" t="s">
        <v>11766</v>
      </c>
      <c r="S5067" t="s">
        <v>12037</v>
      </c>
    </row>
    <row r="5068" spans="1:19" x14ac:dyDescent="0.25">
      <c r="A5068" t="s">
        <v>10308</v>
      </c>
      <c r="B5068" t="s">
        <v>10309</v>
      </c>
      <c r="C5068" t="s">
        <v>11764</v>
      </c>
      <c r="D5068" t="s">
        <v>11622</v>
      </c>
      <c r="E5068" t="s">
        <v>11623</v>
      </c>
      <c r="F5068" t="s">
        <v>11624</v>
      </c>
      <c r="G5068" t="s">
        <v>11625</v>
      </c>
      <c r="H5068" t="s">
        <v>11626</v>
      </c>
      <c r="I5068" t="s">
        <v>11627</v>
      </c>
      <c r="J5068" t="s">
        <v>11628</v>
      </c>
      <c r="K5068" t="s">
        <v>11629</v>
      </c>
      <c r="L5068" t="s">
        <v>11630</v>
      </c>
      <c r="M5068" t="s">
        <v>11631</v>
      </c>
      <c r="N5068" t="s">
        <v>11638</v>
      </c>
      <c r="O5068" t="s">
        <v>11666</v>
      </c>
      <c r="P5068" t="s">
        <v>11667</v>
      </c>
      <c r="Q5068" t="s">
        <v>11765</v>
      </c>
      <c r="R5068" t="s">
        <v>11766</v>
      </c>
      <c r="S5068" t="s">
        <v>12037</v>
      </c>
    </row>
    <row r="5069" spans="1:19" x14ac:dyDescent="0.25">
      <c r="A5069" t="s">
        <v>10310</v>
      </c>
      <c r="B5069" t="s">
        <v>10311</v>
      </c>
      <c r="C5069" t="s">
        <v>11764</v>
      </c>
      <c r="D5069" t="s">
        <v>11622</v>
      </c>
      <c r="E5069" t="s">
        <v>11623</v>
      </c>
      <c r="F5069" t="s">
        <v>11624</v>
      </c>
      <c r="G5069" t="s">
        <v>11625</v>
      </c>
      <c r="H5069" t="s">
        <v>11626</v>
      </c>
      <c r="I5069" t="s">
        <v>11627</v>
      </c>
      <c r="J5069" t="s">
        <v>11628</v>
      </c>
      <c r="K5069" t="s">
        <v>11629</v>
      </c>
      <c r="L5069" t="s">
        <v>11630</v>
      </c>
      <c r="M5069" t="s">
        <v>11631</v>
      </c>
      <c r="N5069" t="s">
        <v>11638</v>
      </c>
      <c r="O5069" t="s">
        <v>11666</v>
      </c>
      <c r="P5069" t="s">
        <v>11667</v>
      </c>
      <c r="Q5069" t="s">
        <v>11765</v>
      </c>
      <c r="R5069" t="s">
        <v>11766</v>
      </c>
      <c r="S5069" t="s">
        <v>12037</v>
      </c>
    </row>
    <row r="5070" spans="1:19" x14ac:dyDescent="0.25">
      <c r="A5070" t="s">
        <v>10312</v>
      </c>
      <c r="B5070" t="s">
        <v>10313</v>
      </c>
      <c r="C5070" t="s">
        <v>11764</v>
      </c>
      <c r="D5070" t="s">
        <v>11622</v>
      </c>
      <c r="E5070" t="s">
        <v>11623</v>
      </c>
      <c r="F5070" t="s">
        <v>11624</v>
      </c>
      <c r="G5070" t="s">
        <v>11625</v>
      </c>
      <c r="H5070" t="s">
        <v>11626</v>
      </c>
      <c r="I5070" t="s">
        <v>11627</v>
      </c>
      <c r="J5070" t="s">
        <v>11628</v>
      </c>
      <c r="K5070" t="s">
        <v>11629</v>
      </c>
      <c r="L5070" t="s">
        <v>11630</v>
      </c>
      <c r="M5070" t="s">
        <v>11631</v>
      </c>
      <c r="N5070" t="s">
        <v>11638</v>
      </c>
      <c r="O5070" t="s">
        <v>11666</v>
      </c>
      <c r="P5070" t="s">
        <v>11667</v>
      </c>
      <c r="Q5070" t="s">
        <v>11765</v>
      </c>
      <c r="R5070" t="s">
        <v>11766</v>
      </c>
      <c r="S5070" t="s">
        <v>12037</v>
      </c>
    </row>
    <row r="5071" spans="1:19" x14ac:dyDescent="0.25">
      <c r="A5071" t="s">
        <v>10314</v>
      </c>
      <c r="B5071" t="s">
        <v>10315</v>
      </c>
      <c r="C5071" t="s">
        <v>11764</v>
      </c>
      <c r="D5071" t="s">
        <v>11622</v>
      </c>
      <c r="E5071" t="s">
        <v>11623</v>
      </c>
      <c r="F5071" t="s">
        <v>11624</v>
      </c>
      <c r="G5071" t="s">
        <v>11625</v>
      </c>
      <c r="H5071" t="s">
        <v>11626</v>
      </c>
      <c r="I5071" t="s">
        <v>11627</v>
      </c>
      <c r="J5071" t="s">
        <v>11628</v>
      </c>
      <c r="K5071" t="s">
        <v>11629</v>
      </c>
      <c r="L5071" t="s">
        <v>11630</v>
      </c>
      <c r="M5071" t="s">
        <v>11631</v>
      </c>
      <c r="N5071" t="s">
        <v>11638</v>
      </c>
      <c r="O5071" t="s">
        <v>11666</v>
      </c>
      <c r="P5071" t="s">
        <v>11667</v>
      </c>
      <c r="Q5071" t="s">
        <v>11765</v>
      </c>
      <c r="R5071" t="s">
        <v>11766</v>
      </c>
      <c r="S5071" t="s">
        <v>12037</v>
      </c>
    </row>
    <row r="5072" spans="1:19" x14ac:dyDescent="0.25">
      <c r="A5072" t="s">
        <v>10316</v>
      </c>
      <c r="B5072" t="s">
        <v>10317</v>
      </c>
      <c r="C5072" t="s">
        <v>11764</v>
      </c>
      <c r="D5072" t="s">
        <v>11622</v>
      </c>
      <c r="E5072" t="s">
        <v>11623</v>
      </c>
      <c r="F5072" t="s">
        <v>11624</v>
      </c>
      <c r="G5072" t="s">
        <v>11625</v>
      </c>
      <c r="H5072" t="s">
        <v>11626</v>
      </c>
      <c r="I5072" t="s">
        <v>11627</v>
      </c>
      <c r="J5072" t="s">
        <v>11628</v>
      </c>
      <c r="K5072" t="s">
        <v>11629</v>
      </c>
      <c r="L5072" t="s">
        <v>11630</v>
      </c>
      <c r="M5072" t="s">
        <v>11631</v>
      </c>
      <c r="N5072" t="s">
        <v>11638</v>
      </c>
      <c r="O5072" t="s">
        <v>11666</v>
      </c>
      <c r="P5072" t="s">
        <v>11667</v>
      </c>
      <c r="Q5072" t="s">
        <v>11765</v>
      </c>
      <c r="R5072" t="s">
        <v>11766</v>
      </c>
      <c r="S5072" t="s">
        <v>12037</v>
      </c>
    </row>
    <row r="5073" spans="1:19" x14ac:dyDescent="0.25">
      <c r="A5073" t="s">
        <v>10318</v>
      </c>
      <c r="B5073" t="s">
        <v>10319</v>
      </c>
      <c r="C5073" t="s">
        <v>11764</v>
      </c>
      <c r="D5073" t="s">
        <v>11622</v>
      </c>
      <c r="E5073" t="s">
        <v>11623</v>
      </c>
      <c r="F5073" t="s">
        <v>11624</v>
      </c>
      <c r="G5073" t="s">
        <v>11625</v>
      </c>
      <c r="H5073" t="s">
        <v>11626</v>
      </c>
      <c r="I5073" t="s">
        <v>11627</v>
      </c>
      <c r="J5073" t="s">
        <v>11628</v>
      </c>
      <c r="K5073" t="s">
        <v>11629</v>
      </c>
      <c r="L5073" t="s">
        <v>11630</v>
      </c>
      <c r="M5073" t="s">
        <v>11631</v>
      </c>
      <c r="N5073" t="s">
        <v>11638</v>
      </c>
      <c r="O5073" t="s">
        <v>11666</v>
      </c>
      <c r="P5073" t="s">
        <v>11667</v>
      </c>
      <c r="Q5073" t="s">
        <v>11765</v>
      </c>
      <c r="R5073" t="s">
        <v>11766</v>
      </c>
      <c r="S5073" t="s">
        <v>12037</v>
      </c>
    </row>
    <row r="5074" spans="1:19" x14ac:dyDescent="0.25">
      <c r="A5074" t="s">
        <v>10320</v>
      </c>
      <c r="B5074" t="s">
        <v>10321</v>
      </c>
      <c r="C5074" t="s">
        <v>11764</v>
      </c>
      <c r="D5074" t="s">
        <v>11622</v>
      </c>
      <c r="E5074" t="s">
        <v>11623</v>
      </c>
      <c r="F5074" t="s">
        <v>11624</v>
      </c>
      <c r="G5074" t="s">
        <v>11625</v>
      </c>
      <c r="H5074" t="s">
        <v>11626</v>
      </c>
      <c r="I5074" t="s">
        <v>11627</v>
      </c>
      <c r="J5074" t="s">
        <v>11628</v>
      </c>
      <c r="K5074" t="s">
        <v>11629</v>
      </c>
      <c r="L5074" t="s">
        <v>11630</v>
      </c>
      <c r="M5074" t="s">
        <v>11631</v>
      </c>
      <c r="N5074" t="s">
        <v>11638</v>
      </c>
      <c r="O5074" t="s">
        <v>11666</v>
      </c>
      <c r="P5074" t="s">
        <v>11667</v>
      </c>
      <c r="Q5074" t="s">
        <v>11765</v>
      </c>
      <c r="R5074" t="s">
        <v>11766</v>
      </c>
      <c r="S5074" t="s">
        <v>12037</v>
      </c>
    </row>
    <row r="5075" spans="1:19" x14ac:dyDescent="0.25">
      <c r="A5075" t="s">
        <v>10322</v>
      </c>
      <c r="B5075" t="s">
        <v>10323</v>
      </c>
      <c r="C5075" t="s">
        <v>11764</v>
      </c>
      <c r="D5075" t="s">
        <v>11622</v>
      </c>
      <c r="E5075" t="s">
        <v>11623</v>
      </c>
      <c r="F5075" t="s">
        <v>11624</v>
      </c>
      <c r="G5075" t="s">
        <v>11625</v>
      </c>
      <c r="H5075" t="s">
        <v>11626</v>
      </c>
      <c r="I5075" t="s">
        <v>11627</v>
      </c>
      <c r="J5075" t="s">
        <v>11628</v>
      </c>
      <c r="K5075" t="s">
        <v>11629</v>
      </c>
      <c r="L5075" t="s">
        <v>11630</v>
      </c>
      <c r="M5075" t="s">
        <v>11631</v>
      </c>
      <c r="N5075" t="s">
        <v>11638</v>
      </c>
      <c r="O5075" t="s">
        <v>11666</v>
      </c>
      <c r="P5075" t="s">
        <v>11667</v>
      </c>
      <c r="Q5075" t="s">
        <v>11765</v>
      </c>
      <c r="R5075" t="s">
        <v>11766</v>
      </c>
      <c r="S5075" t="s">
        <v>12037</v>
      </c>
    </row>
    <row r="5076" spans="1:19" x14ac:dyDescent="0.25">
      <c r="A5076" t="s">
        <v>10324</v>
      </c>
      <c r="B5076" t="s">
        <v>10325</v>
      </c>
      <c r="C5076" t="s">
        <v>11764</v>
      </c>
      <c r="D5076" t="s">
        <v>11622</v>
      </c>
      <c r="E5076" t="s">
        <v>11623</v>
      </c>
      <c r="F5076" t="s">
        <v>11624</v>
      </c>
      <c r="G5076" t="s">
        <v>11625</v>
      </c>
      <c r="H5076" t="s">
        <v>11626</v>
      </c>
      <c r="I5076" t="s">
        <v>11627</v>
      </c>
      <c r="J5076" t="s">
        <v>11628</v>
      </c>
      <c r="K5076" t="s">
        <v>11629</v>
      </c>
      <c r="L5076" t="s">
        <v>11630</v>
      </c>
      <c r="M5076" t="s">
        <v>11631</v>
      </c>
      <c r="N5076" t="s">
        <v>11638</v>
      </c>
      <c r="O5076" t="s">
        <v>11666</v>
      </c>
      <c r="P5076" t="s">
        <v>11667</v>
      </c>
      <c r="Q5076" t="s">
        <v>11765</v>
      </c>
      <c r="R5076" t="s">
        <v>11766</v>
      </c>
      <c r="S5076" t="s">
        <v>12037</v>
      </c>
    </row>
    <row r="5077" spans="1:19" x14ac:dyDescent="0.25">
      <c r="A5077" t="s">
        <v>10326</v>
      </c>
      <c r="B5077" t="s">
        <v>10327</v>
      </c>
      <c r="C5077" t="s">
        <v>11764</v>
      </c>
      <c r="D5077" t="s">
        <v>11622</v>
      </c>
      <c r="E5077" t="s">
        <v>11623</v>
      </c>
      <c r="F5077" t="s">
        <v>11624</v>
      </c>
      <c r="G5077" t="s">
        <v>11625</v>
      </c>
      <c r="H5077" t="s">
        <v>11626</v>
      </c>
      <c r="I5077" t="s">
        <v>11627</v>
      </c>
      <c r="J5077" t="s">
        <v>11628</v>
      </c>
      <c r="K5077" t="s">
        <v>11629</v>
      </c>
      <c r="L5077" t="s">
        <v>11630</v>
      </c>
      <c r="M5077" t="s">
        <v>11631</v>
      </c>
      <c r="N5077" t="s">
        <v>11638</v>
      </c>
      <c r="O5077" t="s">
        <v>11666</v>
      </c>
      <c r="P5077" t="s">
        <v>11667</v>
      </c>
      <c r="Q5077" t="s">
        <v>11765</v>
      </c>
      <c r="R5077" t="s">
        <v>11766</v>
      </c>
      <c r="S5077" t="s">
        <v>12037</v>
      </c>
    </row>
    <row r="5078" spans="1:19" x14ac:dyDescent="0.25">
      <c r="A5078" t="s">
        <v>10328</v>
      </c>
      <c r="B5078" t="s">
        <v>10329</v>
      </c>
      <c r="C5078" t="s">
        <v>11764</v>
      </c>
      <c r="D5078" t="s">
        <v>11622</v>
      </c>
      <c r="E5078" t="s">
        <v>11623</v>
      </c>
      <c r="F5078" t="s">
        <v>11624</v>
      </c>
      <c r="G5078" t="s">
        <v>11625</v>
      </c>
      <c r="H5078" t="s">
        <v>11626</v>
      </c>
      <c r="I5078" t="s">
        <v>11627</v>
      </c>
      <c r="J5078" t="s">
        <v>11628</v>
      </c>
      <c r="K5078" t="s">
        <v>11629</v>
      </c>
      <c r="L5078" t="s">
        <v>11630</v>
      </c>
      <c r="M5078" t="s">
        <v>11631</v>
      </c>
      <c r="N5078" t="s">
        <v>11638</v>
      </c>
      <c r="O5078" t="s">
        <v>11666</v>
      </c>
      <c r="P5078" t="s">
        <v>11667</v>
      </c>
      <c r="Q5078" t="s">
        <v>11765</v>
      </c>
      <c r="R5078" t="s">
        <v>11766</v>
      </c>
      <c r="S5078" t="s">
        <v>12037</v>
      </c>
    </row>
    <row r="5079" spans="1:19" x14ac:dyDescent="0.25">
      <c r="A5079" t="s">
        <v>10330</v>
      </c>
      <c r="B5079" t="s">
        <v>10331</v>
      </c>
      <c r="C5079" t="s">
        <v>11764</v>
      </c>
      <c r="D5079" t="s">
        <v>11622</v>
      </c>
      <c r="E5079" t="s">
        <v>11623</v>
      </c>
      <c r="F5079" t="s">
        <v>11624</v>
      </c>
      <c r="G5079" t="s">
        <v>11625</v>
      </c>
      <c r="H5079" t="s">
        <v>11626</v>
      </c>
      <c r="I5079" t="s">
        <v>11627</v>
      </c>
      <c r="J5079" t="s">
        <v>11628</v>
      </c>
      <c r="K5079" t="s">
        <v>11629</v>
      </c>
      <c r="L5079" t="s">
        <v>11630</v>
      </c>
      <c r="M5079" t="s">
        <v>11631</v>
      </c>
      <c r="N5079" t="s">
        <v>11638</v>
      </c>
      <c r="O5079" t="s">
        <v>11666</v>
      </c>
      <c r="P5079" t="s">
        <v>11667</v>
      </c>
      <c r="Q5079" t="s">
        <v>11765</v>
      </c>
      <c r="R5079" t="s">
        <v>11766</v>
      </c>
      <c r="S5079" t="s">
        <v>12037</v>
      </c>
    </row>
    <row r="5080" spans="1:19" x14ac:dyDescent="0.25">
      <c r="A5080" t="s">
        <v>10332</v>
      </c>
      <c r="B5080" t="s">
        <v>10333</v>
      </c>
      <c r="C5080" t="s">
        <v>11764</v>
      </c>
      <c r="D5080" t="s">
        <v>11622</v>
      </c>
      <c r="E5080" t="s">
        <v>11623</v>
      </c>
      <c r="F5080" t="s">
        <v>11624</v>
      </c>
      <c r="G5080" t="s">
        <v>11625</v>
      </c>
      <c r="H5080" t="s">
        <v>11626</v>
      </c>
      <c r="I5080" t="s">
        <v>11627</v>
      </c>
      <c r="J5080" t="s">
        <v>11628</v>
      </c>
      <c r="K5080" t="s">
        <v>11629</v>
      </c>
      <c r="L5080" t="s">
        <v>11630</v>
      </c>
      <c r="M5080" t="s">
        <v>11631</v>
      </c>
      <c r="N5080" t="s">
        <v>11638</v>
      </c>
      <c r="O5080" t="s">
        <v>11666</v>
      </c>
      <c r="P5080" t="s">
        <v>11667</v>
      </c>
      <c r="Q5080" t="s">
        <v>11765</v>
      </c>
      <c r="R5080" t="s">
        <v>11766</v>
      </c>
      <c r="S5080" t="s">
        <v>12037</v>
      </c>
    </row>
    <row r="5081" spans="1:19" x14ac:dyDescent="0.25">
      <c r="A5081" t="s">
        <v>10334</v>
      </c>
      <c r="B5081" t="s">
        <v>10335</v>
      </c>
      <c r="C5081" t="s">
        <v>11764</v>
      </c>
      <c r="D5081" t="s">
        <v>11622</v>
      </c>
      <c r="E5081" t="s">
        <v>11623</v>
      </c>
      <c r="F5081" t="s">
        <v>11624</v>
      </c>
      <c r="G5081" t="s">
        <v>11625</v>
      </c>
      <c r="H5081" t="s">
        <v>11626</v>
      </c>
      <c r="I5081" t="s">
        <v>11627</v>
      </c>
      <c r="J5081" t="s">
        <v>11628</v>
      </c>
      <c r="K5081" t="s">
        <v>11629</v>
      </c>
      <c r="L5081" t="s">
        <v>11630</v>
      </c>
      <c r="M5081" t="s">
        <v>11631</v>
      </c>
      <c r="N5081" t="s">
        <v>11638</v>
      </c>
      <c r="O5081" t="s">
        <v>11666</v>
      </c>
      <c r="P5081" t="s">
        <v>11667</v>
      </c>
      <c r="Q5081" t="s">
        <v>11765</v>
      </c>
      <c r="R5081" t="s">
        <v>11766</v>
      </c>
      <c r="S5081" t="s">
        <v>12037</v>
      </c>
    </row>
    <row r="5082" spans="1:19" x14ac:dyDescent="0.25">
      <c r="A5082" t="s">
        <v>10336</v>
      </c>
      <c r="B5082" t="s">
        <v>10337</v>
      </c>
      <c r="C5082" t="s">
        <v>11764</v>
      </c>
      <c r="D5082" t="s">
        <v>11622</v>
      </c>
      <c r="E5082" t="s">
        <v>11623</v>
      </c>
      <c r="F5082" t="s">
        <v>11624</v>
      </c>
      <c r="G5082" t="s">
        <v>11625</v>
      </c>
      <c r="H5082" t="s">
        <v>11626</v>
      </c>
      <c r="I5082" t="s">
        <v>11627</v>
      </c>
      <c r="J5082" t="s">
        <v>11628</v>
      </c>
      <c r="K5082" t="s">
        <v>11629</v>
      </c>
      <c r="L5082" t="s">
        <v>11630</v>
      </c>
      <c r="M5082" t="s">
        <v>11631</v>
      </c>
      <c r="N5082" t="s">
        <v>11638</v>
      </c>
      <c r="O5082" t="s">
        <v>11666</v>
      </c>
      <c r="P5082" t="s">
        <v>11667</v>
      </c>
      <c r="Q5082" t="s">
        <v>11765</v>
      </c>
      <c r="R5082" t="s">
        <v>11766</v>
      </c>
      <c r="S5082" t="s">
        <v>12037</v>
      </c>
    </row>
    <row r="5083" spans="1:19" x14ac:dyDescent="0.25">
      <c r="A5083" t="s">
        <v>10338</v>
      </c>
      <c r="B5083" t="s">
        <v>10339</v>
      </c>
      <c r="C5083" t="s">
        <v>11764</v>
      </c>
      <c r="D5083" t="s">
        <v>11622</v>
      </c>
      <c r="E5083" t="s">
        <v>11623</v>
      </c>
      <c r="F5083" t="s">
        <v>11624</v>
      </c>
      <c r="G5083" t="s">
        <v>11625</v>
      </c>
      <c r="H5083" t="s">
        <v>11626</v>
      </c>
      <c r="I5083" t="s">
        <v>11627</v>
      </c>
      <c r="J5083" t="s">
        <v>11628</v>
      </c>
      <c r="K5083" t="s">
        <v>11629</v>
      </c>
      <c r="L5083" t="s">
        <v>11630</v>
      </c>
      <c r="M5083" t="s">
        <v>11631</v>
      </c>
      <c r="N5083" t="s">
        <v>11638</v>
      </c>
      <c r="O5083" t="s">
        <v>11666</v>
      </c>
      <c r="P5083" t="s">
        <v>11667</v>
      </c>
      <c r="Q5083" t="s">
        <v>11765</v>
      </c>
      <c r="R5083" t="s">
        <v>11766</v>
      </c>
      <c r="S5083" t="s">
        <v>12037</v>
      </c>
    </row>
    <row r="5084" spans="1:19" x14ac:dyDescent="0.25">
      <c r="A5084" t="s">
        <v>10340</v>
      </c>
      <c r="B5084" t="s">
        <v>10341</v>
      </c>
      <c r="C5084" t="s">
        <v>11764</v>
      </c>
      <c r="D5084" t="s">
        <v>11622</v>
      </c>
      <c r="E5084" t="s">
        <v>11623</v>
      </c>
      <c r="F5084" t="s">
        <v>11624</v>
      </c>
      <c r="G5084" t="s">
        <v>11625</v>
      </c>
      <c r="H5084" t="s">
        <v>11626</v>
      </c>
      <c r="I5084" t="s">
        <v>11627</v>
      </c>
      <c r="J5084" t="s">
        <v>11628</v>
      </c>
      <c r="K5084" t="s">
        <v>11629</v>
      </c>
      <c r="L5084" t="s">
        <v>11630</v>
      </c>
      <c r="M5084" t="s">
        <v>11631</v>
      </c>
      <c r="N5084" t="s">
        <v>11638</v>
      </c>
      <c r="O5084" t="s">
        <v>11666</v>
      </c>
      <c r="P5084" t="s">
        <v>11667</v>
      </c>
      <c r="Q5084" t="s">
        <v>11765</v>
      </c>
      <c r="R5084" t="s">
        <v>11766</v>
      </c>
      <c r="S5084" t="s">
        <v>12037</v>
      </c>
    </row>
    <row r="5085" spans="1:19" x14ac:dyDescent="0.25">
      <c r="A5085" t="s">
        <v>10342</v>
      </c>
      <c r="B5085" t="s">
        <v>10343</v>
      </c>
      <c r="C5085" t="s">
        <v>11764</v>
      </c>
      <c r="D5085" t="s">
        <v>11622</v>
      </c>
      <c r="E5085" t="s">
        <v>11623</v>
      </c>
      <c r="F5085" t="s">
        <v>11624</v>
      </c>
      <c r="G5085" t="s">
        <v>11625</v>
      </c>
      <c r="H5085" t="s">
        <v>11626</v>
      </c>
      <c r="I5085" t="s">
        <v>11627</v>
      </c>
      <c r="J5085" t="s">
        <v>11628</v>
      </c>
      <c r="K5085" t="s">
        <v>11629</v>
      </c>
      <c r="L5085" t="s">
        <v>11630</v>
      </c>
      <c r="M5085" t="s">
        <v>11631</v>
      </c>
      <c r="N5085" t="s">
        <v>11638</v>
      </c>
      <c r="O5085" t="s">
        <v>11666</v>
      </c>
      <c r="P5085" t="s">
        <v>11667</v>
      </c>
      <c r="Q5085" t="s">
        <v>11765</v>
      </c>
      <c r="R5085" t="s">
        <v>11766</v>
      </c>
      <c r="S5085" t="s">
        <v>12037</v>
      </c>
    </row>
    <row r="5086" spans="1:19" x14ac:dyDescent="0.25">
      <c r="A5086" t="s">
        <v>10344</v>
      </c>
      <c r="B5086" t="s">
        <v>10345</v>
      </c>
      <c r="C5086" t="s">
        <v>11764</v>
      </c>
      <c r="D5086" t="s">
        <v>11622</v>
      </c>
      <c r="E5086" t="s">
        <v>11623</v>
      </c>
      <c r="F5086" t="s">
        <v>11624</v>
      </c>
      <c r="G5086" t="s">
        <v>11625</v>
      </c>
      <c r="H5086" t="s">
        <v>11626</v>
      </c>
      <c r="I5086" t="s">
        <v>11627</v>
      </c>
      <c r="J5086" t="s">
        <v>11628</v>
      </c>
      <c r="K5086" t="s">
        <v>11629</v>
      </c>
      <c r="L5086" t="s">
        <v>11630</v>
      </c>
      <c r="M5086" t="s">
        <v>11631</v>
      </c>
      <c r="N5086" t="s">
        <v>11638</v>
      </c>
      <c r="O5086" t="s">
        <v>11666</v>
      </c>
      <c r="P5086" t="s">
        <v>11667</v>
      </c>
      <c r="Q5086" t="s">
        <v>11765</v>
      </c>
      <c r="R5086" t="s">
        <v>11766</v>
      </c>
      <c r="S5086" t="s">
        <v>12037</v>
      </c>
    </row>
    <row r="5087" spans="1:19" x14ac:dyDescent="0.25">
      <c r="A5087" t="s">
        <v>10346</v>
      </c>
      <c r="B5087" t="s">
        <v>10347</v>
      </c>
      <c r="C5087" t="s">
        <v>11764</v>
      </c>
      <c r="D5087" t="s">
        <v>11622</v>
      </c>
      <c r="E5087" t="s">
        <v>11623</v>
      </c>
      <c r="F5087" t="s">
        <v>11624</v>
      </c>
      <c r="G5087" t="s">
        <v>11625</v>
      </c>
      <c r="H5087" t="s">
        <v>11626</v>
      </c>
      <c r="I5087" t="s">
        <v>11627</v>
      </c>
      <c r="J5087" t="s">
        <v>11628</v>
      </c>
      <c r="K5087" t="s">
        <v>11629</v>
      </c>
      <c r="L5087" t="s">
        <v>11630</v>
      </c>
      <c r="M5087" t="s">
        <v>11631</v>
      </c>
      <c r="N5087" t="s">
        <v>11638</v>
      </c>
      <c r="O5087" t="s">
        <v>11666</v>
      </c>
      <c r="P5087" t="s">
        <v>11667</v>
      </c>
      <c r="Q5087" t="s">
        <v>11765</v>
      </c>
      <c r="R5087" t="s">
        <v>11766</v>
      </c>
      <c r="S5087" t="s">
        <v>12037</v>
      </c>
    </row>
    <row r="5088" spans="1:19" x14ac:dyDescent="0.25">
      <c r="A5088" t="s">
        <v>10348</v>
      </c>
      <c r="B5088" t="s">
        <v>10349</v>
      </c>
      <c r="C5088" t="s">
        <v>11764</v>
      </c>
      <c r="D5088" t="s">
        <v>11622</v>
      </c>
      <c r="E5088" t="s">
        <v>11623</v>
      </c>
      <c r="F5088" t="s">
        <v>11624</v>
      </c>
      <c r="G5088" t="s">
        <v>11625</v>
      </c>
      <c r="H5088" t="s">
        <v>11626</v>
      </c>
      <c r="I5088" t="s">
        <v>11627</v>
      </c>
      <c r="J5088" t="s">
        <v>11628</v>
      </c>
      <c r="K5088" t="s">
        <v>11629</v>
      </c>
      <c r="L5088" t="s">
        <v>11630</v>
      </c>
      <c r="M5088" t="s">
        <v>11631</v>
      </c>
      <c r="N5088" t="s">
        <v>11638</v>
      </c>
      <c r="O5088" t="s">
        <v>11666</v>
      </c>
      <c r="P5088" t="s">
        <v>11667</v>
      </c>
      <c r="Q5088" t="s">
        <v>11765</v>
      </c>
      <c r="R5088" t="s">
        <v>11766</v>
      </c>
      <c r="S5088" t="s">
        <v>12037</v>
      </c>
    </row>
    <row r="5089" spans="1:19" x14ac:dyDescent="0.25">
      <c r="A5089" t="s">
        <v>10350</v>
      </c>
      <c r="B5089" t="s">
        <v>10351</v>
      </c>
      <c r="C5089" t="s">
        <v>11764</v>
      </c>
      <c r="D5089" t="s">
        <v>11622</v>
      </c>
      <c r="E5089" t="s">
        <v>11623</v>
      </c>
      <c r="F5089" t="s">
        <v>11624</v>
      </c>
      <c r="G5089" t="s">
        <v>11625</v>
      </c>
      <c r="H5089" t="s">
        <v>11626</v>
      </c>
      <c r="I5089" t="s">
        <v>11627</v>
      </c>
      <c r="J5089" t="s">
        <v>11628</v>
      </c>
      <c r="K5089" t="s">
        <v>11629</v>
      </c>
      <c r="L5089" t="s">
        <v>11630</v>
      </c>
      <c r="M5089" t="s">
        <v>11631</v>
      </c>
      <c r="N5089" t="s">
        <v>11638</v>
      </c>
      <c r="O5089" t="s">
        <v>11666</v>
      </c>
      <c r="P5089" t="s">
        <v>11667</v>
      </c>
      <c r="Q5089" t="s">
        <v>11765</v>
      </c>
      <c r="R5089" t="s">
        <v>11766</v>
      </c>
      <c r="S5089" t="s">
        <v>12037</v>
      </c>
    </row>
    <row r="5090" spans="1:19" x14ac:dyDescent="0.25">
      <c r="A5090" t="s">
        <v>10352</v>
      </c>
      <c r="B5090" t="s">
        <v>10353</v>
      </c>
      <c r="C5090" t="s">
        <v>11764</v>
      </c>
      <c r="D5090" t="s">
        <v>11622</v>
      </c>
      <c r="E5090" t="s">
        <v>11623</v>
      </c>
      <c r="F5090" t="s">
        <v>11624</v>
      </c>
      <c r="G5090" t="s">
        <v>11625</v>
      </c>
      <c r="H5090" t="s">
        <v>11626</v>
      </c>
      <c r="I5090" t="s">
        <v>11627</v>
      </c>
      <c r="J5090" t="s">
        <v>11628</v>
      </c>
      <c r="K5090" t="s">
        <v>11629</v>
      </c>
      <c r="L5090" t="s">
        <v>11630</v>
      </c>
      <c r="M5090" t="s">
        <v>11631</v>
      </c>
      <c r="N5090" t="s">
        <v>11638</v>
      </c>
      <c r="O5090" t="s">
        <v>11666</v>
      </c>
      <c r="P5090" t="s">
        <v>11667</v>
      </c>
      <c r="Q5090" t="s">
        <v>11765</v>
      </c>
      <c r="R5090" t="s">
        <v>11766</v>
      </c>
      <c r="S5090" t="s">
        <v>12037</v>
      </c>
    </row>
    <row r="5091" spans="1:19" x14ac:dyDescent="0.25">
      <c r="A5091" t="s">
        <v>10354</v>
      </c>
      <c r="B5091" t="s">
        <v>10355</v>
      </c>
      <c r="C5091" t="s">
        <v>11764</v>
      </c>
      <c r="D5091" t="s">
        <v>11622</v>
      </c>
      <c r="E5091" t="s">
        <v>11623</v>
      </c>
      <c r="F5091" t="s">
        <v>11624</v>
      </c>
      <c r="G5091" t="s">
        <v>11625</v>
      </c>
      <c r="H5091" t="s">
        <v>11626</v>
      </c>
      <c r="I5091" t="s">
        <v>11627</v>
      </c>
      <c r="J5091" t="s">
        <v>11628</v>
      </c>
      <c r="K5091" t="s">
        <v>11629</v>
      </c>
      <c r="L5091" t="s">
        <v>11630</v>
      </c>
      <c r="M5091" t="s">
        <v>11631</v>
      </c>
      <c r="N5091" t="s">
        <v>11638</v>
      </c>
      <c r="O5091" t="s">
        <v>11666</v>
      </c>
      <c r="P5091" t="s">
        <v>11667</v>
      </c>
      <c r="Q5091" t="s">
        <v>11765</v>
      </c>
      <c r="R5091" t="s">
        <v>11766</v>
      </c>
      <c r="S5091" t="s">
        <v>12037</v>
      </c>
    </row>
    <row r="5092" spans="1:19" x14ac:dyDescent="0.25">
      <c r="A5092" t="s">
        <v>10356</v>
      </c>
      <c r="B5092" t="s">
        <v>10357</v>
      </c>
      <c r="C5092" t="s">
        <v>11764</v>
      </c>
      <c r="D5092" t="s">
        <v>11622</v>
      </c>
      <c r="E5092" t="s">
        <v>11623</v>
      </c>
      <c r="F5092" t="s">
        <v>11624</v>
      </c>
      <c r="G5092" t="s">
        <v>11625</v>
      </c>
      <c r="H5092" t="s">
        <v>11626</v>
      </c>
      <c r="I5092" t="s">
        <v>11627</v>
      </c>
      <c r="J5092" t="s">
        <v>11628</v>
      </c>
      <c r="K5092" t="s">
        <v>11629</v>
      </c>
      <c r="L5092" t="s">
        <v>11630</v>
      </c>
      <c r="M5092" t="s">
        <v>11631</v>
      </c>
      <c r="N5092" t="s">
        <v>11638</v>
      </c>
      <c r="O5092" t="s">
        <v>11666</v>
      </c>
      <c r="P5092" t="s">
        <v>11667</v>
      </c>
      <c r="Q5092" t="s">
        <v>11765</v>
      </c>
      <c r="R5092" t="s">
        <v>11766</v>
      </c>
      <c r="S5092" t="s">
        <v>12037</v>
      </c>
    </row>
    <row r="5093" spans="1:19" x14ac:dyDescent="0.25">
      <c r="A5093" t="s">
        <v>10358</v>
      </c>
      <c r="B5093" t="s">
        <v>10359</v>
      </c>
      <c r="C5093" t="s">
        <v>11764</v>
      </c>
      <c r="D5093" t="s">
        <v>11622</v>
      </c>
      <c r="E5093" t="s">
        <v>11623</v>
      </c>
      <c r="F5093" t="s">
        <v>11624</v>
      </c>
      <c r="G5093" t="s">
        <v>11625</v>
      </c>
      <c r="H5093" t="s">
        <v>11626</v>
      </c>
      <c r="I5093" t="s">
        <v>11627</v>
      </c>
      <c r="J5093" t="s">
        <v>11628</v>
      </c>
      <c r="K5093" t="s">
        <v>11629</v>
      </c>
      <c r="L5093" t="s">
        <v>11630</v>
      </c>
      <c r="M5093" t="s">
        <v>11631</v>
      </c>
      <c r="N5093" t="s">
        <v>11638</v>
      </c>
      <c r="O5093" t="s">
        <v>11666</v>
      </c>
      <c r="P5093" t="s">
        <v>11667</v>
      </c>
      <c r="Q5093" t="s">
        <v>11765</v>
      </c>
      <c r="R5093" t="s">
        <v>11766</v>
      </c>
      <c r="S5093" t="s">
        <v>12037</v>
      </c>
    </row>
    <row r="5094" spans="1:19" x14ac:dyDescent="0.25">
      <c r="A5094" t="s">
        <v>10360</v>
      </c>
      <c r="B5094" t="s">
        <v>10361</v>
      </c>
      <c r="C5094" t="s">
        <v>11764</v>
      </c>
      <c r="D5094" t="s">
        <v>11622</v>
      </c>
      <c r="E5094" t="s">
        <v>11623</v>
      </c>
      <c r="F5094" t="s">
        <v>11624</v>
      </c>
      <c r="G5094" t="s">
        <v>11625</v>
      </c>
      <c r="H5094" t="s">
        <v>11626</v>
      </c>
      <c r="I5094" t="s">
        <v>11627</v>
      </c>
      <c r="J5094" t="s">
        <v>11628</v>
      </c>
      <c r="K5094" t="s">
        <v>11629</v>
      </c>
      <c r="L5094" t="s">
        <v>11630</v>
      </c>
      <c r="M5094" t="s">
        <v>11631</v>
      </c>
      <c r="N5094" t="s">
        <v>11638</v>
      </c>
      <c r="O5094" t="s">
        <v>11666</v>
      </c>
      <c r="P5094" t="s">
        <v>11667</v>
      </c>
      <c r="Q5094" t="s">
        <v>11765</v>
      </c>
      <c r="R5094" t="s">
        <v>11766</v>
      </c>
      <c r="S5094" t="s">
        <v>12037</v>
      </c>
    </row>
    <row r="5095" spans="1:19" x14ac:dyDescent="0.25">
      <c r="A5095" t="s">
        <v>10362</v>
      </c>
      <c r="B5095" t="s">
        <v>10363</v>
      </c>
      <c r="C5095" t="s">
        <v>11764</v>
      </c>
      <c r="D5095" t="s">
        <v>11622</v>
      </c>
      <c r="E5095" t="s">
        <v>11623</v>
      </c>
      <c r="F5095" t="s">
        <v>11624</v>
      </c>
      <c r="G5095" t="s">
        <v>11625</v>
      </c>
      <c r="H5095" t="s">
        <v>11626</v>
      </c>
      <c r="I5095" t="s">
        <v>11627</v>
      </c>
      <c r="J5095" t="s">
        <v>11628</v>
      </c>
      <c r="K5095" t="s">
        <v>11629</v>
      </c>
      <c r="L5095" t="s">
        <v>11630</v>
      </c>
      <c r="M5095" t="s">
        <v>11631</v>
      </c>
      <c r="N5095" t="s">
        <v>11638</v>
      </c>
      <c r="O5095" t="s">
        <v>11666</v>
      </c>
      <c r="P5095" t="s">
        <v>11667</v>
      </c>
      <c r="Q5095" t="s">
        <v>11765</v>
      </c>
      <c r="R5095" t="s">
        <v>11766</v>
      </c>
      <c r="S5095" t="s">
        <v>12037</v>
      </c>
    </row>
    <row r="5096" spans="1:19" x14ac:dyDescent="0.25">
      <c r="A5096" t="s">
        <v>10364</v>
      </c>
      <c r="B5096" t="s">
        <v>10365</v>
      </c>
      <c r="C5096" t="s">
        <v>11764</v>
      </c>
      <c r="D5096" t="s">
        <v>11622</v>
      </c>
      <c r="E5096" t="s">
        <v>11623</v>
      </c>
      <c r="F5096" t="s">
        <v>11624</v>
      </c>
      <c r="G5096" t="s">
        <v>11625</v>
      </c>
      <c r="H5096" t="s">
        <v>11626</v>
      </c>
      <c r="I5096" t="s">
        <v>11627</v>
      </c>
      <c r="J5096" t="s">
        <v>11628</v>
      </c>
      <c r="K5096" t="s">
        <v>11629</v>
      </c>
      <c r="L5096" t="s">
        <v>11630</v>
      </c>
      <c r="M5096" t="s">
        <v>11631</v>
      </c>
      <c r="N5096" t="s">
        <v>11638</v>
      </c>
      <c r="O5096" t="s">
        <v>11666</v>
      </c>
      <c r="P5096" t="s">
        <v>11667</v>
      </c>
      <c r="Q5096" t="s">
        <v>11765</v>
      </c>
      <c r="R5096" t="s">
        <v>11766</v>
      </c>
      <c r="S5096" t="s">
        <v>12037</v>
      </c>
    </row>
    <row r="5097" spans="1:19" x14ac:dyDescent="0.25">
      <c r="A5097" t="s">
        <v>10366</v>
      </c>
      <c r="B5097" t="s">
        <v>10367</v>
      </c>
      <c r="C5097" t="s">
        <v>11764</v>
      </c>
      <c r="D5097" t="s">
        <v>11622</v>
      </c>
      <c r="E5097" t="s">
        <v>11623</v>
      </c>
      <c r="F5097" t="s">
        <v>11624</v>
      </c>
      <c r="G5097" t="s">
        <v>11625</v>
      </c>
      <c r="H5097" t="s">
        <v>11626</v>
      </c>
      <c r="I5097" t="s">
        <v>11627</v>
      </c>
      <c r="J5097" t="s">
        <v>11628</v>
      </c>
      <c r="K5097" t="s">
        <v>11629</v>
      </c>
      <c r="L5097" t="s">
        <v>11630</v>
      </c>
      <c r="M5097" t="s">
        <v>11631</v>
      </c>
      <c r="N5097" t="s">
        <v>11638</v>
      </c>
      <c r="O5097" t="s">
        <v>11666</v>
      </c>
      <c r="P5097" t="s">
        <v>11667</v>
      </c>
      <c r="Q5097" t="s">
        <v>11765</v>
      </c>
      <c r="R5097" t="s">
        <v>11766</v>
      </c>
      <c r="S5097" t="s">
        <v>12037</v>
      </c>
    </row>
    <row r="5098" spans="1:19" x14ac:dyDescent="0.25">
      <c r="A5098" t="s">
        <v>10368</v>
      </c>
      <c r="B5098" t="s">
        <v>10369</v>
      </c>
      <c r="C5098" t="s">
        <v>11764</v>
      </c>
      <c r="D5098" t="s">
        <v>11622</v>
      </c>
      <c r="E5098" t="s">
        <v>11623</v>
      </c>
      <c r="F5098" t="s">
        <v>11624</v>
      </c>
      <c r="G5098" t="s">
        <v>11625</v>
      </c>
      <c r="H5098" t="s">
        <v>11626</v>
      </c>
      <c r="I5098" t="s">
        <v>11627</v>
      </c>
      <c r="J5098" t="s">
        <v>11628</v>
      </c>
      <c r="K5098" t="s">
        <v>11629</v>
      </c>
      <c r="L5098" t="s">
        <v>11630</v>
      </c>
      <c r="M5098" t="s">
        <v>11631</v>
      </c>
      <c r="N5098" t="s">
        <v>11638</v>
      </c>
      <c r="O5098" t="s">
        <v>11666</v>
      </c>
      <c r="P5098" t="s">
        <v>11667</v>
      </c>
      <c r="Q5098" t="s">
        <v>11765</v>
      </c>
      <c r="R5098" t="s">
        <v>11766</v>
      </c>
      <c r="S5098" t="s">
        <v>12037</v>
      </c>
    </row>
    <row r="5099" spans="1:19" x14ac:dyDescent="0.25">
      <c r="A5099" t="s">
        <v>10370</v>
      </c>
      <c r="B5099" t="s">
        <v>10371</v>
      </c>
      <c r="C5099" t="s">
        <v>11764</v>
      </c>
      <c r="D5099" t="s">
        <v>11622</v>
      </c>
      <c r="E5099" t="s">
        <v>11623</v>
      </c>
      <c r="F5099" t="s">
        <v>11624</v>
      </c>
      <c r="G5099" t="s">
        <v>11625</v>
      </c>
      <c r="H5099" t="s">
        <v>11626</v>
      </c>
      <c r="I5099" t="s">
        <v>11627</v>
      </c>
      <c r="J5099" t="s">
        <v>11628</v>
      </c>
      <c r="K5099" t="s">
        <v>11629</v>
      </c>
      <c r="L5099" t="s">
        <v>11630</v>
      </c>
      <c r="M5099" t="s">
        <v>11631</v>
      </c>
      <c r="N5099" t="s">
        <v>11638</v>
      </c>
      <c r="O5099" t="s">
        <v>11666</v>
      </c>
      <c r="P5099" t="s">
        <v>11667</v>
      </c>
      <c r="Q5099" t="s">
        <v>11765</v>
      </c>
      <c r="R5099" t="s">
        <v>11766</v>
      </c>
      <c r="S5099" t="s">
        <v>12037</v>
      </c>
    </row>
    <row r="5100" spans="1:19" x14ac:dyDescent="0.25">
      <c r="A5100" t="s">
        <v>10372</v>
      </c>
      <c r="B5100" t="s">
        <v>10373</v>
      </c>
      <c r="C5100" t="s">
        <v>11764</v>
      </c>
      <c r="D5100" t="s">
        <v>11622</v>
      </c>
      <c r="E5100" t="s">
        <v>11623</v>
      </c>
      <c r="F5100" t="s">
        <v>11624</v>
      </c>
      <c r="G5100" t="s">
        <v>11625</v>
      </c>
      <c r="H5100" t="s">
        <v>11626</v>
      </c>
      <c r="I5100" t="s">
        <v>11627</v>
      </c>
      <c r="J5100" t="s">
        <v>11628</v>
      </c>
      <c r="K5100" t="s">
        <v>11629</v>
      </c>
      <c r="L5100" t="s">
        <v>11630</v>
      </c>
      <c r="M5100" t="s">
        <v>11631</v>
      </c>
      <c r="N5100" t="s">
        <v>11638</v>
      </c>
      <c r="O5100" t="s">
        <v>11666</v>
      </c>
      <c r="P5100" t="s">
        <v>11667</v>
      </c>
      <c r="Q5100" t="s">
        <v>11765</v>
      </c>
      <c r="R5100" t="s">
        <v>11766</v>
      </c>
      <c r="S5100" t="s">
        <v>12037</v>
      </c>
    </row>
    <row r="5101" spans="1:19" x14ac:dyDescent="0.25">
      <c r="A5101" t="s">
        <v>10374</v>
      </c>
      <c r="B5101" t="s">
        <v>10375</v>
      </c>
      <c r="C5101" t="s">
        <v>11764</v>
      </c>
      <c r="D5101" t="s">
        <v>11622</v>
      </c>
      <c r="E5101" t="s">
        <v>11623</v>
      </c>
      <c r="F5101" t="s">
        <v>11624</v>
      </c>
      <c r="G5101" t="s">
        <v>11625</v>
      </c>
      <c r="H5101" t="s">
        <v>11626</v>
      </c>
      <c r="I5101" t="s">
        <v>11627</v>
      </c>
      <c r="J5101" t="s">
        <v>11628</v>
      </c>
      <c r="K5101" t="s">
        <v>11629</v>
      </c>
      <c r="L5101" t="s">
        <v>11630</v>
      </c>
      <c r="M5101" t="s">
        <v>11631</v>
      </c>
      <c r="N5101" t="s">
        <v>11638</v>
      </c>
      <c r="O5101" t="s">
        <v>11666</v>
      </c>
      <c r="P5101" t="s">
        <v>11667</v>
      </c>
      <c r="Q5101" t="s">
        <v>11765</v>
      </c>
      <c r="R5101" t="s">
        <v>11766</v>
      </c>
      <c r="S5101" t="s">
        <v>12037</v>
      </c>
    </row>
    <row r="5102" spans="1:19" x14ac:dyDescent="0.25">
      <c r="A5102" t="s">
        <v>10376</v>
      </c>
      <c r="B5102" t="s">
        <v>10377</v>
      </c>
      <c r="C5102" t="s">
        <v>11764</v>
      </c>
      <c r="D5102" t="s">
        <v>11622</v>
      </c>
      <c r="E5102" t="s">
        <v>11623</v>
      </c>
      <c r="F5102" t="s">
        <v>11624</v>
      </c>
      <c r="G5102" t="s">
        <v>11625</v>
      </c>
      <c r="H5102" t="s">
        <v>11626</v>
      </c>
      <c r="I5102" t="s">
        <v>11627</v>
      </c>
      <c r="J5102" t="s">
        <v>11628</v>
      </c>
      <c r="K5102" t="s">
        <v>11629</v>
      </c>
      <c r="L5102" t="s">
        <v>11630</v>
      </c>
      <c r="M5102" t="s">
        <v>11631</v>
      </c>
      <c r="N5102" t="s">
        <v>11638</v>
      </c>
      <c r="O5102" t="s">
        <v>11666</v>
      </c>
      <c r="P5102" t="s">
        <v>11667</v>
      </c>
      <c r="Q5102" t="s">
        <v>11765</v>
      </c>
      <c r="R5102" t="s">
        <v>11766</v>
      </c>
      <c r="S5102" t="s">
        <v>12037</v>
      </c>
    </row>
    <row r="5103" spans="1:19" x14ac:dyDescent="0.25">
      <c r="A5103" t="s">
        <v>10378</v>
      </c>
      <c r="B5103" t="s">
        <v>10379</v>
      </c>
      <c r="C5103" t="s">
        <v>11764</v>
      </c>
      <c r="D5103" t="s">
        <v>11622</v>
      </c>
      <c r="E5103" t="s">
        <v>11623</v>
      </c>
      <c r="F5103" t="s">
        <v>11624</v>
      </c>
      <c r="G5103" t="s">
        <v>11625</v>
      </c>
      <c r="H5103" t="s">
        <v>11626</v>
      </c>
      <c r="I5103" t="s">
        <v>11627</v>
      </c>
      <c r="J5103" t="s">
        <v>11628</v>
      </c>
      <c r="K5103" t="s">
        <v>11629</v>
      </c>
      <c r="L5103" t="s">
        <v>11630</v>
      </c>
      <c r="M5103" t="s">
        <v>11631</v>
      </c>
      <c r="N5103" t="s">
        <v>11638</v>
      </c>
      <c r="O5103" t="s">
        <v>11666</v>
      </c>
      <c r="P5103" t="s">
        <v>11667</v>
      </c>
      <c r="Q5103" t="s">
        <v>11765</v>
      </c>
      <c r="R5103" t="s">
        <v>11766</v>
      </c>
      <c r="S5103" t="s">
        <v>12037</v>
      </c>
    </row>
    <row r="5104" spans="1:19" x14ac:dyDescent="0.25">
      <c r="A5104" t="s">
        <v>10380</v>
      </c>
      <c r="B5104" t="s">
        <v>10381</v>
      </c>
      <c r="C5104" t="s">
        <v>11764</v>
      </c>
      <c r="D5104" t="s">
        <v>11622</v>
      </c>
      <c r="E5104" t="s">
        <v>11623</v>
      </c>
      <c r="F5104" t="s">
        <v>11624</v>
      </c>
      <c r="G5104" t="s">
        <v>11625</v>
      </c>
      <c r="H5104" t="s">
        <v>11626</v>
      </c>
      <c r="I5104" t="s">
        <v>11627</v>
      </c>
      <c r="J5104" t="s">
        <v>11628</v>
      </c>
      <c r="K5104" t="s">
        <v>11629</v>
      </c>
      <c r="L5104" t="s">
        <v>11630</v>
      </c>
      <c r="M5104" t="s">
        <v>11631</v>
      </c>
      <c r="N5104" t="s">
        <v>11638</v>
      </c>
      <c r="O5104" t="s">
        <v>11666</v>
      </c>
      <c r="P5104" t="s">
        <v>11667</v>
      </c>
      <c r="Q5104" t="s">
        <v>11765</v>
      </c>
      <c r="R5104" t="s">
        <v>11766</v>
      </c>
      <c r="S5104" t="s">
        <v>12037</v>
      </c>
    </row>
    <row r="5105" spans="1:19" x14ac:dyDescent="0.25">
      <c r="A5105" t="s">
        <v>10382</v>
      </c>
      <c r="B5105" t="s">
        <v>10383</v>
      </c>
      <c r="C5105" t="s">
        <v>11764</v>
      </c>
      <c r="D5105" t="s">
        <v>11622</v>
      </c>
      <c r="E5105" t="s">
        <v>11623</v>
      </c>
      <c r="F5105" t="s">
        <v>11624</v>
      </c>
      <c r="G5105" t="s">
        <v>11625</v>
      </c>
      <c r="H5105" t="s">
        <v>11626</v>
      </c>
      <c r="I5105" t="s">
        <v>11627</v>
      </c>
      <c r="J5105" t="s">
        <v>11628</v>
      </c>
      <c r="K5105" t="s">
        <v>11629</v>
      </c>
      <c r="L5105" t="s">
        <v>11630</v>
      </c>
      <c r="M5105" t="s">
        <v>11631</v>
      </c>
      <c r="N5105" t="s">
        <v>11638</v>
      </c>
      <c r="O5105" t="s">
        <v>11666</v>
      </c>
      <c r="P5105" t="s">
        <v>11667</v>
      </c>
      <c r="Q5105" t="s">
        <v>11765</v>
      </c>
      <c r="R5105" t="s">
        <v>11766</v>
      </c>
      <c r="S5105" t="s">
        <v>12037</v>
      </c>
    </row>
    <row r="5106" spans="1:19" x14ac:dyDescent="0.25">
      <c r="A5106" t="s">
        <v>10384</v>
      </c>
      <c r="B5106" t="s">
        <v>10385</v>
      </c>
      <c r="C5106" t="s">
        <v>11764</v>
      </c>
      <c r="D5106" t="s">
        <v>11622</v>
      </c>
      <c r="E5106" t="s">
        <v>11623</v>
      </c>
      <c r="F5106" t="s">
        <v>11624</v>
      </c>
      <c r="G5106" t="s">
        <v>11625</v>
      </c>
      <c r="H5106" t="s">
        <v>11626</v>
      </c>
      <c r="I5106" t="s">
        <v>11627</v>
      </c>
      <c r="J5106" t="s">
        <v>11628</v>
      </c>
      <c r="K5106" t="s">
        <v>11629</v>
      </c>
      <c r="L5106" t="s">
        <v>11630</v>
      </c>
      <c r="M5106" t="s">
        <v>11631</v>
      </c>
      <c r="N5106" t="s">
        <v>11638</v>
      </c>
      <c r="O5106" t="s">
        <v>11666</v>
      </c>
      <c r="P5106" t="s">
        <v>11667</v>
      </c>
      <c r="Q5106" t="s">
        <v>11765</v>
      </c>
      <c r="R5106" t="s">
        <v>11766</v>
      </c>
      <c r="S5106" t="s">
        <v>12037</v>
      </c>
    </row>
    <row r="5107" spans="1:19" x14ac:dyDescent="0.25">
      <c r="A5107" t="s">
        <v>10386</v>
      </c>
      <c r="B5107" t="s">
        <v>10387</v>
      </c>
      <c r="C5107" t="s">
        <v>11764</v>
      </c>
      <c r="D5107" t="s">
        <v>11622</v>
      </c>
      <c r="E5107" t="s">
        <v>11623</v>
      </c>
      <c r="F5107" t="s">
        <v>11624</v>
      </c>
      <c r="G5107" t="s">
        <v>11625</v>
      </c>
      <c r="H5107" t="s">
        <v>11626</v>
      </c>
      <c r="I5107" t="s">
        <v>11627</v>
      </c>
      <c r="J5107" t="s">
        <v>11628</v>
      </c>
      <c r="K5107" t="s">
        <v>11629</v>
      </c>
      <c r="L5107" t="s">
        <v>11630</v>
      </c>
      <c r="M5107" t="s">
        <v>11631</v>
      </c>
      <c r="N5107" t="s">
        <v>11638</v>
      </c>
      <c r="O5107" t="s">
        <v>11666</v>
      </c>
      <c r="P5107" t="s">
        <v>11667</v>
      </c>
      <c r="Q5107" t="s">
        <v>11765</v>
      </c>
      <c r="R5107" t="s">
        <v>11766</v>
      </c>
      <c r="S5107" t="s">
        <v>12037</v>
      </c>
    </row>
    <row r="5108" spans="1:19" x14ac:dyDescent="0.25">
      <c r="A5108" t="s">
        <v>10388</v>
      </c>
      <c r="B5108" t="s">
        <v>10389</v>
      </c>
      <c r="C5108" t="s">
        <v>11764</v>
      </c>
      <c r="D5108" t="s">
        <v>11622</v>
      </c>
      <c r="E5108" t="s">
        <v>11623</v>
      </c>
      <c r="F5108" t="s">
        <v>11624</v>
      </c>
      <c r="G5108" t="s">
        <v>11625</v>
      </c>
      <c r="H5108" t="s">
        <v>11626</v>
      </c>
      <c r="I5108" t="s">
        <v>11627</v>
      </c>
      <c r="J5108" t="s">
        <v>11628</v>
      </c>
      <c r="K5108" t="s">
        <v>11629</v>
      </c>
      <c r="L5108" t="s">
        <v>11630</v>
      </c>
      <c r="M5108" t="s">
        <v>11631</v>
      </c>
      <c r="N5108" t="s">
        <v>11638</v>
      </c>
      <c r="O5108" t="s">
        <v>11666</v>
      </c>
      <c r="P5108" t="s">
        <v>11667</v>
      </c>
      <c r="Q5108" t="s">
        <v>11765</v>
      </c>
      <c r="R5108" t="s">
        <v>11766</v>
      </c>
      <c r="S5108" t="s">
        <v>12037</v>
      </c>
    </row>
    <row r="5109" spans="1:19" x14ac:dyDescent="0.25">
      <c r="A5109" t="s">
        <v>10390</v>
      </c>
      <c r="B5109" t="s">
        <v>10391</v>
      </c>
      <c r="C5109" t="s">
        <v>11764</v>
      </c>
      <c r="D5109" t="s">
        <v>11622</v>
      </c>
      <c r="E5109" t="s">
        <v>11623</v>
      </c>
      <c r="F5109" t="s">
        <v>11624</v>
      </c>
      <c r="G5109" t="s">
        <v>11625</v>
      </c>
      <c r="H5109" t="s">
        <v>11626</v>
      </c>
      <c r="I5109" t="s">
        <v>11627</v>
      </c>
      <c r="J5109" t="s">
        <v>11628</v>
      </c>
      <c r="K5109" t="s">
        <v>11629</v>
      </c>
      <c r="L5109" t="s">
        <v>11630</v>
      </c>
      <c r="M5109" t="s">
        <v>11631</v>
      </c>
      <c r="N5109" t="s">
        <v>11638</v>
      </c>
      <c r="O5109" t="s">
        <v>11666</v>
      </c>
      <c r="P5109" t="s">
        <v>11667</v>
      </c>
      <c r="Q5109" t="s">
        <v>11765</v>
      </c>
      <c r="R5109" t="s">
        <v>11766</v>
      </c>
      <c r="S5109" t="s">
        <v>12037</v>
      </c>
    </row>
    <row r="5110" spans="1:19" x14ac:dyDescent="0.25">
      <c r="A5110" t="s">
        <v>10392</v>
      </c>
      <c r="B5110" t="s">
        <v>10393</v>
      </c>
      <c r="C5110" t="s">
        <v>11764</v>
      </c>
      <c r="D5110" t="s">
        <v>11622</v>
      </c>
      <c r="E5110" t="s">
        <v>11623</v>
      </c>
      <c r="F5110" t="s">
        <v>11624</v>
      </c>
      <c r="G5110" t="s">
        <v>11625</v>
      </c>
      <c r="H5110" t="s">
        <v>11626</v>
      </c>
      <c r="I5110" t="s">
        <v>11627</v>
      </c>
      <c r="J5110" t="s">
        <v>11628</v>
      </c>
      <c r="K5110" t="s">
        <v>11629</v>
      </c>
      <c r="L5110" t="s">
        <v>11630</v>
      </c>
      <c r="M5110" t="s">
        <v>11631</v>
      </c>
      <c r="N5110" t="s">
        <v>11638</v>
      </c>
      <c r="O5110" t="s">
        <v>11666</v>
      </c>
      <c r="P5110" t="s">
        <v>11667</v>
      </c>
      <c r="Q5110" t="s">
        <v>11765</v>
      </c>
      <c r="R5110" t="s">
        <v>11766</v>
      </c>
      <c r="S5110" t="s">
        <v>12037</v>
      </c>
    </row>
    <row r="5111" spans="1:19" x14ac:dyDescent="0.25">
      <c r="A5111" t="s">
        <v>10394</v>
      </c>
      <c r="B5111" t="s">
        <v>10395</v>
      </c>
      <c r="C5111" t="s">
        <v>11764</v>
      </c>
      <c r="D5111" t="s">
        <v>11622</v>
      </c>
      <c r="E5111" t="s">
        <v>11623</v>
      </c>
      <c r="F5111" t="s">
        <v>11624</v>
      </c>
      <c r="G5111" t="s">
        <v>11625</v>
      </c>
      <c r="H5111" t="s">
        <v>11626</v>
      </c>
      <c r="I5111" t="s">
        <v>11627</v>
      </c>
      <c r="J5111" t="s">
        <v>11628</v>
      </c>
      <c r="K5111" t="s">
        <v>11629</v>
      </c>
      <c r="L5111" t="s">
        <v>11630</v>
      </c>
      <c r="M5111" t="s">
        <v>11631</v>
      </c>
      <c r="N5111" t="s">
        <v>11638</v>
      </c>
      <c r="O5111" t="s">
        <v>11666</v>
      </c>
      <c r="P5111" t="s">
        <v>11667</v>
      </c>
      <c r="Q5111" t="s">
        <v>11765</v>
      </c>
      <c r="R5111" t="s">
        <v>11766</v>
      </c>
      <c r="S5111" t="s">
        <v>12037</v>
      </c>
    </row>
    <row r="5112" spans="1:19" x14ac:dyDescent="0.25">
      <c r="A5112" t="s">
        <v>10396</v>
      </c>
      <c r="B5112" t="s">
        <v>10397</v>
      </c>
      <c r="C5112" t="s">
        <v>11764</v>
      </c>
      <c r="D5112" t="s">
        <v>11622</v>
      </c>
      <c r="E5112" t="s">
        <v>11623</v>
      </c>
      <c r="F5112" t="s">
        <v>11624</v>
      </c>
      <c r="G5112" t="s">
        <v>11625</v>
      </c>
      <c r="H5112" t="s">
        <v>11626</v>
      </c>
      <c r="I5112" t="s">
        <v>11627</v>
      </c>
      <c r="J5112" t="s">
        <v>11628</v>
      </c>
      <c r="K5112" t="s">
        <v>11629</v>
      </c>
      <c r="L5112" t="s">
        <v>11630</v>
      </c>
      <c r="M5112" t="s">
        <v>11631</v>
      </c>
      <c r="N5112" t="s">
        <v>11638</v>
      </c>
      <c r="O5112" t="s">
        <v>11666</v>
      </c>
      <c r="P5112" t="s">
        <v>11667</v>
      </c>
      <c r="Q5112" t="s">
        <v>11765</v>
      </c>
      <c r="R5112" t="s">
        <v>11766</v>
      </c>
      <c r="S5112" t="s">
        <v>12037</v>
      </c>
    </row>
    <row r="5113" spans="1:19" x14ac:dyDescent="0.25">
      <c r="A5113" t="s">
        <v>10398</v>
      </c>
      <c r="B5113" t="s">
        <v>10399</v>
      </c>
      <c r="C5113" t="s">
        <v>11764</v>
      </c>
      <c r="D5113" t="s">
        <v>11622</v>
      </c>
      <c r="E5113" t="s">
        <v>11623</v>
      </c>
      <c r="F5113" t="s">
        <v>11624</v>
      </c>
      <c r="G5113" t="s">
        <v>11625</v>
      </c>
      <c r="H5113" t="s">
        <v>11626</v>
      </c>
      <c r="I5113" t="s">
        <v>11627</v>
      </c>
      <c r="J5113" t="s">
        <v>11628</v>
      </c>
      <c r="K5113" t="s">
        <v>11629</v>
      </c>
      <c r="L5113" t="s">
        <v>11630</v>
      </c>
      <c r="M5113" t="s">
        <v>11631</v>
      </c>
      <c r="N5113" t="s">
        <v>11638</v>
      </c>
      <c r="O5113" t="s">
        <v>11666</v>
      </c>
      <c r="P5113" t="s">
        <v>11667</v>
      </c>
      <c r="Q5113" t="s">
        <v>11765</v>
      </c>
      <c r="R5113" t="s">
        <v>11766</v>
      </c>
      <c r="S5113" t="s">
        <v>12037</v>
      </c>
    </row>
    <row r="5114" spans="1:19" x14ac:dyDescent="0.25">
      <c r="A5114" t="s">
        <v>10400</v>
      </c>
      <c r="B5114" t="s">
        <v>10401</v>
      </c>
      <c r="C5114" t="s">
        <v>11764</v>
      </c>
      <c r="D5114" t="s">
        <v>11622</v>
      </c>
      <c r="E5114" t="s">
        <v>11623</v>
      </c>
      <c r="F5114" t="s">
        <v>11624</v>
      </c>
      <c r="G5114" t="s">
        <v>11625</v>
      </c>
      <c r="H5114" t="s">
        <v>11626</v>
      </c>
      <c r="I5114" t="s">
        <v>11627</v>
      </c>
      <c r="J5114" t="s">
        <v>11628</v>
      </c>
      <c r="K5114" t="s">
        <v>11629</v>
      </c>
      <c r="L5114" t="s">
        <v>11630</v>
      </c>
      <c r="M5114" t="s">
        <v>11631</v>
      </c>
      <c r="N5114" t="s">
        <v>11638</v>
      </c>
      <c r="O5114" t="s">
        <v>11666</v>
      </c>
      <c r="P5114" t="s">
        <v>11667</v>
      </c>
      <c r="Q5114" t="s">
        <v>11765</v>
      </c>
      <c r="R5114" t="s">
        <v>11766</v>
      </c>
      <c r="S5114" t="s">
        <v>12037</v>
      </c>
    </row>
    <row r="5115" spans="1:19" x14ac:dyDescent="0.25">
      <c r="A5115" t="s">
        <v>10402</v>
      </c>
      <c r="B5115" t="s">
        <v>10403</v>
      </c>
      <c r="C5115" t="s">
        <v>11764</v>
      </c>
      <c r="D5115" t="s">
        <v>11622</v>
      </c>
      <c r="E5115" t="s">
        <v>11623</v>
      </c>
      <c r="F5115" t="s">
        <v>11624</v>
      </c>
      <c r="G5115" t="s">
        <v>11625</v>
      </c>
      <c r="H5115" t="s">
        <v>11626</v>
      </c>
      <c r="I5115" t="s">
        <v>11627</v>
      </c>
      <c r="J5115" t="s">
        <v>11628</v>
      </c>
      <c r="K5115" t="s">
        <v>11629</v>
      </c>
      <c r="L5115" t="s">
        <v>11630</v>
      </c>
      <c r="M5115" t="s">
        <v>11631</v>
      </c>
      <c r="N5115" t="s">
        <v>11638</v>
      </c>
      <c r="O5115" t="s">
        <v>11666</v>
      </c>
      <c r="P5115" t="s">
        <v>11667</v>
      </c>
      <c r="Q5115" t="s">
        <v>11765</v>
      </c>
      <c r="R5115" t="s">
        <v>11766</v>
      </c>
      <c r="S5115" t="s">
        <v>12037</v>
      </c>
    </row>
    <row r="5116" spans="1:19" x14ac:dyDescent="0.25">
      <c r="A5116" t="s">
        <v>10404</v>
      </c>
      <c r="B5116" t="s">
        <v>10405</v>
      </c>
      <c r="C5116" t="s">
        <v>11764</v>
      </c>
      <c r="D5116" t="s">
        <v>11622</v>
      </c>
      <c r="E5116" t="s">
        <v>11623</v>
      </c>
      <c r="F5116" t="s">
        <v>11624</v>
      </c>
      <c r="G5116" t="s">
        <v>11625</v>
      </c>
      <c r="H5116" t="s">
        <v>11626</v>
      </c>
      <c r="I5116" t="s">
        <v>11627</v>
      </c>
      <c r="J5116" t="s">
        <v>11628</v>
      </c>
      <c r="K5116" t="s">
        <v>11629</v>
      </c>
      <c r="L5116" t="s">
        <v>11630</v>
      </c>
      <c r="M5116" t="s">
        <v>11631</v>
      </c>
      <c r="N5116" t="s">
        <v>11638</v>
      </c>
      <c r="O5116" t="s">
        <v>11666</v>
      </c>
      <c r="P5116" t="s">
        <v>11667</v>
      </c>
      <c r="Q5116" t="s">
        <v>11765</v>
      </c>
      <c r="R5116" t="s">
        <v>11766</v>
      </c>
      <c r="S5116" t="s">
        <v>12037</v>
      </c>
    </row>
    <row r="5117" spans="1:19" x14ac:dyDescent="0.25">
      <c r="A5117" t="s">
        <v>10406</v>
      </c>
      <c r="B5117" t="s">
        <v>10407</v>
      </c>
      <c r="C5117" t="s">
        <v>11764</v>
      </c>
      <c r="D5117" t="s">
        <v>11622</v>
      </c>
      <c r="E5117" t="s">
        <v>11623</v>
      </c>
      <c r="F5117" t="s">
        <v>11624</v>
      </c>
      <c r="G5117" t="s">
        <v>11625</v>
      </c>
      <c r="H5117" t="s">
        <v>11626</v>
      </c>
      <c r="I5117" t="s">
        <v>11627</v>
      </c>
      <c r="J5117" t="s">
        <v>11628</v>
      </c>
      <c r="K5117" t="s">
        <v>11629</v>
      </c>
      <c r="L5117" t="s">
        <v>11630</v>
      </c>
      <c r="M5117" t="s">
        <v>11631</v>
      </c>
      <c r="N5117" t="s">
        <v>11638</v>
      </c>
      <c r="O5117" t="s">
        <v>11666</v>
      </c>
      <c r="P5117" t="s">
        <v>11667</v>
      </c>
      <c r="Q5117" t="s">
        <v>11765</v>
      </c>
      <c r="R5117" t="s">
        <v>11766</v>
      </c>
      <c r="S5117" t="s">
        <v>12037</v>
      </c>
    </row>
    <row r="5118" spans="1:19" x14ac:dyDescent="0.25">
      <c r="A5118" t="s">
        <v>10408</v>
      </c>
      <c r="B5118" t="s">
        <v>10409</v>
      </c>
      <c r="C5118" t="s">
        <v>11764</v>
      </c>
      <c r="D5118" t="s">
        <v>11622</v>
      </c>
      <c r="E5118" t="s">
        <v>11623</v>
      </c>
      <c r="F5118" t="s">
        <v>11624</v>
      </c>
      <c r="G5118" t="s">
        <v>11625</v>
      </c>
      <c r="H5118" t="s">
        <v>11626</v>
      </c>
      <c r="I5118" t="s">
        <v>11627</v>
      </c>
      <c r="J5118" t="s">
        <v>11628</v>
      </c>
      <c r="K5118" t="s">
        <v>11629</v>
      </c>
      <c r="L5118" t="s">
        <v>11630</v>
      </c>
      <c r="M5118" t="s">
        <v>11631</v>
      </c>
      <c r="N5118" t="s">
        <v>11638</v>
      </c>
      <c r="O5118" t="s">
        <v>11666</v>
      </c>
      <c r="P5118" t="s">
        <v>11667</v>
      </c>
      <c r="Q5118" t="s">
        <v>11765</v>
      </c>
      <c r="R5118" t="s">
        <v>11766</v>
      </c>
      <c r="S5118" t="s">
        <v>12037</v>
      </c>
    </row>
    <row r="5119" spans="1:19" x14ac:dyDescent="0.25">
      <c r="A5119" t="s">
        <v>10410</v>
      </c>
      <c r="B5119" t="s">
        <v>10411</v>
      </c>
      <c r="C5119" t="s">
        <v>11764</v>
      </c>
      <c r="D5119" t="s">
        <v>11622</v>
      </c>
      <c r="E5119" t="s">
        <v>11623</v>
      </c>
      <c r="F5119" t="s">
        <v>11624</v>
      </c>
      <c r="G5119" t="s">
        <v>11625</v>
      </c>
      <c r="H5119" t="s">
        <v>11626</v>
      </c>
      <c r="I5119" t="s">
        <v>11627</v>
      </c>
      <c r="J5119" t="s">
        <v>11628</v>
      </c>
      <c r="K5119" t="s">
        <v>11629</v>
      </c>
      <c r="L5119" t="s">
        <v>11630</v>
      </c>
      <c r="M5119" t="s">
        <v>11631</v>
      </c>
      <c r="N5119" t="s">
        <v>11638</v>
      </c>
      <c r="O5119" t="s">
        <v>11666</v>
      </c>
      <c r="P5119" t="s">
        <v>11667</v>
      </c>
      <c r="Q5119" t="s">
        <v>11765</v>
      </c>
      <c r="R5119" t="s">
        <v>11766</v>
      </c>
      <c r="S5119" t="s">
        <v>12037</v>
      </c>
    </row>
    <row r="5120" spans="1:19" x14ac:dyDescent="0.25">
      <c r="A5120" t="s">
        <v>10412</v>
      </c>
      <c r="B5120" t="s">
        <v>10413</v>
      </c>
      <c r="C5120" t="s">
        <v>11764</v>
      </c>
      <c r="D5120" t="s">
        <v>11622</v>
      </c>
      <c r="E5120" t="s">
        <v>11623</v>
      </c>
      <c r="F5120" t="s">
        <v>11624</v>
      </c>
      <c r="G5120" t="s">
        <v>11625</v>
      </c>
      <c r="H5120" t="s">
        <v>11626</v>
      </c>
      <c r="I5120" t="s">
        <v>11627</v>
      </c>
      <c r="J5120" t="s">
        <v>11628</v>
      </c>
      <c r="K5120" t="s">
        <v>11629</v>
      </c>
      <c r="L5120" t="s">
        <v>11630</v>
      </c>
      <c r="M5120" t="s">
        <v>11631</v>
      </c>
      <c r="N5120" t="s">
        <v>11638</v>
      </c>
      <c r="O5120" t="s">
        <v>11666</v>
      </c>
      <c r="P5120" t="s">
        <v>11667</v>
      </c>
      <c r="Q5120" t="s">
        <v>11765</v>
      </c>
      <c r="R5120" t="s">
        <v>11766</v>
      </c>
      <c r="S5120" t="s">
        <v>12037</v>
      </c>
    </row>
    <row r="5121" spans="1:19" x14ac:dyDescent="0.25">
      <c r="A5121" t="s">
        <v>10414</v>
      </c>
      <c r="B5121" t="s">
        <v>10415</v>
      </c>
      <c r="C5121" t="s">
        <v>11764</v>
      </c>
      <c r="D5121" t="s">
        <v>11622</v>
      </c>
      <c r="E5121" t="s">
        <v>11623</v>
      </c>
      <c r="F5121" t="s">
        <v>11624</v>
      </c>
      <c r="G5121" t="s">
        <v>11625</v>
      </c>
      <c r="H5121" t="s">
        <v>11626</v>
      </c>
      <c r="I5121" t="s">
        <v>11627</v>
      </c>
      <c r="J5121" t="s">
        <v>11628</v>
      </c>
      <c r="K5121" t="s">
        <v>11629</v>
      </c>
      <c r="L5121" t="s">
        <v>11630</v>
      </c>
      <c r="M5121" t="s">
        <v>11631</v>
      </c>
      <c r="N5121" t="s">
        <v>11638</v>
      </c>
      <c r="O5121" t="s">
        <v>11666</v>
      </c>
      <c r="P5121" t="s">
        <v>11667</v>
      </c>
      <c r="Q5121" t="s">
        <v>11765</v>
      </c>
      <c r="R5121" t="s">
        <v>11766</v>
      </c>
      <c r="S5121" t="s">
        <v>12037</v>
      </c>
    </row>
    <row r="5122" spans="1:19" x14ac:dyDescent="0.25">
      <c r="A5122" t="s">
        <v>10416</v>
      </c>
      <c r="B5122" t="s">
        <v>10417</v>
      </c>
      <c r="C5122" t="s">
        <v>11764</v>
      </c>
      <c r="D5122" t="s">
        <v>11622</v>
      </c>
      <c r="E5122" t="s">
        <v>11623</v>
      </c>
      <c r="F5122" t="s">
        <v>11624</v>
      </c>
      <c r="G5122" t="s">
        <v>11625</v>
      </c>
      <c r="H5122" t="s">
        <v>11626</v>
      </c>
      <c r="I5122" t="s">
        <v>11627</v>
      </c>
      <c r="J5122" t="s">
        <v>11628</v>
      </c>
      <c r="K5122" t="s">
        <v>11629</v>
      </c>
      <c r="L5122" t="s">
        <v>11630</v>
      </c>
      <c r="M5122" t="s">
        <v>11631</v>
      </c>
      <c r="N5122" t="s">
        <v>11638</v>
      </c>
      <c r="O5122" t="s">
        <v>11666</v>
      </c>
      <c r="P5122" t="s">
        <v>11667</v>
      </c>
      <c r="Q5122" t="s">
        <v>11765</v>
      </c>
      <c r="R5122" t="s">
        <v>11766</v>
      </c>
      <c r="S5122" t="s">
        <v>12037</v>
      </c>
    </row>
    <row r="5123" spans="1:19" x14ac:dyDescent="0.25">
      <c r="A5123" t="s">
        <v>10418</v>
      </c>
      <c r="B5123" t="s">
        <v>10419</v>
      </c>
      <c r="C5123" t="s">
        <v>11764</v>
      </c>
      <c r="D5123" t="s">
        <v>11622</v>
      </c>
      <c r="E5123" t="s">
        <v>11623</v>
      </c>
      <c r="F5123" t="s">
        <v>11624</v>
      </c>
      <c r="G5123" t="s">
        <v>11625</v>
      </c>
      <c r="H5123" t="s">
        <v>11626</v>
      </c>
      <c r="I5123" t="s">
        <v>11627</v>
      </c>
      <c r="J5123" t="s">
        <v>11628</v>
      </c>
      <c r="K5123" t="s">
        <v>11629</v>
      </c>
      <c r="L5123" t="s">
        <v>11630</v>
      </c>
      <c r="M5123" t="s">
        <v>11631</v>
      </c>
      <c r="N5123" t="s">
        <v>11638</v>
      </c>
      <c r="O5123" t="s">
        <v>11666</v>
      </c>
      <c r="P5123" t="s">
        <v>11667</v>
      </c>
      <c r="Q5123" t="s">
        <v>11765</v>
      </c>
      <c r="R5123" t="s">
        <v>11766</v>
      </c>
      <c r="S5123" t="s">
        <v>12037</v>
      </c>
    </row>
    <row r="5124" spans="1:19" x14ac:dyDescent="0.25">
      <c r="A5124" t="s">
        <v>10420</v>
      </c>
      <c r="B5124" t="s">
        <v>10421</v>
      </c>
      <c r="C5124" t="s">
        <v>11764</v>
      </c>
      <c r="D5124" t="s">
        <v>11622</v>
      </c>
      <c r="E5124" t="s">
        <v>11623</v>
      </c>
      <c r="F5124" t="s">
        <v>11624</v>
      </c>
      <c r="G5124" t="s">
        <v>11625</v>
      </c>
      <c r="H5124" t="s">
        <v>11626</v>
      </c>
      <c r="I5124" t="s">
        <v>11627</v>
      </c>
      <c r="J5124" t="s">
        <v>11628</v>
      </c>
      <c r="K5124" t="s">
        <v>11629</v>
      </c>
      <c r="L5124" t="s">
        <v>11630</v>
      </c>
      <c r="M5124" t="s">
        <v>11631</v>
      </c>
      <c r="N5124" t="s">
        <v>11638</v>
      </c>
      <c r="O5124" t="s">
        <v>11666</v>
      </c>
      <c r="P5124" t="s">
        <v>11667</v>
      </c>
      <c r="Q5124" t="s">
        <v>11765</v>
      </c>
      <c r="R5124" t="s">
        <v>11766</v>
      </c>
      <c r="S5124" t="s">
        <v>12037</v>
      </c>
    </row>
    <row r="5125" spans="1:19" x14ac:dyDescent="0.25">
      <c r="A5125" t="s">
        <v>10422</v>
      </c>
      <c r="B5125" t="s">
        <v>10423</v>
      </c>
      <c r="C5125" t="s">
        <v>11764</v>
      </c>
      <c r="D5125" t="s">
        <v>11622</v>
      </c>
      <c r="E5125" t="s">
        <v>11623</v>
      </c>
      <c r="F5125" t="s">
        <v>11624</v>
      </c>
      <c r="G5125" t="s">
        <v>11625</v>
      </c>
      <c r="H5125" t="s">
        <v>11626</v>
      </c>
      <c r="I5125" t="s">
        <v>11627</v>
      </c>
      <c r="J5125" t="s">
        <v>11628</v>
      </c>
      <c r="K5125" t="s">
        <v>11629</v>
      </c>
      <c r="L5125" t="s">
        <v>11630</v>
      </c>
      <c r="M5125" t="s">
        <v>11631</v>
      </c>
      <c r="N5125" t="s">
        <v>11638</v>
      </c>
      <c r="O5125" t="s">
        <v>11666</v>
      </c>
      <c r="P5125" t="s">
        <v>11667</v>
      </c>
      <c r="Q5125" t="s">
        <v>11765</v>
      </c>
      <c r="R5125" t="s">
        <v>11766</v>
      </c>
      <c r="S5125" t="s">
        <v>12037</v>
      </c>
    </row>
    <row r="5126" spans="1:19" x14ac:dyDescent="0.25">
      <c r="A5126" t="s">
        <v>10424</v>
      </c>
      <c r="B5126" t="s">
        <v>10425</v>
      </c>
      <c r="C5126" t="s">
        <v>11764</v>
      </c>
      <c r="D5126" t="s">
        <v>11622</v>
      </c>
      <c r="E5126" t="s">
        <v>11623</v>
      </c>
      <c r="F5126" t="s">
        <v>11624</v>
      </c>
      <c r="G5126" t="s">
        <v>11625</v>
      </c>
      <c r="H5126" t="s">
        <v>11626</v>
      </c>
      <c r="I5126" t="s">
        <v>11627</v>
      </c>
      <c r="J5126" t="s">
        <v>11628</v>
      </c>
      <c r="K5126" t="s">
        <v>11629</v>
      </c>
      <c r="L5126" t="s">
        <v>11630</v>
      </c>
      <c r="M5126" t="s">
        <v>11631</v>
      </c>
      <c r="N5126" t="s">
        <v>11638</v>
      </c>
      <c r="O5126" t="s">
        <v>11666</v>
      </c>
      <c r="P5126" t="s">
        <v>11667</v>
      </c>
      <c r="Q5126" t="s">
        <v>11765</v>
      </c>
      <c r="R5126" t="s">
        <v>11766</v>
      </c>
      <c r="S5126" t="s">
        <v>12037</v>
      </c>
    </row>
    <row r="5127" spans="1:19" x14ac:dyDescent="0.25">
      <c r="A5127" t="s">
        <v>10426</v>
      </c>
      <c r="B5127" t="s">
        <v>10427</v>
      </c>
      <c r="C5127" t="s">
        <v>11764</v>
      </c>
      <c r="D5127" t="s">
        <v>11622</v>
      </c>
      <c r="E5127" t="s">
        <v>11623</v>
      </c>
      <c r="F5127" t="s">
        <v>11624</v>
      </c>
      <c r="G5127" t="s">
        <v>11625</v>
      </c>
      <c r="H5127" t="s">
        <v>11626</v>
      </c>
      <c r="I5127" t="s">
        <v>11627</v>
      </c>
      <c r="J5127" t="s">
        <v>11628</v>
      </c>
      <c r="K5127" t="s">
        <v>11629</v>
      </c>
      <c r="L5127" t="s">
        <v>11630</v>
      </c>
      <c r="M5127" t="s">
        <v>11631</v>
      </c>
      <c r="N5127" t="s">
        <v>11638</v>
      </c>
      <c r="O5127" t="s">
        <v>11666</v>
      </c>
      <c r="P5127" t="s">
        <v>11667</v>
      </c>
      <c r="Q5127" t="s">
        <v>11765</v>
      </c>
      <c r="R5127" t="s">
        <v>11766</v>
      </c>
      <c r="S5127" t="s">
        <v>12037</v>
      </c>
    </row>
    <row r="5128" spans="1:19" x14ac:dyDescent="0.25">
      <c r="A5128" t="s">
        <v>10428</v>
      </c>
      <c r="B5128" t="s">
        <v>10429</v>
      </c>
      <c r="C5128" t="s">
        <v>11764</v>
      </c>
      <c r="D5128" t="s">
        <v>11622</v>
      </c>
      <c r="E5128" t="s">
        <v>11623</v>
      </c>
      <c r="F5128" t="s">
        <v>11624</v>
      </c>
      <c r="G5128" t="s">
        <v>11625</v>
      </c>
      <c r="H5128" t="s">
        <v>11626</v>
      </c>
      <c r="I5128" t="s">
        <v>11627</v>
      </c>
      <c r="J5128" t="s">
        <v>11628</v>
      </c>
      <c r="K5128" t="s">
        <v>11629</v>
      </c>
      <c r="L5128" t="s">
        <v>11630</v>
      </c>
      <c r="M5128" t="s">
        <v>11631</v>
      </c>
      <c r="N5128" t="s">
        <v>11638</v>
      </c>
      <c r="O5128" t="s">
        <v>11666</v>
      </c>
      <c r="P5128" t="s">
        <v>11667</v>
      </c>
      <c r="Q5128" t="s">
        <v>11765</v>
      </c>
      <c r="R5128" t="s">
        <v>11766</v>
      </c>
      <c r="S5128" t="s">
        <v>12037</v>
      </c>
    </row>
    <row r="5129" spans="1:19" x14ac:dyDescent="0.25">
      <c r="A5129" t="s">
        <v>10430</v>
      </c>
      <c r="B5129" t="s">
        <v>10431</v>
      </c>
      <c r="C5129" t="s">
        <v>11764</v>
      </c>
      <c r="D5129" t="s">
        <v>11622</v>
      </c>
      <c r="E5129" t="s">
        <v>11623</v>
      </c>
      <c r="F5129" t="s">
        <v>11624</v>
      </c>
      <c r="G5129" t="s">
        <v>11625</v>
      </c>
      <c r="H5129" t="s">
        <v>11626</v>
      </c>
      <c r="I5129" t="s">
        <v>11627</v>
      </c>
      <c r="J5129" t="s">
        <v>11628</v>
      </c>
      <c r="K5129" t="s">
        <v>11629</v>
      </c>
      <c r="L5129" t="s">
        <v>11630</v>
      </c>
      <c r="M5129" t="s">
        <v>11631</v>
      </c>
      <c r="N5129" t="s">
        <v>11638</v>
      </c>
      <c r="O5129" t="s">
        <v>11666</v>
      </c>
      <c r="P5129" t="s">
        <v>11667</v>
      </c>
      <c r="Q5129" t="s">
        <v>11765</v>
      </c>
      <c r="R5129" t="s">
        <v>11766</v>
      </c>
      <c r="S5129" t="s">
        <v>12037</v>
      </c>
    </row>
    <row r="5130" spans="1:19" x14ac:dyDescent="0.25">
      <c r="A5130" t="s">
        <v>10432</v>
      </c>
      <c r="B5130" t="s">
        <v>10433</v>
      </c>
      <c r="C5130" t="s">
        <v>12005</v>
      </c>
      <c r="D5130" t="s">
        <v>11622</v>
      </c>
      <c r="E5130" t="s">
        <v>11623</v>
      </c>
      <c r="F5130" t="s">
        <v>11624</v>
      </c>
      <c r="G5130" t="s">
        <v>11625</v>
      </c>
      <c r="H5130" t="s">
        <v>11626</v>
      </c>
      <c r="I5130" t="s">
        <v>11627</v>
      </c>
      <c r="J5130" t="s">
        <v>11628</v>
      </c>
      <c r="K5130" t="s">
        <v>11629</v>
      </c>
      <c r="L5130" t="s">
        <v>11630</v>
      </c>
      <c r="M5130" t="s">
        <v>11631</v>
      </c>
      <c r="N5130" t="s">
        <v>11638</v>
      </c>
      <c r="O5130" t="s">
        <v>11639</v>
      </c>
      <c r="P5130" t="s">
        <v>11681</v>
      </c>
      <c r="Q5130" t="s">
        <v>11682</v>
      </c>
      <c r="R5130" t="s">
        <v>12006</v>
      </c>
      <c r="S5130" t="s">
        <v>12049</v>
      </c>
    </row>
    <row r="5131" spans="1:19" x14ac:dyDescent="0.25">
      <c r="A5131" t="s">
        <v>10434</v>
      </c>
      <c r="B5131" t="s">
        <v>10435</v>
      </c>
      <c r="C5131" t="s">
        <v>12005</v>
      </c>
      <c r="D5131" t="s">
        <v>11622</v>
      </c>
      <c r="E5131" t="s">
        <v>11623</v>
      </c>
      <c r="F5131" t="s">
        <v>11624</v>
      </c>
      <c r="G5131" t="s">
        <v>11625</v>
      </c>
      <c r="H5131" t="s">
        <v>11626</v>
      </c>
      <c r="I5131" t="s">
        <v>11627</v>
      </c>
      <c r="J5131" t="s">
        <v>11628</v>
      </c>
      <c r="K5131" t="s">
        <v>11629</v>
      </c>
      <c r="L5131" t="s">
        <v>11630</v>
      </c>
      <c r="M5131" t="s">
        <v>11631</v>
      </c>
      <c r="N5131" t="s">
        <v>11638</v>
      </c>
      <c r="O5131" t="s">
        <v>11639</v>
      </c>
      <c r="P5131" t="s">
        <v>11681</v>
      </c>
      <c r="Q5131" t="s">
        <v>11682</v>
      </c>
      <c r="R5131" t="s">
        <v>12006</v>
      </c>
      <c r="S5131" t="s">
        <v>12049</v>
      </c>
    </row>
    <row r="5132" spans="1:19" x14ac:dyDescent="0.25">
      <c r="A5132" t="s">
        <v>10436</v>
      </c>
      <c r="B5132" t="s">
        <v>10437</v>
      </c>
      <c r="C5132" t="s">
        <v>12005</v>
      </c>
      <c r="D5132" t="s">
        <v>11622</v>
      </c>
      <c r="E5132" t="s">
        <v>11623</v>
      </c>
      <c r="F5132" t="s">
        <v>11624</v>
      </c>
      <c r="G5132" t="s">
        <v>11625</v>
      </c>
      <c r="H5132" t="s">
        <v>11626</v>
      </c>
      <c r="I5132" t="s">
        <v>11627</v>
      </c>
      <c r="J5132" t="s">
        <v>11628</v>
      </c>
      <c r="K5132" t="s">
        <v>11629</v>
      </c>
      <c r="L5132" t="s">
        <v>11630</v>
      </c>
      <c r="M5132" t="s">
        <v>11631</v>
      </c>
      <c r="N5132" t="s">
        <v>11638</v>
      </c>
      <c r="O5132" t="s">
        <v>11639</v>
      </c>
      <c r="P5132" t="s">
        <v>11681</v>
      </c>
      <c r="Q5132" t="s">
        <v>11682</v>
      </c>
      <c r="R5132" t="s">
        <v>12006</v>
      </c>
      <c r="S5132" t="s">
        <v>12049</v>
      </c>
    </row>
    <row r="5133" spans="1:19" x14ac:dyDescent="0.25">
      <c r="A5133" t="s">
        <v>10438</v>
      </c>
      <c r="B5133" t="s">
        <v>10439</v>
      </c>
      <c r="C5133" t="s">
        <v>12005</v>
      </c>
      <c r="D5133" t="s">
        <v>11622</v>
      </c>
      <c r="E5133" t="s">
        <v>11623</v>
      </c>
      <c r="F5133" t="s">
        <v>11624</v>
      </c>
      <c r="G5133" t="s">
        <v>11625</v>
      </c>
      <c r="H5133" t="s">
        <v>11626</v>
      </c>
      <c r="I5133" t="s">
        <v>11627</v>
      </c>
      <c r="J5133" t="s">
        <v>11628</v>
      </c>
      <c r="K5133" t="s">
        <v>11629</v>
      </c>
      <c r="L5133" t="s">
        <v>11630</v>
      </c>
      <c r="M5133" t="s">
        <v>11631</v>
      </c>
      <c r="N5133" t="s">
        <v>11638</v>
      </c>
      <c r="O5133" t="s">
        <v>11639</v>
      </c>
      <c r="P5133" t="s">
        <v>11681</v>
      </c>
      <c r="Q5133" t="s">
        <v>11682</v>
      </c>
      <c r="R5133" t="s">
        <v>12006</v>
      </c>
      <c r="S5133" t="s">
        <v>12049</v>
      </c>
    </row>
    <row r="5134" spans="1:19" x14ac:dyDescent="0.25">
      <c r="A5134" t="s">
        <v>10440</v>
      </c>
      <c r="B5134" t="s">
        <v>10441</v>
      </c>
      <c r="C5134" t="s">
        <v>12005</v>
      </c>
      <c r="D5134" t="s">
        <v>11622</v>
      </c>
      <c r="E5134" t="s">
        <v>11623</v>
      </c>
      <c r="F5134" t="s">
        <v>11624</v>
      </c>
      <c r="G5134" t="s">
        <v>11625</v>
      </c>
      <c r="H5134" t="s">
        <v>11626</v>
      </c>
      <c r="I5134" t="s">
        <v>11627</v>
      </c>
      <c r="J5134" t="s">
        <v>11628</v>
      </c>
      <c r="K5134" t="s">
        <v>11629</v>
      </c>
      <c r="L5134" t="s">
        <v>11630</v>
      </c>
      <c r="M5134" t="s">
        <v>11631</v>
      </c>
      <c r="N5134" t="s">
        <v>11638</v>
      </c>
      <c r="O5134" t="s">
        <v>11639</v>
      </c>
      <c r="P5134" t="s">
        <v>11681</v>
      </c>
      <c r="Q5134" t="s">
        <v>11682</v>
      </c>
      <c r="R5134" t="s">
        <v>12006</v>
      </c>
      <c r="S5134" t="s">
        <v>12049</v>
      </c>
    </row>
    <row r="5135" spans="1:19" x14ac:dyDescent="0.25">
      <c r="A5135" t="s">
        <v>10442</v>
      </c>
      <c r="B5135" t="s">
        <v>10443</v>
      </c>
      <c r="C5135" t="s">
        <v>12005</v>
      </c>
      <c r="D5135" t="s">
        <v>11622</v>
      </c>
      <c r="E5135" t="s">
        <v>11623</v>
      </c>
      <c r="F5135" t="s">
        <v>11624</v>
      </c>
      <c r="G5135" t="s">
        <v>11625</v>
      </c>
      <c r="H5135" t="s">
        <v>11626</v>
      </c>
      <c r="I5135" t="s">
        <v>11627</v>
      </c>
      <c r="J5135" t="s">
        <v>11628</v>
      </c>
      <c r="K5135" t="s">
        <v>11629</v>
      </c>
      <c r="L5135" t="s">
        <v>11630</v>
      </c>
      <c r="M5135" t="s">
        <v>11631</v>
      </c>
      <c r="N5135" t="s">
        <v>11638</v>
      </c>
      <c r="O5135" t="s">
        <v>11639</v>
      </c>
      <c r="P5135" t="s">
        <v>11681</v>
      </c>
      <c r="Q5135" t="s">
        <v>11682</v>
      </c>
      <c r="R5135" t="s">
        <v>12006</v>
      </c>
      <c r="S5135" t="s">
        <v>12049</v>
      </c>
    </row>
    <row r="5136" spans="1:19" x14ac:dyDescent="0.25">
      <c r="A5136" t="s">
        <v>10444</v>
      </c>
      <c r="B5136" t="s">
        <v>10445</v>
      </c>
      <c r="C5136" t="s">
        <v>12005</v>
      </c>
      <c r="D5136" t="s">
        <v>11622</v>
      </c>
      <c r="E5136" t="s">
        <v>11623</v>
      </c>
      <c r="F5136" t="s">
        <v>11624</v>
      </c>
      <c r="G5136" t="s">
        <v>11625</v>
      </c>
      <c r="H5136" t="s">
        <v>11626</v>
      </c>
      <c r="I5136" t="s">
        <v>11627</v>
      </c>
      <c r="J5136" t="s">
        <v>11628</v>
      </c>
      <c r="K5136" t="s">
        <v>11629</v>
      </c>
      <c r="L5136" t="s">
        <v>11630</v>
      </c>
      <c r="M5136" t="s">
        <v>11631</v>
      </c>
      <c r="N5136" t="s">
        <v>11638</v>
      </c>
      <c r="O5136" t="s">
        <v>11639</v>
      </c>
      <c r="P5136" t="s">
        <v>11681</v>
      </c>
      <c r="Q5136" t="s">
        <v>11682</v>
      </c>
      <c r="R5136" t="s">
        <v>12006</v>
      </c>
      <c r="S5136" t="s">
        <v>12049</v>
      </c>
    </row>
    <row r="5137" spans="1:19" x14ac:dyDescent="0.25">
      <c r="A5137" t="s">
        <v>10446</v>
      </c>
      <c r="B5137" t="s">
        <v>10447</v>
      </c>
      <c r="C5137" t="s">
        <v>12005</v>
      </c>
      <c r="D5137" t="s">
        <v>11622</v>
      </c>
      <c r="E5137" t="s">
        <v>11623</v>
      </c>
      <c r="F5137" t="s">
        <v>11624</v>
      </c>
      <c r="G5137" t="s">
        <v>11625</v>
      </c>
      <c r="H5137" t="s">
        <v>11626</v>
      </c>
      <c r="I5137" t="s">
        <v>11627</v>
      </c>
      <c r="J5137" t="s">
        <v>11628</v>
      </c>
      <c r="K5137" t="s">
        <v>11629</v>
      </c>
      <c r="L5137" t="s">
        <v>11630</v>
      </c>
      <c r="M5137" t="s">
        <v>11631</v>
      </c>
      <c r="N5137" t="s">
        <v>11638</v>
      </c>
      <c r="O5137" t="s">
        <v>11639</v>
      </c>
      <c r="P5137" t="s">
        <v>11681</v>
      </c>
      <c r="Q5137" t="s">
        <v>11682</v>
      </c>
      <c r="R5137" t="s">
        <v>12006</v>
      </c>
      <c r="S5137" t="s">
        <v>12049</v>
      </c>
    </row>
    <row r="5138" spans="1:19" x14ac:dyDescent="0.25">
      <c r="A5138" t="s">
        <v>10448</v>
      </c>
      <c r="B5138" t="s">
        <v>10449</v>
      </c>
      <c r="C5138" t="s">
        <v>12005</v>
      </c>
      <c r="D5138" t="s">
        <v>11622</v>
      </c>
      <c r="E5138" t="s">
        <v>11623</v>
      </c>
      <c r="F5138" t="s">
        <v>11624</v>
      </c>
      <c r="G5138" t="s">
        <v>11625</v>
      </c>
      <c r="H5138" t="s">
        <v>11626</v>
      </c>
      <c r="I5138" t="s">
        <v>11627</v>
      </c>
      <c r="J5138" t="s">
        <v>11628</v>
      </c>
      <c r="K5138" t="s">
        <v>11629</v>
      </c>
      <c r="L5138" t="s">
        <v>11630</v>
      </c>
      <c r="M5138" t="s">
        <v>11631</v>
      </c>
      <c r="N5138" t="s">
        <v>11638</v>
      </c>
      <c r="O5138" t="s">
        <v>11639</v>
      </c>
      <c r="P5138" t="s">
        <v>11681</v>
      </c>
      <c r="Q5138" t="s">
        <v>11682</v>
      </c>
      <c r="R5138" t="s">
        <v>12006</v>
      </c>
      <c r="S5138" t="s">
        <v>12049</v>
      </c>
    </row>
    <row r="5139" spans="1:19" x14ac:dyDescent="0.25">
      <c r="A5139" t="s">
        <v>10450</v>
      </c>
      <c r="B5139" t="s">
        <v>10451</v>
      </c>
      <c r="C5139" t="s">
        <v>12005</v>
      </c>
      <c r="D5139" t="s">
        <v>11622</v>
      </c>
      <c r="E5139" t="s">
        <v>11623</v>
      </c>
      <c r="F5139" t="s">
        <v>11624</v>
      </c>
      <c r="G5139" t="s">
        <v>11625</v>
      </c>
      <c r="H5139" t="s">
        <v>11626</v>
      </c>
      <c r="I5139" t="s">
        <v>11627</v>
      </c>
      <c r="J5139" t="s">
        <v>11628</v>
      </c>
      <c r="K5139" t="s">
        <v>11629</v>
      </c>
      <c r="L5139" t="s">
        <v>11630</v>
      </c>
      <c r="M5139" t="s">
        <v>11631</v>
      </c>
      <c r="N5139" t="s">
        <v>11638</v>
      </c>
      <c r="O5139" t="s">
        <v>11639</v>
      </c>
      <c r="P5139" t="s">
        <v>11681</v>
      </c>
      <c r="Q5139" t="s">
        <v>11682</v>
      </c>
      <c r="R5139" t="s">
        <v>12006</v>
      </c>
      <c r="S5139" t="s">
        <v>12049</v>
      </c>
    </row>
    <row r="5140" spans="1:19" x14ac:dyDescent="0.25">
      <c r="A5140" t="s">
        <v>10452</v>
      </c>
      <c r="B5140" t="s">
        <v>10453</v>
      </c>
      <c r="C5140" t="s">
        <v>12005</v>
      </c>
      <c r="D5140" t="s">
        <v>11622</v>
      </c>
      <c r="E5140" t="s">
        <v>11623</v>
      </c>
      <c r="F5140" t="s">
        <v>11624</v>
      </c>
      <c r="G5140" t="s">
        <v>11625</v>
      </c>
      <c r="H5140" t="s">
        <v>11626</v>
      </c>
      <c r="I5140" t="s">
        <v>11627</v>
      </c>
      <c r="J5140" t="s">
        <v>11628</v>
      </c>
      <c r="K5140" t="s">
        <v>11629</v>
      </c>
      <c r="L5140" t="s">
        <v>11630</v>
      </c>
      <c r="M5140" t="s">
        <v>11631</v>
      </c>
      <c r="N5140" t="s">
        <v>11638</v>
      </c>
      <c r="O5140" t="s">
        <v>11639</v>
      </c>
      <c r="P5140" t="s">
        <v>11681</v>
      </c>
      <c r="Q5140" t="s">
        <v>11682</v>
      </c>
      <c r="R5140" t="s">
        <v>12006</v>
      </c>
      <c r="S5140" t="s">
        <v>12049</v>
      </c>
    </row>
    <row r="5141" spans="1:19" x14ac:dyDescent="0.25">
      <c r="A5141" t="s">
        <v>10454</v>
      </c>
      <c r="B5141" t="s">
        <v>10455</v>
      </c>
      <c r="C5141" t="s">
        <v>12005</v>
      </c>
      <c r="D5141" t="s">
        <v>11622</v>
      </c>
      <c r="E5141" t="s">
        <v>11623</v>
      </c>
      <c r="F5141" t="s">
        <v>11624</v>
      </c>
      <c r="G5141" t="s">
        <v>11625</v>
      </c>
      <c r="H5141" t="s">
        <v>11626</v>
      </c>
      <c r="I5141" t="s">
        <v>11627</v>
      </c>
      <c r="J5141" t="s">
        <v>11628</v>
      </c>
      <c r="K5141" t="s">
        <v>11629</v>
      </c>
      <c r="L5141" t="s">
        <v>11630</v>
      </c>
      <c r="M5141" t="s">
        <v>11631</v>
      </c>
      <c r="N5141" t="s">
        <v>11638</v>
      </c>
      <c r="O5141" t="s">
        <v>11639</v>
      </c>
      <c r="P5141" t="s">
        <v>11681</v>
      </c>
      <c r="Q5141" t="s">
        <v>11682</v>
      </c>
      <c r="R5141" t="s">
        <v>12006</v>
      </c>
      <c r="S5141" t="s">
        <v>12049</v>
      </c>
    </row>
    <row r="5142" spans="1:19" x14ac:dyDescent="0.25">
      <c r="A5142" t="s">
        <v>10456</v>
      </c>
      <c r="B5142" t="s">
        <v>10457</v>
      </c>
      <c r="C5142" t="s">
        <v>12005</v>
      </c>
      <c r="D5142" t="s">
        <v>11622</v>
      </c>
      <c r="E5142" t="s">
        <v>11623</v>
      </c>
      <c r="F5142" t="s">
        <v>11624</v>
      </c>
      <c r="G5142" t="s">
        <v>11625</v>
      </c>
      <c r="H5142" t="s">
        <v>11626</v>
      </c>
      <c r="I5142" t="s">
        <v>11627</v>
      </c>
      <c r="J5142" t="s">
        <v>11628</v>
      </c>
      <c r="K5142" t="s">
        <v>11629</v>
      </c>
      <c r="L5142" t="s">
        <v>11630</v>
      </c>
      <c r="M5142" t="s">
        <v>11631</v>
      </c>
      <c r="N5142" t="s">
        <v>11638</v>
      </c>
      <c r="O5142" t="s">
        <v>11639</v>
      </c>
      <c r="P5142" t="s">
        <v>11681</v>
      </c>
      <c r="Q5142" t="s">
        <v>11682</v>
      </c>
      <c r="R5142" t="s">
        <v>12006</v>
      </c>
      <c r="S5142" t="s">
        <v>12049</v>
      </c>
    </row>
    <row r="5143" spans="1:19" x14ac:dyDescent="0.25">
      <c r="A5143" t="s">
        <v>10458</v>
      </c>
      <c r="B5143" t="s">
        <v>10459</v>
      </c>
      <c r="C5143" t="s">
        <v>12005</v>
      </c>
      <c r="D5143" t="s">
        <v>11622</v>
      </c>
      <c r="E5143" t="s">
        <v>11623</v>
      </c>
      <c r="F5143" t="s">
        <v>11624</v>
      </c>
      <c r="G5143" t="s">
        <v>11625</v>
      </c>
      <c r="H5143" t="s">
        <v>11626</v>
      </c>
      <c r="I5143" t="s">
        <v>11627</v>
      </c>
      <c r="J5143" t="s">
        <v>11628</v>
      </c>
      <c r="K5143" t="s">
        <v>11629</v>
      </c>
      <c r="L5143" t="s">
        <v>11630</v>
      </c>
      <c r="M5143" t="s">
        <v>11631</v>
      </c>
      <c r="N5143" t="s">
        <v>11638</v>
      </c>
      <c r="O5143" t="s">
        <v>11639</v>
      </c>
      <c r="P5143" t="s">
        <v>11681</v>
      </c>
      <c r="Q5143" t="s">
        <v>11682</v>
      </c>
      <c r="R5143" t="s">
        <v>12006</v>
      </c>
      <c r="S5143" t="s">
        <v>12049</v>
      </c>
    </row>
    <row r="5144" spans="1:19" x14ac:dyDescent="0.25">
      <c r="A5144" t="s">
        <v>10460</v>
      </c>
      <c r="B5144" t="s">
        <v>10461</v>
      </c>
      <c r="C5144" t="s">
        <v>12005</v>
      </c>
      <c r="D5144" t="s">
        <v>11622</v>
      </c>
      <c r="E5144" t="s">
        <v>11623</v>
      </c>
      <c r="F5144" t="s">
        <v>11624</v>
      </c>
      <c r="G5144" t="s">
        <v>11625</v>
      </c>
      <c r="H5144" t="s">
        <v>11626</v>
      </c>
      <c r="I5144" t="s">
        <v>11627</v>
      </c>
      <c r="J5144" t="s">
        <v>11628</v>
      </c>
      <c r="K5144" t="s">
        <v>11629</v>
      </c>
      <c r="L5144" t="s">
        <v>11630</v>
      </c>
      <c r="M5144" t="s">
        <v>11631</v>
      </c>
      <c r="N5144" t="s">
        <v>11638</v>
      </c>
      <c r="O5144" t="s">
        <v>11639</v>
      </c>
      <c r="P5144" t="s">
        <v>11681</v>
      </c>
      <c r="Q5144" t="s">
        <v>11682</v>
      </c>
      <c r="R5144" t="s">
        <v>12006</v>
      </c>
      <c r="S5144" t="s">
        <v>12049</v>
      </c>
    </row>
    <row r="5145" spans="1:19" x14ac:dyDescent="0.25">
      <c r="A5145" t="s">
        <v>10462</v>
      </c>
      <c r="B5145" t="s">
        <v>10463</v>
      </c>
      <c r="C5145" t="s">
        <v>12005</v>
      </c>
      <c r="D5145" t="s">
        <v>11622</v>
      </c>
      <c r="E5145" t="s">
        <v>11623</v>
      </c>
      <c r="F5145" t="s">
        <v>11624</v>
      </c>
      <c r="G5145" t="s">
        <v>11625</v>
      </c>
      <c r="H5145" t="s">
        <v>11626</v>
      </c>
      <c r="I5145" t="s">
        <v>11627</v>
      </c>
      <c r="J5145" t="s">
        <v>11628</v>
      </c>
      <c r="K5145" t="s">
        <v>11629</v>
      </c>
      <c r="L5145" t="s">
        <v>11630</v>
      </c>
      <c r="M5145" t="s">
        <v>11631</v>
      </c>
      <c r="N5145" t="s">
        <v>11638</v>
      </c>
      <c r="O5145" t="s">
        <v>11639</v>
      </c>
      <c r="P5145" t="s">
        <v>11681</v>
      </c>
      <c r="Q5145" t="s">
        <v>11682</v>
      </c>
      <c r="R5145" t="s">
        <v>12006</v>
      </c>
      <c r="S5145" t="s">
        <v>12049</v>
      </c>
    </row>
    <row r="5146" spans="1:19" x14ac:dyDescent="0.25">
      <c r="A5146" t="s">
        <v>10464</v>
      </c>
      <c r="B5146" t="s">
        <v>10465</v>
      </c>
      <c r="C5146" t="s">
        <v>12005</v>
      </c>
      <c r="D5146" t="s">
        <v>11622</v>
      </c>
      <c r="E5146" t="s">
        <v>11623</v>
      </c>
      <c r="F5146" t="s">
        <v>11624</v>
      </c>
      <c r="G5146" t="s">
        <v>11625</v>
      </c>
      <c r="H5146" t="s">
        <v>11626</v>
      </c>
      <c r="I5146" t="s">
        <v>11627</v>
      </c>
      <c r="J5146" t="s">
        <v>11628</v>
      </c>
      <c r="K5146" t="s">
        <v>11629</v>
      </c>
      <c r="L5146" t="s">
        <v>11630</v>
      </c>
      <c r="M5146" t="s">
        <v>11631</v>
      </c>
      <c r="N5146" t="s">
        <v>11638</v>
      </c>
      <c r="O5146" t="s">
        <v>11639</v>
      </c>
      <c r="P5146" t="s">
        <v>11681</v>
      </c>
      <c r="Q5146" t="s">
        <v>11682</v>
      </c>
      <c r="R5146" t="s">
        <v>12006</v>
      </c>
      <c r="S5146" t="s">
        <v>12049</v>
      </c>
    </row>
    <row r="5147" spans="1:19" x14ac:dyDescent="0.25">
      <c r="A5147" t="s">
        <v>10466</v>
      </c>
      <c r="B5147" t="s">
        <v>10467</v>
      </c>
      <c r="C5147" t="s">
        <v>12005</v>
      </c>
      <c r="D5147" t="s">
        <v>11622</v>
      </c>
      <c r="E5147" t="s">
        <v>11623</v>
      </c>
      <c r="F5147" t="s">
        <v>11624</v>
      </c>
      <c r="G5147" t="s">
        <v>11625</v>
      </c>
      <c r="H5147" t="s">
        <v>11626</v>
      </c>
      <c r="I5147" t="s">
        <v>11627</v>
      </c>
      <c r="J5147" t="s">
        <v>11628</v>
      </c>
      <c r="K5147" t="s">
        <v>11629</v>
      </c>
      <c r="L5147" t="s">
        <v>11630</v>
      </c>
      <c r="M5147" t="s">
        <v>11631</v>
      </c>
      <c r="N5147" t="s">
        <v>11638</v>
      </c>
      <c r="O5147" t="s">
        <v>11639</v>
      </c>
      <c r="P5147" t="s">
        <v>11681</v>
      </c>
      <c r="Q5147" t="s">
        <v>11682</v>
      </c>
      <c r="R5147" t="s">
        <v>12006</v>
      </c>
      <c r="S5147" t="s">
        <v>12049</v>
      </c>
    </row>
    <row r="5148" spans="1:19" x14ac:dyDescent="0.25">
      <c r="A5148" t="s">
        <v>10468</v>
      </c>
      <c r="B5148" t="s">
        <v>10469</v>
      </c>
      <c r="C5148" t="s">
        <v>12005</v>
      </c>
      <c r="D5148" t="s">
        <v>11622</v>
      </c>
      <c r="E5148" t="s">
        <v>11623</v>
      </c>
      <c r="F5148" t="s">
        <v>11624</v>
      </c>
      <c r="G5148" t="s">
        <v>11625</v>
      </c>
      <c r="H5148" t="s">
        <v>11626</v>
      </c>
      <c r="I5148" t="s">
        <v>11627</v>
      </c>
      <c r="J5148" t="s">
        <v>11628</v>
      </c>
      <c r="K5148" t="s">
        <v>11629</v>
      </c>
      <c r="L5148" t="s">
        <v>11630</v>
      </c>
      <c r="M5148" t="s">
        <v>11631</v>
      </c>
      <c r="N5148" t="s">
        <v>11638</v>
      </c>
      <c r="O5148" t="s">
        <v>11639</v>
      </c>
      <c r="P5148" t="s">
        <v>11681</v>
      </c>
      <c r="Q5148" t="s">
        <v>11682</v>
      </c>
      <c r="R5148" t="s">
        <v>12006</v>
      </c>
      <c r="S5148" t="s">
        <v>12049</v>
      </c>
    </row>
    <row r="5149" spans="1:19" x14ac:dyDescent="0.25">
      <c r="A5149" t="s">
        <v>10470</v>
      </c>
      <c r="B5149" t="s">
        <v>10471</v>
      </c>
      <c r="C5149" t="s">
        <v>12005</v>
      </c>
      <c r="D5149" t="s">
        <v>11622</v>
      </c>
      <c r="E5149" t="s">
        <v>11623</v>
      </c>
      <c r="F5149" t="s">
        <v>11624</v>
      </c>
      <c r="G5149" t="s">
        <v>11625</v>
      </c>
      <c r="H5149" t="s">
        <v>11626</v>
      </c>
      <c r="I5149" t="s">
        <v>11627</v>
      </c>
      <c r="J5149" t="s">
        <v>11628</v>
      </c>
      <c r="K5149" t="s">
        <v>11629</v>
      </c>
      <c r="L5149" t="s">
        <v>11630</v>
      </c>
      <c r="M5149" t="s">
        <v>11631</v>
      </c>
      <c r="N5149" t="s">
        <v>11638</v>
      </c>
      <c r="O5149" t="s">
        <v>11639</v>
      </c>
      <c r="P5149" t="s">
        <v>11681</v>
      </c>
      <c r="Q5149" t="s">
        <v>11682</v>
      </c>
      <c r="R5149" t="s">
        <v>12006</v>
      </c>
      <c r="S5149" t="s">
        <v>12049</v>
      </c>
    </row>
    <row r="5150" spans="1:19" x14ac:dyDescent="0.25">
      <c r="A5150" t="s">
        <v>10472</v>
      </c>
      <c r="B5150" t="s">
        <v>10473</v>
      </c>
      <c r="C5150" t="s">
        <v>12005</v>
      </c>
      <c r="D5150" t="s">
        <v>11622</v>
      </c>
      <c r="E5150" t="s">
        <v>11623</v>
      </c>
      <c r="F5150" t="s">
        <v>11624</v>
      </c>
      <c r="G5150" t="s">
        <v>11625</v>
      </c>
      <c r="H5150" t="s">
        <v>11626</v>
      </c>
      <c r="I5150" t="s">
        <v>11627</v>
      </c>
      <c r="J5150" t="s">
        <v>11628</v>
      </c>
      <c r="K5150" t="s">
        <v>11629</v>
      </c>
      <c r="L5150" t="s">
        <v>11630</v>
      </c>
      <c r="M5150" t="s">
        <v>11631</v>
      </c>
      <c r="N5150" t="s">
        <v>11638</v>
      </c>
      <c r="O5150" t="s">
        <v>11639</v>
      </c>
      <c r="P5150" t="s">
        <v>11681</v>
      </c>
      <c r="Q5150" t="s">
        <v>11682</v>
      </c>
      <c r="R5150" t="s">
        <v>12006</v>
      </c>
      <c r="S5150" t="s">
        <v>12049</v>
      </c>
    </row>
    <row r="5151" spans="1:19" x14ac:dyDescent="0.25">
      <c r="A5151" t="s">
        <v>10474</v>
      </c>
      <c r="B5151" t="s">
        <v>10475</v>
      </c>
      <c r="C5151" t="s">
        <v>12005</v>
      </c>
      <c r="D5151" t="s">
        <v>11622</v>
      </c>
      <c r="E5151" t="s">
        <v>11623</v>
      </c>
      <c r="F5151" t="s">
        <v>11624</v>
      </c>
      <c r="G5151" t="s">
        <v>11625</v>
      </c>
      <c r="H5151" t="s">
        <v>11626</v>
      </c>
      <c r="I5151" t="s">
        <v>11627</v>
      </c>
      <c r="J5151" t="s">
        <v>11628</v>
      </c>
      <c r="K5151" t="s">
        <v>11629</v>
      </c>
      <c r="L5151" t="s">
        <v>11630</v>
      </c>
      <c r="M5151" t="s">
        <v>11631</v>
      </c>
      <c r="N5151" t="s">
        <v>11638</v>
      </c>
      <c r="O5151" t="s">
        <v>11639</v>
      </c>
      <c r="P5151" t="s">
        <v>11681</v>
      </c>
      <c r="Q5151" t="s">
        <v>11682</v>
      </c>
      <c r="R5151" t="s">
        <v>12006</v>
      </c>
      <c r="S5151" t="s">
        <v>12049</v>
      </c>
    </row>
    <row r="5152" spans="1:19" x14ac:dyDescent="0.25">
      <c r="A5152" t="s">
        <v>10476</v>
      </c>
      <c r="B5152" t="s">
        <v>10477</v>
      </c>
      <c r="C5152" t="s">
        <v>12005</v>
      </c>
      <c r="D5152" t="s">
        <v>11622</v>
      </c>
      <c r="E5152" t="s">
        <v>11623</v>
      </c>
      <c r="F5152" t="s">
        <v>11624</v>
      </c>
      <c r="G5152" t="s">
        <v>11625</v>
      </c>
      <c r="H5152" t="s">
        <v>11626</v>
      </c>
      <c r="I5152" t="s">
        <v>11627</v>
      </c>
      <c r="J5152" t="s">
        <v>11628</v>
      </c>
      <c r="K5152" t="s">
        <v>11629</v>
      </c>
      <c r="L5152" t="s">
        <v>11630</v>
      </c>
      <c r="M5152" t="s">
        <v>11631</v>
      </c>
      <c r="N5152" t="s">
        <v>11638</v>
      </c>
      <c r="O5152" t="s">
        <v>11639</v>
      </c>
      <c r="P5152" t="s">
        <v>11681</v>
      </c>
      <c r="Q5152" t="s">
        <v>11682</v>
      </c>
      <c r="R5152" t="s">
        <v>12006</v>
      </c>
      <c r="S5152" t="s">
        <v>12049</v>
      </c>
    </row>
    <row r="5153" spans="1:19" x14ac:dyDescent="0.25">
      <c r="A5153" t="s">
        <v>10478</v>
      </c>
      <c r="B5153" t="s">
        <v>10479</v>
      </c>
      <c r="C5153" t="s">
        <v>12005</v>
      </c>
      <c r="D5153" t="s">
        <v>11622</v>
      </c>
      <c r="E5153" t="s">
        <v>11623</v>
      </c>
      <c r="F5153" t="s">
        <v>11624</v>
      </c>
      <c r="G5153" t="s">
        <v>11625</v>
      </c>
      <c r="H5153" t="s">
        <v>11626</v>
      </c>
      <c r="I5153" t="s">
        <v>11627</v>
      </c>
      <c r="J5153" t="s">
        <v>11628</v>
      </c>
      <c r="K5153" t="s">
        <v>11629</v>
      </c>
      <c r="L5153" t="s">
        <v>11630</v>
      </c>
      <c r="M5153" t="s">
        <v>11631</v>
      </c>
      <c r="N5153" t="s">
        <v>11638</v>
      </c>
      <c r="O5153" t="s">
        <v>11639</v>
      </c>
      <c r="P5153" t="s">
        <v>11681</v>
      </c>
      <c r="Q5153" t="s">
        <v>11682</v>
      </c>
      <c r="R5153" t="s">
        <v>12006</v>
      </c>
      <c r="S5153" t="s">
        <v>12049</v>
      </c>
    </row>
    <row r="5154" spans="1:19" x14ac:dyDescent="0.25">
      <c r="A5154" t="s">
        <v>10480</v>
      </c>
      <c r="B5154" t="s">
        <v>10481</v>
      </c>
      <c r="C5154" t="s">
        <v>12005</v>
      </c>
      <c r="D5154" t="s">
        <v>11622</v>
      </c>
      <c r="E5154" t="s">
        <v>11623</v>
      </c>
      <c r="F5154" t="s">
        <v>11624</v>
      </c>
      <c r="G5154" t="s">
        <v>11625</v>
      </c>
      <c r="H5154" t="s">
        <v>11626</v>
      </c>
      <c r="I5154" t="s">
        <v>11627</v>
      </c>
      <c r="J5154" t="s">
        <v>11628</v>
      </c>
      <c r="K5154" t="s">
        <v>11629</v>
      </c>
      <c r="L5154" t="s">
        <v>11630</v>
      </c>
      <c r="M5154" t="s">
        <v>11631</v>
      </c>
      <c r="N5154" t="s">
        <v>11638</v>
      </c>
      <c r="O5154" t="s">
        <v>11639</v>
      </c>
      <c r="P5154" t="s">
        <v>11681</v>
      </c>
      <c r="Q5154" t="s">
        <v>11682</v>
      </c>
      <c r="R5154" t="s">
        <v>12006</v>
      </c>
      <c r="S5154" t="s">
        <v>12049</v>
      </c>
    </row>
    <row r="5155" spans="1:19" x14ac:dyDescent="0.25">
      <c r="A5155" t="s">
        <v>10482</v>
      </c>
      <c r="B5155" t="s">
        <v>10483</v>
      </c>
      <c r="C5155" t="s">
        <v>12005</v>
      </c>
      <c r="D5155" t="s">
        <v>11622</v>
      </c>
      <c r="E5155" t="s">
        <v>11623</v>
      </c>
      <c r="F5155" t="s">
        <v>11624</v>
      </c>
      <c r="G5155" t="s">
        <v>11625</v>
      </c>
      <c r="H5155" t="s">
        <v>11626</v>
      </c>
      <c r="I5155" t="s">
        <v>11627</v>
      </c>
      <c r="J5155" t="s">
        <v>11628</v>
      </c>
      <c r="K5155" t="s">
        <v>11629</v>
      </c>
      <c r="L5155" t="s">
        <v>11630</v>
      </c>
      <c r="M5155" t="s">
        <v>11631</v>
      </c>
      <c r="N5155" t="s">
        <v>11638</v>
      </c>
      <c r="O5155" t="s">
        <v>11639</v>
      </c>
      <c r="P5155" t="s">
        <v>11681</v>
      </c>
      <c r="Q5155" t="s">
        <v>11682</v>
      </c>
      <c r="R5155" t="s">
        <v>12006</v>
      </c>
      <c r="S5155" t="s">
        <v>12049</v>
      </c>
    </row>
    <row r="5156" spans="1:19" x14ac:dyDescent="0.25">
      <c r="A5156" t="s">
        <v>10484</v>
      </c>
      <c r="B5156" t="s">
        <v>10485</v>
      </c>
      <c r="C5156" t="s">
        <v>12005</v>
      </c>
      <c r="D5156" t="s">
        <v>11622</v>
      </c>
      <c r="E5156" t="s">
        <v>11623</v>
      </c>
      <c r="F5156" t="s">
        <v>11624</v>
      </c>
      <c r="G5156" t="s">
        <v>11625</v>
      </c>
      <c r="H5156" t="s">
        <v>11626</v>
      </c>
      <c r="I5156" t="s">
        <v>11627</v>
      </c>
      <c r="J5156" t="s">
        <v>11628</v>
      </c>
      <c r="K5156" t="s">
        <v>11629</v>
      </c>
      <c r="L5156" t="s">
        <v>11630</v>
      </c>
      <c r="M5156" t="s">
        <v>11631</v>
      </c>
      <c r="N5156" t="s">
        <v>11638</v>
      </c>
      <c r="O5156" t="s">
        <v>11639</v>
      </c>
      <c r="P5156" t="s">
        <v>11681</v>
      </c>
      <c r="Q5156" t="s">
        <v>11682</v>
      </c>
      <c r="R5156" t="s">
        <v>12006</v>
      </c>
      <c r="S5156" t="s">
        <v>12049</v>
      </c>
    </row>
    <row r="5157" spans="1:19" x14ac:dyDescent="0.25">
      <c r="A5157" t="s">
        <v>10486</v>
      </c>
      <c r="B5157" t="s">
        <v>10487</v>
      </c>
      <c r="C5157" t="s">
        <v>12005</v>
      </c>
      <c r="D5157" t="s">
        <v>11622</v>
      </c>
      <c r="E5157" t="s">
        <v>11623</v>
      </c>
      <c r="F5157" t="s">
        <v>11624</v>
      </c>
      <c r="G5157" t="s">
        <v>11625</v>
      </c>
      <c r="H5157" t="s">
        <v>11626</v>
      </c>
      <c r="I5157" t="s">
        <v>11627</v>
      </c>
      <c r="J5157" t="s">
        <v>11628</v>
      </c>
      <c r="K5157" t="s">
        <v>11629</v>
      </c>
      <c r="L5157" t="s">
        <v>11630</v>
      </c>
      <c r="M5157" t="s">
        <v>11631</v>
      </c>
      <c r="N5157" t="s">
        <v>11638</v>
      </c>
      <c r="O5157" t="s">
        <v>11639</v>
      </c>
      <c r="P5157" t="s">
        <v>11681</v>
      </c>
      <c r="Q5157" t="s">
        <v>11682</v>
      </c>
      <c r="R5157" t="s">
        <v>12006</v>
      </c>
      <c r="S5157" t="s">
        <v>12049</v>
      </c>
    </row>
    <row r="5158" spans="1:19" x14ac:dyDescent="0.25">
      <c r="A5158" t="s">
        <v>10488</v>
      </c>
      <c r="B5158" t="s">
        <v>10489</v>
      </c>
      <c r="C5158" t="s">
        <v>12005</v>
      </c>
      <c r="D5158" t="s">
        <v>11622</v>
      </c>
      <c r="E5158" t="s">
        <v>11623</v>
      </c>
      <c r="F5158" t="s">
        <v>11624</v>
      </c>
      <c r="G5158" t="s">
        <v>11625</v>
      </c>
      <c r="H5158" t="s">
        <v>11626</v>
      </c>
      <c r="I5158" t="s">
        <v>11627</v>
      </c>
      <c r="J5158" t="s">
        <v>11628</v>
      </c>
      <c r="K5158" t="s">
        <v>11629</v>
      </c>
      <c r="L5158" t="s">
        <v>11630</v>
      </c>
      <c r="M5158" t="s">
        <v>11631</v>
      </c>
      <c r="N5158" t="s">
        <v>11638</v>
      </c>
      <c r="O5158" t="s">
        <v>11639</v>
      </c>
      <c r="P5158" t="s">
        <v>11681</v>
      </c>
      <c r="Q5158" t="s">
        <v>11682</v>
      </c>
      <c r="R5158" t="s">
        <v>12006</v>
      </c>
      <c r="S5158" t="s">
        <v>12049</v>
      </c>
    </row>
    <row r="5159" spans="1:19" x14ac:dyDescent="0.25">
      <c r="A5159" t="s">
        <v>10490</v>
      </c>
      <c r="B5159" t="s">
        <v>10491</v>
      </c>
      <c r="C5159" t="s">
        <v>12005</v>
      </c>
      <c r="D5159" t="s">
        <v>11622</v>
      </c>
      <c r="E5159" t="s">
        <v>11623</v>
      </c>
      <c r="F5159" t="s">
        <v>11624</v>
      </c>
      <c r="G5159" t="s">
        <v>11625</v>
      </c>
      <c r="H5159" t="s">
        <v>11626</v>
      </c>
      <c r="I5159" t="s">
        <v>11627</v>
      </c>
      <c r="J5159" t="s">
        <v>11628</v>
      </c>
      <c r="K5159" t="s">
        <v>11629</v>
      </c>
      <c r="L5159" t="s">
        <v>11630</v>
      </c>
      <c r="M5159" t="s">
        <v>11631</v>
      </c>
      <c r="N5159" t="s">
        <v>11638</v>
      </c>
      <c r="O5159" t="s">
        <v>11639</v>
      </c>
      <c r="P5159" t="s">
        <v>11681</v>
      </c>
      <c r="Q5159" t="s">
        <v>11682</v>
      </c>
      <c r="R5159" t="s">
        <v>12006</v>
      </c>
      <c r="S5159" t="s">
        <v>12049</v>
      </c>
    </row>
    <row r="5160" spans="1:19" x14ac:dyDescent="0.25">
      <c r="A5160" t="s">
        <v>10492</v>
      </c>
      <c r="B5160" t="s">
        <v>10493</v>
      </c>
      <c r="C5160" t="s">
        <v>12005</v>
      </c>
      <c r="D5160" t="s">
        <v>11622</v>
      </c>
      <c r="E5160" t="s">
        <v>11623</v>
      </c>
      <c r="F5160" t="s">
        <v>11624</v>
      </c>
      <c r="G5160" t="s">
        <v>11625</v>
      </c>
      <c r="H5160" t="s">
        <v>11626</v>
      </c>
      <c r="I5160" t="s">
        <v>11627</v>
      </c>
      <c r="J5160" t="s">
        <v>11628</v>
      </c>
      <c r="K5160" t="s">
        <v>11629</v>
      </c>
      <c r="L5160" t="s">
        <v>11630</v>
      </c>
      <c r="M5160" t="s">
        <v>11631</v>
      </c>
      <c r="N5160" t="s">
        <v>11638</v>
      </c>
      <c r="O5160" t="s">
        <v>11639</v>
      </c>
      <c r="P5160" t="s">
        <v>11681</v>
      </c>
      <c r="Q5160" t="s">
        <v>11682</v>
      </c>
      <c r="R5160" t="s">
        <v>12006</v>
      </c>
      <c r="S5160" t="s">
        <v>12049</v>
      </c>
    </row>
    <row r="5161" spans="1:19" x14ac:dyDescent="0.25">
      <c r="A5161" t="s">
        <v>10494</v>
      </c>
      <c r="B5161" t="s">
        <v>10495</v>
      </c>
      <c r="C5161" t="s">
        <v>12005</v>
      </c>
      <c r="D5161" t="s">
        <v>11622</v>
      </c>
      <c r="E5161" t="s">
        <v>11623</v>
      </c>
      <c r="F5161" t="s">
        <v>11624</v>
      </c>
      <c r="G5161" t="s">
        <v>11625</v>
      </c>
      <c r="H5161" t="s">
        <v>11626</v>
      </c>
      <c r="I5161" t="s">
        <v>11627</v>
      </c>
      <c r="J5161" t="s">
        <v>11628</v>
      </c>
      <c r="K5161" t="s">
        <v>11629</v>
      </c>
      <c r="L5161" t="s">
        <v>11630</v>
      </c>
      <c r="M5161" t="s">
        <v>11631</v>
      </c>
      <c r="N5161" t="s">
        <v>11638</v>
      </c>
      <c r="O5161" t="s">
        <v>11639</v>
      </c>
      <c r="P5161" t="s">
        <v>11681</v>
      </c>
      <c r="Q5161" t="s">
        <v>11682</v>
      </c>
      <c r="R5161" t="s">
        <v>12006</v>
      </c>
      <c r="S5161" t="s">
        <v>12049</v>
      </c>
    </row>
    <row r="5162" spans="1:19" x14ac:dyDescent="0.25">
      <c r="A5162" t="s">
        <v>10496</v>
      </c>
      <c r="B5162" t="s">
        <v>10497</v>
      </c>
      <c r="C5162" t="s">
        <v>12005</v>
      </c>
      <c r="D5162" t="s">
        <v>11622</v>
      </c>
      <c r="E5162" t="s">
        <v>11623</v>
      </c>
      <c r="F5162" t="s">
        <v>11624</v>
      </c>
      <c r="G5162" t="s">
        <v>11625</v>
      </c>
      <c r="H5162" t="s">
        <v>11626</v>
      </c>
      <c r="I5162" t="s">
        <v>11627</v>
      </c>
      <c r="J5162" t="s">
        <v>11628</v>
      </c>
      <c r="K5162" t="s">
        <v>11629</v>
      </c>
      <c r="L5162" t="s">
        <v>11630</v>
      </c>
      <c r="M5162" t="s">
        <v>11631</v>
      </c>
      <c r="N5162" t="s">
        <v>11638</v>
      </c>
      <c r="O5162" t="s">
        <v>11639</v>
      </c>
      <c r="P5162" t="s">
        <v>11681</v>
      </c>
      <c r="Q5162" t="s">
        <v>11682</v>
      </c>
      <c r="R5162" t="s">
        <v>12006</v>
      </c>
      <c r="S5162" t="s">
        <v>12049</v>
      </c>
    </row>
    <row r="5163" spans="1:19" x14ac:dyDescent="0.25">
      <c r="A5163" t="s">
        <v>10498</v>
      </c>
      <c r="B5163" t="s">
        <v>10499</v>
      </c>
      <c r="C5163" t="s">
        <v>12005</v>
      </c>
      <c r="D5163" t="s">
        <v>11622</v>
      </c>
      <c r="E5163" t="s">
        <v>11623</v>
      </c>
      <c r="F5163" t="s">
        <v>11624</v>
      </c>
      <c r="G5163" t="s">
        <v>11625</v>
      </c>
      <c r="H5163" t="s">
        <v>11626</v>
      </c>
      <c r="I5163" t="s">
        <v>11627</v>
      </c>
      <c r="J5163" t="s">
        <v>11628</v>
      </c>
      <c r="K5163" t="s">
        <v>11629</v>
      </c>
      <c r="L5163" t="s">
        <v>11630</v>
      </c>
      <c r="M5163" t="s">
        <v>11631</v>
      </c>
      <c r="N5163" t="s">
        <v>11638</v>
      </c>
      <c r="O5163" t="s">
        <v>11639</v>
      </c>
      <c r="P5163" t="s">
        <v>11681</v>
      </c>
      <c r="Q5163" t="s">
        <v>11682</v>
      </c>
      <c r="R5163" t="s">
        <v>12006</v>
      </c>
      <c r="S5163" t="s">
        <v>12049</v>
      </c>
    </row>
    <row r="5164" spans="1:19" x14ac:dyDescent="0.25">
      <c r="A5164" t="s">
        <v>10500</v>
      </c>
      <c r="B5164" t="s">
        <v>10501</v>
      </c>
      <c r="C5164" t="s">
        <v>12005</v>
      </c>
      <c r="D5164" t="s">
        <v>11622</v>
      </c>
      <c r="E5164" t="s">
        <v>11623</v>
      </c>
      <c r="F5164" t="s">
        <v>11624</v>
      </c>
      <c r="G5164" t="s">
        <v>11625</v>
      </c>
      <c r="H5164" t="s">
        <v>11626</v>
      </c>
      <c r="I5164" t="s">
        <v>11627</v>
      </c>
      <c r="J5164" t="s">
        <v>11628</v>
      </c>
      <c r="K5164" t="s">
        <v>11629</v>
      </c>
      <c r="L5164" t="s">
        <v>11630</v>
      </c>
      <c r="M5164" t="s">
        <v>11631</v>
      </c>
      <c r="N5164" t="s">
        <v>11638</v>
      </c>
      <c r="O5164" t="s">
        <v>11639</v>
      </c>
      <c r="P5164" t="s">
        <v>11681</v>
      </c>
      <c r="Q5164" t="s">
        <v>11682</v>
      </c>
      <c r="R5164" t="s">
        <v>12006</v>
      </c>
      <c r="S5164" t="s">
        <v>12049</v>
      </c>
    </row>
    <row r="5165" spans="1:19" x14ac:dyDescent="0.25">
      <c r="A5165" t="s">
        <v>10502</v>
      </c>
      <c r="B5165" t="s">
        <v>10503</v>
      </c>
      <c r="C5165" t="s">
        <v>12005</v>
      </c>
      <c r="D5165" t="s">
        <v>11622</v>
      </c>
      <c r="E5165" t="s">
        <v>11623</v>
      </c>
      <c r="F5165" t="s">
        <v>11624</v>
      </c>
      <c r="G5165" t="s">
        <v>11625</v>
      </c>
      <c r="H5165" t="s">
        <v>11626</v>
      </c>
      <c r="I5165" t="s">
        <v>11627</v>
      </c>
      <c r="J5165" t="s">
        <v>11628</v>
      </c>
      <c r="K5165" t="s">
        <v>11629</v>
      </c>
      <c r="L5165" t="s">
        <v>11630</v>
      </c>
      <c r="M5165" t="s">
        <v>11631</v>
      </c>
      <c r="N5165" t="s">
        <v>11638</v>
      </c>
      <c r="O5165" t="s">
        <v>11639</v>
      </c>
      <c r="P5165" t="s">
        <v>11681</v>
      </c>
      <c r="Q5165" t="s">
        <v>11682</v>
      </c>
      <c r="R5165" t="s">
        <v>12006</v>
      </c>
      <c r="S5165" t="s">
        <v>12049</v>
      </c>
    </row>
    <row r="5166" spans="1:19" x14ac:dyDescent="0.25">
      <c r="A5166" t="s">
        <v>10504</v>
      </c>
      <c r="B5166" t="s">
        <v>10505</v>
      </c>
      <c r="C5166" t="s">
        <v>12005</v>
      </c>
      <c r="D5166" t="s">
        <v>11622</v>
      </c>
      <c r="E5166" t="s">
        <v>11623</v>
      </c>
      <c r="F5166" t="s">
        <v>11624</v>
      </c>
      <c r="G5166" t="s">
        <v>11625</v>
      </c>
      <c r="H5166" t="s">
        <v>11626</v>
      </c>
      <c r="I5166" t="s">
        <v>11627</v>
      </c>
      <c r="J5166" t="s">
        <v>11628</v>
      </c>
      <c r="K5166" t="s">
        <v>11629</v>
      </c>
      <c r="L5166" t="s">
        <v>11630</v>
      </c>
      <c r="M5166" t="s">
        <v>11631</v>
      </c>
      <c r="N5166" t="s">
        <v>11638</v>
      </c>
      <c r="O5166" t="s">
        <v>11639</v>
      </c>
      <c r="P5166" t="s">
        <v>11681</v>
      </c>
      <c r="Q5166" t="s">
        <v>11682</v>
      </c>
      <c r="R5166" t="s">
        <v>12006</v>
      </c>
      <c r="S5166" t="s">
        <v>12049</v>
      </c>
    </row>
    <row r="5167" spans="1:19" x14ac:dyDescent="0.25">
      <c r="A5167" t="s">
        <v>10506</v>
      </c>
      <c r="B5167" t="s">
        <v>10507</v>
      </c>
      <c r="C5167" t="s">
        <v>12005</v>
      </c>
      <c r="D5167" t="s">
        <v>11622</v>
      </c>
      <c r="E5167" t="s">
        <v>11623</v>
      </c>
      <c r="F5167" t="s">
        <v>11624</v>
      </c>
      <c r="G5167" t="s">
        <v>11625</v>
      </c>
      <c r="H5167" t="s">
        <v>11626</v>
      </c>
      <c r="I5167" t="s">
        <v>11627</v>
      </c>
      <c r="J5167" t="s">
        <v>11628</v>
      </c>
      <c r="K5167" t="s">
        <v>11629</v>
      </c>
      <c r="L5167" t="s">
        <v>11630</v>
      </c>
      <c r="M5167" t="s">
        <v>11631</v>
      </c>
      <c r="N5167" t="s">
        <v>11638</v>
      </c>
      <c r="O5167" t="s">
        <v>11639</v>
      </c>
      <c r="P5167" t="s">
        <v>11681</v>
      </c>
      <c r="Q5167" t="s">
        <v>11682</v>
      </c>
      <c r="R5167" t="s">
        <v>12006</v>
      </c>
      <c r="S5167" t="s">
        <v>12049</v>
      </c>
    </row>
    <row r="5168" spans="1:19" x14ac:dyDescent="0.25">
      <c r="A5168" t="s">
        <v>10508</v>
      </c>
      <c r="B5168" t="s">
        <v>10509</v>
      </c>
      <c r="C5168" t="s">
        <v>12005</v>
      </c>
      <c r="D5168" t="s">
        <v>11622</v>
      </c>
      <c r="E5168" t="s">
        <v>11623</v>
      </c>
      <c r="F5168" t="s">
        <v>11624</v>
      </c>
      <c r="G5168" t="s">
        <v>11625</v>
      </c>
      <c r="H5168" t="s">
        <v>11626</v>
      </c>
      <c r="I5168" t="s">
        <v>11627</v>
      </c>
      <c r="J5168" t="s">
        <v>11628</v>
      </c>
      <c r="K5168" t="s">
        <v>11629</v>
      </c>
      <c r="L5168" t="s">
        <v>11630</v>
      </c>
      <c r="M5168" t="s">
        <v>11631</v>
      </c>
      <c r="N5168" t="s">
        <v>11638</v>
      </c>
      <c r="O5168" t="s">
        <v>11639</v>
      </c>
      <c r="P5168" t="s">
        <v>11681</v>
      </c>
      <c r="Q5168" t="s">
        <v>11682</v>
      </c>
      <c r="R5168" t="s">
        <v>12006</v>
      </c>
      <c r="S5168" t="s">
        <v>12049</v>
      </c>
    </row>
    <row r="5169" spans="1:19" x14ac:dyDescent="0.25">
      <c r="A5169" t="s">
        <v>10510</v>
      </c>
      <c r="B5169" t="s">
        <v>10511</v>
      </c>
      <c r="C5169" t="s">
        <v>12005</v>
      </c>
      <c r="D5169" t="s">
        <v>11622</v>
      </c>
      <c r="E5169" t="s">
        <v>11623</v>
      </c>
      <c r="F5169" t="s">
        <v>11624</v>
      </c>
      <c r="G5169" t="s">
        <v>11625</v>
      </c>
      <c r="H5169" t="s">
        <v>11626</v>
      </c>
      <c r="I5169" t="s">
        <v>11627</v>
      </c>
      <c r="J5169" t="s">
        <v>11628</v>
      </c>
      <c r="K5169" t="s">
        <v>11629</v>
      </c>
      <c r="L5169" t="s">
        <v>11630</v>
      </c>
      <c r="M5169" t="s">
        <v>11631</v>
      </c>
      <c r="N5169" t="s">
        <v>11638</v>
      </c>
      <c r="O5169" t="s">
        <v>11639</v>
      </c>
      <c r="P5169" t="s">
        <v>11681</v>
      </c>
      <c r="Q5169" t="s">
        <v>11682</v>
      </c>
      <c r="R5169" t="s">
        <v>12006</v>
      </c>
      <c r="S5169" t="s">
        <v>12049</v>
      </c>
    </row>
    <row r="5170" spans="1:19" x14ac:dyDescent="0.25">
      <c r="A5170" t="s">
        <v>10512</v>
      </c>
      <c r="B5170" t="s">
        <v>10513</v>
      </c>
      <c r="C5170" t="s">
        <v>12005</v>
      </c>
      <c r="D5170" t="s">
        <v>11622</v>
      </c>
      <c r="E5170" t="s">
        <v>11623</v>
      </c>
      <c r="F5170" t="s">
        <v>11624</v>
      </c>
      <c r="G5170" t="s">
        <v>11625</v>
      </c>
      <c r="H5170" t="s">
        <v>11626</v>
      </c>
      <c r="I5170" t="s">
        <v>11627</v>
      </c>
      <c r="J5170" t="s">
        <v>11628</v>
      </c>
      <c r="K5170" t="s">
        <v>11629</v>
      </c>
      <c r="L5170" t="s">
        <v>11630</v>
      </c>
      <c r="M5170" t="s">
        <v>11631</v>
      </c>
      <c r="N5170" t="s">
        <v>11638</v>
      </c>
      <c r="O5170" t="s">
        <v>11639</v>
      </c>
      <c r="P5170" t="s">
        <v>11681</v>
      </c>
      <c r="Q5170" t="s">
        <v>11682</v>
      </c>
      <c r="R5170" t="s">
        <v>12006</v>
      </c>
      <c r="S5170" t="s">
        <v>12049</v>
      </c>
    </row>
    <row r="5171" spans="1:19" x14ac:dyDescent="0.25">
      <c r="A5171" t="s">
        <v>10514</v>
      </c>
      <c r="B5171" t="s">
        <v>10515</v>
      </c>
      <c r="C5171" t="s">
        <v>12005</v>
      </c>
      <c r="D5171" t="s">
        <v>11622</v>
      </c>
      <c r="E5171" t="s">
        <v>11623</v>
      </c>
      <c r="F5171" t="s">
        <v>11624</v>
      </c>
      <c r="G5171" t="s">
        <v>11625</v>
      </c>
      <c r="H5171" t="s">
        <v>11626</v>
      </c>
      <c r="I5171" t="s">
        <v>11627</v>
      </c>
      <c r="J5171" t="s">
        <v>11628</v>
      </c>
      <c r="K5171" t="s">
        <v>11629</v>
      </c>
      <c r="L5171" t="s">
        <v>11630</v>
      </c>
      <c r="M5171" t="s">
        <v>11631</v>
      </c>
      <c r="N5171" t="s">
        <v>11638</v>
      </c>
      <c r="O5171" t="s">
        <v>11639</v>
      </c>
      <c r="P5171" t="s">
        <v>11681</v>
      </c>
      <c r="Q5171" t="s">
        <v>11682</v>
      </c>
      <c r="R5171" t="s">
        <v>12006</v>
      </c>
      <c r="S5171" t="s">
        <v>12049</v>
      </c>
    </row>
    <row r="5172" spans="1:19" x14ac:dyDescent="0.25">
      <c r="A5172" t="s">
        <v>10516</v>
      </c>
      <c r="B5172" t="s">
        <v>10517</v>
      </c>
      <c r="C5172" t="s">
        <v>12005</v>
      </c>
      <c r="D5172" t="s">
        <v>11622</v>
      </c>
      <c r="E5172" t="s">
        <v>11623</v>
      </c>
      <c r="F5172" t="s">
        <v>11624</v>
      </c>
      <c r="G5172" t="s">
        <v>11625</v>
      </c>
      <c r="H5172" t="s">
        <v>11626</v>
      </c>
      <c r="I5172" t="s">
        <v>11627</v>
      </c>
      <c r="J5172" t="s">
        <v>11628</v>
      </c>
      <c r="K5172" t="s">
        <v>11629</v>
      </c>
      <c r="L5172" t="s">
        <v>11630</v>
      </c>
      <c r="M5172" t="s">
        <v>11631</v>
      </c>
      <c r="N5172" t="s">
        <v>11638</v>
      </c>
      <c r="O5172" t="s">
        <v>11639</v>
      </c>
      <c r="P5172" t="s">
        <v>11681</v>
      </c>
      <c r="Q5172" t="s">
        <v>11682</v>
      </c>
      <c r="R5172" t="s">
        <v>12006</v>
      </c>
      <c r="S5172" t="s">
        <v>12049</v>
      </c>
    </row>
    <row r="5173" spans="1:19" x14ac:dyDescent="0.25">
      <c r="A5173" t="s">
        <v>10518</v>
      </c>
      <c r="B5173" t="s">
        <v>10519</v>
      </c>
      <c r="C5173" t="s">
        <v>12005</v>
      </c>
      <c r="D5173" t="s">
        <v>11622</v>
      </c>
      <c r="E5173" t="s">
        <v>11623</v>
      </c>
      <c r="F5173" t="s">
        <v>11624</v>
      </c>
      <c r="G5173" t="s">
        <v>11625</v>
      </c>
      <c r="H5173" t="s">
        <v>11626</v>
      </c>
      <c r="I5173" t="s">
        <v>11627</v>
      </c>
      <c r="J5173" t="s">
        <v>11628</v>
      </c>
      <c r="K5173" t="s">
        <v>11629</v>
      </c>
      <c r="L5173" t="s">
        <v>11630</v>
      </c>
      <c r="M5173" t="s">
        <v>11631</v>
      </c>
      <c r="N5173" t="s">
        <v>11638</v>
      </c>
      <c r="O5173" t="s">
        <v>11639</v>
      </c>
      <c r="P5173" t="s">
        <v>11681</v>
      </c>
      <c r="Q5173" t="s">
        <v>11682</v>
      </c>
      <c r="R5173" t="s">
        <v>12006</v>
      </c>
      <c r="S5173" t="s">
        <v>12049</v>
      </c>
    </row>
    <row r="5174" spans="1:19" x14ac:dyDescent="0.25">
      <c r="A5174" t="s">
        <v>10520</v>
      </c>
      <c r="B5174" t="s">
        <v>10521</v>
      </c>
      <c r="C5174" t="s">
        <v>12005</v>
      </c>
      <c r="D5174" t="s">
        <v>11622</v>
      </c>
      <c r="E5174" t="s">
        <v>11623</v>
      </c>
      <c r="F5174" t="s">
        <v>11624</v>
      </c>
      <c r="G5174" t="s">
        <v>11625</v>
      </c>
      <c r="H5174" t="s">
        <v>11626</v>
      </c>
      <c r="I5174" t="s">
        <v>11627</v>
      </c>
      <c r="J5174" t="s">
        <v>11628</v>
      </c>
      <c r="K5174" t="s">
        <v>11629</v>
      </c>
      <c r="L5174" t="s">
        <v>11630</v>
      </c>
      <c r="M5174" t="s">
        <v>11631</v>
      </c>
      <c r="N5174" t="s">
        <v>11638</v>
      </c>
      <c r="O5174" t="s">
        <v>11639</v>
      </c>
      <c r="P5174" t="s">
        <v>11681</v>
      </c>
      <c r="Q5174" t="s">
        <v>11682</v>
      </c>
      <c r="R5174" t="s">
        <v>12006</v>
      </c>
      <c r="S5174" t="s">
        <v>12049</v>
      </c>
    </row>
    <row r="5175" spans="1:19" x14ac:dyDescent="0.25">
      <c r="A5175" t="s">
        <v>10522</v>
      </c>
      <c r="B5175" t="s">
        <v>10523</v>
      </c>
      <c r="C5175" t="s">
        <v>12005</v>
      </c>
      <c r="D5175" t="s">
        <v>11622</v>
      </c>
      <c r="E5175" t="s">
        <v>11623</v>
      </c>
      <c r="F5175" t="s">
        <v>11624</v>
      </c>
      <c r="G5175" t="s">
        <v>11625</v>
      </c>
      <c r="H5175" t="s">
        <v>11626</v>
      </c>
      <c r="I5175" t="s">
        <v>11627</v>
      </c>
      <c r="J5175" t="s">
        <v>11628</v>
      </c>
      <c r="K5175" t="s">
        <v>11629</v>
      </c>
      <c r="L5175" t="s">
        <v>11630</v>
      </c>
      <c r="M5175" t="s">
        <v>11631</v>
      </c>
      <c r="N5175" t="s">
        <v>11638</v>
      </c>
      <c r="O5175" t="s">
        <v>11639</v>
      </c>
      <c r="P5175" t="s">
        <v>11681</v>
      </c>
      <c r="Q5175" t="s">
        <v>11682</v>
      </c>
      <c r="R5175" t="s">
        <v>12006</v>
      </c>
      <c r="S5175" t="s">
        <v>12049</v>
      </c>
    </row>
    <row r="5176" spans="1:19" x14ac:dyDescent="0.25">
      <c r="A5176" t="s">
        <v>10524</v>
      </c>
      <c r="B5176" t="s">
        <v>10525</v>
      </c>
      <c r="C5176" t="s">
        <v>12005</v>
      </c>
      <c r="D5176" t="s">
        <v>11622</v>
      </c>
      <c r="E5176" t="s">
        <v>11623</v>
      </c>
      <c r="F5176" t="s">
        <v>11624</v>
      </c>
      <c r="G5176" t="s">
        <v>11625</v>
      </c>
      <c r="H5176" t="s">
        <v>11626</v>
      </c>
      <c r="I5176" t="s">
        <v>11627</v>
      </c>
      <c r="J5176" t="s">
        <v>11628</v>
      </c>
      <c r="K5176" t="s">
        <v>11629</v>
      </c>
      <c r="L5176" t="s">
        <v>11630</v>
      </c>
      <c r="M5176" t="s">
        <v>11631</v>
      </c>
      <c r="N5176" t="s">
        <v>11638</v>
      </c>
      <c r="O5176" t="s">
        <v>11639</v>
      </c>
      <c r="P5176" t="s">
        <v>11681</v>
      </c>
      <c r="Q5176" t="s">
        <v>11682</v>
      </c>
      <c r="R5176" t="s">
        <v>12006</v>
      </c>
      <c r="S5176" t="s">
        <v>12049</v>
      </c>
    </row>
    <row r="5177" spans="1:19" x14ac:dyDescent="0.25">
      <c r="A5177" t="s">
        <v>10526</v>
      </c>
      <c r="B5177" t="s">
        <v>10527</v>
      </c>
      <c r="C5177" t="s">
        <v>12005</v>
      </c>
      <c r="D5177" t="s">
        <v>11622</v>
      </c>
      <c r="E5177" t="s">
        <v>11623</v>
      </c>
      <c r="F5177" t="s">
        <v>11624</v>
      </c>
      <c r="G5177" t="s">
        <v>11625</v>
      </c>
      <c r="H5177" t="s">
        <v>11626</v>
      </c>
      <c r="I5177" t="s">
        <v>11627</v>
      </c>
      <c r="J5177" t="s">
        <v>11628</v>
      </c>
      <c r="K5177" t="s">
        <v>11629</v>
      </c>
      <c r="L5177" t="s">
        <v>11630</v>
      </c>
      <c r="M5177" t="s">
        <v>11631</v>
      </c>
      <c r="N5177" t="s">
        <v>11638</v>
      </c>
      <c r="O5177" t="s">
        <v>11639</v>
      </c>
      <c r="P5177" t="s">
        <v>11681</v>
      </c>
      <c r="Q5177" t="s">
        <v>11682</v>
      </c>
      <c r="R5177" t="s">
        <v>12006</v>
      </c>
      <c r="S5177" t="s">
        <v>12049</v>
      </c>
    </row>
    <row r="5178" spans="1:19" x14ac:dyDescent="0.25">
      <c r="A5178" t="s">
        <v>10528</v>
      </c>
      <c r="B5178" t="s">
        <v>10529</v>
      </c>
      <c r="C5178" t="s">
        <v>12005</v>
      </c>
      <c r="D5178" t="s">
        <v>11622</v>
      </c>
      <c r="E5178" t="s">
        <v>11623</v>
      </c>
      <c r="F5178" t="s">
        <v>11624</v>
      </c>
      <c r="G5178" t="s">
        <v>11625</v>
      </c>
      <c r="H5178" t="s">
        <v>11626</v>
      </c>
      <c r="I5178" t="s">
        <v>11627</v>
      </c>
      <c r="J5178" t="s">
        <v>11628</v>
      </c>
      <c r="K5178" t="s">
        <v>11629</v>
      </c>
      <c r="L5178" t="s">
        <v>11630</v>
      </c>
      <c r="M5178" t="s">
        <v>11631</v>
      </c>
      <c r="N5178" t="s">
        <v>11638</v>
      </c>
      <c r="O5178" t="s">
        <v>11639</v>
      </c>
      <c r="P5178" t="s">
        <v>11681</v>
      </c>
      <c r="Q5178" t="s">
        <v>11682</v>
      </c>
      <c r="R5178" t="s">
        <v>12006</v>
      </c>
      <c r="S5178" t="s">
        <v>12049</v>
      </c>
    </row>
    <row r="5179" spans="1:19" x14ac:dyDescent="0.25">
      <c r="A5179" t="s">
        <v>10530</v>
      </c>
      <c r="B5179" t="s">
        <v>10531</v>
      </c>
      <c r="C5179" t="s">
        <v>12005</v>
      </c>
      <c r="D5179" t="s">
        <v>11622</v>
      </c>
      <c r="E5179" t="s">
        <v>11623</v>
      </c>
      <c r="F5179" t="s">
        <v>11624</v>
      </c>
      <c r="G5179" t="s">
        <v>11625</v>
      </c>
      <c r="H5179" t="s">
        <v>11626</v>
      </c>
      <c r="I5179" t="s">
        <v>11627</v>
      </c>
      <c r="J5179" t="s">
        <v>11628</v>
      </c>
      <c r="K5179" t="s">
        <v>11629</v>
      </c>
      <c r="L5179" t="s">
        <v>11630</v>
      </c>
      <c r="M5179" t="s">
        <v>11631</v>
      </c>
      <c r="N5179" t="s">
        <v>11638</v>
      </c>
      <c r="O5179" t="s">
        <v>11639</v>
      </c>
      <c r="P5179" t="s">
        <v>11681</v>
      </c>
      <c r="Q5179" t="s">
        <v>11682</v>
      </c>
      <c r="R5179" t="s">
        <v>12006</v>
      </c>
      <c r="S5179" t="s">
        <v>12049</v>
      </c>
    </row>
    <row r="5180" spans="1:19" x14ac:dyDescent="0.25">
      <c r="A5180" t="s">
        <v>10532</v>
      </c>
      <c r="B5180" t="s">
        <v>10533</v>
      </c>
      <c r="C5180" t="s">
        <v>12005</v>
      </c>
      <c r="D5180" t="s">
        <v>11622</v>
      </c>
      <c r="E5180" t="s">
        <v>11623</v>
      </c>
      <c r="F5180" t="s">
        <v>11624</v>
      </c>
      <c r="G5180" t="s">
        <v>11625</v>
      </c>
      <c r="H5180" t="s">
        <v>11626</v>
      </c>
      <c r="I5180" t="s">
        <v>11627</v>
      </c>
      <c r="J5180" t="s">
        <v>11628</v>
      </c>
      <c r="K5180" t="s">
        <v>11629</v>
      </c>
      <c r="L5180" t="s">
        <v>11630</v>
      </c>
      <c r="M5180" t="s">
        <v>11631</v>
      </c>
      <c r="N5180" t="s">
        <v>11638</v>
      </c>
      <c r="O5180" t="s">
        <v>11639</v>
      </c>
      <c r="P5180" t="s">
        <v>11681</v>
      </c>
      <c r="Q5180" t="s">
        <v>11682</v>
      </c>
      <c r="R5180" t="s">
        <v>12006</v>
      </c>
      <c r="S5180" t="s">
        <v>12049</v>
      </c>
    </row>
    <row r="5181" spans="1:19" x14ac:dyDescent="0.25">
      <c r="A5181" t="s">
        <v>10534</v>
      </c>
      <c r="B5181" t="s">
        <v>10535</v>
      </c>
      <c r="C5181" t="s">
        <v>12005</v>
      </c>
      <c r="D5181" t="s">
        <v>11622</v>
      </c>
      <c r="E5181" t="s">
        <v>11623</v>
      </c>
      <c r="F5181" t="s">
        <v>11624</v>
      </c>
      <c r="G5181" t="s">
        <v>11625</v>
      </c>
      <c r="H5181" t="s">
        <v>11626</v>
      </c>
      <c r="I5181" t="s">
        <v>11627</v>
      </c>
      <c r="J5181" t="s">
        <v>11628</v>
      </c>
      <c r="K5181" t="s">
        <v>11629</v>
      </c>
      <c r="L5181" t="s">
        <v>11630</v>
      </c>
      <c r="M5181" t="s">
        <v>11631</v>
      </c>
      <c r="N5181" t="s">
        <v>11638</v>
      </c>
      <c r="O5181" t="s">
        <v>11639</v>
      </c>
      <c r="P5181" t="s">
        <v>11681</v>
      </c>
      <c r="Q5181" t="s">
        <v>11682</v>
      </c>
      <c r="R5181" t="s">
        <v>12006</v>
      </c>
      <c r="S5181" t="s">
        <v>12049</v>
      </c>
    </row>
    <row r="5182" spans="1:19" x14ac:dyDescent="0.25">
      <c r="A5182" t="s">
        <v>10536</v>
      </c>
      <c r="B5182" t="s">
        <v>10537</v>
      </c>
      <c r="C5182" t="s">
        <v>12005</v>
      </c>
      <c r="D5182" t="s">
        <v>11622</v>
      </c>
      <c r="E5182" t="s">
        <v>11623</v>
      </c>
      <c r="F5182" t="s">
        <v>11624</v>
      </c>
      <c r="G5182" t="s">
        <v>11625</v>
      </c>
      <c r="H5182" t="s">
        <v>11626</v>
      </c>
      <c r="I5182" t="s">
        <v>11627</v>
      </c>
      <c r="J5182" t="s">
        <v>11628</v>
      </c>
      <c r="K5182" t="s">
        <v>11629</v>
      </c>
      <c r="L5182" t="s">
        <v>11630</v>
      </c>
      <c r="M5182" t="s">
        <v>11631</v>
      </c>
      <c r="N5182" t="s">
        <v>11638</v>
      </c>
      <c r="O5182" t="s">
        <v>11639</v>
      </c>
      <c r="P5182" t="s">
        <v>11681</v>
      </c>
      <c r="Q5182" t="s">
        <v>11682</v>
      </c>
      <c r="R5182" t="s">
        <v>12006</v>
      </c>
      <c r="S5182" t="s">
        <v>12049</v>
      </c>
    </row>
    <row r="5183" spans="1:19" x14ac:dyDescent="0.25">
      <c r="A5183" t="s">
        <v>10538</v>
      </c>
      <c r="B5183" t="s">
        <v>10539</v>
      </c>
      <c r="C5183" t="s">
        <v>12005</v>
      </c>
      <c r="D5183" t="s">
        <v>11622</v>
      </c>
      <c r="E5183" t="s">
        <v>11623</v>
      </c>
      <c r="F5183" t="s">
        <v>11624</v>
      </c>
      <c r="G5183" t="s">
        <v>11625</v>
      </c>
      <c r="H5183" t="s">
        <v>11626</v>
      </c>
      <c r="I5183" t="s">
        <v>11627</v>
      </c>
      <c r="J5183" t="s">
        <v>11628</v>
      </c>
      <c r="K5183" t="s">
        <v>11629</v>
      </c>
      <c r="L5183" t="s">
        <v>11630</v>
      </c>
      <c r="M5183" t="s">
        <v>11631</v>
      </c>
      <c r="N5183" t="s">
        <v>11638</v>
      </c>
      <c r="O5183" t="s">
        <v>11639</v>
      </c>
      <c r="P5183" t="s">
        <v>11681</v>
      </c>
      <c r="Q5183" t="s">
        <v>11682</v>
      </c>
      <c r="R5183" t="s">
        <v>12006</v>
      </c>
      <c r="S5183" t="s">
        <v>12049</v>
      </c>
    </row>
    <row r="5184" spans="1:19" x14ac:dyDescent="0.25">
      <c r="A5184" t="s">
        <v>10540</v>
      </c>
      <c r="B5184" t="s">
        <v>10541</v>
      </c>
      <c r="C5184" t="s">
        <v>12005</v>
      </c>
      <c r="D5184" t="s">
        <v>11622</v>
      </c>
      <c r="E5184" t="s">
        <v>11623</v>
      </c>
      <c r="F5184" t="s">
        <v>11624</v>
      </c>
      <c r="G5184" t="s">
        <v>11625</v>
      </c>
      <c r="H5184" t="s">
        <v>11626</v>
      </c>
      <c r="I5184" t="s">
        <v>11627</v>
      </c>
      <c r="J5184" t="s">
        <v>11628</v>
      </c>
      <c r="K5184" t="s">
        <v>11629</v>
      </c>
      <c r="L5184" t="s">
        <v>11630</v>
      </c>
      <c r="M5184" t="s">
        <v>11631</v>
      </c>
      <c r="N5184" t="s">
        <v>11638</v>
      </c>
      <c r="O5184" t="s">
        <v>11639</v>
      </c>
      <c r="P5184" t="s">
        <v>11681</v>
      </c>
      <c r="Q5184" t="s">
        <v>11682</v>
      </c>
      <c r="R5184" t="s">
        <v>12006</v>
      </c>
      <c r="S5184" t="s">
        <v>12049</v>
      </c>
    </row>
    <row r="5185" spans="1:19" x14ac:dyDescent="0.25">
      <c r="A5185" t="s">
        <v>10542</v>
      </c>
      <c r="B5185" t="s">
        <v>10543</v>
      </c>
      <c r="C5185" t="s">
        <v>12005</v>
      </c>
      <c r="D5185" t="s">
        <v>11622</v>
      </c>
      <c r="E5185" t="s">
        <v>11623</v>
      </c>
      <c r="F5185" t="s">
        <v>11624</v>
      </c>
      <c r="G5185" t="s">
        <v>11625</v>
      </c>
      <c r="H5185" t="s">
        <v>11626</v>
      </c>
      <c r="I5185" t="s">
        <v>11627</v>
      </c>
      <c r="J5185" t="s">
        <v>11628</v>
      </c>
      <c r="K5185" t="s">
        <v>11629</v>
      </c>
      <c r="L5185" t="s">
        <v>11630</v>
      </c>
      <c r="M5185" t="s">
        <v>11631</v>
      </c>
      <c r="N5185" t="s">
        <v>11638</v>
      </c>
      <c r="O5185" t="s">
        <v>11639</v>
      </c>
      <c r="P5185" t="s">
        <v>11681</v>
      </c>
      <c r="Q5185" t="s">
        <v>11682</v>
      </c>
      <c r="R5185" t="s">
        <v>12006</v>
      </c>
      <c r="S5185" t="s">
        <v>12049</v>
      </c>
    </row>
    <row r="5186" spans="1:19" x14ac:dyDescent="0.25">
      <c r="A5186" t="s">
        <v>10544</v>
      </c>
      <c r="B5186" t="s">
        <v>10545</v>
      </c>
      <c r="C5186" t="s">
        <v>12005</v>
      </c>
      <c r="D5186" t="s">
        <v>11622</v>
      </c>
      <c r="E5186" t="s">
        <v>11623</v>
      </c>
      <c r="F5186" t="s">
        <v>11624</v>
      </c>
      <c r="G5186" t="s">
        <v>11625</v>
      </c>
      <c r="H5186" t="s">
        <v>11626</v>
      </c>
      <c r="I5186" t="s">
        <v>11627</v>
      </c>
      <c r="J5186" t="s">
        <v>11628</v>
      </c>
      <c r="K5186" t="s">
        <v>11629</v>
      </c>
      <c r="L5186" t="s">
        <v>11630</v>
      </c>
      <c r="M5186" t="s">
        <v>11631</v>
      </c>
      <c r="N5186" t="s">
        <v>11638</v>
      </c>
      <c r="O5186" t="s">
        <v>11639</v>
      </c>
      <c r="P5186" t="s">
        <v>11681</v>
      </c>
      <c r="Q5186" t="s">
        <v>11682</v>
      </c>
      <c r="R5186" t="s">
        <v>12006</v>
      </c>
      <c r="S5186" t="s">
        <v>12049</v>
      </c>
    </row>
    <row r="5187" spans="1:19" x14ac:dyDescent="0.25">
      <c r="A5187" t="s">
        <v>10546</v>
      </c>
      <c r="B5187" t="s">
        <v>10547</v>
      </c>
      <c r="C5187" t="s">
        <v>12005</v>
      </c>
      <c r="D5187" t="s">
        <v>11622</v>
      </c>
      <c r="E5187" t="s">
        <v>11623</v>
      </c>
      <c r="F5187" t="s">
        <v>11624</v>
      </c>
      <c r="G5187" t="s">
        <v>11625</v>
      </c>
      <c r="H5187" t="s">
        <v>11626</v>
      </c>
      <c r="I5187" t="s">
        <v>11627</v>
      </c>
      <c r="J5187" t="s">
        <v>11628</v>
      </c>
      <c r="K5187" t="s">
        <v>11629</v>
      </c>
      <c r="L5187" t="s">
        <v>11630</v>
      </c>
      <c r="M5187" t="s">
        <v>11631</v>
      </c>
      <c r="N5187" t="s">
        <v>11638</v>
      </c>
      <c r="O5187" t="s">
        <v>11639</v>
      </c>
      <c r="P5187" t="s">
        <v>11681</v>
      </c>
      <c r="Q5187" t="s">
        <v>11682</v>
      </c>
      <c r="R5187" t="s">
        <v>12006</v>
      </c>
      <c r="S5187" t="s">
        <v>12049</v>
      </c>
    </row>
    <row r="5188" spans="1:19" x14ac:dyDescent="0.25">
      <c r="A5188" t="s">
        <v>10548</v>
      </c>
      <c r="B5188" t="s">
        <v>10549</v>
      </c>
      <c r="C5188" t="s">
        <v>12005</v>
      </c>
      <c r="D5188" t="s">
        <v>11622</v>
      </c>
      <c r="E5188" t="s">
        <v>11623</v>
      </c>
      <c r="F5188" t="s">
        <v>11624</v>
      </c>
      <c r="G5188" t="s">
        <v>11625</v>
      </c>
      <c r="H5188" t="s">
        <v>11626</v>
      </c>
      <c r="I5188" t="s">
        <v>11627</v>
      </c>
      <c r="J5188" t="s">
        <v>11628</v>
      </c>
      <c r="K5188" t="s">
        <v>11629</v>
      </c>
      <c r="L5188" t="s">
        <v>11630</v>
      </c>
      <c r="M5188" t="s">
        <v>11631</v>
      </c>
      <c r="N5188" t="s">
        <v>11638</v>
      </c>
      <c r="O5188" t="s">
        <v>11639</v>
      </c>
      <c r="P5188" t="s">
        <v>11681</v>
      </c>
      <c r="Q5188" t="s">
        <v>11682</v>
      </c>
      <c r="R5188" t="s">
        <v>12006</v>
      </c>
      <c r="S5188" t="s">
        <v>12049</v>
      </c>
    </row>
    <row r="5189" spans="1:19" x14ac:dyDescent="0.25">
      <c r="A5189" t="s">
        <v>10550</v>
      </c>
      <c r="B5189" t="s">
        <v>10551</v>
      </c>
      <c r="C5189" t="s">
        <v>12005</v>
      </c>
      <c r="D5189" t="s">
        <v>11622</v>
      </c>
      <c r="E5189" t="s">
        <v>11623</v>
      </c>
      <c r="F5189" t="s">
        <v>11624</v>
      </c>
      <c r="G5189" t="s">
        <v>11625</v>
      </c>
      <c r="H5189" t="s">
        <v>11626</v>
      </c>
      <c r="I5189" t="s">
        <v>11627</v>
      </c>
      <c r="J5189" t="s">
        <v>11628</v>
      </c>
      <c r="K5189" t="s">
        <v>11629</v>
      </c>
      <c r="L5189" t="s">
        <v>11630</v>
      </c>
      <c r="M5189" t="s">
        <v>11631</v>
      </c>
      <c r="N5189" t="s">
        <v>11638</v>
      </c>
      <c r="O5189" t="s">
        <v>11639</v>
      </c>
      <c r="P5189" t="s">
        <v>11681</v>
      </c>
      <c r="Q5189" t="s">
        <v>11682</v>
      </c>
      <c r="R5189" t="s">
        <v>12006</v>
      </c>
      <c r="S5189" t="s">
        <v>12049</v>
      </c>
    </row>
    <row r="5190" spans="1:19" x14ac:dyDescent="0.25">
      <c r="A5190" t="s">
        <v>10552</v>
      </c>
      <c r="B5190" t="s">
        <v>10553</v>
      </c>
      <c r="C5190" t="s">
        <v>12005</v>
      </c>
      <c r="D5190" t="s">
        <v>11622</v>
      </c>
      <c r="E5190" t="s">
        <v>11623</v>
      </c>
      <c r="F5190" t="s">
        <v>11624</v>
      </c>
      <c r="G5190" t="s">
        <v>11625</v>
      </c>
      <c r="H5190" t="s">
        <v>11626</v>
      </c>
      <c r="I5190" t="s">
        <v>11627</v>
      </c>
      <c r="J5190" t="s">
        <v>11628</v>
      </c>
      <c r="K5190" t="s">
        <v>11629</v>
      </c>
      <c r="L5190" t="s">
        <v>11630</v>
      </c>
      <c r="M5190" t="s">
        <v>11631</v>
      </c>
      <c r="N5190" t="s">
        <v>11638</v>
      </c>
      <c r="O5190" t="s">
        <v>11639</v>
      </c>
      <c r="P5190" t="s">
        <v>11681</v>
      </c>
      <c r="Q5190" t="s">
        <v>11682</v>
      </c>
      <c r="R5190" t="s">
        <v>12006</v>
      </c>
      <c r="S5190" t="s">
        <v>12049</v>
      </c>
    </row>
    <row r="5191" spans="1:19" x14ac:dyDescent="0.25">
      <c r="A5191" t="s">
        <v>10554</v>
      </c>
      <c r="B5191" t="s">
        <v>10555</v>
      </c>
      <c r="C5191" t="s">
        <v>12005</v>
      </c>
      <c r="D5191" t="s">
        <v>11622</v>
      </c>
      <c r="E5191" t="s">
        <v>11623</v>
      </c>
      <c r="F5191" t="s">
        <v>11624</v>
      </c>
      <c r="G5191" t="s">
        <v>11625</v>
      </c>
      <c r="H5191" t="s">
        <v>11626</v>
      </c>
      <c r="I5191" t="s">
        <v>11627</v>
      </c>
      <c r="J5191" t="s">
        <v>11628</v>
      </c>
      <c r="K5191" t="s">
        <v>11629</v>
      </c>
      <c r="L5191" t="s">
        <v>11630</v>
      </c>
      <c r="M5191" t="s">
        <v>11631</v>
      </c>
      <c r="N5191" t="s">
        <v>11638</v>
      </c>
      <c r="O5191" t="s">
        <v>11639</v>
      </c>
      <c r="P5191" t="s">
        <v>11681</v>
      </c>
      <c r="Q5191" t="s">
        <v>11682</v>
      </c>
      <c r="R5191" t="s">
        <v>12006</v>
      </c>
      <c r="S5191" t="s">
        <v>12049</v>
      </c>
    </row>
    <row r="5192" spans="1:19" x14ac:dyDescent="0.25">
      <c r="A5192" t="s">
        <v>10556</v>
      </c>
      <c r="B5192" t="s">
        <v>10557</v>
      </c>
      <c r="C5192" t="s">
        <v>12005</v>
      </c>
      <c r="D5192" t="s">
        <v>11622</v>
      </c>
      <c r="E5192" t="s">
        <v>11623</v>
      </c>
      <c r="F5192" t="s">
        <v>11624</v>
      </c>
      <c r="G5192" t="s">
        <v>11625</v>
      </c>
      <c r="H5192" t="s">
        <v>11626</v>
      </c>
      <c r="I5192" t="s">
        <v>11627</v>
      </c>
      <c r="J5192" t="s">
        <v>11628</v>
      </c>
      <c r="K5192" t="s">
        <v>11629</v>
      </c>
      <c r="L5192" t="s">
        <v>11630</v>
      </c>
      <c r="M5192" t="s">
        <v>11631</v>
      </c>
      <c r="N5192" t="s">
        <v>11638</v>
      </c>
      <c r="O5192" t="s">
        <v>11639</v>
      </c>
      <c r="P5192" t="s">
        <v>11681</v>
      </c>
      <c r="Q5192" t="s">
        <v>11682</v>
      </c>
      <c r="R5192" t="s">
        <v>12006</v>
      </c>
      <c r="S5192" t="s">
        <v>12049</v>
      </c>
    </row>
    <row r="5193" spans="1:19" x14ac:dyDescent="0.25">
      <c r="A5193" t="s">
        <v>10558</v>
      </c>
      <c r="B5193" t="s">
        <v>10559</v>
      </c>
      <c r="C5193" t="s">
        <v>12005</v>
      </c>
      <c r="D5193" t="s">
        <v>11622</v>
      </c>
      <c r="E5193" t="s">
        <v>11623</v>
      </c>
      <c r="F5193" t="s">
        <v>11624</v>
      </c>
      <c r="G5193" t="s">
        <v>11625</v>
      </c>
      <c r="H5193" t="s">
        <v>11626</v>
      </c>
      <c r="I5193" t="s">
        <v>11627</v>
      </c>
      <c r="J5193" t="s">
        <v>11628</v>
      </c>
      <c r="K5193" t="s">
        <v>11629</v>
      </c>
      <c r="L5193" t="s">
        <v>11630</v>
      </c>
      <c r="M5193" t="s">
        <v>11631</v>
      </c>
      <c r="N5193" t="s">
        <v>11638</v>
      </c>
      <c r="O5193" t="s">
        <v>11639</v>
      </c>
      <c r="P5193" t="s">
        <v>11681</v>
      </c>
      <c r="Q5193" t="s">
        <v>11682</v>
      </c>
      <c r="R5193" t="s">
        <v>12006</v>
      </c>
      <c r="S5193" t="s">
        <v>12049</v>
      </c>
    </row>
    <row r="5194" spans="1:19" x14ac:dyDescent="0.25">
      <c r="A5194" t="s">
        <v>10560</v>
      </c>
      <c r="B5194" t="s">
        <v>10561</v>
      </c>
      <c r="C5194" t="s">
        <v>12005</v>
      </c>
      <c r="D5194" t="s">
        <v>11622</v>
      </c>
      <c r="E5194" t="s">
        <v>11623</v>
      </c>
      <c r="F5194" t="s">
        <v>11624</v>
      </c>
      <c r="G5194" t="s">
        <v>11625</v>
      </c>
      <c r="H5194" t="s">
        <v>11626</v>
      </c>
      <c r="I5194" t="s">
        <v>11627</v>
      </c>
      <c r="J5194" t="s">
        <v>11628</v>
      </c>
      <c r="K5194" t="s">
        <v>11629</v>
      </c>
      <c r="L5194" t="s">
        <v>11630</v>
      </c>
      <c r="M5194" t="s">
        <v>11631</v>
      </c>
      <c r="N5194" t="s">
        <v>11638</v>
      </c>
      <c r="O5194" t="s">
        <v>11639</v>
      </c>
      <c r="P5194" t="s">
        <v>11681</v>
      </c>
      <c r="Q5194" t="s">
        <v>11682</v>
      </c>
      <c r="R5194" t="s">
        <v>12006</v>
      </c>
      <c r="S5194" t="s">
        <v>12049</v>
      </c>
    </row>
    <row r="5195" spans="1:19" x14ac:dyDescent="0.25">
      <c r="A5195" t="s">
        <v>10562</v>
      </c>
      <c r="B5195" t="s">
        <v>10563</v>
      </c>
      <c r="C5195" t="s">
        <v>12005</v>
      </c>
      <c r="D5195" t="s">
        <v>11622</v>
      </c>
      <c r="E5195" t="s">
        <v>11623</v>
      </c>
      <c r="F5195" t="s">
        <v>11624</v>
      </c>
      <c r="G5195" t="s">
        <v>11625</v>
      </c>
      <c r="H5195" t="s">
        <v>11626</v>
      </c>
      <c r="I5195" t="s">
        <v>11627</v>
      </c>
      <c r="J5195" t="s">
        <v>11628</v>
      </c>
      <c r="K5195" t="s">
        <v>11629</v>
      </c>
      <c r="L5195" t="s">
        <v>11630</v>
      </c>
      <c r="M5195" t="s">
        <v>11631</v>
      </c>
      <c r="N5195" t="s">
        <v>11638</v>
      </c>
      <c r="O5195" t="s">
        <v>11639</v>
      </c>
      <c r="P5195" t="s">
        <v>11681</v>
      </c>
      <c r="Q5195" t="s">
        <v>11682</v>
      </c>
      <c r="R5195" t="s">
        <v>12006</v>
      </c>
      <c r="S5195" t="s">
        <v>12049</v>
      </c>
    </row>
    <row r="5196" spans="1:19" x14ac:dyDescent="0.25">
      <c r="A5196" t="s">
        <v>10564</v>
      </c>
      <c r="B5196" t="s">
        <v>10565</v>
      </c>
      <c r="C5196" t="s">
        <v>12005</v>
      </c>
      <c r="D5196" t="s">
        <v>11622</v>
      </c>
      <c r="E5196" t="s">
        <v>11623</v>
      </c>
      <c r="F5196" t="s">
        <v>11624</v>
      </c>
      <c r="G5196" t="s">
        <v>11625</v>
      </c>
      <c r="H5196" t="s">
        <v>11626</v>
      </c>
      <c r="I5196" t="s">
        <v>11627</v>
      </c>
      <c r="J5196" t="s">
        <v>11628</v>
      </c>
      <c r="K5196" t="s">
        <v>11629</v>
      </c>
      <c r="L5196" t="s">
        <v>11630</v>
      </c>
      <c r="M5196" t="s">
        <v>11631</v>
      </c>
      <c r="N5196" t="s">
        <v>11638</v>
      </c>
      <c r="O5196" t="s">
        <v>11639</v>
      </c>
      <c r="P5196" t="s">
        <v>11681</v>
      </c>
      <c r="Q5196" t="s">
        <v>11682</v>
      </c>
      <c r="R5196" t="s">
        <v>12006</v>
      </c>
      <c r="S5196" t="s">
        <v>12049</v>
      </c>
    </row>
    <row r="5197" spans="1:19" x14ac:dyDescent="0.25">
      <c r="A5197" t="s">
        <v>10566</v>
      </c>
      <c r="B5197" t="s">
        <v>10567</v>
      </c>
      <c r="C5197" t="s">
        <v>12005</v>
      </c>
      <c r="D5197" t="s">
        <v>11622</v>
      </c>
      <c r="E5197" t="s">
        <v>11623</v>
      </c>
      <c r="F5197" t="s">
        <v>11624</v>
      </c>
      <c r="G5197" t="s">
        <v>11625</v>
      </c>
      <c r="H5197" t="s">
        <v>11626</v>
      </c>
      <c r="I5197" t="s">
        <v>11627</v>
      </c>
      <c r="J5197" t="s">
        <v>11628</v>
      </c>
      <c r="K5197" t="s">
        <v>11629</v>
      </c>
      <c r="L5197" t="s">
        <v>11630</v>
      </c>
      <c r="M5197" t="s">
        <v>11631</v>
      </c>
      <c r="N5197" t="s">
        <v>11638</v>
      </c>
      <c r="O5197" t="s">
        <v>11639</v>
      </c>
      <c r="P5197" t="s">
        <v>11681</v>
      </c>
      <c r="Q5197" t="s">
        <v>11682</v>
      </c>
      <c r="R5197" t="s">
        <v>12006</v>
      </c>
      <c r="S5197" t="s">
        <v>12049</v>
      </c>
    </row>
    <row r="5198" spans="1:19" x14ac:dyDescent="0.25">
      <c r="A5198" t="s">
        <v>10568</v>
      </c>
      <c r="B5198" t="s">
        <v>10569</v>
      </c>
      <c r="C5198" t="s">
        <v>12005</v>
      </c>
      <c r="D5198" t="s">
        <v>11622</v>
      </c>
      <c r="E5198" t="s">
        <v>11623</v>
      </c>
      <c r="F5198" t="s">
        <v>11624</v>
      </c>
      <c r="G5198" t="s">
        <v>11625</v>
      </c>
      <c r="H5198" t="s">
        <v>11626</v>
      </c>
      <c r="I5198" t="s">
        <v>11627</v>
      </c>
      <c r="J5198" t="s">
        <v>11628</v>
      </c>
      <c r="K5198" t="s">
        <v>11629</v>
      </c>
      <c r="L5198" t="s">
        <v>11630</v>
      </c>
      <c r="M5198" t="s">
        <v>11631</v>
      </c>
      <c r="N5198" t="s">
        <v>11638</v>
      </c>
      <c r="O5198" t="s">
        <v>11639</v>
      </c>
      <c r="P5198" t="s">
        <v>11681</v>
      </c>
      <c r="Q5198" t="s">
        <v>11682</v>
      </c>
      <c r="R5198" t="s">
        <v>12006</v>
      </c>
      <c r="S5198" t="s">
        <v>12049</v>
      </c>
    </row>
    <row r="5199" spans="1:19" x14ac:dyDescent="0.25">
      <c r="A5199" t="s">
        <v>10570</v>
      </c>
      <c r="B5199" t="s">
        <v>10571</v>
      </c>
      <c r="C5199" t="s">
        <v>12005</v>
      </c>
      <c r="D5199" t="s">
        <v>11622</v>
      </c>
      <c r="E5199" t="s">
        <v>11623</v>
      </c>
      <c r="F5199" t="s">
        <v>11624</v>
      </c>
      <c r="G5199" t="s">
        <v>11625</v>
      </c>
      <c r="H5199" t="s">
        <v>11626</v>
      </c>
      <c r="I5199" t="s">
        <v>11627</v>
      </c>
      <c r="J5199" t="s">
        <v>11628</v>
      </c>
      <c r="K5199" t="s">
        <v>11629</v>
      </c>
      <c r="L5199" t="s">
        <v>11630</v>
      </c>
      <c r="M5199" t="s">
        <v>11631</v>
      </c>
      <c r="N5199" t="s">
        <v>11638</v>
      </c>
      <c r="O5199" t="s">
        <v>11639</v>
      </c>
      <c r="P5199" t="s">
        <v>11681</v>
      </c>
      <c r="Q5199" t="s">
        <v>11682</v>
      </c>
      <c r="R5199" t="s">
        <v>12006</v>
      </c>
      <c r="S5199" t="s">
        <v>12049</v>
      </c>
    </row>
    <row r="5200" spans="1:19" x14ac:dyDescent="0.25">
      <c r="A5200" t="s">
        <v>10572</v>
      </c>
      <c r="B5200" t="s">
        <v>10573</v>
      </c>
      <c r="C5200" t="s">
        <v>12005</v>
      </c>
      <c r="D5200" t="s">
        <v>11622</v>
      </c>
      <c r="E5200" t="s">
        <v>11623</v>
      </c>
      <c r="F5200" t="s">
        <v>11624</v>
      </c>
      <c r="G5200" t="s">
        <v>11625</v>
      </c>
      <c r="H5200" t="s">
        <v>11626</v>
      </c>
      <c r="I5200" t="s">
        <v>11627</v>
      </c>
      <c r="J5200" t="s">
        <v>11628</v>
      </c>
      <c r="K5200" t="s">
        <v>11629</v>
      </c>
      <c r="L5200" t="s">
        <v>11630</v>
      </c>
      <c r="M5200" t="s">
        <v>11631</v>
      </c>
      <c r="N5200" t="s">
        <v>11638</v>
      </c>
      <c r="O5200" t="s">
        <v>11639</v>
      </c>
      <c r="P5200" t="s">
        <v>11681</v>
      </c>
      <c r="Q5200" t="s">
        <v>11682</v>
      </c>
      <c r="R5200" t="s">
        <v>12006</v>
      </c>
      <c r="S5200" t="s">
        <v>12049</v>
      </c>
    </row>
    <row r="5201" spans="1:19" x14ac:dyDescent="0.25">
      <c r="A5201" t="s">
        <v>10574</v>
      </c>
      <c r="B5201" t="s">
        <v>10575</v>
      </c>
      <c r="C5201" t="s">
        <v>12005</v>
      </c>
      <c r="D5201" t="s">
        <v>11622</v>
      </c>
      <c r="E5201" t="s">
        <v>11623</v>
      </c>
      <c r="F5201" t="s">
        <v>11624</v>
      </c>
      <c r="G5201" t="s">
        <v>11625</v>
      </c>
      <c r="H5201" t="s">
        <v>11626</v>
      </c>
      <c r="I5201" t="s">
        <v>11627</v>
      </c>
      <c r="J5201" t="s">
        <v>11628</v>
      </c>
      <c r="K5201" t="s">
        <v>11629</v>
      </c>
      <c r="L5201" t="s">
        <v>11630</v>
      </c>
      <c r="M5201" t="s">
        <v>11631</v>
      </c>
      <c r="N5201" t="s">
        <v>11638</v>
      </c>
      <c r="O5201" t="s">
        <v>11639</v>
      </c>
      <c r="P5201" t="s">
        <v>11681</v>
      </c>
      <c r="Q5201" t="s">
        <v>11682</v>
      </c>
      <c r="R5201" t="s">
        <v>12006</v>
      </c>
      <c r="S5201" t="s">
        <v>12049</v>
      </c>
    </row>
    <row r="5202" spans="1:19" x14ac:dyDescent="0.25">
      <c r="A5202" t="s">
        <v>10576</v>
      </c>
      <c r="B5202" t="s">
        <v>10577</v>
      </c>
      <c r="C5202" t="s">
        <v>12005</v>
      </c>
      <c r="D5202" t="s">
        <v>11622</v>
      </c>
      <c r="E5202" t="s">
        <v>11623</v>
      </c>
      <c r="F5202" t="s">
        <v>11624</v>
      </c>
      <c r="G5202" t="s">
        <v>11625</v>
      </c>
      <c r="H5202" t="s">
        <v>11626</v>
      </c>
      <c r="I5202" t="s">
        <v>11627</v>
      </c>
      <c r="J5202" t="s">
        <v>11628</v>
      </c>
      <c r="K5202" t="s">
        <v>11629</v>
      </c>
      <c r="L5202" t="s">
        <v>11630</v>
      </c>
      <c r="M5202" t="s">
        <v>11631</v>
      </c>
      <c r="N5202" t="s">
        <v>11638</v>
      </c>
      <c r="O5202" t="s">
        <v>11639</v>
      </c>
      <c r="P5202" t="s">
        <v>11681</v>
      </c>
      <c r="Q5202" t="s">
        <v>11682</v>
      </c>
      <c r="R5202" t="s">
        <v>12006</v>
      </c>
      <c r="S5202" t="s">
        <v>12049</v>
      </c>
    </row>
    <row r="5203" spans="1:19" x14ac:dyDescent="0.25">
      <c r="A5203" t="s">
        <v>10578</v>
      </c>
      <c r="B5203" t="s">
        <v>10579</v>
      </c>
      <c r="C5203" t="s">
        <v>12005</v>
      </c>
      <c r="D5203" t="s">
        <v>11622</v>
      </c>
      <c r="E5203" t="s">
        <v>11623</v>
      </c>
      <c r="F5203" t="s">
        <v>11624</v>
      </c>
      <c r="G5203" t="s">
        <v>11625</v>
      </c>
      <c r="H5203" t="s">
        <v>11626</v>
      </c>
      <c r="I5203" t="s">
        <v>11627</v>
      </c>
      <c r="J5203" t="s">
        <v>11628</v>
      </c>
      <c r="K5203" t="s">
        <v>11629</v>
      </c>
      <c r="L5203" t="s">
        <v>11630</v>
      </c>
      <c r="M5203" t="s">
        <v>11631</v>
      </c>
      <c r="N5203" t="s">
        <v>11638</v>
      </c>
      <c r="O5203" t="s">
        <v>11639</v>
      </c>
      <c r="P5203" t="s">
        <v>11681</v>
      </c>
      <c r="Q5203" t="s">
        <v>11682</v>
      </c>
      <c r="R5203" t="s">
        <v>12006</v>
      </c>
      <c r="S5203" t="s">
        <v>12049</v>
      </c>
    </row>
    <row r="5204" spans="1:19" x14ac:dyDescent="0.25">
      <c r="A5204" t="s">
        <v>10580</v>
      </c>
      <c r="B5204" t="s">
        <v>10581</v>
      </c>
      <c r="C5204" t="s">
        <v>12005</v>
      </c>
      <c r="D5204" t="s">
        <v>11622</v>
      </c>
      <c r="E5204" t="s">
        <v>11623</v>
      </c>
      <c r="F5204" t="s">
        <v>11624</v>
      </c>
      <c r="G5204" t="s">
        <v>11625</v>
      </c>
      <c r="H5204" t="s">
        <v>11626</v>
      </c>
      <c r="I5204" t="s">
        <v>11627</v>
      </c>
      <c r="J5204" t="s">
        <v>11628</v>
      </c>
      <c r="K5204" t="s">
        <v>11629</v>
      </c>
      <c r="L5204" t="s">
        <v>11630</v>
      </c>
      <c r="M5204" t="s">
        <v>11631</v>
      </c>
      <c r="N5204" t="s">
        <v>11638</v>
      </c>
      <c r="O5204" t="s">
        <v>11639</v>
      </c>
      <c r="P5204" t="s">
        <v>11681</v>
      </c>
      <c r="Q5204" t="s">
        <v>11682</v>
      </c>
      <c r="R5204" t="s">
        <v>12006</v>
      </c>
      <c r="S5204" t="s">
        <v>12049</v>
      </c>
    </row>
    <row r="5205" spans="1:19" x14ac:dyDescent="0.25">
      <c r="A5205" t="s">
        <v>10582</v>
      </c>
      <c r="B5205" t="s">
        <v>10583</v>
      </c>
      <c r="C5205" t="s">
        <v>12005</v>
      </c>
      <c r="D5205" t="s">
        <v>11622</v>
      </c>
      <c r="E5205" t="s">
        <v>11623</v>
      </c>
      <c r="F5205" t="s">
        <v>11624</v>
      </c>
      <c r="G5205" t="s">
        <v>11625</v>
      </c>
      <c r="H5205" t="s">
        <v>11626</v>
      </c>
      <c r="I5205" t="s">
        <v>11627</v>
      </c>
      <c r="J5205" t="s">
        <v>11628</v>
      </c>
      <c r="K5205" t="s">
        <v>11629</v>
      </c>
      <c r="L5205" t="s">
        <v>11630</v>
      </c>
      <c r="M5205" t="s">
        <v>11631</v>
      </c>
      <c r="N5205" t="s">
        <v>11638</v>
      </c>
      <c r="O5205" t="s">
        <v>11639</v>
      </c>
      <c r="P5205" t="s">
        <v>11681</v>
      </c>
      <c r="Q5205" t="s">
        <v>11682</v>
      </c>
      <c r="R5205" t="s">
        <v>12006</v>
      </c>
      <c r="S5205" t="s">
        <v>12049</v>
      </c>
    </row>
    <row r="5206" spans="1:19" x14ac:dyDescent="0.25">
      <c r="A5206" t="s">
        <v>10584</v>
      </c>
      <c r="B5206" t="s">
        <v>10585</v>
      </c>
      <c r="C5206" t="s">
        <v>12005</v>
      </c>
      <c r="D5206" t="s">
        <v>11622</v>
      </c>
      <c r="E5206" t="s">
        <v>11623</v>
      </c>
      <c r="F5206" t="s">
        <v>11624</v>
      </c>
      <c r="G5206" t="s">
        <v>11625</v>
      </c>
      <c r="H5206" t="s">
        <v>11626</v>
      </c>
      <c r="I5206" t="s">
        <v>11627</v>
      </c>
      <c r="J5206" t="s">
        <v>11628</v>
      </c>
      <c r="K5206" t="s">
        <v>11629</v>
      </c>
      <c r="L5206" t="s">
        <v>11630</v>
      </c>
      <c r="M5206" t="s">
        <v>11631</v>
      </c>
      <c r="N5206" t="s">
        <v>11638</v>
      </c>
      <c r="O5206" t="s">
        <v>11639</v>
      </c>
      <c r="P5206" t="s">
        <v>11681</v>
      </c>
      <c r="Q5206" t="s">
        <v>11682</v>
      </c>
      <c r="R5206" t="s">
        <v>12006</v>
      </c>
      <c r="S5206" t="s">
        <v>12049</v>
      </c>
    </row>
    <row r="5207" spans="1:19" x14ac:dyDescent="0.25">
      <c r="A5207" t="s">
        <v>10586</v>
      </c>
      <c r="B5207" t="s">
        <v>10587</v>
      </c>
      <c r="C5207" t="s">
        <v>12005</v>
      </c>
      <c r="D5207" t="s">
        <v>11622</v>
      </c>
      <c r="E5207" t="s">
        <v>11623</v>
      </c>
      <c r="F5207" t="s">
        <v>11624</v>
      </c>
      <c r="G5207" t="s">
        <v>11625</v>
      </c>
      <c r="H5207" t="s">
        <v>11626</v>
      </c>
      <c r="I5207" t="s">
        <v>11627</v>
      </c>
      <c r="J5207" t="s">
        <v>11628</v>
      </c>
      <c r="K5207" t="s">
        <v>11629</v>
      </c>
      <c r="L5207" t="s">
        <v>11630</v>
      </c>
      <c r="M5207" t="s">
        <v>11631</v>
      </c>
      <c r="N5207" t="s">
        <v>11638</v>
      </c>
      <c r="O5207" t="s">
        <v>11639</v>
      </c>
      <c r="P5207" t="s">
        <v>11681</v>
      </c>
      <c r="Q5207" t="s">
        <v>11682</v>
      </c>
      <c r="R5207" t="s">
        <v>12006</v>
      </c>
      <c r="S5207" t="s">
        <v>12049</v>
      </c>
    </row>
    <row r="5208" spans="1:19" x14ac:dyDescent="0.25">
      <c r="A5208" t="s">
        <v>10588</v>
      </c>
      <c r="B5208" t="s">
        <v>10589</v>
      </c>
      <c r="C5208" t="s">
        <v>12005</v>
      </c>
      <c r="D5208" t="s">
        <v>11622</v>
      </c>
      <c r="E5208" t="s">
        <v>11623</v>
      </c>
      <c r="F5208" t="s">
        <v>11624</v>
      </c>
      <c r="G5208" t="s">
        <v>11625</v>
      </c>
      <c r="H5208" t="s">
        <v>11626</v>
      </c>
      <c r="I5208" t="s">
        <v>11627</v>
      </c>
      <c r="J5208" t="s">
        <v>11628</v>
      </c>
      <c r="K5208" t="s">
        <v>11629</v>
      </c>
      <c r="L5208" t="s">
        <v>11630</v>
      </c>
      <c r="M5208" t="s">
        <v>11631</v>
      </c>
      <c r="N5208" t="s">
        <v>11638</v>
      </c>
      <c r="O5208" t="s">
        <v>11639</v>
      </c>
      <c r="P5208" t="s">
        <v>11681</v>
      </c>
      <c r="Q5208" t="s">
        <v>11682</v>
      </c>
      <c r="R5208" t="s">
        <v>12006</v>
      </c>
      <c r="S5208" t="s">
        <v>12049</v>
      </c>
    </row>
    <row r="5209" spans="1:19" x14ac:dyDescent="0.25">
      <c r="A5209" t="s">
        <v>10590</v>
      </c>
      <c r="B5209" t="s">
        <v>10591</v>
      </c>
      <c r="C5209" t="s">
        <v>12005</v>
      </c>
      <c r="D5209" t="s">
        <v>11622</v>
      </c>
      <c r="E5209" t="s">
        <v>11623</v>
      </c>
      <c r="F5209" t="s">
        <v>11624</v>
      </c>
      <c r="G5209" t="s">
        <v>11625</v>
      </c>
      <c r="H5209" t="s">
        <v>11626</v>
      </c>
      <c r="I5209" t="s">
        <v>11627</v>
      </c>
      <c r="J5209" t="s">
        <v>11628</v>
      </c>
      <c r="K5209" t="s">
        <v>11629</v>
      </c>
      <c r="L5209" t="s">
        <v>11630</v>
      </c>
      <c r="M5209" t="s">
        <v>11631</v>
      </c>
      <c r="N5209" t="s">
        <v>11638</v>
      </c>
      <c r="O5209" t="s">
        <v>11639</v>
      </c>
      <c r="P5209" t="s">
        <v>11681</v>
      </c>
      <c r="Q5209" t="s">
        <v>11682</v>
      </c>
      <c r="R5209" t="s">
        <v>12006</v>
      </c>
      <c r="S5209" t="s">
        <v>12049</v>
      </c>
    </row>
    <row r="5210" spans="1:19" x14ac:dyDescent="0.25">
      <c r="A5210" t="s">
        <v>10592</v>
      </c>
      <c r="B5210" t="s">
        <v>10593</v>
      </c>
      <c r="C5210" t="s">
        <v>12005</v>
      </c>
      <c r="D5210" t="s">
        <v>11622</v>
      </c>
      <c r="E5210" t="s">
        <v>11623</v>
      </c>
      <c r="F5210" t="s">
        <v>11624</v>
      </c>
      <c r="G5210" t="s">
        <v>11625</v>
      </c>
      <c r="H5210" t="s">
        <v>11626</v>
      </c>
      <c r="I5210" t="s">
        <v>11627</v>
      </c>
      <c r="J5210" t="s">
        <v>11628</v>
      </c>
      <c r="K5210" t="s">
        <v>11629</v>
      </c>
      <c r="L5210" t="s">
        <v>11630</v>
      </c>
      <c r="M5210" t="s">
        <v>11631</v>
      </c>
      <c r="N5210" t="s">
        <v>11638</v>
      </c>
      <c r="O5210" t="s">
        <v>11639</v>
      </c>
      <c r="P5210" t="s">
        <v>11681</v>
      </c>
      <c r="Q5210" t="s">
        <v>11682</v>
      </c>
      <c r="R5210" t="s">
        <v>12006</v>
      </c>
      <c r="S5210" t="s">
        <v>12049</v>
      </c>
    </row>
    <row r="5211" spans="1:19" x14ac:dyDescent="0.25">
      <c r="A5211" t="s">
        <v>10594</v>
      </c>
      <c r="B5211" t="s">
        <v>10595</v>
      </c>
      <c r="C5211" t="s">
        <v>12005</v>
      </c>
      <c r="D5211" t="s">
        <v>11622</v>
      </c>
      <c r="E5211" t="s">
        <v>11623</v>
      </c>
      <c r="F5211" t="s">
        <v>11624</v>
      </c>
      <c r="G5211" t="s">
        <v>11625</v>
      </c>
      <c r="H5211" t="s">
        <v>11626</v>
      </c>
      <c r="I5211" t="s">
        <v>11627</v>
      </c>
      <c r="J5211" t="s">
        <v>11628</v>
      </c>
      <c r="K5211" t="s">
        <v>11629</v>
      </c>
      <c r="L5211" t="s">
        <v>11630</v>
      </c>
      <c r="M5211" t="s">
        <v>11631</v>
      </c>
      <c r="N5211" t="s">
        <v>11638</v>
      </c>
      <c r="O5211" t="s">
        <v>11639</v>
      </c>
      <c r="P5211" t="s">
        <v>11681</v>
      </c>
      <c r="Q5211" t="s">
        <v>11682</v>
      </c>
      <c r="R5211" t="s">
        <v>12006</v>
      </c>
      <c r="S5211" t="s">
        <v>12049</v>
      </c>
    </row>
    <row r="5212" spans="1:19" x14ac:dyDescent="0.25">
      <c r="A5212" t="s">
        <v>10596</v>
      </c>
      <c r="B5212" t="s">
        <v>10597</v>
      </c>
      <c r="C5212" t="s">
        <v>12005</v>
      </c>
      <c r="D5212" t="s">
        <v>11622</v>
      </c>
      <c r="E5212" t="s">
        <v>11623</v>
      </c>
      <c r="F5212" t="s">
        <v>11624</v>
      </c>
      <c r="G5212" t="s">
        <v>11625</v>
      </c>
      <c r="H5212" t="s">
        <v>11626</v>
      </c>
      <c r="I5212" t="s">
        <v>11627</v>
      </c>
      <c r="J5212" t="s">
        <v>11628</v>
      </c>
      <c r="K5212" t="s">
        <v>11629</v>
      </c>
      <c r="L5212" t="s">
        <v>11630</v>
      </c>
      <c r="M5212" t="s">
        <v>11631</v>
      </c>
      <c r="N5212" t="s">
        <v>11638</v>
      </c>
      <c r="O5212" t="s">
        <v>11639</v>
      </c>
      <c r="P5212" t="s">
        <v>11681</v>
      </c>
      <c r="Q5212" t="s">
        <v>11682</v>
      </c>
      <c r="R5212" t="s">
        <v>12006</v>
      </c>
      <c r="S5212" t="s">
        <v>12049</v>
      </c>
    </row>
    <row r="5213" spans="1:19" x14ac:dyDescent="0.25">
      <c r="A5213" t="s">
        <v>10598</v>
      </c>
      <c r="B5213" t="s">
        <v>10599</v>
      </c>
      <c r="C5213" t="s">
        <v>12005</v>
      </c>
      <c r="D5213" t="s">
        <v>11622</v>
      </c>
      <c r="E5213" t="s">
        <v>11623</v>
      </c>
      <c r="F5213" t="s">
        <v>11624</v>
      </c>
      <c r="G5213" t="s">
        <v>11625</v>
      </c>
      <c r="H5213" t="s">
        <v>11626</v>
      </c>
      <c r="I5213" t="s">
        <v>11627</v>
      </c>
      <c r="J5213" t="s">
        <v>11628</v>
      </c>
      <c r="K5213" t="s">
        <v>11629</v>
      </c>
      <c r="L5213" t="s">
        <v>11630</v>
      </c>
      <c r="M5213" t="s">
        <v>11631</v>
      </c>
      <c r="N5213" t="s">
        <v>11638</v>
      </c>
      <c r="O5213" t="s">
        <v>11639</v>
      </c>
      <c r="P5213" t="s">
        <v>11681</v>
      </c>
      <c r="Q5213" t="s">
        <v>11682</v>
      </c>
      <c r="R5213" t="s">
        <v>12006</v>
      </c>
      <c r="S5213" t="s">
        <v>12049</v>
      </c>
    </row>
    <row r="5214" spans="1:19" x14ac:dyDescent="0.25">
      <c r="A5214" t="s">
        <v>10600</v>
      </c>
      <c r="B5214" t="s">
        <v>10601</v>
      </c>
      <c r="C5214" t="s">
        <v>12005</v>
      </c>
      <c r="D5214" t="s">
        <v>11622</v>
      </c>
      <c r="E5214" t="s">
        <v>11623</v>
      </c>
      <c r="F5214" t="s">
        <v>11624</v>
      </c>
      <c r="G5214" t="s">
        <v>11625</v>
      </c>
      <c r="H5214" t="s">
        <v>11626</v>
      </c>
      <c r="I5214" t="s">
        <v>11627</v>
      </c>
      <c r="J5214" t="s">
        <v>11628</v>
      </c>
      <c r="K5214" t="s">
        <v>11629</v>
      </c>
      <c r="L5214" t="s">
        <v>11630</v>
      </c>
      <c r="M5214" t="s">
        <v>11631</v>
      </c>
      <c r="N5214" t="s">
        <v>11638</v>
      </c>
      <c r="O5214" t="s">
        <v>11639</v>
      </c>
      <c r="P5214" t="s">
        <v>11681</v>
      </c>
      <c r="Q5214" t="s">
        <v>11682</v>
      </c>
      <c r="R5214" t="s">
        <v>12006</v>
      </c>
      <c r="S5214" t="s">
        <v>12049</v>
      </c>
    </row>
    <row r="5215" spans="1:19" x14ac:dyDescent="0.25">
      <c r="A5215" t="s">
        <v>10602</v>
      </c>
      <c r="B5215" t="s">
        <v>10603</v>
      </c>
      <c r="C5215" t="s">
        <v>12005</v>
      </c>
      <c r="D5215" t="s">
        <v>11622</v>
      </c>
      <c r="E5215" t="s">
        <v>11623</v>
      </c>
      <c r="F5215" t="s">
        <v>11624</v>
      </c>
      <c r="G5215" t="s">
        <v>11625</v>
      </c>
      <c r="H5215" t="s">
        <v>11626</v>
      </c>
      <c r="I5215" t="s">
        <v>11627</v>
      </c>
      <c r="J5215" t="s">
        <v>11628</v>
      </c>
      <c r="K5215" t="s">
        <v>11629</v>
      </c>
      <c r="L5215" t="s">
        <v>11630</v>
      </c>
      <c r="M5215" t="s">
        <v>11631</v>
      </c>
      <c r="N5215" t="s">
        <v>11638</v>
      </c>
      <c r="O5215" t="s">
        <v>11639</v>
      </c>
      <c r="P5215" t="s">
        <v>11681</v>
      </c>
      <c r="Q5215" t="s">
        <v>11682</v>
      </c>
      <c r="R5215" t="s">
        <v>12006</v>
      </c>
      <c r="S5215" t="s">
        <v>12049</v>
      </c>
    </row>
    <row r="5216" spans="1:19" x14ac:dyDescent="0.25">
      <c r="A5216" t="s">
        <v>10604</v>
      </c>
      <c r="B5216" t="s">
        <v>10605</v>
      </c>
      <c r="C5216" t="s">
        <v>12005</v>
      </c>
      <c r="D5216" t="s">
        <v>11622</v>
      </c>
      <c r="E5216" t="s">
        <v>11623</v>
      </c>
      <c r="F5216" t="s">
        <v>11624</v>
      </c>
      <c r="G5216" t="s">
        <v>11625</v>
      </c>
      <c r="H5216" t="s">
        <v>11626</v>
      </c>
      <c r="I5216" t="s">
        <v>11627</v>
      </c>
      <c r="J5216" t="s">
        <v>11628</v>
      </c>
      <c r="K5216" t="s">
        <v>11629</v>
      </c>
      <c r="L5216" t="s">
        <v>11630</v>
      </c>
      <c r="M5216" t="s">
        <v>11631</v>
      </c>
      <c r="N5216" t="s">
        <v>11638</v>
      </c>
      <c r="O5216" t="s">
        <v>11639</v>
      </c>
      <c r="P5216" t="s">
        <v>11681</v>
      </c>
      <c r="Q5216" t="s">
        <v>11682</v>
      </c>
      <c r="R5216" t="s">
        <v>12006</v>
      </c>
      <c r="S5216" t="s">
        <v>12049</v>
      </c>
    </row>
    <row r="5217" spans="1:19" x14ac:dyDescent="0.25">
      <c r="A5217" t="s">
        <v>10606</v>
      </c>
      <c r="B5217" t="s">
        <v>10607</v>
      </c>
      <c r="C5217" t="s">
        <v>12005</v>
      </c>
      <c r="D5217" t="s">
        <v>11622</v>
      </c>
      <c r="E5217" t="s">
        <v>11623</v>
      </c>
      <c r="F5217" t="s">
        <v>11624</v>
      </c>
      <c r="G5217" t="s">
        <v>11625</v>
      </c>
      <c r="H5217" t="s">
        <v>11626</v>
      </c>
      <c r="I5217" t="s">
        <v>11627</v>
      </c>
      <c r="J5217" t="s">
        <v>11628</v>
      </c>
      <c r="K5217" t="s">
        <v>11629</v>
      </c>
      <c r="L5217" t="s">
        <v>11630</v>
      </c>
      <c r="M5217" t="s">
        <v>11631</v>
      </c>
      <c r="N5217" t="s">
        <v>11638</v>
      </c>
      <c r="O5217" t="s">
        <v>11639</v>
      </c>
      <c r="P5217" t="s">
        <v>11681</v>
      </c>
      <c r="Q5217" t="s">
        <v>11682</v>
      </c>
      <c r="R5217" t="s">
        <v>12006</v>
      </c>
      <c r="S5217" t="s">
        <v>12049</v>
      </c>
    </row>
    <row r="5218" spans="1:19" x14ac:dyDescent="0.25">
      <c r="A5218" t="s">
        <v>10608</v>
      </c>
      <c r="B5218" t="s">
        <v>10609</v>
      </c>
      <c r="C5218" t="s">
        <v>12005</v>
      </c>
      <c r="D5218" t="s">
        <v>11622</v>
      </c>
      <c r="E5218" t="s">
        <v>11623</v>
      </c>
      <c r="F5218" t="s">
        <v>11624</v>
      </c>
      <c r="G5218" t="s">
        <v>11625</v>
      </c>
      <c r="H5218" t="s">
        <v>11626</v>
      </c>
      <c r="I5218" t="s">
        <v>11627</v>
      </c>
      <c r="J5218" t="s">
        <v>11628</v>
      </c>
      <c r="K5218" t="s">
        <v>11629</v>
      </c>
      <c r="L5218" t="s">
        <v>11630</v>
      </c>
      <c r="M5218" t="s">
        <v>11631</v>
      </c>
      <c r="N5218" t="s">
        <v>11638</v>
      </c>
      <c r="O5218" t="s">
        <v>11639</v>
      </c>
      <c r="P5218" t="s">
        <v>11681</v>
      </c>
      <c r="Q5218" t="s">
        <v>11682</v>
      </c>
      <c r="R5218" t="s">
        <v>12006</v>
      </c>
      <c r="S5218" t="s">
        <v>12049</v>
      </c>
    </row>
    <row r="5219" spans="1:19" x14ac:dyDescent="0.25">
      <c r="A5219" t="s">
        <v>10610</v>
      </c>
      <c r="B5219" t="s">
        <v>10611</v>
      </c>
      <c r="C5219" t="s">
        <v>12005</v>
      </c>
      <c r="D5219" t="s">
        <v>11622</v>
      </c>
      <c r="E5219" t="s">
        <v>11623</v>
      </c>
      <c r="F5219" t="s">
        <v>11624</v>
      </c>
      <c r="G5219" t="s">
        <v>11625</v>
      </c>
      <c r="H5219" t="s">
        <v>11626</v>
      </c>
      <c r="I5219" t="s">
        <v>11627</v>
      </c>
      <c r="J5219" t="s">
        <v>11628</v>
      </c>
      <c r="K5219" t="s">
        <v>11629</v>
      </c>
      <c r="L5219" t="s">
        <v>11630</v>
      </c>
      <c r="M5219" t="s">
        <v>11631</v>
      </c>
      <c r="N5219" t="s">
        <v>11638</v>
      </c>
      <c r="O5219" t="s">
        <v>11639</v>
      </c>
      <c r="P5219" t="s">
        <v>11681</v>
      </c>
      <c r="Q5219" t="s">
        <v>11682</v>
      </c>
      <c r="R5219" t="s">
        <v>12006</v>
      </c>
      <c r="S5219" t="s">
        <v>12049</v>
      </c>
    </row>
    <row r="5220" spans="1:19" x14ac:dyDescent="0.25">
      <c r="A5220" t="s">
        <v>10612</v>
      </c>
      <c r="B5220" t="s">
        <v>10613</v>
      </c>
      <c r="C5220" t="s">
        <v>12005</v>
      </c>
      <c r="D5220" t="s">
        <v>11622</v>
      </c>
      <c r="E5220" t="s">
        <v>11623</v>
      </c>
      <c r="F5220" t="s">
        <v>11624</v>
      </c>
      <c r="G5220" t="s">
        <v>11625</v>
      </c>
      <c r="H5220" t="s">
        <v>11626</v>
      </c>
      <c r="I5220" t="s">
        <v>11627</v>
      </c>
      <c r="J5220" t="s">
        <v>11628</v>
      </c>
      <c r="K5220" t="s">
        <v>11629</v>
      </c>
      <c r="L5220" t="s">
        <v>11630</v>
      </c>
      <c r="M5220" t="s">
        <v>11631</v>
      </c>
      <c r="N5220" t="s">
        <v>11638</v>
      </c>
      <c r="O5220" t="s">
        <v>11639</v>
      </c>
      <c r="P5220" t="s">
        <v>11681</v>
      </c>
      <c r="Q5220" t="s">
        <v>11682</v>
      </c>
      <c r="R5220" t="s">
        <v>12006</v>
      </c>
      <c r="S5220" t="s">
        <v>12049</v>
      </c>
    </row>
    <row r="5221" spans="1:19" x14ac:dyDescent="0.25">
      <c r="A5221" t="s">
        <v>10614</v>
      </c>
      <c r="B5221" t="s">
        <v>10615</v>
      </c>
      <c r="C5221" t="s">
        <v>12005</v>
      </c>
      <c r="D5221" t="s">
        <v>11622</v>
      </c>
      <c r="E5221" t="s">
        <v>11623</v>
      </c>
      <c r="F5221" t="s">
        <v>11624</v>
      </c>
      <c r="G5221" t="s">
        <v>11625</v>
      </c>
      <c r="H5221" t="s">
        <v>11626</v>
      </c>
      <c r="I5221" t="s">
        <v>11627</v>
      </c>
      <c r="J5221" t="s">
        <v>11628</v>
      </c>
      <c r="K5221" t="s">
        <v>11629</v>
      </c>
      <c r="L5221" t="s">
        <v>11630</v>
      </c>
      <c r="M5221" t="s">
        <v>11631</v>
      </c>
      <c r="N5221" t="s">
        <v>11638</v>
      </c>
      <c r="O5221" t="s">
        <v>11639</v>
      </c>
      <c r="P5221" t="s">
        <v>11681</v>
      </c>
      <c r="Q5221" t="s">
        <v>11682</v>
      </c>
      <c r="R5221" t="s">
        <v>12006</v>
      </c>
      <c r="S5221" t="s">
        <v>12049</v>
      </c>
    </row>
    <row r="5222" spans="1:19" x14ac:dyDescent="0.25">
      <c r="A5222" t="s">
        <v>10616</v>
      </c>
      <c r="B5222" t="s">
        <v>10617</v>
      </c>
      <c r="C5222" t="s">
        <v>12005</v>
      </c>
      <c r="D5222" t="s">
        <v>11622</v>
      </c>
      <c r="E5222" t="s">
        <v>11623</v>
      </c>
      <c r="F5222" t="s">
        <v>11624</v>
      </c>
      <c r="G5222" t="s">
        <v>11625</v>
      </c>
      <c r="H5222" t="s">
        <v>11626</v>
      </c>
      <c r="I5222" t="s">
        <v>11627</v>
      </c>
      <c r="J5222" t="s">
        <v>11628</v>
      </c>
      <c r="K5222" t="s">
        <v>11629</v>
      </c>
      <c r="L5222" t="s">
        <v>11630</v>
      </c>
      <c r="M5222" t="s">
        <v>11631</v>
      </c>
      <c r="N5222" t="s">
        <v>11638</v>
      </c>
      <c r="O5222" t="s">
        <v>11639</v>
      </c>
      <c r="P5222" t="s">
        <v>11681</v>
      </c>
      <c r="Q5222" t="s">
        <v>11682</v>
      </c>
      <c r="R5222" t="s">
        <v>12006</v>
      </c>
      <c r="S5222" t="s">
        <v>12049</v>
      </c>
    </row>
    <row r="5223" spans="1:19" x14ac:dyDescent="0.25">
      <c r="A5223" t="s">
        <v>10618</v>
      </c>
      <c r="B5223" t="s">
        <v>10619</v>
      </c>
      <c r="C5223" t="s">
        <v>12007</v>
      </c>
      <c r="D5223" t="s">
        <v>11622</v>
      </c>
      <c r="E5223" t="s">
        <v>11623</v>
      </c>
      <c r="F5223" t="s">
        <v>11624</v>
      </c>
      <c r="G5223" t="s">
        <v>11625</v>
      </c>
      <c r="H5223" t="s">
        <v>11626</v>
      </c>
      <c r="I5223" t="s">
        <v>11627</v>
      </c>
      <c r="J5223" t="s">
        <v>11628</v>
      </c>
      <c r="K5223" t="s">
        <v>11629</v>
      </c>
      <c r="L5223" t="s">
        <v>11630</v>
      </c>
      <c r="M5223" t="s">
        <v>11631</v>
      </c>
      <c r="N5223" t="s">
        <v>11638</v>
      </c>
      <c r="O5223" t="s">
        <v>11639</v>
      </c>
      <c r="P5223" t="s">
        <v>11662</v>
      </c>
      <c r="Q5223" t="s">
        <v>11663</v>
      </c>
      <c r="R5223" t="s">
        <v>11664</v>
      </c>
      <c r="S5223" t="s">
        <v>12016</v>
      </c>
    </row>
    <row r="5224" spans="1:19" x14ac:dyDescent="0.25">
      <c r="A5224" t="s">
        <v>10620</v>
      </c>
      <c r="B5224" t="s">
        <v>10621</v>
      </c>
      <c r="C5224" t="s">
        <v>12007</v>
      </c>
      <c r="D5224" t="s">
        <v>11622</v>
      </c>
      <c r="E5224" t="s">
        <v>11623</v>
      </c>
      <c r="F5224" t="s">
        <v>11624</v>
      </c>
      <c r="G5224" t="s">
        <v>11625</v>
      </c>
      <c r="H5224" t="s">
        <v>11626</v>
      </c>
      <c r="I5224" t="s">
        <v>11627</v>
      </c>
      <c r="J5224" t="s">
        <v>11628</v>
      </c>
      <c r="K5224" t="s">
        <v>11629</v>
      </c>
      <c r="L5224" t="s">
        <v>11630</v>
      </c>
      <c r="M5224" t="s">
        <v>11631</v>
      </c>
      <c r="N5224" t="s">
        <v>11638</v>
      </c>
      <c r="O5224" t="s">
        <v>11639</v>
      </c>
      <c r="P5224" t="s">
        <v>11662</v>
      </c>
      <c r="Q5224" t="s">
        <v>11663</v>
      </c>
      <c r="R5224" t="s">
        <v>11664</v>
      </c>
      <c r="S5224" t="s">
        <v>12016</v>
      </c>
    </row>
    <row r="5225" spans="1:19" x14ac:dyDescent="0.25">
      <c r="A5225" t="s">
        <v>10622</v>
      </c>
      <c r="B5225" t="s">
        <v>10623</v>
      </c>
      <c r="C5225" t="s">
        <v>12007</v>
      </c>
      <c r="D5225" t="s">
        <v>11622</v>
      </c>
      <c r="E5225" t="s">
        <v>11623</v>
      </c>
      <c r="F5225" t="s">
        <v>11624</v>
      </c>
      <c r="G5225" t="s">
        <v>11625</v>
      </c>
      <c r="H5225" t="s">
        <v>11626</v>
      </c>
      <c r="I5225" t="s">
        <v>11627</v>
      </c>
      <c r="J5225" t="s">
        <v>11628</v>
      </c>
      <c r="K5225" t="s">
        <v>11629</v>
      </c>
      <c r="L5225" t="s">
        <v>11630</v>
      </c>
      <c r="M5225" t="s">
        <v>11631</v>
      </c>
      <c r="N5225" t="s">
        <v>11638</v>
      </c>
      <c r="O5225" t="s">
        <v>11639</v>
      </c>
      <c r="P5225" t="s">
        <v>11662</v>
      </c>
      <c r="Q5225" t="s">
        <v>11663</v>
      </c>
      <c r="R5225" t="s">
        <v>11664</v>
      </c>
      <c r="S5225" t="s">
        <v>12016</v>
      </c>
    </row>
    <row r="5226" spans="1:19" x14ac:dyDescent="0.25">
      <c r="A5226" t="s">
        <v>10624</v>
      </c>
      <c r="B5226" t="s">
        <v>10625</v>
      </c>
      <c r="C5226" t="s">
        <v>12007</v>
      </c>
      <c r="D5226" t="s">
        <v>11622</v>
      </c>
      <c r="E5226" t="s">
        <v>11623</v>
      </c>
      <c r="F5226" t="s">
        <v>11624</v>
      </c>
      <c r="G5226" t="s">
        <v>11625</v>
      </c>
      <c r="H5226" t="s">
        <v>11626</v>
      </c>
      <c r="I5226" t="s">
        <v>11627</v>
      </c>
      <c r="J5226" t="s">
        <v>11628</v>
      </c>
      <c r="K5226" t="s">
        <v>11629</v>
      </c>
      <c r="L5226" t="s">
        <v>11630</v>
      </c>
      <c r="M5226" t="s">
        <v>11631</v>
      </c>
      <c r="N5226" t="s">
        <v>11638</v>
      </c>
      <c r="O5226" t="s">
        <v>11639</v>
      </c>
      <c r="P5226" t="s">
        <v>11662</v>
      </c>
      <c r="Q5226" t="s">
        <v>11663</v>
      </c>
      <c r="R5226" t="s">
        <v>11664</v>
      </c>
      <c r="S5226" t="s">
        <v>12016</v>
      </c>
    </row>
    <row r="5227" spans="1:19" x14ac:dyDescent="0.25">
      <c r="A5227" t="s">
        <v>10626</v>
      </c>
      <c r="B5227" t="s">
        <v>10627</v>
      </c>
      <c r="C5227" t="s">
        <v>12007</v>
      </c>
      <c r="D5227" t="s">
        <v>11622</v>
      </c>
      <c r="E5227" t="s">
        <v>11623</v>
      </c>
      <c r="F5227" t="s">
        <v>11624</v>
      </c>
      <c r="G5227" t="s">
        <v>11625</v>
      </c>
      <c r="H5227" t="s">
        <v>11626</v>
      </c>
      <c r="I5227" t="s">
        <v>11627</v>
      </c>
      <c r="J5227" t="s">
        <v>11628</v>
      </c>
      <c r="K5227" t="s">
        <v>11629</v>
      </c>
      <c r="L5227" t="s">
        <v>11630</v>
      </c>
      <c r="M5227" t="s">
        <v>11631</v>
      </c>
      <c r="N5227" t="s">
        <v>11638</v>
      </c>
      <c r="O5227" t="s">
        <v>11639</v>
      </c>
      <c r="P5227" t="s">
        <v>11662</v>
      </c>
      <c r="Q5227" t="s">
        <v>11663</v>
      </c>
      <c r="R5227" t="s">
        <v>11664</v>
      </c>
      <c r="S5227" t="s">
        <v>12016</v>
      </c>
    </row>
    <row r="5228" spans="1:19" x14ac:dyDescent="0.25">
      <c r="A5228" t="s">
        <v>10628</v>
      </c>
      <c r="B5228" t="s">
        <v>10629</v>
      </c>
      <c r="C5228" t="s">
        <v>12007</v>
      </c>
      <c r="D5228" t="s">
        <v>11622</v>
      </c>
      <c r="E5228" t="s">
        <v>11623</v>
      </c>
      <c r="F5228" t="s">
        <v>11624</v>
      </c>
      <c r="G5228" t="s">
        <v>11625</v>
      </c>
      <c r="H5228" t="s">
        <v>11626</v>
      </c>
      <c r="I5228" t="s">
        <v>11627</v>
      </c>
      <c r="J5228" t="s">
        <v>11628</v>
      </c>
      <c r="K5228" t="s">
        <v>11629</v>
      </c>
      <c r="L5228" t="s">
        <v>11630</v>
      </c>
      <c r="M5228" t="s">
        <v>11631</v>
      </c>
      <c r="N5228" t="s">
        <v>11638</v>
      </c>
      <c r="O5228" t="s">
        <v>11639</v>
      </c>
      <c r="P5228" t="s">
        <v>11662</v>
      </c>
      <c r="Q5228" t="s">
        <v>11663</v>
      </c>
      <c r="R5228" t="s">
        <v>11664</v>
      </c>
      <c r="S5228" t="s">
        <v>12016</v>
      </c>
    </row>
    <row r="5229" spans="1:19" x14ac:dyDescent="0.25">
      <c r="A5229" t="s">
        <v>10630</v>
      </c>
      <c r="B5229" t="s">
        <v>10631</v>
      </c>
      <c r="C5229" t="s">
        <v>12007</v>
      </c>
      <c r="D5229" t="s">
        <v>11622</v>
      </c>
      <c r="E5229" t="s">
        <v>11623</v>
      </c>
      <c r="F5229" t="s">
        <v>11624</v>
      </c>
      <c r="G5229" t="s">
        <v>11625</v>
      </c>
      <c r="H5229" t="s">
        <v>11626</v>
      </c>
      <c r="I5229" t="s">
        <v>11627</v>
      </c>
      <c r="J5229" t="s">
        <v>11628</v>
      </c>
      <c r="K5229" t="s">
        <v>11629</v>
      </c>
      <c r="L5229" t="s">
        <v>11630</v>
      </c>
      <c r="M5229" t="s">
        <v>11631</v>
      </c>
      <c r="N5229" t="s">
        <v>11638</v>
      </c>
      <c r="O5229" t="s">
        <v>11639</v>
      </c>
      <c r="P5229" t="s">
        <v>11662</v>
      </c>
      <c r="Q5229" t="s">
        <v>11663</v>
      </c>
      <c r="R5229" t="s">
        <v>11664</v>
      </c>
      <c r="S5229" t="s">
        <v>12016</v>
      </c>
    </row>
    <row r="5230" spans="1:19" x14ac:dyDescent="0.25">
      <c r="A5230" t="s">
        <v>10632</v>
      </c>
      <c r="B5230" t="s">
        <v>10633</v>
      </c>
      <c r="C5230" t="s">
        <v>12007</v>
      </c>
      <c r="D5230" t="s">
        <v>11622</v>
      </c>
      <c r="E5230" t="s">
        <v>11623</v>
      </c>
      <c r="F5230" t="s">
        <v>11624</v>
      </c>
      <c r="G5230" t="s">
        <v>11625</v>
      </c>
      <c r="H5230" t="s">
        <v>11626</v>
      </c>
      <c r="I5230" t="s">
        <v>11627</v>
      </c>
      <c r="J5230" t="s">
        <v>11628</v>
      </c>
      <c r="K5230" t="s">
        <v>11629</v>
      </c>
      <c r="L5230" t="s">
        <v>11630</v>
      </c>
      <c r="M5230" t="s">
        <v>11631</v>
      </c>
      <c r="N5230" t="s">
        <v>11638</v>
      </c>
      <c r="O5230" t="s">
        <v>11639</v>
      </c>
      <c r="P5230" t="s">
        <v>11662</v>
      </c>
      <c r="Q5230" t="s">
        <v>11663</v>
      </c>
      <c r="R5230" t="s">
        <v>11664</v>
      </c>
      <c r="S5230" t="s">
        <v>12016</v>
      </c>
    </row>
    <row r="5231" spans="1:19" x14ac:dyDescent="0.25">
      <c r="A5231" t="s">
        <v>10634</v>
      </c>
      <c r="B5231" t="s">
        <v>10635</v>
      </c>
      <c r="C5231" t="s">
        <v>12007</v>
      </c>
      <c r="D5231" t="s">
        <v>11622</v>
      </c>
      <c r="E5231" t="s">
        <v>11623</v>
      </c>
      <c r="F5231" t="s">
        <v>11624</v>
      </c>
      <c r="G5231" t="s">
        <v>11625</v>
      </c>
      <c r="H5231" t="s">
        <v>11626</v>
      </c>
      <c r="I5231" t="s">
        <v>11627</v>
      </c>
      <c r="J5231" t="s">
        <v>11628</v>
      </c>
      <c r="K5231" t="s">
        <v>11629</v>
      </c>
      <c r="L5231" t="s">
        <v>11630</v>
      </c>
      <c r="M5231" t="s">
        <v>11631</v>
      </c>
      <c r="N5231" t="s">
        <v>11638</v>
      </c>
      <c r="O5231" t="s">
        <v>11639</v>
      </c>
      <c r="P5231" t="s">
        <v>11662</v>
      </c>
      <c r="Q5231" t="s">
        <v>11663</v>
      </c>
      <c r="R5231" t="s">
        <v>11664</v>
      </c>
      <c r="S5231" t="s">
        <v>12016</v>
      </c>
    </row>
    <row r="5232" spans="1:19" x14ac:dyDescent="0.25">
      <c r="A5232" t="s">
        <v>10636</v>
      </c>
      <c r="B5232" t="s">
        <v>10637</v>
      </c>
      <c r="C5232" t="s">
        <v>12007</v>
      </c>
      <c r="D5232" t="s">
        <v>11622</v>
      </c>
      <c r="E5232" t="s">
        <v>11623</v>
      </c>
      <c r="F5232" t="s">
        <v>11624</v>
      </c>
      <c r="G5232" t="s">
        <v>11625</v>
      </c>
      <c r="H5232" t="s">
        <v>11626</v>
      </c>
      <c r="I5232" t="s">
        <v>11627</v>
      </c>
      <c r="J5232" t="s">
        <v>11628</v>
      </c>
      <c r="K5232" t="s">
        <v>11629</v>
      </c>
      <c r="L5232" t="s">
        <v>11630</v>
      </c>
      <c r="M5232" t="s">
        <v>11631</v>
      </c>
      <c r="N5232" t="s">
        <v>11638</v>
      </c>
      <c r="O5232" t="s">
        <v>11639</v>
      </c>
      <c r="P5232" t="s">
        <v>11662</v>
      </c>
      <c r="Q5232" t="s">
        <v>11663</v>
      </c>
      <c r="R5232" t="s">
        <v>11664</v>
      </c>
      <c r="S5232" t="s">
        <v>12016</v>
      </c>
    </row>
    <row r="5233" spans="1:19" x14ac:dyDescent="0.25">
      <c r="A5233" t="s">
        <v>10638</v>
      </c>
      <c r="B5233" t="s">
        <v>10639</v>
      </c>
      <c r="C5233" t="s">
        <v>12007</v>
      </c>
      <c r="D5233" t="s">
        <v>11622</v>
      </c>
      <c r="E5233" t="s">
        <v>11623</v>
      </c>
      <c r="F5233" t="s">
        <v>11624</v>
      </c>
      <c r="G5233" t="s">
        <v>11625</v>
      </c>
      <c r="H5233" t="s">
        <v>11626</v>
      </c>
      <c r="I5233" t="s">
        <v>11627</v>
      </c>
      <c r="J5233" t="s">
        <v>11628</v>
      </c>
      <c r="K5233" t="s">
        <v>11629</v>
      </c>
      <c r="L5233" t="s">
        <v>11630</v>
      </c>
      <c r="M5233" t="s">
        <v>11631</v>
      </c>
      <c r="N5233" t="s">
        <v>11638</v>
      </c>
      <c r="O5233" t="s">
        <v>11639</v>
      </c>
      <c r="P5233" t="s">
        <v>11662</v>
      </c>
      <c r="Q5233" t="s">
        <v>11663</v>
      </c>
      <c r="R5233" t="s">
        <v>11664</v>
      </c>
      <c r="S5233" t="s">
        <v>12016</v>
      </c>
    </row>
    <row r="5234" spans="1:19" x14ac:dyDescent="0.25">
      <c r="A5234" t="s">
        <v>10640</v>
      </c>
      <c r="B5234" t="s">
        <v>10641</v>
      </c>
      <c r="C5234" t="s">
        <v>12007</v>
      </c>
      <c r="D5234" t="s">
        <v>11622</v>
      </c>
      <c r="E5234" t="s">
        <v>11623</v>
      </c>
      <c r="F5234" t="s">
        <v>11624</v>
      </c>
      <c r="G5234" t="s">
        <v>11625</v>
      </c>
      <c r="H5234" t="s">
        <v>11626</v>
      </c>
      <c r="I5234" t="s">
        <v>11627</v>
      </c>
      <c r="J5234" t="s">
        <v>11628</v>
      </c>
      <c r="K5234" t="s">
        <v>11629</v>
      </c>
      <c r="L5234" t="s">
        <v>11630</v>
      </c>
      <c r="M5234" t="s">
        <v>11631</v>
      </c>
      <c r="N5234" t="s">
        <v>11638</v>
      </c>
      <c r="O5234" t="s">
        <v>11639</v>
      </c>
      <c r="P5234" t="s">
        <v>11662</v>
      </c>
      <c r="Q5234" t="s">
        <v>11663</v>
      </c>
      <c r="R5234" t="s">
        <v>11664</v>
      </c>
      <c r="S5234" t="s">
        <v>12016</v>
      </c>
    </row>
    <row r="5235" spans="1:19" x14ac:dyDescent="0.25">
      <c r="A5235" t="s">
        <v>10642</v>
      </c>
      <c r="B5235" t="s">
        <v>10643</v>
      </c>
      <c r="C5235" t="s">
        <v>12007</v>
      </c>
      <c r="D5235" t="s">
        <v>11622</v>
      </c>
      <c r="E5235" t="s">
        <v>11623</v>
      </c>
      <c r="F5235" t="s">
        <v>11624</v>
      </c>
      <c r="G5235" t="s">
        <v>11625</v>
      </c>
      <c r="H5235" t="s">
        <v>11626</v>
      </c>
      <c r="I5235" t="s">
        <v>11627</v>
      </c>
      <c r="J5235" t="s">
        <v>11628</v>
      </c>
      <c r="K5235" t="s">
        <v>11629</v>
      </c>
      <c r="L5235" t="s">
        <v>11630</v>
      </c>
      <c r="M5235" t="s">
        <v>11631</v>
      </c>
      <c r="N5235" t="s">
        <v>11638</v>
      </c>
      <c r="O5235" t="s">
        <v>11639</v>
      </c>
      <c r="P5235" t="s">
        <v>11662</v>
      </c>
      <c r="Q5235" t="s">
        <v>11663</v>
      </c>
      <c r="R5235" t="s">
        <v>11664</v>
      </c>
      <c r="S5235" t="s">
        <v>12016</v>
      </c>
    </row>
    <row r="5236" spans="1:19" x14ac:dyDescent="0.25">
      <c r="A5236" t="s">
        <v>10644</v>
      </c>
      <c r="B5236" t="s">
        <v>10645</v>
      </c>
      <c r="C5236" t="s">
        <v>12007</v>
      </c>
      <c r="D5236" t="s">
        <v>11622</v>
      </c>
      <c r="E5236" t="s">
        <v>11623</v>
      </c>
      <c r="F5236" t="s">
        <v>11624</v>
      </c>
      <c r="G5236" t="s">
        <v>11625</v>
      </c>
      <c r="H5236" t="s">
        <v>11626</v>
      </c>
      <c r="I5236" t="s">
        <v>11627</v>
      </c>
      <c r="J5236" t="s">
        <v>11628</v>
      </c>
      <c r="K5236" t="s">
        <v>11629</v>
      </c>
      <c r="L5236" t="s">
        <v>11630</v>
      </c>
      <c r="M5236" t="s">
        <v>11631</v>
      </c>
      <c r="N5236" t="s">
        <v>11638</v>
      </c>
      <c r="O5236" t="s">
        <v>11639</v>
      </c>
      <c r="P5236" t="s">
        <v>11662</v>
      </c>
      <c r="Q5236" t="s">
        <v>11663</v>
      </c>
      <c r="R5236" t="s">
        <v>11664</v>
      </c>
      <c r="S5236" t="s">
        <v>12016</v>
      </c>
    </row>
    <row r="5237" spans="1:19" x14ac:dyDescent="0.25">
      <c r="A5237" t="s">
        <v>10646</v>
      </c>
      <c r="B5237" t="s">
        <v>10647</v>
      </c>
      <c r="C5237" t="s">
        <v>12007</v>
      </c>
      <c r="D5237" t="s">
        <v>11622</v>
      </c>
      <c r="E5237" t="s">
        <v>11623</v>
      </c>
      <c r="F5237" t="s">
        <v>11624</v>
      </c>
      <c r="G5237" t="s">
        <v>11625</v>
      </c>
      <c r="H5237" t="s">
        <v>11626</v>
      </c>
      <c r="I5237" t="s">
        <v>11627</v>
      </c>
      <c r="J5237" t="s">
        <v>11628</v>
      </c>
      <c r="K5237" t="s">
        <v>11629</v>
      </c>
      <c r="L5237" t="s">
        <v>11630</v>
      </c>
      <c r="M5237" t="s">
        <v>11631</v>
      </c>
      <c r="N5237" t="s">
        <v>11638</v>
      </c>
      <c r="O5237" t="s">
        <v>11639</v>
      </c>
      <c r="P5237" t="s">
        <v>11662</v>
      </c>
      <c r="Q5237" t="s">
        <v>11663</v>
      </c>
      <c r="R5237" t="s">
        <v>11664</v>
      </c>
      <c r="S5237" t="s">
        <v>12016</v>
      </c>
    </row>
    <row r="5238" spans="1:19" x14ac:dyDescent="0.25">
      <c r="A5238" t="s">
        <v>10648</v>
      </c>
      <c r="B5238" t="s">
        <v>10649</v>
      </c>
      <c r="C5238" t="s">
        <v>12007</v>
      </c>
      <c r="D5238" t="s">
        <v>11622</v>
      </c>
      <c r="E5238" t="s">
        <v>11623</v>
      </c>
      <c r="F5238" t="s">
        <v>11624</v>
      </c>
      <c r="G5238" t="s">
        <v>11625</v>
      </c>
      <c r="H5238" t="s">
        <v>11626</v>
      </c>
      <c r="I5238" t="s">
        <v>11627</v>
      </c>
      <c r="J5238" t="s">
        <v>11628</v>
      </c>
      <c r="K5238" t="s">
        <v>11629</v>
      </c>
      <c r="L5238" t="s">
        <v>11630</v>
      </c>
      <c r="M5238" t="s">
        <v>11631</v>
      </c>
      <c r="N5238" t="s">
        <v>11638</v>
      </c>
      <c r="O5238" t="s">
        <v>11639</v>
      </c>
      <c r="P5238" t="s">
        <v>11662</v>
      </c>
      <c r="Q5238" t="s">
        <v>11663</v>
      </c>
      <c r="R5238" t="s">
        <v>11664</v>
      </c>
      <c r="S5238" t="s">
        <v>12016</v>
      </c>
    </row>
    <row r="5239" spans="1:19" x14ac:dyDescent="0.25">
      <c r="A5239" t="s">
        <v>10650</v>
      </c>
      <c r="B5239" t="s">
        <v>10651</v>
      </c>
      <c r="C5239" t="s">
        <v>12007</v>
      </c>
      <c r="D5239" t="s">
        <v>11622</v>
      </c>
      <c r="E5239" t="s">
        <v>11623</v>
      </c>
      <c r="F5239" t="s">
        <v>11624</v>
      </c>
      <c r="G5239" t="s">
        <v>11625</v>
      </c>
      <c r="H5239" t="s">
        <v>11626</v>
      </c>
      <c r="I5239" t="s">
        <v>11627</v>
      </c>
      <c r="J5239" t="s">
        <v>11628</v>
      </c>
      <c r="K5239" t="s">
        <v>11629</v>
      </c>
      <c r="L5239" t="s">
        <v>11630</v>
      </c>
      <c r="M5239" t="s">
        <v>11631</v>
      </c>
      <c r="N5239" t="s">
        <v>11638</v>
      </c>
      <c r="O5239" t="s">
        <v>11639</v>
      </c>
      <c r="P5239" t="s">
        <v>11662</v>
      </c>
      <c r="Q5239" t="s">
        <v>11663</v>
      </c>
      <c r="R5239" t="s">
        <v>11664</v>
      </c>
      <c r="S5239" t="s">
        <v>12016</v>
      </c>
    </row>
    <row r="5240" spans="1:19" x14ac:dyDescent="0.25">
      <c r="A5240" t="s">
        <v>10652</v>
      </c>
      <c r="B5240" t="s">
        <v>10653</v>
      </c>
      <c r="C5240" t="s">
        <v>12007</v>
      </c>
      <c r="D5240" t="s">
        <v>11622</v>
      </c>
      <c r="E5240" t="s">
        <v>11623</v>
      </c>
      <c r="F5240" t="s">
        <v>11624</v>
      </c>
      <c r="G5240" t="s">
        <v>11625</v>
      </c>
      <c r="H5240" t="s">
        <v>11626</v>
      </c>
      <c r="I5240" t="s">
        <v>11627</v>
      </c>
      <c r="J5240" t="s">
        <v>11628</v>
      </c>
      <c r="K5240" t="s">
        <v>11629</v>
      </c>
      <c r="L5240" t="s">
        <v>11630</v>
      </c>
      <c r="M5240" t="s">
        <v>11631</v>
      </c>
      <c r="N5240" t="s">
        <v>11638</v>
      </c>
      <c r="O5240" t="s">
        <v>11639</v>
      </c>
      <c r="P5240" t="s">
        <v>11662</v>
      </c>
      <c r="Q5240" t="s">
        <v>11663</v>
      </c>
      <c r="R5240" t="s">
        <v>11664</v>
      </c>
      <c r="S5240" t="s">
        <v>12016</v>
      </c>
    </row>
    <row r="5241" spans="1:19" x14ac:dyDescent="0.25">
      <c r="A5241" t="s">
        <v>10654</v>
      </c>
      <c r="B5241" t="s">
        <v>10655</v>
      </c>
      <c r="C5241" t="s">
        <v>12007</v>
      </c>
      <c r="D5241" t="s">
        <v>11622</v>
      </c>
      <c r="E5241" t="s">
        <v>11623</v>
      </c>
      <c r="F5241" t="s">
        <v>11624</v>
      </c>
      <c r="G5241" t="s">
        <v>11625</v>
      </c>
      <c r="H5241" t="s">
        <v>11626</v>
      </c>
      <c r="I5241" t="s">
        <v>11627</v>
      </c>
      <c r="J5241" t="s">
        <v>11628</v>
      </c>
      <c r="K5241" t="s">
        <v>11629</v>
      </c>
      <c r="L5241" t="s">
        <v>11630</v>
      </c>
      <c r="M5241" t="s">
        <v>11631</v>
      </c>
      <c r="N5241" t="s">
        <v>11638</v>
      </c>
      <c r="O5241" t="s">
        <v>11639</v>
      </c>
      <c r="P5241" t="s">
        <v>11662</v>
      </c>
      <c r="Q5241" t="s">
        <v>11663</v>
      </c>
      <c r="R5241" t="s">
        <v>11664</v>
      </c>
      <c r="S5241" t="s">
        <v>12016</v>
      </c>
    </row>
    <row r="5242" spans="1:19" x14ac:dyDescent="0.25">
      <c r="A5242" t="s">
        <v>10656</v>
      </c>
      <c r="B5242" t="s">
        <v>10657</v>
      </c>
      <c r="C5242" t="s">
        <v>12007</v>
      </c>
      <c r="D5242" t="s">
        <v>11622</v>
      </c>
      <c r="E5242" t="s">
        <v>11623</v>
      </c>
      <c r="F5242" t="s">
        <v>11624</v>
      </c>
      <c r="G5242" t="s">
        <v>11625</v>
      </c>
      <c r="H5242" t="s">
        <v>11626</v>
      </c>
      <c r="I5242" t="s">
        <v>11627</v>
      </c>
      <c r="J5242" t="s">
        <v>11628</v>
      </c>
      <c r="K5242" t="s">
        <v>11629</v>
      </c>
      <c r="L5242" t="s">
        <v>11630</v>
      </c>
      <c r="M5242" t="s">
        <v>11631</v>
      </c>
      <c r="N5242" t="s">
        <v>11638</v>
      </c>
      <c r="O5242" t="s">
        <v>11639</v>
      </c>
      <c r="P5242" t="s">
        <v>11662</v>
      </c>
      <c r="Q5242" t="s">
        <v>11663</v>
      </c>
      <c r="R5242" t="s">
        <v>11664</v>
      </c>
      <c r="S5242" t="s">
        <v>12016</v>
      </c>
    </row>
    <row r="5243" spans="1:19" x14ac:dyDescent="0.25">
      <c r="A5243" t="s">
        <v>10658</v>
      </c>
      <c r="B5243" t="s">
        <v>10659</v>
      </c>
      <c r="C5243" t="s">
        <v>12007</v>
      </c>
      <c r="D5243" t="s">
        <v>11622</v>
      </c>
      <c r="E5243" t="s">
        <v>11623</v>
      </c>
      <c r="F5243" t="s">
        <v>11624</v>
      </c>
      <c r="G5243" t="s">
        <v>11625</v>
      </c>
      <c r="H5243" t="s">
        <v>11626</v>
      </c>
      <c r="I5243" t="s">
        <v>11627</v>
      </c>
      <c r="J5243" t="s">
        <v>11628</v>
      </c>
      <c r="K5243" t="s">
        <v>11629</v>
      </c>
      <c r="L5243" t="s">
        <v>11630</v>
      </c>
      <c r="M5243" t="s">
        <v>11631</v>
      </c>
      <c r="N5243" t="s">
        <v>11638</v>
      </c>
      <c r="O5243" t="s">
        <v>11639</v>
      </c>
      <c r="P5243" t="s">
        <v>11662</v>
      </c>
      <c r="Q5243" t="s">
        <v>11663</v>
      </c>
      <c r="R5243" t="s">
        <v>11664</v>
      </c>
      <c r="S5243" t="s">
        <v>12016</v>
      </c>
    </row>
    <row r="5244" spans="1:19" x14ac:dyDescent="0.25">
      <c r="A5244" t="s">
        <v>10660</v>
      </c>
      <c r="B5244" t="s">
        <v>10661</v>
      </c>
      <c r="C5244" t="s">
        <v>12007</v>
      </c>
      <c r="D5244" t="s">
        <v>11622</v>
      </c>
      <c r="E5244" t="s">
        <v>11623</v>
      </c>
      <c r="F5244" t="s">
        <v>11624</v>
      </c>
      <c r="G5244" t="s">
        <v>11625</v>
      </c>
      <c r="H5244" t="s">
        <v>11626</v>
      </c>
      <c r="I5244" t="s">
        <v>11627</v>
      </c>
      <c r="J5244" t="s">
        <v>11628</v>
      </c>
      <c r="K5244" t="s">
        <v>11629</v>
      </c>
      <c r="L5244" t="s">
        <v>11630</v>
      </c>
      <c r="M5244" t="s">
        <v>11631</v>
      </c>
      <c r="N5244" t="s">
        <v>11638</v>
      </c>
      <c r="O5244" t="s">
        <v>11639</v>
      </c>
      <c r="P5244" t="s">
        <v>11662</v>
      </c>
      <c r="Q5244" t="s">
        <v>11663</v>
      </c>
      <c r="R5244" t="s">
        <v>11664</v>
      </c>
      <c r="S5244" t="s">
        <v>12016</v>
      </c>
    </row>
    <row r="5245" spans="1:19" x14ac:dyDescent="0.25">
      <c r="A5245" t="s">
        <v>10662</v>
      </c>
      <c r="B5245" t="s">
        <v>10663</v>
      </c>
      <c r="C5245" t="s">
        <v>12007</v>
      </c>
      <c r="D5245" t="s">
        <v>11622</v>
      </c>
      <c r="E5245" t="s">
        <v>11623</v>
      </c>
      <c r="F5245" t="s">
        <v>11624</v>
      </c>
      <c r="G5245" t="s">
        <v>11625</v>
      </c>
      <c r="H5245" t="s">
        <v>11626</v>
      </c>
      <c r="I5245" t="s">
        <v>11627</v>
      </c>
      <c r="J5245" t="s">
        <v>11628</v>
      </c>
      <c r="K5245" t="s">
        <v>11629</v>
      </c>
      <c r="L5245" t="s">
        <v>11630</v>
      </c>
      <c r="M5245" t="s">
        <v>11631</v>
      </c>
      <c r="N5245" t="s">
        <v>11638</v>
      </c>
      <c r="O5245" t="s">
        <v>11639</v>
      </c>
      <c r="P5245" t="s">
        <v>11662</v>
      </c>
      <c r="Q5245" t="s">
        <v>11663</v>
      </c>
      <c r="R5245" t="s">
        <v>11664</v>
      </c>
      <c r="S5245" t="s">
        <v>12016</v>
      </c>
    </row>
    <row r="5246" spans="1:19" x14ac:dyDescent="0.25">
      <c r="A5246" t="s">
        <v>10664</v>
      </c>
      <c r="B5246" t="s">
        <v>10665</v>
      </c>
      <c r="C5246" t="s">
        <v>12007</v>
      </c>
      <c r="D5246" t="s">
        <v>11622</v>
      </c>
      <c r="E5246" t="s">
        <v>11623</v>
      </c>
      <c r="F5246" t="s">
        <v>11624</v>
      </c>
      <c r="G5246" t="s">
        <v>11625</v>
      </c>
      <c r="H5246" t="s">
        <v>11626</v>
      </c>
      <c r="I5246" t="s">
        <v>11627</v>
      </c>
      <c r="J5246" t="s">
        <v>11628</v>
      </c>
      <c r="K5246" t="s">
        <v>11629</v>
      </c>
      <c r="L5246" t="s">
        <v>11630</v>
      </c>
      <c r="M5246" t="s">
        <v>11631</v>
      </c>
      <c r="N5246" t="s">
        <v>11638</v>
      </c>
      <c r="O5246" t="s">
        <v>11639</v>
      </c>
      <c r="P5246" t="s">
        <v>11662</v>
      </c>
      <c r="Q5246" t="s">
        <v>11663</v>
      </c>
      <c r="R5246" t="s">
        <v>11664</v>
      </c>
      <c r="S5246" t="s">
        <v>12016</v>
      </c>
    </row>
    <row r="5247" spans="1:19" x14ac:dyDescent="0.25">
      <c r="A5247" t="s">
        <v>10666</v>
      </c>
      <c r="B5247" t="s">
        <v>10667</v>
      </c>
      <c r="C5247" t="s">
        <v>12007</v>
      </c>
      <c r="D5247" t="s">
        <v>11622</v>
      </c>
      <c r="E5247" t="s">
        <v>11623</v>
      </c>
      <c r="F5247" t="s">
        <v>11624</v>
      </c>
      <c r="G5247" t="s">
        <v>11625</v>
      </c>
      <c r="H5247" t="s">
        <v>11626</v>
      </c>
      <c r="I5247" t="s">
        <v>11627</v>
      </c>
      <c r="J5247" t="s">
        <v>11628</v>
      </c>
      <c r="K5247" t="s">
        <v>11629</v>
      </c>
      <c r="L5247" t="s">
        <v>11630</v>
      </c>
      <c r="M5247" t="s">
        <v>11631</v>
      </c>
      <c r="N5247" t="s">
        <v>11638</v>
      </c>
      <c r="O5247" t="s">
        <v>11639</v>
      </c>
      <c r="P5247" t="s">
        <v>11662</v>
      </c>
      <c r="Q5247" t="s">
        <v>11663</v>
      </c>
      <c r="R5247" t="s">
        <v>11664</v>
      </c>
      <c r="S5247" t="s">
        <v>12016</v>
      </c>
    </row>
    <row r="5248" spans="1:19" x14ac:dyDescent="0.25">
      <c r="A5248" t="s">
        <v>10668</v>
      </c>
      <c r="B5248" t="s">
        <v>10669</v>
      </c>
      <c r="C5248" t="s">
        <v>12007</v>
      </c>
      <c r="D5248" t="s">
        <v>11622</v>
      </c>
      <c r="E5248" t="s">
        <v>11623</v>
      </c>
      <c r="F5248" t="s">
        <v>11624</v>
      </c>
      <c r="G5248" t="s">
        <v>11625</v>
      </c>
      <c r="H5248" t="s">
        <v>11626</v>
      </c>
      <c r="I5248" t="s">
        <v>11627</v>
      </c>
      <c r="J5248" t="s">
        <v>11628</v>
      </c>
      <c r="K5248" t="s">
        <v>11629</v>
      </c>
      <c r="L5248" t="s">
        <v>11630</v>
      </c>
      <c r="M5248" t="s">
        <v>11631</v>
      </c>
      <c r="N5248" t="s">
        <v>11638</v>
      </c>
      <c r="O5248" t="s">
        <v>11639</v>
      </c>
      <c r="P5248" t="s">
        <v>11662</v>
      </c>
      <c r="Q5248" t="s">
        <v>11663</v>
      </c>
      <c r="R5248" t="s">
        <v>11664</v>
      </c>
      <c r="S5248" t="s">
        <v>12016</v>
      </c>
    </row>
    <row r="5249" spans="1:19" x14ac:dyDescent="0.25">
      <c r="A5249" t="s">
        <v>10670</v>
      </c>
      <c r="B5249" t="s">
        <v>10671</v>
      </c>
      <c r="C5249" t="s">
        <v>12007</v>
      </c>
      <c r="D5249" t="s">
        <v>11622</v>
      </c>
      <c r="E5249" t="s">
        <v>11623</v>
      </c>
      <c r="F5249" t="s">
        <v>11624</v>
      </c>
      <c r="G5249" t="s">
        <v>11625</v>
      </c>
      <c r="H5249" t="s">
        <v>11626</v>
      </c>
      <c r="I5249" t="s">
        <v>11627</v>
      </c>
      <c r="J5249" t="s">
        <v>11628</v>
      </c>
      <c r="K5249" t="s">
        <v>11629</v>
      </c>
      <c r="L5249" t="s">
        <v>11630</v>
      </c>
      <c r="M5249" t="s">
        <v>11631</v>
      </c>
      <c r="N5249" t="s">
        <v>11638</v>
      </c>
      <c r="O5249" t="s">
        <v>11639</v>
      </c>
      <c r="P5249" t="s">
        <v>11662</v>
      </c>
      <c r="Q5249" t="s">
        <v>11663</v>
      </c>
      <c r="R5249" t="s">
        <v>11664</v>
      </c>
      <c r="S5249" t="s">
        <v>12016</v>
      </c>
    </row>
    <row r="5250" spans="1:19" x14ac:dyDescent="0.25">
      <c r="A5250" t="s">
        <v>10672</v>
      </c>
      <c r="B5250" t="s">
        <v>10673</v>
      </c>
      <c r="C5250" t="s">
        <v>12007</v>
      </c>
      <c r="D5250" t="s">
        <v>11622</v>
      </c>
      <c r="E5250" t="s">
        <v>11623</v>
      </c>
      <c r="F5250" t="s">
        <v>11624</v>
      </c>
      <c r="G5250" t="s">
        <v>11625</v>
      </c>
      <c r="H5250" t="s">
        <v>11626</v>
      </c>
      <c r="I5250" t="s">
        <v>11627</v>
      </c>
      <c r="J5250" t="s">
        <v>11628</v>
      </c>
      <c r="K5250" t="s">
        <v>11629</v>
      </c>
      <c r="L5250" t="s">
        <v>11630</v>
      </c>
      <c r="M5250" t="s">
        <v>11631</v>
      </c>
      <c r="N5250" t="s">
        <v>11638</v>
      </c>
      <c r="O5250" t="s">
        <v>11639</v>
      </c>
      <c r="P5250" t="s">
        <v>11662</v>
      </c>
      <c r="Q5250" t="s">
        <v>11663</v>
      </c>
      <c r="R5250" t="s">
        <v>11664</v>
      </c>
      <c r="S5250" t="s">
        <v>12016</v>
      </c>
    </row>
    <row r="5251" spans="1:19" x14ac:dyDescent="0.25">
      <c r="A5251" t="s">
        <v>10674</v>
      </c>
      <c r="B5251" t="s">
        <v>10675</v>
      </c>
      <c r="C5251" t="s">
        <v>12007</v>
      </c>
      <c r="D5251" t="s">
        <v>11622</v>
      </c>
      <c r="E5251" t="s">
        <v>11623</v>
      </c>
      <c r="F5251" t="s">
        <v>11624</v>
      </c>
      <c r="G5251" t="s">
        <v>11625</v>
      </c>
      <c r="H5251" t="s">
        <v>11626</v>
      </c>
      <c r="I5251" t="s">
        <v>11627</v>
      </c>
      <c r="J5251" t="s">
        <v>11628</v>
      </c>
      <c r="K5251" t="s">
        <v>11629</v>
      </c>
      <c r="L5251" t="s">
        <v>11630</v>
      </c>
      <c r="M5251" t="s">
        <v>11631</v>
      </c>
      <c r="N5251" t="s">
        <v>11638</v>
      </c>
      <c r="O5251" t="s">
        <v>11639</v>
      </c>
      <c r="P5251" t="s">
        <v>11662</v>
      </c>
      <c r="Q5251" t="s">
        <v>11663</v>
      </c>
      <c r="R5251" t="s">
        <v>11664</v>
      </c>
      <c r="S5251" t="s">
        <v>12016</v>
      </c>
    </row>
    <row r="5252" spans="1:19" x14ac:dyDescent="0.25">
      <c r="A5252" t="s">
        <v>10676</v>
      </c>
      <c r="B5252" t="s">
        <v>10677</v>
      </c>
      <c r="C5252" t="s">
        <v>12007</v>
      </c>
      <c r="D5252" t="s">
        <v>11622</v>
      </c>
      <c r="E5252" t="s">
        <v>11623</v>
      </c>
      <c r="F5252" t="s">
        <v>11624</v>
      </c>
      <c r="G5252" t="s">
        <v>11625</v>
      </c>
      <c r="H5252" t="s">
        <v>11626</v>
      </c>
      <c r="I5252" t="s">
        <v>11627</v>
      </c>
      <c r="J5252" t="s">
        <v>11628</v>
      </c>
      <c r="K5252" t="s">
        <v>11629</v>
      </c>
      <c r="L5252" t="s">
        <v>11630</v>
      </c>
      <c r="M5252" t="s">
        <v>11631</v>
      </c>
      <c r="N5252" t="s">
        <v>11638</v>
      </c>
      <c r="O5252" t="s">
        <v>11639</v>
      </c>
      <c r="P5252" t="s">
        <v>11662</v>
      </c>
      <c r="Q5252" t="s">
        <v>11663</v>
      </c>
      <c r="R5252" t="s">
        <v>11664</v>
      </c>
      <c r="S5252" t="s">
        <v>12016</v>
      </c>
    </row>
    <row r="5253" spans="1:19" x14ac:dyDescent="0.25">
      <c r="A5253" t="s">
        <v>10678</v>
      </c>
      <c r="B5253" t="s">
        <v>10679</v>
      </c>
      <c r="C5253" t="s">
        <v>12007</v>
      </c>
      <c r="D5253" t="s">
        <v>11622</v>
      </c>
      <c r="E5253" t="s">
        <v>11623</v>
      </c>
      <c r="F5253" t="s">
        <v>11624</v>
      </c>
      <c r="G5253" t="s">
        <v>11625</v>
      </c>
      <c r="H5253" t="s">
        <v>11626</v>
      </c>
      <c r="I5253" t="s">
        <v>11627</v>
      </c>
      <c r="J5253" t="s">
        <v>11628</v>
      </c>
      <c r="K5253" t="s">
        <v>11629</v>
      </c>
      <c r="L5253" t="s">
        <v>11630</v>
      </c>
      <c r="M5253" t="s">
        <v>11631</v>
      </c>
      <c r="N5253" t="s">
        <v>11638</v>
      </c>
      <c r="O5253" t="s">
        <v>11639</v>
      </c>
      <c r="P5253" t="s">
        <v>11662</v>
      </c>
      <c r="Q5253" t="s">
        <v>11663</v>
      </c>
      <c r="R5253" t="s">
        <v>11664</v>
      </c>
      <c r="S5253" t="s">
        <v>12016</v>
      </c>
    </row>
    <row r="5254" spans="1:19" x14ac:dyDescent="0.25">
      <c r="A5254" t="s">
        <v>10680</v>
      </c>
      <c r="B5254" t="s">
        <v>10681</v>
      </c>
      <c r="C5254" t="s">
        <v>12007</v>
      </c>
      <c r="D5254" t="s">
        <v>11622</v>
      </c>
      <c r="E5254" t="s">
        <v>11623</v>
      </c>
      <c r="F5254" t="s">
        <v>11624</v>
      </c>
      <c r="G5254" t="s">
        <v>11625</v>
      </c>
      <c r="H5254" t="s">
        <v>11626</v>
      </c>
      <c r="I5254" t="s">
        <v>11627</v>
      </c>
      <c r="J5254" t="s">
        <v>11628</v>
      </c>
      <c r="K5254" t="s">
        <v>11629</v>
      </c>
      <c r="L5254" t="s">
        <v>11630</v>
      </c>
      <c r="M5254" t="s">
        <v>11631</v>
      </c>
      <c r="N5254" t="s">
        <v>11638</v>
      </c>
      <c r="O5254" t="s">
        <v>11639</v>
      </c>
      <c r="P5254" t="s">
        <v>11662</v>
      </c>
      <c r="Q5254" t="s">
        <v>11663</v>
      </c>
      <c r="R5254" t="s">
        <v>11664</v>
      </c>
      <c r="S5254" t="s">
        <v>12016</v>
      </c>
    </row>
    <row r="5255" spans="1:19" x14ac:dyDescent="0.25">
      <c r="A5255" t="s">
        <v>10682</v>
      </c>
      <c r="B5255" t="s">
        <v>10683</v>
      </c>
      <c r="C5255" t="s">
        <v>12007</v>
      </c>
      <c r="D5255" t="s">
        <v>11622</v>
      </c>
      <c r="E5255" t="s">
        <v>11623</v>
      </c>
      <c r="F5255" t="s">
        <v>11624</v>
      </c>
      <c r="G5255" t="s">
        <v>11625</v>
      </c>
      <c r="H5255" t="s">
        <v>11626</v>
      </c>
      <c r="I5255" t="s">
        <v>11627</v>
      </c>
      <c r="J5255" t="s">
        <v>11628</v>
      </c>
      <c r="K5255" t="s">
        <v>11629</v>
      </c>
      <c r="L5255" t="s">
        <v>11630</v>
      </c>
      <c r="M5255" t="s">
        <v>11631</v>
      </c>
      <c r="N5255" t="s">
        <v>11638</v>
      </c>
      <c r="O5255" t="s">
        <v>11639</v>
      </c>
      <c r="P5255" t="s">
        <v>11662</v>
      </c>
      <c r="Q5255" t="s">
        <v>11663</v>
      </c>
      <c r="R5255" t="s">
        <v>11664</v>
      </c>
      <c r="S5255" t="s">
        <v>12016</v>
      </c>
    </row>
    <row r="5256" spans="1:19" x14ac:dyDescent="0.25">
      <c r="A5256" t="s">
        <v>10684</v>
      </c>
      <c r="B5256" t="s">
        <v>10685</v>
      </c>
      <c r="C5256" t="s">
        <v>12007</v>
      </c>
      <c r="D5256" t="s">
        <v>11622</v>
      </c>
      <c r="E5256" t="s">
        <v>11623</v>
      </c>
      <c r="F5256" t="s">
        <v>11624</v>
      </c>
      <c r="G5256" t="s">
        <v>11625</v>
      </c>
      <c r="H5256" t="s">
        <v>11626</v>
      </c>
      <c r="I5256" t="s">
        <v>11627</v>
      </c>
      <c r="J5256" t="s">
        <v>11628</v>
      </c>
      <c r="K5256" t="s">
        <v>11629</v>
      </c>
      <c r="L5256" t="s">
        <v>11630</v>
      </c>
      <c r="M5256" t="s">
        <v>11631</v>
      </c>
      <c r="N5256" t="s">
        <v>11638</v>
      </c>
      <c r="O5256" t="s">
        <v>11639</v>
      </c>
      <c r="P5256" t="s">
        <v>11662</v>
      </c>
      <c r="Q5256" t="s">
        <v>11663</v>
      </c>
      <c r="R5256" t="s">
        <v>11664</v>
      </c>
      <c r="S5256" t="s">
        <v>12016</v>
      </c>
    </row>
    <row r="5257" spans="1:19" x14ac:dyDescent="0.25">
      <c r="A5257" t="s">
        <v>10686</v>
      </c>
      <c r="B5257" t="s">
        <v>10687</v>
      </c>
      <c r="C5257" t="s">
        <v>12007</v>
      </c>
      <c r="D5257" t="s">
        <v>11622</v>
      </c>
      <c r="E5257" t="s">
        <v>11623</v>
      </c>
      <c r="F5257" t="s">
        <v>11624</v>
      </c>
      <c r="G5257" t="s">
        <v>11625</v>
      </c>
      <c r="H5257" t="s">
        <v>11626</v>
      </c>
      <c r="I5257" t="s">
        <v>11627</v>
      </c>
      <c r="J5257" t="s">
        <v>11628</v>
      </c>
      <c r="K5257" t="s">
        <v>11629</v>
      </c>
      <c r="L5257" t="s">
        <v>11630</v>
      </c>
      <c r="M5257" t="s">
        <v>11631</v>
      </c>
      <c r="N5257" t="s">
        <v>11638</v>
      </c>
      <c r="O5257" t="s">
        <v>11639</v>
      </c>
      <c r="P5257" t="s">
        <v>11662</v>
      </c>
      <c r="Q5257" t="s">
        <v>11663</v>
      </c>
      <c r="R5257" t="s">
        <v>11664</v>
      </c>
      <c r="S5257" t="s">
        <v>12016</v>
      </c>
    </row>
    <row r="5258" spans="1:19" x14ac:dyDescent="0.25">
      <c r="A5258" t="s">
        <v>10688</v>
      </c>
      <c r="B5258" t="s">
        <v>10689</v>
      </c>
      <c r="C5258" t="s">
        <v>12007</v>
      </c>
      <c r="D5258" t="s">
        <v>11622</v>
      </c>
      <c r="E5258" t="s">
        <v>11623</v>
      </c>
      <c r="F5258" t="s">
        <v>11624</v>
      </c>
      <c r="G5258" t="s">
        <v>11625</v>
      </c>
      <c r="H5258" t="s">
        <v>11626</v>
      </c>
      <c r="I5258" t="s">
        <v>11627</v>
      </c>
      <c r="J5258" t="s">
        <v>11628</v>
      </c>
      <c r="K5258" t="s">
        <v>11629</v>
      </c>
      <c r="L5258" t="s">
        <v>11630</v>
      </c>
      <c r="M5258" t="s">
        <v>11631</v>
      </c>
      <c r="N5258" t="s">
        <v>11638</v>
      </c>
      <c r="O5258" t="s">
        <v>11639</v>
      </c>
      <c r="P5258" t="s">
        <v>11662</v>
      </c>
      <c r="Q5258" t="s">
        <v>11663</v>
      </c>
      <c r="R5258" t="s">
        <v>11664</v>
      </c>
      <c r="S5258" t="s">
        <v>12016</v>
      </c>
    </row>
    <row r="5259" spans="1:19" x14ac:dyDescent="0.25">
      <c r="A5259" t="s">
        <v>10690</v>
      </c>
      <c r="B5259" t="s">
        <v>10691</v>
      </c>
      <c r="C5259" t="s">
        <v>12007</v>
      </c>
      <c r="D5259" t="s">
        <v>11622</v>
      </c>
      <c r="E5259" t="s">
        <v>11623</v>
      </c>
      <c r="F5259" t="s">
        <v>11624</v>
      </c>
      <c r="G5259" t="s">
        <v>11625</v>
      </c>
      <c r="H5259" t="s">
        <v>11626</v>
      </c>
      <c r="I5259" t="s">
        <v>11627</v>
      </c>
      <c r="J5259" t="s">
        <v>11628</v>
      </c>
      <c r="K5259" t="s">
        <v>11629</v>
      </c>
      <c r="L5259" t="s">
        <v>11630</v>
      </c>
      <c r="M5259" t="s">
        <v>11631</v>
      </c>
      <c r="N5259" t="s">
        <v>11638</v>
      </c>
      <c r="O5259" t="s">
        <v>11639</v>
      </c>
      <c r="P5259" t="s">
        <v>11662</v>
      </c>
      <c r="Q5259" t="s">
        <v>11663</v>
      </c>
      <c r="R5259" t="s">
        <v>11664</v>
      </c>
      <c r="S5259" t="s">
        <v>12016</v>
      </c>
    </row>
    <row r="5260" spans="1:19" x14ac:dyDescent="0.25">
      <c r="A5260" t="s">
        <v>10692</v>
      </c>
      <c r="B5260" t="s">
        <v>10693</v>
      </c>
      <c r="C5260" t="s">
        <v>12007</v>
      </c>
      <c r="D5260" t="s">
        <v>11622</v>
      </c>
      <c r="E5260" t="s">
        <v>11623</v>
      </c>
      <c r="F5260" t="s">
        <v>11624</v>
      </c>
      <c r="G5260" t="s">
        <v>11625</v>
      </c>
      <c r="H5260" t="s">
        <v>11626</v>
      </c>
      <c r="I5260" t="s">
        <v>11627</v>
      </c>
      <c r="J5260" t="s">
        <v>11628</v>
      </c>
      <c r="K5260" t="s">
        <v>11629</v>
      </c>
      <c r="L5260" t="s">
        <v>11630</v>
      </c>
      <c r="M5260" t="s">
        <v>11631</v>
      </c>
      <c r="N5260" t="s">
        <v>11638</v>
      </c>
      <c r="O5260" t="s">
        <v>11639</v>
      </c>
      <c r="P5260" t="s">
        <v>11662</v>
      </c>
      <c r="Q5260" t="s">
        <v>11663</v>
      </c>
      <c r="R5260" t="s">
        <v>11664</v>
      </c>
      <c r="S5260" t="s">
        <v>12016</v>
      </c>
    </row>
    <row r="5261" spans="1:19" x14ac:dyDescent="0.25">
      <c r="A5261" t="s">
        <v>10694</v>
      </c>
      <c r="B5261" t="s">
        <v>10695</v>
      </c>
      <c r="C5261" t="s">
        <v>12007</v>
      </c>
      <c r="D5261" t="s">
        <v>11622</v>
      </c>
      <c r="E5261" t="s">
        <v>11623</v>
      </c>
      <c r="F5261" t="s">
        <v>11624</v>
      </c>
      <c r="G5261" t="s">
        <v>11625</v>
      </c>
      <c r="H5261" t="s">
        <v>11626</v>
      </c>
      <c r="I5261" t="s">
        <v>11627</v>
      </c>
      <c r="J5261" t="s">
        <v>11628</v>
      </c>
      <c r="K5261" t="s">
        <v>11629</v>
      </c>
      <c r="L5261" t="s">
        <v>11630</v>
      </c>
      <c r="M5261" t="s">
        <v>11631</v>
      </c>
      <c r="N5261" t="s">
        <v>11638</v>
      </c>
      <c r="O5261" t="s">
        <v>11639</v>
      </c>
      <c r="P5261" t="s">
        <v>11662</v>
      </c>
      <c r="Q5261" t="s">
        <v>11663</v>
      </c>
      <c r="R5261" t="s">
        <v>11664</v>
      </c>
      <c r="S5261" t="s">
        <v>12016</v>
      </c>
    </row>
    <row r="5262" spans="1:19" x14ac:dyDescent="0.25">
      <c r="A5262" t="s">
        <v>10696</v>
      </c>
      <c r="B5262" t="s">
        <v>10697</v>
      </c>
      <c r="C5262" t="s">
        <v>12007</v>
      </c>
      <c r="D5262" t="s">
        <v>11622</v>
      </c>
      <c r="E5262" t="s">
        <v>11623</v>
      </c>
      <c r="F5262" t="s">
        <v>11624</v>
      </c>
      <c r="G5262" t="s">
        <v>11625</v>
      </c>
      <c r="H5262" t="s">
        <v>11626</v>
      </c>
      <c r="I5262" t="s">
        <v>11627</v>
      </c>
      <c r="J5262" t="s">
        <v>11628</v>
      </c>
      <c r="K5262" t="s">
        <v>11629</v>
      </c>
      <c r="L5262" t="s">
        <v>11630</v>
      </c>
      <c r="M5262" t="s">
        <v>11631</v>
      </c>
      <c r="N5262" t="s">
        <v>11638</v>
      </c>
      <c r="O5262" t="s">
        <v>11639</v>
      </c>
      <c r="P5262" t="s">
        <v>11662</v>
      </c>
      <c r="Q5262" t="s">
        <v>11663</v>
      </c>
      <c r="R5262" t="s">
        <v>11664</v>
      </c>
      <c r="S5262" t="s">
        <v>12016</v>
      </c>
    </row>
    <row r="5263" spans="1:19" x14ac:dyDescent="0.25">
      <c r="A5263" t="s">
        <v>10698</v>
      </c>
      <c r="B5263" t="s">
        <v>10699</v>
      </c>
      <c r="C5263" t="s">
        <v>12007</v>
      </c>
      <c r="D5263" t="s">
        <v>11622</v>
      </c>
      <c r="E5263" t="s">
        <v>11623</v>
      </c>
      <c r="F5263" t="s">
        <v>11624</v>
      </c>
      <c r="G5263" t="s">
        <v>11625</v>
      </c>
      <c r="H5263" t="s">
        <v>11626</v>
      </c>
      <c r="I5263" t="s">
        <v>11627</v>
      </c>
      <c r="J5263" t="s">
        <v>11628</v>
      </c>
      <c r="K5263" t="s">
        <v>11629</v>
      </c>
      <c r="L5263" t="s">
        <v>11630</v>
      </c>
      <c r="M5263" t="s">
        <v>11631</v>
      </c>
      <c r="N5263" t="s">
        <v>11638</v>
      </c>
      <c r="O5263" t="s">
        <v>11639</v>
      </c>
      <c r="P5263" t="s">
        <v>11662</v>
      </c>
      <c r="Q5263" t="s">
        <v>11663</v>
      </c>
      <c r="R5263" t="s">
        <v>11664</v>
      </c>
      <c r="S5263" t="s">
        <v>12016</v>
      </c>
    </row>
    <row r="5264" spans="1:19" x14ac:dyDescent="0.25">
      <c r="A5264" t="s">
        <v>10700</v>
      </c>
      <c r="B5264" t="s">
        <v>10701</v>
      </c>
      <c r="C5264" t="s">
        <v>12007</v>
      </c>
      <c r="D5264" t="s">
        <v>11622</v>
      </c>
      <c r="E5264" t="s">
        <v>11623</v>
      </c>
      <c r="F5264" t="s">
        <v>11624</v>
      </c>
      <c r="G5264" t="s">
        <v>11625</v>
      </c>
      <c r="H5264" t="s">
        <v>11626</v>
      </c>
      <c r="I5264" t="s">
        <v>11627</v>
      </c>
      <c r="J5264" t="s">
        <v>11628</v>
      </c>
      <c r="K5264" t="s">
        <v>11629</v>
      </c>
      <c r="L5264" t="s">
        <v>11630</v>
      </c>
      <c r="M5264" t="s">
        <v>11631</v>
      </c>
      <c r="N5264" t="s">
        <v>11638</v>
      </c>
      <c r="O5264" t="s">
        <v>11639</v>
      </c>
      <c r="P5264" t="s">
        <v>11662</v>
      </c>
      <c r="Q5264" t="s">
        <v>11663</v>
      </c>
      <c r="R5264" t="s">
        <v>11664</v>
      </c>
      <c r="S5264" t="s">
        <v>12016</v>
      </c>
    </row>
    <row r="5265" spans="1:19" x14ac:dyDescent="0.25">
      <c r="A5265" t="s">
        <v>10702</v>
      </c>
      <c r="B5265" t="s">
        <v>10703</v>
      </c>
      <c r="C5265" t="s">
        <v>12007</v>
      </c>
      <c r="D5265" t="s">
        <v>11622</v>
      </c>
      <c r="E5265" t="s">
        <v>11623</v>
      </c>
      <c r="F5265" t="s">
        <v>11624</v>
      </c>
      <c r="G5265" t="s">
        <v>11625</v>
      </c>
      <c r="H5265" t="s">
        <v>11626</v>
      </c>
      <c r="I5265" t="s">
        <v>11627</v>
      </c>
      <c r="J5265" t="s">
        <v>11628</v>
      </c>
      <c r="K5265" t="s">
        <v>11629</v>
      </c>
      <c r="L5265" t="s">
        <v>11630</v>
      </c>
      <c r="M5265" t="s">
        <v>11631</v>
      </c>
      <c r="N5265" t="s">
        <v>11638</v>
      </c>
      <c r="O5265" t="s">
        <v>11639</v>
      </c>
      <c r="P5265" t="s">
        <v>11662</v>
      </c>
      <c r="Q5265" t="s">
        <v>11663</v>
      </c>
      <c r="R5265" t="s">
        <v>11664</v>
      </c>
      <c r="S5265" t="s">
        <v>12016</v>
      </c>
    </row>
    <row r="5266" spans="1:19" x14ac:dyDescent="0.25">
      <c r="A5266" t="s">
        <v>10704</v>
      </c>
      <c r="B5266" t="s">
        <v>10705</v>
      </c>
      <c r="C5266" t="s">
        <v>12007</v>
      </c>
      <c r="D5266" t="s">
        <v>11622</v>
      </c>
      <c r="E5266" t="s">
        <v>11623</v>
      </c>
      <c r="F5266" t="s">
        <v>11624</v>
      </c>
      <c r="G5266" t="s">
        <v>11625</v>
      </c>
      <c r="H5266" t="s">
        <v>11626</v>
      </c>
      <c r="I5266" t="s">
        <v>11627</v>
      </c>
      <c r="J5266" t="s">
        <v>11628</v>
      </c>
      <c r="K5266" t="s">
        <v>11629</v>
      </c>
      <c r="L5266" t="s">
        <v>11630</v>
      </c>
      <c r="M5266" t="s">
        <v>11631</v>
      </c>
      <c r="N5266" t="s">
        <v>11638</v>
      </c>
      <c r="O5266" t="s">
        <v>11639</v>
      </c>
      <c r="P5266" t="s">
        <v>11662</v>
      </c>
      <c r="Q5266" t="s">
        <v>11663</v>
      </c>
      <c r="R5266" t="s">
        <v>11664</v>
      </c>
      <c r="S5266" t="s">
        <v>12016</v>
      </c>
    </row>
    <row r="5267" spans="1:19" x14ac:dyDescent="0.25">
      <c r="A5267" t="s">
        <v>10706</v>
      </c>
      <c r="B5267" t="s">
        <v>10707</v>
      </c>
      <c r="C5267" t="s">
        <v>12007</v>
      </c>
      <c r="D5267" t="s">
        <v>11622</v>
      </c>
      <c r="E5267" t="s">
        <v>11623</v>
      </c>
      <c r="F5267" t="s">
        <v>11624</v>
      </c>
      <c r="G5267" t="s">
        <v>11625</v>
      </c>
      <c r="H5267" t="s">
        <v>11626</v>
      </c>
      <c r="I5267" t="s">
        <v>11627</v>
      </c>
      <c r="J5267" t="s">
        <v>11628</v>
      </c>
      <c r="K5267" t="s">
        <v>11629</v>
      </c>
      <c r="L5267" t="s">
        <v>11630</v>
      </c>
      <c r="M5267" t="s">
        <v>11631</v>
      </c>
      <c r="N5267" t="s">
        <v>11638</v>
      </c>
      <c r="O5267" t="s">
        <v>11639</v>
      </c>
      <c r="P5267" t="s">
        <v>11662</v>
      </c>
      <c r="Q5267" t="s">
        <v>11663</v>
      </c>
      <c r="R5267" t="s">
        <v>11664</v>
      </c>
      <c r="S5267" t="s">
        <v>12016</v>
      </c>
    </row>
    <row r="5268" spans="1:19" x14ac:dyDescent="0.25">
      <c r="A5268" t="s">
        <v>10708</v>
      </c>
      <c r="B5268" t="s">
        <v>10709</v>
      </c>
      <c r="C5268" t="s">
        <v>12007</v>
      </c>
      <c r="D5268" t="s">
        <v>11622</v>
      </c>
      <c r="E5268" t="s">
        <v>11623</v>
      </c>
      <c r="F5268" t="s">
        <v>11624</v>
      </c>
      <c r="G5268" t="s">
        <v>11625</v>
      </c>
      <c r="H5268" t="s">
        <v>11626</v>
      </c>
      <c r="I5268" t="s">
        <v>11627</v>
      </c>
      <c r="J5268" t="s">
        <v>11628</v>
      </c>
      <c r="K5268" t="s">
        <v>11629</v>
      </c>
      <c r="L5268" t="s">
        <v>11630</v>
      </c>
      <c r="M5268" t="s">
        <v>11631</v>
      </c>
      <c r="N5268" t="s">
        <v>11638</v>
      </c>
      <c r="O5268" t="s">
        <v>11639</v>
      </c>
      <c r="P5268" t="s">
        <v>11662</v>
      </c>
      <c r="Q5268" t="s">
        <v>11663</v>
      </c>
      <c r="R5268" t="s">
        <v>11664</v>
      </c>
      <c r="S5268" t="s">
        <v>12016</v>
      </c>
    </row>
    <row r="5269" spans="1:19" x14ac:dyDescent="0.25">
      <c r="A5269" t="s">
        <v>10710</v>
      </c>
      <c r="B5269" t="s">
        <v>10711</v>
      </c>
      <c r="C5269" t="s">
        <v>12007</v>
      </c>
      <c r="D5269" t="s">
        <v>11622</v>
      </c>
      <c r="E5269" t="s">
        <v>11623</v>
      </c>
      <c r="F5269" t="s">
        <v>11624</v>
      </c>
      <c r="G5269" t="s">
        <v>11625</v>
      </c>
      <c r="H5269" t="s">
        <v>11626</v>
      </c>
      <c r="I5269" t="s">
        <v>11627</v>
      </c>
      <c r="J5269" t="s">
        <v>11628</v>
      </c>
      <c r="K5269" t="s">
        <v>11629</v>
      </c>
      <c r="L5269" t="s">
        <v>11630</v>
      </c>
      <c r="M5269" t="s">
        <v>11631</v>
      </c>
      <c r="N5269" t="s">
        <v>11638</v>
      </c>
      <c r="O5269" t="s">
        <v>11639</v>
      </c>
      <c r="P5269" t="s">
        <v>11662</v>
      </c>
      <c r="Q5269" t="s">
        <v>11663</v>
      </c>
      <c r="R5269" t="s">
        <v>11664</v>
      </c>
      <c r="S5269" t="s">
        <v>12016</v>
      </c>
    </row>
    <row r="5270" spans="1:19" x14ac:dyDescent="0.25">
      <c r="A5270" t="s">
        <v>10712</v>
      </c>
      <c r="B5270" t="s">
        <v>10713</v>
      </c>
      <c r="C5270" t="s">
        <v>12007</v>
      </c>
      <c r="D5270" t="s">
        <v>11622</v>
      </c>
      <c r="E5270" t="s">
        <v>11623</v>
      </c>
      <c r="F5270" t="s">
        <v>11624</v>
      </c>
      <c r="G5270" t="s">
        <v>11625</v>
      </c>
      <c r="H5270" t="s">
        <v>11626</v>
      </c>
      <c r="I5270" t="s">
        <v>11627</v>
      </c>
      <c r="J5270" t="s">
        <v>11628</v>
      </c>
      <c r="K5270" t="s">
        <v>11629</v>
      </c>
      <c r="L5270" t="s">
        <v>11630</v>
      </c>
      <c r="M5270" t="s">
        <v>11631</v>
      </c>
      <c r="N5270" t="s">
        <v>11638</v>
      </c>
      <c r="O5270" t="s">
        <v>11639</v>
      </c>
      <c r="P5270" t="s">
        <v>11662</v>
      </c>
      <c r="Q5270" t="s">
        <v>11663</v>
      </c>
      <c r="R5270" t="s">
        <v>11664</v>
      </c>
      <c r="S5270" t="s">
        <v>12016</v>
      </c>
    </row>
    <row r="5271" spans="1:19" x14ac:dyDescent="0.25">
      <c r="A5271" t="s">
        <v>10714</v>
      </c>
      <c r="B5271" t="s">
        <v>10715</v>
      </c>
      <c r="C5271" t="s">
        <v>12007</v>
      </c>
      <c r="D5271" t="s">
        <v>11622</v>
      </c>
      <c r="E5271" t="s">
        <v>11623</v>
      </c>
      <c r="F5271" t="s">
        <v>11624</v>
      </c>
      <c r="G5271" t="s">
        <v>11625</v>
      </c>
      <c r="H5271" t="s">
        <v>11626</v>
      </c>
      <c r="I5271" t="s">
        <v>11627</v>
      </c>
      <c r="J5271" t="s">
        <v>11628</v>
      </c>
      <c r="K5271" t="s">
        <v>11629</v>
      </c>
      <c r="L5271" t="s">
        <v>11630</v>
      </c>
      <c r="M5271" t="s">
        <v>11631</v>
      </c>
      <c r="N5271" t="s">
        <v>11638</v>
      </c>
      <c r="O5271" t="s">
        <v>11639</v>
      </c>
      <c r="P5271" t="s">
        <v>11662</v>
      </c>
      <c r="Q5271" t="s">
        <v>11663</v>
      </c>
      <c r="R5271" t="s">
        <v>11664</v>
      </c>
      <c r="S5271" t="s">
        <v>12016</v>
      </c>
    </row>
    <row r="5272" spans="1:19" x14ac:dyDescent="0.25">
      <c r="A5272" t="s">
        <v>10716</v>
      </c>
      <c r="B5272" t="s">
        <v>10717</v>
      </c>
      <c r="C5272" t="s">
        <v>12007</v>
      </c>
      <c r="D5272" t="s">
        <v>11622</v>
      </c>
      <c r="E5272" t="s">
        <v>11623</v>
      </c>
      <c r="F5272" t="s">
        <v>11624</v>
      </c>
      <c r="G5272" t="s">
        <v>11625</v>
      </c>
      <c r="H5272" t="s">
        <v>11626</v>
      </c>
      <c r="I5272" t="s">
        <v>11627</v>
      </c>
      <c r="J5272" t="s">
        <v>11628</v>
      </c>
      <c r="K5272" t="s">
        <v>11629</v>
      </c>
      <c r="L5272" t="s">
        <v>11630</v>
      </c>
      <c r="M5272" t="s">
        <v>11631</v>
      </c>
      <c r="N5272" t="s">
        <v>11638</v>
      </c>
      <c r="O5272" t="s">
        <v>11639</v>
      </c>
      <c r="P5272" t="s">
        <v>11662</v>
      </c>
      <c r="Q5272" t="s">
        <v>11663</v>
      </c>
      <c r="R5272" t="s">
        <v>11664</v>
      </c>
      <c r="S5272" t="s">
        <v>12016</v>
      </c>
    </row>
    <row r="5273" spans="1:19" x14ac:dyDescent="0.25">
      <c r="A5273" t="s">
        <v>10718</v>
      </c>
      <c r="B5273" t="s">
        <v>10719</v>
      </c>
      <c r="C5273" t="s">
        <v>12007</v>
      </c>
      <c r="D5273" t="s">
        <v>11622</v>
      </c>
      <c r="E5273" t="s">
        <v>11623</v>
      </c>
      <c r="F5273" t="s">
        <v>11624</v>
      </c>
      <c r="G5273" t="s">
        <v>11625</v>
      </c>
      <c r="H5273" t="s">
        <v>11626</v>
      </c>
      <c r="I5273" t="s">
        <v>11627</v>
      </c>
      <c r="J5273" t="s">
        <v>11628</v>
      </c>
      <c r="K5273" t="s">
        <v>11629</v>
      </c>
      <c r="L5273" t="s">
        <v>11630</v>
      </c>
      <c r="M5273" t="s">
        <v>11631</v>
      </c>
      <c r="N5273" t="s">
        <v>11638</v>
      </c>
      <c r="O5273" t="s">
        <v>11639</v>
      </c>
      <c r="P5273" t="s">
        <v>11662</v>
      </c>
      <c r="Q5273" t="s">
        <v>11663</v>
      </c>
      <c r="R5273" t="s">
        <v>11664</v>
      </c>
      <c r="S5273" t="s">
        <v>12016</v>
      </c>
    </row>
    <row r="5274" spans="1:19" x14ac:dyDescent="0.25">
      <c r="A5274" t="s">
        <v>10720</v>
      </c>
      <c r="B5274" t="s">
        <v>10721</v>
      </c>
      <c r="C5274" t="s">
        <v>12007</v>
      </c>
      <c r="D5274" t="s">
        <v>11622</v>
      </c>
      <c r="E5274" t="s">
        <v>11623</v>
      </c>
      <c r="F5274" t="s">
        <v>11624</v>
      </c>
      <c r="G5274" t="s">
        <v>11625</v>
      </c>
      <c r="H5274" t="s">
        <v>11626</v>
      </c>
      <c r="I5274" t="s">
        <v>11627</v>
      </c>
      <c r="J5274" t="s">
        <v>11628</v>
      </c>
      <c r="K5274" t="s">
        <v>11629</v>
      </c>
      <c r="L5274" t="s">
        <v>11630</v>
      </c>
      <c r="M5274" t="s">
        <v>11631</v>
      </c>
      <c r="N5274" t="s">
        <v>11638</v>
      </c>
      <c r="O5274" t="s">
        <v>11639</v>
      </c>
      <c r="P5274" t="s">
        <v>11662</v>
      </c>
      <c r="Q5274" t="s">
        <v>11663</v>
      </c>
      <c r="R5274" t="s">
        <v>11664</v>
      </c>
      <c r="S5274" t="s">
        <v>12016</v>
      </c>
    </row>
    <row r="5275" spans="1:19" x14ac:dyDescent="0.25">
      <c r="A5275" t="s">
        <v>10722</v>
      </c>
      <c r="B5275" t="s">
        <v>10723</v>
      </c>
      <c r="C5275" t="s">
        <v>12007</v>
      </c>
      <c r="D5275" t="s">
        <v>11622</v>
      </c>
      <c r="E5275" t="s">
        <v>11623</v>
      </c>
      <c r="F5275" t="s">
        <v>11624</v>
      </c>
      <c r="G5275" t="s">
        <v>11625</v>
      </c>
      <c r="H5275" t="s">
        <v>11626</v>
      </c>
      <c r="I5275" t="s">
        <v>11627</v>
      </c>
      <c r="J5275" t="s">
        <v>11628</v>
      </c>
      <c r="K5275" t="s">
        <v>11629</v>
      </c>
      <c r="L5275" t="s">
        <v>11630</v>
      </c>
      <c r="M5275" t="s">
        <v>11631</v>
      </c>
      <c r="N5275" t="s">
        <v>11638</v>
      </c>
      <c r="O5275" t="s">
        <v>11639</v>
      </c>
      <c r="P5275" t="s">
        <v>11662</v>
      </c>
      <c r="Q5275" t="s">
        <v>11663</v>
      </c>
      <c r="R5275" t="s">
        <v>11664</v>
      </c>
      <c r="S5275" t="s">
        <v>12016</v>
      </c>
    </row>
    <row r="5276" spans="1:19" x14ac:dyDescent="0.25">
      <c r="A5276" t="s">
        <v>10724</v>
      </c>
      <c r="B5276" t="s">
        <v>10725</v>
      </c>
      <c r="C5276" t="s">
        <v>12007</v>
      </c>
      <c r="D5276" t="s">
        <v>11622</v>
      </c>
      <c r="E5276" t="s">
        <v>11623</v>
      </c>
      <c r="F5276" t="s">
        <v>11624</v>
      </c>
      <c r="G5276" t="s">
        <v>11625</v>
      </c>
      <c r="H5276" t="s">
        <v>11626</v>
      </c>
      <c r="I5276" t="s">
        <v>11627</v>
      </c>
      <c r="J5276" t="s">
        <v>11628</v>
      </c>
      <c r="K5276" t="s">
        <v>11629</v>
      </c>
      <c r="L5276" t="s">
        <v>11630</v>
      </c>
      <c r="M5276" t="s">
        <v>11631</v>
      </c>
      <c r="N5276" t="s">
        <v>11638</v>
      </c>
      <c r="O5276" t="s">
        <v>11639</v>
      </c>
      <c r="P5276" t="s">
        <v>11662</v>
      </c>
      <c r="Q5276" t="s">
        <v>11663</v>
      </c>
      <c r="R5276" t="s">
        <v>11664</v>
      </c>
      <c r="S5276" t="s">
        <v>12016</v>
      </c>
    </row>
    <row r="5277" spans="1:19" x14ac:dyDescent="0.25">
      <c r="A5277" t="s">
        <v>10726</v>
      </c>
      <c r="B5277" t="s">
        <v>10727</v>
      </c>
      <c r="C5277" t="s">
        <v>12007</v>
      </c>
      <c r="D5277" t="s">
        <v>11622</v>
      </c>
      <c r="E5277" t="s">
        <v>11623</v>
      </c>
      <c r="F5277" t="s">
        <v>11624</v>
      </c>
      <c r="G5277" t="s">
        <v>11625</v>
      </c>
      <c r="H5277" t="s">
        <v>11626</v>
      </c>
      <c r="I5277" t="s">
        <v>11627</v>
      </c>
      <c r="J5277" t="s">
        <v>11628</v>
      </c>
      <c r="K5277" t="s">
        <v>11629</v>
      </c>
      <c r="L5277" t="s">
        <v>11630</v>
      </c>
      <c r="M5277" t="s">
        <v>11631</v>
      </c>
      <c r="N5277" t="s">
        <v>11638</v>
      </c>
      <c r="O5277" t="s">
        <v>11639</v>
      </c>
      <c r="P5277" t="s">
        <v>11662</v>
      </c>
      <c r="Q5277" t="s">
        <v>11663</v>
      </c>
      <c r="R5277" t="s">
        <v>11664</v>
      </c>
      <c r="S5277" t="s">
        <v>12016</v>
      </c>
    </row>
    <row r="5278" spans="1:19" x14ac:dyDescent="0.25">
      <c r="A5278" t="s">
        <v>10728</v>
      </c>
      <c r="B5278" t="s">
        <v>10729</v>
      </c>
      <c r="C5278" t="s">
        <v>12007</v>
      </c>
      <c r="D5278" t="s">
        <v>11622</v>
      </c>
      <c r="E5278" t="s">
        <v>11623</v>
      </c>
      <c r="F5278" t="s">
        <v>11624</v>
      </c>
      <c r="G5278" t="s">
        <v>11625</v>
      </c>
      <c r="H5278" t="s">
        <v>11626</v>
      </c>
      <c r="I5278" t="s">
        <v>11627</v>
      </c>
      <c r="J5278" t="s">
        <v>11628</v>
      </c>
      <c r="K5278" t="s">
        <v>11629</v>
      </c>
      <c r="L5278" t="s">
        <v>11630</v>
      </c>
      <c r="M5278" t="s">
        <v>11631</v>
      </c>
      <c r="N5278" t="s">
        <v>11638</v>
      </c>
      <c r="O5278" t="s">
        <v>11639</v>
      </c>
      <c r="P5278" t="s">
        <v>11662</v>
      </c>
      <c r="Q5278" t="s">
        <v>11663</v>
      </c>
      <c r="R5278" t="s">
        <v>11664</v>
      </c>
      <c r="S5278" t="s">
        <v>12016</v>
      </c>
    </row>
    <row r="5279" spans="1:19" x14ac:dyDescent="0.25">
      <c r="A5279" t="s">
        <v>10730</v>
      </c>
      <c r="B5279" t="s">
        <v>10731</v>
      </c>
      <c r="C5279" t="s">
        <v>12007</v>
      </c>
      <c r="D5279" t="s">
        <v>11622</v>
      </c>
      <c r="E5279" t="s">
        <v>11623</v>
      </c>
      <c r="F5279" t="s">
        <v>11624</v>
      </c>
      <c r="G5279" t="s">
        <v>11625</v>
      </c>
      <c r="H5279" t="s">
        <v>11626</v>
      </c>
      <c r="I5279" t="s">
        <v>11627</v>
      </c>
      <c r="J5279" t="s">
        <v>11628</v>
      </c>
      <c r="K5279" t="s">
        <v>11629</v>
      </c>
      <c r="L5279" t="s">
        <v>11630</v>
      </c>
      <c r="M5279" t="s">
        <v>11631</v>
      </c>
      <c r="N5279" t="s">
        <v>11638</v>
      </c>
      <c r="O5279" t="s">
        <v>11639</v>
      </c>
      <c r="P5279" t="s">
        <v>11662</v>
      </c>
      <c r="Q5279" t="s">
        <v>11663</v>
      </c>
      <c r="R5279" t="s">
        <v>11664</v>
      </c>
      <c r="S5279" t="s">
        <v>12016</v>
      </c>
    </row>
    <row r="5280" spans="1:19" x14ac:dyDescent="0.25">
      <c r="A5280" t="s">
        <v>10732</v>
      </c>
      <c r="B5280" t="s">
        <v>10733</v>
      </c>
      <c r="C5280" t="s">
        <v>12007</v>
      </c>
      <c r="D5280" t="s">
        <v>11622</v>
      </c>
      <c r="E5280" t="s">
        <v>11623</v>
      </c>
      <c r="F5280" t="s">
        <v>11624</v>
      </c>
      <c r="G5280" t="s">
        <v>11625</v>
      </c>
      <c r="H5280" t="s">
        <v>11626</v>
      </c>
      <c r="I5280" t="s">
        <v>11627</v>
      </c>
      <c r="J5280" t="s">
        <v>11628</v>
      </c>
      <c r="K5280" t="s">
        <v>11629</v>
      </c>
      <c r="L5280" t="s">
        <v>11630</v>
      </c>
      <c r="M5280" t="s">
        <v>11631</v>
      </c>
      <c r="N5280" t="s">
        <v>11638</v>
      </c>
      <c r="O5280" t="s">
        <v>11639</v>
      </c>
      <c r="P5280" t="s">
        <v>11662</v>
      </c>
      <c r="Q5280" t="s">
        <v>11663</v>
      </c>
      <c r="R5280" t="s">
        <v>11664</v>
      </c>
      <c r="S5280" t="s">
        <v>12016</v>
      </c>
    </row>
    <row r="5281" spans="1:19" x14ac:dyDescent="0.25">
      <c r="A5281" t="s">
        <v>10734</v>
      </c>
      <c r="B5281" t="s">
        <v>10735</v>
      </c>
      <c r="C5281" t="s">
        <v>12007</v>
      </c>
      <c r="D5281" t="s">
        <v>11622</v>
      </c>
      <c r="E5281" t="s">
        <v>11623</v>
      </c>
      <c r="F5281" t="s">
        <v>11624</v>
      </c>
      <c r="G5281" t="s">
        <v>11625</v>
      </c>
      <c r="H5281" t="s">
        <v>11626</v>
      </c>
      <c r="I5281" t="s">
        <v>11627</v>
      </c>
      <c r="J5281" t="s">
        <v>11628</v>
      </c>
      <c r="K5281" t="s">
        <v>11629</v>
      </c>
      <c r="L5281" t="s">
        <v>11630</v>
      </c>
      <c r="M5281" t="s">
        <v>11631</v>
      </c>
      <c r="N5281" t="s">
        <v>11638</v>
      </c>
      <c r="O5281" t="s">
        <v>11639</v>
      </c>
      <c r="P5281" t="s">
        <v>11662</v>
      </c>
      <c r="Q5281" t="s">
        <v>11663</v>
      </c>
      <c r="R5281" t="s">
        <v>11664</v>
      </c>
      <c r="S5281" t="s">
        <v>12016</v>
      </c>
    </row>
    <row r="5282" spans="1:19" x14ac:dyDescent="0.25">
      <c r="A5282" t="s">
        <v>10736</v>
      </c>
      <c r="B5282" t="s">
        <v>10737</v>
      </c>
      <c r="C5282" t="s">
        <v>12007</v>
      </c>
      <c r="D5282" t="s">
        <v>11622</v>
      </c>
      <c r="E5282" t="s">
        <v>11623</v>
      </c>
      <c r="F5282" t="s">
        <v>11624</v>
      </c>
      <c r="G5282" t="s">
        <v>11625</v>
      </c>
      <c r="H5282" t="s">
        <v>11626</v>
      </c>
      <c r="I5282" t="s">
        <v>11627</v>
      </c>
      <c r="J5282" t="s">
        <v>11628</v>
      </c>
      <c r="K5282" t="s">
        <v>11629</v>
      </c>
      <c r="L5282" t="s">
        <v>11630</v>
      </c>
      <c r="M5282" t="s">
        <v>11631</v>
      </c>
      <c r="N5282" t="s">
        <v>11638</v>
      </c>
      <c r="O5282" t="s">
        <v>11639</v>
      </c>
      <c r="P5282" t="s">
        <v>11662</v>
      </c>
      <c r="Q5282" t="s">
        <v>11663</v>
      </c>
      <c r="R5282" t="s">
        <v>11664</v>
      </c>
      <c r="S5282" t="s">
        <v>12016</v>
      </c>
    </row>
    <row r="5283" spans="1:19" x14ac:dyDescent="0.25">
      <c r="A5283" t="s">
        <v>10738</v>
      </c>
      <c r="B5283" t="s">
        <v>10739</v>
      </c>
      <c r="C5283" t="s">
        <v>12007</v>
      </c>
      <c r="D5283" t="s">
        <v>11622</v>
      </c>
      <c r="E5283" t="s">
        <v>11623</v>
      </c>
      <c r="F5283" t="s">
        <v>11624</v>
      </c>
      <c r="G5283" t="s">
        <v>11625</v>
      </c>
      <c r="H5283" t="s">
        <v>11626</v>
      </c>
      <c r="I5283" t="s">
        <v>11627</v>
      </c>
      <c r="J5283" t="s">
        <v>11628</v>
      </c>
      <c r="K5283" t="s">
        <v>11629</v>
      </c>
      <c r="L5283" t="s">
        <v>11630</v>
      </c>
      <c r="M5283" t="s">
        <v>11631</v>
      </c>
      <c r="N5283" t="s">
        <v>11638</v>
      </c>
      <c r="O5283" t="s">
        <v>11639</v>
      </c>
      <c r="P5283" t="s">
        <v>11662</v>
      </c>
      <c r="Q5283" t="s">
        <v>11663</v>
      </c>
      <c r="R5283" t="s">
        <v>11664</v>
      </c>
      <c r="S5283" t="s">
        <v>12016</v>
      </c>
    </row>
    <row r="5284" spans="1:19" x14ac:dyDescent="0.25">
      <c r="A5284" t="s">
        <v>10740</v>
      </c>
      <c r="B5284" t="s">
        <v>10741</v>
      </c>
      <c r="C5284" t="s">
        <v>12007</v>
      </c>
      <c r="D5284" t="s">
        <v>11622</v>
      </c>
      <c r="E5284" t="s">
        <v>11623</v>
      </c>
      <c r="F5284" t="s">
        <v>11624</v>
      </c>
      <c r="G5284" t="s">
        <v>11625</v>
      </c>
      <c r="H5284" t="s">
        <v>11626</v>
      </c>
      <c r="I5284" t="s">
        <v>11627</v>
      </c>
      <c r="J5284" t="s">
        <v>11628</v>
      </c>
      <c r="K5284" t="s">
        <v>11629</v>
      </c>
      <c r="L5284" t="s">
        <v>11630</v>
      </c>
      <c r="M5284" t="s">
        <v>11631</v>
      </c>
      <c r="N5284" t="s">
        <v>11638</v>
      </c>
      <c r="O5284" t="s">
        <v>11639</v>
      </c>
      <c r="P5284" t="s">
        <v>11662</v>
      </c>
      <c r="Q5284" t="s">
        <v>11663</v>
      </c>
      <c r="R5284" t="s">
        <v>11664</v>
      </c>
      <c r="S5284" t="s">
        <v>12016</v>
      </c>
    </row>
    <row r="5285" spans="1:19" x14ac:dyDescent="0.25">
      <c r="A5285" t="s">
        <v>10742</v>
      </c>
      <c r="B5285" t="s">
        <v>10743</v>
      </c>
      <c r="C5285" t="s">
        <v>12007</v>
      </c>
      <c r="D5285" t="s">
        <v>11622</v>
      </c>
      <c r="E5285" t="s">
        <v>11623</v>
      </c>
      <c r="F5285" t="s">
        <v>11624</v>
      </c>
      <c r="G5285" t="s">
        <v>11625</v>
      </c>
      <c r="H5285" t="s">
        <v>11626</v>
      </c>
      <c r="I5285" t="s">
        <v>11627</v>
      </c>
      <c r="J5285" t="s">
        <v>11628</v>
      </c>
      <c r="K5285" t="s">
        <v>11629</v>
      </c>
      <c r="L5285" t="s">
        <v>11630</v>
      </c>
      <c r="M5285" t="s">
        <v>11631</v>
      </c>
      <c r="N5285" t="s">
        <v>11638</v>
      </c>
      <c r="O5285" t="s">
        <v>11639</v>
      </c>
      <c r="P5285" t="s">
        <v>11662</v>
      </c>
      <c r="Q5285" t="s">
        <v>11663</v>
      </c>
      <c r="R5285" t="s">
        <v>11664</v>
      </c>
      <c r="S5285" t="s">
        <v>12016</v>
      </c>
    </row>
    <row r="5286" spans="1:19" x14ac:dyDescent="0.25">
      <c r="A5286" t="s">
        <v>10744</v>
      </c>
      <c r="B5286" t="s">
        <v>10745</v>
      </c>
      <c r="C5286" t="s">
        <v>12007</v>
      </c>
      <c r="D5286" t="s">
        <v>11622</v>
      </c>
      <c r="E5286" t="s">
        <v>11623</v>
      </c>
      <c r="F5286" t="s">
        <v>11624</v>
      </c>
      <c r="G5286" t="s">
        <v>11625</v>
      </c>
      <c r="H5286" t="s">
        <v>11626</v>
      </c>
      <c r="I5286" t="s">
        <v>11627</v>
      </c>
      <c r="J5286" t="s">
        <v>11628</v>
      </c>
      <c r="K5286" t="s">
        <v>11629</v>
      </c>
      <c r="L5286" t="s">
        <v>11630</v>
      </c>
      <c r="M5286" t="s">
        <v>11631</v>
      </c>
      <c r="N5286" t="s">
        <v>11638</v>
      </c>
      <c r="O5286" t="s">
        <v>11639</v>
      </c>
      <c r="P5286" t="s">
        <v>11662</v>
      </c>
      <c r="Q5286" t="s">
        <v>11663</v>
      </c>
      <c r="R5286" t="s">
        <v>11664</v>
      </c>
      <c r="S5286" t="s">
        <v>12016</v>
      </c>
    </row>
    <row r="5287" spans="1:19" x14ac:dyDescent="0.25">
      <c r="A5287" t="s">
        <v>10746</v>
      </c>
      <c r="B5287" t="s">
        <v>10747</v>
      </c>
      <c r="C5287" t="s">
        <v>12007</v>
      </c>
      <c r="D5287" t="s">
        <v>11622</v>
      </c>
      <c r="E5287" t="s">
        <v>11623</v>
      </c>
      <c r="F5287" t="s">
        <v>11624</v>
      </c>
      <c r="G5287" t="s">
        <v>11625</v>
      </c>
      <c r="H5287" t="s">
        <v>11626</v>
      </c>
      <c r="I5287" t="s">
        <v>11627</v>
      </c>
      <c r="J5287" t="s">
        <v>11628</v>
      </c>
      <c r="K5287" t="s">
        <v>11629</v>
      </c>
      <c r="L5287" t="s">
        <v>11630</v>
      </c>
      <c r="M5287" t="s">
        <v>11631</v>
      </c>
      <c r="N5287" t="s">
        <v>11638</v>
      </c>
      <c r="O5287" t="s">
        <v>11639</v>
      </c>
      <c r="P5287" t="s">
        <v>11662</v>
      </c>
      <c r="Q5287" t="s">
        <v>11663</v>
      </c>
      <c r="R5287" t="s">
        <v>11664</v>
      </c>
      <c r="S5287" t="s">
        <v>12016</v>
      </c>
    </row>
    <row r="5288" spans="1:19" x14ac:dyDescent="0.25">
      <c r="A5288" t="s">
        <v>10748</v>
      </c>
      <c r="B5288" t="s">
        <v>10749</v>
      </c>
      <c r="C5288" t="s">
        <v>12007</v>
      </c>
      <c r="D5288" t="s">
        <v>11622</v>
      </c>
      <c r="E5288" t="s">
        <v>11623</v>
      </c>
      <c r="F5288" t="s">
        <v>11624</v>
      </c>
      <c r="G5288" t="s">
        <v>11625</v>
      </c>
      <c r="H5288" t="s">
        <v>11626</v>
      </c>
      <c r="I5288" t="s">
        <v>11627</v>
      </c>
      <c r="J5288" t="s">
        <v>11628</v>
      </c>
      <c r="K5288" t="s">
        <v>11629</v>
      </c>
      <c r="L5288" t="s">
        <v>11630</v>
      </c>
      <c r="M5288" t="s">
        <v>11631</v>
      </c>
      <c r="N5288" t="s">
        <v>11638</v>
      </c>
      <c r="O5288" t="s">
        <v>11639</v>
      </c>
      <c r="P5288" t="s">
        <v>11662</v>
      </c>
      <c r="Q5288" t="s">
        <v>11663</v>
      </c>
      <c r="R5288" t="s">
        <v>11664</v>
      </c>
      <c r="S5288" t="s">
        <v>12016</v>
      </c>
    </row>
    <row r="5289" spans="1:19" x14ac:dyDescent="0.25">
      <c r="A5289" t="s">
        <v>10750</v>
      </c>
      <c r="B5289" t="s">
        <v>10751</v>
      </c>
      <c r="C5289" t="s">
        <v>12007</v>
      </c>
      <c r="D5289" t="s">
        <v>11622</v>
      </c>
      <c r="E5289" t="s">
        <v>11623</v>
      </c>
      <c r="F5289" t="s">
        <v>11624</v>
      </c>
      <c r="G5289" t="s">
        <v>11625</v>
      </c>
      <c r="H5289" t="s">
        <v>11626</v>
      </c>
      <c r="I5289" t="s">
        <v>11627</v>
      </c>
      <c r="J5289" t="s">
        <v>11628</v>
      </c>
      <c r="K5289" t="s">
        <v>11629</v>
      </c>
      <c r="L5289" t="s">
        <v>11630</v>
      </c>
      <c r="M5289" t="s">
        <v>11631</v>
      </c>
      <c r="N5289" t="s">
        <v>11638</v>
      </c>
      <c r="O5289" t="s">
        <v>11639</v>
      </c>
      <c r="P5289" t="s">
        <v>11662</v>
      </c>
      <c r="Q5289" t="s">
        <v>11663</v>
      </c>
      <c r="R5289" t="s">
        <v>11664</v>
      </c>
      <c r="S5289" t="s">
        <v>12016</v>
      </c>
    </row>
    <row r="5290" spans="1:19" x14ac:dyDescent="0.25">
      <c r="A5290" t="s">
        <v>10752</v>
      </c>
      <c r="B5290" t="s">
        <v>10753</v>
      </c>
      <c r="C5290" t="s">
        <v>12007</v>
      </c>
      <c r="D5290" t="s">
        <v>11622</v>
      </c>
      <c r="E5290" t="s">
        <v>11623</v>
      </c>
      <c r="F5290" t="s">
        <v>11624</v>
      </c>
      <c r="G5290" t="s">
        <v>11625</v>
      </c>
      <c r="H5290" t="s">
        <v>11626</v>
      </c>
      <c r="I5290" t="s">
        <v>11627</v>
      </c>
      <c r="J5290" t="s">
        <v>11628</v>
      </c>
      <c r="K5290" t="s">
        <v>11629</v>
      </c>
      <c r="L5290" t="s">
        <v>11630</v>
      </c>
      <c r="M5290" t="s">
        <v>11631</v>
      </c>
      <c r="N5290" t="s">
        <v>11638</v>
      </c>
      <c r="O5290" t="s">
        <v>11639</v>
      </c>
      <c r="P5290" t="s">
        <v>11662</v>
      </c>
      <c r="Q5290" t="s">
        <v>11663</v>
      </c>
      <c r="R5290" t="s">
        <v>11664</v>
      </c>
      <c r="S5290" t="s">
        <v>12016</v>
      </c>
    </row>
    <row r="5291" spans="1:19" x14ac:dyDescent="0.25">
      <c r="A5291" t="s">
        <v>10754</v>
      </c>
      <c r="B5291" t="s">
        <v>10755</v>
      </c>
      <c r="C5291" t="s">
        <v>12007</v>
      </c>
      <c r="D5291" t="s">
        <v>11622</v>
      </c>
      <c r="E5291" t="s">
        <v>11623</v>
      </c>
      <c r="F5291" t="s">
        <v>11624</v>
      </c>
      <c r="G5291" t="s">
        <v>11625</v>
      </c>
      <c r="H5291" t="s">
        <v>11626</v>
      </c>
      <c r="I5291" t="s">
        <v>11627</v>
      </c>
      <c r="J5291" t="s">
        <v>11628</v>
      </c>
      <c r="K5291" t="s">
        <v>11629</v>
      </c>
      <c r="L5291" t="s">
        <v>11630</v>
      </c>
      <c r="M5291" t="s">
        <v>11631</v>
      </c>
      <c r="N5291" t="s">
        <v>11638</v>
      </c>
      <c r="O5291" t="s">
        <v>11639</v>
      </c>
      <c r="P5291" t="s">
        <v>11662</v>
      </c>
      <c r="Q5291" t="s">
        <v>11663</v>
      </c>
      <c r="R5291" t="s">
        <v>11664</v>
      </c>
      <c r="S5291" t="s">
        <v>12016</v>
      </c>
    </row>
    <row r="5292" spans="1:19" x14ac:dyDescent="0.25">
      <c r="A5292" t="s">
        <v>10756</v>
      </c>
      <c r="B5292" t="s">
        <v>10757</v>
      </c>
      <c r="C5292" t="s">
        <v>12007</v>
      </c>
      <c r="D5292" t="s">
        <v>11622</v>
      </c>
      <c r="E5292" t="s">
        <v>11623</v>
      </c>
      <c r="F5292" t="s">
        <v>11624</v>
      </c>
      <c r="G5292" t="s">
        <v>11625</v>
      </c>
      <c r="H5292" t="s">
        <v>11626</v>
      </c>
      <c r="I5292" t="s">
        <v>11627</v>
      </c>
      <c r="J5292" t="s">
        <v>11628</v>
      </c>
      <c r="K5292" t="s">
        <v>11629</v>
      </c>
      <c r="L5292" t="s">
        <v>11630</v>
      </c>
      <c r="M5292" t="s">
        <v>11631</v>
      </c>
      <c r="N5292" t="s">
        <v>11638</v>
      </c>
      <c r="O5292" t="s">
        <v>11639</v>
      </c>
      <c r="P5292" t="s">
        <v>11662</v>
      </c>
      <c r="Q5292" t="s">
        <v>11663</v>
      </c>
      <c r="R5292" t="s">
        <v>11664</v>
      </c>
      <c r="S5292" t="s">
        <v>12016</v>
      </c>
    </row>
    <row r="5293" spans="1:19" x14ac:dyDescent="0.25">
      <c r="A5293" t="s">
        <v>10758</v>
      </c>
      <c r="B5293" t="s">
        <v>10759</v>
      </c>
      <c r="C5293" t="s">
        <v>12007</v>
      </c>
      <c r="D5293" t="s">
        <v>11622</v>
      </c>
      <c r="E5293" t="s">
        <v>11623</v>
      </c>
      <c r="F5293" t="s">
        <v>11624</v>
      </c>
      <c r="G5293" t="s">
        <v>11625</v>
      </c>
      <c r="H5293" t="s">
        <v>11626</v>
      </c>
      <c r="I5293" t="s">
        <v>11627</v>
      </c>
      <c r="J5293" t="s">
        <v>11628</v>
      </c>
      <c r="K5293" t="s">
        <v>11629</v>
      </c>
      <c r="L5293" t="s">
        <v>11630</v>
      </c>
      <c r="M5293" t="s">
        <v>11631</v>
      </c>
      <c r="N5293" t="s">
        <v>11638</v>
      </c>
      <c r="O5293" t="s">
        <v>11639</v>
      </c>
      <c r="P5293" t="s">
        <v>11662</v>
      </c>
      <c r="Q5293" t="s">
        <v>11663</v>
      </c>
      <c r="R5293" t="s">
        <v>11664</v>
      </c>
      <c r="S5293" t="s">
        <v>12016</v>
      </c>
    </row>
    <row r="5294" spans="1:19" x14ac:dyDescent="0.25">
      <c r="A5294" t="s">
        <v>10760</v>
      </c>
      <c r="B5294" t="s">
        <v>10761</v>
      </c>
      <c r="C5294" t="s">
        <v>12007</v>
      </c>
      <c r="D5294" t="s">
        <v>11622</v>
      </c>
      <c r="E5294" t="s">
        <v>11623</v>
      </c>
      <c r="F5294" t="s">
        <v>11624</v>
      </c>
      <c r="G5294" t="s">
        <v>11625</v>
      </c>
      <c r="H5294" t="s">
        <v>11626</v>
      </c>
      <c r="I5294" t="s">
        <v>11627</v>
      </c>
      <c r="J5294" t="s">
        <v>11628</v>
      </c>
      <c r="K5294" t="s">
        <v>11629</v>
      </c>
      <c r="L5294" t="s">
        <v>11630</v>
      </c>
      <c r="M5294" t="s">
        <v>11631</v>
      </c>
      <c r="N5294" t="s">
        <v>11638</v>
      </c>
      <c r="O5294" t="s">
        <v>11639</v>
      </c>
      <c r="P5294" t="s">
        <v>11662</v>
      </c>
      <c r="Q5294" t="s">
        <v>11663</v>
      </c>
      <c r="R5294" t="s">
        <v>11664</v>
      </c>
      <c r="S5294" t="s">
        <v>12016</v>
      </c>
    </row>
    <row r="5295" spans="1:19" x14ac:dyDescent="0.25">
      <c r="A5295" t="s">
        <v>10762</v>
      </c>
      <c r="B5295" t="s">
        <v>10763</v>
      </c>
      <c r="C5295" t="s">
        <v>12007</v>
      </c>
      <c r="D5295" t="s">
        <v>11622</v>
      </c>
      <c r="E5295" t="s">
        <v>11623</v>
      </c>
      <c r="F5295" t="s">
        <v>11624</v>
      </c>
      <c r="G5295" t="s">
        <v>11625</v>
      </c>
      <c r="H5295" t="s">
        <v>11626</v>
      </c>
      <c r="I5295" t="s">
        <v>11627</v>
      </c>
      <c r="J5295" t="s">
        <v>11628</v>
      </c>
      <c r="K5295" t="s">
        <v>11629</v>
      </c>
      <c r="L5295" t="s">
        <v>11630</v>
      </c>
      <c r="M5295" t="s">
        <v>11631</v>
      </c>
      <c r="N5295" t="s">
        <v>11638</v>
      </c>
      <c r="O5295" t="s">
        <v>11639</v>
      </c>
      <c r="P5295" t="s">
        <v>11662</v>
      </c>
      <c r="Q5295" t="s">
        <v>11663</v>
      </c>
      <c r="R5295" t="s">
        <v>11664</v>
      </c>
      <c r="S5295" t="s">
        <v>12016</v>
      </c>
    </row>
    <row r="5296" spans="1:19" x14ac:dyDescent="0.25">
      <c r="A5296" t="s">
        <v>10764</v>
      </c>
      <c r="B5296" t="s">
        <v>10765</v>
      </c>
      <c r="C5296" t="s">
        <v>12007</v>
      </c>
      <c r="D5296" t="s">
        <v>11622</v>
      </c>
      <c r="E5296" t="s">
        <v>11623</v>
      </c>
      <c r="F5296" t="s">
        <v>11624</v>
      </c>
      <c r="G5296" t="s">
        <v>11625</v>
      </c>
      <c r="H5296" t="s">
        <v>11626</v>
      </c>
      <c r="I5296" t="s">
        <v>11627</v>
      </c>
      <c r="J5296" t="s">
        <v>11628</v>
      </c>
      <c r="K5296" t="s">
        <v>11629</v>
      </c>
      <c r="L5296" t="s">
        <v>11630</v>
      </c>
      <c r="M5296" t="s">
        <v>11631</v>
      </c>
      <c r="N5296" t="s">
        <v>11638</v>
      </c>
      <c r="O5296" t="s">
        <v>11639</v>
      </c>
      <c r="P5296" t="s">
        <v>11662</v>
      </c>
      <c r="Q5296" t="s">
        <v>11663</v>
      </c>
      <c r="R5296" t="s">
        <v>11664</v>
      </c>
      <c r="S5296" t="s">
        <v>12016</v>
      </c>
    </row>
    <row r="5297" spans="1:20" x14ac:dyDescent="0.25">
      <c r="A5297" t="s">
        <v>10766</v>
      </c>
      <c r="B5297" t="s">
        <v>10767</v>
      </c>
      <c r="C5297" t="s">
        <v>12007</v>
      </c>
      <c r="D5297" t="s">
        <v>11622</v>
      </c>
      <c r="E5297" t="s">
        <v>11623</v>
      </c>
      <c r="F5297" t="s">
        <v>11624</v>
      </c>
      <c r="G5297" t="s">
        <v>11625</v>
      </c>
      <c r="H5297" t="s">
        <v>11626</v>
      </c>
      <c r="I5297" t="s">
        <v>11627</v>
      </c>
      <c r="J5297" t="s">
        <v>11628</v>
      </c>
      <c r="K5297" t="s">
        <v>11629</v>
      </c>
      <c r="L5297" t="s">
        <v>11630</v>
      </c>
      <c r="M5297" t="s">
        <v>11631</v>
      </c>
      <c r="N5297" t="s">
        <v>11638</v>
      </c>
      <c r="O5297" t="s">
        <v>11639</v>
      </c>
      <c r="P5297" t="s">
        <v>11662</v>
      </c>
      <c r="Q5297" t="s">
        <v>11663</v>
      </c>
      <c r="R5297" t="s">
        <v>11664</v>
      </c>
      <c r="S5297" t="s">
        <v>12016</v>
      </c>
    </row>
    <row r="5298" spans="1:20" x14ac:dyDescent="0.25">
      <c r="A5298" t="s">
        <v>10768</v>
      </c>
      <c r="B5298" t="s">
        <v>10769</v>
      </c>
      <c r="C5298" t="s">
        <v>12007</v>
      </c>
      <c r="D5298" t="s">
        <v>11622</v>
      </c>
      <c r="E5298" t="s">
        <v>11623</v>
      </c>
      <c r="F5298" t="s">
        <v>11624</v>
      </c>
      <c r="G5298" t="s">
        <v>11625</v>
      </c>
      <c r="H5298" t="s">
        <v>11626</v>
      </c>
      <c r="I5298" t="s">
        <v>11627</v>
      </c>
      <c r="J5298" t="s">
        <v>11628</v>
      </c>
      <c r="K5298" t="s">
        <v>11629</v>
      </c>
      <c r="L5298" t="s">
        <v>11630</v>
      </c>
      <c r="M5298" t="s">
        <v>11631</v>
      </c>
      <c r="N5298" t="s">
        <v>11638</v>
      </c>
      <c r="O5298" t="s">
        <v>11639</v>
      </c>
      <c r="P5298" t="s">
        <v>11662</v>
      </c>
      <c r="Q5298" t="s">
        <v>11663</v>
      </c>
      <c r="R5298" t="s">
        <v>11664</v>
      </c>
      <c r="S5298" t="s">
        <v>12016</v>
      </c>
    </row>
    <row r="5299" spans="1:20" x14ac:dyDescent="0.25">
      <c r="A5299" t="s">
        <v>10770</v>
      </c>
      <c r="B5299" t="s">
        <v>10771</v>
      </c>
      <c r="C5299" t="s">
        <v>12007</v>
      </c>
      <c r="D5299" t="s">
        <v>11622</v>
      </c>
      <c r="E5299" t="s">
        <v>11623</v>
      </c>
      <c r="F5299" t="s">
        <v>11624</v>
      </c>
      <c r="G5299" t="s">
        <v>11625</v>
      </c>
      <c r="H5299" t="s">
        <v>11626</v>
      </c>
      <c r="I5299" t="s">
        <v>11627</v>
      </c>
      <c r="J5299" t="s">
        <v>11628</v>
      </c>
      <c r="K5299" t="s">
        <v>11629</v>
      </c>
      <c r="L5299" t="s">
        <v>11630</v>
      </c>
      <c r="M5299" t="s">
        <v>11631</v>
      </c>
      <c r="N5299" t="s">
        <v>11638</v>
      </c>
      <c r="O5299" t="s">
        <v>11639</v>
      </c>
      <c r="P5299" t="s">
        <v>11662</v>
      </c>
      <c r="Q5299" t="s">
        <v>11663</v>
      </c>
      <c r="R5299" t="s">
        <v>11664</v>
      </c>
      <c r="S5299" t="s">
        <v>12016</v>
      </c>
    </row>
    <row r="5300" spans="1:20" x14ac:dyDescent="0.25">
      <c r="A5300" t="s">
        <v>10772</v>
      </c>
      <c r="B5300" t="s">
        <v>10773</v>
      </c>
      <c r="C5300" t="s">
        <v>12007</v>
      </c>
      <c r="D5300" t="s">
        <v>11622</v>
      </c>
      <c r="E5300" t="s">
        <v>11623</v>
      </c>
      <c r="F5300" t="s">
        <v>11624</v>
      </c>
      <c r="G5300" t="s">
        <v>11625</v>
      </c>
      <c r="H5300" t="s">
        <v>11626</v>
      </c>
      <c r="I5300" t="s">
        <v>11627</v>
      </c>
      <c r="J5300" t="s">
        <v>11628</v>
      </c>
      <c r="K5300" t="s">
        <v>11629</v>
      </c>
      <c r="L5300" t="s">
        <v>11630</v>
      </c>
      <c r="M5300" t="s">
        <v>11631</v>
      </c>
      <c r="N5300" t="s">
        <v>11638</v>
      </c>
      <c r="O5300" t="s">
        <v>11639</v>
      </c>
      <c r="P5300" t="s">
        <v>11662</v>
      </c>
      <c r="Q5300" t="s">
        <v>11663</v>
      </c>
      <c r="R5300" t="s">
        <v>11664</v>
      </c>
      <c r="S5300" t="s">
        <v>12016</v>
      </c>
    </row>
    <row r="5301" spans="1:20" x14ac:dyDescent="0.25">
      <c r="A5301" t="s">
        <v>10774</v>
      </c>
      <c r="B5301" t="s">
        <v>10775</v>
      </c>
      <c r="C5301" t="s">
        <v>12007</v>
      </c>
      <c r="D5301" t="s">
        <v>11622</v>
      </c>
      <c r="E5301" t="s">
        <v>11623</v>
      </c>
      <c r="F5301" t="s">
        <v>11624</v>
      </c>
      <c r="G5301" t="s">
        <v>11625</v>
      </c>
      <c r="H5301" t="s">
        <v>11626</v>
      </c>
      <c r="I5301" t="s">
        <v>11627</v>
      </c>
      <c r="J5301" t="s">
        <v>11628</v>
      </c>
      <c r="K5301" t="s">
        <v>11629</v>
      </c>
      <c r="L5301" t="s">
        <v>11630</v>
      </c>
      <c r="M5301" t="s">
        <v>11631</v>
      </c>
      <c r="N5301" t="s">
        <v>11638</v>
      </c>
      <c r="O5301" t="s">
        <v>11639</v>
      </c>
      <c r="P5301" t="s">
        <v>11662</v>
      </c>
      <c r="Q5301" t="s">
        <v>11663</v>
      </c>
      <c r="R5301" t="s">
        <v>11664</v>
      </c>
      <c r="S5301" t="s">
        <v>12016</v>
      </c>
    </row>
    <row r="5302" spans="1:20" x14ac:dyDescent="0.25">
      <c r="A5302" t="s">
        <v>10776</v>
      </c>
      <c r="B5302" t="s">
        <v>10777</v>
      </c>
      <c r="C5302" t="s">
        <v>12007</v>
      </c>
      <c r="D5302" t="s">
        <v>11622</v>
      </c>
      <c r="E5302" t="s">
        <v>11623</v>
      </c>
      <c r="F5302" t="s">
        <v>11624</v>
      </c>
      <c r="G5302" t="s">
        <v>11625</v>
      </c>
      <c r="H5302" t="s">
        <v>11626</v>
      </c>
      <c r="I5302" t="s">
        <v>11627</v>
      </c>
      <c r="J5302" t="s">
        <v>11628</v>
      </c>
      <c r="K5302" t="s">
        <v>11629</v>
      </c>
      <c r="L5302" t="s">
        <v>11630</v>
      </c>
      <c r="M5302" t="s">
        <v>11631</v>
      </c>
      <c r="N5302" t="s">
        <v>11638</v>
      </c>
      <c r="O5302" t="s">
        <v>11639</v>
      </c>
      <c r="P5302" t="s">
        <v>11662</v>
      </c>
      <c r="Q5302" t="s">
        <v>11663</v>
      </c>
      <c r="R5302" t="s">
        <v>11664</v>
      </c>
      <c r="S5302" t="s">
        <v>12016</v>
      </c>
    </row>
    <row r="5303" spans="1:20" x14ac:dyDescent="0.25">
      <c r="A5303" t="s">
        <v>10778</v>
      </c>
      <c r="B5303" t="s">
        <v>10779</v>
      </c>
      <c r="C5303" t="s">
        <v>12007</v>
      </c>
      <c r="D5303" t="s">
        <v>11622</v>
      </c>
      <c r="E5303" t="s">
        <v>11623</v>
      </c>
      <c r="F5303" t="s">
        <v>11624</v>
      </c>
      <c r="G5303" t="s">
        <v>11625</v>
      </c>
      <c r="H5303" t="s">
        <v>11626</v>
      </c>
      <c r="I5303" t="s">
        <v>11627</v>
      </c>
      <c r="J5303" t="s">
        <v>11628</v>
      </c>
      <c r="K5303" t="s">
        <v>11629</v>
      </c>
      <c r="L5303" t="s">
        <v>11630</v>
      </c>
      <c r="M5303" t="s">
        <v>11631</v>
      </c>
      <c r="N5303" t="s">
        <v>11638</v>
      </c>
      <c r="O5303" t="s">
        <v>11639</v>
      </c>
      <c r="P5303" t="s">
        <v>11662</v>
      </c>
      <c r="Q5303" t="s">
        <v>11663</v>
      </c>
      <c r="R5303" t="s">
        <v>11664</v>
      </c>
      <c r="S5303" t="s">
        <v>12016</v>
      </c>
    </row>
    <row r="5304" spans="1:20" x14ac:dyDescent="0.25">
      <c r="A5304" t="s">
        <v>10780</v>
      </c>
      <c r="B5304" t="s">
        <v>10781</v>
      </c>
      <c r="C5304" t="s">
        <v>12007</v>
      </c>
      <c r="D5304" t="s">
        <v>11622</v>
      </c>
      <c r="E5304" t="s">
        <v>11623</v>
      </c>
      <c r="F5304" t="s">
        <v>11624</v>
      </c>
      <c r="G5304" t="s">
        <v>11625</v>
      </c>
      <c r="H5304" t="s">
        <v>11626</v>
      </c>
      <c r="I5304" t="s">
        <v>11627</v>
      </c>
      <c r="J5304" t="s">
        <v>11628</v>
      </c>
      <c r="K5304" t="s">
        <v>11629</v>
      </c>
      <c r="L5304" t="s">
        <v>11630</v>
      </c>
      <c r="M5304" t="s">
        <v>11631</v>
      </c>
      <c r="N5304" t="s">
        <v>11638</v>
      </c>
      <c r="O5304" t="s">
        <v>11639</v>
      </c>
      <c r="P5304" t="s">
        <v>11662</v>
      </c>
      <c r="Q5304" t="s">
        <v>11663</v>
      </c>
      <c r="R5304" t="s">
        <v>11664</v>
      </c>
      <c r="S5304" t="s">
        <v>12016</v>
      </c>
    </row>
    <row r="5305" spans="1:20" x14ac:dyDescent="0.25">
      <c r="A5305" t="s">
        <v>10782</v>
      </c>
      <c r="B5305" t="s">
        <v>10783</v>
      </c>
      <c r="C5305" t="s">
        <v>12007</v>
      </c>
      <c r="D5305" t="s">
        <v>11622</v>
      </c>
      <c r="E5305" t="s">
        <v>11623</v>
      </c>
      <c r="F5305" t="s">
        <v>11624</v>
      </c>
      <c r="G5305" t="s">
        <v>11625</v>
      </c>
      <c r="H5305" t="s">
        <v>11626</v>
      </c>
      <c r="I5305" t="s">
        <v>11627</v>
      </c>
      <c r="J5305" t="s">
        <v>11628</v>
      </c>
      <c r="K5305" t="s">
        <v>11629</v>
      </c>
      <c r="L5305" t="s">
        <v>11630</v>
      </c>
      <c r="M5305" t="s">
        <v>11631</v>
      </c>
      <c r="N5305" t="s">
        <v>11638</v>
      </c>
      <c r="O5305" t="s">
        <v>11639</v>
      </c>
      <c r="P5305" t="s">
        <v>11662</v>
      </c>
      <c r="Q5305" t="s">
        <v>11663</v>
      </c>
      <c r="R5305" t="s">
        <v>11664</v>
      </c>
      <c r="S5305" t="s">
        <v>12016</v>
      </c>
    </row>
    <row r="5306" spans="1:20" x14ac:dyDescent="0.25">
      <c r="A5306" t="s">
        <v>10784</v>
      </c>
      <c r="B5306" t="s">
        <v>10785</v>
      </c>
      <c r="C5306" t="s">
        <v>12008</v>
      </c>
      <c r="D5306" t="s">
        <v>11622</v>
      </c>
      <c r="E5306" t="s">
        <v>11623</v>
      </c>
      <c r="F5306" t="s">
        <v>11624</v>
      </c>
      <c r="G5306" t="s">
        <v>11625</v>
      </c>
      <c r="H5306" t="s">
        <v>11626</v>
      </c>
      <c r="I5306" t="s">
        <v>11627</v>
      </c>
      <c r="J5306" t="s">
        <v>11628</v>
      </c>
      <c r="K5306" t="s">
        <v>11629</v>
      </c>
      <c r="L5306" t="s">
        <v>11630</v>
      </c>
      <c r="M5306" t="s">
        <v>11631</v>
      </c>
      <c r="N5306" t="s">
        <v>11638</v>
      </c>
      <c r="O5306" t="s">
        <v>11666</v>
      </c>
      <c r="P5306" t="s">
        <v>11671</v>
      </c>
      <c r="Q5306" t="s">
        <v>11672</v>
      </c>
      <c r="R5306" t="s">
        <v>11673</v>
      </c>
      <c r="S5306" t="s">
        <v>12026</v>
      </c>
      <c r="T5306" t="s">
        <v>12050</v>
      </c>
    </row>
    <row r="5307" spans="1:20" x14ac:dyDescent="0.25">
      <c r="A5307" t="s">
        <v>10786</v>
      </c>
      <c r="B5307" t="s">
        <v>10787</v>
      </c>
      <c r="C5307" t="s">
        <v>12008</v>
      </c>
      <c r="D5307" t="s">
        <v>11622</v>
      </c>
      <c r="E5307" t="s">
        <v>11623</v>
      </c>
      <c r="F5307" t="s">
        <v>11624</v>
      </c>
      <c r="G5307" t="s">
        <v>11625</v>
      </c>
      <c r="H5307" t="s">
        <v>11626</v>
      </c>
      <c r="I5307" t="s">
        <v>11627</v>
      </c>
      <c r="J5307" t="s">
        <v>11628</v>
      </c>
      <c r="K5307" t="s">
        <v>11629</v>
      </c>
      <c r="L5307" t="s">
        <v>11630</v>
      </c>
      <c r="M5307" t="s">
        <v>11631</v>
      </c>
      <c r="N5307" t="s">
        <v>11638</v>
      </c>
      <c r="O5307" t="s">
        <v>11666</v>
      </c>
      <c r="P5307" t="s">
        <v>11671</v>
      </c>
      <c r="Q5307" t="s">
        <v>11672</v>
      </c>
      <c r="R5307" t="s">
        <v>11673</v>
      </c>
      <c r="S5307" t="s">
        <v>12026</v>
      </c>
      <c r="T5307" t="s">
        <v>12050</v>
      </c>
    </row>
    <row r="5308" spans="1:20" x14ac:dyDescent="0.25">
      <c r="A5308" t="s">
        <v>10788</v>
      </c>
      <c r="B5308" t="s">
        <v>10789</v>
      </c>
      <c r="C5308" t="s">
        <v>12008</v>
      </c>
      <c r="D5308" t="s">
        <v>11622</v>
      </c>
      <c r="E5308" t="s">
        <v>11623</v>
      </c>
      <c r="F5308" t="s">
        <v>11624</v>
      </c>
      <c r="G5308" t="s">
        <v>11625</v>
      </c>
      <c r="H5308" t="s">
        <v>11626</v>
      </c>
      <c r="I5308" t="s">
        <v>11627</v>
      </c>
      <c r="J5308" t="s">
        <v>11628</v>
      </c>
      <c r="K5308" t="s">
        <v>11629</v>
      </c>
      <c r="L5308" t="s">
        <v>11630</v>
      </c>
      <c r="M5308" t="s">
        <v>11631</v>
      </c>
      <c r="N5308" t="s">
        <v>11638</v>
      </c>
      <c r="O5308" t="s">
        <v>11666</v>
      </c>
      <c r="P5308" t="s">
        <v>11671</v>
      </c>
      <c r="Q5308" t="s">
        <v>11672</v>
      </c>
      <c r="R5308" t="s">
        <v>11673</v>
      </c>
      <c r="S5308" t="s">
        <v>12026</v>
      </c>
      <c r="T5308" t="s">
        <v>12050</v>
      </c>
    </row>
    <row r="5309" spans="1:20" x14ac:dyDescent="0.25">
      <c r="A5309" t="s">
        <v>10790</v>
      </c>
      <c r="B5309" t="s">
        <v>10791</v>
      </c>
      <c r="C5309" t="s">
        <v>12008</v>
      </c>
      <c r="D5309" t="s">
        <v>11622</v>
      </c>
      <c r="E5309" t="s">
        <v>11623</v>
      </c>
      <c r="F5309" t="s">
        <v>11624</v>
      </c>
      <c r="G5309" t="s">
        <v>11625</v>
      </c>
      <c r="H5309" t="s">
        <v>11626</v>
      </c>
      <c r="I5309" t="s">
        <v>11627</v>
      </c>
      <c r="J5309" t="s">
        <v>11628</v>
      </c>
      <c r="K5309" t="s">
        <v>11629</v>
      </c>
      <c r="L5309" t="s">
        <v>11630</v>
      </c>
      <c r="M5309" t="s">
        <v>11631</v>
      </c>
      <c r="N5309" t="s">
        <v>11638</v>
      </c>
      <c r="O5309" t="s">
        <v>11666</v>
      </c>
      <c r="P5309" t="s">
        <v>11671</v>
      </c>
      <c r="Q5309" t="s">
        <v>11672</v>
      </c>
      <c r="R5309" t="s">
        <v>11673</v>
      </c>
      <c r="S5309" t="s">
        <v>12026</v>
      </c>
      <c r="T5309" t="s">
        <v>12050</v>
      </c>
    </row>
    <row r="5310" spans="1:20" x14ac:dyDescent="0.25">
      <c r="A5310" t="s">
        <v>10792</v>
      </c>
      <c r="B5310" t="s">
        <v>10793</v>
      </c>
      <c r="C5310" t="s">
        <v>12008</v>
      </c>
      <c r="D5310" t="s">
        <v>11622</v>
      </c>
      <c r="E5310" t="s">
        <v>11623</v>
      </c>
      <c r="F5310" t="s">
        <v>11624</v>
      </c>
      <c r="G5310" t="s">
        <v>11625</v>
      </c>
      <c r="H5310" t="s">
        <v>11626</v>
      </c>
      <c r="I5310" t="s">
        <v>11627</v>
      </c>
      <c r="J5310" t="s">
        <v>11628</v>
      </c>
      <c r="K5310" t="s">
        <v>11629</v>
      </c>
      <c r="L5310" t="s">
        <v>11630</v>
      </c>
      <c r="M5310" t="s">
        <v>11631</v>
      </c>
      <c r="N5310" t="s">
        <v>11638</v>
      </c>
      <c r="O5310" t="s">
        <v>11666</v>
      </c>
      <c r="P5310" t="s">
        <v>11671</v>
      </c>
      <c r="Q5310" t="s">
        <v>11672</v>
      </c>
      <c r="R5310" t="s">
        <v>11673</v>
      </c>
      <c r="S5310" t="s">
        <v>12026</v>
      </c>
      <c r="T5310" t="s">
        <v>12050</v>
      </c>
    </row>
    <row r="5311" spans="1:20" x14ac:dyDescent="0.25">
      <c r="A5311" t="s">
        <v>10794</v>
      </c>
      <c r="B5311" t="s">
        <v>10795</v>
      </c>
      <c r="C5311" t="s">
        <v>12008</v>
      </c>
      <c r="D5311" t="s">
        <v>11622</v>
      </c>
      <c r="E5311" t="s">
        <v>11623</v>
      </c>
      <c r="F5311" t="s">
        <v>11624</v>
      </c>
      <c r="G5311" t="s">
        <v>11625</v>
      </c>
      <c r="H5311" t="s">
        <v>11626</v>
      </c>
      <c r="I5311" t="s">
        <v>11627</v>
      </c>
      <c r="J5311" t="s">
        <v>11628</v>
      </c>
      <c r="K5311" t="s">
        <v>11629</v>
      </c>
      <c r="L5311" t="s">
        <v>11630</v>
      </c>
      <c r="M5311" t="s">
        <v>11631</v>
      </c>
      <c r="N5311" t="s">
        <v>11638</v>
      </c>
      <c r="O5311" t="s">
        <v>11666</v>
      </c>
      <c r="P5311" t="s">
        <v>11671</v>
      </c>
      <c r="Q5311" t="s">
        <v>11672</v>
      </c>
      <c r="R5311" t="s">
        <v>11673</v>
      </c>
      <c r="S5311" t="s">
        <v>12026</v>
      </c>
      <c r="T5311" t="s">
        <v>12050</v>
      </c>
    </row>
    <row r="5312" spans="1:20" x14ac:dyDescent="0.25">
      <c r="A5312" t="s">
        <v>10796</v>
      </c>
      <c r="B5312" t="s">
        <v>10797</v>
      </c>
      <c r="C5312" t="s">
        <v>12008</v>
      </c>
      <c r="D5312" t="s">
        <v>11622</v>
      </c>
      <c r="E5312" t="s">
        <v>11623</v>
      </c>
      <c r="F5312" t="s">
        <v>11624</v>
      </c>
      <c r="G5312" t="s">
        <v>11625</v>
      </c>
      <c r="H5312" t="s">
        <v>11626</v>
      </c>
      <c r="I5312" t="s">
        <v>11627</v>
      </c>
      <c r="J5312" t="s">
        <v>11628</v>
      </c>
      <c r="K5312" t="s">
        <v>11629</v>
      </c>
      <c r="L5312" t="s">
        <v>11630</v>
      </c>
      <c r="M5312" t="s">
        <v>11631</v>
      </c>
      <c r="N5312" t="s">
        <v>11638</v>
      </c>
      <c r="O5312" t="s">
        <v>11666</v>
      </c>
      <c r="P5312" t="s">
        <v>11671</v>
      </c>
      <c r="Q5312" t="s">
        <v>11672</v>
      </c>
      <c r="R5312" t="s">
        <v>11673</v>
      </c>
      <c r="S5312" t="s">
        <v>12026</v>
      </c>
      <c r="T5312" t="s">
        <v>12050</v>
      </c>
    </row>
    <row r="5313" spans="1:20" x14ac:dyDescent="0.25">
      <c r="A5313" t="s">
        <v>10798</v>
      </c>
      <c r="B5313" t="s">
        <v>10799</v>
      </c>
      <c r="C5313" t="s">
        <v>12008</v>
      </c>
      <c r="D5313" t="s">
        <v>11622</v>
      </c>
      <c r="E5313" t="s">
        <v>11623</v>
      </c>
      <c r="F5313" t="s">
        <v>11624</v>
      </c>
      <c r="G5313" t="s">
        <v>11625</v>
      </c>
      <c r="H5313" t="s">
        <v>11626</v>
      </c>
      <c r="I5313" t="s">
        <v>11627</v>
      </c>
      <c r="J5313" t="s">
        <v>11628</v>
      </c>
      <c r="K5313" t="s">
        <v>11629</v>
      </c>
      <c r="L5313" t="s">
        <v>11630</v>
      </c>
      <c r="M5313" t="s">
        <v>11631</v>
      </c>
      <c r="N5313" t="s">
        <v>11638</v>
      </c>
      <c r="O5313" t="s">
        <v>11666</v>
      </c>
      <c r="P5313" t="s">
        <v>11671</v>
      </c>
      <c r="Q5313" t="s">
        <v>11672</v>
      </c>
      <c r="R5313" t="s">
        <v>11673</v>
      </c>
      <c r="S5313" t="s">
        <v>12026</v>
      </c>
      <c r="T5313" t="s">
        <v>12050</v>
      </c>
    </row>
    <row r="5314" spans="1:20" x14ac:dyDescent="0.25">
      <c r="A5314" t="s">
        <v>10800</v>
      </c>
      <c r="B5314" t="s">
        <v>10801</v>
      </c>
      <c r="C5314" t="s">
        <v>12008</v>
      </c>
      <c r="D5314" t="s">
        <v>11622</v>
      </c>
      <c r="E5314" t="s">
        <v>11623</v>
      </c>
      <c r="F5314" t="s">
        <v>11624</v>
      </c>
      <c r="G5314" t="s">
        <v>11625</v>
      </c>
      <c r="H5314" t="s">
        <v>11626</v>
      </c>
      <c r="I5314" t="s">
        <v>11627</v>
      </c>
      <c r="J5314" t="s">
        <v>11628</v>
      </c>
      <c r="K5314" t="s">
        <v>11629</v>
      </c>
      <c r="L5314" t="s">
        <v>11630</v>
      </c>
      <c r="M5314" t="s">
        <v>11631</v>
      </c>
      <c r="N5314" t="s">
        <v>11638</v>
      </c>
      <c r="O5314" t="s">
        <v>11666</v>
      </c>
      <c r="P5314" t="s">
        <v>11671</v>
      </c>
      <c r="Q5314" t="s">
        <v>11672</v>
      </c>
      <c r="R5314" t="s">
        <v>11673</v>
      </c>
      <c r="S5314" t="s">
        <v>12026</v>
      </c>
      <c r="T5314" t="s">
        <v>12050</v>
      </c>
    </row>
    <row r="5315" spans="1:20" x14ac:dyDescent="0.25">
      <c r="A5315" t="s">
        <v>10802</v>
      </c>
      <c r="B5315" t="s">
        <v>10803</v>
      </c>
      <c r="C5315" t="s">
        <v>12008</v>
      </c>
      <c r="D5315" t="s">
        <v>11622</v>
      </c>
      <c r="E5315" t="s">
        <v>11623</v>
      </c>
      <c r="F5315" t="s">
        <v>11624</v>
      </c>
      <c r="G5315" t="s">
        <v>11625</v>
      </c>
      <c r="H5315" t="s">
        <v>11626</v>
      </c>
      <c r="I5315" t="s">
        <v>11627</v>
      </c>
      <c r="J5315" t="s">
        <v>11628</v>
      </c>
      <c r="K5315" t="s">
        <v>11629</v>
      </c>
      <c r="L5315" t="s">
        <v>11630</v>
      </c>
      <c r="M5315" t="s">
        <v>11631</v>
      </c>
      <c r="N5315" t="s">
        <v>11638</v>
      </c>
      <c r="O5315" t="s">
        <v>11666</v>
      </c>
      <c r="P5315" t="s">
        <v>11671</v>
      </c>
      <c r="Q5315" t="s">
        <v>11672</v>
      </c>
      <c r="R5315" t="s">
        <v>11673</v>
      </c>
      <c r="S5315" t="s">
        <v>12026</v>
      </c>
      <c r="T5315" t="s">
        <v>12050</v>
      </c>
    </row>
    <row r="5316" spans="1:20" x14ac:dyDescent="0.25">
      <c r="A5316" t="s">
        <v>10804</v>
      </c>
      <c r="B5316" t="s">
        <v>10805</v>
      </c>
      <c r="C5316" t="s">
        <v>12008</v>
      </c>
      <c r="D5316" t="s">
        <v>11622</v>
      </c>
      <c r="E5316" t="s">
        <v>11623</v>
      </c>
      <c r="F5316" t="s">
        <v>11624</v>
      </c>
      <c r="G5316" t="s">
        <v>11625</v>
      </c>
      <c r="H5316" t="s">
        <v>11626</v>
      </c>
      <c r="I5316" t="s">
        <v>11627</v>
      </c>
      <c r="J5316" t="s">
        <v>11628</v>
      </c>
      <c r="K5316" t="s">
        <v>11629</v>
      </c>
      <c r="L5316" t="s">
        <v>11630</v>
      </c>
      <c r="M5316" t="s">
        <v>11631</v>
      </c>
      <c r="N5316" t="s">
        <v>11638</v>
      </c>
      <c r="O5316" t="s">
        <v>11666</v>
      </c>
      <c r="P5316" t="s">
        <v>11671</v>
      </c>
      <c r="Q5316" t="s">
        <v>11672</v>
      </c>
      <c r="R5316" t="s">
        <v>11673</v>
      </c>
      <c r="S5316" t="s">
        <v>12026</v>
      </c>
      <c r="T5316" t="s">
        <v>12050</v>
      </c>
    </row>
    <row r="5317" spans="1:20" x14ac:dyDescent="0.25">
      <c r="A5317" t="s">
        <v>10806</v>
      </c>
      <c r="B5317" t="s">
        <v>10807</v>
      </c>
      <c r="C5317" t="s">
        <v>12008</v>
      </c>
      <c r="D5317" t="s">
        <v>11622</v>
      </c>
      <c r="E5317" t="s">
        <v>11623</v>
      </c>
      <c r="F5317" t="s">
        <v>11624</v>
      </c>
      <c r="G5317" t="s">
        <v>11625</v>
      </c>
      <c r="H5317" t="s">
        <v>11626</v>
      </c>
      <c r="I5317" t="s">
        <v>11627</v>
      </c>
      <c r="J5317" t="s">
        <v>11628</v>
      </c>
      <c r="K5317" t="s">
        <v>11629</v>
      </c>
      <c r="L5317" t="s">
        <v>11630</v>
      </c>
      <c r="M5317" t="s">
        <v>11631</v>
      </c>
      <c r="N5317" t="s">
        <v>11638</v>
      </c>
      <c r="O5317" t="s">
        <v>11666</v>
      </c>
      <c r="P5317" t="s">
        <v>11671</v>
      </c>
      <c r="Q5317" t="s">
        <v>11672</v>
      </c>
      <c r="R5317" t="s">
        <v>11673</v>
      </c>
      <c r="S5317" t="s">
        <v>12026</v>
      </c>
      <c r="T5317" t="s">
        <v>12050</v>
      </c>
    </row>
    <row r="5318" spans="1:20" x14ac:dyDescent="0.25">
      <c r="A5318" t="s">
        <v>10808</v>
      </c>
      <c r="B5318" t="s">
        <v>10809</v>
      </c>
      <c r="C5318" t="s">
        <v>12008</v>
      </c>
      <c r="D5318" t="s">
        <v>11622</v>
      </c>
      <c r="E5318" t="s">
        <v>11623</v>
      </c>
      <c r="F5318" t="s">
        <v>11624</v>
      </c>
      <c r="G5318" t="s">
        <v>11625</v>
      </c>
      <c r="H5318" t="s">
        <v>11626</v>
      </c>
      <c r="I5318" t="s">
        <v>11627</v>
      </c>
      <c r="J5318" t="s">
        <v>11628</v>
      </c>
      <c r="K5318" t="s">
        <v>11629</v>
      </c>
      <c r="L5318" t="s">
        <v>11630</v>
      </c>
      <c r="M5318" t="s">
        <v>11631</v>
      </c>
      <c r="N5318" t="s">
        <v>11638</v>
      </c>
      <c r="O5318" t="s">
        <v>11666</v>
      </c>
      <c r="P5318" t="s">
        <v>11671</v>
      </c>
      <c r="Q5318" t="s">
        <v>11672</v>
      </c>
      <c r="R5318" t="s">
        <v>11673</v>
      </c>
      <c r="S5318" t="s">
        <v>12026</v>
      </c>
      <c r="T5318" t="s">
        <v>12050</v>
      </c>
    </row>
    <row r="5319" spans="1:20" x14ac:dyDescent="0.25">
      <c r="A5319" t="s">
        <v>10810</v>
      </c>
      <c r="B5319" t="s">
        <v>10811</v>
      </c>
      <c r="C5319" t="s">
        <v>12008</v>
      </c>
      <c r="D5319" t="s">
        <v>11622</v>
      </c>
      <c r="E5319" t="s">
        <v>11623</v>
      </c>
      <c r="F5319" t="s">
        <v>11624</v>
      </c>
      <c r="G5319" t="s">
        <v>11625</v>
      </c>
      <c r="H5319" t="s">
        <v>11626</v>
      </c>
      <c r="I5319" t="s">
        <v>11627</v>
      </c>
      <c r="J5319" t="s">
        <v>11628</v>
      </c>
      <c r="K5319" t="s">
        <v>11629</v>
      </c>
      <c r="L5319" t="s">
        <v>11630</v>
      </c>
      <c r="M5319" t="s">
        <v>11631</v>
      </c>
      <c r="N5319" t="s">
        <v>11638</v>
      </c>
      <c r="O5319" t="s">
        <v>11666</v>
      </c>
      <c r="P5319" t="s">
        <v>11671</v>
      </c>
      <c r="Q5319" t="s">
        <v>11672</v>
      </c>
      <c r="R5319" t="s">
        <v>11673</v>
      </c>
      <c r="S5319" t="s">
        <v>12026</v>
      </c>
      <c r="T5319" t="s">
        <v>12050</v>
      </c>
    </row>
    <row r="5320" spans="1:20" x14ac:dyDescent="0.25">
      <c r="A5320" t="s">
        <v>10812</v>
      </c>
      <c r="B5320" t="s">
        <v>10813</v>
      </c>
      <c r="C5320" t="s">
        <v>12008</v>
      </c>
      <c r="D5320" t="s">
        <v>11622</v>
      </c>
      <c r="E5320" t="s">
        <v>11623</v>
      </c>
      <c r="F5320" t="s">
        <v>11624</v>
      </c>
      <c r="G5320" t="s">
        <v>11625</v>
      </c>
      <c r="H5320" t="s">
        <v>11626</v>
      </c>
      <c r="I5320" t="s">
        <v>11627</v>
      </c>
      <c r="J5320" t="s">
        <v>11628</v>
      </c>
      <c r="K5320" t="s">
        <v>11629</v>
      </c>
      <c r="L5320" t="s">
        <v>11630</v>
      </c>
      <c r="M5320" t="s">
        <v>11631</v>
      </c>
      <c r="N5320" t="s">
        <v>11638</v>
      </c>
      <c r="O5320" t="s">
        <v>11666</v>
      </c>
      <c r="P5320" t="s">
        <v>11671</v>
      </c>
      <c r="Q5320" t="s">
        <v>11672</v>
      </c>
      <c r="R5320" t="s">
        <v>11673</v>
      </c>
      <c r="S5320" t="s">
        <v>12026</v>
      </c>
      <c r="T5320" t="s">
        <v>12050</v>
      </c>
    </row>
    <row r="5321" spans="1:20" x14ac:dyDescent="0.25">
      <c r="A5321" t="s">
        <v>10814</v>
      </c>
      <c r="B5321" t="s">
        <v>10815</v>
      </c>
      <c r="C5321" t="s">
        <v>12008</v>
      </c>
      <c r="D5321" t="s">
        <v>11622</v>
      </c>
      <c r="E5321" t="s">
        <v>11623</v>
      </c>
      <c r="F5321" t="s">
        <v>11624</v>
      </c>
      <c r="G5321" t="s">
        <v>11625</v>
      </c>
      <c r="H5321" t="s">
        <v>11626</v>
      </c>
      <c r="I5321" t="s">
        <v>11627</v>
      </c>
      <c r="J5321" t="s">
        <v>11628</v>
      </c>
      <c r="K5321" t="s">
        <v>11629</v>
      </c>
      <c r="L5321" t="s">
        <v>11630</v>
      </c>
      <c r="M5321" t="s">
        <v>11631</v>
      </c>
      <c r="N5321" t="s">
        <v>11638</v>
      </c>
      <c r="O5321" t="s">
        <v>11666</v>
      </c>
      <c r="P5321" t="s">
        <v>11671</v>
      </c>
      <c r="Q5321" t="s">
        <v>11672</v>
      </c>
      <c r="R5321" t="s">
        <v>11673</v>
      </c>
      <c r="S5321" t="s">
        <v>12026</v>
      </c>
      <c r="T5321" t="s">
        <v>12050</v>
      </c>
    </row>
    <row r="5322" spans="1:20" x14ac:dyDescent="0.25">
      <c r="A5322" t="s">
        <v>10816</v>
      </c>
      <c r="B5322" t="s">
        <v>10817</v>
      </c>
      <c r="C5322" t="s">
        <v>12008</v>
      </c>
      <c r="D5322" t="s">
        <v>11622</v>
      </c>
      <c r="E5322" t="s">
        <v>11623</v>
      </c>
      <c r="F5322" t="s">
        <v>11624</v>
      </c>
      <c r="G5322" t="s">
        <v>11625</v>
      </c>
      <c r="H5322" t="s">
        <v>11626</v>
      </c>
      <c r="I5322" t="s">
        <v>11627</v>
      </c>
      <c r="J5322" t="s">
        <v>11628</v>
      </c>
      <c r="K5322" t="s">
        <v>11629</v>
      </c>
      <c r="L5322" t="s">
        <v>11630</v>
      </c>
      <c r="M5322" t="s">
        <v>11631</v>
      </c>
      <c r="N5322" t="s">
        <v>11638</v>
      </c>
      <c r="O5322" t="s">
        <v>11666</v>
      </c>
      <c r="P5322" t="s">
        <v>11671</v>
      </c>
      <c r="Q5322" t="s">
        <v>11672</v>
      </c>
      <c r="R5322" t="s">
        <v>11673</v>
      </c>
      <c r="S5322" t="s">
        <v>12026</v>
      </c>
      <c r="T5322" t="s">
        <v>12050</v>
      </c>
    </row>
    <row r="5323" spans="1:20" x14ac:dyDescent="0.25">
      <c r="A5323" t="s">
        <v>10818</v>
      </c>
      <c r="B5323" t="s">
        <v>10819</v>
      </c>
      <c r="C5323" t="s">
        <v>12008</v>
      </c>
      <c r="D5323" t="s">
        <v>11622</v>
      </c>
      <c r="E5323" t="s">
        <v>11623</v>
      </c>
      <c r="F5323" t="s">
        <v>11624</v>
      </c>
      <c r="G5323" t="s">
        <v>11625</v>
      </c>
      <c r="H5323" t="s">
        <v>11626</v>
      </c>
      <c r="I5323" t="s">
        <v>11627</v>
      </c>
      <c r="J5323" t="s">
        <v>11628</v>
      </c>
      <c r="K5323" t="s">
        <v>11629</v>
      </c>
      <c r="L5323" t="s">
        <v>11630</v>
      </c>
      <c r="M5323" t="s">
        <v>11631</v>
      </c>
      <c r="N5323" t="s">
        <v>11638</v>
      </c>
      <c r="O5323" t="s">
        <v>11666</v>
      </c>
      <c r="P5323" t="s">
        <v>11671</v>
      </c>
      <c r="Q5323" t="s">
        <v>11672</v>
      </c>
      <c r="R5323" t="s">
        <v>11673</v>
      </c>
      <c r="S5323" t="s">
        <v>12026</v>
      </c>
      <c r="T5323" t="s">
        <v>12050</v>
      </c>
    </row>
    <row r="5324" spans="1:20" x14ac:dyDescent="0.25">
      <c r="A5324" t="s">
        <v>10820</v>
      </c>
      <c r="B5324" t="s">
        <v>10821</v>
      </c>
      <c r="C5324" t="s">
        <v>12008</v>
      </c>
      <c r="D5324" t="s">
        <v>11622</v>
      </c>
      <c r="E5324" t="s">
        <v>11623</v>
      </c>
      <c r="F5324" t="s">
        <v>11624</v>
      </c>
      <c r="G5324" t="s">
        <v>11625</v>
      </c>
      <c r="H5324" t="s">
        <v>11626</v>
      </c>
      <c r="I5324" t="s">
        <v>11627</v>
      </c>
      <c r="J5324" t="s">
        <v>11628</v>
      </c>
      <c r="K5324" t="s">
        <v>11629</v>
      </c>
      <c r="L5324" t="s">
        <v>11630</v>
      </c>
      <c r="M5324" t="s">
        <v>11631</v>
      </c>
      <c r="N5324" t="s">
        <v>11638</v>
      </c>
      <c r="O5324" t="s">
        <v>11666</v>
      </c>
      <c r="P5324" t="s">
        <v>11671</v>
      </c>
      <c r="Q5324" t="s">
        <v>11672</v>
      </c>
      <c r="R5324" t="s">
        <v>11673</v>
      </c>
      <c r="S5324" t="s">
        <v>12026</v>
      </c>
      <c r="T5324" t="s">
        <v>12050</v>
      </c>
    </row>
    <row r="5325" spans="1:20" x14ac:dyDescent="0.25">
      <c r="A5325" t="s">
        <v>10822</v>
      </c>
      <c r="B5325" t="s">
        <v>10823</v>
      </c>
      <c r="C5325" t="s">
        <v>12008</v>
      </c>
      <c r="D5325" t="s">
        <v>11622</v>
      </c>
      <c r="E5325" t="s">
        <v>11623</v>
      </c>
      <c r="F5325" t="s">
        <v>11624</v>
      </c>
      <c r="G5325" t="s">
        <v>11625</v>
      </c>
      <c r="H5325" t="s">
        <v>11626</v>
      </c>
      <c r="I5325" t="s">
        <v>11627</v>
      </c>
      <c r="J5325" t="s">
        <v>11628</v>
      </c>
      <c r="K5325" t="s">
        <v>11629</v>
      </c>
      <c r="L5325" t="s">
        <v>11630</v>
      </c>
      <c r="M5325" t="s">
        <v>11631</v>
      </c>
      <c r="N5325" t="s">
        <v>11638</v>
      </c>
      <c r="O5325" t="s">
        <v>11666</v>
      </c>
      <c r="P5325" t="s">
        <v>11671</v>
      </c>
      <c r="Q5325" t="s">
        <v>11672</v>
      </c>
      <c r="R5325" t="s">
        <v>11673</v>
      </c>
      <c r="S5325" t="s">
        <v>12026</v>
      </c>
      <c r="T5325" t="s">
        <v>12050</v>
      </c>
    </row>
    <row r="5326" spans="1:20" x14ac:dyDescent="0.25">
      <c r="A5326" t="s">
        <v>10824</v>
      </c>
      <c r="B5326" t="s">
        <v>10825</v>
      </c>
      <c r="C5326" t="s">
        <v>12008</v>
      </c>
      <c r="D5326" t="s">
        <v>11622</v>
      </c>
      <c r="E5326" t="s">
        <v>11623</v>
      </c>
      <c r="F5326" t="s">
        <v>11624</v>
      </c>
      <c r="G5326" t="s">
        <v>11625</v>
      </c>
      <c r="H5326" t="s">
        <v>11626</v>
      </c>
      <c r="I5326" t="s">
        <v>11627</v>
      </c>
      <c r="J5326" t="s">
        <v>11628</v>
      </c>
      <c r="K5326" t="s">
        <v>11629</v>
      </c>
      <c r="L5326" t="s">
        <v>11630</v>
      </c>
      <c r="M5326" t="s">
        <v>11631</v>
      </c>
      <c r="N5326" t="s">
        <v>11638</v>
      </c>
      <c r="O5326" t="s">
        <v>11666</v>
      </c>
      <c r="P5326" t="s">
        <v>11671</v>
      </c>
      <c r="Q5326" t="s">
        <v>11672</v>
      </c>
      <c r="R5326" t="s">
        <v>11673</v>
      </c>
      <c r="S5326" t="s">
        <v>12026</v>
      </c>
      <c r="T5326" t="s">
        <v>12050</v>
      </c>
    </row>
    <row r="5327" spans="1:20" x14ac:dyDescent="0.25">
      <c r="A5327" t="s">
        <v>10826</v>
      </c>
      <c r="B5327" t="s">
        <v>10827</v>
      </c>
      <c r="C5327" t="s">
        <v>12008</v>
      </c>
      <c r="D5327" t="s">
        <v>11622</v>
      </c>
      <c r="E5327" t="s">
        <v>11623</v>
      </c>
      <c r="F5327" t="s">
        <v>11624</v>
      </c>
      <c r="G5327" t="s">
        <v>11625</v>
      </c>
      <c r="H5327" t="s">
        <v>11626</v>
      </c>
      <c r="I5327" t="s">
        <v>11627</v>
      </c>
      <c r="J5327" t="s">
        <v>11628</v>
      </c>
      <c r="K5327" t="s">
        <v>11629</v>
      </c>
      <c r="L5327" t="s">
        <v>11630</v>
      </c>
      <c r="M5327" t="s">
        <v>11631</v>
      </c>
      <c r="N5327" t="s">
        <v>11638</v>
      </c>
      <c r="O5327" t="s">
        <v>11666</v>
      </c>
      <c r="P5327" t="s">
        <v>11671</v>
      </c>
      <c r="Q5327" t="s">
        <v>11672</v>
      </c>
      <c r="R5327" t="s">
        <v>11673</v>
      </c>
      <c r="S5327" t="s">
        <v>12026</v>
      </c>
      <c r="T5327" t="s">
        <v>12050</v>
      </c>
    </row>
    <row r="5328" spans="1:20" x14ac:dyDescent="0.25">
      <c r="A5328" t="s">
        <v>10828</v>
      </c>
      <c r="B5328" t="s">
        <v>10829</v>
      </c>
      <c r="C5328" t="s">
        <v>12008</v>
      </c>
      <c r="D5328" t="s">
        <v>11622</v>
      </c>
      <c r="E5328" t="s">
        <v>11623</v>
      </c>
      <c r="F5328" t="s">
        <v>11624</v>
      </c>
      <c r="G5328" t="s">
        <v>11625</v>
      </c>
      <c r="H5328" t="s">
        <v>11626</v>
      </c>
      <c r="I5328" t="s">
        <v>11627</v>
      </c>
      <c r="J5328" t="s">
        <v>11628</v>
      </c>
      <c r="K5328" t="s">
        <v>11629</v>
      </c>
      <c r="L5328" t="s">
        <v>11630</v>
      </c>
      <c r="M5328" t="s">
        <v>11631</v>
      </c>
      <c r="N5328" t="s">
        <v>11638</v>
      </c>
      <c r="O5328" t="s">
        <v>11666</v>
      </c>
      <c r="P5328" t="s">
        <v>11671</v>
      </c>
      <c r="Q5328" t="s">
        <v>11672</v>
      </c>
      <c r="R5328" t="s">
        <v>11673</v>
      </c>
      <c r="S5328" t="s">
        <v>12026</v>
      </c>
      <c r="T5328" t="s">
        <v>12050</v>
      </c>
    </row>
    <row r="5329" spans="1:20" x14ac:dyDescent="0.25">
      <c r="A5329" t="s">
        <v>10830</v>
      </c>
      <c r="B5329" t="s">
        <v>10831</v>
      </c>
      <c r="C5329" t="s">
        <v>12008</v>
      </c>
      <c r="D5329" t="s">
        <v>11622</v>
      </c>
      <c r="E5329" t="s">
        <v>11623</v>
      </c>
      <c r="F5329" t="s">
        <v>11624</v>
      </c>
      <c r="G5329" t="s">
        <v>11625</v>
      </c>
      <c r="H5329" t="s">
        <v>11626</v>
      </c>
      <c r="I5329" t="s">
        <v>11627</v>
      </c>
      <c r="J5329" t="s">
        <v>11628</v>
      </c>
      <c r="K5329" t="s">
        <v>11629</v>
      </c>
      <c r="L5329" t="s">
        <v>11630</v>
      </c>
      <c r="M5329" t="s">
        <v>11631</v>
      </c>
      <c r="N5329" t="s">
        <v>11638</v>
      </c>
      <c r="O5329" t="s">
        <v>11666</v>
      </c>
      <c r="P5329" t="s">
        <v>11671</v>
      </c>
      <c r="Q5329" t="s">
        <v>11672</v>
      </c>
      <c r="R5329" t="s">
        <v>11673</v>
      </c>
      <c r="S5329" t="s">
        <v>12026</v>
      </c>
      <c r="T5329" t="s">
        <v>12050</v>
      </c>
    </row>
    <row r="5330" spans="1:20" x14ac:dyDescent="0.25">
      <c r="A5330" t="s">
        <v>10832</v>
      </c>
      <c r="B5330" t="s">
        <v>10833</v>
      </c>
      <c r="C5330" t="s">
        <v>12008</v>
      </c>
      <c r="D5330" t="s">
        <v>11622</v>
      </c>
      <c r="E5330" t="s">
        <v>11623</v>
      </c>
      <c r="F5330" t="s">
        <v>11624</v>
      </c>
      <c r="G5330" t="s">
        <v>11625</v>
      </c>
      <c r="H5330" t="s">
        <v>11626</v>
      </c>
      <c r="I5330" t="s">
        <v>11627</v>
      </c>
      <c r="J5330" t="s">
        <v>11628</v>
      </c>
      <c r="K5330" t="s">
        <v>11629</v>
      </c>
      <c r="L5330" t="s">
        <v>11630</v>
      </c>
      <c r="M5330" t="s">
        <v>11631</v>
      </c>
      <c r="N5330" t="s">
        <v>11638</v>
      </c>
      <c r="O5330" t="s">
        <v>11666</v>
      </c>
      <c r="P5330" t="s">
        <v>11671</v>
      </c>
      <c r="Q5330" t="s">
        <v>11672</v>
      </c>
      <c r="R5330" t="s">
        <v>11673</v>
      </c>
      <c r="S5330" t="s">
        <v>12026</v>
      </c>
      <c r="T5330" t="s">
        <v>12050</v>
      </c>
    </row>
    <row r="5331" spans="1:20" x14ac:dyDescent="0.25">
      <c r="A5331" t="s">
        <v>10834</v>
      </c>
      <c r="B5331" t="s">
        <v>10835</v>
      </c>
      <c r="C5331" t="s">
        <v>12008</v>
      </c>
      <c r="D5331" t="s">
        <v>11622</v>
      </c>
      <c r="E5331" t="s">
        <v>11623</v>
      </c>
      <c r="F5331" t="s">
        <v>11624</v>
      </c>
      <c r="G5331" t="s">
        <v>11625</v>
      </c>
      <c r="H5331" t="s">
        <v>11626</v>
      </c>
      <c r="I5331" t="s">
        <v>11627</v>
      </c>
      <c r="J5331" t="s">
        <v>11628</v>
      </c>
      <c r="K5331" t="s">
        <v>11629</v>
      </c>
      <c r="L5331" t="s">
        <v>11630</v>
      </c>
      <c r="M5331" t="s">
        <v>11631</v>
      </c>
      <c r="N5331" t="s">
        <v>11638</v>
      </c>
      <c r="O5331" t="s">
        <v>11666</v>
      </c>
      <c r="P5331" t="s">
        <v>11671</v>
      </c>
      <c r="Q5331" t="s">
        <v>11672</v>
      </c>
      <c r="R5331" t="s">
        <v>11673</v>
      </c>
      <c r="S5331" t="s">
        <v>12026</v>
      </c>
      <c r="T5331" t="s">
        <v>12050</v>
      </c>
    </row>
    <row r="5332" spans="1:20" x14ac:dyDescent="0.25">
      <c r="A5332" t="s">
        <v>10836</v>
      </c>
      <c r="B5332" t="s">
        <v>10837</v>
      </c>
      <c r="C5332" t="s">
        <v>12008</v>
      </c>
      <c r="D5332" t="s">
        <v>11622</v>
      </c>
      <c r="E5332" t="s">
        <v>11623</v>
      </c>
      <c r="F5332" t="s">
        <v>11624</v>
      </c>
      <c r="G5332" t="s">
        <v>11625</v>
      </c>
      <c r="H5332" t="s">
        <v>11626</v>
      </c>
      <c r="I5332" t="s">
        <v>11627</v>
      </c>
      <c r="J5332" t="s">
        <v>11628</v>
      </c>
      <c r="K5332" t="s">
        <v>11629</v>
      </c>
      <c r="L5332" t="s">
        <v>11630</v>
      </c>
      <c r="M5332" t="s">
        <v>11631</v>
      </c>
      <c r="N5332" t="s">
        <v>11638</v>
      </c>
      <c r="O5332" t="s">
        <v>11666</v>
      </c>
      <c r="P5332" t="s">
        <v>11671</v>
      </c>
      <c r="Q5332" t="s">
        <v>11672</v>
      </c>
      <c r="R5332" t="s">
        <v>11673</v>
      </c>
      <c r="S5332" t="s">
        <v>12026</v>
      </c>
      <c r="T5332" t="s">
        <v>12050</v>
      </c>
    </row>
    <row r="5333" spans="1:20" x14ac:dyDescent="0.25">
      <c r="A5333" t="s">
        <v>10838</v>
      </c>
      <c r="B5333" t="s">
        <v>10839</v>
      </c>
      <c r="C5333" t="s">
        <v>12008</v>
      </c>
      <c r="D5333" t="s">
        <v>11622</v>
      </c>
      <c r="E5333" t="s">
        <v>11623</v>
      </c>
      <c r="F5333" t="s">
        <v>11624</v>
      </c>
      <c r="G5333" t="s">
        <v>11625</v>
      </c>
      <c r="H5333" t="s">
        <v>11626</v>
      </c>
      <c r="I5333" t="s">
        <v>11627</v>
      </c>
      <c r="J5333" t="s">
        <v>11628</v>
      </c>
      <c r="K5333" t="s">
        <v>11629</v>
      </c>
      <c r="L5333" t="s">
        <v>11630</v>
      </c>
      <c r="M5333" t="s">
        <v>11631</v>
      </c>
      <c r="N5333" t="s">
        <v>11638</v>
      </c>
      <c r="O5333" t="s">
        <v>11666</v>
      </c>
      <c r="P5333" t="s">
        <v>11671</v>
      </c>
      <c r="Q5333" t="s">
        <v>11672</v>
      </c>
      <c r="R5333" t="s">
        <v>11673</v>
      </c>
      <c r="S5333" t="s">
        <v>12026</v>
      </c>
      <c r="T5333" t="s">
        <v>12050</v>
      </c>
    </row>
    <row r="5334" spans="1:20" x14ac:dyDescent="0.25">
      <c r="A5334" t="s">
        <v>10840</v>
      </c>
      <c r="B5334" t="s">
        <v>10841</v>
      </c>
      <c r="C5334" t="s">
        <v>12008</v>
      </c>
      <c r="D5334" t="s">
        <v>11622</v>
      </c>
      <c r="E5334" t="s">
        <v>11623</v>
      </c>
      <c r="F5334" t="s">
        <v>11624</v>
      </c>
      <c r="G5334" t="s">
        <v>11625</v>
      </c>
      <c r="H5334" t="s">
        <v>11626</v>
      </c>
      <c r="I5334" t="s">
        <v>11627</v>
      </c>
      <c r="J5334" t="s">
        <v>11628</v>
      </c>
      <c r="K5334" t="s">
        <v>11629</v>
      </c>
      <c r="L5334" t="s">
        <v>11630</v>
      </c>
      <c r="M5334" t="s">
        <v>11631</v>
      </c>
      <c r="N5334" t="s">
        <v>11638</v>
      </c>
      <c r="O5334" t="s">
        <v>11666</v>
      </c>
      <c r="P5334" t="s">
        <v>11671</v>
      </c>
      <c r="Q5334" t="s">
        <v>11672</v>
      </c>
      <c r="R5334" t="s">
        <v>11673</v>
      </c>
      <c r="S5334" t="s">
        <v>12026</v>
      </c>
      <c r="T5334" t="s">
        <v>12050</v>
      </c>
    </row>
    <row r="5335" spans="1:20" x14ac:dyDescent="0.25">
      <c r="A5335" t="s">
        <v>10842</v>
      </c>
      <c r="B5335" t="s">
        <v>10843</v>
      </c>
      <c r="C5335" t="s">
        <v>12008</v>
      </c>
      <c r="D5335" t="s">
        <v>11622</v>
      </c>
      <c r="E5335" t="s">
        <v>11623</v>
      </c>
      <c r="F5335" t="s">
        <v>11624</v>
      </c>
      <c r="G5335" t="s">
        <v>11625</v>
      </c>
      <c r="H5335" t="s">
        <v>11626</v>
      </c>
      <c r="I5335" t="s">
        <v>11627</v>
      </c>
      <c r="J5335" t="s">
        <v>11628</v>
      </c>
      <c r="K5335" t="s">
        <v>11629</v>
      </c>
      <c r="L5335" t="s">
        <v>11630</v>
      </c>
      <c r="M5335" t="s">
        <v>11631</v>
      </c>
      <c r="N5335" t="s">
        <v>11638</v>
      </c>
      <c r="O5335" t="s">
        <v>11666</v>
      </c>
      <c r="P5335" t="s">
        <v>11671</v>
      </c>
      <c r="Q5335" t="s">
        <v>11672</v>
      </c>
      <c r="R5335" t="s">
        <v>11673</v>
      </c>
      <c r="S5335" t="s">
        <v>12026</v>
      </c>
      <c r="T5335" t="s">
        <v>12050</v>
      </c>
    </row>
    <row r="5336" spans="1:20" x14ac:dyDescent="0.25">
      <c r="A5336" t="s">
        <v>10844</v>
      </c>
      <c r="B5336" t="s">
        <v>10845</v>
      </c>
      <c r="C5336" t="s">
        <v>12008</v>
      </c>
      <c r="D5336" t="s">
        <v>11622</v>
      </c>
      <c r="E5336" t="s">
        <v>11623</v>
      </c>
      <c r="F5336" t="s">
        <v>11624</v>
      </c>
      <c r="G5336" t="s">
        <v>11625</v>
      </c>
      <c r="H5336" t="s">
        <v>11626</v>
      </c>
      <c r="I5336" t="s">
        <v>11627</v>
      </c>
      <c r="J5336" t="s">
        <v>11628</v>
      </c>
      <c r="K5336" t="s">
        <v>11629</v>
      </c>
      <c r="L5336" t="s">
        <v>11630</v>
      </c>
      <c r="M5336" t="s">
        <v>11631</v>
      </c>
      <c r="N5336" t="s">
        <v>11638</v>
      </c>
      <c r="O5336" t="s">
        <v>11666</v>
      </c>
      <c r="P5336" t="s">
        <v>11671</v>
      </c>
      <c r="Q5336" t="s">
        <v>11672</v>
      </c>
      <c r="R5336" t="s">
        <v>11673</v>
      </c>
      <c r="S5336" t="s">
        <v>12026</v>
      </c>
      <c r="T5336" t="s">
        <v>12050</v>
      </c>
    </row>
    <row r="5337" spans="1:20" x14ac:dyDescent="0.25">
      <c r="A5337" t="s">
        <v>10846</v>
      </c>
      <c r="B5337" t="s">
        <v>10847</v>
      </c>
      <c r="C5337" t="s">
        <v>12008</v>
      </c>
      <c r="D5337" t="s">
        <v>11622</v>
      </c>
      <c r="E5337" t="s">
        <v>11623</v>
      </c>
      <c r="F5337" t="s">
        <v>11624</v>
      </c>
      <c r="G5337" t="s">
        <v>11625</v>
      </c>
      <c r="H5337" t="s">
        <v>11626</v>
      </c>
      <c r="I5337" t="s">
        <v>11627</v>
      </c>
      <c r="J5337" t="s">
        <v>11628</v>
      </c>
      <c r="K5337" t="s">
        <v>11629</v>
      </c>
      <c r="L5337" t="s">
        <v>11630</v>
      </c>
      <c r="M5337" t="s">
        <v>11631</v>
      </c>
      <c r="N5337" t="s">
        <v>11638</v>
      </c>
      <c r="O5337" t="s">
        <v>11666</v>
      </c>
      <c r="P5337" t="s">
        <v>11671</v>
      </c>
      <c r="Q5337" t="s">
        <v>11672</v>
      </c>
      <c r="R5337" t="s">
        <v>11673</v>
      </c>
      <c r="S5337" t="s">
        <v>12026</v>
      </c>
      <c r="T5337" t="s">
        <v>12050</v>
      </c>
    </row>
    <row r="5338" spans="1:20" x14ac:dyDescent="0.25">
      <c r="A5338" t="s">
        <v>10848</v>
      </c>
      <c r="B5338" t="s">
        <v>10849</v>
      </c>
      <c r="C5338" t="s">
        <v>12008</v>
      </c>
      <c r="D5338" t="s">
        <v>11622</v>
      </c>
      <c r="E5338" t="s">
        <v>11623</v>
      </c>
      <c r="F5338" t="s">
        <v>11624</v>
      </c>
      <c r="G5338" t="s">
        <v>11625</v>
      </c>
      <c r="H5338" t="s">
        <v>11626</v>
      </c>
      <c r="I5338" t="s">
        <v>11627</v>
      </c>
      <c r="J5338" t="s">
        <v>11628</v>
      </c>
      <c r="K5338" t="s">
        <v>11629</v>
      </c>
      <c r="L5338" t="s">
        <v>11630</v>
      </c>
      <c r="M5338" t="s">
        <v>11631</v>
      </c>
      <c r="N5338" t="s">
        <v>11638</v>
      </c>
      <c r="O5338" t="s">
        <v>11666</v>
      </c>
      <c r="P5338" t="s">
        <v>11671</v>
      </c>
      <c r="Q5338" t="s">
        <v>11672</v>
      </c>
      <c r="R5338" t="s">
        <v>11673</v>
      </c>
      <c r="S5338" t="s">
        <v>12026</v>
      </c>
      <c r="T5338" t="s">
        <v>12050</v>
      </c>
    </row>
    <row r="5339" spans="1:20" x14ac:dyDescent="0.25">
      <c r="A5339" t="s">
        <v>10850</v>
      </c>
      <c r="B5339" t="s">
        <v>10851</v>
      </c>
      <c r="C5339" t="s">
        <v>12008</v>
      </c>
      <c r="D5339" t="s">
        <v>11622</v>
      </c>
      <c r="E5339" t="s">
        <v>11623</v>
      </c>
      <c r="F5339" t="s">
        <v>11624</v>
      </c>
      <c r="G5339" t="s">
        <v>11625</v>
      </c>
      <c r="H5339" t="s">
        <v>11626</v>
      </c>
      <c r="I5339" t="s">
        <v>11627</v>
      </c>
      <c r="J5339" t="s">
        <v>11628</v>
      </c>
      <c r="K5339" t="s">
        <v>11629</v>
      </c>
      <c r="L5339" t="s">
        <v>11630</v>
      </c>
      <c r="M5339" t="s">
        <v>11631</v>
      </c>
      <c r="N5339" t="s">
        <v>11638</v>
      </c>
      <c r="O5339" t="s">
        <v>11666</v>
      </c>
      <c r="P5339" t="s">
        <v>11671</v>
      </c>
      <c r="Q5339" t="s">
        <v>11672</v>
      </c>
      <c r="R5339" t="s">
        <v>11673</v>
      </c>
      <c r="S5339" t="s">
        <v>12026</v>
      </c>
      <c r="T5339" t="s">
        <v>12050</v>
      </c>
    </row>
    <row r="5340" spans="1:20" x14ac:dyDescent="0.25">
      <c r="A5340" t="s">
        <v>10852</v>
      </c>
      <c r="B5340" t="s">
        <v>10853</v>
      </c>
      <c r="C5340" t="s">
        <v>12008</v>
      </c>
      <c r="D5340" t="s">
        <v>11622</v>
      </c>
      <c r="E5340" t="s">
        <v>11623</v>
      </c>
      <c r="F5340" t="s">
        <v>11624</v>
      </c>
      <c r="G5340" t="s">
        <v>11625</v>
      </c>
      <c r="H5340" t="s">
        <v>11626</v>
      </c>
      <c r="I5340" t="s">
        <v>11627</v>
      </c>
      <c r="J5340" t="s">
        <v>11628</v>
      </c>
      <c r="K5340" t="s">
        <v>11629</v>
      </c>
      <c r="L5340" t="s">
        <v>11630</v>
      </c>
      <c r="M5340" t="s">
        <v>11631</v>
      </c>
      <c r="N5340" t="s">
        <v>11638</v>
      </c>
      <c r="O5340" t="s">
        <v>11666</v>
      </c>
      <c r="P5340" t="s">
        <v>11671</v>
      </c>
      <c r="Q5340" t="s">
        <v>11672</v>
      </c>
      <c r="R5340" t="s">
        <v>11673</v>
      </c>
      <c r="S5340" t="s">
        <v>12026</v>
      </c>
      <c r="T5340" t="s">
        <v>12050</v>
      </c>
    </row>
    <row r="5341" spans="1:20" x14ac:dyDescent="0.25">
      <c r="A5341" t="s">
        <v>10854</v>
      </c>
      <c r="B5341" t="s">
        <v>10855</v>
      </c>
      <c r="C5341" t="s">
        <v>12008</v>
      </c>
      <c r="D5341" t="s">
        <v>11622</v>
      </c>
      <c r="E5341" t="s">
        <v>11623</v>
      </c>
      <c r="F5341" t="s">
        <v>11624</v>
      </c>
      <c r="G5341" t="s">
        <v>11625</v>
      </c>
      <c r="H5341" t="s">
        <v>11626</v>
      </c>
      <c r="I5341" t="s">
        <v>11627</v>
      </c>
      <c r="J5341" t="s">
        <v>11628</v>
      </c>
      <c r="K5341" t="s">
        <v>11629</v>
      </c>
      <c r="L5341" t="s">
        <v>11630</v>
      </c>
      <c r="M5341" t="s">
        <v>11631</v>
      </c>
      <c r="N5341" t="s">
        <v>11638</v>
      </c>
      <c r="O5341" t="s">
        <v>11666</v>
      </c>
      <c r="P5341" t="s">
        <v>11671</v>
      </c>
      <c r="Q5341" t="s">
        <v>11672</v>
      </c>
      <c r="R5341" t="s">
        <v>11673</v>
      </c>
      <c r="S5341" t="s">
        <v>12026</v>
      </c>
      <c r="T5341" t="s">
        <v>12050</v>
      </c>
    </row>
    <row r="5342" spans="1:20" x14ac:dyDescent="0.25">
      <c r="A5342" t="s">
        <v>10856</v>
      </c>
      <c r="B5342" t="s">
        <v>10857</v>
      </c>
      <c r="C5342" t="s">
        <v>12008</v>
      </c>
      <c r="D5342" t="s">
        <v>11622</v>
      </c>
      <c r="E5342" t="s">
        <v>11623</v>
      </c>
      <c r="F5342" t="s">
        <v>11624</v>
      </c>
      <c r="G5342" t="s">
        <v>11625</v>
      </c>
      <c r="H5342" t="s">
        <v>11626</v>
      </c>
      <c r="I5342" t="s">
        <v>11627</v>
      </c>
      <c r="J5342" t="s">
        <v>11628</v>
      </c>
      <c r="K5342" t="s">
        <v>11629</v>
      </c>
      <c r="L5342" t="s">
        <v>11630</v>
      </c>
      <c r="M5342" t="s">
        <v>11631</v>
      </c>
      <c r="N5342" t="s">
        <v>11638</v>
      </c>
      <c r="O5342" t="s">
        <v>11666</v>
      </c>
      <c r="P5342" t="s">
        <v>11671</v>
      </c>
      <c r="Q5342" t="s">
        <v>11672</v>
      </c>
      <c r="R5342" t="s">
        <v>11673</v>
      </c>
      <c r="S5342" t="s">
        <v>12026</v>
      </c>
      <c r="T5342" t="s">
        <v>12050</v>
      </c>
    </row>
    <row r="5343" spans="1:20" x14ac:dyDescent="0.25">
      <c r="A5343" t="s">
        <v>10858</v>
      </c>
      <c r="B5343" t="s">
        <v>10859</v>
      </c>
      <c r="C5343" t="s">
        <v>12008</v>
      </c>
      <c r="D5343" t="s">
        <v>11622</v>
      </c>
      <c r="E5343" t="s">
        <v>11623</v>
      </c>
      <c r="F5343" t="s">
        <v>11624</v>
      </c>
      <c r="G5343" t="s">
        <v>11625</v>
      </c>
      <c r="H5343" t="s">
        <v>11626</v>
      </c>
      <c r="I5343" t="s">
        <v>11627</v>
      </c>
      <c r="J5343" t="s">
        <v>11628</v>
      </c>
      <c r="K5343" t="s">
        <v>11629</v>
      </c>
      <c r="L5343" t="s">
        <v>11630</v>
      </c>
      <c r="M5343" t="s">
        <v>11631</v>
      </c>
      <c r="N5343" t="s">
        <v>11638</v>
      </c>
      <c r="O5343" t="s">
        <v>11666</v>
      </c>
      <c r="P5343" t="s">
        <v>11671</v>
      </c>
      <c r="Q5343" t="s">
        <v>11672</v>
      </c>
      <c r="R5343" t="s">
        <v>11673</v>
      </c>
      <c r="S5343" t="s">
        <v>12026</v>
      </c>
      <c r="T5343" t="s">
        <v>12050</v>
      </c>
    </row>
    <row r="5344" spans="1:20" x14ac:dyDescent="0.25">
      <c r="A5344" t="s">
        <v>10860</v>
      </c>
      <c r="B5344" t="s">
        <v>10861</v>
      </c>
      <c r="C5344" t="s">
        <v>12008</v>
      </c>
      <c r="D5344" t="s">
        <v>11622</v>
      </c>
      <c r="E5344" t="s">
        <v>11623</v>
      </c>
      <c r="F5344" t="s">
        <v>11624</v>
      </c>
      <c r="G5344" t="s">
        <v>11625</v>
      </c>
      <c r="H5344" t="s">
        <v>11626</v>
      </c>
      <c r="I5344" t="s">
        <v>11627</v>
      </c>
      <c r="J5344" t="s">
        <v>11628</v>
      </c>
      <c r="K5344" t="s">
        <v>11629</v>
      </c>
      <c r="L5344" t="s">
        <v>11630</v>
      </c>
      <c r="M5344" t="s">
        <v>11631</v>
      </c>
      <c r="N5344" t="s">
        <v>11638</v>
      </c>
      <c r="O5344" t="s">
        <v>11666</v>
      </c>
      <c r="P5344" t="s">
        <v>11671</v>
      </c>
      <c r="Q5344" t="s">
        <v>11672</v>
      </c>
      <c r="R5344" t="s">
        <v>11673</v>
      </c>
      <c r="S5344" t="s">
        <v>12026</v>
      </c>
      <c r="T5344" t="s">
        <v>12050</v>
      </c>
    </row>
    <row r="5345" spans="1:20" x14ac:dyDescent="0.25">
      <c r="A5345" t="s">
        <v>10862</v>
      </c>
      <c r="B5345" t="s">
        <v>10863</v>
      </c>
      <c r="C5345" t="s">
        <v>12008</v>
      </c>
      <c r="D5345" t="s">
        <v>11622</v>
      </c>
      <c r="E5345" t="s">
        <v>11623</v>
      </c>
      <c r="F5345" t="s">
        <v>11624</v>
      </c>
      <c r="G5345" t="s">
        <v>11625</v>
      </c>
      <c r="H5345" t="s">
        <v>11626</v>
      </c>
      <c r="I5345" t="s">
        <v>11627</v>
      </c>
      <c r="J5345" t="s">
        <v>11628</v>
      </c>
      <c r="K5345" t="s">
        <v>11629</v>
      </c>
      <c r="L5345" t="s">
        <v>11630</v>
      </c>
      <c r="M5345" t="s">
        <v>11631</v>
      </c>
      <c r="N5345" t="s">
        <v>11638</v>
      </c>
      <c r="O5345" t="s">
        <v>11666</v>
      </c>
      <c r="P5345" t="s">
        <v>11671</v>
      </c>
      <c r="Q5345" t="s">
        <v>11672</v>
      </c>
      <c r="R5345" t="s">
        <v>11673</v>
      </c>
      <c r="S5345" t="s">
        <v>12026</v>
      </c>
      <c r="T5345" t="s">
        <v>12050</v>
      </c>
    </row>
    <row r="5346" spans="1:20" x14ac:dyDescent="0.25">
      <c r="A5346" t="s">
        <v>10864</v>
      </c>
      <c r="B5346" t="s">
        <v>10865</v>
      </c>
      <c r="C5346" t="s">
        <v>12008</v>
      </c>
      <c r="D5346" t="s">
        <v>11622</v>
      </c>
      <c r="E5346" t="s">
        <v>11623</v>
      </c>
      <c r="F5346" t="s">
        <v>11624</v>
      </c>
      <c r="G5346" t="s">
        <v>11625</v>
      </c>
      <c r="H5346" t="s">
        <v>11626</v>
      </c>
      <c r="I5346" t="s">
        <v>11627</v>
      </c>
      <c r="J5346" t="s">
        <v>11628</v>
      </c>
      <c r="K5346" t="s">
        <v>11629</v>
      </c>
      <c r="L5346" t="s">
        <v>11630</v>
      </c>
      <c r="M5346" t="s">
        <v>11631</v>
      </c>
      <c r="N5346" t="s">
        <v>11638</v>
      </c>
      <c r="O5346" t="s">
        <v>11666</v>
      </c>
      <c r="P5346" t="s">
        <v>11671</v>
      </c>
      <c r="Q5346" t="s">
        <v>11672</v>
      </c>
      <c r="R5346" t="s">
        <v>11673</v>
      </c>
      <c r="S5346" t="s">
        <v>12026</v>
      </c>
      <c r="T5346" t="s">
        <v>12050</v>
      </c>
    </row>
    <row r="5347" spans="1:20" x14ac:dyDescent="0.25">
      <c r="A5347" t="s">
        <v>10866</v>
      </c>
      <c r="B5347" t="s">
        <v>10867</v>
      </c>
      <c r="C5347" t="s">
        <v>12008</v>
      </c>
      <c r="D5347" t="s">
        <v>11622</v>
      </c>
      <c r="E5347" t="s">
        <v>11623</v>
      </c>
      <c r="F5347" t="s">
        <v>11624</v>
      </c>
      <c r="G5347" t="s">
        <v>11625</v>
      </c>
      <c r="H5347" t="s">
        <v>11626</v>
      </c>
      <c r="I5347" t="s">
        <v>11627</v>
      </c>
      <c r="J5347" t="s">
        <v>11628</v>
      </c>
      <c r="K5347" t="s">
        <v>11629</v>
      </c>
      <c r="L5347" t="s">
        <v>11630</v>
      </c>
      <c r="M5347" t="s">
        <v>11631</v>
      </c>
      <c r="N5347" t="s">
        <v>11638</v>
      </c>
      <c r="O5347" t="s">
        <v>11666</v>
      </c>
      <c r="P5347" t="s">
        <v>11671</v>
      </c>
      <c r="Q5347" t="s">
        <v>11672</v>
      </c>
      <c r="R5347" t="s">
        <v>11673</v>
      </c>
      <c r="S5347" t="s">
        <v>12026</v>
      </c>
      <c r="T5347" t="s">
        <v>12050</v>
      </c>
    </row>
    <row r="5348" spans="1:20" x14ac:dyDescent="0.25">
      <c r="A5348" t="s">
        <v>10868</v>
      </c>
      <c r="B5348" t="s">
        <v>10869</v>
      </c>
      <c r="C5348" t="s">
        <v>12008</v>
      </c>
      <c r="D5348" t="s">
        <v>11622</v>
      </c>
      <c r="E5348" t="s">
        <v>11623</v>
      </c>
      <c r="F5348" t="s">
        <v>11624</v>
      </c>
      <c r="G5348" t="s">
        <v>11625</v>
      </c>
      <c r="H5348" t="s">
        <v>11626</v>
      </c>
      <c r="I5348" t="s">
        <v>11627</v>
      </c>
      <c r="J5348" t="s">
        <v>11628</v>
      </c>
      <c r="K5348" t="s">
        <v>11629</v>
      </c>
      <c r="L5348" t="s">
        <v>11630</v>
      </c>
      <c r="M5348" t="s">
        <v>11631</v>
      </c>
      <c r="N5348" t="s">
        <v>11638</v>
      </c>
      <c r="O5348" t="s">
        <v>11666</v>
      </c>
      <c r="P5348" t="s">
        <v>11671</v>
      </c>
      <c r="Q5348" t="s">
        <v>11672</v>
      </c>
      <c r="R5348" t="s">
        <v>11673</v>
      </c>
      <c r="S5348" t="s">
        <v>12026</v>
      </c>
      <c r="T5348" t="s">
        <v>12050</v>
      </c>
    </row>
    <row r="5349" spans="1:20" x14ac:dyDescent="0.25">
      <c r="A5349" t="s">
        <v>10870</v>
      </c>
      <c r="B5349" t="s">
        <v>10871</v>
      </c>
      <c r="C5349" t="s">
        <v>12008</v>
      </c>
      <c r="D5349" t="s">
        <v>11622</v>
      </c>
      <c r="E5349" t="s">
        <v>11623</v>
      </c>
      <c r="F5349" t="s">
        <v>11624</v>
      </c>
      <c r="G5349" t="s">
        <v>11625</v>
      </c>
      <c r="H5349" t="s">
        <v>11626</v>
      </c>
      <c r="I5349" t="s">
        <v>11627</v>
      </c>
      <c r="J5349" t="s">
        <v>11628</v>
      </c>
      <c r="K5349" t="s">
        <v>11629</v>
      </c>
      <c r="L5349" t="s">
        <v>11630</v>
      </c>
      <c r="M5349" t="s">
        <v>11631</v>
      </c>
      <c r="N5349" t="s">
        <v>11638</v>
      </c>
      <c r="O5349" t="s">
        <v>11666</v>
      </c>
      <c r="P5349" t="s">
        <v>11671</v>
      </c>
      <c r="Q5349" t="s">
        <v>11672</v>
      </c>
      <c r="R5349" t="s">
        <v>11673</v>
      </c>
      <c r="S5349" t="s">
        <v>12026</v>
      </c>
      <c r="T5349" t="s">
        <v>12050</v>
      </c>
    </row>
    <row r="5350" spans="1:20" x14ac:dyDescent="0.25">
      <c r="A5350" t="s">
        <v>10872</v>
      </c>
      <c r="B5350" t="s">
        <v>10873</v>
      </c>
      <c r="C5350" t="s">
        <v>12008</v>
      </c>
      <c r="D5350" t="s">
        <v>11622</v>
      </c>
      <c r="E5350" t="s">
        <v>11623</v>
      </c>
      <c r="F5350" t="s">
        <v>11624</v>
      </c>
      <c r="G5350" t="s">
        <v>11625</v>
      </c>
      <c r="H5350" t="s">
        <v>11626</v>
      </c>
      <c r="I5350" t="s">
        <v>11627</v>
      </c>
      <c r="J5350" t="s">
        <v>11628</v>
      </c>
      <c r="K5350" t="s">
        <v>11629</v>
      </c>
      <c r="L5350" t="s">
        <v>11630</v>
      </c>
      <c r="M5350" t="s">
        <v>11631</v>
      </c>
      <c r="N5350" t="s">
        <v>11638</v>
      </c>
      <c r="O5350" t="s">
        <v>11666</v>
      </c>
      <c r="P5350" t="s">
        <v>11671</v>
      </c>
      <c r="Q5350" t="s">
        <v>11672</v>
      </c>
      <c r="R5350" t="s">
        <v>11673</v>
      </c>
      <c r="S5350" t="s">
        <v>12026</v>
      </c>
      <c r="T5350" t="s">
        <v>12050</v>
      </c>
    </row>
    <row r="5351" spans="1:20" x14ac:dyDescent="0.25">
      <c r="A5351" t="s">
        <v>10874</v>
      </c>
      <c r="B5351" t="s">
        <v>10875</v>
      </c>
      <c r="C5351" t="s">
        <v>12008</v>
      </c>
      <c r="D5351" t="s">
        <v>11622</v>
      </c>
      <c r="E5351" t="s">
        <v>11623</v>
      </c>
      <c r="F5351" t="s">
        <v>11624</v>
      </c>
      <c r="G5351" t="s">
        <v>11625</v>
      </c>
      <c r="H5351" t="s">
        <v>11626</v>
      </c>
      <c r="I5351" t="s">
        <v>11627</v>
      </c>
      <c r="J5351" t="s">
        <v>11628</v>
      </c>
      <c r="K5351" t="s">
        <v>11629</v>
      </c>
      <c r="L5351" t="s">
        <v>11630</v>
      </c>
      <c r="M5351" t="s">
        <v>11631</v>
      </c>
      <c r="N5351" t="s">
        <v>11638</v>
      </c>
      <c r="O5351" t="s">
        <v>11666</v>
      </c>
      <c r="P5351" t="s">
        <v>11671</v>
      </c>
      <c r="Q5351" t="s">
        <v>11672</v>
      </c>
      <c r="R5351" t="s">
        <v>11673</v>
      </c>
      <c r="S5351" t="s">
        <v>12026</v>
      </c>
      <c r="T5351" t="s">
        <v>12050</v>
      </c>
    </row>
    <row r="5352" spans="1:20" x14ac:dyDescent="0.25">
      <c r="A5352" t="s">
        <v>10876</v>
      </c>
      <c r="B5352" t="s">
        <v>10877</v>
      </c>
      <c r="C5352" t="s">
        <v>12008</v>
      </c>
      <c r="D5352" t="s">
        <v>11622</v>
      </c>
      <c r="E5352" t="s">
        <v>11623</v>
      </c>
      <c r="F5352" t="s">
        <v>11624</v>
      </c>
      <c r="G5352" t="s">
        <v>11625</v>
      </c>
      <c r="H5352" t="s">
        <v>11626</v>
      </c>
      <c r="I5352" t="s">
        <v>11627</v>
      </c>
      <c r="J5352" t="s">
        <v>11628</v>
      </c>
      <c r="K5352" t="s">
        <v>11629</v>
      </c>
      <c r="L5352" t="s">
        <v>11630</v>
      </c>
      <c r="M5352" t="s">
        <v>11631</v>
      </c>
      <c r="N5352" t="s">
        <v>11638</v>
      </c>
      <c r="O5352" t="s">
        <v>11666</v>
      </c>
      <c r="P5352" t="s">
        <v>11671</v>
      </c>
      <c r="Q5352" t="s">
        <v>11672</v>
      </c>
      <c r="R5352" t="s">
        <v>11673</v>
      </c>
      <c r="S5352" t="s">
        <v>12026</v>
      </c>
      <c r="T5352" t="s">
        <v>12050</v>
      </c>
    </row>
    <row r="5353" spans="1:20" x14ac:dyDescent="0.25">
      <c r="A5353" t="s">
        <v>10878</v>
      </c>
      <c r="B5353" t="s">
        <v>10879</v>
      </c>
      <c r="C5353" t="s">
        <v>12008</v>
      </c>
      <c r="D5353" t="s">
        <v>11622</v>
      </c>
      <c r="E5353" t="s">
        <v>11623</v>
      </c>
      <c r="F5353" t="s">
        <v>11624</v>
      </c>
      <c r="G5353" t="s">
        <v>11625</v>
      </c>
      <c r="H5353" t="s">
        <v>11626</v>
      </c>
      <c r="I5353" t="s">
        <v>11627</v>
      </c>
      <c r="J5353" t="s">
        <v>11628</v>
      </c>
      <c r="K5353" t="s">
        <v>11629</v>
      </c>
      <c r="L5353" t="s">
        <v>11630</v>
      </c>
      <c r="M5353" t="s">
        <v>11631</v>
      </c>
      <c r="N5353" t="s">
        <v>11638</v>
      </c>
      <c r="O5353" t="s">
        <v>11666</v>
      </c>
      <c r="P5353" t="s">
        <v>11671</v>
      </c>
      <c r="Q5353" t="s">
        <v>11672</v>
      </c>
      <c r="R5353" t="s">
        <v>11673</v>
      </c>
      <c r="S5353" t="s">
        <v>12026</v>
      </c>
      <c r="T5353" t="s">
        <v>12050</v>
      </c>
    </row>
    <row r="5354" spans="1:20" x14ac:dyDescent="0.25">
      <c r="A5354" t="s">
        <v>10880</v>
      </c>
      <c r="B5354" t="s">
        <v>10881</v>
      </c>
      <c r="C5354" t="s">
        <v>12008</v>
      </c>
      <c r="D5354" t="s">
        <v>11622</v>
      </c>
      <c r="E5354" t="s">
        <v>11623</v>
      </c>
      <c r="F5354" t="s">
        <v>11624</v>
      </c>
      <c r="G5354" t="s">
        <v>11625</v>
      </c>
      <c r="H5354" t="s">
        <v>11626</v>
      </c>
      <c r="I5354" t="s">
        <v>11627</v>
      </c>
      <c r="J5354" t="s">
        <v>11628</v>
      </c>
      <c r="K5354" t="s">
        <v>11629</v>
      </c>
      <c r="L5354" t="s">
        <v>11630</v>
      </c>
      <c r="M5354" t="s">
        <v>11631</v>
      </c>
      <c r="N5354" t="s">
        <v>11638</v>
      </c>
      <c r="O5354" t="s">
        <v>11666</v>
      </c>
      <c r="P5354" t="s">
        <v>11671</v>
      </c>
      <c r="Q5354" t="s">
        <v>11672</v>
      </c>
      <c r="R5354" t="s">
        <v>11673</v>
      </c>
      <c r="S5354" t="s">
        <v>12026</v>
      </c>
      <c r="T5354" t="s">
        <v>12050</v>
      </c>
    </row>
    <row r="5355" spans="1:20" x14ac:dyDescent="0.25">
      <c r="A5355" t="s">
        <v>10882</v>
      </c>
      <c r="B5355" t="s">
        <v>10883</v>
      </c>
      <c r="C5355" t="s">
        <v>12008</v>
      </c>
      <c r="D5355" t="s">
        <v>11622</v>
      </c>
      <c r="E5355" t="s">
        <v>11623</v>
      </c>
      <c r="F5355" t="s">
        <v>11624</v>
      </c>
      <c r="G5355" t="s">
        <v>11625</v>
      </c>
      <c r="H5355" t="s">
        <v>11626</v>
      </c>
      <c r="I5355" t="s">
        <v>11627</v>
      </c>
      <c r="J5355" t="s">
        <v>11628</v>
      </c>
      <c r="K5355" t="s">
        <v>11629</v>
      </c>
      <c r="L5355" t="s">
        <v>11630</v>
      </c>
      <c r="M5355" t="s">
        <v>11631</v>
      </c>
      <c r="N5355" t="s">
        <v>11638</v>
      </c>
      <c r="O5355" t="s">
        <v>11666</v>
      </c>
      <c r="P5355" t="s">
        <v>11671</v>
      </c>
      <c r="Q5355" t="s">
        <v>11672</v>
      </c>
      <c r="R5355" t="s">
        <v>11673</v>
      </c>
      <c r="S5355" t="s">
        <v>12026</v>
      </c>
      <c r="T5355" t="s">
        <v>12050</v>
      </c>
    </row>
    <row r="5356" spans="1:20" x14ac:dyDescent="0.25">
      <c r="A5356" t="s">
        <v>10884</v>
      </c>
      <c r="B5356" t="s">
        <v>10885</v>
      </c>
      <c r="C5356" t="s">
        <v>12008</v>
      </c>
      <c r="D5356" t="s">
        <v>11622</v>
      </c>
      <c r="E5356" t="s">
        <v>11623</v>
      </c>
      <c r="F5356" t="s">
        <v>11624</v>
      </c>
      <c r="G5356" t="s">
        <v>11625</v>
      </c>
      <c r="H5356" t="s">
        <v>11626</v>
      </c>
      <c r="I5356" t="s">
        <v>11627</v>
      </c>
      <c r="J5356" t="s">
        <v>11628</v>
      </c>
      <c r="K5356" t="s">
        <v>11629</v>
      </c>
      <c r="L5356" t="s">
        <v>11630</v>
      </c>
      <c r="M5356" t="s">
        <v>11631</v>
      </c>
      <c r="N5356" t="s">
        <v>11638</v>
      </c>
      <c r="O5356" t="s">
        <v>11666</v>
      </c>
      <c r="P5356" t="s">
        <v>11671</v>
      </c>
      <c r="Q5356" t="s">
        <v>11672</v>
      </c>
      <c r="R5356" t="s">
        <v>11673</v>
      </c>
      <c r="S5356" t="s">
        <v>12026</v>
      </c>
      <c r="T5356" t="s">
        <v>12050</v>
      </c>
    </row>
    <row r="5357" spans="1:20" x14ac:dyDescent="0.25">
      <c r="A5357" t="s">
        <v>10886</v>
      </c>
      <c r="B5357" t="s">
        <v>10887</v>
      </c>
      <c r="C5357" t="s">
        <v>12008</v>
      </c>
      <c r="D5357" t="s">
        <v>11622</v>
      </c>
      <c r="E5357" t="s">
        <v>11623</v>
      </c>
      <c r="F5357" t="s">
        <v>11624</v>
      </c>
      <c r="G5357" t="s">
        <v>11625</v>
      </c>
      <c r="H5357" t="s">
        <v>11626</v>
      </c>
      <c r="I5357" t="s">
        <v>11627</v>
      </c>
      <c r="J5357" t="s">
        <v>11628</v>
      </c>
      <c r="K5357" t="s">
        <v>11629</v>
      </c>
      <c r="L5357" t="s">
        <v>11630</v>
      </c>
      <c r="M5357" t="s">
        <v>11631</v>
      </c>
      <c r="N5357" t="s">
        <v>11638</v>
      </c>
      <c r="O5357" t="s">
        <v>11666</v>
      </c>
      <c r="P5357" t="s">
        <v>11671</v>
      </c>
      <c r="Q5357" t="s">
        <v>11672</v>
      </c>
      <c r="R5357" t="s">
        <v>11673</v>
      </c>
      <c r="S5357" t="s">
        <v>12026</v>
      </c>
      <c r="T5357" t="s">
        <v>12050</v>
      </c>
    </row>
    <row r="5358" spans="1:20" x14ac:dyDescent="0.25">
      <c r="A5358" t="s">
        <v>10888</v>
      </c>
      <c r="B5358" t="s">
        <v>10889</v>
      </c>
      <c r="C5358" t="s">
        <v>12008</v>
      </c>
      <c r="D5358" t="s">
        <v>11622</v>
      </c>
      <c r="E5358" t="s">
        <v>11623</v>
      </c>
      <c r="F5358" t="s">
        <v>11624</v>
      </c>
      <c r="G5358" t="s">
        <v>11625</v>
      </c>
      <c r="H5358" t="s">
        <v>11626</v>
      </c>
      <c r="I5358" t="s">
        <v>11627</v>
      </c>
      <c r="J5358" t="s">
        <v>11628</v>
      </c>
      <c r="K5358" t="s">
        <v>11629</v>
      </c>
      <c r="L5358" t="s">
        <v>11630</v>
      </c>
      <c r="M5358" t="s">
        <v>11631</v>
      </c>
      <c r="N5358" t="s">
        <v>11638</v>
      </c>
      <c r="O5358" t="s">
        <v>11666</v>
      </c>
      <c r="P5358" t="s">
        <v>11671</v>
      </c>
      <c r="Q5358" t="s">
        <v>11672</v>
      </c>
      <c r="R5358" t="s">
        <v>11673</v>
      </c>
      <c r="S5358" t="s">
        <v>12026</v>
      </c>
      <c r="T5358" t="s">
        <v>12050</v>
      </c>
    </row>
    <row r="5359" spans="1:20" x14ac:dyDescent="0.25">
      <c r="A5359" t="s">
        <v>10890</v>
      </c>
      <c r="B5359" t="s">
        <v>10891</v>
      </c>
      <c r="C5359" t="s">
        <v>12008</v>
      </c>
      <c r="D5359" t="s">
        <v>11622</v>
      </c>
      <c r="E5359" t="s">
        <v>11623</v>
      </c>
      <c r="F5359" t="s">
        <v>11624</v>
      </c>
      <c r="G5359" t="s">
        <v>11625</v>
      </c>
      <c r="H5359" t="s">
        <v>11626</v>
      </c>
      <c r="I5359" t="s">
        <v>11627</v>
      </c>
      <c r="J5359" t="s">
        <v>11628</v>
      </c>
      <c r="K5359" t="s">
        <v>11629</v>
      </c>
      <c r="L5359" t="s">
        <v>11630</v>
      </c>
      <c r="M5359" t="s">
        <v>11631</v>
      </c>
      <c r="N5359" t="s">
        <v>11638</v>
      </c>
      <c r="O5359" t="s">
        <v>11666</v>
      </c>
      <c r="P5359" t="s">
        <v>11671</v>
      </c>
      <c r="Q5359" t="s">
        <v>11672</v>
      </c>
      <c r="R5359" t="s">
        <v>11673</v>
      </c>
      <c r="S5359" t="s">
        <v>12026</v>
      </c>
      <c r="T5359" t="s">
        <v>12050</v>
      </c>
    </row>
    <row r="5360" spans="1:20" x14ac:dyDescent="0.25">
      <c r="A5360" t="s">
        <v>10892</v>
      </c>
      <c r="B5360" t="s">
        <v>10893</v>
      </c>
      <c r="C5360" t="s">
        <v>12008</v>
      </c>
      <c r="D5360" t="s">
        <v>11622</v>
      </c>
      <c r="E5360" t="s">
        <v>11623</v>
      </c>
      <c r="F5360" t="s">
        <v>11624</v>
      </c>
      <c r="G5360" t="s">
        <v>11625</v>
      </c>
      <c r="H5360" t="s">
        <v>11626</v>
      </c>
      <c r="I5360" t="s">
        <v>11627</v>
      </c>
      <c r="J5360" t="s">
        <v>11628</v>
      </c>
      <c r="K5360" t="s">
        <v>11629</v>
      </c>
      <c r="L5360" t="s">
        <v>11630</v>
      </c>
      <c r="M5360" t="s">
        <v>11631</v>
      </c>
      <c r="N5360" t="s">
        <v>11638</v>
      </c>
      <c r="O5360" t="s">
        <v>11666</v>
      </c>
      <c r="P5360" t="s">
        <v>11671</v>
      </c>
      <c r="Q5360" t="s">
        <v>11672</v>
      </c>
      <c r="R5360" t="s">
        <v>11673</v>
      </c>
      <c r="S5360" t="s">
        <v>12026</v>
      </c>
      <c r="T5360" t="s">
        <v>12050</v>
      </c>
    </row>
    <row r="5361" spans="1:20" x14ac:dyDescent="0.25">
      <c r="A5361" t="s">
        <v>10894</v>
      </c>
      <c r="B5361" t="s">
        <v>10895</v>
      </c>
      <c r="C5361" t="s">
        <v>12008</v>
      </c>
      <c r="D5361" t="s">
        <v>11622</v>
      </c>
      <c r="E5361" t="s">
        <v>11623</v>
      </c>
      <c r="F5361" t="s">
        <v>11624</v>
      </c>
      <c r="G5361" t="s">
        <v>11625</v>
      </c>
      <c r="H5361" t="s">
        <v>11626</v>
      </c>
      <c r="I5361" t="s">
        <v>11627</v>
      </c>
      <c r="J5361" t="s">
        <v>11628</v>
      </c>
      <c r="K5361" t="s">
        <v>11629</v>
      </c>
      <c r="L5361" t="s">
        <v>11630</v>
      </c>
      <c r="M5361" t="s">
        <v>11631</v>
      </c>
      <c r="N5361" t="s">
        <v>11638</v>
      </c>
      <c r="O5361" t="s">
        <v>11666</v>
      </c>
      <c r="P5361" t="s">
        <v>11671</v>
      </c>
      <c r="Q5361" t="s">
        <v>11672</v>
      </c>
      <c r="R5361" t="s">
        <v>11673</v>
      </c>
      <c r="S5361" t="s">
        <v>12026</v>
      </c>
      <c r="T5361" t="s">
        <v>12050</v>
      </c>
    </row>
    <row r="5362" spans="1:20" x14ac:dyDescent="0.25">
      <c r="A5362" t="s">
        <v>10896</v>
      </c>
      <c r="B5362" t="s">
        <v>10897</v>
      </c>
      <c r="C5362" t="s">
        <v>12008</v>
      </c>
      <c r="D5362" t="s">
        <v>11622</v>
      </c>
      <c r="E5362" t="s">
        <v>11623</v>
      </c>
      <c r="F5362" t="s">
        <v>11624</v>
      </c>
      <c r="G5362" t="s">
        <v>11625</v>
      </c>
      <c r="H5362" t="s">
        <v>11626</v>
      </c>
      <c r="I5362" t="s">
        <v>11627</v>
      </c>
      <c r="J5362" t="s">
        <v>11628</v>
      </c>
      <c r="K5362" t="s">
        <v>11629</v>
      </c>
      <c r="L5362" t="s">
        <v>11630</v>
      </c>
      <c r="M5362" t="s">
        <v>11631</v>
      </c>
      <c r="N5362" t="s">
        <v>11638</v>
      </c>
      <c r="O5362" t="s">
        <v>11666</v>
      </c>
      <c r="P5362" t="s">
        <v>11671</v>
      </c>
      <c r="Q5362" t="s">
        <v>11672</v>
      </c>
      <c r="R5362" t="s">
        <v>11673</v>
      </c>
      <c r="S5362" t="s">
        <v>12026</v>
      </c>
      <c r="T5362" t="s">
        <v>12050</v>
      </c>
    </row>
    <row r="5363" spans="1:20" x14ac:dyDescent="0.25">
      <c r="A5363" t="s">
        <v>10898</v>
      </c>
      <c r="B5363" t="s">
        <v>10899</v>
      </c>
      <c r="C5363" t="s">
        <v>12008</v>
      </c>
      <c r="D5363" t="s">
        <v>11622</v>
      </c>
      <c r="E5363" t="s">
        <v>11623</v>
      </c>
      <c r="F5363" t="s">
        <v>11624</v>
      </c>
      <c r="G5363" t="s">
        <v>11625</v>
      </c>
      <c r="H5363" t="s">
        <v>11626</v>
      </c>
      <c r="I5363" t="s">
        <v>11627</v>
      </c>
      <c r="J5363" t="s">
        <v>11628</v>
      </c>
      <c r="K5363" t="s">
        <v>11629</v>
      </c>
      <c r="L5363" t="s">
        <v>11630</v>
      </c>
      <c r="M5363" t="s">
        <v>11631</v>
      </c>
      <c r="N5363" t="s">
        <v>11638</v>
      </c>
      <c r="O5363" t="s">
        <v>11666</v>
      </c>
      <c r="P5363" t="s">
        <v>11671</v>
      </c>
      <c r="Q5363" t="s">
        <v>11672</v>
      </c>
      <c r="R5363" t="s">
        <v>11673</v>
      </c>
      <c r="S5363" t="s">
        <v>12026</v>
      </c>
      <c r="T5363" t="s">
        <v>12050</v>
      </c>
    </row>
    <row r="5364" spans="1:20" x14ac:dyDescent="0.25">
      <c r="A5364" t="s">
        <v>10900</v>
      </c>
      <c r="B5364" t="s">
        <v>10901</v>
      </c>
      <c r="C5364" t="s">
        <v>12008</v>
      </c>
      <c r="D5364" t="s">
        <v>11622</v>
      </c>
      <c r="E5364" t="s">
        <v>11623</v>
      </c>
      <c r="F5364" t="s">
        <v>11624</v>
      </c>
      <c r="G5364" t="s">
        <v>11625</v>
      </c>
      <c r="H5364" t="s">
        <v>11626</v>
      </c>
      <c r="I5364" t="s">
        <v>11627</v>
      </c>
      <c r="J5364" t="s">
        <v>11628</v>
      </c>
      <c r="K5364" t="s">
        <v>11629</v>
      </c>
      <c r="L5364" t="s">
        <v>11630</v>
      </c>
      <c r="M5364" t="s">
        <v>11631</v>
      </c>
      <c r="N5364" t="s">
        <v>11638</v>
      </c>
      <c r="O5364" t="s">
        <v>11666</v>
      </c>
      <c r="P5364" t="s">
        <v>11671</v>
      </c>
      <c r="Q5364" t="s">
        <v>11672</v>
      </c>
      <c r="R5364" t="s">
        <v>11673</v>
      </c>
      <c r="S5364" t="s">
        <v>12026</v>
      </c>
      <c r="T5364" t="s">
        <v>12050</v>
      </c>
    </row>
    <row r="5365" spans="1:20" x14ac:dyDescent="0.25">
      <c r="A5365" t="s">
        <v>10902</v>
      </c>
      <c r="B5365" t="s">
        <v>10903</v>
      </c>
      <c r="C5365" t="s">
        <v>12008</v>
      </c>
      <c r="D5365" t="s">
        <v>11622</v>
      </c>
      <c r="E5365" t="s">
        <v>11623</v>
      </c>
      <c r="F5365" t="s">
        <v>11624</v>
      </c>
      <c r="G5365" t="s">
        <v>11625</v>
      </c>
      <c r="H5365" t="s">
        <v>11626</v>
      </c>
      <c r="I5365" t="s">
        <v>11627</v>
      </c>
      <c r="J5365" t="s">
        <v>11628</v>
      </c>
      <c r="K5365" t="s">
        <v>11629</v>
      </c>
      <c r="L5365" t="s">
        <v>11630</v>
      </c>
      <c r="M5365" t="s">
        <v>11631</v>
      </c>
      <c r="N5365" t="s">
        <v>11638</v>
      </c>
      <c r="O5365" t="s">
        <v>11666</v>
      </c>
      <c r="P5365" t="s">
        <v>11671</v>
      </c>
      <c r="Q5365" t="s">
        <v>11672</v>
      </c>
      <c r="R5365" t="s">
        <v>11673</v>
      </c>
      <c r="S5365" t="s">
        <v>12026</v>
      </c>
      <c r="T5365" t="s">
        <v>12050</v>
      </c>
    </row>
    <row r="5366" spans="1:20" x14ac:dyDescent="0.25">
      <c r="A5366" t="s">
        <v>10904</v>
      </c>
      <c r="B5366" t="s">
        <v>10905</v>
      </c>
      <c r="C5366" t="s">
        <v>12008</v>
      </c>
      <c r="D5366" t="s">
        <v>11622</v>
      </c>
      <c r="E5366" t="s">
        <v>11623</v>
      </c>
      <c r="F5366" t="s">
        <v>11624</v>
      </c>
      <c r="G5366" t="s">
        <v>11625</v>
      </c>
      <c r="H5366" t="s">
        <v>11626</v>
      </c>
      <c r="I5366" t="s">
        <v>11627</v>
      </c>
      <c r="J5366" t="s">
        <v>11628</v>
      </c>
      <c r="K5366" t="s">
        <v>11629</v>
      </c>
      <c r="L5366" t="s">
        <v>11630</v>
      </c>
      <c r="M5366" t="s">
        <v>11631</v>
      </c>
      <c r="N5366" t="s">
        <v>11638</v>
      </c>
      <c r="O5366" t="s">
        <v>11666</v>
      </c>
      <c r="P5366" t="s">
        <v>11671</v>
      </c>
      <c r="Q5366" t="s">
        <v>11672</v>
      </c>
      <c r="R5366" t="s">
        <v>11673</v>
      </c>
      <c r="S5366" t="s">
        <v>12026</v>
      </c>
      <c r="T5366" t="s">
        <v>12050</v>
      </c>
    </row>
    <row r="5367" spans="1:20" x14ac:dyDescent="0.25">
      <c r="A5367" t="s">
        <v>10906</v>
      </c>
      <c r="B5367" t="s">
        <v>10907</v>
      </c>
      <c r="C5367" t="s">
        <v>12008</v>
      </c>
      <c r="D5367" t="s">
        <v>11622</v>
      </c>
      <c r="E5367" t="s">
        <v>11623</v>
      </c>
      <c r="F5367" t="s">
        <v>11624</v>
      </c>
      <c r="G5367" t="s">
        <v>11625</v>
      </c>
      <c r="H5367" t="s">
        <v>11626</v>
      </c>
      <c r="I5367" t="s">
        <v>11627</v>
      </c>
      <c r="J5367" t="s">
        <v>11628</v>
      </c>
      <c r="K5367" t="s">
        <v>11629</v>
      </c>
      <c r="L5367" t="s">
        <v>11630</v>
      </c>
      <c r="M5367" t="s">
        <v>11631</v>
      </c>
      <c r="N5367" t="s">
        <v>11638</v>
      </c>
      <c r="O5367" t="s">
        <v>11666</v>
      </c>
      <c r="P5367" t="s">
        <v>11671</v>
      </c>
      <c r="Q5367" t="s">
        <v>11672</v>
      </c>
      <c r="R5367" t="s">
        <v>11673</v>
      </c>
      <c r="S5367" t="s">
        <v>12026</v>
      </c>
      <c r="T5367" t="s">
        <v>12050</v>
      </c>
    </row>
    <row r="5368" spans="1:20" x14ac:dyDescent="0.25">
      <c r="A5368" t="s">
        <v>10908</v>
      </c>
      <c r="B5368" t="s">
        <v>10909</v>
      </c>
      <c r="C5368" t="s">
        <v>12008</v>
      </c>
      <c r="D5368" t="s">
        <v>11622</v>
      </c>
      <c r="E5368" t="s">
        <v>11623</v>
      </c>
      <c r="F5368" t="s">
        <v>11624</v>
      </c>
      <c r="G5368" t="s">
        <v>11625</v>
      </c>
      <c r="H5368" t="s">
        <v>11626</v>
      </c>
      <c r="I5368" t="s">
        <v>11627</v>
      </c>
      <c r="J5368" t="s">
        <v>11628</v>
      </c>
      <c r="K5368" t="s">
        <v>11629</v>
      </c>
      <c r="L5368" t="s">
        <v>11630</v>
      </c>
      <c r="M5368" t="s">
        <v>11631</v>
      </c>
      <c r="N5368" t="s">
        <v>11638</v>
      </c>
      <c r="O5368" t="s">
        <v>11666</v>
      </c>
      <c r="P5368" t="s">
        <v>11671</v>
      </c>
      <c r="Q5368" t="s">
        <v>11672</v>
      </c>
      <c r="R5368" t="s">
        <v>11673</v>
      </c>
      <c r="S5368" t="s">
        <v>12026</v>
      </c>
      <c r="T5368" t="s">
        <v>12050</v>
      </c>
    </row>
    <row r="5369" spans="1:20" x14ac:dyDescent="0.25">
      <c r="A5369" t="s">
        <v>10910</v>
      </c>
      <c r="B5369" t="s">
        <v>10911</v>
      </c>
      <c r="C5369" t="s">
        <v>12008</v>
      </c>
      <c r="D5369" t="s">
        <v>11622</v>
      </c>
      <c r="E5369" t="s">
        <v>11623</v>
      </c>
      <c r="F5369" t="s">
        <v>11624</v>
      </c>
      <c r="G5369" t="s">
        <v>11625</v>
      </c>
      <c r="H5369" t="s">
        <v>11626</v>
      </c>
      <c r="I5369" t="s">
        <v>11627</v>
      </c>
      <c r="J5369" t="s">
        <v>11628</v>
      </c>
      <c r="K5369" t="s">
        <v>11629</v>
      </c>
      <c r="L5369" t="s">
        <v>11630</v>
      </c>
      <c r="M5369" t="s">
        <v>11631</v>
      </c>
      <c r="N5369" t="s">
        <v>11638</v>
      </c>
      <c r="O5369" t="s">
        <v>11666</v>
      </c>
      <c r="P5369" t="s">
        <v>11671</v>
      </c>
      <c r="Q5369" t="s">
        <v>11672</v>
      </c>
      <c r="R5369" t="s">
        <v>11673</v>
      </c>
      <c r="S5369" t="s">
        <v>12026</v>
      </c>
      <c r="T5369" t="s">
        <v>12050</v>
      </c>
    </row>
    <row r="5370" spans="1:20" x14ac:dyDescent="0.25">
      <c r="A5370" t="s">
        <v>10912</v>
      </c>
      <c r="B5370" t="s">
        <v>10913</v>
      </c>
      <c r="C5370" t="s">
        <v>12008</v>
      </c>
      <c r="D5370" t="s">
        <v>11622</v>
      </c>
      <c r="E5370" t="s">
        <v>11623</v>
      </c>
      <c r="F5370" t="s">
        <v>11624</v>
      </c>
      <c r="G5370" t="s">
        <v>11625</v>
      </c>
      <c r="H5370" t="s">
        <v>11626</v>
      </c>
      <c r="I5370" t="s">
        <v>11627</v>
      </c>
      <c r="J5370" t="s">
        <v>11628</v>
      </c>
      <c r="K5370" t="s">
        <v>11629</v>
      </c>
      <c r="L5370" t="s">
        <v>11630</v>
      </c>
      <c r="M5370" t="s">
        <v>11631</v>
      </c>
      <c r="N5370" t="s">
        <v>11638</v>
      </c>
      <c r="O5370" t="s">
        <v>11666</v>
      </c>
      <c r="P5370" t="s">
        <v>11671</v>
      </c>
      <c r="Q5370" t="s">
        <v>11672</v>
      </c>
      <c r="R5370" t="s">
        <v>11673</v>
      </c>
      <c r="S5370" t="s">
        <v>12026</v>
      </c>
      <c r="T5370" t="s">
        <v>12050</v>
      </c>
    </row>
    <row r="5371" spans="1:20" x14ac:dyDescent="0.25">
      <c r="A5371" t="s">
        <v>10914</v>
      </c>
      <c r="B5371" t="s">
        <v>10915</v>
      </c>
      <c r="C5371" t="s">
        <v>12008</v>
      </c>
      <c r="D5371" t="s">
        <v>11622</v>
      </c>
      <c r="E5371" t="s">
        <v>11623</v>
      </c>
      <c r="F5371" t="s">
        <v>11624</v>
      </c>
      <c r="G5371" t="s">
        <v>11625</v>
      </c>
      <c r="H5371" t="s">
        <v>11626</v>
      </c>
      <c r="I5371" t="s">
        <v>11627</v>
      </c>
      <c r="J5371" t="s">
        <v>11628</v>
      </c>
      <c r="K5371" t="s">
        <v>11629</v>
      </c>
      <c r="L5371" t="s">
        <v>11630</v>
      </c>
      <c r="M5371" t="s">
        <v>11631</v>
      </c>
      <c r="N5371" t="s">
        <v>11638</v>
      </c>
      <c r="O5371" t="s">
        <v>11666</v>
      </c>
      <c r="P5371" t="s">
        <v>11671</v>
      </c>
      <c r="Q5371" t="s">
        <v>11672</v>
      </c>
      <c r="R5371" t="s">
        <v>11673</v>
      </c>
      <c r="S5371" t="s">
        <v>12026</v>
      </c>
      <c r="T5371" t="s">
        <v>12050</v>
      </c>
    </row>
    <row r="5372" spans="1:20" x14ac:dyDescent="0.25">
      <c r="A5372" t="s">
        <v>10916</v>
      </c>
      <c r="B5372" t="s">
        <v>10917</v>
      </c>
      <c r="C5372" t="s">
        <v>12008</v>
      </c>
      <c r="D5372" t="s">
        <v>11622</v>
      </c>
      <c r="E5372" t="s">
        <v>11623</v>
      </c>
      <c r="F5372" t="s">
        <v>11624</v>
      </c>
      <c r="G5372" t="s">
        <v>11625</v>
      </c>
      <c r="H5372" t="s">
        <v>11626</v>
      </c>
      <c r="I5372" t="s">
        <v>11627</v>
      </c>
      <c r="J5372" t="s">
        <v>11628</v>
      </c>
      <c r="K5372" t="s">
        <v>11629</v>
      </c>
      <c r="L5372" t="s">
        <v>11630</v>
      </c>
      <c r="M5372" t="s">
        <v>11631</v>
      </c>
      <c r="N5372" t="s">
        <v>11638</v>
      </c>
      <c r="O5372" t="s">
        <v>11666</v>
      </c>
      <c r="P5372" t="s">
        <v>11671</v>
      </c>
      <c r="Q5372" t="s">
        <v>11672</v>
      </c>
      <c r="R5372" t="s">
        <v>11673</v>
      </c>
      <c r="S5372" t="s">
        <v>12026</v>
      </c>
      <c r="T5372" t="s">
        <v>12050</v>
      </c>
    </row>
    <row r="5373" spans="1:20" x14ac:dyDescent="0.25">
      <c r="A5373" t="s">
        <v>10918</v>
      </c>
      <c r="B5373" t="s">
        <v>10919</v>
      </c>
      <c r="C5373" t="s">
        <v>12008</v>
      </c>
      <c r="D5373" t="s">
        <v>11622</v>
      </c>
      <c r="E5373" t="s">
        <v>11623</v>
      </c>
      <c r="F5373" t="s">
        <v>11624</v>
      </c>
      <c r="G5373" t="s">
        <v>11625</v>
      </c>
      <c r="H5373" t="s">
        <v>11626</v>
      </c>
      <c r="I5373" t="s">
        <v>11627</v>
      </c>
      <c r="J5373" t="s">
        <v>11628</v>
      </c>
      <c r="K5373" t="s">
        <v>11629</v>
      </c>
      <c r="L5373" t="s">
        <v>11630</v>
      </c>
      <c r="M5373" t="s">
        <v>11631</v>
      </c>
      <c r="N5373" t="s">
        <v>11638</v>
      </c>
      <c r="O5373" t="s">
        <v>11666</v>
      </c>
      <c r="P5373" t="s">
        <v>11671</v>
      </c>
      <c r="Q5373" t="s">
        <v>11672</v>
      </c>
      <c r="R5373" t="s">
        <v>11673</v>
      </c>
      <c r="S5373" t="s">
        <v>12026</v>
      </c>
      <c r="T5373" t="s">
        <v>12050</v>
      </c>
    </row>
    <row r="5374" spans="1:20" x14ac:dyDescent="0.25">
      <c r="A5374" t="s">
        <v>10920</v>
      </c>
      <c r="B5374" t="s">
        <v>10921</v>
      </c>
      <c r="C5374" t="s">
        <v>12008</v>
      </c>
      <c r="D5374" t="s">
        <v>11622</v>
      </c>
      <c r="E5374" t="s">
        <v>11623</v>
      </c>
      <c r="F5374" t="s">
        <v>11624</v>
      </c>
      <c r="G5374" t="s">
        <v>11625</v>
      </c>
      <c r="H5374" t="s">
        <v>11626</v>
      </c>
      <c r="I5374" t="s">
        <v>11627</v>
      </c>
      <c r="J5374" t="s">
        <v>11628</v>
      </c>
      <c r="K5374" t="s">
        <v>11629</v>
      </c>
      <c r="L5374" t="s">
        <v>11630</v>
      </c>
      <c r="M5374" t="s">
        <v>11631</v>
      </c>
      <c r="N5374" t="s">
        <v>11638</v>
      </c>
      <c r="O5374" t="s">
        <v>11666</v>
      </c>
      <c r="P5374" t="s">
        <v>11671</v>
      </c>
      <c r="Q5374" t="s">
        <v>11672</v>
      </c>
      <c r="R5374" t="s">
        <v>11673</v>
      </c>
      <c r="S5374" t="s">
        <v>12026</v>
      </c>
      <c r="T5374" t="s">
        <v>12050</v>
      </c>
    </row>
    <row r="5375" spans="1:20" x14ac:dyDescent="0.25">
      <c r="A5375" t="s">
        <v>10922</v>
      </c>
      <c r="B5375" t="s">
        <v>10923</v>
      </c>
      <c r="C5375" t="s">
        <v>12008</v>
      </c>
      <c r="D5375" t="s">
        <v>11622</v>
      </c>
      <c r="E5375" t="s">
        <v>11623</v>
      </c>
      <c r="F5375" t="s">
        <v>11624</v>
      </c>
      <c r="G5375" t="s">
        <v>11625</v>
      </c>
      <c r="H5375" t="s">
        <v>11626</v>
      </c>
      <c r="I5375" t="s">
        <v>11627</v>
      </c>
      <c r="J5375" t="s">
        <v>11628</v>
      </c>
      <c r="K5375" t="s">
        <v>11629</v>
      </c>
      <c r="L5375" t="s">
        <v>11630</v>
      </c>
      <c r="M5375" t="s">
        <v>11631</v>
      </c>
      <c r="N5375" t="s">
        <v>11638</v>
      </c>
      <c r="O5375" t="s">
        <v>11666</v>
      </c>
      <c r="P5375" t="s">
        <v>11671</v>
      </c>
      <c r="Q5375" t="s">
        <v>11672</v>
      </c>
      <c r="R5375" t="s">
        <v>11673</v>
      </c>
      <c r="S5375" t="s">
        <v>12026</v>
      </c>
      <c r="T5375" t="s">
        <v>12050</v>
      </c>
    </row>
    <row r="5376" spans="1:20" x14ac:dyDescent="0.25">
      <c r="A5376" t="s">
        <v>10924</v>
      </c>
      <c r="B5376" t="s">
        <v>10925</v>
      </c>
      <c r="C5376" t="s">
        <v>12008</v>
      </c>
      <c r="D5376" t="s">
        <v>11622</v>
      </c>
      <c r="E5376" t="s">
        <v>11623</v>
      </c>
      <c r="F5376" t="s">
        <v>11624</v>
      </c>
      <c r="G5376" t="s">
        <v>11625</v>
      </c>
      <c r="H5376" t="s">
        <v>11626</v>
      </c>
      <c r="I5376" t="s">
        <v>11627</v>
      </c>
      <c r="J5376" t="s">
        <v>11628</v>
      </c>
      <c r="K5376" t="s">
        <v>11629</v>
      </c>
      <c r="L5376" t="s">
        <v>11630</v>
      </c>
      <c r="M5376" t="s">
        <v>11631</v>
      </c>
      <c r="N5376" t="s">
        <v>11638</v>
      </c>
      <c r="O5376" t="s">
        <v>11666</v>
      </c>
      <c r="P5376" t="s">
        <v>11671</v>
      </c>
      <c r="Q5376" t="s">
        <v>11672</v>
      </c>
      <c r="R5376" t="s">
        <v>11673</v>
      </c>
      <c r="S5376" t="s">
        <v>12026</v>
      </c>
      <c r="T5376" t="s">
        <v>12050</v>
      </c>
    </row>
    <row r="5377" spans="1:20" x14ac:dyDescent="0.25">
      <c r="A5377" t="s">
        <v>10926</v>
      </c>
      <c r="B5377" t="s">
        <v>10927</v>
      </c>
      <c r="C5377" t="s">
        <v>12008</v>
      </c>
      <c r="D5377" t="s">
        <v>11622</v>
      </c>
      <c r="E5377" t="s">
        <v>11623</v>
      </c>
      <c r="F5377" t="s">
        <v>11624</v>
      </c>
      <c r="G5377" t="s">
        <v>11625</v>
      </c>
      <c r="H5377" t="s">
        <v>11626</v>
      </c>
      <c r="I5377" t="s">
        <v>11627</v>
      </c>
      <c r="J5377" t="s">
        <v>11628</v>
      </c>
      <c r="K5377" t="s">
        <v>11629</v>
      </c>
      <c r="L5377" t="s">
        <v>11630</v>
      </c>
      <c r="M5377" t="s">
        <v>11631</v>
      </c>
      <c r="N5377" t="s">
        <v>11638</v>
      </c>
      <c r="O5377" t="s">
        <v>11666</v>
      </c>
      <c r="P5377" t="s">
        <v>11671</v>
      </c>
      <c r="Q5377" t="s">
        <v>11672</v>
      </c>
      <c r="R5377" t="s">
        <v>11673</v>
      </c>
      <c r="S5377" t="s">
        <v>12026</v>
      </c>
      <c r="T5377" t="s">
        <v>12050</v>
      </c>
    </row>
    <row r="5378" spans="1:20" x14ac:dyDescent="0.25">
      <c r="A5378" t="s">
        <v>10928</v>
      </c>
      <c r="B5378" t="s">
        <v>10929</v>
      </c>
      <c r="C5378" t="s">
        <v>12008</v>
      </c>
      <c r="D5378" t="s">
        <v>11622</v>
      </c>
      <c r="E5378" t="s">
        <v>11623</v>
      </c>
      <c r="F5378" t="s">
        <v>11624</v>
      </c>
      <c r="G5378" t="s">
        <v>11625</v>
      </c>
      <c r="H5378" t="s">
        <v>11626</v>
      </c>
      <c r="I5378" t="s">
        <v>11627</v>
      </c>
      <c r="J5378" t="s">
        <v>11628</v>
      </c>
      <c r="K5378" t="s">
        <v>11629</v>
      </c>
      <c r="L5378" t="s">
        <v>11630</v>
      </c>
      <c r="M5378" t="s">
        <v>11631</v>
      </c>
      <c r="N5378" t="s">
        <v>11638</v>
      </c>
      <c r="O5378" t="s">
        <v>11666</v>
      </c>
      <c r="P5378" t="s">
        <v>11671</v>
      </c>
      <c r="Q5378" t="s">
        <v>11672</v>
      </c>
      <c r="R5378" t="s">
        <v>11673</v>
      </c>
      <c r="S5378" t="s">
        <v>12026</v>
      </c>
      <c r="T5378" t="s">
        <v>12050</v>
      </c>
    </row>
    <row r="5379" spans="1:20" x14ac:dyDescent="0.25">
      <c r="A5379" t="s">
        <v>10930</v>
      </c>
      <c r="B5379" t="s">
        <v>10931</v>
      </c>
      <c r="C5379" t="s">
        <v>12008</v>
      </c>
      <c r="D5379" t="s">
        <v>11622</v>
      </c>
      <c r="E5379" t="s">
        <v>11623</v>
      </c>
      <c r="F5379" t="s">
        <v>11624</v>
      </c>
      <c r="G5379" t="s">
        <v>11625</v>
      </c>
      <c r="H5379" t="s">
        <v>11626</v>
      </c>
      <c r="I5379" t="s">
        <v>11627</v>
      </c>
      <c r="J5379" t="s">
        <v>11628</v>
      </c>
      <c r="K5379" t="s">
        <v>11629</v>
      </c>
      <c r="L5379" t="s">
        <v>11630</v>
      </c>
      <c r="M5379" t="s">
        <v>11631</v>
      </c>
      <c r="N5379" t="s">
        <v>11638</v>
      </c>
      <c r="O5379" t="s">
        <v>11666</v>
      </c>
      <c r="P5379" t="s">
        <v>11671</v>
      </c>
      <c r="Q5379" t="s">
        <v>11672</v>
      </c>
      <c r="R5379" t="s">
        <v>11673</v>
      </c>
      <c r="S5379" t="s">
        <v>12026</v>
      </c>
      <c r="T5379" t="s">
        <v>12050</v>
      </c>
    </row>
    <row r="5380" spans="1:20" x14ac:dyDescent="0.25">
      <c r="A5380" t="s">
        <v>10932</v>
      </c>
      <c r="B5380" t="s">
        <v>10933</v>
      </c>
      <c r="C5380" t="s">
        <v>12008</v>
      </c>
      <c r="D5380" t="s">
        <v>11622</v>
      </c>
      <c r="E5380" t="s">
        <v>11623</v>
      </c>
      <c r="F5380" t="s">
        <v>11624</v>
      </c>
      <c r="G5380" t="s">
        <v>11625</v>
      </c>
      <c r="H5380" t="s">
        <v>11626</v>
      </c>
      <c r="I5380" t="s">
        <v>11627</v>
      </c>
      <c r="J5380" t="s">
        <v>11628</v>
      </c>
      <c r="K5380" t="s">
        <v>11629</v>
      </c>
      <c r="L5380" t="s">
        <v>11630</v>
      </c>
      <c r="M5380" t="s">
        <v>11631</v>
      </c>
      <c r="N5380" t="s">
        <v>11638</v>
      </c>
      <c r="O5380" t="s">
        <v>11666</v>
      </c>
      <c r="P5380" t="s">
        <v>11671</v>
      </c>
      <c r="Q5380" t="s">
        <v>11672</v>
      </c>
      <c r="R5380" t="s">
        <v>11673</v>
      </c>
      <c r="S5380" t="s">
        <v>12026</v>
      </c>
      <c r="T5380" t="s">
        <v>12050</v>
      </c>
    </row>
    <row r="5381" spans="1:20" x14ac:dyDescent="0.25">
      <c r="A5381" t="s">
        <v>10934</v>
      </c>
      <c r="B5381" t="s">
        <v>10935</v>
      </c>
      <c r="C5381" t="s">
        <v>12008</v>
      </c>
      <c r="D5381" t="s">
        <v>11622</v>
      </c>
      <c r="E5381" t="s">
        <v>11623</v>
      </c>
      <c r="F5381" t="s">
        <v>11624</v>
      </c>
      <c r="G5381" t="s">
        <v>11625</v>
      </c>
      <c r="H5381" t="s">
        <v>11626</v>
      </c>
      <c r="I5381" t="s">
        <v>11627</v>
      </c>
      <c r="J5381" t="s">
        <v>11628</v>
      </c>
      <c r="K5381" t="s">
        <v>11629</v>
      </c>
      <c r="L5381" t="s">
        <v>11630</v>
      </c>
      <c r="M5381" t="s">
        <v>11631</v>
      </c>
      <c r="N5381" t="s">
        <v>11638</v>
      </c>
      <c r="O5381" t="s">
        <v>11666</v>
      </c>
      <c r="P5381" t="s">
        <v>11671</v>
      </c>
      <c r="Q5381" t="s">
        <v>11672</v>
      </c>
      <c r="R5381" t="s">
        <v>11673</v>
      </c>
      <c r="S5381" t="s">
        <v>12026</v>
      </c>
      <c r="T5381" t="s">
        <v>12050</v>
      </c>
    </row>
    <row r="5382" spans="1:20" x14ac:dyDescent="0.25">
      <c r="A5382" t="s">
        <v>10936</v>
      </c>
      <c r="B5382" t="s">
        <v>10937</v>
      </c>
      <c r="C5382" t="s">
        <v>12008</v>
      </c>
      <c r="D5382" t="s">
        <v>11622</v>
      </c>
      <c r="E5382" t="s">
        <v>11623</v>
      </c>
      <c r="F5382" t="s">
        <v>11624</v>
      </c>
      <c r="G5382" t="s">
        <v>11625</v>
      </c>
      <c r="H5382" t="s">
        <v>11626</v>
      </c>
      <c r="I5382" t="s">
        <v>11627</v>
      </c>
      <c r="J5382" t="s">
        <v>11628</v>
      </c>
      <c r="K5382" t="s">
        <v>11629</v>
      </c>
      <c r="L5382" t="s">
        <v>11630</v>
      </c>
      <c r="M5382" t="s">
        <v>11631</v>
      </c>
      <c r="N5382" t="s">
        <v>11638</v>
      </c>
      <c r="O5382" t="s">
        <v>11666</v>
      </c>
      <c r="P5382" t="s">
        <v>11671</v>
      </c>
      <c r="Q5382" t="s">
        <v>11672</v>
      </c>
      <c r="R5382" t="s">
        <v>11673</v>
      </c>
      <c r="S5382" t="s">
        <v>12026</v>
      </c>
      <c r="T5382" t="s">
        <v>12050</v>
      </c>
    </row>
    <row r="5383" spans="1:20" x14ac:dyDescent="0.25">
      <c r="A5383" t="s">
        <v>10938</v>
      </c>
      <c r="B5383" t="s">
        <v>10939</v>
      </c>
      <c r="C5383" t="s">
        <v>12008</v>
      </c>
      <c r="D5383" t="s">
        <v>11622</v>
      </c>
      <c r="E5383" t="s">
        <v>11623</v>
      </c>
      <c r="F5383" t="s">
        <v>11624</v>
      </c>
      <c r="G5383" t="s">
        <v>11625</v>
      </c>
      <c r="H5383" t="s">
        <v>11626</v>
      </c>
      <c r="I5383" t="s">
        <v>11627</v>
      </c>
      <c r="J5383" t="s">
        <v>11628</v>
      </c>
      <c r="K5383" t="s">
        <v>11629</v>
      </c>
      <c r="L5383" t="s">
        <v>11630</v>
      </c>
      <c r="M5383" t="s">
        <v>11631</v>
      </c>
      <c r="N5383" t="s">
        <v>11638</v>
      </c>
      <c r="O5383" t="s">
        <v>11666</v>
      </c>
      <c r="P5383" t="s">
        <v>11671</v>
      </c>
      <c r="Q5383" t="s">
        <v>11672</v>
      </c>
      <c r="R5383" t="s">
        <v>11673</v>
      </c>
      <c r="S5383" t="s">
        <v>12026</v>
      </c>
      <c r="T5383" t="s">
        <v>12050</v>
      </c>
    </row>
    <row r="5384" spans="1:20" x14ac:dyDescent="0.25">
      <c r="A5384" t="s">
        <v>10940</v>
      </c>
      <c r="B5384" t="s">
        <v>10941</v>
      </c>
      <c r="C5384" t="s">
        <v>12008</v>
      </c>
      <c r="D5384" t="s">
        <v>11622</v>
      </c>
      <c r="E5384" t="s">
        <v>11623</v>
      </c>
      <c r="F5384" t="s">
        <v>11624</v>
      </c>
      <c r="G5384" t="s">
        <v>11625</v>
      </c>
      <c r="H5384" t="s">
        <v>11626</v>
      </c>
      <c r="I5384" t="s">
        <v>11627</v>
      </c>
      <c r="J5384" t="s">
        <v>11628</v>
      </c>
      <c r="K5384" t="s">
        <v>11629</v>
      </c>
      <c r="L5384" t="s">
        <v>11630</v>
      </c>
      <c r="M5384" t="s">
        <v>11631</v>
      </c>
      <c r="N5384" t="s">
        <v>11638</v>
      </c>
      <c r="O5384" t="s">
        <v>11666</v>
      </c>
      <c r="P5384" t="s">
        <v>11671</v>
      </c>
      <c r="Q5384" t="s">
        <v>11672</v>
      </c>
      <c r="R5384" t="s">
        <v>11673</v>
      </c>
      <c r="S5384" t="s">
        <v>12026</v>
      </c>
      <c r="T5384" t="s">
        <v>12050</v>
      </c>
    </row>
    <row r="5385" spans="1:20" x14ac:dyDescent="0.25">
      <c r="A5385" t="s">
        <v>10942</v>
      </c>
      <c r="B5385" t="s">
        <v>10943</v>
      </c>
      <c r="C5385" t="s">
        <v>12008</v>
      </c>
      <c r="D5385" t="s">
        <v>11622</v>
      </c>
      <c r="E5385" t="s">
        <v>11623</v>
      </c>
      <c r="F5385" t="s">
        <v>11624</v>
      </c>
      <c r="G5385" t="s">
        <v>11625</v>
      </c>
      <c r="H5385" t="s">
        <v>11626</v>
      </c>
      <c r="I5385" t="s">
        <v>11627</v>
      </c>
      <c r="J5385" t="s">
        <v>11628</v>
      </c>
      <c r="K5385" t="s">
        <v>11629</v>
      </c>
      <c r="L5385" t="s">
        <v>11630</v>
      </c>
      <c r="M5385" t="s">
        <v>11631</v>
      </c>
      <c r="N5385" t="s">
        <v>11638</v>
      </c>
      <c r="O5385" t="s">
        <v>11666</v>
      </c>
      <c r="P5385" t="s">
        <v>11671</v>
      </c>
      <c r="Q5385" t="s">
        <v>11672</v>
      </c>
      <c r="R5385" t="s">
        <v>11673</v>
      </c>
      <c r="S5385" t="s">
        <v>12026</v>
      </c>
      <c r="T5385" t="s">
        <v>12050</v>
      </c>
    </row>
    <row r="5386" spans="1:20" x14ac:dyDescent="0.25">
      <c r="A5386" t="s">
        <v>10944</v>
      </c>
      <c r="B5386" t="s">
        <v>10945</v>
      </c>
      <c r="C5386" t="s">
        <v>12008</v>
      </c>
      <c r="D5386" t="s">
        <v>11622</v>
      </c>
      <c r="E5386" t="s">
        <v>11623</v>
      </c>
      <c r="F5386" t="s">
        <v>11624</v>
      </c>
      <c r="G5386" t="s">
        <v>11625</v>
      </c>
      <c r="H5386" t="s">
        <v>11626</v>
      </c>
      <c r="I5386" t="s">
        <v>11627</v>
      </c>
      <c r="J5386" t="s">
        <v>11628</v>
      </c>
      <c r="K5386" t="s">
        <v>11629</v>
      </c>
      <c r="L5386" t="s">
        <v>11630</v>
      </c>
      <c r="M5386" t="s">
        <v>11631</v>
      </c>
      <c r="N5386" t="s">
        <v>11638</v>
      </c>
      <c r="O5386" t="s">
        <v>11666</v>
      </c>
      <c r="P5386" t="s">
        <v>11671</v>
      </c>
      <c r="Q5386" t="s">
        <v>11672</v>
      </c>
      <c r="R5386" t="s">
        <v>11673</v>
      </c>
      <c r="S5386" t="s">
        <v>12026</v>
      </c>
      <c r="T5386" t="s">
        <v>12050</v>
      </c>
    </row>
    <row r="5387" spans="1:20" x14ac:dyDescent="0.25">
      <c r="A5387" t="s">
        <v>10946</v>
      </c>
      <c r="B5387" t="s">
        <v>10947</v>
      </c>
      <c r="C5387" t="s">
        <v>12008</v>
      </c>
      <c r="D5387" t="s">
        <v>11622</v>
      </c>
      <c r="E5387" t="s">
        <v>11623</v>
      </c>
      <c r="F5387" t="s">
        <v>11624</v>
      </c>
      <c r="G5387" t="s">
        <v>11625</v>
      </c>
      <c r="H5387" t="s">
        <v>11626</v>
      </c>
      <c r="I5387" t="s">
        <v>11627</v>
      </c>
      <c r="J5387" t="s">
        <v>11628</v>
      </c>
      <c r="K5387" t="s">
        <v>11629</v>
      </c>
      <c r="L5387" t="s">
        <v>11630</v>
      </c>
      <c r="M5387" t="s">
        <v>11631</v>
      </c>
      <c r="N5387" t="s">
        <v>11638</v>
      </c>
      <c r="O5387" t="s">
        <v>11666</v>
      </c>
      <c r="P5387" t="s">
        <v>11671</v>
      </c>
      <c r="Q5387" t="s">
        <v>11672</v>
      </c>
      <c r="R5387" t="s">
        <v>11673</v>
      </c>
      <c r="S5387" t="s">
        <v>12026</v>
      </c>
      <c r="T5387" t="s">
        <v>12050</v>
      </c>
    </row>
    <row r="5388" spans="1:20" x14ac:dyDescent="0.25">
      <c r="A5388" t="s">
        <v>10948</v>
      </c>
      <c r="B5388" t="s">
        <v>10949</v>
      </c>
      <c r="C5388" t="s">
        <v>12008</v>
      </c>
      <c r="D5388" t="s">
        <v>11622</v>
      </c>
      <c r="E5388" t="s">
        <v>11623</v>
      </c>
      <c r="F5388" t="s">
        <v>11624</v>
      </c>
      <c r="G5388" t="s">
        <v>11625</v>
      </c>
      <c r="H5388" t="s">
        <v>11626</v>
      </c>
      <c r="I5388" t="s">
        <v>11627</v>
      </c>
      <c r="J5388" t="s">
        <v>11628</v>
      </c>
      <c r="K5388" t="s">
        <v>11629</v>
      </c>
      <c r="L5388" t="s">
        <v>11630</v>
      </c>
      <c r="M5388" t="s">
        <v>11631</v>
      </c>
      <c r="N5388" t="s">
        <v>11638</v>
      </c>
      <c r="O5388" t="s">
        <v>11666</v>
      </c>
      <c r="P5388" t="s">
        <v>11671</v>
      </c>
      <c r="Q5388" t="s">
        <v>11672</v>
      </c>
      <c r="R5388" t="s">
        <v>11673</v>
      </c>
      <c r="S5388" t="s">
        <v>12026</v>
      </c>
      <c r="T5388" t="s">
        <v>12050</v>
      </c>
    </row>
    <row r="5389" spans="1:20" x14ac:dyDescent="0.25">
      <c r="A5389" t="s">
        <v>10950</v>
      </c>
      <c r="B5389" t="s">
        <v>10951</v>
      </c>
      <c r="C5389" t="s">
        <v>12008</v>
      </c>
      <c r="D5389" t="s">
        <v>11622</v>
      </c>
      <c r="E5389" t="s">
        <v>11623</v>
      </c>
      <c r="F5389" t="s">
        <v>11624</v>
      </c>
      <c r="G5389" t="s">
        <v>11625</v>
      </c>
      <c r="H5389" t="s">
        <v>11626</v>
      </c>
      <c r="I5389" t="s">
        <v>11627</v>
      </c>
      <c r="J5389" t="s">
        <v>11628</v>
      </c>
      <c r="K5389" t="s">
        <v>11629</v>
      </c>
      <c r="L5389" t="s">
        <v>11630</v>
      </c>
      <c r="M5389" t="s">
        <v>11631</v>
      </c>
      <c r="N5389" t="s">
        <v>11638</v>
      </c>
      <c r="O5389" t="s">
        <v>11666</v>
      </c>
      <c r="P5389" t="s">
        <v>11671</v>
      </c>
      <c r="Q5389" t="s">
        <v>11672</v>
      </c>
      <c r="R5389" t="s">
        <v>11673</v>
      </c>
      <c r="S5389" t="s">
        <v>12026</v>
      </c>
      <c r="T5389" t="s">
        <v>12050</v>
      </c>
    </row>
    <row r="5390" spans="1:20" x14ac:dyDescent="0.25">
      <c r="A5390" t="s">
        <v>10952</v>
      </c>
      <c r="B5390" t="s">
        <v>10953</v>
      </c>
      <c r="C5390" t="s">
        <v>12008</v>
      </c>
      <c r="D5390" t="s">
        <v>11622</v>
      </c>
      <c r="E5390" t="s">
        <v>11623</v>
      </c>
      <c r="F5390" t="s">
        <v>11624</v>
      </c>
      <c r="G5390" t="s">
        <v>11625</v>
      </c>
      <c r="H5390" t="s">
        <v>11626</v>
      </c>
      <c r="I5390" t="s">
        <v>11627</v>
      </c>
      <c r="J5390" t="s">
        <v>11628</v>
      </c>
      <c r="K5390" t="s">
        <v>11629</v>
      </c>
      <c r="L5390" t="s">
        <v>11630</v>
      </c>
      <c r="M5390" t="s">
        <v>11631</v>
      </c>
      <c r="N5390" t="s">
        <v>11638</v>
      </c>
      <c r="O5390" t="s">
        <v>11666</v>
      </c>
      <c r="P5390" t="s">
        <v>11671</v>
      </c>
      <c r="Q5390" t="s">
        <v>11672</v>
      </c>
      <c r="R5390" t="s">
        <v>11673</v>
      </c>
      <c r="S5390" t="s">
        <v>12026</v>
      </c>
      <c r="T5390" t="s">
        <v>12050</v>
      </c>
    </row>
    <row r="5391" spans="1:20" x14ac:dyDescent="0.25">
      <c r="A5391" t="s">
        <v>10954</v>
      </c>
      <c r="B5391" t="s">
        <v>10955</v>
      </c>
      <c r="C5391" t="s">
        <v>12008</v>
      </c>
      <c r="D5391" t="s">
        <v>11622</v>
      </c>
      <c r="E5391" t="s">
        <v>11623</v>
      </c>
      <c r="F5391" t="s">
        <v>11624</v>
      </c>
      <c r="G5391" t="s">
        <v>11625</v>
      </c>
      <c r="H5391" t="s">
        <v>11626</v>
      </c>
      <c r="I5391" t="s">
        <v>11627</v>
      </c>
      <c r="J5391" t="s">
        <v>11628</v>
      </c>
      <c r="K5391" t="s">
        <v>11629</v>
      </c>
      <c r="L5391" t="s">
        <v>11630</v>
      </c>
      <c r="M5391" t="s">
        <v>11631</v>
      </c>
      <c r="N5391" t="s">
        <v>11638</v>
      </c>
      <c r="O5391" t="s">
        <v>11666</v>
      </c>
      <c r="P5391" t="s">
        <v>11671</v>
      </c>
      <c r="Q5391" t="s">
        <v>11672</v>
      </c>
      <c r="R5391" t="s">
        <v>11673</v>
      </c>
      <c r="S5391" t="s">
        <v>12026</v>
      </c>
      <c r="T5391" t="s">
        <v>12050</v>
      </c>
    </row>
    <row r="5392" spans="1:20" x14ac:dyDescent="0.25">
      <c r="A5392" t="s">
        <v>10956</v>
      </c>
      <c r="B5392" t="s">
        <v>10957</v>
      </c>
      <c r="C5392" t="s">
        <v>12008</v>
      </c>
      <c r="D5392" t="s">
        <v>11622</v>
      </c>
      <c r="E5392" t="s">
        <v>11623</v>
      </c>
      <c r="F5392" t="s">
        <v>11624</v>
      </c>
      <c r="G5392" t="s">
        <v>11625</v>
      </c>
      <c r="H5392" t="s">
        <v>11626</v>
      </c>
      <c r="I5392" t="s">
        <v>11627</v>
      </c>
      <c r="J5392" t="s">
        <v>11628</v>
      </c>
      <c r="K5392" t="s">
        <v>11629</v>
      </c>
      <c r="L5392" t="s">
        <v>11630</v>
      </c>
      <c r="M5392" t="s">
        <v>11631</v>
      </c>
      <c r="N5392" t="s">
        <v>11638</v>
      </c>
      <c r="O5392" t="s">
        <v>11666</v>
      </c>
      <c r="P5392" t="s">
        <v>11671</v>
      </c>
      <c r="Q5392" t="s">
        <v>11672</v>
      </c>
      <c r="R5392" t="s">
        <v>11673</v>
      </c>
      <c r="S5392" t="s">
        <v>12026</v>
      </c>
      <c r="T5392" t="s">
        <v>12050</v>
      </c>
    </row>
    <row r="5393" spans="1:14" x14ac:dyDescent="0.25">
      <c r="A5393" t="s">
        <v>10970</v>
      </c>
      <c r="B5393" t="s">
        <v>10971</v>
      </c>
      <c r="C5393" t="s">
        <v>11794</v>
      </c>
      <c r="D5393" t="s">
        <v>11622</v>
      </c>
      <c r="E5393" t="s">
        <v>11623</v>
      </c>
      <c r="F5393" t="s">
        <v>11624</v>
      </c>
      <c r="G5393" t="s">
        <v>11625</v>
      </c>
      <c r="H5393" t="s">
        <v>11626</v>
      </c>
      <c r="I5393" t="s">
        <v>11627</v>
      </c>
      <c r="J5393" t="s">
        <v>11628</v>
      </c>
      <c r="K5393" t="s">
        <v>11795</v>
      </c>
      <c r="L5393" t="s">
        <v>11796</v>
      </c>
      <c r="M5393" t="s">
        <v>11797</v>
      </c>
      <c r="N5393" t="s">
        <v>11798</v>
      </c>
    </row>
    <row r="5394" spans="1:14" x14ac:dyDescent="0.25">
      <c r="A5394" t="s">
        <v>10972</v>
      </c>
      <c r="B5394" t="s">
        <v>10973</v>
      </c>
      <c r="C5394" t="s">
        <v>11794</v>
      </c>
      <c r="D5394" t="s">
        <v>11622</v>
      </c>
      <c r="E5394" t="s">
        <v>11623</v>
      </c>
      <c r="F5394" t="s">
        <v>11624</v>
      </c>
      <c r="G5394" t="s">
        <v>11625</v>
      </c>
      <c r="H5394" t="s">
        <v>11626</v>
      </c>
      <c r="I5394" t="s">
        <v>11627</v>
      </c>
      <c r="J5394" t="s">
        <v>11628</v>
      </c>
      <c r="K5394" t="s">
        <v>11795</v>
      </c>
      <c r="L5394" t="s">
        <v>11796</v>
      </c>
      <c r="M5394" t="s">
        <v>11797</v>
      </c>
      <c r="N5394" t="s">
        <v>11798</v>
      </c>
    </row>
    <row r="5395" spans="1:14" x14ac:dyDescent="0.25">
      <c r="A5395" t="s">
        <v>10974</v>
      </c>
      <c r="B5395" t="s">
        <v>10975</v>
      </c>
      <c r="C5395" t="s">
        <v>11794</v>
      </c>
      <c r="D5395" t="s">
        <v>11622</v>
      </c>
      <c r="E5395" t="s">
        <v>11623</v>
      </c>
      <c r="F5395" t="s">
        <v>11624</v>
      </c>
      <c r="G5395" t="s">
        <v>11625</v>
      </c>
      <c r="H5395" t="s">
        <v>11626</v>
      </c>
      <c r="I5395" t="s">
        <v>11627</v>
      </c>
      <c r="J5395" t="s">
        <v>11628</v>
      </c>
      <c r="K5395" t="s">
        <v>11795</v>
      </c>
      <c r="L5395" t="s">
        <v>11796</v>
      </c>
      <c r="M5395" t="s">
        <v>11797</v>
      </c>
      <c r="N5395" t="s">
        <v>11798</v>
      </c>
    </row>
    <row r="5396" spans="1:14" x14ac:dyDescent="0.25">
      <c r="A5396" t="s">
        <v>10976</v>
      </c>
      <c r="B5396" t="s">
        <v>10977</v>
      </c>
      <c r="C5396" t="s">
        <v>11794</v>
      </c>
      <c r="D5396" t="s">
        <v>11622</v>
      </c>
      <c r="E5396" t="s">
        <v>11623</v>
      </c>
      <c r="F5396" t="s">
        <v>11624</v>
      </c>
      <c r="G5396" t="s">
        <v>11625</v>
      </c>
      <c r="H5396" t="s">
        <v>11626</v>
      </c>
      <c r="I5396" t="s">
        <v>11627</v>
      </c>
      <c r="J5396" t="s">
        <v>11628</v>
      </c>
      <c r="K5396" t="s">
        <v>11795</v>
      </c>
      <c r="L5396" t="s">
        <v>11796</v>
      </c>
      <c r="M5396" t="s">
        <v>11797</v>
      </c>
      <c r="N5396" t="s">
        <v>11798</v>
      </c>
    </row>
    <row r="5397" spans="1:14" x14ac:dyDescent="0.25">
      <c r="A5397" t="s">
        <v>10978</v>
      </c>
      <c r="B5397" t="s">
        <v>10979</v>
      </c>
      <c r="C5397" t="s">
        <v>11794</v>
      </c>
      <c r="D5397" t="s">
        <v>11622</v>
      </c>
      <c r="E5397" t="s">
        <v>11623</v>
      </c>
      <c r="F5397" t="s">
        <v>11624</v>
      </c>
      <c r="G5397" t="s">
        <v>11625</v>
      </c>
      <c r="H5397" t="s">
        <v>11626</v>
      </c>
      <c r="I5397" t="s">
        <v>11627</v>
      </c>
      <c r="J5397" t="s">
        <v>11628</v>
      </c>
      <c r="K5397" t="s">
        <v>11795</v>
      </c>
      <c r="L5397" t="s">
        <v>11796</v>
      </c>
      <c r="M5397" t="s">
        <v>11797</v>
      </c>
      <c r="N5397" t="s">
        <v>11798</v>
      </c>
    </row>
    <row r="5398" spans="1:14" x14ac:dyDescent="0.25">
      <c r="A5398" t="s">
        <v>10980</v>
      </c>
      <c r="B5398" t="s">
        <v>10981</v>
      </c>
      <c r="C5398" t="s">
        <v>11794</v>
      </c>
      <c r="D5398" t="s">
        <v>11622</v>
      </c>
      <c r="E5398" t="s">
        <v>11623</v>
      </c>
      <c r="F5398" t="s">
        <v>11624</v>
      </c>
      <c r="G5398" t="s">
        <v>11625</v>
      </c>
      <c r="H5398" t="s">
        <v>11626</v>
      </c>
      <c r="I5398" t="s">
        <v>11627</v>
      </c>
      <c r="J5398" t="s">
        <v>11628</v>
      </c>
      <c r="K5398" t="s">
        <v>11795</v>
      </c>
      <c r="L5398" t="s">
        <v>11796</v>
      </c>
      <c r="M5398" t="s">
        <v>11797</v>
      </c>
      <c r="N5398" t="s">
        <v>11798</v>
      </c>
    </row>
    <row r="5399" spans="1:14" x14ac:dyDescent="0.25">
      <c r="A5399" t="s">
        <v>10982</v>
      </c>
      <c r="B5399" t="s">
        <v>10983</v>
      </c>
      <c r="C5399" t="s">
        <v>11794</v>
      </c>
      <c r="D5399" t="s">
        <v>11622</v>
      </c>
      <c r="E5399" t="s">
        <v>11623</v>
      </c>
      <c r="F5399" t="s">
        <v>11624</v>
      </c>
      <c r="G5399" t="s">
        <v>11625</v>
      </c>
      <c r="H5399" t="s">
        <v>11626</v>
      </c>
      <c r="I5399" t="s">
        <v>11627</v>
      </c>
      <c r="J5399" t="s">
        <v>11628</v>
      </c>
      <c r="K5399" t="s">
        <v>11795</v>
      </c>
      <c r="L5399" t="s">
        <v>11796</v>
      </c>
      <c r="M5399" t="s">
        <v>11797</v>
      </c>
      <c r="N5399" t="s">
        <v>11798</v>
      </c>
    </row>
    <row r="5400" spans="1:14" x14ac:dyDescent="0.25">
      <c r="A5400" t="s">
        <v>10984</v>
      </c>
      <c r="B5400" t="s">
        <v>10985</v>
      </c>
      <c r="C5400" t="s">
        <v>11794</v>
      </c>
      <c r="D5400" t="s">
        <v>11622</v>
      </c>
      <c r="E5400" t="s">
        <v>11623</v>
      </c>
      <c r="F5400" t="s">
        <v>11624</v>
      </c>
      <c r="G5400" t="s">
        <v>11625</v>
      </c>
      <c r="H5400" t="s">
        <v>11626</v>
      </c>
      <c r="I5400" t="s">
        <v>11627</v>
      </c>
      <c r="J5400" t="s">
        <v>11628</v>
      </c>
      <c r="K5400" t="s">
        <v>11795</v>
      </c>
      <c r="L5400" t="s">
        <v>11796</v>
      </c>
      <c r="M5400" t="s">
        <v>11797</v>
      </c>
      <c r="N5400" t="s">
        <v>11798</v>
      </c>
    </row>
    <row r="5401" spans="1:14" x14ac:dyDescent="0.25">
      <c r="A5401" t="s">
        <v>10986</v>
      </c>
      <c r="B5401" t="s">
        <v>10987</v>
      </c>
      <c r="C5401" t="s">
        <v>11794</v>
      </c>
      <c r="D5401" t="s">
        <v>11622</v>
      </c>
      <c r="E5401" t="s">
        <v>11623</v>
      </c>
      <c r="F5401" t="s">
        <v>11624</v>
      </c>
      <c r="G5401" t="s">
        <v>11625</v>
      </c>
      <c r="H5401" t="s">
        <v>11626</v>
      </c>
      <c r="I5401" t="s">
        <v>11627</v>
      </c>
      <c r="J5401" t="s">
        <v>11628</v>
      </c>
      <c r="K5401" t="s">
        <v>11795</v>
      </c>
      <c r="L5401" t="s">
        <v>11796</v>
      </c>
      <c r="M5401" t="s">
        <v>11797</v>
      </c>
      <c r="N5401" t="s">
        <v>11798</v>
      </c>
    </row>
    <row r="5402" spans="1:14" x14ac:dyDescent="0.25">
      <c r="A5402" t="s">
        <v>10988</v>
      </c>
      <c r="B5402" t="s">
        <v>10989</v>
      </c>
      <c r="C5402" t="s">
        <v>11794</v>
      </c>
      <c r="D5402" t="s">
        <v>11622</v>
      </c>
      <c r="E5402" t="s">
        <v>11623</v>
      </c>
      <c r="F5402" t="s">
        <v>11624</v>
      </c>
      <c r="G5402" t="s">
        <v>11625</v>
      </c>
      <c r="H5402" t="s">
        <v>11626</v>
      </c>
      <c r="I5402" t="s">
        <v>11627</v>
      </c>
      <c r="J5402" t="s">
        <v>11628</v>
      </c>
      <c r="K5402" t="s">
        <v>11795</v>
      </c>
      <c r="L5402" t="s">
        <v>11796</v>
      </c>
      <c r="M5402" t="s">
        <v>11797</v>
      </c>
      <c r="N5402" t="s">
        <v>11798</v>
      </c>
    </row>
    <row r="5403" spans="1:14" x14ac:dyDescent="0.25">
      <c r="A5403" t="s">
        <v>10990</v>
      </c>
      <c r="B5403" t="s">
        <v>10991</v>
      </c>
      <c r="C5403" t="s">
        <v>11794</v>
      </c>
      <c r="D5403" t="s">
        <v>11622</v>
      </c>
      <c r="E5403" t="s">
        <v>11623</v>
      </c>
      <c r="F5403" t="s">
        <v>11624</v>
      </c>
      <c r="G5403" t="s">
        <v>11625</v>
      </c>
      <c r="H5403" t="s">
        <v>11626</v>
      </c>
      <c r="I5403" t="s">
        <v>11627</v>
      </c>
      <c r="J5403" t="s">
        <v>11628</v>
      </c>
      <c r="K5403" t="s">
        <v>11795</v>
      </c>
      <c r="L5403" t="s">
        <v>11796</v>
      </c>
      <c r="M5403" t="s">
        <v>11797</v>
      </c>
      <c r="N5403" t="s">
        <v>11798</v>
      </c>
    </row>
    <row r="5404" spans="1:14" x14ac:dyDescent="0.25">
      <c r="A5404" t="s">
        <v>10992</v>
      </c>
      <c r="B5404" t="s">
        <v>10993</v>
      </c>
      <c r="C5404" t="s">
        <v>11794</v>
      </c>
      <c r="D5404" t="s">
        <v>11622</v>
      </c>
      <c r="E5404" t="s">
        <v>11623</v>
      </c>
      <c r="F5404" t="s">
        <v>11624</v>
      </c>
      <c r="G5404" t="s">
        <v>11625</v>
      </c>
      <c r="H5404" t="s">
        <v>11626</v>
      </c>
      <c r="I5404" t="s">
        <v>11627</v>
      </c>
      <c r="J5404" t="s">
        <v>11628</v>
      </c>
      <c r="K5404" t="s">
        <v>11795</v>
      </c>
      <c r="L5404" t="s">
        <v>11796</v>
      </c>
      <c r="M5404" t="s">
        <v>11797</v>
      </c>
      <c r="N5404" t="s">
        <v>11798</v>
      </c>
    </row>
    <row r="5405" spans="1:14" x14ac:dyDescent="0.25">
      <c r="A5405" t="s">
        <v>10994</v>
      </c>
      <c r="B5405" t="s">
        <v>10995</v>
      </c>
      <c r="C5405" t="s">
        <v>11794</v>
      </c>
      <c r="D5405" t="s">
        <v>11622</v>
      </c>
      <c r="E5405" t="s">
        <v>11623</v>
      </c>
      <c r="F5405" t="s">
        <v>11624</v>
      </c>
      <c r="G5405" t="s">
        <v>11625</v>
      </c>
      <c r="H5405" t="s">
        <v>11626</v>
      </c>
      <c r="I5405" t="s">
        <v>11627</v>
      </c>
      <c r="J5405" t="s">
        <v>11628</v>
      </c>
      <c r="K5405" t="s">
        <v>11795</v>
      </c>
      <c r="L5405" t="s">
        <v>11796</v>
      </c>
      <c r="M5405" t="s">
        <v>11797</v>
      </c>
      <c r="N5405" t="s">
        <v>11798</v>
      </c>
    </row>
    <row r="5406" spans="1:14" x14ac:dyDescent="0.25">
      <c r="A5406" t="s">
        <v>10996</v>
      </c>
      <c r="B5406" t="s">
        <v>10997</v>
      </c>
      <c r="C5406" t="s">
        <v>11794</v>
      </c>
      <c r="D5406" t="s">
        <v>11622</v>
      </c>
      <c r="E5406" t="s">
        <v>11623</v>
      </c>
      <c r="F5406" t="s">
        <v>11624</v>
      </c>
      <c r="G5406" t="s">
        <v>11625</v>
      </c>
      <c r="H5406" t="s">
        <v>11626</v>
      </c>
      <c r="I5406" t="s">
        <v>11627</v>
      </c>
      <c r="J5406" t="s">
        <v>11628</v>
      </c>
      <c r="K5406" t="s">
        <v>11795</v>
      </c>
      <c r="L5406" t="s">
        <v>11796</v>
      </c>
      <c r="M5406" t="s">
        <v>11797</v>
      </c>
      <c r="N5406" t="s">
        <v>11798</v>
      </c>
    </row>
    <row r="5407" spans="1:14" x14ac:dyDescent="0.25">
      <c r="A5407" t="s">
        <v>10998</v>
      </c>
      <c r="B5407" t="s">
        <v>10999</v>
      </c>
      <c r="C5407" t="s">
        <v>11794</v>
      </c>
      <c r="D5407" t="s">
        <v>11622</v>
      </c>
      <c r="E5407" t="s">
        <v>11623</v>
      </c>
      <c r="F5407" t="s">
        <v>11624</v>
      </c>
      <c r="G5407" t="s">
        <v>11625</v>
      </c>
      <c r="H5407" t="s">
        <v>11626</v>
      </c>
      <c r="I5407" t="s">
        <v>11627</v>
      </c>
      <c r="J5407" t="s">
        <v>11628</v>
      </c>
      <c r="K5407" t="s">
        <v>11795</v>
      </c>
      <c r="L5407" t="s">
        <v>11796</v>
      </c>
      <c r="M5407" t="s">
        <v>11797</v>
      </c>
      <c r="N5407" t="s">
        <v>11798</v>
      </c>
    </row>
    <row r="5408" spans="1:14" x14ac:dyDescent="0.25">
      <c r="A5408" t="s">
        <v>11000</v>
      </c>
      <c r="B5408" t="s">
        <v>11001</v>
      </c>
      <c r="C5408" t="s">
        <v>11794</v>
      </c>
      <c r="D5408" t="s">
        <v>11622</v>
      </c>
      <c r="E5408" t="s">
        <v>11623</v>
      </c>
      <c r="F5408" t="s">
        <v>11624</v>
      </c>
      <c r="G5408" t="s">
        <v>11625</v>
      </c>
      <c r="H5408" t="s">
        <v>11626</v>
      </c>
      <c r="I5408" t="s">
        <v>11627</v>
      </c>
      <c r="J5408" t="s">
        <v>11628</v>
      </c>
      <c r="K5408" t="s">
        <v>11795</v>
      </c>
      <c r="L5408" t="s">
        <v>11796</v>
      </c>
      <c r="M5408" t="s">
        <v>11797</v>
      </c>
      <c r="N5408" t="s">
        <v>11798</v>
      </c>
    </row>
    <row r="5409" spans="1:19" x14ac:dyDescent="0.25">
      <c r="A5409" t="s">
        <v>11002</v>
      </c>
      <c r="B5409" t="s">
        <v>11003</v>
      </c>
      <c r="C5409" t="s">
        <v>11794</v>
      </c>
      <c r="D5409" t="s">
        <v>11622</v>
      </c>
      <c r="E5409" t="s">
        <v>11623</v>
      </c>
      <c r="F5409" t="s">
        <v>11624</v>
      </c>
      <c r="G5409" t="s">
        <v>11625</v>
      </c>
      <c r="H5409" t="s">
        <v>11626</v>
      </c>
      <c r="I5409" t="s">
        <v>11627</v>
      </c>
      <c r="J5409" t="s">
        <v>11628</v>
      </c>
      <c r="K5409" t="s">
        <v>11795</v>
      </c>
      <c r="L5409" t="s">
        <v>11796</v>
      </c>
      <c r="M5409" t="s">
        <v>11797</v>
      </c>
      <c r="N5409" t="s">
        <v>11798</v>
      </c>
    </row>
    <row r="5410" spans="1:19" x14ac:dyDescent="0.25">
      <c r="A5410" t="s">
        <v>11004</v>
      </c>
      <c r="B5410" t="s">
        <v>11005</v>
      </c>
      <c r="C5410" t="s">
        <v>11794</v>
      </c>
      <c r="D5410" t="s">
        <v>11622</v>
      </c>
      <c r="E5410" t="s">
        <v>11623</v>
      </c>
      <c r="F5410" t="s">
        <v>11624</v>
      </c>
      <c r="G5410" t="s">
        <v>11625</v>
      </c>
      <c r="H5410" t="s">
        <v>11626</v>
      </c>
      <c r="I5410" t="s">
        <v>11627</v>
      </c>
      <c r="J5410" t="s">
        <v>11628</v>
      </c>
      <c r="K5410" t="s">
        <v>11795</v>
      </c>
      <c r="L5410" t="s">
        <v>11796</v>
      </c>
      <c r="M5410" t="s">
        <v>11797</v>
      </c>
      <c r="N5410" t="s">
        <v>11798</v>
      </c>
    </row>
    <row r="5411" spans="1:19" x14ac:dyDescent="0.25">
      <c r="A5411" t="s">
        <v>11006</v>
      </c>
      <c r="B5411" t="s">
        <v>11007</v>
      </c>
      <c r="C5411" t="s">
        <v>11794</v>
      </c>
      <c r="D5411" t="s">
        <v>11622</v>
      </c>
      <c r="E5411" t="s">
        <v>11623</v>
      </c>
      <c r="F5411" t="s">
        <v>11624</v>
      </c>
      <c r="G5411" t="s">
        <v>11625</v>
      </c>
      <c r="H5411" t="s">
        <v>11626</v>
      </c>
      <c r="I5411" t="s">
        <v>11627</v>
      </c>
      <c r="J5411" t="s">
        <v>11628</v>
      </c>
      <c r="K5411" t="s">
        <v>11795</v>
      </c>
      <c r="L5411" t="s">
        <v>11796</v>
      </c>
      <c r="M5411" t="s">
        <v>11797</v>
      </c>
      <c r="N5411" t="s">
        <v>11798</v>
      </c>
    </row>
    <row r="5412" spans="1:19" x14ac:dyDescent="0.25">
      <c r="A5412" t="s">
        <v>11008</v>
      </c>
      <c r="B5412" t="s">
        <v>11009</v>
      </c>
      <c r="C5412" t="s">
        <v>11794</v>
      </c>
      <c r="D5412" t="s">
        <v>11622</v>
      </c>
      <c r="E5412" t="s">
        <v>11623</v>
      </c>
      <c r="F5412" t="s">
        <v>11624</v>
      </c>
      <c r="G5412" t="s">
        <v>11625</v>
      </c>
      <c r="H5412" t="s">
        <v>11626</v>
      </c>
      <c r="I5412" t="s">
        <v>11627</v>
      </c>
      <c r="J5412" t="s">
        <v>11628</v>
      </c>
      <c r="K5412" t="s">
        <v>11795</v>
      </c>
      <c r="L5412" t="s">
        <v>11796</v>
      </c>
      <c r="M5412" t="s">
        <v>11797</v>
      </c>
      <c r="N5412" t="s">
        <v>11798</v>
      </c>
    </row>
    <row r="5413" spans="1:19" x14ac:dyDescent="0.25">
      <c r="A5413" t="s">
        <v>11010</v>
      </c>
      <c r="B5413" t="s">
        <v>11011</v>
      </c>
      <c r="C5413" t="s">
        <v>11794</v>
      </c>
      <c r="D5413" t="s">
        <v>11622</v>
      </c>
      <c r="E5413" t="s">
        <v>11623</v>
      </c>
      <c r="F5413" t="s">
        <v>11624</v>
      </c>
      <c r="G5413" t="s">
        <v>11625</v>
      </c>
      <c r="H5413" t="s">
        <v>11626</v>
      </c>
      <c r="I5413" t="s">
        <v>11627</v>
      </c>
      <c r="J5413" t="s">
        <v>11628</v>
      </c>
      <c r="K5413" t="s">
        <v>11795</v>
      </c>
      <c r="L5413" t="s">
        <v>11796</v>
      </c>
      <c r="M5413" t="s">
        <v>11797</v>
      </c>
      <c r="N5413" t="s">
        <v>11798</v>
      </c>
    </row>
    <row r="5414" spans="1:19" x14ac:dyDescent="0.25">
      <c r="A5414" t="s">
        <v>11012</v>
      </c>
      <c r="B5414" t="s">
        <v>11013</v>
      </c>
      <c r="C5414" t="s">
        <v>11794</v>
      </c>
      <c r="D5414" t="s">
        <v>11622</v>
      </c>
      <c r="E5414" t="s">
        <v>11623</v>
      </c>
      <c r="F5414" t="s">
        <v>11624</v>
      </c>
      <c r="G5414" t="s">
        <v>11625</v>
      </c>
      <c r="H5414" t="s">
        <v>11626</v>
      </c>
      <c r="I5414" t="s">
        <v>11627</v>
      </c>
      <c r="J5414" t="s">
        <v>11628</v>
      </c>
      <c r="K5414" t="s">
        <v>11795</v>
      </c>
      <c r="L5414" t="s">
        <v>11796</v>
      </c>
      <c r="M5414" t="s">
        <v>11797</v>
      </c>
      <c r="N5414" t="s">
        <v>11798</v>
      </c>
    </row>
    <row r="5415" spans="1:19" x14ac:dyDescent="0.25">
      <c r="A5415" t="s">
        <v>11014</v>
      </c>
      <c r="B5415" t="s">
        <v>11015</v>
      </c>
      <c r="C5415" t="s">
        <v>11794</v>
      </c>
      <c r="D5415" t="s">
        <v>11622</v>
      </c>
      <c r="E5415" t="s">
        <v>11623</v>
      </c>
      <c r="F5415" t="s">
        <v>11624</v>
      </c>
      <c r="G5415" t="s">
        <v>11625</v>
      </c>
      <c r="H5415" t="s">
        <v>11626</v>
      </c>
      <c r="I5415" t="s">
        <v>11627</v>
      </c>
      <c r="J5415" t="s">
        <v>11628</v>
      </c>
      <c r="K5415" t="s">
        <v>11795</v>
      </c>
      <c r="L5415" t="s">
        <v>11796</v>
      </c>
      <c r="M5415" t="s">
        <v>11797</v>
      </c>
      <c r="N5415" t="s">
        <v>11798</v>
      </c>
    </row>
    <row r="5416" spans="1:19" x14ac:dyDescent="0.25">
      <c r="A5416" t="s">
        <v>11016</v>
      </c>
      <c r="B5416" t="s">
        <v>11017</v>
      </c>
      <c r="C5416" t="s">
        <v>11794</v>
      </c>
      <c r="D5416" t="s">
        <v>11622</v>
      </c>
      <c r="E5416" t="s">
        <v>11623</v>
      </c>
      <c r="F5416" t="s">
        <v>11624</v>
      </c>
      <c r="G5416" t="s">
        <v>11625</v>
      </c>
      <c r="H5416" t="s">
        <v>11626</v>
      </c>
      <c r="I5416" t="s">
        <v>11627</v>
      </c>
      <c r="J5416" t="s">
        <v>11628</v>
      </c>
      <c r="K5416" t="s">
        <v>11795</v>
      </c>
      <c r="L5416" t="s">
        <v>11796</v>
      </c>
      <c r="M5416" t="s">
        <v>11797</v>
      </c>
      <c r="N5416" t="s">
        <v>11798</v>
      </c>
    </row>
    <row r="5417" spans="1:19" x14ac:dyDescent="0.25">
      <c r="A5417" t="s">
        <v>11018</v>
      </c>
      <c r="B5417" t="s">
        <v>11019</v>
      </c>
      <c r="C5417" t="s">
        <v>11794</v>
      </c>
      <c r="D5417" t="s">
        <v>11622</v>
      </c>
      <c r="E5417" t="s">
        <v>11623</v>
      </c>
      <c r="F5417" t="s">
        <v>11624</v>
      </c>
      <c r="G5417" t="s">
        <v>11625</v>
      </c>
      <c r="H5417" t="s">
        <v>11626</v>
      </c>
      <c r="I5417" t="s">
        <v>11627</v>
      </c>
      <c r="J5417" t="s">
        <v>11628</v>
      </c>
      <c r="K5417" t="s">
        <v>11795</v>
      </c>
      <c r="L5417" t="s">
        <v>11796</v>
      </c>
      <c r="M5417" t="s">
        <v>11797</v>
      </c>
      <c r="N5417" t="s">
        <v>11798</v>
      </c>
    </row>
    <row r="5418" spans="1:19" x14ac:dyDescent="0.25">
      <c r="A5418" t="s">
        <v>11020</v>
      </c>
      <c r="B5418" t="s">
        <v>11021</v>
      </c>
      <c r="C5418" t="s">
        <v>11794</v>
      </c>
      <c r="D5418" t="s">
        <v>11622</v>
      </c>
      <c r="E5418" t="s">
        <v>11623</v>
      </c>
      <c r="F5418" t="s">
        <v>11624</v>
      </c>
      <c r="G5418" t="s">
        <v>11625</v>
      </c>
      <c r="H5418" t="s">
        <v>11626</v>
      </c>
      <c r="I5418" t="s">
        <v>11627</v>
      </c>
      <c r="J5418" t="s">
        <v>11628</v>
      </c>
      <c r="K5418" t="s">
        <v>11795</v>
      </c>
      <c r="L5418" t="s">
        <v>11796</v>
      </c>
      <c r="M5418" t="s">
        <v>11797</v>
      </c>
      <c r="N5418" t="s">
        <v>11798</v>
      </c>
    </row>
    <row r="5419" spans="1:19" x14ac:dyDescent="0.25">
      <c r="A5419" t="s">
        <v>11022</v>
      </c>
      <c r="B5419" t="s">
        <v>11023</v>
      </c>
      <c r="C5419" t="s">
        <v>11794</v>
      </c>
      <c r="D5419" t="s">
        <v>11622</v>
      </c>
      <c r="E5419" t="s">
        <v>11623</v>
      </c>
      <c r="F5419" t="s">
        <v>11624</v>
      </c>
      <c r="G5419" t="s">
        <v>11625</v>
      </c>
      <c r="H5419" t="s">
        <v>11626</v>
      </c>
      <c r="I5419" t="s">
        <v>11627</v>
      </c>
      <c r="J5419" t="s">
        <v>11628</v>
      </c>
      <c r="K5419" t="s">
        <v>11795</v>
      </c>
      <c r="L5419" t="s">
        <v>11796</v>
      </c>
      <c r="M5419" t="s">
        <v>11797</v>
      </c>
      <c r="N5419" t="s">
        <v>11798</v>
      </c>
    </row>
    <row r="5420" spans="1:19" x14ac:dyDescent="0.25">
      <c r="A5420" t="s">
        <v>11024</v>
      </c>
      <c r="B5420" t="s">
        <v>11025</v>
      </c>
      <c r="C5420" t="s">
        <v>11794</v>
      </c>
      <c r="D5420" t="s">
        <v>11622</v>
      </c>
      <c r="E5420" t="s">
        <v>11623</v>
      </c>
      <c r="F5420" t="s">
        <v>11624</v>
      </c>
      <c r="G5420" t="s">
        <v>11625</v>
      </c>
      <c r="H5420" t="s">
        <v>11626</v>
      </c>
      <c r="I5420" t="s">
        <v>11627</v>
      </c>
      <c r="J5420" t="s">
        <v>11628</v>
      </c>
      <c r="K5420" t="s">
        <v>11795</v>
      </c>
      <c r="L5420" t="s">
        <v>11796</v>
      </c>
      <c r="M5420" t="s">
        <v>11797</v>
      </c>
      <c r="N5420" t="s">
        <v>11798</v>
      </c>
    </row>
    <row r="5421" spans="1:19" x14ac:dyDescent="0.25">
      <c r="A5421" t="s">
        <v>11026</v>
      </c>
      <c r="B5421" t="s">
        <v>11027</v>
      </c>
      <c r="C5421" t="s">
        <v>11794</v>
      </c>
      <c r="D5421" t="s">
        <v>11622</v>
      </c>
      <c r="E5421" t="s">
        <v>11623</v>
      </c>
      <c r="F5421" t="s">
        <v>11624</v>
      </c>
      <c r="G5421" t="s">
        <v>11625</v>
      </c>
      <c r="H5421" t="s">
        <v>11626</v>
      </c>
      <c r="I5421" t="s">
        <v>11627</v>
      </c>
      <c r="J5421" t="s">
        <v>11628</v>
      </c>
      <c r="K5421" t="s">
        <v>11795</v>
      </c>
      <c r="L5421" t="s">
        <v>11796</v>
      </c>
      <c r="M5421" t="s">
        <v>11797</v>
      </c>
      <c r="N5421" t="s">
        <v>11798</v>
      </c>
    </row>
    <row r="5422" spans="1:19" x14ac:dyDescent="0.25">
      <c r="A5422" t="s">
        <v>11028</v>
      </c>
      <c r="B5422" t="s">
        <v>11029</v>
      </c>
      <c r="C5422" t="s">
        <v>11674</v>
      </c>
      <c r="D5422" t="s">
        <v>11622</v>
      </c>
      <c r="E5422" t="s">
        <v>11623</v>
      </c>
      <c r="F5422" t="s">
        <v>11624</v>
      </c>
      <c r="G5422" t="s">
        <v>11625</v>
      </c>
      <c r="H5422" t="s">
        <v>11626</v>
      </c>
      <c r="I5422" t="s">
        <v>11627</v>
      </c>
      <c r="J5422" t="s">
        <v>11628</v>
      </c>
      <c r="K5422" t="s">
        <v>11649</v>
      </c>
      <c r="L5422" t="s">
        <v>11650</v>
      </c>
      <c r="M5422" t="s">
        <v>11651</v>
      </c>
      <c r="N5422" t="s">
        <v>11675</v>
      </c>
      <c r="O5422" t="s">
        <v>11676</v>
      </c>
      <c r="P5422" t="s">
        <v>11677</v>
      </c>
      <c r="Q5422" t="s">
        <v>11678</v>
      </c>
      <c r="R5422" t="s">
        <v>11679</v>
      </c>
      <c r="S5422" t="s">
        <v>12021</v>
      </c>
    </row>
    <row r="5423" spans="1:19" x14ac:dyDescent="0.25">
      <c r="A5423" t="s">
        <v>11040</v>
      </c>
      <c r="B5423" t="s">
        <v>11041</v>
      </c>
      <c r="C5423" t="s">
        <v>11674</v>
      </c>
      <c r="D5423" t="s">
        <v>11622</v>
      </c>
      <c r="E5423" t="s">
        <v>11623</v>
      </c>
      <c r="F5423" t="s">
        <v>11624</v>
      </c>
      <c r="G5423" t="s">
        <v>11625</v>
      </c>
      <c r="H5423" t="s">
        <v>11626</v>
      </c>
      <c r="I5423" t="s">
        <v>11627</v>
      </c>
      <c r="J5423" t="s">
        <v>11628</v>
      </c>
      <c r="K5423" t="s">
        <v>11649</v>
      </c>
      <c r="L5423" t="s">
        <v>11650</v>
      </c>
      <c r="M5423" t="s">
        <v>11651</v>
      </c>
      <c r="N5423" t="s">
        <v>11675</v>
      </c>
      <c r="O5423" t="s">
        <v>11676</v>
      </c>
      <c r="P5423" t="s">
        <v>11677</v>
      </c>
      <c r="Q5423" t="s">
        <v>11678</v>
      </c>
      <c r="R5423" t="s">
        <v>11679</v>
      </c>
      <c r="S5423" t="s">
        <v>12021</v>
      </c>
    </row>
    <row r="5424" spans="1:19" x14ac:dyDescent="0.25">
      <c r="A5424" t="s">
        <v>11046</v>
      </c>
      <c r="B5424" t="s">
        <v>11047</v>
      </c>
      <c r="C5424" t="s">
        <v>11674</v>
      </c>
      <c r="D5424" t="s">
        <v>11622</v>
      </c>
      <c r="E5424" t="s">
        <v>11623</v>
      </c>
      <c r="F5424" t="s">
        <v>11624</v>
      </c>
      <c r="G5424" t="s">
        <v>11625</v>
      </c>
      <c r="H5424" t="s">
        <v>11626</v>
      </c>
      <c r="I5424" t="s">
        <v>11627</v>
      </c>
      <c r="J5424" t="s">
        <v>11628</v>
      </c>
      <c r="K5424" t="s">
        <v>11649</v>
      </c>
      <c r="L5424" t="s">
        <v>11650</v>
      </c>
      <c r="M5424" t="s">
        <v>11651</v>
      </c>
      <c r="N5424" t="s">
        <v>11675</v>
      </c>
      <c r="O5424" t="s">
        <v>11676</v>
      </c>
      <c r="P5424" t="s">
        <v>11677</v>
      </c>
      <c r="Q5424" t="s">
        <v>11678</v>
      </c>
      <c r="R5424" t="s">
        <v>11679</v>
      </c>
      <c r="S5424" t="s">
        <v>12021</v>
      </c>
    </row>
    <row r="5425" spans="1:19" x14ac:dyDescent="0.25">
      <c r="A5425" t="s">
        <v>11054</v>
      </c>
      <c r="B5425" t="s">
        <v>11055</v>
      </c>
      <c r="C5425" t="s">
        <v>11674</v>
      </c>
      <c r="D5425" t="s">
        <v>11622</v>
      </c>
      <c r="E5425" t="s">
        <v>11623</v>
      </c>
      <c r="F5425" t="s">
        <v>11624</v>
      </c>
      <c r="G5425" t="s">
        <v>11625</v>
      </c>
      <c r="H5425" t="s">
        <v>11626</v>
      </c>
      <c r="I5425" t="s">
        <v>11627</v>
      </c>
      <c r="J5425" t="s">
        <v>11628</v>
      </c>
      <c r="K5425" t="s">
        <v>11649</v>
      </c>
      <c r="L5425" t="s">
        <v>11650</v>
      </c>
      <c r="M5425" t="s">
        <v>11651</v>
      </c>
      <c r="N5425" t="s">
        <v>11675</v>
      </c>
      <c r="O5425" t="s">
        <v>11676</v>
      </c>
      <c r="P5425" t="s">
        <v>11677</v>
      </c>
      <c r="Q5425" t="s">
        <v>11678</v>
      </c>
      <c r="R5425" t="s">
        <v>11679</v>
      </c>
      <c r="S5425" t="s">
        <v>12021</v>
      </c>
    </row>
    <row r="5426" spans="1:19" x14ac:dyDescent="0.25">
      <c r="A5426" t="s">
        <v>11060</v>
      </c>
      <c r="B5426" t="s">
        <v>11061</v>
      </c>
      <c r="C5426" t="s">
        <v>11674</v>
      </c>
      <c r="D5426" t="s">
        <v>11622</v>
      </c>
      <c r="E5426" t="s">
        <v>11623</v>
      </c>
      <c r="F5426" t="s">
        <v>11624</v>
      </c>
      <c r="G5426" t="s">
        <v>11625</v>
      </c>
      <c r="H5426" t="s">
        <v>11626</v>
      </c>
      <c r="I5426" t="s">
        <v>11627</v>
      </c>
      <c r="J5426" t="s">
        <v>11628</v>
      </c>
      <c r="K5426" t="s">
        <v>11649</v>
      </c>
      <c r="L5426" t="s">
        <v>11650</v>
      </c>
      <c r="M5426" t="s">
        <v>11651</v>
      </c>
      <c r="N5426" t="s">
        <v>11675</v>
      </c>
      <c r="O5426" t="s">
        <v>11676</v>
      </c>
      <c r="P5426" t="s">
        <v>11677</v>
      </c>
      <c r="Q5426" t="s">
        <v>11678</v>
      </c>
      <c r="R5426" t="s">
        <v>11679</v>
      </c>
      <c r="S5426" t="s">
        <v>12021</v>
      </c>
    </row>
    <row r="5427" spans="1:19" x14ac:dyDescent="0.25">
      <c r="A5427" t="s">
        <v>11066</v>
      </c>
      <c r="B5427" t="s">
        <v>11067</v>
      </c>
      <c r="C5427" t="s">
        <v>11674</v>
      </c>
      <c r="D5427" t="s">
        <v>11622</v>
      </c>
      <c r="E5427" t="s">
        <v>11623</v>
      </c>
      <c r="F5427" t="s">
        <v>11624</v>
      </c>
      <c r="G5427" t="s">
        <v>11625</v>
      </c>
      <c r="H5427" t="s">
        <v>11626</v>
      </c>
      <c r="I5427" t="s">
        <v>11627</v>
      </c>
      <c r="J5427" t="s">
        <v>11628</v>
      </c>
      <c r="K5427" t="s">
        <v>11649</v>
      </c>
      <c r="L5427" t="s">
        <v>11650</v>
      </c>
      <c r="M5427" t="s">
        <v>11651</v>
      </c>
      <c r="N5427" t="s">
        <v>11675</v>
      </c>
      <c r="O5427" t="s">
        <v>11676</v>
      </c>
      <c r="P5427" t="s">
        <v>11677</v>
      </c>
      <c r="Q5427" t="s">
        <v>11678</v>
      </c>
      <c r="R5427" t="s">
        <v>11679</v>
      </c>
      <c r="S5427" t="s">
        <v>12021</v>
      </c>
    </row>
    <row r="5428" spans="1:19" x14ac:dyDescent="0.25">
      <c r="A5428" t="s">
        <v>11070</v>
      </c>
      <c r="B5428" t="s">
        <v>11071</v>
      </c>
      <c r="C5428" t="s">
        <v>11674</v>
      </c>
      <c r="D5428" t="s">
        <v>11622</v>
      </c>
      <c r="E5428" t="s">
        <v>11623</v>
      </c>
      <c r="F5428" t="s">
        <v>11624</v>
      </c>
      <c r="G5428" t="s">
        <v>11625</v>
      </c>
      <c r="H5428" t="s">
        <v>11626</v>
      </c>
      <c r="I5428" t="s">
        <v>11627</v>
      </c>
      <c r="J5428" t="s">
        <v>11628</v>
      </c>
      <c r="K5428" t="s">
        <v>11649</v>
      </c>
      <c r="L5428" t="s">
        <v>11650</v>
      </c>
      <c r="M5428" t="s">
        <v>11651</v>
      </c>
      <c r="N5428" t="s">
        <v>11675</v>
      </c>
      <c r="O5428" t="s">
        <v>11676</v>
      </c>
      <c r="P5428" t="s">
        <v>11677</v>
      </c>
      <c r="Q5428" t="s">
        <v>11678</v>
      </c>
      <c r="R5428" t="s">
        <v>11679</v>
      </c>
      <c r="S5428" t="s">
        <v>12021</v>
      </c>
    </row>
    <row r="5429" spans="1:19" x14ac:dyDescent="0.25">
      <c r="A5429" t="s">
        <v>11074</v>
      </c>
      <c r="B5429" t="s">
        <v>11075</v>
      </c>
      <c r="C5429" t="s">
        <v>11674</v>
      </c>
      <c r="D5429" t="s">
        <v>11622</v>
      </c>
      <c r="E5429" t="s">
        <v>11623</v>
      </c>
      <c r="F5429" t="s">
        <v>11624</v>
      </c>
      <c r="G5429" t="s">
        <v>11625</v>
      </c>
      <c r="H5429" t="s">
        <v>11626</v>
      </c>
      <c r="I5429" t="s">
        <v>11627</v>
      </c>
      <c r="J5429" t="s">
        <v>11628</v>
      </c>
      <c r="K5429" t="s">
        <v>11649</v>
      </c>
      <c r="L5429" t="s">
        <v>11650</v>
      </c>
      <c r="M5429" t="s">
        <v>11651</v>
      </c>
      <c r="N5429" t="s">
        <v>11675</v>
      </c>
      <c r="O5429" t="s">
        <v>11676</v>
      </c>
      <c r="P5429" t="s">
        <v>11677</v>
      </c>
      <c r="Q5429" t="s">
        <v>11678</v>
      </c>
      <c r="R5429" t="s">
        <v>11679</v>
      </c>
      <c r="S5429" t="s">
        <v>12021</v>
      </c>
    </row>
    <row r="5430" spans="1:19" x14ac:dyDescent="0.25">
      <c r="A5430" t="s">
        <v>11076</v>
      </c>
      <c r="B5430" t="s">
        <v>11077</v>
      </c>
      <c r="C5430" t="s">
        <v>11674</v>
      </c>
      <c r="D5430" t="s">
        <v>11622</v>
      </c>
      <c r="E5430" t="s">
        <v>11623</v>
      </c>
      <c r="F5430" t="s">
        <v>11624</v>
      </c>
      <c r="G5430" t="s">
        <v>11625</v>
      </c>
      <c r="H5430" t="s">
        <v>11626</v>
      </c>
      <c r="I5430" t="s">
        <v>11627</v>
      </c>
      <c r="J5430" t="s">
        <v>11628</v>
      </c>
      <c r="K5430" t="s">
        <v>11649</v>
      </c>
      <c r="L5430" t="s">
        <v>11650</v>
      </c>
      <c r="M5430" t="s">
        <v>11651</v>
      </c>
      <c r="N5430" t="s">
        <v>11675</v>
      </c>
      <c r="O5430" t="s">
        <v>11676</v>
      </c>
      <c r="P5430" t="s">
        <v>11677</v>
      </c>
      <c r="Q5430" t="s">
        <v>11678</v>
      </c>
      <c r="R5430" t="s">
        <v>11679</v>
      </c>
      <c r="S5430" t="s">
        <v>12021</v>
      </c>
    </row>
    <row r="5431" spans="1:19" x14ac:dyDescent="0.25">
      <c r="A5431" t="s">
        <v>11078</v>
      </c>
      <c r="B5431" t="s">
        <v>11079</v>
      </c>
      <c r="C5431" t="s">
        <v>11674</v>
      </c>
      <c r="D5431" t="s">
        <v>11622</v>
      </c>
      <c r="E5431" t="s">
        <v>11623</v>
      </c>
      <c r="F5431" t="s">
        <v>11624</v>
      </c>
      <c r="G5431" t="s">
        <v>11625</v>
      </c>
      <c r="H5431" t="s">
        <v>11626</v>
      </c>
      <c r="I5431" t="s">
        <v>11627</v>
      </c>
      <c r="J5431" t="s">
        <v>11628</v>
      </c>
      <c r="K5431" t="s">
        <v>11649</v>
      </c>
      <c r="L5431" t="s">
        <v>11650</v>
      </c>
      <c r="M5431" t="s">
        <v>11651</v>
      </c>
      <c r="N5431" t="s">
        <v>11675</v>
      </c>
      <c r="O5431" t="s">
        <v>11676</v>
      </c>
      <c r="P5431" t="s">
        <v>11677</v>
      </c>
      <c r="Q5431" t="s">
        <v>11678</v>
      </c>
      <c r="R5431" t="s">
        <v>11679</v>
      </c>
      <c r="S5431" t="s">
        <v>12021</v>
      </c>
    </row>
    <row r="5432" spans="1:19" x14ac:dyDescent="0.25">
      <c r="A5432" t="s">
        <v>11080</v>
      </c>
      <c r="B5432" t="s">
        <v>11081</v>
      </c>
      <c r="C5432" t="s">
        <v>11674</v>
      </c>
      <c r="D5432" t="s">
        <v>11622</v>
      </c>
      <c r="E5432" t="s">
        <v>11623</v>
      </c>
      <c r="F5432" t="s">
        <v>11624</v>
      </c>
      <c r="G5432" t="s">
        <v>11625</v>
      </c>
      <c r="H5432" t="s">
        <v>11626</v>
      </c>
      <c r="I5432" t="s">
        <v>11627</v>
      </c>
      <c r="J5432" t="s">
        <v>11628</v>
      </c>
      <c r="K5432" t="s">
        <v>11649</v>
      </c>
      <c r="L5432" t="s">
        <v>11650</v>
      </c>
      <c r="M5432" t="s">
        <v>11651</v>
      </c>
      <c r="N5432" t="s">
        <v>11675</v>
      </c>
      <c r="O5432" t="s">
        <v>11676</v>
      </c>
      <c r="P5432" t="s">
        <v>11677</v>
      </c>
      <c r="Q5432" t="s">
        <v>11678</v>
      </c>
      <c r="R5432" t="s">
        <v>11679</v>
      </c>
      <c r="S5432" t="s">
        <v>12021</v>
      </c>
    </row>
    <row r="5433" spans="1:19" x14ac:dyDescent="0.25">
      <c r="A5433" t="s">
        <v>11086</v>
      </c>
      <c r="B5433" t="s">
        <v>11087</v>
      </c>
      <c r="C5433" t="s">
        <v>11674</v>
      </c>
      <c r="D5433" t="s">
        <v>11622</v>
      </c>
      <c r="E5433" t="s">
        <v>11623</v>
      </c>
      <c r="F5433" t="s">
        <v>11624</v>
      </c>
      <c r="G5433" t="s">
        <v>11625</v>
      </c>
      <c r="H5433" t="s">
        <v>11626</v>
      </c>
      <c r="I5433" t="s">
        <v>11627</v>
      </c>
      <c r="J5433" t="s">
        <v>11628</v>
      </c>
      <c r="K5433" t="s">
        <v>11649</v>
      </c>
      <c r="L5433" t="s">
        <v>11650</v>
      </c>
      <c r="M5433" t="s">
        <v>11651</v>
      </c>
      <c r="N5433" t="s">
        <v>11675</v>
      </c>
      <c r="O5433" t="s">
        <v>11676</v>
      </c>
      <c r="P5433" t="s">
        <v>11677</v>
      </c>
      <c r="Q5433" t="s">
        <v>11678</v>
      </c>
      <c r="R5433" t="s">
        <v>11679</v>
      </c>
      <c r="S5433" t="s">
        <v>12021</v>
      </c>
    </row>
    <row r="5434" spans="1:19" x14ac:dyDescent="0.25">
      <c r="A5434" t="s">
        <v>11088</v>
      </c>
      <c r="B5434" t="s">
        <v>11089</v>
      </c>
      <c r="C5434" t="s">
        <v>11674</v>
      </c>
      <c r="D5434" t="s">
        <v>11622</v>
      </c>
      <c r="E5434" t="s">
        <v>11623</v>
      </c>
      <c r="F5434" t="s">
        <v>11624</v>
      </c>
      <c r="G5434" t="s">
        <v>11625</v>
      </c>
      <c r="H5434" t="s">
        <v>11626</v>
      </c>
      <c r="I5434" t="s">
        <v>11627</v>
      </c>
      <c r="J5434" t="s">
        <v>11628</v>
      </c>
      <c r="K5434" t="s">
        <v>11649</v>
      </c>
      <c r="L5434" t="s">
        <v>11650</v>
      </c>
      <c r="M5434" t="s">
        <v>11651</v>
      </c>
      <c r="N5434" t="s">
        <v>11675</v>
      </c>
      <c r="O5434" t="s">
        <v>11676</v>
      </c>
      <c r="P5434" t="s">
        <v>11677</v>
      </c>
      <c r="Q5434" t="s">
        <v>11678</v>
      </c>
      <c r="R5434" t="s">
        <v>11679</v>
      </c>
      <c r="S5434" t="s">
        <v>12021</v>
      </c>
    </row>
    <row r="5435" spans="1:19" x14ac:dyDescent="0.25">
      <c r="A5435" t="s">
        <v>11098</v>
      </c>
      <c r="B5435" t="s">
        <v>11099</v>
      </c>
      <c r="C5435" t="s">
        <v>11674</v>
      </c>
      <c r="D5435" t="s">
        <v>11622</v>
      </c>
      <c r="E5435" t="s">
        <v>11623</v>
      </c>
      <c r="F5435" t="s">
        <v>11624</v>
      </c>
      <c r="G5435" t="s">
        <v>11625</v>
      </c>
      <c r="H5435" t="s">
        <v>11626</v>
      </c>
      <c r="I5435" t="s">
        <v>11627</v>
      </c>
      <c r="J5435" t="s">
        <v>11628</v>
      </c>
      <c r="K5435" t="s">
        <v>11649</v>
      </c>
      <c r="L5435" t="s">
        <v>11650</v>
      </c>
      <c r="M5435" t="s">
        <v>11651</v>
      </c>
      <c r="N5435" t="s">
        <v>11675</v>
      </c>
      <c r="O5435" t="s">
        <v>11676</v>
      </c>
      <c r="P5435" t="s">
        <v>11677</v>
      </c>
      <c r="Q5435" t="s">
        <v>11678</v>
      </c>
      <c r="R5435" t="s">
        <v>11679</v>
      </c>
      <c r="S5435" t="s">
        <v>12021</v>
      </c>
    </row>
    <row r="5436" spans="1:19" x14ac:dyDescent="0.25">
      <c r="A5436" t="s">
        <v>11106</v>
      </c>
      <c r="B5436" t="s">
        <v>11107</v>
      </c>
      <c r="C5436" t="s">
        <v>11674</v>
      </c>
      <c r="D5436" t="s">
        <v>11622</v>
      </c>
      <c r="E5436" t="s">
        <v>11623</v>
      </c>
      <c r="F5436" t="s">
        <v>11624</v>
      </c>
      <c r="G5436" t="s">
        <v>11625</v>
      </c>
      <c r="H5436" t="s">
        <v>11626</v>
      </c>
      <c r="I5436" t="s">
        <v>11627</v>
      </c>
      <c r="J5436" t="s">
        <v>11628</v>
      </c>
      <c r="K5436" t="s">
        <v>11649</v>
      </c>
      <c r="L5436" t="s">
        <v>11650</v>
      </c>
      <c r="M5436" t="s">
        <v>11651</v>
      </c>
      <c r="N5436" t="s">
        <v>11675</v>
      </c>
      <c r="O5436" t="s">
        <v>11676</v>
      </c>
      <c r="P5436" t="s">
        <v>11677</v>
      </c>
      <c r="Q5436" t="s">
        <v>11678</v>
      </c>
      <c r="R5436" t="s">
        <v>11679</v>
      </c>
      <c r="S5436" t="s">
        <v>12021</v>
      </c>
    </row>
    <row r="5437" spans="1:19" x14ac:dyDescent="0.25">
      <c r="A5437" t="s">
        <v>11112</v>
      </c>
      <c r="B5437" t="s">
        <v>11113</v>
      </c>
      <c r="C5437" t="s">
        <v>11674</v>
      </c>
      <c r="D5437" t="s">
        <v>11622</v>
      </c>
      <c r="E5437" t="s">
        <v>11623</v>
      </c>
      <c r="F5437" t="s">
        <v>11624</v>
      </c>
      <c r="G5437" t="s">
        <v>11625</v>
      </c>
      <c r="H5437" t="s">
        <v>11626</v>
      </c>
      <c r="I5437" t="s">
        <v>11627</v>
      </c>
      <c r="J5437" t="s">
        <v>11628</v>
      </c>
      <c r="K5437" t="s">
        <v>11649</v>
      </c>
      <c r="L5437" t="s">
        <v>11650</v>
      </c>
      <c r="M5437" t="s">
        <v>11651</v>
      </c>
      <c r="N5437" t="s">
        <v>11675</v>
      </c>
      <c r="O5437" t="s">
        <v>11676</v>
      </c>
      <c r="P5437" t="s">
        <v>11677</v>
      </c>
      <c r="Q5437" t="s">
        <v>11678</v>
      </c>
      <c r="R5437" t="s">
        <v>11679</v>
      </c>
      <c r="S5437" t="s">
        <v>12021</v>
      </c>
    </row>
    <row r="5438" spans="1:19" x14ac:dyDescent="0.25">
      <c r="A5438" t="s">
        <v>11122</v>
      </c>
      <c r="B5438" t="s">
        <v>11123</v>
      </c>
      <c r="C5438" t="s">
        <v>11674</v>
      </c>
      <c r="D5438" t="s">
        <v>11622</v>
      </c>
      <c r="E5438" t="s">
        <v>11623</v>
      </c>
      <c r="F5438" t="s">
        <v>11624</v>
      </c>
      <c r="G5438" t="s">
        <v>11625</v>
      </c>
      <c r="H5438" t="s">
        <v>11626</v>
      </c>
      <c r="I5438" t="s">
        <v>11627</v>
      </c>
      <c r="J5438" t="s">
        <v>11628</v>
      </c>
      <c r="K5438" t="s">
        <v>11649</v>
      </c>
      <c r="L5438" t="s">
        <v>11650</v>
      </c>
      <c r="M5438" t="s">
        <v>11651</v>
      </c>
      <c r="N5438" t="s">
        <v>11675</v>
      </c>
      <c r="O5438" t="s">
        <v>11676</v>
      </c>
      <c r="P5438" t="s">
        <v>11677</v>
      </c>
      <c r="Q5438" t="s">
        <v>11678</v>
      </c>
      <c r="R5438" t="s">
        <v>11679</v>
      </c>
      <c r="S5438" t="s">
        <v>12021</v>
      </c>
    </row>
    <row r="5439" spans="1:19" x14ac:dyDescent="0.25">
      <c r="A5439" t="s">
        <v>11136</v>
      </c>
      <c r="B5439" t="s">
        <v>11137</v>
      </c>
      <c r="C5439" t="s">
        <v>11674</v>
      </c>
      <c r="D5439" t="s">
        <v>11622</v>
      </c>
      <c r="E5439" t="s">
        <v>11623</v>
      </c>
      <c r="F5439" t="s">
        <v>11624</v>
      </c>
      <c r="G5439" t="s">
        <v>11625</v>
      </c>
      <c r="H5439" t="s">
        <v>11626</v>
      </c>
      <c r="I5439" t="s">
        <v>11627</v>
      </c>
      <c r="J5439" t="s">
        <v>11628</v>
      </c>
      <c r="K5439" t="s">
        <v>11649</v>
      </c>
      <c r="L5439" t="s">
        <v>11650</v>
      </c>
      <c r="M5439" t="s">
        <v>11651</v>
      </c>
      <c r="N5439" t="s">
        <v>11675</v>
      </c>
      <c r="O5439" t="s">
        <v>11676</v>
      </c>
      <c r="P5439" t="s">
        <v>11677</v>
      </c>
      <c r="Q5439" t="s">
        <v>11678</v>
      </c>
      <c r="R5439" t="s">
        <v>11679</v>
      </c>
      <c r="S5439" t="s">
        <v>12021</v>
      </c>
    </row>
    <row r="5440" spans="1:19" x14ac:dyDescent="0.25">
      <c r="A5440" t="s">
        <v>11138</v>
      </c>
      <c r="B5440" t="s">
        <v>11139</v>
      </c>
      <c r="C5440" t="s">
        <v>11674</v>
      </c>
      <c r="D5440" t="s">
        <v>11622</v>
      </c>
      <c r="E5440" t="s">
        <v>11623</v>
      </c>
      <c r="F5440" t="s">
        <v>11624</v>
      </c>
      <c r="G5440" t="s">
        <v>11625</v>
      </c>
      <c r="H5440" t="s">
        <v>11626</v>
      </c>
      <c r="I5440" t="s">
        <v>11627</v>
      </c>
      <c r="J5440" t="s">
        <v>11628</v>
      </c>
      <c r="K5440" t="s">
        <v>11649</v>
      </c>
      <c r="L5440" t="s">
        <v>11650</v>
      </c>
      <c r="M5440" t="s">
        <v>11651</v>
      </c>
      <c r="N5440" t="s">
        <v>11675</v>
      </c>
      <c r="O5440" t="s">
        <v>11676</v>
      </c>
      <c r="P5440" t="s">
        <v>11677</v>
      </c>
      <c r="Q5440" t="s">
        <v>11678</v>
      </c>
      <c r="R5440" t="s">
        <v>11679</v>
      </c>
      <c r="S5440" t="s">
        <v>12021</v>
      </c>
    </row>
    <row r="5441" spans="1:19" x14ac:dyDescent="0.25">
      <c r="A5441" t="s">
        <v>11140</v>
      </c>
      <c r="B5441" t="s">
        <v>11141</v>
      </c>
      <c r="C5441" t="s">
        <v>11674</v>
      </c>
      <c r="D5441" t="s">
        <v>11622</v>
      </c>
      <c r="E5441" t="s">
        <v>11623</v>
      </c>
      <c r="F5441" t="s">
        <v>11624</v>
      </c>
      <c r="G5441" t="s">
        <v>11625</v>
      </c>
      <c r="H5441" t="s">
        <v>11626</v>
      </c>
      <c r="I5441" t="s">
        <v>11627</v>
      </c>
      <c r="J5441" t="s">
        <v>11628</v>
      </c>
      <c r="K5441" t="s">
        <v>11649</v>
      </c>
      <c r="L5441" t="s">
        <v>11650</v>
      </c>
      <c r="M5441" t="s">
        <v>11651</v>
      </c>
      <c r="N5441" t="s">
        <v>11675</v>
      </c>
      <c r="O5441" t="s">
        <v>11676</v>
      </c>
      <c r="P5441" t="s">
        <v>11677</v>
      </c>
      <c r="Q5441" t="s">
        <v>11678</v>
      </c>
      <c r="R5441" t="s">
        <v>11679</v>
      </c>
      <c r="S5441" t="s">
        <v>12021</v>
      </c>
    </row>
    <row r="5442" spans="1:19" x14ac:dyDescent="0.25">
      <c r="A5442" t="s">
        <v>11164</v>
      </c>
      <c r="B5442" t="s">
        <v>11165</v>
      </c>
      <c r="C5442" t="s">
        <v>11674</v>
      </c>
      <c r="D5442" t="s">
        <v>11622</v>
      </c>
      <c r="E5442" t="s">
        <v>11623</v>
      </c>
      <c r="F5442" t="s">
        <v>11624</v>
      </c>
      <c r="G5442" t="s">
        <v>11625</v>
      </c>
      <c r="H5442" t="s">
        <v>11626</v>
      </c>
      <c r="I5442" t="s">
        <v>11627</v>
      </c>
      <c r="J5442" t="s">
        <v>11628</v>
      </c>
      <c r="K5442" t="s">
        <v>11649</v>
      </c>
      <c r="L5442" t="s">
        <v>11650</v>
      </c>
      <c r="M5442" t="s">
        <v>11651</v>
      </c>
      <c r="N5442" t="s">
        <v>11675</v>
      </c>
      <c r="O5442" t="s">
        <v>11676</v>
      </c>
      <c r="P5442" t="s">
        <v>11677</v>
      </c>
      <c r="Q5442" t="s">
        <v>11678</v>
      </c>
      <c r="R5442" t="s">
        <v>11679</v>
      </c>
      <c r="S5442" t="s">
        <v>12021</v>
      </c>
    </row>
    <row r="5443" spans="1:19" x14ac:dyDescent="0.25">
      <c r="A5443" t="s">
        <v>11166</v>
      </c>
      <c r="B5443" t="s">
        <v>11167</v>
      </c>
      <c r="C5443" t="s">
        <v>11674</v>
      </c>
      <c r="D5443" t="s">
        <v>11622</v>
      </c>
      <c r="E5443" t="s">
        <v>11623</v>
      </c>
      <c r="F5443" t="s">
        <v>11624</v>
      </c>
      <c r="G5443" t="s">
        <v>11625</v>
      </c>
      <c r="H5443" t="s">
        <v>11626</v>
      </c>
      <c r="I5443" t="s">
        <v>11627</v>
      </c>
      <c r="J5443" t="s">
        <v>11628</v>
      </c>
      <c r="K5443" t="s">
        <v>11649</v>
      </c>
      <c r="L5443" t="s">
        <v>11650</v>
      </c>
      <c r="M5443" t="s">
        <v>11651</v>
      </c>
      <c r="N5443" t="s">
        <v>11675</v>
      </c>
      <c r="O5443" t="s">
        <v>11676</v>
      </c>
      <c r="P5443" t="s">
        <v>11677</v>
      </c>
      <c r="Q5443" t="s">
        <v>11678</v>
      </c>
      <c r="R5443" t="s">
        <v>11679</v>
      </c>
      <c r="S5443" t="s">
        <v>12021</v>
      </c>
    </row>
    <row r="5444" spans="1:19" x14ac:dyDescent="0.25">
      <c r="A5444" t="s">
        <v>11174</v>
      </c>
      <c r="B5444" t="s">
        <v>11175</v>
      </c>
      <c r="C5444" t="s">
        <v>11674</v>
      </c>
      <c r="D5444" t="s">
        <v>11622</v>
      </c>
      <c r="E5444" t="s">
        <v>11623</v>
      </c>
      <c r="F5444" t="s">
        <v>11624</v>
      </c>
      <c r="G5444" t="s">
        <v>11625</v>
      </c>
      <c r="H5444" t="s">
        <v>11626</v>
      </c>
      <c r="I5444" t="s">
        <v>11627</v>
      </c>
      <c r="J5444" t="s">
        <v>11628</v>
      </c>
      <c r="K5444" t="s">
        <v>11649</v>
      </c>
      <c r="L5444" t="s">
        <v>11650</v>
      </c>
      <c r="M5444" t="s">
        <v>11651</v>
      </c>
      <c r="N5444" t="s">
        <v>11675</v>
      </c>
      <c r="O5444" t="s">
        <v>11676</v>
      </c>
      <c r="P5444" t="s">
        <v>11677</v>
      </c>
      <c r="Q5444" t="s">
        <v>11678</v>
      </c>
      <c r="R5444" t="s">
        <v>11679</v>
      </c>
      <c r="S5444" t="s">
        <v>12021</v>
      </c>
    </row>
    <row r="5445" spans="1:19" x14ac:dyDescent="0.25">
      <c r="A5445" t="s">
        <v>11176</v>
      </c>
      <c r="B5445" t="s">
        <v>11177</v>
      </c>
      <c r="C5445" t="s">
        <v>11674</v>
      </c>
      <c r="D5445" t="s">
        <v>11622</v>
      </c>
      <c r="E5445" t="s">
        <v>11623</v>
      </c>
      <c r="F5445" t="s">
        <v>11624</v>
      </c>
      <c r="G5445" t="s">
        <v>11625</v>
      </c>
      <c r="H5445" t="s">
        <v>11626</v>
      </c>
      <c r="I5445" t="s">
        <v>11627</v>
      </c>
      <c r="J5445" t="s">
        <v>11628</v>
      </c>
      <c r="K5445" t="s">
        <v>11649</v>
      </c>
      <c r="L5445" t="s">
        <v>11650</v>
      </c>
      <c r="M5445" t="s">
        <v>11651</v>
      </c>
      <c r="N5445" t="s">
        <v>11675</v>
      </c>
      <c r="O5445" t="s">
        <v>11676</v>
      </c>
      <c r="P5445" t="s">
        <v>11677</v>
      </c>
      <c r="Q5445" t="s">
        <v>11678</v>
      </c>
      <c r="R5445" t="s">
        <v>11679</v>
      </c>
      <c r="S5445" t="s">
        <v>12021</v>
      </c>
    </row>
    <row r="5446" spans="1:19" x14ac:dyDescent="0.25">
      <c r="A5446" t="s">
        <v>11182</v>
      </c>
      <c r="B5446" t="s">
        <v>11183</v>
      </c>
      <c r="C5446" t="s">
        <v>11674</v>
      </c>
      <c r="D5446" t="s">
        <v>11622</v>
      </c>
      <c r="E5446" t="s">
        <v>11623</v>
      </c>
      <c r="F5446" t="s">
        <v>11624</v>
      </c>
      <c r="G5446" t="s">
        <v>11625</v>
      </c>
      <c r="H5446" t="s">
        <v>11626</v>
      </c>
      <c r="I5446" t="s">
        <v>11627</v>
      </c>
      <c r="J5446" t="s">
        <v>11628</v>
      </c>
      <c r="K5446" t="s">
        <v>11649</v>
      </c>
      <c r="L5446" t="s">
        <v>11650</v>
      </c>
      <c r="M5446" t="s">
        <v>11651</v>
      </c>
      <c r="N5446" t="s">
        <v>11675</v>
      </c>
      <c r="O5446" t="s">
        <v>11676</v>
      </c>
      <c r="P5446" t="s">
        <v>11677</v>
      </c>
      <c r="Q5446" t="s">
        <v>11678</v>
      </c>
      <c r="R5446" t="s">
        <v>11679</v>
      </c>
      <c r="S5446" t="s">
        <v>12021</v>
      </c>
    </row>
    <row r="5447" spans="1:19" x14ac:dyDescent="0.25">
      <c r="A5447" t="s">
        <v>11184</v>
      </c>
      <c r="B5447" t="s">
        <v>11185</v>
      </c>
      <c r="C5447" t="s">
        <v>11674</v>
      </c>
      <c r="D5447" t="s">
        <v>11622</v>
      </c>
      <c r="E5447" t="s">
        <v>11623</v>
      </c>
      <c r="F5447" t="s">
        <v>11624</v>
      </c>
      <c r="G5447" t="s">
        <v>11625</v>
      </c>
      <c r="H5447" t="s">
        <v>11626</v>
      </c>
      <c r="I5447" t="s">
        <v>11627</v>
      </c>
      <c r="J5447" t="s">
        <v>11628</v>
      </c>
      <c r="K5447" t="s">
        <v>11649</v>
      </c>
      <c r="L5447" t="s">
        <v>11650</v>
      </c>
      <c r="M5447" t="s">
        <v>11651</v>
      </c>
      <c r="N5447" t="s">
        <v>11675</v>
      </c>
      <c r="O5447" t="s">
        <v>11676</v>
      </c>
      <c r="P5447" t="s">
        <v>11677</v>
      </c>
      <c r="Q5447" t="s">
        <v>11678</v>
      </c>
      <c r="R5447" t="s">
        <v>11679</v>
      </c>
      <c r="S5447" t="s">
        <v>12021</v>
      </c>
    </row>
    <row r="5448" spans="1:19" x14ac:dyDescent="0.25">
      <c r="A5448" t="s">
        <v>11198</v>
      </c>
      <c r="B5448" t="s">
        <v>11199</v>
      </c>
      <c r="C5448" t="s">
        <v>11674</v>
      </c>
      <c r="D5448" t="s">
        <v>11622</v>
      </c>
      <c r="E5448" t="s">
        <v>11623</v>
      </c>
      <c r="F5448" t="s">
        <v>11624</v>
      </c>
      <c r="G5448" t="s">
        <v>11625</v>
      </c>
      <c r="H5448" t="s">
        <v>11626</v>
      </c>
      <c r="I5448" t="s">
        <v>11627</v>
      </c>
      <c r="J5448" t="s">
        <v>11628</v>
      </c>
      <c r="K5448" t="s">
        <v>11649</v>
      </c>
      <c r="L5448" t="s">
        <v>11650</v>
      </c>
      <c r="M5448" t="s">
        <v>11651</v>
      </c>
      <c r="N5448" t="s">
        <v>11675</v>
      </c>
      <c r="O5448" t="s">
        <v>11676</v>
      </c>
      <c r="P5448" t="s">
        <v>11677</v>
      </c>
      <c r="Q5448" t="s">
        <v>11678</v>
      </c>
      <c r="R5448" t="s">
        <v>11679</v>
      </c>
      <c r="S5448" t="s">
        <v>12021</v>
      </c>
    </row>
    <row r="5449" spans="1:19" x14ac:dyDescent="0.25">
      <c r="A5449" t="s">
        <v>11206</v>
      </c>
      <c r="B5449" t="s">
        <v>11207</v>
      </c>
      <c r="C5449" t="s">
        <v>11674</v>
      </c>
      <c r="D5449" t="s">
        <v>11622</v>
      </c>
      <c r="E5449" t="s">
        <v>11623</v>
      </c>
      <c r="F5449" t="s">
        <v>11624</v>
      </c>
      <c r="G5449" t="s">
        <v>11625</v>
      </c>
      <c r="H5449" t="s">
        <v>11626</v>
      </c>
      <c r="I5449" t="s">
        <v>11627</v>
      </c>
      <c r="J5449" t="s">
        <v>11628</v>
      </c>
      <c r="K5449" t="s">
        <v>11649</v>
      </c>
      <c r="L5449" t="s">
        <v>11650</v>
      </c>
      <c r="M5449" t="s">
        <v>11651</v>
      </c>
      <c r="N5449" t="s">
        <v>11675</v>
      </c>
      <c r="O5449" t="s">
        <v>11676</v>
      </c>
      <c r="P5449" t="s">
        <v>11677</v>
      </c>
      <c r="Q5449" t="s">
        <v>11678</v>
      </c>
      <c r="R5449" t="s">
        <v>11679</v>
      </c>
      <c r="S5449" t="s">
        <v>12021</v>
      </c>
    </row>
    <row r="5450" spans="1:19" x14ac:dyDescent="0.25">
      <c r="A5450" t="s">
        <v>11208</v>
      </c>
      <c r="B5450" t="s">
        <v>11209</v>
      </c>
      <c r="C5450" t="s">
        <v>11674</v>
      </c>
      <c r="D5450" t="s">
        <v>11622</v>
      </c>
      <c r="E5450" t="s">
        <v>11623</v>
      </c>
      <c r="F5450" t="s">
        <v>11624</v>
      </c>
      <c r="G5450" t="s">
        <v>11625</v>
      </c>
      <c r="H5450" t="s">
        <v>11626</v>
      </c>
      <c r="I5450" t="s">
        <v>11627</v>
      </c>
      <c r="J5450" t="s">
        <v>11628</v>
      </c>
      <c r="K5450" t="s">
        <v>11649</v>
      </c>
      <c r="L5450" t="s">
        <v>11650</v>
      </c>
      <c r="M5450" t="s">
        <v>11651</v>
      </c>
      <c r="N5450" t="s">
        <v>11675</v>
      </c>
      <c r="O5450" t="s">
        <v>11676</v>
      </c>
      <c r="P5450" t="s">
        <v>11677</v>
      </c>
      <c r="Q5450" t="s">
        <v>11678</v>
      </c>
      <c r="R5450" t="s">
        <v>11679</v>
      </c>
      <c r="S5450" t="s">
        <v>12021</v>
      </c>
    </row>
    <row r="5451" spans="1:19" x14ac:dyDescent="0.25">
      <c r="A5451" t="s">
        <v>11214</v>
      </c>
      <c r="B5451" t="s">
        <v>11215</v>
      </c>
      <c r="C5451" t="s">
        <v>11674</v>
      </c>
      <c r="D5451" t="s">
        <v>11622</v>
      </c>
      <c r="E5451" t="s">
        <v>11623</v>
      </c>
      <c r="F5451" t="s">
        <v>11624</v>
      </c>
      <c r="G5451" t="s">
        <v>11625</v>
      </c>
      <c r="H5451" t="s">
        <v>11626</v>
      </c>
      <c r="I5451" t="s">
        <v>11627</v>
      </c>
      <c r="J5451" t="s">
        <v>11628</v>
      </c>
      <c r="K5451" t="s">
        <v>11649</v>
      </c>
      <c r="L5451" t="s">
        <v>11650</v>
      </c>
      <c r="M5451" t="s">
        <v>11651</v>
      </c>
      <c r="N5451" t="s">
        <v>11675</v>
      </c>
      <c r="O5451" t="s">
        <v>11676</v>
      </c>
      <c r="P5451" t="s">
        <v>11677</v>
      </c>
      <c r="Q5451" t="s">
        <v>11678</v>
      </c>
      <c r="R5451" t="s">
        <v>11679</v>
      </c>
      <c r="S5451" t="s">
        <v>12021</v>
      </c>
    </row>
    <row r="5452" spans="1:19" x14ac:dyDescent="0.25">
      <c r="A5452" t="s">
        <v>11222</v>
      </c>
      <c r="B5452" t="s">
        <v>11223</v>
      </c>
      <c r="C5452" t="s">
        <v>11674</v>
      </c>
      <c r="D5452" t="s">
        <v>11622</v>
      </c>
      <c r="E5452" t="s">
        <v>11623</v>
      </c>
      <c r="F5452" t="s">
        <v>11624</v>
      </c>
      <c r="G5452" t="s">
        <v>11625</v>
      </c>
      <c r="H5452" t="s">
        <v>11626</v>
      </c>
      <c r="I5452" t="s">
        <v>11627</v>
      </c>
      <c r="J5452" t="s">
        <v>11628</v>
      </c>
      <c r="K5452" t="s">
        <v>11649</v>
      </c>
      <c r="L5452" t="s">
        <v>11650</v>
      </c>
      <c r="M5452" t="s">
        <v>11651</v>
      </c>
      <c r="N5452" t="s">
        <v>11675</v>
      </c>
      <c r="O5452" t="s">
        <v>11676</v>
      </c>
      <c r="P5452" t="s">
        <v>11677</v>
      </c>
      <c r="Q5452" t="s">
        <v>11678</v>
      </c>
      <c r="R5452" t="s">
        <v>11679</v>
      </c>
      <c r="S5452" t="s">
        <v>12021</v>
      </c>
    </row>
    <row r="5453" spans="1:19" x14ac:dyDescent="0.25">
      <c r="A5453" t="s">
        <v>11226</v>
      </c>
      <c r="B5453" t="s">
        <v>11227</v>
      </c>
      <c r="C5453" t="s">
        <v>11674</v>
      </c>
      <c r="D5453" t="s">
        <v>11622</v>
      </c>
      <c r="E5453" t="s">
        <v>11623</v>
      </c>
      <c r="F5453" t="s">
        <v>11624</v>
      </c>
      <c r="G5453" t="s">
        <v>11625</v>
      </c>
      <c r="H5453" t="s">
        <v>11626</v>
      </c>
      <c r="I5453" t="s">
        <v>11627</v>
      </c>
      <c r="J5453" t="s">
        <v>11628</v>
      </c>
      <c r="K5453" t="s">
        <v>11649</v>
      </c>
      <c r="L5453" t="s">
        <v>11650</v>
      </c>
      <c r="M5453" t="s">
        <v>11651</v>
      </c>
      <c r="N5453" t="s">
        <v>11675</v>
      </c>
      <c r="O5453" t="s">
        <v>11676</v>
      </c>
      <c r="P5453" t="s">
        <v>11677</v>
      </c>
      <c r="Q5453" t="s">
        <v>11678</v>
      </c>
      <c r="R5453" t="s">
        <v>11679</v>
      </c>
      <c r="S5453" t="s">
        <v>12021</v>
      </c>
    </row>
    <row r="5454" spans="1:19" x14ac:dyDescent="0.25">
      <c r="A5454" t="s">
        <v>11228</v>
      </c>
      <c r="B5454" t="s">
        <v>11229</v>
      </c>
      <c r="C5454" t="s">
        <v>11674</v>
      </c>
      <c r="D5454" t="s">
        <v>11622</v>
      </c>
      <c r="E5454" t="s">
        <v>11623</v>
      </c>
      <c r="F5454" t="s">
        <v>11624</v>
      </c>
      <c r="G5454" t="s">
        <v>11625</v>
      </c>
      <c r="H5454" t="s">
        <v>11626</v>
      </c>
      <c r="I5454" t="s">
        <v>11627</v>
      </c>
      <c r="J5454" t="s">
        <v>11628</v>
      </c>
      <c r="K5454" t="s">
        <v>11649</v>
      </c>
      <c r="L5454" t="s">
        <v>11650</v>
      </c>
      <c r="M5454" t="s">
        <v>11651</v>
      </c>
      <c r="N5454" t="s">
        <v>11675</v>
      </c>
      <c r="O5454" t="s">
        <v>11676</v>
      </c>
      <c r="P5454" t="s">
        <v>11677</v>
      </c>
      <c r="Q5454" t="s">
        <v>11678</v>
      </c>
      <c r="R5454" t="s">
        <v>11679</v>
      </c>
      <c r="S5454" t="s">
        <v>12021</v>
      </c>
    </row>
    <row r="5455" spans="1:19" x14ac:dyDescent="0.25">
      <c r="A5455" t="s">
        <v>11230</v>
      </c>
      <c r="B5455" t="s">
        <v>11231</v>
      </c>
      <c r="C5455" t="s">
        <v>11674</v>
      </c>
      <c r="D5455" t="s">
        <v>11622</v>
      </c>
      <c r="E5455" t="s">
        <v>11623</v>
      </c>
      <c r="F5455" t="s">
        <v>11624</v>
      </c>
      <c r="G5455" t="s">
        <v>11625</v>
      </c>
      <c r="H5455" t="s">
        <v>11626</v>
      </c>
      <c r="I5455" t="s">
        <v>11627</v>
      </c>
      <c r="J5455" t="s">
        <v>11628</v>
      </c>
      <c r="K5455" t="s">
        <v>11649</v>
      </c>
      <c r="L5455" t="s">
        <v>11650</v>
      </c>
      <c r="M5455" t="s">
        <v>11651</v>
      </c>
      <c r="N5455" t="s">
        <v>11675</v>
      </c>
      <c r="O5455" t="s">
        <v>11676</v>
      </c>
      <c r="P5455" t="s">
        <v>11677</v>
      </c>
      <c r="Q5455" t="s">
        <v>11678</v>
      </c>
      <c r="R5455" t="s">
        <v>11679</v>
      </c>
      <c r="S5455" t="s">
        <v>12021</v>
      </c>
    </row>
    <row r="5456" spans="1:19" x14ac:dyDescent="0.25">
      <c r="A5456" t="s">
        <v>11234</v>
      </c>
      <c r="B5456" t="s">
        <v>11235</v>
      </c>
      <c r="C5456" t="s">
        <v>11674</v>
      </c>
      <c r="D5456" t="s">
        <v>11622</v>
      </c>
      <c r="E5456" t="s">
        <v>11623</v>
      </c>
      <c r="F5456" t="s">
        <v>11624</v>
      </c>
      <c r="G5456" t="s">
        <v>11625</v>
      </c>
      <c r="H5456" t="s">
        <v>11626</v>
      </c>
      <c r="I5456" t="s">
        <v>11627</v>
      </c>
      <c r="J5456" t="s">
        <v>11628</v>
      </c>
      <c r="K5456" t="s">
        <v>11649</v>
      </c>
      <c r="L5456" t="s">
        <v>11650</v>
      </c>
      <c r="M5456" t="s">
        <v>11651</v>
      </c>
      <c r="N5456" t="s">
        <v>11675</v>
      </c>
      <c r="O5456" t="s">
        <v>11676</v>
      </c>
      <c r="P5456" t="s">
        <v>11677</v>
      </c>
      <c r="Q5456" t="s">
        <v>11678</v>
      </c>
      <c r="R5456" t="s">
        <v>11679</v>
      </c>
      <c r="S5456" t="s">
        <v>12021</v>
      </c>
    </row>
    <row r="5457" spans="1:19" x14ac:dyDescent="0.25">
      <c r="A5457" t="s">
        <v>11252</v>
      </c>
      <c r="B5457" t="s">
        <v>11253</v>
      </c>
      <c r="C5457" t="s">
        <v>11674</v>
      </c>
      <c r="D5457" t="s">
        <v>11622</v>
      </c>
      <c r="E5457" t="s">
        <v>11623</v>
      </c>
      <c r="F5457" t="s">
        <v>11624</v>
      </c>
      <c r="G5457" t="s">
        <v>11625</v>
      </c>
      <c r="H5457" t="s">
        <v>11626</v>
      </c>
      <c r="I5457" t="s">
        <v>11627</v>
      </c>
      <c r="J5457" t="s">
        <v>11628</v>
      </c>
      <c r="K5457" t="s">
        <v>11649</v>
      </c>
      <c r="L5457" t="s">
        <v>11650</v>
      </c>
      <c r="M5457" t="s">
        <v>11651</v>
      </c>
      <c r="N5457" t="s">
        <v>11675</v>
      </c>
      <c r="O5457" t="s">
        <v>11676</v>
      </c>
      <c r="P5457" t="s">
        <v>11677</v>
      </c>
      <c r="Q5457" t="s">
        <v>11678</v>
      </c>
      <c r="R5457" t="s">
        <v>11679</v>
      </c>
      <c r="S5457" t="s">
        <v>12021</v>
      </c>
    </row>
    <row r="5458" spans="1:19" x14ac:dyDescent="0.25">
      <c r="A5458" t="s">
        <v>11256</v>
      </c>
      <c r="B5458" t="s">
        <v>11257</v>
      </c>
      <c r="C5458" t="s">
        <v>11674</v>
      </c>
      <c r="D5458" t="s">
        <v>11622</v>
      </c>
      <c r="E5458" t="s">
        <v>11623</v>
      </c>
      <c r="F5458" t="s">
        <v>11624</v>
      </c>
      <c r="G5458" t="s">
        <v>11625</v>
      </c>
      <c r="H5458" t="s">
        <v>11626</v>
      </c>
      <c r="I5458" t="s">
        <v>11627</v>
      </c>
      <c r="J5458" t="s">
        <v>11628</v>
      </c>
      <c r="K5458" t="s">
        <v>11649</v>
      </c>
      <c r="L5458" t="s">
        <v>11650</v>
      </c>
      <c r="M5458" t="s">
        <v>11651</v>
      </c>
      <c r="N5458" t="s">
        <v>11675</v>
      </c>
      <c r="O5458" t="s">
        <v>11676</v>
      </c>
      <c r="P5458" t="s">
        <v>11677</v>
      </c>
      <c r="Q5458" t="s">
        <v>11678</v>
      </c>
      <c r="R5458" t="s">
        <v>11679</v>
      </c>
      <c r="S5458" t="s">
        <v>12021</v>
      </c>
    </row>
    <row r="5459" spans="1:19" x14ac:dyDescent="0.25">
      <c r="A5459" t="s">
        <v>11270</v>
      </c>
      <c r="B5459" t="s">
        <v>11271</v>
      </c>
      <c r="C5459" t="s">
        <v>11674</v>
      </c>
      <c r="D5459" t="s">
        <v>11622</v>
      </c>
      <c r="E5459" t="s">
        <v>11623</v>
      </c>
      <c r="F5459" t="s">
        <v>11624</v>
      </c>
      <c r="G5459" t="s">
        <v>11625</v>
      </c>
      <c r="H5459" t="s">
        <v>11626</v>
      </c>
      <c r="I5459" t="s">
        <v>11627</v>
      </c>
      <c r="J5459" t="s">
        <v>11628</v>
      </c>
      <c r="K5459" t="s">
        <v>11649</v>
      </c>
      <c r="L5459" t="s">
        <v>11650</v>
      </c>
      <c r="M5459" t="s">
        <v>11651</v>
      </c>
      <c r="N5459" t="s">
        <v>11675</v>
      </c>
      <c r="O5459" t="s">
        <v>11676</v>
      </c>
      <c r="P5459" t="s">
        <v>11677</v>
      </c>
      <c r="Q5459" t="s">
        <v>11678</v>
      </c>
      <c r="R5459" t="s">
        <v>11679</v>
      </c>
      <c r="S5459" t="s">
        <v>12021</v>
      </c>
    </row>
    <row r="5460" spans="1:19" x14ac:dyDescent="0.25">
      <c r="A5460" t="s">
        <v>11272</v>
      </c>
      <c r="B5460" t="s">
        <v>11273</v>
      </c>
      <c r="C5460" t="s">
        <v>11674</v>
      </c>
      <c r="D5460" t="s">
        <v>11622</v>
      </c>
      <c r="E5460" t="s">
        <v>11623</v>
      </c>
      <c r="F5460" t="s">
        <v>11624</v>
      </c>
      <c r="G5460" t="s">
        <v>11625</v>
      </c>
      <c r="H5460" t="s">
        <v>11626</v>
      </c>
      <c r="I5460" t="s">
        <v>11627</v>
      </c>
      <c r="J5460" t="s">
        <v>11628</v>
      </c>
      <c r="K5460" t="s">
        <v>11649</v>
      </c>
      <c r="L5460" t="s">
        <v>11650</v>
      </c>
      <c r="M5460" t="s">
        <v>11651</v>
      </c>
      <c r="N5460" t="s">
        <v>11675</v>
      </c>
      <c r="O5460" t="s">
        <v>11676</v>
      </c>
      <c r="P5460" t="s">
        <v>11677</v>
      </c>
      <c r="Q5460" t="s">
        <v>11678</v>
      </c>
      <c r="R5460" t="s">
        <v>11679</v>
      </c>
      <c r="S5460" t="s">
        <v>12021</v>
      </c>
    </row>
    <row r="5461" spans="1:19" x14ac:dyDescent="0.25">
      <c r="A5461" t="s">
        <v>11282</v>
      </c>
      <c r="B5461" t="s">
        <v>11283</v>
      </c>
      <c r="C5461" t="s">
        <v>11674</v>
      </c>
      <c r="D5461" t="s">
        <v>11622</v>
      </c>
      <c r="E5461" t="s">
        <v>11623</v>
      </c>
      <c r="F5461" t="s">
        <v>11624</v>
      </c>
      <c r="G5461" t="s">
        <v>11625</v>
      </c>
      <c r="H5461" t="s">
        <v>11626</v>
      </c>
      <c r="I5461" t="s">
        <v>11627</v>
      </c>
      <c r="J5461" t="s">
        <v>11628</v>
      </c>
      <c r="K5461" t="s">
        <v>11649</v>
      </c>
      <c r="L5461" t="s">
        <v>11650</v>
      </c>
      <c r="M5461" t="s">
        <v>11651</v>
      </c>
      <c r="N5461" t="s">
        <v>11675</v>
      </c>
      <c r="O5461" t="s">
        <v>11676</v>
      </c>
      <c r="P5461" t="s">
        <v>11677</v>
      </c>
      <c r="Q5461" t="s">
        <v>11678</v>
      </c>
      <c r="R5461" t="s">
        <v>11679</v>
      </c>
      <c r="S5461" t="s">
        <v>12021</v>
      </c>
    </row>
    <row r="5462" spans="1:19" x14ac:dyDescent="0.25">
      <c r="A5462" t="s">
        <v>11284</v>
      </c>
      <c r="B5462" t="s">
        <v>11285</v>
      </c>
      <c r="C5462" t="s">
        <v>11674</v>
      </c>
      <c r="D5462" t="s">
        <v>11622</v>
      </c>
      <c r="E5462" t="s">
        <v>11623</v>
      </c>
      <c r="F5462" t="s">
        <v>11624</v>
      </c>
      <c r="G5462" t="s">
        <v>11625</v>
      </c>
      <c r="H5462" t="s">
        <v>11626</v>
      </c>
      <c r="I5462" t="s">
        <v>11627</v>
      </c>
      <c r="J5462" t="s">
        <v>11628</v>
      </c>
      <c r="K5462" t="s">
        <v>11649</v>
      </c>
      <c r="L5462" t="s">
        <v>11650</v>
      </c>
      <c r="M5462" t="s">
        <v>11651</v>
      </c>
      <c r="N5462" t="s">
        <v>11675</v>
      </c>
      <c r="O5462" t="s">
        <v>11676</v>
      </c>
      <c r="P5462" t="s">
        <v>11677</v>
      </c>
      <c r="Q5462" t="s">
        <v>11678</v>
      </c>
      <c r="R5462" t="s">
        <v>11679</v>
      </c>
      <c r="S5462" t="s">
        <v>12021</v>
      </c>
    </row>
    <row r="5463" spans="1:19" x14ac:dyDescent="0.25">
      <c r="A5463" t="s">
        <v>11308</v>
      </c>
      <c r="B5463" t="s">
        <v>11309</v>
      </c>
      <c r="C5463" t="s">
        <v>11674</v>
      </c>
      <c r="D5463" t="s">
        <v>11622</v>
      </c>
      <c r="E5463" t="s">
        <v>11623</v>
      </c>
      <c r="F5463" t="s">
        <v>11624</v>
      </c>
      <c r="G5463" t="s">
        <v>11625</v>
      </c>
      <c r="H5463" t="s">
        <v>11626</v>
      </c>
      <c r="I5463" t="s">
        <v>11627</v>
      </c>
      <c r="J5463" t="s">
        <v>11628</v>
      </c>
      <c r="K5463" t="s">
        <v>11649</v>
      </c>
      <c r="L5463" t="s">
        <v>11650</v>
      </c>
      <c r="M5463" t="s">
        <v>11651</v>
      </c>
      <c r="N5463" t="s">
        <v>11675</v>
      </c>
      <c r="O5463" t="s">
        <v>11676</v>
      </c>
      <c r="P5463" t="s">
        <v>11677</v>
      </c>
      <c r="Q5463" t="s">
        <v>11678</v>
      </c>
      <c r="R5463" t="s">
        <v>11679</v>
      </c>
      <c r="S5463" t="s">
        <v>12021</v>
      </c>
    </row>
    <row r="5464" spans="1:19" x14ac:dyDescent="0.25">
      <c r="A5464" t="s">
        <v>11312</v>
      </c>
      <c r="B5464" t="s">
        <v>11313</v>
      </c>
      <c r="C5464" t="s">
        <v>11674</v>
      </c>
      <c r="D5464" t="s">
        <v>11622</v>
      </c>
      <c r="E5464" t="s">
        <v>11623</v>
      </c>
      <c r="F5464" t="s">
        <v>11624</v>
      </c>
      <c r="G5464" t="s">
        <v>11625</v>
      </c>
      <c r="H5464" t="s">
        <v>11626</v>
      </c>
      <c r="I5464" t="s">
        <v>11627</v>
      </c>
      <c r="J5464" t="s">
        <v>11628</v>
      </c>
      <c r="K5464" t="s">
        <v>11649</v>
      </c>
      <c r="L5464" t="s">
        <v>11650</v>
      </c>
      <c r="M5464" t="s">
        <v>11651</v>
      </c>
      <c r="N5464" t="s">
        <v>11675</v>
      </c>
      <c r="O5464" t="s">
        <v>11676</v>
      </c>
      <c r="P5464" t="s">
        <v>11677</v>
      </c>
      <c r="Q5464" t="s">
        <v>11678</v>
      </c>
      <c r="R5464" t="s">
        <v>11679</v>
      </c>
      <c r="S5464" t="s">
        <v>12021</v>
      </c>
    </row>
    <row r="5465" spans="1:19" x14ac:dyDescent="0.25">
      <c r="A5465" t="s">
        <v>11316</v>
      </c>
      <c r="B5465" t="s">
        <v>11317</v>
      </c>
      <c r="C5465" t="s">
        <v>11674</v>
      </c>
      <c r="D5465" t="s">
        <v>11622</v>
      </c>
      <c r="E5465" t="s">
        <v>11623</v>
      </c>
      <c r="F5465" t="s">
        <v>11624</v>
      </c>
      <c r="G5465" t="s">
        <v>11625</v>
      </c>
      <c r="H5465" t="s">
        <v>11626</v>
      </c>
      <c r="I5465" t="s">
        <v>11627</v>
      </c>
      <c r="J5465" t="s">
        <v>11628</v>
      </c>
      <c r="K5465" t="s">
        <v>11649</v>
      </c>
      <c r="L5465" t="s">
        <v>11650</v>
      </c>
      <c r="M5465" t="s">
        <v>11651</v>
      </c>
      <c r="N5465" t="s">
        <v>11675</v>
      </c>
      <c r="O5465" t="s">
        <v>11676</v>
      </c>
      <c r="P5465" t="s">
        <v>11677</v>
      </c>
      <c r="Q5465" t="s">
        <v>11678</v>
      </c>
      <c r="R5465" t="s">
        <v>11679</v>
      </c>
      <c r="S5465" t="s">
        <v>12021</v>
      </c>
    </row>
    <row r="5466" spans="1:19" x14ac:dyDescent="0.25">
      <c r="A5466" t="s">
        <v>11320</v>
      </c>
      <c r="B5466" t="s">
        <v>11321</v>
      </c>
      <c r="C5466" t="s">
        <v>12009</v>
      </c>
      <c r="D5466" t="s">
        <v>11622</v>
      </c>
      <c r="E5466" t="s">
        <v>11623</v>
      </c>
      <c r="F5466" t="s">
        <v>11624</v>
      </c>
      <c r="G5466" t="s">
        <v>11625</v>
      </c>
      <c r="H5466" t="s">
        <v>11626</v>
      </c>
      <c r="I5466" t="s">
        <v>11627</v>
      </c>
      <c r="J5466" t="s">
        <v>11628</v>
      </c>
      <c r="K5466" t="s">
        <v>11629</v>
      </c>
      <c r="L5466" t="s">
        <v>11630</v>
      </c>
      <c r="M5466" t="s">
        <v>11631</v>
      </c>
      <c r="N5466" t="s">
        <v>11638</v>
      </c>
      <c r="O5466" t="s">
        <v>11666</v>
      </c>
      <c r="P5466" t="s">
        <v>11996</v>
      </c>
      <c r="Q5466" t="s">
        <v>12010</v>
      </c>
      <c r="R5466" t="s">
        <v>12011</v>
      </c>
    </row>
    <row r="5467" spans="1:19" x14ac:dyDescent="0.25">
      <c r="A5467" t="s">
        <v>11322</v>
      </c>
      <c r="B5467" t="s">
        <v>11323</v>
      </c>
      <c r="C5467" t="s">
        <v>12009</v>
      </c>
      <c r="D5467" t="s">
        <v>11622</v>
      </c>
      <c r="E5467" t="s">
        <v>11623</v>
      </c>
      <c r="F5467" t="s">
        <v>11624</v>
      </c>
      <c r="G5467" t="s">
        <v>11625</v>
      </c>
      <c r="H5467" t="s">
        <v>11626</v>
      </c>
      <c r="I5467" t="s">
        <v>11627</v>
      </c>
      <c r="J5467" t="s">
        <v>11628</v>
      </c>
      <c r="K5467" t="s">
        <v>11629</v>
      </c>
      <c r="L5467" t="s">
        <v>11630</v>
      </c>
      <c r="M5467" t="s">
        <v>11631</v>
      </c>
      <c r="N5467" t="s">
        <v>11638</v>
      </c>
      <c r="O5467" t="s">
        <v>11666</v>
      </c>
      <c r="P5467" t="s">
        <v>11996</v>
      </c>
      <c r="Q5467" t="s">
        <v>12010</v>
      </c>
      <c r="R5467" t="s">
        <v>12011</v>
      </c>
    </row>
    <row r="5468" spans="1:19" x14ac:dyDescent="0.25">
      <c r="A5468" t="s">
        <v>11324</v>
      </c>
      <c r="B5468" t="s">
        <v>11325</v>
      </c>
      <c r="C5468" t="s">
        <v>12009</v>
      </c>
      <c r="D5468" t="s">
        <v>11622</v>
      </c>
      <c r="E5468" t="s">
        <v>11623</v>
      </c>
      <c r="F5468" t="s">
        <v>11624</v>
      </c>
      <c r="G5468" t="s">
        <v>11625</v>
      </c>
      <c r="H5468" t="s">
        <v>11626</v>
      </c>
      <c r="I5468" t="s">
        <v>11627</v>
      </c>
      <c r="J5468" t="s">
        <v>11628</v>
      </c>
      <c r="K5468" t="s">
        <v>11629</v>
      </c>
      <c r="L5468" t="s">
        <v>11630</v>
      </c>
      <c r="M5468" t="s">
        <v>11631</v>
      </c>
      <c r="N5468" t="s">
        <v>11638</v>
      </c>
      <c r="O5468" t="s">
        <v>11666</v>
      </c>
      <c r="P5468" t="s">
        <v>11996</v>
      </c>
      <c r="Q5468" t="s">
        <v>12010</v>
      </c>
      <c r="R5468" t="s">
        <v>12011</v>
      </c>
    </row>
    <row r="5469" spans="1:19" x14ac:dyDescent="0.25">
      <c r="A5469" t="s">
        <v>11326</v>
      </c>
      <c r="B5469" t="s">
        <v>11327</v>
      </c>
      <c r="C5469" t="s">
        <v>12009</v>
      </c>
      <c r="D5469" t="s">
        <v>11622</v>
      </c>
      <c r="E5469" t="s">
        <v>11623</v>
      </c>
      <c r="F5469" t="s">
        <v>11624</v>
      </c>
      <c r="G5469" t="s">
        <v>11625</v>
      </c>
      <c r="H5469" t="s">
        <v>11626</v>
      </c>
      <c r="I5469" t="s">
        <v>11627</v>
      </c>
      <c r="J5469" t="s">
        <v>11628</v>
      </c>
      <c r="K5469" t="s">
        <v>11629</v>
      </c>
      <c r="L5469" t="s">
        <v>11630</v>
      </c>
      <c r="M5469" t="s">
        <v>11631</v>
      </c>
      <c r="N5469" t="s">
        <v>11638</v>
      </c>
      <c r="O5469" t="s">
        <v>11666</v>
      </c>
      <c r="P5469" t="s">
        <v>11996</v>
      </c>
      <c r="Q5469" t="s">
        <v>12010</v>
      </c>
      <c r="R5469" t="s">
        <v>12011</v>
      </c>
    </row>
    <row r="5470" spans="1:19" x14ac:dyDescent="0.25">
      <c r="A5470" t="s">
        <v>11328</v>
      </c>
      <c r="B5470" t="s">
        <v>11329</v>
      </c>
      <c r="C5470" t="s">
        <v>12009</v>
      </c>
      <c r="D5470" t="s">
        <v>11622</v>
      </c>
      <c r="E5470" t="s">
        <v>11623</v>
      </c>
      <c r="F5470" t="s">
        <v>11624</v>
      </c>
      <c r="G5470" t="s">
        <v>11625</v>
      </c>
      <c r="H5470" t="s">
        <v>11626</v>
      </c>
      <c r="I5470" t="s">
        <v>11627</v>
      </c>
      <c r="J5470" t="s">
        <v>11628</v>
      </c>
      <c r="K5470" t="s">
        <v>11629</v>
      </c>
      <c r="L5470" t="s">
        <v>11630</v>
      </c>
      <c r="M5470" t="s">
        <v>11631</v>
      </c>
      <c r="N5470" t="s">
        <v>11638</v>
      </c>
      <c r="O5470" t="s">
        <v>11666</v>
      </c>
      <c r="P5470" t="s">
        <v>11996</v>
      </c>
      <c r="Q5470" t="s">
        <v>12010</v>
      </c>
      <c r="R5470" t="s">
        <v>12011</v>
      </c>
    </row>
    <row r="5471" spans="1:19" x14ac:dyDescent="0.25">
      <c r="A5471" t="s">
        <v>11330</v>
      </c>
      <c r="B5471" t="s">
        <v>11331</v>
      </c>
      <c r="C5471" t="s">
        <v>12009</v>
      </c>
      <c r="D5471" t="s">
        <v>11622</v>
      </c>
      <c r="E5471" t="s">
        <v>11623</v>
      </c>
      <c r="F5471" t="s">
        <v>11624</v>
      </c>
      <c r="G5471" t="s">
        <v>11625</v>
      </c>
      <c r="H5471" t="s">
        <v>11626</v>
      </c>
      <c r="I5471" t="s">
        <v>11627</v>
      </c>
      <c r="J5471" t="s">
        <v>11628</v>
      </c>
      <c r="K5471" t="s">
        <v>11629</v>
      </c>
      <c r="L5471" t="s">
        <v>11630</v>
      </c>
      <c r="M5471" t="s">
        <v>11631</v>
      </c>
      <c r="N5471" t="s">
        <v>11638</v>
      </c>
      <c r="O5471" t="s">
        <v>11666</v>
      </c>
      <c r="P5471" t="s">
        <v>11996</v>
      </c>
      <c r="Q5471" t="s">
        <v>12010</v>
      </c>
      <c r="R5471" t="s">
        <v>12011</v>
      </c>
    </row>
    <row r="5472" spans="1:19" x14ac:dyDescent="0.25">
      <c r="A5472" t="s">
        <v>11332</v>
      </c>
      <c r="B5472" t="s">
        <v>11333</v>
      </c>
      <c r="C5472" t="s">
        <v>12009</v>
      </c>
      <c r="D5472" t="s">
        <v>11622</v>
      </c>
      <c r="E5472" t="s">
        <v>11623</v>
      </c>
      <c r="F5472" t="s">
        <v>11624</v>
      </c>
      <c r="G5472" t="s">
        <v>11625</v>
      </c>
      <c r="H5472" t="s">
        <v>11626</v>
      </c>
      <c r="I5472" t="s">
        <v>11627</v>
      </c>
      <c r="J5472" t="s">
        <v>11628</v>
      </c>
      <c r="K5472" t="s">
        <v>11629</v>
      </c>
      <c r="L5472" t="s">
        <v>11630</v>
      </c>
      <c r="M5472" t="s">
        <v>11631</v>
      </c>
      <c r="N5472" t="s">
        <v>11638</v>
      </c>
      <c r="O5472" t="s">
        <v>11666</v>
      </c>
      <c r="P5472" t="s">
        <v>11996</v>
      </c>
      <c r="Q5472" t="s">
        <v>12010</v>
      </c>
      <c r="R5472" t="s">
        <v>12011</v>
      </c>
    </row>
    <row r="5473" spans="1:18" x14ac:dyDescent="0.25">
      <c r="A5473" t="s">
        <v>11334</v>
      </c>
      <c r="B5473" t="s">
        <v>11335</v>
      </c>
      <c r="C5473" t="s">
        <v>12009</v>
      </c>
      <c r="D5473" t="s">
        <v>11622</v>
      </c>
      <c r="E5473" t="s">
        <v>11623</v>
      </c>
      <c r="F5473" t="s">
        <v>11624</v>
      </c>
      <c r="G5473" t="s">
        <v>11625</v>
      </c>
      <c r="H5473" t="s">
        <v>11626</v>
      </c>
      <c r="I5473" t="s">
        <v>11627</v>
      </c>
      <c r="J5473" t="s">
        <v>11628</v>
      </c>
      <c r="K5473" t="s">
        <v>11629</v>
      </c>
      <c r="L5473" t="s">
        <v>11630</v>
      </c>
      <c r="M5473" t="s">
        <v>11631</v>
      </c>
      <c r="N5473" t="s">
        <v>11638</v>
      </c>
      <c r="O5473" t="s">
        <v>11666</v>
      </c>
      <c r="P5473" t="s">
        <v>11996</v>
      </c>
      <c r="Q5473" t="s">
        <v>12010</v>
      </c>
      <c r="R5473" t="s">
        <v>12011</v>
      </c>
    </row>
    <row r="5474" spans="1:18" x14ac:dyDescent="0.25">
      <c r="A5474" t="s">
        <v>11336</v>
      </c>
      <c r="B5474" t="s">
        <v>11337</v>
      </c>
      <c r="C5474" t="s">
        <v>12009</v>
      </c>
      <c r="D5474" t="s">
        <v>11622</v>
      </c>
      <c r="E5474" t="s">
        <v>11623</v>
      </c>
      <c r="F5474" t="s">
        <v>11624</v>
      </c>
      <c r="G5474" t="s">
        <v>11625</v>
      </c>
      <c r="H5474" t="s">
        <v>11626</v>
      </c>
      <c r="I5474" t="s">
        <v>11627</v>
      </c>
      <c r="J5474" t="s">
        <v>11628</v>
      </c>
      <c r="K5474" t="s">
        <v>11629</v>
      </c>
      <c r="L5474" t="s">
        <v>11630</v>
      </c>
      <c r="M5474" t="s">
        <v>11631</v>
      </c>
      <c r="N5474" t="s">
        <v>11638</v>
      </c>
      <c r="O5474" t="s">
        <v>11666</v>
      </c>
      <c r="P5474" t="s">
        <v>11996</v>
      </c>
      <c r="Q5474" t="s">
        <v>12010</v>
      </c>
      <c r="R5474" t="s">
        <v>12011</v>
      </c>
    </row>
    <row r="5475" spans="1:18" x14ac:dyDescent="0.25">
      <c r="A5475" t="s">
        <v>11338</v>
      </c>
      <c r="B5475" t="s">
        <v>11339</v>
      </c>
      <c r="C5475" t="s">
        <v>12009</v>
      </c>
      <c r="D5475" t="s">
        <v>11622</v>
      </c>
      <c r="E5475" t="s">
        <v>11623</v>
      </c>
      <c r="F5475" t="s">
        <v>11624</v>
      </c>
      <c r="G5475" t="s">
        <v>11625</v>
      </c>
      <c r="H5475" t="s">
        <v>11626</v>
      </c>
      <c r="I5475" t="s">
        <v>11627</v>
      </c>
      <c r="J5475" t="s">
        <v>11628</v>
      </c>
      <c r="K5475" t="s">
        <v>11629</v>
      </c>
      <c r="L5475" t="s">
        <v>11630</v>
      </c>
      <c r="M5475" t="s">
        <v>11631</v>
      </c>
      <c r="N5475" t="s">
        <v>11638</v>
      </c>
      <c r="O5475" t="s">
        <v>11666</v>
      </c>
      <c r="P5475" t="s">
        <v>11996</v>
      </c>
      <c r="Q5475" t="s">
        <v>12010</v>
      </c>
      <c r="R5475" t="s">
        <v>12011</v>
      </c>
    </row>
    <row r="5476" spans="1:18" x14ac:dyDescent="0.25">
      <c r="A5476" t="s">
        <v>11340</v>
      </c>
      <c r="B5476" t="s">
        <v>11341</v>
      </c>
      <c r="C5476" t="s">
        <v>12009</v>
      </c>
      <c r="D5476" t="s">
        <v>11622</v>
      </c>
      <c r="E5476" t="s">
        <v>11623</v>
      </c>
      <c r="F5476" t="s">
        <v>11624</v>
      </c>
      <c r="G5476" t="s">
        <v>11625</v>
      </c>
      <c r="H5476" t="s">
        <v>11626</v>
      </c>
      <c r="I5476" t="s">
        <v>11627</v>
      </c>
      <c r="J5476" t="s">
        <v>11628</v>
      </c>
      <c r="K5476" t="s">
        <v>11629</v>
      </c>
      <c r="L5476" t="s">
        <v>11630</v>
      </c>
      <c r="M5476" t="s">
        <v>11631</v>
      </c>
      <c r="N5476" t="s">
        <v>11638</v>
      </c>
      <c r="O5476" t="s">
        <v>11666</v>
      </c>
      <c r="P5476" t="s">
        <v>11996</v>
      </c>
      <c r="Q5476" t="s">
        <v>12010</v>
      </c>
      <c r="R5476" t="s">
        <v>12011</v>
      </c>
    </row>
    <row r="5477" spans="1:18" x14ac:dyDescent="0.25">
      <c r="A5477" t="s">
        <v>11342</v>
      </c>
      <c r="B5477" t="s">
        <v>11343</v>
      </c>
      <c r="C5477" t="s">
        <v>12009</v>
      </c>
      <c r="D5477" t="s">
        <v>11622</v>
      </c>
      <c r="E5477" t="s">
        <v>11623</v>
      </c>
      <c r="F5477" t="s">
        <v>11624</v>
      </c>
      <c r="G5477" t="s">
        <v>11625</v>
      </c>
      <c r="H5477" t="s">
        <v>11626</v>
      </c>
      <c r="I5477" t="s">
        <v>11627</v>
      </c>
      <c r="J5477" t="s">
        <v>11628</v>
      </c>
      <c r="K5477" t="s">
        <v>11629</v>
      </c>
      <c r="L5477" t="s">
        <v>11630</v>
      </c>
      <c r="M5477" t="s">
        <v>11631</v>
      </c>
      <c r="N5477" t="s">
        <v>11638</v>
      </c>
      <c r="O5477" t="s">
        <v>11666</v>
      </c>
      <c r="P5477" t="s">
        <v>11996</v>
      </c>
      <c r="Q5477" t="s">
        <v>12010</v>
      </c>
      <c r="R5477" t="s">
        <v>12011</v>
      </c>
    </row>
    <row r="5478" spans="1:18" x14ac:dyDescent="0.25">
      <c r="A5478" t="s">
        <v>11344</v>
      </c>
      <c r="B5478" t="s">
        <v>11345</v>
      </c>
      <c r="C5478" t="s">
        <v>12009</v>
      </c>
      <c r="D5478" t="s">
        <v>11622</v>
      </c>
      <c r="E5478" t="s">
        <v>11623</v>
      </c>
      <c r="F5478" t="s">
        <v>11624</v>
      </c>
      <c r="G5478" t="s">
        <v>11625</v>
      </c>
      <c r="H5478" t="s">
        <v>11626</v>
      </c>
      <c r="I5478" t="s">
        <v>11627</v>
      </c>
      <c r="J5478" t="s">
        <v>11628</v>
      </c>
      <c r="K5478" t="s">
        <v>11629</v>
      </c>
      <c r="L5478" t="s">
        <v>11630</v>
      </c>
      <c r="M5478" t="s">
        <v>11631</v>
      </c>
      <c r="N5478" t="s">
        <v>11638</v>
      </c>
      <c r="O5478" t="s">
        <v>11666</v>
      </c>
      <c r="P5478" t="s">
        <v>11996</v>
      </c>
      <c r="Q5478" t="s">
        <v>12010</v>
      </c>
      <c r="R5478" t="s">
        <v>12011</v>
      </c>
    </row>
    <row r="5479" spans="1:18" x14ac:dyDescent="0.25">
      <c r="A5479" t="s">
        <v>11346</v>
      </c>
      <c r="B5479" t="s">
        <v>11347</v>
      </c>
      <c r="C5479" t="s">
        <v>12009</v>
      </c>
      <c r="D5479" t="s">
        <v>11622</v>
      </c>
      <c r="E5479" t="s">
        <v>11623</v>
      </c>
      <c r="F5479" t="s">
        <v>11624</v>
      </c>
      <c r="G5479" t="s">
        <v>11625</v>
      </c>
      <c r="H5479" t="s">
        <v>11626</v>
      </c>
      <c r="I5479" t="s">
        <v>11627</v>
      </c>
      <c r="J5479" t="s">
        <v>11628</v>
      </c>
      <c r="K5479" t="s">
        <v>11629</v>
      </c>
      <c r="L5479" t="s">
        <v>11630</v>
      </c>
      <c r="M5479" t="s">
        <v>11631</v>
      </c>
      <c r="N5479" t="s">
        <v>11638</v>
      </c>
      <c r="O5479" t="s">
        <v>11666</v>
      </c>
      <c r="P5479" t="s">
        <v>11996</v>
      </c>
      <c r="Q5479" t="s">
        <v>12010</v>
      </c>
      <c r="R5479" t="s">
        <v>12011</v>
      </c>
    </row>
    <row r="5480" spans="1:18" x14ac:dyDescent="0.25">
      <c r="A5480" t="s">
        <v>11348</v>
      </c>
      <c r="B5480" t="s">
        <v>11349</v>
      </c>
      <c r="C5480" t="s">
        <v>12009</v>
      </c>
      <c r="D5480" t="s">
        <v>11622</v>
      </c>
      <c r="E5480" t="s">
        <v>11623</v>
      </c>
      <c r="F5480" t="s">
        <v>11624</v>
      </c>
      <c r="G5480" t="s">
        <v>11625</v>
      </c>
      <c r="H5480" t="s">
        <v>11626</v>
      </c>
      <c r="I5480" t="s">
        <v>11627</v>
      </c>
      <c r="J5480" t="s">
        <v>11628</v>
      </c>
      <c r="K5480" t="s">
        <v>11629</v>
      </c>
      <c r="L5480" t="s">
        <v>11630</v>
      </c>
      <c r="M5480" t="s">
        <v>11631</v>
      </c>
      <c r="N5480" t="s">
        <v>11638</v>
      </c>
      <c r="O5480" t="s">
        <v>11666</v>
      </c>
      <c r="P5480" t="s">
        <v>11996</v>
      </c>
      <c r="Q5480" t="s">
        <v>12010</v>
      </c>
      <c r="R5480" t="s">
        <v>12011</v>
      </c>
    </row>
    <row r="5481" spans="1:18" x14ac:dyDescent="0.25">
      <c r="A5481" t="s">
        <v>11350</v>
      </c>
      <c r="B5481" t="s">
        <v>11351</v>
      </c>
      <c r="C5481" t="s">
        <v>12009</v>
      </c>
      <c r="D5481" t="s">
        <v>11622</v>
      </c>
      <c r="E5481" t="s">
        <v>11623</v>
      </c>
      <c r="F5481" t="s">
        <v>11624</v>
      </c>
      <c r="G5481" t="s">
        <v>11625</v>
      </c>
      <c r="H5481" t="s">
        <v>11626</v>
      </c>
      <c r="I5481" t="s">
        <v>11627</v>
      </c>
      <c r="J5481" t="s">
        <v>11628</v>
      </c>
      <c r="K5481" t="s">
        <v>11629</v>
      </c>
      <c r="L5481" t="s">
        <v>11630</v>
      </c>
      <c r="M5481" t="s">
        <v>11631</v>
      </c>
      <c r="N5481" t="s">
        <v>11638</v>
      </c>
      <c r="O5481" t="s">
        <v>11666</v>
      </c>
      <c r="P5481" t="s">
        <v>11996</v>
      </c>
      <c r="Q5481" t="s">
        <v>12010</v>
      </c>
      <c r="R5481" t="s">
        <v>12011</v>
      </c>
    </row>
    <row r="5482" spans="1:18" x14ac:dyDescent="0.25">
      <c r="A5482" t="s">
        <v>11352</v>
      </c>
      <c r="B5482" t="s">
        <v>11353</v>
      </c>
      <c r="C5482" t="s">
        <v>12009</v>
      </c>
      <c r="D5482" t="s">
        <v>11622</v>
      </c>
      <c r="E5482" t="s">
        <v>11623</v>
      </c>
      <c r="F5482" t="s">
        <v>11624</v>
      </c>
      <c r="G5482" t="s">
        <v>11625</v>
      </c>
      <c r="H5482" t="s">
        <v>11626</v>
      </c>
      <c r="I5482" t="s">
        <v>11627</v>
      </c>
      <c r="J5482" t="s">
        <v>11628</v>
      </c>
      <c r="K5482" t="s">
        <v>11629</v>
      </c>
      <c r="L5482" t="s">
        <v>11630</v>
      </c>
      <c r="M5482" t="s">
        <v>11631</v>
      </c>
      <c r="N5482" t="s">
        <v>11638</v>
      </c>
      <c r="O5482" t="s">
        <v>11666</v>
      </c>
      <c r="P5482" t="s">
        <v>11996</v>
      </c>
      <c r="Q5482" t="s">
        <v>12010</v>
      </c>
      <c r="R5482" t="s">
        <v>12011</v>
      </c>
    </row>
    <row r="5483" spans="1:18" x14ac:dyDescent="0.25">
      <c r="A5483" t="s">
        <v>11354</v>
      </c>
      <c r="B5483" t="s">
        <v>11355</v>
      </c>
      <c r="C5483" t="s">
        <v>12009</v>
      </c>
      <c r="D5483" t="s">
        <v>11622</v>
      </c>
      <c r="E5483" t="s">
        <v>11623</v>
      </c>
      <c r="F5483" t="s">
        <v>11624</v>
      </c>
      <c r="G5483" t="s">
        <v>11625</v>
      </c>
      <c r="H5483" t="s">
        <v>11626</v>
      </c>
      <c r="I5483" t="s">
        <v>11627</v>
      </c>
      <c r="J5483" t="s">
        <v>11628</v>
      </c>
      <c r="K5483" t="s">
        <v>11629</v>
      </c>
      <c r="L5483" t="s">
        <v>11630</v>
      </c>
      <c r="M5483" t="s">
        <v>11631</v>
      </c>
      <c r="N5483" t="s">
        <v>11638</v>
      </c>
      <c r="O5483" t="s">
        <v>11666</v>
      </c>
      <c r="P5483" t="s">
        <v>11996</v>
      </c>
      <c r="Q5483" t="s">
        <v>12010</v>
      </c>
      <c r="R5483" t="s">
        <v>12011</v>
      </c>
    </row>
    <row r="5484" spans="1:18" x14ac:dyDescent="0.25">
      <c r="A5484" t="s">
        <v>11356</v>
      </c>
      <c r="B5484" t="s">
        <v>11357</v>
      </c>
      <c r="C5484" t="s">
        <v>12009</v>
      </c>
      <c r="D5484" t="s">
        <v>11622</v>
      </c>
      <c r="E5484" t="s">
        <v>11623</v>
      </c>
      <c r="F5484" t="s">
        <v>11624</v>
      </c>
      <c r="G5484" t="s">
        <v>11625</v>
      </c>
      <c r="H5484" t="s">
        <v>11626</v>
      </c>
      <c r="I5484" t="s">
        <v>11627</v>
      </c>
      <c r="J5484" t="s">
        <v>11628</v>
      </c>
      <c r="K5484" t="s">
        <v>11629</v>
      </c>
      <c r="L5484" t="s">
        <v>11630</v>
      </c>
      <c r="M5484" t="s">
        <v>11631</v>
      </c>
      <c r="N5484" t="s">
        <v>11638</v>
      </c>
      <c r="O5484" t="s">
        <v>11666</v>
      </c>
      <c r="P5484" t="s">
        <v>11996</v>
      </c>
      <c r="Q5484" t="s">
        <v>12010</v>
      </c>
      <c r="R5484" t="s">
        <v>12011</v>
      </c>
    </row>
    <row r="5485" spans="1:18" x14ac:dyDescent="0.25">
      <c r="A5485" t="s">
        <v>11358</v>
      </c>
      <c r="B5485" t="s">
        <v>11359</v>
      </c>
      <c r="C5485" t="s">
        <v>12009</v>
      </c>
      <c r="D5485" t="s">
        <v>11622</v>
      </c>
      <c r="E5485" t="s">
        <v>11623</v>
      </c>
      <c r="F5485" t="s">
        <v>11624</v>
      </c>
      <c r="G5485" t="s">
        <v>11625</v>
      </c>
      <c r="H5485" t="s">
        <v>11626</v>
      </c>
      <c r="I5485" t="s">
        <v>11627</v>
      </c>
      <c r="J5485" t="s">
        <v>11628</v>
      </c>
      <c r="K5485" t="s">
        <v>11629</v>
      </c>
      <c r="L5485" t="s">
        <v>11630</v>
      </c>
      <c r="M5485" t="s">
        <v>11631</v>
      </c>
      <c r="N5485" t="s">
        <v>11638</v>
      </c>
      <c r="O5485" t="s">
        <v>11666</v>
      </c>
      <c r="P5485" t="s">
        <v>11996</v>
      </c>
      <c r="Q5485" t="s">
        <v>12010</v>
      </c>
      <c r="R5485" t="s">
        <v>12011</v>
      </c>
    </row>
    <row r="5486" spans="1:18" x14ac:dyDescent="0.25">
      <c r="A5486" t="s">
        <v>11360</v>
      </c>
      <c r="B5486" t="s">
        <v>11361</v>
      </c>
      <c r="C5486" t="s">
        <v>12009</v>
      </c>
      <c r="D5486" t="s">
        <v>11622</v>
      </c>
      <c r="E5486" t="s">
        <v>11623</v>
      </c>
      <c r="F5486" t="s">
        <v>11624</v>
      </c>
      <c r="G5486" t="s">
        <v>11625</v>
      </c>
      <c r="H5486" t="s">
        <v>11626</v>
      </c>
      <c r="I5486" t="s">
        <v>11627</v>
      </c>
      <c r="J5486" t="s">
        <v>11628</v>
      </c>
      <c r="K5486" t="s">
        <v>11629</v>
      </c>
      <c r="L5486" t="s">
        <v>11630</v>
      </c>
      <c r="M5486" t="s">
        <v>11631</v>
      </c>
      <c r="N5486" t="s">
        <v>11638</v>
      </c>
      <c r="O5486" t="s">
        <v>11666</v>
      </c>
      <c r="P5486" t="s">
        <v>11996</v>
      </c>
      <c r="Q5486" t="s">
        <v>12010</v>
      </c>
      <c r="R5486" t="s">
        <v>12011</v>
      </c>
    </row>
    <row r="5487" spans="1:18" x14ac:dyDescent="0.25">
      <c r="A5487" t="s">
        <v>11362</v>
      </c>
      <c r="B5487" t="s">
        <v>11363</v>
      </c>
      <c r="C5487" t="s">
        <v>12009</v>
      </c>
      <c r="D5487" t="s">
        <v>11622</v>
      </c>
      <c r="E5487" t="s">
        <v>11623</v>
      </c>
      <c r="F5487" t="s">
        <v>11624</v>
      </c>
      <c r="G5487" t="s">
        <v>11625</v>
      </c>
      <c r="H5487" t="s">
        <v>11626</v>
      </c>
      <c r="I5487" t="s">
        <v>11627</v>
      </c>
      <c r="J5487" t="s">
        <v>11628</v>
      </c>
      <c r="K5487" t="s">
        <v>11629</v>
      </c>
      <c r="L5487" t="s">
        <v>11630</v>
      </c>
      <c r="M5487" t="s">
        <v>11631</v>
      </c>
      <c r="N5487" t="s">
        <v>11638</v>
      </c>
      <c r="O5487" t="s">
        <v>11666</v>
      </c>
      <c r="P5487" t="s">
        <v>11996</v>
      </c>
      <c r="Q5487" t="s">
        <v>12010</v>
      </c>
      <c r="R5487" t="s">
        <v>12011</v>
      </c>
    </row>
    <row r="5488" spans="1:18" x14ac:dyDescent="0.25">
      <c r="A5488" t="s">
        <v>11364</v>
      </c>
      <c r="B5488" t="s">
        <v>11365</v>
      </c>
      <c r="C5488" t="s">
        <v>12009</v>
      </c>
      <c r="D5488" t="s">
        <v>11622</v>
      </c>
      <c r="E5488" t="s">
        <v>11623</v>
      </c>
      <c r="F5488" t="s">
        <v>11624</v>
      </c>
      <c r="G5488" t="s">
        <v>11625</v>
      </c>
      <c r="H5488" t="s">
        <v>11626</v>
      </c>
      <c r="I5488" t="s">
        <v>11627</v>
      </c>
      <c r="J5488" t="s">
        <v>11628</v>
      </c>
      <c r="K5488" t="s">
        <v>11629</v>
      </c>
      <c r="L5488" t="s">
        <v>11630</v>
      </c>
      <c r="M5488" t="s">
        <v>11631</v>
      </c>
      <c r="N5488" t="s">
        <v>11638</v>
      </c>
      <c r="O5488" t="s">
        <v>11666</v>
      </c>
      <c r="P5488" t="s">
        <v>11996</v>
      </c>
      <c r="Q5488" t="s">
        <v>12010</v>
      </c>
      <c r="R5488" t="s">
        <v>12011</v>
      </c>
    </row>
    <row r="5489" spans="1:18" x14ac:dyDescent="0.25">
      <c r="A5489" t="s">
        <v>11366</v>
      </c>
      <c r="B5489" t="s">
        <v>11367</v>
      </c>
      <c r="C5489" t="s">
        <v>12009</v>
      </c>
      <c r="D5489" t="s">
        <v>11622</v>
      </c>
      <c r="E5489" t="s">
        <v>11623</v>
      </c>
      <c r="F5489" t="s">
        <v>11624</v>
      </c>
      <c r="G5489" t="s">
        <v>11625</v>
      </c>
      <c r="H5489" t="s">
        <v>11626</v>
      </c>
      <c r="I5489" t="s">
        <v>11627</v>
      </c>
      <c r="J5489" t="s">
        <v>11628</v>
      </c>
      <c r="K5489" t="s">
        <v>11629</v>
      </c>
      <c r="L5489" t="s">
        <v>11630</v>
      </c>
      <c r="M5489" t="s">
        <v>11631</v>
      </c>
      <c r="N5489" t="s">
        <v>11638</v>
      </c>
      <c r="O5489" t="s">
        <v>11666</v>
      </c>
      <c r="P5489" t="s">
        <v>11996</v>
      </c>
      <c r="Q5489" t="s">
        <v>12010</v>
      </c>
      <c r="R5489" t="s">
        <v>12011</v>
      </c>
    </row>
    <row r="5490" spans="1:18" x14ac:dyDescent="0.25">
      <c r="A5490" t="s">
        <v>11368</v>
      </c>
      <c r="B5490" t="s">
        <v>11369</v>
      </c>
      <c r="C5490" t="s">
        <v>12009</v>
      </c>
      <c r="D5490" t="s">
        <v>11622</v>
      </c>
      <c r="E5490" t="s">
        <v>11623</v>
      </c>
      <c r="F5490" t="s">
        <v>11624</v>
      </c>
      <c r="G5490" t="s">
        <v>11625</v>
      </c>
      <c r="H5490" t="s">
        <v>11626</v>
      </c>
      <c r="I5490" t="s">
        <v>11627</v>
      </c>
      <c r="J5490" t="s">
        <v>11628</v>
      </c>
      <c r="K5490" t="s">
        <v>11629</v>
      </c>
      <c r="L5490" t="s">
        <v>11630</v>
      </c>
      <c r="M5490" t="s">
        <v>11631</v>
      </c>
      <c r="N5490" t="s">
        <v>11638</v>
      </c>
      <c r="O5490" t="s">
        <v>11666</v>
      </c>
      <c r="P5490" t="s">
        <v>11996</v>
      </c>
      <c r="Q5490" t="s">
        <v>12010</v>
      </c>
      <c r="R5490" t="s">
        <v>12011</v>
      </c>
    </row>
    <row r="5491" spans="1:18" x14ac:dyDescent="0.25">
      <c r="A5491" t="s">
        <v>11370</v>
      </c>
      <c r="B5491" t="s">
        <v>11371</v>
      </c>
      <c r="C5491" t="s">
        <v>12009</v>
      </c>
      <c r="D5491" t="s">
        <v>11622</v>
      </c>
      <c r="E5491" t="s">
        <v>11623</v>
      </c>
      <c r="F5491" t="s">
        <v>11624</v>
      </c>
      <c r="G5491" t="s">
        <v>11625</v>
      </c>
      <c r="H5491" t="s">
        <v>11626</v>
      </c>
      <c r="I5491" t="s">
        <v>11627</v>
      </c>
      <c r="J5491" t="s">
        <v>11628</v>
      </c>
      <c r="K5491" t="s">
        <v>11629</v>
      </c>
      <c r="L5491" t="s">
        <v>11630</v>
      </c>
      <c r="M5491" t="s">
        <v>11631</v>
      </c>
      <c r="N5491" t="s">
        <v>11638</v>
      </c>
      <c r="O5491" t="s">
        <v>11666</v>
      </c>
      <c r="P5491" t="s">
        <v>11996</v>
      </c>
      <c r="Q5491" t="s">
        <v>12010</v>
      </c>
      <c r="R5491" t="s">
        <v>12011</v>
      </c>
    </row>
    <row r="5492" spans="1:18" x14ac:dyDescent="0.25">
      <c r="A5492" t="s">
        <v>11372</v>
      </c>
      <c r="B5492" t="s">
        <v>11373</v>
      </c>
      <c r="C5492" t="s">
        <v>12009</v>
      </c>
      <c r="D5492" t="s">
        <v>11622</v>
      </c>
      <c r="E5492" t="s">
        <v>11623</v>
      </c>
      <c r="F5492" t="s">
        <v>11624</v>
      </c>
      <c r="G5492" t="s">
        <v>11625</v>
      </c>
      <c r="H5492" t="s">
        <v>11626</v>
      </c>
      <c r="I5492" t="s">
        <v>11627</v>
      </c>
      <c r="J5492" t="s">
        <v>11628</v>
      </c>
      <c r="K5492" t="s">
        <v>11629</v>
      </c>
      <c r="L5492" t="s">
        <v>11630</v>
      </c>
      <c r="M5492" t="s">
        <v>11631</v>
      </c>
      <c r="N5492" t="s">
        <v>11638</v>
      </c>
      <c r="O5492" t="s">
        <v>11666</v>
      </c>
      <c r="P5492" t="s">
        <v>11996</v>
      </c>
      <c r="Q5492" t="s">
        <v>12010</v>
      </c>
      <c r="R5492" t="s">
        <v>12011</v>
      </c>
    </row>
    <row r="5493" spans="1:18" x14ac:dyDescent="0.25">
      <c r="A5493" t="s">
        <v>11374</v>
      </c>
      <c r="B5493" t="s">
        <v>11375</v>
      </c>
      <c r="C5493" t="s">
        <v>12009</v>
      </c>
      <c r="D5493" t="s">
        <v>11622</v>
      </c>
      <c r="E5493" t="s">
        <v>11623</v>
      </c>
      <c r="F5493" t="s">
        <v>11624</v>
      </c>
      <c r="G5493" t="s">
        <v>11625</v>
      </c>
      <c r="H5493" t="s">
        <v>11626</v>
      </c>
      <c r="I5493" t="s">
        <v>11627</v>
      </c>
      <c r="J5493" t="s">
        <v>11628</v>
      </c>
      <c r="K5493" t="s">
        <v>11629</v>
      </c>
      <c r="L5493" t="s">
        <v>11630</v>
      </c>
      <c r="M5493" t="s">
        <v>11631</v>
      </c>
      <c r="N5493" t="s">
        <v>11638</v>
      </c>
      <c r="O5493" t="s">
        <v>11666</v>
      </c>
      <c r="P5493" t="s">
        <v>11996</v>
      </c>
      <c r="Q5493" t="s">
        <v>12010</v>
      </c>
      <c r="R5493" t="s">
        <v>12011</v>
      </c>
    </row>
    <row r="5494" spans="1:18" x14ac:dyDescent="0.25">
      <c r="A5494" t="s">
        <v>11376</v>
      </c>
      <c r="B5494" t="s">
        <v>11377</v>
      </c>
      <c r="C5494" t="s">
        <v>12009</v>
      </c>
      <c r="D5494" t="s">
        <v>11622</v>
      </c>
      <c r="E5494" t="s">
        <v>11623</v>
      </c>
      <c r="F5494" t="s">
        <v>11624</v>
      </c>
      <c r="G5494" t="s">
        <v>11625</v>
      </c>
      <c r="H5494" t="s">
        <v>11626</v>
      </c>
      <c r="I5494" t="s">
        <v>11627</v>
      </c>
      <c r="J5494" t="s">
        <v>11628</v>
      </c>
      <c r="K5494" t="s">
        <v>11629</v>
      </c>
      <c r="L5494" t="s">
        <v>11630</v>
      </c>
      <c r="M5494" t="s">
        <v>11631</v>
      </c>
      <c r="N5494" t="s">
        <v>11638</v>
      </c>
      <c r="O5494" t="s">
        <v>11666</v>
      </c>
      <c r="P5494" t="s">
        <v>11996</v>
      </c>
      <c r="Q5494" t="s">
        <v>12010</v>
      </c>
      <c r="R5494" t="s">
        <v>12011</v>
      </c>
    </row>
    <row r="5495" spans="1:18" x14ac:dyDescent="0.25">
      <c r="A5495" t="s">
        <v>11378</v>
      </c>
      <c r="B5495" t="s">
        <v>11379</v>
      </c>
      <c r="C5495" t="s">
        <v>12009</v>
      </c>
      <c r="D5495" t="s">
        <v>11622</v>
      </c>
      <c r="E5495" t="s">
        <v>11623</v>
      </c>
      <c r="F5495" t="s">
        <v>11624</v>
      </c>
      <c r="G5495" t="s">
        <v>11625</v>
      </c>
      <c r="H5495" t="s">
        <v>11626</v>
      </c>
      <c r="I5495" t="s">
        <v>11627</v>
      </c>
      <c r="J5495" t="s">
        <v>11628</v>
      </c>
      <c r="K5495" t="s">
        <v>11629</v>
      </c>
      <c r="L5495" t="s">
        <v>11630</v>
      </c>
      <c r="M5495" t="s">
        <v>11631</v>
      </c>
      <c r="N5495" t="s">
        <v>11638</v>
      </c>
      <c r="O5495" t="s">
        <v>11666</v>
      </c>
      <c r="P5495" t="s">
        <v>11996</v>
      </c>
      <c r="Q5495" t="s">
        <v>12010</v>
      </c>
      <c r="R5495" t="s">
        <v>12011</v>
      </c>
    </row>
    <row r="5496" spans="1:18" x14ac:dyDescent="0.25">
      <c r="A5496" t="s">
        <v>11380</v>
      </c>
      <c r="B5496" t="s">
        <v>11381</v>
      </c>
      <c r="C5496" t="s">
        <v>12009</v>
      </c>
      <c r="D5496" t="s">
        <v>11622</v>
      </c>
      <c r="E5496" t="s">
        <v>11623</v>
      </c>
      <c r="F5496" t="s">
        <v>11624</v>
      </c>
      <c r="G5496" t="s">
        <v>11625</v>
      </c>
      <c r="H5496" t="s">
        <v>11626</v>
      </c>
      <c r="I5496" t="s">
        <v>11627</v>
      </c>
      <c r="J5496" t="s">
        <v>11628</v>
      </c>
      <c r="K5496" t="s">
        <v>11629</v>
      </c>
      <c r="L5496" t="s">
        <v>11630</v>
      </c>
      <c r="M5496" t="s">
        <v>11631</v>
      </c>
      <c r="N5496" t="s">
        <v>11638</v>
      </c>
      <c r="O5496" t="s">
        <v>11666</v>
      </c>
      <c r="P5496" t="s">
        <v>11996</v>
      </c>
      <c r="Q5496" t="s">
        <v>12010</v>
      </c>
      <c r="R5496" t="s">
        <v>12011</v>
      </c>
    </row>
    <row r="5497" spans="1:18" x14ac:dyDescent="0.25">
      <c r="A5497" t="s">
        <v>11382</v>
      </c>
      <c r="B5497" t="s">
        <v>11383</v>
      </c>
      <c r="C5497" t="s">
        <v>12009</v>
      </c>
      <c r="D5497" t="s">
        <v>11622</v>
      </c>
      <c r="E5497" t="s">
        <v>11623</v>
      </c>
      <c r="F5497" t="s">
        <v>11624</v>
      </c>
      <c r="G5497" t="s">
        <v>11625</v>
      </c>
      <c r="H5497" t="s">
        <v>11626</v>
      </c>
      <c r="I5497" t="s">
        <v>11627</v>
      </c>
      <c r="J5497" t="s">
        <v>11628</v>
      </c>
      <c r="K5497" t="s">
        <v>11629</v>
      </c>
      <c r="L5497" t="s">
        <v>11630</v>
      </c>
      <c r="M5497" t="s">
        <v>11631</v>
      </c>
      <c r="N5497" t="s">
        <v>11638</v>
      </c>
      <c r="O5497" t="s">
        <v>11666</v>
      </c>
      <c r="P5497" t="s">
        <v>11996</v>
      </c>
      <c r="Q5497" t="s">
        <v>12010</v>
      </c>
      <c r="R5497" t="s">
        <v>12011</v>
      </c>
    </row>
    <row r="5498" spans="1:18" x14ac:dyDescent="0.25">
      <c r="A5498" t="s">
        <v>11384</v>
      </c>
      <c r="B5498" t="s">
        <v>11385</v>
      </c>
      <c r="C5498" t="s">
        <v>12009</v>
      </c>
      <c r="D5498" t="s">
        <v>11622</v>
      </c>
      <c r="E5498" t="s">
        <v>11623</v>
      </c>
      <c r="F5498" t="s">
        <v>11624</v>
      </c>
      <c r="G5498" t="s">
        <v>11625</v>
      </c>
      <c r="H5498" t="s">
        <v>11626</v>
      </c>
      <c r="I5498" t="s">
        <v>11627</v>
      </c>
      <c r="J5498" t="s">
        <v>11628</v>
      </c>
      <c r="K5498" t="s">
        <v>11629</v>
      </c>
      <c r="L5498" t="s">
        <v>11630</v>
      </c>
      <c r="M5498" t="s">
        <v>11631</v>
      </c>
      <c r="N5498" t="s">
        <v>11638</v>
      </c>
      <c r="O5498" t="s">
        <v>11666</v>
      </c>
      <c r="P5498" t="s">
        <v>11996</v>
      </c>
      <c r="Q5498" t="s">
        <v>12010</v>
      </c>
      <c r="R5498" t="s">
        <v>12011</v>
      </c>
    </row>
    <row r="5499" spans="1:18" x14ac:dyDescent="0.25">
      <c r="A5499" t="s">
        <v>11386</v>
      </c>
      <c r="B5499" t="s">
        <v>11387</v>
      </c>
      <c r="C5499" t="s">
        <v>12009</v>
      </c>
      <c r="D5499" t="s">
        <v>11622</v>
      </c>
      <c r="E5499" t="s">
        <v>11623</v>
      </c>
      <c r="F5499" t="s">
        <v>11624</v>
      </c>
      <c r="G5499" t="s">
        <v>11625</v>
      </c>
      <c r="H5499" t="s">
        <v>11626</v>
      </c>
      <c r="I5499" t="s">
        <v>11627</v>
      </c>
      <c r="J5499" t="s">
        <v>11628</v>
      </c>
      <c r="K5499" t="s">
        <v>11629</v>
      </c>
      <c r="L5499" t="s">
        <v>11630</v>
      </c>
      <c r="M5499" t="s">
        <v>11631</v>
      </c>
      <c r="N5499" t="s">
        <v>11638</v>
      </c>
      <c r="O5499" t="s">
        <v>11666</v>
      </c>
      <c r="P5499" t="s">
        <v>11996</v>
      </c>
      <c r="Q5499" t="s">
        <v>12010</v>
      </c>
      <c r="R5499" t="s">
        <v>12011</v>
      </c>
    </row>
    <row r="5500" spans="1:18" x14ac:dyDescent="0.25">
      <c r="A5500" t="s">
        <v>11388</v>
      </c>
      <c r="B5500" t="s">
        <v>11389</v>
      </c>
      <c r="C5500" t="s">
        <v>12009</v>
      </c>
      <c r="D5500" t="s">
        <v>11622</v>
      </c>
      <c r="E5500" t="s">
        <v>11623</v>
      </c>
      <c r="F5500" t="s">
        <v>11624</v>
      </c>
      <c r="G5500" t="s">
        <v>11625</v>
      </c>
      <c r="H5500" t="s">
        <v>11626</v>
      </c>
      <c r="I5500" t="s">
        <v>11627</v>
      </c>
      <c r="J5500" t="s">
        <v>11628</v>
      </c>
      <c r="K5500" t="s">
        <v>11629</v>
      </c>
      <c r="L5500" t="s">
        <v>11630</v>
      </c>
      <c r="M5500" t="s">
        <v>11631</v>
      </c>
      <c r="N5500" t="s">
        <v>11638</v>
      </c>
      <c r="O5500" t="s">
        <v>11666</v>
      </c>
      <c r="P5500" t="s">
        <v>11996</v>
      </c>
      <c r="Q5500" t="s">
        <v>12010</v>
      </c>
      <c r="R5500" t="s">
        <v>12011</v>
      </c>
    </row>
    <row r="5501" spans="1:18" x14ac:dyDescent="0.25">
      <c r="A5501" t="s">
        <v>11390</v>
      </c>
      <c r="B5501" t="s">
        <v>11391</v>
      </c>
      <c r="C5501" t="s">
        <v>12009</v>
      </c>
      <c r="D5501" t="s">
        <v>11622</v>
      </c>
      <c r="E5501" t="s">
        <v>11623</v>
      </c>
      <c r="F5501" t="s">
        <v>11624</v>
      </c>
      <c r="G5501" t="s">
        <v>11625</v>
      </c>
      <c r="H5501" t="s">
        <v>11626</v>
      </c>
      <c r="I5501" t="s">
        <v>11627</v>
      </c>
      <c r="J5501" t="s">
        <v>11628</v>
      </c>
      <c r="K5501" t="s">
        <v>11629</v>
      </c>
      <c r="L5501" t="s">
        <v>11630</v>
      </c>
      <c r="M5501" t="s">
        <v>11631</v>
      </c>
      <c r="N5501" t="s">
        <v>11638</v>
      </c>
      <c r="O5501" t="s">
        <v>11666</v>
      </c>
      <c r="P5501" t="s">
        <v>11996</v>
      </c>
      <c r="Q5501" t="s">
        <v>12010</v>
      </c>
      <c r="R5501" t="s">
        <v>12011</v>
      </c>
    </row>
    <row r="5502" spans="1:18" x14ac:dyDescent="0.25">
      <c r="A5502" t="s">
        <v>11392</v>
      </c>
      <c r="B5502" t="s">
        <v>11393</v>
      </c>
      <c r="C5502" t="s">
        <v>12009</v>
      </c>
      <c r="D5502" t="s">
        <v>11622</v>
      </c>
      <c r="E5502" t="s">
        <v>11623</v>
      </c>
      <c r="F5502" t="s">
        <v>11624</v>
      </c>
      <c r="G5502" t="s">
        <v>11625</v>
      </c>
      <c r="H5502" t="s">
        <v>11626</v>
      </c>
      <c r="I5502" t="s">
        <v>11627</v>
      </c>
      <c r="J5502" t="s">
        <v>11628</v>
      </c>
      <c r="K5502" t="s">
        <v>11629</v>
      </c>
      <c r="L5502" t="s">
        <v>11630</v>
      </c>
      <c r="M5502" t="s">
        <v>11631</v>
      </c>
      <c r="N5502" t="s">
        <v>11638</v>
      </c>
      <c r="O5502" t="s">
        <v>11666</v>
      </c>
      <c r="P5502" t="s">
        <v>11996</v>
      </c>
      <c r="Q5502" t="s">
        <v>12010</v>
      </c>
      <c r="R5502" t="s">
        <v>12011</v>
      </c>
    </row>
    <row r="5503" spans="1:18" x14ac:dyDescent="0.25">
      <c r="A5503" t="s">
        <v>11394</v>
      </c>
      <c r="B5503" t="s">
        <v>11395</v>
      </c>
      <c r="C5503" t="s">
        <v>12009</v>
      </c>
      <c r="D5503" t="s">
        <v>11622</v>
      </c>
      <c r="E5503" t="s">
        <v>11623</v>
      </c>
      <c r="F5503" t="s">
        <v>11624</v>
      </c>
      <c r="G5503" t="s">
        <v>11625</v>
      </c>
      <c r="H5503" t="s">
        <v>11626</v>
      </c>
      <c r="I5503" t="s">
        <v>11627</v>
      </c>
      <c r="J5503" t="s">
        <v>11628</v>
      </c>
      <c r="K5503" t="s">
        <v>11629</v>
      </c>
      <c r="L5503" t="s">
        <v>11630</v>
      </c>
      <c r="M5503" t="s">
        <v>11631</v>
      </c>
      <c r="N5503" t="s">
        <v>11638</v>
      </c>
      <c r="O5503" t="s">
        <v>11666</v>
      </c>
      <c r="P5503" t="s">
        <v>11996</v>
      </c>
      <c r="Q5503" t="s">
        <v>12010</v>
      </c>
      <c r="R5503" t="s">
        <v>12011</v>
      </c>
    </row>
    <row r="5504" spans="1:18" x14ac:dyDescent="0.25">
      <c r="A5504" t="s">
        <v>11396</v>
      </c>
      <c r="B5504" t="s">
        <v>11397</v>
      </c>
      <c r="C5504" t="s">
        <v>12009</v>
      </c>
      <c r="D5504" t="s">
        <v>11622</v>
      </c>
      <c r="E5504" t="s">
        <v>11623</v>
      </c>
      <c r="F5504" t="s">
        <v>11624</v>
      </c>
      <c r="G5504" t="s">
        <v>11625</v>
      </c>
      <c r="H5504" t="s">
        <v>11626</v>
      </c>
      <c r="I5504" t="s">
        <v>11627</v>
      </c>
      <c r="J5504" t="s">
        <v>11628</v>
      </c>
      <c r="K5504" t="s">
        <v>11629</v>
      </c>
      <c r="L5504" t="s">
        <v>11630</v>
      </c>
      <c r="M5504" t="s">
        <v>11631</v>
      </c>
      <c r="N5504" t="s">
        <v>11638</v>
      </c>
      <c r="O5504" t="s">
        <v>11666</v>
      </c>
      <c r="P5504" t="s">
        <v>11996</v>
      </c>
      <c r="Q5504" t="s">
        <v>12010</v>
      </c>
      <c r="R5504" t="s">
        <v>12011</v>
      </c>
    </row>
    <row r="5505" spans="1:18" x14ac:dyDescent="0.25">
      <c r="A5505" t="s">
        <v>11398</v>
      </c>
      <c r="B5505" t="s">
        <v>11399</v>
      </c>
      <c r="C5505" t="s">
        <v>12009</v>
      </c>
      <c r="D5505" t="s">
        <v>11622</v>
      </c>
      <c r="E5505" t="s">
        <v>11623</v>
      </c>
      <c r="F5505" t="s">
        <v>11624</v>
      </c>
      <c r="G5505" t="s">
        <v>11625</v>
      </c>
      <c r="H5505" t="s">
        <v>11626</v>
      </c>
      <c r="I5505" t="s">
        <v>11627</v>
      </c>
      <c r="J5505" t="s">
        <v>11628</v>
      </c>
      <c r="K5505" t="s">
        <v>11629</v>
      </c>
      <c r="L5505" t="s">
        <v>11630</v>
      </c>
      <c r="M5505" t="s">
        <v>11631</v>
      </c>
      <c r="N5505" t="s">
        <v>11638</v>
      </c>
      <c r="O5505" t="s">
        <v>11666</v>
      </c>
      <c r="P5505" t="s">
        <v>11996</v>
      </c>
      <c r="Q5505" t="s">
        <v>12010</v>
      </c>
      <c r="R5505" t="s">
        <v>12011</v>
      </c>
    </row>
    <row r="5506" spans="1:18" x14ac:dyDescent="0.25">
      <c r="A5506" t="s">
        <v>11400</v>
      </c>
      <c r="B5506" t="s">
        <v>11401</v>
      </c>
      <c r="C5506" t="s">
        <v>12009</v>
      </c>
      <c r="D5506" t="s">
        <v>11622</v>
      </c>
      <c r="E5506" t="s">
        <v>11623</v>
      </c>
      <c r="F5506" t="s">
        <v>11624</v>
      </c>
      <c r="G5506" t="s">
        <v>11625</v>
      </c>
      <c r="H5506" t="s">
        <v>11626</v>
      </c>
      <c r="I5506" t="s">
        <v>11627</v>
      </c>
      <c r="J5506" t="s">
        <v>11628</v>
      </c>
      <c r="K5506" t="s">
        <v>11629</v>
      </c>
      <c r="L5506" t="s">
        <v>11630</v>
      </c>
      <c r="M5506" t="s">
        <v>11631</v>
      </c>
      <c r="N5506" t="s">
        <v>11638</v>
      </c>
      <c r="O5506" t="s">
        <v>11666</v>
      </c>
      <c r="P5506" t="s">
        <v>11996</v>
      </c>
      <c r="Q5506" t="s">
        <v>12010</v>
      </c>
      <c r="R5506" t="s">
        <v>12011</v>
      </c>
    </row>
    <row r="5507" spans="1:18" x14ac:dyDescent="0.25">
      <c r="A5507" t="s">
        <v>11404</v>
      </c>
      <c r="B5507" t="s">
        <v>11405</v>
      </c>
      <c r="C5507" t="s">
        <v>12009</v>
      </c>
      <c r="D5507" t="s">
        <v>11622</v>
      </c>
      <c r="E5507" t="s">
        <v>11623</v>
      </c>
      <c r="F5507" t="s">
        <v>11624</v>
      </c>
      <c r="G5507" t="s">
        <v>11625</v>
      </c>
      <c r="H5507" t="s">
        <v>11626</v>
      </c>
      <c r="I5507" t="s">
        <v>11627</v>
      </c>
      <c r="J5507" t="s">
        <v>11628</v>
      </c>
      <c r="K5507" t="s">
        <v>11629</v>
      </c>
      <c r="L5507" t="s">
        <v>11630</v>
      </c>
      <c r="M5507" t="s">
        <v>11631</v>
      </c>
      <c r="N5507" t="s">
        <v>11638</v>
      </c>
      <c r="O5507" t="s">
        <v>11666</v>
      </c>
      <c r="P5507" t="s">
        <v>11996</v>
      </c>
      <c r="Q5507" t="s">
        <v>12010</v>
      </c>
      <c r="R5507" t="s">
        <v>12011</v>
      </c>
    </row>
    <row r="5508" spans="1:18" x14ac:dyDescent="0.25">
      <c r="A5508" t="s">
        <v>11406</v>
      </c>
      <c r="B5508" t="s">
        <v>11407</v>
      </c>
      <c r="C5508" t="s">
        <v>12009</v>
      </c>
      <c r="D5508" t="s">
        <v>11622</v>
      </c>
      <c r="E5508" t="s">
        <v>11623</v>
      </c>
      <c r="F5508" t="s">
        <v>11624</v>
      </c>
      <c r="G5508" t="s">
        <v>11625</v>
      </c>
      <c r="H5508" t="s">
        <v>11626</v>
      </c>
      <c r="I5508" t="s">
        <v>11627</v>
      </c>
      <c r="J5508" t="s">
        <v>11628</v>
      </c>
      <c r="K5508" t="s">
        <v>11629</v>
      </c>
      <c r="L5508" t="s">
        <v>11630</v>
      </c>
      <c r="M5508" t="s">
        <v>11631</v>
      </c>
      <c r="N5508" t="s">
        <v>11638</v>
      </c>
      <c r="O5508" t="s">
        <v>11666</v>
      </c>
      <c r="P5508" t="s">
        <v>11996</v>
      </c>
      <c r="Q5508" t="s">
        <v>12010</v>
      </c>
      <c r="R5508" t="s">
        <v>12011</v>
      </c>
    </row>
    <row r="5509" spans="1:18" x14ac:dyDescent="0.25">
      <c r="A5509" t="s">
        <v>11408</v>
      </c>
      <c r="B5509" t="s">
        <v>11409</v>
      </c>
      <c r="C5509" t="s">
        <v>12009</v>
      </c>
      <c r="D5509" t="s">
        <v>11622</v>
      </c>
      <c r="E5509" t="s">
        <v>11623</v>
      </c>
      <c r="F5509" t="s">
        <v>11624</v>
      </c>
      <c r="G5509" t="s">
        <v>11625</v>
      </c>
      <c r="H5509" t="s">
        <v>11626</v>
      </c>
      <c r="I5509" t="s">
        <v>11627</v>
      </c>
      <c r="J5509" t="s">
        <v>11628</v>
      </c>
      <c r="K5509" t="s">
        <v>11629</v>
      </c>
      <c r="L5509" t="s">
        <v>11630</v>
      </c>
      <c r="M5509" t="s">
        <v>11631</v>
      </c>
      <c r="N5509" t="s">
        <v>11638</v>
      </c>
      <c r="O5509" t="s">
        <v>11666</v>
      </c>
      <c r="P5509" t="s">
        <v>11996</v>
      </c>
      <c r="Q5509" t="s">
        <v>12010</v>
      </c>
      <c r="R5509" t="s">
        <v>12011</v>
      </c>
    </row>
    <row r="5510" spans="1:18" x14ac:dyDescent="0.25">
      <c r="A5510" t="s">
        <v>11410</v>
      </c>
      <c r="B5510" t="s">
        <v>11411</v>
      </c>
      <c r="C5510" t="s">
        <v>12009</v>
      </c>
      <c r="D5510" t="s">
        <v>11622</v>
      </c>
      <c r="E5510" t="s">
        <v>11623</v>
      </c>
      <c r="F5510" t="s">
        <v>11624</v>
      </c>
      <c r="G5510" t="s">
        <v>11625</v>
      </c>
      <c r="H5510" t="s">
        <v>11626</v>
      </c>
      <c r="I5510" t="s">
        <v>11627</v>
      </c>
      <c r="J5510" t="s">
        <v>11628</v>
      </c>
      <c r="K5510" t="s">
        <v>11629</v>
      </c>
      <c r="L5510" t="s">
        <v>11630</v>
      </c>
      <c r="M5510" t="s">
        <v>11631</v>
      </c>
      <c r="N5510" t="s">
        <v>11638</v>
      </c>
      <c r="O5510" t="s">
        <v>11666</v>
      </c>
      <c r="P5510" t="s">
        <v>11996</v>
      </c>
      <c r="Q5510" t="s">
        <v>12010</v>
      </c>
      <c r="R5510" t="s">
        <v>12011</v>
      </c>
    </row>
    <row r="5511" spans="1:18" x14ac:dyDescent="0.25">
      <c r="A5511" t="s">
        <v>11414</v>
      </c>
      <c r="B5511" t="s">
        <v>11415</v>
      </c>
      <c r="C5511" t="s">
        <v>12009</v>
      </c>
      <c r="D5511" t="s">
        <v>11622</v>
      </c>
      <c r="E5511" t="s">
        <v>11623</v>
      </c>
      <c r="F5511" t="s">
        <v>11624</v>
      </c>
      <c r="G5511" t="s">
        <v>11625</v>
      </c>
      <c r="H5511" t="s">
        <v>11626</v>
      </c>
      <c r="I5511" t="s">
        <v>11627</v>
      </c>
      <c r="J5511" t="s">
        <v>11628</v>
      </c>
      <c r="K5511" t="s">
        <v>11629</v>
      </c>
      <c r="L5511" t="s">
        <v>11630</v>
      </c>
      <c r="M5511" t="s">
        <v>11631</v>
      </c>
      <c r="N5511" t="s">
        <v>11638</v>
      </c>
      <c r="O5511" t="s">
        <v>11666</v>
      </c>
      <c r="P5511" t="s">
        <v>11996</v>
      </c>
      <c r="Q5511" t="s">
        <v>12010</v>
      </c>
      <c r="R5511" t="s">
        <v>12011</v>
      </c>
    </row>
    <row r="5512" spans="1:18" x14ac:dyDescent="0.25">
      <c r="A5512" t="s">
        <v>11416</v>
      </c>
      <c r="B5512" t="s">
        <v>11417</v>
      </c>
      <c r="C5512" t="s">
        <v>12009</v>
      </c>
      <c r="D5512" t="s">
        <v>11622</v>
      </c>
      <c r="E5512" t="s">
        <v>11623</v>
      </c>
      <c r="F5512" t="s">
        <v>11624</v>
      </c>
      <c r="G5512" t="s">
        <v>11625</v>
      </c>
      <c r="H5512" t="s">
        <v>11626</v>
      </c>
      <c r="I5512" t="s">
        <v>11627</v>
      </c>
      <c r="J5512" t="s">
        <v>11628</v>
      </c>
      <c r="K5512" t="s">
        <v>11629</v>
      </c>
      <c r="L5512" t="s">
        <v>11630</v>
      </c>
      <c r="M5512" t="s">
        <v>11631</v>
      </c>
      <c r="N5512" t="s">
        <v>11638</v>
      </c>
      <c r="O5512" t="s">
        <v>11666</v>
      </c>
      <c r="P5512" t="s">
        <v>11996</v>
      </c>
      <c r="Q5512" t="s">
        <v>12010</v>
      </c>
      <c r="R5512" t="s">
        <v>12011</v>
      </c>
    </row>
    <row r="5513" spans="1:18" x14ac:dyDescent="0.25">
      <c r="A5513" t="s">
        <v>11418</v>
      </c>
      <c r="B5513" t="s">
        <v>11419</v>
      </c>
      <c r="C5513" t="s">
        <v>12009</v>
      </c>
      <c r="D5513" t="s">
        <v>11622</v>
      </c>
      <c r="E5513" t="s">
        <v>11623</v>
      </c>
      <c r="F5513" t="s">
        <v>11624</v>
      </c>
      <c r="G5513" t="s">
        <v>11625</v>
      </c>
      <c r="H5513" t="s">
        <v>11626</v>
      </c>
      <c r="I5513" t="s">
        <v>11627</v>
      </c>
      <c r="J5513" t="s">
        <v>11628</v>
      </c>
      <c r="K5513" t="s">
        <v>11629</v>
      </c>
      <c r="L5513" t="s">
        <v>11630</v>
      </c>
      <c r="M5513" t="s">
        <v>11631</v>
      </c>
      <c r="N5513" t="s">
        <v>11638</v>
      </c>
      <c r="O5513" t="s">
        <v>11666</v>
      </c>
      <c r="P5513" t="s">
        <v>11996</v>
      </c>
      <c r="Q5513" t="s">
        <v>12010</v>
      </c>
      <c r="R5513" t="s">
        <v>12011</v>
      </c>
    </row>
    <row r="5514" spans="1:18" x14ac:dyDescent="0.25">
      <c r="A5514" t="s">
        <v>11420</v>
      </c>
      <c r="B5514" t="s">
        <v>11421</v>
      </c>
      <c r="C5514" t="s">
        <v>12009</v>
      </c>
      <c r="D5514" t="s">
        <v>11622</v>
      </c>
      <c r="E5514" t="s">
        <v>11623</v>
      </c>
      <c r="F5514" t="s">
        <v>11624</v>
      </c>
      <c r="G5514" t="s">
        <v>11625</v>
      </c>
      <c r="H5514" t="s">
        <v>11626</v>
      </c>
      <c r="I5514" t="s">
        <v>11627</v>
      </c>
      <c r="J5514" t="s">
        <v>11628</v>
      </c>
      <c r="K5514" t="s">
        <v>11629</v>
      </c>
      <c r="L5514" t="s">
        <v>11630</v>
      </c>
      <c r="M5514" t="s">
        <v>11631</v>
      </c>
      <c r="N5514" t="s">
        <v>11638</v>
      </c>
      <c r="O5514" t="s">
        <v>11666</v>
      </c>
      <c r="P5514" t="s">
        <v>11996</v>
      </c>
      <c r="Q5514" t="s">
        <v>12010</v>
      </c>
      <c r="R5514" t="s">
        <v>12011</v>
      </c>
    </row>
    <row r="5515" spans="1:18" x14ac:dyDescent="0.25">
      <c r="A5515" t="s">
        <v>11422</v>
      </c>
      <c r="B5515" t="s">
        <v>11423</v>
      </c>
      <c r="C5515" t="s">
        <v>12009</v>
      </c>
      <c r="D5515" t="s">
        <v>11622</v>
      </c>
      <c r="E5515" t="s">
        <v>11623</v>
      </c>
      <c r="F5515" t="s">
        <v>11624</v>
      </c>
      <c r="G5515" t="s">
        <v>11625</v>
      </c>
      <c r="H5515" t="s">
        <v>11626</v>
      </c>
      <c r="I5515" t="s">
        <v>11627</v>
      </c>
      <c r="J5515" t="s">
        <v>11628</v>
      </c>
      <c r="K5515" t="s">
        <v>11629</v>
      </c>
      <c r="L5515" t="s">
        <v>11630</v>
      </c>
      <c r="M5515" t="s">
        <v>11631</v>
      </c>
      <c r="N5515" t="s">
        <v>11638</v>
      </c>
      <c r="O5515" t="s">
        <v>11666</v>
      </c>
      <c r="P5515" t="s">
        <v>11996</v>
      </c>
      <c r="Q5515" t="s">
        <v>12010</v>
      </c>
      <c r="R5515" t="s">
        <v>12011</v>
      </c>
    </row>
    <row r="5516" spans="1:18" x14ac:dyDescent="0.25">
      <c r="A5516" t="s">
        <v>11424</v>
      </c>
      <c r="B5516" t="s">
        <v>11425</v>
      </c>
      <c r="C5516" t="s">
        <v>12009</v>
      </c>
      <c r="D5516" t="s">
        <v>11622</v>
      </c>
      <c r="E5516" t="s">
        <v>11623</v>
      </c>
      <c r="F5516" t="s">
        <v>11624</v>
      </c>
      <c r="G5516" t="s">
        <v>11625</v>
      </c>
      <c r="H5516" t="s">
        <v>11626</v>
      </c>
      <c r="I5516" t="s">
        <v>11627</v>
      </c>
      <c r="J5516" t="s">
        <v>11628</v>
      </c>
      <c r="K5516" t="s">
        <v>11629</v>
      </c>
      <c r="L5516" t="s">
        <v>11630</v>
      </c>
      <c r="M5516" t="s">
        <v>11631</v>
      </c>
      <c r="N5516" t="s">
        <v>11638</v>
      </c>
      <c r="O5516" t="s">
        <v>11666</v>
      </c>
      <c r="P5516" t="s">
        <v>11996</v>
      </c>
      <c r="Q5516" t="s">
        <v>12010</v>
      </c>
      <c r="R5516" t="s">
        <v>12011</v>
      </c>
    </row>
    <row r="5517" spans="1:18" x14ac:dyDescent="0.25">
      <c r="A5517" t="s">
        <v>11426</v>
      </c>
      <c r="B5517" t="s">
        <v>11427</v>
      </c>
      <c r="C5517" t="s">
        <v>12009</v>
      </c>
      <c r="D5517" t="s">
        <v>11622</v>
      </c>
      <c r="E5517" t="s">
        <v>11623</v>
      </c>
      <c r="F5517" t="s">
        <v>11624</v>
      </c>
      <c r="G5517" t="s">
        <v>11625</v>
      </c>
      <c r="H5517" t="s">
        <v>11626</v>
      </c>
      <c r="I5517" t="s">
        <v>11627</v>
      </c>
      <c r="J5517" t="s">
        <v>11628</v>
      </c>
      <c r="K5517" t="s">
        <v>11629</v>
      </c>
      <c r="L5517" t="s">
        <v>11630</v>
      </c>
      <c r="M5517" t="s">
        <v>11631</v>
      </c>
      <c r="N5517" t="s">
        <v>11638</v>
      </c>
      <c r="O5517" t="s">
        <v>11666</v>
      </c>
      <c r="P5517" t="s">
        <v>11996</v>
      </c>
      <c r="Q5517" t="s">
        <v>12010</v>
      </c>
      <c r="R5517" t="s">
        <v>12011</v>
      </c>
    </row>
    <row r="5518" spans="1:18" x14ac:dyDescent="0.25">
      <c r="A5518" t="s">
        <v>11428</v>
      </c>
      <c r="B5518" t="s">
        <v>11429</v>
      </c>
      <c r="C5518" t="s">
        <v>12009</v>
      </c>
      <c r="D5518" t="s">
        <v>11622</v>
      </c>
      <c r="E5518" t="s">
        <v>11623</v>
      </c>
      <c r="F5518" t="s">
        <v>11624</v>
      </c>
      <c r="G5518" t="s">
        <v>11625</v>
      </c>
      <c r="H5518" t="s">
        <v>11626</v>
      </c>
      <c r="I5518" t="s">
        <v>11627</v>
      </c>
      <c r="J5518" t="s">
        <v>11628</v>
      </c>
      <c r="K5518" t="s">
        <v>11629</v>
      </c>
      <c r="L5518" t="s">
        <v>11630</v>
      </c>
      <c r="M5518" t="s">
        <v>11631</v>
      </c>
      <c r="N5518" t="s">
        <v>11638</v>
      </c>
      <c r="O5518" t="s">
        <v>11666</v>
      </c>
      <c r="P5518" t="s">
        <v>11996</v>
      </c>
      <c r="Q5518" t="s">
        <v>12010</v>
      </c>
      <c r="R5518" t="s">
        <v>12011</v>
      </c>
    </row>
    <row r="5519" spans="1:18" x14ac:dyDescent="0.25">
      <c r="A5519" t="s">
        <v>11430</v>
      </c>
      <c r="B5519" t="s">
        <v>11431</v>
      </c>
      <c r="C5519" t="s">
        <v>12009</v>
      </c>
      <c r="D5519" t="s">
        <v>11622</v>
      </c>
      <c r="E5519" t="s">
        <v>11623</v>
      </c>
      <c r="F5519" t="s">
        <v>11624</v>
      </c>
      <c r="G5519" t="s">
        <v>11625</v>
      </c>
      <c r="H5519" t="s">
        <v>11626</v>
      </c>
      <c r="I5519" t="s">
        <v>11627</v>
      </c>
      <c r="J5519" t="s">
        <v>11628</v>
      </c>
      <c r="K5519" t="s">
        <v>11629</v>
      </c>
      <c r="L5519" t="s">
        <v>11630</v>
      </c>
      <c r="M5519" t="s">
        <v>11631</v>
      </c>
      <c r="N5519" t="s">
        <v>11638</v>
      </c>
      <c r="O5519" t="s">
        <v>11666</v>
      </c>
      <c r="P5519" t="s">
        <v>11996</v>
      </c>
      <c r="Q5519" t="s">
        <v>12010</v>
      </c>
      <c r="R5519" t="s">
        <v>12011</v>
      </c>
    </row>
    <row r="5520" spans="1:18" x14ac:dyDescent="0.25">
      <c r="A5520" t="s">
        <v>11432</v>
      </c>
      <c r="B5520" t="s">
        <v>11433</v>
      </c>
      <c r="C5520" t="s">
        <v>12009</v>
      </c>
      <c r="D5520" t="s">
        <v>11622</v>
      </c>
      <c r="E5520" t="s">
        <v>11623</v>
      </c>
      <c r="F5520" t="s">
        <v>11624</v>
      </c>
      <c r="G5520" t="s">
        <v>11625</v>
      </c>
      <c r="H5520" t="s">
        <v>11626</v>
      </c>
      <c r="I5520" t="s">
        <v>11627</v>
      </c>
      <c r="J5520" t="s">
        <v>11628</v>
      </c>
      <c r="K5520" t="s">
        <v>11629</v>
      </c>
      <c r="L5520" t="s">
        <v>11630</v>
      </c>
      <c r="M5520" t="s">
        <v>11631</v>
      </c>
      <c r="N5520" t="s">
        <v>11638</v>
      </c>
      <c r="O5520" t="s">
        <v>11666</v>
      </c>
      <c r="P5520" t="s">
        <v>11996</v>
      </c>
      <c r="Q5520" t="s">
        <v>12010</v>
      </c>
      <c r="R5520" t="s">
        <v>12011</v>
      </c>
    </row>
    <row r="5521" spans="1:18" x14ac:dyDescent="0.25">
      <c r="A5521" t="s">
        <v>11434</v>
      </c>
      <c r="B5521" t="s">
        <v>11435</v>
      </c>
      <c r="C5521" t="s">
        <v>12009</v>
      </c>
      <c r="D5521" t="s">
        <v>11622</v>
      </c>
      <c r="E5521" t="s">
        <v>11623</v>
      </c>
      <c r="F5521" t="s">
        <v>11624</v>
      </c>
      <c r="G5521" t="s">
        <v>11625</v>
      </c>
      <c r="H5521" t="s">
        <v>11626</v>
      </c>
      <c r="I5521" t="s">
        <v>11627</v>
      </c>
      <c r="J5521" t="s">
        <v>11628</v>
      </c>
      <c r="K5521" t="s">
        <v>11629</v>
      </c>
      <c r="L5521" t="s">
        <v>11630</v>
      </c>
      <c r="M5521" t="s">
        <v>11631</v>
      </c>
      <c r="N5521" t="s">
        <v>11638</v>
      </c>
      <c r="O5521" t="s">
        <v>11666</v>
      </c>
      <c r="P5521" t="s">
        <v>11996</v>
      </c>
      <c r="Q5521" t="s">
        <v>12010</v>
      </c>
      <c r="R5521" t="s">
        <v>12011</v>
      </c>
    </row>
    <row r="5522" spans="1:18" x14ac:dyDescent="0.25">
      <c r="A5522" t="s">
        <v>11436</v>
      </c>
      <c r="B5522" t="s">
        <v>11437</v>
      </c>
      <c r="C5522" t="s">
        <v>12009</v>
      </c>
      <c r="D5522" t="s">
        <v>11622</v>
      </c>
      <c r="E5522" t="s">
        <v>11623</v>
      </c>
      <c r="F5522" t="s">
        <v>11624</v>
      </c>
      <c r="G5522" t="s">
        <v>11625</v>
      </c>
      <c r="H5522" t="s">
        <v>11626</v>
      </c>
      <c r="I5522" t="s">
        <v>11627</v>
      </c>
      <c r="J5522" t="s">
        <v>11628</v>
      </c>
      <c r="K5522" t="s">
        <v>11629</v>
      </c>
      <c r="L5522" t="s">
        <v>11630</v>
      </c>
      <c r="M5522" t="s">
        <v>11631</v>
      </c>
      <c r="N5522" t="s">
        <v>11638</v>
      </c>
      <c r="O5522" t="s">
        <v>11666</v>
      </c>
      <c r="P5522" t="s">
        <v>11996</v>
      </c>
      <c r="Q5522" t="s">
        <v>12010</v>
      </c>
      <c r="R5522" t="s">
        <v>12011</v>
      </c>
    </row>
    <row r="5523" spans="1:18" x14ac:dyDescent="0.25">
      <c r="A5523" t="s">
        <v>11438</v>
      </c>
      <c r="B5523" t="s">
        <v>11439</v>
      </c>
      <c r="C5523" t="s">
        <v>12009</v>
      </c>
      <c r="D5523" t="s">
        <v>11622</v>
      </c>
      <c r="E5523" t="s">
        <v>11623</v>
      </c>
      <c r="F5523" t="s">
        <v>11624</v>
      </c>
      <c r="G5523" t="s">
        <v>11625</v>
      </c>
      <c r="H5523" t="s">
        <v>11626</v>
      </c>
      <c r="I5523" t="s">
        <v>11627</v>
      </c>
      <c r="J5523" t="s">
        <v>11628</v>
      </c>
      <c r="K5523" t="s">
        <v>11629</v>
      </c>
      <c r="L5523" t="s">
        <v>11630</v>
      </c>
      <c r="M5523" t="s">
        <v>11631</v>
      </c>
      <c r="N5523" t="s">
        <v>11638</v>
      </c>
      <c r="O5523" t="s">
        <v>11666</v>
      </c>
      <c r="P5523" t="s">
        <v>11996</v>
      </c>
      <c r="Q5523" t="s">
        <v>12010</v>
      </c>
      <c r="R5523" t="s">
        <v>12011</v>
      </c>
    </row>
    <row r="5524" spans="1:18" x14ac:dyDescent="0.25">
      <c r="A5524" t="s">
        <v>11440</v>
      </c>
      <c r="B5524" t="s">
        <v>11441</v>
      </c>
      <c r="C5524" t="s">
        <v>12009</v>
      </c>
      <c r="D5524" t="s">
        <v>11622</v>
      </c>
      <c r="E5524" t="s">
        <v>11623</v>
      </c>
      <c r="F5524" t="s">
        <v>11624</v>
      </c>
      <c r="G5524" t="s">
        <v>11625</v>
      </c>
      <c r="H5524" t="s">
        <v>11626</v>
      </c>
      <c r="I5524" t="s">
        <v>11627</v>
      </c>
      <c r="J5524" t="s">
        <v>11628</v>
      </c>
      <c r="K5524" t="s">
        <v>11629</v>
      </c>
      <c r="L5524" t="s">
        <v>11630</v>
      </c>
      <c r="M5524" t="s">
        <v>11631</v>
      </c>
      <c r="N5524" t="s">
        <v>11638</v>
      </c>
      <c r="O5524" t="s">
        <v>11666</v>
      </c>
      <c r="P5524" t="s">
        <v>11996</v>
      </c>
      <c r="Q5524" t="s">
        <v>12010</v>
      </c>
      <c r="R5524" t="s">
        <v>12011</v>
      </c>
    </row>
    <row r="5525" spans="1:18" x14ac:dyDescent="0.25">
      <c r="A5525" t="s">
        <v>11442</v>
      </c>
      <c r="B5525" t="s">
        <v>11443</v>
      </c>
      <c r="C5525" t="s">
        <v>12009</v>
      </c>
      <c r="D5525" t="s">
        <v>11622</v>
      </c>
      <c r="E5525" t="s">
        <v>11623</v>
      </c>
      <c r="F5525" t="s">
        <v>11624</v>
      </c>
      <c r="G5525" t="s">
        <v>11625</v>
      </c>
      <c r="H5525" t="s">
        <v>11626</v>
      </c>
      <c r="I5525" t="s">
        <v>11627</v>
      </c>
      <c r="J5525" t="s">
        <v>11628</v>
      </c>
      <c r="K5525" t="s">
        <v>11629</v>
      </c>
      <c r="L5525" t="s">
        <v>11630</v>
      </c>
      <c r="M5525" t="s">
        <v>11631</v>
      </c>
      <c r="N5525" t="s">
        <v>11638</v>
      </c>
      <c r="O5525" t="s">
        <v>11666</v>
      </c>
      <c r="P5525" t="s">
        <v>11996</v>
      </c>
      <c r="Q5525" t="s">
        <v>12010</v>
      </c>
      <c r="R5525" t="s">
        <v>12011</v>
      </c>
    </row>
    <row r="5526" spans="1:18" x14ac:dyDescent="0.25">
      <c r="A5526" t="s">
        <v>11444</v>
      </c>
      <c r="B5526" t="s">
        <v>11445</v>
      </c>
      <c r="C5526" t="s">
        <v>12009</v>
      </c>
      <c r="D5526" t="s">
        <v>11622</v>
      </c>
      <c r="E5526" t="s">
        <v>11623</v>
      </c>
      <c r="F5526" t="s">
        <v>11624</v>
      </c>
      <c r="G5526" t="s">
        <v>11625</v>
      </c>
      <c r="H5526" t="s">
        <v>11626</v>
      </c>
      <c r="I5526" t="s">
        <v>11627</v>
      </c>
      <c r="J5526" t="s">
        <v>11628</v>
      </c>
      <c r="K5526" t="s">
        <v>11629</v>
      </c>
      <c r="L5526" t="s">
        <v>11630</v>
      </c>
      <c r="M5526" t="s">
        <v>11631</v>
      </c>
      <c r="N5526" t="s">
        <v>11638</v>
      </c>
      <c r="O5526" t="s">
        <v>11666</v>
      </c>
      <c r="P5526" t="s">
        <v>11996</v>
      </c>
      <c r="Q5526" t="s">
        <v>12010</v>
      </c>
      <c r="R5526" t="s">
        <v>12011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L5711"/>
  <sheetViews>
    <sheetView workbookViewId="0">
      <selection activeCell="A11" sqref="A11:A5664"/>
    </sheetView>
  </sheetViews>
  <sheetFormatPr defaultRowHeight="15" x14ac:dyDescent="0.25"/>
  <cols>
    <col min="1" max="1" width="21.140625" bestFit="1" customWidth="1"/>
    <col min="2" max="2" width="20.85546875" bestFit="1" customWidth="1"/>
    <col min="3" max="5" width="8.140625" customWidth="1"/>
    <col min="6" max="6" width="11.85546875" customWidth="1"/>
    <col min="7" max="7" width="18" customWidth="1"/>
    <col min="8" max="8" width="18" style="15" customWidth="1"/>
    <col min="9" max="9" width="16.42578125" style="15" customWidth="1"/>
    <col min="10" max="10" width="16.28515625" style="15" customWidth="1"/>
    <col min="11" max="11" width="14.42578125" style="15" customWidth="1"/>
    <col min="12" max="96" width="8.140625" customWidth="1"/>
    <col min="97" max="97" width="11.85546875" bestFit="1" customWidth="1"/>
  </cols>
  <sheetData>
    <row r="2" spans="1:12" ht="15.75" x14ac:dyDescent="0.25">
      <c r="B2" s="14">
        <v>2</v>
      </c>
      <c r="C2" s="14">
        <v>1</v>
      </c>
      <c r="E2" s="14">
        <v>1</v>
      </c>
    </row>
    <row r="3" spans="1:12" x14ac:dyDescent="0.25">
      <c r="A3" s="10" t="s">
        <v>11616</v>
      </c>
      <c r="B3" s="10" t="s">
        <v>11613</v>
      </c>
    </row>
    <row r="4" spans="1:12" x14ac:dyDescent="0.25">
      <c r="A4" s="10" t="s">
        <v>11611</v>
      </c>
      <c r="B4" t="s">
        <v>170</v>
      </c>
      <c r="C4" t="s">
        <v>20</v>
      </c>
      <c r="D4" t="s">
        <v>12</v>
      </c>
      <c r="E4" t="s">
        <v>10</v>
      </c>
      <c r="F4" t="s">
        <v>11612</v>
      </c>
      <c r="G4" s="16" t="s">
        <v>12055</v>
      </c>
      <c r="H4" s="16" t="s">
        <v>12051</v>
      </c>
      <c r="I4" s="16" t="s">
        <v>12052</v>
      </c>
      <c r="J4" s="16" t="s">
        <v>12053</v>
      </c>
      <c r="K4" s="16" t="s">
        <v>12054</v>
      </c>
    </row>
    <row r="5" spans="1:12" hidden="1" x14ac:dyDescent="0.25">
      <c r="A5" s="11" t="s">
        <v>9</v>
      </c>
      <c r="B5" s="13"/>
      <c r="C5" s="13"/>
      <c r="D5" s="13">
        <v>1</v>
      </c>
      <c r="E5" s="13">
        <v>1</v>
      </c>
      <c r="F5" s="13">
        <v>2</v>
      </c>
      <c r="G5" s="13">
        <f>VLOOKUP(A5,Лист8!A4:B5710,2,)</f>
        <v>185</v>
      </c>
      <c r="H5" s="15" t="str">
        <f>VLOOKUP(A5,Tax!$B$2:$X$5526,9,)</f>
        <v xml:space="preserve"> Magnoliophyta</v>
      </c>
      <c r="I5" s="15" t="str">
        <f>VLOOKUP(A5,Tax!$B$2:$X$5526,10,FALSE)</f>
        <v xml:space="preserve"> eudicotyledons</v>
      </c>
      <c r="J5" s="15" t="str">
        <f>IF(AND(C5=2,D5=1,E5=1,(C5+D5+E5)=4),"1",IF(AND(B5=1,D5=1,(B5+D5)=2),"2","-"))</f>
        <v>-</v>
      </c>
      <c r="K5"/>
    </row>
    <row r="6" spans="1:12" hidden="1" x14ac:dyDescent="0.25">
      <c r="A6" s="11" t="s">
        <v>15</v>
      </c>
      <c r="B6" s="13"/>
      <c r="C6" s="13"/>
      <c r="D6" s="13">
        <v>1</v>
      </c>
      <c r="E6" s="13">
        <v>1</v>
      </c>
      <c r="F6" s="13">
        <v>2</v>
      </c>
      <c r="G6" s="13">
        <f>VLOOKUP(A6,Лист8!A5:B5711,2,)</f>
        <v>185</v>
      </c>
      <c r="H6" s="15" t="str">
        <f>VLOOKUP(A6,Tax!$B$2:$X$5526,9,)</f>
        <v xml:space="preserve"> Magnoliophyta</v>
      </c>
      <c r="I6" s="15" t="str">
        <f>VLOOKUP(A6,Tax!$B$2:$X$5526,10,FALSE)</f>
        <v xml:space="preserve"> eudicotyledons</v>
      </c>
      <c r="J6" s="15" t="str">
        <f>IF(AND(C6=2,D6=1,E6=1,(C6+D6+E6)=4),"1",IF(AND(B6=1,D6=1,(B6+D6)=2),"2","-"))</f>
        <v>-</v>
      </c>
      <c r="K6"/>
    </row>
    <row r="7" spans="1:12" hidden="1" x14ac:dyDescent="0.25">
      <c r="A7" s="11" t="s">
        <v>17</v>
      </c>
      <c r="B7" s="13"/>
      <c r="C7" s="13"/>
      <c r="D7" s="13">
        <v>1</v>
      </c>
      <c r="E7" s="13"/>
      <c r="F7" s="13">
        <v>1</v>
      </c>
      <c r="G7" s="13">
        <f>VLOOKUP(A7,Лист8!A6:B5712,2,)</f>
        <v>105</v>
      </c>
      <c r="H7" s="15" t="str">
        <f>VLOOKUP(A7,Tax!$B$2:$X$5526,9,)</f>
        <v xml:space="preserve"> Magnoliophyta</v>
      </c>
      <c r="I7" s="15" t="str">
        <f>VLOOKUP(A7,Tax!$B$2:$X$5526,10,FALSE)</f>
        <v xml:space="preserve"> eudicotyledons</v>
      </c>
      <c r="J7" s="15" t="str">
        <f>IF(AND(C7=2,D7=1,E7=1,(C7+D7+E7)=4),"1",IF(AND(B7=1,D7=1,(B7+D7)=2),"2","-"))</f>
        <v>-</v>
      </c>
      <c r="K7"/>
    </row>
    <row r="8" spans="1:12" hidden="1" x14ac:dyDescent="0.25">
      <c r="A8" s="11" t="s">
        <v>19</v>
      </c>
      <c r="B8" s="13"/>
      <c r="C8" s="13">
        <v>1</v>
      </c>
      <c r="D8" s="13">
        <v>1</v>
      </c>
      <c r="E8" s="13">
        <v>1</v>
      </c>
      <c r="F8" s="13">
        <v>3</v>
      </c>
      <c r="G8" s="13">
        <f>VLOOKUP(A8,Лист8!A7:B5713,2,)</f>
        <v>316</v>
      </c>
      <c r="H8" s="15" t="str">
        <f>VLOOKUP(A8,Tax!$B$2:$X$5526,9,)</f>
        <v xml:space="preserve"> Magnoliophyta</v>
      </c>
      <c r="I8" s="15" t="str">
        <f>VLOOKUP(A8,Tax!$B$2:$X$5526,10,FALSE)</f>
        <v xml:space="preserve"> eudicotyledons</v>
      </c>
      <c r="J8" s="15" t="str">
        <f>IF(AND(C8=2,D8=1,E8=1,(C8+D8+E8)=4),"1",IF(AND(B8=1,D8=1,(B8+D8)=2),"2","-"))</f>
        <v>-</v>
      </c>
      <c r="K8"/>
    </row>
    <row r="9" spans="1:12" hidden="1" x14ac:dyDescent="0.25">
      <c r="A9" s="11" t="s">
        <v>23</v>
      </c>
      <c r="B9" s="13"/>
      <c r="C9" s="13">
        <v>1</v>
      </c>
      <c r="D9" s="13">
        <v>1</v>
      </c>
      <c r="E9" s="13">
        <v>1</v>
      </c>
      <c r="F9" s="13">
        <v>3</v>
      </c>
      <c r="G9" s="13">
        <f>VLOOKUP(A9,Лист8!A8:B5714,2,)</f>
        <v>279</v>
      </c>
      <c r="H9" s="15" t="str">
        <f>VLOOKUP(A9,Tax!$B$2:$X$5526,9,)</f>
        <v xml:space="preserve"> Magnoliophyta</v>
      </c>
      <c r="I9" s="15" t="str">
        <f>VLOOKUP(A9,Tax!$B$2:$X$5526,10,FALSE)</f>
        <v xml:space="preserve"> eudicotyledons</v>
      </c>
      <c r="J9" s="15" t="str">
        <f>IF(AND(C9=2,D9=1,E9=1,(C9+D9+E9)=4),"1",IF(AND(B9=1,D9=1,(B9+D9)=2),"2","-"))</f>
        <v>-</v>
      </c>
      <c r="K9"/>
    </row>
    <row r="10" spans="1:12" hidden="1" x14ac:dyDescent="0.25">
      <c r="A10" s="11" t="s">
        <v>25</v>
      </c>
      <c r="B10" s="13"/>
      <c r="C10" s="13"/>
      <c r="D10" s="13">
        <v>2</v>
      </c>
      <c r="E10" s="13"/>
      <c r="F10" s="13">
        <v>2</v>
      </c>
      <c r="G10" s="13">
        <f>VLOOKUP(A10,Лист8!A9:B5715,2,)</f>
        <v>181</v>
      </c>
      <c r="H10" s="15" t="str">
        <f>VLOOKUP(A10,Tax!$B$2:$X$5526,9,)</f>
        <v xml:space="preserve"> Magnoliophyta</v>
      </c>
      <c r="I10" s="15" t="str">
        <f>VLOOKUP(A10,Tax!$B$2:$X$5526,10,FALSE)</f>
        <v xml:space="preserve"> eudicotyledons</v>
      </c>
      <c r="J10" s="15" t="str">
        <f>IF(AND(C10=2,D10=1,E10=1,(C10+D10+E10)=4),"1",IF(AND(B10=1,D10=1,(B10+D10)=2),"2","-"))</f>
        <v>-</v>
      </c>
      <c r="K10"/>
    </row>
    <row r="11" spans="1:12" x14ac:dyDescent="0.25">
      <c r="A11" s="11" t="s">
        <v>27</v>
      </c>
      <c r="B11" s="13"/>
      <c r="C11" s="13">
        <v>2</v>
      </c>
      <c r="D11" s="13">
        <v>1</v>
      </c>
      <c r="E11" s="13">
        <v>1</v>
      </c>
      <c r="F11" s="13">
        <v>4</v>
      </c>
      <c r="G11" s="13">
        <f>VLOOKUP(A11,Лист8!A10:B5716,2,)</f>
        <v>309</v>
      </c>
      <c r="H11" s="15" t="str">
        <f>VLOOKUP(A11,Tax!$B$2:$X$5526,9,)</f>
        <v xml:space="preserve"> Magnoliophyta</v>
      </c>
      <c r="I11" s="15" t="str">
        <f>VLOOKUP(A11,Tax!$B$2:$X$5526,10,FALSE)</f>
        <v xml:space="preserve"> eudicotyledons</v>
      </c>
      <c r="J11" s="15" t="str">
        <f>IF(AND(C11=2,D11=1,E11=1,(C11+D11+E11)=4),"1",IF(AND(B11=1,D11=1,(B11+D11)=2),"2","-"))</f>
        <v>1</v>
      </c>
      <c r="K11" s="15" t="str">
        <f>CONCATENATE("Е",J11)</f>
        <v>Е1</v>
      </c>
      <c r="L11" t="s">
        <v>12061</v>
      </c>
    </row>
    <row r="12" spans="1:12" hidden="1" x14ac:dyDescent="0.25">
      <c r="A12" s="11" t="s">
        <v>29</v>
      </c>
      <c r="B12" s="13"/>
      <c r="C12" s="13"/>
      <c r="D12" s="13">
        <v>1</v>
      </c>
      <c r="E12" s="13">
        <v>1</v>
      </c>
      <c r="F12" s="13">
        <v>2</v>
      </c>
      <c r="G12" s="13">
        <f>VLOOKUP(A12,Лист8!A11:B5717,2,)</f>
        <v>186</v>
      </c>
      <c r="H12" s="15" t="str">
        <f>VLOOKUP(A12,Tax!$B$2:$X$5526,9,)</f>
        <v xml:space="preserve"> Magnoliophyta</v>
      </c>
      <c r="I12" s="15" t="str">
        <f>VLOOKUP(A12,Tax!$B$2:$X$5526,10,FALSE)</f>
        <v xml:space="preserve"> eudicotyledons</v>
      </c>
      <c r="J12" s="15" t="str">
        <f>IF(AND(C12=2,D12=1,E12=1,(C12+D12+E12)=4),"1",IF(AND(B12=1,D12=1,(B12+D12)=2),"2","-"))</f>
        <v>-</v>
      </c>
      <c r="K12"/>
    </row>
    <row r="13" spans="1:12" hidden="1" x14ac:dyDescent="0.25">
      <c r="A13" s="11" t="s">
        <v>31</v>
      </c>
      <c r="B13" s="13"/>
      <c r="C13" s="13"/>
      <c r="D13" s="13">
        <v>1</v>
      </c>
      <c r="E13" s="13"/>
      <c r="F13" s="13">
        <v>1</v>
      </c>
      <c r="G13" s="13">
        <f>VLOOKUP(A13,Лист8!A12:B5718,2,)</f>
        <v>77</v>
      </c>
      <c r="H13" s="15" t="str">
        <f>VLOOKUP(A13,Tax!$B$2:$X$5526,9,)</f>
        <v xml:space="preserve"> Magnoliophyta</v>
      </c>
      <c r="I13" s="15" t="str">
        <f>VLOOKUP(A13,Tax!$B$2:$X$5526,10,FALSE)</f>
        <v xml:space="preserve"> eudicotyledons</v>
      </c>
      <c r="J13" s="15" t="str">
        <f>IF(AND(C13=2,D13=1,E13=1,(C13+D13+E13)=4),"1",IF(AND(B13=1,D13=1,(B13+D13)=2),"2","-"))</f>
        <v>-</v>
      </c>
      <c r="K13"/>
    </row>
    <row r="14" spans="1:12" hidden="1" x14ac:dyDescent="0.25">
      <c r="A14" s="11" t="s">
        <v>33</v>
      </c>
      <c r="B14" s="13"/>
      <c r="C14" s="13"/>
      <c r="D14" s="13">
        <v>2</v>
      </c>
      <c r="E14" s="13"/>
      <c r="F14" s="13">
        <v>2</v>
      </c>
      <c r="G14" s="13">
        <f>VLOOKUP(A14,Лист8!A13:B5719,2,)</f>
        <v>171</v>
      </c>
      <c r="H14" s="15" t="str">
        <f>VLOOKUP(A14,Tax!$B$2:$X$5526,9,)</f>
        <v xml:space="preserve"> Magnoliophyta</v>
      </c>
      <c r="I14" s="15" t="str">
        <f>VLOOKUP(A14,Tax!$B$2:$X$5526,10,FALSE)</f>
        <v xml:space="preserve"> eudicotyledons</v>
      </c>
      <c r="J14" s="15" t="str">
        <f>IF(AND(C14=2,D14=1,E14=1,(C14+D14+E14)=4),"1",IF(AND(B14=1,D14=1,(B14+D14)=2),"2","-"))</f>
        <v>-</v>
      </c>
      <c r="K14"/>
    </row>
    <row r="15" spans="1:12" hidden="1" x14ac:dyDescent="0.25">
      <c r="A15" s="11" t="s">
        <v>35</v>
      </c>
      <c r="B15" s="13"/>
      <c r="C15" s="13"/>
      <c r="D15" s="13">
        <v>2</v>
      </c>
      <c r="E15" s="13"/>
      <c r="F15" s="13">
        <v>2</v>
      </c>
      <c r="G15" s="13">
        <f>VLOOKUP(A15,Лист8!A14:B5720,2,)</f>
        <v>187</v>
      </c>
      <c r="H15" s="15" t="str">
        <f>VLOOKUP(A15,Tax!$B$2:$X$5526,9,)</f>
        <v xml:space="preserve"> Magnoliophyta</v>
      </c>
      <c r="I15" s="15" t="str">
        <f>VLOOKUP(A15,Tax!$B$2:$X$5526,10,FALSE)</f>
        <v xml:space="preserve"> eudicotyledons</v>
      </c>
      <c r="J15" s="15" t="str">
        <f>IF(AND(C15=2,D15=1,E15=1,(C15+D15+E15)=4),"1",IF(AND(B15=1,D15=1,(B15+D15)=2),"2","-"))</f>
        <v>-</v>
      </c>
      <c r="K15"/>
    </row>
    <row r="16" spans="1:12" hidden="1" x14ac:dyDescent="0.25">
      <c r="A16" s="11" t="s">
        <v>37</v>
      </c>
      <c r="B16" s="13"/>
      <c r="C16" s="13">
        <v>1</v>
      </c>
      <c r="D16" s="13">
        <v>1</v>
      </c>
      <c r="E16" s="13">
        <v>1</v>
      </c>
      <c r="F16" s="13">
        <v>3</v>
      </c>
      <c r="G16" s="13">
        <f>VLOOKUP(A16,Лист8!A15:B5721,2,)</f>
        <v>303</v>
      </c>
      <c r="H16" s="15" t="str">
        <f>VLOOKUP(A16,Tax!$B$2:$X$5526,9,)</f>
        <v xml:space="preserve"> Magnoliophyta</v>
      </c>
      <c r="I16" s="15" t="str">
        <f>VLOOKUP(A16,Tax!$B$2:$X$5526,10,FALSE)</f>
        <v xml:space="preserve"> eudicotyledons</v>
      </c>
      <c r="J16" s="15" t="str">
        <f>IF(AND(C16=2,D16=1,E16=1,(C16+D16+E16)=4),"1",IF(AND(B16=1,D16=1,(B16+D16)=2),"2","-"))</f>
        <v>-</v>
      </c>
      <c r="K16"/>
    </row>
    <row r="17" spans="1:11" hidden="1" x14ac:dyDescent="0.25">
      <c r="A17" s="11" t="s">
        <v>39</v>
      </c>
      <c r="B17" s="13"/>
      <c r="C17" s="13">
        <v>1</v>
      </c>
      <c r="D17" s="13">
        <v>1</v>
      </c>
      <c r="E17" s="13">
        <v>1</v>
      </c>
      <c r="F17" s="13">
        <v>3</v>
      </c>
      <c r="G17" s="13">
        <f>VLOOKUP(A17,Лист8!A16:B5722,2,)</f>
        <v>280</v>
      </c>
      <c r="H17" s="15" t="str">
        <f>VLOOKUP(A17,Tax!$B$2:$X$5526,9,)</f>
        <v xml:space="preserve"> Magnoliophyta</v>
      </c>
      <c r="I17" s="15" t="str">
        <f>VLOOKUP(A17,Tax!$B$2:$X$5526,10,FALSE)</f>
        <v xml:space="preserve"> eudicotyledons</v>
      </c>
      <c r="J17" s="15" t="str">
        <f>IF(AND(C17=2,D17=1,E17=1,(C17+D17+E17)=4),"1",IF(AND(B17=1,D17=1,(B17+D17)=2),"2","-"))</f>
        <v>-</v>
      </c>
      <c r="K17"/>
    </row>
    <row r="18" spans="1:11" hidden="1" x14ac:dyDescent="0.25">
      <c r="A18" s="11" t="s">
        <v>41</v>
      </c>
      <c r="B18" s="13"/>
      <c r="C18" s="13"/>
      <c r="D18" s="13">
        <v>1</v>
      </c>
      <c r="E18" s="13"/>
      <c r="F18" s="13">
        <v>1</v>
      </c>
      <c r="G18" s="13">
        <f>VLOOKUP(A18,Лист8!A17:B5723,2,)</f>
        <v>91</v>
      </c>
      <c r="H18" s="15" t="str">
        <f>VLOOKUP(A18,Tax!$B$2:$X$5526,9,)</f>
        <v xml:space="preserve"> Magnoliophyta</v>
      </c>
      <c r="I18" s="15" t="str">
        <f>VLOOKUP(A18,Tax!$B$2:$X$5526,10,FALSE)</f>
        <v xml:space="preserve"> eudicotyledons</v>
      </c>
      <c r="J18" s="15" t="str">
        <f>IF(AND(C18=2,D18=1,E18=1,(C18+D18+E18)=4),"1",IF(AND(B18=1,D18=1,(B18+D18)=2),"2","-"))</f>
        <v>-</v>
      </c>
      <c r="K18"/>
    </row>
    <row r="19" spans="1:11" hidden="1" x14ac:dyDescent="0.25">
      <c r="A19" s="11" t="s">
        <v>43</v>
      </c>
      <c r="B19" s="13"/>
      <c r="C19" s="13"/>
      <c r="D19" s="13">
        <v>1</v>
      </c>
      <c r="E19" s="13"/>
      <c r="F19" s="13">
        <v>1</v>
      </c>
      <c r="G19" s="13">
        <f>VLOOKUP(A19,Лист8!A18:B5724,2,)</f>
        <v>78</v>
      </c>
      <c r="H19" s="15" t="str">
        <f>VLOOKUP(A19,Tax!$B$2:$X$5526,9,)</f>
        <v xml:space="preserve"> Magnoliophyta</v>
      </c>
      <c r="I19" s="15" t="str">
        <f>VLOOKUP(A19,Tax!$B$2:$X$5526,10,FALSE)</f>
        <v xml:space="preserve"> eudicotyledons</v>
      </c>
      <c r="J19" s="15" t="str">
        <f>IF(AND(C19=2,D19=1,E19=1,(C19+D19+E19)=4),"1",IF(AND(B19=1,D19=1,(B19+D19)=2),"2","-"))</f>
        <v>-</v>
      </c>
      <c r="K19"/>
    </row>
    <row r="20" spans="1:11" hidden="1" x14ac:dyDescent="0.25">
      <c r="A20" s="11" t="s">
        <v>45</v>
      </c>
      <c r="B20" s="13"/>
      <c r="C20" s="13"/>
      <c r="D20" s="13">
        <v>1</v>
      </c>
      <c r="E20" s="13"/>
      <c r="F20" s="13">
        <v>1</v>
      </c>
      <c r="G20" s="13">
        <f>VLOOKUP(A20,Лист8!A19:B5725,2,)</f>
        <v>88</v>
      </c>
      <c r="H20" s="15" t="str">
        <f>VLOOKUP(A20,Tax!$B$2:$X$5526,9,)</f>
        <v xml:space="preserve"> Magnoliophyta</v>
      </c>
      <c r="I20" s="15" t="str">
        <f>VLOOKUP(A20,Tax!$B$2:$X$5526,10,FALSE)</f>
        <v xml:space="preserve"> eudicotyledons</v>
      </c>
      <c r="J20" s="15" t="str">
        <f>IF(AND(C20=2,D20=1,E20=1,(C20+D20+E20)=4),"1",IF(AND(B20=1,D20=1,(B20+D20)=2),"2","-"))</f>
        <v>-</v>
      </c>
      <c r="K20"/>
    </row>
    <row r="21" spans="1:11" hidden="1" x14ac:dyDescent="0.25">
      <c r="A21" s="11" t="s">
        <v>47</v>
      </c>
      <c r="B21" s="13"/>
      <c r="C21" s="13"/>
      <c r="D21" s="13">
        <v>1</v>
      </c>
      <c r="E21" s="13"/>
      <c r="F21" s="13">
        <v>1</v>
      </c>
      <c r="G21" s="13">
        <f>VLOOKUP(A21,Лист8!A20:B5726,2,)</f>
        <v>84</v>
      </c>
      <c r="H21" s="15" t="str">
        <f>VLOOKUP(A21,Tax!$B$2:$X$5526,9,)</f>
        <v xml:space="preserve"> Magnoliophyta</v>
      </c>
      <c r="I21" s="15" t="str">
        <f>VLOOKUP(A21,Tax!$B$2:$X$5526,10,FALSE)</f>
        <v xml:space="preserve"> eudicotyledons</v>
      </c>
      <c r="J21" s="15" t="str">
        <f>IF(AND(C21=2,D21=1,E21=1,(C21+D21+E21)=4),"1",IF(AND(B21=1,D21=1,(B21+D21)=2),"2","-"))</f>
        <v>-</v>
      </c>
      <c r="K21"/>
    </row>
    <row r="22" spans="1:11" hidden="1" x14ac:dyDescent="0.25">
      <c r="A22" s="11" t="s">
        <v>49</v>
      </c>
      <c r="B22" s="13"/>
      <c r="C22" s="13"/>
      <c r="D22" s="13">
        <v>1</v>
      </c>
      <c r="E22" s="13"/>
      <c r="F22" s="13">
        <v>1</v>
      </c>
      <c r="G22" s="13">
        <f>VLOOKUP(A22,Лист8!A21:B5727,2,)</f>
        <v>92</v>
      </c>
      <c r="H22" s="15" t="str">
        <f>VLOOKUP(A22,Tax!$B$2:$X$5526,9,)</f>
        <v xml:space="preserve"> Magnoliophyta</v>
      </c>
      <c r="I22" s="15" t="str">
        <f>VLOOKUP(A22,Tax!$B$2:$X$5526,10,FALSE)</f>
        <v xml:space="preserve"> eudicotyledons</v>
      </c>
      <c r="J22" s="15" t="str">
        <f>IF(AND(C22=2,D22=1,E22=1,(C22+D22+E22)=4),"1",IF(AND(B22=1,D22=1,(B22+D22)=2),"2","-"))</f>
        <v>-</v>
      </c>
      <c r="K22"/>
    </row>
    <row r="23" spans="1:11" hidden="1" x14ac:dyDescent="0.25">
      <c r="A23" s="11" t="s">
        <v>51</v>
      </c>
      <c r="B23" s="13"/>
      <c r="C23" s="13">
        <v>1</v>
      </c>
      <c r="D23" s="13">
        <v>1</v>
      </c>
      <c r="E23" s="13">
        <v>1</v>
      </c>
      <c r="F23" s="13">
        <v>3</v>
      </c>
      <c r="G23" s="13">
        <f>VLOOKUP(A23,Лист8!A22:B5728,2,)</f>
        <v>573</v>
      </c>
      <c r="H23" s="15" t="str">
        <f>VLOOKUP(A23,Tax!$B$2:$X$5526,9,)</f>
        <v xml:space="preserve"> Magnoliophyta</v>
      </c>
      <c r="I23" s="15" t="str">
        <f>VLOOKUP(A23,Tax!$B$2:$X$5526,10,FALSE)</f>
        <v xml:space="preserve"> eudicotyledons</v>
      </c>
      <c r="J23" s="15" t="str">
        <f>IF(AND(C23=2,D23=1,E23=1,(C23+D23+E23)=4),"1",IF(AND(B23=1,D23=1,(B23+D23)=2),"2","-"))</f>
        <v>-</v>
      </c>
      <c r="K23"/>
    </row>
    <row r="24" spans="1:11" hidden="1" x14ac:dyDescent="0.25">
      <c r="A24" s="11" t="s">
        <v>53</v>
      </c>
      <c r="B24" s="13"/>
      <c r="C24" s="13"/>
      <c r="D24" s="13">
        <v>2</v>
      </c>
      <c r="E24" s="13"/>
      <c r="F24" s="13">
        <v>2</v>
      </c>
      <c r="G24" s="13">
        <f>VLOOKUP(A24,Лист8!A23:B5729,2,)</f>
        <v>188</v>
      </c>
      <c r="H24" s="15" t="str">
        <f>VLOOKUP(A24,Tax!$B$2:$X$5526,9,)</f>
        <v xml:space="preserve"> Magnoliophyta</v>
      </c>
      <c r="I24" s="15" t="str">
        <f>VLOOKUP(A24,Tax!$B$2:$X$5526,10,FALSE)</f>
        <v xml:space="preserve"> eudicotyledons</v>
      </c>
      <c r="J24" s="15" t="str">
        <f>IF(AND(C24=2,D24=1,E24=1,(C24+D24+E24)=4),"1",IF(AND(B24=1,D24=1,(B24+D24)=2),"2","-"))</f>
        <v>-</v>
      </c>
      <c r="K24"/>
    </row>
    <row r="25" spans="1:11" hidden="1" x14ac:dyDescent="0.25">
      <c r="A25" s="11" t="s">
        <v>55</v>
      </c>
      <c r="B25" s="13"/>
      <c r="C25" s="13"/>
      <c r="D25" s="13">
        <v>2</v>
      </c>
      <c r="E25" s="13"/>
      <c r="F25" s="13">
        <v>2</v>
      </c>
      <c r="G25" s="13">
        <f>VLOOKUP(A25,Лист8!A24:B5730,2,)</f>
        <v>174</v>
      </c>
      <c r="H25" s="15" t="str">
        <f>VLOOKUP(A25,Tax!$B$2:$X$5526,9,)</f>
        <v xml:space="preserve"> Magnoliophyta</v>
      </c>
      <c r="I25" s="15" t="str">
        <f>VLOOKUP(A25,Tax!$B$2:$X$5526,10,FALSE)</f>
        <v xml:space="preserve"> eudicotyledons</v>
      </c>
      <c r="J25" s="15" t="str">
        <f>IF(AND(C25=2,D25=1,E25=1,(C25+D25+E25)=4),"1",IF(AND(B25=1,D25=1,(B25+D25)=2),"2","-"))</f>
        <v>-</v>
      </c>
      <c r="K25"/>
    </row>
    <row r="26" spans="1:11" hidden="1" x14ac:dyDescent="0.25">
      <c r="A26" s="11" t="s">
        <v>57</v>
      </c>
      <c r="B26" s="13"/>
      <c r="C26" s="13"/>
      <c r="D26" s="13">
        <v>1</v>
      </c>
      <c r="E26" s="13"/>
      <c r="F26" s="13">
        <v>1</v>
      </c>
      <c r="G26" s="13">
        <f>VLOOKUP(A26,Лист8!A25:B5731,2,)</f>
        <v>143</v>
      </c>
      <c r="H26" s="15" t="str">
        <f>VLOOKUP(A26,Tax!$B$2:$X$5526,9,)</f>
        <v xml:space="preserve"> Magnoliophyta</v>
      </c>
      <c r="I26" s="15" t="str">
        <f>VLOOKUP(A26,Tax!$B$2:$X$5526,10,FALSE)</f>
        <v xml:space="preserve"> eudicotyledons</v>
      </c>
      <c r="J26" s="15" t="str">
        <f>IF(AND(C26=2,D26=1,E26=1,(C26+D26+E26)=4),"1",IF(AND(B26=1,D26=1,(B26+D26)=2),"2","-"))</f>
        <v>-</v>
      </c>
      <c r="K26"/>
    </row>
    <row r="27" spans="1:11" hidden="1" x14ac:dyDescent="0.25">
      <c r="A27" s="11" t="s">
        <v>61</v>
      </c>
      <c r="B27" s="13"/>
      <c r="C27" s="13"/>
      <c r="D27" s="13">
        <v>1</v>
      </c>
      <c r="E27" s="13">
        <v>1</v>
      </c>
      <c r="F27" s="13">
        <v>2</v>
      </c>
      <c r="G27" s="13">
        <f>VLOOKUP(A27,Лист8!A26:B5732,2,)</f>
        <v>184</v>
      </c>
      <c r="H27" s="15" t="str">
        <f>VLOOKUP(A27,Tax!$B$2:$X$5526,9,)</f>
        <v xml:space="preserve"> Magnoliophyta</v>
      </c>
      <c r="I27" s="15" t="str">
        <f>VLOOKUP(A27,Tax!$B$2:$X$5526,10,FALSE)</f>
        <v xml:space="preserve"> eudicotyledons</v>
      </c>
      <c r="J27" s="15" t="str">
        <f>IF(AND(C27=2,D27=1,E27=1,(C27+D27+E27)=4),"1",IF(AND(B27=1,D27=1,(B27+D27)=2),"2","-"))</f>
        <v>-</v>
      </c>
      <c r="K27"/>
    </row>
    <row r="28" spans="1:11" hidden="1" x14ac:dyDescent="0.25">
      <c r="A28" s="11" t="s">
        <v>63</v>
      </c>
      <c r="B28" s="13"/>
      <c r="C28" s="13"/>
      <c r="D28" s="13">
        <v>1</v>
      </c>
      <c r="E28" s="13"/>
      <c r="F28" s="13">
        <v>1</v>
      </c>
      <c r="G28" s="13">
        <f>VLOOKUP(A28,Лист8!A27:B5733,2,)</f>
        <v>91</v>
      </c>
      <c r="H28" s="15" t="str">
        <f>VLOOKUP(A28,Tax!$B$2:$X$5526,9,)</f>
        <v xml:space="preserve"> Magnoliophyta</v>
      </c>
      <c r="I28" s="15" t="str">
        <f>VLOOKUP(A28,Tax!$B$2:$X$5526,10,FALSE)</f>
        <v xml:space="preserve"> eudicotyledons</v>
      </c>
      <c r="J28" s="15" t="str">
        <f>IF(AND(C28=2,D28=1,E28=1,(C28+D28+E28)=4),"1",IF(AND(B28=1,D28=1,(B28+D28)=2),"2","-"))</f>
        <v>-</v>
      </c>
      <c r="K28"/>
    </row>
    <row r="29" spans="1:11" hidden="1" x14ac:dyDescent="0.25">
      <c r="A29" s="11" t="s">
        <v>65</v>
      </c>
      <c r="B29" s="13"/>
      <c r="C29" s="13"/>
      <c r="D29" s="13">
        <v>1</v>
      </c>
      <c r="E29" s="13">
        <v>1</v>
      </c>
      <c r="F29" s="13">
        <v>2</v>
      </c>
      <c r="G29" s="13">
        <f>VLOOKUP(A29,Лист8!A28:B5734,2,)</f>
        <v>184</v>
      </c>
      <c r="H29" s="15" t="str">
        <f>VLOOKUP(A29,Tax!$B$2:$X$5526,9,)</f>
        <v xml:space="preserve"> Magnoliophyta</v>
      </c>
      <c r="I29" s="15" t="str">
        <f>VLOOKUP(A29,Tax!$B$2:$X$5526,10,FALSE)</f>
        <v xml:space="preserve"> eudicotyledons</v>
      </c>
      <c r="J29" s="15" t="str">
        <f>IF(AND(C29=2,D29=1,E29=1,(C29+D29+E29)=4),"1",IF(AND(B29=1,D29=1,(B29+D29)=2),"2","-"))</f>
        <v>-</v>
      </c>
      <c r="K29"/>
    </row>
    <row r="30" spans="1:11" hidden="1" x14ac:dyDescent="0.25">
      <c r="A30" s="11" t="s">
        <v>67</v>
      </c>
      <c r="B30" s="13"/>
      <c r="C30" s="13"/>
      <c r="D30" s="13">
        <v>1</v>
      </c>
      <c r="E30" s="13"/>
      <c r="F30" s="13">
        <v>1</v>
      </c>
      <c r="G30" s="13">
        <f>VLOOKUP(A30,Лист8!A29:B5735,2,)</f>
        <v>103</v>
      </c>
      <c r="H30" s="15" t="str">
        <f>VLOOKUP(A30,Tax!$B$2:$X$5526,9,)</f>
        <v xml:space="preserve"> Magnoliophyta</v>
      </c>
      <c r="I30" s="15" t="str">
        <f>VLOOKUP(A30,Tax!$B$2:$X$5526,10,FALSE)</f>
        <v xml:space="preserve"> eudicotyledons</v>
      </c>
      <c r="J30" s="15" t="str">
        <f>IF(AND(C30=2,D30=1,E30=1,(C30+D30+E30)=4),"1",IF(AND(B30=1,D30=1,(B30+D30)=2),"2","-"))</f>
        <v>-</v>
      </c>
      <c r="K30"/>
    </row>
    <row r="31" spans="1:11" hidden="1" x14ac:dyDescent="0.25">
      <c r="A31" s="11" t="s">
        <v>69</v>
      </c>
      <c r="B31" s="13"/>
      <c r="C31" s="13"/>
      <c r="D31" s="13">
        <v>1</v>
      </c>
      <c r="E31" s="13"/>
      <c r="F31" s="13">
        <v>1</v>
      </c>
      <c r="G31" s="13">
        <f>VLOOKUP(A31,Лист8!A30:B5736,2,)</f>
        <v>91</v>
      </c>
      <c r="H31" s="15" t="str">
        <f>VLOOKUP(A31,Tax!$B$2:$X$5526,9,)</f>
        <v xml:space="preserve"> Magnoliophyta</v>
      </c>
      <c r="I31" s="15" t="str">
        <f>VLOOKUP(A31,Tax!$B$2:$X$5526,10,FALSE)</f>
        <v xml:space="preserve"> eudicotyledons</v>
      </c>
      <c r="J31" s="15" t="str">
        <f>IF(AND(C31=2,D31=1,E31=1,(C31+D31+E31)=4),"1",IF(AND(B31=1,D31=1,(B31+D31)=2),"2","-"))</f>
        <v>-</v>
      </c>
      <c r="K31"/>
    </row>
    <row r="32" spans="1:11" hidden="1" x14ac:dyDescent="0.25">
      <c r="A32" s="11" t="s">
        <v>71</v>
      </c>
      <c r="B32" s="13"/>
      <c r="C32" s="13"/>
      <c r="D32" s="13">
        <v>1</v>
      </c>
      <c r="E32" s="13"/>
      <c r="F32" s="13">
        <v>1</v>
      </c>
      <c r="G32" s="13">
        <f>VLOOKUP(A32,Лист8!A31:B5737,2,)</f>
        <v>91</v>
      </c>
      <c r="H32" s="15" t="str">
        <f>VLOOKUP(A32,Tax!$B$2:$X$5526,9,)</f>
        <v xml:space="preserve"> Magnoliophyta</v>
      </c>
      <c r="I32" s="15" t="str">
        <f>VLOOKUP(A32,Tax!$B$2:$X$5526,10,FALSE)</f>
        <v xml:space="preserve"> eudicotyledons</v>
      </c>
      <c r="J32" s="15" t="str">
        <f>IF(AND(C32=2,D32=1,E32=1,(C32+D32+E32)=4),"1",IF(AND(B32=1,D32=1,(B32+D32)=2),"2","-"))</f>
        <v>-</v>
      </c>
      <c r="K32"/>
    </row>
    <row r="33" spans="1:12" hidden="1" x14ac:dyDescent="0.25">
      <c r="A33" s="11" t="s">
        <v>73</v>
      </c>
      <c r="B33" s="13"/>
      <c r="C33" s="13"/>
      <c r="D33" s="13">
        <v>1</v>
      </c>
      <c r="E33" s="13"/>
      <c r="F33" s="13">
        <v>1</v>
      </c>
      <c r="G33" s="13">
        <f>VLOOKUP(A33,Лист8!A32:B5738,2,)</f>
        <v>102</v>
      </c>
      <c r="H33" s="15" t="str">
        <f>VLOOKUP(A33,Tax!$B$2:$X$5526,9,)</f>
        <v xml:space="preserve"> Magnoliophyta</v>
      </c>
      <c r="I33" s="15" t="str">
        <f>VLOOKUP(A33,Tax!$B$2:$X$5526,10,FALSE)</f>
        <v xml:space="preserve"> eudicotyledons</v>
      </c>
      <c r="J33" s="15" t="str">
        <f>IF(AND(C33=2,D33=1,E33=1,(C33+D33+E33)=4),"1",IF(AND(B33=1,D33=1,(B33+D33)=2),"2","-"))</f>
        <v>-</v>
      </c>
      <c r="K33"/>
    </row>
    <row r="34" spans="1:12" x14ac:dyDescent="0.25">
      <c r="A34" s="11" t="s">
        <v>75</v>
      </c>
      <c r="B34" s="13"/>
      <c r="C34" s="13">
        <v>2</v>
      </c>
      <c r="D34" s="13">
        <v>1</v>
      </c>
      <c r="E34" s="13">
        <v>1</v>
      </c>
      <c r="F34" s="13">
        <v>4</v>
      </c>
      <c r="G34" s="13">
        <f>VLOOKUP(A34,Лист8!A33:B5739,2,)</f>
        <v>314</v>
      </c>
      <c r="H34" s="15" t="str">
        <f>VLOOKUP(A34,Tax!$B$2:$X$5526,9,)</f>
        <v xml:space="preserve"> Magnoliophyta</v>
      </c>
      <c r="I34" s="15" t="str">
        <f>VLOOKUP(A34,Tax!$B$2:$X$5526,10,FALSE)</f>
        <v xml:space="preserve"> eudicotyledons</v>
      </c>
      <c r="J34" s="15" t="str">
        <f>IF(AND(C34=2,D34=1,E34=1,(C34+D34+E34)=4),"1",IF(AND(B34=1,D34=1,(B34+D34)=2),"2","-"))</f>
        <v>1</v>
      </c>
      <c r="K34" s="15" t="str">
        <f>CONCATENATE("Е",J34)</f>
        <v>Е1</v>
      </c>
      <c r="L34" t="s">
        <v>12061</v>
      </c>
    </row>
    <row r="35" spans="1:12" hidden="1" x14ac:dyDescent="0.25">
      <c r="A35" s="11" t="s">
        <v>77</v>
      </c>
      <c r="B35" s="13"/>
      <c r="C35" s="13"/>
      <c r="D35" s="13">
        <v>2</v>
      </c>
      <c r="E35" s="13"/>
      <c r="F35" s="13">
        <v>2</v>
      </c>
      <c r="G35" s="13">
        <f>VLOOKUP(A35,Лист8!A34:B5740,2,)</f>
        <v>173</v>
      </c>
      <c r="H35" s="15" t="str">
        <f>VLOOKUP(A35,Tax!$B$2:$X$5526,9,)</f>
        <v xml:space="preserve"> Magnoliophyta</v>
      </c>
      <c r="I35" s="15" t="str">
        <f>VLOOKUP(A35,Tax!$B$2:$X$5526,10,FALSE)</f>
        <v xml:space="preserve"> eudicotyledons</v>
      </c>
      <c r="J35" s="15" t="str">
        <f>IF(AND(C35=2,D35=1,E35=1,(C35+D35+E35)=4),"1",IF(AND(B35=1,D35=1,(B35+D35)=2),"2","-"))</f>
        <v>-</v>
      </c>
      <c r="K35"/>
    </row>
    <row r="36" spans="1:12" hidden="1" x14ac:dyDescent="0.25">
      <c r="A36" s="11" t="s">
        <v>79</v>
      </c>
      <c r="B36" s="13"/>
      <c r="C36" s="13"/>
      <c r="D36" s="13">
        <v>1</v>
      </c>
      <c r="E36" s="13"/>
      <c r="F36" s="13">
        <v>1</v>
      </c>
      <c r="G36" s="13">
        <f>VLOOKUP(A36,Лист8!A35:B5741,2,)</f>
        <v>109</v>
      </c>
      <c r="H36" s="15" t="str">
        <f>VLOOKUP(A36,Tax!$B$2:$X$5526,9,)</f>
        <v xml:space="preserve"> Magnoliophyta</v>
      </c>
      <c r="I36" s="15" t="str">
        <f>VLOOKUP(A36,Tax!$B$2:$X$5526,10,FALSE)</f>
        <v xml:space="preserve"> eudicotyledons</v>
      </c>
      <c r="J36" s="15" t="str">
        <f>IF(AND(C36=2,D36=1,E36=1,(C36+D36+E36)=4),"1",IF(AND(B36=1,D36=1,(B36+D36)=2),"2","-"))</f>
        <v>-</v>
      </c>
      <c r="K36"/>
    </row>
    <row r="37" spans="1:12" hidden="1" x14ac:dyDescent="0.25">
      <c r="A37" s="11" t="s">
        <v>81</v>
      </c>
      <c r="B37" s="13"/>
      <c r="C37" s="13"/>
      <c r="D37" s="13">
        <v>1</v>
      </c>
      <c r="E37" s="13"/>
      <c r="F37" s="13">
        <v>1</v>
      </c>
      <c r="G37" s="13">
        <f>VLOOKUP(A37,Лист8!A36:B5742,2,)</f>
        <v>102</v>
      </c>
      <c r="H37" s="15" t="str">
        <f>VLOOKUP(A37,Tax!$B$2:$X$5526,9,)</f>
        <v xml:space="preserve"> Magnoliophyta</v>
      </c>
      <c r="I37" s="15" t="str">
        <f>VLOOKUP(A37,Tax!$B$2:$X$5526,10,FALSE)</f>
        <v xml:space="preserve"> eudicotyledons</v>
      </c>
      <c r="J37" s="15" t="str">
        <f>IF(AND(C37=2,D37=1,E37=1,(C37+D37+E37)=4),"1",IF(AND(B37=1,D37=1,(B37+D37)=2),"2","-"))</f>
        <v>-</v>
      </c>
      <c r="K37"/>
    </row>
    <row r="38" spans="1:12" x14ac:dyDescent="0.25">
      <c r="A38" s="11" t="s">
        <v>83</v>
      </c>
      <c r="B38" s="13"/>
      <c r="C38" s="13">
        <v>2</v>
      </c>
      <c r="D38" s="13">
        <v>1</v>
      </c>
      <c r="E38" s="13">
        <v>1</v>
      </c>
      <c r="F38" s="13">
        <v>4</v>
      </c>
      <c r="G38" s="13">
        <f>VLOOKUP(A38,Лист8!A37:B5743,2,)</f>
        <v>316</v>
      </c>
      <c r="H38" s="15" t="str">
        <f>VLOOKUP(A38,Tax!$B$2:$X$5526,9,)</f>
        <v xml:space="preserve"> Magnoliophyta</v>
      </c>
      <c r="I38" s="15" t="str">
        <f>VLOOKUP(A38,Tax!$B$2:$X$5526,10,FALSE)</f>
        <v xml:space="preserve"> eudicotyledons</v>
      </c>
      <c r="J38" s="15" t="str">
        <f>IF(AND(C38=2,D38=1,E38=1,(C38+D38+E38)=4),"1",IF(AND(B38=1,D38=1,(B38+D38)=2),"2","-"))</f>
        <v>1</v>
      </c>
      <c r="K38" s="15" t="str">
        <f>CONCATENATE("Е",J38)</f>
        <v>Е1</v>
      </c>
      <c r="L38" t="s">
        <v>12061</v>
      </c>
    </row>
    <row r="39" spans="1:12" hidden="1" x14ac:dyDescent="0.25">
      <c r="A39" s="11" t="s">
        <v>85</v>
      </c>
      <c r="B39" s="13"/>
      <c r="C39" s="13"/>
      <c r="D39" s="13">
        <v>1</v>
      </c>
      <c r="E39" s="13">
        <v>1</v>
      </c>
      <c r="F39" s="13">
        <v>2</v>
      </c>
      <c r="G39" s="13">
        <f>VLOOKUP(A39,Лист8!A38:B5744,2,)</f>
        <v>185</v>
      </c>
      <c r="H39" s="15" t="str">
        <f>VLOOKUP(A39,Tax!$B$2:$X$5526,9,)</f>
        <v xml:space="preserve"> Magnoliophyta</v>
      </c>
      <c r="I39" s="15" t="str">
        <f>VLOOKUP(A39,Tax!$B$2:$X$5526,10,FALSE)</f>
        <v xml:space="preserve"> eudicotyledons</v>
      </c>
      <c r="J39" s="15" t="str">
        <f>IF(AND(C39=2,D39=1,E39=1,(C39+D39+E39)=4),"1",IF(AND(B39=1,D39=1,(B39+D39)=2),"2","-"))</f>
        <v>-</v>
      </c>
      <c r="K39"/>
    </row>
    <row r="40" spans="1:12" hidden="1" x14ac:dyDescent="0.25">
      <c r="A40" s="11" t="s">
        <v>87</v>
      </c>
      <c r="B40" s="13"/>
      <c r="C40" s="13"/>
      <c r="D40" s="13">
        <v>1</v>
      </c>
      <c r="E40" s="13"/>
      <c r="F40" s="13">
        <v>1</v>
      </c>
      <c r="G40" s="13">
        <f>VLOOKUP(A40,Лист8!A39:B5745,2,)</f>
        <v>111</v>
      </c>
      <c r="H40" s="15" t="str">
        <f>VLOOKUP(A40,Tax!$B$2:$X$5526,9,)</f>
        <v xml:space="preserve"> Magnoliophyta</v>
      </c>
      <c r="I40" s="15" t="str">
        <f>VLOOKUP(A40,Tax!$B$2:$X$5526,10,FALSE)</f>
        <v xml:space="preserve"> eudicotyledons</v>
      </c>
      <c r="J40" s="15" t="str">
        <f>IF(AND(C40=2,D40=1,E40=1,(C40+D40+E40)=4),"1",IF(AND(B40=1,D40=1,(B40+D40)=2),"2","-"))</f>
        <v>-</v>
      </c>
      <c r="K40"/>
    </row>
    <row r="41" spans="1:12" hidden="1" x14ac:dyDescent="0.25">
      <c r="A41" s="11" t="s">
        <v>89</v>
      </c>
      <c r="B41" s="13"/>
      <c r="C41" s="13"/>
      <c r="D41" s="13">
        <v>1</v>
      </c>
      <c r="E41" s="13"/>
      <c r="F41" s="13">
        <v>1</v>
      </c>
      <c r="G41" s="13">
        <f>VLOOKUP(A41,Лист8!A40:B5746,2,)</f>
        <v>144</v>
      </c>
      <c r="H41" s="15" t="str">
        <f>VLOOKUP(A41,Tax!$B$2:$X$5526,9,)</f>
        <v xml:space="preserve"> Magnoliophyta</v>
      </c>
      <c r="I41" s="15" t="str">
        <f>VLOOKUP(A41,Tax!$B$2:$X$5526,10,FALSE)</f>
        <v xml:space="preserve"> eudicotyledons</v>
      </c>
      <c r="J41" s="15" t="str">
        <f>IF(AND(C41=2,D41=1,E41=1,(C41+D41+E41)=4),"1",IF(AND(B41=1,D41=1,(B41+D41)=2),"2","-"))</f>
        <v>-</v>
      </c>
      <c r="K41"/>
    </row>
    <row r="42" spans="1:12" hidden="1" x14ac:dyDescent="0.25">
      <c r="A42" s="11" t="s">
        <v>91</v>
      </c>
      <c r="B42" s="13"/>
      <c r="C42" s="13">
        <v>1</v>
      </c>
      <c r="D42" s="13">
        <v>1</v>
      </c>
      <c r="E42" s="13">
        <v>1</v>
      </c>
      <c r="F42" s="13">
        <v>3</v>
      </c>
      <c r="G42" s="13">
        <f>VLOOKUP(A42,Лист8!A41:B5747,2,)</f>
        <v>239</v>
      </c>
      <c r="H42" s="15" t="str">
        <f>VLOOKUP(A42,Tax!$B$2:$X$5526,9,)</f>
        <v xml:space="preserve"> Magnoliophyta</v>
      </c>
      <c r="I42" s="15" t="str">
        <f>VLOOKUP(A42,Tax!$B$2:$X$5526,10,FALSE)</f>
        <v xml:space="preserve"> eudicotyledons</v>
      </c>
      <c r="J42" s="15" t="str">
        <f>IF(AND(C42=2,D42=1,E42=1,(C42+D42+E42)=4),"1",IF(AND(B42=1,D42=1,(B42+D42)=2),"2","-"))</f>
        <v>-</v>
      </c>
      <c r="K42"/>
    </row>
    <row r="43" spans="1:12" hidden="1" x14ac:dyDescent="0.25">
      <c r="A43" s="11" t="s">
        <v>93</v>
      </c>
      <c r="B43" s="13"/>
      <c r="C43" s="13"/>
      <c r="D43" s="13">
        <v>1</v>
      </c>
      <c r="E43" s="13">
        <v>1</v>
      </c>
      <c r="F43" s="13">
        <v>2</v>
      </c>
      <c r="G43" s="13">
        <f>VLOOKUP(A43,Лист8!A42:B5748,2,)</f>
        <v>185</v>
      </c>
      <c r="H43" s="15" t="str">
        <f>VLOOKUP(A43,Tax!$B$2:$X$5526,9,)</f>
        <v xml:space="preserve"> Magnoliophyta</v>
      </c>
      <c r="I43" s="15" t="str">
        <f>VLOOKUP(A43,Tax!$B$2:$X$5526,10,FALSE)</f>
        <v xml:space="preserve"> eudicotyledons</v>
      </c>
      <c r="J43" s="15" t="str">
        <f>IF(AND(C43=2,D43=1,E43=1,(C43+D43+E43)=4),"1",IF(AND(B43=1,D43=1,(B43+D43)=2),"2","-"))</f>
        <v>-</v>
      </c>
      <c r="K43"/>
    </row>
    <row r="44" spans="1:12" hidden="1" x14ac:dyDescent="0.25">
      <c r="A44" s="11" t="s">
        <v>95</v>
      </c>
      <c r="B44" s="13"/>
      <c r="C44" s="13"/>
      <c r="D44" s="13">
        <v>1</v>
      </c>
      <c r="E44" s="13"/>
      <c r="F44" s="13">
        <v>1</v>
      </c>
      <c r="G44" s="13">
        <f>VLOOKUP(A44,Лист8!A43:B5749,2,)</f>
        <v>93</v>
      </c>
      <c r="H44" s="15" t="str">
        <f>VLOOKUP(A44,Tax!$B$2:$X$5526,9,)</f>
        <v xml:space="preserve"> Magnoliophyta</v>
      </c>
      <c r="I44" s="15" t="str">
        <f>VLOOKUP(A44,Tax!$B$2:$X$5526,10,FALSE)</f>
        <v xml:space="preserve"> eudicotyledons</v>
      </c>
      <c r="J44" s="15" t="str">
        <f>IF(AND(C44=2,D44=1,E44=1,(C44+D44+E44)=4),"1",IF(AND(B44=1,D44=1,(B44+D44)=2),"2","-"))</f>
        <v>-</v>
      </c>
      <c r="K44"/>
    </row>
    <row r="45" spans="1:12" hidden="1" x14ac:dyDescent="0.25">
      <c r="A45" s="11" t="s">
        <v>97</v>
      </c>
      <c r="B45" s="13"/>
      <c r="C45" s="13"/>
      <c r="D45" s="13">
        <v>1</v>
      </c>
      <c r="E45" s="13"/>
      <c r="F45" s="13">
        <v>1</v>
      </c>
      <c r="G45" s="13">
        <f>VLOOKUP(A45,Лист8!A44:B5750,2,)</f>
        <v>91</v>
      </c>
      <c r="H45" s="15" t="str">
        <f>VLOOKUP(A45,Tax!$B$2:$X$5526,9,)</f>
        <v xml:space="preserve"> Magnoliophyta</v>
      </c>
      <c r="I45" s="15" t="str">
        <f>VLOOKUP(A45,Tax!$B$2:$X$5526,10,FALSE)</f>
        <v xml:space="preserve"> eudicotyledons</v>
      </c>
      <c r="J45" s="15" t="str">
        <f>IF(AND(C45=2,D45=1,E45=1,(C45+D45+E45)=4),"1",IF(AND(B45=1,D45=1,(B45+D45)=2),"2","-"))</f>
        <v>-</v>
      </c>
      <c r="K45"/>
    </row>
    <row r="46" spans="1:12" hidden="1" x14ac:dyDescent="0.25">
      <c r="A46" s="11" t="s">
        <v>99</v>
      </c>
      <c r="B46" s="13"/>
      <c r="C46" s="13"/>
      <c r="D46" s="13">
        <v>1</v>
      </c>
      <c r="E46" s="13"/>
      <c r="F46" s="13">
        <v>1</v>
      </c>
      <c r="G46" s="13">
        <f>VLOOKUP(A46,Лист8!A45:B5751,2,)</f>
        <v>91</v>
      </c>
      <c r="H46" s="15" t="str">
        <f>VLOOKUP(A46,Tax!$B$2:$X$5526,9,)</f>
        <v xml:space="preserve"> Magnoliophyta</v>
      </c>
      <c r="I46" s="15" t="str">
        <f>VLOOKUP(A46,Tax!$B$2:$X$5526,10,FALSE)</f>
        <v xml:space="preserve"> eudicotyledons</v>
      </c>
      <c r="J46" s="15" t="str">
        <f>IF(AND(C46=2,D46=1,E46=1,(C46+D46+E46)=4),"1",IF(AND(B46=1,D46=1,(B46+D46)=2),"2","-"))</f>
        <v>-</v>
      </c>
      <c r="K46"/>
    </row>
    <row r="47" spans="1:12" hidden="1" x14ac:dyDescent="0.25">
      <c r="A47" s="11" t="s">
        <v>101</v>
      </c>
      <c r="B47" s="13"/>
      <c r="C47" s="13"/>
      <c r="D47" s="13">
        <v>1</v>
      </c>
      <c r="E47" s="13"/>
      <c r="F47" s="13">
        <v>1</v>
      </c>
      <c r="G47" s="13">
        <f>VLOOKUP(A47,Лист8!A46:B5752,2,)</f>
        <v>91</v>
      </c>
      <c r="H47" s="15" t="str">
        <f>VLOOKUP(A47,Tax!$B$2:$X$5526,9,)</f>
        <v xml:space="preserve"> Magnoliophyta</v>
      </c>
      <c r="I47" s="15" t="str">
        <f>VLOOKUP(A47,Tax!$B$2:$X$5526,10,FALSE)</f>
        <v xml:space="preserve"> eudicotyledons</v>
      </c>
      <c r="J47" s="15" t="str">
        <f>IF(AND(C47=2,D47=1,E47=1,(C47+D47+E47)=4),"1",IF(AND(B47=1,D47=1,(B47+D47)=2),"2","-"))</f>
        <v>-</v>
      </c>
      <c r="K47"/>
    </row>
    <row r="48" spans="1:12" hidden="1" x14ac:dyDescent="0.25">
      <c r="A48" s="11" t="s">
        <v>103</v>
      </c>
      <c r="B48" s="13"/>
      <c r="C48" s="13">
        <v>1</v>
      </c>
      <c r="D48" s="13">
        <v>1</v>
      </c>
      <c r="E48" s="13">
        <v>1</v>
      </c>
      <c r="F48" s="13">
        <v>3</v>
      </c>
      <c r="G48" s="13">
        <f>VLOOKUP(A48,Лист8!A47:B5753,2,)</f>
        <v>311</v>
      </c>
      <c r="H48" s="15" t="str">
        <f>VLOOKUP(A48,Tax!$B$2:$X$5526,9,)</f>
        <v xml:space="preserve"> Magnoliophyta</v>
      </c>
      <c r="I48" s="15" t="str">
        <f>VLOOKUP(A48,Tax!$B$2:$X$5526,10,FALSE)</f>
        <v xml:space="preserve"> eudicotyledons</v>
      </c>
      <c r="J48" s="15" t="str">
        <f>IF(AND(C48=2,D48=1,E48=1,(C48+D48+E48)=4),"1",IF(AND(B48=1,D48=1,(B48+D48)=2),"2","-"))</f>
        <v>-</v>
      </c>
      <c r="K48"/>
    </row>
    <row r="49" spans="1:11" hidden="1" x14ac:dyDescent="0.25">
      <c r="A49" s="11" t="s">
        <v>105</v>
      </c>
      <c r="B49" s="13"/>
      <c r="C49" s="13"/>
      <c r="D49" s="13">
        <v>1</v>
      </c>
      <c r="E49" s="13"/>
      <c r="F49" s="13">
        <v>1</v>
      </c>
      <c r="G49" s="13">
        <f>VLOOKUP(A49,Лист8!A48:B5754,2,)</f>
        <v>89</v>
      </c>
      <c r="H49" s="15" t="str">
        <f>VLOOKUP(A49,Tax!$B$2:$X$5526,9,)</f>
        <v xml:space="preserve"> Magnoliophyta</v>
      </c>
      <c r="I49" s="15" t="str">
        <f>VLOOKUP(A49,Tax!$B$2:$X$5526,10,FALSE)</f>
        <v xml:space="preserve"> eudicotyledons</v>
      </c>
      <c r="J49" s="15" t="str">
        <f>IF(AND(C49=2,D49=1,E49=1,(C49+D49+E49)=4),"1",IF(AND(B49=1,D49=1,(B49+D49)=2),"2","-"))</f>
        <v>-</v>
      </c>
      <c r="K49"/>
    </row>
    <row r="50" spans="1:11" hidden="1" x14ac:dyDescent="0.25">
      <c r="A50" s="11" t="s">
        <v>107</v>
      </c>
      <c r="B50" s="13"/>
      <c r="C50" s="13"/>
      <c r="D50" s="13">
        <v>2</v>
      </c>
      <c r="E50" s="13"/>
      <c r="F50" s="13">
        <v>2</v>
      </c>
      <c r="G50" s="13">
        <f>VLOOKUP(A50,Лист8!A49:B5755,2,)</f>
        <v>175</v>
      </c>
      <c r="H50" s="15" t="str">
        <f>VLOOKUP(A50,Tax!$B$2:$X$5526,9,)</f>
        <v xml:space="preserve"> Magnoliophyta</v>
      </c>
      <c r="I50" s="15" t="str">
        <f>VLOOKUP(A50,Tax!$B$2:$X$5526,10,FALSE)</f>
        <v xml:space="preserve"> eudicotyledons</v>
      </c>
      <c r="J50" s="15" t="str">
        <f>IF(AND(C50=2,D50=1,E50=1,(C50+D50+E50)=4),"1",IF(AND(B50=1,D50=1,(B50+D50)=2),"2","-"))</f>
        <v>-</v>
      </c>
      <c r="K50"/>
    </row>
    <row r="51" spans="1:11" hidden="1" x14ac:dyDescent="0.25">
      <c r="A51" s="11" t="s">
        <v>109</v>
      </c>
      <c r="B51" s="13"/>
      <c r="C51" s="13"/>
      <c r="D51" s="13">
        <v>1</v>
      </c>
      <c r="E51" s="13"/>
      <c r="F51" s="13">
        <v>1</v>
      </c>
      <c r="G51" s="13">
        <f>VLOOKUP(A51,Лист8!A50:B5756,2,)</f>
        <v>91</v>
      </c>
      <c r="H51" s="15" t="str">
        <f>VLOOKUP(A51,Tax!$B$2:$X$5526,9,)</f>
        <v xml:space="preserve"> Magnoliophyta</v>
      </c>
      <c r="I51" s="15" t="str">
        <f>VLOOKUP(A51,Tax!$B$2:$X$5526,10,FALSE)</f>
        <v xml:space="preserve"> eudicotyledons</v>
      </c>
      <c r="J51" s="15" t="str">
        <f>IF(AND(C51=2,D51=1,E51=1,(C51+D51+E51)=4),"1",IF(AND(B51=1,D51=1,(B51+D51)=2),"2","-"))</f>
        <v>-</v>
      </c>
      <c r="K51"/>
    </row>
    <row r="52" spans="1:11" hidden="1" x14ac:dyDescent="0.25">
      <c r="A52" s="11" t="s">
        <v>111</v>
      </c>
      <c r="B52" s="13"/>
      <c r="C52" s="13"/>
      <c r="D52" s="13">
        <v>1</v>
      </c>
      <c r="E52" s="13">
        <v>1</v>
      </c>
      <c r="F52" s="13">
        <v>2</v>
      </c>
      <c r="G52" s="13">
        <f>VLOOKUP(A52,Лист8!A51:B5757,2,)</f>
        <v>133</v>
      </c>
      <c r="H52" s="15" t="str">
        <f>VLOOKUP(A52,Tax!$B$2:$X$5526,9,)</f>
        <v xml:space="preserve"> Magnoliophyta</v>
      </c>
      <c r="I52" s="15" t="str">
        <f>VLOOKUP(A52,Tax!$B$2:$X$5526,10,FALSE)</f>
        <v xml:space="preserve"> eudicotyledons</v>
      </c>
      <c r="J52" s="15" t="str">
        <f>IF(AND(C52=2,D52=1,E52=1,(C52+D52+E52)=4),"1",IF(AND(B52=1,D52=1,(B52+D52)=2),"2","-"))</f>
        <v>-</v>
      </c>
      <c r="K52"/>
    </row>
    <row r="53" spans="1:11" hidden="1" x14ac:dyDescent="0.25">
      <c r="A53" s="11" t="s">
        <v>113</v>
      </c>
      <c r="B53" s="13"/>
      <c r="C53" s="13"/>
      <c r="D53" s="13">
        <v>1</v>
      </c>
      <c r="E53" s="13">
        <v>1</v>
      </c>
      <c r="F53" s="13">
        <v>2</v>
      </c>
      <c r="G53" s="13">
        <f>VLOOKUP(A53,Лист8!A52:B5758,2,)</f>
        <v>185</v>
      </c>
      <c r="H53" s="15" t="str">
        <f>VLOOKUP(A53,Tax!$B$2:$X$5526,9,)</f>
        <v xml:space="preserve"> Magnoliophyta</v>
      </c>
      <c r="I53" s="15" t="str">
        <f>VLOOKUP(A53,Tax!$B$2:$X$5526,10,FALSE)</f>
        <v xml:space="preserve"> eudicotyledons</v>
      </c>
      <c r="J53" s="15" t="str">
        <f>IF(AND(C53=2,D53=1,E53=1,(C53+D53+E53)=4),"1",IF(AND(B53=1,D53=1,(B53+D53)=2),"2","-"))</f>
        <v>-</v>
      </c>
      <c r="K53"/>
    </row>
    <row r="54" spans="1:11" hidden="1" x14ac:dyDescent="0.25">
      <c r="A54" s="11" t="s">
        <v>115</v>
      </c>
      <c r="B54" s="13"/>
      <c r="C54" s="13"/>
      <c r="D54" s="13">
        <v>1</v>
      </c>
      <c r="E54" s="13"/>
      <c r="F54" s="13">
        <v>1</v>
      </c>
      <c r="G54" s="13">
        <f>VLOOKUP(A54,Лист8!A53:B5759,2,)</f>
        <v>110</v>
      </c>
      <c r="H54" s="15" t="str">
        <f>VLOOKUP(A54,Tax!$B$2:$X$5526,9,)</f>
        <v xml:space="preserve"> Magnoliophyta</v>
      </c>
      <c r="I54" s="15" t="str">
        <f>VLOOKUP(A54,Tax!$B$2:$X$5526,10,FALSE)</f>
        <v xml:space="preserve"> eudicotyledons</v>
      </c>
      <c r="J54" s="15" t="str">
        <f>IF(AND(C54=2,D54=1,E54=1,(C54+D54+E54)=4),"1",IF(AND(B54=1,D54=1,(B54+D54)=2),"2","-"))</f>
        <v>-</v>
      </c>
      <c r="K54"/>
    </row>
    <row r="55" spans="1:11" hidden="1" x14ac:dyDescent="0.25">
      <c r="A55" s="11" t="s">
        <v>117</v>
      </c>
      <c r="B55" s="13"/>
      <c r="C55" s="13"/>
      <c r="D55" s="13">
        <v>1</v>
      </c>
      <c r="E55" s="13"/>
      <c r="F55" s="13">
        <v>1</v>
      </c>
      <c r="G55" s="13">
        <f>VLOOKUP(A55,Лист8!A54:B5760,2,)</f>
        <v>103</v>
      </c>
      <c r="H55" s="15" t="str">
        <f>VLOOKUP(A55,Tax!$B$2:$X$5526,9,)</f>
        <v xml:space="preserve"> Magnoliophyta</v>
      </c>
      <c r="I55" s="15" t="str">
        <f>VLOOKUP(A55,Tax!$B$2:$X$5526,10,FALSE)</f>
        <v xml:space="preserve"> eudicotyledons</v>
      </c>
      <c r="J55" s="15" t="str">
        <f>IF(AND(C55=2,D55=1,E55=1,(C55+D55+E55)=4),"1",IF(AND(B55=1,D55=1,(B55+D55)=2),"2","-"))</f>
        <v>-</v>
      </c>
      <c r="K55"/>
    </row>
    <row r="56" spans="1:11" hidden="1" x14ac:dyDescent="0.25">
      <c r="A56" s="11" t="s">
        <v>119</v>
      </c>
      <c r="B56" s="13"/>
      <c r="C56" s="13"/>
      <c r="D56" s="13">
        <v>3</v>
      </c>
      <c r="E56" s="13"/>
      <c r="F56" s="13">
        <v>3</v>
      </c>
      <c r="G56" s="13">
        <f>VLOOKUP(A56,Лист8!A55:B5761,2,)</f>
        <v>229</v>
      </c>
      <c r="H56" s="15" t="str">
        <f>VLOOKUP(A56,Tax!$B$2:$X$5526,9,)</f>
        <v xml:space="preserve"> Magnoliophyta</v>
      </c>
      <c r="I56" s="15" t="str">
        <f>VLOOKUP(A56,Tax!$B$2:$X$5526,10,FALSE)</f>
        <v xml:space="preserve"> eudicotyledons</v>
      </c>
      <c r="J56" s="15" t="str">
        <f>IF(AND(C56=2,D56=1,E56=1,(C56+D56+E56)=4),"1",IF(AND(B56=1,D56=1,(B56+D56)=2),"2","-"))</f>
        <v>-</v>
      </c>
      <c r="K56"/>
    </row>
    <row r="57" spans="1:11" hidden="1" x14ac:dyDescent="0.25">
      <c r="A57" s="11" t="s">
        <v>121</v>
      </c>
      <c r="B57" s="13"/>
      <c r="C57" s="13"/>
      <c r="D57" s="13">
        <v>1</v>
      </c>
      <c r="E57" s="13"/>
      <c r="F57" s="13">
        <v>1</v>
      </c>
      <c r="G57" s="13">
        <f>VLOOKUP(A57,Лист8!A56:B5762,2,)</f>
        <v>91</v>
      </c>
      <c r="H57" s="15" t="str">
        <f>VLOOKUP(A57,Tax!$B$2:$X$5526,9,)</f>
        <v xml:space="preserve"> Magnoliophyta</v>
      </c>
      <c r="I57" s="15" t="str">
        <f>VLOOKUP(A57,Tax!$B$2:$X$5526,10,FALSE)</f>
        <v xml:space="preserve"> eudicotyledons</v>
      </c>
      <c r="J57" s="15" t="str">
        <f>IF(AND(C57=2,D57=1,E57=1,(C57+D57+E57)=4),"1",IF(AND(B57=1,D57=1,(B57+D57)=2),"2","-"))</f>
        <v>-</v>
      </c>
      <c r="K57"/>
    </row>
    <row r="58" spans="1:11" hidden="1" x14ac:dyDescent="0.25">
      <c r="A58" s="11" t="s">
        <v>123</v>
      </c>
      <c r="B58" s="13"/>
      <c r="C58" s="13"/>
      <c r="D58" s="13">
        <v>1</v>
      </c>
      <c r="E58" s="13"/>
      <c r="F58" s="13">
        <v>1</v>
      </c>
      <c r="G58" s="13">
        <f>VLOOKUP(A58,Лист8!A57:B5763,2,)</f>
        <v>90</v>
      </c>
      <c r="H58" s="15" t="str">
        <f>VLOOKUP(A58,Tax!$B$2:$X$5526,9,)</f>
        <v xml:space="preserve"> Magnoliophyta</v>
      </c>
      <c r="I58" s="15" t="str">
        <f>VLOOKUP(A58,Tax!$B$2:$X$5526,10,FALSE)</f>
        <v xml:space="preserve"> eudicotyledons</v>
      </c>
      <c r="J58" s="15" t="str">
        <f>IF(AND(C58=2,D58=1,E58=1,(C58+D58+E58)=4),"1",IF(AND(B58=1,D58=1,(B58+D58)=2),"2","-"))</f>
        <v>-</v>
      </c>
      <c r="K58"/>
    </row>
    <row r="59" spans="1:11" hidden="1" x14ac:dyDescent="0.25">
      <c r="A59" s="11" t="s">
        <v>125</v>
      </c>
      <c r="B59" s="13"/>
      <c r="C59" s="13"/>
      <c r="D59" s="13">
        <v>1</v>
      </c>
      <c r="E59" s="13"/>
      <c r="F59" s="13">
        <v>1</v>
      </c>
      <c r="G59" s="13">
        <f>VLOOKUP(A59,Лист8!A58:B5764,2,)</f>
        <v>86</v>
      </c>
      <c r="H59" s="15" t="str">
        <f>VLOOKUP(A59,Tax!$B$2:$X$5526,9,)</f>
        <v xml:space="preserve"> Magnoliophyta</v>
      </c>
      <c r="I59" s="15" t="str">
        <f>VLOOKUP(A59,Tax!$B$2:$X$5526,10,FALSE)</f>
        <v xml:space="preserve"> eudicotyledons</v>
      </c>
      <c r="J59" s="15" t="str">
        <f>IF(AND(C59=2,D59=1,E59=1,(C59+D59+E59)=4),"1",IF(AND(B59=1,D59=1,(B59+D59)=2),"2","-"))</f>
        <v>-</v>
      </c>
      <c r="K59"/>
    </row>
    <row r="60" spans="1:11" hidden="1" x14ac:dyDescent="0.25">
      <c r="A60" s="11" t="s">
        <v>127</v>
      </c>
      <c r="B60" s="13"/>
      <c r="C60" s="13"/>
      <c r="D60" s="13">
        <v>1</v>
      </c>
      <c r="E60" s="13"/>
      <c r="F60" s="13">
        <v>1</v>
      </c>
      <c r="G60" s="13">
        <f>VLOOKUP(A60,Лист8!A59:B5765,2,)</f>
        <v>92</v>
      </c>
      <c r="H60" s="15" t="str">
        <f>VLOOKUP(A60,Tax!$B$2:$X$5526,9,)</f>
        <v xml:space="preserve"> Magnoliophyta</v>
      </c>
      <c r="I60" s="15" t="str">
        <f>VLOOKUP(A60,Tax!$B$2:$X$5526,10,FALSE)</f>
        <v xml:space="preserve"> eudicotyledons</v>
      </c>
      <c r="J60" s="15" t="str">
        <f>IF(AND(C60=2,D60=1,E60=1,(C60+D60+E60)=4),"1",IF(AND(B60=1,D60=1,(B60+D60)=2),"2","-"))</f>
        <v>-</v>
      </c>
      <c r="K60"/>
    </row>
    <row r="61" spans="1:11" hidden="1" x14ac:dyDescent="0.25">
      <c r="A61" s="11" t="s">
        <v>129</v>
      </c>
      <c r="B61" s="13"/>
      <c r="C61" s="13"/>
      <c r="D61" s="13">
        <v>1</v>
      </c>
      <c r="E61" s="13"/>
      <c r="F61" s="13">
        <v>1</v>
      </c>
      <c r="G61" s="13">
        <f>VLOOKUP(A61,Лист8!A60:B5766,2,)</f>
        <v>80</v>
      </c>
      <c r="H61" s="15" t="str">
        <f>VLOOKUP(A61,Tax!$B$2:$X$5526,9,)</f>
        <v xml:space="preserve"> Magnoliophyta</v>
      </c>
      <c r="I61" s="15" t="str">
        <f>VLOOKUP(A61,Tax!$B$2:$X$5526,10,FALSE)</f>
        <v xml:space="preserve"> eudicotyledons</v>
      </c>
      <c r="J61" s="15" t="str">
        <f>IF(AND(C61=2,D61=1,E61=1,(C61+D61+E61)=4),"1",IF(AND(B61=1,D61=1,(B61+D61)=2),"2","-"))</f>
        <v>-</v>
      </c>
      <c r="K61"/>
    </row>
    <row r="62" spans="1:11" hidden="1" x14ac:dyDescent="0.25">
      <c r="A62" s="11" t="s">
        <v>131</v>
      </c>
      <c r="B62" s="13"/>
      <c r="C62" s="13"/>
      <c r="D62" s="13">
        <v>1</v>
      </c>
      <c r="E62" s="13"/>
      <c r="F62" s="13">
        <v>1</v>
      </c>
      <c r="G62" s="13">
        <f>VLOOKUP(A62,Лист8!A61:B5767,2,)</f>
        <v>94</v>
      </c>
      <c r="H62" s="15" t="str">
        <f>VLOOKUP(A62,Tax!$B$2:$X$5526,9,)</f>
        <v xml:space="preserve"> Magnoliophyta</v>
      </c>
      <c r="I62" s="15" t="str">
        <f>VLOOKUP(A62,Tax!$B$2:$X$5526,10,FALSE)</f>
        <v xml:space="preserve"> eudicotyledons</v>
      </c>
      <c r="J62" s="15" t="str">
        <f>IF(AND(C62=2,D62=1,E62=1,(C62+D62+E62)=4),"1",IF(AND(B62=1,D62=1,(B62+D62)=2),"2","-"))</f>
        <v>-</v>
      </c>
      <c r="K62"/>
    </row>
    <row r="63" spans="1:11" hidden="1" x14ac:dyDescent="0.25">
      <c r="A63" s="11" t="s">
        <v>133</v>
      </c>
      <c r="B63" s="13"/>
      <c r="C63" s="13">
        <v>1</v>
      </c>
      <c r="D63" s="13">
        <v>1</v>
      </c>
      <c r="E63" s="13">
        <v>1</v>
      </c>
      <c r="F63" s="13">
        <v>3</v>
      </c>
      <c r="G63" s="13">
        <f>VLOOKUP(A63,Лист8!A62:B5768,2,)</f>
        <v>374</v>
      </c>
      <c r="H63" s="15" t="str">
        <f>VLOOKUP(A63,Tax!$B$2:$X$5526,9,)</f>
        <v xml:space="preserve"> Magnoliophyta</v>
      </c>
      <c r="I63" s="15" t="str">
        <f>VLOOKUP(A63,Tax!$B$2:$X$5526,10,FALSE)</f>
        <v xml:space="preserve"> eudicotyledons</v>
      </c>
      <c r="J63" s="15" t="str">
        <f>IF(AND(C63=2,D63=1,E63=1,(C63+D63+E63)=4),"1",IF(AND(B63=1,D63=1,(B63+D63)=2),"2","-"))</f>
        <v>-</v>
      </c>
      <c r="K63"/>
    </row>
    <row r="64" spans="1:11" hidden="1" x14ac:dyDescent="0.25">
      <c r="A64" s="11" t="s">
        <v>135</v>
      </c>
      <c r="B64" s="13"/>
      <c r="C64" s="13"/>
      <c r="D64" s="13">
        <v>1</v>
      </c>
      <c r="E64" s="13"/>
      <c r="F64" s="13">
        <v>1</v>
      </c>
      <c r="G64" s="13">
        <f>VLOOKUP(A64,Лист8!A63:B5769,2,)</f>
        <v>90</v>
      </c>
      <c r="H64" s="15" t="str">
        <f>VLOOKUP(A64,Tax!$B$2:$X$5526,9,)</f>
        <v xml:space="preserve"> Magnoliophyta</v>
      </c>
      <c r="I64" s="15" t="str">
        <f>VLOOKUP(A64,Tax!$B$2:$X$5526,10,FALSE)</f>
        <v xml:space="preserve"> eudicotyledons</v>
      </c>
      <c r="J64" s="15" t="str">
        <f>IF(AND(C64=2,D64=1,E64=1,(C64+D64+E64)=4),"1",IF(AND(B64=1,D64=1,(B64+D64)=2),"2","-"))</f>
        <v>-</v>
      </c>
      <c r="K64"/>
    </row>
    <row r="65" spans="1:11" hidden="1" x14ac:dyDescent="0.25">
      <c r="A65" s="11" t="s">
        <v>137</v>
      </c>
      <c r="B65" s="13"/>
      <c r="C65" s="13"/>
      <c r="D65" s="13">
        <v>1</v>
      </c>
      <c r="E65" s="13"/>
      <c r="F65" s="13">
        <v>1</v>
      </c>
      <c r="G65" s="13">
        <f>VLOOKUP(A65,Лист8!A64:B5770,2,)</f>
        <v>143</v>
      </c>
      <c r="H65" s="15" t="str">
        <f>VLOOKUP(A65,Tax!$B$2:$X$5526,9,)</f>
        <v xml:space="preserve"> Magnoliophyta</v>
      </c>
      <c r="I65" s="15" t="str">
        <f>VLOOKUP(A65,Tax!$B$2:$X$5526,10,FALSE)</f>
        <v xml:space="preserve"> eudicotyledons</v>
      </c>
      <c r="J65" s="15" t="str">
        <f>IF(AND(C65=2,D65=1,E65=1,(C65+D65+E65)=4),"1",IF(AND(B65=1,D65=1,(B65+D65)=2),"2","-"))</f>
        <v>-</v>
      </c>
      <c r="K65"/>
    </row>
    <row r="66" spans="1:11" hidden="1" x14ac:dyDescent="0.25">
      <c r="A66" s="11" t="s">
        <v>139</v>
      </c>
      <c r="B66" s="13"/>
      <c r="C66" s="13"/>
      <c r="D66" s="13">
        <v>1</v>
      </c>
      <c r="E66" s="13"/>
      <c r="F66" s="13">
        <v>1</v>
      </c>
      <c r="G66" s="13">
        <f>VLOOKUP(A66,Лист8!A65:B5771,2,)</f>
        <v>93</v>
      </c>
      <c r="H66" s="15" t="str">
        <f>VLOOKUP(A66,Tax!$B$2:$X$5526,9,)</f>
        <v xml:space="preserve"> Magnoliophyta</v>
      </c>
      <c r="I66" s="15" t="str">
        <f>VLOOKUP(A66,Tax!$B$2:$X$5526,10,FALSE)</f>
        <v xml:space="preserve"> eudicotyledons</v>
      </c>
      <c r="J66" s="15" t="str">
        <f>IF(AND(C66=2,D66=1,E66=1,(C66+D66+E66)=4),"1",IF(AND(B66=1,D66=1,(B66+D66)=2),"2","-"))</f>
        <v>-</v>
      </c>
      <c r="K66"/>
    </row>
    <row r="67" spans="1:11" hidden="1" x14ac:dyDescent="0.25">
      <c r="A67" s="11" t="s">
        <v>141</v>
      </c>
      <c r="B67" s="13"/>
      <c r="C67" s="13"/>
      <c r="D67" s="13">
        <v>1</v>
      </c>
      <c r="E67" s="13"/>
      <c r="F67" s="13">
        <v>1</v>
      </c>
      <c r="G67" s="13">
        <f>VLOOKUP(A67,Лист8!A66:B5772,2,)</f>
        <v>91</v>
      </c>
      <c r="H67" s="15" t="str">
        <f>VLOOKUP(A67,Tax!$B$2:$X$5526,9,)</f>
        <v xml:space="preserve"> Magnoliophyta</v>
      </c>
      <c r="I67" s="15" t="str">
        <f>VLOOKUP(A67,Tax!$B$2:$X$5526,10,FALSE)</f>
        <v xml:space="preserve"> eudicotyledons</v>
      </c>
      <c r="J67" s="15" t="str">
        <f>IF(AND(C67=2,D67=1,E67=1,(C67+D67+E67)=4),"1",IF(AND(B67=1,D67=1,(B67+D67)=2),"2","-"))</f>
        <v>-</v>
      </c>
      <c r="K67"/>
    </row>
    <row r="68" spans="1:11" hidden="1" x14ac:dyDescent="0.25">
      <c r="A68" s="11" t="s">
        <v>143</v>
      </c>
      <c r="B68" s="13"/>
      <c r="C68" s="13"/>
      <c r="D68" s="13">
        <v>1</v>
      </c>
      <c r="E68" s="13"/>
      <c r="F68" s="13">
        <v>1</v>
      </c>
      <c r="G68" s="13">
        <f>VLOOKUP(A68,Лист8!A67:B5773,2,)</f>
        <v>77</v>
      </c>
      <c r="H68" s="15" t="str">
        <f>VLOOKUP(A68,Tax!$B$2:$X$5526,9,)</f>
        <v xml:space="preserve"> Magnoliophyta</v>
      </c>
      <c r="I68" s="15" t="str">
        <f>VLOOKUP(A68,Tax!$B$2:$X$5526,10,FALSE)</f>
        <v xml:space="preserve"> eudicotyledons</v>
      </c>
      <c r="J68" s="15" t="str">
        <f>IF(AND(C68=2,D68=1,E68=1,(C68+D68+E68)=4),"1",IF(AND(B68=1,D68=1,(B68+D68)=2),"2","-"))</f>
        <v>-</v>
      </c>
      <c r="K68"/>
    </row>
    <row r="69" spans="1:11" hidden="1" x14ac:dyDescent="0.25">
      <c r="A69" s="11" t="s">
        <v>145</v>
      </c>
      <c r="B69" s="13"/>
      <c r="C69" s="13"/>
      <c r="D69" s="13">
        <v>1</v>
      </c>
      <c r="E69" s="13"/>
      <c r="F69" s="13">
        <v>1</v>
      </c>
      <c r="G69" s="13">
        <f>VLOOKUP(A69,Лист8!A68:B5774,2,)</f>
        <v>88</v>
      </c>
      <c r="H69" s="15" t="str">
        <f>VLOOKUP(A69,Tax!$B$2:$X$5526,9,)</f>
        <v xml:space="preserve"> Magnoliophyta</v>
      </c>
      <c r="I69" s="15" t="str">
        <f>VLOOKUP(A69,Tax!$B$2:$X$5526,10,FALSE)</f>
        <v xml:space="preserve"> eudicotyledons</v>
      </c>
      <c r="J69" s="15" t="str">
        <f>IF(AND(C69=2,D69=1,E69=1,(C69+D69+E69)=4),"1",IF(AND(B69=1,D69=1,(B69+D69)=2),"2","-"))</f>
        <v>-</v>
      </c>
      <c r="K69"/>
    </row>
    <row r="70" spans="1:11" hidden="1" x14ac:dyDescent="0.25">
      <c r="A70" s="11" t="s">
        <v>147</v>
      </c>
      <c r="B70" s="13"/>
      <c r="C70" s="13"/>
      <c r="D70" s="13">
        <v>1</v>
      </c>
      <c r="E70" s="13"/>
      <c r="F70" s="13">
        <v>1</v>
      </c>
      <c r="G70" s="13">
        <f>VLOOKUP(A70,Лист8!A69:B5775,2,)</f>
        <v>77</v>
      </c>
      <c r="H70" s="15" t="str">
        <f>VLOOKUP(A70,Tax!$B$2:$X$5526,9,)</f>
        <v xml:space="preserve"> Magnoliophyta</v>
      </c>
      <c r="I70" s="15" t="str">
        <f>VLOOKUP(A70,Tax!$B$2:$X$5526,10,FALSE)</f>
        <v xml:space="preserve"> eudicotyledons</v>
      </c>
      <c r="J70" s="15" t="str">
        <f>IF(AND(C70=2,D70=1,E70=1,(C70+D70+E70)=4),"1",IF(AND(B70=1,D70=1,(B70+D70)=2),"2","-"))</f>
        <v>-</v>
      </c>
      <c r="K70"/>
    </row>
    <row r="71" spans="1:11" hidden="1" x14ac:dyDescent="0.25">
      <c r="A71" s="11" t="s">
        <v>149</v>
      </c>
      <c r="B71" s="13"/>
      <c r="C71" s="13"/>
      <c r="D71" s="13">
        <v>1</v>
      </c>
      <c r="E71" s="13"/>
      <c r="F71" s="13">
        <v>1</v>
      </c>
      <c r="G71" s="13">
        <f>VLOOKUP(A71,Лист8!A70:B5776,2,)</f>
        <v>91</v>
      </c>
      <c r="H71" s="15" t="str">
        <f>VLOOKUP(A71,Tax!$B$2:$X$5526,9,)</f>
        <v xml:space="preserve"> Magnoliophyta</v>
      </c>
      <c r="I71" s="15" t="str">
        <f>VLOOKUP(A71,Tax!$B$2:$X$5526,10,FALSE)</f>
        <v xml:space="preserve"> eudicotyledons</v>
      </c>
      <c r="J71" s="15" t="str">
        <f>IF(AND(C71=2,D71=1,E71=1,(C71+D71+E71)=4),"1",IF(AND(B71=1,D71=1,(B71+D71)=2),"2","-"))</f>
        <v>-</v>
      </c>
      <c r="K71"/>
    </row>
    <row r="72" spans="1:11" hidden="1" x14ac:dyDescent="0.25">
      <c r="A72" s="11" t="s">
        <v>151</v>
      </c>
      <c r="B72" s="13"/>
      <c r="C72" s="13"/>
      <c r="D72" s="13">
        <v>1</v>
      </c>
      <c r="E72" s="13"/>
      <c r="F72" s="13">
        <v>1</v>
      </c>
      <c r="G72" s="13">
        <f>VLOOKUP(A72,Лист8!A71:B5777,2,)</f>
        <v>91</v>
      </c>
      <c r="H72" s="15" t="str">
        <f>VLOOKUP(A72,Tax!$B$2:$X$5526,9,)</f>
        <v xml:space="preserve"> Magnoliophyta</v>
      </c>
      <c r="I72" s="15" t="str">
        <f>VLOOKUP(A72,Tax!$B$2:$X$5526,10,FALSE)</f>
        <v xml:space="preserve"> eudicotyledons</v>
      </c>
      <c r="J72" s="15" t="str">
        <f>IF(AND(C72=2,D72=1,E72=1,(C72+D72+E72)=4),"1",IF(AND(B72=1,D72=1,(B72+D72)=2),"2","-"))</f>
        <v>-</v>
      </c>
      <c r="K72"/>
    </row>
    <row r="73" spans="1:11" hidden="1" x14ac:dyDescent="0.25">
      <c r="A73" s="11" t="s">
        <v>153</v>
      </c>
      <c r="B73" s="13"/>
      <c r="C73" s="13"/>
      <c r="D73" s="13">
        <v>1</v>
      </c>
      <c r="E73" s="13"/>
      <c r="F73" s="13">
        <v>1</v>
      </c>
      <c r="G73" s="13">
        <f>VLOOKUP(A73,Лист8!A72:B5778,2,)</f>
        <v>77</v>
      </c>
      <c r="H73" s="15" t="str">
        <f>VLOOKUP(A73,Tax!$B$2:$X$5526,9,)</f>
        <v xml:space="preserve"> Magnoliophyta</v>
      </c>
      <c r="I73" s="15" t="str">
        <f>VLOOKUP(A73,Tax!$B$2:$X$5526,10,FALSE)</f>
        <v xml:space="preserve"> eudicotyledons</v>
      </c>
      <c r="J73" s="15" t="str">
        <f>IF(AND(C73=2,D73=1,E73=1,(C73+D73+E73)=4),"1",IF(AND(B73=1,D73=1,(B73+D73)=2),"2","-"))</f>
        <v>-</v>
      </c>
      <c r="K73"/>
    </row>
    <row r="74" spans="1:11" hidden="1" x14ac:dyDescent="0.25">
      <c r="A74" s="11" t="s">
        <v>155</v>
      </c>
      <c r="B74" s="13"/>
      <c r="C74" s="13"/>
      <c r="D74" s="13">
        <v>1</v>
      </c>
      <c r="E74" s="13"/>
      <c r="F74" s="13">
        <v>1</v>
      </c>
      <c r="G74" s="13">
        <f>VLOOKUP(A74,Лист8!A73:B5779,2,)</f>
        <v>93</v>
      </c>
      <c r="H74" s="15" t="str">
        <f>VLOOKUP(A74,Tax!$B$2:$X$5526,9,)</f>
        <v xml:space="preserve"> Magnoliophyta</v>
      </c>
      <c r="I74" s="15" t="str">
        <f>VLOOKUP(A74,Tax!$B$2:$X$5526,10,FALSE)</f>
        <v xml:space="preserve"> eudicotyledons</v>
      </c>
      <c r="J74" s="15" t="str">
        <f>IF(AND(C74=2,D74=1,E74=1,(C74+D74+E74)=4),"1",IF(AND(B74=1,D74=1,(B74+D74)=2),"2","-"))</f>
        <v>-</v>
      </c>
      <c r="K74"/>
    </row>
    <row r="75" spans="1:11" hidden="1" x14ac:dyDescent="0.25">
      <c r="A75" s="11" t="s">
        <v>157</v>
      </c>
      <c r="B75" s="13"/>
      <c r="C75" s="13"/>
      <c r="D75" s="13">
        <v>3</v>
      </c>
      <c r="E75" s="13"/>
      <c r="F75" s="13">
        <v>3</v>
      </c>
      <c r="G75" s="13">
        <f>VLOOKUP(A75,Лист8!A74:B5780,2,)</f>
        <v>282</v>
      </c>
      <c r="H75" s="15" t="str">
        <f>VLOOKUP(A75,Tax!$B$2:$X$5526,9,)</f>
        <v xml:space="preserve"> Magnoliophyta</v>
      </c>
      <c r="I75" s="15" t="str">
        <f>VLOOKUP(A75,Tax!$B$2:$X$5526,10,FALSE)</f>
        <v xml:space="preserve"> eudicotyledons</v>
      </c>
      <c r="J75" s="15" t="str">
        <f>IF(AND(C75=2,D75=1,E75=1,(C75+D75+E75)=4),"1",IF(AND(B75=1,D75=1,(B75+D75)=2),"2","-"))</f>
        <v>-</v>
      </c>
      <c r="K75"/>
    </row>
    <row r="76" spans="1:11" hidden="1" x14ac:dyDescent="0.25">
      <c r="A76" s="11" t="s">
        <v>159</v>
      </c>
      <c r="B76" s="13"/>
      <c r="C76" s="13"/>
      <c r="D76" s="13">
        <v>1</v>
      </c>
      <c r="E76" s="13"/>
      <c r="F76" s="13">
        <v>1</v>
      </c>
      <c r="G76" s="13">
        <f>VLOOKUP(A76,Лист8!A75:B5781,2,)</f>
        <v>101</v>
      </c>
      <c r="H76" s="15" t="str">
        <f>VLOOKUP(A76,Tax!$B$2:$X$5526,9,)</f>
        <v xml:space="preserve"> Magnoliophyta</v>
      </c>
      <c r="I76" s="15" t="str">
        <f>VLOOKUP(A76,Tax!$B$2:$X$5526,10,FALSE)</f>
        <v xml:space="preserve"> eudicotyledons</v>
      </c>
      <c r="J76" s="15" t="str">
        <f>IF(AND(C76=2,D76=1,E76=1,(C76+D76+E76)=4),"1",IF(AND(B76=1,D76=1,(B76+D76)=2),"2","-"))</f>
        <v>-</v>
      </c>
      <c r="K76"/>
    </row>
    <row r="77" spans="1:11" hidden="1" x14ac:dyDescent="0.25">
      <c r="A77" s="11" t="s">
        <v>161</v>
      </c>
      <c r="B77" s="13"/>
      <c r="C77" s="13"/>
      <c r="D77" s="13">
        <v>1</v>
      </c>
      <c r="E77" s="13"/>
      <c r="F77" s="13">
        <v>1</v>
      </c>
      <c r="G77" s="13">
        <f>VLOOKUP(A77,Лист8!A76:B5782,2,)</f>
        <v>144</v>
      </c>
      <c r="H77" s="15" t="str">
        <f>VLOOKUP(A77,Tax!$B$2:$X$5526,9,)</f>
        <v xml:space="preserve"> Magnoliophyta</v>
      </c>
      <c r="I77" s="15" t="str">
        <f>VLOOKUP(A77,Tax!$B$2:$X$5526,10,FALSE)</f>
        <v xml:space="preserve"> eudicotyledons</v>
      </c>
      <c r="J77" s="15" t="str">
        <f>IF(AND(C77=2,D77=1,E77=1,(C77+D77+E77)=4),"1",IF(AND(B77=1,D77=1,(B77+D77)=2),"2","-"))</f>
        <v>-</v>
      </c>
      <c r="K77"/>
    </row>
    <row r="78" spans="1:11" hidden="1" x14ac:dyDescent="0.25">
      <c r="A78" s="11" t="s">
        <v>163</v>
      </c>
      <c r="B78" s="13"/>
      <c r="C78" s="13"/>
      <c r="D78" s="13">
        <v>2</v>
      </c>
      <c r="E78" s="13"/>
      <c r="F78" s="13">
        <v>2</v>
      </c>
      <c r="G78" s="13">
        <f>VLOOKUP(A78,Лист8!A77:B5783,2,)</f>
        <v>178</v>
      </c>
      <c r="H78" s="15" t="str">
        <f>VLOOKUP(A78,Tax!$B$2:$X$5526,9,)</f>
        <v xml:space="preserve"> Magnoliophyta</v>
      </c>
      <c r="I78" s="15" t="str">
        <f>VLOOKUP(A78,Tax!$B$2:$X$5526,10,FALSE)</f>
        <v xml:space="preserve"> eudicotyledons</v>
      </c>
      <c r="J78" s="15" t="str">
        <f>IF(AND(C78=2,D78=1,E78=1,(C78+D78+E78)=4),"1",IF(AND(B78=1,D78=1,(B78+D78)=2),"2","-"))</f>
        <v>-</v>
      </c>
      <c r="K78"/>
    </row>
    <row r="79" spans="1:11" hidden="1" x14ac:dyDescent="0.25">
      <c r="A79" s="11" t="s">
        <v>165</v>
      </c>
      <c r="B79" s="13"/>
      <c r="C79" s="13"/>
      <c r="D79" s="13">
        <v>1</v>
      </c>
      <c r="E79" s="13"/>
      <c r="F79" s="13">
        <v>1</v>
      </c>
      <c r="G79" s="13">
        <f>VLOOKUP(A79,Лист8!A78:B5784,2,)</f>
        <v>107</v>
      </c>
      <c r="H79" s="15" t="str">
        <f>VLOOKUP(A79,Tax!$B$2:$X$5526,9,)</f>
        <v xml:space="preserve"> Magnoliophyta</v>
      </c>
      <c r="I79" s="15" t="str">
        <f>VLOOKUP(A79,Tax!$B$2:$X$5526,10,FALSE)</f>
        <v xml:space="preserve"> eudicotyledons</v>
      </c>
      <c r="J79" s="15" t="str">
        <f>IF(AND(C79=2,D79=1,E79=1,(C79+D79+E79)=4),"1",IF(AND(B79=1,D79=1,(B79+D79)=2),"2","-"))</f>
        <v>-</v>
      </c>
      <c r="K79"/>
    </row>
    <row r="80" spans="1:11" hidden="1" x14ac:dyDescent="0.25">
      <c r="A80" s="11" t="s">
        <v>167</v>
      </c>
      <c r="B80" s="13"/>
      <c r="C80" s="13"/>
      <c r="D80" s="13">
        <v>1</v>
      </c>
      <c r="E80" s="13"/>
      <c r="F80" s="13">
        <v>1</v>
      </c>
      <c r="G80" s="13">
        <f>VLOOKUP(A80,Лист8!A79:B5785,2,)</f>
        <v>110</v>
      </c>
      <c r="H80" s="15" t="str">
        <f>VLOOKUP(A80,Tax!$B$2:$X$5526,9,)</f>
        <v xml:space="preserve"> Magnoliophyta</v>
      </c>
      <c r="I80" s="15" t="str">
        <f>VLOOKUP(A80,Tax!$B$2:$X$5526,10,FALSE)</f>
        <v xml:space="preserve"> eudicotyledons</v>
      </c>
      <c r="J80" s="15" t="str">
        <f>IF(AND(C80=2,D80=1,E80=1,(C80+D80+E80)=4),"1",IF(AND(B80=1,D80=1,(B80+D80)=2),"2","-"))</f>
        <v>-</v>
      </c>
      <c r="K80"/>
    </row>
    <row r="81" spans="1:12" x14ac:dyDescent="0.25">
      <c r="A81" s="11" t="s">
        <v>169</v>
      </c>
      <c r="B81" s="13">
        <v>1</v>
      </c>
      <c r="C81" s="13"/>
      <c r="D81" s="13">
        <v>1</v>
      </c>
      <c r="E81" s="13"/>
      <c r="F81" s="13">
        <v>2</v>
      </c>
      <c r="G81" s="13">
        <f>VLOOKUP(A81,Лист8!A80:B5786,2,)</f>
        <v>155</v>
      </c>
      <c r="H81" s="15" t="str">
        <f>VLOOKUP(A81,Tax!$B$2:$X$5526,9,)</f>
        <v xml:space="preserve"> Magnoliophyta</v>
      </c>
      <c r="I81" s="15" t="str">
        <f>VLOOKUP(A81,Tax!$B$2:$X$5526,10,FALSE)</f>
        <v xml:space="preserve"> eudicotyledons</v>
      </c>
      <c r="J81" s="15" t="str">
        <f>IF(AND(C81=2,D81=1,E81=1,(C81+D81+E81)=4),"1",IF(AND(B81=1,D81=1,(B81+D81)=2),"2","-"))</f>
        <v>2</v>
      </c>
      <c r="K81" s="15" t="str">
        <f>CONCATENATE("Е",J81)</f>
        <v>Е2</v>
      </c>
      <c r="L81" t="s">
        <v>12061</v>
      </c>
    </row>
    <row r="82" spans="1:12" hidden="1" x14ac:dyDescent="0.25">
      <c r="A82" s="11" t="s">
        <v>173</v>
      </c>
      <c r="B82" s="13"/>
      <c r="C82" s="13"/>
      <c r="D82" s="13">
        <v>1</v>
      </c>
      <c r="E82" s="13"/>
      <c r="F82" s="13">
        <v>1</v>
      </c>
      <c r="G82" s="13">
        <f>VLOOKUP(A82,Лист8!A81:B5787,2,)</f>
        <v>101</v>
      </c>
      <c r="H82" s="15" t="str">
        <f>VLOOKUP(A82,Tax!$B$2:$X$5526,9,)</f>
        <v xml:space="preserve"> Magnoliophyta</v>
      </c>
      <c r="I82" s="15" t="str">
        <f>VLOOKUP(A82,Tax!$B$2:$X$5526,10,FALSE)</f>
        <v xml:space="preserve"> eudicotyledons</v>
      </c>
      <c r="J82" s="15" t="str">
        <f>IF(AND(C82=2,D82=1,E82=1,(C82+D82+E82)=4),"1",IF(AND(B82=1,D82=1,(B82+D82)=2),"2","-"))</f>
        <v>-</v>
      </c>
      <c r="K82"/>
    </row>
    <row r="83" spans="1:12" hidden="1" x14ac:dyDescent="0.25">
      <c r="A83" s="11" t="s">
        <v>175</v>
      </c>
      <c r="B83" s="13"/>
      <c r="C83" s="13"/>
      <c r="D83" s="13">
        <v>1</v>
      </c>
      <c r="E83" s="13"/>
      <c r="F83" s="13">
        <v>1</v>
      </c>
      <c r="G83" s="13">
        <f>VLOOKUP(A83,Лист8!A82:B5788,2,)</f>
        <v>111</v>
      </c>
      <c r="H83" s="15" t="str">
        <f>VLOOKUP(A83,Tax!$B$2:$X$5526,9,)</f>
        <v xml:space="preserve"> Magnoliophyta</v>
      </c>
      <c r="I83" s="15" t="str">
        <f>VLOOKUP(A83,Tax!$B$2:$X$5526,10,FALSE)</f>
        <v xml:space="preserve"> eudicotyledons</v>
      </c>
      <c r="J83" s="15" t="str">
        <f>IF(AND(C83=2,D83=1,E83=1,(C83+D83+E83)=4),"1",IF(AND(B83=1,D83=1,(B83+D83)=2),"2","-"))</f>
        <v>-</v>
      </c>
      <c r="K83"/>
    </row>
    <row r="84" spans="1:12" hidden="1" x14ac:dyDescent="0.25">
      <c r="A84" s="11" t="s">
        <v>177</v>
      </c>
      <c r="B84" s="13"/>
      <c r="C84" s="13"/>
      <c r="D84" s="13">
        <v>1</v>
      </c>
      <c r="E84" s="13"/>
      <c r="F84" s="13">
        <v>1</v>
      </c>
      <c r="G84" s="13">
        <f>VLOOKUP(A84,Лист8!A83:B5789,2,)</f>
        <v>111</v>
      </c>
      <c r="H84" s="15" t="str">
        <f>VLOOKUP(A84,Tax!$B$2:$X$5526,9,)</f>
        <v xml:space="preserve"> Magnoliophyta</v>
      </c>
      <c r="I84" s="15" t="str">
        <f>VLOOKUP(A84,Tax!$B$2:$X$5526,10,FALSE)</f>
        <v xml:space="preserve"> eudicotyledons</v>
      </c>
      <c r="J84" s="15" t="str">
        <f>IF(AND(C84=2,D84=1,E84=1,(C84+D84+E84)=4),"1",IF(AND(B84=1,D84=1,(B84+D84)=2),"2","-"))</f>
        <v>-</v>
      </c>
      <c r="K84"/>
    </row>
    <row r="85" spans="1:12" hidden="1" x14ac:dyDescent="0.25">
      <c r="A85" s="11" t="s">
        <v>179</v>
      </c>
      <c r="B85" s="13"/>
      <c r="C85" s="13"/>
      <c r="D85" s="13">
        <v>1</v>
      </c>
      <c r="E85" s="13"/>
      <c r="F85" s="13">
        <v>1</v>
      </c>
      <c r="G85" s="13">
        <f>VLOOKUP(A85,Лист8!A84:B5790,2,)</f>
        <v>105</v>
      </c>
      <c r="H85" s="15" t="str">
        <f>VLOOKUP(A85,Tax!$B$2:$X$5526,9,)</f>
        <v xml:space="preserve"> Magnoliophyta</v>
      </c>
      <c r="I85" s="15" t="str">
        <f>VLOOKUP(A85,Tax!$B$2:$X$5526,10,FALSE)</f>
        <v xml:space="preserve"> eudicotyledons</v>
      </c>
      <c r="J85" s="15" t="str">
        <f>IF(AND(C85=2,D85=1,E85=1,(C85+D85+E85)=4),"1",IF(AND(B85=1,D85=1,(B85+D85)=2),"2","-"))</f>
        <v>-</v>
      </c>
      <c r="K85"/>
    </row>
    <row r="86" spans="1:12" hidden="1" x14ac:dyDescent="0.25">
      <c r="A86" s="11" t="s">
        <v>181</v>
      </c>
      <c r="B86" s="13"/>
      <c r="C86" s="13"/>
      <c r="D86" s="13">
        <v>1</v>
      </c>
      <c r="E86" s="13">
        <v>1</v>
      </c>
      <c r="F86" s="13">
        <v>2</v>
      </c>
      <c r="G86" s="13">
        <f>VLOOKUP(A86,Лист8!A85:B5791,2,)</f>
        <v>185</v>
      </c>
      <c r="H86" s="15" t="str">
        <f>VLOOKUP(A86,Tax!$B$2:$X$5526,9,)</f>
        <v xml:space="preserve"> Magnoliophyta</v>
      </c>
      <c r="I86" s="15" t="str">
        <f>VLOOKUP(A86,Tax!$B$2:$X$5526,10,FALSE)</f>
        <v xml:space="preserve"> eudicotyledons</v>
      </c>
      <c r="J86" s="15" t="str">
        <f>IF(AND(C86=2,D86=1,E86=1,(C86+D86+E86)=4),"1",IF(AND(B86=1,D86=1,(B86+D86)=2),"2","-"))</f>
        <v>-</v>
      </c>
      <c r="K86"/>
    </row>
    <row r="87" spans="1:12" x14ac:dyDescent="0.25">
      <c r="A87" s="11" t="s">
        <v>183</v>
      </c>
      <c r="B87" s="13"/>
      <c r="C87" s="13">
        <v>2</v>
      </c>
      <c r="D87" s="13">
        <v>1</v>
      </c>
      <c r="E87" s="13">
        <v>1</v>
      </c>
      <c r="F87" s="13">
        <v>4</v>
      </c>
      <c r="G87" s="13">
        <f>VLOOKUP(A87,Лист8!A86:B5792,2,)</f>
        <v>274</v>
      </c>
      <c r="H87" s="15" t="str">
        <f>VLOOKUP(A87,Tax!$B$2:$X$5526,9,)</f>
        <v xml:space="preserve"> Magnoliophyta</v>
      </c>
      <c r="I87" s="15" t="str">
        <f>VLOOKUP(A87,Tax!$B$2:$X$5526,10,FALSE)</f>
        <v xml:space="preserve"> eudicotyledons</v>
      </c>
      <c r="J87" s="15" t="str">
        <f>IF(AND(C87=2,D87=1,E87=1,(C87+D87+E87)=4),"1",IF(AND(B87=1,D87=1,(B87+D87)=2),"2","-"))</f>
        <v>1</v>
      </c>
      <c r="K87" s="15" t="str">
        <f t="shared" ref="K87:K90" si="0">CONCATENATE("Е",J87)</f>
        <v>Е1</v>
      </c>
      <c r="L87" t="s">
        <v>12061</v>
      </c>
    </row>
    <row r="88" spans="1:12" x14ac:dyDescent="0.25">
      <c r="A88" s="11" t="s">
        <v>185</v>
      </c>
      <c r="B88" s="13"/>
      <c r="C88" s="13">
        <v>2</v>
      </c>
      <c r="D88" s="13">
        <v>1</v>
      </c>
      <c r="E88" s="13">
        <v>1</v>
      </c>
      <c r="F88" s="13">
        <v>4</v>
      </c>
      <c r="G88" s="13">
        <f>VLOOKUP(A88,Лист8!A87:B5793,2,)</f>
        <v>274</v>
      </c>
      <c r="H88" s="15" t="str">
        <f>VLOOKUP(A88,Tax!$B$2:$X$5526,9,)</f>
        <v xml:space="preserve"> Magnoliophyta</v>
      </c>
      <c r="I88" s="15" t="str">
        <f>VLOOKUP(A88,Tax!$B$2:$X$5526,10,FALSE)</f>
        <v xml:space="preserve"> eudicotyledons</v>
      </c>
      <c r="J88" s="15" t="str">
        <f>IF(AND(C88=2,D88=1,E88=1,(C88+D88+E88)=4),"1",IF(AND(B88=1,D88=1,(B88+D88)=2),"2","-"))</f>
        <v>1</v>
      </c>
      <c r="K88" s="15" t="str">
        <f t="shared" si="0"/>
        <v>Е1</v>
      </c>
      <c r="L88" t="s">
        <v>12061</v>
      </c>
    </row>
    <row r="89" spans="1:12" x14ac:dyDescent="0.25">
      <c r="A89" s="11" t="s">
        <v>187</v>
      </c>
      <c r="B89" s="13"/>
      <c r="C89" s="13">
        <v>2</v>
      </c>
      <c r="D89" s="13">
        <v>1</v>
      </c>
      <c r="E89" s="13">
        <v>1</v>
      </c>
      <c r="F89" s="13">
        <v>4</v>
      </c>
      <c r="G89" s="13">
        <f>VLOOKUP(A89,Лист8!A88:B5794,2,)</f>
        <v>274</v>
      </c>
      <c r="H89" s="15" t="str">
        <f>VLOOKUP(A89,Tax!$B$2:$X$5526,9,)</f>
        <v xml:space="preserve"> Magnoliophyta</v>
      </c>
      <c r="I89" s="15" t="str">
        <f>VLOOKUP(A89,Tax!$B$2:$X$5526,10,FALSE)</f>
        <v xml:space="preserve"> eudicotyledons</v>
      </c>
      <c r="J89" s="15" t="str">
        <f>IF(AND(C89=2,D89=1,E89=1,(C89+D89+E89)=4),"1",IF(AND(B89=1,D89=1,(B89+D89)=2),"2","-"))</f>
        <v>1</v>
      </c>
      <c r="K89" s="15" t="str">
        <f t="shared" si="0"/>
        <v>Е1</v>
      </c>
      <c r="L89" t="s">
        <v>12061</v>
      </c>
    </row>
    <row r="90" spans="1:12" x14ac:dyDescent="0.25">
      <c r="A90" s="11" t="s">
        <v>189</v>
      </c>
      <c r="B90" s="13"/>
      <c r="C90" s="13">
        <v>2</v>
      </c>
      <c r="D90" s="13">
        <v>1</v>
      </c>
      <c r="E90" s="13">
        <v>1</v>
      </c>
      <c r="F90" s="13">
        <v>4</v>
      </c>
      <c r="G90" s="13">
        <f>VLOOKUP(A90,Лист8!A89:B5795,2,)</f>
        <v>274</v>
      </c>
      <c r="H90" s="15" t="str">
        <f>VLOOKUP(A90,Tax!$B$2:$X$5526,9,)</f>
        <v xml:space="preserve"> Magnoliophyta</v>
      </c>
      <c r="I90" s="15" t="str">
        <f>VLOOKUP(A90,Tax!$B$2:$X$5526,10,FALSE)</f>
        <v xml:space="preserve"> eudicotyledons</v>
      </c>
      <c r="J90" s="15" t="str">
        <f>IF(AND(C90=2,D90=1,E90=1,(C90+D90+E90)=4),"1",IF(AND(B90=1,D90=1,(B90+D90)=2),"2","-"))</f>
        <v>1</v>
      </c>
      <c r="K90" s="15" t="str">
        <f t="shared" si="0"/>
        <v>Е1</v>
      </c>
      <c r="L90" t="s">
        <v>12061</v>
      </c>
    </row>
    <row r="91" spans="1:12" hidden="1" x14ac:dyDescent="0.25">
      <c r="A91" s="11" t="s">
        <v>191</v>
      </c>
      <c r="B91" s="13"/>
      <c r="C91" s="13"/>
      <c r="D91" s="13">
        <v>2</v>
      </c>
      <c r="E91" s="13"/>
      <c r="F91" s="13">
        <v>2</v>
      </c>
      <c r="G91" s="13">
        <f>VLOOKUP(A91,Лист8!A90:B5796,2,)</f>
        <v>182</v>
      </c>
      <c r="H91" s="15" t="str">
        <f>VLOOKUP(A91,Tax!$B$2:$X$5526,9,)</f>
        <v xml:space="preserve"> Magnoliophyta</v>
      </c>
      <c r="I91" s="15" t="str">
        <f>VLOOKUP(A91,Tax!$B$2:$X$5526,10,FALSE)</f>
        <v xml:space="preserve"> eudicotyledons</v>
      </c>
      <c r="J91" s="15" t="str">
        <f>IF(AND(C91=2,D91=1,E91=1,(C91+D91+E91)=4),"1",IF(AND(B91=1,D91=1,(B91+D91)=2),"2","-"))</f>
        <v>-</v>
      </c>
      <c r="K91"/>
    </row>
    <row r="92" spans="1:12" hidden="1" x14ac:dyDescent="0.25">
      <c r="A92" s="11" t="s">
        <v>193</v>
      </c>
      <c r="B92" s="13"/>
      <c r="C92" s="13"/>
      <c r="D92" s="13">
        <v>1</v>
      </c>
      <c r="E92" s="13">
        <v>1</v>
      </c>
      <c r="F92" s="13">
        <v>2</v>
      </c>
      <c r="G92" s="13">
        <f>VLOOKUP(A92,Лист8!A91:B5797,2,)</f>
        <v>152</v>
      </c>
      <c r="H92" s="15" t="str">
        <f>VLOOKUP(A92,Tax!$B$2:$X$5526,9,)</f>
        <v xml:space="preserve"> Magnoliophyta</v>
      </c>
      <c r="I92" s="15" t="str">
        <f>VLOOKUP(A92,Tax!$B$2:$X$5526,10,FALSE)</f>
        <v xml:space="preserve"> eudicotyledons</v>
      </c>
      <c r="J92" s="15" t="str">
        <f>IF(AND(C92=2,D92=1,E92=1,(C92+D92+E92)=4),"1",IF(AND(B92=1,D92=1,(B92+D92)=2),"2","-"))</f>
        <v>-</v>
      </c>
      <c r="K92"/>
    </row>
    <row r="93" spans="1:12" hidden="1" x14ac:dyDescent="0.25">
      <c r="A93" s="11" t="s">
        <v>195</v>
      </c>
      <c r="B93" s="13"/>
      <c r="C93" s="13"/>
      <c r="D93" s="13">
        <v>1</v>
      </c>
      <c r="E93" s="13">
        <v>1</v>
      </c>
      <c r="F93" s="13">
        <v>2</v>
      </c>
      <c r="G93" s="13">
        <f>VLOOKUP(A93,Лист8!A92:B5798,2,)</f>
        <v>185</v>
      </c>
      <c r="H93" s="15" t="str">
        <f>VLOOKUP(A93,Tax!$B$2:$X$5526,9,)</f>
        <v xml:space="preserve"> Magnoliophyta</v>
      </c>
      <c r="I93" s="15" t="str">
        <f>VLOOKUP(A93,Tax!$B$2:$X$5526,10,FALSE)</f>
        <v xml:space="preserve"> eudicotyledons</v>
      </c>
      <c r="J93" s="15" t="str">
        <f>IF(AND(C93=2,D93=1,E93=1,(C93+D93+E93)=4),"1",IF(AND(B93=1,D93=1,(B93+D93)=2),"2","-"))</f>
        <v>-</v>
      </c>
      <c r="K93"/>
    </row>
    <row r="94" spans="1:12" hidden="1" x14ac:dyDescent="0.25">
      <c r="A94" s="11" t="s">
        <v>197</v>
      </c>
      <c r="B94" s="13"/>
      <c r="C94" s="13"/>
      <c r="D94" s="13">
        <v>1</v>
      </c>
      <c r="E94" s="13"/>
      <c r="F94" s="13">
        <v>1</v>
      </c>
      <c r="G94" s="13">
        <f>VLOOKUP(A94,Лист8!A93:B5799,2,)</f>
        <v>97</v>
      </c>
      <c r="H94" s="15" t="str">
        <f>VLOOKUP(A94,Tax!$B$2:$X$5526,9,)</f>
        <v xml:space="preserve"> Magnoliophyta</v>
      </c>
      <c r="I94" s="15" t="str">
        <f>VLOOKUP(A94,Tax!$B$2:$X$5526,10,FALSE)</f>
        <v xml:space="preserve"> eudicotyledons</v>
      </c>
      <c r="J94" s="15" t="str">
        <f>IF(AND(C94=2,D94=1,E94=1,(C94+D94+E94)=4),"1",IF(AND(B94=1,D94=1,(B94+D94)=2),"2","-"))</f>
        <v>-</v>
      </c>
      <c r="K94"/>
    </row>
    <row r="95" spans="1:12" hidden="1" x14ac:dyDescent="0.25">
      <c r="A95" s="11" t="s">
        <v>199</v>
      </c>
      <c r="B95" s="13"/>
      <c r="C95" s="13"/>
      <c r="D95" s="13">
        <v>1</v>
      </c>
      <c r="E95" s="13"/>
      <c r="F95" s="13">
        <v>1</v>
      </c>
      <c r="G95" s="13">
        <f>VLOOKUP(A95,Лист8!A94:B5800,2,)</f>
        <v>90</v>
      </c>
      <c r="H95" s="15" t="str">
        <f>VLOOKUP(A95,Tax!$B$2:$X$5526,9,)</f>
        <v xml:space="preserve"> Magnoliophyta</v>
      </c>
      <c r="I95" s="15" t="str">
        <f>VLOOKUP(A95,Tax!$B$2:$X$5526,10,FALSE)</f>
        <v xml:space="preserve"> eudicotyledons</v>
      </c>
      <c r="J95" s="15" t="str">
        <f>IF(AND(C95=2,D95=1,E95=1,(C95+D95+E95)=4),"1",IF(AND(B95=1,D95=1,(B95+D95)=2),"2","-"))</f>
        <v>-</v>
      </c>
      <c r="K95"/>
    </row>
    <row r="96" spans="1:12" hidden="1" x14ac:dyDescent="0.25">
      <c r="A96" s="11" t="s">
        <v>201</v>
      </c>
      <c r="B96" s="13"/>
      <c r="C96" s="13"/>
      <c r="D96" s="13">
        <v>1</v>
      </c>
      <c r="E96" s="13"/>
      <c r="F96" s="13">
        <v>1</v>
      </c>
      <c r="G96" s="13">
        <f>VLOOKUP(A96,Лист8!A95:B5801,2,)</f>
        <v>92</v>
      </c>
      <c r="H96" s="15" t="str">
        <f>VLOOKUP(A96,Tax!$B$2:$X$5526,9,)</f>
        <v xml:space="preserve"> Magnoliophyta</v>
      </c>
      <c r="I96" s="15" t="str">
        <f>VLOOKUP(A96,Tax!$B$2:$X$5526,10,FALSE)</f>
        <v xml:space="preserve"> eudicotyledons</v>
      </c>
      <c r="J96" s="15" t="str">
        <f>IF(AND(C96=2,D96=1,E96=1,(C96+D96+E96)=4),"1",IF(AND(B96=1,D96=1,(B96+D96)=2),"2","-"))</f>
        <v>-</v>
      </c>
      <c r="K96"/>
    </row>
    <row r="97" spans="1:12" hidden="1" x14ac:dyDescent="0.25">
      <c r="A97" s="11" t="s">
        <v>203</v>
      </c>
      <c r="B97" s="13"/>
      <c r="C97" s="13"/>
      <c r="D97" s="13">
        <v>1</v>
      </c>
      <c r="E97" s="13"/>
      <c r="F97" s="13">
        <v>1</v>
      </c>
      <c r="G97" s="13">
        <f>VLOOKUP(A97,Лист8!A96:B5802,2,)</f>
        <v>80</v>
      </c>
      <c r="H97" s="15" t="str">
        <f>VLOOKUP(A97,Tax!$B$2:$X$5526,9,)</f>
        <v xml:space="preserve"> Magnoliophyta</v>
      </c>
      <c r="I97" s="15" t="str">
        <f>VLOOKUP(A97,Tax!$B$2:$X$5526,10,FALSE)</f>
        <v xml:space="preserve"> eudicotyledons</v>
      </c>
      <c r="J97" s="15" t="str">
        <f>IF(AND(C97=2,D97=1,E97=1,(C97+D97+E97)=4),"1",IF(AND(B97=1,D97=1,(B97+D97)=2),"2","-"))</f>
        <v>-</v>
      </c>
      <c r="K97"/>
    </row>
    <row r="98" spans="1:12" hidden="1" x14ac:dyDescent="0.25">
      <c r="A98" s="11" t="s">
        <v>205</v>
      </c>
      <c r="B98" s="13"/>
      <c r="C98" s="13"/>
      <c r="D98" s="13">
        <v>1</v>
      </c>
      <c r="E98" s="13"/>
      <c r="F98" s="13">
        <v>1</v>
      </c>
      <c r="G98" s="13">
        <f>VLOOKUP(A98,Лист8!A97:B5803,2,)</f>
        <v>75</v>
      </c>
      <c r="H98" s="15" t="str">
        <f>VLOOKUP(A98,Tax!$B$2:$X$5526,9,)</f>
        <v xml:space="preserve"> Magnoliophyta</v>
      </c>
      <c r="I98" s="15" t="str">
        <f>VLOOKUP(A98,Tax!$B$2:$X$5526,10,FALSE)</f>
        <v xml:space="preserve"> eudicotyledons</v>
      </c>
      <c r="J98" s="15" t="str">
        <f>IF(AND(C98=2,D98=1,E98=1,(C98+D98+E98)=4),"1",IF(AND(B98=1,D98=1,(B98+D98)=2),"2","-"))</f>
        <v>-</v>
      </c>
      <c r="K98"/>
    </row>
    <row r="99" spans="1:12" hidden="1" x14ac:dyDescent="0.25">
      <c r="A99" s="11" t="s">
        <v>207</v>
      </c>
      <c r="B99" s="13"/>
      <c r="C99" s="13"/>
      <c r="D99" s="13">
        <v>1</v>
      </c>
      <c r="E99" s="13"/>
      <c r="F99" s="13">
        <v>1</v>
      </c>
      <c r="G99" s="13">
        <f>VLOOKUP(A99,Лист8!A98:B5804,2,)</f>
        <v>87</v>
      </c>
      <c r="H99" s="15" t="str">
        <f>VLOOKUP(A99,Tax!$B$2:$X$5526,9,)</f>
        <v xml:space="preserve"> Magnoliophyta</v>
      </c>
      <c r="I99" s="15" t="str">
        <f>VLOOKUP(A99,Tax!$B$2:$X$5526,10,FALSE)</f>
        <v xml:space="preserve"> eudicotyledons</v>
      </c>
      <c r="J99" s="15" t="str">
        <f>IF(AND(C99=2,D99=1,E99=1,(C99+D99+E99)=4),"1",IF(AND(B99=1,D99=1,(B99+D99)=2),"2","-"))</f>
        <v>-</v>
      </c>
      <c r="K99"/>
    </row>
    <row r="100" spans="1:12" hidden="1" x14ac:dyDescent="0.25">
      <c r="A100" s="11" t="s">
        <v>209</v>
      </c>
      <c r="B100" s="13"/>
      <c r="C100" s="13"/>
      <c r="D100" s="13">
        <v>1</v>
      </c>
      <c r="E100" s="13"/>
      <c r="F100" s="13">
        <v>1</v>
      </c>
      <c r="G100" s="13">
        <f>VLOOKUP(A100,Лист8!A99:B5805,2,)</f>
        <v>94</v>
      </c>
      <c r="H100" s="15" t="str">
        <f>VLOOKUP(A100,Tax!$B$2:$X$5526,9,)</f>
        <v xml:space="preserve"> Magnoliophyta</v>
      </c>
      <c r="I100" s="15" t="str">
        <f>VLOOKUP(A100,Tax!$B$2:$X$5526,10,FALSE)</f>
        <v xml:space="preserve"> eudicotyledons</v>
      </c>
      <c r="J100" s="15" t="str">
        <f>IF(AND(C100=2,D100=1,E100=1,(C100+D100+E100)=4),"1",IF(AND(B100=1,D100=1,(B100+D100)=2),"2","-"))</f>
        <v>-</v>
      </c>
      <c r="K100"/>
    </row>
    <row r="101" spans="1:12" hidden="1" x14ac:dyDescent="0.25">
      <c r="A101" s="11" t="s">
        <v>211</v>
      </c>
      <c r="B101" s="13"/>
      <c r="C101" s="13"/>
      <c r="D101" s="13">
        <v>1</v>
      </c>
      <c r="E101" s="13"/>
      <c r="F101" s="13">
        <v>1</v>
      </c>
      <c r="G101" s="13">
        <f>VLOOKUP(A101,Лист8!A100:B5806,2,)</f>
        <v>91</v>
      </c>
      <c r="H101" s="15" t="str">
        <f>VLOOKUP(A101,Tax!$B$2:$X$5526,9,)</f>
        <v xml:space="preserve"> Magnoliophyta</v>
      </c>
      <c r="I101" s="15" t="str">
        <f>VLOOKUP(A101,Tax!$B$2:$X$5526,10,FALSE)</f>
        <v xml:space="preserve"> eudicotyledons</v>
      </c>
      <c r="J101" s="15" t="str">
        <f>IF(AND(C101=2,D101=1,E101=1,(C101+D101+E101)=4),"1",IF(AND(B101=1,D101=1,(B101+D101)=2),"2","-"))</f>
        <v>-</v>
      </c>
      <c r="K101"/>
    </row>
    <row r="102" spans="1:12" hidden="1" x14ac:dyDescent="0.25">
      <c r="A102" s="11" t="s">
        <v>213</v>
      </c>
      <c r="B102" s="13"/>
      <c r="C102" s="13"/>
      <c r="D102" s="13">
        <v>2</v>
      </c>
      <c r="E102" s="13"/>
      <c r="F102" s="13">
        <v>2</v>
      </c>
      <c r="G102" s="13">
        <f>VLOOKUP(A102,Лист8!A101:B5807,2,)</f>
        <v>172</v>
      </c>
      <c r="H102" s="15" t="str">
        <f>VLOOKUP(A102,Tax!$B$2:$X$5526,9,)</f>
        <v xml:space="preserve"> Magnoliophyta</v>
      </c>
      <c r="I102" s="15" t="str">
        <f>VLOOKUP(A102,Tax!$B$2:$X$5526,10,FALSE)</f>
        <v xml:space="preserve"> eudicotyledons</v>
      </c>
      <c r="J102" s="15" t="str">
        <f>IF(AND(C102=2,D102=1,E102=1,(C102+D102+E102)=4),"1",IF(AND(B102=1,D102=1,(B102+D102)=2),"2","-"))</f>
        <v>-</v>
      </c>
      <c r="K102"/>
    </row>
    <row r="103" spans="1:12" hidden="1" x14ac:dyDescent="0.25">
      <c r="A103" s="11" t="s">
        <v>215</v>
      </c>
      <c r="B103" s="13"/>
      <c r="C103" s="13"/>
      <c r="D103" s="13">
        <v>2</v>
      </c>
      <c r="E103" s="13"/>
      <c r="F103" s="13">
        <v>2</v>
      </c>
      <c r="G103" s="13">
        <f>VLOOKUP(A103,Лист8!A102:B5808,2,)</f>
        <v>184</v>
      </c>
      <c r="H103" s="15" t="str">
        <f>VLOOKUP(A103,Tax!$B$2:$X$5526,9,)</f>
        <v xml:space="preserve"> Magnoliophyta</v>
      </c>
      <c r="I103" s="15" t="str">
        <f>VLOOKUP(A103,Tax!$B$2:$X$5526,10,FALSE)</f>
        <v xml:space="preserve"> eudicotyledons</v>
      </c>
      <c r="J103" s="15" t="str">
        <f>IF(AND(C103=2,D103=1,E103=1,(C103+D103+E103)=4),"1",IF(AND(B103=1,D103=1,(B103+D103)=2),"2","-"))</f>
        <v>-</v>
      </c>
      <c r="K103"/>
    </row>
    <row r="104" spans="1:12" hidden="1" x14ac:dyDescent="0.25">
      <c r="A104" s="11" t="s">
        <v>217</v>
      </c>
      <c r="B104" s="13"/>
      <c r="C104" s="13"/>
      <c r="D104" s="13">
        <v>2</v>
      </c>
      <c r="E104" s="13"/>
      <c r="F104" s="13">
        <v>2</v>
      </c>
      <c r="G104" s="13">
        <f>VLOOKUP(A104,Лист8!A103:B5809,2,)</f>
        <v>180</v>
      </c>
      <c r="H104" s="15" t="str">
        <f>VLOOKUP(A104,Tax!$B$2:$X$5526,9,)</f>
        <v xml:space="preserve"> Magnoliophyta</v>
      </c>
      <c r="I104" s="15" t="str">
        <f>VLOOKUP(A104,Tax!$B$2:$X$5526,10,FALSE)</f>
        <v xml:space="preserve"> eudicotyledons</v>
      </c>
      <c r="J104" s="15" t="str">
        <f>IF(AND(C104=2,D104=1,E104=1,(C104+D104+E104)=4),"1",IF(AND(B104=1,D104=1,(B104+D104)=2),"2","-"))</f>
        <v>-</v>
      </c>
      <c r="K104"/>
    </row>
    <row r="105" spans="1:12" hidden="1" x14ac:dyDescent="0.25">
      <c r="A105" s="11" t="s">
        <v>219</v>
      </c>
      <c r="B105" s="13"/>
      <c r="C105" s="13"/>
      <c r="D105" s="13">
        <v>1</v>
      </c>
      <c r="E105" s="13"/>
      <c r="F105" s="13">
        <v>1</v>
      </c>
      <c r="G105" s="13">
        <f>VLOOKUP(A105,Лист8!A104:B5810,2,)</f>
        <v>90</v>
      </c>
      <c r="H105" s="15" t="str">
        <f>VLOOKUP(A105,Tax!$B$2:$X$5526,9,)</f>
        <v xml:space="preserve"> Magnoliophyta</v>
      </c>
      <c r="I105" s="15" t="str">
        <f>VLOOKUP(A105,Tax!$B$2:$X$5526,10,FALSE)</f>
        <v xml:space="preserve"> eudicotyledons</v>
      </c>
      <c r="J105" s="15" t="str">
        <f>IF(AND(C105=2,D105=1,E105=1,(C105+D105+E105)=4),"1",IF(AND(B105=1,D105=1,(B105+D105)=2),"2","-"))</f>
        <v>-</v>
      </c>
      <c r="K105"/>
    </row>
    <row r="106" spans="1:12" hidden="1" x14ac:dyDescent="0.25">
      <c r="A106" s="11" t="s">
        <v>221</v>
      </c>
      <c r="B106" s="13"/>
      <c r="C106" s="13"/>
      <c r="D106" s="13">
        <v>1</v>
      </c>
      <c r="E106" s="13"/>
      <c r="F106" s="13">
        <v>1</v>
      </c>
      <c r="G106" s="13">
        <f>VLOOKUP(A106,Лист8!A105:B5811,2,)</f>
        <v>91</v>
      </c>
      <c r="H106" s="15" t="str">
        <f>VLOOKUP(A106,Tax!$B$2:$X$5526,9,)</f>
        <v xml:space="preserve"> Magnoliophyta</v>
      </c>
      <c r="I106" s="15" t="str">
        <f>VLOOKUP(A106,Tax!$B$2:$X$5526,10,FALSE)</f>
        <v xml:space="preserve"> eudicotyledons</v>
      </c>
      <c r="J106" s="15" t="str">
        <f>IF(AND(C106=2,D106=1,E106=1,(C106+D106+E106)=4),"1",IF(AND(B106=1,D106=1,(B106+D106)=2),"2","-"))</f>
        <v>-</v>
      </c>
      <c r="K106"/>
    </row>
    <row r="107" spans="1:12" hidden="1" x14ac:dyDescent="0.25">
      <c r="A107" s="11" t="s">
        <v>223</v>
      </c>
      <c r="B107" s="13"/>
      <c r="C107" s="13"/>
      <c r="D107" s="13">
        <v>1</v>
      </c>
      <c r="E107" s="13"/>
      <c r="F107" s="13">
        <v>1</v>
      </c>
      <c r="G107" s="13">
        <f>VLOOKUP(A107,Лист8!A106:B5812,2,)</f>
        <v>91</v>
      </c>
      <c r="H107" s="15" t="str">
        <f>VLOOKUP(A107,Tax!$B$2:$X$5526,9,)</f>
        <v xml:space="preserve"> Magnoliophyta</v>
      </c>
      <c r="I107" s="15" t="str">
        <f>VLOOKUP(A107,Tax!$B$2:$X$5526,10,FALSE)</f>
        <v xml:space="preserve"> eudicotyledons</v>
      </c>
      <c r="J107" s="15" t="str">
        <f>IF(AND(C107=2,D107=1,E107=1,(C107+D107+E107)=4),"1",IF(AND(B107=1,D107=1,(B107+D107)=2),"2","-"))</f>
        <v>-</v>
      </c>
      <c r="K107"/>
    </row>
    <row r="108" spans="1:12" hidden="1" x14ac:dyDescent="0.25">
      <c r="A108" s="11" t="s">
        <v>225</v>
      </c>
      <c r="B108" s="13"/>
      <c r="C108" s="13"/>
      <c r="D108" s="13">
        <v>2</v>
      </c>
      <c r="E108" s="13"/>
      <c r="F108" s="13">
        <v>2</v>
      </c>
      <c r="G108" s="13">
        <f>VLOOKUP(A108,Лист8!A107:B5813,2,)</f>
        <v>179</v>
      </c>
      <c r="H108" s="15" t="str">
        <f>VLOOKUP(A108,Tax!$B$2:$X$5526,9,)</f>
        <v xml:space="preserve"> Magnoliophyta</v>
      </c>
      <c r="I108" s="15" t="str">
        <f>VLOOKUP(A108,Tax!$B$2:$X$5526,10,FALSE)</f>
        <v xml:space="preserve"> eudicotyledons</v>
      </c>
      <c r="J108" s="15" t="str">
        <f>IF(AND(C108=2,D108=1,E108=1,(C108+D108+E108)=4),"1",IF(AND(B108=1,D108=1,(B108+D108)=2),"2","-"))</f>
        <v>-</v>
      </c>
      <c r="K108"/>
    </row>
    <row r="109" spans="1:12" hidden="1" x14ac:dyDescent="0.25">
      <c r="A109" s="11" t="s">
        <v>227</v>
      </c>
      <c r="B109" s="13"/>
      <c r="C109" s="13"/>
      <c r="D109" s="13">
        <v>2</v>
      </c>
      <c r="E109" s="13"/>
      <c r="F109" s="13">
        <v>2</v>
      </c>
      <c r="G109" s="13">
        <f>VLOOKUP(A109,Лист8!A108:B5814,2,)</f>
        <v>193</v>
      </c>
      <c r="H109" s="15" t="str">
        <f>VLOOKUP(A109,Tax!$B$2:$X$5526,9,)</f>
        <v xml:space="preserve"> Magnoliophyta</v>
      </c>
      <c r="I109" s="15" t="str">
        <f>VLOOKUP(A109,Tax!$B$2:$X$5526,10,FALSE)</f>
        <v xml:space="preserve"> eudicotyledons</v>
      </c>
      <c r="J109" s="15" t="str">
        <f>IF(AND(C109=2,D109=1,E109=1,(C109+D109+E109)=4),"1",IF(AND(B109=1,D109=1,(B109+D109)=2),"2","-"))</f>
        <v>-</v>
      </c>
      <c r="K109"/>
    </row>
    <row r="110" spans="1:12" hidden="1" x14ac:dyDescent="0.25">
      <c r="A110" s="11" t="s">
        <v>229</v>
      </c>
      <c r="B110" s="13"/>
      <c r="C110" s="13"/>
      <c r="D110" s="13">
        <v>2</v>
      </c>
      <c r="E110" s="13"/>
      <c r="F110" s="13">
        <v>2</v>
      </c>
      <c r="G110" s="13">
        <f>VLOOKUP(A110,Лист8!A109:B5815,2,)</f>
        <v>188</v>
      </c>
      <c r="H110" s="15" t="str">
        <f>VLOOKUP(A110,Tax!$B$2:$X$5526,9,)</f>
        <v xml:space="preserve"> Magnoliophyta</v>
      </c>
      <c r="I110" s="15" t="str">
        <f>VLOOKUP(A110,Tax!$B$2:$X$5526,10,FALSE)</f>
        <v xml:space="preserve"> eudicotyledons</v>
      </c>
      <c r="J110" s="15" t="str">
        <f>IF(AND(C110=2,D110=1,E110=1,(C110+D110+E110)=4),"1",IF(AND(B110=1,D110=1,(B110+D110)=2),"2","-"))</f>
        <v>-</v>
      </c>
      <c r="K110"/>
    </row>
    <row r="111" spans="1:12" hidden="1" x14ac:dyDescent="0.25">
      <c r="A111" s="11" t="s">
        <v>231</v>
      </c>
      <c r="B111" s="13"/>
      <c r="C111" s="13">
        <v>1</v>
      </c>
      <c r="D111" s="13">
        <v>1</v>
      </c>
      <c r="E111" s="13">
        <v>1</v>
      </c>
      <c r="F111" s="13">
        <v>3</v>
      </c>
      <c r="G111" s="13">
        <f>VLOOKUP(A111,Лист8!A110:B5816,2,)</f>
        <v>272</v>
      </c>
      <c r="H111" s="15" t="str">
        <f>VLOOKUP(A111,Tax!$B$2:$X$5526,9,)</f>
        <v xml:space="preserve"> Magnoliophyta</v>
      </c>
      <c r="I111" s="15" t="str">
        <f>VLOOKUP(A111,Tax!$B$2:$X$5526,10,FALSE)</f>
        <v xml:space="preserve"> eudicotyledons</v>
      </c>
      <c r="J111" s="15" t="str">
        <f>IF(AND(C111=2,D111=1,E111=1,(C111+D111+E111)=4),"1",IF(AND(B111=1,D111=1,(B111+D111)=2),"2","-"))</f>
        <v>-</v>
      </c>
      <c r="K111"/>
    </row>
    <row r="112" spans="1:12" x14ac:dyDescent="0.25">
      <c r="A112" s="11" t="s">
        <v>233</v>
      </c>
      <c r="B112" s="13"/>
      <c r="C112" s="13">
        <v>2</v>
      </c>
      <c r="D112" s="13">
        <v>1</v>
      </c>
      <c r="E112" s="13">
        <v>1</v>
      </c>
      <c r="F112" s="13">
        <v>4</v>
      </c>
      <c r="G112" s="13">
        <f>VLOOKUP(A112,Лист8!A111:B5817,2,)</f>
        <v>325</v>
      </c>
      <c r="H112" s="15" t="str">
        <f>VLOOKUP(A112,Tax!$B$2:$X$5526,9,)</f>
        <v xml:space="preserve"> Magnoliophyta</v>
      </c>
      <c r="I112" s="15" t="str">
        <f>VLOOKUP(A112,Tax!$B$2:$X$5526,10,FALSE)</f>
        <v xml:space="preserve"> eudicotyledons</v>
      </c>
      <c r="J112" s="15" t="str">
        <f>IF(AND(C112=2,D112=1,E112=1,(C112+D112+E112)=4),"1",IF(AND(B112=1,D112=1,(B112+D112)=2),"2","-"))</f>
        <v>1</v>
      </c>
      <c r="K112" s="15" t="str">
        <f>CONCATENATE("Е",J112)</f>
        <v>Е1</v>
      </c>
      <c r="L112" t="s">
        <v>12061</v>
      </c>
    </row>
    <row r="113" spans="1:12" hidden="1" x14ac:dyDescent="0.25">
      <c r="A113" s="11" t="s">
        <v>235</v>
      </c>
      <c r="B113" s="13"/>
      <c r="C113" s="13"/>
      <c r="D113" s="13">
        <v>1</v>
      </c>
      <c r="E113" s="13">
        <v>1</v>
      </c>
      <c r="F113" s="13">
        <v>2</v>
      </c>
      <c r="G113" s="13">
        <f>VLOOKUP(A113,Лист8!A112:B5818,2,)</f>
        <v>183</v>
      </c>
      <c r="H113" s="15" t="str">
        <f>VLOOKUP(A113,Tax!$B$2:$X$5526,9,)</f>
        <v xml:space="preserve"> Magnoliophyta</v>
      </c>
      <c r="I113" s="15" t="str">
        <f>VLOOKUP(A113,Tax!$B$2:$X$5526,10,FALSE)</f>
        <v xml:space="preserve"> eudicotyledons</v>
      </c>
      <c r="J113" s="15" t="str">
        <f>IF(AND(C113=2,D113=1,E113=1,(C113+D113+E113)=4),"1",IF(AND(B113=1,D113=1,(B113+D113)=2),"2","-"))</f>
        <v>-</v>
      </c>
      <c r="K113"/>
    </row>
    <row r="114" spans="1:12" x14ac:dyDescent="0.25">
      <c r="A114" s="11" t="s">
        <v>237</v>
      </c>
      <c r="B114" s="13"/>
      <c r="C114" s="13">
        <v>2</v>
      </c>
      <c r="D114" s="13">
        <v>1</v>
      </c>
      <c r="E114" s="13">
        <v>1</v>
      </c>
      <c r="F114" s="13">
        <v>4</v>
      </c>
      <c r="G114" s="13">
        <f>VLOOKUP(A114,Лист8!A113:B5819,2,)</f>
        <v>322</v>
      </c>
      <c r="H114" s="15" t="str">
        <f>VLOOKUP(A114,Tax!$B$2:$X$5526,9,)</f>
        <v xml:space="preserve"> Magnoliophyta</v>
      </c>
      <c r="I114" s="15" t="str">
        <f>VLOOKUP(A114,Tax!$B$2:$X$5526,10,FALSE)</f>
        <v xml:space="preserve"> eudicotyledons</v>
      </c>
      <c r="J114" s="15" t="str">
        <f>IF(AND(C114=2,D114=1,E114=1,(C114+D114+E114)=4),"1",IF(AND(B114=1,D114=1,(B114+D114)=2),"2","-"))</f>
        <v>1</v>
      </c>
      <c r="K114" s="15" t="str">
        <f>CONCATENATE("Е",J114)</f>
        <v>Е1</v>
      </c>
      <c r="L114" t="s">
        <v>12061</v>
      </c>
    </row>
    <row r="115" spans="1:12" hidden="1" x14ac:dyDescent="0.25">
      <c r="A115" s="11" t="s">
        <v>239</v>
      </c>
      <c r="B115" s="13"/>
      <c r="C115" s="13"/>
      <c r="D115" s="13">
        <v>3</v>
      </c>
      <c r="E115" s="13"/>
      <c r="F115" s="13">
        <v>3</v>
      </c>
      <c r="G115" s="13">
        <f>VLOOKUP(A115,Лист8!A114:B5820,2,)</f>
        <v>282</v>
      </c>
      <c r="H115" s="15" t="str">
        <f>VLOOKUP(A115,Tax!$B$2:$X$5526,9,)</f>
        <v xml:space="preserve"> Magnoliophyta</v>
      </c>
      <c r="I115" s="15" t="str">
        <f>VLOOKUP(A115,Tax!$B$2:$X$5526,10,FALSE)</f>
        <v xml:space="preserve"> eudicotyledons</v>
      </c>
      <c r="J115" s="15" t="str">
        <f>IF(AND(C115=2,D115=1,E115=1,(C115+D115+E115)=4),"1",IF(AND(B115=1,D115=1,(B115+D115)=2),"2","-"))</f>
        <v>-</v>
      </c>
      <c r="K115"/>
    </row>
    <row r="116" spans="1:12" hidden="1" x14ac:dyDescent="0.25">
      <c r="A116" s="11" t="s">
        <v>241</v>
      </c>
      <c r="B116" s="13"/>
      <c r="C116" s="13"/>
      <c r="D116" s="13">
        <v>2</v>
      </c>
      <c r="E116" s="13"/>
      <c r="F116" s="13">
        <v>2</v>
      </c>
      <c r="G116" s="13">
        <f>VLOOKUP(A116,Лист8!A115:B5821,2,)</f>
        <v>188</v>
      </c>
      <c r="H116" s="15" t="str">
        <f>VLOOKUP(A116,Tax!$B$2:$X$5526,9,)</f>
        <v xml:space="preserve"> Magnoliophyta</v>
      </c>
      <c r="I116" s="15" t="str">
        <f>VLOOKUP(A116,Tax!$B$2:$X$5526,10,FALSE)</f>
        <v xml:space="preserve"> eudicotyledons</v>
      </c>
      <c r="J116" s="15" t="str">
        <f>IF(AND(C116=2,D116=1,E116=1,(C116+D116+E116)=4),"1",IF(AND(B116=1,D116=1,(B116+D116)=2),"2","-"))</f>
        <v>-</v>
      </c>
      <c r="K116"/>
    </row>
    <row r="117" spans="1:12" hidden="1" x14ac:dyDescent="0.25">
      <c r="A117" s="11" t="s">
        <v>243</v>
      </c>
      <c r="B117" s="13"/>
      <c r="C117" s="13"/>
      <c r="D117" s="13">
        <v>5</v>
      </c>
      <c r="E117" s="13"/>
      <c r="F117" s="13">
        <v>5</v>
      </c>
      <c r="G117" s="13">
        <f>VLOOKUP(A117,Лист8!A116:B5822,2,)</f>
        <v>473</v>
      </c>
      <c r="H117" s="15" t="str">
        <f>VLOOKUP(A117,Tax!$B$2:$X$5526,9,)</f>
        <v xml:space="preserve"> Magnoliophyta</v>
      </c>
      <c r="I117" s="15" t="str">
        <f>VLOOKUP(A117,Tax!$B$2:$X$5526,10,FALSE)</f>
        <v xml:space="preserve"> eudicotyledons</v>
      </c>
      <c r="J117" s="15" t="str">
        <f>IF(AND(C117=2,D117=1,E117=1,(C117+D117+E117)=4),"1",IF(AND(B117=1,D117=1,(B117+D117)=2),"2","-"))</f>
        <v>-</v>
      </c>
      <c r="K117"/>
    </row>
    <row r="118" spans="1:12" hidden="1" x14ac:dyDescent="0.25">
      <c r="A118" s="11" t="s">
        <v>245</v>
      </c>
      <c r="B118" s="13"/>
      <c r="C118" s="13"/>
      <c r="D118" s="13">
        <v>3</v>
      </c>
      <c r="E118" s="13"/>
      <c r="F118" s="13">
        <v>3</v>
      </c>
      <c r="G118" s="13">
        <f>VLOOKUP(A118,Лист8!A117:B5823,2,)</f>
        <v>278</v>
      </c>
      <c r="H118" s="15" t="str">
        <f>VLOOKUP(A118,Tax!$B$2:$X$5526,9,)</f>
        <v xml:space="preserve"> Magnoliophyta</v>
      </c>
      <c r="I118" s="15" t="str">
        <f>VLOOKUP(A118,Tax!$B$2:$X$5526,10,FALSE)</f>
        <v xml:space="preserve"> eudicotyledons</v>
      </c>
      <c r="J118" s="15" t="str">
        <f>IF(AND(C118=2,D118=1,E118=1,(C118+D118+E118)=4),"1",IF(AND(B118=1,D118=1,(B118+D118)=2),"2","-"))</f>
        <v>-</v>
      </c>
      <c r="K118"/>
    </row>
    <row r="119" spans="1:12" hidden="1" x14ac:dyDescent="0.25">
      <c r="A119" s="11" t="s">
        <v>247</v>
      </c>
      <c r="B119" s="13"/>
      <c r="C119" s="13"/>
      <c r="D119" s="13">
        <v>2</v>
      </c>
      <c r="E119" s="13"/>
      <c r="F119" s="13">
        <v>2</v>
      </c>
      <c r="G119" s="13">
        <f>VLOOKUP(A119,Лист8!A118:B5824,2,)</f>
        <v>193</v>
      </c>
      <c r="H119" s="15" t="str">
        <f>VLOOKUP(A119,Tax!$B$2:$X$5526,9,)</f>
        <v xml:space="preserve"> Magnoliophyta</v>
      </c>
      <c r="I119" s="15" t="str">
        <f>VLOOKUP(A119,Tax!$B$2:$X$5526,10,FALSE)</f>
        <v xml:space="preserve"> eudicotyledons</v>
      </c>
      <c r="J119" s="15" t="str">
        <f>IF(AND(C119=2,D119=1,E119=1,(C119+D119+E119)=4),"1",IF(AND(B119=1,D119=1,(B119+D119)=2),"2","-"))</f>
        <v>-</v>
      </c>
      <c r="K119"/>
    </row>
    <row r="120" spans="1:12" hidden="1" x14ac:dyDescent="0.25">
      <c r="A120" s="11" t="s">
        <v>249</v>
      </c>
      <c r="B120" s="13"/>
      <c r="C120" s="13"/>
      <c r="D120" s="13">
        <v>1</v>
      </c>
      <c r="E120" s="13"/>
      <c r="F120" s="13">
        <v>1</v>
      </c>
      <c r="G120" s="13">
        <f>VLOOKUP(A120,Лист8!A119:B5825,2,)</f>
        <v>101</v>
      </c>
      <c r="H120" s="15" t="str">
        <f>VLOOKUP(A120,Tax!$B$2:$X$5526,9,)</f>
        <v xml:space="preserve"> Magnoliophyta</v>
      </c>
      <c r="I120" s="15" t="str">
        <f>VLOOKUP(A120,Tax!$B$2:$X$5526,10,FALSE)</f>
        <v xml:space="preserve"> eudicotyledons</v>
      </c>
      <c r="J120" s="15" t="str">
        <f>IF(AND(C120=2,D120=1,E120=1,(C120+D120+E120)=4),"1",IF(AND(B120=1,D120=1,(B120+D120)=2),"2","-"))</f>
        <v>-</v>
      </c>
      <c r="K120"/>
    </row>
    <row r="121" spans="1:12" hidden="1" x14ac:dyDescent="0.25">
      <c r="A121" s="11" t="s">
        <v>251</v>
      </c>
      <c r="B121" s="13"/>
      <c r="C121" s="13"/>
      <c r="D121" s="13">
        <v>1</v>
      </c>
      <c r="E121" s="13"/>
      <c r="F121" s="13">
        <v>1</v>
      </c>
      <c r="G121" s="13">
        <f>VLOOKUP(A121,Лист8!A120:B5826,2,)</f>
        <v>87</v>
      </c>
      <c r="H121" s="15" t="str">
        <f>VLOOKUP(A121,Tax!$B$2:$X$5526,9,)</f>
        <v xml:space="preserve"> Magnoliophyta</v>
      </c>
      <c r="I121" s="15" t="str">
        <f>VLOOKUP(A121,Tax!$B$2:$X$5526,10,FALSE)</f>
        <v xml:space="preserve"> eudicotyledons</v>
      </c>
      <c r="J121" s="15" t="str">
        <f>IF(AND(C121=2,D121=1,E121=1,(C121+D121+E121)=4),"1",IF(AND(B121=1,D121=1,(B121+D121)=2),"2","-"))</f>
        <v>-</v>
      </c>
      <c r="K121"/>
    </row>
    <row r="122" spans="1:12" hidden="1" x14ac:dyDescent="0.25">
      <c r="A122" s="11" t="s">
        <v>253</v>
      </c>
      <c r="B122" s="13"/>
      <c r="C122" s="13"/>
      <c r="D122" s="13">
        <v>1</v>
      </c>
      <c r="E122" s="13"/>
      <c r="F122" s="13">
        <v>1</v>
      </c>
      <c r="G122" s="13">
        <f>VLOOKUP(A122,Лист8!A121:B5827,2,)</f>
        <v>93</v>
      </c>
      <c r="H122" s="15" t="str">
        <f>VLOOKUP(A122,Tax!$B$2:$X$5526,9,)</f>
        <v xml:space="preserve"> Magnoliophyta</v>
      </c>
      <c r="I122" s="15" t="str">
        <f>VLOOKUP(A122,Tax!$B$2:$X$5526,10,FALSE)</f>
        <v xml:space="preserve"> eudicotyledons</v>
      </c>
      <c r="J122" s="15" t="str">
        <f>IF(AND(C122=2,D122=1,E122=1,(C122+D122+E122)=4),"1",IF(AND(B122=1,D122=1,(B122+D122)=2),"2","-"))</f>
        <v>-</v>
      </c>
      <c r="K122"/>
    </row>
    <row r="123" spans="1:12" hidden="1" x14ac:dyDescent="0.25">
      <c r="A123" s="11" t="s">
        <v>255</v>
      </c>
      <c r="B123" s="13"/>
      <c r="C123" s="13"/>
      <c r="D123" s="13">
        <v>3</v>
      </c>
      <c r="E123" s="13"/>
      <c r="F123" s="13">
        <v>3</v>
      </c>
      <c r="G123" s="13">
        <f>VLOOKUP(A123,Лист8!A122:B5828,2,)</f>
        <v>285</v>
      </c>
      <c r="H123" s="15" t="str">
        <f>VLOOKUP(A123,Tax!$B$2:$X$5526,9,)</f>
        <v xml:space="preserve"> Magnoliophyta</v>
      </c>
      <c r="I123" s="15" t="str">
        <f>VLOOKUP(A123,Tax!$B$2:$X$5526,10,FALSE)</f>
        <v xml:space="preserve"> eudicotyledons</v>
      </c>
      <c r="J123" s="15" t="str">
        <f>IF(AND(C123=2,D123=1,E123=1,(C123+D123+E123)=4),"1",IF(AND(B123=1,D123=1,(B123+D123)=2),"2","-"))</f>
        <v>-</v>
      </c>
      <c r="K123"/>
    </row>
    <row r="124" spans="1:12" hidden="1" x14ac:dyDescent="0.25">
      <c r="A124" s="11" t="s">
        <v>257</v>
      </c>
      <c r="B124" s="13"/>
      <c r="C124" s="13"/>
      <c r="D124" s="13">
        <v>1</v>
      </c>
      <c r="E124" s="13"/>
      <c r="F124" s="13">
        <v>1</v>
      </c>
      <c r="G124" s="13">
        <f>VLOOKUP(A124,Лист8!A123:B5829,2,)</f>
        <v>96</v>
      </c>
      <c r="H124" s="15" t="str">
        <f>VLOOKUP(A124,Tax!$B$2:$X$5526,9,)</f>
        <v xml:space="preserve"> Magnoliophyta</v>
      </c>
      <c r="I124" s="15" t="str">
        <f>VLOOKUP(A124,Tax!$B$2:$X$5526,10,FALSE)</f>
        <v xml:space="preserve"> eudicotyledons</v>
      </c>
      <c r="J124" s="15" t="str">
        <f>IF(AND(C124=2,D124=1,E124=1,(C124+D124+E124)=4),"1",IF(AND(B124=1,D124=1,(B124+D124)=2),"2","-"))</f>
        <v>-</v>
      </c>
      <c r="K124"/>
    </row>
    <row r="125" spans="1:12" hidden="1" x14ac:dyDescent="0.25">
      <c r="A125" s="11" t="s">
        <v>259</v>
      </c>
      <c r="B125" s="13"/>
      <c r="C125" s="13"/>
      <c r="D125" s="13">
        <v>2</v>
      </c>
      <c r="E125" s="13"/>
      <c r="F125" s="13">
        <v>2</v>
      </c>
      <c r="G125" s="13">
        <f>VLOOKUP(A125,Лист8!A124:B5830,2,)</f>
        <v>177</v>
      </c>
      <c r="H125" s="15" t="str">
        <f>VLOOKUP(A125,Tax!$B$2:$X$5526,9,)</f>
        <v xml:space="preserve"> Magnoliophyta</v>
      </c>
      <c r="I125" s="15" t="str">
        <f>VLOOKUP(A125,Tax!$B$2:$X$5526,10,FALSE)</f>
        <v xml:space="preserve"> eudicotyledons</v>
      </c>
      <c r="J125" s="15" t="str">
        <f>IF(AND(C125=2,D125=1,E125=1,(C125+D125+E125)=4),"1",IF(AND(B125=1,D125=1,(B125+D125)=2),"2","-"))</f>
        <v>-</v>
      </c>
      <c r="K125"/>
    </row>
    <row r="126" spans="1:12" hidden="1" x14ac:dyDescent="0.25">
      <c r="A126" s="11" t="s">
        <v>261</v>
      </c>
      <c r="B126" s="13"/>
      <c r="C126" s="13"/>
      <c r="D126" s="13">
        <v>1</v>
      </c>
      <c r="E126" s="13"/>
      <c r="F126" s="13">
        <v>1</v>
      </c>
      <c r="G126" s="13">
        <f>VLOOKUP(A126,Лист8!A125:B5831,2,)</f>
        <v>93</v>
      </c>
      <c r="H126" s="15" t="str">
        <f>VLOOKUP(A126,Tax!$B$2:$X$5526,9,)</f>
        <v xml:space="preserve"> Magnoliophyta</v>
      </c>
      <c r="I126" s="15" t="str">
        <f>VLOOKUP(A126,Tax!$B$2:$X$5526,10,FALSE)</f>
        <v xml:space="preserve"> eudicotyledons</v>
      </c>
      <c r="J126" s="15" t="str">
        <f>IF(AND(C126=2,D126=1,E126=1,(C126+D126+E126)=4),"1",IF(AND(B126=1,D126=1,(B126+D126)=2),"2","-"))</f>
        <v>-</v>
      </c>
      <c r="K126"/>
    </row>
    <row r="127" spans="1:12" hidden="1" x14ac:dyDescent="0.25">
      <c r="A127" s="11" t="s">
        <v>263</v>
      </c>
      <c r="B127" s="13"/>
      <c r="C127" s="13"/>
      <c r="D127" s="13">
        <v>3</v>
      </c>
      <c r="E127" s="13"/>
      <c r="F127" s="13">
        <v>3</v>
      </c>
      <c r="G127" s="13">
        <f>VLOOKUP(A127,Лист8!A126:B5832,2,)</f>
        <v>278</v>
      </c>
      <c r="H127" s="15" t="str">
        <f>VLOOKUP(A127,Tax!$B$2:$X$5526,9,)</f>
        <v xml:space="preserve"> Magnoliophyta</v>
      </c>
      <c r="I127" s="15" t="str">
        <f>VLOOKUP(A127,Tax!$B$2:$X$5526,10,FALSE)</f>
        <v xml:space="preserve"> eudicotyledons</v>
      </c>
      <c r="J127" s="15" t="str">
        <f>IF(AND(C127=2,D127=1,E127=1,(C127+D127+E127)=4),"1",IF(AND(B127=1,D127=1,(B127+D127)=2),"2","-"))</f>
        <v>-</v>
      </c>
      <c r="K127"/>
    </row>
    <row r="128" spans="1:12" hidden="1" x14ac:dyDescent="0.25">
      <c r="A128" s="11" t="s">
        <v>265</v>
      </c>
      <c r="B128" s="13"/>
      <c r="C128" s="13"/>
      <c r="D128" s="13">
        <v>1</v>
      </c>
      <c r="E128" s="13"/>
      <c r="F128" s="13">
        <v>1</v>
      </c>
      <c r="G128" s="13">
        <f>VLOOKUP(A128,Лист8!A127:B5833,2,)</f>
        <v>93</v>
      </c>
      <c r="H128" s="15" t="str">
        <f>VLOOKUP(A128,Tax!$B$2:$X$5526,9,)</f>
        <v xml:space="preserve"> Magnoliophyta</v>
      </c>
      <c r="I128" s="15" t="str">
        <f>VLOOKUP(A128,Tax!$B$2:$X$5526,10,FALSE)</f>
        <v xml:space="preserve"> eudicotyledons</v>
      </c>
      <c r="J128" s="15" t="str">
        <f>IF(AND(C128=2,D128=1,E128=1,(C128+D128+E128)=4),"1",IF(AND(B128=1,D128=1,(B128+D128)=2),"2","-"))</f>
        <v>-</v>
      </c>
      <c r="K128"/>
    </row>
    <row r="129" spans="1:11" hidden="1" x14ac:dyDescent="0.25">
      <c r="A129" s="11" t="s">
        <v>267</v>
      </c>
      <c r="B129" s="13"/>
      <c r="C129" s="13"/>
      <c r="D129" s="13">
        <v>1</v>
      </c>
      <c r="E129" s="13"/>
      <c r="F129" s="13">
        <v>1</v>
      </c>
      <c r="G129" s="13">
        <f>VLOOKUP(A129,Лист8!A128:B5834,2,)</f>
        <v>81</v>
      </c>
      <c r="H129" s="15" t="str">
        <f>VLOOKUP(A129,Tax!$B$2:$X$5526,9,)</f>
        <v xml:space="preserve"> Magnoliophyta</v>
      </c>
      <c r="I129" s="15" t="str">
        <f>VLOOKUP(A129,Tax!$B$2:$X$5526,10,FALSE)</f>
        <v xml:space="preserve"> eudicotyledons</v>
      </c>
      <c r="J129" s="15" t="str">
        <f>IF(AND(C129=2,D129=1,E129=1,(C129+D129+E129)=4),"1",IF(AND(B129=1,D129=1,(B129+D129)=2),"2","-"))</f>
        <v>-</v>
      </c>
      <c r="K129"/>
    </row>
    <row r="130" spans="1:11" hidden="1" x14ac:dyDescent="0.25">
      <c r="A130" s="11" t="s">
        <v>269</v>
      </c>
      <c r="B130" s="13"/>
      <c r="C130" s="13"/>
      <c r="D130" s="13">
        <v>1</v>
      </c>
      <c r="E130" s="13"/>
      <c r="F130" s="13">
        <v>1</v>
      </c>
      <c r="G130" s="13">
        <f>VLOOKUP(A130,Лист8!A129:B5835,2,)</f>
        <v>115</v>
      </c>
      <c r="H130" s="15" t="str">
        <f>VLOOKUP(A130,Tax!$B$2:$X$5526,9,)</f>
        <v xml:space="preserve"> Magnoliophyta</v>
      </c>
      <c r="I130" s="15" t="str">
        <f>VLOOKUP(A130,Tax!$B$2:$X$5526,10,FALSE)</f>
        <v xml:space="preserve"> eudicotyledons</v>
      </c>
      <c r="J130" s="15" t="str">
        <f>IF(AND(C130=2,D130=1,E130=1,(C130+D130+E130)=4),"1",IF(AND(B130=1,D130=1,(B130+D130)=2),"2","-"))</f>
        <v>-</v>
      </c>
      <c r="K130"/>
    </row>
    <row r="131" spans="1:11" hidden="1" x14ac:dyDescent="0.25">
      <c r="A131" s="11" t="s">
        <v>271</v>
      </c>
      <c r="B131" s="13"/>
      <c r="C131" s="13"/>
      <c r="D131" s="13">
        <v>1</v>
      </c>
      <c r="E131" s="13"/>
      <c r="F131" s="13">
        <v>1</v>
      </c>
      <c r="G131" s="13">
        <f>VLOOKUP(A131,Лист8!A130:B5836,2,)</f>
        <v>91</v>
      </c>
      <c r="H131" s="15" t="str">
        <f>VLOOKUP(A131,Tax!$B$2:$X$5526,9,)</f>
        <v xml:space="preserve"> Magnoliophyta</v>
      </c>
      <c r="I131" s="15" t="str">
        <f>VLOOKUP(A131,Tax!$B$2:$X$5526,10,FALSE)</f>
        <v xml:space="preserve"> eudicotyledons</v>
      </c>
      <c r="J131" s="15" t="str">
        <f>IF(AND(C131=2,D131=1,E131=1,(C131+D131+E131)=4),"1",IF(AND(B131=1,D131=1,(B131+D131)=2),"2","-"))</f>
        <v>-</v>
      </c>
      <c r="K131"/>
    </row>
    <row r="132" spans="1:11" hidden="1" x14ac:dyDescent="0.25">
      <c r="A132" s="11" t="s">
        <v>273</v>
      </c>
      <c r="B132" s="13"/>
      <c r="C132" s="13"/>
      <c r="D132" s="13">
        <v>1</v>
      </c>
      <c r="E132" s="13"/>
      <c r="F132" s="13">
        <v>1</v>
      </c>
      <c r="G132" s="13">
        <f>VLOOKUP(A132,Лист8!A131:B5837,2,)</f>
        <v>69</v>
      </c>
      <c r="H132" s="15" t="str">
        <f>VLOOKUP(A132,Tax!$B$2:$X$5526,9,)</f>
        <v xml:space="preserve"> Magnoliophyta</v>
      </c>
      <c r="I132" s="15" t="str">
        <f>VLOOKUP(A132,Tax!$B$2:$X$5526,10,FALSE)</f>
        <v xml:space="preserve"> eudicotyledons</v>
      </c>
      <c r="J132" s="15" t="str">
        <f>IF(AND(C132=2,D132=1,E132=1,(C132+D132+E132)=4),"1",IF(AND(B132=1,D132=1,(B132+D132)=2),"2","-"))</f>
        <v>-</v>
      </c>
      <c r="K132"/>
    </row>
    <row r="133" spans="1:11" hidden="1" x14ac:dyDescent="0.25">
      <c r="A133" s="11" t="s">
        <v>275</v>
      </c>
      <c r="B133" s="13"/>
      <c r="C133" s="13"/>
      <c r="D133" s="13">
        <v>1</v>
      </c>
      <c r="E133" s="13">
        <v>1</v>
      </c>
      <c r="F133" s="13">
        <v>2</v>
      </c>
      <c r="G133" s="13">
        <f>VLOOKUP(A133,Лист8!A132:B5838,2,)</f>
        <v>185</v>
      </c>
      <c r="H133" s="15" t="str">
        <f>VLOOKUP(A133,Tax!$B$2:$X$5526,9,)</f>
        <v xml:space="preserve"> Magnoliophyta</v>
      </c>
      <c r="I133" s="15" t="str">
        <f>VLOOKUP(A133,Tax!$B$2:$X$5526,10,FALSE)</f>
        <v xml:space="preserve"> eudicotyledons</v>
      </c>
      <c r="J133" s="15" t="str">
        <f>IF(AND(C133=2,D133=1,E133=1,(C133+D133+E133)=4),"1",IF(AND(B133=1,D133=1,(B133+D133)=2),"2","-"))</f>
        <v>-</v>
      </c>
      <c r="K133"/>
    </row>
    <row r="134" spans="1:11" hidden="1" x14ac:dyDescent="0.25">
      <c r="A134" s="11" t="s">
        <v>277</v>
      </c>
      <c r="B134" s="13"/>
      <c r="C134" s="13"/>
      <c r="D134" s="13">
        <v>2</v>
      </c>
      <c r="E134" s="13"/>
      <c r="F134" s="13">
        <v>2</v>
      </c>
      <c r="G134" s="13">
        <f>VLOOKUP(A134,Лист8!A133:B5839,2,)</f>
        <v>183</v>
      </c>
      <c r="H134" s="15" t="str">
        <f>VLOOKUP(A134,Tax!$B$2:$X$5526,9,)</f>
        <v xml:space="preserve"> Magnoliophyta</v>
      </c>
      <c r="I134" s="15" t="str">
        <f>VLOOKUP(A134,Tax!$B$2:$X$5526,10,FALSE)</f>
        <v xml:space="preserve"> eudicotyledons</v>
      </c>
      <c r="J134" s="15" t="str">
        <f>IF(AND(C134=2,D134=1,E134=1,(C134+D134+E134)=4),"1",IF(AND(B134=1,D134=1,(B134+D134)=2),"2","-"))</f>
        <v>-</v>
      </c>
      <c r="K134"/>
    </row>
    <row r="135" spans="1:11" hidden="1" x14ac:dyDescent="0.25">
      <c r="A135" s="11" t="s">
        <v>279</v>
      </c>
      <c r="B135" s="13"/>
      <c r="C135" s="13"/>
      <c r="D135" s="13">
        <v>2</v>
      </c>
      <c r="E135" s="13"/>
      <c r="F135" s="13">
        <v>2</v>
      </c>
      <c r="G135" s="13">
        <f>VLOOKUP(A135,Лист8!A134:B5840,2,)</f>
        <v>160</v>
      </c>
      <c r="H135" s="15" t="str">
        <f>VLOOKUP(A135,Tax!$B$2:$X$5526,9,)</f>
        <v xml:space="preserve"> Magnoliophyta</v>
      </c>
      <c r="I135" s="15" t="str">
        <f>VLOOKUP(A135,Tax!$B$2:$X$5526,10,FALSE)</f>
        <v xml:space="preserve"> eudicotyledons</v>
      </c>
      <c r="J135" s="15" t="str">
        <f>IF(AND(C135=2,D135=1,E135=1,(C135+D135+E135)=4),"1",IF(AND(B135=1,D135=1,(B135+D135)=2),"2","-"))</f>
        <v>-</v>
      </c>
      <c r="K135"/>
    </row>
    <row r="136" spans="1:11" hidden="1" x14ac:dyDescent="0.25">
      <c r="A136" s="11" t="s">
        <v>281</v>
      </c>
      <c r="B136" s="13"/>
      <c r="C136" s="13">
        <v>1</v>
      </c>
      <c r="D136" s="13">
        <v>1</v>
      </c>
      <c r="E136" s="13">
        <v>1</v>
      </c>
      <c r="F136" s="13">
        <v>3</v>
      </c>
      <c r="G136" s="13">
        <f>VLOOKUP(A136,Лист8!A135:B5841,2,)</f>
        <v>311</v>
      </c>
      <c r="H136" s="15" t="str">
        <f>VLOOKUP(A136,Tax!$B$2:$X$5526,9,)</f>
        <v xml:space="preserve"> Magnoliophyta</v>
      </c>
      <c r="I136" s="15" t="str">
        <f>VLOOKUP(A136,Tax!$B$2:$X$5526,10,FALSE)</f>
        <v xml:space="preserve"> eudicotyledons</v>
      </c>
      <c r="J136" s="15" t="str">
        <f>IF(AND(C136=2,D136=1,E136=1,(C136+D136+E136)=4),"1",IF(AND(B136=1,D136=1,(B136+D136)=2),"2","-"))</f>
        <v>-</v>
      </c>
      <c r="K136"/>
    </row>
    <row r="137" spans="1:11" hidden="1" x14ac:dyDescent="0.25">
      <c r="A137" s="11" t="s">
        <v>283</v>
      </c>
      <c r="B137" s="13"/>
      <c r="C137" s="13"/>
      <c r="D137" s="13">
        <v>2</v>
      </c>
      <c r="E137" s="13"/>
      <c r="F137" s="13">
        <v>2</v>
      </c>
      <c r="G137" s="13">
        <f>VLOOKUP(A137,Лист8!A136:B5842,2,)</f>
        <v>187</v>
      </c>
      <c r="H137" s="15" t="str">
        <f>VLOOKUP(A137,Tax!$B$2:$X$5526,9,)</f>
        <v xml:space="preserve"> Magnoliophyta</v>
      </c>
      <c r="I137" s="15" t="str">
        <f>VLOOKUP(A137,Tax!$B$2:$X$5526,10,FALSE)</f>
        <v xml:space="preserve"> eudicotyledons</v>
      </c>
      <c r="J137" s="15" t="str">
        <f>IF(AND(C137=2,D137=1,E137=1,(C137+D137+E137)=4),"1",IF(AND(B137=1,D137=1,(B137+D137)=2),"2","-"))</f>
        <v>-</v>
      </c>
      <c r="K137"/>
    </row>
    <row r="138" spans="1:11" hidden="1" x14ac:dyDescent="0.25">
      <c r="A138" s="11" t="s">
        <v>285</v>
      </c>
      <c r="B138" s="13"/>
      <c r="C138" s="13"/>
      <c r="D138" s="13">
        <v>3</v>
      </c>
      <c r="E138" s="13"/>
      <c r="F138" s="13">
        <v>3</v>
      </c>
      <c r="G138" s="13">
        <f>VLOOKUP(A138,Лист8!A137:B5843,2,)</f>
        <v>282</v>
      </c>
      <c r="H138" s="15" t="str">
        <f>VLOOKUP(A138,Tax!$B$2:$X$5526,9,)</f>
        <v xml:space="preserve"> Magnoliophyta</v>
      </c>
      <c r="I138" s="15" t="str">
        <f>VLOOKUP(A138,Tax!$B$2:$X$5526,10,FALSE)</f>
        <v xml:space="preserve"> eudicotyledons</v>
      </c>
      <c r="J138" s="15" t="str">
        <f>IF(AND(C138=2,D138=1,E138=1,(C138+D138+E138)=4),"1",IF(AND(B138=1,D138=1,(B138+D138)=2),"2","-"))</f>
        <v>-</v>
      </c>
      <c r="K138"/>
    </row>
    <row r="139" spans="1:11" hidden="1" x14ac:dyDescent="0.25">
      <c r="A139" s="11" t="s">
        <v>287</v>
      </c>
      <c r="B139" s="13"/>
      <c r="C139" s="13"/>
      <c r="D139" s="13">
        <v>1</v>
      </c>
      <c r="E139" s="13"/>
      <c r="F139" s="13">
        <v>1</v>
      </c>
      <c r="G139" s="13">
        <f>VLOOKUP(A139,Лист8!A138:B5844,2,)</f>
        <v>143</v>
      </c>
      <c r="H139" s="15" t="str">
        <f>VLOOKUP(A139,Tax!$B$2:$X$5526,9,)</f>
        <v xml:space="preserve"> Magnoliophyta</v>
      </c>
      <c r="I139" s="15" t="str">
        <f>VLOOKUP(A139,Tax!$B$2:$X$5526,10,FALSE)</f>
        <v xml:space="preserve"> eudicotyledons</v>
      </c>
      <c r="J139" s="15" t="str">
        <f>IF(AND(C139=2,D139=1,E139=1,(C139+D139+E139)=4),"1",IF(AND(B139=1,D139=1,(B139+D139)=2),"2","-"))</f>
        <v>-</v>
      </c>
      <c r="K139"/>
    </row>
    <row r="140" spans="1:11" hidden="1" x14ac:dyDescent="0.25">
      <c r="A140" s="11" t="s">
        <v>289</v>
      </c>
      <c r="B140" s="13"/>
      <c r="C140" s="13"/>
      <c r="D140" s="13">
        <v>1</v>
      </c>
      <c r="E140" s="13"/>
      <c r="F140" s="13">
        <v>1</v>
      </c>
      <c r="G140" s="13">
        <f>VLOOKUP(A140,Лист8!A139:B5845,2,)</f>
        <v>91</v>
      </c>
      <c r="H140" s="15" t="str">
        <f>VLOOKUP(A140,Tax!$B$2:$X$5526,9,)</f>
        <v xml:space="preserve"> Magnoliophyta</v>
      </c>
      <c r="I140" s="15" t="str">
        <f>VLOOKUP(A140,Tax!$B$2:$X$5526,10,FALSE)</f>
        <v xml:space="preserve"> eudicotyledons</v>
      </c>
      <c r="J140" s="15" t="str">
        <f>IF(AND(C140=2,D140=1,E140=1,(C140+D140+E140)=4),"1",IF(AND(B140=1,D140=1,(B140+D140)=2),"2","-"))</f>
        <v>-</v>
      </c>
      <c r="K140"/>
    </row>
    <row r="141" spans="1:11" hidden="1" x14ac:dyDescent="0.25">
      <c r="A141" s="11" t="s">
        <v>291</v>
      </c>
      <c r="B141" s="13"/>
      <c r="C141" s="13"/>
      <c r="D141" s="13">
        <v>2</v>
      </c>
      <c r="E141" s="13"/>
      <c r="F141" s="13">
        <v>2</v>
      </c>
      <c r="G141" s="13">
        <f>VLOOKUP(A141,Лист8!A140:B5846,2,)</f>
        <v>187</v>
      </c>
      <c r="H141" s="15" t="str">
        <f>VLOOKUP(A141,Tax!$B$2:$X$5526,9,)</f>
        <v xml:space="preserve"> Magnoliophyta</v>
      </c>
      <c r="I141" s="15" t="str">
        <f>VLOOKUP(A141,Tax!$B$2:$X$5526,10,FALSE)</f>
        <v xml:space="preserve"> eudicotyledons</v>
      </c>
      <c r="J141" s="15" t="str">
        <f>IF(AND(C141=2,D141=1,E141=1,(C141+D141+E141)=4),"1",IF(AND(B141=1,D141=1,(B141+D141)=2),"2","-"))</f>
        <v>-</v>
      </c>
      <c r="K141"/>
    </row>
    <row r="142" spans="1:11" hidden="1" x14ac:dyDescent="0.25">
      <c r="A142" s="11" t="s">
        <v>293</v>
      </c>
      <c r="B142" s="13"/>
      <c r="C142" s="13"/>
      <c r="D142" s="13">
        <v>1</v>
      </c>
      <c r="E142" s="13"/>
      <c r="F142" s="13">
        <v>1</v>
      </c>
      <c r="G142" s="13">
        <f>VLOOKUP(A142,Лист8!A141:B5847,2,)</f>
        <v>143</v>
      </c>
      <c r="H142" s="15" t="str">
        <f>VLOOKUP(A142,Tax!$B$2:$X$5526,9,)</f>
        <v xml:space="preserve"> Magnoliophyta</v>
      </c>
      <c r="I142" s="15" t="str">
        <f>VLOOKUP(A142,Tax!$B$2:$X$5526,10,FALSE)</f>
        <v xml:space="preserve"> eudicotyledons</v>
      </c>
      <c r="J142" s="15" t="str">
        <f>IF(AND(C142=2,D142=1,E142=1,(C142+D142+E142)=4),"1",IF(AND(B142=1,D142=1,(B142+D142)=2),"2","-"))</f>
        <v>-</v>
      </c>
      <c r="K142"/>
    </row>
    <row r="143" spans="1:11" hidden="1" x14ac:dyDescent="0.25">
      <c r="A143" s="11" t="s">
        <v>295</v>
      </c>
      <c r="B143" s="13"/>
      <c r="C143" s="13"/>
      <c r="D143" s="13">
        <v>1</v>
      </c>
      <c r="E143" s="13">
        <v>1</v>
      </c>
      <c r="F143" s="13">
        <v>2</v>
      </c>
      <c r="G143" s="13">
        <f>VLOOKUP(A143,Лист8!A142:B5848,2,)</f>
        <v>185</v>
      </c>
      <c r="H143" s="15" t="str">
        <f>VLOOKUP(A143,Tax!$B$2:$X$5526,9,)</f>
        <v xml:space="preserve"> Magnoliophyta</v>
      </c>
      <c r="I143" s="15" t="str">
        <f>VLOOKUP(A143,Tax!$B$2:$X$5526,10,FALSE)</f>
        <v xml:space="preserve"> eudicotyledons</v>
      </c>
      <c r="J143" s="15" t="str">
        <f>IF(AND(C143=2,D143=1,E143=1,(C143+D143+E143)=4),"1",IF(AND(B143=1,D143=1,(B143+D143)=2),"2","-"))</f>
        <v>-</v>
      </c>
      <c r="K143"/>
    </row>
    <row r="144" spans="1:11" hidden="1" x14ac:dyDescent="0.25">
      <c r="A144" s="11" t="s">
        <v>297</v>
      </c>
      <c r="B144" s="13"/>
      <c r="C144" s="13"/>
      <c r="D144" s="13">
        <v>1</v>
      </c>
      <c r="E144" s="13">
        <v>1</v>
      </c>
      <c r="F144" s="13">
        <v>2</v>
      </c>
      <c r="G144" s="13">
        <f>VLOOKUP(A144,Лист8!A143:B5849,2,)</f>
        <v>181</v>
      </c>
      <c r="H144" s="15" t="str">
        <f>VLOOKUP(A144,Tax!$B$2:$X$5526,9,)</f>
        <v xml:space="preserve"> Magnoliophyta</v>
      </c>
      <c r="I144" s="15" t="str">
        <f>VLOOKUP(A144,Tax!$B$2:$X$5526,10,FALSE)</f>
        <v xml:space="preserve"> eudicotyledons</v>
      </c>
      <c r="J144" s="15" t="str">
        <f>IF(AND(C144=2,D144=1,E144=1,(C144+D144+E144)=4),"1",IF(AND(B144=1,D144=1,(B144+D144)=2),"2","-"))</f>
        <v>-</v>
      </c>
      <c r="K144"/>
    </row>
    <row r="145" spans="1:12" x14ac:dyDescent="0.25">
      <c r="A145" s="11" t="s">
        <v>299</v>
      </c>
      <c r="B145" s="13"/>
      <c r="C145" s="13">
        <v>2</v>
      </c>
      <c r="D145" s="13">
        <v>1</v>
      </c>
      <c r="E145" s="13">
        <v>1</v>
      </c>
      <c r="F145" s="13">
        <v>4</v>
      </c>
      <c r="G145" s="13">
        <f>VLOOKUP(A145,Лист8!A144:B5850,2,)</f>
        <v>315</v>
      </c>
      <c r="H145" s="15" t="str">
        <f>VLOOKUP(A145,Tax!$B$2:$X$5526,9,)</f>
        <v xml:space="preserve"> Magnoliophyta</v>
      </c>
      <c r="I145" s="15" t="str">
        <f>VLOOKUP(A145,Tax!$B$2:$X$5526,10,FALSE)</f>
        <v xml:space="preserve"> eudicotyledons</v>
      </c>
      <c r="J145" s="15" t="str">
        <f>IF(AND(C145=2,D145=1,E145=1,(C145+D145+E145)=4),"1",IF(AND(B145=1,D145=1,(B145+D145)=2),"2","-"))</f>
        <v>1</v>
      </c>
      <c r="K145" s="15" t="str">
        <f>CONCATENATE("Е",J145)</f>
        <v>Е1</v>
      </c>
      <c r="L145" t="s">
        <v>12061</v>
      </c>
    </row>
    <row r="146" spans="1:12" hidden="1" x14ac:dyDescent="0.25">
      <c r="A146" s="11" t="s">
        <v>301</v>
      </c>
      <c r="B146" s="13"/>
      <c r="C146" s="13"/>
      <c r="D146" s="13">
        <v>1</v>
      </c>
      <c r="E146" s="13"/>
      <c r="F146" s="13">
        <v>1</v>
      </c>
      <c r="G146" s="13">
        <f>VLOOKUP(A146,Лист8!A145:B5851,2,)</f>
        <v>105</v>
      </c>
      <c r="H146" s="15" t="str">
        <f>VLOOKUP(A146,Tax!$B$2:$X$5526,9,)</f>
        <v xml:space="preserve"> Magnoliophyta</v>
      </c>
      <c r="I146" s="15" t="str">
        <f>VLOOKUP(A146,Tax!$B$2:$X$5526,10,FALSE)</f>
        <v xml:space="preserve"> eudicotyledons</v>
      </c>
      <c r="J146" s="15" t="str">
        <f>IF(AND(C146=2,D146=1,E146=1,(C146+D146+E146)=4),"1",IF(AND(B146=1,D146=1,(B146+D146)=2),"2","-"))</f>
        <v>-</v>
      </c>
      <c r="K146"/>
    </row>
    <row r="147" spans="1:12" hidden="1" x14ac:dyDescent="0.25">
      <c r="A147" s="11" t="s">
        <v>303</v>
      </c>
      <c r="B147" s="13"/>
      <c r="C147" s="13"/>
      <c r="D147" s="13">
        <v>1</v>
      </c>
      <c r="E147" s="13"/>
      <c r="F147" s="13">
        <v>1</v>
      </c>
      <c r="G147" s="13">
        <f>VLOOKUP(A147,Лист8!A146:B5852,2,)</f>
        <v>92</v>
      </c>
      <c r="H147" s="15" t="str">
        <f>VLOOKUP(A147,Tax!$B$2:$X$5526,9,)</f>
        <v xml:space="preserve"> Magnoliophyta</v>
      </c>
      <c r="I147" s="15" t="str">
        <f>VLOOKUP(A147,Tax!$B$2:$X$5526,10,FALSE)</f>
        <v xml:space="preserve"> eudicotyledons</v>
      </c>
      <c r="J147" s="15" t="str">
        <f>IF(AND(C147=2,D147=1,E147=1,(C147+D147+E147)=4),"1",IF(AND(B147=1,D147=1,(B147+D147)=2),"2","-"))</f>
        <v>-</v>
      </c>
      <c r="K147"/>
    </row>
    <row r="148" spans="1:12" hidden="1" x14ac:dyDescent="0.25">
      <c r="A148" s="11" t="s">
        <v>305</v>
      </c>
      <c r="B148" s="13"/>
      <c r="C148" s="13"/>
      <c r="D148" s="13">
        <v>1</v>
      </c>
      <c r="E148" s="13"/>
      <c r="F148" s="13">
        <v>1</v>
      </c>
      <c r="G148" s="13">
        <f>VLOOKUP(A148,Лист8!A147:B5853,2,)</f>
        <v>93</v>
      </c>
      <c r="H148" s="15" t="str">
        <f>VLOOKUP(A148,Tax!$B$2:$X$5526,9,)</f>
        <v xml:space="preserve"> Magnoliophyta</v>
      </c>
      <c r="I148" s="15" t="str">
        <f>VLOOKUP(A148,Tax!$B$2:$X$5526,10,FALSE)</f>
        <v xml:space="preserve"> eudicotyledons</v>
      </c>
      <c r="J148" s="15" t="str">
        <f>IF(AND(C148=2,D148=1,E148=1,(C148+D148+E148)=4),"1",IF(AND(B148=1,D148=1,(B148+D148)=2),"2","-"))</f>
        <v>-</v>
      </c>
      <c r="K148"/>
    </row>
    <row r="149" spans="1:12" hidden="1" x14ac:dyDescent="0.25">
      <c r="A149" s="11" t="s">
        <v>307</v>
      </c>
      <c r="B149" s="13"/>
      <c r="C149" s="13"/>
      <c r="D149" s="13">
        <v>1</v>
      </c>
      <c r="E149" s="13"/>
      <c r="F149" s="13">
        <v>1</v>
      </c>
      <c r="G149" s="13">
        <f>VLOOKUP(A149,Лист8!A148:B5854,2,)</f>
        <v>110</v>
      </c>
      <c r="H149" s="15" t="str">
        <f>VLOOKUP(A149,Tax!$B$2:$X$5526,9,)</f>
        <v xml:space="preserve"> Magnoliophyta</v>
      </c>
      <c r="I149" s="15" t="str">
        <f>VLOOKUP(A149,Tax!$B$2:$X$5526,10,FALSE)</f>
        <v xml:space="preserve"> eudicotyledons</v>
      </c>
      <c r="J149" s="15" t="str">
        <f>IF(AND(C149=2,D149=1,E149=1,(C149+D149+E149)=4),"1",IF(AND(B149=1,D149=1,(B149+D149)=2),"2","-"))</f>
        <v>-</v>
      </c>
      <c r="K149"/>
    </row>
    <row r="150" spans="1:12" hidden="1" x14ac:dyDescent="0.25">
      <c r="A150" s="11" t="s">
        <v>309</v>
      </c>
      <c r="B150" s="13"/>
      <c r="C150" s="13"/>
      <c r="D150" s="13">
        <v>1</v>
      </c>
      <c r="E150" s="13"/>
      <c r="F150" s="13">
        <v>1</v>
      </c>
      <c r="G150" s="13">
        <f>VLOOKUP(A150,Лист8!A149:B5855,2,)</f>
        <v>111</v>
      </c>
      <c r="H150" s="15" t="str">
        <f>VLOOKUP(A150,Tax!$B$2:$X$5526,9,)</f>
        <v xml:space="preserve"> Magnoliophyta</v>
      </c>
      <c r="I150" s="15" t="str">
        <f>VLOOKUP(A150,Tax!$B$2:$X$5526,10,FALSE)</f>
        <v xml:space="preserve"> eudicotyledons</v>
      </c>
      <c r="J150" s="15" t="str">
        <f>IF(AND(C150=2,D150=1,E150=1,(C150+D150+E150)=4),"1",IF(AND(B150=1,D150=1,(B150+D150)=2),"2","-"))</f>
        <v>-</v>
      </c>
      <c r="K150"/>
    </row>
    <row r="151" spans="1:12" hidden="1" x14ac:dyDescent="0.25">
      <c r="A151" s="11" t="s">
        <v>311</v>
      </c>
      <c r="B151" s="13"/>
      <c r="C151" s="13"/>
      <c r="D151" s="13">
        <v>1</v>
      </c>
      <c r="E151" s="13"/>
      <c r="F151" s="13">
        <v>1</v>
      </c>
      <c r="G151" s="13">
        <f>VLOOKUP(A151,Лист8!A150:B5856,2,)</f>
        <v>111</v>
      </c>
      <c r="H151" s="15" t="str">
        <f>VLOOKUP(A151,Tax!$B$2:$X$5526,9,)</f>
        <v xml:space="preserve"> Magnoliophyta</v>
      </c>
      <c r="I151" s="15" t="str">
        <f>VLOOKUP(A151,Tax!$B$2:$X$5526,10,FALSE)</f>
        <v xml:space="preserve"> eudicotyledons</v>
      </c>
      <c r="J151" s="15" t="str">
        <f>IF(AND(C151=2,D151=1,E151=1,(C151+D151+E151)=4),"1",IF(AND(B151=1,D151=1,(B151+D151)=2),"2","-"))</f>
        <v>-</v>
      </c>
      <c r="K151"/>
    </row>
    <row r="152" spans="1:12" hidden="1" x14ac:dyDescent="0.25">
      <c r="A152" s="11" t="s">
        <v>313</v>
      </c>
      <c r="B152" s="13"/>
      <c r="C152" s="13"/>
      <c r="D152" s="13">
        <v>1</v>
      </c>
      <c r="E152" s="13"/>
      <c r="F152" s="13">
        <v>1</v>
      </c>
      <c r="G152" s="13">
        <f>VLOOKUP(A152,Лист8!A151:B5857,2,)</f>
        <v>111</v>
      </c>
      <c r="H152" s="15" t="str">
        <f>VLOOKUP(A152,Tax!$B$2:$X$5526,9,)</f>
        <v xml:space="preserve"> Magnoliophyta</v>
      </c>
      <c r="I152" s="15" t="str">
        <f>VLOOKUP(A152,Tax!$B$2:$X$5526,10,FALSE)</f>
        <v xml:space="preserve"> eudicotyledons</v>
      </c>
      <c r="J152" s="15" t="str">
        <f>IF(AND(C152=2,D152=1,E152=1,(C152+D152+E152)=4),"1",IF(AND(B152=1,D152=1,(B152+D152)=2),"2","-"))</f>
        <v>-</v>
      </c>
      <c r="K152"/>
    </row>
    <row r="153" spans="1:12" hidden="1" x14ac:dyDescent="0.25">
      <c r="A153" s="11" t="s">
        <v>315</v>
      </c>
      <c r="B153" s="13"/>
      <c r="C153" s="13"/>
      <c r="D153" s="13">
        <v>1</v>
      </c>
      <c r="E153" s="13"/>
      <c r="F153" s="13">
        <v>1</v>
      </c>
      <c r="G153" s="13">
        <f>VLOOKUP(A153,Лист8!A152:B5858,2,)</f>
        <v>111</v>
      </c>
      <c r="H153" s="15" t="str">
        <f>VLOOKUP(A153,Tax!$B$2:$X$5526,9,)</f>
        <v xml:space="preserve"> Magnoliophyta</v>
      </c>
      <c r="I153" s="15" t="str">
        <f>VLOOKUP(A153,Tax!$B$2:$X$5526,10,FALSE)</f>
        <v xml:space="preserve"> eudicotyledons</v>
      </c>
      <c r="J153" s="15" t="str">
        <f>IF(AND(C153=2,D153=1,E153=1,(C153+D153+E153)=4),"1",IF(AND(B153=1,D153=1,(B153+D153)=2),"2","-"))</f>
        <v>-</v>
      </c>
      <c r="K153"/>
    </row>
    <row r="154" spans="1:12" hidden="1" x14ac:dyDescent="0.25">
      <c r="A154" s="11" t="s">
        <v>317</v>
      </c>
      <c r="B154" s="13"/>
      <c r="C154" s="13"/>
      <c r="D154" s="13">
        <v>1</v>
      </c>
      <c r="E154" s="13"/>
      <c r="F154" s="13">
        <v>1</v>
      </c>
      <c r="G154" s="13">
        <f>VLOOKUP(A154,Лист8!A153:B5859,2,)</f>
        <v>107</v>
      </c>
      <c r="H154" s="15" t="str">
        <f>VLOOKUP(A154,Tax!$B$2:$X$5526,9,)</f>
        <v xml:space="preserve"> Magnoliophyta</v>
      </c>
      <c r="I154" s="15" t="str">
        <f>VLOOKUP(A154,Tax!$B$2:$X$5526,10,FALSE)</f>
        <v xml:space="preserve"> eudicotyledons</v>
      </c>
      <c r="J154" s="15" t="str">
        <f>IF(AND(C154=2,D154=1,E154=1,(C154+D154+E154)=4),"1",IF(AND(B154=1,D154=1,(B154+D154)=2),"2","-"))</f>
        <v>-</v>
      </c>
      <c r="K154"/>
    </row>
    <row r="155" spans="1:12" hidden="1" x14ac:dyDescent="0.25">
      <c r="A155" s="11" t="s">
        <v>319</v>
      </c>
      <c r="B155" s="13"/>
      <c r="C155" s="13"/>
      <c r="D155" s="13">
        <v>1</v>
      </c>
      <c r="E155" s="13"/>
      <c r="F155" s="13">
        <v>1</v>
      </c>
      <c r="G155" s="13">
        <f>VLOOKUP(A155,Лист8!A154:B5860,2,)</f>
        <v>111</v>
      </c>
      <c r="H155" s="15" t="str">
        <f>VLOOKUP(A155,Tax!$B$2:$X$5526,9,)</f>
        <v xml:space="preserve"> Magnoliophyta</v>
      </c>
      <c r="I155" s="15" t="str">
        <f>VLOOKUP(A155,Tax!$B$2:$X$5526,10,FALSE)</f>
        <v xml:space="preserve"> eudicotyledons</v>
      </c>
      <c r="J155" s="15" t="str">
        <f>IF(AND(C155=2,D155=1,E155=1,(C155+D155+E155)=4),"1",IF(AND(B155=1,D155=1,(B155+D155)=2),"2","-"))</f>
        <v>-</v>
      </c>
      <c r="K155"/>
    </row>
    <row r="156" spans="1:12" hidden="1" x14ac:dyDescent="0.25">
      <c r="A156" s="11" t="s">
        <v>321</v>
      </c>
      <c r="B156" s="13"/>
      <c r="C156" s="13"/>
      <c r="D156" s="13">
        <v>1</v>
      </c>
      <c r="E156" s="13"/>
      <c r="F156" s="13">
        <v>1</v>
      </c>
      <c r="G156" s="13">
        <f>VLOOKUP(A156,Лист8!A155:B5861,2,)</f>
        <v>111</v>
      </c>
      <c r="H156" s="15" t="str">
        <f>VLOOKUP(A156,Tax!$B$2:$X$5526,9,)</f>
        <v xml:space="preserve"> Magnoliophyta</v>
      </c>
      <c r="I156" s="15" t="str">
        <f>VLOOKUP(A156,Tax!$B$2:$X$5526,10,FALSE)</f>
        <v xml:space="preserve"> eudicotyledons</v>
      </c>
      <c r="J156" s="15" t="str">
        <f>IF(AND(C156=2,D156=1,E156=1,(C156+D156+E156)=4),"1",IF(AND(B156=1,D156=1,(B156+D156)=2),"2","-"))</f>
        <v>-</v>
      </c>
      <c r="K156"/>
    </row>
    <row r="157" spans="1:12" hidden="1" x14ac:dyDescent="0.25">
      <c r="A157" s="11" t="s">
        <v>323</v>
      </c>
      <c r="B157" s="13"/>
      <c r="C157" s="13"/>
      <c r="D157" s="13">
        <v>1</v>
      </c>
      <c r="E157" s="13"/>
      <c r="F157" s="13">
        <v>1</v>
      </c>
      <c r="G157" s="13">
        <f>VLOOKUP(A157,Лист8!A156:B5862,2,)</f>
        <v>110</v>
      </c>
      <c r="H157" s="15" t="str">
        <f>VLOOKUP(A157,Tax!$B$2:$X$5526,9,)</f>
        <v xml:space="preserve"> Magnoliophyta</v>
      </c>
      <c r="I157" s="15" t="str">
        <f>VLOOKUP(A157,Tax!$B$2:$X$5526,10,FALSE)</f>
        <v xml:space="preserve"> eudicotyledons</v>
      </c>
      <c r="J157" s="15" t="str">
        <f>IF(AND(C157=2,D157=1,E157=1,(C157+D157+E157)=4),"1",IF(AND(B157=1,D157=1,(B157+D157)=2),"2","-"))</f>
        <v>-</v>
      </c>
      <c r="K157"/>
    </row>
    <row r="158" spans="1:12" hidden="1" x14ac:dyDescent="0.25">
      <c r="A158" s="11" t="s">
        <v>325</v>
      </c>
      <c r="B158" s="13"/>
      <c r="C158" s="13"/>
      <c r="D158" s="13">
        <v>1</v>
      </c>
      <c r="E158" s="13"/>
      <c r="F158" s="13">
        <v>1</v>
      </c>
      <c r="G158" s="13">
        <f>VLOOKUP(A158,Лист8!A157:B5863,2,)</f>
        <v>111</v>
      </c>
      <c r="H158" s="15" t="str">
        <f>VLOOKUP(A158,Tax!$B$2:$X$5526,9,)</f>
        <v xml:space="preserve"> Magnoliophyta</v>
      </c>
      <c r="I158" s="15" t="str">
        <f>VLOOKUP(A158,Tax!$B$2:$X$5526,10,FALSE)</f>
        <v xml:space="preserve"> eudicotyledons</v>
      </c>
      <c r="J158" s="15" t="str">
        <f>IF(AND(C158=2,D158=1,E158=1,(C158+D158+E158)=4),"1",IF(AND(B158=1,D158=1,(B158+D158)=2),"2","-"))</f>
        <v>-</v>
      </c>
      <c r="K158"/>
    </row>
    <row r="159" spans="1:12" hidden="1" x14ac:dyDescent="0.25">
      <c r="A159" s="11" t="s">
        <v>327</v>
      </c>
      <c r="B159" s="13"/>
      <c r="C159" s="13"/>
      <c r="D159" s="13">
        <v>1</v>
      </c>
      <c r="E159" s="13"/>
      <c r="F159" s="13">
        <v>1</v>
      </c>
      <c r="G159" s="13">
        <f>VLOOKUP(A159,Лист8!A158:B5864,2,)</f>
        <v>111</v>
      </c>
      <c r="H159" s="15" t="str">
        <f>VLOOKUP(A159,Tax!$B$2:$X$5526,9,)</f>
        <v xml:space="preserve"> Magnoliophyta</v>
      </c>
      <c r="I159" s="15" t="str">
        <f>VLOOKUP(A159,Tax!$B$2:$X$5526,10,FALSE)</f>
        <v xml:space="preserve"> eudicotyledons</v>
      </c>
      <c r="J159" s="15" t="str">
        <f>IF(AND(C159=2,D159=1,E159=1,(C159+D159+E159)=4),"1",IF(AND(B159=1,D159=1,(B159+D159)=2),"2","-"))</f>
        <v>-</v>
      </c>
      <c r="K159"/>
    </row>
    <row r="160" spans="1:12" hidden="1" x14ac:dyDescent="0.25">
      <c r="A160" s="11" t="s">
        <v>329</v>
      </c>
      <c r="B160" s="13"/>
      <c r="C160" s="13"/>
      <c r="D160" s="13">
        <v>1</v>
      </c>
      <c r="E160" s="13"/>
      <c r="F160" s="13">
        <v>1</v>
      </c>
      <c r="G160" s="13">
        <f>VLOOKUP(A160,Лист8!A159:B5865,2,)</f>
        <v>111</v>
      </c>
      <c r="H160" s="15" t="str">
        <f>VLOOKUP(A160,Tax!$B$2:$X$5526,9,)</f>
        <v xml:space="preserve"> Magnoliophyta</v>
      </c>
      <c r="I160" s="15" t="str">
        <f>VLOOKUP(A160,Tax!$B$2:$X$5526,10,FALSE)</f>
        <v xml:space="preserve"> eudicotyledons</v>
      </c>
      <c r="J160" s="15" t="str">
        <f>IF(AND(C160=2,D160=1,E160=1,(C160+D160+E160)=4),"1",IF(AND(B160=1,D160=1,(B160+D160)=2),"2","-"))</f>
        <v>-</v>
      </c>
      <c r="K160"/>
    </row>
    <row r="161" spans="1:12" hidden="1" x14ac:dyDescent="0.25">
      <c r="A161" s="11" t="s">
        <v>331</v>
      </c>
      <c r="B161" s="13"/>
      <c r="C161" s="13"/>
      <c r="D161" s="13">
        <v>1</v>
      </c>
      <c r="E161" s="13"/>
      <c r="F161" s="13">
        <v>1</v>
      </c>
      <c r="G161" s="13">
        <f>VLOOKUP(A161,Лист8!A160:B5866,2,)</f>
        <v>111</v>
      </c>
      <c r="H161" s="15" t="str">
        <f>VLOOKUP(A161,Tax!$B$2:$X$5526,9,)</f>
        <v xml:space="preserve"> Magnoliophyta</v>
      </c>
      <c r="I161" s="15" t="str">
        <f>VLOOKUP(A161,Tax!$B$2:$X$5526,10,FALSE)</f>
        <v xml:space="preserve"> eudicotyledons</v>
      </c>
      <c r="J161" s="15" t="str">
        <f>IF(AND(C161=2,D161=1,E161=1,(C161+D161+E161)=4),"1",IF(AND(B161=1,D161=1,(B161+D161)=2),"2","-"))</f>
        <v>-</v>
      </c>
      <c r="K161"/>
    </row>
    <row r="162" spans="1:12" hidden="1" x14ac:dyDescent="0.25">
      <c r="A162" s="11" t="s">
        <v>333</v>
      </c>
      <c r="B162" s="13"/>
      <c r="C162" s="13"/>
      <c r="D162" s="13">
        <v>1</v>
      </c>
      <c r="E162" s="13"/>
      <c r="F162" s="13">
        <v>1</v>
      </c>
      <c r="G162" s="13">
        <f>VLOOKUP(A162,Лист8!A161:B5867,2,)</f>
        <v>111</v>
      </c>
      <c r="H162" s="15" t="str">
        <f>VLOOKUP(A162,Tax!$B$2:$X$5526,9,)</f>
        <v xml:space="preserve"> Magnoliophyta</v>
      </c>
      <c r="I162" s="15" t="str">
        <f>VLOOKUP(A162,Tax!$B$2:$X$5526,10,FALSE)</f>
        <v xml:space="preserve"> eudicotyledons</v>
      </c>
      <c r="J162" s="15" t="str">
        <f>IF(AND(C162=2,D162=1,E162=1,(C162+D162+E162)=4),"1",IF(AND(B162=1,D162=1,(B162+D162)=2),"2","-"))</f>
        <v>-</v>
      </c>
      <c r="K162"/>
    </row>
    <row r="163" spans="1:12" hidden="1" x14ac:dyDescent="0.25">
      <c r="A163" s="11" t="s">
        <v>335</v>
      </c>
      <c r="B163" s="13"/>
      <c r="C163" s="13"/>
      <c r="D163" s="13">
        <v>1</v>
      </c>
      <c r="E163" s="13"/>
      <c r="F163" s="13">
        <v>1</v>
      </c>
      <c r="G163" s="13">
        <f>VLOOKUP(A163,Лист8!A162:B5868,2,)</f>
        <v>111</v>
      </c>
      <c r="H163" s="15" t="str">
        <f>VLOOKUP(A163,Tax!$B$2:$X$5526,9,)</f>
        <v xml:space="preserve"> Magnoliophyta</v>
      </c>
      <c r="I163" s="15" t="str">
        <f>VLOOKUP(A163,Tax!$B$2:$X$5526,10,FALSE)</f>
        <v xml:space="preserve"> eudicotyledons</v>
      </c>
      <c r="J163" s="15" t="str">
        <f>IF(AND(C163=2,D163=1,E163=1,(C163+D163+E163)=4),"1",IF(AND(B163=1,D163=1,(B163+D163)=2),"2","-"))</f>
        <v>-</v>
      </c>
      <c r="K163"/>
    </row>
    <row r="164" spans="1:12" hidden="1" x14ac:dyDescent="0.25">
      <c r="A164" s="11" t="s">
        <v>337</v>
      </c>
      <c r="B164" s="13"/>
      <c r="C164" s="13"/>
      <c r="D164" s="13">
        <v>1</v>
      </c>
      <c r="E164" s="13"/>
      <c r="F164" s="13">
        <v>1</v>
      </c>
      <c r="G164" s="13">
        <f>VLOOKUP(A164,Лист8!A163:B5869,2,)</f>
        <v>110</v>
      </c>
      <c r="H164" s="15" t="str">
        <f>VLOOKUP(A164,Tax!$B$2:$X$5526,9,)</f>
        <v xml:space="preserve"> Magnoliophyta</v>
      </c>
      <c r="I164" s="15" t="str">
        <f>VLOOKUP(A164,Tax!$B$2:$X$5526,10,FALSE)</f>
        <v xml:space="preserve"> eudicotyledons</v>
      </c>
      <c r="J164" s="15" t="str">
        <f>IF(AND(C164=2,D164=1,E164=1,(C164+D164+E164)=4),"1",IF(AND(B164=1,D164=1,(B164+D164)=2),"2","-"))</f>
        <v>-</v>
      </c>
      <c r="K164"/>
    </row>
    <row r="165" spans="1:12" hidden="1" x14ac:dyDescent="0.25">
      <c r="A165" s="11" t="s">
        <v>339</v>
      </c>
      <c r="B165" s="13"/>
      <c r="C165" s="13"/>
      <c r="D165" s="13">
        <v>1</v>
      </c>
      <c r="E165" s="13"/>
      <c r="F165" s="13">
        <v>1</v>
      </c>
      <c r="G165" s="13">
        <f>VLOOKUP(A165,Лист8!A164:B5870,2,)</f>
        <v>118</v>
      </c>
      <c r="H165" s="15" t="str">
        <f>VLOOKUP(A165,Tax!$B$2:$X$5526,9,)</f>
        <v xml:space="preserve"> Magnoliophyta</v>
      </c>
      <c r="I165" s="15" t="str">
        <f>VLOOKUP(A165,Tax!$B$2:$X$5526,10,FALSE)</f>
        <v xml:space="preserve"> eudicotyledons</v>
      </c>
      <c r="J165" s="15" t="str">
        <f>IF(AND(C165=2,D165=1,E165=1,(C165+D165+E165)=4),"1",IF(AND(B165=1,D165=1,(B165+D165)=2),"2","-"))</f>
        <v>-</v>
      </c>
      <c r="K165"/>
    </row>
    <row r="166" spans="1:12" hidden="1" x14ac:dyDescent="0.25">
      <c r="A166" s="11" t="s">
        <v>341</v>
      </c>
      <c r="B166" s="13"/>
      <c r="C166" s="13"/>
      <c r="D166" s="13">
        <v>1</v>
      </c>
      <c r="E166" s="13"/>
      <c r="F166" s="13">
        <v>1</v>
      </c>
      <c r="G166" s="13">
        <f>VLOOKUP(A166,Лист8!A165:B5871,2,)</f>
        <v>97</v>
      </c>
      <c r="H166" s="15" t="str">
        <f>VLOOKUP(A166,Tax!$B$2:$X$5526,9,)</f>
        <v xml:space="preserve"> Magnoliophyta</v>
      </c>
      <c r="I166" s="15" t="str">
        <f>VLOOKUP(A166,Tax!$B$2:$X$5526,10,FALSE)</f>
        <v xml:space="preserve"> eudicotyledons</v>
      </c>
      <c r="J166" s="15" t="str">
        <f>IF(AND(C166=2,D166=1,E166=1,(C166+D166+E166)=4),"1",IF(AND(B166=1,D166=1,(B166+D166)=2),"2","-"))</f>
        <v>-</v>
      </c>
      <c r="K166"/>
    </row>
    <row r="167" spans="1:12" hidden="1" x14ac:dyDescent="0.25">
      <c r="A167" s="11" t="s">
        <v>343</v>
      </c>
      <c r="B167" s="13"/>
      <c r="C167" s="13"/>
      <c r="D167" s="13">
        <v>1</v>
      </c>
      <c r="E167" s="13"/>
      <c r="F167" s="13">
        <v>1</v>
      </c>
      <c r="G167" s="13">
        <f>VLOOKUP(A167,Лист8!A166:B5872,2,)</f>
        <v>111</v>
      </c>
      <c r="H167" s="15" t="str">
        <f>VLOOKUP(A167,Tax!$B$2:$X$5526,9,)</f>
        <v xml:space="preserve"> Magnoliophyta</v>
      </c>
      <c r="I167" s="15" t="str">
        <f>VLOOKUP(A167,Tax!$B$2:$X$5526,10,FALSE)</f>
        <v xml:space="preserve"> eudicotyledons</v>
      </c>
      <c r="J167" s="15" t="str">
        <f>IF(AND(C167=2,D167=1,E167=1,(C167+D167+E167)=4),"1",IF(AND(B167=1,D167=1,(B167+D167)=2),"2","-"))</f>
        <v>-</v>
      </c>
      <c r="K167"/>
    </row>
    <row r="168" spans="1:12" hidden="1" x14ac:dyDescent="0.25">
      <c r="A168" s="11" t="s">
        <v>345</v>
      </c>
      <c r="B168" s="13"/>
      <c r="C168" s="13">
        <v>1</v>
      </c>
      <c r="D168" s="13">
        <v>1</v>
      </c>
      <c r="E168" s="13">
        <v>1</v>
      </c>
      <c r="F168" s="13">
        <v>3</v>
      </c>
      <c r="G168" s="13">
        <f>VLOOKUP(A168,Лист8!A167:B5873,2,)</f>
        <v>293</v>
      </c>
      <c r="H168" s="15" t="str">
        <f>VLOOKUP(A168,Tax!$B$2:$X$5526,9,)</f>
        <v xml:space="preserve"> Magnoliophyta</v>
      </c>
      <c r="I168" s="15" t="str">
        <f>VLOOKUP(A168,Tax!$B$2:$X$5526,10,FALSE)</f>
        <v xml:space="preserve"> eudicotyledons</v>
      </c>
      <c r="J168" s="15" t="str">
        <f>IF(AND(C168=2,D168=1,E168=1,(C168+D168+E168)=4),"1",IF(AND(B168=1,D168=1,(B168+D168)=2),"2","-"))</f>
        <v>-</v>
      </c>
      <c r="K168"/>
    </row>
    <row r="169" spans="1:12" hidden="1" x14ac:dyDescent="0.25">
      <c r="A169" s="11" t="s">
        <v>347</v>
      </c>
      <c r="B169" s="13"/>
      <c r="C169" s="13"/>
      <c r="D169" s="13">
        <v>3</v>
      </c>
      <c r="E169" s="13"/>
      <c r="F169" s="13">
        <v>3</v>
      </c>
      <c r="G169" s="13">
        <f>VLOOKUP(A169,Лист8!A168:B5874,2,)</f>
        <v>282</v>
      </c>
      <c r="H169" s="15" t="str">
        <f>VLOOKUP(A169,Tax!$B$2:$X$5526,9,)</f>
        <v xml:space="preserve"> Magnoliophyta</v>
      </c>
      <c r="I169" s="15" t="str">
        <f>VLOOKUP(A169,Tax!$B$2:$X$5526,10,FALSE)</f>
        <v xml:space="preserve"> eudicotyledons</v>
      </c>
      <c r="J169" s="15" t="str">
        <f>IF(AND(C169=2,D169=1,E169=1,(C169+D169+E169)=4),"1",IF(AND(B169=1,D169=1,(B169+D169)=2),"2","-"))</f>
        <v>-</v>
      </c>
      <c r="K169"/>
    </row>
    <row r="170" spans="1:12" x14ac:dyDescent="0.25">
      <c r="A170" s="11" t="s">
        <v>349</v>
      </c>
      <c r="B170" s="13">
        <v>1</v>
      </c>
      <c r="C170" s="13"/>
      <c r="D170" s="13">
        <v>1</v>
      </c>
      <c r="E170" s="13"/>
      <c r="F170" s="13">
        <v>2</v>
      </c>
      <c r="G170" s="13">
        <f>VLOOKUP(A170,Лист8!A169:B5875,2,)</f>
        <v>155</v>
      </c>
      <c r="H170" s="15" t="str">
        <f>VLOOKUP(A170,Tax!$B$2:$X$5526,9,)</f>
        <v xml:space="preserve"> Magnoliophyta</v>
      </c>
      <c r="I170" s="15" t="str">
        <f>VLOOKUP(A170,Tax!$B$2:$X$5526,10,FALSE)</f>
        <v xml:space="preserve"> eudicotyledons</v>
      </c>
      <c r="J170" s="15" t="str">
        <f>IF(AND(C170=2,D170=1,E170=1,(C170+D170+E170)=4),"1",IF(AND(B170=1,D170=1,(B170+D170)=2),"2","-"))</f>
        <v>2</v>
      </c>
      <c r="K170" s="15" t="str">
        <f>CONCATENATE("Е",J170)</f>
        <v>Е2</v>
      </c>
      <c r="L170" t="s">
        <v>12061</v>
      </c>
    </row>
    <row r="171" spans="1:12" hidden="1" x14ac:dyDescent="0.25">
      <c r="A171" s="11" t="s">
        <v>351</v>
      </c>
      <c r="B171" s="13"/>
      <c r="C171" s="13"/>
      <c r="D171" s="13">
        <v>1</v>
      </c>
      <c r="E171" s="13"/>
      <c r="F171" s="13">
        <v>1</v>
      </c>
      <c r="G171" s="13">
        <f>VLOOKUP(A171,Лист8!A170:B5876,2,)</f>
        <v>93</v>
      </c>
      <c r="H171" s="15" t="str">
        <f>VLOOKUP(A171,Tax!$B$2:$X$5526,9,)</f>
        <v xml:space="preserve"> Magnoliophyta</v>
      </c>
      <c r="I171" s="15" t="str">
        <f>VLOOKUP(A171,Tax!$B$2:$X$5526,10,FALSE)</f>
        <v xml:space="preserve"> eudicotyledons</v>
      </c>
      <c r="J171" s="15" t="str">
        <f>IF(AND(C171=2,D171=1,E171=1,(C171+D171+E171)=4),"1",IF(AND(B171=1,D171=1,(B171+D171)=2),"2","-"))</f>
        <v>-</v>
      </c>
      <c r="K171"/>
    </row>
    <row r="172" spans="1:12" hidden="1" x14ac:dyDescent="0.25">
      <c r="A172" s="11" t="s">
        <v>353</v>
      </c>
      <c r="B172" s="13"/>
      <c r="C172" s="13"/>
      <c r="D172" s="13">
        <v>1</v>
      </c>
      <c r="E172" s="13">
        <v>1</v>
      </c>
      <c r="F172" s="13">
        <v>2</v>
      </c>
      <c r="G172" s="13">
        <f>VLOOKUP(A172,Лист8!A171:B5877,2,)</f>
        <v>185</v>
      </c>
      <c r="H172" s="15" t="str">
        <f>VLOOKUP(A172,Tax!$B$2:$X$5526,9,)</f>
        <v xml:space="preserve"> Magnoliophyta</v>
      </c>
      <c r="I172" s="15" t="str">
        <f>VLOOKUP(A172,Tax!$B$2:$X$5526,10,FALSE)</f>
        <v xml:space="preserve"> eudicotyledons</v>
      </c>
      <c r="J172" s="15" t="str">
        <f>IF(AND(C172=2,D172=1,E172=1,(C172+D172+E172)=4),"1",IF(AND(B172=1,D172=1,(B172+D172)=2),"2","-"))</f>
        <v>-</v>
      </c>
      <c r="K172"/>
    </row>
    <row r="173" spans="1:12" hidden="1" x14ac:dyDescent="0.25">
      <c r="A173" s="11" t="s">
        <v>355</v>
      </c>
      <c r="B173" s="13"/>
      <c r="C173" s="13"/>
      <c r="D173" s="13">
        <v>3</v>
      </c>
      <c r="E173" s="13"/>
      <c r="F173" s="13">
        <v>3</v>
      </c>
      <c r="G173" s="13">
        <f>VLOOKUP(A173,Лист8!A172:B5878,2,)</f>
        <v>282</v>
      </c>
      <c r="H173" s="15" t="str">
        <f>VLOOKUP(A173,Tax!$B$2:$X$5526,9,)</f>
        <v xml:space="preserve"> Magnoliophyta</v>
      </c>
      <c r="I173" s="15" t="str">
        <f>VLOOKUP(A173,Tax!$B$2:$X$5526,10,FALSE)</f>
        <v xml:space="preserve"> eudicotyledons</v>
      </c>
      <c r="J173" s="15" t="str">
        <f>IF(AND(C173=2,D173=1,E173=1,(C173+D173+E173)=4),"1",IF(AND(B173=1,D173=1,(B173+D173)=2),"2","-"))</f>
        <v>-</v>
      </c>
      <c r="K173"/>
    </row>
    <row r="174" spans="1:12" hidden="1" x14ac:dyDescent="0.25">
      <c r="A174" s="11" t="s">
        <v>357</v>
      </c>
      <c r="B174" s="13"/>
      <c r="C174" s="13"/>
      <c r="D174" s="13">
        <v>3</v>
      </c>
      <c r="E174" s="13"/>
      <c r="F174" s="13">
        <v>3</v>
      </c>
      <c r="G174" s="13">
        <f>VLOOKUP(A174,Лист8!A173:B5879,2,)</f>
        <v>282</v>
      </c>
      <c r="H174" s="15" t="str">
        <f>VLOOKUP(A174,Tax!$B$2:$X$5526,9,)</f>
        <v xml:space="preserve"> Magnoliophyta</v>
      </c>
      <c r="I174" s="15" t="str">
        <f>VLOOKUP(A174,Tax!$B$2:$X$5526,10,FALSE)</f>
        <v xml:space="preserve"> eudicotyledons</v>
      </c>
      <c r="J174" s="15" t="str">
        <f>IF(AND(C174=2,D174=1,E174=1,(C174+D174+E174)=4),"1",IF(AND(B174=1,D174=1,(B174+D174)=2),"2","-"))</f>
        <v>-</v>
      </c>
      <c r="K174"/>
    </row>
    <row r="175" spans="1:12" hidden="1" x14ac:dyDescent="0.25">
      <c r="A175" s="11" t="s">
        <v>359</v>
      </c>
      <c r="B175" s="13"/>
      <c r="C175" s="13"/>
      <c r="D175" s="13">
        <v>1</v>
      </c>
      <c r="E175" s="13">
        <v>1</v>
      </c>
      <c r="F175" s="13">
        <v>2</v>
      </c>
      <c r="G175" s="13">
        <f>VLOOKUP(A175,Лист8!A174:B5880,2,)</f>
        <v>185</v>
      </c>
      <c r="H175" s="15" t="str">
        <f>VLOOKUP(A175,Tax!$B$2:$X$5526,9,)</f>
        <v xml:space="preserve"> Magnoliophyta</v>
      </c>
      <c r="I175" s="15" t="str">
        <f>VLOOKUP(A175,Tax!$B$2:$X$5526,10,FALSE)</f>
        <v xml:space="preserve"> eudicotyledons</v>
      </c>
      <c r="J175" s="15" t="str">
        <f>IF(AND(C175=2,D175=1,E175=1,(C175+D175+E175)=4),"1",IF(AND(B175=1,D175=1,(B175+D175)=2),"2","-"))</f>
        <v>-</v>
      </c>
      <c r="K175"/>
    </row>
    <row r="176" spans="1:12" hidden="1" x14ac:dyDescent="0.25">
      <c r="A176" s="11" t="s">
        <v>361</v>
      </c>
      <c r="B176" s="13"/>
      <c r="C176" s="13"/>
      <c r="D176" s="13">
        <v>2</v>
      </c>
      <c r="E176" s="13"/>
      <c r="F176" s="13">
        <v>2</v>
      </c>
      <c r="G176" s="13">
        <f>VLOOKUP(A176,Лист8!A175:B5881,2,)</f>
        <v>186</v>
      </c>
      <c r="H176" s="15" t="str">
        <f>VLOOKUP(A176,Tax!$B$2:$X$5526,9,)</f>
        <v xml:space="preserve"> Magnoliophyta</v>
      </c>
      <c r="I176" s="15" t="str">
        <f>VLOOKUP(A176,Tax!$B$2:$X$5526,10,FALSE)</f>
        <v xml:space="preserve"> eudicotyledons</v>
      </c>
      <c r="J176" s="15" t="str">
        <f>IF(AND(C176=2,D176=1,E176=1,(C176+D176+E176)=4),"1",IF(AND(B176=1,D176=1,(B176+D176)=2),"2","-"))</f>
        <v>-</v>
      </c>
      <c r="K176"/>
    </row>
    <row r="177" spans="1:12" hidden="1" x14ac:dyDescent="0.25">
      <c r="A177" s="11" t="s">
        <v>363</v>
      </c>
      <c r="B177" s="13"/>
      <c r="C177" s="13"/>
      <c r="D177" s="13">
        <v>1</v>
      </c>
      <c r="E177" s="13">
        <v>1</v>
      </c>
      <c r="F177" s="13">
        <v>2</v>
      </c>
      <c r="G177" s="13">
        <f>VLOOKUP(A177,Лист8!A176:B5882,2,)</f>
        <v>184</v>
      </c>
      <c r="H177" s="15" t="str">
        <f>VLOOKUP(A177,Tax!$B$2:$X$5526,9,)</f>
        <v xml:space="preserve"> Magnoliophyta</v>
      </c>
      <c r="I177" s="15" t="str">
        <f>VLOOKUP(A177,Tax!$B$2:$X$5526,10,FALSE)</f>
        <v xml:space="preserve"> eudicotyledons</v>
      </c>
      <c r="J177" s="15" t="str">
        <f>IF(AND(C177=2,D177=1,E177=1,(C177+D177+E177)=4),"1",IF(AND(B177=1,D177=1,(B177+D177)=2),"2","-"))</f>
        <v>-</v>
      </c>
      <c r="K177"/>
    </row>
    <row r="178" spans="1:12" x14ac:dyDescent="0.25">
      <c r="A178" s="11" t="s">
        <v>365</v>
      </c>
      <c r="B178" s="13"/>
      <c r="C178" s="13">
        <v>2</v>
      </c>
      <c r="D178" s="13">
        <v>1</v>
      </c>
      <c r="E178" s="13">
        <v>1</v>
      </c>
      <c r="F178" s="13">
        <v>4</v>
      </c>
      <c r="G178" s="13">
        <f>VLOOKUP(A178,Лист8!A177:B5883,2,)</f>
        <v>317</v>
      </c>
      <c r="H178" s="15" t="str">
        <f>VLOOKUP(A178,Tax!$B$2:$X$5526,9,)</f>
        <v xml:space="preserve"> Magnoliophyta</v>
      </c>
      <c r="I178" s="15" t="str">
        <f>VLOOKUP(A178,Tax!$B$2:$X$5526,10,FALSE)</f>
        <v xml:space="preserve"> eudicotyledons</v>
      </c>
      <c r="J178" s="15" t="str">
        <f>IF(AND(C178=2,D178=1,E178=1,(C178+D178+E178)=4),"1",IF(AND(B178=1,D178=1,(B178+D178)=2),"2","-"))</f>
        <v>1</v>
      </c>
      <c r="K178" s="15" t="str">
        <f>CONCATENATE("Е",J178)</f>
        <v>Е1</v>
      </c>
      <c r="L178" t="s">
        <v>12061</v>
      </c>
    </row>
    <row r="179" spans="1:12" x14ac:dyDescent="0.25">
      <c r="A179" s="11" t="s">
        <v>367</v>
      </c>
      <c r="B179" s="13">
        <v>1</v>
      </c>
      <c r="C179" s="13"/>
      <c r="D179" s="13">
        <v>1</v>
      </c>
      <c r="E179" s="13"/>
      <c r="F179" s="13">
        <v>2</v>
      </c>
      <c r="G179" s="13">
        <f>VLOOKUP(A179,Лист8!A178:B5884,2,)</f>
        <v>167</v>
      </c>
      <c r="H179" s="15" t="str">
        <f>VLOOKUP(A179,Tax!$B$2:$X$5526,9,)</f>
        <v xml:space="preserve"> Magnoliophyta</v>
      </c>
      <c r="I179" s="15" t="str">
        <f>VLOOKUP(A179,Tax!$B$2:$X$5526,10,FALSE)</f>
        <v xml:space="preserve"> eudicotyledons</v>
      </c>
      <c r="J179" s="15" t="str">
        <f>IF(AND(C179=2,D179=1,E179=1,(C179+D179+E179)=4),"1",IF(AND(B179=1,D179=1,(B179+D179)=2),"2","-"))</f>
        <v>2</v>
      </c>
      <c r="K179" s="15" t="str">
        <f>CONCATENATE("Е",J179)</f>
        <v>Е2</v>
      </c>
      <c r="L179" t="s">
        <v>12061</v>
      </c>
    </row>
    <row r="180" spans="1:12" hidden="1" x14ac:dyDescent="0.25">
      <c r="A180" s="11" t="s">
        <v>369</v>
      </c>
      <c r="B180" s="13"/>
      <c r="C180" s="13">
        <v>1</v>
      </c>
      <c r="D180" s="13">
        <v>1</v>
      </c>
      <c r="E180" s="13">
        <v>1</v>
      </c>
      <c r="F180" s="13">
        <v>3</v>
      </c>
      <c r="G180" s="13">
        <f>VLOOKUP(A180,Лист8!A179:B5885,2,)</f>
        <v>307</v>
      </c>
      <c r="H180" s="15" t="str">
        <f>VLOOKUP(A180,Tax!$B$2:$X$5526,9,)</f>
        <v xml:space="preserve"> Magnoliophyta</v>
      </c>
      <c r="I180" s="15" t="str">
        <f>VLOOKUP(A180,Tax!$B$2:$X$5526,10,FALSE)</f>
        <v xml:space="preserve"> eudicotyledons</v>
      </c>
      <c r="J180" s="15" t="str">
        <f>IF(AND(C180=2,D180=1,E180=1,(C180+D180+E180)=4),"1",IF(AND(B180=1,D180=1,(B180+D180)=2),"2","-"))</f>
        <v>-</v>
      </c>
      <c r="K180"/>
    </row>
    <row r="181" spans="1:12" hidden="1" x14ac:dyDescent="0.25">
      <c r="A181" s="11" t="s">
        <v>371</v>
      </c>
      <c r="B181" s="13"/>
      <c r="C181" s="13">
        <v>1</v>
      </c>
      <c r="D181" s="13">
        <v>1</v>
      </c>
      <c r="E181" s="13">
        <v>1</v>
      </c>
      <c r="F181" s="13">
        <v>3</v>
      </c>
      <c r="G181" s="13">
        <f>VLOOKUP(A181,Лист8!A180:B5886,2,)</f>
        <v>307</v>
      </c>
      <c r="H181" s="15" t="str">
        <f>VLOOKUP(A181,Tax!$B$2:$X$5526,9,)</f>
        <v xml:space="preserve"> Magnoliophyta</v>
      </c>
      <c r="I181" s="15" t="str">
        <f>VLOOKUP(A181,Tax!$B$2:$X$5526,10,FALSE)</f>
        <v xml:space="preserve"> eudicotyledons</v>
      </c>
      <c r="J181" s="15" t="str">
        <f>IF(AND(C181=2,D181=1,E181=1,(C181+D181+E181)=4),"1",IF(AND(B181=1,D181=1,(B181+D181)=2),"2","-"))</f>
        <v>-</v>
      </c>
      <c r="K181"/>
    </row>
    <row r="182" spans="1:12" hidden="1" x14ac:dyDescent="0.25">
      <c r="A182" s="11" t="s">
        <v>373</v>
      </c>
      <c r="B182" s="13"/>
      <c r="C182" s="13">
        <v>1</v>
      </c>
      <c r="D182" s="13">
        <v>1</v>
      </c>
      <c r="E182" s="13">
        <v>1</v>
      </c>
      <c r="F182" s="13">
        <v>3</v>
      </c>
      <c r="G182" s="13">
        <f>VLOOKUP(A182,Лист8!A181:B5887,2,)</f>
        <v>295</v>
      </c>
      <c r="H182" s="15" t="str">
        <f>VLOOKUP(A182,Tax!$B$2:$X$5526,9,)</f>
        <v xml:space="preserve"> Magnoliophyta</v>
      </c>
      <c r="I182" s="15" t="str">
        <f>VLOOKUP(A182,Tax!$B$2:$X$5526,10,FALSE)</f>
        <v xml:space="preserve"> eudicotyledons</v>
      </c>
      <c r="J182" s="15" t="str">
        <f>IF(AND(C182=2,D182=1,E182=1,(C182+D182+E182)=4),"1",IF(AND(B182=1,D182=1,(B182+D182)=2),"2","-"))</f>
        <v>-</v>
      </c>
      <c r="K182"/>
    </row>
    <row r="183" spans="1:12" hidden="1" x14ac:dyDescent="0.25">
      <c r="A183" s="11" t="s">
        <v>375</v>
      </c>
      <c r="B183" s="13"/>
      <c r="C183" s="13">
        <v>1</v>
      </c>
      <c r="D183" s="13">
        <v>1</v>
      </c>
      <c r="E183" s="13">
        <v>1</v>
      </c>
      <c r="F183" s="13">
        <v>3</v>
      </c>
      <c r="G183" s="13">
        <f>VLOOKUP(A183,Лист8!A182:B5888,2,)</f>
        <v>294</v>
      </c>
      <c r="H183" s="15" t="str">
        <f>VLOOKUP(A183,Tax!$B$2:$X$5526,9,)</f>
        <v xml:space="preserve"> Magnoliophyta</v>
      </c>
      <c r="I183" s="15" t="str">
        <f>VLOOKUP(A183,Tax!$B$2:$X$5526,10,FALSE)</f>
        <v xml:space="preserve"> eudicotyledons</v>
      </c>
      <c r="J183" s="15" t="str">
        <f>IF(AND(C183=2,D183=1,E183=1,(C183+D183+E183)=4),"1",IF(AND(B183=1,D183=1,(B183+D183)=2),"2","-"))</f>
        <v>-</v>
      </c>
      <c r="K183"/>
    </row>
    <row r="184" spans="1:12" hidden="1" x14ac:dyDescent="0.25">
      <c r="A184" s="11" t="s">
        <v>377</v>
      </c>
      <c r="B184" s="13"/>
      <c r="C184" s="13"/>
      <c r="D184" s="13">
        <v>1</v>
      </c>
      <c r="E184" s="13">
        <v>1</v>
      </c>
      <c r="F184" s="13">
        <v>2</v>
      </c>
      <c r="G184" s="13">
        <f>VLOOKUP(A184,Лист8!A183:B5889,2,)</f>
        <v>184</v>
      </c>
      <c r="H184" s="15" t="str">
        <f>VLOOKUP(A184,Tax!$B$2:$X$5526,9,)</f>
        <v xml:space="preserve"> Magnoliophyta</v>
      </c>
      <c r="I184" s="15" t="str">
        <f>VLOOKUP(A184,Tax!$B$2:$X$5526,10,FALSE)</f>
        <v xml:space="preserve"> eudicotyledons</v>
      </c>
      <c r="J184" s="15" t="str">
        <f>IF(AND(C184=2,D184=1,E184=1,(C184+D184+E184)=4),"1",IF(AND(B184=1,D184=1,(B184+D184)=2),"2","-"))</f>
        <v>-</v>
      </c>
      <c r="K184"/>
    </row>
    <row r="185" spans="1:12" hidden="1" x14ac:dyDescent="0.25">
      <c r="A185" s="11" t="s">
        <v>379</v>
      </c>
      <c r="B185" s="13"/>
      <c r="C185" s="13">
        <v>1</v>
      </c>
      <c r="D185" s="13">
        <v>1</v>
      </c>
      <c r="E185" s="13">
        <v>1</v>
      </c>
      <c r="F185" s="13">
        <v>3</v>
      </c>
      <c r="G185" s="13">
        <f>VLOOKUP(A185,Лист8!A184:B5890,2,)</f>
        <v>236</v>
      </c>
      <c r="H185" s="15" t="str">
        <f>VLOOKUP(A185,Tax!$B$2:$X$5526,9,)</f>
        <v xml:space="preserve"> Magnoliophyta</v>
      </c>
      <c r="I185" s="15" t="str">
        <f>VLOOKUP(A185,Tax!$B$2:$X$5526,10,FALSE)</f>
        <v xml:space="preserve"> eudicotyledons</v>
      </c>
      <c r="J185" s="15" t="str">
        <f>IF(AND(C185=2,D185=1,E185=1,(C185+D185+E185)=4),"1",IF(AND(B185=1,D185=1,(B185+D185)=2),"2","-"))</f>
        <v>-</v>
      </c>
      <c r="K185"/>
    </row>
    <row r="186" spans="1:12" hidden="1" x14ac:dyDescent="0.25">
      <c r="A186" s="11" t="s">
        <v>381</v>
      </c>
      <c r="B186" s="13"/>
      <c r="C186" s="13"/>
      <c r="D186" s="13">
        <v>1</v>
      </c>
      <c r="E186" s="13">
        <v>1</v>
      </c>
      <c r="F186" s="13">
        <v>2</v>
      </c>
      <c r="G186" s="13">
        <f>VLOOKUP(A186,Лист8!A185:B5891,2,)</f>
        <v>184</v>
      </c>
      <c r="H186" s="15" t="str">
        <f>VLOOKUP(A186,Tax!$B$2:$X$5526,9,)</f>
        <v xml:space="preserve"> Magnoliophyta</v>
      </c>
      <c r="I186" s="15" t="str">
        <f>VLOOKUP(A186,Tax!$B$2:$X$5526,10,FALSE)</f>
        <v xml:space="preserve"> eudicotyledons</v>
      </c>
      <c r="J186" s="15" t="str">
        <f>IF(AND(C186=2,D186=1,E186=1,(C186+D186+E186)=4),"1",IF(AND(B186=1,D186=1,(B186+D186)=2),"2","-"))</f>
        <v>-</v>
      </c>
      <c r="K186"/>
    </row>
    <row r="187" spans="1:12" hidden="1" x14ac:dyDescent="0.25">
      <c r="A187" s="11" t="s">
        <v>383</v>
      </c>
      <c r="B187" s="13"/>
      <c r="C187" s="13"/>
      <c r="D187" s="13">
        <v>1</v>
      </c>
      <c r="E187" s="13"/>
      <c r="F187" s="13">
        <v>1</v>
      </c>
      <c r="G187" s="13">
        <f>VLOOKUP(A187,Лист8!A186:B5892,2,)</f>
        <v>87</v>
      </c>
      <c r="H187" s="15" t="str">
        <f>VLOOKUP(A187,Tax!$B$2:$X$5526,9,)</f>
        <v xml:space="preserve"> Magnoliophyta</v>
      </c>
      <c r="I187" s="15" t="str">
        <f>VLOOKUP(A187,Tax!$B$2:$X$5526,10,FALSE)</f>
        <v xml:space="preserve"> eudicotyledons</v>
      </c>
      <c r="J187" s="15" t="str">
        <f>IF(AND(C187=2,D187=1,E187=1,(C187+D187+E187)=4),"1",IF(AND(B187=1,D187=1,(B187+D187)=2),"2","-"))</f>
        <v>-</v>
      </c>
      <c r="K187"/>
    </row>
    <row r="188" spans="1:12" x14ac:dyDescent="0.25">
      <c r="A188" s="11" t="s">
        <v>385</v>
      </c>
      <c r="B188" s="13">
        <v>1</v>
      </c>
      <c r="C188" s="13"/>
      <c r="D188" s="13">
        <v>1</v>
      </c>
      <c r="E188" s="13"/>
      <c r="F188" s="13">
        <v>2</v>
      </c>
      <c r="G188" s="13">
        <f>VLOOKUP(A188,Лист8!A187:B5893,2,)</f>
        <v>155</v>
      </c>
      <c r="H188" s="15" t="str">
        <f>VLOOKUP(A188,Tax!$B$2:$X$5526,9,)</f>
        <v xml:space="preserve"> Magnoliophyta</v>
      </c>
      <c r="I188" s="15" t="str">
        <f>VLOOKUP(A188,Tax!$B$2:$X$5526,10,FALSE)</f>
        <v xml:space="preserve"> eudicotyledons</v>
      </c>
      <c r="J188" s="15" t="str">
        <f>IF(AND(C188=2,D188=1,E188=1,(C188+D188+E188)=4),"1",IF(AND(B188=1,D188=1,(B188+D188)=2),"2","-"))</f>
        <v>2</v>
      </c>
      <c r="K188" s="15" t="str">
        <f>CONCATENATE("Е",J188)</f>
        <v>Е2</v>
      </c>
      <c r="L188" t="s">
        <v>12061</v>
      </c>
    </row>
    <row r="189" spans="1:12" hidden="1" x14ac:dyDescent="0.25">
      <c r="A189" s="11" t="s">
        <v>387</v>
      </c>
      <c r="B189" s="13"/>
      <c r="C189" s="13"/>
      <c r="D189" s="13">
        <v>1</v>
      </c>
      <c r="E189" s="13"/>
      <c r="F189" s="13">
        <v>1</v>
      </c>
      <c r="G189" s="13">
        <f>VLOOKUP(A189,Лист8!A188:B5894,2,)</f>
        <v>96</v>
      </c>
      <c r="H189" s="15" t="str">
        <f>VLOOKUP(A189,Tax!$B$2:$X$5526,9,)</f>
        <v xml:space="preserve"> Magnoliophyta</v>
      </c>
      <c r="I189" s="15" t="str">
        <f>VLOOKUP(A189,Tax!$B$2:$X$5526,10,FALSE)</f>
        <v xml:space="preserve"> eudicotyledons</v>
      </c>
      <c r="J189" s="15" t="str">
        <f>IF(AND(C189=2,D189=1,E189=1,(C189+D189+E189)=4),"1",IF(AND(B189=1,D189=1,(B189+D189)=2),"2","-"))</f>
        <v>-</v>
      </c>
      <c r="K189"/>
    </row>
    <row r="190" spans="1:12" hidden="1" x14ac:dyDescent="0.25">
      <c r="A190" s="11" t="s">
        <v>389</v>
      </c>
      <c r="B190" s="13"/>
      <c r="C190" s="13"/>
      <c r="D190" s="13">
        <v>1</v>
      </c>
      <c r="E190" s="13"/>
      <c r="F190" s="13">
        <v>1</v>
      </c>
      <c r="G190" s="13">
        <f>VLOOKUP(A190,Лист8!A189:B5895,2,)</f>
        <v>106</v>
      </c>
      <c r="H190" s="15" t="str">
        <f>VLOOKUP(A190,Tax!$B$2:$X$5526,9,)</f>
        <v xml:space="preserve"> Magnoliophyta</v>
      </c>
      <c r="I190" s="15" t="str">
        <f>VLOOKUP(A190,Tax!$B$2:$X$5526,10,FALSE)</f>
        <v xml:space="preserve"> eudicotyledons</v>
      </c>
      <c r="J190" s="15" t="str">
        <f>IF(AND(C190=2,D190=1,E190=1,(C190+D190+E190)=4),"1",IF(AND(B190=1,D190=1,(B190+D190)=2),"2","-"))</f>
        <v>-</v>
      </c>
      <c r="K190"/>
    </row>
    <row r="191" spans="1:12" hidden="1" x14ac:dyDescent="0.25">
      <c r="A191" s="11" t="s">
        <v>391</v>
      </c>
      <c r="B191" s="13"/>
      <c r="C191" s="13">
        <v>1</v>
      </c>
      <c r="D191" s="13">
        <v>1</v>
      </c>
      <c r="E191" s="13">
        <v>1</v>
      </c>
      <c r="F191" s="13">
        <v>3</v>
      </c>
      <c r="G191" s="13">
        <f>VLOOKUP(A191,Лист8!A190:B5896,2,)</f>
        <v>302</v>
      </c>
      <c r="H191" s="15" t="str">
        <f>VLOOKUP(A191,Tax!$B$2:$X$5526,9,)</f>
        <v xml:space="preserve"> Magnoliophyta</v>
      </c>
      <c r="I191" s="15" t="str">
        <f>VLOOKUP(A191,Tax!$B$2:$X$5526,10,FALSE)</f>
        <v xml:space="preserve"> eudicotyledons</v>
      </c>
      <c r="J191" s="15" t="str">
        <f>IF(AND(C191=2,D191=1,E191=1,(C191+D191+E191)=4),"1",IF(AND(B191=1,D191=1,(B191+D191)=2),"2","-"))</f>
        <v>-</v>
      </c>
      <c r="K191"/>
    </row>
    <row r="192" spans="1:12" hidden="1" x14ac:dyDescent="0.25">
      <c r="A192" s="11" t="s">
        <v>393</v>
      </c>
      <c r="B192" s="13"/>
      <c r="C192" s="13"/>
      <c r="D192" s="13">
        <v>1</v>
      </c>
      <c r="E192" s="13"/>
      <c r="F192" s="13">
        <v>1</v>
      </c>
      <c r="G192" s="13">
        <f>VLOOKUP(A192,Лист8!A191:B5897,2,)</f>
        <v>144</v>
      </c>
      <c r="H192" s="15" t="str">
        <f>VLOOKUP(A192,Tax!$B$2:$X$5526,9,)</f>
        <v xml:space="preserve"> Magnoliophyta</v>
      </c>
      <c r="I192" s="15" t="str">
        <f>VLOOKUP(A192,Tax!$B$2:$X$5526,10,FALSE)</f>
        <v xml:space="preserve"> eudicotyledons</v>
      </c>
      <c r="J192" s="15" t="str">
        <f>IF(AND(C192=2,D192=1,E192=1,(C192+D192+E192)=4),"1",IF(AND(B192=1,D192=1,(B192+D192)=2),"2","-"))</f>
        <v>-</v>
      </c>
      <c r="K192"/>
    </row>
    <row r="193" spans="1:11" hidden="1" x14ac:dyDescent="0.25">
      <c r="A193" s="11" t="s">
        <v>395</v>
      </c>
      <c r="B193" s="13"/>
      <c r="C193" s="13"/>
      <c r="D193" s="13">
        <v>1</v>
      </c>
      <c r="E193" s="13">
        <v>1</v>
      </c>
      <c r="F193" s="13">
        <v>2</v>
      </c>
      <c r="G193" s="13">
        <f>VLOOKUP(A193,Лист8!A192:B5898,2,)</f>
        <v>157</v>
      </c>
      <c r="H193" s="15" t="str">
        <f>VLOOKUP(A193,Tax!$B$2:$X$5526,9,)</f>
        <v xml:space="preserve"> Magnoliophyta</v>
      </c>
      <c r="I193" s="15" t="str">
        <f>VLOOKUP(A193,Tax!$B$2:$X$5526,10,FALSE)</f>
        <v xml:space="preserve"> eudicotyledons</v>
      </c>
      <c r="J193" s="15" t="str">
        <f>IF(AND(C193=2,D193=1,E193=1,(C193+D193+E193)=4),"1",IF(AND(B193=1,D193=1,(B193+D193)=2),"2","-"))</f>
        <v>-</v>
      </c>
      <c r="K193"/>
    </row>
    <row r="194" spans="1:11" hidden="1" x14ac:dyDescent="0.25">
      <c r="A194" s="11" t="s">
        <v>397</v>
      </c>
      <c r="B194" s="13"/>
      <c r="C194" s="13"/>
      <c r="D194" s="13">
        <v>1</v>
      </c>
      <c r="E194" s="13"/>
      <c r="F194" s="13">
        <v>1</v>
      </c>
      <c r="G194" s="13">
        <f>VLOOKUP(A194,Лист8!A193:B5899,2,)</f>
        <v>90</v>
      </c>
      <c r="H194" s="15" t="str">
        <f>VLOOKUP(A194,Tax!$B$2:$X$5526,9,)</f>
        <v xml:space="preserve"> Magnoliophyta</v>
      </c>
      <c r="I194" s="15" t="str">
        <f>VLOOKUP(A194,Tax!$B$2:$X$5526,10,FALSE)</f>
        <v xml:space="preserve"> eudicotyledons</v>
      </c>
      <c r="J194" s="15" t="str">
        <f>IF(AND(C194=2,D194=1,E194=1,(C194+D194+E194)=4),"1",IF(AND(B194=1,D194=1,(B194+D194)=2),"2","-"))</f>
        <v>-</v>
      </c>
      <c r="K194"/>
    </row>
    <row r="195" spans="1:11" hidden="1" x14ac:dyDescent="0.25">
      <c r="A195" s="11" t="s">
        <v>399</v>
      </c>
      <c r="B195" s="13"/>
      <c r="C195" s="13"/>
      <c r="D195" s="13">
        <v>1</v>
      </c>
      <c r="E195" s="13">
        <v>1</v>
      </c>
      <c r="F195" s="13">
        <v>2</v>
      </c>
      <c r="G195" s="13">
        <f>VLOOKUP(A195,Лист8!A194:B5900,2,)</f>
        <v>159</v>
      </c>
      <c r="H195" s="15" t="str">
        <f>VLOOKUP(A195,Tax!$B$2:$X$5526,9,)</f>
        <v xml:space="preserve"> Magnoliophyta</v>
      </c>
      <c r="I195" s="15" t="str">
        <f>VLOOKUP(A195,Tax!$B$2:$X$5526,10,FALSE)</f>
        <v xml:space="preserve"> eudicotyledons</v>
      </c>
      <c r="J195" s="15" t="str">
        <f>IF(AND(C195=2,D195=1,E195=1,(C195+D195+E195)=4),"1",IF(AND(B195=1,D195=1,(B195+D195)=2),"2","-"))</f>
        <v>-</v>
      </c>
      <c r="K195"/>
    </row>
    <row r="196" spans="1:11" hidden="1" x14ac:dyDescent="0.25">
      <c r="A196" s="11" t="s">
        <v>401</v>
      </c>
      <c r="B196" s="13"/>
      <c r="C196" s="13"/>
      <c r="D196" s="13">
        <v>1</v>
      </c>
      <c r="E196" s="13">
        <v>1</v>
      </c>
      <c r="F196" s="13">
        <v>2</v>
      </c>
      <c r="G196" s="13">
        <f>VLOOKUP(A196,Лист8!A195:B5901,2,)</f>
        <v>159</v>
      </c>
      <c r="H196" s="15" t="str">
        <f>VLOOKUP(A196,Tax!$B$2:$X$5526,9,)</f>
        <v xml:space="preserve"> Magnoliophyta</v>
      </c>
      <c r="I196" s="15" t="str">
        <f>VLOOKUP(A196,Tax!$B$2:$X$5526,10,FALSE)</f>
        <v xml:space="preserve"> eudicotyledons</v>
      </c>
      <c r="J196" s="15" t="str">
        <f>IF(AND(C196=2,D196=1,E196=1,(C196+D196+E196)=4),"1",IF(AND(B196=1,D196=1,(B196+D196)=2),"2","-"))</f>
        <v>-</v>
      </c>
      <c r="K196"/>
    </row>
    <row r="197" spans="1:11" hidden="1" x14ac:dyDescent="0.25">
      <c r="A197" s="11" t="s">
        <v>403</v>
      </c>
      <c r="B197" s="13"/>
      <c r="C197" s="13"/>
      <c r="D197" s="13">
        <v>1</v>
      </c>
      <c r="E197" s="13"/>
      <c r="F197" s="13">
        <v>1</v>
      </c>
      <c r="G197" s="13">
        <f>VLOOKUP(A197,Лист8!A196:B5902,2,)</f>
        <v>100</v>
      </c>
      <c r="H197" s="15" t="str">
        <f>VLOOKUP(A197,Tax!$B$2:$X$5526,9,)</f>
        <v xml:space="preserve"> Magnoliophyta</v>
      </c>
      <c r="I197" s="15" t="str">
        <f>VLOOKUP(A197,Tax!$B$2:$X$5526,10,FALSE)</f>
        <v xml:space="preserve"> eudicotyledons</v>
      </c>
      <c r="J197" s="15" t="str">
        <f>IF(AND(C197=2,D197=1,E197=1,(C197+D197+E197)=4),"1",IF(AND(B197=1,D197=1,(B197+D197)=2),"2","-"))</f>
        <v>-</v>
      </c>
      <c r="K197"/>
    </row>
    <row r="198" spans="1:11" hidden="1" x14ac:dyDescent="0.25">
      <c r="A198" s="11" t="s">
        <v>405</v>
      </c>
      <c r="B198" s="13"/>
      <c r="C198" s="13"/>
      <c r="D198" s="13">
        <v>1</v>
      </c>
      <c r="E198" s="13"/>
      <c r="F198" s="13">
        <v>1</v>
      </c>
      <c r="G198" s="13"/>
      <c r="H198" s="15">
        <f>VLOOKUP(A198,Tax!$B$2:$X$5526,9,)</f>
        <v>0</v>
      </c>
      <c r="I198" s="15">
        <f>VLOOKUP(A198,Tax!$B$2:$X$5526,10,FALSE)</f>
        <v>0</v>
      </c>
      <c r="J198" s="15" t="str">
        <f>IF(AND(C198&gt;=1,D198&gt;=1,E198&gt;=1,(C198+D198+E198)&gt;=3),"1",IF(AND(B198&gt;=1,D198&gt;=1,(B198+D198)&gt;=2),"2","-"))</f>
        <v>-</v>
      </c>
      <c r="K198"/>
    </row>
    <row r="199" spans="1:11" hidden="1" x14ac:dyDescent="0.25">
      <c r="A199" s="11" t="s">
        <v>407</v>
      </c>
      <c r="B199" s="13"/>
      <c r="C199" s="13"/>
      <c r="D199" s="13">
        <v>1</v>
      </c>
      <c r="E199" s="13"/>
      <c r="F199" s="13">
        <v>1</v>
      </c>
      <c r="G199" s="13"/>
      <c r="H199" s="15">
        <f>VLOOKUP(A199,Tax!$B$2:$X$5526,9,)</f>
        <v>0</v>
      </c>
      <c r="I199" s="15">
        <f>VLOOKUP(A199,Tax!$B$2:$X$5526,10,FALSE)</f>
        <v>0</v>
      </c>
      <c r="J199" s="15" t="str">
        <f>IF(AND(C199&gt;=1,D199&gt;=1,E199&gt;=1,(C199+D199+E199)&gt;=3),"1",IF(AND(B199&gt;=1,D199&gt;=1,(B199+D199)&gt;=2),"2","-"))</f>
        <v>-</v>
      </c>
      <c r="K199"/>
    </row>
    <row r="200" spans="1:11" hidden="1" x14ac:dyDescent="0.25">
      <c r="A200" s="11" t="s">
        <v>409</v>
      </c>
      <c r="B200" s="13"/>
      <c r="C200" s="13"/>
      <c r="D200" s="13">
        <v>1</v>
      </c>
      <c r="E200" s="13"/>
      <c r="F200" s="13">
        <v>1</v>
      </c>
      <c r="G200" s="13"/>
      <c r="H200" s="15">
        <f>VLOOKUP(A200,Tax!$B$2:$X$5526,9,)</f>
        <v>0</v>
      </c>
      <c r="I200" s="15">
        <f>VLOOKUP(A200,Tax!$B$2:$X$5526,10,FALSE)</f>
        <v>0</v>
      </c>
      <c r="J200" s="15" t="str">
        <f>IF(AND(C200&gt;=1,D200&gt;=1,E200&gt;=1,(C200+D200+E200)&gt;=3),"1",IF(AND(B200&gt;=1,D200&gt;=1,(B200+D200)&gt;=2),"2","-"))</f>
        <v>-</v>
      </c>
      <c r="K200"/>
    </row>
    <row r="201" spans="1:11" hidden="1" x14ac:dyDescent="0.25">
      <c r="A201" s="11" t="s">
        <v>411</v>
      </c>
      <c r="B201" s="13"/>
      <c r="C201" s="13"/>
      <c r="D201" s="13">
        <v>1</v>
      </c>
      <c r="E201" s="13"/>
      <c r="F201" s="13">
        <v>1</v>
      </c>
      <c r="G201" s="13">
        <f>VLOOKUP(A201,Лист8!A200:B5906,2,)</f>
        <v>116</v>
      </c>
      <c r="H201" s="15" t="str">
        <f>VLOOKUP(A201,Tax!$B$2:$X$5526,9,)</f>
        <v xml:space="preserve"> Magnoliophyta</v>
      </c>
      <c r="I201" s="15" t="str">
        <f>VLOOKUP(A201,Tax!$B$2:$X$5526,10,FALSE)</f>
        <v xml:space="preserve"> Liliopsida</v>
      </c>
      <c r="J201" s="15" t="str">
        <f>IF(AND(C201=2,D201=1,E201=1,(C201+D201+E201)=4),"1",IF(AND(B201=1,D201=1,(B201+D201)=2),"2","-"))</f>
        <v>-</v>
      </c>
      <c r="K201"/>
    </row>
    <row r="202" spans="1:11" hidden="1" x14ac:dyDescent="0.25">
      <c r="A202" s="11" t="s">
        <v>413</v>
      </c>
      <c r="B202" s="13"/>
      <c r="C202" s="13">
        <v>1</v>
      </c>
      <c r="D202" s="13">
        <v>1</v>
      </c>
      <c r="E202" s="13">
        <v>1</v>
      </c>
      <c r="F202" s="13">
        <v>3</v>
      </c>
      <c r="G202" s="13">
        <f>VLOOKUP(A202,Лист8!A201:B5907,2,)</f>
        <v>234</v>
      </c>
      <c r="H202" s="15" t="str">
        <f>VLOOKUP(A202,Tax!$B$2:$X$5526,9,)</f>
        <v xml:space="preserve"> Magnoliophyta</v>
      </c>
      <c r="I202" s="15" t="str">
        <f>VLOOKUP(A202,Tax!$B$2:$X$5526,10,FALSE)</f>
        <v xml:space="preserve"> Liliopsida</v>
      </c>
      <c r="J202" s="15" t="str">
        <f>IF(AND(C202=2,D202=1,E202=1,(C202+D202+E202)=4),"1",IF(AND(B202=1,D202=1,(B202+D202)=2),"2","-"))</f>
        <v>-</v>
      </c>
      <c r="K202"/>
    </row>
    <row r="203" spans="1:11" hidden="1" x14ac:dyDescent="0.25">
      <c r="A203" s="11" t="s">
        <v>415</v>
      </c>
      <c r="B203" s="13"/>
      <c r="C203" s="13">
        <v>1</v>
      </c>
      <c r="D203" s="13">
        <v>1</v>
      </c>
      <c r="E203" s="13">
        <v>1</v>
      </c>
      <c r="F203" s="13">
        <v>3</v>
      </c>
      <c r="G203" s="13">
        <f>VLOOKUP(A203,Лист8!A202:B5908,2,)</f>
        <v>255</v>
      </c>
      <c r="H203" s="15" t="str">
        <f>VLOOKUP(A203,Tax!$B$2:$X$5526,9,)</f>
        <v xml:space="preserve"> Magnoliophyta</v>
      </c>
      <c r="I203" s="15" t="str">
        <f>VLOOKUP(A203,Tax!$B$2:$X$5526,10,FALSE)</f>
        <v xml:space="preserve"> Liliopsida</v>
      </c>
      <c r="J203" s="15" t="str">
        <f>IF(AND(C203=2,D203=1,E203=1,(C203+D203+E203)=4),"1",IF(AND(B203=1,D203=1,(B203+D203)=2),"2","-"))</f>
        <v>-</v>
      </c>
      <c r="K203"/>
    </row>
    <row r="204" spans="1:11" hidden="1" x14ac:dyDescent="0.25">
      <c r="A204" s="11" t="s">
        <v>417</v>
      </c>
      <c r="B204" s="13"/>
      <c r="C204" s="13"/>
      <c r="D204" s="13">
        <v>1</v>
      </c>
      <c r="E204" s="13"/>
      <c r="F204" s="13">
        <v>1</v>
      </c>
      <c r="G204" s="13">
        <f>VLOOKUP(A204,Лист8!A203:B5909,2,)</f>
        <v>105</v>
      </c>
      <c r="H204" s="15" t="str">
        <f>VLOOKUP(A204,Tax!$B$2:$X$5526,9,)</f>
        <v xml:space="preserve"> Magnoliophyta</v>
      </c>
      <c r="I204" s="15" t="str">
        <f>VLOOKUP(A204,Tax!$B$2:$X$5526,10,FALSE)</f>
        <v xml:space="preserve"> Liliopsida</v>
      </c>
      <c r="J204" s="15" t="str">
        <f>IF(AND(C204=2,D204=1,E204=1,(C204+D204+E204)=4),"1",IF(AND(B204=1,D204=1,(B204+D204)=2),"2","-"))</f>
        <v>-</v>
      </c>
      <c r="K204"/>
    </row>
    <row r="205" spans="1:11" hidden="1" x14ac:dyDescent="0.25">
      <c r="A205" s="11" t="s">
        <v>419</v>
      </c>
      <c r="B205" s="13"/>
      <c r="C205" s="13"/>
      <c r="D205" s="13">
        <v>4</v>
      </c>
      <c r="E205" s="13"/>
      <c r="F205" s="13">
        <v>4</v>
      </c>
      <c r="G205" s="13">
        <f>VLOOKUP(A205,Лист8!A204:B5910,2,)</f>
        <v>379</v>
      </c>
      <c r="H205" s="15" t="str">
        <f>VLOOKUP(A205,Tax!$B$2:$X$5526,9,)</f>
        <v xml:space="preserve"> Magnoliophyta</v>
      </c>
      <c r="I205" s="15" t="str">
        <f>VLOOKUP(A205,Tax!$B$2:$X$5526,10,FALSE)</f>
        <v xml:space="preserve"> Liliopsida</v>
      </c>
      <c r="J205" s="15" t="str">
        <f>IF(AND(C205=2,D205=1,E205=1,(C205+D205+E205)=4),"1",IF(AND(B205=1,D205=1,(B205+D205)=2),"2","-"))</f>
        <v>-</v>
      </c>
      <c r="K205"/>
    </row>
    <row r="206" spans="1:11" hidden="1" x14ac:dyDescent="0.25">
      <c r="A206" s="11" t="s">
        <v>421</v>
      </c>
      <c r="B206" s="13"/>
      <c r="C206" s="13"/>
      <c r="D206" s="13">
        <v>1</v>
      </c>
      <c r="E206" s="13"/>
      <c r="F206" s="13">
        <v>1</v>
      </c>
      <c r="G206" s="13">
        <f>VLOOKUP(A206,Лист8!A205:B5911,2,)</f>
        <v>105</v>
      </c>
      <c r="H206" s="15" t="str">
        <f>VLOOKUP(A206,Tax!$B$2:$X$5526,9,)</f>
        <v xml:space="preserve"> Magnoliophyta</v>
      </c>
      <c r="I206" s="15" t="str">
        <f>VLOOKUP(A206,Tax!$B$2:$X$5526,10,FALSE)</f>
        <v xml:space="preserve"> Liliopsida</v>
      </c>
      <c r="J206" s="15" t="str">
        <f>IF(AND(C206=2,D206=1,E206=1,(C206+D206+E206)=4),"1",IF(AND(B206=1,D206=1,(B206+D206)=2),"2","-"))</f>
        <v>-</v>
      </c>
      <c r="K206"/>
    </row>
    <row r="207" spans="1:11" hidden="1" x14ac:dyDescent="0.25">
      <c r="A207" s="11" t="s">
        <v>423</v>
      </c>
      <c r="B207" s="13"/>
      <c r="C207" s="13"/>
      <c r="D207" s="13">
        <v>1</v>
      </c>
      <c r="E207" s="13"/>
      <c r="F207" s="13">
        <v>1</v>
      </c>
      <c r="G207" s="13">
        <f>VLOOKUP(A207,Лист8!A206:B5912,2,)</f>
        <v>555</v>
      </c>
      <c r="H207" s="15" t="str">
        <f>VLOOKUP(A207,Tax!$B$2:$X$5526,9,)</f>
        <v xml:space="preserve"> Magnoliophyta</v>
      </c>
      <c r="I207" s="15" t="str">
        <f>VLOOKUP(A207,Tax!$B$2:$X$5526,10,FALSE)</f>
        <v xml:space="preserve"> eudicotyledons</v>
      </c>
      <c r="J207" s="15" t="str">
        <f>IF(AND(C207=2,D207=1,E207=1,(C207+D207+E207)=4),"1",IF(AND(B207=1,D207=1,(B207+D207)=2),"2","-"))</f>
        <v>-</v>
      </c>
      <c r="K207"/>
    </row>
    <row r="208" spans="1:11" hidden="1" x14ac:dyDescent="0.25">
      <c r="A208" s="11" t="s">
        <v>427</v>
      </c>
      <c r="B208" s="13"/>
      <c r="C208" s="13"/>
      <c r="D208" s="13">
        <v>2</v>
      </c>
      <c r="E208" s="13"/>
      <c r="F208" s="13">
        <v>2</v>
      </c>
      <c r="G208" s="13">
        <f>VLOOKUP(A208,Лист8!A207:B5913,2,)</f>
        <v>180</v>
      </c>
      <c r="H208" s="15" t="str">
        <f>VLOOKUP(A208,Tax!$B$2:$X$5526,9,)</f>
        <v xml:space="preserve"> Magnoliophyta</v>
      </c>
      <c r="I208" s="15" t="str">
        <f>VLOOKUP(A208,Tax!$B$2:$X$5526,10,FALSE)</f>
        <v xml:space="preserve"> eudicotyledons</v>
      </c>
      <c r="J208" s="15" t="str">
        <f>IF(AND(C208=2,D208=1,E208=1,(C208+D208+E208)=4),"1",IF(AND(B208=1,D208=1,(B208+D208)=2),"2","-"))</f>
        <v>-</v>
      </c>
      <c r="K208"/>
    </row>
    <row r="209" spans="1:11" hidden="1" x14ac:dyDescent="0.25">
      <c r="A209" s="11" t="s">
        <v>429</v>
      </c>
      <c r="B209" s="13"/>
      <c r="C209" s="13"/>
      <c r="D209" s="13">
        <v>3</v>
      </c>
      <c r="E209" s="13"/>
      <c r="F209" s="13">
        <v>3</v>
      </c>
      <c r="G209" s="13">
        <f>VLOOKUP(A209,Лист8!A208:B5914,2,)</f>
        <v>288</v>
      </c>
      <c r="H209" s="15" t="str">
        <f>VLOOKUP(A209,Tax!$B$2:$X$5526,9,)</f>
        <v xml:space="preserve"> Magnoliophyta</v>
      </c>
      <c r="I209" s="15" t="str">
        <f>VLOOKUP(A209,Tax!$B$2:$X$5526,10,FALSE)</f>
        <v xml:space="preserve"> eudicotyledons</v>
      </c>
      <c r="J209" s="15" t="str">
        <f>IF(AND(C209=2,D209=1,E209=1,(C209+D209+E209)=4),"1",IF(AND(B209=1,D209=1,(B209+D209)=2),"2","-"))</f>
        <v>-</v>
      </c>
      <c r="K209"/>
    </row>
    <row r="210" spans="1:11" hidden="1" x14ac:dyDescent="0.25">
      <c r="A210" s="11" t="s">
        <v>431</v>
      </c>
      <c r="B210" s="13"/>
      <c r="C210" s="13"/>
      <c r="D210" s="13">
        <v>1</v>
      </c>
      <c r="E210" s="13"/>
      <c r="F210" s="13">
        <v>1</v>
      </c>
      <c r="G210" s="13">
        <f>VLOOKUP(A210,Лист8!A209:B5915,2,)</f>
        <v>91</v>
      </c>
      <c r="H210" s="15" t="str">
        <f>VLOOKUP(A210,Tax!$B$2:$X$5526,9,)</f>
        <v xml:space="preserve"> Magnoliophyta</v>
      </c>
      <c r="I210" s="15" t="str">
        <f>VLOOKUP(A210,Tax!$B$2:$X$5526,10,FALSE)</f>
        <v xml:space="preserve"> eudicotyledons</v>
      </c>
      <c r="J210" s="15" t="str">
        <f>IF(AND(C210=2,D210=1,E210=1,(C210+D210+E210)=4),"1",IF(AND(B210=1,D210=1,(B210+D210)=2),"2","-"))</f>
        <v>-</v>
      </c>
      <c r="K210"/>
    </row>
    <row r="211" spans="1:11" hidden="1" x14ac:dyDescent="0.25">
      <c r="A211" s="11" t="s">
        <v>433</v>
      </c>
      <c r="B211" s="13"/>
      <c r="C211" s="13"/>
      <c r="D211" s="13">
        <v>1</v>
      </c>
      <c r="E211" s="13"/>
      <c r="F211" s="13">
        <v>1</v>
      </c>
      <c r="G211" s="13">
        <f>VLOOKUP(A211,Лист8!A210:B5916,2,)</f>
        <v>91</v>
      </c>
      <c r="H211" s="15" t="str">
        <f>VLOOKUP(A211,Tax!$B$2:$X$5526,9,)</f>
        <v xml:space="preserve"> Magnoliophyta</v>
      </c>
      <c r="I211" s="15" t="str">
        <f>VLOOKUP(A211,Tax!$B$2:$X$5526,10,FALSE)</f>
        <v xml:space="preserve"> eudicotyledons</v>
      </c>
      <c r="J211" s="15" t="str">
        <f>IF(AND(C211=2,D211=1,E211=1,(C211+D211+E211)=4),"1",IF(AND(B211=1,D211=1,(B211+D211)=2),"2","-"))</f>
        <v>-</v>
      </c>
      <c r="K211"/>
    </row>
    <row r="212" spans="1:11" hidden="1" x14ac:dyDescent="0.25">
      <c r="A212" s="11" t="s">
        <v>435</v>
      </c>
      <c r="B212" s="13"/>
      <c r="C212" s="13"/>
      <c r="D212" s="13">
        <v>2</v>
      </c>
      <c r="E212" s="13"/>
      <c r="F212" s="13">
        <v>2</v>
      </c>
      <c r="G212" s="13">
        <f>VLOOKUP(A212,Лист8!A211:B5917,2,)</f>
        <v>182</v>
      </c>
      <c r="H212" s="15" t="str">
        <f>VLOOKUP(A212,Tax!$B$2:$X$5526,9,)</f>
        <v xml:space="preserve"> Magnoliophyta</v>
      </c>
      <c r="I212" s="15" t="str">
        <f>VLOOKUP(A212,Tax!$B$2:$X$5526,10,FALSE)</f>
        <v xml:space="preserve"> eudicotyledons</v>
      </c>
      <c r="J212" s="15" t="str">
        <f>IF(AND(C212=2,D212=1,E212=1,(C212+D212+E212)=4),"1",IF(AND(B212=1,D212=1,(B212+D212)=2),"2","-"))</f>
        <v>-</v>
      </c>
      <c r="K212"/>
    </row>
    <row r="213" spans="1:11" hidden="1" x14ac:dyDescent="0.25">
      <c r="A213" s="11" t="s">
        <v>437</v>
      </c>
      <c r="B213" s="13"/>
      <c r="C213" s="13"/>
      <c r="D213" s="13">
        <v>3</v>
      </c>
      <c r="E213" s="13"/>
      <c r="F213" s="13">
        <v>3</v>
      </c>
      <c r="G213" s="13">
        <f>VLOOKUP(A213,Лист8!A212:B5918,2,)</f>
        <v>291</v>
      </c>
      <c r="H213" s="15" t="str">
        <f>VLOOKUP(A213,Tax!$B$2:$X$5526,9,)</f>
        <v xml:space="preserve"> Magnoliophyta</v>
      </c>
      <c r="I213" s="15" t="str">
        <f>VLOOKUP(A213,Tax!$B$2:$X$5526,10,FALSE)</f>
        <v xml:space="preserve"> eudicotyledons</v>
      </c>
      <c r="J213" s="15" t="str">
        <f>IF(AND(C213=2,D213=1,E213=1,(C213+D213+E213)=4),"1",IF(AND(B213=1,D213=1,(B213+D213)=2),"2","-"))</f>
        <v>-</v>
      </c>
      <c r="K213"/>
    </row>
    <row r="214" spans="1:11" hidden="1" x14ac:dyDescent="0.25">
      <c r="A214" s="11" t="s">
        <v>439</v>
      </c>
      <c r="B214" s="13"/>
      <c r="C214" s="13"/>
      <c r="D214" s="13">
        <v>1</v>
      </c>
      <c r="E214" s="13"/>
      <c r="F214" s="13">
        <v>1</v>
      </c>
      <c r="G214" s="13">
        <f>VLOOKUP(A214,Лист8!A213:B5919,2,)</f>
        <v>91</v>
      </c>
      <c r="H214" s="15" t="str">
        <f>VLOOKUP(A214,Tax!$B$2:$X$5526,9,)</f>
        <v xml:space="preserve"> Magnoliophyta</v>
      </c>
      <c r="I214" s="15" t="str">
        <f>VLOOKUP(A214,Tax!$B$2:$X$5526,10,FALSE)</f>
        <v xml:space="preserve"> eudicotyledons</v>
      </c>
      <c r="J214" s="15" t="str">
        <f>IF(AND(C214=2,D214=1,E214=1,(C214+D214+E214)=4),"1",IF(AND(B214=1,D214=1,(B214+D214)=2),"2","-"))</f>
        <v>-</v>
      </c>
      <c r="K214"/>
    </row>
    <row r="215" spans="1:11" hidden="1" x14ac:dyDescent="0.25">
      <c r="A215" s="11" t="s">
        <v>441</v>
      </c>
      <c r="B215" s="13"/>
      <c r="C215" s="13"/>
      <c r="D215" s="13">
        <v>2</v>
      </c>
      <c r="E215" s="13"/>
      <c r="F215" s="13">
        <v>2</v>
      </c>
      <c r="G215" s="13">
        <f>VLOOKUP(A215,Лист8!A214:B5920,2,)</f>
        <v>184</v>
      </c>
      <c r="H215" s="15" t="str">
        <f>VLOOKUP(A215,Tax!$B$2:$X$5526,9,)</f>
        <v xml:space="preserve"> Magnoliophyta</v>
      </c>
      <c r="I215" s="15" t="str">
        <f>VLOOKUP(A215,Tax!$B$2:$X$5526,10,FALSE)</f>
        <v xml:space="preserve"> eudicotyledons</v>
      </c>
      <c r="J215" s="15" t="str">
        <f>IF(AND(C215=2,D215=1,E215=1,(C215+D215+E215)=4),"1",IF(AND(B215=1,D215=1,(B215+D215)=2),"2","-"))</f>
        <v>-</v>
      </c>
      <c r="K215"/>
    </row>
    <row r="216" spans="1:11" hidden="1" x14ac:dyDescent="0.25">
      <c r="A216" s="11" t="s">
        <v>443</v>
      </c>
      <c r="B216" s="13"/>
      <c r="C216" s="13"/>
      <c r="D216" s="13">
        <v>2</v>
      </c>
      <c r="E216" s="13"/>
      <c r="F216" s="13">
        <v>2</v>
      </c>
      <c r="G216" s="13">
        <f>VLOOKUP(A216,Лист8!A215:B5921,2,)</f>
        <v>194</v>
      </c>
      <c r="H216" s="15" t="str">
        <f>VLOOKUP(A216,Tax!$B$2:$X$5526,9,)</f>
        <v xml:space="preserve"> Magnoliophyta</v>
      </c>
      <c r="I216" s="15" t="str">
        <f>VLOOKUP(A216,Tax!$B$2:$X$5526,10,FALSE)</f>
        <v xml:space="preserve"> eudicotyledons</v>
      </c>
      <c r="J216" s="15" t="str">
        <f>IF(AND(C216=2,D216=1,E216=1,(C216+D216+E216)=4),"1",IF(AND(B216=1,D216=1,(B216+D216)=2),"2","-"))</f>
        <v>-</v>
      </c>
      <c r="K216"/>
    </row>
    <row r="217" spans="1:11" hidden="1" x14ac:dyDescent="0.25">
      <c r="A217" s="11" t="s">
        <v>445</v>
      </c>
      <c r="B217" s="13"/>
      <c r="C217" s="13"/>
      <c r="D217" s="13">
        <v>1</v>
      </c>
      <c r="E217" s="13"/>
      <c r="F217" s="13">
        <v>1</v>
      </c>
      <c r="G217" s="13">
        <f>VLOOKUP(A217,Лист8!A216:B5922,2,)</f>
        <v>91</v>
      </c>
      <c r="H217" s="15" t="str">
        <f>VLOOKUP(A217,Tax!$B$2:$X$5526,9,)</f>
        <v xml:space="preserve"> Magnoliophyta</v>
      </c>
      <c r="I217" s="15" t="str">
        <f>VLOOKUP(A217,Tax!$B$2:$X$5526,10,FALSE)</f>
        <v xml:space="preserve"> eudicotyledons</v>
      </c>
      <c r="J217" s="15" t="str">
        <f>IF(AND(C217=2,D217=1,E217=1,(C217+D217+E217)=4),"1",IF(AND(B217=1,D217=1,(B217+D217)=2),"2","-"))</f>
        <v>-</v>
      </c>
      <c r="K217"/>
    </row>
    <row r="218" spans="1:11" hidden="1" x14ac:dyDescent="0.25">
      <c r="A218" s="11" t="s">
        <v>447</v>
      </c>
      <c r="B218" s="13"/>
      <c r="C218" s="13"/>
      <c r="D218" s="13">
        <v>1</v>
      </c>
      <c r="E218" s="13"/>
      <c r="F218" s="13">
        <v>1</v>
      </c>
      <c r="G218" s="13">
        <f>VLOOKUP(A218,Лист8!A217:B5923,2,)</f>
        <v>94</v>
      </c>
      <c r="H218" s="15" t="str">
        <f>VLOOKUP(A218,Tax!$B$2:$X$5526,9,)</f>
        <v xml:space="preserve"> Magnoliophyta</v>
      </c>
      <c r="I218" s="15" t="str">
        <f>VLOOKUP(A218,Tax!$B$2:$X$5526,10,FALSE)</f>
        <v xml:space="preserve"> eudicotyledons</v>
      </c>
      <c r="J218" s="15" t="str">
        <f>IF(AND(C218=2,D218=1,E218=1,(C218+D218+E218)=4),"1",IF(AND(B218=1,D218=1,(B218+D218)=2),"2","-"))</f>
        <v>-</v>
      </c>
      <c r="K218"/>
    </row>
    <row r="219" spans="1:11" hidden="1" x14ac:dyDescent="0.25">
      <c r="A219" s="11" t="s">
        <v>449</v>
      </c>
      <c r="B219" s="13"/>
      <c r="C219" s="13"/>
      <c r="D219" s="13">
        <v>1</v>
      </c>
      <c r="E219" s="13">
        <v>1</v>
      </c>
      <c r="F219" s="13">
        <v>2</v>
      </c>
      <c r="G219" s="13">
        <f>VLOOKUP(A219,Лист8!A218:B5924,2,)</f>
        <v>185</v>
      </c>
      <c r="H219" s="15" t="str">
        <f>VLOOKUP(A219,Tax!$B$2:$X$5526,9,)</f>
        <v xml:space="preserve"> Magnoliophyta</v>
      </c>
      <c r="I219" s="15" t="str">
        <f>VLOOKUP(A219,Tax!$B$2:$X$5526,10,FALSE)</f>
        <v xml:space="preserve"> eudicotyledons</v>
      </c>
      <c r="J219" s="15" t="str">
        <f>IF(AND(C219=2,D219=1,E219=1,(C219+D219+E219)=4),"1",IF(AND(B219=1,D219=1,(B219+D219)=2),"2","-"))</f>
        <v>-</v>
      </c>
      <c r="K219"/>
    </row>
    <row r="220" spans="1:11" hidden="1" x14ac:dyDescent="0.25">
      <c r="A220" s="11" t="s">
        <v>451</v>
      </c>
      <c r="B220" s="13"/>
      <c r="C220" s="13">
        <v>1</v>
      </c>
      <c r="D220" s="13">
        <v>1</v>
      </c>
      <c r="E220" s="13">
        <v>1</v>
      </c>
      <c r="F220" s="13">
        <v>3</v>
      </c>
      <c r="G220" s="13">
        <f>VLOOKUP(A220,Лист8!A219:B5925,2,)</f>
        <v>305</v>
      </c>
      <c r="H220" s="15" t="str">
        <f>VLOOKUP(A220,Tax!$B$2:$X$5526,9,)</f>
        <v xml:space="preserve"> Magnoliophyta</v>
      </c>
      <c r="I220" s="15" t="str">
        <f>VLOOKUP(A220,Tax!$B$2:$X$5526,10,FALSE)</f>
        <v xml:space="preserve"> eudicotyledons</v>
      </c>
      <c r="J220" s="15" t="str">
        <f>IF(AND(C220=2,D220=1,E220=1,(C220+D220+E220)=4),"1",IF(AND(B220=1,D220=1,(B220+D220)=2),"2","-"))</f>
        <v>-</v>
      </c>
      <c r="K220"/>
    </row>
    <row r="221" spans="1:11" hidden="1" x14ac:dyDescent="0.25">
      <c r="A221" s="11" t="s">
        <v>453</v>
      </c>
      <c r="B221" s="13"/>
      <c r="C221" s="13"/>
      <c r="D221" s="13">
        <v>1</v>
      </c>
      <c r="E221" s="13"/>
      <c r="F221" s="13">
        <v>1</v>
      </c>
      <c r="G221" s="13">
        <f>VLOOKUP(A221,Лист8!A220:B5926,2,)</f>
        <v>101</v>
      </c>
      <c r="H221" s="15" t="str">
        <f>VLOOKUP(A221,Tax!$B$2:$X$5526,9,)</f>
        <v xml:space="preserve"> Magnoliophyta</v>
      </c>
      <c r="I221" s="15" t="str">
        <f>VLOOKUP(A221,Tax!$B$2:$X$5526,10,FALSE)</f>
        <v xml:space="preserve"> eudicotyledons</v>
      </c>
      <c r="J221" s="15" t="str">
        <f>IF(AND(C221=2,D221=1,E221=1,(C221+D221+E221)=4),"1",IF(AND(B221=1,D221=1,(B221+D221)=2),"2","-"))</f>
        <v>-</v>
      </c>
      <c r="K221"/>
    </row>
    <row r="222" spans="1:11" hidden="1" x14ac:dyDescent="0.25">
      <c r="A222" s="11" t="s">
        <v>455</v>
      </c>
      <c r="B222" s="13"/>
      <c r="C222" s="13"/>
      <c r="D222" s="13">
        <v>1</v>
      </c>
      <c r="E222" s="13"/>
      <c r="F222" s="13">
        <v>1</v>
      </c>
      <c r="G222" s="13">
        <f>VLOOKUP(A222,Лист8!A221:B5927,2,)</f>
        <v>100</v>
      </c>
      <c r="H222" s="15" t="str">
        <f>VLOOKUP(A222,Tax!$B$2:$X$5526,9,)</f>
        <v xml:space="preserve"> Magnoliophyta</v>
      </c>
      <c r="I222" s="15" t="str">
        <f>VLOOKUP(A222,Tax!$B$2:$X$5526,10,FALSE)</f>
        <v xml:space="preserve"> eudicotyledons</v>
      </c>
      <c r="J222" s="15" t="str">
        <f>IF(AND(C222=2,D222=1,E222=1,(C222+D222+E222)=4),"1",IF(AND(B222=1,D222=1,(B222+D222)=2),"2","-"))</f>
        <v>-</v>
      </c>
      <c r="K222"/>
    </row>
    <row r="223" spans="1:11" hidden="1" x14ac:dyDescent="0.25">
      <c r="A223" s="11" t="s">
        <v>457</v>
      </c>
      <c r="B223" s="13"/>
      <c r="C223" s="13"/>
      <c r="D223" s="13">
        <v>4</v>
      </c>
      <c r="E223" s="13"/>
      <c r="F223" s="13">
        <v>4</v>
      </c>
      <c r="G223" s="13">
        <f>VLOOKUP(A223,Лист8!A222:B5928,2,)</f>
        <v>388</v>
      </c>
      <c r="H223" s="15" t="str">
        <f>VLOOKUP(A223,Tax!$B$2:$X$5526,9,)</f>
        <v xml:space="preserve"> Magnoliophyta</v>
      </c>
      <c r="I223" s="15" t="str">
        <f>VLOOKUP(A223,Tax!$B$2:$X$5526,10,FALSE)</f>
        <v xml:space="preserve"> eudicotyledons</v>
      </c>
      <c r="J223" s="15" t="str">
        <f>IF(AND(C223=2,D223=1,E223=1,(C223+D223+E223)=4),"1",IF(AND(B223=1,D223=1,(B223+D223)=2),"2","-"))</f>
        <v>-</v>
      </c>
      <c r="K223"/>
    </row>
    <row r="224" spans="1:11" hidden="1" x14ac:dyDescent="0.25">
      <c r="A224" s="11" t="s">
        <v>459</v>
      </c>
      <c r="B224" s="13"/>
      <c r="C224" s="13"/>
      <c r="D224" s="13">
        <v>1</v>
      </c>
      <c r="E224" s="13"/>
      <c r="F224" s="13">
        <v>1</v>
      </c>
      <c r="G224" s="13">
        <f>VLOOKUP(A224,Лист8!A223:B5929,2,)</f>
        <v>103</v>
      </c>
      <c r="H224" s="15" t="str">
        <f>VLOOKUP(A224,Tax!$B$2:$X$5526,9,)</f>
        <v xml:space="preserve"> Magnoliophyta</v>
      </c>
      <c r="I224" s="15" t="str">
        <f>VLOOKUP(A224,Tax!$B$2:$X$5526,10,FALSE)</f>
        <v xml:space="preserve"> eudicotyledons</v>
      </c>
      <c r="J224" s="15" t="str">
        <f>IF(AND(C224=2,D224=1,E224=1,(C224+D224+E224)=4),"1",IF(AND(B224=1,D224=1,(B224+D224)=2),"2","-"))</f>
        <v>-</v>
      </c>
      <c r="K224"/>
    </row>
    <row r="225" spans="1:12" hidden="1" x14ac:dyDescent="0.25">
      <c r="A225" s="11" t="s">
        <v>461</v>
      </c>
      <c r="B225" s="13"/>
      <c r="C225" s="13"/>
      <c r="D225" s="13">
        <v>1</v>
      </c>
      <c r="E225" s="13"/>
      <c r="F225" s="13">
        <v>1</v>
      </c>
      <c r="G225" s="13">
        <f>VLOOKUP(A225,Лист8!A224:B5930,2,)</f>
        <v>101</v>
      </c>
      <c r="H225" s="15" t="str">
        <f>VLOOKUP(A225,Tax!$B$2:$X$5526,9,)</f>
        <v xml:space="preserve"> Magnoliophyta</v>
      </c>
      <c r="I225" s="15" t="str">
        <f>VLOOKUP(A225,Tax!$B$2:$X$5526,10,FALSE)</f>
        <v xml:space="preserve"> eudicotyledons</v>
      </c>
      <c r="J225" s="15" t="str">
        <f>IF(AND(C225=2,D225=1,E225=1,(C225+D225+E225)=4),"1",IF(AND(B225=1,D225=1,(B225+D225)=2),"2","-"))</f>
        <v>-</v>
      </c>
      <c r="K225"/>
    </row>
    <row r="226" spans="1:12" hidden="1" x14ac:dyDescent="0.25">
      <c r="A226" s="11" t="s">
        <v>463</v>
      </c>
      <c r="B226" s="13"/>
      <c r="C226" s="13">
        <v>1</v>
      </c>
      <c r="D226" s="13">
        <v>1</v>
      </c>
      <c r="E226" s="13">
        <v>1</v>
      </c>
      <c r="F226" s="13">
        <v>3</v>
      </c>
      <c r="G226" s="13">
        <f>VLOOKUP(A226,Лист8!A225:B5931,2,)</f>
        <v>238</v>
      </c>
      <c r="H226" s="15" t="str">
        <f>VLOOKUP(A226,Tax!$B$2:$X$5526,9,)</f>
        <v xml:space="preserve"> Magnoliophyta</v>
      </c>
      <c r="I226" s="15" t="str">
        <f>VLOOKUP(A226,Tax!$B$2:$X$5526,10,FALSE)</f>
        <v xml:space="preserve"> eudicotyledons</v>
      </c>
      <c r="J226" s="15" t="str">
        <f>IF(AND(C226=2,D226=1,E226=1,(C226+D226+E226)=4),"1",IF(AND(B226=1,D226=1,(B226+D226)=2),"2","-"))</f>
        <v>-</v>
      </c>
      <c r="K226"/>
    </row>
    <row r="227" spans="1:12" hidden="1" x14ac:dyDescent="0.25">
      <c r="A227" s="11" t="s">
        <v>465</v>
      </c>
      <c r="B227" s="13"/>
      <c r="C227" s="13">
        <v>1</v>
      </c>
      <c r="D227" s="13">
        <v>1</v>
      </c>
      <c r="E227" s="13">
        <v>1</v>
      </c>
      <c r="F227" s="13">
        <v>3</v>
      </c>
      <c r="G227" s="13">
        <f>VLOOKUP(A227,Лист8!A226:B5932,2,)</f>
        <v>285</v>
      </c>
      <c r="H227" s="15" t="str">
        <f>VLOOKUP(A227,Tax!$B$2:$X$5526,9,)</f>
        <v xml:space="preserve"> Magnoliophyta</v>
      </c>
      <c r="I227" s="15" t="str">
        <f>VLOOKUP(A227,Tax!$B$2:$X$5526,10,FALSE)</f>
        <v xml:space="preserve"> eudicotyledons</v>
      </c>
      <c r="J227" s="15" t="str">
        <f>IF(AND(C227=2,D227=1,E227=1,(C227+D227+E227)=4),"1",IF(AND(B227=1,D227=1,(B227+D227)=2),"2","-"))</f>
        <v>-</v>
      </c>
      <c r="K227"/>
    </row>
    <row r="228" spans="1:12" hidden="1" x14ac:dyDescent="0.25">
      <c r="A228" s="11" t="s">
        <v>467</v>
      </c>
      <c r="B228" s="13"/>
      <c r="C228" s="13"/>
      <c r="D228" s="13">
        <v>1</v>
      </c>
      <c r="E228" s="13">
        <v>1</v>
      </c>
      <c r="F228" s="13">
        <v>2</v>
      </c>
      <c r="G228" s="13">
        <f>VLOOKUP(A228,Лист8!A227:B5933,2,)</f>
        <v>185</v>
      </c>
      <c r="H228" s="15" t="str">
        <f>VLOOKUP(A228,Tax!$B$2:$X$5526,9,)</f>
        <v xml:space="preserve"> Magnoliophyta</v>
      </c>
      <c r="I228" s="15" t="str">
        <f>VLOOKUP(A228,Tax!$B$2:$X$5526,10,FALSE)</f>
        <v xml:space="preserve"> eudicotyledons</v>
      </c>
      <c r="J228" s="15" t="str">
        <f>IF(AND(C228=2,D228=1,E228=1,(C228+D228+E228)=4),"1",IF(AND(B228=1,D228=1,(B228+D228)=2),"2","-"))</f>
        <v>-</v>
      </c>
      <c r="K228"/>
    </row>
    <row r="229" spans="1:12" x14ac:dyDescent="0.25">
      <c r="A229" s="11" t="s">
        <v>469</v>
      </c>
      <c r="B229" s="13"/>
      <c r="C229" s="13">
        <v>2</v>
      </c>
      <c r="D229" s="13">
        <v>1</v>
      </c>
      <c r="E229" s="13">
        <v>1</v>
      </c>
      <c r="F229" s="13">
        <v>4</v>
      </c>
      <c r="G229" s="13">
        <f>VLOOKUP(A229,Лист8!A228:B5934,2,)</f>
        <v>322</v>
      </c>
      <c r="H229" s="15" t="str">
        <f>VLOOKUP(A229,Tax!$B$2:$X$5526,9,)</f>
        <v xml:space="preserve"> Magnoliophyta</v>
      </c>
      <c r="I229" s="15" t="str">
        <f>VLOOKUP(A229,Tax!$B$2:$X$5526,10,FALSE)</f>
        <v xml:space="preserve"> eudicotyledons</v>
      </c>
      <c r="J229" s="15" t="str">
        <f>IF(AND(C229=2,D229=1,E229=1,(C229+D229+E229)=4),"1",IF(AND(B229=1,D229=1,(B229+D229)=2),"2","-"))</f>
        <v>1</v>
      </c>
      <c r="K229" s="15" t="str">
        <f>CONCATENATE("Е",J229)</f>
        <v>Е1</v>
      </c>
      <c r="L229" t="s">
        <v>12061</v>
      </c>
    </row>
    <row r="230" spans="1:12" hidden="1" x14ac:dyDescent="0.25">
      <c r="A230" s="11" t="s">
        <v>471</v>
      </c>
      <c r="B230" s="13"/>
      <c r="C230" s="13"/>
      <c r="D230" s="13">
        <v>1</v>
      </c>
      <c r="E230" s="13">
        <v>1</v>
      </c>
      <c r="F230" s="13">
        <v>2</v>
      </c>
      <c r="G230" s="13">
        <f>VLOOKUP(A230,Лист8!A229:B5935,2,)</f>
        <v>181</v>
      </c>
      <c r="H230" s="15" t="str">
        <f>VLOOKUP(A230,Tax!$B$2:$X$5526,9,)</f>
        <v xml:space="preserve"> Magnoliophyta</v>
      </c>
      <c r="I230" s="15" t="str">
        <f>VLOOKUP(A230,Tax!$B$2:$X$5526,10,FALSE)</f>
        <v xml:space="preserve"> eudicotyledons</v>
      </c>
      <c r="J230" s="15" t="str">
        <f>IF(AND(C230=2,D230=1,E230=1,(C230+D230+E230)=4),"1",IF(AND(B230=1,D230=1,(B230+D230)=2),"2","-"))</f>
        <v>-</v>
      </c>
      <c r="K230"/>
    </row>
    <row r="231" spans="1:12" hidden="1" x14ac:dyDescent="0.25">
      <c r="A231" s="11" t="s">
        <v>473</v>
      </c>
      <c r="B231" s="13"/>
      <c r="C231" s="13"/>
      <c r="D231" s="13">
        <v>1</v>
      </c>
      <c r="E231" s="13"/>
      <c r="F231" s="13">
        <v>1</v>
      </c>
      <c r="G231" s="13">
        <f>VLOOKUP(A231,Лист8!A230:B5936,2,)</f>
        <v>105</v>
      </c>
      <c r="H231" s="15" t="str">
        <f>VLOOKUP(A231,Tax!$B$2:$X$5526,9,)</f>
        <v xml:space="preserve"> Magnoliophyta</v>
      </c>
      <c r="I231" s="15" t="str">
        <f>VLOOKUP(A231,Tax!$B$2:$X$5526,10,FALSE)</f>
        <v xml:space="preserve"> eudicotyledons</v>
      </c>
      <c r="J231" s="15" t="str">
        <f>IF(AND(C231=2,D231=1,E231=1,(C231+D231+E231)=4),"1",IF(AND(B231=1,D231=1,(B231+D231)=2),"2","-"))</f>
        <v>-</v>
      </c>
      <c r="K231"/>
    </row>
    <row r="232" spans="1:12" hidden="1" x14ac:dyDescent="0.25">
      <c r="A232" s="11" t="s">
        <v>475</v>
      </c>
      <c r="B232" s="13"/>
      <c r="C232" s="13"/>
      <c r="D232" s="13">
        <v>1</v>
      </c>
      <c r="E232" s="13"/>
      <c r="F232" s="13">
        <v>1</v>
      </c>
      <c r="G232" s="13">
        <f>VLOOKUP(A232,Лист8!A231:B5937,2,)</f>
        <v>100</v>
      </c>
      <c r="H232" s="15" t="str">
        <f>VLOOKUP(A232,Tax!$B$2:$X$5526,9,)</f>
        <v xml:space="preserve"> Magnoliophyta</v>
      </c>
      <c r="I232" s="15" t="str">
        <f>VLOOKUP(A232,Tax!$B$2:$X$5526,10,FALSE)</f>
        <v xml:space="preserve"> eudicotyledons</v>
      </c>
      <c r="J232" s="15" t="str">
        <f>IF(AND(C232=2,D232=1,E232=1,(C232+D232+E232)=4),"1",IF(AND(B232=1,D232=1,(B232+D232)=2),"2","-"))</f>
        <v>-</v>
      </c>
      <c r="K232"/>
    </row>
    <row r="233" spans="1:12" hidden="1" x14ac:dyDescent="0.25">
      <c r="A233" s="11" t="s">
        <v>477</v>
      </c>
      <c r="B233" s="13"/>
      <c r="C233" s="13"/>
      <c r="D233" s="13">
        <v>1</v>
      </c>
      <c r="E233" s="13"/>
      <c r="F233" s="13">
        <v>1</v>
      </c>
      <c r="G233" s="13">
        <f>VLOOKUP(A233,Лист8!A232:B5938,2,)</f>
        <v>96</v>
      </c>
      <c r="H233" s="15" t="str">
        <f>VLOOKUP(A233,Tax!$B$2:$X$5526,9,)</f>
        <v xml:space="preserve"> Magnoliophyta</v>
      </c>
      <c r="I233" s="15" t="str">
        <f>VLOOKUP(A233,Tax!$B$2:$X$5526,10,FALSE)</f>
        <v xml:space="preserve"> eudicotyledons</v>
      </c>
      <c r="J233" s="15" t="str">
        <f>IF(AND(C233=2,D233=1,E233=1,(C233+D233+E233)=4),"1",IF(AND(B233=1,D233=1,(B233+D233)=2),"2","-"))</f>
        <v>-</v>
      </c>
      <c r="K233"/>
    </row>
    <row r="234" spans="1:12" hidden="1" x14ac:dyDescent="0.25">
      <c r="A234" s="11" t="s">
        <v>479</v>
      </c>
      <c r="B234" s="13"/>
      <c r="C234" s="13"/>
      <c r="D234" s="13">
        <v>1</v>
      </c>
      <c r="E234" s="13"/>
      <c r="F234" s="13">
        <v>1</v>
      </c>
      <c r="G234" s="13">
        <f>VLOOKUP(A234,Лист8!A233:B5939,2,)</f>
        <v>100</v>
      </c>
      <c r="H234" s="15" t="str">
        <f>VLOOKUP(A234,Tax!$B$2:$X$5526,9,)</f>
        <v xml:space="preserve"> Magnoliophyta</v>
      </c>
      <c r="I234" s="15" t="str">
        <f>VLOOKUP(A234,Tax!$B$2:$X$5526,10,FALSE)</f>
        <v xml:space="preserve"> eudicotyledons</v>
      </c>
      <c r="J234" s="15" t="str">
        <f>IF(AND(C234=2,D234=1,E234=1,(C234+D234+E234)=4),"1",IF(AND(B234=1,D234=1,(B234+D234)=2),"2","-"))</f>
        <v>-</v>
      </c>
      <c r="K234"/>
    </row>
    <row r="235" spans="1:12" hidden="1" x14ac:dyDescent="0.25">
      <c r="A235" s="11" t="s">
        <v>481</v>
      </c>
      <c r="B235" s="13"/>
      <c r="C235" s="13"/>
      <c r="D235" s="13">
        <v>1</v>
      </c>
      <c r="E235" s="13"/>
      <c r="F235" s="13">
        <v>1</v>
      </c>
      <c r="G235" s="13">
        <f>VLOOKUP(A235,Лист8!A234:B5940,2,)</f>
        <v>97</v>
      </c>
      <c r="H235" s="15" t="str">
        <f>VLOOKUP(A235,Tax!$B$2:$X$5526,9,)</f>
        <v xml:space="preserve"> Magnoliophyta</v>
      </c>
      <c r="I235" s="15" t="str">
        <f>VLOOKUP(A235,Tax!$B$2:$X$5526,10,FALSE)</f>
        <v xml:space="preserve"> eudicotyledons</v>
      </c>
      <c r="J235" s="15" t="str">
        <f>IF(AND(C235=2,D235=1,E235=1,(C235+D235+E235)=4),"1",IF(AND(B235=1,D235=1,(B235+D235)=2),"2","-"))</f>
        <v>-</v>
      </c>
      <c r="K235"/>
    </row>
    <row r="236" spans="1:12" hidden="1" x14ac:dyDescent="0.25">
      <c r="A236" s="11" t="s">
        <v>483</v>
      </c>
      <c r="B236" s="13"/>
      <c r="C236" s="13"/>
      <c r="D236" s="13">
        <v>1</v>
      </c>
      <c r="E236" s="13"/>
      <c r="F236" s="13">
        <v>1</v>
      </c>
      <c r="G236" s="13">
        <f>VLOOKUP(A236,Лист8!A235:B5941,2,)</f>
        <v>98</v>
      </c>
      <c r="H236" s="15" t="str">
        <f>VLOOKUP(A236,Tax!$B$2:$X$5526,9,)</f>
        <v xml:space="preserve"> Magnoliophyta</v>
      </c>
      <c r="I236" s="15" t="str">
        <f>VLOOKUP(A236,Tax!$B$2:$X$5526,10,FALSE)</f>
        <v xml:space="preserve"> eudicotyledons</v>
      </c>
      <c r="J236" s="15" t="str">
        <f>IF(AND(C236=2,D236=1,E236=1,(C236+D236+E236)=4),"1",IF(AND(B236=1,D236=1,(B236+D236)=2),"2","-"))</f>
        <v>-</v>
      </c>
      <c r="K236"/>
    </row>
    <row r="237" spans="1:12" hidden="1" x14ac:dyDescent="0.25">
      <c r="A237" s="11" t="s">
        <v>485</v>
      </c>
      <c r="B237" s="13"/>
      <c r="C237" s="13"/>
      <c r="D237" s="13">
        <v>1</v>
      </c>
      <c r="E237" s="13"/>
      <c r="F237" s="13">
        <v>1</v>
      </c>
      <c r="G237" s="13">
        <f>VLOOKUP(A237,Лист8!A236:B5942,2,)</f>
        <v>100</v>
      </c>
      <c r="H237" s="15" t="str">
        <f>VLOOKUP(A237,Tax!$B$2:$X$5526,9,)</f>
        <v xml:space="preserve"> Magnoliophyta</v>
      </c>
      <c r="I237" s="15" t="str">
        <f>VLOOKUP(A237,Tax!$B$2:$X$5526,10,FALSE)</f>
        <v xml:space="preserve"> eudicotyledons</v>
      </c>
      <c r="J237" s="15" t="str">
        <f>IF(AND(C237=2,D237=1,E237=1,(C237+D237+E237)=4),"1",IF(AND(B237=1,D237=1,(B237+D237)=2),"2","-"))</f>
        <v>-</v>
      </c>
      <c r="K237"/>
    </row>
    <row r="238" spans="1:12" hidden="1" x14ac:dyDescent="0.25">
      <c r="A238" s="11" t="s">
        <v>487</v>
      </c>
      <c r="B238" s="13"/>
      <c r="C238" s="13"/>
      <c r="D238" s="13">
        <v>1</v>
      </c>
      <c r="E238" s="13"/>
      <c r="F238" s="13">
        <v>1</v>
      </c>
      <c r="G238" s="13">
        <f>VLOOKUP(A238,Лист8!A237:B5943,2,)</f>
        <v>94</v>
      </c>
      <c r="H238" s="15" t="str">
        <f>VLOOKUP(A238,Tax!$B$2:$X$5526,9,)</f>
        <v xml:space="preserve"> Magnoliophyta</v>
      </c>
      <c r="I238" s="15" t="str">
        <f>VLOOKUP(A238,Tax!$B$2:$X$5526,10,FALSE)</f>
        <v xml:space="preserve"> eudicotyledons</v>
      </c>
      <c r="J238" s="15" t="str">
        <f>IF(AND(C238=2,D238=1,E238=1,(C238+D238+E238)=4),"1",IF(AND(B238=1,D238=1,(B238+D238)=2),"2","-"))</f>
        <v>-</v>
      </c>
      <c r="K238"/>
    </row>
    <row r="239" spans="1:12" hidden="1" x14ac:dyDescent="0.25">
      <c r="A239" s="11" t="s">
        <v>489</v>
      </c>
      <c r="B239" s="13"/>
      <c r="C239" s="13"/>
      <c r="D239" s="13">
        <v>1</v>
      </c>
      <c r="E239" s="13"/>
      <c r="F239" s="13">
        <v>1</v>
      </c>
      <c r="G239" s="13">
        <f>VLOOKUP(A239,Лист8!A238:B5944,2,)</f>
        <v>101</v>
      </c>
      <c r="H239" s="15" t="str">
        <f>VLOOKUP(A239,Tax!$B$2:$X$5526,9,)</f>
        <v xml:space="preserve"> Magnoliophyta</v>
      </c>
      <c r="I239" s="15" t="str">
        <f>VLOOKUP(A239,Tax!$B$2:$X$5526,10,FALSE)</f>
        <v xml:space="preserve"> eudicotyledons</v>
      </c>
      <c r="J239" s="15" t="str">
        <f>IF(AND(C239=2,D239=1,E239=1,(C239+D239+E239)=4),"1",IF(AND(B239=1,D239=1,(B239+D239)=2),"2","-"))</f>
        <v>-</v>
      </c>
      <c r="K239"/>
    </row>
    <row r="240" spans="1:12" hidden="1" x14ac:dyDescent="0.25">
      <c r="A240" s="11" t="s">
        <v>491</v>
      </c>
      <c r="B240" s="13"/>
      <c r="C240" s="13"/>
      <c r="D240" s="13">
        <v>1</v>
      </c>
      <c r="E240" s="13"/>
      <c r="F240" s="13">
        <v>1</v>
      </c>
      <c r="G240" s="13">
        <f>VLOOKUP(A240,Лист8!A239:B5945,2,)</f>
        <v>100</v>
      </c>
      <c r="H240" s="15" t="str">
        <f>VLOOKUP(A240,Tax!$B$2:$X$5526,9,)</f>
        <v xml:space="preserve"> Magnoliophyta</v>
      </c>
      <c r="I240" s="15" t="str">
        <f>VLOOKUP(A240,Tax!$B$2:$X$5526,10,FALSE)</f>
        <v xml:space="preserve"> eudicotyledons</v>
      </c>
      <c r="J240" s="15" t="str">
        <f>IF(AND(C240=2,D240=1,E240=1,(C240+D240+E240)=4),"1",IF(AND(B240=1,D240=1,(B240+D240)=2),"2","-"))</f>
        <v>-</v>
      </c>
      <c r="K240"/>
    </row>
    <row r="241" spans="1:11" hidden="1" x14ac:dyDescent="0.25">
      <c r="A241" s="11" t="s">
        <v>493</v>
      </c>
      <c r="B241" s="13"/>
      <c r="C241" s="13"/>
      <c r="D241" s="13">
        <v>1</v>
      </c>
      <c r="E241" s="13"/>
      <c r="F241" s="13">
        <v>1</v>
      </c>
      <c r="G241" s="13">
        <f>VLOOKUP(A241,Лист8!A240:B5946,2,)</f>
        <v>97</v>
      </c>
      <c r="H241" s="15" t="str">
        <f>VLOOKUP(A241,Tax!$B$2:$X$5526,9,)</f>
        <v xml:space="preserve"> Magnoliophyta</v>
      </c>
      <c r="I241" s="15" t="str">
        <f>VLOOKUP(A241,Tax!$B$2:$X$5526,10,FALSE)</f>
        <v xml:space="preserve"> eudicotyledons</v>
      </c>
      <c r="J241" s="15" t="str">
        <f>IF(AND(C241=2,D241=1,E241=1,(C241+D241+E241)=4),"1",IF(AND(B241=1,D241=1,(B241+D241)=2),"2","-"))</f>
        <v>-</v>
      </c>
      <c r="K241"/>
    </row>
    <row r="242" spans="1:11" hidden="1" x14ac:dyDescent="0.25">
      <c r="A242" s="11" t="s">
        <v>495</v>
      </c>
      <c r="B242" s="13"/>
      <c r="C242" s="13"/>
      <c r="D242" s="13">
        <v>1</v>
      </c>
      <c r="E242" s="13"/>
      <c r="F242" s="13">
        <v>1</v>
      </c>
      <c r="G242" s="13">
        <f>VLOOKUP(A242,Лист8!A241:B5947,2,)</f>
        <v>98</v>
      </c>
      <c r="H242" s="15" t="str">
        <f>VLOOKUP(A242,Tax!$B$2:$X$5526,9,)</f>
        <v xml:space="preserve"> Magnoliophyta</v>
      </c>
      <c r="I242" s="15" t="str">
        <f>VLOOKUP(A242,Tax!$B$2:$X$5526,10,FALSE)</f>
        <v xml:space="preserve"> eudicotyledons</v>
      </c>
      <c r="J242" s="15" t="str">
        <f>IF(AND(C242=2,D242=1,E242=1,(C242+D242+E242)=4),"1",IF(AND(B242=1,D242=1,(B242+D242)=2),"2","-"))</f>
        <v>-</v>
      </c>
      <c r="K242"/>
    </row>
    <row r="243" spans="1:11" hidden="1" x14ac:dyDescent="0.25">
      <c r="A243" s="11" t="s">
        <v>497</v>
      </c>
      <c r="B243" s="13"/>
      <c r="C243" s="13"/>
      <c r="D243" s="13">
        <v>1</v>
      </c>
      <c r="E243" s="13"/>
      <c r="F243" s="13">
        <v>1</v>
      </c>
      <c r="G243" s="13">
        <f>VLOOKUP(A243,Лист8!A242:B5948,2,)</f>
        <v>103</v>
      </c>
      <c r="H243" s="15" t="str">
        <f>VLOOKUP(A243,Tax!$B$2:$X$5526,9,)</f>
        <v xml:space="preserve"> Magnoliophyta</v>
      </c>
      <c r="I243" s="15" t="str">
        <f>VLOOKUP(A243,Tax!$B$2:$X$5526,10,FALSE)</f>
        <v xml:space="preserve"> eudicotyledons</v>
      </c>
      <c r="J243" s="15" t="str">
        <f>IF(AND(C243=2,D243=1,E243=1,(C243+D243+E243)=4),"1",IF(AND(B243=1,D243=1,(B243+D243)=2),"2","-"))</f>
        <v>-</v>
      </c>
      <c r="K243"/>
    </row>
    <row r="244" spans="1:11" hidden="1" x14ac:dyDescent="0.25">
      <c r="A244" s="11" t="s">
        <v>499</v>
      </c>
      <c r="B244" s="13"/>
      <c r="C244" s="13"/>
      <c r="D244" s="13">
        <v>1</v>
      </c>
      <c r="E244" s="13"/>
      <c r="F244" s="13">
        <v>1</v>
      </c>
      <c r="G244" s="13">
        <f>VLOOKUP(A244,Лист8!A243:B5949,2,)</f>
        <v>100</v>
      </c>
      <c r="H244" s="15" t="str">
        <f>VLOOKUP(A244,Tax!$B$2:$X$5526,9,)</f>
        <v xml:space="preserve"> Magnoliophyta</v>
      </c>
      <c r="I244" s="15" t="str">
        <f>VLOOKUP(A244,Tax!$B$2:$X$5526,10,FALSE)</f>
        <v xml:space="preserve"> eudicotyledons</v>
      </c>
      <c r="J244" s="15" t="str">
        <f>IF(AND(C244=2,D244=1,E244=1,(C244+D244+E244)=4),"1",IF(AND(B244=1,D244=1,(B244+D244)=2),"2","-"))</f>
        <v>-</v>
      </c>
      <c r="K244"/>
    </row>
    <row r="245" spans="1:11" hidden="1" x14ac:dyDescent="0.25">
      <c r="A245" s="11" t="s">
        <v>501</v>
      </c>
      <c r="B245" s="13"/>
      <c r="C245" s="13"/>
      <c r="D245" s="13">
        <v>1</v>
      </c>
      <c r="E245" s="13"/>
      <c r="F245" s="13">
        <v>1</v>
      </c>
      <c r="G245" s="13">
        <f>VLOOKUP(A245,Лист8!A244:B5950,2,)</f>
        <v>97</v>
      </c>
      <c r="H245" s="15" t="str">
        <f>VLOOKUP(A245,Tax!$B$2:$X$5526,9,)</f>
        <v xml:space="preserve"> Magnoliophyta</v>
      </c>
      <c r="I245" s="15" t="str">
        <f>VLOOKUP(A245,Tax!$B$2:$X$5526,10,FALSE)</f>
        <v xml:space="preserve"> eudicotyledons</v>
      </c>
      <c r="J245" s="15" t="str">
        <f>IF(AND(C245=2,D245=1,E245=1,(C245+D245+E245)=4),"1",IF(AND(B245=1,D245=1,(B245+D245)=2),"2","-"))</f>
        <v>-</v>
      </c>
      <c r="K245"/>
    </row>
    <row r="246" spans="1:11" hidden="1" x14ac:dyDescent="0.25">
      <c r="A246" s="11" t="s">
        <v>503</v>
      </c>
      <c r="B246" s="13"/>
      <c r="C246" s="13"/>
      <c r="D246" s="13">
        <v>1</v>
      </c>
      <c r="E246" s="13"/>
      <c r="F246" s="13">
        <v>1</v>
      </c>
      <c r="G246" s="13">
        <f>VLOOKUP(A246,Лист8!A245:B5951,2,)</f>
        <v>104</v>
      </c>
      <c r="H246" s="15" t="str">
        <f>VLOOKUP(A246,Tax!$B$2:$X$5526,9,)</f>
        <v xml:space="preserve"> Magnoliophyta</v>
      </c>
      <c r="I246" s="15" t="str">
        <f>VLOOKUP(A246,Tax!$B$2:$X$5526,10,FALSE)</f>
        <v xml:space="preserve"> eudicotyledons</v>
      </c>
      <c r="J246" s="15" t="str">
        <f>IF(AND(C246=2,D246=1,E246=1,(C246+D246+E246)=4),"1",IF(AND(B246=1,D246=1,(B246+D246)=2),"2","-"))</f>
        <v>-</v>
      </c>
      <c r="K246"/>
    </row>
    <row r="247" spans="1:11" hidden="1" x14ac:dyDescent="0.25">
      <c r="A247" s="11" t="s">
        <v>505</v>
      </c>
      <c r="B247" s="13"/>
      <c r="C247" s="13"/>
      <c r="D247" s="13">
        <v>1</v>
      </c>
      <c r="E247" s="13"/>
      <c r="F247" s="13">
        <v>1</v>
      </c>
      <c r="G247" s="13">
        <f>VLOOKUP(A247,Лист8!A246:B5952,2,)</f>
        <v>97</v>
      </c>
      <c r="H247" s="15" t="str">
        <f>VLOOKUP(A247,Tax!$B$2:$X$5526,9,)</f>
        <v xml:space="preserve"> Magnoliophyta</v>
      </c>
      <c r="I247" s="15" t="str">
        <f>VLOOKUP(A247,Tax!$B$2:$X$5526,10,FALSE)</f>
        <v xml:space="preserve"> eudicotyledons</v>
      </c>
      <c r="J247" s="15" t="str">
        <f>IF(AND(C247=2,D247=1,E247=1,(C247+D247+E247)=4),"1",IF(AND(B247=1,D247=1,(B247+D247)=2),"2","-"))</f>
        <v>-</v>
      </c>
      <c r="K247"/>
    </row>
    <row r="248" spans="1:11" hidden="1" x14ac:dyDescent="0.25">
      <c r="A248" s="11" t="s">
        <v>507</v>
      </c>
      <c r="B248" s="13"/>
      <c r="C248" s="13"/>
      <c r="D248" s="13">
        <v>2</v>
      </c>
      <c r="E248" s="13"/>
      <c r="F248" s="13">
        <v>2</v>
      </c>
      <c r="G248" s="13">
        <f>VLOOKUP(A248,Лист8!A247:B5953,2,)</f>
        <v>188</v>
      </c>
      <c r="H248" s="15" t="str">
        <f>VLOOKUP(A248,Tax!$B$2:$X$5526,9,)</f>
        <v xml:space="preserve"> Magnoliophyta</v>
      </c>
      <c r="I248" s="15" t="str">
        <f>VLOOKUP(A248,Tax!$B$2:$X$5526,10,FALSE)</f>
        <v xml:space="preserve"> eudicotyledons</v>
      </c>
      <c r="J248" s="15" t="str">
        <f>IF(AND(C248=2,D248=1,E248=1,(C248+D248+E248)=4),"1",IF(AND(B248=1,D248=1,(B248+D248)=2),"2","-"))</f>
        <v>-</v>
      </c>
      <c r="K248"/>
    </row>
    <row r="249" spans="1:11" hidden="1" x14ac:dyDescent="0.25">
      <c r="A249" s="11" t="s">
        <v>509</v>
      </c>
      <c r="B249" s="13"/>
      <c r="C249" s="13"/>
      <c r="D249" s="13">
        <v>2</v>
      </c>
      <c r="E249" s="13"/>
      <c r="F249" s="13">
        <v>2</v>
      </c>
      <c r="G249" s="13">
        <f>VLOOKUP(A249,Лист8!A248:B5954,2,)</f>
        <v>187</v>
      </c>
      <c r="H249" s="15" t="str">
        <f>VLOOKUP(A249,Tax!$B$2:$X$5526,9,)</f>
        <v xml:space="preserve"> Magnoliophyta</v>
      </c>
      <c r="I249" s="15" t="str">
        <f>VLOOKUP(A249,Tax!$B$2:$X$5526,10,FALSE)</f>
        <v xml:space="preserve"> eudicotyledons</v>
      </c>
      <c r="J249" s="15" t="str">
        <f>IF(AND(C249=2,D249=1,E249=1,(C249+D249+E249)=4),"1",IF(AND(B249=1,D249=1,(B249+D249)=2),"2","-"))</f>
        <v>-</v>
      </c>
      <c r="K249"/>
    </row>
    <row r="250" spans="1:11" hidden="1" x14ac:dyDescent="0.25">
      <c r="A250" s="11" t="s">
        <v>511</v>
      </c>
      <c r="B250" s="13"/>
      <c r="C250" s="13"/>
      <c r="D250" s="13">
        <v>1</v>
      </c>
      <c r="E250" s="13"/>
      <c r="F250" s="13">
        <v>1</v>
      </c>
      <c r="G250" s="13">
        <f>VLOOKUP(A250,Лист8!A249:B5955,2,)</f>
        <v>99</v>
      </c>
      <c r="H250" s="15" t="str">
        <f>VLOOKUP(A250,Tax!$B$2:$X$5526,9,)</f>
        <v xml:space="preserve"> Magnoliophyta</v>
      </c>
      <c r="I250" s="15" t="str">
        <f>VLOOKUP(A250,Tax!$B$2:$X$5526,10,FALSE)</f>
        <v xml:space="preserve"> eudicotyledons</v>
      </c>
      <c r="J250" s="15" t="str">
        <f>IF(AND(C250=2,D250=1,E250=1,(C250+D250+E250)=4),"1",IF(AND(B250=1,D250=1,(B250+D250)=2),"2","-"))</f>
        <v>-</v>
      </c>
      <c r="K250"/>
    </row>
    <row r="251" spans="1:11" hidden="1" x14ac:dyDescent="0.25">
      <c r="A251" s="11" t="s">
        <v>513</v>
      </c>
      <c r="B251" s="13"/>
      <c r="C251" s="13"/>
      <c r="D251" s="13">
        <v>1</v>
      </c>
      <c r="E251" s="13"/>
      <c r="F251" s="13">
        <v>1</v>
      </c>
      <c r="G251" s="13">
        <f>VLOOKUP(A251,Лист8!A250:B5956,2,)</f>
        <v>100</v>
      </c>
      <c r="H251" s="15" t="str">
        <f>VLOOKUP(A251,Tax!$B$2:$X$5526,9,)</f>
        <v xml:space="preserve"> Magnoliophyta</v>
      </c>
      <c r="I251" s="15" t="str">
        <f>VLOOKUP(A251,Tax!$B$2:$X$5526,10,FALSE)</f>
        <v xml:space="preserve"> eudicotyledons</v>
      </c>
      <c r="J251" s="15" t="str">
        <f>IF(AND(C251=2,D251=1,E251=1,(C251+D251+E251)=4),"1",IF(AND(B251=1,D251=1,(B251+D251)=2),"2","-"))</f>
        <v>-</v>
      </c>
      <c r="K251"/>
    </row>
    <row r="252" spans="1:11" hidden="1" x14ac:dyDescent="0.25">
      <c r="A252" s="11" t="s">
        <v>515</v>
      </c>
      <c r="B252" s="13"/>
      <c r="C252" s="13"/>
      <c r="D252" s="13">
        <v>2</v>
      </c>
      <c r="E252" s="13"/>
      <c r="F252" s="13">
        <v>2</v>
      </c>
      <c r="G252" s="13">
        <f>VLOOKUP(A252,Лист8!A251:B5957,2,)</f>
        <v>183</v>
      </c>
      <c r="H252" s="15" t="str">
        <f>VLOOKUP(A252,Tax!$B$2:$X$5526,9,)</f>
        <v xml:space="preserve"> Magnoliophyta</v>
      </c>
      <c r="I252" s="15" t="str">
        <f>VLOOKUP(A252,Tax!$B$2:$X$5526,10,FALSE)</f>
        <v xml:space="preserve"> eudicotyledons</v>
      </c>
      <c r="J252" s="15" t="str">
        <f>IF(AND(C252=2,D252=1,E252=1,(C252+D252+E252)=4),"1",IF(AND(B252=1,D252=1,(B252+D252)=2),"2","-"))</f>
        <v>-</v>
      </c>
      <c r="K252"/>
    </row>
    <row r="253" spans="1:11" hidden="1" x14ac:dyDescent="0.25">
      <c r="A253" s="11" t="s">
        <v>517</v>
      </c>
      <c r="B253" s="13"/>
      <c r="C253" s="13"/>
      <c r="D253" s="13">
        <v>2</v>
      </c>
      <c r="E253" s="13"/>
      <c r="F253" s="13">
        <v>2</v>
      </c>
      <c r="G253" s="13">
        <f>VLOOKUP(A253,Лист8!A252:B5958,2,)</f>
        <v>187</v>
      </c>
      <c r="H253" s="15" t="str">
        <f>VLOOKUP(A253,Tax!$B$2:$X$5526,9,)</f>
        <v xml:space="preserve"> Magnoliophyta</v>
      </c>
      <c r="I253" s="15" t="str">
        <f>VLOOKUP(A253,Tax!$B$2:$X$5526,10,FALSE)</f>
        <v xml:space="preserve"> eudicotyledons</v>
      </c>
      <c r="J253" s="15" t="str">
        <f>IF(AND(C253=2,D253=1,E253=1,(C253+D253+E253)=4),"1",IF(AND(B253=1,D253=1,(B253+D253)=2),"2","-"))</f>
        <v>-</v>
      </c>
      <c r="K253"/>
    </row>
    <row r="254" spans="1:11" hidden="1" x14ac:dyDescent="0.25">
      <c r="A254" s="11" t="s">
        <v>519</v>
      </c>
      <c r="B254" s="13"/>
      <c r="C254" s="13"/>
      <c r="D254" s="13">
        <v>2</v>
      </c>
      <c r="E254" s="13"/>
      <c r="F254" s="13">
        <v>2</v>
      </c>
      <c r="G254" s="13">
        <f>VLOOKUP(A254,Лист8!A253:B5959,2,)</f>
        <v>181</v>
      </c>
      <c r="H254" s="15" t="str">
        <f>VLOOKUP(A254,Tax!$B$2:$X$5526,9,)</f>
        <v xml:space="preserve"> Magnoliophyta</v>
      </c>
      <c r="I254" s="15" t="str">
        <f>VLOOKUP(A254,Tax!$B$2:$X$5526,10,FALSE)</f>
        <v xml:space="preserve"> eudicotyledons</v>
      </c>
      <c r="J254" s="15" t="str">
        <f>IF(AND(C254=2,D254=1,E254=1,(C254+D254+E254)=4),"1",IF(AND(B254=1,D254=1,(B254+D254)=2),"2","-"))</f>
        <v>-</v>
      </c>
      <c r="K254"/>
    </row>
    <row r="255" spans="1:11" hidden="1" x14ac:dyDescent="0.25">
      <c r="A255" s="11" t="s">
        <v>521</v>
      </c>
      <c r="B255" s="13"/>
      <c r="C255" s="13"/>
      <c r="D255" s="13">
        <v>1</v>
      </c>
      <c r="E255" s="13"/>
      <c r="F255" s="13">
        <v>1</v>
      </c>
      <c r="G255" s="13">
        <f>VLOOKUP(A255,Лист8!A254:B5960,2,)</f>
        <v>93</v>
      </c>
      <c r="H255" s="15" t="str">
        <f>VLOOKUP(A255,Tax!$B$2:$X$5526,9,)</f>
        <v xml:space="preserve"> Magnoliophyta</v>
      </c>
      <c r="I255" s="15" t="str">
        <f>VLOOKUP(A255,Tax!$B$2:$X$5526,10,FALSE)</f>
        <v xml:space="preserve"> eudicotyledons</v>
      </c>
      <c r="J255" s="15" t="str">
        <f>IF(AND(C255=2,D255=1,E255=1,(C255+D255+E255)=4),"1",IF(AND(B255=1,D255=1,(B255+D255)=2),"2","-"))</f>
        <v>-</v>
      </c>
      <c r="K255"/>
    </row>
    <row r="256" spans="1:11" hidden="1" x14ac:dyDescent="0.25">
      <c r="A256" s="11" t="s">
        <v>523</v>
      </c>
      <c r="B256" s="13"/>
      <c r="C256" s="13"/>
      <c r="D256" s="13">
        <v>1</v>
      </c>
      <c r="E256" s="13"/>
      <c r="F256" s="13">
        <v>1</v>
      </c>
      <c r="G256" s="13">
        <f>VLOOKUP(A256,Лист8!A255:B5961,2,)</f>
        <v>101</v>
      </c>
      <c r="H256" s="15" t="str">
        <f>VLOOKUP(A256,Tax!$B$2:$X$5526,9,)</f>
        <v xml:space="preserve"> Magnoliophyta</v>
      </c>
      <c r="I256" s="15" t="str">
        <f>VLOOKUP(A256,Tax!$B$2:$X$5526,10,FALSE)</f>
        <v xml:space="preserve"> eudicotyledons</v>
      </c>
      <c r="J256" s="15" t="str">
        <f>IF(AND(C256=2,D256=1,E256=1,(C256+D256+E256)=4),"1",IF(AND(B256=1,D256=1,(B256+D256)=2),"2","-"))</f>
        <v>-</v>
      </c>
      <c r="K256"/>
    </row>
    <row r="257" spans="1:11" hidden="1" x14ac:dyDescent="0.25">
      <c r="A257" s="11" t="s">
        <v>525</v>
      </c>
      <c r="B257" s="13"/>
      <c r="C257" s="13"/>
      <c r="D257" s="13">
        <v>2</v>
      </c>
      <c r="E257" s="13"/>
      <c r="F257" s="13">
        <v>2</v>
      </c>
      <c r="G257" s="13">
        <f>VLOOKUP(A257,Лист8!A256:B5962,2,)</f>
        <v>188</v>
      </c>
      <c r="H257" s="15" t="str">
        <f>VLOOKUP(A257,Tax!$B$2:$X$5526,9,)</f>
        <v xml:space="preserve"> Magnoliophyta</v>
      </c>
      <c r="I257" s="15" t="str">
        <f>VLOOKUP(A257,Tax!$B$2:$X$5526,10,FALSE)</f>
        <v xml:space="preserve"> eudicotyledons</v>
      </c>
      <c r="J257" s="15" t="str">
        <f>IF(AND(C257=2,D257=1,E257=1,(C257+D257+E257)=4),"1",IF(AND(B257=1,D257=1,(B257+D257)=2),"2","-"))</f>
        <v>-</v>
      </c>
      <c r="K257"/>
    </row>
    <row r="258" spans="1:11" hidden="1" x14ac:dyDescent="0.25">
      <c r="A258" s="11" t="s">
        <v>527</v>
      </c>
      <c r="B258" s="13"/>
      <c r="C258" s="13"/>
      <c r="D258" s="13">
        <v>1</v>
      </c>
      <c r="E258" s="13"/>
      <c r="F258" s="13">
        <v>1</v>
      </c>
      <c r="G258" s="13">
        <f>VLOOKUP(A258,Лист8!A257:B5963,2,)</f>
        <v>94</v>
      </c>
      <c r="H258" s="15" t="str">
        <f>VLOOKUP(A258,Tax!$B$2:$X$5526,9,)</f>
        <v xml:space="preserve"> Magnoliophyta</v>
      </c>
      <c r="I258" s="15" t="str">
        <f>VLOOKUP(A258,Tax!$B$2:$X$5526,10,FALSE)</f>
        <v xml:space="preserve"> eudicotyledons</v>
      </c>
      <c r="J258" s="15" t="str">
        <f>IF(AND(C258=2,D258=1,E258=1,(C258+D258+E258)=4),"1",IF(AND(B258=1,D258=1,(B258+D258)=2),"2","-"))</f>
        <v>-</v>
      </c>
      <c r="K258"/>
    </row>
    <row r="259" spans="1:11" hidden="1" x14ac:dyDescent="0.25">
      <c r="A259" s="11" t="s">
        <v>529</v>
      </c>
      <c r="B259" s="13"/>
      <c r="C259" s="13"/>
      <c r="D259" s="13">
        <v>2</v>
      </c>
      <c r="E259" s="13"/>
      <c r="F259" s="13">
        <v>2</v>
      </c>
      <c r="G259" s="13">
        <f>VLOOKUP(A259,Лист8!A258:B5964,2,)</f>
        <v>186</v>
      </c>
      <c r="H259" s="15" t="str">
        <f>VLOOKUP(A259,Tax!$B$2:$X$5526,9,)</f>
        <v xml:space="preserve"> Magnoliophyta</v>
      </c>
      <c r="I259" s="15" t="str">
        <f>VLOOKUP(A259,Tax!$B$2:$X$5526,10,FALSE)</f>
        <v xml:space="preserve"> eudicotyledons</v>
      </c>
      <c r="J259" s="15" t="str">
        <f>IF(AND(C259=2,D259=1,E259=1,(C259+D259+E259)=4),"1",IF(AND(B259=1,D259=1,(B259+D259)=2),"2","-"))</f>
        <v>-</v>
      </c>
      <c r="K259"/>
    </row>
    <row r="260" spans="1:11" hidden="1" x14ac:dyDescent="0.25">
      <c r="A260" s="11" t="s">
        <v>531</v>
      </c>
      <c r="B260" s="13"/>
      <c r="C260" s="13"/>
      <c r="D260" s="13">
        <v>1</v>
      </c>
      <c r="E260" s="13"/>
      <c r="F260" s="13">
        <v>1</v>
      </c>
      <c r="G260" s="13">
        <f>VLOOKUP(A260,Лист8!A259:B5965,2,)</f>
        <v>91</v>
      </c>
      <c r="H260" s="15" t="str">
        <f>VLOOKUP(A260,Tax!$B$2:$X$5526,9,)</f>
        <v xml:space="preserve"> Magnoliophyta</v>
      </c>
      <c r="I260" s="15" t="str">
        <f>VLOOKUP(A260,Tax!$B$2:$X$5526,10,FALSE)</f>
        <v xml:space="preserve"> eudicotyledons</v>
      </c>
      <c r="J260" s="15" t="str">
        <f>IF(AND(C260=2,D260=1,E260=1,(C260+D260+E260)=4),"1",IF(AND(B260=1,D260=1,(B260+D260)=2),"2","-"))</f>
        <v>-</v>
      </c>
      <c r="K260"/>
    </row>
    <row r="261" spans="1:11" hidden="1" x14ac:dyDescent="0.25">
      <c r="A261" s="11" t="s">
        <v>533</v>
      </c>
      <c r="B261" s="13"/>
      <c r="C261" s="13"/>
      <c r="D261" s="13">
        <v>1</v>
      </c>
      <c r="E261" s="13"/>
      <c r="F261" s="13">
        <v>1</v>
      </c>
      <c r="G261" s="13">
        <f>VLOOKUP(A261,Лист8!A260:B5966,2,)</f>
        <v>91</v>
      </c>
      <c r="H261" s="15" t="str">
        <f>VLOOKUP(A261,Tax!$B$2:$X$5526,9,)</f>
        <v xml:space="preserve"> Magnoliophyta</v>
      </c>
      <c r="I261" s="15" t="str">
        <f>VLOOKUP(A261,Tax!$B$2:$X$5526,10,FALSE)</f>
        <v xml:space="preserve"> eudicotyledons</v>
      </c>
      <c r="J261" s="15" t="str">
        <f>IF(AND(C261=2,D261=1,E261=1,(C261+D261+E261)=4),"1",IF(AND(B261=1,D261=1,(B261+D261)=2),"2","-"))</f>
        <v>-</v>
      </c>
      <c r="K261"/>
    </row>
    <row r="262" spans="1:11" hidden="1" x14ac:dyDescent="0.25">
      <c r="A262" s="11" t="s">
        <v>535</v>
      </c>
      <c r="B262" s="13"/>
      <c r="C262" s="13"/>
      <c r="D262" s="13">
        <v>1</v>
      </c>
      <c r="E262" s="13"/>
      <c r="F262" s="13">
        <v>1</v>
      </c>
      <c r="G262" s="13">
        <f>VLOOKUP(A262,Лист8!A261:B5967,2,)</f>
        <v>80</v>
      </c>
      <c r="H262" s="15" t="str">
        <f>VLOOKUP(A262,Tax!$B$2:$X$5526,9,)</f>
        <v xml:space="preserve"> Magnoliophyta</v>
      </c>
      <c r="I262" s="15" t="str">
        <f>VLOOKUP(A262,Tax!$B$2:$X$5526,10,FALSE)</f>
        <v xml:space="preserve"> eudicotyledons</v>
      </c>
      <c r="J262" s="15" t="str">
        <f>IF(AND(C262=2,D262=1,E262=1,(C262+D262+E262)=4),"1",IF(AND(B262=1,D262=1,(B262+D262)=2),"2","-"))</f>
        <v>-</v>
      </c>
      <c r="K262"/>
    </row>
    <row r="263" spans="1:11" hidden="1" x14ac:dyDescent="0.25">
      <c r="A263" s="11" t="s">
        <v>537</v>
      </c>
      <c r="B263" s="13"/>
      <c r="C263" s="13"/>
      <c r="D263" s="13">
        <v>1</v>
      </c>
      <c r="E263" s="13"/>
      <c r="F263" s="13">
        <v>1</v>
      </c>
      <c r="G263" s="13">
        <f>VLOOKUP(A263,Лист8!A262:B5968,2,)</f>
        <v>105</v>
      </c>
      <c r="H263" s="15" t="str">
        <f>VLOOKUP(A263,Tax!$B$2:$X$5526,9,)</f>
        <v xml:space="preserve"> Magnoliophyta</v>
      </c>
      <c r="I263" s="15" t="str">
        <f>VLOOKUP(A263,Tax!$B$2:$X$5526,10,FALSE)</f>
        <v xml:space="preserve"> eudicotyledons</v>
      </c>
      <c r="J263" s="15" t="str">
        <f>IF(AND(C263=2,D263=1,E263=1,(C263+D263+E263)=4),"1",IF(AND(B263=1,D263=1,(B263+D263)=2),"2","-"))</f>
        <v>-</v>
      </c>
      <c r="K263"/>
    </row>
    <row r="264" spans="1:11" hidden="1" x14ac:dyDescent="0.25">
      <c r="A264" s="11" t="s">
        <v>539</v>
      </c>
      <c r="B264" s="13"/>
      <c r="C264" s="13"/>
      <c r="D264" s="13">
        <v>2</v>
      </c>
      <c r="E264" s="13"/>
      <c r="F264" s="13">
        <v>2</v>
      </c>
      <c r="G264" s="13">
        <f>VLOOKUP(A264,Лист8!A263:B5969,2,)</f>
        <v>186</v>
      </c>
      <c r="H264" s="15" t="str">
        <f>VLOOKUP(A264,Tax!$B$2:$X$5526,9,)</f>
        <v xml:space="preserve"> Magnoliophyta</v>
      </c>
      <c r="I264" s="15" t="str">
        <f>VLOOKUP(A264,Tax!$B$2:$X$5526,10,FALSE)</f>
        <v xml:space="preserve"> eudicotyledons</v>
      </c>
      <c r="J264" s="15" t="str">
        <f>IF(AND(C264=2,D264=1,E264=1,(C264+D264+E264)=4),"1",IF(AND(B264=1,D264=1,(B264+D264)=2),"2","-"))</f>
        <v>-</v>
      </c>
      <c r="K264"/>
    </row>
    <row r="265" spans="1:11" hidden="1" x14ac:dyDescent="0.25">
      <c r="A265" s="11" t="s">
        <v>541</v>
      </c>
      <c r="B265" s="13"/>
      <c r="C265" s="13"/>
      <c r="D265" s="13">
        <v>1</v>
      </c>
      <c r="E265" s="13"/>
      <c r="F265" s="13">
        <v>1</v>
      </c>
      <c r="G265" s="13">
        <f>VLOOKUP(A265,Лист8!A264:B5970,2,)</f>
        <v>91</v>
      </c>
      <c r="H265" s="15" t="str">
        <f>VLOOKUP(A265,Tax!$B$2:$X$5526,9,)</f>
        <v xml:space="preserve"> Magnoliophyta</v>
      </c>
      <c r="I265" s="15" t="str">
        <f>VLOOKUP(A265,Tax!$B$2:$X$5526,10,FALSE)</f>
        <v xml:space="preserve"> eudicotyledons</v>
      </c>
      <c r="J265" s="15" t="str">
        <f>IF(AND(C265=2,D265=1,E265=1,(C265+D265+E265)=4),"1",IF(AND(B265=1,D265=1,(B265+D265)=2),"2","-"))</f>
        <v>-</v>
      </c>
      <c r="K265"/>
    </row>
    <row r="266" spans="1:11" hidden="1" x14ac:dyDescent="0.25">
      <c r="A266" s="11" t="s">
        <v>543</v>
      </c>
      <c r="B266" s="13"/>
      <c r="C266" s="13">
        <v>1</v>
      </c>
      <c r="D266" s="13">
        <v>1</v>
      </c>
      <c r="E266" s="13">
        <v>1</v>
      </c>
      <c r="F266" s="13">
        <v>3</v>
      </c>
      <c r="G266" s="13">
        <f>VLOOKUP(A266,Лист8!A265:B5971,2,)</f>
        <v>297</v>
      </c>
      <c r="H266" s="15" t="str">
        <f>VLOOKUP(A266,Tax!$B$2:$X$5526,9,)</f>
        <v xml:space="preserve"> Magnoliophyta</v>
      </c>
      <c r="I266" s="15" t="str">
        <f>VLOOKUP(A266,Tax!$B$2:$X$5526,10,FALSE)</f>
        <v xml:space="preserve"> eudicotyledons</v>
      </c>
      <c r="J266" s="15" t="str">
        <f>IF(AND(C266=2,D266=1,E266=1,(C266+D266+E266)=4),"1",IF(AND(B266=1,D266=1,(B266+D266)=2),"2","-"))</f>
        <v>-</v>
      </c>
      <c r="K266"/>
    </row>
    <row r="267" spans="1:11" hidden="1" x14ac:dyDescent="0.25">
      <c r="A267" s="11" t="s">
        <v>545</v>
      </c>
      <c r="B267" s="13"/>
      <c r="C267" s="13"/>
      <c r="D267" s="13">
        <v>1</v>
      </c>
      <c r="E267" s="13"/>
      <c r="F267" s="13">
        <v>1</v>
      </c>
      <c r="G267" s="13">
        <f>VLOOKUP(A267,Лист8!A266:B5972,2,)</f>
        <v>101</v>
      </c>
      <c r="H267" s="15" t="str">
        <f>VLOOKUP(A267,Tax!$B$2:$X$5526,9,)</f>
        <v xml:space="preserve"> Magnoliophyta</v>
      </c>
      <c r="I267" s="15" t="str">
        <f>VLOOKUP(A267,Tax!$B$2:$X$5526,10,FALSE)</f>
        <v xml:space="preserve"> eudicotyledons</v>
      </c>
      <c r="J267" s="15" t="str">
        <f>IF(AND(C267=2,D267=1,E267=1,(C267+D267+E267)=4),"1",IF(AND(B267=1,D267=1,(B267+D267)=2),"2","-"))</f>
        <v>-</v>
      </c>
      <c r="K267"/>
    </row>
    <row r="268" spans="1:11" hidden="1" x14ac:dyDescent="0.25">
      <c r="A268" s="11" t="s">
        <v>547</v>
      </c>
      <c r="B268" s="13"/>
      <c r="C268" s="13"/>
      <c r="D268" s="13">
        <v>1</v>
      </c>
      <c r="E268" s="13"/>
      <c r="F268" s="13">
        <v>1</v>
      </c>
      <c r="G268" s="13">
        <f>VLOOKUP(A268,Лист8!A267:B5973,2,)</f>
        <v>98</v>
      </c>
      <c r="H268" s="15" t="str">
        <f>VLOOKUP(A268,Tax!$B$2:$X$5526,9,)</f>
        <v xml:space="preserve"> Magnoliophyta</v>
      </c>
      <c r="I268" s="15" t="str">
        <f>VLOOKUP(A268,Tax!$B$2:$X$5526,10,FALSE)</f>
        <v xml:space="preserve"> eudicotyledons</v>
      </c>
      <c r="J268" s="15" t="str">
        <f>IF(AND(C268=2,D268=1,E268=1,(C268+D268+E268)=4),"1",IF(AND(B268=1,D268=1,(B268+D268)=2),"2","-"))</f>
        <v>-</v>
      </c>
      <c r="K268"/>
    </row>
    <row r="269" spans="1:11" hidden="1" x14ac:dyDescent="0.25">
      <c r="A269" s="11" t="s">
        <v>549</v>
      </c>
      <c r="B269" s="13"/>
      <c r="C269" s="13"/>
      <c r="D269" s="13">
        <v>1</v>
      </c>
      <c r="E269" s="13"/>
      <c r="F269" s="13">
        <v>1</v>
      </c>
      <c r="G269" s="13">
        <f>VLOOKUP(A269,Лист8!A268:B5974,2,)</f>
        <v>94</v>
      </c>
      <c r="H269" s="15" t="str">
        <f>VLOOKUP(A269,Tax!$B$2:$X$5526,9,)</f>
        <v xml:space="preserve"> Magnoliophyta</v>
      </c>
      <c r="I269" s="15" t="str">
        <f>VLOOKUP(A269,Tax!$B$2:$X$5526,10,FALSE)</f>
        <v xml:space="preserve"> eudicotyledons</v>
      </c>
      <c r="J269" s="15" t="str">
        <f>IF(AND(C269=2,D269=1,E269=1,(C269+D269+E269)=4),"1",IF(AND(B269=1,D269=1,(B269+D269)=2),"2","-"))</f>
        <v>-</v>
      </c>
      <c r="K269"/>
    </row>
    <row r="270" spans="1:11" hidden="1" x14ac:dyDescent="0.25">
      <c r="A270" s="11" t="s">
        <v>551</v>
      </c>
      <c r="B270" s="13"/>
      <c r="C270" s="13"/>
      <c r="D270" s="13">
        <v>1</v>
      </c>
      <c r="E270" s="13">
        <v>1</v>
      </c>
      <c r="F270" s="13">
        <v>2</v>
      </c>
      <c r="G270" s="13">
        <f>VLOOKUP(A270,Лист8!A269:B5975,2,)</f>
        <v>184</v>
      </c>
      <c r="H270" s="15" t="str">
        <f>VLOOKUP(A270,Tax!$B$2:$X$5526,9,)</f>
        <v xml:space="preserve"> Magnoliophyta</v>
      </c>
      <c r="I270" s="15" t="str">
        <f>VLOOKUP(A270,Tax!$B$2:$X$5526,10,FALSE)</f>
        <v xml:space="preserve"> eudicotyledons</v>
      </c>
      <c r="J270" s="15" t="str">
        <f>IF(AND(C270=2,D270=1,E270=1,(C270+D270+E270)=4),"1",IF(AND(B270=1,D270=1,(B270+D270)=2),"2","-"))</f>
        <v>-</v>
      </c>
      <c r="K270"/>
    </row>
    <row r="271" spans="1:11" hidden="1" x14ac:dyDescent="0.25">
      <c r="A271" s="11" t="s">
        <v>553</v>
      </c>
      <c r="B271" s="13"/>
      <c r="C271" s="13">
        <v>1</v>
      </c>
      <c r="D271" s="13">
        <v>1</v>
      </c>
      <c r="E271" s="13">
        <v>1</v>
      </c>
      <c r="F271" s="13">
        <v>3</v>
      </c>
      <c r="G271" s="13">
        <f>VLOOKUP(A271,Лист8!A270:B5976,2,)</f>
        <v>236</v>
      </c>
      <c r="H271" s="15" t="str">
        <f>VLOOKUP(A271,Tax!$B$2:$X$5526,9,)</f>
        <v xml:space="preserve"> Magnoliophyta</v>
      </c>
      <c r="I271" s="15" t="str">
        <f>VLOOKUP(A271,Tax!$B$2:$X$5526,10,FALSE)</f>
        <v xml:space="preserve"> eudicotyledons</v>
      </c>
      <c r="J271" s="15" t="str">
        <f>IF(AND(C271=2,D271=1,E271=1,(C271+D271+E271)=4),"1",IF(AND(B271=1,D271=1,(B271+D271)=2),"2","-"))</f>
        <v>-</v>
      </c>
      <c r="K271"/>
    </row>
    <row r="272" spans="1:11" hidden="1" x14ac:dyDescent="0.25">
      <c r="A272" s="11" t="s">
        <v>555</v>
      </c>
      <c r="B272" s="13"/>
      <c r="C272" s="13"/>
      <c r="D272" s="13">
        <v>1</v>
      </c>
      <c r="E272" s="13"/>
      <c r="F272" s="13">
        <v>1</v>
      </c>
      <c r="G272" s="13">
        <f>VLOOKUP(A272,Лист8!A271:B5977,2,)</f>
        <v>100</v>
      </c>
      <c r="H272" s="15" t="str">
        <f>VLOOKUP(A272,Tax!$B$2:$X$5526,9,)</f>
        <v xml:space="preserve"> Magnoliophyta</v>
      </c>
      <c r="I272" s="15" t="str">
        <f>VLOOKUP(A272,Tax!$B$2:$X$5526,10,FALSE)</f>
        <v xml:space="preserve"> eudicotyledons</v>
      </c>
      <c r="J272" s="15" t="str">
        <f>IF(AND(C272=2,D272=1,E272=1,(C272+D272+E272)=4),"1",IF(AND(B272=1,D272=1,(B272+D272)=2),"2","-"))</f>
        <v>-</v>
      </c>
      <c r="K272"/>
    </row>
    <row r="273" spans="1:12" hidden="1" x14ac:dyDescent="0.25">
      <c r="A273" s="11" t="s">
        <v>557</v>
      </c>
      <c r="B273" s="13"/>
      <c r="C273" s="13"/>
      <c r="D273" s="13">
        <v>1</v>
      </c>
      <c r="E273" s="13"/>
      <c r="F273" s="13">
        <v>1</v>
      </c>
      <c r="G273" s="13">
        <f>VLOOKUP(A273,Лист8!A272:B5978,2,)</f>
        <v>94</v>
      </c>
      <c r="H273" s="15" t="str">
        <f>VLOOKUP(A273,Tax!$B$2:$X$5526,9,)</f>
        <v xml:space="preserve"> Magnoliophyta</v>
      </c>
      <c r="I273" s="15" t="str">
        <f>VLOOKUP(A273,Tax!$B$2:$X$5526,10,FALSE)</f>
        <v xml:space="preserve"> eudicotyledons</v>
      </c>
      <c r="J273" s="15" t="str">
        <f>IF(AND(C273=2,D273=1,E273=1,(C273+D273+E273)=4),"1",IF(AND(B273=1,D273=1,(B273+D273)=2),"2","-"))</f>
        <v>-</v>
      </c>
      <c r="K273"/>
    </row>
    <row r="274" spans="1:12" hidden="1" x14ac:dyDescent="0.25">
      <c r="A274" s="11" t="s">
        <v>559</v>
      </c>
      <c r="B274" s="13"/>
      <c r="C274" s="13"/>
      <c r="D274" s="13">
        <v>1</v>
      </c>
      <c r="E274" s="13"/>
      <c r="F274" s="13">
        <v>1</v>
      </c>
      <c r="G274" s="13">
        <f>VLOOKUP(A274,Лист8!A273:B5979,2,)</f>
        <v>94</v>
      </c>
      <c r="H274" s="15" t="str">
        <f>VLOOKUP(A274,Tax!$B$2:$X$5526,9,)</f>
        <v xml:space="preserve"> Magnoliophyta</v>
      </c>
      <c r="I274" s="15" t="str">
        <f>VLOOKUP(A274,Tax!$B$2:$X$5526,10,FALSE)</f>
        <v xml:space="preserve"> eudicotyledons</v>
      </c>
      <c r="J274" s="15" t="str">
        <f>IF(AND(C274=2,D274=1,E274=1,(C274+D274+E274)=4),"1",IF(AND(B274=1,D274=1,(B274+D274)=2),"2","-"))</f>
        <v>-</v>
      </c>
      <c r="K274"/>
    </row>
    <row r="275" spans="1:12" hidden="1" x14ac:dyDescent="0.25">
      <c r="A275" s="11" t="s">
        <v>561</v>
      </c>
      <c r="B275" s="13"/>
      <c r="C275" s="13"/>
      <c r="D275" s="13">
        <v>1</v>
      </c>
      <c r="E275" s="13"/>
      <c r="F275" s="13">
        <v>1</v>
      </c>
      <c r="G275" s="13">
        <f>VLOOKUP(A275,Лист8!A274:B5980,2,)</f>
        <v>91</v>
      </c>
      <c r="H275" s="15" t="str">
        <f>VLOOKUP(A275,Tax!$B$2:$X$5526,9,)</f>
        <v xml:space="preserve"> Magnoliophyta</v>
      </c>
      <c r="I275" s="15" t="str">
        <f>VLOOKUP(A275,Tax!$B$2:$X$5526,10,FALSE)</f>
        <v xml:space="preserve"> eudicotyledons</v>
      </c>
      <c r="J275" s="15" t="str">
        <f>IF(AND(C275=2,D275=1,E275=1,(C275+D275+E275)=4),"1",IF(AND(B275=1,D275=1,(B275+D275)=2),"2","-"))</f>
        <v>-</v>
      </c>
      <c r="K275"/>
    </row>
    <row r="276" spans="1:12" x14ac:dyDescent="0.25">
      <c r="A276" s="11" t="s">
        <v>563</v>
      </c>
      <c r="B276" s="13">
        <v>1</v>
      </c>
      <c r="C276" s="13"/>
      <c r="D276" s="13">
        <v>1</v>
      </c>
      <c r="E276" s="13"/>
      <c r="F276" s="13">
        <v>2</v>
      </c>
      <c r="G276" s="13">
        <f>VLOOKUP(A276,Лист8!A275:B5981,2,)</f>
        <v>153</v>
      </c>
      <c r="H276" s="15" t="str">
        <f>VLOOKUP(A276,Tax!$B$2:$X$5526,9,)</f>
        <v xml:space="preserve"> Magnoliophyta</v>
      </c>
      <c r="I276" s="15" t="str">
        <f>VLOOKUP(A276,Tax!$B$2:$X$5526,10,FALSE)</f>
        <v xml:space="preserve"> eudicotyledons</v>
      </c>
      <c r="J276" s="15" t="str">
        <f>IF(AND(C276=2,D276=1,E276=1,(C276+D276+E276)=4),"1",IF(AND(B276=1,D276=1,(B276+D276)=2),"2","-"))</f>
        <v>2</v>
      </c>
      <c r="K276" s="15" t="str">
        <f>CONCATENATE("Е",J276)</f>
        <v>Е2</v>
      </c>
      <c r="L276" t="s">
        <v>12061</v>
      </c>
    </row>
    <row r="277" spans="1:12" hidden="1" x14ac:dyDescent="0.25">
      <c r="A277" s="11" t="s">
        <v>565</v>
      </c>
      <c r="B277" s="13"/>
      <c r="C277" s="13"/>
      <c r="D277" s="13">
        <v>1</v>
      </c>
      <c r="E277" s="13">
        <v>1</v>
      </c>
      <c r="F277" s="13">
        <v>2</v>
      </c>
      <c r="G277" s="13">
        <f>VLOOKUP(A277,Лист8!A276:B5982,2,)</f>
        <v>184</v>
      </c>
      <c r="H277" s="15" t="str">
        <f>VLOOKUP(A277,Tax!$B$2:$X$5526,9,)</f>
        <v xml:space="preserve"> Magnoliophyta</v>
      </c>
      <c r="I277" s="15" t="str">
        <f>VLOOKUP(A277,Tax!$B$2:$X$5526,10,FALSE)</f>
        <v xml:space="preserve"> eudicotyledons</v>
      </c>
      <c r="J277" s="15" t="str">
        <f>IF(AND(C277=2,D277=1,E277=1,(C277+D277+E277)=4),"1",IF(AND(B277=1,D277=1,(B277+D277)=2),"2","-"))</f>
        <v>-</v>
      </c>
      <c r="K277"/>
    </row>
    <row r="278" spans="1:12" hidden="1" x14ac:dyDescent="0.25">
      <c r="A278" s="11" t="s">
        <v>567</v>
      </c>
      <c r="B278" s="13"/>
      <c r="C278" s="13"/>
      <c r="D278" s="13">
        <v>1</v>
      </c>
      <c r="E278" s="13"/>
      <c r="F278" s="13">
        <v>1</v>
      </c>
      <c r="G278" s="13">
        <f>VLOOKUP(A278,Лист8!A277:B5983,2,)</f>
        <v>88</v>
      </c>
      <c r="H278" s="15" t="str">
        <f>VLOOKUP(A278,Tax!$B$2:$X$5526,9,)</f>
        <v xml:space="preserve"> Magnoliophyta</v>
      </c>
      <c r="I278" s="15" t="str">
        <f>VLOOKUP(A278,Tax!$B$2:$X$5526,10,FALSE)</f>
        <v xml:space="preserve"> eudicotyledons</v>
      </c>
      <c r="J278" s="15" t="str">
        <f>IF(AND(C278=2,D278=1,E278=1,(C278+D278+E278)=4),"1",IF(AND(B278=1,D278=1,(B278+D278)=2),"2","-"))</f>
        <v>-</v>
      </c>
      <c r="K278"/>
    </row>
    <row r="279" spans="1:12" hidden="1" x14ac:dyDescent="0.25">
      <c r="A279" s="11" t="s">
        <v>569</v>
      </c>
      <c r="B279" s="13"/>
      <c r="C279" s="13"/>
      <c r="D279" s="13">
        <v>1</v>
      </c>
      <c r="E279" s="13"/>
      <c r="F279" s="13">
        <v>1</v>
      </c>
      <c r="G279" s="13">
        <f>VLOOKUP(A279,Лист8!A278:B5984,2,)</f>
        <v>97</v>
      </c>
      <c r="H279" s="15" t="str">
        <f>VLOOKUP(A279,Tax!$B$2:$X$5526,9,)</f>
        <v xml:space="preserve"> Magnoliophyta</v>
      </c>
      <c r="I279" s="15" t="str">
        <f>VLOOKUP(A279,Tax!$B$2:$X$5526,10,FALSE)</f>
        <v xml:space="preserve"> eudicotyledons</v>
      </c>
      <c r="J279" s="15" t="str">
        <f>IF(AND(C279=2,D279=1,E279=1,(C279+D279+E279)=4),"1",IF(AND(B279=1,D279=1,(B279+D279)=2),"2","-"))</f>
        <v>-</v>
      </c>
      <c r="K279"/>
    </row>
    <row r="280" spans="1:12" hidden="1" x14ac:dyDescent="0.25">
      <c r="A280" s="11" t="s">
        <v>571</v>
      </c>
      <c r="B280" s="13"/>
      <c r="C280" s="13"/>
      <c r="D280" s="13">
        <v>1</v>
      </c>
      <c r="E280" s="13"/>
      <c r="F280" s="13">
        <v>1</v>
      </c>
      <c r="G280" s="13">
        <f>VLOOKUP(A280,Лист8!A279:B5985,2,)</f>
        <v>65</v>
      </c>
      <c r="H280" s="15" t="str">
        <f>VLOOKUP(A280,Tax!$B$2:$X$5526,9,)</f>
        <v xml:space="preserve"> Magnoliophyta</v>
      </c>
      <c r="I280" s="15" t="str">
        <f>VLOOKUP(A280,Tax!$B$2:$X$5526,10,FALSE)</f>
        <v xml:space="preserve"> eudicotyledons</v>
      </c>
      <c r="J280" s="15" t="str">
        <f>IF(AND(C280=2,D280=1,E280=1,(C280+D280+E280)=4),"1",IF(AND(B280=1,D280=1,(B280+D280)=2),"2","-"))</f>
        <v>-</v>
      </c>
      <c r="K280"/>
    </row>
    <row r="281" spans="1:12" hidden="1" x14ac:dyDescent="0.25">
      <c r="A281" s="11" t="s">
        <v>573</v>
      </c>
      <c r="B281" s="13"/>
      <c r="C281" s="13"/>
      <c r="D281" s="13">
        <v>1</v>
      </c>
      <c r="E281" s="13"/>
      <c r="F281" s="13">
        <v>1</v>
      </c>
      <c r="G281" s="13">
        <f>VLOOKUP(A281,Лист8!A280:B5986,2,)</f>
        <v>82</v>
      </c>
      <c r="H281" s="15" t="str">
        <f>VLOOKUP(A281,Tax!$B$2:$X$5526,9,)</f>
        <v xml:space="preserve"> Magnoliophyta</v>
      </c>
      <c r="I281" s="15" t="str">
        <f>VLOOKUP(A281,Tax!$B$2:$X$5526,10,FALSE)</f>
        <v xml:space="preserve"> eudicotyledons</v>
      </c>
      <c r="J281" s="15" t="str">
        <f>IF(AND(C281=2,D281=1,E281=1,(C281+D281+E281)=4),"1",IF(AND(B281=1,D281=1,(B281+D281)=2),"2","-"))</f>
        <v>-</v>
      </c>
      <c r="K281"/>
    </row>
    <row r="282" spans="1:12" hidden="1" x14ac:dyDescent="0.25">
      <c r="A282" s="11" t="s">
        <v>575</v>
      </c>
      <c r="B282" s="13"/>
      <c r="C282" s="13"/>
      <c r="D282" s="13">
        <v>1</v>
      </c>
      <c r="E282" s="13"/>
      <c r="F282" s="13">
        <v>1</v>
      </c>
      <c r="G282" s="13">
        <f>VLOOKUP(A282,Лист8!A281:B5987,2,)</f>
        <v>102</v>
      </c>
      <c r="H282" s="15" t="str">
        <f>VLOOKUP(A282,Tax!$B$2:$X$5526,9,)</f>
        <v xml:space="preserve"> Magnoliophyta</v>
      </c>
      <c r="I282" s="15" t="str">
        <f>VLOOKUP(A282,Tax!$B$2:$X$5526,10,FALSE)</f>
        <v xml:space="preserve"> eudicotyledons</v>
      </c>
      <c r="J282" s="15" t="str">
        <f>IF(AND(C282=2,D282=1,E282=1,(C282+D282+E282)=4),"1",IF(AND(B282=1,D282=1,(B282+D282)=2),"2","-"))</f>
        <v>-</v>
      </c>
      <c r="K282"/>
    </row>
    <row r="283" spans="1:12" hidden="1" x14ac:dyDescent="0.25">
      <c r="A283" s="11" t="s">
        <v>577</v>
      </c>
      <c r="B283" s="13"/>
      <c r="C283" s="13"/>
      <c r="D283" s="13">
        <v>1</v>
      </c>
      <c r="E283" s="13">
        <v>1</v>
      </c>
      <c r="F283" s="13">
        <v>2</v>
      </c>
      <c r="G283" s="13">
        <f>VLOOKUP(A283,Лист8!A282:B5988,2,)</f>
        <v>121</v>
      </c>
      <c r="H283" s="15" t="str">
        <f>VLOOKUP(A283,Tax!$B$2:$X$5526,9,)</f>
        <v xml:space="preserve"> Magnoliophyta</v>
      </c>
      <c r="I283" s="15" t="str">
        <f>VLOOKUP(A283,Tax!$B$2:$X$5526,10,FALSE)</f>
        <v xml:space="preserve"> eudicotyledons</v>
      </c>
      <c r="J283" s="15" t="str">
        <f>IF(AND(C283=2,D283=1,E283=1,(C283+D283+E283)=4),"1",IF(AND(B283=1,D283=1,(B283+D283)=2),"2","-"))</f>
        <v>-</v>
      </c>
      <c r="K283"/>
    </row>
    <row r="284" spans="1:12" hidden="1" x14ac:dyDescent="0.25">
      <c r="A284" s="11" t="s">
        <v>579</v>
      </c>
      <c r="B284" s="13"/>
      <c r="C284" s="13"/>
      <c r="D284" s="13">
        <v>1</v>
      </c>
      <c r="E284" s="13"/>
      <c r="F284" s="13">
        <v>1</v>
      </c>
      <c r="G284" s="13">
        <f>VLOOKUP(A284,Лист8!A283:B5989,2,)</f>
        <v>102</v>
      </c>
      <c r="H284" s="15" t="str">
        <f>VLOOKUP(A284,Tax!$B$2:$X$5526,9,)</f>
        <v xml:space="preserve"> Magnoliophyta</v>
      </c>
      <c r="I284" s="15" t="str">
        <f>VLOOKUP(A284,Tax!$B$2:$X$5526,10,FALSE)</f>
        <v xml:space="preserve"> eudicotyledons</v>
      </c>
      <c r="J284" s="15" t="str">
        <f>IF(AND(C284=2,D284=1,E284=1,(C284+D284+E284)=4),"1",IF(AND(B284=1,D284=1,(B284+D284)=2),"2","-"))</f>
        <v>-</v>
      </c>
      <c r="K284"/>
    </row>
    <row r="285" spans="1:12" hidden="1" x14ac:dyDescent="0.25">
      <c r="A285" s="11" t="s">
        <v>581</v>
      </c>
      <c r="B285" s="13"/>
      <c r="C285" s="13"/>
      <c r="D285" s="13">
        <v>1</v>
      </c>
      <c r="E285" s="13"/>
      <c r="F285" s="13">
        <v>1</v>
      </c>
      <c r="G285" s="13">
        <f>VLOOKUP(A285,Лист8!A284:B5990,2,)</f>
        <v>144</v>
      </c>
      <c r="H285" s="15" t="str">
        <f>VLOOKUP(A285,Tax!$B$2:$X$5526,9,)</f>
        <v xml:space="preserve"> Magnoliophyta</v>
      </c>
      <c r="I285" s="15" t="str">
        <f>VLOOKUP(A285,Tax!$B$2:$X$5526,10,FALSE)</f>
        <v xml:space="preserve"> eudicotyledons</v>
      </c>
      <c r="J285" s="15" t="str">
        <f>IF(AND(C285=2,D285=1,E285=1,(C285+D285+E285)=4),"1",IF(AND(B285=1,D285=1,(B285+D285)=2),"2","-"))</f>
        <v>-</v>
      </c>
      <c r="K285"/>
    </row>
    <row r="286" spans="1:12" hidden="1" x14ac:dyDescent="0.25">
      <c r="A286" s="11" t="s">
        <v>583</v>
      </c>
      <c r="B286" s="13"/>
      <c r="C286" s="13"/>
      <c r="D286" s="13">
        <v>1</v>
      </c>
      <c r="E286" s="13"/>
      <c r="F286" s="13">
        <v>1</v>
      </c>
      <c r="G286" s="13">
        <f>VLOOKUP(A286,Лист8!A285:B5991,2,)</f>
        <v>144</v>
      </c>
      <c r="H286" s="15" t="str">
        <f>VLOOKUP(A286,Tax!$B$2:$X$5526,9,)</f>
        <v xml:space="preserve"> Magnoliophyta</v>
      </c>
      <c r="I286" s="15" t="str">
        <f>VLOOKUP(A286,Tax!$B$2:$X$5526,10,FALSE)</f>
        <v xml:space="preserve"> eudicotyledons</v>
      </c>
      <c r="J286" s="15" t="str">
        <f>IF(AND(C286=2,D286=1,E286=1,(C286+D286+E286)=4),"1",IF(AND(B286=1,D286=1,(B286+D286)=2),"2","-"))</f>
        <v>-</v>
      </c>
      <c r="K286"/>
    </row>
    <row r="287" spans="1:12" x14ac:dyDescent="0.25">
      <c r="A287" s="11" t="s">
        <v>585</v>
      </c>
      <c r="B287" s="13">
        <v>1</v>
      </c>
      <c r="C287" s="13"/>
      <c r="D287" s="13">
        <v>1</v>
      </c>
      <c r="E287" s="13"/>
      <c r="F287" s="13">
        <v>2</v>
      </c>
      <c r="G287" s="13">
        <f>VLOOKUP(A287,Лист8!A286:B5992,2,)</f>
        <v>148</v>
      </c>
      <c r="H287" s="15" t="str">
        <f>VLOOKUP(A287,Tax!$B$2:$X$5526,9,)</f>
        <v xml:space="preserve"> Magnoliophyta</v>
      </c>
      <c r="I287" s="15" t="str">
        <f>VLOOKUP(A287,Tax!$B$2:$X$5526,10,FALSE)</f>
        <v xml:space="preserve"> eudicotyledons</v>
      </c>
      <c r="J287" s="15" t="str">
        <f>IF(AND(C287=2,D287=1,E287=1,(C287+D287+E287)=4),"1",IF(AND(B287=1,D287=1,(B287+D287)=2),"2","-"))</f>
        <v>2</v>
      </c>
      <c r="K287" s="15" t="str">
        <f>CONCATENATE("Е",J287)</f>
        <v>Е2</v>
      </c>
      <c r="L287" t="s">
        <v>12061</v>
      </c>
    </row>
    <row r="288" spans="1:12" hidden="1" x14ac:dyDescent="0.25">
      <c r="A288" s="11" t="s">
        <v>587</v>
      </c>
      <c r="B288" s="13"/>
      <c r="C288" s="13"/>
      <c r="D288" s="13">
        <v>1</v>
      </c>
      <c r="E288" s="13"/>
      <c r="F288" s="13">
        <v>1</v>
      </c>
      <c r="G288" s="13">
        <f>VLOOKUP(A288,Лист8!A287:B5993,2,)</f>
        <v>144</v>
      </c>
      <c r="H288" s="15" t="str">
        <f>VLOOKUP(A288,Tax!$B$2:$X$5526,9,)</f>
        <v xml:space="preserve"> Magnoliophyta</v>
      </c>
      <c r="I288" s="15" t="str">
        <f>VLOOKUP(A288,Tax!$B$2:$X$5526,10,FALSE)</f>
        <v xml:space="preserve"> eudicotyledons</v>
      </c>
      <c r="J288" s="15" t="str">
        <f>IF(AND(C288=2,D288=1,E288=1,(C288+D288+E288)=4),"1",IF(AND(B288=1,D288=1,(B288+D288)=2),"2","-"))</f>
        <v>-</v>
      </c>
      <c r="K288"/>
    </row>
    <row r="289" spans="1:12" hidden="1" x14ac:dyDescent="0.25">
      <c r="A289" s="11" t="s">
        <v>589</v>
      </c>
      <c r="B289" s="13"/>
      <c r="C289" s="13"/>
      <c r="D289" s="13">
        <v>1</v>
      </c>
      <c r="E289" s="13"/>
      <c r="F289" s="13">
        <v>1</v>
      </c>
      <c r="G289" s="13">
        <f>VLOOKUP(A289,Лист8!A288:B5994,2,)</f>
        <v>99</v>
      </c>
      <c r="H289" s="15" t="str">
        <f>VLOOKUP(A289,Tax!$B$2:$X$5526,9,)</f>
        <v xml:space="preserve"> Magnoliophyta</v>
      </c>
      <c r="I289" s="15" t="str">
        <f>VLOOKUP(A289,Tax!$B$2:$X$5526,10,FALSE)</f>
        <v xml:space="preserve"> eudicotyledons</v>
      </c>
      <c r="J289" s="15" t="str">
        <f>IF(AND(C289=2,D289=1,E289=1,(C289+D289+E289)=4),"1",IF(AND(B289=1,D289=1,(B289+D289)=2),"2","-"))</f>
        <v>-</v>
      </c>
      <c r="K289"/>
    </row>
    <row r="290" spans="1:12" hidden="1" x14ac:dyDescent="0.25">
      <c r="A290" s="11" t="s">
        <v>591</v>
      </c>
      <c r="B290" s="13"/>
      <c r="C290" s="13">
        <v>1</v>
      </c>
      <c r="D290" s="13">
        <v>1</v>
      </c>
      <c r="E290" s="13">
        <v>1</v>
      </c>
      <c r="F290" s="13">
        <v>3</v>
      </c>
      <c r="G290" s="13">
        <f>VLOOKUP(A290,Лист8!A289:B5995,2,)</f>
        <v>303</v>
      </c>
      <c r="H290" s="15" t="str">
        <f>VLOOKUP(A290,Tax!$B$2:$X$5526,9,)</f>
        <v xml:space="preserve"> Magnoliophyta</v>
      </c>
      <c r="I290" s="15" t="str">
        <f>VLOOKUP(A290,Tax!$B$2:$X$5526,10,FALSE)</f>
        <v xml:space="preserve"> eudicotyledons</v>
      </c>
      <c r="J290" s="15" t="str">
        <f>IF(AND(C290=2,D290=1,E290=1,(C290+D290+E290)=4),"1",IF(AND(B290=1,D290=1,(B290+D290)=2),"2","-"))</f>
        <v>-</v>
      </c>
      <c r="K290"/>
    </row>
    <row r="291" spans="1:12" hidden="1" x14ac:dyDescent="0.25">
      <c r="A291" s="11" t="s">
        <v>593</v>
      </c>
      <c r="B291" s="13"/>
      <c r="C291" s="13"/>
      <c r="D291" s="13">
        <v>1</v>
      </c>
      <c r="E291" s="13">
        <v>1</v>
      </c>
      <c r="F291" s="13">
        <v>2</v>
      </c>
      <c r="G291" s="13">
        <f>VLOOKUP(A291,Лист8!A290:B5996,2,)</f>
        <v>185</v>
      </c>
      <c r="H291" s="15" t="str">
        <f>VLOOKUP(A291,Tax!$B$2:$X$5526,9,)</f>
        <v xml:space="preserve"> Magnoliophyta</v>
      </c>
      <c r="I291" s="15" t="str">
        <f>VLOOKUP(A291,Tax!$B$2:$X$5526,10,FALSE)</f>
        <v xml:space="preserve"> eudicotyledons</v>
      </c>
      <c r="J291" s="15" t="str">
        <f>IF(AND(C291=2,D291=1,E291=1,(C291+D291+E291)=4),"1",IF(AND(B291=1,D291=1,(B291+D291)=2),"2","-"))</f>
        <v>-</v>
      </c>
      <c r="K291"/>
    </row>
    <row r="292" spans="1:12" hidden="1" x14ac:dyDescent="0.25">
      <c r="A292" s="11" t="s">
        <v>595</v>
      </c>
      <c r="B292" s="13"/>
      <c r="C292" s="13"/>
      <c r="D292" s="13">
        <v>1</v>
      </c>
      <c r="E292" s="13"/>
      <c r="F292" s="13">
        <v>1</v>
      </c>
      <c r="G292" s="13">
        <f>VLOOKUP(A292,Лист8!A291:B5997,2,)</f>
        <v>103</v>
      </c>
      <c r="H292" s="15" t="str">
        <f>VLOOKUP(A292,Tax!$B$2:$X$5526,9,)</f>
        <v xml:space="preserve"> Magnoliophyta</v>
      </c>
      <c r="I292" s="15" t="str">
        <f>VLOOKUP(A292,Tax!$B$2:$X$5526,10,FALSE)</f>
        <v xml:space="preserve"> eudicotyledons</v>
      </c>
      <c r="J292" s="15" t="str">
        <f>IF(AND(C292=2,D292=1,E292=1,(C292+D292+E292)=4),"1",IF(AND(B292=1,D292=1,(B292+D292)=2),"2","-"))</f>
        <v>-</v>
      </c>
      <c r="K292"/>
    </row>
    <row r="293" spans="1:12" hidden="1" x14ac:dyDescent="0.25">
      <c r="A293" s="11" t="s">
        <v>597</v>
      </c>
      <c r="B293" s="13"/>
      <c r="C293" s="13"/>
      <c r="D293" s="13">
        <v>1</v>
      </c>
      <c r="E293" s="13"/>
      <c r="F293" s="13">
        <v>1</v>
      </c>
      <c r="G293" s="13">
        <f>VLOOKUP(A293,Лист8!A292:B5998,2,)</f>
        <v>105</v>
      </c>
      <c r="H293" s="15" t="str">
        <f>VLOOKUP(A293,Tax!$B$2:$X$5526,9,)</f>
        <v xml:space="preserve"> Magnoliophyta</v>
      </c>
      <c r="I293" s="15" t="str">
        <f>VLOOKUP(A293,Tax!$B$2:$X$5526,10,FALSE)</f>
        <v xml:space="preserve"> eudicotyledons</v>
      </c>
      <c r="J293" s="15" t="str">
        <f>IF(AND(C293=2,D293=1,E293=1,(C293+D293+E293)=4),"1",IF(AND(B293=1,D293=1,(B293+D293)=2),"2","-"))</f>
        <v>-</v>
      </c>
      <c r="K293"/>
    </row>
    <row r="294" spans="1:12" x14ac:dyDescent="0.25">
      <c r="A294" s="11" t="s">
        <v>599</v>
      </c>
      <c r="B294" s="13">
        <v>1</v>
      </c>
      <c r="C294" s="13"/>
      <c r="D294" s="13">
        <v>1</v>
      </c>
      <c r="E294" s="13"/>
      <c r="F294" s="13">
        <v>2</v>
      </c>
      <c r="G294" s="13">
        <f>VLOOKUP(A294,Лист8!A293:B5999,2,)</f>
        <v>154</v>
      </c>
      <c r="H294" s="15" t="str">
        <f>VLOOKUP(A294,Tax!$B$2:$X$5526,9,)</f>
        <v xml:space="preserve"> Magnoliophyta</v>
      </c>
      <c r="I294" s="15" t="str">
        <f>VLOOKUP(A294,Tax!$B$2:$X$5526,10,FALSE)</f>
        <v xml:space="preserve"> eudicotyledons</v>
      </c>
      <c r="J294" s="15" t="str">
        <f>IF(AND(C294=2,D294=1,E294=1,(C294+D294+E294)=4),"1",IF(AND(B294=1,D294=1,(B294+D294)=2),"2","-"))</f>
        <v>2</v>
      </c>
      <c r="K294" s="15" t="str">
        <f>CONCATENATE("Е",J294)</f>
        <v>Е2</v>
      </c>
      <c r="L294" t="s">
        <v>12061</v>
      </c>
    </row>
    <row r="295" spans="1:12" hidden="1" x14ac:dyDescent="0.25">
      <c r="A295" s="11" t="s">
        <v>601</v>
      </c>
      <c r="B295" s="13"/>
      <c r="C295" s="13"/>
      <c r="D295" s="13">
        <v>1</v>
      </c>
      <c r="E295" s="13"/>
      <c r="F295" s="13">
        <v>1</v>
      </c>
      <c r="G295" s="13">
        <f>VLOOKUP(A295,Лист8!A294:B6000,2,)</f>
        <v>109</v>
      </c>
      <c r="H295" s="15" t="str">
        <f>VLOOKUP(A295,Tax!$B$2:$X$5526,9,)</f>
        <v xml:space="preserve"> Magnoliophyta</v>
      </c>
      <c r="I295" s="15" t="str">
        <f>VLOOKUP(A295,Tax!$B$2:$X$5526,10,FALSE)</f>
        <v xml:space="preserve"> eudicotyledons</v>
      </c>
      <c r="J295" s="15" t="str">
        <f>IF(AND(C295=2,D295=1,E295=1,(C295+D295+E295)=4),"1",IF(AND(B295=1,D295=1,(B295+D295)=2),"2","-"))</f>
        <v>-</v>
      </c>
      <c r="K295"/>
    </row>
    <row r="296" spans="1:12" hidden="1" x14ac:dyDescent="0.25">
      <c r="A296" s="11" t="s">
        <v>603</v>
      </c>
      <c r="B296" s="13"/>
      <c r="C296" s="13"/>
      <c r="D296" s="13">
        <v>3</v>
      </c>
      <c r="E296" s="13"/>
      <c r="F296" s="13">
        <v>3</v>
      </c>
      <c r="G296" s="13">
        <f>VLOOKUP(A296,Лист8!A295:B6001,2,)</f>
        <v>268</v>
      </c>
      <c r="H296" s="15" t="str">
        <f>VLOOKUP(A296,Tax!$B$2:$X$5526,9,)</f>
        <v xml:space="preserve"> Magnoliophyta</v>
      </c>
      <c r="I296" s="15" t="str">
        <f>VLOOKUP(A296,Tax!$B$2:$X$5526,10,FALSE)</f>
        <v xml:space="preserve"> eudicotyledons</v>
      </c>
      <c r="J296" s="15" t="str">
        <f>IF(AND(C296=2,D296=1,E296=1,(C296+D296+E296)=4),"1",IF(AND(B296=1,D296=1,(B296+D296)=2),"2","-"))</f>
        <v>-</v>
      </c>
      <c r="K296"/>
    </row>
    <row r="297" spans="1:12" hidden="1" x14ac:dyDescent="0.25">
      <c r="A297" s="11" t="s">
        <v>605</v>
      </c>
      <c r="B297" s="13"/>
      <c r="C297" s="13"/>
      <c r="D297" s="13">
        <v>2</v>
      </c>
      <c r="E297" s="13"/>
      <c r="F297" s="13">
        <v>2</v>
      </c>
      <c r="G297" s="13">
        <f>VLOOKUP(A297,Лист8!A296:B6002,2,)</f>
        <v>187</v>
      </c>
      <c r="H297" s="15" t="str">
        <f>VLOOKUP(A297,Tax!$B$2:$X$5526,9,)</f>
        <v xml:space="preserve"> Magnoliophyta</v>
      </c>
      <c r="I297" s="15" t="str">
        <f>VLOOKUP(A297,Tax!$B$2:$X$5526,10,FALSE)</f>
        <v xml:space="preserve"> eudicotyledons</v>
      </c>
      <c r="J297" s="15" t="str">
        <f>IF(AND(C297=2,D297=1,E297=1,(C297+D297+E297)=4),"1",IF(AND(B297=1,D297=1,(B297+D297)=2),"2","-"))</f>
        <v>-</v>
      </c>
      <c r="K297"/>
    </row>
    <row r="298" spans="1:12" hidden="1" x14ac:dyDescent="0.25">
      <c r="A298" s="11" t="s">
        <v>607</v>
      </c>
      <c r="B298" s="13"/>
      <c r="C298" s="13"/>
      <c r="D298" s="13">
        <v>2</v>
      </c>
      <c r="E298" s="13"/>
      <c r="F298" s="13">
        <v>2</v>
      </c>
      <c r="G298" s="13">
        <f>VLOOKUP(A298,Лист8!A297:B6003,2,)</f>
        <v>177</v>
      </c>
      <c r="H298" s="15" t="str">
        <f>VLOOKUP(A298,Tax!$B$2:$X$5526,9,)</f>
        <v xml:space="preserve"> Magnoliophyta</v>
      </c>
      <c r="I298" s="15" t="str">
        <f>VLOOKUP(A298,Tax!$B$2:$X$5526,10,FALSE)</f>
        <v xml:space="preserve"> eudicotyledons</v>
      </c>
      <c r="J298" s="15" t="str">
        <f>IF(AND(C298=2,D298=1,E298=1,(C298+D298+E298)=4),"1",IF(AND(B298=1,D298=1,(B298+D298)=2),"2","-"))</f>
        <v>-</v>
      </c>
      <c r="K298"/>
    </row>
    <row r="299" spans="1:12" hidden="1" x14ac:dyDescent="0.25">
      <c r="A299" s="11" t="s">
        <v>609</v>
      </c>
      <c r="B299" s="13"/>
      <c r="C299" s="13"/>
      <c r="D299" s="13">
        <v>1</v>
      </c>
      <c r="E299" s="13"/>
      <c r="F299" s="13">
        <v>1</v>
      </c>
      <c r="G299" s="13">
        <f>VLOOKUP(A299,Лист8!A298:B6004,2,)</f>
        <v>91</v>
      </c>
      <c r="H299" s="15" t="str">
        <f>VLOOKUP(A299,Tax!$B$2:$X$5526,9,)</f>
        <v xml:space="preserve"> Magnoliophyta</v>
      </c>
      <c r="I299" s="15" t="str">
        <f>VLOOKUP(A299,Tax!$B$2:$X$5526,10,FALSE)</f>
        <v xml:space="preserve"> eudicotyledons</v>
      </c>
      <c r="J299" s="15" t="str">
        <f>IF(AND(C299=2,D299=1,E299=1,(C299+D299+E299)=4),"1",IF(AND(B299=1,D299=1,(B299+D299)=2),"2","-"))</f>
        <v>-</v>
      </c>
      <c r="K299"/>
    </row>
    <row r="300" spans="1:12" hidden="1" x14ac:dyDescent="0.25">
      <c r="A300" s="11" t="s">
        <v>611</v>
      </c>
      <c r="B300" s="13"/>
      <c r="C300" s="13"/>
      <c r="D300" s="13">
        <v>2</v>
      </c>
      <c r="E300" s="13"/>
      <c r="F300" s="13">
        <v>2</v>
      </c>
      <c r="G300" s="13">
        <f>VLOOKUP(A300,Лист8!A299:B6005,2,)</f>
        <v>187</v>
      </c>
      <c r="H300" s="15" t="str">
        <f>VLOOKUP(A300,Tax!$B$2:$X$5526,9,)</f>
        <v xml:space="preserve"> Magnoliophyta</v>
      </c>
      <c r="I300" s="15" t="str">
        <f>VLOOKUP(A300,Tax!$B$2:$X$5526,10,FALSE)</f>
        <v xml:space="preserve"> eudicotyledons</v>
      </c>
      <c r="J300" s="15" t="str">
        <f>IF(AND(C300=2,D300=1,E300=1,(C300+D300+E300)=4),"1",IF(AND(B300=1,D300=1,(B300+D300)=2),"2","-"))</f>
        <v>-</v>
      </c>
      <c r="K300"/>
    </row>
    <row r="301" spans="1:12" hidden="1" x14ac:dyDescent="0.25">
      <c r="A301" s="11" t="s">
        <v>613</v>
      </c>
      <c r="B301" s="13"/>
      <c r="C301" s="13">
        <v>1</v>
      </c>
      <c r="D301" s="13">
        <v>1</v>
      </c>
      <c r="E301" s="13">
        <v>1</v>
      </c>
      <c r="F301" s="13">
        <v>3</v>
      </c>
      <c r="G301" s="13">
        <f>VLOOKUP(A301,Лист8!A300:B6006,2,)</f>
        <v>315</v>
      </c>
      <c r="H301" s="15" t="str">
        <f>VLOOKUP(A301,Tax!$B$2:$X$5526,9,)</f>
        <v xml:space="preserve"> Magnoliophyta</v>
      </c>
      <c r="I301" s="15" t="str">
        <f>VLOOKUP(A301,Tax!$B$2:$X$5526,10,FALSE)</f>
        <v xml:space="preserve"> eudicotyledons</v>
      </c>
      <c r="J301" s="15" t="str">
        <f>IF(AND(C301=2,D301=1,E301=1,(C301+D301+E301)=4),"1",IF(AND(B301=1,D301=1,(B301+D301)=2),"2","-"))</f>
        <v>-</v>
      </c>
      <c r="K301"/>
    </row>
    <row r="302" spans="1:12" hidden="1" x14ac:dyDescent="0.25">
      <c r="A302" s="11" t="s">
        <v>615</v>
      </c>
      <c r="B302" s="13"/>
      <c r="C302" s="13"/>
      <c r="D302" s="13">
        <v>1</v>
      </c>
      <c r="E302" s="13"/>
      <c r="F302" s="13">
        <v>1</v>
      </c>
      <c r="G302" s="13">
        <f>VLOOKUP(A302,Лист8!A301:B6007,2,)</f>
        <v>102</v>
      </c>
      <c r="H302" s="15" t="str">
        <f>VLOOKUP(A302,Tax!$B$2:$X$5526,9,)</f>
        <v xml:space="preserve"> Magnoliophyta</v>
      </c>
      <c r="I302" s="15" t="str">
        <f>VLOOKUP(A302,Tax!$B$2:$X$5526,10,FALSE)</f>
        <v xml:space="preserve"> eudicotyledons</v>
      </c>
      <c r="J302" s="15" t="str">
        <f>IF(AND(C302=2,D302=1,E302=1,(C302+D302+E302)=4),"1",IF(AND(B302=1,D302=1,(B302+D302)=2),"2","-"))</f>
        <v>-</v>
      </c>
      <c r="K302"/>
    </row>
    <row r="303" spans="1:12" hidden="1" x14ac:dyDescent="0.25">
      <c r="A303" s="11" t="s">
        <v>617</v>
      </c>
      <c r="B303" s="13"/>
      <c r="C303" s="13"/>
      <c r="D303" s="13">
        <v>1</v>
      </c>
      <c r="E303" s="13">
        <v>1</v>
      </c>
      <c r="F303" s="13">
        <v>2</v>
      </c>
      <c r="G303" s="13">
        <f>VLOOKUP(A303,Лист8!A302:B6008,2,)</f>
        <v>185</v>
      </c>
      <c r="H303" s="15" t="str">
        <f>VLOOKUP(A303,Tax!$B$2:$X$5526,9,)</f>
        <v xml:space="preserve"> Magnoliophyta</v>
      </c>
      <c r="I303" s="15" t="str">
        <f>VLOOKUP(A303,Tax!$B$2:$X$5526,10,FALSE)</f>
        <v xml:space="preserve"> eudicotyledons</v>
      </c>
      <c r="J303" s="15" t="str">
        <f>IF(AND(C303=2,D303=1,E303=1,(C303+D303+E303)=4),"1",IF(AND(B303=1,D303=1,(B303+D303)=2),"2","-"))</f>
        <v>-</v>
      </c>
      <c r="K303"/>
    </row>
    <row r="304" spans="1:12" hidden="1" x14ac:dyDescent="0.25">
      <c r="A304" s="11" t="s">
        <v>619</v>
      </c>
      <c r="B304" s="13"/>
      <c r="C304" s="13"/>
      <c r="D304" s="13">
        <v>3</v>
      </c>
      <c r="E304" s="13"/>
      <c r="F304" s="13">
        <v>3</v>
      </c>
      <c r="G304" s="13">
        <f>VLOOKUP(A304,Лист8!A303:B6009,2,)</f>
        <v>282</v>
      </c>
      <c r="H304" s="15" t="str">
        <f>VLOOKUP(A304,Tax!$B$2:$X$5526,9,)</f>
        <v xml:space="preserve"> Magnoliophyta</v>
      </c>
      <c r="I304" s="15" t="str">
        <f>VLOOKUP(A304,Tax!$B$2:$X$5526,10,FALSE)</f>
        <v xml:space="preserve"> eudicotyledons</v>
      </c>
      <c r="J304" s="15" t="str">
        <f>IF(AND(C304=2,D304=1,E304=1,(C304+D304+E304)=4),"1",IF(AND(B304=1,D304=1,(B304+D304)=2),"2","-"))</f>
        <v>-</v>
      </c>
      <c r="K304"/>
    </row>
    <row r="305" spans="1:12" hidden="1" x14ac:dyDescent="0.25">
      <c r="A305" s="11" t="s">
        <v>621</v>
      </c>
      <c r="B305" s="13"/>
      <c r="C305" s="13"/>
      <c r="D305" s="13">
        <v>1</v>
      </c>
      <c r="E305" s="13"/>
      <c r="F305" s="13">
        <v>1</v>
      </c>
      <c r="G305" s="13">
        <f>VLOOKUP(A305,Лист8!A304:B6010,2,)</f>
        <v>96</v>
      </c>
      <c r="H305" s="15" t="str">
        <f>VLOOKUP(A305,Tax!$B$2:$X$5526,9,)</f>
        <v xml:space="preserve"> Magnoliophyta</v>
      </c>
      <c r="I305" s="15" t="str">
        <f>VLOOKUP(A305,Tax!$B$2:$X$5526,10,FALSE)</f>
        <v xml:space="preserve"> eudicotyledons</v>
      </c>
      <c r="J305" s="15" t="str">
        <f>IF(AND(C305=2,D305=1,E305=1,(C305+D305+E305)=4),"1",IF(AND(B305=1,D305=1,(B305+D305)=2),"2","-"))</f>
        <v>-</v>
      </c>
      <c r="K305"/>
    </row>
    <row r="306" spans="1:12" hidden="1" x14ac:dyDescent="0.25">
      <c r="A306" s="11" t="s">
        <v>623</v>
      </c>
      <c r="B306" s="13"/>
      <c r="C306" s="13"/>
      <c r="D306" s="13">
        <v>1</v>
      </c>
      <c r="E306" s="13"/>
      <c r="F306" s="13">
        <v>1</v>
      </c>
      <c r="G306" s="13">
        <f>VLOOKUP(A306,Лист8!A305:B6011,2,)</f>
        <v>98</v>
      </c>
      <c r="H306" s="15" t="str">
        <f>VLOOKUP(A306,Tax!$B$2:$X$5526,9,)</f>
        <v xml:space="preserve"> Magnoliophyta</v>
      </c>
      <c r="I306" s="15" t="str">
        <f>VLOOKUP(A306,Tax!$B$2:$X$5526,10,FALSE)</f>
        <v xml:space="preserve"> eudicotyledons</v>
      </c>
      <c r="J306" s="15" t="str">
        <f>IF(AND(C306=2,D306=1,E306=1,(C306+D306+E306)=4),"1",IF(AND(B306=1,D306=1,(B306+D306)=2),"2","-"))</f>
        <v>-</v>
      </c>
      <c r="K306"/>
    </row>
    <row r="307" spans="1:12" hidden="1" x14ac:dyDescent="0.25">
      <c r="A307" s="11" t="s">
        <v>625</v>
      </c>
      <c r="B307" s="13"/>
      <c r="C307" s="13"/>
      <c r="D307" s="13">
        <v>1</v>
      </c>
      <c r="E307" s="13"/>
      <c r="F307" s="13">
        <v>1</v>
      </c>
      <c r="G307" s="13">
        <f>VLOOKUP(A307,Лист8!A306:B6012,2,)</f>
        <v>100</v>
      </c>
      <c r="H307" s="15" t="str">
        <f>VLOOKUP(A307,Tax!$B$2:$X$5526,9,)</f>
        <v xml:space="preserve"> Magnoliophyta</v>
      </c>
      <c r="I307" s="15" t="str">
        <f>VLOOKUP(A307,Tax!$B$2:$X$5526,10,FALSE)</f>
        <v xml:space="preserve"> eudicotyledons</v>
      </c>
      <c r="J307" s="15" t="str">
        <f>IF(AND(C307=2,D307=1,E307=1,(C307+D307+E307)=4),"1",IF(AND(B307=1,D307=1,(B307+D307)=2),"2","-"))</f>
        <v>-</v>
      </c>
      <c r="K307"/>
    </row>
    <row r="308" spans="1:12" hidden="1" x14ac:dyDescent="0.25">
      <c r="A308" s="11" t="s">
        <v>627</v>
      </c>
      <c r="B308" s="13"/>
      <c r="C308" s="13"/>
      <c r="D308" s="13">
        <v>1</v>
      </c>
      <c r="E308" s="13"/>
      <c r="F308" s="13">
        <v>1</v>
      </c>
      <c r="G308" s="13">
        <f>VLOOKUP(A308,Лист8!A307:B6013,2,)</f>
        <v>98</v>
      </c>
      <c r="H308" s="15" t="str">
        <f>VLOOKUP(A308,Tax!$B$2:$X$5526,9,)</f>
        <v xml:space="preserve"> Magnoliophyta</v>
      </c>
      <c r="I308" s="15" t="str">
        <f>VLOOKUP(A308,Tax!$B$2:$X$5526,10,FALSE)</f>
        <v xml:space="preserve"> eudicotyledons</v>
      </c>
      <c r="J308" s="15" t="str">
        <f>IF(AND(C308=2,D308=1,E308=1,(C308+D308+E308)=4),"1",IF(AND(B308=1,D308=1,(B308+D308)=2),"2","-"))</f>
        <v>-</v>
      </c>
      <c r="K308"/>
    </row>
    <row r="309" spans="1:12" hidden="1" x14ac:dyDescent="0.25">
      <c r="A309" s="11" t="s">
        <v>629</v>
      </c>
      <c r="B309" s="13"/>
      <c r="C309" s="13"/>
      <c r="D309" s="13">
        <v>1</v>
      </c>
      <c r="E309" s="13">
        <v>1</v>
      </c>
      <c r="F309" s="13">
        <v>2</v>
      </c>
      <c r="G309" s="13">
        <f>VLOOKUP(A309,Лист8!A308:B6014,2,)</f>
        <v>185</v>
      </c>
      <c r="H309" s="15" t="str">
        <f>VLOOKUP(A309,Tax!$B$2:$X$5526,9,)</f>
        <v xml:space="preserve"> Magnoliophyta</v>
      </c>
      <c r="I309" s="15" t="str">
        <f>VLOOKUP(A309,Tax!$B$2:$X$5526,10,FALSE)</f>
        <v xml:space="preserve"> eudicotyledons</v>
      </c>
      <c r="J309" s="15" t="str">
        <f>IF(AND(C309=2,D309=1,E309=1,(C309+D309+E309)=4),"1",IF(AND(B309=1,D309=1,(B309+D309)=2),"2","-"))</f>
        <v>-</v>
      </c>
      <c r="K309"/>
    </row>
    <row r="310" spans="1:12" hidden="1" x14ac:dyDescent="0.25">
      <c r="A310" s="11" t="s">
        <v>631</v>
      </c>
      <c r="B310" s="13"/>
      <c r="C310" s="13"/>
      <c r="D310" s="13">
        <v>1</v>
      </c>
      <c r="E310" s="13"/>
      <c r="F310" s="13">
        <v>1</v>
      </c>
      <c r="G310" s="13">
        <f>VLOOKUP(A310,Лист8!A309:B6015,2,)</f>
        <v>96</v>
      </c>
      <c r="H310" s="15" t="str">
        <f>VLOOKUP(A310,Tax!$B$2:$X$5526,9,)</f>
        <v xml:space="preserve"> Magnoliophyta</v>
      </c>
      <c r="I310" s="15" t="str">
        <f>VLOOKUP(A310,Tax!$B$2:$X$5526,10,FALSE)</f>
        <v xml:space="preserve"> eudicotyledons</v>
      </c>
      <c r="J310" s="15" t="str">
        <f>IF(AND(C310=2,D310=1,E310=1,(C310+D310+E310)=4),"1",IF(AND(B310=1,D310=1,(B310+D310)=2),"2","-"))</f>
        <v>-</v>
      </c>
      <c r="K310"/>
    </row>
    <row r="311" spans="1:12" hidden="1" x14ac:dyDescent="0.25">
      <c r="A311" s="11" t="s">
        <v>633</v>
      </c>
      <c r="B311" s="13"/>
      <c r="C311" s="13"/>
      <c r="D311" s="13">
        <v>1</v>
      </c>
      <c r="E311" s="13">
        <v>1</v>
      </c>
      <c r="F311" s="13">
        <v>2</v>
      </c>
      <c r="G311" s="13">
        <f>VLOOKUP(A311,Лист8!A310:B6016,2,)</f>
        <v>184</v>
      </c>
      <c r="H311" s="15" t="str">
        <f>VLOOKUP(A311,Tax!$B$2:$X$5526,9,)</f>
        <v xml:space="preserve"> Magnoliophyta</v>
      </c>
      <c r="I311" s="15" t="str">
        <f>VLOOKUP(A311,Tax!$B$2:$X$5526,10,FALSE)</f>
        <v xml:space="preserve"> eudicotyledons</v>
      </c>
      <c r="J311" s="15" t="str">
        <f>IF(AND(C311=2,D311=1,E311=1,(C311+D311+E311)=4),"1",IF(AND(B311=1,D311=1,(B311+D311)=2),"2","-"))</f>
        <v>-</v>
      </c>
      <c r="K311"/>
    </row>
    <row r="312" spans="1:12" hidden="1" x14ac:dyDescent="0.25">
      <c r="A312" s="11" t="s">
        <v>635</v>
      </c>
      <c r="B312" s="13"/>
      <c r="C312" s="13"/>
      <c r="D312" s="13">
        <v>1</v>
      </c>
      <c r="E312" s="13"/>
      <c r="F312" s="13">
        <v>1</v>
      </c>
      <c r="G312" s="13">
        <f>VLOOKUP(A312,Лист8!A311:B6017,2,)</f>
        <v>113</v>
      </c>
      <c r="H312" s="15" t="str">
        <f>VLOOKUP(A312,Tax!$B$2:$X$5526,9,)</f>
        <v xml:space="preserve"> Magnoliophyta</v>
      </c>
      <c r="I312" s="15" t="str">
        <f>VLOOKUP(A312,Tax!$B$2:$X$5526,10,FALSE)</f>
        <v xml:space="preserve"> eudicotyledons</v>
      </c>
      <c r="J312" s="15" t="str">
        <f>IF(AND(C312=2,D312=1,E312=1,(C312+D312+E312)=4),"1",IF(AND(B312=1,D312=1,(B312+D312)=2),"2","-"))</f>
        <v>-</v>
      </c>
      <c r="K312"/>
    </row>
    <row r="313" spans="1:12" hidden="1" x14ac:dyDescent="0.25">
      <c r="A313" s="11" t="s">
        <v>637</v>
      </c>
      <c r="B313" s="13"/>
      <c r="C313" s="13">
        <v>1</v>
      </c>
      <c r="D313" s="13">
        <v>1</v>
      </c>
      <c r="E313" s="13">
        <v>1</v>
      </c>
      <c r="F313" s="13">
        <v>3</v>
      </c>
      <c r="G313" s="13">
        <f>VLOOKUP(A313,Лист8!A312:B6018,2,)</f>
        <v>259</v>
      </c>
      <c r="H313" s="15" t="str">
        <f>VLOOKUP(A313,Tax!$B$2:$X$5526,9,)</f>
        <v xml:space="preserve"> Magnoliophyta</v>
      </c>
      <c r="I313" s="15" t="str">
        <f>VLOOKUP(A313,Tax!$B$2:$X$5526,10,FALSE)</f>
        <v xml:space="preserve"> eudicotyledons</v>
      </c>
      <c r="J313" s="15" t="str">
        <f>IF(AND(C313=2,D313=1,E313=1,(C313+D313+E313)=4),"1",IF(AND(B313=1,D313=1,(B313+D313)=2),"2","-"))</f>
        <v>-</v>
      </c>
      <c r="K313"/>
    </row>
    <row r="314" spans="1:12" hidden="1" x14ac:dyDescent="0.25">
      <c r="A314" s="11" t="s">
        <v>639</v>
      </c>
      <c r="B314" s="13"/>
      <c r="C314" s="13">
        <v>1</v>
      </c>
      <c r="D314" s="13">
        <v>1</v>
      </c>
      <c r="E314" s="13">
        <v>1</v>
      </c>
      <c r="F314" s="13">
        <v>3</v>
      </c>
      <c r="G314" s="13">
        <f>VLOOKUP(A314,Лист8!A313:B6019,2,)</f>
        <v>234</v>
      </c>
      <c r="H314" s="15" t="str">
        <f>VLOOKUP(A314,Tax!$B$2:$X$5526,9,)</f>
        <v xml:space="preserve"> Magnoliophyta</v>
      </c>
      <c r="I314" s="15" t="str">
        <f>VLOOKUP(A314,Tax!$B$2:$X$5526,10,FALSE)</f>
        <v xml:space="preserve"> eudicotyledons</v>
      </c>
      <c r="J314" s="15" t="str">
        <f>IF(AND(C314=2,D314=1,E314=1,(C314+D314+E314)=4),"1",IF(AND(B314=1,D314=1,(B314+D314)=2),"2","-"))</f>
        <v>-</v>
      </c>
      <c r="K314"/>
    </row>
    <row r="315" spans="1:12" x14ac:dyDescent="0.25">
      <c r="A315" s="11" t="s">
        <v>641</v>
      </c>
      <c r="B315" s="13"/>
      <c r="C315" s="13">
        <v>2</v>
      </c>
      <c r="D315" s="13">
        <v>1</v>
      </c>
      <c r="E315" s="13">
        <v>1</v>
      </c>
      <c r="F315" s="13">
        <v>4</v>
      </c>
      <c r="G315" s="13">
        <f>VLOOKUP(A315,Лист8!A314:B6020,2,)</f>
        <v>317</v>
      </c>
      <c r="H315" s="15" t="str">
        <f>VLOOKUP(A315,Tax!$B$2:$X$5526,9,)</f>
        <v xml:space="preserve"> Magnoliophyta</v>
      </c>
      <c r="I315" s="15" t="str">
        <f>VLOOKUP(A315,Tax!$B$2:$X$5526,10,FALSE)</f>
        <v xml:space="preserve"> eudicotyledons</v>
      </c>
      <c r="J315" s="15" t="str">
        <f>IF(AND(C315=2,D315=1,E315=1,(C315+D315+E315)=4),"1",IF(AND(B315=1,D315=1,(B315+D315)=2),"2","-"))</f>
        <v>1</v>
      </c>
      <c r="K315" s="15" t="str">
        <f>CONCATENATE("Е",J315)</f>
        <v>Е1</v>
      </c>
      <c r="L315" t="s">
        <v>12061</v>
      </c>
    </row>
    <row r="316" spans="1:12" hidden="1" x14ac:dyDescent="0.25">
      <c r="A316" s="11" t="s">
        <v>643</v>
      </c>
      <c r="B316" s="13"/>
      <c r="C316" s="13">
        <v>1</v>
      </c>
      <c r="D316" s="13">
        <v>1</v>
      </c>
      <c r="E316" s="13">
        <v>1</v>
      </c>
      <c r="F316" s="13">
        <v>3</v>
      </c>
      <c r="G316" s="13">
        <f>VLOOKUP(A316,Лист8!A315:B6021,2,)</f>
        <v>302</v>
      </c>
      <c r="H316" s="15" t="str">
        <f>VLOOKUP(A316,Tax!$B$2:$X$5526,9,)</f>
        <v xml:space="preserve"> Magnoliophyta</v>
      </c>
      <c r="I316" s="15" t="str">
        <f>VLOOKUP(A316,Tax!$B$2:$X$5526,10,FALSE)</f>
        <v xml:space="preserve"> eudicotyledons</v>
      </c>
      <c r="J316" s="15" t="str">
        <f>IF(AND(C316=2,D316=1,E316=1,(C316+D316+E316)=4),"1",IF(AND(B316=1,D316=1,(B316+D316)=2),"2","-"))</f>
        <v>-</v>
      </c>
      <c r="K316"/>
    </row>
    <row r="317" spans="1:12" x14ac:dyDescent="0.25">
      <c r="A317" s="11" t="s">
        <v>645</v>
      </c>
      <c r="B317" s="13"/>
      <c r="C317" s="13">
        <v>2</v>
      </c>
      <c r="D317" s="13">
        <v>1</v>
      </c>
      <c r="E317" s="13">
        <v>1</v>
      </c>
      <c r="F317" s="13">
        <v>4</v>
      </c>
      <c r="G317" s="13">
        <f>VLOOKUP(A317,Лист8!A316:B6022,2,)</f>
        <v>317</v>
      </c>
      <c r="H317" s="15" t="str">
        <f>VLOOKUP(A317,Tax!$B$2:$X$5526,9,)</f>
        <v xml:space="preserve"> Magnoliophyta</v>
      </c>
      <c r="I317" s="15" t="str">
        <f>VLOOKUP(A317,Tax!$B$2:$X$5526,10,FALSE)</f>
        <v xml:space="preserve"> eudicotyledons</v>
      </c>
      <c r="J317" s="15" t="str">
        <f>IF(AND(C317=2,D317=1,E317=1,(C317+D317+E317)=4),"1",IF(AND(B317=1,D317=1,(B317+D317)=2),"2","-"))</f>
        <v>1</v>
      </c>
      <c r="K317" s="15" t="str">
        <f>CONCATENATE("Е",J317)</f>
        <v>Е1</v>
      </c>
      <c r="L317" t="s">
        <v>12061</v>
      </c>
    </row>
    <row r="318" spans="1:12" hidden="1" x14ac:dyDescent="0.25">
      <c r="A318" s="11" t="s">
        <v>647</v>
      </c>
      <c r="B318" s="13"/>
      <c r="C318" s="13"/>
      <c r="D318" s="13">
        <v>1</v>
      </c>
      <c r="E318" s="13">
        <v>1</v>
      </c>
      <c r="F318" s="13">
        <v>2</v>
      </c>
      <c r="G318" s="13">
        <f>VLOOKUP(A318,Лист8!A317:B6023,2,)</f>
        <v>183</v>
      </c>
      <c r="H318" s="15" t="str">
        <f>VLOOKUP(A318,Tax!$B$2:$X$5526,9,)</f>
        <v xml:space="preserve"> Magnoliophyta</v>
      </c>
      <c r="I318" s="15" t="str">
        <f>VLOOKUP(A318,Tax!$B$2:$X$5526,10,FALSE)</f>
        <v xml:space="preserve"> eudicotyledons</v>
      </c>
      <c r="J318" s="15" t="str">
        <f>IF(AND(C318=2,D318=1,E318=1,(C318+D318+E318)=4),"1",IF(AND(B318=1,D318=1,(B318+D318)=2),"2","-"))</f>
        <v>-</v>
      </c>
      <c r="K318"/>
    </row>
    <row r="319" spans="1:12" hidden="1" x14ac:dyDescent="0.25">
      <c r="A319" s="11" t="s">
        <v>649</v>
      </c>
      <c r="B319" s="13"/>
      <c r="C319" s="13"/>
      <c r="D319" s="13">
        <v>1</v>
      </c>
      <c r="E319" s="13"/>
      <c r="F319" s="13">
        <v>1</v>
      </c>
      <c r="G319" s="13">
        <f>VLOOKUP(A319,Лист8!A318:B6024,2,)</f>
        <v>105</v>
      </c>
      <c r="H319" s="15" t="str">
        <f>VLOOKUP(A319,Tax!$B$2:$X$5526,9,)</f>
        <v xml:space="preserve"> Magnoliophyta</v>
      </c>
      <c r="I319" s="15" t="str">
        <f>VLOOKUP(A319,Tax!$B$2:$X$5526,10,FALSE)</f>
        <v xml:space="preserve"> eudicotyledons</v>
      </c>
      <c r="J319" s="15" t="str">
        <f>IF(AND(C319=2,D319=1,E319=1,(C319+D319+E319)=4),"1",IF(AND(B319=1,D319=1,(B319+D319)=2),"2","-"))</f>
        <v>-</v>
      </c>
      <c r="K319"/>
    </row>
    <row r="320" spans="1:12" hidden="1" x14ac:dyDescent="0.25">
      <c r="A320" s="11" t="s">
        <v>651</v>
      </c>
      <c r="B320" s="13"/>
      <c r="C320" s="13"/>
      <c r="D320" s="13">
        <v>1</v>
      </c>
      <c r="E320" s="13"/>
      <c r="F320" s="13">
        <v>1</v>
      </c>
      <c r="G320" s="13">
        <f>VLOOKUP(A320,Лист8!A319:B6025,2,)</f>
        <v>113</v>
      </c>
      <c r="H320" s="15" t="str">
        <f>VLOOKUP(A320,Tax!$B$2:$X$5526,9,)</f>
        <v xml:space="preserve"> Magnoliophyta</v>
      </c>
      <c r="I320" s="15" t="str">
        <f>VLOOKUP(A320,Tax!$B$2:$X$5526,10,FALSE)</f>
        <v xml:space="preserve"> eudicotyledons</v>
      </c>
      <c r="J320" s="15" t="str">
        <f>IF(AND(C320=2,D320=1,E320=1,(C320+D320+E320)=4),"1",IF(AND(B320=1,D320=1,(B320+D320)=2),"2","-"))</f>
        <v>-</v>
      </c>
      <c r="K320"/>
    </row>
    <row r="321" spans="1:12" hidden="1" x14ac:dyDescent="0.25">
      <c r="A321" s="11" t="s">
        <v>653</v>
      </c>
      <c r="B321" s="13"/>
      <c r="C321" s="13">
        <v>1</v>
      </c>
      <c r="D321" s="13">
        <v>1</v>
      </c>
      <c r="E321" s="13">
        <v>1</v>
      </c>
      <c r="F321" s="13">
        <v>3</v>
      </c>
      <c r="G321" s="13">
        <f>VLOOKUP(A321,Лист8!A320:B6026,2,)</f>
        <v>309</v>
      </c>
      <c r="H321" s="15" t="str">
        <f>VLOOKUP(A321,Tax!$B$2:$X$5526,9,)</f>
        <v xml:space="preserve"> Magnoliophyta</v>
      </c>
      <c r="I321" s="15" t="str">
        <f>VLOOKUP(A321,Tax!$B$2:$X$5526,10,FALSE)</f>
        <v xml:space="preserve"> eudicotyledons</v>
      </c>
      <c r="J321" s="15" t="str">
        <f>IF(AND(C321=2,D321=1,E321=1,(C321+D321+E321)=4),"1",IF(AND(B321=1,D321=1,(B321+D321)=2),"2","-"))</f>
        <v>-</v>
      </c>
      <c r="K321"/>
    </row>
    <row r="322" spans="1:12" hidden="1" x14ac:dyDescent="0.25">
      <c r="A322" s="11" t="s">
        <v>655</v>
      </c>
      <c r="B322" s="13"/>
      <c r="C322" s="13"/>
      <c r="D322" s="13">
        <v>1</v>
      </c>
      <c r="E322" s="13">
        <v>1</v>
      </c>
      <c r="F322" s="13">
        <v>2</v>
      </c>
      <c r="G322" s="13">
        <f>VLOOKUP(A322,Лист8!A321:B6027,2,)</f>
        <v>185</v>
      </c>
      <c r="H322" s="15" t="str">
        <f>VLOOKUP(A322,Tax!$B$2:$X$5526,9,)</f>
        <v xml:space="preserve"> Magnoliophyta</v>
      </c>
      <c r="I322" s="15" t="str">
        <f>VLOOKUP(A322,Tax!$B$2:$X$5526,10,FALSE)</f>
        <v xml:space="preserve"> eudicotyledons</v>
      </c>
      <c r="J322" s="15" t="str">
        <f>IF(AND(C322=2,D322=1,E322=1,(C322+D322+E322)=4),"1",IF(AND(B322=1,D322=1,(B322+D322)=2),"2","-"))</f>
        <v>-</v>
      </c>
      <c r="K322"/>
    </row>
    <row r="323" spans="1:12" x14ac:dyDescent="0.25">
      <c r="A323" s="11" t="s">
        <v>657</v>
      </c>
      <c r="B323" s="13"/>
      <c r="C323" s="13">
        <v>2</v>
      </c>
      <c r="D323" s="13">
        <v>1</v>
      </c>
      <c r="E323" s="13">
        <v>1</v>
      </c>
      <c r="F323" s="13">
        <v>4</v>
      </c>
      <c r="G323" s="13">
        <f>VLOOKUP(A323,Лист8!A322:B6028,2,)</f>
        <v>317</v>
      </c>
      <c r="H323" s="15" t="str">
        <f>VLOOKUP(A323,Tax!$B$2:$X$5526,9,)</f>
        <v xml:space="preserve"> Magnoliophyta</v>
      </c>
      <c r="I323" s="15" t="str">
        <f>VLOOKUP(A323,Tax!$B$2:$X$5526,10,FALSE)</f>
        <v xml:space="preserve"> eudicotyledons</v>
      </c>
      <c r="J323" s="15" t="str">
        <f>IF(AND(C323=2,D323=1,E323=1,(C323+D323+E323)=4),"1",IF(AND(B323=1,D323=1,(B323+D323)=2),"2","-"))</f>
        <v>1</v>
      </c>
      <c r="K323" s="15" t="str">
        <f>CONCATENATE("Е",J323)</f>
        <v>Е1</v>
      </c>
      <c r="L323" t="s">
        <v>12061</v>
      </c>
    </row>
    <row r="324" spans="1:12" hidden="1" x14ac:dyDescent="0.25">
      <c r="A324" s="11" t="s">
        <v>659</v>
      </c>
      <c r="B324" s="13"/>
      <c r="C324" s="13"/>
      <c r="D324" s="13">
        <v>1</v>
      </c>
      <c r="E324" s="13">
        <v>1</v>
      </c>
      <c r="F324" s="13">
        <v>2</v>
      </c>
      <c r="G324" s="13">
        <f>VLOOKUP(A324,Лист8!A323:B6029,2,)</f>
        <v>184</v>
      </c>
      <c r="H324" s="15" t="str">
        <f>VLOOKUP(A324,Tax!$B$2:$X$5526,9,)</f>
        <v xml:space="preserve"> Magnoliophyta</v>
      </c>
      <c r="I324" s="15" t="str">
        <f>VLOOKUP(A324,Tax!$B$2:$X$5526,10,FALSE)</f>
        <v xml:space="preserve"> eudicotyledons</v>
      </c>
      <c r="J324" s="15" t="str">
        <f>IF(AND(C324=2,D324=1,E324=1,(C324+D324+E324)=4),"1",IF(AND(B324=1,D324=1,(B324+D324)=2),"2","-"))</f>
        <v>-</v>
      </c>
      <c r="K324"/>
    </row>
    <row r="325" spans="1:12" hidden="1" x14ac:dyDescent="0.25">
      <c r="A325" s="11" t="s">
        <v>661</v>
      </c>
      <c r="B325" s="13"/>
      <c r="C325" s="13"/>
      <c r="D325" s="13">
        <v>1</v>
      </c>
      <c r="E325" s="13">
        <v>1</v>
      </c>
      <c r="F325" s="13">
        <v>2</v>
      </c>
      <c r="G325" s="13">
        <f>VLOOKUP(A325,Лист8!A324:B6030,2,)</f>
        <v>135</v>
      </c>
      <c r="H325" s="15" t="str">
        <f>VLOOKUP(A325,Tax!$B$2:$X$5526,9,)</f>
        <v xml:space="preserve"> Magnoliophyta</v>
      </c>
      <c r="I325" s="15" t="str">
        <f>VLOOKUP(A325,Tax!$B$2:$X$5526,10,FALSE)</f>
        <v xml:space="preserve"> eudicotyledons</v>
      </c>
      <c r="J325" s="15" t="str">
        <f>IF(AND(C325=2,D325=1,E325=1,(C325+D325+E325)=4),"1",IF(AND(B325=1,D325=1,(B325+D325)=2),"2","-"))</f>
        <v>-</v>
      </c>
      <c r="K325"/>
    </row>
    <row r="326" spans="1:12" hidden="1" x14ac:dyDescent="0.25">
      <c r="A326" s="11" t="s">
        <v>663</v>
      </c>
      <c r="B326" s="13"/>
      <c r="C326" s="13"/>
      <c r="D326" s="13">
        <v>1</v>
      </c>
      <c r="E326" s="13">
        <v>1</v>
      </c>
      <c r="F326" s="13">
        <v>2</v>
      </c>
      <c r="G326" s="13">
        <f>VLOOKUP(A326,Лист8!A325:B6031,2,)</f>
        <v>139</v>
      </c>
      <c r="H326" s="15" t="str">
        <f>VLOOKUP(A326,Tax!$B$2:$X$5526,9,)</f>
        <v xml:space="preserve"> Magnoliophyta</v>
      </c>
      <c r="I326" s="15" t="str">
        <f>VLOOKUP(A326,Tax!$B$2:$X$5526,10,FALSE)</f>
        <v xml:space="preserve"> eudicotyledons</v>
      </c>
      <c r="J326" s="15" t="str">
        <f>IF(AND(C326=2,D326=1,E326=1,(C326+D326+E326)=4),"1",IF(AND(B326=1,D326=1,(B326+D326)=2),"2","-"))</f>
        <v>-</v>
      </c>
      <c r="K326"/>
    </row>
    <row r="327" spans="1:12" hidden="1" x14ac:dyDescent="0.25">
      <c r="A327" s="11" t="s">
        <v>665</v>
      </c>
      <c r="B327" s="13"/>
      <c r="C327" s="13"/>
      <c r="D327" s="13">
        <v>1</v>
      </c>
      <c r="E327" s="13"/>
      <c r="F327" s="13">
        <v>1</v>
      </c>
      <c r="G327" s="13">
        <f>VLOOKUP(A327,Лист8!A326:B6032,2,)</f>
        <v>102</v>
      </c>
      <c r="H327" s="15" t="str">
        <f>VLOOKUP(A327,Tax!$B$2:$X$5526,9,)</f>
        <v xml:space="preserve"> Magnoliophyta</v>
      </c>
      <c r="I327" s="15" t="str">
        <f>VLOOKUP(A327,Tax!$B$2:$X$5526,10,FALSE)</f>
        <v xml:space="preserve"> eudicotyledons</v>
      </c>
      <c r="J327" s="15" t="str">
        <f>IF(AND(C327=2,D327=1,E327=1,(C327+D327+E327)=4),"1",IF(AND(B327=1,D327=1,(B327+D327)=2),"2","-"))</f>
        <v>-</v>
      </c>
      <c r="K327"/>
    </row>
    <row r="328" spans="1:12" hidden="1" x14ac:dyDescent="0.25">
      <c r="A328" s="11" t="s">
        <v>667</v>
      </c>
      <c r="B328" s="13"/>
      <c r="C328" s="13"/>
      <c r="D328" s="13">
        <v>1</v>
      </c>
      <c r="E328" s="13">
        <v>1</v>
      </c>
      <c r="F328" s="13">
        <v>2</v>
      </c>
      <c r="G328" s="13">
        <f>VLOOKUP(A328,Лист8!A327:B6033,2,)</f>
        <v>184</v>
      </c>
      <c r="H328" s="15" t="str">
        <f>VLOOKUP(A328,Tax!$B$2:$X$5526,9,)</f>
        <v xml:space="preserve"> Magnoliophyta</v>
      </c>
      <c r="I328" s="15" t="str">
        <f>VLOOKUP(A328,Tax!$B$2:$X$5526,10,FALSE)</f>
        <v xml:space="preserve"> eudicotyledons</v>
      </c>
      <c r="J328" s="15" t="str">
        <f>IF(AND(C328=2,D328=1,E328=1,(C328+D328+E328)=4),"1",IF(AND(B328=1,D328=1,(B328+D328)=2),"2","-"))</f>
        <v>-</v>
      </c>
      <c r="K328"/>
    </row>
    <row r="329" spans="1:12" hidden="1" x14ac:dyDescent="0.25">
      <c r="A329" s="11" t="s">
        <v>669</v>
      </c>
      <c r="B329" s="13"/>
      <c r="C329" s="13"/>
      <c r="D329" s="13">
        <v>1</v>
      </c>
      <c r="E329" s="13"/>
      <c r="F329" s="13">
        <v>1</v>
      </c>
      <c r="G329" s="13">
        <f>VLOOKUP(A329,Лист8!A328:B6034,2,)</f>
        <v>144</v>
      </c>
      <c r="H329" s="15" t="str">
        <f>VLOOKUP(A329,Tax!$B$2:$X$5526,9,)</f>
        <v xml:space="preserve"> Magnoliophyta</v>
      </c>
      <c r="I329" s="15" t="str">
        <f>VLOOKUP(A329,Tax!$B$2:$X$5526,10,FALSE)</f>
        <v xml:space="preserve"> eudicotyledons</v>
      </c>
      <c r="J329" s="15" t="str">
        <f>IF(AND(C329=2,D329=1,E329=1,(C329+D329+E329)=4),"1",IF(AND(B329=1,D329=1,(B329+D329)=2),"2","-"))</f>
        <v>-</v>
      </c>
      <c r="K329"/>
    </row>
    <row r="330" spans="1:12" hidden="1" x14ac:dyDescent="0.25">
      <c r="A330" s="11" t="s">
        <v>671</v>
      </c>
      <c r="B330" s="13"/>
      <c r="C330" s="13"/>
      <c r="D330" s="13">
        <v>1</v>
      </c>
      <c r="E330" s="13">
        <v>1</v>
      </c>
      <c r="F330" s="13">
        <v>2</v>
      </c>
      <c r="G330" s="13">
        <f>VLOOKUP(A330,Лист8!A329:B6035,2,)</f>
        <v>185</v>
      </c>
      <c r="H330" s="15" t="str">
        <f>VLOOKUP(A330,Tax!$B$2:$X$5526,9,)</f>
        <v xml:space="preserve"> Magnoliophyta</v>
      </c>
      <c r="I330" s="15" t="str">
        <f>VLOOKUP(A330,Tax!$B$2:$X$5526,10,FALSE)</f>
        <v xml:space="preserve"> eudicotyledons</v>
      </c>
      <c r="J330" s="15" t="str">
        <f>IF(AND(C330=2,D330=1,E330=1,(C330+D330+E330)=4),"1",IF(AND(B330=1,D330=1,(B330+D330)=2),"2","-"))</f>
        <v>-</v>
      </c>
      <c r="K330"/>
    </row>
    <row r="331" spans="1:12" hidden="1" x14ac:dyDescent="0.25">
      <c r="A331" s="11" t="s">
        <v>673</v>
      </c>
      <c r="B331" s="13"/>
      <c r="C331" s="13"/>
      <c r="D331" s="13">
        <v>1</v>
      </c>
      <c r="E331" s="13"/>
      <c r="F331" s="13">
        <v>1</v>
      </c>
      <c r="G331" s="13">
        <f>VLOOKUP(A331,Лист8!A330:B6036,2,)</f>
        <v>144</v>
      </c>
      <c r="H331" s="15" t="str">
        <f>VLOOKUP(A331,Tax!$B$2:$X$5526,9,)</f>
        <v xml:space="preserve"> Magnoliophyta</v>
      </c>
      <c r="I331" s="15" t="str">
        <f>VLOOKUP(A331,Tax!$B$2:$X$5526,10,FALSE)</f>
        <v xml:space="preserve"> eudicotyledons</v>
      </c>
      <c r="J331" s="15" t="str">
        <f>IF(AND(C331=2,D331=1,E331=1,(C331+D331+E331)=4),"1",IF(AND(B331=1,D331=1,(B331+D331)=2),"2","-"))</f>
        <v>-</v>
      </c>
      <c r="K331"/>
    </row>
    <row r="332" spans="1:12" hidden="1" x14ac:dyDescent="0.25">
      <c r="A332" s="11" t="s">
        <v>675</v>
      </c>
      <c r="B332" s="13"/>
      <c r="C332" s="13"/>
      <c r="D332" s="13">
        <v>2</v>
      </c>
      <c r="E332" s="13"/>
      <c r="F332" s="13">
        <v>2</v>
      </c>
      <c r="G332" s="13">
        <f>VLOOKUP(A332,Лист8!A331:B6037,2,)</f>
        <v>162</v>
      </c>
      <c r="H332" s="15" t="str">
        <f>VLOOKUP(A332,Tax!$B$2:$X$5526,9,)</f>
        <v xml:space="preserve"> Magnoliophyta</v>
      </c>
      <c r="I332" s="15" t="str">
        <f>VLOOKUP(A332,Tax!$B$2:$X$5526,10,FALSE)</f>
        <v xml:space="preserve"> eudicotyledons</v>
      </c>
      <c r="J332" s="15" t="str">
        <f>IF(AND(C332=2,D332=1,E332=1,(C332+D332+E332)=4),"1",IF(AND(B332=1,D332=1,(B332+D332)=2),"2","-"))</f>
        <v>-</v>
      </c>
      <c r="K332"/>
    </row>
    <row r="333" spans="1:12" hidden="1" x14ac:dyDescent="0.25">
      <c r="A333" s="11" t="s">
        <v>677</v>
      </c>
      <c r="B333" s="13"/>
      <c r="C333" s="13">
        <v>1</v>
      </c>
      <c r="D333" s="13">
        <v>1</v>
      </c>
      <c r="E333" s="13">
        <v>1</v>
      </c>
      <c r="F333" s="13">
        <v>3</v>
      </c>
      <c r="G333" s="13">
        <f>VLOOKUP(A333,Лист8!A332:B6038,2,)</f>
        <v>309</v>
      </c>
      <c r="H333" s="15" t="str">
        <f>VLOOKUP(A333,Tax!$B$2:$X$5526,9,)</f>
        <v xml:space="preserve"> Magnoliophyta</v>
      </c>
      <c r="I333" s="15" t="str">
        <f>VLOOKUP(A333,Tax!$B$2:$X$5526,10,FALSE)</f>
        <v xml:space="preserve"> eudicotyledons</v>
      </c>
      <c r="J333" s="15" t="str">
        <f>IF(AND(C333=2,D333=1,E333=1,(C333+D333+E333)=4),"1",IF(AND(B333=1,D333=1,(B333+D333)=2),"2","-"))</f>
        <v>-</v>
      </c>
      <c r="K333"/>
    </row>
    <row r="334" spans="1:12" hidden="1" x14ac:dyDescent="0.25">
      <c r="A334" s="11" t="s">
        <v>679</v>
      </c>
      <c r="B334" s="13"/>
      <c r="C334" s="13">
        <v>1</v>
      </c>
      <c r="D334" s="13">
        <v>1</v>
      </c>
      <c r="E334" s="13">
        <v>1</v>
      </c>
      <c r="F334" s="13">
        <v>3</v>
      </c>
      <c r="G334" s="13">
        <f>VLOOKUP(A334,Лист8!A333:B6039,2,)</f>
        <v>283</v>
      </c>
      <c r="H334" s="15" t="str">
        <f>VLOOKUP(A334,Tax!$B$2:$X$5526,9,)</f>
        <v xml:space="preserve"> Magnoliophyta</v>
      </c>
      <c r="I334" s="15" t="str">
        <f>VLOOKUP(A334,Tax!$B$2:$X$5526,10,FALSE)</f>
        <v xml:space="preserve"> eudicotyledons</v>
      </c>
      <c r="J334" s="15" t="str">
        <f>IF(AND(C334=2,D334=1,E334=1,(C334+D334+E334)=4),"1",IF(AND(B334=1,D334=1,(B334+D334)=2),"2","-"))</f>
        <v>-</v>
      </c>
      <c r="K334"/>
    </row>
    <row r="335" spans="1:12" hidden="1" x14ac:dyDescent="0.25">
      <c r="A335" s="11" t="s">
        <v>681</v>
      </c>
      <c r="B335" s="13"/>
      <c r="C335" s="13"/>
      <c r="D335" s="13">
        <v>1</v>
      </c>
      <c r="E335" s="13">
        <v>1</v>
      </c>
      <c r="F335" s="13">
        <v>2</v>
      </c>
      <c r="G335" s="13">
        <f>VLOOKUP(A335,Лист8!A334:B6040,2,)</f>
        <v>135</v>
      </c>
      <c r="H335" s="15" t="str">
        <f>VLOOKUP(A335,Tax!$B$2:$X$5526,9,)</f>
        <v xml:space="preserve"> Magnoliophyta</v>
      </c>
      <c r="I335" s="15" t="str">
        <f>VLOOKUP(A335,Tax!$B$2:$X$5526,10,FALSE)</f>
        <v xml:space="preserve"> eudicotyledons</v>
      </c>
      <c r="J335" s="15" t="str">
        <f>IF(AND(C335=2,D335=1,E335=1,(C335+D335+E335)=4),"1",IF(AND(B335=1,D335=1,(B335+D335)=2),"2","-"))</f>
        <v>-</v>
      </c>
      <c r="K335"/>
    </row>
    <row r="336" spans="1:12" hidden="1" x14ac:dyDescent="0.25">
      <c r="A336" s="11" t="s">
        <v>683</v>
      </c>
      <c r="B336" s="13"/>
      <c r="C336" s="13">
        <v>1</v>
      </c>
      <c r="D336" s="13">
        <v>1</v>
      </c>
      <c r="E336" s="13">
        <v>1</v>
      </c>
      <c r="F336" s="13">
        <v>3</v>
      </c>
      <c r="G336" s="13">
        <f>VLOOKUP(A336,Лист8!A335:B6041,2,)</f>
        <v>287</v>
      </c>
      <c r="H336" s="15" t="str">
        <f>VLOOKUP(A336,Tax!$B$2:$X$5526,9,)</f>
        <v xml:space="preserve"> Magnoliophyta</v>
      </c>
      <c r="I336" s="15" t="str">
        <f>VLOOKUP(A336,Tax!$B$2:$X$5526,10,FALSE)</f>
        <v xml:space="preserve"> eudicotyledons</v>
      </c>
      <c r="J336" s="15" t="str">
        <f>IF(AND(C336=2,D336=1,E336=1,(C336+D336+E336)=4),"1",IF(AND(B336=1,D336=1,(B336+D336)=2),"2","-"))</f>
        <v>-</v>
      </c>
      <c r="K336"/>
    </row>
    <row r="337" spans="1:11" hidden="1" x14ac:dyDescent="0.25">
      <c r="A337" s="11" t="s">
        <v>685</v>
      </c>
      <c r="B337" s="13"/>
      <c r="C337" s="13"/>
      <c r="D337" s="13">
        <v>1</v>
      </c>
      <c r="E337" s="13"/>
      <c r="F337" s="13">
        <v>1</v>
      </c>
      <c r="G337" s="13">
        <f>VLOOKUP(A337,Лист8!A336:B6042,2,)</f>
        <v>79</v>
      </c>
      <c r="H337" s="15" t="str">
        <f>VLOOKUP(A337,Tax!$B$2:$X$5526,9,)</f>
        <v xml:space="preserve"> Magnoliophyta</v>
      </c>
      <c r="I337" s="15" t="str">
        <f>VLOOKUP(A337,Tax!$B$2:$X$5526,10,FALSE)</f>
        <v xml:space="preserve"> eudicotyledons</v>
      </c>
      <c r="J337" s="15" t="str">
        <f>IF(AND(C337=2,D337=1,E337=1,(C337+D337+E337)=4),"1",IF(AND(B337=1,D337=1,(B337+D337)=2),"2","-"))</f>
        <v>-</v>
      </c>
      <c r="K337"/>
    </row>
    <row r="338" spans="1:11" hidden="1" x14ac:dyDescent="0.25">
      <c r="A338" s="11" t="s">
        <v>687</v>
      </c>
      <c r="B338" s="13"/>
      <c r="C338" s="13"/>
      <c r="D338" s="13">
        <v>1</v>
      </c>
      <c r="E338" s="13"/>
      <c r="F338" s="13">
        <v>1</v>
      </c>
      <c r="G338" s="13">
        <f>VLOOKUP(A338,Лист8!A337:B6043,2,)</f>
        <v>108</v>
      </c>
      <c r="H338" s="15" t="str">
        <f>VLOOKUP(A338,Tax!$B$2:$X$5526,9,)</f>
        <v xml:space="preserve"> Magnoliophyta</v>
      </c>
      <c r="I338" s="15" t="str">
        <f>VLOOKUP(A338,Tax!$B$2:$X$5526,10,FALSE)</f>
        <v xml:space="preserve"> eudicotyledons</v>
      </c>
      <c r="J338" s="15" t="str">
        <f>IF(AND(C338=2,D338=1,E338=1,(C338+D338+E338)=4),"1",IF(AND(B338=1,D338=1,(B338+D338)=2),"2","-"))</f>
        <v>-</v>
      </c>
      <c r="K338"/>
    </row>
    <row r="339" spans="1:11" hidden="1" x14ac:dyDescent="0.25">
      <c r="A339" s="11" t="s">
        <v>689</v>
      </c>
      <c r="B339" s="13"/>
      <c r="C339" s="13"/>
      <c r="D339" s="13">
        <v>2</v>
      </c>
      <c r="E339" s="13"/>
      <c r="F339" s="13">
        <v>2</v>
      </c>
      <c r="G339" s="13">
        <f>VLOOKUP(A339,Лист8!A338:B6044,2,)</f>
        <v>184</v>
      </c>
      <c r="H339" s="15" t="str">
        <f>VLOOKUP(A339,Tax!$B$2:$X$5526,9,)</f>
        <v xml:space="preserve"> Magnoliophyta</v>
      </c>
      <c r="I339" s="15" t="str">
        <f>VLOOKUP(A339,Tax!$B$2:$X$5526,10,FALSE)</f>
        <v xml:space="preserve"> eudicotyledons</v>
      </c>
      <c r="J339" s="15" t="str">
        <f>IF(AND(C339=2,D339=1,E339=1,(C339+D339+E339)=4),"1",IF(AND(B339=1,D339=1,(B339+D339)=2),"2","-"))</f>
        <v>-</v>
      </c>
      <c r="K339"/>
    </row>
    <row r="340" spans="1:11" hidden="1" x14ac:dyDescent="0.25">
      <c r="A340" s="11" t="s">
        <v>691</v>
      </c>
      <c r="B340" s="13"/>
      <c r="C340" s="13">
        <v>1</v>
      </c>
      <c r="D340" s="13">
        <v>1</v>
      </c>
      <c r="E340" s="13">
        <v>1</v>
      </c>
      <c r="F340" s="13">
        <v>3</v>
      </c>
      <c r="G340" s="13">
        <f>VLOOKUP(A340,Лист8!A339:B6045,2,)</f>
        <v>237</v>
      </c>
      <c r="H340" s="15" t="str">
        <f>VLOOKUP(A340,Tax!$B$2:$X$5526,9,)</f>
        <v xml:space="preserve"> Magnoliophyta</v>
      </c>
      <c r="I340" s="15" t="str">
        <f>VLOOKUP(A340,Tax!$B$2:$X$5526,10,FALSE)</f>
        <v xml:space="preserve"> eudicotyledons</v>
      </c>
      <c r="J340" s="15" t="str">
        <f>IF(AND(C340=2,D340=1,E340=1,(C340+D340+E340)=4),"1",IF(AND(B340=1,D340=1,(B340+D340)=2),"2","-"))</f>
        <v>-</v>
      </c>
      <c r="K340"/>
    </row>
    <row r="341" spans="1:11" hidden="1" x14ac:dyDescent="0.25">
      <c r="A341" s="11" t="s">
        <v>693</v>
      </c>
      <c r="B341" s="13"/>
      <c r="C341" s="13"/>
      <c r="D341" s="13">
        <v>1</v>
      </c>
      <c r="E341" s="13">
        <v>1</v>
      </c>
      <c r="F341" s="13">
        <v>2</v>
      </c>
      <c r="G341" s="13">
        <f>VLOOKUP(A341,Лист8!A340:B6046,2,)</f>
        <v>185</v>
      </c>
      <c r="H341" s="15" t="str">
        <f>VLOOKUP(A341,Tax!$B$2:$X$5526,9,)</f>
        <v xml:space="preserve"> Magnoliophyta</v>
      </c>
      <c r="I341" s="15" t="str">
        <f>VLOOKUP(A341,Tax!$B$2:$X$5526,10,FALSE)</f>
        <v xml:space="preserve"> eudicotyledons</v>
      </c>
      <c r="J341" s="15" t="str">
        <f>IF(AND(C341=2,D341=1,E341=1,(C341+D341+E341)=4),"1",IF(AND(B341=1,D341=1,(B341+D341)=2),"2","-"))</f>
        <v>-</v>
      </c>
      <c r="K341"/>
    </row>
    <row r="342" spans="1:11" hidden="1" x14ac:dyDescent="0.25">
      <c r="A342" s="11" t="s">
        <v>695</v>
      </c>
      <c r="B342" s="13"/>
      <c r="C342" s="13">
        <v>1</v>
      </c>
      <c r="D342" s="13">
        <v>1</v>
      </c>
      <c r="E342" s="13">
        <v>1</v>
      </c>
      <c r="F342" s="13">
        <v>3</v>
      </c>
      <c r="G342" s="13">
        <f>VLOOKUP(A342,Лист8!A341:B6047,2,)</f>
        <v>317</v>
      </c>
      <c r="H342" s="15" t="str">
        <f>VLOOKUP(A342,Tax!$B$2:$X$5526,9,)</f>
        <v xml:space="preserve"> Magnoliophyta</v>
      </c>
      <c r="I342" s="15" t="str">
        <f>VLOOKUP(A342,Tax!$B$2:$X$5526,10,FALSE)</f>
        <v xml:space="preserve"> eudicotyledons</v>
      </c>
      <c r="J342" s="15" t="str">
        <f>IF(AND(C342=2,D342=1,E342=1,(C342+D342+E342)=4),"1",IF(AND(B342=1,D342=1,(B342+D342)=2),"2","-"))</f>
        <v>-</v>
      </c>
      <c r="K342"/>
    </row>
    <row r="343" spans="1:11" hidden="1" x14ac:dyDescent="0.25">
      <c r="A343" s="11" t="s">
        <v>697</v>
      </c>
      <c r="B343" s="13"/>
      <c r="C343" s="13"/>
      <c r="D343" s="13">
        <v>1</v>
      </c>
      <c r="E343" s="13">
        <v>1</v>
      </c>
      <c r="F343" s="13">
        <v>2</v>
      </c>
      <c r="G343" s="13">
        <f>VLOOKUP(A343,Лист8!A342:B6048,2,)</f>
        <v>184</v>
      </c>
      <c r="H343" s="15" t="str">
        <f>VLOOKUP(A343,Tax!$B$2:$X$5526,9,)</f>
        <v xml:space="preserve"> Magnoliophyta</v>
      </c>
      <c r="I343" s="15" t="str">
        <f>VLOOKUP(A343,Tax!$B$2:$X$5526,10,FALSE)</f>
        <v xml:space="preserve"> eudicotyledons</v>
      </c>
      <c r="J343" s="15" t="str">
        <f>IF(AND(C343=2,D343=1,E343=1,(C343+D343+E343)=4),"1",IF(AND(B343=1,D343=1,(B343+D343)=2),"2","-"))</f>
        <v>-</v>
      </c>
      <c r="K343"/>
    </row>
    <row r="344" spans="1:11" hidden="1" x14ac:dyDescent="0.25">
      <c r="A344" s="11" t="s">
        <v>699</v>
      </c>
      <c r="B344" s="13"/>
      <c r="C344" s="13"/>
      <c r="D344" s="13">
        <v>1</v>
      </c>
      <c r="E344" s="13">
        <v>1</v>
      </c>
      <c r="F344" s="13">
        <v>2</v>
      </c>
      <c r="G344" s="13">
        <f>VLOOKUP(A344,Лист8!A343:B6049,2,)</f>
        <v>184</v>
      </c>
      <c r="H344" s="15" t="str">
        <f>VLOOKUP(A344,Tax!$B$2:$X$5526,9,)</f>
        <v xml:space="preserve"> Magnoliophyta</v>
      </c>
      <c r="I344" s="15" t="str">
        <f>VLOOKUP(A344,Tax!$B$2:$X$5526,10,FALSE)</f>
        <v xml:space="preserve"> eudicotyledons</v>
      </c>
      <c r="J344" s="15" t="str">
        <f>IF(AND(C344=2,D344=1,E344=1,(C344+D344+E344)=4),"1",IF(AND(B344=1,D344=1,(B344+D344)=2),"2","-"))</f>
        <v>-</v>
      </c>
      <c r="K344"/>
    </row>
    <row r="345" spans="1:11" hidden="1" x14ac:dyDescent="0.25">
      <c r="A345" s="11" t="s">
        <v>701</v>
      </c>
      <c r="B345" s="13"/>
      <c r="C345" s="13"/>
      <c r="D345" s="13">
        <v>1</v>
      </c>
      <c r="E345" s="13">
        <v>1</v>
      </c>
      <c r="F345" s="13">
        <v>2</v>
      </c>
      <c r="G345" s="13">
        <f>VLOOKUP(A345,Лист8!A344:B6050,2,)</f>
        <v>185</v>
      </c>
      <c r="H345" s="15" t="str">
        <f>VLOOKUP(A345,Tax!$B$2:$X$5526,9,)</f>
        <v xml:space="preserve"> Magnoliophyta</v>
      </c>
      <c r="I345" s="15" t="str">
        <f>VLOOKUP(A345,Tax!$B$2:$X$5526,10,FALSE)</f>
        <v xml:space="preserve"> eudicotyledons</v>
      </c>
      <c r="J345" s="15" t="str">
        <f>IF(AND(C345=2,D345=1,E345=1,(C345+D345+E345)=4),"1",IF(AND(B345=1,D345=1,(B345+D345)=2),"2","-"))</f>
        <v>-</v>
      </c>
      <c r="K345"/>
    </row>
    <row r="346" spans="1:11" hidden="1" x14ac:dyDescent="0.25">
      <c r="A346" s="11" t="s">
        <v>703</v>
      </c>
      <c r="B346" s="13"/>
      <c r="C346" s="13"/>
      <c r="D346" s="13">
        <v>1</v>
      </c>
      <c r="E346" s="13">
        <v>1</v>
      </c>
      <c r="F346" s="13">
        <v>2</v>
      </c>
      <c r="G346" s="13">
        <f>VLOOKUP(A346,Лист8!A345:B6051,2,)</f>
        <v>185</v>
      </c>
      <c r="H346" s="15" t="str">
        <f>VLOOKUP(A346,Tax!$B$2:$X$5526,9,)</f>
        <v xml:space="preserve"> Magnoliophyta</v>
      </c>
      <c r="I346" s="15" t="str">
        <f>VLOOKUP(A346,Tax!$B$2:$X$5526,10,FALSE)</f>
        <v xml:space="preserve"> eudicotyledons</v>
      </c>
      <c r="J346" s="15" t="str">
        <f>IF(AND(C346=2,D346=1,E346=1,(C346+D346+E346)=4),"1",IF(AND(B346=1,D346=1,(B346+D346)=2),"2","-"))</f>
        <v>-</v>
      </c>
      <c r="K346"/>
    </row>
    <row r="347" spans="1:11" hidden="1" x14ac:dyDescent="0.25">
      <c r="A347" s="11" t="s">
        <v>705</v>
      </c>
      <c r="B347" s="13"/>
      <c r="C347" s="13"/>
      <c r="D347" s="13">
        <v>1</v>
      </c>
      <c r="E347" s="13"/>
      <c r="F347" s="13">
        <v>1</v>
      </c>
      <c r="G347" s="13">
        <f>VLOOKUP(A347,Лист8!A346:B6052,2,)</f>
        <v>144</v>
      </c>
      <c r="H347" s="15" t="str">
        <f>VLOOKUP(A347,Tax!$B$2:$X$5526,9,)</f>
        <v xml:space="preserve"> Magnoliophyta</v>
      </c>
      <c r="I347" s="15" t="str">
        <f>VLOOKUP(A347,Tax!$B$2:$X$5526,10,FALSE)</f>
        <v xml:space="preserve"> eudicotyledons</v>
      </c>
      <c r="J347" s="15" t="str">
        <f>IF(AND(C347=2,D347=1,E347=1,(C347+D347+E347)=4),"1",IF(AND(B347=1,D347=1,(B347+D347)=2),"2","-"))</f>
        <v>-</v>
      </c>
      <c r="K347"/>
    </row>
    <row r="348" spans="1:11" hidden="1" x14ac:dyDescent="0.25">
      <c r="A348" s="11" t="s">
        <v>707</v>
      </c>
      <c r="B348" s="13"/>
      <c r="C348" s="13"/>
      <c r="D348" s="13">
        <v>1</v>
      </c>
      <c r="E348" s="13"/>
      <c r="F348" s="13">
        <v>1</v>
      </c>
      <c r="G348" s="13">
        <f>VLOOKUP(A348,Лист8!A347:B6053,2,)</f>
        <v>103</v>
      </c>
      <c r="H348" s="15" t="str">
        <f>VLOOKUP(A348,Tax!$B$2:$X$5526,9,)</f>
        <v xml:space="preserve"> Magnoliophyta</v>
      </c>
      <c r="I348" s="15" t="str">
        <f>VLOOKUP(A348,Tax!$B$2:$X$5526,10,FALSE)</f>
        <v xml:space="preserve"> eudicotyledons</v>
      </c>
      <c r="J348" s="15" t="str">
        <f>IF(AND(C348=2,D348=1,E348=1,(C348+D348+E348)=4),"1",IF(AND(B348=1,D348=1,(B348+D348)=2),"2","-"))</f>
        <v>-</v>
      </c>
      <c r="K348"/>
    </row>
    <row r="349" spans="1:11" hidden="1" x14ac:dyDescent="0.25">
      <c r="A349" s="11" t="s">
        <v>709</v>
      </c>
      <c r="B349" s="13"/>
      <c r="C349" s="13"/>
      <c r="D349" s="13">
        <v>1</v>
      </c>
      <c r="E349" s="13">
        <v>1</v>
      </c>
      <c r="F349" s="13">
        <v>2</v>
      </c>
      <c r="G349" s="13">
        <f>VLOOKUP(A349,Лист8!A348:B6054,2,)</f>
        <v>185</v>
      </c>
      <c r="H349" s="15" t="str">
        <f>VLOOKUP(A349,Tax!$B$2:$X$5526,9,)</f>
        <v xml:space="preserve"> Magnoliophyta</v>
      </c>
      <c r="I349" s="15" t="str">
        <f>VLOOKUP(A349,Tax!$B$2:$X$5526,10,FALSE)</f>
        <v xml:space="preserve"> eudicotyledons</v>
      </c>
      <c r="J349" s="15" t="str">
        <f>IF(AND(C349=2,D349=1,E349=1,(C349+D349+E349)=4),"1",IF(AND(B349=1,D349=1,(B349+D349)=2),"2","-"))</f>
        <v>-</v>
      </c>
      <c r="K349"/>
    </row>
    <row r="350" spans="1:11" hidden="1" x14ac:dyDescent="0.25">
      <c r="A350" s="11" t="s">
        <v>711</v>
      </c>
      <c r="B350" s="13"/>
      <c r="C350" s="13"/>
      <c r="D350" s="13">
        <v>1</v>
      </c>
      <c r="E350" s="13"/>
      <c r="F350" s="13">
        <v>1</v>
      </c>
      <c r="G350" s="13">
        <f>VLOOKUP(A350,Лист8!A349:B6055,2,)</f>
        <v>66</v>
      </c>
      <c r="H350" s="15" t="str">
        <f>VLOOKUP(A350,Tax!$B$2:$X$5526,9,)</f>
        <v xml:space="preserve"> Magnoliophyta</v>
      </c>
      <c r="I350" s="15" t="str">
        <f>VLOOKUP(A350,Tax!$B$2:$X$5526,10,FALSE)</f>
        <v xml:space="preserve"> eudicotyledons</v>
      </c>
      <c r="J350" s="15" t="str">
        <f>IF(AND(C350=2,D350=1,E350=1,(C350+D350+E350)=4),"1",IF(AND(B350=1,D350=1,(B350+D350)=2),"2","-"))</f>
        <v>-</v>
      </c>
      <c r="K350"/>
    </row>
    <row r="351" spans="1:11" hidden="1" x14ac:dyDescent="0.25">
      <c r="A351" s="11" t="s">
        <v>713</v>
      </c>
      <c r="B351" s="13"/>
      <c r="C351" s="13"/>
      <c r="D351" s="13">
        <v>1</v>
      </c>
      <c r="E351" s="13"/>
      <c r="F351" s="13">
        <v>1</v>
      </c>
      <c r="G351" s="13">
        <f>VLOOKUP(A351,Лист8!A350:B6056,2,)</f>
        <v>111</v>
      </c>
      <c r="H351" s="15" t="str">
        <f>VLOOKUP(A351,Tax!$B$2:$X$5526,9,)</f>
        <v xml:space="preserve"> Magnoliophyta</v>
      </c>
      <c r="I351" s="15" t="str">
        <f>VLOOKUP(A351,Tax!$B$2:$X$5526,10,FALSE)</f>
        <v xml:space="preserve"> eudicotyledons</v>
      </c>
      <c r="J351" s="15" t="str">
        <f>IF(AND(C351=2,D351=1,E351=1,(C351+D351+E351)=4),"1",IF(AND(B351=1,D351=1,(B351+D351)=2),"2","-"))</f>
        <v>-</v>
      </c>
      <c r="K351"/>
    </row>
    <row r="352" spans="1:11" hidden="1" x14ac:dyDescent="0.25">
      <c r="A352" s="11" t="s">
        <v>715</v>
      </c>
      <c r="B352" s="13"/>
      <c r="C352" s="13"/>
      <c r="D352" s="13">
        <v>2</v>
      </c>
      <c r="E352" s="13"/>
      <c r="F352" s="13">
        <v>2</v>
      </c>
      <c r="G352" s="13">
        <f>VLOOKUP(A352,Лист8!A351:B6057,2,)</f>
        <v>187</v>
      </c>
      <c r="H352" s="15" t="str">
        <f>VLOOKUP(A352,Tax!$B$2:$X$5526,9,)</f>
        <v xml:space="preserve"> Magnoliophyta</v>
      </c>
      <c r="I352" s="15" t="str">
        <f>VLOOKUP(A352,Tax!$B$2:$X$5526,10,FALSE)</f>
        <v xml:space="preserve"> eudicotyledons</v>
      </c>
      <c r="J352" s="15" t="str">
        <f>IF(AND(C352=2,D352=1,E352=1,(C352+D352+E352)=4),"1",IF(AND(B352=1,D352=1,(B352+D352)=2),"2","-"))</f>
        <v>-</v>
      </c>
      <c r="K352"/>
    </row>
    <row r="353" spans="1:11" hidden="1" x14ac:dyDescent="0.25">
      <c r="A353" s="11" t="s">
        <v>717</v>
      </c>
      <c r="B353" s="13"/>
      <c r="C353" s="13"/>
      <c r="D353" s="13">
        <v>1</v>
      </c>
      <c r="E353" s="13"/>
      <c r="F353" s="13">
        <v>1</v>
      </c>
      <c r="G353" s="13">
        <f>VLOOKUP(A353,Лист8!A352:B6058,2,)</f>
        <v>91</v>
      </c>
      <c r="H353" s="15" t="str">
        <f>VLOOKUP(A353,Tax!$B$2:$X$5526,9,)</f>
        <v xml:space="preserve"> Magnoliophyta</v>
      </c>
      <c r="I353" s="15" t="str">
        <f>VLOOKUP(A353,Tax!$B$2:$X$5526,10,FALSE)</f>
        <v xml:space="preserve"> eudicotyledons</v>
      </c>
      <c r="J353" s="15" t="str">
        <f>IF(AND(C353=2,D353=1,E353=1,(C353+D353+E353)=4),"1",IF(AND(B353=1,D353=1,(B353+D353)=2),"2","-"))</f>
        <v>-</v>
      </c>
      <c r="K353"/>
    </row>
    <row r="354" spans="1:11" hidden="1" x14ac:dyDescent="0.25">
      <c r="A354" s="11" t="s">
        <v>719</v>
      </c>
      <c r="B354" s="13"/>
      <c r="C354" s="13"/>
      <c r="D354" s="13">
        <v>1</v>
      </c>
      <c r="E354" s="13"/>
      <c r="F354" s="13">
        <v>1</v>
      </c>
      <c r="G354" s="13">
        <f>VLOOKUP(A354,Лист8!A353:B6059,2,)</f>
        <v>91</v>
      </c>
      <c r="H354" s="15" t="str">
        <f>VLOOKUP(A354,Tax!$B$2:$X$5526,9,)</f>
        <v xml:space="preserve"> Magnoliophyta</v>
      </c>
      <c r="I354" s="15" t="str">
        <f>VLOOKUP(A354,Tax!$B$2:$X$5526,10,FALSE)</f>
        <v xml:space="preserve"> eudicotyledons</v>
      </c>
      <c r="J354" s="15" t="str">
        <f>IF(AND(C354=2,D354=1,E354=1,(C354+D354+E354)=4),"1",IF(AND(B354=1,D354=1,(B354+D354)=2),"2","-"))</f>
        <v>-</v>
      </c>
      <c r="K354"/>
    </row>
    <row r="355" spans="1:11" hidden="1" x14ac:dyDescent="0.25">
      <c r="A355" s="11" t="s">
        <v>721</v>
      </c>
      <c r="B355" s="13"/>
      <c r="C355" s="13"/>
      <c r="D355" s="13">
        <v>1</v>
      </c>
      <c r="E355" s="13"/>
      <c r="F355" s="13">
        <v>1</v>
      </c>
      <c r="G355" s="13">
        <f>VLOOKUP(A355,Лист8!A354:B6060,2,)</f>
        <v>72</v>
      </c>
      <c r="H355" s="15" t="str">
        <f>VLOOKUP(A355,Tax!$B$2:$X$5526,9,)</f>
        <v xml:space="preserve"> Magnoliophyta</v>
      </c>
      <c r="I355" s="15" t="str">
        <f>VLOOKUP(A355,Tax!$B$2:$X$5526,10,FALSE)</f>
        <v xml:space="preserve"> eudicotyledons</v>
      </c>
      <c r="J355" s="15" t="str">
        <f>IF(AND(C355=2,D355=1,E355=1,(C355+D355+E355)=4),"1",IF(AND(B355=1,D355=1,(B355+D355)=2),"2","-"))</f>
        <v>-</v>
      </c>
      <c r="K355"/>
    </row>
    <row r="356" spans="1:11" hidden="1" x14ac:dyDescent="0.25">
      <c r="A356" s="11" t="s">
        <v>723</v>
      </c>
      <c r="B356" s="13"/>
      <c r="C356" s="13"/>
      <c r="D356" s="13">
        <v>1</v>
      </c>
      <c r="E356" s="13"/>
      <c r="F356" s="13">
        <v>1</v>
      </c>
      <c r="G356" s="13">
        <f>VLOOKUP(A356,Лист8!A355:B6061,2,)</f>
        <v>90</v>
      </c>
      <c r="H356" s="15" t="str">
        <f>VLOOKUP(A356,Tax!$B$2:$X$5526,9,)</f>
        <v xml:space="preserve"> Magnoliophyta</v>
      </c>
      <c r="I356" s="15" t="str">
        <f>VLOOKUP(A356,Tax!$B$2:$X$5526,10,FALSE)</f>
        <v xml:space="preserve"> eudicotyledons</v>
      </c>
      <c r="J356" s="15" t="str">
        <f>IF(AND(C356=2,D356=1,E356=1,(C356+D356+E356)=4),"1",IF(AND(B356=1,D356=1,(B356+D356)=2),"2","-"))</f>
        <v>-</v>
      </c>
      <c r="K356"/>
    </row>
    <row r="357" spans="1:11" hidden="1" x14ac:dyDescent="0.25">
      <c r="A357" s="11" t="s">
        <v>725</v>
      </c>
      <c r="B357" s="13"/>
      <c r="C357" s="13"/>
      <c r="D357" s="13">
        <v>1</v>
      </c>
      <c r="E357" s="13"/>
      <c r="F357" s="13">
        <v>1</v>
      </c>
      <c r="G357" s="13">
        <f>VLOOKUP(A357,Лист8!A356:B6062,2,)</f>
        <v>91</v>
      </c>
      <c r="H357" s="15" t="str">
        <f>VLOOKUP(A357,Tax!$B$2:$X$5526,9,)</f>
        <v xml:space="preserve"> Magnoliophyta</v>
      </c>
      <c r="I357" s="15" t="str">
        <f>VLOOKUP(A357,Tax!$B$2:$X$5526,10,FALSE)</f>
        <v xml:space="preserve"> eudicotyledons</v>
      </c>
      <c r="J357" s="15" t="str">
        <f>IF(AND(C357=2,D357=1,E357=1,(C357+D357+E357)=4),"1",IF(AND(B357=1,D357=1,(B357+D357)=2),"2","-"))</f>
        <v>-</v>
      </c>
      <c r="K357"/>
    </row>
    <row r="358" spans="1:11" hidden="1" x14ac:dyDescent="0.25">
      <c r="A358" s="11" t="s">
        <v>727</v>
      </c>
      <c r="B358" s="13"/>
      <c r="C358" s="13"/>
      <c r="D358" s="13">
        <v>1</v>
      </c>
      <c r="E358" s="13"/>
      <c r="F358" s="13">
        <v>1</v>
      </c>
      <c r="G358" s="13">
        <f>VLOOKUP(A358,Лист8!A357:B6063,2,)</f>
        <v>82</v>
      </c>
      <c r="H358" s="15" t="str">
        <f>VLOOKUP(A358,Tax!$B$2:$X$5526,9,)</f>
        <v xml:space="preserve"> Magnoliophyta</v>
      </c>
      <c r="I358" s="15" t="str">
        <f>VLOOKUP(A358,Tax!$B$2:$X$5526,10,FALSE)</f>
        <v xml:space="preserve"> eudicotyledons</v>
      </c>
      <c r="J358" s="15" t="str">
        <f>IF(AND(C358=2,D358=1,E358=1,(C358+D358+E358)=4),"1",IF(AND(B358=1,D358=1,(B358+D358)=2),"2","-"))</f>
        <v>-</v>
      </c>
      <c r="K358"/>
    </row>
    <row r="359" spans="1:11" hidden="1" x14ac:dyDescent="0.25">
      <c r="A359" s="11" t="s">
        <v>729</v>
      </c>
      <c r="B359" s="13"/>
      <c r="C359" s="13"/>
      <c r="D359" s="13">
        <v>1</v>
      </c>
      <c r="E359" s="13"/>
      <c r="F359" s="13">
        <v>1</v>
      </c>
      <c r="G359" s="13">
        <f>VLOOKUP(A359,Лист8!A358:B6064,2,)</f>
        <v>94</v>
      </c>
      <c r="H359" s="15" t="str">
        <f>VLOOKUP(A359,Tax!$B$2:$X$5526,9,)</f>
        <v xml:space="preserve"> Magnoliophyta</v>
      </c>
      <c r="I359" s="15" t="str">
        <f>VLOOKUP(A359,Tax!$B$2:$X$5526,10,FALSE)</f>
        <v xml:space="preserve"> eudicotyledons</v>
      </c>
      <c r="J359" s="15" t="str">
        <f>IF(AND(C359=2,D359=1,E359=1,(C359+D359+E359)=4),"1",IF(AND(B359=1,D359=1,(B359+D359)=2),"2","-"))</f>
        <v>-</v>
      </c>
      <c r="K359"/>
    </row>
    <row r="360" spans="1:11" hidden="1" x14ac:dyDescent="0.25">
      <c r="A360" s="11" t="s">
        <v>731</v>
      </c>
      <c r="B360" s="13"/>
      <c r="C360" s="13"/>
      <c r="D360" s="13">
        <v>2</v>
      </c>
      <c r="E360" s="13"/>
      <c r="F360" s="13">
        <v>2</v>
      </c>
      <c r="G360" s="13">
        <f>VLOOKUP(A360,Лист8!A359:B6065,2,)</f>
        <v>187</v>
      </c>
      <c r="H360" s="15" t="str">
        <f>VLOOKUP(A360,Tax!$B$2:$X$5526,9,)</f>
        <v xml:space="preserve"> Magnoliophyta</v>
      </c>
      <c r="I360" s="15" t="str">
        <f>VLOOKUP(A360,Tax!$B$2:$X$5526,10,FALSE)</f>
        <v xml:space="preserve"> eudicotyledons</v>
      </c>
      <c r="J360" s="15" t="str">
        <f>IF(AND(C360=2,D360=1,E360=1,(C360+D360+E360)=4),"1",IF(AND(B360=1,D360=1,(B360+D360)=2),"2","-"))</f>
        <v>-</v>
      </c>
      <c r="K360"/>
    </row>
    <row r="361" spans="1:11" hidden="1" x14ac:dyDescent="0.25">
      <c r="A361" s="11" t="s">
        <v>733</v>
      </c>
      <c r="B361" s="13"/>
      <c r="C361" s="13"/>
      <c r="D361" s="13">
        <v>1</v>
      </c>
      <c r="E361" s="13">
        <v>1</v>
      </c>
      <c r="F361" s="13">
        <v>2</v>
      </c>
      <c r="G361" s="13">
        <f>VLOOKUP(A361,Лист8!A360:B6066,2,)</f>
        <v>185</v>
      </c>
      <c r="H361" s="15" t="str">
        <f>VLOOKUP(A361,Tax!$B$2:$X$5526,9,)</f>
        <v xml:space="preserve"> Magnoliophyta</v>
      </c>
      <c r="I361" s="15" t="str">
        <f>VLOOKUP(A361,Tax!$B$2:$X$5526,10,FALSE)</f>
        <v xml:space="preserve"> eudicotyledons</v>
      </c>
      <c r="J361" s="15" t="str">
        <f>IF(AND(C361=2,D361=1,E361=1,(C361+D361+E361)=4),"1",IF(AND(B361=1,D361=1,(B361+D361)=2),"2","-"))</f>
        <v>-</v>
      </c>
      <c r="K361"/>
    </row>
    <row r="362" spans="1:11" hidden="1" x14ac:dyDescent="0.25">
      <c r="A362" s="11" t="s">
        <v>735</v>
      </c>
      <c r="B362" s="13"/>
      <c r="C362" s="13"/>
      <c r="D362" s="13">
        <v>1</v>
      </c>
      <c r="E362" s="13">
        <v>1</v>
      </c>
      <c r="F362" s="13">
        <v>2</v>
      </c>
      <c r="G362" s="13">
        <f>VLOOKUP(A362,Лист8!A361:B6067,2,)</f>
        <v>185</v>
      </c>
      <c r="H362" s="15" t="str">
        <f>VLOOKUP(A362,Tax!$B$2:$X$5526,9,)</f>
        <v xml:space="preserve"> Magnoliophyta</v>
      </c>
      <c r="I362" s="15" t="str">
        <f>VLOOKUP(A362,Tax!$B$2:$X$5526,10,FALSE)</f>
        <v xml:space="preserve"> eudicotyledons</v>
      </c>
      <c r="J362" s="15" t="str">
        <f>IF(AND(C362=2,D362=1,E362=1,(C362+D362+E362)=4),"1",IF(AND(B362=1,D362=1,(B362+D362)=2),"2","-"))</f>
        <v>-</v>
      </c>
      <c r="K362"/>
    </row>
    <row r="363" spans="1:11" hidden="1" x14ac:dyDescent="0.25">
      <c r="A363" s="11" t="s">
        <v>737</v>
      </c>
      <c r="B363" s="13"/>
      <c r="C363" s="13"/>
      <c r="D363" s="13">
        <v>2</v>
      </c>
      <c r="E363" s="13"/>
      <c r="F363" s="13">
        <v>2</v>
      </c>
      <c r="G363" s="13">
        <f>VLOOKUP(A363,Лист8!A362:B6068,2,)</f>
        <v>183</v>
      </c>
      <c r="H363" s="15" t="str">
        <f>VLOOKUP(A363,Tax!$B$2:$X$5526,9,)</f>
        <v xml:space="preserve"> Magnoliophyta</v>
      </c>
      <c r="I363" s="15" t="str">
        <f>VLOOKUP(A363,Tax!$B$2:$X$5526,10,FALSE)</f>
        <v xml:space="preserve"> eudicotyledons</v>
      </c>
      <c r="J363" s="15" t="str">
        <f>IF(AND(C363=2,D363=1,E363=1,(C363+D363+E363)=4),"1",IF(AND(B363=1,D363=1,(B363+D363)=2),"2","-"))</f>
        <v>-</v>
      </c>
      <c r="K363"/>
    </row>
    <row r="364" spans="1:11" hidden="1" x14ac:dyDescent="0.25">
      <c r="A364" s="11" t="s">
        <v>739</v>
      </c>
      <c r="B364" s="13"/>
      <c r="C364" s="13"/>
      <c r="D364" s="13">
        <v>1</v>
      </c>
      <c r="E364" s="13"/>
      <c r="F364" s="13">
        <v>1</v>
      </c>
      <c r="G364" s="13">
        <f>VLOOKUP(A364,Лист8!A363:B6069,2,)</f>
        <v>91</v>
      </c>
      <c r="H364" s="15" t="str">
        <f>VLOOKUP(A364,Tax!$B$2:$X$5526,9,)</f>
        <v xml:space="preserve"> Magnoliophyta</v>
      </c>
      <c r="I364" s="15" t="str">
        <f>VLOOKUP(A364,Tax!$B$2:$X$5526,10,FALSE)</f>
        <v xml:space="preserve"> eudicotyledons</v>
      </c>
      <c r="J364" s="15" t="str">
        <f>IF(AND(C364=2,D364=1,E364=1,(C364+D364+E364)=4),"1",IF(AND(B364=1,D364=1,(B364+D364)=2),"2","-"))</f>
        <v>-</v>
      </c>
      <c r="K364"/>
    </row>
    <row r="365" spans="1:11" hidden="1" x14ac:dyDescent="0.25">
      <c r="A365" s="11" t="s">
        <v>741</v>
      </c>
      <c r="B365" s="13"/>
      <c r="C365" s="13"/>
      <c r="D365" s="13">
        <v>1</v>
      </c>
      <c r="E365" s="13"/>
      <c r="F365" s="13">
        <v>1</v>
      </c>
      <c r="G365" s="13">
        <f>VLOOKUP(A365,Лист8!A364:B6070,2,)</f>
        <v>91</v>
      </c>
      <c r="H365" s="15" t="str">
        <f>VLOOKUP(A365,Tax!$B$2:$X$5526,9,)</f>
        <v xml:space="preserve"> Magnoliophyta</v>
      </c>
      <c r="I365" s="15" t="str">
        <f>VLOOKUP(A365,Tax!$B$2:$X$5526,10,FALSE)</f>
        <v xml:space="preserve"> eudicotyledons</v>
      </c>
      <c r="J365" s="15" t="str">
        <f>IF(AND(C365=2,D365=1,E365=1,(C365+D365+E365)=4),"1",IF(AND(B365=1,D365=1,(B365+D365)=2),"2","-"))</f>
        <v>-</v>
      </c>
      <c r="K365"/>
    </row>
    <row r="366" spans="1:11" hidden="1" x14ac:dyDescent="0.25">
      <c r="A366" s="11" t="s">
        <v>743</v>
      </c>
      <c r="B366" s="13"/>
      <c r="C366" s="13"/>
      <c r="D366" s="13">
        <v>1</v>
      </c>
      <c r="E366" s="13"/>
      <c r="F366" s="13">
        <v>1</v>
      </c>
      <c r="G366" s="13">
        <f>VLOOKUP(A366,Лист8!A365:B6071,2,)</f>
        <v>91</v>
      </c>
      <c r="H366" s="15" t="str">
        <f>VLOOKUP(A366,Tax!$B$2:$X$5526,9,)</f>
        <v xml:space="preserve"> Magnoliophyta</v>
      </c>
      <c r="I366" s="15" t="str">
        <f>VLOOKUP(A366,Tax!$B$2:$X$5526,10,FALSE)</f>
        <v xml:space="preserve"> eudicotyledons</v>
      </c>
      <c r="J366" s="15" t="str">
        <f>IF(AND(C366=2,D366=1,E366=1,(C366+D366+E366)=4),"1",IF(AND(B366=1,D366=1,(B366+D366)=2),"2","-"))</f>
        <v>-</v>
      </c>
      <c r="K366"/>
    </row>
    <row r="367" spans="1:11" hidden="1" x14ac:dyDescent="0.25">
      <c r="A367" s="11" t="s">
        <v>745</v>
      </c>
      <c r="B367" s="13"/>
      <c r="C367" s="13"/>
      <c r="D367" s="13">
        <v>1</v>
      </c>
      <c r="E367" s="13">
        <v>1</v>
      </c>
      <c r="F367" s="13">
        <v>2</v>
      </c>
      <c r="G367" s="13">
        <f>VLOOKUP(A367,Лист8!A366:B6072,2,)</f>
        <v>185</v>
      </c>
      <c r="H367" s="15" t="str">
        <f>VLOOKUP(A367,Tax!$B$2:$X$5526,9,)</f>
        <v xml:space="preserve"> Magnoliophyta</v>
      </c>
      <c r="I367" s="15" t="str">
        <f>VLOOKUP(A367,Tax!$B$2:$X$5526,10,FALSE)</f>
        <v xml:space="preserve"> eudicotyledons</v>
      </c>
      <c r="J367" s="15" t="str">
        <f>IF(AND(C367=2,D367=1,E367=1,(C367+D367+E367)=4),"1",IF(AND(B367=1,D367=1,(B367+D367)=2),"2","-"))</f>
        <v>-</v>
      </c>
      <c r="K367"/>
    </row>
    <row r="368" spans="1:11" hidden="1" x14ac:dyDescent="0.25">
      <c r="A368" s="11" t="s">
        <v>747</v>
      </c>
      <c r="B368" s="13"/>
      <c r="C368" s="13"/>
      <c r="D368" s="13">
        <v>1</v>
      </c>
      <c r="E368" s="13"/>
      <c r="F368" s="13">
        <v>1</v>
      </c>
      <c r="G368" s="13">
        <f>VLOOKUP(A368,Лист8!A367:B6073,2,)</f>
        <v>99</v>
      </c>
      <c r="H368" s="15" t="str">
        <f>VLOOKUP(A368,Tax!$B$2:$X$5526,9,)</f>
        <v xml:space="preserve"> Magnoliophyta</v>
      </c>
      <c r="I368" s="15" t="str">
        <f>VLOOKUP(A368,Tax!$B$2:$X$5526,10,FALSE)</f>
        <v xml:space="preserve"> eudicotyledons</v>
      </c>
      <c r="J368" s="15" t="str">
        <f>IF(AND(C368=2,D368=1,E368=1,(C368+D368+E368)=4),"1",IF(AND(B368=1,D368=1,(B368+D368)=2),"2","-"))</f>
        <v>-</v>
      </c>
      <c r="K368"/>
    </row>
    <row r="369" spans="1:11" hidden="1" x14ac:dyDescent="0.25">
      <c r="A369" s="11" t="s">
        <v>749</v>
      </c>
      <c r="B369" s="13"/>
      <c r="C369" s="13"/>
      <c r="D369" s="13">
        <v>1</v>
      </c>
      <c r="E369" s="13"/>
      <c r="F369" s="13">
        <v>1</v>
      </c>
      <c r="G369" s="13">
        <f>VLOOKUP(A369,Лист8!A368:B6074,2,)</f>
        <v>102</v>
      </c>
      <c r="H369" s="15" t="str">
        <f>VLOOKUP(A369,Tax!$B$2:$X$5526,9,)</f>
        <v xml:space="preserve"> Magnoliophyta</v>
      </c>
      <c r="I369" s="15" t="str">
        <f>VLOOKUP(A369,Tax!$B$2:$X$5526,10,FALSE)</f>
        <v xml:space="preserve"> eudicotyledons</v>
      </c>
      <c r="J369" s="15" t="str">
        <f>IF(AND(C369=2,D369=1,E369=1,(C369+D369+E369)=4),"1",IF(AND(B369=1,D369=1,(B369+D369)=2),"2","-"))</f>
        <v>-</v>
      </c>
      <c r="K369"/>
    </row>
    <row r="370" spans="1:11" hidden="1" x14ac:dyDescent="0.25">
      <c r="A370" s="11" t="s">
        <v>751</v>
      </c>
      <c r="B370" s="13"/>
      <c r="C370" s="13"/>
      <c r="D370" s="13">
        <v>1</v>
      </c>
      <c r="E370" s="13">
        <v>1</v>
      </c>
      <c r="F370" s="13">
        <v>2</v>
      </c>
      <c r="G370" s="13">
        <f>VLOOKUP(A370,Лист8!A369:B6075,2,)</f>
        <v>162</v>
      </c>
      <c r="H370" s="15" t="str">
        <f>VLOOKUP(A370,Tax!$B$2:$X$5526,9,)</f>
        <v xml:space="preserve"> Magnoliophyta</v>
      </c>
      <c r="I370" s="15" t="str">
        <f>VLOOKUP(A370,Tax!$B$2:$X$5526,10,FALSE)</f>
        <v xml:space="preserve"> eudicotyledons</v>
      </c>
      <c r="J370" s="15" t="str">
        <f>IF(AND(C370=2,D370=1,E370=1,(C370+D370+E370)=4),"1",IF(AND(B370=1,D370=1,(B370+D370)=2),"2","-"))</f>
        <v>-</v>
      </c>
      <c r="K370"/>
    </row>
    <row r="371" spans="1:11" hidden="1" x14ac:dyDescent="0.25">
      <c r="A371" s="11" t="s">
        <v>753</v>
      </c>
      <c r="B371" s="13"/>
      <c r="C371" s="13"/>
      <c r="D371" s="13">
        <v>1</v>
      </c>
      <c r="E371" s="13"/>
      <c r="F371" s="13">
        <v>1</v>
      </c>
      <c r="G371" s="13">
        <f>VLOOKUP(A371,Лист8!A370:B6076,2,)</f>
        <v>78</v>
      </c>
      <c r="H371" s="15" t="str">
        <f>VLOOKUP(A371,Tax!$B$2:$X$5526,9,)</f>
        <v xml:space="preserve"> Magnoliophyta</v>
      </c>
      <c r="I371" s="15" t="str">
        <f>VLOOKUP(A371,Tax!$B$2:$X$5526,10,FALSE)</f>
        <v xml:space="preserve"> eudicotyledons</v>
      </c>
      <c r="J371" s="15" t="str">
        <f>IF(AND(C371=2,D371=1,E371=1,(C371+D371+E371)=4),"1",IF(AND(B371=1,D371=1,(B371+D371)=2),"2","-"))</f>
        <v>-</v>
      </c>
      <c r="K371"/>
    </row>
    <row r="372" spans="1:11" hidden="1" x14ac:dyDescent="0.25">
      <c r="A372" s="11" t="s">
        <v>755</v>
      </c>
      <c r="B372" s="13"/>
      <c r="C372" s="13"/>
      <c r="D372" s="13">
        <v>2</v>
      </c>
      <c r="E372" s="13"/>
      <c r="F372" s="13">
        <v>2</v>
      </c>
      <c r="G372" s="13">
        <f>VLOOKUP(A372,Лист8!A371:B6077,2,)</f>
        <v>187</v>
      </c>
      <c r="H372" s="15" t="str">
        <f>VLOOKUP(A372,Tax!$B$2:$X$5526,9,)</f>
        <v xml:space="preserve"> Magnoliophyta</v>
      </c>
      <c r="I372" s="15" t="str">
        <f>VLOOKUP(A372,Tax!$B$2:$X$5526,10,FALSE)</f>
        <v xml:space="preserve"> eudicotyledons</v>
      </c>
      <c r="J372" s="15" t="str">
        <f>IF(AND(C372=2,D372=1,E372=1,(C372+D372+E372)=4),"1",IF(AND(B372=1,D372=1,(B372+D372)=2),"2","-"))</f>
        <v>-</v>
      </c>
      <c r="K372"/>
    </row>
    <row r="373" spans="1:11" hidden="1" x14ac:dyDescent="0.25">
      <c r="A373" s="11" t="s">
        <v>757</v>
      </c>
      <c r="B373" s="13"/>
      <c r="C373" s="13"/>
      <c r="D373" s="13">
        <v>2</v>
      </c>
      <c r="E373" s="13"/>
      <c r="F373" s="13">
        <v>2</v>
      </c>
      <c r="G373" s="13">
        <f>VLOOKUP(A373,Лист8!A372:B6078,2,)</f>
        <v>186</v>
      </c>
      <c r="H373" s="15" t="str">
        <f>VLOOKUP(A373,Tax!$B$2:$X$5526,9,)</f>
        <v xml:space="preserve"> Magnoliophyta</v>
      </c>
      <c r="I373" s="15" t="str">
        <f>VLOOKUP(A373,Tax!$B$2:$X$5526,10,FALSE)</f>
        <v xml:space="preserve"> eudicotyledons</v>
      </c>
      <c r="J373" s="15" t="str">
        <f>IF(AND(C373=2,D373=1,E373=1,(C373+D373+E373)=4),"1",IF(AND(B373=1,D373=1,(B373+D373)=2),"2","-"))</f>
        <v>-</v>
      </c>
      <c r="K373"/>
    </row>
    <row r="374" spans="1:11" hidden="1" x14ac:dyDescent="0.25">
      <c r="A374" s="11" t="s">
        <v>759</v>
      </c>
      <c r="B374" s="13"/>
      <c r="C374" s="13"/>
      <c r="D374" s="13">
        <v>1</v>
      </c>
      <c r="E374" s="13">
        <v>1</v>
      </c>
      <c r="F374" s="13">
        <v>2</v>
      </c>
      <c r="G374" s="13">
        <f>VLOOKUP(A374,Лист8!A373:B6079,2,)</f>
        <v>184</v>
      </c>
      <c r="H374" s="15" t="str">
        <f>VLOOKUP(A374,Tax!$B$2:$X$5526,9,)</f>
        <v xml:space="preserve"> Magnoliophyta</v>
      </c>
      <c r="I374" s="15" t="str">
        <f>VLOOKUP(A374,Tax!$B$2:$X$5526,10,FALSE)</f>
        <v xml:space="preserve"> eudicotyledons</v>
      </c>
      <c r="J374" s="15" t="str">
        <f>IF(AND(C374=2,D374=1,E374=1,(C374+D374+E374)=4),"1",IF(AND(B374=1,D374=1,(B374+D374)=2),"2","-"))</f>
        <v>-</v>
      </c>
      <c r="K374"/>
    </row>
    <row r="375" spans="1:11" hidden="1" x14ac:dyDescent="0.25">
      <c r="A375" s="11" t="s">
        <v>761</v>
      </c>
      <c r="B375" s="13"/>
      <c r="C375" s="13"/>
      <c r="D375" s="13">
        <v>1</v>
      </c>
      <c r="E375" s="13"/>
      <c r="F375" s="13">
        <v>1</v>
      </c>
      <c r="G375" s="13">
        <f>VLOOKUP(A375,Лист8!A374:B6080,2,)</f>
        <v>100</v>
      </c>
      <c r="H375" s="15" t="str">
        <f>VLOOKUP(A375,Tax!$B$2:$X$5526,9,)</f>
        <v xml:space="preserve"> Magnoliophyta</v>
      </c>
      <c r="I375" s="15" t="str">
        <f>VLOOKUP(A375,Tax!$B$2:$X$5526,10,FALSE)</f>
        <v xml:space="preserve"> eudicotyledons</v>
      </c>
      <c r="J375" s="15" t="str">
        <f>IF(AND(C375=2,D375=1,E375=1,(C375+D375+E375)=4),"1",IF(AND(B375=1,D375=1,(B375+D375)=2),"2","-"))</f>
        <v>-</v>
      </c>
      <c r="K375"/>
    </row>
    <row r="376" spans="1:11" hidden="1" x14ac:dyDescent="0.25">
      <c r="A376" s="11" t="s">
        <v>763</v>
      </c>
      <c r="B376" s="13"/>
      <c r="C376" s="13"/>
      <c r="D376" s="13">
        <v>2</v>
      </c>
      <c r="E376" s="13"/>
      <c r="F376" s="13">
        <v>2</v>
      </c>
      <c r="G376" s="13">
        <f>VLOOKUP(A376,Лист8!A375:B6081,2,)</f>
        <v>184</v>
      </c>
      <c r="H376" s="15" t="str">
        <f>VLOOKUP(A376,Tax!$B$2:$X$5526,9,)</f>
        <v xml:space="preserve"> Magnoliophyta</v>
      </c>
      <c r="I376" s="15" t="str">
        <f>VLOOKUP(A376,Tax!$B$2:$X$5526,10,FALSE)</f>
        <v xml:space="preserve"> eudicotyledons</v>
      </c>
      <c r="J376" s="15" t="str">
        <f>IF(AND(C376=2,D376=1,E376=1,(C376+D376+E376)=4),"1",IF(AND(B376=1,D376=1,(B376+D376)=2),"2","-"))</f>
        <v>-</v>
      </c>
      <c r="K376"/>
    </row>
    <row r="377" spans="1:11" hidden="1" x14ac:dyDescent="0.25">
      <c r="A377" s="11" t="s">
        <v>765</v>
      </c>
      <c r="B377" s="13"/>
      <c r="C377" s="13"/>
      <c r="D377" s="13">
        <v>1</v>
      </c>
      <c r="E377" s="13"/>
      <c r="F377" s="13">
        <v>1</v>
      </c>
      <c r="G377" s="13">
        <f>VLOOKUP(A377,Лист8!A376:B6082,2,)</f>
        <v>91</v>
      </c>
      <c r="H377" s="15" t="str">
        <f>VLOOKUP(A377,Tax!$B$2:$X$5526,9,)</f>
        <v xml:space="preserve"> Magnoliophyta</v>
      </c>
      <c r="I377" s="15" t="str">
        <f>VLOOKUP(A377,Tax!$B$2:$X$5526,10,FALSE)</f>
        <v xml:space="preserve"> eudicotyledons</v>
      </c>
      <c r="J377" s="15" t="str">
        <f>IF(AND(C377=2,D377=1,E377=1,(C377+D377+E377)=4),"1",IF(AND(B377=1,D377=1,(B377+D377)=2),"2","-"))</f>
        <v>-</v>
      </c>
      <c r="K377"/>
    </row>
    <row r="378" spans="1:11" hidden="1" x14ac:dyDescent="0.25">
      <c r="A378" s="11" t="s">
        <v>767</v>
      </c>
      <c r="B378" s="13"/>
      <c r="C378" s="13"/>
      <c r="D378" s="13">
        <v>2</v>
      </c>
      <c r="E378" s="13"/>
      <c r="F378" s="13">
        <v>2</v>
      </c>
      <c r="G378" s="13">
        <f>VLOOKUP(A378,Лист8!A377:B6083,2,)</f>
        <v>188</v>
      </c>
      <c r="H378" s="15" t="str">
        <f>VLOOKUP(A378,Tax!$B$2:$X$5526,9,)</f>
        <v xml:space="preserve"> Magnoliophyta</v>
      </c>
      <c r="I378" s="15" t="str">
        <f>VLOOKUP(A378,Tax!$B$2:$X$5526,10,FALSE)</f>
        <v xml:space="preserve"> eudicotyledons</v>
      </c>
      <c r="J378" s="15" t="str">
        <f>IF(AND(C378=2,D378=1,E378=1,(C378+D378+E378)=4),"1",IF(AND(B378=1,D378=1,(B378+D378)=2),"2","-"))</f>
        <v>-</v>
      </c>
      <c r="K378"/>
    </row>
    <row r="379" spans="1:11" hidden="1" x14ac:dyDescent="0.25">
      <c r="A379" s="11" t="s">
        <v>769</v>
      </c>
      <c r="B379" s="13"/>
      <c r="C379" s="13"/>
      <c r="D379" s="13">
        <v>1</v>
      </c>
      <c r="E379" s="13"/>
      <c r="F379" s="13">
        <v>1</v>
      </c>
      <c r="G379" s="13">
        <f>VLOOKUP(A379,Лист8!A378:B6084,2,)</f>
        <v>92</v>
      </c>
      <c r="H379" s="15" t="str">
        <f>VLOOKUP(A379,Tax!$B$2:$X$5526,9,)</f>
        <v xml:space="preserve"> Magnoliophyta</v>
      </c>
      <c r="I379" s="15" t="str">
        <f>VLOOKUP(A379,Tax!$B$2:$X$5526,10,FALSE)</f>
        <v xml:space="preserve"> eudicotyledons</v>
      </c>
      <c r="J379" s="15" t="str">
        <f>IF(AND(C379=2,D379=1,E379=1,(C379+D379+E379)=4),"1",IF(AND(B379=1,D379=1,(B379+D379)=2),"2","-"))</f>
        <v>-</v>
      </c>
      <c r="K379"/>
    </row>
    <row r="380" spans="1:11" hidden="1" x14ac:dyDescent="0.25">
      <c r="A380" s="11" t="s">
        <v>771</v>
      </c>
      <c r="B380" s="13"/>
      <c r="C380" s="13"/>
      <c r="D380" s="13">
        <v>1</v>
      </c>
      <c r="E380" s="13">
        <v>1</v>
      </c>
      <c r="F380" s="13">
        <v>2</v>
      </c>
      <c r="G380" s="13">
        <f>VLOOKUP(A380,Лист8!A379:B6085,2,)</f>
        <v>184</v>
      </c>
      <c r="H380" s="15" t="str">
        <f>VLOOKUP(A380,Tax!$B$2:$X$5526,9,)</f>
        <v xml:space="preserve"> Magnoliophyta</v>
      </c>
      <c r="I380" s="15" t="str">
        <f>VLOOKUP(A380,Tax!$B$2:$X$5526,10,FALSE)</f>
        <v xml:space="preserve"> eudicotyledons</v>
      </c>
      <c r="J380" s="15" t="str">
        <f>IF(AND(C380=2,D380=1,E380=1,(C380+D380+E380)=4),"1",IF(AND(B380=1,D380=1,(B380+D380)=2),"2","-"))</f>
        <v>-</v>
      </c>
      <c r="K380"/>
    </row>
    <row r="381" spans="1:11" hidden="1" x14ac:dyDescent="0.25">
      <c r="A381" s="11" t="s">
        <v>773</v>
      </c>
      <c r="B381" s="13"/>
      <c r="C381" s="13"/>
      <c r="D381" s="13">
        <v>1</v>
      </c>
      <c r="E381" s="13">
        <v>1</v>
      </c>
      <c r="F381" s="13">
        <v>2</v>
      </c>
      <c r="G381" s="13">
        <f>VLOOKUP(A381,Лист8!A380:B6086,2,)</f>
        <v>184</v>
      </c>
      <c r="H381" s="15" t="str">
        <f>VLOOKUP(A381,Tax!$B$2:$X$5526,9,)</f>
        <v xml:space="preserve"> Magnoliophyta</v>
      </c>
      <c r="I381" s="15" t="str">
        <f>VLOOKUP(A381,Tax!$B$2:$X$5526,10,FALSE)</f>
        <v xml:space="preserve"> eudicotyledons</v>
      </c>
      <c r="J381" s="15" t="str">
        <f>IF(AND(C381=2,D381=1,E381=1,(C381+D381+E381)=4),"1",IF(AND(B381=1,D381=1,(B381+D381)=2),"2","-"))</f>
        <v>-</v>
      </c>
      <c r="K381"/>
    </row>
    <row r="382" spans="1:11" hidden="1" x14ac:dyDescent="0.25">
      <c r="A382" s="11" t="s">
        <v>775</v>
      </c>
      <c r="B382" s="13"/>
      <c r="C382" s="13"/>
      <c r="D382" s="13">
        <v>1</v>
      </c>
      <c r="E382" s="13"/>
      <c r="F382" s="13">
        <v>1</v>
      </c>
      <c r="G382" s="13">
        <f>VLOOKUP(A382,Лист8!A381:B6087,2,)</f>
        <v>93</v>
      </c>
      <c r="H382" s="15" t="str">
        <f>VLOOKUP(A382,Tax!$B$2:$X$5526,9,)</f>
        <v xml:space="preserve"> Magnoliophyta</v>
      </c>
      <c r="I382" s="15" t="str">
        <f>VLOOKUP(A382,Tax!$B$2:$X$5526,10,FALSE)</f>
        <v xml:space="preserve"> eudicotyledons</v>
      </c>
      <c r="J382" s="15" t="str">
        <f>IF(AND(C382=2,D382=1,E382=1,(C382+D382+E382)=4),"1",IF(AND(B382=1,D382=1,(B382+D382)=2),"2","-"))</f>
        <v>-</v>
      </c>
      <c r="K382"/>
    </row>
    <row r="383" spans="1:11" hidden="1" x14ac:dyDescent="0.25">
      <c r="A383" s="11" t="s">
        <v>777</v>
      </c>
      <c r="B383" s="13"/>
      <c r="C383" s="13"/>
      <c r="D383" s="13">
        <v>1</v>
      </c>
      <c r="E383" s="13"/>
      <c r="F383" s="13">
        <v>1</v>
      </c>
      <c r="G383" s="13">
        <f>VLOOKUP(A383,Лист8!A382:B6088,2,)</f>
        <v>92</v>
      </c>
      <c r="H383" s="15" t="str">
        <f>VLOOKUP(A383,Tax!$B$2:$X$5526,9,)</f>
        <v xml:space="preserve"> Magnoliophyta</v>
      </c>
      <c r="I383" s="15" t="str">
        <f>VLOOKUP(A383,Tax!$B$2:$X$5526,10,FALSE)</f>
        <v xml:space="preserve"> eudicotyledons</v>
      </c>
      <c r="J383" s="15" t="str">
        <f>IF(AND(C383=2,D383=1,E383=1,(C383+D383+E383)=4),"1",IF(AND(B383=1,D383=1,(B383+D383)=2),"2","-"))</f>
        <v>-</v>
      </c>
      <c r="K383"/>
    </row>
    <row r="384" spans="1:11" hidden="1" x14ac:dyDescent="0.25">
      <c r="A384" s="11" t="s">
        <v>779</v>
      </c>
      <c r="B384" s="13"/>
      <c r="C384" s="13"/>
      <c r="D384" s="13">
        <v>2</v>
      </c>
      <c r="E384" s="13"/>
      <c r="F384" s="13">
        <v>2</v>
      </c>
      <c r="G384" s="13">
        <f>VLOOKUP(A384,Лист8!A383:B6089,2,)</f>
        <v>170</v>
      </c>
      <c r="H384" s="15" t="str">
        <f>VLOOKUP(A384,Tax!$B$2:$X$5526,9,)</f>
        <v xml:space="preserve"> Magnoliophyta</v>
      </c>
      <c r="I384" s="15" t="str">
        <f>VLOOKUP(A384,Tax!$B$2:$X$5526,10,FALSE)</f>
        <v xml:space="preserve"> eudicotyledons</v>
      </c>
      <c r="J384" s="15" t="str">
        <f>IF(AND(C384=2,D384=1,E384=1,(C384+D384+E384)=4),"1",IF(AND(B384=1,D384=1,(B384+D384)=2),"2","-"))</f>
        <v>-</v>
      </c>
      <c r="K384"/>
    </row>
    <row r="385" spans="1:12" hidden="1" x14ac:dyDescent="0.25">
      <c r="A385" s="11" t="s">
        <v>781</v>
      </c>
      <c r="B385" s="13"/>
      <c r="C385" s="13"/>
      <c r="D385" s="13">
        <v>2</v>
      </c>
      <c r="E385" s="13"/>
      <c r="F385" s="13">
        <v>2</v>
      </c>
      <c r="G385" s="13">
        <f>VLOOKUP(A385,Лист8!A384:B6090,2,)</f>
        <v>183</v>
      </c>
      <c r="H385" s="15" t="str">
        <f>VLOOKUP(A385,Tax!$B$2:$X$5526,9,)</f>
        <v xml:space="preserve"> Magnoliophyta</v>
      </c>
      <c r="I385" s="15" t="str">
        <f>VLOOKUP(A385,Tax!$B$2:$X$5526,10,FALSE)</f>
        <v xml:space="preserve"> eudicotyledons</v>
      </c>
      <c r="J385" s="15" t="str">
        <f>IF(AND(C385=2,D385=1,E385=1,(C385+D385+E385)=4),"1",IF(AND(B385=1,D385=1,(B385+D385)=2),"2","-"))</f>
        <v>-</v>
      </c>
      <c r="K385"/>
    </row>
    <row r="386" spans="1:12" x14ac:dyDescent="0.25">
      <c r="A386" s="11" t="s">
        <v>783</v>
      </c>
      <c r="B386" s="13">
        <v>1</v>
      </c>
      <c r="C386" s="13"/>
      <c r="D386" s="13">
        <v>1</v>
      </c>
      <c r="E386" s="13"/>
      <c r="F386" s="13">
        <v>2</v>
      </c>
      <c r="G386" s="13">
        <f>VLOOKUP(A386,Лист8!A385:B6091,2,)</f>
        <v>158</v>
      </c>
      <c r="H386" s="15" t="str">
        <f>VLOOKUP(A386,Tax!$B$2:$X$5526,9,)</f>
        <v xml:space="preserve"> Magnoliophyta</v>
      </c>
      <c r="I386" s="15" t="str">
        <f>VLOOKUP(A386,Tax!$B$2:$X$5526,10,FALSE)</f>
        <v xml:space="preserve"> eudicotyledons</v>
      </c>
      <c r="J386" s="15" t="str">
        <f>IF(AND(C386=2,D386=1,E386=1,(C386+D386+E386)=4),"1",IF(AND(B386=1,D386=1,(B386+D386)=2),"2","-"))</f>
        <v>2</v>
      </c>
      <c r="K386" s="15" t="str">
        <f>CONCATENATE("Е",J386)</f>
        <v>Е2</v>
      </c>
      <c r="L386" t="s">
        <v>12061</v>
      </c>
    </row>
    <row r="387" spans="1:12" hidden="1" x14ac:dyDescent="0.25">
      <c r="A387" s="11" t="s">
        <v>785</v>
      </c>
      <c r="B387" s="13"/>
      <c r="C387" s="13"/>
      <c r="D387" s="13">
        <v>2</v>
      </c>
      <c r="E387" s="13"/>
      <c r="F387" s="13">
        <v>2</v>
      </c>
      <c r="G387" s="13">
        <f>VLOOKUP(A387,Лист8!A386:B6092,2,)</f>
        <v>169</v>
      </c>
      <c r="H387" s="15" t="str">
        <f>VLOOKUP(A387,Tax!$B$2:$X$5526,9,)</f>
        <v xml:space="preserve"> Magnoliophyta</v>
      </c>
      <c r="I387" s="15" t="str">
        <f>VLOOKUP(A387,Tax!$B$2:$X$5526,10,FALSE)</f>
        <v xml:space="preserve"> eudicotyledons</v>
      </c>
      <c r="J387" s="15" t="str">
        <f>IF(AND(C387=2,D387=1,E387=1,(C387+D387+E387)=4),"1",IF(AND(B387=1,D387=1,(B387+D387)=2),"2","-"))</f>
        <v>-</v>
      </c>
      <c r="K387"/>
    </row>
    <row r="388" spans="1:12" hidden="1" x14ac:dyDescent="0.25">
      <c r="A388" s="11" t="s">
        <v>787</v>
      </c>
      <c r="B388" s="13"/>
      <c r="C388" s="13"/>
      <c r="D388" s="13">
        <v>2</v>
      </c>
      <c r="E388" s="13"/>
      <c r="F388" s="13">
        <v>2</v>
      </c>
      <c r="G388" s="13">
        <f>VLOOKUP(A388,Лист8!A387:B6093,2,)</f>
        <v>177</v>
      </c>
      <c r="H388" s="15" t="str">
        <f>VLOOKUP(A388,Tax!$B$2:$X$5526,9,)</f>
        <v xml:space="preserve"> Magnoliophyta</v>
      </c>
      <c r="I388" s="15" t="str">
        <f>VLOOKUP(A388,Tax!$B$2:$X$5526,10,FALSE)</f>
        <v xml:space="preserve"> eudicotyledons</v>
      </c>
      <c r="J388" s="15" t="str">
        <f>IF(AND(C388=2,D388=1,E388=1,(C388+D388+E388)=4),"1",IF(AND(B388=1,D388=1,(B388+D388)=2),"2","-"))</f>
        <v>-</v>
      </c>
      <c r="K388"/>
    </row>
    <row r="389" spans="1:12" hidden="1" x14ac:dyDescent="0.25">
      <c r="A389" s="11" t="s">
        <v>789</v>
      </c>
      <c r="B389" s="13"/>
      <c r="C389" s="13">
        <v>1</v>
      </c>
      <c r="D389" s="13">
        <v>1</v>
      </c>
      <c r="E389" s="13">
        <v>1</v>
      </c>
      <c r="F389" s="13">
        <v>3</v>
      </c>
      <c r="G389" s="13">
        <f>VLOOKUP(A389,Лист8!A388:B6094,2,)</f>
        <v>296</v>
      </c>
      <c r="H389" s="15" t="str">
        <f>VLOOKUP(A389,Tax!$B$2:$X$5526,9,)</f>
        <v xml:space="preserve"> Magnoliophyta</v>
      </c>
      <c r="I389" s="15" t="str">
        <f>VLOOKUP(A389,Tax!$B$2:$X$5526,10,FALSE)</f>
        <v xml:space="preserve"> eudicotyledons</v>
      </c>
      <c r="J389" s="15" t="str">
        <f>IF(AND(C389=2,D389=1,E389=1,(C389+D389+E389)=4),"1",IF(AND(B389=1,D389=1,(B389+D389)=2),"2","-"))</f>
        <v>-</v>
      </c>
      <c r="K389"/>
    </row>
    <row r="390" spans="1:12" hidden="1" x14ac:dyDescent="0.25">
      <c r="A390" s="11" t="s">
        <v>791</v>
      </c>
      <c r="B390" s="13"/>
      <c r="C390" s="13"/>
      <c r="D390" s="13">
        <v>1</v>
      </c>
      <c r="E390" s="13">
        <v>1</v>
      </c>
      <c r="F390" s="13">
        <v>2</v>
      </c>
      <c r="G390" s="13">
        <f>VLOOKUP(A390,Лист8!A389:B6095,2,)</f>
        <v>185</v>
      </c>
      <c r="H390" s="15" t="str">
        <f>VLOOKUP(A390,Tax!$B$2:$X$5526,9,)</f>
        <v xml:space="preserve"> Magnoliophyta</v>
      </c>
      <c r="I390" s="15" t="str">
        <f>VLOOKUP(A390,Tax!$B$2:$X$5526,10,FALSE)</f>
        <v xml:space="preserve"> eudicotyledons</v>
      </c>
      <c r="J390" s="15" t="str">
        <f>IF(AND(C390=2,D390=1,E390=1,(C390+D390+E390)=4),"1",IF(AND(B390=1,D390=1,(B390+D390)=2),"2","-"))</f>
        <v>-</v>
      </c>
      <c r="K390"/>
    </row>
    <row r="391" spans="1:12" hidden="1" x14ac:dyDescent="0.25">
      <c r="A391" s="11" t="s">
        <v>793</v>
      </c>
      <c r="B391" s="13"/>
      <c r="C391" s="13">
        <v>1</v>
      </c>
      <c r="D391" s="13">
        <v>1</v>
      </c>
      <c r="E391" s="13">
        <v>1</v>
      </c>
      <c r="F391" s="13">
        <v>3</v>
      </c>
      <c r="G391" s="13">
        <f>VLOOKUP(A391,Лист8!A390:B6096,2,)</f>
        <v>302</v>
      </c>
      <c r="H391" s="15" t="str">
        <f>VLOOKUP(A391,Tax!$B$2:$X$5526,9,)</f>
        <v xml:space="preserve"> Magnoliophyta</v>
      </c>
      <c r="I391" s="15" t="str">
        <f>VLOOKUP(A391,Tax!$B$2:$X$5526,10,FALSE)</f>
        <v xml:space="preserve"> eudicotyledons</v>
      </c>
      <c r="J391" s="15" t="str">
        <f>IF(AND(C391=2,D391=1,E391=1,(C391+D391+E391)=4),"1",IF(AND(B391=1,D391=1,(B391+D391)=2),"2","-"))</f>
        <v>-</v>
      </c>
      <c r="K391"/>
    </row>
    <row r="392" spans="1:12" hidden="1" x14ac:dyDescent="0.25">
      <c r="A392" s="11" t="s">
        <v>795</v>
      </c>
      <c r="B392" s="13"/>
      <c r="C392" s="13"/>
      <c r="D392" s="13">
        <v>1</v>
      </c>
      <c r="E392" s="13">
        <v>1</v>
      </c>
      <c r="F392" s="13">
        <v>2</v>
      </c>
      <c r="G392" s="13">
        <f>VLOOKUP(A392,Лист8!A391:B6097,2,)</f>
        <v>185</v>
      </c>
      <c r="H392" s="15" t="str">
        <f>VLOOKUP(A392,Tax!$B$2:$X$5526,9,)</f>
        <v xml:space="preserve"> Magnoliophyta</v>
      </c>
      <c r="I392" s="15" t="str">
        <f>VLOOKUP(A392,Tax!$B$2:$X$5526,10,FALSE)</f>
        <v xml:space="preserve"> eudicotyledons</v>
      </c>
      <c r="J392" s="15" t="str">
        <f>IF(AND(C392=2,D392=1,E392=1,(C392+D392+E392)=4),"1",IF(AND(B392=1,D392=1,(B392+D392)=2),"2","-"))</f>
        <v>-</v>
      </c>
      <c r="K392"/>
    </row>
    <row r="393" spans="1:12" hidden="1" x14ac:dyDescent="0.25">
      <c r="A393" s="11" t="s">
        <v>797</v>
      </c>
      <c r="B393" s="13"/>
      <c r="C393" s="13"/>
      <c r="D393" s="13">
        <v>2</v>
      </c>
      <c r="E393" s="13"/>
      <c r="F393" s="13">
        <v>2</v>
      </c>
      <c r="G393" s="13">
        <f>VLOOKUP(A393,Лист8!A392:B6098,2,)</f>
        <v>172</v>
      </c>
      <c r="H393" s="15" t="str">
        <f>VLOOKUP(A393,Tax!$B$2:$X$5526,9,)</f>
        <v xml:space="preserve"> Magnoliophyta</v>
      </c>
      <c r="I393" s="15" t="str">
        <f>VLOOKUP(A393,Tax!$B$2:$X$5526,10,FALSE)</f>
        <v xml:space="preserve"> eudicotyledons</v>
      </c>
      <c r="J393" s="15" t="str">
        <f>IF(AND(C393=2,D393=1,E393=1,(C393+D393+E393)=4),"1",IF(AND(B393=1,D393=1,(B393+D393)=2),"2","-"))</f>
        <v>-</v>
      </c>
      <c r="K393"/>
    </row>
    <row r="394" spans="1:12" hidden="1" x14ac:dyDescent="0.25">
      <c r="A394" s="11" t="s">
        <v>799</v>
      </c>
      <c r="B394" s="13"/>
      <c r="C394" s="13"/>
      <c r="D394" s="13">
        <v>1</v>
      </c>
      <c r="E394" s="13"/>
      <c r="F394" s="13">
        <v>1</v>
      </c>
      <c r="G394" s="13">
        <f>VLOOKUP(A394,Лист8!A393:B6099,2,)</f>
        <v>102</v>
      </c>
      <c r="H394" s="15" t="str">
        <f>VLOOKUP(A394,Tax!$B$2:$X$5526,9,)</f>
        <v xml:space="preserve"> Magnoliophyta</v>
      </c>
      <c r="I394" s="15" t="str">
        <f>VLOOKUP(A394,Tax!$B$2:$X$5526,10,FALSE)</f>
        <v xml:space="preserve"> eudicotyledons</v>
      </c>
      <c r="J394" s="15" t="str">
        <f>IF(AND(C394=2,D394=1,E394=1,(C394+D394+E394)=4),"1",IF(AND(B394=1,D394=1,(B394+D394)=2),"2","-"))</f>
        <v>-</v>
      </c>
      <c r="K394"/>
    </row>
    <row r="395" spans="1:12" hidden="1" x14ac:dyDescent="0.25">
      <c r="A395" s="11" t="s">
        <v>801</v>
      </c>
      <c r="B395" s="13"/>
      <c r="C395" s="13">
        <v>1</v>
      </c>
      <c r="D395" s="13">
        <v>1</v>
      </c>
      <c r="E395" s="13">
        <v>1</v>
      </c>
      <c r="F395" s="13">
        <v>3</v>
      </c>
      <c r="G395" s="13">
        <f>VLOOKUP(A395,Лист8!A394:B6100,2,)</f>
        <v>302</v>
      </c>
      <c r="H395" s="15" t="str">
        <f>VLOOKUP(A395,Tax!$B$2:$X$5526,9,)</f>
        <v xml:space="preserve"> Magnoliophyta</v>
      </c>
      <c r="I395" s="15" t="str">
        <f>VLOOKUP(A395,Tax!$B$2:$X$5526,10,FALSE)</f>
        <v xml:space="preserve"> eudicotyledons</v>
      </c>
      <c r="J395" s="15" t="str">
        <f>IF(AND(C395=2,D395=1,E395=1,(C395+D395+E395)=4),"1",IF(AND(B395=1,D395=1,(B395+D395)=2),"2","-"))</f>
        <v>-</v>
      </c>
      <c r="K395"/>
    </row>
    <row r="396" spans="1:12" hidden="1" x14ac:dyDescent="0.25">
      <c r="A396" s="11" t="s">
        <v>803</v>
      </c>
      <c r="B396" s="13"/>
      <c r="C396" s="13"/>
      <c r="D396" s="13">
        <v>1</v>
      </c>
      <c r="E396" s="13">
        <v>1</v>
      </c>
      <c r="F396" s="13">
        <v>2</v>
      </c>
      <c r="G396" s="13">
        <f>VLOOKUP(A396,Лист8!A395:B6101,2,)</f>
        <v>185</v>
      </c>
      <c r="H396" s="15" t="str">
        <f>VLOOKUP(A396,Tax!$B$2:$X$5526,9,)</f>
        <v xml:space="preserve"> Magnoliophyta</v>
      </c>
      <c r="I396" s="15" t="str">
        <f>VLOOKUP(A396,Tax!$B$2:$X$5526,10,FALSE)</f>
        <v xml:space="preserve"> eudicotyledons</v>
      </c>
      <c r="J396" s="15" t="str">
        <f>IF(AND(C396=2,D396=1,E396=1,(C396+D396+E396)=4),"1",IF(AND(B396=1,D396=1,(B396+D396)=2),"2","-"))</f>
        <v>-</v>
      </c>
      <c r="K396"/>
    </row>
    <row r="397" spans="1:12" hidden="1" x14ac:dyDescent="0.25">
      <c r="A397" s="11" t="s">
        <v>805</v>
      </c>
      <c r="B397" s="13"/>
      <c r="C397" s="13"/>
      <c r="D397" s="13">
        <v>1</v>
      </c>
      <c r="E397" s="13"/>
      <c r="F397" s="13">
        <v>1</v>
      </c>
      <c r="G397" s="13">
        <f>VLOOKUP(A397,Лист8!A396:B6102,2,)</f>
        <v>84</v>
      </c>
      <c r="H397" s="15" t="str">
        <f>VLOOKUP(A397,Tax!$B$2:$X$5526,9,)</f>
        <v xml:space="preserve"> Magnoliophyta</v>
      </c>
      <c r="I397" s="15" t="str">
        <f>VLOOKUP(A397,Tax!$B$2:$X$5526,10,FALSE)</f>
        <v xml:space="preserve"> eudicotyledons</v>
      </c>
      <c r="J397" s="15" t="str">
        <f>IF(AND(C397=2,D397=1,E397=1,(C397+D397+E397)=4),"1",IF(AND(B397=1,D397=1,(B397+D397)=2),"2","-"))</f>
        <v>-</v>
      </c>
      <c r="K397"/>
    </row>
    <row r="398" spans="1:12" hidden="1" x14ac:dyDescent="0.25">
      <c r="A398" s="11" t="s">
        <v>807</v>
      </c>
      <c r="B398" s="13"/>
      <c r="C398" s="13"/>
      <c r="D398" s="13">
        <v>1</v>
      </c>
      <c r="E398" s="13"/>
      <c r="F398" s="13">
        <v>1</v>
      </c>
      <c r="G398" s="13">
        <f>VLOOKUP(A398,Лист8!A397:B6103,2,)</f>
        <v>92</v>
      </c>
      <c r="H398" s="15" t="str">
        <f>VLOOKUP(A398,Tax!$B$2:$X$5526,9,)</f>
        <v xml:space="preserve"> Magnoliophyta</v>
      </c>
      <c r="I398" s="15" t="str">
        <f>VLOOKUP(A398,Tax!$B$2:$X$5526,10,FALSE)</f>
        <v xml:space="preserve"> eudicotyledons</v>
      </c>
      <c r="J398" s="15" t="str">
        <f>IF(AND(C398=2,D398=1,E398=1,(C398+D398+E398)=4),"1",IF(AND(B398=1,D398=1,(B398+D398)=2),"2","-"))</f>
        <v>-</v>
      </c>
      <c r="K398"/>
    </row>
    <row r="399" spans="1:12" hidden="1" x14ac:dyDescent="0.25">
      <c r="A399" s="11" t="s">
        <v>809</v>
      </c>
      <c r="B399" s="13"/>
      <c r="C399" s="13">
        <v>1</v>
      </c>
      <c r="D399" s="13">
        <v>1</v>
      </c>
      <c r="E399" s="13">
        <v>1</v>
      </c>
      <c r="F399" s="13">
        <v>3</v>
      </c>
      <c r="G399" s="13">
        <f>VLOOKUP(A399,Лист8!A398:B6104,2,)</f>
        <v>302</v>
      </c>
      <c r="H399" s="15" t="str">
        <f>VLOOKUP(A399,Tax!$B$2:$X$5526,9,)</f>
        <v xml:space="preserve"> Magnoliophyta</v>
      </c>
      <c r="I399" s="15" t="str">
        <f>VLOOKUP(A399,Tax!$B$2:$X$5526,10,FALSE)</f>
        <v xml:space="preserve"> eudicotyledons</v>
      </c>
      <c r="J399" s="15" t="str">
        <f>IF(AND(C399=2,D399=1,E399=1,(C399+D399+E399)=4),"1",IF(AND(B399=1,D399=1,(B399+D399)=2),"2","-"))</f>
        <v>-</v>
      </c>
      <c r="K399"/>
    </row>
    <row r="400" spans="1:12" hidden="1" x14ac:dyDescent="0.25">
      <c r="A400" s="11" t="s">
        <v>811</v>
      </c>
      <c r="B400" s="13"/>
      <c r="C400" s="13">
        <v>1</v>
      </c>
      <c r="D400" s="13">
        <v>1</v>
      </c>
      <c r="E400" s="13">
        <v>1</v>
      </c>
      <c r="F400" s="13">
        <v>3</v>
      </c>
      <c r="G400" s="13">
        <f>VLOOKUP(A400,Лист8!A399:B6105,2,)</f>
        <v>302</v>
      </c>
      <c r="H400" s="15" t="str">
        <f>VLOOKUP(A400,Tax!$B$2:$X$5526,9,)</f>
        <v xml:space="preserve"> Magnoliophyta</v>
      </c>
      <c r="I400" s="15" t="str">
        <f>VLOOKUP(A400,Tax!$B$2:$X$5526,10,FALSE)</f>
        <v xml:space="preserve"> eudicotyledons</v>
      </c>
      <c r="J400" s="15" t="str">
        <f>IF(AND(C400=2,D400=1,E400=1,(C400+D400+E400)=4),"1",IF(AND(B400=1,D400=1,(B400+D400)=2),"2","-"))</f>
        <v>-</v>
      </c>
      <c r="K400"/>
    </row>
    <row r="401" spans="1:12" hidden="1" x14ac:dyDescent="0.25">
      <c r="A401" s="11" t="s">
        <v>813</v>
      </c>
      <c r="B401" s="13"/>
      <c r="C401" s="13"/>
      <c r="D401" s="13">
        <v>1</v>
      </c>
      <c r="E401" s="13">
        <v>1</v>
      </c>
      <c r="F401" s="13">
        <v>2</v>
      </c>
      <c r="G401" s="13">
        <f>VLOOKUP(A401,Лист8!A400:B6106,2,)</f>
        <v>185</v>
      </c>
      <c r="H401" s="15" t="str">
        <f>VLOOKUP(A401,Tax!$B$2:$X$5526,9,)</f>
        <v xml:space="preserve"> Magnoliophyta</v>
      </c>
      <c r="I401" s="15" t="str">
        <f>VLOOKUP(A401,Tax!$B$2:$X$5526,10,FALSE)</f>
        <v xml:space="preserve"> eudicotyledons</v>
      </c>
      <c r="J401" s="15" t="str">
        <f>IF(AND(C401=2,D401=1,E401=1,(C401+D401+E401)=4),"1",IF(AND(B401=1,D401=1,(B401+D401)=2),"2","-"))</f>
        <v>-</v>
      </c>
      <c r="K401"/>
    </row>
    <row r="402" spans="1:12" x14ac:dyDescent="0.25">
      <c r="A402" s="11" t="s">
        <v>815</v>
      </c>
      <c r="B402" s="13">
        <v>1</v>
      </c>
      <c r="C402" s="13"/>
      <c r="D402" s="13">
        <v>1</v>
      </c>
      <c r="E402" s="13"/>
      <c r="F402" s="13">
        <v>2</v>
      </c>
      <c r="G402" s="13">
        <f>VLOOKUP(A402,Лист8!A401:B6107,2,)</f>
        <v>151</v>
      </c>
      <c r="H402" s="15" t="str">
        <f>VLOOKUP(A402,Tax!$B$2:$X$5526,9,)</f>
        <v xml:space="preserve"> Magnoliophyta</v>
      </c>
      <c r="I402" s="15" t="str">
        <f>VLOOKUP(A402,Tax!$B$2:$X$5526,10,FALSE)</f>
        <v xml:space="preserve"> eudicotyledons</v>
      </c>
      <c r="J402" s="15" t="str">
        <f>IF(AND(C402=2,D402=1,E402=1,(C402+D402+E402)=4),"1",IF(AND(B402=1,D402=1,(B402+D402)=2),"2","-"))</f>
        <v>2</v>
      </c>
      <c r="K402" s="15" t="str">
        <f>CONCATENATE("Е",J402)</f>
        <v>Е2</v>
      </c>
      <c r="L402" t="s">
        <v>12061</v>
      </c>
    </row>
    <row r="403" spans="1:12" hidden="1" x14ac:dyDescent="0.25">
      <c r="A403" s="11" t="s">
        <v>817</v>
      </c>
      <c r="B403" s="13"/>
      <c r="C403" s="13"/>
      <c r="D403" s="13">
        <v>1</v>
      </c>
      <c r="E403" s="13">
        <v>1</v>
      </c>
      <c r="F403" s="13">
        <v>2</v>
      </c>
      <c r="G403" s="13">
        <f>VLOOKUP(A403,Лист8!A402:B6108,2,)</f>
        <v>184</v>
      </c>
      <c r="H403" s="15" t="str">
        <f>VLOOKUP(A403,Tax!$B$2:$X$5526,9,)</f>
        <v xml:space="preserve"> Magnoliophyta</v>
      </c>
      <c r="I403" s="15" t="str">
        <f>VLOOKUP(A403,Tax!$B$2:$X$5526,10,FALSE)</f>
        <v xml:space="preserve"> eudicotyledons</v>
      </c>
      <c r="J403" s="15" t="str">
        <f>IF(AND(C403=2,D403=1,E403=1,(C403+D403+E403)=4),"1",IF(AND(B403=1,D403=1,(B403+D403)=2),"2","-"))</f>
        <v>-</v>
      </c>
      <c r="K403"/>
    </row>
    <row r="404" spans="1:12" hidden="1" x14ac:dyDescent="0.25">
      <c r="A404" s="11" t="s">
        <v>819</v>
      </c>
      <c r="B404" s="13"/>
      <c r="C404" s="13"/>
      <c r="D404" s="13">
        <v>1</v>
      </c>
      <c r="E404" s="13">
        <v>1</v>
      </c>
      <c r="F404" s="13">
        <v>2</v>
      </c>
      <c r="G404" s="13">
        <f>VLOOKUP(A404,Лист8!A403:B6109,2,)</f>
        <v>152</v>
      </c>
      <c r="H404" s="15" t="str">
        <f>VLOOKUP(A404,Tax!$B$2:$X$5526,9,)</f>
        <v xml:space="preserve"> Magnoliophyta</v>
      </c>
      <c r="I404" s="15" t="str">
        <f>VLOOKUP(A404,Tax!$B$2:$X$5526,10,FALSE)</f>
        <v xml:space="preserve"> eudicotyledons</v>
      </c>
      <c r="J404" s="15" t="str">
        <f>IF(AND(C404=2,D404=1,E404=1,(C404+D404+E404)=4),"1",IF(AND(B404=1,D404=1,(B404+D404)=2),"2","-"))</f>
        <v>-</v>
      </c>
      <c r="K404"/>
    </row>
    <row r="405" spans="1:12" x14ac:dyDescent="0.25">
      <c r="A405" s="11" t="s">
        <v>821</v>
      </c>
      <c r="B405" s="13">
        <v>1</v>
      </c>
      <c r="C405" s="13"/>
      <c r="D405" s="13">
        <v>1</v>
      </c>
      <c r="E405" s="13"/>
      <c r="F405" s="13">
        <v>2</v>
      </c>
      <c r="G405" s="13">
        <f>VLOOKUP(A405,Лист8!A404:B6110,2,)</f>
        <v>162</v>
      </c>
      <c r="H405" s="15" t="str">
        <f>VLOOKUP(A405,Tax!$B$2:$X$5526,9,)</f>
        <v xml:space="preserve"> Magnoliophyta</v>
      </c>
      <c r="I405" s="15" t="str">
        <f>VLOOKUP(A405,Tax!$B$2:$X$5526,10,FALSE)</f>
        <v xml:space="preserve"> eudicotyledons</v>
      </c>
      <c r="J405" s="15" t="str">
        <f>IF(AND(C405=2,D405=1,E405=1,(C405+D405+E405)=4),"1",IF(AND(B405=1,D405=1,(B405+D405)=2),"2","-"))</f>
        <v>2</v>
      </c>
      <c r="K405" s="15" t="str">
        <f>CONCATENATE("Е",J405)</f>
        <v>Е2</v>
      </c>
      <c r="L405" t="s">
        <v>12061</v>
      </c>
    </row>
    <row r="406" spans="1:12" hidden="1" x14ac:dyDescent="0.25">
      <c r="A406" s="11" t="s">
        <v>823</v>
      </c>
      <c r="B406" s="13"/>
      <c r="C406" s="13">
        <v>1</v>
      </c>
      <c r="D406" s="13">
        <v>1</v>
      </c>
      <c r="E406" s="13">
        <v>1</v>
      </c>
      <c r="F406" s="13">
        <v>3</v>
      </c>
      <c r="G406" s="13">
        <f>VLOOKUP(A406,Лист8!A405:B6111,2,)</f>
        <v>307</v>
      </c>
      <c r="H406" s="15" t="str">
        <f>VLOOKUP(A406,Tax!$B$2:$X$5526,9,)</f>
        <v xml:space="preserve"> Magnoliophyta</v>
      </c>
      <c r="I406" s="15" t="str">
        <f>VLOOKUP(A406,Tax!$B$2:$X$5526,10,FALSE)</f>
        <v xml:space="preserve"> eudicotyledons</v>
      </c>
      <c r="J406" s="15" t="str">
        <f>IF(AND(C406=2,D406=1,E406=1,(C406+D406+E406)=4),"1",IF(AND(B406=1,D406=1,(B406+D406)=2),"2","-"))</f>
        <v>-</v>
      </c>
      <c r="K406"/>
    </row>
    <row r="407" spans="1:12" hidden="1" x14ac:dyDescent="0.25">
      <c r="A407" s="11" t="s">
        <v>825</v>
      </c>
      <c r="B407" s="13"/>
      <c r="C407" s="13">
        <v>1</v>
      </c>
      <c r="D407" s="13">
        <v>1</v>
      </c>
      <c r="E407" s="13">
        <v>1</v>
      </c>
      <c r="F407" s="13">
        <v>3</v>
      </c>
      <c r="G407" s="13">
        <f>VLOOKUP(A407,Лист8!A406:B6112,2,)</f>
        <v>307</v>
      </c>
      <c r="H407" s="15" t="str">
        <f>VLOOKUP(A407,Tax!$B$2:$X$5526,9,)</f>
        <v xml:space="preserve"> Magnoliophyta</v>
      </c>
      <c r="I407" s="15" t="str">
        <f>VLOOKUP(A407,Tax!$B$2:$X$5526,10,FALSE)</f>
        <v xml:space="preserve"> eudicotyledons</v>
      </c>
      <c r="J407" s="15" t="str">
        <f>IF(AND(C407=2,D407=1,E407=1,(C407+D407+E407)=4),"1",IF(AND(B407=1,D407=1,(B407+D407)=2),"2","-"))</f>
        <v>-</v>
      </c>
      <c r="K407"/>
    </row>
    <row r="408" spans="1:12" x14ac:dyDescent="0.25">
      <c r="A408" s="11" t="s">
        <v>827</v>
      </c>
      <c r="B408" s="13">
        <v>1</v>
      </c>
      <c r="C408" s="13"/>
      <c r="D408" s="13">
        <v>1</v>
      </c>
      <c r="E408" s="13"/>
      <c r="F408" s="13">
        <v>2</v>
      </c>
      <c r="G408" s="13">
        <f>VLOOKUP(A408,Лист8!A407:B6113,2,)</f>
        <v>162</v>
      </c>
      <c r="H408" s="15" t="str">
        <f>VLOOKUP(A408,Tax!$B$2:$X$5526,9,)</f>
        <v xml:space="preserve"> Magnoliophyta</v>
      </c>
      <c r="I408" s="15" t="str">
        <f>VLOOKUP(A408,Tax!$B$2:$X$5526,10,FALSE)</f>
        <v xml:space="preserve"> eudicotyledons</v>
      </c>
      <c r="J408" s="15" t="str">
        <f>IF(AND(C408=2,D408=1,E408=1,(C408+D408+E408)=4),"1",IF(AND(B408=1,D408=1,(B408+D408)=2),"2","-"))</f>
        <v>2</v>
      </c>
      <c r="K408" s="15" t="str">
        <f>CONCATENATE("Е",J408)</f>
        <v>Е2</v>
      </c>
      <c r="L408" t="s">
        <v>12061</v>
      </c>
    </row>
    <row r="409" spans="1:12" hidden="1" x14ac:dyDescent="0.25">
      <c r="A409" s="11" t="s">
        <v>829</v>
      </c>
      <c r="B409" s="13"/>
      <c r="C409" s="13"/>
      <c r="D409" s="13">
        <v>1</v>
      </c>
      <c r="E409" s="13"/>
      <c r="F409" s="13">
        <v>1</v>
      </c>
      <c r="G409" s="13">
        <f>VLOOKUP(A409,Лист8!A408:B6114,2,)</f>
        <v>144</v>
      </c>
      <c r="H409" s="15" t="str">
        <f>VLOOKUP(A409,Tax!$B$2:$X$5526,9,)</f>
        <v xml:space="preserve"> Magnoliophyta</v>
      </c>
      <c r="I409" s="15" t="str">
        <f>VLOOKUP(A409,Tax!$B$2:$X$5526,10,FALSE)</f>
        <v xml:space="preserve"> eudicotyledons</v>
      </c>
      <c r="J409" s="15" t="str">
        <f>IF(AND(C409=2,D409=1,E409=1,(C409+D409+E409)=4),"1",IF(AND(B409=1,D409=1,(B409+D409)=2),"2","-"))</f>
        <v>-</v>
      </c>
      <c r="K409"/>
    </row>
    <row r="410" spans="1:12" hidden="1" x14ac:dyDescent="0.25">
      <c r="A410" s="11" t="s">
        <v>831</v>
      </c>
      <c r="B410" s="13"/>
      <c r="C410" s="13"/>
      <c r="D410" s="13">
        <v>1</v>
      </c>
      <c r="E410" s="13">
        <v>1</v>
      </c>
      <c r="F410" s="13">
        <v>2</v>
      </c>
      <c r="G410" s="13">
        <f>VLOOKUP(A410,Лист8!A409:B6115,2,)</f>
        <v>185</v>
      </c>
      <c r="H410" s="15" t="str">
        <f>VLOOKUP(A410,Tax!$B$2:$X$5526,9,)</f>
        <v xml:space="preserve"> Magnoliophyta</v>
      </c>
      <c r="I410" s="15" t="str">
        <f>VLOOKUP(A410,Tax!$B$2:$X$5526,10,FALSE)</f>
        <v xml:space="preserve"> eudicotyledons</v>
      </c>
      <c r="J410" s="15" t="str">
        <f>IF(AND(C410=2,D410=1,E410=1,(C410+D410+E410)=4),"1",IF(AND(B410=1,D410=1,(B410+D410)=2),"2","-"))</f>
        <v>-</v>
      </c>
      <c r="K410"/>
    </row>
    <row r="411" spans="1:12" hidden="1" x14ac:dyDescent="0.25">
      <c r="A411" s="11" t="s">
        <v>833</v>
      </c>
      <c r="B411" s="13"/>
      <c r="C411" s="13"/>
      <c r="D411" s="13">
        <v>1</v>
      </c>
      <c r="E411" s="13"/>
      <c r="F411" s="13">
        <v>1</v>
      </c>
      <c r="G411" s="13">
        <f>VLOOKUP(A411,Лист8!A410:B6116,2,)</f>
        <v>103</v>
      </c>
      <c r="H411" s="15" t="str">
        <f>VLOOKUP(A411,Tax!$B$2:$X$5526,9,)</f>
        <v xml:space="preserve"> Magnoliophyta</v>
      </c>
      <c r="I411" s="15" t="str">
        <f>VLOOKUP(A411,Tax!$B$2:$X$5526,10,FALSE)</f>
        <v xml:space="preserve"> eudicotyledons</v>
      </c>
      <c r="J411" s="15" t="str">
        <f>IF(AND(C411=2,D411=1,E411=1,(C411+D411+E411)=4),"1",IF(AND(B411=1,D411=1,(B411+D411)=2),"2","-"))</f>
        <v>-</v>
      </c>
      <c r="K411"/>
    </row>
    <row r="412" spans="1:12" hidden="1" x14ac:dyDescent="0.25">
      <c r="A412" s="11" t="s">
        <v>835</v>
      </c>
      <c r="B412" s="13"/>
      <c r="C412" s="13"/>
      <c r="D412" s="13">
        <v>1</v>
      </c>
      <c r="E412" s="13">
        <v>1</v>
      </c>
      <c r="F412" s="13">
        <v>2</v>
      </c>
      <c r="G412" s="13">
        <f>VLOOKUP(A412,Лист8!A411:B6117,2,)</f>
        <v>185</v>
      </c>
      <c r="H412" s="15" t="str">
        <f>VLOOKUP(A412,Tax!$B$2:$X$5526,9,)</f>
        <v xml:space="preserve"> Magnoliophyta</v>
      </c>
      <c r="I412" s="15" t="str">
        <f>VLOOKUP(A412,Tax!$B$2:$X$5526,10,FALSE)</f>
        <v xml:space="preserve"> eudicotyledons</v>
      </c>
      <c r="J412" s="15" t="str">
        <f>IF(AND(C412=2,D412=1,E412=1,(C412+D412+E412)=4),"1",IF(AND(B412=1,D412=1,(B412+D412)=2),"2","-"))</f>
        <v>-</v>
      </c>
      <c r="K412"/>
    </row>
    <row r="413" spans="1:12" hidden="1" x14ac:dyDescent="0.25">
      <c r="A413" s="11" t="s">
        <v>837</v>
      </c>
      <c r="B413" s="13"/>
      <c r="C413" s="13"/>
      <c r="D413" s="13">
        <v>1</v>
      </c>
      <c r="E413" s="13"/>
      <c r="F413" s="13">
        <v>1</v>
      </c>
      <c r="G413" s="13">
        <f>VLOOKUP(A413,Лист8!A412:B6118,2,)</f>
        <v>104</v>
      </c>
      <c r="H413" s="15" t="str">
        <f>VLOOKUP(A413,Tax!$B$2:$X$5526,9,)</f>
        <v xml:space="preserve"> Magnoliophyta</v>
      </c>
      <c r="I413" s="15" t="str">
        <f>VLOOKUP(A413,Tax!$B$2:$X$5526,10,FALSE)</f>
        <v xml:space="preserve"> eudicotyledons</v>
      </c>
      <c r="J413" s="15" t="str">
        <f>IF(AND(C413=2,D413=1,E413=1,(C413+D413+E413)=4),"1",IF(AND(B413=1,D413=1,(B413+D413)=2),"2","-"))</f>
        <v>-</v>
      </c>
      <c r="K413"/>
    </row>
    <row r="414" spans="1:12" hidden="1" x14ac:dyDescent="0.25">
      <c r="A414" s="11" t="s">
        <v>839</v>
      </c>
      <c r="B414" s="13"/>
      <c r="C414" s="13">
        <v>1</v>
      </c>
      <c r="D414" s="13">
        <v>1</v>
      </c>
      <c r="E414" s="13">
        <v>1</v>
      </c>
      <c r="F414" s="13">
        <v>3</v>
      </c>
      <c r="G414" s="13">
        <f>VLOOKUP(A414,Лист8!A413:B6119,2,)</f>
        <v>307</v>
      </c>
      <c r="H414" s="15" t="str">
        <f>VLOOKUP(A414,Tax!$B$2:$X$5526,9,)</f>
        <v xml:space="preserve"> Magnoliophyta</v>
      </c>
      <c r="I414" s="15" t="str">
        <f>VLOOKUP(A414,Tax!$B$2:$X$5526,10,FALSE)</f>
        <v xml:space="preserve"> eudicotyledons</v>
      </c>
      <c r="J414" s="15" t="str">
        <f>IF(AND(C414=2,D414=1,E414=1,(C414+D414+E414)=4),"1",IF(AND(B414=1,D414=1,(B414+D414)=2),"2","-"))</f>
        <v>-</v>
      </c>
      <c r="K414"/>
    </row>
    <row r="415" spans="1:12" hidden="1" x14ac:dyDescent="0.25">
      <c r="A415" s="11" t="s">
        <v>841</v>
      </c>
      <c r="B415" s="13"/>
      <c r="C415" s="13">
        <v>1</v>
      </c>
      <c r="D415" s="13">
        <v>1</v>
      </c>
      <c r="E415" s="13">
        <v>1</v>
      </c>
      <c r="F415" s="13">
        <v>3</v>
      </c>
      <c r="G415" s="13">
        <f>VLOOKUP(A415,Лист8!A414:B6120,2,)</f>
        <v>307</v>
      </c>
      <c r="H415" s="15" t="str">
        <f>VLOOKUP(A415,Tax!$B$2:$X$5526,9,)</f>
        <v xml:space="preserve"> Magnoliophyta</v>
      </c>
      <c r="I415" s="15" t="str">
        <f>VLOOKUP(A415,Tax!$B$2:$X$5526,10,FALSE)</f>
        <v xml:space="preserve"> eudicotyledons</v>
      </c>
      <c r="J415" s="15" t="str">
        <f>IF(AND(C415=2,D415=1,E415=1,(C415+D415+E415)=4),"1",IF(AND(B415=1,D415=1,(B415+D415)=2),"2","-"))</f>
        <v>-</v>
      </c>
      <c r="K415"/>
    </row>
    <row r="416" spans="1:12" hidden="1" x14ac:dyDescent="0.25">
      <c r="A416" s="11" t="s">
        <v>843</v>
      </c>
      <c r="B416" s="13"/>
      <c r="C416" s="13"/>
      <c r="D416" s="13">
        <v>1</v>
      </c>
      <c r="E416" s="13"/>
      <c r="F416" s="13">
        <v>1</v>
      </c>
      <c r="G416" s="13">
        <f>VLOOKUP(A416,Лист8!A415:B6121,2,)</f>
        <v>144</v>
      </c>
      <c r="H416" s="15" t="str">
        <f>VLOOKUP(A416,Tax!$B$2:$X$5526,9,)</f>
        <v xml:space="preserve"> Magnoliophyta</v>
      </c>
      <c r="I416" s="15" t="str">
        <f>VLOOKUP(A416,Tax!$B$2:$X$5526,10,FALSE)</f>
        <v xml:space="preserve"> eudicotyledons</v>
      </c>
      <c r="J416" s="15" t="str">
        <f>IF(AND(C416=2,D416=1,E416=1,(C416+D416+E416)=4),"1",IF(AND(B416=1,D416=1,(B416+D416)=2),"2","-"))</f>
        <v>-</v>
      </c>
      <c r="K416"/>
    </row>
    <row r="417" spans="1:12" x14ac:dyDescent="0.25">
      <c r="A417" s="11" t="s">
        <v>845</v>
      </c>
      <c r="B417" s="13">
        <v>1</v>
      </c>
      <c r="C417" s="13"/>
      <c r="D417" s="13">
        <v>1</v>
      </c>
      <c r="E417" s="13"/>
      <c r="F417" s="13">
        <v>2</v>
      </c>
      <c r="G417" s="13">
        <f>VLOOKUP(A417,Лист8!A416:B6122,2,)</f>
        <v>152</v>
      </c>
      <c r="H417" s="15" t="str">
        <f>VLOOKUP(A417,Tax!$B$2:$X$5526,9,)</f>
        <v xml:space="preserve"> Magnoliophyta</v>
      </c>
      <c r="I417" s="15" t="str">
        <f>VLOOKUP(A417,Tax!$B$2:$X$5526,10,FALSE)</f>
        <v xml:space="preserve"> eudicotyledons</v>
      </c>
      <c r="J417" s="15" t="str">
        <f>IF(AND(C417=2,D417=1,E417=1,(C417+D417+E417)=4),"1",IF(AND(B417=1,D417=1,(B417+D417)=2),"2","-"))</f>
        <v>2</v>
      </c>
      <c r="K417" s="15" t="str">
        <f>CONCATENATE("Е",J417)</f>
        <v>Е2</v>
      </c>
      <c r="L417" t="s">
        <v>12061</v>
      </c>
    </row>
    <row r="418" spans="1:12" hidden="1" x14ac:dyDescent="0.25">
      <c r="A418" s="11" t="s">
        <v>847</v>
      </c>
      <c r="B418" s="13"/>
      <c r="C418" s="13"/>
      <c r="D418" s="13">
        <v>1</v>
      </c>
      <c r="E418" s="13">
        <v>1</v>
      </c>
      <c r="F418" s="13">
        <v>2</v>
      </c>
      <c r="G418" s="13">
        <f>VLOOKUP(A418,Лист8!A417:B6123,2,)</f>
        <v>138</v>
      </c>
      <c r="H418" s="15" t="str">
        <f>VLOOKUP(A418,Tax!$B$2:$X$5526,9,)</f>
        <v xml:space="preserve"> Magnoliophyta</v>
      </c>
      <c r="I418" s="15" t="str">
        <f>VLOOKUP(A418,Tax!$B$2:$X$5526,10,FALSE)</f>
        <v xml:space="preserve"> eudicotyledons</v>
      </c>
      <c r="J418" s="15" t="str">
        <f>IF(AND(C418=2,D418=1,E418=1,(C418+D418+E418)=4),"1",IF(AND(B418=1,D418=1,(B418+D418)=2),"2","-"))</f>
        <v>-</v>
      </c>
      <c r="K418"/>
    </row>
    <row r="419" spans="1:12" hidden="1" x14ac:dyDescent="0.25">
      <c r="A419" s="11" t="s">
        <v>849</v>
      </c>
      <c r="B419" s="13"/>
      <c r="C419" s="13"/>
      <c r="D419" s="13">
        <v>2</v>
      </c>
      <c r="E419" s="13"/>
      <c r="F419" s="13">
        <v>2</v>
      </c>
      <c r="G419" s="13">
        <f>VLOOKUP(A419,Лист8!A418:B6124,2,)</f>
        <v>174</v>
      </c>
      <c r="H419" s="15" t="str">
        <f>VLOOKUP(A419,Tax!$B$2:$X$5526,9,)</f>
        <v xml:space="preserve"> Magnoliophyta</v>
      </c>
      <c r="I419" s="15" t="str">
        <f>VLOOKUP(A419,Tax!$B$2:$X$5526,10,FALSE)</f>
        <v xml:space="preserve"> eudicotyledons</v>
      </c>
      <c r="J419" s="15" t="str">
        <f>IF(AND(C419=2,D419=1,E419=1,(C419+D419+E419)=4),"1",IF(AND(B419=1,D419=1,(B419+D419)=2),"2","-"))</f>
        <v>-</v>
      </c>
      <c r="K419"/>
    </row>
    <row r="420" spans="1:12" hidden="1" x14ac:dyDescent="0.25">
      <c r="A420" s="11" t="s">
        <v>851</v>
      </c>
      <c r="B420" s="13"/>
      <c r="C420" s="13"/>
      <c r="D420" s="13">
        <v>1</v>
      </c>
      <c r="E420" s="13">
        <v>1</v>
      </c>
      <c r="F420" s="13">
        <v>2</v>
      </c>
      <c r="G420" s="13">
        <f>VLOOKUP(A420,Лист8!A419:B6125,2,)</f>
        <v>185</v>
      </c>
      <c r="H420" s="15" t="str">
        <f>VLOOKUP(A420,Tax!$B$2:$X$5526,9,)</f>
        <v xml:space="preserve"> Magnoliophyta</v>
      </c>
      <c r="I420" s="15" t="str">
        <f>VLOOKUP(A420,Tax!$B$2:$X$5526,10,FALSE)</f>
        <v xml:space="preserve"> eudicotyledons</v>
      </c>
      <c r="J420" s="15" t="str">
        <f>IF(AND(C420=2,D420=1,E420=1,(C420+D420+E420)=4),"1",IF(AND(B420=1,D420=1,(B420+D420)=2),"2","-"))</f>
        <v>-</v>
      </c>
      <c r="K420"/>
    </row>
    <row r="421" spans="1:12" hidden="1" x14ac:dyDescent="0.25">
      <c r="A421" s="11" t="s">
        <v>853</v>
      </c>
      <c r="B421" s="13"/>
      <c r="C421" s="13"/>
      <c r="D421" s="13">
        <v>1</v>
      </c>
      <c r="E421" s="13">
        <v>1</v>
      </c>
      <c r="F421" s="13">
        <v>2</v>
      </c>
      <c r="G421" s="13">
        <f>VLOOKUP(A421,Лист8!A420:B6126,2,)</f>
        <v>184</v>
      </c>
      <c r="H421" s="15" t="str">
        <f>VLOOKUP(A421,Tax!$B$2:$X$5526,9,)</f>
        <v xml:space="preserve"> Magnoliophyta</v>
      </c>
      <c r="I421" s="15" t="str">
        <f>VLOOKUP(A421,Tax!$B$2:$X$5526,10,FALSE)</f>
        <v xml:space="preserve"> eudicotyledons</v>
      </c>
      <c r="J421" s="15" t="str">
        <f>IF(AND(C421=2,D421=1,E421=1,(C421+D421+E421)=4),"1",IF(AND(B421=1,D421=1,(B421+D421)=2),"2","-"))</f>
        <v>-</v>
      </c>
      <c r="K421"/>
    </row>
    <row r="422" spans="1:12" hidden="1" x14ac:dyDescent="0.25">
      <c r="A422" s="11" t="s">
        <v>855</v>
      </c>
      <c r="B422" s="13"/>
      <c r="C422" s="13"/>
      <c r="D422" s="13">
        <v>1</v>
      </c>
      <c r="E422" s="13">
        <v>1</v>
      </c>
      <c r="F422" s="13">
        <v>2</v>
      </c>
      <c r="G422" s="13">
        <f>VLOOKUP(A422,Лист8!A421:B6127,2,)</f>
        <v>184</v>
      </c>
      <c r="H422" s="15" t="str">
        <f>VLOOKUP(A422,Tax!$B$2:$X$5526,9,)</f>
        <v xml:space="preserve"> Magnoliophyta</v>
      </c>
      <c r="I422" s="15" t="str">
        <f>VLOOKUP(A422,Tax!$B$2:$X$5526,10,FALSE)</f>
        <v xml:space="preserve"> eudicotyledons</v>
      </c>
      <c r="J422" s="15" t="str">
        <f>IF(AND(C422=2,D422=1,E422=1,(C422+D422+E422)=4),"1",IF(AND(B422=1,D422=1,(B422+D422)=2),"2","-"))</f>
        <v>-</v>
      </c>
      <c r="K422"/>
    </row>
    <row r="423" spans="1:12" hidden="1" x14ac:dyDescent="0.25">
      <c r="A423" s="11" t="s">
        <v>857</v>
      </c>
      <c r="B423" s="13"/>
      <c r="C423" s="13"/>
      <c r="D423" s="13">
        <v>1</v>
      </c>
      <c r="E423" s="13"/>
      <c r="F423" s="13">
        <v>1</v>
      </c>
      <c r="G423" s="13">
        <f>VLOOKUP(A423,Лист8!A422:B6128,2,)</f>
        <v>110</v>
      </c>
      <c r="H423" s="15" t="str">
        <f>VLOOKUP(A423,Tax!$B$2:$X$5526,9,)</f>
        <v xml:space="preserve"> Magnoliophyta</v>
      </c>
      <c r="I423" s="15" t="str">
        <f>VLOOKUP(A423,Tax!$B$2:$X$5526,10,FALSE)</f>
        <v xml:space="preserve"> eudicotyledons</v>
      </c>
      <c r="J423" s="15" t="str">
        <f>IF(AND(C423=2,D423=1,E423=1,(C423+D423+E423)=4),"1",IF(AND(B423=1,D423=1,(B423+D423)=2),"2","-"))</f>
        <v>-</v>
      </c>
      <c r="K423"/>
    </row>
    <row r="424" spans="1:12" hidden="1" x14ac:dyDescent="0.25">
      <c r="A424" s="11" t="s">
        <v>859</v>
      </c>
      <c r="B424" s="13"/>
      <c r="C424" s="13"/>
      <c r="D424" s="13">
        <v>1</v>
      </c>
      <c r="E424" s="13">
        <v>1</v>
      </c>
      <c r="F424" s="13">
        <v>2</v>
      </c>
      <c r="G424" s="13">
        <f>VLOOKUP(A424,Лист8!A423:B6129,2,)</f>
        <v>184</v>
      </c>
      <c r="H424" s="15" t="str">
        <f>VLOOKUP(A424,Tax!$B$2:$X$5526,9,)</f>
        <v xml:space="preserve"> Magnoliophyta</v>
      </c>
      <c r="I424" s="15" t="str">
        <f>VLOOKUP(A424,Tax!$B$2:$X$5526,10,FALSE)</f>
        <v xml:space="preserve"> eudicotyledons</v>
      </c>
      <c r="J424" s="15" t="str">
        <f>IF(AND(C424=2,D424=1,E424=1,(C424+D424+E424)=4),"1",IF(AND(B424=1,D424=1,(B424+D424)=2),"2","-"))</f>
        <v>-</v>
      </c>
      <c r="K424"/>
    </row>
    <row r="425" spans="1:12" hidden="1" x14ac:dyDescent="0.25">
      <c r="A425" s="11" t="s">
        <v>861</v>
      </c>
      <c r="B425" s="13"/>
      <c r="C425" s="13">
        <v>1</v>
      </c>
      <c r="D425" s="13">
        <v>1</v>
      </c>
      <c r="E425" s="13">
        <v>1</v>
      </c>
      <c r="F425" s="13">
        <v>3</v>
      </c>
      <c r="G425" s="13">
        <f>VLOOKUP(A425,Лист8!A424:B6130,2,)</f>
        <v>295</v>
      </c>
      <c r="H425" s="15" t="str">
        <f>VLOOKUP(A425,Tax!$B$2:$X$5526,9,)</f>
        <v xml:space="preserve"> Magnoliophyta</v>
      </c>
      <c r="I425" s="15" t="str">
        <f>VLOOKUP(A425,Tax!$B$2:$X$5526,10,FALSE)</f>
        <v xml:space="preserve"> eudicotyledons</v>
      </c>
      <c r="J425" s="15" t="str">
        <f>IF(AND(C425=2,D425=1,E425=1,(C425+D425+E425)=4),"1",IF(AND(B425=1,D425=1,(B425+D425)=2),"2","-"))</f>
        <v>-</v>
      </c>
      <c r="K425"/>
    </row>
    <row r="426" spans="1:12" hidden="1" x14ac:dyDescent="0.25">
      <c r="A426" s="11" t="s">
        <v>863</v>
      </c>
      <c r="B426" s="13"/>
      <c r="C426" s="13"/>
      <c r="D426" s="13">
        <v>1</v>
      </c>
      <c r="E426" s="13"/>
      <c r="F426" s="13">
        <v>1</v>
      </c>
      <c r="G426" s="13">
        <f>VLOOKUP(A426,Лист8!A425:B6131,2,)</f>
        <v>144</v>
      </c>
      <c r="H426" s="15" t="str">
        <f>VLOOKUP(A426,Tax!$B$2:$X$5526,9,)</f>
        <v xml:space="preserve"> Magnoliophyta</v>
      </c>
      <c r="I426" s="15" t="str">
        <f>VLOOKUP(A426,Tax!$B$2:$X$5526,10,FALSE)</f>
        <v xml:space="preserve"> eudicotyledons</v>
      </c>
      <c r="J426" s="15" t="str">
        <f>IF(AND(C426=2,D426=1,E426=1,(C426+D426+E426)=4),"1",IF(AND(B426=1,D426=1,(B426+D426)=2),"2","-"))</f>
        <v>-</v>
      </c>
      <c r="K426"/>
    </row>
    <row r="427" spans="1:12" hidden="1" x14ac:dyDescent="0.25">
      <c r="A427" s="11" t="s">
        <v>865</v>
      </c>
      <c r="B427" s="13"/>
      <c r="C427" s="13"/>
      <c r="D427" s="13">
        <v>1</v>
      </c>
      <c r="E427" s="13"/>
      <c r="F427" s="13">
        <v>1</v>
      </c>
      <c r="G427" s="13">
        <f>VLOOKUP(A427,Лист8!A426:B6132,2,)</f>
        <v>101</v>
      </c>
      <c r="H427" s="15" t="str">
        <f>VLOOKUP(A427,Tax!$B$2:$X$5526,9,)</f>
        <v xml:space="preserve"> Magnoliophyta</v>
      </c>
      <c r="I427" s="15" t="str">
        <f>VLOOKUP(A427,Tax!$B$2:$X$5526,10,FALSE)</f>
        <v xml:space="preserve"> eudicotyledons</v>
      </c>
      <c r="J427" s="15" t="str">
        <f>IF(AND(C427=2,D427=1,E427=1,(C427+D427+E427)=4),"1",IF(AND(B427=1,D427=1,(B427+D427)=2),"2","-"))</f>
        <v>-</v>
      </c>
      <c r="K427"/>
    </row>
    <row r="428" spans="1:12" hidden="1" x14ac:dyDescent="0.25">
      <c r="A428" s="11" t="s">
        <v>867</v>
      </c>
      <c r="B428" s="13"/>
      <c r="C428" s="13"/>
      <c r="D428" s="13">
        <v>1</v>
      </c>
      <c r="E428" s="13"/>
      <c r="F428" s="13">
        <v>1</v>
      </c>
      <c r="G428" s="13">
        <f>VLOOKUP(A428,Лист8!A427:B6133,2,)</f>
        <v>144</v>
      </c>
      <c r="H428" s="15" t="str">
        <f>VLOOKUP(A428,Tax!$B$2:$X$5526,9,)</f>
        <v xml:space="preserve"> Magnoliophyta</v>
      </c>
      <c r="I428" s="15" t="str">
        <f>VLOOKUP(A428,Tax!$B$2:$X$5526,10,FALSE)</f>
        <v xml:space="preserve"> eudicotyledons</v>
      </c>
      <c r="J428" s="15" t="str">
        <f>IF(AND(C428=2,D428=1,E428=1,(C428+D428+E428)=4),"1",IF(AND(B428=1,D428=1,(B428+D428)=2),"2","-"))</f>
        <v>-</v>
      </c>
      <c r="K428"/>
    </row>
    <row r="429" spans="1:12" hidden="1" x14ac:dyDescent="0.25">
      <c r="A429" s="11" t="s">
        <v>869</v>
      </c>
      <c r="B429" s="13"/>
      <c r="C429" s="13"/>
      <c r="D429" s="13">
        <v>1</v>
      </c>
      <c r="E429" s="13"/>
      <c r="F429" s="13">
        <v>1</v>
      </c>
      <c r="G429" s="13">
        <f>VLOOKUP(A429,Лист8!A428:B6134,2,)</f>
        <v>141</v>
      </c>
      <c r="H429" s="15" t="str">
        <f>VLOOKUP(A429,Tax!$B$2:$X$5526,9,)</f>
        <v xml:space="preserve"> Magnoliophyta</v>
      </c>
      <c r="I429" s="15" t="str">
        <f>VLOOKUP(A429,Tax!$B$2:$X$5526,10,FALSE)</f>
        <v xml:space="preserve"> eudicotyledons</v>
      </c>
      <c r="J429" s="15" t="str">
        <f>IF(AND(C429=2,D429=1,E429=1,(C429+D429+E429)=4),"1",IF(AND(B429=1,D429=1,(B429+D429)=2),"2","-"))</f>
        <v>-</v>
      </c>
      <c r="K429"/>
    </row>
    <row r="430" spans="1:12" hidden="1" x14ac:dyDescent="0.25">
      <c r="A430" s="11" t="s">
        <v>871</v>
      </c>
      <c r="B430" s="13"/>
      <c r="C430" s="13"/>
      <c r="D430" s="13">
        <v>1</v>
      </c>
      <c r="E430" s="13"/>
      <c r="F430" s="13">
        <v>1</v>
      </c>
      <c r="G430" s="13">
        <f>VLOOKUP(A430,Лист8!A429:B6135,2,)</f>
        <v>144</v>
      </c>
      <c r="H430" s="15" t="str">
        <f>VLOOKUP(A430,Tax!$B$2:$X$5526,9,)</f>
        <v xml:space="preserve"> Magnoliophyta</v>
      </c>
      <c r="I430" s="15" t="str">
        <f>VLOOKUP(A430,Tax!$B$2:$X$5526,10,FALSE)</f>
        <v xml:space="preserve"> eudicotyledons</v>
      </c>
      <c r="J430" s="15" t="str">
        <f>IF(AND(C430=2,D430=1,E430=1,(C430+D430+E430)=4),"1",IF(AND(B430=1,D430=1,(B430+D430)=2),"2","-"))</f>
        <v>-</v>
      </c>
      <c r="K430"/>
    </row>
    <row r="431" spans="1:12" hidden="1" x14ac:dyDescent="0.25">
      <c r="A431" s="11" t="s">
        <v>873</v>
      </c>
      <c r="B431" s="13"/>
      <c r="C431" s="13"/>
      <c r="D431" s="13">
        <v>1</v>
      </c>
      <c r="E431" s="13"/>
      <c r="F431" s="13">
        <v>1</v>
      </c>
      <c r="G431" s="13">
        <f>VLOOKUP(A431,Лист8!A430:B6136,2,)</f>
        <v>101</v>
      </c>
      <c r="H431" s="15" t="str">
        <f>VLOOKUP(A431,Tax!$B$2:$X$5526,9,)</f>
        <v xml:space="preserve"> Magnoliophyta</v>
      </c>
      <c r="I431" s="15" t="str">
        <f>VLOOKUP(A431,Tax!$B$2:$X$5526,10,FALSE)</f>
        <v xml:space="preserve"> eudicotyledons</v>
      </c>
      <c r="J431" s="15" t="str">
        <f>IF(AND(C431=2,D431=1,E431=1,(C431+D431+E431)=4),"1",IF(AND(B431=1,D431=1,(B431+D431)=2),"2","-"))</f>
        <v>-</v>
      </c>
      <c r="K431"/>
    </row>
    <row r="432" spans="1:12" hidden="1" x14ac:dyDescent="0.25">
      <c r="A432" s="11" t="s">
        <v>875</v>
      </c>
      <c r="B432" s="13"/>
      <c r="C432" s="13"/>
      <c r="D432" s="13">
        <v>1</v>
      </c>
      <c r="E432" s="13"/>
      <c r="F432" s="13">
        <v>1</v>
      </c>
      <c r="G432" s="13">
        <f>VLOOKUP(A432,Лист8!A431:B6137,2,)</f>
        <v>127</v>
      </c>
      <c r="H432" s="15" t="str">
        <f>VLOOKUP(A432,Tax!$B$2:$X$5526,9,)</f>
        <v xml:space="preserve"> Magnoliophyta</v>
      </c>
      <c r="I432" s="15" t="str">
        <f>VLOOKUP(A432,Tax!$B$2:$X$5526,10,FALSE)</f>
        <v xml:space="preserve"> eudicotyledons</v>
      </c>
      <c r="J432" s="15" t="str">
        <f>IF(AND(C432=2,D432=1,E432=1,(C432+D432+E432)=4),"1",IF(AND(B432=1,D432=1,(B432+D432)=2),"2","-"))</f>
        <v>-</v>
      </c>
      <c r="K432"/>
    </row>
    <row r="433" spans="1:12" hidden="1" x14ac:dyDescent="0.25">
      <c r="A433" s="11" t="s">
        <v>877</v>
      </c>
      <c r="B433" s="13"/>
      <c r="C433" s="13">
        <v>1</v>
      </c>
      <c r="D433" s="13">
        <v>1</v>
      </c>
      <c r="E433" s="13">
        <v>1</v>
      </c>
      <c r="F433" s="13">
        <v>3</v>
      </c>
      <c r="G433" s="13">
        <f>VLOOKUP(A433,Лист8!A432:B6138,2,)</f>
        <v>295</v>
      </c>
      <c r="H433" s="15" t="str">
        <f>VLOOKUP(A433,Tax!$B$2:$X$5526,9,)</f>
        <v xml:space="preserve"> Magnoliophyta</v>
      </c>
      <c r="I433" s="15" t="str">
        <f>VLOOKUP(A433,Tax!$B$2:$X$5526,10,FALSE)</f>
        <v xml:space="preserve"> eudicotyledons</v>
      </c>
      <c r="J433" s="15" t="str">
        <f>IF(AND(C433=2,D433=1,E433=1,(C433+D433+E433)=4),"1",IF(AND(B433=1,D433=1,(B433+D433)=2),"2","-"))</f>
        <v>-</v>
      </c>
      <c r="K433"/>
    </row>
    <row r="434" spans="1:12" x14ac:dyDescent="0.25">
      <c r="A434" s="11" t="s">
        <v>879</v>
      </c>
      <c r="B434" s="13"/>
      <c r="C434" s="13">
        <v>2</v>
      </c>
      <c r="D434" s="13">
        <v>1</v>
      </c>
      <c r="E434" s="13">
        <v>1</v>
      </c>
      <c r="F434" s="13">
        <v>4</v>
      </c>
      <c r="G434" s="13">
        <f>VLOOKUP(A434,Лист8!A433:B6139,2,)</f>
        <v>313</v>
      </c>
      <c r="H434" s="15" t="str">
        <f>VLOOKUP(A434,Tax!$B$2:$X$5526,9,)</f>
        <v xml:space="preserve"> Magnoliophyta</v>
      </c>
      <c r="I434" s="15" t="str">
        <f>VLOOKUP(A434,Tax!$B$2:$X$5526,10,FALSE)</f>
        <v xml:space="preserve"> eudicotyledons</v>
      </c>
      <c r="J434" s="15" t="str">
        <f>IF(AND(C434=2,D434=1,E434=1,(C434+D434+E434)=4),"1",IF(AND(B434=1,D434=1,(B434+D434)=2),"2","-"))</f>
        <v>1</v>
      </c>
      <c r="K434" s="15" t="str">
        <f t="shared" ref="K434:K436" si="1">CONCATENATE("Е",J434)</f>
        <v>Е1</v>
      </c>
      <c r="L434" t="s">
        <v>12061</v>
      </c>
    </row>
    <row r="435" spans="1:12" x14ac:dyDescent="0.25">
      <c r="A435" s="11" t="s">
        <v>881</v>
      </c>
      <c r="B435" s="13"/>
      <c r="C435" s="13">
        <v>2</v>
      </c>
      <c r="D435" s="13">
        <v>1</v>
      </c>
      <c r="E435" s="13">
        <v>1</v>
      </c>
      <c r="F435" s="13">
        <v>4</v>
      </c>
      <c r="G435" s="13">
        <f>VLOOKUP(A435,Лист8!A434:B6140,2,)</f>
        <v>282</v>
      </c>
      <c r="H435" s="15" t="str">
        <f>VLOOKUP(A435,Tax!$B$2:$X$5526,9,)</f>
        <v xml:space="preserve"> Magnoliophyta</v>
      </c>
      <c r="I435" s="15" t="str">
        <f>VLOOKUP(A435,Tax!$B$2:$X$5526,10,FALSE)</f>
        <v xml:space="preserve"> eudicotyledons</v>
      </c>
      <c r="J435" s="15" t="str">
        <f>IF(AND(C435=2,D435=1,E435=1,(C435+D435+E435)=4),"1",IF(AND(B435=1,D435=1,(B435+D435)=2),"2","-"))</f>
        <v>1</v>
      </c>
      <c r="K435" s="15" t="str">
        <f t="shared" si="1"/>
        <v>Е1</v>
      </c>
      <c r="L435" t="s">
        <v>12061</v>
      </c>
    </row>
    <row r="436" spans="1:12" x14ac:dyDescent="0.25">
      <c r="A436" s="11" t="s">
        <v>883</v>
      </c>
      <c r="B436" s="13"/>
      <c r="C436" s="13">
        <v>2</v>
      </c>
      <c r="D436" s="13">
        <v>1</v>
      </c>
      <c r="E436" s="13">
        <v>1</v>
      </c>
      <c r="F436" s="13">
        <v>4</v>
      </c>
      <c r="G436" s="13">
        <f>VLOOKUP(A436,Лист8!A435:B6141,2,)</f>
        <v>317</v>
      </c>
      <c r="H436" s="15" t="str">
        <f>VLOOKUP(A436,Tax!$B$2:$X$5526,9,)</f>
        <v xml:space="preserve"> Magnoliophyta</v>
      </c>
      <c r="I436" s="15" t="str">
        <f>VLOOKUP(A436,Tax!$B$2:$X$5526,10,FALSE)</f>
        <v xml:space="preserve"> eudicotyledons</v>
      </c>
      <c r="J436" s="15" t="str">
        <f>IF(AND(C436=2,D436=1,E436=1,(C436+D436+E436)=4),"1",IF(AND(B436=1,D436=1,(B436+D436)=2),"2","-"))</f>
        <v>1</v>
      </c>
      <c r="K436" s="15" t="str">
        <f t="shared" si="1"/>
        <v>Е1</v>
      </c>
      <c r="L436" t="s">
        <v>12061</v>
      </c>
    </row>
    <row r="437" spans="1:12" hidden="1" x14ac:dyDescent="0.25">
      <c r="A437" s="11" t="s">
        <v>885</v>
      </c>
      <c r="B437" s="13"/>
      <c r="C437" s="13"/>
      <c r="D437" s="13">
        <v>1</v>
      </c>
      <c r="E437" s="13"/>
      <c r="F437" s="13">
        <v>1</v>
      </c>
      <c r="G437" s="13">
        <f>VLOOKUP(A437,Лист8!A436:B6142,2,)</f>
        <v>125</v>
      </c>
      <c r="H437" s="15" t="str">
        <f>VLOOKUP(A437,Tax!$B$2:$X$5526,9,)</f>
        <v xml:space="preserve"> Magnoliophyta</v>
      </c>
      <c r="I437" s="15" t="str">
        <f>VLOOKUP(A437,Tax!$B$2:$X$5526,10,FALSE)</f>
        <v xml:space="preserve"> eudicotyledons</v>
      </c>
      <c r="J437" s="15" t="str">
        <f>IF(AND(C437=2,D437=1,E437=1,(C437+D437+E437)=4),"1",IF(AND(B437=1,D437=1,(B437+D437)=2),"2","-"))</f>
        <v>-</v>
      </c>
      <c r="K437"/>
    </row>
    <row r="438" spans="1:12" hidden="1" x14ac:dyDescent="0.25">
      <c r="A438" s="11" t="s">
        <v>887</v>
      </c>
      <c r="B438" s="13"/>
      <c r="C438" s="13"/>
      <c r="D438" s="13">
        <v>1</v>
      </c>
      <c r="E438" s="13"/>
      <c r="F438" s="13">
        <v>1</v>
      </c>
      <c r="G438" s="13">
        <f>VLOOKUP(A438,Лист8!A437:B6143,2,)</f>
        <v>101</v>
      </c>
      <c r="H438" s="15" t="str">
        <f>VLOOKUP(A438,Tax!$B$2:$X$5526,9,)</f>
        <v xml:space="preserve"> Magnoliophyta</v>
      </c>
      <c r="I438" s="15" t="str">
        <f>VLOOKUP(A438,Tax!$B$2:$X$5526,10,FALSE)</f>
        <v xml:space="preserve"> eudicotyledons</v>
      </c>
      <c r="J438" s="15" t="str">
        <f>IF(AND(C438=2,D438=1,E438=1,(C438+D438+E438)=4),"1",IF(AND(B438=1,D438=1,(B438+D438)=2),"2","-"))</f>
        <v>-</v>
      </c>
      <c r="K438"/>
    </row>
    <row r="439" spans="1:12" hidden="1" x14ac:dyDescent="0.25">
      <c r="A439" s="11" t="s">
        <v>889</v>
      </c>
      <c r="B439" s="13"/>
      <c r="C439" s="13"/>
      <c r="D439" s="13">
        <v>1</v>
      </c>
      <c r="E439" s="13"/>
      <c r="F439" s="13">
        <v>1</v>
      </c>
      <c r="G439" s="13">
        <f>VLOOKUP(A439,Лист8!A438:B6144,2,)</f>
        <v>105</v>
      </c>
      <c r="H439" s="15" t="str">
        <f>VLOOKUP(A439,Tax!$B$2:$X$5526,9,)</f>
        <v xml:space="preserve"> Magnoliophyta</v>
      </c>
      <c r="I439" s="15" t="str">
        <f>VLOOKUP(A439,Tax!$B$2:$X$5526,10,FALSE)</f>
        <v xml:space="preserve"> eudicotyledons</v>
      </c>
      <c r="J439" s="15" t="str">
        <f>IF(AND(C439=2,D439=1,E439=1,(C439+D439+E439)=4),"1",IF(AND(B439=1,D439=1,(B439+D439)=2),"2","-"))</f>
        <v>-</v>
      </c>
      <c r="K439"/>
    </row>
    <row r="440" spans="1:12" hidden="1" x14ac:dyDescent="0.25">
      <c r="A440" s="11" t="s">
        <v>891</v>
      </c>
      <c r="B440" s="13"/>
      <c r="C440" s="13"/>
      <c r="D440" s="13">
        <v>1</v>
      </c>
      <c r="E440" s="13">
        <v>1</v>
      </c>
      <c r="F440" s="13">
        <v>2</v>
      </c>
      <c r="G440" s="13">
        <f>VLOOKUP(A440,Лист8!A439:B6145,2,)</f>
        <v>184</v>
      </c>
      <c r="H440" s="15" t="str">
        <f>VLOOKUP(A440,Tax!$B$2:$X$5526,9,)</f>
        <v xml:space="preserve"> Magnoliophyta</v>
      </c>
      <c r="I440" s="15" t="str">
        <f>VLOOKUP(A440,Tax!$B$2:$X$5526,10,FALSE)</f>
        <v xml:space="preserve"> eudicotyledons</v>
      </c>
      <c r="J440" s="15" t="str">
        <f>IF(AND(C440=2,D440=1,E440=1,(C440+D440+E440)=4),"1",IF(AND(B440=1,D440=1,(B440+D440)=2),"2","-"))</f>
        <v>-</v>
      </c>
      <c r="K440"/>
    </row>
    <row r="441" spans="1:12" hidden="1" x14ac:dyDescent="0.25">
      <c r="A441" s="11" t="s">
        <v>893</v>
      </c>
      <c r="B441" s="13"/>
      <c r="C441" s="13"/>
      <c r="D441" s="13">
        <v>1</v>
      </c>
      <c r="E441" s="13">
        <v>1</v>
      </c>
      <c r="F441" s="13">
        <v>2</v>
      </c>
      <c r="G441" s="13">
        <f>VLOOKUP(A441,Лист8!A440:B6146,2,)</f>
        <v>184</v>
      </c>
      <c r="H441" s="15" t="str">
        <f>VLOOKUP(A441,Tax!$B$2:$X$5526,9,)</f>
        <v xml:space="preserve"> Magnoliophyta</v>
      </c>
      <c r="I441" s="15" t="str">
        <f>VLOOKUP(A441,Tax!$B$2:$X$5526,10,FALSE)</f>
        <v xml:space="preserve"> eudicotyledons</v>
      </c>
      <c r="J441" s="15" t="str">
        <f>IF(AND(C441=2,D441=1,E441=1,(C441+D441+E441)=4),"1",IF(AND(B441=1,D441=1,(B441+D441)=2),"2","-"))</f>
        <v>-</v>
      </c>
      <c r="K441"/>
    </row>
    <row r="442" spans="1:12" x14ac:dyDescent="0.25">
      <c r="A442" s="11" t="s">
        <v>895</v>
      </c>
      <c r="B442" s="13"/>
      <c r="C442" s="13">
        <v>2</v>
      </c>
      <c r="D442" s="13">
        <v>1</v>
      </c>
      <c r="E442" s="13">
        <v>1</v>
      </c>
      <c r="F442" s="13">
        <v>4</v>
      </c>
      <c r="G442" s="13">
        <f>VLOOKUP(A442,Лист8!A441:B6147,2,)</f>
        <v>313</v>
      </c>
      <c r="H442" s="15" t="str">
        <f>VLOOKUP(A442,Tax!$B$2:$X$5526,9,)</f>
        <v xml:space="preserve"> Magnoliophyta</v>
      </c>
      <c r="I442" s="15" t="str">
        <f>VLOOKUP(A442,Tax!$B$2:$X$5526,10,FALSE)</f>
        <v xml:space="preserve"> eudicotyledons</v>
      </c>
      <c r="J442" s="15" t="str">
        <f>IF(AND(C442=2,D442=1,E442=1,(C442+D442+E442)=4),"1",IF(AND(B442=1,D442=1,(B442+D442)=2),"2","-"))</f>
        <v>1</v>
      </c>
      <c r="K442" s="15" t="str">
        <f>CONCATENATE("Е",J442)</f>
        <v>Е1</v>
      </c>
      <c r="L442" t="s">
        <v>12061</v>
      </c>
    </row>
    <row r="443" spans="1:12" hidden="1" x14ac:dyDescent="0.25">
      <c r="A443" s="11" t="s">
        <v>897</v>
      </c>
      <c r="B443" s="13"/>
      <c r="C443" s="13"/>
      <c r="D443" s="13">
        <v>1</v>
      </c>
      <c r="E443" s="13">
        <v>1</v>
      </c>
      <c r="F443" s="13">
        <v>2</v>
      </c>
      <c r="G443" s="13">
        <f>VLOOKUP(A443,Лист8!A442:B6148,2,)</f>
        <v>184</v>
      </c>
      <c r="H443" s="15" t="str">
        <f>VLOOKUP(A443,Tax!$B$2:$X$5526,9,)</f>
        <v xml:space="preserve"> Magnoliophyta</v>
      </c>
      <c r="I443" s="15" t="str">
        <f>VLOOKUP(A443,Tax!$B$2:$X$5526,10,FALSE)</f>
        <v xml:space="preserve"> eudicotyledons</v>
      </c>
      <c r="J443" s="15" t="str">
        <f>IF(AND(C443=2,D443=1,E443=1,(C443+D443+E443)=4),"1",IF(AND(B443=1,D443=1,(B443+D443)=2),"2","-"))</f>
        <v>-</v>
      </c>
      <c r="K443"/>
    </row>
    <row r="444" spans="1:12" hidden="1" x14ac:dyDescent="0.25">
      <c r="A444" s="11" t="s">
        <v>899</v>
      </c>
      <c r="B444" s="13"/>
      <c r="C444" s="13"/>
      <c r="D444" s="13">
        <v>1</v>
      </c>
      <c r="E444" s="13">
        <v>1</v>
      </c>
      <c r="F444" s="13">
        <v>2</v>
      </c>
      <c r="G444" s="13">
        <f>VLOOKUP(A444,Лист8!A443:B6149,2,)</f>
        <v>184</v>
      </c>
      <c r="H444" s="15" t="str">
        <f>VLOOKUP(A444,Tax!$B$2:$X$5526,9,)</f>
        <v xml:space="preserve"> Magnoliophyta</v>
      </c>
      <c r="I444" s="15" t="str">
        <f>VLOOKUP(A444,Tax!$B$2:$X$5526,10,FALSE)</f>
        <v xml:space="preserve"> eudicotyledons</v>
      </c>
      <c r="J444" s="15" t="str">
        <f>IF(AND(C444=2,D444=1,E444=1,(C444+D444+E444)=4),"1",IF(AND(B444=1,D444=1,(B444+D444)=2),"2","-"))</f>
        <v>-</v>
      </c>
      <c r="K444"/>
    </row>
    <row r="445" spans="1:12" hidden="1" x14ac:dyDescent="0.25">
      <c r="A445" s="11" t="s">
        <v>901</v>
      </c>
      <c r="B445" s="13"/>
      <c r="C445" s="13"/>
      <c r="D445" s="13">
        <v>1</v>
      </c>
      <c r="E445" s="13">
        <v>1</v>
      </c>
      <c r="F445" s="13">
        <v>2</v>
      </c>
      <c r="G445" s="13">
        <f>VLOOKUP(A445,Лист8!A444:B6150,2,)</f>
        <v>184</v>
      </c>
      <c r="H445" s="15" t="str">
        <f>VLOOKUP(A445,Tax!$B$2:$X$5526,9,)</f>
        <v xml:space="preserve"> Magnoliophyta</v>
      </c>
      <c r="I445" s="15" t="str">
        <f>VLOOKUP(A445,Tax!$B$2:$X$5526,10,FALSE)</f>
        <v xml:space="preserve"> eudicotyledons</v>
      </c>
      <c r="J445" s="15" t="str">
        <f>IF(AND(C445=2,D445=1,E445=1,(C445+D445+E445)=4),"1",IF(AND(B445=1,D445=1,(B445+D445)=2),"2","-"))</f>
        <v>-</v>
      </c>
      <c r="K445"/>
    </row>
    <row r="446" spans="1:12" hidden="1" x14ac:dyDescent="0.25">
      <c r="A446" s="11" t="s">
        <v>903</v>
      </c>
      <c r="B446" s="13"/>
      <c r="C446" s="13"/>
      <c r="D446" s="13">
        <v>1</v>
      </c>
      <c r="E446" s="13">
        <v>1</v>
      </c>
      <c r="F446" s="13">
        <v>2</v>
      </c>
      <c r="G446" s="13">
        <f>VLOOKUP(A446,Лист8!A445:B6151,2,)</f>
        <v>184</v>
      </c>
      <c r="H446" s="15" t="str">
        <f>VLOOKUP(A446,Tax!$B$2:$X$5526,9,)</f>
        <v xml:space="preserve"> Magnoliophyta</v>
      </c>
      <c r="I446" s="15" t="str">
        <f>VLOOKUP(A446,Tax!$B$2:$X$5526,10,FALSE)</f>
        <v xml:space="preserve"> eudicotyledons</v>
      </c>
      <c r="J446" s="15" t="str">
        <f>IF(AND(C446=2,D446=1,E446=1,(C446+D446+E446)=4),"1",IF(AND(B446=1,D446=1,(B446+D446)=2),"2","-"))</f>
        <v>-</v>
      </c>
      <c r="K446"/>
    </row>
    <row r="447" spans="1:12" hidden="1" x14ac:dyDescent="0.25">
      <c r="A447" s="11" t="s">
        <v>905</v>
      </c>
      <c r="B447" s="13"/>
      <c r="C447" s="13"/>
      <c r="D447" s="13">
        <v>1</v>
      </c>
      <c r="E447" s="13"/>
      <c r="F447" s="13">
        <v>1</v>
      </c>
      <c r="G447" s="13">
        <f>VLOOKUP(A447,Лист8!A446:B6152,2,)</f>
        <v>91</v>
      </c>
      <c r="H447" s="15" t="str">
        <f>VLOOKUP(A447,Tax!$B$2:$X$5526,9,)</f>
        <v xml:space="preserve"> Magnoliophyta</v>
      </c>
      <c r="I447" s="15" t="str">
        <f>VLOOKUP(A447,Tax!$B$2:$X$5526,10,FALSE)</f>
        <v xml:space="preserve"> eudicotyledons</v>
      </c>
      <c r="J447" s="15" t="str">
        <f>IF(AND(C447=2,D447=1,E447=1,(C447+D447+E447)=4),"1",IF(AND(B447=1,D447=1,(B447+D447)=2),"2","-"))</f>
        <v>-</v>
      </c>
      <c r="K447"/>
    </row>
    <row r="448" spans="1:12" hidden="1" x14ac:dyDescent="0.25">
      <c r="A448" s="11" t="s">
        <v>907</v>
      </c>
      <c r="B448" s="13"/>
      <c r="C448" s="13"/>
      <c r="D448" s="13">
        <v>2</v>
      </c>
      <c r="E448" s="13"/>
      <c r="F448" s="13">
        <v>2</v>
      </c>
      <c r="G448" s="13">
        <f>VLOOKUP(A448,Лист8!A447:B6153,2,)</f>
        <v>189</v>
      </c>
      <c r="H448" s="15" t="str">
        <f>VLOOKUP(A448,Tax!$B$2:$X$5526,9,)</f>
        <v xml:space="preserve"> Magnoliophyta</v>
      </c>
      <c r="I448" s="15" t="str">
        <f>VLOOKUP(A448,Tax!$B$2:$X$5526,10,FALSE)</f>
        <v xml:space="preserve"> eudicotyledons</v>
      </c>
      <c r="J448" s="15" t="str">
        <f>IF(AND(C448=2,D448=1,E448=1,(C448+D448+E448)=4),"1",IF(AND(B448=1,D448=1,(B448+D448)=2),"2","-"))</f>
        <v>-</v>
      </c>
      <c r="K448"/>
    </row>
    <row r="449" spans="1:12" hidden="1" x14ac:dyDescent="0.25">
      <c r="A449" s="11" t="s">
        <v>909</v>
      </c>
      <c r="B449" s="13"/>
      <c r="C449" s="13"/>
      <c r="D449" s="13">
        <v>1</v>
      </c>
      <c r="E449" s="13">
        <v>1</v>
      </c>
      <c r="F449" s="13">
        <v>2</v>
      </c>
      <c r="G449" s="13">
        <f>VLOOKUP(A449,Лист8!A448:B6154,2,)</f>
        <v>185</v>
      </c>
      <c r="H449" s="15" t="str">
        <f>VLOOKUP(A449,Tax!$B$2:$X$5526,9,)</f>
        <v xml:space="preserve"> Magnoliophyta</v>
      </c>
      <c r="I449" s="15" t="str">
        <f>VLOOKUP(A449,Tax!$B$2:$X$5526,10,FALSE)</f>
        <v xml:space="preserve"> eudicotyledons</v>
      </c>
      <c r="J449" s="15" t="str">
        <f>IF(AND(C449=2,D449=1,E449=1,(C449+D449+E449)=4),"1",IF(AND(B449=1,D449=1,(B449+D449)=2),"2","-"))</f>
        <v>-</v>
      </c>
      <c r="K449"/>
    </row>
    <row r="450" spans="1:12" hidden="1" x14ac:dyDescent="0.25">
      <c r="A450" s="11" t="s">
        <v>911</v>
      </c>
      <c r="B450" s="13"/>
      <c r="C450" s="13"/>
      <c r="D450" s="13">
        <v>1</v>
      </c>
      <c r="E450" s="13"/>
      <c r="F450" s="13">
        <v>1</v>
      </c>
      <c r="G450" s="13">
        <f>VLOOKUP(A450,Лист8!A449:B6155,2,)</f>
        <v>146</v>
      </c>
      <c r="H450" s="15" t="str">
        <f>VLOOKUP(A450,Tax!$B$2:$X$5526,9,)</f>
        <v xml:space="preserve"> Magnoliophyta</v>
      </c>
      <c r="I450" s="15" t="str">
        <f>VLOOKUP(A450,Tax!$B$2:$X$5526,10,FALSE)</f>
        <v xml:space="preserve"> eudicotyledons</v>
      </c>
      <c r="J450" s="15" t="str">
        <f>IF(AND(C450=2,D450=1,E450=1,(C450+D450+E450)=4),"1",IF(AND(B450=1,D450=1,(B450+D450)=2),"2","-"))</f>
        <v>-</v>
      </c>
      <c r="K450"/>
    </row>
    <row r="451" spans="1:12" hidden="1" x14ac:dyDescent="0.25">
      <c r="A451" s="11" t="s">
        <v>913</v>
      </c>
      <c r="B451" s="13"/>
      <c r="C451" s="13"/>
      <c r="D451" s="13">
        <v>1</v>
      </c>
      <c r="E451" s="13"/>
      <c r="F451" s="13">
        <v>1</v>
      </c>
      <c r="G451" s="13">
        <f>VLOOKUP(A451,Лист8!A450:B6156,2,)</f>
        <v>82</v>
      </c>
      <c r="H451" s="15" t="str">
        <f>VLOOKUP(A451,Tax!$B$2:$X$5526,9,)</f>
        <v xml:space="preserve"> Magnoliophyta</v>
      </c>
      <c r="I451" s="15" t="str">
        <f>VLOOKUP(A451,Tax!$B$2:$X$5526,10,FALSE)</f>
        <v xml:space="preserve"> eudicotyledons</v>
      </c>
      <c r="J451" s="15" t="str">
        <f>IF(AND(C451=2,D451=1,E451=1,(C451+D451+E451)=4),"1",IF(AND(B451=1,D451=1,(B451+D451)=2),"2","-"))</f>
        <v>-</v>
      </c>
      <c r="K451"/>
    </row>
    <row r="452" spans="1:12" hidden="1" x14ac:dyDescent="0.25">
      <c r="A452" s="11" t="s">
        <v>915</v>
      </c>
      <c r="B452" s="13"/>
      <c r="C452" s="13"/>
      <c r="D452" s="13">
        <v>1</v>
      </c>
      <c r="E452" s="13"/>
      <c r="F452" s="13">
        <v>1</v>
      </c>
      <c r="G452" s="13">
        <f>VLOOKUP(A452,Лист8!A451:B6157,2,)</f>
        <v>144</v>
      </c>
      <c r="H452" s="15" t="str">
        <f>VLOOKUP(A452,Tax!$B$2:$X$5526,9,)</f>
        <v xml:space="preserve"> Magnoliophyta</v>
      </c>
      <c r="I452" s="15" t="str">
        <f>VLOOKUP(A452,Tax!$B$2:$X$5526,10,FALSE)</f>
        <v xml:space="preserve"> eudicotyledons</v>
      </c>
      <c r="J452" s="15" t="str">
        <f>IF(AND(C452=2,D452=1,E452=1,(C452+D452+E452)=4),"1",IF(AND(B452=1,D452=1,(B452+D452)=2),"2","-"))</f>
        <v>-</v>
      </c>
      <c r="K452"/>
    </row>
    <row r="453" spans="1:12" hidden="1" x14ac:dyDescent="0.25">
      <c r="A453" s="11" t="s">
        <v>917</v>
      </c>
      <c r="B453" s="13"/>
      <c r="C453" s="13"/>
      <c r="D453" s="13">
        <v>1</v>
      </c>
      <c r="E453" s="13"/>
      <c r="F453" s="13">
        <v>1</v>
      </c>
      <c r="G453" s="13">
        <f>VLOOKUP(A453,Лист8!A452:B6158,2,)</f>
        <v>144</v>
      </c>
      <c r="H453" s="15" t="str">
        <f>VLOOKUP(A453,Tax!$B$2:$X$5526,9,)</f>
        <v xml:space="preserve"> Magnoliophyta</v>
      </c>
      <c r="I453" s="15" t="str">
        <f>VLOOKUP(A453,Tax!$B$2:$X$5526,10,FALSE)</f>
        <v xml:space="preserve"> eudicotyledons</v>
      </c>
      <c r="J453" s="15" t="str">
        <f>IF(AND(C453=2,D453=1,E453=1,(C453+D453+E453)=4),"1",IF(AND(B453=1,D453=1,(B453+D453)=2),"2","-"))</f>
        <v>-</v>
      </c>
      <c r="K453"/>
    </row>
    <row r="454" spans="1:12" hidden="1" x14ac:dyDescent="0.25">
      <c r="A454" s="11" t="s">
        <v>919</v>
      </c>
      <c r="B454" s="13"/>
      <c r="C454" s="13"/>
      <c r="D454" s="13">
        <v>1</v>
      </c>
      <c r="E454" s="13"/>
      <c r="F454" s="13">
        <v>1</v>
      </c>
      <c r="G454" s="13">
        <f>VLOOKUP(A454,Лист8!A453:B6159,2,)</f>
        <v>101</v>
      </c>
      <c r="H454" s="15" t="str">
        <f>VLOOKUP(A454,Tax!$B$2:$X$5526,9,)</f>
        <v xml:space="preserve"> Magnoliophyta</v>
      </c>
      <c r="I454" s="15" t="str">
        <f>VLOOKUP(A454,Tax!$B$2:$X$5526,10,FALSE)</f>
        <v xml:space="preserve"> eudicotyledons</v>
      </c>
      <c r="J454" s="15" t="str">
        <f>IF(AND(C454=2,D454=1,E454=1,(C454+D454+E454)=4),"1",IF(AND(B454=1,D454=1,(B454+D454)=2),"2","-"))</f>
        <v>-</v>
      </c>
      <c r="K454"/>
    </row>
    <row r="455" spans="1:12" hidden="1" x14ac:dyDescent="0.25">
      <c r="A455" s="11" t="s">
        <v>921</v>
      </c>
      <c r="B455" s="13"/>
      <c r="C455" s="13"/>
      <c r="D455" s="13">
        <v>1</v>
      </c>
      <c r="E455" s="13"/>
      <c r="F455" s="13">
        <v>1</v>
      </c>
      <c r="G455" s="13">
        <f>VLOOKUP(A455,Лист8!A454:B6160,2,)</f>
        <v>144</v>
      </c>
      <c r="H455" s="15" t="str">
        <f>VLOOKUP(A455,Tax!$B$2:$X$5526,9,)</f>
        <v xml:space="preserve"> Magnoliophyta</v>
      </c>
      <c r="I455" s="15" t="str">
        <f>VLOOKUP(A455,Tax!$B$2:$X$5526,10,FALSE)</f>
        <v xml:space="preserve"> eudicotyledons</v>
      </c>
      <c r="J455" s="15" t="str">
        <f>IF(AND(C455=2,D455=1,E455=1,(C455+D455+E455)=4),"1",IF(AND(B455=1,D455=1,(B455+D455)=2),"2","-"))</f>
        <v>-</v>
      </c>
      <c r="K455"/>
    </row>
    <row r="456" spans="1:12" hidden="1" x14ac:dyDescent="0.25">
      <c r="A456" s="11" t="s">
        <v>923</v>
      </c>
      <c r="B456" s="13"/>
      <c r="C456" s="13"/>
      <c r="D456" s="13">
        <v>1</v>
      </c>
      <c r="E456" s="13"/>
      <c r="F456" s="13">
        <v>1</v>
      </c>
      <c r="G456" s="13">
        <f>VLOOKUP(A456,Лист8!A455:B6161,2,)</f>
        <v>91</v>
      </c>
      <c r="H456" s="15" t="str">
        <f>VLOOKUP(A456,Tax!$B$2:$X$5526,9,)</f>
        <v xml:space="preserve"> Magnoliophyta</v>
      </c>
      <c r="I456" s="15" t="str">
        <f>VLOOKUP(A456,Tax!$B$2:$X$5526,10,FALSE)</f>
        <v xml:space="preserve"> eudicotyledons</v>
      </c>
      <c r="J456" s="15" t="str">
        <f>IF(AND(C456=2,D456=1,E456=1,(C456+D456+E456)=4),"1",IF(AND(B456=1,D456=1,(B456+D456)=2),"2","-"))</f>
        <v>-</v>
      </c>
      <c r="K456"/>
    </row>
    <row r="457" spans="1:12" x14ac:dyDescent="0.25">
      <c r="A457" s="11" t="s">
        <v>925</v>
      </c>
      <c r="B457" s="13"/>
      <c r="C457" s="13">
        <v>2</v>
      </c>
      <c r="D457" s="13">
        <v>1</v>
      </c>
      <c r="E457" s="13">
        <v>1</v>
      </c>
      <c r="F457" s="13">
        <v>4</v>
      </c>
      <c r="G457" s="13">
        <f>VLOOKUP(A457,Лист8!A456:B6162,2,)</f>
        <v>313</v>
      </c>
      <c r="H457" s="15" t="str">
        <f>VLOOKUP(A457,Tax!$B$2:$X$5526,9,)</f>
        <v xml:space="preserve"> Magnoliophyta</v>
      </c>
      <c r="I457" s="15" t="str">
        <f>VLOOKUP(A457,Tax!$B$2:$X$5526,10,FALSE)</f>
        <v xml:space="preserve"> eudicotyledons</v>
      </c>
      <c r="J457" s="15" t="str">
        <f>IF(AND(C457=2,D457=1,E457=1,(C457+D457+E457)=4),"1",IF(AND(B457=1,D457=1,(B457+D457)=2),"2","-"))</f>
        <v>1</v>
      </c>
      <c r="K457" s="15" t="str">
        <f t="shared" ref="K457:K458" si="2">CONCATENATE("Е",J457)</f>
        <v>Е1</v>
      </c>
      <c r="L457" t="s">
        <v>12061</v>
      </c>
    </row>
    <row r="458" spans="1:12" x14ac:dyDescent="0.25">
      <c r="A458" s="11" t="s">
        <v>927</v>
      </c>
      <c r="B458" s="13"/>
      <c r="C458" s="13">
        <v>2</v>
      </c>
      <c r="D458" s="13">
        <v>1</v>
      </c>
      <c r="E458" s="13">
        <v>1</v>
      </c>
      <c r="F458" s="13">
        <v>4</v>
      </c>
      <c r="G458" s="13">
        <f>VLOOKUP(A458,Лист8!A457:B6163,2,)</f>
        <v>313</v>
      </c>
      <c r="H458" s="15" t="str">
        <f>VLOOKUP(A458,Tax!$B$2:$X$5526,9,)</f>
        <v xml:space="preserve"> Magnoliophyta</v>
      </c>
      <c r="I458" s="15" t="str">
        <f>VLOOKUP(A458,Tax!$B$2:$X$5526,10,FALSE)</f>
        <v xml:space="preserve"> eudicotyledons</v>
      </c>
      <c r="J458" s="15" t="str">
        <f>IF(AND(C458=2,D458=1,E458=1,(C458+D458+E458)=4),"1",IF(AND(B458=1,D458=1,(B458+D458)=2),"2","-"))</f>
        <v>1</v>
      </c>
      <c r="K458" s="15" t="str">
        <f t="shared" si="2"/>
        <v>Е1</v>
      </c>
      <c r="L458" t="s">
        <v>12061</v>
      </c>
    </row>
    <row r="459" spans="1:12" hidden="1" x14ac:dyDescent="0.25">
      <c r="A459" s="11" t="s">
        <v>929</v>
      </c>
      <c r="B459" s="13"/>
      <c r="C459" s="13"/>
      <c r="D459" s="13">
        <v>1</v>
      </c>
      <c r="E459" s="13">
        <v>1</v>
      </c>
      <c r="F459" s="13">
        <v>2</v>
      </c>
      <c r="G459" s="13">
        <f>VLOOKUP(A459,Лист8!A458:B6164,2,)</f>
        <v>185</v>
      </c>
      <c r="H459" s="15" t="str">
        <f>VLOOKUP(A459,Tax!$B$2:$X$5526,9,)</f>
        <v xml:space="preserve"> Magnoliophyta</v>
      </c>
      <c r="I459" s="15" t="str">
        <f>VLOOKUP(A459,Tax!$B$2:$X$5526,10,FALSE)</f>
        <v xml:space="preserve"> eudicotyledons</v>
      </c>
      <c r="J459" s="15" t="str">
        <f>IF(AND(C459=2,D459=1,E459=1,(C459+D459+E459)=4),"1",IF(AND(B459=1,D459=1,(B459+D459)=2),"2","-"))</f>
        <v>-</v>
      </c>
      <c r="K459"/>
    </row>
    <row r="460" spans="1:12" hidden="1" x14ac:dyDescent="0.25">
      <c r="A460" s="11" t="s">
        <v>931</v>
      </c>
      <c r="B460" s="13"/>
      <c r="C460" s="13"/>
      <c r="D460" s="13">
        <v>1</v>
      </c>
      <c r="E460" s="13"/>
      <c r="F460" s="13">
        <v>1</v>
      </c>
      <c r="G460" s="13">
        <f>VLOOKUP(A460,Лист8!A459:B6165,2,)</f>
        <v>109</v>
      </c>
      <c r="H460" s="15" t="str">
        <f>VLOOKUP(A460,Tax!$B$2:$X$5526,9,)</f>
        <v xml:space="preserve"> Magnoliophyta</v>
      </c>
      <c r="I460" s="15" t="str">
        <f>VLOOKUP(A460,Tax!$B$2:$X$5526,10,FALSE)</f>
        <v xml:space="preserve"> eudicotyledons</v>
      </c>
      <c r="J460" s="15" t="str">
        <f>IF(AND(C460=2,D460=1,E460=1,(C460+D460+E460)=4),"1",IF(AND(B460=1,D460=1,(B460+D460)=2),"2","-"))</f>
        <v>-</v>
      </c>
      <c r="K460"/>
    </row>
    <row r="461" spans="1:12" hidden="1" x14ac:dyDescent="0.25">
      <c r="A461" s="11" t="s">
        <v>933</v>
      </c>
      <c r="B461" s="13"/>
      <c r="C461" s="13"/>
      <c r="D461" s="13">
        <v>1</v>
      </c>
      <c r="E461" s="13">
        <v>1</v>
      </c>
      <c r="F461" s="13">
        <v>2</v>
      </c>
      <c r="G461" s="13">
        <f>VLOOKUP(A461,Лист8!A460:B6166,2,)</f>
        <v>188</v>
      </c>
      <c r="H461" s="15" t="str">
        <f>VLOOKUP(A461,Tax!$B$2:$X$5526,9,)</f>
        <v xml:space="preserve"> Magnoliophyta</v>
      </c>
      <c r="I461" s="15" t="str">
        <f>VLOOKUP(A461,Tax!$B$2:$X$5526,10,FALSE)</f>
        <v xml:space="preserve"> eudicotyledons</v>
      </c>
      <c r="J461" s="15" t="str">
        <f>IF(AND(C461=2,D461=1,E461=1,(C461+D461+E461)=4),"1",IF(AND(B461=1,D461=1,(B461+D461)=2),"2","-"))</f>
        <v>-</v>
      </c>
      <c r="K461"/>
    </row>
    <row r="462" spans="1:12" hidden="1" x14ac:dyDescent="0.25">
      <c r="A462" s="11" t="s">
        <v>935</v>
      </c>
      <c r="B462" s="13"/>
      <c r="C462" s="13"/>
      <c r="D462" s="13">
        <v>1</v>
      </c>
      <c r="E462" s="13">
        <v>2</v>
      </c>
      <c r="F462" s="13">
        <v>3</v>
      </c>
      <c r="G462" s="13">
        <f>VLOOKUP(A462,Лист8!A461:B6167,2,)</f>
        <v>215</v>
      </c>
      <c r="H462" s="15" t="str">
        <f>VLOOKUP(A462,Tax!$B$2:$X$5526,9,)</f>
        <v xml:space="preserve"> Magnoliophyta</v>
      </c>
      <c r="I462" s="15" t="str">
        <f>VLOOKUP(A462,Tax!$B$2:$X$5526,10,FALSE)</f>
        <v xml:space="preserve"> eudicotyledons</v>
      </c>
      <c r="J462" s="15" t="str">
        <f>IF(AND(C462=2,D462=1,E462=1,(C462+D462+E462)=4),"1",IF(AND(B462=1,D462=1,(B462+D462)=2),"2","-"))</f>
        <v>-</v>
      </c>
      <c r="K462"/>
    </row>
    <row r="463" spans="1:12" hidden="1" x14ac:dyDescent="0.25">
      <c r="A463" s="11" t="s">
        <v>937</v>
      </c>
      <c r="B463" s="13"/>
      <c r="C463" s="13"/>
      <c r="D463" s="13">
        <v>1</v>
      </c>
      <c r="E463" s="13"/>
      <c r="F463" s="13">
        <v>1</v>
      </c>
      <c r="G463" s="13">
        <f>VLOOKUP(A463,Лист8!A462:B6168,2,)</f>
        <v>91</v>
      </c>
      <c r="H463" s="15" t="str">
        <f>VLOOKUP(A463,Tax!$B$2:$X$5526,9,)</f>
        <v xml:space="preserve"> Magnoliophyta</v>
      </c>
      <c r="I463" s="15" t="str">
        <f>VLOOKUP(A463,Tax!$B$2:$X$5526,10,FALSE)</f>
        <v xml:space="preserve"> eudicotyledons</v>
      </c>
      <c r="J463" s="15" t="str">
        <f>IF(AND(C463=2,D463=1,E463=1,(C463+D463+E463)=4),"1",IF(AND(B463=1,D463=1,(B463+D463)=2),"2","-"))</f>
        <v>-</v>
      </c>
      <c r="K463"/>
    </row>
    <row r="464" spans="1:12" hidden="1" x14ac:dyDescent="0.25">
      <c r="A464" s="11" t="s">
        <v>939</v>
      </c>
      <c r="B464" s="13"/>
      <c r="C464" s="13"/>
      <c r="D464" s="13">
        <v>1</v>
      </c>
      <c r="E464" s="13"/>
      <c r="F464" s="13">
        <v>1</v>
      </c>
      <c r="G464" s="13">
        <f>VLOOKUP(A464,Лист8!A463:B6169,2,)</f>
        <v>110</v>
      </c>
      <c r="H464" s="15" t="str">
        <f>VLOOKUP(A464,Tax!$B$2:$X$5526,9,)</f>
        <v xml:space="preserve"> Magnoliophyta</v>
      </c>
      <c r="I464" s="15" t="str">
        <f>VLOOKUP(A464,Tax!$B$2:$X$5526,10,FALSE)</f>
        <v xml:space="preserve"> eudicotyledons</v>
      </c>
      <c r="J464" s="15" t="str">
        <f>IF(AND(C464=2,D464=1,E464=1,(C464+D464+E464)=4),"1",IF(AND(B464=1,D464=1,(B464+D464)=2),"2","-"))</f>
        <v>-</v>
      </c>
      <c r="K464"/>
    </row>
    <row r="465" spans="1:11" hidden="1" x14ac:dyDescent="0.25">
      <c r="A465" s="11" t="s">
        <v>941</v>
      </c>
      <c r="B465" s="13"/>
      <c r="C465" s="13"/>
      <c r="D465" s="13">
        <v>1</v>
      </c>
      <c r="E465" s="13"/>
      <c r="F465" s="13">
        <v>1</v>
      </c>
      <c r="G465" s="13">
        <f>VLOOKUP(A465,Лист8!A464:B6170,2,)</f>
        <v>91</v>
      </c>
      <c r="H465" s="15" t="str">
        <f>VLOOKUP(A465,Tax!$B$2:$X$5526,9,)</f>
        <v xml:space="preserve"> Magnoliophyta</v>
      </c>
      <c r="I465" s="15" t="str">
        <f>VLOOKUP(A465,Tax!$B$2:$X$5526,10,FALSE)</f>
        <v xml:space="preserve"> eudicotyledons</v>
      </c>
      <c r="J465" s="15" t="str">
        <f>IF(AND(C465=2,D465=1,E465=1,(C465+D465+E465)=4),"1",IF(AND(B465=1,D465=1,(B465+D465)=2),"2","-"))</f>
        <v>-</v>
      </c>
      <c r="K465"/>
    </row>
    <row r="466" spans="1:11" hidden="1" x14ac:dyDescent="0.25">
      <c r="A466" s="11" t="s">
        <v>943</v>
      </c>
      <c r="B466" s="13"/>
      <c r="C466" s="13"/>
      <c r="D466" s="13">
        <v>1</v>
      </c>
      <c r="E466" s="13">
        <v>1</v>
      </c>
      <c r="F466" s="13">
        <v>2</v>
      </c>
      <c r="G466" s="13">
        <f>VLOOKUP(A466,Лист8!A465:B6171,2,)</f>
        <v>159</v>
      </c>
      <c r="H466" s="15" t="str">
        <f>VLOOKUP(A466,Tax!$B$2:$X$5526,9,)</f>
        <v xml:space="preserve"> Magnoliophyta</v>
      </c>
      <c r="I466" s="15" t="str">
        <f>VLOOKUP(A466,Tax!$B$2:$X$5526,10,FALSE)</f>
        <v xml:space="preserve"> eudicotyledons</v>
      </c>
      <c r="J466" s="15" t="str">
        <f>IF(AND(C466=2,D466=1,E466=1,(C466+D466+E466)=4),"1",IF(AND(B466=1,D466=1,(B466+D466)=2),"2","-"))</f>
        <v>-</v>
      </c>
      <c r="K466"/>
    </row>
    <row r="467" spans="1:11" hidden="1" x14ac:dyDescent="0.25">
      <c r="A467" s="11" t="s">
        <v>945</v>
      </c>
      <c r="B467" s="13"/>
      <c r="C467" s="13">
        <v>1</v>
      </c>
      <c r="D467" s="13">
        <v>1</v>
      </c>
      <c r="E467" s="13">
        <v>1</v>
      </c>
      <c r="F467" s="13">
        <v>3</v>
      </c>
      <c r="G467" s="13">
        <f>VLOOKUP(A467,Лист8!A466:B6172,2,)</f>
        <v>304</v>
      </c>
      <c r="H467" s="15" t="str">
        <f>VLOOKUP(A467,Tax!$B$2:$X$5526,9,)</f>
        <v xml:space="preserve"> Magnoliophyta</v>
      </c>
      <c r="I467" s="15" t="str">
        <f>VLOOKUP(A467,Tax!$B$2:$X$5526,10,FALSE)</f>
        <v xml:space="preserve"> eudicotyledons</v>
      </c>
      <c r="J467" s="15" t="str">
        <f>IF(AND(C467=2,D467=1,E467=1,(C467+D467+E467)=4),"1",IF(AND(B467=1,D467=1,(B467+D467)=2),"2","-"))</f>
        <v>-</v>
      </c>
      <c r="K467"/>
    </row>
    <row r="468" spans="1:11" hidden="1" x14ac:dyDescent="0.25">
      <c r="A468" s="11" t="s">
        <v>947</v>
      </c>
      <c r="B468" s="13"/>
      <c r="C468" s="13">
        <v>1</v>
      </c>
      <c r="D468" s="13">
        <v>1</v>
      </c>
      <c r="E468" s="13">
        <v>1</v>
      </c>
      <c r="F468" s="13">
        <v>3</v>
      </c>
      <c r="G468" s="13">
        <f>VLOOKUP(A468,Лист8!A467:B6173,2,)</f>
        <v>304</v>
      </c>
      <c r="H468" s="15" t="str">
        <f>VLOOKUP(A468,Tax!$B$2:$X$5526,9,)</f>
        <v xml:space="preserve"> Magnoliophyta</v>
      </c>
      <c r="I468" s="15" t="str">
        <f>VLOOKUP(A468,Tax!$B$2:$X$5526,10,FALSE)</f>
        <v xml:space="preserve"> eudicotyledons</v>
      </c>
      <c r="J468" s="15" t="str">
        <f>IF(AND(C468=2,D468=1,E468=1,(C468+D468+E468)=4),"1",IF(AND(B468=1,D468=1,(B468+D468)=2),"2","-"))</f>
        <v>-</v>
      </c>
      <c r="K468"/>
    </row>
    <row r="469" spans="1:11" hidden="1" x14ac:dyDescent="0.25">
      <c r="A469" s="11" t="s">
        <v>949</v>
      </c>
      <c r="B469" s="13"/>
      <c r="C469" s="13"/>
      <c r="D469" s="13">
        <v>1</v>
      </c>
      <c r="E469" s="13"/>
      <c r="F469" s="13">
        <v>1</v>
      </c>
      <c r="G469" s="13">
        <f>VLOOKUP(A469,Лист8!A468:B6174,2,)</f>
        <v>105</v>
      </c>
      <c r="H469" s="15" t="str">
        <f>VLOOKUP(A469,Tax!$B$2:$X$5526,9,)</f>
        <v xml:space="preserve"> Magnoliophyta</v>
      </c>
      <c r="I469" s="15" t="str">
        <f>VLOOKUP(A469,Tax!$B$2:$X$5526,10,FALSE)</f>
        <v xml:space="preserve"> eudicotyledons</v>
      </c>
      <c r="J469" s="15" t="str">
        <f>IF(AND(C469=2,D469=1,E469=1,(C469+D469+E469)=4),"1",IF(AND(B469=1,D469=1,(B469+D469)=2),"2","-"))</f>
        <v>-</v>
      </c>
      <c r="K469"/>
    </row>
    <row r="470" spans="1:11" hidden="1" x14ac:dyDescent="0.25">
      <c r="A470" s="11" t="s">
        <v>951</v>
      </c>
      <c r="B470" s="13"/>
      <c r="C470" s="13"/>
      <c r="D470" s="13">
        <v>1</v>
      </c>
      <c r="E470" s="13"/>
      <c r="F470" s="13">
        <v>1</v>
      </c>
      <c r="G470" s="13">
        <f>VLOOKUP(A470,Лист8!A469:B6175,2,)</f>
        <v>93</v>
      </c>
      <c r="H470" s="15" t="str">
        <f>VLOOKUP(A470,Tax!$B$2:$X$5526,9,)</f>
        <v xml:space="preserve"> Magnoliophyta</v>
      </c>
      <c r="I470" s="15" t="str">
        <f>VLOOKUP(A470,Tax!$B$2:$X$5526,10,FALSE)</f>
        <v xml:space="preserve"> eudicotyledons</v>
      </c>
      <c r="J470" s="15" t="str">
        <f>IF(AND(C470=2,D470=1,E470=1,(C470+D470+E470)=4),"1",IF(AND(B470=1,D470=1,(B470+D470)=2),"2","-"))</f>
        <v>-</v>
      </c>
      <c r="K470"/>
    </row>
    <row r="471" spans="1:11" hidden="1" x14ac:dyDescent="0.25">
      <c r="A471" s="11" t="s">
        <v>953</v>
      </c>
      <c r="B471" s="13"/>
      <c r="C471" s="13">
        <v>1</v>
      </c>
      <c r="D471" s="13">
        <v>1</v>
      </c>
      <c r="E471" s="13">
        <v>1</v>
      </c>
      <c r="F471" s="13">
        <v>3</v>
      </c>
      <c r="G471" s="13">
        <f>VLOOKUP(A471,Лист8!A470:B6176,2,)</f>
        <v>238</v>
      </c>
      <c r="H471" s="15" t="str">
        <f>VLOOKUP(A471,Tax!$B$2:$X$5526,9,)</f>
        <v xml:space="preserve"> Magnoliophyta</v>
      </c>
      <c r="I471" s="15" t="str">
        <f>VLOOKUP(A471,Tax!$B$2:$X$5526,10,FALSE)</f>
        <v xml:space="preserve"> eudicotyledons</v>
      </c>
      <c r="J471" s="15" t="str">
        <f>IF(AND(C471=2,D471=1,E471=1,(C471+D471+E471)=4),"1",IF(AND(B471=1,D471=1,(B471+D471)=2),"2","-"))</f>
        <v>-</v>
      </c>
      <c r="K471"/>
    </row>
    <row r="472" spans="1:11" hidden="1" x14ac:dyDescent="0.25">
      <c r="A472" s="11" t="s">
        <v>955</v>
      </c>
      <c r="B472" s="13"/>
      <c r="C472" s="13"/>
      <c r="D472" s="13">
        <v>2</v>
      </c>
      <c r="E472" s="13"/>
      <c r="F472" s="13">
        <v>2</v>
      </c>
      <c r="G472" s="13">
        <f>VLOOKUP(A472,Лист8!A471:B6177,2,)</f>
        <v>188</v>
      </c>
      <c r="H472" s="15" t="str">
        <f>VLOOKUP(A472,Tax!$B$2:$X$5526,9,)</f>
        <v xml:space="preserve"> Magnoliophyta</v>
      </c>
      <c r="I472" s="15" t="str">
        <f>VLOOKUP(A472,Tax!$B$2:$X$5526,10,FALSE)</f>
        <v xml:space="preserve"> eudicotyledons</v>
      </c>
      <c r="J472" s="15" t="str">
        <f>IF(AND(C472=2,D472=1,E472=1,(C472+D472+E472)=4),"1",IF(AND(B472=1,D472=1,(B472+D472)=2),"2","-"))</f>
        <v>-</v>
      </c>
      <c r="K472"/>
    </row>
    <row r="473" spans="1:11" hidden="1" x14ac:dyDescent="0.25">
      <c r="A473" s="11" t="s">
        <v>957</v>
      </c>
      <c r="B473" s="13"/>
      <c r="C473" s="13"/>
      <c r="D473" s="13">
        <v>2</v>
      </c>
      <c r="E473" s="13"/>
      <c r="F473" s="13">
        <v>2</v>
      </c>
      <c r="G473" s="13">
        <f>VLOOKUP(A473,Лист8!A472:B6178,2,)</f>
        <v>191</v>
      </c>
      <c r="H473" s="15" t="str">
        <f>VLOOKUP(A473,Tax!$B$2:$X$5526,9,)</f>
        <v xml:space="preserve"> Magnoliophyta</v>
      </c>
      <c r="I473" s="15" t="str">
        <f>VLOOKUP(A473,Tax!$B$2:$X$5526,10,FALSE)</f>
        <v xml:space="preserve"> eudicotyledons</v>
      </c>
      <c r="J473" s="15" t="str">
        <f>IF(AND(C473=2,D473=1,E473=1,(C473+D473+E473)=4),"1",IF(AND(B473=1,D473=1,(B473+D473)=2),"2","-"))</f>
        <v>-</v>
      </c>
      <c r="K473"/>
    </row>
    <row r="474" spans="1:11" hidden="1" x14ac:dyDescent="0.25">
      <c r="A474" s="11" t="s">
        <v>959</v>
      </c>
      <c r="B474" s="13"/>
      <c r="C474" s="13">
        <v>1</v>
      </c>
      <c r="D474" s="13">
        <v>1</v>
      </c>
      <c r="E474" s="13">
        <v>1</v>
      </c>
      <c r="F474" s="13">
        <v>3</v>
      </c>
      <c r="G474" s="13">
        <f>VLOOKUP(A474,Лист8!A473:B6179,2,)</f>
        <v>304</v>
      </c>
      <c r="H474" s="15" t="str">
        <f>VLOOKUP(A474,Tax!$B$2:$X$5526,9,)</f>
        <v xml:space="preserve"> Magnoliophyta</v>
      </c>
      <c r="I474" s="15" t="str">
        <f>VLOOKUP(A474,Tax!$B$2:$X$5526,10,FALSE)</f>
        <v xml:space="preserve"> eudicotyledons</v>
      </c>
      <c r="J474" s="15" t="str">
        <f>IF(AND(C474=2,D474=1,E474=1,(C474+D474+E474)=4),"1",IF(AND(B474=1,D474=1,(B474+D474)=2),"2","-"))</f>
        <v>-</v>
      </c>
      <c r="K474"/>
    </row>
    <row r="475" spans="1:11" hidden="1" x14ac:dyDescent="0.25">
      <c r="A475" s="11" t="s">
        <v>961</v>
      </c>
      <c r="B475" s="13"/>
      <c r="C475" s="13"/>
      <c r="D475" s="13">
        <v>2</v>
      </c>
      <c r="E475" s="13"/>
      <c r="F475" s="13">
        <v>2</v>
      </c>
      <c r="G475" s="13">
        <f>VLOOKUP(A475,Лист8!A474:B6180,2,)</f>
        <v>154</v>
      </c>
      <c r="H475" s="15" t="str">
        <f>VLOOKUP(A475,Tax!$B$2:$X$5526,9,)</f>
        <v xml:space="preserve"> Magnoliophyta</v>
      </c>
      <c r="I475" s="15" t="str">
        <f>VLOOKUP(A475,Tax!$B$2:$X$5526,10,FALSE)</f>
        <v xml:space="preserve"> eudicotyledons</v>
      </c>
      <c r="J475" s="15" t="str">
        <f>IF(AND(C475=2,D475=1,E475=1,(C475+D475+E475)=4),"1",IF(AND(B475=1,D475=1,(B475+D475)=2),"2","-"))</f>
        <v>-</v>
      </c>
      <c r="K475"/>
    </row>
    <row r="476" spans="1:11" hidden="1" x14ac:dyDescent="0.25">
      <c r="A476" s="11" t="s">
        <v>963</v>
      </c>
      <c r="B476" s="13"/>
      <c r="C476" s="13"/>
      <c r="D476" s="13">
        <v>1</v>
      </c>
      <c r="E476" s="13"/>
      <c r="F476" s="13">
        <v>1</v>
      </c>
      <c r="G476" s="13">
        <f>VLOOKUP(A476,Лист8!A475:B6181,2,)</f>
        <v>144</v>
      </c>
      <c r="H476" s="15" t="str">
        <f>VLOOKUP(A476,Tax!$B$2:$X$5526,9,)</f>
        <v xml:space="preserve"> Magnoliophyta</v>
      </c>
      <c r="I476" s="15" t="str">
        <f>VLOOKUP(A476,Tax!$B$2:$X$5526,10,FALSE)</f>
        <v xml:space="preserve"> eudicotyledons</v>
      </c>
      <c r="J476" s="15" t="str">
        <f>IF(AND(C476=2,D476=1,E476=1,(C476+D476+E476)=4),"1",IF(AND(B476=1,D476=1,(B476+D476)=2),"2","-"))</f>
        <v>-</v>
      </c>
      <c r="K476"/>
    </row>
    <row r="477" spans="1:11" hidden="1" x14ac:dyDescent="0.25">
      <c r="A477" s="11" t="s">
        <v>965</v>
      </c>
      <c r="B477" s="13"/>
      <c r="C477" s="13">
        <v>1</v>
      </c>
      <c r="D477" s="13">
        <v>1</v>
      </c>
      <c r="E477" s="13">
        <v>1</v>
      </c>
      <c r="F477" s="13">
        <v>3</v>
      </c>
      <c r="G477" s="13">
        <f>VLOOKUP(A477,Лист8!A476:B6182,2,)</f>
        <v>236</v>
      </c>
      <c r="H477" s="15" t="str">
        <f>VLOOKUP(A477,Tax!$B$2:$X$5526,9,)</f>
        <v xml:space="preserve"> Magnoliophyta</v>
      </c>
      <c r="I477" s="15" t="str">
        <f>VLOOKUP(A477,Tax!$B$2:$X$5526,10,FALSE)</f>
        <v xml:space="preserve"> eudicotyledons</v>
      </c>
      <c r="J477" s="15" t="str">
        <f>IF(AND(C477=2,D477=1,E477=1,(C477+D477+E477)=4),"1",IF(AND(B477=1,D477=1,(B477+D477)=2),"2","-"))</f>
        <v>-</v>
      </c>
      <c r="K477"/>
    </row>
    <row r="478" spans="1:11" hidden="1" x14ac:dyDescent="0.25">
      <c r="A478" s="11" t="s">
        <v>967</v>
      </c>
      <c r="B478" s="13"/>
      <c r="C478" s="13"/>
      <c r="D478" s="13">
        <v>1</v>
      </c>
      <c r="E478" s="13"/>
      <c r="F478" s="13">
        <v>1</v>
      </c>
      <c r="G478" s="13">
        <f>VLOOKUP(A478,Лист8!A477:B6183,2,)</f>
        <v>94</v>
      </c>
      <c r="H478" s="15" t="str">
        <f>VLOOKUP(A478,Tax!$B$2:$X$5526,9,)</f>
        <v xml:space="preserve"> Magnoliophyta</v>
      </c>
      <c r="I478" s="15" t="str">
        <f>VLOOKUP(A478,Tax!$B$2:$X$5526,10,FALSE)</f>
        <v xml:space="preserve"> eudicotyledons</v>
      </c>
      <c r="J478" s="15" t="str">
        <f>IF(AND(C478=2,D478=1,E478=1,(C478+D478+E478)=4),"1",IF(AND(B478=1,D478=1,(B478+D478)=2),"2","-"))</f>
        <v>-</v>
      </c>
      <c r="K478"/>
    </row>
    <row r="479" spans="1:11" hidden="1" x14ac:dyDescent="0.25">
      <c r="A479" s="11" t="s">
        <v>969</v>
      </c>
      <c r="B479" s="13"/>
      <c r="C479" s="13"/>
      <c r="D479" s="13">
        <v>1</v>
      </c>
      <c r="E479" s="13"/>
      <c r="F479" s="13">
        <v>1</v>
      </c>
      <c r="G479" s="13">
        <f>VLOOKUP(A479,Лист8!A478:B6184,2,)</f>
        <v>101</v>
      </c>
      <c r="H479" s="15" t="str">
        <f>VLOOKUP(A479,Tax!$B$2:$X$5526,9,)</f>
        <v xml:space="preserve"> Magnoliophyta</v>
      </c>
      <c r="I479" s="15" t="str">
        <f>VLOOKUP(A479,Tax!$B$2:$X$5526,10,FALSE)</f>
        <v xml:space="preserve"> eudicotyledons</v>
      </c>
      <c r="J479" s="15" t="str">
        <f>IF(AND(C479=2,D479=1,E479=1,(C479+D479+E479)=4),"1",IF(AND(B479=1,D479=1,(B479+D479)=2),"2","-"))</f>
        <v>-</v>
      </c>
      <c r="K479"/>
    </row>
    <row r="480" spans="1:11" hidden="1" x14ac:dyDescent="0.25">
      <c r="A480" s="11" t="s">
        <v>971</v>
      </c>
      <c r="B480" s="13"/>
      <c r="C480" s="13"/>
      <c r="D480" s="13">
        <v>1</v>
      </c>
      <c r="E480" s="13">
        <v>1</v>
      </c>
      <c r="F480" s="13">
        <v>2</v>
      </c>
      <c r="G480" s="13">
        <f>VLOOKUP(A480,Лист8!A479:B6185,2,)</f>
        <v>184</v>
      </c>
      <c r="H480" s="15" t="str">
        <f>VLOOKUP(A480,Tax!$B$2:$X$5526,9,)</f>
        <v xml:space="preserve"> Magnoliophyta</v>
      </c>
      <c r="I480" s="15" t="str">
        <f>VLOOKUP(A480,Tax!$B$2:$X$5526,10,FALSE)</f>
        <v xml:space="preserve"> eudicotyledons</v>
      </c>
      <c r="J480" s="15" t="str">
        <f>IF(AND(C480=2,D480=1,E480=1,(C480+D480+E480)=4),"1",IF(AND(B480=1,D480=1,(B480+D480)=2),"2","-"))</f>
        <v>-</v>
      </c>
      <c r="K480"/>
    </row>
    <row r="481" spans="1:12" hidden="1" x14ac:dyDescent="0.25">
      <c r="A481" s="11" t="s">
        <v>973</v>
      </c>
      <c r="B481" s="13"/>
      <c r="C481" s="13"/>
      <c r="D481" s="13">
        <v>1</v>
      </c>
      <c r="E481" s="13"/>
      <c r="F481" s="13">
        <v>1</v>
      </c>
      <c r="G481" s="13">
        <f>VLOOKUP(A481,Лист8!A480:B6186,2,)</f>
        <v>105</v>
      </c>
      <c r="H481" s="15" t="str">
        <f>VLOOKUP(A481,Tax!$B$2:$X$5526,9,)</f>
        <v xml:space="preserve"> Magnoliophyta</v>
      </c>
      <c r="I481" s="15" t="str">
        <f>VLOOKUP(A481,Tax!$B$2:$X$5526,10,FALSE)</f>
        <v xml:space="preserve"> eudicotyledons</v>
      </c>
      <c r="J481" s="15" t="str">
        <f>IF(AND(C481=2,D481=1,E481=1,(C481+D481+E481)=4),"1",IF(AND(B481=1,D481=1,(B481+D481)=2),"2","-"))</f>
        <v>-</v>
      </c>
      <c r="K481"/>
    </row>
    <row r="482" spans="1:12" hidden="1" x14ac:dyDescent="0.25">
      <c r="A482" s="11" t="s">
        <v>975</v>
      </c>
      <c r="B482" s="13"/>
      <c r="C482" s="13"/>
      <c r="D482" s="13">
        <v>1</v>
      </c>
      <c r="E482" s="13"/>
      <c r="F482" s="13">
        <v>1</v>
      </c>
      <c r="G482" s="13">
        <f>VLOOKUP(A482,Лист8!A481:B6187,2,)</f>
        <v>144</v>
      </c>
      <c r="H482" s="15" t="str">
        <f>VLOOKUP(A482,Tax!$B$2:$X$5526,9,)</f>
        <v xml:space="preserve"> Magnoliophyta</v>
      </c>
      <c r="I482" s="15" t="str">
        <f>VLOOKUP(A482,Tax!$B$2:$X$5526,10,FALSE)</f>
        <v xml:space="preserve"> eudicotyledons</v>
      </c>
      <c r="J482" s="15" t="str">
        <f>IF(AND(C482=2,D482=1,E482=1,(C482+D482+E482)=4),"1",IF(AND(B482=1,D482=1,(B482+D482)=2),"2","-"))</f>
        <v>-</v>
      </c>
      <c r="K482"/>
    </row>
    <row r="483" spans="1:12" x14ac:dyDescent="0.25">
      <c r="A483" s="11" t="s">
        <v>977</v>
      </c>
      <c r="B483" s="13">
        <v>1</v>
      </c>
      <c r="C483" s="13"/>
      <c r="D483" s="13">
        <v>1</v>
      </c>
      <c r="E483" s="13"/>
      <c r="F483" s="13">
        <v>2</v>
      </c>
      <c r="G483" s="13">
        <f>VLOOKUP(A483,Лист8!A482:B6188,2,)</f>
        <v>153</v>
      </c>
      <c r="H483" s="15" t="str">
        <f>VLOOKUP(A483,Tax!$B$2:$X$5526,9,)</f>
        <v xml:space="preserve"> Magnoliophyta</v>
      </c>
      <c r="I483" s="15" t="str">
        <f>VLOOKUP(A483,Tax!$B$2:$X$5526,10,FALSE)</f>
        <v xml:space="preserve"> eudicotyledons</v>
      </c>
      <c r="J483" s="15" t="str">
        <f>IF(AND(C483=2,D483=1,E483=1,(C483+D483+E483)=4),"1",IF(AND(B483=1,D483=1,(B483+D483)=2),"2","-"))</f>
        <v>2</v>
      </c>
      <c r="K483" s="15" t="str">
        <f>CONCATENATE("Е",J483)</f>
        <v>Е2</v>
      </c>
      <c r="L483" t="s">
        <v>12061</v>
      </c>
    </row>
    <row r="484" spans="1:12" hidden="1" x14ac:dyDescent="0.25">
      <c r="A484" s="11" t="s">
        <v>979</v>
      </c>
      <c r="B484" s="13"/>
      <c r="C484" s="13"/>
      <c r="D484" s="13">
        <v>1</v>
      </c>
      <c r="E484" s="13">
        <v>1</v>
      </c>
      <c r="F484" s="13">
        <v>2</v>
      </c>
      <c r="G484" s="13">
        <f>VLOOKUP(A484,Лист8!A483:B6189,2,)</f>
        <v>184</v>
      </c>
      <c r="H484" s="15" t="str">
        <f>VLOOKUP(A484,Tax!$B$2:$X$5526,9,)</f>
        <v xml:space="preserve"> Magnoliophyta</v>
      </c>
      <c r="I484" s="15" t="str">
        <f>VLOOKUP(A484,Tax!$B$2:$X$5526,10,FALSE)</f>
        <v xml:space="preserve"> eudicotyledons</v>
      </c>
      <c r="J484" s="15" t="str">
        <f>IF(AND(C484=2,D484=1,E484=1,(C484+D484+E484)=4),"1",IF(AND(B484=1,D484=1,(B484+D484)=2),"2","-"))</f>
        <v>-</v>
      </c>
      <c r="K484"/>
    </row>
    <row r="485" spans="1:12" hidden="1" x14ac:dyDescent="0.25">
      <c r="A485" s="11" t="s">
        <v>981</v>
      </c>
      <c r="B485" s="13"/>
      <c r="C485" s="13">
        <v>1</v>
      </c>
      <c r="D485" s="13">
        <v>1</v>
      </c>
      <c r="E485" s="13">
        <v>1</v>
      </c>
      <c r="F485" s="13">
        <v>3</v>
      </c>
      <c r="G485" s="13">
        <f>VLOOKUP(A485,Лист8!A484:B6190,2,)</f>
        <v>297</v>
      </c>
      <c r="H485" s="15" t="str">
        <f>VLOOKUP(A485,Tax!$B$2:$X$5526,9,)</f>
        <v xml:space="preserve"> Magnoliophyta</v>
      </c>
      <c r="I485" s="15" t="str">
        <f>VLOOKUP(A485,Tax!$B$2:$X$5526,10,FALSE)</f>
        <v xml:space="preserve"> eudicotyledons</v>
      </c>
      <c r="J485" s="15" t="str">
        <f>IF(AND(C485=2,D485=1,E485=1,(C485+D485+E485)=4),"1",IF(AND(B485=1,D485=1,(B485+D485)=2),"2","-"))</f>
        <v>-</v>
      </c>
      <c r="K485"/>
    </row>
    <row r="486" spans="1:12" hidden="1" x14ac:dyDescent="0.25">
      <c r="A486" s="11" t="s">
        <v>983</v>
      </c>
      <c r="B486" s="13"/>
      <c r="C486" s="13"/>
      <c r="D486" s="13">
        <v>1</v>
      </c>
      <c r="E486" s="13">
        <v>1</v>
      </c>
      <c r="F486" s="13">
        <v>2</v>
      </c>
      <c r="G486" s="13">
        <f>VLOOKUP(A486,Лист8!A485:B6191,2,)</f>
        <v>185</v>
      </c>
      <c r="H486" s="15" t="str">
        <f>VLOOKUP(A486,Tax!$B$2:$X$5526,9,)</f>
        <v xml:space="preserve"> Magnoliophyta</v>
      </c>
      <c r="I486" s="15" t="str">
        <f>VLOOKUP(A486,Tax!$B$2:$X$5526,10,FALSE)</f>
        <v xml:space="preserve"> eudicotyledons</v>
      </c>
      <c r="J486" s="15" t="str">
        <f>IF(AND(C486=2,D486=1,E486=1,(C486+D486+E486)=4),"1",IF(AND(B486=1,D486=1,(B486+D486)=2),"2","-"))</f>
        <v>-</v>
      </c>
      <c r="K486"/>
    </row>
    <row r="487" spans="1:12" hidden="1" x14ac:dyDescent="0.25">
      <c r="A487" s="11" t="s">
        <v>985</v>
      </c>
      <c r="B487" s="13"/>
      <c r="C487" s="13">
        <v>1</v>
      </c>
      <c r="D487" s="13">
        <v>1</v>
      </c>
      <c r="E487" s="13">
        <v>1</v>
      </c>
      <c r="F487" s="13">
        <v>3</v>
      </c>
      <c r="G487" s="13">
        <f>VLOOKUP(A487,Лист8!A486:B6192,2,)</f>
        <v>239</v>
      </c>
      <c r="H487" s="15" t="str">
        <f>VLOOKUP(A487,Tax!$B$2:$X$5526,9,)</f>
        <v xml:space="preserve"> Magnoliophyta</v>
      </c>
      <c r="I487" s="15" t="str">
        <f>VLOOKUP(A487,Tax!$B$2:$X$5526,10,FALSE)</f>
        <v xml:space="preserve"> eudicotyledons</v>
      </c>
      <c r="J487" s="15" t="str">
        <f>IF(AND(C487=2,D487=1,E487=1,(C487+D487+E487)=4),"1",IF(AND(B487=1,D487=1,(B487+D487)=2),"2","-"))</f>
        <v>-</v>
      </c>
      <c r="K487"/>
    </row>
    <row r="488" spans="1:12" x14ac:dyDescent="0.25">
      <c r="A488" s="11" t="s">
        <v>987</v>
      </c>
      <c r="B488" s="13">
        <v>1</v>
      </c>
      <c r="C488" s="13"/>
      <c r="D488" s="13">
        <v>1</v>
      </c>
      <c r="E488" s="13"/>
      <c r="F488" s="13">
        <v>2</v>
      </c>
      <c r="G488" s="13">
        <f>VLOOKUP(A488,Лист8!A487:B6193,2,)</f>
        <v>153</v>
      </c>
      <c r="H488" s="15" t="str">
        <f>VLOOKUP(A488,Tax!$B$2:$X$5526,9,)</f>
        <v xml:space="preserve"> Magnoliophyta</v>
      </c>
      <c r="I488" s="15" t="str">
        <f>VLOOKUP(A488,Tax!$B$2:$X$5526,10,FALSE)</f>
        <v xml:space="preserve"> eudicotyledons</v>
      </c>
      <c r="J488" s="15" t="str">
        <f>IF(AND(C488=2,D488=1,E488=1,(C488+D488+E488)=4),"1",IF(AND(B488=1,D488=1,(B488+D488)=2),"2","-"))</f>
        <v>2</v>
      </c>
      <c r="K488" s="15" t="str">
        <f>CONCATENATE("Е",J488)</f>
        <v>Е2</v>
      </c>
      <c r="L488" t="s">
        <v>12061</v>
      </c>
    </row>
    <row r="489" spans="1:12" hidden="1" x14ac:dyDescent="0.25">
      <c r="A489" s="11" t="s">
        <v>989</v>
      </c>
      <c r="B489" s="13"/>
      <c r="C489" s="13"/>
      <c r="D489" s="13">
        <v>1</v>
      </c>
      <c r="E489" s="13"/>
      <c r="F489" s="13">
        <v>1</v>
      </c>
      <c r="G489" s="13">
        <f>VLOOKUP(A489,Лист8!A488:B6194,2,)</f>
        <v>104</v>
      </c>
      <c r="H489" s="15" t="str">
        <f>VLOOKUP(A489,Tax!$B$2:$X$5526,9,)</f>
        <v xml:space="preserve"> Magnoliophyta</v>
      </c>
      <c r="I489" s="15" t="str">
        <f>VLOOKUP(A489,Tax!$B$2:$X$5526,10,FALSE)</f>
        <v xml:space="preserve"> eudicotyledons</v>
      </c>
      <c r="J489" s="15" t="str">
        <f>IF(AND(C489=2,D489=1,E489=1,(C489+D489+E489)=4),"1",IF(AND(B489=1,D489=1,(B489+D489)=2),"2","-"))</f>
        <v>-</v>
      </c>
      <c r="K489"/>
    </row>
    <row r="490" spans="1:12" hidden="1" x14ac:dyDescent="0.25">
      <c r="A490" s="11" t="s">
        <v>991</v>
      </c>
      <c r="B490" s="13"/>
      <c r="C490" s="13">
        <v>1</v>
      </c>
      <c r="D490" s="13">
        <v>1</v>
      </c>
      <c r="E490" s="13">
        <v>1</v>
      </c>
      <c r="F490" s="13">
        <v>3</v>
      </c>
      <c r="G490" s="13">
        <f>VLOOKUP(A490,Лист8!A489:B6195,2,)</f>
        <v>312</v>
      </c>
      <c r="H490" s="15" t="str">
        <f>VLOOKUP(A490,Tax!$B$2:$X$5526,9,)</f>
        <v xml:space="preserve"> Magnoliophyta</v>
      </c>
      <c r="I490" s="15" t="str">
        <f>VLOOKUP(A490,Tax!$B$2:$X$5526,10,FALSE)</f>
        <v xml:space="preserve"> eudicotyledons</v>
      </c>
      <c r="J490" s="15" t="str">
        <f>IF(AND(C490=2,D490=1,E490=1,(C490+D490+E490)=4),"1",IF(AND(B490=1,D490=1,(B490+D490)=2),"2","-"))</f>
        <v>-</v>
      </c>
      <c r="K490"/>
    </row>
    <row r="491" spans="1:12" x14ac:dyDescent="0.25">
      <c r="A491" s="11" t="s">
        <v>993</v>
      </c>
      <c r="B491" s="13"/>
      <c r="C491" s="13">
        <v>2</v>
      </c>
      <c r="D491" s="13">
        <v>1</v>
      </c>
      <c r="E491" s="13">
        <v>1</v>
      </c>
      <c r="F491" s="13">
        <v>4</v>
      </c>
      <c r="G491" s="13">
        <f>VLOOKUP(A491,Лист8!A490:B6196,2,)</f>
        <v>318</v>
      </c>
      <c r="H491" s="15" t="str">
        <f>VLOOKUP(A491,Tax!$B$2:$X$5526,9,)</f>
        <v xml:space="preserve"> Magnoliophyta</v>
      </c>
      <c r="I491" s="15" t="str">
        <f>VLOOKUP(A491,Tax!$B$2:$X$5526,10,FALSE)</f>
        <v xml:space="preserve"> eudicotyledons</v>
      </c>
      <c r="J491" s="15" t="str">
        <f>IF(AND(C491=2,D491=1,E491=1,(C491+D491+E491)=4),"1",IF(AND(B491=1,D491=1,(B491+D491)=2),"2","-"))</f>
        <v>1</v>
      </c>
      <c r="K491" s="15" t="str">
        <f>CONCATENATE("Е",J491)</f>
        <v>Е1</v>
      </c>
      <c r="L491" t="s">
        <v>12061</v>
      </c>
    </row>
    <row r="492" spans="1:12" hidden="1" x14ac:dyDescent="0.25">
      <c r="A492" s="11" t="s">
        <v>995</v>
      </c>
      <c r="B492" s="13"/>
      <c r="C492" s="13"/>
      <c r="D492" s="13">
        <v>2</v>
      </c>
      <c r="E492" s="13"/>
      <c r="F492" s="13">
        <v>2</v>
      </c>
      <c r="G492" s="13">
        <f>VLOOKUP(A492,Лист8!A491:B6197,2,)</f>
        <v>191</v>
      </c>
      <c r="H492" s="15" t="str">
        <f>VLOOKUP(A492,Tax!$B$2:$X$5526,9,)</f>
        <v xml:space="preserve"> Magnoliophyta</v>
      </c>
      <c r="I492" s="15" t="str">
        <f>VLOOKUP(A492,Tax!$B$2:$X$5526,10,FALSE)</f>
        <v xml:space="preserve"> eudicotyledons</v>
      </c>
      <c r="J492" s="15" t="str">
        <f>IF(AND(C492=2,D492=1,E492=1,(C492+D492+E492)=4),"1",IF(AND(B492=1,D492=1,(B492+D492)=2),"2","-"))</f>
        <v>-</v>
      </c>
      <c r="K492"/>
    </row>
    <row r="493" spans="1:12" hidden="1" x14ac:dyDescent="0.25">
      <c r="A493" s="11" t="s">
        <v>997</v>
      </c>
      <c r="B493" s="13"/>
      <c r="C493" s="13"/>
      <c r="D493" s="13">
        <v>1</v>
      </c>
      <c r="E493" s="13"/>
      <c r="F493" s="13">
        <v>1</v>
      </c>
      <c r="G493" s="13">
        <f>VLOOKUP(A493,Лист8!A492:B6198,2,)</f>
        <v>101</v>
      </c>
      <c r="H493" s="15" t="str">
        <f>VLOOKUP(A493,Tax!$B$2:$X$5526,9,)</f>
        <v xml:space="preserve"> Magnoliophyta</v>
      </c>
      <c r="I493" s="15" t="str">
        <f>VLOOKUP(A493,Tax!$B$2:$X$5526,10,FALSE)</f>
        <v xml:space="preserve"> eudicotyledons</v>
      </c>
      <c r="J493" s="15" t="str">
        <f>IF(AND(C493=2,D493=1,E493=1,(C493+D493+E493)=4),"1",IF(AND(B493=1,D493=1,(B493+D493)=2),"2","-"))</f>
        <v>-</v>
      </c>
      <c r="K493"/>
    </row>
    <row r="494" spans="1:12" hidden="1" x14ac:dyDescent="0.25">
      <c r="A494" s="11" t="s">
        <v>999</v>
      </c>
      <c r="B494" s="13"/>
      <c r="C494" s="13"/>
      <c r="D494" s="13">
        <v>1</v>
      </c>
      <c r="E494" s="13"/>
      <c r="F494" s="13">
        <v>1</v>
      </c>
      <c r="G494" s="13">
        <f>VLOOKUP(A494,Лист8!A493:B6199,2,)</f>
        <v>74</v>
      </c>
      <c r="H494" s="15" t="str">
        <f>VLOOKUP(A494,Tax!$B$2:$X$5526,9,)</f>
        <v xml:space="preserve"> Magnoliophyta</v>
      </c>
      <c r="I494" s="15" t="str">
        <f>VLOOKUP(A494,Tax!$B$2:$X$5526,10,FALSE)</f>
        <v xml:space="preserve"> eudicotyledons</v>
      </c>
      <c r="J494" s="15" t="str">
        <f>IF(AND(C494=2,D494=1,E494=1,(C494+D494+E494)=4),"1",IF(AND(B494=1,D494=1,(B494+D494)=2),"2","-"))</f>
        <v>-</v>
      </c>
      <c r="K494"/>
    </row>
    <row r="495" spans="1:12" hidden="1" x14ac:dyDescent="0.25">
      <c r="A495" s="11" t="s">
        <v>1001</v>
      </c>
      <c r="B495" s="13"/>
      <c r="C495" s="13"/>
      <c r="D495" s="13">
        <v>2</v>
      </c>
      <c r="E495" s="13"/>
      <c r="F495" s="13">
        <v>2</v>
      </c>
      <c r="G495" s="13">
        <f>VLOOKUP(A495,Лист8!A494:B6200,2,)</f>
        <v>182</v>
      </c>
      <c r="H495" s="15" t="str">
        <f>VLOOKUP(A495,Tax!$B$2:$X$5526,9,)</f>
        <v xml:space="preserve"> Magnoliophyta</v>
      </c>
      <c r="I495" s="15" t="str">
        <f>VLOOKUP(A495,Tax!$B$2:$X$5526,10,FALSE)</f>
        <v xml:space="preserve"> eudicotyledons</v>
      </c>
      <c r="J495" s="15" t="str">
        <f>IF(AND(C495=2,D495=1,E495=1,(C495+D495+E495)=4),"1",IF(AND(B495=1,D495=1,(B495+D495)=2),"2","-"))</f>
        <v>-</v>
      </c>
      <c r="K495"/>
    </row>
    <row r="496" spans="1:12" hidden="1" x14ac:dyDescent="0.25">
      <c r="A496" s="11" t="s">
        <v>1003</v>
      </c>
      <c r="B496" s="13"/>
      <c r="C496" s="13"/>
      <c r="D496" s="13">
        <v>1</v>
      </c>
      <c r="E496" s="13"/>
      <c r="F496" s="13">
        <v>1</v>
      </c>
      <c r="G496" s="13">
        <f>VLOOKUP(A496,Лист8!A495:B6201,2,)</f>
        <v>91</v>
      </c>
      <c r="H496" s="15" t="str">
        <f>VLOOKUP(A496,Tax!$B$2:$X$5526,9,)</f>
        <v xml:space="preserve"> Magnoliophyta</v>
      </c>
      <c r="I496" s="15" t="str">
        <f>VLOOKUP(A496,Tax!$B$2:$X$5526,10,FALSE)</f>
        <v xml:space="preserve"> eudicotyledons</v>
      </c>
      <c r="J496" s="15" t="str">
        <f>IF(AND(C496=2,D496=1,E496=1,(C496+D496+E496)=4),"1",IF(AND(B496=1,D496=1,(B496+D496)=2),"2","-"))</f>
        <v>-</v>
      </c>
      <c r="K496"/>
    </row>
    <row r="497" spans="1:11" hidden="1" x14ac:dyDescent="0.25">
      <c r="A497" s="11" t="s">
        <v>1005</v>
      </c>
      <c r="B497" s="13"/>
      <c r="C497" s="13"/>
      <c r="D497" s="13">
        <v>2</v>
      </c>
      <c r="E497" s="13"/>
      <c r="F497" s="13">
        <v>2</v>
      </c>
      <c r="G497" s="13">
        <f>VLOOKUP(A497,Лист8!A496:B6202,2,)</f>
        <v>186</v>
      </c>
      <c r="H497" s="15" t="str">
        <f>VLOOKUP(A497,Tax!$B$2:$X$5526,9,)</f>
        <v xml:space="preserve"> Magnoliophyta</v>
      </c>
      <c r="I497" s="15" t="str">
        <f>VLOOKUP(A497,Tax!$B$2:$X$5526,10,FALSE)</f>
        <v xml:space="preserve"> eudicotyledons</v>
      </c>
      <c r="J497" s="15" t="str">
        <f>IF(AND(C497=2,D497=1,E497=1,(C497+D497+E497)=4),"1",IF(AND(B497=1,D497=1,(B497+D497)=2),"2","-"))</f>
        <v>-</v>
      </c>
      <c r="K497"/>
    </row>
    <row r="498" spans="1:11" hidden="1" x14ac:dyDescent="0.25">
      <c r="A498" s="11" t="s">
        <v>1007</v>
      </c>
      <c r="B498" s="13"/>
      <c r="C498" s="13"/>
      <c r="D498" s="13">
        <v>5</v>
      </c>
      <c r="E498" s="13"/>
      <c r="F498" s="13">
        <v>5</v>
      </c>
      <c r="G498" s="13">
        <f>VLOOKUP(A498,Лист8!A497:B6203,2,)</f>
        <v>459</v>
      </c>
      <c r="H498" s="15" t="str">
        <f>VLOOKUP(A498,Tax!$B$2:$X$5526,9,)</f>
        <v xml:space="preserve"> Magnoliophyta</v>
      </c>
      <c r="I498" s="15" t="str">
        <f>VLOOKUP(A498,Tax!$B$2:$X$5526,10,FALSE)</f>
        <v xml:space="preserve"> eudicotyledons</v>
      </c>
      <c r="J498" s="15" t="str">
        <f>IF(AND(C498=2,D498=1,E498=1,(C498+D498+E498)=4),"1",IF(AND(B498=1,D498=1,(B498+D498)=2),"2","-"))</f>
        <v>-</v>
      </c>
      <c r="K498"/>
    </row>
    <row r="499" spans="1:11" hidden="1" x14ac:dyDescent="0.25">
      <c r="A499" s="11" t="s">
        <v>1009</v>
      </c>
      <c r="B499" s="13"/>
      <c r="C499" s="13"/>
      <c r="D499" s="13">
        <v>1</v>
      </c>
      <c r="E499" s="13">
        <v>1</v>
      </c>
      <c r="F499" s="13">
        <v>2</v>
      </c>
      <c r="G499" s="13">
        <f>VLOOKUP(A499,Лист8!A498:B6204,2,)</f>
        <v>186</v>
      </c>
      <c r="H499" s="15" t="str">
        <f>VLOOKUP(A499,Tax!$B$2:$X$5526,9,)</f>
        <v xml:space="preserve"> Magnoliophyta</v>
      </c>
      <c r="I499" s="15" t="str">
        <f>VLOOKUP(A499,Tax!$B$2:$X$5526,10,FALSE)</f>
        <v xml:space="preserve"> eudicotyledons</v>
      </c>
      <c r="J499" s="15" t="str">
        <f>IF(AND(C499=2,D499=1,E499=1,(C499+D499+E499)=4),"1",IF(AND(B499=1,D499=1,(B499+D499)=2),"2","-"))</f>
        <v>-</v>
      </c>
      <c r="K499"/>
    </row>
    <row r="500" spans="1:11" hidden="1" x14ac:dyDescent="0.25">
      <c r="A500" s="11" t="s">
        <v>1011</v>
      </c>
      <c r="B500" s="13"/>
      <c r="C500" s="13"/>
      <c r="D500" s="13">
        <v>2</v>
      </c>
      <c r="E500" s="13"/>
      <c r="F500" s="13">
        <v>2</v>
      </c>
      <c r="G500" s="13">
        <f>VLOOKUP(A500,Лист8!A499:B6205,2,)</f>
        <v>183</v>
      </c>
      <c r="H500" s="15" t="str">
        <f>VLOOKUP(A500,Tax!$B$2:$X$5526,9,)</f>
        <v xml:space="preserve"> Magnoliophyta</v>
      </c>
      <c r="I500" s="15" t="str">
        <f>VLOOKUP(A500,Tax!$B$2:$X$5526,10,FALSE)</f>
        <v xml:space="preserve"> eudicotyledons</v>
      </c>
      <c r="J500" s="15" t="str">
        <f>IF(AND(C500=2,D500=1,E500=1,(C500+D500+E500)=4),"1",IF(AND(B500=1,D500=1,(B500+D500)=2),"2","-"))</f>
        <v>-</v>
      </c>
      <c r="K500"/>
    </row>
    <row r="501" spans="1:11" hidden="1" x14ac:dyDescent="0.25">
      <c r="A501" s="11" t="s">
        <v>1013</v>
      </c>
      <c r="B501" s="13"/>
      <c r="C501" s="13"/>
      <c r="D501" s="13">
        <v>2</v>
      </c>
      <c r="E501" s="13"/>
      <c r="F501" s="13">
        <v>2</v>
      </c>
      <c r="G501" s="13">
        <f>VLOOKUP(A501,Лист8!A500:B6206,2,)</f>
        <v>185</v>
      </c>
      <c r="H501" s="15" t="str">
        <f>VLOOKUP(A501,Tax!$B$2:$X$5526,9,)</f>
        <v xml:space="preserve"> Magnoliophyta</v>
      </c>
      <c r="I501" s="15" t="str">
        <f>VLOOKUP(A501,Tax!$B$2:$X$5526,10,FALSE)</f>
        <v xml:space="preserve"> eudicotyledons</v>
      </c>
      <c r="J501" s="15" t="str">
        <f>IF(AND(C501=2,D501=1,E501=1,(C501+D501+E501)=4),"1",IF(AND(B501=1,D501=1,(B501+D501)=2),"2","-"))</f>
        <v>-</v>
      </c>
      <c r="K501"/>
    </row>
    <row r="502" spans="1:11" hidden="1" x14ac:dyDescent="0.25">
      <c r="A502" s="11" t="s">
        <v>1015</v>
      </c>
      <c r="B502" s="13"/>
      <c r="C502" s="13"/>
      <c r="D502" s="13">
        <v>1</v>
      </c>
      <c r="E502" s="13"/>
      <c r="F502" s="13">
        <v>1</v>
      </c>
      <c r="G502" s="13">
        <f>VLOOKUP(A502,Лист8!A501:B6207,2,)</f>
        <v>104</v>
      </c>
      <c r="H502" s="15" t="str">
        <f>VLOOKUP(A502,Tax!$B$2:$X$5526,9,)</f>
        <v xml:space="preserve"> Magnoliophyta</v>
      </c>
      <c r="I502" s="15" t="str">
        <f>VLOOKUP(A502,Tax!$B$2:$X$5526,10,FALSE)</f>
        <v xml:space="preserve"> eudicotyledons</v>
      </c>
      <c r="J502" s="15" t="str">
        <f>IF(AND(C502=2,D502=1,E502=1,(C502+D502+E502)=4),"1",IF(AND(B502=1,D502=1,(B502+D502)=2),"2","-"))</f>
        <v>-</v>
      </c>
      <c r="K502"/>
    </row>
    <row r="503" spans="1:11" hidden="1" x14ac:dyDescent="0.25">
      <c r="A503" s="11" t="s">
        <v>1017</v>
      </c>
      <c r="B503" s="13"/>
      <c r="C503" s="13"/>
      <c r="D503" s="13">
        <v>1</v>
      </c>
      <c r="E503" s="13"/>
      <c r="F503" s="13">
        <v>1</v>
      </c>
      <c r="G503" s="13">
        <f>VLOOKUP(A503,Лист8!A502:B6208,2,)</f>
        <v>91</v>
      </c>
      <c r="H503" s="15" t="str">
        <f>VLOOKUP(A503,Tax!$B$2:$X$5526,9,)</f>
        <v xml:space="preserve"> Magnoliophyta</v>
      </c>
      <c r="I503" s="15" t="str">
        <f>VLOOKUP(A503,Tax!$B$2:$X$5526,10,FALSE)</f>
        <v xml:space="preserve"> eudicotyledons</v>
      </c>
      <c r="J503" s="15" t="str">
        <f>IF(AND(C503=2,D503=1,E503=1,(C503+D503+E503)=4),"1",IF(AND(B503=1,D503=1,(B503+D503)=2),"2","-"))</f>
        <v>-</v>
      </c>
      <c r="K503"/>
    </row>
    <row r="504" spans="1:11" hidden="1" x14ac:dyDescent="0.25">
      <c r="A504" s="11" t="s">
        <v>1019</v>
      </c>
      <c r="B504" s="13"/>
      <c r="C504" s="13">
        <v>1</v>
      </c>
      <c r="D504" s="13">
        <v>1</v>
      </c>
      <c r="E504" s="13">
        <v>1</v>
      </c>
      <c r="F504" s="13">
        <v>3</v>
      </c>
      <c r="G504" s="13">
        <f>VLOOKUP(A504,Лист8!A503:B6209,2,)</f>
        <v>313</v>
      </c>
      <c r="H504" s="15" t="str">
        <f>VLOOKUP(A504,Tax!$B$2:$X$5526,9,)</f>
        <v xml:space="preserve"> Magnoliophyta</v>
      </c>
      <c r="I504" s="15" t="str">
        <f>VLOOKUP(A504,Tax!$B$2:$X$5526,10,FALSE)</f>
        <v xml:space="preserve"> eudicotyledons</v>
      </c>
      <c r="J504" s="15" t="str">
        <f>IF(AND(C504=2,D504=1,E504=1,(C504+D504+E504)=4),"1",IF(AND(B504=1,D504=1,(B504+D504)=2),"2","-"))</f>
        <v>-</v>
      </c>
      <c r="K504"/>
    </row>
    <row r="505" spans="1:11" hidden="1" x14ac:dyDescent="0.25">
      <c r="A505" s="11" t="s">
        <v>1021</v>
      </c>
      <c r="B505" s="13"/>
      <c r="C505" s="13">
        <v>1</v>
      </c>
      <c r="D505" s="13">
        <v>1</v>
      </c>
      <c r="E505" s="13">
        <v>1</v>
      </c>
      <c r="F505" s="13">
        <v>3</v>
      </c>
      <c r="G505" s="13">
        <f>VLOOKUP(A505,Лист8!A504:B6210,2,)</f>
        <v>308</v>
      </c>
      <c r="H505" s="15" t="str">
        <f>VLOOKUP(A505,Tax!$B$2:$X$5526,9,)</f>
        <v xml:space="preserve"> Magnoliophyta</v>
      </c>
      <c r="I505" s="15" t="str">
        <f>VLOOKUP(A505,Tax!$B$2:$X$5526,10,FALSE)</f>
        <v xml:space="preserve"> eudicotyledons</v>
      </c>
      <c r="J505" s="15" t="str">
        <f>IF(AND(C505=2,D505=1,E505=1,(C505+D505+E505)=4),"1",IF(AND(B505=1,D505=1,(B505+D505)=2),"2","-"))</f>
        <v>-</v>
      </c>
      <c r="K505"/>
    </row>
    <row r="506" spans="1:11" hidden="1" x14ac:dyDescent="0.25">
      <c r="A506" s="11" t="s">
        <v>1023</v>
      </c>
      <c r="B506" s="13"/>
      <c r="C506" s="13">
        <v>1</v>
      </c>
      <c r="D506" s="13">
        <v>1</v>
      </c>
      <c r="E506" s="13">
        <v>1</v>
      </c>
      <c r="F506" s="13">
        <v>3</v>
      </c>
      <c r="G506" s="13">
        <f>VLOOKUP(A506,Лист8!A505:B6211,2,)</f>
        <v>297</v>
      </c>
      <c r="H506" s="15" t="str">
        <f>VLOOKUP(A506,Tax!$B$2:$X$5526,9,)</f>
        <v xml:space="preserve"> Magnoliophyta</v>
      </c>
      <c r="I506" s="15" t="str">
        <f>VLOOKUP(A506,Tax!$B$2:$X$5526,10,FALSE)</f>
        <v xml:space="preserve"> eudicotyledons</v>
      </c>
      <c r="J506" s="15" t="str">
        <f>IF(AND(C506=2,D506=1,E506=1,(C506+D506+E506)=4),"1",IF(AND(B506=1,D506=1,(B506+D506)=2),"2","-"))</f>
        <v>-</v>
      </c>
      <c r="K506"/>
    </row>
    <row r="507" spans="1:11" hidden="1" x14ac:dyDescent="0.25">
      <c r="A507" s="11" t="s">
        <v>1025</v>
      </c>
      <c r="B507" s="13"/>
      <c r="C507" s="13"/>
      <c r="D507" s="13">
        <v>3</v>
      </c>
      <c r="E507" s="13"/>
      <c r="F507" s="13">
        <v>3</v>
      </c>
      <c r="G507" s="13">
        <f>VLOOKUP(A507,Лист8!A506:B6212,2,)</f>
        <v>259</v>
      </c>
      <c r="H507" s="15" t="str">
        <f>VLOOKUP(A507,Tax!$B$2:$X$5526,9,)</f>
        <v xml:space="preserve"> Magnoliophyta</v>
      </c>
      <c r="I507" s="15" t="str">
        <f>VLOOKUP(A507,Tax!$B$2:$X$5526,10,FALSE)</f>
        <v xml:space="preserve"> eudicotyledons</v>
      </c>
      <c r="J507" s="15" t="str">
        <f>IF(AND(C507=2,D507=1,E507=1,(C507+D507+E507)=4),"1",IF(AND(B507=1,D507=1,(B507+D507)=2),"2","-"))</f>
        <v>-</v>
      </c>
      <c r="K507"/>
    </row>
    <row r="508" spans="1:11" hidden="1" x14ac:dyDescent="0.25">
      <c r="A508" s="11" t="s">
        <v>1027</v>
      </c>
      <c r="B508" s="13"/>
      <c r="C508" s="13"/>
      <c r="D508" s="13">
        <v>2</v>
      </c>
      <c r="E508" s="13"/>
      <c r="F508" s="13">
        <v>2</v>
      </c>
      <c r="G508" s="13">
        <f>VLOOKUP(A508,Лист8!A507:B6213,2,)</f>
        <v>191</v>
      </c>
      <c r="H508" s="15" t="str">
        <f>VLOOKUP(A508,Tax!$B$2:$X$5526,9,)</f>
        <v xml:space="preserve"> Magnoliophyta</v>
      </c>
      <c r="I508" s="15" t="str">
        <f>VLOOKUP(A508,Tax!$B$2:$X$5526,10,FALSE)</f>
        <v xml:space="preserve"> eudicotyledons</v>
      </c>
      <c r="J508" s="15" t="str">
        <f>IF(AND(C508=2,D508=1,E508=1,(C508+D508+E508)=4),"1",IF(AND(B508=1,D508=1,(B508+D508)=2),"2","-"))</f>
        <v>-</v>
      </c>
      <c r="K508"/>
    </row>
    <row r="509" spans="1:11" hidden="1" x14ac:dyDescent="0.25">
      <c r="A509" s="11" t="s">
        <v>1029</v>
      </c>
      <c r="B509" s="13"/>
      <c r="C509" s="13"/>
      <c r="D509" s="13">
        <v>1</v>
      </c>
      <c r="E509" s="13"/>
      <c r="F509" s="13">
        <v>1</v>
      </c>
      <c r="G509" s="13">
        <f>VLOOKUP(A509,Лист8!A508:B6214,2,)</f>
        <v>106</v>
      </c>
      <c r="H509" s="15" t="str">
        <f>VLOOKUP(A509,Tax!$B$2:$X$5526,9,)</f>
        <v xml:space="preserve"> Magnoliophyta</v>
      </c>
      <c r="I509" s="15" t="str">
        <f>VLOOKUP(A509,Tax!$B$2:$X$5526,10,FALSE)</f>
        <v xml:space="preserve"> eudicotyledons</v>
      </c>
      <c r="J509" s="15" t="str">
        <f>IF(AND(C509=2,D509=1,E509=1,(C509+D509+E509)=4),"1",IF(AND(B509=1,D509=1,(B509+D509)=2),"2","-"))</f>
        <v>-</v>
      </c>
      <c r="K509"/>
    </row>
    <row r="510" spans="1:11" hidden="1" x14ac:dyDescent="0.25">
      <c r="A510" s="11" t="s">
        <v>1031</v>
      </c>
      <c r="B510" s="13"/>
      <c r="C510" s="13"/>
      <c r="D510" s="13">
        <v>1</v>
      </c>
      <c r="E510" s="13"/>
      <c r="F510" s="13">
        <v>1</v>
      </c>
      <c r="G510" s="13">
        <f>VLOOKUP(A510,Лист8!A509:B6215,2,)</f>
        <v>104</v>
      </c>
      <c r="H510" s="15" t="str">
        <f>VLOOKUP(A510,Tax!$B$2:$X$5526,9,)</f>
        <v xml:space="preserve"> Magnoliophyta</v>
      </c>
      <c r="I510" s="15" t="str">
        <f>VLOOKUP(A510,Tax!$B$2:$X$5526,10,FALSE)</f>
        <v xml:space="preserve"> eudicotyledons</v>
      </c>
      <c r="J510" s="15" t="str">
        <f>IF(AND(C510=2,D510=1,E510=1,(C510+D510+E510)=4),"1",IF(AND(B510=1,D510=1,(B510+D510)=2),"2","-"))</f>
        <v>-</v>
      </c>
      <c r="K510"/>
    </row>
    <row r="511" spans="1:11" hidden="1" x14ac:dyDescent="0.25">
      <c r="A511" s="11" t="s">
        <v>1033</v>
      </c>
      <c r="B511" s="13"/>
      <c r="C511" s="13"/>
      <c r="D511" s="13">
        <v>1</v>
      </c>
      <c r="E511" s="13"/>
      <c r="F511" s="13">
        <v>1</v>
      </c>
      <c r="G511" s="13">
        <f>VLOOKUP(A511,Лист8!A510:B6216,2,)</f>
        <v>102</v>
      </c>
      <c r="H511" s="15" t="str">
        <f>VLOOKUP(A511,Tax!$B$2:$X$5526,9,)</f>
        <v xml:space="preserve"> Magnoliophyta</v>
      </c>
      <c r="I511" s="15" t="str">
        <f>VLOOKUP(A511,Tax!$B$2:$X$5526,10,FALSE)</f>
        <v xml:space="preserve"> eudicotyledons</v>
      </c>
      <c r="J511" s="15" t="str">
        <f>IF(AND(C511=2,D511=1,E511=1,(C511+D511+E511)=4),"1",IF(AND(B511=1,D511=1,(B511+D511)=2),"2","-"))</f>
        <v>-</v>
      </c>
      <c r="K511"/>
    </row>
    <row r="512" spans="1:11" hidden="1" x14ac:dyDescent="0.25">
      <c r="A512" s="11" t="s">
        <v>1035</v>
      </c>
      <c r="B512" s="13"/>
      <c r="C512" s="13"/>
      <c r="D512" s="13">
        <v>2</v>
      </c>
      <c r="E512" s="13"/>
      <c r="F512" s="13">
        <v>2</v>
      </c>
      <c r="G512" s="13">
        <f>VLOOKUP(A512,Лист8!A511:B6217,2,)</f>
        <v>187</v>
      </c>
      <c r="H512" s="15" t="str">
        <f>VLOOKUP(A512,Tax!$B$2:$X$5526,9,)</f>
        <v xml:space="preserve"> Magnoliophyta</v>
      </c>
      <c r="I512" s="15" t="str">
        <f>VLOOKUP(A512,Tax!$B$2:$X$5526,10,FALSE)</f>
        <v xml:space="preserve"> eudicotyledons</v>
      </c>
      <c r="J512" s="15" t="str">
        <f>IF(AND(C512=2,D512=1,E512=1,(C512+D512+E512)=4),"1",IF(AND(B512=1,D512=1,(B512+D512)=2),"2","-"))</f>
        <v>-</v>
      </c>
      <c r="K512"/>
    </row>
    <row r="513" spans="1:12" hidden="1" x14ac:dyDescent="0.25">
      <c r="A513" s="11" t="s">
        <v>1037</v>
      </c>
      <c r="B513" s="13"/>
      <c r="C513" s="13">
        <v>1</v>
      </c>
      <c r="D513" s="13">
        <v>1</v>
      </c>
      <c r="E513" s="13">
        <v>1</v>
      </c>
      <c r="F513" s="13">
        <v>3</v>
      </c>
      <c r="G513" s="13">
        <f>VLOOKUP(A513,Лист8!A512:B6218,2,)</f>
        <v>304</v>
      </c>
      <c r="H513" s="15" t="str">
        <f>VLOOKUP(A513,Tax!$B$2:$X$5526,9,)</f>
        <v xml:space="preserve"> Magnoliophyta</v>
      </c>
      <c r="I513" s="15" t="str">
        <f>VLOOKUP(A513,Tax!$B$2:$X$5526,10,FALSE)</f>
        <v xml:space="preserve"> eudicotyledons</v>
      </c>
      <c r="J513" s="15" t="str">
        <f>IF(AND(C513=2,D513=1,E513=1,(C513+D513+E513)=4),"1",IF(AND(B513=1,D513=1,(B513+D513)=2),"2","-"))</f>
        <v>-</v>
      </c>
      <c r="K513"/>
    </row>
    <row r="514" spans="1:12" hidden="1" x14ac:dyDescent="0.25">
      <c r="A514" s="11" t="s">
        <v>1039</v>
      </c>
      <c r="B514" s="13"/>
      <c r="C514" s="13"/>
      <c r="D514" s="13">
        <v>1</v>
      </c>
      <c r="E514" s="13"/>
      <c r="F514" s="13">
        <v>1</v>
      </c>
      <c r="G514" s="13">
        <f>VLOOKUP(A514,Лист8!A513:B6219,2,)</f>
        <v>91</v>
      </c>
      <c r="H514" s="15" t="str">
        <f>VLOOKUP(A514,Tax!$B$2:$X$5526,9,)</f>
        <v xml:space="preserve"> Magnoliophyta</v>
      </c>
      <c r="I514" s="15" t="str">
        <f>VLOOKUP(A514,Tax!$B$2:$X$5526,10,FALSE)</f>
        <v xml:space="preserve"> eudicotyledons</v>
      </c>
      <c r="J514" s="15" t="str">
        <f>IF(AND(C514=2,D514=1,E514=1,(C514+D514+E514)=4),"1",IF(AND(B514=1,D514=1,(B514+D514)=2),"2","-"))</f>
        <v>-</v>
      </c>
      <c r="K514"/>
    </row>
    <row r="515" spans="1:12" hidden="1" x14ac:dyDescent="0.25">
      <c r="A515" s="11" t="s">
        <v>1041</v>
      </c>
      <c r="B515" s="13"/>
      <c r="C515" s="13"/>
      <c r="D515" s="13">
        <v>1</v>
      </c>
      <c r="E515" s="13"/>
      <c r="F515" s="13">
        <v>1</v>
      </c>
      <c r="G515" s="13">
        <f>VLOOKUP(A515,Лист8!A514:B6220,2,)</f>
        <v>101</v>
      </c>
      <c r="H515" s="15" t="str">
        <f>VLOOKUP(A515,Tax!$B$2:$X$5526,9,)</f>
        <v xml:space="preserve"> Magnoliophyta</v>
      </c>
      <c r="I515" s="15" t="str">
        <f>VLOOKUP(A515,Tax!$B$2:$X$5526,10,FALSE)</f>
        <v xml:space="preserve"> eudicotyledons</v>
      </c>
      <c r="J515" s="15" t="str">
        <f>IF(AND(C515=2,D515=1,E515=1,(C515+D515+E515)=4),"1",IF(AND(B515=1,D515=1,(B515+D515)=2),"2","-"))</f>
        <v>-</v>
      </c>
      <c r="K515"/>
    </row>
    <row r="516" spans="1:12" hidden="1" x14ac:dyDescent="0.25">
      <c r="A516" s="11" t="s">
        <v>1043</v>
      </c>
      <c r="B516" s="13"/>
      <c r="C516" s="13"/>
      <c r="D516" s="13">
        <v>1</v>
      </c>
      <c r="E516" s="13"/>
      <c r="F516" s="13">
        <v>1</v>
      </c>
      <c r="G516" s="13">
        <f>VLOOKUP(A516,Лист8!A515:B6221,2,)</f>
        <v>103</v>
      </c>
      <c r="H516" s="15" t="str">
        <f>VLOOKUP(A516,Tax!$B$2:$X$5526,9,)</f>
        <v xml:space="preserve"> Magnoliophyta</v>
      </c>
      <c r="I516" s="15" t="str">
        <f>VLOOKUP(A516,Tax!$B$2:$X$5526,10,FALSE)</f>
        <v xml:space="preserve"> eudicotyledons</v>
      </c>
      <c r="J516" s="15" t="str">
        <f>IF(AND(C516=2,D516=1,E516=1,(C516+D516+E516)=4),"1",IF(AND(B516=1,D516=1,(B516+D516)=2),"2","-"))</f>
        <v>-</v>
      </c>
      <c r="K516"/>
    </row>
    <row r="517" spans="1:12" hidden="1" x14ac:dyDescent="0.25">
      <c r="A517" s="11" t="s">
        <v>1045</v>
      </c>
      <c r="B517" s="13"/>
      <c r="C517" s="13"/>
      <c r="D517" s="13">
        <v>1</v>
      </c>
      <c r="E517" s="13"/>
      <c r="F517" s="13">
        <v>1</v>
      </c>
      <c r="G517" s="13">
        <f>VLOOKUP(A517,Лист8!A516:B6222,2,)</f>
        <v>104</v>
      </c>
      <c r="H517" s="15" t="str">
        <f>VLOOKUP(A517,Tax!$B$2:$X$5526,9,)</f>
        <v xml:space="preserve"> Magnoliophyta</v>
      </c>
      <c r="I517" s="15" t="str">
        <f>VLOOKUP(A517,Tax!$B$2:$X$5526,10,FALSE)</f>
        <v xml:space="preserve"> eudicotyledons</v>
      </c>
      <c r="J517" s="15" t="str">
        <f>IF(AND(C517=2,D517=1,E517=1,(C517+D517+E517)=4),"1",IF(AND(B517=1,D517=1,(B517+D517)=2),"2","-"))</f>
        <v>-</v>
      </c>
      <c r="K517"/>
    </row>
    <row r="518" spans="1:12" hidden="1" x14ac:dyDescent="0.25">
      <c r="A518" s="11" t="s">
        <v>1047</v>
      </c>
      <c r="B518" s="13"/>
      <c r="C518" s="13"/>
      <c r="D518" s="13">
        <v>1</v>
      </c>
      <c r="E518" s="13"/>
      <c r="F518" s="13">
        <v>1</v>
      </c>
      <c r="G518" s="13">
        <f>VLOOKUP(A518,Лист8!A517:B6223,2,)</f>
        <v>102</v>
      </c>
      <c r="H518" s="15" t="str">
        <f>VLOOKUP(A518,Tax!$B$2:$X$5526,9,)</f>
        <v xml:space="preserve"> Magnoliophyta</v>
      </c>
      <c r="I518" s="15" t="str">
        <f>VLOOKUP(A518,Tax!$B$2:$X$5526,10,FALSE)</f>
        <v xml:space="preserve"> eudicotyledons</v>
      </c>
      <c r="J518" s="15" t="str">
        <f>IF(AND(C518=2,D518=1,E518=1,(C518+D518+E518)=4),"1",IF(AND(B518=1,D518=1,(B518+D518)=2),"2","-"))</f>
        <v>-</v>
      </c>
      <c r="K518"/>
    </row>
    <row r="519" spans="1:12" hidden="1" x14ac:dyDescent="0.25">
      <c r="A519" s="11" t="s">
        <v>1049</v>
      </c>
      <c r="B519" s="13"/>
      <c r="C519" s="13"/>
      <c r="D519" s="13">
        <v>1</v>
      </c>
      <c r="E519" s="13"/>
      <c r="F519" s="13">
        <v>1</v>
      </c>
      <c r="G519" s="13">
        <f>VLOOKUP(A519,Лист8!A518:B6224,2,)</f>
        <v>91</v>
      </c>
      <c r="H519" s="15" t="str">
        <f>VLOOKUP(A519,Tax!$B$2:$X$5526,9,)</f>
        <v xml:space="preserve"> Magnoliophyta</v>
      </c>
      <c r="I519" s="15" t="str">
        <f>VLOOKUP(A519,Tax!$B$2:$X$5526,10,FALSE)</f>
        <v xml:space="preserve"> eudicotyledons</v>
      </c>
      <c r="J519" s="15" t="str">
        <f>IF(AND(C519=2,D519=1,E519=1,(C519+D519+E519)=4),"1",IF(AND(B519=1,D519=1,(B519+D519)=2),"2","-"))</f>
        <v>-</v>
      </c>
      <c r="K519"/>
    </row>
    <row r="520" spans="1:12" hidden="1" x14ac:dyDescent="0.25">
      <c r="A520" s="11" t="s">
        <v>1051</v>
      </c>
      <c r="B520" s="13"/>
      <c r="C520" s="13"/>
      <c r="D520" s="13">
        <v>1</v>
      </c>
      <c r="E520" s="13"/>
      <c r="F520" s="13">
        <v>1</v>
      </c>
      <c r="G520" s="13">
        <f>VLOOKUP(A520,Лист8!A519:B6225,2,)</f>
        <v>104</v>
      </c>
      <c r="H520" s="15" t="str">
        <f>VLOOKUP(A520,Tax!$B$2:$X$5526,9,)</f>
        <v xml:space="preserve"> Magnoliophyta</v>
      </c>
      <c r="I520" s="15" t="str">
        <f>VLOOKUP(A520,Tax!$B$2:$X$5526,10,FALSE)</f>
        <v xml:space="preserve"> eudicotyledons</v>
      </c>
      <c r="J520" s="15" t="str">
        <f>IF(AND(C520=2,D520=1,E520=1,(C520+D520+E520)=4),"1",IF(AND(B520=1,D520=1,(B520+D520)=2),"2","-"))</f>
        <v>-</v>
      </c>
      <c r="K520"/>
    </row>
    <row r="521" spans="1:12" hidden="1" x14ac:dyDescent="0.25">
      <c r="A521" s="11" t="s">
        <v>1053</v>
      </c>
      <c r="B521" s="13"/>
      <c r="C521" s="13"/>
      <c r="D521" s="13">
        <v>1</v>
      </c>
      <c r="E521" s="13">
        <v>1</v>
      </c>
      <c r="F521" s="13">
        <v>2</v>
      </c>
      <c r="G521" s="13">
        <f>VLOOKUP(A521,Лист8!A520:B6226,2,)</f>
        <v>185</v>
      </c>
      <c r="H521" s="15" t="str">
        <f>VLOOKUP(A521,Tax!$B$2:$X$5526,9,)</f>
        <v xml:space="preserve"> Magnoliophyta</v>
      </c>
      <c r="I521" s="15" t="str">
        <f>VLOOKUP(A521,Tax!$B$2:$X$5526,10,FALSE)</f>
        <v xml:space="preserve"> eudicotyledons</v>
      </c>
      <c r="J521" s="15" t="str">
        <f>IF(AND(C521=2,D521=1,E521=1,(C521+D521+E521)=4),"1",IF(AND(B521=1,D521=1,(B521+D521)=2),"2","-"))</f>
        <v>-</v>
      </c>
      <c r="K521"/>
    </row>
    <row r="522" spans="1:12" x14ac:dyDescent="0.25">
      <c r="A522" s="11" t="s">
        <v>1055</v>
      </c>
      <c r="B522" s="13">
        <v>1</v>
      </c>
      <c r="C522" s="13"/>
      <c r="D522" s="13">
        <v>1</v>
      </c>
      <c r="E522" s="13"/>
      <c r="F522" s="13">
        <v>2</v>
      </c>
      <c r="G522" s="13">
        <f>VLOOKUP(A522,Лист8!A521:B6227,2,)</f>
        <v>153</v>
      </c>
      <c r="H522" s="15" t="str">
        <f>VLOOKUP(A522,Tax!$B$2:$X$5526,9,)</f>
        <v xml:space="preserve"> Magnoliophyta</v>
      </c>
      <c r="I522" s="15" t="str">
        <f>VLOOKUP(A522,Tax!$B$2:$X$5526,10,FALSE)</f>
        <v xml:space="preserve"> eudicotyledons</v>
      </c>
      <c r="J522" s="15" t="str">
        <f>IF(AND(C522=2,D522=1,E522=1,(C522+D522+E522)=4),"1",IF(AND(B522=1,D522=1,(B522+D522)=2),"2","-"))</f>
        <v>2</v>
      </c>
      <c r="K522" s="15" t="str">
        <f>CONCATENATE("Е",J522)</f>
        <v>Е2</v>
      </c>
      <c r="L522" t="s">
        <v>12061</v>
      </c>
    </row>
    <row r="523" spans="1:12" hidden="1" x14ac:dyDescent="0.25">
      <c r="A523" s="11" t="s">
        <v>1057</v>
      </c>
      <c r="B523" s="13"/>
      <c r="C523" s="13"/>
      <c r="D523" s="13">
        <v>2</v>
      </c>
      <c r="E523" s="13"/>
      <c r="F523" s="13">
        <v>2</v>
      </c>
      <c r="G523" s="13">
        <f>VLOOKUP(A523,Лист8!A522:B6228,2,)</f>
        <v>188</v>
      </c>
      <c r="H523" s="15" t="str">
        <f>VLOOKUP(A523,Tax!$B$2:$X$5526,9,)</f>
        <v xml:space="preserve"> Magnoliophyta</v>
      </c>
      <c r="I523" s="15" t="str">
        <f>VLOOKUP(A523,Tax!$B$2:$X$5526,10,FALSE)</f>
        <v xml:space="preserve"> eudicotyledons</v>
      </c>
      <c r="J523" s="15" t="str">
        <f>IF(AND(C523=2,D523=1,E523=1,(C523+D523+E523)=4),"1",IF(AND(B523=1,D523=1,(B523+D523)=2),"2","-"))</f>
        <v>-</v>
      </c>
      <c r="K523"/>
    </row>
    <row r="524" spans="1:12" hidden="1" x14ac:dyDescent="0.25">
      <c r="A524" s="11" t="s">
        <v>1059</v>
      </c>
      <c r="B524" s="13"/>
      <c r="C524" s="13"/>
      <c r="D524" s="13">
        <v>3</v>
      </c>
      <c r="E524" s="13"/>
      <c r="F524" s="13">
        <v>3</v>
      </c>
      <c r="G524" s="13">
        <f>VLOOKUP(A524,Лист8!A523:B6229,2,)</f>
        <v>284</v>
      </c>
      <c r="H524" s="15" t="str">
        <f>VLOOKUP(A524,Tax!$B$2:$X$5526,9,)</f>
        <v xml:space="preserve"> Magnoliophyta</v>
      </c>
      <c r="I524" s="15" t="str">
        <f>VLOOKUP(A524,Tax!$B$2:$X$5526,10,FALSE)</f>
        <v xml:space="preserve"> eudicotyledons</v>
      </c>
      <c r="J524" s="15" t="str">
        <f>IF(AND(C524=2,D524=1,E524=1,(C524+D524+E524)=4),"1",IF(AND(B524=1,D524=1,(B524+D524)=2),"2","-"))</f>
        <v>-</v>
      </c>
      <c r="K524"/>
    </row>
    <row r="525" spans="1:12" hidden="1" x14ac:dyDescent="0.25">
      <c r="A525" s="11" t="s">
        <v>1061</v>
      </c>
      <c r="B525" s="13"/>
      <c r="C525" s="13"/>
      <c r="D525" s="13">
        <v>1</v>
      </c>
      <c r="E525" s="13"/>
      <c r="F525" s="13">
        <v>1</v>
      </c>
      <c r="G525" s="13">
        <f>VLOOKUP(A525,Лист8!A524:B6230,2,)</f>
        <v>110</v>
      </c>
      <c r="H525" s="15" t="str">
        <f>VLOOKUP(A525,Tax!$B$2:$X$5526,9,)</f>
        <v xml:space="preserve"> Magnoliophyta</v>
      </c>
      <c r="I525" s="15" t="str">
        <f>VLOOKUP(A525,Tax!$B$2:$X$5526,10,FALSE)</f>
        <v xml:space="preserve"> eudicotyledons</v>
      </c>
      <c r="J525" s="15" t="str">
        <f>IF(AND(C525=2,D525=1,E525=1,(C525+D525+E525)=4),"1",IF(AND(B525=1,D525=1,(B525+D525)=2),"2","-"))</f>
        <v>-</v>
      </c>
      <c r="K525"/>
    </row>
    <row r="526" spans="1:12" hidden="1" x14ac:dyDescent="0.25">
      <c r="A526" s="11" t="s">
        <v>1063</v>
      </c>
      <c r="B526" s="13"/>
      <c r="C526" s="13"/>
      <c r="D526" s="13">
        <v>1</v>
      </c>
      <c r="E526" s="13"/>
      <c r="F526" s="13">
        <v>1</v>
      </c>
      <c r="G526" s="13">
        <f>VLOOKUP(A526,Лист8!A525:B6231,2,)</f>
        <v>144</v>
      </c>
      <c r="H526" s="15" t="str">
        <f>VLOOKUP(A526,Tax!$B$2:$X$5526,9,)</f>
        <v xml:space="preserve"> Magnoliophyta</v>
      </c>
      <c r="I526" s="15" t="str">
        <f>VLOOKUP(A526,Tax!$B$2:$X$5526,10,FALSE)</f>
        <v xml:space="preserve"> eudicotyledons</v>
      </c>
      <c r="J526" s="15" t="str">
        <f>IF(AND(C526=2,D526=1,E526=1,(C526+D526+E526)=4),"1",IF(AND(B526=1,D526=1,(B526+D526)=2),"2","-"))</f>
        <v>-</v>
      </c>
      <c r="K526"/>
    </row>
    <row r="527" spans="1:12" hidden="1" x14ac:dyDescent="0.25">
      <c r="A527" s="11" t="s">
        <v>1065</v>
      </c>
      <c r="B527" s="13"/>
      <c r="C527" s="13"/>
      <c r="D527" s="13">
        <v>1</v>
      </c>
      <c r="E527" s="13"/>
      <c r="F527" s="13">
        <v>1</v>
      </c>
      <c r="G527" s="13">
        <f>VLOOKUP(A527,Лист8!A526:B6232,2,)</f>
        <v>90</v>
      </c>
      <c r="H527" s="15" t="str">
        <f>VLOOKUP(A527,Tax!$B$2:$X$5526,9,)</f>
        <v xml:space="preserve"> Magnoliophyta</v>
      </c>
      <c r="I527" s="15" t="str">
        <f>VLOOKUP(A527,Tax!$B$2:$X$5526,10,FALSE)</f>
        <v xml:space="preserve"> eudicotyledons</v>
      </c>
      <c r="J527" s="15" t="str">
        <f>IF(AND(C527=2,D527=1,E527=1,(C527+D527+E527)=4),"1",IF(AND(B527=1,D527=1,(B527+D527)=2),"2","-"))</f>
        <v>-</v>
      </c>
      <c r="K527"/>
    </row>
    <row r="528" spans="1:12" hidden="1" x14ac:dyDescent="0.25">
      <c r="A528" s="11" t="s">
        <v>1067</v>
      </c>
      <c r="B528" s="13"/>
      <c r="C528" s="13"/>
      <c r="D528" s="13">
        <v>3</v>
      </c>
      <c r="E528" s="13"/>
      <c r="F528" s="13">
        <v>3</v>
      </c>
      <c r="G528" s="13">
        <f>VLOOKUP(A528,Лист8!A527:B6233,2,)</f>
        <v>285</v>
      </c>
      <c r="H528" s="15" t="str">
        <f>VLOOKUP(A528,Tax!$B$2:$X$5526,9,)</f>
        <v xml:space="preserve"> Magnoliophyta</v>
      </c>
      <c r="I528" s="15" t="str">
        <f>VLOOKUP(A528,Tax!$B$2:$X$5526,10,FALSE)</f>
        <v xml:space="preserve"> eudicotyledons</v>
      </c>
      <c r="J528" s="15" t="str">
        <f>IF(AND(C528=2,D528=1,E528=1,(C528+D528+E528)=4),"1",IF(AND(B528=1,D528=1,(B528+D528)=2),"2","-"))</f>
        <v>-</v>
      </c>
      <c r="K528"/>
    </row>
    <row r="529" spans="1:12" hidden="1" x14ac:dyDescent="0.25">
      <c r="A529" s="11" t="s">
        <v>1069</v>
      </c>
      <c r="B529" s="13"/>
      <c r="C529" s="13"/>
      <c r="D529" s="13">
        <v>2</v>
      </c>
      <c r="E529" s="13"/>
      <c r="F529" s="13">
        <v>2</v>
      </c>
      <c r="G529" s="13">
        <f>VLOOKUP(A529,Лист8!A528:B6234,2,)</f>
        <v>192</v>
      </c>
      <c r="H529" s="15" t="str">
        <f>VLOOKUP(A529,Tax!$B$2:$X$5526,9,)</f>
        <v xml:space="preserve"> Magnoliophyta</v>
      </c>
      <c r="I529" s="15" t="str">
        <f>VLOOKUP(A529,Tax!$B$2:$X$5526,10,FALSE)</f>
        <v xml:space="preserve"> eudicotyledons</v>
      </c>
      <c r="J529" s="15" t="str">
        <f>IF(AND(C529=2,D529=1,E529=1,(C529+D529+E529)=4),"1",IF(AND(B529=1,D529=1,(B529+D529)=2),"2","-"))</f>
        <v>-</v>
      </c>
      <c r="K529"/>
    </row>
    <row r="530" spans="1:12" hidden="1" x14ac:dyDescent="0.25">
      <c r="A530" s="11" t="s">
        <v>1071</v>
      </c>
      <c r="B530" s="13"/>
      <c r="C530" s="13"/>
      <c r="D530" s="13">
        <v>2</v>
      </c>
      <c r="E530" s="13"/>
      <c r="F530" s="13">
        <v>2</v>
      </c>
      <c r="G530" s="13">
        <f>VLOOKUP(A530,Лист8!A529:B6235,2,)</f>
        <v>187</v>
      </c>
      <c r="H530" s="15" t="str">
        <f>VLOOKUP(A530,Tax!$B$2:$X$5526,9,)</f>
        <v xml:space="preserve"> Magnoliophyta</v>
      </c>
      <c r="I530" s="15" t="str">
        <f>VLOOKUP(A530,Tax!$B$2:$X$5526,10,FALSE)</f>
        <v xml:space="preserve"> eudicotyledons</v>
      </c>
      <c r="J530" s="15" t="str">
        <f>IF(AND(C530=2,D530=1,E530=1,(C530+D530+E530)=4),"1",IF(AND(B530=1,D530=1,(B530+D530)=2),"2","-"))</f>
        <v>-</v>
      </c>
      <c r="K530"/>
    </row>
    <row r="531" spans="1:12" hidden="1" x14ac:dyDescent="0.25">
      <c r="A531" s="11" t="s">
        <v>1073</v>
      </c>
      <c r="B531" s="13"/>
      <c r="C531" s="13"/>
      <c r="D531" s="13">
        <v>1</v>
      </c>
      <c r="E531" s="13"/>
      <c r="F531" s="13">
        <v>1</v>
      </c>
      <c r="G531" s="13">
        <f>VLOOKUP(A531,Лист8!A530:B6236,2,)</f>
        <v>95</v>
      </c>
      <c r="H531" s="15" t="str">
        <f>VLOOKUP(A531,Tax!$B$2:$X$5526,9,)</f>
        <v xml:space="preserve"> Magnoliophyta</v>
      </c>
      <c r="I531" s="15" t="str">
        <f>VLOOKUP(A531,Tax!$B$2:$X$5526,10,FALSE)</f>
        <v xml:space="preserve"> eudicotyledons</v>
      </c>
      <c r="J531" s="15" t="str">
        <f>IF(AND(C531=2,D531=1,E531=1,(C531+D531+E531)=4),"1",IF(AND(B531=1,D531=1,(B531+D531)=2),"2","-"))</f>
        <v>-</v>
      </c>
      <c r="K531"/>
    </row>
    <row r="532" spans="1:12" hidden="1" x14ac:dyDescent="0.25">
      <c r="A532" s="11" t="s">
        <v>1075</v>
      </c>
      <c r="B532" s="13"/>
      <c r="C532" s="13"/>
      <c r="D532" s="13">
        <v>1</v>
      </c>
      <c r="E532" s="13"/>
      <c r="F532" s="13">
        <v>1</v>
      </c>
      <c r="G532" s="13">
        <f>VLOOKUP(A532,Лист8!A531:B6237,2,)</f>
        <v>104</v>
      </c>
      <c r="H532" s="15" t="str">
        <f>VLOOKUP(A532,Tax!$B$2:$X$5526,9,)</f>
        <v xml:space="preserve"> Magnoliophyta</v>
      </c>
      <c r="I532" s="15" t="str">
        <f>VLOOKUP(A532,Tax!$B$2:$X$5526,10,FALSE)</f>
        <v xml:space="preserve"> eudicotyledons</v>
      </c>
      <c r="J532" s="15" t="str">
        <f>IF(AND(C532=2,D532=1,E532=1,(C532+D532+E532)=4),"1",IF(AND(B532=1,D532=1,(B532+D532)=2),"2","-"))</f>
        <v>-</v>
      </c>
      <c r="K532"/>
    </row>
    <row r="533" spans="1:12" hidden="1" x14ac:dyDescent="0.25">
      <c r="A533" s="11" t="s">
        <v>1077</v>
      </c>
      <c r="B533" s="13"/>
      <c r="C533" s="13"/>
      <c r="D533" s="13">
        <v>1</v>
      </c>
      <c r="E533" s="13"/>
      <c r="F533" s="13">
        <v>1</v>
      </c>
      <c r="G533" s="13">
        <f>VLOOKUP(A533,Лист8!A532:B6238,2,)</f>
        <v>102</v>
      </c>
      <c r="H533" s="15" t="str">
        <f>VLOOKUP(A533,Tax!$B$2:$X$5526,9,)</f>
        <v xml:space="preserve"> Magnoliophyta</v>
      </c>
      <c r="I533" s="15" t="str">
        <f>VLOOKUP(A533,Tax!$B$2:$X$5526,10,FALSE)</f>
        <v xml:space="preserve"> eudicotyledons</v>
      </c>
      <c r="J533" s="15" t="str">
        <f>IF(AND(C533=2,D533=1,E533=1,(C533+D533+E533)=4),"1",IF(AND(B533=1,D533=1,(B533+D533)=2),"2","-"))</f>
        <v>-</v>
      </c>
      <c r="K533"/>
    </row>
    <row r="534" spans="1:12" hidden="1" x14ac:dyDescent="0.25">
      <c r="A534" s="11" t="s">
        <v>1079</v>
      </c>
      <c r="B534" s="13"/>
      <c r="C534" s="13"/>
      <c r="D534" s="13">
        <v>1</v>
      </c>
      <c r="E534" s="13"/>
      <c r="F534" s="13">
        <v>1</v>
      </c>
      <c r="G534" s="13">
        <f>VLOOKUP(A534,Лист8!A533:B6239,2,)</f>
        <v>76</v>
      </c>
      <c r="H534" s="15" t="str">
        <f>VLOOKUP(A534,Tax!$B$2:$X$5526,9,)</f>
        <v xml:space="preserve"> Magnoliophyta</v>
      </c>
      <c r="I534" s="15" t="str">
        <f>VLOOKUP(A534,Tax!$B$2:$X$5526,10,FALSE)</f>
        <v xml:space="preserve"> eudicotyledons</v>
      </c>
      <c r="J534" s="15" t="str">
        <f>IF(AND(C534=2,D534=1,E534=1,(C534+D534+E534)=4),"1",IF(AND(B534=1,D534=1,(B534+D534)=2),"2","-"))</f>
        <v>-</v>
      </c>
      <c r="K534"/>
    </row>
    <row r="535" spans="1:12" x14ac:dyDescent="0.25">
      <c r="A535" s="11" t="s">
        <v>1081</v>
      </c>
      <c r="B535" s="13"/>
      <c r="C535" s="13">
        <v>2</v>
      </c>
      <c r="D535" s="13">
        <v>1</v>
      </c>
      <c r="E535" s="13">
        <v>1</v>
      </c>
      <c r="F535" s="13">
        <v>4</v>
      </c>
      <c r="G535" s="13">
        <f>VLOOKUP(A535,Лист8!A534:B6240,2,)</f>
        <v>312</v>
      </c>
      <c r="H535" s="15" t="str">
        <f>VLOOKUP(A535,Tax!$B$2:$X$5526,9,)</f>
        <v xml:space="preserve"> Magnoliophyta</v>
      </c>
      <c r="I535" s="15" t="str">
        <f>VLOOKUP(A535,Tax!$B$2:$X$5526,10,FALSE)</f>
        <v xml:space="preserve"> eudicotyledons</v>
      </c>
      <c r="J535" s="15" t="str">
        <f>IF(AND(C535=2,D535=1,E535=1,(C535+D535+E535)=4),"1",IF(AND(B535=1,D535=1,(B535+D535)=2),"2","-"))</f>
        <v>1</v>
      </c>
      <c r="K535" s="15" t="str">
        <f>CONCATENATE("Е",J535)</f>
        <v>Е1</v>
      </c>
      <c r="L535" t="s">
        <v>12061</v>
      </c>
    </row>
    <row r="536" spans="1:12" hidden="1" x14ac:dyDescent="0.25">
      <c r="A536" s="11" t="s">
        <v>1083</v>
      </c>
      <c r="B536" s="13"/>
      <c r="C536" s="13"/>
      <c r="D536" s="13">
        <v>1</v>
      </c>
      <c r="E536" s="13"/>
      <c r="F536" s="13">
        <v>1</v>
      </c>
      <c r="G536" s="13">
        <f>VLOOKUP(A536,Лист8!A535:B6241,2,)</f>
        <v>101</v>
      </c>
      <c r="H536" s="15" t="str">
        <f>VLOOKUP(A536,Tax!$B$2:$X$5526,9,)</f>
        <v xml:space="preserve"> Magnoliophyta</v>
      </c>
      <c r="I536" s="15" t="str">
        <f>VLOOKUP(A536,Tax!$B$2:$X$5526,10,FALSE)</f>
        <v xml:space="preserve"> eudicotyledons</v>
      </c>
      <c r="J536" s="15" t="str">
        <f>IF(AND(C536=2,D536=1,E536=1,(C536+D536+E536)=4),"1",IF(AND(B536=1,D536=1,(B536+D536)=2),"2","-"))</f>
        <v>-</v>
      </c>
      <c r="K536"/>
    </row>
    <row r="537" spans="1:12" hidden="1" x14ac:dyDescent="0.25">
      <c r="A537" s="11" t="s">
        <v>1085</v>
      </c>
      <c r="B537" s="13"/>
      <c r="C537" s="13"/>
      <c r="D537" s="13">
        <v>2</v>
      </c>
      <c r="E537" s="13"/>
      <c r="F537" s="13">
        <v>2</v>
      </c>
      <c r="G537" s="13">
        <f>VLOOKUP(A537,Лист8!A536:B6242,2,)</f>
        <v>187</v>
      </c>
      <c r="H537" s="15" t="str">
        <f>VLOOKUP(A537,Tax!$B$2:$X$5526,9,)</f>
        <v xml:space="preserve"> Magnoliophyta</v>
      </c>
      <c r="I537" s="15" t="str">
        <f>VLOOKUP(A537,Tax!$B$2:$X$5526,10,FALSE)</f>
        <v xml:space="preserve"> eudicotyledons</v>
      </c>
      <c r="J537" s="15" t="str">
        <f>IF(AND(C537=2,D537=1,E537=1,(C537+D537+E537)=4),"1",IF(AND(B537=1,D537=1,(B537+D537)=2),"2","-"))</f>
        <v>-</v>
      </c>
      <c r="K537"/>
    </row>
    <row r="538" spans="1:12" hidden="1" x14ac:dyDescent="0.25">
      <c r="A538" s="11" t="s">
        <v>1087</v>
      </c>
      <c r="B538" s="13"/>
      <c r="C538" s="13"/>
      <c r="D538" s="13">
        <v>2</v>
      </c>
      <c r="E538" s="13"/>
      <c r="F538" s="13">
        <v>2</v>
      </c>
      <c r="G538" s="13">
        <f>VLOOKUP(A538,Лист8!A537:B6243,2,)</f>
        <v>195</v>
      </c>
      <c r="H538" s="15" t="str">
        <f>VLOOKUP(A538,Tax!$B$2:$X$5526,9,)</f>
        <v xml:space="preserve"> Magnoliophyta</v>
      </c>
      <c r="I538" s="15" t="str">
        <f>VLOOKUP(A538,Tax!$B$2:$X$5526,10,FALSE)</f>
        <v xml:space="preserve"> eudicotyledons</v>
      </c>
      <c r="J538" s="15" t="str">
        <f>IF(AND(C538=2,D538=1,E538=1,(C538+D538+E538)=4),"1",IF(AND(B538=1,D538=1,(B538+D538)=2),"2","-"))</f>
        <v>-</v>
      </c>
      <c r="K538"/>
    </row>
    <row r="539" spans="1:12" hidden="1" x14ac:dyDescent="0.25">
      <c r="A539" s="11" t="s">
        <v>1089</v>
      </c>
      <c r="B539" s="13"/>
      <c r="C539" s="13">
        <v>1</v>
      </c>
      <c r="D539" s="13">
        <v>1</v>
      </c>
      <c r="E539" s="13">
        <v>1</v>
      </c>
      <c r="F539" s="13">
        <v>3</v>
      </c>
      <c r="G539" s="13">
        <f>VLOOKUP(A539,Лист8!A538:B6244,2,)</f>
        <v>312</v>
      </c>
      <c r="H539" s="15" t="str">
        <f>VLOOKUP(A539,Tax!$B$2:$X$5526,9,)</f>
        <v xml:space="preserve"> Magnoliophyta</v>
      </c>
      <c r="I539" s="15" t="str">
        <f>VLOOKUP(A539,Tax!$B$2:$X$5526,10,FALSE)</f>
        <v xml:space="preserve"> eudicotyledons</v>
      </c>
      <c r="J539" s="15" t="str">
        <f>IF(AND(C539=2,D539=1,E539=1,(C539+D539+E539)=4),"1",IF(AND(B539=1,D539=1,(B539+D539)=2),"2","-"))</f>
        <v>-</v>
      </c>
      <c r="K539"/>
    </row>
    <row r="540" spans="1:12" hidden="1" x14ac:dyDescent="0.25">
      <c r="A540" s="11" t="s">
        <v>1091</v>
      </c>
      <c r="B540" s="13"/>
      <c r="C540" s="13"/>
      <c r="D540" s="13">
        <v>1</v>
      </c>
      <c r="E540" s="13">
        <v>1</v>
      </c>
      <c r="F540" s="13">
        <v>2</v>
      </c>
      <c r="G540" s="13">
        <f>VLOOKUP(A540,Лист8!A539:B6245,2,)</f>
        <v>185</v>
      </c>
      <c r="H540" s="15" t="str">
        <f>VLOOKUP(A540,Tax!$B$2:$X$5526,9,)</f>
        <v xml:space="preserve"> Magnoliophyta</v>
      </c>
      <c r="I540" s="15" t="str">
        <f>VLOOKUP(A540,Tax!$B$2:$X$5526,10,FALSE)</f>
        <v xml:space="preserve"> eudicotyledons</v>
      </c>
      <c r="J540" s="15" t="str">
        <f>IF(AND(C540=2,D540=1,E540=1,(C540+D540+E540)=4),"1",IF(AND(B540=1,D540=1,(B540+D540)=2),"2","-"))</f>
        <v>-</v>
      </c>
      <c r="K540"/>
    </row>
    <row r="541" spans="1:12" hidden="1" x14ac:dyDescent="0.25">
      <c r="A541" s="11" t="s">
        <v>1093</v>
      </c>
      <c r="B541" s="13"/>
      <c r="C541" s="13"/>
      <c r="D541" s="13">
        <v>3</v>
      </c>
      <c r="E541" s="13"/>
      <c r="F541" s="13">
        <v>3</v>
      </c>
      <c r="G541" s="13">
        <f>VLOOKUP(A541,Лист8!A540:B6246,2,)</f>
        <v>287</v>
      </c>
      <c r="H541" s="15" t="str">
        <f>VLOOKUP(A541,Tax!$B$2:$X$5526,9,)</f>
        <v xml:space="preserve"> Magnoliophyta</v>
      </c>
      <c r="I541" s="15" t="str">
        <f>VLOOKUP(A541,Tax!$B$2:$X$5526,10,FALSE)</f>
        <v xml:space="preserve"> eudicotyledons</v>
      </c>
      <c r="J541" s="15" t="str">
        <f>IF(AND(C541=2,D541=1,E541=1,(C541+D541+E541)=4),"1",IF(AND(B541=1,D541=1,(B541+D541)=2),"2","-"))</f>
        <v>-</v>
      </c>
      <c r="K541"/>
    </row>
    <row r="542" spans="1:12" hidden="1" x14ac:dyDescent="0.25">
      <c r="A542" s="11" t="s">
        <v>1095</v>
      </c>
      <c r="B542" s="13"/>
      <c r="C542" s="13"/>
      <c r="D542" s="13">
        <v>3</v>
      </c>
      <c r="E542" s="13"/>
      <c r="F542" s="13">
        <v>3</v>
      </c>
      <c r="G542" s="13">
        <f>VLOOKUP(A542,Лист8!A541:B6247,2,)</f>
        <v>276</v>
      </c>
      <c r="H542" s="15" t="str">
        <f>VLOOKUP(A542,Tax!$B$2:$X$5526,9,)</f>
        <v xml:space="preserve"> Magnoliophyta</v>
      </c>
      <c r="I542" s="15" t="str">
        <f>VLOOKUP(A542,Tax!$B$2:$X$5526,10,FALSE)</f>
        <v xml:space="preserve"> eudicotyledons</v>
      </c>
      <c r="J542" s="15" t="str">
        <f>IF(AND(C542=2,D542=1,E542=1,(C542+D542+E542)=4),"1",IF(AND(B542=1,D542=1,(B542+D542)=2),"2","-"))</f>
        <v>-</v>
      </c>
      <c r="K542"/>
    </row>
    <row r="543" spans="1:12" hidden="1" x14ac:dyDescent="0.25">
      <c r="A543" s="11" t="s">
        <v>1097</v>
      </c>
      <c r="B543" s="13"/>
      <c r="C543" s="13"/>
      <c r="D543" s="13">
        <v>3</v>
      </c>
      <c r="E543" s="13"/>
      <c r="F543" s="13">
        <v>3</v>
      </c>
      <c r="G543" s="13">
        <f>VLOOKUP(A543,Лист8!A542:B6248,2,)</f>
        <v>288</v>
      </c>
      <c r="H543" s="15" t="str">
        <f>VLOOKUP(A543,Tax!$B$2:$X$5526,9,)</f>
        <v xml:space="preserve"> Magnoliophyta</v>
      </c>
      <c r="I543" s="15" t="str">
        <f>VLOOKUP(A543,Tax!$B$2:$X$5526,10,FALSE)</f>
        <v xml:space="preserve"> eudicotyledons</v>
      </c>
      <c r="J543" s="15" t="str">
        <f>IF(AND(C543=2,D543=1,E543=1,(C543+D543+E543)=4),"1",IF(AND(B543=1,D543=1,(B543+D543)=2),"2","-"))</f>
        <v>-</v>
      </c>
      <c r="K543"/>
    </row>
    <row r="544" spans="1:12" hidden="1" x14ac:dyDescent="0.25">
      <c r="A544" s="11" t="s">
        <v>1099</v>
      </c>
      <c r="B544" s="13"/>
      <c r="C544" s="13"/>
      <c r="D544" s="13">
        <v>3</v>
      </c>
      <c r="E544" s="13"/>
      <c r="F544" s="13">
        <v>3</v>
      </c>
      <c r="G544" s="13">
        <f>VLOOKUP(A544,Лист8!A543:B6249,2,)</f>
        <v>286</v>
      </c>
      <c r="H544" s="15" t="str">
        <f>VLOOKUP(A544,Tax!$B$2:$X$5526,9,)</f>
        <v xml:space="preserve"> Magnoliophyta</v>
      </c>
      <c r="I544" s="15" t="str">
        <f>VLOOKUP(A544,Tax!$B$2:$X$5526,10,FALSE)</f>
        <v xml:space="preserve"> eudicotyledons</v>
      </c>
      <c r="J544" s="15" t="str">
        <f>IF(AND(C544=2,D544=1,E544=1,(C544+D544+E544)=4),"1",IF(AND(B544=1,D544=1,(B544+D544)=2),"2","-"))</f>
        <v>-</v>
      </c>
      <c r="K544"/>
    </row>
    <row r="545" spans="1:11" hidden="1" x14ac:dyDescent="0.25">
      <c r="A545" s="11" t="s">
        <v>1101</v>
      </c>
      <c r="B545" s="13"/>
      <c r="C545" s="13"/>
      <c r="D545" s="13">
        <v>1</v>
      </c>
      <c r="E545" s="13"/>
      <c r="F545" s="13">
        <v>1</v>
      </c>
      <c r="G545" s="13">
        <f>VLOOKUP(A545,Лист8!A544:B6250,2,)</f>
        <v>88</v>
      </c>
      <c r="H545" s="15" t="str">
        <f>VLOOKUP(A545,Tax!$B$2:$X$5526,9,)</f>
        <v xml:space="preserve"> Magnoliophyta</v>
      </c>
      <c r="I545" s="15" t="str">
        <f>VLOOKUP(A545,Tax!$B$2:$X$5526,10,FALSE)</f>
        <v xml:space="preserve"> eudicotyledons</v>
      </c>
      <c r="J545" s="15" t="str">
        <f>IF(AND(C545=2,D545=1,E545=1,(C545+D545+E545)=4),"1",IF(AND(B545=1,D545=1,(B545+D545)=2),"2","-"))</f>
        <v>-</v>
      </c>
      <c r="K545"/>
    </row>
    <row r="546" spans="1:11" hidden="1" x14ac:dyDescent="0.25">
      <c r="A546" s="11" t="s">
        <v>1103</v>
      </c>
      <c r="B546" s="13"/>
      <c r="C546" s="13"/>
      <c r="D546" s="13">
        <v>2</v>
      </c>
      <c r="E546" s="13"/>
      <c r="F546" s="13">
        <v>2</v>
      </c>
      <c r="G546" s="13">
        <f>VLOOKUP(A546,Лист8!A545:B6251,2,)</f>
        <v>185</v>
      </c>
      <c r="H546" s="15" t="str">
        <f>VLOOKUP(A546,Tax!$B$2:$X$5526,9,)</f>
        <v xml:space="preserve"> Magnoliophyta</v>
      </c>
      <c r="I546" s="15" t="str">
        <f>VLOOKUP(A546,Tax!$B$2:$X$5526,10,FALSE)</f>
        <v xml:space="preserve"> eudicotyledons</v>
      </c>
      <c r="J546" s="15" t="str">
        <f>IF(AND(C546=2,D546=1,E546=1,(C546+D546+E546)=4),"1",IF(AND(B546=1,D546=1,(B546+D546)=2),"2","-"))</f>
        <v>-</v>
      </c>
      <c r="K546"/>
    </row>
    <row r="547" spans="1:11" hidden="1" x14ac:dyDescent="0.25">
      <c r="A547" s="11" t="s">
        <v>1105</v>
      </c>
      <c r="B547" s="13"/>
      <c r="C547" s="13"/>
      <c r="D547" s="13">
        <v>2</v>
      </c>
      <c r="E547" s="13"/>
      <c r="F547" s="13">
        <v>2</v>
      </c>
      <c r="G547" s="13">
        <f>VLOOKUP(A547,Лист8!A546:B6252,2,)</f>
        <v>185</v>
      </c>
      <c r="H547" s="15" t="str">
        <f>VLOOKUP(A547,Tax!$B$2:$X$5526,9,)</f>
        <v xml:space="preserve"> Magnoliophyta</v>
      </c>
      <c r="I547" s="15" t="str">
        <f>VLOOKUP(A547,Tax!$B$2:$X$5526,10,FALSE)</f>
        <v xml:space="preserve"> eudicotyledons</v>
      </c>
      <c r="J547" s="15" t="str">
        <f>IF(AND(C547=2,D547=1,E547=1,(C547+D547+E547)=4),"1",IF(AND(B547=1,D547=1,(B547+D547)=2),"2","-"))</f>
        <v>-</v>
      </c>
      <c r="K547"/>
    </row>
    <row r="548" spans="1:11" hidden="1" x14ac:dyDescent="0.25">
      <c r="A548" s="11" t="s">
        <v>1107</v>
      </c>
      <c r="B548" s="13"/>
      <c r="C548" s="13"/>
      <c r="D548" s="13">
        <v>1</v>
      </c>
      <c r="E548" s="13">
        <v>1</v>
      </c>
      <c r="F548" s="13">
        <v>2</v>
      </c>
      <c r="G548" s="13">
        <f>VLOOKUP(A548,Лист8!A547:B6253,2,)</f>
        <v>167</v>
      </c>
      <c r="H548" s="15" t="str">
        <f>VLOOKUP(A548,Tax!$B$2:$X$5526,9,)</f>
        <v xml:space="preserve"> Magnoliophyta</v>
      </c>
      <c r="I548" s="15" t="str">
        <f>VLOOKUP(A548,Tax!$B$2:$X$5526,10,FALSE)</f>
        <v xml:space="preserve"> eudicotyledons</v>
      </c>
      <c r="J548" s="15" t="str">
        <f>IF(AND(C548=2,D548=1,E548=1,(C548+D548+E548)=4),"1",IF(AND(B548=1,D548=1,(B548+D548)=2),"2","-"))</f>
        <v>-</v>
      </c>
      <c r="K548"/>
    </row>
    <row r="549" spans="1:11" hidden="1" x14ac:dyDescent="0.25">
      <c r="A549" s="11" t="s">
        <v>1109</v>
      </c>
      <c r="B549" s="13"/>
      <c r="C549" s="13">
        <v>1</v>
      </c>
      <c r="D549" s="13">
        <v>1</v>
      </c>
      <c r="E549" s="13">
        <v>1</v>
      </c>
      <c r="F549" s="13">
        <v>3</v>
      </c>
      <c r="G549" s="13">
        <f>VLOOKUP(A549,Лист8!A548:B6254,2,)</f>
        <v>303</v>
      </c>
      <c r="H549" s="15" t="str">
        <f>VLOOKUP(A549,Tax!$B$2:$X$5526,9,)</f>
        <v xml:space="preserve"> Magnoliophyta</v>
      </c>
      <c r="I549" s="15" t="str">
        <f>VLOOKUP(A549,Tax!$B$2:$X$5526,10,FALSE)</f>
        <v xml:space="preserve"> eudicotyledons</v>
      </c>
      <c r="J549" s="15" t="str">
        <f>IF(AND(C549=2,D549=1,E549=1,(C549+D549+E549)=4),"1",IF(AND(B549=1,D549=1,(B549+D549)=2),"2","-"))</f>
        <v>-</v>
      </c>
      <c r="K549"/>
    </row>
    <row r="550" spans="1:11" hidden="1" x14ac:dyDescent="0.25">
      <c r="A550" s="11" t="s">
        <v>1111</v>
      </c>
      <c r="B550" s="13"/>
      <c r="C550" s="13"/>
      <c r="D550" s="13">
        <v>1</v>
      </c>
      <c r="E550" s="13">
        <v>1</v>
      </c>
      <c r="F550" s="13">
        <v>2</v>
      </c>
      <c r="G550" s="13">
        <f>VLOOKUP(A550,Лист8!A549:B6255,2,)</f>
        <v>182</v>
      </c>
      <c r="H550" s="15" t="str">
        <f>VLOOKUP(A550,Tax!$B$2:$X$5526,9,)</f>
        <v xml:space="preserve"> Magnoliophyta</v>
      </c>
      <c r="I550" s="15" t="str">
        <f>VLOOKUP(A550,Tax!$B$2:$X$5526,10,FALSE)</f>
        <v xml:space="preserve"> eudicotyledons</v>
      </c>
      <c r="J550" s="15" t="str">
        <f>IF(AND(C550=2,D550=1,E550=1,(C550+D550+E550)=4),"1",IF(AND(B550=1,D550=1,(B550+D550)=2),"2","-"))</f>
        <v>-</v>
      </c>
      <c r="K550"/>
    </row>
    <row r="551" spans="1:11" hidden="1" x14ac:dyDescent="0.25">
      <c r="A551" s="11" t="s">
        <v>1113</v>
      </c>
      <c r="B551" s="13"/>
      <c r="C551" s="13">
        <v>1</v>
      </c>
      <c r="D551" s="13">
        <v>1</v>
      </c>
      <c r="E551" s="13">
        <v>1</v>
      </c>
      <c r="F551" s="13">
        <v>3</v>
      </c>
      <c r="G551" s="13">
        <f>VLOOKUP(A551,Лист8!A550:B6256,2,)</f>
        <v>307</v>
      </c>
      <c r="H551" s="15" t="str">
        <f>VLOOKUP(A551,Tax!$B$2:$X$5526,9,)</f>
        <v xml:space="preserve"> Magnoliophyta</v>
      </c>
      <c r="I551" s="15" t="str">
        <f>VLOOKUP(A551,Tax!$B$2:$X$5526,10,FALSE)</f>
        <v xml:space="preserve"> eudicotyledons</v>
      </c>
      <c r="J551" s="15" t="str">
        <f>IF(AND(C551=2,D551=1,E551=1,(C551+D551+E551)=4),"1",IF(AND(B551=1,D551=1,(B551+D551)=2),"2","-"))</f>
        <v>-</v>
      </c>
      <c r="K551"/>
    </row>
    <row r="552" spans="1:11" hidden="1" x14ac:dyDescent="0.25">
      <c r="A552" s="11" t="s">
        <v>1115</v>
      </c>
      <c r="B552" s="13"/>
      <c r="C552" s="13">
        <v>1</v>
      </c>
      <c r="D552" s="13">
        <v>1</v>
      </c>
      <c r="E552" s="13">
        <v>1</v>
      </c>
      <c r="F552" s="13">
        <v>3</v>
      </c>
      <c r="G552" s="13">
        <f>VLOOKUP(A552,Лист8!A551:B6257,2,)</f>
        <v>295</v>
      </c>
      <c r="H552" s="15" t="str">
        <f>VLOOKUP(A552,Tax!$B$2:$X$5526,9,)</f>
        <v xml:space="preserve"> Magnoliophyta</v>
      </c>
      <c r="I552" s="15" t="str">
        <f>VLOOKUP(A552,Tax!$B$2:$X$5526,10,FALSE)</f>
        <v xml:space="preserve"> eudicotyledons</v>
      </c>
      <c r="J552" s="15" t="str">
        <f>IF(AND(C552=2,D552=1,E552=1,(C552+D552+E552)=4),"1",IF(AND(B552=1,D552=1,(B552+D552)=2),"2","-"))</f>
        <v>-</v>
      </c>
      <c r="K552"/>
    </row>
    <row r="553" spans="1:11" hidden="1" x14ac:dyDescent="0.25">
      <c r="A553" s="11" t="s">
        <v>1117</v>
      </c>
      <c r="B553" s="13"/>
      <c r="C553" s="13"/>
      <c r="D553" s="13">
        <v>1</v>
      </c>
      <c r="E553" s="13"/>
      <c r="F553" s="13">
        <v>1</v>
      </c>
      <c r="G553" s="13">
        <f>VLOOKUP(A553,Лист8!A552:B6258,2,)</f>
        <v>105</v>
      </c>
      <c r="H553" s="15" t="str">
        <f>VLOOKUP(A553,Tax!$B$2:$X$5526,9,)</f>
        <v xml:space="preserve"> Magnoliophyta</v>
      </c>
      <c r="I553" s="15" t="str">
        <f>VLOOKUP(A553,Tax!$B$2:$X$5526,10,FALSE)</f>
        <v xml:space="preserve"> eudicotyledons</v>
      </c>
      <c r="J553" s="15" t="str">
        <f>IF(AND(C553=2,D553=1,E553=1,(C553+D553+E553)=4),"1",IF(AND(B553=1,D553=1,(B553+D553)=2),"2","-"))</f>
        <v>-</v>
      </c>
      <c r="K553"/>
    </row>
    <row r="554" spans="1:11" hidden="1" x14ac:dyDescent="0.25">
      <c r="A554" s="11" t="s">
        <v>1119</v>
      </c>
      <c r="B554" s="13"/>
      <c r="C554" s="13"/>
      <c r="D554" s="13">
        <v>1</v>
      </c>
      <c r="E554" s="13"/>
      <c r="F554" s="13">
        <v>1</v>
      </c>
      <c r="G554" s="13">
        <f>VLOOKUP(A554,Лист8!A553:B6259,2,)</f>
        <v>101</v>
      </c>
      <c r="H554" s="15" t="str">
        <f>VLOOKUP(A554,Tax!$B$2:$X$5526,9,)</f>
        <v xml:space="preserve"> Magnoliophyta</v>
      </c>
      <c r="I554" s="15" t="str">
        <f>VLOOKUP(A554,Tax!$B$2:$X$5526,10,FALSE)</f>
        <v xml:space="preserve"> eudicotyledons</v>
      </c>
      <c r="J554" s="15" t="str">
        <f>IF(AND(C554=2,D554=1,E554=1,(C554+D554+E554)=4),"1",IF(AND(B554=1,D554=1,(B554+D554)=2),"2","-"))</f>
        <v>-</v>
      </c>
      <c r="K554"/>
    </row>
    <row r="555" spans="1:11" hidden="1" x14ac:dyDescent="0.25">
      <c r="A555" s="11" t="s">
        <v>1121</v>
      </c>
      <c r="B555" s="13"/>
      <c r="C555" s="13">
        <v>1</v>
      </c>
      <c r="D555" s="13">
        <v>1</v>
      </c>
      <c r="E555" s="13">
        <v>1</v>
      </c>
      <c r="F555" s="13">
        <v>3</v>
      </c>
      <c r="G555" s="13">
        <f>VLOOKUP(A555,Лист8!A554:B6260,2,)</f>
        <v>303</v>
      </c>
      <c r="H555" s="15" t="str">
        <f>VLOOKUP(A555,Tax!$B$2:$X$5526,9,)</f>
        <v xml:space="preserve"> Magnoliophyta</v>
      </c>
      <c r="I555" s="15" t="str">
        <f>VLOOKUP(A555,Tax!$B$2:$X$5526,10,FALSE)</f>
        <v xml:space="preserve"> eudicotyledons</v>
      </c>
      <c r="J555" s="15" t="str">
        <f>IF(AND(C555=2,D555=1,E555=1,(C555+D555+E555)=4),"1",IF(AND(B555=1,D555=1,(B555+D555)=2),"2","-"))</f>
        <v>-</v>
      </c>
      <c r="K555"/>
    </row>
    <row r="556" spans="1:11" hidden="1" x14ac:dyDescent="0.25">
      <c r="A556" s="11" t="s">
        <v>1123</v>
      </c>
      <c r="B556" s="13"/>
      <c r="C556" s="13"/>
      <c r="D556" s="13">
        <v>1</v>
      </c>
      <c r="E556" s="13">
        <v>1</v>
      </c>
      <c r="F556" s="13">
        <v>2</v>
      </c>
      <c r="G556" s="13">
        <f>VLOOKUP(A556,Лист8!A555:B6261,2,)</f>
        <v>184</v>
      </c>
      <c r="H556" s="15" t="str">
        <f>VLOOKUP(A556,Tax!$B$2:$X$5526,9,)</f>
        <v xml:space="preserve"> Magnoliophyta</v>
      </c>
      <c r="I556" s="15" t="str">
        <f>VLOOKUP(A556,Tax!$B$2:$X$5526,10,FALSE)</f>
        <v xml:space="preserve"> eudicotyledons</v>
      </c>
      <c r="J556" s="15" t="str">
        <f>IF(AND(C556=2,D556=1,E556=1,(C556+D556+E556)=4),"1",IF(AND(B556=1,D556=1,(B556+D556)=2),"2","-"))</f>
        <v>-</v>
      </c>
      <c r="K556"/>
    </row>
    <row r="557" spans="1:11" hidden="1" x14ac:dyDescent="0.25">
      <c r="A557" s="11" t="s">
        <v>1125</v>
      </c>
      <c r="B557" s="13"/>
      <c r="C557" s="13">
        <v>1</v>
      </c>
      <c r="D557" s="13">
        <v>1</v>
      </c>
      <c r="E557" s="13">
        <v>1</v>
      </c>
      <c r="F557" s="13">
        <v>3</v>
      </c>
      <c r="G557" s="13">
        <f>VLOOKUP(A557,Лист8!A556:B6262,2,)</f>
        <v>295</v>
      </c>
      <c r="H557" s="15" t="str">
        <f>VLOOKUP(A557,Tax!$B$2:$X$5526,9,)</f>
        <v xml:space="preserve"> Magnoliophyta</v>
      </c>
      <c r="I557" s="15" t="str">
        <f>VLOOKUP(A557,Tax!$B$2:$X$5526,10,FALSE)</f>
        <v xml:space="preserve"> eudicotyledons</v>
      </c>
      <c r="J557" s="15" t="str">
        <f>IF(AND(C557=2,D557=1,E557=1,(C557+D557+E557)=4),"1",IF(AND(B557=1,D557=1,(B557+D557)=2),"2","-"))</f>
        <v>-</v>
      </c>
      <c r="K557"/>
    </row>
    <row r="558" spans="1:11" hidden="1" x14ac:dyDescent="0.25">
      <c r="A558" s="11" t="s">
        <v>1127</v>
      </c>
      <c r="B558" s="13"/>
      <c r="C558" s="13"/>
      <c r="D558" s="13">
        <v>1</v>
      </c>
      <c r="E558" s="13"/>
      <c r="F558" s="13">
        <v>1</v>
      </c>
      <c r="G558" s="13">
        <f>VLOOKUP(A558,Лист8!A557:B6263,2,)</f>
        <v>102</v>
      </c>
      <c r="H558" s="15" t="str">
        <f>VLOOKUP(A558,Tax!$B$2:$X$5526,9,)</f>
        <v xml:space="preserve"> Magnoliophyta</v>
      </c>
      <c r="I558" s="15" t="str">
        <f>VLOOKUP(A558,Tax!$B$2:$X$5526,10,FALSE)</f>
        <v xml:space="preserve"> eudicotyledons</v>
      </c>
      <c r="J558" s="15" t="str">
        <f>IF(AND(C558=2,D558=1,E558=1,(C558+D558+E558)=4),"1",IF(AND(B558=1,D558=1,(B558+D558)=2),"2","-"))</f>
        <v>-</v>
      </c>
      <c r="K558"/>
    </row>
    <row r="559" spans="1:11" hidden="1" x14ac:dyDescent="0.25">
      <c r="A559" s="11" t="s">
        <v>1129</v>
      </c>
      <c r="B559" s="13"/>
      <c r="C559" s="13"/>
      <c r="D559" s="13">
        <v>1</v>
      </c>
      <c r="E559" s="13"/>
      <c r="F559" s="13">
        <v>1</v>
      </c>
      <c r="G559" s="13">
        <f>VLOOKUP(A559,Лист8!A558:B6264,2,)</f>
        <v>88</v>
      </c>
      <c r="H559" s="15" t="str">
        <f>VLOOKUP(A559,Tax!$B$2:$X$5526,9,)</f>
        <v xml:space="preserve"> Magnoliophyta</v>
      </c>
      <c r="I559" s="15" t="str">
        <f>VLOOKUP(A559,Tax!$B$2:$X$5526,10,FALSE)</f>
        <v xml:space="preserve"> eudicotyledons</v>
      </c>
      <c r="J559" s="15" t="str">
        <f>IF(AND(C559=2,D559=1,E559=1,(C559+D559+E559)=4),"1",IF(AND(B559=1,D559=1,(B559+D559)=2),"2","-"))</f>
        <v>-</v>
      </c>
      <c r="K559"/>
    </row>
    <row r="560" spans="1:11" hidden="1" x14ac:dyDescent="0.25">
      <c r="A560" s="11" t="s">
        <v>1131</v>
      </c>
      <c r="B560" s="13"/>
      <c r="C560" s="13"/>
      <c r="D560" s="13">
        <v>1</v>
      </c>
      <c r="E560" s="13"/>
      <c r="F560" s="13">
        <v>1</v>
      </c>
      <c r="G560" s="13">
        <f>VLOOKUP(A560,Лист8!A559:B6265,2,)</f>
        <v>105</v>
      </c>
      <c r="H560" s="15" t="str">
        <f>VLOOKUP(A560,Tax!$B$2:$X$5526,9,)</f>
        <v xml:space="preserve"> Magnoliophyta</v>
      </c>
      <c r="I560" s="15" t="str">
        <f>VLOOKUP(A560,Tax!$B$2:$X$5526,10,FALSE)</f>
        <v xml:space="preserve"> eudicotyledons</v>
      </c>
      <c r="J560" s="15" t="str">
        <f>IF(AND(C560=2,D560=1,E560=1,(C560+D560+E560)=4),"1",IF(AND(B560=1,D560=1,(B560+D560)=2),"2","-"))</f>
        <v>-</v>
      </c>
      <c r="K560"/>
    </row>
    <row r="561" spans="1:11" hidden="1" x14ac:dyDescent="0.25">
      <c r="A561" s="11" t="s">
        <v>1133</v>
      </c>
      <c r="B561" s="13"/>
      <c r="C561" s="13"/>
      <c r="D561" s="13">
        <v>1</v>
      </c>
      <c r="E561" s="13"/>
      <c r="F561" s="13">
        <v>1</v>
      </c>
      <c r="G561" s="13">
        <f>VLOOKUP(A561,Лист8!A560:B6266,2,)</f>
        <v>100</v>
      </c>
      <c r="H561" s="15" t="str">
        <f>VLOOKUP(A561,Tax!$B$2:$X$5526,9,)</f>
        <v xml:space="preserve"> Magnoliophyta</v>
      </c>
      <c r="I561" s="15" t="str">
        <f>VLOOKUP(A561,Tax!$B$2:$X$5526,10,FALSE)</f>
        <v xml:space="preserve"> eudicotyledons</v>
      </c>
      <c r="J561" s="15" t="str">
        <f>IF(AND(C561=2,D561=1,E561=1,(C561+D561+E561)=4),"1",IF(AND(B561=1,D561=1,(B561+D561)=2),"2","-"))</f>
        <v>-</v>
      </c>
      <c r="K561"/>
    </row>
    <row r="562" spans="1:11" hidden="1" x14ac:dyDescent="0.25">
      <c r="A562" s="11" t="s">
        <v>1135</v>
      </c>
      <c r="B562" s="13"/>
      <c r="C562" s="13"/>
      <c r="D562" s="13">
        <v>2</v>
      </c>
      <c r="E562" s="13"/>
      <c r="F562" s="13">
        <v>2</v>
      </c>
      <c r="G562" s="13">
        <f>VLOOKUP(A562,Лист8!A561:B6267,2,)</f>
        <v>190</v>
      </c>
      <c r="H562" s="15" t="str">
        <f>VLOOKUP(A562,Tax!$B$2:$X$5526,9,)</f>
        <v xml:space="preserve"> Magnoliophyta</v>
      </c>
      <c r="I562" s="15" t="str">
        <f>VLOOKUP(A562,Tax!$B$2:$X$5526,10,FALSE)</f>
        <v xml:space="preserve"> eudicotyledons</v>
      </c>
      <c r="J562" s="15" t="str">
        <f>IF(AND(C562=2,D562=1,E562=1,(C562+D562+E562)=4),"1",IF(AND(B562=1,D562=1,(B562+D562)=2),"2","-"))</f>
        <v>-</v>
      </c>
      <c r="K562"/>
    </row>
    <row r="563" spans="1:11" hidden="1" x14ac:dyDescent="0.25">
      <c r="A563" s="11" t="s">
        <v>1137</v>
      </c>
      <c r="B563" s="13"/>
      <c r="C563" s="13"/>
      <c r="D563" s="13">
        <v>1</v>
      </c>
      <c r="E563" s="13"/>
      <c r="F563" s="13">
        <v>1</v>
      </c>
      <c r="G563" s="13">
        <f>VLOOKUP(A563,Лист8!A562:B6268,2,)</f>
        <v>87</v>
      </c>
      <c r="H563" s="15" t="str">
        <f>VLOOKUP(A563,Tax!$B$2:$X$5526,9,)</f>
        <v xml:space="preserve"> Magnoliophyta</v>
      </c>
      <c r="I563" s="15" t="str">
        <f>VLOOKUP(A563,Tax!$B$2:$X$5526,10,FALSE)</f>
        <v xml:space="preserve"> eudicotyledons</v>
      </c>
      <c r="J563" s="15" t="str">
        <f>IF(AND(C563=2,D563=1,E563=1,(C563+D563+E563)=4),"1",IF(AND(B563=1,D563=1,(B563+D563)=2),"2","-"))</f>
        <v>-</v>
      </c>
      <c r="K563"/>
    </row>
    <row r="564" spans="1:11" hidden="1" x14ac:dyDescent="0.25">
      <c r="A564" s="11" t="s">
        <v>1139</v>
      </c>
      <c r="B564" s="13"/>
      <c r="C564" s="13"/>
      <c r="D564" s="13">
        <v>1</v>
      </c>
      <c r="E564" s="13"/>
      <c r="F564" s="13">
        <v>1</v>
      </c>
      <c r="G564" s="13">
        <f>VLOOKUP(A564,Лист8!A563:B6269,2,)</f>
        <v>191</v>
      </c>
      <c r="H564" s="15" t="str">
        <f>VLOOKUP(A564,Tax!$B$2:$X$5526,9,)</f>
        <v xml:space="preserve"> Magnoliophyta</v>
      </c>
      <c r="I564" s="15" t="str">
        <f>VLOOKUP(A564,Tax!$B$2:$X$5526,10,FALSE)</f>
        <v xml:space="preserve"> eudicotyledons</v>
      </c>
      <c r="J564" s="15" t="str">
        <f>IF(AND(C564=2,D564=1,E564=1,(C564+D564+E564)=4),"1",IF(AND(B564=1,D564=1,(B564+D564)=2),"2","-"))</f>
        <v>-</v>
      </c>
      <c r="K564"/>
    </row>
    <row r="565" spans="1:11" hidden="1" x14ac:dyDescent="0.25">
      <c r="A565" s="11" t="s">
        <v>1143</v>
      </c>
      <c r="B565" s="13"/>
      <c r="C565" s="13"/>
      <c r="D565" s="13">
        <v>1</v>
      </c>
      <c r="E565" s="13">
        <v>1</v>
      </c>
      <c r="F565" s="13">
        <v>2</v>
      </c>
      <c r="G565" s="13">
        <f>VLOOKUP(A565,Лист8!A564:B6270,2,)</f>
        <v>179</v>
      </c>
      <c r="H565" s="15" t="str">
        <f>VLOOKUP(A565,Tax!$B$2:$X$5526,9,)</f>
        <v xml:space="preserve"> Magnoliophyta</v>
      </c>
      <c r="I565" s="15" t="str">
        <f>VLOOKUP(A565,Tax!$B$2:$X$5526,10,FALSE)</f>
        <v xml:space="preserve"> eudicotyledons</v>
      </c>
      <c r="J565" s="15" t="str">
        <f>IF(AND(C565=2,D565=1,E565=1,(C565+D565+E565)=4),"1",IF(AND(B565=1,D565=1,(B565+D565)=2),"2","-"))</f>
        <v>-</v>
      </c>
      <c r="K565"/>
    </row>
    <row r="566" spans="1:11" hidden="1" x14ac:dyDescent="0.25">
      <c r="A566" s="11" t="s">
        <v>1145</v>
      </c>
      <c r="B566" s="13"/>
      <c r="C566" s="13"/>
      <c r="D566" s="13">
        <v>1</v>
      </c>
      <c r="E566" s="13"/>
      <c r="F566" s="13">
        <v>1</v>
      </c>
      <c r="G566" s="13">
        <f>VLOOKUP(A566,Лист8!A565:B6271,2,)</f>
        <v>144</v>
      </c>
      <c r="H566" s="15" t="str">
        <f>VLOOKUP(A566,Tax!$B$2:$X$5526,9,)</f>
        <v xml:space="preserve"> Magnoliophyta</v>
      </c>
      <c r="I566" s="15" t="str">
        <f>VLOOKUP(A566,Tax!$B$2:$X$5526,10,FALSE)</f>
        <v xml:space="preserve"> eudicotyledons</v>
      </c>
      <c r="J566" s="15" t="str">
        <f>IF(AND(C566=2,D566=1,E566=1,(C566+D566+E566)=4),"1",IF(AND(B566=1,D566=1,(B566+D566)=2),"2","-"))</f>
        <v>-</v>
      </c>
      <c r="K566"/>
    </row>
    <row r="567" spans="1:11" hidden="1" x14ac:dyDescent="0.25">
      <c r="A567" s="11" t="s">
        <v>1147</v>
      </c>
      <c r="B567" s="13"/>
      <c r="C567" s="13"/>
      <c r="D567" s="13">
        <v>1</v>
      </c>
      <c r="E567" s="13"/>
      <c r="F567" s="13">
        <v>1</v>
      </c>
      <c r="G567" s="13">
        <f>VLOOKUP(A567,Лист8!A566:B6272,2,)</f>
        <v>144</v>
      </c>
      <c r="H567" s="15" t="str">
        <f>VLOOKUP(A567,Tax!$B$2:$X$5526,9,)</f>
        <v xml:space="preserve"> Magnoliophyta</v>
      </c>
      <c r="I567" s="15" t="str">
        <f>VLOOKUP(A567,Tax!$B$2:$X$5526,10,FALSE)</f>
        <v xml:space="preserve"> eudicotyledons</v>
      </c>
      <c r="J567" s="15" t="str">
        <f>IF(AND(C567=2,D567=1,E567=1,(C567+D567+E567)=4),"1",IF(AND(B567=1,D567=1,(B567+D567)=2),"2","-"))</f>
        <v>-</v>
      </c>
      <c r="K567"/>
    </row>
    <row r="568" spans="1:11" hidden="1" x14ac:dyDescent="0.25">
      <c r="A568" s="11" t="s">
        <v>1149</v>
      </c>
      <c r="B568" s="13"/>
      <c r="C568" s="13"/>
      <c r="D568" s="13">
        <v>1</v>
      </c>
      <c r="E568" s="13">
        <v>1</v>
      </c>
      <c r="F568" s="13">
        <v>2</v>
      </c>
      <c r="G568" s="13">
        <f>VLOOKUP(A568,Лист8!A567:B6273,2,)</f>
        <v>185</v>
      </c>
      <c r="H568" s="15" t="str">
        <f>VLOOKUP(A568,Tax!$B$2:$X$5526,9,)</f>
        <v xml:space="preserve"> Magnoliophyta</v>
      </c>
      <c r="I568" s="15" t="str">
        <f>VLOOKUP(A568,Tax!$B$2:$X$5526,10,FALSE)</f>
        <v xml:space="preserve"> eudicotyledons</v>
      </c>
      <c r="J568" s="15" t="str">
        <f>IF(AND(C568=2,D568=1,E568=1,(C568+D568+E568)=4),"1",IF(AND(B568=1,D568=1,(B568+D568)=2),"2","-"))</f>
        <v>-</v>
      </c>
      <c r="K568"/>
    </row>
    <row r="569" spans="1:11" hidden="1" x14ac:dyDescent="0.25">
      <c r="A569" s="11" t="s">
        <v>1151</v>
      </c>
      <c r="B569" s="13"/>
      <c r="C569" s="13"/>
      <c r="D569" s="13">
        <v>1</v>
      </c>
      <c r="E569" s="13">
        <v>1</v>
      </c>
      <c r="F569" s="13">
        <v>2</v>
      </c>
      <c r="G569" s="13">
        <f>VLOOKUP(A569,Лист8!A568:B6274,2,)</f>
        <v>185</v>
      </c>
      <c r="H569" s="15" t="str">
        <f>VLOOKUP(A569,Tax!$B$2:$X$5526,9,)</f>
        <v xml:space="preserve"> Magnoliophyta</v>
      </c>
      <c r="I569" s="15" t="str">
        <f>VLOOKUP(A569,Tax!$B$2:$X$5526,10,FALSE)</f>
        <v xml:space="preserve"> eudicotyledons</v>
      </c>
      <c r="J569" s="15" t="str">
        <f>IF(AND(C569=2,D569=1,E569=1,(C569+D569+E569)=4),"1",IF(AND(B569=1,D569=1,(B569+D569)=2),"2","-"))</f>
        <v>-</v>
      </c>
      <c r="K569"/>
    </row>
    <row r="570" spans="1:11" hidden="1" x14ac:dyDescent="0.25">
      <c r="A570" s="11" t="s">
        <v>1153</v>
      </c>
      <c r="B570" s="13"/>
      <c r="C570" s="13"/>
      <c r="D570" s="13">
        <v>1</v>
      </c>
      <c r="E570" s="13">
        <v>1</v>
      </c>
      <c r="F570" s="13">
        <v>2</v>
      </c>
      <c r="G570" s="13">
        <f>VLOOKUP(A570,Лист8!A569:B6275,2,)</f>
        <v>185</v>
      </c>
      <c r="H570" s="15" t="str">
        <f>VLOOKUP(A570,Tax!$B$2:$X$5526,9,)</f>
        <v xml:space="preserve"> Magnoliophyta</v>
      </c>
      <c r="I570" s="15" t="str">
        <f>VLOOKUP(A570,Tax!$B$2:$X$5526,10,FALSE)</f>
        <v xml:space="preserve"> eudicotyledons</v>
      </c>
      <c r="J570" s="15" t="str">
        <f>IF(AND(C570=2,D570=1,E570=1,(C570+D570+E570)=4),"1",IF(AND(B570=1,D570=1,(B570+D570)=2),"2","-"))</f>
        <v>-</v>
      </c>
      <c r="K570"/>
    </row>
    <row r="571" spans="1:11" hidden="1" x14ac:dyDescent="0.25">
      <c r="A571" s="11" t="s">
        <v>1155</v>
      </c>
      <c r="B571" s="13"/>
      <c r="C571" s="13"/>
      <c r="D571" s="13">
        <v>1</v>
      </c>
      <c r="E571" s="13"/>
      <c r="F571" s="13">
        <v>1</v>
      </c>
      <c r="G571" s="13">
        <f>VLOOKUP(A571,Лист8!A570:B6276,2,)</f>
        <v>98</v>
      </c>
      <c r="H571" s="15" t="str">
        <f>VLOOKUP(A571,Tax!$B$2:$X$5526,9,)</f>
        <v xml:space="preserve"> Magnoliophyta</v>
      </c>
      <c r="I571" s="15" t="str">
        <f>VLOOKUP(A571,Tax!$B$2:$X$5526,10,FALSE)</f>
        <v xml:space="preserve"> eudicotyledons</v>
      </c>
      <c r="J571" s="15" t="str">
        <f>IF(AND(C571=2,D571=1,E571=1,(C571+D571+E571)=4),"1",IF(AND(B571=1,D571=1,(B571+D571)=2),"2","-"))</f>
        <v>-</v>
      </c>
      <c r="K571"/>
    </row>
    <row r="572" spans="1:11" hidden="1" x14ac:dyDescent="0.25">
      <c r="A572" s="11" t="s">
        <v>1157</v>
      </c>
      <c r="B572" s="13"/>
      <c r="C572" s="13"/>
      <c r="D572" s="13">
        <v>1</v>
      </c>
      <c r="E572" s="13">
        <v>1</v>
      </c>
      <c r="F572" s="13">
        <v>2</v>
      </c>
      <c r="G572" s="13">
        <f>VLOOKUP(A572,Лист8!A571:B6277,2,)</f>
        <v>184</v>
      </c>
      <c r="H572" s="15" t="str">
        <f>VLOOKUP(A572,Tax!$B$2:$X$5526,9,)</f>
        <v xml:space="preserve"> Magnoliophyta</v>
      </c>
      <c r="I572" s="15" t="str">
        <f>VLOOKUP(A572,Tax!$B$2:$X$5526,10,FALSE)</f>
        <v xml:space="preserve"> eudicotyledons</v>
      </c>
      <c r="J572" s="15" t="str">
        <f>IF(AND(C572=2,D572=1,E572=1,(C572+D572+E572)=4),"1",IF(AND(B572=1,D572=1,(B572+D572)=2),"2","-"))</f>
        <v>-</v>
      </c>
      <c r="K572"/>
    </row>
    <row r="573" spans="1:11" hidden="1" x14ac:dyDescent="0.25">
      <c r="A573" s="11" t="s">
        <v>1159</v>
      </c>
      <c r="B573" s="13"/>
      <c r="C573" s="13"/>
      <c r="D573" s="13">
        <v>1</v>
      </c>
      <c r="E573" s="13"/>
      <c r="F573" s="13">
        <v>1</v>
      </c>
      <c r="G573" s="13">
        <f>VLOOKUP(A573,Лист8!A572:B6278,2,)</f>
        <v>160</v>
      </c>
      <c r="H573" s="15" t="str">
        <f>VLOOKUP(A573,Tax!$B$2:$X$5526,9,)</f>
        <v xml:space="preserve"> Magnoliophyta</v>
      </c>
      <c r="I573" s="15" t="str">
        <f>VLOOKUP(A573,Tax!$B$2:$X$5526,10,FALSE)</f>
        <v xml:space="preserve"> eudicotyledons</v>
      </c>
      <c r="J573" s="15" t="str">
        <f>IF(AND(C573=2,D573=1,E573=1,(C573+D573+E573)=4),"1",IF(AND(B573=1,D573=1,(B573+D573)=2),"2","-"))</f>
        <v>-</v>
      </c>
      <c r="K573"/>
    </row>
    <row r="574" spans="1:11" hidden="1" x14ac:dyDescent="0.25">
      <c r="A574" s="11" t="s">
        <v>1163</v>
      </c>
      <c r="B574" s="13"/>
      <c r="C574" s="13">
        <v>1</v>
      </c>
      <c r="D574" s="13">
        <v>1</v>
      </c>
      <c r="E574" s="13">
        <v>1</v>
      </c>
      <c r="F574" s="13">
        <v>3</v>
      </c>
      <c r="G574" s="13">
        <f>VLOOKUP(A574,Лист8!A573:B6279,2,)</f>
        <v>299</v>
      </c>
      <c r="H574" s="15" t="str">
        <f>VLOOKUP(A574,Tax!$B$2:$X$5526,9,)</f>
        <v xml:space="preserve"> Magnoliophyta</v>
      </c>
      <c r="I574" s="15" t="str">
        <f>VLOOKUP(A574,Tax!$B$2:$X$5526,10,FALSE)</f>
        <v xml:space="preserve"> eudicotyledons</v>
      </c>
      <c r="J574" s="15" t="str">
        <f>IF(AND(C574=2,D574=1,E574=1,(C574+D574+E574)=4),"1",IF(AND(B574=1,D574=1,(B574+D574)=2),"2","-"))</f>
        <v>-</v>
      </c>
      <c r="K574"/>
    </row>
    <row r="575" spans="1:11" hidden="1" x14ac:dyDescent="0.25">
      <c r="A575" s="11" t="s">
        <v>1165</v>
      </c>
      <c r="B575" s="13"/>
      <c r="C575" s="13">
        <v>1</v>
      </c>
      <c r="D575" s="13">
        <v>1</v>
      </c>
      <c r="E575" s="13">
        <v>1</v>
      </c>
      <c r="F575" s="13">
        <v>3</v>
      </c>
      <c r="G575" s="13">
        <f>VLOOKUP(A575,Лист8!A574:B6280,2,)</f>
        <v>263</v>
      </c>
      <c r="H575" s="15" t="str">
        <f>VLOOKUP(A575,Tax!$B$2:$X$5526,9,)</f>
        <v xml:space="preserve"> Magnoliophyta</v>
      </c>
      <c r="I575" s="15" t="str">
        <f>VLOOKUP(A575,Tax!$B$2:$X$5526,10,FALSE)</f>
        <v xml:space="preserve"> eudicotyledons</v>
      </c>
      <c r="J575" s="15" t="str">
        <f>IF(AND(C575=2,D575=1,E575=1,(C575+D575+E575)=4),"1",IF(AND(B575=1,D575=1,(B575+D575)=2),"2","-"))</f>
        <v>-</v>
      </c>
      <c r="K575"/>
    </row>
    <row r="576" spans="1:11" hidden="1" x14ac:dyDescent="0.25">
      <c r="A576" s="11" t="s">
        <v>1167</v>
      </c>
      <c r="B576" s="13"/>
      <c r="C576" s="13"/>
      <c r="D576" s="13">
        <v>2</v>
      </c>
      <c r="E576" s="13"/>
      <c r="F576" s="13">
        <v>2</v>
      </c>
      <c r="G576" s="13">
        <f>VLOOKUP(A576,Лист8!A575:B6281,2,)</f>
        <v>182</v>
      </c>
      <c r="H576" s="15" t="str">
        <f>VLOOKUP(A576,Tax!$B$2:$X$5526,9,)</f>
        <v xml:space="preserve"> Magnoliophyta</v>
      </c>
      <c r="I576" s="15" t="str">
        <f>VLOOKUP(A576,Tax!$B$2:$X$5526,10,FALSE)</f>
        <v xml:space="preserve"> eudicotyledons</v>
      </c>
      <c r="J576" s="15" t="str">
        <f>IF(AND(C576=2,D576=1,E576=1,(C576+D576+E576)=4),"1",IF(AND(B576=1,D576=1,(B576+D576)=2),"2","-"))</f>
        <v>-</v>
      </c>
      <c r="K576"/>
    </row>
    <row r="577" spans="1:11" hidden="1" x14ac:dyDescent="0.25">
      <c r="A577" s="11" t="s">
        <v>1169</v>
      </c>
      <c r="B577" s="13"/>
      <c r="C577" s="13"/>
      <c r="D577" s="13">
        <v>1</v>
      </c>
      <c r="E577" s="13"/>
      <c r="F577" s="13">
        <v>1</v>
      </c>
      <c r="G577" s="13">
        <f>VLOOKUP(A577,Лист8!A576:B6282,2,)</f>
        <v>94</v>
      </c>
      <c r="H577" s="15" t="str">
        <f>VLOOKUP(A577,Tax!$B$2:$X$5526,9,)</f>
        <v xml:space="preserve"> Magnoliophyta</v>
      </c>
      <c r="I577" s="15" t="str">
        <f>VLOOKUP(A577,Tax!$B$2:$X$5526,10,FALSE)</f>
        <v xml:space="preserve"> eudicotyledons</v>
      </c>
      <c r="J577" s="15" t="str">
        <f>IF(AND(C577=2,D577=1,E577=1,(C577+D577+E577)=4),"1",IF(AND(B577=1,D577=1,(B577+D577)=2),"2","-"))</f>
        <v>-</v>
      </c>
      <c r="K577"/>
    </row>
    <row r="578" spans="1:11" hidden="1" x14ac:dyDescent="0.25">
      <c r="A578" s="11" t="s">
        <v>1171</v>
      </c>
      <c r="B578" s="13"/>
      <c r="C578" s="13"/>
      <c r="D578" s="13">
        <v>1</v>
      </c>
      <c r="E578" s="13">
        <v>1</v>
      </c>
      <c r="F578" s="13">
        <v>2</v>
      </c>
      <c r="G578" s="13">
        <f>VLOOKUP(A578,Лист8!A577:B6283,2,)</f>
        <v>184</v>
      </c>
      <c r="H578" s="15" t="str">
        <f>VLOOKUP(A578,Tax!$B$2:$X$5526,9,)</f>
        <v xml:space="preserve"> Magnoliophyta</v>
      </c>
      <c r="I578" s="15" t="str">
        <f>VLOOKUP(A578,Tax!$B$2:$X$5526,10,FALSE)</f>
        <v xml:space="preserve"> eudicotyledons</v>
      </c>
      <c r="J578" s="15" t="str">
        <f>IF(AND(C578=2,D578=1,E578=1,(C578+D578+E578)=4),"1",IF(AND(B578=1,D578=1,(B578+D578)=2),"2","-"))</f>
        <v>-</v>
      </c>
      <c r="K578"/>
    </row>
    <row r="579" spans="1:11" hidden="1" x14ac:dyDescent="0.25">
      <c r="A579" s="11" t="s">
        <v>1173</v>
      </c>
      <c r="B579" s="13"/>
      <c r="C579" s="13"/>
      <c r="D579" s="13">
        <v>1</v>
      </c>
      <c r="E579" s="13"/>
      <c r="F579" s="13">
        <v>1</v>
      </c>
      <c r="G579" s="13">
        <f>VLOOKUP(A579,Лист8!A578:B6284,2,)</f>
        <v>144</v>
      </c>
      <c r="H579" s="15" t="str">
        <f>VLOOKUP(A579,Tax!$B$2:$X$5526,9,)</f>
        <v xml:space="preserve"> Magnoliophyta</v>
      </c>
      <c r="I579" s="15" t="str">
        <f>VLOOKUP(A579,Tax!$B$2:$X$5526,10,FALSE)</f>
        <v xml:space="preserve"> eudicotyledons</v>
      </c>
      <c r="J579" s="15" t="str">
        <f>IF(AND(C579=2,D579=1,E579=1,(C579+D579+E579)=4),"1",IF(AND(B579=1,D579=1,(B579+D579)=2),"2","-"))</f>
        <v>-</v>
      </c>
      <c r="K579"/>
    </row>
    <row r="580" spans="1:11" hidden="1" x14ac:dyDescent="0.25">
      <c r="A580" s="11" t="s">
        <v>1175</v>
      </c>
      <c r="B580" s="13"/>
      <c r="C580" s="13"/>
      <c r="D580" s="13">
        <v>1</v>
      </c>
      <c r="E580" s="13"/>
      <c r="F580" s="13">
        <v>1</v>
      </c>
      <c r="G580" s="13">
        <f>VLOOKUP(A580,Лист8!A579:B6285,2,)</f>
        <v>90</v>
      </c>
      <c r="H580" s="15" t="str">
        <f>VLOOKUP(A580,Tax!$B$2:$X$5526,9,)</f>
        <v xml:space="preserve"> Magnoliophyta</v>
      </c>
      <c r="I580" s="15" t="str">
        <f>VLOOKUP(A580,Tax!$B$2:$X$5526,10,FALSE)</f>
        <v xml:space="preserve"> eudicotyledons</v>
      </c>
      <c r="J580" s="15" t="str">
        <f>IF(AND(C580=2,D580=1,E580=1,(C580+D580+E580)=4),"1",IF(AND(B580=1,D580=1,(B580+D580)=2),"2","-"))</f>
        <v>-</v>
      </c>
      <c r="K580"/>
    </row>
    <row r="581" spans="1:11" hidden="1" x14ac:dyDescent="0.25">
      <c r="A581" s="11" t="s">
        <v>1177</v>
      </c>
      <c r="B581" s="13"/>
      <c r="C581" s="13"/>
      <c r="D581" s="13">
        <v>1</v>
      </c>
      <c r="E581" s="13"/>
      <c r="F581" s="13">
        <v>1</v>
      </c>
      <c r="G581" s="13">
        <f>VLOOKUP(A581,Лист8!A580:B6286,2,)</f>
        <v>94</v>
      </c>
      <c r="H581" s="15" t="str">
        <f>VLOOKUP(A581,Tax!$B$2:$X$5526,9,)</f>
        <v xml:space="preserve"> Magnoliophyta</v>
      </c>
      <c r="I581" s="15" t="str">
        <f>VLOOKUP(A581,Tax!$B$2:$X$5526,10,FALSE)</f>
        <v xml:space="preserve"> eudicotyledons</v>
      </c>
      <c r="J581" s="15" t="str">
        <f>IF(AND(C581=2,D581=1,E581=1,(C581+D581+E581)=4),"1",IF(AND(B581=1,D581=1,(B581+D581)=2),"2","-"))</f>
        <v>-</v>
      </c>
      <c r="K581"/>
    </row>
    <row r="582" spans="1:11" hidden="1" x14ac:dyDescent="0.25">
      <c r="A582" s="11" t="s">
        <v>1179</v>
      </c>
      <c r="B582" s="13"/>
      <c r="C582" s="13"/>
      <c r="D582" s="13">
        <v>1</v>
      </c>
      <c r="E582" s="13"/>
      <c r="F582" s="13">
        <v>1</v>
      </c>
      <c r="G582" s="13">
        <f>VLOOKUP(A582,Лист8!A581:B6287,2,)</f>
        <v>91</v>
      </c>
      <c r="H582" s="15" t="str">
        <f>VLOOKUP(A582,Tax!$B$2:$X$5526,9,)</f>
        <v xml:space="preserve"> Magnoliophyta</v>
      </c>
      <c r="I582" s="15" t="str">
        <f>VLOOKUP(A582,Tax!$B$2:$X$5526,10,FALSE)</f>
        <v xml:space="preserve"> eudicotyledons</v>
      </c>
      <c r="J582" s="15" t="str">
        <f>IF(AND(C582=2,D582=1,E582=1,(C582+D582+E582)=4),"1",IF(AND(B582=1,D582=1,(B582+D582)=2),"2","-"))</f>
        <v>-</v>
      </c>
      <c r="K582"/>
    </row>
    <row r="583" spans="1:11" hidden="1" x14ac:dyDescent="0.25">
      <c r="A583" s="11" t="s">
        <v>1181</v>
      </c>
      <c r="B583" s="13"/>
      <c r="C583" s="13"/>
      <c r="D583" s="13">
        <v>1</v>
      </c>
      <c r="E583" s="13"/>
      <c r="F583" s="13">
        <v>1</v>
      </c>
      <c r="G583" s="13">
        <f>VLOOKUP(A583,Лист8!A582:B6288,2,)</f>
        <v>144</v>
      </c>
      <c r="H583" s="15" t="str">
        <f>VLOOKUP(A583,Tax!$B$2:$X$5526,9,)</f>
        <v xml:space="preserve"> Magnoliophyta</v>
      </c>
      <c r="I583" s="15" t="str">
        <f>VLOOKUP(A583,Tax!$B$2:$X$5526,10,FALSE)</f>
        <v xml:space="preserve"> eudicotyledons</v>
      </c>
      <c r="J583" s="15" t="str">
        <f>IF(AND(C583=2,D583=1,E583=1,(C583+D583+E583)=4),"1",IF(AND(B583=1,D583=1,(B583+D583)=2),"2","-"))</f>
        <v>-</v>
      </c>
      <c r="K583"/>
    </row>
    <row r="584" spans="1:11" hidden="1" x14ac:dyDescent="0.25">
      <c r="A584" s="11" t="s">
        <v>1183</v>
      </c>
      <c r="B584" s="13"/>
      <c r="C584" s="13"/>
      <c r="D584" s="13">
        <v>3</v>
      </c>
      <c r="E584" s="13"/>
      <c r="F584" s="13">
        <v>3</v>
      </c>
      <c r="G584" s="13">
        <f>VLOOKUP(A584,Лист8!A583:B6289,2,)</f>
        <v>272</v>
      </c>
      <c r="H584" s="15" t="str">
        <f>VLOOKUP(A584,Tax!$B$2:$X$5526,9,)</f>
        <v xml:space="preserve"> Magnoliophyta</v>
      </c>
      <c r="I584" s="15" t="str">
        <f>VLOOKUP(A584,Tax!$B$2:$X$5526,10,FALSE)</f>
        <v xml:space="preserve"> eudicotyledons</v>
      </c>
      <c r="J584" s="15" t="str">
        <f>IF(AND(C584=2,D584=1,E584=1,(C584+D584+E584)=4),"1",IF(AND(B584=1,D584=1,(B584+D584)=2),"2","-"))</f>
        <v>-</v>
      </c>
      <c r="K584"/>
    </row>
    <row r="585" spans="1:11" hidden="1" x14ac:dyDescent="0.25">
      <c r="A585" s="11" t="s">
        <v>1185</v>
      </c>
      <c r="B585" s="13"/>
      <c r="C585" s="13"/>
      <c r="D585" s="13">
        <v>1</v>
      </c>
      <c r="E585" s="13">
        <v>1</v>
      </c>
      <c r="F585" s="13">
        <v>2</v>
      </c>
      <c r="G585" s="13">
        <f>VLOOKUP(A585,Лист8!A584:B6290,2,)</f>
        <v>184</v>
      </c>
      <c r="H585" s="15" t="str">
        <f>VLOOKUP(A585,Tax!$B$2:$X$5526,9,)</f>
        <v xml:space="preserve"> Magnoliophyta</v>
      </c>
      <c r="I585" s="15" t="str">
        <f>VLOOKUP(A585,Tax!$B$2:$X$5526,10,FALSE)</f>
        <v xml:space="preserve"> eudicotyledons</v>
      </c>
      <c r="J585" s="15" t="str">
        <f>IF(AND(C585=2,D585=1,E585=1,(C585+D585+E585)=4),"1",IF(AND(B585=1,D585=1,(B585+D585)=2),"2","-"))</f>
        <v>-</v>
      </c>
      <c r="K585"/>
    </row>
    <row r="586" spans="1:11" hidden="1" x14ac:dyDescent="0.25">
      <c r="A586" s="11" t="s">
        <v>1187</v>
      </c>
      <c r="B586" s="13"/>
      <c r="C586" s="13"/>
      <c r="D586" s="13">
        <v>1</v>
      </c>
      <c r="E586" s="13">
        <v>1</v>
      </c>
      <c r="F586" s="13">
        <v>2</v>
      </c>
      <c r="G586" s="13">
        <f>VLOOKUP(A586,Лист8!A585:B6291,2,)</f>
        <v>182</v>
      </c>
      <c r="H586" s="15" t="str">
        <f>VLOOKUP(A586,Tax!$B$2:$X$5526,9,)</f>
        <v xml:space="preserve"> Magnoliophyta</v>
      </c>
      <c r="I586" s="15" t="str">
        <f>VLOOKUP(A586,Tax!$B$2:$X$5526,10,FALSE)</f>
        <v xml:space="preserve"> eudicotyledons</v>
      </c>
      <c r="J586" s="15" t="str">
        <f>IF(AND(C586=2,D586=1,E586=1,(C586+D586+E586)=4),"1",IF(AND(B586=1,D586=1,(B586+D586)=2),"2","-"))</f>
        <v>-</v>
      </c>
      <c r="K586"/>
    </row>
    <row r="587" spans="1:11" hidden="1" x14ac:dyDescent="0.25">
      <c r="A587" s="11" t="s">
        <v>1189</v>
      </c>
      <c r="B587" s="13"/>
      <c r="C587" s="13">
        <v>1</v>
      </c>
      <c r="D587" s="13">
        <v>1</v>
      </c>
      <c r="E587" s="13">
        <v>1</v>
      </c>
      <c r="F587" s="13">
        <v>3</v>
      </c>
      <c r="G587" s="13">
        <f>VLOOKUP(A587,Лист8!A586:B6292,2,)</f>
        <v>286</v>
      </c>
      <c r="H587" s="15" t="str">
        <f>VLOOKUP(A587,Tax!$B$2:$X$5526,9,)</f>
        <v xml:space="preserve"> Magnoliophyta</v>
      </c>
      <c r="I587" s="15" t="str">
        <f>VLOOKUP(A587,Tax!$B$2:$X$5526,10,FALSE)</f>
        <v xml:space="preserve"> eudicotyledons</v>
      </c>
      <c r="J587" s="15" t="str">
        <f>IF(AND(C587=2,D587=1,E587=1,(C587+D587+E587)=4),"1",IF(AND(B587=1,D587=1,(B587+D587)=2),"2","-"))</f>
        <v>-</v>
      </c>
      <c r="K587"/>
    </row>
    <row r="588" spans="1:11" hidden="1" x14ac:dyDescent="0.25">
      <c r="A588" s="11" t="s">
        <v>1191</v>
      </c>
      <c r="B588" s="13"/>
      <c r="C588" s="13"/>
      <c r="D588" s="13">
        <v>1</v>
      </c>
      <c r="E588" s="13">
        <v>1</v>
      </c>
      <c r="F588" s="13">
        <v>2</v>
      </c>
      <c r="G588" s="13">
        <f>VLOOKUP(A588,Лист8!A587:B6293,2,)</f>
        <v>198</v>
      </c>
      <c r="H588" s="15" t="str">
        <f>VLOOKUP(A588,Tax!$B$2:$X$5526,9,)</f>
        <v xml:space="preserve"> Magnoliophyta</v>
      </c>
      <c r="I588" s="15" t="str">
        <f>VLOOKUP(A588,Tax!$B$2:$X$5526,10,FALSE)</f>
        <v xml:space="preserve"> eudicotyledons</v>
      </c>
      <c r="J588" s="15" t="str">
        <f>IF(AND(C588=2,D588=1,E588=1,(C588+D588+E588)=4),"1",IF(AND(B588=1,D588=1,(B588+D588)=2),"2","-"))</f>
        <v>-</v>
      </c>
      <c r="K588"/>
    </row>
    <row r="589" spans="1:11" hidden="1" x14ac:dyDescent="0.25">
      <c r="A589" s="11" t="s">
        <v>1193</v>
      </c>
      <c r="B589" s="13"/>
      <c r="C589" s="13"/>
      <c r="D589" s="13">
        <v>1</v>
      </c>
      <c r="E589" s="13">
        <v>1</v>
      </c>
      <c r="F589" s="13">
        <v>2</v>
      </c>
      <c r="G589" s="13">
        <f>VLOOKUP(A589,Лист8!A588:B6294,2,)</f>
        <v>198</v>
      </c>
      <c r="H589" s="15" t="str">
        <f>VLOOKUP(A589,Tax!$B$2:$X$5526,9,)</f>
        <v xml:space="preserve"> Magnoliophyta</v>
      </c>
      <c r="I589" s="15" t="str">
        <f>VLOOKUP(A589,Tax!$B$2:$X$5526,10,FALSE)</f>
        <v xml:space="preserve"> eudicotyledons</v>
      </c>
      <c r="J589" s="15" t="str">
        <f>IF(AND(C589=2,D589=1,E589=1,(C589+D589+E589)=4),"1",IF(AND(B589=1,D589=1,(B589+D589)=2),"2","-"))</f>
        <v>-</v>
      </c>
      <c r="K589"/>
    </row>
    <row r="590" spans="1:11" hidden="1" x14ac:dyDescent="0.25">
      <c r="A590" s="11" t="s">
        <v>1195</v>
      </c>
      <c r="B590" s="13"/>
      <c r="C590" s="13"/>
      <c r="D590" s="13">
        <v>1</v>
      </c>
      <c r="E590" s="13">
        <v>1</v>
      </c>
      <c r="F590" s="13">
        <v>2</v>
      </c>
      <c r="G590" s="13">
        <f>VLOOKUP(A590,Лист8!A589:B6295,2,)</f>
        <v>198</v>
      </c>
      <c r="H590" s="15" t="str">
        <f>VLOOKUP(A590,Tax!$B$2:$X$5526,9,)</f>
        <v xml:space="preserve"> Magnoliophyta</v>
      </c>
      <c r="I590" s="15" t="str">
        <f>VLOOKUP(A590,Tax!$B$2:$X$5526,10,FALSE)</f>
        <v xml:space="preserve"> eudicotyledons</v>
      </c>
      <c r="J590" s="15" t="str">
        <f>IF(AND(C590=2,D590=1,E590=1,(C590+D590+E590)=4),"1",IF(AND(B590=1,D590=1,(B590+D590)=2),"2","-"))</f>
        <v>-</v>
      </c>
      <c r="K590"/>
    </row>
    <row r="591" spans="1:11" hidden="1" x14ac:dyDescent="0.25">
      <c r="A591" s="11" t="s">
        <v>1197</v>
      </c>
      <c r="B591" s="13"/>
      <c r="C591" s="13"/>
      <c r="D591" s="13">
        <v>1</v>
      </c>
      <c r="E591" s="13">
        <v>1</v>
      </c>
      <c r="F591" s="13">
        <v>2</v>
      </c>
      <c r="G591" s="13">
        <f>VLOOKUP(A591,Лист8!A590:B6296,2,)</f>
        <v>185</v>
      </c>
      <c r="H591" s="15" t="str">
        <f>VLOOKUP(A591,Tax!$B$2:$X$5526,9,)</f>
        <v xml:space="preserve"> Magnoliophyta</v>
      </c>
      <c r="I591" s="15" t="str">
        <f>VLOOKUP(A591,Tax!$B$2:$X$5526,10,FALSE)</f>
        <v xml:space="preserve"> eudicotyledons</v>
      </c>
      <c r="J591" s="15" t="str">
        <f>IF(AND(C591=2,D591=1,E591=1,(C591+D591+E591)=4),"1",IF(AND(B591=1,D591=1,(B591+D591)=2),"2","-"))</f>
        <v>-</v>
      </c>
      <c r="K591"/>
    </row>
    <row r="592" spans="1:11" hidden="1" x14ac:dyDescent="0.25">
      <c r="A592" s="11" t="s">
        <v>1199</v>
      </c>
      <c r="B592" s="13"/>
      <c r="C592" s="13"/>
      <c r="D592" s="13">
        <v>1</v>
      </c>
      <c r="E592" s="13">
        <v>1</v>
      </c>
      <c r="F592" s="13">
        <v>2</v>
      </c>
      <c r="G592" s="13">
        <f>VLOOKUP(A592,Лист8!A591:B6297,2,)</f>
        <v>185</v>
      </c>
      <c r="H592" s="15" t="str">
        <f>VLOOKUP(A592,Tax!$B$2:$X$5526,9,)</f>
        <v xml:space="preserve"> Magnoliophyta</v>
      </c>
      <c r="I592" s="15" t="str">
        <f>VLOOKUP(A592,Tax!$B$2:$X$5526,10,FALSE)</f>
        <v xml:space="preserve"> eudicotyledons</v>
      </c>
      <c r="J592" s="15" t="str">
        <f>IF(AND(C592=2,D592=1,E592=1,(C592+D592+E592)=4),"1",IF(AND(B592=1,D592=1,(B592+D592)=2),"2","-"))</f>
        <v>-</v>
      </c>
      <c r="K592"/>
    </row>
    <row r="593" spans="1:11" hidden="1" x14ac:dyDescent="0.25">
      <c r="A593" s="11" t="s">
        <v>1201</v>
      </c>
      <c r="B593" s="13"/>
      <c r="C593" s="13"/>
      <c r="D593" s="13">
        <v>1</v>
      </c>
      <c r="E593" s="13">
        <v>1</v>
      </c>
      <c r="F593" s="13">
        <v>2</v>
      </c>
      <c r="G593" s="13">
        <f>VLOOKUP(A593,Лист8!A592:B6298,2,)</f>
        <v>198</v>
      </c>
      <c r="H593" s="15" t="str">
        <f>VLOOKUP(A593,Tax!$B$2:$X$5526,9,)</f>
        <v xml:space="preserve"> Magnoliophyta</v>
      </c>
      <c r="I593" s="15" t="str">
        <f>VLOOKUP(A593,Tax!$B$2:$X$5526,10,FALSE)</f>
        <v xml:space="preserve"> eudicotyledons</v>
      </c>
      <c r="J593" s="15" t="str">
        <f>IF(AND(C593=2,D593=1,E593=1,(C593+D593+E593)=4),"1",IF(AND(B593=1,D593=1,(B593+D593)=2),"2","-"))</f>
        <v>-</v>
      </c>
      <c r="K593"/>
    </row>
    <row r="594" spans="1:11" hidden="1" x14ac:dyDescent="0.25">
      <c r="A594" s="11" t="s">
        <v>1203</v>
      </c>
      <c r="B594" s="13"/>
      <c r="C594" s="13"/>
      <c r="D594" s="13">
        <v>1</v>
      </c>
      <c r="E594" s="13">
        <v>1</v>
      </c>
      <c r="F594" s="13">
        <v>2</v>
      </c>
      <c r="G594" s="13">
        <f>VLOOKUP(A594,Лист8!A593:B6299,2,)</f>
        <v>185</v>
      </c>
      <c r="H594" s="15" t="str">
        <f>VLOOKUP(A594,Tax!$B$2:$X$5526,9,)</f>
        <v xml:space="preserve"> Magnoliophyta</v>
      </c>
      <c r="I594" s="15" t="str">
        <f>VLOOKUP(A594,Tax!$B$2:$X$5526,10,FALSE)</f>
        <v xml:space="preserve"> eudicotyledons</v>
      </c>
      <c r="J594" s="15" t="str">
        <f>IF(AND(C594=2,D594=1,E594=1,(C594+D594+E594)=4),"1",IF(AND(B594=1,D594=1,(B594+D594)=2),"2","-"))</f>
        <v>-</v>
      </c>
      <c r="K594"/>
    </row>
    <row r="595" spans="1:11" hidden="1" x14ac:dyDescent="0.25">
      <c r="A595" s="11" t="s">
        <v>1205</v>
      </c>
      <c r="B595" s="13"/>
      <c r="C595" s="13"/>
      <c r="D595" s="13">
        <v>1</v>
      </c>
      <c r="E595" s="13">
        <v>1</v>
      </c>
      <c r="F595" s="13">
        <v>2</v>
      </c>
      <c r="G595" s="13">
        <f>VLOOKUP(A595,Лист8!A594:B6300,2,)</f>
        <v>198</v>
      </c>
      <c r="H595" s="15" t="str">
        <f>VLOOKUP(A595,Tax!$B$2:$X$5526,9,)</f>
        <v xml:space="preserve"> Magnoliophyta</v>
      </c>
      <c r="I595" s="15" t="str">
        <f>VLOOKUP(A595,Tax!$B$2:$X$5526,10,FALSE)</f>
        <v xml:space="preserve"> eudicotyledons</v>
      </c>
      <c r="J595" s="15" t="str">
        <f>IF(AND(C595=2,D595=1,E595=1,(C595+D595+E595)=4),"1",IF(AND(B595=1,D595=1,(B595+D595)=2),"2","-"))</f>
        <v>-</v>
      </c>
      <c r="K595"/>
    </row>
    <row r="596" spans="1:11" hidden="1" x14ac:dyDescent="0.25">
      <c r="A596" s="11" t="s">
        <v>1207</v>
      </c>
      <c r="B596" s="13"/>
      <c r="C596" s="13"/>
      <c r="D596" s="13">
        <v>1</v>
      </c>
      <c r="E596" s="13">
        <v>1</v>
      </c>
      <c r="F596" s="13">
        <v>2</v>
      </c>
      <c r="G596" s="13">
        <f>VLOOKUP(A596,Лист8!A595:B6301,2,)</f>
        <v>185</v>
      </c>
      <c r="H596" s="15" t="str">
        <f>VLOOKUP(A596,Tax!$B$2:$X$5526,9,)</f>
        <v xml:space="preserve"> Magnoliophyta</v>
      </c>
      <c r="I596" s="15" t="str">
        <f>VLOOKUP(A596,Tax!$B$2:$X$5526,10,FALSE)</f>
        <v xml:space="preserve"> eudicotyledons</v>
      </c>
      <c r="J596" s="15" t="str">
        <f>IF(AND(C596=2,D596=1,E596=1,(C596+D596+E596)=4),"1",IF(AND(B596=1,D596=1,(B596+D596)=2),"2","-"))</f>
        <v>-</v>
      </c>
      <c r="K596"/>
    </row>
    <row r="597" spans="1:11" hidden="1" x14ac:dyDescent="0.25">
      <c r="A597" s="11" t="s">
        <v>1209</v>
      </c>
      <c r="B597" s="13"/>
      <c r="C597" s="13"/>
      <c r="D597" s="13">
        <v>2</v>
      </c>
      <c r="E597" s="13"/>
      <c r="F597" s="13">
        <v>2</v>
      </c>
      <c r="G597" s="13">
        <f>VLOOKUP(A597,Лист8!A596:B6302,2,)</f>
        <v>198</v>
      </c>
      <c r="H597" s="15" t="str">
        <f>VLOOKUP(A597,Tax!$B$2:$X$5526,9,)</f>
        <v xml:space="preserve"> Magnoliophyta</v>
      </c>
      <c r="I597" s="15" t="str">
        <f>VLOOKUP(A597,Tax!$B$2:$X$5526,10,FALSE)</f>
        <v xml:space="preserve"> eudicotyledons</v>
      </c>
      <c r="J597" s="15" t="str">
        <f>IF(AND(C597=2,D597=1,E597=1,(C597+D597+E597)=4),"1",IF(AND(B597=1,D597=1,(B597+D597)=2),"2","-"))</f>
        <v>-</v>
      </c>
      <c r="K597"/>
    </row>
    <row r="598" spans="1:11" hidden="1" x14ac:dyDescent="0.25">
      <c r="A598" s="11" t="s">
        <v>1211</v>
      </c>
      <c r="B598" s="13"/>
      <c r="C598" s="13"/>
      <c r="D598" s="13">
        <v>1</v>
      </c>
      <c r="E598" s="13"/>
      <c r="F598" s="13">
        <v>1</v>
      </c>
      <c r="G598" s="13">
        <f>VLOOKUP(A598,Лист8!A597:B6303,2,)</f>
        <v>92</v>
      </c>
      <c r="H598" s="15" t="str">
        <f>VLOOKUP(A598,Tax!$B$2:$X$5526,9,)</f>
        <v xml:space="preserve"> Magnoliophyta</v>
      </c>
      <c r="I598" s="15" t="str">
        <f>VLOOKUP(A598,Tax!$B$2:$X$5526,10,FALSE)</f>
        <v xml:space="preserve"> eudicotyledons</v>
      </c>
      <c r="J598" s="15" t="str">
        <f>IF(AND(C598=2,D598=1,E598=1,(C598+D598+E598)=4),"1",IF(AND(B598=1,D598=1,(B598+D598)=2),"2","-"))</f>
        <v>-</v>
      </c>
      <c r="K598"/>
    </row>
    <row r="599" spans="1:11" hidden="1" x14ac:dyDescent="0.25">
      <c r="A599" s="11" t="s">
        <v>1213</v>
      </c>
      <c r="B599" s="13"/>
      <c r="C599" s="13"/>
      <c r="D599" s="13">
        <v>1</v>
      </c>
      <c r="E599" s="13"/>
      <c r="F599" s="13">
        <v>1</v>
      </c>
      <c r="G599" s="13">
        <f>VLOOKUP(A599,Лист8!A598:B6304,2,)</f>
        <v>144</v>
      </c>
      <c r="H599" s="15" t="str">
        <f>VLOOKUP(A599,Tax!$B$2:$X$5526,9,)</f>
        <v xml:space="preserve"> Magnoliophyta</v>
      </c>
      <c r="I599" s="15" t="str">
        <f>VLOOKUP(A599,Tax!$B$2:$X$5526,10,FALSE)</f>
        <v xml:space="preserve"> eudicotyledons</v>
      </c>
      <c r="J599" s="15" t="str">
        <f>IF(AND(C599=2,D599=1,E599=1,(C599+D599+E599)=4),"1",IF(AND(B599=1,D599=1,(B599+D599)=2),"2","-"))</f>
        <v>-</v>
      </c>
      <c r="K599"/>
    </row>
    <row r="600" spans="1:11" hidden="1" x14ac:dyDescent="0.25">
      <c r="A600" s="11" t="s">
        <v>1215</v>
      </c>
      <c r="B600" s="13"/>
      <c r="C600" s="13"/>
      <c r="D600" s="13">
        <v>1</v>
      </c>
      <c r="E600" s="13"/>
      <c r="F600" s="13">
        <v>1</v>
      </c>
      <c r="G600" s="13">
        <f>VLOOKUP(A600,Лист8!A599:B6305,2,)</f>
        <v>92</v>
      </c>
      <c r="H600" s="15" t="str">
        <f>VLOOKUP(A600,Tax!$B$2:$X$5526,9,)</f>
        <v xml:space="preserve"> Magnoliophyta</v>
      </c>
      <c r="I600" s="15" t="str">
        <f>VLOOKUP(A600,Tax!$B$2:$X$5526,10,FALSE)</f>
        <v xml:space="preserve"> eudicotyledons</v>
      </c>
      <c r="J600" s="15" t="str">
        <f>IF(AND(C600=2,D600=1,E600=1,(C600+D600+E600)=4),"1",IF(AND(B600=1,D600=1,(B600+D600)=2),"2","-"))</f>
        <v>-</v>
      </c>
      <c r="K600"/>
    </row>
    <row r="601" spans="1:11" hidden="1" x14ac:dyDescent="0.25">
      <c r="A601" s="11" t="s">
        <v>1217</v>
      </c>
      <c r="B601" s="13"/>
      <c r="C601" s="13"/>
      <c r="D601" s="13">
        <v>1</v>
      </c>
      <c r="E601" s="13"/>
      <c r="F601" s="13">
        <v>1</v>
      </c>
      <c r="G601" s="13">
        <f>VLOOKUP(A601,Лист8!A600:B6306,2,)</f>
        <v>96</v>
      </c>
      <c r="H601" s="15" t="str">
        <f>VLOOKUP(A601,Tax!$B$2:$X$5526,9,)</f>
        <v xml:space="preserve"> Magnoliophyta</v>
      </c>
      <c r="I601" s="15" t="str">
        <f>VLOOKUP(A601,Tax!$B$2:$X$5526,10,FALSE)</f>
        <v xml:space="preserve"> eudicotyledons</v>
      </c>
      <c r="J601" s="15" t="str">
        <f>IF(AND(C601=2,D601=1,E601=1,(C601+D601+E601)=4),"1",IF(AND(B601=1,D601=1,(B601+D601)=2),"2","-"))</f>
        <v>-</v>
      </c>
      <c r="K601"/>
    </row>
    <row r="602" spans="1:11" hidden="1" x14ac:dyDescent="0.25">
      <c r="A602" s="11" t="s">
        <v>1219</v>
      </c>
      <c r="B602" s="13"/>
      <c r="C602" s="13"/>
      <c r="D602" s="13">
        <v>2</v>
      </c>
      <c r="E602" s="13"/>
      <c r="F602" s="13">
        <v>2</v>
      </c>
      <c r="G602" s="13">
        <f>VLOOKUP(A602,Лист8!A601:B6307,2,)</f>
        <v>187</v>
      </c>
      <c r="H602" s="15" t="str">
        <f>VLOOKUP(A602,Tax!$B$2:$X$5526,9,)</f>
        <v xml:space="preserve"> Magnoliophyta</v>
      </c>
      <c r="I602" s="15" t="str">
        <f>VLOOKUP(A602,Tax!$B$2:$X$5526,10,FALSE)</f>
        <v xml:space="preserve"> eudicotyledons</v>
      </c>
      <c r="J602" s="15" t="str">
        <f>IF(AND(C602=2,D602=1,E602=1,(C602+D602+E602)=4),"1",IF(AND(B602=1,D602=1,(B602+D602)=2),"2","-"))</f>
        <v>-</v>
      </c>
      <c r="K602"/>
    </row>
    <row r="603" spans="1:11" hidden="1" x14ac:dyDescent="0.25">
      <c r="A603" s="11" t="s">
        <v>1221</v>
      </c>
      <c r="B603" s="13"/>
      <c r="C603" s="13">
        <v>1</v>
      </c>
      <c r="D603" s="13">
        <v>1</v>
      </c>
      <c r="E603" s="13">
        <v>2</v>
      </c>
      <c r="F603" s="13">
        <v>4</v>
      </c>
      <c r="G603" s="13">
        <f>VLOOKUP(A603,Лист8!A602:B6308,2,)</f>
        <v>361</v>
      </c>
      <c r="H603" s="15" t="str">
        <f>VLOOKUP(A603,Tax!$B$2:$X$5526,9,)</f>
        <v xml:space="preserve"> Magnoliophyta</v>
      </c>
      <c r="I603" s="15" t="str">
        <f>VLOOKUP(A603,Tax!$B$2:$X$5526,10,FALSE)</f>
        <v xml:space="preserve"> eudicotyledons</v>
      </c>
      <c r="J603" s="15" t="str">
        <f>IF(AND(C603=2,D603=1,E603=1,(C603+D603+E603)=4),"1",IF(AND(B603=1,D603=1,(B603+D603)=2),"2","-"))</f>
        <v>-</v>
      </c>
      <c r="K603"/>
    </row>
    <row r="604" spans="1:11" hidden="1" x14ac:dyDescent="0.25">
      <c r="A604" s="11" t="s">
        <v>1223</v>
      </c>
      <c r="B604" s="13"/>
      <c r="C604" s="13"/>
      <c r="D604" s="13">
        <v>2</v>
      </c>
      <c r="E604" s="13"/>
      <c r="F604" s="13">
        <v>2</v>
      </c>
      <c r="G604" s="13">
        <f>VLOOKUP(A604,Лист8!A603:B6309,2,)</f>
        <v>191</v>
      </c>
      <c r="H604" s="15" t="str">
        <f>VLOOKUP(A604,Tax!$B$2:$X$5526,9,)</f>
        <v xml:space="preserve"> Magnoliophyta</v>
      </c>
      <c r="I604" s="15" t="str">
        <f>VLOOKUP(A604,Tax!$B$2:$X$5526,10,FALSE)</f>
        <v xml:space="preserve"> eudicotyledons</v>
      </c>
      <c r="J604" s="15" t="str">
        <f>IF(AND(C604=2,D604=1,E604=1,(C604+D604+E604)=4),"1",IF(AND(B604=1,D604=1,(B604+D604)=2),"2","-"))</f>
        <v>-</v>
      </c>
      <c r="K604"/>
    </row>
    <row r="605" spans="1:11" hidden="1" x14ac:dyDescent="0.25">
      <c r="A605" s="11" t="s">
        <v>1225</v>
      </c>
      <c r="B605" s="13"/>
      <c r="C605" s="13"/>
      <c r="D605" s="13">
        <v>2</v>
      </c>
      <c r="E605" s="13"/>
      <c r="F605" s="13">
        <v>2</v>
      </c>
      <c r="G605" s="13">
        <f>VLOOKUP(A605,Лист8!A604:B6310,2,)</f>
        <v>190</v>
      </c>
      <c r="H605" s="15" t="str">
        <f>VLOOKUP(A605,Tax!$B$2:$X$5526,9,)</f>
        <v xml:space="preserve"> Magnoliophyta</v>
      </c>
      <c r="I605" s="15" t="str">
        <f>VLOOKUP(A605,Tax!$B$2:$X$5526,10,FALSE)</f>
        <v xml:space="preserve"> eudicotyledons</v>
      </c>
      <c r="J605" s="15" t="str">
        <f>IF(AND(C605=2,D605=1,E605=1,(C605+D605+E605)=4),"1",IF(AND(B605=1,D605=1,(B605+D605)=2),"2","-"))</f>
        <v>-</v>
      </c>
      <c r="K605"/>
    </row>
    <row r="606" spans="1:11" hidden="1" x14ac:dyDescent="0.25">
      <c r="A606" s="11" t="s">
        <v>1227</v>
      </c>
      <c r="B606" s="13"/>
      <c r="C606" s="13"/>
      <c r="D606" s="13">
        <v>2</v>
      </c>
      <c r="E606" s="13"/>
      <c r="F606" s="13">
        <v>2</v>
      </c>
      <c r="G606" s="13">
        <f>VLOOKUP(A606,Лист8!A605:B6311,2,)</f>
        <v>187</v>
      </c>
      <c r="H606" s="15" t="str">
        <f>VLOOKUP(A606,Tax!$B$2:$X$5526,9,)</f>
        <v xml:space="preserve"> Magnoliophyta</v>
      </c>
      <c r="I606" s="15" t="str">
        <f>VLOOKUP(A606,Tax!$B$2:$X$5526,10,FALSE)</f>
        <v xml:space="preserve"> eudicotyledons</v>
      </c>
      <c r="J606" s="15" t="str">
        <f>IF(AND(C606=2,D606=1,E606=1,(C606+D606+E606)=4),"1",IF(AND(B606=1,D606=1,(B606+D606)=2),"2","-"))</f>
        <v>-</v>
      </c>
      <c r="K606"/>
    </row>
    <row r="607" spans="1:11" hidden="1" x14ac:dyDescent="0.25">
      <c r="A607" s="11" t="s">
        <v>1229</v>
      </c>
      <c r="B607" s="13"/>
      <c r="C607" s="13"/>
      <c r="D607" s="13">
        <v>1</v>
      </c>
      <c r="E607" s="13"/>
      <c r="F607" s="13">
        <v>1</v>
      </c>
      <c r="G607" s="13">
        <f>VLOOKUP(A607,Лист8!A606:B6312,2,)</f>
        <v>90</v>
      </c>
      <c r="H607" s="15" t="str">
        <f>VLOOKUP(A607,Tax!$B$2:$X$5526,9,)</f>
        <v xml:space="preserve"> Magnoliophyta</v>
      </c>
      <c r="I607" s="15" t="str">
        <f>VLOOKUP(A607,Tax!$B$2:$X$5526,10,FALSE)</f>
        <v xml:space="preserve"> eudicotyledons</v>
      </c>
      <c r="J607" s="15" t="str">
        <f>IF(AND(C607=2,D607=1,E607=1,(C607+D607+E607)=4),"1",IF(AND(B607=1,D607=1,(B607+D607)=2),"2","-"))</f>
        <v>-</v>
      </c>
      <c r="K607"/>
    </row>
    <row r="608" spans="1:11" hidden="1" x14ac:dyDescent="0.25">
      <c r="A608" s="11" t="s">
        <v>1231</v>
      </c>
      <c r="B608" s="13"/>
      <c r="C608" s="13"/>
      <c r="D608" s="13">
        <v>1</v>
      </c>
      <c r="E608" s="13"/>
      <c r="F608" s="13">
        <v>1</v>
      </c>
      <c r="G608" s="13">
        <f>VLOOKUP(A608,Лист8!A607:B6313,2,)</f>
        <v>86</v>
      </c>
      <c r="H608" s="15" t="str">
        <f>VLOOKUP(A608,Tax!$B$2:$X$5526,9,)</f>
        <v xml:space="preserve"> Magnoliophyta</v>
      </c>
      <c r="I608" s="15" t="str">
        <f>VLOOKUP(A608,Tax!$B$2:$X$5526,10,FALSE)</f>
        <v xml:space="preserve"> eudicotyledons</v>
      </c>
      <c r="J608" s="15" t="str">
        <f>IF(AND(C608=2,D608=1,E608=1,(C608+D608+E608)=4),"1",IF(AND(B608=1,D608=1,(B608+D608)=2),"2","-"))</f>
        <v>-</v>
      </c>
      <c r="K608"/>
    </row>
    <row r="609" spans="1:11" hidden="1" x14ac:dyDescent="0.25">
      <c r="A609" s="11" t="s">
        <v>1233</v>
      </c>
      <c r="B609" s="13"/>
      <c r="C609" s="13"/>
      <c r="D609" s="13">
        <v>1</v>
      </c>
      <c r="E609" s="13"/>
      <c r="F609" s="13">
        <v>1</v>
      </c>
      <c r="G609" s="13">
        <f>VLOOKUP(A609,Лист8!A608:B6314,2,)</f>
        <v>93</v>
      </c>
      <c r="H609" s="15" t="str">
        <f>VLOOKUP(A609,Tax!$B$2:$X$5526,9,)</f>
        <v xml:space="preserve"> Magnoliophyta</v>
      </c>
      <c r="I609" s="15" t="str">
        <f>VLOOKUP(A609,Tax!$B$2:$X$5526,10,FALSE)</f>
        <v xml:space="preserve"> eudicotyledons</v>
      </c>
      <c r="J609" s="15" t="str">
        <f>IF(AND(C609=2,D609=1,E609=1,(C609+D609+E609)=4),"1",IF(AND(B609=1,D609=1,(B609+D609)=2),"2","-"))</f>
        <v>-</v>
      </c>
      <c r="K609"/>
    </row>
    <row r="610" spans="1:11" hidden="1" x14ac:dyDescent="0.25">
      <c r="A610" s="11" t="s">
        <v>1235</v>
      </c>
      <c r="B610" s="13"/>
      <c r="C610" s="13"/>
      <c r="D610" s="13">
        <v>1</v>
      </c>
      <c r="E610" s="13"/>
      <c r="F610" s="13">
        <v>1</v>
      </c>
      <c r="G610" s="13">
        <f>VLOOKUP(A610,Лист8!A609:B6315,2,)</f>
        <v>93</v>
      </c>
      <c r="H610" s="15" t="str">
        <f>VLOOKUP(A610,Tax!$B$2:$X$5526,9,)</f>
        <v xml:space="preserve"> Magnoliophyta</v>
      </c>
      <c r="I610" s="15" t="str">
        <f>VLOOKUP(A610,Tax!$B$2:$X$5526,10,FALSE)</f>
        <v xml:space="preserve"> eudicotyledons</v>
      </c>
      <c r="J610" s="15" t="str">
        <f>IF(AND(C610=2,D610=1,E610=1,(C610+D610+E610)=4),"1",IF(AND(B610=1,D610=1,(B610+D610)=2),"2","-"))</f>
        <v>-</v>
      </c>
      <c r="K610"/>
    </row>
    <row r="611" spans="1:11" hidden="1" x14ac:dyDescent="0.25">
      <c r="A611" s="11" t="s">
        <v>1237</v>
      </c>
      <c r="B611" s="13"/>
      <c r="C611" s="13"/>
      <c r="D611" s="13">
        <v>1</v>
      </c>
      <c r="E611" s="13"/>
      <c r="F611" s="13">
        <v>1</v>
      </c>
      <c r="G611" s="13">
        <f>VLOOKUP(A611,Лист8!A610:B6316,2,)</f>
        <v>92</v>
      </c>
      <c r="H611" s="15" t="str">
        <f>VLOOKUP(A611,Tax!$B$2:$X$5526,9,)</f>
        <v xml:space="preserve"> Magnoliophyta</v>
      </c>
      <c r="I611" s="15" t="str">
        <f>VLOOKUP(A611,Tax!$B$2:$X$5526,10,FALSE)</f>
        <v xml:space="preserve"> eudicotyledons</v>
      </c>
      <c r="J611" s="15" t="str">
        <f>IF(AND(C611=2,D611=1,E611=1,(C611+D611+E611)=4),"1",IF(AND(B611=1,D611=1,(B611+D611)=2),"2","-"))</f>
        <v>-</v>
      </c>
      <c r="K611"/>
    </row>
    <row r="612" spans="1:11" hidden="1" x14ac:dyDescent="0.25">
      <c r="A612" s="11" t="s">
        <v>1239</v>
      </c>
      <c r="B612" s="13"/>
      <c r="C612" s="13"/>
      <c r="D612" s="13">
        <v>2</v>
      </c>
      <c r="E612" s="13"/>
      <c r="F612" s="13">
        <v>2</v>
      </c>
      <c r="G612" s="13">
        <f>VLOOKUP(A612,Лист8!A611:B6317,2,)</f>
        <v>167</v>
      </c>
      <c r="H612" s="15" t="str">
        <f>VLOOKUP(A612,Tax!$B$2:$X$5526,9,)</f>
        <v xml:space="preserve"> Magnoliophyta</v>
      </c>
      <c r="I612" s="15" t="str">
        <f>VLOOKUP(A612,Tax!$B$2:$X$5526,10,FALSE)</f>
        <v xml:space="preserve"> eudicotyledons</v>
      </c>
      <c r="J612" s="15" t="str">
        <f>IF(AND(C612=2,D612=1,E612=1,(C612+D612+E612)=4),"1",IF(AND(B612=1,D612=1,(B612+D612)=2),"2","-"))</f>
        <v>-</v>
      </c>
      <c r="K612"/>
    </row>
    <row r="613" spans="1:11" hidden="1" x14ac:dyDescent="0.25">
      <c r="A613" s="11" t="s">
        <v>1241</v>
      </c>
      <c r="B613" s="13"/>
      <c r="C613" s="13"/>
      <c r="D613" s="13">
        <v>1</v>
      </c>
      <c r="E613" s="13"/>
      <c r="F613" s="13">
        <v>1</v>
      </c>
      <c r="G613" s="13">
        <f>VLOOKUP(A613,Лист8!A612:B6318,2,)</f>
        <v>96</v>
      </c>
      <c r="H613" s="15" t="str">
        <f>VLOOKUP(A613,Tax!$B$2:$X$5526,9,)</f>
        <v xml:space="preserve"> Magnoliophyta</v>
      </c>
      <c r="I613" s="15" t="str">
        <f>VLOOKUP(A613,Tax!$B$2:$X$5526,10,FALSE)</f>
        <v xml:space="preserve"> eudicotyledons</v>
      </c>
      <c r="J613" s="15" t="str">
        <f>IF(AND(C613=2,D613=1,E613=1,(C613+D613+E613)=4),"1",IF(AND(B613=1,D613=1,(B613+D613)=2),"2","-"))</f>
        <v>-</v>
      </c>
      <c r="K613"/>
    </row>
    <row r="614" spans="1:11" hidden="1" x14ac:dyDescent="0.25">
      <c r="A614" s="11" t="s">
        <v>1243</v>
      </c>
      <c r="B614" s="13"/>
      <c r="C614" s="13"/>
      <c r="D614" s="13">
        <v>1</v>
      </c>
      <c r="E614" s="13"/>
      <c r="F614" s="13">
        <v>1</v>
      </c>
      <c r="G614" s="13">
        <f>VLOOKUP(A614,Лист8!A613:B6319,2,)</f>
        <v>93</v>
      </c>
      <c r="H614" s="15" t="str">
        <f>VLOOKUP(A614,Tax!$B$2:$X$5526,9,)</f>
        <v xml:space="preserve"> Magnoliophyta</v>
      </c>
      <c r="I614" s="15" t="str">
        <f>VLOOKUP(A614,Tax!$B$2:$X$5526,10,FALSE)</f>
        <v xml:space="preserve"> eudicotyledons</v>
      </c>
      <c r="J614" s="15" t="str">
        <f>IF(AND(C614=2,D614=1,E614=1,(C614+D614+E614)=4),"1",IF(AND(B614=1,D614=1,(B614+D614)=2),"2","-"))</f>
        <v>-</v>
      </c>
      <c r="K614"/>
    </row>
    <row r="615" spans="1:11" hidden="1" x14ac:dyDescent="0.25">
      <c r="A615" s="11" t="s">
        <v>1245</v>
      </c>
      <c r="B615" s="13"/>
      <c r="C615" s="13"/>
      <c r="D615" s="13">
        <v>1</v>
      </c>
      <c r="E615" s="13"/>
      <c r="F615" s="13">
        <v>1</v>
      </c>
      <c r="G615" s="13">
        <f>VLOOKUP(A615,Лист8!A614:B6320,2,)</f>
        <v>99</v>
      </c>
      <c r="H615" s="15" t="str">
        <f>VLOOKUP(A615,Tax!$B$2:$X$5526,9,)</f>
        <v xml:space="preserve"> Magnoliophyta</v>
      </c>
      <c r="I615" s="15" t="str">
        <f>VLOOKUP(A615,Tax!$B$2:$X$5526,10,FALSE)</f>
        <v xml:space="preserve"> eudicotyledons</v>
      </c>
      <c r="J615" s="15" t="str">
        <f>IF(AND(C615=2,D615=1,E615=1,(C615+D615+E615)=4),"1",IF(AND(B615=1,D615=1,(B615+D615)=2),"2","-"))</f>
        <v>-</v>
      </c>
      <c r="K615"/>
    </row>
    <row r="616" spans="1:11" hidden="1" x14ac:dyDescent="0.25">
      <c r="A616" s="11" t="s">
        <v>1247</v>
      </c>
      <c r="B616" s="13"/>
      <c r="C616" s="13"/>
      <c r="D616" s="13">
        <v>1</v>
      </c>
      <c r="E616" s="13">
        <v>1</v>
      </c>
      <c r="F616" s="13">
        <v>2</v>
      </c>
      <c r="G616" s="13">
        <f>VLOOKUP(A616,Лист8!A615:B6321,2,)</f>
        <v>184</v>
      </c>
      <c r="H616" s="15" t="str">
        <f>VLOOKUP(A616,Tax!$B$2:$X$5526,9,)</f>
        <v xml:space="preserve"> Magnoliophyta</v>
      </c>
      <c r="I616" s="15" t="str">
        <f>VLOOKUP(A616,Tax!$B$2:$X$5526,10,FALSE)</f>
        <v xml:space="preserve"> eudicotyledons</v>
      </c>
      <c r="J616" s="15" t="str">
        <f>IF(AND(C616=2,D616=1,E616=1,(C616+D616+E616)=4),"1",IF(AND(B616=1,D616=1,(B616+D616)=2),"2","-"))</f>
        <v>-</v>
      </c>
      <c r="K616"/>
    </row>
    <row r="617" spans="1:11" hidden="1" x14ac:dyDescent="0.25">
      <c r="A617" s="11" t="s">
        <v>1249</v>
      </c>
      <c r="B617" s="13"/>
      <c r="C617" s="13"/>
      <c r="D617" s="13">
        <v>1</v>
      </c>
      <c r="E617" s="13"/>
      <c r="F617" s="13">
        <v>1</v>
      </c>
      <c r="G617" s="13">
        <f>VLOOKUP(A617,Лист8!A616:B6322,2,)</f>
        <v>105</v>
      </c>
      <c r="H617" s="15" t="str">
        <f>VLOOKUP(A617,Tax!$B$2:$X$5526,9,)</f>
        <v xml:space="preserve"> Magnoliophyta</v>
      </c>
      <c r="I617" s="15" t="str">
        <f>VLOOKUP(A617,Tax!$B$2:$X$5526,10,FALSE)</f>
        <v xml:space="preserve"> eudicotyledons</v>
      </c>
      <c r="J617" s="15" t="str">
        <f>IF(AND(C617=2,D617=1,E617=1,(C617+D617+E617)=4),"1",IF(AND(B617=1,D617=1,(B617+D617)=2),"2","-"))</f>
        <v>-</v>
      </c>
      <c r="K617"/>
    </row>
    <row r="618" spans="1:11" hidden="1" x14ac:dyDescent="0.25">
      <c r="A618" s="11" t="s">
        <v>1251</v>
      </c>
      <c r="B618" s="13"/>
      <c r="C618" s="13"/>
      <c r="D618" s="13">
        <v>1</v>
      </c>
      <c r="E618" s="13">
        <v>1</v>
      </c>
      <c r="F618" s="13">
        <v>2</v>
      </c>
      <c r="G618" s="13">
        <f>VLOOKUP(A618,Лист8!A617:B6323,2,)</f>
        <v>185</v>
      </c>
      <c r="H618" s="15" t="str">
        <f>VLOOKUP(A618,Tax!$B$2:$X$5526,9,)</f>
        <v xml:space="preserve"> Magnoliophyta</v>
      </c>
      <c r="I618" s="15" t="str">
        <f>VLOOKUP(A618,Tax!$B$2:$X$5526,10,FALSE)</f>
        <v xml:space="preserve"> eudicotyledons</v>
      </c>
      <c r="J618" s="15" t="str">
        <f>IF(AND(C618=2,D618=1,E618=1,(C618+D618+E618)=4),"1",IF(AND(B618=1,D618=1,(B618+D618)=2),"2","-"))</f>
        <v>-</v>
      </c>
      <c r="K618"/>
    </row>
    <row r="619" spans="1:11" hidden="1" x14ac:dyDescent="0.25">
      <c r="A619" s="11" t="s">
        <v>1253</v>
      </c>
      <c r="B619" s="13"/>
      <c r="C619" s="13"/>
      <c r="D619" s="13">
        <v>1</v>
      </c>
      <c r="E619" s="13">
        <v>1</v>
      </c>
      <c r="F619" s="13">
        <v>2</v>
      </c>
      <c r="G619" s="13">
        <f>VLOOKUP(A619,Лист8!A618:B6324,2,)</f>
        <v>185</v>
      </c>
      <c r="H619" s="15" t="str">
        <f>VLOOKUP(A619,Tax!$B$2:$X$5526,9,)</f>
        <v xml:space="preserve"> Magnoliophyta</v>
      </c>
      <c r="I619" s="15" t="str">
        <f>VLOOKUP(A619,Tax!$B$2:$X$5526,10,FALSE)</f>
        <v xml:space="preserve"> eudicotyledons</v>
      </c>
      <c r="J619" s="15" t="str">
        <f>IF(AND(C619=2,D619=1,E619=1,(C619+D619+E619)=4),"1",IF(AND(B619=1,D619=1,(B619+D619)=2),"2","-"))</f>
        <v>-</v>
      </c>
      <c r="K619"/>
    </row>
    <row r="620" spans="1:11" hidden="1" x14ac:dyDescent="0.25">
      <c r="A620" s="11" t="s">
        <v>1255</v>
      </c>
      <c r="B620" s="13"/>
      <c r="C620" s="13"/>
      <c r="D620" s="13">
        <v>1</v>
      </c>
      <c r="E620" s="13">
        <v>1</v>
      </c>
      <c r="F620" s="13">
        <v>2</v>
      </c>
      <c r="G620" s="13">
        <f>VLOOKUP(A620,Лист8!A619:B6325,2,)</f>
        <v>185</v>
      </c>
      <c r="H620" s="15" t="str">
        <f>VLOOKUP(A620,Tax!$B$2:$X$5526,9,)</f>
        <v xml:space="preserve"> Magnoliophyta</v>
      </c>
      <c r="I620" s="15" t="str">
        <f>VLOOKUP(A620,Tax!$B$2:$X$5526,10,FALSE)</f>
        <v xml:space="preserve"> eudicotyledons</v>
      </c>
      <c r="J620" s="15" t="str">
        <f>IF(AND(C620=2,D620=1,E620=1,(C620+D620+E620)=4),"1",IF(AND(B620=1,D620=1,(B620+D620)=2),"2","-"))</f>
        <v>-</v>
      </c>
      <c r="K620"/>
    </row>
    <row r="621" spans="1:11" hidden="1" x14ac:dyDescent="0.25">
      <c r="A621" s="11" t="s">
        <v>1257</v>
      </c>
      <c r="B621" s="13"/>
      <c r="C621" s="13"/>
      <c r="D621" s="13">
        <v>1</v>
      </c>
      <c r="E621" s="13"/>
      <c r="F621" s="13">
        <v>1</v>
      </c>
      <c r="G621" s="13">
        <f>VLOOKUP(A621,Лист8!A620:B6326,2,)</f>
        <v>92</v>
      </c>
      <c r="H621" s="15" t="str">
        <f>VLOOKUP(A621,Tax!$B$2:$X$5526,9,)</f>
        <v xml:space="preserve"> Magnoliophyta</v>
      </c>
      <c r="I621" s="15" t="str">
        <f>VLOOKUP(A621,Tax!$B$2:$X$5526,10,FALSE)</f>
        <v xml:space="preserve"> eudicotyledons</v>
      </c>
      <c r="J621" s="15" t="str">
        <f>IF(AND(C621=2,D621=1,E621=1,(C621+D621+E621)=4),"1",IF(AND(B621=1,D621=1,(B621+D621)=2),"2","-"))</f>
        <v>-</v>
      </c>
      <c r="K621"/>
    </row>
    <row r="622" spans="1:11" hidden="1" x14ac:dyDescent="0.25">
      <c r="A622" s="11" t="s">
        <v>1259</v>
      </c>
      <c r="B622" s="13"/>
      <c r="C622" s="13"/>
      <c r="D622" s="13">
        <v>2</v>
      </c>
      <c r="E622" s="13"/>
      <c r="F622" s="13">
        <v>2</v>
      </c>
      <c r="G622" s="13">
        <f>VLOOKUP(A622,Лист8!A621:B6327,2,)</f>
        <v>188</v>
      </c>
      <c r="H622" s="15" t="str">
        <f>VLOOKUP(A622,Tax!$B$2:$X$5526,9,)</f>
        <v xml:space="preserve"> Magnoliophyta</v>
      </c>
      <c r="I622" s="15" t="str">
        <f>VLOOKUP(A622,Tax!$B$2:$X$5526,10,FALSE)</f>
        <v xml:space="preserve"> eudicotyledons</v>
      </c>
      <c r="J622" s="15" t="str">
        <f>IF(AND(C622=2,D622=1,E622=1,(C622+D622+E622)=4),"1",IF(AND(B622=1,D622=1,(B622+D622)=2),"2","-"))</f>
        <v>-</v>
      </c>
      <c r="K622"/>
    </row>
    <row r="623" spans="1:11" hidden="1" x14ac:dyDescent="0.25">
      <c r="A623" s="11" t="s">
        <v>1261</v>
      </c>
      <c r="B623" s="13"/>
      <c r="C623" s="13"/>
      <c r="D623" s="13">
        <v>1</v>
      </c>
      <c r="E623" s="13">
        <v>1</v>
      </c>
      <c r="F623" s="13">
        <v>2</v>
      </c>
      <c r="G623" s="13">
        <f>VLOOKUP(A623,Лист8!A622:B6328,2,)</f>
        <v>185</v>
      </c>
      <c r="H623" s="15" t="str">
        <f>VLOOKUP(A623,Tax!$B$2:$X$5526,9,)</f>
        <v xml:space="preserve"> Magnoliophyta</v>
      </c>
      <c r="I623" s="15" t="str">
        <f>VLOOKUP(A623,Tax!$B$2:$X$5526,10,FALSE)</f>
        <v xml:space="preserve"> eudicotyledons</v>
      </c>
      <c r="J623" s="15" t="str">
        <f>IF(AND(C623=2,D623=1,E623=1,(C623+D623+E623)=4),"1",IF(AND(B623=1,D623=1,(B623+D623)=2),"2","-"))</f>
        <v>-</v>
      </c>
      <c r="K623"/>
    </row>
    <row r="624" spans="1:11" hidden="1" x14ac:dyDescent="0.25">
      <c r="A624" s="11" t="s">
        <v>1263</v>
      </c>
      <c r="B624" s="13"/>
      <c r="C624" s="13"/>
      <c r="D624" s="13">
        <v>2</v>
      </c>
      <c r="E624" s="13"/>
      <c r="F624" s="13">
        <v>2</v>
      </c>
      <c r="G624" s="13">
        <f>VLOOKUP(A624,Лист8!A623:B6329,2,)</f>
        <v>178</v>
      </c>
      <c r="H624" s="15" t="str">
        <f>VLOOKUP(A624,Tax!$B$2:$X$5526,9,)</f>
        <v xml:space="preserve"> Magnoliophyta</v>
      </c>
      <c r="I624" s="15" t="str">
        <f>VLOOKUP(A624,Tax!$B$2:$X$5526,10,FALSE)</f>
        <v xml:space="preserve"> Liliopsida</v>
      </c>
      <c r="J624" s="15" t="str">
        <f>IF(AND(C624=2,D624=1,E624=1,(C624+D624+E624)=4),"1",IF(AND(B624=1,D624=1,(B624+D624)=2),"2","-"))</f>
        <v>-</v>
      </c>
      <c r="K624"/>
    </row>
    <row r="625" spans="1:12" hidden="1" x14ac:dyDescent="0.25">
      <c r="A625" s="11" t="s">
        <v>1265</v>
      </c>
      <c r="B625" s="13"/>
      <c r="C625" s="13"/>
      <c r="D625" s="13">
        <v>1</v>
      </c>
      <c r="E625" s="13">
        <v>1</v>
      </c>
      <c r="F625" s="13">
        <v>2</v>
      </c>
      <c r="G625" s="13">
        <f>VLOOKUP(A625,Лист8!A624:B6330,2,)</f>
        <v>183</v>
      </c>
      <c r="H625" s="15" t="str">
        <f>VLOOKUP(A625,Tax!$B$2:$X$5526,9,)</f>
        <v xml:space="preserve"> Magnoliophyta</v>
      </c>
      <c r="I625" s="15" t="str">
        <f>VLOOKUP(A625,Tax!$B$2:$X$5526,10,FALSE)</f>
        <v xml:space="preserve"> Liliopsida</v>
      </c>
      <c r="J625" s="15" t="str">
        <f>IF(AND(C625=2,D625=1,E625=1,(C625+D625+E625)=4),"1",IF(AND(B625=1,D625=1,(B625+D625)=2),"2","-"))</f>
        <v>-</v>
      </c>
      <c r="K625"/>
    </row>
    <row r="626" spans="1:12" x14ac:dyDescent="0.25">
      <c r="A626" s="11" t="s">
        <v>1267</v>
      </c>
      <c r="B626" s="13">
        <v>1</v>
      </c>
      <c r="C626" s="13"/>
      <c r="D626" s="13">
        <v>1</v>
      </c>
      <c r="E626" s="13"/>
      <c r="F626" s="13">
        <v>2</v>
      </c>
      <c r="G626" s="13">
        <f>VLOOKUP(A626,Лист8!A625:B6331,2,)</f>
        <v>158</v>
      </c>
      <c r="H626" s="15" t="str">
        <f>VLOOKUP(A626,Tax!$B$2:$X$5526,9,)</f>
        <v xml:space="preserve"> Magnoliophyta</v>
      </c>
      <c r="I626" s="15" t="str">
        <f>VLOOKUP(A626,Tax!$B$2:$X$5526,10,FALSE)</f>
        <v xml:space="preserve"> Liliopsida</v>
      </c>
      <c r="J626" s="15" t="str">
        <f>IF(AND(C626=2,D626=1,E626=1,(C626+D626+E626)=4),"1",IF(AND(B626=1,D626=1,(B626+D626)=2),"2","-"))</f>
        <v>2</v>
      </c>
      <c r="K626" s="15" t="str">
        <f>CONCATENATE("L",J626)</f>
        <v>L2</v>
      </c>
      <c r="L626" t="s">
        <v>12061</v>
      </c>
    </row>
    <row r="627" spans="1:12" x14ac:dyDescent="0.25">
      <c r="A627" s="11" t="s">
        <v>1269</v>
      </c>
      <c r="B627" s="13">
        <v>1</v>
      </c>
      <c r="C627" s="13"/>
      <c r="D627" s="13">
        <v>1</v>
      </c>
      <c r="E627" s="13"/>
      <c r="F627" s="13">
        <v>2</v>
      </c>
      <c r="G627" s="13">
        <f>VLOOKUP(A627,Лист8!A626:B6332,2,)</f>
        <v>156</v>
      </c>
      <c r="H627" s="15" t="str">
        <f>VLOOKUP(A627,Tax!$B$2:$X$5526,9,)</f>
        <v xml:space="preserve"> Magnoliophyta</v>
      </c>
      <c r="I627" s="15" t="str">
        <f>VLOOKUP(A627,Tax!$B$2:$X$5526,10,FALSE)</f>
        <v xml:space="preserve"> Liliopsida</v>
      </c>
      <c r="J627" s="15" t="str">
        <f>IF(AND(C627=2,D627=1,E627=1,(C627+D627+E627)=4),"1",IF(AND(B627=1,D627=1,(B627+D627)=2),"2","-"))</f>
        <v>2</v>
      </c>
      <c r="K627" s="15" t="str">
        <f t="shared" ref="K627:K628" si="3">CONCATENATE("L",J627)</f>
        <v>L2</v>
      </c>
      <c r="L627" t="s">
        <v>12061</v>
      </c>
    </row>
    <row r="628" spans="1:12" x14ac:dyDescent="0.25">
      <c r="A628" s="11" t="s">
        <v>1271</v>
      </c>
      <c r="B628" s="13">
        <v>1</v>
      </c>
      <c r="C628" s="13"/>
      <c r="D628" s="13">
        <v>1</v>
      </c>
      <c r="E628" s="13"/>
      <c r="F628" s="13">
        <v>2</v>
      </c>
      <c r="G628" s="13">
        <f>VLOOKUP(A628,Лист8!A627:B6333,2,)</f>
        <v>158</v>
      </c>
      <c r="H628" s="15" t="str">
        <f>VLOOKUP(A628,Tax!$B$2:$X$5526,9,)</f>
        <v xml:space="preserve"> Magnoliophyta</v>
      </c>
      <c r="I628" s="15" t="str">
        <f>VLOOKUP(A628,Tax!$B$2:$X$5526,10,FALSE)</f>
        <v xml:space="preserve"> Liliopsida</v>
      </c>
      <c r="J628" s="15" t="str">
        <f>IF(AND(C628=2,D628=1,E628=1,(C628+D628+E628)=4),"1",IF(AND(B628=1,D628=1,(B628+D628)=2),"2","-"))</f>
        <v>2</v>
      </c>
      <c r="K628" s="15" t="str">
        <f t="shared" si="3"/>
        <v>L2</v>
      </c>
      <c r="L628" t="s">
        <v>12061</v>
      </c>
    </row>
    <row r="629" spans="1:12" hidden="1" x14ac:dyDescent="0.25">
      <c r="A629" s="11" t="s">
        <v>1273</v>
      </c>
      <c r="B629" s="13"/>
      <c r="C629" s="13"/>
      <c r="D629" s="13">
        <v>3</v>
      </c>
      <c r="E629" s="13"/>
      <c r="F629" s="13">
        <v>3</v>
      </c>
      <c r="G629" s="13">
        <f>VLOOKUP(A629,Лист8!A628:B6334,2,)</f>
        <v>290</v>
      </c>
      <c r="H629" s="15" t="str">
        <f>VLOOKUP(A629,Tax!$B$2:$X$5526,9,)</f>
        <v xml:space="preserve"> Magnoliophyta</v>
      </c>
      <c r="I629" s="15" t="str">
        <f>VLOOKUP(A629,Tax!$B$2:$X$5526,10,FALSE)</f>
        <v xml:space="preserve"> Liliopsida</v>
      </c>
      <c r="J629" s="15" t="str">
        <f>IF(AND(C629=2,D629=1,E629=1,(C629+D629+E629)=4),"1",IF(AND(B629=1,D629=1,(B629+D629)=2),"2","-"))</f>
        <v>-</v>
      </c>
      <c r="K629"/>
    </row>
    <row r="630" spans="1:12" hidden="1" x14ac:dyDescent="0.25">
      <c r="A630" s="11" t="s">
        <v>1275</v>
      </c>
      <c r="B630" s="13"/>
      <c r="C630" s="13"/>
      <c r="D630" s="13">
        <v>1</v>
      </c>
      <c r="E630" s="13"/>
      <c r="F630" s="13">
        <v>1</v>
      </c>
      <c r="G630" s="13">
        <f>VLOOKUP(A630,Лист8!A629:B6335,2,)</f>
        <v>70</v>
      </c>
      <c r="H630" s="15" t="str">
        <f>VLOOKUP(A630,Tax!$B$2:$X$5526,9,)</f>
        <v xml:space="preserve"> Magnoliophyta</v>
      </c>
      <c r="I630" s="15" t="str">
        <f>VLOOKUP(A630,Tax!$B$2:$X$5526,10,FALSE)</f>
        <v xml:space="preserve"> Liliopsida</v>
      </c>
      <c r="J630" s="15" t="str">
        <f>IF(AND(C630=2,D630=1,E630=1,(C630+D630+E630)=4),"1",IF(AND(B630=1,D630=1,(B630+D630)=2),"2","-"))</f>
        <v>-</v>
      </c>
      <c r="K630"/>
    </row>
    <row r="631" spans="1:12" hidden="1" x14ac:dyDescent="0.25">
      <c r="A631" s="11" t="s">
        <v>1277</v>
      </c>
      <c r="B631" s="13"/>
      <c r="C631" s="13"/>
      <c r="D631" s="13">
        <v>4</v>
      </c>
      <c r="E631" s="13"/>
      <c r="F631" s="13">
        <v>4</v>
      </c>
      <c r="G631" s="13">
        <f>VLOOKUP(A631,Лист8!A630:B6336,2,)</f>
        <v>381</v>
      </c>
      <c r="H631" s="15" t="str">
        <f>VLOOKUP(A631,Tax!$B$2:$X$5526,9,)</f>
        <v xml:space="preserve"> Magnoliophyta</v>
      </c>
      <c r="I631" s="15" t="str">
        <f>VLOOKUP(A631,Tax!$B$2:$X$5526,10,FALSE)</f>
        <v xml:space="preserve"> Liliopsida</v>
      </c>
      <c r="J631" s="15" t="str">
        <f>IF(AND(C631=2,D631=1,E631=1,(C631+D631+E631)=4),"1",IF(AND(B631=1,D631=1,(B631+D631)=2),"2","-"))</f>
        <v>-</v>
      </c>
      <c r="K631"/>
    </row>
    <row r="632" spans="1:12" hidden="1" x14ac:dyDescent="0.25">
      <c r="A632" s="11" t="s">
        <v>1279</v>
      </c>
      <c r="B632" s="13"/>
      <c r="C632" s="13"/>
      <c r="D632" s="13">
        <v>2</v>
      </c>
      <c r="E632" s="13"/>
      <c r="F632" s="13">
        <v>2</v>
      </c>
      <c r="G632" s="13">
        <f>VLOOKUP(A632,Лист8!A631:B6337,2,)</f>
        <v>192</v>
      </c>
      <c r="H632" s="15" t="str">
        <f>VLOOKUP(A632,Tax!$B$2:$X$5526,9,)</f>
        <v xml:space="preserve"> Magnoliophyta</v>
      </c>
      <c r="I632" s="15" t="str">
        <f>VLOOKUP(A632,Tax!$B$2:$X$5526,10,FALSE)</f>
        <v xml:space="preserve"> Liliopsida</v>
      </c>
      <c r="J632" s="15" t="str">
        <f>IF(AND(C632=2,D632=1,E632=1,(C632+D632+E632)=4),"1",IF(AND(B632=1,D632=1,(B632+D632)=2),"2","-"))</f>
        <v>-</v>
      </c>
      <c r="K632"/>
    </row>
    <row r="633" spans="1:12" hidden="1" x14ac:dyDescent="0.25">
      <c r="A633" s="11" t="s">
        <v>1281</v>
      </c>
      <c r="B633" s="13"/>
      <c r="C633" s="13"/>
      <c r="D633" s="13">
        <v>1</v>
      </c>
      <c r="E633" s="13"/>
      <c r="F633" s="13">
        <v>1</v>
      </c>
      <c r="G633" s="13">
        <f>VLOOKUP(A633,Лист8!A632:B6338,2,)</f>
        <v>97</v>
      </c>
      <c r="H633" s="15" t="str">
        <f>VLOOKUP(A633,Tax!$B$2:$X$5526,9,)</f>
        <v xml:space="preserve"> Magnoliophyta</v>
      </c>
      <c r="I633" s="15" t="str">
        <f>VLOOKUP(A633,Tax!$B$2:$X$5526,10,FALSE)</f>
        <v xml:space="preserve"> Liliopsida</v>
      </c>
      <c r="J633" s="15" t="str">
        <f>IF(AND(C633=2,D633=1,E633=1,(C633+D633+E633)=4),"1",IF(AND(B633=1,D633=1,(B633+D633)=2),"2","-"))</f>
        <v>-</v>
      </c>
      <c r="K633"/>
    </row>
    <row r="634" spans="1:12" hidden="1" x14ac:dyDescent="0.25">
      <c r="A634" s="11" t="s">
        <v>1283</v>
      </c>
      <c r="B634" s="13"/>
      <c r="C634" s="13"/>
      <c r="D634" s="13">
        <v>1</v>
      </c>
      <c r="E634" s="13"/>
      <c r="F634" s="13">
        <v>1</v>
      </c>
      <c r="G634" s="13">
        <f>VLOOKUP(A634,Лист8!A633:B6339,2,)</f>
        <v>70</v>
      </c>
      <c r="H634" s="15" t="str">
        <f>VLOOKUP(A634,Tax!$B$2:$X$5526,9,)</f>
        <v xml:space="preserve"> Magnoliophyta</v>
      </c>
      <c r="I634" s="15" t="str">
        <f>VLOOKUP(A634,Tax!$B$2:$X$5526,10,FALSE)</f>
        <v xml:space="preserve"> Liliopsida</v>
      </c>
      <c r="J634" s="15" t="str">
        <f>IF(AND(C634=2,D634=1,E634=1,(C634+D634+E634)=4),"1",IF(AND(B634=1,D634=1,(B634+D634)=2),"2","-"))</f>
        <v>-</v>
      </c>
      <c r="K634"/>
    </row>
    <row r="635" spans="1:12" x14ac:dyDescent="0.25">
      <c r="A635" s="11" t="s">
        <v>1285</v>
      </c>
      <c r="B635" s="13">
        <v>1</v>
      </c>
      <c r="C635" s="13"/>
      <c r="D635" s="13">
        <v>1</v>
      </c>
      <c r="E635" s="13"/>
      <c r="F635" s="13">
        <v>2</v>
      </c>
      <c r="G635" s="13">
        <f>VLOOKUP(A635,Лист8!A634:B6340,2,)</f>
        <v>156</v>
      </c>
      <c r="H635" s="15" t="str">
        <f>VLOOKUP(A635,Tax!$B$2:$X$5526,9,)</f>
        <v xml:space="preserve"> Magnoliophyta</v>
      </c>
      <c r="I635" s="15" t="str">
        <f>VLOOKUP(A635,Tax!$B$2:$X$5526,10,FALSE)</f>
        <v xml:space="preserve"> Liliopsida</v>
      </c>
      <c r="J635" s="15" t="str">
        <f>IF(AND(C635=2,D635=1,E635=1,(C635+D635+E635)=4),"1",IF(AND(B635=1,D635=1,(B635+D635)=2),"2","-"))</f>
        <v>2</v>
      </c>
      <c r="K635" s="15" t="str">
        <f>CONCATENATE("L",J635)</f>
        <v>L2</v>
      </c>
      <c r="L635" t="s">
        <v>12061</v>
      </c>
    </row>
    <row r="636" spans="1:12" hidden="1" x14ac:dyDescent="0.25">
      <c r="A636" s="11" t="s">
        <v>1287</v>
      </c>
      <c r="B636" s="13"/>
      <c r="C636" s="13"/>
      <c r="D636" s="13">
        <v>2</v>
      </c>
      <c r="E636" s="13"/>
      <c r="F636" s="13">
        <v>2</v>
      </c>
      <c r="G636" s="13">
        <f>VLOOKUP(A636,Лист8!A635:B6341,2,)</f>
        <v>185</v>
      </c>
      <c r="H636" s="15" t="str">
        <f>VLOOKUP(A636,Tax!$B$2:$X$5526,9,)</f>
        <v xml:space="preserve"> Magnoliophyta</v>
      </c>
      <c r="I636" s="15" t="str">
        <f>VLOOKUP(A636,Tax!$B$2:$X$5526,10,FALSE)</f>
        <v xml:space="preserve"> Liliopsida</v>
      </c>
      <c r="J636" s="15" t="str">
        <f>IF(AND(C636=2,D636=1,E636=1,(C636+D636+E636)=4),"1",IF(AND(B636=1,D636=1,(B636+D636)=2),"2","-"))</f>
        <v>-</v>
      </c>
      <c r="K636"/>
    </row>
    <row r="637" spans="1:12" hidden="1" x14ac:dyDescent="0.25">
      <c r="A637" s="11" t="s">
        <v>1289</v>
      </c>
      <c r="B637" s="13"/>
      <c r="C637" s="13"/>
      <c r="D637" s="13">
        <v>1</v>
      </c>
      <c r="E637" s="13"/>
      <c r="F637" s="13">
        <v>1</v>
      </c>
      <c r="G637" s="13">
        <f>VLOOKUP(A637,Лист8!A636:B6342,2,)</f>
        <v>100</v>
      </c>
      <c r="H637" s="15" t="str">
        <f>VLOOKUP(A637,Tax!$B$2:$X$5526,9,)</f>
        <v xml:space="preserve"> Magnoliophyta</v>
      </c>
      <c r="I637" s="15" t="str">
        <f>VLOOKUP(A637,Tax!$B$2:$X$5526,10,FALSE)</f>
        <v xml:space="preserve"> Liliopsida</v>
      </c>
      <c r="J637" s="15" t="str">
        <f>IF(AND(C637=2,D637=1,E637=1,(C637+D637+E637)=4),"1",IF(AND(B637=1,D637=1,(B637+D637)=2),"2","-"))</f>
        <v>-</v>
      </c>
      <c r="K637"/>
    </row>
    <row r="638" spans="1:12" hidden="1" x14ac:dyDescent="0.25">
      <c r="A638" s="11" t="s">
        <v>1291</v>
      </c>
      <c r="B638" s="13"/>
      <c r="C638" s="13"/>
      <c r="D638" s="13">
        <v>1</v>
      </c>
      <c r="E638" s="13"/>
      <c r="F638" s="13">
        <v>1</v>
      </c>
      <c r="G638" s="13">
        <f>VLOOKUP(A638,Лист8!A637:B6343,2,)</f>
        <v>101</v>
      </c>
      <c r="H638" s="15" t="str">
        <f>VLOOKUP(A638,Tax!$B$2:$X$5526,9,)</f>
        <v xml:space="preserve"> Magnoliophyta</v>
      </c>
      <c r="I638" s="15" t="str">
        <f>VLOOKUP(A638,Tax!$B$2:$X$5526,10,FALSE)</f>
        <v xml:space="preserve"> Liliopsida</v>
      </c>
      <c r="J638" s="15" t="str">
        <f>IF(AND(C638=2,D638=1,E638=1,(C638+D638+E638)=4),"1",IF(AND(B638=1,D638=1,(B638+D638)=2),"2","-"))</f>
        <v>-</v>
      </c>
      <c r="K638"/>
    </row>
    <row r="639" spans="1:12" hidden="1" x14ac:dyDescent="0.25">
      <c r="A639" s="11" t="s">
        <v>1293</v>
      </c>
      <c r="B639" s="13"/>
      <c r="C639" s="13"/>
      <c r="D639" s="13">
        <v>1</v>
      </c>
      <c r="E639" s="13"/>
      <c r="F639" s="13">
        <v>1</v>
      </c>
      <c r="G639" s="13">
        <f>VLOOKUP(A639,Лист8!A638:B6344,2,)</f>
        <v>75</v>
      </c>
      <c r="H639" s="15" t="str">
        <f>VLOOKUP(A639,Tax!$B$2:$X$5526,9,)</f>
        <v xml:space="preserve"> Magnoliophyta</v>
      </c>
      <c r="I639" s="15" t="str">
        <f>VLOOKUP(A639,Tax!$B$2:$X$5526,10,FALSE)</f>
        <v xml:space="preserve"> Liliopsida</v>
      </c>
      <c r="J639" s="15" t="str">
        <f>IF(AND(C639=2,D639=1,E639=1,(C639+D639+E639)=4),"1",IF(AND(B639=1,D639=1,(B639+D639)=2),"2","-"))</f>
        <v>-</v>
      </c>
      <c r="K639"/>
    </row>
    <row r="640" spans="1:12" hidden="1" x14ac:dyDescent="0.25">
      <c r="A640" s="11" t="s">
        <v>1295</v>
      </c>
      <c r="B640" s="13"/>
      <c r="C640" s="13"/>
      <c r="D640" s="13">
        <v>1</v>
      </c>
      <c r="E640" s="13"/>
      <c r="F640" s="13">
        <v>1</v>
      </c>
      <c r="G640" s="13">
        <f>VLOOKUP(A640,Лист8!A639:B6345,2,)</f>
        <v>100</v>
      </c>
      <c r="H640" s="15" t="str">
        <f>VLOOKUP(A640,Tax!$B$2:$X$5526,9,)</f>
        <v xml:space="preserve"> Magnoliophyta</v>
      </c>
      <c r="I640" s="15" t="str">
        <f>VLOOKUP(A640,Tax!$B$2:$X$5526,10,FALSE)</f>
        <v xml:space="preserve"> Liliopsida</v>
      </c>
      <c r="J640" s="15" t="str">
        <f>IF(AND(C640=2,D640=1,E640=1,(C640+D640+E640)=4),"1",IF(AND(B640=1,D640=1,(B640+D640)=2),"2","-"))</f>
        <v>-</v>
      </c>
      <c r="K640"/>
    </row>
    <row r="641" spans="1:11" hidden="1" x14ac:dyDescent="0.25">
      <c r="A641" s="11" t="s">
        <v>1297</v>
      </c>
      <c r="B641" s="13"/>
      <c r="C641" s="13">
        <v>1</v>
      </c>
      <c r="D641" s="13">
        <v>1</v>
      </c>
      <c r="E641" s="13">
        <v>1</v>
      </c>
      <c r="F641" s="13">
        <v>3</v>
      </c>
      <c r="G641" s="13">
        <f>VLOOKUP(A641,Лист8!A640:B6346,2,)</f>
        <v>305</v>
      </c>
      <c r="H641" s="15" t="str">
        <f>VLOOKUP(A641,Tax!$B$2:$X$5526,9,)</f>
        <v xml:space="preserve"> Magnoliophyta</v>
      </c>
      <c r="I641" s="15" t="str">
        <f>VLOOKUP(A641,Tax!$B$2:$X$5526,10,FALSE)</f>
        <v xml:space="preserve"> Liliopsida</v>
      </c>
      <c r="J641" s="15" t="str">
        <f>IF(AND(C641=2,D641=1,E641=1,(C641+D641+E641)=4),"1",IF(AND(B641=1,D641=1,(B641+D641)=2),"2","-"))</f>
        <v>-</v>
      </c>
      <c r="K641"/>
    </row>
    <row r="642" spans="1:11" hidden="1" x14ac:dyDescent="0.25">
      <c r="A642" s="11" t="s">
        <v>1299</v>
      </c>
      <c r="B642" s="13"/>
      <c r="C642" s="13"/>
      <c r="D642" s="13">
        <v>2</v>
      </c>
      <c r="E642" s="13"/>
      <c r="F642" s="13">
        <v>2</v>
      </c>
      <c r="G642" s="13">
        <f>VLOOKUP(A642,Лист8!A641:B6347,2,)</f>
        <v>185</v>
      </c>
      <c r="H642" s="15" t="str">
        <f>VLOOKUP(A642,Tax!$B$2:$X$5526,9,)</f>
        <v xml:space="preserve"> Magnoliophyta</v>
      </c>
      <c r="I642" s="15" t="str">
        <f>VLOOKUP(A642,Tax!$B$2:$X$5526,10,FALSE)</f>
        <v xml:space="preserve"> Liliopsida</v>
      </c>
      <c r="J642" s="15" t="str">
        <f>IF(AND(C642=2,D642=1,E642=1,(C642+D642+E642)=4),"1",IF(AND(B642=1,D642=1,(B642+D642)=2),"2","-"))</f>
        <v>-</v>
      </c>
      <c r="K642"/>
    </row>
    <row r="643" spans="1:11" hidden="1" x14ac:dyDescent="0.25">
      <c r="A643" s="11" t="s">
        <v>1301</v>
      </c>
      <c r="B643" s="13"/>
      <c r="C643" s="13"/>
      <c r="D643" s="13">
        <v>1</v>
      </c>
      <c r="E643" s="13"/>
      <c r="F643" s="13">
        <v>1</v>
      </c>
      <c r="G643" s="13">
        <f>VLOOKUP(A643,Лист8!A642:B6348,2,)</f>
        <v>75</v>
      </c>
      <c r="H643" s="15" t="str">
        <f>VLOOKUP(A643,Tax!$B$2:$X$5526,9,)</f>
        <v xml:space="preserve"> Magnoliophyta</v>
      </c>
      <c r="I643" s="15" t="str">
        <f>VLOOKUP(A643,Tax!$B$2:$X$5526,10,FALSE)</f>
        <v xml:space="preserve"> Liliopsida</v>
      </c>
      <c r="J643" s="15" t="str">
        <f>IF(AND(C643=2,D643=1,E643=1,(C643+D643+E643)=4),"1",IF(AND(B643=1,D643=1,(B643+D643)=2),"2","-"))</f>
        <v>-</v>
      </c>
      <c r="K643"/>
    </row>
    <row r="644" spans="1:11" hidden="1" x14ac:dyDescent="0.25">
      <c r="A644" s="11" t="s">
        <v>1303</v>
      </c>
      <c r="B644" s="13"/>
      <c r="C644" s="13"/>
      <c r="D644" s="13">
        <v>2</v>
      </c>
      <c r="E644" s="13"/>
      <c r="F644" s="13">
        <v>2</v>
      </c>
      <c r="G644" s="13">
        <f>VLOOKUP(A644,Лист8!A643:B6349,2,)</f>
        <v>183</v>
      </c>
      <c r="H644" s="15" t="str">
        <f>VLOOKUP(A644,Tax!$B$2:$X$5526,9,)</f>
        <v xml:space="preserve"> Magnoliophyta</v>
      </c>
      <c r="I644" s="15" t="str">
        <f>VLOOKUP(A644,Tax!$B$2:$X$5526,10,FALSE)</f>
        <v xml:space="preserve"> Liliopsida</v>
      </c>
      <c r="J644" s="15" t="str">
        <f>IF(AND(C644=2,D644=1,E644=1,(C644+D644+E644)=4),"1",IF(AND(B644=1,D644=1,(B644+D644)=2),"2","-"))</f>
        <v>-</v>
      </c>
      <c r="K644"/>
    </row>
    <row r="645" spans="1:11" hidden="1" x14ac:dyDescent="0.25">
      <c r="A645" s="11" t="s">
        <v>1305</v>
      </c>
      <c r="B645" s="13"/>
      <c r="C645" s="13"/>
      <c r="D645" s="13">
        <v>1</v>
      </c>
      <c r="E645" s="13"/>
      <c r="F645" s="13">
        <v>1</v>
      </c>
      <c r="G645" s="13">
        <f>VLOOKUP(A645,Лист8!A644:B6350,2,)</f>
        <v>104</v>
      </c>
      <c r="H645" s="15" t="str">
        <f>VLOOKUP(A645,Tax!$B$2:$X$5526,9,)</f>
        <v xml:space="preserve"> Magnoliophyta</v>
      </c>
      <c r="I645" s="15" t="str">
        <f>VLOOKUP(A645,Tax!$B$2:$X$5526,10,FALSE)</f>
        <v xml:space="preserve"> eudicotyledons</v>
      </c>
      <c r="J645" s="15" t="str">
        <f>IF(AND(C645=2,D645=1,E645=1,(C645+D645+E645)=4),"1",IF(AND(B645=1,D645=1,(B645+D645)=2),"2","-"))</f>
        <v>-</v>
      </c>
      <c r="K645"/>
    </row>
    <row r="646" spans="1:11" hidden="1" x14ac:dyDescent="0.25">
      <c r="A646" s="11" t="s">
        <v>1307</v>
      </c>
      <c r="B646" s="13"/>
      <c r="C646" s="13"/>
      <c r="D646" s="13">
        <v>1</v>
      </c>
      <c r="E646" s="13">
        <v>1</v>
      </c>
      <c r="F646" s="13">
        <v>2</v>
      </c>
      <c r="G646" s="13">
        <f>VLOOKUP(A646,Лист8!A645:B6351,2,)</f>
        <v>185</v>
      </c>
      <c r="H646" s="15" t="str">
        <f>VLOOKUP(A646,Tax!$B$2:$X$5526,9,)</f>
        <v xml:space="preserve"> Magnoliophyta</v>
      </c>
      <c r="I646" s="15" t="str">
        <f>VLOOKUP(A646,Tax!$B$2:$X$5526,10,FALSE)</f>
        <v xml:space="preserve"> eudicotyledons</v>
      </c>
      <c r="J646" s="15" t="str">
        <f>IF(AND(C646=2,D646=1,E646=1,(C646+D646+E646)=4),"1",IF(AND(B646=1,D646=1,(B646+D646)=2),"2","-"))</f>
        <v>-</v>
      </c>
      <c r="K646"/>
    </row>
    <row r="647" spans="1:11" hidden="1" x14ac:dyDescent="0.25">
      <c r="A647" s="11" t="s">
        <v>1309</v>
      </c>
      <c r="B647" s="13"/>
      <c r="C647" s="13"/>
      <c r="D647" s="13">
        <v>3</v>
      </c>
      <c r="E647" s="13"/>
      <c r="F647" s="13">
        <v>3</v>
      </c>
      <c r="G647" s="13">
        <f>VLOOKUP(A647,Лист8!A646:B6352,2,)</f>
        <v>283</v>
      </c>
      <c r="H647" s="15" t="str">
        <f>VLOOKUP(A647,Tax!$B$2:$X$5526,9,)</f>
        <v xml:space="preserve"> Magnoliophyta</v>
      </c>
      <c r="I647" s="15" t="str">
        <f>VLOOKUP(A647,Tax!$B$2:$X$5526,10,FALSE)</f>
        <v xml:space="preserve"> eudicotyledons</v>
      </c>
      <c r="J647" s="15" t="str">
        <f>IF(AND(C647=2,D647=1,E647=1,(C647+D647+E647)=4),"1",IF(AND(B647=1,D647=1,(B647+D647)=2),"2","-"))</f>
        <v>-</v>
      </c>
      <c r="K647"/>
    </row>
    <row r="648" spans="1:11" hidden="1" x14ac:dyDescent="0.25">
      <c r="A648" s="11" t="s">
        <v>1311</v>
      </c>
      <c r="B648" s="13"/>
      <c r="C648" s="13"/>
      <c r="D648" s="13">
        <v>1</v>
      </c>
      <c r="E648" s="13">
        <v>1</v>
      </c>
      <c r="F648" s="13">
        <v>2</v>
      </c>
      <c r="G648" s="13">
        <f>VLOOKUP(A648,Лист8!A647:B6353,2,)</f>
        <v>182</v>
      </c>
      <c r="H648" s="15" t="str">
        <f>VLOOKUP(A648,Tax!$B$2:$X$5526,9,)</f>
        <v xml:space="preserve"> Magnoliophyta</v>
      </c>
      <c r="I648" s="15" t="str">
        <f>VLOOKUP(A648,Tax!$B$2:$X$5526,10,FALSE)</f>
        <v xml:space="preserve"> eudicotyledons</v>
      </c>
      <c r="J648" s="15" t="str">
        <f>IF(AND(C648=2,D648=1,E648=1,(C648+D648+E648)=4),"1",IF(AND(B648=1,D648=1,(B648+D648)=2),"2","-"))</f>
        <v>-</v>
      </c>
      <c r="K648"/>
    </row>
    <row r="649" spans="1:11" hidden="1" x14ac:dyDescent="0.25">
      <c r="A649" s="11" t="s">
        <v>1313</v>
      </c>
      <c r="B649" s="13"/>
      <c r="C649" s="13"/>
      <c r="D649" s="13">
        <v>2</v>
      </c>
      <c r="E649" s="13"/>
      <c r="F649" s="13">
        <v>2</v>
      </c>
      <c r="G649" s="13">
        <f>VLOOKUP(A649,Лист8!A648:B6354,2,)</f>
        <v>199</v>
      </c>
      <c r="H649" s="15" t="str">
        <f>VLOOKUP(A649,Tax!$B$2:$X$5526,9,)</f>
        <v xml:space="preserve"> Magnoliophyta</v>
      </c>
      <c r="I649" s="15" t="str">
        <f>VLOOKUP(A649,Tax!$B$2:$X$5526,10,FALSE)</f>
        <v xml:space="preserve"> eudicotyledons</v>
      </c>
      <c r="J649" s="15" t="str">
        <f>IF(AND(C649=2,D649=1,E649=1,(C649+D649+E649)=4),"1",IF(AND(B649=1,D649=1,(B649+D649)=2),"2","-"))</f>
        <v>-</v>
      </c>
      <c r="K649"/>
    </row>
    <row r="650" spans="1:11" hidden="1" x14ac:dyDescent="0.25">
      <c r="A650" s="11" t="s">
        <v>1315</v>
      </c>
      <c r="B650" s="13"/>
      <c r="C650" s="13"/>
      <c r="D650" s="13">
        <v>3</v>
      </c>
      <c r="E650" s="13"/>
      <c r="F650" s="13">
        <v>3</v>
      </c>
      <c r="G650" s="13">
        <f>VLOOKUP(A650,Лист8!A649:B6355,2,)</f>
        <v>281</v>
      </c>
      <c r="H650" s="15" t="str">
        <f>VLOOKUP(A650,Tax!$B$2:$X$5526,9,)</f>
        <v xml:space="preserve"> Magnoliophyta</v>
      </c>
      <c r="I650" s="15" t="str">
        <f>VLOOKUP(A650,Tax!$B$2:$X$5526,10,FALSE)</f>
        <v xml:space="preserve"> eudicotyledons</v>
      </c>
      <c r="J650" s="15" t="str">
        <f>IF(AND(C650=2,D650=1,E650=1,(C650+D650+E650)=4),"1",IF(AND(B650=1,D650=1,(B650+D650)=2),"2","-"))</f>
        <v>-</v>
      </c>
      <c r="K650"/>
    </row>
    <row r="651" spans="1:11" hidden="1" x14ac:dyDescent="0.25">
      <c r="A651" s="11" t="s">
        <v>1317</v>
      </c>
      <c r="B651" s="13"/>
      <c r="C651" s="13"/>
      <c r="D651" s="13">
        <v>2</v>
      </c>
      <c r="E651" s="13"/>
      <c r="F651" s="13">
        <v>2</v>
      </c>
      <c r="G651" s="13">
        <f>VLOOKUP(A651,Лист8!A650:B6356,2,)</f>
        <v>196</v>
      </c>
      <c r="H651" s="15" t="str">
        <f>VLOOKUP(A651,Tax!$B$2:$X$5526,9,)</f>
        <v xml:space="preserve"> Magnoliophyta</v>
      </c>
      <c r="I651" s="15" t="str">
        <f>VLOOKUP(A651,Tax!$B$2:$X$5526,10,FALSE)</f>
        <v xml:space="preserve"> eudicotyledons</v>
      </c>
      <c r="J651" s="15" t="str">
        <f>IF(AND(C651=2,D651=1,E651=1,(C651+D651+E651)=4),"1",IF(AND(B651=1,D651=1,(B651+D651)=2),"2","-"))</f>
        <v>-</v>
      </c>
      <c r="K651"/>
    </row>
    <row r="652" spans="1:11" hidden="1" x14ac:dyDescent="0.25">
      <c r="A652" s="11" t="s">
        <v>1319</v>
      </c>
      <c r="B652" s="13"/>
      <c r="C652" s="13"/>
      <c r="D652" s="13">
        <v>1</v>
      </c>
      <c r="E652" s="13"/>
      <c r="F652" s="13">
        <v>1</v>
      </c>
      <c r="G652" s="13">
        <f>VLOOKUP(A652,Лист8!A651:B6357,2,)</f>
        <v>99</v>
      </c>
      <c r="H652" s="15" t="str">
        <f>VLOOKUP(A652,Tax!$B$2:$X$5526,9,)</f>
        <v xml:space="preserve"> Magnoliophyta</v>
      </c>
      <c r="I652" s="15" t="str">
        <f>VLOOKUP(A652,Tax!$B$2:$X$5526,10,FALSE)</f>
        <v xml:space="preserve"> eudicotyledons</v>
      </c>
      <c r="J652" s="15" t="str">
        <f>IF(AND(C652=2,D652=1,E652=1,(C652+D652+E652)=4),"1",IF(AND(B652=1,D652=1,(B652+D652)=2),"2","-"))</f>
        <v>-</v>
      </c>
      <c r="K652"/>
    </row>
    <row r="653" spans="1:11" hidden="1" x14ac:dyDescent="0.25">
      <c r="A653" s="11" t="s">
        <v>1321</v>
      </c>
      <c r="B653" s="13"/>
      <c r="C653" s="13"/>
      <c r="D653" s="13">
        <v>3</v>
      </c>
      <c r="E653" s="13"/>
      <c r="F653" s="13">
        <v>3</v>
      </c>
      <c r="G653" s="13">
        <f>VLOOKUP(A653,Лист8!A652:B6358,2,)</f>
        <v>279</v>
      </c>
      <c r="H653" s="15" t="str">
        <f>VLOOKUP(A653,Tax!$B$2:$X$5526,9,)</f>
        <v xml:space="preserve"> Magnoliophyta</v>
      </c>
      <c r="I653" s="15" t="str">
        <f>VLOOKUP(A653,Tax!$B$2:$X$5526,10,FALSE)</f>
        <v xml:space="preserve"> eudicotyledons</v>
      </c>
      <c r="J653" s="15" t="str">
        <f>IF(AND(C653=2,D653=1,E653=1,(C653+D653+E653)=4),"1",IF(AND(B653=1,D653=1,(B653+D653)=2),"2","-"))</f>
        <v>-</v>
      </c>
      <c r="K653"/>
    </row>
    <row r="654" spans="1:11" hidden="1" x14ac:dyDescent="0.25">
      <c r="A654" s="11" t="s">
        <v>1323</v>
      </c>
      <c r="B654" s="13"/>
      <c r="C654" s="13"/>
      <c r="D654" s="13">
        <v>3</v>
      </c>
      <c r="E654" s="13"/>
      <c r="F654" s="13">
        <v>3</v>
      </c>
      <c r="G654" s="13">
        <f>VLOOKUP(A654,Лист8!A653:B6359,2,)</f>
        <v>279</v>
      </c>
      <c r="H654" s="15" t="str">
        <f>VLOOKUP(A654,Tax!$B$2:$X$5526,9,)</f>
        <v xml:space="preserve"> Magnoliophyta</v>
      </c>
      <c r="I654" s="15" t="str">
        <f>VLOOKUP(A654,Tax!$B$2:$X$5526,10,FALSE)</f>
        <v xml:space="preserve"> eudicotyledons</v>
      </c>
      <c r="J654" s="15" t="str">
        <f>IF(AND(C654=2,D654=1,E654=1,(C654+D654+E654)=4),"1",IF(AND(B654=1,D654=1,(B654+D654)=2),"2","-"))</f>
        <v>-</v>
      </c>
      <c r="K654"/>
    </row>
    <row r="655" spans="1:11" hidden="1" x14ac:dyDescent="0.25">
      <c r="A655" s="11" t="s">
        <v>1325</v>
      </c>
      <c r="B655" s="13"/>
      <c r="C655" s="13"/>
      <c r="D655" s="13">
        <v>2</v>
      </c>
      <c r="E655" s="13"/>
      <c r="F655" s="13">
        <v>2</v>
      </c>
      <c r="G655" s="13">
        <f>VLOOKUP(A655,Лист8!A654:B6360,2,)</f>
        <v>626</v>
      </c>
      <c r="H655" s="15" t="str">
        <f>VLOOKUP(A655,Tax!$B$2:$X$5526,9,)</f>
        <v xml:space="preserve"> Magnoliophyta</v>
      </c>
      <c r="I655" s="15" t="str">
        <f>VLOOKUP(A655,Tax!$B$2:$X$5526,10,FALSE)</f>
        <v xml:space="preserve"> eudicotyledons</v>
      </c>
      <c r="J655" s="15" t="str">
        <f>IF(AND(C655=2,D655=1,E655=1,(C655+D655+E655)=4),"1",IF(AND(B655=1,D655=1,(B655+D655)=2),"2","-"))</f>
        <v>-</v>
      </c>
      <c r="K655"/>
    </row>
    <row r="656" spans="1:11" hidden="1" x14ac:dyDescent="0.25">
      <c r="A656" s="11" t="s">
        <v>1333</v>
      </c>
      <c r="B656" s="13"/>
      <c r="C656" s="13"/>
      <c r="D656" s="13">
        <v>1</v>
      </c>
      <c r="E656" s="13"/>
      <c r="F656" s="13">
        <v>1</v>
      </c>
      <c r="G656" s="13">
        <f>VLOOKUP(A656,Лист8!A655:B6361,2,)</f>
        <v>144</v>
      </c>
      <c r="H656" s="15" t="str">
        <f>VLOOKUP(A656,Tax!$B$2:$X$5526,9,)</f>
        <v xml:space="preserve"> Magnoliophyta</v>
      </c>
      <c r="I656" s="15" t="str">
        <f>VLOOKUP(A656,Tax!$B$2:$X$5526,10,FALSE)</f>
        <v xml:space="preserve"> eudicotyledons</v>
      </c>
      <c r="J656" s="15" t="str">
        <f>IF(AND(C656=2,D656=1,E656=1,(C656+D656+E656)=4),"1",IF(AND(B656=1,D656=1,(B656+D656)=2),"2","-"))</f>
        <v>-</v>
      </c>
      <c r="K656"/>
    </row>
    <row r="657" spans="1:11" hidden="1" x14ac:dyDescent="0.25">
      <c r="A657" s="11" t="s">
        <v>1335</v>
      </c>
      <c r="B657" s="13"/>
      <c r="C657" s="13"/>
      <c r="D657" s="13">
        <v>1</v>
      </c>
      <c r="E657" s="13"/>
      <c r="F657" s="13">
        <v>1</v>
      </c>
      <c r="G657" s="13">
        <f>VLOOKUP(A657,Лист8!A656:B6362,2,)</f>
        <v>97</v>
      </c>
      <c r="H657" s="15" t="str">
        <f>VLOOKUP(A657,Tax!$B$2:$X$5526,9,)</f>
        <v xml:space="preserve"> Magnoliophyta</v>
      </c>
      <c r="I657" s="15" t="str">
        <f>VLOOKUP(A657,Tax!$B$2:$X$5526,10,FALSE)</f>
        <v xml:space="preserve"> eudicotyledons</v>
      </c>
      <c r="J657" s="15" t="str">
        <f>IF(AND(C657=2,D657=1,E657=1,(C657+D657+E657)=4),"1",IF(AND(B657=1,D657=1,(B657+D657)=2),"2","-"))</f>
        <v>-</v>
      </c>
      <c r="K657"/>
    </row>
    <row r="658" spans="1:11" hidden="1" x14ac:dyDescent="0.25">
      <c r="A658" s="11" t="s">
        <v>1337</v>
      </c>
      <c r="B658" s="13"/>
      <c r="C658" s="13"/>
      <c r="D658" s="13">
        <v>2</v>
      </c>
      <c r="E658" s="13"/>
      <c r="F658" s="13">
        <v>2</v>
      </c>
      <c r="G658" s="13">
        <f>VLOOKUP(A658,Лист8!A657:B6363,2,)</f>
        <v>189</v>
      </c>
      <c r="H658" s="15" t="str">
        <f>VLOOKUP(A658,Tax!$B$2:$X$5526,9,)</f>
        <v xml:space="preserve"> Magnoliophyta</v>
      </c>
      <c r="I658" s="15" t="str">
        <f>VLOOKUP(A658,Tax!$B$2:$X$5526,10,FALSE)</f>
        <v xml:space="preserve"> eudicotyledons</v>
      </c>
      <c r="J658" s="15" t="str">
        <f>IF(AND(C658=2,D658=1,E658=1,(C658+D658+E658)=4),"1",IF(AND(B658=1,D658=1,(B658+D658)=2),"2","-"))</f>
        <v>-</v>
      </c>
      <c r="K658"/>
    </row>
    <row r="659" spans="1:11" hidden="1" x14ac:dyDescent="0.25">
      <c r="A659" s="11" t="s">
        <v>1339</v>
      </c>
      <c r="B659" s="13"/>
      <c r="C659" s="13"/>
      <c r="D659" s="13">
        <v>3</v>
      </c>
      <c r="E659" s="13"/>
      <c r="F659" s="13">
        <v>3</v>
      </c>
      <c r="G659" s="13">
        <f>VLOOKUP(A659,Лист8!A658:B6364,2,)</f>
        <v>281</v>
      </c>
      <c r="H659" s="15" t="str">
        <f>VLOOKUP(A659,Tax!$B$2:$X$5526,9,)</f>
        <v xml:space="preserve"> Magnoliophyta</v>
      </c>
      <c r="I659" s="15" t="str">
        <f>VLOOKUP(A659,Tax!$B$2:$X$5526,10,FALSE)</f>
        <v xml:space="preserve"> eudicotyledons</v>
      </c>
      <c r="J659" s="15" t="str">
        <f>IF(AND(C659=2,D659=1,E659=1,(C659+D659+E659)=4),"1",IF(AND(B659=1,D659=1,(B659+D659)=2),"2","-"))</f>
        <v>-</v>
      </c>
      <c r="K659"/>
    </row>
    <row r="660" spans="1:11" hidden="1" x14ac:dyDescent="0.25">
      <c r="A660" s="11" t="s">
        <v>1341</v>
      </c>
      <c r="B660" s="13"/>
      <c r="C660" s="13"/>
      <c r="D660" s="13">
        <v>1</v>
      </c>
      <c r="E660" s="13"/>
      <c r="F660" s="13">
        <v>1</v>
      </c>
      <c r="G660" s="13">
        <f>VLOOKUP(A660,Лист8!A659:B6365,2,)</f>
        <v>89</v>
      </c>
      <c r="H660" s="15" t="str">
        <f>VLOOKUP(A660,Tax!$B$2:$X$5526,9,)</f>
        <v xml:space="preserve"> Magnoliophyta</v>
      </c>
      <c r="I660" s="15" t="str">
        <f>VLOOKUP(A660,Tax!$B$2:$X$5526,10,FALSE)</f>
        <v xml:space="preserve"> eudicotyledons</v>
      </c>
      <c r="J660" s="15" t="str">
        <f>IF(AND(C660=2,D660=1,E660=1,(C660+D660+E660)=4),"1",IF(AND(B660=1,D660=1,(B660+D660)=2),"2","-"))</f>
        <v>-</v>
      </c>
      <c r="K660"/>
    </row>
    <row r="661" spans="1:11" hidden="1" x14ac:dyDescent="0.25">
      <c r="A661" s="11" t="s">
        <v>1343</v>
      </c>
      <c r="B661" s="13"/>
      <c r="C661" s="13"/>
      <c r="D661" s="13">
        <v>3</v>
      </c>
      <c r="E661" s="13"/>
      <c r="F661" s="13">
        <v>3</v>
      </c>
      <c r="G661" s="13">
        <f>VLOOKUP(A661,Лист8!A660:B6366,2,)</f>
        <v>272</v>
      </c>
      <c r="H661" s="15" t="str">
        <f>VLOOKUP(A661,Tax!$B$2:$X$5526,9,)</f>
        <v xml:space="preserve"> Magnoliophyta</v>
      </c>
      <c r="I661" s="15" t="str">
        <f>VLOOKUP(A661,Tax!$B$2:$X$5526,10,FALSE)</f>
        <v xml:space="preserve"> eudicotyledons</v>
      </c>
      <c r="J661" s="15" t="str">
        <f>IF(AND(C661=2,D661=1,E661=1,(C661+D661+E661)=4),"1",IF(AND(B661=1,D661=1,(B661+D661)=2),"2","-"))</f>
        <v>-</v>
      </c>
      <c r="K661"/>
    </row>
    <row r="662" spans="1:11" hidden="1" x14ac:dyDescent="0.25">
      <c r="A662" s="11" t="s">
        <v>1345</v>
      </c>
      <c r="B662" s="13"/>
      <c r="C662" s="13"/>
      <c r="D662" s="13">
        <v>1</v>
      </c>
      <c r="E662" s="13">
        <v>1</v>
      </c>
      <c r="F662" s="13">
        <v>2</v>
      </c>
      <c r="G662" s="13">
        <f>VLOOKUP(A662,Лист8!A661:B6367,2,)</f>
        <v>185</v>
      </c>
      <c r="H662" s="15" t="str">
        <f>VLOOKUP(A662,Tax!$B$2:$X$5526,9,)</f>
        <v xml:space="preserve"> Magnoliophyta</v>
      </c>
      <c r="I662" s="15" t="str">
        <f>VLOOKUP(A662,Tax!$B$2:$X$5526,10,FALSE)</f>
        <v xml:space="preserve"> eudicotyledons</v>
      </c>
      <c r="J662" s="15" t="str">
        <f>IF(AND(C662=2,D662=1,E662=1,(C662+D662+E662)=4),"1",IF(AND(B662=1,D662=1,(B662+D662)=2),"2","-"))</f>
        <v>-</v>
      </c>
      <c r="K662"/>
    </row>
    <row r="663" spans="1:11" hidden="1" x14ac:dyDescent="0.25">
      <c r="A663" s="11" t="s">
        <v>1347</v>
      </c>
      <c r="B663" s="13"/>
      <c r="C663" s="13"/>
      <c r="D663" s="13">
        <v>1</v>
      </c>
      <c r="E663" s="13"/>
      <c r="F663" s="13">
        <v>1</v>
      </c>
      <c r="G663" s="13">
        <f>VLOOKUP(A663,Лист8!A662:B6368,2,)</f>
        <v>110</v>
      </c>
      <c r="H663" s="15" t="str">
        <f>VLOOKUP(A663,Tax!$B$2:$X$5526,9,)</f>
        <v xml:space="preserve"> Magnoliophyta</v>
      </c>
      <c r="I663" s="15" t="str">
        <f>VLOOKUP(A663,Tax!$B$2:$X$5526,10,FALSE)</f>
        <v xml:space="preserve"> eudicotyledons</v>
      </c>
      <c r="J663" s="15" t="str">
        <f>IF(AND(C663=2,D663=1,E663=1,(C663+D663+E663)=4),"1",IF(AND(B663=1,D663=1,(B663+D663)=2),"2","-"))</f>
        <v>-</v>
      </c>
      <c r="K663"/>
    </row>
    <row r="664" spans="1:11" hidden="1" x14ac:dyDescent="0.25">
      <c r="A664" s="11" t="s">
        <v>1349</v>
      </c>
      <c r="B664" s="13"/>
      <c r="C664" s="13"/>
      <c r="D664" s="13">
        <v>1</v>
      </c>
      <c r="E664" s="13"/>
      <c r="F664" s="13">
        <v>1</v>
      </c>
      <c r="G664" s="13">
        <f>VLOOKUP(A664,Лист8!A663:B6369,2,)</f>
        <v>95</v>
      </c>
      <c r="H664" s="15" t="str">
        <f>VLOOKUP(A664,Tax!$B$2:$X$5526,9,)</f>
        <v xml:space="preserve"> Magnoliophyta</v>
      </c>
      <c r="I664" s="15" t="str">
        <f>VLOOKUP(A664,Tax!$B$2:$X$5526,10,FALSE)</f>
        <v xml:space="preserve"> eudicotyledons</v>
      </c>
      <c r="J664" s="15" t="str">
        <f>IF(AND(C664=2,D664=1,E664=1,(C664+D664+E664)=4),"1",IF(AND(B664=1,D664=1,(B664+D664)=2),"2","-"))</f>
        <v>-</v>
      </c>
      <c r="K664"/>
    </row>
    <row r="665" spans="1:11" hidden="1" x14ac:dyDescent="0.25">
      <c r="A665" s="11" t="s">
        <v>1351</v>
      </c>
      <c r="B665" s="13"/>
      <c r="C665" s="13"/>
      <c r="D665" s="13">
        <v>1</v>
      </c>
      <c r="E665" s="13"/>
      <c r="F665" s="13">
        <v>1</v>
      </c>
      <c r="G665" s="13">
        <f>VLOOKUP(A665,Лист8!A664:B6370,2,)</f>
        <v>95</v>
      </c>
      <c r="H665" s="15" t="str">
        <f>VLOOKUP(A665,Tax!$B$2:$X$5526,9,)</f>
        <v xml:space="preserve"> Magnoliophyta</v>
      </c>
      <c r="I665" s="15" t="str">
        <f>VLOOKUP(A665,Tax!$B$2:$X$5526,10,FALSE)</f>
        <v xml:space="preserve"> eudicotyledons</v>
      </c>
      <c r="J665" s="15" t="str">
        <f>IF(AND(C665=2,D665=1,E665=1,(C665+D665+E665)=4),"1",IF(AND(B665=1,D665=1,(B665+D665)=2),"2","-"))</f>
        <v>-</v>
      </c>
      <c r="K665"/>
    </row>
    <row r="666" spans="1:11" hidden="1" x14ac:dyDescent="0.25">
      <c r="A666" s="11" t="s">
        <v>1353</v>
      </c>
      <c r="B666" s="13"/>
      <c r="C666" s="13"/>
      <c r="D666" s="13">
        <v>4</v>
      </c>
      <c r="E666" s="13"/>
      <c r="F666" s="13">
        <v>4</v>
      </c>
      <c r="G666" s="13">
        <f>VLOOKUP(A666,Лист8!A665:B6371,2,)</f>
        <v>369</v>
      </c>
      <c r="H666" s="15" t="str">
        <f>VLOOKUP(A666,Tax!$B$2:$X$5526,9,)</f>
        <v xml:space="preserve"> Magnoliophyta</v>
      </c>
      <c r="I666" s="15" t="str">
        <f>VLOOKUP(A666,Tax!$B$2:$X$5526,10,FALSE)</f>
        <v xml:space="preserve"> eudicotyledons</v>
      </c>
      <c r="J666" s="15" t="str">
        <f>IF(AND(C666=2,D666=1,E666=1,(C666+D666+E666)=4),"1",IF(AND(B666=1,D666=1,(B666+D666)=2),"2","-"))</f>
        <v>-</v>
      </c>
      <c r="K666"/>
    </row>
    <row r="667" spans="1:11" hidden="1" x14ac:dyDescent="0.25">
      <c r="A667" s="11" t="s">
        <v>1355</v>
      </c>
      <c r="B667" s="13"/>
      <c r="C667" s="13"/>
      <c r="D667" s="13">
        <v>6</v>
      </c>
      <c r="E667" s="13"/>
      <c r="F667" s="13">
        <v>6</v>
      </c>
      <c r="G667" s="13">
        <f>VLOOKUP(A667,Лист8!A666:B6372,2,)</f>
        <v>571</v>
      </c>
      <c r="H667" s="15" t="str">
        <f>VLOOKUP(A667,Tax!$B$2:$X$5526,9,)</f>
        <v xml:space="preserve"> Magnoliophyta</v>
      </c>
      <c r="I667" s="15" t="str">
        <f>VLOOKUP(A667,Tax!$B$2:$X$5526,10,FALSE)</f>
        <v xml:space="preserve"> eudicotyledons</v>
      </c>
      <c r="J667" s="15" t="str">
        <f>IF(AND(C667=2,D667=1,E667=1,(C667+D667+E667)=4),"1",IF(AND(B667=1,D667=1,(B667+D667)=2),"2","-"))</f>
        <v>-</v>
      </c>
      <c r="K667"/>
    </row>
    <row r="668" spans="1:11" hidden="1" x14ac:dyDescent="0.25">
      <c r="A668" s="11" t="s">
        <v>1357</v>
      </c>
      <c r="B668" s="13"/>
      <c r="C668" s="13"/>
      <c r="D668" s="13">
        <v>1</v>
      </c>
      <c r="E668" s="13"/>
      <c r="F668" s="13">
        <v>1</v>
      </c>
      <c r="G668" s="13">
        <f>VLOOKUP(A668,Лист8!A667:B6373,2,)</f>
        <v>106</v>
      </c>
      <c r="H668" s="15" t="str">
        <f>VLOOKUP(A668,Tax!$B$2:$X$5526,9,)</f>
        <v xml:space="preserve"> Magnoliophyta</v>
      </c>
      <c r="I668" s="15" t="str">
        <f>VLOOKUP(A668,Tax!$B$2:$X$5526,10,FALSE)</f>
        <v xml:space="preserve"> eudicotyledons</v>
      </c>
      <c r="J668" s="15" t="str">
        <f>IF(AND(C668=2,D668=1,E668=1,(C668+D668+E668)=4),"1",IF(AND(B668=1,D668=1,(B668+D668)=2),"2","-"))</f>
        <v>-</v>
      </c>
      <c r="K668"/>
    </row>
    <row r="669" spans="1:11" hidden="1" x14ac:dyDescent="0.25">
      <c r="A669" s="11" t="s">
        <v>1359</v>
      </c>
      <c r="B669" s="13"/>
      <c r="C669" s="13"/>
      <c r="D669" s="13">
        <v>1</v>
      </c>
      <c r="E669" s="13"/>
      <c r="F669" s="13">
        <v>1</v>
      </c>
      <c r="G669" s="13">
        <f>VLOOKUP(A669,Лист8!A668:B6374,2,)</f>
        <v>96</v>
      </c>
      <c r="H669" s="15" t="str">
        <f>VLOOKUP(A669,Tax!$B$2:$X$5526,9,)</f>
        <v xml:space="preserve"> Magnoliophyta</v>
      </c>
      <c r="I669" s="15" t="str">
        <f>VLOOKUP(A669,Tax!$B$2:$X$5526,10,FALSE)</f>
        <v xml:space="preserve"> eudicotyledons</v>
      </c>
      <c r="J669" s="15" t="str">
        <f>IF(AND(C669=2,D669=1,E669=1,(C669+D669+E669)=4),"1",IF(AND(B669=1,D669=1,(B669+D669)=2),"2","-"))</f>
        <v>-</v>
      </c>
      <c r="K669"/>
    </row>
    <row r="670" spans="1:11" hidden="1" x14ac:dyDescent="0.25">
      <c r="A670" s="11" t="s">
        <v>1361</v>
      </c>
      <c r="B670" s="13"/>
      <c r="C670" s="13"/>
      <c r="D670" s="13">
        <v>3</v>
      </c>
      <c r="E670" s="13"/>
      <c r="F670" s="13">
        <v>3</v>
      </c>
      <c r="G670" s="13">
        <f>VLOOKUP(A670,Лист8!A669:B6375,2,)</f>
        <v>357</v>
      </c>
      <c r="H670" s="15" t="str">
        <f>VLOOKUP(A670,Tax!$B$2:$X$5526,9,)</f>
        <v xml:space="preserve"> Magnoliophyta</v>
      </c>
      <c r="I670" s="15" t="str">
        <f>VLOOKUP(A670,Tax!$B$2:$X$5526,10,FALSE)</f>
        <v xml:space="preserve"> eudicotyledons</v>
      </c>
      <c r="J670" s="15" t="str">
        <f>IF(AND(C670=2,D670=1,E670=1,(C670+D670+E670)=4),"1",IF(AND(B670=1,D670=1,(B670+D670)=2),"2","-"))</f>
        <v>-</v>
      </c>
      <c r="K670"/>
    </row>
    <row r="671" spans="1:11" hidden="1" x14ac:dyDescent="0.25">
      <c r="A671" s="11" t="s">
        <v>1367</v>
      </c>
      <c r="B671" s="13"/>
      <c r="C671" s="13"/>
      <c r="D671" s="13">
        <v>2</v>
      </c>
      <c r="E671" s="13"/>
      <c r="F671" s="13">
        <v>2</v>
      </c>
      <c r="G671" s="13">
        <f>VLOOKUP(A671,Лист8!A670:B6376,2,)</f>
        <v>189</v>
      </c>
      <c r="H671" s="15" t="str">
        <f>VLOOKUP(A671,Tax!$B$2:$X$5526,9,)</f>
        <v xml:space="preserve"> Magnoliophyta</v>
      </c>
      <c r="I671" s="15" t="str">
        <f>VLOOKUP(A671,Tax!$B$2:$X$5526,10,FALSE)</f>
        <v xml:space="preserve"> eudicotyledons</v>
      </c>
      <c r="J671" s="15" t="str">
        <f>IF(AND(C671=2,D671=1,E671=1,(C671+D671+E671)=4),"1",IF(AND(B671=1,D671=1,(B671+D671)=2),"2","-"))</f>
        <v>-</v>
      </c>
      <c r="K671"/>
    </row>
    <row r="672" spans="1:11" hidden="1" x14ac:dyDescent="0.25">
      <c r="A672" s="11" t="s">
        <v>1369</v>
      </c>
      <c r="B672" s="13"/>
      <c r="C672" s="13"/>
      <c r="D672" s="13">
        <v>1</v>
      </c>
      <c r="E672" s="13"/>
      <c r="F672" s="13">
        <v>1</v>
      </c>
      <c r="G672" s="13">
        <f>VLOOKUP(A672,Лист8!A671:B6377,2,)</f>
        <v>91</v>
      </c>
      <c r="H672" s="15" t="str">
        <f>VLOOKUP(A672,Tax!$B$2:$X$5526,9,)</f>
        <v xml:space="preserve"> Magnoliophyta</v>
      </c>
      <c r="I672" s="15" t="str">
        <f>VLOOKUP(A672,Tax!$B$2:$X$5526,10,FALSE)</f>
        <v xml:space="preserve"> eudicotyledons</v>
      </c>
      <c r="J672" s="15" t="str">
        <f>IF(AND(C672=2,D672=1,E672=1,(C672+D672+E672)=4),"1",IF(AND(B672=1,D672=1,(B672+D672)=2),"2","-"))</f>
        <v>-</v>
      </c>
      <c r="K672"/>
    </row>
    <row r="673" spans="1:12" hidden="1" x14ac:dyDescent="0.25">
      <c r="A673" s="11" t="s">
        <v>1371</v>
      </c>
      <c r="B673" s="13"/>
      <c r="C673" s="13"/>
      <c r="D673" s="13">
        <v>1</v>
      </c>
      <c r="E673" s="13"/>
      <c r="F673" s="13">
        <v>1</v>
      </c>
      <c r="G673" s="13">
        <f>VLOOKUP(A673,Лист8!A672:B6378,2,)</f>
        <v>91</v>
      </c>
      <c r="H673" s="15" t="str">
        <f>VLOOKUP(A673,Tax!$B$2:$X$5526,9,)</f>
        <v xml:space="preserve"> Magnoliophyta</v>
      </c>
      <c r="I673" s="15" t="str">
        <f>VLOOKUP(A673,Tax!$B$2:$X$5526,10,FALSE)</f>
        <v xml:space="preserve"> eudicotyledons</v>
      </c>
      <c r="J673" s="15" t="str">
        <f>IF(AND(C673=2,D673=1,E673=1,(C673+D673+E673)=4),"1",IF(AND(B673=1,D673=1,(B673+D673)=2),"2","-"))</f>
        <v>-</v>
      </c>
      <c r="K673"/>
    </row>
    <row r="674" spans="1:12" hidden="1" x14ac:dyDescent="0.25">
      <c r="A674" s="11" t="s">
        <v>1373</v>
      </c>
      <c r="B674" s="13"/>
      <c r="C674" s="13"/>
      <c r="D674" s="13">
        <v>1</v>
      </c>
      <c r="E674" s="13"/>
      <c r="F674" s="13">
        <v>1</v>
      </c>
      <c r="G674" s="13">
        <f>VLOOKUP(A674,Лист8!A673:B6379,2,)</f>
        <v>90</v>
      </c>
      <c r="H674" s="15" t="str">
        <f>VLOOKUP(A674,Tax!$B$2:$X$5526,9,)</f>
        <v xml:space="preserve"> Magnoliophyta</v>
      </c>
      <c r="I674" s="15" t="str">
        <f>VLOOKUP(A674,Tax!$B$2:$X$5526,10,FALSE)</f>
        <v xml:space="preserve"> eudicotyledons</v>
      </c>
      <c r="J674" s="15" t="str">
        <f>IF(AND(C674=2,D674=1,E674=1,(C674+D674+E674)=4),"1",IF(AND(B674=1,D674=1,(B674+D674)=2),"2","-"))</f>
        <v>-</v>
      </c>
      <c r="K674"/>
    </row>
    <row r="675" spans="1:12" hidden="1" x14ac:dyDescent="0.25">
      <c r="A675" s="11" t="s">
        <v>1375</v>
      </c>
      <c r="B675" s="13"/>
      <c r="C675" s="13"/>
      <c r="D675" s="13">
        <v>1</v>
      </c>
      <c r="E675" s="13"/>
      <c r="F675" s="13">
        <v>1</v>
      </c>
      <c r="G675" s="13">
        <f>VLOOKUP(A675,Лист8!A674:B6380,2,)</f>
        <v>101</v>
      </c>
      <c r="H675" s="15" t="str">
        <f>VLOOKUP(A675,Tax!$B$2:$X$5526,9,)</f>
        <v xml:space="preserve"> Magnoliophyta</v>
      </c>
      <c r="I675" s="15" t="str">
        <f>VLOOKUP(A675,Tax!$B$2:$X$5526,10,FALSE)</f>
        <v xml:space="preserve"> eudicotyledons</v>
      </c>
      <c r="J675" s="15" t="str">
        <f>IF(AND(C675=2,D675=1,E675=1,(C675+D675+E675)=4),"1",IF(AND(B675=1,D675=1,(B675+D675)=2),"2","-"))</f>
        <v>-</v>
      </c>
      <c r="K675"/>
    </row>
    <row r="676" spans="1:12" hidden="1" x14ac:dyDescent="0.25">
      <c r="A676" s="11" t="s">
        <v>1377</v>
      </c>
      <c r="B676" s="13"/>
      <c r="C676" s="13"/>
      <c r="D676" s="13">
        <v>1</v>
      </c>
      <c r="E676" s="13">
        <v>1</v>
      </c>
      <c r="F676" s="13">
        <v>2</v>
      </c>
      <c r="G676" s="13">
        <f>VLOOKUP(A676,Лист8!A675:B6381,2,)</f>
        <v>183</v>
      </c>
      <c r="H676" s="15" t="str">
        <f>VLOOKUP(A676,Tax!$B$2:$X$5526,9,)</f>
        <v xml:space="preserve"> Magnoliophyta</v>
      </c>
      <c r="I676" s="15" t="str">
        <f>VLOOKUP(A676,Tax!$B$2:$X$5526,10,FALSE)</f>
        <v xml:space="preserve"> eudicotyledons</v>
      </c>
      <c r="J676" s="15" t="str">
        <f>IF(AND(C676=2,D676=1,E676=1,(C676+D676+E676)=4),"1",IF(AND(B676=1,D676=1,(B676+D676)=2),"2","-"))</f>
        <v>-</v>
      </c>
      <c r="K676"/>
    </row>
    <row r="677" spans="1:12" hidden="1" x14ac:dyDescent="0.25">
      <c r="A677" s="11" t="s">
        <v>1379</v>
      </c>
      <c r="B677" s="13"/>
      <c r="C677" s="13">
        <v>1</v>
      </c>
      <c r="D677" s="13">
        <v>1</v>
      </c>
      <c r="E677" s="13">
        <v>1</v>
      </c>
      <c r="F677" s="13">
        <v>3</v>
      </c>
      <c r="G677" s="13">
        <f>VLOOKUP(A677,Лист8!A676:B6382,2,)</f>
        <v>305</v>
      </c>
      <c r="H677" s="15" t="str">
        <f>VLOOKUP(A677,Tax!$B$2:$X$5526,9,)</f>
        <v xml:space="preserve"> Magnoliophyta</v>
      </c>
      <c r="I677" s="15" t="str">
        <f>VLOOKUP(A677,Tax!$B$2:$X$5526,10,FALSE)</f>
        <v xml:space="preserve"> eudicotyledons</v>
      </c>
      <c r="J677" s="15" t="str">
        <f>IF(AND(C677=2,D677=1,E677=1,(C677+D677+E677)=4),"1",IF(AND(B677=1,D677=1,(B677+D677)=2),"2","-"))</f>
        <v>-</v>
      </c>
      <c r="K677"/>
    </row>
    <row r="678" spans="1:12" hidden="1" x14ac:dyDescent="0.25">
      <c r="A678" s="11" t="s">
        <v>1381</v>
      </c>
      <c r="B678" s="13"/>
      <c r="C678" s="13"/>
      <c r="D678" s="13">
        <v>1</v>
      </c>
      <c r="E678" s="13"/>
      <c r="F678" s="13">
        <v>1</v>
      </c>
      <c r="G678" s="13">
        <f>VLOOKUP(A678,Лист8!A677:B6383,2,)</f>
        <v>94</v>
      </c>
      <c r="H678" s="15" t="str">
        <f>VLOOKUP(A678,Tax!$B$2:$X$5526,9,)</f>
        <v xml:space="preserve"> Magnoliophyta</v>
      </c>
      <c r="I678" s="15" t="str">
        <f>VLOOKUP(A678,Tax!$B$2:$X$5526,10,FALSE)</f>
        <v xml:space="preserve"> eudicotyledons</v>
      </c>
      <c r="J678" s="15" t="str">
        <f>IF(AND(C678=2,D678=1,E678=1,(C678+D678+E678)=4),"1",IF(AND(B678=1,D678=1,(B678+D678)=2),"2","-"))</f>
        <v>-</v>
      </c>
      <c r="K678"/>
    </row>
    <row r="679" spans="1:12" hidden="1" x14ac:dyDescent="0.25">
      <c r="A679" s="11" t="s">
        <v>1383</v>
      </c>
      <c r="B679" s="13"/>
      <c r="C679" s="13"/>
      <c r="D679" s="13">
        <v>1</v>
      </c>
      <c r="E679" s="13"/>
      <c r="F679" s="13">
        <v>1</v>
      </c>
      <c r="G679" s="13">
        <f>VLOOKUP(A679,Лист8!A678:B6384,2,)</f>
        <v>102</v>
      </c>
      <c r="H679" s="15" t="str">
        <f>VLOOKUP(A679,Tax!$B$2:$X$5526,9,)</f>
        <v xml:space="preserve"> Magnoliophyta</v>
      </c>
      <c r="I679" s="15" t="str">
        <f>VLOOKUP(A679,Tax!$B$2:$X$5526,10,FALSE)</f>
        <v xml:space="preserve"> eudicotyledons</v>
      </c>
      <c r="J679" s="15" t="str">
        <f>IF(AND(C679=2,D679=1,E679=1,(C679+D679+E679)=4),"1",IF(AND(B679=1,D679=1,(B679+D679)=2),"2","-"))</f>
        <v>-</v>
      </c>
      <c r="K679"/>
    </row>
    <row r="680" spans="1:12" hidden="1" x14ac:dyDescent="0.25">
      <c r="A680" s="11" t="s">
        <v>1385</v>
      </c>
      <c r="B680" s="13"/>
      <c r="C680" s="13"/>
      <c r="D680" s="13">
        <v>1</v>
      </c>
      <c r="E680" s="13"/>
      <c r="F680" s="13">
        <v>1</v>
      </c>
      <c r="G680" s="13">
        <f>VLOOKUP(A680,Лист8!A679:B6385,2,)</f>
        <v>107</v>
      </c>
      <c r="H680" s="15" t="str">
        <f>VLOOKUP(A680,Tax!$B$2:$X$5526,9,)</f>
        <v xml:space="preserve"> Magnoliophyta</v>
      </c>
      <c r="I680" s="15" t="str">
        <f>VLOOKUP(A680,Tax!$B$2:$X$5526,10,FALSE)</f>
        <v xml:space="preserve"> eudicotyledons</v>
      </c>
      <c r="J680" s="15" t="str">
        <f>IF(AND(C680=2,D680=1,E680=1,(C680+D680+E680)=4),"1",IF(AND(B680=1,D680=1,(B680+D680)=2),"2","-"))</f>
        <v>-</v>
      </c>
      <c r="K680"/>
    </row>
    <row r="681" spans="1:12" x14ac:dyDescent="0.25">
      <c r="A681" s="11" t="s">
        <v>1387</v>
      </c>
      <c r="B681" s="13">
        <v>1</v>
      </c>
      <c r="C681" s="13"/>
      <c r="D681" s="13">
        <v>1</v>
      </c>
      <c r="E681" s="13"/>
      <c r="F681" s="13">
        <v>2</v>
      </c>
      <c r="G681" s="13">
        <f>VLOOKUP(A681,Лист8!A680:B6386,2,)</f>
        <v>152</v>
      </c>
      <c r="H681" s="15" t="str">
        <f>VLOOKUP(A681,Tax!$B$2:$X$5526,9,)</f>
        <v xml:space="preserve"> Magnoliophyta</v>
      </c>
      <c r="I681" s="15" t="str">
        <f>VLOOKUP(A681,Tax!$B$2:$X$5526,10,FALSE)</f>
        <v xml:space="preserve"> eudicotyledons</v>
      </c>
      <c r="J681" s="15" t="str">
        <f>IF(AND(C681=2,D681=1,E681=1,(C681+D681+E681)=4),"1",IF(AND(B681=1,D681=1,(B681+D681)=2),"2","-"))</f>
        <v>2</v>
      </c>
      <c r="K681" s="15" t="str">
        <f>CONCATENATE("Е",J681)</f>
        <v>Е2</v>
      </c>
      <c r="L681" t="s">
        <v>12061</v>
      </c>
    </row>
    <row r="682" spans="1:12" hidden="1" x14ac:dyDescent="0.25">
      <c r="A682" s="11" t="s">
        <v>1389</v>
      </c>
      <c r="B682" s="13"/>
      <c r="C682" s="13"/>
      <c r="D682" s="13">
        <v>2</v>
      </c>
      <c r="E682" s="13"/>
      <c r="F682" s="13">
        <v>2</v>
      </c>
      <c r="G682" s="13">
        <f>VLOOKUP(A682,Лист8!A681:B6387,2,)</f>
        <v>193</v>
      </c>
      <c r="H682" s="15" t="str">
        <f>VLOOKUP(A682,Tax!$B$2:$X$5526,9,)</f>
        <v xml:space="preserve"> Magnoliophyta</v>
      </c>
      <c r="I682" s="15" t="str">
        <f>VLOOKUP(A682,Tax!$B$2:$X$5526,10,FALSE)</f>
        <v xml:space="preserve"> eudicotyledons</v>
      </c>
      <c r="J682" s="15" t="str">
        <f>IF(AND(C682=2,D682=1,E682=1,(C682+D682+E682)=4),"1",IF(AND(B682=1,D682=1,(B682+D682)=2),"2","-"))</f>
        <v>-</v>
      </c>
      <c r="K682"/>
    </row>
    <row r="683" spans="1:12" hidden="1" x14ac:dyDescent="0.25">
      <c r="A683" s="11" t="s">
        <v>1391</v>
      </c>
      <c r="B683" s="13"/>
      <c r="C683" s="13"/>
      <c r="D683" s="13">
        <v>1</v>
      </c>
      <c r="E683" s="13"/>
      <c r="F683" s="13">
        <v>1</v>
      </c>
      <c r="G683" s="13">
        <f>VLOOKUP(A683,Лист8!A682:B6388,2,)</f>
        <v>106</v>
      </c>
      <c r="H683" s="15" t="str">
        <f>VLOOKUP(A683,Tax!$B$2:$X$5526,9,)</f>
        <v xml:space="preserve"> Magnoliophyta</v>
      </c>
      <c r="I683" s="15" t="str">
        <f>VLOOKUP(A683,Tax!$B$2:$X$5526,10,FALSE)</f>
        <v xml:space="preserve"> eudicotyledons</v>
      </c>
      <c r="J683" s="15" t="str">
        <f>IF(AND(C683=2,D683=1,E683=1,(C683+D683+E683)=4),"1",IF(AND(B683=1,D683=1,(B683+D683)=2),"2","-"))</f>
        <v>-</v>
      </c>
      <c r="K683"/>
    </row>
    <row r="684" spans="1:12" hidden="1" x14ac:dyDescent="0.25">
      <c r="A684" s="11" t="s">
        <v>1393</v>
      </c>
      <c r="B684" s="13"/>
      <c r="C684" s="13"/>
      <c r="D684" s="13">
        <v>1</v>
      </c>
      <c r="E684" s="13">
        <v>1</v>
      </c>
      <c r="F684" s="13">
        <v>2</v>
      </c>
      <c r="G684" s="13">
        <f>VLOOKUP(A684,Лист8!A683:B6389,2,)</f>
        <v>184</v>
      </c>
      <c r="H684" s="15" t="str">
        <f>VLOOKUP(A684,Tax!$B$2:$X$5526,9,)</f>
        <v xml:space="preserve"> Magnoliophyta</v>
      </c>
      <c r="I684" s="15" t="str">
        <f>VLOOKUP(A684,Tax!$B$2:$X$5526,10,FALSE)</f>
        <v xml:space="preserve"> eudicotyledons</v>
      </c>
      <c r="J684" s="15" t="str">
        <f>IF(AND(C684=2,D684=1,E684=1,(C684+D684+E684)=4),"1",IF(AND(B684=1,D684=1,(B684+D684)=2),"2","-"))</f>
        <v>-</v>
      </c>
      <c r="K684"/>
    </row>
    <row r="685" spans="1:12" hidden="1" x14ac:dyDescent="0.25">
      <c r="A685" s="11" t="s">
        <v>1395</v>
      </c>
      <c r="B685" s="13"/>
      <c r="C685" s="13"/>
      <c r="D685" s="13">
        <v>1</v>
      </c>
      <c r="E685" s="13"/>
      <c r="F685" s="13">
        <v>1</v>
      </c>
      <c r="G685" s="13">
        <f>VLOOKUP(A685,Лист8!A684:B6390,2,)</f>
        <v>94</v>
      </c>
      <c r="H685" s="15" t="str">
        <f>VLOOKUP(A685,Tax!$B$2:$X$5526,9,)</f>
        <v xml:space="preserve"> Magnoliophyta</v>
      </c>
      <c r="I685" s="15" t="str">
        <f>VLOOKUP(A685,Tax!$B$2:$X$5526,10,FALSE)</f>
        <v xml:space="preserve"> eudicotyledons</v>
      </c>
      <c r="J685" s="15" t="str">
        <f>IF(AND(C685=2,D685=1,E685=1,(C685+D685+E685)=4),"1",IF(AND(B685=1,D685=1,(B685+D685)=2),"2","-"))</f>
        <v>-</v>
      </c>
      <c r="K685"/>
    </row>
    <row r="686" spans="1:12" hidden="1" x14ac:dyDescent="0.25">
      <c r="A686" s="11" t="s">
        <v>1397</v>
      </c>
      <c r="B686" s="13"/>
      <c r="C686" s="13"/>
      <c r="D686" s="13">
        <v>1</v>
      </c>
      <c r="E686" s="13"/>
      <c r="F686" s="13">
        <v>1</v>
      </c>
      <c r="G686" s="13">
        <f>VLOOKUP(A686,Лист8!A685:B6391,2,)</f>
        <v>95</v>
      </c>
      <c r="H686" s="15" t="str">
        <f>VLOOKUP(A686,Tax!$B$2:$X$5526,9,)</f>
        <v xml:space="preserve"> Magnoliophyta</v>
      </c>
      <c r="I686" s="15" t="str">
        <f>VLOOKUP(A686,Tax!$B$2:$X$5526,10,FALSE)</f>
        <v xml:space="preserve"> eudicotyledons</v>
      </c>
      <c r="J686" s="15" t="str">
        <f>IF(AND(C686=2,D686=1,E686=1,(C686+D686+E686)=4),"1",IF(AND(B686=1,D686=1,(B686+D686)=2),"2","-"))</f>
        <v>-</v>
      </c>
      <c r="K686"/>
    </row>
    <row r="687" spans="1:12" hidden="1" x14ac:dyDescent="0.25">
      <c r="A687" s="11" t="s">
        <v>1399</v>
      </c>
      <c r="B687" s="13"/>
      <c r="C687" s="13"/>
      <c r="D687" s="13">
        <v>8</v>
      </c>
      <c r="E687" s="13"/>
      <c r="F687" s="13">
        <v>8</v>
      </c>
      <c r="G687" s="13">
        <f>VLOOKUP(A687,Лист8!A686:B6392,2,)</f>
        <v>755</v>
      </c>
      <c r="H687" s="15" t="str">
        <f>VLOOKUP(A687,Tax!$B$2:$X$5526,9,)</f>
        <v xml:space="preserve"> Magnoliophyta</v>
      </c>
      <c r="I687" s="15" t="str">
        <f>VLOOKUP(A687,Tax!$B$2:$X$5526,10,FALSE)</f>
        <v xml:space="preserve"> eudicotyledons</v>
      </c>
      <c r="J687" s="15" t="str">
        <f>IF(AND(C687=2,D687=1,E687=1,(C687+D687+E687)=4),"1",IF(AND(B687=1,D687=1,(B687+D687)=2),"2","-"))</f>
        <v>-</v>
      </c>
      <c r="K687"/>
    </row>
    <row r="688" spans="1:12" hidden="1" x14ac:dyDescent="0.25">
      <c r="A688" s="11" t="s">
        <v>1401</v>
      </c>
      <c r="B688" s="13"/>
      <c r="C688" s="13"/>
      <c r="D688" s="13">
        <v>3</v>
      </c>
      <c r="E688" s="13"/>
      <c r="F688" s="13">
        <v>3</v>
      </c>
      <c r="G688" s="13">
        <f>VLOOKUP(A688,Лист8!A687:B6393,2,)</f>
        <v>287</v>
      </c>
      <c r="H688" s="15" t="str">
        <f>VLOOKUP(A688,Tax!$B$2:$X$5526,9,)</f>
        <v xml:space="preserve"> Magnoliophyta</v>
      </c>
      <c r="I688" s="15" t="str">
        <f>VLOOKUP(A688,Tax!$B$2:$X$5526,10,FALSE)</f>
        <v xml:space="preserve"> eudicotyledons</v>
      </c>
      <c r="J688" s="15" t="str">
        <f>IF(AND(C688=2,D688=1,E688=1,(C688+D688+E688)=4),"1",IF(AND(B688=1,D688=1,(B688+D688)=2),"2","-"))</f>
        <v>-</v>
      </c>
      <c r="K688"/>
    </row>
    <row r="689" spans="1:12" hidden="1" x14ac:dyDescent="0.25">
      <c r="A689" s="11" t="s">
        <v>1403</v>
      </c>
      <c r="B689" s="13"/>
      <c r="C689" s="13"/>
      <c r="D689" s="13">
        <v>1</v>
      </c>
      <c r="E689" s="13"/>
      <c r="F689" s="13">
        <v>1</v>
      </c>
      <c r="G689" s="13">
        <f>VLOOKUP(A689,Лист8!A688:B6394,2,)</f>
        <v>106</v>
      </c>
      <c r="H689" s="15" t="str">
        <f>VLOOKUP(A689,Tax!$B$2:$X$5526,9,)</f>
        <v xml:space="preserve"> Magnoliophyta</v>
      </c>
      <c r="I689" s="15" t="str">
        <f>VLOOKUP(A689,Tax!$B$2:$X$5526,10,FALSE)</f>
        <v xml:space="preserve"> eudicotyledons</v>
      </c>
      <c r="J689" s="15" t="str">
        <f>IF(AND(C689=2,D689=1,E689=1,(C689+D689+E689)=4),"1",IF(AND(B689=1,D689=1,(B689+D689)=2),"2","-"))</f>
        <v>-</v>
      </c>
      <c r="K689"/>
    </row>
    <row r="690" spans="1:12" hidden="1" x14ac:dyDescent="0.25">
      <c r="A690" s="11" t="s">
        <v>1405</v>
      </c>
      <c r="B690" s="13"/>
      <c r="C690" s="13"/>
      <c r="D690" s="13">
        <v>2</v>
      </c>
      <c r="E690" s="13"/>
      <c r="F690" s="13">
        <v>2</v>
      </c>
      <c r="G690" s="13">
        <f>VLOOKUP(A690,Лист8!A689:B6395,2,)</f>
        <v>189</v>
      </c>
      <c r="H690" s="15" t="str">
        <f>VLOOKUP(A690,Tax!$B$2:$X$5526,9,)</f>
        <v xml:space="preserve"> Magnoliophyta</v>
      </c>
      <c r="I690" s="15" t="str">
        <f>VLOOKUP(A690,Tax!$B$2:$X$5526,10,FALSE)</f>
        <v xml:space="preserve"> eudicotyledons</v>
      </c>
      <c r="J690" s="15" t="str">
        <f>IF(AND(C690=2,D690=1,E690=1,(C690+D690+E690)=4),"1",IF(AND(B690=1,D690=1,(B690+D690)=2),"2","-"))</f>
        <v>-</v>
      </c>
      <c r="K690"/>
    </row>
    <row r="691" spans="1:12" hidden="1" x14ac:dyDescent="0.25">
      <c r="A691" s="11" t="s">
        <v>1407</v>
      </c>
      <c r="B691" s="13"/>
      <c r="C691" s="13"/>
      <c r="D691" s="13">
        <v>2</v>
      </c>
      <c r="E691" s="13"/>
      <c r="F691" s="13">
        <v>2</v>
      </c>
      <c r="G691" s="13">
        <f>VLOOKUP(A691,Лист8!A690:B6396,2,)</f>
        <v>189</v>
      </c>
      <c r="H691" s="15" t="str">
        <f>VLOOKUP(A691,Tax!$B$2:$X$5526,9,)</f>
        <v xml:space="preserve"> Magnoliophyta</v>
      </c>
      <c r="I691" s="15" t="str">
        <f>VLOOKUP(A691,Tax!$B$2:$X$5526,10,FALSE)</f>
        <v xml:space="preserve"> eudicotyledons</v>
      </c>
      <c r="J691" s="15" t="str">
        <f>IF(AND(C691=2,D691=1,E691=1,(C691+D691+E691)=4),"1",IF(AND(B691=1,D691=1,(B691+D691)=2),"2","-"))</f>
        <v>-</v>
      </c>
      <c r="K691"/>
    </row>
    <row r="692" spans="1:12" hidden="1" x14ac:dyDescent="0.25">
      <c r="A692" s="11" t="s">
        <v>1409</v>
      </c>
      <c r="B692" s="13"/>
      <c r="C692" s="13">
        <v>1</v>
      </c>
      <c r="D692" s="13">
        <v>1</v>
      </c>
      <c r="E692" s="13">
        <v>1</v>
      </c>
      <c r="F692" s="13">
        <v>3</v>
      </c>
      <c r="G692" s="13">
        <f>VLOOKUP(A692,Лист8!A691:B6397,2,)</f>
        <v>303</v>
      </c>
      <c r="H692" s="15" t="str">
        <f>VLOOKUP(A692,Tax!$B$2:$X$5526,9,)</f>
        <v xml:space="preserve"> Magnoliophyta</v>
      </c>
      <c r="I692" s="15" t="str">
        <f>VLOOKUP(A692,Tax!$B$2:$X$5526,10,FALSE)</f>
        <v xml:space="preserve"> eudicotyledons</v>
      </c>
      <c r="J692" s="15" t="str">
        <f>IF(AND(C692=2,D692=1,E692=1,(C692+D692+E692)=4),"1",IF(AND(B692=1,D692=1,(B692+D692)=2),"2","-"))</f>
        <v>-</v>
      </c>
      <c r="K692"/>
    </row>
    <row r="693" spans="1:12" x14ac:dyDescent="0.25">
      <c r="A693" s="11" t="s">
        <v>1411</v>
      </c>
      <c r="B693" s="13">
        <v>1</v>
      </c>
      <c r="C693" s="13"/>
      <c r="D693" s="13">
        <v>1</v>
      </c>
      <c r="E693" s="13"/>
      <c r="F693" s="13">
        <v>2</v>
      </c>
      <c r="G693" s="13">
        <f>VLOOKUP(A693,Лист8!A692:B6398,2,)</f>
        <v>131</v>
      </c>
      <c r="H693" s="15" t="str">
        <f>VLOOKUP(A693,Tax!$B$2:$X$5526,9,)</f>
        <v xml:space="preserve"> Magnoliophyta</v>
      </c>
      <c r="I693" s="15" t="str">
        <f>VLOOKUP(A693,Tax!$B$2:$X$5526,10,FALSE)</f>
        <v xml:space="preserve"> eudicotyledons</v>
      </c>
      <c r="J693" s="15" t="str">
        <f>IF(AND(C693=2,D693=1,E693=1,(C693+D693+E693)=4),"1",IF(AND(B693=1,D693=1,(B693+D693)=2),"2","-"))</f>
        <v>2</v>
      </c>
      <c r="K693" s="15" t="str">
        <f>CONCATENATE("Е",J693)</f>
        <v>Е2</v>
      </c>
      <c r="L693" t="s">
        <v>12061</v>
      </c>
    </row>
    <row r="694" spans="1:12" hidden="1" x14ac:dyDescent="0.25">
      <c r="A694" s="11" t="s">
        <v>1413</v>
      </c>
      <c r="B694" s="13"/>
      <c r="C694" s="13"/>
      <c r="D694" s="13">
        <v>1</v>
      </c>
      <c r="E694" s="13"/>
      <c r="F694" s="13">
        <v>1</v>
      </c>
      <c r="G694" s="13">
        <f>VLOOKUP(A694,Лист8!A693:B6399,2,)</f>
        <v>101</v>
      </c>
      <c r="H694" s="15" t="str">
        <f>VLOOKUP(A694,Tax!$B$2:$X$5526,9,)</f>
        <v xml:space="preserve"> Magnoliophyta</v>
      </c>
      <c r="I694" s="15" t="str">
        <f>VLOOKUP(A694,Tax!$B$2:$X$5526,10,FALSE)</f>
        <v xml:space="preserve"> eudicotyledons</v>
      </c>
      <c r="J694" s="15" t="str">
        <f>IF(AND(C694=2,D694=1,E694=1,(C694+D694+E694)=4),"1",IF(AND(B694=1,D694=1,(B694+D694)=2),"2","-"))</f>
        <v>-</v>
      </c>
      <c r="K694"/>
    </row>
    <row r="695" spans="1:12" hidden="1" x14ac:dyDescent="0.25">
      <c r="A695" s="11" t="s">
        <v>1415</v>
      </c>
      <c r="B695" s="13"/>
      <c r="C695" s="13"/>
      <c r="D695" s="13">
        <v>1</v>
      </c>
      <c r="E695" s="13"/>
      <c r="F695" s="13">
        <v>1</v>
      </c>
      <c r="G695" s="13">
        <f>VLOOKUP(A695,Лист8!A694:B6400,2,)</f>
        <v>106</v>
      </c>
      <c r="H695" s="15" t="str">
        <f>VLOOKUP(A695,Tax!$B$2:$X$5526,9,)</f>
        <v xml:space="preserve"> Magnoliophyta</v>
      </c>
      <c r="I695" s="15" t="str">
        <f>VLOOKUP(A695,Tax!$B$2:$X$5526,10,FALSE)</f>
        <v xml:space="preserve"> eudicotyledons</v>
      </c>
      <c r="J695" s="15" t="str">
        <f>IF(AND(C695=2,D695=1,E695=1,(C695+D695+E695)=4),"1",IF(AND(B695=1,D695=1,(B695+D695)=2),"2","-"))</f>
        <v>-</v>
      </c>
      <c r="K695"/>
    </row>
    <row r="696" spans="1:12" hidden="1" x14ac:dyDescent="0.25">
      <c r="A696" s="11" t="s">
        <v>1417</v>
      </c>
      <c r="B696" s="13"/>
      <c r="C696" s="13"/>
      <c r="D696" s="13">
        <v>3</v>
      </c>
      <c r="E696" s="13"/>
      <c r="F696" s="13">
        <v>3</v>
      </c>
      <c r="G696" s="13">
        <f>VLOOKUP(A696,Лист8!A695:B6401,2,)</f>
        <v>282</v>
      </c>
      <c r="H696" s="15" t="str">
        <f>VLOOKUP(A696,Tax!$B$2:$X$5526,9,)</f>
        <v xml:space="preserve"> Magnoliophyta</v>
      </c>
      <c r="I696" s="15" t="str">
        <f>VLOOKUP(A696,Tax!$B$2:$X$5526,10,FALSE)</f>
        <v xml:space="preserve"> eudicotyledons</v>
      </c>
      <c r="J696" s="15" t="str">
        <f>IF(AND(C696=2,D696=1,E696=1,(C696+D696+E696)=4),"1",IF(AND(B696=1,D696=1,(B696+D696)=2),"2","-"))</f>
        <v>-</v>
      </c>
      <c r="K696"/>
    </row>
    <row r="697" spans="1:12" hidden="1" x14ac:dyDescent="0.25">
      <c r="A697" s="11" t="s">
        <v>1419</v>
      </c>
      <c r="B697" s="13"/>
      <c r="C697" s="13"/>
      <c r="D697" s="13">
        <v>1</v>
      </c>
      <c r="E697" s="13"/>
      <c r="F697" s="13">
        <v>1</v>
      </c>
      <c r="G697" s="13">
        <f>VLOOKUP(A697,Лист8!A696:B6402,2,)</f>
        <v>144</v>
      </c>
      <c r="H697" s="15" t="str">
        <f>VLOOKUP(A697,Tax!$B$2:$X$5526,9,)</f>
        <v xml:space="preserve"> Magnoliophyta</v>
      </c>
      <c r="I697" s="15" t="str">
        <f>VLOOKUP(A697,Tax!$B$2:$X$5526,10,FALSE)</f>
        <v xml:space="preserve"> eudicotyledons</v>
      </c>
      <c r="J697" s="15" t="str">
        <f>IF(AND(C697=2,D697=1,E697=1,(C697+D697+E697)=4),"1",IF(AND(B697=1,D697=1,(B697+D697)=2),"2","-"))</f>
        <v>-</v>
      </c>
      <c r="K697"/>
    </row>
    <row r="698" spans="1:12" hidden="1" x14ac:dyDescent="0.25">
      <c r="A698" s="11" t="s">
        <v>1421</v>
      </c>
      <c r="B698" s="13"/>
      <c r="C698" s="13"/>
      <c r="D698" s="13">
        <v>3</v>
      </c>
      <c r="E698" s="13"/>
      <c r="F698" s="13">
        <v>3</v>
      </c>
      <c r="G698" s="13">
        <f>VLOOKUP(A698,Лист8!A697:B6403,2,)</f>
        <v>290</v>
      </c>
      <c r="H698" s="15" t="str">
        <f>VLOOKUP(A698,Tax!$B$2:$X$5526,9,)</f>
        <v xml:space="preserve"> Magnoliophyta</v>
      </c>
      <c r="I698" s="15" t="str">
        <f>VLOOKUP(A698,Tax!$B$2:$X$5526,10,FALSE)</f>
        <v xml:space="preserve"> eudicotyledons</v>
      </c>
      <c r="J698" s="15" t="str">
        <f>IF(AND(C698=2,D698=1,E698=1,(C698+D698+E698)=4),"1",IF(AND(B698=1,D698=1,(B698+D698)=2),"2","-"))</f>
        <v>-</v>
      </c>
      <c r="K698"/>
    </row>
    <row r="699" spans="1:12" hidden="1" x14ac:dyDescent="0.25">
      <c r="A699" s="11" t="s">
        <v>1423</v>
      </c>
      <c r="B699" s="13"/>
      <c r="C699" s="13"/>
      <c r="D699" s="13">
        <v>4</v>
      </c>
      <c r="E699" s="13"/>
      <c r="F699" s="13">
        <v>4</v>
      </c>
      <c r="G699" s="13">
        <f>VLOOKUP(A699,Лист8!A698:B6404,2,)</f>
        <v>379</v>
      </c>
      <c r="H699" s="15" t="str">
        <f>VLOOKUP(A699,Tax!$B$2:$X$5526,9,)</f>
        <v xml:space="preserve"> Magnoliophyta</v>
      </c>
      <c r="I699" s="15" t="str">
        <f>VLOOKUP(A699,Tax!$B$2:$X$5526,10,FALSE)</f>
        <v xml:space="preserve"> eudicotyledons</v>
      </c>
      <c r="J699" s="15" t="str">
        <f>IF(AND(C699=2,D699=1,E699=1,(C699+D699+E699)=4),"1",IF(AND(B699=1,D699=1,(B699+D699)=2),"2","-"))</f>
        <v>-</v>
      </c>
      <c r="K699"/>
    </row>
    <row r="700" spans="1:12" hidden="1" x14ac:dyDescent="0.25">
      <c r="A700" s="11" t="s">
        <v>1425</v>
      </c>
      <c r="B700" s="13"/>
      <c r="C700" s="13"/>
      <c r="D700" s="13">
        <v>2</v>
      </c>
      <c r="E700" s="13"/>
      <c r="F700" s="13">
        <v>2</v>
      </c>
      <c r="G700" s="13">
        <f>VLOOKUP(A700,Лист8!A699:B6405,2,)</f>
        <v>186</v>
      </c>
      <c r="H700" s="15" t="str">
        <f>VLOOKUP(A700,Tax!$B$2:$X$5526,9,)</f>
        <v xml:space="preserve"> Magnoliophyta</v>
      </c>
      <c r="I700" s="15" t="str">
        <f>VLOOKUP(A700,Tax!$B$2:$X$5526,10,FALSE)</f>
        <v xml:space="preserve"> eudicotyledons</v>
      </c>
      <c r="J700" s="15" t="str">
        <f>IF(AND(C700=2,D700=1,E700=1,(C700+D700+E700)=4),"1",IF(AND(B700=1,D700=1,(B700+D700)=2),"2","-"))</f>
        <v>-</v>
      </c>
      <c r="K700"/>
    </row>
    <row r="701" spans="1:12" hidden="1" x14ac:dyDescent="0.25">
      <c r="A701" s="11" t="s">
        <v>1427</v>
      </c>
      <c r="B701" s="13"/>
      <c r="C701" s="13">
        <v>1</v>
      </c>
      <c r="D701" s="13">
        <v>1</v>
      </c>
      <c r="E701" s="13">
        <v>1</v>
      </c>
      <c r="F701" s="13">
        <v>3</v>
      </c>
      <c r="G701" s="13">
        <f>VLOOKUP(A701,Лист8!A700:B6406,2,)</f>
        <v>288</v>
      </c>
      <c r="H701" s="15" t="str">
        <f>VLOOKUP(A701,Tax!$B$2:$X$5526,9,)</f>
        <v xml:space="preserve"> Magnoliophyta</v>
      </c>
      <c r="I701" s="15" t="str">
        <f>VLOOKUP(A701,Tax!$B$2:$X$5526,10,FALSE)</f>
        <v xml:space="preserve"> eudicotyledons</v>
      </c>
      <c r="J701" s="15" t="str">
        <f>IF(AND(C701=2,D701=1,E701=1,(C701+D701+E701)=4),"1",IF(AND(B701=1,D701=1,(B701+D701)=2),"2","-"))</f>
        <v>-</v>
      </c>
      <c r="K701"/>
    </row>
    <row r="702" spans="1:12" x14ac:dyDescent="0.25">
      <c r="A702" s="11" t="s">
        <v>1429</v>
      </c>
      <c r="B702" s="13">
        <v>1</v>
      </c>
      <c r="C702" s="13"/>
      <c r="D702" s="13">
        <v>1</v>
      </c>
      <c r="E702" s="13"/>
      <c r="F702" s="13">
        <v>2</v>
      </c>
      <c r="G702" s="13">
        <f>VLOOKUP(A702,Лист8!A701:B6407,2,)</f>
        <v>162</v>
      </c>
      <c r="H702" s="15" t="str">
        <f>VLOOKUP(A702,Tax!$B$2:$X$5526,9,)</f>
        <v xml:space="preserve"> Magnoliophyta</v>
      </c>
      <c r="I702" s="15" t="str">
        <f>VLOOKUP(A702,Tax!$B$2:$X$5526,10,FALSE)</f>
        <v xml:space="preserve"> eudicotyledons</v>
      </c>
      <c r="J702" s="15" t="str">
        <f>IF(AND(C702=2,D702=1,E702=1,(C702+D702+E702)=4),"1",IF(AND(B702=1,D702=1,(B702+D702)=2),"2","-"))</f>
        <v>2</v>
      </c>
      <c r="K702" s="15" t="str">
        <f>CONCATENATE("Е",J702)</f>
        <v>Е2</v>
      </c>
      <c r="L702" t="s">
        <v>12061</v>
      </c>
    </row>
    <row r="703" spans="1:12" hidden="1" x14ac:dyDescent="0.25">
      <c r="A703" s="11" t="s">
        <v>1431</v>
      </c>
      <c r="B703" s="13"/>
      <c r="C703" s="13"/>
      <c r="D703" s="13">
        <v>3</v>
      </c>
      <c r="E703" s="13"/>
      <c r="F703" s="13">
        <v>3</v>
      </c>
      <c r="G703" s="13">
        <f>VLOOKUP(A703,Лист8!A702:B6408,2,)</f>
        <v>295</v>
      </c>
      <c r="H703" s="15" t="str">
        <f>VLOOKUP(A703,Tax!$B$2:$X$5526,9,)</f>
        <v xml:space="preserve"> Magnoliophyta</v>
      </c>
      <c r="I703" s="15" t="str">
        <f>VLOOKUP(A703,Tax!$B$2:$X$5526,10,FALSE)</f>
        <v xml:space="preserve"> eudicotyledons</v>
      </c>
      <c r="J703" s="15" t="str">
        <f>IF(AND(C703=2,D703=1,E703=1,(C703+D703+E703)=4),"1",IF(AND(B703=1,D703=1,(B703+D703)=2),"2","-"))</f>
        <v>-</v>
      </c>
      <c r="K703"/>
    </row>
    <row r="704" spans="1:12" hidden="1" x14ac:dyDescent="0.25">
      <c r="A704" s="11" t="s">
        <v>1433</v>
      </c>
      <c r="B704" s="13"/>
      <c r="C704" s="13"/>
      <c r="D704" s="13">
        <v>1</v>
      </c>
      <c r="E704" s="13"/>
      <c r="F704" s="13">
        <v>1</v>
      </c>
      <c r="G704" s="13">
        <f>VLOOKUP(A704,Лист8!A703:B6409,2,)</f>
        <v>65</v>
      </c>
      <c r="H704" s="15" t="str">
        <f>VLOOKUP(A704,Tax!$B$2:$X$5526,9,)</f>
        <v xml:space="preserve"> Magnoliophyta</v>
      </c>
      <c r="I704" s="15" t="str">
        <f>VLOOKUP(A704,Tax!$B$2:$X$5526,10,FALSE)</f>
        <v xml:space="preserve"> eudicotyledons</v>
      </c>
      <c r="J704" s="15" t="str">
        <f>IF(AND(C704=2,D704=1,E704=1,(C704+D704+E704)=4),"1",IF(AND(B704=1,D704=1,(B704+D704)=2),"2","-"))</f>
        <v>-</v>
      </c>
      <c r="K704"/>
    </row>
    <row r="705" spans="1:11" hidden="1" x14ac:dyDescent="0.25">
      <c r="A705" s="11" t="s">
        <v>1435</v>
      </c>
      <c r="B705" s="13"/>
      <c r="C705" s="13">
        <v>1</v>
      </c>
      <c r="D705" s="13">
        <v>1</v>
      </c>
      <c r="E705" s="13">
        <v>1</v>
      </c>
      <c r="F705" s="13">
        <v>3</v>
      </c>
      <c r="G705" s="13">
        <f>VLOOKUP(A705,Лист8!A704:B6410,2,)</f>
        <v>387</v>
      </c>
      <c r="H705" s="15" t="str">
        <f>VLOOKUP(A705,Tax!$B$2:$X$5526,9,)</f>
        <v xml:space="preserve"> Magnoliophyta</v>
      </c>
      <c r="I705" s="15" t="str">
        <f>VLOOKUP(A705,Tax!$B$2:$X$5526,10,FALSE)</f>
        <v xml:space="preserve"> eudicotyledons</v>
      </c>
      <c r="J705" s="15" t="str">
        <f>IF(AND(C705=2,D705=1,E705=1,(C705+D705+E705)=4),"1",IF(AND(B705=1,D705=1,(B705+D705)=2),"2","-"))</f>
        <v>-</v>
      </c>
      <c r="K705"/>
    </row>
    <row r="706" spans="1:11" hidden="1" x14ac:dyDescent="0.25">
      <c r="A706" s="11" t="s">
        <v>1437</v>
      </c>
      <c r="B706" s="13"/>
      <c r="C706" s="13"/>
      <c r="D706" s="13">
        <v>1</v>
      </c>
      <c r="E706" s="13"/>
      <c r="F706" s="13">
        <v>1</v>
      </c>
      <c r="G706" s="13">
        <f>VLOOKUP(A706,Лист8!A705:B6411,2,)</f>
        <v>143</v>
      </c>
      <c r="H706" s="15" t="str">
        <f>VLOOKUP(A706,Tax!$B$2:$X$5526,9,)</f>
        <v xml:space="preserve"> Magnoliophyta</v>
      </c>
      <c r="I706" s="15" t="str">
        <f>VLOOKUP(A706,Tax!$B$2:$X$5526,10,FALSE)</f>
        <v xml:space="preserve"> eudicotyledons</v>
      </c>
      <c r="J706" s="15" t="str">
        <f>IF(AND(C706=2,D706=1,E706=1,(C706+D706+E706)=4),"1",IF(AND(B706=1,D706=1,(B706+D706)=2),"2","-"))</f>
        <v>-</v>
      </c>
      <c r="K706"/>
    </row>
    <row r="707" spans="1:11" hidden="1" x14ac:dyDescent="0.25">
      <c r="A707" s="11" t="s">
        <v>1441</v>
      </c>
      <c r="B707" s="13"/>
      <c r="C707" s="13">
        <v>1</v>
      </c>
      <c r="D707" s="13">
        <v>1</v>
      </c>
      <c r="E707" s="13">
        <v>1</v>
      </c>
      <c r="F707" s="13">
        <v>3</v>
      </c>
      <c r="G707" s="13">
        <f>VLOOKUP(A707,Лист8!A706:B6412,2,)</f>
        <v>312</v>
      </c>
      <c r="H707" s="15" t="str">
        <f>VLOOKUP(A707,Tax!$B$2:$X$5526,9,)</f>
        <v xml:space="preserve"> Magnoliophyta</v>
      </c>
      <c r="I707" s="15" t="str">
        <f>VLOOKUP(A707,Tax!$B$2:$X$5526,10,FALSE)</f>
        <v xml:space="preserve"> eudicotyledons</v>
      </c>
      <c r="J707" s="15" t="str">
        <f>IF(AND(C707=2,D707=1,E707=1,(C707+D707+E707)=4),"1",IF(AND(B707=1,D707=1,(B707+D707)=2),"2","-"))</f>
        <v>-</v>
      </c>
      <c r="K707"/>
    </row>
    <row r="708" spans="1:11" hidden="1" x14ac:dyDescent="0.25">
      <c r="A708" s="11" t="s">
        <v>1443</v>
      </c>
      <c r="B708" s="13"/>
      <c r="C708" s="13"/>
      <c r="D708" s="13">
        <v>1</v>
      </c>
      <c r="E708" s="13"/>
      <c r="F708" s="13">
        <v>1</v>
      </c>
      <c r="G708" s="13">
        <f>VLOOKUP(A708,Лист8!A707:B6413,2,)</f>
        <v>95</v>
      </c>
      <c r="H708" s="15" t="str">
        <f>VLOOKUP(A708,Tax!$B$2:$X$5526,9,)</f>
        <v xml:space="preserve"> Magnoliophyta</v>
      </c>
      <c r="I708" s="15" t="str">
        <f>VLOOKUP(A708,Tax!$B$2:$X$5526,10,FALSE)</f>
        <v xml:space="preserve"> eudicotyledons</v>
      </c>
      <c r="J708" s="15" t="str">
        <f>IF(AND(C708=2,D708=1,E708=1,(C708+D708+E708)=4),"1",IF(AND(B708=1,D708=1,(B708+D708)=2),"2","-"))</f>
        <v>-</v>
      </c>
      <c r="K708"/>
    </row>
    <row r="709" spans="1:11" hidden="1" x14ac:dyDescent="0.25">
      <c r="A709" s="11" t="s">
        <v>1445</v>
      </c>
      <c r="B709" s="13"/>
      <c r="C709" s="13"/>
      <c r="D709" s="13">
        <v>1</v>
      </c>
      <c r="E709" s="13">
        <v>1</v>
      </c>
      <c r="F709" s="13">
        <v>2</v>
      </c>
      <c r="G709" s="13">
        <f>VLOOKUP(A709,Лист8!A708:B6414,2,)</f>
        <v>183</v>
      </c>
      <c r="H709" s="15" t="str">
        <f>VLOOKUP(A709,Tax!$B$2:$X$5526,9,)</f>
        <v xml:space="preserve"> Magnoliophyta</v>
      </c>
      <c r="I709" s="15" t="str">
        <f>VLOOKUP(A709,Tax!$B$2:$X$5526,10,FALSE)</f>
        <v xml:space="preserve"> eudicotyledons</v>
      </c>
      <c r="J709" s="15" t="str">
        <f>IF(AND(C709=2,D709=1,E709=1,(C709+D709+E709)=4),"1",IF(AND(B709=1,D709=1,(B709+D709)=2),"2","-"))</f>
        <v>-</v>
      </c>
      <c r="K709"/>
    </row>
    <row r="710" spans="1:11" hidden="1" x14ac:dyDescent="0.25">
      <c r="A710" s="11" t="s">
        <v>1447</v>
      </c>
      <c r="B710" s="13"/>
      <c r="C710" s="13"/>
      <c r="D710" s="13">
        <v>1</v>
      </c>
      <c r="E710" s="13"/>
      <c r="F710" s="13">
        <v>1</v>
      </c>
      <c r="G710" s="13">
        <f>VLOOKUP(A710,Лист8!A709:B6415,2,)</f>
        <v>91</v>
      </c>
      <c r="H710" s="15" t="str">
        <f>VLOOKUP(A710,Tax!$B$2:$X$5526,9,)</f>
        <v xml:space="preserve"> Magnoliophyta</v>
      </c>
      <c r="I710" s="15" t="str">
        <f>VLOOKUP(A710,Tax!$B$2:$X$5526,10,FALSE)</f>
        <v xml:space="preserve"> eudicotyledons</v>
      </c>
      <c r="J710" s="15" t="str">
        <f>IF(AND(C710=2,D710=1,E710=1,(C710+D710+E710)=4),"1",IF(AND(B710=1,D710=1,(B710+D710)=2),"2","-"))</f>
        <v>-</v>
      </c>
      <c r="K710"/>
    </row>
    <row r="711" spans="1:11" hidden="1" x14ac:dyDescent="0.25">
      <c r="A711" s="11" t="s">
        <v>1449</v>
      </c>
      <c r="B711" s="13"/>
      <c r="C711" s="13"/>
      <c r="D711" s="13">
        <v>1</v>
      </c>
      <c r="E711" s="13"/>
      <c r="F711" s="13">
        <v>1</v>
      </c>
      <c r="G711" s="13">
        <f>VLOOKUP(A711,Лист8!A710:B6416,2,)</f>
        <v>106</v>
      </c>
      <c r="H711" s="15" t="str">
        <f>VLOOKUP(A711,Tax!$B$2:$X$5526,9,)</f>
        <v xml:space="preserve"> Magnoliophyta</v>
      </c>
      <c r="I711" s="15" t="str">
        <f>VLOOKUP(A711,Tax!$B$2:$X$5526,10,FALSE)</f>
        <v xml:space="preserve"> eudicotyledons</v>
      </c>
      <c r="J711" s="15" t="str">
        <f>IF(AND(C711=2,D711=1,E711=1,(C711+D711+E711)=4),"1",IF(AND(B711=1,D711=1,(B711+D711)=2),"2","-"))</f>
        <v>-</v>
      </c>
      <c r="K711"/>
    </row>
    <row r="712" spans="1:11" hidden="1" x14ac:dyDescent="0.25">
      <c r="A712" s="11" t="s">
        <v>1451</v>
      </c>
      <c r="B712" s="13"/>
      <c r="C712" s="13">
        <v>1</v>
      </c>
      <c r="D712" s="13">
        <v>1</v>
      </c>
      <c r="E712" s="13">
        <v>1</v>
      </c>
      <c r="F712" s="13">
        <v>3</v>
      </c>
      <c r="G712" s="13">
        <f>VLOOKUP(A712,Лист8!A711:B6417,2,)</f>
        <v>301</v>
      </c>
      <c r="H712" s="15" t="str">
        <f>VLOOKUP(A712,Tax!$B$2:$X$5526,9,)</f>
        <v xml:space="preserve"> Magnoliophyta</v>
      </c>
      <c r="I712" s="15" t="str">
        <f>VLOOKUP(A712,Tax!$B$2:$X$5526,10,FALSE)</f>
        <v xml:space="preserve"> eudicotyledons</v>
      </c>
      <c r="J712" s="15" t="str">
        <f>IF(AND(C712=2,D712=1,E712=1,(C712+D712+E712)=4),"1",IF(AND(B712=1,D712=1,(B712+D712)=2),"2","-"))</f>
        <v>-</v>
      </c>
      <c r="K712"/>
    </row>
    <row r="713" spans="1:11" hidden="1" x14ac:dyDescent="0.25">
      <c r="A713" s="11" t="s">
        <v>1453</v>
      </c>
      <c r="B713" s="13"/>
      <c r="C713" s="13"/>
      <c r="D713" s="13">
        <v>1</v>
      </c>
      <c r="E713" s="13"/>
      <c r="F713" s="13">
        <v>1</v>
      </c>
      <c r="G713" s="13">
        <f>VLOOKUP(A713,Лист8!A712:B6418,2,)</f>
        <v>93</v>
      </c>
      <c r="H713" s="15" t="str">
        <f>VLOOKUP(A713,Tax!$B$2:$X$5526,9,)</f>
        <v xml:space="preserve"> Magnoliophyta</v>
      </c>
      <c r="I713" s="15" t="str">
        <f>VLOOKUP(A713,Tax!$B$2:$X$5526,10,FALSE)</f>
        <v xml:space="preserve"> eudicotyledons</v>
      </c>
      <c r="J713" s="15" t="str">
        <f>IF(AND(C713=2,D713=1,E713=1,(C713+D713+E713)=4),"1",IF(AND(B713=1,D713=1,(B713+D713)=2),"2","-"))</f>
        <v>-</v>
      </c>
      <c r="K713"/>
    </row>
    <row r="714" spans="1:11" hidden="1" x14ac:dyDescent="0.25">
      <c r="A714" s="11" t="s">
        <v>1455</v>
      </c>
      <c r="B714" s="13"/>
      <c r="C714" s="13"/>
      <c r="D714" s="13">
        <v>1</v>
      </c>
      <c r="E714" s="13"/>
      <c r="F714" s="13">
        <v>1</v>
      </c>
      <c r="G714" s="13">
        <f>VLOOKUP(A714,Лист8!A713:B6419,2,)</f>
        <v>92</v>
      </c>
      <c r="H714" s="15" t="str">
        <f>VLOOKUP(A714,Tax!$B$2:$X$5526,9,)</f>
        <v xml:space="preserve"> Magnoliophyta</v>
      </c>
      <c r="I714" s="15" t="str">
        <f>VLOOKUP(A714,Tax!$B$2:$X$5526,10,FALSE)</f>
        <v xml:space="preserve"> eudicotyledons</v>
      </c>
      <c r="J714" s="15" t="str">
        <f>IF(AND(C714=2,D714=1,E714=1,(C714+D714+E714)=4),"1",IF(AND(B714=1,D714=1,(B714+D714)=2),"2","-"))</f>
        <v>-</v>
      </c>
      <c r="K714"/>
    </row>
    <row r="715" spans="1:11" hidden="1" x14ac:dyDescent="0.25">
      <c r="A715" s="11" t="s">
        <v>1457</v>
      </c>
      <c r="B715" s="13"/>
      <c r="C715" s="13">
        <v>1</v>
      </c>
      <c r="D715" s="13">
        <v>1</v>
      </c>
      <c r="E715" s="13">
        <v>1</v>
      </c>
      <c r="F715" s="13">
        <v>3</v>
      </c>
      <c r="G715" s="13">
        <f>VLOOKUP(A715,Лист8!A714:B6420,2,)</f>
        <v>294</v>
      </c>
      <c r="H715" s="15" t="str">
        <f>VLOOKUP(A715,Tax!$B$2:$X$5526,9,)</f>
        <v xml:space="preserve"> Magnoliophyta</v>
      </c>
      <c r="I715" s="15" t="str">
        <f>VLOOKUP(A715,Tax!$B$2:$X$5526,10,FALSE)</f>
        <v xml:space="preserve"> eudicotyledons</v>
      </c>
      <c r="J715" s="15" t="str">
        <f>IF(AND(C715=2,D715=1,E715=1,(C715+D715+E715)=4),"1",IF(AND(B715=1,D715=1,(B715+D715)=2),"2","-"))</f>
        <v>-</v>
      </c>
      <c r="K715"/>
    </row>
    <row r="716" spans="1:11" hidden="1" x14ac:dyDescent="0.25">
      <c r="A716" s="11" t="s">
        <v>1459</v>
      </c>
      <c r="B716" s="13"/>
      <c r="C716" s="13"/>
      <c r="D716" s="13">
        <v>2</v>
      </c>
      <c r="E716" s="13"/>
      <c r="F716" s="13">
        <v>2</v>
      </c>
      <c r="G716" s="13">
        <f>VLOOKUP(A716,Лист8!A715:B6421,2,)</f>
        <v>190</v>
      </c>
      <c r="H716" s="15" t="str">
        <f>VLOOKUP(A716,Tax!$B$2:$X$5526,9,)</f>
        <v xml:space="preserve"> Magnoliophyta</v>
      </c>
      <c r="I716" s="15" t="str">
        <f>VLOOKUP(A716,Tax!$B$2:$X$5526,10,FALSE)</f>
        <v xml:space="preserve"> eudicotyledons</v>
      </c>
      <c r="J716" s="15" t="str">
        <f>IF(AND(C716=2,D716=1,E716=1,(C716+D716+E716)=4),"1",IF(AND(B716=1,D716=1,(B716+D716)=2),"2","-"))</f>
        <v>-</v>
      </c>
      <c r="K716"/>
    </row>
    <row r="717" spans="1:11" hidden="1" x14ac:dyDescent="0.25">
      <c r="A717" s="11" t="s">
        <v>1461</v>
      </c>
      <c r="B717" s="13"/>
      <c r="C717" s="13"/>
      <c r="D717" s="13">
        <v>1</v>
      </c>
      <c r="E717" s="13"/>
      <c r="F717" s="13">
        <v>1</v>
      </c>
      <c r="G717" s="13">
        <f>VLOOKUP(A717,Лист8!A716:B6422,2,)</f>
        <v>101</v>
      </c>
      <c r="H717" s="15" t="str">
        <f>VLOOKUP(A717,Tax!$B$2:$X$5526,9,)</f>
        <v xml:space="preserve"> Magnoliophyta</v>
      </c>
      <c r="I717" s="15" t="str">
        <f>VLOOKUP(A717,Tax!$B$2:$X$5526,10,FALSE)</f>
        <v xml:space="preserve"> eudicotyledons</v>
      </c>
      <c r="J717" s="15" t="str">
        <f>IF(AND(C717=2,D717=1,E717=1,(C717+D717+E717)=4),"1",IF(AND(B717=1,D717=1,(B717+D717)=2),"2","-"))</f>
        <v>-</v>
      </c>
      <c r="K717"/>
    </row>
    <row r="718" spans="1:11" hidden="1" x14ac:dyDescent="0.25">
      <c r="A718" s="11" t="s">
        <v>1463</v>
      </c>
      <c r="B718" s="13"/>
      <c r="C718" s="13"/>
      <c r="D718" s="13">
        <v>1</v>
      </c>
      <c r="E718" s="13"/>
      <c r="F718" s="13">
        <v>1</v>
      </c>
      <c r="G718" s="13">
        <f>VLOOKUP(A718,Лист8!A717:B6423,2,)</f>
        <v>95</v>
      </c>
      <c r="H718" s="15" t="str">
        <f>VLOOKUP(A718,Tax!$B$2:$X$5526,9,)</f>
        <v xml:space="preserve"> Magnoliophyta</v>
      </c>
      <c r="I718" s="15" t="str">
        <f>VLOOKUP(A718,Tax!$B$2:$X$5526,10,FALSE)</f>
        <v xml:space="preserve"> eudicotyledons</v>
      </c>
      <c r="J718" s="15" t="str">
        <f>IF(AND(C718=2,D718=1,E718=1,(C718+D718+E718)=4),"1",IF(AND(B718=1,D718=1,(B718+D718)=2),"2","-"))</f>
        <v>-</v>
      </c>
      <c r="K718"/>
    </row>
    <row r="719" spans="1:11" hidden="1" x14ac:dyDescent="0.25">
      <c r="A719" s="11" t="s">
        <v>1465</v>
      </c>
      <c r="B719" s="13"/>
      <c r="C719" s="13"/>
      <c r="D719" s="13">
        <v>2</v>
      </c>
      <c r="E719" s="13"/>
      <c r="F719" s="13">
        <v>2</v>
      </c>
      <c r="G719" s="13">
        <f>VLOOKUP(A719,Лист8!A718:B6424,2,)</f>
        <v>189</v>
      </c>
      <c r="H719" s="15" t="str">
        <f>VLOOKUP(A719,Tax!$B$2:$X$5526,9,)</f>
        <v xml:space="preserve"> Magnoliophyta</v>
      </c>
      <c r="I719" s="15" t="str">
        <f>VLOOKUP(A719,Tax!$B$2:$X$5526,10,FALSE)</f>
        <v xml:space="preserve"> eudicotyledons</v>
      </c>
      <c r="J719" s="15" t="str">
        <f>IF(AND(C719=2,D719=1,E719=1,(C719+D719+E719)=4),"1",IF(AND(B719=1,D719=1,(B719+D719)=2),"2","-"))</f>
        <v>-</v>
      </c>
      <c r="K719"/>
    </row>
    <row r="720" spans="1:11" hidden="1" x14ac:dyDescent="0.25">
      <c r="A720" s="11" t="s">
        <v>1467</v>
      </c>
      <c r="B720" s="13"/>
      <c r="C720" s="13"/>
      <c r="D720" s="13">
        <v>1</v>
      </c>
      <c r="E720" s="13">
        <v>1</v>
      </c>
      <c r="F720" s="13">
        <v>2</v>
      </c>
      <c r="G720" s="13">
        <f>VLOOKUP(A720,Лист8!A719:B6425,2,)</f>
        <v>177</v>
      </c>
      <c r="H720" s="15" t="str">
        <f>VLOOKUP(A720,Tax!$B$2:$X$5526,9,)</f>
        <v xml:space="preserve"> Magnoliophyta</v>
      </c>
      <c r="I720" s="15" t="str">
        <f>VLOOKUP(A720,Tax!$B$2:$X$5526,10,FALSE)</f>
        <v xml:space="preserve"> eudicotyledons</v>
      </c>
      <c r="J720" s="15" t="str">
        <f>IF(AND(C720=2,D720=1,E720=1,(C720+D720+E720)=4),"1",IF(AND(B720=1,D720=1,(B720+D720)=2),"2","-"))</f>
        <v>-</v>
      </c>
      <c r="K720"/>
    </row>
    <row r="721" spans="1:12" hidden="1" x14ac:dyDescent="0.25">
      <c r="A721" s="11" t="s">
        <v>1469</v>
      </c>
      <c r="B721" s="13"/>
      <c r="C721" s="13"/>
      <c r="D721" s="13">
        <v>1</v>
      </c>
      <c r="E721" s="13">
        <v>1</v>
      </c>
      <c r="F721" s="13">
        <v>2</v>
      </c>
      <c r="G721" s="13">
        <f>VLOOKUP(A721,Лист8!A720:B6426,2,)</f>
        <v>183</v>
      </c>
      <c r="H721" s="15" t="str">
        <f>VLOOKUP(A721,Tax!$B$2:$X$5526,9,)</f>
        <v xml:space="preserve"> Magnoliophyta</v>
      </c>
      <c r="I721" s="15" t="str">
        <f>VLOOKUP(A721,Tax!$B$2:$X$5526,10,FALSE)</f>
        <v xml:space="preserve"> eudicotyledons</v>
      </c>
      <c r="J721" s="15" t="str">
        <f>IF(AND(C721=2,D721=1,E721=1,(C721+D721+E721)=4),"1",IF(AND(B721=1,D721=1,(B721+D721)=2),"2","-"))</f>
        <v>-</v>
      </c>
      <c r="K721"/>
    </row>
    <row r="722" spans="1:12" hidden="1" x14ac:dyDescent="0.25">
      <c r="A722" s="11" t="s">
        <v>1471</v>
      </c>
      <c r="B722" s="13"/>
      <c r="C722" s="13">
        <v>1</v>
      </c>
      <c r="D722" s="13">
        <v>1</v>
      </c>
      <c r="E722" s="13">
        <v>1</v>
      </c>
      <c r="F722" s="13">
        <v>3</v>
      </c>
      <c r="G722" s="13">
        <f>VLOOKUP(A722,Лист8!A721:B6427,2,)</f>
        <v>253</v>
      </c>
      <c r="H722" s="15" t="str">
        <f>VLOOKUP(A722,Tax!$B$2:$X$5526,9,)</f>
        <v xml:space="preserve"> Magnoliophyta</v>
      </c>
      <c r="I722" s="15" t="str">
        <f>VLOOKUP(A722,Tax!$B$2:$X$5526,10,FALSE)</f>
        <v xml:space="preserve"> eudicotyledons</v>
      </c>
      <c r="J722" s="15" t="str">
        <f>IF(AND(C722=2,D722=1,E722=1,(C722+D722+E722)=4),"1",IF(AND(B722=1,D722=1,(B722+D722)=2),"2","-"))</f>
        <v>-</v>
      </c>
      <c r="K722"/>
    </row>
    <row r="723" spans="1:12" hidden="1" x14ac:dyDescent="0.25">
      <c r="A723" s="11" t="s">
        <v>1473</v>
      </c>
      <c r="B723" s="13"/>
      <c r="C723" s="13"/>
      <c r="D723" s="13">
        <v>2</v>
      </c>
      <c r="E723" s="13"/>
      <c r="F723" s="13">
        <v>2</v>
      </c>
      <c r="G723" s="13">
        <f>VLOOKUP(A723,Лист8!A722:B6428,2,)</f>
        <v>189</v>
      </c>
      <c r="H723" s="15" t="str">
        <f>VLOOKUP(A723,Tax!$B$2:$X$5526,9,)</f>
        <v xml:space="preserve"> Magnoliophyta</v>
      </c>
      <c r="I723" s="15" t="str">
        <f>VLOOKUP(A723,Tax!$B$2:$X$5526,10,FALSE)</f>
        <v xml:space="preserve"> eudicotyledons</v>
      </c>
      <c r="J723" s="15" t="str">
        <f>IF(AND(C723=2,D723=1,E723=1,(C723+D723+E723)=4),"1",IF(AND(B723=1,D723=1,(B723+D723)=2),"2","-"))</f>
        <v>-</v>
      </c>
      <c r="K723"/>
    </row>
    <row r="724" spans="1:12" hidden="1" x14ac:dyDescent="0.25">
      <c r="A724" s="11" t="s">
        <v>1475</v>
      </c>
      <c r="B724" s="13"/>
      <c r="C724" s="13"/>
      <c r="D724" s="13">
        <v>1</v>
      </c>
      <c r="E724" s="13"/>
      <c r="F724" s="13">
        <v>1</v>
      </c>
      <c r="G724" s="13">
        <f>VLOOKUP(A724,Лист8!A723:B6429,2,)</f>
        <v>95</v>
      </c>
      <c r="H724" s="15" t="str">
        <f>VLOOKUP(A724,Tax!$B$2:$X$5526,9,)</f>
        <v xml:space="preserve"> Magnoliophyta</v>
      </c>
      <c r="I724" s="15" t="str">
        <f>VLOOKUP(A724,Tax!$B$2:$X$5526,10,FALSE)</f>
        <v xml:space="preserve"> eudicotyledons</v>
      </c>
      <c r="J724" s="15" t="str">
        <f>IF(AND(C724=2,D724=1,E724=1,(C724+D724+E724)=4),"1",IF(AND(B724=1,D724=1,(B724+D724)=2),"2","-"))</f>
        <v>-</v>
      </c>
      <c r="K724"/>
    </row>
    <row r="725" spans="1:12" hidden="1" x14ac:dyDescent="0.25">
      <c r="A725" s="11" t="s">
        <v>1477</v>
      </c>
      <c r="B725" s="13"/>
      <c r="C725" s="13"/>
      <c r="D725" s="13">
        <v>2</v>
      </c>
      <c r="E725" s="13"/>
      <c r="F725" s="13">
        <v>2</v>
      </c>
      <c r="G725" s="13">
        <f>VLOOKUP(A725,Лист8!A724:B6430,2,)</f>
        <v>189</v>
      </c>
      <c r="H725" s="15" t="str">
        <f>VLOOKUP(A725,Tax!$B$2:$X$5526,9,)</f>
        <v xml:space="preserve"> Magnoliophyta</v>
      </c>
      <c r="I725" s="15" t="str">
        <f>VLOOKUP(A725,Tax!$B$2:$X$5526,10,FALSE)</f>
        <v xml:space="preserve"> eudicotyledons</v>
      </c>
      <c r="J725" s="15" t="str">
        <f>IF(AND(C725=2,D725=1,E725=1,(C725+D725+E725)=4),"1",IF(AND(B725=1,D725=1,(B725+D725)=2),"2","-"))</f>
        <v>-</v>
      </c>
      <c r="K725"/>
    </row>
    <row r="726" spans="1:12" hidden="1" x14ac:dyDescent="0.25">
      <c r="A726" s="11" t="s">
        <v>1479</v>
      </c>
      <c r="B726" s="13"/>
      <c r="C726" s="13"/>
      <c r="D726" s="13">
        <v>1</v>
      </c>
      <c r="E726" s="13">
        <v>1</v>
      </c>
      <c r="F726" s="13">
        <v>2</v>
      </c>
      <c r="G726" s="13">
        <f>VLOOKUP(A726,Лист8!A725:B6431,2,)</f>
        <v>163</v>
      </c>
      <c r="H726" s="15" t="str">
        <f>VLOOKUP(A726,Tax!$B$2:$X$5526,9,)</f>
        <v xml:space="preserve"> Magnoliophyta</v>
      </c>
      <c r="I726" s="15" t="str">
        <f>VLOOKUP(A726,Tax!$B$2:$X$5526,10,FALSE)</f>
        <v xml:space="preserve"> eudicotyledons</v>
      </c>
      <c r="J726" s="15" t="str">
        <f>IF(AND(C726=2,D726=1,E726=1,(C726+D726+E726)=4),"1",IF(AND(B726=1,D726=1,(B726+D726)=2),"2","-"))</f>
        <v>-</v>
      </c>
      <c r="K726"/>
    </row>
    <row r="727" spans="1:12" hidden="1" x14ac:dyDescent="0.25">
      <c r="A727" s="11" t="s">
        <v>1481</v>
      </c>
      <c r="B727" s="13"/>
      <c r="C727" s="13"/>
      <c r="D727" s="13">
        <v>1</v>
      </c>
      <c r="E727" s="13"/>
      <c r="F727" s="13">
        <v>1</v>
      </c>
      <c r="G727" s="13">
        <f>VLOOKUP(A727,Лист8!A726:B6432,2,)</f>
        <v>101</v>
      </c>
      <c r="H727" s="15" t="str">
        <f>VLOOKUP(A727,Tax!$B$2:$X$5526,9,)</f>
        <v xml:space="preserve"> Magnoliophyta</v>
      </c>
      <c r="I727" s="15" t="str">
        <f>VLOOKUP(A727,Tax!$B$2:$X$5526,10,FALSE)</f>
        <v xml:space="preserve"> eudicotyledons</v>
      </c>
      <c r="J727" s="15" t="str">
        <f>IF(AND(C727=2,D727=1,E727=1,(C727+D727+E727)=4),"1",IF(AND(B727=1,D727=1,(B727+D727)=2),"2","-"))</f>
        <v>-</v>
      </c>
      <c r="K727"/>
    </row>
    <row r="728" spans="1:12" hidden="1" x14ac:dyDescent="0.25">
      <c r="A728" s="11" t="s">
        <v>1483</v>
      </c>
      <c r="B728" s="13"/>
      <c r="C728" s="13"/>
      <c r="D728" s="13">
        <v>1</v>
      </c>
      <c r="E728" s="13">
        <v>1</v>
      </c>
      <c r="F728" s="13">
        <v>2</v>
      </c>
      <c r="G728" s="13">
        <f>VLOOKUP(A728,Лист8!A727:B6433,2,)</f>
        <v>181</v>
      </c>
      <c r="H728" s="15" t="str">
        <f>VLOOKUP(A728,Tax!$B$2:$X$5526,9,)</f>
        <v xml:space="preserve"> Magnoliophyta</v>
      </c>
      <c r="I728" s="15" t="str">
        <f>VLOOKUP(A728,Tax!$B$2:$X$5526,10,FALSE)</f>
        <v xml:space="preserve"> eudicotyledons</v>
      </c>
      <c r="J728" s="15" t="str">
        <f>IF(AND(C728=2,D728=1,E728=1,(C728+D728+E728)=4),"1",IF(AND(B728=1,D728=1,(B728+D728)=2),"2","-"))</f>
        <v>-</v>
      </c>
      <c r="K728"/>
    </row>
    <row r="729" spans="1:12" hidden="1" x14ac:dyDescent="0.25">
      <c r="A729" s="11" t="s">
        <v>1485</v>
      </c>
      <c r="B729" s="13"/>
      <c r="C729" s="13"/>
      <c r="D729" s="13">
        <v>1</v>
      </c>
      <c r="E729" s="13">
        <v>1</v>
      </c>
      <c r="F729" s="13">
        <v>2</v>
      </c>
      <c r="G729" s="13">
        <f>VLOOKUP(A729,Лист8!A728:B6434,2,)</f>
        <v>179</v>
      </c>
      <c r="H729" s="15" t="str">
        <f>VLOOKUP(A729,Tax!$B$2:$X$5526,9,)</f>
        <v xml:space="preserve"> Magnoliophyta</v>
      </c>
      <c r="I729" s="15" t="str">
        <f>VLOOKUP(A729,Tax!$B$2:$X$5526,10,FALSE)</f>
        <v xml:space="preserve"> eudicotyledons</v>
      </c>
      <c r="J729" s="15" t="str">
        <f>IF(AND(C729=2,D729=1,E729=1,(C729+D729+E729)=4),"1",IF(AND(B729=1,D729=1,(B729+D729)=2),"2","-"))</f>
        <v>-</v>
      </c>
      <c r="K729"/>
    </row>
    <row r="730" spans="1:12" hidden="1" x14ac:dyDescent="0.25">
      <c r="A730" s="11" t="s">
        <v>1487</v>
      </c>
      <c r="B730" s="13"/>
      <c r="C730" s="13">
        <v>1</v>
      </c>
      <c r="D730" s="13">
        <v>1</v>
      </c>
      <c r="E730" s="13">
        <v>1</v>
      </c>
      <c r="F730" s="13">
        <v>3</v>
      </c>
      <c r="G730" s="13">
        <f>VLOOKUP(A730,Лист8!A729:B6435,2,)</f>
        <v>300</v>
      </c>
      <c r="H730" s="15" t="str">
        <f>VLOOKUP(A730,Tax!$B$2:$X$5526,9,)</f>
        <v xml:space="preserve"> Magnoliophyta</v>
      </c>
      <c r="I730" s="15" t="str">
        <f>VLOOKUP(A730,Tax!$B$2:$X$5526,10,FALSE)</f>
        <v xml:space="preserve"> eudicotyledons</v>
      </c>
      <c r="J730" s="15" t="str">
        <f>IF(AND(C730=2,D730=1,E730=1,(C730+D730+E730)=4),"1",IF(AND(B730=1,D730=1,(B730+D730)=2),"2","-"))</f>
        <v>-</v>
      </c>
      <c r="K730"/>
    </row>
    <row r="731" spans="1:12" hidden="1" x14ac:dyDescent="0.25">
      <c r="A731" s="11" t="s">
        <v>1489</v>
      </c>
      <c r="B731" s="13"/>
      <c r="C731" s="13"/>
      <c r="D731" s="13">
        <v>1</v>
      </c>
      <c r="E731" s="13"/>
      <c r="F731" s="13">
        <v>1</v>
      </c>
      <c r="G731" s="13">
        <f>VLOOKUP(A731,Лист8!A730:B6436,2,)</f>
        <v>97</v>
      </c>
      <c r="H731" s="15" t="str">
        <f>VLOOKUP(A731,Tax!$B$2:$X$5526,9,)</f>
        <v xml:space="preserve"> Magnoliophyta</v>
      </c>
      <c r="I731" s="15" t="str">
        <f>VLOOKUP(A731,Tax!$B$2:$X$5526,10,FALSE)</f>
        <v xml:space="preserve"> eudicotyledons</v>
      </c>
      <c r="J731" s="15" t="str">
        <f>IF(AND(C731=2,D731=1,E731=1,(C731+D731+E731)=4),"1",IF(AND(B731=1,D731=1,(B731+D731)=2),"2","-"))</f>
        <v>-</v>
      </c>
      <c r="K731"/>
    </row>
    <row r="732" spans="1:12" hidden="1" x14ac:dyDescent="0.25">
      <c r="A732" s="11" t="s">
        <v>1491</v>
      </c>
      <c r="B732" s="13"/>
      <c r="C732" s="13"/>
      <c r="D732" s="13">
        <v>1</v>
      </c>
      <c r="E732" s="13"/>
      <c r="F732" s="13">
        <v>1</v>
      </c>
      <c r="G732" s="13">
        <f>VLOOKUP(A732,Лист8!A731:B6437,2,)</f>
        <v>93</v>
      </c>
      <c r="H732" s="15" t="str">
        <f>VLOOKUP(A732,Tax!$B$2:$X$5526,9,)</f>
        <v xml:space="preserve"> Magnoliophyta</v>
      </c>
      <c r="I732" s="15" t="str">
        <f>VLOOKUP(A732,Tax!$B$2:$X$5526,10,FALSE)</f>
        <v xml:space="preserve"> eudicotyledons</v>
      </c>
      <c r="J732" s="15" t="str">
        <f>IF(AND(C732=2,D732=1,E732=1,(C732+D732+E732)=4),"1",IF(AND(B732=1,D732=1,(B732+D732)=2),"2","-"))</f>
        <v>-</v>
      </c>
      <c r="K732"/>
    </row>
    <row r="733" spans="1:12" x14ac:dyDescent="0.25">
      <c r="A733" s="11" t="s">
        <v>1493</v>
      </c>
      <c r="B733" s="13">
        <v>1</v>
      </c>
      <c r="C733" s="13"/>
      <c r="D733" s="13">
        <v>1</v>
      </c>
      <c r="E733" s="13"/>
      <c r="F733" s="13">
        <v>2</v>
      </c>
      <c r="G733" s="13">
        <f>VLOOKUP(A733,Лист8!A732:B6438,2,)</f>
        <v>153</v>
      </c>
      <c r="H733" s="15" t="str">
        <f>VLOOKUP(A733,Tax!$B$2:$X$5526,9,)</f>
        <v xml:space="preserve"> Magnoliophyta</v>
      </c>
      <c r="I733" s="15" t="str">
        <f>VLOOKUP(A733,Tax!$B$2:$X$5526,10,FALSE)</f>
        <v xml:space="preserve"> eudicotyledons</v>
      </c>
      <c r="J733" s="15" t="str">
        <f>IF(AND(C733=2,D733=1,E733=1,(C733+D733+E733)=4),"1",IF(AND(B733=1,D733=1,(B733+D733)=2),"2","-"))</f>
        <v>2</v>
      </c>
      <c r="K733" s="15" t="str">
        <f t="shared" ref="K733:K734" si="4">CONCATENATE("Е",J733)</f>
        <v>Е2</v>
      </c>
      <c r="L733" t="s">
        <v>12061</v>
      </c>
    </row>
    <row r="734" spans="1:12" x14ac:dyDescent="0.25">
      <c r="A734" s="11" t="s">
        <v>1495</v>
      </c>
      <c r="B734" s="13">
        <v>1</v>
      </c>
      <c r="C734" s="13"/>
      <c r="D734" s="13">
        <v>1</v>
      </c>
      <c r="E734" s="13"/>
      <c r="F734" s="13">
        <v>2</v>
      </c>
      <c r="G734" s="13">
        <f>VLOOKUP(A734,Лист8!A733:B6439,2,)</f>
        <v>154</v>
      </c>
      <c r="H734" s="15" t="str">
        <f>VLOOKUP(A734,Tax!$B$2:$X$5526,9,)</f>
        <v xml:space="preserve"> Magnoliophyta</v>
      </c>
      <c r="I734" s="15" t="str">
        <f>VLOOKUP(A734,Tax!$B$2:$X$5526,10,FALSE)</f>
        <v xml:space="preserve"> eudicotyledons</v>
      </c>
      <c r="J734" s="15" t="str">
        <f>IF(AND(C734=2,D734=1,E734=1,(C734+D734+E734)=4),"1",IF(AND(B734=1,D734=1,(B734+D734)=2),"2","-"))</f>
        <v>2</v>
      </c>
      <c r="K734" s="15" t="str">
        <f t="shared" si="4"/>
        <v>Е2</v>
      </c>
      <c r="L734" t="s">
        <v>12061</v>
      </c>
    </row>
    <row r="735" spans="1:12" hidden="1" x14ac:dyDescent="0.25">
      <c r="A735" s="11" t="s">
        <v>1497</v>
      </c>
      <c r="B735" s="13"/>
      <c r="C735" s="13"/>
      <c r="D735" s="13">
        <v>1</v>
      </c>
      <c r="E735" s="13"/>
      <c r="F735" s="13">
        <v>1</v>
      </c>
      <c r="G735" s="13">
        <f>VLOOKUP(A735,Лист8!A734:B6440,2,)</f>
        <v>73</v>
      </c>
      <c r="H735" s="15" t="str">
        <f>VLOOKUP(A735,Tax!$B$2:$X$5526,9,)</f>
        <v xml:space="preserve"> Magnoliophyta</v>
      </c>
      <c r="I735" s="15" t="str">
        <f>VLOOKUP(A735,Tax!$B$2:$X$5526,10,FALSE)</f>
        <v xml:space="preserve"> eudicotyledons</v>
      </c>
      <c r="J735" s="15" t="str">
        <f>IF(AND(C735=2,D735=1,E735=1,(C735+D735+E735)=4),"1",IF(AND(B735=1,D735=1,(B735+D735)=2),"2","-"))</f>
        <v>-</v>
      </c>
      <c r="K735"/>
    </row>
    <row r="736" spans="1:12" hidden="1" x14ac:dyDescent="0.25">
      <c r="A736" s="11" t="s">
        <v>1499</v>
      </c>
      <c r="B736" s="13"/>
      <c r="C736" s="13"/>
      <c r="D736" s="13">
        <v>2</v>
      </c>
      <c r="E736" s="13"/>
      <c r="F736" s="13">
        <v>2</v>
      </c>
      <c r="G736" s="13">
        <f>VLOOKUP(A736,Лист8!A735:B6441,2,)</f>
        <v>189</v>
      </c>
      <c r="H736" s="15" t="str">
        <f>VLOOKUP(A736,Tax!$B$2:$X$5526,9,)</f>
        <v xml:space="preserve"> Magnoliophyta</v>
      </c>
      <c r="I736" s="15" t="str">
        <f>VLOOKUP(A736,Tax!$B$2:$X$5526,10,FALSE)</f>
        <v xml:space="preserve"> eudicotyledons</v>
      </c>
      <c r="J736" s="15" t="str">
        <f>IF(AND(C736=2,D736=1,E736=1,(C736+D736+E736)=4),"1",IF(AND(B736=1,D736=1,(B736+D736)=2),"2","-"))</f>
        <v>-</v>
      </c>
      <c r="K736"/>
    </row>
    <row r="737" spans="1:11" hidden="1" x14ac:dyDescent="0.25">
      <c r="A737" s="11" t="s">
        <v>1501</v>
      </c>
      <c r="B737" s="13"/>
      <c r="C737" s="13">
        <v>1</v>
      </c>
      <c r="D737" s="13">
        <v>1</v>
      </c>
      <c r="E737" s="13">
        <v>1</v>
      </c>
      <c r="F737" s="13">
        <v>3</v>
      </c>
      <c r="G737" s="13">
        <f>VLOOKUP(A737,Лист8!A736:B6442,2,)</f>
        <v>312</v>
      </c>
      <c r="H737" s="15" t="str">
        <f>VLOOKUP(A737,Tax!$B$2:$X$5526,9,)</f>
        <v xml:space="preserve"> Magnoliophyta</v>
      </c>
      <c r="I737" s="15" t="str">
        <f>VLOOKUP(A737,Tax!$B$2:$X$5526,10,FALSE)</f>
        <v xml:space="preserve"> eudicotyledons</v>
      </c>
      <c r="J737" s="15" t="str">
        <f>IF(AND(C737=2,D737=1,E737=1,(C737+D737+E737)=4),"1",IF(AND(B737=1,D737=1,(B737+D737)=2),"2","-"))</f>
        <v>-</v>
      </c>
      <c r="K737"/>
    </row>
    <row r="738" spans="1:11" hidden="1" x14ac:dyDescent="0.25">
      <c r="A738" s="11" t="s">
        <v>1503</v>
      </c>
      <c r="B738" s="13"/>
      <c r="C738" s="13"/>
      <c r="D738" s="13">
        <v>1</v>
      </c>
      <c r="E738" s="13"/>
      <c r="F738" s="13">
        <v>1</v>
      </c>
      <c r="G738" s="13">
        <f>VLOOKUP(A738,Лист8!A737:B6443,2,)</f>
        <v>144</v>
      </c>
      <c r="H738" s="15" t="str">
        <f>VLOOKUP(A738,Tax!$B$2:$X$5526,9,)</f>
        <v xml:space="preserve"> Magnoliophyta</v>
      </c>
      <c r="I738" s="15" t="str">
        <f>VLOOKUP(A738,Tax!$B$2:$X$5526,10,FALSE)</f>
        <v xml:space="preserve"> eudicotyledons</v>
      </c>
      <c r="J738" s="15" t="str">
        <f>IF(AND(C738=2,D738=1,E738=1,(C738+D738+E738)=4),"1",IF(AND(B738=1,D738=1,(B738+D738)=2),"2","-"))</f>
        <v>-</v>
      </c>
      <c r="K738"/>
    </row>
    <row r="739" spans="1:11" hidden="1" x14ac:dyDescent="0.25">
      <c r="A739" s="11" t="s">
        <v>1505</v>
      </c>
      <c r="B739" s="13"/>
      <c r="C739" s="13"/>
      <c r="D739" s="13">
        <v>1</v>
      </c>
      <c r="E739" s="13"/>
      <c r="F739" s="13">
        <v>1</v>
      </c>
      <c r="G739" s="13">
        <f>VLOOKUP(A739,Лист8!A738:B6444,2,)</f>
        <v>92</v>
      </c>
      <c r="H739" s="15" t="str">
        <f>VLOOKUP(A739,Tax!$B$2:$X$5526,9,)</f>
        <v xml:space="preserve"> Magnoliophyta</v>
      </c>
      <c r="I739" s="15" t="str">
        <f>VLOOKUP(A739,Tax!$B$2:$X$5526,10,FALSE)</f>
        <v xml:space="preserve"> eudicotyledons</v>
      </c>
      <c r="J739" s="15" t="str">
        <f>IF(AND(C739=2,D739=1,E739=1,(C739+D739+E739)=4),"1",IF(AND(B739=1,D739=1,(B739+D739)=2),"2","-"))</f>
        <v>-</v>
      </c>
      <c r="K739"/>
    </row>
    <row r="740" spans="1:11" hidden="1" x14ac:dyDescent="0.25">
      <c r="A740" s="11" t="s">
        <v>1507</v>
      </c>
      <c r="B740" s="13"/>
      <c r="C740" s="13"/>
      <c r="D740" s="13">
        <v>1</v>
      </c>
      <c r="E740" s="13"/>
      <c r="F740" s="13">
        <v>1</v>
      </c>
      <c r="G740" s="13">
        <f>VLOOKUP(A740,Лист8!A739:B6445,2,)</f>
        <v>589</v>
      </c>
      <c r="H740" s="15" t="str">
        <f>VLOOKUP(A740,Tax!$B$2:$X$5526,9,)</f>
        <v xml:space="preserve"> Magnoliophyta</v>
      </c>
      <c r="I740" s="15" t="str">
        <f>VLOOKUP(A740,Tax!$B$2:$X$5526,10,FALSE)</f>
        <v xml:space="preserve"> eudicotyledons</v>
      </c>
      <c r="J740" s="15" t="str">
        <f>IF(AND(C740=2,D740=1,E740=1,(C740+D740+E740)=4),"1",IF(AND(B740=1,D740=1,(B740+D740)=2),"2","-"))</f>
        <v>-</v>
      </c>
      <c r="K740"/>
    </row>
    <row r="741" spans="1:11" hidden="1" x14ac:dyDescent="0.25">
      <c r="A741" s="11" t="s">
        <v>1517</v>
      </c>
      <c r="B741" s="13"/>
      <c r="C741" s="13"/>
      <c r="D741" s="13">
        <v>2</v>
      </c>
      <c r="E741" s="13"/>
      <c r="F741" s="13">
        <v>2</v>
      </c>
      <c r="G741" s="13">
        <f>VLOOKUP(A741,Лист8!A740:B6446,2,)</f>
        <v>184</v>
      </c>
      <c r="H741" s="15" t="str">
        <f>VLOOKUP(A741,Tax!$B$2:$X$5526,9,)</f>
        <v xml:space="preserve"> Magnoliophyta</v>
      </c>
      <c r="I741" s="15" t="str">
        <f>VLOOKUP(A741,Tax!$B$2:$X$5526,10,FALSE)</f>
        <v xml:space="preserve"> eudicotyledons</v>
      </c>
      <c r="J741" s="15" t="str">
        <f>IF(AND(C741=2,D741=1,E741=1,(C741+D741+E741)=4),"1",IF(AND(B741=1,D741=1,(B741+D741)=2),"2","-"))</f>
        <v>-</v>
      </c>
      <c r="K741"/>
    </row>
    <row r="742" spans="1:11" hidden="1" x14ac:dyDescent="0.25">
      <c r="A742" s="11" t="s">
        <v>1519</v>
      </c>
      <c r="B742" s="13"/>
      <c r="C742" s="13"/>
      <c r="D742" s="13">
        <v>1</v>
      </c>
      <c r="E742" s="13"/>
      <c r="F742" s="13">
        <v>1</v>
      </c>
      <c r="G742" s="13">
        <f>VLOOKUP(A742,Лист8!A741:B6447,2,)</f>
        <v>91</v>
      </c>
      <c r="H742" s="15" t="str">
        <f>VLOOKUP(A742,Tax!$B$2:$X$5526,9,)</f>
        <v xml:space="preserve"> Magnoliophyta</v>
      </c>
      <c r="I742" s="15" t="str">
        <f>VLOOKUP(A742,Tax!$B$2:$X$5526,10,FALSE)</f>
        <v xml:space="preserve"> eudicotyledons</v>
      </c>
      <c r="J742" s="15" t="str">
        <f>IF(AND(C742=2,D742=1,E742=1,(C742+D742+E742)=4),"1",IF(AND(B742=1,D742=1,(B742+D742)=2),"2","-"))</f>
        <v>-</v>
      </c>
      <c r="K742"/>
    </row>
    <row r="743" spans="1:11" hidden="1" x14ac:dyDescent="0.25">
      <c r="A743" s="11" t="s">
        <v>1521</v>
      </c>
      <c r="B743" s="13"/>
      <c r="C743" s="13"/>
      <c r="D743" s="13">
        <v>1</v>
      </c>
      <c r="E743" s="13"/>
      <c r="F743" s="13">
        <v>1</v>
      </c>
      <c r="G743" s="13">
        <f>VLOOKUP(A743,Лист8!A742:B6448,2,)</f>
        <v>576</v>
      </c>
      <c r="H743" s="15" t="str">
        <f>VLOOKUP(A743,Tax!$B$2:$X$5526,9,)</f>
        <v xml:space="preserve"> Magnoliophyta</v>
      </c>
      <c r="I743" s="15" t="str">
        <f>VLOOKUP(A743,Tax!$B$2:$X$5526,10,FALSE)</f>
        <v xml:space="preserve"> eudicotyledons</v>
      </c>
      <c r="J743" s="15" t="str">
        <f>IF(AND(C743=2,D743=1,E743=1,(C743+D743+E743)=4),"1",IF(AND(B743=1,D743=1,(B743+D743)=2),"2","-"))</f>
        <v>-</v>
      </c>
      <c r="K743"/>
    </row>
    <row r="744" spans="1:11" hidden="1" x14ac:dyDescent="0.25">
      <c r="A744" s="11" t="s">
        <v>1523</v>
      </c>
      <c r="B744" s="13"/>
      <c r="C744" s="13"/>
      <c r="D744" s="13">
        <v>3</v>
      </c>
      <c r="E744" s="13"/>
      <c r="F744" s="13">
        <v>3</v>
      </c>
      <c r="G744" s="13">
        <f>VLOOKUP(A744,Лист8!A743:B6449,2,)</f>
        <v>264</v>
      </c>
      <c r="H744" s="15" t="str">
        <f>VLOOKUP(A744,Tax!$B$2:$X$5526,9,)</f>
        <v xml:space="preserve"> Magnoliophyta</v>
      </c>
      <c r="I744" s="15" t="str">
        <f>VLOOKUP(A744,Tax!$B$2:$X$5526,10,FALSE)</f>
        <v xml:space="preserve"> eudicotyledons</v>
      </c>
      <c r="J744" s="15" t="str">
        <f>IF(AND(C744=2,D744=1,E744=1,(C744+D744+E744)=4),"1",IF(AND(B744=1,D744=1,(B744+D744)=2),"2","-"))</f>
        <v>-</v>
      </c>
      <c r="K744"/>
    </row>
    <row r="745" spans="1:11" hidden="1" x14ac:dyDescent="0.25">
      <c r="A745" s="11" t="s">
        <v>1525</v>
      </c>
      <c r="B745" s="13"/>
      <c r="C745" s="13"/>
      <c r="D745" s="13">
        <v>1</v>
      </c>
      <c r="E745" s="13"/>
      <c r="F745" s="13">
        <v>1</v>
      </c>
      <c r="G745" s="13">
        <f>VLOOKUP(A745,Лист8!A744:B6450,2,)</f>
        <v>93</v>
      </c>
      <c r="H745" s="15" t="str">
        <f>VLOOKUP(A745,Tax!$B$2:$X$5526,9,)</f>
        <v xml:space="preserve"> Magnoliophyta</v>
      </c>
      <c r="I745" s="15" t="str">
        <f>VLOOKUP(A745,Tax!$B$2:$X$5526,10,FALSE)</f>
        <v xml:space="preserve"> eudicotyledons</v>
      </c>
      <c r="J745" s="15" t="str">
        <f>IF(AND(C745=2,D745=1,E745=1,(C745+D745+E745)=4),"1",IF(AND(B745=1,D745=1,(B745+D745)=2),"2","-"))</f>
        <v>-</v>
      </c>
      <c r="K745"/>
    </row>
    <row r="746" spans="1:11" hidden="1" x14ac:dyDescent="0.25">
      <c r="A746" s="11" t="s">
        <v>1527</v>
      </c>
      <c r="B746" s="13"/>
      <c r="C746" s="13"/>
      <c r="D746" s="13">
        <v>1</v>
      </c>
      <c r="E746" s="13"/>
      <c r="F746" s="13">
        <v>1</v>
      </c>
      <c r="G746" s="13">
        <f>VLOOKUP(A746,Лист8!A745:B6451,2,)</f>
        <v>111</v>
      </c>
      <c r="H746" s="15" t="str">
        <f>VLOOKUP(A746,Tax!$B$2:$X$5526,9,)</f>
        <v xml:space="preserve"> Magnoliophyta</v>
      </c>
      <c r="I746" s="15" t="str">
        <f>VLOOKUP(A746,Tax!$B$2:$X$5526,10,FALSE)</f>
        <v xml:space="preserve"> eudicotyledons</v>
      </c>
      <c r="J746" s="15" t="str">
        <f>IF(AND(C746=2,D746=1,E746=1,(C746+D746+E746)=4),"1",IF(AND(B746=1,D746=1,(B746+D746)=2),"2","-"))</f>
        <v>-</v>
      </c>
      <c r="K746"/>
    </row>
    <row r="747" spans="1:11" hidden="1" x14ac:dyDescent="0.25">
      <c r="A747" s="11" t="s">
        <v>1529</v>
      </c>
      <c r="B747" s="13"/>
      <c r="C747" s="13">
        <v>1</v>
      </c>
      <c r="D747" s="13">
        <v>1</v>
      </c>
      <c r="E747" s="13">
        <v>1</v>
      </c>
      <c r="F747" s="13">
        <v>3</v>
      </c>
      <c r="G747" s="13">
        <f>VLOOKUP(A747,Лист8!A746:B6452,2,)</f>
        <v>307</v>
      </c>
      <c r="H747" s="15" t="str">
        <f>VLOOKUP(A747,Tax!$B$2:$X$5526,9,)</f>
        <v xml:space="preserve"> Magnoliophyta</v>
      </c>
      <c r="I747" s="15" t="str">
        <f>VLOOKUP(A747,Tax!$B$2:$X$5526,10,FALSE)</f>
        <v xml:space="preserve"> eudicotyledons</v>
      </c>
      <c r="J747" s="15" t="str">
        <f>IF(AND(C747=2,D747=1,E747=1,(C747+D747+E747)=4),"1",IF(AND(B747=1,D747=1,(B747+D747)=2),"2","-"))</f>
        <v>-</v>
      </c>
      <c r="K747"/>
    </row>
    <row r="748" spans="1:11" hidden="1" x14ac:dyDescent="0.25">
      <c r="A748" s="11" t="s">
        <v>1531</v>
      </c>
      <c r="B748" s="13"/>
      <c r="C748" s="13"/>
      <c r="D748" s="13">
        <v>2</v>
      </c>
      <c r="E748" s="13"/>
      <c r="F748" s="13">
        <v>2</v>
      </c>
      <c r="G748" s="13">
        <f>VLOOKUP(A748,Лист8!A747:B6453,2,)</f>
        <v>187</v>
      </c>
      <c r="H748" s="15" t="str">
        <f>VLOOKUP(A748,Tax!$B$2:$X$5526,9,)</f>
        <v xml:space="preserve"> Magnoliophyta</v>
      </c>
      <c r="I748" s="15" t="str">
        <f>VLOOKUP(A748,Tax!$B$2:$X$5526,10,FALSE)</f>
        <v xml:space="preserve"> eudicotyledons</v>
      </c>
      <c r="J748" s="15" t="str">
        <f>IF(AND(C748=2,D748=1,E748=1,(C748+D748+E748)=4),"1",IF(AND(B748=1,D748=1,(B748+D748)=2),"2","-"))</f>
        <v>-</v>
      </c>
      <c r="K748"/>
    </row>
    <row r="749" spans="1:11" hidden="1" x14ac:dyDescent="0.25">
      <c r="A749" s="11" t="s">
        <v>1533</v>
      </c>
      <c r="B749" s="13"/>
      <c r="C749" s="13"/>
      <c r="D749" s="13">
        <v>1</v>
      </c>
      <c r="E749" s="13"/>
      <c r="F749" s="13">
        <v>1</v>
      </c>
      <c r="G749" s="13">
        <f>VLOOKUP(A749,Лист8!A748:B6454,2,)</f>
        <v>144</v>
      </c>
      <c r="H749" s="15" t="str">
        <f>VLOOKUP(A749,Tax!$B$2:$X$5526,9,)</f>
        <v xml:space="preserve"> Magnoliophyta</v>
      </c>
      <c r="I749" s="15" t="str">
        <f>VLOOKUP(A749,Tax!$B$2:$X$5526,10,FALSE)</f>
        <v xml:space="preserve"> eudicotyledons</v>
      </c>
      <c r="J749" s="15" t="str">
        <f>IF(AND(C749=2,D749=1,E749=1,(C749+D749+E749)=4),"1",IF(AND(B749=1,D749=1,(B749+D749)=2),"2","-"))</f>
        <v>-</v>
      </c>
      <c r="K749"/>
    </row>
    <row r="750" spans="1:11" hidden="1" x14ac:dyDescent="0.25">
      <c r="A750" s="11" t="s">
        <v>1535</v>
      </c>
      <c r="B750" s="13"/>
      <c r="C750" s="13"/>
      <c r="D750" s="13">
        <v>1</v>
      </c>
      <c r="E750" s="13"/>
      <c r="F750" s="13">
        <v>1</v>
      </c>
      <c r="G750" s="13">
        <f>VLOOKUP(A750,Лист8!A749:B6455,2,)</f>
        <v>91</v>
      </c>
      <c r="H750" s="15" t="str">
        <f>VLOOKUP(A750,Tax!$B$2:$X$5526,9,)</f>
        <v xml:space="preserve"> Magnoliophyta</v>
      </c>
      <c r="I750" s="15" t="str">
        <f>VLOOKUP(A750,Tax!$B$2:$X$5526,10,FALSE)</f>
        <v xml:space="preserve"> eudicotyledons</v>
      </c>
      <c r="J750" s="15" t="str">
        <f>IF(AND(C750=2,D750=1,E750=1,(C750+D750+E750)=4),"1",IF(AND(B750=1,D750=1,(B750+D750)=2),"2","-"))</f>
        <v>-</v>
      </c>
      <c r="K750"/>
    </row>
    <row r="751" spans="1:11" hidden="1" x14ac:dyDescent="0.25">
      <c r="A751" s="11" t="s">
        <v>1537</v>
      </c>
      <c r="B751" s="13"/>
      <c r="C751" s="13">
        <v>1</v>
      </c>
      <c r="D751" s="13">
        <v>1</v>
      </c>
      <c r="E751" s="13">
        <v>1</v>
      </c>
      <c r="F751" s="13">
        <v>3</v>
      </c>
      <c r="G751" s="13">
        <f>VLOOKUP(A751,Лист8!A750:B6456,2,)</f>
        <v>315</v>
      </c>
      <c r="H751" s="15" t="str">
        <f>VLOOKUP(A751,Tax!$B$2:$X$5526,9,)</f>
        <v xml:space="preserve"> Magnoliophyta</v>
      </c>
      <c r="I751" s="15" t="str">
        <f>VLOOKUP(A751,Tax!$B$2:$X$5526,10,FALSE)</f>
        <v xml:space="preserve"> eudicotyledons</v>
      </c>
      <c r="J751" s="15" t="str">
        <f>IF(AND(C751=2,D751=1,E751=1,(C751+D751+E751)=4),"1",IF(AND(B751=1,D751=1,(B751+D751)=2),"2","-"))</f>
        <v>-</v>
      </c>
      <c r="K751"/>
    </row>
    <row r="752" spans="1:11" hidden="1" x14ac:dyDescent="0.25">
      <c r="A752" s="11" t="s">
        <v>1539</v>
      </c>
      <c r="B752" s="13"/>
      <c r="C752" s="13"/>
      <c r="D752" s="13">
        <v>1</v>
      </c>
      <c r="E752" s="13"/>
      <c r="F752" s="13">
        <v>1</v>
      </c>
      <c r="G752" s="13">
        <f>VLOOKUP(A752,Лист8!A751:B6457,2,)</f>
        <v>94</v>
      </c>
      <c r="H752" s="15" t="str">
        <f>VLOOKUP(A752,Tax!$B$2:$X$5526,9,)</f>
        <v xml:space="preserve"> Magnoliophyta</v>
      </c>
      <c r="I752" s="15" t="str">
        <f>VLOOKUP(A752,Tax!$B$2:$X$5526,10,FALSE)</f>
        <v xml:space="preserve"> eudicotyledons</v>
      </c>
      <c r="J752" s="15" t="str">
        <f>IF(AND(C752=2,D752=1,E752=1,(C752+D752+E752)=4),"1",IF(AND(B752=1,D752=1,(B752+D752)=2),"2","-"))</f>
        <v>-</v>
      </c>
      <c r="K752"/>
    </row>
    <row r="753" spans="1:11" hidden="1" x14ac:dyDescent="0.25">
      <c r="A753" s="11" t="s">
        <v>1541</v>
      </c>
      <c r="B753" s="13"/>
      <c r="C753" s="13">
        <v>1</v>
      </c>
      <c r="D753" s="13">
        <v>1</v>
      </c>
      <c r="E753" s="13">
        <v>1</v>
      </c>
      <c r="F753" s="13">
        <v>3</v>
      </c>
      <c r="G753" s="13">
        <f>VLOOKUP(A753,Лист8!A752:B6458,2,)</f>
        <v>267</v>
      </c>
      <c r="H753" s="15" t="str">
        <f>VLOOKUP(A753,Tax!$B$2:$X$5526,9,)</f>
        <v xml:space="preserve"> Magnoliophyta</v>
      </c>
      <c r="I753" s="15" t="str">
        <f>VLOOKUP(A753,Tax!$B$2:$X$5526,10,FALSE)</f>
        <v xml:space="preserve"> eudicotyledons</v>
      </c>
      <c r="J753" s="15" t="str">
        <f>IF(AND(C753=2,D753=1,E753=1,(C753+D753+E753)=4),"1",IF(AND(B753=1,D753=1,(B753+D753)=2),"2","-"))</f>
        <v>-</v>
      </c>
      <c r="K753"/>
    </row>
    <row r="754" spans="1:11" hidden="1" x14ac:dyDescent="0.25">
      <c r="A754" s="11" t="s">
        <v>1543</v>
      </c>
      <c r="B754" s="13"/>
      <c r="C754" s="13"/>
      <c r="D754" s="13">
        <v>2</v>
      </c>
      <c r="E754" s="13"/>
      <c r="F754" s="13">
        <v>2</v>
      </c>
      <c r="G754" s="13">
        <f>VLOOKUP(A754,Лист8!A753:B6459,2,)</f>
        <v>185</v>
      </c>
      <c r="H754" s="15" t="str">
        <f>VLOOKUP(A754,Tax!$B$2:$X$5526,9,)</f>
        <v xml:space="preserve"> Magnoliophyta</v>
      </c>
      <c r="I754" s="15" t="str">
        <f>VLOOKUP(A754,Tax!$B$2:$X$5526,10,FALSE)</f>
        <v xml:space="preserve"> eudicotyledons</v>
      </c>
      <c r="J754" s="15" t="str">
        <f>IF(AND(C754=2,D754=1,E754=1,(C754+D754+E754)=4),"1",IF(AND(B754=1,D754=1,(B754+D754)=2),"2","-"))</f>
        <v>-</v>
      </c>
      <c r="K754"/>
    </row>
    <row r="755" spans="1:11" hidden="1" x14ac:dyDescent="0.25">
      <c r="A755" s="11" t="s">
        <v>1545</v>
      </c>
      <c r="B755" s="13"/>
      <c r="C755" s="13"/>
      <c r="D755" s="13">
        <v>1</v>
      </c>
      <c r="E755" s="13">
        <v>1</v>
      </c>
      <c r="F755" s="13">
        <v>2</v>
      </c>
      <c r="G755" s="13">
        <f>VLOOKUP(A755,Лист8!A754:B6460,2,)</f>
        <v>185</v>
      </c>
      <c r="H755" s="15" t="str">
        <f>VLOOKUP(A755,Tax!$B$2:$X$5526,9,)</f>
        <v xml:space="preserve"> Magnoliophyta</v>
      </c>
      <c r="I755" s="15" t="str">
        <f>VLOOKUP(A755,Tax!$B$2:$X$5526,10,FALSE)</f>
        <v xml:space="preserve"> eudicotyledons</v>
      </c>
      <c r="J755" s="15" t="str">
        <f>IF(AND(C755=2,D755=1,E755=1,(C755+D755+E755)=4),"1",IF(AND(B755=1,D755=1,(B755+D755)=2),"2","-"))</f>
        <v>-</v>
      </c>
      <c r="K755"/>
    </row>
    <row r="756" spans="1:11" hidden="1" x14ac:dyDescent="0.25">
      <c r="A756" s="11" t="s">
        <v>1547</v>
      </c>
      <c r="B756" s="13"/>
      <c r="C756" s="13"/>
      <c r="D756" s="13">
        <v>1</v>
      </c>
      <c r="E756" s="13"/>
      <c r="F756" s="13">
        <v>1</v>
      </c>
      <c r="G756" s="13">
        <f>VLOOKUP(A756,Лист8!A755:B6461,2,)</f>
        <v>95</v>
      </c>
      <c r="H756" s="15" t="str">
        <f>VLOOKUP(A756,Tax!$B$2:$X$5526,9,)</f>
        <v xml:space="preserve"> Magnoliophyta</v>
      </c>
      <c r="I756" s="15" t="str">
        <f>VLOOKUP(A756,Tax!$B$2:$X$5526,10,FALSE)</f>
        <v xml:space="preserve"> eudicotyledons</v>
      </c>
      <c r="J756" s="15" t="str">
        <f>IF(AND(C756=2,D756=1,E756=1,(C756+D756+E756)=4),"1",IF(AND(B756=1,D756=1,(B756+D756)=2),"2","-"))</f>
        <v>-</v>
      </c>
      <c r="K756"/>
    </row>
    <row r="757" spans="1:11" hidden="1" x14ac:dyDescent="0.25">
      <c r="A757" s="11" t="s">
        <v>1549</v>
      </c>
      <c r="B757" s="13"/>
      <c r="C757" s="13"/>
      <c r="D757" s="13">
        <v>1</v>
      </c>
      <c r="E757" s="13"/>
      <c r="F757" s="13">
        <v>1</v>
      </c>
      <c r="G757" s="13">
        <f>VLOOKUP(A757,Лист8!A756:B6462,2,)</f>
        <v>100</v>
      </c>
      <c r="H757" s="15" t="str">
        <f>VLOOKUP(A757,Tax!$B$2:$X$5526,9,)</f>
        <v xml:space="preserve"> Magnoliophyta</v>
      </c>
      <c r="I757" s="15" t="str">
        <f>VLOOKUP(A757,Tax!$B$2:$X$5526,10,FALSE)</f>
        <v xml:space="preserve"> eudicotyledons</v>
      </c>
      <c r="J757" s="15" t="str">
        <f>IF(AND(C757=2,D757=1,E757=1,(C757+D757+E757)=4),"1",IF(AND(B757=1,D757=1,(B757+D757)=2),"2","-"))</f>
        <v>-</v>
      </c>
      <c r="K757"/>
    </row>
    <row r="758" spans="1:11" hidden="1" x14ac:dyDescent="0.25">
      <c r="A758" s="11" t="s">
        <v>1551</v>
      </c>
      <c r="B758" s="13"/>
      <c r="C758" s="13"/>
      <c r="D758" s="13">
        <v>1</v>
      </c>
      <c r="E758" s="13">
        <v>1</v>
      </c>
      <c r="F758" s="13">
        <v>2</v>
      </c>
      <c r="G758" s="13">
        <f>VLOOKUP(A758,Лист8!A757:B6463,2,)</f>
        <v>185</v>
      </c>
      <c r="H758" s="15" t="str">
        <f>VLOOKUP(A758,Tax!$B$2:$X$5526,9,)</f>
        <v xml:space="preserve"> Magnoliophyta</v>
      </c>
      <c r="I758" s="15" t="str">
        <f>VLOOKUP(A758,Tax!$B$2:$X$5526,10,FALSE)</f>
        <v xml:space="preserve"> eudicotyledons</v>
      </c>
      <c r="J758" s="15" t="str">
        <f>IF(AND(C758=2,D758=1,E758=1,(C758+D758+E758)=4),"1",IF(AND(B758=1,D758=1,(B758+D758)=2),"2","-"))</f>
        <v>-</v>
      </c>
      <c r="K758"/>
    </row>
    <row r="759" spans="1:11" hidden="1" x14ac:dyDescent="0.25">
      <c r="A759" s="11" t="s">
        <v>1553</v>
      </c>
      <c r="B759" s="13"/>
      <c r="C759" s="13"/>
      <c r="D759" s="13">
        <v>1</v>
      </c>
      <c r="E759" s="13"/>
      <c r="F759" s="13">
        <v>1</v>
      </c>
      <c r="G759" s="13">
        <f>VLOOKUP(A759,Лист8!A758:B6464,2,)</f>
        <v>80</v>
      </c>
      <c r="H759" s="15" t="str">
        <f>VLOOKUP(A759,Tax!$B$2:$X$5526,9,)</f>
        <v xml:space="preserve"> Magnoliophyta</v>
      </c>
      <c r="I759" s="15" t="str">
        <f>VLOOKUP(A759,Tax!$B$2:$X$5526,10,FALSE)</f>
        <v xml:space="preserve"> eudicotyledons</v>
      </c>
      <c r="J759" s="15" t="str">
        <f>IF(AND(C759=2,D759=1,E759=1,(C759+D759+E759)=4),"1",IF(AND(B759=1,D759=1,(B759+D759)=2),"2","-"))</f>
        <v>-</v>
      </c>
      <c r="K759"/>
    </row>
    <row r="760" spans="1:11" hidden="1" x14ac:dyDescent="0.25">
      <c r="A760" s="11" t="s">
        <v>1555</v>
      </c>
      <c r="B760" s="13"/>
      <c r="C760" s="13"/>
      <c r="D760" s="13">
        <v>1</v>
      </c>
      <c r="E760" s="13"/>
      <c r="F760" s="13">
        <v>1</v>
      </c>
      <c r="G760" s="13">
        <f>VLOOKUP(A760,Лист8!A759:B6465,2,)</f>
        <v>105</v>
      </c>
      <c r="H760" s="15" t="str">
        <f>VLOOKUP(A760,Tax!$B$2:$X$5526,9,)</f>
        <v xml:space="preserve"> Magnoliophyta</v>
      </c>
      <c r="I760" s="15" t="str">
        <f>VLOOKUP(A760,Tax!$B$2:$X$5526,10,FALSE)</f>
        <v xml:space="preserve"> eudicotyledons</v>
      </c>
      <c r="J760" s="15" t="str">
        <f>IF(AND(C760=2,D760=1,E760=1,(C760+D760+E760)=4),"1",IF(AND(B760=1,D760=1,(B760+D760)=2),"2","-"))</f>
        <v>-</v>
      </c>
      <c r="K760"/>
    </row>
    <row r="761" spans="1:11" hidden="1" x14ac:dyDescent="0.25">
      <c r="A761" s="11" t="s">
        <v>1557</v>
      </c>
      <c r="B761" s="13"/>
      <c r="C761" s="13"/>
      <c r="D761" s="13">
        <v>3</v>
      </c>
      <c r="E761" s="13"/>
      <c r="F761" s="13">
        <v>3</v>
      </c>
      <c r="G761" s="13">
        <f>VLOOKUP(A761,Лист8!A760:B6466,2,)</f>
        <v>277</v>
      </c>
      <c r="H761" s="15" t="str">
        <f>VLOOKUP(A761,Tax!$B$2:$X$5526,9,)</f>
        <v xml:space="preserve"> Magnoliophyta</v>
      </c>
      <c r="I761" s="15" t="str">
        <f>VLOOKUP(A761,Tax!$B$2:$X$5526,10,FALSE)</f>
        <v xml:space="preserve"> eudicotyledons</v>
      </c>
      <c r="J761" s="15" t="str">
        <f>IF(AND(C761=2,D761=1,E761=1,(C761+D761+E761)=4),"1",IF(AND(B761=1,D761=1,(B761+D761)=2),"2","-"))</f>
        <v>-</v>
      </c>
      <c r="K761"/>
    </row>
    <row r="762" spans="1:11" hidden="1" x14ac:dyDescent="0.25">
      <c r="A762" s="11" t="s">
        <v>1559</v>
      </c>
      <c r="B762" s="13"/>
      <c r="C762" s="13"/>
      <c r="D762" s="13">
        <v>1</v>
      </c>
      <c r="E762" s="13"/>
      <c r="F762" s="13">
        <v>1</v>
      </c>
      <c r="G762" s="13">
        <f>VLOOKUP(A762,Лист8!A761:B6467,2,)</f>
        <v>94</v>
      </c>
      <c r="H762" s="15" t="str">
        <f>VLOOKUP(A762,Tax!$B$2:$X$5526,9,)</f>
        <v xml:space="preserve"> Magnoliophyta</v>
      </c>
      <c r="I762" s="15" t="str">
        <f>VLOOKUP(A762,Tax!$B$2:$X$5526,10,FALSE)</f>
        <v xml:space="preserve"> eudicotyledons</v>
      </c>
      <c r="J762" s="15" t="str">
        <f>IF(AND(C762=2,D762=1,E762=1,(C762+D762+E762)=4),"1",IF(AND(B762=1,D762=1,(B762+D762)=2),"2","-"))</f>
        <v>-</v>
      </c>
      <c r="K762"/>
    </row>
    <row r="763" spans="1:11" hidden="1" x14ac:dyDescent="0.25">
      <c r="A763" s="11" t="s">
        <v>1561</v>
      </c>
      <c r="B763" s="13"/>
      <c r="C763" s="13"/>
      <c r="D763" s="13">
        <v>1</v>
      </c>
      <c r="E763" s="13"/>
      <c r="F763" s="13">
        <v>1</v>
      </c>
      <c r="G763" s="13">
        <f>VLOOKUP(A763,Лист8!A762:B6468,2,)</f>
        <v>550</v>
      </c>
      <c r="H763" s="15" t="str">
        <f>VLOOKUP(A763,Tax!$B$2:$X$5526,9,)</f>
        <v xml:space="preserve"> Magnoliophyta</v>
      </c>
      <c r="I763" s="15" t="str">
        <f>VLOOKUP(A763,Tax!$B$2:$X$5526,10,FALSE)</f>
        <v xml:space="preserve"> eudicotyledons</v>
      </c>
      <c r="J763" s="15" t="str">
        <f>IF(AND(C763=2,D763=1,E763=1,(C763+D763+E763)=4),"1",IF(AND(B763=1,D763=1,(B763+D763)=2),"2","-"))</f>
        <v>-</v>
      </c>
      <c r="K763"/>
    </row>
    <row r="764" spans="1:11" hidden="1" x14ac:dyDescent="0.25">
      <c r="A764" s="11" t="s">
        <v>1563</v>
      </c>
      <c r="B764" s="13"/>
      <c r="C764" s="13"/>
      <c r="D764" s="13">
        <v>3</v>
      </c>
      <c r="E764" s="13"/>
      <c r="F764" s="13">
        <v>3</v>
      </c>
      <c r="G764" s="13">
        <f>VLOOKUP(A764,Лист8!A763:B6469,2,)</f>
        <v>267</v>
      </c>
      <c r="H764" s="15" t="str">
        <f>VLOOKUP(A764,Tax!$B$2:$X$5526,9,)</f>
        <v xml:space="preserve"> Magnoliophyta</v>
      </c>
      <c r="I764" s="15" t="str">
        <f>VLOOKUP(A764,Tax!$B$2:$X$5526,10,FALSE)</f>
        <v xml:space="preserve"> eudicotyledons</v>
      </c>
      <c r="J764" s="15" t="str">
        <f>IF(AND(C764=2,D764=1,E764=1,(C764+D764+E764)=4),"1",IF(AND(B764=1,D764=1,(B764+D764)=2),"2","-"))</f>
        <v>-</v>
      </c>
      <c r="K764"/>
    </row>
    <row r="765" spans="1:11" hidden="1" x14ac:dyDescent="0.25">
      <c r="A765" s="11" t="s">
        <v>1565</v>
      </c>
      <c r="B765" s="13"/>
      <c r="C765" s="13">
        <v>1</v>
      </c>
      <c r="D765" s="13">
        <v>1</v>
      </c>
      <c r="E765" s="13">
        <v>1</v>
      </c>
      <c r="F765" s="13">
        <v>3</v>
      </c>
      <c r="G765" s="13">
        <f>VLOOKUP(A765,Лист8!A764:B6470,2,)</f>
        <v>307</v>
      </c>
      <c r="H765" s="15" t="str">
        <f>VLOOKUP(A765,Tax!$B$2:$X$5526,9,)</f>
        <v xml:space="preserve"> Magnoliophyta</v>
      </c>
      <c r="I765" s="15" t="str">
        <f>VLOOKUP(A765,Tax!$B$2:$X$5526,10,FALSE)</f>
        <v xml:space="preserve"> eudicotyledons</v>
      </c>
      <c r="J765" s="15" t="str">
        <f>IF(AND(C765=2,D765=1,E765=1,(C765+D765+E765)=4),"1",IF(AND(B765=1,D765=1,(B765+D765)=2),"2","-"))</f>
        <v>-</v>
      </c>
      <c r="K765"/>
    </row>
    <row r="766" spans="1:11" hidden="1" x14ac:dyDescent="0.25">
      <c r="A766" s="11" t="s">
        <v>1567</v>
      </c>
      <c r="B766" s="13"/>
      <c r="C766" s="13"/>
      <c r="D766" s="13">
        <v>1</v>
      </c>
      <c r="E766" s="13"/>
      <c r="F766" s="13">
        <v>1</v>
      </c>
      <c r="G766" s="13">
        <f>VLOOKUP(A766,Лист8!A765:B6471,2,)</f>
        <v>89</v>
      </c>
      <c r="H766" s="15" t="str">
        <f>VLOOKUP(A766,Tax!$B$2:$X$5526,9,)</f>
        <v xml:space="preserve"> Magnoliophyta</v>
      </c>
      <c r="I766" s="15" t="str">
        <f>VLOOKUP(A766,Tax!$B$2:$X$5526,10,FALSE)</f>
        <v xml:space="preserve"> eudicotyledons</v>
      </c>
      <c r="J766" s="15" t="str">
        <f>IF(AND(C766=2,D766=1,E766=1,(C766+D766+E766)=4),"1",IF(AND(B766=1,D766=1,(B766+D766)=2),"2","-"))</f>
        <v>-</v>
      </c>
      <c r="K766"/>
    </row>
    <row r="767" spans="1:11" hidden="1" x14ac:dyDescent="0.25">
      <c r="A767" s="11" t="s">
        <v>1569</v>
      </c>
      <c r="B767" s="13"/>
      <c r="C767" s="13"/>
      <c r="D767" s="13">
        <v>1</v>
      </c>
      <c r="E767" s="13"/>
      <c r="F767" s="13">
        <v>1</v>
      </c>
      <c r="G767" s="13">
        <f>VLOOKUP(A767,Лист8!A766:B6472,2,)</f>
        <v>144</v>
      </c>
      <c r="H767" s="15" t="str">
        <f>VLOOKUP(A767,Tax!$B$2:$X$5526,9,)</f>
        <v xml:space="preserve"> Magnoliophyta</v>
      </c>
      <c r="I767" s="15" t="str">
        <f>VLOOKUP(A767,Tax!$B$2:$X$5526,10,FALSE)</f>
        <v xml:space="preserve"> eudicotyledons</v>
      </c>
      <c r="J767" s="15" t="str">
        <f>IF(AND(C767=2,D767=1,E767=1,(C767+D767+E767)=4),"1",IF(AND(B767=1,D767=1,(B767+D767)=2),"2","-"))</f>
        <v>-</v>
      </c>
      <c r="K767"/>
    </row>
    <row r="768" spans="1:11" hidden="1" x14ac:dyDescent="0.25">
      <c r="A768" s="11" t="s">
        <v>1571</v>
      </c>
      <c r="B768" s="13"/>
      <c r="C768" s="13">
        <v>1</v>
      </c>
      <c r="D768" s="13">
        <v>1</v>
      </c>
      <c r="E768" s="13">
        <v>1</v>
      </c>
      <c r="F768" s="13">
        <v>3</v>
      </c>
      <c r="G768" s="13">
        <f>VLOOKUP(A768,Лист8!A767:B6473,2,)</f>
        <v>303</v>
      </c>
      <c r="H768" s="15" t="str">
        <f>VLOOKUP(A768,Tax!$B$2:$X$5526,9,)</f>
        <v xml:space="preserve"> Magnoliophyta</v>
      </c>
      <c r="I768" s="15" t="str">
        <f>VLOOKUP(A768,Tax!$B$2:$X$5526,10,FALSE)</f>
        <v xml:space="preserve"> eudicotyledons</v>
      </c>
      <c r="J768" s="15" t="str">
        <f>IF(AND(C768=2,D768=1,E768=1,(C768+D768+E768)=4),"1",IF(AND(B768=1,D768=1,(B768+D768)=2),"2","-"))</f>
        <v>-</v>
      </c>
      <c r="K768"/>
    </row>
    <row r="769" spans="1:12" hidden="1" x14ac:dyDescent="0.25">
      <c r="A769" s="11" t="s">
        <v>1573</v>
      </c>
      <c r="B769" s="13"/>
      <c r="C769" s="13"/>
      <c r="D769" s="13">
        <v>2</v>
      </c>
      <c r="E769" s="13"/>
      <c r="F769" s="13">
        <v>2</v>
      </c>
      <c r="G769" s="13">
        <f>VLOOKUP(A769,Лист8!A768:B6474,2,)</f>
        <v>196</v>
      </c>
      <c r="H769" s="15" t="str">
        <f>VLOOKUP(A769,Tax!$B$2:$X$5526,9,)</f>
        <v xml:space="preserve"> Magnoliophyta</v>
      </c>
      <c r="I769" s="15" t="str">
        <f>VLOOKUP(A769,Tax!$B$2:$X$5526,10,FALSE)</f>
        <v xml:space="preserve"> eudicotyledons</v>
      </c>
      <c r="J769" s="15" t="str">
        <f>IF(AND(C769=2,D769=1,E769=1,(C769+D769+E769)=4),"1",IF(AND(B769=1,D769=1,(B769+D769)=2),"2","-"))</f>
        <v>-</v>
      </c>
      <c r="K769"/>
    </row>
    <row r="770" spans="1:12" hidden="1" x14ac:dyDescent="0.25">
      <c r="A770" s="11" t="s">
        <v>1575</v>
      </c>
      <c r="B770" s="13"/>
      <c r="C770" s="13"/>
      <c r="D770" s="13">
        <v>1</v>
      </c>
      <c r="E770" s="13"/>
      <c r="F770" s="13">
        <v>1</v>
      </c>
      <c r="G770" s="13">
        <f>VLOOKUP(A770,Лист8!A769:B6475,2,)</f>
        <v>104</v>
      </c>
      <c r="H770" s="15" t="str">
        <f>VLOOKUP(A770,Tax!$B$2:$X$5526,9,)</f>
        <v xml:space="preserve"> Magnoliophyta</v>
      </c>
      <c r="I770" s="15" t="str">
        <f>VLOOKUP(A770,Tax!$B$2:$X$5526,10,FALSE)</f>
        <v xml:space="preserve"> eudicotyledons</v>
      </c>
      <c r="J770" s="15" t="str">
        <f>IF(AND(C770=2,D770=1,E770=1,(C770+D770+E770)=4),"1",IF(AND(B770=1,D770=1,(B770+D770)=2),"2","-"))</f>
        <v>-</v>
      </c>
      <c r="K770"/>
    </row>
    <row r="771" spans="1:12" hidden="1" x14ac:dyDescent="0.25">
      <c r="A771" s="11" t="s">
        <v>1577</v>
      </c>
      <c r="B771" s="13"/>
      <c r="C771" s="13">
        <v>1</v>
      </c>
      <c r="D771" s="13">
        <v>1</v>
      </c>
      <c r="E771" s="13">
        <v>1</v>
      </c>
      <c r="F771" s="13">
        <v>3</v>
      </c>
      <c r="G771" s="13">
        <f>VLOOKUP(A771,Лист8!A770:B6476,2,)</f>
        <v>305</v>
      </c>
      <c r="H771" s="15" t="str">
        <f>VLOOKUP(A771,Tax!$B$2:$X$5526,9,)</f>
        <v xml:space="preserve"> Magnoliophyta</v>
      </c>
      <c r="I771" s="15" t="str">
        <f>VLOOKUP(A771,Tax!$B$2:$X$5526,10,FALSE)</f>
        <v xml:space="preserve"> eudicotyledons</v>
      </c>
      <c r="J771" s="15" t="str">
        <f>IF(AND(C771=2,D771=1,E771=1,(C771+D771+E771)=4),"1",IF(AND(B771=1,D771=1,(B771+D771)=2),"2","-"))</f>
        <v>-</v>
      </c>
      <c r="K771"/>
    </row>
    <row r="772" spans="1:12" hidden="1" x14ac:dyDescent="0.25">
      <c r="A772" s="11" t="s">
        <v>1579</v>
      </c>
      <c r="B772" s="13"/>
      <c r="C772" s="13"/>
      <c r="D772" s="13">
        <v>1</v>
      </c>
      <c r="E772" s="13"/>
      <c r="F772" s="13">
        <v>1</v>
      </c>
      <c r="G772" s="13">
        <f>VLOOKUP(A772,Лист8!A771:B6477,2,)</f>
        <v>91</v>
      </c>
      <c r="H772" s="15" t="str">
        <f>VLOOKUP(A772,Tax!$B$2:$X$5526,9,)</f>
        <v xml:space="preserve"> Magnoliophyta</v>
      </c>
      <c r="I772" s="15" t="str">
        <f>VLOOKUP(A772,Tax!$B$2:$X$5526,10,FALSE)</f>
        <v xml:space="preserve"> eudicotyledons</v>
      </c>
      <c r="J772" s="15" t="str">
        <f>IF(AND(C772=2,D772=1,E772=1,(C772+D772+E772)=4),"1",IF(AND(B772=1,D772=1,(B772+D772)=2),"2","-"))</f>
        <v>-</v>
      </c>
      <c r="K772"/>
    </row>
    <row r="773" spans="1:12" hidden="1" x14ac:dyDescent="0.25">
      <c r="A773" s="11" t="s">
        <v>1581</v>
      </c>
      <c r="B773" s="13"/>
      <c r="C773" s="13"/>
      <c r="D773" s="13">
        <v>2</v>
      </c>
      <c r="E773" s="13"/>
      <c r="F773" s="13">
        <v>2</v>
      </c>
      <c r="G773" s="13">
        <f>VLOOKUP(A773,Лист8!A772:B6478,2,)</f>
        <v>193</v>
      </c>
      <c r="H773" s="15" t="str">
        <f>VLOOKUP(A773,Tax!$B$2:$X$5526,9,)</f>
        <v xml:space="preserve"> Magnoliophyta</v>
      </c>
      <c r="I773" s="15" t="str">
        <f>VLOOKUP(A773,Tax!$B$2:$X$5526,10,FALSE)</f>
        <v xml:space="preserve"> eudicotyledons</v>
      </c>
      <c r="J773" s="15" t="str">
        <f>IF(AND(C773=2,D773=1,E773=1,(C773+D773+E773)=4),"1",IF(AND(B773=1,D773=1,(B773+D773)=2),"2","-"))</f>
        <v>-</v>
      </c>
      <c r="K773"/>
    </row>
    <row r="774" spans="1:12" hidden="1" x14ac:dyDescent="0.25">
      <c r="A774" s="11" t="s">
        <v>1583</v>
      </c>
      <c r="B774" s="13"/>
      <c r="C774" s="13"/>
      <c r="D774" s="13">
        <v>2</v>
      </c>
      <c r="E774" s="13"/>
      <c r="F774" s="13">
        <v>2</v>
      </c>
      <c r="G774" s="13">
        <f>VLOOKUP(A774,Лист8!A773:B6479,2,)</f>
        <v>189</v>
      </c>
      <c r="H774" s="15" t="str">
        <f>VLOOKUP(A774,Tax!$B$2:$X$5526,9,)</f>
        <v xml:space="preserve"> Magnoliophyta</v>
      </c>
      <c r="I774" s="15" t="str">
        <f>VLOOKUP(A774,Tax!$B$2:$X$5526,10,FALSE)</f>
        <v xml:space="preserve"> eudicotyledons</v>
      </c>
      <c r="J774" s="15" t="str">
        <f>IF(AND(C774=2,D774=1,E774=1,(C774+D774+E774)=4),"1",IF(AND(B774=1,D774=1,(B774+D774)=2),"2","-"))</f>
        <v>-</v>
      </c>
      <c r="K774"/>
    </row>
    <row r="775" spans="1:12" x14ac:dyDescent="0.25">
      <c r="A775" s="11" t="s">
        <v>1585</v>
      </c>
      <c r="B775" s="13">
        <v>1</v>
      </c>
      <c r="C775" s="13"/>
      <c r="D775" s="13">
        <v>1</v>
      </c>
      <c r="E775" s="13"/>
      <c r="F775" s="13">
        <v>2</v>
      </c>
      <c r="G775" s="13">
        <f>VLOOKUP(A775,Лист8!A774:B6480,2,)</f>
        <v>359</v>
      </c>
      <c r="H775" s="15" t="str">
        <f>VLOOKUP(A775,Tax!$B$2:$X$5526,9,)</f>
        <v xml:space="preserve"> Magnoliophyta</v>
      </c>
      <c r="I775" s="15" t="str">
        <f>VLOOKUP(A775,Tax!$B$2:$X$5526,10,FALSE)</f>
        <v xml:space="preserve"> eudicotyledons</v>
      </c>
      <c r="J775" s="15" t="str">
        <f>IF(AND(C775=2,D775=1,E775=1,(C775+D775+E775)=4),"1",IF(AND(B775=1,D775=1,(B775+D775)=2),"2","-"))</f>
        <v>2</v>
      </c>
      <c r="K775" s="15" t="str">
        <f>CONCATENATE("Е",J775)</f>
        <v>Е2</v>
      </c>
      <c r="L775" t="s">
        <v>12061</v>
      </c>
    </row>
    <row r="776" spans="1:12" hidden="1" x14ac:dyDescent="0.25">
      <c r="A776" s="11" t="s">
        <v>1589</v>
      </c>
      <c r="B776" s="13"/>
      <c r="C776" s="13"/>
      <c r="D776" s="13">
        <v>2</v>
      </c>
      <c r="E776" s="13"/>
      <c r="F776" s="13">
        <v>2</v>
      </c>
      <c r="G776" s="13">
        <f>VLOOKUP(A776,Лист8!A775:B6481,2,)</f>
        <v>187</v>
      </c>
      <c r="H776" s="15" t="str">
        <f>VLOOKUP(A776,Tax!$B$2:$X$5526,9,)</f>
        <v xml:space="preserve"> Magnoliophyta</v>
      </c>
      <c r="I776" s="15" t="str">
        <f>VLOOKUP(A776,Tax!$B$2:$X$5526,10,FALSE)</f>
        <v xml:space="preserve"> eudicotyledons</v>
      </c>
      <c r="J776" s="15" t="str">
        <f>IF(AND(C776=2,D776=1,E776=1,(C776+D776+E776)=4),"1",IF(AND(B776=1,D776=1,(B776+D776)=2),"2","-"))</f>
        <v>-</v>
      </c>
      <c r="K776"/>
    </row>
    <row r="777" spans="1:12" hidden="1" x14ac:dyDescent="0.25">
      <c r="A777" s="11" t="s">
        <v>1591</v>
      </c>
      <c r="B777" s="13"/>
      <c r="C777" s="13"/>
      <c r="D777" s="13">
        <v>1</v>
      </c>
      <c r="E777" s="13"/>
      <c r="F777" s="13">
        <v>1</v>
      </c>
      <c r="G777" s="13">
        <f>VLOOKUP(A777,Лист8!A776:B6482,2,)</f>
        <v>101</v>
      </c>
      <c r="H777" s="15" t="str">
        <f>VLOOKUP(A777,Tax!$B$2:$X$5526,9,)</f>
        <v xml:space="preserve"> Magnoliophyta</v>
      </c>
      <c r="I777" s="15" t="str">
        <f>VLOOKUP(A777,Tax!$B$2:$X$5526,10,FALSE)</f>
        <v xml:space="preserve"> eudicotyledons</v>
      </c>
      <c r="J777" s="15" t="str">
        <f>IF(AND(C777=2,D777=1,E777=1,(C777+D777+E777)=4),"1",IF(AND(B777=1,D777=1,(B777+D777)=2),"2","-"))</f>
        <v>-</v>
      </c>
      <c r="K777"/>
    </row>
    <row r="778" spans="1:12" hidden="1" x14ac:dyDescent="0.25">
      <c r="A778" s="11" t="s">
        <v>1593</v>
      </c>
      <c r="B778" s="13"/>
      <c r="C778" s="13"/>
      <c r="D778" s="13">
        <v>1</v>
      </c>
      <c r="E778" s="13"/>
      <c r="F778" s="13">
        <v>1</v>
      </c>
      <c r="G778" s="13">
        <f>VLOOKUP(A778,Лист8!A777:B6483,2,)</f>
        <v>144</v>
      </c>
      <c r="H778" s="15" t="str">
        <f>VLOOKUP(A778,Tax!$B$2:$X$5526,9,)</f>
        <v xml:space="preserve"> Magnoliophyta</v>
      </c>
      <c r="I778" s="15" t="str">
        <f>VLOOKUP(A778,Tax!$B$2:$X$5526,10,FALSE)</f>
        <v xml:space="preserve"> eudicotyledons</v>
      </c>
      <c r="J778" s="15" t="str">
        <f>IF(AND(C778=2,D778=1,E778=1,(C778+D778+E778)=4),"1",IF(AND(B778=1,D778=1,(B778+D778)=2),"2","-"))</f>
        <v>-</v>
      </c>
      <c r="K778"/>
    </row>
    <row r="779" spans="1:12" hidden="1" x14ac:dyDescent="0.25">
      <c r="A779" s="11" t="s">
        <v>1595</v>
      </c>
      <c r="B779" s="13"/>
      <c r="C779" s="13"/>
      <c r="D779" s="13">
        <v>1</v>
      </c>
      <c r="E779" s="13"/>
      <c r="F779" s="13">
        <v>1</v>
      </c>
      <c r="G779" s="13">
        <f>VLOOKUP(A779,Лист8!A778:B6484,2,)</f>
        <v>98</v>
      </c>
      <c r="H779" s="15" t="str">
        <f>VLOOKUP(A779,Tax!$B$2:$X$5526,9,)</f>
        <v xml:space="preserve"> Magnoliophyta</v>
      </c>
      <c r="I779" s="15" t="str">
        <f>VLOOKUP(A779,Tax!$B$2:$X$5526,10,FALSE)</f>
        <v xml:space="preserve"> eudicotyledons</v>
      </c>
      <c r="J779" s="15" t="str">
        <f>IF(AND(C779=2,D779=1,E779=1,(C779+D779+E779)=4),"1",IF(AND(B779=1,D779=1,(B779+D779)=2),"2","-"))</f>
        <v>-</v>
      </c>
      <c r="K779"/>
    </row>
    <row r="780" spans="1:12" hidden="1" x14ac:dyDescent="0.25">
      <c r="A780" s="11" t="s">
        <v>1597</v>
      </c>
      <c r="B780" s="13"/>
      <c r="C780" s="13"/>
      <c r="D780" s="13">
        <v>6</v>
      </c>
      <c r="E780" s="13"/>
      <c r="F780" s="13">
        <v>6</v>
      </c>
      <c r="G780" s="13">
        <f>VLOOKUP(A780,Лист8!A779:B6485,2,)</f>
        <v>582</v>
      </c>
      <c r="H780" s="15" t="str">
        <f>VLOOKUP(A780,Tax!$B$2:$X$5526,9,)</f>
        <v xml:space="preserve"> Magnoliophyta</v>
      </c>
      <c r="I780" s="15" t="str">
        <f>VLOOKUP(A780,Tax!$B$2:$X$5526,10,FALSE)</f>
        <v xml:space="preserve"> eudicotyledons</v>
      </c>
      <c r="J780" s="15" t="str">
        <f>IF(AND(C780=2,D780=1,E780=1,(C780+D780+E780)=4),"1",IF(AND(B780=1,D780=1,(B780+D780)=2),"2","-"))</f>
        <v>-</v>
      </c>
      <c r="K780"/>
    </row>
    <row r="781" spans="1:12" hidden="1" x14ac:dyDescent="0.25">
      <c r="A781" s="11" t="s">
        <v>1599</v>
      </c>
      <c r="B781" s="13"/>
      <c r="C781" s="13"/>
      <c r="D781" s="13">
        <v>1</v>
      </c>
      <c r="E781" s="13"/>
      <c r="F781" s="13">
        <v>1</v>
      </c>
      <c r="G781" s="13">
        <f>VLOOKUP(A781,Лист8!A780:B6486,2,)</f>
        <v>101</v>
      </c>
      <c r="H781" s="15" t="str">
        <f>VLOOKUP(A781,Tax!$B$2:$X$5526,9,)</f>
        <v xml:space="preserve"> Magnoliophyta</v>
      </c>
      <c r="I781" s="15" t="str">
        <f>VLOOKUP(A781,Tax!$B$2:$X$5526,10,FALSE)</f>
        <v xml:space="preserve"> eudicotyledons</v>
      </c>
      <c r="J781" s="15" t="str">
        <f>IF(AND(C781=2,D781=1,E781=1,(C781+D781+E781)=4),"1",IF(AND(B781=1,D781=1,(B781+D781)=2),"2","-"))</f>
        <v>-</v>
      </c>
      <c r="K781"/>
    </row>
    <row r="782" spans="1:12" hidden="1" x14ac:dyDescent="0.25">
      <c r="A782" s="11" t="s">
        <v>1601</v>
      </c>
      <c r="B782" s="13"/>
      <c r="C782" s="13">
        <v>1</v>
      </c>
      <c r="D782" s="13">
        <v>1</v>
      </c>
      <c r="E782" s="13">
        <v>1</v>
      </c>
      <c r="F782" s="13">
        <v>3</v>
      </c>
      <c r="G782" s="13">
        <f>VLOOKUP(A782,Лист8!A781:B6487,2,)</f>
        <v>283</v>
      </c>
      <c r="H782" s="15" t="str">
        <f>VLOOKUP(A782,Tax!$B$2:$X$5526,9,)</f>
        <v xml:space="preserve"> Magnoliophyta</v>
      </c>
      <c r="I782" s="15" t="str">
        <f>VLOOKUP(A782,Tax!$B$2:$X$5526,10,FALSE)</f>
        <v xml:space="preserve"> eudicotyledons</v>
      </c>
      <c r="J782" s="15" t="str">
        <f>IF(AND(C782=2,D782=1,E782=1,(C782+D782+E782)=4),"1",IF(AND(B782=1,D782=1,(B782+D782)=2),"2","-"))</f>
        <v>-</v>
      </c>
      <c r="K782"/>
    </row>
    <row r="783" spans="1:12" hidden="1" x14ac:dyDescent="0.25">
      <c r="A783" s="11" t="s">
        <v>1603</v>
      </c>
      <c r="B783" s="13"/>
      <c r="C783" s="13"/>
      <c r="D783" s="13">
        <v>1</v>
      </c>
      <c r="E783" s="13">
        <v>1</v>
      </c>
      <c r="F783" s="13">
        <v>2</v>
      </c>
      <c r="G783" s="13">
        <f>VLOOKUP(A783,Лист8!A782:B6488,2,)</f>
        <v>185</v>
      </c>
      <c r="H783" s="15" t="str">
        <f>VLOOKUP(A783,Tax!$B$2:$X$5526,9,)</f>
        <v xml:space="preserve"> Magnoliophyta</v>
      </c>
      <c r="I783" s="15" t="str">
        <f>VLOOKUP(A783,Tax!$B$2:$X$5526,10,FALSE)</f>
        <v xml:space="preserve"> eudicotyledons</v>
      </c>
      <c r="J783" s="15" t="str">
        <f>IF(AND(C783=2,D783=1,E783=1,(C783+D783+E783)=4),"1",IF(AND(B783=1,D783=1,(B783+D783)=2),"2","-"))</f>
        <v>-</v>
      </c>
      <c r="K783"/>
    </row>
    <row r="784" spans="1:12" hidden="1" x14ac:dyDescent="0.25">
      <c r="A784" s="11" t="s">
        <v>1605</v>
      </c>
      <c r="B784" s="13"/>
      <c r="C784" s="13"/>
      <c r="D784" s="13">
        <v>1</v>
      </c>
      <c r="E784" s="13"/>
      <c r="F784" s="13">
        <v>1</v>
      </c>
      <c r="G784" s="13">
        <f>VLOOKUP(A784,Лист8!A783:B6489,2,)</f>
        <v>106</v>
      </c>
      <c r="H784" s="15" t="str">
        <f>VLOOKUP(A784,Tax!$B$2:$X$5526,9,)</f>
        <v xml:space="preserve"> Magnoliophyta</v>
      </c>
      <c r="I784" s="15" t="str">
        <f>VLOOKUP(A784,Tax!$B$2:$X$5526,10,FALSE)</f>
        <v xml:space="preserve"> eudicotyledons</v>
      </c>
      <c r="J784" s="15" t="str">
        <f>IF(AND(C784=2,D784=1,E784=1,(C784+D784+E784)=4),"1",IF(AND(B784=1,D784=1,(B784+D784)=2),"2","-"))</f>
        <v>-</v>
      </c>
      <c r="K784"/>
    </row>
    <row r="785" spans="1:12" hidden="1" x14ac:dyDescent="0.25">
      <c r="A785" s="11" t="s">
        <v>1607</v>
      </c>
      <c r="B785" s="13"/>
      <c r="C785" s="13"/>
      <c r="D785" s="13">
        <v>1</v>
      </c>
      <c r="E785" s="13"/>
      <c r="F785" s="13">
        <v>1</v>
      </c>
      <c r="G785" s="13">
        <f>VLOOKUP(A785,Лист8!A784:B6490,2,)</f>
        <v>91</v>
      </c>
      <c r="H785" s="15" t="str">
        <f>VLOOKUP(A785,Tax!$B$2:$X$5526,9,)</f>
        <v xml:space="preserve"> Magnoliophyta</v>
      </c>
      <c r="I785" s="15" t="str">
        <f>VLOOKUP(A785,Tax!$B$2:$X$5526,10,FALSE)</f>
        <v xml:space="preserve"> eudicotyledons</v>
      </c>
      <c r="J785" s="15" t="str">
        <f>IF(AND(C785=2,D785=1,E785=1,(C785+D785+E785)=4),"1",IF(AND(B785=1,D785=1,(B785+D785)=2),"2","-"))</f>
        <v>-</v>
      </c>
      <c r="K785"/>
    </row>
    <row r="786" spans="1:12" hidden="1" x14ac:dyDescent="0.25">
      <c r="A786" s="11" t="s">
        <v>1609</v>
      </c>
      <c r="B786" s="13"/>
      <c r="C786" s="13"/>
      <c r="D786" s="13">
        <v>1</v>
      </c>
      <c r="E786" s="13"/>
      <c r="F786" s="13">
        <v>1</v>
      </c>
      <c r="G786" s="13">
        <f>VLOOKUP(A786,Лист8!A785:B6491,2,)</f>
        <v>94</v>
      </c>
      <c r="H786" s="15" t="str">
        <f>VLOOKUP(A786,Tax!$B$2:$X$5526,9,)</f>
        <v xml:space="preserve"> Magnoliophyta</v>
      </c>
      <c r="I786" s="15" t="str">
        <f>VLOOKUP(A786,Tax!$B$2:$X$5526,10,FALSE)</f>
        <v xml:space="preserve"> eudicotyledons</v>
      </c>
      <c r="J786" s="15" t="str">
        <f>IF(AND(C786=2,D786=1,E786=1,(C786+D786+E786)=4),"1",IF(AND(B786=1,D786=1,(B786+D786)=2),"2","-"))</f>
        <v>-</v>
      </c>
      <c r="K786"/>
    </row>
    <row r="787" spans="1:12" x14ac:dyDescent="0.25">
      <c r="A787" s="11" t="s">
        <v>1611</v>
      </c>
      <c r="B787" s="13">
        <v>1</v>
      </c>
      <c r="C787" s="13"/>
      <c r="D787" s="13">
        <v>1</v>
      </c>
      <c r="E787" s="13"/>
      <c r="F787" s="13">
        <v>2</v>
      </c>
      <c r="G787" s="13">
        <f>VLOOKUP(A787,Лист8!A786:B6492,2,)</f>
        <v>162</v>
      </c>
      <c r="H787" s="15" t="str">
        <f>VLOOKUP(A787,Tax!$B$2:$X$5526,9,)</f>
        <v xml:space="preserve"> Magnoliophyta</v>
      </c>
      <c r="I787" s="15" t="str">
        <f>VLOOKUP(A787,Tax!$B$2:$X$5526,10,FALSE)</f>
        <v xml:space="preserve"> eudicotyledons</v>
      </c>
      <c r="J787" s="15" t="str">
        <f>IF(AND(C787=2,D787=1,E787=1,(C787+D787+E787)=4),"1",IF(AND(B787=1,D787=1,(B787+D787)=2),"2","-"))</f>
        <v>2</v>
      </c>
      <c r="K787" s="15" t="str">
        <f>CONCATENATE("Е",J787)</f>
        <v>Е2</v>
      </c>
      <c r="L787" t="s">
        <v>12061</v>
      </c>
    </row>
    <row r="788" spans="1:12" hidden="1" x14ac:dyDescent="0.25">
      <c r="A788" s="11" t="s">
        <v>1613</v>
      </c>
      <c r="B788" s="13"/>
      <c r="C788" s="13"/>
      <c r="D788" s="13">
        <v>1</v>
      </c>
      <c r="E788" s="13"/>
      <c r="F788" s="13">
        <v>1</v>
      </c>
      <c r="G788" s="13">
        <f>VLOOKUP(A788,Лист8!A787:B6493,2,)</f>
        <v>97</v>
      </c>
      <c r="H788" s="15" t="str">
        <f>VLOOKUP(A788,Tax!$B$2:$X$5526,9,)</f>
        <v xml:space="preserve"> Magnoliophyta</v>
      </c>
      <c r="I788" s="15" t="str">
        <f>VLOOKUP(A788,Tax!$B$2:$X$5526,10,FALSE)</f>
        <v xml:space="preserve"> eudicotyledons</v>
      </c>
      <c r="J788" s="15" t="str">
        <f>IF(AND(C788=2,D788=1,E788=1,(C788+D788+E788)=4),"1",IF(AND(B788=1,D788=1,(B788+D788)=2),"2","-"))</f>
        <v>-</v>
      </c>
      <c r="K788"/>
    </row>
    <row r="789" spans="1:12" hidden="1" x14ac:dyDescent="0.25">
      <c r="A789" s="11" t="s">
        <v>1615</v>
      </c>
      <c r="B789" s="13"/>
      <c r="C789" s="13"/>
      <c r="D789" s="13">
        <v>2</v>
      </c>
      <c r="E789" s="13"/>
      <c r="F789" s="13">
        <v>2</v>
      </c>
      <c r="G789" s="13">
        <f>VLOOKUP(A789,Лист8!A788:B6494,2,)</f>
        <v>162</v>
      </c>
      <c r="H789" s="15" t="str">
        <f>VLOOKUP(A789,Tax!$B$2:$X$5526,9,)</f>
        <v xml:space="preserve"> Magnoliophyta</v>
      </c>
      <c r="I789" s="15" t="str">
        <f>VLOOKUP(A789,Tax!$B$2:$X$5526,10,FALSE)</f>
        <v xml:space="preserve"> eudicotyledons</v>
      </c>
      <c r="J789" s="15" t="str">
        <f>IF(AND(C789=2,D789=1,E789=1,(C789+D789+E789)=4),"1",IF(AND(B789=1,D789=1,(B789+D789)=2),"2","-"))</f>
        <v>-</v>
      </c>
      <c r="K789"/>
    </row>
    <row r="790" spans="1:12" hidden="1" x14ac:dyDescent="0.25">
      <c r="A790" s="11" t="s">
        <v>1617</v>
      </c>
      <c r="B790" s="13"/>
      <c r="C790" s="13"/>
      <c r="D790" s="13">
        <v>1</v>
      </c>
      <c r="E790" s="13">
        <v>1</v>
      </c>
      <c r="F790" s="13">
        <v>2</v>
      </c>
      <c r="G790" s="13">
        <f>VLOOKUP(A790,Лист8!A789:B6495,2,)</f>
        <v>184</v>
      </c>
      <c r="H790" s="15" t="str">
        <f>VLOOKUP(A790,Tax!$B$2:$X$5526,9,)</f>
        <v xml:space="preserve"> Magnoliophyta</v>
      </c>
      <c r="I790" s="15" t="str">
        <f>VLOOKUP(A790,Tax!$B$2:$X$5526,10,FALSE)</f>
        <v xml:space="preserve"> eudicotyledons</v>
      </c>
      <c r="J790" s="15" t="str">
        <f>IF(AND(C790=2,D790=1,E790=1,(C790+D790+E790)=4),"1",IF(AND(B790=1,D790=1,(B790+D790)=2),"2","-"))</f>
        <v>-</v>
      </c>
      <c r="K790"/>
    </row>
    <row r="791" spans="1:12" hidden="1" x14ac:dyDescent="0.25">
      <c r="A791" s="11" t="s">
        <v>1619</v>
      </c>
      <c r="B791" s="13"/>
      <c r="C791" s="13"/>
      <c r="D791" s="13">
        <v>3</v>
      </c>
      <c r="E791" s="13"/>
      <c r="F791" s="13">
        <v>3</v>
      </c>
      <c r="G791" s="13">
        <f>VLOOKUP(A791,Лист8!A790:B6496,2,)</f>
        <v>283</v>
      </c>
      <c r="H791" s="15" t="str">
        <f>VLOOKUP(A791,Tax!$B$2:$X$5526,9,)</f>
        <v xml:space="preserve"> Magnoliophyta</v>
      </c>
      <c r="I791" s="15" t="str">
        <f>VLOOKUP(A791,Tax!$B$2:$X$5526,10,FALSE)</f>
        <v xml:space="preserve"> eudicotyledons</v>
      </c>
      <c r="J791" s="15" t="str">
        <f>IF(AND(C791=2,D791=1,E791=1,(C791+D791+E791)=4),"1",IF(AND(B791=1,D791=1,(B791+D791)=2),"2","-"))</f>
        <v>-</v>
      </c>
      <c r="K791"/>
    </row>
    <row r="792" spans="1:12" x14ac:dyDescent="0.25">
      <c r="A792" s="11" t="s">
        <v>1621</v>
      </c>
      <c r="B792" s="13"/>
      <c r="C792" s="13">
        <v>2</v>
      </c>
      <c r="D792" s="13">
        <v>1</v>
      </c>
      <c r="E792" s="13">
        <v>1</v>
      </c>
      <c r="F792" s="13">
        <v>4</v>
      </c>
      <c r="G792" s="13">
        <f>VLOOKUP(A792,Лист8!A791:B6497,2,)</f>
        <v>395</v>
      </c>
      <c r="H792" s="15" t="str">
        <f>VLOOKUP(A792,Tax!$B$2:$X$5526,9,)</f>
        <v xml:space="preserve"> Magnoliophyta</v>
      </c>
      <c r="I792" s="15" t="str">
        <f>VLOOKUP(A792,Tax!$B$2:$X$5526,10,FALSE)</f>
        <v xml:space="preserve"> eudicotyledons</v>
      </c>
      <c r="J792" s="15" t="str">
        <f>IF(AND(C792=2,D792=1,E792=1,(C792+D792+E792)=4),"1",IF(AND(B792=1,D792=1,(B792+D792)=2),"2","-"))</f>
        <v>1</v>
      </c>
      <c r="K792" s="15" t="str">
        <f>CONCATENATE("Е",J792)</f>
        <v>Е1</v>
      </c>
      <c r="L792" t="s">
        <v>12061</v>
      </c>
    </row>
    <row r="793" spans="1:12" hidden="1" x14ac:dyDescent="0.25">
      <c r="A793" s="11" t="s">
        <v>1623</v>
      </c>
      <c r="B793" s="13"/>
      <c r="C793" s="13"/>
      <c r="D793" s="13">
        <v>1</v>
      </c>
      <c r="E793" s="13"/>
      <c r="F793" s="13">
        <v>1</v>
      </c>
      <c r="G793" s="13">
        <f>VLOOKUP(A793,Лист8!A792:B6498,2,)</f>
        <v>95</v>
      </c>
      <c r="H793" s="15" t="str">
        <f>VLOOKUP(A793,Tax!$B$2:$X$5526,9,)</f>
        <v xml:space="preserve"> Magnoliophyta</v>
      </c>
      <c r="I793" s="15" t="str">
        <f>VLOOKUP(A793,Tax!$B$2:$X$5526,10,FALSE)</f>
        <v xml:space="preserve"> eudicotyledons</v>
      </c>
      <c r="J793" s="15" t="str">
        <f>IF(AND(C793=2,D793=1,E793=1,(C793+D793+E793)=4),"1",IF(AND(B793=1,D793=1,(B793+D793)=2),"2","-"))</f>
        <v>-</v>
      </c>
      <c r="K793"/>
    </row>
    <row r="794" spans="1:12" hidden="1" x14ac:dyDescent="0.25">
      <c r="A794" s="11" t="s">
        <v>1625</v>
      </c>
      <c r="B794" s="13"/>
      <c r="C794" s="13"/>
      <c r="D794" s="13">
        <v>2</v>
      </c>
      <c r="E794" s="13"/>
      <c r="F794" s="13">
        <v>2</v>
      </c>
      <c r="G794" s="13">
        <f>VLOOKUP(A794,Лист8!A793:B6499,2,)</f>
        <v>184</v>
      </c>
      <c r="H794" s="15" t="str">
        <f>VLOOKUP(A794,Tax!$B$2:$X$5526,9,)</f>
        <v xml:space="preserve"> Magnoliophyta</v>
      </c>
      <c r="I794" s="15" t="str">
        <f>VLOOKUP(A794,Tax!$B$2:$X$5526,10,FALSE)</f>
        <v xml:space="preserve"> eudicotyledons</v>
      </c>
      <c r="J794" s="15" t="str">
        <f>IF(AND(C794=2,D794=1,E794=1,(C794+D794+E794)=4),"1",IF(AND(B794=1,D794=1,(B794+D794)=2),"2","-"))</f>
        <v>-</v>
      </c>
      <c r="K794"/>
    </row>
    <row r="795" spans="1:12" hidden="1" x14ac:dyDescent="0.25">
      <c r="A795" s="11" t="s">
        <v>1627</v>
      </c>
      <c r="B795" s="13"/>
      <c r="C795" s="13"/>
      <c r="D795" s="13">
        <v>2</v>
      </c>
      <c r="E795" s="13"/>
      <c r="F795" s="13">
        <v>2</v>
      </c>
      <c r="G795" s="13">
        <f>VLOOKUP(A795,Лист8!A794:B6500,2,)</f>
        <v>189</v>
      </c>
      <c r="H795" s="15" t="str">
        <f>VLOOKUP(A795,Tax!$B$2:$X$5526,9,)</f>
        <v xml:space="preserve"> Magnoliophyta</v>
      </c>
      <c r="I795" s="15" t="str">
        <f>VLOOKUP(A795,Tax!$B$2:$X$5526,10,FALSE)</f>
        <v xml:space="preserve"> eudicotyledons</v>
      </c>
      <c r="J795" s="15" t="str">
        <f>IF(AND(C795=2,D795=1,E795=1,(C795+D795+E795)=4),"1",IF(AND(B795=1,D795=1,(B795+D795)=2),"2","-"))</f>
        <v>-</v>
      </c>
      <c r="K795"/>
    </row>
    <row r="796" spans="1:12" hidden="1" x14ac:dyDescent="0.25">
      <c r="A796" s="11" t="s">
        <v>1629</v>
      </c>
      <c r="B796" s="13"/>
      <c r="C796" s="13"/>
      <c r="D796" s="13">
        <v>2</v>
      </c>
      <c r="E796" s="13"/>
      <c r="F796" s="13">
        <v>2</v>
      </c>
      <c r="G796" s="13">
        <f>VLOOKUP(A796,Лист8!A795:B6501,2,)</f>
        <v>186</v>
      </c>
      <c r="H796" s="15" t="str">
        <f>VLOOKUP(A796,Tax!$B$2:$X$5526,9,)</f>
        <v xml:space="preserve"> Magnoliophyta</v>
      </c>
      <c r="I796" s="15" t="str">
        <f>VLOOKUP(A796,Tax!$B$2:$X$5526,10,FALSE)</f>
        <v xml:space="preserve"> eudicotyledons</v>
      </c>
      <c r="J796" s="15" t="str">
        <f>IF(AND(C796=2,D796=1,E796=1,(C796+D796+E796)=4),"1",IF(AND(B796=1,D796=1,(B796+D796)=2),"2","-"))</f>
        <v>-</v>
      </c>
      <c r="K796"/>
    </row>
    <row r="797" spans="1:12" hidden="1" x14ac:dyDescent="0.25">
      <c r="A797" s="11" t="s">
        <v>1631</v>
      </c>
      <c r="B797" s="13"/>
      <c r="C797" s="13"/>
      <c r="D797" s="13">
        <v>3</v>
      </c>
      <c r="E797" s="13"/>
      <c r="F797" s="13">
        <v>3</v>
      </c>
      <c r="G797" s="13">
        <f>VLOOKUP(A797,Лист8!A796:B6502,2,)</f>
        <v>280</v>
      </c>
      <c r="H797" s="15" t="str">
        <f>VLOOKUP(A797,Tax!$B$2:$X$5526,9,)</f>
        <v xml:space="preserve"> Magnoliophyta</v>
      </c>
      <c r="I797" s="15" t="str">
        <f>VLOOKUP(A797,Tax!$B$2:$X$5526,10,FALSE)</f>
        <v xml:space="preserve"> eudicotyledons</v>
      </c>
      <c r="J797" s="15" t="str">
        <f>IF(AND(C797=2,D797=1,E797=1,(C797+D797+E797)=4),"1",IF(AND(B797=1,D797=1,(B797+D797)=2),"2","-"))</f>
        <v>-</v>
      </c>
      <c r="K797"/>
    </row>
    <row r="798" spans="1:12" hidden="1" x14ac:dyDescent="0.25">
      <c r="A798" s="11" t="s">
        <v>1633</v>
      </c>
      <c r="B798" s="13"/>
      <c r="C798" s="13"/>
      <c r="D798" s="13">
        <v>4</v>
      </c>
      <c r="E798" s="13"/>
      <c r="F798" s="13">
        <v>4</v>
      </c>
      <c r="G798" s="13">
        <f>VLOOKUP(A798,Лист8!A797:B6503,2,)</f>
        <v>380</v>
      </c>
      <c r="H798" s="15" t="str">
        <f>VLOOKUP(A798,Tax!$B$2:$X$5526,9,)</f>
        <v xml:space="preserve"> Magnoliophyta</v>
      </c>
      <c r="I798" s="15" t="str">
        <f>VLOOKUP(A798,Tax!$B$2:$X$5526,10,FALSE)</f>
        <v xml:space="preserve"> eudicotyledons</v>
      </c>
      <c r="J798" s="15" t="str">
        <f>IF(AND(C798=2,D798=1,E798=1,(C798+D798+E798)=4),"1",IF(AND(B798=1,D798=1,(B798+D798)=2),"2","-"))</f>
        <v>-</v>
      </c>
      <c r="K798"/>
    </row>
    <row r="799" spans="1:12" hidden="1" x14ac:dyDescent="0.25">
      <c r="A799" s="11" t="s">
        <v>1635</v>
      </c>
      <c r="B799" s="13"/>
      <c r="C799" s="13"/>
      <c r="D799" s="13">
        <v>2</v>
      </c>
      <c r="E799" s="13"/>
      <c r="F799" s="13">
        <v>2</v>
      </c>
      <c r="G799" s="13">
        <f>VLOOKUP(A799,Лист8!A798:B6504,2,)</f>
        <v>182</v>
      </c>
      <c r="H799" s="15" t="str">
        <f>VLOOKUP(A799,Tax!$B$2:$X$5526,9,)</f>
        <v xml:space="preserve"> Magnoliophyta</v>
      </c>
      <c r="I799" s="15" t="str">
        <f>VLOOKUP(A799,Tax!$B$2:$X$5526,10,FALSE)</f>
        <v xml:space="preserve"> eudicotyledons</v>
      </c>
      <c r="J799" s="15" t="str">
        <f>IF(AND(C799=2,D799=1,E799=1,(C799+D799+E799)=4),"1",IF(AND(B799=1,D799=1,(B799+D799)=2),"2","-"))</f>
        <v>-</v>
      </c>
      <c r="K799"/>
    </row>
    <row r="800" spans="1:12" hidden="1" x14ac:dyDescent="0.25">
      <c r="A800" s="11" t="s">
        <v>1637</v>
      </c>
      <c r="B800" s="13"/>
      <c r="C800" s="13"/>
      <c r="D800" s="13">
        <v>2</v>
      </c>
      <c r="E800" s="13"/>
      <c r="F800" s="13">
        <v>2</v>
      </c>
      <c r="G800" s="13">
        <f>VLOOKUP(A800,Лист8!A799:B6505,2,)</f>
        <v>162</v>
      </c>
      <c r="H800" s="15" t="str">
        <f>VLOOKUP(A800,Tax!$B$2:$X$5526,9,)</f>
        <v xml:space="preserve"> Magnoliophyta</v>
      </c>
      <c r="I800" s="15" t="str">
        <f>VLOOKUP(A800,Tax!$B$2:$X$5526,10,FALSE)</f>
        <v xml:space="preserve"> eudicotyledons</v>
      </c>
      <c r="J800" s="15" t="str">
        <f>IF(AND(C800=2,D800=1,E800=1,(C800+D800+E800)=4),"1",IF(AND(B800=1,D800=1,(B800+D800)=2),"2","-"))</f>
        <v>-</v>
      </c>
      <c r="K800"/>
    </row>
    <row r="801" spans="1:12" hidden="1" x14ac:dyDescent="0.25">
      <c r="A801" s="11" t="s">
        <v>1639</v>
      </c>
      <c r="B801" s="13"/>
      <c r="C801" s="13"/>
      <c r="D801" s="13">
        <v>2</v>
      </c>
      <c r="E801" s="13"/>
      <c r="F801" s="13">
        <v>2</v>
      </c>
      <c r="G801" s="13">
        <f>VLOOKUP(A801,Лист8!A800:B6506,2,)</f>
        <v>187</v>
      </c>
      <c r="H801" s="15" t="str">
        <f>VLOOKUP(A801,Tax!$B$2:$X$5526,9,)</f>
        <v xml:space="preserve"> Magnoliophyta</v>
      </c>
      <c r="I801" s="15" t="str">
        <f>VLOOKUP(A801,Tax!$B$2:$X$5526,10,FALSE)</f>
        <v xml:space="preserve"> eudicotyledons</v>
      </c>
      <c r="J801" s="15" t="str">
        <f>IF(AND(C801=2,D801=1,E801=1,(C801+D801+E801)=4),"1",IF(AND(B801=1,D801=1,(B801+D801)=2),"2","-"))</f>
        <v>-</v>
      </c>
      <c r="K801"/>
    </row>
    <row r="802" spans="1:12" hidden="1" x14ac:dyDescent="0.25">
      <c r="A802" s="11" t="s">
        <v>1641</v>
      </c>
      <c r="B802" s="13"/>
      <c r="C802" s="13"/>
      <c r="D802" s="13">
        <v>3</v>
      </c>
      <c r="E802" s="13"/>
      <c r="F802" s="13">
        <v>3</v>
      </c>
      <c r="G802" s="13">
        <f>VLOOKUP(A802,Лист8!A801:B6507,2,)</f>
        <v>284</v>
      </c>
      <c r="H802" s="15" t="str">
        <f>VLOOKUP(A802,Tax!$B$2:$X$5526,9,)</f>
        <v xml:space="preserve"> Magnoliophyta</v>
      </c>
      <c r="I802" s="15" t="str">
        <f>VLOOKUP(A802,Tax!$B$2:$X$5526,10,FALSE)</f>
        <v xml:space="preserve"> eudicotyledons</v>
      </c>
      <c r="J802" s="15" t="str">
        <f>IF(AND(C802=2,D802=1,E802=1,(C802+D802+E802)=4),"1",IF(AND(B802=1,D802=1,(B802+D802)=2),"2","-"))</f>
        <v>-</v>
      </c>
      <c r="K802"/>
    </row>
    <row r="803" spans="1:12" hidden="1" x14ac:dyDescent="0.25">
      <c r="A803" s="11" t="s">
        <v>1643</v>
      </c>
      <c r="B803" s="13"/>
      <c r="C803" s="13"/>
      <c r="D803" s="13">
        <v>1</v>
      </c>
      <c r="E803" s="13"/>
      <c r="F803" s="13">
        <v>1</v>
      </c>
      <c r="G803" s="13">
        <f>VLOOKUP(A803,Лист8!A802:B6508,2,)</f>
        <v>91</v>
      </c>
      <c r="H803" s="15" t="str">
        <f>VLOOKUP(A803,Tax!$B$2:$X$5526,9,)</f>
        <v xml:space="preserve"> Magnoliophyta</v>
      </c>
      <c r="I803" s="15" t="str">
        <f>VLOOKUP(A803,Tax!$B$2:$X$5526,10,FALSE)</f>
        <v xml:space="preserve"> eudicotyledons</v>
      </c>
      <c r="J803" s="15" t="str">
        <f>IF(AND(C803=2,D803=1,E803=1,(C803+D803+E803)=4),"1",IF(AND(B803=1,D803=1,(B803+D803)=2),"2","-"))</f>
        <v>-</v>
      </c>
      <c r="K803"/>
    </row>
    <row r="804" spans="1:12" hidden="1" x14ac:dyDescent="0.25">
      <c r="A804" s="11" t="s">
        <v>1645</v>
      </c>
      <c r="B804" s="13"/>
      <c r="C804" s="13"/>
      <c r="D804" s="13">
        <v>1</v>
      </c>
      <c r="E804" s="13"/>
      <c r="F804" s="13">
        <v>1</v>
      </c>
      <c r="G804" s="13">
        <f>VLOOKUP(A804,Лист8!A803:B6509,2,)</f>
        <v>95</v>
      </c>
      <c r="H804" s="15" t="str">
        <f>VLOOKUP(A804,Tax!$B$2:$X$5526,9,)</f>
        <v xml:space="preserve"> Magnoliophyta</v>
      </c>
      <c r="I804" s="15" t="str">
        <f>VLOOKUP(A804,Tax!$B$2:$X$5526,10,FALSE)</f>
        <v xml:space="preserve"> eudicotyledons</v>
      </c>
      <c r="J804" s="15" t="str">
        <f>IF(AND(C804=2,D804=1,E804=1,(C804+D804+E804)=4),"1",IF(AND(B804=1,D804=1,(B804+D804)=2),"2","-"))</f>
        <v>-</v>
      </c>
      <c r="K804"/>
    </row>
    <row r="805" spans="1:12" hidden="1" x14ac:dyDescent="0.25">
      <c r="A805" s="11" t="s">
        <v>1647</v>
      </c>
      <c r="B805" s="13"/>
      <c r="C805" s="13"/>
      <c r="D805" s="13">
        <v>10</v>
      </c>
      <c r="E805" s="13"/>
      <c r="F805" s="13">
        <v>10</v>
      </c>
      <c r="G805" s="13">
        <f>VLOOKUP(A805,Лист8!A804:B6510,2,)</f>
        <v>925</v>
      </c>
      <c r="H805" s="15" t="str">
        <f>VLOOKUP(A805,Tax!$B$2:$X$5526,9,)</f>
        <v xml:space="preserve"> Magnoliophyta</v>
      </c>
      <c r="I805" s="15" t="str">
        <f>VLOOKUP(A805,Tax!$B$2:$X$5526,10,FALSE)</f>
        <v xml:space="preserve"> eudicotyledons</v>
      </c>
      <c r="J805" s="15" t="str">
        <f>IF(AND(C805=2,D805=1,E805=1,(C805+D805+E805)=4),"1",IF(AND(B805=1,D805=1,(B805+D805)=2),"2","-"))</f>
        <v>-</v>
      </c>
      <c r="K805"/>
    </row>
    <row r="806" spans="1:12" hidden="1" x14ac:dyDescent="0.25">
      <c r="A806" s="11" t="s">
        <v>1649</v>
      </c>
      <c r="B806" s="13"/>
      <c r="C806" s="13">
        <v>1</v>
      </c>
      <c r="D806" s="13">
        <v>1</v>
      </c>
      <c r="E806" s="13">
        <v>1</v>
      </c>
      <c r="F806" s="13">
        <v>3</v>
      </c>
      <c r="G806" s="13">
        <f>VLOOKUP(A806,Лист8!A805:B6511,2,)</f>
        <v>398</v>
      </c>
      <c r="H806" s="15" t="str">
        <f>VLOOKUP(A806,Tax!$B$2:$X$5526,9,)</f>
        <v xml:space="preserve"> Magnoliophyta</v>
      </c>
      <c r="I806" s="15" t="str">
        <f>VLOOKUP(A806,Tax!$B$2:$X$5526,10,FALSE)</f>
        <v xml:space="preserve"> eudicotyledons</v>
      </c>
      <c r="J806" s="15" t="str">
        <f>IF(AND(C806=2,D806=1,E806=1,(C806+D806+E806)=4),"1",IF(AND(B806=1,D806=1,(B806+D806)=2),"2","-"))</f>
        <v>-</v>
      </c>
      <c r="K806"/>
    </row>
    <row r="807" spans="1:12" hidden="1" x14ac:dyDescent="0.25">
      <c r="A807" s="11" t="s">
        <v>1651</v>
      </c>
      <c r="B807" s="13"/>
      <c r="C807" s="13"/>
      <c r="D807" s="13">
        <v>1</v>
      </c>
      <c r="E807" s="13"/>
      <c r="F807" s="13">
        <v>1</v>
      </c>
      <c r="G807" s="13">
        <f>VLOOKUP(A807,Лист8!A806:B6512,2,)</f>
        <v>108</v>
      </c>
      <c r="H807" s="15" t="str">
        <f>VLOOKUP(A807,Tax!$B$2:$X$5526,9,)</f>
        <v xml:space="preserve"> Magnoliophyta</v>
      </c>
      <c r="I807" s="15" t="str">
        <f>VLOOKUP(A807,Tax!$B$2:$X$5526,10,FALSE)</f>
        <v xml:space="preserve"> eudicotyledons</v>
      </c>
      <c r="J807" s="15" t="str">
        <f>IF(AND(C807=2,D807=1,E807=1,(C807+D807+E807)=4),"1",IF(AND(B807=1,D807=1,(B807+D807)=2),"2","-"))</f>
        <v>-</v>
      </c>
      <c r="K807"/>
    </row>
    <row r="808" spans="1:12" x14ac:dyDescent="0.25">
      <c r="A808" s="11" t="s">
        <v>1653</v>
      </c>
      <c r="B808" s="13">
        <v>1</v>
      </c>
      <c r="C808" s="13"/>
      <c r="D808" s="13">
        <v>1</v>
      </c>
      <c r="E808" s="13"/>
      <c r="F808" s="13">
        <v>2</v>
      </c>
      <c r="G808" s="13">
        <f>VLOOKUP(A808,Лист8!A807:B6513,2,)</f>
        <v>160</v>
      </c>
      <c r="H808" s="15" t="str">
        <f>VLOOKUP(A808,Tax!$B$2:$X$5526,9,)</f>
        <v xml:space="preserve"> Magnoliophyta</v>
      </c>
      <c r="I808" s="15" t="str">
        <f>VLOOKUP(A808,Tax!$B$2:$X$5526,10,FALSE)</f>
        <v xml:space="preserve"> eudicotyledons</v>
      </c>
      <c r="J808" s="15" t="str">
        <f>IF(AND(C808=2,D808=1,E808=1,(C808+D808+E808)=4),"1",IF(AND(B808=1,D808=1,(B808+D808)=2),"2","-"))</f>
        <v>2</v>
      </c>
      <c r="K808" s="15" t="str">
        <f>CONCATENATE("Е",J808)</f>
        <v>Е2</v>
      </c>
      <c r="L808" t="s">
        <v>12061</v>
      </c>
    </row>
    <row r="809" spans="1:12" hidden="1" x14ac:dyDescent="0.25">
      <c r="A809" s="11" t="s">
        <v>1655</v>
      </c>
      <c r="B809" s="13"/>
      <c r="C809" s="13"/>
      <c r="D809" s="13">
        <v>3</v>
      </c>
      <c r="E809" s="13"/>
      <c r="F809" s="13">
        <v>3</v>
      </c>
      <c r="G809" s="13">
        <f>VLOOKUP(A809,Лист8!A808:B6514,2,)</f>
        <v>269</v>
      </c>
      <c r="H809" s="15" t="str">
        <f>VLOOKUP(A809,Tax!$B$2:$X$5526,9,)</f>
        <v xml:space="preserve"> Magnoliophyta</v>
      </c>
      <c r="I809" s="15" t="str">
        <f>VLOOKUP(A809,Tax!$B$2:$X$5526,10,FALSE)</f>
        <v xml:space="preserve"> eudicotyledons</v>
      </c>
      <c r="J809" s="15" t="str">
        <f>IF(AND(C809=2,D809=1,E809=1,(C809+D809+E809)=4),"1",IF(AND(B809=1,D809=1,(B809+D809)=2),"2","-"))</f>
        <v>-</v>
      </c>
      <c r="K809"/>
    </row>
    <row r="810" spans="1:12" hidden="1" x14ac:dyDescent="0.25">
      <c r="A810" s="11" t="s">
        <v>1657</v>
      </c>
      <c r="B810" s="13"/>
      <c r="C810" s="13"/>
      <c r="D810" s="13">
        <v>1</v>
      </c>
      <c r="E810" s="13"/>
      <c r="F810" s="13">
        <v>1</v>
      </c>
      <c r="G810" s="13">
        <f>VLOOKUP(A810,Лист8!A809:B6515,2,)</f>
        <v>111</v>
      </c>
      <c r="H810" s="15" t="str">
        <f>VLOOKUP(A810,Tax!$B$2:$X$5526,9,)</f>
        <v xml:space="preserve"> Magnoliophyta</v>
      </c>
      <c r="I810" s="15" t="str">
        <f>VLOOKUP(A810,Tax!$B$2:$X$5526,10,FALSE)</f>
        <v xml:space="preserve"> eudicotyledons</v>
      </c>
      <c r="J810" s="15" t="str">
        <f>IF(AND(C810=2,D810=1,E810=1,(C810+D810+E810)=4),"1",IF(AND(B810=1,D810=1,(B810+D810)=2),"2","-"))</f>
        <v>-</v>
      </c>
      <c r="K810"/>
    </row>
    <row r="811" spans="1:12" hidden="1" x14ac:dyDescent="0.25">
      <c r="A811" s="11" t="s">
        <v>1659</v>
      </c>
      <c r="B811" s="13"/>
      <c r="C811" s="13"/>
      <c r="D811" s="13">
        <v>2</v>
      </c>
      <c r="E811" s="13"/>
      <c r="F811" s="13">
        <v>2</v>
      </c>
      <c r="G811" s="13">
        <f>VLOOKUP(A811,Лист8!A810:B6516,2,)</f>
        <v>189</v>
      </c>
      <c r="H811" s="15" t="str">
        <f>VLOOKUP(A811,Tax!$B$2:$X$5526,9,)</f>
        <v xml:space="preserve"> Magnoliophyta</v>
      </c>
      <c r="I811" s="15" t="str">
        <f>VLOOKUP(A811,Tax!$B$2:$X$5526,10,FALSE)</f>
        <v xml:space="preserve"> eudicotyledons</v>
      </c>
      <c r="J811" s="15" t="str">
        <f>IF(AND(C811=2,D811=1,E811=1,(C811+D811+E811)=4),"1",IF(AND(B811=1,D811=1,(B811+D811)=2),"2","-"))</f>
        <v>-</v>
      </c>
      <c r="K811"/>
    </row>
    <row r="812" spans="1:12" hidden="1" x14ac:dyDescent="0.25">
      <c r="A812" s="11" t="s">
        <v>1661</v>
      </c>
      <c r="B812" s="13"/>
      <c r="C812" s="13"/>
      <c r="D812" s="13">
        <v>6</v>
      </c>
      <c r="E812" s="13"/>
      <c r="F812" s="13">
        <v>6</v>
      </c>
      <c r="G812" s="13">
        <f>VLOOKUP(A812,Лист8!A811:B6517,2,)</f>
        <v>569</v>
      </c>
      <c r="H812" s="15" t="str">
        <f>VLOOKUP(A812,Tax!$B$2:$X$5526,9,)</f>
        <v xml:space="preserve"> Magnoliophyta</v>
      </c>
      <c r="I812" s="15" t="str">
        <f>VLOOKUP(A812,Tax!$B$2:$X$5526,10,FALSE)</f>
        <v xml:space="preserve"> eudicotyledons</v>
      </c>
      <c r="J812" s="15" t="str">
        <f>IF(AND(C812=2,D812=1,E812=1,(C812+D812+E812)=4),"1",IF(AND(B812=1,D812=1,(B812+D812)=2),"2","-"))</f>
        <v>-</v>
      </c>
      <c r="K812"/>
    </row>
    <row r="813" spans="1:12" hidden="1" x14ac:dyDescent="0.25">
      <c r="A813" s="11" t="s">
        <v>1663</v>
      </c>
      <c r="B813" s="13"/>
      <c r="C813" s="13"/>
      <c r="D813" s="13">
        <v>2</v>
      </c>
      <c r="E813" s="13"/>
      <c r="F813" s="13">
        <v>2</v>
      </c>
      <c r="G813" s="13">
        <f>VLOOKUP(A813,Лист8!A812:B6518,2,)</f>
        <v>187</v>
      </c>
      <c r="H813" s="15" t="str">
        <f>VLOOKUP(A813,Tax!$B$2:$X$5526,9,)</f>
        <v xml:space="preserve"> Magnoliophyta</v>
      </c>
      <c r="I813" s="15" t="str">
        <f>VLOOKUP(A813,Tax!$B$2:$X$5526,10,FALSE)</f>
        <v xml:space="preserve"> eudicotyledons</v>
      </c>
      <c r="J813" s="15" t="str">
        <f>IF(AND(C813=2,D813=1,E813=1,(C813+D813+E813)=4),"1",IF(AND(B813=1,D813=1,(B813+D813)=2),"2","-"))</f>
        <v>-</v>
      </c>
      <c r="K813"/>
    </row>
    <row r="814" spans="1:12" hidden="1" x14ac:dyDescent="0.25">
      <c r="A814" s="11" t="s">
        <v>1665</v>
      </c>
      <c r="B814" s="13"/>
      <c r="C814" s="13"/>
      <c r="D814" s="13">
        <v>1</v>
      </c>
      <c r="E814" s="13"/>
      <c r="F814" s="13">
        <v>1</v>
      </c>
      <c r="G814" s="13">
        <f>VLOOKUP(A814,Лист8!A813:B6519,2,)</f>
        <v>144</v>
      </c>
      <c r="H814" s="15" t="str">
        <f>VLOOKUP(A814,Tax!$B$2:$X$5526,9,)</f>
        <v xml:space="preserve"> Magnoliophyta</v>
      </c>
      <c r="I814" s="15" t="str">
        <f>VLOOKUP(A814,Tax!$B$2:$X$5526,10,FALSE)</f>
        <v xml:space="preserve"> eudicotyledons</v>
      </c>
      <c r="J814" s="15" t="str">
        <f>IF(AND(C814=2,D814=1,E814=1,(C814+D814+E814)=4),"1",IF(AND(B814=1,D814=1,(B814+D814)=2),"2","-"))</f>
        <v>-</v>
      </c>
      <c r="K814"/>
    </row>
    <row r="815" spans="1:12" hidden="1" x14ac:dyDescent="0.25">
      <c r="A815" s="11" t="s">
        <v>1667</v>
      </c>
      <c r="B815" s="13"/>
      <c r="C815" s="13"/>
      <c r="D815" s="13">
        <v>2</v>
      </c>
      <c r="E815" s="13"/>
      <c r="F815" s="13">
        <v>2</v>
      </c>
      <c r="G815" s="13">
        <f>VLOOKUP(A815,Лист8!A814:B6520,2,)</f>
        <v>184</v>
      </c>
      <c r="H815" s="15" t="str">
        <f>VLOOKUP(A815,Tax!$B$2:$X$5526,9,)</f>
        <v xml:space="preserve"> Magnoliophyta</v>
      </c>
      <c r="I815" s="15" t="str">
        <f>VLOOKUP(A815,Tax!$B$2:$X$5526,10,FALSE)</f>
        <v xml:space="preserve"> eudicotyledons</v>
      </c>
      <c r="J815" s="15" t="str">
        <f>IF(AND(C815=2,D815=1,E815=1,(C815+D815+E815)=4),"1",IF(AND(B815=1,D815=1,(B815+D815)=2),"2","-"))</f>
        <v>-</v>
      </c>
      <c r="K815"/>
    </row>
    <row r="816" spans="1:12" x14ac:dyDescent="0.25">
      <c r="A816" s="11" t="s">
        <v>1669</v>
      </c>
      <c r="B816" s="13">
        <v>1</v>
      </c>
      <c r="C816" s="13"/>
      <c r="D816" s="13">
        <v>1</v>
      </c>
      <c r="E816" s="13"/>
      <c r="F816" s="13">
        <v>2</v>
      </c>
      <c r="G816" s="13">
        <f>VLOOKUP(A816,Лист8!A815:B6521,2,)</f>
        <v>155</v>
      </c>
      <c r="H816" s="15" t="str">
        <f>VLOOKUP(A816,Tax!$B$2:$X$5526,9,)</f>
        <v xml:space="preserve"> Magnoliophyta</v>
      </c>
      <c r="I816" s="15" t="str">
        <f>VLOOKUP(A816,Tax!$B$2:$X$5526,10,FALSE)</f>
        <v xml:space="preserve"> eudicotyledons</v>
      </c>
      <c r="J816" s="15" t="str">
        <f>IF(AND(C816=2,D816=1,E816=1,(C816+D816+E816)=4),"1",IF(AND(B816=1,D816=1,(B816+D816)=2),"2","-"))</f>
        <v>2</v>
      </c>
      <c r="K816" s="15" t="str">
        <f>CONCATENATE("Е",J816)</f>
        <v>Е2</v>
      </c>
      <c r="L816" t="s">
        <v>12061</v>
      </c>
    </row>
    <row r="817" spans="1:12" hidden="1" x14ac:dyDescent="0.25">
      <c r="A817" s="11" t="s">
        <v>1671</v>
      </c>
      <c r="B817" s="13"/>
      <c r="C817" s="13"/>
      <c r="D817" s="13">
        <v>1</v>
      </c>
      <c r="E817" s="13">
        <v>1</v>
      </c>
      <c r="F817" s="13">
        <v>2</v>
      </c>
      <c r="G817" s="13">
        <f>VLOOKUP(A817,Лист8!A816:B6522,2,)</f>
        <v>181</v>
      </c>
      <c r="H817" s="15" t="str">
        <f>VLOOKUP(A817,Tax!$B$2:$X$5526,9,)</f>
        <v xml:space="preserve"> Magnoliophyta</v>
      </c>
      <c r="I817" s="15" t="str">
        <f>VLOOKUP(A817,Tax!$B$2:$X$5526,10,FALSE)</f>
        <v xml:space="preserve"> eudicotyledons</v>
      </c>
      <c r="J817" s="15" t="str">
        <f>IF(AND(C817=2,D817=1,E817=1,(C817+D817+E817)=4),"1",IF(AND(B817=1,D817=1,(B817+D817)=2),"2","-"))</f>
        <v>-</v>
      </c>
      <c r="K817"/>
    </row>
    <row r="818" spans="1:12" hidden="1" x14ac:dyDescent="0.25">
      <c r="A818" s="11" t="s">
        <v>1673</v>
      </c>
      <c r="B818" s="13"/>
      <c r="C818" s="13"/>
      <c r="D818" s="13">
        <v>1</v>
      </c>
      <c r="E818" s="13"/>
      <c r="F818" s="13">
        <v>1</v>
      </c>
      <c r="G818" s="13">
        <f>VLOOKUP(A818,Лист8!A817:B6523,2,)</f>
        <v>111</v>
      </c>
      <c r="H818" s="15" t="str">
        <f>VLOOKUP(A818,Tax!$B$2:$X$5526,9,)</f>
        <v xml:space="preserve"> Magnoliophyta</v>
      </c>
      <c r="I818" s="15" t="str">
        <f>VLOOKUP(A818,Tax!$B$2:$X$5526,10,FALSE)</f>
        <v xml:space="preserve"> eudicotyledons</v>
      </c>
      <c r="J818" s="15" t="str">
        <f>IF(AND(C818=2,D818=1,E818=1,(C818+D818+E818)=4),"1",IF(AND(B818=1,D818=1,(B818+D818)=2),"2","-"))</f>
        <v>-</v>
      </c>
      <c r="K818"/>
    </row>
    <row r="819" spans="1:12" hidden="1" x14ac:dyDescent="0.25">
      <c r="A819" s="11" t="s">
        <v>1675</v>
      </c>
      <c r="B819" s="13"/>
      <c r="C819" s="13">
        <v>1</v>
      </c>
      <c r="D819" s="13">
        <v>1</v>
      </c>
      <c r="E819" s="13">
        <v>1</v>
      </c>
      <c r="F819" s="13">
        <v>3</v>
      </c>
      <c r="G819" s="13">
        <f>VLOOKUP(A819,Лист8!A818:B6524,2,)</f>
        <v>286</v>
      </c>
      <c r="H819" s="15" t="str">
        <f>VLOOKUP(A819,Tax!$B$2:$X$5526,9,)</f>
        <v xml:space="preserve"> Magnoliophyta</v>
      </c>
      <c r="I819" s="15" t="str">
        <f>VLOOKUP(A819,Tax!$B$2:$X$5526,10,FALSE)</f>
        <v xml:space="preserve"> eudicotyledons</v>
      </c>
      <c r="J819" s="15" t="str">
        <f>IF(AND(C819=2,D819=1,E819=1,(C819+D819+E819)=4),"1",IF(AND(B819=1,D819=1,(B819+D819)=2),"2","-"))</f>
        <v>-</v>
      </c>
      <c r="K819"/>
    </row>
    <row r="820" spans="1:12" hidden="1" x14ac:dyDescent="0.25">
      <c r="A820" s="11" t="s">
        <v>1677</v>
      </c>
      <c r="B820" s="13"/>
      <c r="C820" s="13"/>
      <c r="D820" s="13">
        <v>1</v>
      </c>
      <c r="E820" s="13"/>
      <c r="F820" s="13">
        <v>1</v>
      </c>
      <c r="G820" s="13">
        <f>VLOOKUP(A820,Лист8!A819:B6525,2,)</f>
        <v>107</v>
      </c>
      <c r="H820" s="15" t="str">
        <f>VLOOKUP(A820,Tax!$B$2:$X$5526,9,)</f>
        <v xml:space="preserve"> Magnoliophyta</v>
      </c>
      <c r="I820" s="15" t="str">
        <f>VLOOKUP(A820,Tax!$B$2:$X$5526,10,FALSE)</f>
        <v xml:space="preserve"> eudicotyledons</v>
      </c>
      <c r="J820" s="15" t="str">
        <f>IF(AND(C820=2,D820=1,E820=1,(C820+D820+E820)=4),"1",IF(AND(B820=1,D820=1,(B820+D820)=2),"2","-"))</f>
        <v>-</v>
      </c>
      <c r="K820"/>
    </row>
    <row r="821" spans="1:12" hidden="1" x14ac:dyDescent="0.25">
      <c r="A821" s="11" t="s">
        <v>1679</v>
      </c>
      <c r="B821" s="13"/>
      <c r="C821" s="13"/>
      <c r="D821" s="13">
        <v>1</v>
      </c>
      <c r="E821" s="13"/>
      <c r="F821" s="13">
        <v>1</v>
      </c>
      <c r="G821" s="13">
        <f>VLOOKUP(A821,Лист8!A820:B6526,2,)</f>
        <v>102</v>
      </c>
      <c r="H821" s="15" t="str">
        <f>VLOOKUP(A821,Tax!$B$2:$X$5526,9,)</f>
        <v xml:space="preserve"> Magnoliophyta</v>
      </c>
      <c r="I821" s="15" t="str">
        <f>VLOOKUP(A821,Tax!$B$2:$X$5526,10,FALSE)</f>
        <v xml:space="preserve"> eudicotyledons</v>
      </c>
      <c r="J821" s="15" t="str">
        <f>IF(AND(C821=2,D821=1,E821=1,(C821+D821+E821)=4),"1",IF(AND(B821=1,D821=1,(B821+D821)=2),"2","-"))</f>
        <v>-</v>
      </c>
      <c r="K821"/>
    </row>
    <row r="822" spans="1:12" x14ac:dyDescent="0.25">
      <c r="A822" s="11" t="s">
        <v>1681</v>
      </c>
      <c r="B822" s="13"/>
      <c r="C822" s="13">
        <v>2</v>
      </c>
      <c r="D822" s="13">
        <v>1</v>
      </c>
      <c r="E822" s="13">
        <v>1</v>
      </c>
      <c r="F822" s="13">
        <v>4</v>
      </c>
      <c r="G822" s="13">
        <f>VLOOKUP(A822,Лист8!A821:B6527,2,)</f>
        <v>304</v>
      </c>
      <c r="H822" s="15" t="str">
        <f>VLOOKUP(A822,Tax!$B$2:$X$5526,9,)</f>
        <v xml:space="preserve"> Magnoliophyta</v>
      </c>
      <c r="I822" s="15" t="str">
        <f>VLOOKUP(A822,Tax!$B$2:$X$5526,10,FALSE)</f>
        <v xml:space="preserve"> eudicotyledons</v>
      </c>
      <c r="J822" s="15" t="str">
        <f>IF(AND(C822=2,D822=1,E822=1,(C822+D822+E822)=4),"1",IF(AND(B822=1,D822=1,(B822+D822)=2),"2","-"))</f>
        <v>1</v>
      </c>
      <c r="K822" s="15" t="str">
        <f>CONCATENATE("Е",J822)</f>
        <v>Е1</v>
      </c>
      <c r="L822" t="s">
        <v>12061</v>
      </c>
    </row>
    <row r="823" spans="1:12" hidden="1" x14ac:dyDescent="0.25">
      <c r="A823" s="11" t="s">
        <v>1683</v>
      </c>
      <c r="B823" s="13"/>
      <c r="C823" s="13"/>
      <c r="D823" s="13">
        <v>1</v>
      </c>
      <c r="E823" s="13"/>
      <c r="F823" s="13">
        <v>1</v>
      </c>
      <c r="G823" s="13">
        <f>VLOOKUP(A823,Лист8!A822:B6528,2,)</f>
        <v>102</v>
      </c>
      <c r="H823" s="15" t="str">
        <f>VLOOKUP(A823,Tax!$B$2:$X$5526,9,)</f>
        <v xml:space="preserve"> Magnoliophyta</v>
      </c>
      <c r="I823" s="15" t="str">
        <f>VLOOKUP(A823,Tax!$B$2:$X$5526,10,FALSE)</f>
        <v xml:space="preserve"> eudicotyledons</v>
      </c>
      <c r="J823" s="15" t="str">
        <f>IF(AND(C823=2,D823=1,E823=1,(C823+D823+E823)=4),"1",IF(AND(B823=1,D823=1,(B823+D823)=2),"2","-"))</f>
        <v>-</v>
      </c>
      <c r="K823"/>
    </row>
    <row r="824" spans="1:12" hidden="1" x14ac:dyDescent="0.25">
      <c r="A824" s="11" t="s">
        <v>1685</v>
      </c>
      <c r="B824" s="13"/>
      <c r="C824" s="13"/>
      <c r="D824" s="13">
        <v>1</v>
      </c>
      <c r="E824" s="13">
        <v>1</v>
      </c>
      <c r="F824" s="13">
        <v>2</v>
      </c>
      <c r="G824" s="13">
        <f>VLOOKUP(A824,Лист8!A823:B6529,2,)</f>
        <v>184</v>
      </c>
      <c r="H824" s="15" t="str">
        <f>VLOOKUP(A824,Tax!$B$2:$X$5526,9,)</f>
        <v xml:space="preserve"> Magnoliophyta</v>
      </c>
      <c r="I824" s="15" t="str">
        <f>VLOOKUP(A824,Tax!$B$2:$X$5526,10,FALSE)</f>
        <v xml:space="preserve"> eudicotyledons</v>
      </c>
      <c r="J824" s="15" t="str">
        <f>IF(AND(C824=2,D824=1,E824=1,(C824+D824+E824)=4),"1",IF(AND(B824=1,D824=1,(B824+D824)=2),"2","-"))</f>
        <v>-</v>
      </c>
      <c r="K824"/>
    </row>
    <row r="825" spans="1:12" hidden="1" x14ac:dyDescent="0.25">
      <c r="A825" s="11" t="s">
        <v>1687</v>
      </c>
      <c r="B825" s="13"/>
      <c r="C825" s="13"/>
      <c r="D825" s="13">
        <v>1</v>
      </c>
      <c r="E825" s="13"/>
      <c r="F825" s="13">
        <v>1</v>
      </c>
      <c r="G825" s="13">
        <f>VLOOKUP(A825,Лист8!A824:B6530,2,)</f>
        <v>106</v>
      </c>
      <c r="H825" s="15" t="str">
        <f>VLOOKUP(A825,Tax!$B$2:$X$5526,9,)</f>
        <v xml:space="preserve"> Magnoliophyta</v>
      </c>
      <c r="I825" s="15" t="str">
        <f>VLOOKUP(A825,Tax!$B$2:$X$5526,10,FALSE)</f>
        <v xml:space="preserve"> eudicotyledons</v>
      </c>
      <c r="J825" s="15" t="str">
        <f>IF(AND(C825=2,D825=1,E825=1,(C825+D825+E825)=4),"1",IF(AND(B825=1,D825=1,(B825+D825)=2),"2","-"))</f>
        <v>-</v>
      </c>
      <c r="K825"/>
    </row>
    <row r="826" spans="1:12" hidden="1" x14ac:dyDescent="0.25">
      <c r="A826" s="11" t="s">
        <v>1689</v>
      </c>
      <c r="B826" s="13"/>
      <c r="C826" s="13"/>
      <c r="D826" s="13">
        <v>1</v>
      </c>
      <c r="E826" s="13"/>
      <c r="F826" s="13">
        <v>1</v>
      </c>
      <c r="G826" s="13">
        <f>VLOOKUP(A826,Лист8!A825:B6531,2,)</f>
        <v>82</v>
      </c>
      <c r="H826" s="15" t="str">
        <f>VLOOKUP(A826,Tax!$B$2:$X$5526,9,)</f>
        <v xml:space="preserve"> Magnoliophyta</v>
      </c>
      <c r="I826" s="15" t="str">
        <f>VLOOKUP(A826,Tax!$B$2:$X$5526,10,FALSE)</f>
        <v xml:space="preserve"> eudicotyledons</v>
      </c>
      <c r="J826" s="15" t="str">
        <f>IF(AND(C826=2,D826=1,E826=1,(C826+D826+E826)=4),"1",IF(AND(B826=1,D826=1,(B826+D826)=2),"2","-"))</f>
        <v>-</v>
      </c>
      <c r="K826"/>
    </row>
    <row r="827" spans="1:12" hidden="1" x14ac:dyDescent="0.25">
      <c r="A827" s="11" t="s">
        <v>1691</v>
      </c>
      <c r="B827" s="13"/>
      <c r="C827" s="13">
        <v>1</v>
      </c>
      <c r="D827" s="13">
        <v>1</v>
      </c>
      <c r="E827" s="13">
        <v>1</v>
      </c>
      <c r="F827" s="13">
        <v>3</v>
      </c>
      <c r="G827" s="13">
        <f>VLOOKUP(A827,Лист8!A826:B6532,2,)</f>
        <v>306</v>
      </c>
      <c r="H827" s="15" t="str">
        <f>VLOOKUP(A827,Tax!$B$2:$X$5526,9,)</f>
        <v xml:space="preserve"> Magnoliophyta</v>
      </c>
      <c r="I827" s="15" t="str">
        <f>VLOOKUP(A827,Tax!$B$2:$X$5526,10,FALSE)</f>
        <v xml:space="preserve"> eudicotyledons</v>
      </c>
      <c r="J827" s="15" t="str">
        <f>IF(AND(C827=2,D827=1,E827=1,(C827+D827+E827)=4),"1",IF(AND(B827=1,D827=1,(B827+D827)=2),"2","-"))</f>
        <v>-</v>
      </c>
      <c r="K827"/>
    </row>
    <row r="828" spans="1:12" x14ac:dyDescent="0.25">
      <c r="A828" s="11" t="s">
        <v>1693</v>
      </c>
      <c r="B828" s="13">
        <v>1</v>
      </c>
      <c r="C828" s="13"/>
      <c r="D828" s="13">
        <v>1</v>
      </c>
      <c r="E828" s="13"/>
      <c r="F828" s="13">
        <v>2</v>
      </c>
      <c r="G828" s="13">
        <f>VLOOKUP(A828,Лист8!A827:B6533,2,)</f>
        <v>158</v>
      </c>
      <c r="H828" s="15" t="str">
        <f>VLOOKUP(A828,Tax!$B$2:$X$5526,9,)</f>
        <v xml:space="preserve"> Magnoliophyta</v>
      </c>
      <c r="I828" s="15" t="str">
        <f>VLOOKUP(A828,Tax!$B$2:$X$5526,10,FALSE)</f>
        <v xml:space="preserve"> eudicotyledons</v>
      </c>
      <c r="J828" s="15" t="str">
        <f>IF(AND(C828=2,D828=1,E828=1,(C828+D828+E828)=4),"1",IF(AND(B828=1,D828=1,(B828+D828)=2),"2","-"))</f>
        <v>2</v>
      </c>
      <c r="K828" s="15" t="str">
        <f>CONCATENATE("Е",J828)</f>
        <v>Е2</v>
      </c>
      <c r="L828" t="s">
        <v>12061</v>
      </c>
    </row>
    <row r="829" spans="1:12" hidden="1" x14ac:dyDescent="0.25">
      <c r="A829" s="11" t="s">
        <v>1695</v>
      </c>
      <c r="B829" s="13"/>
      <c r="C829" s="13"/>
      <c r="D829" s="13">
        <v>1</v>
      </c>
      <c r="E829" s="13"/>
      <c r="F829" s="13">
        <v>1</v>
      </c>
      <c r="G829" s="13">
        <f>VLOOKUP(A829,Лист8!A828:B6534,2,)</f>
        <v>144</v>
      </c>
      <c r="H829" s="15" t="str">
        <f>VLOOKUP(A829,Tax!$B$2:$X$5526,9,)</f>
        <v xml:space="preserve"> Magnoliophyta</v>
      </c>
      <c r="I829" s="15" t="str">
        <f>VLOOKUP(A829,Tax!$B$2:$X$5526,10,FALSE)</f>
        <v xml:space="preserve"> eudicotyledons</v>
      </c>
      <c r="J829" s="15" t="str">
        <f>IF(AND(C829=2,D829=1,E829=1,(C829+D829+E829)=4),"1",IF(AND(B829=1,D829=1,(B829+D829)=2),"2","-"))</f>
        <v>-</v>
      </c>
      <c r="K829"/>
    </row>
    <row r="830" spans="1:12" hidden="1" x14ac:dyDescent="0.25">
      <c r="A830" s="11" t="s">
        <v>1697</v>
      </c>
      <c r="B830" s="13"/>
      <c r="C830" s="13"/>
      <c r="D830" s="13">
        <v>1</v>
      </c>
      <c r="E830" s="13"/>
      <c r="F830" s="13">
        <v>1</v>
      </c>
      <c r="G830" s="13">
        <f>VLOOKUP(A830,Лист8!A829:B6535,2,)</f>
        <v>94</v>
      </c>
      <c r="H830" s="15" t="str">
        <f>VLOOKUP(A830,Tax!$B$2:$X$5526,9,)</f>
        <v xml:space="preserve"> Magnoliophyta</v>
      </c>
      <c r="I830" s="15" t="str">
        <f>VLOOKUP(A830,Tax!$B$2:$X$5526,10,FALSE)</f>
        <v xml:space="preserve"> eudicotyledons</v>
      </c>
      <c r="J830" s="15" t="str">
        <f>IF(AND(C830=2,D830=1,E830=1,(C830+D830+E830)=4),"1",IF(AND(B830=1,D830=1,(B830+D830)=2),"2","-"))</f>
        <v>-</v>
      </c>
      <c r="K830"/>
    </row>
    <row r="831" spans="1:12" hidden="1" x14ac:dyDescent="0.25">
      <c r="A831" s="11" t="s">
        <v>1699</v>
      </c>
      <c r="B831" s="13"/>
      <c r="C831" s="13"/>
      <c r="D831" s="13">
        <v>1</v>
      </c>
      <c r="E831" s="13">
        <v>1</v>
      </c>
      <c r="F831" s="13">
        <v>2</v>
      </c>
      <c r="G831" s="13">
        <f>VLOOKUP(A831,Лист8!A830:B6536,2,)</f>
        <v>185</v>
      </c>
      <c r="H831" s="15" t="str">
        <f>VLOOKUP(A831,Tax!$B$2:$X$5526,9,)</f>
        <v xml:space="preserve"> Magnoliophyta</v>
      </c>
      <c r="I831" s="15" t="str">
        <f>VLOOKUP(A831,Tax!$B$2:$X$5526,10,FALSE)</f>
        <v xml:space="preserve"> eudicotyledons</v>
      </c>
      <c r="J831" s="15" t="str">
        <f>IF(AND(C831=2,D831=1,E831=1,(C831+D831+E831)=4),"1",IF(AND(B831=1,D831=1,(B831+D831)=2),"2","-"))</f>
        <v>-</v>
      </c>
      <c r="K831"/>
    </row>
    <row r="832" spans="1:12" hidden="1" x14ac:dyDescent="0.25">
      <c r="A832" s="11" t="s">
        <v>1701</v>
      </c>
      <c r="B832" s="13"/>
      <c r="C832" s="13"/>
      <c r="D832" s="13">
        <v>1</v>
      </c>
      <c r="E832" s="13">
        <v>1</v>
      </c>
      <c r="F832" s="13">
        <v>2</v>
      </c>
      <c r="G832" s="13">
        <f>VLOOKUP(A832,Лист8!A831:B6537,2,)</f>
        <v>184</v>
      </c>
      <c r="H832" s="15" t="str">
        <f>VLOOKUP(A832,Tax!$B$2:$X$5526,9,)</f>
        <v xml:space="preserve"> Magnoliophyta</v>
      </c>
      <c r="I832" s="15" t="str">
        <f>VLOOKUP(A832,Tax!$B$2:$X$5526,10,FALSE)</f>
        <v xml:space="preserve"> eudicotyledons</v>
      </c>
      <c r="J832" s="15" t="str">
        <f>IF(AND(C832=2,D832=1,E832=1,(C832+D832+E832)=4),"1",IF(AND(B832=1,D832=1,(B832+D832)=2),"2","-"))</f>
        <v>-</v>
      </c>
      <c r="K832"/>
    </row>
    <row r="833" spans="1:12" hidden="1" x14ac:dyDescent="0.25">
      <c r="A833" s="11" t="s">
        <v>1703</v>
      </c>
      <c r="B833" s="13"/>
      <c r="C833" s="13"/>
      <c r="D833" s="13">
        <v>1</v>
      </c>
      <c r="E833" s="13"/>
      <c r="F833" s="13">
        <v>1</v>
      </c>
      <c r="G833" s="13">
        <f>VLOOKUP(A833,Лист8!A832:B6538,2,)</f>
        <v>93</v>
      </c>
      <c r="H833" s="15" t="str">
        <f>VLOOKUP(A833,Tax!$B$2:$X$5526,9,)</f>
        <v xml:space="preserve"> Magnoliophyta</v>
      </c>
      <c r="I833" s="15" t="str">
        <f>VLOOKUP(A833,Tax!$B$2:$X$5526,10,FALSE)</f>
        <v xml:space="preserve"> eudicotyledons</v>
      </c>
      <c r="J833" s="15" t="str">
        <f>IF(AND(C833=2,D833=1,E833=1,(C833+D833+E833)=4),"1",IF(AND(B833=1,D833=1,(B833+D833)=2),"2","-"))</f>
        <v>-</v>
      </c>
      <c r="K833"/>
    </row>
    <row r="834" spans="1:12" hidden="1" x14ac:dyDescent="0.25">
      <c r="A834" s="11" t="s">
        <v>1705</v>
      </c>
      <c r="B834" s="13"/>
      <c r="C834" s="13"/>
      <c r="D834" s="13">
        <v>2</v>
      </c>
      <c r="E834" s="13"/>
      <c r="F834" s="13">
        <v>2</v>
      </c>
      <c r="G834" s="13">
        <f>VLOOKUP(A834,Лист8!A833:B6539,2,)</f>
        <v>187</v>
      </c>
      <c r="H834" s="15" t="str">
        <f>VLOOKUP(A834,Tax!$B$2:$X$5526,9,)</f>
        <v xml:space="preserve"> Magnoliophyta</v>
      </c>
      <c r="I834" s="15" t="str">
        <f>VLOOKUP(A834,Tax!$B$2:$X$5526,10,FALSE)</f>
        <v xml:space="preserve"> eudicotyledons</v>
      </c>
      <c r="J834" s="15" t="str">
        <f>IF(AND(C834=2,D834=1,E834=1,(C834+D834+E834)=4),"1",IF(AND(B834=1,D834=1,(B834+D834)=2),"2","-"))</f>
        <v>-</v>
      </c>
      <c r="K834"/>
    </row>
    <row r="835" spans="1:12" hidden="1" x14ac:dyDescent="0.25">
      <c r="A835" s="11" t="s">
        <v>1707</v>
      </c>
      <c r="B835" s="13"/>
      <c r="C835" s="13"/>
      <c r="D835" s="13">
        <v>1</v>
      </c>
      <c r="E835" s="13"/>
      <c r="F835" s="13">
        <v>1</v>
      </c>
      <c r="G835" s="13">
        <f>VLOOKUP(A835,Лист8!A834:B6540,2,)</f>
        <v>94</v>
      </c>
      <c r="H835" s="15" t="str">
        <f>VLOOKUP(A835,Tax!$B$2:$X$5526,9,)</f>
        <v xml:space="preserve"> Magnoliophyta</v>
      </c>
      <c r="I835" s="15" t="str">
        <f>VLOOKUP(A835,Tax!$B$2:$X$5526,10,FALSE)</f>
        <v xml:space="preserve"> eudicotyledons</v>
      </c>
      <c r="J835" s="15" t="str">
        <f>IF(AND(C835=2,D835=1,E835=1,(C835+D835+E835)=4),"1",IF(AND(B835=1,D835=1,(B835+D835)=2),"2","-"))</f>
        <v>-</v>
      </c>
      <c r="K835"/>
    </row>
    <row r="836" spans="1:12" hidden="1" x14ac:dyDescent="0.25">
      <c r="A836" s="11" t="s">
        <v>1709</v>
      </c>
      <c r="B836" s="13"/>
      <c r="C836" s="13"/>
      <c r="D836" s="13">
        <v>1</v>
      </c>
      <c r="E836" s="13"/>
      <c r="F836" s="13">
        <v>1</v>
      </c>
      <c r="G836" s="13">
        <f>VLOOKUP(A836,Лист8!A835:B6541,2,)</f>
        <v>91</v>
      </c>
      <c r="H836" s="15" t="str">
        <f>VLOOKUP(A836,Tax!$B$2:$X$5526,9,)</f>
        <v xml:space="preserve"> Magnoliophyta</v>
      </c>
      <c r="I836" s="15" t="str">
        <f>VLOOKUP(A836,Tax!$B$2:$X$5526,10,FALSE)</f>
        <v xml:space="preserve"> eudicotyledons</v>
      </c>
      <c r="J836" s="15" t="str">
        <f>IF(AND(C836=2,D836=1,E836=1,(C836+D836+E836)=4),"1",IF(AND(B836=1,D836=1,(B836+D836)=2),"2","-"))</f>
        <v>-</v>
      </c>
      <c r="K836"/>
    </row>
    <row r="837" spans="1:12" hidden="1" x14ac:dyDescent="0.25">
      <c r="A837" s="11" t="s">
        <v>1711</v>
      </c>
      <c r="B837" s="13"/>
      <c r="C837" s="13"/>
      <c r="D837" s="13">
        <v>2</v>
      </c>
      <c r="E837" s="13"/>
      <c r="F837" s="13">
        <v>2</v>
      </c>
      <c r="G837" s="13">
        <f>VLOOKUP(A837,Лист8!A836:B6542,2,)</f>
        <v>183</v>
      </c>
      <c r="H837" s="15" t="str">
        <f>VLOOKUP(A837,Tax!$B$2:$X$5526,9,)</f>
        <v xml:space="preserve"> Magnoliophyta</v>
      </c>
      <c r="I837" s="15" t="str">
        <f>VLOOKUP(A837,Tax!$B$2:$X$5526,10,FALSE)</f>
        <v xml:space="preserve"> eudicotyledons</v>
      </c>
      <c r="J837" s="15" t="str">
        <f>IF(AND(C837=2,D837=1,E837=1,(C837+D837+E837)=4),"1",IF(AND(B837=1,D837=1,(B837+D837)=2),"2","-"))</f>
        <v>-</v>
      </c>
      <c r="K837"/>
    </row>
    <row r="838" spans="1:12" hidden="1" x14ac:dyDescent="0.25">
      <c r="A838" s="11" t="s">
        <v>1713</v>
      </c>
      <c r="B838" s="13"/>
      <c r="C838" s="13"/>
      <c r="D838" s="13">
        <v>7</v>
      </c>
      <c r="E838" s="13"/>
      <c r="F838" s="13">
        <v>7</v>
      </c>
      <c r="G838" s="13">
        <f>VLOOKUP(A838,Лист8!A837:B6543,2,)</f>
        <v>655</v>
      </c>
      <c r="H838" s="15" t="str">
        <f>VLOOKUP(A838,Tax!$B$2:$X$5526,9,)</f>
        <v xml:space="preserve"> Magnoliophyta</v>
      </c>
      <c r="I838" s="15" t="str">
        <f>VLOOKUP(A838,Tax!$B$2:$X$5526,10,FALSE)</f>
        <v xml:space="preserve"> eudicotyledons</v>
      </c>
      <c r="J838" s="15" t="str">
        <f>IF(AND(C838=2,D838=1,E838=1,(C838+D838+E838)=4),"1",IF(AND(B838=1,D838=1,(B838+D838)=2),"2","-"))</f>
        <v>-</v>
      </c>
      <c r="K838"/>
    </row>
    <row r="839" spans="1:12" hidden="1" x14ac:dyDescent="0.25">
      <c r="A839" s="11" t="s">
        <v>1715</v>
      </c>
      <c r="B839" s="13"/>
      <c r="C839" s="13"/>
      <c r="D839" s="13">
        <v>1</v>
      </c>
      <c r="E839" s="13"/>
      <c r="F839" s="13">
        <v>1</v>
      </c>
      <c r="G839" s="13">
        <f>VLOOKUP(A839,Лист8!A838:B6544,2,)</f>
        <v>102</v>
      </c>
      <c r="H839" s="15" t="str">
        <f>VLOOKUP(A839,Tax!$B$2:$X$5526,9,)</f>
        <v xml:space="preserve"> Magnoliophyta</v>
      </c>
      <c r="I839" s="15" t="str">
        <f>VLOOKUP(A839,Tax!$B$2:$X$5526,10,FALSE)</f>
        <v xml:space="preserve"> eudicotyledons</v>
      </c>
      <c r="J839" s="15" t="str">
        <f>IF(AND(C839=2,D839=1,E839=1,(C839+D839+E839)=4),"1",IF(AND(B839=1,D839=1,(B839+D839)=2),"2","-"))</f>
        <v>-</v>
      </c>
      <c r="K839"/>
    </row>
    <row r="840" spans="1:12" hidden="1" x14ac:dyDescent="0.25">
      <c r="A840" s="11" t="s">
        <v>1717</v>
      </c>
      <c r="B840" s="13"/>
      <c r="C840" s="13">
        <v>1</v>
      </c>
      <c r="D840" s="13">
        <v>1</v>
      </c>
      <c r="E840" s="13">
        <v>1</v>
      </c>
      <c r="F840" s="13">
        <v>3</v>
      </c>
      <c r="G840" s="13">
        <f>VLOOKUP(A840,Лист8!A839:B6545,2,)</f>
        <v>306</v>
      </c>
      <c r="H840" s="15" t="str">
        <f>VLOOKUP(A840,Tax!$B$2:$X$5526,9,)</f>
        <v xml:space="preserve"> Magnoliophyta</v>
      </c>
      <c r="I840" s="15" t="str">
        <f>VLOOKUP(A840,Tax!$B$2:$X$5526,10,FALSE)</f>
        <v xml:space="preserve"> eudicotyledons</v>
      </c>
      <c r="J840" s="15" t="str">
        <f>IF(AND(C840=2,D840=1,E840=1,(C840+D840+E840)=4),"1",IF(AND(B840=1,D840=1,(B840+D840)=2),"2","-"))</f>
        <v>-</v>
      </c>
      <c r="K840"/>
    </row>
    <row r="841" spans="1:12" hidden="1" x14ac:dyDescent="0.25">
      <c r="A841" s="11" t="s">
        <v>1719</v>
      </c>
      <c r="B841" s="13"/>
      <c r="C841" s="13"/>
      <c r="D841" s="13">
        <v>1</v>
      </c>
      <c r="E841" s="13"/>
      <c r="F841" s="13">
        <v>1</v>
      </c>
      <c r="G841" s="13">
        <f>VLOOKUP(A841,Лист8!A840:B6546,2,)</f>
        <v>107</v>
      </c>
      <c r="H841" s="15" t="str">
        <f>VLOOKUP(A841,Tax!$B$2:$X$5526,9,)</f>
        <v xml:space="preserve"> Magnoliophyta</v>
      </c>
      <c r="I841" s="15" t="str">
        <f>VLOOKUP(A841,Tax!$B$2:$X$5526,10,FALSE)</f>
        <v xml:space="preserve"> eudicotyledons</v>
      </c>
      <c r="J841" s="15" t="str">
        <f>IF(AND(C841=2,D841=1,E841=1,(C841+D841+E841)=4),"1",IF(AND(B841=1,D841=1,(B841+D841)=2),"2","-"))</f>
        <v>-</v>
      </c>
      <c r="K841"/>
    </row>
    <row r="842" spans="1:12" hidden="1" x14ac:dyDescent="0.25">
      <c r="A842" s="11" t="s">
        <v>1721</v>
      </c>
      <c r="B842" s="13"/>
      <c r="C842" s="13"/>
      <c r="D842" s="13">
        <v>3</v>
      </c>
      <c r="E842" s="13"/>
      <c r="F842" s="13">
        <v>3</v>
      </c>
      <c r="G842" s="13">
        <f>VLOOKUP(A842,Лист8!A841:B6547,2,)</f>
        <v>289</v>
      </c>
      <c r="H842" s="15" t="str">
        <f>VLOOKUP(A842,Tax!$B$2:$X$5526,9,)</f>
        <v xml:space="preserve"> Magnoliophyta</v>
      </c>
      <c r="I842" s="15" t="str">
        <f>VLOOKUP(A842,Tax!$B$2:$X$5526,10,FALSE)</f>
        <v xml:space="preserve"> eudicotyledons</v>
      </c>
      <c r="J842" s="15" t="str">
        <f>IF(AND(C842=2,D842=1,E842=1,(C842+D842+E842)=4),"1",IF(AND(B842=1,D842=1,(B842+D842)=2),"2","-"))</f>
        <v>-</v>
      </c>
      <c r="K842"/>
    </row>
    <row r="843" spans="1:12" hidden="1" x14ac:dyDescent="0.25">
      <c r="A843" s="11" t="s">
        <v>1723</v>
      </c>
      <c r="B843" s="13"/>
      <c r="C843" s="13"/>
      <c r="D843" s="13">
        <v>4</v>
      </c>
      <c r="E843" s="13"/>
      <c r="F843" s="13">
        <v>4</v>
      </c>
      <c r="G843" s="13">
        <f>VLOOKUP(A843,Лист8!A842:B6548,2,)</f>
        <v>367</v>
      </c>
      <c r="H843" s="15" t="str">
        <f>VLOOKUP(A843,Tax!$B$2:$X$5526,9,)</f>
        <v xml:space="preserve"> Magnoliophyta</v>
      </c>
      <c r="I843" s="15" t="str">
        <f>VLOOKUP(A843,Tax!$B$2:$X$5526,10,FALSE)</f>
        <v xml:space="preserve"> eudicotyledons</v>
      </c>
      <c r="J843" s="15" t="str">
        <f>IF(AND(C843=2,D843=1,E843=1,(C843+D843+E843)=4),"1",IF(AND(B843=1,D843=1,(B843+D843)=2),"2","-"))</f>
        <v>-</v>
      </c>
      <c r="K843"/>
    </row>
    <row r="844" spans="1:12" hidden="1" x14ac:dyDescent="0.25">
      <c r="A844" s="11" t="s">
        <v>1725</v>
      </c>
      <c r="B844" s="13"/>
      <c r="C844" s="13"/>
      <c r="D844" s="13">
        <v>1</v>
      </c>
      <c r="E844" s="13"/>
      <c r="F844" s="13">
        <v>1</v>
      </c>
      <c r="G844" s="13">
        <f>VLOOKUP(A844,Лист8!A843:B6549,2,)</f>
        <v>46</v>
      </c>
      <c r="H844" s="15" t="str">
        <f>VLOOKUP(A844,Tax!$B$2:$X$5526,9,)</f>
        <v xml:space="preserve"> Magnoliophyta</v>
      </c>
      <c r="I844" s="15" t="str">
        <f>VLOOKUP(A844,Tax!$B$2:$X$5526,10,FALSE)</f>
        <v xml:space="preserve"> eudicotyledons</v>
      </c>
      <c r="J844" s="15" t="str">
        <f>IF(AND(C844=2,D844=1,E844=1,(C844+D844+E844)=4),"1",IF(AND(B844=1,D844=1,(B844+D844)=2),"2","-"))</f>
        <v>-</v>
      </c>
      <c r="K844"/>
    </row>
    <row r="845" spans="1:12" hidden="1" x14ac:dyDescent="0.25">
      <c r="A845" s="11" t="s">
        <v>1727</v>
      </c>
      <c r="B845" s="13"/>
      <c r="C845" s="13"/>
      <c r="D845" s="13">
        <v>1</v>
      </c>
      <c r="E845" s="13"/>
      <c r="F845" s="13">
        <v>1</v>
      </c>
      <c r="G845" s="13">
        <f>VLOOKUP(A845,Лист8!A844:B6550,2,)</f>
        <v>99</v>
      </c>
      <c r="H845" s="15" t="str">
        <f>VLOOKUP(A845,Tax!$B$2:$X$5526,9,)</f>
        <v xml:space="preserve"> Magnoliophyta</v>
      </c>
      <c r="I845" s="15" t="str">
        <f>VLOOKUP(A845,Tax!$B$2:$X$5526,10,FALSE)</f>
        <v xml:space="preserve"> eudicotyledons</v>
      </c>
      <c r="J845" s="15" t="str">
        <f>IF(AND(C845=2,D845=1,E845=1,(C845+D845+E845)=4),"1",IF(AND(B845=1,D845=1,(B845+D845)=2),"2","-"))</f>
        <v>-</v>
      </c>
      <c r="K845"/>
    </row>
    <row r="846" spans="1:12" hidden="1" x14ac:dyDescent="0.25">
      <c r="A846" s="11" t="s">
        <v>1729</v>
      </c>
      <c r="B846" s="13"/>
      <c r="C846" s="13"/>
      <c r="D846" s="13">
        <v>1</v>
      </c>
      <c r="E846" s="13">
        <v>1</v>
      </c>
      <c r="F846" s="13">
        <v>2</v>
      </c>
      <c r="G846" s="13">
        <f>VLOOKUP(A846,Лист8!A845:B6551,2,)</f>
        <v>172</v>
      </c>
      <c r="H846" s="15" t="str">
        <f>VLOOKUP(A846,Tax!$B$2:$X$5526,9,)</f>
        <v xml:space="preserve"> Magnoliophyta</v>
      </c>
      <c r="I846" s="15" t="str">
        <f>VLOOKUP(A846,Tax!$B$2:$X$5526,10,FALSE)</f>
        <v xml:space="preserve"> eudicotyledons</v>
      </c>
      <c r="J846" s="15" t="str">
        <f>IF(AND(C846=2,D846=1,E846=1,(C846+D846+E846)=4),"1",IF(AND(B846=1,D846=1,(B846+D846)=2),"2","-"))</f>
        <v>-</v>
      </c>
      <c r="K846"/>
    </row>
    <row r="847" spans="1:12" x14ac:dyDescent="0.25">
      <c r="A847" s="11" t="s">
        <v>1731</v>
      </c>
      <c r="B847" s="13">
        <v>1</v>
      </c>
      <c r="C847" s="13"/>
      <c r="D847" s="13">
        <v>1</v>
      </c>
      <c r="E847" s="13"/>
      <c r="F847" s="13">
        <v>2</v>
      </c>
      <c r="G847" s="13">
        <f>VLOOKUP(A847,Лист8!A846:B6552,2,)</f>
        <v>155</v>
      </c>
      <c r="H847" s="15" t="str">
        <f>VLOOKUP(A847,Tax!$B$2:$X$5526,9,)</f>
        <v xml:space="preserve"> Magnoliophyta</v>
      </c>
      <c r="I847" s="15" t="str">
        <f>VLOOKUP(A847,Tax!$B$2:$X$5526,10,FALSE)</f>
        <v xml:space="preserve"> eudicotyledons</v>
      </c>
      <c r="J847" s="15" t="str">
        <f>IF(AND(C847=2,D847=1,E847=1,(C847+D847+E847)=4),"1",IF(AND(B847=1,D847=1,(B847+D847)=2),"2","-"))</f>
        <v>2</v>
      </c>
      <c r="K847" s="15" t="str">
        <f t="shared" ref="K847:K849" si="5">CONCATENATE("Е",J847)</f>
        <v>Е2</v>
      </c>
      <c r="L847" t="s">
        <v>12061</v>
      </c>
    </row>
    <row r="848" spans="1:12" x14ac:dyDescent="0.25">
      <c r="A848" s="11" t="s">
        <v>1733</v>
      </c>
      <c r="B848" s="13">
        <v>1</v>
      </c>
      <c r="C848" s="13"/>
      <c r="D848" s="13">
        <v>1</v>
      </c>
      <c r="E848" s="13"/>
      <c r="F848" s="13">
        <v>2</v>
      </c>
      <c r="G848" s="13">
        <f>VLOOKUP(A848,Лист8!A847:B6553,2,)</f>
        <v>156</v>
      </c>
      <c r="H848" s="15" t="str">
        <f>VLOOKUP(A848,Tax!$B$2:$X$5526,9,)</f>
        <v xml:space="preserve"> Magnoliophyta</v>
      </c>
      <c r="I848" s="15" t="str">
        <f>VLOOKUP(A848,Tax!$B$2:$X$5526,10,FALSE)</f>
        <v xml:space="preserve"> eudicotyledons</v>
      </c>
      <c r="J848" s="15" t="str">
        <f>IF(AND(C848=2,D848=1,E848=1,(C848+D848+E848)=4),"1",IF(AND(B848=1,D848=1,(B848+D848)=2),"2","-"))</f>
        <v>2</v>
      </c>
      <c r="K848" s="15" t="str">
        <f t="shared" si="5"/>
        <v>Е2</v>
      </c>
      <c r="L848" t="s">
        <v>12061</v>
      </c>
    </row>
    <row r="849" spans="1:12" x14ac:dyDescent="0.25">
      <c r="A849" s="11" t="s">
        <v>1735</v>
      </c>
      <c r="B849" s="13">
        <v>1</v>
      </c>
      <c r="C849" s="13"/>
      <c r="D849" s="13">
        <v>1</v>
      </c>
      <c r="E849" s="13"/>
      <c r="F849" s="13">
        <v>2</v>
      </c>
      <c r="G849" s="13">
        <f>VLOOKUP(A849,Лист8!A848:B6554,2,)</f>
        <v>160</v>
      </c>
      <c r="H849" s="15" t="str">
        <f>VLOOKUP(A849,Tax!$B$2:$X$5526,9,)</f>
        <v xml:space="preserve"> Magnoliophyta</v>
      </c>
      <c r="I849" s="15" t="str">
        <f>VLOOKUP(A849,Tax!$B$2:$X$5526,10,FALSE)</f>
        <v xml:space="preserve"> eudicotyledons</v>
      </c>
      <c r="J849" s="15" t="str">
        <f>IF(AND(C849=2,D849=1,E849=1,(C849+D849+E849)=4),"1",IF(AND(B849=1,D849=1,(B849+D849)=2),"2","-"))</f>
        <v>2</v>
      </c>
      <c r="K849" s="15" t="str">
        <f t="shared" si="5"/>
        <v>Е2</v>
      </c>
      <c r="L849" t="s">
        <v>12061</v>
      </c>
    </row>
    <row r="850" spans="1:12" hidden="1" x14ac:dyDescent="0.25">
      <c r="A850" s="11" t="s">
        <v>1737</v>
      </c>
      <c r="B850" s="13"/>
      <c r="C850" s="13"/>
      <c r="D850" s="13">
        <v>2</v>
      </c>
      <c r="E850" s="13"/>
      <c r="F850" s="13">
        <v>2</v>
      </c>
      <c r="G850" s="13">
        <f>VLOOKUP(A850,Лист8!A849:B6555,2,)</f>
        <v>184</v>
      </c>
      <c r="H850" s="15" t="str">
        <f>VLOOKUP(A850,Tax!$B$2:$X$5526,9,)</f>
        <v xml:space="preserve"> Magnoliophyta</v>
      </c>
      <c r="I850" s="15" t="str">
        <f>VLOOKUP(A850,Tax!$B$2:$X$5526,10,FALSE)</f>
        <v xml:space="preserve"> eudicotyledons</v>
      </c>
      <c r="J850" s="15" t="str">
        <f>IF(AND(C850=2,D850=1,E850=1,(C850+D850+E850)=4),"1",IF(AND(B850=1,D850=1,(B850+D850)=2),"2","-"))</f>
        <v>-</v>
      </c>
      <c r="K850"/>
    </row>
    <row r="851" spans="1:12" x14ac:dyDescent="0.25">
      <c r="A851" s="11" t="s">
        <v>1739</v>
      </c>
      <c r="B851" s="13">
        <v>1</v>
      </c>
      <c r="C851" s="13"/>
      <c r="D851" s="13">
        <v>1</v>
      </c>
      <c r="E851" s="13"/>
      <c r="F851" s="13">
        <v>2</v>
      </c>
      <c r="G851" s="13">
        <f>VLOOKUP(A851,Лист8!A850:B6556,2,)</f>
        <v>155</v>
      </c>
      <c r="H851" s="15" t="str">
        <f>VLOOKUP(A851,Tax!$B$2:$X$5526,9,)</f>
        <v xml:space="preserve"> Magnoliophyta</v>
      </c>
      <c r="I851" s="15" t="str">
        <f>VLOOKUP(A851,Tax!$B$2:$X$5526,10,FALSE)</f>
        <v xml:space="preserve"> eudicotyledons</v>
      </c>
      <c r="J851" s="15" t="str">
        <f>IF(AND(C851=2,D851=1,E851=1,(C851+D851+E851)=4),"1",IF(AND(B851=1,D851=1,(B851+D851)=2),"2","-"))</f>
        <v>2</v>
      </c>
      <c r="K851" s="15" t="str">
        <f>CONCATENATE("Е",J851)</f>
        <v>Е2</v>
      </c>
      <c r="L851" t="s">
        <v>12061</v>
      </c>
    </row>
    <row r="852" spans="1:12" hidden="1" x14ac:dyDescent="0.25">
      <c r="A852" s="11" t="s">
        <v>1741</v>
      </c>
      <c r="B852" s="13"/>
      <c r="C852" s="13"/>
      <c r="D852" s="13">
        <v>1</v>
      </c>
      <c r="E852" s="13">
        <v>1</v>
      </c>
      <c r="F852" s="13">
        <v>2</v>
      </c>
      <c r="G852" s="13">
        <f>VLOOKUP(A852,Лист8!A851:B6557,2,)</f>
        <v>184</v>
      </c>
      <c r="H852" s="15" t="str">
        <f>VLOOKUP(A852,Tax!$B$2:$X$5526,9,)</f>
        <v xml:space="preserve"> Magnoliophyta</v>
      </c>
      <c r="I852" s="15" t="str">
        <f>VLOOKUP(A852,Tax!$B$2:$X$5526,10,FALSE)</f>
        <v xml:space="preserve"> eudicotyledons</v>
      </c>
      <c r="J852" s="15" t="str">
        <f>IF(AND(C852=2,D852=1,E852=1,(C852+D852+E852)=4),"1",IF(AND(B852=1,D852=1,(B852+D852)=2),"2","-"))</f>
        <v>-</v>
      </c>
      <c r="K852"/>
    </row>
    <row r="853" spans="1:12" hidden="1" x14ac:dyDescent="0.25">
      <c r="A853" s="11" t="s">
        <v>1743</v>
      </c>
      <c r="B853" s="13"/>
      <c r="C853" s="13"/>
      <c r="D853" s="13">
        <v>5</v>
      </c>
      <c r="E853" s="13"/>
      <c r="F853" s="13">
        <v>5</v>
      </c>
      <c r="G853" s="13">
        <f>VLOOKUP(A853,Лист8!A852:B6558,2,)</f>
        <v>465</v>
      </c>
      <c r="H853" s="15" t="str">
        <f>VLOOKUP(A853,Tax!$B$2:$X$5526,9,)</f>
        <v xml:space="preserve"> Magnoliophyta</v>
      </c>
      <c r="I853" s="15" t="str">
        <f>VLOOKUP(A853,Tax!$B$2:$X$5526,10,FALSE)</f>
        <v xml:space="preserve"> eudicotyledons</v>
      </c>
      <c r="J853" s="15" t="str">
        <f>IF(AND(C853=2,D853=1,E853=1,(C853+D853+E853)=4),"1",IF(AND(B853=1,D853=1,(B853+D853)=2),"2","-"))</f>
        <v>-</v>
      </c>
      <c r="K853"/>
    </row>
    <row r="854" spans="1:12" hidden="1" x14ac:dyDescent="0.25">
      <c r="A854" s="11" t="s">
        <v>1745</v>
      </c>
      <c r="B854" s="13"/>
      <c r="C854" s="13"/>
      <c r="D854" s="13">
        <v>3</v>
      </c>
      <c r="E854" s="13"/>
      <c r="F854" s="13">
        <v>3</v>
      </c>
      <c r="G854" s="13">
        <f>VLOOKUP(A854,Лист8!A853:B6559,2,)</f>
        <v>288</v>
      </c>
      <c r="H854" s="15" t="str">
        <f>VLOOKUP(A854,Tax!$B$2:$X$5526,9,)</f>
        <v xml:space="preserve"> Magnoliophyta</v>
      </c>
      <c r="I854" s="15" t="str">
        <f>VLOOKUP(A854,Tax!$B$2:$X$5526,10,FALSE)</f>
        <v xml:space="preserve"> eudicotyledons</v>
      </c>
      <c r="J854" s="15" t="str">
        <f>IF(AND(C854=2,D854=1,E854=1,(C854+D854+E854)=4),"1",IF(AND(B854=1,D854=1,(B854+D854)=2),"2","-"))</f>
        <v>-</v>
      </c>
      <c r="K854"/>
    </row>
    <row r="855" spans="1:12" hidden="1" x14ac:dyDescent="0.25">
      <c r="A855" s="11" t="s">
        <v>1747</v>
      </c>
      <c r="B855" s="13"/>
      <c r="C855" s="13">
        <v>1</v>
      </c>
      <c r="D855" s="13">
        <v>1</v>
      </c>
      <c r="E855" s="13">
        <v>1</v>
      </c>
      <c r="F855" s="13">
        <v>3</v>
      </c>
      <c r="G855" s="13">
        <f>VLOOKUP(A855,Лист8!A854:B6560,2,)</f>
        <v>303</v>
      </c>
      <c r="H855" s="15" t="str">
        <f>VLOOKUP(A855,Tax!$B$2:$X$5526,9,)</f>
        <v xml:space="preserve"> Magnoliophyta</v>
      </c>
      <c r="I855" s="15" t="str">
        <f>VLOOKUP(A855,Tax!$B$2:$X$5526,10,FALSE)</f>
        <v xml:space="preserve"> eudicotyledons</v>
      </c>
      <c r="J855" s="15" t="str">
        <f>IF(AND(C855=2,D855=1,E855=1,(C855+D855+E855)=4),"1",IF(AND(B855=1,D855=1,(B855+D855)=2),"2","-"))</f>
        <v>-</v>
      </c>
      <c r="K855"/>
    </row>
    <row r="856" spans="1:12" hidden="1" x14ac:dyDescent="0.25">
      <c r="A856" s="11" t="s">
        <v>1749</v>
      </c>
      <c r="B856" s="13"/>
      <c r="C856" s="13">
        <v>1</v>
      </c>
      <c r="D856" s="13">
        <v>1</v>
      </c>
      <c r="E856" s="13">
        <v>1</v>
      </c>
      <c r="F856" s="13">
        <v>3</v>
      </c>
      <c r="G856" s="13">
        <f>VLOOKUP(A856,Лист8!A855:B6561,2,)</f>
        <v>286</v>
      </c>
      <c r="H856" s="15" t="str">
        <f>VLOOKUP(A856,Tax!$B$2:$X$5526,9,)</f>
        <v xml:space="preserve"> Magnoliophyta</v>
      </c>
      <c r="I856" s="15" t="str">
        <f>VLOOKUP(A856,Tax!$B$2:$X$5526,10,FALSE)</f>
        <v xml:space="preserve"> eudicotyledons</v>
      </c>
      <c r="J856" s="15" t="str">
        <f>IF(AND(C856=2,D856=1,E856=1,(C856+D856+E856)=4),"1",IF(AND(B856=1,D856=1,(B856+D856)=2),"2","-"))</f>
        <v>-</v>
      </c>
      <c r="K856"/>
    </row>
    <row r="857" spans="1:12" hidden="1" x14ac:dyDescent="0.25">
      <c r="A857" s="11" t="s">
        <v>1751</v>
      </c>
      <c r="B857" s="13"/>
      <c r="C857" s="13"/>
      <c r="D857" s="13">
        <v>6</v>
      </c>
      <c r="E857" s="13"/>
      <c r="F857" s="13">
        <v>6</v>
      </c>
      <c r="G857" s="13">
        <f>VLOOKUP(A857,Лист8!A856:B6562,2,)</f>
        <v>547</v>
      </c>
      <c r="H857" s="15" t="str">
        <f>VLOOKUP(A857,Tax!$B$2:$X$5526,9,)</f>
        <v xml:space="preserve"> Magnoliophyta</v>
      </c>
      <c r="I857" s="15" t="str">
        <f>VLOOKUP(A857,Tax!$B$2:$X$5526,10,FALSE)</f>
        <v xml:space="preserve"> eudicotyledons</v>
      </c>
      <c r="J857" s="15" t="str">
        <f>IF(AND(C857=2,D857=1,E857=1,(C857+D857+E857)=4),"1",IF(AND(B857=1,D857=1,(B857+D857)=2),"2","-"))</f>
        <v>-</v>
      </c>
      <c r="K857"/>
    </row>
    <row r="858" spans="1:12" hidden="1" x14ac:dyDescent="0.25">
      <c r="A858" s="11" t="s">
        <v>1753</v>
      </c>
      <c r="B858" s="13"/>
      <c r="C858" s="13">
        <v>1</v>
      </c>
      <c r="D858" s="13">
        <v>1</v>
      </c>
      <c r="E858" s="13">
        <v>1</v>
      </c>
      <c r="F858" s="13">
        <v>3</v>
      </c>
      <c r="G858" s="13">
        <f>VLOOKUP(A858,Лист8!A857:B6563,2,)</f>
        <v>305</v>
      </c>
      <c r="H858" s="15" t="str">
        <f>VLOOKUP(A858,Tax!$B$2:$X$5526,9,)</f>
        <v xml:space="preserve"> Magnoliophyta</v>
      </c>
      <c r="I858" s="15" t="str">
        <f>VLOOKUP(A858,Tax!$B$2:$X$5526,10,FALSE)</f>
        <v xml:space="preserve"> eudicotyledons</v>
      </c>
      <c r="J858" s="15" t="str">
        <f>IF(AND(C858=2,D858=1,E858=1,(C858+D858+E858)=4),"1",IF(AND(B858=1,D858=1,(B858+D858)=2),"2","-"))</f>
        <v>-</v>
      </c>
      <c r="K858"/>
    </row>
    <row r="859" spans="1:12" hidden="1" x14ac:dyDescent="0.25">
      <c r="A859" s="11" t="s">
        <v>1755</v>
      </c>
      <c r="B859" s="13"/>
      <c r="C859" s="13"/>
      <c r="D859" s="13">
        <v>1</v>
      </c>
      <c r="E859" s="13"/>
      <c r="F859" s="13">
        <v>1</v>
      </c>
      <c r="G859" s="13">
        <f>VLOOKUP(A859,Лист8!A858:B6564,2,)</f>
        <v>92</v>
      </c>
      <c r="H859" s="15" t="str">
        <f>VLOOKUP(A859,Tax!$B$2:$X$5526,9,)</f>
        <v xml:space="preserve"> Magnoliophyta</v>
      </c>
      <c r="I859" s="15" t="str">
        <f>VLOOKUP(A859,Tax!$B$2:$X$5526,10,FALSE)</f>
        <v xml:space="preserve"> eudicotyledons</v>
      </c>
      <c r="J859" s="15" t="str">
        <f>IF(AND(C859=2,D859=1,E859=1,(C859+D859+E859)=4),"1",IF(AND(B859=1,D859=1,(B859+D859)=2),"2","-"))</f>
        <v>-</v>
      </c>
      <c r="K859"/>
    </row>
    <row r="860" spans="1:12" hidden="1" x14ac:dyDescent="0.25">
      <c r="A860" s="11" t="s">
        <v>1757</v>
      </c>
      <c r="B860" s="13"/>
      <c r="C860" s="13"/>
      <c r="D860" s="13">
        <v>1</v>
      </c>
      <c r="E860" s="13">
        <v>1</v>
      </c>
      <c r="F860" s="13">
        <v>2</v>
      </c>
      <c r="G860" s="13">
        <f>VLOOKUP(A860,Лист8!A859:B6565,2,)</f>
        <v>181</v>
      </c>
      <c r="H860" s="15" t="str">
        <f>VLOOKUP(A860,Tax!$B$2:$X$5526,9,)</f>
        <v xml:space="preserve"> Magnoliophyta</v>
      </c>
      <c r="I860" s="15" t="str">
        <f>VLOOKUP(A860,Tax!$B$2:$X$5526,10,FALSE)</f>
        <v xml:space="preserve"> eudicotyledons</v>
      </c>
      <c r="J860" s="15" t="str">
        <f>IF(AND(C860=2,D860=1,E860=1,(C860+D860+E860)=4),"1",IF(AND(B860=1,D860=1,(B860+D860)=2),"2","-"))</f>
        <v>-</v>
      </c>
      <c r="K860"/>
    </row>
    <row r="861" spans="1:12" hidden="1" x14ac:dyDescent="0.25">
      <c r="A861" s="11" t="s">
        <v>1759</v>
      </c>
      <c r="B861" s="13"/>
      <c r="C861" s="13"/>
      <c r="D861" s="13">
        <v>1</v>
      </c>
      <c r="E861" s="13"/>
      <c r="F861" s="13">
        <v>1</v>
      </c>
      <c r="G861" s="13">
        <f>VLOOKUP(A861,Лист8!A860:B6566,2,)</f>
        <v>87</v>
      </c>
      <c r="H861" s="15" t="str">
        <f>VLOOKUP(A861,Tax!$B$2:$X$5526,9,)</f>
        <v xml:space="preserve"> Magnoliophyta</v>
      </c>
      <c r="I861" s="15" t="str">
        <f>VLOOKUP(A861,Tax!$B$2:$X$5526,10,FALSE)</f>
        <v xml:space="preserve"> eudicotyledons</v>
      </c>
      <c r="J861" s="15" t="str">
        <f>IF(AND(C861=2,D861=1,E861=1,(C861+D861+E861)=4),"1",IF(AND(B861=1,D861=1,(B861+D861)=2),"2","-"))</f>
        <v>-</v>
      </c>
      <c r="K861"/>
    </row>
    <row r="862" spans="1:12" x14ac:dyDescent="0.25">
      <c r="A862" s="11" t="s">
        <v>1761</v>
      </c>
      <c r="B862" s="13">
        <v>1</v>
      </c>
      <c r="C862" s="13"/>
      <c r="D862" s="13">
        <v>1</v>
      </c>
      <c r="E862" s="13"/>
      <c r="F862" s="13">
        <v>2</v>
      </c>
      <c r="G862" s="13">
        <f>VLOOKUP(A862,Лист8!A861:B6567,2,)</f>
        <v>153</v>
      </c>
      <c r="H862" s="15" t="str">
        <f>VLOOKUP(A862,Tax!$B$2:$X$5526,9,)</f>
        <v xml:space="preserve"> Magnoliophyta</v>
      </c>
      <c r="I862" s="15" t="str">
        <f>VLOOKUP(A862,Tax!$B$2:$X$5526,10,FALSE)</f>
        <v xml:space="preserve"> eudicotyledons</v>
      </c>
      <c r="J862" s="15" t="str">
        <f>IF(AND(C862=2,D862=1,E862=1,(C862+D862+E862)=4),"1",IF(AND(B862=1,D862=1,(B862+D862)=2),"2","-"))</f>
        <v>2</v>
      </c>
      <c r="K862" s="15" t="str">
        <f>CONCATENATE("Е",J862)</f>
        <v>Е2</v>
      </c>
      <c r="L862" t="s">
        <v>12061</v>
      </c>
    </row>
    <row r="863" spans="1:12" hidden="1" x14ac:dyDescent="0.25">
      <c r="A863" s="11" t="s">
        <v>1763</v>
      </c>
      <c r="B863" s="13"/>
      <c r="C863" s="13"/>
      <c r="D863" s="13">
        <v>1</v>
      </c>
      <c r="E863" s="13"/>
      <c r="F863" s="13">
        <v>1</v>
      </c>
      <c r="G863" s="13">
        <f>VLOOKUP(A863,Лист8!A862:B6568,2,)</f>
        <v>106</v>
      </c>
      <c r="H863" s="15" t="str">
        <f>VLOOKUP(A863,Tax!$B$2:$X$5526,9,)</f>
        <v xml:space="preserve"> Magnoliophyta</v>
      </c>
      <c r="I863" s="15" t="str">
        <f>VLOOKUP(A863,Tax!$B$2:$X$5526,10,FALSE)</f>
        <v xml:space="preserve"> eudicotyledons</v>
      </c>
      <c r="J863" s="15" t="str">
        <f>IF(AND(C863=2,D863=1,E863=1,(C863+D863+E863)=4),"1",IF(AND(B863=1,D863=1,(B863+D863)=2),"2","-"))</f>
        <v>-</v>
      </c>
      <c r="K863"/>
    </row>
    <row r="864" spans="1:12" hidden="1" x14ac:dyDescent="0.25">
      <c r="A864" s="11" t="s">
        <v>1765</v>
      </c>
      <c r="B864" s="13"/>
      <c r="C864" s="13"/>
      <c r="D864" s="13">
        <v>1</v>
      </c>
      <c r="E864" s="13"/>
      <c r="F864" s="13">
        <v>1</v>
      </c>
      <c r="G864" s="13">
        <f>VLOOKUP(A864,Лист8!A863:B6569,2,)</f>
        <v>88</v>
      </c>
      <c r="H864" s="15" t="str">
        <f>VLOOKUP(A864,Tax!$B$2:$X$5526,9,)</f>
        <v xml:space="preserve"> Magnoliophyta</v>
      </c>
      <c r="I864" s="15" t="str">
        <f>VLOOKUP(A864,Tax!$B$2:$X$5526,10,FALSE)</f>
        <v xml:space="preserve"> eudicotyledons</v>
      </c>
      <c r="J864" s="15" t="str">
        <f>IF(AND(C864=2,D864=1,E864=1,(C864+D864+E864)=4),"1",IF(AND(B864=1,D864=1,(B864+D864)=2),"2","-"))</f>
        <v>-</v>
      </c>
      <c r="K864"/>
    </row>
    <row r="865" spans="1:12" hidden="1" x14ac:dyDescent="0.25">
      <c r="A865" s="11" t="s">
        <v>1767</v>
      </c>
      <c r="B865" s="13"/>
      <c r="C865" s="13"/>
      <c r="D865" s="13">
        <v>1</v>
      </c>
      <c r="E865" s="13"/>
      <c r="F865" s="13">
        <v>1</v>
      </c>
      <c r="G865" s="13">
        <f>VLOOKUP(A865,Лист8!A864:B6570,2,)</f>
        <v>106</v>
      </c>
      <c r="H865" s="15" t="str">
        <f>VLOOKUP(A865,Tax!$B$2:$X$5526,9,)</f>
        <v xml:space="preserve"> Magnoliophyta</v>
      </c>
      <c r="I865" s="15" t="str">
        <f>VLOOKUP(A865,Tax!$B$2:$X$5526,10,FALSE)</f>
        <v xml:space="preserve"> eudicotyledons</v>
      </c>
      <c r="J865" s="15" t="str">
        <f>IF(AND(C865=2,D865=1,E865=1,(C865+D865+E865)=4),"1",IF(AND(B865=1,D865=1,(B865+D865)=2),"2","-"))</f>
        <v>-</v>
      </c>
      <c r="K865"/>
    </row>
    <row r="866" spans="1:12" hidden="1" x14ac:dyDescent="0.25">
      <c r="A866" s="11" t="s">
        <v>1769</v>
      </c>
      <c r="B866" s="13"/>
      <c r="C866" s="13"/>
      <c r="D866" s="13">
        <v>1</v>
      </c>
      <c r="E866" s="13"/>
      <c r="F866" s="13">
        <v>1</v>
      </c>
      <c r="G866" s="13">
        <f>VLOOKUP(A866,Лист8!A865:B6571,2,)</f>
        <v>96</v>
      </c>
      <c r="H866" s="15" t="str">
        <f>VLOOKUP(A866,Tax!$B$2:$X$5526,9,)</f>
        <v xml:space="preserve"> Magnoliophyta</v>
      </c>
      <c r="I866" s="15" t="str">
        <f>VLOOKUP(A866,Tax!$B$2:$X$5526,10,FALSE)</f>
        <v xml:space="preserve"> eudicotyledons</v>
      </c>
      <c r="J866" s="15" t="str">
        <f>IF(AND(C866=2,D866=1,E866=1,(C866+D866+E866)=4),"1",IF(AND(B866=1,D866=1,(B866+D866)=2),"2","-"))</f>
        <v>-</v>
      </c>
      <c r="K866"/>
    </row>
    <row r="867" spans="1:12" hidden="1" x14ac:dyDescent="0.25">
      <c r="A867" s="11" t="s">
        <v>1771</v>
      </c>
      <c r="B867" s="13"/>
      <c r="C867" s="13"/>
      <c r="D867" s="13">
        <v>1</v>
      </c>
      <c r="E867" s="13"/>
      <c r="F867" s="13">
        <v>1</v>
      </c>
      <c r="G867" s="13">
        <f>VLOOKUP(A867,Лист8!A866:B6572,2,)</f>
        <v>92</v>
      </c>
      <c r="H867" s="15" t="str">
        <f>VLOOKUP(A867,Tax!$B$2:$X$5526,9,)</f>
        <v xml:space="preserve"> Magnoliophyta</v>
      </c>
      <c r="I867" s="15" t="str">
        <f>VLOOKUP(A867,Tax!$B$2:$X$5526,10,FALSE)</f>
        <v xml:space="preserve"> eudicotyledons</v>
      </c>
      <c r="J867" s="15" t="str">
        <f>IF(AND(C867=2,D867=1,E867=1,(C867+D867+E867)=4),"1",IF(AND(B867=1,D867=1,(B867+D867)=2),"2","-"))</f>
        <v>-</v>
      </c>
      <c r="K867"/>
    </row>
    <row r="868" spans="1:12" hidden="1" x14ac:dyDescent="0.25">
      <c r="A868" s="11" t="s">
        <v>1773</v>
      </c>
      <c r="B868" s="13"/>
      <c r="C868" s="13"/>
      <c r="D868" s="13">
        <v>1</v>
      </c>
      <c r="E868" s="13">
        <v>1</v>
      </c>
      <c r="F868" s="13">
        <v>2</v>
      </c>
      <c r="G868" s="13">
        <f>VLOOKUP(A868,Лист8!A867:B6573,2,)</f>
        <v>185</v>
      </c>
      <c r="H868" s="15" t="str">
        <f>VLOOKUP(A868,Tax!$B$2:$X$5526,9,)</f>
        <v xml:space="preserve"> Magnoliophyta</v>
      </c>
      <c r="I868" s="15" t="str">
        <f>VLOOKUP(A868,Tax!$B$2:$X$5526,10,FALSE)</f>
        <v xml:space="preserve"> eudicotyledons</v>
      </c>
      <c r="J868" s="15" t="str">
        <f>IF(AND(C868=2,D868=1,E868=1,(C868+D868+E868)=4),"1",IF(AND(B868=1,D868=1,(B868+D868)=2),"2","-"))</f>
        <v>-</v>
      </c>
      <c r="K868"/>
    </row>
    <row r="869" spans="1:12" hidden="1" x14ac:dyDescent="0.25">
      <c r="A869" s="11" t="s">
        <v>1775</v>
      </c>
      <c r="B869" s="13"/>
      <c r="C869" s="13"/>
      <c r="D869" s="13">
        <v>1</v>
      </c>
      <c r="E869" s="13"/>
      <c r="F869" s="13">
        <v>1</v>
      </c>
      <c r="G869" s="13">
        <f>VLOOKUP(A869,Лист8!A868:B6574,2,)</f>
        <v>45</v>
      </c>
      <c r="H869" s="15" t="str">
        <f>VLOOKUP(A869,Tax!$B$2:$X$5526,9,)</f>
        <v xml:space="preserve"> Magnoliophyta</v>
      </c>
      <c r="I869" s="15" t="str">
        <f>VLOOKUP(A869,Tax!$B$2:$X$5526,10,FALSE)</f>
        <v xml:space="preserve"> eudicotyledons</v>
      </c>
      <c r="J869" s="15" t="str">
        <f>IF(AND(C869=2,D869=1,E869=1,(C869+D869+E869)=4),"1",IF(AND(B869=1,D869=1,(B869+D869)=2),"2","-"))</f>
        <v>-</v>
      </c>
      <c r="K869"/>
    </row>
    <row r="870" spans="1:12" hidden="1" x14ac:dyDescent="0.25">
      <c r="A870" s="11" t="s">
        <v>1777</v>
      </c>
      <c r="B870" s="13"/>
      <c r="C870" s="13"/>
      <c r="D870" s="13">
        <v>2</v>
      </c>
      <c r="E870" s="13"/>
      <c r="F870" s="13">
        <v>2</v>
      </c>
      <c r="G870" s="13">
        <f>VLOOKUP(A870,Лист8!A869:B6575,2,)</f>
        <v>191</v>
      </c>
      <c r="H870" s="15" t="str">
        <f>VLOOKUP(A870,Tax!$B$2:$X$5526,9,)</f>
        <v xml:space="preserve"> Magnoliophyta</v>
      </c>
      <c r="I870" s="15" t="str">
        <f>VLOOKUP(A870,Tax!$B$2:$X$5526,10,FALSE)</f>
        <v xml:space="preserve"> eudicotyledons</v>
      </c>
      <c r="J870" s="15" t="str">
        <f>IF(AND(C870=2,D870=1,E870=1,(C870+D870+E870)=4),"1",IF(AND(B870=1,D870=1,(B870+D870)=2),"2","-"))</f>
        <v>-</v>
      </c>
      <c r="K870"/>
    </row>
    <row r="871" spans="1:12" hidden="1" x14ac:dyDescent="0.25">
      <c r="A871" s="11" t="s">
        <v>1779</v>
      </c>
      <c r="B871" s="13"/>
      <c r="C871" s="13">
        <v>1</v>
      </c>
      <c r="D871" s="13">
        <v>1</v>
      </c>
      <c r="E871" s="13">
        <v>1</v>
      </c>
      <c r="F871" s="13">
        <v>3</v>
      </c>
      <c r="G871" s="13">
        <f>VLOOKUP(A871,Лист8!A870:B6576,2,)</f>
        <v>288</v>
      </c>
      <c r="H871" s="15" t="str">
        <f>VLOOKUP(A871,Tax!$B$2:$X$5526,9,)</f>
        <v xml:space="preserve"> Magnoliophyta</v>
      </c>
      <c r="I871" s="15" t="str">
        <f>VLOOKUP(A871,Tax!$B$2:$X$5526,10,FALSE)</f>
        <v xml:space="preserve"> eudicotyledons</v>
      </c>
      <c r="J871" s="15" t="str">
        <f>IF(AND(C871=2,D871=1,E871=1,(C871+D871+E871)=4),"1",IF(AND(B871=1,D871=1,(B871+D871)=2),"2","-"))</f>
        <v>-</v>
      </c>
      <c r="K871"/>
    </row>
    <row r="872" spans="1:12" hidden="1" x14ac:dyDescent="0.25">
      <c r="A872" s="11" t="s">
        <v>1781</v>
      </c>
      <c r="B872" s="13"/>
      <c r="C872" s="13"/>
      <c r="D872" s="13">
        <v>4</v>
      </c>
      <c r="E872" s="13"/>
      <c r="F872" s="13">
        <v>4</v>
      </c>
      <c r="G872" s="13">
        <f>VLOOKUP(A872,Лист8!A871:B6577,2,)</f>
        <v>380</v>
      </c>
      <c r="H872" s="15" t="str">
        <f>VLOOKUP(A872,Tax!$B$2:$X$5526,9,)</f>
        <v xml:space="preserve"> Magnoliophyta</v>
      </c>
      <c r="I872" s="15" t="str">
        <f>VLOOKUP(A872,Tax!$B$2:$X$5526,10,FALSE)</f>
        <v xml:space="preserve"> eudicotyledons</v>
      </c>
      <c r="J872" s="15" t="str">
        <f>IF(AND(C872=2,D872=1,E872=1,(C872+D872+E872)=4),"1",IF(AND(B872=1,D872=1,(B872+D872)=2),"2","-"))</f>
        <v>-</v>
      </c>
      <c r="K872"/>
    </row>
    <row r="873" spans="1:12" hidden="1" x14ac:dyDescent="0.25">
      <c r="A873" s="11" t="s">
        <v>1783</v>
      </c>
      <c r="B873" s="13"/>
      <c r="C873" s="13"/>
      <c r="D873" s="13">
        <v>3</v>
      </c>
      <c r="E873" s="13"/>
      <c r="F873" s="13">
        <v>3</v>
      </c>
      <c r="G873" s="13">
        <f>VLOOKUP(A873,Лист8!A872:B6578,2,)</f>
        <v>281</v>
      </c>
      <c r="H873" s="15" t="str">
        <f>VLOOKUP(A873,Tax!$B$2:$X$5526,9,)</f>
        <v xml:space="preserve"> Magnoliophyta</v>
      </c>
      <c r="I873" s="15" t="str">
        <f>VLOOKUP(A873,Tax!$B$2:$X$5526,10,FALSE)</f>
        <v xml:space="preserve"> eudicotyledons</v>
      </c>
      <c r="J873" s="15" t="str">
        <f>IF(AND(C873=2,D873=1,E873=1,(C873+D873+E873)=4),"1",IF(AND(B873=1,D873=1,(B873+D873)=2),"2","-"))</f>
        <v>-</v>
      </c>
      <c r="K873"/>
    </row>
    <row r="874" spans="1:12" hidden="1" x14ac:dyDescent="0.25">
      <c r="A874" s="11" t="s">
        <v>1785</v>
      </c>
      <c r="B874" s="13"/>
      <c r="C874" s="13"/>
      <c r="D874" s="13">
        <v>1</v>
      </c>
      <c r="E874" s="13"/>
      <c r="F874" s="13">
        <v>1</v>
      </c>
      <c r="G874" s="13">
        <f>VLOOKUP(A874,Лист8!A873:B6579,2,)</f>
        <v>107</v>
      </c>
      <c r="H874" s="15" t="str">
        <f>VLOOKUP(A874,Tax!$B$2:$X$5526,9,)</f>
        <v xml:space="preserve"> Magnoliophyta</v>
      </c>
      <c r="I874" s="15" t="str">
        <f>VLOOKUP(A874,Tax!$B$2:$X$5526,10,FALSE)</f>
        <v xml:space="preserve"> eudicotyledons</v>
      </c>
      <c r="J874" s="15" t="str">
        <f>IF(AND(C874=2,D874=1,E874=1,(C874+D874+E874)=4),"1",IF(AND(B874=1,D874=1,(B874+D874)=2),"2","-"))</f>
        <v>-</v>
      </c>
      <c r="K874"/>
    </row>
    <row r="875" spans="1:12" x14ac:dyDescent="0.25">
      <c r="A875" s="11" t="s">
        <v>1787</v>
      </c>
      <c r="B875" s="13">
        <v>1</v>
      </c>
      <c r="C875" s="13"/>
      <c r="D875" s="13">
        <v>1</v>
      </c>
      <c r="E875" s="13"/>
      <c r="F875" s="13">
        <v>2</v>
      </c>
      <c r="G875" s="13">
        <f>VLOOKUP(A875,Лист8!A874:B6580,2,)</f>
        <v>152</v>
      </c>
      <c r="H875" s="15" t="str">
        <f>VLOOKUP(A875,Tax!$B$2:$X$5526,9,)</f>
        <v xml:space="preserve"> Magnoliophyta</v>
      </c>
      <c r="I875" s="15" t="str">
        <f>VLOOKUP(A875,Tax!$B$2:$X$5526,10,FALSE)</f>
        <v xml:space="preserve"> eudicotyledons</v>
      </c>
      <c r="J875" s="15" t="str">
        <f>IF(AND(C875=2,D875=1,E875=1,(C875+D875+E875)=4),"1",IF(AND(B875=1,D875=1,(B875+D875)=2),"2","-"))</f>
        <v>2</v>
      </c>
      <c r="K875" s="15" t="str">
        <f>CONCATENATE("Е",J875)</f>
        <v>Е2</v>
      </c>
      <c r="L875" t="s">
        <v>12061</v>
      </c>
    </row>
    <row r="876" spans="1:12" hidden="1" x14ac:dyDescent="0.25">
      <c r="A876" s="11" t="s">
        <v>1789</v>
      </c>
      <c r="B876" s="13"/>
      <c r="C876" s="13"/>
      <c r="D876" s="13">
        <v>2</v>
      </c>
      <c r="E876" s="13"/>
      <c r="F876" s="13">
        <v>2</v>
      </c>
      <c r="G876" s="13">
        <f>VLOOKUP(A876,Лист8!A875:B6581,2,)</f>
        <v>160</v>
      </c>
      <c r="H876" s="15" t="str">
        <f>VLOOKUP(A876,Tax!$B$2:$X$5526,9,)</f>
        <v xml:space="preserve"> Magnoliophyta</v>
      </c>
      <c r="I876" s="15" t="str">
        <f>VLOOKUP(A876,Tax!$B$2:$X$5526,10,FALSE)</f>
        <v xml:space="preserve"> eudicotyledons</v>
      </c>
      <c r="J876" s="15" t="str">
        <f>IF(AND(C876=2,D876=1,E876=1,(C876+D876+E876)=4),"1",IF(AND(B876=1,D876=1,(B876+D876)=2),"2","-"))</f>
        <v>-</v>
      </c>
      <c r="K876"/>
    </row>
    <row r="877" spans="1:12" hidden="1" x14ac:dyDescent="0.25">
      <c r="A877" s="11" t="s">
        <v>1791</v>
      </c>
      <c r="B877" s="13"/>
      <c r="C877" s="13"/>
      <c r="D877" s="13">
        <v>1</v>
      </c>
      <c r="E877" s="13"/>
      <c r="F877" s="13">
        <v>1</v>
      </c>
      <c r="G877" s="13">
        <f>VLOOKUP(A877,Лист8!A876:B6582,2,)</f>
        <v>91</v>
      </c>
      <c r="H877" s="15" t="str">
        <f>VLOOKUP(A877,Tax!$B$2:$X$5526,9,)</f>
        <v xml:space="preserve"> Magnoliophyta</v>
      </c>
      <c r="I877" s="15" t="str">
        <f>VLOOKUP(A877,Tax!$B$2:$X$5526,10,FALSE)</f>
        <v xml:space="preserve"> eudicotyledons</v>
      </c>
      <c r="J877" s="15" t="str">
        <f>IF(AND(C877=2,D877=1,E877=1,(C877+D877+E877)=4),"1",IF(AND(B877=1,D877=1,(B877+D877)=2),"2","-"))</f>
        <v>-</v>
      </c>
      <c r="K877"/>
    </row>
    <row r="878" spans="1:12" hidden="1" x14ac:dyDescent="0.25">
      <c r="A878" s="11" t="s">
        <v>1793</v>
      </c>
      <c r="B878" s="13"/>
      <c r="C878" s="13"/>
      <c r="D878" s="13">
        <v>1</v>
      </c>
      <c r="E878" s="13"/>
      <c r="F878" s="13">
        <v>1</v>
      </c>
      <c r="G878" s="13">
        <f>VLOOKUP(A878,Лист8!A877:B6583,2,)</f>
        <v>101</v>
      </c>
      <c r="H878" s="15" t="str">
        <f>VLOOKUP(A878,Tax!$B$2:$X$5526,9,)</f>
        <v xml:space="preserve"> Magnoliophyta</v>
      </c>
      <c r="I878" s="15" t="str">
        <f>VLOOKUP(A878,Tax!$B$2:$X$5526,10,FALSE)</f>
        <v xml:space="preserve"> eudicotyledons</v>
      </c>
      <c r="J878" s="15" t="str">
        <f>IF(AND(C878=2,D878=1,E878=1,(C878+D878+E878)=4),"1",IF(AND(B878=1,D878=1,(B878+D878)=2),"2","-"))</f>
        <v>-</v>
      </c>
      <c r="K878"/>
    </row>
    <row r="879" spans="1:12" hidden="1" x14ac:dyDescent="0.25">
      <c r="A879" s="11" t="s">
        <v>1795</v>
      </c>
      <c r="B879" s="13"/>
      <c r="C879" s="13"/>
      <c r="D879" s="13">
        <v>2</v>
      </c>
      <c r="E879" s="13"/>
      <c r="F879" s="13">
        <v>2</v>
      </c>
      <c r="G879" s="13">
        <f>VLOOKUP(A879,Лист8!A878:B6584,2,)</f>
        <v>437</v>
      </c>
      <c r="H879" s="15" t="str">
        <f>VLOOKUP(A879,Tax!$B$2:$X$5526,9,)</f>
        <v xml:space="preserve"> Magnoliophyta</v>
      </c>
      <c r="I879" s="15" t="str">
        <f>VLOOKUP(A879,Tax!$B$2:$X$5526,10,FALSE)</f>
        <v xml:space="preserve"> eudicotyledons</v>
      </c>
      <c r="J879" s="15" t="str">
        <f>IF(AND(C879=2,D879=1,E879=1,(C879+D879+E879)=4),"1",IF(AND(B879=1,D879=1,(B879+D879)=2),"2","-"))</f>
        <v>-</v>
      </c>
      <c r="K879"/>
    </row>
    <row r="880" spans="1:12" x14ac:dyDescent="0.25">
      <c r="A880" s="11" t="s">
        <v>1797</v>
      </c>
      <c r="B880" s="13">
        <v>1</v>
      </c>
      <c r="C880" s="13"/>
      <c r="D880" s="13">
        <v>1</v>
      </c>
      <c r="E880" s="13"/>
      <c r="F880" s="13">
        <v>2</v>
      </c>
      <c r="G880" s="13">
        <f>VLOOKUP(A880,Лист8!A879:B6585,2,)</f>
        <v>150</v>
      </c>
      <c r="H880" s="15" t="str">
        <f>VLOOKUP(A880,Tax!$B$2:$X$5526,9,)</f>
        <v xml:space="preserve"> Magnoliophyta</v>
      </c>
      <c r="I880" s="15" t="str">
        <f>VLOOKUP(A880,Tax!$B$2:$X$5526,10,FALSE)</f>
        <v xml:space="preserve"> eudicotyledons</v>
      </c>
      <c r="J880" s="15" t="str">
        <f>IF(AND(C880=2,D880=1,E880=1,(C880+D880+E880)=4),"1",IF(AND(B880=1,D880=1,(B880+D880)=2),"2","-"))</f>
        <v>2</v>
      </c>
      <c r="K880" s="15" t="str">
        <f>CONCATENATE("Е",J880)</f>
        <v>Е2</v>
      </c>
      <c r="L880" t="s">
        <v>12061</v>
      </c>
    </row>
    <row r="881" spans="1:12" x14ac:dyDescent="0.25">
      <c r="A881" s="11" t="s">
        <v>1799</v>
      </c>
      <c r="B881" s="13"/>
      <c r="C881" s="13">
        <v>2</v>
      </c>
      <c r="D881" s="13">
        <v>1</v>
      </c>
      <c r="E881" s="13">
        <v>1</v>
      </c>
      <c r="F881" s="13">
        <v>4</v>
      </c>
      <c r="G881" s="13">
        <f>VLOOKUP(A881,Лист8!A880:B6586,2,)</f>
        <v>310</v>
      </c>
      <c r="H881" s="15" t="str">
        <f>VLOOKUP(A881,Tax!$B$2:$X$5526,9,)</f>
        <v xml:space="preserve"> Magnoliophyta</v>
      </c>
      <c r="I881" s="15" t="str">
        <f>VLOOKUP(A881,Tax!$B$2:$X$5526,10,FALSE)</f>
        <v xml:space="preserve"> eudicotyledons</v>
      </c>
      <c r="J881" s="15" t="str">
        <f>IF(AND(C881=2,D881=1,E881=1,(C881+D881+E881)=4),"1",IF(AND(B881=1,D881=1,(B881+D881)=2),"2","-"))</f>
        <v>1</v>
      </c>
      <c r="K881" s="15" t="str">
        <f>CONCATENATE("Е",J881)</f>
        <v>Е1</v>
      </c>
      <c r="L881" t="s">
        <v>12061</v>
      </c>
    </row>
    <row r="882" spans="1:12" hidden="1" x14ac:dyDescent="0.25">
      <c r="A882" s="11" t="s">
        <v>1801</v>
      </c>
      <c r="B882" s="13"/>
      <c r="C882" s="13"/>
      <c r="D882" s="13">
        <v>1</v>
      </c>
      <c r="E882" s="13">
        <v>1</v>
      </c>
      <c r="F882" s="13">
        <v>2</v>
      </c>
      <c r="G882" s="13">
        <f>VLOOKUP(A882,Лист8!A881:B6587,2,)</f>
        <v>185</v>
      </c>
      <c r="H882" s="15" t="str">
        <f>VLOOKUP(A882,Tax!$B$2:$X$5526,9,)</f>
        <v xml:space="preserve"> Magnoliophyta</v>
      </c>
      <c r="I882" s="15" t="str">
        <f>VLOOKUP(A882,Tax!$B$2:$X$5526,10,FALSE)</f>
        <v xml:space="preserve"> eudicotyledons</v>
      </c>
      <c r="J882" s="15" t="str">
        <f>IF(AND(C882=2,D882=1,E882=1,(C882+D882+E882)=4),"1",IF(AND(B882=1,D882=1,(B882+D882)=2),"2","-"))</f>
        <v>-</v>
      </c>
      <c r="K882"/>
    </row>
    <row r="883" spans="1:12" hidden="1" x14ac:dyDescent="0.25">
      <c r="A883" s="11" t="s">
        <v>1803</v>
      </c>
      <c r="B883" s="13"/>
      <c r="C883" s="13"/>
      <c r="D883" s="13">
        <v>1</v>
      </c>
      <c r="E883" s="13"/>
      <c r="F883" s="13">
        <v>1</v>
      </c>
      <c r="G883" s="13">
        <f>VLOOKUP(A883,Лист8!A882:B6588,2,)</f>
        <v>92</v>
      </c>
      <c r="H883" s="15" t="str">
        <f>VLOOKUP(A883,Tax!$B$2:$X$5526,9,)</f>
        <v xml:space="preserve"> Magnoliophyta</v>
      </c>
      <c r="I883" s="15" t="str">
        <f>VLOOKUP(A883,Tax!$B$2:$X$5526,10,FALSE)</f>
        <v xml:space="preserve"> eudicotyledons</v>
      </c>
      <c r="J883" s="15" t="str">
        <f>IF(AND(C883=2,D883=1,E883=1,(C883+D883+E883)=4),"1",IF(AND(B883=1,D883=1,(B883+D883)=2),"2","-"))</f>
        <v>-</v>
      </c>
      <c r="K883"/>
    </row>
    <row r="884" spans="1:12" hidden="1" x14ac:dyDescent="0.25">
      <c r="A884" s="11" t="s">
        <v>1805</v>
      </c>
      <c r="B884" s="13"/>
      <c r="C884" s="13"/>
      <c r="D884" s="13">
        <v>1</v>
      </c>
      <c r="E884" s="13">
        <v>1</v>
      </c>
      <c r="F884" s="13">
        <v>2</v>
      </c>
      <c r="G884" s="13">
        <f>VLOOKUP(A884,Лист8!A883:B6589,2,)</f>
        <v>177</v>
      </c>
      <c r="H884" s="15" t="str">
        <f>VLOOKUP(A884,Tax!$B$2:$X$5526,9,)</f>
        <v xml:space="preserve"> Magnoliophyta</v>
      </c>
      <c r="I884" s="15" t="str">
        <f>VLOOKUP(A884,Tax!$B$2:$X$5526,10,FALSE)</f>
        <v xml:space="preserve"> eudicotyledons</v>
      </c>
      <c r="J884" s="15" t="str">
        <f>IF(AND(C884=2,D884=1,E884=1,(C884+D884+E884)=4),"1",IF(AND(B884=1,D884=1,(B884+D884)=2),"2","-"))</f>
        <v>-</v>
      </c>
      <c r="K884"/>
    </row>
    <row r="885" spans="1:12" hidden="1" x14ac:dyDescent="0.25">
      <c r="A885" s="11" t="s">
        <v>1807</v>
      </c>
      <c r="B885" s="13"/>
      <c r="C885" s="13"/>
      <c r="D885" s="13">
        <v>1</v>
      </c>
      <c r="E885" s="13"/>
      <c r="F885" s="13">
        <v>1</v>
      </c>
      <c r="G885" s="13">
        <f>VLOOKUP(A885,Лист8!A884:B6590,2,)</f>
        <v>92</v>
      </c>
      <c r="H885" s="15" t="str">
        <f>VLOOKUP(A885,Tax!$B$2:$X$5526,9,)</f>
        <v xml:space="preserve"> Magnoliophyta</v>
      </c>
      <c r="I885" s="15" t="str">
        <f>VLOOKUP(A885,Tax!$B$2:$X$5526,10,FALSE)</f>
        <v xml:space="preserve"> eudicotyledons</v>
      </c>
      <c r="J885" s="15" t="str">
        <f>IF(AND(C885=2,D885=1,E885=1,(C885+D885+E885)=4),"1",IF(AND(B885=1,D885=1,(B885+D885)=2),"2","-"))</f>
        <v>-</v>
      </c>
      <c r="K885"/>
    </row>
    <row r="886" spans="1:12" hidden="1" x14ac:dyDescent="0.25">
      <c r="A886" s="11" t="s">
        <v>1809</v>
      </c>
      <c r="B886" s="13"/>
      <c r="C886" s="13"/>
      <c r="D886" s="13">
        <v>1</v>
      </c>
      <c r="E886" s="13"/>
      <c r="F886" s="13">
        <v>1</v>
      </c>
      <c r="G886" s="13">
        <f>VLOOKUP(A886,Лист8!A885:B6591,2,)</f>
        <v>102</v>
      </c>
      <c r="H886" s="15" t="str">
        <f>VLOOKUP(A886,Tax!$B$2:$X$5526,9,)</f>
        <v xml:space="preserve"> Magnoliophyta</v>
      </c>
      <c r="I886" s="15" t="str">
        <f>VLOOKUP(A886,Tax!$B$2:$X$5526,10,FALSE)</f>
        <v xml:space="preserve"> eudicotyledons</v>
      </c>
      <c r="J886" s="15" t="str">
        <f>IF(AND(C886=2,D886=1,E886=1,(C886+D886+E886)=4),"1",IF(AND(B886=1,D886=1,(B886+D886)=2),"2","-"))</f>
        <v>-</v>
      </c>
      <c r="K886"/>
    </row>
    <row r="887" spans="1:12" hidden="1" x14ac:dyDescent="0.25">
      <c r="A887" s="11" t="s">
        <v>1811</v>
      </c>
      <c r="B887" s="13"/>
      <c r="C887" s="13">
        <v>1</v>
      </c>
      <c r="D887" s="13">
        <v>1</v>
      </c>
      <c r="E887" s="13">
        <v>1</v>
      </c>
      <c r="F887" s="13">
        <v>3</v>
      </c>
      <c r="G887" s="13">
        <f>VLOOKUP(A887,Лист8!A886:B6592,2,)</f>
        <v>394</v>
      </c>
      <c r="H887" s="15" t="str">
        <f>VLOOKUP(A887,Tax!$B$2:$X$5526,9,)</f>
        <v xml:space="preserve"> Magnoliophyta</v>
      </c>
      <c r="I887" s="15" t="str">
        <f>VLOOKUP(A887,Tax!$B$2:$X$5526,10,FALSE)</f>
        <v xml:space="preserve"> eudicotyledons</v>
      </c>
      <c r="J887" s="15" t="str">
        <f>IF(AND(C887=2,D887=1,E887=1,(C887+D887+E887)=4),"1",IF(AND(B887=1,D887=1,(B887+D887)=2),"2","-"))</f>
        <v>-</v>
      </c>
      <c r="K887"/>
    </row>
    <row r="888" spans="1:12" hidden="1" x14ac:dyDescent="0.25">
      <c r="A888" s="11" t="s">
        <v>1813</v>
      </c>
      <c r="B888" s="13"/>
      <c r="C888" s="13"/>
      <c r="D888" s="13">
        <v>1</v>
      </c>
      <c r="E888" s="13"/>
      <c r="F888" s="13">
        <v>1</v>
      </c>
      <c r="G888" s="13">
        <f>VLOOKUP(A888,Лист8!A887:B6593,2,)</f>
        <v>99</v>
      </c>
      <c r="H888" s="15" t="str">
        <f>VLOOKUP(A888,Tax!$B$2:$X$5526,9,)</f>
        <v xml:space="preserve"> Magnoliophyta</v>
      </c>
      <c r="I888" s="15" t="str">
        <f>VLOOKUP(A888,Tax!$B$2:$X$5526,10,FALSE)</f>
        <v xml:space="preserve"> eudicotyledons</v>
      </c>
      <c r="J888" s="15" t="str">
        <f>IF(AND(C888=2,D888=1,E888=1,(C888+D888+E888)=4),"1",IF(AND(B888=1,D888=1,(B888+D888)=2),"2","-"))</f>
        <v>-</v>
      </c>
      <c r="K888"/>
    </row>
    <row r="889" spans="1:12" hidden="1" x14ac:dyDescent="0.25">
      <c r="A889" s="11" t="s">
        <v>1815</v>
      </c>
      <c r="B889" s="13"/>
      <c r="C889" s="13"/>
      <c r="D889" s="13">
        <v>2</v>
      </c>
      <c r="E889" s="13"/>
      <c r="F889" s="13">
        <v>2</v>
      </c>
      <c r="G889" s="13">
        <f>VLOOKUP(A889,Лист8!A888:B6594,2,)</f>
        <v>183</v>
      </c>
      <c r="H889" s="15" t="str">
        <f>VLOOKUP(A889,Tax!$B$2:$X$5526,9,)</f>
        <v xml:space="preserve"> Magnoliophyta</v>
      </c>
      <c r="I889" s="15" t="str">
        <f>VLOOKUP(A889,Tax!$B$2:$X$5526,10,FALSE)</f>
        <v xml:space="preserve"> eudicotyledons</v>
      </c>
      <c r="J889" s="15" t="str">
        <f>IF(AND(C889=2,D889=1,E889=1,(C889+D889+E889)=4),"1",IF(AND(B889=1,D889=1,(B889+D889)=2),"2","-"))</f>
        <v>-</v>
      </c>
      <c r="K889"/>
    </row>
    <row r="890" spans="1:12" hidden="1" x14ac:dyDescent="0.25">
      <c r="A890" s="11" t="s">
        <v>1817</v>
      </c>
      <c r="B890" s="13"/>
      <c r="C890" s="13">
        <v>1</v>
      </c>
      <c r="D890" s="13">
        <v>1</v>
      </c>
      <c r="E890" s="13">
        <v>1</v>
      </c>
      <c r="F890" s="13">
        <v>3</v>
      </c>
      <c r="G890" s="13">
        <f>VLOOKUP(A890,Лист8!A889:B6595,2,)</f>
        <v>303</v>
      </c>
      <c r="H890" s="15" t="str">
        <f>VLOOKUP(A890,Tax!$B$2:$X$5526,9,)</f>
        <v xml:space="preserve"> Magnoliophyta</v>
      </c>
      <c r="I890" s="15" t="str">
        <f>VLOOKUP(A890,Tax!$B$2:$X$5526,10,FALSE)</f>
        <v xml:space="preserve"> eudicotyledons</v>
      </c>
      <c r="J890" s="15" t="str">
        <f>IF(AND(C890=2,D890=1,E890=1,(C890+D890+E890)=4),"1",IF(AND(B890=1,D890=1,(B890+D890)=2),"2","-"))</f>
        <v>-</v>
      </c>
      <c r="K890"/>
    </row>
    <row r="891" spans="1:12" hidden="1" x14ac:dyDescent="0.25">
      <c r="A891" s="11" t="s">
        <v>1819</v>
      </c>
      <c r="B891" s="13"/>
      <c r="C891" s="13"/>
      <c r="D891" s="13">
        <v>1</v>
      </c>
      <c r="E891" s="13"/>
      <c r="F891" s="13">
        <v>1</v>
      </c>
      <c r="G891" s="13">
        <f>VLOOKUP(A891,Лист8!A890:B6596,2,)</f>
        <v>106</v>
      </c>
      <c r="H891" s="15" t="str">
        <f>VLOOKUP(A891,Tax!$B$2:$X$5526,9,)</f>
        <v xml:space="preserve"> Magnoliophyta</v>
      </c>
      <c r="I891" s="15" t="str">
        <f>VLOOKUP(A891,Tax!$B$2:$X$5526,10,FALSE)</f>
        <v xml:space="preserve"> eudicotyledons</v>
      </c>
      <c r="J891" s="15" t="str">
        <f>IF(AND(C891=2,D891=1,E891=1,(C891+D891+E891)=4),"1",IF(AND(B891=1,D891=1,(B891+D891)=2),"2","-"))</f>
        <v>-</v>
      </c>
      <c r="K891"/>
    </row>
    <row r="892" spans="1:12" x14ac:dyDescent="0.25">
      <c r="A892" s="11" t="s">
        <v>1821</v>
      </c>
      <c r="B892" s="13">
        <v>1</v>
      </c>
      <c r="C892" s="13"/>
      <c r="D892" s="13">
        <v>1</v>
      </c>
      <c r="E892" s="13"/>
      <c r="F892" s="13">
        <v>2</v>
      </c>
      <c r="G892" s="13">
        <f>VLOOKUP(A892,Лист8!A891:B6597,2,)</f>
        <v>150</v>
      </c>
      <c r="H892" s="15" t="str">
        <f>VLOOKUP(A892,Tax!$B$2:$X$5526,9,)</f>
        <v xml:space="preserve"> Magnoliophyta</v>
      </c>
      <c r="I892" s="15" t="str">
        <f>VLOOKUP(A892,Tax!$B$2:$X$5526,10,FALSE)</f>
        <v xml:space="preserve"> eudicotyledons</v>
      </c>
      <c r="J892" s="15" t="str">
        <f>IF(AND(C892=2,D892=1,E892=1,(C892+D892+E892)=4),"1",IF(AND(B892=1,D892=1,(B892+D892)=2),"2","-"))</f>
        <v>2</v>
      </c>
      <c r="K892" s="15" t="str">
        <f>CONCATENATE("Е",J892)</f>
        <v>Е2</v>
      </c>
      <c r="L892" t="s">
        <v>12061</v>
      </c>
    </row>
    <row r="893" spans="1:12" hidden="1" x14ac:dyDescent="0.25">
      <c r="A893" s="11" t="s">
        <v>1823</v>
      </c>
      <c r="B893" s="13"/>
      <c r="C893" s="13"/>
      <c r="D893" s="13">
        <v>1</v>
      </c>
      <c r="E893" s="13"/>
      <c r="F893" s="13">
        <v>1</v>
      </c>
      <c r="G893" s="13">
        <f>VLOOKUP(A893,Лист8!A892:B6598,2,)</f>
        <v>95</v>
      </c>
      <c r="H893" s="15" t="str">
        <f>VLOOKUP(A893,Tax!$B$2:$X$5526,9,)</f>
        <v xml:space="preserve"> Magnoliophyta</v>
      </c>
      <c r="I893" s="15" t="str">
        <f>VLOOKUP(A893,Tax!$B$2:$X$5526,10,FALSE)</f>
        <v xml:space="preserve"> eudicotyledons</v>
      </c>
      <c r="J893" s="15" t="str">
        <f>IF(AND(C893=2,D893=1,E893=1,(C893+D893+E893)=4),"1",IF(AND(B893=1,D893=1,(B893+D893)=2),"2","-"))</f>
        <v>-</v>
      </c>
      <c r="K893"/>
    </row>
    <row r="894" spans="1:12" hidden="1" x14ac:dyDescent="0.25">
      <c r="A894" s="11" t="s">
        <v>1825</v>
      </c>
      <c r="B894" s="13"/>
      <c r="C894" s="13"/>
      <c r="D894" s="13">
        <v>1</v>
      </c>
      <c r="E894" s="13">
        <v>1</v>
      </c>
      <c r="F894" s="13">
        <v>2</v>
      </c>
      <c r="G894" s="13">
        <f>VLOOKUP(A894,Лист8!A893:B6599,2,)</f>
        <v>181</v>
      </c>
      <c r="H894" s="15" t="str">
        <f>VLOOKUP(A894,Tax!$B$2:$X$5526,9,)</f>
        <v xml:space="preserve"> Magnoliophyta</v>
      </c>
      <c r="I894" s="15" t="str">
        <f>VLOOKUP(A894,Tax!$B$2:$X$5526,10,FALSE)</f>
        <v xml:space="preserve"> eudicotyledons</v>
      </c>
      <c r="J894" s="15" t="str">
        <f>IF(AND(C894=2,D894=1,E894=1,(C894+D894+E894)=4),"1",IF(AND(B894=1,D894=1,(B894+D894)=2),"2","-"))</f>
        <v>-</v>
      </c>
      <c r="K894"/>
    </row>
    <row r="895" spans="1:12" hidden="1" x14ac:dyDescent="0.25">
      <c r="A895" s="11" t="s">
        <v>1827</v>
      </c>
      <c r="B895" s="13"/>
      <c r="C895" s="13"/>
      <c r="D895" s="13">
        <v>1</v>
      </c>
      <c r="E895" s="13"/>
      <c r="F895" s="13">
        <v>1</v>
      </c>
      <c r="G895" s="13">
        <f>VLOOKUP(A895,Лист8!A894:B6600,2,)</f>
        <v>91</v>
      </c>
      <c r="H895" s="15" t="str">
        <f>VLOOKUP(A895,Tax!$B$2:$X$5526,9,)</f>
        <v xml:space="preserve"> Magnoliophyta</v>
      </c>
      <c r="I895" s="15" t="str">
        <f>VLOOKUP(A895,Tax!$B$2:$X$5526,10,FALSE)</f>
        <v xml:space="preserve"> eudicotyledons</v>
      </c>
      <c r="J895" s="15" t="str">
        <f>IF(AND(C895=2,D895=1,E895=1,(C895+D895+E895)=4),"1",IF(AND(B895=1,D895=1,(B895+D895)=2),"2","-"))</f>
        <v>-</v>
      </c>
      <c r="K895"/>
    </row>
    <row r="896" spans="1:12" hidden="1" x14ac:dyDescent="0.25">
      <c r="A896" s="11" t="s">
        <v>1829</v>
      </c>
      <c r="B896" s="13"/>
      <c r="C896" s="13">
        <v>1</v>
      </c>
      <c r="D896" s="13">
        <v>1</v>
      </c>
      <c r="E896" s="13">
        <v>1</v>
      </c>
      <c r="F896" s="13">
        <v>3</v>
      </c>
      <c r="G896" s="13">
        <f>VLOOKUP(A896,Лист8!A895:B6601,2,)</f>
        <v>304</v>
      </c>
      <c r="H896" s="15" t="str">
        <f>VLOOKUP(A896,Tax!$B$2:$X$5526,9,)</f>
        <v xml:space="preserve"> Magnoliophyta</v>
      </c>
      <c r="I896" s="15" t="str">
        <f>VLOOKUP(A896,Tax!$B$2:$X$5526,10,FALSE)</f>
        <v xml:space="preserve"> eudicotyledons</v>
      </c>
      <c r="J896" s="15" t="str">
        <f>IF(AND(C896=2,D896=1,E896=1,(C896+D896+E896)=4),"1",IF(AND(B896=1,D896=1,(B896+D896)=2),"2","-"))</f>
        <v>-</v>
      </c>
      <c r="K896"/>
    </row>
    <row r="897" spans="1:12" hidden="1" x14ac:dyDescent="0.25">
      <c r="A897" s="11" t="s">
        <v>1831</v>
      </c>
      <c r="B897" s="13"/>
      <c r="C897" s="13"/>
      <c r="D897" s="13">
        <v>1</v>
      </c>
      <c r="E897" s="13"/>
      <c r="F897" s="13">
        <v>1</v>
      </c>
      <c r="G897" s="13">
        <f>VLOOKUP(A897,Лист8!A896:B6602,2,)</f>
        <v>95</v>
      </c>
      <c r="H897" s="15" t="str">
        <f>VLOOKUP(A897,Tax!$B$2:$X$5526,9,)</f>
        <v xml:space="preserve"> Magnoliophyta</v>
      </c>
      <c r="I897" s="15" t="str">
        <f>VLOOKUP(A897,Tax!$B$2:$X$5526,10,FALSE)</f>
        <v xml:space="preserve"> eudicotyledons</v>
      </c>
      <c r="J897" s="15" t="str">
        <f>IF(AND(C897=2,D897=1,E897=1,(C897+D897+E897)=4),"1",IF(AND(B897=1,D897=1,(B897+D897)=2),"2","-"))</f>
        <v>-</v>
      </c>
      <c r="K897"/>
    </row>
    <row r="898" spans="1:12" hidden="1" x14ac:dyDescent="0.25">
      <c r="A898" s="11" t="s">
        <v>1833</v>
      </c>
      <c r="B898" s="13"/>
      <c r="C898" s="13"/>
      <c r="D898" s="13">
        <v>1</v>
      </c>
      <c r="E898" s="13"/>
      <c r="F898" s="13">
        <v>1</v>
      </c>
      <c r="G898" s="13">
        <f>VLOOKUP(A898,Лист8!A897:B6603,2,)</f>
        <v>101</v>
      </c>
      <c r="H898" s="15" t="str">
        <f>VLOOKUP(A898,Tax!$B$2:$X$5526,9,)</f>
        <v xml:space="preserve"> Magnoliophyta</v>
      </c>
      <c r="I898" s="15" t="str">
        <f>VLOOKUP(A898,Tax!$B$2:$X$5526,10,FALSE)</f>
        <v xml:space="preserve"> eudicotyledons</v>
      </c>
      <c r="J898" s="15" t="str">
        <f>IF(AND(C898=2,D898=1,E898=1,(C898+D898+E898)=4),"1",IF(AND(B898=1,D898=1,(B898+D898)=2),"2","-"))</f>
        <v>-</v>
      </c>
      <c r="K898"/>
    </row>
    <row r="899" spans="1:12" hidden="1" x14ac:dyDescent="0.25">
      <c r="A899" s="11" t="s">
        <v>1835</v>
      </c>
      <c r="B899" s="13"/>
      <c r="C899" s="13"/>
      <c r="D899" s="13">
        <v>1</v>
      </c>
      <c r="E899" s="13">
        <v>1</v>
      </c>
      <c r="F899" s="13">
        <v>2</v>
      </c>
      <c r="G899" s="13">
        <f>VLOOKUP(A899,Лист8!A898:B6604,2,)</f>
        <v>177</v>
      </c>
      <c r="H899" s="15" t="str">
        <f>VLOOKUP(A899,Tax!$B$2:$X$5526,9,)</f>
        <v xml:space="preserve"> Magnoliophyta</v>
      </c>
      <c r="I899" s="15" t="str">
        <f>VLOOKUP(A899,Tax!$B$2:$X$5526,10,FALSE)</f>
        <v xml:space="preserve"> eudicotyledons</v>
      </c>
      <c r="J899" s="15" t="str">
        <f>IF(AND(C899=2,D899=1,E899=1,(C899+D899+E899)=4),"1",IF(AND(B899=1,D899=1,(B899+D899)=2),"2","-"))</f>
        <v>-</v>
      </c>
      <c r="K899"/>
    </row>
    <row r="900" spans="1:12" hidden="1" x14ac:dyDescent="0.25">
      <c r="A900" s="11" t="s">
        <v>1837</v>
      </c>
      <c r="B900" s="13"/>
      <c r="C900" s="13"/>
      <c r="D900" s="13">
        <v>4</v>
      </c>
      <c r="E900" s="13"/>
      <c r="F900" s="13">
        <v>4</v>
      </c>
      <c r="G900" s="13">
        <f>VLOOKUP(A900,Лист8!A899:B6605,2,)</f>
        <v>375</v>
      </c>
      <c r="H900" s="15" t="str">
        <f>VLOOKUP(A900,Tax!$B$2:$X$5526,9,)</f>
        <v xml:space="preserve"> Magnoliophyta</v>
      </c>
      <c r="I900" s="15" t="str">
        <f>VLOOKUP(A900,Tax!$B$2:$X$5526,10,FALSE)</f>
        <v xml:space="preserve"> eudicotyledons</v>
      </c>
      <c r="J900" s="15" t="str">
        <f>IF(AND(C900=2,D900=1,E900=1,(C900+D900+E900)=4),"1",IF(AND(B900=1,D900=1,(B900+D900)=2),"2","-"))</f>
        <v>-</v>
      </c>
      <c r="K900"/>
    </row>
    <row r="901" spans="1:12" hidden="1" x14ac:dyDescent="0.25">
      <c r="A901" s="11" t="s">
        <v>1839</v>
      </c>
      <c r="B901" s="13"/>
      <c r="C901" s="13"/>
      <c r="D901" s="13">
        <v>2</v>
      </c>
      <c r="E901" s="13"/>
      <c r="F901" s="13">
        <v>2</v>
      </c>
      <c r="G901" s="13">
        <f>VLOOKUP(A901,Лист8!A900:B6606,2,)</f>
        <v>191</v>
      </c>
      <c r="H901" s="15" t="str">
        <f>VLOOKUP(A901,Tax!$B$2:$X$5526,9,)</f>
        <v xml:space="preserve"> Magnoliophyta</v>
      </c>
      <c r="I901" s="15" t="str">
        <f>VLOOKUP(A901,Tax!$B$2:$X$5526,10,FALSE)</f>
        <v xml:space="preserve"> eudicotyledons</v>
      </c>
      <c r="J901" s="15" t="str">
        <f>IF(AND(C901=2,D901=1,E901=1,(C901+D901+E901)=4),"1",IF(AND(B901=1,D901=1,(B901+D901)=2),"2","-"))</f>
        <v>-</v>
      </c>
      <c r="K901"/>
    </row>
    <row r="902" spans="1:12" hidden="1" x14ac:dyDescent="0.25">
      <c r="A902" s="11" t="s">
        <v>1841</v>
      </c>
      <c r="B902" s="13"/>
      <c r="C902" s="13"/>
      <c r="D902" s="13">
        <v>3</v>
      </c>
      <c r="E902" s="13"/>
      <c r="F902" s="13">
        <v>3</v>
      </c>
      <c r="G902" s="13">
        <f>VLOOKUP(A902,Лист8!A901:B6607,2,)</f>
        <v>290</v>
      </c>
      <c r="H902" s="15" t="str">
        <f>VLOOKUP(A902,Tax!$B$2:$X$5526,9,)</f>
        <v xml:space="preserve"> Magnoliophyta</v>
      </c>
      <c r="I902" s="15" t="str">
        <f>VLOOKUP(A902,Tax!$B$2:$X$5526,10,FALSE)</f>
        <v xml:space="preserve"> eudicotyledons</v>
      </c>
      <c r="J902" s="15" t="str">
        <f>IF(AND(C902=2,D902=1,E902=1,(C902+D902+E902)=4),"1",IF(AND(B902=1,D902=1,(B902+D902)=2),"2","-"))</f>
        <v>-</v>
      </c>
      <c r="K902"/>
    </row>
    <row r="903" spans="1:12" x14ac:dyDescent="0.25">
      <c r="A903" s="11" t="s">
        <v>1843</v>
      </c>
      <c r="B903" s="13">
        <v>1</v>
      </c>
      <c r="C903" s="13"/>
      <c r="D903" s="13">
        <v>1</v>
      </c>
      <c r="E903" s="13"/>
      <c r="F903" s="13">
        <v>2</v>
      </c>
      <c r="G903" s="13">
        <f>VLOOKUP(A903,Лист8!A902:B6608,2,)</f>
        <v>154</v>
      </c>
      <c r="H903" s="15" t="str">
        <f>VLOOKUP(A903,Tax!$B$2:$X$5526,9,)</f>
        <v xml:space="preserve"> Magnoliophyta</v>
      </c>
      <c r="I903" s="15" t="str">
        <f>VLOOKUP(A903,Tax!$B$2:$X$5526,10,FALSE)</f>
        <v xml:space="preserve"> eudicotyledons</v>
      </c>
      <c r="J903" s="15" t="str">
        <f>IF(AND(C903=2,D903=1,E903=1,(C903+D903+E903)=4),"1",IF(AND(B903=1,D903=1,(B903+D903)=2),"2","-"))</f>
        <v>2</v>
      </c>
      <c r="K903" s="15" t="str">
        <f>CONCATENATE("Е",J903)</f>
        <v>Е2</v>
      </c>
      <c r="L903" t="s">
        <v>12061</v>
      </c>
    </row>
    <row r="904" spans="1:12" hidden="1" x14ac:dyDescent="0.25">
      <c r="A904" s="11" t="s">
        <v>1845</v>
      </c>
      <c r="B904" s="13"/>
      <c r="C904" s="13"/>
      <c r="D904" s="13">
        <v>1</v>
      </c>
      <c r="E904" s="13"/>
      <c r="F904" s="13">
        <v>1</v>
      </c>
      <c r="G904" s="13">
        <f>VLOOKUP(A904,Лист8!A903:B6609,2,)</f>
        <v>105</v>
      </c>
      <c r="H904" s="15" t="str">
        <f>VLOOKUP(A904,Tax!$B$2:$X$5526,9,)</f>
        <v xml:space="preserve"> Magnoliophyta</v>
      </c>
      <c r="I904" s="15" t="str">
        <f>VLOOKUP(A904,Tax!$B$2:$X$5526,10,FALSE)</f>
        <v xml:space="preserve"> eudicotyledons</v>
      </c>
      <c r="J904" s="15" t="str">
        <f>IF(AND(C904=2,D904=1,E904=1,(C904+D904+E904)=4),"1",IF(AND(B904=1,D904=1,(B904+D904)=2),"2","-"))</f>
        <v>-</v>
      </c>
      <c r="K904"/>
    </row>
    <row r="905" spans="1:12" hidden="1" x14ac:dyDescent="0.25">
      <c r="A905" s="11" t="s">
        <v>1847</v>
      </c>
      <c r="B905" s="13"/>
      <c r="C905" s="13"/>
      <c r="D905" s="13">
        <v>1</v>
      </c>
      <c r="E905" s="13"/>
      <c r="F905" s="13">
        <v>1</v>
      </c>
      <c r="G905" s="13">
        <f>VLOOKUP(A905,Лист8!A904:B6610,2,)</f>
        <v>94</v>
      </c>
      <c r="H905" s="15" t="str">
        <f>VLOOKUP(A905,Tax!$B$2:$X$5526,9,)</f>
        <v xml:space="preserve"> Magnoliophyta</v>
      </c>
      <c r="I905" s="15" t="str">
        <f>VLOOKUP(A905,Tax!$B$2:$X$5526,10,FALSE)</f>
        <v xml:space="preserve"> eudicotyledons</v>
      </c>
      <c r="J905" s="15" t="str">
        <f>IF(AND(C905=2,D905=1,E905=1,(C905+D905+E905)=4),"1",IF(AND(B905=1,D905=1,(B905+D905)=2),"2","-"))</f>
        <v>-</v>
      </c>
      <c r="K905"/>
    </row>
    <row r="906" spans="1:12" x14ac:dyDescent="0.25">
      <c r="A906" s="11" t="s">
        <v>1849</v>
      </c>
      <c r="B906" s="13">
        <v>1</v>
      </c>
      <c r="C906" s="13"/>
      <c r="D906" s="13">
        <v>1</v>
      </c>
      <c r="E906" s="13"/>
      <c r="F906" s="13">
        <v>2</v>
      </c>
      <c r="G906" s="13">
        <f>VLOOKUP(A906,Лист8!A905:B6611,2,)</f>
        <v>153</v>
      </c>
      <c r="H906" s="15" t="str">
        <f>VLOOKUP(A906,Tax!$B$2:$X$5526,9,)</f>
        <v xml:space="preserve"> Magnoliophyta</v>
      </c>
      <c r="I906" s="15" t="str">
        <f>VLOOKUP(A906,Tax!$B$2:$X$5526,10,FALSE)</f>
        <v xml:space="preserve"> eudicotyledons</v>
      </c>
      <c r="J906" s="15" t="str">
        <f>IF(AND(C906=2,D906=1,E906=1,(C906+D906+E906)=4),"1",IF(AND(B906=1,D906=1,(B906+D906)=2),"2","-"))</f>
        <v>2</v>
      </c>
      <c r="K906" s="15" t="str">
        <f>CONCATENATE("Е",J906)</f>
        <v>Е2</v>
      </c>
      <c r="L906" t="s">
        <v>12061</v>
      </c>
    </row>
    <row r="907" spans="1:12" hidden="1" x14ac:dyDescent="0.25">
      <c r="A907" s="11" t="s">
        <v>1851</v>
      </c>
      <c r="B907" s="13"/>
      <c r="C907" s="13"/>
      <c r="D907" s="13">
        <v>1</v>
      </c>
      <c r="E907" s="13"/>
      <c r="F907" s="13">
        <v>1</v>
      </c>
      <c r="G907" s="13">
        <f>VLOOKUP(A907,Лист8!A906:B6612,2,)</f>
        <v>88</v>
      </c>
      <c r="H907" s="15" t="str">
        <f>VLOOKUP(A907,Tax!$B$2:$X$5526,9,)</f>
        <v xml:space="preserve"> Magnoliophyta</v>
      </c>
      <c r="I907" s="15" t="str">
        <f>VLOOKUP(A907,Tax!$B$2:$X$5526,10,FALSE)</f>
        <v xml:space="preserve"> eudicotyledons</v>
      </c>
      <c r="J907" s="15" t="str">
        <f>IF(AND(C907=2,D907=1,E907=1,(C907+D907+E907)=4),"1",IF(AND(B907=1,D907=1,(B907+D907)=2),"2","-"))</f>
        <v>-</v>
      </c>
      <c r="K907"/>
    </row>
    <row r="908" spans="1:12" hidden="1" x14ac:dyDescent="0.25">
      <c r="A908" s="11" t="s">
        <v>1853</v>
      </c>
      <c r="B908" s="13"/>
      <c r="C908" s="13"/>
      <c r="D908" s="13">
        <v>1</v>
      </c>
      <c r="E908" s="13"/>
      <c r="F908" s="13">
        <v>1</v>
      </c>
      <c r="G908" s="13">
        <f>VLOOKUP(A908,Лист8!A907:B6613,2,)</f>
        <v>105</v>
      </c>
      <c r="H908" s="15" t="str">
        <f>VLOOKUP(A908,Tax!$B$2:$X$5526,9,)</f>
        <v xml:space="preserve"> Magnoliophyta</v>
      </c>
      <c r="I908" s="15" t="str">
        <f>VLOOKUP(A908,Tax!$B$2:$X$5526,10,FALSE)</f>
        <v xml:space="preserve"> eudicotyledons</v>
      </c>
      <c r="J908" s="15" t="str">
        <f>IF(AND(C908=2,D908=1,E908=1,(C908+D908+E908)=4),"1",IF(AND(B908=1,D908=1,(B908+D908)=2),"2","-"))</f>
        <v>-</v>
      </c>
      <c r="K908"/>
    </row>
    <row r="909" spans="1:12" hidden="1" x14ac:dyDescent="0.25">
      <c r="A909" s="11" t="s">
        <v>1855</v>
      </c>
      <c r="B909" s="13"/>
      <c r="C909" s="13"/>
      <c r="D909" s="13">
        <v>2</v>
      </c>
      <c r="E909" s="13"/>
      <c r="F909" s="13">
        <v>2</v>
      </c>
      <c r="G909" s="13">
        <f>VLOOKUP(A909,Лист8!A908:B6614,2,)</f>
        <v>193</v>
      </c>
      <c r="H909" s="15" t="str">
        <f>VLOOKUP(A909,Tax!$B$2:$X$5526,9,)</f>
        <v xml:space="preserve"> Magnoliophyta</v>
      </c>
      <c r="I909" s="15" t="str">
        <f>VLOOKUP(A909,Tax!$B$2:$X$5526,10,FALSE)</f>
        <v xml:space="preserve"> eudicotyledons</v>
      </c>
      <c r="J909" s="15" t="str">
        <f>IF(AND(C909=2,D909=1,E909=1,(C909+D909+E909)=4),"1",IF(AND(B909=1,D909=1,(B909+D909)=2),"2","-"))</f>
        <v>-</v>
      </c>
      <c r="K909"/>
    </row>
    <row r="910" spans="1:12" hidden="1" x14ac:dyDescent="0.25">
      <c r="A910" s="11" t="s">
        <v>1857</v>
      </c>
      <c r="B910" s="13"/>
      <c r="C910" s="13"/>
      <c r="D910" s="13">
        <v>2</v>
      </c>
      <c r="E910" s="13"/>
      <c r="F910" s="13">
        <v>2</v>
      </c>
      <c r="G910" s="13">
        <f>VLOOKUP(A910,Лист8!A909:B6615,2,)</f>
        <v>199</v>
      </c>
      <c r="H910" s="15" t="str">
        <f>VLOOKUP(A910,Tax!$B$2:$X$5526,9,)</f>
        <v xml:space="preserve"> Magnoliophyta</v>
      </c>
      <c r="I910" s="15" t="str">
        <f>VLOOKUP(A910,Tax!$B$2:$X$5526,10,FALSE)</f>
        <v xml:space="preserve"> eudicotyledons</v>
      </c>
      <c r="J910" s="15" t="str">
        <f>IF(AND(C910=2,D910=1,E910=1,(C910+D910+E910)=4),"1",IF(AND(B910=1,D910=1,(B910+D910)=2),"2","-"))</f>
        <v>-</v>
      </c>
      <c r="K910"/>
    </row>
    <row r="911" spans="1:12" hidden="1" x14ac:dyDescent="0.25">
      <c r="A911" s="11" t="s">
        <v>1859</v>
      </c>
      <c r="B911" s="13"/>
      <c r="C911" s="13"/>
      <c r="D911" s="13">
        <v>2</v>
      </c>
      <c r="E911" s="13"/>
      <c r="F911" s="13">
        <v>2</v>
      </c>
      <c r="G911" s="13">
        <f>VLOOKUP(A911,Лист8!A910:B6616,2,)</f>
        <v>196</v>
      </c>
      <c r="H911" s="15" t="str">
        <f>VLOOKUP(A911,Tax!$B$2:$X$5526,9,)</f>
        <v xml:space="preserve"> Magnoliophyta</v>
      </c>
      <c r="I911" s="15" t="str">
        <f>VLOOKUP(A911,Tax!$B$2:$X$5526,10,FALSE)</f>
        <v xml:space="preserve"> eudicotyledons</v>
      </c>
      <c r="J911" s="15" t="str">
        <f>IF(AND(C911=2,D911=1,E911=1,(C911+D911+E911)=4),"1",IF(AND(B911=1,D911=1,(B911+D911)=2),"2","-"))</f>
        <v>-</v>
      </c>
      <c r="K911"/>
    </row>
    <row r="912" spans="1:12" hidden="1" x14ac:dyDescent="0.25">
      <c r="A912" s="11" t="s">
        <v>1861</v>
      </c>
      <c r="B912" s="13"/>
      <c r="C912" s="13">
        <v>1</v>
      </c>
      <c r="D912" s="13">
        <v>1</v>
      </c>
      <c r="E912" s="13">
        <v>1</v>
      </c>
      <c r="F912" s="13">
        <v>3</v>
      </c>
      <c r="G912" s="13">
        <f>VLOOKUP(A912,Лист8!A911:B6617,2,)</f>
        <v>303</v>
      </c>
      <c r="H912" s="15" t="str">
        <f>VLOOKUP(A912,Tax!$B$2:$X$5526,9,)</f>
        <v xml:space="preserve"> Magnoliophyta</v>
      </c>
      <c r="I912" s="15" t="str">
        <f>VLOOKUP(A912,Tax!$B$2:$X$5526,10,FALSE)</f>
        <v xml:space="preserve"> eudicotyledons</v>
      </c>
      <c r="J912" s="15" t="str">
        <f>IF(AND(C912=2,D912=1,E912=1,(C912+D912+E912)=4),"1",IF(AND(B912=1,D912=1,(B912+D912)=2),"2","-"))</f>
        <v>-</v>
      </c>
      <c r="K912"/>
    </row>
    <row r="913" spans="1:12" hidden="1" x14ac:dyDescent="0.25">
      <c r="A913" s="11" t="s">
        <v>1863</v>
      </c>
      <c r="B913" s="13"/>
      <c r="C913" s="13">
        <v>1</v>
      </c>
      <c r="D913" s="13">
        <v>1</v>
      </c>
      <c r="E913" s="13">
        <v>1</v>
      </c>
      <c r="F913" s="13">
        <v>3</v>
      </c>
      <c r="G913" s="13">
        <f>VLOOKUP(A913,Лист8!A912:B6618,2,)</f>
        <v>305</v>
      </c>
      <c r="H913" s="15" t="str">
        <f>VLOOKUP(A913,Tax!$B$2:$X$5526,9,)</f>
        <v xml:space="preserve"> Magnoliophyta</v>
      </c>
      <c r="I913" s="15" t="str">
        <f>VLOOKUP(A913,Tax!$B$2:$X$5526,10,FALSE)</f>
        <v xml:space="preserve"> eudicotyledons</v>
      </c>
      <c r="J913" s="15" t="str">
        <f>IF(AND(C913=2,D913=1,E913=1,(C913+D913+E913)=4),"1",IF(AND(B913=1,D913=1,(B913+D913)=2),"2","-"))</f>
        <v>-</v>
      </c>
      <c r="K913"/>
    </row>
    <row r="914" spans="1:12" hidden="1" x14ac:dyDescent="0.25">
      <c r="A914" s="11" t="s">
        <v>1865</v>
      </c>
      <c r="B914" s="13"/>
      <c r="C914" s="13"/>
      <c r="D914" s="13">
        <v>1</v>
      </c>
      <c r="E914" s="13"/>
      <c r="F914" s="13">
        <v>1</v>
      </c>
      <c r="G914" s="13">
        <f>VLOOKUP(A914,Лист8!A913:B6619,2,)</f>
        <v>111</v>
      </c>
      <c r="H914" s="15" t="str">
        <f>VLOOKUP(A914,Tax!$B$2:$X$5526,9,)</f>
        <v xml:space="preserve"> Magnoliophyta</v>
      </c>
      <c r="I914" s="15" t="str">
        <f>VLOOKUP(A914,Tax!$B$2:$X$5526,10,FALSE)</f>
        <v xml:space="preserve"> eudicotyledons</v>
      </c>
      <c r="J914" s="15" t="str">
        <f>IF(AND(C914=2,D914=1,E914=1,(C914+D914+E914)=4),"1",IF(AND(B914=1,D914=1,(B914+D914)=2),"2","-"))</f>
        <v>-</v>
      </c>
      <c r="K914"/>
    </row>
    <row r="915" spans="1:12" hidden="1" x14ac:dyDescent="0.25">
      <c r="A915" s="11" t="s">
        <v>1867</v>
      </c>
      <c r="B915" s="13"/>
      <c r="C915" s="13"/>
      <c r="D915" s="13">
        <v>3</v>
      </c>
      <c r="E915" s="13"/>
      <c r="F915" s="13">
        <v>3</v>
      </c>
      <c r="G915" s="13">
        <f>VLOOKUP(A915,Лист8!A914:B6620,2,)</f>
        <v>288</v>
      </c>
      <c r="H915" s="15" t="str">
        <f>VLOOKUP(A915,Tax!$B$2:$X$5526,9,)</f>
        <v xml:space="preserve"> Magnoliophyta</v>
      </c>
      <c r="I915" s="15" t="str">
        <f>VLOOKUP(A915,Tax!$B$2:$X$5526,10,FALSE)</f>
        <v xml:space="preserve"> eudicotyledons</v>
      </c>
      <c r="J915" s="15" t="str">
        <f>IF(AND(C915=2,D915=1,E915=1,(C915+D915+E915)=4),"1",IF(AND(B915=1,D915=1,(B915+D915)=2),"2","-"))</f>
        <v>-</v>
      </c>
      <c r="K915"/>
    </row>
    <row r="916" spans="1:12" hidden="1" x14ac:dyDescent="0.25">
      <c r="A916" s="11" t="s">
        <v>1869</v>
      </c>
      <c r="B916" s="13"/>
      <c r="C916" s="13">
        <v>1</v>
      </c>
      <c r="D916" s="13">
        <v>1</v>
      </c>
      <c r="E916" s="13">
        <v>1</v>
      </c>
      <c r="F916" s="13">
        <v>3</v>
      </c>
      <c r="G916" s="13">
        <f>VLOOKUP(A916,Лист8!A915:B6621,2,)</f>
        <v>306</v>
      </c>
      <c r="H916" s="15" t="str">
        <f>VLOOKUP(A916,Tax!$B$2:$X$5526,9,)</f>
        <v xml:space="preserve"> Magnoliophyta</v>
      </c>
      <c r="I916" s="15" t="str">
        <f>VLOOKUP(A916,Tax!$B$2:$X$5526,10,FALSE)</f>
        <v xml:space="preserve"> eudicotyledons</v>
      </c>
      <c r="J916" s="15" t="str">
        <f>IF(AND(C916=2,D916=1,E916=1,(C916+D916+E916)=4),"1",IF(AND(B916=1,D916=1,(B916+D916)=2),"2","-"))</f>
        <v>-</v>
      </c>
      <c r="K916"/>
    </row>
    <row r="917" spans="1:12" hidden="1" x14ac:dyDescent="0.25">
      <c r="A917" s="11" t="s">
        <v>1871</v>
      </c>
      <c r="B917" s="13"/>
      <c r="C917" s="13"/>
      <c r="D917" s="13">
        <v>2</v>
      </c>
      <c r="E917" s="13"/>
      <c r="F917" s="13">
        <v>2</v>
      </c>
      <c r="G917" s="13">
        <f>VLOOKUP(A917,Лист8!A916:B6622,2,)</f>
        <v>188</v>
      </c>
      <c r="H917" s="15" t="str">
        <f>VLOOKUP(A917,Tax!$B$2:$X$5526,9,)</f>
        <v xml:space="preserve"> Magnoliophyta</v>
      </c>
      <c r="I917" s="15" t="str">
        <f>VLOOKUP(A917,Tax!$B$2:$X$5526,10,FALSE)</f>
        <v xml:space="preserve"> eudicotyledons</v>
      </c>
      <c r="J917" s="15" t="str">
        <f>IF(AND(C917=2,D917=1,E917=1,(C917+D917+E917)=4),"1",IF(AND(B917=1,D917=1,(B917+D917)=2),"2","-"))</f>
        <v>-</v>
      </c>
      <c r="K917"/>
    </row>
    <row r="918" spans="1:12" hidden="1" x14ac:dyDescent="0.25">
      <c r="A918" s="11" t="s">
        <v>1873</v>
      </c>
      <c r="B918" s="13"/>
      <c r="C918" s="13"/>
      <c r="D918" s="13">
        <v>2</v>
      </c>
      <c r="E918" s="13"/>
      <c r="F918" s="13">
        <v>2</v>
      </c>
      <c r="G918" s="13">
        <f>VLOOKUP(A918,Лист8!A917:B6623,2,)</f>
        <v>191</v>
      </c>
      <c r="H918" s="15" t="str">
        <f>VLOOKUP(A918,Tax!$B$2:$X$5526,9,)</f>
        <v xml:space="preserve"> Magnoliophyta</v>
      </c>
      <c r="I918" s="15" t="str">
        <f>VLOOKUP(A918,Tax!$B$2:$X$5526,10,FALSE)</f>
        <v xml:space="preserve"> eudicotyledons</v>
      </c>
      <c r="J918" s="15" t="str">
        <f>IF(AND(C918=2,D918=1,E918=1,(C918+D918+E918)=4),"1",IF(AND(B918=1,D918=1,(B918+D918)=2),"2","-"))</f>
        <v>-</v>
      </c>
      <c r="K918"/>
    </row>
    <row r="919" spans="1:12" hidden="1" x14ac:dyDescent="0.25">
      <c r="A919" s="11" t="s">
        <v>1875</v>
      </c>
      <c r="B919" s="13"/>
      <c r="C919" s="13"/>
      <c r="D919" s="13">
        <v>1</v>
      </c>
      <c r="E919" s="13"/>
      <c r="F919" s="13">
        <v>1</v>
      </c>
      <c r="G919" s="13">
        <f>VLOOKUP(A919,Лист8!A918:B6624,2,)</f>
        <v>101</v>
      </c>
      <c r="H919" s="15" t="str">
        <f>VLOOKUP(A919,Tax!$B$2:$X$5526,9,)</f>
        <v xml:space="preserve"> Magnoliophyta</v>
      </c>
      <c r="I919" s="15" t="str">
        <f>VLOOKUP(A919,Tax!$B$2:$X$5526,10,FALSE)</f>
        <v xml:space="preserve"> eudicotyledons</v>
      </c>
      <c r="J919" s="15" t="str">
        <f>IF(AND(C919=2,D919=1,E919=1,(C919+D919+E919)=4),"1",IF(AND(B919=1,D919=1,(B919+D919)=2),"2","-"))</f>
        <v>-</v>
      </c>
      <c r="K919"/>
    </row>
    <row r="920" spans="1:12" hidden="1" x14ac:dyDescent="0.25">
      <c r="A920" s="11" t="s">
        <v>1877</v>
      </c>
      <c r="B920" s="13"/>
      <c r="C920" s="13"/>
      <c r="D920" s="13">
        <v>1</v>
      </c>
      <c r="E920" s="13"/>
      <c r="F920" s="13">
        <v>1</v>
      </c>
      <c r="G920" s="13">
        <f>VLOOKUP(A920,Лист8!A919:B6625,2,)</f>
        <v>87</v>
      </c>
      <c r="H920" s="15" t="str">
        <f>VLOOKUP(A920,Tax!$B$2:$X$5526,9,)</f>
        <v xml:space="preserve"> Magnoliophyta</v>
      </c>
      <c r="I920" s="15" t="str">
        <f>VLOOKUP(A920,Tax!$B$2:$X$5526,10,FALSE)</f>
        <v xml:space="preserve"> eudicotyledons</v>
      </c>
      <c r="J920" s="15" t="str">
        <f>IF(AND(C920=2,D920=1,E920=1,(C920+D920+E920)=4),"1",IF(AND(B920=1,D920=1,(B920+D920)=2),"2","-"))</f>
        <v>-</v>
      </c>
      <c r="K920"/>
    </row>
    <row r="921" spans="1:12" hidden="1" x14ac:dyDescent="0.25">
      <c r="A921" s="11" t="s">
        <v>1879</v>
      </c>
      <c r="B921" s="13"/>
      <c r="C921" s="13"/>
      <c r="D921" s="13">
        <v>1</v>
      </c>
      <c r="E921" s="13"/>
      <c r="F921" s="13">
        <v>1</v>
      </c>
      <c r="G921" s="13">
        <f>VLOOKUP(A921,Лист8!A920:B6626,2,)</f>
        <v>94</v>
      </c>
      <c r="H921" s="15" t="str">
        <f>VLOOKUP(A921,Tax!$B$2:$X$5526,9,)</f>
        <v xml:space="preserve"> Magnoliophyta</v>
      </c>
      <c r="I921" s="15" t="str">
        <f>VLOOKUP(A921,Tax!$B$2:$X$5526,10,FALSE)</f>
        <v xml:space="preserve"> eudicotyledons</v>
      </c>
      <c r="J921" s="15" t="str">
        <f>IF(AND(C921=2,D921=1,E921=1,(C921+D921+E921)=4),"1",IF(AND(B921=1,D921=1,(B921+D921)=2),"2","-"))</f>
        <v>-</v>
      </c>
      <c r="K921"/>
    </row>
    <row r="922" spans="1:12" hidden="1" x14ac:dyDescent="0.25">
      <c r="A922" s="11" t="s">
        <v>1881</v>
      </c>
      <c r="B922" s="13"/>
      <c r="C922" s="13"/>
      <c r="D922" s="13">
        <v>1</v>
      </c>
      <c r="E922" s="13"/>
      <c r="F922" s="13">
        <v>1</v>
      </c>
      <c r="G922" s="13">
        <f>VLOOKUP(A922,Лист8!A921:B6627,2,)</f>
        <v>91</v>
      </c>
      <c r="H922" s="15" t="str">
        <f>VLOOKUP(A922,Tax!$B$2:$X$5526,9,)</f>
        <v xml:space="preserve"> Magnoliophyta</v>
      </c>
      <c r="I922" s="15" t="str">
        <f>VLOOKUP(A922,Tax!$B$2:$X$5526,10,FALSE)</f>
        <v xml:space="preserve"> eudicotyledons</v>
      </c>
      <c r="J922" s="15" t="str">
        <f>IF(AND(C922=2,D922=1,E922=1,(C922+D922+E922)=4),"1",IF(AND(B922=1,D922=1,(B922+D922)=2),"2","-"))</f>
        <v>-</v>
      </c>
      <c r="K922"/>
    </row>
    <row r="923" spans="1:12" hidden="1" x14ac:dyDescent="0.25">
      <c r="A923" s="11" t="s">
        <v>1883</v>
      </c>
      <c r="B923" s="13"/>
      <c r="C923" s="13"/>
      <c r="D923" s="13">
        <v>5</v>
      </c>
      <c r="E923" s="13"/>
      <c r="F923" s="13">
        <v>5</v>
      </c>
      <c r="G923" s="13">
        <f>VLOOKUP(A923,Лист8!A922:B6628,2,)</f>
        <v>467</v>
      </c>
      <c r="H923" s="15" t="str">
        <f>VLOOKUP(A923,Tax!$B$2:$X$5526,9,)</f>
        <v xml:space="preserve"> Magnoliophyta</v>
      </c>
      <c r="I923" s="15" t="str">
        <f>VLOOKUP(A923,Tax!$B$2:$X$5526,10,FALSE)</f>
        <v xml:space="preserve"> eudicotyledons</v>
      </c>
      <c r="J923" s="15" t="str">
        <f>IF(AND(C923=2,D923=1,E923=1,(C923+D923+E923)=4),"1",IF(AND(B923=1,D923=1,(B923+D923)=2),"2","-"))</f>
        <v>-</v>
      </c>
      <c r="K923"/>
    </row>
    <row r="924" spans="1:12" hidden="1" x14ac:dyDescent="0.25">
      <c r="A924" s="11" t="s">
        <v>1885</v>
      </c>
      <c r="B924" s="13"/>
      <c r="C924" s="13"/>
      <c r="D924" s="13">
        <v>3</v>
      </c>
      <c r="E924" s="13"/>
      <c r="F924" s="13">
        <v>3</v>
      </c>
      <c r="G924" s="13">
        <f>VLOOKUP(A924,Лист8!A923:B6629,2,)</f>
        <v>273</v>
      </c>
      <c r="H924" s="15" t="str">
        <f>VLOOKUP(A924,Tax!$B$2:$X$5526,9,)</f>
        <v xml:space="preserve"> Magnoliophyta</v>
      </c>
      <c r="I924" s="15" t="str">
        <f>VLOOKUP(A924,Tax!$B$2:$X$5526,10,FALSE)</f>
        <v xml:space="preserve"> eudicotyledons</v>
      </c>
      <c r="J924" s="15" t="str">
        <f>IF(AND(C924=2,D924=1,E924=1,(C924+D924+E924)=4),"1",IF(AND(B924=1,D924=1,(B924+D924)=2),"2","-"))</f>
        <v>-</v>
      </c>
      <c r="K924"/>
    </row>
    <row r="925" spans="1:12" x14ac:dyDescent="0.25">
      <c r="A925" s="11" t="s">
        <v>1887</v>
      </c>
      <c r="B925" s="13">
        <v>1</v>
      </c>
      <c r="C925" s="13"/>
      <c r="D925" s="13">
        <v>1</v>
      </c>
      <c r="E925" s="13"/>
      <c r="F925" s="13">
        <v>2</v>
      </c>
      <c r="G925" s="13">
        <f>VLOOKUP(A925,Лист8!A924:B6630,2,)</f>
        <v>135</v>
      </c>
      <c r="H925" s="15" t="str">
        <f>VLOOKUP(A925,Tax!$B$2:$X$5526,9,)</f>
        <v xml:space="preserve"> Magnoliophyta</v>
      </c>
      <c r="I925" s="15" t="str">
        <f>VLOOKUP(A925,Tax!$B$2:$X$5526,10,FALSE)</f>
        <v xml:space="preserve"> eudicotyledons</v>
      </c>
      <c r="J925" s="15" t="str">
        <f>IF(AND(C925=2,D925=1,E925=1,(C925+D925+E925)=4),"1",IF(AND(B925=1,D925=1,(B925+D925)=2),"2","-"))</f>
        <v>2</v>
      </c>
      <c r="K925" s="15" t="str">
        <f>CONCATENATE("Е",J925)</f>
        <v>Е2</v>
      </c>
      <c r="L925" t="s">
        <v>12061</v>
      </c>
    </row>
    <row r="926" spans="1:12" hidden="1" x14ac:dyDescent="0.25">
      <c r="A926" s="11" t="s">
        <v>1889</v>
      </c>
      <c r="B926" s="13"/>
      <c r="C926" s="13"/>
      <c r="D926" s="13">
        <v>1</v>
      </c>
      <c r="E926" s="13">
        <v>1</v>
      </c>
      <c r="F926" s="13">
        <v>2</v>
      </c>
      <c r="G926" s="13">
        <f>VLOOKUP(A926,Лист8!A925:B6631,2,)</f>
        <v>181</v>
      </c>
      <c r="H926" s="15" t="str">
        <f>VLOOKUP(A926,Tax!$B$2:$X$5526,9,)</f>
        <v xml:space="preserve"> Magnoliophyta</v>
      </c>
      <c r="I926" s="15" t="str">
        <f>VLOOKUP(A926,Tax!$B$2:$X$5526,10,FALSE)</f>
        <v xml:space="preserve"> eudicotyledons</v>
      </c>
      <c r="J926" s="15" t="str">
        <f>IF(AND(C926=2,D926=1,E926=1,(C926+D926+E926)=4),"1",IF(AND(B926=1,D926=1,(B926+D926)=2),"2","-"))</f>
        <v>-</v>
      </c>
      <c r="K926"/>
    </row>
    <row r="927" spans="1:12" hidden="1" x14ac:dyDescent="0.25">
      <c r="A927" s="11" t="s">
        <v>1891</v>
      </c>
      <c r="B927" s="13"/>
      <c r="C927" s="13"/>
      <c r="D927" s="13">
        <v>2</v>
      </c>
      <c r="E927" s="13"/>
      <c r="F927" s="13">
        <v>2</v>
      </c>
      <c r="G927" s="13">
        <f>VLOOKUP(A927,Лист8!A926:B6632,2,)</f>
        <v>170</v>
      </c>
      <c r="H927" s="15" t="str">
        <f>VLOOKUP(A927,Tax!$B$2:$X$5526,9,)</f>
        <v xml:space="preserve"> Magnoliophyta</v>
      </c>
      <c r="I927" s="15" t="str">
        <f>VLOOKUP(A927,Tax!$B$2:$X$5526,10,FALSE)</f>
        <v xml:space="preserve"> eudicotyledons</v>
      </c>
      <c r="J927" s="15" t="str">
        <f>IF(AND(C927=2,D927=1,E927=1,(C927+D927+E927)=4),"1",IF(AND(B927=1,D927=1,(B927+D927)=2),"2","-"))</f>
        <v>-</v>
      </c>
      <c r="K927"/>
    </row>
    <row r="928" spans="1:12" hidden="1" x14ac:dyDescent="0.25">
      <c r="A928" s="11" t="s">
        <v>1893</v>
      </c>
      <c r="B928" s="13"/>
      <c r="C928" s="13">
        <v>1</v>
      </c>
      <c r="D928" s="13">
        <v>1</v>
      </c>
      <c r="E928" s="13">
        <v>1</v>
      </c>
      <c r="F928" s="13">
        <v>3</v>
      </c>
      <c r="G928" s="13">
        <f>VLOOKUP(A928,Лист8!A927:B6633,2,)</f>
        <v>386</v>
      </c>
      <c r="H928" s="15" t="str">
        <f>VLOOKUP(A928,Tax!$B$2:$X$5526,9,)</f>
        <v xml:space="preserve"> Magnoliophyta</v>
      </c>
      <c r="I928" s="15" t="str">
        <f>VLOOKUP(A928,Tax!$B$2:$X$5526,10,FALSE)</f>
        <v xml:space="preserve"> eudicotyledons</v>
      </c>
      <c r="J928" s="15" t="str">
        <f>IF(AND(C928=2,D928=1,E928=1,(C928+D928+E928)=4),"1",IF(AND(B928=1,D928=1,(B928+D928)=2),"2","-"))</f>
        <v>-</v>
      </c>
      <c r="K928"/>
    </row>
    <row r="929" spans="1:12" hidden="1" x14ac:dyDescent="0.25">
      <c r="A929" s="11" t="s">
        <v>1895</v>
      </c>
      <c r="B929" s="13"/>
      <c r="C929" s="13"/>
      <c r="D929" s="13">
        <v>1</v>
      </c>
      <c r="E929" s="13">
        <v>1</v>
      </c>
      <c r="F929" s="13">
        <v>2</v>
      </c>
      <c r="G929" s="13">
        <f>VLOOKUP(A929,Лист8!A928:B6634,2,)</f>
        <v>167</v>
      </c>
      <c r="H929" s="15" t="str">
        <f>VLOOKUP(A929,Tax!$B$2:$X$5526,9,)</f>
        <v xml:space="preserve"> Magnoliophyta</v>
      </c>
      <c r="I929" s="15" t="str">
        <f>VLOOKUP(A929,Tax!$B$2:$X$5526,10,FALSE)</f>
        <v xml:space="preserve"> eudicotyledons</v>
      </c>
      <c r="J929" s="15" t="str">
        <f>IF(AND(C929=2,D929=1,E929=1,(C929+D929+E929)=4),"1",IF(AND(B929=1,D929=1,(B929+D929)=2),"2","-"))</f>
        <v>-</v>
      </c>
      <c r="K929"/>
    </row>
    <row r="930" spans="1:12" hidden="1" x14ac:dyDescent="0.25">
      <c r="A930" s="11" t="s">
        <v>1897</v>
      </c>
      <c r="B930" s="13"/>
      <c r="C930" s="13"/>
      <c r="D930" s="13">
        <v>1</v>
      </c>
      <c r="E930" s="13"/>
      <c r="F930" s="13">
        <v>1</v>
      </c>
      <c r="G930" s="13">
        <f>VLOOKUP(A930,Лист8!A929:B6635,2,)</f>
        <v>95</v>
      </c>
      <c r="H930" s="15" t="str">
        <f>VLOOKUP(A930,Tax!$B$2:$X$5526,9,)</f>
        <v xml:space="preserve"> Magnoliophyta</v>
      </c>
      <c r="I930" s="15" t="str">
        <f>VLOOKUP(A930,Tax!$B$2:$X$5526,10,FALSE)</f>
        <v xml:space="preserve"> eudicotyledons</v>
      </c>
      <c r="J930" s="15" t="str">
        <f>IF(AND(C930=2,D930=1,E930=1,(C930+D930+E930)=4),"1",IF(AND(B930=1,D930=1,(B930+D930)=2),"2","-"))</f>
        <v>-</v>
      </c>
      <c r="K930"/>
    </row>
    <row r="931" spans="1:12" hidden="1" x14ac:dyDescent="0.25">
      <c r="A931" s="11" t="s">
        <v>1899</v>
      </c>
      <c r="B931" s="13"/>
      <c r="C931" s="13"/>
      <c r="D931" s="13">
        <v>1</v>
      </c>
      <c r="E931" s="13"/>
      <c r="F931" s="13">
        <v>1</v>
      </c>
      <c r="G931" s="13">
        <f>VLOOKUP(A931,Лист8!A930:B6636,2,)</f>
        <v>76</v>
      </c>
      <c r="H931" s="15" t="str">
        <f>VLOOKUP(A931,Tax!$B$2:$X$5526,9,)</f>
        <v xml:space="preserve"> Magnoliophyta</v>
      </c>
      <c r="I931" s="15" t="str">
        <f>VLOOKUP(A931,Tax!$B$2:$X$5526,10,FALSE)</f>
        <v xml:space="preserve"> eudicotyledons</v>
      </c>
      <c r="J931" s="15" t="str">
        <f>IF(AND(C931=2,D931=1,E931=1,(C931+D931+E931)=4),"1",IF(AND(B931=1,D931=1,(B931+D931)=2),"2","-"))</f>
        <v>-</v>
      </c>
      <c r="K931"/>
    </row>
    <row r="932" spans="1:12" hidden="1" x14ac:dyDescent="0.25">
      <c r="A932" s="11" t="s">
        <v>1901</v>
      </c>
      <c r="B932" s="13"/>
      <c r="C932" s="13"/>
      <c r="D932" s="13">
        <v>1</v>
      </c>
      <c r="E932" s="13"/>
      <c r="F932" s="13">
        <v>1</v>
      </c>
      <c r="G932" s="13">
        <f>VLOOKUP(A932,Лист8!A931:B6637,2,)</f>
        <v>94</v>
      </c>
      <c r="H932" s="15" t="str">
        <f>VLOOKUP(A932,Tax!$B$2:$X$5526,9,)</f>
        <v xml:space="preserve"> Magnoliophyta</v>
      </c>
      <c r="I932" s="15" t="str">
        <f>VLOOKUP(A932,Tax!$B$2:$X$5526,10,FALSE)</f>
        <v xml:space="preserve"> eudicotyledons</v>
      </c>
      <c r="J932" s="15" t="str">
        <f>IF(AND(C932=2,D932=1,E932=1,(C932+D932+E932)=4),"1",IF(AND(B932=1,D932=1,(B932+D932)=2),"2","-"))</f>
        <v>-</v>
      </c>
      <c r="K932"/>
    </row>
    <row r="933" spans="1:12" hidden="1" x14ac:dyDescent="0.25">
      <c r="A933" s="11" t="s">
        <v>1903</v>
      </c>
      <c r="B933" s="13"/>
      <c r="C933" s="13"/>
      <c r="D933" s="13">
        <v>1</v>
      </c>
      <c r="E933" s="13"/>
      <c r="F933" s="13">
        <v>1</v>
      </c>
      <c r="G933" s="13">
        <f>VLOOKUP(A933,Лист8!A932:B6638,2,)</f>
        <v>92</v>
      </c>
      <c r="H933" s="15" t="str">
        <f>VLOOKUP(A933,Tax!$B$2:$X$5526,9,)</f>
        <v xml:space="preserve"> Magnoliophyta</v>
      </c>
      <c r="I933" s="15" t="str">
        <f>VLOOKUP(A933,Tax!$B$2:$X$5526,10,FALSE)</f>
        <v xml:space="preserve"> eudicotyledons</v>
      </c>
      <c r="J933" s="15" t="str">
        <f>IF(AND(C933=2,D933=1,E933=1,(C933+D933+E933)=4),"1",IF(AND(B933=1,D933=1,(B933+D933)=2),"2","-"))</f>
        <v>-</v>
      </c>
      <c r="K933"/>
    </row>
    <row r="934" spans="1:12" hidden="1" x14ac:dyDescent="0.25">
      <c r="A934" s="11" t="s">
        <v>1905</v>
      </c>
      <c r="B934" s="13"/>
      <c r="C934" s="13"/>
      <c r="D934" s="13">
        <v>1</v>
      </c>
      <c r="E934" s="13"/>
      <c r="F934" s="13">
        <v>1</v>
      </c>
      <c r="G934" s="13">
        <f>VLOOKUP(A934,Лист8!A933:B6639,2,)</f>
        <v>96</v>
      </c>
      <c r="H934" s="15" t="str">
        <f>VLOOKUP(A934,Tax!$B$2:$X$5526,9,)</f>
        <v xml:space="preserve"> Magnoliophyta</v>
      </c>
      <c r="I934" s="15" t="str">
        <f>VLOOKUP(A934,Tax!$B$2:$X$5526,10,FALSE)</f>
        <v xml:space="preserve"> eudicotyledons</v>
      </c>
      <c r="J934" s="15" t="str">
        <f>IF(AND(C934=2,D934=1,E934=1,(C934+D934+E934)=4),"1",IF(AND(B934=1,D934=1,(B934+D934)=2),"2","-"))</f>
        <v>-</v>
      </c>
      <c r="K934"/>
    </row>
    <row r="935" spans="1:12" hidden="1" x14ac:dyDescent="0.25">
      <c r="A935" s="11" t="s">
        <v>1907</v>
      </c>
      <c r="B935" s="13"/>
      <c r="C935" s="13"/>
      <c r="D935" s="13">
        <v>1</v>
      </c>
      <c r="E935" s="13"/>
      <c r="F935" s="13">
        <v>1</v>
      </c>
      <c r="G935" s="13">
        <f>VLOOKUP(A935,Лист8!A934:B6640,2,)</f>
        <v>103</v>
      </c>
      <c r="H935" s="15" t="str">
        <f>VLOOKUP(A935,Tax!$B$2:$X$5526,9,)</f>
        <v xml:space="preserve"> Magnoliophyta</v>
      </c>
      <c r="I935" s="15" t="str">
        <f>VLOOKUP(A935,Tax!$B$2:$X$5526,10,FALSE)</f>
        <v xml:space="preserve"> eudicotyledons</v>
      </c>
      <c r="J935" s="15" t="str">
        <f>IF(AND(C935=2,D935=1,E935=1,(C935+D935+E935)=4),"1",IF(AND(B935=1,D935=1,(B935+D935)=2),"2","-"))</f>
        <v>-</v>
      </c>
      <c r="K935"/>
    </row>
    <row r="936" spans="1:12" x14ac:dyDescent="0.25">
      <c r="A936" s="11" t="s">
        <v>1909</v>
      </c>
      <c r="B936" s="13">
        <v>1</v>
      </c>
      <c r="C936" s="13"/>
      <c r="D936" s="13">
        <v>1</v>
      </c>
      <c r="E936" s="13"/>
      <c r="F936" s="13">
        <v>2</v>
      </c>
      <c r="G936" s="13">
        <f>VLOOKUP(A936,Лист8!A935:B6641,2,)</f>
        <v>154</v>
      </c>
      <c r="H936" s="15" t="str">
        <f>VLOOKUP(A936,Tax!$B$2:$X$5526,9,)</f>
        <v xml:space="preserve"> Magnoliophyta</v>
      </c>
      <c r="I936" s="15" t="str">
        <f>VLOOKUP(A936,Tax!$B$2:$X$5526,10,FALSE)</f>
        <v xml:space="preserve"> eudicotyledons</v>
      </c>
      <c r="J936" s="15" t="str">
        <f>IF(AND(C936=2,D936=1,E936=1,(C936+D936+E936)=4),"1",IF(AND(B936=1,D936=1,(B936+D936)=2),"2","-"))</f>
        <v>2</v>
      </c>
      <c r="K936" s="15" t="str">
        <f>CONCATENATE("Е",J936)</f>
        <v>Е2</v>
      </c>
      <c r="L936" t="s">
        <v>12061</v>
      </c>
    </row>
    <row r="937" spans="1:12" hidden="1" x14ac:dyDescent="0.25">
      <c r="A937" s="11" t="s">
        <v>1911</v>
      </c>
      <c r="B937" s="13"/>
      <c r="C937" s="13"/>
      <c r="D937" s="13">
        <v>2</v>
      </c>
      <c r="E937" s="13"/>
      <c r="F937" s="13">
        <v>2</v>
      </c>
      <c r="G937" s="13">
        <f>VLOOKUP(A937,Лист8!A936:B6642,2,)</f>
        <v>180</v>
      </c>
      <c r="H937" s="15" t="str">
        <f>VLOOKUP(A937,Tax!$B$2:$X$5526,9,)</f>
        <v xml:space="preserve"> Magnoliophyta</v>
      </c>
      <c r="I937" s="15" t="str">
        <f>VLOOKUP(A937,Tax!$B$2:$X$5526,10,FALSE)</f>
        <v xml:space="preserve"> Liliopsida</v>
      </c>
      <c r="J937" s="15" t="str">
        <f>IF(AND(C937=2,D937=1,E937=1,(C937+D937+E937)=4),"1",IF(AND(B937=1,D937=1,(B937+D937)=2),"2","-"))</f>
        <v>-</v>
      </c>
      <c r="K937"/>
    </row>
    <row r="938" spans="1:12" hidden="1" x14ac:dyDescent="0.25">
      <c r="A938" s="11" t="s">
        <v>1913</v>
      </c>
      <c r="B938" s="13"/>
      <c r="C938" s="13"/>
      <c r="D938" s="13">
        <v>1</v>
      </c>
      <c r="E938" s="13"/>
      <c r="F938" s="13">
        <v>1</v>
      </c>
      <c r="G938" s="13">
        <f>VLOOKUP(A938,Лист8!A937:B6643,2,)</f>
        <v>91</v>
      </c>
      <c r="H938" s="15" t="str">
        <f>VLOOKUP(A938,Tax!$B$2:$X$5526,9,)</f>
        <v xml:space="preserve"> Magnoliophyta</v>
      </c>
      <c r="I938" s="15" t="str">
        <f>VLOOKUP(A938,Tax!$B$2:$X$5526,10,FALSE)</f>
        <v xml:space="preserve"> Liliopsida</v>
      </c>
      <c r="J938" s="15" t="str">
        <f>IF(AND(C938=2,D938=1,E938=1,(C938+D938+E938)=4),"1",IF(AND(B938=1,D938=1,(B938+D938)=2),"2","-"))</f>
        <v>-</v>
      </c>
      <c r="K938"/>
    </row>
    <row r="939" spans="1:12" hidden="1" x14ac:dyDescent="0.25">
      <c r="A939" s="11" t="s">
        <v>1915</v>
      </c>
      <c r="B939" s="13"/>
      <c r="C939" s="13"/>
      <c r="D939" s="13">
        <v>2</v>
      </c>
      <c r="E939" s="13"/>
      <c r="F939" s="13">
        <v>2</v>
      </c>
      <c r="G939" s="13">
        <f>VLOOKUP(A939,Лист8!A938:B6644,2,)</f>
        <v>189</v>
      </c>
      <c r="H939" s="15" t="str">
        <f>VLOOKUP(A939,Tax!$B$2:$X$5526,9,)</f>
        <v xml:space="preserve"> Magnoliophyta</v>
      </c>
      <c r="I939" s="15" t="str">
        <f>VLOOKUP(A939,Tax!$B$2:$X$5526,10,FALSE)</f>
        <v xml:space="preserve"> eudicotyledons</v>
      </c>
      <c r="J939" s="15" t="str">
        <f>IF(AND(C939=2,D939=1,E939=1,(C939+D939+E939)=4),"1",IF(AND(B939=1,D939=1,(B939+D939)=2),"2","-"))</f>
        <v>-</v>
      </c>
      <c r="K939"/>
    </row>
    <row r="940" spans="1:12" hidden="1" x14ac:dyDescent="0.25">
      <c r="A940" s="11" t="s">
        <v>1917</v>
      </c>
      <c r="B940" s="13"/>
      <c r="C940" s="13"/>
      <c r="D940" s="13">
        <v>1</v>
      </c>
      <c r="E940" s="13"/>
      <c r="F940" s="13">
        <v>1</v>
      </c>
      <c r="G940" s="13">
        <f>VLOOKUP(A940,Лист8!A939:B6645,2,)</f>
        <v>144</v>
      </c>
      <c r="H940" s="15" t="str">
        <f>VLOOKUP(A940,Tax!$B$2:$X$5526,9,)</f>
        <v xml:space="preserve"> Magnoliophyta</v>
      </c>
      <c r="I940" s="15" t="str">
        <f>VLOOKUP(A940,Tax!$B$2:$X$5526,10,FALSE)</f>
        <v xml:space="preserve"> eudicotyledons</v>
      </c>
      <c r="J940" s="15" t="str">
        <f>IF(AND(C940=2,D940=1,E940=1,(C940+D940+E940)=4),"1",IF(AND(B940=1,D940=1,(B940+D940)=2),"2","-"))</f>
        <v>-</v>
      </c>
      <c r="K940"/>
    </row>
    <row r="941" spans="1:12" hidden="1" x14ac:dyDescent="0.25">
      <c r="A941" s="11" t="s">
        <v>1919</v>
      </c>
      <c r="B941" s="13"/>
      <c r="C941" s="13"/>
      <c r="D941" s="13">
        <v>1</v>
      </c>
      <c r="E941" s="13"/>
      <c r="F941" s="13">
        <v>1</v>
      </c>
      <c r="G941" s="13">
        <f>VLOOKUP(A941,Лист8!A940:B6646,2,)</f>
        <v>92</v>
      </c>
      <c r="H941" s="15" t="str">
        <f>VLOOKUP(A941,Tax!$B$2:$X$5526,9,)</f>
        <v xml:space="preserve"> Magnoliophyta</v>
      </c>
      <c r="I941" s="15" t="str">
        <f>VLOOKUP(A941,Tax!$B$2:$X$5526,10,FALSE)</f>
        <v xml:space="preserve"> eudicotyledons</v>
      </c>
      <c r="J941" s="15" t="str">
        <f>IF(AND(C941=2,D941=1,E941=1,(C941+D941+E941)=4),"1",IF(AND(B941=1,D941=1,(B941+D941)=2),"2","-"))</f>
        <v>-</v>
      </c>
      <c r="K941"/>
    </row>
    <row r="942" spans="1:12" hidden="1" x14ac:dyDescent="0.25">
      <c r="A942" s="11" t="s">
        <v>1921</v>
      </c>
      <c r="B942" s="13"/>
      <c r="C942" s="13"/>
      <c r="D942" s="13">
        <v>1</v>
      </c>
      <c r="E942" s="13"/>
      <c r="F942" s="13">
        <v>1</v>
      </c>
      <c r="G942" s="13">
        <f>VLOOKUP(A942,Лист8!A941:B6647,2,)</f>
        <v>109</v>
      </c>
      <c r="H942" s="15" t="str">
        <f>VLOOKUP(A942,Tax!$B$2:$X$5526,9,)</f>
        <v xml:space="preserve"> Magnoliophyta</v>
      </c>
      <c r="I942" s="15" t="str">
        <f>VLOOKUP(A942,Tax!$B$2:$X$5526,10,FALSE)</f>
        <v xml:space="preserve"> eudicotyledons</v>
      </c>
      <c r="J942" s="15" t="str">
        <f>IF(AND(C942=2,D942=1,E942=1,(C942+D942+E942)=4),"1",IF(AND(B942=1,D942=1,(B942+D942)=2),"2","-"))</f>
        <v>-</v>
      </c>
      <c r="K942"/>
    </row>
    <row r="943" spans="1:12" hidden="1" x14ac:dyDescent="0.25">
      <c r="A943" s="11" t="s">
        <v>1923</v>
      </c>
      <c r="B943" s="13"/>
      <c r="C943" s="13"/>
      <c r="D943" s="13">
        <v>1</v>
      </c>
      <c r="E943" s="13"/>
      <c r="F943" s="13">
        <v>1</v>
      </c>
      <c r="G943" s="13">
        <f>VLOOKUP(A943,Лист8!A942:B6648,2,)</f>
        <v>144</v>
      </c>
      <c r="H943" s="15" t="str">
        <f>VLOOKUP(A943,Tax!$B$2:$X$5526,9,)</f>
        <v xml:space="preserve"> Magnoliophyta</v>
      </c>
      <c r="I943" s="15" t="str">
        <f>VLOOKUP(A943,Tax!$B$2:$X$5526,10,FALSE)</f>
        <v xml:space="preserve"> eudicotyledons</v>
      </c>
      <c r="J943" s="15" t="str">
        <f>IF(AND(C943=2,D943=1,E943=1,(C943+D943+E943)=4),"1",IF(AND(B943=1,D943=1,(B943+D943)=2),"2","-"))</f>
        <v>-</v>
      </c>
      <c r="K943"/>
    </row>
    <row r="944" spans="1:12" hidden="1" x14ac:dyDescent="0.25">
      <c r="A944" s="11" t="s">
        <v>1925</v>
      </c>
      <c r="B944" s="13"/>
      <c r="C944" s="13"/>
      <c r="D944" s="13">
        <v>1</v>
      </c>
      <c r="E944" s="13"/>
      <c r="F944" s="13">
        <v>1</v>
      </c>
      <c r="G944" s="13">
        <f>VLOOKUP(A944,Лист8!A943:B6649,2,)</f>
        <v>144</v>
      </c>
      <c r="H944" s="15" t="str">
        <f>VLOOKUP(A944,Tax!$B$2:$X$5526,9,)</f>
        <v xml:space="preserve"> Magnoliophyta</v>
      </c>
      <c r="I944" s="15" t="str">
        <f>VLOOKUP(A944,Tax!$B$2:$X$5526,10,FALSE)</f>
        <v xml:space="preserve"> eudicotyledons</v>
      </c>
      <c r="J944" s="15" t="str">
        <f>IF(AND(C944=2,D944=1,E944=1,(C944+D944+E944)=4),"1",IF(AND(B944=1,D944=1,(B944+D944)=2),"2","-"))</f>
        <v>-</v>
      </c>
      <c r="K944"/>
    </row>
    <row r="945" spans="1:12" hidden="1" x14ac:dyDescent="0.25">
      <c r="A945" s="11" t="s">
        <v>1927</v>
      </c>
      <c r="B945" s="13"/>
      <c r="C945" s="13"/>
      <c r="D945" s="13">
        <v>1</v>
      </c>
      <c r="E945" s="13">
        <v>1</v>
      </c>
      <c r="F945" s="13">
        <v>2</v>
      </c>
      <c r="G945" s="13">
        <f>VLOOKUP(A945,Лист8!A944:B6650,2,)</f>
        <v>184</v>
      </c>
      <c r="H945" s="15" t="str">
        <f>VLOOKUP(A945,Tax!$B$2:$X$5526,9,)</f>
        <v xml:space="preserve"> Magnoliophyta</v>
      </c>
      <c r="I945" s="15" t="str">
        <f>VLOOKUP(A945,Tax!$B$2:$X$5526,10,FALSE)</f>
        <v xml:space="preserve"> eudicotyledons</v>
      </c>
      <c r="J945" s="15" t="str">
        <f>IF(AND(C945=2,D945=1,E945=1,(C945+D945+E945)=4),"1",IF(AND(B945=1,D945=1,(B945+D945)=2),"2","-"))</f>
        <v>-</v>
      </c>
      <c r="K945"/>
    </row>
    <row r="946" spans="1:12" hidden="1" x14ac:dyDescent="0.25">
      <c r="A946" s="11" t="s">
        <v>1929</v>
      </c>
      <c r="B946" s="13"/>
      <c r="C946" s="13"/>
      <c r="D946" s="13">
        <v>1</v>
      </c>
      <c r="E946" s="13"/>
      <c r="F946" s="13">
        <v>1</v>
      </c>
      <c r="G946" s="13">
        <f>VLOOKUP(A946,Лист8!A945:B6651,2,)</f>
        <v>116</v>
      </c>
      <c r="H946" s="15" t="str">
        <f>VLOOKUP(A946,Tax!$B$2:$X$5526,9,)</f>
        <v xml:space="preserve"> Magnoliophyta</v>
      </c>
      <c r="I946" s="15" t="str">
        <f>VLOOKUP(A946,Tax!$B$2:$X$5526,10,FALSE)</f>
        <v xml:space="preserve"> eudicotyledons</v>
      </c>
      <c r="J946" s="15" t="str">
        <f>IF(AND(C946=2,D946=1,E946=1,(C946+D946+E946)=4),"1",IF(AND(B946=1,D946=1,(B946+D946)=2),"2","-"))</f>
        <v>-</v>
      </c>
      <c r="K946"/>
    </row>
    <row r="947" spans="1:12" hidden="1" x14ac:dyDescent="0.25">
      <c r="A947" s="11" t="s">
        <v>1931</v>
      </c>
      <c r="B947" s="13"/>
      <c r="C947" s="13"/>
      <c r="D947" s="13">
        <v>2</v>
      </c>
      <c r="E947" s="13"/>
      <c r="F947" s="13">
        <v>2</v>
      </c>
      <c r="G947" s="13">
        <f>VLOOKUP(A947,Лист8!A946:B6652,2,)</f>
        <v>186</v>
      </c>
      <c r="H947" s="15" t="str">
        <f>VLOOKUP(A947,Tax!$B$2:$X$5526,9,)</f>
        <v xml:space="preserve"> Magnoliophyta</v>
      </c>
      <c r="I947" s="15" t="str">
        <f>VLOOKUP(A947,Tax!$B$2:$X$5526,10,FALSE)</f>
        <v xml:space="preserve"> eudicotyledons</v>
      </c>
      <c r="J947" s="15" t="str">
        <f>IF(AND(C947=2,D947=1,E947=1,(C947+D947+E947)=4),"1",IF(AND(B947=1,D947=1,(B947+D947)=2),"2","-"))</f>
        <v>-</v>
      </c>
      <c r="K947"/>
    </row>
    <row r="948" spans="1:12" hidden="1" x14ac:dyDescent="0.25">
      <c r="A948" s="11" t="s">
        <v>1933</v>
      </c>
      <c r="B948" s="13"/>
      <c r="C948" s="13"/>
      <c r="D948" s="13">
        <v>1</v>
      </c>
      <c r="E948" s="13"/>
      <c r="F948" s="13">
        <v>1</v>
      </c>
      <c r="G948" s="13">
        <f>VLOOKUP(A948,Лист8!A947:B6653,2,)</f>
        <v>92</v>
      </c>
      <c r="H948" s="15" t="str">
        <f>VLOOKUP(A948,Tax!$B$2:$X$5526,9,)</f>
        <v xml:space="preserve"> Magnoliophyta</v>
      </c>
      <c r="I948" s="15" t="str">
        <f>VLOOKUP(A948,Tax!$B$2:$X$5526,10,FALSE)</f>
        <v xml:space="preserve"> eudicotyledons</v>
      </c>
      <c r="J948" s="15" t="str">
        <f>IF(AND(C948=2,D948=1,E948=1,(C948+D948+E948)=4),"1",IF(AND(B948=1,D948=1,(B948+D948)=2),"2","-"))</f>
        <v>-</v>
      </c>
      <c r="K948"/>
    </row>
    <row r="949" spans="1:12" hidden="1" x14ac:dyDescent="0.25">
      <c r="A949" s="11" t="s">
        <v>1935</v>
      </c>
      <c r="B949" s="13"/>
      <c r="C949" s="13"/>
      <c r="D949" s="13">
        <v>1</v>
      </c>
      <c r="E949" s="13"/>
      <c r="F949" s="13">
        <v>1</v>
      </c>
      <c r="G949" s="13">
        <f>VLOOKUP(A949,Лист8!A948:B6654,2,)</f>
        <v>91</v>
      </c>
      <c r="H949" s="15" t="str">
        <f>VLOOKUP(A949,Tax!$B$2:$X$5526,9,)</f>
        <v xml:space="preserve"> Magnoliophyta</v>
      </c>
      <c r="I949" s="15" t="str">
        <f>VLOOKUP(A949,Tax!$B$2:$X$5526,10,FALSE)</f>
        <v xml:space="preserve"> eudicotyledons</v>
      </c>
      <c r="J949" s="15" t="str">
        <f>IF(AND(C949=2,D949=1,E949=1,(C949+D949+E949)=4),"1",IF(AND(B949=1,D949=1,(B949+D949)=2),"2","-"))</f>
        <v>-</v>
      </c>
      <c r="K949"/>
    </row>
    <row r="950" spans="1:12" hidden="1" x14ac:dyDescent="0.25">
      <c r="A950" s="11" t="s">
        <v>1937</v>
      </c>
      <c r="B950" s="13"/>
      <c r="C950" s="13">
        <v>1</v>
      </c>
      <c r="D950" s="13">
        <v>1</v>
      </c>
      <c r="E950" s="13">
        <v>1</v>
      </c>
      <c r="F950" s="13">
        <v>3</v>
      </c>
      <c r="G950" s="13">
        <f>VLOOKUP(A950,Лист8!A949:B6655,2,)</f>
        <v>311</v>
      </c>
      <c r="H950" s="15" t="str">
        <f>VLOOKUP(A950,Tax!$B$2:$X$5526,9,)</f>
        <v xml:space="preserve"> Magnoliophyta</v>
      </c>
      <c r="I950" s="15" t="str">
        <f>VLOOKUP(A950,Tax!$B$2:$X$5526,10,FALSE)</f>
        <v xml:space="preserve"> eudicotyledons</v>
      </c>
      <c r="J950" s="15" t="str">
        <f>IF(AND(C950=2,D950=1,E950=1,(C950+D950+E950)=4),"1",IF(AND(B950=1,D950=1,(B950+D950)=2),"2","-"))</f>
        <v>-</v>
      </c>
      <c r="K950"/>
    </row>
    <row r="951" spans="1:12" hidden="1" x14ac:dyDescent="0.25">
      <c r="A951" s="11" t="s">
        <v>1939</v>
      </c>
      <c r="B951" s="13"/>
      <c r="C951" s="13"/>
      <c r="D951" s="13">
        <v>1</v>
      </c>
      <c r="E951" s="13"/>
      <c r="F951" s="13">
        <v>1</v>
      </c>
      <c r="G951" s="13">
        <f>VLOOKUP(A951,Лист8!A950:B6656,2,)</f>
        <v>94</v>
      </c>
      <c r="H951" s="15" t="str">
        <f>VLOOKUP(A951,Tax!$B$2:$X$5526,9,)</f>
        <v xml:space="preserve"> Magnoliophyta</v>
      </c>
      <c r="I951" s="15" t="str">
        <f>VLOOKUP(A951,Tax!$B$2:$X$5526,10,FALSE)</f>
        <v xml:space="preserve"> eudicotyledons</v>
      </c>
      <c r="J951" s="15" t="str">
        <f>IF(AND(C951=2,D951=1,E951=1,(C951+D951+E951)=4),"1",IF(AND(B951=1,D951=1,(B951+D951)=2),"2","-"))</f>
        <v>-</v>
      </c>
      <c r="K951"/>
    </row>
    <row r="952" spans="1:12" hidden="1" x14ac:dyDescent="0.25">
      <c r="A952" s="11" t="s">
        <v>1941</v>
      </c>
      <c r="B952" s="13"/>
      <c r="C952" s="13"/>
      <c r="D952" s="13">
        <v>1</v>
      </c>
      <c r="E952" s="13"/>
      <c r="F952" s="13">
        <v>1</v>
      </c>
      <c r="G952" s="13">
        <f>VLOOKUP(A952,Лист8!A951:B6657,2,)</f>
        <v>92</v>
      </c>
      <c r="H952" s="15" t="str">
        <f>VLOOKUP(A952,Tax!$B$2:$X$5526,9,)</f>
        <v xml:space="preserve"> Magnoliophyta</v>
      </c>
      <c r="I952" s="15" t="str">
        <f>VLOOKUP(A952,Tax!$B$2:$X$5526,10,FALSE)</f>
        <v xml:space="preserve"> eudicotyledons</v>
      </c>
      <c r="J952" s="15" t="str">
        <f>IF(AND(C952=2,D952=1,E952=1,(C952+D952+E952)=4),"1",IF(AND(B952=1,D952=1,(B952+D952)=2),"2","-"))</f>
        <v>-</v>
      </c>
      <c r="K952"/>
    </row>
    <row r="953" spans="1:12" hidden="1" x14ac:dyDescent="0.25">
      <c r="A953" s="11" t="s">
        <v>1943</v>
      </c>
      <c r="B953" s="13"/>
      <c r="C953" s="13">
        <v>1</v>
      </c>
      <c r="D953" s="13">
        <v>1</v>
      </c>
      <c r="E953" s="13">
        <v>1</v>
      </c>
      <c r="F953" s="13">
        <v>3</v>
      </c>
      <c r="G953" s="13">
        <f>VLOOKUP(A953,Лист8!A952:B6658,2,)</f>
        <v>301</v>
      </c>
      <c r="H953" s="15" t="str">
        <f>VLOOKUP(A953,Tax!$B$2:$X$5526,9,)</f>
        <v xml:space="preserve"> Magnoliophyta</v>
      </c>
      <c r="I953" s="15" t="str">
        <f>VLOOKUP(A953,Tax!$B$2:$X$5526,10,FALSE)</f>
        <v xml:space="preserve"> eudicotyledons</v>
      </c>
      <c r="J953" s="15" t="str">
        <f>IF(AND(C953=2,D953=1,E953=1,(C953+D953+E953)=4),"1",IF(AND(B953=1,D953=1,(B953+D953)=2),"2","-"))</f>
        <v>-</v>
      </c>
      <c r="K953"/>
    </row>
    <row r="954" spans="1:12" hidden="1" x14ac:dyDescent="0.25">
      <c r="A954" s="11" t="s">
        <v>1945</v>
      </c>
      <c r="B954" s="13"/>
      <c r="C954" s="13"/>
      <c r="D954" s="13">
        <v>3</v>
      </c>
      <c r="E954" s="13"/>
      <c r="F954" s="13">
        <v>3</v>
      </c>
      <c r="G954" s="13">
        <f>VLOOKUP(A954,Лист8!A953:B6659,2,)</f>
        <v>278</v>
      </c>
      <c r="H954" s="15" t="str">
        <f>VLOOKUP(A954,Tax!$B$2:$X$5526,9,)</f>
        <v xml:space="preserve"> Magnoliophyta</v>
      </c>
      <c r="I954" s="15" t="str">
        <f>VLOOKUP(A954,Tax!$B$2:$X$5526,10,FALSE)</f>
        <v xml:space="preserve"> eudicotyledons</v>
      </c>
      <c r="J954" s="15" t="str">
        <f>IF(AND(C954=2,D954=1,E954=1,(C954+D954+E954)=4),"1",IF(AND(B954=1,D954=1,(B954+D954)=2),"2","-"))</f>
        <v>-</v>
      </c>
      <c r="K954"/>
    </row>
    <row r="955" spans="1:12" hidden="1" x14ac:dyDescent="0.25">
      <c r="A955" s="11" t="s">
        <v>1947</v>
      </c>
      <c r="B955" s="13"/>
      <c r="C955" s="13"/>
      <c r="D955" s="13">
        <v>3</v>
      </c>
      <c r="E955" s="13"/>
      <c r="F955" s="13">
        <v>3</v>
      </c>
      <c r="G955" s="13">
        <f>VLOOKUP(A955,Лист8!A954:B6660,2,)</f>
        <v>277</v>
      </c>
      <c r="H955" s="15" t="str">
        <f>VLOOKUP(A955,Tax!$B$2:$X$5526,9,)</f>
        <v xml:space="preserve"> Magnoliophyta</v>
      </c>
      <c r="I955" s="15" t="str">
        <f>VLOOKUP(A955,Tax!$B$2:$X$5526,10,FALSE)</f>
        <v xml:space="preserve"> eudicotyledons</v>
      </c>
      <c r="J955" s="15" t="str">
        <f>IF(AND(C955=2,D955=1,E955=1,(C955+D955+E955)=4),"1",IF(AND(B955=1,D955=1,(B955+D955)=2),"2","-"))</f>
        <v>-</v>
      </c>
      <c r="K955"/>
    </row>
    <row r="956" spans="1:12" hidden="1" x14ac:dyDescent="0.25">
      <c r="A956" s="11" t="s">
        <v>1949</v>
      </c>
      <c r="B956" s="13"/>
      <c r="C956" s="13"/>
      <c r="D956" s="13">
        <v>1</v>
      </c>
      <c r="E956" s="13"/>
      <c r="F956" s="13">
        <v>1</v>
      </c>
      <c r="G956" s="13">
        <f>VLOOKUP(A956,Лист8!A955:B6661,2,)</f>
        <v>98</v>
      </c>
      <c r="H956" s="15" t="str">
        <f>VLOOKUP(A956,Tax!$B$2:$X$5526,9,)</f>
        <v xml:space="preserve"> Magnoliophyta</v>
      </c>
      <c r="I956" s="15" t="str">
        <f>VLOOKUP(A956,Tax!$B$2:$X$5526,10,FALSE)</f>
        <v xml:space="preserve"> eudicotyledons</v>
      </c>
      <c r="J956" s="15" t="str">
        <f>IF(AND(C956=2,D956=1,E956=1,(C956+D956+E956)=4),"1",IF(AND(B956=1,D956=1,(B956+D956)=2),"2","-"))</f>
        <v>-</v>
      </c>
      <c r="K956"/>
    </row>
    <row r="957" spans="1:12" x14ac:dyDescent="0.25">
      <c r="A957" s="11" t="s">
        <v>1951</v>
      </c>
      <c r="B957" s="13"/>
      <c r="C957" s="13">
        <v>2</v>
      </c>
      <c r="D957" s="13">
        <v>1</v>
      </c>
      <c r="E957" s="13">
        <v>1</v>
      </c>
      <c r="F957" s="13">
        <v>4</v>
      </c>
      <c r="G957" s="13">
        <f>VLOOKUP(A957,Лист8!A956:B6662,2,)</f>
        <v>407</v>
      </c>
      <c r="H957" s="15" t="str">
        <f>VLOOKUP(A957,Tax!$B$2:$X$5526,9,)</f>
        <v xml:space="preserve"> Magnoliophyta</v>
      </c>
      <c r="I957" s="15" t="str">
        <f>VLOOKUP(A957,Tax!$B$2:$X$5526,10,FALSE)</f>
        <v xml:space="preserve"> eudicotyledons</v>
      </c>
      <c r="J957" s="15" t="str">
        <f>IF(AND(C957=2,D957=1,E957=1,(C957+D957+E957)=4),"1",IF(AND(B957=1,D957=1,(B957+D957)=2),"2","-"))</f>
        <v>1</v>
      </c>
      <c r="K957" s="15" t="str">
        <f>CONCATENATE("Е",J957)</f>
        <v>Е1</v>
      </c>
      <c r="L957" t="s">
        <v>12061</v>
      </c>
    </row>
    <row r="958" spans="1:12" hidden="1" x14ac:dyDescent="0.25">
      <c r="A958" s="11" t="s">
        <v>1953</v>
      </c>
      <c r="B958" s="13"/>
      <c r="C958" s="13"/>
      <c r="D958" s="13">
        <v>2</v>
      </c>
      <c r="E958" s="13"/>
      <c r="F958" s="13">
        <v>2</v>
      </c>
      <c r="G958" s="13">
        <f>VLOOKUP(A958,Лист8!A957:B6663,2,)</f>
        <v>195</v>
      </c>
      <c r="H958" s="15" t="str">
        <f>VLOOKUP(A958,Tax!$B$2:$X$5526,9,)</f>
        <v xml:space="preserve"> Magnoliophyta</v>
      </c>
      <c r="I958" s="15" t="str">
        <f>VLOOKUP(A958,Tax!$B$2:$X$5526,10,FALSE)</f>
        <v xml:space="preserve"> eudicotyledons</v>
      </c>
      <c r="J958" s="15" t="str">
        <f>IF(AND(C958=2,D958=1,E958=1,(C958+D958+E958)=4),"1",IF(AND(B958=1,D958=1,(B958+D958)=2),"2","-"))</f>
        <v>-</v>
      </c>
      <c r="K958"/>
    </row>
    <row r="959" spans="1:12" hidden="1" x14ac:dyDescent="0.25">
      <c r="A959" s="11" t="s">
        <v>1955</v>
      </c>
      <c r="B959" s="13"/>
      <c r="C959" s="13"/>
      <c r="D959" s="13">
        <v>3</v>
      </c>
      <c r="E959" s="13"/>
      <c r="F959" s="13">
        <v>3</v>
      </c>
      <c r="G959" s="13">
        <f>VLOOKUP(A959,Лист8!A958:B6664,2,)</f>
        <v>280</v>
      </c>
      <c r="H959" s="15" t="str">
        <f>VLOOKUP(A959,Tax!$B$2:$X$5526,9,)</f>
        <v xml:space="preserve"> Magnoliophyta</v>
      </c>
      <c r="I959" s="15" t="str">
        <f>VLOOKUP(A959,Tax!$B$2:$X$5526,10,FALSE)</f>
        <v xml:space="preserve"> eudicotyledons</v>
      </c>
      <c r="J959" s="15" t="str">
        <f>IF(AND(C959=2,D959=1,E959=1,(C959+D959+E959)=4),"1",IF(AND(B959=1,D959=1,(B959+D959)=2),"2","-"))</f>
        <v>-</v>
      </c>
      <c r="K959"/>
    </row>
    <row r="960" spans="1:12" hidden="1" x14ac:dyDescent="0.25">
      <c r="A960" s="11" t="s">
        <v>1957</v>
      </c>
      <c r="B960" s="13"/>
      <c r="C960" s="13"/>
      <c r="D960" s="13">
        <v>3</v>
      </c>
      <c r="E960" s="13"/>
      <c r="F960" s="13">
        <v>3</v>
      </c>
      <c r="G960" s="13">
        <f>VLOOKUP(A960,Лист8!A959:B6665,2,)</f>
        <v>280</v>
      </c>
      <c r="H960" s="15" t="str">
        <f>VLOOKUP(A960,Tax!$B$2:$X$5526,9,)</f>
        <v xml:space="preserve"> Magnoliophyta</v>
      </c>
      <c r="I960" s="15" t="str">
        <f>VLOOKUP(A960,Tax!$B$2:$X$5526,10,FALSE)</f>
        <v xml:space="preserve"> eudicotyledons</v>
      </c>
      <c r="J960" s="15" t="str">
        <f>IF(AND(C960=2,D960=1,E960=1,(C960+D960+E960)=4),"1",IF(AND(B960=1,D960=1,(B960+D960)=2),"2","-"))</f>
        <v>-</v>
      </c>
      <c r="K960"/>
    </row>
    <row r="961" spans="1:11" hidden="1" x14ac:dyDescent="0.25">
      <c r="A961" s="11" t="s">
        <v>1959</v>
      </c>
      <c r="B961" s="13"/>
      <c r="C961" s="13"/>
      <c r="D961" s="13">
        <v>3</v>
      </c>
      <c r="E961" s="13"/>
      <c r="F961" s="13">
        <v>3</v>
      </c>
      <c r="G961" s="13">
        <f>VLOOKUP(A961,Лист8!A960:B6666,2,)</f>
        <v>266</v>
      </c>
      <c r="H961" s="15" t="str">
        <f>VLOOKUP(A961,Tax!$B$2:$X$5526,9,)</f>
        <v xml:space="preserve"> Magnoliophyta</v>
      </c>
      <c r="I961" s="15" t="str">
        <f>VLOOKUP(A961,Tax!$B$2:$X$5526,10,FALSE)</f>
        <v xml:space="preserve"> eudicotyledons</v>
      </c>
      <c r="J961" s="15" t="str">
        <f>IF(AND(C961=2,D961=1,E961=1,(C961+D961+E961)=4),"1",IF(AND(B961=1,D961=1,(B961+D961)=2),"2","-"))</f>
        <v>-</v>
      </c>
      <c r="K961"/>
    </row>
    <row r="962" spans="1:11" hidden="1" x14ac:dyDescent="0.25">
      <c r="A962" s="11" t="s">
        <v>1961</v>
      </c>
      <c r="B962" s="13"/>
      <c r="C962" s="13"/>
      <c r="D962" s="13">
        <v>5</v>
      </c>
      <c r="E962" s="13"/>
      <c r="F962" s="13">
        <v>5</v>
      </c>
      <c r="G962" s="13">
        <f>VLOOKUP(A962,Лист8!A961:B6667,2,)</f>
        <v>460</v>
      </c>
      <c r="H962" s="15" t="str">
        <f>VLOOKUP(A962,Tax!$B$2:$X$5526,9,)</f>
        <v xml:space="preserve"> Magnoliophyta</v>
      </c>
      <c r="I962" s="15" t="str">
        <f>VLOOKUP(A962,Tax!$B$2:$X$5526,10,FALSE)</f>
        <v xml:space="preserve"> eudicotyledons</v>
      </c>
      <c r="J962" s="15" t="str">
        <f>IF(AND(C962=2,D962=1,E962=1,(C962+D962+E962)=4),"1",IF(AND(B962=1,D962=1,(B962+D962)=2),"2","-"))</f>
        <v>-</v>
      </c>
      <c r="K962"/>
    </row>
    <row r="963" spans="1:11" hidden="1" x14ac:dyDescent="0.25">
      <c r="A963" s="11" t="s">
        <v>1963</v>
      </c>
      <c r="B963" s="13"/>
      <c r="C963" s="13"/>
      <c r="D963" s="13">
        <v>4</v>
      </c>
      <c r="E963" s="13"/>
      <c r="F963" s="13">
        <v>4</v>
      </c>
      <c r="G963" s="13">
        <f>VLOOKUP(A963,Лист8!A962:B6668,2,)</f>
        <v>374</v>
      </c>
      <c r="H963" s="15" t="str">
        <f>VLOOKUP(A963,Tax!$B$2:$X$5526,9,)</f>
        <v xml:space="preserve"> Magnoliophyta</v>
      </c>
      <c r="I963" s="15" t="str">
        <f>VLOOKUP(A963,Tax!$B$2:$X$5526,10,FALSE)</f>
        <v xml:space="preserve"> eudicotyledons</v>
      </c>
      <c r="J963" s="15" t="str">
        <f>IF(AND(C963=2,D963=1,E963=1,(C963+D963+E963)=4),"1",IF(AND(B963=1,D963=1,(B963+D963)=2),"2","-"))</f>
        <v>-</v>
      </c>
      <c r="K963"/>
    </row>
    <row r="964" spans="1:11" hidden="1" x14ac:dyDescent="0.25">
      <c r="A964" s="11" t="s">
        <v>1965</v>
      </c>
      <c r="B964" s="13"/>
      <c r="C964" s="13"/>
      <c r="D964" s="13">
        <v>3</v>
      </c>
      <c r="E964" s="13"/>
      <c r="F964" s="13">
        <v>3</v>
      </c>
      <c r="G964" s="13">
        <f>VLOOKUP(A964,Лист8!A963:B6669,2,)</f>
        <v>278</v>
      </c>
      <c r="H964" s="15" t="str">
        <f>VLOOKUP(A964,Tax!$B$2:$X$5526,9,)</f>
        <v xml:space="preserve"> Magnoliophyta</v>
      </c>
      <c r="I964" s="15" t="str">
        <f>VLOOKUP(A964,Tax!$B$2:$X$5526,10,FALSE)</f>
        <v xml:space="preserve"> eudicotyledons</v>
      </c>
      <c r="J964" s="15" t="str">
        <f>IF(AND(C964=2,D964=1,E964=1,(C964+D964+E964)=4),"1",IF(AND(B964=1,D964=1,(B964+D964)=2),"2","-"))</f>
        <v>-</v>
      </c>
      <c r="K964"/>
    </row>
    <row r="965" spans="1:11" hidden="1" x14ac:dyDescent="0.25">
      <c r="A965" s="11" t="s">
        <v>1967</v>
      </c>
      <c r="B965" s="13"/>
      <c r="C965" s="13"/>
      <c r="D965" s="13">
        <v>2</v>
      </c>
      <c r="E965" s="13"/>
      <c r="F965" s="13">
        <v>2</v>
      </c>
      <c r="G965" s="13">
        <f>VLOOKUP(A965,Лист8!A964:B6670,2,)</f>
        <v>183</v>
      </c>
      <c r="H965" s="15" t="str">
        <f>VLOOKUP(A965,Tax!$B$2:$X$5526,9,)</f>
        <v xml:space="preserve"> Magnoliophyta</v>
      </c>
      <c r="I965" s="15" t="str">
        <f>VLOOKUP(A965,Tax!$B$2:$X$5526,10,FALSE)</f>
        <v xml:space="preserve"> eudicotyledons</v>
      </c>
      <c r="J965" s="15" t="str">
        <f>IF(AND(C965=2,D965=1,E965=1,(C965+D965+E965)=4),"1",IF(AND(B965=1,D965=1,(B965+D965)=2),"2","-"))</f>
        <v>-</v>
      </c>
      <c r="K965"/>
    </row>
    <row r="966" spans="1:11" hidden="1" x14ac:dyDescent="0.25">
      <c r="A966" s="11" t="s">
        <v>1969</v>
      </c>
      <c r="B966" s="13"/>
      <c r="C966" s="13"/>
      <c r="D966" s="13">
        <v>1</v>
      </c>
      <c r="E966" s="13"/>
      <c r="F966" s="13">
        <v>1</v>
      </c>
      <c r="G966" s="13">
        <f>VLOOKUP(A966,Лист8!A965:B6671,2,)</f>
        <v>78</v>
      </c>
      <c r="H966" s="15" t="str">
        <f>VLOOKUP(A966,Tax!$B$2:$X$5526,9,)</f>
        <v xml:space="preserve"> Magnoliophyta</v>
      </c>
      <c r="I966" s="15" t="str">
        <f>VLOOKUP(A966,Tax!$B$2:$X$5526,10,FALSE)</f>
        <v xml:space="preserve"> eudicotyledons</v>
      </c>
      <c r="J966" s="15" t="str">
        <f>IF(AND(C966=2,D966=1,E966=1,(C966+D966+E966)=4),"1",IF(AND(B966=1,D966=1,(B966+D966)=2),"2","-"))</f>
        <v>-</v>
      </c>
      <c r="K966"/>
    </row>
    <row r="967" spans="1:11" hidden="1" x14ac:dyDescent="0.25">
      <c r="A967" s="11" t="s">
        <v>1971</v>
      </c>
      <c r="B967" s="13"/>
      <c r="C967" s="13"/>
      <c r="D967" s="13">
        <v>1</v>
      </c>
      <c r="E967" s="13"/>
      <c r="F967" s="13">
        <v>1</v>
      </c>
      <c r="G967" s="13">
        <f>VLOOKUP(A967,Лист8!A966:B6672,2,)</f>
        <v>92</v>
      </c>
      <c r="H967" s="15" t="str">
        <f>VLOOKUP(A967,Tax!$B$2:$X$5526,9,)</f>
        <v xml:space="preserve"> Magnoliophyta</v>
      </c>
      <c r="I967" s="15" t="str">
        <f>VLOOKUP(A967,Tax!$B$2:$X$5526,10,FALSE)</f>
        <v xml:space="preserve"> eudicotyledons</v>
      </c>
      <c r="J967" s="15" t="str">
        <f>IF(AND(C967=2,D967=1,E967=1,(C967+D967+E967)=4),"1",IF(AND(B967=1,D967=1,(B967+D967)=2),"2","-"))</f>
        <v>-</v>
      </c>
      <c r="K967"/>
    </row>
    <row r="968" spans="1:11" hidden="1" x14ac:dyDescent="0.25">
      <c r="A968" s="11" t="s">
        <v>1973</v>
      </c>
      <c r="B968" s="13"/>
      <c r="C968" s="13"/>
      <c r="D968" s="13">
        <v>3</v>
      </c>
      <c r="E968" s="13"/>
      <c r="F968" s="13">
        <v>3</v>
      </c>
      <c r="G968" s="13">
        <f>VLOOKUP(A968,Лист8!A967:B6673,2,)</f>
        <v>282</v>
      </c>
      <c r="H968" s="15" t="str">
        <f>VLOOKUP(A968,Tax!$B$2:$X$5526,9,)</f>
        <v xml:space="preserve"> Magnoliophyta</v>
      </c>
      <c r="I968" s="15" t="str">
        <f>VLOOKUP(A968,Tax!$B$2:$X$5526,10,FALSE)</f>
        <v xml:space="preserve"> eudicotyledons</v>
      </c>
      <c r="J968" s="15" t="str">
        <f>IF(AND(C968=2,D968=1,E968=1,(C968+D968+E968)=4),"1",IF(AND(B968=1,D968=1,(B968+D968)=2),"2","-"))</f>
        <v>-</v>
      </c>
      <c r="K968"/>
    </row>
    <row r="969" spans="1:11" hidden="1" x14ac:dyDescent="0.25">
      <c r="A969" s="11" t="s">
        <v>1975</v>
      </c>
      <c r="B969" s="13"/>
      <c r="C969" s="13"/>
      <c r="D969" s="13">
        <v>1</v>
      </c>
      <c r="E969" s="13"/>
      <c r="F969" s="13">
        <v>1</v>
      </c>
      <c r="G969" s="13">
        <f>VLOOKUP(A969,Лист8!A968:B6674,2,)</f>
        <v>92</v>
      </c>
      <c r="H969" s="15" t="str">
        <f>VLOOKUP(A969,Tax!$B$2:$X$5526,9,)</f>
        <v xml:space="preserve"> Magnoliophyta</v>
      </c>
      <c r="I969" s="15" t="str">
        <f>VLOOKUP(A969,Tax!$B$2:$X$5526,10,FALSE)</f>
        <v xml:space="preserve"> eudicotyledons</v>
      </c>
      <c r="J969" s="15" t="str">
        <f>IF(AND(C969=2,D969=1,E969=1,(C969+D969+E969)=4),"1",IF(AND(B969=1,D969=1,(B969+D969)=2),"2","-"))</f>
        <v>-</v>
      </c>
      <c r="K969"/>
    </row>
    <row r="970" spans="1:11" hidden="1" x14ac:dyDescent="0.25">
      <c r="A970" s="11" t="s">
        <v>1977</v>
      </c>
      <c r="B970" s="13"/>
      <c r="C970" s="13"/>
      <c r="D970" s="13">
        <v>1</v>
      </c>
      <c r="E970" s="13"/>
      <c r="F970" s="13">
        <v>1</v>
      </c>
      <c r="G970" s="13">
        <f>VLOOKUP(A970,Лист8!A969:B6675,2,)</f>
        <v>94</v>
      </c>
      <c r="H970" s="15" t="str">
        <f>VLOOKUP(A970,Tax!$B$2:$X$5526,9,)</f>
        <v xml:space="preserve"> Magnoliophyta</v>
      </c>
      <c r="I970" s="15" t="str">
        <f>VLOOKUP(A970,Tax!$B$2:$X$5526,10,FALSE)</f>
        <v xml:space="preserve"> eudicotyledons</v>
      </c>
      <c r="J970" s="15" t="str">
        <f>IF(AND(C970=2,D970=1,E970=1,(C970+D970+E970)=4),"1",IF(AND(B970=1,D970=1,(B970+D970)=2),"2","-"))</f>
        <v>-</v>
      </c>
      <c r="K970"/>
    </row>
    <row r="971" spans="1:11" hidden="1" x14ac:dyDescent="0.25">
      <c r="A971" s="11" t="s">
        <v>1979</v>
      </c>
      <c r="B971" s="13"/>
      <c r="C971" s="13"/>
      <c r="D971" s="13">
        <v>1</v>
      </c>
      <c r="E971" s="13"/>
      <c r="F971" s="13">
        <v>1</v>
      </c>
      <c r="G971" s="13">
        <f>VLOOKUP(A971,Лист8!A970:B6676,2,)</f>
        <v>91</v>
      </c>
      <c r="H971" s="15" t="str">
        <f>VLOOKUP(A971,Tax!$B$2:$X$5526,9,)</f>
        <v xml:space="preserve"> Magnoliophyta</v>
      </c>
      <c r="I971" s="15" t="str">
        <f>VLOOKUP(A971,Tax!$B$2:$X$5526,10,FALSE)</f>
        <v xml:space="preserve"> eudicotyledons</v>
      </c>
      <c r="J971" s="15" t="str">
        <f>IF(AND(C971=2,D971=1,E971=1,(C971+D971+E971)=4),"1",IF(AND(B971=1,D971=1,(B971+D971)=2),"2","-"))</f>
        <v>-</v>
      </c>
      <c r="K971"/>
    </row>
    <row r="972" spans="1:11" hidden="1" x14ac:dyDescent="0.25">
      <c r="A972" s="11" t="s">
        <v>1981</v>
      </c>
      <c r="B972" s="13"/>
      <c r="C972" s="13"/>
      <c r="D972" s="13">
        <v>1</v>
      </c>
      <c r="E972" s="13">
        <v>1</v>
      </c>
      <c r="F972" s="13">
        <v>2</v>
      </c>
      <c r="G972" s="13">
        <f>VLOOKUP(A972,Лист8!A971:B6677,2,)</f>
        <v>185</v>
      </c>
      <c r="H972" s="15" t="str">
        <f>VLOOKUP(A972,Tax!$B$2:$X$5526,9,)</f>
        <v xml:space="preserve"> Magnoliophyta</v>
      </c>
      <c r="I972" s="15" t="str">
        <f>VLOOKUP(A972,Tax!$B$2:$X$5526,10,FALSE)</f>
        <v xml:space="preserve"> eudicotyledons</v>
      </c>
      <c r="J972" s="15" t="str">
        <f>IF(AND(C972=2,D972=1,E972=1,(C972+D972+E972)=4),"1",IF(AND(B972=1,D972=1,(B972+D972)=2),"2","-"))</f>
        <v>-</v>
      </c>
      <c r="K972"/>
    </row>
    <row r="973" spans="1:11" hidden="1" x14ac:dyDescent="0.25">
      <c r="A973" s="11" t="s">
        <v>1983</v>
      </c>
      <c r="B973" s="13"/>
      <c r="C973" s="13"/>
      <c r="D973" s="13">
        <v>3</v>
      </c>
      <c r="E973" s="13"/>
      <c r="F973" s="13">
        <v>3</v>
      </c>
      <c r="G973" s="13">
        <f>VLOOKUP(A973,Лист8!A972:B6678,2,)</f>
        <v>274</v>
      </c>
      <c r="H973" s="15" t="str">
        <f>VLOOKUP(A973,Tax!$B$2:$X$5526,9,)</f>
        <v xml:space="preserve"> Magnoliophyta</v>
      </c>
      <c r="I973" s="15" t="str">
        <f>VLOOKUP(A973,Tax!$B$2:$X$5526,10,FALSE)</f>
        <v xml:space="preserve"> eudicotyledons</v>
      </c>
      <c r="J973" s="15" t="str">
        <f>IF(AND(C973=2,D973=1,E973=1,(C973+D973+E973)=4),"1",IF(AND(B973=1,D973=1,(B973+D973)=2),"2","-"))</f>
        <v>-</v>
      </c>
      <c r="K973"/>
    </row>
    <row r="974" spans="1:11" hidden="1" x14ac:dyDescent="0.25">
      <c r="A974" s="11" t="s">
        <v>1985</v>
      </c>
      <c r="B974" s="13"/>
      <c r="C974" s="13"/>
      <c r="D974" s="13">
        <v>5</v>
      </c>
      <c r="E974" s="13"/>
      <c r="F974" s="13">
        <v>5</v>
      </c>
      <c r="G974" s="13">
        <f>VLOOKUP(A974,Лист8!A973:B6679,2,)</f>
        <v>452</v>
      </c>
      <c r="H974" s="15" t="str">
        <f>VLOOKUP(A974,Tax!$B$2:$X$5526,9,)</f>
        <v xml:space="preserve"> Magnoliophyta</v>
      </c>
      <c r="I974" s="15" t="str">
        <f>VLOOKUP(A974,Tax!$B$2:$X$5526,10,FALSE)</f>
        <v xml:space="preserve"> eudicotyledons</v>
      </c>
      <c r="J974" s="15" t="str">
        <f>IF(AND(C974=2,D974=1,E974=1,(C974+D974+E974)=4),"1",IF(AND(B974=1,D974=1,(B974+D974)=2),"2","-"))</f>
        <v>-</v>
      </c>
      <c r="K974"/>
    </row>
    <row r="975" spans="1:11" hidden="1" x14ac:dyDescent="0.25">
      <c r="A975" s="11" t="s">
        <v>1987</v>
      </c>
      <c r="B975" s="13"/>
      <c r="C975" s="13"/>
      <c r="D975" s="13">
        <v>5</v>
      </c>
      <c r="E975" s="13"/>
      <c r="F975" s="13">
        <v>5</v>
      </c>
      <c r="G975" s="13">
        <f>VLOOKUP(A975,Лист8!A974:B6680,2,)</f>
        <v>474</v>
      </c>
      <c r="H975" s="15" t="str">
        <f>VLOOKUP(A975,Tax!$B$2:$X$5526,9,)</f>
        <v xml:space="preserve"> Magnoliophyta</v>
      </c>
      <c r="I975" s="15" t="str">
        <f>VLOOKUP(A975,Tax!$B$2:$X$5526,10,FALSE)</f>
        <v xml:space="preserve"> eudicotyledons</v>
      </c>
      <c r="J975" s="15" t="str">
        <f>IF(AND(C975=2,D975=1,E975=1,(C975+D975+E975)=4),"1",IF(AND(B975=1,D975=1,(B975+D975)=2),"2","-"))</f>
        <v>-</v>
      </c>
      <c r="K975"/>
    </row>
    <row r="976" spans="1:11" hidden="1" x14ac:dyDescent="0.25">
      <c r="A976" s="11" t="s">
        <v>1989</v>
      </c>
      <c r="B976" s="13"/>
      <c r="C976" s="13"/>
      <c r="D976" s="13">
        <v>1</v>
      </c>
      <c r="E976" s="13"/>
      <c r="F976" s="13">
        <v>1</v>
      </c>
      <c r="G976" s="13">
        <f>VLOOKUP(A976,Лист8!A975:B6681,2,)</f>
        <v>70</v>
      </c>
      <c r="H976" s="15" t="str">
        <f>VLOOKUP(A976,Tax!$B$2:$X$5526,9,)</f>
        <v xml:space="preserve"> Magnoliophyta</v>
      </c>
      <c r="I976" s="15" t="str">
        <f>VLOOKUP(A976,Tax!$B$2:$X$5526,10,FALSE)</f>
        <v xml:space="preserve"> eudicotyledons</v>
      </c>
      <c r="J976" s="15" t="str">
        <f>IF(AND(C976=2,D976=1,E976=1,(C976+D976+E976)=4),"1",IF(AND(B976=1,D976=1,(B976+D976)=2),"2","-"))</f>
        <v>-</v>
      </c>
      <c r="K976"/>
    </row>
    <row r="977" spans="1:12" hidden="1" x14ac:dyDescent="0.25">
      <c r="A977" s="11" t="s">
        <v>1991</v>
      </c>
      <c r="B977" s="13"/>
      <c r="C977" s="13"/>
      <c r="D977" s="13">
        <v>3</v>
      </c>
      <c r="E977" s="13"/>
      <c r="F977" s="13">
        <v>3</v>
      </c>
      <c r="G977" s="13">
        <f>VLOOKUP(A977,Лист8!A976:B6682,2,)</f>
        <v>285</v>
      </c>
      <c r="H977" s="15" t="str">
        <f>VLOOKUP(A977,Tax!$B$2:$X$5526,9,)</f>
        <v xml:space="preserve"> Magnoliophyta</v>
      </c>
      <c r="I977" s="15" t="str">
        <f>VLOOKUP(A977,Tax!$B$2:$X$5526,10,FALSE)</f>
        <v xml:space="preserve"> eudicotyledons</v>
      </c>
      <c r="J977" s="15" t="str">
        <f>IF(AND(C977=2,D977=1,E977=1,(C977+D977+E977)=4),"1",IF(AND(B977=1,D977=1,(B977+D977)=2),"2","-"))</f>
        <v>-</v>
      </c>
      <c r="K977"/>
    </row>
    <row r="978" spans="1:12" hidden="1" x14ac:dyDescent="0.25">
      <c r="A978" s="11" t="s">
        <v>1993</v>
      </c>
      <c r="B978" s="13"/>
      <c r="C978" s="13"/>
      <c r="D978" s="13">
        <v>1</v>
      </c>
      <c r="E978" s="13"/>
      <c r="F978" s="13">
        <v>1</v>
      </c>
      <c r="G978" s="13">
        <f>VLOOKUP(A978,Лист8!A977:B6683,2,)</f>
        <v>78</v>
      </c>
      <c r="H978" s="15" t="str">
        <f>VLOOKUP(A978,Tax!$B$2:$X$5526,9,)</f>
        <v xml:space="preserve"> Magnoliophyta</v>
      </c>
      <c r="I978" s="15" t="str">
        <f>VLOOKUP(A978,Tax!$B$2:$X$5526,10,FALSE)</f>
        <v xml:space="preserve"> eudicotyledons</v>
      </c>
      <c r="J978" s="15" t="str">
        <f>IF(AND(C978=2,D978=1,E978=1,(C978+D978+E978)=4),"1",IF(AND(B978=1,D978=1,(B978+D978)=2),"2","-"))</f>
        <v>-</v>
      </c>
      <c r="K978"/>
    </row>
    <row r="979" spans="1:12" hidden="1" x14ac:dyDescent="0.25">
      <c r="A979" s="11" t="s">
        <v>1995</v>
      </c>
      <c r="B979" s="13"/>
      <c r="C979" s="13"/>
      <c r="D979" s="13">
        <v>9</v>
      </c>
      <c r="E979" s="13"/>
      <c r="F979" s="13">
        <v>9</v>
      </c>
      <c r="G979" s="13">
        <f>VLOOKUP(A979,Лист8!A978:B6684,2,)</f>
        <v>841</v>
      </c>
      <c r="H979" s="15" t="str">
        <f>VLOOKUP(A979,Tax!$B$2:$X$5526,9,)</f>
        <v xml:space="preserve"> Magnoliophyta</v>
      </c>
      <c r="I979" s="15" t="str">
        <f>VLOOKUP(A979,Tax!$B$2:$X$5526,10,FALSE)</f>
        <v xml:space="preserve"> eudicotyledons</v>
      </c>
      <c r="J979" s="15" t="str">
        <f>IF(AND(C979=2,D979=1,E979=1,(C979+D979+E979)=4),"1",IF(AND(B979=1,D979=1,(B979+D979)=2),"2","-"))</f>
        <v>-</v>
      </c>
      <c r="K979"/>
    </row>
    <row r="980" spans="1:12" hidden="1" x14ac:dyDescent="0.25">
      <c r="A980" s="11" t="s">
        <v>1997</v>
      </c>
      <c r="B980" s="13"/>
      <c r="C980" s="13"/>
      <c r="D980" s="13">
        <v>9</v>
      </c>
      <c r="E980" s="13"/>
      <c r="F980" s="13">
        <v>9</v>
      </c>
      <c r="G980" s="13">
        <f>VLOOKUP(A980,Лист8!A979:B6685,2,)</f>
        <v>841</v>
      </c>
      <c r="H980" s="15" t="str">
        <f>VLOOKUP(A980,Tax!$B$2:$X$5526,9,)</f>
        <v xml:space="preserve"> Magnoliophyta</v>
      </c>
      <c r="I980" s="15" t="str">
        <f>VLOOKUP(A980,Tax!$B$2:$X$5526,10,FALSE)</f>
        <v xml:space="preserve"> eudicotyledons</v>
      </c>
      <c r="J980" s="15" t="str">
        <f>IF(AND(C980=2,D980=1,E980=1,(C980+D980+E980)=4),"1",IF(AND(B980=1,D980=1,(B980+D980)=2),"2","-"))</f>
        <v>-</v>
      </c>
      <c r="K980"/>
    </row>
    <row r="981" spans="1:12" hidden="1" x14ac:dyDescent="0.25">
      <c r="A981" s="11" t="s">
        <v>1999</v>
      </c>
      <c r="B981" s="13"/>
      <c r="C981" s="13"/>
      <c r="D981" s="13">
        <v>9</v>
      </c>
      <c r="E981" s="13"/>
      <c r="F981" s="13">
        <v>9</v>
      </c>
      <c r="G981" s="13">
        <f>VLOOKUP(A981,Лист8!A980:B6686,2,)</f>
        <v>841</v>
      </c>
      <c r="H981" s="15" t="str">
        <f>VLOOKUP(A981,Tax!$B$2:$X$5526,9,)</f>
        <v xml:space="preserve"> Magnoliophyta</v>
      </c>
      <c r="I981" s="15" t="str">
        <f>VLOOKUP(A981,Tax!$B$2:$X$5526,10,FALSE)</f>
        <v xml:space="preserve"> eudicotyledons</v>
      </c>
      <c r="J981" s="15" t="str">
        <f>IF(AND(C981=2,D981=1,E981=1,(C981+D981+E981)=4),"1",IF(AND(B981=1,D981=1,(B981+D981)=2),"2","-"))</f>
        <v>-</v>
      </c>
      <c r="K981"/>
    </row>
    <row r="982" spans="1:12" hidden="1" x14ac:dyDescent="0.25">
      <c r="A982" s="11" t="s">
        <v>2001</v>
      </c>
      <c r="B982" s="13"/>
      <c r="C982" s="13"/>
      <c r="D982" s="13">
        <v>3</v>
      </c>
      <c r="E982" s="13"/>
      <c r="F982" s="13">
        <v>3</v>
      </c>
      <c r="G982" s="13">
        <f>VLOOKUP(A982,Лист8!A981:B6687,2,)</f>
        <v>346</v>
      </c>
      <c r="H982" s="15" t="str">
        <f>VLOOKUP(A982,Tax!$B$2:$X$5526,9,)</f>
        <v xml:space="preserve"> Magnoliophyta</v>
      </c>
      <c r="I982" s="15" t="str">
        <f>VLOOKUP(A982,Tax!$B$2:$X$5526,10,FALSE)</f>
        <v xml:space="preserve"> eudicotyledons</v>
      </c>
      <c r="J982" s="15" t="str">
        <f>IF(AND(C982=2,D982=1,E982=1,(C982+D982+E982)=4),"1",IF(AND(B982=1,D982=1,(B982+D982)=2),"2","-"))</f>
        <v>-</v>
      </c>
      <c r="K982"/>
    </row>
    <row r="983" spans="1:12" hidden="1" x14ac:dyDescent="0.25">
      <c r="A983" s="11" t="s">
        <v>2005</v>
      </c>
      <c r="B983" s="13"/>
      <c r="C983" s="13"/>
      <c r="D983" s="13">
        <v>1</v>
      </c>
      <c r="E983" s="13"/>
      <c r="F983" s="13">
        <v>1</v>
      </c>
      <c r="G983" s="13">
        <f>VLOOKUP(A983,Лист8!A982:B6688,2,)</f>
        <v>102</v>
      </c>
      <c r="H983" s="15" t="str">
        <f>VLOOKUP(A983,Tax!$B$2:$X$5526,9,)</f>
        <v xml:space="preserve"> Magnoliophyta</v>
      </c>
      <c r="I983" s="15" t="str">
        <f>VLOOKUP(A983,Tax!$B$2:$X$5526,10,FALSE)</f>
        <v xml:space="preserve"> eudicotyledons</v>
      </c>
      <c r="J983" s="15" t="str">
        <f>IF(AND(C983=2,D983=1,E983=1,(C983+D983+E983)=4),"1",IF(AND(B983=1,D983=1,(B983+D983)=2),"2","-"))</f>
        <v>-</v>
      </c>
      <c r="K983"/>
    </row>
    <row r="984" spans="1:12" hidden="1" x14ac:dyDescent="0.25">
      <c r="A984" s="11" t="s">
        <v>2007</v>
      </c>
      <c r="B984" s="13"/>
      <c r="C984" s="13"/>
      <c r="D984" s="13">
        <v>1</v>
      </c>
      <c r="E984" s="13"/>
      <c r="F984" s="13">
        <v>1</v>
      </c>
      <c r="G984" s="13">
        <f>VLOOKUP(A984,Лист8!A983:B6689,2,)</f>
        <v>101</v>
      </c>
      <c r="H984" s="15" t="str">
        <f>VLOOKUP(A984,Tax!$B$2:$X$5526,9,)</f>
        <v xml:space="preserve"> Magnoliophyta</v>
      </c>
      <c r="I984" s="15" t="str">
        <f>VLOOKUP(A984,Tax!$B$2:$X$5526,10,FALSE)</f>
        <v xml:space="preserve"> eudicotyledons</v>
      </c>
      <c r="J984" s="15" t="str">
        <f>IF(AND(C984=2,D984=1,E984=1,(C984+D984+E984)=4),"1",IF(AND(B984=1,D984=1,(B984+D984)=2),"2","-"))</f>
        <v>-</v>
      </c>
      <c r="K984"/>
    </row>
    <row r="985" spans="1:12" hidden="1" x14ac:dyDescent="0.25">
      <c r="A985" s="11" t="s">
        <v>2009</v>
      </c>
      <c r="B985" s="13"/>
      <c r="C985" s="13"/>
      <c r="D985" s="13">
        <v>4</v>
      </c>
      <c r="E985" s="13"/>
      <c r="F985" s="13">
        <v>4</v>
      </c>
      <c r="G985" s="13">
        <f>VLOOKUP(A985,Лист8!A984:B6690,2,)</f>
        <v>379</v>
      </c>
      <c r="H985" s="15" t="str">
        <f>VLOOKUP(A985,Tax!$B$2:$X$5526,9,)</f>
        <v xml:space="preserve"> Magnoliophyta</v>
      </c>
      <c r="I985" s="15" t="str">
        <f>VLOOKUP(A985,Tax!$B$2:$X$5526,10,FALSE)</f>
        <v xml:space="preserve"> eudicotyledons</v>
      </c>
      <c r="J985" s="15" t="str">
        <f>IF(AND(C985=2,D985=1,E985=1,(C985+D985+E985)=4),"1",IF(AND(B985=1,D985=1,(B985+D985)=2),"2","-"))</f>
        <v>-</v>
      </c>
      <c r="K985"/>
    </row>
    <row r="986" spans="1:12" hidden="1" x14ac:dyDescent="0.25">
      <c r="A986" s="11" t="s">
        <v>2011</v>
      </c>
      <c r="B986" s="13"/>
      <c r="C986" s="13"/>
      <c r="D986" s="13">
        <v>1</v>
      </c>
      <c r="E986" s="13"/>
      <c r="F986" s="13">
        <v>1</v>
      </c>
      <c r="G986" s="13">
        <f>VLOOKUP(A986,Лист8!A985:B6691,2,)</f>
        <v>91</v>
      </c>
      <c r="H986" s="15" t="str">
        <f>VLOOKUP(A986,Tax!$B$2:$X$5526,9,)</f>
        <v xml:space="preserve"> Magnoliophyta</v>
      </c>
      <c r="I986" s="15" t="str">
        <f>VLOOKUP(A986,Tax!$B$2:$X$5526,10,FALSE)</f>
        <v xml:space="preserve"> eudicotyledons</v>
      </c>
      <c r="J986" s="15" t="str">
        <f>IF(AND(C986=2,D986=1,E986=1,(C986+D986+E986)=4),"1",IF(AND(B986=1,D986=1,(B986+D986)=2),"2","-"))</f>
        <v>-</v>
      </c>
      <c r="K986"/>
    </row>
    <row r="987" spans="1:12" x14ac:dyDescent="0.25">
      <c r="A987" s="11" t="s">
        <v>2013</v>
      </c>
      <c r="B987" s="13">
        <v>1</v>
      </c>
      <c r="C987" s="13"/>
      <c r="D987" s="13">
        <v>1</v>
      </c>
      <c r="E987" s="13"/>
      <c r="F987" s="13">
        <v>2</v>
      </c>
      <c r="G987" s="13">
        <f>VLOOKUP(A987,Лист8!A986:B6692,2,)</f>
        <v>155</v>
      </c>
      <c r="H987" s="15" t="str">
        <f>VLOOKUP(A987,Tax!$B$2:$X$5526,9,)</f>
        <v xml:space="preserve"> Magnoliophyta</v>
      </c>
      <c r="I987" s="15" t="str">
        <f>VLOOKUP(A987,Tax!$B$2:$X$5526,10,FALSE)</f>
        <v xml:space="preserve"> eudicotyledons</v>
      </c>
      <c r="J987" s="15" t="str">
        <f>IF(AND(C987=2,D987=1,E987=1,(C987+D987+E987)=4),"1",IF(AND(B987=1,D987=1,(B987+D987)=2),"2","-"))</f>
        <v>2</v>
      </c>
      <c r="K987" s="15" t="str">
        <f>CONCATENATE("Е",J987)</f>
        <v>Е2</v>
      </c>
      <c r="L987" t="s">
        <v>12061</v>
      </c>
    </row>
    <row r="988" spans="1:12" x14ac:dyDescent="0.25">
      <c r="A988" s="11" t="s">
        <v>2015</v>
      </c>
      <c r="B988" s="13"/>
      <c r="C988" s="13">
        <v>2</v>
      </c>
      <c r="D988" s="13">
        <v>1</v>
      </c>
      <c r="E988" s="13">
        <v>1</v>
      </c>
      <c r="F988" s="13">
        <v>4</v>
      </c>
      <c r="G988" s="13">
        <f>VLOOKUP(A988,Лист8!A987:B6693,2,)</f>
        <v>313</v>
      </c>
      <c r="H988" s="15" t="str">
        <f>VLOOKUP(A988,Tax!$B$2:$X$5526,9,)</f>
        <v xml:space="preserve"> Magnoliophyta</v>
      </c>
      <c r="I988" s="15" t="str">
        <f>VLOOKUP(A988,Tax!$B$2:$X$5526,10,FALSE)</f>
        <v xml:space="preserve"> eudicotyledons</v>
      </c>
      <c r="J988" s="15" t="str">
        <f>IF(AND(C988=2,D988=1,E988=1,(C988+D988+E988)=4),"1",IF(AND(B988=1,D988=1,(B988+D988)=2),"2","-"))</f>
        <v>1</v>
      </c>
      <c r="K988" s="15" t="str">
        <f>CONCATENATE("Е",J988)</f>
        <v>Е1</v>
      </c>
      <c r="L988" t="s">
        <v>12061</v>
      </c>
    </row>
    <row r="989" spans="1:12" hidden="1" x14ac:dyDescent="0.25">
      <c r="A989" s="11" t="s">
        <v>2017</v>
      </c>
      <c r="B989" s="13"/>
      <c r="C989" s="13"/>
      <c r="D989" s="13">
        <v>1</v>
      </c>
      <c r="E989" s="13"/>
      <c r="F989" s="13">
        <v>1</v>
      </c>
      <c r="G989" s="13">
        <f>VLOOKUP(A989,Лист8!A988:B6694,2,)</f>
        <v>107</v>
      </c>
      <c r="H989" s="15" t="str">
        <f>VLOOKUP(A989,Tax!$B$2:$X$5526,9,)</f>
        <v xml:space="preserve"> Magnoliophyta</v>
      </c>
      <c r="I989" s="15" t="str">
        <f>VLOOKUP(A989,Tax!$B$2:$X$5526,10,FALSE)</f>
        <v xml:space="preserve"> eudicotyledons</v>
      </c>
      <c r="J989" s="15" t="str">
        <f>IF(AND(C989=2,D989=1,E989=1,(C989+D989+E989)=4),"1",IF(AND(B989=1,D989=1,(B989+D989)=2),"2","-"))</f>
        <v>-</v>
      </c>
      <c r="K989"/>
    </row>
    <row r="990" spans="1:12" hidden="1" x14ac:dyDescent="0.25">
      <c r="A990" s="11" t="s">
        <v>2019</v>
      </c>
      <c r="B990" s="13"/>
      <c r="C990" s="13"/>
      <c r="D990" s="13">
        <v>1</v>
      </c>
      <c r="E990" s="13"/>
      <c r="F990" s="13">
        <v>1</v>
      </c>
      <c r="G990" s="13">
        <f>VLOOKUP(A990,Лист8!A989:B6695,2,)</f>
        <v>111</v>
      </c>
      <c r="H990" s="15" t="str">
        <f>VLOOKUP(A990,Tax!$B$2:$X$5526,9,)</f>
        <v xml:space="preserve"> Magnoliophyta</v>
      </c>
      <c r="I990" s="15" t="str">
        <f>VLOOKUP(A990,Tax!$B$2:$X$5526,10,FALSE)</f>
        <v xml:space="preserve"> eudicotyledons</v>
      </c>
      <c r="J990" s="15" t="str">
        <f>IF(AND(C990=2,D990=1,E990=1,(C990+D990+E990)=4),"1",IF(AND(B990=1,D990=1,(B990+D990)=2),"2","-"))</f>
        <v>-</v>
      </c>
      <c r="K990"/>
    </row>
    <row r="991" spans="1:12" hidden="1" x14ac:dyDescent="0.25">
      <c r="A991" s="11" t="s">
        <v>2021</v>
      </c>
      <c r="B991" s="13"/>
      <c r="C991" s="13"/>
      <c r="D991" s="13">
        <v>2</v>
      </c>
      <c r="E991" s="13"/>
      <c r="F991" s="13">
        <v>2</v>
      </c>
      <c r="G991" s="13">
        <f>VLOOKUP(A991,Лист8!A990:B6696,2,)</f>
        <v>221</v>
      </c>
      <c r="H991" s="15" t="str">
        <f>VLOOKUP(A991,Tax!$B$2:$X$5526,9,)</f>
        <v xml:space="preserve"> Magnoliophyta</v>
      </c>
      <c r="I991" s="15" t="str">
        <f>VLOOKUP(A991,Tax!$B$2:$X$5526,10,FALSE)</f>
        <v xml:space="preserve"> eudicotyledons</v>
      </c>
      <c r="J991" s="15" t="str">
        <f>IF(AND(C991=2,D991=1,E991=1,(C991+D991+E991)=4),"1",IF(AND(B991=1,D991=1,(B991+D991)=2),"2","-"))</f>
        <v>-</v>
      </c>
      <c r="K991"/>
    </row>
    <row r="992" spans="1:12" hidden="1" x14ac:dyDescent="0.25">
      <c r="A992" s="11" t="s">
        <v>2023</v>
      </c>
      <c r="B992" s="13"/>
      <c r="C992" s="13"/>
      <c r="D992" s="13">
        <v>1</v>
      </c>
      <c r="E992" s="13"/>
      <c r="F992" s="13">
        <v>1</v>
      </c>
      <c r="G992" s="13">
        <f>VLOOKUP(A992,Лист8!A991:B6697,2,)</f>
        <v>94</v>
      </c>
      <c r="H992" s="15" t="str">
        <f>VLOOKUP(A992,Tax!$B$2:$X$5526,9,)</f>
        <v xml:space="preserve"> Magnoliophyta</v>
      </c>
      <c r="I992" s="15" t="str">
        <f>VLOOKUP(A992,Tax!$B$2:$X$5526,10,FALSE)</f>
        <v xml:space="preserve"> eudicotyledons</v>
      </c>
      <c r="J992" s="15" t="str">
        <f>IF(AND(C992=2,D992=1,E992=1,(C992+D992+E992)=4),"1",IF(AND(B992=1,D992=1,(B992+D992)=2),"2","-"))</f>
        <v>-</v>
      </c>
      <c r="K992"/>
    </row>
    <row r="993" spans="1:11" hidden="1" x14ac:dyDescent="0.25">
      <c r="A993" s="11" t="s">
        <v>2025</v>
      </c>
      <c r="B993" s="13"/>
      <c r="C993" s="13"/>
      <c r="D993" s="13">
        <v>1</v>
      </c>
      <c r="E993" s="13"/>
      <c r="F993" s="13">
        <v>1</v>
      </c>
      <c r="G993" s="13">
        <f>VLOOKUP(A993,Лист8!A992:B6698,2,)</f>
        <v>91</v>
      </c>
      <c r="H993" s="15" t="str">
        <f>VLOOKUP(A993,Tax!$B$2:$X$5526,9,)</f>
        <v xml:space="preserve"> Magnoliophyta</v>
      </c>
      <c r="I993" s="15" t="str">
        <f>VLOOKUP(A993,Tax!$B$2:$X$5526,10,FALSE)</f>
        <v xml:space="preserve"> eudicotyledons</v>
      </c>
      <c r="J993" s="15" t="str">
        <f>IF(AND(C993=2,D993=1,E993=1,(C993+D993+E993)=4),"1",IF(AND(B993=1,D993=1,(B993+D993)=2),"2","-"))</f>
        <v>-</v>
      </c>
      <c r="K993"/>
    </row>
    <row r="994" spans="1:11" hidden="1" x14ac:dyDescent="0.25">
      <c r="A994" s="11" t="s">
        <v>2027</v>
      </c>
      <c r="B994" s="13"/>
      <c r="C994" s="13"/>
      <c r="D994" s="13">
        <v>1</v>
      </c>
      <c r="E994" s="13"/>
      <c r="F994" s="13">
        <v>1</v>
      </c>
      <c r="G994" s="13">
        <f>VLOOKUP(A994,Лист8!A993:B6699,2,)</f>
        <v>106</v>
      </c>
      <c r="H994" s="15" t="str">
        <f>VLOOKUP(A994,Tax!$B$2:$X$5526,9,)</f>
        <v xml:space="preserve"> Magnoliophyta</v>
      </c>
      <c r="I994" s="15" t="str">
        <f>VLOOKUP(A994,Tax!$B$2:$X$5526,10,FALSE)</f>
        <v xml:space="preserve"> eudicotyledons</v>
      </c>
      <c r="J994" s="15" t="str">
        <f>IF(AND(C994=2,D994=1,E994=1,(C994+D994+E994)=4),"1",IF(AND(B994=1,D994=1,(B994+D994)=2),"2","-"))</f>
        <v>-</v>
      </c>
      <c r="K994"/>
    </row>
    <row r="995" spans="1:11" hidden="1" x14ac:dyDescent="0.25">
      <c r="A995" s="11" t="s">
        <v>2029</v>
      </c>
      <c r="B995" s="13"/>
      <c r="C995" s="13"/>
      <c r="D995" s="13">
        <v>2</v>
      </c>
      <c r="E995" s="13"/>
      <c r="F995" s="13">
        <v>2</v>
      </c>
      <c r="G995" s="13">
        <f>VLOOKUP(A995,Лист8!A994:B6700,2,)</f>
        <v>184</v>
      </c>
      <c r="H995" s="15" t="str">
        <f>VLOOKUP(A995,Tax!$B$2:$X$5526,9,)</f>
        <v xml:space="preserve"> Magnoliophyta</v>
      </c>
      <c r="I995" s="15" t="str">
        <f>VLOOKUP(A995,Tax!$B$2:$X$5526,10,FALSE)</f>
        <v xml:space="preserve"> eudicotyledons</v>
      </c>
      <c r="J995" s="15" t="str">
        <f>IF(AND(C995=2,D995=1,E995=1,(C995+D995+E995)=4),"1",IF(AND(B995=1,D995=1,(B995+D995)=2),"2","-"))</f>
        <v>-</v>
      </c>
      <c r="K995"/>
    </row>
    <row r="996" spans="1:11" hidden="1" x14ac:dyDescent="0.25">
      <c r="A996" s="11" t="s">
        <v>2031</v>
      </c>
      <c r="B996" s="13"/>
      <c r="C996" s="13">
        <v>1</v>
      </c>
      <c r="D996" s="13">
        <v>1</v>
      </c>
      <c r="E996" s="13">
        <v>1</v>
      </c>
      <c r="F996" s="13">
        <v>3</v>
      </c>
      <c r="G996" s="13">
        <f>VLOOKUP(A996,Лист8!A995:B6701,2,)</f>
        <v>279</v>
      </c>
      <c r="H996" s="15" t="str">
        <f>VLOOKUP(A996,Tax!$B$2:$X$5526,9,)</f>
        <v xml:space="preserve"> Magnoliophyta</v>
      </c>
      <c r="I996" s="15" t="str">
        <f>VLOOKUP(A996,Tax!$B$2:$X$5526,10,FALSE)</f>
        <v xml:space="preserve"> eudicotyledons</v>
      </c>
      <c r="J996" s="15" t="str">
        <f>IF(AND(C996=2,D996=1,E996=1,(C996+D996+E996)=4),"1",IF(AND(B996=1,D996=1,(B996+D996)=2),"2","-"))</f>
        <v>-</v>
      </c>
      <c r="K996"/>
    </row>
    <row r="997" spans="1:11" hidden="1" x14ac:dyDescent="0.25">
      <c r="A997" s="11" t="s">
        <v>2033</v>
      </c>
      <c r="B997" s="13"/>
      <c r="C997" s="13"/>
      <c r="D997" s="13">
        <v>1</v>
      </c>
      <c r="E997" s="13"/>
      <c r="F997" s="13">
        <v>1</v>
      </c>
      <c r="G997" s="13">
        <f>VLOOKUP(A997,Лист8!A996:B6702,2,)</f>
        <v>108</v>
      </c>
      <c r="H997" s="15" t="str">
        <f>VLOOKUP(A997,Tax!$B$2:$X$5526,9,)</f>
        <v xml:space="preserve"> Magnoliophyta</v>
      </c>
      <c r="I997" s="15" t="str">
        <f>VLOOKUP(A997,Tax!$B$2:$X$5526,10,FALSE)</f>
        <v xml:space="preserve"> eudicotyledons</v>
      </c>
      <c r="J997" s="15" t="str">
        <f>IF(AND(C997=2,D997=1,E997=1,(C997+D997+E997)=4),"1",IF(AND(B997=1,D997=1,(B997+D997)=2),"2","-"))</f>
        <v>-</v>
      </c>
      <c r="K997"/>
    </row>
    <row r="998" spans="1:11" hidden="1" x14ac:dyDescent="0.25">
      <c r="A998" s="11" t="s">
        <v>2035</v>
      </c>
      <c r="B998" s="13"/>
      <c r="C998" s="13">
        <v>1</v>
      </c>
      <c r="D998" s="13">
        <v>1</v>
      </c>
      <c r="E998" s="13">
        <v>1</v>
      </c>
      <c r="F998" s="13">
        <v>3</v>
      </c>
      <c r="G998" s="13">
        <f>VLOOKUP(A998,Лист8!A997:B6703,2,)</f>
        <v>305</v>
      </c>
      <c r="H998" s="15" t="str">
        <f>VLOOKUP(A998,Tax!$B$2:$X$5526,9,)</f>
        <v xml:space="preserve"> Magnoliophyta</v>
      </c>
      <c r="I998" s="15" t="str">
        <f>VLOOKUP(A998,Tax!$B$2:$X$5526,10,FALSE)</f>
        <v xml:space="preserve"> eudicotyledons</v>
      </c>
      <c r="J998" s="15" t="str">
        <f>IF(AND(C998=2,D998=1,E998=1,(C998+D998+E998)=4),"1",IF(AND(B998=1,D998=1,(B998+D998)=2),"2","-"))</f>
        <v>-</v>
      </c>
      <c r="K998"/>
    </row>
    <row r="999" spans="1:11" hidden="1" x14ac:dyDescent="0.25">
      <c r="A999" s="11" t="s">
        <v>2037</v>
      </c>
      <c r="B999" s="13"/>
      <c r="C999" s="13"/>
      <c r="D999" s="13">
        <v>1</v>
      </c>
      <c r="E999" s="13"/>
      <c r="F999" s="13">
        <v>1</v>
      </c>
      <c r="G999" s="13">
        <f>VLOOKUP(A999,Лист8!A998:B6704,2,)</f>
        <v>90</v>
      </c>
      <c r="H999" s="15" t="str">
        <f>VLOOKUP(A999,Tax!$B$2:$X$5526,9,)</f>
        <v xml:space="preserve"> Magnoliophyta</v>
      </c>
      <c r="I999" s="15" t="str">
        <f>VLOOKUP(A999,Tax!$B$2:$X$5526,10,FALSE)</f>
        <v xml:space="preserve"> eudicotyledons</v>
      </c>
      <c r="J999" s="15" t="str">
        <f>IF(AND(C999=2,D999=1,E999=1,(C999+D999+E999)=4),"1",IF(AND(B999=1,D999=1,(B999+D999)=2),"2","-"))</f>
        <v>-</v>
      </c>
      <c r="K999"/>
    </row>
    <row r="1000" spans="1:11" hidden="1" x14ac:dyDescent="0.25">
      <c r="A1000" s="11" t="s">
        <v>2039</v>
      </c>
      <c r="B1000" s="13"/>
      <c r="C1000" s="13"/>
      <c r="D1000" s="13">
        <v>3</v>
      </c>
      <c r="E1000" s="13"/>
      <c r="F1000" s="13">
        <v>3</v>
      </c>
      <c r="G1000" s="13">
        <f>VLOOKUP(A1000,Лист8!A999:B6705,2,)</f>
        <v>282</v>
      </c>
      <c r="H1000" s="15" t="str">
        <f>VLOOKUP(A1000,Tax!$B$2:$X$5526,9,)</f>
        <v xml:space="preserve"> Magnoliophyta</v>
      </c>
      <c r="I1000" s="15" t="str">
        <f>VLOOKUP(A1000,Tax!$B$2:$X$5526,10,FALSE)</f>
        <v xml:space="preserve"> eudicotyledons</v>
      </c>
      <c r="J1000" s="15" t="str">
        <f>IF(AND(C1000=2,D1000=1,E1000=1,(C1000+D1000+E1000)=4),"1",IF(AND(B1000=1,D1000=1,(B1000+D1000)=2),"2","-"))</f>
        <v>-</v>
      </c>
      <c r="K1000"/>
    </row>
    <row r="1001" spans="1:11" hidden="1" x14ac:dyDescent="0.25">
      <c r="A1001" s="11" t="s">
        <v>2041</v>
      </c>
      <c r="B1001" s="13"/>
      <c r="C1001" s="13"/>
      <c r="D1001" s="13">
        <v>3</v>
      </c>
      <c r="E1001" s="13"/>
      <c r="F1001" s="13">
        <v>3</v>
      </c>
      <c r="G1001" s="13">
        <f>VLOOKUP(A1001,Лист8!A1000:B6706,2,)</f>
        <v>614</v>
      </c>
      <c r="H1001" s="15" t="str">
        <f>VLOOKUP(A1001,Tax!$B$2:$X$5526,9,)</f>
        <v xml:space="preserve"> Magnoliophyta</v>
      </c>
      <c r="I1001" s="15" t="str">
        <f>VLOOKUP(A1001,Tax!$B$2:$X$5526,10,FALSE)</f>
        <v xml:space="preserve"> eudicotyledons</v>
      </c>
      <c r="J1001" s="15" t="str">
        <f>IF(AND(C1001=2,D1001=1,E1001=1,(C1001+D1001+E1001)=4),"1",IF(AND(B1001=1,D1001=1,(B1001+D1001)=2),"2","-"))</f>
        <v>-</v>
      </c>
      <c r="K1001"/>
    </row>
    <row r="1002" spans="1:11" hidden="1" x14ac:dyDescent="0.25">
      <c r="A1002" s="11" t="s">
        <v>2045</v>
      </c>
      <c r="B1002" s="13"/>
      <c r="C1002" s="13"/>
      <c r="D1002" s="13">
        <v>1</v>
      </c>
      <c r="E1002" s="13"/>
      <c r="F1002" s="13">
        <v>1</v>
      </c>
      <c r="G1002" s="13">
        <f>VLOOKUP(A1002,Лист8!A1001:B6707,2,)</f>
        <v>96</v>
      </c>
      <c r="H1002" s="15" t="str">
        <f>VLOOKUP(A1002,Tax!$B$2:$X$5526,9,)</f>
        <v xml:space="preserve"> Magnoliophyta</v>
      </c>
      <c r="I1002" s="15" t="str">
        <f>VLOOKUP(A1002,Tax!$B$2:$X$5526,10,FALSE)</f>
        <v xml:space="preserve"> eudicotyledons</v>
      </c>
      <c r="J1002" s="15" t="str">
        <f>IF(AND(C1002=2,D1002=1,E1002=1,(C1002+D1002+E1002)=4),"1",IF(AND(B1002=1,D1002=1,(B1002+D1002)=2),"2","-"))</f>
        <v>-</v>
      </c>
      <c r="K1002"/>
    </row>
    <row r="1003" spans="1:11" hidden="1" x14ac:dyDescent="0.25">
      <c r="A1003" s="11" t="s">
        <v>2047</v>
      </c>
      <c r="B1003" s="13"/>
      <c r="C1003" s="13"/>
      <c r="D1003" s="13">
        <v>2</v>
      </c>
      <c r="E1003" s="13"/>
      <c r="F1003" s="13">
        <v>2</v>
      </c>
      <c r="G1003" s="13">
        <f>VLOOKUP(A1003,Лист8!A1002:B6708,2,)</f>
        <v>186</v>
      </c>
      <c r="H1003" s="15" t="str">
        <f>VLOOKUP(A1003,Tax!$B$2:$X$5526,9,)</f>
        <v xml:space="preserve"> Magnoliophyta</v>
      </c>
      <c r="I1003" s="15" t="str">
        <f>VLOOKUP(A1003,Tax!$B$2:$X$5526,10,FALSE)</f>
        <v xml:space="preserve"> eudicotyledons</v>
      </c>
      <c r="J1003" s="15" t="str">
        <f>IF(AND(C1003=2,D1003=1,E1003=1,(C1003+D1003+E1003)=4),"1",IF(AND(B1003=1,D1003=1,(B1003+D1003)=2),"2","-"))</f>
        <v>-</v>
      </c>
      <c r="K1003"/>
    </row>
    <row r="1004" spans="1:11" hidden="1" x14ac:dyDescent="0.25">
      <c r="A1004" s="11" t="s">
        <v>2049</v>
      </c>
      <c r="B1004" s="13"/>
      <c r="C1004" s="13"/>
      <c r="D1004" s="13">
        <v>2</v>
      </c>
      <c r="E1004" s="13"/>
      <c r="F1004" s="13">
        <v>2</v>
      </c>
      <c r="G1004" s="13">
        <f>VLOOKUP(A1004,Лист8!A1003:B6709,2,)</f>
        <v>187</v>
      </c>
      <c r="H1004" s="15" t="str">
        <f>VLOOKUP(A1004,Tax!$B$2:$X$5526,9,)</f>
        <v xml:space="preserve"> Magnoliophyta</v>
      </c>
      <c r="I1004" s="15" t="str">
        <f>VLOOKUP(A1004,Tax!$B$2:$X$5526,10,FALSE)</f>
        <v xml:space="preserve"> eudicotyledons</v>
      </c>
      <c r="J1004" s="15" t="str">
        <f>IF(AND(C1004=2,D1004=1,E1004=1,(C1004+D1004+E1004)=4),"1",IF(AND(B1004=1,D1004=1,(B1004+D1004)=2),"2","-"))</f>
        <v>-</v>
      </c>
      <c r="K1004"/>
    </row>
    <row r="1005" spans="1:11" hidden="1" x14ac:dyDescent="0.25">
      <c r="A1005" s="11" t="s">
        <v>2051</v>
      </c>
      <c r="B1005" s="13"/>
      <c r="C1005" s="13"/>
      <c r="D1005" s="13">
        <v>1</v>
      </c>
      <c r="E1005" s="13"/>
      <c r="F1005" s="13">
        <v>1</v>
      </c>
      <c r="G1005" s="13">
        <f>VLOOKUP(A1005,Лист8!A1004:B6710,2,)</f>
        <v>91</v>
      </c>
      <c r="H1005" s="15" t="str">
        <f>VLOOKUP(A1005,Tax!$B$2:$X$5526,9,)</f>
        <v xml:space="preserve"> Magnoliophyta</v>
      </c>
      <c r="I1005" s="15" t="str">
        <f>VLOOKUP(A1005,Tax!$B$2:$X$5526,10,FALSE)</f>
        <v xml:space="preserve"> eudicotyledons</v>
      </c>
      <c r="J1005" s="15" t="str">
        <f>IF(AND(C1005=2,D1005=1,E1005=1,(C1005+D1005+E1005)=4),"1",IF(AND(B1005=1,D1005=1,(B1005+D1005)=2),"2","-"))</f>
        <v>-</v>
      </c>
      <c r="K1005"/>
    </row>
    <row r="1006" spans="1:11" hidden="1" x14ac:dyDescent="0.25">
      <c r="A1006" s="11" t="s">
        <v>2053</v>
      </c>
      <c r="B1006" s="13"/>
      <c r="C1006" s="13"/>
      <c r="D1006" s="13">
        <v>1</v>
      </c>
      <c r="E1006" s="13"/>
      <c r="F1006" s="13">
        <v>1</v>
      </c>
      <c r="G1006" s="13">
        <f>VLOOKUP(A1006,Лист8!A1005:B6711,2,)</f>
        <v>101</v>
      </c>
      <c r="H1006" s="15" t="str">
        <f>VLOOKUP(A1006,Tax!$B$2:$X$5526,9,)</f>
        <v xml:space="preserve"> Magnoliophyta</v>
      </c>
      <c r="I1006" s="15" t="str">
        <f>VLOOKUP(A1006,Tax!$B$2:$X$5526,10,FALSE)</f>
        <v xml:space="preserve"> eudicotyledons</v>
      </c>
      <c r="J1006" s="15" t="str">
        <f>IF(AND(C1006=2,D1006=1,E1006=1,(C1006+D1006+E1006)=4),"1",IF(AND(B1006=1,D1006=1,(B1006+D1006)=2),"2","-"))</f>
        <v>-</v>
      </c>
      <c r="K1006"/>
    </row>
    <row r="1007" spans="1:11" hidden="1" x14ac:dyDescent="0.25">
      <c r="A1007" s="11" t="s">
        <v>2055</v>
      </c>
      <c r="B1007" s="13"/>
      <c r="C1007" s="13"/>
      <c r="D1007" s="13">
        <v>2</v>
      </c>
      <c r="E1007" s="13"/>
      <c r="F1007" s="13">
        <v>2</v>
      </c>
      <c r="G1007" s="13">
        <f>VLOOKUP(A1007,Лист8!A1006:B6712,2,)</f>
        <v>186</v>
      </c>
      <c r="H1007" s="15" t="str">
        <f>VLOOKUP(A1007,Tax!$B$2:$X$5526,9,)</f>
        <v xml:space="preserve"> Magnoliophyta</v>
      </c>
      <c r="I1007" s="15" t="str">
        <f>VLOOKUP(A1007,Tax!$B$2:$X$5526,10,FALSE)</f>
        <v xml:space="preserve"> eudicotyledons</v>
      </c>
      <c r="J1007" s="15" t="str">
        <f>IF(AND(C1007=2,D1007=1,E1007=1,(C1007+D1007+E1007)=4),"1",IF(AND(B1007=1,D1007=1,(B1007+D1007)=2),"2","-"))</f>
        <v>-</v>
      </c>
      <c r="K1007"/>
    </row>
    <row r="1008" spans="1:11" hidden="1" x14ac:dyDescent="0.25">
      <c r="A1008" s="11" t="s">
        <v>2057</v>
      </c>
      <c r="B1008" s="13"/>
      <c r="C1008" s="13"/>
      <c r="D1008" s="13">
        <v>2</v>
      </c>
      <c r="E1008" s="13"/>
      <c r="F1008" s="13">
        <v>2</v>
      </c>
      <c r="G1008" s="13">
        <f>VLOOKUP(A1008,Лист8!A1007:B6713,2,)</f>
        <v>173</v>
      </c>
      <c r="H1008" s="15" t="str">
        <f>VLOOKUP(A1008,Tax!$B$2:$X$5526,9,)</f>
        <v xml:space="preserve"> Magnoliophyta</v>
      </c>
      <c r="I1008" s="15" t="str">
        <f>VLOOKUP(A1008,Tax!$B$2:$X$5526,10,FALSE)</f>
        <v xml:space="preserve"> eudicotyledons</v>
      </c>
      <c r="J1008" s="15" t="str">
        <f>IF(AND(C1008=2,D1008=1,E1008=1,(C1008+D1008+E1008)=4),"1",IF(AND(B1008=1,D1008=1,(B1008+D1008)=2),"2","-"))</f>
        <v>-</v>
      </c>
      <c r="K1008"/>
    </row>
    <row r="1009" spans="1:12" x14ac:dyDescent="0.25">
      <c r="A1009" s="11" t="s">
        <v>2059</v>
      </c>
      <c r="B1009" s="13">
        <v>1</v>
      </c>
      <c r="C1009" s="13"/>
      <c r="D1009" s="13">
        <v>1</v>
      </c>
      <c r="E1009" s="13"/>
      <c r="F1009" s="13">
        <v>2</v>
      </c>
      <c r="G1009" s="13">
        <f>VLOOKUP(A1009,Лист8!A1008:B6714,2,)</f>
        <v>155</v>
      </c>
      <c r="H1009" s="15" t="str">
        <f>VLOOKUP(A1009,Tax!$B$2:$X$5526,9,)</f>
        <v xml:space="preserve"> Magnoliophyta</v>
      </c>
      <c r="I1009" s="15" t="str">
        <f>VLOOKUP(A1009,Tax!$B$2:$X$5526,10,FALSE)</f>
        <v xml:space="preserve"> eudicotyledons</v>
      </c>
      <c r="J1009" s="15" t="str">
        <f>IF(AND(C1009=2,D1009=1,E1009=1,(C1009+D1009+E1009)=4),"1",IF(AND(B1009=1,D1009=1,(B1009+D1009)=2),"2","-"))</f>
        <v>2</v>
      </c>
      <c r="K1009" s="15" t="str">
        <f>CONCATENATE("Е",J1009)</f>
        <v>Е2</v>
      </c>
      <c r="L1009" t="s">
        <v>12061</v>
      </c>
    </row>
    <row r="1010" spans="1:12" hidden="1" x14ac:dyDescent="0.25">
      <c r="A1010" s="11" t="s">
        <v>2061</v>
      </c>
      <c r="B1010" s="13"/>
      <c r="C1010" s="13">
        <v>1</v>
      </c>
      <c r="D1010" s="13">
        <v>1</v>
      </c>
      <c r="E1010" s="13">
        <v>1</v>
      </c>
      <c r="F1010" s="13">
        <v>3</v>
      </c>
      <c r="G1010" s="13">
        <f>VLOOKUP(A1010,Лист8!A1009:B6715,2,)</f>
        <v>283</v>
      </c>
      <c r="H1010" s="15" t="str">
        <f>VLOOKUP(A1010,Tax!$B$2:$X$5526,9,)</f>
        <v xml:space="preserve"> Magnoliophyta</v>
      </c>
      <c r="I1010" s="15" t="str">
        <f>VLOOKUP(A1010,Tax!$B$2:$X$5526,10,FALSE)</f>
        <v xml:space="preserve"> eudicotyledons</v>
      </c>
      <c r="J1010" s="15" t="str">
        <f>IF(AND(C1010=2,D1010=1,E1010=1,(C1010+D1010+E1010)=4),"1",IF(AND(B1010=1,D1010=1,(B1010+D1010)=2),"2","-"))</f>
        <v>-</v>
      </c>
      <c r="K1010"/>
    </row>
    <row r="1011" spans="1:12" x14ac:dyDescent="0.25">
      <c r="A1011" s="11" t="s">
        <v>2063</v>
      </c>
      <c r="B1011" s="13">
        <v>1</v>
      </c>
      <c r="C1011" s="13"/>
      <c r="D1011" s="13">
        <v>1</v>
      </c>
      <c r="E1011" s="13"/>
      <c r="F1011" s="13">
        <v>2</v>
      </c>
      <c r="G1011" s="13">
        <f>VLOOKUP(A1011,Лист8!A1010:B6716,2,)</f>
        <v>153</v>
      </c>
      <c r="H1011" s="15" t="str">
        <f>VLOOKUP(A1011,Tax!$B$2:$X$5526,9,)</f>
        <v xml:space="preserve"> Magnoliophyta</v>
      </c>
      <c r="I1011" s="15" t="str">
        <f>VLOOKUP(A1011,Tax!$B$2:$X$5526,10,FALSE)</f>
        <v xml:space="preserve"> eudicotyledons</v>
      </c>
      <c r="J1011" s="15" t="str">
        <f>IF(AND(C1011=2,D1011=1,E1011=1,(C1011+D1011+E1011)=4),"1",IF(AND(B1011=1,D1011=1,(B1011+D1011)=2),"2","-"))</f>
        <v>2</v>
      </c>
      <c r="K1011" s="15" t="str">
        <f>CONCATENATE("Е",J1011)</f>
        <v>Е2</v>
      </c>
      <c r="L1011" t="s">
        <v>12061</v>
      </c>
    </row>
    <row r="1012" spans="1:12" hidden="1" x14ac:dyDescent="0.25">
      <c r="A1012" s="11" t="s">
        <v>2065</v>
      </c>
      <c r="B1012" s="13"/>
      <c r="C1012" s="13">
        <v>1</v>
      </c>
      <c r="D1012" s="13">
        <v>1</v>
      </c>
      <c r="E1012" s="13">
        <v>1</v>
      </c>
      <c r="F1012" s="13">
        <v>3</v>
      </c>
      <c r="G1012" s="13">
        <f>VLOOKUP(A1012,Лист8!A1011:B6717,2,)</f>
        <v>292</v>
      </c>
      <c r="H1012" s="15" t="str">
        <f>VLOOKUP(A1012,Tax!$B$2:$X$5526,9,)</f>
        <v xml:space="preserve"> Magnoliophyta</v>
      </c>
      <c r="I1012" s="15" t="str">
        <f>VLOOKUP(A1012,Tax!$B$2:$X$5526,10,FALSE)</f>
        <v xml:space="preserve"> eudicotyledons</v>
      </c>
      <c r="J1012" s="15" t="str">
        <f>IF(AND(C1012=2,D1012=1,E1012=1,(C1012+D1012+E1012)=4),"1",IF(AND(B1012=1,D1012=1,(B1012+D1012)=2),"2","-"))</f>
        <v>-</v>
      </c>
      <c r="K1012"/>
    </row>
    <row r="1013" spans="1:12" x14ac:dyDescent="0.25">
      <c r="A1013" s="11" t="s">
        <v>2067</v>
      </c>
      <c r="B1013" s="13">
        <v>1</v>
      </c>
      <c r="C1013" s="13"/>
      <c r="D1013" s="13">
        <v>1</v>
      </c>
      <c r="E1013" s="13"/>
      <c r="F1013" s="13">
        <v>2</v>
      </c>
      <c r="G1013" s="13">
        <f>VLOOKUP(A1013,Лист8!A1012:B6718,2,)</f>
        <v>165</v>
      </c>
      <c r="H1013" s="15" t="str">
        <f>VLOOKUP(A1013,Tax!$B$2:$X$5526,9,)</f>
        <v xml:space="preserve"> Magnoliophyta</v>
      </c>
      <c r="I1013" s="15" t="str">
        <f>VLOOKUP(A1013,Tax!$B$2:$X$5526,10,FALSE)</f>
        <v xml:space="preserve"> eudicotyledons</v>
      </c>
      <c r="J1013" s="15" t="str">
        <f>IF(AND(C1013=2,D1013=1,E1013=1,(C1013+D1013+E1013)=4),"1",IF(AND(B1013=1,D1013=1,(B1013+D1013)=2),"2","-"))</f>
        <v>2</v>
      </c>
      <c r="K1013" s="15" t="str">
        <f>CONCATENATE("Е",J1013)</f>
        <v>Е2</v>
      </c>
      <c r="L1013" t="s">
        <v>12061</v>
      </c>
    </row>
    <row r="1014" spans="1:12" hidden="1" x14ac:dyDescent="0.25">
      <c r="A1014" s="11" t="s">
        <v>2069</v>
      </c>
      <c r="B1014" s="13"/>
      <c r="C1014" s="13"/>
      <c r="D1014" s="13">
        <v>4</v>
      </c>
      <c r="E1014" s="13"/>
      <c r="F1014" s="13">
        <v>4</v>
      </c>
      <c r="G1014" s="13">
        <f>VLOOKUP(A1014,Лист8!A1013:B6719,2,)</f>
        <v>381</v>
      </c>
      <c r="H1014" s="15" t="str">
        <f>VLOOKUP(A1014,Tax!$B$2:$X$5526,9,)</f>
        <v xml:space="preserve"> Magnoliophyta</v>
      </c>
      <c r="I1014" s="15" t="str">
        <f>VLOOKUP(A1014,Tax!$B$2:$X$5526,10,FALSE)</f>
        <v xml:space="preserve"> eudicotyledons</v>
      </c>
      <c r="J1014" s="15" t="str">
        <f>IF(AND(C1014=2,D1014=1,E1014=1,(C1014+D1014+E1014)=4),"1",IF(AND(B1014=1,D1014=1,(B1014+D1014)=2),"2","-"))</f>
        <v>-</v>
      </c>
      <c r="K1014"/>
    </row>
    <row r="1015" spans="1:12" hidden="1" x14ac:dyDescent="0.25">
      <c r="A1015" s="11" t="s">
        <v>2071</v>
      </c>
      <c r="B1015" s="13"/>
      <c r="C1015" s="13"/>
      <c r="D1015" s="13">
        <v>1</v>
      </c>
      <c r="E1015" s="13"/>
      <c r="F1015" s="13">
        <v>1</v>
      </c>
      <c r="G1015" s="13">
        <f>VLOOKUP(A1015,Лист8!A1014:B6720,2,)</f>
        <v>101</v>
      </c>
      <c r="H1015" s="15" t="str">
        <f>VLOOKUP(A1015,Tax!$B$2:$X$5526,9,)</f>
        <v xml:space="preserve"> Magnoliophyta</v>
      </c>
      <c r="I1015" s="15" t="str">
        <f>VLOOKUP(A1015,Tax!$B$2:$X$5526,10,FALSE)</f>
        <v xml:space="preserve"> eudicotyledons</v>
      </c>
      <c r="J1015" s="15" t="str">
        <f>IF(AND(C1015=2,D1015=1,E1015=1,(C1015+D1015+E1015)=4),"1",IF(AND(B1015=1,D1015=1,(B1015+D1015)=2),"2","-"))</f>
        <v>-</v>
      </c>
      <c r="K1015"/>
    </row>
    <row r="1016" spans="1:12" hidden="1" x14ac:dyDescent="0.25">
      <c r="A1016" s="11" t="s">
        <v>2073</v>
      </c>
      <c r="B1016" s="13"/>
      <c r="C1016" s="13"/>
      <c r="D1016" s="13">
        <v>1</v>
      </c>
      <c r="E1016" s="13"/>
      <c r="F1016" s="13">
        <v>1</v>
      </c>
      <c r="G1016" s="13"/>
      <c r="H1016" s="15" t="str">
        <f>VLOOKUP(A1016,Tax!$B$2:$X$5526,9,)</f>
        <v xml:space="preserve"> Auxenochlorella.</v>
      </c>
      <c r="I1016" s="15">
        <f>VLOOKUP(A1016,Tax!$B$2:$X$5526,10,FALSE)</f>
        <v>0</v>
      </c>
      <c r="J1016" s="15" t="str">
        <f>IF(AND(C1016&gt;=1,D1016&gt;=1,E1016&gt;=1,(C1016+D1016+E1016)&gt;=3),"1",IF(AND(B1016&gt;=1,D1016&gt;=1,(B1016+D1016)&gt;=2),"2","-"))</f>
        <v>-</v>
      </c>
      <c r="K1016"/>
    </row>
    <row r="1017" spans="1:12" hidden="1" x14ac:dyDescent="0.25">
      <c r="A1017" s="11" t="s">
        <v>2075</v>
      </c>
      <c r="B1017" s="13"/>
      <c r="C1017" s="13"/>
      <c r="D1017" s="13">
        <v>1</v>
      </c>
      <c r="E1017" s="13"/>
      <c r="F1017" s="13">
        <v>1</v>
      </c>
      <c r="G1017" s="13"/>
      <c r="H1017" s="15" t="e">
        <f>VLOOKUP(A1017,Tax!$B$2:$X$5526,9,)</f>
        <v>#N/A</v>
      </c>
      <c r="I1017" s="15" t="e">
        <f>VLOOKUP(A1017,Tax!$B$2:$X$5526,10,FALSE)</f>
        <v>#N/A</v>
      </c>
      <c r="J1017" s="15" t="str">
        <f>IF(AND(C1017&gt;=1,D1017&gt;=1,E1017&gt;=1,(C1017+D1017+E1017)&gt;=3),"1",IF(AND(B1017&gt;=1,D1017&gt;=1,(B1017+D1017)&gt;=2),"2","-"))</f>
        <v>-</v>
      </c>
      <c r="K1017"/>
    </row>
    <row r="1018" spans="1:12" hidden="1" x14ac:dyDescent="0.25">
      <c r="A1018" s="11" t="s">
        <v>2077</v>
      </c>
      <c r="B1018" s="13"/>
      <c r="C1018" s="13"/>
      <c r="D1018" s="13">
        <v>1</v>
      </c>
      <c r="E1018" s="13"/>
      <c r="F1018" s="13">
        <v>1</v>
      </c>
      <c r="G1018" s="13"/>
      <c r="H1018" s="15" t="e">
        <f>VLOOKUP(A1018,Tax!$B$2:$X$5526,9,)</f>
        <v>#N/A</v>
      </c>
      <c r="I1018" s="15" t="e">
        <f>VLOOKUP(A1018,Tax!$B$2:$X$5526,10,FALSE)</f>
        <v>#N/A</v>
      </c>
      <c r="J1018" s="15" t="str">
        <f>IF(AND(C1018&gt;=1,D1018&gt;=1,E1018&gt;=1,(C1018+D1018+E1018)&gt;=3),"1",IF(AND(B1018&gt;=1,D1018&gt;=1,(B1018+D1018)&gt;=2),"2","-"))</f>
        <v>-</v>
      </c>
      <c r="K1018"/>
    </row>
    <row r="1019" spans="1:12" hidden="1" x14ac:dyDescent="0.25">
      <c r="A1019" s="11" t="s">
        <v>2079</v>
      </c>
      <c r="B1019" s="13"/>
      <c r="C1019" s="13"/>
      <c r="D1019" s="13">
        <v>2</v>
      </c>
      <c r="E1019" s="13"/>
      <c r="F1019" s="13">
        <v>2</v>
      </c>
      <c r="G1019" s="13"/>
      <c r="H1019" s="15" t="e">
        <f>VLOOKUP(A1019,Tax!$B$2:$X$5526,9,)</f>
        <v>#N/A</v>
      </c>
      <c r="I1019" s="15" t="e">
        <f>VLOOKUP(A1019,Tax!$B$2:$X$5526,10,FALSE)</f>
        <v>#N/A</v>
      </c>
      <c r="J1019" s="15" t="str">
        <f>IF(AND(C1019&gt;=1,D1019&gt;=1,E1019&gt;=1,(C1019+D1019+E1019)&gt;=3),"1",IF(AND(B1019&gt;=1,D1019&gt;=1,(B1019+D1019)&gt;=2),"2","-"))</f>
        <v>-</v>
      </c>
      <c r="K1019"/>
    </row>
    <row r="1020" spans="1:12" hidden="1" x14ac:dyDescent="0.25">
      <c r="A1020" s="11" t="s">
        <v>2081</v>
      </c>
      <c r="B1020" s="13"/>
      <c r="C1020" s="13"/>
      <c r="D1020" s="13">
        <v>1</v>
      </c>
      <c r="E1020" s="13">
        <v>1</v>
      </c>
      <c r="F1020" s="13">
        <v>2</v>
      </c>
      <c r="G1020" s="13"/>
      <c r="H1020" s="15" t="e">
        <f>VLOOKUP(A1020,Tax!$B$2:$X$5526,9,)</f>
        <v>#N/A</v>
      </c>
      <c r="I1020" s="15" t="e">
        <f>VLOOKUP(A1020,Tax!$B$2:$X$5526,10,FALSE)</f>
        <v>#N/A</v>
      </c>
      <c r="J1020" s="15" t="str">
        <f>IF(AND(C1020&gt;=1,D1020&gt;=1,E1020&gt;=1,(C1020+D1020+E1020)&gt;=3),"1",IF(AND(B1020&gt;=1,D1020&gt;=1,(B1020+D1020)&gt;=2),"2","-"))</f>
        <v>-</v>
      </c>
      <c r="K1020"/>
    </row>
    <row r="1021" spans="1:12" hidden="1" x14ac:dyDescent="0.25">
      <c r="A1021" s="11" t="s">
        <v>2083</v>
      </c>
      <c r="B1021" s="13"/>
      <c r="C1021" s="13">
        <v>1</v>
      </c>
      <c r="D1021" s="13">
        <v>1</v>
      </c>
      <c r="E1021" s="13">
        <v>1</v>
      </c>
      <c r="F1021" s="13">
        <v>3</v>
      </c>
      <c r="G1021" s="13"/>
      <c r="H1021" s="15" t="e">
        <f>VLOOKUP(A1021,Tax!$B$2:$X$5526,9,)</f>
        <v>#N/A</v>
      </c>
      <c r="I1021" s="15" t="e">
        <f>VLOOKUP(A1021,Tax!$B$2:$X$5526,10,FALSE)</f>
        <v>#N/A</v>
      </c>
      <c r="J1021" s="15" t="str">
        <f>IF(AND(C1021&gt;=1,D1021&gt;=1,E1021&gt;=1,(C1021+D1021+E1021)&gt;=3),"1",IF(AND(B1021&gt;=1,D1021&gt;=1,(B1021+D1021)&gt;=2),"2","-"))</f>
        <v>1</v>
      </c>
      <c r="K1021"/>
    </row>
    <row r="1022" spans="1:12" hidden="1" x14ac:dyDescent="0.25">
      <c r="A1022" s="11" t="s">
        <v>2085</v>
      </c>
      <c r="B1022" s="13"/>
      <c r="C1022" s="13">
        <v>1</v>
      </c>
      <c r="D1022" s="13">
        <v>1</v>
      </c>
      <c r="E1022" s="13">
        <v>1</v>
      </c>
      <c r="F1022" s="13">
        <v>3</v>
      </c>
      <c r="G1022" s="13"/>
      <c r="H1022" s="15" t="e">
        <f>VLOOKUP(A1022,Tax!$B$2:$X$5526,9,)</f>
        <v>#N/A</v>
      </c>
      <c r="I1022" s="15" t="e">
        <f>VLOOKUP(A1022,Tax!$B$2:$X$5526,10,FALSE)</f>
        <v>#N/A</v>
      </c>
      <c r="J1022" s="15" t="str">
        <f>IF(AND(C1022&gt;=1,D1022&gt;=1,E1022&gt;=1,(C1022+D1022+E1022)&gt;=3),"1",IF(AND(B1022&gt;=1,D1022&gt;=1,(B1022+D1022)&gt;=2),"2","-"))</f>
        <v>1</v>
      </c>
      <c r="K1022"/>
    </row>
    <row r="1023" spans="1:12" hidden="1" x14ac:dyDescent="0.25">
      <c r="A1023" s="11" t="s">
        <v>2087</v>
      </c>
      <c r="B1023" s="13"/>
      <c r="C1023" s="13"/>
      <c r="D1023" s="13">
        <v>1</v>
      </c>
      <c r="E1023" s="13"/>
      <c r="F1023" s="13">
        <v>1</v>
      </c>
      <c r="G1023" s="13"/>
      <c r="H1023" s="15" t="e">
        <f>VLOOKUP(A1023,Tax!$B$2:$X$5526,9,)</f>
        <v>#N/A</v>
      </c>
      <c r="I1023" s="15" t="e">
        <f>VLOOKUP(A1023,Tax!$B$2:$X$5526,10,FALSE)</f>
        <v>#N/A</v>
      </c>
      <c r="J1023" s="15" t="str">
        <f>IF(AND(C1023&gt;=1,D1023&gt;=1,E1023&gt;=1,(C1023+D1023+E1023)&gt;=3),"1",IF(AND(B1023&gt;=1,D1023&gt;=1,(B1023+D1023)&gt;=2),"2","-"))</f>
        <v>-</v>
      </c>
      <c r="K1023"/>
    </row>
    <row r="1024" spans="1:12" hidden="1" x14ac:dyDescent="0.25">
      <c r="A1024" s="11" t="s">
        <v>2089</v>
      </c>
      <c r="B1024" s="13"/>
      <c r="C1024" s="13"/>
      <c r="D1024" s="13">
        <v>1</v>
      </c>
      <c r="E1024" s="13"/>
      <c r="F1024" s="13">
        <v>1</v>
      </c>
      <c r="G1024" s="13"/>
      <c r="H1024" s="15" t="e">
        <f>VLOOKUP(A1024,Tax!$B$2:$X$5526,9,)</f>
        <v>#N/A</v>
      </c>
      <c r="I1024" s="15" t="e">
        <f>VLOOKUP(A1024,Tax!$B$2:$X$5526,10,FALSE)</f>
        <v>#N/A</v>
      </c>
      <c r="J1024" s="15" t="str">
        <f>IF(AND(C1024&gt;=1,D1024&gt;=1,E1024&gt;=1,(C1024+D1024+E1024)&gt;=3),"1",IF(AND(B1024&gt;=1,D1024&gt;=1,(B1024+D1024)&gt;=2),"2","-"))</f>
        <v>-</v>
      </c>
      <c r="K1024"/>
    </row>
    <row r="1025" spans="1:11" hidden="1" x14ac:dyDescent="0.25">
      <c r="A1025" s="11" t="s">
        <v>2091</v>
      </c>
      <c r="B1025" s="13"/>
      <c r="C1025" s="13"/>
      <c r="D1025" s="13">
        <v>1</v>
      </c>
      <c r="E1025" s="13"/>
      <c r="F1025" s="13">
        <v>1</v>
      </c>
      <c r="G1025" s="13"/>
      <c r="H1025" s="15" t="e">
        <f>VLOOKUP(A1025,Tax!$B$2:$X$5526,9,KJ)</f>
        <v>#NAME?</v>
      </c>
      <c r="I1025" s="15" t="e">
        <f>VLOOKUP(A1025,Tax!$B$2:$X$5526,10,FALSE)</f>
        <v>#N/A</v>
      </c>
      <c r="J1025" s="15" t="str">
        <f>IF(AND(C1025&gt;=1,D1025&gt;=1,E1025&gt;=1,(C1025+D1025+E1025)&gt;=3),"1",IF(AND(B1025&gt;=1,D1025&gt;=1,(B1025+D1025)&gt;=2),"2","-"))</f>
        <v>-</v>
      </c>
      <c r="K1025"/>
    </row>
    <row r="1026" spans="1:11" hidden="1" x14ac:dyDescent="0.25">
      <c r="A1026" s="11" t="s">
        <v>2093</v>
      </c>
      <c r="B1026" s="13"/>
      <c r="C1026" s="13">
        <v>1</v>
      </c>
      <c r="D1026" s="13">
        <v>1</v>
      </c>
      <c r="E1026" s="13">
        <v>1</v>
      </c>
      <c r="F1026" s="13">
        <v>3</v>
      </c>
      <c r="G1026" s="13"/>
      <c r="H1026" s="15" t="e">
        <f>VLOOKUP(A1026,Tax!$B$2:$X$5526,9,)</f>
        <v>#N/A</v>
      </c>
      <c r="I1026" s="15" t="e">
        <f>VLOOKUP(A1026,Tax!$B$2:$X$5526,10,FALSE)</f>
        <v>#N/A</v>
      </c>
      <c r="J1026" s="15" t="str">
        <f>IF(AND(C1026&gt;=1,D1026&gt;=1,E1026&gt;=1,(C1026+D1026+E1026)&gt;=3),"1",IF(AND(B1026&gt;=1,D1026&gt;=1,(B1026+D1026)&gt;=2),"2","-"))</f>
        <v>1</v>
      </c>
      <c r="K1026"/>
    </row>
    <row r="1027" spans="1:11" hidden="1" x14ac:dyDescent="0.25">
      <c r="A1027" s="11" t="s">
        <v>2095</v>
      </c>
      <c r="B1027" s="13"/>
      <c r="C1027" s="13"/>
      <c r="D1027" s="13">
        <v>1</v>
      </c>
      <c r="E1027" s="13">
        <v>1</v>
      </c>
      <c r="F1027" s="13">
        <v>2</v>
      </c>
      <c r="G1027" s="13"/>
      <c r="H1027" s="15" t="e">
        <f>VLOOKUP(A1027,Tax!$B$2:$X$5526,9,)</f>
        <v>#N/A</v>
      </c>
      <c r="I1027" s="15" t="e">
        <f>VLOOKUP(A1027,Tax!$B$2:$X$5526,10,FALSE)</f>
        <v>#N/A</v>
      </c>
      <c r="J1027" s="15" t="str">
        <f>IF(AND(C1027&gt;=1,D1027&gt;=1,E1027&gt;=1,(C1027+D1027+E1027)&gt;=3),"1",IF(AND(B1027&gt;=1,D1027&gt;=1,(B1027+D1027)&gt;=2),"2","-"))</f>
        <v>-</v>
      </c>
      <c r="K1027"/>
    </row>
    <row r="1028" spans="1:11" hidden="1" x14ac:dyDescent="0.25">
      <c r="A1028" s="11" t="s">
        <v>2097</v>
      </c>
      <c r="B1028" s="13"/>
      <c r="C1028" s="13">
        <v>1</v>
      </c>
      <c r="D1028" s="13">
        <v>1</v>
      </c>
      <c r="E1028" s="13">
        <v>1</v>
      </c>
      <c r="F1028" s="13">
        <v>3</v>
      </c>
      <c r="G1028" s="13"/>
      <c r="H1028" s="15" t="e">
        <f>VLOOKUP(A1028,Tax!$B$2:$X$5526,9,)</f>
        <v>#N/A</v>
      </c>
      <c r="I1028" s="15" t="e">
        <f>VLOOKUP(A1028,Tax!$B$2:$X$5526,10,FALSE)</f>
        <v>#N/A</v>
      </c>
      <c r="J1028" s="15" t="str">
        <f>IF(AND(C1028&gt;=1,D1028&gt;=1,E1028&gt;=1,(C1028+D1028+E1028)&gt;=3),"1",IF(AND(B1028&gt;=1,D1028&gt;=1,(B1028+D1028)&gt;=2),"2","-"))</f>
        <v>1</v>
      </c>
      <c r="K1028"/>
    </row>
    <row r="1029" spans="1:11" hidden="1" x14ac:dyDescent="0.25">
      <c r="A1029" s="11" t="s">
        <v>2099</v>
      </c>
      <c r="B1029" s="13"/>
      <c r="C1029" s="13"/>
      <c r="D1029" s="13">
        <v>1</v>
      </c>
      <c r="E1029" s="13">
        <v>1</v>
      </c>
      <c r="F1029" s="13">
        <v>2</v>
      </c>
      <c r="G1029" s="13"/>
      <c r="H1029" s="15" t="e">
        <f>VLOOKUP(A1029,Tax!$B$2:$X$5526,9,)</f>
        <v>#N/A</v>
      </c>
      <c r="I1029" s="15" t="e">
        <f>VLOOKUP(A1029,Tax!$B$2:$X$5526,10,FALSE)</f>
        <v>#N/A</v>
      </c>
      <c r="J1029" s="15" t="str">
        <f>IF(AND(C1029&gt;=1,D1029&gt;=1,E1029&gt;=1,(C1029+D1029+E1029)&gt;=3),"1",IF(AND(B1029&gt;=1,D1029&gt;=1,(B1029+D1029)&gt;=2),"2","-"))</f>
        <v>-</v>
      </c>
      <c r="K1029"/>
    </row>
    <row r="1030" spans="1:11" hidden="1" x14ac:dyDescent="0.25">
      <c r="A1030" s="11" t="s">
        <v>2101</v>
      </c>
      <c r="B1030" s="13"/>
      <c r="C1030" s="13">
        <v>1</v>
      </c>
      <c r="D1030" s="13">
        <v>1</v>
      </c>
      <c r="E1030" s="13">
        <v>1</v>
      </c>
      <c r="F1030" s="13">
        <v>3</v>
      </c>
      <c r="G1030" s="13"/>
      <c r="H1030" s="15" t="e">
        <f>VLOOKUP(A1030,Tax!$B$2:$X$5526,9,)</f>
        <v>#N/A</v>
      </c>
      <c r="I1030" s="15" t="e">
        <f>VLOOKUP(A1030,Tax!$B$2:$X$5526,10,FALSE)</f>
        <v>#N/A</v>
      </c>
      <c r="J1030" s="15" t="str">
        <f>IF(AND(C1030&gt;=1,D1030&gt;=1,E1030&gt;=1,(C1030+D1030+E1030)&gt;=3),"1",IF(AND(B1030&gt;=1,D1030&gt;=1,(B1030+D1030)&gt;=2),"2","-"))</f>
        <v>1</v>
      </c>
      <c r="K1030"/>
    </row>
    <row r="1031" spans="1:11" hidden="1" x14ac:dyDescent="0.25">
      <c r="A1031" s="11" t="s">
        <v>2103</v>
      </c>
      <c r="B1031" s="13"/>
      <c r="C1031" s="13"/>
      <c r="D1031" s="13">
        <v>2</v>
      </c>
      <c r="E1031" s="13"/>
      <c r="F1031" s="13">
        <v>2</v>
      </c>
      <c r="G1031" s="13"/>
      <c r="H1031" s="15" t="e">
        <f>VLOOKUP(A1031,Tax!$B$2:$X$5526,9,)</f>
        <v>#N/A</v>
      </c>
      <c r="I1031" s="15" t="e">
        <f>VLOOKUP(A1031,Tax!$B$2:$X$5526,10,FALSE)</f>
        <v>#N/A</v>
      </c>
      <c r="J1031" s="15" t="str">
        <f>IF(AND(C1031&gt;=1,D1031&gt;=1,E1031&gt;=1,(C1031+D1031+E1031)&gt;=3),"1",IF(AND(B1031&gt;=1,D1031&gt;=1,(B1031+D1031)&gt;=2),"2","-"))</f>
        <v>-</v>
      </c>
      <c r="K1031"/>
    </row>
    <row r="1032" spans="1:11" hidden="1" x14ac:dyDescent="0.25">
      <c r="A1032" s="11" t="s">
        <v>2105</v>
      </c>
      <c r="B1032" s="13"/>
      <c r="C1032" s="13"/>
      <c r="D1032" s="13">
        <v>2</v>
      </c>
      <c r="E1032" s="13"/>
      <c r="F1032" s="13">
        <v>2</v>
      </c>
      <c r="G1032" s="13"/>
      <c r="H1032" s="15" t="e">
        <f>VLOOKUP(A1032,Tax!$B$2:$X$5526,9,)</f>
        <v>#N/A</v>
      </c>
      <c r="I1032" s="15" t="e">
        <f>VLOOKUP(A1032,Tax!$B$2:$X$5526,10,FALSE)</f>
        <v>#N/A</v>
      </c>
      <c r="J1032" s="15" t="str">
        <f>IF(AND(C1032&gt;=1,D1032&gt;=1,E1032&gt;=1,(C1032+D1032+E1032)&gt;=3),"1",IF(AND(B1032&gt;=1,D1032&gt;=1,(B1032+D1032)&gt;=2),"2","-"))</f>
        <v>-</v>
      </c>
      <c r="K1032"/>
    </row>
    <row r="1033" spans="1:11" hidden="1" x14ac:dyDescent="0.25">
      <c r="A1033" s="11" t="s">
        <v>2107</v>
      </c>
      <c r="B1033" s="13"/>
      <c r="C1033" s="13"/>
      <c r="D1033" s="13">
        <v>2</v>
      </c>
      <c r="E1033" s="13"/>
      <c r="F1033" s="13">
        <v>2</v>
      </c>
      <c r="G1033" s="13"/>
      <c r="H1033" s="15" t="e">
        <f>VLOOKUP(A1033,Tax!$B$2:$X$5526,9,)</f>
        <v>#N/A</v>
      </c>
      <c r="I1033" s="15" t="e">
        <f>VLOOKUP(A1033,Tax!$B$2:$X$5526,10,FALSE)</f>
        <v>#N/A</v>
      </c>
      <c r="J1033" s="15" t="str">
        <f>IF(AND(C1033&gt;=1,D1033&gt;=1,E1033&gt;=1,(C1033+D1033+E1033)&gt;=3),"1",IF(AND(B1033&gt;=1,D1033&gt;=1,(B1033+D1033)&gt;=2),"2","-"))</f>
        <v>-</v>
      </c>
      <c r="K1033"/>
    </row>
    <row r="1034" spans="1:11" hidden="1" x14ac:dyDescent="0.25">
      <c r="A1034" s="11" t="s">
        <v>2109</v>
      </c>
      <c r="B1034" s="13"/>
      <c r="C1034" s="13">
        <v>1</v>
      </c>
      <c r="D1034" s="13">
        <v>1</v>
      </c>
      <c r="E1034" s="13">
        <v>1</v>
      </c>
      <c r="F1034" s="13">
        <v>3</v>
      </c>
      <c r="G1034" s="13"/>
      <c r="H1034" s="15" t="e">
        <f>VLOOKUP(A1034,Tax!$B$2:$X$5526,9,)</f>
        <v>#N/A</v>
      </c>
      <c r="I1034" s="15" t="e">
        <f>VLOOKUP(A1034,Tax!$B$2:$X$5526,10,FALSE)</f>
        <v>#N/A</v>
      </c>
      <c r="J1034" s="15" t="str">
        <f>IF(AND(C1034&gt;=1,D1034&gt;=1,E1034&gt;=1,(C1034+D1034+E1034)&gt;=3),"1",IF(AND(B1034&gt;=1,D1034&gt;=1,(B1034+D1034)&gt;=2),"2","-"))</f>
        <v>1</v>
      </c>
      <c r="K1034"/>
    </row>
    <row r="1035" spans="1:11" hidden="1" x14ac:dyDescent="0.25">
      <c r="A1035" s="11" t="s">
        <v>2111</v>
      </c>
      <c r="B1035" s="13"/>
      <c r="C1035" s="13"/>
      <c r="D1035" s="13">
        <v>1</v>
      </c>
      <c r="E1035" s="13"/>
      <c r="F1035" s="13">
        <v>1</v>
      </c>
      <c r="G1035" s="13"/>
      <c r="H1035" s="15" t="e">
        <f>VLOOKUP(A1035,Tax!$B$2:$X$5526,9,)</f>
        <v>#N/A</v>
      </c>
      <c r="I1035" s="15" t="e">
        <f>VLOOKUP(A1035,Tax!$B$2:$X$5526,10,FALSE)</f>
        <v>#N/A</v>
      </c>
      <c r="J1035" s="15" t="str">
        <f>IF(AND(C1035&gt;=1,D1035&gt;=1,E1035&gt;=1,(C1035+D1035+E1035)&gt;=3),"1",IF(AND(B1035&gt;=1,D1035&gt;=1,(B1035+D1035)&gt;=2),"2","-"))</f>
        <v>-</v>
      </c>
      <c r="K1035"/>
    </row>
    <row r="1036" spans="1:11" hidden="1" x14ac:dyDescent="0.25">
      <c r="A1036" s="11" t="s">
        <v>2113</v>
      </c>
      <c r="B1036" s="13"/>
      <c r="C1036" s="13"/>
      <c r="D1036" s="13">
        <v>3</v>
      </c>
      <c r="E1036" s="13"/>
      <c r="F1036" s="13">
        <v>3</v>
      </c>
      <c r="G1036" s="13"/>
      <c r="H1036" s="15" t="e">
        <f>VLOOKUP(A1036,Tax!$B$2:$X$5526,9,)</f>
        <v>#N/A</v>
      </c>
      <c r="I1036" s="15" t="e">
        <f>VLOOKUP(A1036,Tax!$B$2:$X$5526,10,FALSE)</f>
        <v>#N/A</v>
      </c>
      <c r="J1036" s="15" t="str">
        <f>IF(AND(C1036&gt;=1,D1036&gt;=1,E1036&gt;=1,(C1036+D1036+E1036)&gt;=3),"1",IF(AND(B1036&gt;=1,D1036&gt;=1,(B1036+D1036)&gt;=2),"2","-"))</f>
        <v>-</v>
      </c>
      <c r="K1036"/>
    </row>
    <row r="1037" spans="1:11" hidden="1" x14ac:dyDescent="0.25">
      <c r="A1037" s="11" t="s">
        <v>2115</v>
      </c>
      <c r="B1037" s="13"/>
      <c r="C1037" s="13"/>
      <c r="D1037" s="13">
        <v>1</v>
      </c>
      <c r="E1037" s="13">
        <v>1</v>
      </c>
      <c r="F1037" s="13">
        <v>2</v>
      </c>
      <c r="G1037" s="13"/>
      <c r="H1037" s="15" t="e">
        <f>VLOOKUP(A1037,Tax!$B$2:$X$5526,9,)</f>
        <v>#N/A</v>
      </c>
      <c r="I1037" s="15" t="e">
        <f>VLOOKUP(A1037,Tax!$B$2:$X$5526,10,FALSE)</f>
        <v>#N/A</v>
      </c>
      <c r="J1037" s="15" t="str">
        <f>IF(AND(C1037&gt;=1,D1037&gt;=1,E1037&gt;=1,(C1037+D1037+E1037)&gt;=3),"1",IF(AND(B1037&gt;=1,D1037&gt;=1,(B1037+D1037)&gt;=2),"2","-"))</f>
        <v>-</v>
      </c>
      <c r="K1037"/>
    </row>
    <row r="1038" spans="1:11" hidden="1" x14ac:dyDescent="0.25">
      <c r="A1038" s="11" t="s">
        <v>2117</v>
      </c>
      <c r="B1038" s="13"/>
      <c r="C1038" s="13"/>
      <c r="D1038" s="13">
        <v>2</v>
      </c>
      <c r="E1038" s="13"/>
      <c r="F1038" s="13">
        <v>2</v>
      </c>
      <c r="G1038" s="13"/>
      <c r="H1038" s="15" t="e">
        <f>VLOOKUP(A1038,Tax!$B$2:$X$5526,9,)</f>
        <v>#N/A</v>
      </c>
      <c r="I1038" s="15" t="e">
        <f>VLOOKUP(A1038,Tax!$B$2:$X$5526,10,FALSE)</f>
        <v>#N/A</v>
      </c>
      <c r="J1038" s="15" t="str">
        <f>IF(AND(C1038&gt;=1,D1038&gt;=1,E1038&gt;=1,(C1038+D1038+E1038)&gt;=3),"1",IF(AND(B1038&gt;=1,D1038&gt;=1,(B1038+D1038)&gt;=2),"2","-"))</f>
        <v>-</v>
      </c>
      <c r="K1038"/>
    </row>
    <row r="1039" spans="1:11" hidden="1" x14ac:dyDescent="0.25">
      <c r="A1039" s="11" t="s">
        <v>2119</v>
      </c>
      <c r="B1039" s="13"/>
      <c r="C1039" s="13"/>
      <c r="D1039" s="13">
        <v>1</v>
      </c>
      <c r="E1039" s="13"/>
      <c r="F1039" s="13">
        <v>1</v>
      </c>
      <c r="G1039" s="13"/>
      <c r="H1039" s="15" t="e">
        <f>VLOOKUP(A1039,Tax!$B$2:$X$5526,9,)</f>
        <v>#N/A</v>
      </c>
      <c r="I1039" s="15" t="e">
        <f>VLOOKUP(A1039,Tax!$B$2:$X$5526,10,FALSE)</f>
        <v>#N/A</v>
      </c>
      <c r="J1039" s="15" t="str">
        <f>IF(AND(C1039&gt;=1,D1039&gt;=1,E1039&gt;=1,(C1039+D1039+E1039)&gt;=3),"1",IF(AND(B1039&gt;=1,D1039&gt;=1,(B1039+D1039)&gt;=2),"2","-"))</f>
        <v>-</v>
      </c>
      <c r="K1039"/>
    </row>
    <row r="1040" spans="1:11" hidden="1" x14ac:dyDescent="0.25">
      <c r="A1040" s="11" t="s">
        <v>2121</v>
      </c>
      <c r="B1040" s="13"/>
      <c r="C1040" s="13"/>
      <c r="D1040" s="13">
        <v>1</v>
      </c>
      <c r="E1040" s="13"/>
      <c r="F1040" s="13">
        <v>1</v>
      </c>
      <c r="G1040" s="13"/>
      <c r="H1040" s="15" t="e">
        <f>VLOOKUP(A1040,Tax!$B$2:$X$5526,9,)</f>
        <v>#N/A</v>
      </c>
      <c r="I1040" s="15" t="e">
        <f>VLOOKUP(A1040,Tax!$B$2:$X$5526,10,FALSE)</f>
        <v>#N/A</v>
      </c>
      <c r="J1040" s="15" t="str">
        <f>IF(AND(C1040&gt;=1,D1040&gt;=1,E1040&gt;=1,(C1040+D1040+E1040)&gt;=3),"1",IF(AND(B1040&gt;=1,D1040&gt;=1,(B1040+D1040)&gt;=2),"2","-"))</f>
        <v>-</v>
      </c>
      <c r="K1040"/>
    </row>
    <row r="1041" spans="1:11" hidden="1" x14ac:dyDescent="0.25">
      <c r="A1041" s="11" t="s">
        <v>2123</v>
      </c>
      <c r="B1041" s="13"/>
      <c r="C1041" s="13"/>
      <c r="D1041" s="13">
        <v>1</v>
      </c>
      <c r="E1041" s="13"/>
      <c r="F1041" s="13">
        <v>1</v>
      </c>
      <c r="G1041" s="13"/>
      <c r="H1041" s="15" t="e">
        <f>VLOOKUP(A1041,Tax!$B$2:$X$5526,9,)</f>
        <v>#N/A</v>
      </c>
      <c r="I1041" s="15" t="e">
        <f>VLOOKUP(A1041,Tax!$B$2:$X$5526,10,FALSE)</f>
        <v>#N/A</v>
      </c>
      <c r="J1041" s="15" t="str">
        <f>IF(AND(C1041&gt;=1,D1041&gt;=1,E1041&gt;=1,(C1041+D1041+E1041)&gt;=3),"1",IF(AND(B1041&gt;=1,D1041&gt;=1,(B1041+D1041)&gt;=2),"2","-"))</f>
        <v>-</v>
      </c>
      <c r="K1041"/>
    </row>
    <row r="1042" spans="1:11" hidden="1" x14ac:dyDescent="0.25">
      <c r="A1042" s="11" t="s">
        <v>2125</v>
      </c>
      <c r="B1042" s="13"/>
      <c r="C1042" s="13"/>
      <c r="D1042" s="13">
        <v>1</v>
      </c>
      <c r="E1042" s="13">
        <v>1</v>
      </c>
      <c r="F1042" s="13">
        <v>2</v>
      </c>
      <c r="G1042" s="13"/>
      <c r="H1042" s="15" t="e">
        <f>VLOOKUP(A1042,Tax!$B$2:$X$5526,9,)</f>
        <v>#N/A</v>
      </c>
      <c r="I1042" s="15" t="e">
        <f>VLOOKUP(A1042,Tax!$B$2:$X$5526,10,FALSE)</f>
        <v>#N/A</v>
      </c>
      <c r="J1042" s="15" t="str">
        <f>IF(AND(C1042&gt;=1,D1042&gt;=1,E1042&gt;=1,(C1042+D1042+E1042)&gt;=3),"1",IF(AND(B1042&gt;=1,D1042&gt;=1,(B1042+D1042)&gt;=2),"2","-"))</f>
        <v>-</v>
      </c>
      <c r="K1042"/>
    </row>
    <row r="1043" spans="1:11" hidden="1" x14ac:dyDescent="0.25">
      <c r="A1043" s="11" t="s">
        <v>2127</v>
      </c>
      <c r="B1043" s="13"/>
      <c r="C1043" s="13"/>
      <c r="D1043" s="13">
        <v>1</v>
      </c>
      <c r="E1043" s="13"/>
      <c r="F1043" s="13">
        <v>1</v>
      </c>
      <c r="G1043" s="13"/>
      <c r="H1043" s="15" t="e">
        <f>VLOOKUP(A1043,Tax!$B$2:$X$5526,9,)</f>
        <v>#N/A</v>
      </c>
      <c r="I1043" s="15" t="e">
        <f>VLOOKUP(A1043,Tax!$B$2:$X$5526,10,FALSE)</f>
        <v>#N/A</v>
      </c>
      <c r="J1043" s="15" t="str">
        <f>IF(AND(C1043&gt;=1,D1043&gt;=1,E1043&gt;=1,(C1043+D1043+E1043)&gt;=3),"1",IF(AND(B1043&gt;=1,D1043&gt;=1,(B1043+D1043)&gt;=2),"2","-"))</f>
        <v>-</v>
      </c>
      <c r="K1043"/>
    </row>
    <row r="1044" spans="1:11" hidden="1" x14ac:dyDescent="0.25">
      <c r="A1044" s="11" t="s">
        <v>2129</v>
      </c>
      <c r="B1044" s="13">
        <v>1</v>
      </c>
      <c r="C1044" s="13"/>
      <c r="D1044" s="13">
        <v>1</v>
      </c>
      <c r="E1044" s="13"/>
      <c r="F1044" s="13">
        <v>2</v>
      </c>
      <c r="G1044" s="13"/>
      <c r="H1044" s="15" t="e">
        <f>VLOOKUP(A1044,Tax!$B$2:$X$5526,9,)</f>
        <v>#N/A</v>
      </c>
      <c r="I1044" s="15" t="e">
        <f>VLOOKUP(A1044,Tax!$B$2:$X$5526,10,FALSE)</f>
        <v>#N/A</v>
      </c>
      <c r="J1044" s="15" t="str">
        <f>IF(AND(C1044&gt;=1,D1044&gt;=1,E1044&gt;=1,(C1044+D1044+E1044)&gt;=3),"1",IF(AND(B1044&gt;=1,D1044&gt;=1,(B1044+D1044)&gt;=2),"2","-"))</f>
        <v>2</v>
      </c>
      <c r="K1044"/>
    </row>
    <row r="1045" spans="1:11" hidden="1" x14ac:dyDescent="0.25">
      <c r="A1045" s="11" t="s">
        <v>2131</v>
      </c>
      <c r="B1045" s="13"/>
      <c r="C1045" s="13">
        <v>1</v>
      </c>
      <c r="D1045" s="13">
        <v>1</v>
      </c>
      <c r="E1045" s="13">
        <v>1</v>
      </c>
      <c r="F1045" s="13">
        <v>3</v>
      </c>
      <c r="G1045" s="13"/>
      <c r="H1045" s="15" t="e">
        <f>VLOOKUP(A1045,Tax!$B$2:$X$5526,9,)</f>
        <v>#N/A</v>
      </c>
      <c r="I1045" s="15" t="e">
        <f>VLOOKUP(A1045,Tax!$B$2:$X$5526,10,FALSE)</f>
        <v>#N/A</v>
      </c>
      <c r="J1045" s="15" t="str">
        <f>IF(AND(C1045&gt;=1,D1045&gt;=1,E1045&gt;=1,(C1045+D1045+E1045)&gt;=3),"1",IF(AND(B1045&gt;=1,D1045&gt;=1,(B1045+D1045)&gt;=2),"2","-"))</f>
        <v>1</v>
      </c>
      <c r="K1045"/>
    </row>
    <row r="1046" spans="1:11" hidden="1" x14ac:dyDescent="0.25">
      <c r="A1046" s="11" t="s">
        <v>2133</v>
      </c>
      <c r="B1046" s="13"/>
      <c r="C1046" s="13"/>
      <c r="D1046" s="13">
        <v>1</v>
      </c>
      <c r="E1046" s="13"/>
      <c r="F1046" s="13">
        <v>1</v>
      </c>
      <c r="G1046" s="13"/>
      <c r="H1046" s="15" t="e">
        <f>VLOOKUP(A1046,Tax!$B$2:$X$5526,9,)</f>
        <v>#N/A</v>
      </c>
      <c r="I1046" s="15" t="e">
        <f>VLOOKUP(A1046,Tax!$B$2:$X$5526,10,FALSE)</f>
        <v>#N/A</v>
      </c>
      <c r="J1046" s="15" t="str">
        <f>IF(AND(C1046&gt;=1,D1046&gt;=1,E1046&gt;=1,(C1046+D1046+E1046)&gt;=3),"1",IF(AND(B1046&gt;=1,D1046&gt;=1,(B1046+D1046)&gt;=2),"2","-"))</f>
        <v>-</v>
      </c>
      <c r="K1046"/>
    </row>
    <row r="1047" spans="1:11" hidden="1" x14ac:dyDescent="0.25">
      <c r="A1047" s="11" t="s">
        <v>2135</v>
      </c>
      <c r="B1047" s="13"/>
      <c r="C1047" s="13"/>
      <c r="D1047" s="13">
        <v>2</v>
      </c>
      <c r="E1047" s="13"/>
      <c r="F1047" s="13">
        <v>2</v>
      </c>
      <c r="G1047" s="13"/>
      <c r="H1047" s="15" t="e">
        <f>VLOOKUP(A1047,Tax!$B$2:$X$5526,9,)</f>
        <v>#N/A</v>
      </c>
      <c r="I1047" s="15" t="e">
        <f>VLOOKUP(A1047,Tax!$B$2:$X$5526,10,FALSE)</f>
        <v>#N/A</v>
      </c>
      <c r="J1047" s="15" t="str">
        <f>IF(AND(C1047&gt;=1,D1047&gt;=1,E1047&gt;=1,(C1047+D1047+E1047)&gt;=3),"1",IF(AND(B1047&gt;=1,D1047&gt;=1,(B1047+D1047)&gt;=2),"2","-"))</f>
        <v>-</v>
      </c>
      <c r="K1047"/>
    </row>
    <row r="1048" spans="1:11" hidden="1" x14ac:dyDescent="0.25">
      <c r="A1048" s="11" t="s">
        <v>2137</v>
      </c>
      <c r="B1048" s="13"/>
      <c r="C1048" s="13"/>
      <c r="D1048" s="13">
        <v>1</v>
      </c>
      <c r="E1048" s="13">
        <v>1</v>
      </c>
      <c r="F1048" s="13">
        <v>2</v>
      </c>
      <c r="G1048" s="13"/>
      <c r="H1048" s="15" t="e">
        <f>VLOOKUP(A1048,Tax!$B$2:$X$5526,9,)</f>
        <v>#N/A</v>
      </c>
      <c r="I1048" s="15" t="e">
        <f>VLOOKUP(A1048,Tax!$B$2:$X$5526,10,FALSE)</f>
        <v>#N/A</v>
      </c>
      <c r="J1048" s="15" t="str">
        <f>IF(AND(C1048&gt;=1,D1048&gt;=1,E1048&gt;=1,(C1048+D1048+E1048)&gt;=3),"1",IF(AND(B1048&gt;=1,D1048&gt;=1,(B1048+D1048)&gt;=2),"2","-"))</f>
        <v>-</v>
      </c>
      <c r="K1048"/>
    </row>
    <row r="1049" spans="1:11" hidden="1" x14ac:dyDescent="0.25">
      <c r="A1049" s="11" t="s">
        <v>2139</v>
      </c>
      <c r="B1049" s="13"/>
      <c r="C1049" s="13">
        <v>1</v>
      </c>
      <c r="D1049" s="13">
        <v>1</v>
      </c>
      <c r="E1049" s="13">
        <v>1</v>
      </c>
      <c r="F1049" s="13">
        <v>3</v>
      </c>
      <c r="G1049" s="13"/>
      <c r="H1049" s="15" t="e">
        <f>VLOOKUP(A1049,Tax!$B$2:$X$5526,9,)</f>
        <v>#N/A</v>
      </c>
      <c r="I1049" s="15" t="e">
        <f>VLOOKUP(A1049,Tax!$B$2:$X$5526,10,FALSE)</f>
        <v>#N/A</v>
      </c>
      <c r="J1049" s="15" t="str">
        <f>IF(AND(C1049&gt;=1,D1049&gt;=1,E1049&gt;=1,(C1049+D1049+E1049)&gt;=3),"1",IF(AND(B1049&gt;=1,D1049&gt;=1,(B1049+D1049)&gt;=2),"2","-"))</f>
        <v>1</v>
      </c>
      <c r="K1049"/>
    </row>
    <row r="1050" spans="1:11" hidden="1" x14ac:dyDescent="0.25">
      <c r="A1050" s="11" t="s">
        <v>2141</v>
      </c>
      <c r="B1050" s="13"/>
      <c r="C1050" s="13"/>
      <c r="D1050" s="13">
        <v>2</v>
      </c>
      <c r="E1050" s="13"/>
      <c r="F1050" s="13">
        <v>2</v>
      </c>
      <c r="G1050" s="13"/>
      <c r="H1050" s="15" t="e">
        <f>VLOOKUP(A1050,Tax!$B$2:$X$5526,9,)</f>
        <v>#N/A</v>
      </c>
      <c r="I1050" s="15" t="e">
        <f>VLOOKUP(A1050,Tax!$B$2:$X$5526,10,FALSE)</f>
        <v>#N/A</v>
      </c>
      <c r="J1050" s="15" t="str">
        <f>IF(AND(C1050&gt;=1,D1050&gt;=1,E1050&gt;=1,(C1050+D1050+E1050)&gt;=3),"1",IF(AND(B1050&gt;=1,D1050&gt;=1,(B1050+D1050)&gt;=2),"2","-"))</f>
        <v>-</v>
      </c>
      <c r="K1050"/>
    </row>
    <row r="1051" spans="1:11" hidden="1" x14ac:dyDescent="0.25">
      <c r="A1051" s="11" t="s">
        <v>2143</v>
      </c>
      <c r="B1051" s="13"/>
      <c r="C1051" s="13">
        <v>1</v>
      </c>
      <c r="D1051" s="13">
        <v>1</v>
      </c>
      <c r="E1051" s="13">
        <v>1</v>
      </c>
      <c r="F1051" s="13">
        <v>3</v>
      </c>
      <c r="G1051" s="13"/>
      <c r="H1051" s="15" t="e">
        <f>VLOOKUP(A1051,Tax!$B$2:$X$5526,9,)</f>
        <v>#N/A</v>
      </c>
      <c r="I1051" s="15" t="e">
        <f>VLOOKUP(A1051,Tax!$B$2:$X$5526,10,FALSE)</f>
        <v>#N/A</v>
      </c>
      <c r="J1051" s="15" t="str">
        <f>IF(AND(C1051&gt;=1,D1051&gt;=1,E1051&gt;=1,(C1051+D1051+E1051)&gt;=3),"1",IF(AND(B1051&gt;=1,D1051&gt;=1,(B1051+D1051)&gt;=2),"2","-"))</f>
        <v>1</v>
      </c>
      <c r="K1051"/>
    </row>
    <row r="1052" spans="1:11" hidden="1" x14ac:dyDescent="0.25">
      <c r="A1052" s="11" t="s">
        <v>2145</v>
      </c>
      <c r="B1052" s="13"/>
      <c r="C1052" s="13">
        <v>2</v>
      </c>
      <c r="D1052" s="13">
        <v>1</v>
      </c>
      <c r="E1052" s="13">
        <v>1</v>
      </c>
      <c r="F1052" s="13">
        <v>4</v>
      </c>
      <c r="G1052" s="13"/>
      <c r="H1052" s="15" t="e">
        <f>VLOOKUP(A1052,Tax!$B$2:$X$5526,9,)</f>
        <v>#N/A</v>
      </c>
      <c r="I1052" s="15" t="e">
        <f>VLOOKUP(A1052,Tax!$B$2:$X$5526,10,FALSE)</f>
        <v>#N/A</v>
      </c>
      <c r="J1052" s="15" t="str">
        <f>IF(AND(C1052&gt;=1,D1052&gt;=1,E1052&gt;=1,(C1052+D1052+E1052)&gt;=3),"1",IF(AND(B1052&gt;=1,D1052&gt;=1,(B1052+D1052)&gt;=2),"2","-"))</f>
        <v>1</v>
      </c>
      <c r="K1052"/>
    </row>
    <row r="1053" spans="1:11" hidden="1" x14ac:dyDescent="0.25">
      <c r="A1053" s="11" t="s">
        <v>2147</v>
      </c>
      <c r="B1053" s="13"/>
      <c r="C1053" s="13"/>
      <c r="D1053" s="13">
        <v>2</v>
      </c>
      <c r="E1053" s="13"/>
      <c r="F1053" s="13">
        <v>2</v>
      </c>
      <c r="G1053" s="13"/>
      <c r="H1053" s="15" t="e">
        <f>VLOOKUP(A1053,Tax!$B$2:$X$5526,9,)</f>
        <v>#N/A</v>
      </c>
      <c r="I1053" s="15" t="e">
        <f>VLOOKUP(A1053,Tax!$B$2:$X$5526,10,FALSE)</f>
        <v>#N/A</v>
      </c>
      <c r="J1053" s="15" t="str">
        <f>IF(AND(C1053&gt;=1,D1053&gt;=1,E1053&gt;=1,(C1053+D1053+E1053)&gt;=3),"1",IF(AND(B1053&gt;=1,D1053&gt;=1,(B1053+D1053)&gt;=2),"2","-"))</f>
        <v>-</v>
      </c>
      <c r="K1053"/>
    </row>
    <row r="1054" spans="1:11" hidden="1" x14ac:dyDescent="0.25">
      <c r="A1054" s="11" t="s">
        <v>2149</v>
      </c>
      <c r="B1054" s="13"/>
      <c r="C1054" s="13"/>
      <c r="D1054" s="13">
        <v>2</v>
      </c>
      <c r="E1054" s="13"/>
      <c r="F1054" s="13">
        <v>2</v>
      </c>
      <c r="G1054" s="13"/>
      <c r="H1054" s="15" t="e">
        <f>VLOOKUP(A1054,Tax!$B$2:$X$5526,9,)</f>
        <v>#N/A</v>
      </c>
      <c r="I1054" s="15" t="e">
        <f>VLOOKUP(A1054,Tax!$B$2:$X$5526,10,FALSE)</f>
        <v>#N/A</v>
      </c>
      <c r="J1054" s="15" t="str">
        <f>IF(AND(C1054&gt;=1,D1054&gt;=1,E1054&gt;=1,(C1054+D1054+E1054)&gt;=3),"1",IF(AND(B1054&gt;=1,D1054&gt;=1,(B1054+D1054)&gt;=2),"2","-"))</f>
        <v>-</v>
      </c>
      <c r="K1054"/>
    </row>
    <row r="1055" spans="1:11" hidden="1" x14ac:dyDescent="0.25">
      <c r="A1055" s="11" t="s">
        <v>2151</v>
      </c>
      <c r="B1055" s="13"/>
      <c r="C1055" s="13"/>
      <c r="D1055" s="13">
        <v>1</v>
      </c>
      <c r="E1055" s="13">
        <v>1</v>
      </c>
      <c r="F1055" s="13">
        <v>2</v>
      </c>
      <c r="G1055" s="13"/>
      <c r="H1055" s="15" t="e">
        <f>VLOOKUP(A1055,Tax!$B$2:$X$5526,9,)</f>
        <v>#N/A</v>
      </c>
      <c r="I1055" s="15" t="e">
        <f>VLOOKUP(A1055,Tax!$B$2:$X$5526,10,FALSE)</f>
        <v>#N/A</v>
      </c>
      <c r="J1055" s="15" t="str">
        <f>IF(AND(C1055&gt;=1,D1055&gt;=1,E1055&gt;=1,(C1055+D1055+E1055)&gt;=3),"1",IF(AND(B1055&gt;=1,D1055&gt;=1,(B1055+D1055)&gt;=2),"2","-"))</f>
        <v>-</v>
      </c>
      <c r="K1055"/>
    </row>
    <row r="1056" spans="1:11" hidden="1" x14ac:dyDescent="0.25">
      <c r="A1056" s="11" t="s">
        <v>2153</v>
      </c>
      <c r="B1056" s="13"/>
      <c r="C1056" s="13"/>
      <c r="D1056" s="13">
        <v>1</v>
      </c>
      <c r="E1056" s="13">
        <v>1</v>
      </c>
      <c r="F1056" s="13">
        <v>2</v>
      </c>
      <c r="G1056" s="13"/>
      <c r="H1056" s="15" t="e">
        <f>VLOOKUP(A1056,Tax!$B$2:$X$5526,9,)</f>
        <v>#N/A</v>
      </c>
      <c r="I1056" s="15" t="e">
        <f>VLOOKUP(A1056,Tax!$B$2:$X$5526,10,FALSE)</f>
        <v>#N/A</v>
      </c>
      <c r="J1056" s="15" t="str">
        <f>IF(AND(C1056&gt;=1,D1056&gt;=1,E1056&gt;=1,(C1056+D1056+E1056)&gt;=3),"1",IF(AND(B1056&gt;=1,D1056&gt;=1,(B1056+D1056)&gt;=2),"2","-"))</f>
        <v>-</v>
      </c>
      <c r="K1056"/>
    </row>
    <row r="1057" spans="1:11" hidden="1" x14ac:dyDescent="0.25">
      <c r="A1057" s="11" t="s">
        <v>2155</v>
      </c>
      <c r="B1057" s="13"/>
      <c r="C1057" s="13">
        <v>1</v>
      </c>
      <c r="D1057" s="13">
        <v>1</v>
      </c>
      <c r="E1057" s="13">
        <v>1</v>
      </c>
      <c r="F1057" s="13">
        <v>3</v>
      </c>
      <c r="G1057" s="13"/>
      <c r="H1057" s="15" t="e">
        <f>VLOOKUP(A1057,Tax!$B$2:$X$5526,9,)</f>
        <v>#N/A</v>
      </c>
      <c r="I1057" s="15" t="e">
        <f>VLOOKUP(A1057,Tax!$B$2:$X$5526,10,FALSE)</f>
        <v>#N/A</v>
      </c>
      <c r="J1057" s="15" t="str">
        <f>IF(AND(C1057&gt;=1,D1057&gt;=1,E1057&gt;=1,(C1057+D1057+E1057)&gt;=3),"1",IF(AND(B1057&gt;=1,D1057&gt;=1,(B1057+D1057)&gt;=2),"2","-"))</f>
        <v>1</v>
      </c>
      <c r="K1057"/>
    </row>
    <row r="1058" spans="1:11" hidden="1" x14ac:dyDescent="0.25">
      <c r="A1058" s="11" t="s">
        <v>2157</v>
      </c>
      <c r="B1058" s="13"/>
      <c r="C1058" s="13">
        <v>1</v>
      </c>
      <c r="D1058" s="13">
        <v>1</v>
      </c>
      <c r="E1058" s="13">
        <v>1</v>
      </c>
      <c r="F1058" s="13">
        <v>3</v>
      </c>
      <c r="G1058" s="13"/>
      <c r="H1058" s="15" t="e">
        <f>VLOOKUP(A1058,Tax!$B$2:$X$5526,9,)</f>
        <v>#N/A</v>
      </c>
      <c r="I1058" s="15" t="e">
        <f>VLOOKUP(A1058,Tax!$B$2:$X$5526,10,FALSE)</f>
        <v>#N/A</v>
      </c>
      <c r="J1058" s="15" t="str">
        <f>IF(AND(C1058&gt;=1,D1058&gt;=1,E1058&gt;=1,(C1058+D1058+E1058)&gt;=3),"1",IF(AND(B1058&gt;=1,D1058&gt;=1,(B1058+D1058)&gt;=2),"2","-"))</f>
        <v>1</v>
      </c>
      <c r="K1058"/>
    </row>
    <row r="1059" spans="1:11" hidden="1" x14ac:dyDescent="0.25">
      <c r="A1059" s="11" t="s">
        <v>2159</v>
      </c>
      <c r="B1059" s="13"/>
      <c r="C1059" s="13">
        <v>1</v>
      </c>
      <c r="D1059" s="13">
        <v>1</v>
      </c>
      <c r="E1059" s="13">
        <v>1</v>
      </c>
      <c r="F1059" s="13">
        <v>3</v>
      </c>
      <c r="G1059" s="13"/>
      <c r="H1059" s="15" t="e">
        <f>VLOOKUP(A1059,Tax!$B$2:$X$5526,9,)</f>
        <v>#N/A</v>
      </c>
      <c r="I1059" s="15" t="e">
        <f>VLOOKUP(A1059,Tax!$B$2:$X$5526,10,FALSE)</f>
        <v>#N/A</v>
      </c>
      <c r="J1059" s="15" t="str">
        <f>IF(AND(C1059&gt;=1,D1059&gt;=1,E1059&gt;=1,(C1059+D1059+E1059)&gt;=3),"1",IF(AND(B1059&gt;=1,D1059&gt;=1,(B1059+D1059)&gt;=2),"2","-"))</f>
        <v>1</v>
      </c>
      <c r="K1059"/>
    </row>
    <row r="1060" spans="1:11" hidden="1" x14ac:dyDescent="0.25">
      <c r="A1060" s="11" t="s">
        <v>2161</v>
      </c>
      <c r="B1060" s="13"/>
      <c r="C1060" s="13"/>
      <c r="D1060" s="13">
        <v>1</v>
      </c>
      <c r="E1060" s="13">
        <v>1</v>
      </c>
      <c r="F1060" s="13">
        <v>2</v>
      </c>
      <c r="G1060" s="13"/>
      <c r="H1060" s="15" t="e">
        <f>VLOOKUP(A1060,Tax!$B$2:$X$5526,9,)</f>
        <v>#N/A</v>
      </c>
      <c r="I1060" s="15" t="e">
        <f>VLOOKUP(A1060,Tax!$B$2:$X$5526,10,FALSE)</f>
        <v>#N/A</v>
      </c>
      <c r="J1060" s="15" t="str">
        <f>IF(AND(C1060&gt;=1,D1060&gt;=1,E1060&gt;=1,(C1060+D1060+E1060)&gt;=3),"1",IF(AND(B1060&gt;=1,D1060&gt;=1,(B1060+D1060)&gt;=2),"2","-"))</f>
        <v>-</v>
      </c>
      <c r="K1060"/>
    </row>
    <row r="1061" spans="1:11" hidden="1" x14ac:dyDescent="0.25">
      <c r="A1061" s="11" t="s">
        <v>2163</v>
      </c>
      <c r="B1061" s="13"/>
      <c r="C1061" s="13"/>
      <c r="D1061" s="13">
        <v>1</v>
      </c>
      <c r="E1061" s="13">
        <v>1</v>
      </c>
      <c r="F1061" s="13">
        <v>2</v>
      </c>
      <c r="G1061" s="13"/>
      <c r="H1061" s="15" t="e">
        <f>VLOOKUP(A1061,Tax!$B$2:$X$5526,9,)</f>
        <v>#N/A</v>
      </c>
      <c r="I1061" s="15" t="e">
        <f>VLOOKUP(A1061,Tax!$B$2:$X$5526,10,FALSE)</f>
        <v>#N/A</v>
      </c>
      <c r="J1061" s="15" t="str">
        <f>IF(AND(C1061&gt;=1,D1061&gt;=1,E1061&gt;=1,(C1061+D1061+E1061)&gt;=3),"1",IF(AND(B1061&gt;=1,D1061&gt;=1,(B1061+D1061)&gt;=2),"2","-"))</f>
        <v>-</v>
      </c>
      <c r="K1061"/>
    </row>
    <row r="1062" spans="1:11" hidden="1" x14ac:dyDescent="0.25">
      <c r="A1062" s="11" t="s">
        <v>2165</v>
      </c>
      <c r="B1062" s="13"/>
      <c r="C1062" s="13"/>
      <c r="D1062" s="13">
        <v>1</v>
      </c>
      <c r="E1062" s="13"/>
      <c r="F1062" s="13">
        <v>1</v>
      </c>
      <c r="G1062" s="13"/>
      <c r="H1062" s="15" t="e">
        <f>VLOOKUP(A1062,Tax!$B$2:$X$5526,9,)</f>
        <v>#N/A</v>
      </c>
      <c r="I1062" s="15" t="e">
        <f>VLOOKUP(A1062,Tax!$B$2:$X$5526,10,FALSE)</f>
        <v>#N/A</v>
      </c>
      <c r="J1062" s="15" t="str">
        <f>IF(AND(C1062&gt;=1,D1062&gt;=1,E1062&gt;=1,(C1062+D1062+E1062)&gt;=3),"1",IF(AND(B1062&gt;=1,D1062&gt;=1,(B1062+D1062)&gt;=2),"2","-"))</f>
        <v>-</v>
      </c>
      <c r="K1062"/>
    </row>
    <row r="1063" spans="1:11" hidden="1" x14ac:dyDescent="0.25">
      <c r="A1063" s="11" t="s">
        <v>2167</v>
      </c>
      <c r="B1063" s="13"/>
      <c r="C1063" s="13"/>
      <c r="D1063" s="13">
        <v>1</v>
      </c>
      <c r="E1063" s="13"/>
      <c r="F1063" s="13">
        <v>1</v>
      </c>
      <c r="G1063" s="13"/>
      <c r="H1063" s="15" t="e">
        <f>VLOOKUP(A1063,Tax!$B$2:$X$5526,9,)</f>
        <v>#N/A</v>
      </c>
      <c r="I1063" s="15" t="e">
        <f>VLOOKUP(A1063,Tax!$B$2:$X$5526,10,FALSE)</f>
        <v>#N/A</v>
      </c>
      <c r="J1063" s="15" t="str">
        <f>IF(AND(C1063&gt;=1,D1063&gt;=1,E1063&gt;=1,(C1063+D1063+E1063)&gt;=3),"1",IF(AND(B1063&gt;=1,D1063&gt;=1,(B1063+D1063)&gt;=2),"2","-"))</f>
        <v>-</v>
      </c>
      <c r="K1063"/>
    </row>
    <row r="1064" spans="1:11" hidden="1" x14ac:dyDescent="0.25">
      <c r="A1064" s="11" t="s">
        <v>2169</v>
      </c>
      <c r="B1064" s="13"/>
      <c r="C1064" s="13"/>
      <c r="D1064" s="13">
        <v>1</v>
      </c>
      <c r="E1064" s="13"/>
      <c r="F1064" s="13">
        <v>1</v>
      </c>
      <c r="G1064" s="13"/>
      <c r="H1064" s="15" t="e">
        <f>VLOOKUP(A1064,Tax!$B$2:$X$5526,9,)</f>
        <v>#N/A</v>
      </c>
      <c r="I1064" s="15" t="e">
        <f>VLOOKUP(A1064,Tax!$B$2:$X$5526,10,FALSE)</f>
        <v>#N/A</v>
      </c>
      <c r="J1064" s="15" t="str">
        <f>IF(AND(C1064&gt;=1,D1064&gt;=1,E1064&gt;=1,(C1064+D1064+E1064)&gt;=3),"1",IF(AND(B1064&gt;=1,D1064&gt;=1,(B1064+D1064)&gt;=2),"2","-"))</f>
        <v>-</v>
      </c>
      <c r="K1064"/>
    </row>
    <row r="1065" spans="1:11" hidden="1" x14ac:dyDescent="0.25">
      <c r="A1065" s="11" t="s">
        <v>2171</v>
      </c>
      <c r="B1065" s="13"/>
      <c r="C1065" s="13"/>
      <c r="D1065" s="13">
        <v>1</v>
      </c>
      <c r="E1065" s="13">
        <v>1</v>
      </c>
      <c r="F1065" s="13">
        <v>2</v>
      </c>
      <c r="G1065" s="13"/>
      <c r="H1065" s="15" t="e">
        <f>VLOOKUP(A1065,Tax!$B$2:$X$5526,9,)</f>
        <v>#N/A</v>
      </c>
      <c r="I1065" s="15" t="e">
        <f>VLOOKUP(A1065,Tax!$B$2:$X$5526,10,FALSE)</f>
        <v>#N/A</v>
      </c>
      <c r="J1065" s="15" t="str">
        <f>IF(AND(C1065&gt;=1,D1065&gt;=1,E1065&gt;=1,(C1065+D1065+E1065)&gt;=3),"1",IF(AND(B1065&gt;=1,D1065&gt;=1,(B1065+D1065)&gt;=2),"2","-"))</f>
        <v>-</v>
      </c>
      <c r="K1065"/>
    </row>
    <row r="1066" spans="1:11" hidden="1" x14ac:dyDescent="0.25">
      <c r="A1066" s="11" t="s">
        <v>2173</v>
      </c>
      <c r="B1066" s="13"/>
      <c r="C1066" s="13">
        <v>1</v>
      </c>
      <c r="D1066" s="13">
        <v>1</v>
      </c>
      <c r="E1066" s="13">
        <v>1</v>
      </c>
      <c r="F1066" s="13">
        <v>3</v>
      </c>
      <c r="G1066" s="13"/>
      <c r="H1066" s="15" t="e">
        <f>VLOOKUP(A1066,Tax!$B$2:$X$5526,9,)</f>
        <v>#N/A</v>
      </c>
      <c r="I1066" s="15" t="e">
        <f>VLOOKUP(A1066,Tax!$B$2:$X$5526,10,FALSE)</f>
        <v>#N/A</v>
      </c>
      <c r="J1066" s="15" t="str">
        <f>IF(AND(C1066&gt;=1,D1066&gt;=1,E1066&gt;=1,(C1066+D1066+E1066)&gt;=3),"1",IF(AND(B1066&gt;=1,D1066&gt;=1,(B1066+D1066)&gt;=2),"2","-"))</f>
        <v>1</v>
      </c>
      <c r="K1066"/>
    </row>
    <row r="1067" spans="1:11" hidden="1" x14ac:dyDescent="0.25">
      <c r="A1067" s="11" t="s">
        <v>2175</v>
      </c>
      <c r="B1067" s="13"/>
      <c r="C1067" s="13"/>
      <c r="D1067" s="13">
        <v>1</v>
      </c>
      <c r="E1067" s="13"/>
      <c r="F1067" s="13">
        <v>1</v>
      </c>
      <c r="G1067" s="13"/>
      <c r="H1067" s="15" t="e">
        <f>VLOOKUP(A1067,Tax!$B$2:$X$5526,9,)</f>
        <v>#N/A</v>
      </c>
      <c r="I1067" s="15" t="e">
        <f>VLOOKUP(A1067,Tax!$B$2:$X$5526,10,FALSE)</f>
        <v>#N/A</v>
      </c>
      <c r="J1067" s="15" t="str">
        <f>IF(AND(C1067&gt;=1,D1067&gt;=1,E1067&gt;=1,(C1067+D1067+E1067)&gt;=3),"1",IF(AND(B1067&gt;=1,D1067&gt;=1,(B1067+D1067)&gt;=2),"2","-"))</f>
        <v>-</v>
      </c>
      <c r="K1067"/>
    </row>
    <row r="1068" spans="1:11" hidden="1" x14ac:dyDescent="0.25">
      <c r="A1068" s="11" t="s">
        <v>2177</v>
      </c>
      <c r="B1068" s="13"/>
      <c r="C1068" s="13"/>
      <c r="D1068" s="13">
        <v>1</v>
      </c>
      <c r="E1068" s="13"/>
      <c r="F1068" s="13">
        <v>1</v>
      </c>
      <c r="G1068" s="13"/>
      <c r="H1068" s="15" t="e">
        <f>VLOOKUP(A1068,Tax!$B$2:$X$5526,9,)</f>
        <v>#N/A</v>
      </c>
      <c r="I1068" s="15" t="e">
        <f>VLOOKUP(A1068,Tax!$B$2:$X$5526,10,FALSE)</f>
        <v>#N/A</v>
      </c>
      <c r="J1068" s="15" t="str">
        <f>IF(AND(C1068&gt;=1,D1068&gt;=1,E1068&gt;=1,(C1068+D1068+E1068)&gt;=3),"1",IF(AND(B1068&gt;=1,D1068&gt;=1,(B1068+D1068)&gt;=2),"2","-"))</f>
        <v>-</v>
      </c>
      <c r="K1068"/>
    </row>
    <row r="1069" spans="1:11" hidden="1" x14ac:dyDescent="0.25">
      <c r="A1069" s="11" t="s">
        <v>2179</v>
      </c>
      <c r="B1069" s="13"/>
      <c r="C1069" s="13"/>
      <c r="D1069" s="13">
        <v>1</v>
      </c>
      <c r="E1069" s="13"/>
      <c r="F1069" s="13">
        <v>1</v>
      </c>
      <c r="G1069" s="13"/>
      <c r="H1069" s="15" t="e">
        <f>VLOOKUP(A1069,Tax!$B$2:$X$5526,9,)</f>
        <v>#N/A</v>
      </c>
      <c r="I1069" s="15" t="e">
        <f>VLOOKUP(A1069,Tax!$B$2:$X$5526,10,FALSE)</f>
        <v>#N/A</v>
      </c>
      <c r="J1069" s="15" t="str">
        <f>IF(AND(C1069&gt;=1,D1069&gt;=1,E1069&gt;=1,(C1069+D1069+E1069)&gt;=3),"1",IF(AND(B1069&gt;=1,D1069&gt;=1,(B1069+D1069)&gt;=2),"2","-"))</f>
        <v>-</v>
      </c>
      <c r="K1069"/>
    </row>
    <row r="1070" spans="1:11" hidden="1" x14ac:dyDescent="0.25">
      <c r="A1070" s="11" t="s">
        <v>2181</v>
      </c>
      <c r="B1070" s="13"/>
      <c r="C1070" s="13"/>
      <c r="D1070" s="13">
        <v>1</v>
      </c>
      <c r="E1070" s="13"/>
      <c r="F1070" s="13">
        <v>1</v>
      </c>
      <c r="G1070" s="13">
        <f>VLOOKUP(A1070,Лист8!A1069:B6775,2,)</f>
        <v>91</v>
      </c>
      <c r="H1070" s="15" t="str">
        <f>VLOOKUP(A1070,Tax!$B$2:$X$5526,9,)</f>
        <v xml:space="preserve"> Magnoliophyta</v>
      </c>
      <c r="I1070" s="15" t="str">
        <f>VLOOKUP(A1070,Tax!$B$2:$X$5526,10,FALSE)</f>
        <v xml:space="preserve"> Liliopsida</v>
      </c>
      <c r="J1070" s="15" t="str">
        <f>IF(AND(C1070=2,D1070=1,E1070=1,(C1070+D1070+E1070)=4),"1",IF(AND(B1070=1,D1070=1,(B1070+D1070)=2),"2","-"))</f>
        <v>-</v>
      </c>
      <c r="K1070"/>
    </row>
    <row r="1071" spans="1:11" hidden="1" x14ac:dyDescent="0.25">
      <c r="A1071" s="11" t="s">
        <v>2183</v>
      </c>
      <c r="B1071" s="13"/>
      <c r="C1071" s="13"/>
      <c r="D1071" s="13">
        <v>1</v>
      </c>
      <c r="E1071" s="13"/>
      <c r="F1071" s="13">
        <v>1</v>
      </c>
      <c r="G1071" s="13"/>
      <c r="H1071" s="15" t="e">
        <f>VLOOKUP(A1071,Tax!$B$2:$X$5526,9,)</f>
        <v>#N/A</v>
      </c>
      <c r="I1071" s="15" t="e">
        <f>VLOOKUP(A1071,Tax!$B$2:$X$5526,10,FALSE)</f>
        <v>#N/A</v>
      </c>
      <c r="J1071" s="15" t="str">
        <f>IF(AND(C1071&gt;=1,D1071&gt;=1,E1071&gt;=1,(C1071+D1071+E1071)&gt;=3),"1",IF(AND(B1071&gt;=1,D1071&gt;=1,(B1071+D1071)&gt;=2),"2","-"))</f>
        <v>-</v>
      </c>
      <c r="K1071"/>
    </row>
    <row r="1072" spans="1:11" hidden="1" x14ac:dyDescent="0.25">
      <c r="A1072" s="11" t="s">
        <v>2185</v>
      </c>
      <c r="B1072" s="13"/>
      <c r="C1072" s="13"/>
      <c r="D1072" s="13">
        <v>2</v>
      </c>
      <c r="E1072" s="13"/>
      <c r="F1072" s="13">
        <v>2</v>
      </c>
      <c r="G1072" s="13"/>
      <c r="H1072" s="15" t="e">
        <f>VLOOKUP(A1072,Tax!$B$2:$X$5526,9,)</f>
        <v>#N/A</v>
      </c>
      <c r="I1072" s="15" t="e">
        <f>VLOOKUP(A1072,Tax!$B$2:$X$5526,10,FALSE)</f>
        <v>#N/A</v>
      </c>
      <c r="J1072" s="15" t="str">
        <f>IF(AND(C1072&gt;=1,D1072&gt;=1,E1072&gt;=1,(C1072+D1072+E1072)&gt;=3),"1",IF(AND(B1072&gt;=1,D1072&gt;=1,(B1072+D1072)&gt;=2),"2","-"))</f>
        <v>-</v>
      </c>
      <c r="K1072"/>
    </row>
    <row r="1073" spans="1:12" hidden="1" x14ac:dyDescent="0.25">
      <c r="A1073" s="11" t="s">
        <v>2187</v>
      </c>
      <c r="B1073" s="13"/>
      <c r="C1073" s="13"/>
      <c r="D1073" s="13">
        <v>1</v>
      </c>
      <c r="E1073" s="13"/>
      <c r="F1073" s="13">
        <v>1</v>
      </c>
      <c r="G1073" s="13">
        <f>VLOOKUP(A1073,Лист8!A1072:B6778,2,)</f>
        <v>107</v>
      </c>
      <c r="H1073" s="15" t="str">
        <f>VLOOKUP(A1073,Tax!$B$2:$X$5526,9,)</f>
        <v xml:space="preserve"> Magnoliophyta</v>
      </c>
      <c r="I1073" s="15" t="str">
        <f>VLOOKUP(A1073,Tax!$B$2:$X$5526,10,FALSE)</f>
        <v xml:space="preserve"> Liliopsida</v>
      </c>
      <c r="J1073" s="15" t="str">
        <f>IF(AND(C1073=2,D1073=1,E1073=1,(C1073+D1073+E1073)=4),"1",IF(AND(B1073=1,D1073=1,(B1073+D1073)=2),"2","-"))</f>
        <v>-</v>
      </c>
      <c r="K1073"/>
    </row>
    <row r="1074" spans="1:12" hidden="1" x14ac:dyDescent="0.25">
      <c r="A1074" s="11" t="s">
        <v>2189</v>
      </c>
      <c r="B1074" s="13"/>
      <c r="C1074" s="13"/>
      <c r="D1074" s="13">
        <v>2</v>
      </c>
      <c r="E1074" s="13"/>
      <c r="F1074" s="13">
        <v>2</v>
      </c>
      <c r="G1074" s="13">
        <f>VLOOKUP(A1074,Лист8!A1073:B6779,2,)</f>
        <v>173</v>
      </c>
      <c r="H1074" s="15" t="str">
        <f>VLOOKUP(A1074,Tax!$B$2:$X$5526,9,)</f>
        <v xml:space="preserve"> Magnoliophyta</v>
      </c>
      <c r="I1074" s="15" t="str">
        <f>VLOOKUP(A1074,Tax!$B$2:$X$5526,10,FALSE)</f>
        <v xml:space="preserve"> Liliopsida</v>
      </c>
      <c r="J1074" s="15" t="str">
        <f>IF(AND(C1074=2,D1074=1,E1074=1,(C1074+D1074+E1074)=4),"1",IF(AND(B1074=1,D1074=1,(B1074+D1074)=2),"2","-"))</f>
        <v>-</v>
      </c>
      <c r="K1074"/>
    </row>
    <row r="1075" spans="1:12" hidden="1" x14ac:dyDescent="0.25">
      <c r="A1075" s="11" t="s">
        <v>2191</v>
      </c>
      <c r="B1075" s="13"/>
      <c r="C1075" s="13"/>
      <c r="D1075" s="13">
        <v>2</v>
      </c>
      <c r="E1075" s="13"/>
      <c r="F1075" s="13">
        <v>2</v>
      </c>
      <c r="G1075" s="13">
        <f>VLOOKUP(A1075,Лист8!A1074:B6780,2,)</f>
        <v>190</v>
      </c>
      <c r="H1075" s="15" t="str">
        <f>VLOOKUP(A1075,Tax!$B$2:$X$5526,9,)</f>
        <v xml:space="preserve"> Magnoliophyta</v>
      </c>
      <c r="I1075" s="15" t="str">
        <f>VLOOKUP(A1075,Tax!$B$2:$X$5526,10,FALSE)</f>
        <v xml:space="preserve"> Liliopsida</v>
      </c>
      <c r="J1075" s="15" t="str">
        <f>IF(AND(C1075=2,D1075=1,E1075=1,(C1075+D1075+E1075)=4),"1",IF(AND(B1075=1,D1075=1,(B1075+D1075)=2),"2","-"))</f>
        <v>-</v>
      </c>
      <c r="K1075"/>
    </row>
    <row r="1076" spans="1:12" hidden="1" x14ac:dyDescent="0.25">
      <c r="A1076" s="11" t="s">
        <v>2193</v>
      </c>
      <c r="B1076" s="13"/>
      <c r="C1076" s="13"/>
      <c r="D1076" s="13">
        <v>1</v>
      </c>
      <c r="E1076" s="13"/>
      <c r="F1076" s="13">
        <v>1</v>
      </c>
      <c r="G1076" s="13"/>
      <c r="H1076" s="15" t="e">
        <f>VLOOKUP(A1076,Tax!$B$2:$X$5526,9,)</f>
        <v>#N/A</v>
      </c>
      <c r="I1076" s="15" t="e">
        <f>VLOOKUP(A1076,Tax!$B$2:$X$5526,10,FALSE)</f>
        <v>#N/A</v>
      </c>
      <c r="J1076" s="15" t="str">
        <f>IF(AND(C1076&gt;=1,D1076&gt;=1,E1076&gt;=1,(C1076+D1076+E1076)&gt;=3),"1",IF(AND(B1076&gt;=1,D1076&gt;=1,(B1076+D1076)&gt;=2),"2","-"))</f>
        <v>-</v>
      </c>
      <c r="K1076"/>
    </row>
    <row r="1077" spans="1:12" hidden="1" x14ac:dyDescent="0.25">
      <c r="A1077" s="11" t="s">
        <v>2195</v>
      </c>
      <c r="B1077" s="13"/>
      <c r="C1077" s="13">
        <v>1</v>
      </c>
      <c r="D1077" s="13">
        <v>1</v>
      </c>
      <c r="E1077" s="13">
        <v>1</v>
      </c>
      <c r="F1077" s="13">
        <v>3</v>
      </c>
      <c r="G1077" s="13">
        <f>VLOOKUP(A1077,Лист8!A1076:B6782,2,)</f>
        <v>291</v>
      </c>
      <c r="H1077" s="15" t="str">
        <f>VLOOKUP(A1077,Tax!$B$2:$X$5526,9,)</f>
        <v xml:space="preserve"> Magnoliophyta</v>
      </c>
      <c r="I1077" s="15" t="str">
        <f>VLOOKUP(A1077,Tax!$B$2:$X$5526,10,FALSE)</f>
        <v xml:space="preserve"> Liliopsida</v>
      </c>
      <c r="J1077" s="15" t="str">
        <f>IF(AND(C1077=2,D1077=1,E1077=1,(C1077+D1077+E1077)=4),"1",IF(AND(B1077=1,D1077=1,(B1077+D1077)=2),"2","-"))</f>
        <v>-</v>
      </c>
      <c r="K1077"/>
    </row>
    <row r="1078" spans="1:12" hidden="1" x14ac:dyDescent="0.25">
      <c r="A1078" s="11" t="s">
        <v>2197</v>
      </c>
      <c r="B1078" s="13"/>
      <c r="C1078" s="13"/>
      <c r="D1078" s="13">
        <v>1</v>
      </c>
      <c r="E1078" s="13"/>
      <c r="F1078" s="13">
        <v>1</v>
      </c>
      <c r="G1078" s="13">
        <f>VLOOKUP(A1078,Лист8!A1077:B6783,2,)</f>
        <v>91</v>
      </c>
      <c r="H1078" s="15" t="str">
        <f>VLOOKUP(A1078,Tax!$B$2:$X$5526,9,)</f>
        <v xml:space="preserve"> Magnoliophyta</v>
      </c>
      <c r="I1078" s="15" t="str">
        <f>VLOOKUP(A1078,Tax!$B$2:$X$5526,10,FALSE)</f>
        <v xml:space="preserve"> eudicotyledons</v>
      </c>
      <c r="J1078" s="15" t="str">
        <f>IF(AND(C1078=2,D1078=1,E1078=1,(C1078+D1078+E1078)=4),"1",IF(AND(B1078=1,D1078=1,(B1078+D1078)=2),"2","-"))</f>
        <v>-</v>
      </c>
      <c r="K1078"/>
    </row>
    <row r="1079" spans="1:12" x14ac:dyDescent="0.25">
      <c r="A1079" s="11" t="s">
        <v>2199</v>
      </c>
      <c r="B1079" s="13"/>
      <c r="C1079" s="13">
        <v>2</v>
      </c>
      <c r="D1079" s="13">
        <v>1</v>
      </c>
      <c r="E1079" s="13">
        <v>1</v>
      </c>
      <c r="F1079" s="13">
        <v>4</v>
      </c>
      <c r="G1079" s="13">
        <f>VLOOKUP(A1079,Лист8!A1078:B6784,2,)</f>
        <v>306</v>
      </c>
      <c r="H1079" s="15" t="str">
        <f>VLOOKUP(A1079,Tax!$B$2:$X$5526,9,)</f>
        <v xml:space="preserve"> Magnoliophyta</v>
      </c>
      <c r="I1079" s="15" t="str">
        <f>VLOOKUP(A1079,Tax!$B$2:$X$5526,10,FALSE)</f>
        <v xml:space="preserve"> eudicotyledons</v>
      </c>
      <c r="J1079" s="15" t="str">
        <f>IF(AND(C1079=2,D1079=1,E1079=1,(C1079+D1079+E1079)=4),"1",IF(AND(B1079=1,D1079=1,(B1079+D1079)=2),"2","-"))</f>
        <v>1</v>
      </c>
      <c r="K1079" s="15" t="str">
        <f>CONCATENATE("Е",J1079)</f>
        <v>Е1</v>
      </c>
      <c r="L1079" t="s">
        <v>12061</v>
      </c>
    </row>
    <row r="1080" spans="1:12" hidden="1" x14ac:dyDescent="0.25">
      <c r="A1080" s="11" t="s">
        <v>2201</v>
      </c>
      <c r="B1080" s="13"/>
      <c r="C1080" s="13"/>
      <c r="D1080" s="13">
        <v>1</v>
      </c>
      <c r="E1080" s="13"/>
      <c r="F1080" s="13">
        <v>1</v>
      </c>
      <c r="G1080" s="13">
        <f>VLOOKUP(A1080,Лист8!A1079:B6785,2,)</f>
        <v>101</v>
      </c>
      <c r="H1080" s="15" t="str">
        <f>VLOOKUP(A1080,Tax!$B$2:$X$5526,9,)</f>
        <v xml:space="preserve"> Magnoliophyta</v>
      </c>
      <c r="I1080" s="15" t="str">
        <f>VLOOKUP(A1080,Tax!$B$2:$X$5526,10,FALSE)</f>
        <v xml:space="preserve"> eudicotyledons</v>
      </c>
      <c r="J1080" s="15" t="str">
        <f>IF(AND(C1080=2,D1080=1,E1080=1,(C1080+D1080+E1080)=4),"1",IF(AND(B1080=1,D1080=1,(B1080+D1080)=2),"2","-"))</f>
        <v>-</v>
      </c>
      <c r="K1080"/>
    </row>
    <row r="1081" spans="1:12" hidden="1" x14ac:dyDescent="0.25">
      <c r="A1081" s="11" t="s">
        <v>2203</v>
      </c>
      <c r="B1081" s="13"/>
      <c r="C1081" s="13"/>
      <c r="D1081" s="13">
        <v>1</v>
      </c>
      <c r="E1081" s="13"/>
      <c r="F1081" s="13">
        <v>1</v>
      </c>
      <c r="G1081" s="13">
        <f>VLOOKUP(A1081,Лист8!A1080:B6786,2,)</f>
        <v>106</v>
      </c>
      <c r="H1081" s="15" t="str">
        <f>VLOOKUP(A1081,Tax!$B$2:$X$5526,9,)</f>
        <v xml:space="preserve"> Magnoliophyta</v>
      </c>
      <c r="I1081" s="15" t="str">
        <f>VLOOKUP(A1081,Tax!$B$2:$X$5526,10,FALSE)</f>
        <v xml:space="preserve"> eudicotyledons</v>
      </c>
      <c r="J1081" s="15" t="str">
        <f>IF(AND(C1081=2,D1081=1,E1081=1,(C1081+D1081+E1081)=4),"1",IF(AND(B1081=1,D1081=1,(B1081+D1081)=2),"2","-"))</f>
        <v>-</v>
      </c>
      <c r="K1081"/>
    </row>
    <row r="1082" spans="1:12" hidden="1" x14ac:dyDescent="0.25">
      <c r="A1082" s="11" t="s">
        <v>2205</v>
      </c>
      <c r="B1082" s="13"/>
      <c r="C1082" s="13"/>
      <c r="D1082" s="13">
        <v>2</v>
      </c>
      <c r="E1082" s="13"/>
      <c r="F1082" s="13">
        <v>2</v>
      </c>
      <c r="G1082" s="13">
        <f>VLOOKUP(A1082,Лист8!A1081:B6787,2,)</f>
        <v>174</v>
      </c>
      <c r="H1082" s="15" t="str">
        <f>VLOOKUP(A1082,Tax!$B$2:$X$5526,9,)</f>
        <v xml:space="preserve"> Magnoliophyta</v>
      </c>
      <c r="I1082" s="15" t="str">
        <f>VLOOKUP(A1082,Tax!$B$2:$X$5526,10,FALSE)</f>
        <v xml:space="preserve"> eudicotyledons</v>
      </c>
      <c r="J1082" s="15" t="str">
        <f>IF(AND(C1082=2,D1082=1,E1082=1,(C1082+D1082+E1082)=4),"1",IF(AND(B1082=1,D1082=1,(B1082+D1082)=2),"2","-"))</f>
        <v>-</v>
      </c>
      <c r="K1082"/>
    </row>
    <row r="1083" spans="1:12" hidden="1" x14ac:dyDescent="0.25">
      <c r="A1083" s="11" t="s">
        <v>2207</v>
      </c>
      <c r="B1083" s="13"/>
      <c r="C1083" s="13">
        <v>1</v>
      </c>
      <c r="D1083" s="13">
        <v>1</v>
      </c>
      <c r="E1083" s="13">
        <v>1</v>
      </c>
      <c r="F1083" s="13">
        <v>3</v>
      </c>
      <c r="G1083" s="13">
        <f>VLOOKUP(A1083,Лист8!A1082:B6788,2,)</f>
        <v>237</v>
      </c>
      <c r="H1083" s="15" t="str">
        <f>VLOOKUP(A1083,Tax!$B$2:$X$5526,9,)</f>
        <v xml:space="preserve"> Magnoliophyta</v>
      </c>
      <c r="I1083" s="15" t="str">
        <f>VLOOKUP(A1083,Tax!$B$2:$X$5526,10,FALSE)</f>
        <v xml:space="preserve"> eudicotyledons</v>
      </c>
      <c r="J1083" s="15" t="str">
        <f>IF(AND(C1083=2,D1083=1,E1083=1,(C1083+D1083+E1083)=4),"1",IF(AND(B1083=1,D1083=1,(B1083+D1083)=2),"2","-"))</f>
        <v>-</v>
      </c>
      <c r="K1083"/>
    </row>
    <row r="1084" spans="1:12" hidden="1" x14ac:dyDescent="0.25">
      <c r="A1084" s="11" t="s">
        <v>2209</v>
      </c>
      <c r="B1084" s="13"/>
      <c r="C1084" s="13"/>
      <c r="D1084" s="13">
        <v>2</v>
      </c>
      <c r="E1084" s="13"/>
      <c r="F1084" s="13">
        <v>2</v>
      </c>
      <c r="G1084" s="13">
        <f>VLOOKUP(A1084,Лист8!A1083:B6789,2,)</f>
        <v>185</v>
      </c>
      <c r="H1084" s="15" t="str">
        <f>VLOOKUP(A1084,Tax!$B$2:$X$5526,9,)</f>
        <v xml:space="preserve"> Magnoliophyta</v>
      </c>
      <c r="I1084" s="15" t="str">
        <f>VLOOKUP(A1084,Tax!$B$2:$X$5526,10,FALSE)</f>
        <v xml:space="preserve"> eudicotyledons</v>
      </c>
      <c r="J1084" s="15" t="str">
        <f>IF(AND(C1084=2,D1084=1,E1084=1,(C1084+D1084+E1084)=4),"1",IF(AND(B1084=1,D1084=1,(B1084+D1084)=2),"2","-"))</f>
        <v>-</v>
      </c>
      <c r="K1084"/>
    </row>
    <row r="1085" spans="1:12" hidden="1" x14ac:dyDescent="0.25">
      <c r="A1085" s="11" t="s">
        <v>2211</v>
      </c>
      <c r="B1085" s="13"/>
      <c r="C1085" s="13"/>
      <c r="D1085" s="13">
        <v>3</v>
      </c>
      <c r="E1085" s="13"/>
      <c r="F1085" s="13">
        <v>3</v>
      </c>
      <c r="G1085" s="13">
        <f>VLOOKUP(A1085,Лист8!A1084:B6790,2,)</f>
        <v>287</v>
      </c>
      <c r="H1085" s="15" t="str">
        <f>VLOOKUP(A1085,Tax!$B$2:$X$5526,9,)</f>
        <v xml:space="preserve"> Magnoliophyta</v>
      </c>
      <c r="I1085" s="15" t="str">
        <f>VLOOKUP(A1085,Tax!$B$2:$X$5526,10,FALSE)</f>
        <v xml:space="preserve"> eudicotyledons</v>
      </c>
      <c r="J1085" s="15" t="str">
        <f>IF(AND(C1085=2,D1085=1,E1085=1,(C1085+D1085+E1085)=4),"1",IF(AND(B1085=1,D1085=1,(B1085+D1085)=2),"2","-"))</f>
        <v>-</v>
      </c>
      <c r="K1085"/>
    </row>
    <row r="1086" spans="1:12" hidden="1" x14ac:dyDescent="0.25">
      <c r="A1086" s="11" t="s">
        <v>2213</v>
      </c>
      <c r="B1086" s="13"/>
      <c r="C1086" s="13"/>
      <c r="D1086" s="13">
        <v>1</v>
      </c>
      <c r="E1086" s="13">
        <v>1</v>
      </c>
      <c r="F1086" s="13">
        <v>2</v>
      </c>
      <c r="G1086" s="13">
        <f>VLOOKUP(A1086,Лист8!A1085:B6791,2,)</f>
        <v>185</v>
      </c>
      <c r="H1086" s="15" t="str">
        <f>VLOOKUP(A1086,Tax!$B$2:$X$5526,9,)</f>
        <v xml:space="preserve"> Magnoliophyta</v>
      </c>
      <c r="I1086" s="15" t="str">
        <f>VLOOKUP(A1086,Tax!$B$2:$X$5526,10,FALSE)</f>
        <v xml:space="preserve"> eudicotyledons</v>
      </c>
      <c r="J1086" s="15" t="str">
        <f>IF(AND(C1086=2,D1086=1,E1086=1,(C1086+D1086+E1086)=4),"1",IF(AND(B1086=1,D1086=1,(B1086+D1086)=2),"2","-"))</f>
        <v>-</v>
      </c>
      <c r="K1086"/>
    </row>
    <row r="1087" spans="1:12" hidden="1" x14ac:dyDescent="0.25">
      <c r="A1087" s="11" t="s">
        <v>2215</v>
      </c>
      <c r="B1087" s="13"/>
      <c r="C1087" s="13"/>
      <c r="D1087" s="13">
        <v>1</v>
      </c>
      <c r="E1087" s="13"/>
      <c r="F1087" s="13">
        <v>1</v>
      </c>
      <c r="G1087" s="13">
        <f>VLOOKUP(A1087,Лист8!A1086:B6792,2,)</f>
        <v>144</v>
      </c>
      <c r="H1087" s="15" t="str">
        <f>VLOOKUP(A1087,Tax!$B$2:$X$5526,9,)</f>
        <v xml:space="preserve"> Magnoliophyta</v>
      </c>
      <c r="I1087" s="15" t="str">
        <f>VLOOKUP(A1087,Tax!$B$2:$X$5526,10,FALSE)</f>
        <v xml:space="preserve"> eudicotyledons</v>
      </c>
      <c r="J1087" s="15" t="str">
        <f>IF(AND(C1087=2,D1087=1,E1087=1,(C1087+D1087+E1087)=4),"1",IF(AND(B1087=1,D1087=1,(B1087+D1087)=2),"2","-"))</f>
        <v>-</v>
      </c>
      <c r="K1087"/>
    </row>
    <row r="1088" spans="1:12" hidden="1" x14ac:dyDescent="0.25">
      <c r="A1088" s="11" t="s">
        <v>2217</v>
      </c>
      <c r="B1088" s="13"/>
      <c r="C1088" s="13"/>
      <c r="D1088" s="13">
        <v>1</v>
      </c>
      <c r="E1088" s="13"/>
      <c r="F1088" s="13">
        <v>1</v>
      </c>
      <c r="G1088" s="13">
        <f>VLOOKUP(A1088,Лист8!A1087:B6793,2,)</f>
        <v>225</v>
      </c>
      <c r="H1088" s="15" t="str">
        <f>VLOOKUP(A1088,Tax!$B$2:$X$5526,9,)</f>
        <v xml:space="preserve"> Magnoliophyta</v>
      </c>
      <c r="I1088" s="15" t="str">
        <f>VLOOKUP(A1088,Tax!$B$2:$X$5526,10,FALSE)</f>
        <v xml:space="preserve"> eudicotyledons</v>
      </c>
      <c r="J1088" s="15" t="str">
        <f>IF(AND(C1088=2,D1088=1,E1088=1,(C1088+D1088+E1088)=4),"1",IF(AND(B1088=1,D1088=1,(B1088+D1088)=2),"2","-"))</f>
        <v>-</v>
      </c>
      <c r="K1088"/>
    </row>
    <row r="1089" spans="1:12" hidden="1" x14ac:dyDescent="0.25">
      <c r="A1089" s="11" t="s">
        <v>2221</v>
      </c>
      <c r="B1089" s="13"/>
      <c r="C1089" s="13">
        <v>1</v>
      </c>
      <c r="D1089" s="13">
        <v>1</v>
      </c>
      <c r="E1089" s="13">
        <v>1</v>
      </c>
      <c r="F1089" s="13">
        <v>3</v>
      </c>
      <c r="G1089" s="13">
        <f>VLOOKUP(A1089,Лист8!A1088:B6794,2,)</f>
        <v>312</v>
      </c>
      <c r="H1089" s="15" t="str">
        <f>VLOOKUP(A1089,Tax!$B$2:$X$5526,9,)</f>
        <v xml:space="preserve"> Magnoliophyta</v>
      </c>
      <c r="I1089" s="15" t="str">
        <f>VLOOKUP(A1089,Tax!$B$2:$X$5526,10,FALSE)</f>
        <v xml:space="preserve"> eudicotyledons</v>
      </c>
      <c r="J1089" s="15" t="str">
        <f>IF(AND(C1089=2,D1089=1,E1089=1,(C1089+D1089+E1089)=4),"1",IF(AND(B1089=1,D1089=1,(B1089+D1089)=2),"2","-"))</f>
        <v>-</v>
      </c>
      <c r="K1089"/>
    </row>
    <row r="1090" spans="1:12" hidden="1" x14ac:dyDescent="0.25">
      <c r="A1090" s="11" t="s">
        <v>2223</v>
      </c>
      <c r="B1090" s="13"/>
      <c r="C1090" s="13"/>
      <c r="D1090" s="13">
        <v>1</v>
      </c>
      <c r="E1090" s="13">
        <v>1</v>
      </c>
      <c r="F1090" s="13">
        <v>2</v>
      </c>
      <c r="G1090" s="13">
        <f>VLOOKUP(A1090,Лист8!A1089:B6795,2,)</f>
        <v>185</v>
      </c>
      <c r="H1090" s="15" t="str">
        <f>VLOOKUP(A1090,Tax!$B$2:$X$5526,9,)</f>
        <v xml:space="preserve"> Magnoliophyta</v>
      </c>
      <c r="I1090" s="15" t="str">
        <f>VLOOKUP(A1090,Tax!$B$2:$X$5526,10,FALSE)</f>
        <v xml:space="preserve"> eudicotyledons</v>
      </c>
      <c r="J1090" s="15" t="str">
        <f>IF(AND(C1090=2,D1090=1,E1090=1,(C1090+D1090+E1090)=4),"1",IF(AND(B1090=1,D1090=1,(B1090+D1090)=2),"2","-"))</f>
        <v>-</v>
      </c>
      <c r="K1090"/>
    </row>
    <row r="1091" spans="1:12" x14ac:dyDescent="0.25">
      <c r="A1091" s="11" t="s">
        <v>2225</v>
      </c>
      <c r="B1091" s="13"/>
      <c r="C1091" s="13">
        <v>2</v>
      </c>
      <c r="D1091" s="13">
        <v>1</v>
      </c>
      <c r="E1091" s="13">
        <v>1</v>
      </c>
      <c r="F1091" s="13">
        <v>4</v>
      </c>
      <c r="G1091" s="13">
        <f>VLOOKUP(A1091,Лист8!A1090:B6796,2,)</f>
        <v>304</v>
      </c>
      <c r="H1091" s="15" t="str">
        <f>VLOOKUP(A1091,Tax!$B$2:$X$5526,9,)</f>
        <v xml:space="preserve"> Magnoliophyta</v>
      </c>
      <c r="I1091" s="15" t="str">
        <f>VLOOKUP(A1091,Tax!$B$2:$X$5526,10,FALSE)</f>
        <v xml:space="preserve"> eudicotyledons</v>
      </c>
      <c r="J1091" s="15" t="str">
        <f>IF(AND(C1091=2,D1091=1,E1091=1,(C1091+D1091+E1091)=4),"1",IF(AND(B1091=1,D1091=1,(B1091+D1091)=2),"2","-"))</f>
        <v>1</v>
      </c>
      <c r="K1091" s="15" t="str">
        <f>CONCATENATE("Е",J1091)</f>
        <v>Е1</v>
      </c>
      <c r="L1091" t="s">
        <v>12061</v>
      </c>
    </row>
    <row r="1092" spans="1:12" hidden="1" x14ac:dyDescent="0.25">
      <c r="A1092" s="11" t="s">
        <v>2227</v>
      </c>
      <c r="B1092" s="13"/>
      <c r="C1092" s="13"/>
      <c r="D1092" s="13">
        <v>3</v>
      </c>
      <c r="E1092" s="13"/>
      <c r="F1092" s="13">
        <v>3</v>
      </c>
      <c r="G1092" s="13">
        <f>VLOOKUP(A1092,Лист8!A1091:B6797,2,)</f>
        <v>287</v>
      </c>
      <c r="H1092" s="15" t="str">
        <f>VLOOKUP(A1092,Tax!$B$2:$X$5526,9,)</f>
        <v xml:space="preserve"> Magnoliophyta</v>
      </c>
      <c r="I1092" s="15" t="str">
        <f>VLOOKUP(A1092,Tax!$B$2:$X$5526,10,FALSE)</f>
        <v xml:space="preserve"> eudicotyledons</v>
      </c>
      <c r="J1092" s="15" t="str">
        <f>IF(AND(C1092=2,D1092=1,E1092=1,(C1092+D1092+E1092)=4),"1",IF(AND(B1092=1,D1092=1,(B1092+D1092)=2),"2","-"))</f>
        <v>-</v>
      </c>
      <c r="K1092"/>
    </row>
    <row r="1093" spans="1:12" hidden="1" x14ac:dyDescent="0.25">
      <c r="A1093" s="11" t="s">
        <v>2229</v>
      </c>
      <c r="B1093" s="13"/>
      <c r="C1093" s="13">
        <v>1</v>
      </c>
      <c r="D1093" s="13">
        <v>1</v>
      </c>
      <c r="E1093" s="13">
        <v>1</v>
      </c>
      <c r="F1093" s="13">
        <v>3</v>
      </c>
      <c r="G1093" s="13">
        <f>VLOOKUP(A1093,Лист8!A1092:B6798,2,)</f>
        <v>458</v>
      </c>
      <c r="H1093" s="15" t="str">
        <f>VLOOKUP(A1093,Tax!$B$2:$X$5526,9,)</f>
        <v xml:space="preserve"> Magnoliophyta</v>
      </c>
      <c r="I1093" s="15" t="str">
        <f>VLOOKUP(A1093,Tax!$B$2:$X$5526,10,FALSE)</f>
        <v xml:space="preserve"> eudicotyledons</v>
      </c>
      <c r="J1093" s="15" t="str">
        <f>IF(AND(C1093=2,D1093=1,E1093=1,(C1093+D1093+E1093)=4),"1",IF(AND(B1093=1,D1093=1,(B1093+D1093)=2),"2","-"))</f>
        <v>-</v>
      </c>
      <c r="K1093"/>
    </row>
    <row r="1094" spans="1:12" hidden="1" x14ac:dyDescent="0.25">
      <c r="A1094" s="11" t="s">
        <v>2231</v>
      </c>
      <c r="B1094" s="13"/>
      <c r="C1094" s="13"/>
      <c r="D1094" s="13">
        <v>3</v>
      </c>
      <c r="E1094" s="13"/>
      <c r="F1094" s="13">
        <v>3</v>
      </c>
      <c r="G1094" s="13">
        <f>VLOOKUP(A1094,Лист8!A1093:B6799,2,)</f>
        <v>284</v>
      </c>
      <c r="H1094" s="15" t="str">
        <f>VLOOKUP(A1094,Tax!$B$2:$X$5526,9,)</f>
        <v xml:space="preserve"> Magnoliophyta</v>
      </c>
      <c r="I1094" s="15" t="str">
        <f>VLOOKUP(A1094,Tax!$B$2:$X$5526,10,FALSE)</f>
        <v xml:space="preserve"> eudicotyledons</v>
      </c>
      <c r="J1094" s="15" t="str">
        <f>IF(AND(C1094=2,D1094=1,E1094=1,(C1094+D1094+E1094)=4),"1",IF(AND(B1094=1,D1094=1,(B1094+D1094)=2),"2","-"))</f>
        <v>-</v>
      </c>
      <c r="K1094"/>
    </row>
    <row r="1095" spans="1:12" hidden="1" x14ac:dyDescent="0.25">
      <c r="A1095" s="11" t="s">
        <v>2233</v>
      </c>
      <c r="B1095" s="13"/>
      <c r="C1095" s="13"/>
      <c r="D1095" s="13">
        <v>1</v>
      </c>
      <c r="E1095" s="13"/>
      <c r="F1095" s="13">
        <v>1</v>
      </c>
      <c r="G1095" s="13">
        <f>VLOOKUP(A1095,Лист8!A1094:B6800,2,)</f>
        <v>72</v>
      </c>
      <c r="H1095" s="15" t="str">
        <f>VLOOKUP(A1095,Tax!$B$2:$X$5526,9,)</f>
        <v xml:space="preserve"> Magnoliophyta</v>
      </c>
      <c r="I1095" s="15" t="str">
        <f>VLOOKUP(A1095,Tax!$B$2:$X$5526,10,FALSE)</f>
        <v xml:space="preserve"> eudicotyledons</v>
      </c>
      <c r="J1095" s="15" t="str">
        <f>IF(AND(C1095=2,D1095=1,E1095=1,(C1095+D1095+E1095)=4),"1",IF(AND(B1095=1,D1095=1,(B1095+D1095)=2),"2","-"))</f>
        <v>-</v>
      </c>
      <c r="K1095"/>
    </row>
    <row r="1096" spans="1:12" hidden="1" x14ac:dyDescent="0.25">
      <c r="A1096" s="11" t="s">
        <v>2235</v>
      </c>
      <c r="B1096" s="13"/>
      <c r="C1096" s="13"/>
      <c r="D1096" s="13">
        <v>1</v>
      </c>
      <c r="E1096" s="13">
        <v>1</v>
      </c>
      <c r="F1096" s="13">
        <v>2</v>
      </c>
      <c r="G1096" s="13">
        <f>VLOOKUP(A1096,Лист8!A1095:B6801,2,)</f>
        <v>184</v>
      </c>
      <c r="H1096" s="15" t="str">
        <f>VLOOKUP(A1096,Tax!$B$2:$X$5526,9,)</f>
        <v xml:space="preserve"> Magnoliophyta</v>
      </c>
      <c r="I1096" s="15" t="str">
        <f>VLOOKUP(A1096,Tax!$B$2:$X$5526,10,FALSE)</f>
        <v xml:space="preserve"> eudicotyledons</v>
      </c>
      <c r="J1096" s="15" t="str">
        <f>IF(AND(C1096=2,D1096=1,E1096=1,(C1096+D1096+E1096)=4),"1",IF(AND(B1096=1,D1096=1,(B1096+D1096)=2),"2","-"))</f>
        <v>-</v>
      </c>
      <c r="K1096"/>
    </row>
    <row r="1097" spans="1:12" hidden="1" x14ac:dyDescent="0.25">
      <c r="A1097" s="11" t="s">
        <v>2237</v>
      </c>
      <c r="B1097" s="13"/>
      <c r="C1097" s="13"/>
      <c r="D1097" s="13">
        <v>1</v>
      </c>
      <c r="E1097" s="13"/>
      <c r="F1097" s="13">
        <v>1</v>
      </c>
      <c r="G1097" s="13">
        <f>VLOOKUP(A1097,Лист8!A1096:B6802,2,)</f>
        <v>105</v>
      </c>
      <c r="H1097" s="15" t="str">
        <f>VLOOKUP(A1097,Tax!$B$2:$X$5526,9,)</f>
        <v xml:space="preserve"> Magnoliophyta</v>
      </c>
      <c r="I1097" s="15" t="str">
        <f>VLOOKUP(A1097,Tax!$B$2:$X$5526,10,FALSE)</f>
        <v xml:space="preserve"> eudicotyledons</v>
      </c>
      <c r="J1097" s="15" t="str">
        <f>IF(AND(C1097=2,D1097=1,E1097=1,(C1097+D1097+E1097)=4),"1",IF(AND(B1097=1,D1097=1,(B1097+D1097)=2),"2","-"))</f>
        <v>-</v>
      </c>
      <c r="K1097"/>
    </row>
    <row r="1098" spans="1:12" x14ac:dyDescent="0.25">
      <c r="A1098" s="11" t="s">
        <v>2239</v>
      </c>
      <c r="B1098" s="13">
        <v>1</v>
      </c>
      <c r="C1098" s="13"/>
      <c r="D1098" s="13">
        <v>1</v>
      </c>
      <c r="E1098" s="13"/>
      <c r="F1098" s="13">
        <v>2</v>
      </c>
      <c r="G1098" s="13">
        <f>VLOOKUP(A1098,Лист8!A1097:B6803,2,)</f>
        <v>154</v>
      </c>
      <c r="H1098" s="15" t="str">
        <f>VLOOKUP(A1098,Tax!$B$2:$X$5526,9,)</f>
        <v xml:space="preserve"> Magnoliophyta</v>
      </c>
      <c r="I1098" s="15" t="str">
        <f>VLOOKUP(A1098,Tax!$B$2:$X$5526,10,FALSE)</f>
        <v xml:space="preserve"> eudicotyledons</v>
      </c>
      <c r="J1098" s="15" t="str">
        <f>IF(AND(C1098=2,D1098=1,E1098=1,(C1098+D1098+E1098)=4),"1",IF(AND(B1098=1,D1098=1,(B1098+D1098)=2),"2","-"))</f>
        <v>2</v>
      </c>
      <c r="K1098" s="15" t="str">
        <f>CONCATENATE("Е",J1098)</f>
        <v>Е2</v>
      </c>
      <c r="L1098" t="s">
        <v>12061</v>
      </c>
    </row>
    <row r="1099" spans="1:12" hidden="1" x14ac:dyDescent="0.25">
      <c r="A1099" s="11" t="s">
        <v>2241</v>
      </c>
      <c r="B1099" s="13"/>
      <c r="C1099" s="13"/>
      <c r="D1099" s="13">
        <v>1</v>
      </c>
      <c r="E1099" s="13"/>
      <c r="F1099" s="13">
        <v>1</v>
      </c>
      <c r="G1099" s="13">
        <f>VLOOKUP(A1099,Лист8!A1098:B6804,2,)</f>
        <v>102</v>
      </c>
      <c r="H1099" s="15" t="str">
        <f>VLOOKUP(A1099,Tax!$B$2:$X$5526,9,)</f>
        <v xml:space="preserve"> Magnoliophyta</v>
      </c>
      <c r="I1099" s="15" t="str">
        <f>VLOOKUP(A1099,Tax!$B$2:$X$5526,10,FALSE)</f>
        <v xml:space="preserve"> eudicotyledons</v>
      </c>
      <c r="J1099" s="15" t="str">
        <f>IF(AND(C1099=2,D1099=1,E1099=1,(C1099+D1099+E1099)=4),"1",IF(AND(B1099=1,D1099=1,(B1099+D1099)=2),"2","-"))</f>
        <v>-</v>
      </c>
      <c r="K1099"/>
    </row>
    <row r="1100" spans="1:12" hidden="1" x14ac:dyDescent="0.25">
      <c r="A1100" s="11" t="s">
        <v>2243</v>
      </c>
      <c r="B1100" s="13"/>
      <c r="C1100" s="13"/>
      <c r="D1100" s="13">
        <v>1</v>
      </c>
      <c r="E1100" s="13">
        <v>1</v>
      </c>
      <c r="F1100" s="13">
        <v>2</v>
      </c>
      <c r="G1100" s="13">
        <f>VLOOKUP(A1100,Лист8!A1099:B6805,2,)</f>
        <v>185</v>
      </c>
      <c r="H1100" s="15" t="str">
        <f>VLOOKUP(A1100,Tax!$B$2:$X$5526,9,)</f>
        <v xml:space="preserve"> Magnoliophyta</v>
      </c>
      <c r="I1100" s="15" t="str">
        <f>VLOOKUP(A1100,Tax!$B$2:$X$5526,10,FALSE)</f>
        <v xml:space="preserve"> eudicotyledons</v>
      </c>
      <c r="J1100" s="15" t="str">
        <f>IF(AND(C1100=2,D1100=1,E1100=1,(C1100+D1100+E1100)=4),"1",IF(AND(B1100=1,D1100=1,(B1100+D1100)=2),"2","-"))</f>
        <v>-</v>
      </c>
      <c r="K1100"/>
    </row>
    <row r="1101" spans="1:12" hidden="1" x14ac:dyDescent="0.25">
      <c r="A1101" s="11" t="s">
        <v>2245</v>
      </c>
      <c r="B1101" s="13"/>
      <c r="C1101" s="13"/>
      <c r="D1101" s="13">
        <v>1</v>
      </c>
      <c r="E1101" s="13"/>
      <c r="F1101" s="13">
        <v>1</v>
      </c>
      <c r="G1101" s="13">
        <f>VLOOKUP(A1101,Лист8!A1100:B6806,2,)</f>
        <v>96</v>
      </c>
      <c r="H1101" s="15" t="str">
        <f>VLOOKUP(A1101,Tax!$B$2:$X$5526,9,)</f>
        <v xml:space="preserve"> Magnoliophyta</v>
      </c>
      <c r="I1101" s="15" t="str">
        <f>VLOOKUP(A1101,Tax!$B$2:$X$5526,10,FALSE)</f>
        <v xml:space="preserve"> eudicotyledons</v>
      </c>
      <c r="J1101" s="15" t="str">
        <f>IF(AND(C1101=2,D1101=1,E1101=1,(C1101+D1101+E1101)=4),"1",IF(AND(B1101=1,D1101=1,(B1101+D1101)=2),"2","-"))</f>
        <v>-</v>
      </c>
      <c r="K1101"/>
    </row>
    <row r="1102" spans="1:12" x14ac:dyDescent="0.25">
      <c r="A1102" s="11" t="s">
        <v>2247</v>
      </c>
      <c r="B1102" s="13"/>
      <c r="C1102" s="13">
        <v>2</v>
      </c>
      <c r="D1102" s="13">
        <v>1</v>
      </c>
      <c r="E1102" s="13">
        <v>1</v>
      </c>
      <c r="F1102" s="13">
        <v>4</v>
      </c>
      <c r="G1102" s="13">
        <f>VLOOKUP(A1102,Лист8!A1101:B6807,2,)</f>
        <v>394</v>
      </c>
      <c r="H1102" s="15" t="str">
        <f>VLOOKUP(A1102,Tax!$B$2:$X$5526,9,)</f>
        <v xml:space="preserve"> Magnoliophyta</v>
      </c>
      <c r="I1102" s="15" t="str">
        <f>VLOOKUP(A1102,Tax!$B$2:$X$5526,10,FALSE)</f>
        <v xml:space="preserve"> eudicotyledons</v>
      </c>
      <c r="J1102" s="15" t="str">
        <f>IF(AND(C1102=2,D1102=1,E1102=1,(C1102+D1102+E1102)=4),"1",IF(AND(B1102=1,D1102=1,(B1102+D1102)=2),"2","-"))</f>
        <v>1</v>
      </c>
      <c r="K1102" s="15" t="str">
        <f>CONCATENATE("Е",J1102)</f>
        <v>Е1</v>
      </c>
      <c r="L1102" t="s">
        <v>12061</v>
      </c>
    </row>
    <row r="1103" spans="1:12" hidden="1" x14ac:dyDescent="0.25">
      <c r="A1103" s="11" t="s">
        <v>2249</v>
      </c>
      <c r="B1103" s="13"/>
      <c r="C1103" s="13"/>
      <c r="D1103" s="13">
        <v>1</v>
      </c>
      <c r="E1103" s="13"/>
      <c r="F1103" s="13">
        <v>1</v>
      </c>
      <c r="G1103" s="13">
        <f>VLOOKUP(A1103,Лист8!A1102:B6808,2,)</f>
        <v>104</v>
      </c>
      <c r="H1103" s="15" t="str">
        <f>VLOOKUP(A1103,Tax!$B$2:$X$5526,9,)</f>
        <v xml:space="preserve"> Magnoliophyta</v>
      </c>
      <c r="I1103" s="15" t="str">
        <f>VLOOKUP(A1103,Tax!$B$2:$X$5526,10,FALSE)</f>
        <v xml:space="preserve"> eudicotyledons</v>
      </c>
      <c r="J1103" s="15" t="str">
        <f>IF(AND(C1103=2,D1103=1,E1103=1,(C1103+D1103+E1103)=4),"1",IF(AND(B1103=1,D1103=1,(B1103+D1103)=2),"2","-"))</f>
        <v>-</v>
      </c>
      <c r="K1103"/>
    </row>
    <row r="1104" spans="1:12" hidden="1" x14ac:dyDescent="0.25">
      <c r="A1104" s="11" t="s">
        <v>2251</v>
      </c>
      <c r="B1104" s="13"/>
      <c r="C1104" s="13"/>
      <c r="D1104" s="13">
        <v>1</v>
      </c>
      <c r="E1104" s="13"/>
      <c r="F1104" s="13">
        <v>1</v>
      </c>
      <c r="G1104" s="13">
        <f>VLOOKUP(A1104,Лист8!A1103:B6809,2,)</f>
        <v>94</v>
      </c>
      <c r="H1104" s="15" t="str">
        <f>VLOOKUP(A1104,Tax!$B$2:$X$5526,9,)</f>
        <v xml:space="preserve"> Magnoliophyta</v>
      </c>
      <c r="I1104" s="15" t="str">
        <f>VLOOKUP(A1104,Tax!$B$2:$X$5526,10,FALSE)</f>
        <v xml:space="preserve"> eudicotyledons</v>
      </c>
      <c r="J1104" s="15" t="str">
        <f>IF(AND(C1104=2,D1104=1,E1104=1,(C1104+D1104+E1104)=4),"1",IF(AND(B1104=1,D1104=1,(B1104+D1104)=2),"2","-"))</f>
        <v>-</v>
      </c>
      <c r="K1104"/>
    </row>
    <row r="1105" spans="1:11" hidden="1" x14ac:dyDescent="0.25">
      <c r="A1105" s="11" t="s">
        <v>2253</v>
      </c>
      <c r="B1105" s="13"/>
      <c r="C1105" s="13"/>
      <c r="D1105" s="13">
        <v>1</v>
      </c>
      <c r="E1105" s="13"/>
      <c r="F1105" s="13">
        <v>1</v>
      </c>
      <c r="G1105" s="13">
        <f>VLOOKUP(A1105,Лист8!A1104:B6810,2,)</f>
        <v>91</v>
      </c>
      <c r="H1105" s="15" t="str">
        <f>VLOOKUP(A1105,Tax!$B$2:$X$5526,9,)</f>
        <v xml:space="preserve"> Magnoliophyta</v>
      </c>
      <c r="I1105" s="15" t="str">
        <f>VLOOKUP(A1105,Tax!$B$2:$X$5526,10,FALSE)</f>
        <v xml:space="preserve"> eudicotyledons</v>
      </c>
      <c r="J1105" s="15" t="str">
        <f>IF(AND(C1105=2,D1105=1,E1105=1,(C1105+D1105+E1105)=4),"1",IF(AND(B1105=1,D1105=1,(B1105+D1105)=2),"2","-"))</f>
        <v>-</v>
      </c>
      <c r="K1105"/>
    </row>
    <row r="1106" spans="1:11" hidden="1" x14ac:dyDescent="0.25">
      <c r="A1106" s="11" t="s">
        <v>2255</v>
      </c>
      <c r="B1106" s="13"/>
      <c r="C1106" s="13"/>
      <c r="D1106" s="13">
        <v>1</v>
      </c>
      <c r="E1106" s="13"/>
      <c r="F1106" s="13">
        <v>1</v>
      </c>
      <c r="G1106" s="13">
        <f>VLOOKUP(A1106,Лист8!A1105:B6811,2,)</f>
        <v>108</v>
      </c>
      <c r="H1106" s="15" t="str">
        <f>VLOOKUP(A1106,Tax!$B$2:$X$5526,9,)</f>
        <v xml:space="preserve"> Magnoliophyta</v>
      </c>
      <c r="I1106" s="15" t="str">
        <f>VLOOKUP(A1106,Tax!$B$2:$X$5526,10,FALSE)</f>
        <v xml:space="preserve"> eudicotyledons</v>
      </c>
      <c r="J1106" s="15" t="str">
        <f>IF(AND(C1106=2,D1106=1,E1106=1,(C1106+D1106+E1106)=4),"1",IF(AND(B1106=1,D1106=1,(B1106+D1106)=2),"2","-"))</f>
        <v>-</v>
      </c>
      <c r="K1106"/>
    </row>
    <row r="1107" spans="1:11" hidden="1" x14ac:dyDescent="0.25">
      <c r="A1107" s="11" t="s">
        <v>2257</v>
      </c>
      <c r="B1107" s="13"/>
      <c r="C1107" s="13"/>
      <c r="D1107" s="13">
        <v>1</v>
      </c>
      <c r="E1107" s="13"/>
      <c r="F1107" s="13">
        <v>1</v>
      </c>
      <c r="G1107" s="13">
        <f>VLOOKUP(A1107,Лист8!A1106:B6812,2,)</f>
        <v>117</v>
      </c>
      <c r="H1107" s="15" t="str">
        <f>VLOOKUP(A1107,Tax!$B$2:$X$5526,9,)</f>
        <v xml:space="preserve"> Magnoliophyta</v>
      </c>
      <c r="I1107" s="15" t="str">
        <f>VLOOKUP(A1107,Tax!$B$2:$X$5526,10,FALSE)</f>
        <v xml:space="preserve"> eudicotyledons</v>
      </c>
      <c r="J1107" s="15" t="str">
        <f>IF(AND(C1107=2,D1107=1,E1107=1,(C1107+D1107+E1107)=4),"1",IF(AND(B1107=1,D1107=1,(B1107+D1107)=2),"2","-"))</f>
        <v>-</v>
      </c>
      <c r="K1107"/>
    </row>
    <row r="1108" spans="1:11" hidden="1" x14ac:dyDescent="0.25">
      <c r="A1108" s="11" t="s">
        <v>2259</v>
      </c>
      <c r="B1108" s="13"/>
      <c r="C1108" s="13"/>
      <c r="D1108" s="13">
        <v>1</v>
      </c>
      <c r="E1108" s="13"/>
      <c r="F1108" s="13">
        <v>1</v>
      </c>
      <c r="G1108" s="13">
        <f>VLOOKUP(A1108,Лист8!A1107:B6813,2,)</f>
        <v>108</v>
      </c>
      <c r="H1108" s="15" t="str">
        <f>VLOOKUP(A1108,Tax!$B$2:$X$5526,9,)</f>
        <v xml:space="preserve"> Magnoliophyta</v>
      </c>
      <c r="I1108" s="15" t="str">
        <f>VLOOKUP(A1108,Tax!$B$2:$X$5526,10,FALSE)</f>
        <v xml:space="preserve"> eudicotyledons</v>
      </c>
      <c r="J1108" s="15" t="str">
        <f>IF(AND(C1108=2,D1108=1,E1108=1,(C1108+D1108+E1108)=4),"1",IF(AND(B1108=1,D1108=1,(B1108+D1108)=2),"2","-"))</f>
        <v>-</v>
      </c>
      <c r="K1108"/>
    </row>
    <row r="1109" spans="1:11" hidden="1" x14ac:dyDescent="0.25">
      <c r="A1109" s="11" t="s">
        <v>2261</v>
      </c>
      <c r="B1109" s="13"/>
      <c r="C1109" s="13"/>
      <c r="D1109" s="13">
        <v>1</v>
      </c>
      <c r="E1109" s="13"/>
      <c r="F1109" s="13">
        <v>1</v>
      </c>
      <c r="G1109" s="13">
        <f>VLOOKUP(A1109,Лист8!A1108:B6814,2,)</f>
        <v>144</v>
      </c>
      <c r="H1109" s="15" t="str">
        <f>VLOOKUP(A1109,Tax!$B$2:$X$5526,9,)</f>
        <v xml:space="preserve"> Magnoliophyta</v>
      </c>
      <c r="I1109" s="15" t="str">
        <f>VLOOKUP(A1109,Tax!$B$2:$X$5526,10,FALSE)</f>
        <v xml:space="preserve"> eudicotyledons</v>
      </c>
      <c r="J1109" s="15" t="str">
        <f>IF(AND(C1109=2,D1109=1,E1109=1,(C1109+D1109+E1109)=4),"1",IF(AND(B1109=1,D1109=1,(B1109+D1109)=2),"2","-"))</f>
        <v>-</v>
      </c>
      <c r="K1109"/>
    </row>
    <row r="1110" spans="1:11" hidden="1" x14ac:dyDescent="0.25">
      <c r="A1110" s="11" t="s">
        <v>2263</v>
      </c>
      <c r="B1110" s="13"/>
      <c r="C1110" s="13">
        <v>1</v>
      </c>
      <c r="D1110" s="13">
        <v>1</v>
      </c>
      <c r="E1110" s="13">
        <v>1</v>
      </c>
      <c r="F1110" s="13">
        <v>3</v>
      </c>
      <c r="G1110" s="13">
        <f>VLOOKUP(A1110,Лист8!A1109:B6815,2,)</f>
        <v>310</v>
      </c>
      <c r="H1110" s="15" t="str">
        <f>VLOOKUP(A1110,Tax!$B$2:$X$5526,9,)</f>
        <v xml:space="preserve"> Magnoliophyta</v>
      </c>
      <c r="I1110" s="15" t="str">
        <f>VLOOKUP(A1110,Tax!$B$2:$X$5526,10,FALSE)</f>
        <v xml:space="preserve"> eudicotyledons</v>
      </c>
      <c r="J1110" s="15" t="str">
        <f>IF(AND(C1110=2,D1110=1,E1110=1,(C1110+D1110+E1110)=4),"1",IF(AND(B1110=1,D1110=1,(B1110+D1110)=2),"2","-"))</f>
        <v>-</v>
      </c>
      <c r="K1110"/>
    </row>
    <row r="1111" spans="1:11" hidden="1" x14ac:dyDescent="0.25">
      <c r="A1111" s="11" t="s">
        <v>2265</v>
      </c>
      <c r="B1111" s="13"/>
      <c r="C1111" s="13"/>
      <c r="D1111" s="13">
        <v>3</v>
      </c>
      <c r="E1111" s="13"/>
      <c r="F1111" s="13">
        <v>3</v>
      </c>
      <c r="G1111" s="13">
        <f>VLOOKUP(A1111,Лист8!A1110:B6816,2,)</f>
        <v>282</v>
      </c>
      <c r="H1111" s="15" t="str">
        <f>VLOOKUP(A1111,Tax!$B$2:$X$5526,9,)</f>
        <v xml:space="preserve"> Magnoliophyta</v>
      </c>
      <c r="I1111" s="15" t="str">
        <f>VLOOKUP(A1111,Tax!$B$2:$X$5526,10,FALSE)</f>
        <v xml:space="preserve"> eudicotyledons</v>
      </c>
      <c r="J1111" s="15" t="str">
        <f>IF(AND(C1111=2,D1111=1,E1111=1,(C1111+D1111+E1111)=4),"1",IF(AND(B1111=1,D1111=1,(B1111+D1111)=2),"2","-"))</f>
        <v>-</v>
      </c>
      <c r="K1111"/>
    </row>
    <row r="1112" spans="1:11" hidden="1" x14ac:dyDescent="0.25">
      <c r="A1112" s="11" t="s">
        <v>2267</v>
      </c>
      <c r="B1112" s="13"/>
      <c r="C1112" s="13">
        <v>1</v>
      </c>
      <c r="D1112" s="13">
        <v>1</v>
      </c>
      <c r="E1112" s="13">
        <v>1</v>
      </c>
      <c r="F1112" s="13">
        <v>3</v>
      </c>
      <c r="G1112" s="13">
        <f>VLOOKUP(A1112,Лист8!A1111:B6817,2,)</f>
        <v>311</v>
      </c>
      <c r="H1112" s="15" t="str">
        <f>VLOOKUP(A1112,Tax!$B$2:$X$5526,9,)</f>
        <v xml:space="preserve"> Magnoliophyta</v>
      </c>
      <c r="I1112" s="15" t="str">
        <f>VLOOKUP(A1112,Tax!$B$2:$X$5526,10,FALSE)</f>
        <v xml:space="preserve"> eudicotyledons</v>
      </c>
      <c r="J1112" s="15" t="str">
        <f>IF(AND(C1112=2,D1112=1,E1112=1,(C1112+D1112+E1112)=4),"1",IF(AND(B1112=1,D1112=1,(B1112+D1112)=2),"2","-"))</f>
        <v>-</v>
      </c>
      <c r="K1112"/>
    </row>
    <row r="1113" spans="1:11" hidden="1" x14ac:dyDescent="0.25">
      <c r="A1113" s="11" t="s">
        <v>2269</v>
      </c>
      <c r="B1113" s="13"/>
      <c r="C1113" s="13">
        <v>1</v>
      </c>
      <c r="D1113" s="13">
        <v>1</v>
      </c>
      <c r="E1113" s="13">
        <v>1</v>
      </c>
      <c r="F1113" s="13">
        <v>3</v>
      </c>
      <c r="G1113" s="13">
        <f>VLOOKUP(A1113,Лист8!A1112:B6818,2,)</f>
        <v>298</v>
      </c>
      <c r="H1113" s="15" t="str">
        <f>VLOOKUP(A1113,Tax!$B$2:$X$5526,9,)</f>
        <v xml:space="preserve"> Magnoliophyta</v>
      </c>
      <c r="I1113" s="15" t="str">
        <f>VLOOKUP(A1113,Tax!$B$2:$X$5526,10,FALSE)</f>
        <v xml:space="preserve"> eudicotyledons</v>
      </c>
      <c r="J1113" s="15" t="str">
        <f>IF(AND(C1113=2,D1113=1,E1113=1,(C1113+D1113+E1113)=4),"1",IF(AND(B1113=1,D1113=1,(B1113+D1113)=2),"2","-"))</f>
        <v>-</v>
      </c>
      <c r="K1113"/>
    </row>
    <row r="1114" spans="1:11" hidden="1" x14ac:dyDescent="0.25">
      <c r="A1114" s="11" t="s">
        <v>2271</v>
      </c>
      <c r="B1114" s="13"/>
      <c r="C1114" s="13"/>
      <c r="D1114" s="13">
        <v>2</v>
      </c>
      <c r="E1114" s="13"/>
      <c r="F1114" s="13">
        <v>2</v>
      </c>
      <c r="G1114" s="13">
        <f>VLOOKUP(A1114,Лист8!A1113:B6819,2,)</f>
        <v>187</v>
      </c>
      <c r="H1114" s="15" t="str">
        <f>VLOOKUP(A1114,Tax!$B$2:$X$5526,9,)</f>
        <v xml:space="preserve"> Magnoliophyta</v>
      </c>
      <c r="I1114" s="15" t="str">
        <f>VLOOKUP(A1114,Tax!$B$2:$X$5526,10,FALSE)</f>
        <v xml:space="preserve"> eudicotyledons</v>
      </c>
      <c r="J1114" s="15" t="str">
        <f>IF(AND(C1114=2,D1114=1,E1114=1,(C1114+D1114+E1114)=4),"1",IF(AND(B1114=1,D1114=1,(B1114+D1114)=2),"2","-"))</f>
        <v>-</v>
      </c>
      <c r="K1114"/>
    </row>
    <row r="1115" spans="1:11" hidden="1" x14ac:dyDescent="0.25">
      <c r="A1115" s="11" t="s">
        <v>2273</v>
      </c>
      <c r="B1115" s="13"/>
      <c r="C1115" s="13"/>
      <c r="D1115" s="13">
        <v>2</v>
      </c>
      <c r="E1115" s="13"/>
      <c r="F1115" s="13">
        <v>2</v>
      </c>
      <c r="G1115" s="13">
        <f>VLOOKUP(A1115,Лист8!A1114:B6820,2,)</f>
        <v>184</v>
      </c>
      <c r="H1115" s="15" t="str">
        <f>VLOOKUP(A1115,Tax!$B$2:$X$5526,9,)</f>
        <v xml:space="preserve"> Magnoliophyta</v>
      </c>
      <c r="I1115" s="15" t="str">
        <f>VLOOKUP(A1115,Tax!$B$2:$X$5526,10,FALSE)</f>
        <v xml:space="preserve"> eudicotyledons</v>
      </c>
      <c r="J1115" s="15" t="str">
        <f>IF(AND(C1115=2,D1115=1,E1115=1,(C1115+D1115+E1115)=4),"1",IF(AND(B1115=1,D1115=1,(B1115+D1115)=2),"2","-"))</f>
        <v>-</v>
      </c>
      <c r="K1115"/>
    </row>
    <row r="1116" spans="1:11" hidden="1" x14ac:dyDescent="0.25">
      <c r="A1116" s="11" t="s">
        <v>2275</v>
      </c>
      <c r="B1116" s="13"/>
      <c r="C1116" s="13"/>
      <c r="D1116" s="13">
        <v>1</v>
      </c>
      <c r="E1116" s="13">
        <v>1</v>
      </c>
      <c r="F1116" s="13">
        <v>2</v>
      </c>
      <c r="G1116" s="13">
        <f>VLOOKUP(A1116,Лист8!A1115:B6821,2,)</f>
        <v>185</v>
      </c>
      <c r="H1116" s="15" t="str">
        <f>VLOOKUP(A1116,Tax!$B$2:$X$5526,9,)</f>
        <v xml:space="preserve"> Magnoliophyta</v>
      </c>
      <c r="I1116" s="15" t="str">
        <f>VLOOKUP(A1116,Tax!$B$2:$X$5526,10,FALSE)</f>
        <v xml:space="preserve"> eudicotyledons</v>
      </c>
      <c r="J1116" s="15" t="str">
        <f>IF(AND(C1116=2,D1116=1,E1116=1,(C1116+D1116+E1116)=4),"1",IF(AND(B1116=1,D1116=1,(B1116+D1116)=2),"2","-"))</f>
        <v>-</v>
      </c>
      <c r="K1116"/>
    </row>
    <row r="1117" spans="1:11" hidden="1" x14ac:dyDescent="0.25">
      <c r="A1117" s="11" t="s">
        <v>2277</v>
      </c>
      <c r="B1117" s="13"/>
      <c r="C1117" s="13"/>
      <c r="D1117" s="13">
        <v>1</v>
      </c>
      <c r="E1117" s="13"/>
      <c r="F1117" s="13">
        <v>1</v>
      </c>
      <c r="G1117" s="13">
        <f>VLOOKUP(A1117,Лист8!A1116:B6822,2,)</f>
        <v>91</v>
      </c>
      <c r="H1117" s="15" t="str">
        <f>VLOOKUP(A1117,Tax!$B$2:$X$5526,9,)</f>
        <v xml:space="preserve"> Magnoliophyta</v>
      </c>
      <c r="I1117" s="15" t="str">
        <f>VLOOKUP(A1117,Tax!$B$2:$X$5526,10,FALSE)</f>
        <v xml:space="preserve"> eudicotyledons</v>
      </c>
      <c r="J1117" s="15" t="str">
        <f>IF(AND(C1117=2,D1117=1,E1117=1,(C1117+D1117+E1117)=4),"1",IF(AND(B1117=1,D1117=1,(B1117+D1117)=2),"2","-"))</f>
        <v>-</v>
      </c>
      <c r="K1117"/>
    </row>
    <row r="1118" spans="1:11" hidden="1" x14ac:dyDescent="0.25">
      <c r="A1118" s="11" t="s">
        <v>2279</v>
      </c>
      <c r="B1118" s="13"/>
      <c r="C1118" s="13"/>
      <c r="D1118" s="13">
        <v>1</v>
      </c>
      <c r="E1118" s="13"/>
      <c r="F1118" s="13">
        <v>1</v>
      </c>
      <c r="G1118" s="13">
        <f>VLOOKUP(A1118,Лист8!A1117:B6823,2,)</f>
        <v>91</v>
      </c>
      <c r="H1118" s="15" t="str">
        <f>VLOOKUP(A1118,Tax!$B$2:$X$5526,9,)</f>
        <v xml:space="preserve"> Magnoliophyta</v>
      </c>
      <c r="I1118" s="15" t="str">
        <f>VLOOKUP(A1118,Tax!$B$2:$X$5526,10,FALSE)</f>
        <v xml:space="preserve"> eudicotyledons</v>
      </c>
      <c r="J1118" s="15" t="str">
        <f>IF(AND(C1118=2,D1118=1,E1118=1,(C1118+D1118+E1118)=4),"1",IF(AND(B1118=1,D1118=1,(B1118+D1118)=2),"2","-"))</f>
        <v>-</v>
      </c>
      <c r="K1118"/>
    </row>
    <row r="1119" spans="1:11" hidden="1" x14ac:dyDescent="0.25">
      <c r="A1119" s="11" t="s">
        <v>2281</v>
      </c>
      <c r="B1119" s="13"/>
      <c r="C1119" s="13"/>
      <c r="D1119" s="13">
        <v>2</v>
      </c>
      <c r="E1119" s="13"/>
      <c r="F1119" s="13">
        <v>2</v>
      </c>
      <c r="G1119" s="13">
        <f>VLOOKUP(A1119,Лист8!A1118:B6824,2,)</f>
        <v>192</v>
      </c>
      <c r="H1119" s="15" t="str">
        <f>VLOOKUP(A1119,Tax!$B$2:$X$5526,9,)</f>
        <v xml:space="preserve"> Magnoliophyta</v>
      </c>
      <c r="I1119" s="15" t="str">
        <f>VLOOKUP(A1119,Tax!$B$2:$X$5526,10,FALSE)</f>
        <v xml:space="preserve"> eudicotyledons</v>
      </c>
      <c r="J1119" s="15" t="str">
        <f>IF(AND(C1119=2,D1119=1,E1119=1,(C1119+D1119+E1119)=4),"1",IF(AND(B1119=1,D1119=1,(B1119+D1119)=2),"2","-"))</f>
        <v>-</v>
      </c>
      <c r="K1119"/>
    </row>
    <row r="1120" spans="1:11" hidden="1" x14ac:dyDescent="0.25">
      <c r="A1120" s="11" t="s">
        <v>2283</v>
      </c>
      <c r="B1120" s="13"/>
      <c r="C1120" s="13"/>
      <c r="D1120" s="13">
        <v>2</v>
      </c>
      <c r="E1120" s="13"/>
      <c r="F1120" s="13">
        <v>2</v>
      </c>
      <c r="G1120" s="13">
        <f>VLOOKUP(A1120,Лист8!A1119:B6825,2,)</f>
        <v>191</v>
      </c>
      <c r="H1120" s="15" t="str">
        <f>VLOOKUP(A1120,Tax!$B$2:$X$5526,9,)</f>
        <v xml:space="preserve"> Magnoliophyta</v>
      </c>
      <c r="I1120" s="15" t="str">
        <f>VLOOKUP(A1120,Tax!$B$2:$X$5526,10,FALSE)</f>
        <v xml:space="preserve"> eudicotyledons</v>
      </c>
      <c r="J1120" s="15" t="str">
        <f>IF(AND(C1120=2,D1120=1,E1120=1,(C1120+D1120+E1120)=4),"1",IF(AND(B1120=1,D1120=1,(B1120+D1120)=2),"2","-"))</f>
        <v>-</v>
      </c>
      <c r="K1120"/>
    </row>
    <row r="1121" spans="1:12" hidden="1" x14ac:dyDescent="0.25">
      <c r="A1121" s="11" t="s">
        <v>2285</v>
      </c>
      <c r="B1121" s="13"/>
      <c r="C1121" s="13"/>
      <c r="D1121" s="13">
        <v>1</v>
      </c>
      <c r="E1121" s="13"/>
      <c r="F1121" s="13">
        <v>1</v>
      </c>
      <c r="G1121" s="13">
        <f>VLOOKUP(A1121,Лист8!A1120:B6826,2,)</f>
        <v>91</v>
      </c>
      <c r="H1121" s="15" t="str">
        <f>VLOOKUP(A1121,Tax!$B$2:$X$5526,9,)</f>
        <v xml:space="preserve"> Magnoliophyta</v>
      </c>
      <c r="I1121" s="15" t="str">
        <f>VLOOKUP(A1121,Tax!$B$2:$X$5526,10,FALSE)</f>
        <v xml:space="preserve"> eudicotyledons</v>
      </c>
      <c r="J1121" s="15" t="str">
        <f>IF(AND(C1121=2,D1121=1,E1121=1,(C1121+D1121+E1121)=4),"1",IF(AND(B1121=1,D1121=1,(B1121+D1121)=2),"2","-"))</f>
        <v>-</v>
      </c>
      <c r="K1121"/>
    </row>
    <row r="1122" spans="1:12" hidden="1" x14ac:dyDescent="0.25">
      <c r="A1122" s="11" t="s">
        <v>2287</v>
      </c>
      <c r="B1122" s="13"/>
      <c r="C1122" s="13"/>
      <c r="D1122" s="13">
        <v>2</v>
      </c>
      <c r="E1122" s="13"/>
      <c r="F1122" s="13">
        <v>2</v>
      </c>
      <c r="G1122" s="13">
        <f>VLOOKUP(A1122,Лист8!A1121:B6827,2,)</f>
        <v>186</v>
      </c>
      <c r="H1122" s="15" t="str">
        <f>VLOOKUP(A1122,Tax!$B$2:$X$5526,9,)</f>
        <v xml:space="preserve"> Magnoliophyta</v>
      </c>
      <c r="I1122" s="15" t="str">
        <f>VLOOKUP(A1122,Tax!$B$2:$X$5526,10,FALSE)</f>
        <v xml:space="preserve"> eudicotyledons</v>
      </c>
      <c r="J1122" s="15" t="str">
        <f>IF(AND(C1122=2,D1122=1,E1122=1,(C1122+D1122+E1122)=4),"1",IF(AND(B1122=1,D1122=1,(B1122+D1122)=2),"2","-"))</f>
        <v>-</v>
      </c>
      <c r="K1122"/>
    </row>
    <row r="1123" spans="1:12" hidden="1" x14ac:dyDescent="0.25">
      <c r="A1123" s="11" t="s">
        <v>2289</v>
      </c>
      <c r="B1123" s="13"/>
      <c r="C1123" s="13">
        <v>1</v>
      </c>
      <c r="D1123" s="13">
        <v>1</v>
      </c>
      <c r="E1123" s="13">
        <v>1</v>
      </c>
      <c r="F1123" s="13">
        <v>3</v>
      </c>
      <c r="G1123" s="13">
        <f>VLOOKUP(A1123,Лист8!A1122:B6828,2,)</f>
        <v>299</v>
      </c>
      <c r="H1123" s="15" t="str">
        <f>VLOOKUP(A1123,Tax!$B$2:$X$5526,9,)</f>
        <v xml:space="preserve"> Magnoliophyta</v>
      </c>
      <c r="I1123" s="15" t="str">
        <f>VLOOKUP(A1123,Tax!$B$2:$X$5526,10,FALSE)</f>
        <v xml:space="preserve"> eudicotyledons</v>
      </c>
      <c r="J1123" s="15" t="str">
        <f>IF(AND(C1123=2,D1123=1,E1123=1,(C1123+D1123+E1123)=4),"1",IF(AND(B1123=1,D1123=1,(B1123+D1123)=2),"2","-"))</f>
        <v>-</v>
      </c>
      <c r="K1123"/>
    </row>
    <row r="1124" spans="1:12" hidden="1" x14ac:dyDescent="0.25">
      <c r="A1124" s="11" t="s">
        <v>2291</v>
      </c>
      <c r="B1124" s="13"/>
      <c r="C1124" s="13"/>
      <c r="D1124" s="13">
        <v>2</v>
      </c>
      <c r="E1124" s="13"/>
      <c r="F1124" s="13">
        <v>2</v>
      </c>
      <c r="G1124" s="13">
        <f>VLOOKUP(A1124,Лист8!A1123:B6829,2,)</f>
        <v>182</v>
      </c>
      <c r="H1124" s="15" t="str">
        <f>VLOOKUP(A1124,Tax!$B$2:$X$5526,9,)</f>
        <v xml:space="preserve"> Magnoliophyta</v>
      </c>
      <c r="I1124" s="15" t="str">
        <f>VLOOKUP(A1124,Tax!$B$2:$X$5526,10,FALSE)</f>
        <v xml:space="preserve"> eudicotyledons</v>
      </c>
      <c r="J1124" s="15" t="str">
        <f>IF(AND(C1124=2,D1124=1,E1124=1,(C1124+D1124+E1124)=4),"1",IF(AND(B1124=1,D1124=1,(B1124+D1124)=2),"2","-"))</f>
        <v>-</v>
      </c>
      <c r="K1124"/>
    </row>
    <row r="1125" spans="1:12" x14ac:dyDescent="0.25">
      <c r="A1125" s="11" t="s">
        <v>2293</v>
      </c>
      <c r="B1125" s="13">
        <v>1</v>
      </c>
      <c r="C1125" s="13"/>
      <c r="D1125" s="13">
        <v>1</v>
      </c>
      <c r="E1125" s="13"/>
      <c r="F1125" s="13">
        <v>2</v>
      </c>
      <c r="G1125" s="13">
        <f>VLOOKUP(A1125,Лист8!A1124:B6830,2,)</f>
        <v>163</v>
      </c>
      <c r="H1125" s="15" t="str">
        <f>VLOOKUP(A1125,Tax!$B$2:$X$5526,9,)</f>
        <v xml:space="preserve"> Magnoliophyta</v>
      </c>
      <c r="I1125" s="15" t="str">
        <f>VLOOKUP(A1125,Tax!$B$2:$X$5526,10,FALSE)</f>
        <v xml:space="preserve"> eudicotyledons</v>
      </c>
      <c r="J1125" s="15" t="str">
        <f>IF(AND(C1125=2,D1125=1,E1125=1,(C1125+D1125+E1125)=4),"1",IF(AND(B1125=1,D1125=1,(B1125+D1125)=2),"2","-"))</f>
        <v>2</v>
      </c>
      <c r="K1125" s="15" t="str">
        <f>CONCATENATE("Е",J1125)</f>
        <v>Е2</v>
      </c>
      <c r="L1125" t="s">
        <v>12061</v>
      </c>
    </row>
    <row r="1126" spans="1:12" hidden="1" x14ac:dyDescent="0.25">
      <c r="A1126" s="11" t="s">
        <v>2295</v>
      </c>
      <c r="B1126" s="13"/>
      <c r="C1126" s="13"/>
      <c r="D1126" s="13">
        <v>2</v>
      </c>
      <c r="E1126" s="13"/>
      <c r="F1126" s="13">
        <v>2</v>
      </c>
      <c r="G1126" s="13">
        <f>VLOOKUP(A1126,Лист8!A1125:B6831,2,)</f>
        <v>180</v>
      </c>
      <c r="H1126" s="15" t="str">
        <f>VLOOKUP(A1126,Tax!$B$2:$X$5526,9,)</f>
        <v xml:space="preserve"> Magnoliophyta</v>
      </c>
      <c r="I1126" s="15" t="str">
        <f>VLOOKUP(A1126,Tax!$B$2:$X$5526,10,FALSE)</f>
        <v xml:space="preserve"> eudicotyledons</v>
      </c>
      <c r="J1126" s="15" t="str">
        <f>IF(AND(C1126=2,D1126=1,E1126=1,(C1126+D1126+E1126)=4),"1",IF(AND(B1126=1,D1126=1,(B1126+D1126)=2),"2","-"))</f>
        <v>-</v>
      </c>
      <c r="K1126"/>
    </row>
    <row r="1127" spans="1:12" hidden="1" x14ac:dyDescent="0.25">
      <c r="A1127" s="11" t="s">
        <v>2297</v>
      </c>
      <c r="B1127" s="13"/>
      <c r="C1127" s="13"/>
      <c r="D1127" s="13">
        <v>1</v>
      </c>
      <c r="E1127" s="13"/>
      <c r="F1127" s="13">
        <v>1</v>
      </c>
      <c r="G1127" s="13">
        <f>VLOOKUP(A1127,Лист8!A1126:B6832,2,)</f>
        <v>129</v>
      </c>
      <c r="H1127" s="15" t="str">
        <f>VLOOKUP(A1127,Tax!$B$2:$X$5526,9,)</f>
        <v xml:space="preserve"> Magnoliophyta</v>
      </c>
      <c r="I1127" s="15" t="str">
        <f>VLOOKUP(A1127,Tax!$B$2:$X$5526,10,FALSE)</f>
        <v xml:space="preserve"> eudicotyledons</v>
      </c>
      <c r="J1127" s="15" t="str">
        <f>IF(AND(C1127=2,D1127=1,E1127=1,(C1127+D1127+E1127)=4),"1",IF(AND(B1127=1,D1127=1,(B1127+D1127)=2),"2","-"))</f>
        <v>-</v>
      </c>
      <c r="K1127"/>
    </row>
    <row r="1128" spans="1:12" hidden="1" x14ac:dyDescent="0.25">
      <c r="A1128" s="11" t="s">
        <v>2299</v>
      </c>
      <c r="B1128" s="13"/>
      <c r="C1128" s="13">
        <v>1</v>
      </c>
      <c r="D1128" s="13">
        <v>1</v>
      </c>
      <c r="E1128" s="13">
        <v>1</v>
      </c>
      <c r="F1128" s="13">
        <v>3</v>
      </c>
      <c r="G1128" s="13">
        <f>VLOOKUP(A1128,Лист8!A1127:B6833,2,)</f>
        <v>309</v>
      </c>
      <c r="H1128" s="15" t="str">
        <f>VLOOKUP(A1128,Tax!$B$2:$X$5526,9,)</f>
        <v xml:space="preserve"> Magnoliophyta</v>
      </c>
      <c r="I1128" s="15" t="str">
        <f>VLOOKUP(A1128,Tax!$B$2:$X$5526,10,FALSE)</f>
        <v xml:space="preserve"> eudicotyledons</v>
      </c>
      <c r="J1128" s="15" t="str">
        <f>IF(AND(C1128=2,D1128=1,E1128=1,(C1128+D1128+E1128)=4),"1",IF(AND(B1128=1,D1128=1,(B1128+D1128)=2),"2","-"))</f>
        <v>-</v>
      </c>
      <c r="K1128"/>
    </row>
    <row r="1129" spans="1:12" hidden="1" x14ac:dyDescent="0.25">
      <c r="A1129" s="11" t="s">
        <v>2301</v>
      </c>
      <c r="B1129" s="13"/>
      <c r="C1129" s="13"/>
      <c r="D1129" s="13">
        <v>1</v>
      </c>
      <c r="E1129" s="13"/>
      <c r="F1129" s="13">
        <v>1</v>
      </c>
      <c r="G1129" s="13">
        <f>VLOOKUP(A1129,Лист8!A1128:B6834,2,)</f>
        <v>285</v>
      </c>
      <c r="H1129" s="15" t="str">
        <f>VLOOKUP(A1129,Tax!$B$2:$X$5526,9,)</f>
        <v xml:space="preserve"> Magnoliophyta</v>
      </c>
      <c r="I1129" s="15" t="str">
        <f>VLOOKUP(A1129,Tax!$B$2:$X$5526,10,FALSE)</f>
        <v xml:space="preserve"> eudicotyledons</v>
      </c>
      <c r="J1129" s="15" t="str">
        <f>IF(AND(C1129=2,D1129=1,E1129=1,(C1129+D1129+E1129)=4),"1",IF(AND(B1129=1,D1129=1,(B1129+D1129)=2),"2","-"))</f>
        <v>-</v>
      </c>
      <c r="K1129"/>
    </row>
    <row r="1130" spans="1:12" hidden="1" x14ac:dyDescent="0.25">
      <c r="A1130" s="11" t="s">
        <v>2305</v>
      </c>
      <c r="B1130" s="13"/>
      <c r="C1130" s="13"/>
      <c r="D1130" s="13">
        <v>2</v>
      </c>
      <c r="E1130" s="13"/>
      <c r="F1130" s="13">
        <v>2</v>
      </c>
      <c r="G1130" s="13">
        <f>VLOOKUP(A1130,Лист8!A1129:B6835,2,)</f>
        <v>189</v>
      </c>
      <c r="H1130" s="15" t="str">
        <f>VLOOKUP(A1130,Tax!$B$2:$X$5526,9,)</f>
        <v xml:space="preserve"> Magnoliophyta</v>
      </c>
      <c r="I1130" s="15" t="str">
        <f>VLOOKUP(A1130,Tax!$B$2:$X$5526,10,FALSE)</f>
        <v xml:space="preserve"> eudicotyledons</v>
      </c>
      <c r="J1130" s="15" t="str">
        <f>IF(AND(C1130=2,D1130=1,E1130=1,(C1130+D1130+E1130)=4),"1",IF(AND(B1130=1,D1130=1,(B1130+D1130)=2),"2","-"))</f>
        <v>-</v>
      </c>
      <c r="K1130"/>
    </row>
    <row r="1131" spans="1:12" x14ac:dyDescent="0.25">
      <c r="A1131" s="11" t="s">
        <v>2307</v>
      </c>
      <c r="B1131" s="13"/>
      <c r="C1131" s="13">
        <v>2</v>
      </c>
      <c r="D1131" s="13">
        <v>1</v>
      </c>
      <c r="E1131" s="13">
        <v>1</v>
      </c>
      <c r="F1131" s="13">
        <v>4</v>
      </c>
      <c r="G1131" s="13">
        <f>VLOOKUP(A1131,Лист8!A1130:B6836,2,)</f>
        <v>306</v>
      </c>
      <c r="H1131" s="15" t="str">
        <f>VLOOKUP(A1131,Tax!$B$2:$X$5526,9,)</f>
        <v xml:space="preserve"> Magnoliophyta</v>
      </c>
      <c r="I1131" s="15" t="str">
        <f>VLOOKUP(A1131,Tax!$B$2:$X$5526,10,FALSE)</f>
        <v xml:space="preserve"> eudicotyledons</v>
      </c>
      <c r="J1131" s="15" t="str">
        <f>IF(AND(C1131=2,D1131=1,E1131=1,(C1131+D1131+E1131)=4),"1",IF(AND(B1131=1,D1131=1,(B1131+D1131)=2),"2","-"))</f>
        <v>1</v>
      </c>
      <c r="K1131" s="15" t="str">
        <f t="shared" ref="K1131:K1132" si="6">CONCATENATE("Е",J1131)</f>
        <v>Е1</v>
      </c>
      <c r="L1131" t="s">
        <v>12061</v>
      </c>
    </row>
    <row r="1132" spans="1:12" x14ac:dyDescent="0.25">
      <c r="A1132" s="11" t="s">
        <v>2309</v>
      </c>
      <c r="B1132" s="13"/>
      <c r="C1132" s="13">
        <v>2</v>
      </c>
      <c r="D1132" s="13">
        <v>1</v>
      </c>
      <c r="E1132" s="13">
        <v>1</v>
      </c>
      <c r="F1132" s="13">
        <v>4</v>
      </c>
      <c r="G1132" s="13">
        <f>VLOOKUP(A1132,Лист8!A1131:B6837,2,)</f>
        <v>307</v>
      </c>
      <c r="H1132" s="15" t="str">
        <f>VLOOKUP(A1132,Tax!$B$2:$X$5526,9,)</f>
        <v xml:space="preserve"> Magnoliophyta</v>
      </c>
      <c r="I1132" s="15" t="str">
        <f>VLOOKUP(A1132,Tax!$B$2:$X$5526,10,FALSE)</f>
        <v xml:space="preserve"> eudicotyledons</v>
      </c>
      <c r="J1132" s="15" t="str">
        <f>IF(AND(C1132=2,D1132=1,E1132=1,(C1132+D1132+E1132)=4),"1",IF(AND(B1132=1,D1132=1,(B1132+D1132)=2),"2","-"))</f>
        <v>1</v>
      </c>
      <c r="K1132" s="15" t="str">
        <f t="shared" si="6"/>
        <v>Е1</v>
      </c>
      <c r="L1132" t="s">
        <v>12061</v>
      </c>
    </row>
    <row r="1133" spans="1:12" hidden="1" x14ac:dyDescent="0.25">
      <c r="A1133" s="11" t="s">
        <v>2311</v>
      </c>
      <c r="B1133" s="13"/>
      <c r="C1133" s="13"/>
      <c r="D1133" s="13">
        <v>2</v>
      </c>
      <c r="E1133" s="13"/>
      <c r="F1133" s="13">
        <v>2</v>
      </c>
      <c r="G1133" s="13">
        <f>VLOOKUP(A1133,Лист8!A1132:B6838,2,)</f>
        <v>187</v>
      </c>
      <c r="H1133" s="15" t="str">
        <f>VLOOKUP(A1133,Tax!$B$2:$X$5526,9,)</f>
        <v xml:space="preserve"> Magnoliophyta</v>
      </c>
      <c r="I1133" s="15" t="str">
        <f>VLOOKUP(A1133,Tax!$B$2:$X$5526,10,FALSE)</f>
        <v xml:space="preserve"> eudicotyledons</v>
      </c>
      <c r="J1133" s="15" t="str">
        <f>IF(AND(C1133=2,D1133=1,E1133=1,(C1133+D1133+E1133)=4),"1",IF(AND(B1133=1,D1133=1,(B1133+D1133)=2),"2","-"))</f>
        <v>-</v>
      </c>
      <c r="K1133"/>
    </row>
    <row r="1134" spans="1:12" hidden="1" x14ac:dyDescent="0.25">
      <c r="A1134" s="11" t="s">
        <v>2313</v>
      </c>
      <c r="B1134" s="13"/>
      <c r="C1134" s="13"/>
      <c r="D1134" s="13">
        <v>2</v>
      </c>
      <c r="E1134" s="13"/>
      <c r="F1134" s="13">
        <v>2</v>
      </c>
      <c r="G1134" s="13">
        <f>VLOOKUP(A1134,Лист8!A1133:B6839,2,)</f>
        <v>187</v>
      </c>
      <c r="H1134" s="15" t="str">
        <f>VLOOKUP(A1134,Tax!$B$2:$X$5526,9,)</f>
        <v xml:space="preserve"> Magnoliophyta</v>
      </c>
      <c r="I1134" s="15" t="str">
        <f>VLOOKUP(A1134,Tax!$B$2:$X$5526,10,FALSE)</f>
        <v xml:space="preserve"> eudicotyledons</v>
      </c>
      <c r="J1134" s="15" t="str">
        <f>IF(AND(C1134=2,D1134=1,E1134=1,(C1134+D1134+E1134)=4),"1",IF(AND(B1134=1,D1134=1,(B1134+D1134)=2),"2","-"))</f>
        <v>-</v>
      </c>
      <c r="K1134"/>
    </row>
    <row r="1135" spans="1:12" hidden="1" x14ac:dyDescent="0.25">
      <c r="A1135" s="11" t="s">
        <v>2315</v>
      </c>
      <c r="B1135" s="13"/>
      <c r="C1135" s="13">
        <v>1</v>
      </c>
      <c r="D1135" s="13">
        <v>1</v>
      </c>
      <c r="E1135" s="13">
        <v>1</v>
      </c>
      <c r="F1135" s="13">
        <v>3</v>
      </c>
      <c r="G1135" s="13">
        <f>VLOOKUP(A1135,Лист8!A1134:B6840,2,)</f>
        <v>298</v>
      </c>
      <c r="H1135" s="15" t="str">
        <f>VLOOKUP(A1135,Tax!$B$2:$X$5526,9,)</f>
        <v xml:space="preserve"> Magnoliophyta</v>
      </c>
      <c r="I1135" s="15" t="str">
        <f>VLOOKUP(A1135,Tax!$B$2:$X$5526,10,FALSE)</f>
        <v xml:space="preserve"> eudicotyledons</v>
      </c>
      <c r="J1135" s="15" t="str">
        <f>IF(AND(C1135=2,D1135=1,E1135=1,(C1135+D1135+E1135)=4),"1",IF(AND(B1135=1,D1135=1,(B1135+D1135)=2),"2","-"))</f>
        <v>-</v>
      </c>
      <c r="K1135"/>
    </row>
    <row r="1136" spans="1:12" hidden="1" x14ac:dyDescent="0.25">
      <c r="A1136" s="11" t="s">
        <v>2317</v>
      </c>
      <c r="B1136" s="13"/>
      <c r="C1136" s="13">
        <v>1</v>
      </c>
      <c r="D1136" s="13">
        <v>1</v>
      </c>
      <c r="E1136" s="13">
        <v>1</v>
      </c>
      <c r="F1136" s="13">
        <v>3</v>
      </c>
      <c r="G1136" s="13">
        <f>VLOOKUP(A1136,Лист8!A1135:B6841,2,)</f>
        <v>305</v>
      </c>
      <c r="H1136" s="15" t="str">
        <f>VLOOKUP(A1136,Tax!$B$2:$X$5526,9,)</f>
        <v xml:space="preserve"> Magnoliophyta</v>
      </c>
      <c r="I1136" s="15" t="str">
        <f>VLOOKUP(A1136,Tax!$B$2:$X$5526,10,FALSE)</f>
        <v xml:space="preserve"> eudicotyledons</v>
      </c>
      <c r="J1136" s="15" t="str">
        <f>IF(AND(C1136=2,D1136=1,E1136=1,(C1136+D1136+E1136)=4),"1",IF(AND(B1136=1,D1136=1,(B1136+D1136)=2),"2","-"))</f>
        <v>-</v>
      </c>
      <c r="K1136"/>
    </row>
    <row r="1137" spans="1:12" hidden="1" x14ac:dyDescent="0.25">
      <c r="A1137" s="11" t="s">
        <v>2319</v>
      </c>
      <c r="B1137" s="13"/>
      <c r="C1137" s="13"/>
      <c r="D1137" s="13">
        <v>2</v>
      </c>
      <c r="E1137" s="13"/>
      <c r="F1137" s="13">
        <v>2</v>
      </c>
      <c r="G1137" s="13">
        <f>VLOOKUP(A1137,Лист8!A1136:B6842,2,)</f>
        <v>187</v>
      </c>
      <c r="H1137" s="15" t="str">
        <f>VLOOKUP(A1137,Tax!$B$2:$X$5526,9,)</f>
        <v xml:space="preserve"> Magnoliophyta</v>
      </c>
      <c r="I1137" s="15" t="str">
        <f>VLOOKUP(A1137,Tax!$B$2:$X$5526,10,FALSE)</f>
        <v xml:space="preserve"> eudicotyledons</v>
      </c>
      <c r="J1137" s="15" t="str">
        <f>IF(AND(C1137=2,D1137=1,E1137=1,(C1137+D1137+E1137)=4),"1",IF(AND(B1137=1,D1137=1,(B1137+D1137)=2),"2","-"))</f>
        <v>-</v>
      </c>
      <c r="K1137"/>
    </row>
    <row r="1138" spans="1:12" hidden="1" x14ac:dyDescent="0.25">
      <c r="A1138" s="11" t="s">
        <v>2321</v>
      </c>
      <c r="B1138" s="13"/>
      <c r="C1138" s="13"/>
      <c r="D1138" s="13">
        <v>1</v>
      </c>
      <c r="E1138" s="13">
        <v>1</v>
      </c>
      <c r="F1138" s="13">
        <v>2</v>
      </c>
      <c r="G1138" s="13">
        <f>VLOOKUP(A1138,Лист8!A1137:B6843,2,)</f>
        <v>185</v>
      </c>
      <c r="H1138" s="15" t="str">
        <f>VLOOKUP(A1138,Tax!$B$2:$X$5526,9,)</f>
        <v xml:space="preserve"> Magnoliophyta</v>
      </c>
      <c r="I1138" s="15" t="str">
        <f>VLOOKUP(A1138,Tax!$B$2:$X$5526,10,FALSE)</f>
        <v xml:space="preserve"> eudicotyledons</v>
      </c>
      <c r="J1138" s="15" t="str">
        <f>IF(AND(C1138=2,D1138=1,E1138=1,(C1138+D1138+E1138)=4),"1",IF(AND(B1138=1,D1138=1,(B1138+D1138)=2),"2","-"))</f>
        <v>-</v>
      </c>
      <c r="K1138"/>
    </row>
    <row r="1139" spans="1:12" hidden="1" x14ac:dyDescent="0.25">
      <c r="A1139" s="11" t="s">
        <v>2323</v>
      </c>
      <c r="B1139" s="13"/>
      <c r="C1139" s="13"/>
      <c r="D1139" s="13">
        <v>1</v>
      </c>
      <c r="E1139" s="13">
        <v>1</v>
      </c>
      <c r="F1139" s="13">
        <v>2</v>
      </c>
      <c r="G1139" s="13">
        <f>VLOOKUP(A1139,Лист8!A1138:B6844,2,)</f>
        <v>184</v>
      </c>
      <c r="H1139" s="15" t="str">
        <f>VLOOKUP(A1139,Tax!$B$2:$X$5526,9,)</f>
        <v xml:space="preserve"> Magnoliophyta</v>
      </c>
      <c r="I1139" s="15" t="str">
        <f>VLOOKUP(A1139,Tax!$B$2:$X$5526,10,FALSE)</f>
        <v xml:space="preserve"> eudicotyledons</v>
      </c>
      <c r="J1139" s="15" t="str">
        <f>IF(AND(C1139=2,D1139=1,E1139=1,(C1139+D1139+E1139)=4),"1",IF(AND(B1139=1,D1139=1,(B1139+D1139)=2),"2","-"))</f>
        <v>-</v>
      </c>
      <c r="K1139"/>
    </row>
    <row r="1140" spans="1:12" hidden="1" x14ac:dyDescent="0.25">
      <c r="A1140" s="11" t="s">
        <v>2325</v>
      </c>
      <c r="B1140" s="13"/>
      <c r="C1140" s="13"/>
      <c r="D1140" s="13">
        <v>1</v>
      </c>
      <c r="E1140" s="13"/>
      <c r="F1140" s="13">
        <v>1</v>
      </c>
      <c r="G1140" s="13">
        <f>VLOOKUP(A1140,Лист8!A1139:B6845,2,)</f>
        <v>103</v>
      </c>
      <c r="H1140" s="15" t="str">
        <f>VLOOKUP(A1140,Tax!$B$2:$X$5526,9,)</f>
        <v xml:space="preserve"> Magnoliophyta</v>
      </c>
      <c r="I1140" s="15" t="str">
        <f>VLOOKUP(A1140,Tax!$B$2:$X$5526,10,FALSE)</f>
        <v xml:space="preserve"> eudicotyledons</v>
      </c>
      <c r="J1140" s="15" t="str">
        <f>IF(AND(C1140=2,D1140=1,E1140=1,(C1140+D1140+E1140)=4),"1",IF(AND(B1140=1,D1140=1,(B1140+D1140)=2),"2","-"))</f>
        <v>-</v>
      </c>
      <c r="K1140"/>
    </row>
    <row r="1141" spans="1:12" hidden="1" x14ac:dyDescent="0.25">
      <c r="A1141" s="11" t="s">
        <v>2327</v>
      </c>
      <c r="B1141" s="13"/>
      <c r="C1141" s="13"/>
      <c r="D1141" s="13">
        <v>1</v>
      </c>
      <c r="E1141" s="13"/>
      <c r="F1141" s="13">
        <v>1</v>
      </c>
      <c r="G1141" s="13">
        <f>VLOOKUP(A1141,Лист8!A1140:B6846,2,)</f>
        <v>101</v>
      </c>
      <c r="H1141" s="15" t="str">
        <f>VLOOKUP(A1141,Tax!$B$2:$X$5526,9,)</f>
        <v xml:space="preserve"> Magnoliophyta</v>
      </c>
      <c r="I1141" s="15" t="str">
        <f>VLOOKUP(A1141,Tax!$B$2:$X$5526,10,FALSE)</f>
        <v xml:space="preserve"> eudicotyledons</v>
      </c>
      <c r="J1141" s="15" t="str">
        <f>IF(AND(C1141=2,D1141=1,E1141=1,(C1141+D1141+E1141)=4),"1",IF(AND(B1141=1,D1141=1,(B1141+D1141)=2),"2","-"))</f>
        <v>-</v>
      </c>
      <c r="K1141"/>
    </row>
    <row r="1142" spans="1:12" hidden="1" x14ac:dyDescent="0.25">
      <c r="A1142" s="11" t="s">
        <v>2329</v>
      </c>
      <c r="B1142" s="13"/>
      <c r="C1142" s="13"/>
      <c r="D1142" s="13">
        <v>1</v>
      </c>
      <c r="E1142" s="13">
        <v>1</v>
      </c>
      <c r="F1142" s="13">
        <v>2</v>
      </c>
      <c r="G1142" s="13">
        <f>VLOOKUP(A1142,Лист8!A1141:B6847,2,)</f>
        <v>185</v>
      </c>
      <c r="H1142" s="15" t="str">
        <f>VLOOKUP(A1142,Tax!$B$2:$X$5526,9,)</f>
        <v xml:space="preserve"> Magnoliophyta</v>
      </c>
      <c r="I1142" s="15" t="str">
        <f>VLOOKUP(A1142,Tax!$B$2:$X$5526,10,FALSE)</f>
        <v xml:space="preserve"> eudicotyledons</v>
      </c>
      <c r="J1142" s="15" t="str">
        <f>IF(AND(C1142=2,D1142=1,E1142=1,(C1142+D1142+E1142)=4),"1",IF(AND(B1142=1,D1142=1,(B1142+D1142)=2),"2","-"))</f>
        <v>-</v>
      </c>
      <c r="K1142"/>
    </row>
    <row r="1143" spans="1:12" hidden="1" x14ac:dyDescent="0.25">
      <c r="A1143" s="11" t="s">
        <v>2331</v>
      </c>
      <c r="B1143" s="13"/>
      <c r="C1143" s="13"/>
      <c r="D1143" s="13">
        <v>1</v>
      </c>
      <c r="E1143" s="13"/>
      <c r="F1143" s="13">
        <v>1</v>
      </c>
      <c r="G1143" s="13">
        <f>VLOOKUP(A1143,Лист8!A1142:B6848,2,)</f>
        <v>88</v>
      </c>
      <c r="H1143" s="15" t="str">
        <f>VLOOKUP(A1143,Tax!$B$2:$X$5526,9,)</f>
        <v xml:space="preserve"> Magnoliophyta</v>
      </c>
      <c r="I1143" s="15" t="str">
        <f>VLOOKUP(A1143,Tax!$B$2:$X$5526,10,FALSE)</f>
        <v xml:space="preserve"> eudicotyledons</v>
      </c>
      <c r="J1143" s="15" t="str">
        <f>IF(AND(C1143=2,D1143=1,E1143=1,(C1143+D1143+E1143)=4),"1",IF(AND(B1143=1,D1143=1,(B1143+D1143)=2),"2","-"))</f>
        <v>-</v>
      </c>
      <c r="K1143"/>
    </row>
    <row r="1144" spans="1:12" hidden="1" x14ac:dyDescent="0.25">
      <c r="A1144" s="11" t="s">
        <v>2333</v>
      </c>
      <c r="B1144" s="13"/>
      <c r="C1144" s="13"/>
      <c r="D1144" s="13">
        <v>1</v>
      </c>
      <c r="E1144" s="13">
        <v>1</v>
      </c>
      <c r="F1144" s="13">
        <v>2</v>
      </c>
      <c r="G1144" s="13">
        <f>VLOOKUP(A1144,Лист8!A1143:B6849,2,)</f>
        <v>185</v>
      </c>
      <c r="H1144" s="15" t="str">
        <f>VLOOKUP(A1144,Tax!$B$2:$X$5526,9,)</f>
        <v xml:space="preserve"> Magnoliophyta</v>
      </c>
      <c r="I1144" s="15" t="str">
        <f>VLOOKUP(A1144,Tax!$B$2:$X$5526,10,FALSE)</f>
        <v xml:space="preserve"> eudicotyledons</v>
      </c>
      <c r="J1144" s="15" t="str">
        <f>IF(AND(C1144=2,D1144=1,E1144=1,(C1144+D1144+E1144)=4),"1",IF(AND(B1144=1,D1144=1,(B1144+D1144)=2),"2","-"))</f>
        <v>-</v>
      </c>
      <c r="K1144"/>
    </row>
    <row r="1145" spans="1:12" x14ac:dyDescent="0.25">
      <c r="A1145" s="11" t="s">
        <v>2335</v>
      </c>
      <c r="B1145" s="13"/>
      <c r="C1145" s="13">
        <v>2</v>
      </c>
      <c r="D1145" s="13">
        <v>1</v>
      </c>
      <c r="E1145" s="13">
        <v>1</v>
      </c>
      <c r="F1145" s="13">
        <v>4</v>
      </c>
      <c r="G1145" s="13">
        <f>VLOOKUP(A1145,Лист8!A1144:B6850,2,)</f>
        <v>314</v>
      </c>
      <c r="H1145" s="15" t="str">
        <f>VLOOKUP(A1145,Tax!$B$2:$X$5526,9,)</f>
        <v xml:space="preserve"> Magnoliophyta</v>
      </c>
      <c r="I1145" s="15" t="str">
        <f>VLOOKUP(A1145,Tax!$B$2:$X$5526,10,FALSE)</f>
        <v xml:space="preserve"> eudicotyledons</v>
      </c>
      <c r="J1145" s="15" t="str">
        <f>IF(AND(C1145=2,D1145=1,E1145=1,(C1145+D1145+E1145)=4),"1",IF(AND(B1145=1,D1145=1,(B1145+D1145)=2),"2","-"))</f>
        <v>1</v>
      </c>
      <c r="K1145" s="15" t="str">
        <f>CONCATENATE("Е",J1145)</f>
        <v>Е1</v>
      </c>
      <c r="L1145" t="s">
        <v>12061</v>
      </c>
    </row>
    <row r="1146" spans="1:12" hidden="1" x14ac:dyDescent="0.25">
      <c r="A1146" s="11" t="s">
        <v>2337</v>
      </c>
      <c r="B1146" s="13"/>
      <c r="C1146" s="13"/>
      <c r="D1146" s="13">
        <v>2</v>
      </c>
      <c r="E1146" s="13"/>
      <c r="F1146" s="13">
        <v>2</v>
      </c>
      <c r="G1146" s="13">
        <f>VLOOKUP(A1146,Лист8!A1145:B6851,2,)</f>
        <v>187</v>
      </c>
      <c r="H1146" s="15" t="str">
        <f>VLOOKUP(A1146,Tax!$B$2:$X$5526,9,)</f>
        <v xml:space="preserve"> Magnoliophyta</v>
      </c>
      <c r="I1146" s="15" t="str">
        <f>VLOOKUP(A1146,Tax!$B$2:$X$5526,10,FALSE)</f>
        <v xml:space="preserve"> eudicotyledons</v>
      </c>
      <c r="J1146" s="15" t="str">
        <f>IF(AND(C1146=2,D1146=1,E1146=1,(C1146+D1146+E1146)=4),"1",IF(AND(B1146=1,D1146=1,(B1146+D1146)=2),"2","-"))</f>
        <v>-</v>
      </c>
      <c r="K1146"/>
    </row>
    <row r="1147" spans="1:12" hidden="1" x14ac:dyDescent="0.25">
      <c r="A1147" s="11" t="s">
        <v>2339</v>
      </c>
      <c r="B1147" s="13"/>
      <c r="C1147" s="13"/>
      <c r="D1147" s="13">
        <v>1</v>
      </c>
      <c r="E1147" s="13">
        <v>1</v>
      </c>
      <c r="F1147" s="13">
        <v>2</v>
      </c>
      <c r="G1147" s="13">
        <f>VLOOKUP(A1147,Лист8!A1146:B6852,2,)</f>
        <v>185</v>
      </c>
      <c r="H1147" s="15" t="str">
        <f>VLOOKUP(A1147,Tax!$B$2:$X$5526,9,)</f>
        <v xml:space="preserve"> Magnoliophyta</v>
      </c>
      <c r="I1147" s="15" t="str">
        <f>VLOOKUP(A1147,Tax!$B$2:$X$5526,10,FALSE)</f>
        <v xml:space="preserve"> eudicotyledons</v>
      </c>
      <c r="J1147" s="15" t="str">
        <f>IF(AND(C1147=2,D1147=1,E1147=1,(C1147+D1147+E1147)=4),"1",IF(AND(B1147=1,D1147=1,(B1147+D1147)=2),"2","-"))</f>
        <v>-</v>
      </c>
      <c r="K1147"/>
    </row>
    <row r="1148" spans="1:12" hidden="1" x14ac:dyDescent="0.25">
      <c r="A1148" s="11" t="s">
        <v>2341</v>
      </c>
      <c r="B1148" s="13"/>
      <c r="C1148" s="13"/>
      <c r="D1148" s="13">
        <v>1</v>
      </c>
      <c r="E1148" s="13"/>
      <c r="F1148" s="13">
        <v>1</v>
      </c>
      <c r="G1148" s="13">
        <f>VLOOKUP(A1148,Лист8!A1147:B6853,2,)</f>
        <v>144</v>
      </c>
      <c r="H1148" s="15" t="str">
        <f>VLOOKUP(A1148,Tax!$B$2:$X$5526,9,)</f>
        <v xml:space="preserve"> Magnoliophyta</v>
      </c>
      <c r="I1148" s="15" t="str">
        <f>VLOOKUP(A1148,Tax!$B$2:$X$5526,10,FALSE)</f>
        <v xml:space="preserve"> eudicotyledons</v>
      </c>
      <c r="J1148" s="15" t="str">
        <f>IF(AND(C1148=2,D1148=1,E1148=1,(C1148+D1148+E1148)=4),"1",IF(AND(B1148=1,D1148=1,(B1148+D1148)=2),"2","-"))</f>
        <v>-</v>
      </c>
      <c r="K1148"/>
    </row>
    <row r="1149" spans="1:12" hidden="1" x14ac:dyDescent="0.25">
      <c r="A1149" s="11" t="s">
        <v>2343</v>
      </c>
      <c r="B1149" s="13"/>
      <c r="C1149" s="13"/>
      <c r="D1149" s="13">
        <v>3</v>
      </c>
      <c r="E1149" s="13"/>
      <c r="F1149" s="13">
        <v>3</v>
      </c>
      <c r="G1149" s="13">
        <f>VLOOKUP(A1149,Лист8!A1148:B6854,2,)</f>
        <v>282</v>
      </c>
      <c r="H1149" s="15" t="str">
        <f>VLOOKUP(A1149,Tax!$B$2:$X$5526,9,)</f>
        <v xml:space="preserve"> Magnoliophyta</v>
      </c>
      <c r="I1149" s="15" t="str">
        <f>VLOOKUP(A1149,Tax!$B$2:$X$5526,10,FALSE)</f>
        <v xml:space="preserve"> eudicotyledons</v>
      </c>
      <c r="J1149" s="15" t="str">
        <f>IF(AND(C1149=2,D1149=1,E1149=1,(C1149+D1149+E1149)=4),"1",IF(AND(B1149=1,D1149=1,(B1149+D1149)=2),"2","-"))</f>
        <v>-</v>
      </c>
      <c r="K1149"/>
    </row>
    <row r="1150" spans="1:12" hidden="1" x14ac:dyDescent="0.25">
      <c r="A1150" s="11" t="s">
        <v>2345</v>
      </c>
      <c r="B1150" s="13"/>
      <c r="C1150" s="13"/>
      <c r="D1150" s="13">
        <v>2</v>
      </c>
      <c r="E1150" s="13"/>
      <c r="F1150" s="13">
        <v>2</v>
      </c>
      <c r="G1150" s="13">
        <f>VLOOKUP(A1150,Лист8!A1149:B6855,2,)</f>
        <v>179</v>
      </c>
      <c r="H1150" s="15" t="str">
        <f>VLOOKUP(A1150,Tax!$B$2:$X$5526,9,)</f>
        <v xml:space="preserve"> Magnoliophyta</v>
      </c>
      <c r="I1150" s="15" t="str">
        <f>VLOOKUP(A1150,Tax!$B$2:$X$5526,10,FALSE)</f>
        <v xml:space="preserve"> eudicotyledons</v>
      </c>
      <c r="J1150" s="15" t="str">
        <f>IF(AND(C1150=2,D1150=1,E1150=1,(C1150+D1150+E1150)=4),"1",IF(AND(B1150=1,D1150=1,(B1150+D1150)=2),"2","-"))</f>
        <v>-</v>
      </c>
      <c r="K1150"/>
    </row>
    <row r="1151" spans="1:12" x14ac:dyDescent="0.25">
      <c r="A1151" s="11" t="s">
        <v>2347</v>
      </c>
      <c r="B1151" s="13"/>
      <c r="C1151" s="13">
        <v>2</v>
      </c>
      <c r="D1151" s="13">
        <v>1</v>
      </c>
      <c r="E1151" s="13">
        <v>1</v>
      </c>
      <c r="F1151" s="13">
        <v>4</v>
      </c>
      <c r="G1151" s="13">
        <f>VLOOKUP(A1151,Лист8!A1150:B6856,2,)</f>
        <v>327</v>
      </c>
      <c r="H1151" s="15" t="str">
        <f>VLOOKUP(A1151,Tax!$B$2:$X$5526,9,)</f>
        <v xml:space="preserve"> Magnoliophyta</v>
      </c>
      <c r="I1151" s="15" t="str">
        <f>VLOOKUP(A1151,Tax!$B$2:$X$5526,10,FALSE)</f>
        <v xml:space="preserve"> eudicotyledons</v>
      </c>
      <c r="J1151" s="15" t="str">
        <f>IF(AND(C1151=2,D1151=1,E1151=1,(C1151+D1151+E1151)=4),"1",IF(AND(B1151=1,D1151=1,(B1151+D1151)=2),"2","-"))</f>
        <v>1</v>
      </c>
      <c r="K1151" s="15" t="str">
        <f t="shared" ref="K1151:K1152" si="7">CONCATENATE("Е",J1151)</f>
        <v>Е1</v>
      </c>
      <c r="L1151" t="s">
        <v>12061</v>
      </c>
    </row>
    <row r="1152" spans="1:12" x14ac:dyDescent="0.25">
      <c r="A1152" s="11" t="s">
        <v>2349</v>
      </c>
      <c r="B1152" s="13"/>
      <c r="C1152" s="13">
        <v>2</v>
      </c>
      <c r="D1152" s="13">
        <v>1</v>
      </c>
      <c r="E1152" s="13">
        <v>1</v>
      </c>
      <c r="F1152" s="13">
        <v>4</v>
      </c>
      <c r="G1152" s="13">
        <f>VLOOKUP(A1152,Лист8!A1151:B6857,2,)</f>
        <v>466</v>
      </c>
      <c r="H1152" s="15" t="str">
        <f>VLOOKUP(A1152,Tax!$B$2:$X$5526,9,)</f>
        <v xml:space="preserve"> Magnoliophyta</v>
      </c>
      <c r="I1152" s="15" t="str">
        <f>VLOOKUP(A1152,Tax!$B$2:$X$5526,10,FALSE)</f>
        <v xml:space="preserve"> eudicotyledons</v>
      </c>
      <c r="J1152" s="15" t="str">
        <f>IF(AND(C1152=2,D1152=1,E1152=1,(C1152+D1152+E1152)=4),"1",IF(AND(B1152=1,D1152=1,(B1152+D1152)=2),"2","-"))</f>
        <v>1</v>
      </c>
      <c r="K1152" s="15" t="str">
        <f t="shared" si="7"/>
        <v>Е1</v>
      </c>
      <c r="L1152" t="s">
        <v>12061</v>
      </c>
    </row>
    <row r="1153" spans="1:12" hidden="1" x14ac:dyDescent="0.25">
      <c r="A1153" s="11" t="s">
        <v>2351</v>
      </c>
      <c r="B1153" s="13"/>
      <c r="C1153" s="13">
        <v>1</v>
      </c>
      <c r="D1153" s="13">
        <v>1</v>
      </c>
      <c r="E1153" s="13">
        <v>1</v>
      </c>
      <c r="F1153" s="13">
        <v>3</v>
      </c>
      <c r="G1153" s="13">
        <f>VLOOKUP(A1153,Лист8!A1152:B6858,2,)</f>
        <v>310</v>
      </c>
      <c r="H1153" s="15" t="str">
        <f>VLOOKUP(A1153,Tax!$B$2:$X$5526,9,)</f>
        <v xml:space="preserve"> Magnoliophyta</v>
      </c>
      <c r="I1153" s="15" t="str">
        <f>VLOOKUP(A1153,Tax!$B$2:$X$5526,10,FALSE)</f>
        <v xml:space="preserve"> eudicotyledons</v>
      </c>
      <c r="J1153" s="15" t="str">
        <f>IF(AND(C1153=2,D1153=1,E1153=1,(C1153+D1153+E1153)=4),"1",IF(AND(B1153=1,D1153=1,(B1153+D1153)=2),"2","-"))</f>
        <v>-</v>
      </c>
      <c r="K1153"/>
    </row>
    <row r="1154" spans="1:12" hidden="1" x14ac:dyDescent="0.25">
      <c r="A1154" s="11" t="s">
        <v>2353</v>
      </c>
      <c r="B1154" s="13"/>
      <c r="C1154" s="13"/>
      <c r="D1154" s="13">
        <v>1</v>
      </c>
      <c r="E1154" s="13">
        <v>1</v>
      </c>
      <c r="F1154" s="13">
        <v>2</v>
      </c>
      <c r="G1154" s="13">
        <f>VLOOKUP(A1154,Лист8!A1153:B6859,2,)</f>
        <v>186</v>
      </c>
      <c r="H1154" s="15" t="str">
        <f>VLOOKUP(A1154,Tax!$B$2:$X$5526,9,)</f>
        <v xml:space="preserve"> Magnoliophyta</v>
      </c>
      <c r="I1154" s="15" t="str">
        <f>VLOOKUP(A1154,Tax!$B$2:$X$5526,10,FALSE)</f>
        <v xml:space="preserve"> eudicotyledons</v>
      </c>
      <c r="J1154" s="15" t="str">
        <f>IF(AND(C1154=2,D1154=1,E1154=1,(C1154+D1154+E1154)=4),"1",IF(AND(B1154=1,D1154=1,(B1154+D1154)=2),"2","-"))</f>
        <v>-</v>
      </c>
      <c r="K1154"/>
    </row>
    <row r="1155" spans="1:12" hidden="1" x14ac:dyDescent="0.25">
      <c r="A1155" s="11" t="s">
        <v>2355</v>
      </c>
      <c r="B1155" s="13"/>
      <c r="C1155" s="13">
        <v>1</v>
      </c>
      <c r="D1155" s="13">
        <v>1</v>
      </c>
      <c r="E1155" s="13">
        <v>1</v>
      </c>
      <c r="F1155" s="13">
        <v>3</v>
      </c>
      <c r="G1155" s="13">
        <f>VLOOKUP(A1155,Лист8!A1154:B6860,2,)</f>
        <v>310</v>
      </c>
      <c r="H1155" s="15" t="str">
        <f>VLOOKUP(A1155,Tax!$B$2:$X$5526,9,)</f>
        <v xml:space="preserve"> Magnoliophyta</v>
      </c>
      <c r="I1155" s="15" t="str">
        <f>VLOOKUP(A1155,Tax!$B$2:$X$5526,10,FALSE)</f>
        <v xml:space="preserve"> eudicotyledons</v>
      </c>
      <c r="J1155" s="15" t="str">
        <f>IF(AND(C1155=2,D1155=1,E1155=1,(C1155+D1155+E1155)=4),"1",IF(AND(B1155=1,D1155=1,(B1155+D1155)=2),"2","-"))</f>
        <v>-</v>
      </c>
      <c r="K1155"/>
    </row>
    <row r="1156" spans="1:12" hidden="1" x14ac:dyDescent="0.25">
      <c r="A1156" s="11" t="s">
        <v>2357</v>
      </c>
      <c r="B1156" s="13"/>
      <c r="C1156" s="13"/>
      <c r="D1156" s="13">
        <v>2</v>
      </c>
      <c r="E1156" s="13"/>
      <c r="F1156" s="13">
        <v>2</v>
      </c>
      <c r="G1156" s="13">
        <f>VLOOKUP(A1156,Лист8!A1155:B6861,2,)</f>
        <v>181</v>
      </c>
      <c r="H1156" s="15" t="str">
        <f>VLOOKUP(A1156,Tax!$B$2:$X$5526,9,)</f>
        <v xml:space="preserve"> Magnoliophyta</v>
      </c>
      <c r="I1156" s="15" t="str">
        <f>VLOOKUP(A1156,Tax!$B$2:$X$5526,10,FALSE)</f>
        <v xml:space="preserve"> eudicotyledons</v>
      </c>
      <c r="J1156" s="15" t="str">
        <f>IF(AND(C1156=2,D1156=1,E1156=1,(C1156+D1156+E1156)=4),"1",IF(AND(B1156=1,D1156=1,(B1156+D1156)=2),"2","-"))</f>
        <v>-</v>
      </c>
      <c r="K1156"/>
    </row>
    <row r="1157" spans="1:12" hidden="1" x14ac:dyDescent="0.25">
      <c r="A1157" s="11" t="s">
        <v>2359</v>
      </c>
      <c r="B1157" s="13"/>
      <c r="C1157" s="13"/>
      <c r="D1157" s="13">
        <v>1</v>
      </c>
      <c r="E1157" s="13">
        <v>1</v>
      </c>
      <c r="F1157" s="13">
        <v>2</v>
      </c>
      <c r="G1157" s="13">
        <f>VLOOKUP(A1157,Лист8!A1156:B6862,2,)</f>
        <v>185</v>
      </c>
      <c r="H1157" s="15" t="str">
        <f>VLOOKUP(A1157,Tax!$B$2:$X$5526,9,)</f>
        <v xml:space="preserve"> Magnoliophyta</v>
      </c>
      <c r="I1157" s="15" t="str">
        <f>VLOOKUP(A1157,Tax!$B$2:$X$5526,10,FALSE)</f>
        <v xml:space="preserve"> eudicotyledons</v>
      </c>
      <c r="J1157" s="15" t="str">
        <f>IF(AND(C1157=2,D1157=1,E1157=1,(C1157+D1157+E1157)=4),"1",IF(AND(B1157=1,D1157=1,(B1157+D1157)=2),"2","-"))</f>
        <v>-</v>
      </c>
      <c r="K1157"/>
    </row>
    <row r="1158" spans="1:12" hidden="1" x14ac:dyDescent="0.25">
      <c r="A1158" s="11" t="s">
        <v>2361</v>
      </c>
      <c r="B1158" s="13"/>
      <c r="C1158" s="13"/>
      <c r="D1158" s="13">
        <v>1</v>
      </c>
      <c r="E1158" s="13"/>
      <c r="F1158" s="13">
        <v>1</v>
      </c>
      <c r="G1158" s="13">
        <f>VLOOKUP(A1158,Лист8!A1157:B6863,2,)</f>
        <v>101</v>
      </c>
      <c r="H1158" s="15" t="str">
        <f>VLOOKUP(A1158,Tax!$B$2:$X$5526,9,)</f>
        <v xml:space="preserve"> Magnoliophyta</v>
      </c>
      <c r="I1158" s="15" t="str">
        <f>VLOOKUP(A1158,Tax!$B$2:$X$5526,10,FALSE)</f>
        <v xml:space="preserve"> eudicotyledons</v>
      </c>
      <c r="J1158" s="15" t="str">
        <f>IF(AND(C1158=2,D1158=1,E1158=1,(C1158+D1158+E1158)=4),"1",IF(AND(B1158=1,D1158=1,(B1158+D1158)=2),"2","-"))</f>
        <v>-</v>
      </c>
      <c r="K1158"/>
    </row>
    <row r="1159" spans="1:12" hidden="1" x14ac:dyDescent="0.25">
      <c r="A1159" s="11" t="s">
        <v>2363</v>
      </c>
      <c r="B1159" s="13"/>
      <c r="C1159" s="13"/>
      <c r="D1159" s="13">
        <v>1</v>
      </c>
      <c r="E1159" s="13">
        <v>1</v>
      </c>
      <c r="F1159" s="13">
        <v>2</v>
      </c>
      <c r="G1159" s="13">
        <f>VLOOKUP(A1159,Лист8!A1158:B6864,2,)</f>
        <v>185</v>
      </c>
      <c r="H1159" s="15" t="str">
        <f>VLOOKUP(A1159,Tax!$B$2:$X$5526,9,)</f>
        <v xml:space="preserve"> Magnoliophyta</v>
      </c>
      <c r="I1159" s="15" t="str">
        <f>VLOOKUP(A1159,Tax!$B$2:$X$5526,10,FALSE)</f>
        <v xml:space="preserve"> eudicotyledons</v>
      </c>
      <c r="J1159" s="15" t="str">
        <f>IF(AND(C1159=2,D1159=1,E1159=1,(C1159+D1159+E1159)=4),"1",IF(AND(B1159=1,D1159=1,(B1159+D1159)=2),"2","-"))</f>
        <v>-</v>
      </c>
      <c r="K1159"/>
    </row>
    <row r="1160" spans="1:12" hidden="1" x14ac:dyDescent="0.25">
      <c r="A1160" s="11" t="s">
        <v>2365</v>
      </c>
      <c r="B1160" s="13"/>
      <c r="C1160" s="13"/>
      <c r="D1160" s="13">
        <v>1</v>
      </c>
      <c r="E1160" s="13">
        <v>1</v>
      </c>
      <c r="F1160" s="13">
        <v>2</v>
      </c>
      <c r="G1160" s="13">
        <f>VLOOKUP(A1160,Лист8!A1159:B6865,2,)</f>
        <v>185</v>
      </c>
      <c r="H1160" s="15" t="str">
        <f>VLOOKUP(A1160,Tax!$B$2:$X$5526,9,)</f>
        <v xml:space="preserve"> Magnoliophyta</v>
      </c>
      <c r="I1160" s="15" t="str">
        <f>VLOOKUP(A1160,Tax!$B$2:$X$5526,10,FALSE)</f>
        <v xml:space="preserve"> eudicotyledons</v>
      </c>
      <c r="J1160" s="15" t="str">
        <f>IF(AND(C1160=2,D1160=1,E1160=1,(C1160+D1160+E1160)=4),"1",IF(AND(B1160=1,D1160=1,(B1160+D1160)=2),"2","-"))</f>
        <v>-</v>
      </c>
      <c r="K1160"/>
    </row>
    <row r="1161" spans="1:12" hidden="1" x14ac:dyDescent="0.25">
      <c r="A1161" s="11" t="s">
        <v>2367</v>
      </c>
      <c r="B1161" s="13"/>
      <c r="C1161" s="13"/>
      <c r="D1161" s="13">
        <v>1</v>
      </c>
      <c r="E1161" s="13"/>
      <c r="F1161" s="13">
        <v>1</v>
      </c>
      <c r="G1161" s="13">
        <f>VLOOKUP(A1161,Лист8!A1160:B6866,2,)</f>
        <v>65</v>
      </c>
      <c r="H1161" s="15" t="str">
        <f>VLOOKUP(A1161,Tax!$B$2:$X$5526,9,)</f>
        <v xml:space="preserve"> Magnoliophyta</v>
      </c>
      <c r="I1161" s="15" t="str">
        <f>VLOOKUP(A1161,Tax!$B$2:$X$5526,10,FALSE)</f>
        <v xml:space="preserve"> eudicotyledons</v>
      </c>
      <c r="J1161" s="15" t="str">
        <f>IF(AND(C1161=2,D1161=1,E1161=1,(C1161+D1161+E1161)=4),"1",IF(AND(B1161=1,D1161=1,(B1161+D1161)=2),"2","-"))</f>
        <v>-</v>
      </c>
      <c r="K1161"/>
    </row>
    <row r="1162" spans="1:12" hidden="1" x14ac:dyDescent="0.25">
      <c r="A1162" s="11" t="s">
        <v>2369</v>
      </c>
      <c r="B1162" s="13"/>
      <c r="C1162" s="13"/>
      <c r="D1162" s="13">
        <v>1</v>
      </c>
      <c r="E1162" s="13"/>
      <c r="F1162" s="13">
        <v>1</v>
      </c>
      <c r="G1162" s="13">
        <f>VLOOKUP(A1162,Лист8!A1161:B6867,2,)</f>
        <v>144</v>
      </c>
      <c r="H1162" s="15" t="str">
        <f>VLOOKUP(A1162,Tax!$B$2:$X$5526,9,)</f>
        <v xml:space="preserve"> Magnoliophyta</v>
      </c>
      <c r="I1162" s="15" t="str">
        <f>VLOOKUP(A1162,Tax!$B$2:$X$5526,10,FALSE)</f>
        <v xml:space="preserve"> eudicotyledons</v>
      </c>
      <c r="J1162" s="15" t="str">
        <f>IF(AND(C1162=2,D1162=1,E1162=1,(C1162+D1162+E1162)=4),"1",IF(AND(B1162=1,D1162=1,(B1162+D1162)=2),"2","-"))</f>
        <v>-</v>
      </c>
      <c r="K1162"/>
    </row>
    <row r="1163" spans="1:12" hidden="1" x14ac:dyDescent="0.25">
      <c r="A1163" s="11" t="s">
        <v>2371</v>
      </c>
      <c r="B1163" s="13"/>
      <c r="C1163" s="13"/>
      <c r="D1163" s="13">
        <v>2</v>
      </c>
      <c r="E1163" s="13"/>
      <c r="F1163" s="13">
        <v>2</v>
      </c>
      <c r="G1163" s="13">
        <f>VLOOKUP(A1163,Лист8!A1162:B6868,2,)</f>
        <v>175</v>
      </c>
      <c r="H1163" s="15" t="str">
        <f>VLOOKUP(A1163,Tax!$B$2:$X$5526,9,)</f>
        <v xml:space="preserve"> Magnoliophyta</v>
      </c>
      <c r="I1163" s="15" t="str">
        <f>VLOOKUP(A1163,Tax!$B$2:$X$5526,10,FALSE)</f>
        <v xml:space="preserve"> eudicotyledons</v>
      </c>
      <c r="J1163" s="15" t="str">
        <f>IF(AND(C1163=2,D1163=1,E1163=1,(C1163+D1163+E1163)=4),"1",IF(AND(B1163=1,D1163=1,(B1163+D1163)=2),"2","-"))</f>
        <v>-</v>
      </c>
      <c r="K1163"/>
    </row>
    <row r="1164" spans="1:12" hidden="1" x14ac:dyDescent="0.25">
      <c r="A1164" s="11" t="s">
        <v>2373</v>
      </c>
      <c r="B1164" s="13"/>
      <c r="C1164" s="13">
        <v>1</v>
      </c>
      <c r="D1164" s="13">
        <v>1</v>
      </c>
      <c r="E1164" s="13">
        <v>1</v>
      </c>
      <c r="F1164" s="13">
        <v>3</v>
      </c>
      <c r="G1164" s="13">
        <f>VLOOKUP(A1164,Лист8!A1163:B6869,2,)</f>
        <v>309</v>
      </c>
      <c r="H1164" s="15" t="str">
        <f>VLOOKUP(A1164,Tax!$B$2:$X$5526,9,)</f>
        <v xml:space="preserve"> Magnoliophyta</v>
      </c>
      <c r="I1164" s="15" t="str">
        <f>VLOOKUP(A1164,Tax!$B$2:$X$5526,10,FALSE)</f>
        <v xml:space="preserve"> eudicotyledons</v>
      </c>
      <c r="J1164" s="15" t="str">
        <f>IF(AND(C1164=2,D1164=1,E1164=1,(C1164+D1164+E1164)=4),"1",IF(AND(B1164=1,D1164=1,(B1164+D1164)=2),"2","-"))</f>
        <v>-</v>
      </c>
      <c r="K1164"/>
    </row>
    <row r="1165" spans="1:12" hidden="1" x14ac:dyDescent="0.25">
      <c r="A1165" s="11" t="s">
        <v>2375</v>
      </c>
      <c r="B1165" s="13"/>
      <c r="C1165" s="13"/>
      <c r="D1165" s="13">
        <v>1</v>
      </c>
      <c r="E1165" s="13">
        <v>1</v>
      </c>
      <c r="F1165" s="13">
        <v>2</v>
      </c>
      <c r="G1165" s="13">
        <f>VLOOKUP(A1165,Лист8!A1164:B6870,2,)</f>
        <v>184</v>
      </c>
      <c r="H1165" s="15" t="str">
        <f>VLOOKUP(A1165,Tax!$B$2:$X$5526,9,)</f>
        <v xml:space="preserve"> Magnoliophyta</v>
      </c>
      <c r="I1165" s="15" t="str">
        <f>VLOOKUP(A1165,Tax!$B$2:$X$5526,10,FALSE)</f>
        <v xml:space="preserve"> eudicotyledons</v>
      </c>
      <c r="J1165" s="15" t="str">
        <f>IF(AND(C1165=2,D1165=1,E1165=1,(C1165+D1165+E1165)=4),"1",IF(AND(B1165=1,D1165=1,(B1165+D1165)=2),"2","-"))</f>
        <v>-</v>
      </c>
      <c r="K1165"/>
    </row>
    <row r="1166" spans="1:12" hidden="1" x14ac:dyDescent="0.25">
      <c r="A1166" s="11" t="s">
        <v>2377</v>
      </c>
      <c r="B1166" s="13"/>
      <c r="C1166" s="13"/>
      <c r="D1166" s="13">
        <v>1</v>
      </c>
      <c r="E1166" s="13">
        <v>1</v>
      </c>
      <c r="F1166" s="13">
        <v>2</v>
      </c>
      <c r="G1166" s="13">
        <f>VLOOKUP(A1166,Лист8!A1165:B6871,2,)</f>
        <v>185</v>
      </c>
      <c r="H1166" s="15" t="str">
        <f>VLOOKUP(A1166,Tax!$B$2:$X$5526,9,)</f>
        <v xml:space="preserve"> Magnoliophyta</v>
      </c>
      <c r="I1166" s="15" t="str">
        <f>VLOOKUP(A1166,Tax!$B$2:$X$5526,10,FALSE)</f>
        <v xml:space="preserve"> eudicotyledons</v>
      </c>
      <c r="J1166" s="15" t="str">
        <f>IF(AND(C1166=2,D1166=1,E1166=1,(C1166+D1166+E1166)=4),"1",IF(AND(B1166=1,D1166=1,(B1166+D1166)=2),"2","-"))</f>
        <v>-</v>
      </c>
      <c r="K1166"/>
    </row>
    <row r="1167" spans="1:12" hidden="1" x14ac:dyDescent="0.25">
      <c r="A1167" s="11" t="s">
        <v>2379</v>
      </c>
      <c r="B1167" s="13"/>
      <c r="C1167" s="13"/>
      <c r="D1167" s="13">
        <v>1</v>
      </c>
      <c r="E1167" s="13"/>
      <c r="F1167" s="13">
        <v>1</v>
      </c>
      <c r="G1167" s="13">
        <f>VLOOKUP(A1167,Лист8!A1166:B6872,2,)</f>
        <v>144</v>
      </c>
      <c r="H1167" s="15" t="str">
        <f>VLOOKUP(A1167,Tax!$B$2:$X$5526,9,)</f>
        <v xml:space="preserve"> Magnoliophyta</v>
      </c>
      <c r="I1167" s="15" t="str">
        <f>VLOOKUP(A1167,Tax!$B$2:$X$5526,10,FALSE)</f>
        <v xml:space="preserve"> eudicotyledons</v>
      </c>
      <c r="J1167" s="15" t="str">
        <f>IF(AND(C1167=2,D1167=1,E1167=1,(C1167+D1167+E1167)=4),"1",IF(AND(B1167=1,D1167=1,(B1167+D1167)=2),"2","-"))</f>
        <v>-</v>
      </c>
      <c r="K1167"/>
    </row>
    <row r="1168" spans="1:12" x14ac:dyDescent="0.25">
      <c r="A1168" s="11" t="s">
        <v>2381</v>
      </c>
      <c r="B1168" s="13"/>
      <c r="C1168" s="13">
        <v>2</v>
      </c>
      <c r="D1168" s="13">
        <v>1</v>
      </c>
      <c r="E1168" s="13">
        <v>1</v>
      </c>
      <c r="F1168" s="13">
        <v>4</v>
      </c>
      <c r="G1168" s="13">
        <f>VLOOKUP(A1168,Лист8!A1167:B6873,2,)</f>
        <v>313</v>
      </c>
      <c r="H1168" s="15" t="str">
        <f>VLOOKUP(A1168,Tax!$B$2:$X$5526,9,)</f>
        <v xml:space="preserve"> Magnoliophyta</v>
      </c>
      <c r="I1168" s="15" t="str">
        <f>VLOOKUP(A1168,Tax!$B$2:$X$5526,10,FALSE)</f>
        <v xml:space="preserve"> eudicotyledons</v>
      </c>
      <c r="J1168" s="15" t="str">
        <f>IF(AND(C1168=2,D1168=1,E1168=1,(C1168+D1168+E1168)=4),"1",IF(AND(B1168=1,D1168=1,(B1168+D1168)=2),"2","-"))</f>
        <v>1</v>
      </c>
      <c r="K1168" s="15" t="str">
        <f>CONCATENATE("Е",J1168)</f>
        <v>Е1</v>
      </c>
      <c r="L1168" t="s">
        <v>12061</v>
      </c>
    </row>
    <row r="1169" spans="1:11" hidden="1" x14ac:dyDescent="0.25">
      <c r="A1169" s="11" t="s">
        <v>2383</v>
      </c>
      <c r="B1169" s="13"/>
      <c r="C1169" s="13"/>
      <c r="D1169" s="13">
        <v>4</v>
      </c>
      <c r="E1169" s="13"/>
      <c r="F1169" s="13">
        <v>4</v>
      </c>
      <c r="G1169" s="13">
        <f>VLOOKUP(A1169,Лист8!A1168:B6874,2,)</f>
        <v>378</v>
      </c>
      <c r="H1169" s="15" t="str">
        <f>VLOOKUP(A1169,Tax!$B$2:$X$5526,9,)</f>
        <v xml:space="preserve"> Magnoliophyta</v>
      </c>
      <c r="I1169" s="15" t="str">
        <f>VLOOKUP(A1169,Tax!$B$2:$X$5526,10,FALSE)</f>
        <v xml:space="preserve"> eudicotyledons</v>
      </c>
      <c r="J1169" s="15" t="str">
        <f>IF(AND(C1169=2,D1169=1,E1169=1,(C1169+D1169+E1169)=4),"1",IF(AND(B1169=1,D1169=1,(B1169+D1169)=2),"2","-"))</f>
        <v>-</v>
      </c>
      <c r="K1169"/>
    </row>
    <row r="1170" spans="1:11" hidden="1" x14ac:dyDescent="0.25">
      <c r="A1170" s="11" t="s">
        <v>2385</v>
      </c>
      <c r="B1170" s="13"/>
      <c r="C1170" s="13"/>
      <c r="D1170" s="13">
        <v>1</v>
      </c>
      <c r="E1170" s="13"/>
      <c r="F1170" s="13">
        <v>1</v>
      </c>
      <c r="G1170" s="13">
        <f>VLOOKUP(A1170,Лист8!A1169:B6875,2,)</f>
        <v>94</v>
      </c>
      <c r="H1170" s="15" t="str">
        <f>VLOOKUP(A1170,Tax!$B$2:$X$5526,9,)</f>
        <v xml:space="preserve"> Magnoliophyta</v>
      </c>
      <c r="I1170" s="15" t="str">
        <f>VLOOKUP(A1170,Tax!$B$2:$X$5526,10,FALSE)</f>
        <v xml:space="preserve"> eudicotyledons</v>
      </c>
      <c r="J1170" s="15" t="str">
        <f>IF(AND(C1170=2,D1170=1,E1170=1,(C1170+D1170+E1170)=4),"1",IF(AND(B1170=1,D1170=1,(B1170+D1170)=2),"2","-"))</f>
        <v>-</v>
      </c>
      <c r="K1170"/>
    </row>
    <row r="1171" spans="1:11" hidden="1" x14ac:dyDescent="0.25">
      <c r="A1171" s="11" t="s">
        <v>2387</v>
      </c>
      <c r="B1171" s="13"/>
      <c r="C1171" s="13"/>
      <c r="D1171" s="13">
        <v>1</v>
      </c>
      <c r="E1171" s="13"/>
      <c r="F1171" s="13">
        <v>1</v>
      </c>
      <c r="G1171" s="13">
        <f>VLOOKUP(A1171,Лист8!A1170:B6876,2,)</f>
        <v>91</v>
      </c>
      <c r="H1171" s="15" t="str">
        <f>VLOOKUP(A1171,Tax!$B$2:$X$5526,9,)</f>
        <v xml:space="preserve"> Magnoliophyta</v>
      </c>
      <c r="I1171" s="15" t="str">
        <f>VLOOKUP(A1171,Tax!$B$2:$X$5526,10,FALSE)</f>
        <v xml:space="preserve"> eudicotyledons</v>
      </c>
      <c r="J1171" s="15" t="str">
        <f>IF(AND(C1171=2,D1171=1,E1171=1,(C1171+D1171+E1171)=4),"1",IF(AND(B1171=1,D1171=1,(B1171+D1171)=2),"2","-"))</f>
        <v>-</v>
      </c>
      <c r="K1171"/>
    </row>
    <row r="1172" spans="1:11" hidden="1" x14ac:dyDescent="0.25">
      <c r="A1172" s="11" t="s">
        <v>2389</v>
      </c>
      <c r="B1172" s="13"/>
      <c r="C1172" s="13">
        <v>1</v>
      </c>
      <c r="D1172" s="13">
        <v>1</v>
      </c>
      <c r="E1172" s="13">
        <v>1</v>
      </c>
      <c r="F1172" s="13">
        <v>3</v>
      </c>
      <c r="G1172" s="13">
        <f>VLOOKUP(A1172,Лист8!A1171:B6877,2,)</f>
        <v>305</v>
      </c>
      <c r="H1172" s="15" t="str">
        <f>VLOOKUP(A1172,Tax!$B$2:$X$5526,9,)</f>
        <v xml:space="preserve"> Magnoliophyta</v>
      </c>
      <c r="I1172" s="15" t="str">
        <f>VLOOKUP(A1172,Tax!$B$2:$X$5526,10,FALSE)</f>
        <v xml:space="preserve"> eudicotyledons</v>
      </c>
      <c r="J1172" s="15" t="str">
        <f>IF(AND(C1172=2,D1172=1,E1172=1,(C1172+D1172+E1172)=4),"1",IF(AND(B1172=1,D1172=1,(B1172+D1172)=2),"2","-"))</f>
        <v>-</v>
      </c>
      <c r="K1172"/>
    </row>
    <row r="1173" spans="1:11" hidden="1" x14ac:dyDescent="0.25">
      <c r="A1173" s="11" t="s">
        <v>2391</v>
      </c>
      <c r="B1173" s="13"/>
      <c r="C1173" s="13"/>
      <c r="D1173" s="13">
        <v>3</v>
      </c>
      <c r="E1173" s="13"/>
      <c r="F1173" s="13">
        <v>3</v>
      </c>
      <c r="G1173" s="13">
        <f>VLOOKUP(A1173,Лист8!A1172:B6878,2,)</f>
        <v>278</v>
      </c>
      <c r="H1173" s="15" t="str">
        <f>VLOOKUP(A1173,Tax!$B$2:$X$5526,9,)</f>
        <v xml:space="preserve"> Magnoliophyta</v>
      </c>
      <c r="I1173" s="15" t="str">
        <f>VLOOKUP(A1173,Tax!$B$2:$X$5526,10,FALSE)</f>
        <v xml:space="preserve"> eudicotyledons</v>
      </c>
      <c r="J1173" s="15" t="str">
        <f>IF(AND(C1173=2,D1173=1,E1173=1,(C1173+D1173+E1173)=4),"1",IF(AND(B1173=1,D1173=1,(B1173+D1173)=2),"2","-"))</f>
        <v>-</v>
      </c>
      <c r="K1173"/>
    </row>
    <row r="1174" spans="1:11" hidden="1" x14ac:dyDescent="0.25">
      <c r="A1174" s="11" t="s">
        <v>2393</v>
      </c>
      <c r="B1174" s="13"/>
      <c r="C1174" s="13"/>
      <c r="D1174" s="13">
        <v>1</v>
      </c>
      <c r="E1174" s="13"/>
      <c r="F1174" s="13">
        <v>1</v>
      </c>
      <c r="G1174" s="13">
        <f>VLOOKUP(A1174,Лист8!A1173:B6879,2,)</f>
        <v>101</v>
      </c>
      <c r="H1174" s="15" t="str">
        <f>VLOOKUP(A1174,Tax!$B$2:$X$5526,9,)</f>
        <v xml:space="preserve"> Magnoliophyta</v>
      </c>
      <c r="I1174" s="15" t="str">
        <f>VLOOKUP(A1174,Tax!$B$2:$X$5526,10,FALSE)</f>
        <v xml:space="preserve"> eudicotyledons</v>
      </c>
      <c r="J1174" s="15" t="str">
        <f>IF(AND(C1174=2,D1174=1,E1174=1,(C1174+D1174+E1174)=4),"1",IF(AND(B1174=1,D1174=1,(B1174+D1174)=2),"2","-"))</f>
        <v>-</v>
      </c>
      <c r="K1174"/>
    </row>
    <row r="1175" spans="1:11" hidden="1" x14ac:dyDescent="0.25">
      <c r="A1175" s="11" t="s">
        <v>2395</v>
      </c>
      <c r="B1175" s="13"/>
      <c r="C1175" s="13"/>
      <c r="D1175" s="13">
        <v>1</v>
      </c>
      <c r="E1175" s="13"/>
      <c r="F1175" s="13">
        <v>1</v>
      </c>
      <c r="G1175" s="13">
        <f>VLOOKUP(A1175,Лист8!A1174:B6880,2,)</f>
        <v>144</v>
      </c>
      <c r="H1175" s="15" t="str">
        <f>VLOOKUP(A1175,Tax!$B$2:$X$5526,9,)</f>
        <v xml:space="preserve"> Magnoliophyta</v>
      </c>
      <c r="I1175" s="15" t="str">
        <f>VLOOKUP(A1175,Tax!$B$2:$X$5526,10,FALSE)</f>
        <v xml:space="preserve"> eudicotyledons</v>
      </c>
      <c r="J1175" s="15" t="str">
        <f>IF(AND(C1175=2,D1175=1,E1175=1,(C1175+D1175+E1175)=4),"1",IF(AND(B1175=1,D1175=1,(B1175+D1175)=2),"2","-"))</f>
        <v>-</v>
      </c>
      <c r="K1175"/>
    </row>
    <row r="1176" spans="1:11" hidden="1" x14ac:dyDescent="0.25">
      <c r="A1176" s="11" t="s">
        <v>2397</v>
      </c>
      <c r="B1176" s="13"/>
      <c r="C1176" s="13"/>
      <c r="D1176" s="13">
        <v>1</v>
      </c>
      <c r="E1176" s="13"/>
      <c r="F1176" s="13">
        <v>1</v>
      </c>
      <c r="G1176" s="13">
        <f>VLOOKUP(A1176,Лист8!A1175:B6881,2,)</f>
        <v>102</v>
      </c>
      <c r="H1176" s="15" t="str">
        <f>VLOOKUP(A1176,Tax!$B$2:$X$5526,9,)</f>
        <v xml:space="preserve"> Magnoliophyta</v>
      </c>
      <c r="I1176" s="15" t="str">
        <f>VLOOKUP(A1176,Tax!$B$2:$X$5526,10,FALSE)</f>
        <v xml:space="preserve"> eudicotyledons</v>
      </c>
      <c r="J1176" s="15" t="str">
        <f>IF(AND(C1176=2,D1176=1,E1176=1,(C1176+D1176+E1176)=4),"1",IF(AND(B1176=1,D1176=1,(B1176+D1176)=2),"2","-"))</f>
        <v>-</v>
      </c>
      <c r="K1176"/>
    </row>
    <row r="1177" spans="1:11" hidden="1" x14ac:dyDescent="0.25">
      <c r="A1177" s="11" t="s">
        <v>2399</v>
      </c>
      <c r="B1177" s="13"/>
      <c r="C1177" s="13"/>
      <c r="D1177" s="13">
        <v>1</v>
      </c>
      <c r="E1177" s="13">
        <v>1</v>
      </c>
      <c r="F1177" s="13">
        <v>2</v>
      </c>
      <c r="G1177" s="13">
        <f>VLOOKUP(A1177,Лист8!A1176:B6882,2,)</f>
        <v>184</v>
      </c>
      <c r="H1177" s="15" t="str">
        <f>VLOOKUP(A1177,Tax!$B$2:$X$5526,9,)</f>
        <v xml:space="preserve"> Magnoliophyta</v>
      </c>
      <c r="I1177" s="15" t="str">
        <f>VLOOKUP(A1177,Tax!$B$2:$X$5526,10,FALSE)</f>
        <v xml:space="preserve"> eudicotyledons</v>
      </c>
      <c r="J1177" s="15" t="str">
        <f>IF(AND(C1177=2,D1177=1,E1177=1,(C1177+D1177+E1177)=4),"1",IF(AND(B1177=1,D1177=1,(B1177+D1177)=2),"2","-"))</f>
        <v>-</v>
      </c>
      <c r="K1177"/>
    </row>
    <row r="1178" spans="1:11" hidden="1" x14ac:dyDescent="0.25">
      <c r="A1178" s="11" t="s">
        <v>2401</v>
      </c>
      <c r="B1178" s="13"/>
      <c r="C1178" s="13"/>
      <c r="D1178" s="13">
        <v>1</v>
      </c>
      <c r="E1178" s="13">
        <v>1</v>
      </c>
      <c r="F1178" s="13">
        <v>2</v>
      </c>
      <c r="G1178" s="13">
        <f>VLOOKUP(A1178,Лист8!A1177:B6883,2,)</f>
        <v>185</v>
      </c>
      <c r="H1178" s="15" t="str">
        <f>VLOOKUP(A1178,Tax!$B$2:$X$5526,9,)</f>
        <v xml:space="preserve"> Magnoliophyta</v>
      </c>
      <c r="I1178" s="15" t="str">
        <f>VLOOKUP(A1178,Tax!$B$2:$X$5526,10,FALSE)</f>
        <v xml:space="preserve"> eudicotyledons</v>
      </c>
      <c r="J1178" s="15" t="str">
        <f>IF(AND(C1178=2,D1178=1,E1178=1,(C1178+D1178+E1178)=4),"1",IF(AND(B1178=1,D1178=1,(B1178+D1178)=2),"2","-"))</f>
        <v>-</v>
      </c>
      <c r="K1178"/>
    </row>
    <row r="1179" spans="1:11" hidden="1" x14ac:dyDescent="0.25">
      <c r="A1179" s="11" t="s">
        <v>2403</v>
      </c>
      <c r="B1179" s="13"/>
      <c r="C1179" s="13"/>
      <c r="D1179" s="13">
        <v>1</v>
      </c>
      <c r="E1179" s="13">
        <v>1</v>
      </c>
      <c r="F1179" s="13">
        <v>2</v>
      </c>
      <c r="G1179" s="13">
        <f>VLOOKUP(A1179,Лист8!A1178:B6884,2,)</f>
        <v>184</v>
      </c>
      <c r="H1179" s="15" t="str">
        <f>VLOOKUP(A1179,Tax!$B$2:$X$5526,9,)</f>
        <v xml:space="preserve"> Magnoliophyta</v>
      </c>
      <c r="I1179" s="15" t="str">
        <f>VLOOKUP(A1179,Tax!$B$2:$X$5526,10,FALSE)</f>
        <v xml:space="preserve"> eudicotyledons</v>
      </c>
      <c r="J1179" s="15" t="str">
        <f>IF(AND(C1179=2,D1179=1,E1179=1,(C1179+D1179+E1179)=4),"1",IF(AND(B1179=1,D1179=1,(B1179+D1179)=2),"2","-"))</f>
        <v>-</v>
      </c>
      <c r="K1179"/>
    </row>
    <row r="1180" spans="1:11" hidden="1" x14ac:dyDescent="0.25">
      <c r="A1180" s="11" t="s">
        <v>2405</v>
      </c>
      <c r="B1180" s="13"/>
      <c r="C1180" s="13"/>
      <c r="D1180" s="13">
        <v>2</v>
      </c>
      <c r="E1180" s="13"/>
      <c r="F1180" s="13">
        <v>2</v>
      </c>
      <c r="G1180" s="13">
        <f>VLOOKUP(A1180,Лист8!A1179:B6885,2,)</f>
        <v>186</v>
      </c>
      <c r="H1180" s="15" t="str">
        <f>VLOOKUP(A1180,Tax!$B$2:$X$5526,9,)</f>
        <v xml:space="preserve"> Magnoliophyta</v>
      </c>
      <c r="I1180" s="15" t="str">
        <f>VLOOKUP(A1180,Tax!$B$2:$X$5526,10,FALSE)</f>
        <v xml:space="preserve"> eudicotyledons</v>
      </c>
      <c r="J1180" s="15" t="str">
        <f>IF(AND(C1180=2,D1180=1,E1180=1,(C1180+D1180+E1180)=4),"1",IF(AND(B1180=1,D1180=1,(B1180+D1180)=2),"2","-"))</f>
        <v>-</v>
      </c>
      <c r="K1180"/>
    </row>
    <row r="1181" spans="1:11" hidden="1" x14ac:dyDescent="0.25">
      <c r="A1181" s="11" t="s">
        <v>2407</v>
      </c>
      <c r="B1181" s="13"/>
      <c r="C1181" s="13">
        <v>1</v>
      </c>
      <c r="D1181" s="13">
        <v>1</v>
      </c>
      <c r="E1181" s="13">
        <v>1</v>
      </c>
      <c r="F1181" s="13">
        <v>3</v>
      </c>
      <c r="G1181" s="13">
        <f>VLOOKUP(A1181,Лист8!A1180:B6886,2,)</f>
        <v>303</v>
      </c>
      <c r="H1181" s="15" t="str">
        <f>VLOOKUP(A1181,Tax!$B$2:$X$5526,9,)</f>
        <v xml:space="preserve"> Magnoliophyta</v>
      </c>
      <c r="I1181" s="15" t="str">
        <f>VLOOKUP(A1181,Tax!$B$2:$X$5526,10,FALSE)</f>
        <v xml:space="preserve"> eudicotyledons</v>
      </c>
      <c r="J1181" s="15" t="str">
        <f>IF(AND(C1181=2,D1181=1,E1181=1,(C1181+D1181+E1181)=4),"1",IF(AND(B1181=1,D1181=1,(B1181+D1181)=2),"2","-"))</f>
        <v>-</v>
      </c>
      <c r="K1181"/>
    </row>
    <row r="1182" spans="1:11" hidden="1" x14ac:dyDescent="0.25">
      <c r="A1182" s="11" t="s">
        <v>2409</v>
      </c>
      <c r="B1182" s="13"/>
      <c r="C1182" s="13"/>
      <c r="D1182" s="13">
        <v>1</v>
      </c>
      <c r="E1182" s="13">
        <v>1</v>
      </c>
      <c r="F1182" s="13">
        <v>2</v>
      </c>
      <c r="G1182" s="13">
        <f>VLOOKUP(A1182,Лист8!A1181:B6887,2,)</f>
        <v>184</v>
      </c>
      <c r="H1182" s="15" t="str">
        <f>VLOOKUP(A1182,Tax!$B$2:$X$5526,9,)</f>
        <v xml:space="preserve"> Magnoliophyta</v>
      </c>
      <c r="I1182" s="15" t="str">
        <f>VLOOKUP(A1182,Tax!$B$2:$X$5526,10,FALSE)</f>
        <v xml:space="preserve"> eudicotyledons</v>
      </c>
      <c r="J1182" s="15" t="str">
        <f>IF(AND(C1182=2,D1182=1,E1182=1,(C1182+D1182+E1182)=4),"1",IF(AND(B1182=1,D1182=1,(B1182+D1182)=2),"2","-"))</f>
        <v>-</v>
      </c>
      <c r="K1182"/>
    </row>
    <row r="1183" spans="1:11" hidden="1" x14ac:dyDescent="0.25">
      <c r="A1183" s="11" t="s">
        <v>2411</v>
      </c>
      <c r="B1183" s="13"/>
      <c r="C1183" s="13"/>
      <c r="D1183" s="13">
        <v>2</v>
      </c>
      <c r="E1183" s="13"/>
      <c r="F1183" s="13">
        <v>2</v>
      </c>
      <c r="G1183" s="13">
        <f>VLOOKUP(A1183,Лист8!A1182:B6888,2,)</f>
        <v>186</v>
      </c>
      <c r="H1183" s="15" t="str">
        <f>VLOOKUP(A1183,Tax!$B$2:$X$5526,9,)</f>
        <v xml:space="preserve"> Magnoliophyta</v>
      </c>
      <c r="I1183" s="15" t="str">
        <f>VLOOKUP(A1183,Tax!$B$2:$X$5526,10,FALSE)</f>
        <v xml:space="preserve"> eudicotyledons</v>
      </c>
      <c r="J1183" s="15" t="str">
        <f>IF(AND(C1183=2,D1183=1,E1183=1,(C1183+D1183+E1183)=4),"1",IF(AND(B1183=1,D1183=1,(B1183+D1183)=2),"2","-"))</f>
        <v>-</v>
      </c>
      <c r="K1183"/>
    </row>
    <row r="1184" spans="1:11" hidden="1" x14ac:dyDescent="0.25">
      <c r="A1184" s="11" t="s">
        <v>2413</v>
      </c>
      <c r="B1184" s="13"/>
      <c r="C1184" s="13">
        <v>1</v>
      </c>
      <c r="D1184" s="13">
        <v>1</v>
      </c>
      <c r="E1184" s="13">
        <v>2</v>
      </c>
      <c r="F1184" s="13">
        <v>4</v>
      </c>
      <c r="G1184" s="13">
        <f>VLOOKUP(A1184,Лист8!A1183:B6889,2,)</f>
        <v>328</v>
      </c>
      <c r="H1184" s="15" t="str">
        <f>VLOOKUP(A1184,Tax!$B$2:$X$5526,9,)</f>
        <v xml:space="preserve"> Magnoliophyta</v>
      </c>
      <c r="I1184" s="15" t="str">
        <f>VLOOKUP(A1184,Tax!$B$2:$X$5526,10,FALSE)</f>
        <v xml:space="preserve"> eudicotyledons</v>
      </c>
      <c r="J1184" s="15" t="str">
        <f>IF(AND(C1184=2,D1184=1,E1184=1,(C1184+D1184+E1184)=4),"1",IF(AND(B1184=1,D1184=1,(B1184+D1184)=2),"2","-"))</f>
        <v>-</v>
      </c>
      <c r="K1184"/>
    </row>
    <row r="1185" spans="1:12" hidden="1" x14ac:dyDescent="0.25">
      <c r="A1185" s="11" t="s">
        <v>2415</v>
      </c>
      <c r="B1185" s="13"/>
      <c r="C1185" s="13"/>
      <c r="D1185" s="13">
        <v>1</v>
      </c>
      <c r="E1185" s="13"/>
      <c r="F1185" s="13">
        <v>1</v>
      </c>
      <c r="G1185" s="13">
        <f>VLOOKUP(A1185,Лист8!A1184:B6890,2,)</f>
        <v>95</v>
      </c>
      <c r="H1185" s="15" t="str">
        <f>VLOOKUP(A1185,Tax!$B$2:$X$5526,9,)</f>
        <v xml:space="preserve"> Magnoliophyta</v>
      </c>
      <c r="I1185" s="15" t="str">
        <f>VLOOKUP(A1185,Tax!$B$2:$X$5526,10,FALSE)</f>
        <v xml:space="preserve"> eudicotyledons</v>
      </c>
      <c r="J1185" s="15" t="str">
        <f>IF(AND(C1185=2,D1185=1,E1185=1,(C1185+D1185+E1185)=4),"1",IF(AND(B1185=1,D1185=1,(B1185+D1185)=2),"2","-"))</f>
        <v>-</v>
      </c>
      <c r="K1185"/>
    </row>
    <row r="1186" spans="1:12" hidden="1" x14ac:dyDescent="0.25">
      <c r="A1186" s="11" t="s">
        <v>2417</v>
      </c>
      <c r="B1186" s="13"/>
      <c r="C1186" s="13"/>
      <c r="D1186" s="13">
        <v>2</v>
      </c>
      <c r="E1186" s="13"/>
      <c r="F1186" s="13">
        <v>2</v>
      </c>
      <c r="G1186" s="13">
        <f>VLOOKUP(A1186,Лист8!A1185:B6891,2,)</f>
        <v>155</v>
      </c>
      <c r="H1186" s="15" t="str">
        <f>VLOOKUP(A1186,Tax!$B$2:$X$5526,9,)</f>
        <v xml:space="preserve"> Magnoliophyta</v>
      </c>
      <c r="I1186" s="15" t="str">
        <f>VLOOKUP(A1186,Tax!$B$2:$X$5526,10,FALSE)</f>
        <v xml:space="preserve"> eudicotyledons</v>
      </c>
      <c r="J1186" s="15" t="str">
        <f>IF(AND(C1186=2,D1186=1,E1186=1,(C1186+D1186+E1186)=4),"1",IF(AND(B1186=1,D1186=1,(B1186+D1186)=2),"2","-"))</f>
        <v>-</v>
      </c>
      <c r="K1186"/>
    </row>
    <row r="1187" spans="1:12" hidden="1" x14ac:dyDescent="0.25">
      <c r="A1187" s="11" t="s">
        <v>2419</v>
      </c>
      <c r="B1187" s="13"/>
      <c r="C1187" s="13">
        <v>1</v>
      </c>
      <c r="D1187" s="13">
        <v>1</v>
      </c>
      <c r="E1187" s="13">
        <v>1</v>
      </c>
      <c r="F1187" s="13">
        <v>3</v>
      </c>
      <c r="G1187" s="13">
        <f>VLOOKUP(A1187,Лист8!A1186:B6892,2,)</f>
        <v>305</v>
      </c>
      <c r="H1187" s="15" t="str">
        <f>VLOOKUP(A1187,Tax!$B$2:$X$5526,9,)</f>
        <v xml:space="preserve"> Magnoliophyta</v>
      </c>
      <c r="I1187" s="15" t="str">
        <f>VLOOKUP(A1187,Tax!$B$2:$X$5526,10,FALSE)</f>
        <v xml:space="preserve"> eudicotyledons</v>
      </c>
      <c r="J1187" s="15" t="str">
        <f>IF(AND(C1187=2,D1187=1,E1187=1,(C1187+D1187+E1187)=4),"1",IF(AND(B1187=1,D1187=1,(B1187+D1187)=2),"2","-"))</f>
        <v>-</v>
      </c>
      <c r="K1187"/>
    </row>
    <row r="1188" spans="1:12" hidden="1" x14ac:dyDescent="0.25">
      <c r="A1188" s="11" t="s">
        <v>2421</v>
      </c>
      <c r="B1188" s="13"/>
      <c r="C1188" s="13">
        <v>1</v>
      </c>
      <c r="D1188" s="13">
        <v>1</v>
      </c>
      <c r="E1188" s="13">
        <v>1</v>
      </c>
      <c r="F1188" s="13">
        <v>3</v>
      </c>
      <c r="G1188" s="13">
        <f>VLOOKUP(A1188,Лист8!A1187:B6893,2,)</f>
        <v>240</v>
      </c>
      <c r="H1188" s="15" t="str">
        <f>VLOOKUP(A1188,Tax!$B$2:$X$5526,9,)</f>
        <v xml:space="preserve"> Magnoliophyta</v>
      </c>
      <c r="I1188" s="15" t="str">
        <f>VLOOKUP(A1188,Tax!$B$2:$X$5526,10,FALSE)</f>
        <v xml:space="preserve"> eudicotyledons</v>
      </c>
      <c r="J1188" s="15" t="str">
        <f>IF(AND(C1188=2,D1188=1,E1188=1,(C1188+D1188+E1188)=4),"1",IF(AND(B1188=1,D1188=1,(B1188+D1188)=2),"2","-"))</f>
        <v>-</v>
      </c>
      <c r="K1188"/>
    </row>
    <row r="1189" spans="1:12" hidden="1" x14ac:dyDescent="0.25">
      <c r="A1189" s="11" t="s">
        <v>2423</v>
      </c>
      <c r="B1189" s="13"/>
      <c r="C1189" s="13"/>
      <c r="D1189" s="13">
        <v>2</v>
      </c>
      <c r="E1189" s="13"/>
      <c r="F1189" s="13">
        <v>2</v>
      </c>
      <c r="G1189" s="13">
        <f>VLOOKUP(A1189,Лист8!A1188:B6894,2,)</f>
        <v>188</v>
      </c>
      <c r="H1189" s="15" t="str">
        <f>VLOOKUP(A1189,Tax!$B$2:$X$5526,9,)</f>
        <v xml:space="preserve"> Magnoliophyta</v>
      </c>
      <c r="I1189" s="15" t="str">
        <f>VLOOKUP(A1189,Tax!$B$2:$X$5526,10,FALSE)</f>
        <v xml:space="preserve"> eudicotyledons</v>
      </c>
      <c r="J1189" s="15" t="str">
        <f>IF(AND(C1189=2,D1189=1,E1189=1,(C1189+D1189+E1189)=4),"1",IF(AND(B1189=1,D1189=1,(B1189+D1189)=2),"2","-"))</f>
        <v>-</v>
      </c>
      <c r="K1189"/>
    </row>
    <row r="1190" spans="1:12" hidden="1" x14ac:dyDescent="0.25">
      <c r="A1190" s="11" t="s">
        <v>2425</v>
      </c>
      <c r="B1190" s="13"/>
      <c r="C1190" s="13"/>
      <c r="D1190" s="13">
        <v>1</v>
      </c>
      <c r="E1190" s="13"/>
      <c r="F1190" s="13">
        <v>1</v>
      </c>
      <c r="G1190" s="13">
        <f>VLOOKUP(A1190,Лист8!A1189:B6895,2,)</f>
        <v>102</v>
      </c>
      <c r="H1190" s="15" t="str">
        <f>VLOOKUP(A1190,Tax!$B$2:$X$5526,9,)</f>
        <v xml:space="preserve"> Magnoliophyta</v>
      </c>
      <c r="I1190" s="15" t="str">
        <f>VLOOKUP(A1190,Tax!$B$2:$X$5526,10,FALSE)</f>
        <v xml:space="preserve"> eudicotyledons</v>
      </c>
      <c r="J1190" s="15" t="str">
        <f>IF(AND(C1190=2,D1190=1,E1190=1,(C1190+D1190+E1190)=4),"1",IF(AND(B1190=1,D1190=1,(B1190+D1190)=2),"2","-"))</f>
        <v>-</v>
      </c>
      <c r="K1190"/>
    </row>
    <row r="1191" spans="1:12" hidden="1" x14ac:dyDescent="0.25">
      <c r="A1191" s="11" t="s">
        <v>2427</v>
      </c>
      <c r="B1191" s="13"/>
      <c r="C1191" s="13"/>
      <c r="D1191" s="13">
        <v>1</v>
      </c>
      <c r="E1191" s="13"/>
      <c r="F1191" s="13">
        <v>1</v>
      </c>
      <c r="G1191" s="13">
        <f>VLOOKUP(A1191,Лист8!A1190:B6896,2,)</f>
        <v>106</v>
      </c>
      <c r="H1191" s="15" t="str">
        <f>VLOOKUP(A1191,Tax!$B$2:$X$5526,9,)</f>
        <v xml:space="preserve"> Magnoliophyta</v>
      </c>
      <c r="I1191" s="15" t="str">
        <f>VLOOKUP(A1191,Tax!$B$2:$X$5526,10,FALSE)</f>
        <v xml:space="preserve"> eudicotyledons</v>
      </c>
      <c r="J1191" s="15" t="str">
        <f>IF(AND(C1191=2,D1191=1,E1191=1,(C1191+D1191+E1191)=4),"1",IF(AND(B1191=1,D1191=1,(B1191+D1191)=2),"2","-"))</f>
        <v>-</v>
      </c>
      <c r="K1191"/>
    </row>
    <row r="1192" spans="1:12" hidden="1" x14ac:dyDescent="0.25">
      <c r="A1192" s="11" t="s">
        <v>2429</v>
      </c>
      <c r="B1192" s="13"/>
      <c r="C1192" s="13"/>
      <c r="D1192" s="13">
        <v>1</v>
      </c>
      <c r="E1192" s="13">
        <v>1</v>
      </c>
      <c r="F1192" s="13">
        <v>2</v>
      </c>
      <c r="G1192" s="13">
        <f>VLOOKUP(A1192,Лист8!A1191:B6897,2,)</f>
        <v>185</v>
      </c>
      <c r="H1192" s="15" t="str">
        <f>VLOOKUP(A1192,Tax!$B$2:$X$5526,9,)</f>
        <v xml:space="preserve"> Magnoliophyta</v>
      </c>
      <c r="I1192" s="15" t="str">
        <f>VLOOKUP(A1192,Tax!$B$2:$X$5526,10,FALSE)</f>
        <v xml:space="preserve"> eudicotyledons</v>
      </c>
      <c r="J1192" s="15" t="str">
        <f>IF(AND(C1192=2,D1192=1,E1192=1,(C1192+D1192+E1192)=4),"1",IF(AND(B1192=1,D1192=1,(B1192+D1192)=2),"2","-"))</f>
        <v>-</v>
      </c>
      <c r="K1192"/>
    </row>
    <row r="1193" spans="1:12" hidden="1" x14ac:dyDescent="0.25">
      <c r="A1193" s="11" t="s">
        <v>2431</v>
      </c>
      <c r="B1193" s="13"/>
      <c r="C1193" s="13"/>
      <c r="D1193" s="13">
        <v>2</v>
      </c>
      <c r="E1193" s="13"/>
      <c r="F1193" s="13">
        <v>2</v>
      </c>
      <c r="G1193" s="13">
        <f>VLOOKUP(A1193,Лист8!A1192:B6898,2,)</f>
        <v>188</v>
      </c>
      <c r="H1193" s="15" t="str">
        <f>VLOOKUP(A1193,Tax!$B$2:$X$5526,9,)</f>
        <v xml:space="preserve"> Magnoliophyta</v>
      </c>
      <c r="I1193" s="15" t="str">
        <f>VLOOKUP(A1193,Tax!$B$2:$X$5526,10,FALSE)</f>
        <v xml:space="preserve"> eudicotyledons</v>
      </c>
      <c r="J1193" s="15" t="str">
        <f>IF(AND(C1193=2,D1193=1,E1193=1,(C1193+D1193+E1193)=4),"1",IF(AND(B1193=1,D1193=1,(B1193+D1193)=2),"2","-"))</f>
        <v>-</v>
      </c>
      <c r="K1193"/>
    </row>
    <row r="1194" spans="1:12" hidden="1" x14ac:dyDescent="0.25">
      <c r="A1194" s="11" t="s">
        <v>2433</v>
      </c>
      <c r="B1194" s="13"/>
      <c r="C1194" s="13"/>
      <c r="D1194" s="13">
        <v>1</v>
      </c>
      <c r="E1194" s="13"/>
      <c r="F1194" s="13">
        <v>1</v>
      </c>
      <c r="G1194" s="13">
        <f>VLOOKUP(A1194,Лист8!A1193:B6899,2,)</f>
        <v>92</v>
      </c>
      <c r="H1194" s="15" t="str">
        <f>VLOOKUP(A1194,Tax!$B$2:$X$5526,9,)</f>
        <v xml:space="preserve"> Magnoliophyta</v>
      </c>
      <c r="I1194" s="15" t="str">
        <f>VLOOKUP(A1194,Tax!$B$2:$X$5526,10,FALSE)</f>
        <v xml:space="preserve"> eudicotyledons</v>
      </c>
      <c r="J1194" s="15" t="str">
        <f>IF(AND(C1194=2,D1194=1,E1194=1,(C1194+D1194+E1194)=4),"1",IF(AND(B1194=1,D1194=1,(B1194+D1194)=2),"2","-"))</f>
        <v>-</v>
      </c>
      <c r="K1194"/>
    </row>
    <row r="1195" spans="1:12" hidden="1" x14ac:dyDescent="0.25">
      <c r="A1195" s="11" t="s">
        <v>2435</v>
      </c>
      <c r="B1195" s="13"/>
      <c r="C1195" s="13"/>
      <c r="D1195" s="13">
        <v>1</v>
      </c>
      <c r="E1195" s="13">
        <v>1</v>
      </c>
      <c r="F1195" s="13">
        <v>2</v>
      </c>
      <c r="G1195" s="13">
        <f>VLOOKUP(A1195,Лист8!A1194:B6900,2,)</f>
        <v>185</v>
      </c>
      <c r="H1195" s="15" t="str">
        <f>VLOOKUP(A1195,Tax!$B$2:$X$5526,9,)</f>
        <v xml:space="preserve"> Magnoliophyta</v>
      </c>
      <c r="I1195" s="15" t="str">
        <f>VLOOKUP(A1195,Tax!$B$2:$X$5526,10,FALSE)</f>
        <v xml:space="preserve"> eudicotyledons</v>
      </c>
      <c r="J1195" s="15" t="str">
        <f>IF(AND(C1195=2,D1195=1,E1195=1,(C1195+D1195+E1195)=4),"1",IF(AND(B1195=1,D1195=1,(B1195+D1195)=2),"2","-"))</f>
        <v>-</v>
      </c>
      <c r="K1195"/>
    </row>
    <row r="1196" spans="1:12" hidden="1" x14ac:dyDescent="0.25">
      <c r="A1196" s="11" t="s">
        <v>2437</v>
      </c>
      <c r="B1196" s="13"/>
      <c r="C1196" s="13"/>
      <c r="D1196" s="13">
        <v>1</v>
      </c>
      <c r="E1196" s="13"/>
      <c r="F1196" s="13">
        <v>1</v>
      </c>
      <c r="G1196" s="13">
        <f>VLOOKUP(A1196,Лист8!A1195:B6901,2,)</f>
        <v>107</v>
      </c>
      <c r="H1196" s="15" t="str">
        <f>VLOOKUP(A1196,Tax!$B$2:$X$5526,9,)</f>
        <v xml:space="preserve"> Magnoliophyta</v>
      </c>
      <c r="I1196" s="15" t="str">
        <f>VLOOKUP(A1196,Tax!$B$2:$X$5526,10,FALSE)</f>
        <v xml:space="preserve"> eudicotyledons</v>
      </c>
      <c r="J1196" s="15" t="str">
        <f>IF(AND(C1196=2,D1196=1,E1196=1,(C1196+D1196+E1196)=4),"1",IF(AND(B1196=1,D1196=1,(B1196+D1196)=2),"2","-"))</f>
        <v>-</v>
      </c>
      <c r="K1196"/>
    </row>
    <row r="1197" spans="1:12" hidden="1" x14ac:dyDescent="0.25">
      <c r="A1197" s="11" t="s">
        <v>2439</v>
      </c>
      <c r="B1197" s="13"/>
      <c r="C1197" s="13"/>
      <c r="D1197" s="13">
        <v>1</v>
      </c>
      <c r="E1197" s="13">
        <v>1</v>
      </c>
      <c r="F1197" s="13">
        <v>2</v>
      </c>
      <c r="G1197" s="13">
        <f>VLOOKUP(A1197,Лист8!A1196:B6902,2,)</f>
        <v>184</v>
      </c>
      <c r="H1197" s="15" t="str">
        <f>VLOOKUP(A1197,Tax!$B$2:$X$5526,9,)</f>
        <v xml:space="preserve"> Magnoliophyta</v>
      </c>
      <c r="I1197" s="15" t="str">
        <f>VLOOKUP(A1197,Tax!$B$2:$X$5526,10,FALSE)</f>
        <v xml:space="preserve"> eudicotyledons</v>
      </c>
      <c r="J1197" s="15" t="str">
        <f>IF(AND(C1197=2,D1197=1,E1197=1,(C1197+D1197+E1197)=4),"1",IF(AND(B1197=1,D1197=1,(B1197+D1197)=2),"2","-"))</f>
        <v>-</v>
      </c>
      <c r="K1197"/>
    </row>
    <row r="1198" spans="1:12" hidden="1" x14ac:dyDescent="0.25">
      <c r="A1198" s="11" t="s">
        <v>2441</v>
      </c>
      <c r="B1198" s="13"/>
      <c r="C1198" s="13"/>
      <c r="D1198" s="13">
        <v>1</v>
      </c>
      <c r="E1198" s="13"/>
      <c r="F1198" s="13">
        <v>1</v>
      </c>
      <c r="G1198" s="13">
        <f>VLOOKUP(A1198,Лист8!A1197:B6903,2,)</f>
        <v>91</v>
      </c>
      <c r="H1198" s="15" t="str">
        <f>VLOOKUP(A1198,Tax!$B$2:$X$5526,9,)</f>
        <v xml:space="preserve"> Magnoliophyta</v>
      </c>
      <c r="I1198" s="15" t="str">
        <f>VLOOKUP(A1198,Tax!$B$2:$X$5526,10,FALSE)</f>
        <v xml:space="preserve"> eudicotyledons</v>
      </c>
      <c r="J1198" s="15" t="str">
        <f>IF(AND(C1198=2,D1198=1,E1198=1,(C1198+D1198+E1198)=4),"1",IF(AND(B1198=1,D1198=1,(B1198+D1198)=2),"2","-"))</f>
        <v>-</v>
      </c>
      <c r="K1198"/>
    </row>
    <row r="1199" spans="1:12" x14ac:dyDescent="0.25">
      <c r="A1199" s="11" t="s">
        <v>2443</v>
      </c>
      <c r="B1199" s="13"/>
      <c r="C1199" s="13">
        <v>2</v>
      </c>
      <c r="D1199" s="13">
        <v>1</v>
      </c>
      <c r="E1199" s="13">
        <v>1</v>
      </c>
      <c r="F1199" s="13">
        <v>4</v>
      </c>
      <c r="G1199" s="13">
        <f>VLOOKUP(A1199,Лист8!A1198:B6904,2,)</f>
        <v>444</v>
      </c>
      <c r="H1199" s="15" t="str">
        <f>VLOOKUP(A1199,Tax!$B$2:$X$5526,9,)</f>
        <v xml:space="preserve"> Magnoliophyta</v>
      </c>
      <c r="I1199" s="15" t="str">
        <f>VLOOKUP(A1199,Tax!$B$2:$X$5526,10,FALSE)</f>
        <v xml:space="preserve"> eudicotyledons</v>
      </c>
      <c r="J1199" s="15" t="str">
        <f>IF(AND(C1199=2,D1199=1,E1199=1,(C1199+D1199+E1199)=4),"1",IF(AND(B1199=1,D1199=1,(B1199+D1199)=2),"2","-"))</f>
        <v>1</v>
      </c>
      <c r="K1199" s="15" t="str">
        <f>CONCATENATE("Е",J1199)</f>
        <v>Е1</v>
      </c>
      <c r="L1199" t="s">
        <v>12061</v>
      </c>
    </row>
    <row r="1200" spans="1:12" hidden="1" x14ac:dyDescent="0.25">
      <c r="A1200" s="11" t="s">
        <v>2445</v>
      </c>
      <c r="B1200" s="13"/>
      <c r="C1200" s="13"/>
      <c r="D1200" s="13">
        <v>1</v>
      </c>
      <c r="E1200" s="13">
        <v>1</v>
      </c>
      <c r="F1200" s="13">
        <v>2</v>
      </c>
      <c r="G1200" s="13">
        <f>VLOOKUP(A1200,Лист8!A1199:B6905,2,)</f>
        <v>185</v>
      </c>
      <c r="H1200" s="15" t="str">
        <f>VLOOKUP(A1200,Tax!$B$2:$X$5526,9,)</f>
        <v xml:space="preserve"> Magnoliophyta</v>
      </c>
      <c r="I1200" s="15" t="str">
        <f>VLOOKUP(A1200,Tax!$B$2:$X$5526,10,FALSE)</f>
        <v xml:space="preserve"> eudicotyledons</v>
      </c>
      <c r="J1200" s="15" t="str">
        <f>IF(AND(C1200=2,D1200=1,E1200=1,(C1200+D1200+E1200)=4),"1",IF(AND(B1200=1,D1200=1,(B1200+D1200)=2),"2","-"))</f>
        <v>-</v>
      </c>
      <c r="K1200"/>
    </row>
    <row r="1201" spans="1:11" hidden="1" x14ac:dyDescent="0.25">
      <c r="A1201" s="11" t="s">
        <v>2447</v>
      </c>
      <c r="B1201" s="13"/>
      <c r="C1201" s="13"/>
      <c r="D1201" s="13">
        <v>1</v>
      </c>
      <c r="E1201" s="13"/>
      <c r="F1201" s="13">
        <v>1</v>
      </c>
      <c r="G1201" s="13">
        <f>VLOOKUP(A1201,Лист8!A1200:B6906,2,)</f>
        <v>91</v>
      </c>
      <c r="H1201" s="15" t="str">
        <f>VLOOKUP(A1201,Tax!$B$2:$X$5526,9,)</f>
        <v xml:space="preserve"> Magnoliophyta</v>
      </c>
      <c r="I1201" s="15" t="str">
        <f>VLOOKUP(A1201,Tax!$B$2:$X$5526,10,FALSE)</f>
        <v xml:space="preserve"> eudicotyledons</v>
      </c>
      <c r="J1201" s="15" t="str">
        <f>IF(AND(C1201=2,D1201=1,E1201=1,(C1201+D1201+E1201)=4),"1",IF(AND(B1201=1,D1201=1,(B1201+D1201)=2),"2","-"))</f>
        <v>-</v>
      </c>
      <c r="K1201"/>
    </row>
    <row r="1202" spans="1:11" hidden="1" x14ac:dyDescent="0.25">
      <c r="A1202" s="11" t="s">
        <v>2449</v>
      </c>
      <c r="B1202" s="13"/>
      <c r="C1202" s="13"/>
      <c r="D1202" s="13">
        <v>1</v>
      </c>
      <c r="E1202" s="13"/>
      <c r="F1202" s="13">
        <v>1</v>
      </c>
      <c r="G1202" s="13">
        <f>VLOOKUP(A1202,Лист8!A1201:B6907,2,)</f>
        <v>93</v>
      </c>
      <c r="H1202" s="15" t="str">
        <f>VLOOKUP(A1202,Tax!$B$2:$X$5526,9,)</f>
        <v xml:space="preserve"> Magnoliophyta</v>
      </c>
      <c r="I1202" s="15" t="str">
        <f>VLOOKUP(A1202,Tax!$B$2:$X$5526,10,FALSE)</f>
        <v xml:space="preserve"> eudicotyledons</v>
      </c>
      <c r="J1202" s="15" t="str">
        <f>IF(AND(C1202=2,D1202=1,E1202=1,(C1202+D1202+E1202)=4),"1",IF(AND(B1202=1,D1202=1,(B1202+D1202)=2),"2","-"))</f>
        <v>-</v>
      </c>
      <c r="K1202"/>
    </row>
    <row r="1203" spans="1:11" hidden="1" x14ac:dyDescent="0.25">
      <c r="A1203" s="11" t="s">
        <v>2451</v>
      </c>
      <c r="B1203" s="13"/>
      <c r="C1203" s="13"/>
      <c r="D1203" s="13">
        <v>1</v>
      </c>
      <c r="E1203" s="13"/>
      <c r="F1203" s="13">
        <v>1</v>
      </c>
      <c r="G1203" s="13">
        <f>VLOOKUP(A1203,Лист8!A1202:B6908,2,)</f>
        <v>92</v>
      </c>
      <c r="H1203" s="15" t="str">
        <f>VLOOKUP(A1203,Tax!$B$2:$X$5526,9,)</f>
        <v xml:space="preserve"> Magnoliophyta</v>
      </c>
      <c r="I1203" s="15" t="str">
        <f>VLOOKUP(A1203,Tax!$B$2:$X$5526,10,FALSE)</f>
        <v xml:space="preserve"> eudicotyledons</v>
      </c>
      <c r="J1203" s="15" t="str">
        <f>IF(AND(C1203=2,D1203=1,E1203=1,(C1203+D1203+E1203)=4),"1",IF(AND(B1203=1,D1203=1,(B1203+D1203)=2),"2","-"))</f>
        <v>-</v>
      </c>
      <c r="K1203"/>
    </row>
    <row r="1204" spans="1:11" hidden="1" x14ac:dyDescent="0.25">
      <c r="A1204" s="11" t="s">
        <v>2453</v>
      </c>
      <c r="B1204" s="13"/>
      <c r="C1204" s="13"/>
      <c r="D1204" s="13">
        <v>1</v>
      </c>
      <c r="E1204" s="13">
        <v>1</v>
      </c>
      <c r="F1204" s="13">
        <v>2</v>
      </c>
      <c r="G1204" s="13">
        <f>VLOOKUP(A1204,Лист8!A1203:B6909,2,)</f>
        <v>185</v>
      </c>
      <c r="H1204" s="15" t="str">
        <f>VLOOKUP(A1204,Tax!$B$2:$X$5526,9,)</f>
        <v xml:space="preserve"> Magnoliophyta</v>
      </c>
      <c r="I1204" s="15" t="str">
        <f>VLOOKUP(A1204,Tax!$B$2:$X$5526,10,FALSE)</f>
        <v xml:space="preserve"> eudicotyledons</v>
      </c>
      <c r="J1204" s="15" t="str">
        <f>IF(AND(C1204=2,D1204=1,E1204=1,(C1204+D1204+E1204)=4),"1",IF(AND(B1204=1,D1204=1,(B1204+D1204)=2),"2","-"))</f>
        <v>-</v>
      </c>
      <c r="K1204"/>
    </row>
    <row r="1205" spans="1:11" hidden="1" x14ac:dyDescent="0.25">
      <c r="A1205" s="11" t="s">
        <v>2455</v>
      </c>
      <c r="B1205" s="13"/>
      <c r="C1205" s="13"/>
      <c r="D1205" s="13">
        <v>2</v>
      </c>
      <c r="E1205" s="13"/>
      <c r="F1205" s="13">
        <v>2</v>
      </c>
      <c r="G1205" s="13">
        <f>VLOOKUP(A1205,Лист8!A1204:B6910,2,)</f>
        <v>186</v>
      </c>
      <c r="H1205" s="15" t="str">
        <f>VLOOKUP(A1205,Tax!$B$2:$X$5526,9,)</f>
        <v xml:space="preserve"> Magnoliophyta</v>
      </c>
      <c r="I1205" s="15" t="str">
        <f>VLOOKUP(A1205,Tax!$B$2:$X$5526,10,FALSE)</f>
        <v xml:space="preserve"> eudicotyledons</v>
      </c>
      <c r="J1205" s="15" t="str">
        <f>IF(AND(C1205=2,D1205=1,E1205=1,(C1205+D1205+E1205)=4),"1",IF(AND(B1205=1,D1205=1,(B1205+D1205)=2),"2","-"))</f>
        <v>-</v>
      </c>
      <c r="K1205"/>
    </row>
    <row r="1206" spans="1:11" hidden="1" x14ac:dyDescent="0.25">
      <c r="A1206" s="11" t="s">
        <v>2457</v>
      </c>
      <c r="B1206" s="13"/>
      <c r="C1206" s="13">
        <v>1</v>
      </c>
      <c r="D1206" s="13">
        <v>1</v>
      </c>
      <c r="E1206" s="13">
        <v>1</v>
      </c>
      <c r="F1206" s="13">
        <v>3</v>
      </c>
      <c r="G1206" s="13">
        <f>VLOOKUP(A1206,Лист8!A1205:B6911,2,)</f>
        <v>295</v>
      </c>
      <c r="H1206" s="15" t="str">
        <f>VLOOKUP(A1206,Tax!$B$2:$X$5526,9,)</f>
        <v xml:space="preserve"> Magnoliophyta</v>
      </c>
      <c r="I1206" s="15" t="str">
        <f>VLOOKUP(A1206,Tax!$B$2:$X$5526,10,FALSE)</f>
        <v xml:space="preserve"> eudicotyledons</v>
      </c>
      <c r="J1206" s="15" t="str">
        <f>IF(AND(C1206=2,D1206=1,E1206=1,(C1206+D1206+E1206)=4),"1",IF(AND(B1206=1,D1206=1,(B1206+D1206)=2),"2","-"))</f>
        <v>-</v>
      </c>
      <c r="K1206"/>
    </row>
    <row r="1207" spans="1:11" hidden="1" x14ac:dyDescent="0.25">
      <c r="A1207" s="11" t="s">
        <v>2459</v>
      </c>
      <c r="B1207" s="13"/>
      <c r="C1207" s="13"/>
      <c r="D1207" s="13">
        <v>2</v>
      </c>
      <c r="E1207" s="13"/>
      <c r="F1207" s="13">
        <v>2</v>
      </c>
      <c r="G1207" s="13">
        <f>VLOOKUP(A1207,Лист8!A1206:B6912,2,)</f>
        <v>187</v>
      </c>
      <c r="H1207" s="15" t="str">
        <f>VLOOKUP(A1207,Tax!$B$2:$X$5526,9,)</f>
        <v xml:space="preserve"> Magnoliophyta</v>
      </c>
      <c r="I1207" s="15" t="str">
        <f>VLOOKUP(A1207,Tax!$B$2:$X$5526,10,FALSE)</f>
        <v xml:space="preserve"> eudicotyledons</v>
      </c>
      <c r="J1207" s="15" t="str">
        <f>IF(AND(C1207=2,D1207=1,E1207=1,(C1207+D1207+E1207)=4),"1",IF(AND(B1207=1,D1207=1,(B1207+D1207)=2),"2","-"))</f>
        <v>-</v>
      </c>
      <c r="K1207"/>
    </row>
    <row r="1208" spans="1:11" hidden="1" x14ac:dyDescent="0.25">
      <c r="A1208" s="11" t="s">
        <v>2461</v>
      </c>
      <c r="B1208" s="13"/>
      <c r="C1208" s="13"/>
      <c r="D1208" s="13">
        <v>2</v>
      </c>
      <c r="E1208" s="13"/>
      <c r="F1208" s="13">
        <v>2</v>
      </c>
      <c r="G1208" s="13">
        <f>VLOOKUP(A1208,Лист8!A1207:B6913,2,)</f>
        <v>185</v>
      </c>
      <c r="H1208" s="15" t="str">
        <f>VLOOKUP(A1208,Tax!$B$2:$X$5526,9,)</f>
        <v xml:space="preserve"> Magnoliophyta</v>
      </c>
      <c r="I1208" s="15" t="str">
        <f>VLOOKUP(A1208,Tax!$B$2:$X$5526,10,FALSE)</f>
        <v xml:space="preserve"> eudicotyledons</v>
      </c>
      <c r="J1208" s="15" t="str">
        <f>IF(AND(C1208=2,D1208=1,E1208=1,(C1208+D1208+E1208)=4),"1",IF(AND(B1208=1,D1208=1,(B1208+D1208)=2),"2","-"))</f>
        <v>-</v>
      </c>
      <c r="K1208"/>
    </row>
    <row r="1209" spans="1:11" hidden="1" x14ac:dyDescent="0.25">
      <c r="A1209" s="11" t="s">
        <v>2463</v>
      </c>
      <c r="B1209" s="13"/>
      <c r="C1209" s="13"/>
      <c r="D1209" s="13">
        <v>1</v>
      </c>
      <c r="E1209" s="13"/>
      <c r="F1209" s="13">
        <v>1</v>
      </c>
      <c r="G1209" s="13">
        <f>VLOOKUP(A1209,Лист8!A1208:B6914,2,)</f>
        <v>105</v>
      </c>
      <c r="H1209" s="15" t="str">
        <f>VLOOKUP(A1209,Tax!$B$2:$X$5526,9,)</f>
        <v xml:space="preserve"> Magnoliophyta</v>
      </c>
      <c r="I1209" s="15" t="str">
        <f>VLOOKUP(A1209,Tax!$B$2:$X$5526,10,FALSE)</f>
        <v xml:space="preserve"> eudicotyledons</v>
      </c>
      <c r="J1209" s="15" t="str">
        <f>IF(AND(C1209=2,D1209=1,E1209=1,(C1209+D1209+E1209)=4),"1",IF(AND(B1209=1,D1209=1,(B1209+D1209)=2),"2","-"))</f>
        <v>-</v>
      </c>
      <c r="K1209"/>
    </row>
    <row r="1210" spans="1:11" hidden="1" x14ac:dyDescent="0.25">
      <c r="A1210" s="11" t="s">
        <v>2465</v>
      </c>
      <c r="B1210" s="13"/>
      <c r="C1210" s="13"/>
      <c r="D1210" s="13">
        <v>1</v>
      </c>
      <c r="E1210" s="13">
        <v>1</v>
      </c>
      <c r="F1210" s="13">
        <v>2</v>
      </c>
      <c r="G1210" s="13">
        <f>VLOOKUP(A1210,Лист8!A1209:B6915,2,)</f>
        <v>184</v>
      </c>
      <c r="H1210" s="15" t="str">
        <f>VLOOKUP(A1210,Tax!$B$2:$X$5526,9,)</f>
        <v xml:space="preserve"> Magnoliophyta</v>
      </c>
      <c r="I1210" s="15" t="str">
        <f>VLOOKUP(A1210,Tax!$B$2:$X$5526,10,FALSE)</f>
        <v xml:space="preserve"> eudicotyledons</v>
      </c>
      <c r="J1210" s="15" t="str">
        <f>IF(AND(C1210=2,D1210=1,E1210=1,(C1210+D1210+E1210)=4),"1",IF(AND(B1210=1,D1210=1,(B1210+D1210)=2),"2","-"))</f>
        <v>-</v>
      </c>
      <c r="K1210"/>
    </row>
    <row r="1211" spans="1:11" hidden="1" x14ac:dyDescent="0.25">
      <c r="A1211" s="11" t="s">
        <v>2467</v>
      </c>
      <c r="B1211" s="13"/>
      <c r="C1211" s="13">
        <v>1</v>
      </c>
      <c r="D1211" s="13">
        <v>1</v>
      </c>
      <c r="E1211" s="13">
        <v>1</v>
      </c>
      <c r="F1211" s="13">
        <v>3</v>
      </c>
      <c r="G1211" s="13">
        <f>VLOOKUP(A1211,Лист8!A1210:B6916,2,)</f>
        <v>293</v>
      </c>
      <c r="H1211" s="15" t="str">
        <f>VLOOKUP(A1211,Tax!$B$2:$X$5526,9,)</f>
        <v xml:space="preserve"> Magnoliophyta</v>
      </c>
      <c r="I1211" s="15" t="str">
        <f>VLOOKUP(A1211,Tax!$B$2:$X$5526,10,FALSE)</f>
        <v xml:space="preserve"> eudicotyledons</v>
      </c>
      <c r="J1211" s="15" t="str">
        <f>IF(AND(C1211=2,D1211=1,E1211=1,(C1211+D1211+E1211)=4),"1",IF(AND(B1211=1,D1211=1,(B1211+D1211)=2),"2","-"))</f>
        <v>-</v>
      </c>
      <c r="K1211"/>
    </row>
    <row r="1212" spans="1:11" hidden="1" x14ac:dyDescent="0.25">
      <c r="A1212" s="11" t="s">
        <v>2469</v>
      </c>
      <c r="B1212" s="13"/>
      <c r="C1212" s="13">
        <v>1</v>
      </c>
      <c r="D1212" s="13">
        <v>1</v>
      </c>
      <c r="E1212" s="13">
        <v>1</v>
      </c>
      <c r="F1212" s="13">
        <v>3</v>
      </c>
      <c r="G1212" s="13">
        <f>VLOOKUP(A1212,Лист8!A1211:B6917,2,)</f>
        <v>295</v>
      </c>
      <c r="H1212" s="15" t="str">
        <f>VLOOKUP(A1212,Tax!$B$2:$X$5526,9,)</f>
        <v xml:space="preserve"> Magnoliophyta</v>
      </c>
      <c r="I1212" s="15" t="str">
        <f>VLOOKUP(A1212,Tax!$B$2:$X$5526,10,FALSE)</f>
        <v xml:space="preserve"> eudicotyledons</v>
      </c>
      <c r="J1212" s="15" t="str">
        <f>IF(AND(C1212=2,D1212=1,E1212=1,(C1212+D1212+E1212)=4),"1",IF(AND(B1212=1,D1212=1,(B1212+D1212)=2),"2","-"))</f>
        <v>-</v>
      </c>
      <c r="K1212"/>
    </row>
    <row r="1213" spans="1:11" hidden="1" x14ac:dyDescent="0.25">
      <c r="A1213" s="11" t="s">
        <v>2471</v>
      </c>
      <c r="B1213" s="13"/>
      <c r="C1213" s="13"/>
      <c r="D1213" s="13">
        <v>1</v>
      </c>
      <c r="E1213" s="13"/>
      <c r="F1213" s="13">
        <v>1</v>
      </c>
      <c r="G1213" s="13">
        <f>VLOOKUP(A1213,Лист8!A1212:B6918,2,)</f>
        <v>102</v>
      </c>
      <c r="H1213" s="15" t="str">
        <f>VLOOKUP(A1213,Tax!$B$2:$X$5526,9,)</f>
        <v xml:space="preserve"> Magnoliophyta</v>
      </c>
      <c r="I1213" s="15" t="str">
        <f>VLOOKUP(A1213,Tax!$B$2:$X$5526,10,FALSE)</f>
        <v xml:space="preserve"> eudicotyledons</v>
      </c>
      <c r="J1213" s="15" t="str">
        <f>IF(AND(C1213=2,D1213=1,E1213=1,(C1213+D1213+E1213)=4),"1",IF(AND(B1213=1,D1213=1,(B1213+D1213)=2),"2","-"))</f>
        <v>-</v>
      </c>
      <c r="K1213"/>
    </row>
    <row r="1214" spans="1:11" hidden="1" x14ac:dyDescent="0.25">
      <c r="A1214" s="11" t="s">
        <v>2473</v>
      </c>
      <c r="B1214" s="13"/>
      <c r="C1214" s="13"/>
      <c r="D1214" s="13">
        <v>1</v>
      </c>
      <c r="E1214" s="13">
        <v>1</v>
      </c>
      <c r="F1214" s="13">
        <v>2</v>
      </c>
      <c r="G1214" s="13">
        <f>VLOOKUP(A1214,Лист8!A1213:B6919,2,)</f>
        <v>184</v>
      </c>
      <c r="H1214" s="15" t="str">
        <f>VLOOKUP(A1214,Tax!$B$2:$X$5526,9,)</f>
        <v xml:space="preserve"> Magnoliophyta</v>
      </c>
      <c r="I1214" s="15" t="str">
        <f>VLOOKUP(A1214,Tax!$B$2:$X$5526,10,FALSE)</f>
        <v xml:space="preserve"> eudicotyledons</v>
      </c>
      <c r="J1214" s="15" t="str">
        <f>IF(AND(C1214=2,D1214=1,E1214=1,(C1214+D1214+E1214)=4),"1",IF(AND(B1214=1,D1214=1,(B1214+D1214)=2),"2","-"))</f>
        <v>-</v>
      </c>
      <c r="K1214"/>
    </row>
    <row r="1215" spans="1:11" hidden="1" x14ac:dyDescent="0.25">
      <c r="A1215" s="11" t="s">
        <v>2475</v>
      </c>
      <c r="B1215" s="13"/>
      <c r="C1215" s="13"/>
      <c r="D1215" s="13">
        <v>1</v>
      </c>
      <c r="E1215" s="13"/>
      <c r="F1215" s="13">
        <v>1</v>
      </c>
      <c r="G1215" s="13">
        <f>VLOOKUP(A1215,Лист8!A1214:B6920,2,)</f>
        <v>144</v>
      </c>
      <c r="H1215" s="15" t="str">
        <f>VLOOKUP(A1215,Tax!$B$2:$X$5526,9,)</f>
        <v xml:space="preserve"> Magnoliophyta</v>
      </c>
      <c r="I1215" s="15" t="str">
        <f>VLOOKUP(A1215,Tax!$B$2:$X$5526,10,FALSE)</f>
        <v xml:space="preserve"> eudicotyledons</v>
      </c>
      <c r="J1215" s="15" t="str">
        <f>IF(AND(C1215=2,D1215=1,E1215=1,(C1215+D1215+E1215)=4),"1",IF(AND(B1215=1,D1215=1,(B1215+D1215)=2),"2","-"))</f>
        <v>-</v>
      </c>
      <c r="K1215"/>
    </row>
    <row r="1216" spans="1:11" hidden="1" x14ac:dyDescent="0.25">
      <c r="A1216" s="11" t="s">
        <v>2477</v>
      </c>
      <c r="B1216" s="13"/>
      <c r="C1216" s="13">
        <v>1</v>
      </c>
      <c r="D1216" s="13">
        <v>1</v>
      </c>
      <c r="E1216" s="13">
        <v>1</v>
      </c>
      <c r="F1216" s="13">
        <v>3</v>
      </c>
      <c r="G1216" s="13">
        <f>VLOOKUP(A1216,Лист8!A1215:B6921,2,)</f>
        <v>237</v>
      </c>
      <c r="H1216" s="15" t="str">
        <f>VLOOKUP(A1216,Tax!$B$2:$X$5526,9,)</f>
        <v xml:space="preserve"> Magnoliophyta</v>
      </c>
      <c r="I1216" s="15" t="str">
        <f>VLOOKUP(A1216,Tax!$B$2:$X$5526,10,FALSE)</f>
        <v xml:space="preserve"> eudicotyledons</v>
      </c>
      <c r="J1216" s="15" t="str">
        <f>IF(AND(C1216=2,D1216=1,E1216=1,(C1216+D1216+E1216)=4),"1",IF(AND(B1216=1,D1216=1,(B1216+D1216)=2),"2","-"))</f>
        <v>-</v>
      </c>
      <c r="K1216"/>
    </row>
    <row r="1217" spans="1:11" hidden="1" x14ac:dyDescent="0.25">
      <c r="A1217" s="11" t="s">
        <v>2479</v>
      </c>
      <c r="B1217" s="13"/>
      <c r="C1217" s="13"/>
      <c r="D1217" s="13">
        <v>2</v>
      </c>
      <c r="E1217" s="13"/>
      <c r="F1217" s="13">
        <v>2</v>
      </c>
      <c r="G1217" s="13">
        <f>VLOOKUP(A1217,Лист8!A1216:B6922,2,)</f>
        <v>183</v>
      </c>
      <c r="H1217" s="15" t="str">
        <f>VLOOKUP(A1217,Tax!$B$2:$X$5526,9,)</f>
        <v xml:space="preserve"> Magnoliophyta</v>
      </c>
      <c r="I1217" s="15" t="str">
        <f>VLOOKUP(A1217,Tax!$B$2:$X$5526,10,FALSE)</f>
        <v xml:space="preserve"> eudicotyledons</v>
      </c>
      <c r="J1217" s="15" t="str">
        <f>IF(AND(C1217=2,D1217=1,E1217=1,(C1217+D1217+E1217)=4),"1",IF(AND(B1217=1,D1217=1,(B1217+D1217)=2),"2","-"))</f>
        <v>-</v>
      </c>
      <c r="K1217"/>
    </row>
    <row r="1218" spans="1:11" hidden="1" x14ac:dyDescent="0.25">
      <c r="A1218" s="11" t="s">
        <v>2481</v>
      </c>
      <c r="B1218" s="13"/>
      <c r="C1218" s="13">
        <v>1</v>
      </c>
      <c r="D1218" s="13">
        <v>1</v>
      </c>
      <c r="E1218" s="13">
        <v>1</v>
      </c>
      <c r="F1218" s="13">
        <v>3</v>
      </c>
      <c r="G1218" s="13">
        <f>VLOOKUP(A1218,Лист8!A1217:B6923,2,)</f>
        <v>393</v>
      </c>
      <c r="H1218" s="15" t="str">
        <f>VLOOKUP(A1218,Tax!$B$2:$X$5526,9,)</f>
        <v xml:space="preserve"> Magnoliophyta</v>
      </c>
      <c r="I1218" s="15" t="str">
        <f>VLOOKUP(A1218,Tax!$B$2:$X$5526,10,FALSE)</f>
        <v xml:space="preserve"> eudicotyledons</v>
      </c>
      <c r="J1218" s="15" t="str">
        <f>IF(AND(C1218=2,D1218=1,E1218=1,(C1218+D1218+E1218)=4),"1",IF(AND(B1218=1,D1218=1,(B1218+D1218)=2),"2","-"))</f>
        <v>-</v>
      </c>
      <c r="K1218"/>
    </row>
    <row r="1219" spans="1:11" hidden="1" x14ac:dyDescent="0.25">
      <c r="A1219" s="11" t="s">
        <v>2483</v>
      </c>
      <c r="B1219" s="13"/>
      <c r="C1219" s="13"/>
      <c r="D1219" s="13">
        <v>2</v>
      </c>
      <c r="E1219" s="13"/>
      <c r="F1219" s="13">
        <v>2</v>
      </c>
      <c r="G1219" s="13">
        <f>VLOOKUP(A1219,Лист8!A1218:B6924,2,)</f>
        <v>183</v>
      </c>
      <c r="H1219" s="15" t="str">
        <f>VLOOKUP(A1219,Tax!$B$2:$X$5526,9,)</f>
        <v xml:space="preserve"> Magnoliophyta</v>
      </c>
      <c r="I1219" s="15" t="str">
        <f>VLOOKUP(A1219,Tax!$B$2:$X$5526,10,FALSE)</f>
        <v xml:space="preserve"> eudicotyledons</v>
      </c>
      <c r="J1219" s="15" t="str">
        <f>IF(AND(C1219=2,D1219=1,E1219=1,(C1219+D1219+E1219)=4),"1",IF(AND(B1219=1,D1219=1,(B1219+D1219)=2),"2","-"))</f>
        <v>-</v>
      </c>
      <c r="K1219"/>
    </row>
    <row r="1220" spans="1:11" hidden="1" x14ac:dyDescent="0.25">
      <c r="A1220" s="11" t="s">
        <v>2485</v>
      </c>
      <c r="B1220" s="13"/>
      <c r="C1220" s="13">
        <v>1</v>
      </c>
      <c r="D1220" s="13">
        <v>1</v>
      </c>
      <c r="E1220" s="13">
        <v>1</v>
      </c>
      <c r="F1220" s="13">
        <v>3</v>
      </c>
      <c r="G1220" s="13">
        <f>VLOOKUP(A1220,Лист8!A1219:B6925,2,)</f>
        <v>317</v>
      </c>
      <c r="H1220" s="15" t="str">
        <f>VLOOKUP(A1220,Tax!$B$2:$X$5526,9,)</f>
        <v xml:space="preserve"> Magnoliophyta</v>
      </c>
      <c r="I1220" s="15" t="str">
        <f>VLOOKUP(A1220,Tax!$B$2:$X$5526,10,FALSE)</f>
        <v xml:space="preserve"> eudicotyledons</v>
      </c>
      <c r="J1220" s="15" t="str">
        <f>IF(AND(C1220=2,D1220=1,E1220=1,(C1220+D1220+E1220)=4),"1",IF(AND(B1220=1,D1220=1,(B1220+D1220)=2),"2","-"))</f>
        <v>-</v>
      </c>
      <c r="K1220"/>
    </row>
    <row r="1221" spans="1:11" hidden="1" x14ac:dyDescent="0.25">
      <c r="A1221" s="11" t="s">
        <v>2487</v>
      </c>
      <c r="B1221" s="13"/>
      <c r="C1221" s="13"/>
      <c r="D1221" s="13">
        <v>2</v>
      </c>
      <c r="E1221" s="13"/>
      <c r="F1221" s="13">
        <v>2</v>
      </c>
      <c r="G1221" s="13">
        <f>VLOOKUP(A1221,Лист8!A1220:B6926,2,)</f>
        <v>186</v>
      </c>
      <c r="H1221" s="15" t="str">
        <f>VLOOKUP(A1221,Tax!$B$2:$X$5526,9,)</f>
        <v xml:space="preserve"> Magnoliophyta</v>
      </c>
      <c r="I1221" s="15" t="str">
        <f>VLOOKUP(A1221,Tax!$B$2:$X$5526,10,FALSE)</f>
        <v xml:space="preserve"> eudicotyledons</v>
      </c>
      <c r="J1221" s="15" t="str">
        <f>IF(AND(C1221=2,D1221=1,E1221=1,(C1221+D1221+E1221)=4),"1",IF(AND(B1221=1,D1221=1,(B1221+D1221)=2),"2","-"))</f>
        <v>-</v>
      </c>
      <c r="K1221"/>
    </row>
    <row r="1222" spans="1:11" hidden="1" x14ac:dyDescent="0.25">
      <c r="A1222" s="11" t="s">
        <v>2489</v>
      </c>
      <c r="B1222" s="13"/>
      <c r="C1222" s="13"/>
      <c r="D1222" s="13">
        <v>1</v>
      </c>
      <c r="E1222" s="13"/>
      <c r="F1222" s="13">
        <v>1</v>
      </c>
      <c r="G1222" s="13">
        <f>VLOOKUP(A1222,Лист8!A1221:B6927,2,)</f>
        <v>90</v>
      </c>
      <c r="H1222" s="15" t="str">
        <f>VLOOKUP(A1222,Tax!$B$2:$X$5526,9,)</f>
        <v xml:space="preserve"> Magnoliophyta</v>
      </c>
      <c r="I1222" s="15" t="str">
        <f>VLOOKUP(A1222,Tax!$B$2:$X$5526,10,FALSE)</f>
        <v xml:space="preserve"> eudicotyledons</v>
      </c>
      <c r="J1222" s="15" t="str">
        <f>IF(AND(C1222=2,D1222=1,E1222=1,(C1222+D1222+E1222)=4),"1",IF(AND(B1222=1,D1222=1,(B1222+D1222)=2),"2","-"))</f>
        <v>-</v>
      </c>
      <c r="K1222"/>
    </row>
    <row r="1223" spans="1:11" hidden="1" x14ac:dyDescent="0.25">
      <c r="A1223" s="11" t="s">
        <v>2491</v>
      </c>
      <c r="B1223" s="13"/>
      <c r="C1223" s="13"/>
      <c r="D1223" s="13">
        <v>1</v>
      </c>
      <c r="E1223" s="13"/>
      <c r="F1223" s="13">
        <v>1</v>
      </c>
      <c r="G1223" s="13">
        <f>VLOOKUP(A1223,Лист8!A1222:B6928,2,)</f>
        <v>105</v>
      </c>
      <c r="H1223" s="15" t="str">
        <f>VLOOKUP(A1223,Tax!$B$2:$X$5526,9,)</f>
        <v xml:space="preserve"> Magnoliophyta</v>
      </c>
      <c r="I1223" s="15" t="str">
        <f>VLOOKUP(A1223,Tax!$B$2:$X$5526,10,FALSE)</f>
        <v xml:space="preserve"> eudicotyledons</v>
      </c>
      <c r="J1223" s="15" t="str">
        <f>IF(AND(C1223=2,D1223=1,E1223=1,(C1223+D1223+E1223)=4),"1",IF(AND(B1223=1,D1223=1,(B1223+D1223)=2),"2","-"))</f>
        <v>-</v>
      </c>
      <c r="K1223"/>
    </row>
    <row r="1224" spans="1:11" hidden="1" x14ac:dyDescent="0.25">
      <c r="A1224" s="11" t="s">
        <v>2493</v>
      </c>
      <c r="B1224" s="13"/>
      <c r="C1224" s="13"/>
      <c r="D1224" s="13">
        <v>2</v>
      </c>
      <c r="E1224" s="13"/>
      <c r="F1224" s="13">
        <v>2</v>
      </c>
      <c r="G1224" s="13">
        <f>VLOOKUP(A1224,Лист8!A1223:B6929,2,)</f>
        <v>160</v>
      </c>
      <c r="H1224" s="15" t="str">
        <f>VLOOKUP(A1224,Tax!$B$2:$X$5526,9,)</f>
        <v xml:space="preserve"> Magnoliophyta</v>
      </c>
      <c r="I1224" s="15" t="str">
        <f>VLOOKUP(A1224,Tax!$B$2:$X$5526,10,FALSE)</f>
        <v xml:space="preserve"> eudicotyledons</v>
      </c>
      <c r="J1224" s="15" t="str">
        <f>IF(AND(C1224=2,D1224=1,E1224=1,(C1224+D1224+E1224)=4),"1",IF(AND(B1224=1,D1224=1,(B1224+D1224)=2),"2","-"))</f>
        <v>-</v>
      </c>
      <c r="K1224"/>
    </row>
    <row r="1225" spans="1:11" hidden="1" x14ac:dyDescent="0.25">
      <c r="A1225" s="11" t="s">
        <v>2495</v>
      </c>
      <c r="B1225" s="13"/>
      <c r="C1225" s="13">
        <v>1</v>
      </c>
      <c r="D1225" s="13">
        <v>1</v>
      </c>
      <c r="E1225" s="13">
        <v>1</v>
      </c>
      <c r="F1225" s="13">
        <v>3</v>
      </c>
      <c r="G1225" s="13">
        <f>VLOOKUP(A1225,Лист8!A1224:B6930,2,)</f>
        <v>306</v>
      </c>
      <c r="H1225" s="15" t="str">
        <f>VLOOKUP(A1225,Tax!$B$2:$X$5526,9,)</f>
        <v xml:space="preserve"> Magnoliophyta</v>
      </c>
      <c r="I1225" s="15" t="str">
        <f>VLOOKUP(A1225,Tax!$B$2:$X$5526,10,FALSE)</f>
        <v xml:space="preserve"> eudicotyledons</v>
      </c>
      <c r="J1225" s="15" t="str">
        <f>IF(AND(C1225=2,D1225=1,E1225=1,(C1225+D1225+E1225)=4),"1",IF(AND(B1225=1,D1225=1,(B1225+D1225)=2),"2","-"))</f>
        <v>-</v>
      </c>
      <c r="K1225"/>
    </row>
    <row r="1226" spans="1:11" hidden="1" x14ac:dyDescent="0.25">
      <c r="A1226" s="11" t="s">
        <v>2497</v>
      </c>
      <c r="B1226" s="13"/>
      <c r="C1226" s="13">
        <v>1</v>
      </c>
      <c r="D1226" s="13">
        <v>1</v>
      </c>
      <c r="E1226" s="13">
        <v>1</v>
      </c>
      <c r="F1226" s="13">
        <v>3</v>
      </c>
      <c r="G1226" s="13">
        <f>VLOOKUP(A1226,Лист8!A1225:B6931,2,)</f>
        <v>287</v>
      </c>
      <c r="H1226" s="15" t="str">
        <f>VLOOKUP(A1226,Tax!$B$2:$X$5526,9,)</f>
        <v xml:space="preserve"> Magnoliophyta</v>
      </c>
      <c r="I1226" s="15" t="str">
        <f>VLOOKUP(A1226,Tax!$B$2:$X$5526,10,FALSE)</f>
        <v xml:space="preserve"> eudicotyledons</v>
      </c>
      <c r="J1226" s="15" t="str">
        <f>IF(AND(C1226=2,D1226=1,E1226=1,(C1226+D1226+E1226)=4),"1",IF(AND(B1226=1,D1226=1,(B1226+D1226)=2),"2","-"))</f>
        <v>-</v>
      </c>
      <c r="K1226"/>
    </row>
    <row r="1227" spans="1:11" hidden="1" x14ac:dyDescent="0.25">
      <c r="A1227" s="11" t="s">
        <v>2499</v>
      </c>
      <c r="B1227" s="13"/>
      <c r="C1227" s="13"/>
      <c r="D1227" s="13">
        <v>1</v>
      </c>
      <c r="E1227" s="13">
        <v>1</v>
      </c>
      <c r="F1227" s="13">
        <v>2</v>
      </c>
      <c r="G1227" s="13">
        <f>VLOOKUP(A1227,Лист8!A1226:B6932,2,)</f>
        <v>185</v>
      </c>
      <c r="H1227" s="15" t="str">
        <f>VLOOKUP(A1227,Tax!$B$2:$X$5526,9,)</f>
        <v xml:space="preserve"> Magnoliophyta</v>
      </c>
      <c r="I1227" s="15" t="str">
        <f>VLOOKUP(A1227,Tax!$B$2:$X$5526,10,FALSE)</f>
        <v xml:space="preserve"> eudicotyledons</v>
      </c>
      <c r="J1227" s="15" t="str">
        <f>IF(AND(C1227=2,D1227=1,E1227=1,(C1227+D1227+E1227)=4),"1",IF(AND(B1227=1,D1227=1,(B1227+D1227)=2),"2","-"))</f>
        <v>-</v>
      </c>
      <c r="K1227"/>
    </row>
    <row r="1228" spans="1:11" hidden="1" x14ac:dyDescent="0.25">
      <c r="A1228" s="11" t="s">
        <v>2501</v>
      </c>
      <c r="B1228" s="13"/>
      <c r="C1228" s="13">
        <v>1</v>
      </c>
      <c r="D1228" s="13">
        <v>1</v>
      </c>
      <c r="E1228" s="13">
        <v>1</v>
      </c>
      <c r="F1228" s="13">
        <v>3</v>
      </c>
      <c r="G1228" s="13">
        <f>VLOOKUP(A1228,Лист8!A1227:B6933,2,)</f>
        <v>288</v>
      </c>
      <c r="H1228" s="15" t="str">
        <f>VLOOKUP(A1228,Tax!$B$2:$X$5526,9,)</f>
        <v xml:space="preserve"> Magnoliophyta</v>
      </c>
      <c r="I1228" s="15" t="str">
        <f>VLOOKUP(A1228,Tax!$B$2:$X$5526,10,FALSE)</f>
        <v xml:space="preserve"> eudicotyledons</v>
      </c>
      <c r="J1228" s="15" t="str">
        <f>IF(AND(C1228=2,D1228=1,E1228=1,(C1228+D1228+E1228)=4),"1",IF(AND(B1228=1,D1228=1,(B1228+D1228)=2),"2","-"))</f>
        <v>-</v>
      </c>
      <c r="K1228"/>
    </row>
    <row r="1229" spans="1:11" hidden="1" x14ac:dyDescent="0.25">
      <c r="A1229" s="11" t="s">
        <v>2503</v>
      </c>
      <c r="B1229" s="13"/>
      <c r="C1229" s="13"/>
      <c r="D1229" s="13">
        <v>2</v>
      </c>
      <c r="E1229" s="13"/>
      <c r="F1229" s="13">
        <v>2</v>
      </c>
      <c r="G1229" s="13">
        <f>VLOOKUP(A1229,Лист8!A1228:B6934,2,)</f>
        <v>187</v>
      </c>
      <c r="H1229" s="15" t="str">
        <f>VLOOKUP(A1229,Tax!$B$2:$X$5526,9,)</f>
        <v xml:space="preserve"> Magnoliophyta</v>
      </c>
      <c r="I1229" s="15" t="str">
        <f>VLOOKUP(A1229,Tax!$B$2:$X$5526,10,FALSE)</f>
        <v xml:space="preserve"> eudicotyledons</v>
      </c>
      <c r="J1229" s="15" t="str">
        <f>IF(AND(C1229=2,D1229=1,E1229=1,(C1229+D1229+E1229)=4),"1",IF(AND(B1229=1,D1229=1,(B1229+D1229)=2),"2","-"))</f>
        <v>-</v>
      </c>
      <c r="K1229"/>
    </row>
    <row r="1230" spans="1:11" hidden="1" x14ac:dyDescent="0.25">
      <c r="A1230" s="11" t="s">
        <v>2505</v>
      </c>
      <c r="B1230" s="13"/>
      <c r="C1230" s="13"/>
      <c r="D1230" s="13">
        <v>3</v>
      </c>
      <c r="E1230" s="13"/>
      <c r="F1230" s="13">
        <v>3</v>
      </c>
      <c r="G1230" s="13">
        <f>VLOOKUP(A1230,Лист8!A1229:B6935,2,)</f>
        <v>281</v>
      </c>
      <c r="H1230" s="15" t="str">
        <f>VLOOKUP(A1230,Tax!$B$2:$X$5526,9,)</f>
        <v xml:space="preserve"> Magnoliophyta</v>
      </c>
      <c r="I1230" s="15" t="str">
        <f>VLOOKUP(A1230,Tax!$B$2:$X$5526,10,FALSE)</f>
        <v xml:space="preserve"> eudicotyledons</v>
      </c>
      <c r="J1230" s="15" t="str">
        <f>IF(AND(C1230=2,D1230=1,E1230=1,(C1230+D1230+E1230)=4),"1",IF(AND(B1230=1,D1230=1,(B1230+D1230)=2),"2","-"))</f>
        <v>-</v>
      </c>
      <c r="K1230"/>
    </row>
    <row r="1231" spans="1:11" hidden="1" x14ac:dyDescent="0.25">
      <c r="A1231" s="11" t="s">
        <v>2507</v>
      </c>
      <c r="B1231" s="13"/>
      <c r="C1231" s="13"/>
      <c r="D1231" s="13">
        <v>1</v>
      </c>
      <c r="E1231" s="13"/>
      <c r="F1231" s="13">
        <v>1</v>
      </c>
      <c r="G1231" s="13">
        <f>VLOOKUP(A1231,Лист8!A1230:B6936,2,)</f>
        <v>144</v>
      </c>
      <c r="H1231" s="15" t="str">
        <f>VLOOKUP(A1231,Tax!$B$2:$X$5526,9,)</f>
        <v xml:space="preserve"> Magnoliophyta</v>
      </c>
      <c r="I1231" s="15" t="str">
        <f>VLOOKUP(A1231,Tax!$B$2:$X$5526,10,FALSE)</f>
        <v xml:space="preserve"> eudicotyledons</v>
      </c>
      <c r="J1231" s="15" t="str">
        <f>IF(AND(C1231=2,D1231=1,E1231=1,(C1231+D1231+E1231)=4),"1",IF(AND(B1231=1,D1231=1,(B1231+D1231)=2),"2","-"))</f>
        <v>-</v>
      </c>
      <c r="K1231"/>
    </row>
    <row r="1232" spans="1:11" hidden="1" x14ac:dyDescent="0.25">
      <c r="A1232" s="11" t="s">
        <v>2509</v>
      </c>
      <c r="B1232" s="13"/>
      <c r="C1232" s="13">
        <v>1</v>
      </c>
      <c r="D1232" s="13">
        <v>1</v>
      </c>
      <c r="E1232" s="13">
        <v>1</v>
      </c>
      <c r="F1232" s="13">
        <v>3</v>
      </c>
      <c r="G1232" s="13">
        <f>VLOOKUP(A1232,Лист8!A1231:B6937,2,)</f>
        <v>253</v>
      </c>
      <c r="H1232" s="15" t="str">
        <f>VLOOKUP(A1232,Tax!$B$2:$X$5526,9,)</f>
        <v xml:space="preserve"> Magnoliophyta</v>
      </c>
      <c r="I1232" s="15" t="str">
        <f>VLOOKUP(A1232,Tax!$B$2:$X$5526,10,FALSE)</f>
        <v xml:space="preserve"> eudicotyledons</v>
      </c>
      <c r="J1232" s="15" t="str">
        <f>IF(AND(C1232=2,D1232=1,E1232=1,(C1232+D1232+E1232)=4),"1",IF(AND(B1232=1,D1232=1,(B1232+D1232)=2),"2","-"))</f>
        <v>-</v>
      </c>
      <c r="K1232"/>
    </row>
    <row r="1233" spans="1:12" hidden="1" x14ac:dyDescent="0.25">
      <c r="A1233" s="11" t="s">
        <v>2511</v>
      </c>
      <c r="B1233" s="13"/>
      <c r="C1233" s="13"/>
      <c r="D1233" s="13">
        <v>2</v>
      </c>
      <c r="E1233" s="13"/>
      <c r="F1233" s="13">
        <v>2</v>
      </c>
      <c r="G1233" s="13">
        <f>VLOOKUP(A1233,Лист8!A1232:B6938,2,)</f>
        <v>191</v>
      </c>
      <c r="H1233" s="15" t="str">
        <f>VLOOKUP(A1233,Tax!$B$2:$X$5526,9,)</f>
        <v xml:space="preserve"> Magnoliophyta</v>
      </c>
      <c r="I1233" s="15" t="str">
        <f>VLOOKUP(A1233,Tax!$B$2:$X$5526,10,FALSE)</f>
        <v xml:space="preserve"> eudicotyledons</v>
      </c>
      <c r="J1233" s="15" t="str">
        <f>IF(AND(C1233=2,D1233=1,E1233=1,(C1233+D1233+E1233)=4),"1",IF(AND(B1233=1,D1233=1,(B1233+D1233)=2),"2","-"))</f>
        <v>-</v>
      </c>
      <c r="K1233"/>
    </row>
    <row r="1234" spans="1:12" hidden="1" x14ac:dyDescent="0.25">
      <c r="A1234" s="11" t="s">
        <v>2513</v>
      </c>
      <c r="B1234" s="13"/>
      <c r="C1234" s="13"/>
      <c r="D1234" s="13">
        <v>1</v>
      </c>
      <c r="E1234" s="13">
        <v>1</v>
      </c>
      <c r="F1234" s="13">
        <v>2</v>
      </c>
      <c r="G1234" s="13">
        <f>VLOOKUP(A1234,Лист8!A1233:B6939,2,)</f>
        <v>184</v>
      </c>
      <c r="H1234" s="15" t="str">
        <f>VLOOKUP(A1234,Tax!$B$2:$X$5526,9,)</f>
        <v xml:space="preserve"> Magnoliophyta</v>
      </c>
      <c r="I1234" s="15" t="str">
        <f>VLOOKUP(A1234,Tax!$B$2:$X$5526,10,FALSE)</f>
        <v xml:space="preserve"> eudicotyledons</v>
      </c>
      <c r="J1234" s="15" t="str">
        <f>IF(AND(C1234=2,D1234=1,E1234=1,(C1234+D1234+E1234)=4),"1",IF(AND(B1234=1,D1234=1,(B1234+D1234)=2),"2","-"))</f>
        <v>-</v>
      </c>
      <c r="K1234"/>
    </row>
    <row r="1235" spans="1:12" hidden="1" x14ac:dyDescent="0.25">
      <c r="A1235" s="11" t="s">
        <v>2515</v>
      </c>
      <c r="B1235" s="13"/>
      <c r="C1235" s="13"/>
      <c r="D1235" s="13">
        <v>1</v>
      </c>
      <c r="E1235" s="13"/>
      <c r="F1235" s="13">
        <v>1</v>
      </c>
      <c r="G1235" s="13">
        <f>VLOOKUP(A1235,Лист8!A1234:B6940,2,)</f>
        <v>105</v>
      </c>
      <c r="H1235" s="15" t="str">
        <f>VLOOKUP(A1235,Tax!$B$2:$X$5526,9,)</f>
        <v xml:space="preserve"> Magnoliophyta</v>
      </c>
      <c r="I1235" s="15" t="str">
        <f>VLOOKUP(A1235,Tax!$B$2:$X$5526,10,FALSE)</f>
        <v xml:space="preserve"> eudicotyledons</v>
      </c>
      <c r="J1235" s="15" t="str">
        <f>IF(AND(C1235=2,D1235=1,E1235=1,(C1235+D1235+E1235)=4),"1",IF(AND(B1235=1,D1235=1,(B1235+D1235)=2),"2","-"))</f>
        <v>-</v>
      </c>
      <c r="K1235"/>
    </row>
    <row r="1236" spans="1:12" x14ac:dyDescent="0.25">
      <c r="A1236" s="11" t="s">
        <v>2517</v>
      </c>
      <c r="B1236" s="13"/>
      <c r="C1236" s="13">
        <v>2</v>
      </c>
      <c r="D1236" s="13">
        <v>1</v>
      </c>
      <c r="E1236" s="13">
        <v>1</v>
      </c>
      <c r="F1236" s="13">
        <v>4</v>
      </c>
      <c r="G1236" s="13">
        <f>VLOOKUP(A1236,Лист8!A1235:B6941,2,)</f>
        <v>302</v>
      </c>
      <c r="H1236" s="15" t="str">
        <f>VLOOKUP(A1236,Tax!$B$2:$X$5526,9,)</f>
        <v xml:space="preserve"> Magnoliophyta</v>
      </c>
      <c r="I1236" s="15" t="str">
        <f>VLOOKUP(A1236,Tax!$B$2:$X$5526,10,FALSE)</f>
        <v xml:space="preserve"> eudicotyledons</v>
      </c>
      <c r="J1236" s="15" t="str">
        <f>IF(AND(C1236=2,D1236=1,E1236=1,(C1236+D1236+E1236)=4),"1",IF(AND(B1236=1,D1236=1,(B1236+D1236)=2),"2","-"))</f>
        <v>1</v>
      </c>
      <c r="K1236" s="15" t="str">
        <f>CONCATENATE("Е",J1236)</f>
        <v>Е1</v>
      </c>
      <c r="L1236" t="s">
        <v>12061</v>
      </c>
    </row>
    <row r="1237" spans="1:12" hidden="1" x14ac:dyDescent="0.25">
      <c r="A1237" s="11" t="s">
        <v>2519</v>
      </c>
      <c r="B1237" s="13"/>
      <c r="C1237" s="13"/>
      <c r="D1237" s="13">
        <v>1</v>
      </c>
      <c r="E1237" s="13">
        <v>1</v>
      </c>
      <c r="F1237" s="13">
        <v>2</v>
      </c>
      <c r="G1237" s="13">
        <f>VLOOKUP(A1237,Лист8!A1236:B6942,2,)</f>
        <v>185</v>
      </c>
      <c r="H1237" s="15" t="str">
        <f>VLOOKUP(A1237,Tax!$B$2:$X$5526,9,)</f>
        <v xml:space="preserve"> Magnoliophyta</v>
      </c>
      <c r="I1237" s="15" t="str">
        <f>VLOOKUP(A1237,Tax!$B$2:$X$5526,10,FALSE)</f>
        <v xml:space="preserve"> eudicotyledons</v>
      </c>
      <c r="J1237" s="15" t="str">
        <f>IF(AND(C1237=2,D1237=1,E1237=1,(C1237+D1237+E1237)=4),"1",IF(AND(B1237=1,D1237=1,(B1237+D1237)=2),"2","-"))</f>
        <v>-</v>
      </c>
      <c r="K1237"/>
    </row>
    <row r="1238" spans="1:12" hidden="1" x14ac:dyDescent="0.25">
      <c r="A1238" s="11" t="s">
        <v>2521</v>
      </c>
      <c r="B1238" s="13"/>
      <c r="C1238" s="13"/>
      <c r="D1238" s="13">
        <v>1</v>
      </c>
      <c r="E1238" s="13"/>
      <c r="F1238" s="13">
        <v>1</v>
      </c>
      <c r="G1238" s="13">
        <f>VLOOKUP(A1238,Лист8!A1237:B6943,2,)</f>
        <v>105</v>
      </c>
      <c r="H1238" s="15" t="str">
        <f>VLOOKUP(A1238,Tax!$B$2:$X$5526,9,)</f>
        <v xml:space="preserve"> Magnoliophyta</v>
      </c>
      <c r="I1238" s="15" t="str">
        <f>VLOOKUP(A1238,Tax!$B$2:$X$5526,10,FALSE)</f>
        <v xml:space="preserve"> eudicotyledons</v>
      </c>
      <c r="J1238" s="15" t="str">
        <f>IF(AND(C1238=2,D1238=1,E1238=1,(C1238+D1238+E1238)=4),"1",IF(AND(B1238=1,D1238=1,(B1238+D1238)=2),"2","-"))</f>
        <v>-</v>
      </c>
      <c r="K1238"/>
    </row>
    <row r="1239" spans="1:12" hidden="1" x14ac:dyDescent="0.25">
      <c r="A1239" s="11" t="s">
        <v>2523</v>
      </c>
      <c r="B1239" s="13"/>
      <c r="C1239" s="13">
        <v>1</v>
      </c>
      <c r="D1239" s="13">
        <v>1</v>
      </c>
      <c r="E1239" s="13">
        <v>1</v>
      </c>
      <c r="F1239" s="13">
        <v>3</v>
      </c>
      <c r="G1239" s="13">
        <f>VLOOKUP(A1239,Лист8!A1238:B6944,2,)</f>
        <v>300</v>
      </c>
      <c r="H1239" s="15" t="str">
        <f>VLOOKUP(A1239,Tax!$B$2:$X$5526,9,)</f>
        <v xml:space="preserve"> Magnoliophyta</v>
      </c>
      <c r="I1239" s="15" t="str">
        <f>VLOOKUP(A1239,Tax!$B$2:$X$5526,10,FALSE)</f>
        <v xml:space="preserve"> eudicotyledons</v>
      </c>
      <c r="J1239" s="15" t="str">
        <f>IF(AND(C1239=2,D1239=1,E1239=1,(C1239+D1239+E1239)=4),"1",IF(AND(B1239=1,D1239=1,(B1239+D1239)=2),"2","-"))</f>
        <v>-</v>
      </c>
      <c r="K1239"/>
    </row>
    <row r="1240" spans="1:12" hidden="1" x14ac:dyDescent="0.25">
      <c r="A1240" s="11" t="s">
        <v>2525</v>
      </c>
      <c r="B1240" s="13"/>
      <c r="C1240" s="13">
        <v>1</v>
      </c>
      <c r="D1240" s="13">
        <v>1</v>
      </c>
      <c r="E1240" s="13">
        <v>1</v>
      </c>
      <c r="F1240" s="13">
        <v>3</v>
      </c>
      <c r="G1240" s="13">
        <f>VLOOKUP(A1240,Лист8!A1239:B6945,2,)</f>
        <v>236</v>
      </c>
      <c r="H1240" s="15" t="str">
        <f>VLOOKUP(A1240,Tax!$B$2:$X$5526,9,)</f>
        <v xml:space="preserve"> Magnoliophyta</v>
      </c>
      <c r="I1240" s="15" t="str">
        <f>VLOOKUP(A1240,Tax!$B$2:$X$5526,10,FALSE)</f>
        <v xml:space="preserve"> eudicotyledons</v>
      </c>
      <c r="J1240" s="15" t="str">
        <f>IF(AND(C1240=2,D1240=1,E1240=1,(C1240+D1240+E1240)=4),"1",IF(AND(B1240=1,D1240=1,(B1240+D1240)=2),"2","-"))</f>
        <v>-</v>
      </c>
      <c r="K1240"/>
    </row>
    <row r="1241" spans="1:12" hidden="1" x14ac:dyDescent="0.25">
      <c r="A1241" s="11" t="s">
        <v>2527</v>
      </c>
      <c r="B1241" s="13"/>
      <c r="C1241" s="13"/>
      <c r="D1241" s="13">
        <v>1</v>
      </c>
      <c r="E1241" s="13">
        <v>1</v>
      </c>
      <c r="F1241" s="13">
        <v>2</v>
      </c>
      <c r="G1241" s="13">
        <f>VLOOKUP(A1241,Лист8!A1240:B6946,2,)</f>
        <v>469</v>
      </c>
      <c r="H1241" s="15" t="str">
        <f>VLOOKUP(A1241,Tax!$B$2:$X$5526,9,)</f>
        <v xml:space="preserve"> Magnoliophyta</v>
      </c>
      <c r="I1241" s="15" t="str">
        <f>VLOOKUP(A1241,Tax!$B$2:$X$5526,10,FALSE)</f>
        <v xml:space="preserve"> eudicotyledons</v>
      </c>
      <c r="J1241" s="15" t="str">
        <f>IF(AND(C1241=2,D1241=1,E1241=1,(C1241+D1241+E1241)=4),"1",IF(AND(B1241=1,D1241=1,(B1241+D1241)=2),"2","-"))</f>
        <v>-</v>
      </c>
      <c r="K1241"/>
    </row>
    <row r="1242" spans="1:12" hidden="1" x14ac:dyDescent="0.25">
      <c r="A1242" s="11" t="s">
        <v>2533</v>
      </c>
      <c r="B1242" s="13"/>
      <c r="C1242" s="13">
        <v>1</v>
      </c>
      <c r="D1242" s="13">
        <v>1</v>
      </c>
      <c r="E1242" s="13">
        <v>1</v>
      </c>
      <c r="F1242" s="13">
        <v>3</v>
      </c>
      <c r="G1242" s="13">
        <f>VLOOKUP(A1242,Лист8!A1241:B6947,2,)</f>
        <v>239</v>
      </c>
      <c r="H1242" s="15" t="str">
        <f>VLOOKUP(A1242,Tax!$B$2:$X$5526,9,)</f>
        <v xml:space="preserve"> Magnoliophyta</v>
      </c>
      <c r="I1242" s="15" t="str">
        <f>VLOOKUP(A1242,Tax!$B$2:$X$5526,10,FALSE)</f>
        <v xml:space="preserve"> eudicotyledons</v>
      </c>
      <c r="J1242" s="15" t="str">
        <f>IF(AND(C1242=2,D1242=1,E1242=1,(C1242+D1242+E1242)=4),"1",IF(AND(B1242=1,D1242=1,(B1242+D1242)=2),"2","-"))</f>
        <v>-</v>
      </c>
      <c r="K1242"/>
    </row>
    <row r="1243" spans="1:12" hidden="1" x14ac:dyDescent="0.25">
      <c r="A1243" s="11" t="s">
        <v>2535</v>
      </c>
      <c r="B1243" s="13"/>
      <c r="C1243" s="13">
        <v>1</v>
      </c>
      <c r="D1243" s="13">
        <v>1</v>
      </c>
      <c r="E1243" s="13">
        <v>1</v>
      </c>
      <c r="F1243" s="13">
        <v>3</v>
      </c>
      <c r="G1243" s="13">
        <f>VLOOKUP(A1243,Лист8!A1242:B6948,2,)</f>
        <v>294</v>
      </c>
      <c r="H1243" s="15" t="str">
        <f>VLOOKUP(A1243,Tax!$B$2:$X$5526,9,)</f>
        <v xml:space="preserve"> Magnoliophyta</v>
      </c>
      <c r="I1243" s="15" t="str">
        <f>VLOOKUP(A1243,Tax!$B$2:$X$5526,10,FALSE)</f>
        <v xml:space="preserve"> eudicotyledons</v>
      </c>
      <c r="J1243" s="15" t="str">
        <f>IF(AND(C1243=2,D1243=1,E1243=1,(C1243+D1243+E1243)=4),"1",IF(AND(B1243=1,D1243=1,(B1243+D1243)=2),"2","-"))</f>
        <v>-</v>
      </c>
      <c r="K1243"/>
    </row>
    <row r="1244" spans="1:12" hidden="1" x14ac:dyDescent="0.25">
      <c r="A1244" s="11" t="s">
        <v>2537</v>
      </c>
      <c r="B1244" s="13"/>
      <c r="C1244" s="13"/>
      <c r="D1244" s="13">
        <v>1</v>
      </c>
      <c r="E1244" s="13"/>
      <c r="F1244" s="13">
        <v>1</v>
      </c>
      <c r="G1244" s="13">
        <f>VLOOKUP(A1244,Лист8!A1243:B6949,2,)</f>
        <v>144</v>
      </c>
      <c r="H1244" s="15" t="str">
        <f>VLOOKUP(A1244,Tax!$B$2:$X$5526,9,)</f>
        <v xml:space="preserve"> Magnoliophyta</v>
      </c>
      <c r="I1244" s="15" t="str">
        <f>VLOOKUP(A1244,Tax!$B$2:$X$5526,10,FALSE)</f>
        <v xml:space="preserve"> eudicotyledons</v>
      </c>
      <c r="J1244" s="15" t="str">
        <f>IF(AND(C1244=2,D1244=1,E1244=1,(C1244+D1244+E1244)=4),"1",IF(AND(B1244=1,D1244=1,(B1244+D1244)=2),"2","-"))</f>
        <v>-</v>
      </c>
      <c r="K1244"/>
    </row>
    <row r="1245" spans="1:12" hidden="1" x14ac:dyDescent="0.25">
      <c r="A1245" s="11" t="s">
        <v>2539</v>
      </c>
      <c r="B1245" s="13"/>
      <c r="C1245" s="13"/>
      <c r="D1245" s="13">
        <v>3</v>
      </c>
      <c r="E1245" s="13"/>
      <c r="F1245" s="13">
        <v>3</v>
      </c>
      <c r="G1245" s="13">
        <f>VLOOKUP(A1245,Лист8!A1244:B6950,2,)</f>
        <v>281</v>
      </c>
      <c r="H1245" s="15" t="str">
        <f>VLOOKUP(A1245,Tax!$B$2:$X$5526,9,)</f>
        <v xml:space="preserve"> Magnoliophyta</v>
      </c>
      <c r="I1245" s="15" t="str">
        <f>VLOOKUP(A1245,Tax!$B$2:$X$5526,10,FALSE)</f>
        <v xml:space="preserve"> eudicotyledons</v>
      </c>
      <c r="J1245" s="15" t="str">
        <f>IF(AND(C1245=2,D1245=1,E1245=1,(C1245+D1245+E1245)=4),"1",IF(AND(B1245=1,D1245=1,(B1245+D1245)=2),"2","-"))</f>
        <v>-</v>
      </c>
      <c r="K1245"/>
    </row>
    <row r="1246" spans="1:12" hidden="1" x14ac:dyDescent="0.25">
      <c r="A1246" s="11" t="s">
        <v>2541</v>
      </c>
      <c r="B1246" s="13"/>
      <c r="C1246" s="13"/>
      <c r="D1246" s="13">
        <v>2</v>
      </c>
      <c r="E1246" s="13"/>
      <c r="F1246" s="13">
        <v>2</v>
      </c>
      <c r="G1246" s="13">
        <f>VLOOKUP(A1246,Лист8!A1245:B6951,2,)</f>
        <v>186</v>
      </c>
      <c r="H1246" s="15" t="str">
        <f>VLOOKUP(A1246,Tax!$B$2:$X$5526,9,)</f>
        <v xml:space="preserve"> Magnoliophyta</v>
      </c>
      <c r="I1246" s="15" t="str">
        <f>VLOOKUP(A1246,Tax!$B$2:$X$5526,10,FALSE)</f>
        <v xml:space="preserve"> eudicotyledons</v>
      </c>
      <c r="J1246" s="15" t="str">
        <f>IF(AND(C1246=2,D1246=1,E1246=1,(C1246+D1246+E1246)=4),"1",IF(AND(B1246=1,D1246=1,(B1246+D1246)=2),"2","-"))</f>
        <v>-</v>
      </c>
      <c r="K1246"/>
    </row>
    <row r="1247" spans="1:12" hidden="1" x14ac:dyDescent="0.25">
      <c r="A1247" s="11" t="s">
        <v>2543</v>
      </c>
      <c r="B1247" s="13"/>
      <c r="C1247" s="13"/>
      <c r="D1247" s="13">
        <v>1</v>
      </c>
      <c r="E1247" s="13"/>
      <c r="F1247" s="13">
        <v>1</v>
      </c>
      <c r="G1247" s="13">
        <f>VLOOKUP(A1247,Лист8!A1246:B6952,2,)</f>
        <v>91</v>
      </c>
      <c r="H1247" s="15" t="str">
        <f>VLOOKUP(A1247,Tax!$B$2:$X$5526,9,)</f>
        <v xml:space="preserve"> Magnoliophyta</v>
      </c>
      <c r="I1247" s="15" t="str">
        <f>VLOOKUP(A1247,Tax!$B$2:$X$5526,10,FALSE)</f>
        <v xml:space="preserve"> eudicotyledons</v>
      </c>
      <c r="J1247" s="15" t="str">
        <f>IF(AND(C1247=2,D1247=1,E1247=1,(C1247+D1247+E1247)=4),"1",IF(AND(B1247=1,D1247=1,(B1247+D1247)=2),"2","-"))</f>
        <v>-</v>
      </c>
      <c r="K1247"/>
    </row>
    <row r="1248" spans="1:12" hidden="1" x14ac:dyDescent="0.25">
      <c r="A1248" s="11" t="s">
        <v>2545</v>
      </c>
      <c r="B1248" s="13"/>
      <c r="C1248" s="13">
        <v>1</v>
      </c>
      <c r="D1248" s="13">
        <v>1</v>
      </c>
      <c r="E1248" s="13">
        <v>1</v>
      </c>
      <c r="F1248" s="13">
        <v>3</v>
      </c>
      <c r="G1248" s="13">
        <f>VLOOKUP(A1248,Лист8!A1247:B6953,2,)</f>
        <v>304</v>
      </c>
      <c r="H1248" s="15" t="str">
        <f>VLOOKUP(A1248,Tax!$B$2:$X$5526,9,)</f>
        <v xml:space="preserve"> Magnoliophyta</v>
      </c>
      <c r="I1248" s="15" t="str">
        <f>VLOOKUP(A1248,Tax!$B$2:$X$5526,10,FALSE)</f>
        <v xml:space="preserve"> eudicotyledons</v>
      </c>
      <c r="J1248" s="15" t="str">
        <f>IF(AND(C1248=2,D1248=1,E1248=1,(C1248+D1248+E1248)=4),"1",IF(AND(B1248=1,D1248=1,(B1248+D1248)=2),"2","-"))</f>
        <v>-</v>
      </c>
      <c r="K1248"/>
    </row>
    <row r="1249" spans="1:11" hidden="1" x14ac:dyDescent="0.25">
      <c r="A1249" s="11" t="s">
        <v>2547</v>
      </c>
      <c r="B1249" s="13"/>
      <c r="C1249" s="13"/>
      <c r="D1249" s="13">
        <v>2</v>
      </c>
      <c r="E1249" s="13"/>
      <c r="F1249" s="13">
        <v>2</v>
      </c>
      <c r="G1249" s="13">
        <f>VLOOKUP(A1249,Лист8!A1248:B6954,2,)</f>
        <v>188</v>
      </c>
      <c r="H1249" s="15" t="str">
        <f>VLOOKUP(A1249,Tax!$B$2:$X$5526,9,)</f>
        <v xml:space="preserve"> Magnoliophyta</v>
      </c>
      <c r="I1249" s="15" t="str">
        <f>VLOOKUP(A1249,Tax!$B$2:$X$5526,10,FALSE)</f>
        <v xml:space="preserve"> eudicotyledons</v>
      </c>
      <c r="J1249" s="15" t="str">
        <f>IF(AND(C1249=2,D1249=1,E1249=1,(C1249+D1249+E1249)=4),"1",IF(AND(B1249=1,D1249=1,(B1249+D1249)=2),"2","-"))</f>
        <v>-</v>
      </c>
      <c r="K1249"/>
    </row>
    <row r="1250" spans="1:11" hidden="1" x14ac:dyDescent="0.25">
      <c r="A1250" s="11" t="s">
        <v>2549</v>
      </c>
      <c r="B1250" s="13"/>
      <c r="C1250" s="13"/>
      <c r="D1250" s="13">
        <v>1</v>
      </c>
      <c r="E1250" s="13">
        <v>1</v>
      </c>
      <c r="F1250" s="13">
        <v>2</v>
      </c>
      <c r="G1250" s="13">
        <f>VLOOKUP(A1250,Лист8!A1249:B6955,2,)</f>
        <v>185</v>
      </c>
      <c r="H1250" s="15" t="str">
        <f>VLOOKUP(A1250,Tax!$B$2:$X$5526,9,)</f>
        <v xml:space="preserve"> Magnoliophyta</v>
      </c>
      <c r="I1250" s="15" t="str">
        <f>VLOOKUP(A1250,Tax!$B$2:$X$5526,10,FALSE)</f>
        <v xml:space="preserve"> eudicotyledons</v>
      </c>
      <c r="J1250" s="15" t="str">
        <f>IF(AND(C1250=2,D1250=1,E1250=1,(C1250+D1250+E1250)=4),"1",IF(AND(B1250=1,D1250=1,(B1250+D1250)=2),"2","-"))</f>
        <v>-</v>
      </c>
      <c r="K1250"/>
    </row>
    <row r="1251" spans="1:11" hidden="1" x14ac:dyDescent="0.25">
      <c r="A1251" s="11" t="s">
        <v>2551</v>
      </c>
      <c r="B1251" s="13"/>
      <c r="C1251" s="13"/>
      <c r="D1251" s="13">
        <v>1</v>
      </c>
      <c r="E1251" s="13"/>
      <c r="F1251" s="13">
        <v>1</v>
      </c>
      <c r="G1251" s="13">
        <f>VLOOKUP(A1251,Лист8!A1250:B6956,2,)</f>
        <v>95</v>
      </c>
      <c r="H1251" s="15" t="str">
        <f>VLOOKUP(A1251,Tax!$B$2:$X$5526,9,)</f>
        <v xml:space="preserve"> Magnoliophyta</v>
      </c>
      <c r="I1251" s="15" t="str">
        <f>VLOOKUP(A1251,Tax!$B$2:$X$5526,10,FALSE)</f>
        <v xml:space="preserve"> eudicotyledons</v>
      </c>
      <c r="J1251" s="15" t="str">
        <f>IF(AND(C1251=2,D1251=1,E1251=1,(C1251+D1251+E1251)=4),"1",IF(AND(B1251=1,D1251=1,(B1251+D1251)=2),"2","-"))</f>
        <v>-</v>
      </c>
      <c r="K1251"/>
    </row>
    <row r="1252" spans="1:11" hidden="1" x14ac:dyDescent="0.25">
      <c r="A1252" s="11" t="s">
        <v>2553</v>
      </c>
      <c r="B1252" s="13"/>
      <c r="C1252" s="13"/>
      <c r="D1252" s="13">
        <v>1</v>
      </c>
      <c r="E1252" s="13"/>
      <c r="F1252" s="13">
        <v>1</v>
      </c>
      <c r="G1252" s="13">
        <f>VLOOKUP(A1252,Лист8!A1251:B6957,2,)</f>
        <v>144</v>
      </c>
      <c r="H1252" s="15" t="str">
        <f>VLOOKUP(A1252,Tax!$B$2:$X$5526,9,)</f>
        <v xml:space="preserve"> Magnoliophyta</v>
      </c>
      <c r="I1252" s="15" t="str">
        <f>VLOOKUP(A1252,Tax!$B$2:$X$5526,10,FALSE)</f>
        <v xml:space="preserve"> eudicotyledons</v>
      </c>
      <c r="J1252" s="15" t="str">
        <f>IF(AND(C1252=2,D1252=1,E1252=1,(C1252+D1252+E1252)=4),"1",IF(AND(B1252=1,D1252=1,(B1252+D1252)=2),"2","-"))</f>
        <v>-</v>
      </c>
      <c r="K1252"/>
    </row>
    <row r="1253" spans="1:11" hidden="1" x14ac:dyDescent="0.25">
      <c r="A1253" s="11" t="s">
        <v>2555</v>
      </c>
      <c r="B1253" s="13"/>
      <c r="C1253" s="13"/>
      <c r="D1253" s="13">
        <v>1</v>
      </c>
      <c r="E1253" s="13">
        <v>1</v>
      </c>
      <c r="F1253" s="13">
        <v>2</v>
      </c>
      <c r="G1253" s="13">
        <f>VLOOKUP(A1253,Лист8!A1252:B6958,2,)</f>
        <v>185</v>
      </c>
      <c r="H1253" s="15" t="str">
        <f>VLOOKUP(A1253,Tax!$B$2:$X$5526,9,)</f>
        <v xml:space="preserve"> Magnoliophyta</v>
      </c>
      <c r="I1253" s="15" t="str">
        <f>VLOOKUP(A1253,Tax!$B$2:$X$5526,10,FALSE)</f>
        <v xml:space="preserve"> eudicotyledons</v>
      </c>
      <c r="J1253" s="15" t="str">
        <f>IF(AND(C1253=2,D1253=1,E1253=1,(C1253+D1253+E1253)=4),"1",IF(AND(B1253=1,D1253=1,(B1253+D1253)=2),"2","-"))</f>
        <v>-</v>
      </c>
      <c r="K1253"/>
    </row>
    <row r="1254" spans="1:11" hidden="1" x14ac:dyDescent="0.25">
      <c r="A1254" s="11" t="s">
        <v>2557</v>
      </c>
      <c r="B1254" s="13"/>
      <c r="C1254" s="13"/>
      <c r="D1254" s="13">
        <v>1</v>
      </c>
      <c r="E1254" s="13"/>
      <c r="F1254" s="13">
        <v>1</v>
      </c>
      <c r="G1254" s="13">
        <f>VLOOKUP(A1254,Лист8!A1253:B6959,2,)</f>
        <v>102</v>
      </c>
      <c r="H1254" s="15" t="str">
        <f>VLOOKUP(A1254,Tax!$B$2:$X$5526,9,)</f>
        <v xml:space="preserve"> Magnoliophyta</v>
      </c>
      <c r="I1254" s="15" t="str">
        <f>VLOOKUP(A1254,Tax!$B$2:$X$5526,10,FALSE)</f>
        <v xml:space="preserve"> eudicotyledons</v>
      </c>
      <c r="J1254" s="15" t="str">
        <f>IF(AND(C1254=2,D1254=1,E1254=1,(C1254+D1254+E1254)=4),"1",IF(AND(B1254=1,D1254=1,(B1254+D1254)=2),"2","-"))</f>
        <v>-</v>
      </c>
      <c r="K1254"/>
    </row>
    <row r="1255" spans="1:11" hidden="1" x14ac:dyDescent="0.25">
      <c r="A1255" s="11" t="s">
        <v>2559</v>
      </c>
      <c r="B1255" s="13"/>
      <c r="C1255" s="13"/>
      <c r="D1255" s="13">
        <v>1</v>
      </c>
      <c r="E1255" s="13"/>
      <c r="F1255" s="13">
        <v>1</v>
      </c>
      <c r="G1255" s="13">
        <f>VLOOKUP(A1255,Лист8!A1254:B6960,2,)</f>
        <v>93</v>
      </c>
      <c r="H1255" s="15" t="str">
        <f>VLOOKUP(A1255,Tax!$B$2:$X$5526,9,)</f>
        <v xml:space="preserve"> Magnoliophyta</v>
      </c>
      <c r="I1255" s="15" t="str">
        <f>VLOOKUP(A1255,Tax!$B$2:$X$5526,10,FALSE)</f>
        <v xml:space="preserve"> eudicotyledons</v>
      </c>
      <c r="J1255" s="15" t="str">
        <f>IF(AND(C1255=2,D1255=1,E1255=1,(C1255+D1255+E1255)=4),"1",IF(AND(B1255=1,D1255=1,(B1255+D1255)=2),"2","-"))</f>
        <v>-</v>
      </c>
      <c r="K1255"/>
    </row>
    <row r="1256" spans="1:11" hidden="1" x14ac:dyDescent="0.25">
      <c r="A1256" s="11" t="s">
        <v>2561</v>
      </c>
      <c r="B1256" s="13"/>
      <c r="C1256" s="13"/>
      <c r="D1256" s="13">
        <v>2</v>
      </c>
      <c r="E1256" s="13"/>
      <c r="F1256" s="13">
        <v>2</v>
      </c>
      <c r="G1256" s="13">
        <f>VLOOKUP(A1256,Лист8!A1255:B6961,2,)</f>
        <v>187</v>
      </c>
      <c r="H1256" s="15" t="str">
        <f>VLOOKUP(A1256,Tax!$B$2:$X$5526,9,)</f>
        <v xml:space="preserve"> Magnoliophyta</v>
      </c>
      <c r="I1256" s="15" t="str">
        <f>VLOOKUP(A1256,Tax!$B$2:$X$5526,10,FALSE)</f>
        <v xml:space="preserve"> eudicotyledons</v>
      </c>
      <c r="J1256" s="15" t="str">
        <f>IF(AND(C1256=2,D1256=1,E1256=1,(C1256+D1256+E1256)=4),"1",IF(AND(B1256=1,D1256=1,(B1256+D1256)=2),"2","-"))</f>
        <v>-</v>
      </c>
      <c r="K1256"/>
    </row>
    <row r="1257" spans="1:11" hidden="1" x14ac:dyDescent="0.25">
      <c r="A1257" s="11" t="s">
        <v>2563</v>
      </c>
      <c r="B1257" s="13"/>
      <c r="C1257" s="13"/>
      <c r="D1257" s="13">
        <v>1</v>
      </c>
      <c r="E1257" s="13"/>
      <c r="F1257" s="13">
        <v>1</v>
      </c>
      <c r="G1257" s="13">
        <f>VLOOKUP(A1257,Лист8!A1256:B6962,2,)</f>
        <v>406</v>
      </c>
      <c r="H1257" s="15" t="str">
        <f>VLOOKUP(A1257,Tax!$B$2:$X$5526,9,)</f>
        <v xml:space="preserve"> Magnoliophyta</v>
      </c>
      <c r="I1257" s="15" t="str">
        <f>VLOOKUP(A1257,Tax!$B$2:$X$5526,10,FALSE)</f>
        <v xml:space="preserve"> eudicotyledons</v>
      </c>
      <c r="J1257" s="15" t="str">
        <f>IF(AND(C1257=2,D1257=1,E1257=1,(C1257+D1257+E1257)=4),"1",IF(AND(B1257=1,D1257=1,(B1257+D1257)=2),"2","-"))</f>
        <v>-</v>
      </c>
      <c r="K1257"/>
    </row>
    <row r="1258" spans="1:11" hidden="1" x14ac:dyDescent="0.25">
      <c r="A1258" s="11" t="s">
        <v>2567</v>
      </c>
      <c r="B1258" s="13"/>
      <c r="C1258" s="13"/>
      <c r="D1258" s="13">
        <v>1</v>
      </c>
      <c r="E1258" s="13">
        <v>1</v>
      </c>
      <c r="F1258" s="13">
        <v>2</v>
      </c>
      <c r="G1258" s="13">
        <f>VLOOKUP(A1258,Лист8!A1257:B6963,2,)</f>
        <v>183</v>
      </c>
      <c r="H1258" s="15" t="str">
        <f>VLOOKUP(A1258,Tax!$B$2:$X$5526,9,)</f>
        <v xml:space="preserve"> Magnoliophyta</v>
      </c>
      <c r="I1258" s="15" t="str">
        <f>VLOOKUP(A1258,Tax!$B$2:$X$5526,10,FALSE)</f>
        <v xml:space="preserve"> eudicotyledons</v>
      </c>
      <c r="J1258" s="15" t="str">
        <f>IF(AND(C1258=2,D1258=1,E1258=1,(C1258+D1258+E1258)=4),"1",IF(AND(B1258=1,D1258=1,(B1258+D1258)=2),"2","-"))</f>
        <v>-</v>
      </c>
      <c r="K1258"/>
    </row>
    <row r="1259" spans="1:11" hidden="1" x14ac:dyDescent="0.25">
      <c r="A1259" s="11" t="s">
        <v>2569</v>
      </c>
      <c r="B1259" s="13"/>
      <c r="C1259" s="13"/>
      <c r="D1259" s="13">
        <v>1</v>
      </c>
      <c r="E1259" s="13"/>
      <c r="F1259" s="13">
        <v>1</v>
      </c>
      <c r="G1259" s="13">
        <f>VLOOKUP(A1259,Лист8!A1258:B6964,2,)</f>
        <v>175</v>
      </c>
      <c r="H1259" s="15" t="str">
        <f>VLOOKUP(A1259,Tax!$B$2:$X$5526,9,)</f>
        <v xml:space="preserve"> Magnoliophyta</v>
      </c>
      <c r="I1259" s="15" t="str">
        <f>VLOOKUP(A1259,Tax!$B$2:$X$5526,10,FALSE)</f>
        <v xml:space="preserve"> eudicotyledons</v>
      </c>
      <c r="J1259" s="15" t="str">
        <f>IF(AND(C1259=2,D1259=1,E1259=1,(C1259+D1259+E1259)=4),"1",IF(AND(B1259=1,D1259=1,(B1259+D1259)=2),"2","-"))</f>
        <v>-</v>
      </c>
      <c r="K1259"/>
    </row>
    <row r="1260" spans="1:11" hidden="1" x14ac:dyDescent="0.25">
      <c r="A1260" s="11" t="s">
        <v>2573</v>
      </c>
      <c r="B1260" s="13"/>
      <c r="C1260" s="13"/>
      <c r="D1260" s="13">
        <v>1</v>
      </c>
      <c r="E1260" s="13"/>
      <c r="F1260" s="13">
        <v>1</v>
      </c>
      <c r="G1260" s="13">
        <f>VLOOKUP(A1260,Лист8!A1259:B6965,2,)</f>
        <v>102</v>
      </c>
      <c r="H1260" s="15" t="str">
        <f>VLOOKUP(A1260,Tax!$B$2:$X$5526,9,)</f>
        <v xml:space="preserve"> Magnoliophyta</v>
      </c>
      <c r="I1260" s="15" t="str">
        <f>VLOOKUP(A1260,Tax!$B$2:$X$5526,10,FALSE)</f>
        <v xml:space="preserve"> eudicotyledons</v>
      </c>
      <c r="J1260" s="15" t="str">
        <f>IF(AND(C1260=2,D1260=1,E1260=1,(C1260+D1260+E1260)=4),"1",IF(AND(B1260=1,D1260=1,(B1260+D1260)=2),"2","-"))</f>
        <v>-</v>
      </c>
      <c r="K1260"/>
    </row>
    <row r="1261" spans="1:11" hidden="1" x14ac:dyDescent="0.25">
      <c r="A1261" s="11" t="s">
        <v>2575</v>
      </c>
      <c r="B1261" s="13"/>
      <c r="C1261" s="13"/>
      <c r="D1261" s="13">
        <v>1</v>
      </c>
      <c r="E1261" s="13"/>
      <c r="F1261" s="13">
        <v>1</v>
      </c>
      <c r="G1261" s="13">
        <f>VLOOKUP(A1261,Лист8!A1260:B6966,2,)</f>
        <v>91</v>
      </c>
      <c r="H1261" s="15" t="str">
        <f>VLOOKUP(A1261,Tax!$B$2:$X$5526,9,)</f>
        <v xml:space="preserve"> Magnoliophyta</v>
      </c>
      <c r="I1261" s="15" t="str">
        <f>VLOOKUP(A1261,Tax!$B$2:$X$5526,10,FALSE)</f>
        <v xml:space="preserve"> eudicotyledons</v>
      </c>
      <c r="J1261" s="15" t="str">
        <f>IF(AND(C1261=2,D1261=1,E1261=1,(C1261+D1261+E1261)=4),"1",IF(AND(B1261=1,D1261=1,(B1261+D1261)=2),"2","-"))</f>
        <v>-</v>
      </c>
      <c r="K1261"/>
    </row>
    <row r="1262" spans="1:11" hidden="1" x14ac:dyDescent="0.25">
      <c r="A1262" s="11" t="s">
        <v>2577</v>
      </c>
      <c r="B1262" s="13"/>
      <c r="C1262" s="13"/>
      <c r="D1262" s="13">
        <v>1</v>
      </c>
      <c r="E1262" s="13"/>
      <c r="F1262" s="13">
        <v>1</v>
      </c>
      <c r="G1262" s="13">
        <f>VLOOKUP(A1262,Лист8!A1261:B6967,2,)</f>
        <v>105</v>
      </c>
      <c r="H1262" s="15" t="str">
        <f>VLOOKUP(A1262,Tax!$B$2:$X$5526,9,)</f>
        <v xml:space="preserve"> Magnoliophyta</v>
      </c>
      <c r="I1262" s="15" t="str">
        <f>VLOOKUP(A1262,Tax!$B$2:$X$5526,10,FALSE)</f>
        <v xml:space="preserve"> eudicotyledons</v>
      </c>
      <c r="J1262" s="15" t="str">
        <f>IF(AND(C1262=2,D1262=1,E1262=1,(C1262+D1262+E1262)=4),"1",IF(AND(B1262=1,D1262=1,(B1262+D1262)=2),"2","-"))</f>
        <v>-</v>
      </c>
      <c r="K1262"/>
    </row>
    <row r="1263" spans="1:11" hidden="1" x14ac:dyDescent="0.25">
      <c r="A1263" s="11" t="s">
        <v>2579</v>
      </c>
      <c r="B1263" s="13"/>
      <c r="C1263" s="13">
        <v>1</v>
      </c>
      <c r="D1263" s="13">
        <v>1</v>
      </c>
      <c r="E1263" s="13">
        <v>1</v>
      </c>
      <c r="F1263" s="13">
        <v>3</v>
      </c>
      <c r="G1263" s="13">
        <f>VLOOKUP(A1263,Лист8!A1262:B6968,2,)</f>
        <v>238</v>
      </c>
      <c r="H1263" s="15" t="str">
        <f>VLOOKUP(A1263,Tax!$B$2:$X$5526,9,)</f>
        <v xml:space="preserve"> Magnoliophyta</v>
      </c>
      <c r="I1263" s="15" t="str">
        <f>VLOOKUP(A1263,Tax!$B$2:$X$5526,10,FALSE)</f>
        <v xml:space="preserve"> eudicotyledons</v>
      </c>
      <c r="J1263" s="15" t="str">
        <f>IF(AND(C1263=2,D1263=1,E1263=1,(C1263+D1263+E1263)=4),"1",IF(AND(B1263=1,D1263=1,(B1263+D1263)=2),"2","-"))</f>
        <v>-</v>
      </c>
      <c r="K1263"/>
    </row>
    <row r="1264" spans="1:11" hidden="1" x14ac:dyDescent="0.25">
      <c r="A1264" s="11" t="s">
        <v>2581</v>
      </c>
      <c r="B1264" s="13"/>
      <c r="C1264" s="13"/>
      <c r="D1264" s="13">
        <v>1</v>
      </c>
      <c r="E1264" s="13"/>
      <c r="F1264" s="13">
        <v>1</v>
      </c>
      <c r="G1264" s="13">
        <f>VLOOKUP(A1264,Лист8!A1263:B6969,2,)</f>
        <v>91</v>
      </c>
      <c r="H1264" s="15" t="str">
        <f>VLOOKUP(A1264,Tax!$B$2:$X$5526,9,)</f>
        <v xml:space="preserve"> Magnoliophyta</v>
      </c>
      <c r="I1264" s="15" t="str">
        <f>VLOOKUP(A1264,Tax!$B$2:$X$5526,10,FALSE)</f>
        <v xml:space="preserve"> eudicotyledons</v>
      </c>
      <c r="J1264" s="15" t="str">
        <f>IF(AND(C1264=2,D1264=1,E1264=1,(C1264+D1264+E1264)=4),"1",IF(AND(B1264=1,D1264=1,(B1264+D1264)=2),"2","-"))</f>
        <v>-</v>
      </c>
      <c r="K1264"/>
    </row>
    <row r="1265" spans="1:12" hidden="1" x14ac:dyDescent="0.25">
      <c r="A1265" s="11" t="s">
        <v>2583</v>
      </c>
      <c r="B1265" s="13"/>
      <c r="C1265" s="13"/>
      <c r="D1265" s="13">
        <v>1</v>
      </c>
      <c r="E1265" s="13"/>
      <c r="F1265" s="13">
        <v>1</v>
      </c>
      <c r="G1265" s="13">
        <f>VLOOKUP(A1265,Лист8!A1264:B6970,2,)</f>
        <v>101</v>
      </c>
      <c r="H1265" s="15" t="str">
        <f>VLOOKUP(A1265,Tax!$B$2:$X$5526,9,)</f>
        <v xml:space="preserve"> Magnoliophyta</v>
      </c>
      <c r="I1265" s="15" t="str">
        <f>VLOOKUP(A1265,Tax!$B$2:$X$5526,10,FALSE)</f>
        <v xml:space="preserve"> eudicotyledons</v>
      </c>
      <c r="J1265" s="15" t="str">
        <f>IF(AND(C1265=2,D1265=1,E1265=1,(C1265+D1265+E1265)=4),"1",IF(AND(B1265=1,D1265=1,(B1265+D1265)=2),"2","-"))</f>
        <v>-</v>
      </c>
      <c r="K1265"/>
    </row>
    <row r="1266" spans="1:12" hidden="1" x14ac:dyDescent="0.25">
      <c r="A1266" s="11" t="s">
        <v>2585</v>
      </c>
      <c r="B1266" s="13"/>
      <c r="C1266" s="13"/>
      <c r="D1266" s="13">
        <v>2</v>
      </c>
      <c r="E1266" s="13"/>
      <c r="F1266" s="13">
        <v>2</v>
      </c>
      <c r="G1266" s="13">
        <f>VLOOKUP(A1266,Лист8!A1265:B6971,2,)</f>
        <v>184</v>
      </c>
      <c r="H1266" s="15" t="str">
        <f>VLOOKUP(A1266,Tax!$B$2:$X$5526,9,)</f>
        <v xml:space="preserve"> Magnoliophyta</v>
      </c>
      <c r="I1266" s="15" t="str">
        <f>VLOOKUP(A1266,Tax!$B$2:$X$5526,10,FALSE)</f>
        <v xml:space="preserve"> eudicotyledons</v>
      </c>
      <c r="J1266" s="15" t="str">
        <f>IF(AND(C1266=2,D1266=1,E1266=1,(C1266+D1266+E1266)=4),"1",IF(AND(B1266=1,D1266=1,(B1266+D1266)=2),"2","-"))</f>
        <v>-</v>
      </c>
      <c r="K1266"/>
    </row>
    <row r="1267" spans="1:12" hidden="1" x14ac:dyDescent="0.25">
      <c r="A1267" s="11" t="s">
        <v>2587</v>
      </c>
      <c r="B1267" s="13"/>
      <c r="C1267" s="13">
        <v>1</v>
      </c>
      <c r="D1267" s="13">
        <v>1</v>
      </c>
      <c r="E1267" s="13">
        <v>1</v>
      </c>
      <c r="F1267" s="13">
        <v>3</v>
      </c>
      <c r="G1267" s="13">
        <f>VLOOKUP(A1267,Лист8!A1266:B6972,2,)</f>
        <v>282</v>
      </c>
      <c r="H1267" s="15" t="str">
        <f>VLOOKUP(A1267,Tax!$B$2:$X$5526,9,)</f>
        <v xml:space="preserve"> Magnoliophyta</v>
      </c>
      <c r="I1267" s="15" t="str">
        <f>VLOOKUP(A1267,Tax!$B$2:$X$5526,10,FALSE)</f>
        <v xml:space="preserve"> eudicotyledons</v>
      </c>
      <c r="J1267" s="15" t="str">
        <f>IF(AND(C1267=2,D1267=1,E1267=1,(C1267+D1267+E1267)=4),"1",IF(AND(B1267=1,D1267=1,(B1267+D1267)=2),"2","-"))</f>
        <v>-</v>
      </c>
      <c r="K1267"/>
    </row>
    <row r="1268" spans="1:12" hidden="1" x14ac:dyDescent="0.25">
      <c r="A1268" s="11" t="s">
        <v>2589</v>
      </c>
      <c r="B1268" s="13"/>
      <c r="C1268" s="13"/>
      <c r="D1268" s="13">
        <v>1</v>
      </c>
      <c r="E1268" s="13"/>
      <c r="F1268" s="13">
        <v>1</v>
      </c>
      <c r="G1268" s="13">
        <f>VLOOKUP(A1268,Лист8!A1267:B6973,2,)</f>
        <v>102</v>
      </c>
      <c r="H1268" s="15" t="str">
        <f>VLOOKUP(A1268,Tax!$B$2:$X$5526,9,)</f>
        <v xml:space="preserve"> Magnoliophyta</v>
      </c>
      <c r="I1268" s="15" t="str">
        <f>VLOOKUP(A1268,Tax!$B$2:$X$5526,10,FALSE)</f>
        <v xml:space="preserve"> eudicotyledons</v>
      </c>
      <c r="J1268" s="15" t="str">
        <f>IF(AND(C1268=2,D1268=1,E1268=1,(C1268+D1268+E1268)=4),"1",IF(AND(B1268=1,D1268=1,(B1268+D1268)=2),"2","-"))</f>
        <v>-</v>
      </c>
      <c r="K1268"/>
    </row>
    <row r="1269" spans="1:12" x14ac:dyDescent="0.25">
      <c r="A1269" s="11" t="s">
        <v>2591</v>
      </c>
      <c r="B1269" s="13"/>
      <c r="C1269" s="13">
        <v>2</v>
      </c>
      <c r="D1269" s="13">
        <v>1</v>
      </c>
      <c r="E1269" s="13">
        <v>1</v>
      </c>
      <c r="F1269" s="13">
        <v>4</v>
      </c>
      <c r="G1269" s="13">
        <f>VLOOKUP(A1269,Лист8!A1268:B6974,2,)</f>
        <v>466</v>
      </c>
      <c r="H1269" s="15" t="str">
        <f>VLOOKUP(A1269,Tax!$B$2:$X$5526,9,)</f>
        <v xml:space="preserve"> Magnoliophyta</v>
      </c>
      <c r="I1269" s="15" t="str">
        <f>VLOOKUP(A1269,Tax!$B$2:$X$5526,10,FALSE)</f>
        <v xml:space="preserve"> eudicotyledons</v>
      </c>
      <c r="J1269" s="15" t="str">
        <f>IF(AND(C1269=2,D1269=1,E1269=1,(C1269+D1269+E1269)=4),"1",IF(AND(B1269=1,D1269=1,(B1269+D1269)=2),"2","-"))</f>
        <v>1</v>
      </c>
      <c r="K1269" s="15" t="str">
        <f>CONCATENATE("Е",J1269)</f>
        <v>Е1</v>
      </c>
      <c r="L1269" t="s">
        <v>12061</v>
      </c>
    </row>
    <row r="1270" spans="1:12" hidden="1" x14ac:dyDescent="0.25">
      <c r="A1270" s="11" t="s">
        <v>2593</v>
      </c>
      <c r="B1270" s="13"/>
      <c r="C1270" s="13"/>
      <c r="D1270" s="13">
        <v>2</v>
      </c>
      <c r="E1270" s="13"/>
      <c r="F1270" s="13">
        <v>2</v>
      </c>
      <c r="G1270" s="13">
        <f>VLOOKUP(A1270,Лист8!A1269:B6975,2,)</f>
        <v>157</v>
      </c>
      <c r="H1270" s="15" t="str">
        <f>VLOOKUP(A1270,Tax!$B$2:$X$5526,9,)</f>
        <v xml:space="preserve"> Magnoliophyta</v>
      </c>
      <c r="I1270" s="15" t="str">
        <f>VLOOKUP(A1270,Tax!$B$2:$X$5526,10,FALSE)</f>
        <v xml:space="preserve"> eudicotyledons</v>
      </c>
      <c r="J1270" s="15" t="str">
        <f>IF(AND(C1270=2,D1270=1,E1270=1,(C1270+D1270+E1270)=4),"1",IF(AND(B1270=1,D1270=1,(B1270+D1270)=2),"2","-"))</f>
        <v>-</v>
      </c>
      <c r="K1270"/>
    </row>
    <row r="1271" spans="1:12" hidden="1" x14ac:dyDescent="0.25">
      <c r="A1271" s="11" t="s">
        <v>2595</v>
      </c>
      <c r="B1271" s="13"/>
      <c r="C1271" s="13">
        <v>1</v>
      </c>
      <c r="D1271" s="13">
        <v>1</v>
      </c>
      <c r="E1271" s="13">
        <v>1</v>
      </c>
      <c r="F1271" s="13">
        <v>3</v>
      </c>
      <c r="G1271" s="13">
        <f>VLOOKUP(A1271,Лист8!A1270:B6976,2,)</f>
        <v>297</v>
      </c>
      <c r="H1271" s="15" t="str">
        <f>VLOOKUP(A1271,Tax!$B$2:$X$5526,9,)</f>
        <v xml:space="preserve"> Magnoliophyta</v>
      </c>
      <c r="I1271" s="15" t="str">
        <f>VLOOKUP(A1271,Tax!$B$2:$X$5526,10,FALSE)</f>
        <v xml:space="preserve"> eudicotyledons</v>
      </c>
      <c r="J1271" s="15" t="str">
        <f>IF(AND(C1271=2,D1271=1,E1271=1,(C1271+D1271+E1271)=4),"1",IF(AND(B1271=1,D1271=1,(B1271+D1271)=2),"2","-"))</f>
        <v>-</v>
      </c>
      <c r="K1271"/>
    </row>
    <row r="1272" spans="1:12" hidden="1" x14ac:dyDescent="0.25">
      <c r="A1272" s="11" t="s">
        <v>2597</v>
      </c>
      <c r="B1272" s="13"/>
      <c r="C1272" s="13"/>
      <c r="D1272" s="13">
        <v>2</v>
      </c>
      <c r="E1272" s="13"/>
      <c r="F1272" s="13">
        <v>2</v>
      </c>
      <c r="G1272" s="13">
        <f>VLOOKUP(A1272,Лист8!A1271:B6977,2,)</f>
        <v>184</v>
      </c>
      <c r="H1272" s="15" t="str">
        <f>VLOOKUP(A1272,Tax!$B$2:$X$5526,9,)</f>
        <v xml:space="preserve"> Magnoliophyta</v>
      </c>
      <c r="I1272" s="15" t="str">
        <f>VLOOKUP(A1272,Tax!$B$2:$X$5526,10,FALSE)</f>
        <v xml:space="preserve"> eudicotyledons</v>
      </c>
      <c r="J1272" s="15" t="str">
        <f>IF(AND(C1272=2,D1272=1,E1272=1,(C1272+D1272+E1272)=4),"1",IF(AND(B1272=1,D1272=1,(B1272+D1272)=2),"2","-"))</f>
        <v>-</v>
      </c>
      <c r="K1272"/>
    </row>
    <row r="1273" spans="1:12" hidden="1" x14ac:dyDescent="0.25">
      <c r="A1273" s="11" t="s">
        <v>2599</v>
      </c>
      <c r="B1273" s="13"/>
      <c r="C1273" s="13">
        <v>1</v>
      </c>
      <c r="D1273" s="13">
        <v>1</v>
      </c>
      <c r="E1273" s="13">
        <v>1</v>
      </c>
      <c r="F1273" s="13">
        <v>3</v>
      </c>
      <c r="G1273" s="13">
        <f>VLOOKUP(A1273,Лист8!A1272:B6978,2,)</f>
        <v>435</v>
      </c>
      <c r="H1273" s="15" t="str">
        <f>VLOOKUP(A1273,Tax!$B$2:$X$5526,9,)</f>
        <v xml:space="preserve"> Magnoliophyta</v>
      </c>
      <c r="I1273" s="15" t="str">
        <f>VLOOKUP(A1273,Tax!$B$2:$X$5526,10,FALSE)</f>
        <v xml:space="preserve"> eudicotyledons</v>
      </c>
      <c r="J1273" s="15" t="str">
        <f>IF(AND(C1273=2,D1273=1,E1273=1,(C1273+D1273+E1273)=4),"1",IF(AND(B1273=1,D1273=1,(B1273+D1273)=2),"2","-"))</f>
        <v>-</v>
      </c>
      <c r="K1273"/>
    </row>
    <row r="1274" spans="1:12" hidden="1" x14ac:dyDescent="0.25">
      <c r="A1274" s="11" t="s">
        <v>2601</v>
      </c>
      <c r="B1274" s="13"/>
      <c r="C1274" s="13"/>
      <c r="D1274" s="13">
        <v>1</v>
      </c>
      <c r="E1274" s="13">
        <v>1</v>
      </c>
      <c r="F1274" s="13">
        <v>2</v>
      </c>
      <c r="G1274" s="13">
        <f>VLOOKUP(A1274,Лист8!A1273:B6979,2,)</f>
        <v>185</v>
      </c>
      <c r="H1274" s="15" t="str">
        <f>VLOOKUP(A1274,Tax!$B$2:$X$5526,9,)</f>
        <v xml:space="preserve"> Magnoliophyta</v>
      </c>
      <c r="I1274" s="15" t="str">
        <f>VLOOKUP(A1274,Tax!$B$2:$X$5526,10,FALSE)</f>
        <v xml:space="preserve"> eudicotyledons</v>
      </c>
      <c r="J1274" s="15" t="str">
        <f>IF(AND(C1274=2,D1274=1,E1274=1,(C1274+D1274+E1274)=4),"1",IF(AND(B1274=1,D1274=1,(B1274+D1274)=2),"2","-"))</f>
        <v>-</v>
      </c>
      <c r="K1274"/>
    </row>
    <row r="1275" spans="1:12" hidden="1" x14ac:dyDescent="0.25">
      <c r="A1275" s="11" t="s">
        <v>2603</v>
      </c>
      <c r="B1275" s="13"/>
      <c r="C1275" s="13">
        <v>1</v>
      </c>
      <c r="D1275" s="13">
        <v>1</v>
      </c>
      <c r="E1275" s="13">
        <v>1</v>
      </c>
      <c r="F1275" s="13">
        <v>3</v>
      </c>
      <c r="G1275" s="13">
        <f>VLOOKUP(A1275,Лист8!A1274:B6980,2,)</f>
        <v>306</v>
      </c>
      <c r="H1275" s="15" t="str">
        <f>VLOOKUP(A1275,Tax!$B$2:$X$5526,9,)</f>
        <v xml:space="preserve"> Magnoliophyta</v>
      </c>
      <c r="I1275" s="15" t="str">
        <f>VLOOKUP(A1275,Tax!$B$2:$X$5526,10,FALSE)</f>
        <v xml:space="preserve"> eudicotyledons</v>
      </c>
      <c r="J1275" s="15" t="str">
        <f>IF(AND(C1275=2,D1275=1,E1275=1,(C1275+D1275+E1275)=4),"1",IF(AND(B1275=1,D1275=1,(B1275+D1275)=2),"2","-"))</f>
        <v>-</v>
      </c>
      <c r="K1275"/>
    </row>
    <row r="1276" spans="1:12" hidden="1" x14ac:dyDescent="0.25">
      <c r="A1276" s="11" t="s">
        <v>2605</v>
      </c>
      <c r="B1276" s="13"/>
      <c r="C1276" s="13"/>
      <c r="D1276" s="13">
        <v>1</v>
      </c>
      <c r="E1276" s="13"/>
      <c r="F1276" s="13">
        <v>1</v>
      </c>
      <c r="G1276" s="13">
        <f>VLOOKUP(A1276,Лист8!A1275:B6981,2,)</f>
        <v>101</v>
      </c>
      <c r="H1276" s="15" t="str">
        <f>VLOOKUP(A1276,Tax!$B$2:$X$5526,9,)</f>
        <v xml:space="preserve"> Magnoliophyta</v>
      </c>
      <c r="I1276" s="15" t="str">
        <f>VLOOKUP(A1276,Tax!$B$2:$X$5526,10,FALSE)</f>
        <v xml:space="preserve"> eudicotyledons</v>
      </c>
      <c r="J1276" s="15" t="str">
        <f>IF(AND(C1276=2,D1276=1,E1276=1,(C1276+D1276+E1276)=4),"1",IF(AND(B1276=1,D1276=1,(B1276+D1276)=2),"2","-"))</f>
        <v>-</v>
      </c>
      <c r="K1276"/>
    </row>
    <row r="1277" spans="1:12" hidden="1" x14ac:dyDescent="0.25">
      <c r="A1277" s="11" t="s">
        <v>2607</v>
      </c>
      <c r="B1277" s="13"/>
      <c r="C1277" s="13"/>
      <c r="D1277" s="13">
        <v>1</v>
      </c>
      <c r="E1277" s="13"/>
      <c r="F1277" s="13">
        <v>1</v>
      </c>
      <c r="G1277" s="13">
        <f>VLOOKUP(A1277,Лист8!A1276:B6982,2,)</f>
        <v>90</v>
      </c>
      <c r="H1277" s="15" t="str">
        <f>VLOOKUP(A1277,Tax!$B$2:$X$5526,9,)</f>
        <v xml:space="preserve"> Magnoliophyta</v>
      </c>
      <c r="I1277" s="15" t="str">
        <f>VLOOKUP(A1277,Tax!$B$2:$X$5526,10,FALSE)</f>
        <v xml:space="preserve"> eudicotyledons</v>
      </c>
      <c r="J1277" s="15" t="str">
        <f>IF(AND(C1277=2,D1277=1,E1277=1,(C1277+D1277+E1277)=4),"1",IF(AND(B1277=1,D1277=1,(B1277+D1277)=2),"2","-"))</f>
        <v>-</v>
      </c>
      <c r="K1277"/>
    </row>
    <row r="1278" spans="1:12" hidden="1" x14ac:dyDescent="0.25">
      <c r="A1278" s="11" t="s">
        <v>2609</v>
      </c>
      <c r="B1278" s="13"/>
      <c r="C1278" s="13">
        <v>1</v>
      </c>
      <c r="D1278" s="13">
        <v>1</v>
      </c>
      <c r="E1278" s="13">
        <v>1</v>
      </c>
      <c r="F1278" s="13">
        <v>3</v>
      </c>
      <c r="G1278" s="13">
        <f>VLOOKUP(A1278,Лист8!A1277:B6983,2,)</f>
        <v>215</v>
      </c>
      <c r="H1278" s="15" t="str">
        <f>VLOOKUP(A1278,Tax!$B$2:$X$5526,9,)</f>
        <v xml:space="preserve"> Magnoliophyta</v>
      </c>
      <c r="I1278" s="15" t="str">
        <f>VLOOKUP(A1278,Tax!$B$2:$X$5526,10,FALSE)</f>
        <v xml:space="preserve"> eudicotyledons</v>
      </c>
      <c r="J1278" s="15" t="str">
        <f>IF(AND(C1278=2,D1278=1,E1278=1,(C1278+D1278+E1278)=4),"1",IF(AND(B1278=1,D1278=1,(B1278+D1278)=2),"2","-"))</f>
        <v>-</v>
      </c>
      <c r="K1278"/>
    </row>
    <row r="1279" spans="1:12" hidden="1" x14ac:dyDescent="0.25">
      <c r="A1279" s="11" t="s">
        <v>2611</v>
      </c>
      <c r="B1279" s="13"/>
      <c r="C1279" s="13">
        <v>1</v>
      </c>
      <c r="D1279" s="13">
        <v>1</v>
      </c>
      <c r="E1279" s="13">
        <v>1</v>
      </c>
      <c r="F1279" s="13">
        <v>3</v>
      </c>
      <c r="G1279" s="13">
        <f>VLOOKUP(A1279,Лист8!A1278:B6984,2,)</f>
        <v>315</v>
      </c>
      <c r="H1279" s="15" t="str">
        <f>VLOOKUP(A1279,Tax!$B$2:$X$5526,9,)</f>
        <v xml:space="preserve"> Magnoliophyta</v>
      </c>
      <c r="I1279" s="15" t="str">
        <f>VLOOKUP(A1279,Tax!$B$2:$X$5526,10,FALSE)</f>
        <v xml:space="preserve"> eudicotyledons</v>
      </c>
      <c r="J1279" s="15" t="str">
        <f>IF(AND(C1279=2,D1279=1,E1279=1,(C1279+D1279+E1279)=4),"1",IF(AND(B1279=1,D1279=1,(B1279+D1279)=2),"2","-"))</f>
        <v>-</v>
      </c>
      <c r="K1279"/>
    </row>
    <row r="1280" spans="1:12" hidden="1" x14ac:dyDescent="0.25">
      <c r="A1280" s="11" t="s">
        <v>2613</v>
      </c>
      <c r="B1280" s="13"/>
      <c r="C1280" s="13">
        <v>1</v>
      </c>
      <c r="D1280" s="13">
        <v>1</v>
      </c>
      <c r="E1280" s="13">
        <v>1</v>
      </c>
      <c r="F1280" s="13">
        <v>3</v>
      </c>
      <c r="G1280" s="13">
        <f>VLOOKUP(A1280,Лист8!A1279:B6985,2,)</f>
        <v>282</v>
      </c>
      <c r="H1280" s="15" t="str">
        <f>VLOOKUP(A1280,Tax!$B$2:$X$5526,9,)</f>
        <v xml:space="preserve"> Magnoliophyta</v>
      </c>
      <c r="I1280" s="15" t="str">
        <f>VLOOKUP(A1280,Tax!$B$2:$X$5526,10,FALSE)</f>
        <v xml:space="preserve"> eudicotyledons</v>
      </c>
      <c r="J1280" s="15" t="str">
        <f>IF(AND(C1280=2,D1280=1,E1280=1,(C1280+D1280+E1280)=4),"1",IF(AND(B1280=1,D1280=1,(B1280+D1280)=2),"2","-"))</f>
        <v>-</v>
      </c>
      <c r="K1280"/>
    </row>
    <row r="1281" spans="1:11" hidden="1" x14ac:dyDescent="0.25">
      <c r="A1281" s="11" t="s">
        <v>2615</v>
      </c>
      <c r="B1281" s="13"/>
      <c r="C1281" s="13">
        <v>1</v>
      </c>
      <c r="D1281" s="13">
        <v>1</v>
      </c>
      <c r="E1281" s="13">
        <v>1</v>
      </c>
      <c r="F1281" s="13">
        <v>3</v>
      </c>
      <c r="G1281" s="13">
        <f>VLOOKUP(A1281,Лист8!A1280:B6986,2,)</f>
        <v>296</v>
      </c>
      <c r="H1281" s="15" t="str">
        <f>VLOOKUP(A1281,Tax!$B$2:$X$5526,9,)</f>
        <v xml:space="preserve"> Magnoliophyta</v>
      </c>
      <c r="I1281" s="15" t="str">
        <f>VLOOKUP(A1281,Tax!$B$2:$X$5526,10,FALSE)</f>
        <v xml:space="preserve"> eudicotyledons</v>
      </c>
      <c r="J1281" s="15" t="str">
        <f>IF(AND(C1281=2,D1281=1,E1281=1,(C1281+D1281+E1281)=4),"1",IF(AND(B1281=1,D1281=1,(B1281+D1281)=2),"2","-"))</f>
        <v>-</v>
      </c>
      <c r="K1281"/>
    </row>
    <row r="1282" spans="1:11" hidden="1" x14ac:dyDescent="0.25">
      <c r="A1282" s="11" t="s">
        <v>2617</v>
      </c>
      <c r="B1282" s="13"/>
      <c r="C1282" s="13">
        <v>1</v>
      </c>
      <c r="D1282" s="13">
        <v>1</v>
      </c>
      <c r="E1282" s="13">
        <v>1</v>
      </c>
      <c r="F1282" s="13">
        <v>3</v>
      </c>
      <c r="G1282" s="13">
        <f>VLOOKUP(A1282,Лист8!A1281:B6987,2,)</f>
        <v>287</v>
      </c>
      <c r="H1282" s="15" t="str">
        <f>VLOOKUP(A1282,Tax!$B$2:$X$5526,9,)</f>
        <v xml:space="preserve"> Magnoliophyta</v>
      </c>
      <c r="I1282" s="15" t="str">
        <f>VLOOKUP(A1282,Tax!$B$2:$X$5526,10,FALSE)</f>
        <v xml:space="preserve"> eudicotyledons</v>
      </c>
      <c r="J1282" s="15" t="str">
        <f>IF(AND(C1282=2,D1282=1,E1282=1,(C1282+D1282+E1282)=4),"1",IF(AND(B1282=1,D1282=1,(B1282+D1282)=2),"2","-"))</f>
        <v>-</v>
      </c>
      <c r="K1282"/>
    </row>
    <row r="1283" spans="1:11" hidden="1" x14ac:dyDescent="0.25">
      <c r="A1283" s="11" t="s">
        <v>2619</v>
      </c>
      <c r="B1283" s="13"/>
      <c r="C1283" s="13"/>
      <c r="D1283" s="13">
        <v>2</v>
      </c>
      <c r="E1283" s="13"/>
      <c r="F1283" s="13">
        <v>2</v>
      </c>
      <c r="G1283" s="13">
        <f>VLOOKUP(A1283,Лист8!A1282:B6988,2,)</f>
        <v>184</v>
      </c>
      <c r="H1283" s="15" t="str">
        <f>VLOOKUP(A1283,Tax!$B$2:$X$5526,9,)</f>
        <v xml:space="preserve"> Magnoliophyta</v>
      </c>
      <c r="I1283" s="15" t="str">
        <f>VLOOKUP(A1283,Tax!$B$2:$X$5526,10,FALSE)</f>
        <v xml:space="preserve"> eudicotyledons</v>
      </c>
      <c r="J1283" s="15" t="str">
        <f>IF(AND(C1283=2,D1283=1,E1283=1,(C1283+D1283+E1283)=4),"1",IF(AND(B1283=1,D1283=1,(B1283+D1283)=2),"2","-"))</f>
        <v>-</v>
      </c>
      <c r="K1283"/>
    </row>
    <row r="1284" spans="1:11" hidden="1" x14ac:dyDescent="0.25">
      <c r="A1284" s="11" t="s">
        <v>2621</v>
      </c>
      <c r="B1284" s="13"/>
      <c r="C1284" s="13"/>
      <c r="D1284" s="13">
        <v>1</v>
      </c>
      <c r="E1284" s="13"/>
      <c r="F1284" s="13">
        <v>1</v>
      </c>
      <c r="G1284" s="13">
        <f>VLOOKUP(A1284,Лист8!A1283:B6989,2,)</f>
        <v>75</v>
      </c>
      <c r="H1284" s="15" t="str">
        <f>VLOOKUP(A1284,Tax!$B$2:$X$5526,9,)</f>
        <v xml:space="preserve"> Magnoliophyta</v>
      </c>
      <c r="I1284" s="15" t="str">
        <f>VLOOKUP(A1284,Tax!$B$2:$X$5526,10,FALSE)</f>
        <v xml:space="preserve"> eudicotyledons</v>
      </c>
      <c r="J1284" s="15" t="str">
        <f>IF(AND(C1284=2,D1284=1,E1284=1,(C1284+D1284+E1284)=4),"1",IF(AND(B1284=1,D1284=1,(B1284+D1284)=2),"2","-"))</f>
        <v>-</v>
      </c>
      <c r="K1284"/>
    </row>
    <row r="1285" spans="1:11" hidden="1" x14ac:dyDescent="0.25">
      <c r="A1285" s="11" t="s">
        <v>2623</v>
      </c>
      <c r="B1285" s="13"/>
      <c r="C1285" s="13"/>
      <c r="D1285" s="13">
        <v>1</v>
      </c>
      <c r="E1285" s="13"/>
      <c r="F1285" s="13">
        <v>1</v>
      </c>
      <c r="G1285" s="13">
        <f>VLOOKUP(A1285,Лист8!A1284:B6990,2,)</f>
        <v>144</v>
      </c>
      <c r="H1285" s="15" t="str">
        <f>VLOOKUP(A1285,Tax!$B$2:$X$5526,9,)</f>
        <v xml:space="preserve"> Magnoliophyta</v>
      </c>
      <c r="I1285" s="15" t="str">
        <f>VLOOKUP(A1285,Tax!$B$2:$X$5526,10,FALSE)</f>
        <v xml:space="preserve"> eudicotyledons</v>
      </c>
      <c r="J1285" s="15" t="str">
        <f>IF(AND(C1285=2,D1285=1,E1285=1,(C1285+D1285+E1285)=4),"1",IF(AND(B1285=1,D1285=1,(B1285+D1285)=2),"2","-"))</f>
        <v>-</v>
      </c>
      <c r="K1285"/>
    </row>
    <row r="1286" spans="1:11" hidden="1" x14ac:dyDescent="0.25">
      <c r="A1286" s="11" t="s">
        <v>2625</v>
      </c>
      <c r="B1286" s="13"/>
      <c r="C1286" s="13"/>
      <c r="D1286" s="13">
        <v>1</v>
      </c>
      <c r="E1286" s="13">
        <v>1</v>
      </c>
      <c r="F1286" s="13">
        <v>2</v>
      </c>
      <c r="G1286" s="13">
        <f>VLOOKUP(A1286,Лист8!A1285:B6991,2,)</f>
        <v>183</v>
      </c>
      <c r="H1286" s="15" t="str">
        <f>VLOOKUP(A1286,Tax!$B$2:$X$5526,9,)</f>
        <v xml:space="preserve"> Magnoliophyta</v>
      </c>
      <c r="I1286" s="15" t="str">
        <f>VLOOKUP(A1286,Tax!$B$2:$X$5526,10,FALSE)</f>
        <v xml:space="preserve"> eudicotyledons</v>
      </c>
      <c r="J1286" s="15" t="str">
        <f>IF(AND(C1286=2,D1286=1,E1286=1,(C1286+D1286+E1286)=4),"1",IF(AND(B1286=1,D1286=1,(B1286+D1286)=2),"2","-"))</f>
        <v>-</v>
      </c>
      <c r="K1286"/>
    </row>
    <row r="1287" spans="1:11" hidden="1" x14ac:dyDescent="0.25">
      <c r="A1287" s="11" t="s">
        <v>2627</v>
      </c>
      <c r="B1287" s="13"/>
      <c r="C1287" s="13"/>
      <c r="D1287" s="13">
        <v>1</v>
      </c>
      <c r="E1287" s="13">
        <v>1</v>
      </c>
      <c r="F1287" s="13">
        <v>2</v>
      </c>
      <c r="G1287" s="13">
        <f>VLOOKUP(A1287,Лист8!A1286:B6992,2,)</f>
        <v>185</v>
      </c>
      <c r="H1287" s="15" t="str">
        <f>VLOOKUP(A1287,Tax!$B$2:$X$5526,9,)</f>
        <v xml:space="preserve"> Magnoliophyta</v>
      </c>
      <c r="I1287" s="15" t="str">
        <f>VLOOKUP(A1287,Tax!$B$2:$X$5526,10,FALSE)</f>
        <v xml:space="preserve"> eudicotyledons</v>
      </c>
      <c r="J1287" s="15" t="str">
        <f>IF(AND(C1287=2,D1287=1,E1287=1,(C1287+D1287+E1287)=4),"1",IF(AND(B1287=1,D1287=1,(B1287+D1287)=2),"2","-"))</f>
        <v>-</v>
      </c>
      <c r="K1287"/>
    </row>
    <row r="1288" spans="1:11" hidden="1" x14ac:dyDescent="0.25">
      <c r="A1288" s="11" t="s">
        <v>2629</v>
      </c>
      <c r="B1288" s="13"/>
      <c r="C1288" s="13">
        <v>1</v>
      </c>
      <c r="D1288" s="13">
        <v>1</v>
      </c>
      <c r="E1288" s="13">
        <v>1</v>
      </c>
      <c r="F1288" s="13">
        <v>3</v>
      </c>
      <c r="G1288" s="13">
        <f>VLOOKUP(A1288,Лист8!A1287:B6993,2,)</f>
        <v>314</v>
      </c>
      <c r="H1288" s="15" t="str">
        <f>VLOOKUP(A1288,Tax!$B$2:$X$5526,9,)</f>
        <v xml:space="preserve"> Magnoliophyta</v>
      </c>
      <c r="I1288" s="15" t="str">
        <f>VLOOKUP(A1288,Tax!$B$2:$X$5526,10,FALSE)</f>
        <v xml:space="preserve"> eudicotyledons</v>
      </c>
      <c r="J1288" s="15" t="str">
        <f>IF(AND(C1288=2,D1288=1,E1288=1,(C1288+D1288+E1288)=4),"1",IF(AND(B1288=1,D1288=1,(B1288+D1288)=2),"2","-"))</f>
        <v>-</v>
      </c>
      <c r="K1288"/>
    </row>
    <row r="1289" spans="1:11" hidden="1" x14ac:dyDescent="0.25">
      <c r="A1289" s="11" t="s">
        <v>2631</v>
      </c>
      <c r="B1289" s="13"/>
      <c r="C1289" s="13"/>
      <c r="D1289" s="13">
        <v>2</v>
      </c>
      <c r="E1289" s="13"/>
      <c r="F1289" s="13">
        <v>2</v>
      </c>
      <c r="G1289" s="13">
        <f>VLOOKUP(A1289,Лист8!A1288:B6994,2,)</f>
        <v>177</v>
      </c>
      <c r="H1289" s="15" t="str">
        <f>VLOOKUP(A1289,Tax!$B$2:$X$5526,9,)</f>
        <v xml:space="preserve"> Magnoliophyta</v>
      </c>
      <c r="I1289" s="15" t="str">
        <f>VLOOKUP(A1289,Tax!$B$2:$X$5526,10,FALSE)</f>
        <v xml:space="preserve"> eudicotyledons</v>
      </c>
      <c r="J1289" s="15" t="str">
        <f>IF(AND(C1289=2,D1289=1,E1289=1,(C1289+D1289+E1289)=4),"1",IF(AND(B1289=1,D1289=1,(B1289+D1289)=2),"2","-"))</f>
        <v>-</v>
      </c>
      <c r="K1289"/>
    </row>
    <row r="1290" spans="1:11" hidden="1" x14ac:dyDescent="0.25">
      <c r="A1290" s="11" t="s">
        <v>2633</v>
      </c>
      <c r="B1290" s="13"/>
      <c r="C1290" s="13">
        <v>1</v>
      </c>
      <c r="D1290" s="13">
        <v>1</v>
      </c>
      <c r="E1290" s="13">
        <v>1</v>
      </c>
      <c r="F1290" s="13">
        <v>3</v>
      </c>
      <c r="G1290" s="13">
        <f>VLOOKUP(A1290,Лист8!A1289:B6995,2,)</f>
        <v>293</v>
      </c>
      <c r="H1290" s="15" t="str">
        <f>VLOOKUP(A1290,Tax!$B$2:$X$5526,9,)</f>
        <v xml:space="preserve"> Magnoliophyta</v>
      </c>
      <c r="I1290" s="15" t="str">
        <f>VLOOKUP(A1290,Tax!$B$2:$X$5526,10,FALSE)</f>
        <v xml:space="preserve"> eudicotyledons</v>
      </c>
      <c r="J1290" s="15" t="str">
        <f>IF(AND(C1290=2,D1290=1,E1290=1,(C1290+D1290+E1290)=4),"1",IF(AND(B1290=1,D1290=1,(B1290+D1290)=2),"2","-"))</f>
        <v>-</v>
      </c>
      <c r="K1290"/>
    </row>
    <row r="1291" spans="1:11" hidden="1" x14ac:dyDescent="0.25">
      <c r="A1291" s="11" t="s">
        <v>2635</v>
      </c>
      <c r="B1291" s="13"/>
      <c r="C1291" s="13"/>
      <c r="D1291" s="13">
        <v>2</v>
      </c>
      <c r="E1291" s="13"/>
      <c r="F1291" s="13">
        <v>2</v>
      </c>
      <c r="G1291" s="13">
        <f>VLOOKUP(A1291,Лист8!A1290:B6996,2,)</f>
        <v>179</v>
      </c>
      <c r="H1291" s="15" t="str">
        <f>VLOOKUP(A1291,Tax!$B$2:$X$5526,9,)</f>
        <v xml:space="preserve"> Magnoliophyta</v>
      </c>
      <c r="I1291" s="15" t="str">
        <f>VLOOKUP(A1291,Tax!$B$2:$X$5526,10,FALSE)</f>
        <v xml:space="preserve"> eudicotyledons</v>
      </c>
      <c r="J1291" s="15" t="str">
        <f>IF(AND(C1291=2,D1291=1,E1291=1,(C1291+D1291+E1291)=4),"1",IF(AND(B1291=1,D1291=1,(B1291+D1291)=2),"2","-"))</f>
        <v>-</v>
      </c>
      <c r="K1291"/>
    </row>
    <row r="1292" spans="1:11" hidden="1" x14ac:dyDescent="0.25">
      <c r="A1292" s="11" t="s">
        <v>2637</v>
      </c>
      <c r="B1292" s="13"/>
      <c r="C1292" s="13"/>
      <c r="D1292" s="13">
        <v>1</v>
      </c>
      <c r="E1292" s="13"/>
      <c r="F1292" s="13">
        <v>1</v>
      </c>
      <c r="G1292" s="13">
        <f>VLOOKUP(A1292,Лист8!A1291:B6997,2,)</f>
        <v>99</v>
      </c>
      <c r="H1292" s="15" t="str">
        <f>VLOOKUP(A1292,Tax!$B$2:$X$5526,9,)</f>
        <v xml:space="preserve"> Magnoliophyta</v>
      </c>
      <c r="I1292" s="15" t="str">
        <f>VLOOKUP(A1292,Tax!$B$2:$X$5526,10,FALSE)</f>
        <v xml:space="preserve"> eudicotyledons</v>
      </c>
      <c r="J1292" s="15" t="str">
        <f>IF(AND(C1292=2,D1292=1,E1292=1,(C1292+D1292+E1292)=4),"1",IF(AND(B1292=1,D1292=1,(B1292+D1292)=2),"2","-"))</f>
        <v>-</v>
      </c>
      <c r="K1292"/>
    </row>
    <row r="1293" spans="1:11" hidden="1" x14ac:dyDescent="0.25">
      <c r="A1293" s="11" t="s">
        <v>2639</v>
      </c>
      <c r="B1293" s="13"/>
      <c r="C1293" s="13"/>
      <c r="D1293" s="13">
        <v>1</v>
      </c>
      <c r="E1293" s="13"/>
      <c r="F1293" s="13">
        <v>1</v>
      </c>
      <c r="G1293" s="13">
        <f>VLOOKUP(A1293,Лист8!A1292:B6998,2,)</f>
        <v>84</v>
      </c>
      <c r="H1293" s="15" t="str">
        <f>VLOOKUP(A1293,Tax!$B$2:$X$5526,9,)</f>
        <v xml:space="preserve"> Magnoliophyta</v>
      </c>
      <c r="I1293" s="15" t="str">
        <f>VLOOKUP(A1293,Tax!$B$2:$X$5526,10,FALSE)</f>
        <v xml:space="preserve"> eudicotyledons</v>
      </c>
      <c r="J1293" s="15" t="str">
        <f>IF(AND(C1293=2,D1293=1,E1293=1,(C1293+D1293+E1293)=4),"1",IF(AND(B1293=1,D1293=1,(B1293+D1293)=2),"2","-"))</f>
        <v>-</v>
      </c>
      <c r="K1293"/>
    </row>
    <row r="1294" spans="1:11" hidden="1" x14ac:dyDescent="0.25">
      <c r="A1294" s="11" t="s">
        <v>2641</v>
      </c>
      <c r="B1294" s="13"/>
      <c r="C1294" s="13"/>
      <c r="D1294" s="13">
        <v>1</v>
      </c>
      <c r="E1294" s="13"/>
      <c r="F1294" s="13">
        <v>1</v>
      </c>
      <c r="G1294" s="13"/>
      <c r="H1294" s="15" t="e">
        <f>VLOOKUP(A1294,Tax!$B$2:$X$5526,9,)</f>
        <v>#N/A</v>
      </c>
      <c r="I1294" s="15" t="e">
        <f>VLOOKUP(A1294,Tax!$B$2:$X$5526,10,FALSE)</f>
        <v>#N/A</v>
      </c>
      <c r="J1294" s="15" t="str">
        <f>IF(AND(C1294&gt;=1,D1294&gt;=1,E1294&gt;=1,(C1294+D1294+E1294)&gt;=3),"1",IF(AND(B1294&gt;=1,D1294&gt;=1,(B1294+D1294)&gt;=2),"2","-"))</f>
        <v>-</v>
      </c>
      <c r="K1294"/>
    </row>
    <row r="1295" spans="1:11" hidden="1" x14ac:dyDescent="0.25">
      <c r="A1295" s="11" t="s">
        <v>2643</v>
      </c>
      <c r="B1295" s="13"/>
      <c r="C1295" s="13"/>
      <c r="D1295" s="13">
        <v>1</v>
      </c>
      <c r="E1295" s="13"/>
      <c r="F1295" s="13">
        <v>1</v>
      </c>
      <c r="G1295" s="13"/>
      <c r="H1295" s="15" t="e">
        <f>VLOOKUP(A1295,Tax!$B$2:$X$5526,9,)</f>
        <v>#N/A</v>
      </c>
      <c r="I1295" s="15" t="e">
        <f>VLOOKUP(A1295,Tax!$B$2:$X$5526,10,FALSE)</f>
        <v>#N/A</v>
      </c>
      <c r="J1295" s="15" t="str">
        <f>IF(AND(C1295&gt;=1,D1295&gt;=1,E1295&gt;=1,(C1295+D1295+E1295)&gt;=3),"1",IF(AND(B1295&gt;=1,D1295&gt;=1,(B1295+D1295)&gt;=2),"2","-"))</f>
        <v>-</v>
      </c>
      <c r="K1295"/>
    </row>
    <row r="1296" spans="1:11" hidden="1" x14ac:dyDescent="0.25">
      <c r="A1296" s="11" t="s">
        <v>2645</v>
      </c>
      <c r="B1296" s="13"/>
      <c r="C1296" s="13">
        <v>2</v>
      </c>
      <c r="D1296" s="13">
        <v>1</v>
      </c>
      <c r="E1296" s="13">
        <v>1</v>
      </c>
      <c r="F1296" s="13">
        <v>4</v>
      </c>
      <c r="G1296" s="13"/>
      <c r="H1296" s="15" t="e">
        <f>VLOOKUP(A1296,Tax!$B$2:$X$5526,9,)</f>
        <v>#N/A</v>
      </c>
      <c r="I1296" s="15" t="e">
        <f>VLOOKUP(A1296,Tax!$B$2:$X$5526,10,FALSE)</f>
        <v>#N/A</v>
      </c>
      <c r="J1296" s="15" t="str">
        <f>IF(AND(C1296&gt;=1,D1296&gt;=1,E1296&gt;=1,(C1296+D1296+E1296)&gt;=3),"1",IF(AND(B1296&gt;=1,D1296&gt;=1,(B1296+D1296)&gt;=2),"2","-"))</f>
        <v>1</v>
      </c>
      <c r="K1296"/>
    </row>
    <row r="1297" spans="1:11" hidden="1" x14ac:dyDescent="0.25">
      <c r="A1297" s="11" t="s">
        <v>2647</v>
      </c>
      <c r="B1297" s="13"/>
      <c r="C1297" s="13"/>
      <c r="D1297" s="13">
        <v>1</v>
      </c>
      <c r="E1297" s="13"/>
      <c r="F1297" s="13">
        <v>1</v>
      </c>
      <c r="G1297" s="13"/>
      <c r="H1297" s="15" t="str">
        <f>VLOOKUP(A1297,Tax!$B$2:$X$5526,9,)</f>
        <v xml:space="preserve"> Monoraphidium.</v>
      </c>
      <c r="I1297" s="15">
        <f>VLOOKUP(A1297,Tax!$B$2:$X$5526,10,FALSE)</f>
        <v>0</v>
      </c>
      <c r="J1297" s="15" t="str">
        <f>IF(AND(C1297&gt;=1,D1297&gt;=1,E1297&gt;=1,(C1297+D1297+E1297)&gt;=3),"1",IF(AND(B1297&gt;=1,D1297&gt;=1,(B1297+D1297)&gt;=2),"2","-"))</f>
        <v>-</v>
      </c>
      <c r="K1297"/>
    </row>
    <row r="1298" spans="1:11" hidden="1" x14ac:dyDescent="0.25">
      <c r="A1298" s="11" t="s">
        <v>2649</v>
      </c>
      <c r="B1298" s="13"/>
      <c r="C1298" s="13"/>
      <c r="D1298" s="13">
        <v>1</v>
      </c>
      <c r="E1298" s="13"/>
      <c r="F1298" s="13">
        <v>1</v>
      </c>
      <c r="G1298" s="13">
        <f>VLOOKUP(A1298,Лист8!A1297:B7003,2,)</f>
        <v>105</v>
      </c>
      <c r="H1298" s="15" t="str">
        <f>VLOOKUP(A1298,Tax!$B$2:$X$5526,9,)</f>
        <v xml:space="preserve"> Magnoliophyta</v>
      </c>
      <c r="I1298" s="15" t="str">
        <f>VLOOKUP(A1298,Tax!$B$2:$X$5526,10,FALSE)</f>
        <v xml:space="preserve"> eudicotyledons</v>
      </c>
      <c r="J1298" s="15" t="str">
        <f>IF(AND(C1298=2,D1298=1,E1298=1,(C1298+D1298+E1298)=4),"1",IF(AND(B1298=1,D1298=1,(B1298+D1298)=2),"2","-"))</f>
        <v>-</v>
      </c>
      <c r="K1298"/>
    </row>
    <row r="1299" spans="1:11" hidden="1" x14ac:dyDescent="0.25">
      <c r="A1299" s="11" t="s">
        <v>2651</v>
      </c>
      <c r="B1299" s="13"/>
      <c r="C1299" s="13"/>
      <c r="D1299" s="13">
        <v>1</v>
      </c>
      <c r="E1299" s="13">
        <v>1</v>
      </c>
      <c r="F1299" s="13">
        <v>2</v>
      </c>
      <c r="G1299" s="13">
        <f>VLOOKUP(A1299,Лист8!A1298:B7004,2,)</f>
        <v>181</v>
      </c>
      <c r="H1299" s="15" t="str">
        <f>VLOOKUP(A1299,Tax!$B$2:$X$5526,9,)</f>
        <v xml:space="preserve"> Magnoliophyta</v>
      </c>
      <c r="I1299" s="15" t="str">
        <f>VLOOKUP(A1299,Tax!$B$2:$X$5526,10,FALSE)</f>
        <v xml:space="preserve"> eudicotyledons</v>
      </c>
      <c r="J1299" s="15" t="str">
        <f>IF(AND(C1299=2,D1299=1,E1299=1,(C1299+D1299+E1299)=4),"1",IF(AND(B1299=1,D1299=1,(B1299+D1299)=2),"2","-"))</f>
        <v>-</v>
      </c>
      <c r="K1299"/>
    </row>
    <row r="1300" spans="1:11" hidden="1" x14ac:dyDescent="0.25">
      <c r="A1300" s="11" t="s">
        <v>2653</v>
      </c>
      <c r="B1300" s="13"/>
      <c r="C1300" s="13"/>
      <c r="D1300" s="13">
        <v>2</v>
      </c>
      <c r="E1300" s="13"/>
      <c r="F1300" s="13">
        <v>2</v>
      </c>
      <c r="G1300" s="13">
        <f>VLOOKUP(A1300,Лист8!A1299:B7005,2,)</f>
        <v>186</v>
      </c>
      <c r="H1300" s="15" t="str">
        <f>VLOOKUP(A1300,Tax!$B$2:$X$5526,9,)</f>
        <v xml:space="preserve"> Magnoliophyta</v>
      </c>
      <c r="I1300" s="15" t="str">
        <f>VLOOKUP(A1300,Tax!$B$2:$X$5526,10,FALSE)</f>
        <v xml:space="preserve"> eudicotyledons</v>
      </c>
      <c r="J1300" s="15" t="str">
        <f>IF(AND(C1300=2,D1300=1,E1300=1,(C1300+D1300+E1300)=4),"1",IF(AND(B1300=1,D1300=1,(B1300+D1300)=2),"2","-"))</f>
        <v>-</v>
      </c>
      <c r="K1300"/>
    </row>
    <row r="1301" spans="1:11" hidden="1" x14ac:dyDescent="0.25">
      <c r="A1301" s="11" t="s">
        <v>2655</v>
      </c>
      <c r="B1301" s="13"/>
      <c r="C1301" s="13"/>
      <c r="D1301" s="13">
        <v>1</v>
      </c>
      <c r="E1301" s="13"/>
      <c r="F1301" s="13">
        <v>1</v>
      </c>
      <c r="G1301" s="13">
        <f>VLOOKUP(A1301,Лист8!A1300:B7006,2,)</f>
        <v>91</v>
      </c>
      <c r="H1301" s="15" t="str">
        <f>VLOOKUP(A1301,Tax!$B$2:$X$5526,9,)</f>
        <v xml:space="preserve"> Magnoliophyta</v>
      </c>
      <c r="I1301" s="15" t="str">
        <f>VLOOKUP(A1301,Tax!$B$2:$X$5526,10,FALSE)</f>
        <v xml:space="preserve"> eudicotyledons</v>
      </c>
      <c r="J1301" s="15" t="str">
        <f>IF(AND(C1301=2,D1301=1,E1301=1,(C1301+D1301+E1301)=4),"1",IF(AND(B1301=1,D1301=1,(B1301+D1301)=2),"2","-"))</f>
        <v>-</v>
      </c>
      <c r="K1301"/>
    </row>
    <row r="1302" spans="1:11" hidden="1" x14ac:dyDescent="0.25">
      <c r="A1302" s="11" t="s">
        <v>2657</v>
      </c>
      <c r="B1302" s="13"/>
      <c r="C1302" s="13"/>
      <c r="D1302" s="13">
        <v>1</v>
      </c>
      <c r="E1302" s="13"/>
      <c r="F1302" s="13">
        <v>1</v>
      </c>
      <c r="G1302" s="13">
        <f>VLOOKUP(A1302,Лист8!A1301:B7007,2,)</f>
        <v>101</v>
      </c>
      <c r="H1302" s="15" t="str">
        <f>VLOOKUP(A1302,Tax!$B$2:$X$5526,9,)</f>
        <v xml:space="preserve"> Magnoliophyta</v>
      </c>
      <c r="I1302" s="15" t="str">
        <f>VLOOKUP(A1302,Tax!$B$2:$X$5526,10,FALSE)</f>
        <v xml:space="preserve"> eudicotyledons</v>
      </c>
      <c r="J1302" s="15" t="str">
        <f>IF(AND(C1302=2,D1302=1,E1302=1,(C1302+D1302+E1302)=4),"1",IF(AND(B1302=1,D1302=1,(B1302+D1302)=2),"2","-"))</f>
        <v>-</v>
      </c>
      <c r="K1302"/>
    </row>
    <row r="1303" spans="1:11" hidden="1" x14ac:dyDescent="0.25">
      <c r="A1303" s="11" t="s">
        <v>2659</v>
      </c>
      <c r="B1303" s="13"/>
      <c r="C1303" s="13"/>
      <c r="D1303" s="13">
        <v>1</v>
      </c>
      <c r="E1303" s="13"/>
      <c r="F1303" s="13">
        <v>1</v>
      </c>
      <c r="G1303" s="13">
        <f>VLOOKUP(A1303,Лист8!A1302:B7008,2,)</f>
        <v>96</v>
      </c>
      <c r="H1303" s="15" t="str">
        <f>VLOOKUP(A1303,Tax!$B$2:$X$5526,9,)</f>
        <v xml:space="preserve"> Magnoliophyta</v>
      </c>
      <c r="I1303" s="15" t="str">
        <f>VLOOKUP(A1303,Tax!$B$2:$X$5526,10,FALSE)</f>
        <v xml:space="preserve"> eudicotyledons</v>
      </c>
      <c r="J1303" s="15" t="str">
        <f>IF(AND(C1303=2,D1303=1,E1303=1,(C1303+D1303+E1303)=4),"1",IF(AND(B1303=1,D1303=1,(B1303+D1303)=2),"2","-"))</f>
        <v>-</v>
      </c>
      <c r="K1303"/>
    </row>
    <row r="1304" spans="1:11" hidden="1" x14ac:dyDescent="0.25">
      <c r="A1304" s="11" t="s">
        <v>2661</v>
      </c>
      <c r="B1304" s="13"/>
      <c r="C1304" s="13"/>
      <c r="D1304" s="13">
        <v>1</v>
      </c>
      <c r="E1304" s="13"/>
      <c r="F1304" s="13">
        <v>1</v>
      </c>
      <c r="G1304" s="13"/>
      <c r="H1304" s="15" t="str">
        <f>VLOOKUP(A1304,Tax!$B$2:$X$5526,9,)</f>
        <v xml:space="preserve"> Monoraphidium.</v>
      </c>
      <c r="I1304" s="15">
        <f>VLOOKUP(A1304,Tax!$B$2:$X$5526,10,FALSE)</f>
        <v>0</v>
      </c>
      <c r="J1304" s="15" t="str">
        <f>IF(AND(C1304&gt;=1,D1304&gt;=1,E1304&gt;=1,(C1304+D1304+E1304)&gt;=3),"1",IF(AND(B1304&gt;=1,D1304&gt;=1,(B1304+D1304)&gt;=2),"2","-"))</f>
        <v>-</v>
      </c>
      <c r="K1304"/>
    </row>
    <row r="1305" spans="1:11" hidden="1" x14ac:dyDescent="0.25">
      <c r="A1305" s="11" t="s">
        <v>2663</v>
      </c>
      <c r="B1305" s="13"/>
      <c r="C1305" s="13"/>
      <c r="D1305" s="13">
        <v>1</v>
      </c>
      <c r="E1305" s="13"/>
      <c r="F1305" s="13">
        <v>1</v>
      </c>
      <c r="G1305" s="13">
        <f>VLOOKUP(A1305,Лист8!A1304:B7010,2,)</f>
        <v>91</v>
      </c>
      <c r="H1305" s="15" t="str">
        <f>VLOOKUP(A1305,Tax!$B$2:$X$5526,9,)</f>
        <v xml:space="preserve"> Magnoliophyta</v>
      </c>
      <c r="I1305" s="15" t="str">
        <f>VLOOKUP(A1305,Tax!$B$2:$X$5526,10,FALSE)</f>
        <v xml:space="preserve"> eudicotyledons</v>
      </c>
      <c r="J1305" s="15" t="str">
        <f>IF(AND(C1305=2,D1305=1,E1305=1,(C1305+D1305+E1305)=4),"1",IF(AND(B1305=1,D1305=1,(B1305+D1305)=2),"2","-"))</f>
        <v>-</v>
      </c>
      <c r="K1305"/>
    </row>
    <row r="1306" spans="1:11" hidden="1" x14ac:dyDescent="0.25">
      <c r="A1306" s="11" t="s">
        <v>2665</v>
      </c>
      <c r="B1306" s="13"/>
      <c r="C1306" s="13"/>
      <c r="D1306" s="13">
        <v>1</v>
      </c>
      <c r="E1306" s="13"/>
      <c r="F1306" s="13">
        <v>1</v>
      </c>
      <c r="G1306" s="13">
        <f>VLOOKUP(A1306,Лист8!A1305:B7011,2,)</f>
        <v>103</v>
      </c>
      <c r="H1306" s="15" t="str">
        <f>VLOOKUP(A1306,Tax!$B$2:$X$5526,9,)</f>
        <v xml:space="preserve"> Magnoliophyta</v>
      </c>
      <c r="I1306" s="15" t="str">
        <f>VLOOKUP(A1306,Tax!$B$2:$X$5526,10,FALSE)</f>
        <v xml:space="preserve"> eudicotyledons</v>
      </c>
      <c r="J1306" s="15" t="str">
        <f>IF(AND(C1306=2,D1306=1,E1306=1,(C1306+D1306+E1306)=4),"1",IF(AND(B1306=1,D1306=1,(B1306+D1306)=2),"2","-"))</f>
        <v>-</v>
      </c>
      <c r="K1306"/>
    </row>
    <row r="1307" spans="1:11" hidden="1" x14ac:dyDescent="0.25">
      <c r="A1307" s="11" t="s">
        <v>2667</v>
      </c>
      <c r="B1307" s="13"/>
      <c r="C1307" s="13"/>
      <c r="D1307" s="13">
        <v>3</v>
      </c>
      <c r="E1307" s="13"/>
      <c r="F1307" s="13">
        <v>3</v>
      </c>
      <c r="G1307" s="13">
        <f>VLOOKUP(A1307,Лист8!A1306:B7012,2,)</f>
        <v>292</v>
      </c>
      <c r="H1307" s="15" t="str">
        <f>VLOOKUP(A1307,Tax!$B$2:$X$5526,9,)</f>
        <v xml:space="preserve"> Magnoliophyta</v>
      </c>
      <c r="I1307" s="15" t="str">
        <f>VLOOKUP(A1307,Tax!$B$2:$X$5526,10,FALSE)</f>
        <v xml:space="preserve"> eudicotyledons</v>
      </c>
      <c r="J1307" s="15" t="str">
        <f>IF(AND(C1307=2,D1307=1,E1307=1,(C1307+D1307+E1307)=4),"1",IF(AND(B1307=1,D1307=1,(B1307+D1307)=2),"2","-"))</f>
        <v>-</v>
      </c>
      <c r="K1307"/>
    </row>
    <row r="1308" spans="1:11" hidden="1" x14ac:dyDescent="0.25">
      <c r="A1308" s="11" t="s">
        <v>2669</v>
      </c>
      <c r="B1308" s="13"/>
      <c r="C1308" s="13"/>
      <c r="D1308" s="13">
        <v>3</v>
      </c>
      <c r="E1308" s="13"/>
      <c r="F1308" s="13">
        <v>3</v>
      </c>
      <c r="G1308" s="13">
        <f>VLOOKUP(A1308,Лист8!A1307:B7013,2,)</f>
        <v>274</v>
      </c>
      <c r="H1308" s="15" t="str">
        <f>VLOOKUP(A1308,Tax!$B$2:$X$5526,9,)</f>
        <v xml:space="preserve"> Magnoliophyta</v>
      </c>
      <c r="I1308" s="15" t="str">
        <f>VLOOKUP(A1308,Tax!$B$2:$X$5526,10,FALSE)</f>
        <v xml:space="preserve"> eudicotyledons</v>
      </c>
      <c r="J1308" s="15" t="str">
        <f>IF(AND(C1308=2,D1308=1,E1308=1,(C1308+D1308+E1308)=4),"1",IF(AND(B1308=1,D1308=1,(B1308+D1308)=2),"2","-"))</f>
        <v>-</v>
      </c>
      <c r="K1308"/>
    </row>
    <row r="1309" spans="1:11" hidden="1" x14ac:dyDescent="0.25">
      <c r="A1309" s="11" t="s">
        <v>2671</v>
      </c>
      <c r="B1309" s="13"/>
      <c r="C1309" s="13"/>
      <c r="D1309" s="13">
        <v>1</v>
      </c>
      <c r="E1309" s="13"/>
      <c r="F1309" s="13">
        <v>1</v>
      </c>
      <c r="G1309" s="13">
        <f>VLOOKUP(A1309,Лист8!A1308:B7014,2,)</f>
        <v>105</v>
      </c>
      <c r="H1309" s="15" t="str">
        <f>VLOOKUP(A1309,Tax!$B$2:$X$5526,9,)</f>
        <v xml:space="preserve"> Magnoliophyta</v>
      </c>
      <c r="I1309" s="15" t="str">
        <f>VLOOKUP(A1309,Tax!$B$2:$X$5526,10,FALSE)</f>
        <v xml:space="preserve"> eudicotyledons</v>
      </c>
      <c r="J1309" s="15" t="str">
        <f>IF(AND(C1309=2,D1309=1,E1309=1,(C1309+D1309+E1309)=4),"1",IF(AND(B1309=1,D1309=1,(B1309+D1309)=2),"2","-"))</f>
        <v>-</v>
      </c>
      <c r="K1309"/>
    </row>
    <row r="1310" spans="1:11" hidden="1" x14ac:dyDescent="0.25">
      <c r="A1310" s="11" t="s">
        <v>2673</v>
      </c>
      <c r="B1310" s="13"/>
      <c r="C1310" s="13">
        <v>1</v>
      </c>
      <c r="D1310" s="13">
        <v>1</v>
      </c>
      <c r="E1310" s="13">
        <v>1</v>
      </c>
      <c r="F1310" s="13">
        <v>3</v>
      </c>
      <c r="G1310" s="13">
        <f>VLOOKUP(A1310,Лист8!A1309:B7015,2,)</f>
        <v>444</v>
      </c>
      <c r="H1310" s="15" t="str">
        <f>VLOOKUP(A1310,Tax!$B$2:$X$5526,9,)</f>
        <v xml:space="preserve"> Magnoliophyta</v>
      </c>
      <c r="I1310" s="15" t="str">
        <f>VLOOKUP(A1310,Tax!$B$2:$X$5526,10,FALSE)</f>
        <v xml:space="preserve"> eudicotyledons</v>
      </c>
      <c r="J1310" s="15" t="str">
        <f>IF(AND(C1310=2,D1310=1,E1310=1,(C1310+D1310+E1310)=4),"1",IF(AND(B1310=1,D1310=1,(B1310+D1310)=2),"2","-"))</f>
        <v>-</v>
      </c>
      <c r="K1310"/>
    </row>
    <row r="1311" spans="1:11" hidden="1" x14ac:dyDescent="0.25">
      <c r="A1311" s="11" t="s">
        <v>2675</v>
      </c>
      <c r="B1311" s="13"/>
      <c r="C1311" s="13"/>
      <c r="D1311" s="13">
        <v>2</v>
      </c>
      <c r="E1311" s="13"/>
      <c r="F1311" s="13">
        <v>2</v>
      </c>
      <c r="G1311" s="13">
        <f>VLOOKUP(A1311,Лист8!A1310:B7016,2,)</f>
        <v>177</v>
      </c>
      <c r="H1311" s="15" t="str">
        <f>VLOOKUP(A1311,Tax!$B$2:$X$5526,9,)</f>
        <v xml:space="preserve"> Magnoliophyta</v>
      </c>
      <c r="I1311" s="15" t="str">
        <f>VLOOKUP(A1311,Tax!$B$2:$X$5526,10,FALSE)</f>
        <v xml:space="preserve"> eudicotyledons</v>
      </c>
      <c r="J1311" s="15" t="str">
        <f>IF(AND(C1311=2,D1311=1,E1311=1,(C1311+D1311+E1311)=4),"1",IF(AND(B1311=1,D1311=1,(B1311+D1311)=2),"2","-"))</f>
        <v>-</v>
      </c>
      <c r="K1311"/>
    </row>
    <row r="1312" spans="1:11" hidden="1" x14ac:dyDescent="0.25">
      <c r="A1312" s="11" t="s">
        <v>2677</v>
      </c>
      <c r="B1312" s="13"/>
      <c r="C1312" s="13"/>
      <c r="D1312" s="13">
        <v>1</v>
      </c>
      <c r="E1312" s="13">
        <v>1</v>
      </c>
      <c r="F1312" s="13">
        <v>2</v>
      </c>
      <c r="G1312" s="13">
        <f>VLOOKUP(A1312,Лист8!A1311:B7017,2,)</f>
        <v>181</v>
      </c>
      <c r="H1312" s="15" t="str">
        <f>VLOOKUP(A1312,Tax!$B$2:$X$5526,9,)</f>
        <v xml:space="preserve"> Magnoliophyta</v>
      </c>
      <c r="I1312" s="15" t="str">
        <f>VLOOKUP(A1312,Tax!$B$2:$X$5526,10,FALSE)</f>
        <v xml:space="preserve"> eudicotyledons</v>
      </c>
      <c r="J1312" s="15" t="str">
        <f>IF(AND(C1312=2,D1312=1,E1312=1,(C1312+D1312+E1312)=4),"1",IF(AND(B1312=1,D1312=1,(B1312+D1312)=2),"2","-"))</f>
        <v>-</v>
      </c>
      <c r="K1312"/>
    </row>
    <row r="1313" spans="1:11" hidden="1" x14ac:dyDescent="0.25">
      <c r="A1313" s="11" t="s">
        <v>2679</v>
      </c>
      <c r="B1313" s="13"/>
      <c r="C1313" s="13"/>
      <c r="D1313" s="13">
        <v>3</v>
      </c>
      <c r="E1313" s="13"/>
      <c r="F1313" s="13">
        <v>3</v>
      </c>
      <c r="G1313" s="13">
        <f>VLOOKUP(A1313,Лист8!A1312:B7018,2,)</f>
        <v>281</v>
      </c>
      <c r="H1313" s="15" t="str">
        <f>VLOOKUP(A1313,Tax!$B$2:$X$5526,9,)</f>
        <v xml:space="preserve"> Magnoliophyta</v>
      </c>
      <c r="I1313" s="15" t="str">
        <f>VLOOKUP(A1313,Tax!$B$2:$X$5526,10,FALSE)</f>
        <v xml:space="preserve"> eudicotyledons</v>
      </c>
      <c r="J1313" s="15" t="str">
        <f>IF(AND(C1313=2,D1313=1,E1313=1,(C1313+D1313+E1313)=4),"1",IF(AND(B1313=1,D1313=1,(B1313+D1313)=2),"2","-"))</f>
        <v>-</v>
      </c>
      <c r="K1313"/>
    </row>
    <row r="1314" spans="1:11" hidden="1" x14ac:dyDescent="0.25">
      <c r="A1314" s="11" t="s">
        <v>2681</v>
      </c>
      <c r="B1314" s="13"/>
      <c r="C1314" s="13"/>
      <c r="D1314" s="13">
        <v>1</v>
      </c>
      <c r="E1314" s="13"/>
      <c r="F1314" s="13">
        <v>1</v>
      </c>
      <c r="G1314" s="13">
        <f>VLOOKUP(A1314,Лист8!A1313:B7019,2,)</f>
        <v>91</v>
      </c>
      <c r="H1314" s="15" t="str">
        <f>VLOOKUP(A1314,Tax!$B$2:$X$5526,9,)</f>
        <v xml:space="preserve"> Magnoliophyta</v>
      </c>
      <c r="I1314" s="15" t="str">
        <f>VLOOKUP(A1314,Tax!$B$2:$X$5526,10,FALSE)</f>
        <v xml:space="preserve"> eudicotyledons</v>
      </c>
      <c r="J1314" s="15" t="str">
        <f>IF(AND(C1314=2,D1314=1,E1314=1,(C1314+D1314+E1314)=4),"1",IF(AND(B1314=1,D1314=1,(B1314+D1314)=2),"2","-"))</f>
        <v>-</v>
      </c>
      <c r="K1314"/>
    </row>
    <row r="1315" spans="1:11" hidden="1" x14ac:dyDescent="0.25">
      <c r="A1315" s="11" t="s">
        <v>2683</v>
      </c>
      <c r="B1315" s="13"/>
      <c r="C1315" s="13"/>
      <c r="D1315" s="13">
        <v>1</v>
      </c>
      <c r="E1315" s="13"/>
      <c r="F1315" s="13">
        <v>1</v>
      </c>
      <c r="G1315" s="13">
        <f>VLOOKUP(A1315,Лист8!A1314:B7020,2,)</f>
        <v>100</v>
      </c>
      <c r="H1315" s="15" t="str">
        <f>VLOOKUP(A1315,Tax!$B$2:$X$5526,9,)</f>
        <v xml:space="preserve"> Magnoliophyta</v>
      </c>
      <c r="I1315" s="15" t="str">
        <f>VLOOKUP(A1315,Tax!$B$2:$X$5526,10,FALSE)</f>
        <v xml:space="preserve"> eudicotyledons</v>
      </c>
      <c r="J1315" s="15" t="str">
        <f>IF(AND(C1315=2,D1315=1,E1315=1,(C1315+D1315+E1315)=4),"1",IF(AND(B1315=1,D1315=1,(B1315+D1315)=2),"2","-"))</f>
        <v>-</v>
      </c>
      <c r="K1315"/>
    </row>
    <row r="1316" spans="1:11" hidden="1" x14ac:dyDescent="0.25">
      <c r="A1316" s="11" t="s">
        <v>2685</v>
      </c>
      <c r="B1316" s="13"/>
      <c r="C1316" s="13"/>
      <c r="D1316" s="13">
        <v>2</v>
      </c>
      <c r="E1316" s="13"/>
      <c r="F1316" s="13">
        <v>2</v>
      </c>
      <c r="G1316" s="13">
        <f>VLOOKUP(A1316,Лист8!A1315:B7021,2,)</f>
        <v>187</v>
      </c>
      <c r="H1316" s="15" t="str">
        <f>VLOOKUP(A1316,Tax!$B$2:$X$5526,9,)</f>
        <v xml:space="preserve"> Magnoliophyta</v>
      </c>
      <c r="I1316" s="15" t="str">
        <f>VLOOKUP(A1316,Tax!$B$2:$X$5526,10,FALSE)</f>
        <v xml:space="preserve"> eudicotyledons</v>
      </c>
      <c r="J1316" s="15" t="str">
        <f>IF(AND(C1316=2,D1316=1,E1316=1,(C1316+D1316+E1316)=4),"1",IF(AND(B1316=1,D1316=1,(B1316+D1316)=2),"2","-"))</f>
        <v>-</v>
      </c>
      <c r="K1316"/>
    </row>
    <row r="1317" spans="1:11" hidden="1" x14ac:dyDescent="0.25">
      <c r="A1317" s="11" t="s">
        <v>2687</v>
      </c>
      <c r="B1317" s="13"/>
      <c r="C1317" s="13">
        <v>1</v>
      </c>
      <c r="D1317" s="13">
        <v>1</v>
      </c>
      <c r="E1317" s="13">
        <v>1</v>
      </c>
      <c r="F1317" s="13">
        <v>3</v>
      </c>
      <c r="G1317" s="13">
        <f>VLOOKUP(A1317,Лист8!A1316:B7022,2,)</f>
        <v>292</v>
      </c>
      <c r="H1317" s="15" t="str">
        <f>VLOOKUP(A1317,Tax!$B$2:$X$5526,9,)</f>
        <v xml:space="preserve"> Magnoliophyta</v>
      </c>
      <c r="I1317" s="15" t="str">
        <f>VLOOKUP(A1317,Tax!$B$2:$X$5526,10,FALSE)</f>
        <v xml:space="preserve"> eudicotyledons</v>
      </c>
      <c r="J1317" s="15" t="str">
        <f>IF(AND(C1317=2,D1317=1,E1317=1,(C1317+D1317+E1317)=4),"1",IF(AND(B1317=1,D1317=1,(B1317+D1317)=2),"2","-"))</f>
        <v>-</v>
      </c>
      <c r="K1317"/>
    </row>
    <row r="1318" spans="1:11" hidden="1" x14ac:dyDescent="0.25">
      <c r="A1318" s="11" t="s">
        <v>2689</v>
      </c>
      <c r="B1318" s="13"/>
      <c r="C1318" s="13"/>
      <c r="D1318" s="13">
        <v>1</v>
      </c>
      <c r="E1318" s="13"/>
      <c r="F1318" s="13">
        <v>1</v>
      </c>
      <c r="G1318" s="13">
        <f>VLOOKUP(A1318,Лист8!A1317:B7023,2,)</f>
        <v>91</v>
      </c>
      <c r="H1318" s="15" t="str">
        <f>VLOOKUP(A1318,Tax!$B$2:$X$5526,9,)</f>
        <v xml:space="preserve"> Magnoliophyta</v>
      </c>
      <c r="I1318" s="15" t="str">
        <f>VLOOKUP(A1318,Tax!$B$2:$X$5526,10,FALSE)</f>
        <v xml:space="preserve"> eudicotyledons</v>
      </c>
      <c r="J1318" s="15" t="str">
        <f>IF(AND(C1318=2,D1318=1,E1318=1,(C1318+D1318+E1318)=4),"1",IF(AND(B1318=1,D1318=1,(B1318+D1318)=2),"2","-"))</f>
        <v>-</v>
      </c>
      <c r="K1318"/>
    </row>
    <row r="1319" spans="1:11" hidden="1" x14ac:dyDescent="0.25">
      <c r="A1319" s="11" t="s">
        <v>2691</v>
      </c>
      <c r="B1319" s="13"/>
      <c r="C1319" s="13"/>
      <c r="D1319" s="13">
        <v>1</v>
      </c>
      <c r="E1319" s="13">
        <v>1</v>
      </c>
      <c r="F1319" s="13">
        <v>2</v>
      </c>
      <c r="G1319" s="13">
        <f>VLOOKUP(A1319,Лист8!A1318:B7024,2,)</f>
        <v>184</v>
      </c>
      <c r="H1319" s="15" t="str">
        <f>VLOOKUP(A1319,Tax!$B$2:$X$5526,9,)</f>
        <v xml:space="preserve"> Magnoliophyta</v>
      </c>
      <c r="I1319" s="15" t="str">
        <f>VLOOKUP(A1319,Tax!$B$2:$X$5526,10,FALSE)</f>
        <v xml:space="preserve"> eudicotyledons</v>
      </c>
      <c r="J1319" s="15" t="str">
        <f>IF(AND(C1319=2,D1319=1,E1319=1,(C1319+D1319+E1319)=4),"1",IF(AND(B1319=1,D1319=1,(B1319+D1319)=2),"2","-"))</f>
        <v>-</v>
      </c>
      <c r="K1319"/>
    </row>
    <row r="1320" spans="1:11" hidden="1" x14ac:dyDescent="0.25">
      <c r="A1320" s="11" t="s">
        <v>2693</v>
      </c>
      <c r="B1320" s="13"/>
      <c r="C1320" s="13"/>
      <c r="D1320" s="13">
        <v>1</v>
      </c>
      <c r="E1320" s="13"/>
      <c r="F1320" s="13">
        <v>1</v>
      </c>
      <c r="G1320" s="13">
        <f>VLOOKUP(A1320,Лист8!A1319:B7025,2,)</f>
        <v>105</v>
      </c>
      <c r="H1320" s="15" t="str">
        <f>VLOOKUP(A1320,Tax!$B$2:$X$5526,9,)</f>
        <v xml:space="preserve"> Magnoliophyta</v>
      </c>
      <c r="I1320" s="15" t="str">
        <f>VLOOKUP(A1320,Tax!$B$2:$X$5526,10,FALSE)</f>
        <v xml:space="preserve"> eudicotyledons</v>
      </c>
      <c r="J1320" s="15" t="str">
        <f>IF(AND(C1320=2,D1320=1,E1320=1,(C1320+D1320+E1320)=4),"1",IF(AND(B1320=1,D1320=1,(B1320+D1320)=2),"2","-"))</f>
        <v>-</v>
      </c>
      <c r="K1320"/>
    </row>
    <row r="1321" spans="1:11" hidden="1" x14ac:dyDescent="0.25">
      <c r="A1321" s="11" t="s">
        <v>2695</v>
      </c>
      <c r="B1321" s="13"/>
      <c r="C1321" s="13"/>
      <c r="D1321" s="13">
        <v>2</v>
      </c>
      <c r="E1321" s="13"/>
      <c r="F1321" s="13">
        <v>2</v>
      </c>
      <c r="G1321" s="13">
        <f>VLOOKUP(A1321,Лист8!A1320:B7026,2,)</f>
        <v>181</v>
      </c>
      <c r="H1321" s="15" t="str">
        <f>VLOOKUP(A1321,Tax!$B$2:$X$5526,9,)</f>
        <v xml:space="preserve"> Magnoliophyta</v>
      </c>
      <c r="I1321" s="15" t="str">
        <f>VLOOKUP(A1321,Tax!$B$2:$X$5526,10,FALSE)</f>
        <v xml:space="preserve"> eudicotyledons</v>
      </c>
      <c r="J1321" s="15" t="str">
        <f>IF(AND(C1321=2,D1321=1,E1321=1,(C1321+D1321+E1321)=4),"1",IF(AND(B1321=1,D1321=1,(B1321+D1321)=2),"2","-"))</f>
        <v>-</v>
      </c>
      <c r="K1321"/>
    </row>
    <row r="1322" spans="1:11" hidden="1" x14ac:dyDescent="0.25">
      <c r="A1322" s="11" t="s">
        <v>2697</v>
      </c>
      <c r="B1322" s="13"/>
      <c r="C1322" s="13"/>
      <c r="D1322" s="13">
        <v>2</v>
      </c>
      <c r="E1322" s="13"/>
      <c r="F1322" s="13">
        <v>2</v>
      </c>
      <c r="G1322" s="13">
        <f>VLOOKUP(A1322,Лист8!A1321:B7027,2,)</f>
        <v>194</v>
      </c>
      <c r="H1322" s="15" t="str">
        <f>VLOOKUP(A1322,Tax!$B$2:$X$5526,9,)</f>
        <v xml:space="preserve"> Magnoliophyta</v>
      </c>
      <c r="I1322" s="15" t="str">
        <f>VLOOKUP(A1322,Tax!$B$2:$X$5526,10,FALSE)</f>
        <v xml:space="preserve"> eudicotyledons</v>
      </c>
      <c r="J1322" s="15" t="str">
        <f>IF(AND(C1322=2,D1322=1,E1322=1,(C1322+D1322+E1322)=4),"1",IF(AND(B1322=1,D1322=1,(B1322+D1322)=2),"2","-"))</f>
        <v>-</v>
      </c>
      <c r="K1322"/>
    </row>
    <row r="1323" spans="1:11" hidden="1" x14ac:dyDescent="0.25">
      <c r="A1323" s="11" t="s">
        <v>2699</v>
      </c>
      <c r="B1323" s="13"/>
      <c r="C1323" s="13"/>
      <c r="D1323" s="13">
        <v>1</v>
      </c>
      <c r="E1323" s="13"/>
      <c r="F1323" s="13">
        <v>1</v>
      </c>
      <c r="G1323" s="13">
        <f>VLOOKUP(A1323,Лист8!A1322:B7028,2,)</f>
        <v>86</v>
      </c>
      <c r="H1323" s="15" t="str">
        <f>VLOOKUP(A1323,Tax!$B$2:$X$5526,9,)</f>
        <v xml:space="preserve"> Magnoliophyta</v>
      </c>
      <c r="I1323" s="15" t="str">
        <f>VLOOKUP(A1323,Tax!$B$2:$X$5526,10,FALSE)</f>
        <v xml:space="preserve"> eudicotyledons</v>
      </c>
      <c r="J1323" s="15" t="str">
        <f>IF(AND(C1323=2,D1323=1,E1323=1,(C1323+D1323+E1323)=4),"1",IF(AND(B1323=1,D1323=1,(B1323+D1323)=2),"2","-"))</f>
        <v>-</v>
      </c>
      <c r="K1323"/>
    </row>
    <row r="1324" spans="1:11" hidden="1" x14ac:dyDescent="0.25">
      <c r="A1324" s="11" t="s">
        <v>2701</v>
      </c>
      <c r="B1324" s="13"/>
      <c r="C1324" s="13">
        <v>1</v>
      </c>
      <c r="D1324" s="13">
        <v>1</v>
      </c>
      <c r="E1324" s="13">
        <v>1</v>
      </c>
      <c r="F1324" s="13">
        <v>3</v>
      </c>
      <c r="G1324" s="13">
        <f>VLOOKUP(A1324,Лист8!A1323:B7029,2,)</f>
        <v>444</v>
      </c>
      <c r="H1324" s="15" t="str">
        <f>VLOOKUP(A1324,Tax!$B$2:$X$5526,9,)</f>
        <v xml:space="preserve"> Magnoliophyta</v>
      </c>
      <c r="I1324" s="15" t="str">
        <f>VLOOKUP(A1324,Tax!$B$2:$X$5526,10,FALSE)</f>
        <v xml:space="preserve"> eudicotyledons</v>
      </c>
      <c r="J1324" s="15" t="str">
        <f>IF(AND(C1324=2,D1324=1,E1324=1,(C1324+D1324+E1324)=4),"1",IF(AND(B1324=1,D1324=1,(B1324+D1324)=2),"2","-"))</f>
        <v>-</v>
      </c>
      <c r="K1324"/>
    </row>
    <row r="1325" spans="1:11" hidden="1" x14ac:dyDescent="0.25">
      <c r="A1325" s="11" t="s">
        <v>2703</v>
      </c>
      <c r="B1325" s="13"/>
      <c r="C1325" s="13"/>
      <c r="D1325" s="13">
        <v>1</v>
      </c>
      <c r="E1325" s="13">
        <v>1</v>
      </c>
      <c r="F1325" s="13">
        <v>2</v>
      </c>
      <c r="G1325" s="13">
        <f>VLOOKUP(A1325,Лист8!A1324:B7030,2,)</f>
        <v>185</v>
      </c>
      <c r="H1325" s="15" t="str">
        <f>VLOOKUP(A1325,Tax!$B$2:$X$5526,9,)</f>
        <v xml:space="preserve"> Magnoliophyta</v>
      </c>
      <c r="I1325" s="15" t="str">
        <f>VLOOKUP(A1325,Tax!$B$2:$X$5526,10,FALSE)</f>
        <v xml:space="preserve"> eudicotyledons</v>
      </c>
      <c r="J1325" s="15" t="str">
        <f>IF(AND(C1325=2,D1325=1,E1325=1,(C1325+D1325+E1325)=4),"1",IF(AND(B1325=1,D1325=1,(B1325+D1325)=2),"2","-"))</f>
        <v>-</v>
      </c>
      <c r="K1325"/>
    </row>
    <row r="1326" spans="1:11" hidden="1" x14ac:dyDescent="0.25">
      <c r="A1326" s="11" t="s">
        <v>2705</v>
      </c>
      <c r="B1326" s="13"/>
      <c r="C1326" s="13"/>
      <c r="D1326" s="13">
        <v>1</v>
      </c>
      <c r="E1326" s="13"/>
      <c r="F1326" s="13">
        <v>1</v>
      </c>
      <c r="G1326" s="13">
        <f>VLOOKUP(A1326,Лист8!A1325:B7031,2,)</f>
        <v>144</v>
      </c>
      <c r="H1326" s="15" t="str">
        <f>VLOOKUP(A1326,Tax!$B$2:$X$5526,9,)</f>
        <v xml:space="preserve"> Magnoliophyta</v>
      </c>
      <c r="I1326" s="15" t="str">
        <f>VLOOKUP(A1326,Tax!$B$2:$X$5526,10,FALSE)</f>
        <v xml:space="preserve"> eudicotyledons</v>
      </c>
      <c r="J1326" s="15" t="str">
        <f>IF(AND(C1326=2,D1326=1,E1326=1,(C1326+D1326+E1326)=4),"1",IF(AND(B1326=1,D1326=1,(B1326+D1326)=2),"2","-"))</f>
        <v>-</v>
      </c>
      <c r="K1326"/>
    </row>
    <row r="1327" spans="1:11" hidden="1" x14ac:dyDescent="0.25">
      <c r="A1327" s="11" t="s">
        <v>2707</v>
      </c>
      <c r="B1327" s="13"/>
      <c r="C1327" s="13"/>
      <c r="D1327" s="13">
        <v>1</v>
      </c>
      <c r="E1327" s="13">
        <v>1</v>
      </c>
      <c r="F1327" s="13">
        <v>2</v>
      </c>
      <c r="G1327" s="13">
        <f>VLOOKUP(A1327,Лист8!A1326:B7032,2,)</f>
        <v>180</v>
      </c>
      <c r="H1327" s="15" t="str">
        <f>VLOOKUP(A1327,Tax!$B$2:$X$5526,9,)</f>
        <v xml:space="preserve"> Magnoliophyta</v>
      </c>
      <c r="I1327" s="15" t="str">
        <f>VLOOKUP(A1327,Tax!$B$2:$X$5526,10,FALSE)</f>
        <v xml:space="preserve"> eudicotyledons</v>
      </c>
      <c r="J1327" s="15" t="str">
        <f>IF(AND(C1327=2,D1327=1,E1327=1,(C1327+D1327+E1327)=4),"1",IF(AND(B1327=1,D1327=1,(B1327+D1327)=2),"2","-"))</f>
        <v>-</v>
      </c>
      <c r="K1327"/>
    </row>
    <row r="1328" spans="1:11" hidden="1" x14ac:dyDescent="0.25">
      <c r="A1328" s="11" t="s">
        <v>2709</v>
      </c>
      <c r="B1328" s="13"/>
      <c r="C1328" s="13"/>
      <c r="D1328" s="13">
        <v>1</v>
      </c>
      <c r="E1328" s="13">
        <v>1</v>
      </c>
      <c r="F1328" s="13">
        <v>2</v>
      </c>
      <c r="G1328" s="13">
        <f>VLOOKUP(A1328,Лист8!A1327:B7033,2,)</f>
        <v>185</v>
      </c>
      <c r="H1328" s="15" t="str">
        <f>VLOOKUP(A1328,Tax!$B$2:$X$5526,9,)</f>
        <v xml:space="preserve"> Magnoliophyta</v>
      </c>
      <c r="I1328" s="15" t="str">
        <f>VLOOKUP(A1328,Tax!$B$2:$X$5526,10,FALSE)</f>
        <v xml:space="preserve"> eudicotyledons</v>
      </c>
      <c r="J1328" s="15" t="str">
        <f>IF(AND(C1328=2,D1328=1,E1328=1,(C1328+D1328+E1328)=4),"1",IF(AND(B1328=1,D1328=1,(B1328+D1328)=2),"2","-"))</f>
        <v>-</v>
      </c>
      <c r="K1328"/>
    </row>
    <row r="1329" spans="1:12" hidden="1" x14ac:dyDescent="0.25">
      <c r="A1329" s="11" t="s">
        <v>2711</v>
      </c>
      <c r="B1329" s="13"/>
      <c r="C1329" s="13"/>
      <c r="D1329" s="13">
        <v>2</v>
      </c>
      <c r="E1329" s="13"/>
      <c r="F1329" s="13">
        <v>2</v>
      </c>
      <c r="G1329" s="13">
        <f>VLOOKUP(A1329,Лист8!A1328:B7034,2,)</f>
        <v>176</v>
      </c>
      <c r="H1329" s="15" t="str">
        <f>VLOOKUP(A1329,Tax!$B$2:$X$5526,9,)</f>
        <v xml:space="preserve"> Magnoliophyta</v>
      </c>
      <c r="I1329" s="15" t="str">
        <f>VLOOKUP(A1329,Tax!$B$2:$X$5526,10,FALSE)</f>
        <v xml:space="preserve"> eudicotyledons</v>
      </c>
      <c r="J1329" s="15" t="str">
        <f>IF(AND(C1329=2,D1329=1,E1329=1,(C1329+D1329+E1329)=4),"1",IF(AND(B1329=1,D1329=1,(B1329+D1329)=2),"2","-"))</f>
        <v>-</v>
      </c>
      <c r="K1329"/>
    </row>
    <row r="1330" spans="1:12" hidden="1" x14ac:dyDescent="0.25">
      <c r="A1330" s="11" t="s">
        <v>2713</v>
      </c>
      <c r="B1330" s="13"/>
      <c r="C1330" s="13"/>
      <c r="D1330" s="13">
        <v>1</v>
      </c>
      <c r="E1330" s="13">
        <v>1</v>
      </c>
      <c r="F1330" s="13">
        <v>2</v>
      </c>
      <c r="G1330" s="13">
        <f>VLOOKUP(A1330,Лист8!A1329:B7035,2,)</f>
        <v>184</v>
      </c>
      <c r="H1330" s="15" t="str">
        <f>VLOOKUP(A1330,Tax!$B$2:$X$5526,9,)</f>
        <v xml:space="preserve"> Magnoliophyta</v>
      </c>
      <c r="I1330" s="15" t="str">
        <f>VLOOKUP(A1330,Tax!$B$2:$X$5526,10,FALSE)</f>
        <v xml:space="preserve"> eudicotyledons</v>
      </c>
      <c r="J1330" s="15" t="str">
        <f>IF(AND(C1330=2,D1330=1,E1330=1,(C1330+D1330+E1330)=4),"1",IF(AND(B1330=1,D1330=1,(B1330+D1330)=2),"2","-"))</f>
        <v>-</v>
      </c>
      <c r="K1330"/>
    </row>
    <row r="1331" spans="1:12" hidden="1" x14ac:dyDescent="0.25">
      <c r="A1331" s="11" t="s">
        <v>2715</v>
      </c>
      <c r="B1331" s="13"/>
      <c r="C1331" s="13"/>
      <c r="D1331" s="13">
        <v>2</v>
      </c>
      <c r="E1331" s="13"/>
      <c r="F1331" s="13">
        <v>2</v>
      </c>
      <c r="G1331" s="13">
        <f>VLOOKUP(A1331,Лист8!A1330:B7036,2,)</f>
        <v>177</v>
      </c>
      <c r="H1331" s="15" t="str">
        <f>VLOOKUP(A1331,Tax!$B$2:$X$5526,9,)</f>
        <v xml:space="preserve"> Magnoliophyta</v>
      </c>
      <c r="I1331" s="15" t="str">
        <f>VLOOKUP(A1331,Tax!$B$2:$X$5526,10,FALSE)</f>
        <v xml:space="preserve"> eudicotyledons</v>
      </c>
      <c r="J1331" s="15" t="str">
        <f>IF(AND(C1331=2,D1331=1,E1331=1,(C1331+D1331+E1331)=4),"1",IF(AND(B1331=1,D1331=1,(B1331+D1331)=2),"2","-"))</f>
        <v>-</v>
      </c>
      <c r="K1331"/>
    </row>
    <row r="1332" spans="1:12" hidden="1" x14ac:dyDescent="0.25">
      <c r="A1332" s="11" t="s">
        <v>2717</v>
      </c>
      <c r="B1332" s="13"/>
      <c r="C1332" s="13">
        <v>1</v>
      </c>
      <c r="D1332" s="13">
        <v>1</v>
      </c>
      <c r="E1332" s="13">
        <v>1</v>
      </c>
      <c r="F1332" s="13">
        <v>3</v>
      </c>
      <c r="G1332" s="13">
        <f>VLOOKUP(A1332,Лист8!A1331:B7037,2,)</f>
        <v>307</v>
      </c>
      <c r="H1332" s="15" t="str">
        <f>VLOOKUP(A1332,Tax!$B$2:$X$5526,9,)</f>
        <v xml:space="preserve"> Magnoliophyta</v>
      </c>
      <c r="I1332" s="15" t="str">
        <f>VLOOKUP(A1332,Tax!$B$2:$X$5526,10,FALSE)</f>
        <v xml:space="preserve"> eudicotyledons</v>
      </c>
      <c r="J1332" s="15" t="str">
        <f>IF(AND(C1332=2,D1332=1,E1332=1,(C1332+D1332+E1332)=4),"1",IF(AND(B1332=1,D1332=1,(B1332+D1332)=2),"2","-"))</f>
        <v>-</v>
      </c>
      <c r="K1332"/>
    </row>
    <row r="1333" spans="1:12" hidden="1" x14ac:dyDescent="0.25">
      <c r="A1333" s="11" t="s">
        <v>2719</v>
      </c>
      <c r="B1333" s="13"/>
      <c r="C1333" s="13"/>
      <c r="D1333" s="13">
        <v>1</v>
      </c>
      <c r="E1333" s="13"/>
      <c r="F1333" s="13">
        <v>1</v>
      </c>
      <c r="G1333" s="13">
        <f>VLOOKUP(A1333,Лист8!A1332:B7038,2,)</f>
        <v>102</v>
      </c>
      <c r="H1333" s="15" t="str">
        <f>VLOOKUP(A1333,Tax!$B$2:$X$5526,9,)</f>
        <v xml:space="preserve"> Magnoliophyta</v>
      </c>
      <c r="I1333" s="15" t="str">
        <f>VLOOKUP(A1333,Tax!$B$2:$X$5526,10,FALSE)</f>
        <v xml:space="preserve"> eudicotyledons</v>
      </c>
      <c r="J1333" s="15" t="str">
        <f>IF(AND(C1333=2,D1333=1,E1333=1,(C1333+D1333+E1333)=4),"1",IF(AND(B1333=1,D1333=1,(B1333+D1333)=2),"2","-"))</f>
        <v>-</v>
      </c>
      <c r="K1333"/>
    </row>
    <row r="1334" spans="1:12" hidden="1" x14ac:dyDescent="0.25">
      <c r="A1334" s="11" t="s">
        <v>2721</v>
      </c>
      <c r="B1334" s="13"/>
      <c r="C1334" s="13"/>
      <c r="D1334" s="13">
        <v>3</v>
      </c>
      <c r="E1334" s="13"/>
      <c r="F1334" s="13">
        <v>3</v>
      </c>
      <c r="G1334" s="13">
        <f>VLOOKUP(A1334,Лист8!A1333:B7039,2,)</f>
        <v>293</v>
      </c>
      <c r="H1334" s="15" t="str">
        <f>VLOOKUP(A1334,Tax!$B$2:$X$5526,9,)</f>
        <v xml:space="preserve"> Magnoliophyta</v>
      </c>
      <c r="I1334" s="15" t="str">
        <f>VLOOKUP(A1334,Tax!$B$2:$X$5526,10,FALSE)</f>
        <v xml:space="preserve"> eudicotyledons</v>
      </c>
      <c r="J1334" s="15" t="str">
        <f>IF(AND(C1334=2,D1334=1,E1334=1,(C1334+D1334+E1334)=4),"1",IF(AND(B1334=1,D1334=1,(B1334+D1334)=2),"2","-"))</f>
        <v>-</v>
      </c>
      <c r="K1334"/>
    </row>
    <row r="1335" spans="1:12" hidden="1" x14ac:dyDescent="0.25">
      <c r="A1335" s="11" t="s">
        <v>2723</v>
      </c>
      <c r="B1335" s="13"/>
      <c r="C1335" s="13"/>
      <c r="D1335" s="13">
        <v>3</v>
      </c>
      <c r="E1335" s="13"/>
      <c r="F1335" s="13">
        <v>3</v>
      </c>
      <c r="G1335" s="13">
        <f>VLOOKUP(A1335,Лист8!A1334:B7040,2,)</f>
        <v>284</v>
      </c>
      <c r="H1335" s="15" t="str">
        <f>VLOOKUP(A1335,Tax!$B$2:$X$5526,9,)</f>
        <v xml:space="preserve"> Magnoliophyta</v>
      </c>
      <c r="I1335" s="15" t="str">
        <f>VLOOKUP(A1335,Tax!$B$2:$X$5526,10,FALSE)</f>
        <v xml:space="preserve"> eudicotyledons</v>
      </c>
      <c r="J1335" s="15" t="str">
        <f>IF(AND(C1335=2,D1335=1,E1335=1,(C1335+D1335+E1335)=4),"1",IF(AND(B1335=1,D1335=1,(B1335+D1335)=2),"2","-"))</f>
        <v>-</v>
      </c>
      <c r="K1335"/>
    </row>
    <row r="1336" spans="1:12" hidden="1" x14ac:dyDescent="0.25">
      <c r="A1336" s="11" t="s">
        <v>2725</v>
      </c>
      <c r="B1336" s="13"/>
      <c r="C1336" s="13"/>
      <c r="D1336" s="13">
        <v>3</v>
      </c>
      <c r="E1336" s="13"/>
      <c r="F1336" s="13">
        <v>3</v>
      </c>
      <c r="G1336" s="13">
        <f>VLOOKUP(A1336,Лист8!A1335:B7041,2,)</f>
        <v>281</v>
      </c>
      <c r="H1336" s="15" t="str">
        <f>VLOOKUP(A1336,Tax!$B$2:$X$5526,9,)</f>
        <v xml:space="preserve"> Magnoliophyta</v>
      </c>
      <c r="I1336" s="15" t="str">
        <f>VLOOKUP(A1336,Tax!$B$2:$X$5526,10,FALSE)</f>
        <v xml:space="preserve"> eudicotyledons</v>
      </c>
      <c r="J1336" s="15" t="str">
        <f>IF(AND(C1336=2,D1336=1,E1336=1,(C1336+D1336+E1336)=4),"1",IF(AND(B1336=1,D1336=1,(B1336+D1336)=2),"2","-"))</f>
        <v>-</v>
      </c>
      <c r="K1336"/>
    </row>
    <row r="1337" spans="1:12" x14ac:dyDescent="0.25">
      <c r="A1337" s="11" t="s">
        <v>2727</v>
      </c>
      <c r="B1337" s="13"/>
      <c r="C1337" s="13">
        <v>2</v>
      </c>
      <c r="D1337" s="13">
        <v>1</v>
      </c>
      <c r="E1337" s="13">
        <v>1</v>
      </c>
      <c r="F1337" s="13">
        <v>4</v>
      </c>
      <c r="G1337" s="13">
        <f>VLOOKUP(A1337,Лист8!A1336:B7042,2,)</f>
        <v>308</v>
      </c>
      <c r="H1337" s="15" t="str">
        <f>VLOOKUP(A1337,Tax!$B$2:$X$5526,9,)</f>
        <v xml:space="preserve"> Magnoliophyta</v>
      </c>
      <c r="I1337" s="15" t="str">
        <f>VLOOKUP(A1337,Tax!$B$2:$X$5526,10,FALSE)</f>
        <v xml:space="preserve"> eudicotyledons</v>
      </c>
      <c r="J1337" s="15" t="str">
        <f>IF(AND(C1337=2,D1337=1,E1337=1,(C1337+D1337+E1337)=4),"1",IF(AND(B1337=1,D1337=1,(B1337+D1337)=2),"2","-"))</f>
        <v>1</v>
      </c>
      <c r="K1337" s="15" t="str">
        <f>CONCATENATE("Е",J1337)</f>
        <v>Е1</v>
      </c>
      <c r="L1337" t="s">
        <v>12061</v>
      </c>
    </row>
    <row r="1338" spans="1:12" hidden="1" x14ac:dyDescent="0.25">
      <c r="A1338" s="11" t="s">
        <v>2729</v>
      </c>
      <c r="B1338" s="13"/>
      <c r="C1338" s="13"/>
      <c r="D1338" s="13">
        <v>1</v>
      </c>
      <c r="E1338" s="13"/>
      <c r="F1338" s="13">
        <v>1</v>
      </c>
      <c r="G1338" s="13">
        <f>VLOOKUP(A1338,Лист8!A1337:B7043,2,)</f>
        <v>101</v>
      </c>
      <c r="H1338" s="15" t="str">
        <f>VLOOKUP(A1338,Tax!$B$2:$X$5526,9,)</f>
        <v xml:space="preserve"> Magnoliophyta</v>
      </c>
      <c r="I1338" s="15" t="str">
        <f>VLOOKUP(A1338,Tax!$B$2:$X$5526,10,FALSE)</f>
        <v xml:space="preserve"> eudicotyledons</v>
      </c>
      <c r="J1338" s="15" t="str">
        <f>IF(AND(C1338=2,D1338=1,E1338=1,(C1338+D1338+E1338)=4),"1",IF(AND(B1338=1,D1338=1,(B1338+D1338)=2),"2","-"))</f>
        <v>-</v>
      </c>
      <c r="K1338"/>
    </row>
    <row r="1339" spans="1:12" hidden="1" x14ac:dyDescent="0.25">
      <c r="A1339" s="11" t="s">
        <v>2731</v>
      </c>
      <c r="B1339" s="13"/>
      <c r="C1339" s="13"/>
      <c r="D1339" s="13">
        <v>1</v>
      </c>
      <c r="E1339" s="13"/>
      <c r="F1339" s="13">
        <v>1</v>
      </c>
      <c r="G1339" s="13">
        <f>VLOOKUP(A1339,Лист8!A1338:B7044,2,)</f>
        <v>104</v>
      </c>
      <c r="H1339" s="15" t="str">
        <f>VLOOKUP(A1339,Tax!$B$2:$X$5526,9,)</f>
        <v xml:space="preserve"> Magnoliophyta</v>
      </c>
      <c r="I1339" s="15" t="str">
        <f>VLOOKUP(A1339,Tax!$B$2:$X$5526,10,FALSE)</f>
        <v xml:space="preserve"> eudicotyledons</v>
      </c>
      <c r="J1339" s="15" t="str">
        <f>IF(AND(C1339=2,D1339=1,E1339=1,(C1339+D1339+E1339)=4),"1",IF(AND(B1339=1,D1339=1,(B1339+D1339)=2),"2","-"))</f>
        <v>-</v>
      </c>
      <c r="K1339"/>
    </row>
    <row r="1340" spans="1:12" hidden="1" x14ac:dyDescent="0.25">
      <c r="A1340" s="11" t="s">
        <v>2733</v>
      </c>
      <c r="B1340" s="13"/>
      <c r="C1340" s="13">
        <v>1</v>
      </c>
      <c r="D1340" s="13">
        <v>1</v>
      </c>
      <c r="E1340" s="13">
        <v>1</v>
      </c>
      <c r="F1340" s="13">
        <v>3</v>
      </c>
      <c r="G1340" s="13">
        <f>VLOOKUP(A1340,Лист8!A1339:B7045,2,)</f>
        <v>302</v>
      </c>
      <c r="H1340" s="15" t="str">
        <f>VLOOKUP(A1340,Tax!$B$2:$X$5526,9,)</f>
        <v xml:space="preserve"> Magnoliophyta</v>
      </c>
      <c r="I1340" s="15" t="str">
        <f>VLOOKUP(A1340,Tax!$B$2:$X$5526,10,FALSE)</f>
        <v xml:space="preserve"> eudicotyledons</v>
      </c>
      <c r="J1340" s="15" t="str">
        <f>IF(AND(C1340=2,D1340=1,E1340=1,(C1340+D1340+E1340)=4),"1",IF(AND(B1340=1,D1340=1,(B1340+D1340)=2),"2","-"))</f>
        <v>-</v>
      </c>
      <c r="K1340"/>
    </row>
    <row r="1341" spans="1:12" hidden="1" x14ac:dyDescent="0.25">
      <c r="A1341" s="11" t="s">
        <v>2735</v>
      </c>
      <c r="B1341" s="13"/>
      <c r="C1341" s="13"/>
      <c r="D1341" s="13">
        <v>1</v>
      </c>
      <c r="E1341" s="13"/>
      <c r="F1341" s="13">
        <v>1</v>
      </c>
      <c r="G1341" s="13">
        <f>VLOOKUP(A1341,Лист8!A1340:B7046,2,)</f>
        <v>102</v>
      </c>
      <c r="H1341" s="15" t="str">
        <f>VLOOKUP(A1341,Tax!$B$2:$X$5526,9,)</f>
        <v xml:space="preserve"> Magnoliophyta</v>
      </c>
      <c r="I1341" s="15" t="str">
        <f>VLOOKUP(A1341,Tax!$B$2:$X$5526,10,FALSE)</f>
        <v xml:space="preserve"> eudicotyledons</v>
      </c>
      <c r="J1341" s="15" t="str">
        <f>IF(AND(C1341=2,D1341=1,E1341=1,(C1341+D1341+E1341)=4),"1",IF(AND(B1341=1,D1341=1,(B1341+D1341)=2),"2","-"))</f>
        <v>-</v>
      </c>
      <c r="K1341"/>
    </row>
    <row r="1342" spans="1:12" hidden="1" x14ac:dyDescent="0.25">
      <c r="A1342" s="11" t="s">
        <v>2737</v>
      </c>
      <c r="B1342" s="13"/>
      <c r="C1342" s="13"/>
      <c r="D1342" s="13">
        <v>1</v>
      </c>
      <c r="E1342" s="13"/>
      <c r="F1342" s="13">
        <v>1</v>
      </c>
      <c r="G1342" s="13">
        <f>VLOOKUP(A1342,Лист8!A1341:B7047,2,)</f>
        <v>100</v>
      </c>
      <c r="H1342" s="15" t="str">
        <f>VLOOKUP(A1342,Tax!$B$2:$X$5526,9,)</f>
        <v xml:space="preserve"> Magnoliophyta</v>
      </c>
      <c r="I1342" s="15" t="str">
        <f>VLOOKUP(A1342,Tax!$B$2:$X$5526,10,FALSE)</f>
        <v xml:space="preserve"> eudicotyledons</v>
      </c>
      <c r="J1342" s="15" t="str">
        <f>IF(AND(C1342=2,D1342=1,E1342=1,(C1342+D1342+E1342)=4),"1",IF(AND(B1342=1,D1342=1,(B1342+D1342)=2),"2","-"))</f>
        <v>-</v>
      </c>
      <c r="K1342"/>
    </row>
    <row r="1343" spans="1:12" hidden="1" x14ac:dyDescent="0.25">
      <c r="A1343" s="11" t="s">
        <v>2739</v>
      </c>
      <c r="B1343" s="13"/>
      <c r="C1343" s="13"/>
      <c r="D1343" s="13">
        <v>1</v>
      </c>
      <c r="E1343" s="13"/>
      <c r="F1343" s="13">
        <v>1</v>
      </c>
      <c r="G1343" s="13">
        <f>VLOOKUP(A1343,Лист8!A1342:B7048,2,)</f>
        <v>91</v>
      </c>
      <c r="H1343" s="15" t="str">
        <f>VLOOKUP(A1343,Tax!$B$2:$X$5526,9,)</f>
        <v xml:space="preserve"> Magnoliophyta</v>
      </c>
      <c r="I1343" s="15" t="str">
        <f>VLOOKUP(A1343,Tax!$B$2:$X$5526,10,FALSE)</f>
        <v xml:space="preserve"> eudicotyledons</v>
      </c>
      <c r="J1343" s="15" t="str">
        <f>IF(AND(C1343=2,D1343=1,E1343=1,(C1343+D1343+E1343)=4),"1",IF(AND(B1343=1,D1343=1,(B1343+D1343)=2),"2","-"))</f>
        <v>-</v>
      </c>
      <c r="K1343"/>
    </row>
    <row r="1344" spans="1:12" hidden="1" x14ac:dyDescent="0.25">
      <c r="A1344" s="11" t="s">
        <v>2741</v>
      </c>
      <c r="B1344" s="13"/>
      <c r="C1344" s="13">
        <v>1</v>
      </c>
      <c r="D1344" s="13">
        <v>1</v>
      </c>
      <c r="E1344" s="13">
        <v>1</v>
      </c>
      <c r="F1344" s="13">
        <v>3</v>
      </c>
      <c r="G1344" s="13">
        <f>VLOOKUP(A1344,Лист8!A1343:B7049,2,)</f>
        <v>303</v>
      </c>
      <c r="H1344" s="15" t="str">
        <f>VLOOKUP(A1344,Tax!$B$2:$X$5526,9,)</f>
        <v xml:space="preserve"> Magnoliophyta</v>
      </c>
      <c r="I1344" s="15" t="str">
        <f>VLOOKUP(A1344,Tax!$B$2:$X$5526,10,FALSE)</f>
        <v xml:space="preserve"> eudicotyledons</v>
      </c>
      <c r="J1344" s="15" t="str">
        <f>IF(AND(C1344=2,D1344=1,E1344=1,(C1344+D1344+E1344)=4),"1",IF(AND(B1344=1,D1344=1,(B1344+D1344)=2),"2","-"))</f>
        <v>-</v>
      </c>
      <c r="K1344"/>
    </row>
    <row r="1345" spans="1:12" hidden="1" x14ac:dyDescent="0.25">
      <c r="A1345" s="11" t="s">
        <v>2743</v>
      </c>
      <c r="B1345" s="13"/>
      <c r="C1345" s="13"/>
      <c r="D1345" s="13">
        <v>1</v>
      </c>
      <c r="E1345" s="13"/>
      <c r="F1345" s="13">
        <v>1</v>
      </c>
      <c r="G1345" s="13">
        <f>VLOOKUP(A1345,Лист8!A1344:B7050,2,)</f>
        <v>91</v>
      </c>
      <c r="H1345" s="15" t="str">
        <f>VLOOKUP(A1345,Tax!$B$2:$X$5526,9,)</f>
        <v xml:space="preserve"> Magnoliophyta</v>
      </c>
      <c r="I1345" s="15" t="str">
        <f>VLOOKUP(A1345,Tax!$B$2:$X$5526,10,FALSE)</f>
        <v xml:space="preserve"> eudicotyledons</v>
      </c>
      <c r="J1345" s="15" t="str">
        <f>IF(AND(C1345=2,D1345=1,E1345=1,(C1345+D1345+E1345)=4),"1",IF(AND(B1345=1,D1345=1,(B1345+D1345)=2),"2","-"))</f>
        <v>-</v>
      </c>
      <c r="K1345"/>
    </row>
    <row r="1346" spans="1:12" hidden="1" x14ac:dyDescent="0.25">
      <c r="A1346" s="11" t="s">
        <v>2745</v>
      </c>
      <c r="B1346" s="13"/>
      <c r="C1346" s="13"/>
      <c r="D1346" s="13">
        <v>2</v>
      </c>
      <c r="E1346" s="13"/>
      <c r="F1346" s="13">
        <v>2</v>
      </c>
      <c r="G1346" s="13">
        <f>VLOOKUP(A1346,Лист8!A1345:B7051,2,)</f>
        <v>187</v>
      </c>
      <c r="H1346" s="15" t="str">
        <f>VLOOKUP(A1346,Tax!$B$2:$X$5526,9,)</f>
        <v xml:space="preserve"> Magnoliophyta</v>
      </c>
      <c r="I1346" s="15" t="str">
        <f>VLOOKUP(A1346,Tax!$B$2:$X$5526,10,FALSE)</f>
        <v xml:space="preserve"> eudicotyledons</v>
      </c>
      <c r="J1346" s="15" t="str">
        <f>IF(AND(C1346=2,D1346=1,E1346=1,(C1346+D1346+E1346)=4),"1",IF(AND(B1346=1,D1346=1,(B1346+D1346)=2),"2","-"))</f>
        <v>-</v>
      </c>
      <c r="K1346"/>
    </row>
    <row r="1347" spans="1:12" x14ac:dyDescent="0.25">
      <c r="A1347" s="11" t="s">
        <v>2747</v>
      </c>
      <c r="B1347" s="13"/>
      <c r="C1347" s="13">
        <v>2</v>
      </c>
      <c r="D1347" s="13">
        <v>1</v>
      </c>
      <c r="E1347" s="13">
        <v>1</v>
      </c>
      <c r="F1347" s="13">
        <v>4</v>
      </c>
      <c r="G1347" s="13">
        <f>VLOOKUP(A1347,Лист8!A1346:B7052,2,)</f>
        <v>353</v>
      </c>
      <c r="H1347" s="15" t="str">
        <f>VLOOKUP(A1347,Tax!$B$2:$X$5526,9,)</f>
        <v xml:space="preserve"> Magnoliophyta</v>
      </c>
      <c r="I1347" s="15" t="str">
        <f>VLOOKUP(A1347,Tax!$B$2:$X$5526,10,FALSE)</f>
        <v xml:space="preserve"> eudicotyledons</v>
      </c>
      <c r="J1347" s="15" t="str">
        <f>IF(AND(C1347=2,D1347=1,E1347=1,(C1347+D1347+E1347)=4),"1",IF(AND(B1347=1,D1347=1,(B1347+D1347)=2),"2","-"))</f>
        <v>1</v>
      </c>
      <c r="K1347" s="15" t="str">
        <f>CONCATENATE("Е",J1347)</f>
        <v>Е1</v>
      </c>
      <c r="L1347" t="s">
        <v>12061</v>
      </c>
    </row>
    <row r="1348" spans="1:12" hidden="1" x14ac:dyDescent="0.25">
      <c r="A1348" s="11" t="s">
        <v>2749</v>
      </c>
      <c r="B1348" s="13"/>
      <c r="C1348" s="13">
        <v>1</v>
      </c>
      <c r="D1348" s="13">
        <v>1</v>
      </c>
      <c r="E1348" s="13">
        <v>1</v>
      </c>
      <c r="F1348" s="13">
        <v>3</v>
      </c>
      <c r="G1348" s="13">
        <f>VLOOKUP(A1348,Лист8!A1347:B7053,2,)</f>
        <v>304</v>
      </c>
      <c r="H1348" s="15" t="str">
        <f>VLOOKUP(A1348,Tax!$B$2:$X$5526,9,)</f>
        <v xml:space="preserve"> Magnoliophyta</v>
      </c>
      <c r="I1348" s="15" t="str">
        <f>VLOOKUP(A1348,Tax!$B$2:$X$5526,10,FALSE)</f>
        <v xml:space="preserve"> eudicotyledons</v>
      </c>
      <c r="J1348" s="15" t="str">
        <f>IF(AND(C1348=2,D1348=1,E1348=1,(C1348+D1348+E1348)=4),"1",IF(AND(B1348=1,D1348=1,(B1348+D1348)=2),"2","-"))</f>
        <v>-</v>
      </c>
      <c r="K1348"/>
    </row>
    <row r="1349" spans="1:12" hidden="1" x14ac:dyDescent="0.25">
      <c r="A1349" s="11" t="s">
        <v>2751</v>
      </c>
      <c r="B1349" s="13"/>
      <c r="C1349" s="13"/>
      <c r="D1349" s="13">
        <v>1</v>
      </c>
      <c r="E1349" s="13"/>
      <c r="F1349" s="13">
        <v>1</v>
      </c>
      <c r="G1349" s="13">
        <f>VLOOKUP(A1349,Лист8!A1348:B7054,2,)</f>
        <v>105</v>
      </c>
      <c r="H1349" s="15" t="str">
        <f>VLOOKUP(A1349,Tax!$B$2:$X$5526,9,)</f>
        <v xml:space="preserve"> Magnoliophyta</v>
      </c>
      <c r="I1349" s="15" t="str">
        <f>VLOOKUP(A1349,Tax!$B$2:$X$5526,10,FALSE)</f>
        <v xml:space="preserve"> eudicotyledons</v>
      </c>
      <c r="J1349" s="15" t="str">
        <f>IF(AND(C1349=2,D1349=1,E1349=1,(C1349+D1349+E1349)=4),"1",IF(AND(B1349=1,D1349=1,(B1349+D1349)=2),"2","-"))</f>
        <v>-</v>
      </c>
      <c r="K1349"/>
    </row>
    <row r="1350" spans="1:12" hidden="1" x14ac:dyDescent="0.25">
      <c r="A1350" s="11" t="s">
        <v>2753</v>
      </c>
      <c r="B1350" s="13"/>
      <c r="C1350" s="13"/>
      <c r="D1350" s="13">
        <v>2</v>
      </c>
      <c r="E1350" s="13"/>
      <c r="F1350" s="13">
        <v>2</v>
      </c>
      <c r="G1350" s="13">
        <f>VLOOKUP(A1350,Лист8!A1349:B7055,2,)</f>
        <v>184</v>
      </c>
      <c r="H1350" s="15" t="str">
        <f>VLOOKUP(A1350,Tax!$B$2:$X$5526,9,)</f>
        <v xml:space="preserve"> Magnoliophyta</v>
      </c>
      <c r="I1350" s="15" t="str">
        <f>VLOOKUP(A1350,Tax!$B$2:$X$5526,10,FALSE)</f>
        <v xml:space="preserve"> eudicotyledons</v>
      </c>
      <c r="J1350" s="15" t="str">
        <f>IF(AND(C1350=2,D1350=1,E1350=1,(C1350+D1350+E1350)=4),"1",IF(AND(B1350=1,D1350=1,(B1350+D1350)=2),"2","-"))</f>
        <v>-</v>
      </c>
      <c r="K1350"/>
    </row>
    <row r="1351" spans="1:12" hidden="1" x14ac:dyDescent="0.25">
      <c r="A1351" s="11" t="s">
        <v>2755</v>
      </c>
      <c r="B1351" s="13"/>
      <c r="C1351" s="13"/>
      <c r="D1351" s="13">
        <v>2</v>
      </c>
      <c r="E1351" s="13"/>
      <c r="F1351" s="13">
        <v>2</v>
      </c>
      <c r="G1351" s="13">
        <f>VLOOKUP(A1351,Лист8!A1350:B7056,2,)</f>
        <v>186</v>
      </c>
      <c r="H1351" s="15" t="str">
        <f>VLOOKUP(A1351,Tax!$B$2:$X$5526,9,)</f>
        <v xml:space="preserve"> Magnoliophyta</v>
      </c>
      <c r="I1351" s="15" t="str">
        <f>VLOOKUP(A1351,Tax!$B$2:$X$5526,10,FALSE)</f>
        <v xml:space="preserve"> eudicotyledons</v>
      </c>
      <c r="J1351" s="15" t="str">
        <f>IF(AND(C1351=2,D1351=1,E1351=1,(C1351+D1351+E1351)=4),"1",IF(AND(B1351=1,D1351=1,(B1351+D1351)=2),"2","-"))</f>
        <v>-</v>
      </c>
      <c r="K1351"/>
    </row>
    <row r="1352" spans="1:12" hidden="1" x14ac:dyDescent="0.25">
      <c r="A1352" s="11" t="s">
        <v>2757</v>
      </c>
      <c r="B1352" s="13"/>
      <c r="C1352" s="13"/>
      <c r="D1352" s="13">
        <v>1</v>
      </c>
      <c r="E1352" s="13"/>
      <c r="F1352" s="13">
        <v>1</v>
      </c>
      <c r="G1352" s="13">
        <f>VLOOKUP(A1352,Лист8!A1351:B7057,2,)</f>
        <v>91</v>
      </c>
      <c r="H1352" s="15" t="str">
        <f>VLOOKUP(A1352,Tax!$B$2:$X$5526,9,)</f>
        <v xml:space="preserve"> Magnoliophyta</v>
      </c>
      <c r="I1352" s="15" t="str">
        <f>VLOOKUP(A1352,Tax!$B$2:$X$5526,10,FALSE)</f>
        <v xml:space="preserve"> eudicotyledons</v>
      </c>
      <c r="J1352" s="15" t="str">
        <f>IF(AND(C1352=2,D1352=1,E1352=1,(C1352+D1352+E1352)=4),"1",IF(AND(B1352=1,D1352=1,(B1352+D1352)=2),"2","-"))</f>
        <v>-</v>
      </c>
      <c r="K1352"/>
    </row>
    <row r="1353" spans="1:12" hidden="1" x14ac:dyDescent="0.25">
      <c r="A1353" s="11" t="s">
        <v>2759</v>
      </c>
      <c r="B1353" s="13"/>
      <c r="C1353" s="13"/>
      <c r="D1353" s="13">
        <v>1</v>
      </c>
      <c r="E1353" s="13">
        <v>1</v>
      </c>
      <c r="F1353" s="13">
        <v>2</v>
      </c>
      <c r="G1353" s="13">
        <f>VLOOKUP(A1353,Лист8!A1352:B7058,2,)</f>
        <v>184</v>
      </c>
      <c r="H1353" s="15" t="str">
        <f>VLOOKUP(A1353,Tax!$B$2:$X$5526,9,)</f>
        <v xml:space="preserve"> Magnoliophyta</v>
      </c>
      <c r="I1353" s="15" t="str">
        <f>VLOOKUP(A1353,Tax!$B$2:$X$5526,10,FALSE)</f>
        <v xml:space="preserve"> eudicotyledons</v>
      </c>
      <c r="J1353" s="15" t="str">
        <f>IF(AND(C1353=2,D1353=1,E1353=1,(C1353+D1353+E1353)=4),"1",IF(AND(B1353=1,D1353=1,(B1353+D1353)=2),"2","-"))</f>
        <v>-</v>
      </c>
      <c r="K1353"/>
    </row>
    <row r="1354" spans="1:12" hidden="1" x14ac:dyDescent="0.25">
      <c r="A1354" s="11" t="s">
        <v>2761</v>
      </c>
      <c r="B1354" s="13"/>
      <c r="C1354" s="13">
        <v>1</v>
      </c>
      <c r="D1354" s="13">
        <v>1</v>
      </c>
      <c r="E1354" s="13">
        <v>1</v>
      </c>
      <c r="F1354" s="13">
        <v>3</v>
      </c>
      <c r="G1354" s="13">
        <f>VLOOKUP(A1354,Лист8!A1353:B7059,2,)</f>
        <v>297</v>
      </c>
      <c r="H1354" s="15" t="str">
        <f>VLOOKUP(A1354,Tax!$B$2:$X$5526,9,)</f>
        <v xml:space="preserve"> Magnoliophyta</v>
      </c>
      <c r="I1354" s="15" t="str">
        <f>VLOOKUP(A1354,Tax!$B$2:$X$5526,10,FALSE)</f>
        <v xml:space="preserve"> eudicotyledons</v>
      </c>
      <c r="J1354" s="15" t="str">
        <f>IF(AND(C1354=2,D1354=1,E1354=1,(C1354+D1354+E1354)=4),"1",IF(AND(B1354=1,D1354=1,(B1354+D1354)=2),"2","-"))</f>
        <v>-</v>
      </c>
      <c r="K1354"/>
    </row>
    <row r="1355" spans="1:12" hidden="1" x14ac:dyDescent="0.25">
      <c r="A1355" s="11" t="s">
        <v>2763</v>
      </c>
      <c r="B1355" s="13"/>
      <c r="C1355" s="13"/>
      <c r="D1355" s="13">
        <v>1</v>
      </c>
      <c r="E1355" s="13">
        <v>1</v>
      </c>
      <c r="F1355" s="13">
        <v>2</v>
      </c>
      <c r="G1355" s="13">
        <f>VLOOKUP(A1355,Лист8!A1354:B7060,2,)</f>
        <v>185</v>
      </c>
      <c r="H1355" s="15" t="str">
        <f>VLOOKUP(A1355,Tax!$B$2:$X$5526,9,)</f>
        <v xml:space="preserve"> Magnoliophyta</v>
      </c>
      <c r="I1355" s="15" t="str">
        <f>VLOOKUP(A1355,Tax!$B$2:$X$5526,10,FALSE)</f>
        <v xml:space="preserve"> eudicotyledons</v>
      </c>
      <c r="J1355" s="15" t="str">
        <f>IF(AND(C1355=2,D1355=1,E1355=1,(C1355+D1355+E1355)=4),"1",IF(AND(B1355=1,D1355=1,(B1355+D1355)=2),"2","-"))</f>
        <v>-</v>
      </c>
      <c r="K1355"/>
    </row>
    <row r="1356" spans="1:12" hidden="1" x14ac:dyDescent="0.25">
      <c r="A1356" s="11" t="s">
        <v>2765</v>
      </c>
      <c r="B1356" s="13"/>
      <c r="C1356" s="13">
        <v>1</v>
      </c>
      <c r="D1356" s="13">
        <v>1</v>
      </c>
      <c r="E1356" s="13">
        <v>1</v>
      </c>
      <c r="F1356" s="13">
        <v>3</v>
      </c>
      <c r="G1356" s="13">
        <f>VLOOKUP(A1356,Лист8!A1355:B7061,2,)</f>
        <v>310</v>
      </c>
      <c r="H1356" s="15" t="str">
        <f>VLOOKUP(A1356,Tax!$B$2:$X$5526,9,)</f>
        <v xml:space="preserve"> Magnoliophyta</v>
      </c>
      <c r="I1356" s="15" t="str">
        <f>VLOOKUP(A1356,Tax!$B$2:$X$5526,10,FALSE)</f>
        <v xml:space="preserve"> eudicotyledons</v>
      </c>
      <c r="J1356" s="15" t="str">
        <f>IF(AND(C1356=2,D1356=1,E1356=1,(C1356+D1356+E1356)=4),"1",IF(AND(B1356=1,D1356=1,(B1356+D1356)=2),"2","-"))</f>
        <v>-</v>
      </c>
      <c r="K1356"/>
    </row>
    <row r="1357" spans="1:12" hidden="1" x14ac:dyDescent="0.25">
      <c r="A1357" s="11" t="s">
        <v>2767</v>
      </c>
      <c r="B1357" s="13"/>
      <c r="C1357" s="13"/>
      <c r="D1357" s="13">
        <v>1</v>
      </c>
      <c r="E1357" s="13"/>
      <c r="F1357" s="13">
        <v>1</v>
      </c>
      <c r="G1357" s="13">
        <f>VLOOKUP(A1357,Лист8!A1356:B7062,2,)</f>
        <v>91</v>
      </c>
      <c r="H1357" s="15" t="str">
        <f>VLOOKUP(A1357,Tax!$B$2:$X$5526,9,)</f>
        <v xml:space="preserve"> Magnoliophyta</v>
      </c>
      <c r="I1357" s="15" t="str">
        <f>VLOOKUP(A1357,Tax!$B$2:$X$5526,10,FALSE)</f>
        <v xml:space="preserve"> eudicotyledons</v>
      </c>
      <c r="J1357" s="15" t="str">
        <f>IF(AND(C1357=2,D1357=1,E1357=1,(C1357+D1357+E1357)=4),"1",IF(AND(B1357=1,D1357=1,(B1357+D1357)=2),"2","-"))</f>
        <v>-</v>
      </c>
      <c r="K1357"/>
    </row>
    <row r="1358" spans="1:12" hidden="1" x14ac:dyDescent="0.25">
      <c r="A1358" s="11" t="s">
        <v>2769</v>
      </c>
      <c r="B1358" s="13"/>
      <c r="C1358" s="13"/>
      <c r="D1358" s="13">
        <v>2</v>
      </c>
      <c r="E1358" s="13"/>
      <c r="F1358" s="13">
        <v>2</v>
      </c>
      <c r="G1358" s="13">
        <f>VLOOKUP(A1358,Лист8!A1357:B7063,2,)</f>
        <v>181</v>
      </c>
      <c r="H1358" s="15" t="str">
        <f>VLOOKUP(A1358,Tax!$B$2:$X$5526,9,)</f>
        <v xml:space="preserve"> Magnoliophyta</v>
      </c>
      <c r="I1358" s="15" t="str">
        <f>VLOOKUP(A1358,Tax!$B$2:$X$5526,10,FALSE)</f>
        <v xml:space="preserve"> eudicotyledons</v>
      </c>
      <c r="J1358" s="15" t="str">
        <f>IF(AND(C1358=2,D1358=1,E1358=1,(C1358+D1358+E1358)=4),"1",IF(AND(B1358=1,D1358=1,(B1358+D1358)=2),"2","-"))</f>
        <v>-</v>
      </c>
      <c r="K1358"/>
    </row>
    <row r="1359" spans="1:12" hidden="1" x14ac:dyDescent="0.25">
      <c r="A1359" s="11" t="s">
        <v>2771</v>
      </c>
      <c r="B1359" s="13"/>
      <c r="C1359" s="13"/>
      <c r="D1359" s="13">
        <v>1</v>
      </c>
      <c r="E1359" s="13"/>
      <c r="F1359" s="13">
        <v>1</v>
      </c>
      <c r="G1359" s="13">
        <f>VLOOKUP(A1359,Лист8!A1358:B7064,2,)</f>
        <v>97</v>
      </c>
      <c r="H1359" s="15" t="str">
        <f>VLOOKUP(A1359,Tax!$B$2:$X$5526,9,)</f>
        <v xml:space="preserve"> Magnoliophyta</v>
      </c>
      <c r="I1359" s="15" t="str">
        <f>VLOOKUP(A1359,Tax!$B$2:$X$5526,10,FALSE)</f>
        <v xml:space="preserve"> eudicotyledons</v>
      </c>
      <c r="J1359" s="15" t="str">
        <f>IF(AND(C1359=2,D1359=1,E1359=1,(C1359+D1359+E1359)=4),"1",IF(AND(B1359=1,D1359=1,(B1359+D1359)=2),"2","-"))</f>
        <v>-</v>
      </c>
      <c r="K1359"/>
    </row>
    <row r="1360" spans="1:12" hidden="1" x14ac:dyDescent="0.25">
      <c r="A1360" s="11" t="s">
        <v>2773</v>
      </c>
      <c r="B1360" s="13"/>
      <c r="C1360" s="13"/>
      <c r="D1360" s="13">
        <v>3</v>
      </c>
      <c r="E1360" s="13"/>
      <c r="F1360" s="13">
        <v>3</v>
      </c>
      <c r="G1360" s="13">
        <f>VLOOKUP(A1360,Лист8!A1359:B7065,2,)</f>
        <v>275</v>
      </c>
      <c r="H1360" s="15" t="str">
        <f>VLOOKUP(A1360,Tax!$B$2:$X$5526,9,)</f>
        <v xml:space="preserve"> Magnoliophyta</v>
      </c>
      <c r="I1360" s="15" t="str">
        <f>VLOOKUP(A1360,Tax!$B$2:$X$5526,10,FALSE)</f>
        <v xml:space="preserve"> eudicotyledons</v>
      </c>
      <c r="J1360" s="15" t="str">
        <f>IF(AND(C1360=2,D1360=1,E1360=1,(C1360+D1360+E1360)=4),"1",IF(AND(B1360=1,D1360=1,(B1360+D1360)=2),"2","-"))</f>
        <v>-</v>
      </c>
      <c r="K1360"/>
    </row>
    <row r="1361" spans="1:12" hidden="1" x14ac:dyDescent="0.25">
      <c r="A1361" s="11" t="s">
        <v>2775</v>
      </c>
      <c r="B1361" s="13"/>
      <c r="C1361" s="13"/>
      <c r="D1361" s="13">
        <v>1</v>
      </c>
      <c r="E1361" s="13"/>
      <c r="F1361" s="13">
        <v>1</v>
      </c>
      <c r="G1361" s="13">
        <f>VLOOKUP(A1361,Лист8!A1360:B7066,2,)</f>
        <v>100</v>
      </c>
      <c r="H1361" s="15" t="str">
        <f>VLOOKUP(A1361,Tax!$B$2:$X$5526,9,)</f>
        <v xml:space="preserve"> Magnoliophyta</v>
      </c>
      <c r="I1361" s="15" t="str">
        <f>VLOOKUP(A1361,Tax!$B$2:$X$5526,10,FALSE)</f>
        <v xml:space="preserve"> eudicotyledons</v>
      </c>
      <c r="J1361" s="15" t="str">
        <f>IF(AND(C1361=2,D1361=1,E1361=1,(C1361+D1361+E1361)=4),"1",IF(AND(B1361=1,D1361=1,(B1361+D1361)=2),"2","-"))</f>
        <v>-</v>
      </c>
      <c r="K1361"/>
    </row>
    <row r="1362" spans="1:12" hidden="1" x14ac:dyDescent="0.25">
      <c r="A1362" s="11" t="s">
        <v>2777</v>
      </c>
      <c r="B1362" s="13"/>
      <c r="C1362" s="13">
        <v>1</v>
      </c>
      <c r="D1362" s="13">
        <v>1</v>
      </c>
      <c r="E1362" s="13">
        <v>1</v>
      </c>
      <c r="F1362" s="13">
        <v>3</v>
      </c>
      <c r="G1362" s="13">
        <f>VLOOKUP(A1362,Лист8!A1361:B7067,2,)</f>
        <v>308</v>
      </c>
      <c r="H1362" s="15" t="str">
        <f>VLOOKUP(A1362,Tax!$B$2:$X$5526,9,)</f>
        <v xml:space="preserve"> Magnoliophyta</v>
      </c>
      <c r="I1362" s="15" t="str">
        <f>VLOOKUP(A1362,Tax!$B$2:$X$5526,10,FALSE)</f>
        <v xml:space="preserve"> eudicotyledons</v>
      </c>
      <c r="J1362" s="15" t="str">
        <f>IF(AND(C1362=2,D1362=1,E1362=1,(C1362+D1362+E1362)=4),"1",IF(AND(B1362=1,D1362=1,(B1362+D1362)=2),"2","-"))</f>
        <v>-</v>
      </c>
      <c r="K1362"/>
    </row>
    <row r="1363" spans="1:12" x14ac:dyDescent="0.25">
      <c r="A1363" s="11" t="s">
        <v>2779</v>
      </c>
      <c r="B1363" s="13"/>
      <c r="C1363" s="13">
        <v>2</v>
      </c>
      <c r="D1363" s="13">
        <v>1</v>
      </c>
      <c r="E1363" s="13">
        <v>1</v>
      </c>
      <c r="F1363" s="13">
        <v>4</v>
      </c>
      <c r="G1363" s="13">
        <f>VLOOKUP(A1363,Лист8!A1362:B7068,2,)</f>
        <v>457</v>
      </c>
      <c r="H1363" s="15" t="str">
        <f>VLOOKUP(A1363,Tax!$B$2:$X$5526,9,)</f>
        <v xml:space="preserve"> Magnoliophyta</v>
      </c>
      <c r="I1363" s="15" t="str">
        <f>VLOOKUP(A1363,Tax!$B$2:$X$5526,10,FALSE)</f>
        <v xml:space="preserve"> eudicotyledons</v>
      </c>
      <c r="J1363" s="15" t="str">
        <f>IF(AND(C1363=2,D1363=1,E1363=1,(C1363+D1363+E1363)=4),"1",IF(AND(B1363=1,D1363=1,(B1363+D1363)=2),"2","-"))</f>
        <v>1</v>
      </c>
      <c r="K1363" s="15" t="str">
        <f>CONCATENATE("Е",J1363)</f>
        <v>Е1</v>
      </c>
      <c r="L1363" t="s">
        <v>12061</v>
      </c>
    </row>
    <row r="1364" spans="1:12" hidden="1" x14ac:dyDescent="0.25">
      <c r="A1364" s="11" t="s">
        <v>2781</v>
      </c>
      <c r="B1364" s="13"/>
      <c r="C1364" s="13"/>
      <c r="D1364" s="13">
        <v>1</v>
      </c>
      <c r="E1364" s="13">
        <v>1</v>
      </c>
      <c r="F1364" s="13">
        <v>2</v>
      </c>
      <c r="G1364" s="13">
        <f>VLOOKUP(A1364,Лист8!A1363:B7069,2,)</f>
        <v>127</v>
      </c>
      <c r="H1364" s="15" t="str">
        <f>VLOOKUP(A1364,Tax!$B$2:$X$5526,9,)</f>
        <v xml:space="preserve"> Magnoliophyta</v>
      </c>
      <c r="I1364" s="15" t="str">
        <f>VLOOKUP(A1364,Tax!$B$2:$X$5526,10,FALSE)</f>
        <v xml:space="preserve"> eudicotyledons</v>
      </c>
      <c r="J1364" s="15" t="str">
        <f>IF(AND(C1364=2,D1364=1,E1364=1,(C1364+D1364+E1364)=4),"1",IF(AND(B1364=1,D1364=1,(B1364+D1364)=2),"2","-"))</f>
        <v>-</v>
      </c>
      <c r="K1364"/>
    </row>
    <row r="1365" spans="1:12" hidden="1" x14ac:dyDescent="0.25">
      <c r="A1365" s="11" t="s">
        <v>2783</v>
      </c>
      <c r="B1365" s="13"/>
      <c r="C1365" s="13"/>
      <c r="D1365" s="13">
        <v>1</v>
      </c>
      <c r="E1365" s="13"/>
      <c r="F1365" s="13">
        <v>1</v>
      </c>
      <c r="G1365" s="13">
        <f>VLOOKUP(A1365,Лист8!A1364:B7070,2,)</f>
        <v>108</v>
      </c>
      <c r="H1365" s="15" t="str">
        <f>VLOOKUP(A1365,Tax!$B$2:$X$5526,9,)</f>
        <v xml:space="preserve"> Magnoliophyta</v>
      </c>
      <c r="I1365" s="15" t="str">
        <f>VLOOKUP(A1365,Tax!$B$2:$X$5526,10,FALSE)</f>
        <v xml:space="preserve"> eudicotyledons</v>
      </c>
      <c r="J1365" s="15" t="str">
        <f>IF(AND(C1365=2,D1365=1,E1365=1,(C1365+D1365+E1365)=4),"1",IF(AND(B1365=1,D1365=1,(B1365+D1365)=2),"2","-"))</f>
        <v>-</v>
      </c>
      <c r="K1365"/>
    </row>
    <row r="1366" spans="1:12" hidden="1" x14ac:dyDescent="0.25">
      <c r="A1366" s="11" t="s">
        <v>2785</v>
      </c>
      <c r="B1366" s="13"/>
      <c r="C1366" s="13">
        <v>1</v>
      </c>
      <c r="D1366" s="13">
        <v>1</v>
      </c>
      <c r="E1366" s="13">
        <v>1</v>
      </c>
      <c r="F1366" s="13">
        <v>3</v>
      </c>
      <c r="G1366" s="13">
        <f>VLOOKUP(A1366,Лист8!A1365:B7071,2,)</f>
        <v>286</v>
      </c>
      <c r="H1366" s="15" t="str">
        <f>VLOOKUP(A1366,Tax!$B$2:$X$5526,9,)</f>
        <v xml:space="preserve"> Magnoliophyta</v>
      </c>
      <c r="I1366" s="15" t="str">
        <f>VLOOKUP(A1366,Tax!$B$2:$X$5526,10,FALSE)</f>
        <v xml:space="preserve"> eudicotyledons</v>
      </c>
      <c r="J1366" s="15" t="str">
        <f>IF(AND(C1366=2,D1366=1,E1366=1,(C1366+D1366+E1366)=4),"1",IF(AND(B1366=1,D1366=1,(B1366+D1366)=2),"2","-"))</f>
        <v>-</v>
      </c>
      <c r="K1366"/>
    </row>
    <row r="1367" spans="1:12" hidden="1" x14ac:dyDescent="0.25">
      <c r="A1367" s="11" t="s">
        <v>2787</v>
      </c>
      <c r="B1367" s="13"/>
      <c r="C1367" s="13"/>
      <c r="D1367" s="13">
        <v>1</v>
      </c>
      <c r="E1367" s="13"/>
      <c r="F1367" s="13">
        <v>1</v>
      </c>
      <c r="G1367" s="13">
        <f>VLOOKUP(A1367,Лист8!A1366:B7072,2,)</f>
        <v>88</v>
      </c>
      <c r="H1367" s="15" t="str">
        <f>VLOOKUP(A1367,Tax!$B$2:$X$5526,9,)</f>
        <v xml:space="preserve"> Magnoliophyta</v>
      </c>
      <c r="I1367" s="15" t="str">
        <f>VLOOKUP(A1367,Tax!$B$2:$X$5526,10,FALSE)</f>
        <v xml:space="preserve"> eudicotyledons</v>
      </c>
      <c r="J1367" s="15" t="str">
        <f>IF(AND(C1367=2,D1367=1,E1367=1,(C1367+D1367+E1367)=4),"1",IF(AND(B1367=1,D1367=1,(B1367+D1367)=2),"2","-"))</f>
        <v>-</v>
      </c>
      <c r="K1367"/>
    </row>
    <row r="1368" spans="1:12" hidden="1" x14ac:dyDescent="0.25">
      <c r="A1368" s="11" t="s">
        <v>2789</v>
      </c>
      <c r="B1368" s="13"/>
      <c r="C1368" s="13"/>
      <c r="D1368" s="13">
        <v>1</v>
      </c>
      <c r="E1368" s="13">
        <v>1</v>
      </c>
      <c r="F1368" s="13">
        <v>2</v>
      </c>
      <c r="G1368" s="13">
        <f>VLOOKUP(A1368,Лист8!A1367:B7073,2,)</f>
        <v>185</v>
      </c>
      <c r="H1368" s="15" t="str">
        <f>VLOOKUP(A1368,Tax!$B$2:$X$5526,9,)</f>
        <v xml:space="preserve"> Magnoliophyta</v>
      </c>
      <c r="I1368" s="15" t="str">
        <f>VLOOKUP(A1368,Tax!$B$2:$X$5526,10,FALSE)</f>
        <v xml:space="preserve"> eudicotyledons</v>
      </c>
      <c r="J1368" s="15" t="str">
        <f>IF(AND(C1368=2,D1368=1,E1368=1,(C1368+D1368+E1368)=4),"1",IF(AND(B1368=1,D1368=1,(B1368+D1368)=2),"2","-"))</f>
        <v>-</v>
      </c>
      <c r="K1368"/>
    </row>
    <row r="1369" spans="1:12" hidden="1" x14ac:dyDescent="0.25">
      <c r="A1369" s="11" t="s">
        <v>2791</v>
      </c>
      <c r="B1369" s="13"/>
      <c r="C1369" s="13"/>
      <c r="D1369" s="13">
        <v>1</v>
      </c>
      <c r="E1369" s="13"/>
      <c r="F1369" s="13">
        <v>1</v>
      </c>
      <c r="G1369" s="13">
        <f>VLOOKUP(A1369,Лист8!A1368:B7074,2,)</f>
        <v>144</v>
      </c>
      <c r="H1369" s="15" t="str">
        <f>VLOOKUP(A1369,Tax!$B$2:$X$5526,9,)</f>
        <v xml:space="preserve"> Magnoliophyta</v>
      </c>
      <c r="I1369" s="15" t="str">
        <f>VLOOKUP(A1369,Tax!$B$2:$X$5526,10,FALSE)</f>
        <v xml:space="preserve"> eudicotyledons</v>
      </c>
      <c r="J1369" s="15" t="str">
        <f>IF(AND(C1369=2,D1369=1,E1369=1,(C1369+D1369+E1369)=4),"1",IF(AND(B1369=1,D1369=1,(B1369+D1369)=2),"2","-"))</f>
        <v>-</v>
      </c>
      <c r="K1369"/>
    </row>
    <row r="1370" spans="1:12" hidden="1" x14ac:dyDescent="0.25">
      <c r="A1370" s="11" t="s">
        <v>2793</v>
      </c>
      <c r="B1370" s="13"/>
      <c r="C1370" s="13"/>
      <c r="D1370" s="13">
        <v>2</v>
      </c>
      <c r="E1370" s="13"/>
      <c r="F1370" s="13">
        <v>2</v>
      </c>
      <c r="G1370" s="13">
        <f>VLOOKUP(A1370,Лист8!A1369:B7075,2,)</f>
        <v>179</v>
      </c>
      <c r="H1370" s="15" t="str">
        <f>VLOOKUP(A1370,Tax!$B$2:$X$5526,9,)</f>
        <v xml:space="preserve"> Magnoliophyta</v>
      </c>
      <c r="I1370" s="15" t="str">
        <f>VLOOKUP(A1370,Tax!$B$2:$X$5526,10,FALSE)</f>
        <v xml:space="preserve"> eudicotyledons</v>
      </c>
      <c r="J1370" s="15" t="str">
        <f>IF(AND(C1370=2,D1370=1,E1370=1,(C1370+D1370+E1370)=4),"1",IF(AND(B1370=1,D1370=1,(B1370+D1370)=2),"2","-"))</f>
        <v>-</v>
      </c>
      <c r="K1370"/>
    </row>
    <row r="1371" spans="1:12" hidden="1" x14ac:dyDescent="0.25">
      <c r="A1371" s="11" t="s">
        <v>2795</v>
      </c>
      <c r="B1371" s="13"/>
      <c r="C1371" s="13"/>
      <c r="D1371" s="13">
        <v>1</v>
      </c>
      <c r="E1371" s="13"/>
      <c r="F1371" s="13">
        <v>1</v>
      </c>
      <c r="G1371" s="13">
        <f>VLOOKUP(A1371,Лист8!A1370:B7076,2,)</f>
        <v>87</v>
      </c>
      <c r="H1371" s="15" t="str">
        <f>VLOOKUP(A1371,Tax!$B$2:$X$5526,9,)</f>
        <v xml:space="preserve"> Magnoliophyta</v>
      </c>
      <c r="I1371" s="15" t="str">
        <f>VLOOKUP(A1371,Tax!$B$2:$X$5526,10,FALSE)</f>
        <v xml:space="preserve"> eudicotyledons</v>
      </c>
      <c r="J1371" s="15" t="str">
        <f>IF(AND(C1371=2,D1371=1,E1371=1,(C1371+D1371+E1371)=4),"1",IF(AND(B1371=1,D1371=1,(B1371+D1371)=2),"2","-"))</f>
        <v>-</v>
      </c>
      <c r="K1371"/>
    </row>
    <row r="1372" spans="1:12" x14ac:dyDescent="0.25">
      <c r="A1372" s="11" t="s">
        <v>2797</v>
      </c>
      <c r="B1372" s="13"/>
      <c r="C1372" s="13">
        <v>2</v>
      </c>
      <c r="D1372" s="13">
        <v>1</v>
      </c>
      <c r="E1372" s="13">
        <v>1</v>
      </c>
      <c r="F1372" s="13">
        <v>4</v>
      </c>
      <c r="G1372" s="13">
        <f>VLOOKUP(A1372,Лист8!A1371:B7077,2,)</f>
        <v>457</v>
      </c>
      <c r="H1372" s="15" t="str">
        <f>VLOOKUP(A1372,Tax!$B$2:$X$5526,9,)</f>
        <v xml:space="preserve"> Magnoliophyta</v>
      </c>
      <c r="I1372" s="15" t="str">
        <f>VLOOKUP(A1372,Tax!$B$2:$X$5526,10,FALSE)</f>
        <v xml:space="preserve"> eudicotyledons</v>
      </c>
      <c r="J1372" s="15" t="str">
        <f>IF(AND(C1372=2,D1372=1,E1372=1,(C1372+D1372+E1372)=4),"1",IF(AND(B1372=1,D1372=1,(B1372+D1372)=2),"2","-"))</f>
        <v>1</v>
      </c>
      <c r="K1372" s="15" t="str">
        <f>CONCATENATE("Е",J1372)</f>
        <v>Е1</v>
      </c>
      <c r="L1372" t="s">
        <v>12061</v>
      </c>
    </row>
    <row r="1373" spans="1:12" hidden="1" x14ac:dyDescent="0.25">
      <c r="A1373" s="11" t="s">
        <v>2799</v>
      </c>
      <c r="B1373" s="13"/>
      <c r="C1373" s="13">
        <v>1</v>
      </c>
      <c r="D1373" s="13">
        <v>1</v>
      </c>
      <c r="E1373" s="13">
        <v>1</v>
      </c>
      <c r="F1373" s="13">
        <v>3</v>
      </c>
      <c r="G1373" s="13">
        <f>VLOOKUP(A1373,Лист8!A1372:B7078,2,)</f>
        <v>429</v>
      </c>
      <c r="H1373" s="15" t="str">
        <f>VLOOKUP(A1373,Tax!$B$2:$X$5526,9,)</f>
        <v xml:space="preserve"> Magnoliophyta</v>
      </c>
      <c r="I1373" s="15" t="str">
        <f>VLOOKUP(A1373,Tax!$B$2:$X$5526,10,FALSE)</f>
        <v xml:space="preserve"> eudicotyledons</v>
      </c>
      <c r="J1373" s="15" t="str">
        <f>IF(AND(C1373=2,D1373=1,E1373=1,(C1373+D1373+E1373)=4),"1",IF(AND(B1373=1,D1373=1,(B1373+D1373)=2),"2","-"))</f>
        <v>-</v>
      </c>
      <c r="K1373"/>
    </row>
    <row r="1374" spans="1:12" x14ac:dyDescent="0.25">
      <c r="A1374" s="11" t="s">
        <v>2801</v>
      </c>
      <c r="B1374" s="13"/>
      <c r="C1374" s="13">
        <v>2</v>
      </c>
      <c r="D1374" s="13">
        <v>1</v>
      </c>
      <c r="E1374" s="13">
        <v>1</v>
      </c>
      <c r="F1374" s="13">
        <v>4</v>
      </c>
      <c r="G1374" s="13">
        <f>VLOOKUP(A1374,Лист8!A1373:B7079,2,)</f>
        <v>311</v>
      </c>
      <c r="H1374" s="15" t="str">
        <f>VLOOKUP(A1374,Tax!$B$2:$X$5526,9,)</f>
        <v xml:space="preserve"> Magnoliophyta</v>
      </c>
      <c r="I1374" s="15" t="str">
        <f>VLOOKUP(A1374,Tax!$B$2:$X$5526,10,FALSE)</f>
        <v xml:space="preserve"> eudicotyledons</v>
      </c>
      <c r="J1374" s="15" t="str">
        <f>IF(AND(C1374=2,D1374=1,E1374=1,(C1374+D1374+E1374)=4),"1",IF(AND(B1374=1,D1374=1,(B1374+D1374)=2),"2","-"))</f>
        <v>1</v>
      </c>
      <c r="K1374" s="15" t="str">
        <f>CONCATENATE("Е",J1374)</f>
        <v>Е1</v>
      </c>
      <c r="L1374" t="s">
        <v>12061</v>
      </c>
    </row>
    <row r="1375" spans="1:12" hidden="1" x14ac:dyDescent="0.25">
      <c r="A1375" s="11" t="s">
        <v>2803</v>
      </c>
      <c r="B1375" s="13"/>
      <c r="C1375" s="13"/>
      <c r="D1375" s="13">
        <v>1</v>
      </c>
      <c r="E1375" s="13">
        <v>1</v>
      </c>
      <c r="F1375" s="13">
        <v>2</v>
      </c>
      <c r="G1375" s="13">
        <f>VLOOKUP(A1375,Лист8!A1374:B7080,2,)</f>
        <v>182</v>
      </c>
      <c r="H1375" s="15" t="str">
        <f>VLOOKUP(A1375,Tax!$B$2:$X$5526,9,)</f>
        <v xml:space="preserve"> Magnoliophyta</v>
      </c>
      <c r="I1375" s="15" t="str">
        <f>VLOOKUP(A1375,Tax!$B$2:$X$5526,10,FALSE)</f>
        <v xml:space="preserve"> eudicotyledons</v>
      </c>
      <c r="J1375" s="15" t="str">
        <f>IF(AND(C1375=2,D1375=1,E1375=1,(C1375+D1375+E1375)=4),"1",IF(AND(B1375=1,D1375=1,(B1375+D1375)=2),"2","-"))</f>
        <v>-</v>
      </c>
      <c r="K1375"/>
    </row>
    <row r="1376" spans="1:12" x14ac:dyDescent="0.25">
      <c r="A1376" s="11" t="s">
        <v>2805</v>
      </c>
      <c r="B1376" s="13"/>
      <c r="C1376" s="13">
        <v>2</v>
      </c>
      <c r="D1376" s="13">
        <v>1</v>
      </c>
      <c r="E1376" s="13">
        <v>1</v>
      </c>
      <c r="F1376" s="13">
        <v>4</v>
      </c>
      <c r="G1376" s="13">
        <f>VLOOKUP(A1376,Лист8!A1375:B7081,2,)</f>
        <v>308</v>
      </c>
      <c r="H1376" s="15" t="str">
        <f>VLOOKUP(A1376,Tax!$B$2:$X$5526,9,)</f>
        <v xml:space="preserve"> Magnoliophyta</v>
      </c>
      <c r="I1376" s="15" t="str">
        <f>VLOOKUP(A1376,Tax!$B$2:$X$5526,10,FALSE)</f>
        <v xml:space="preserve"> eudicotyledons</v>
      </c>
      <c r="J1376" s="15" t="str">
        <f>IF(AND(C1376=2,D1376=1,E1376=1,(C1376+D1376+E1376)=4),"1",IF(AND(B1376=1,D1376=1,(B1376+D1376)=2),"2","-"))</f>
        <v>1</v>
      </c>
      <c r="K1376" s="15" t="str">
        <f>CONCATENATE("Е",J1376)</f>
        <v>Е1</v>
      </c>
      <c r="L1376" t="s">
        <v>12061</v>
      </c>
    </row>
    <row r="1377" spans="1:12" hidden="1" x14ac:dyDescent="0.25">
      <c r="A1377" s="11" t="s">
        <v>2807</v>
      </c>
      <c r="B1377" s="13"/>
      <c r="C1377" s="13"/>
      <c r="D1377" s="13">
        <v>1</v>
      </c>
      <c r="E1377" s="13"/>
      <c r="F1377" s="13">
        <v>1</v>
      </c>
      <c r="G1377" s="13">
        <f>VLOOKUP(A1377,Лист8!A1376:B7082,2,)</f>
        <v>103</v>
      </c>
      <c r="H1377" s="15" t="str">
        <f>VLOOKUP(A1377,Tax!$B$2:$X$5526,9,)</f>
        <v xml:space="preserve"> Magnoliophyta</v>
      </c>
      <c r="I1377" s="15" t="str">
        <f>VLOOKUP(A1377,Tax!$B$2:$X$5526,10,FALSE)</f>
        <v xml:space="preserve"> eudicotyledons</v>
      </c>
      <c r="J1377" s="15" t="str">
        <f>IF(AND(C1377=2,D1377=1,E1377=1,(C1377+D1377+E1377)=4),"1",IF(AND(B1377=1,D1377=1,(B1377+D1377)=2),"2","-"))</f>
        <v>-</v>
      </c>
      <c r="K1377"/>
    </row>
    <row r="1378" spans="1:12" hidden="1" x14ac:dyDescent="0.25">
      <c r="A1378" s="11" t="s">
        <v>2809</v>
      </c>
      <c r="B1378" s="13"/>
      <c r="C1378" s="13"/>
      <c r="D1378" s="13">
        <v>1</v>
      </c>
      <c r="E1378" s="13"/>
      <c r="F1378" s="13">
        <v>1</v>
      </c>
      <c r="G1378" s="13">
        <f>VLOOKUP(A1378,Лист8!A1377:B7083,2,)</f>
        <v>103</v>
      </c>
      <c r="H1378" s="15" t="str">
        <f>VLOOKUP(A1378,Tax!$B$2:$X$5526,9,)</f>
        <v xml:space="preserve"> Magnoliophyta</v>
      </c>
      <c r="I1378" s="15" t="str">
        <f>VLOOKUP(A1378,Tax!$B$2:$X$5526,10,FALSE)</f>
        <v xml:space="preserve"> eudicotyledons</v>
      </c>
      <c r="J1378" s="15" t="str">
        <f>IF(AND(C1378=2,D1378=1,E1378=1,(C1378+D1378+E1378)=4),"1",IF(AND(B1378=1,D1378=1,(B1378+D1378)=2),"2","-"))</f>
        <v>-</v>
      </c>
      <c r="K1378"/>
    </row>
    <row r="1379" spans="1:12" hidden="1" x14ac:dyDescent="0.25">
      <c r="A1379" s="11" t="s">
        <v>2811</v>
      </c>
      <c r="B1379" s="13"/>
      <c r="C1379" s="13"/>
      <c r="D1379" s="13">
        <v>1</v>
      </c>
      <c r="E1379" s="13"/>
      <c r="F1379" s="13">
        <v>1</v>
      </c>
      <c r="G1379" s="13">
        <f>VLOOKUP(A1379,Лист8!A1378:B7084,2,)</f>
        <v>102</v>
      </c>
      <c r="H1379" s="15" t="str">
        <f>VLOOKUP(A1379,Tax!$B$2:$X$5526,9,)</f>
        <v xml:space="preserve"> Magnoliophyta</v>
      </c>
      <c r="I1379" s="15" t="str">
        <f>VLOOKUP(A1379,Tax!$B$2:$X$5526,10,FALSE)</f>
        <v xml:space="preserve"> eudicotyledons</v>
      </c>
      <c r="J1379" s="15" t="str">
        <f>IF(AND(C1379=2,D1379=1,E1379=1,(C1379+D1379+E1379)=4),"1",IF(AND(B1379=1,D1379=1,(B1379+D1379)=2),"2","-"))</f>
        <v>-</v>
      </c>
      <c r="K1379"/>
    </row>
    <row r="1380" spans="1:12" hidden="1" x14ac:dyDescent="0.25">
      <c r="A1380" s="11" t="s">
        <v>2813</v>
      </c>
      <c r="B1380" s="13"/>
      <c r="C1380" s="13"/>
      <c r="D1380" s="13">
        <v>3</v>
      </c>
      <c r="E1380" s="13"/>
      <c r="F1380" s="13">
        <v>3</v>
      </c>
      <c r="G1380" s="13">
        <f>VLOOKUP(A1380,Лист8!A1379:B7085,2,)</f>
        <v>292</v>
      </c>
      <c r="H1380" s="15" t="str">
        <f>VLOOKUP(A1380,Tax!$B$2:$X$5526,9,)</f>
        <v xml:space="preserve"> Magnoliophyta</v>
      </c>
      <c r="I1380" s="15" t="str">
        <f>VLOOKUP(A1380,Tax!$B$2:$X$5526,10,FALSE)</f>
        <v xml:space="preserve"> eudicotyledons</v>
      </c>
      <c r="J1380" s="15" t="str">
        <f>IF(AND(C1380=2,D1380=1,E1380=1,(C1380+D1380+E1380)=4),"1",IF(AND(B1380=1,D1380=1,(B1380+D1380)=2),"2","-"))</f>
        <v>-</v>
      </c>
      <c r="K1380"/>
    </row>
    <row r="1381" spans="1:12" hidden="1" x14ac:dyDescent="0.25">
      <c r="A1381" s="11" t="s">
        <v>2815</v>
      </c>
      <c r="B1381" s="13"/>
      <c r="C1381" s="13"/>
      <c r="D1381" s="13">
        <v>1</v>
      </c>
      <c r="E1381" s="13"/>
      <c r="F1381" s="13">
        <v>1</v>
      </c>
      <c r="G1381" s="13">
        <f>VLOOKUP(A1381,Лист8!A1380:B7086,2,)</f>
        <v>104</v>
      </c>
      <c r="H1381" s="15" t="str">
        <f>VLOOKUP(A1381,Tax!$B$2:$X$5526,9,)</f>
        <v xml:space="preserve"> Magnoliophyta</v>
      </c>
      <c r="I1381" s="15" t="str">
        <f>VLOOKUP(A1381,Tax!$B$2:$X$5526,10,FALSE)</f>
        <v xml:space="preserve"> eudicotyledons</v>
      </c>
      <c r="J1381" s="15" t="str">
        <f>IF(AND(C1381=2,D1381=1,E1381=1,(C1381+D1381+E1381)=4),"1",IF(AND(B1381=1,D1381=1,(B1381+D1381)=2),"2","-"))</f>
        <v>-</v>
      </c>
      <c r="K1381"/>
    </row>
    <row r="1382" spans="1:12" hidden="1" x14ac:dyDescent="0.25">
      <c r="A1382" s="11" t="s">
        <v>2817</v>
      </c>
      <c r="B1382" s="13"/>
      <c r="C1382" s="13"/>
      <c r="D1382" s="13">
        <v>1</v>
      </c>
      <c r="E1382" s="13"/>
      <c r="F1382" s="13">
        <v>1</v>
      </c>
      <c r="G1382" s="13">
        <f>VLOOKUP(A1382,Лист8!A1381:B7087,2,)</f>
        <v>91</v>
      </c>
      <c r="H1382" s="15" t="str">
        <f>VLOOKUP(A1382,Tax!$B$2:$X$5526,9,)</f>
        <v xml:space="preserve"> Magnoliophyta</v>
      </c>
      <c r="I1382" s="15" t="str">
        <f>VLOOKUP(A1382,Tax!$B$2:$X$5526,10,FALSE)</f>
        <v xml:space="preserve"> eudicotyledons</v>
      </c>
      <c r="J1382" s="15" t="str">
        <f>IF(AND(C1382=2,D1382=1,E1382=1,(C1382+D1382+E1382)=4),"1",IF(AND(B1382=1,D1382=1,(B1382+D1382)=2),"2","-"))</f>
        <v>-</v>
      </c>
      <c r="K1382"/>
    </row>
    <row r="1383" spans="1:12" hidden="1" x14ac:dyDescent="0.25">
      <c r="A1383" s="11" t="s">
        <v>2819</v>
      </c>
      <c r="B1383" s="13"/>
      <c r="C1383" s="13"/>
      <c r="D1383" s="13">
        <v>1</v>
      </c>
      <c r="E1383" s="13"/>
      <c r="F1383" s="13">
        <v>1</v>
      </c>
      <c r="G1383" s="13">
        <f>VLOOKUP(A1383,Лист8!A1382:B7088,2,)</f>
        <v>106</v>
      </c>
      <c r="H1383" s="15" t="str">
        <f>VLOOKUP(A1383,Tax!$B$2:$X$5526,9,)</f>
        <v xml:space="preserve"> Magnoliophyta</v>
      </c>
      <c r="I1383" s="15" t="str">
        <f>VLOOKUP(A1383,Tax!$B$2:$X$5526,10,FALSE)</f>
        <v xml:space="preserve"> eudicotyledons</v>
      </c>
      <c r="J1383" s="15" t="str">
        <f>IF(AND(C1383=2,D1383=1,E1383=1,(C1383+D1383+E1383)=4),"1",IF(AND(B1383=1,D1383=1,(B1383+D1383)=2),"2","-"))</f>
        <v>-</v>
      </c>
      <c r="K1383"/>
    </row>
    <row r="1384" spans="1:12" hidden="1" x14ac:dyDescent="0.25">
      <c r="A1384" s="11" t="s">
        <v>2821</v>
      </c>
      <c r="B1384" s="13"/>
      <c r="C1384" s="13"/>
      <c r="D1384" s="13">
        <v>1</v>
      </c>
      <c r="E1384" s="13">
        <v>1</v>
      </c>
      <c r="F1384" s="13">
        <v>2</v>
      </c>
      <c r="G1384" s="13">
        <f>VLOOKUP(A1384,Лист8!A1383:B7089,2,)</f>
        <v>185</v>
      </c>
      <c r="H1384" s="15" t="str">
        <f>VLOOKUP(A1384,Tax!$B$2:$X$5526,9,)</f>
        <v xml:space="preserve"> Magnoliophyta</v>
      </c>
      <c r="I1384" s="15" t="str">
        <f>VLOOKUP(A1384,Tax!$B$2:$X$5526,10,FALSE)</f>
        <v xml:space="preserve"> eudicotyledons</v>
      </c>
      <c r="J1384" s="15" t="str">
        <f>IF(AND(C1384=2,D1384=1,E1384=1,(C1384+D1384+E1384)=4),"1",IF(AND(B1384=1,D1384=1,(B1384+D1384)=2),"2","-"))</f>
        <v>-</v>
      </c>
      <c r="K1384"/>
    </row>
    <row r="1385" spans="1:12" hidden="1" x14ac:dyDescent="0.25">
      <c r="A1385" s="11" t="s">
        <v>2823</v>
      </c>
      <c r="B1385" s="13"/>
      <c r="C1385" s="13"/>
      <c r="D1385" s="13">
        <v>2</v>
      </c>
      <c r="E1385" s="13"/>
      <c r="F1385" s="13">
        <v>2</v>
      </c>
      <c r="G1385" s="13">
        <f>VLOOKUP(A1385,Лист8!A1384:B7090,2,)</f>
        <v>184</v>
      </c>
      <c r="H1385" s="15" t="str">
        <f>VLOOKUP(A1385,Tax!$B$2:$X$5526,9,)</f>
        <v xml:space="preserve"> Magnoliophyta</v>
      </c>
      <c r="I1385" s="15" t="str">
        <f>VLOOKUP(A1385,Tax!$B$2:$X$5526,10,FALSE)</f>
        <v xml:space="preserve"> eudicotyledons</v>
      </c>
      <c r="J1385" s="15" t="str">
        <f>IF(AND(C1385=2,D1385=1,E1385=1,(C1385+D1385+E1385)=4),"1",IF(AND(B1385=1,D1385=1,(B1385+D1385)=2),"2","-"))</f>
        <v>-</v>
      </c>
      <c r="K1385"/>
    </row>
    <row r="1386" spans="1:12" hidden="1" x14ac:dyDescent="0.25">
      <c r="A1386" s="11" t="s">
        <v>2825</v>
      </c>
      <c r="B1386" s="13"/>
      <c r="C1386" s="13"/>
      <c r="D1386" s="13">
        <v>1</v>
      </c>
      <c r="E1386" s="13"/>
      <c r="F1386" s="13">
        <v>1</v>
      </c>
      <c r="G1386" s="13">
        <f>VLOOKUP(A1386,Лист8!A1385:B7091,2,)</f>
        <v>144</v>
      </c>
      <c r="H1386" s="15" t="str">
        <f>VLOOKUP(A1386,Tax!$B$2:$X$5526,9,)</f>
        <v xml:space="preserve"> Magnoliophyta</v>
      </c>
      <c r="I1386" s="15" t="str">
        <f>VLOOKUP(A1386,Tax!$B$2:$X$5526,10,FALSE)</f>
        <v xml:space="preserve"> eudicotyledons</v>
      </c>
      <c r="J1386" s="15" t="str">
        <f>IF(AND(C1386=2,D1386=1,E1386=1,(C1386+D1386+E1386)=4),"1",IF(AND(B1386=1,D1386=1,(B1386+D1386)=2),"2","-"))</f>
        <v>-</v>
      </c>
      <c r="K1386"/>
    </row>
    <row r="1387" spans="1:12" hidden="1" x14ac:dyDescent="0.25">
      <c r="A1387" s="11" t="s">
        <v>2827</v>
      </c>
      <c r="B1387" s="13"/>
      <c r="C1387" s="13"/>
      <c r="D1387" s="13">
        <v>1</v>
      </c>
      <c r="E1387" s="13">
        <v>1</v>
      </c>
      <c r="F1387" s="13">
        <v>2</v>
      </c>
      <c r="G1387" s="13">
        <f>VLOOKUP(A1387,Лист8!A1386:B7092,2,)</f>
        <v>184</v>
      </c>
      <c r="H1387" s="15" t="str">
        <f>VLOOKUP(A1387,Tax!$B$2:$X$5526,9,)</f>
        <v xml:space="preserve"> Magnoliophyta</v>
      </c>
      <c r="I1387" s="15" t="str">
        <f>VLOOKUP(A1387,Tax!$B$2:$X$5526,10,FALSE)</f>
        <v xml:space="preserve"> eudicotyledons</v>
      </c>
      <c r="J1387" s="15" t="str">
        <f>IF(AND(C1387=2,D1387=1,E1387=1,(C1387+D1387+E1387)=4),"1",IF(AND(B1387=1,D1387=1,(B1387+D1387)=2),"2","-"))</f>
        <v>-</v>
      </c>
      <c r="K1387"/>
    </row>
    <row r="1388" spans="1:12" hidden="1" x14ac:dyDescent="0.25">
      <c r="A1388" s="11" t="s">
        <v>2829</v>
      </c>
      <c r="B1388" s="13"/>
      <c r="C1388" s="13"/>
      <c r="D1388" s="13">
        <v>3</v>
      </c>
      <c r="E1388" s="13"/>
      <c r="F1388" s="13">
        <v>3</v>
      </c>
      <c r="G1388" s="13">
        <f>VLOOKUP(A1388,Лист8!A1387:B7093,2,)</f>
        <v>282</v>
      </c>
      <c r="H1388" s="15" t="str">
        <f>VLOOKUP(A1388,Tax!$B$2:$X$5526,9,)</f>
        <v xml:space="preserve"> Magnoliophyta</v>
      </c>
      <c r="I1388" s="15" t="str">
        <f>VLOOKUP(A1388,Tax!$B$2:$X$5526,10,FALSE)</f>
        <v xml:space="preserve"> eudicotyledons</v>
      </c>
      <c r="J1388" s="15" t="str">
        <f>IF(AND(C1388=2,D1388=1,E1388=1,(C1388+D1388+E1388)=4),"1",IF(AND(B1388=1,D1388=1,(B1388+D1388)=2),"2","-"))</f>
        <v>-</v>
      </c>
      <c r="K1388"/>
    </row>
    <row r="1389" spans="1:12" hidden="1" x14ac:dyDescent="0.25">
      <c r="A1389" s="11" t="s">
        <v>2831</v>
      </c>
      <c r="B1389" s="13"/>
      <c r="C1389" s="13"/>
      <c r="D1389" s="13">
        <v>4</v>
      </c>
      <c r="E1389" s="13"/>
      <c r="F1389" s="13">
        <v>4</v>
      </c>
      <c r="G1389" s="13">
        <f>VLOOKUP(A1389,Лист8!A1388:B7094,2,)</f>
        <v>394</v>
      </c>
      <c r="H1389" s="15" t="str">
        <f>VLOOKUP(A1389,Tax!$B$2:$X$5526,9,)</f>
        <v xml:space="preserve"> Magnoliophyta</v>
      </c>
      <c r="I1389" s="15" t="str">
        <f>VLOOKUP(A1389,Tax!$B$2:$X$5526,10,FALSE)</f>
        <v xml:space="preserve"> eudicotyledons</v>
      </c>
      <c r="J1389" s="15" t="str">
        <f>IF(AND(C1389=2,D1389=1,E1389=1,(C1389+D1389+E1389)=4),"1",IF(AND(B1389=1,D1389=1,(B1389+D1389)=2),"2","-"))</f>
        <v>-</v>
      </c>
      <c r="K1389"/>
    </row>
    <row r="1390" spans="1:12" hidden="1" x14ac:dyDescent="0.25">
      <c r="A1390" s="11" t="s">
        <v>2833</v>
      </c>
      <c r="B1390" s="13"/>
      <c r="C1390" s="13"/>
      <c r="D1390" s="13">
        <v>3</v>
      </c>
      <c r="E1390" s="13"/>
      <c r="F1390" s="13">
        <v>3</v>
      </c>
      <c r="G1390" s="13">
        <f>VLOOKUP(A1390,Лист8!A1389:B7095,2,)</f>
        <v>281</v>
      </c>
      <c r="H1390" s="15" t="str">
        <f>VLOOKUP(A1390,Tax!$B$2:$X$5526,9,)</f>
        <v xml:space="preserve"> Magnoliophyta</v>
      </c>
      <c r="I1390" s="15" t="str">
        <f>VLOOKUP(A1390,Tax!$B$2:$X$5526,10,FALSE)</f>
        <v xml:space="preserve"> eudicotyledons</v>
      </c>
      <c r="J1390" s="15" t="str">
        <f>IF(AND(C1390=2,D1390=1,E1390=1,(C1390+D1390+E1390)=4),"1",IF(AND(B1390=1,D1390=1,(B1390+D1390)=2),"2","-"))</f>
        <v>-</v>
      </c>
      <c r="K1390"/>
    </row>
    <row r="1391" spans="1:12" x14ac:dyDescent="0.25">
      <c r="A1391" s="11" t="s">
        <v>2835</v>
      </c>
      <c r="B1391" s="13"/>
      <c r="C1391" s="13">
        <v>2</v>
      </c>
      <c r="D1391" s="13">
        <v>1</v>
      </c>
      <c r="E1391" s="13">
        <v>1</v>
      </c>
      <c r="F1391" s="13">
        <v>4</v>
      </c>
      <c r="G1391" s="13">
        <f>VLOOKUP(A1391,Лист8!A1390:B7096,2,)</f>
        <v>298</v>
      </c>
      <c r="H1391" s="15" t="str">
        <f>VLOOKUP(A1391,Tax!$B$2:$X$5526,9,)</f>
        <v xml:space="preserve"> Magnoliophyta</v>
      </c>
      <c r="I1391" s="15" t="str">
        <f>VLOOKUP(A1391,Tax!$B$2:$X$5526,10,FALSE)</f>
        <v xml:space="preserve"> eudicotyledons</v>
      </c>
      <c r="J1391" s="15" t="str">
        <f>IF(AND(C1391=2,D1391=1,E1391=1,(C1391+D1391+E1391)=4),"1",IF(AND(B1391=1,D1391=1,(B1391+D1391)=2),"2","-"))</f>
        <v>1</v>
      </c>
      <c r="K1391" s="15" t="str">
        <f>CONCATENATE("Е",J1391)</f>
        <v>Е1</v>
      </c>
      <c r="L1391" t="s">
        <v>12061</v>
      </c>
    </row>
    <row r="1392" spans="1:12" hidden="1" x14ac:dyDescent="0.25">
      <c r="A1392" s="11" t="s">
        <v>2837</v>
      </c>
      <c r="B1392" s="13"/>
      <c r="C1392" s="13"/>
      <c r="D1392" s="13">
        <v>2</v>
      </c>
      <c r="E1392" s="13"/>
      <c r="F1392" s="13">
        <v>2</v>
      </c>
      <c r="G1392" s="13">
        <f>VLOOKUP(A1392,Лист8!A1391:B7097,2,)</f>
        <v>180</v>
      </c>
      <c r="H1392" s="15" t="str">
        <f>VLOOKUP(A1392,Tax!$B$2:$X$5526,9,)</f>
        <v xml:space="preserve"> Magnoliophyta</v>
      </c>
      <c r="I1392" s="15" t="str">
        <f>VLOOKUP(A1392,Tax!$B$2:$X$5526,10,FALSE)</f>
        <v xml:space="preserve"> eudicotyledons</v>
      </c>
      <c r="J1392" s="15" t="str">
        <f>IF(AND(C1392=2,D1392=1,E1392=1,(C1392+D1392+E1392)=4),"1",IF(AND(B1392=1,D1392=1,(B1392+D1392)=2),"2","-"))</f>
        <v>-</v>
      </c>
      <c r="K1392"/>
    </row>
    <row r="1393" spans="1:12" hidden="1" x14ac:dyDescent="0.25">
      <c r="A1393" s="11" t="s">
        <v>2839</v>
      </c>
      <c r="B1393" s="13"/>
      <c r="C1393" s="13"/>
      <c r="D1393" s="13">
        <v>1</v>
      </c>
      <c r="E1393" s="13"/>
      <c r="F1393" s="13">
        <v>1</v>
      </c>
      <c r="G1393" s="13">
        <f>VLOOKUP(A1393,Лист8!A1392:B7098,2,)</f>
        <v>86</v>
      </c>
      <c r="H1393" s="15" t="str">
        <f>VLOOKUP(A1393,Tax!$B$2:$X$5526,9,)</f>
        <v xml:space="preserve"> Magnoliophyta</v>
      </c>
      <c r="I1393" s="15" t="str">
        <f>VLOOKUP(A1393,Tax!$B$2:$X$5526,10,FALSE)</f>
        <v xml:space="preserve"> eudicotyledons</v>
      </c>
      <c r="J1393" s="15" t="str">
        <f>IF(AND(C1393=2,D1393=1,E1393=1,(C1393+D1393+E1393)=4),"1",IF(AND(B1393=1,D1393=1,(B1393+D1393)=2),"2","-"))</f>
        <v>-</v>
      </c>
      <c r="K1393"/>
    </row>
    <row r="1394" spans="1:12" hidden="1" x14ac:dyDescent="0.25">
      <c r="A1394" s="11" t="s">
        <v>2841</v>
      </c>
      <c r="B1394" s="13"/>
      <c r="C1394" s="13"/>
      <c r="D1394" s="13">
        <v>1</v>
      </c>
      <c r="E1394" s="13"/>
      <c r="F1394" s="13">
        <v>1</v>
      </c>
      <c r="G1394" s="13">
        <f>VLOOKUP(A1394,Лист8!A1393:B7099,2,)</f>
        <v>144</v>
      </c>
      <c r="H1394" s="15" t="str">
        <f>VLOOKUP(A1394,Tax!$B$2:$X$5526,9,)</f>
        <v xml:space="preserve"> Magnoliophyta</v>
      </c>
      <c r="I1394" s="15" t="str">
        <f>VLOOKUP(A1394,Tax!$B$2:$X$5526,10,FALSE)</f>
        <v xml:space="preserve"> eudicotyledons</v>
      </c>
      <c r="J1394" s="15" t="str">
        <f>IF(AND(C1394=2,D1394=1,E1394=1,(C1394+D1394+E1394)=4),"1",IF(AND(B1394=1,D1394=1,(B1394+D1394)=2),"2","-"))</f>
        <v>-</v>
      </c>
      <c r="K1394"/>
    </row>
    <row r="1395" spans="1:12" hidden="1" x14ac:dyDescent="0.25">
      <c r="A1395" s="11" t="s">
        <v>2843</v>
      </c>
      <c r="B1395" s="13"/>
      <c r="C1395" s="13">
        <v>1</v>
      </c>
      <c r="D1395" s="13">
        <v>1</v>
      </c>
      <c r="E1395" s="13">
        <v>1</v>
      </c>
      <c r="F1395" s="13">
        <v>3</v>
      </c>
      <c r="G1395" s="13">
        <f>VLOOKUP(A1395,Лист8!A1394:B7100,2,)</f>
        <v>453</v>
      </c>
      <c r="H1395" s="15" t="str">
        <f>VLOOKUP(A1395,Tax!$B$2:$X$5526,9,)</f>
        <v xml:space="preserve"> Magnoliophyta</v>
      </c>
      <c r="I1395" s="15" t="str">
        <f>VLOOKUP(A1395,Tax!$B$2:$X$5526,10,FALSE)</f>
        <v xml:space="preserve"> eudicotyledons</v>
      </c>
      <c r="J1395" s="15" t="str">
        <f>IF(AND(C1395=2,D1395=1,E1395=1,(C1395+D1395+E1395)=4),"1",IF(AND(B1395=1,D1395=1,(B1395+D1395)=2),"2","-"))</f>
        <v>-</v>
      </c>
      <c r="K1395"/>
    </row>
    <row r="1396" spans="1:12" hidden="1" x14ac:dyDescent="0.25">
      <c r="A1396" s="11" t="s">
        <v>2845</v>
      </c>
      <c r="B1396" s="13"/>
      <c r="C1396" s="13">
        <v>1</v>
      </c>
      <c r="D1396" s="13">
        <v>1</v>
      </c>
      <c r="E1396" s="13">
        <v>1</v>
      </c>
      <c r="F1396" s="13">
        <v>3</v>
      </c>
      <c r="G1396" s="13">
        <f>VLOOKUP(A1396,Лист8!A1395:B7101,2,)</f>
        <v>303</v>
      </c>
      <c r="H1396" s="15" t="str">
        <f>VLOOKUP(A1396,Tax!$B$2:$X$5526,9,)</f>
        <v xml:space="preserve"> Magnoliophyta</v>
      </c>
      <c r="I1396" s="15" t="str">
        <f>VLOOKUP(A1396,Tax!$B$2:$X$5526,10,FALSE)</f>
        <v xml:space="preserve"> eudicotyledons</v>
      </c>
      <c r="J1396" s="15" t="str">
        <f>IF(AND(C1396=2,D1396=1,E1396=1,(C1396+D1396+E1396)=4),"1",IF(AND(B1396=1,D1396=1,(B1396+D1396)=2),"2","-"))</f>
        <v>-</v>
      </c>
      <c r="K1396"/>
    </row>
    <row r="1397" spans="1:12" hidden="1" x14ac:dyDescent="0.25">
      <c r="A1397" s="11" t="s">
        <v>2847</v>
      </c>
      <c r="B1397" s="13"/>
      <c r="C1397" s="13"/>
      <c r="D1397" s="13">
        <v>1</v>
      </c>
      <c r="E1397" s="13"/>
      <c r="F1397" s="13">
        <v>1</v>
      </c>
      <c r="G1397" s="13">
        <f>VLOOKUP(A1397,Лист8!A1396:B7102,2,)</f>
        <v>80</v>
      </c>
      <c r="H1397" s="15" t="str">
        <f>VLOOKUP(A1397,Tax!$B$2:$X$5526,9,)</f>
        <v xml:space="preserve"> Magnoliophyta</v>
      </c>
      <c r="I1397" s="15" t="str">
        <f>VLOOKUP(A1397,Tax!$B$2:$X$5526,10,FALSE)</f>
        <v xml:space="preserve"> eudicotyledons</v>
      </c>
      <c r="J1397" s="15" t="str">
        <f>IF(AND(C1397=2,D1397=1,E1397=1,(C1397+D1397+E1397)=4),"1",IF(AND(B1397=1,D1397=1,(B1397+D1397)=2),"2","-"))</f>
        <v>-</v>
      </c>
      <c r="K1397"/>
    </row>
    <row r="1398" spans="1:12" hidden="1" x14ac:dyDescent="0.25">
      <c r="A1398" s="11" t="s">
        <v>2849</v>
      </c>
      <c r="B1398" s="13"/>
      <c r="C1398" s="13"/>
      <c r="D1398" s="13">
        <v>1</v>
      </c>
      <c r="E1398" s="13"/>
      <c r="F1398" s="13">
        <v>1</v>
      </c>
      <c r="G1398" s="13">
        <f>VLOOKUP(A1398,Лист8!A1397:B7103,2,)</f>
        <v>91</v>
      </c>
      <c r="H1398" s="15" t="str">
        <f>VLOOKUP(A1398,Tax!$B$2:$X$5526,9,)</f>
        <v xml:space="preserve"> Magnoliophyta</v>
      </c>
      <c r="I1398" s="15" t="str">
        <f>VLOOKUP(A1398,Tax!$B$2:$X$5526,10,FALSE)</f>
        <v xml:space="preserve"> eudicotyledons</v>
      </c>
      <c r="J1398" s="15" t="str">
        <f>IF(AND(C1398=2,D1398=1,E1398=1,(C1398+D1398+E1398)=4),"1",IF(AND(B1398=1,D1398=1,(B1398+D1398)=2),"2","-"))</f>
        <v>-</v>
      </c>
      <c r="K1398"/>
    </row>
    <row r="1399" spans="1:12" x14ac:dyDescent="0.25">
      <c r="A1399" s="11" t="s">
        <v>2851</v>
      </c>
      <c r="B1399" s="13">
        <v>1</v>
      </c>
      <c r="C1399" s="13"/>
      <c r="D1399" s="13">
        <v>1</v>
      </c>
      <c r="E1399" s="13"/>
      <c r="F1399" s="13">
        <v>2</v>
      </c>
      <c r="G1399" s="13">
        <f>VLOOKUP(A1399,Лист8!A1398:B7104,2,)</f>
        <v>153</v>
      </c>
      <c r="H1399" s="15" t="str">
        <f>VLOOKUP(A1399,Tax!$B$2:$X$5526,9,)</f>
        <v xml:space="preserve"> Magnoliophyta</v>
      </c>
      <c r="I1399" s="15" t="str">
        <f>VLOOKUP(A1399,Tax!$B$2:$X$5526,10,FALSE)</f>
        <v xml:space="preserve"> eudicotyledons</v>
      </c>
      <c r="J1399" s="15" t="str">
        <f>IF(AND(C1399=2,D1399=1,E1399=1,(C1399+D1399+E1399)=4),"1",IF(AND(B1399=1,D1399=1,(B1399+D1399)=2),"2","-"))</f>
        <v>2</v>
      </c>
      <c r="K1399" s="15" t="str">
        <f>CONCATENATE("Е",J1399)</f>
        <v>Е2</v>
      </c>
      <c r="L1399" t="s">
        <v>12061</v>
      </c>
    </row>
    <row r="1400" spans="1:12" hidden="1" x14ac:dyDescent="0.25">
      <c r="A1400" s="11" t="s">
        <v>2853</v>
      </c>
      <c r="B1400" s="13"/>
      <c r="C1400" s="13"/>
      <c r="D1400" s="13">
        <v>1</v>
      </c>
      <c r="E1400" s="13"/>
      <c r="F1400" s="13">
        <v>1</v>
      </c>
      <c r="G1400" s="13">
        <f>VLOOKUP(A1400,Лист8!A1399:B7105,2,)</f>
        <v>144</v>
      </c>
      <c r="H1400" s="15" t="str">
        <f>VLOOKUP(A1400,Tax!$B$2:$X$5526,9,)</f>
        <v xml:space="preserve"> Magnoliophyta</v>
      </c>
      <c r="I1400" s="15" t="str">
        <f>VLOOKUP(A1400,Tax!$B$2:$X$5526,10,FALSE)</f>
        <v xml:space="preserve"> eudicotyledons</v>
      </c>
      <c r="J1400" s="15" t="str">
        <f>IF(AND(C1400=2,D1400=1,E1400=1,(C1400+D1400+E1400)=4),"1",IF(AND(B1400=1,D1400=1,(B1400+D1400)=2),"2","-"))</f>
        <v>-</v>
      </c>
      <c r="K1400"/>
    </row>
    <row r="1401" spans="1:12" hidden="1" x14ac:dyDescent="0.25">
      <c r="A1401" s="11" t="s">
        <v>2855</v>
      </c>
      <c r="B1401" s="13"/>
      <c r="C1401" s="13"/>
      <c r="D1401" s="13">
        <v>1</v>
      </c>
      <c r="E1401" s="13"/>
      <c r="F1401" s="13">
        <v>1</v>
      </c>
      <c r="G1401" s="13">
        <f>VLOOKUP(A1401,Лист8!A1400:B7106,2,)</f>
        <v>102</v>
      </c>
      <c r="H1401" s="15" t="str">
        <f>VLOOKUP(A1401,Tax!$B$2:$X$5526,9,)</f>
        <v xml:space="preserve"> Magnoliophyta</v>
      </c>
      <c r="I1401" s="15" t="str">
        <f>VLOOKUP(A1401,Tax!$B$2:$X$5526,10,FALSE)</f>
        <v xml:space="preserve"> eudicotyledons</v>
      </c>
      <c r="J1401" s="15" t="str">
        <f>IF(AND(C1401=2,D1401=1,E1401=1,(C1401+D1401+E1401)=4),"1",IF(AND(B1401=1,D1401=1,(B1401+D1401)=2),"2","-"))</f>
        <v>-</v>
      </c>
      <c r="K1401"/>
    </row>
    <row r="1402" spans="1:12" hidden="1" x14ac:dyDescent="0.25">
      <c r="A1402" s="11" t="s">
        <v>2857</v>
      </c>
      <c r="B1402" s="13"/>
      <c r="C1402" s="13"/>
      <c r="D1402" s="13">
        <v>1</v>
      </c>
      <c r="E1402" s="13">
        <v>1</v>
      </c>
      <c r="F1402" s="13">
        <v>2</v>
      </c>
      <c r="G1402" s="13">
        <f>VLOOKUP(A1402,Лист8!A1401:B7107,2,)</f>
        <v>185</v>
      </c>
      <c r="H1402" s="15" t="str">
        <f>VLOOKUP(A1402,Tax!$B$2:$X$5526,9,)</f>
        <v xml:space="preserve"> Magnoliophyta</v>
      </c>
      <c r="I1402" s="15" t="str">
        <f>VLOOKUP(A1402,Tax!$B$2:$X$5526,10,FALSE)</f>
        <v xml:space="preserve"> eudicotyledons</v>
      </c>
      <c r="J1402" s="15" t="str">
        <f>IF(AND(C1402=2,D1402=1,E1402=1,(C1402+D1402+E1402)=4),"1",IF(AND(B1402=1,D1402=1,(B1402+D1402)=2),"2","-"))</f>
        <v>-</v>
      </c>
      <c r="K1402"/>
    </row>
    <row r="1403" spans="1:12" hidden="1" x14ac:dyDescent="0.25">
      <c r="A1403" s="11" t="s">
        <v>2859</v>
      </c>
      <c r="B1403" s="13"/>
      <c r="C1403" s="13"/>
      <c r="D1403" s="13">
        <v>1</v>
      </c>
      <c r="E1403" s="13"/>
      <c r="F1403" s="13">
        <v>1</v>
      </c>
      <c r="G1403" s="13">
        <f>VLOOKUP(A1403,Лист8!A1402:B7108,2,)</f>
        <v>91</v>
      </c>
      <c r="H1403" s="15" t="str">
        <f>VLOOKUP(A1403,Tax!$B$2:$X$5526,9,)</f>
        <v xml:space="preserve"> Magnoliophyta</v>
      </c>
      <c r="I1403" s="15" t="str">
        <f>VLOOKUP(A1403,Tax!$B$2:$X$5526,10,FALSE)</f>
        <v xml:space="preserve"> eudicotyledons</v>
      </c>
      <c r="J1403" s="15" t="str">
        <f>IF(AND(C1403=2,D1403=1,E1403=1,(C1403+D1403+E1403)=4),"1",IF(AND(B1403=1,D1403=1,(B1403+D1403)=2),"2","-"))</f>
        <v>-</v>
      </c>
      <c r="K1403"/>
    </row>
    <row r="1404" spans="1:12" hidden="1" x14ac:dyDescent="0.25">
      <c r="A1404" s="11" t="s">
        <v>2861</v>
      </c>
      <c r="B1404" s="13"/>
      <c r="C1404" s="13"/>
      <c r="D1404" s="13">
        <v>1</v>
      </c>
      <c r="E1404" s="13"/>
      <c r="F1404" s="13">
        <v>1</v>
      </c>
      <c r="G1404" s="13">
        <f>VLOOKUP(A1404,Лист8!A1403:B7109,2,)</f>
        <v>91</v>
      </c>
      <c r="H1404" s="15" t="str">
        <f>VLOOKUP(A1404,Tax!$B$2:$X$5526,9,)</f>
        <v xml:space="preserve"> Magnoliophyta</v>
      </c>
      <c r="I1404" s="15" t="str">
        <f>VLOOKUP(A1404,Tax!$B$2:$X$5526,10,FALSE)</f>
        <v xml:space="preserve"> eudicotyledons</v>
      </c>
      <c r="J1404" s="15" t="str">
        <f>IF(AND(C1404=2,D1404=1,E1404=1,(C1404+D1404+E1404)=4),"1",IF(AND(B1404=1,D1404=1,(B1404+D1404)=2),"2","-"))</f>
        <v>-</v>
      </c>
      <c r="K1404"/>
    </row>
    <row r="1405" spans="1:12" hidden="1" x14ac:dyDescent="0.25">
      <c r="A1405" s="11" t="s">
        <v>2863</v>
      </c>
      <c r="B1405" s="13"/>
      <c r="C1405" s="13"/>
      <c r="D1405" s="13">
        <v>1</v>
      </c>
      <c r="E1405" s="13"/>
      <c r="F1405" s="13">
        <v>1</v>
      </c>
      <c r="G1405" s="13">
        <f>VLOOKUP(A1405,Лист8!A1404:B7110,2,)</f>
        <v>101</v>
      </c>
      <c r="H1405" s="15" t="str">
        <f>VLOOKUP(A1405,Tax!$B$2:$X$5526,9,)</f>
        <v xml:space="preserve"> Magnoliophyta</v>
      </c>
      <c r="I1405" s="15" t="str">
        <f>VLOOKUP(A1405,Tax!$B$2:$X$5526,10,FALSE)</f>
        <v xml:space="preserve"> eudicotyledons</v>
      </c>
      <c r="J1405" s="15" t="str">
        <f>IF(AND(C1405=2,D1405=1,E1405=1,(C1405+D1405+E1405)=4),"1",IF(AND(B1405=1,D1405=1,(B1405+D1405)=2),"2","-"))</f>
        <v>-</v>
      </c>
      <c r="K1405"/>
    </row>
    <row r="1406" spans="1:12" hidden="1" x14ac:dyDescent="0.25">
      <c r="A1406" s="11" t="s">
        <v>2865</v>
      </c>
      <c r="B1406" s="13"/>
      <c r="C1406" s="13"/>
      <c r="D1406" s="13">
        <v>2</v>
      </c>
      <c r="E1406" s="13"/>
      <c r="F1406" s="13">
        <v>2</v>
      </c>
      <c r="G1406" s="13">
        <f>VLOOKUP(A1406,Лист8!A1405:B7111,2,)</f>
        <v>187</v>
      </c>
      <c r="H1406" s="15" t="str">
        <f>VLOOKUP(A1406,Tax!$B$2:$X$5526,9,)</f>
        <v xml:space="preserve"> Magnoliophyta</v>
      </c>
      <c r="I1406" s="15" t="str">
        <f>VLOOKUP(A1406,Tax!$B$2:$X$5526,10,FALSE)</f>
        <v xml:space="preserve"> eudicotyledons</v>
      </c>
      <c r="J1406" s="15" t="str">
        <f>IF(AND(C1406=2,D1406=1,E1406=1,(C1406+D1406+E1406)=4),"1",IF(AND(B1406=1,D1406=1,(B1406+D1406)=2),"2","-"))</f>
        <v>-</v>
      </c>
      <c r="K1406"/>
    </row>
    <row r="1407" spans="1:12" hidden="1" x14ac:dyDescent="0.25">
      <c r="A1407" s="11" t="s">
        <v>2867</v>
      </c>
      <c r="B1407" s="13"/>
      <c r="C1407" s="13">
        <v>1</v>
      </c>
      <c r="D1407" s="13">
        <v>1</v>
      </c>
      <c r="E1407" s="13">
        <v>1</v>
      </c>
      <c r="F1407" s="13">
        <v>3</v>
      </c>
      <c r="G1407" s="13">
        <f>VLOOKUP(A1407,Лист8!A1406:B7112,2,)</f>
        <v>297</v>
      </c>
      <c r="H1407" s="15" t="str">
        <f>VLOOKUP(A1407,Tax!$B$2:$X$5526,9,)</f>
        <v xml:space="preserve"> Magnoliophyta</v>
      </c>
      <c r="I1407" s="15" t="str">
        <f>VLOOKUP(A1407,Tax!$B$2:$X$5526,10,FALSE)</f>
        <v xml:space="preserve"> eudicotyledons</v>
      </c>
      <c r="J1407" s="15" t="str">
        <f>IF(AND(C1407=2,D1407=1,E1407=1,(C1407+D1407+E1407)=4),"1",IF(AND(B1407=1,D1407=1,(B1407+D1407)=2),"2","-"))</f>
        <v>-</v>
      </c>
      <c r="K1407"/>
    </row>
    <row r="1408" spans="1:12" hidden="1" x14ac:dyDescent="0.25">
      <c r="A1408" s="11" t="s">
        <v>2869</v>
      </c>
      <c r="B1408" s="13"/>
      <c r="C1408" s="13">
        <v>1</v>
      </c>
      <c r="D1408" s="13">
        <v>1</v>
      </c>
      <c r="E1408" s="13">
        <v>1</v>
      </c>
      <c r="F1408" s="13">
        <v>3</v>
      </c>
      <c r="G1408" s="13">
        <f>VLOOKUP(A1408,Лист8!A1407:B7113,2,)</f>
        <v>313</v>
      </c>
      <c r="H1408" s="15" t="str">
        <f>VLOOKUP(A1408,Tax!$B$2:$X$5526,9,)</f>
        <v xml:space="preserve"> Magnoliophyta</v>
      </c>
      <c r="I1408" s="15" t="str">
        <f>VLOOKUP(A1408,Tax!$B$2:$X$5526,10,FALSE)</f>
        <v xml:space="preserve"> eudicotyledons</v>
      </c>
      <c r="J1408" s="15" t="str">
        <f>IF(AND(C1408=2,D1408=1,E1408=1,(C1408+D1408+E1408)=4),"1",IF(AND(B1408=1,D1408=1,(B1408+D1408)=2),"2","-"))</f>
        <v>-</v>
      </c>
      <c r="K1408"/>
    </row>
    <row r="1409" spans="1:12" hidden="1" x14ac:dyDescent="0.25">
      <c r="A1409" s="11" t="s">
        <v>2871</v>
      </c>
      <c r="B1409" s="13"/>
      <c r="C1409" s="13">
        <v>1</v>
      </c>
      <c r="D1409" s="13">
        <v>1</v>
      </c>
      <c r="E1409" s="13">
        <v>1</v>
      </c>
      <c r="F1409" s="13">
        <v>3</v>
      </c>
      <c r="G1409" s="13">
        <f>VLOOKUP(A1409,Лист8!A1408:B7114,2,)</f>
        <v>241</v>
      </c>
      <c r="H1409" s="15" t="str">
        <f>VLOOKUP(A1409,Tax!$B$2:$X$5526,9,)</f>
        <v xml:space="preserve"> Magnoliophyta</v>
      </c>
      <c r="I1409" s="15" t="str">
        <f>VLOOKUP(A1409,Tax!$B$2:$X$5526,10,FALSE)</f>
        <v xml:space="preserve"> eudicotyledons</v>
      </c>
      <c r="J1409" s="15" t="str">
        <f>IF(AND(C1409=2,D1409=1,E1409=1,(C1409+D1409+E1409)=4),"1",IF(AND(B1409=1,D1409=1,(B1409+D1409)=2),"2","-"))</f>
        <v>-</v>
      </c>
      <c r="K1409"/>
    </row>
    <row r="1410" spans="1:12" hidden="1" x14ac:dyDescent="0.25">
      <c r="A1410" s="11" t="s">
        <v>2873</v>
      </c>
      <c r="B1410" s="13"/>
      <c r="C1410" s="13"/>
      <c r="D1410" s="13">
        <v>1</v>
      </c>
      <c r="E1410" s="13">
        <v>1</v>
      </c>
      <c r="F1410" s="13">
        <v>2</v>
      </c>
      <c r="G1410" s="13">
        <f>VLOOKUP(A1410,Лист8!A1409:B7115,2,)</f>
        <v>185</v>
      </c>
      <c r="H1410" s="15" t="str">
        <f>VLOOKUP(A1410,Tax!$B$2:$X$5526,9,)</f>
        <v xml:space="preserve"> Magnoliophyta</v>
      </c>
      <c r="I1410" s="15" t="str">
        <f>VLOOKUP(A1410,Tax!$B$2:$X$5526,10,FALSE)</f>
        <v xml:space="preserve"> eudicotyledons</v>
      </c>
      <c r="J1410" s="15" t="str">
        <f>IF(AND(C1410=2,D1410=1,E1410=1,(C1410+D1410+E1410)=4),"1",IF(AND(B1410=1,D1410=1,(B1410+D1410)=2),"2","-"))</f>
        <v>-</v>
      </c>
      <c r="K1410"/>
    </row>
    <row r="1411" spans="1:12" hidden="1" x14ac:dyDescent="0.25">
      <c r="A1411" s="11" t="s">
        <v>2875</v>
      </c>
      <c r="B1411" s="13"/>
      <c r="C1411" s="13"/>
      <c r="D1411" s="13">
        <v>1</v>
      </c>
      <c r="E1411" s="13">
        <v>1</v>
      </c>
      <c r="F1411" s="13">
        <v>2</v>
      </c>
      <c r="G1411" s="13">
        <f>VLOOKUP(A1411,Лист8!A1410:B7116,2,)</f>
        <v>185</v>
      </c>
      <c r="H1411" s="15" t="str">
        <f>VLOOKUP(A1411,Tax!$B$2:$X$5526,9,)</f>
        <v xml:space="preserve"> Magnoliophyta</v>
      </c>
      <c r="I1411" s="15" t="str">
        <f>VLOOKUP(A1411,Tax!$B$2:$X$5526,10,FALSE)</f>
        <v xml:space="preserve"> eudicotyledons</v>
      </c>
      <c r="J1411" s="15" t="str">
        <f>IF(AND(C1411=2,D1411=1,E1411=1,(C1411+D1411+E1411)=4),"1",IF(AND(B1411=1,D1411=1,(B1411+D1411)=2),"2","-"))</f>
        <v>-</v>
      </c>
      <c r="K1411"/>
    </row>
    <row r="1412" spans="1:12" hidden="1" x14ac:dyDescent="0.25">
      <c r="A1412" s="11" t="s">
        <v>2877</v>
      </c>
      <c r="B1412" s="13"/>
      <c r="C1412" s="13"/>
      <c r="D1412" s="13">
        <v>1</v>
      </c>
      <c r="E1412" s="13"/>
      <c r="F1412" s="13">
        <v>1</v>
      </c>
      <c r="G1412" s="13">
        <f>VLOOKUP(A1412,Лист8!A1411:B7117,2,)</f>
        <v>104</v>
      </c>
      <c r="H1412" s="15" t="str">
        <f>VLOOKUP(A1412,Tax!$B$2:$X$5526,9,)</f>
        <v xml:space="preserve"> Magnoliophyta</v>
      </c>
      <c r="I1412" s="15" t="str">
        <f>VLOOKUP(A1412,Tax!$B$2:$X$5526,10,FALSE)</f>
        <v xml:space="preserve"> eudicotyledons</v>
      </c>
      <c r="J1412" s="15" t="str">
        <f>IF(AND(C1412=2,D1412=1,E1412=1,(C1412+D1412+E1412)=4),"1",IF(AND(B1412=1,D1412=1,(B1412+D1412)=2),"2","-"))</f>
        <v>-</v>
      </c>
      <c r="K1412"/>
    </row>
    <row r="1413" spans="1:12" hidden="1" x14ac:dyDescent="0.25">
      <c r="A1413" s="11" t="s">
        <v>2879</v>
      </c>
      <c r="B1413" s="13"/>
      <c r="C1413" s="13"/>
      <c r="D1413" s="13">
        <v>1</v>
      </c>
      <c r="E1413" s="13"/>
      <c r="F1413" s="13">
        <v>1</v>
      </c>
      <c r="G1413" s="13">
        <f>VLOOKUP(A1413,Лист8!A1412:B7118,2,)</f>
        <v>90</v>
      </c>
      <c r="H1413" s="15" t="str">
        <f>VLOOKUP(A1413,Tax!$B$2:$X$5526,9,)</f>
        <v xml:space="preserve"> Magnoliophyta</v>
      </c>
      <c r="I1413" s="15" t="str">
        <f>VLOOKUP(A1413,Tax!$B$2:$X$5526,10,FALSE)</f>
        <v xml:space="preserve"> eudicotyledons</v>
      </c>
      <c r="J1413" s="15" t="str">
        <f>IF(AND(C1413=2,D1413=1,E1413=1,(C1413+D1413+E1413)=4),"1",IF(AND(B1413=1,D1413=1,(B1413+D1413)=2),"2","-"))</f>
        <v>-</v>
      </c>
      <c r="K1413"/>
    </row>
    <row r="1414" spans="1:12" hidden="1" x14ac:dyDescent="0.25">
      <c r="A1414" s="11" t="s">
        <v>2881</v>
      </c>
      <c r="B1414" s="13"/>
      <c r="C1414" s="13"/>
      <c r="D1414" s="13">
        <v>1</v>
      </c>
      <c r="E1414" s="13">
        <v>1</v>
      </c>
      <c r="F1414" s="13">
        <v>2</v>
      </c>
      <c r="G1414" s="13">
        <f>VLOOKUP(A1414,Лист8!A1413:B7119,2,)</f>
        <v>185</v>
      </c>
      <c r="H1414" s="15" t="str">
        <f>VLOOKUP(A1414,Tax!$B$2:$X$5526,9,)</f>
        <v xml:space="preserve"> Magnoliophyta</v>
      </c>
      <c r="I1414" s="15" t="str">
        <f>VLOOKUP(A1414,Tax!$B$2:$X$5526,10,FALSE)</f>
        <v xml:space="preserve"> eudicotyledons</v>
      </c>
      <c r="J1414" s="15" t="str">
        <f>IF(AND(C1414=2,D1414=1,E1414=1,(C1414+D1414+E1414)=4),"1",IF(AND(B1414=1,D1414=1,(B1414+D1414)=2),"2","-"))</f>
        <v>-</v>
      </c>
      <c r="K1414"/>
    </row>
    <row r="1415" spans="1:12" hidden="1" x14ac:dyDescent="0.25">
      <c r="A1415" s="11" t="s">
        <v>2883</v>
      </c>
      <c r="B1415" s="13"/>
      <c r="C1415" s="13"/>
      <c r="D1415" s="13">
        <v>1</v>
      </c>
      <c r="E1415" s="13">
        <v>1</v>
      </c>
      <c r="F1415" s="13">
        <v>2</v>
      </c>
      <c r="G1415" s="13">
        <f>VLOOKUP(A1415,Лист8!A1414:B7120,2,)</f>
        <v>184</v>
      </c>
      <c r="H1415" s="15" t="str">
        <f>VLOOKUP(A1415,Tax!$B$2:$X$5526,9,)</f>
        <v xml:space="preserve"> Magnoliophyta</v>
      </c>
      <c r="I1415" s="15" t="str">
        <f>VLOOKUP(A1415,Tax!$B$2:$X$5526,10,FALSE)</f>
        <v xml:space="preserve"> eudicotyledons</v>
      </c>
      <c r="J1415" s="15" t="str">
        <f>IF(AND(C1415=2,D1415=1,E1415=1,(C1415+D1415+E1415)=4),"1",IF(AND(B1415=1,D1415=1,(B1415+D1415)=2),"2","-"))</f>
        <v>-</v>
      </c>
      <c r="K1415"/>
    </row>
    <row r="1416" spans="1:12" hidden="1" x14ac:dyDescent="0.25">
      <c r="A1416" s="11" t="s">
        <v>2885</v>
      </c>
      <c r="B1416" s="13"/>
      <c r="C1416" s="13"/>
      <c r="D1416" s="13">
        <v>1</v>
      </c>
      <c r="E1416" s="13">
        <v>1</v>
      </c>
      <c r="F1416" s="13">
        <v>2</v>
      </c>
      <c r="G1416" s="13">
        <f>VLOOKUP(A1416,Лист8!A1415:B7121,2,)</f>
        <v>184</v>
      </c>
      <c r="H1416" s="15" t="str">
        <f>VLOOKUP(A1416,Tax!$B$2:$X$5526,9,)</f>
        <v xml:space="preserve"> Magnoliophyta</v>
      </c>
      <c r="I1416" s="15" t="str">
        <f>VLOOKUP(A1416,Tax!$B$2:$X$5526,10,FALSE)</f>
        <v xml:space="preserve"> eudicotyledons</v>
      </c>
      <c r="J1416" s="15" t="str">
        <f>IF(AND(C1416=2,D1416=1,E1416=1,(C1416+D1416+E1416)=4),"1",IF(AND(B1416=1,D1416=1,(B1416+D1416)=2),"2","-"))</f>
        <v>-</v>
      </c>
      <c r="K1416"/>
    </row>
    <row r="1417" spans="1:12" hidden="1" x14ac:dyDescent="0.25">
      <c r="A1417" s="11" t="s">
        <v>2887</v>
      </c>
      <c r="B1417" s="13"/>
      <c r="C1417" s="13"/>
      <c r="D1417" s="13">
        <v>1</v>
      </c>
      <c r="E1417" s="13">
        <v>1</v>
      </c>
      <c r="F1417" s="13">
        <v>2</v>
      </c>
      <c r="G1417" s="13">
        <f>VLOOKUP(A1417,Лист8!A1416:B7122,2,)</f>
        <v>127</v>
      </c>
      <c r="H1417" s="15" t="str">
        <f>VLOOKUP(A1417,Tax!$B$2:$X$5526,9,)</f>
        <v xml:space="preserve"> Magnoliophyta</v>
      </c>
      <c r="I1417" s="15" t="str">
        <f>VLOOKUP(A1417,Tax!$B$2:$X$5526,10,FALSE)</f>
        <v xml:space="preserve"> eudicotyledons</v>
      </c>
      <c r="J1417" s="15" t="str">
        <f>IF(AND(C1417=2,D1417=1,E1417=1,(C1417+D1417+E1417)=4),"1",IF(AND(B1417=1,D1417=1,(B1417+D1417)=2),"2","-"))</f>
        <v>-</v>
      </c>
      <c r="K1417"/>
    </row>
    <row r="1418" spans="1:12" hidden="1" x14ac:dyDescent="0.25">
      <c r="A1418" s="11" t="s">
        <v>2889</v>
      </c>
      <c r="B1418" s="13"/>
      <c r="C1418" s="13"/>
      <c r="D1418" s="13">
        <v>2</v>
      </c>
      <c r="E1418" s="13"/>
      <c r="F1418" s="13">
        <v>2</v>
      </c>
      <c r="G1418" s="13">
        <f>VLOOKUP(A1418,Лист8!A1417:B7123,2,)</f>
        <v>189</v>
      </c>
      <c r="H1418" s="15" t="str">
        <f>VLOOKUP(A1418,Tax!$B$2:$X$5526,9,)</f>
        <v xml:space="preserve"> Magnoliophyta</v>
      </c>
      <c r="I1418" s="15" t="str">
        <f>VLOOKUP(A1418,Tax!$B$2:$X$5526,10,FALSE)</f>
        <v xml:space="preserve"> eudicotyledons</v>
      </c>
      <c r="J1418" s="15" t="str">
        <f>IF(AND(C1418=2,D1418=1,E1418=1,(C1418+D1418+E1418)=4),"1",IF(AND(B1418=1,D1418=1,(B1418+D1418)=2),"2","-"))</f>
        <v>-</v>
      </c>
      <c r="K1418"/>
    </row>
    <row r="1419" spans="1:12" hidden="1" x14ac:dyDescent="0.25">
      <c r="A1419" s="11" t="s">
        <v>2891</v>
      </c>
      <c r="B1419" s="13"/>
      <c r="C1419" s="13"/>
      <c r="D1419" s="13">
        <v>1</v>
      </c>
      <c r="E1419" s="13"/>
      <c r="F1419" s="13">
        <v>1</v>
      </c>
      <c r="G1419" s="13">
        <f>VLOOKUP(A1419,Лист8!A1418:B7124,2,)</f>
        <v>103</v>
      </c>
      <c r="H1419" s="15" t="str">
        <f>VLOOKUP(A1419,Tax!$B$2:$X$5526,9,)</f>
        <v xml:space="preserve"> Magnoliophyta</v>
      </c>
      <c r="I1419" s="15" t="str">
        <f>VLOOKUP(A1419,Tax!$B$2:$X$5526,10,FALSE)</f>
        <v xml:space="preserve"> eudicotyledons</v>
      </c>
      <c r="J1419" s="15" t="str">
        <f>IF(AND(C1419=2,D1419=1,E1419=1,(C1419+D1419+E1419)=4),"1",IF(AND(B1419=1,D1419=1,(B1419+D1419)=2),"2","-"))</f>
        <v>-</v>
      </c>
      <c r="K1419"/>
    </row>
    <row r="1420" spans="1:12" hidden="1" x14ac:dyDescent="0.25">
      <c r="A1420" s="11" t="s">
        <v>2893</v>
      </c>
      <c r="B1420" s="13"/>
      <c r="C1420" s="13"/>
      <c r="D1420" s="13">
        <v>1</v>
      </c>
      <c r="E1420" s="13"/>
      <c r="F1420" s="13">
        <v>1</v>
      </c>
      <c r="G1420" s="13">
        <f>VLOOKUP(A1420,Лист8!A1419:B7125,2,)</f>
        <v>103</v>
      </c>
      <c r="H1420" s="15" t="str">
        <f>VLOOKUP(A1420,Tax!$B$2:$X$5526,9,)</f>
        <v xml:space="preserve"> Magnoliophyta</v>
      </c>
      <c r="I1420" s="15" t="str">
        <f>VLOOKUP(A1420,Tax!$B$2:$X$5526,10,FALSE)</f>
        <v xml:space="preserve"> eudicotyledons</v>
      </c>
      <c r="J1420" s="15" t="str">
        <f>IF(AND(C1420=2,D1420=1,E1420=1,(C1420+D1420+E1420)=4),"1",IF(AND(B1420=1,D1420=1,(B1420+D1420)=2),"2","-"))</f>
        <v>-</v>
      </c>
      <c r="K1420"/>
    </row>
    <row r="1421" spans="1:12" hidden="1" x14ac:dyDescent="0.25">
      <c r="A1421" s="11" t="s">
        <v>2895</v>
      </c>
      <c r="B1421" s="13"/>
      <c r="C1421" s="13"/>
      <c r="D1421" s="13">
        <v>1</v>
      </c>
      <c r="E1421" s="13"/>
      <c r="F1421" s="13">
        <v>1</v>
      </c>
      <c r="G1421" s="13">
        <f>VLOOKUP(A1421,Лист8!A1420:B7126,2,)</f>
        <v>97</v>
      </c>
      <c r="H1421" s="15" t="str">
        <f>VLOOKUP(A1421,Tax!$B$2:$X$5526,9,)</f>
        <v xml:space="preserve"> Magnoliophyta</v>
      </c>
      <c r="I1421" s="15" t="str">
        <f>VLOOKUP(A1421,Tax!$B$2:$X$5526,10,FALSE)</f>
        <v xml:space="preserve"> eudicotyledons</v>
      </c>
      <c r="J1421" s="15" t="str">
        <f>IF(AND(C1421=2,D1421=1,E1421=1,(C1421+D1421+E1421)=4),"1",IF(AND(B1421=1,D1421=1,(B1421+D1421)=2),"2","-"))</f>
        <v>-</v>
      </c>
      <c r="K1421"/>
    </row>
    <row r="1422" spans="1:12" hidden="1" x14ac:dyDescent="0.25">
      <c r="A1422" s="11" t="s">
        <v>2897</v>
      </c>
      <c r="B1422" s="13"/>
      <c r="C1422" s="13"/>
      <c r="D1422" s="13">
        <v>1</v>
      </c>
      <c r="E1422" s="13"/>
      <c r="F1422" s="13">
        <v>1</v>
      </c>
      <c r="G1422" s="13">
        <f>VLOOKUP(A1422,Лист8!A1421:B7127,2,)</f>
        <v>93</v>
      </c>
      <c r="H1422" s="15" t="str">
        <f>VLOOKUP(A1422,Tax!$B$2:$X$5526,9,)</f>
        <v xml:space="preserve"> Magnoliophyta</v>
      </c>
      <c r="I1422" s="15" t="str">
        <f>VLOOKUP(A1422,Tax!$B$2:$X$5526,10,FALSE)</f>
        <v xml:space="preserve"> eudicotyledons</v>
      </c>
      <c r="J1422" s="15" t="str">
        <f>IF(AND(C1422=2,D1422=1,E1422=1,(C1422+D1422+E1422)=4),"1",IF(AND(B1422=1,D1422=1,(B1422+D1422)=2),"2","-"))</f>
        <v>-</v>
      </c>
      <c r="K1422"/>
    </row>
    <row r="1423" spans="1:12" hidden="1" x14ac:dyDescent="0.25">
      <c r="A1423" s="11" t="s">
        <v>2899</v>
      </c>
      <c r="B1423" s="13"/>
      <c r="C1423" s="13"/>
      <c r="D1423" s="13">
        <v>1</v>
      </c>
      <c r="E1423" s="13"/>
      <c r="F1423" s="13">
        <v>1</v>
      </c>
      <c r="G1423" s="13">
        <f>VLOOKUP(A1423,Лист8!A1422:B7128,2,)</f>
        <v>88</v>
      </c>
      <c r="H1423" s="15" t="str">
        <f>VLOOKUP(A1423,Tax!$B$2:$X$5526,9,)</f>
        <v xml:space="preserve"> Magnoliophyta</v>
      </c>
      <c r="I1423" s="15" t="str">
        <f>VLOOKUP(A1423,Tax!$B$2:$X$5526,10,FALSE)</f>
        <v xml:space="preserve"> eudicotyledons</v>
      </c>
      <c r="J1423" s="15" t="str">
        <f>IF(AND(C1423=2,D1423=1,E1423=1,(C1423+D1423+E1423)=4),"1",IF(AND(B1423=1,D1423=1,(B1423+D1423)=2),"2","-"))</f>
        <v>-</v>
      </c>
      <c r="K1423"/>
    </row>
    <row r="1424" spans="1:12" x14ac:dyDescent="0.25">
      <c r="A1424" s="11" t="s">
        <v>2901</v>
      </c>
      <c r="B1424" s="13"/>
      <c r="C1424" s="13">
        <v>2</v>
      </c>
      <c r="D1424" s="13">
        <v>1</v>
      </c>
      <c r="E1424" s="13">
        <v>1</v>
      </c>
      <c r="F1424" s="13">
        <v>4</v>
      </c>
      <c r="G1424" s="13">
        <f>VLOOKUP(A1424,Лист8!A1423:B7129,2,)</f>
        <v>329</v>
      </c>
      <c r="H1424" s="15" t="str">
        <f>VLOOKUP(A1424,Tax!$B$2:$X$5526,9,)</f>
        <v xml:space="preserve"> Magnoliophyta</v>
      </c>
      <c r="I1424" s="15" t="str">
        <f>VLOOKUP(A1424,Tax!$B$2:$X$5526,10,FALSE)</f>
        <v xml:space="preserve"> eudicotyledons</v>
      </c>
      <c r="J1424" s="15" t="str">
        <f>IF(AND(C1424=2,D1424=1,E1424=1,(C1424+D1424+E1424)=4),"1",IF(AND(B1424=1,D1424=1,(B1424+D1424)=2),"2","-"))</f>
        <v>1</v>
      </c>
      <c r="K1424" s="15" t="str">
        <f>CONCATENATE("Е",J1424)</f>
        <v>Е1</v>
      </c>
      <c r="L1424" t="s">
        <v>12061</v>
      </c>
    </row>
    <row r="1425" spans="1:12" hidden="1" x14ac:dyDescent="0.25">
      <c r="A1425" s="11" t="s">
        <v>2903</v>
      </c>
      <c r="B1425" s="13"/>
      <c r="C1425" s="13"/>
      <c r="D1425" s="13">
        <v>1</v>
      </c>
      <c r="E1425" s="13"/>
      <c r="F1425" s="13">
        <v>1</v>
      </c>
      <c r="G1425" s="13">
        <f>VLOOKUP(A1425,Лист8!A1424:B7130,2,)</f>
        <v>95</v>
      </c>
      <c r="H1425" s="15" t="str">
        <f>VLOOKUP(A1425,Tax!$B$2:$X$5526,9,)</f>
        <v xml:space="preserve"> Magnoliophyta</v>
      </c>
      <c r="I1425" s="15" t="str">
        <f>VLOOKUP(A1425,Tax!$B$2:$X$5526,10,FALSE)</f>
        <v xml:space="preserve"> eudicotyledons</v>
      </c>
      <c r="J1425" s="15" t="str">
        <f>IF(AND(C1425=2,D1425=1,E1425=1,(C1425+D1425+E1425)=4),"1",IF(AND(B1425=1,D1425=1,(B1425+D1425)=2),"2","-"))</f>
        <v>-</v>
      </c>
      <c r="K1425"/>
    </row>
    <row r="1426" spans="1:12" hidden="1" x14ac:dyDescent="0.25">
      <c r="A1426" s="11" t="s">
        <v>2905</v>
      </c>
      <c r="B1426" s="13"/>
      <c r="C1426" s="13"/>
      <c r="D1426" s="13">
        <v>1</v>
      </c>
      <c r="E1426" s="13"/>
      <c r="F1426" s="13">
        <v>1</v>
      </c>
      <c r="G1426" s="13">
        <f>VLOOKUP(A1426,Лист8!A1425:B7131,2,)</f>
        <v>102</v>
      </c>
      <c r="H1426" s="15" t="str">
        <f>VLOOKUP(A1426,Tax!$B$2:$X$5526,9,)</f>
        <v xml:space="preserve"> Magnoliophyta</v>
      </c>
      <c r="I1426" s="15" t="str">
        <f>VLOOKUP(A1426,Tax!$B$2:$X$5526,10,FALSE)</f>
        <v xml:space="preserve"> eudicotyledons</v>
      </c>
      <c r="J1426" s="15" t="str">
        <f>IF(AND(C1426=2,D1426=1,E1426=1,(C1426+D1426+E1426)=4),"1",IF(AND(B1426=1,D1426=1,(B1426+D1426)=2),"2","-"))</f>
        <v>-</v>
      </c>
      <c r="K1426"/>
    </row>
    <row r="1427" spans="1:12" hidden="1" x14ac:dyDescent="0.25">
      <c r="A1427" s="11" t="s">
        <v>2907</v>
      </c>
      <c r="B1427" s="13"/>
      <c r="C1427" s="13"/>
      <c r="D1427" s="13">
        <v>1</v>
      </c>
      <c r="E1427" s="13">
        <v>1</v>
      </c>
      <c r="F1427" s="13">
        <v>2</v>
      </c>
      <c r="G1427" s="13">
        <f>VLOOKUP(A1427,Лист8!A1426:B7132,2,)</f>
        <v>181</v>
      </c>
      <c r="H1427" s="15" t="str">
        <f>VLOOKUP(A1427,Tax!$B$2:$X$5526,9,)</f>
        <v xml:space="preserve"> Magnoliophyta</v>
      </c>
      <c r="I1427" s="15" t="str">
        <f>VLOOKUP(A1427,Tax!$B$2:$X$5526,10,FALSE)</f>
        <v xml:space="preserve"> eudicotyledons</v>
      </c>
      <c r="J1427" s="15" t="str">
        <f>IF(AND(C1427=2,D1427=1,E1427=1,(C1427+D1427+E1427)=4),"1",IF(AND(B1427=1,D1427=1,(B1427+D1427)=2),"2","-"))</f>
        <v>-</v>
      </c>
      <c r="K1427"/>
    </row>
    <row r="1428" spans="1:12" x14ac:dyDescent="0.25">
      <c r="A1428" s="11" t="s">
        <v>2909</v>
      </c>
      <c r="B1428" s="13"/>
      <c r="C1428" s="13">
        <v>2</v>
      </c>
      <c r="D1428" s="13">
        <v>1</v>
      </c>
      <c r="E1428" s="13">
        <v>1</v>
      </c>
      <c r="F1428" s="13">
        <v>4</v>
      </c>
      <c r="G1428" s="13">
        <f>VLOOKUP(A1428,Лист8!A1427:B7133,2,)</f>
        <v>313</v>
      </c>
      <c r="H1428" s="15" t="str">
        <f>VLOOKUP(A1428,Tax!$B$2:$X$5526,9,)</f>
        <v xml:space="preserve"> Magnoliophyta</v>
      </c>
      <c r="I1428" s="15" t="str">
        <f>VLOOKUP(A1428,Tax!$B$2:$X$5526,10,FALSE)</f>
        <v xml:space="preserve"> eudicotyledons</v>
      </c>
      <c r="J1428" s="15" t="str">
        <f>IF(AND(C1428=2,D1428=1,E1428=1,(C1428+D1428+E1428)=4),"1",IF(AND(B1428=1,D1428=1,(B1428+D1428)=2),"2","-"))</f>
        <v>1</v>
      </c>
      <c r="K1428" s="15" t="str">
        <f t="shared" ref="K1428:K1429" si="8">CONCATENATE("Е",J1428)</f>
        <v>Е1</v>
      </c>
      <c r="L1428" t="s">
        <v>12061</v>
      </c>
    </row>
    <row r="1429" spans="1:12" x14ac:dyDescent="0.25">
      <c r="A1429" s="11" t="s">
        <v>2911</v>
      </c>
      <c r="B1429" s="13"/>
      <c r="C1429" s="13">
        <v>2</v>
      </c>
      <c r="D1429" s="13">
        <v>1</v>
      </c>
      <c r="E1429" s="13">
        <v>1</v>
      </c>
      <c r="F1429" s="13">
        <v>4</v>
      </c>
      <c r="G1429" s="13">
        <f>VLOOKUP(A1429,Лист8!A1428:B7134,2,)</f>
        <v>321</v>
      </c>
      <c r="H1429" s="15" t="str">
        <f>VLOOKUP(A1429,Tax!$B$2:$X$5526,9,)</f>
        <v xml:space="preserve"> Magnoliophyta</v>
      </c>
      <c r="I1429" s="15" t="str">
        <f>VLOOKUP(A1429,Tax!$B$2:$X$5526,10,FALSE)</f>
        <v xml:space="preserve"> eudicotyledons</v>
      </c>
      <c r="J1429" s="15" t="str">
        <f>IF(AND(C1429=2,D1429=1,E1429=1,(C1429+D1429+E1429)=4),"1",IF(AND(B1429=1,D1429=1,(B1429+D1429)=2),"2","-"))</f>
        <v>1</v>
      </c>
      <c r="K1429" s="15" t="str">
        <f t="shared" si="8"/>
        <v>Е1</v>
      </c>
      <c r="L1429" t="s">
        <v>12061</v>
      </c>
    </row>
    <row r="1430" spans="1:12" hidden="1" x14ac:dyDescent="0.25">
      <c r="A1430" s="11" t="s">
        <v>2913</v>
      </c>
      <c r="B1430" s="13"/>
      <c r="C1430" s="13">
        <v>1</v>
      </c>
      <c r="D1430" s="13">
        <v>1</v>
      </c>
      <c r="E1430" s="13">
        <v>1</v>
      </c>
      <c r="F1430" s="13">
        <v>3</v>
      </c>
      <c r="G1430" s="13">
        <f>VLOOKUP(A1430,Лист8!A1429:B7135,2,)</f>
        <v>269</v>
      </c>
      <c r="H1430" s="15" t="str">
        <f>VLOOKUP(A1430,Tax!$B$2:$X$5526,9,)</f>
        <v xml:space="preserve"> Magnoliophyta</v>
      </c>
      <c r="I1430" s="15" t="str">
        <f>VLOOKUP(A1430,Tax!$B$2:$X$5526,10,FALSE)</f>
        <v xml:space="preserve"> eudicotyledons</v>
      </c>
      <c r="J1430" s="15" t="str">
        <f>IF(AND(C1430=2,D1430=1,E1430=1,(C1430+D1430+E1430)=4),"1",IF(AND(B1430=1,D1430=1,(B1430+D1430)=2),"2","-"))</f>
        <v>-</v>
      </c>
      <c r="K1430"/>
    </row>
    <row r="1431" spans="1:12" hidden="1" x14ac:dyDescent="0.25">
      <c r="A1431" s="11" t="s">
        <v>2915</v>
      </c>
      <c r="B1431" s="13"/>
      <c r="C1431" s="13"/>
      <c r="D1431" s="13">
        <v>2</v>
      </c>
      <c r="E1431" s="13"/>
      <c r="F1431" s="13">
        <v>2</v>
      </c>
      <c r="G1431" s="13">
        <f>VLOOKUP(A1431,Лист8!A1430:B7136,2,)</f>
        <v>190</v>
      </c>
      <c r="H1431" s="15" t="str">
        <f>VLOOKUP(A1431,Tax!$B$2:$X$5526,9,)</f>
        <v xml:space="preserve"> Magnoliophyta</v>
      </c>
      <c r="I1431" s="15" t="str">
        <f>VLOOKUP(A1431,Tax!$B$2:$X$5526,10,FALSE)</f>
        <v xml:space="preserve"> eudicotyledons</v>
      </c>
      <c r="J1431" s="15" t="str">
        <f>IF(AND(C1431=2,D1431=1,E1431=1,(C1431+D1431+E1431)=4),"1",IF(AND(B1431=1,D1431=1,(B1431+D1431)=2),"2","-"))</f>
        <v>-</v>
      </c>
      <c r="K1431"/>
    </row>
    <row r="1432" spans="1:12" hidden="1" x14ac:dyDescent="0.25">
      <c r="A1432" s="11" t="s">
        <v>2917</v>
      </c>
      <c r="B1432" s="13"/>
      <c r="C1432" s="13"/>
      <c r="D1432" s="13">
        <v>1</v>
      </c>
      <c r="E1432" s="13"/>
      <c r="F1432" s="13">
        <v>1</v>
      </c>
      <c r="G1432" s="13">
        <f>VLOOKUP(A1432,Лист8!A1431:B7137,2,)</f>
        <v>103</v>
      </c>
      <c r="H1432" s="15" t="str">
        <f>VLOOKUP(A1432,Tax!$B$2:$X$5526,9,)</f>
        <v xml:space="preserve"> Magnoliophyta</v>
      </c>
      <c r="I1432" s="15" t="str">
        <f>VLOOKUP(A1432,Tax!$B$2:$X$5526,10,FALSE)</f>
        <v xml:space="preserve"> eudicotyledons</v>
      </c>
      <c r="J1432" s="15" t="str">
        <f>IF(AND(C1432=2,D1432=1,E1432=1,(C1432+D1432+E1432)=4),"1",IF(AND(B1432=1,D1432=1,(B1432+D1432)=2),"2","-"))</f>
        <v>-</v>
      </c>
      <c r="K1432"/>
    </row>
    <row r="1433" spans="1:12" hidden="1" x14ac:dyDescent="0.25">
      <c r="A1433" s="11" t="s">
        <v>2919</v>
      </c>
      <c r="B1433" s="13"/>
      <c r="C1433" s="13"/>
      <c r="D1433" s="13">
        <v>3</v>
      </c>
      <c r="E1433" s="13"/>
      <c r="F1433" s="13">
        <v>3</v>
      </c>
      <c r="G1433" s="13">
        <f>VLOOKUP(A1433,Лист8!A1432:B7138,2,)</f>
        <v>296</v>
      </c>
      <c r="H1433" s="15" t="str">
        <f>VLOOKUP(A1433,Tax!$B$2:$X$5526,9,)</f>
        <v xml:space="preserve"> Magnoliophyta</v>
      </c>
      <c r="I1433" s="15" t="str">
        <f>VLOOKUP(A1433,Tax!$B$2:$X$5526,10,FALSE)</f>
        <v xml:space="preserve"> eudicotyledons</v>
      </c>
      <c r="J1433" s="15" t="str">
        <f>IF(AND(C1433=2,D1433=1,E1433=1,(C1433+D1433+E1433)=4),"1",IF(AND(B1433=1,D1433=1,(B1433+D1433)=2),"2","-"))</f>
        <v>-</v>
      </c>
      <c r="K1433"/>
    </row>
    <row r="1434" spans="1:12" hidden="1" x14ac:dyDescent="0.25">
      <c r="A1434" s="11" t="s">
        <v>2921</v>
      </c>
      <c r="B1434" s="13"/>
      <c r="C1434" s="13"/>
      <c r="D1434" s="13">
        <v>1</v>
      </c>
      <c r="E1434" s="13"/>
      <c r="F1434" s="13">
        <v>1</v>
      </c>
      <c r="G1434" s="13">
        <f>VLOOKUP(A1434,Лист8!A1433:B7139,2,)</f>
        <v>91</v>
      </c>
      <c r="H1434" s="15" t="str">
        <f>VLOOKUP(A1434,Tax!$B$2:$X$5526,9,)</f>
        <v xml:space="preserve"> Magnoliophyta</v>
      </c>
      <c r="I1434" s="15" t="str">
        <f>VLOOKUP(A1434,Tax!$B$2:$X$5526,10,FALSE)</f>
        <v xml:space="preserve"> eudicotyledons</v>
      </c>
      <c r="J1434" s="15" t="str">
        <f>IF(AND(C1434=2,D1434=1,E1434=1,(C1434+D1434+E1434)=4),"1",IF(AND(B1434=1,D1434=1,(B1434+D1434)=2),"2","-"))</f>
        <v>-</v>
      </c>
      <c r="K1434"/>
    </row>
    <row r="1435" spans="1:12" hidden="1" x14ac:dyDescent="0.25">
      <c r="A1435" s="11" t="s">
        <v>2923</v>
      </c>
      <c r="B1435" s="13"/>
      <c r="C1435" s="13"/>
      <c r="D1435" s="13">
        <v>1</v>
      </c>
      <c r="E1435" s="13">
        <v>1</v>
      </c>
      <c r="F1435" s="13">
        <v>2</v>
      </c>
      <c r="G1435" s="13">
        <f>VLOOKUP(A1435,Лист8!A1434:B7140,2,)</f>
        <v>171</v>
      </c>
      <c r="H1435" s="15" t="str">
        <f>VLOOKUP(A1435,Tax!$B$2:$X$5526,9,)</f>
        <v xml:space="preserve"> Magnoliophyta</v>
      </c>
      <c r="I1435" s="15" t="str">
        <f>VLOOKUP(A1435,Tax!$B$2:$X$5526,10,FALSE)</f>
        <v xml:space="preserve"> eudicotyledons</v>
      </c>
      <c r="J1435" s="15" t="str">
        <f>IF(AND(C1435=2,D1435=1,E1435=1,(C1435+D1435+E1435)=4),"1",IF(AND(B1435=1,D1435=1,(B1435+D1435)=2),"2","-"))</f>
        <v>-</v>
      </c>
      <c r="K1435"/>
    </row>
    <row r="1436" spans="1:12" hidden="1" x14ac:dyDescent="0.25">
      <c r="A1436" s="11" t="s">
        <v>2925</v>
      </c>
      <c r="B1436" s="13"/>
      <c r="C1436" s="13"/>
      <c r="D1436" s="13">
        <v>1</v>
      </c>
      <c r="E1436" s="13">
        <v>1</v>
      </c>
      <c r="F1436" s="13">
        <v>2</v>
      </c>
      <c r="G1436" s="13">
        <f>VLOOKUP(A1436,Лист8!A1435:B7141,2,)</f>
        <v>149</v>
      </c>
      <c r="H1436" s="15" t="str">
        <f>VLOOKUP(A1436,Tax!$B$2:$X$5526,9,)</f>
        <v xml:space="preserve"> Magnoliophyta</v>
      </c>
      <c r="I1436" s="15" t="str">
        <f>VLOOKUP(A1436,Tax!$B$2:$X$5526,10,FALSE)</f>
        <v xml:space="preserve"> eudicotyledons</v>
      </c>
      <c r="J1436" s="15" t="str">
        <f>IF(AND(C1436=2,D1436=1,E1436=1,(C1436+D1436+E1436)=4),"1",IF(AND(B1436=1,D1436=1,(B1436+D1436)=2),"2","-"))</f>
        <v>-</v>
      </c>
      <c r="K1436"/>
    </row>
    <row r="1437" spans="1:12" hidden="1" x14ac:dyDescent="0.25">
      <c r="A1437" s="11" t="s">
        <v>2927</v>
      </c>
      <c r="B1437" s="13"/>
      <c r="C1437" s="13"/>
      <c r="D1437" s="13">
        <v>1</v>
      </c>
      <c r="E1437" s="13">
        <v>1</v>
      </c>
      <c r="F1437" s="13">
        <v>2</v>
      </c>
      <c r="G1437" s="13">
        <f>VLOOKUP(A1437,Лист8!A1436:B7142,2,)</f>
        <v>186</v>
      </c>
      <c r="H1437" s="15" t="str">
        <f>VLOOKUP(A1437,Tax!$B$2:$X$5526,9,)</f>
        <v xml:space="preserve"> Magnoliophyta</v>
      </c>
      <c r="I1437" s="15" t="str">
        <f>VLOOKUP(A1437,Tax!$B$2:$X$5526,10,FALSE)</f>
        <v xml:space="preserve"> eudicotyledons</v>
      </c>
      <c r="J1437" s="15" t="str">
        <f>IF(AND(C1437=2,D1437=1,E1437=1,(C1437+D1437+E1437)=4),"1",IF(AND(B1437=1,D1437=1,(B1437+D1437)=2),"2","-"))</f>
        <v>-</v>
      </c>
      <c r="K1437"/>
    </row>
    <row r="1438" spans="1:12" hidden="1" x14ac:dyDescent="0.25">
      <c r="A1438" s="11" t="s">
        <v>2929</v>
      </c>
      <c r="B1438" s="13"/>
      <c r="C1438" s="13"/>
      <c r="D1438" s="13">
        <v>2</v>
      </c>
      <c r="E1438" s="13"/>
      <c r="F1438" s="13">
        <v>2</v>
      </c>
      <c r="G1438" s="13">
        <f>VLOOKUP(A1438,Лист8!A1437:B7143,2,)</f>
        <v>186</v>
      </c>
      <c r="H1438" s="15" t="str">
        <f>VLOOKUP(A1438,Tax!$B$2:$X$5526,9,)</f>
        <v xml:space="preserve"> Magnoliophyta</v>
      </c>
      <c r="I1438" s="15" t="str">
        <f>VLOOKUP(A1438,Tax!$B$2:$X$5526,10,FALSE)</f>
        <v xml:space="preserve"> eudicotyledons</v>
      </c>
      <c r="J1438" s="15" t="str">
        <f>IF(AND(C1438=2,D1438=1,E1438=1,(C1438+D1438+E1438)=4),"1",IF(AND(B1438=1,D1438=1,(B1438+D1438)=2),"2","-"))</f>
        <v>-</v>
      </c>
      <c r="K1438"/>
    </row>
    <row r="1439" spans="1:12" hidden="1" x14ac:dyDescent="0.25">
      <c r="A1439" s="11" t="s">
        <v>2931</v>
      </c>
      <c r="B1439" s="13"/>
      <c r="C1439" s="13"/>
      <c r="D1439" s="13">
        <v>2</v>
      </c>
      <c r="E1439" s="13"/>
      <c r="F1439" s="13">
        <v>2</v>
      </c>
      <c r="G1439" s="13">
        <f>VLOOKUP(A1439,Лист8!A1438:B7144,2,)</f>
        <v>181</v>
      </c>
      <c r="H1439" s="15" t="str">
        <f>VLOOKUP(A1439,Tax!$B$2:$X$5526,9,)</f>
        <v xml:space="preserve"> Magnoliophyta</v>
      </c>
      <c r="I1439" s="15" t="str">
        <f>VLOOKUP(A1439,Tax!$B$2:$X$5526,10,FALSE)</f>
        <v xml:space="preserve"> eudicotyledons</v>
      </c>
      <c r="J1439" s="15" t="str">
        <f>IF(AND(C1439=2,D1439=1,E1439=1,(C1439+D1439+E1439)=4),"1",IF(AND(B1439=1,D1439=1,(B1439+D1439)=2),"2","-"))</f>
        <v>-</v>
      </c>
      <c r="K1439"/>
    </row>
    <row r="1440" spans="1:12" hidden="1" x14ac:dyDescent="0.25">
      <c r="A1440" s="11" t="s">
        <v>2933</v>
      </c>
      <c r="B1440" s="13"/>
      <c r="C1440" s="13"/>
      <c r="D1440" s="13">
        <v>1</v>
      </c>
      <c r="E1440" s="13"/>
      <c r="F1440" s="13">
        <v>1</v>
      </c>
      <c r="G1440" s="13">
        <f>VLOOKUP(A1440,Лист8!A1439:B7145,2,)</f>
        <v>91</v>
      </c>
      <c r="H1440" s="15" t="str">
        <f>VLOOKUP(A1440,Tax!$B$2:$X$5526,9,)</f>
        <v xml:space="preserve"> Magnoliophyta</v>
      </c>
      <c r="I1440" s="15" t="str">
        <f>VLOOKUP(A1440,Tax!$B$2:$X$5526,10,FALSE)</f>
        <v xml:space="preserve"> eudicotyledons</v>
      </c>
      <c r="J1440" s="15" t="str">
        <f>IF(AND(C1440=2,D1440=1,E1440=1,(C1440+D1440+E1440)=4),"1",IF(AND(B1440=1,D1440=1,(B1440+D1440)=2),"2","-"))</f>
        <v>-</v>
      </c>
      <c r="K1440"/>
    </row>
    <row r="1441" spans="1:12" hidden="1" x14ac:dyDescent="0.25">
      <c r="A1441" s="11" t="s">
        <v>2935</v>
      </c>
      <c r="B1441" s="13"/>
      <c r="C1441" s="13"/>
      <c r="D1441" s="13">
        <v>1</v>
      </c>
      <c r="E1441" s="13"/>
      <c r="F1441" s="13">
        <v>1</v>
      </c>
      <c r="G1441" s="13">
        <f>VLOOKUP(A1441,Лист8!A1440:B7146,2,)</f>
        <v>91</v>
      </c>
      <c r="H1441" s="15" t="str">
        <f>VLOOKUP(A1441,Tax!$B$2:$X$5526,9,)</f>
        <v xml:space="preserve"> Magnoliophyta</v>
      </c>
      <c r="I1441" s="15" t="str">
        <f>VLOOKUP(A1441,Tax!$B$2:$X$5526,10,FALSE)</f>
        <v xml:space="preserve"> eudicotyledons</v>
      </c>
      <c r="J1441" s="15" t="str">
        <f>IF(AND(C1441=2,D1441=1,E1441=1,(C1441+D1441+E1441)=4),"1",IF(AND(B1441=1,D1441=1,(B1441+D1441)=2),"2","-"))</f>
        <v>-</v>
      </c>
      <c r="K1441"/>
    </row>
    <row r="1442" spans="1:12" hidden="1" x14ac:dyDescent="0.25">
      <c r="A1442" s="11" t="s">
        <v>2937</v>
      </c>
      <c r="B1442" s="13"/>
      <c r="C1442" s="13"/>
      <c r="D1442" s="13">
        <v>1</v>
      </c>
      <c r="E1442" s="13">
        <v>1</v>
      </c>
      <c r="F1442" s="13">
        <v>2</v>
      </c>
      <c r="G1442" s="13">
        <f>VLOOKUP(A1442,Лист8!A1441:B7147,2,)</f>
        <v>184</v>
      </c>
      <c r="H1442" s="15" t="str">
        <f>VLOOKUP(A1442,Tax!$B$2:$X$5526,9,)</f>
        <v xml:space="preserve"> Magnoliophyta</v>
      </c>
      <c r="I1442" s="15" t="str">
        <f>VLOOKUP(A1442,Tax!$B$2:$X$5526,10,FALSE)</f>
        <v xml:space="preserve"> eudicotyledons</v>
      </c>
      <c r="J1442" s="15" t="str">
        <f>IF(AND(C1442=2,D1442=1,E1442=1,(C1442+D1442+E1442)=4),"1",IF(AND(B1442=1,D1442=1,(B1442+D1442)=2),"2","-"))</f>
        <v>-</v>
      </c>
      <c r="K1442"/>
    </row>
    <row r="1443" spans="1:12" hidden="1" x14ac:dyDescent="0.25">
      <c r="A1443" s="11" t="s">
        <v>2939</v>
      </c>
      <c r="B1443" s="13"/>
      <c r="C1443" s="13">
        <v>1</v>
      </c>
      <c r="D1443" s="13">
        <v>1</v>
      </c>
      <c r="E1443" s="13">
        <v>1</v>
      </c>
      <c r="F1443" s="13">
        <v>3</v>
      </c>
      <c r="G1443" s="13">
        <f>VLOOKUP(A1443,Лист8!A1442:B7148,2,)</f>
        <v>303</v>
      </c>
      <c r="H1443" s="15" t="str">
        <f>VLOOKUP(A1443,Tax!$B$2:$X$5526,9,)</f>
        <v xml:space="preserve"> Magnoliophyta</v>
      </c>
      <c r="I1443" s="15" t="str">
        <f>VLOOKUP(A1443,Tax!$B$2:$X$5526,10,FALSE)</f>
        <v xml:space="preserve"> eudicotyledons</v>
      </c>
      <c r="J1443" s="15" t="str">
        <f>IF(AND(C1443=2,D1443=1,E1443=1,(C1443+D1443+E1443)=4),"1",IF(AND(B1443=1,D1443=1,(B1443+D1443)=2),"2","-"))</f>
        <v>-</v>
      </c>
      <c r="K1443"/>
    </row>
    <row r="1444" spans="1:12" hidden="1" x14ac:dyDescent="0.25">
      <c r="A1444" s="11" t="s">
        <v>2941</v>
      </c>
      <c r="B1444" s="13"/>
      <c r="C1444" s="13"/>
      <c r="D1444" s="13">
        <v>1</v>
      </c>
      <c r="E1444" s="13">
        <v>1</v>
      </c>
      <c r="F1444" s="13">
        <v>2</v>
      </c>
      <c r="G1444" s="13">
        <f>VLOOKUP(A1444,Лист8!A1443:B7149,2,)</f>
        <v>184</v>
      </c>
      <c r="H1444" s="15" t="str">
        <f>VLOOKUP(A1444,Tax!$B$2:$X$5526,9,)</f>
        <v xml:space="preserve"> Magnoliophyta</v>
      </c>
      <c r="I1444" s="15" t="str">
        <f>VLOOKUP(A1444,Tax!$B$2:$X$5526,10,FALSE)</f>
        <v xml:space="preserve"> eudicotyledons</v>
      </c>
      <c r="J1444" s="15" t="str">
        <f>IF(AND(C1444=2,D1444=1,E1444=1,(C1444+D1444+E1444)=4),"1",IF(AND(B1444=1,D1444=1,(B1444+D1444)=2),"2","-"))</f>
        <v>-</v>
      </c>
      <c r="K1444"/>
    </row>
    <row r="1445" spans="1:12" hidden="1" x14ac:dyDescent="0.25">
      <c r="A1445" s="11" t="s">
        <v>2943</v>
      </c>
      <c r="B1445" s="13"/>
      <c r="C1445" s="13"/>
      <c r="D1445" s="13">
        <v>1</v>
      </c>
      <c r="E1445" s="13"/>
      <c r="F1445" s="13">
        <v>1</v>
      </c>
      <c r="G1445" s="13">
        <f>VLOOKUP(A1445,Лист8!A1444:B7150,2,)</f>
        <v>99</v>
      </c>
      <c r="H1445" s="15" t="str">
        <f>VLOOKUP(A1445,Tax!$B$2:$X$5526,9,)</f>
        <v xml:space="preserve"> Magnoliophyta</v>
      </c>
      <c r="I1445" s="15" t="str">
        <f>VLOOKUP(A1445,Tax!$B$2:$X$5526,10,FALSE)</f>
        <v xml:space="preserve"> eudicotyledons</v>
      </c>
      <c r="J1445" s="15" t="str">
        <f>IF(AND(C1445=2,D1445=1,E1445=1,(C1445+D1445+E1445)=4),"1",IF(AND(B1445=1,D1445=1,(B1445+D1445)=2),"2","-"))</f>
        <v>-</v>
      </c>
      <c r="K1445"/>
    </row>
    <row r="1446" spans="1:12" hidden="1" x14ac:dyDescent="0.25">
      <c r="A1446" s="11" t="s">
        <v>2945</v>
      </c>
      <c r="B1446" s="13"/>
      <c r="C1446" s="13"/>
      <c r="D1446" s="13">
        <v>3</v>
      </c>
      <c r="E1446" s="13"/>
      <c r="F1446" s="13">
        <v>3</v>
      </c>
      <c r="G1446" s="13">
        <f>VLOOKUP(A1446,Лист8!A1445:B7151,2,)</f>
        <v>293</v>
      </c>
      <c r="H1446" s="15" t="str">
        <f>VLOOKUP(A1446,Tax!$B$2:$X$5526,9,)</f>
        <v xml:space="preserve"> Magnoliophyta</v>
      </c>
      <c r="I1446" s="15" t="str">
        <f>VLOOKUP(A1446,Tax!$B$2:$X$5526,10,FALSE)</f>
        <v xml:space="preserve"> eudicotyledons</v>
      </c>
      <c r="J1446" s="15" t="str">
        <f>IF(AND(C1446=2,D1446=1,E1446=1,(C1446+D1446+E1446)=4),"1",IF(AND(B1446=1,D1446=1,(B1446+D1446)=2),"2","-"))</f>
        <v>-</v>
      </c>
      <c r="K1446"/>
    </row>
    <row r="1447" spans="1:12" hidden="1" x14ac:dyDescent="0.25">
      <c r="A1447" s="11" t="s">
        <v>2947</v>
      </c>
      <c r="B1447" s="13"/>
      <c r="C1447" s="13"/>
      <c r="D1447" s="13">
        <v>4</v>
      </c>
      <c r="E1447" s="13"/>
      <c r="F1447" s="13">
        <v>4</v>
      </c>
      <c r="G1447" s="13">
        <f>VLOOKUP(A1447,Лист8!A1446:B7152,2,)</f>
        <v>394</v>
      </c>
      <c r="H1447" s="15" t="str">
        <f>VLOOKUP(A1447,Tax!$B$2:$X$5526,9,)</f>
        <v xml:space="preserve"> Magnoliophyta</v>
      </c>
      <c r="I1447" s="15" t="str">
        <f>VLOOKUP(A1447,Tax!$B$2:$X$5526,10,FALSE)</f>
        <v xml:space="preserve"> eudicotyledons</v>
      </c>
      <c r="J1447" s="15" t="str">
        <f>IF(AND(C1447=2,D1447=1,E1447=1,(C1447+D1447+E1447)=4),"1",IF(AND(B1447=1,D1447=1,(B1447+D1447)=2),"2","-"))</f>
        <v>-</v>
      </c>
      <c r="K1447"/>
    </row>
    <row r="1448" spans="1:12" hidden="1" x14ac:dyDescent="0.25">
      <c r="A1448" s="11" t="s">
        <v>2949</v>
      </c>
      <c r="B1448" s="13"/>
      <c r="C1448" s="13">
        <v>1</v>
      </c>
      <c r="D1448" s="13">
        <v>1</v>
      </c>
      <c r="E1448" s="13">
        <v>1</v>
      </c>
      <c r="F1448" s="13">
        <v>3</v>
      </c>
      <c r="G1448" s="13">
        <f>VLOOKUP(A1448,Лист8!A1447:B7153,2,)</f>
        <v>304</v>
      </c>
      <c r="H1448" s="15" t="str">
        <f>VLOOKUP(A1448,Tax!$B$2:$X$5526,9,)</f>
        <v xml:space="preserve"> Magnoliophyta</v>
      </c>
      <c r="I1448" s="15" t="str">
        <f>VLOOKUP(A1448,Tax!$B$2:$X$5526,10,FALSE)</f>
        <v xml:space="preserve"> eudicotyledons</v>
      </c>
      <c r="J1448" s="15" t="str">
        <f>IF(AND(C1448=2,D1448=1,E1448=1,(C1448+D1448+E1448)=4),"1",IF(AND(B1448=1,D1448=1,(B1448+D1448)=2),"2","-"))</f>
        <v>-</v>
      </c>
      <c r="K1448"/>
    </row>
    <row r="1449" spans="1:12" hidden="1" x14ac:dyDescent="0.25">
      <c r="A1449" s="11" t="s">
        <v>2951</v>
      </c>
      <c r="B1449" s="13"/>
      <c r="C1449" s="13"/>
      <c r="D1449" s="13">
        <v>1</v>
      </c>
      <c r="E1449" s="13"/>
      <c r="F1449" s="13">
        <v>1</v>
      </c>
      <c r="G1449" s="13">
        <f>VLOOKUP(A1449,Лист8!A1448:B7154,2,)</f>
        <v>89</v>
      </c>
      <c r="H1449" s="15" t="str">
        <f>VLOOKUP(A1449,Tax!$B$2:$X$5526,9,)</f>
        <v xml:space="preserve"> Magnoliophyta</v>
      </c>
      <c r="I1449" s="15" t="str">
        <f>VLOOKUP(A1449,Tax!$B$2:$X$5526,10,FALSE)</f>
        <v xml:space="preserve"> eudicotyledons</v>
      </c>
      <c r="J1449" s="15" t="str">
        <f>IF(AND(C1449=2,D1449=1,E1449=1,(C1449+D1449+E1449)=4),"1",IF(AND(B1449=1,D1449=1,(B1449+D1449)=2),"2","-"))</f>
        <v>-</v>
      </c>
      <c r="K1449"/>
    </row>
    <row r="1450" spans="1:12" x14ac:dyDescent="0.25">
      <c r="A1450" s="11" t="s">
        <v>2953</v>
      </c>
      <c r="B1450" s="13"/>
      <c r="C1450" s="13">
        <v>2</v>
      </c>
      <c r="D1450" s="13">
        <v>1</v>
      </c>
      <c r="E1450" s="13">
        <v>1</v>
      </c>
      <c r="F1450" s="13">
        <v>4</v>
      </c>
      <c r="G1450" s="13">
        <f>VLOOKUP(A1450,Лист8!A1449:B7155,2,)</f>
        <v>309</v>
      </c>
      <c r="H1450" s="15" t="str">
        <f>VLOOKUP(A1450,Tax!$B$2:$X$5526,9,)</f>
        <v xml:space="preserve"> Magnoliophyta</v>
      </c>
      <c r="I1450" s="15" t="str">
        <f>VLOOKUP(A1450,Tax!$B$2:$X$5526,10,FALSE)</f>
        <v xml:space="preserve"> eudicotyledons</v>
      </c>
      <c r="J1450" s="15" t="str">
        <f>IF(AND(C1450=2,D1450=1,E1450=1,(C1450+D1450+E1450)=4),"1",IF(AND(B1450=1,D1450=1,(B1450+D1450)=2),"2","-"))</f>
        <v>1</v>
      </c>
      <c r="K1450" s="15" t="str">
        <f>CONCATENATE("Е",J1450)</f>
        <v>Е1</v>
      </c>
      <c r="L1450" t="s">
        <v>12061</v>
      </c>
    </row>
    <row r="1451" spans="1:12" hidden="1" x14ac:dyDescent="0.25">
      <c r="A1451" s="11" t="s">
        <v>2955</v>
      </c>
      <c r="B1451" s="13"/>
      <c r="C1451" s="13">
        <v>1</v>
      </c>
      <c r="D1451" s="13">
        <v>1</v>
      </c>
      <c r="E1451" s="13">
        <v>1</v>
      </c>
      <c r="F1451" s="13">
        <v>3</v>
      </c>
      <c r="G1451" s="13">
        <f>VLOOKUP(A1451,Лист8!A1450:B7156,2,)</f>
        <v>255</v>
      </c>
      <c r="H1451" s="15" t="str">
        <f>VLOOKUP(A1451,Tax!$B$2:$X$5526,9,)</f>
        <v xml:space="preserve"> Magnoliophyta</v>
      </c>
      <c r="I1451" s="15" t="str">
        <f>VLOOKUP(A1451,Tax!$B$2:$X$5526,10,FALSE)</f>
        <v xml:space="preserve"> eudicotyledons</v>
      </c>
      <c r="J1451" s="15" t="str">
        <f>IF(AND(C1451=2,D1451=1,E1451=1,(C1451+D1451+E1451)=4),"1",IF(AND(B1451=1,D1451=1,(B1451+D1451)=2),"2","-"))</f>
        <v>-</v>
      </c>
      <c r="K1451"/>
    </row>
    <row r="1452" spans="1:12" hidden="1" x14ac:dyDescent="0.25">
      <c r="A1452" s="11" t="s">
        <v>2957</v>
      </c>
      <c r="B1452" s="13"/>
      <c r="C1452" s="13"/>
      <c r="D1452" s="13">
        <v>1</v>
      </c>
      <c r="E1452" s="13"/>
      <c r="F1452" s="13">
        <v>1</v>
      </c>
      <c r="G1452" s="13">
        <f>VLOOKUP(A1452,Лист8!A1451:B7157,2,)</f>
        <v>101</v>
      </c>
      <c r="H1452" s="15" t="str">
        <f>VLOOKUP(A1452,Tax!$B$2:$X$5526,9,)</f>
        <v xml:space="preserve"> Magnoliophyta</v>
      </c>
      <c r="I1452" s="15" t="str">
        <f>VLOOKUP(A1452,Tax!$B$2:$X$5526,10,FALSE)</f>
        <v xml:space="preserve"> eudicotyledons</v>
      </c>
      <c r="J1452" s="15" t="str">
        <f>IF(AND(C1452=2,D1452=1,E1452=1,(C1452+D1452+E1452)=4),"1",IF(AND(B1452=1,D1452=1,(B1452+D1452)=2),"2","-"))</f>
        <v>-</v>
      </c>
      <c r="K1452"/>
    </row>
    <row r="1453" spans="1:12" hidden="1" x14ac:dyDescent="0.25">
      <c r="A1453" s="11" t="s">
        <v>2959</v>
      </c>
      <c r="B1453" s="13"/>
      <c r="C1453" s="13"/>
      <c r="D1453" s="13">
        <v>1</v>
      </c>
      <c r="E1453" s="13">
        <v>1</v>
      </c>
      <c r="F1453" s="13">
        <v>2</v>
      </c>
      <c r="G1453" s="13">
        <f>VLOOKUP(A1453,Лист8!A1452:B7158,2,)</f>
        <v>184</v>
      </c>
      <c r="H1453" s="15" t="str">
        <f>VLOOKUP(A1453,Tax!$B$2:$X$5526,9,)</f>
        <v xml:space="preserve"> Magnoliophyta</v>
      </c>
      <c r="I1453" s="15" t="str">
        <f>VLOOKUP(A1453,Tax!$B$2:$X$5526,10,FALSE)</f>
        <v xml:space="preserve"> eudicotyledons</v>
      </c>
      <c r="J1453" s="15" t="str">
        <f>IF(AND(C1453=2,D1453=1,E1453=1,(C1453+D1453+E1453)=4),"1",IF(AND(B1453=1,D1453=1,(B1453+D1453)=2),"2","-"))</f>
        <v>-</v>
      </c>
      <c r="K1453"/>
    </row>
    <row r="1454" spans="1:12" hidden="1" x14ac:dyDescent="0.25">
      <c r="A1454" s="11" t="s">
        <v>2961</v>
      </c>
      <c r="B1454" s="13"/>
      <c r="C1454" s="13"/>
      <c r="D1454" s="13">
        <v>1</v>
      </c>
      <c r="E1454" s="13">
        <v>1</v>
      </c>
      <c r="F1454" s="13">
        <v>2</v>
      </c>
      <c r="G1454" s="13">
        <f>VLOOKUP(A1454,Лист8!A1453:B7159,2,)</f>
        <v>186</v>
      </c>
      <c r="H1454" s="15" t="str">
        <f>VLOOKUP(A1454,Tax!$B$2:$X$5526,9,)</f>
        <v xml:space="preserve"> Magnoliophyta</v>
      </c>
      <c r="I1454" s="15" t="str">
        <f>VLOOKUP(A1454,Tax!$B$2:$X$5526,10,FALSE)</f>
        <v xml:space="preserve"> eudicotyledons</v>
      </c>
      <c r="J1454" s="15" t="str">
        <f>IF(AND(C1454=2,D1454=1,E1454=1,(C1454+D1454+E1454)=4),"1",IF(AND(B1454=1,D1454=1,(B1454+D1454)=2),"2","-"))</f>
        <v>-</v>
      </c>
      <c r="K1454"/>
    </row>
    <row r="1455" spans="1:12" hidden="1" x14ac:dyDescent="0.25">
      <c r="A1455" s="11" t="s">
        <v>2963</v>
      </c>
      <c r="B1455" s="13"/>
      <c r="C1455" s="13"/>
      <c r="D1455" s="13">
        <v>3</v>
      </c>
      <c r="E1455" s="13"/>
      <c r="F1455" s="13">
        <v>3</v>
      </c>
      <c r="G1455" s="13">
        <f>VLOOKUP(A1455,Лист8!A1454:B7160,2,)</f>
        <v>293</v>
      </c>
      <c r="H1455" s="15" t="str">
        <f>VLOOKUP(A1455,Tax!$B$2:$X$5526,9,)</f>
        <v xml:space="preserve"> Magnoliophyta</v>
      </c>
      <c r="I1455" s="15" t="str">
        <f>VLOOKUP(A1455,Tax!$B$2:$X$5526,10,FALSE)</f>
        <v xml:space="preserve"> eudicotyledons</v>
      </c>
      <c r="J1455" s="15" t="str">
        <f>IF(AND(C1455=2,D1455=1,E1455=1,(C1455+D1455+E1455)=4),"1",IF(AND(B1455=1,D1455=1,(B1455+D1455)=2),"2","-"))</f>
        <v>-</v>
      </c>
      <c r="K1455"/>
    </row>
    <row r="1456" spans="1:12" hidden="1" x14ac:dyDescent="0.25">
      <c r="A1456" s="11" t="s">
        <v>2965</v>
      </c>
      <c r="B1456" s="13"/>
      <c r="C1456" s="13"/>
      <c r="D1456" s="13">
        <v>2</v>
      </c>
      <c r="E1456" s="13"/>
      <c r="F1456" s="13">
        <v>2</v>
      </c>
      <c r="G1456" s="13">
        <f>VLOOKUP(A1456,Лист8!A1455:B7161,2,)</f>
        <v>192</v>
      </c>
      <c r="H1456" s="15" t="str">
        <f>VLOOKUP(A1456,Tax!$B$2:$X$5526,9,)</f>
        <v xml:space="preserve"> Magnoliophyta</v>
      </c>
      <c r="I1456" s="15" t="str">
        <f>VLOOKUP(A1456,Tax!$B$2:$X$5526,10,FALSE)</f>
        <v xml:space="preserve"> eudicotyledons</v>
      </c>
      <c r="J1456" s="15" t="str">
        <f>IF(AND(C1456=2,D1456=1,E1456=1,(C1456+D1456+E1456)=4),"1",IF(AND(B1456=1,D1456=1,(B1456+D1456)=2),"2","-"))</f>
        <v>-</v>
      </c>
      <c r="K1456"/>
    </row>
    <row r="1457" spans="1:12" hidden="1" x14ac:dyDescent="0.25">
      <c r="A1457" s="11" t="s">
        <v>2967</v>
      </c>
      <c r="B1457" s="13"/>
      <c r="C1457" s="13"/>
      <c r="D1457" s="13">
        <v>1</v>
      </c>
      <c r="E1457" s="13">
        <v>1</v>
      </c>
      <c r="F1457" s="13">
        <v>2</v>
      </c>
      <c r="G1457" s="13">
        <f>VLOOKUP(A1457,Лист8!A1456:B7162,2,)</f>
        <v>185</v>
      </c>
      <c r="H1457" s="15" t="str">
        <f>VLOOKUP(A1457,Tax!$B$2:$X$5526,9,)</f>
        <v xml:space="preserve"> Magnoliophyta</v>
      </c>
      <c r="I1457" s="15" t="str">
        <f>VLOOKUP(A1457,Tax!$B$2:$X$5526,10,FALSE)</f>
        <v xml:space="preserve"> eudicotyledons</v>
      </c>
      <c r="J1457" s="15" t="str">
        <f>IF(AND(C1457=2,D1457=1,E1457=1,(C1457+D1457+E1457)=4),"1",IF(AND(B1457=1,D1457=1,(B1457+D1457)=2),"2","-"))</f>
        <v>-</v>
      </c>
      <c r="K1457"/>
    </row>
    <row r="1458" spans="1:12" hidden="1" x14ac:dyDescent="0.25">
      <c r="A1458" s="11" t="s">
        <v>2969</v>
      </c>
      <c r="B1458" s="13"/>
      <c r="C1458" s="13">
        <v>1</v>
      </c>
      <c r="D1458" s="13">
        <v>1</v>
      </c>
      <c r="E1458" s="13">
        <v>1</v>
      </c>
      <c r="F1458" s="13">
        <v>3</v>
      </c>
      <c r="G1458" s="13">
        <f>VLOOKUP(A1458,Лист8!A1457:B7163,2,)</f>
        <v>236</v>
      </c>
      <c r="H1458" s="15" t="str">
        <f>VLOOKUP(A1458,Tax!$B$2:$X$5526,9,)</f>
        <v xml:space="preserve"> Magnoliophyta</v>
      </c>
      <c r="I1458" s="15" t="str">
        <f>VLOOKUP(A1458,Tax!$B$2:$X$5526,10,FALSE)</f>
        <v xml:space="preserve"> eudicotyledons</v>
      </c>
      <c r="J1458" s="15" t="str">
        <f>IF(AND(C1458=2,D1458=1,E1458=1,(C1458+D1458+E1458)=4),"1",IF(AND(B1458=1,D1458=1,(B1458+D1458)=2),"2","-"))</f>
        <v>-</v>
      </c>
      <c r="K1458"/>
    </row>
    <row r="1459" spans="1:12" hidden="1" x14ac:dyDescent="0.25">
      <c r="A1459" s="11" t="s">
        <v>2971</v>
      </c>
      <c r="B1459" s="13"/>
      <c r="C1459" s="13">
        <v>1</v>
      </c>
      <c r="D1459" s="13">
        <v>1</v>
      </c>
      <c r="E1459" s="13">
        <v>1</v>
      </c>
      <c r="F1459" s="13">
        <v>3</v>
      </c>
      <c r="G1459" s="13">
        <f>VLOOKUP(A1459,Лист8!A1458:B7164,2,)</f>
        <v>254</v>
      </c>
      <c r="H1459" s="15" t="str">
        <f>VLOOKUP(A1459,Tax!$B$2:$X$5526,9,)</f>
        <v xml:space="preserve"> Magnoliophyta</v>
      </c>
      <c r="I1459" s="15" t="str">
        <f>VLOOKUP(A1459,Tax!$B$2:$X$5526,10,FALSE)</f>
        <v xml:space="preserve"> eudicotyledons</v>
      </c>
      <c r="J1459" s="15" t="str">
        <f>IF(AND(C1459=2,D1459=1,E1459=1,(C1459+D1459+E1459)=4),"1",IF(AND(B1459=1,D1459=1,(B1459+D1459)=2),"2","-"))</f>
        <v>-</v>
      </c>
      <c r="K1459"/>
    </row>
    <row r="1460" spans="1:12" hidden="1" x14ac:dyDescent="0.25">
      <c r="A1460" s="11" t="s">
        <v>2973</v>
      </c>
      <c r="B1460" s="13"/>
      <c r="C1460" s="13"/>
      <c r="D1460" s="13">
        <v>1</v>
      </c>
      <c r="E1460" s="13">
        <v>1</v>
      </c>
      <c r="F1460" s="13">
        <v>2</v>
      </c>
      <c r="G1460" s="13">
        <f>VLOOKUP(A1460,Лист8!A1459:B7165,2,)</f>
        <v>181</v>
      </c>
      <c r="H1460" s="15" t="str">
        <f>VLOOKUP(A1460,Tax!$B$2:$X$5526,9,)</f>
        <v xml:space="preserve"> Magnoliophyta</v>
      </c>
      <c r="I1460" s="15" t="str">
        <f>VLOOKUP(A1460,Tax!$B$2:$X$5526,10,FALSE)</f>
        <v xml:space="preserve"> eudicotyledons</v>
      </c>
      <c r="J1460" s="15" t="str">
        <f>IF(AND(C1460=2,D1460=1,E1460=1,(C1460+D1460+E1460)=4),"1",IF(AND(B1460=1,D1460=1,(B1460+D1460)=2),"2","-"))</f>
        <v>-</v>
      </c>
      <c r="K1460"/>
    </row>
    <row r="1461" spans="1:12" hidden="1" x14ac:dyDescent="0.25">
      <c r="A1461" s="11" t="s">
        <v>2975</v>
      </c>
      <c r="B1461" s="13"/>
      <c r="C1461" s="13"/>
      <c r="D1461" s="13">
        <v>3</v>
      </c>
      <c r="E1461" s="13"/>
      <c r="F1461" s="13">
        <v>3</v>
      </c>
      <c r="G1461" s="13">
        <f>VLOOKUP(A1461,Лист8!A1460:B7166,2,)</f>
        <v>300</v>
      </c>
      <c r="H1461" s="15" t="str">
        <f>VLOOKUP(A1461,Tax!$B$2:$X$5526,9,)</f>
        <v xml:space="preserve"> Magnoliophyta</v>
      </c>
      <c r="I1461" s="15" t="str">
        <f>VLOOKUP(A1461,Tax!$B$2:$X$5526,10,FALSE)</f>
        <v xml:space="preserve"> eudicotyledons</v>
      </c>
      <c r="J1461" s="15" t="str">
        <f>IF(AND(C1461=2,D1461=1,E1461=1,(C1461+D1461+E1461)=4),"1",IF(AND(B1461=1,D1461=1,(B1461+D1461)=2),"2","-"))</f>
        <v>-</v>
      </c>
      <c r="K1461"/>
    </row>
    <row r="1462" spans="1:12" hidden="1" x14ac:dyDescent="0.25">
      <c r="A1462" s="11" t="s">
        <v>2977</v>
      </c>
      <c r="B1462" s="13"/>
      <c r="C1462" s="13"/>
      <c r="D1462" s="13">
        <v>1</v>
      </c>
      <c r="E1462" s="13"/>
      <c r="F1462" s="13">
        <v>1</v>
      </c>
      <c r="G1462" s="13">
        <f>VLOOKUP(A1462,Лист8!A1461:B7167,2,)</f>
        <v>144</v>
      </c>
      <c r="H1462" s="15" t="str">
        <f>VLOOKUP(A1462,Tax!$B$2:$X$5526,9,)</f>
        <v xml:space="preserve"> Magnoliophyta</v>
      </c>
      <c r="I1462" s="15" t="str">
        <f>VLOOKUP(A1462,Tax!$B$2:$X$5526,10,FALSE)</f>
        <v xml:space="preserve"> eudicotyledons</v>
      </c>
      <c r="J1462" s="15" t="str">
        <f>IF(AND(C1462=2,D1462=1,E1462=1,(C1462+D1462+E1462)=4),"1",IF(AND(B1462=1,D1462=1,(B1462+D1462)=2),"2","-"))</f>
        <v>-</v>
      </c>
      <c r="K1462"/>
    </row>
    <row r="1463" spans="1:12" x14ac:dyDescent="0.25">
      <c r="A1463" s="11" t="s">
        <v>2979</v>
      </c>
      <c r="B1463" s="13">
        <v>1</v>
      </c>
      <c r="C1463" s="13"/>
      <c r="D1463" s="13">
        <v>1</v>
      </c>
      <c r="E1463" s="13"/>
      <c r="F1463" s="13">
        <v>2</v>
      </c>
      <c r="G1463" s="13">
        <f>VLOOKUP(A1463,Лист8!A1462:B7168,2,)</f>
        <v>153</v>
      </c>
      <c r="H1463" s="15" t="str">
        <f>VLOOKUP(A1463,Tax!$B$2:$X$5526,9,)</f>
        <v xml:space="preserve"> Magnoliophyta</v>
      </c>
      <c r="I1463" s="15" t="str">
        <f>VLOOKUP(A1463,Tax!$B$2:$X$5526,10,FALSE)</f>
        <v xml:space="preserve"> eudicotyledons</v>
      </c>
      <c r="J1463" s="15" t="str">
        <f>IF(AND(C1463=2,D1463=1,E1463=1,(C1463+D1463+E1463)=4),"1",IF(AND(B1463=1,D1463=1,(B1463+D1463)=2),"2","-"))</f>
        <v>2</v>
      </c>
      <c r="K1463" s="15" t="str">
        <f>CONCATENATE("Е",J1463)</f>
        <v>Е2</v>
      </c>
      <c r="L1463" t="s">
        <v>12061</v>
      </c>
    </row>
    <row r="1464" spans="1:12" hidden="1" x14ac:dyDescent="0.25">
      <c r="A1464" s="11" t="s">
        <v>2981</v>
      </c>
      <c r="B1464" s="13"/>
      <c r="C1464" s="13"/>
      <c r="D1464" s="13">
        <v>1</v>
      </c>
      <c r="E1464" s="13">
        <v>1</v>
      </c>
      <c r="F1464" s="13">
        <v>2</v>
      </c>
      <c r="G1464" s="13">
        <f>VLOOKUP(A1464,Лист8!A1463:B7169,2,)</f>
        <v>184</v>
      </c>
      <c r="H1464" s="15" t="str">
        <f>VLOOKUP(A1464,Tax!$B$2:$X$5526,9,)</f>
        <v xml:space="preserve"> Magnoliophyta</v>
      </c>
      <c r="I1464" s="15" t="str">
        <f>VLOOKUP(A1464,Tax!$B$2:$X$5526,10,FALSE)</f>
        <v xml:space="preserve"> eudicotyledons</v>
      </c>
      <c r="J1464" s="15" t="str">
        <f>IF(AND(C1464=2,D1464=1,E1464=1,(C1464+D1464+E1464)=4),"1",IF(AND(B1464=1,D1464=1,(B1464+D1464)=2),"2","-"))</f>
        <v>-</v>
      </c>
      <c r="K1464"/>
    </row>
    <row r="1465" spans="1:12" hidden="1" x14ac:dyDescent="0.25">
      <c r="A1465" s="11" t="s">
        <v>2983</v>
      </c>
      <c r="B1465" s="13"/>
      <c r="C1465" s="13">
        <v>1</v>
      </c>
      <c r="D1465" s="13">
        <v>1</v>
      </c>
      <c r="E1465" s="13">
        <v>1</v>
      </c>
      <c r="F1465" s="13">
        <v>3</v>
      </c>
      <c r="G1465" s="13">
        <f>VLOOKUP(A1465,Лист8!A1464:B7170,2,)</f>
        <v>302</v>
      </c>
      <c r="H1465" s="15" t="str">
        <f>VLOOKUP(A1465,Tax!$B$2:$X$5526,9,)</f>
        <v xml:space="preserve"> Magnoliophyta</v>
      </c>
      <c r="I1465" s="15" t="str">
        <f>VLOOKUP(A1465,Tax!$B$2:$X$5526,10,FALSE)</f>
        <v xml:space="preserve"> eudicotyledons</v>
      </c>
      <c r="J1465" s="15" t="str">
        <f>IF(AND(C1465=2,D1465=1,E1465=1,(C1465+D1465+E1465)=4),"1",IF(AND(B1465=1,D1465=1,(B1465+D1465)=2),"2","-"))</f>
        <v>-</v>
      </c>
      <c r="K1465"/>
    </row>
    <row r="1466" spans="1:12" hidden="1" x14ac:dyDescent="0.25">
      <c r="A1466" s="11" t="s">
        <v>2985</v>
      </c>
      <c r="B1466" s="13"/>
      <c r="C1466" s="13"/>
      <c r="D1466" s="13">
        <v>1</v>
      </c>
      <c r="E1466" s="13">
        <v>1</v>
      </c>
      <c r="F1466" s="13">
        <v>2</v>
      </c>
      <c r="G1466" s="13">
        <f>VLOOKUP(A1466,Лист8!A1465:B7171,2,)</f>
        <v>185</v>
      </c>
      <c r="H1466" s="15" t="str">
        <f>VLOOKUP(A1466,Tax!$B$2:$X$5526,9,)</f>
        <v xml:space="preserve"> Magnoliophyta</v>
      </c>
      <c r="I1466" s="15" t="str">
        <f>VLOOKUP(A1466,Tax!$B$2:$X$5526,10,FALSE)</f>
        <v xml:space="preserve"> eudicotyledons</v>
      </c>
      <c r="J1466" s="15" t="str">
        <f>IF(AND(C1466=2,D1466=1,E1466=1,(C1466+D1466+E1466)=4),"1",IF(AND(B1466=1,D1466=1,(B1466+D1466)=2),"2","-"))</f>
        <v>-</v>
      </c>
      <c r="K1466"/>
    </row>
    <row r="1467" spans="1:12" x14ac:dyDescent="0.25">
      <c r="A1467" s="11" t="s">
        <v>2987</v>
      </c>
      <c r="B1467" s="13"/>
      <c r="C1467" s="13">
        <v>2</v>
      </c>
      <c r="D1467" s="13">
        <v>1</v>
      </c>
      <c r="E1467" s="13">
        <v>1</v>
      </c>
      <c r="F1467" s="13">
        <v>4</v>
      </c>
      <c r="G1467" s="13">
        <f>VLOOKUP(A1467,Лист8!A1466:B7172,2,)</f>
        <v>314</v>
      </c>
      <c r="H1467" s="15" t="str">
        <f>VLOOKUP(A1467,Tax!$B$2:$X$5526,9,)</f>
        <v xml:space="preserve"> Magnoliophyta</v>
      </c>
      <c r="I1467" s="15" t="str">
        <f>VLOOKUP(A1467,Tax!$B$2:$X$5526,10,FALSE)</f>
        <v xml:space="preserve"> eudicotyledons</v>
      </c>
      <c r="J1467" s="15" t="str">
        <f>IF(AND(C1467=2,D1467=1,E1467=1,(C1467+D1467+E1467)=4),"1",IF(AND(B1467=1,D1467=1,(B1467+D1467)=2),"2","-"))</f>
        <v>1</v>
      </c>
      <c r="K1467" s="15" t="str">
        <f>CONCATENATE("Е",J1467)</f>
        <v>Е1</v>
      </c>
      <c r="L1467" t="s">
        <v>12061</v>
      </c>
    </row>
    <row r="1468" spans="1:12" hidden="1" x14ac:dyDescent="0.25">
      <c r="A1468" s="11" t="s">
        <v>2989</v>
      </c>
      <c r="B1468" s="13"/>
      <c r="C1468" s="13"/>
      <c r="D1468" s="13">
        <v>1</v>
      </c>
      <c r="E1468" s="13"/>
      <c r="F1468" s="13">
        <v>1</v>
      </c>
      <c r="G1468" s="13">
        <f>VLOOKUP(A1468,Лист8!A1467:B7173,2,)</f>
        <v>105</v>
      </c>
      <c r="H1468" s="15" t="str">
        <f>VLOOKUP(A1468,Tax!$B$2:$X$5526,9,)</f>
        <v xml:space="preserve"> Magnoliophyta</v>
      </c>
      <c r="I1468" s="15" t="str">
        <f>VLOOKUP(A1468,Tax!$B$2:$X$5526,10,FALSE)</f>
        <v xml:space="preserve"> eudicotyledons</v>
      </c>
      <c r="J1468" s="15" t="str">
        <f>IF(AND(C1468=2,D1468=1,E1468=1,(C1468+D1468+E1468)=4),"1",IF(AND(B1468=1,D1468=1,(B1468+D1468)=2),"2","-"))</f>
        <v>-</v>
      </c>
      <c r="K1468"/>
    </row>
    <row r="1469" spans="1:12" hidden="1" x14ac:dyDescent="0.25">
      <c r="A1469" s="11" t="s">
        <v>2991</v>
      </c>
      <c r="B1469" s="13"/>
      <c r="C1469" s="13">
        <v>1</v>
      </c>
      <c r="D1469" s="13">
        <v>1</v>
      </c>
      <c r="E1469" s="13">
        <v>1</v>
      </c>
      <c r="F1469" s="13">
        <v>3</v>
      </c>
      <c r="G1469" s="13">
        <f>VLOOKUP(A1469,Лист8!A1468:B7174,2,)</f>
        <v>310</v>
      </c>
      <c r="H1469" s="15" t="str">
        <f>VLOOKUP(A1469,Tax!$B$2:$X$5526,9,)</f>
        <v xml:space="preserve"> Magnoliophyta</v>
      </c>
      <c r="I1469" s="15" t="str">
        <f>VLOOKUP(A1469,Tax!$B$2:$X$5526,10,FALSE)</f>
        <v xml:space="preserve"> eudicotyledons</v>
      </c>
      <c r="J1469" s="15" t="str">
        <f>IF(AND(C1469=2,D1469=1,E1469=1,(C1469+D1469+E1469)=4),"1",IF(AND(B1469=1,D1469=1,(B1469+D1469)=2),"2","-"))</f>
        <v>-</v>
      </c>
      <c r="K1469"/>
    </row>
    <row r="1470" spans="1:12" hidden="1" x14ac:dyDescent="0.25">
      <c r="A1470" s="11" t="s">
        <v>2993</v>
      </c>
      <c r="B1470" s="13"/>
      <c r="C1470" s="13"/>
      <c r="D1470" s="13">
        <v>1</v>
      </c>
      <c r="E1470" s="13">
        <v>1</v>
      </c>
      <c r="F1470" s="13">
        <v>2</v>
      </c>
      <c r="G1470" s="13">
        <f>VLOOKUP(A1470,Лист8!A1469:B7175,2,)</f>
        <v>185</v>
      </c>
      <c r="H1470" s="15" t="str">
        <f>VLOOKUP(A1470,Tax!$B$2:$X$5526,9,)</f>
        <v xml:space="preserve"> Magnoliophyta</v>
      </c>
      <c r="I1470" s="15" t="str">
        <f>VLOOKUP(A1470,Tax!$B$2:$X$5526,10,FALSE)</f>
        <v xml:space="preserve"> eudicotyledons</v>
      </c>
      <c r="J1470" s="15" t="str">
        <f>IF(AND(C1470=2,D1470=1,E1470=1,(C1470+D1470+E1470)=4),"1",IF(AND(B1470=1,D1470=1,(B1470+D1470)=2),"2","-"))</f>
        <v>-</v>
      </c>
      <c r="K1470"/>
    </row>
    <row r="1471" spans="1:12" x14ac:dyDescent="0.25">
      <c r="A1471" s="11" t="s">
        <v>2995</v>
      </c>
      <c r="B1471" s="13">
        <v>1</v>
      </c>
      <c r="C1471" s="13"/>
      <c r="D1471" s="13">
        <v>1</v>
      </c>
      <c r="E1471" s="13"/>
      <c r="F1471" s="13">
        <v>2</v>
      </c>
      <c r="G1471" s="13">
        <f>VLOOKUP(A1471,Лист8!A1470:B7176,2,)</f>
        <v>162</v>
      </c>
      <c r="H1471" s="15" t="str">
        <f>VLOOKUP(A1471,Tax!$B$2:$X$5526,9,)</f>
        <v xml:space="preserve"> Magnoliophyta</v>
      </c>
      <c r="I1471" s="15" t="str">
        <f>VLOOKUP(A1471,Tax!$B$2:$X$5526,10,FALSE)</f>
        <v xml:space="preserve"> eudicotyledons</v>
      </c>
      <c r="J1471" s="15" t="str">
        <f>IF(AND(C1471=2,D1471=1,E1471=1,(C1471+D1471+E1471)=4),"1",IF(AND(B1471=1,D1471=1,(B1471+D1471)=2),"2","-"))</f>
        <v>2</v>
      </c>
      <c r="K1471" s="15" t="str">
        <f>CONCATENATE("Е",J1471)</f>
        <v>Е2</v>
      </c>
      <c r="L1471" t="s">
        <v>12061</v>
      </c>
    </row>
    <row r="1472" spans="1:12" hidden="1" x14ac:dyDescent="0.25">
      <c r="A1472" s="11" t="s">
        <v>2997</v>
      </c>
      <c r="B1472" s="13"/>
      <c r="C1472" s="13"/>
      <c r="D1472" s="13">
        <v>4</v>
      </c>
      <c r="E1472" s="13"/>
      <c r="F1472" s="13">
        <v>4</v>
      </c>
      <c r="G1472" s="13">
        <f>VLOOKUP(A1472,Лист8!A1471:B7177,2,)</f>
        <v>388</v>
      </c>
      <c r="H1472" s="15" t="str">
        <f>VLOOKUP(A1472,Tax!$B$2:$X$5526,9,)</f>
        <v xml:space="preserve"> Magnoliophyta</v>
      </c>
      <c r="I1472" s="15" t="str">
        <f>VLOOKUP(A1472,Tax!$B$2:$X$5526,10,FALSE)</f>
        <v xml:space="preserve"> eudicotyledons</v>
      </c>
      <c r="J1472" s="15" t="str">
        <f>IF(AND(C1472=2,D1472=1,E1472=1,(C1472+D1472+E1472)=4),"1",IF(AND(B1472=1,D1472=1,(B1472+D1472)=2),"2","-"))</f>
        <v>-</v>
      </c>
      <c r="K1472"/>
    </row>
    <row r="1473" spans="1:11" hidden="1" x14ac:dyDescent="0.25">
      <c r="A1473" s="11" t="s">
        <v>2999</v>
      </c>
      <c r="B1473" s="13"/>
      <c r="C1473" s="13"/>
      <c r="D1473" s="13">
        <v>1</v>
      </c>
      <c r="E1473" s="13"/>
      <c r="F1473" s="13">
        <v>1</v>
      </c>
      <c r="G1473" s="13">
        <f>VLOOKUP(A1473,Лист8!A1472:B7178,2,)</f>
        <v>91</v>
      </c>
      <c r="H1473" s="15" t="str">
        <f>VLOOKUP(A1473,Tax!$B$2:$X$5526,9,)</f>
        <v xml:space="preserve"> Magnoliophyta</v>
      </c>
      <c r="I1473" s="15" t="str">
        <f>VLOOKUP(A1473,Tax!$B$2:$X$5526,10,FALSE)</f>
        <v xml:space="preserve"> eudicotyledons</v>
      </c>
      <c r="J1473" s="15" t="str">
        <f>IF(AND(C1473=2,D1473=1,E1473=1,(C1473+D1473+E1473)=4),"1",IF(AND(B1473=1,D1473=1,(B1473+D1473)=2),"2","-"))</f>
        <v>-</v>
      </c>
      <c r="K1473"/>
    </row>
    <row r="1474" spans="1:11" hidden="1" x14ac:dyDescent="0.25">
      <c r="A1474" s="11" t="s">
        <v>3001</v>
      </c>
      <c r="B1474" s="13"/>
      <c r="C1474" s="13">
        <v>1</v>
      </c>
      <c r="D1474" s="13">
        <v>1</v>
      </c>
      <c r="E1474" s="13">
        <v>1</v>
      </c>
      <c r="F1474" s="13">
        <v>3</v>
      </c>
      <c r="G1474" s="13">
        <f>VLOOKUP(A1474,Лист8!A1473:B7179,2,)</f>
        <v>297</v>
      </c>
      <c r="H1474" s="15" t="str">
        <f>VLOOKUP(A1474,Tax!$B$2:$X$5526,9,)</f>
        <v xml:space="preserve"> Magnoliophyta</v>
      </c>
      <c r="I1474" s="15" t="str">
        <f>VLOOKUP(A1474,Tax!$B$2:$X$5526,10,FALSE)</f>
        <v xml:space="preserve"> eudicotyledons</v>
      </c>
      <c r="J1474" s="15" t="str">
        <f>IF(AND(C1474=2,D1474=1,E1474=1,(C1474+D1474+E1474)=4),"1",IF(AND(B1474=1,D1474=1,(B1474+D1474)=2),"2","-"))</f>
        <v>-</v>
      </c>
      <c r="K1474"/>
    </row>
    <row r="1475" spans="1:11" hidden="1" x14ac:dyDescent="0.25">
      <c r="A1475" s="11" t="s">
        <v>3003</v>
      </c>
      <c r="B1475" s="13"/>
      <c r="C1475" s="13"/>
      <c r="D1475" s="13">
        <v>1</v>
      </c>
      <c r="E1475" s="13">
        <v>1</v>
      </c>
      <c r="F1475" s="13">
        <v>2</v>
      </c>
      <c r="G1475" s="13">
        <f>VLOOKUP(A1475,Лист8!A1474:B7180,2,)</f>
        <v>185</v>
      </c>
      <c r="H1475" s="15" t="str">
        <f>VLOOKUP(A1475,Tax!$B$2:$X$5526,9,)</f>
        <v xml:space="preserve"> Magnoliophyta</v>
      </c>
      <c r="I1475" s="15" t="str">
        <f>VLOOKUP(A1475,Tax!$B$2:$X$5526,10,FALSE)</f>
        <v xml:space="preserve"> eudicotyledons</v>
      </c>
      <c r="J1475" s="15" t="str">
        <f>IF(AND(C1475=2,D1475=1,E1475=1,(C1475+D1475+E1475)=4),"1",IF(AND(B1475=1,D1475=1,(B1475+D1475)=2),"2","-"))</f>
        <v>-</v>
      </c>
      <c r="K1475"/>
    </row>
    <row r="1476" spans="1:11" hidden="1" x14ac:dyDescent="0.25">
      <c r="A1476" s="11" t="s">
        <v>3005</v>
      </c>
      <c r="B1476" s="13"/>
      <c r="C1476" s="13"/>
      <c r="D1476" s="13">
        <v>1</v>
      </c>
      <c r="E1476" s="13">
        <v>1</v>
      </c>
      <c r="F1476" s="13">
        <v>2</v>
      </c>
      <c r="G1476" s="13">
        <f>VLOOKUP(A1476,Лист8!A1475:B7181,2,)</f>
        <v>184</v>
      </c>
      <c r="H1476" s="15" t="str">
        <f>VLOOKUP(A1476,Tax!$B$2:$X$5526,9,)</f>
        <v xml:space="preserve"> Magnoliophyta</v>
      </c>
      <c r="I1476" s="15" t="str">
        <f>VLOOKUP(A1476,Tax!$B$2:$X$5526,10,FALSE)</f>
        <v xml:space="preserve"> eudicotyledons</v>
      </c>
      <c r="J1476" s="15" t="str">
        <f>IF(AND(C1476=2,D1476=1,E1476=1,(C1476+D1476+E1476)=4),"1",IF(AND(B1476=1,D1476=1,(B1476+D1476)=2),"2","-"))</f>
        <v>-</v>
      </c>
      <c r="K1476"/>
    </row>
    <row r="1477" spans="1:11" hidden="1" x14ac:dyDescent="0.25">
      <c r="A1477" s="11" t="s">
        <v>3007</v>
      </c>
      <c r="B1477" s="13"/>
      <c r="C1477" s="13"/>
      <c r="D1477" s="13">
        <v>1</v>
      </c>
      <c r="E1477" s="13">
        <v>1</v>
      </c>
      <c r="F1477" s="13">
        <v>2</v>
      </c>
      <c r="G1477" s="13">
        <f>VLOOKUP(A1477,Лист8!A1476:B7182,2,)</f>
        <v>184</v>
      </c>
      <c r="H1477" s="15" t="str">
        <f>VLOOKUP(A1477,Tax!$B$2:$X$5526,9,)</f>
        <v xml:space="preserve"> Magnoliophyta</v>
      </c>
      <c r="I1477" s="15" t="str">
        <f>VLOOKUP(A1477,Tax!$B$2:$X$5526,10,FALSE)</f>
        <v xml:space="preserve"> eudicotyledons</v>
      </c>
      <c r="J1477" s="15" t="str">
        <f>IF(AND(C1477=2,D1477=1,E1477=1,(C1477+D1477+E1477)=4),"1",IF(AND(B1477=1,D1477=1,(B1477+D1477)=2),"2","-"))</f>
        <v>-</v>
      </c>
      <c r="K1477"/>
    </row>
    <row r="1478" spans="1:11" hidden="1" x14ac:dyDescent="0.25">
      <c r="A1478" s="11" t="s">
        <v>3009</v>
      </c>
      <c r="B1478" s="13"/>
      <c r="C1478" s="13"/>
      <c r="D1478" s="13">
        <v>1</v>
      </c>
      <c r="E1478" s="13"/>
      <c r="F1478" s="13">
        <v>1</v>
      </c>
      <c r="G1478" s="13">
        <f>VLOOKUP(A1478,Лист8!A1477:B7183,2,)</f>
        <v>144</v>
      </c>
      <c r="H1478" s="15" t="str">
        <f>VLOOKUP(A1478,Tax!$B$2:$X$5526,9,)</f>
        <v xml:space="preserve"> Magnoliophyta</v>
      </c>
      <c r="I1478" s="15" t="str">
        <f>VLOOKUP(A1478,Tax!$B$2:$X$5526,10,FALSE)</f>
        <v xml:space="preserve"> eudicotyledons</v>
      </c>
      <c r="J1478" s="15" t="str">
        <f>IF(AND(C1478=2,D1478=1,E1478=1,(C1478+D1478+E1478)=4),"1",IF(AND(B1478=1,D1478=1,(B1478+D1478)=2),"2","-"))</f>
        <v>-</v>
      </c>
      <c r="K1478"/>
    </row>
    <row r="1479" spans="1:11" hidden="1" x14ac:dyDescent="0.25">
      <c r="A1479" s="11" t="s">
        <v>3011</v>
      </c>
      <c r="B1479" s="13"/>
      <c r="C1479" s="13"/>
      <c r="D1479" s="13">
        <v>1</v>
      </c>
      <c r="E1479" s="13">
        <v>1</v>
      </c>
      <c r="F1479" s="13">
        <v>2</v>
      </c>
      <c r="G1479" s="13">
        <f>VLOOKUP(A1479,Лист8!A1478:B7184,2,)</f>
        <v>184</v>
      </c>
      <c r="H1479" s="15" t="str">
        <f>VLOOKUP(A1479,Tax!$B$2:$X$5526,9,)</f>
        <v xml:space="preserve"> Magnoliophyta</v>
      </c>
      <c r="I1479" s="15" t="str">
        <f>VLOOKUP(A1479,Tax!$B$2:$X$5526,10,FALSE)</f>
        <v xml:space="preserve"> eudicotyledons</v>
      </c>
      <c r="J1479" s="15" t="str">
        <f>IF(AND(C1479=2,D1479=1,E1479=1,(C1479+D1479+E1479)=4),"1",IF(AND(B1479=1,D1479=1,(B1479+D1479)=2),"2","-"))</f>
        <v>-</v>
      </c>
      <c r="K1479"/>
    </row>
    <row r="1480" spans="1:11" hidden="1" x14ac:dyDescent="0.25">
      <c r="A1480" s="11" t="s">
        <v>3013</v>
      </c>
      <c r="B1480" s="13"/>
      <c r="C1480" s="13">
        <v>1</v>
      </c>
      <c r="D1480" s="13">
        <v>1</v>
      </c>
      <c r="E1480" s="13">
        <v>1</v>
      </c>
      <c r="F1480" s="13">
        <v>3</v>
      </c>
      <c r="G1480" s="13">
        <f>VLOOKUP(A1480,Лист8!A1479:B7185,2,)</f>
        <v>303</v>
      </c>
      <c r="H1480" s="15" t="str">
        <f>VLOOKUP(A1480,Tax!$B$2:$X$5526,9,)</f>
        <v xml:space="preserve"> Magnoliophyta</v>
      </c>
      <c r="I1480" s="15" t="str">
        <f>VLOOKUP(A1480,Tax!$B$2:$X$5526,10,FALSE)</f>
        <v xml:space="preserve"> eudicotyledons</v>
      </c>
      <c r="J1480" s="15" t="str">
        <f>IF(AND(C1480=2,D1480=1,E1480=1,(C1480+D1480+E1480)=4),"1",IF(AND(B1480=1,D1480=1,(B1480+D1480)=2),"2","-"))</f>
        <v>-</v>
      </c>
      <c r="K1480"/>
    </row>
    <row r="1481" spans="1:11" hidden="1" x14ac:dyDescent="0.25">
      <c r="A1481" s="11" t="s">
        <v>3015</v>
      </c>
      <c r="B1481" s="13"/>
      <c r="C1481" s="13"/>
      <c r="D1481" s="13">
        <v>1</v>
      </c>
      <c r="E1481" s="13"/>
      <c r="F1481" s="13">
        <v>1</v>
      </c>
      <c r="G1481" s="13">
        <f>VLOOKUP(A1481,Лист8!A1480:B7186,2,)</f>
        <v>88</v>
      </c>
      <c r="H1481" s="15" t="str">
        <f>VLOOKUP(A1481,Tax!$B$2:$X$5526,9,)</f>
        <v xml:space="preserve"> Magnoliophyta</v>
      </c>
      <c r="I1481" s="15" t="str">
        <f>VLOOKUP(A1481,Tax!$B$2:$X$5526,10,FALSE)</f>
        <v xml:space="preserve"> eudicotyledons</v>
      </c>
      <c r="J1481" s="15" t="str">
        <f>IF(AND(C1481=2,D1481=1,E1481=1,(C1481+D1481+E1481)=4),"1",IF(AND(B1481=1,D1481=1,(B1481+D1481)=2),"2","-"))</f>
        <v>-</v>
      </c>
      <c r="K1481"/>
    </row>
    <row r="1482" spans="1:11" hidden="1" x14ac:dyDescent="0.25">
      <c r="A1482" s="11" t="s">
        <v>3017</v>
      </c>
      <c r="B1482" s="13"/>
      <c r="C1482" s="13"/>
      <c r="D1482" s="13">
        <v>2</v>
      </c>
      <c r="E1482" s="13"/>
      <c r="F1482" s="13">
        <v>2</v>
      </c>
      <c r="G1482" s="13">
        <f>VLOOKUP(A1482,Лист8!A1481:B7187,2,)</f>
        <v>181</v>
      </c>
      <c r="H1482" s="15" t="str">
        <f>VLOOKUP(A1482,Tax!$B$2:$X$5526,9,)</f>
        <v xml:space="preserve"> Magnoliophyta</v>
      </c>
      <c r="I1482" s="15" t="str">
        <f>VLOOKUP(A1482,Tax!$B$2:$X$5526,10,FALSE)</f>
        <v xml:space="preserve"> eudicotyledons</v>
      </c>
      <c r="J1482" s="15" t="str">
        <f>IF(AND(C1482=2,D1482=1,E1482=1,(C1482+D1482+E1482)=4),"1",IF(AND(B1482=1,D1482=1,(B1482+D1482)=2),"2","-"))</f>
        <v>-</v>
      </c>
      <c r="K1482"/>
    </row>
    <row r="1483" spans="1:11" hidden="1" x14ac:dyDescent="0.25">
      <c r="A1483" s="11" t="s">
        <v>3019</v>
      </c>
      <c r="B1483" s="13"/>
      <c r="C1483" s="13"/>
      <c r="D1483" s="13">
        <v>2</v>
      </c>
      <c r="E1483" s="13"/>
      <c r="F1483" s="13">
        <v>2</v>
      </c>
      <c r="G1483" s="13">
        <f>VLOOKUP(A1483,Лист8!A1482:B7188,2,)</f>
        <v>187</v>
      </c>
      <c r="H1483" s="15" t="str">
        <f>VLOOKUP(A1483,Tax!$B$2:$X$5526,9,)</f>
        <v xml:space="preserve"> Magnoliophyta</v>
      </c>
      <c r="I1483" s="15" t="str">
        <f>VLOOKUP(A1483,Tax!$B$2:$X$5526,10,FALSE)</f>
        <v xml:space="preserve"> eudicotyledons</v>
      </c>
      <c r="J1483" s="15" t="str">
        <f>IF(AND(C1483=2,D1483=1,E1483=1,(C1483+D1483+E1483)=4),"1",IF(AND(B1483=1,D1483=1,(B1483+D1483)=2),"2","-"))</f>
        <v>-</v>
      </c>
      <c r="K1483"/>
    </row>
    <row r="1484" spans="1:11" hidden="1" x14ac:dyDescent="0.25">
      <c r="A1484" s="11" t="s">
        <v>3021</v>
      </c>
      <c r="B1484" s="13"/>
      <c r="C1484" s="13"/>
      <c r="D1484" s="13">
        <v>1</v>
      </c>
      <c r="E1484" s="13"/>
      <c r="F1484" s="13">
        <v>1</v>
      </c>
      <c r="G1484" s="13">
        <f>VLOOKUP(A1484,Лист8!A1483:B7189,2,)</f>
        <v>94</v>
      </c>
      <c r="H1484" s="15" t="str">
        <f>VLOOKUP(A1484,Tax!$B$2:$X$5526,9,)</f>
        <v xml:space="preserve"> Magnoliophyta</v>
      </c>
      <c r="I1484" s="15" t="str">
        <f>VLOOKUP(A1484,Tax!$B$2:$X$5526,10,FALSE)</f>
        <v xml:space="preserve"> eudicotyledons</v>
      </c>
      <c r="J1484" s="15" t="str">
        <f>IF(AND(C1484=2,D1484=1,E1484=1,(C1484+D1484+E1484)=4),"1",IF(AND(B1484=1,D1484=1,(B1484+D1484)=2),"2","-"))</f>
        <v>-</v>
      </c>
      <c r="K1484"/>
    </row>
    <row r="1485" spans="1:11" hidden="1" x14ac:dyDescent="0.25">
      <c r="A1485" s="11" t="s">
        <v>3023</v>
      </c>
      <c r="B1485" s="13"/>
      <c r="C1485" s="13"/>
      <c r="D1485" s="13">
        <v>1</v>
      </c>
      <c r="E1485" s="13"/>
      <c r="F1485" s="13">
        <v>1</v>
      </c>
      <c r="G1485" s="13">
        <f>VLOOKUP(A1485,Лист8!A1484:B7190,2,)</f>
        <v>96</v>
      </c>
      <c r="H1485" s="15" t="str">
        <f>VLOOKUP(A1485,Tax!$B$2:$X$5526,9,)</f>
        <v xml:space="preserve"> Magnoliophyta</v>
      </c>
      <c r="I1485" s="15" t="str">
        <f>VLOOKUP(A1485,Tax!$B$2:$X$5526,10,FALSE)</f>
        <v xml:space="preserve"> eudicotyledons</v>
      </c>
      <c r="J1485" s="15" t="str">
        <f>IF(AND(C1485=2,D1485=1,E1485=1,(C1485+D1485+E1485)=4),"1",IF(AND(B1485=1,D1485=1,(B1485+D1485)=2),"2","-"))</f>
        <v>-</v>
      </c>
      <c r="K1485"/>
    </row>
    <row r="1486" spans="1:11" hidden="1" x14ac:dyDescent="0.25">
      <c r="A1486" s="11" t="s">
        <v>3025</v>
      </c>
      <c r="B1486" s="13"/>
      <c r="C1486" s="13"/>
      <c r="D1486" s="13">
        <v>1</v>
      </c>
      <c r="E1486" s="13">
        <v>1</v>
      </c>
      <c r="F1486" s="13">
        <v>2</v>
      </c>
      <c r="G1486" s="13">
        <f>VLOOKUP(A1486,Лист8!A1485:B7191,2,)</f>
        <v>127</v>
      </c>
      <c r="H1486" s="15" t="str">
        <f>VLOOKUP(A1486,Tax!$B$2:$X$5526,9,)</f>
        <v xml:space="preserve"> Magnoliophyta</v>
      </c>
      <c r="I1486" s="15" t="str">
        <f>VLOOKUP(A1486,Tax!$B$2:$X$5526,10,FALSE)</f>
        <v xml:space="preserve"> eudicotyledons</v>
      </c>
      <c r="J1486" s="15" t="str">
        <f>IF(AND(C1486=2,D1486=1,E1486=1,(C1486+D1486+E1486)=4),"1",IF(AND(B1486=1,D1486=1,(B1486+D1486)=2),"2","-"))</f>
        <v>-</v>
      </c>
      <c r="K1486"/>
    </row>
    <row r="1487" spans="1:11" hidden="1" x14ac:dyDescent="0.25">
      <c r="A1487" s="11" t="s">
        <v>3027</v>
      </c>
      <c r="B1487" s="13"/>
      <c r="C1487" s="13"/>
      <c r="D1487" s="13">
        <v>1</v>
      </c>
      <c r="E1487" s="13"/>
      <c r="F1487" s="13">
        <v>1</v>
      </c>
      <c r="G1487" s="13">
        <f>VLOOKUP(A1487,Лист8!A1486:B7192,2,)</f>
        <v>101</v>
      </c>
      <c r="H1487" s="15" t="str">
        <f>VLOOKUP(A1487,Tax!$B$2:$X$5526,9,)</f>
        <v xml:space="preserve"> Magnoliophyta</v>
      </c>
      <c r="I1487" s="15" t="str">
        <f>VLOOKUP(A1487,Tax!$B$2:$X$5526,10,FALSE)</f>
        <v xml:space="preserve"> eudicotyledons</v>
      </c>
      <c r="J1487" s="15" t="str">
        <f>IF(AND(C1487=2,D1487=1,E1487=1,(C1487+D1487+E1487)=4),"1",IF(AND(B1487=1,D1487=1,(B1487+D1487)=2),"2","-"))</f>
        <v>-</v>
      </c>
      <c r="K1487"/>
    </row>
    <row r="1488" spans="1:11" hidden="1" x14ac:dyDescent="0.25">
      <c r="A1488" s="11" t="s">
        <v>3029</v>
      </c>
      <c r="B1488" s="13"/>
      <c r="C1488" s="13"/>
      <c r="D1488" s="13">
        <v>1</v>
      </c>
      <c r="E1488" s="13"/>
      <c r="F1488" s="13">
        <v>1</v>
      </c>
      <c r="G1488" s="13">
        <f>VLOOKUP(A1488,Лист8!A1487:B7193,2,)</f>
        <v>88</v>
      </c>
      <c r="H1488" s="15" t="str">
        <f>VLOOKUP(A1488,Tax!$B$2:$X$5526,9,)</f>
        <v xml:space="preserve"> Magnoliophyta</v>
      </c>
      <c r="I1488" s="15" t="str">
        <f>VLOOKUP(A1488,Tax!$B$2:$X$5526,10,FALSE)</f>
        <v xml:space="preserve"> eudicotyledons</v>
      </c>
      <c r="J1488" s="15" t="str">
        <f>IF(AND(C1488=2,D1488=1,E1488=1,(C1488+D1488+E1488)=4),"1",IF(AND(B1488=1,D1488=1,(B1488+D1488)=2),"2","-"))</f>
        <v>-</v>
      </c>
      <c r="K1488"/>
    </row>
    <row r="1489" spans="1:12" hidden="1" x14ac:dyDescent="0.25">
      <c r="A1489" s="11" t="s">
        <v>3031</v>
      </c>
      <c r="B1489" s="13"/>
      <c r="C1489" s="13"/>
      <c r="D1489" s="13">
        <v>1</v>
      </c>
      <c r="E1489" s="13"/>
      <c r="F1489" s="13">
        <v>1</v>
      </c>
      <c r="G1489" s="13">
        <f>VLOOKUP(A1489,Лист8!A1488:B7194,2,)</f>
        <v>88</v>
      </c>
      <c r="H1489" s="15" t="str">
        <f>VLOOKUP(A1489,Tax!$B$2:$X$5526,9,)</f>
        <v xml:space="preserve"> Magnoliophyta</v>
      </c>
      <c r="I1489" s="15" t="str">
        <f>VLOOKUP(A1489,Tax!$B$2:$X$5526,10,FALSE)</f>
        <v xml:space="preserve"> eudicotyledons</v>
      </c>
      <c r="J1489" s="15" t="str">
        <f>IF(AND(C1489=2,D1489=1,E1489=1,(C1489+D1489+E1489)=4),"1",IF(AND(B1489=1,D1489=1,(B1489+D1489)=2),"2","-"))</f>
        <v>-</v>
      </c>
      <c r="K1489"/>
    </row>
    <row r="1490" spans="1:12" hidden="1" x14ac:dyDescent="0.25">
      <c r="A1490" s="11" t="s">
        <v>3033</v>
      </c>
      <c r="B1490" s="13"/>
      <c r="C1490" s="13"/>
      <c r="D1490" s="13">
        <v>2</v>
      </c>
      <c r="E1490" s="13"/>
      <c r="F1490" s="13">
        <v>2</v>
      </c>
      <c r="G1490" s="13">
        <f>VLOOKUP(A1490,Лист8!A1489:B7195,2,)</f>
        <v>187</v>
      </c>
      <c r="H1490" s="15" t="str">
        <f>VLOOKUP(A1490,Tax!$B$2:$X$5526,9,)</f>
        <v xml:space="preserve"> Magnoliophyta</v>
      </c>
      <c r="I1490" s="15" t="str">
        <f>VLOOKUP(A1490,Tax!$B$2:$X$5526,10,FALSE)</f>
        <v xml:space="preserve"> eudicotyledons</v>
      </c>
      <c r="J1490" s="15" t="str">
        <f>IF(AND(C1490=2,D1490=1,E1490=1,(C1490+D1490+E1490)=4),"1",IF(AND(B1490=1,D1490=1,(B1490+D1490)=2),"2","-"))</f>
        <v>-</v>
      </c>
      <c r="K1490"/>
    </row>
    <row r="1491" spans="1:12" hidden="1" x14ac:dyDescent="0.25">
      <c r="A1491" s="11" t="s">
        <v>3035</v>
      </c>
      <c r="B1491" s="13"/>
      <c r="C1491" s="13"/>
      <c r="D1491" s="13">
        <v>1</v>
      </c>
      <c r="E1491" s="13"/>
      <c r="F1491" s="13">
        <v>1</v>
      </c>
      <c r="G1491" s="13">
        <f>VLOOKUP(A1491,Лист8!A1490:B7196,2,)</f>
        <v>91</v>
      </c>
      <c r="H1491" s="15" t="str">
        <f>VLOOKUP(A1491,Tax!$B$2:$X$5526,9,)</f>
        <v xml:space="preserve"> Magnoliophyta</v>
      </c>
      <c r="I1491" s="15" t="str">
        <f>VLOOKUP(A1491,Tax!$B$2:$X$5526,10,FALSE)</f>
        <v xml:space="preserve"> eudicotyledons</v>
      </c>
      <c r="J1491" s="15" t="str">
        <f>IF(AND(C1491=2,D1491=1,E1491=1,(C1491+D1491+E1491)=4),"1",IF(AND(B1491=1,D1491=1,(B1491+D1491)=2),"2","-"))</f>
        <v>-</v>
      </c>
      <c r="K1491"/>
    </row>
    <row r="1492" spans="1:12" hidden="1" x14ac:dyDescent="0.25">
      <c r="A1492" s="11" t="s">
        <v>3037</v>
      </c>
      <c r="B1492" s="13"/>
      <c r="C1492" s="13"/>
      <c r="D1492" s="13">
        <v>3</v>
      </c>
      <c r="E1492" s="13"/>
      <c r="F1492" s="13">
        <v>3</v>
      </c>
      <c r="G1492" s="13">
        <f>VLOOKUP(A1492,Лист8!A1491:B7197,2,)</f>
        <v>293</v>
      </c>
      <c r="H1492" s="15" t="str">
        <f>VLOOKUP(A1492,Tax!$B$2:$X$5526,9,)</f>
        <v xml:space="preserve"> Magnoliophyta</v>
      </c>
      <c r="I1492" s="15" t="str">
        <f>VLOOKUP(A1492,Tax!$B$2:$X$5526,10,FALSE)</f>
        <v xml:space="preserve"> eudicotyledons</v>
      </c>
      <c r="J1492" s="15" t="str">
        <f>IF(AND(C1492=2,D1492=1,E1492=1,(C1492+D1492+E1492)=4),"1",IF(AND(B1492=1,D1492=1,(B1492+D1492)=2),"2","-"))</f>
        <v>-</v>
      </c>
      <c r="K1492"/>
    </row>
    <row r="1493" spans="1:12" hidden="1" x14ac:dyDescent="0.25">
      <c r="A1493" s="11" t="s">
        <v>3039</v>
      </c>
      <c r="B1493" s="13"/>
      <c r="C1493" s="13"/>
      <c r="D1493" s="13">
        <v>2</v>
      </c>
      <c r="E1493" s="13"/>
      <c r="F1493" s="13">
        <v>2</v>
      </c>
      <c r="G1493" s="13">
        <f>VLOOKUP(A1493,Лист8!A1492:B7198,2,)</f>
        <v>179</v>
      </c>
      <c r="H1493" s="15" t="str">
        <f>VLOOKUP(A1493,Tax!$B$2:$X$5526,9,)</f>
        <v xml:space="preserve"> Magnoliophyta</v>
      </c>
      <c r="I1493" s="15" t="str">
        <f>VLOOKUP(A1493,Tax!$B$2:$X$5526,10,FALSE)</f>
        <v xml:space="preserve"> eudicotyledons</v>
      </c>
      <c r="J1493" s="15" t="str">
        <f>IF(AND(C1493=2,D1493=1,E1493=1,(C1493+D1493+E1493)=4),"1",IF(AND(B1493=1,D1493=1,(B1493+D1493)=2),"2","-"))</f>
        <v>-</v>
      </c>
      <c r="K1493"/>
    </row>
    <row r="1494" spans="1:12" hidden="1" x14ac:dyDescent="0.25">
      <c r="A1494" s="11" t="s">
        <v>3041</v>
      </c>
      <c r="B1494" s="13"/>
      <c r="C1494" s="13"/>
      <c r="D1494" s="13">
        <v>1</v>
      </c>
      <c r="E1494" s="13"/>
      <c r="F1494" s="13">
        <v>1</v>
      </c>
      <c r="G1494" s="13">
        <f>VLOOKUP(A1494,Лист8!A1493:B7199,2,)</f>
        <v>103</v>
      </c>
      <c r="H1494" s="15" t="str">
        <f>VLOOKUP(A1494,Tax!$B$2:$X$5526,9,)</f>
        <v xml:space="preserve"> Magnoliophyta</v>
      </c>
      <c r="I1494" s="15" t="str">
        <f>VLOOKUP(A1494,Tax!$B$2:$X$5526,10,FALSE)</f>
        <v xml:space="preserve"> eudicotyledons</v>
      </c>
      <c r="J1494" s="15" t="str">
        <f>IF(AND(C1494=2,D1494=1,E1494=1,(C1494+D1494+E1494)=4),"1",IF(AND(B1494=1,D1494=1,(B1494+D1494)=2),"2","-"))</f>
        <v>-</v>
      </c>
      <c r="K1494"/>
    </row>
    <row r="1495" spans="1:12" hidden="1" x14ac:dyDescent="0.25">
      <c r="A1495" s="11" t="s">
        <v>3043</v>
      </c>
      <c r="B1495" s="13"/>
      <c r="C1495" s="13">
        <v>1</v>
      </c>
      <c r="D1495" s="13">
        <v>1</v>
      </c>
      <c r="E1495" s="13">
        <v>1</v>
      </c>
      <c r="F1495" s="13">
        <v>3</v>
      </c>
      <c r="G1495" s="13">
        <f>VLOOKUP(A1495,Лист8!A1494:B7200,2,)</f>
        <v>304</v>
      </c>
      <c r="H1495" s="15" t="str">
        <f>VLOOKUP(A1495,Tax!$B$2:$X$5526,9,)</f>
        <v xml:space="preserve"> Magnoliophyta</v>
      </c>
      <c r="I1495" s="15" t="str">
        <f>VLOOKUP(A1495,Tax!$B$2:$X$5526,10,FALSE)</f>
        <v xml:space="preserve"> eudicotyledons</v>
      </c>
      <c r="J1495" s="15" t="str">
        <f>IF(AND(C1495=2,D1495=1,E1495=1,(C1495+D1495+E1495)=4),"1",IF(AND(B1495=1,D1495=1,(B1495+D1495)=2),"2","-"))</f>
        <v>-</v>
      </c>
      <c r="K1495"/>
    </row>
    <row r="1496" spans="1:12" x14ac:dyDescent="0.25">
      <c r="A1496" s="11" t="s">
        <v>3045</v>
      </c>
      <c r="B1496" s="13"/>
      <c r="C1496" s="13">
        <v>2</v>
      </c>
      <c r="D1496" s="13">
        <v>1</v>
      </c>
      <c r="E1496" s="13">
        <v>1</v>
      </c>
      <c r="F1496" s="13">
        <v>4</v>
      </c>
      <c r="G1496" s="13">
        <f>VLOOKUP(A1496,Лист8!A1495:B7201,2,)</f>
        <v>309</v>
      </c>
      <c r="H1496" s="15" t="str">
        <f>VLOOKUP(A1496,Tax!$B$2:$X$5526,9,)</f>
        <v xml:space="preserve"> Magnoliophyta</v>
      </c>
      <c r="I1496" s="15" t="str">
        <f>VLOOKUP(A1496,Tax!$B$2:$X$5526,10,FALSE)</f>
        <v xml:space="preserve"> eudicotyledons</v>
      </c>
      <c r="J1496" s="15" t="str">
        <f>IF(AND(C1496=2,D1496=1,E1496=1,(C1496+D1496+E1496)=4),"1",IF(AND(B1496=1,D1496=1,(B1496+D1496)=2),"2","-"))</f>
        <v>1</v>
      </c>
      <c r="K1496" s="15" t="str">
        <f>CONCATENATE("Е",J1496)</f>
        <v>Е1</v>
      </c>
      <c r="L1496" t="s">
        <v>12061</v>
      </c>
    </row>
    <row r="1497" spans="1:12" hidden="1" x14ac:dyDescent="0.25">
      <c r="A1497" s="11" t="s">
        <v>3047</v>
      </c>
      <c r="B1497" s="13"/>
      <c r="C1497" s="13">
        <v>1</v>
      </c>
      <c r="D1497" s="13">
        <v>1</v>
      </c>
      <c r="E1497" s="13">
        <v>1</v>
      </c>
      <c r="F1497" s="13">
        <v>3</v>
      </c>
      <c r="G1497" s="13">
        <f>VLOOKUP(A1497,Лист8!A1496:B7202,2,)</f>
        <v>305</v>
      </c>
      <c r="H1497" s="15" t="str">
        <f>VLOOKUP(A1497,Tax!$B$2:$X$5526,9,)</f>
        <v xml:space="preserve"> Magnoliophyta</v>
      </c>
      <c r="I1497" s="15" t="str">
        <f>VLOOKUP(A1497,Tax!$B$2:$X$5526,10,FALSE)</f>
        <v xml:space="preserve"> eudicotyledons</v>
      </c>
      <c r="J1497" s="15" t="str">
        <f>IF(AND(C1497=2,D1497=1,E1497=1,(C1497+D1497+E1497)=4),"1",IF(AND(B1497=1,D1497=1,(B1497+D1497)=2),"2","-"))</f>
        <v>-</v>
      </c>
      <c r="K1497"/>
    </row>
    <row r="1498" spans="1:12" x14ac:dyDescent="0.25">
      <c r="A1498" s="11" t="s">
        <v>3049</v>
      </c>
      <c r="B1498" s="13">
        <v>1</v>
      </c>
      <c r="C1498" s="13"/>
      <c r="D1498" s="13">
        <v>1</v>
      </c>
      <c r="E1498" s="13"/>
      <c r="F1498" s="13">
        <v>2</v>
      </c>
      <c r="G1498" s="13">
        <f>VLOOKUP(A1498,Лист8!A1497:B7203,2,)</f>
        <v>163</v>
      </c>
      <c r="H1498" s="15" t="str">
        <f>VLOOKUP(A1498,Tax!$B$2:$X$5526,9,)</f>
        <v xml:space="preserve"> Magnoliophyta</v>
      </c>
      <c r="I1498" s="15" t="str">
        <f>VLOOKUP(A1498,Tax!$B$2:$X$5526,10,FALSE)</f>
        <v xml:space="preserve"> eudicotyledons</v>
      </c>
      <c r="J1498" s="15" t="str">
        <f>IF(AND(C1498=2,D1498=1,E1498=1,(C1498+D1498+E1498)=4),"1",IF(AND(B1498=1,D1498=1,(B1498+D1498)=2),"2","-"))</f>
        <v>2</v>
      </c>
      <c r="K1498" s="15" t="str">
        <f t="shared" ref="K1498:K1499" si="9">CONCATENATE("Е",J1498)</f>
        <v>Е2</v>
      </c>
      <c r="L1498" t="s">
        <v>12061</v>
      </c>
    </row>
    <row r="1499" spans="1:12" x14ac:dyDescent="0.25">
      <c r="A1499" s="11" t="s">
        <v>3051</v>
      </c>
      <c r="B1499" s="13">
        <v>1</v>
      </c>
      <c r="C1499" s="13"/>
      <c r="D1499" s="13">
        <v>1</v>
      </c>
      <c r="E1499" s="13"/>
      <c r="F1499" s="13">
        <v>2</v>
      </c>
      <c r="G1499" s="13">
        <f>VLOOKUP(A1499,Лист8!A1498:B7204,2,)</f>
        <v>159</v>
      </c>
      <c r="H1499" s="15" t="str">
        <f>VLOOKUP(A1499,Tax!$B$2:$X$5526,9,)</f>
        <v xml:space="preserve"> Magnoliophyta</v>
      </c>
      <c r="I1499" s="15" t="str">
        <f>VLOOKUP(A1499,Tax!$B$2:$X$5526,10,FALSE)</f>
        <v xml:space="preserve"> eudicotyledons</v>
      </c>
      <c r="J1499" s="15" t="str">
        <f>IF(AND(C1499=2,D1499=1,E1499=1,(C1499+D1499+E1499)=4),"1",IF(AND(B1499=1,D1499=1,(B1499+D1499)=2),"2","-"))</f>
        <v>2</v>
      </c>
      <c r="K1499" s="15" t="str">
        <f t="shared" si="9"/>
        <v>Е2</v>
      </c>
      <c r="L1499" t="s">
        <v>12061</v>
      </c>
    </row>
    <row r="1500" spans="1:12" hidden="1" x14ac:dyDescent="0.25">
      <c r="A1500" s="11" t="s">
        <v>3053</v>
      </c>
      <c r="B1500" s="13"/>
      <c r="C1500" s="13"/>
      <c r="D1500" s="13">
        <v>2</v>
      </c>
      <c r="E1500" s="13"/>
      <c r="F1500" s="13">
        <v>2</v>
      </c>
      <c r="G1500" s="13">
        <f>VLOOKUP(A1500,Лист8!A1499:B7205,2,)</f>
        <v>186</v>
      </c>
      <c r="H1500" s="15" t="str">
        <f>VLOOKUP(A1500,Tax!$B$2:$X$5526,9,)</f>
        <v xml:space="preserve"> Magnoliophyta</v>
      </c>
      <c r="I1500" s="15" t="str">
        <f>VLOOKUP(A1500,Tax!$B$2:$X$5526,10,FALSE)</f>
        <v xml:space="preserve"> eudicotyledons</v>
      </c>
      <c r="J1500" s="15" t="str">
        <f>IF(AND(C1500=2,D1500=1,E1500=1,(C1500+D1500+E1500)=4),"1",IF(AND(B1500=1,D1500=1,(B1500+D1500)=2),"2","-"))</f>
        <v>-</v>
      </c>
      <c r="K1500"/>
    </row>
    <row r="1501" spans="1:12" hidden="1" x14ac:dyDescent="0.25">
      <c r="A1501" s="11" t="s">
        <v>3055</v>
      </c>
      <c r="B1501" s="13"/>
      <c r="C1501" s="13"/>
      <c r="D1501" s="13">
        <v>1</v>
      </c>
      <c r="E1501" s="13"/>
      <c r="F1501" s="13">
        <v>1</v>
      </c>
      <c r="G1501" s="13">
        <f>VLOOKUP(A1501,Лист8!A1500:B7206,2,)</f>
        <v>92</v>
      </c>
      <c r="H1501" s="15" t="str">
        <f>VLOOKUP(A1501,Tax!$B$2:$X$5526,9,)</f>
        <v xml:space="preserve"> Magnoliophyta</v>
      </c>
      <c r="I1501" s="15" t="str">
        <f>VLOOKUP(A1501,Tax!$B$2:$X$5526,10,FALSE)</f>
        <v xml:space="preserve"> eudicotyledons</v>
      </c>
      <c r="J1501" s="15" t="str">
        <f>IF(AND(C1501=2,D1501=1,E1501=1,(C1501+D1501+E1501)=4),"1",IF(AND(B1501=1,D1501=1,(B1501+D1501)=2),"2","-"))</f>
        <v>-</v>
      </c>
      <c r="K1501"/>
    </row>
    <row r="1502" spans="1:12" hidden="1" x14ac:dyDescent="0.25">
      <c r="A1502" s="11" t="s">
        <v>3057</v>
      </c>
      <c r="B1502" s="13"/>
      <c r="C1502" s="13"/>
      <c r="D1502" s="13">
        <v>1</v>
      </c>
      <c r="E1502" s="13"/>
      <c r="F1502" s="13">
        <v>1</v>
      </c>
      <c r="G1502" s="13">
        <f>VLOOKUP(A1502,Лист8!A1501:B7207,2,)</f>
        <v>108</v>
      </c>
      <c r="H1502" s="15" t="str">
        <f>VLOOKUP(A1502,Tax!$B$2:$X$5526,9,)</f>
        <v xml:space="preserve"> Magnoliophyta</v>
      </c>
      <c r="I1502" s="15" t="str">
        <f>VLOOKUP(A1502,Tax!$B$2:$X$5526,10,FALSE)</f>
        <v xml:space="preserve"> eudicotyledons</v>
      </c>
      <c r="J1502" s="15" t="str">
        <f>IF(AND(C1502=2,D1502=1,E1502=1,(C1502+D1502+E1502)=4),"1",IF(AND(B1502=1,D1502=1,(B1502+D1502)=2),"2","-"))</f>
        <v>-</v>
      </c>
      <c r="K1502"/>
    </row>
    <row r="1503" spans="1:12" hidden="1" x14ac:dyDescent="0.25">
      <c r="A1503" s="11" t="s">
        <v>3059</v>
      </c>
      <c r="B1503" s="13"/>
      <c r="C1503" s="13"/>
      <c r="D1503" s="13">
        <v>1</v>
      </c>
      <c r="E1503" s="13">
        <v>1</v>
      </c>
      <c r="F1503" s="13">
        <v>2</v>
      </c>
      <c r="G1503" s="13">
        <f>VLOOKUP(A1503,Лист8!A1502:B7208,2,)</f>
        <v>184</v>
      </c>
      <c r="H1503" s="15" t="str">
        <f>VLOOKUP(A1503,Tax!$B$2:$X$5526,9,)</f>
        <v xml:space="preserve"> Magnoliophyta</v>
      </c>
      <c r="I1503" s="15" t="str">
        <f>VLOOKUP(A1503,Tax!$B$2:$X$5526,10,FALSE)</f>
        <v xml:space="preserve"> eudicotyledons</v>
      </c>
      <c r="J1503" s="15" t="str">
        <f>IF(AND(C1503=2,D1503=1,E1503=1,(C1503+D1503+E1503)=4),"1",IF(AND(B1503=1,D1503=1,(B1503+D1503)=2),"2","-"))</f>
        <v>-</v>
      </c>
      <c r="K1503"/>
    </row>
    <row r="1504" spans="1:12" x14ac:dyDescent="0.25">
      <c r="A1504" s="11" t="s">
        <v>3061</v>
      </c>
      <c r="B1504" s="13">
        <v>1</v>
      </c>
      <c r="C1504" s="13"/>
      <c r="D1504" s="13">
        <v>1</v>
      </c>
      <c r="E1504" s="13"/>
      <c r="F1504" s="13">
        <v>2</v>
      </c>
      <c r="G1504" s="13">
        <f>VLOOKUP(A1504,Лист8!A1503:B7209,2,)</f>
        <v>160</v>
      </c>
      <c r="H1504" s="15" t="str">
        <f>VLOOKUP(A1504,Tax!$B$2:$X$5526,9,)</f>
        <v xml:space="preserve"> Magnoliophyta</v>
      </c>
      <c r="I1504" s="15" t="str">
        <f>VLOOKUP(A1504,Tax!$B$2:$X$5526,10,FALSE)</f>
        <v xml:space="preserve"> eudicotyledons</v>
      </c>
      <c r="J1504" s="15" t="str">
        <f>IF(AND(C1504=2,D1504=1,E1504=1,(C1504+D1504+E1504)=4),"1",IF(AND(B1504=1,D1504=1,(B1504+D1504)=2),"2","-"))</f>
        <v>2</v>
      </c>
      <c r="K1504" s="15" t="str">
        <f>CONCATENATE("Е",J1504)</f>
        <v>Е2</v>
      </c>
      <c r="L1504" t="s">
        <v>12061</v>
      </c>
    </row>
    <row r="1505" spans="1:11" hidden="1" x14ac:dyDescent="0.25">
      <c r="A1505" s="11" t="s">
        <v>3063</v>
      </c>
      <c r="B1505" s="13"/>
      <c r="C1505" s="13"/>
      <c r="D1505" s="13">
        <v>1</v>
      </c>
      <c r="E1505" s="13">
        <v>1</v>
      </c>
      <c r="F1505" s="13">
        <v>2</v>
      </c>
      <c r="G1505" s="13">
        <f>VLOOKUP(A1505,Лист8!A1504:B7210,2,)</f>
        <v>184</v>
      </c>
      <c r="H1505" s="15" t="str">
        <f>VLOOKUP(A1505,Tax!$B$2:$X$5526,9,)</f>
        <v xml:space="preserve"> Magnoliophyta</v>
      </c>
      <c r="I1505" s="15" t="str">
        <f>VLOOKUP(A1505,Tax!$B$2:$X$5526,10,FALSE)</f>
        <v xml:space="preserve"> eudicotyledons</v>
      </c>
      <c r="J1505" s="15" t="str">
        <f>IF(AND(C1505=2,D1505=1,E1505=1,(C1505+D1505+E1505)=4),"1",IF(AND(B1505=1,D1505=1,(B1505+D1505)=2),"2","-"))</f>
        <v>-</v>
      </c>
      <c r="K1505"/>
    </row>
    <row r="1506" spans="1:11" hidden="1" x14ac:dyDescent="0.25">
      <c r="A1506" s="11" t="s">
        <v>3065</v>
      </c>
      <c r="B1506" s="13"/>
      <c r="C1506" s="13"/>
      <c r="D1506" s="13">
        <v>1</v>
      </c>
      <c r="E1506" s="13">
        <v>1</v>
      </c>
      <c r="F1506" s="13">
        <v>2</v>
      </c>
      <c r="G1506" s="13">
        <f>VLOOKUP(A1506,Лист8!A1505:B7211,2,)</f>
        <v>185</v>
      </c>
      <c r="H1506" s="15" t="str">
        <f>VLOOKUP(A1506,Tax!$B$2:$X$5526,9,)</f>
        <v xml:space="preserve"> Magnoliophyta</v>
      </c>
      <c r="I1506" s="15" t="str">
        <f>VLOOKUP(A1506,Tax!$B$2:$X$5526,10,FALSE)</f>
        <v xml:space="preserve"> eudicotyledons</v>
      </c>
      <c r="J1506" s="15" t="str">
        <f>IF(AND(C1506=2,D1506=1,E1506=1,(C1506+D1506+E1506)=4),"1",IF(AND(B1506=1,D1506=1,(B1506+D1506)=2),"2","-"))</f>
        <v>-</v>
      </c>
      <c r="K1506"/>
    </row>
    <row r="1507" spans="1:11" hidden="1" x14ac:dyDescent="0.25">
      <c r="A1507" s="11" t="s">
        <v>3067</v>
      </c>
      <c r="B1507" s="13"/>
      <c r="C1507" s="13"/>
      <c r="D1507" s="13">
        <v>1</v>
      </c>
      <c r="E1507" s="13">
        <v>1</v>
      </c>
      <c r="F1507" s="13">
        <v>2</v>
      </c>
      <c r="G1507" s="13">
        <f>VLOOKUP(A1507,Лист8!A1506:B7212,2,)</f>
        <v>184</v>
      </c>
      <c r="H1507" s="15" t="str">
        <f>VLOOKUP(A1507,Tax!$B$2:$X$5526,9,)</f>
        <v xml:space="preserve"> Magnoliophyta</v>
      </c>
      <c r="I1507" s="15" t="str">
        <f>VLOOKUP(A1507,Tax!$B$2:$X$5526,10,FALSE)</f>
        <v xml:space="preserve"> eudicotyledons</v>
      </c>
      <c r="J1507" s="15" t="str">
        <f>IF(AND(C1507=2,D1507=1,E1507=1,(C1507+D1507+E1507)=4),"1",IF(AND(B1507=1,D1507=1,(B1507+D1507)=2),"2","-"))</f>
        <v>-</v>
      </c>
      <c r="K1507"/>
    </row>
    <row r="1508" spans="1:11" hidden="1" x14ac:dyDescent="0.25">
      <c r="A1508" s="11" t="s">
        <v>3069</v>
      </c>
      <c r="B1508" s="13"/>
      <c r="C1508" s="13"/>
      <c r="D1508" s="13">
        <v>1</v>
      </c>
      <c r="E1508" s="13">
        <v>1</v>
      </c>
      <c r="F1508" s="13">
        <v>2</v>
      </c>
      <c r="G1508" s="13">
        <f>VLOOKUP(A1508,Лист8!A1507:B7213,2,)</f>
        <v>185</v>
      </c>
      <c r="H1508" s="15" t="str">
        <f>VLOOKUP(A1508,Tax!$B$2:$X$5526,9,)</f>
        <v xml:space="preserve"> Magnoliophyta</v>
      </c>
      <c r="I1508" s="15" t="str">
        <f>VLOOKUP(A1508,Tax!$B$2:$X$5526,10,FALSE)</f>
        <v xml:space="preserve"> eudicotyledons</v>
      </c>
      <c r="J1508" s="15" t="str">
        <f>IF(AND(C1508=2,D1508=1,E1508=1,(C1508+D1508+E1508)=4),"1",IF(AND(B1508=1,D1508=1,(B1508+D1508)=2),"2","-"))</f>
        <v>-</v>
      </c>
      <c r="K1508"/>
    </row>
    <row r="1509" spans="1:11" hidden="1" x14ac:dyDescent="0.25">
      <c r="A1509" s="11" t="s">
        <v>3071</v>
      </c>
      <c r="B1509" s="13"/>
      <c r="C1509" s="13">
        <v>1</v>
      </c>
      <c r="D1509" s="13">
        <v>1</v>
      </c>
      <c r="E1509" s="13">
        <v>1</v>
      </c>
      <c r="F1509" s="13">
        <v>3</v>
      </c>
      <c r="G1509" s="13">
        <f>VLOOKUP(A1509,Лист8!A1508:B7214,2,)</f>
        <v>308</v>
      </c>
      <c r="H1509" s="15" t="str">
        <f>VLOOKUP(A1509,Tax!$B$2:$X$5526,9,)</f>
        <v xml:space="preserve"> Magnoliophyta</v>
      </c>
      <c r="I1509" s="15" t="str">
        <f>VLOOKUP(A1509,Tax!$B$2:$X$5526,10,FALSE)</f>
        <v xml:space="preserve"> eudicotyledons</v>
      </c>
      <c r="J1509" s="15" t="str">
        <f>IF(AND(C1509=2,D1509=1,E1509=1,(C1509+D1509+E1509)=4),"1",IF(AND(B1509=1,D1509=1,(B1509+D1509)=2),"2","-"))</f>
        <v>-</v>
      </c>
      <c r="K1509"/>
    </row>
    <row r="1510" spans="1:11" hidden="1" x14ac:dyDescent="0.25">
      <c r="A1510" s="11" t="s">
        <v>3073</v>
      </c>
      <c r="B1510" s="13"/>
      <c r="C1510" s="13">
        <v>1</v>
      </c>
      <c r="D1510" s="13">
        <v>1</v>
      </c>
      <c r="E1510" s="13">
        <v>1</v>
      </c>
      <c r="F1510" s="13">
        <v>3</v>
      </c>
      <c r="G1510" s="13">
        <f>VLOOKUP(A1510,Лист8!A1509:B7215,2,)</f>
        <v>308</v>
      </c>
      <c r="H1510" s="15" t="str">
        <f>VLOOKUP(A1510,Tax!$B$2:$X$5526,9,)</f>
        <v xml:space="preserve"> Magnoliophyta</v>
      </c>
      <c r="I1510" s="15" t="str">
        <f>VLOOKUP(A1510,Tax!$B$2:$X$5526,10,FALSE)</f>
        <v xml:space="preserve"> eudicotyledons</v>
      </c>
      <c r="J1510" s="15" t="str">
        <f>IF(AND(C1510=2,D1510=1,E1510=1,(C1510+D1510+E1510)=4),"1",IF(AND(B1510=1,D1510=1,(B1510+D1510)=2),"2","-"))</f>
        <v>-</v>
      </c>
      <c r="K1510"/>
    </row>
    <row r="1511" spans="1:11" hidden="1" x14ac:dyDescent="0.25">
      <c r="A1511" s="11" t="s">
        <v>3075</v>
      </c>
      <c r="B1511" s="13"/>
      <c r="C1511" s="13"/>
      <c r="D1511" s="13">
        <v>1</v>
      </c>
      <c r="E1511" s="13"/>
      <c r="F1511" s="13">
        <v>1</v>
      </c>
      <c r="G1511" s="13">
        <f>VLOOKUP(A1511,Лист8!A1510:B7216,2,)</f>
        <v>144</v>
      </c>
      <c r="H1511" s="15" t="str">
        <f>VLOOKUP(A1511,Tax!$B$2:$X$5526,9,)</f>
        <v xml:space="preserve"> Magnoliophyta</v>
      </c>
      <c r="I1511" s="15" t="str">
        <f>VLOOKUP(A1511,Tax!$B$2:$X$5526,10,FALSE)</f>
        <v xml:space="preserve"> eudicotyledons</v>
      </c>
      <c r="J1511" s="15" t="str">
        <f>IF(AND(C1511=2,D1511=1,E1511=1,(C1511+D1511+E1511)=4),"1",IF(AND(B1511=1,D1511=1,(B1511+D1511)=2),"2","-"))</f>
        <v>-</v>
      </c>
      <c r="K1511"/>
    </row>
    <row r="1512" spans="1:11" hidden="1" x14ac:dyDescent="0.25">
      <c r="A1512" s="11" t="s">
        <v>3077</v>
      </c>
      <c r="B1512" s="13"/>
      <c r="C1512" s="13"/>
      <c r="D1512" s="13">
        <v>1</v>
      </c>
      <c r="E1512" s="13">
        <v>1</v>
      </c>
      <c r="F1512" s="13">
        <v>2</v>
      </c>
      <c r="G1512" s="13">
        <f>VLOOKUP(A1512,Лист8!A1511:B7217,2,)</f>
        <v>186</v>
      </c>
      <c r="H1512" s="15" t="str">
        <f>VLOOKUP(A1512,Tax!$B$2:$X$5526,9,)</f>
        <v xml:space="preserve"> Magnoliophyta</v>
      </c>
      <c r="I1512" s="15" t="str">
        <f>VLOOKUP(A1512,Tax!$B$2:$X$5526,10,FALSE)</f>
        <v xml:space="preserve"> eudicotyledons</v>
      </c>
      <c r="J1512" s="15" t="str">
        <f>IF(AND(C1512=2,D1512=1,E1512=1,(C1512+D1512+E1512)=4),"1",IF(AND(B1512=1,D1512=1,(B1512+D1512)=2),"2","-"))</f>
        <v>-</v>
      </c>
      <c r="K1512"/>
    </row>
    <row r="1513" spans="1:11" hidden="1" x14ac:dyDescent="0.25">
      <c r="A1513" s="11" t="s">
        <v>3079</v>
      </c>
      <c r="B1513" s="13"/>
      <c r="C1513" s="13"/>
      <c r="D1513" s="13">
        <v>1</v>
      </c>
      <c r="E1513" s="13">
        <v>1</v>
      </c>
      <c r="F1513" s="13">
        <v>2</v>
      </c>
      <c r="G1513" s="13">
        <f>VLOOKUP(A1513,Лист8!A1512:B7218,2,)</f>
        <v>184</v>
      </c>
      <c r="H1513" s="15" t="str">
        <f>VLOOKUP(A1513,Tax!$B$2:$X$5526,9,)</f>
        <v xml:space="preserve"> Magnoliophyta</v>
      </c>
      <c r="I1513" s="15" t="str">
        <f>VLOOKUP(A1513,Tax!$B$2:$X$5526,10,FALSE)</f>
        <v xml:space="preserve"> eudicotyledons</v>
      </c>
      <c r="J1513" s="15" t="str">
        <f>IF(AND(C1513=2,D1513=1,E1513=1,(C1513+D1513+E1513)=4),"1",IF(AND(B1513=1,D1513=1,(B1513+D1513)=2),"2","-"))</f>
        <v>-</v>
      </c>
      <c r="K1513"/>
    </row>
    <row r="1514" spans="1:11" hidden="1" x14ac:dyDescent="0.25">
      <c r="A1514" s="11" t="s">
        <v>3081</v>
      </c>
      <c r="B1514" s="13"/>
      <c r="C1514" s="13"/>
      <c r="D1514" s="13">
        <v>1</v>
      </c>
      <c r="E1514" s="13"/>
      <c r="F1514" s="13">
        <v>1</v>
      </c>
      <c r="G1514" s="13">
        <f>VLOOKUP(A1514,Лист8!A1513:B7219,2,)</f>
        <v>144</v>
      </c>
      <c r="H1514" s="15" t="str">
        <f>VLOOKUP(A1514,Tax!$B$2:$X$5526,9,)</f>
        <v xml:space="preserve"> Magnoliophyta</v>
      </c>
      <c r="I1514" s="15" t="str">
        <f>VLOOKUP(A1514,Tax!$B$2:$X$5526,10,FALSE)</f>
        <v xml:space="preserve"> eudicotyledons</v>
      </c>
      <c r="J1514" s="15" t="str">
        <f>IF(AND(C1514=2,D1514=1,E1514=1,(C1514+D1514+E1514)=4),"1",IF(AND(B1514=1,D1514=1,(B1514+D1514)=2),"2","-"))</f>
        <v>-</v>
      </c>
      <c r="K1514"/>
    </row>
    <row r="1515" spans="1:11" hidden="1" x14ac:dyDescent="0.25">
      <c r="A1515" s="11" t="s">
        <v>3083</v>
      </c>
      <c r="B1515" s="13"/>
      <c r="C1515" s="13">
        <v>1</v>
      </c>
      <c r="D1515" s="13">
        <v>1</v>
      </c>
      <c r="E1515" s="13">
        <v>1</v>
      </c>
      <c r="F1515" s="13">
        <v>3</v>
      </c>
      <c r="G1515" s="13">
        <f>VLOOKUP(A1515,Лист8!A1514:B7220,2,)</f>
        <v>310</v>
      </c>
      <c r="H1515" s="15" t="str">
        <f>VLOOKUP(A1515,Tax!$B$2:$X$5526,9,)</f>
        <v xml:space="preserve"> Magnoliophyta</v>
      </c>
      <c r="I1515" s="15" t="str">
        <f>VLOOKUP(A1515,Tax!$B$2:$X$5526,10,FALSE)</f>
        <v xml:space="preserve"> eudicotyledons</v>
      </c>
      <c r="J1515" s="15" t="str">
        <f>IF(AND(C1515=2,D1515=1,E1515=1,(C1515+D1515+E1515)=4),"1",IF(AND(B1515=1,D1515=1,(B1515+D1515)=2),"2","-"))</f>
        <v>-</v>
      </c>
      <c r="K1515"/>
    </row>
    <row r="1516" spans="1:11" hidden="1" x14ac:dyDescent="0.25">
      <c r="A1516" s="11" t="s">
        <v>3085</v>
      </c>
      <c r="B1516" s="13"/>
      <c r="C1516" s="13">
        <v>1</v>
      </c>
      <c r="D1516" s="13">
        <v>1</v>
      </c>
      <c r="E1516" s="13">
        <v>1</v>
      </c>
      <c r="F1516" s="13">
        <v>3</v>
      </c>
      <c r="G1516" s="13">
        <f>VLOOKUP(A1516,Лист8!A1515:B7221,2,)</f>
        <v>320</v>
      </c>
      <c r="H1516" s="15" t="str">
        <f>VLOOKUP(A1516,Tax!$B$2:$X$5526,9,)</f>
        <v xml:space="preserve"> Magnoliophyta</v>
      </c>
      <c r="I1516" s="15" t="str">
        <f>VLOOKUP(A1516,Tax!$B$2:$X$5526,10,FALSE)</f>
        <v xml:space="preserve"> eudicotyledons</v>
      </c>
      <c r="J1516" s="15" t="str">
        <f>IF(AND(C1516=2,D1516=1,E1516=1,(C1516+D1516+E1516)=4),"1",IF(AND(B1516=1,D1516=1,(B1516+D1516)=2),"2","-"))</f>
        <v>-</v>
      </c>
      <c r="K1516"/>
    </row>
    <row r="1517" spans="1:11" hidden="1" x14ac:dyDescent="0.25">
      <c r="A1517" s="11" t="s">
        <v>3087</v>
      </c>
      <c r="B1517" s="13"/>
      <c r="C1517" s="13"/>
      <c r="D1517" s="13">
        <v>2</v>
      </c>
      <c r="E1517" s="13"/>
      <c r="F1517" s="13">
        <v>2</v>
      </c>
      <c r="G1517" s="13">
        <f>VLOOKUP(A1517,Лист8!A1516:B7222,2,)</f>
        <v>181</v>
      </c>
      <c r="H1517" s="15" t="str">
        <f>VLOOKUP(A1517,Tax!$B$2:$X$5526,9,)</f>
        <v xml:space="preserve"> Magnoliophyta</v>
      </c>
      <c r="I1517" s="15" t="str">
        <f>VLOOKUP(A1517,Tax!$B$2:$X$5526,10,FALSE)</f>
        <v xml:space="preserve"> eudicotyledons</v>
      </c>
      <c r="J1517" s="15" t="str">
        <f>IF(AND(C1517=2,D1517=1,E1517=1,(C1517+D1517+E1517)=4),"1",IF(AND(B1517=1,D1517=1,(B1517+D1517)=2),"2","-"))</f>
        <v>-</v>
      </c>
      <c r="K1517"/>
    </row>
    <row r="1518" spans="1:11" hidden="1" x14ac:dyDescent="0.25">
      <c r="A1518" s="11" t="s">
        <v>3089</v>
      </c>
      <c r="B1518" s="13"/>
      <c r="C1518" s="13"/>
      <c r="D1518" s="13">
        <v>1</v>
      </c>
      <c r="E1518" s="13"/>
      <c r="F1518" s="13">
        <v>1</v>
      </c>
      <c r="G1518" s="13">
        <f>VLOOKUP(A1518,Лист8!A1517:B7223,2,)</f>
        <v>100</v>
      </c>
      <c r="H1518" s="15" t="str">
        <f>VLOOKUP(A1518,Tax!$B$2:$X$5526,9,)</f>
        <v xml:space="preserve"> Magnoliophyta</v>
      </c>
      <c r="I1518" s="15" t="str">
        <f>VLOOKUP(A1518,Tax!$B$2:$X$5526,10,FALSE)</f>
        <v xml:space="preserve"> eudicotyledons</v>
      </c>
      <c r="J1518" s="15" t="str">
        <f>IF(AND(C1518=2,D1518=1,E1518=1,(C1518+D1518+E1518)=4),"1",IF(AND(B1518=1,D1518=1,(B1518+D1518)=2),"2","-"))</f>
        <v>-</v>
      </c>
      <c r="K1518"/>
    </row>
    <row r="1519" spans="1:11" hidden="1" x14ac:dyDescent="0.25">
      <c r="A1519" s="11" t="s">
        <v>3091</v>
      </c>
      <c r="B1519" s="13"/>
      <c r="C1519" s="13"/>
      <c r="D1519" s="13">
        <v>1</v>
      </c>
      <c r="E1519" s="13">
        <v>1</v>
      </c>
      <c r="F1519" s="13">
        <v>2</v>
      </c>
      <c r="G1519" s="13">
        <f>VLOOKUP(A1519,Лист8!A1518:B7224,2,)</f>
        <v>185</v>
      </c>
      <c r="H1519" s="15" t="str">
        <f>VLOOKUP(A1519,Tax!$B$2:$X$5526,9,)</f>
        <v xml:space="preserve"> Magnoliophyta</v>
      </c>
      <c r="I1519" s="15" t="str">
        <f>VLOOKUP(A1519,Tax!$B$2:$X$5526,10,FALSE)</f>
        <v xml:space="preserve"> eudicotyledons</v>
      </c>
      <c r="J1519" s="15" t="str">
        <f>IF(AND(C1519=2,D1519=1,E1519=1,(C1519+D1519+E1519)=4),"1",IF(AND(B1519=1,D1519=1,(B1519+D1519)=2),"2","-"))</f>
        <v>-</v>
      </c>
      <c r="K1519"/>
    </row>
    <row r="1520" spans="1:11" hidden="1" x14ac:dyDescent="0.25">
      <c r="A1520" s="11" t="s">
        <v>3093</v>
      </c>
      <c r="B1520" s="13"/>
      <c r="C1520" s="13"/>
      <c r="D1520" s="13">
        <v>1</v>
      </c>
      <c r="E1520" s="13"/>
      <c r="F1520" s="13">
        <v>1</v>
      </c>
      <c r="G1520" s="13">
        <f>VLOOKUP(A1520,Лист8!A1519:B7225,2,)</f>
        <v>144</v>
      </c>
      <c r="H1520" s="15" t="str">
        <f>VLOOKUP(A1520,Tax!$B$2:$X$5526,9,)</f>
        <v xml:space="preserve"> Magnoliophyta</v>
      </c>
      <c r="I1520" s="15" t="str">
        <f>VLOOKUP(A1520,Tax!$B$2:$X$5526,10,FALSE)</f>
        <v xml:space="preserve"> eudicotyledons</v>
      </c>
      <c r="J1520" s="15" t="str">
        <f>IF(AND(C1520=2,D1520=1,E1520=1,(C1520+D1520+E1520)=4),"1",IF(AND(B1520=1,D1520=1,(B1520+D1520)=2),"2","-"))</f>
        <v>-</v>
      </c>
      <c r="K1520"/>
    </row>
    <row r="1521" spans="1:12" hidden="1" x14ac:dyDescent="0.25">
      <c r="A1521" s="11" t="s">
        <v>3095</v>
      </c>
      <c r="B1521" s="13"/>
      <c r="C1521" s="13"/>
      <c r="D1521" s="13">
        <v>1</v>
      </c>
      <c r="E1521" s="13">
        <v>1</v>
      </c>
      <c r="F1521" s="13">
        <v>2</v>
      </c>
      <c r="G1521" s="13">
        <f>VLOOKUP(A1521,Лист8!A1520:B7226,2,)</f>
        <v>185</v>
      </c>
      <c r="H1521" s="15" t="str">
        <f>VLOOKUP(A1521,Tax!$B$2:$X$5526,9,)</f>
        <v xml:space="preserve"> Magnoliophyta</v>
      </c>
      <c r="I1521" s="15" t="str">
        <f>VLOOKUP(A1521,Tax!$B$2:$X$5526,10,FALSE)</f>
        <v xml:space="preserve"> eudicotyledons</v>
      </c>
      <c r="J1521" s="15" t="str">
        <f>IF(AND(C1521=2,D1521=1,E1521=1,(C1521+D1521+E1521)=4),"1",IF(AND(B1521=1,D1521=1,(B1521+D1521)=2),"2","-"))</f>
        <v>-</v>
      </c>
      <c r="K1521"/>
    </row>
    <row r="1522" spans="1:12" hidden="1" x14ac:dyDescent="0.25">
      <c r="A1522" s="11" t="s">
        <v>3097</v>
      </c>
      <c r="B1522" s="13"/>
      <c r="C1522" s="13"/>
      <c r="D1522" s="13">
        <v>1</v>
      </c>
      <c r="E1522" s="13"/>
      <c r="F1522" s="13">
        <v>1</v>
      </c>
      <c r="G1522" s="13">
        <f>VLOOKUP(A1522,Лист8!A1521:B7227,2,)</f>
        <v>99</v>
      </c>
      <c r="H1522" s="15" t="str">
        <f>VLOOKUP(A1522,Tax!$B$2:$X$5526,9,)</f>
        <v xml:space="preserve"> Magnoliophyta</v>
      </c>
      <c r="I1522" s="15" t="str">
        <f>VLOOKUP(A1522,Tax!$B$2:$X$5526,10,FALSE)</f>
        <v xml:space="preserve"> eudicotyledons</v>
      </c>
      <c r="J1522" s="15" t="str">
        <f>IF(AND(C1522=2,D1522=1,E1522=1,(C1522+D1522+E1522)=4),"1",IF(AND(B1522=1,D1522=1,(B1522+D1522)=2),"2","-"))</f>
        <v>-</v>
      </c>
      <c r="K1522"/>
    </row>
    <row r="1523" spans="1:12" hidden="1" x14ac:dyDescent="0.25">
      <c r="A1523" s="11" t="s">
        <v>3099</v>
      </c>
      <c r="B1523" s="13"/>
      <c r="C1523" s="13"/>
      <c r="D1523" s="13">
        <v>1</v>
      </c>
      <c r="E1523" s="13"/>
      <c r="F1523" s="13">
        <v>1</v>
      </c>
      <c r="G1523" s="13">
        <f>VLOOKUP(A1523,Лист8!A1522:B7228,2,)</f>
        <v>99</v>
      </c>
      <c r="H1523" s="15" t="str">
        <f>VLOOKUP(A1523,Tax!$B$2:$X$5526,9,)</f>
        <v xml:space="preserve"> Magnoliophyta</v>
      </c>
      <c r="I1523" s="15" t="str">
        <f>VLOOKUP(A1523,Tax!$B$2:$X$5526,10,FALSE)</f>
        <v xml:space="preserve"> eudicotyledons</v>
      </c>
      <c r="J1523" s="15" t="str">
        <f>IF(AND(C1523=2,D1523=1,E1523=1,(C1523+D1523+E1523)=4),"1",IF(AND(B1523=1,D1523=1,(B1523+D1523)=2),"2","-"))</f>
        <v>-</v>
      </c>
      <c r="K1523"/>
    </row>
    <row r="1524" spans="1:12" hidden="1" x14ac:dyDescent="0.25">
      <c r="A1524" s="11" t="s">
        <v>3101</v>
      </c>
      <c r="B1524" s="13"/>
      <c r="C1524" s="13"/>
      <c r="D1524" s="13">
        <v>1</v>
      </c>
      <c r="E1524" s="13">
        <v>1</v>
      </c>
      <c r="F1524" s="13">
        <v>2</v>
      </c>
      <c r="G1524" s="13">
        <f>VLOOKUP(A1524,Лист8!A1523:B7229,2,)</f>
        <v>185</v>
      </c>
      <c r="H1524" s="15" t="str">
        <f>VLOOKUP(A1524,Tax!$B$2:$X$5526,9,)</f>
        <v xml:space="preserve"> Magnoliophyta</v>
      </c>
      <c r="I1524" s="15" t="str">
        <f>VLOOKUP(A1524,Tax!$B$2:$X$5526,10,FALSE)</f>
        <v xml:space="preserve"> eudicotyledons</v>
      </c>
      <c r="J1524" s="15" t="str">
        <f>IF(AND(C1524=2,D1524=1,E1524=1,(C1524+D1524+E1524)=4),"1",IF(AND(B1524=1,D1524=1,(B1524+D1524)=2),"2","-"))</f>
        <v>-</v>
      </c>
      <c r="K1524"/>
    </row>
    <row r="1525" spans="1:12" hidden="1" x14ac:dyDescent="0.25">
      <c r="A1525" s="11" t="s">
        <v>3103</v>
      </c>
      <c r="B1525" s="13"/>
      <c r="C1525" s="13">
        <v>1</v>
      </c>
      <c r="D1525" s="13">
        <v>1</v>
      </c>
      <c r="E1525" s="13">
        <v>1</v>
      </c>
      <c r="F1525" s="13">
        <v>3</v>
      </c>
      <c r="G1525" s="13">
        <f>VLOOKUP(A1525,Лист8!A1524:B7230,2,)</f>
        <v>313</v>
      </c>
      <c r="H1525" s="15" t="str">
        <f>VLOOKUP(A1525,Tax!$B$2:$X$5526,9,)</f>
        <v xml:space="preserve"> Magnoliophyta</v>
      </c>
      <c r="I1525" s="15" t="str">
        <f>VLOOKUP(A1525,Tax!$B$2:$X$5526,10,FALSE)</f>
        <v xml:space="preserve"> eudicotyledons</v>
      </c>
      <c r="J1525" s="15" t="str">
        <f>IF(AND(C1525=2,D1525=1,E1525=1,(C1525+D1525+E1525)=4),"1",IF(AND(B1525=1,D1525=1,(B1525+D1525)=2),"2","-"))</f>
        <v>-</v>
      </c>
      <c r="K1525"/>
    </row>
    <row r="1526" spans="1:12" hidden="1" x14ac:dyDescent="0.25">
      <c r="A1526" s="11" t="s">
        <v>3105</v>
      </c>
      <c r="B1526" s="13"/>
      <c r="C1526" s="13"/>
      <c r="D1526" s="13">
        <v>1</v>
      </c>
      <c r="E1526" s="13"/>
      <c r="F1526" s="13">
        <v>1</v>
      </c>
      <c r="G1526" s="13">
        <f>VLOOKUP(A1526,Лист8!A1525:B7231,2,)</f>
        <v>96</v>
      </c>
      <c r="H1526" s="15" t="str">
        <f>VLOOKUP(A1526,Tax!$B$2:$X$5526,9,)</f>
        <v xml:space="preserve"> Magnoliophyta</v>
      </c>
      <c r="I1526" s="15" t="str">
        <f>VLOOKUP(A1526,Tax!$B$2:$X$5526,10,FALSE)</f>
        <v xml:space="preserve"> eudicotyledons</v>
      </c>
      <c r="J1526" s="15" t="str">
        <f>IF(AND(C1526=2,D1526=1,E1526=1,(C1526+D1526+E1526)=4),"1",IF(AND(B1526=1,D1526=1,(B1526+D1526)=2),"2","-"))</f>
        <v>-</v>
      </c>
      <c r="K1526"/>
    </row>
    <row r="1527" spans="1:12" hidden="1" x14ac:dyDescent="0.25">
      <c r="A1527" s="11" t="s">
        <v>3107</v>
      </c>
      <c r="B1527" s="13"/>
      <c r="C1527" s="13"/>
      <c r="D1527" s="13">
        <v>1</v>
      </c>
      <c r="E1527" s="13"/>
      <c r="F1527" s="13">
        <v>1</v>
      </c>
      <c r="G1527" s="13">
        <f>VLOOKUP(A1527,Лист8!A1526:B7232,2,)</f>
        <v>97</v>
      </c>
      <c r="H1527" s="15" t="str">
        <f>VLOOKUP(A1527,Tax!$B$2:$X$5526,9,)</f>
        <v xml:space="preserve"> Magnoliophyta</v>
      </c>
      <c r="I1527" s="15" t="str">
        <f>VLOOKUP(A1527,Tax!$B$2:$X$5526,10,FALSE)</f>
        <v xml:space="preserve"> eudicotyledons</v>
      </c>
      <c r="J1527" s="15" t="str">
        <f>IF(AND(C1527=2,D1527=1,E1527=1,(C1527+D1527+E1527)=4),"1",IF(AND(B1527=1,D1527=1,(B1527+D1527)=2),"2","-"))</f>
        <v>-</v>
      </c>
      <c r="K1527"/>
    </row>
    <row r="1528" spans="1:12" hidden="1" x14ac:dyDescent="0.25">
      <c r="A1528" s="11" t="s">
        <v>3109</v>
      </c>
      <c r="B1528" s="13"/>
      <c r="C1528" s="13"/>
      <c r="D1528" s="13">
        <v>2</v>
      </c>
      <c r="E1528" s="13"/>
      <c r="F1528" s="13">
        <v>2</v>
      </c>
      <c r="G1528" s="13">
        <f>VLOOKUP(A1528,Лист8!A1527:B7233,2,)</f>
        <v>180</v>
      </c>
      <c r="H1528" s="15" t="str">
        <f>VLOOKUP(A1528,Tax!$B$2:$X$5526,9,)</f>
        <v xml:space="preserve"> Magnoliophyta</v>
      </c>
      <c r="I1528" s="15" t="str">
        <f>VLOOKUP(A1528,Tax!$B$2:$X$5526,10,FALSE)</f>
        <v xml:space="preserve"> eudicotyledons</v>
      </c>
      <c r="J1528" s="15" t="str">
        <f>IF(AND(C1528=2,D1528=1,E1528=1,(C1528+D1528+E1528)=4),"1",IF(AND(B1528=1,D1528=1,(B1528+D1528)=2),"2","-"))</f>
        <v>-</v>
      </c>
      <c r="K1528"/>
    </row>
    <row r="1529" spans="1:12" hidden="1" x14ac:dyDescent="0.25">
      <c r="A1529" s="11" t="s">
        <v>3111</v>
      </c>
      <c r="B1529" s="13"/>
      <c r="C1529" s="13"/>
      <c r="D1529" s="13">
        <v>1</v>
      </c>
      <c r="E1529" s="13"/>
      <c r="F1529" s="13">
        <v>1</v>
      </c>
      <c r="G1529" s="13">
        <f>VLOOKUP(A1529,Лист8!A1528:B7234,2,)</f>
        <v>96</v>
      </c>
      <c r="H1529" s="15" t="str">
        <f>VLOOKUP(A1529,Tax!$B$2:$X$5526,9,)</f>
        <v xml:space="preserve"> Magnoliophyta</v>
      </c>
      <c r="I1529" s="15" t="str">
        <f>VLOOKUP(A1529,Tax!$B$2:$X$5526,10,FALSE)</f>
        <v xml:space="preserve"> eudicotyledons</v>
      </c>
      <c r="J1529" s="15" t="str">
        <f>IF(AND(C1529=2,D1529=1,E1529=1,(C1529+D1529+E1529)=4),"1",IF(AND(B1529=1,D1529=1,(B1529+D1529)=2),"2","-"))</f>
        <v>-</v>
      </c>
      <c r="K1529"/>
    </row>
    <row r="1530" spans="1:12" hidden="1" x14ac:dyDescent="0.25">
      <c r="A1530" s="11" t="s">
        <v>3113</v>
      </c>
      <c r="B1530" s="13"/>
      <c r="C1530" s="13"/>
      <c r="D1530" s="13">
        <v>1</v>
      </c>
      <c r="E1530" s="13"/>
      <c r="F1530" s="13">
        <v>1</v>
      </c>
      <c r="G1530" s="13">
        <f>VLOOKUP(A1530,Лист8!A1529:B7235,2,)</f>
        <v>99</v>
      </c>
      <c r="H1530" s="15" t="str">
        <f>VLOOKUP(A1530,Tax!$B$2:$X$5526,9,)</f>
        <v xml:space="preserve"> Magnoliophyta</v>
      </c>
      <c r="I1530" s="15" t="str">
        <f>VLOOKUP(A1530,Tax!$B$2:$X$5526,10,FALSE)</f>
        <v xml:space="preserve"> eudicotyledons</v>
      </c>
      <c r="J1530" s="15" t="str">
        <f>IF(AND(C1530=2,D1530=1,E1530=1,(C1530+D1530+E1530)=4),"1",IF(AND(B1530=1,D1530=1,(B1530+D1530)=2),"2","-"))</f>
        <v>-</v>
      </c>
      <c r="K1530"/>
    </row>
    <row r="1531" spans="1:12" hidden="1" x14ac:dyDescent="0.25">
      <c r="A1531" s="11" t="s">
        <v>3115</v>
      </c>
      <c r="B1531" s="13"/>
      <c r="C1531" s="13"/>
      <c r="D1531" s="13">
        <v>1</v>
      </c>
      <c r="E1531" s="13"/>
      <c r="F1531" s="13">
        <v>1</v>
      </c>
      <c r="G1531" s="13">
        <f>VLOOKUP(A1531,Лист8!A1530:B7236,2,)</f>
        <v>95</v>
      </c>
      <c r="H1531" s="15" t="str">
        <f>VLOOKUP(A1531,Tax!$B$2:$X$5526,9,)</f>
        <v xml:space="preserve"> Magnoliophyta</v>
      </c>
      <c r="I1531" s="15" t="str">
        <f>VLOOKUP(A1531,Tax!$B$2:$X$5526,10,FALSE)</f>
        <v xml:space="preserve"> eudicotyledons</v>
      </c>
      <c r="J1531" s="15" t="str">
        <f>IF(AND(C1531=2,D1531=1,E1531=1,(C1531+D1531+E1531)=4),"1",IF(AND(B1531=1,D1531=1,(B1531+D1531)=2),"2","-"))</f>
        <v>-</v>
      </c>
      <c r="K1531"/>
    </row>
    <row r="1532" spans="1:12" hidden="1" x14ac:dyDescent="0.25">
      <c r="A1532" s="11" t="s">
        <v>3117</v>
      </c>
      <c r="B1532" s="13"/>
      <c r="C1532" s="13"/>
      <c r="D1532" s="13">
        <v>2</v>
      </c>
      <c r="E1532" s="13"/>
      <c r="F1532" s="13">
        <v>2</v>
      </c>
      <c r="G1532" s="13">
        <f>VLOOKUP(A1532,Лист8!A1531:B7237,2,)</f>
        <v>187</v>
      </c>
      <c r="H1532" s="15" t="str">
        <f>VLOOKUP(A1532,Tax!$B$2:$X$5526,9,)</f>
        <v xml:space="preserve"> Magnoliophyta</v>
      </c>
      <c r="I1532" s="15" t="str">
        <f>VLOOKUP(A1532,Tax!$B$2:$X$5526,10,FALSE)</f>
        <v xml:space="preserve"> eudicotyledons</v>
      </c>
      <c r="J1532" s="15" t="str">
        <f>IF(AND(C1532=2,D1532=1,E1532=1,(C1532+D1532+E1532)=4),"1",IF(AND(B1532=1,D1532=1,(B1532+D1532)=2),"2","-"))</f>
        <v>-</v>
      </c>
      <c r="K1532"/>
    </row>
    <row r="1533" spans="1:12" hidden="1" x14ac:dyDescent="0.25">
      <c r="A1533" s="11" t="s">
        <v>3119</v>
      </c>
      <c r="B1533" s="13"/>
      <c r="C1533" s="13"/>
      <c r="D1533" s="13">
        <v>1</v>
      </c>
      <c r="E1533" s="13">
        <v>1</v>
      </c>
      <c r="F1533" s="13">
        <v>2</v>
      </c>
      <c r="G1533" s="13">
        <f>VLOOKUP(A1533,Лист8!A1532:B7238,2,)</f>
        <v>185</v>
      </c>
      <c r="H1533" s="15" t="str">
        <f>VLOOKUP(A1533,Tax!$B$2:$X$5526,9,)</f>
        <v xml:space="preserve"> Magnoliophyta</v>
      </c>
      <c r="I1533" s="15" t="str">
        <f>VLOOKUP(A1533,Tax!$B$2:$X$5526,10,FALSE)</f>
        <v xml:space="preserve"> eudicotyledons</v>
      </c>
      <c r="J1533" s="15" t="str">
        <f>IF(AND(C1533=2,D1533=1,E1533=1,(C1533+D1533+E1533)=4),"1",IF(AND(B1533=1,D1533=1,(B1533+D1533)=2),"2","-"))</f>
        <v>-</v>
      </c>
      <c r="K1533"/>
    </row>
    <row r="1534" spans="1:12" hidden="1" x14ac:dyDescent="0.25">
      <c r="A1534" s="11" t="s">
        <v>3121</v>
      </c>
      <c r="B1534" s="13"/>
      <c r="C1534" s="13"/>
      <c r="D1534" s="13">
        <v>1</v>
      </c>
      <c r="E1534" s="13">
        <v>1</v>
      </c>
      <c r="F1534" s="13">
        <v>2</v>
      </c>
      <c r="G1534" s="13">
        <f>VLOOKUP(A1534,Лист8!A1533:B7239,2,)</f>
        <v>185</v>
      </c>
      <c r="H1534" s="15" t="str">
        <f>VLOOKUP(A1534,Tax!$B$2:$X$5526,9,)</f>
        <v xml:space="preserve"> Magnoliophyta</v>
      </c>
      <c r="I1534" s="15" t="str">
        <f>VLOOKUP(A1534,Tax!$B$2:$X$5526,10,FALSE)</f>
        <v xml:space="preserve"> eudicotyledons</v>
      </c>
      <c r="J1534" s="15" t="str">
        <f>IF(AND(C1534=2,D1534=1,E1534=1,(C1534+D1534+E1534)=4),"1",IF(AND(B1534=1,D1534=1,(B1534+D1534)=2),"2","-"))</f>
        <v>-</v>
      </c>
      <c r="K1534"/>
    </row>
    <row r="1535" spans="1:12" hidden="1" x14ac:dyDescent="0.25">
      <c r="A1535" s="11" t="s">
        <v>3123</v>
      </c>
      <c r="B1535" s="13"/>
      <c r="C1535" s="13"/>
      <c r="D1535" s="13">
        <v>2</v>
      </c>
      <c r="E1535" s="13"/>
      <c r="F1535" s="13">
        <v>2</v>
      </c>
      <c r="G1535" s="13">
        <f>VLOOKUP(A1535,Лист8!A1534:B7240,2,)</f>
        <v>183</v>
      </c>
      <c r="H1535" s="15" t="str">
        <f>VLOOKUP(A1535,Tax!$B$2:$X$5526,9,)</f>
        <v xml:space="preserve"> Magnoliophyta</v>
      </c>
      <c r="I1535" s="15" t="str">
        <f>VLOOKUP(A1535,Tax!$B$2:$X$5526,10,FALSE)</f>
        <v xml:space="preserve"> eudicotyledons</v>
      </c>
      <c r="J1535" s="15" t="str">
        <f>IF(AND(C1535=2,D1535=1,E1535=1,(C1535+D1535+E1535)=4),"1",IF(AND(B1535=1,D1535=1,(B1535+D1535)=2),"2","-"))</f>
        <v>-</v>
      </c>
      <c r="K1535"/>
    </row>
    <row r="1536" spans="1:12" x14ac:dyDescent="0.25">
      <c r="A1536" s="11" t="s">
        <v>3125</v>
      </c>
      <c r="B1536" s="13">
        <v>1</v>
      </c>
      <c r="C1536" s="13"/>
      <c r="D1536" s="13">
        <v>1</v>
      </c>
      <c r="E1536" s="13"/>
      <c r="F1536" s="13">
        <v>2</v>
      </c>
      <c r="G1536" s="13">
        <f>VLOOKUP(A1536,Лист8!A1535:B7241,2,)</f>
        <v>159</v>
      </c>
      <c r="H1536" s="15" t="str">
        <f>VLOOKUP(A1536,Tax!$B$2:$X$5526,9,)</f>
        <v xml:space="preserve"> Magnoliophyta</v>
      </c>
      <c r="I1536" s="15" t="str">
        <f>VLOOKUP(A1536,Tax!$B$2:$X$5526,10,FALSE)</f>
        <v xml:space="preserve"> eudicotyledons</v>
      </c>
      <c r="J1536" s="15" t="str">
        <f>IF(AND(C1536=2,D1536=1,E1536=1,(C1536+D1536+E1536)=4),"1",IF(AND(B1536=1,D1536=1,(B1536+D1536)=2),"2","-"))</f>
        <v>2</v>
      </c>
      <c r="K1536" s="15" t="str">
        <f>CONCATENATE("Е",J1536)</f>
        <v>Е2</v>
      </c>
      <c r="L1536" t="s">
        <v>12061</v>
      </c>
    </row>
    <row r="1537" spans="1:12" hidden="1" x14ac:dyDescent="0.25">
      <c r="A1537" s="11" t="s">
        <v>3127</v>
      </c>
      <c r="B1537" s="13"/>
      <c r="C1537" s="13"/>
      <c r="D1537" s="13">
        <v>3</v>
      </c>
      <c r="E1537" s="13"/>
      <c r="F1537" s="13">
        <v>3</v>
      </c>
      <c r="G1537" s="13">
        <f>VLOOKUP(A1537,Лист8!A1536:B7242,2,)</f>
        <v>269</v>
      </c>
      <c r="H1537" s="15" t="str">
        <f>VLOOKUP(A1537,Tax!$B$2:$X$5526,9,)</f>
        <v xml:space="preserve"> Magnoliophyta</v>
      </c>
      <c r="I1537" s="15" t="str">
        <f>VLOOKUP(A1537,Tax!$B$2:$X$5526,10,FALSE)</f>
        <v xml:space="preserve"> eudicotyledons</v>
      </c>
      <c r="J1537" s="15" t="str">
        <f>IF(AND(C1537=2,D1537=1,E1537=1,(C1537+D1537+E1537)=4),"1",IF(AND(B1537=1,D1537=1,(B1537+D1537)=2),"2","-"))</f>
        <v>-</v>
      </c>
      <c r="K1537"/>
    </row>
    <row r="1538" spans="1:12" hidden="1" x14ac:dyDescent="0.25">
      <c r="A1538" s="11" t="s">
        <v>3129</v>
      </c>
      <c r="B1538" s="13"/>
      <c r="C1538" s="13"/>
      <c r="D1538" s="13">
        <v>2</v>
      </c>
      <c r="E1538" s="13"/>
      <c r="F1538" s="13">
        <v>2</v>
      </c>
      <c r="G1538" s="13">
        <f>VLOOKUP(A1538,Лист8!A1537:B7243,2,)</f>
        <v>183</v>
      </c>
      <c r="H1538" s="15" t="str">
        <f>VLOOKUP(A1538,Tax!$B$2:$X$5526,9,)</f>
        <v xml:space="preserve"> Magnoliophyta</v>
      </c>
      <c r="I1538" s="15" t="str">
        <f>VLOOKUP(A1538,Tax!$B$2:$X$5526,10,FALSE)</f>
        <v xml:space="preserve"> eudicotyledons</v>
      </c>
      <c r="J1538" s="15" t="str">
        <f>IF(AND(C1538=2,D1538=1,E1538=1,(C1538+D1538+E1538)=4),"1",IF(AND(B1538=1,D1538=1,(B1538+D1538)=2),"2","-"))</f>
        <v>-</v>
      </c>
      <c r="K1538"/>
    </row>
    <row r="1539" spans="1:12" hidden="1" x14ac:dyDescent="0.25">
      <c r="A1539" s="11" t="s">
        <v>3131</v>
      </c>
      <c r="B1539" s="13"/>
      <c r="C1539" s="13"/>
      <c r="D1539" s="13">
        <v>1</v>
      </c>
      <c r="E1539" s="13"/>
      <c r="F1539" s="13">
        <v>1</v>
      </c>
      <c r="G1539" s="13">
        <f>VLOOKUP(A1539,Лист8!A1538:B7244,2,)</f>
        <v>92</v>
      </c>
      <c r="H1539" s="15" t="str">
        <f>VLOOKUP(A1539,Tax!$B$2:$X$5526,9,)</f>
        <v xml:space="preserve"> Magnoliophyta</v>
      </c>
      <c r="I1539" s="15" t="str">
        <f>VLOOKUP(A1539,Tax!$B$2:$X$5526,10,FALSE)</f>
        <v xml:space="preserve"> eudicotyledons</v>
      </c>
      <c r="J1539" s="15" t="str">
        <f>IF(AND(C1539=2,D1539=1,E1539=1,(C1539+D1539+E1539)=4),"1",IF(AND(B1539=1,D1539=1,(B1539+D1539)=2),"2","-"))</f>
        <v>-</v>
      </c>
      <c r="K1539"/>
    </row>
    <row r="1540" spans="1:12" hidden="1" x14ac:dyDescent="0.25">
      <c r="A1540" s="11" t="s">
        <v>3133</v>
      </c>
      <c r="B1540" s="13"/>
      <c r="C1540" s="13"/>
      <c r="D1540" s="13">
        <v>1</v>
      </c>
      <c r="E1540" s="13"/>
      <c r="F1540" s="13">
        <v>1</v>
      </c>
      <c r="G1540" s="13">
        <f>VLOOKUP(A1540,Лист8!A1539:B7245,2,)</f>
        <v>102</v>
      </c>
      <c r="H1540" s="15" t="str">
        <f>VLOOKUP(A1540,Tax!$B$2:$X$5526,9,)</f>
        <v xml:space="preserve"> Magnoliophyta</v>
      </c>
      <c r="I1540" s="15" t="str">
        <f>VLOOKUP(A1540,Tax!$B$2:$X$5526,10,FALSE)</f>
        <v xml:space="preserve"> eudicotyledons</v>
      </c>
      <c r="J1540" s="15" t="str">
        <f>IF(AND(C1540=2,D1540=1,E1540=1,(C1540+D1540+E1540)=4),"1",IF(AND(B1540=1,D1540=1,(B1540+D1540)=2),"2","-"))</f>
        <v>-</v>
      </c>
      <c r="K1540"/>
    </row>
    <row r="1541" spans="1:12" hidden="1" x14ac:dyDescent="0.25">
      <c r="A1541" s="11" t="s">
        <v>3135</v>
      </c>
      <c r="B1541" s="13"/>
      <c r="C1541" s="13">
        <v>1</v>
      </c>
      <c r="D1541" s="13">
        <v>1</v>
      </c>
      <c r="E1541" s="13">
        <v>1</v>
      </c>
      <c r="F1541" s="13">
        <v>3</v>
      </c>
      <c r="G1541" s="13">
        <f>VLOOKUP(A1541,Лист8!A1540:B7246,2,)</f>
        <v>313</v>
      </c>
      <c r="H1541" s="15" t="str">
        <f>VLOOKUP(A1541,Tax!$B$2:$X$5526,9,)</f>
        <v xml:space="preserve"> Magnoliophyta</v>
      </c>
      <c r="I1541" s="15" t="str">
        <f>VLOOKUP(A1541,Tax!$B$2:$X$5526,10,FALSE)</f>
        <v xml:space="preserve"> eudicotyledons</v>
      </c>
      <c r="J1541" s="15" t="str">
        <f>IF(AND(C1541=2,D1541=1,E1541=1,(C1541+D1541+E1541)=4),"1",IF(AND(B1541=1,D1541=1,(B1541+D1541)=2),"2","-"))</f>
        <v>-</v>
      </c>
      <c r="K1541"/>
    </row>
    <row r="1542" spans="1:12" hidden="1" x14ac:dyDescent="0.25">
      <c r="A1542" s="11" t="s">
        <v>3137</v>
      </c>
      <c r="B1542" s="13"/>
      <c r="C1542" s="13"/>
      <c r="D1542" s="13">
        <v>1</v>
      </c>
      <c r="E1542" s="13"/>
      <c r="F1542" s="13">
        <v>1</v>
      </c>
      <c r="G1542" s="13">
        <f>VLOOKUP(A1542,Лист8!A1541:B7247,2,)</f>
        <v>98</v>
      </c>
      <c r="H1542" s="15" t="str">
        <f>VLOOKUP(A1542,Tax!$B$2:$X$5526,9,)</f>
        <v xml:space="preserve"> Magnoliophyta</v>
      </c>
      <c r="I1542" s="15" t="str">
        <f>VLOOKUP(A1542,Tax!$B$2:$X$5526,10,FALSE)</f>
        <v xml:space="preserve"> eudicotyledons</v>
      </c>
      <c r="J1542" s="15" t="str">
        <f>IF(AND(C1542=2,D1542=1,E1542=1,(C1542+D1542+E1542)=4),"1",IF(AND(B1542=1,D1542=1,(B1542+D1542)=2),"2","-"))</f>
        <v>-</v>
      </c>
      <c r="K1542"/>
    </row>
    <row r="1543" spans="1:12" hidden="1" x14ac:dyDescent="0.25">
      <c r="A1543" s="11" t="s">
        <v>3139</v>
      </c>
      <c r="B1543" s="13"/>
      <c r="C1543" s="13"/>
      <c r="D1543" s="13">
        <v>2</v>
      </c>
      <c r="E1543" s="13"/>
      <c r="F1543" s="13">
        <v>2</v>
      </c>
      <c r="G1543" s="13">
        <f>VLOOKUP(A1543,Лист8!A1542:B7248,2,)</f>
        <v>180</v>
      </c>
      <c r="H1543" s="15" t="str">
        <f>VLOOKUP(A1543,Tax!$B$2:$X$5526,9,)</f>
        <v xml:space="preserve"> Magnoliophyta</v>
      </c>
      <c r="I1543" s="15" t="str">
        <f>VLOOKUP(A1543,Tax!$B$2:$X$5526,10,FALSE)</f>
        <v xml:space="preserve"> eudicotyledons</v>
      </c>
      <c r="J1543" s="15" t="str">
        <f>IF(AND(C1543=2,D1543=1,E1543=1,(C1543+D1543+E1543)=4),"1",IF(AND(B1543=1,D1543=1,(B1543+D1543)=2),"2","-"))</f>
        <v>-</v>
      </c>
      <c r="K1543"/>
    </row>
    <row r="1544" spans="1:12" hidden="1" x14ac:dyDescent="0.25">
      <c r="A1544" s="11" t="s">
        <v>3141</v>
      </c>
      <c r="B1544" s="13"/>
      <c r="C1544" s="13"/>
      <c r="D1544" s="13">
        <v>1</v>
      </c>
      <c r="E1544" s="13"/>
      <c r="F1544" s="13">
        <v>1</v>
      </c>
      <c r="G1544" s="13">
        <f>VLOOKUP(A1544,Лист8!A1543:B7249,2,)</f>
        <v>97</v>
      </c>
      <c r="H1544" s="15" t="str">
        <f>VLOOKUP(A1544,Tax!$B$2:$X$5526,9,)</f>
        <v xml:space="preserve"> Magnoliophyta</v>
      </c>
      <c r="I1544" s="15" t="str">
        <f>VLOOKUP(A1544,Tax!$B$2:$X$5526,10,FALSE)</f>
        <v xml:space="preserve"> eudicotyledons</v>
      </c>
      <c r="J1544" s="15" t="str">
        <f>IF(AND(C1544=2,D1544=1,E1544=1,(C1544+D1544+E1544)=4),"1",IF(AND(B1544=1,D1544=1,(B1544+D1544)=2),"2","-"))</f>
        <v>-</v>
      </c>
      <c r="K1544"/>
    </row>
    <row r="1545" spans="1:12" hidden="1" x14ac:dyDescent="0.25">
      <c r="A1545" s="11" t="s">
        <v>3143</v>
      </c>
      <c r="B1545" s="13"/>
      <c r="C1545" s="13"/>
      <c r="D1545" s="13">
        <v>1</v>
      </c>
      <c r="E1545" s="13"/>
      <c r="F1545" s="13">
        <v>1</v>
      </c>
      <c r="G1545" s="13">
        <f>VLOOKUP(A1545,Лист8!A1544:B7250,2,)</f>
        <v>95</v>
      </c>
      <c r="H1545" s="15" t="str">
        <f>VLOOKUP(A1545,Tax!$B$2:$X$5526,9,)</f>
        <v xml:space="preserve"> Magnoliophyta</v>
      </c>
      <c r="I1545" s="15" t="str">
        <f>VLOOKUP(A1545,Tax!$B$2:$X$5526,10,FALSE)</f>
        <v xml:space="preserve"> eudicotyledons</v>
      </c>
      <c r="J1545" s="15" t="str">
        <f>IF(AND(C1545=2,D1545=1,E1545=1,(C1545+D1545+E1545)=4),"1",IF(AND(B1545=1,D1545=1,(B1545+D1545)=2),"2","-"))</f>
        <v>-</v>
      </c>
      <c r="K1545"/>
    </row>
    <row r="1546" spans="1:12" x14ac:dyDescent="0.25">
      <c r="A1546" s="11" t="s">
        <v>3145</v>
      </c>
      <c r="B1546" s="13">
        <v>1</v>
      </c>
      <c r="C1546" s="13"/>
      <c r="D1546" s="13">
        <v>1</v>
      </c>
      <c r="E1546" s="13"/>
      <c r="F1546" s="13">
        <v>2</v>
      </c>
      <c r="G1546" s="13">
        <f>VLOOKUP(A1546,Лист8!A1545:B7251,2,)</f>
        <v>152</v>
      </c>
      <c r="H1546" s="15" t="str">
        <f>VLOOKUP(A1546,Tax!$B$2:$X$5526,9,)</f>
        <v xml:space="preserve"> Magnoliophyta</v>
      </c>
      <c r="I1546" s="15" t="str">
        <f>VLOOKUP(A1546,Tax!$B$2:$X$5526,10,FALSE)</f>
        <v xml:space="preserve"> eudicotyledons</v>
      </c>
      <c r="J1546" s="15" t="str">
        <f>IF(AND(C1546=2,D1546=1,E1546=1,(C1546+D1546+E1546)=4),"1",IF(AND(B1546=1,D1546=1,(B1546+D1546)=2),"2","-"))</f>
        <v>2</v>
      </c>
      <c r="K1546" s="15" t="str">
        <f>CONCATENATE("Е",J1546)</f>
        <v>Е2</v>
      </c>
      <c r="L1546" t="s">
        <v>12061</v>
      </c>
    </row>
    <row r="1547" spans="1:12" hidden="1" x14ac:dyDescent="0.25">
      <c r="A1547" s="11" t="s">
        <v>3147</v>
      </c>
      <c r="B1547" s="13"/>
      <c r="C1547" s="13"/>
      <c r="D1547" s="13">
        <v>2</v>
      </c>
      <c r="E1547" s="13"/>
      <c r="F1547" s="13">
        <v>2</v>
      </c>
      <c r="G1547" s="13">
        <f>VLOOKUP(A1547,Лист8!A1546:B7252,2,)</f>
        <v>185</v>
      </c>
      <c r="H1547" s="15" t="str">
        <f>VLOOKUP(A1547,Tax!$B$2:$X$5526,9,)</f>
        <v xml:space="preserve"> Magnoliophyta</v>
      </c>
      <c r="I1547" s="15" t="str">
        <f>VLOOKUP(A1547,Tax!$B$2:$X$5526,10,FALSE)</f>
        <v xml:space="preserve"> eudicotyledons</v>
      </c>
      <c r="J1547" s="15" t="str">
        <f>IF(AND(C1547=2,D1547=1,E1547=1,(C1547+D1547+E1547)=4),"1",IF(AND(B1547=1,D1547=1,(B1547+D1547)=2),"2","-"))</f>
        <v>-</v>
      </c>
      <c r="K1547"/>
    </row>
    <row r="1548" spans="1:12" hidden="1" x14ac:dyDescent="0.25">
      <c r="A1548" s="11" t="s">
        <v>3149</v>
      </c>
      <c r="B1548" s="13"/>
      <c r="C1548" s="13"/>
      <c r="D1548" s="13">
        <v>1</v>
      </c>
      <c r="E1548" s="13"/>
      <c r="F1548" s="13">
        <v>1</v>
      </c>
      <c r="G1548" s="13">
        <f>VLOOKUP(A1548,Лист8!A1547:B7253,2,)</f>
        <v>102</v>
      </c>
      <c r="H1548" s="15" t="str">
        <f>VLOOKUP(A1548,Tax!$B$2:$X$5526,9,)</f>
        <v xml:space="preserve"> Magnoliophyta</v>
      </c>
      <c r="I1548" s="15" t="str">
        <f>VLOOKUP(A1548,Tax!$B$2:$X$5526,10,FALSE)</f>
        <v xml:space="preserve"> eudicotyledons</v>
      </c>
      <c r="J1548" s="15" t="str">
        <f>IF(AND(C1548=2,D1548=1,E1548=1,(C1548+D1548+E1548)=4),"1",IF(AND(B1548=1,D1548=1,(B1548+D1548)=2),"2","-"))</f>
        <v>-</v>
      </c>
      <c r="K1548"/>
    </row>
    <row r="1549" spans="1:12" hidden="1" x14ac:dyDescent="0.25">
      <c r="A1549" s="11" t="s">
        <v>3151</v>
      </c>
      <c r="B1549" s="13"/>
      <c r="C1549" s="13"/>
      <c r="D1549" s="13">
        <v>1</v>
      </c>
      <c r="E1549" s="13"/>
      <c r="F1549" s="13">
        <v>1</v>
      </c>
      <c r="G1549" s="13">
        <f>VLOOKUP(A1549,Лист8!A1548:B7254,2,)</f>
        <v>97</v>
      </c>
      <c r="H1549" s="15" t="str">
        <f>VLOOKUP(A1549,Tax!$B$2:$X$5526,9,)</f>
        <v xml:space="preserve"> Magnoliophyta</v>
      </c>
      <c r="I1549" s="15" t="str">
        <f>VLOOKUP(A1549,Tax!$B$2:$X$5526,10,FALSE)</f>
        <v xml:space="preserve"> eudicotyledons</v>
      </c>
      <c r="J1549" s="15" t="str">
        <f>IF(AND(C1549=2,D1549=1,E1549=1,(C1549+D1549+E1549)=4),"1",IF(AND(B1549=1,D1549=1,(B1549+D1549)=2),"2","-"))</f>
        <v>-</v>
      </c>
      <c r="K1549"/>
    </row>
    <row r="1550" spans="1:12" hidden="1" x14ac:dyDescent="0.25">
      <c r="A1550" s="11" t="s">
        <v>3153</v>
      </c>
      <c r="B1550" s="13"/>
      <c r="C1550" s="13"/>
      <c r="D1550" s="13">
        <v>1</v>
      </c>
      <c r="E1550" s="13"/>
      <c r="F1550" s="13">
        <v>1</v>
      </c>
      <c r="G1550" s="13">
        <f>VLOOKUP(A1550,Лист8!A1549:B7255,2,)</f>
        <v>604</v>
      </c>
      <c r="H1550" s="15" t="str">
        <f>VLOOKUP(A1550,Tax!$B$2:$X$5526,9,)</f>
        <v xml:space="preserve"> Magnoliophyta</v>
      </c>
      <c r="I1550" s="15" t="str">
        <f>VLOOKUP(A1550,Tax!$B$2:$X$5526,10,FALSE)</f>
        <v xml:space="preserve"> eudicotyledons</v>
      </c>
      <c r="J1550" s="15" t="str">
        <f>IF(AND(C1550=2,D1550=1,E1550=1,(C1550+D1550+E1550)=4),"1",IF(AND(B1550=1,D1550=1,(B1550+D1550)=2),"2","-"))</f>
        <v>-</v>
      </c>
      <c r="K1550"/>
    </row>
    <row r="1551" spans="1:12" hidden="1" x14ac:dyDescent="0.25">
      <c r="A1551" s="11" t="s">
        <v>3157</v>
      </c>
      <c r="B1551" s="13"/>
      <c r="C1551" s="13"/>
      <c r="D1551" s="13">
        <v>1</v>
      </c>
      <c r="E1551" s="13"/>
      <c r="F1551" s="13">
        <v>1</v>
      </c>
      <c r="G1551" s="13">
        <f>VLOOKUP(A1551,Лист8!A1550:B7256,2,)</f>
        <v>106</v>
      </c>
      <c r="H1551" s="15" t="str">
        <f>VLOOKUP(A1551,Tax!$B$2:$X$5526,9,)</f>
        <v xml:space="preserve"> Magnoliophyta</v>
      </c>
      <c r="I1551" s="15" t="str">
        <f>VLOOKUP(A1551,Tax!$B$2:$X$5526,10,FALSE)</f>
        <v xml:space="preserve"> eudicotyledons</v>
      </c>
      <c r="J1551" s="15" t="str">
        <f>IF(AND(C1551=2,D1551=1,E1551=1,(C1551+D1551+E1551)=4),"1",IF(AND(B1551=1,D1551=1,(B1551+D1551)=2),"2","-"))</f>
        <v>-</v>
      </c>
      <c r="K1551"/>
    </row>
    <row r="1552" spans="1:12" hidden="1" x14ac:dyDescent="0.25">
      <c r="A1552" s="11" t="s">
        <v>3159</v>
      </c>
      <c r="B1552" s="13"/>
      <c r="C1552" s="13">
        <v>1</v>
      </c>
      <c r="D1552" s="13">
        <v>1</v>
      </c>
      <c r="E1552" s="13">
        <v>1</v>
      </c>
      <c r="F1552" s="13">
        <v>3</v>
      </c>
      <c r="G1552" s="13">
        <f>VLOOKUP(A1552,Лист8!A1551:B7257,2,)</f>
        <v>293</v>
      </c>
      <c r="H1552" s="15" t="str">
        <f>VLOOKUP(A1552,Tax!$B$2:$X$5526,9,)</f>
        <v xml:space="preserve"> Magnoliophyta</v>
      </c>
      <c r="I1552" s="15" t="str">
        <f>VLOOKUP(A1552,Tax!$B$2:$X$5526,10,FALSE)</f>
        <v xml:space="preserve"> eudicotyledons</v>
      </c>
      <c r="J1552" s="15" t="str">
        <f>IF(AND(C1552=2,D1552=1,E1552=1,(C1552+D1552+E1552)=4),"1",IF(AND(B1552=1,D1552=1,(B1552+D1552)=2),"2","-"))</f>
        <v>-</v>
      </c>
      <c r="K1552"/>
    </row>
    <row r="1553" spans="1:12" hidden="1" x14ac:dyDescent="0.25">
      <c r="A1553" s="11" t="s">
        <v>3161</v>
      </c>
      <c r="B1553" s="13"/>
      <c r="C1553" s="13"/>
      <c r="D1553" s="13">
        <v>1</v>
      </c>
      <c r="E1553" s="13"/>
      <c r="F1553" s="13">
        <v>1</v>
      </c>
      <c r="G1553" s="13">
        <f>VLOOKUP(A1553,Лист8!A1552:B7258,2,)</f>
        <v>97</v>
      </c>
      <c r="H1553" s="15" t="str">
        <f>VLOOKUP(A1553,Tax!$B$2:$X$5526,9,)</f>
        <v xml:space="preserve"> Magnoliophyta</v>
      </c>
      <c r="I1553" s="15" t="str">
        <f>VLOOKUP(A1553,Tax!$B$2:$X$5526,10,FALSE)</f>
        <v xml:space="preserve"> eudicotyledons</v>
      </c>
      <c r="J1553" s="15" t="str">
        <f>IF(AND(C1553=2,D1553=1,E1553=1,(C1553+D1553+E1553)=4),"1",IF(AND(B1553=1,D1553=1,(B1553+D1553)=2),"2","-"))</f>
        <v>-</v>
      </c>
      <c r="K1553"/>
    </row>
    <row r="1554" spans="1:12" hidden="1" x14ac:dyDescent="0.25">
      <c r="A1554" s="11" t="s">
        <v>3163</v>
      </c>
      <c r="B1554" s="13"/>
      <c r="C1554" s="13"/>
      <c r="D1554" s="13">
        <v>1</v>
      </c>
      <c r="E1554" s="13"/>
      <c r="F1554" s="13">
        <v>1</v>
      </c>
      <c r="G1554" s="13">
        <f>VLOOKUP(A1554,Лист8!A1553:B7259,2,)</f>
        <v>97</v>
      </c>
      <c r="H1554" s="15" t="str">
        <f>VLOOKUP(A1554,Tax!$B$2:$X$5526,9,)</f>
        <v xml:space="preserve"> Magnoliophyta</v>
      </c>
      <c r="I1554" s="15" t="str">
        <f>VLOOKUP(A1554,Tax!$B$2:$X$5526,10,FALSE)</f>
        <v xml:space="preserve"> eudicotyledons</v>
      </c>
      <c r="J1554" s="15" t="str">
        <f>IF(AND(C1554=2,D1554=1,E1554=1,(C1554+D1554+E1554)=4),"1",IF(AND(B1554=1,D1554=1,(B1554+D1554)=2),"2","-"))</f>
        <v>-</v>
      </c>
      <c r="K1554"/>
    </row>
    <row r="1555" spans="1:12" hidden="1" x14ac:dyDescent="0.25">
      <c r="A1555" s="11" t="s">
        <v>3165</v>
      </c>
      <c r="B1555" s="13"/>
      <c r="C1555" s="13"/>
      <c r="D1555" s="13">
        <v>6</v>
      </c>
      <c r="E1555" s="13"/>
      <c r="F1555" s="13">
        <v>6</v>
      </c>
      <c r="G1555" s="13">
        <f>VLOOKUP(A1555,Лист8!A1554:B7260,2,)</f>
        <v>563</v>
      </c>
      <c r="H1555" s="15" t="str">
        <f>VLOOKUP(A1555,Tax!$B$2:$X$5526,9,)</f>
        <v xml:space="preserve"> Magnoliophyta</v>
      </c>
      <c r="I1555" s="15" t="str">
        <f>VLOOKUP(A1555,Tax!$B$2:$X$5526,10,FALSE)</f>
        <v xml:space="preserve"> eudicotyledons</v>
      </c>
      <c r="J1555" s="15" t="str">
        <f>IF(AND(C1555=2,D1555=1,E1555=1,(C1555+D1555+E1555)=4),"1",IF(AND(B1555=1,D1555=1,(B1555+D1555)=2),"2","-"))</f>
        <v>-</v>
      </c>
      <c r="K1555"/>
    </row>
    <row r="1556" spans="1:12" hidden="1" x14ac:dyDescent="0.25">
      <c r="A1556" s="11" t="s">
        <v>3167</v>
      </c>
      <c r="B1556" s="13"/>
      <c r="C1556" s="13"/>
      <c r="D1556" s="13">
        <v>3</v>
      </c>
      <c r="E1556" s="13"/>
      <c r="F1556" s="13">
        <v>3</v>
      </c>
      <c r="G1556" s="13">
        <f>VLOOKUP(A1556,Лист8!A1555:B7261,2,)</f>
        <v>280</v>
      </c>
      <c r="H1556" s="15" t="str">
        <f>VLOOKUP(A1556,Tax!$B$2:$X$5526,9,)</f>
        <v xml:space="preserve"> Magnoliophyta</v>
      </c>
      <c r="I1556" s="15" t="str">
        <f>VLOOKUP(A1556,Tax!$B$2:$X$5526,10,FALSE)</f>
        <v xml:space="preserve"> eudicotyledons</v>
      </c>
      <c r="J1556" s="15" t="str">
        <f>IF(AND(C1556=2,D1556=1,E1556=1,(C1556+D1556+E1556)=4),"1",IF(AND(B1556=1,D1556=1,(B1556+D1556)=2),"2","-"))</f>
        <v>-</v>
      </c>
      <c r="K1556"/>
    </row>
    <row r="1557" spans="1:12" hidden="1" x14ac:dyDescent="0.25">
      <c r="A1557" s="11" t="s">
        <v>3169</v>
      </c>
      <c r="B1557" s="13"/>
      <c r="C1557" s="13"/>
      <c r="D1557" s="13">
        <v>2</v>
      </c>
      <c r="E1557" s="13"/>
      <c r="F1557" s="13">
        <v>2</v>
      </c>
      <c r="G1557" s="13">
        <f>VLOOKUP(A1557,Лист8!A1556:B7262,2,)</f>
        <v>196</v>
      </c>
      <c r="H1557" s="15" t="str">
        <f>VLOOKUP(A1557,Tax!$B$2:$X$5526,9,)</f>
        <v xml:space="preserve"> Magnoliophyta</v>
      </c>
      <c r="I1557" s="15" t="str">
        <f>VLOOKUP(A1557,Tax!$B$2:$X$5526,10,FALSE)</f>
        <v xml:space="preserve"> eudicotyledons</v>
      </c>
      <c r="J1557" s="15" t="str">
        <f>IF(AND(C1557=2,D1557=1,E1557=1,(C1557+D1557+E1557)=4),"1",IF(AND(B1557=1,D1557=1,(B1557+D1557)=2),"2","-"))</f>
        <v>-</v>
      </c>
      <c r="K1557"/>
    </row>
    <row r="1558" spans="1:12" hidden="1" x14ac:dyDescent="0.25">
      <c r="A1558" s="11" t="s">
        <v>3171</v>
      </c>
      <c r="B1558" s="13"/>
      <c r="C1558" s="13"/>
      <c r="D1558" s="13">
        <v>1</v>
      </c>
      <c r="E1558" s="13"/>
      <c r="F1558" s="13">
        <v>1</v>
      </c>
      <c r="G1558" s="13">
        <f>VLOOKUP(A1558,Лист8!A1557:B7263,2,)</f>
        <v>96</v>
      </c>
      <c r="H1558" s="15" t="str">
        <f>VLOOKUP(A1558,Tax!$B$2:$X$5526,9,)</f>
        <v xml:space="preserve"> Magnoliophyta</v>
      </c>
      <c r="I1558" s="15" t="str">
        <f>VLOOKUP(A1558,Tax!$B$2:$X$5526,10,FALSE)</f>
        <v xml:space="preserve"> eudicotyledons</v>
      </c>
      <c r="J1558" s="15" t="str">
        <f>IF(AND(C1558=2,D1558=1,E1558=1,(C1558+D1558+E1558)=4),"1",IF(AND(B1558=1,D1558=1,(B1558+D1558)=2),"2","-"))</f>
        <v>-</v>
      </c>
      <c r="K1558"/>
    </row>
    <row r="1559" spans="1:12" hidden="1" x14ac:dyDescent="0.25">
      <c r="A1559" s="11" t="s">
        <v>3173</v>
      </c>
      <c r="B1559" s="13"/>
      <c r="C1559" s="13"/>
      <c r="D1559" s="13">
        <v>2</v>
      </c>
      <c r="E1559" s="13"/>
      <c r="F1559" s="13">
        <v>2</v>
      </c>
      <c r="G1559" s="13">
        <f>VLOOKUP(A1559,Лист8!A1558:B7264,2,)</f>
        <v>195</v>
      </c>
      <c r="H1559" s="15" t="str">
        <f>VLOOKUP(A1559,Tax!$B$2:$X$5526,9,)</f>
        <v xml:space="preserve"> Magnoliophyta</v>
      </c>
      <c r="I1559" s="15" t="str">
        <f>VLOOKUP(A1559,Tax!$B$2:$X$5526,10,FALSE)</f>
        <v xml:space="preserve"> eudicotyledons</v>
      </c>
      <c r="J1559" s="15" t="str">
        <f>IF(AND(C1559=2,D1559=1,E1559=1,(C1559+D1559+E1559)=4),"1",IF(AND(B1559=1,D1559=1,(B1559+D1559)=2),"2","-"))</f>
        <v>-</v>
      </c>
      <c r="K1559"/>
    </row>
    <row r="1560" spans="1:12" hidden="1" x14ac:dyDescent="0.25">
      <c r="A1560" s="11" t="s">
        <v>3175</v>
      </c>
      <c r="B1560" s="13"/>
      <c r="C1560" s="13"/>
      <c r="D1560" s="13">
        <v>2</v>
      </c>
      <c r="E1560" s="13"/>
      <c r="F1560" s="13">
        <v>2</v>
      </c>
      <c r="G1560" s="13">
        <f>VLOOKUP(A1560,Лист8!A1559:B7265,2,)</f>
        <v>199</v>
      </c>
      <c r="H1560" s="15" t="str">
        <f>VLOOKUP(A1560,Tax!$B$2:$X$5526,9,)</f>
        <v xml:space="preserve"> Magnoliophyta</v>
      </c>
      <c r="I1560" s="15" t="str">
        <f>VLOOKUP(A1560,Tax!$B$2:$X$5526,10,FALSE)</f>
        <v xml:space="preserve"> eudicotyledons</v>
      </c>
      <c r="J1560" s="15" t="str">
        <f>IF(AND(C1560=2,D1560=1,E1560=1,(C1560+D1560+E1560)=4),"1",IF(AND(B1560=1,D1560=1,(B1560+D1560)=2),"2","-"))</f>
        <v>-</v>
      </c>
      <c r="K1560"/>
    </row>
    <row r="1561" spans="1:12" hidden="1" x14ac:dyDescent="0.25">
      <c r="A1561" s="11" t="s">
        <v>3177</v>
      </c>
      <c r="B1561" s="13"/>
      <c r="C1561" s="13"/>
      <c r="D1561" s="13">
        <v>1</v>
      </c>
      <c r="E1561" s="13">
        <v>1</v>
      </c>
      <c r="F1561" s="13">
        <v>2</v>
      </c>
      <c r="G1561" s="13">
        <f>VLOOKUP(A1561,Лист8!A1560:B7266,2,)</f>
        <v>185</v>
      </c>
      <c r="H1561" s="15" t="str">
        <f>VLOOKUP(A1561,Tax!$B$2:$X$5526,9,)</f>
        <v xml:space="preserve"> Magnoliophyta</v>
      </c>
      <c r="I1561" s="15" t="str">
        <f>VLOOKUP(A1561,Tax!$B$2:$X$5526,10,FALSE)</f>
        <v xml:space="preserve"> eudicotyledons</v>
      </c>
      <c r="J1561" s="15" t="str">
        <f>IF(AND(C1561=2,D1561=1,E1561=1,(C1561+D1561+E1561)=4),"1",IF(AND(B1561=1,D1561=1,(B1561+D1561)=2),"2","-"))</f>
        <v>-</v>
      </c>
      <c r="K1561"/>
    </row>
    <row r="1562" spans="1:12" hidden="1" x14ac:dyDescent="0.25">
      <c r="A1562" s="11" t="s">
        <v>3179</v>
      </c>
      <c r="B1562" s="13"/>
      <c r="C1562" s="13"/>
      <c r="D1562" s="13">
        <v>1</v>
      </c>
      <c r="E1562" s="13"/>
      <c r="F1562" s="13">
        <v>1</v>
      </c>
      <c r="G1562" s="13">
        <f>VLOOKUP(A1562,Лист8!A1561:B7267,2,)</f>
        <v>92</v>
      </c>
      <c r="H1562" s="15" t="str">
        <f>VLOOKUP(A1562,Tax!$B$2:$X$5526,9,)</f>
        <v xml:space="preserve"> Magnoliophyta</v>
      </c>
      <c r="I1562" s="15" t="str">
        <f>VLOOKUP(A1562,Tax!$B$2:$X$5526,10,FALSE)</f>
        <v xml:space="preserve"> eudicotyledons</v>
      </c>
      <c r="J1562" s="15" t="str">
        <f>IF(AND(C1562=2,D1562=1,E1562=1,(C1562+D1562+E1562)=4),"1",IF(AND(B1562=1,D1562=1,(B1562+D1562)=2),"2","-"))</f>
        <v>-</v>
      </c>
      <c r="K1562"/>
    </row>
    <row r="1563" spans="1:12" hidden="1" x14ac:dyDescent="0.25">
      <c r="A1563" s="11" t="s">
        <v>3181</v>
      </c>
      <c r="B1563" s="13"/>
      <c r="C1563" s="13"/>
      <c r="D1563" s="13">
        <v>1</v>
      </c>
      <c r="E1563" s="13"/>
      <c r="F1563" s="13">
        <v>1</v>
      </c>
      <c r="G1563" s="13">
        <f>VLOOKUP(A1563,Лист8!A1562:B7268,2,)</f>
        <v>92</v>
      </c>
      <c r="H1563" s="15" t="str">
        <f>VLOOKUP(A1563,Tax!$B$2:$X$5526,9,)</f>
        <v xml:space="preserve"> Magnoliophyta</v>
      </c>
      <c r="I1563" s="15" t="str">
        <f>VLOOKUP(A1563,Tax!$B$2:$X$5526,10,FALSE)</f>
        <v xml:space="preserve"> eudicotyledons</v>
      </c>
      <c r="J1563" s="15" t="str">
        <f>IF(AND(C1563=2,D1563=1,E1563=1,(C1563+D1563+E1563)=4),"1",IF(AND(B1563=1,D1563=1,(B1563+D1563)=2),"2","-"))</f>
        <v>-</v>
      </c>
      <c r="K1563"/>
    </row>
    <row r="1564" spans="1:12" hidden="1" x14ac:dyDescent="0.25">
      <c r="A1564" s="11" t="s">
        <v>3183</v>
      </c>
      <c r="B1564" s="13"/>
      <c r="C1564" s="13"/>
      <c r="D1564" s="13">
        <v>1</v>
      </c>
      <c r="E1564" s="13"/>
      <c r="F1564" s="13">
        <v>1</v>
      </c>
      <c r="G1564" s="13">
        <f>VLOOKUP(A1564,Лист8!A1563:B7269,2,)</f>
        <v>592</v>
      </c>
      <c r="H1564" s="15" t="str">
        <f>VLOOKUP(A1564,Tax!$B$2:$X$5526,9,)</f>
        <v xml:space="preserve"> Magnoliophyta</v>
      </c>
      <c r="I1564" s="15" t="str">
        <f>VLOOKUP(A1564,Tax!$B$2:$X$5526,10,FALSE)</f>
        <v xml:space="preserve"> eudicotyledons</v>
      </c>
      <c r="J1564" s="15" t="str">
        <f>IF(AND(C1564=2,D1564=1,E1564=1,(C1564+D1564+E1564)=4),"1",IF(AND(B1564=1,D1564=1,(B1564+D1564)=2),"2","-"))</f>
        <v>-</v>
      </c>
      <c r="K1564"/>
    </row>
    <row r="1565" spans="1:12" hidden="1" x14ac:dyDescent="0.25">
      <c r="A1565" s="11" t="s">
        <v>3185</v>
      </c>
      <c r="B1565" s="13"/>
      <c r="C1565" s="13"/>
      <c r="D1565" s="13">
        <v>1</v>
      </c>
      <c r="E1565" s="13"/>
      <c r="F1565" s="13">
        <v>1</v>
      </c>
      <c r="G1565" s="13">
        <f>VLOOKUP(A1565,Лист8!A1564:B7270,2,)</f>
        <v>101</v>
      </c>
      <c r="H1565" s="15" t="str">
        <f>VLOOKUP(A1565,Tax!$B$2:$X$5526,9,)</f>
        <v xml:space="preserve"> Magnoliophyta</v>
      </c>
      <c r="I1565" s="15" t="str">
        <f>VLOOKUP(A1565,Tax!$B$2:$X$5526,10,FALSE)</f>
        <v xml:space="preserve"> eudicotyledons</v>
      </c>
      <c r="J1565" s="15" t="str">
        <f>IF(AND(C1565=2,D1565=1,E1565=1,(C1565+D1565+E1565)=4),"1",IF(AND(B1565=1,D1565=1,(B1565+D1565)=2),"2","-"))</f>
        <v>-</v>
      </c>
      <c r="K1565"/>
    </row>
    <row r="1566" spans="1:12" x14ac:dyDescent="0.25">
      <c r="A1566" s="11" t="s">
        <v>3187</v>
      </c>
      <c r="B1566" s="13"/>
      <c r="C1566" s="13">
        <v>2</v>
      </c>
      <c r="D1566" s="13">
        <v>1</v>
      </c>
      <c r="E1566" s="13">
        <v>1</v>
      </c>
      <c r="F1566" s="13">
        <v>4</v>
      </c>
      <c r="G1566" s="13">
        <f>VLOOKUP(A1566,Лист8!A1565:B7271,2,)</f>
        <v>310</v>
      </c>
      <c r="H1566" s="15" t="str">
        <f>VLOOKUP(A1566,Tax!$B$2:$X$5526,9,)</f>
        <v xml:space="preserve"> Magnoliophyta</v>
      </c>
      <c r="I1566" s="15" t="str">
        <f>VLOOKUP(A1566,Tax!$B$2:$X$5526,10,FALSE)</f>
        <v xml:space="preserve"> eudicotyledons</v>
      </c>
      <c r="J1566" s="15" t="str">
        <f>IF(AND(C1566=2,D1566=1,E1566=1,(C1566+D1566+E1566)=4),"1",IF(AND(B1566=1,D1566=1,(B1566+D1566)=2),"2","-"))</f>
        <v>1</v>
      </c>
      <c r="K1566" s="15" t="str">
        <f>CONCATENATE("Е",J1566)</f>
        <v>Е1</v>
      </c>
      <c r="L1566" t="s">
        <v>12061</v>
      </c>
    </row>
    <row r="1567" spans="1:12" hidden="1" x14ac:dyDescent="0.25">
      <c r="A1567" s="11" t="s">
        <v>3189</v>
      </c>
      <c r="B1567" s="13"/>
      <c r="C1567" s="13">
        <v>1</v>
      </c>
      <c r="D1567" s="13">
        <v>1</v>
      </c>
      <c r="E1567" s="13">
        <v>1</v>
      </c>
      <c r="F1567" s="13">
        <v>3</v>
      </c>
      <c r="G1567" s="13">
        <f>VLOOKUP(A1567,Лист8!A1566:B7272,2,)</f>
        <v>307</v>
      </c>
      <c r="H1567" s="15" t="str">
        <f>VLOOKUP(A1567,Tax!$B$2:$X$5526,9,)</f>
        <v xml:space="preserve"> Magnoliophyta</v>
      </c>
      <c r="I1567" s="15" t="str">
        <f>VLOOKUP(A1567,Tax!$B$2:$X$5526,10,FALSE)</f>
        <v xml:space="preserve"> eudicotyledons</v>
      </c>
      <c r="J1567" s="15" t="str">
        <f>IF(AND(C1567=2,D1567=1,E1567=1,(C1567+D1567+E1567)=4),"1",IF(AND(B1567=1,D1567=1,(B1567+D1567)=2),"2","-"))</f>
        <v>-</v>
      </c>
      <c r="K1567"/>
    </row>
    <row r="1568" spans="1:12" hidden="1" x14ac:dyDescent="0.25">
      <c r="A1568" s="11" t="s">
        <v>3191</v>
      </c>
      <c r="B1568" s="13"/>
      <c r="C1568" s="13"/>
      <c r="D1568" s="13">
        <v>2</v>
      </c>
      <c r="E1568" s="13"/>
      <c r="F1568" s="13">
        <v>2</v>
      </c>
      <c r="G1568" s="13">
        <f>VLOOKUP(A1568,Лист8!A1567:B7273,2,)</f>
        <v>189</v>
      </c>
      <c r="H1568" s="15" t="str">
        <f>VLOOKUP(A1568,Tax!$B$2:$X$5526,9,)</f>
        <v xml:space="preserve"> Magnoliophyta</v>
      </c>
      <c r="I1568" s="15" t="str">
        <f>VLOOKUP(A1568,Tax!$B$2:$X$5526,10,FALSE)</f>
        <v xml:space="preserve"> eudicotyledons</v>
      </c>
      <c r="J1568" s="15" t="str">
        <f>IF(AND(C1568=2,D1568=1,E1568=1,(C1568+D1568+E1568)=4),"1",IF(AND(B1568=1,D1568=1,(B1568+D1568)=2),"2","-"))</f>
        <v>-</v>
      </c>
      <c r="K1568"/>
    </row>
    <row r="1569" spans="1:12" hidden="1" x14ac:dyDescent="0.25">
      <c r="A1569" s="11" t="s">
        <v>3193</v>
      </c>
      <c r="B1569" s="13"/>
      <c r="C1569" s="13"/>
      <c r="D1569" s="13">
        <v>1</v>
      </c>
      <c r="E1569" s="13"/>
      <c r="F1569" s="13">
        <v>1</v>
      </c>
      <c r="G1569" s="13">
        <f>VLOOKUP(A1569,Лист8!A1568:B7274,2,)</f>
        <v>86</v>
      </c>
      <c r="H1569" s="15" t="str">
        <f>VLOOKUP(A1569,Tax!$B$2:$X$5526,9,)</f>
        <v xml:space="preserve"> Magnoliophyta</v>
      </c>
      <c r="I1569" s="15" t="str">
        <f>VLOOKUP(A1569,Tax!$B$2:$X$5526,10,FALSE)</f>
        <v xml:space="preserve"> eudicotyledons</v>
      </c>
      <c r="J1569" s="15" t="str">
        <f>IF(AND(C1569=2,D1569=1,E1569=1,(C1569+D1569+E1569)=4),"1",IF(AND(B1569=1,D1569=1,(B1569+D1569)=2),"2","-"))</f>
        <v>-</v>
      </c>
      <c r="K1569"/>
    </row>
    <row r="1570" spans="1:12" hidden="1" x14ac:dyDescent="0.25">
      <c r="A1570" s="11" t="s">
        <v>3195</v>
      </c>
      <c r="B1570" s="13"/>
      <c r="C1570" s="13">
        <v>1</v>
      </c>
      <c r="D1570" s="13">
        <v>1</v>
      </c>
      <c r="E1570" s="13">
        <v>1</v>
      </c>
      <c r="F1570" s="13">
        <v>3</v>
      </c>
      <c r="G1570" s="13">
        <f>VLOOKUP(A1570,Лист8!A1569:B7275,2,)</f>
        <v>288</v>
      </c>
      <c r="H1570" s="15" t="str">
        <f>VLOOKUP(A1570,Tax!$B$2:$X$5526,9,)</f>
        <v xml:space="preserve"> Magnoliophyta</v>
      </c>
      <c r="I1570" s="15" t="str">
        <f>VLOOKUP(A1570,Tax!$B$2:$X$5526,10,FALSE)</f>
        <v xml:space="preserve"> eudicotyledons</v>
      </c>
      <c r="J1570" s="15" t="str">
        <f>IF(AND(C1570=2,D1570=1,E1570=1,(C1570+D1570+E1570)=4),"1",IF(AND(B1570=1,D1570=1,(B1570+D1570)=2),"2","-"))</f>
        <v>-</v>
      </c>
      <c r="K1570"/>
    </row>
    <row r="1571" spans="1:12" hidden="1" x14ac:dyDescent="0.25">
      <c r="A1571" s="11" t="s">
        <v>3197</v>
      </c>
      <c r="B1571" s="13"/>
      <c r="C1571" s="13"/>
      <c r="D1571" s="13">
        <v>1</v>
      </c>
      <c r="E1571" s="13">
        <v>1</v>
      </c>
      <c r="F1571" s="13">
        <v>2</v>
      </c>
      <c r="G1571" s="13">
        <f>VLOOKUP(A1571,Лист8!A1570:B7276,2,)</f>
        <v>184</v>
      </c>
      <c r="H1571" s="15" t="str">
        <f>VLOOKUP(A1571,Tax!$B$2:$X$5526,9,)</f>
        <v xml:space="preserve"> Magnoliophyta</v>
      </c>
      <c r="I1571" s="15" t="str">
        <f>VLOOKUP(A1571,Tax!$B$2:$X$5526,10,FALSE)</f>
        <v xml:space="preserve"> eudicotyledons</v>
      </c>
      <c r="J1571" s="15" t="str">
        <f>IF(AND(C1571=2,D1571=1,E1571=1,(C1571+D1571+E1571)=4),"1",IF(AND(B1571=1,D1571=1,(B1571+D1571)=2),"2","-"))</f>
        <v>-</v>
      </c>
      <c r="K1571"/>
    </row>
    <row r="1572" spans="1:12" hidden="1" x14ac:dyDescent="0.25">
      <c r="A1572" s="11" t="s">
        <v>3199</v>
      </c>
      <c r="B1572" s="13"/>
      <c r="C1572" s="13"/>
      <c r="D1572" s="13">
        <v>1</v>
      </c>
      <c r="E1572" s="13"/>
      <c r="F1572" s="13">
        <v>1</v>
      </c>
      <c r="G1572" s="13">
        <f>VLOOKUP(A1572,Лист8!A1571:B7277,2,)</f>
        <v>95</v>
      </c>
      <c r="H1572" s="15" t="str">
        <f>VLOOKUP(A1572,Tax!$B$2:$X$5526,9,)</f>
        <v xml:space="preserve"> Magnoliophyta</v>
      </c>
      <c r="I1572" s="15" t="str">
        <f>VLOOKUP(A1572,Tax!$B$2:$X$5526,10,FALSE)</f>
        <v xml:space="preserve"> eudicotyledons</v>
      </c>
      <c r="J1572" s="15" t="str">
        <f>IF(AND(C1572=2,D1572=1,E1572=1,(C1572+D1572+E1572)=4),"1",IF(AND(B1572=1,D1572=1,(B1572+D1572)=2),"2","-"))</f>
        <v>-</v>
      </c>
      <c r="K1572"/>
    </row>
    <row r="1573" spans="1:12" hidden="1" x14ac:dyDescent="0.25">
      <c r="A1573" s="11" t="s">
        <v>3201</v>
      </c>
      <c r="B1573" s="13"/>
      <c r="C1573" s="13"/>
      <c r="D1573" s="13">
        <v>1</v>
      </c>
      <c r="E1573" s="13"/>
      <c r="F1573" s="13">
        <v>1</v>
      </c>
      <c r="G1573" s="13">
        <f>VLOOKUP(A1573,Лист8!A1572:B7278,2,)</f>
        <v>94</v>
      </c>
      <c r="H1573" s="15" t="str">
        <f>VLOOKUP(A1573,Tax!$B$2:$X$5526,9,)</f>
        <v xml:space="preserve"> Magnoliophyta</v>
      </c>
      <c r="I1573" s="15" t="str">
        <f>VLOOKUP(A1573,Tax!$B$2:$X$5526,10,FALSE)</f>
        <v xml:space="preserve"> eudicotyledons</v>
      </c>
      <c r="J1573" s="15" t="str">
        <f>IF(AND(C1573=2,D1573=1,E1573=1,(C1573+D1573+E1573)=4),"1",IF(AND(B1573=1,D1573=1,(B1573+D1573)=2),"2","-"))</f>
        <v>-</v>
      </c>
      <c r="K1573"/>
    </row>
    <row r="1574" spans="1:12" x14ac:dyDescent="0.25">
      <c r="A1574" s="11" t="s">
        <v>3203</v>
      </c>
      <c r="B1574" s="13">
        <v>1</v>
      </c>
      <c r="C1574" s="13"/>
      <c r="D1574" s="13">
        <v>1</v>
      </c>
      <c r="E1574" s="13"/>
      <c r="F1574" s="13">
        <v>2</v>
      </c>
      <c r="G1574" s="13">
        <f>VLOOKUP(A1574,Лист8!A1573:B7279,2,)</f>
        <v>152</v>
      </c>
      <c r="H1574" s="15" t="str">
        <f>VLOOKUP(A1574,Tax!$B$2:$X$5526,9,)</f>
        <v xml:space="preserve"> Magnoliophyta</v>
      </c>
      <c r="I1574" s="15" t="str">
        <f>VLOOKUP(A1574,Tax!$B$2:$X$5526,10,FALSE)</f>
        <v xml:space="preserve"> eudicotyledons</v>
      </c>
      <c r="J1574" s="15" t="str">
        <f>IF(AND(C1574=2,D1574=1,E1574=1,(C1574+D1574+E1574)=4),"1",IF(AND(B1574=1,D1574=1,(B1574+D1574)=2),"2","-"))</f>
        <v>2</v>
      </c>
      <c r="K1574" s="15" t="str">
        <f>CONCATENATE("Е",J1574)</f>
        <v>Е2</v>
      </c>
      <c r="L1574" t="s">
        <v>12061</v>
      </c>
    </row>
    <row r="1575" spans="1:12" hidden="1" x14ac:dyDescent="0.25">
      <c r="A1575" s="11" t="s">
        <v>3205</v>
      </c>
      <c r="B1575" s="13"/>
      <c r="C1575" s="13"/>
      <c r="D1575" s="13">
        <v>1</v>
      </c>
      <c r="E1575" s="13"/>
      <c r="F1575" s="13">
        <v>1</v>
      </c>
      <c r="G1575" s="13">
        <f>VLOOKUP(A1575,Лист8!A1574:B7280,2,)</f>
        <v>93</v>
      </c>
      <c r="H1575" s="15" t="str">
        <f>VLOOKUP(A1575,Tax!$B$2:$X$5526,9,)</f>
        <v xml:space="preserve"> Magnoliophyta</v>
      </c>
      <c r="I1575" s="15" t="str">
        <f>VLOOKUP(A1575,Tax!$B$2:$X$5526,10,FALSE)</f>
        <v xml:space="preserve"> eudicotyledons</v>
      </c>
      <c r="J1575" s="15" t="str">
        <f>IF(AND(C1575=2,D1575=1,E1575=1,(C1575+D1575+E1575)=4),"1",IF(AND(B1575=1,D1575=1,(B1575+D1575)=2),"2","-"))</f>
        <v>-</v>
      </c>
      <c r="K1575"/>
    </row>
    <row r="1576" spans="1:12" hidden="1" x14ac:dyDescent="0.25">
      <c r="A1576" s="11" t="s">
        <v>3207</v>
      </c>
      <c r="B1576" s="13"/>
      <c r="C1576" s="13"/>
      <c r="D1576" s="13">
        <v>1</v>
      </c>
      <c r="E1576" s="13"/>
      <c r="F1576" s="13">
        <v>1</v>
      </c>
      <c r="G1576" s="13">
        <f>VLOOKUP(A1576,Лист8!A1575:B7281,2,)</f>
        <v>91</v>
      </c>
      <c r="H1576" s="15" t="str">
        <f>VLOOKUP(A1576,Tax!$B$2:$X$5526,9,)</f>
        <v xml:space="preserve"> Magnoliophyta</v>
      </c>
      <c r="I1576" s="15" t="str">
        <f>VLOOKUP(A1576,Tax!$B$2:$X$5526,10,FALSE)</f>
        <v xml:space="preserve"> eudicotyledons</v>
      </c>
      <c r="J1576" s="15" t="str">
        <f>IF(AND(C1576=2,D1576=1,E1576=1,(C1576+D1576+E1576)=4),"1",IF(AND(B1576=1,D1576=1,(B1576+D1576)=2),"2","-"))</f>
        <v>-</v>
      </c>
      <c r="K1576"/>
    </row>
    <row r="1577" spans="1:12" x14ac:dyDescent="0.25">
      <c r="A1577" s="11" t="s">
        <v>3209</v>
      </c>
      <c r="B1577" s="13">
        <v>1</v>
      </c>
      <c r="C1577" s="13"/>
      <c r="D1577" s="13">
        <v>1</v>
      </c>
      <c r="E1577" s="13"/>
      <c r="F1577" s="13">
        <v>2</v>
      </c>
      <c r="G1577" s="13">
        <f>VLOOKUP(A1577,Лист8!A1576:B7282,2,)</f>
        <v>154</v>
      </c>
      <c r="H1577" s="15" t="str">
        <f>VLOOKUP(A1577,Tax!$B$2:$X$5526,9,)</f>
        <v xml:space="preserve"> Magnoliophyta</v>
      </c>
      <c r="I1577" s="15" t="str">
        <f>VLOOKUP(A1577,Tax!$B$2:$X$5526,10,FALSE)</f>
        <v xml:space="preserve"> eudicotyledons</v>
      </c>
      <c r="J1577" s="15" t="str">
        <f>IF(AND(C1577=2,D1577=1,E1577=1,(C1577+D1577+E1577)=4),"1",IF(AND(B1577=1,D1577=1,(B1577+D1577)=2),"2","-"))</f>
        <v>2</v>
      </c>
      <c r="K1577" s="15" t="str">
        <f>CONCATENATE("Е",J1577)</f>
        <v>Е2</v>
      </c>
      <c r="L1577" t="s">
        <v>12061</v>
      </c>
    </row>
    <row r="1578" spans="1:12" hidden="1" x14ac:dyDescent="0.25">
      <c r="A1578" s="11" t="s">
        <v>3211</v>
      </c>
      <c r="B1578" s="13"/>
      <c r="C1578" s="13"/>
      <c r="D1578" s="13">
        <v>1</v>
      </c>
      <c r="E1578" s="13"/>
      <c r="F1578" s="13">
        <v>1</v>
      </c>
      <c r="G1578" s="13">
        <f>VLOOKUP(A1578,Лист8!A1577:B7283,2,)</f>
        <v>95</v>
      </c>
      <c r="H1578" s="15" t="str">
        <f>VLOOKUP(A1578,Tax!$B$2:$X$5526,9,)</f>
        <v xml:space="preserve"> Magnoliophyta</v>
      </c>
      <c r="I1578" s="15" t="str">
        <f>VLOOKUP(A1578,Tax!$B$2:$X$5526,10,FALSE)</f>
        <v xml:space="preserve"> eudicotyledons</v>
      </c>
      <c r="J1578" s="15" t="str">
        <f>IF(AND(C1578=2,D1578=1,E1578=1,(C1578+D1578+E1578)=4),"1",IF(AND(B1578=1,D1578=1,(B1578+D1578)=2),"2","-"))</f>
        <v>-</v>
      </c>
      <c r="K1578"/>
    </row>
    <row r="1579" spans="1:12" hidden="1" x14ac:dyDescent="0.25">
      <c r="A1579" s="11" t="s">
        <v>3213</v>
      </c>
      <c r="B1579" s="13"/>
      <c r="C1579" s="13">
        <v>1</v>
      </c>
      <c r="D1579" s="13">
        <v>1</v>
      </c>
      <c r="E1579" s="13">
        <v>1</v>
      </c>
      <c r="F1579" s="13">
        <v>3</v>
      </c>
      <c r="G1579" s="13">
        <f>VLOOKUP(A1579,Лист8!A1578:B7284,2,)</f>
        <v>394</v>
      </c>
      <c r="H1579" s="15" t="str">
        <f>VLOOKUP(A1579,Tax!$B$2:$X$5526,9,)</f>
        <v xml:space="preserve"> Magnoliophyta</v>
      </c>
      <c r="I1579" s="15" t="str">
        <f>VLOOKUP(A1579,Tax!$B$2:$X$5526,10,FALSE)</f>
        <v xml:space="preserve"> eudicotyledons</v>
      </c>
      <c r="J1579" s="15" t="str">
        <f>IF(AND(C1579=2,D1579=1,E1579=1,(C1579+D1579+E1579)=4),"1",IF(AND(B1579=1,D1579=1,(B1579+D1579)=2),"2","-"))</f>
        <v>-</v>
      </c>
      <c r="K1579"/>
    </row>
    <row r="1580" spans="1:12" hidden="1" x14ac:dyDescent="0.25">
      <c r="A1580" s="11" t="s">
        <v>3215</v>
      </c>
      <c r="B1580" s="13"/>
      <c r="C1580" s="13"/>
      <c r="D1580" s="13">
        <v>1</v>
      </c>
      <c r="E1580" s="13"/>
      <c r="F1580" s="13">
        <v>1</v>
      </c>
      <c r="G1580" s="13">
        <f>VLOOKUP(A1580,Лист8!A1579:B7285,2,)</f>
        <v>106</v>
      </c>
      <c r="H1580" s="15" t="str">
        <f>VLOOKUP(A1580,Tax!$B$2:$X$5526,9,)</f>
        <v xml:space="preserve"> Magnoliophyta</v>
      </c>
      <c r="I1580" s="15" t="str">
        <f>VLOOKUP(A1580,Tax!$B$2:$X$5526,10,FALSE)</f>
        <v xml:space="preserve"> eudicotyledons</v>
      </c>
      <c r="J1580" s="15" t="str">
        <f>IF(AND(C1580=2,D1580=1,E1580=1,(C1580+D1580+E1580)=4),"1",IF(AND(B1580=1,D1580=1,(B1580+D1580)=2),"2","-"))</f>
        <v>-</v>
      </c>
      <c r="K1580"/>
    </row>
    <row r="1581" spans="1:12" hidden="1" x14ac:dyDescent="0.25">
      <c r="A1581" s="11" t="s">
        <v>3217</v>
      </c>
      <c r="B1581" s="13"/>
      <c r="C1581" s="13"/>
      <c r="D1581" s="13">
        <v>1</v>
      </c>
      <c r="E1581" s="13"/>
      <c r="F1581" s="13">
        <v>1</v>
      </c>
      <c r="G1581" s="13">
        <f>VLOOKUP(A1581,Лист8!A1580:B7286,2,)</f>
        <v>107</v>
      </c>
      <c r="H1581" s="15" t="str">
        <f>VLOOKUP(A1581,Tax!$B$2:$X$5526,9,)</f>
        <v xml:space="preserve"> Magnoliophyta</v>
      </c>
      <c r="I1581" s="15" t="str">
        <f>VLOOKUP(A1581,Tax!$B$2:$X$5526,10,FALSE)</f>
        <v xml:space="preserve"> eudicotyledons</v>
      </c>
      <c r="J1581" s="15" t="str">
        <f>IF(AND(C1581=2,D1581=1,E1581=1,(C1581+D1581+E1581)=4),"1",IF(AND(B1581=1,D1581=1,(B1581+D1581)=2),"2","-"))</f>
        <v>-</v>
      </c>
      <c r="K1581"/>
    </row>
    <row r="1582" spans="1:12" hidden="1" x14ac:dyDescent="0.25">
      <c r="A1582" s="11" t="s">
        <v>3219</v>
      </c>
      <c r="B1582" s="13"/>
      <c r="C1582" s="13"/>
      <c r="D1582" s="13">
        <v>1</v>
      </c>
      <c r="E1582" s="13"/>
      <c r="F1582" s="13">
        <v>1</v>
      </c>
      <c r="G1582" s="13">
        <f>VLOOKUP(A1582,Лист8!A1581:B7287,2,)</f>
        <v>86</v>
      </c>
      <c r="H1582" s="15" t="str">
        <f>VLOOKUP(A1582,Tax!$B$2:$X$5526,9,)</f>
        <v xml:space="preserve"> Magnoliophyta</v>
      </c>
      <c r="I1582" s="15" t="str">
        <f>VLOOKUP(A1582,Tax!$B$2:$X$5526,10,FALSE)</f>
        <v xml:space="preserve"> eudicotyledons</v>
      </c>
      <c r="J1582" s="15" t="str">
        <f>IF(AND(C1582=2,D1582=1,E1582=1,(C1582+D1582+E1582)=4),"1",IF(AND(B1582=1,D1582=1,(B1582+D1582)=2),"2","-"))</f>
        <v>-</v>
      </c>
      <c r="K1582"/>
    </row>
    <row r="1583" spans="1:12" hidden="1" x14ac:dyDescent="0.25">
      <c r="A1583" s="11" t="s">
        <v>3221</v>
      </c>
      <c r="B1583" s="13"/>
      <c r="C1583" s="13"/>
      <c r="D1583" s="13">
        <v>1</v>
      </c>
      <c r="E1583" s="13"/>
      <c r="F1583" s="13">
        <v>1</v>
      </c>
      <c r="G1583" s="13">
        <f>VLOOKUP(A1583,Лист8!A1582:B7288,2,)</f>
        <v>87</v>
      </c>
      <c r="H1583" s="15" t="str">
        <f>VLOOKUP(A1583,Tax!$B$2:$X$5526,9,)</f>
        <v xml:space="preserve"> Magnoliophyta</v>
      </c>
      <c r="I1583" s="15" t="str">
        <f>VLOOKUP(A1583,Tax!$B$2:$X$5526,10,FALSE)</f>
        <v xml:space="preserve"> eudicotyledons</v>
      </c>
      <c r="J1583" s="15" t="str">
        <f>IF(AND(C1583=2,D1583=1,E1583=1,(C1583+D1583+E1583)=4),"1",IF(AND(B1583=1,D1583=1,(B1583+D1583)=2),"2","-"))</f>
        <v>-</v>
      </c>
      <c r="K1583"/>
    </row>
    <row r="1584" spans="1:12" hidden="1" x14ac:dyDescent="0.25">
      <c r="A1584" s="11" t="s">
        <v>3223</v>
      </c>
      <c r="B1584" s="13"/>
      <c r="C1584" s="13"/>
      <c r="D1584" s="13">
        <v>1</v>
      </c>
      <c r="E1584" s="13"/>
      <c r="F1584" s="13">
        <v>1</v>
      </c>
      <c r="G1584" s="13">
        <f>VLOOKUP(A1584,Лист8!A1583:B7289,2,)</f>
        <v>91</v>
      </c>
      <c r="H1584" s="15" t="str">
        <f>VLOOKUP(A1584,Tax!$B$2:$X$5526,9,)</f>
        <v xml:space="preserve"> Magnoliophyta</v>
      </c>
      <c r="I1584" s="15" t="str">
        <f>VLOOKUP(A1584,Tax!$B$2:$X$5526,10,FALSE)</f>
        <v xml:space="preserve"> eudicotyledons</v>
      </c>
      <c r="J1584" s="15" t="str">
        <f>IF(AND(C1584=2,D1584=1,E1584=1,(C1584+D1584+E1584)=4),"1",IF(AND(B1584=1,D1584=1,(B1584+D1584)=2),"2","-"))</f>
        <v>-</v>
      </c>
      <c r="K1584"/>
    </row>
    <row r="1585" spans="1:11" hidden="1" x14ac:dyDescent="0.25">
      <c r="A1585" s="11" t="s">
        <v>3225</v>
      </c>
      <c r="B1585" s="13"/>
      <c r="C1585" s="13"/>
      <c r="D1585" s="13">
        <v>1</v>
      </c>
      <c r="E1585" s="13"/>
      <c r="F1585" s="13">
        <v>1</v>
      </c>
      <c r="G1585" s="13">
        <f>VLOOKUP(A1585,Лист8!A1584:B7290,2,)</f>
        <v>144</v>
      </c>
      <c r="H1585" s="15" t="str">
        <f>VLOOKUP(A1585,Tax!$B$2:$X$5526,9,)</f>
        <v xml:space="preserve"> Magnoliophyta</v>
      </c>
      <c r="I1585" s="15" t="str">
        <f>VLOOKUP(A1585,Tax!$B$2:$X$5526,10,FALSE)</f>
        <v xml:space="preserve"> eudicotyledons</v>
      </c>
      <c r="J1585" s="15" t="str">
        <f>IF(AND(C1585=2,D1585=1,E1585=1,(C1585+D1585+E1585)=4),"1",IF(AND(B1585=1,D1585=1,(B1585+D1585)=2),"2","-"))</f>
        <v>-</v>
      </c>
      <c r="K1585"/>
    </row>
    <row r="1586" spans="1:11" hidden="1" x14ac:dyDescent="0.25">
      <c r="A1586" s="11" t="s">
        <v>3227</v>
      </c>
      <c r="B1586" s="13"/>
      <c r="C1586" s="13"/>
      <c r="D1586" s="13">
        <v>3</v>
      </c>
      <c r="E1586" s="13"/>
      <c r="F1586" s="13">
        <v>3</v>
      </c>
      <c r="G1586" s="13">
        <f>VLOOKUP(A1586,Лист8!A1585:B7291,2,)</f>
        <v>279</v>
      </c>
      <c r="H1586" s="15" t="str">
        <f>VLOOKUP(A1586,Tax!$B$2:$X$5526,9,)</f>
        <v xml:space="preserve"> Magnoliophyta</v>
      </c>
      <c r="I1586" s="15" t="str">
        <f>VLOOKUP(A1586,Tax!$B$2:$X$5526,10,FALSE)</f>
        <v xml:space="preserve"> eudicotyledons</v>
      </c>
      <c r="J1586" s="15" t="str">
        <f>IF(AND(C1586=2,D1586=1,E1586=1,(C1586+D1586+E1586)=4),"1",IF(AND(B1586=1,D1586=1,(B1586+D1586)=2),"2","-"))</f>
        <v>-</v>
      </c>
      <c r="K1586"/>
    </row>
    <row r="1587" spans="1:11" hidden="1" x14ac:dyDescent="0.25">
      <c r="A1587" s="11" t="s">
        <v>3229</v>
      </c>
      <c r="B1587" s="13"/>
      <c r="C1587" s="13"/>
      <c r="D1587" s="13">
        <v>1</v>
      </c>
      <c r="E1587" s="13"/>
      <c r="F1587" s="13">
        <v>1</v>
      </c>
      <c r="G1587" s="13">
        <f>VLOOKUP(A1587,Лист8!A1586:B7292,2,)</f>
        <v>86</v>
      </c>
      <c r="H1587" s="15" t="str">
        <f>VLOOKUP(A1587,Tax!$B$2:$X$5526,9,)</f>
        <v xml:space="preserve"> Magnoliophyta</v>
      </c>
      <c r="I1587" s="15" t="str">
        <f>VLOOKUP(A1587,Tax!$B$2:$X$5526,10,FALSE)</f>
        <v xml:space="preserve"> eudicotyledons</v>
      </c>
      <c r="J1587" s="15" t="str">
        <f>IF(AND(C1587=2,D1587=1,E1587=1,(C1587+D1587+E1587)=4),"1",IF(AND(B1587=1,D1587=1,(B1587+D1587)=2),"2","-"))</f>
        <v>-</v>
      </c>
      <c r="K1587"/>
    </row>
    <row r="1588" spans="1:11" hidden="1" x14ac:dyDescent="0.25">
      <c r="A1588" s="11" t="s">
        <v>3231</v>
      </c>
      <c r="B1588" s="13"/>
      <c r="C1588" s="13"/>
      <c r="D1588" s="13">
        <v>1</v>
      </c>
      <c r="E1588" s="13"/>
      <c r="F1588" s="13">
        <v>1</v>
      </c>
      <c r="G1588" s="13">
        <f>VLOOKUP(A1588,Лист8!A1587:B7293,2,)</f>
        <v>98</v>
      </c>
      <c r="H1588" s="15" t="str">
        <f>VLOOKUP(A1588,Tax!$B$2:$X$5526,9,)</f>
        <v xml:space="preserve"> Magnoliophyta</v>
      </c>
      <c r="I1588" s="15" t="str">
        <f>VLOOKUP(A1588,Tax!$B$2:$X$5526,10,FALSE)</f>
        <v xml:space="preserve"> eudicotyledons</v>
      </c>
      <c r="J1588" s="15" t="str">
        <f>IF(AND(C1588=2,D1588=1,E1588=1,(C1588+D1588+E1588)=4),"1",IF(AND(B1588=1,D1588=1,(B1588+D1588)=2),"2","-"))</f>
        <v>-</v>
      </c>
      <c r="K1588"/>
    </row>
    <row r="1589" spans="1:11" hidden="1" x14ac:dyDescent="0.25">
      <c r="A1589" s="11" t="s">
        <v>3233</v>
      </c>
      <c r="B1589" s="13"/>
      <c r="C1589" s="13"/>
      <c r="D1589" s="13">
        <v>1</v>
      </c>
      <c r="E1589" s="13"/>
      <c r="F1589" s="13">
        <v>1</v>
      </c>
      <c r="G1589" s="13">
        <f>VLOOKUP(A1589,Лист8!A1588:B7294,2,)</f>
        <v>86</v>
      </c>
      <c r="H1589" s="15" t="str">
        <f>VLOOKUP(A1589,Tax!$B$2:$X$5526,9,)</f>
        <v xml:space="preserve"> Magnoliophyta</v>
      </c>
      <c r="I1589" s="15" t="str">
        <f>VLOOKUP(A1589,Tax!$B$2:$X$5526,10,FALSE)</f>
        <v xml:space="preserve"> eudicotyledons</v>
      </c>
      <c r="J1589" s="15" t="str">
        <f>IF(AND(C1589=2,D1589=1,E1589=1,(C1589+D1589+E1589)=4),"1",IF(AND(B1589=1,D1589=1,(B1589+D1589)=2),"2","-"))</f>
        <v>-</v>
      </c>
      <c r="K1589"/>
    </row>
    <row r="1590" spans="1:11" hidden="1" x14ac:dyDescent="0.25">
      <c r="A1590" s="11" t="s">
        <v>3235</v>
      </c>
      <c r="B1590" s="13"/>
      <c r="C1590" s="13">
        <v>1</v>
      </c>
      <c r="D1590" s="13">
        <v>1</v>
      </c>
      <c r="E1590" s="13">
        <v>1</v>
      </c>
      <c r="F1590" s="13">
        <v>3</v>
      </c>
      <c r="G1590" s="13">
        <f>VLOOKUP(A1590,Лист8!A1589:B7295,2,)</f>
        <v>253</v>
      </c>
      <c r="H1590" s="15" t="str">
        <f>VLOOKUP(A1590,Tax!$B$2:$X$5526,9,)</f>
        <v xml:space="preserve"> Magnoliophyta</v>
      </c>
      <c r="I1590" s="15" t="str">
        <f>VLOOKUP(A1590,Tax!$B$2:$X$5526,10,FALSE)</f>
        <v xml:space="preserve"> eudicotyledons</v>
      </c>
      <c r="J1590" s="15" t="str">
        <f>IF(AND(C1590=2,D1590=1,E1590=1,(C1590+D1590+E1590)=4),"1",IF(AND(B1590=1,D1590=1,(B1590+D1590)=2),"2","-"))</f>
        <v>-</v>
      </c>
      <c r="K1590"/>
    </row>
    <row r="1591" spans="1:11" hidden="1" x14ac:dyDescent="0.25">
      <c r="A1591" s="11" t="s">
        <v>3237</v>
      </c>
      <c r="B1591" s="13"/>
      <c r="C1591" s="13"/>
      <c r="D1591" s="13">
        <v>1</v>
      </c>
      <c r="E1591" s="13"/>
      <c r="F1591" s="13">
        <v>1</v>
      </c>
      <c r="G1591" s="13">
        <f>VLOOKUP(A1591,Лист8!A1590:B7296,2,)</f>
        <v>106</v>
      </c>
      <c r="H1591" s="15" t="str">
        <f>VLOOKUP(A1591,Tax!$B$2:$X$5526,9,)</f>
        <v xml:space="preserve"> Magnoliophyta</v>
      </c>
      <c r="I1591" s="15" t="str">
        <f>VLOOKUP(A1591,Tax!$B$2:$X$5526,10,FALSE)</f>
        <v xml:space="preserve"> eudicotyledons</v>
      </c>
      <c r="J1591" s="15" t="str">
        <f>IF(AND(C1591=2,D1591=1,E1591=1,(C1591+D1591+E1591)=4),"1",IF(AND(B1591=1,D1591=1,(B1591+D1591)=2),"2","-"))</f>
        <v>-</v>
      </c>
      <c r="K1591"/>
    </row>
    <row r="1592" spans="1:11" hidden="1" x14ac:dyDescent="0.25">
      <c r="A1592" s="11" t="s">
        <v>3239</v>
      </c>
      <c r="B1592" s="13"/>
      <c r="C1592" s="13"/>
      <c r="D1592" s="13">
        <v>3</v>
      </c>
      <c r="E1592" s="13"/>
      <c r="F1592" s="13">
        <v>3</v>
      </c>
      <c r="G1592" s="13">
        <f>VLOOKUP(A1592,Лист8!A1591:B7297,2,)</f>
        <v>288</v>
      </c>
      <c r="H1592" s="15" t="str">
        <f>VLOOKUP(A1592,Tax!$B$2:$X$5526,9,)</f>
        <v xml:space="preserve"> Magnoliophyta</v>
      </c>
      <c r="I1592" s="15" t="str">
        <f>VLOOKUP(A1592,Tax!$B$2:$X$5526,10,FALSE)</f>
        <v xml:space="preserve"> eudicotyledons</v>
      </c>
      <c r="J1592" s="15" t="str">
        <f>IF(AND(C1592=2,D1592=1,E1592=1,(C1592+D1592+E1592)=4),"1",IF(AND(B1592=1,D1592=1,(B1592+D1592)=2),"2","-"))</f>
        <v>-</v>
      </c>
      <c r="K1592"/>
    </row>
    <row r="1593" spans="1:11" hidden="1" x14ac:dyDescent="0.25">
      <c r="A1593" s="11" t="s">
        <v>3241</v>
      </c>
      <c r="B1593" s="13"/>
      <c r="C1593" s="13"/>
      <c r="D1593" s="13">
        <v>5</v>
      </c>
      <c r="E1593" s="13"/>
      <c r="F1593" s="13">
        <v>5</v>
      </c>
      <c r="G1593" s="13">
        <f>VLOOKUP(A1593,Лист8!A1592:B7298,2,)</f>
        <v>474</v>
      </c>
      <c r="H1593" s="15" t="str">
        <f>VLOOKUP(A1593,Tax!$B$2:$X$5526,9,)</f>
        <v xml:space="preserve"> Magnoliophyta</v>
      </c>
      <c r="I1593" s="15" t="str">
        <f>VLOOKUP(A1593,Tax!$B$2:$X$5526,10,FALSE)</f>
        <v xml:space="preserve"> eudicotyledons</v>
      </c>
      <c r="J1593" s="15" t="str">
        <f>IF(AND(C1593=2,D1593=1,E1593=1,(C1593+D1593+E1593)=4),"1",IF(AND(B1593=1,D1593=1,(B1593+D1593)=2),"2","-"))</f>
        <v>-</v>
      </c>
      <c r="K1593"/>
    </row>
    <row r="1594" spans="1:11" hidden="1" x14ac:dyDescent="0.25">
      <c r="A1594" s="11" t="s">
        <v>3243</v>
      </c>
      <c r="B1594" s="13"/>
      <c r="C1594" s="13"/>
      <c r="D1594" s="13">
        <v>2</v>
      </c>
      <c r="E1594" s="13"/>
      <c r="F1594" s="13">
        <v>2</v>
      </c>
      <c r="G1594" s="13">
        <f>VLOOKUP(A1594,Лист8!A1593:B7299,2,)</f>
        <v>183</v>
      </c>
      <c r="H1594" s="15" t="str">
        <f>VLOOKUP(A1594,Tax!$B$2:$X$5526,9,)</f>
        <v xml:space="preserve"> Magnoliophyta</v>
      </c>
      <c r="I1594" s="15" t="str">
        <f>VLOOKUP(A1594,Tax!$B$2:$X$5526,10,FALSE)</f>
        <v xml:space="preserve"> eudicotyledons</v>
      </c>
      <c r="J1594" s="15" t="str">
        <f>IF(AND(C1594=2,D1594=1,E1594=1,(C1594+D1594+E1594)=4),"1",IF(AND(B1594=1,D1594=1,(B1594+D1594)=2),"2","-"))</f>
        <v>-</v>
      </c>
      <c r="K1594"/>
    </row>
    <row r="1595" spans="1:11" hidden="1" x14ac:dyDescent="0.25">
      <c r="A1595" s="11" t="s">
        <v>3245</v>
      </c>
      <c r="B1595" s="13"/>
      <c r="C1595" s="13"/>
      <c r="D1595" s="13">
        <v>3</v>
      </c>
      <c r="E1595" s="13"/>
      <c r="F1595" s="13">
        <v>3</v>
      </c>
      <c r="G1595" s="13">
        <f>VLOOKUP(A1595,Лист8!A1594:B7300,2,)</f>
        <v>279</v>
      </c>
      <c r="H1595" s="15" t="str">
        <f>VLOOKUP(A1595,Tax!$B$2:$X$5526,9,)</f>
        <v xml:space="preserve"> Magnoliophyta</v>
      </c>
      <c r="I1595" s="15" t="str">
        <f>VLOOKUP(A1595,Tax!$B$2:$X$5526,10,FALSE)</f>
        <v xml:space="preserve"> eudicotyledons</v>
      </c>
      <c r="J1595" s="15" t="str">
        <f>IF(AND(C1595=2,D1595=1,E1595=1,(C1595+D1595+E1595)=4),"1",IF(AND(B1595=1,D1595=1,(B1595+D1595)=2),"2","-"))</f>
        <v>-</v>
      </c>
      <c r="K1595"/>
    </row>
    <row r="1596" spans="1:11" hidden="1" x14ac:dyDescent="0.25">
      <c r="A1596" s="11" t="s">
        <v>3247</v>
      </c>
      <c r="B1596" s="13"/>
      <c r="C1596" s="13"/>
      <c r="D1596" s="13">
        <v>1</v>
      </c>
      <c r="E1596" s="13"/>
      <c r="F1596" s="13">
        <v>1</v>
      </c>
      <c r="G1596" s="13">
        <f>VLOOKUP(A1596,Лист8!A1595:B7301,2,)</f>
        <v>110</v>
      </c>
      <c r="H1596" s="15" t="str">
        <f>VLOOKUP(A1596,Tax!$B$2:$X$5526,9,)</f>
        <v xml:space="preserve"> Magnoliophyta</v>
      </c>
      <c r="I1596" s="15" t="str">
        <f>VLOOKUP(A1596,Tax!$B$2:$X$5526,10,FALSE)</f>
        <v xml:space="preserve"> eudicotyledons</v>
      </c>
      <c r="J1596" s="15" t="str">
        <f>IF(AND(C1596=2,D1596=1,E1596=1,(C1596+D1596+E1596)=4),"1",IF(AND(B1596=1,D1596=1,(B1596+D1596)=2),"2","-"))</f>
        <v>-</v>
      </c>
      <c r="K1596"/>
    </row>
    <row r="1597" spans="1:11" hidden="1" x14ac:dyDescent="0.25">
      <c r="A1597" s="11" t="s">
        <v>3249</v>
      </c>
      <c r="B1597" s="13"/>
      <c r="C1597" s="13"/>
      <c r="D1597" s="13">
        <v>1</v>
      </c>
      <c r="E1597" s="13"/>
      <c r="F1597" s="13">
        <v>1</v>
      </c>
      <c r="G1597" s="13">
        <f>VLOOKUP(A1597,Лист8!A1596:B7302,2,)</f>
        <v>95</v>
      </c>
      <c r="H1597" s="15" t="str">
        <f>VLOOKUP(A1597,Tax!$B$2:$X$5526,9,)</f>
        <v xml:space="preserve"> Magnoliophyta</v>
      </c>
      <c r="I1597" s="15" t="str">
        <f>VLOOKUP(A1597,Tax!$B$2:$X$5526,10,FALSE)</f>
        <v xml:space="preserve"> eudicotyledons</v>
      </c>
      <c r="J1597" s="15" t="str">
        <f>IF(AND(C1597=2,D1597=1,E1597=1,(C1597+D1597+E1597)=4),"1",IF(AND(B1597=1,D1597=1,(B1597+D1597)=2),"2","-"))</f>
        <v>-</v>
      </c>
      <c r="K1597"/>
    </row>
    <row r="1598" spans="1:11" hidden="1" x14ac:dyDescent="0.25">
      <c r="A1598" s="11" t="s">
        <v>3251</v>
      </c>
      <c r="B1598" s="13"/>
      <c r="C1598" s="13"/>
      <c r="D1598" s="13">
        <v>2</v>
      </c>
      <c r="E1598" s="13"/>
      <c r="F1598" s="13">
        <v>2</v>
      </c>
      <c r="G1598" s="13">
        <f>VLOOKUP(A1598,Лист8!A1597:B7303,2,)</f>
        <v>189</v>
      </c>
      <c r="H1598" s="15" t="str">
        <f>VLOOKUP(A1598,Tax!$B$2:$X$5526,9,)</f>
        <v xml:space="preserve"> Magnoliophyta</v>
      </c>
      <c r="I1598" s="15" t="str">
        <f>VLOOKUP(A1598,Tax!$B$2:$X$5526,10,FALSE)</f>
        <v xml:space="preserve"> eudicotyledons</v>
      </c>
      <c r="J1598" s="15" t="str">
        <f>IF(AND(C1598=2,D1598=1,E1598=1,(C1598+D1598+E1598)=4),"1",IF(AND(B1598=1,D1598=1,(B1598+D1598)=2),"2","-"))</f>
        <v>-</v>
      </c>
      <c r="K1598"/>
    </row>
    <row r="1599" spans="1:11" hidden="1" x14ac:dyDescent="0.25">
      <c r="A1599" s="11" t="s">
        <v>3253</v>
      </c>
      <c r="B1599" s="13"/>
      <c r="C1599" s="13"/>
      <c r="D1599" s="13">
        <v>1</v>
      </c>
      <c r="E1599" s="13"/>
      <c r="F1599" s="13">
        <v>1</v>
      </c>
      <c r="G1599" s="13">
        <f>VLOOKUP(A1599,Лист8!A1598:B7304,2,)</f>
        <v>95</v>
      </c>
      <c r="H1599" s="15" t="str">
        <f>VLOOKUP(A1599,Tax!$B$2:$X$5526,9,)</f>
        <v xml:space="preserve"> Magnoliophyta</v>
      </c>
      <c r="I1599" s="15" t="str">
        <f>VLOOKUP(A1599,Tax!$B$2:$X$5526,10,FALSE)</f>
        <v xml:space="preserve"> eudicotyledons</v>
      </c>
      <c r="J1599" s="15" t="str">
        <f>IF(AND(C1599=2,D1599=1,E1599=1,(C1599+D1599+E1599)=4),"1",IF(AND(B1599=1,D1599=1,(B1599+D1599)=2),"2","-"))</f>
        <v>-</v>
      </c>
      <c r="K1599"/>
    </row>
    <row r="1600" spans="1:11" hidden="1" x14ac:dyDescent="0.25">
      <c r="A1600" s="11" t="s">
        <v>3255</v>
      </c>
      <c r="B1600" s="13"/>
      <c r="C1600" s="13"/>
      <c r="D1600" s="13">
        <v>2</v>
      </c>
      <c r="E1600" s="13"/>
      <c r="F1600" s="13">
        <v>2</v>
      </c>
      <c r="G1600" s="13">
        <f>VLOOKUP(A1600,Лист8!A1599:B7305,2,)</f>
        <v>189</v>
      </c>
      <c r="H1600" s="15" t="str">
        <f>VLOOKUP(A1600,Tax!$B$2:$X$5526,9,)</f>
        <v xml:space="preserve"> Magnoliophyta</v>
      </c>
      <c r="I1600" s="15" t="str">
        <f>VLOOKUP(A1600,Tax!$B$2:$X$5526,10,FALSE)</f>
        <v xml:space="preserve"> eudicotyledons</v>
      </c>
      <c r="J1600" s="15" t="str">
        <f>IF(AND(C1600=2,D1600=1,E1600=1,(C1600+D1600+E1600)=4),"1",IF(AND(B1600=1,D1600=1,(B1600+D1600)=2),"2","-"))</f>
        <v>-</v>
      </c>
      <c r="K1600"/>
    </row>
    <row r="1601" spans="1:12" hidden="1" x14ac:dyDescent="0.25">
      <c r="A1601" s="11" t="s">
        <v>3257</v>
      </c>
      <c r="B1601" s="13"/>
      <c r="C1601" s="13"/>
      <c r="D1601" s="13">
        <v>1</v>
      </c>
      <c r="E1601" s="13"/>
      <c r="F1601" s="13">
        <v>1</v>
      </c>
      <c r="G1601" s="13">
        <f>VLOOKUP(A1601,Лист8!A1600:B7306,2,)</f>
        <v>101</v>
      </c>
      <c r="H1601" s="15" t="str">
        <f>VLOOKUP(A1601,Tax!$B$2:$X$5526,9,)</f>
        <v xml:space="preserve"> Magnoliophyta</v>
      </c>
      <c r="I1601" s="15" t="str">
        <f>VLOOKUP(A1601,Tax!$B$2:$X$5526,10,FALSE)</f>
        <v xml:space="preserve"> eudicotyledons</v>
      </c>
      <c r="J1601" s="15" t="str">
        <f>IF(AND(C1601=2,D1601=1,E1601=1,(C1601+D1601+E1601)=4),"1",IF(AND(B1601=1,D1601=1,(B1601+D1601)=2),"2","-"))</f>
        <v>-</v>
      </c>
      <c r="K1601"/>
    </row>
    <row r="1602" spans="1:12" hidden="1" x14ac:dyDescent="0.25">
      <c r="A1602" s="11" t="s">
        <v>3259</v>
      </c>
      <c r="B1602" s="13"/>
      <c r="C1602" s="13"/>
      <c r="D1602" s="13">
        <v>1</v>
      </c>
      <c r="E1602" s="13"/>
      <c r="F1602" s="13">
        <v>1</v>
      </c>
      <c r="G1602" s="13">
        <f>VLOOKUP(A1602,Лист8!A1601:B7307,2,)</f>
        <v>98</v>
      </c>
      <c r="H1602" s="15" t="str">
        <f>VLOOKUP(A1602,Tax!$B$2:$X$5526,9,)</f>
        <v xml:space="preserve"> Magnoliophyta</v>
      </c>
      <c r="I1602" s="15" t="str">
        <f>VLOOKUP(A1602,Tax!$B$2:$X$5526,10,FALSE)</f>
        <v xml:space="preserve"> eudicotyledons</v>
      </c>
      <c r="J1602" s="15" t="str">
        <f>IF(AND(C1602=2,D1602=1,E1602=1,(C1602+D1602+E1602)=4),"1",IF(AND(B1602=1,D1602=1,(B1602+D1602)=2),"2","-"))</f>
        <v>-</v>
      </c>
      <c r="K1602"/>
    </row>
    <row r="1603" spans="1:12" hidden="1" x14ac:dyDescent="0.25">
      <c r="A1603" s="11" t="s">
        <v>3261</v>
      </c>
      <c r="B1603" s="13"/>
      <c r="C1603" s="13">
        <v>1</v>
      </c>
      <c r="D1603" s="13">
        <v>1</v>
      </c>
      <c r="E1603" s="13">
        <v>1</v>
      </c>
      <c r="F1603" s="13">
        <v>3</v>
      </c>
      <c r="G1603" s="13">
        <f>VLOOKUP(A1603,Лист8!A1602:B7308,2,)</f>
        <v>312</v>
      </c>
      <c r="H1603" s="15" t="str">
        <f>VLOOKUP(A1603,Tax!$B$2:$X$5526,9,)</f>
        <v xml:space="preserve"> Magnoliophyta</v>
      </c>
      <c r="I1603" s="15" t="str">
        <f>VLOOKUP(A1603,Tax!$B$2:$X$5526,10,FALSE)</f>
        <v xml:space="preserve"> eudicotyledons</v>
      </c>
      <c r="J1603" s="15" t="str">
        <f>IF(AND(C1603=2,D1603=1,E1603=1,(C1603+D1603+E1603)=4),"1",IF(AND(B1603=1,D1603=1,(B1603+D1603)=2),"2","-"))</f>
        <v>-</v>
      </c>
      <c r="K1603"/>
    </row>
    <row r="1604" spans="1:12" hidden="1" x14ac:dyDescent="0.25">
      <c r="A1604" s="11" t="s">
        <v>3263</v>
      </c>
      <c r="B1604" s="13"/>
      <c r="C1604" s="13"/>
      <c r="D1604" s="13">
        <v>1</v>
      </c>
      <c r="E1604" s="13"/>
      <c r="F1604" s="13">
        <v>1</v>
      </c>
      <c r="G1604" s="13">
        <f>VLOOKUP(A1604,Лист8!A1603:B7309,2,)</f>
        <v>195</v>
      </c>
      <c r="H1604" s="15" t="str">
        <f>VLOOKUP(A1604,Tax!$B$2:$X$5526,9,)</f>
        <v xml:space="preserve"> Magnoliophyta</v>
      </c>
      <c r="I1604" s="15" t="str">
        <f>VLOOKUP(A1604,Tax!$B$2:$X$5526,10,FALSE)</f>
        <v xml:space="preserve"> eudicotyledons</v>
      </c>
      <c r="J1604" s="15" t="str">
        <f>IF(AND(C1604=2,D1604=1,E1604=1,(C1604+D1604+E1604)=4),"1",IF(AND(B1604=1,D1604=1,(B1604+D1604)=2),"2","-"))</f>
        <v>-</v>
      </c>
      <c r="K1604"/>
    </row>
    <row r="1605" spans="1:12" x14ac:dyDescent="0.25">
      <c r="A1605" s="11" t="s">
        <v>3267</v>
      </c>
      <c r="B1605" s="13">
        <v>1</v>
      </c>
      <c r="C1605" s="13"/>
      <c r="D1605" s="13">
        <v>1</v>
      </c>
      <c r="E1605" s="13"/>
      <c r="F1605" s="13">
        <v>2</v>
      </c>
      <c r="G1605" s="13">
        <f>VLOOKUP(A1605,Лист8!A1604:B7310,2,)</f>
        <v>155</v>
      </c>
      <c r="H1605" s="15" t="str">
        <f>VLOOKUP(A1605,Tax!$B$2:$X$5526,9,)</f>
        <v xml:space="preserve"> Magnoliophyta</v>
      </c>
      <c r="I1605" s="15" t="str">
        <f>VLOOKUP(A1605,Tax!$B$2:$X$5526,10,FALSE)</f>
        <v xml:space="preserve"> eudicotyledons</v>
      </c>
      <c r="J1605" s="15" t="str">
        <f>IF(AND(C1605=2,D1605=1,E1605=1,(C1605+D1605+E1605)=4),"1",IF(AND(B1605=1,D1605=1,(B1605+D1605)=2),"2","-"))</f>
        <v>2</v>
      </c>
      <c r="K1605" s="15" t="str">
        <f>CONCATENATE("Е",J1605)</f>
        <v>Е2</v>
      </c>
      <c r="L1605" t="s">
        <v>12061</v>
      </c>
    </row>
    <row r="1606" spans="1:12" hidden="1" x14ac:dyDescent="0.25">
      <c r="A1606" s="11" t="s">
        <v>3269</v>
      </c>
      <c r="B1606" s="13"/>
      <c r="C1606" s="13">
        <v>1</v>
      </c>
      <c r="D1606" s="13">
        <v>1</v>
      </c>
      <c r="E1606" s="13">
        <v>1</v>
      </c>
      <c r="F1606" s="13">
        <v>3</v>
      </c>
      <c r="G1606" s="13">
        <f>VLOOKUP(A1606,Лист8!A1605:B7311,2,)</f>
        <v>301</v>
      </c>
      <c r="H1606" s="15" t="str">
        <f>VLOOKUP(A1606,Tax!$B$2:$X$5526,9,)</f>
        <v xml:space="preserve"> Magnoliophyta</v>
      </c>
      <c r="I1606" s="15" t="str">
        <f>VLOOKUP(A1606,Tax!$B$2:$X$5526,10,FALSE)</f>
        <v xml:space="preserve"> eudicotyledons</v>
      </c>
      <c r="J1606" s="15" t="str">
        <f>IF(AND(C1606=2,D1606=1,E1606=1,(C1606+D1606+E1606)=4),"1",IF(AND(B1606=1,D1606=1,(B1606+D1606)=2),"2","-"))</f>
        <v>-</v>
      </c>
      <c r="K1606"/>
    </row>
    <row r="1607" spans="1:12" hidden="1" x14ac:dyDescent="0.25">
      <c r="A1607" s="11" t="s">
        <v>3271</v>
      </c>
      <c r="B1607" s="13"/>
      <c r="C1607" s="13"/>
      <c r="D1607" s="13">
        <v>6</v>
      </c>
      <c r="E1607" s="13"/>
      <c r="F1607" s="13">
        <v>6</v>
      </c>
      <c r="G1607" s="13">
        <f>VLOOKUP(A1607,Лист8!A1606:B7312,2,)</f>
        <v>596</v>
      </c>
      <c r="H1607" s="15" t="str">
        <f>VLOOKUP(A1607,Tax!$B$2:$X$5526,9,)</f>
        <v xml:space="preserve"> Magnoliophyta</v>
      </c>
      <c r="I1607" s="15" t="str">
        <f>VLOOKUP(A1607,Tax!$B$2:$X$5526,10,FALSE)</f>
        <v xml:space="preserve"> eudicotyledons</v>
      </c>
      <c r="J1607" s="15" t="str">
        <f>IF(AND(C1607=2,D1607=1,E1607=1,(C1607+D1607+E1607)=4),"1",IF(AND(B1607=1,D1607=1,(B1607+D1607)=2),"2","-"))</f>
        <v>-</v>
      </c>
      <c r="K1607"/>
    </row>
    <row r="1608" spans="1:12" hidden="1" x14ac:dyDescent="0.25">
      <c r="A1608" s="11" t="s">
        <v>3275</v>
      </c>
      <c r="B1608" s="13"/>
      <c r="C1608" s="13"/>
      <c r="D1608" s="13">
        <v>1</v>
      </c>
      <c r="E1608" s="13"/>
      <c r="F1608" s="13">
        <v>1</v>
      </c>
      <c r="G1608" s="13">
        <f>VLOOKUP(A1608,Лист8!A1607:B7313,2,)</f>
        <v>1089</v>
      </c>
      <c r="H1608" s="15" t="str">
        <f>VLOOKUP(A1608,Tax!$B$2:$X$5526,9,)</f>
        <v xml:space="preserve"> Magnoliophyta</v>
      </c>
      <c r="I1608" s="15" t="str">
        <f>VLOOKUP(A1608,Tax!$B$2:$X$5526,10,FALSE)</f>
        <v xml:space="preserve"> eudicotyledons</v>
      </c>
      <c r="J1608" s="15" t="str">
        <f>IF(AND(C1608=2,D1608=1,E1608=1,(C1608+D1608+E1608)=4),"1",IF(AND(B1608=1,D1608=1,(B1608+D1608)=2),"2","-"))</f>
        <v>-</v>
      </c>
      <c r="K1608"/>
    </row>
    <row r="1609" spans="1:12" hidden="1" x14ac:dyDescent="0.25">
      <c r="A1609" s="11" t="s">
        <v>3283</v>
      </c>
      <c r="B1609" s="13"/>
      <c r="C1609" s="13"/>
      <c r="D1609" s="13">
        <v>3</v>
      </c>
      <c r="E1609" s="13"/>
      <c r="F1609" s="13">
        <v>3</v>
      </c>
      <c r="G1609" s="13">
        <f>VLOOKUP(A1609,Лист8!A1608:B7314,2,)</f>
        <v>290</v>
      </c>
      <c r="H1609" s="15" t="str">
        <f>VLOOKUP(A1609,Tax!$B$2:$X$5526,9,)</f>
        <v xml:space="preserve"> Magnoliophyta</v>
      </c>
      <c r="I1609" s="15" t="str">
        <f>VLOOKUP(A1609,Tax!$B$2:$X$5526,10,FALSE)</f>
        <v xml:space="preserve"> eudicotyledons</v>
      </c>
      <c r="J1609" s="15" t="str">
        <f>IF(AND(C1609=2,D1609=1,E1609=1,(C1609+D1609+E1609)=4),"1",IF(AND(B1609=1,D1609=1,(B1609+D1609)=2),"2","-"))</f>
        <v>-</v>
      </c>
      <c r="K1609"/>
    </row>
    <row r="1610" spans="1:12" x14ac:dyDescent="0.25">
      <c r="A1610" s="11" t="s">
        <v>3285</v>
      </c>
      <c r="B1610" s="13">
        <v>1</v>
      </c>
      <c r="C1610" s="13"/>
      <c r="D1610" s="13">
        <v>1</v>
      </c>
      <c r="E1610" s="13"/>
      <c r="F1610" s="13">
        <v>2</v>
      </c>
      <c r="G1610" s="13">
        <f>VLOOKUP(A1610,Лист8!A1609:B7315,2,)</f>
        <v>150</v>
      </c>
      <c r="H1610" s="15" t="str">
        <f>VLOOKUP(A1610,Tax!$B$2:$X$5526,9,)</f>
        <v xml:space="preserve"> Magnoliophyta</v>
      </c>
      <c r="I1610" s="15" t="str">
        <f>VLOOKUP(A1610,Tax!$B$2:$X$5526,10,FALSE)</f>
        <v xml:space="preserve"> eudicotyledons</v>
      </c>
      <c r="J1610" s="15" t="str">
        <f>IF(AND(C1610=2,D1610=1,E1610=1,(C1610+D1610+E1610)=4),"1",IF(AND(B1610=1,D1610=1,(B1610+D1610)=2),"2","-"))</f>
        <v>2</v>
      </c>
      <c r="K1610" s="15" t="str">
        <f>CONCATENATE("Е",J1610)</f>
        <v>Е2</v>
      </c>
      <c r="L1610" t="s">
        <v>12061</v>
      </c>
    </row>
    <row r="1611" spans="1:12" hidden="1" x14ac:dyDescent="0.25">
      <c r="A1611" s="11" t="s">
        <v>3287</v>
      </c>
      <c r="B1611" s="13"/>
      <c r="C1611" s="13"/>
      <c r="D1611" s="13">
        <v>1</v>
      </c>
      <c r="E1611" s="13"/>
      <c r="F1611" s="13">
        <v>1</v>
      </c>
      <c r="G1611" s="13">
        <f>VLOOKUP(A1611,Лист8!A1610:B7316,2,)</f>
        <v>106</v>
      </c>
      <c r="H1611" s="15" t="str">
        <f>VLOOKUP(A1611,Tax!$B$2:$X$5526,9,)</f>
        <v xml:space="preserve"> Magnoliophyta</v>
      </c>
      <c r="I1611" s="15" t="str">
        <f>VLOOKUP(A1611,Tax!$B$2:$X$5526,10,FALSE)</f>
        <v xml:space="preserve"> eudicotyledons</v>
      </c>
      <c r="J1611" s="15" t="str">
        <f>IF(AND(C1611=2,D1611=1,E1611=1,(C1611+D1611+E1611)=4),"1",IF(AND(B1611=1,D1611=1,(B1611+D1611)=2),"2","-"))</f>
        <v>-</v>
      </c>
      <c r="K1611"/>
    </row>
    <row r="1612" spans="1:12" hidden="1" x14ac:dyDescent="0.25">
      <c r="A1612" s="11" t="s">
        <v>3289</v>
      </c>
      <c r="B1612" s="13"/>
      <c r="C1612" s="13">
        <v>1</v>
      </c>
      <c r="D1612" s="13">
        <v>1</v>
      </c>
      <c r="E1612" s="13">
        <v>1</v>
      </c>
      <c r="F1612" s="13">
        <v>3</v>
      </c>
      <c r="G1612" s="13">
        <f>VLOOKUP(A1612,Лист8!A1611:B7317,2,)</f>
        <v>304</v>
      </c>
      <c r="H1612" s="15" t="str">
        <f>VLOOKUP(A1612,Tax!$B$2:$X$5526,9,)</f>
        <v xml:space="preserve"> Magnoliophyta</v>
      </c>
      <c r="I1612" s="15" t="str">
        <f>VLOOKUP(A1612,Tax!$B$2:$X$5526,10,FALSE)</f>
        <v xml:space="preserve"> eudicotyledons</v>
      </c>
      <c r="J1612" s="15" t="str">
        <f>IF(AND(C1612=2,D1612=1,E1612=1,(C1612+D1612+E1612)=4),"1",IF(AND(B1612=1,D1612=1,(B1612+D1612)=2),"2","-"))</f>
        <v>-</v>
      </c>
      <c r="K1612"/>
    </row>
    <row r="1613" spans="1:12" hidden="1" x14ac:dyDescent="0.25">
      <c r="A1613" s="11" t="s">
        <v>3291</v>
      </c>
      <c r="B1613" s="13"/>
      <c r="C1613" s="13"/>
      <c r="D1613" s="13">
        <v>1</v>
      </c>
      <c r="E1613" s="13"/>
      <c r="F1613" s="13">
        <v>1</v>
      </c>
      <c r="G1613" s="13">
        <f>VLOOKUP(A1613,Лист8!A1612:B7318,2,)</f>
        <v>106</v>
      </c>
      <c r="H1613" s="15" t="str">
        <f>VLOOKUP(A1613,Tax!$B$2:$X$5526,9,)</f>
        <v xml:space="preserve"> Magnoliophyta</v>
      </c>
      <c r="I1613" s="15" t="str">
        <f>VLOOKUP(A1613,Tax!$B$2:$X$5526,10,FALSE)</f>
        <v xml:space="preserve"> eudicotyledons</v>
      </c>
      <c r="J1613" s="15" t="str">
        <f>IF(AND(C1613=2,D1613=1,E1613=1,(C1613+D1613+E1613)=4),"1",IF(AND(B1613=1,D1613=1,(B1613+D1613)=2),"2","-"))</f>
        <v>-</v>
      </c>
      <c r="K1613"/>
    </row>
    <row r="1614" spans="1:12" hidden="1" x14ac:dyDescent="0.25">
      <c r="A1614" s="11" t="s">
        <v>3293</v>
      </c>
      <c r="B1614" s="13"/>
      <c r="C1614" s="13"/>
      <c r="D1614" s="13">
        <v>1</v>
      </c>
      <c r="E1614" s="13">
        <v>1</v>
      </c>
      <c r="F1614" s="13">
        <v>2</v>
      </c>
      <c r="G1614" s="13">
        <f>VLOOKUP(A1614,Лист8!A1613:B7319,2,)</f>
        <v>177</v>
      </c>
      <c r="H1614" s="15" t="str">
        <f>VLOOKUP(A1614,Tax!$B$2:$X$5526,9,)</f>
        <v xml:space="preserve"> Magnoliophyta</v>
      </c>
      <c r="I1614" s="15" t="str">
        <f>VLOOKUP(A1614,Tax!$B$2:$X$5526,10,FALSE)</f>
        <v xml:space="preserve"> eudicotyledons</v>
      </c>
      <c r="J1614" s="15" t="str">
        <f>IF(AND(C1614=2,D1614=1,E1614=1,(C1614+D1614+E1614)=4),"1",IF(AND(B1614=1,D1614=1,(B1614+D1614)=2),"2","-"))</f>
        <v>-</v>
      </c>
      <c r="K1614"/>
    </row>
    <row r="1615" spans="1:12" hidden="1" x14ac:dyDescent="0.25">
      <c r="A1615" s="11" t="s">
        <v>3295</v>
      </c>
      <c r="B1615" s="13"/>
      <c r="C1615" s="13"/>
      <c r="D1615" s="13">
        <v>1</v>
      </c>
      <c r="E1615" s="13">
        <v>1</v>
      </c>
      <c r="F1615" s="13">
        <v>2</v>
      </c>
      <c r="G1615" s="13">
        <f>VLOOKUP(A1615,Лист8!A1614:B7320,2,)</f>
        <v>184</v>
      </c>
      <c r="H1615" s="15" t="str">
        <f>VLOOKUP(A1615,Tax!$B$2:$X$5526,9,)</f>
        <v xml:space="preserve"> Magnoliophyta</v>
      </c>
      <c r="I1615" s="15" t="str">
        <f>VLOOKUP(A1615,Tax!$B$2:$X$5526,10,FALSE)</f>
        <v xml:space="preserve"> eudicotyledons</v>
      </c>
      <c r="J1615" s="15" t="str">
        <f>IF(AND(C1615=2,D1615=1,E1615=1,(C1615+D1615+E1615)=4),"1",IF(AND(B1615=1,D1615=1,(B1615+D1615)=2),"2","-"))</f>
        <v>-</v>
      </c>
      <c r="K1615"/>
    </row>
    <row r="1616" spans="1:12" hidden="1" x14ac:dyDescent="0.25">
      <c r="A1616" s="11" t="s">
        <v>3297</v>
      </c>
      <c r="B1616" s="13"/>
      <c r="C1616" s="13"/>
      <c r="D1616" s="13">
        <v>1</v>
      </c>
      <c r="E1616" s="13"/>
      <c r="F1616" s="13">
        <v>1</v>
      </c>
      <c r="G1616" s="13">
        <f>VLOOKUP(A1616,Лист8!A1615:B7321,2,)</f>
        <v>144</v>
      </c>
      <c r="H1616" s="15" t="str">
        <f>VLOOKUP(A1616,Tax!$B$2:$X$5526,9,)</f>
        <v xml:space="preserve"> Magnoliophyta</v>
      </c>
      <c r="I1616" s="15" t="str">
        <f>VLOOKUP(A1616,Tax!$B$2:$X$5526,10,FALSE)</f>
        <v xml:space="preserve"> eudicotyledons</v>
      </c>
      <c r="J1616" s="15" t="str">
        <f>IF(AND(C1616=2,D1616=1,E1616=1,(C1616+D1616+E1616)=4),"1",IF(AND(B1616=1,D1616=1,(B1616+D1616)=2),"2","-"))</f>
        <v>-</v>
      </c>
      <c r="K1616"/>
    </row>
    <row r="1617" spans="1:11" hidden="1" x14ac:dyDescent="0.25">
      <c r="A1617" s="11" t="s">
        <v>3299</v>
      </c>
      <c r="B1617" s="13"/>
      <c r="C1617" s="13"/>
      <c r="D1617" s="13">
        <v>1</v>
      </c>
      <c r="E1617" s="13">
        <v>1</v>
      </c>
      <c r="F1617" s="13">
        <v>2</v>
      </c>
      <c r="G1617" s="13">
        <f>VLOOKUP(A1617,Лист8!A1616:B7322,2,)</f>
        <v>185</v>
      </c>
      <c r="H1617" s="15" t="str">
        <f>VLOOKUP(A1617,Tax!$B$2:$X$5526,9,)</f>
        <v xml:space="preserve"> Magnoliophyta</v>
      </c>
      <c r="I1617" s="15" t="str">
        <f>VLOOKUP(A1617,Tax!$B$2:$X$5526,10,FALSE)</f>
        <v xml:space="preserve"> eudicotyledons</v>
      </c>
      <c r="J1617" s="15" t="str">
        <f>IF(AND(C1617=2,D1617=1,E1617=1,(C1617+D1617+E1617)=4),"1",IF(AND(B1617=1,D1617=1,(B1617+D1617)=2),"2","-"))</f>
        <v>-</v>
      </c>
      <c r="K1617"/>
    </row>
    <row r="1618" spans="1:11" hidden="1" x14ac:dyDescent="0.25">
      <c r="A1618" s="11" t="s">
        <v>3301</v>
      </c>
      <c r="B1618" s="13"/>
      <c r="C1618" s="13">
        <v>1</v>
      </c>
      <c r="D1618" s="13">
        <v>1</v>
      </c>
      <c r="E1618" s="13">
        <v>1</v>
      </c>
      <c r="F1618" s="13">
        <v>3</v>
      </c>
      <c r="G1618" s="13">
        <f>VLOOKUP(A1618,Лист8!A1617:B7323,2,)</f>
        <v>236</v>
      </c>
      <c r="H1618" s="15" t="str">
        <f>VLOOKUP(A1618,Tax!$B$2:$X$5526,9,)</f>
        <v xml:space="preserve"> Magnoliophyta</v>
      </c>
      <c r="I1618" s="15" t="str">
        <f>VLOOKUP(A1618,Tax!$B$2:$X$5526,10,FALSE)</f>
        <v xml:space="preserve"> eudicotyledons</v>
      </c>
      <c r="J1618" s="15" t="str">
        <f>IF(AND(C1618=2,D1618=1,E1618=1,(C1618+D1618+E1618)=4),"1",IF(AND(B1618=1,D1618=1,(B1618+D1618)=2),"2","-"))</f>
        <v>-</v>
      </c>
      <c r="K1618"/>
    </row>
    <row r="1619" spans="1:11" hidden="1" x14ac:dyDescent="0.25">
      <c r="A1619" s="11" t="s">
        <v>3303</v>
      </c>
      <c r="B1619" s="13"/>
      <c r="C1619" s="13"/>
      <c r="D1619" s="13">
        <v>1</v>
      </c>
      <c r="E1619" s="13"/>
      <c r="F1619" s="13">
        <v>1</v>
      </c>
      <c r="G1619" s="13">
        <f>VLOOKUP(A1619,Лист8!A1618:B7324,2,)</f>
        <v>105</v>
      </c>
      <c r="H1619" s="15" t="str">
        <f>VLOOKUP(A1619,Tax!$B$2:$X$5526,9,)</f>
        <v xml:space="preserve"> Magnoliophyta</v>
      </c>
      <c r="I1619" s="15" t="str">
        <f>VLOOKUP(A1619,Tax!$B$2:$X$5526,10,FALSE)</f>
        <v xml:space="preserve"> eudicotyledons</v>
      </c>
      <c r="J1619" s="15" t="str">
        <f>IF(AND(C1619=2,D1619=1,E1619=1,(C1619+D1619+E1619)=4),"1",IF(AND(B1619=1,D1619=1,(B1619+D1619)=2),"2","-"))</f>
        <v>-</v>
      </c>
      <c r="K1619"/>
    </row>
    <row r="1620" spans="1:11" hidden="1" x14ac:dyDescent="0.25">
      <c r="A1620" s="11" t="s">
        <v>3305</v>
      </c>
      <c r="B1620" s="13"/>
      <c r="C1620" s="13">
        <v>1</v>
      </c>
      <c r="D1620" s="13">
        <v>1</v>
      </c>
      <c r="E1620" s="13">
        <v>1</v>
      </c>
      <c r="F1620" s="13">
        <v>3</v>
      </c>
      <c r="G1620" s="13">
        <f>VLOOKUP(A1620,Лист8!A1619:B7325,2,)</f>
        <v>304</v>
      </c>
      <c r="H1620" s="15" t="str">
        <f>VLOOKUP(A1620,Tax!$B$2:$X$5526,9,)</f>
        <v xml:space="preserve"> Magnoliophyta</v>
      </c>
      <c r="I1620" s="15" t="str">
        <f>VLOOKUP(A1620,Tax!$B$2:$X$5526,10,FALSE)</f>
        <v xml:space="preserve"> eudicotyledons</v>
      </c>
      <c r="J1620" s="15" t="str">
        <f>IF(AND(C1620=2,D1620=1,E1620=1,(C1620+D1620+E1620)=4),"1",IF(AND(B1620=1,D1620=1,(B1620+D1620)=2),"2","-"))</f>
        <v>-</v>
      </c>
      <c r="K1620"/>
    </row>
    <row r="1621" spans="1:11" hidden="1" x14ac:dyDescent="0.25">
      <c r="A1621" s="11" t="s">
        <v>3307</v>
      </c>
      <c r="B1621" s="13"/>
      <c r="C1621" s="13"/>
      <c r="D1621" s="13">
        <v>1</v>
      </c>
      <c r="E1621" s="13"/>
      <c r="F1621" s="13">
        <v>1</v>
      </c>
      <c r="G1621" s="13">
        <f>VLOOKUP(A1621,Лист8!A1620:B7326,2,)</f>
        <v>86</v>
      </c>
      <c r="H1621" s="15" t="str">
        <f>VLOOKUP(A1621,Tax!$B$2:$X$5526,9,)</f>
        <v xml:space="preserve"> Magnoliophyta</v>
      </c>
      <c r="I1621" s="15" t="str">
        <f>VLOOKUP(A1621,Tax!$B$2:$X$5526,10,FALSE)</f>
        <v xml:space="preserve"> eudicotyledons</v>
      </c>
      <c r="J1621" s="15" t="str">
        <f>IF(AND(C1621=2,D1621=1,E1621=1,(C1621+D1621+E1621)=4),"1",IF(AND(B1621=1,D1621=1,(B1621+D1621)=2),"2","-"))</f>
        <v>-</v>
      </c>
      <c r="K1621"/>
    </row>
    <row r="1622" spans="1:11" hidden="1" x14ac:dyDescent="0.25">
      <c r="A1622" s="11" t="s">
        <v>3309</v>
      </c>
      <c r="B1622" s="13"/>
      <c r="C1622" s="13"/>
      <c r="D1622" s="13">
        <v>2</v>
      </c>
      <c r="E1622" s="13"/>
      <c r="F1622" s="13">
        <v>2</v>
      </c>
      <c r="G1622" s="13">
        <f>VLOOKUP(A1622,Лист8!A1621:B7327,2,)</f>
        <v>162</v>
      </c>
      <c r="H1622" s="15" t="str">
        <f>VLOOKUP(A1622,Tax!$B$2:$X$5526,9,)</f>
        <v xml:space="preserve"> Magnoliophyta</v>
      </c>
      <c r="I1622" s="15" t="str">
        <f>VLOOKUP(A1622,Tax!$B$2:$X$5526,10,FALSE)</f>
        <v xml:space="preserve"> eudicotyledons</v>
      </c>
      <c r="J1622" s="15" t="str">
        <f>IF(AND(C1622=2,D1622=1,E1622=1,(C1622+D1622+E1622)=4),"1",IF(AND(B1622=1,D1622=1,(B1622+D1622)=2),"2","-"))</f>
        <v>-</v>
      </c>
      <c r="K1622"/>
    </row>
    <row r="1623" spans="1:11" hidden="1" x14ac:dyDescent="0.25">
      <c r="A1623" s="11" t="s">
        <v>3311</v>
      </c>
      <c r="B1623" s="13"/>
      <c r="C1623" s="13"/>
      <c r="D1623" s="13">
        <v>3</v>
      </c>
      <c r="E1623" s="13"/>
      <c r="F1623" s="13">
        <v>3</v>
      </c>
      <c r="G1623" s="13">
        <f>VLOOKUP(A1623,Лист8!A1622:B7328,2,)</f>
        <v>283</v>
      </c>
      <c r="H1623" s="15" t="str">
        <f>VLOOKUP(A1623,Tax!$B$2:$X$5526,9,)</f>
        <v xml:space="preserve"> Magnoliophyta</v>
      </c>
      <c r="I1623" s="15" t="str">
        <f>VLOOKUP(A1623,Tax!$B$2:$X$5526,10,FALSE)</f>
        <v xml:space="preserve"> eudicotyledons</v>
      </c>
      <c r="J1623" s="15" t="str">
        <f>IF(AND(C1623=2,D1623=1,E1623=1,(C1623+D1623+E1623)=4),"1",IF(AND(B1623=1,D1623=1,(B1623+D1623)=2),"2","-"))</f>
        <v>-</v>
      </c>
      <c r="K1623"/>
    </row>
    <row r="1624" spans="1:11" hidden="1" x14ac:dyDescent="0.25">
      <c r="A1624" s="11" t="s">
        <v>3313</v>
      </c>
      <c r="B1624" s="13"/>
      <c r="C1624" s="13"/>
      <c r="D1624" s="13">
        <v>4</v>
      </c>
      <c r="E1624" s="13"/>
      <c r="F1624" s="13">
        <v>4</v>
      </c>
      <c r="G1624" s="13">
        <f>VLOOKUP(A1624,Лист8!A1623:B7329,2,)</f>
        <v>380</v>
      </c>
      <c r="H1624" s="15" t="str">
        <f>VLOOKUP(A1624,Tax!$B$2:$X$5526,9,)</f>
        <v xml:space="preserve"> Magnoliophyta</v>
      </c>
      <c r="I1624" s="15" t="str">
        <f>VLOOKUP(A1624,Tax!$B$2:$X$5526,10,FALSE)</f>
        <v xml:space="preserve"> eudicotyledons</v>
      </c>
      <c r="J1624" s="15" t="str">
        <f>IF(AND(C1624=2,D1624=1,E1624=1,(C1624+D1624+E1624)=4),"1",IF(AND(B1624=1,D1624=1,(B1624+D1624)=2),"2","-"))</f>
        <v>-</v>
      </c>
      <c r="K1624"/>
    </row>
    <row r="1625" spans="1:11" hidden="1" x14ac:dyDescent="0.25">
      <c r="A1625" s="11" t="s">
        <v>3315</v>
      </c>
      <c r="B1625" s="13"/>
      <c r="C1625" s="13"/>
      <c r="D1625" s="13">
        <v>4</v>
      </c>
      <c r="E1625" s="13"/>
      <c r="F1625" s="13">
        <v>4</v>
      </c>
      <c r="G1625" s="13">
        <f>VLOOKUP(A1625,Лист8!A1624:B7330,2,)</f>
        <v>375</v>
      </c>
      <c r="H1625" s="15" t="str">
        <f>VLOOKUP(A1625,Tax!$B$2:$X$5526,9,)</f>
        <v xml:space="preserve"> Magnoliophyta</v>
      </c>
      <c r="I1625" s="15" t="str">
        <f>VLOOKUP(A1625,Tax!$B$2:$X$5526,10,FALSE)</f>
        <v xml:space="preserve"> eudicotyledons</v>
      </c>
      <c r="J1625" s="15" t="str">
        <f>IF(AND(C1625=2,D1625=1,E1625=1,(C1625+D1625+E1625)=4),"1",IF(AND(B1625=1,D1625=1,(B1625+D1625)=2),"2","-"))</f>
        <v>-</v>
      </c>
      <c r="K1625"/>
    </row>
    <row r="1626" spans="1:11" hidden="1" x14ac:dyDescent="0.25">
      <c r="A1626" s="11" t="s">
        <v>3317</v>
      </c>
      <c r="B1626" s="13"/>
      <c r="C1626" s="13"/>
      <c r="D1626" s="13">
        <v>2</v>
      </c>
      <c r="E1626" s="13"/>
      <c r="F1626" s="13">
        <v>2</v>
      </c>
      <c r="G1626" s="13">
        <f>VLOOKUP(A1626,Лист8!A1625:B7331,2,)</f>
        <v>164</v>
      </c>
      <c r="H1626" s="15" t="str">
        <f>VLOOKUP(A1626,Tax!$B$2:$X$5526,9,)</f>
        <v xml:space="preserve"> Magnoliophyta</v>
      </c>
      <c r="I1626" s="15" t="str">
        <f>VLOOKUP(A1626,Tax!$B$2:$X$5526,10,FALSE)</f>
        <v xml:space="preserve"> eudicotyledons</v>
      </c>
      <c r="J1626" s="15" t="str">
        <f>IF(AND(C1626=2,D1626=1,E1626=1,(C1626+D1626+E1626)=4),"1",IF(AND(B1626=1,D1626=1,(B1626+D1626)=2),"2","-"))</f>
        <v>-</v>
      </c>
      <c r="K1626"/>
    </row>
    <row r="1627" spans="1:11" hidden="1" x14ac:dyDescent="0.25">
      <c r="A1627" s="11" t="s">
        <v>3319</v>
      </c>
      <c r="B1627" s="13"/>
      <c r="C1627" s="13"/>
      <c r="D1627" s="13">
        <v>2</v>
      </c>
      <c r="E1627" s="13"/>
      <c r="F1627" s="13">
        <v>2</v>
      </c>
      <c r="G1627" s="13">
        <f>VLOOKUP(A1627,Лист8!A1626:B7332,2,)</f>
        <v>191</v>
      </c>
      <c r="H1627" s="15" t="str">
        <f>VLOOKUP(A1627,Tax!$B$2:$X$5526,9,)</f>
        <v xml:space="preserve"> Magnoliophyta</v>
      </c>
      <c r="I1627" s="15" t="str">
        <f>VLOOKUP(A1627,Tax!$B$2:$X$5526,10,FALSE)</f>
        <v xml:space="preserve"> eudicotyledons</v>
      </c>
      <c r="J1627" s="15" t="str">
        <f>IF(AND(C1627=2,D1627=1,E1627=1,(C1627+D1627+E1627)=4),"1",IF(AND(B1627=1,D1627=1,(B1627+D1627)=2),"2","-"))</f>
        <v>-</v>
      </c>
      <c r="K1627"/>
    </row>
    <row r="1628" spans="1:11" hidden="1" x14ac:dyDescent="0.25">
      <c r="A1628" s="11" t="s">
        <v>3321</v>
      </c>
      <c r="B1628" s="13"/>
      <c r="C1628" s="13"/>
      <c r="D1628" s="13">
        <v>2</v>
      </c>
      <c r="E1628" s="13"/>
      <c r="F1628" s="13">
        <v>2</v>
      </c>
      <c r="G1628" s="13">
        <f>VLOOKUP(A1628,Лист8!A1627:B7333,2,)</f>
        <v>193</v>
      </c>
      <c r="H1628" s="15" t="str">
        <f>VLOOKUP(A1628,Tax!$B$2:$X$5526,9,)</f>
        <v xml:space="preserve"> Magnoliophyta</v>
      </c>
      <c r="I1628" s="15" t="str">
        <f>VLOOKUP(A1628,Tax!$B$2:$X$5526,10,FALSE)</f>
        <v xml:space="preserve"> eudicotyledons</v>
      </c>
      <c r="J1628" s="15" t="str">
        <f>IF(AND(C1628=2,D1628=1,E1628=1,(C1628+D1628+E1628)=4),"1",IF(AND(B1628=1,D1628=1,(B1628+D1628)=2),"2","-"))</f>
        <v>-</v>
      </c>
      <c r="K1628"/>
    </row>
    <row r="1629" spans="1:11" hidden="1" x14ac:dyDescent="0.25">
      <c r="A1629" s="11" t="s">
        <v>3323</v>
      </c>
      <c r="B1629" s="13"/>
      <c r="C1629" s="13"/>
      <c r="D1629" s="13">
        <v>1</v>
      </c>
      <c r="E1629" s="13"/>
      <c r="F1629" s="13">
        <v>1</v>
      </c>
      <c r="G1629" s="13">
        <f>VLOOKUP(A1629,Лист8!A1628:B7334,2,)</f>
        <v>78</v>
      </c>
      <c r="H1629" s="15" t="str">
        <f>VLOOKUP(A1629,Tax!$B$2:$X$5526,9,)</f>
        <v xml:space="preserve"> Magnoliophyta</v>
      </c>
      <c r="I1629" s="15" t="str">
        <f>VLOOKUP(A1629,Tax!$B$2:$X$5526,10,FALSE)</f>
        <v xml:space="preserve"> eudicotyledons</v>
      </c>
      <c r="J1629" s="15" t="str">
        <f>IF(AND(C1629=2,D1629=1,E1629=1,(C1629+D1629+E1629)=4),"1",IF(AND(B1629=1,D1629=1,(B1629+D1629)=2),"2","-"))</f>
        <v>-</v>
      </c>
      <c r="K1629"/>
    </row>
    <row r="1630" spans="1:11" hidden="1" x14ac:dyDescent="0.25">
      <c r="A1630" s="11" t="s">
        <v>3325</v>
      </c>
      <c r="B1630" s="13"/>
      <c r="C1630" s="13"/>
      <c r="D1630" s="13">
        <v>2</v>
      </c>
      <c r="E1630" s="13"/>
      <c r="F1630" s="13">
        <v>2</v>
      </c>
      <c r="G1630" s="13">
        <f>VLOOKUP(A1630,Лист8!A1629:B7335,2,)</f>
        <v>191</v>
      </c>
      <c r="H1630" s="15" t="str">
        <f>VLOOKUP(A1630,Tax!$B$2:$X$5526,9,)</f>
        <v xml:space="preserve"> Magnoliophyta</v>
      </c>
      <c r="I1630" s="15" t="str">
        <f>VLOOKUP(A1630,Tax!$B$2:$X$5526,10,FALSE)</f>
        <v xml:space="preserve"> eudicotyledons</v>
      </c>
      <c r="J1630" s="15" t="str">
        <f>IF(AND(C1630=2,D1630=1,E1630=1,(C1630+D1630+E1630)=4),"1",IF(AND(B1630=1,D1630=1,(B1630+D1630)=2),"2","-"))</f>
        <v>-</v>
      </c>
      <c r="K1630"/>
    </row>
    <row r="1631" spans="1:11" hidden="1" x14ac:dyDescent="0.25">
      <c r="A1631" s="11" t="s">
        <v>3327</v>
      </c>
      <c r="B1631" s="13"/>
      <c r="C1631" s="13"/>
      <c r="D1631" s="13">
        <v>1</v>
      </c>
      <c r="E1631" s="13"/>
      <c r="F1631" s="13">
        <v>1</v>
      </c>
      <c r="G1631" s="13">
        <f>VLOOKUP(A1631,Лист8!A1630:B7336,2,)</f>
        <v>52</v>
      </c>
      <c r="H1631" s="15" t="str">
        <f>VLOOKUP(A1631,Tax!$B$2:$X$5526,9,)</f>
        <v xml:space="preserve"> Magnoliophyta</v>
      </c>
      <c r="I1631" s="15" t="str">
        <f>VLOOKUP(A1631,Tax!$B$2:$X$5526,10,FALSE)</f>
        <v xml:space="preserve"> eudicotyledons</v>
      </c>
      <c r="J1631" s="15" t="str">
        <f>IF(AND(C1631=2,D1631=1,E1631=1,(C1631+D1631+E1631)=4),"1",IF(AND(B1631=1,D1631=1,(B1631+D1631)=2),"2","-"))</f>
        <v>-</v>
      </c>
      <c r="K1631"/>
    </row>
    <row r="1632" spans="1:11" hidden="1" x14ac:dyDescent="0.25">
      <c r="A1632" s="11" t="s">
        <v>3329</v>
      </c>
      <c r="B1632" s="13"/>
      <c r="C1632" s="13"/>
      <c r="D1632" s="13">
        <v>1</v>
      </c>
      <c r="E1632" s="13"/>
      <c r="F1632" s="13">
        <v>1</v>
      </c>
      <c r="G1632" s="13">
        <f>VLOOKUP(A1632,Лист8!A1631:B7337,2,)</f>
        <v>86</v>
      </c>
      <c r="H1632" s="15" t="str">
        <f>VLOOKUP(A1632,Tax!$B$2:$X$5526,9,)</f>
        <v xml:space="preserve"> Magnoliophyta</v>
      </c>
      <c r="I1632" s="15" t="str">
        <f>VLOOKUP(A1632,Tax!$B$2:$X$5526,10,FALSE)</f>
        <v xml:space="preserve"> eudicotyledons</v>
      </c>
      <c r="J1632" s="15" t="str">
        <f>IF(AND(C1632=2,D1632=1,E1632=1,(C1632+D1632+E1632)=4),"1",IF(AND(B1632=1,D1632=1,(B1632+D1632)=2),"2","-"))</f>
        <v>-</v>
      </c>
      <c r="K1632"/>
    </row>
    <row r="1633" spans="1:12" hidden="1" x14ac:dyDescent="0.25">
      <c r="A1633" s="11" t="s">
        <v>3331</v>
      </c>
      <c r="B1633" s="13"/>
      <c r="C1633" s="13"/>
      <c r="D1633" s="13">
        <v>1</v>
      </c>
      <c r="E1633" s="13"/>
      <c r="F1633" s="13">
        <v>1</v>
      </c>
      <c r="G1633" s="13">
        <f>VLOOKUP(A1633,Лист8!A1632:B7338,2,)</f>
        <v>144</v>
      </c>
      <c r="H1633" s="15" t="str">
        <f>VLOOKUP(A1633,Tax!$B$2:$X$5526,9,)</f>
        <v xml:space="preserve"> Magnoliophyta</v>
      </c>
      <c r="I1633" s="15" t="str">
        <f>VLOOKUP(A1633,Tax!$B$2:$X$5526,10,FALSE)</f>
        <v xml:space="preserve"> eudicotyledons</v>
      </c>
      <c r="J1633" s="15" t="str">
        <f>IF(AND(C1633=2,D1633=1,E1633=1,(C1633+D1633+E1633)=4),"1",IF(AND(B1633=1,D1633=1,(B1633+D1633)=2),"2","-"))</f>
        <v>-</v>
      </c>
      <c r="K1633"/>
    </row>
    <row r="1634" spans="1:12" hidden="1" x14ac:dyDescent="0.25">
      <c r="A1634" s="11" t="s">
        <v>3333</v>
      </c>
      <c r="B1634" s="13"/>
      <c r="C1634" s="13"/>
      <c r="D1634" s="13">
        <v>1</v>
      </c>
      <c r="E1634" s="13">
        <v>1</v>
      </c>
      <c r="F1634" s="13">
        <v>2</v>
      </c>
      <c r="G1634" s="13">
        <f>VLOOKUP(A1634,Лист8!A1633:B7339,2,)</f>
        <v>184</v>
      </c>
      <c r="H1634" s="15" t="str">
        <f>VLOOKUP(A1634,Tax!$B$2:$X$5526,9,)</f>
        <v xml:space="preserve"> Magnoliophyta</v>
      </c>
      <c r="I1634" s="15" t="str">
        <f>VLOOKUP(A1634,Tax!$B$2:$X$5526,10,FALSE)</f>
        <v xml:space="preserve"> eudicotyledons</v>
      </c>
      <c r="J1634" s="15" t="str">
        <f>IF(AND(C1634=2,D1634=1,E1634=1,(C1634+D1634+E1634)=4),"1",IF(AND(B1634=1,D1634=1,(B1634+D1634)=2),"2","-"))</f>
        <v>-</v>
      </c>
      <c r="K1634"/>
    </row>
    <row r="1635" spans="1:12" hidden="1" x14ac:dyDescent="0.25">
      <c r="A1635" s="11" t="s">
        <v>3335</v>
      </c>
      <c r="B1635" s="13"/>
      <c r="C1635" s="13"/>
      <c r="D1635" s="13">
        <v>2</v>
      </c>
      <c r="E1635" s="13"/>
      <c r="F1635" s="13">
        <v>2</v>
      </c>
      <c r="G1635" s="13">
        <f>VLOOKUP(A1635,Лист8!A1634:B7340,2,)</f>
        <v>187</v>
      </c>
      <c r="H1635" s="15" t="str">
        <f>VLOOKUP(A1635,Tax!$B$2:$X$5526,9,)</f>
        <v xml:space="preserve"> Magnoliophyta</v>
      </c>
      <c r="I1635" s="15" t="str">
        <f>VLOOKUP(A1635,Tax!$B$2:$X$5526,10,FALSE)</f>
        <v xml:space="preserve"> eudicotyledons</v>
      </c>
      <c r="J1635" s="15" t="str">
        <f>IF(AND(C1635=2,D1635=1,E1635=1,(C1635+D1635+E1635)=4),"1",IF(AND(B1635=1,D1635=1,(B1635+D1635)=2),"2","-"))</f>
        <v>-</v>
      </c>
      <c r="K1635"/>
    </row>
    <row r="1636" spans="1:12" hidden="1" x14ac:dyDescent="0.25">
      <c r="A1636" s="11" t="s">
        <v>3337</v>
      </c>
      <c r="B1636" s="13"/>
      <c r="C1636" s="13"/>
      <c r="D1636" s="13">
        <v>1</v>
      </c>
      <c r="E1636" s="13"/>
      <c r="F1636" s="13">
        <v>1</v>
      </c>
      <c r="G1636" s="13">
        <f>VLOOKUP(A1636,Лист8!A1635:B7341,2,)</f>
        <v>102</v>
      </c>
      <c r="H1636" s="15" t="str">
        <f>VLOOKUP(A1636,Tax!$B$2:$X$5526,9,)</f>
        <v xml:space="preserve"> Magnoliophyta</v>
      </c>
      <c r="I1636" s="15" t="str">
        <f>VLOOKUP(A1636,Tax!$B$2:$X$5526,10,FALSE)</f>
        <v xml:space="preserve"> eudicotyledons</v>
      </c>
      <c r="J1636" s="15" t="str">
        <f>IF(AND(C1636=2,D1636=1,E1636=1,(C1636+D1636+E1636)=4),"1",IF(AND(B1636=1,D1636=1,(B1636+D1636)=2),"2","-"))</f>
        <v>-</v>
      </c>
      <c r="K1636"/>
    </row>
    <row r="1637" spans="1:12" hidden="1" x14ac:dyDescent="0.25">
      <c r="A1637" s="11" t="s">
        <v>3339</v>
      </c>
      <c r="B1637" s="13"/>
      <c r="C1637" s="13"/>
      <c r="D1637" s="13">
        <v>1</v>
      </c>
      <c r="E1637" s="13"/>
      <c r="F1637" s="13">
        <v>1</v>
      </c>
      <c r="G1637" s="13">
        <f>VLOOKUP(A1637,Лист8!A1636:B7342,2,)</f>
        <v>106</v>
      </c>
      <c r="H1637" s="15" t="str">
        <f>VLOOKUP(A1637,Tax!$B$2:$X$5526,9,)</f>
        <v xml:space="preserve"> Magnoliophyta</v>
      </c>
      <c r="I1637" s="15" t="str">
        <f>VLOOKUP(A1637,Tax!$B$2:$X$5526,10,FALSE)</f>
        <v xml:space="preserve"> eudicotyledons</v>
      </c>
      <c r="J1637" s="15" t="str">
        <f>IF(AND(C1637=2,D1637=1,E1637=1,(C1637+D1637+E1637)=4),"1",IF(AND(B1637=1,D1637=1,(B1637+D1637)=2),"2","-"))</f>
        <v>-</v>
      </c>
      <c r="K1637"/>
    </row>
    <row r="1638" spans="1:12" x14ac:dyDescent="0.25">
      <c r="A1638" s="11" t="s">
        <v>3341</v>
      </c>
      <c r="B1638" s="13">
        <v>1</v>
      </c>
      <c r="C1638" s="13"/>
      <c r="D1638" s="13">
        <v>1</v>
      </c>
      <c r="E1638" s="13"/>
      <c r="F1638" s="13">
        <v>2</v>
      </c>
      <c r="G1638" s="13">
        <f>VLOOKUP(A1638,Лист8!A1637:B7343,2,)</f>
        <v>153</v>
      </c>
      <c r="H1638" s="15" t="str">
        <f>VLOOKUP(A1638,Tax!$B$2:$X$5526,9,)</f>
        <v xml:space="preserve"> Magnoliophyta</v>
      </c>
      <c r="I1638" s="15" t="str">
        <f>VLOOKUP(A1638,Tax!$B$2:$X$5526,10,FALSE)</f>
        <v xml:space="preserve"> eudicotyledons</v>
      </c>
      <c r="J1638" s="15" t="str">
        <f>IF(AND(C1638=2,D1638=1,E1638=1,(C1638+D1638+E1638)=4),"1",IF(AND(B1638=1,D1638=1,(B1638+D1638)=2),"2","-"))</f>
        <v>2</v>
      </c>
      <c r="K1638" s="15" t="str">
        <f>CONCATENATE("Е",J1638)</f>
        <v>Е2</v>
      </c>
      <c r="L1638" t="s">
        <v>12061</v>
      </c>
    </row>
    <row r="1639" spans="1:12" hidden="1" x14ac:dyDescent="0.25">
      <c r="A1639" s="11" t="s">
        <v>3343</v>
      </c>
      <c r="B1639" s="13"/>
      <c r="C1639" s="13"/>
      <c r="D1639" s="13">
        <v>1</v>
      </c>
      <c r="E1639" s="13"/>
      <c r="F1639" s="13">
        <v>1</v>
      </c>
      <c r="G1639" s="13">
        <f>VLOOKUP(A1639,Лист8!A1638:B7344,2,)</f>
        <v>91</v>
      </c>
      <c r="H1639" s="15" t="str">
        <f>VLOOKUP(A1639,Tax!$B$2:$X$5526,9,)</f>
        <v xml:space="preserve"> Magnoliophyta</v>
      </c>
      <c r="I1639" s="15" t="str">
        <f>VLOOKUP(A1639,Tax!$B$2:$X$5526,10,FALSE)</f>
        <v xml:space="preserve"> eudicotyledons</v>
      </c>
      <c r="J1639" s="15" t="str">
        <f>IF(AND(C1639=2,D1639=1,E1639=1,(C1639+D1639+E1639)=4),"1",IF(AND(B1639=1,D1639=1,(B1639+D1639)=2),"2","-"))</f>
        <v>-</v>
      </c>
      <c r="K1639"/>
    </row>
    <row r="1640" spans="1:12" hidden="1" x14ac:dyDescent="0.25">
      <c r="A1640" s="11" t="s">
        <v>3345</v>
      </c>
      <c r="B1640" s="13"/>
      <c r="C1640" s="13">
        <v>1</v>
      </c>
      <c r="D1640" s="13">
        <v>1</v>
      </c>
      <c r="E1640" s="13">
        <v>1</v>
      </c>
      <c r="F1640" s="13">
        <v>3</v>
      </c>
      <c r="G1640" s="13">
        <f>VLOOKUP(A1640,Лист8!A1639:B7345,2,)</f>
        <v>286</v>
      </c>
      <c r="H1640" s="15" t="str">
        <f>VLOOKUP(A1640,Tax!$B$2:$X$5526,9,)</f>
        <v xml:space="preserve"> Magnoliophyta</v>
      </c>
      <c r="I1640" s="15" t="str">
        <f>VLOOKUP(A1640,Tax!$B$2:$X$5526,10,FALSE)</f>
        <v xml:space="preserve"> eudicotyledons</v>
      </c>
      <c r="J1640" s="15" t="str">
        <f>IF(AND(C1640=2,D1640=1,E1640=1,(C1640+D1640+E1640)=4),"1",IF(AND(B1640=1,D1640=1,(B1640+D1640)=2),"2","-"))</f>
        <v>-</v>
      </c>
      <c r="K1640"/>
    </row>
    <row r="1641" spans="1:12" hidden="1" x14ac:dyDescent="0.25">
      <c r="A1641" s="11" t="s">
        <v>3347</v>
      </c>
      <c r="B1641" s="13"/>
      <c r="C1641" s="13">
        <v>1</v>
      </c>
      <c r="D1641" s="13">
        <v>1</v>
      </c>
      <c r="E1641" s="13">
        <v>1</v>
      </c>
      <c r="F1641" s="13">
        <v>3</v>
      </c>
      <c r="G1641" s="13">
        <f>VLOOKUP(A1641,Лист8!A1640:B7346,2,)</f>
        <v>305</v>
      </c>
      <c r="H1641" s="15" t="str">
        <f>VLOOKUP(A1641,Tax!$B$2:$X$5526,9,)</f>
        <v xml:space="preserve"> Magnoliophyta</v>
      </c>
      <c r="I1641" s="15" t="str">
        <f>VLOOKUP(A1641,Tax!$B$2:$X$5526,10,FALSE)</f>
        <v xml:space="preserve"> eudicotyledons</v>
      </c>
      <c r="J1641" s="15" t="str">
        <f>IF(AND(C1641=2,D1641=1,E1641=1,(C1641+D1641+E1641)=4),"1",IF(AND(B1641=1,D1641=1,(B1641+D1641)=2),"2","-"))</f>
        <v>-</v>
      </c>
      <c r="K1641"/>
    </row>
    <row r="1642" spans="1:12" x14ac:dyDescent="0.25">
      <c r="A1642" s="11" t="s">
        <v>3349</v>
      </c>
      <c r="B1642" s="13">
        <v>1</v>
      </c>
      <c r="C1642" s="13"/>
      <c r="D1642" s="13">
        <v>1</v>
      </c>
      <c r="E1642" s="13"/>
      <c r="F1642" s="13">
        <v>2</v>
      </c>
      <c r="G1642" s="13">
        <f>VLOOKUP(A1642,Лист8!A1641:B7347,2,)</f>
        <v>162</v>
      </c>
      <c r="H1642" s="15" t="str">
        <f>VLOOKUP(A1642,Tax!$B$2:$X$5526,9,)</f>
        <v xml:space="preserve"> Magnoliophyta</v>
      </c>
      <c r="I1642" s="15" t="str">
        <f>VLOOKUP(A1642,Tax!$B$2:$X$5526,10,FALSE)</f>
        <v xml:space="preserve"> eudicotyledons</v>
      </c>
      <c r="J1642" s="15" t="str">
        <f>IF(AND(C1642=2,D1642=1,E1642=1,(C1642+D1642+E1642)=4),"1",IF(AND(B1642=1,D1642=1,(B1642+D1642)=2),"2","-"))</f>
        <v>2</v>
      </c>
      <c r="K1642" s="15" t="str">
        <f>CONCATENATE("Е",J1642)</f>
        <v>Е2</v>
      </c>
      <c r="L1642" t="s">
        <v>12061</v>
      </c>
    </row>
    <row r="1643" spans="1:12" hidden="1" x14ac:dyDescent="0.25">
      <c r="A1643" s="11" t="s">
        <v>3351</v>
      </c>
      <c r="B1643" s="13"/>
      <c r="C1643" s="13"/>
      <c r="D1643" s="13">
        <v>3</v>
      </c>
      <c r="E1643" s="13"/>
      <c r="F1643" s="13">
        <v>3</v>
      </c>
      <c r="G1643" s="13">
        <f>VLOOKUP(A1643,Лист8!A1642:B7348,2,)</f>
        <v>295</v>
      </c>
      <c r="H1643" s="15" t="str">
        <f>VLOOKUP(A1643,Tax!$B$2:$X$5526,9,)</f>
        <v xml:space="preserve"> Magnoliophyta</v>
      </c>
      <c r="I1643" s="15" t="str">
        <f>VLOOKUP(A1643,Tax!$B$2:$X$5526,10,FALSE)</f>
        <v xml:space="preserve"> eudicotyledons</v>
      </c>
      <c r="J1643" s="15" t="str">
        <f>IF(AND(C1643=2,D1643=1,E1643=1,(C1643+D1643+E1643)=4),"1",IF(AND(B1643=1,D1643=1,(B1643+D1643)=2),"2","-"))</f>
        <v>-</v>
      </c>
      <c r="K1643"/>
    </row>
    <row r="1644" spans="1:12" hidden="1" x14ac:dyDescent="0.25">
      <c r="A1644" s="11" t="s">
        <v>3353</v>
      </c>
      <c r="B1644" s="13"/>
      <c r="C1644" s="13"/>
      <c r="D1644" s="13">
        <v>4</v>
      </c>
      <c r="E1644" s="13"/>
      <c r="F1644" s="13">
        <v>4</v>
      </c>
      <c r="G1644" s="13">
        <f>VLOOKUP(A1644,Лист8!A1643:B7349,2,)</f>
        <v>379</v>
      </c>
      <c r="H1644" s="15" t="str">
        <f>VLOOKUP(A1644,Tax!$B$2:$X$5526,9,)</f>
        <v xml:space="preserve"> Magnoliophyta</v>
      </c>
      <c r="I1644" s="15" t="str">
        <f>VLOOKUP(A1644,Tax!$B$2:$X$5526,10,FALSE)</f>
        <v xml:space="preserve"> eudicotyledons</v>
      </c>
      <c r="J1644" s="15" t="str">
        <f>IF(AND(C1644=2,D1644=1,E1644=1,(C1644+D1644+E1644)=4),"1",IF(AND(B1644=1,D1644=1,(B1644+D1644)=2),"2","-"))</f>
        <v>-</v>
      </c>
      <c r="K1644"/>
    </row>
    <row r="1645" spans="1:12" hidden="1" x14ac:dyDescent="0.25">
      <c r="A1645" s="11" t="s">
        <v>3355</v>
      </c>
      <c r="B1645" s="13"/>
      <c r="C1645" s="13"/>
      <c r="D1645" s="13">
        <v>3</v>
      </c>
      <c r="E1645" s="13"/>
      <c r="F1645" s="13">
        <v>3</v>
      </c>
      <c r="G1645" s="13">
        <f>VLOOKUP(A1645,Лист8!A1644:B7350,2,)</f>
        <v>289</v>
      </c>
      <c r="H1645" s="15" t="str">
        <f>VLOOKUP(A1645,Tax!$B$2:$X$5526,9,)</f>
        <v xml:space="preserve"> Magnoliophyta</v>
      </c>
      <c r="I1645" s="15" t="str">
        <f>VLOOKUP(A1645,Tax!$B$2:$X$5526,10,FALSE)</f>
        <v xml:space="preserve"> eudicotyledons</v>
      </c>
      <c r="J1645" s="15" t="str">
        <f>IF(AND(C1645=2,D1645=1,E1645=1,(C1645+D1645+E1645)=4),"1",IF(AND(B1645=1,D1645=1,(B1645+D1645)=2),"2","-"))</f>
        <v>-</v>
      </c>
      <c r="K1645"/>
    </row>
    <row r="1646" spans="1:12" hidden="1" x14ac:dyDescent="0.25">
      <c r="A1646" s="11" t="s">
        <v>3357</v>
      </c>
      <c r="B1646" s="13"/>
      <c r="C1646" s="13"/>
      <c r="D1646" s="13">
        <v>1</v>
      </c>
      <c r="E1646" s="13"/>
      <c r="F1646" s="13">
        <v>1</v>
      </c>
      <c r="G1646" s="13">
        <f>VLOOKUP(A1646,Лист8!A1645:B7351,2,)</f>
        <v>101</v>
      </c>
      <c r="H1646" s="15" t="str">
        <f>VLOOKUP(A1646,Tax!$B$2:$X$5526,9,)</f>
        <v xml:space="preserve"> Magnoliophyta</v>
      </c>
      <c r="I1646" s="15" t="str">
        <f>VLOOKUP(A1646,Tax!$B$2:$X$5526,10,FALSE)</f>
        <v xml:space="preserve"> eudicotyledons</v>
      </c>
      <c r="J1646" s="15" t="str">
        <f>IF(AND(C1646=2,D1646=1,E1646=1,(C1646+D1646+E1646)=4),"1",IF(AND(B1646=1,D1646=1,(B1646+D1646)=2),"2","-"))</f>
        <v>-</v>
      </c>
      <c r="K1646"/>
    </row>
    <row r="1647" spans="1:12" hidden="1" x14ac:dyDescent="0.25">
      <c r="A1647" s="11" t="s">
        <v>3359</v>
      </c>
      <c r="B1647" s="13"/>
      <c r="C1647" s="13">
        <v>1</v>
      </c>
      <c r="D1647" s="13">
        <v>1</v>
      </c>
      <c r="E1647" s="13">
        <v>1</v>
      </c>
      <c r="F1647" s="13">
        <v>3</v>
      </c>
      <c r="G1647" s="13">
        <f>VLOOKUP(A1647,Лист8!A1646:B7352,2,)</f>
        <v>307</v>
      </c>
      <c r="H1647" s="15" t="str">
        <f>VLOOKUP(A1647,Tax!$B$2:$X$5526,9,)</f>
        <v xml:space="preserve"> Magnoliophyta</v>
      </c>
      <c r="I1647" s="15" t="str">
        <f>VLOOKUP(A1647,Tax!$B$2:$X$5526,10,FALSE)</f>
        <v xml:space="preserve"> eudicotyledons</v>
      </c>
      <c r="J1647" s="15" t="str">
        <f>IF(AND(C1647=2,D1647=1,E1647=1,(C1647+D1647+E1647)=4),"1",IF(AND(B1647=1,D1647=1,(B1647+D1647)=2),"2","-"))</f>
        <v>-</v>
      </c>
      <c r="K1647"/>
    </row>
    <row r="1648" spans="1:12" hidden="1" x14ac:dyDescent="0.25">
      <c r="A1648" s="11" t="s">
        <v>3361</v>
      </c>
      <c r="B1648" s="13"/>
      <c r="C1648" s="13"/>
      <c r="D1648" s="13">
        <v>1</v>
      </c>
      <c r="E1648" s="13"/>
      <c r="F1648" s="13">
        <v>1</v>
      </c>
      <c r="G1648" s="13">
        <f>VLOOKUP(A1648,Лист8!A1647:B7353,2,)</f>
        <v>94</v>
      </c>
      <c r="H1648" s="15" t="str">
        <f>VLOOKUP(A1648,Tax!$B$2:$X$5526,9,)</f>
        <v xml:space="preserve"> Magnoliophyta</v>
      </c>
      <c r="I1648" s="15" t="str">
        <f>VLOOKUP(A1648,Tax!$B$2:$X$5526,10,FALSE)</f>
        <v xml:space="preserve"> eudicotyledons</v>
      </c>
      <c r="J1648" s="15" t="str">
        <f>IF(AND(C1648=2,D1648=1,E1648=1,(C1648+D1648+E1648)=4),"1",IF(AND(B1648=1,D1648=1,(B1648+D1648)=2),"2","-"))</f>
        <v>-</v>
      </c>
      <c r="K1648"/>
    </row>
    <row r="1649" spans="1:12" hidden="1" x14ac:dyDescent="0.25">
      <c r="A1649" s="11" t="s">
        <v>3363</v>
      </c>
      <c r="B1649" s="13"/>
      <c r="C1649" s="13"/>
      <c r="D1649" s="13">
        <v>1</v>
      </c>
      <c r="E1649" s="13"/>
      <c r="F1649" s="13">
        <v>1</v>
      </c>
      <c r="G1649" s="13">
        <f>VLOOKUP(A1649,Лист8!A1648:B7354,2,)</f>
        <v>59</v>
      </c>
      <c r="H1649" s="15" t="str">
        <f>VLOOKUP(A1649,Tax!$B$2:$X$5526,9,)</f>
        <v xml:space="preserve"> Magnoliophyta</v>
      </c>
      <c r="I1649" s="15" t="str">
        <f>VLOOKUP(A1649,Tax!$B$2:$X$5526,10,FALSE)</f>
        <v xml:space="preserve"> eudicotyledons</v>
      </c>
      <c r="J1649" s="15" t="str">
        <f>IF(AND(C1649=2,D1649=1,E1649=1,(C1649+D1649+E1649)=4),"1",IF(AND(B1649=1,D1649=1,(B1649+D1649)=2),"2","-"))</f>
        <v>-</v>
      </c>
      <c r="K1649"/>
    </row>
    <row r="1650" spans="1:12" hidden="1" x14ac:dyDescent="0.25">
      <c r="A1650" s="11" t="s">
        <v>3365</v>
      </c>
      <c r="B1650" s="13"/>
      <c r="C1650" s="13"/>
      <c r="D1650" s="13">
        <v>1</v>
      </c>
      <c r="E1650" s="13"/>
      <c r="F1650" s="13">
        <v>1</v>
      </c>
      <c r="G1650" s="13">
        <f>VLOOKUP(A1650,Лист8!A1649:B7355,2,)</f>
        <v>110</v>
      </c>
      <c r="H1650" s="15" t="str">
        <f>VLOOKUP(A1650,Tax!$B$2:$X$5526,9,)</f>
        <v xml:space="preserve"> Magnoliophyta</v>
      </c>
      <c r="I1650" s="15" t="str">
        <f>VLOOKUP(A1650,Tax!$B$2:$X$5526,10,FALSE)</f>
        <v xml:space="preserve"> eudicotyledons</v>
      </c>
      <c r="J1650" s="15" t="str">
        <f>IF(AND(C1650=2,D1650=1,E1650=1,(C1650+D1650+E1650)=4),"1",IF(AND(B1650=1,D1650=1,(B1650+D1650)=2),"2","-"))</f>
        <v>-</v>
      </c>
      <c r="K1650"/>
    </row>
    <row r="1651" spans="1:12" hidden="1" x14ac:dyDescent="0.25">
      <c r="A1651" s="11" t="s">
        <v>3367</v>
      </c>
      <c r="B1651" s="13"/>
      <c r="C1651" s="13"/>
      <c r="D1651" s="13">
        <v>2</v>
      </c>
      <c r="E1651" s="13"/>
      <c r="F1651" s="13">
        <v>2</v>
      </c>
      <c r="G1651" s="13">
        <f>VLOOKUP(A1651,Лист8!A1650:B7356,2,)</f>
        <v>189</v>
      </c>
      <c r="H1651" s="15" t="str">
        <f>VLOOKUP(A1651,Tax!$B$2:$X$5526,9,)</f>
        <v xml:space="preserve"> Magnoliophyta</v>
      </c>
      <c r="I1651" s="15" t="str">
        <f>VLOOKUP(A1651,Tax!$B$2:$X$5526,10,FALSE)</f>
        <v xml:space="preserve"> eudicotyledons</v>
      </c>
      <c r="J1651" s="15" t="str">
        <f>IF(AND(C1651=2,D1651=1,E1651=1,(C1651+D1651+E1651)=4),"1",IF(AND(B1651=1,D1651=1,(B1651+D1651)=2),"2","-"))</f>
        <v>-</v>
      </c>
      <c r="K1651"/>
    </row>
    <row r="1652" spans="1:12" hidden="1" x14ac:dyDescent="0.25">
      <c r="A1652" s="11" t="s">
        <v>3369</v>
      </c>
      <c r="B1652" s="13"/>
      <c r="C1652" s="13"/>
      <c r="D1652" s="13">
        <v>1</v>
      </c>
      <c r="E1652" s="13"/>
      <c r="F1652" s="13">
        <v>1</v>
      </c>
      <c r="G1652" s="13">
        <f>VLOOKUP(A1652,Лист8!A1651:B7357,2,)</f>
        <v>95</v>
      </c>
      <c r="H1652" s="15" t="str">
        <f>VLOOKUP(A1652,Tax!$B$2:$X$5526,9,)</f>
        <v xml:space="preserve"> Magnoliophyta</v>
      </c>
      <c r="I1652" s="15" t="str">
        <f>VLOOKUP(A1652,Tax!$B$2:$X$5526,10,FALSE)</f>
        <v xml:space="preserve"> eudicotyledons</v>
      </c>
      <c r="J1652" s="15" t="str">
        <f>IF(AND(C1652=2,D1652=1,E1652=1,(C1652+D1652+E1652)=4),"1",IF(AND(B1652=1,D1652=1,(B1652+D1652)=2),"2","-"))</f>
        <v>-</v>
      </c>
      <c r="K1652"/>
    </row>
    <row r="1653" spans="1:12" hidden="1" x14ac:dyDescent="0.25">
      <c r="A1653" s="11" t="s">
        <v>3371</v>
      </c>
      <c r="B1653" s="13"/>
      <c r="C1653" s="13"/>
      <c r="D1653" s="13">
        <v>2</v>
      </c>
      <c r="E1653" s="13"/>
      <c r="F1653" s="13">
        <v>2</v>
      </c>
      <c r="G1653" s="13">
        <f>VLOOKUP(A1653,Лист8!A1652:B7358,2,)</f>
        <v>155</v>
      </c>
      <c r="H1653" s="15" t="str">
        <f>VLOOKUP(A1653,Tax!$B$2:$X$5526,9,)</f>
        <v xml:space="preserve"> Magnoliophyta</v>
      </c>
      <c r="I1653" s="15" t="str">
        <f>VLOOKUP(A1653,Tax!$B$2:$X$5526,10,FALSE)</f>
        <v xml:space="preserve"> eudicotyledons</v>
      </c>
      <c r="J1653" s="15" t="str">
        <f>IF(AND(C1653=2,D1653=1,E1653=1,(C1653+D1653+E1653)=4),"1",IF(AND(B1653=1,D1653=1,(B1653+D1653)=2),"2","-"))</f>
        <v>-</v>
      </c>
      <c r="K1653"/>
    </row>
    <row r="1654" spans="1:12" hidden="1" x14ac:dyDescent="0.25">
      <c r="A1654" s="11" t="s">
        <v>3373</v>
      </c>
      <c r="B1654" s="13"/>
      <c r="C1654" s="13"/>
      <c r="D1654" s="13">
        <v>1</v>
      </c>
      <c r="E1654" s="13"/>
      <c r="F1654" s="13">
        <v>1</v>
      </c>
      <c r="G1654" s="13">
        <f>VLOOKUP(A1654,Лист8!A1653:B7359,2,)</f>
        <v>111</v>
      </c>
      <c r="H1654" s="15" t="str">
        <f>VLOOKUP(A1654,Tax!$B$2:$X$5526,9,)</f>
        <v xml:space="preserve"> Magnoliophyta</v>
      </c>
      <c r="I1654" s="15" t="str">
        <f>VLOOKUP(A1654,Tax!$B$2:$X$5526,10,FALSE)</f>
        <v xml:space="preserve"> eudicotyledons</v>
      </c>
      <c r="J1654" s="15" t="str">
        <f>IF(AND(C1654=2,D1654=1,E1654=1,(C1654+D1654+E1654)=4),"1",IF(AND(B1654=1,D1654=1,(B1654+D1654)=2),"2","-"))</f>
        <v>-</v>
      </c>
      <c r="K1654"/>
    </row>
    <row r="1655" spans="1:12" hidden="1" x14ac:dyDescent="0.25">
      <c r="A1655" s="11" t="s">
        <v>3375</v>
      </c>
      <c r="B1655" s="13"/>
      <c r="C1655" s="13"/>
      <c r="D1655" s="13">
        <v>3</v>
      </c>
      <c r="E1655" s="13"/>
      <c r="F1655" s="13">
        <v>3</v>
      </c>
      <c r="G1655" s="13">
        <f>VLOOKUP(A1655,Лист8!A1654:B7360,2,)</f>
        <v>264</v>
      </c>
      <c r="H1655" s="15" t="str">
        <f>VLOOKUP(A1655,Tax!$B$2:$X$5526,9,)</f>
        <v xml:space="preserve"> Magnoliophyta</v>
      </c>
      <c r="I1655" s="15" t="str">
        <f>VLOOKUP(A1655,Tax!$B$2:$X$5526,10,FALSE)</f>
        <v xml:space="preserve"> eudicotyledons</v>
      </c>
      <c r="J1655" s="15" t="str">
        <f>IF(AND(C1655=2,D1655=1,E1655=1,(C1655+D1655+E1655)=4),"1",IF(AND(B1655=1,D1655=1,(B1655+D1655)=2),"2","-"))</f>
        <v>-</v>
      </c>
      <c r="K1655"/>
    </row>
    <row r="1656" spans="1:12" hidden="1" x14ac:dyDescent="0.25">
      <c r="A1656" s="11" t="s">
        <v>3377</v>
      </c>
      <c r="B1656" s="13"/>
      <c r="C1656" s="13"/>
      <c r="D1656" s="13">
        <v>1</v>
      </c>
      <c r="E1656" s="13"/>
      <c r="F1656" s="13">
        <v>1</v>
      </c>
      <c r="G1656" s="13">
        <f>VLOOKUP(A1656,Лист8!A1655:B7361,2,)</f>
        <v>93</v>
      </c>
      <c r="H1656" s="15" t="str">
        <f>VLOOKUP(A1656,Tax!$B$2:$X$5526,9,)</f>
        <v xml:space="preserve"> Magnoliophyta</v>
      </c>
      <c r="I1656" s="15" t="str">
        <f>VLOOKUP(A1656,Tax!$B$2:$X$5526,10,FALSE)</f>
        <v xml:space="preserve"> eudicotyledons</v>
      </c>
      <c r="J1656" s="15" t="str">
        <f>IF(AND(C1656=2,D1656=1,E1656=1,(C1656+D1656+E1656)=4),"1",IF(AND(B1656=1,D1656=1,(B1656+D1656)=2),"2","-"))</f>
        <v>-</v>
      </c>
      <c r="K1656"/>
    </row>
    <row r="1657" spans="1:12" hidden="1" x14ac:dyDescent="0.25">
      <c r="A1657" s="11" t="s">
        <v>3379</v>
      </c>
      <c r="B1657" s="13"/>
      <c r="C1657" s="13"/>
      <c r="D1657" s="13">
        <v>1</v>
      </c>
      <c r="E1657" s="13"/>
      <c r="F1657" s="13">
        <v>1</v>
      </c>
      <c r="G1657" s="13">
        <f>VLOOKUP(A1657,Лист8!A1656:B7362,2,)</f>
        <v>75</v>
      </c>
      <c r="H1657" s="15" t="str">
        <f>VLOOKUP(A1657,Tax!$B$2:$X$5526,9,)</f>
        <v xml:space="preserve"> Magnoliophyta</v>
      </c>
      <c r="I1657" s="15" t="str">
        <f>VLOOKUP(A1657,Tax!$B$2:$X$5526,10,FALSE)</f>
        <v xml:space="preserve"> eudicotyledons</v>
      </c>
      <c r="J1657" s="15" t="str">
        <f>IF(AND(C1657=2,D1657=1,E1657=1,(C1657+D1657+E1657)=4),"1",IF(AND(B1657=1,D1657=1,(B1657+D1657)=2),"2","-"))</f>
        <v>-</v>
      </c>
      <c r="K1657"/>
    </row>
    <row r="1658" spans="1:12" x14ac:dyDescent="0.25">
      <c r="A1658" s="11" t="s">
        <v>3381</v>
      </c>
      <c r="B1658" s="13">
        <v>1</v>
      </c>
      <c r="C1658" s="13"/>
      <c r="D1658" s="13">
        <v>1</v>
      </c>
      <c r="E1658" s="13"/>
      <c r="F1658" s="13">
        <v>2</v>
      </c>
      <c r="G1658" s="13">
        <f>VLOOKUP(A1658,Лист8!A1657:B7363,2,)</f>
        <v>156</v>
      </c>
      <c r="H1658" s="15" t="str">
        <f>VLOOKUP(A1658,Tax!$B$2:$X$5526,9,)</f>
        <v xml:space="preserve"> Magnoliophyta</v>
      </c>
      <c r="I1658" s="15" t="str">
        <f>VLOOKUP(A1658,Tax!$B$2:$X$5526,10,FALSE)</f>
        <v xml:space="preserve"> eudicotyledons</v>
      </c>
      <c r="J1658" s="15" t="str">
        <f>IF(AND(C1658=2,D1658=1,E1658=1,(C1658+D1658+E1658)=4),"1",IF(AND(B1658=1,D1658=1,(B1658+D1658)=2),"2","-"))</f>
        <v>2</v>
      </c>
      <c r="K1658" s="15" t="str">
        <f t="shared" ref="K1658:K1660" si="10">CONCATENATE("Е",J1658)</f>
        <v>Е2</v>
      </c>
      <c r="L1658" t="s">
        <v>12061</v>
      </c>
    </row>
    <row r="1659" spans="1:12" x14ac:dyDescent="0.25">
      <c r="A1659" s="11" t="s">
        <v>3383</v>
      </c>
      <c r="B1659" s="13">
        <v>1</v>
      </c>
      <c r="C1659" s="13"/>
      <c r="D1659" s="13">
        <v>1</v>
      </c>
      <c r="E1659" s="13"/>
      <c r="F1659" s="13">
        <v>2</v>
      </c>
      <c r="G1659" s="13">
        <f>VLOOKUP(A1659,Лист8!A1658:B7364,2,)</f>
        <v>160</v>
      </c>
      <c r="H1659" s="15" t="str">
        <f>VLOOKUP(A1659,Tax!$B$2:$X$5526,9,)</f>
        <v xml:space="preserve"> Magnoliophyta</v>
      </c>
      <c r="I1659" s="15" t="str">
        <f>VLOOKUP(A1659,Tax!$B$2:$X$5526,10,FALSE)</f>
        <v xml:space="preserve"> eudicotyledons</v>
      </c>
      <c r="J1659" s="15" t="str">
        <f>IF(AND(C1659=2,D1659=1,E1659=1,(C1659+D1659+E1659)=4),"1",IF(AND(B1659=1,D1659=1,(B1659+D1659)=2),"2","-"))</f>
        <v>2</v>
      </c>
      <c r="K1659" s="15" t="str">
        <f t="shared" si="10"/>
        <v>Е2</v>
      </c>
      <c r="L1659" t="s">
        <v>12061</v>
      </c>
    </row>
    <row r="1660" spans="1:12" x14ac:dyDescent="0.25">
      <c r="A1660" s="11" t="s">
        <v>3385</v>
      </c>
      <c r="B1660" s="13">
        <v>1</v>
      </c>
      <c r="C1660" s="13"/>
      <c r="D1660" s="13">
        <v>1</v>
      </c>
      <c r="E1660" s="13"/>
      <c r="F1660" s="13">
        <v>2</v>
      </c>
      <c r="G1660" s="13">
        <f>VLOOKUP(A1660,Лист8!A1659:B7365,2,)</f>
        <v>155</v>
      </c>
      <c r="H1660" s="15" t="str">
        <f>VLOOKUP(A1660,Tax!$B$2:$X$5526,9,)</f>
        <v xml:space="preserve"> Magnoliophyta</v>
      </c>
      <c r="I1660" s="15" t="str">
        <f>VLOOKUP(A1660,Tax!$B$2:$X$5526,10,FALSE)</f>
        <v xml:space="preserve"> eudicotyledons</v>
      </c>
      <c r="J1660" s="15" t="str">
        <f>IF(AND(C1660=2,D1660=1,E1660=1,(C1660+D1660+E1660)=4),"1",IF(AND(B1660=1,D1660=1,(B1660+D1660)=2),"2","-"))</f>
        <v>2</v>
      </c>
      <c r="K1660" s="15" t="str">
        <f t="shared" si="10"/>
        <v>Е2</v>
      </c>
      <c r="L1660" t="s">
        <v>12061</v>
      </c>
    </row>
    <row r="1661" spans="1:12" hidden="1" x14ac:dyDescent="0.25">
      <c r="A1661" s="11" t="s">
        <v>3387</v>
      </c>
      <c r="B1661" s="13"/>
      <c r="C1661" s="13"/>
      <c r="D1661" s="13">
        <v>1</v>
      </c>
      <c r="E1661" s="13"/>
      <c r="F1661" s="13">
        <v>1</v>
      </c>
      <c r="G1661" s="13">
        <f>VLOOKUP(A1661,Лист8!A1660:B7366,2,)</f>
        <v>111</v>
      </c>
      <c r="H1661" s="15" t="str">
        <f>VLOOKUP(A1661,Tax!$B$2:$X$5526,9,)</f>
        <v xml:space="preserve"> Magnoliophyta</v>
      </c>
      <c r="I1661" s="15" t="str">
        <f>VLOOKUP(A1661,Tax!$B$2:$X$5526,10,FALSE)</f>
        <v xml:space="preserve"> eudicotyledons</v>
      </c>
      <c r="J1661" s="15" t="str">
        <f>IF(AND(C1661=2,D1661=1,E1661=1,(C1661+D1661+E1661)=4),"1",IF(AND(B1661=1,D1661=1,(B1661+D1661)=2),"2","-"))</f>
        <v>-</v>
      </c>
      <c r="K1661"/>
    </row>
    <row r="1662" spans="1:12" hidden="1" x14ac:dyDescent="0.25">
      <c r="A1662" s="11" t="s">
        <v>3389</v>
      </c>
      <c r="B1662" s="13"/>
      <c r="C1662" s="13"/>
      <c r="D1662" s="13">
        <v>1</v>
      </c>
      <c r="E1662" s="13"/>
      <c r="F1662" s="13">
        <v>1</v>
      </c>
      <c r="G1662" s="13">
        <f>VLOOKUP(A1662,Лист8!A1661:B7367,2,)</f>
        <v>91</v>
      </c>
      <c r="H1662" s="15" t="str">
        <f>VLOOKUP(A1662,Tax!$B$2:$X$5526,9,)</f>
        <v xml:space="preserve"> Magnoliophyta</v>
      </c>
      <c r="I1662" s="15" t="str">
        <f>VLOOKUP(A1662,Tax!$B$2:$X$5526,10,FALSE)</f>
        <v xml:space="preserve"> eudicotyledons</v>
      </c>
      <c r="J1662" s="15" t="str">
        <f>IF(AND(C1662=2,D1662=1,E1662=1,(C1662+D1662+E1662)=4),"1",IF(AND(B1662=1,D1662=1,(B1662+D1662)=2),"2","-"))</f>
        <v>-</v>
      </c>
      <c r="K1662"/>
    </row>
    <row r="1663" spans="1:12" hidden="1" x14ac:dyDescent="0.25">
      <c r="A1663" s="11" t="s">
        <v>3391</v>
      </c>
      <c r="B1663" s="13"/>
      <c r="C1663" s="13"/>
      <c r="D1663" s="13">
        <v>1</v>
      </c>
      <c r="E1663" s="13"/>
      <c r="F1663" s="13">
        <v>1</v>
      </c>
      <c r="G1663" s="13">
        <f>VLOOKUP(A1663,Лист8!A1662:B7368,2,)</f>
        <v>103</v>
      </c>
      <c r="H1663" s="15" t="str">
        <f>VLOOKUP(A1663,Tax!$B$2:$X$5526,9,)</f>
        <v xml:space="preserve"> Magnoliophyta</v>
      </c>
      <c r="I1663" s="15" t="str">
        <f>VLOOKUP(A1663,Tax!$B$2:$X$5526,10,FALSE)</f>
        <v xml:space="preserve"> eudicotyledons</v>
      </c>
      <c r="J1663" s="15" t="str">
        <f>IF(AND(C1663=2,D1663=1,E1663=1,(C1663+D1663+E1663)=4),"1",IF(AND(B1663=1,D1663=1,(B1663+D1663)=2),"2","-"))</f>
        <v>-</v>
      </c>
      <c r="K1663"/>
    </row>
    <row r="1664" spans="1:12" hidden="1" x14ac:dyDescent="0.25">
      <c r="A1664" s="11" t="s">
        <v>3393</v>
      </c>
      <c r="B1664" s="13"/>
      <c r="C1664" s="13"/>
      <c r="D1664" s="13">
        <v>1</v>
      </c>
      <c r="E1664" s="13">
        <v>1</v>
      </c>
      <c r="F1664" s="13">
        <v>2</v>
      </c>
      <c r="G1664" s="13">
        <f>VLOOKUP(A1664,Лист8!A1663:B7369,2,)</f>
        <v>182</v>
      </c>
      <c r="H1664" s="15" t="str">
        <f>VLOOKUP(A1664,Tax!$B$2:$X$5526,9,)</f>
        <v xml:space="preserve"> Magnoliophyta</v>
      </c>
      <c r="I1664" s="15" t="str">
        <f>VLOOKUP(A1664,Tax!$B$2:$X$5526,10,FALSE)</f>
        <v xml:space="preserve"> eudicotyledons</v>
      </c>
      <c r="J1664" s="15" t="str">
        <f>IF(AND(C1664=2,D1664=1,E1664=1,(C1664+D1664+E1664)=4),"1",IF(AND(B1664=1,D1664=1,(B1664+D1664)=2),"2","-"))</f>
        <v>-</v>
      </c>
      <c r="K1664"/>
    </row>
    <row r="1665" spans="1:11" hidden="1" x14ac:dyDescent="0.25">
      <c r="A1665" s="11" t="s">
        <v>3395</v>
      </c>
      <c r="B1665" s="13"/>
      <c r="C1665" s="13"/>
      <c r="D1665" s="13">
        <v>1</v>
      </c>
      <c r="E1665" s="13"/>
      <c r="F1665" s="13">
        <v>1</v>
      </c>
      <c r="G1665" s="13">
        <f>VLOOKUP(A1665,Лист8!A1664:B7370,2,)</f>
        <v>196</v>
      </c>
      <c r="H1665" s="15" t="str">
        <f>VLOOKUP(A1665,Tax!$B$2:$X$5526,9,)</f>
        <v xml:space="preserve"> Magnoliophyta</v>
      </c>
      <c r="I1665" s="15" t="str">
        <f>VLOOKUP(A1665,Tax!$B$2:$X$5526,10,FALSE)</f>
        <v xml:space="preserve"> eudicotyledons</v>
      </c>
      <c r="J1665" s="15" t="str">
        <f>IF(AND(C1665=2,D1665=1,E1665=1,(C1665+D1665+E1665)=4),"1",IF(AND(B1665=1,D1665=1,(B1665+D1665)=2),"2","-"))</f>
        <v>-</v>
      </c>
      <c r="K1665"/>
    </row>
    <row r="1666" spans="1:11" hidden="1" x14ac:dyDescent="0.25">
      <c r="A1666" s="11" t="s">
        <v>3397</v>
      </c>
      <c r="B1666" s="13"/>
      <c r="C1666" s="13">
        <v>1</v>
      </c>
      <c r="D1666" s="13">
        <v>1</v>
      </c>
      <c r="E1666" s="13">
        <v>1</v>
      </c>
      <c r="F1666" s="13">
        <v>3</v>
      </c>
      <c r="G1666" s="13">
        <f>VLOOKUP(A1666,Лист8!A1665:B7371,2,)</f>
        <v>300</v>
      </c>
      <c r="H1666" s="15" t="str">
        <f>VLOOKUP(A1666,Tax!$B$2:$X$5526,9,)</f>
        <v xml:space="preserve"> Magnoliophyta</v>
      </c>
      <c r="I1666" s="15" t="str">
        <f>VLOOKUP(A1666,Tax!$B$2:$X$5526,10,FALSE)</f>
        <v xml:space="preserve"> eudicotyledons</v>
      </c>
      <c r="J1666" s="15" t="str">
        <f>IF(AND(C1666=2,D1666=1,E1666=1,(C1666+D1666+E1666)=4),"1",IF(AND(B1666=1,D1666=1,(B1666+D1666)=2),"2","-"))</f>
        <v>-</v>
      </c>
      <c r="K1666"/>
    </row>
    <row r="1667" spans="1:11" hidden="1" x14ac:dyDescent="0.25">
      <c r="A1667" s="11" t="s">
        <v>3399</v>
      </c>
      <c r="B1667" s="13"/>
      <c r="C1667" s="13"/>
      <c r="D1667" s="13">
        <v>1</v>
      </c>
      <c r="E1667" s="13">
        <v>1</v>
      </c>
      <c r="F1667" s="13">
        <v>2</v>
      </c>
      <c r="G1667" s="13">
        <f>VLOOKUP(A1667,Лист8!A1666:B7372,2,)</f>
        <v>181</v>
      </c>
      <c r="H1667" s="15" t="str">
        <f>VLOOKUP(A1667,Tax!$B$2:$X$5526,9,)</f>
        <v xml:space="preserve"> Magnoliophyta</v>
      </c>
      <c r="I1667" s="15" t="str">
        <f>VLOOKUP(A1667,Tax!$B$2:$X$5526,10,FALSE)</f>
        <v xml:space="preserve"> eudicotyledons</v>
      </c>
      <c r="J1667" s="15" t="str">
        <f>IF(AND(C1667=2,D1667=1,E1667=1,(C1667+D1667+E1667)=4),"1",IF(AND(B1667=1,D1667=1,(B1667+D1667)=2),"2","-"))</f>
        <v>-</v>
      </c>
      <c r="K1667"/>
    </row>
    <row r="1668" spans="1:11" hidden="1" x14ac:dyDescent="0.25">
      <c r="A1668" s="11" t="s">
        <v>3401</v>
      </c>
      <c r="B1668" s="13"/>
      <c r="C1668" s="13"/>
      <c r="D1668" s="13">
        <v>1</v>
      </c>
      <c r="E1668" s="13"/>
      <c r="F1668" s="13">
        <v>1</v>
      </c>
      <c r="G1668" s="13">
        <f>VLOOKUP(A1668,Лист8!A1667:B7373,2,)</f>
        <v>91</v>
      </c>
      <c r="H1668" s="15" t="str">
        <f>VLOOKUP(A1668,Tax!$B$2:$X$5526,9,)</f>
        <v xml:space="preserve"> Magnoliophyta</v>
      </c>
      <c r="I1668" s="15" t="str">
        <f>VLOOKUP(A1668,Tax!$B$2:$X$5526,10,FALSE)</f>
        <v xml:space="preserve"> eudicotyledons</v>
      </c>
      <c r="J1668" s="15" t="str">
        <f>IF(AND(C1668=2,D1668=1,E1668=1,(C1668+D1668+E1668)=4),"1",IF(AND(B1668=1,D1668=1,(B1668+D1668)=2),"2","-"))</f>
        <v>-</v>
      </c>
      <c r="K1668"/>
    </row>
    <row r="1669" spans="1:11" hidden="1" x14ac:dyDescent="0.25">
      <c r="A1669" s="11" t="s">
        <v>3403</v>
      </c>
      <c r="B1669" s="13"/>
      <c r="C1669" s="13"/>
      <c r="D1669" s="13">
        <v>1</v>
      </c>
      <c r="E1669" s="13"/>
      <c r="F1669" s="13">
        <v>1</v>
      </c>
      <c r="G1669" s="13">
        <f>VLOOKUP(A1669,Лист8!A1668:B7374,2,)</f>
        <v>101</v>
      </c>
      <c r="H1669" s="15" t="str">
        <f>VLOOKUP(A1669,Tax!$B$2:$X$5526,9,)</f>
        <v xml:space="preserve"> Magnoliophyta</v>
      </c>
      <c r="I1669" s="15" t="str">
        <f>VLOOKUP(A1669,Tax!$B$2:$X$5526,10,FALSE)</f>
        <v xml:space="preserve"> eudicotyledons</v>
      </c>
      <c r="J1669" s="15" t="str">
        <f>IF(AND(C1669=2,D1669=1,E1669=1,(C1669+D1669+E1669)=4),"1",IF(AND(B1669=1,D1669=1,(B1669+D1669)=2),"2","-"))</f>
        <v>-</v>
      </c>
      <c r="K1669"/>
    </row>
    <row r="1670" spans="1:11" hidden="1" x14ac:dyDescent="0.25">
      <c r="A1670" s="11" t="s">
        <v>3405</v>
      </c>
      <c r="B1670" s="13"/>
      <c r="C1670" s="13"/>
      <c r="D1670" s="13">
        <v>2</v>
      </c>
      <c r="E1670" s="13"/>
      <c r="F1670" s="13">
        <v>2</v>
      </c>
      <c r="G1670" s="13">
        <f>VLOOKUP(A1670,Лист8!A1669:B7375,2,)</f>
        <v>182</v>
      </c>
      <c r="H1670" s="15" t="str">
        <f>VLOOKUP(A1670,Tax!$B$2:$X$5526,9,)</f>
        <v xml:space="preserve"> Magnoliophyta</v>
      </c>
      <c r="I1670" s="15" t="str">
        <f>VLOOKUP(A1670,Tax!$B$2:$X$5526,10,FALSE)</f>
        <v xml:space="preserve"> eudicotyledons</v>
      </c>
      <c r="J1670" s="15" t="str">
        <f>IF(AND(C1670=2,D1670=1,E1670=1,(C1670+D1670+E1670)=4),"1",IF(AND(B1670=1,D1670=1,(B1670+D1670)=2),"2","-"))</f>
        <v>-</v>
      </c>
      <c r="K1670"/>
    </row>
    <row r="1671" spans="1:11" hidden="1" x14ac:dyDescent="0.25">
      <c r="A1671" s="11" t="s">
        <v>3407</v>
      </c>
      <c r="B1671" s="13"/>
      <c r="C1671" s="13"/>
      <c r="D1671" s="13">
        <v>3</v>
      </c>
      <c r="E1671" s="13"/>
      <c r="F1671" s="13">
        <v>3</v>
      </c>
      <c r="G1671" s="13">
        <f>VLOOKUP(A1671,Лист8!A1670:B7376,2,)</f>
        <v>281</v>
      </c>
      <c r="H1671" s="15" t="str">
        <f>VLOOKUP(A1671,Tax!$B$2:$X$5526,9,)</f>
        <v xml:space="preserve"> Magnoliophyta</v>
      </c>
      <c r="I1671" s="15" t="str">
        <f>VLOOKUP(A1671,Tax!$B$2:$X$5526,10,FALSE)</f>
        <v xml:space="preserve"> eudicotyledons</v>
      </c>
      <c r="J1671" s="15" t="str">
        <f>IF(AND(C1671=2,D1671=1,E1671=1,(C1671+D1671+E1671)=4),"1",IF(AND(B1671=1,D1671=1,(B1671+D1671)=2),"2","-"))</f>
        <v>-</v>
      </c>
      <c r="K1671"/>
    </row>
    <row r="1672" spans="1:11" hidden="1" x14ac:dyDescent="0.25">
      <c r="A1672" s="11" t="s">
        <v>3409</v>
      </c>
      <c r="B1672" s="13"/>
      <c r="C1672" s="13">
        <v>1</v>
      </c>
      <c r="D1672" s="13">
        <v>1</v>
      </c>
      <c r="E1672" s="13">
        <v>1</v>
      </c>
      <c r="F1672" s="13">
        <v>3</v>
      </c>
      <c r="G1672" s="13">
        <f>VLOOKUP(A1672,Лист8!A1671:B7377,2,)</f>
        <v>239</v>
      </c>
      <c r="H1672" s="15" t="str">
        <f>VLOOKUP(A1672,Tax!$B$2:$X$5526,9,)</f>
        <v xml:space="preserve"> Magnoliophyta</v>
      </c>
      <c r="I1672" s="15" t="str">
        <f>VLOOKUP(A1672,Tax!$B$2:$X$5526,10,FALSE)</f>
        <v xml:space="preserve"> eudicotyledons</v>
      </c>
      <c r="J1672" s="15" t="str">
        <f>IF(AND(C1672=2,D1672=1,E1672=1,(C1672+D1672+E1672)=4),"1",IF(AND(B1672=1,D1672=1,(B1672+D1672)=2),"2","-"))</f>
        <v>-</v>
      </c>
      <c r="K1672"/>
    </row>
    <row r="1673" spans="1:11" hidden="1" x14ac:dyDescent="0.25">
      <c r="A1673" s="11" t="s">
        <v>3411</v>
      </c>
      <c r="B1673" s="13"/>
      <c r="C1673" s="13"/>
      <c r="D1673" s="13">
        <v>2</v>
      </c>
      <c r="E1673" s="13"/>
      <c r="F1673" s="13">
        <v>2</v>
      </c>
      <c r="G1673" s="13">
        <f>VLOOKUP(A1673,Лист8!A1672:B7378,2,)</f>
        <v>187</v>
      </c>
      <c r="H1673" s="15" t="str">
        <f>VLOOKUP(A1673,Tax!$B$2:$X$5526,9,)</f>
        <v xml:space="preserve"> Magnoliophyta</v>
      </c>
      <c r="I1673" s="15" t="str">
        <f>VLOOKUP(A1673,Tax!$B$2:$X$5526,10,FALSE)</f>
        <v xml:space="preserve"> eudicotyledons</v>
      </c>
      <c r="J1673" s="15" t="str">
        <f>IF(AND(C1673=2,D1673=1,E1673=1,(C1673+D1673+E1673)=4),"1",IF(AND(B1673=1,D1673=1,(B1673+D1673)=2),"2","-"))</f>
        <v>-</v>
      </c>
      <c r="K1673"/>
    </row>
    <row r="1674" spans="1:11" hidden="1" x14ac:dyDescent="0.25">
      <c r="A1674" s="11" t="s">
        <v>3413</v>
      </c>
      <c r="B1674" s="13"/>
      <c r="C1674" s="13"/>
      <c r="D1674" s="13">
        <v>1</v>
      </c>
      <c r="E1674" s="13"/>
      <c r="F1674" s="13">
        <v>1</v>
      </c>
      <c r="G1674" s="13">
        <f>VLOOKUP(A1674,Лист8!A1673:B7379,2,)</f>
        <v>98</v>
      </c>
      <c r="H1674" s="15" t="str">
        <f>VLOOKUP(A1674,Tax!$B$2:$X$5526,9,)</f>
        <v xml:space="preserve"> Magnoliophyta</v>
      </c>
      <c r="I1674" s="15" t="str">
        <f>VLOOKUP(A1674,Tax!$B$2:$X$5526,10,FALSE)</f>
        <v xml:space="preserve"> eudicotyledons</v>
      </c>
      <c r="J1674" s="15" t="str">
        <f>IF(AND(C1674=2,D1674=1,E1674=1,(C1674+D1674+E1674)=4),"1",IF(AND(B1674=1,D1674=1,(B1674+D1674)=2),"2","-"))</f>
        <v>-</v>
      </c>
      <c r="K1674"/>
    </row>
    <row r="1675" spans="1:11" hidden="1" x14ac:dyDescent="0.25">
      <c r="A1675" s="11" t="s">
        <v>3415</v>
      </c>
      <c r="B1675" s="13"/>
      <c r="C1675" s="13"/>
      <c r="D1675" s="13">
        <v>1</v>
      </c>
      <c r="E1675" s="13">
        <v>1</v>
      </c>
      <c r="F1675" s="13">
        <v>2</v>
      </c>
      <c r="G1675" s="13">
        <f>VLOOKUP(A1675,Лист8!A1674:B7380,2,)</f>
        <v>120</v>
      </c>
      <c r="H1675" s="15" t="str">
        <f>VLOOKUP(A1675,Tax!$B$2:$X$5526,9,)</f>
        <v xml:space="preserve"> Magnoliophyta</v>
      </c>
      <c r="I1675" s="15" t="str">
        <f>VLOOKUP(A1675,Tax!$B$2:$X$5526,10,FALSE)</f>
        <v xml:space="preserve"> eudicotyledons</v>
      </c>
      <c r="J1675" s="15" t="str">
        <f>IF(AND(C1675=2,D1675=1,E1675=1,(C1675+D1675+E1675)=4),"1",IF(AND(B1675=1,D1675=1,(B1675+D1675)=2),"2","-"))</f>
        <v>-</v>
      </c>
      <c r="K1675"/>
    </row>
    <row r="1676" spans="1:11" hidden="1" x14ac:dyDescent="0.25">
      <c r="A1676" s="11" t="s">
        <v>3417</v>
      </c>
      <c r="B1676" s="13"/>
      <c r="C1676" s="13"/>
      <c r="D1676" s="13">
        <v>1</v>
      </c>
      <c r="E1676" s="13">
        <v>1</v>
      </c>
      <c r="F1676" s="13">
        <v>2</v>
      </c>
      <c r="G1676" s="13">
        <f>VLOOKUP(A1676,Лист8!A1675:B7381,2,)</f>
        <v>177</v>
      </c>
      <c r="H1676" s="15" t="str">
        <f>VLOOKUP(A1676,Tax!$B$2:$X$5526,9,)</f>
        <v xml:space="preserve"> Magnoliophyta</v>
      </c>
      <c r="I1676" s="15" t="str">
        <f>VLOOKUP(A1676,Tax!$B$2:$X$5526,10,FALSE)</f>
        <v xml:space="preserve"> eudicotyledons</v>
      </c>
      <c r="J1676" s="15" t="str">
        <f>IF(AND(C1676=2,D1676=1,E1676=1,(C1676+D1676+E1676)=4),"1",IF(AND(B1676=1,D1676=1,(B1676+D1676)=2),"2","-"))</f>
        <v>-</v>
      </c>
      <c r="K1676"/>
    </row>
    <row r="1677" spans="1:11" hidden="1" x14ac:dyDescent="0.25">
      <c r="A1677" s="11" t="s">
        <v>3419</v>
      </c>
      <c r="B1677" s="13"/>
      <c r="C1677" s="13"/>
      <c r="D1677" s="13">
        <v>1</v>
      </c>
      <c r="E1677" s="13"/>
      <c r="F1677" s="13">
        <v>1</v>
      </c>
      <c r="G1677" s="13">
        <f>VLOOKUP(A1677,Лист8!A1676:B7382,2,)</f>
        <v>101</v>
      </c>
      <c r="H1677" s="15" t="str">
        <f>VLOOKUP(A1677,Tax!$B$2:$X$5526,9,)</f>
        <v xml:space="preserve"> Magnoliophyta</v>
      </c>
      <c r="I1677" s="15" t="str">
        <f>VLOOKUP(A1677,Tax!$B$2:$X$5526,10,FALSE)</f>
        <v xml:space="preserve"> eudicotyledons</v>
      </c>
      <c r="J1677" s="15" t="str">
        <f>IF(AND(C1677=2,D1677=1,E1677=1,(C1677+D1677+E1677)=4),"1",IF(AND(B1677=1,D1677=1,(B1677+D1677)=2),"2","-"))</f>
        <v>-</v>
      </c>
      <c r="K1677"/>
    </row>
    <row r="1678" spans="1:11" hidden="1" x14ac:dyDescent="0.25">
      <c r="A1678" s="11" t="s">
        <v>3421</v>
      </c>
      <c r="B1678" s="13"/>
      <c r="C1678" s="13"/>
      <c r="D1678" s="13">
        <v>1</v>
      </c>
      <c r="E1678" s="13"/>
      <c r="F1678" s="13">
        <v>1</v>
      </c>
      <c r="G1678" s="13">
        <f>VLOOKUP(A1678,Лист8!A1677:B7383,2,)</f>
        <v>425</v>
      </c>
      <c r="H1678" s="15" t="str">
        <f>VLOOKUP(A1678,Tax!$B$2:$X$5526,9,)</f>
        <v xml:space="preserve"> Magnoliophyta</v>
      </c>
      <c r="I1678" s="15" t="str">
        <f>VLOOKUP(A1678,Tax!$B$2:$X$5526,10,FALSE)</f>
        <v xml:space="preserve"> eudicotyledons</v>
      </c>
      <c r="J1678" s="15" t="str">
        <f>IF(AND(C1678=2,D1678=1,E1678=1,(C1678+D1678+E1678)=4),"1",IF(AND(B1678=1,D1678=1,(B1678+D1678)=2),"2","-"))</f>
        <v>-</v>
      </c>
      <c r="K1678"/>
    </row>
    <row r="1679" spans="1:11" hidden="1" x14ac:dyDescent="0.25">
      <c r="A1679" s="11" t="s">
        <v>3425</v>
      </c>
      <c r="B1679" s="13"/>
      <c r="C1679" s="13"/>
      <c r="D1679" s="13">
        <v>1</v>
      </c>
      <c r="E1679" s="13"/>
      <c r="F1679" s="13">
        <v>1</v>
      </c>
      <c r="G1679" s="13">
        <f>VLOOKUP(A1679,Лист8!A1678:B7384,2,)</f>
        <v>576</v>
      </c>
      <c r="H1679" s="15" t="str">
        <f>VLOOKUP(A1679,Tax!$B$2:$X$5526,9,)</f>
        <v xml:space="preserve"> Magnoliophyta</v>
      </c>
      <c r="I1679" s="15" t="str">
        <f>VLOOKUP(A1679,Tax!$B$2:$X$5526,10,FALSE)</f>
        <v xml:space="preserve"> eudicotyledons</v>
      </c>
      <c r="J1679" s="15" t="str">
        <f>IF(AND(C1679=2,D1679=1,E1679=1,(C1679+D1679+E1679)=4),"1",IF(AND(B1679=1,D1679=1,(B1679+D1679)=2),"2","-"))</f>
        <v>-</v>
      </c>
      <c r="K1679"/>
    </row>
    <row r="1680" spans="1:11" hidden="1" x14ac:dyDescent="0.25">
      <c r="A1680" s="11" t="s">
        <v>3427</v>
      </c>
      <c r="B1680" s="13"/>
      <c r="C1680" s="13">
        <v>1</v>
      </c>
      <c r="D1680" s="13">
        <v>1</v>
      </c>
      <c r="E1680" s="13">
        <v>1</v>
      </c>
      <c r="F1680" s="13">
        <v>3</v>
      </c>
      <c r="G1680" s="13">
        <f>VLOOKUP(A1680,Лист8!A1679:B7385,2,)</f>
        <v>302</v>
      </c>
      <c r="H1680" s="15" t="str">
        <f>VLOOKUP(A1680,Tax!$B$2:$X$5526,9,)</f>
        <v xml:space="preserve"> Magnoliophyta</v>
      </c>
      <c r="I1680" s="15" t="str">
        <f>VLOOKUP(A1680,Tax!$B$2:$X$5526,10,FALSE)</f>
        <v xml:space="preserve"> eudicotyledons</v>
      </c>
      <c r="J1680" s="15" t="str">
        <f>IF(AND(C1680=2,D1680=1,E1680=1,(C1680+D1680+E1680)=4),"1",IF(AND(B1680=1,D1680=1,(B1680+D1680)=2),"2","-"))</f>
        <v>-</v>
      </c>
      <c r="K1680"/>
    </row>
    <row r="1681" spans="1:12" hidden="1" x14ac:dyDescent="0.25">
      <c r="A1681" s="11" t="s">
        <v>3429</v>
      </c>
      <c r="B1681" s="13"/>
      <c r="C1681" s="13"/>
      <c r="D1681" s="13">
        <v>1</v>
      </c>
      <c r="E1681" s="13">
        <v>1</v>
      </c>
      <c r="F1681" s="13">
        <v>2</v>
      </c>
      <c r="G1681" s="13">
        <f>VLOOKUP(A1681,Лист8!A1680:B7386,2,)</f>
        <v>185</v>
      </c>
      <c r="H1681" s="15" t="str">
        <f>VLOOKUP(A1681,Tax!$B$2:$X$5526,9,)</f>
        <v xml:space="preserve"> Magnoliophyta</v>
      </c>
      <c r="I1681" s="15" t="str">
        <f>VLOOKUP(A1681,Tax!$B$2:$X$5526,10,FALSE)</f>
        <v xml:space="preserve"> eudicotyledons</v>
      </c>
      <c r="J1681" s="15" t="str">
        <f>IF(AND(C1681=2,D1681=1,E1681=1,(C1681+D1681+E1681)=4),"1",IF(AND(B1681=1,D1681=1,(B1681+D1681)=2),"2","-"))</f>
        <v>-</v>
      </c>
      <c r="K1681"/>
    </row>
    <row r="1682" spans="1:12" hidden="1" x14ac:dyDescent="0.25">
      <c r="A1682" s="11" t="s">
        <v>3431</v>
      </c>
      <c r="B1682" s="13"/>
      <c r="C1682" s="13"/>
      <c r="D1682" s="13">
        <v>5</v>
      </c>
      <c r="E1682" s="13"/>
      <c r="F1682" s="13">
        <v>5</v>
      </c>
      <c r="G1682" s="13">
        <f>VLOOKUP(A1682,Лист8!A1681:B7387,2,)</f>
        <v>466</v>
      </c>
      <c r="H1682" s="15" t="str">
        <f>VLOOKUP(A1682,Tax!$B$2:$X$5526,9,)</f>
        <v xml:space="preserve"> Magnoliophyta</v>
      </c>
      <c r="I1682" s="15" t="str">
        <f>VLOOKUP(A1682,Tax!$B$2:$X$5526,10,FALSE)</f>
        <v xml:space="preserve"> eudicotyledons</v>
      </c>
      <c r="J1682" s="15" t="str">
        <f>IF(AND(C1682=2,D1682=1,E1682=1,(C1682+D1682+E1682)=4),"1",IF(AND(B1682=1,D1682=1,(B1682+D1682)=2),"2","-"))</f>
        <v>-</v>
      </c>
      <c r="K1682"/>
    </row>
    <row r="1683" spans="1:12" hidden="1" x14ac:dyDescent="0.25">
      <c r="A1683" s="11" t="s">
        <v>3433</v>
      </c>
      <c r="B1683" s="13"/>
      <c r="C1683" s="13"/>
      <c r="D1683" s="13">
        <v>3</v>
      </c>
      <c r="E1683" s="13"/>
      <c r="F1683" s="13">
        <v>3</v>
      </c>
      <c r="G1683" s="13">
        <f>VLOOKUP(A1683,Лист8!A1682:B7388,2,)</f>
        <v>347</v>
      </c>
      <c r="H1683" s="15" t="str">
        <f>VLOOKUP(A1683,Tax!$B$2:$X$5526,9,)</f>
        <v xml:space="preserve"> Magnoliophyta</v>
      </c>
      <c r="I1683" s="15" t="str">
        <f>VLOOKUP(A1683,Tax!$B$2:$X$5526,10,FALSE)</f>
        <v xml:space="preserve"> eudicotyledons</v>
      </c>
      <c r="J1683" s="15" t="str">
        <f>IF(AND(C1683=2,D1683=1,E1683=1,(C1683+D1683+E1683)=4),"1",IF(AND(B1683=1,D1683=1,(B1683+D1683)=2),"2","-"))</f>
        <v>-</v>
      </c>
      <c r="K1683"/>
    </row>
    <row r="1684" spans="1:12" hidden="1" x14ac:dyDescent="0.25">
      <c r="A1684" s="11" t="s">
        <v>3435</v>
      </c>
      <c r="B1684" s="13"/>
      <c r="C1684" s="13"/>
      <c r="D1684" s="13">
        <v>1</v>
      </c>
      <c r="E1684" s="13"/>
      <c r="F1684" s="13">
        <v>1</v>
      </c>
      <c r="G1684" s="13">
        <f>VLOOKUP(A1684,Лист8!A1683:B7389,2,)</f>
        <v>144</v>
      </c>
      <c r="H1684" s="15" t="str">
        <f>VLOOKUP(A1684,Tax!$B$2:$X$5526,9,)</f>
        <v xml:space="preserve"> Magnoliophyta</v>
      </c>
      <c r="I1684" s="15" t="str">
        <f>VLOOKUP(A1684,Tax!$B$2:$X$5526,10,FALSE)</f>
        <v xml:space="preserve"> eudicotyledons</v>
      </c>
      <c r="J1684" s="15" t="str">
        <f>IF(AND(C1684=2,D1684=1,E1684=1,(C1684+D1684+E1684)=4),"1",IF(AND(B1684=1,D1684=1,(B1684+D1684)=2),"2","-"))</f>
        <v>-</v>
      </c>
      <c r="K1684"/>
    </row>
    <row r="1685" spans="1:12" hidden="1" x14ac:dyDescent="0.25">
      <c r="A1685" s="11" t="s">
        <v>3437</v>
      </c>
      <c r="B1685" s="13"/>
      <c r="C1685" s="13"/>
      <c r="D1685" s="13">
        <v>1</v>
      </c>
      <c r="E1685" s="13"/>
      <c r="F1685" s="13">
        <v>1</v>
      </c>
      <c r="G1685" s="13">
        <f>VLOOKUP(A1685,Лист8!A1684:B7390,2,)</f>
        <v>144</v>
      </c>
      <c r="H1685" s="15" t="str">
        <f>VLOOKUP(A1685,Tax!$B$2:$X$5526,9,)</f>
        <v xml:space="preserve"> Magnoliophyta</v>
      </c>
      <c r="I1685" s="15" t="str">
        <f>VLOOKUP(A1685,Tax!$B$2:$X$5526,10,FALSE)</f>
        <v xml:space="preserve"> eudicotyledons</v>
      </c>
      <c r="J1685" s="15" t="str">
        <f>IF(AND(C1685=2,D1685=1,E1685=1,(C1685+D1685+E1685)=4),"1",IF(AND(B1685=1,D1685=1,(B1685+D1685)=2),"2","-"))</f>
        <v>-</v>
      </c>
      <c r="K1685"/>
    </row>
    <row r="1686" spans="1:12" hidden="1" x14ac:dyDescent="0.25">
      <c r="A1686" s="11" t="s">
        <v>3439</v>
      </c>
      <c r="B1686" s="13"/>
      <c r="C1686" s="13"/>
      <c r="D1686" s="13">
        <v>2</v>
      </c>
      <c r="E1686" s="13"/>
      <c r="F1686" s="13">
        <v>2</v>
      </c>
      <c r="G1686" s="13">
        <f>VLOOKUP(A1686,Лист8!A1685:B7391,2,)</f>
        <v>689</v>
      </c>
      <c r="H1686" s="15" t="str">
        <f>VLOOKUP(A1686,Tax!$B$2:$X$5526,9,)</f>
        <v xml:space="preserve"> Magnoliophyta</v>
      </c>
      <c r="I1686" s="15" t="str">
        <f>VLOOKUP(A1686,Tax!$B$2:$X$5526,10,FALSE)</f>
        <v xml:space="preserve"> eudicotyledons</v>
      </c>
      <c r="J1686" s="15" t="str">
        <f>IF(AND(C1686=2,D1686=1,E1686=1,(C1686+D1686+E1686)=4),"1",IF(AND(B1686=1,D1686=1,(B1686+D1686)=2),"2","-"))</f>
        <v>-</v>
      </c>
      <c r="K1686"/>
    </row>
    <row r="1687" spans="1:12" hidden="1" x14ac:dyDescent="0.25">
      <c r="A1687" s="11" t="s">
        <v>3441</v>
      </c>
      <c r="B1687" s="13"/>
      <c r="C1687" s="13"/>
      <c r="D1687" s="13">
        <v>1</v>
      </c>
      <c r="E1687" s="13"/>
      <c r="F1687" s="13">
        <v>1</v>
      </c>
      <c r="G1687" s="13">
        <f>VLOOKUP(A1687,Лист8!A1686:B7392,2,)</f>
        <v>90</v>
      </c>
      <c r="H1687" s="15" t="str">
        <f>VLOOKUP(A1687,Tax!$B$2:$X$5526,9,)</f>
        <v xml:space="preserve"> Magnoliophyta</v>
      </c>
      <c r="I1687" s="15" t="str">
        <f>VLOOKUP(A1687,Tax!$B$2:$X$5526,10,FALSE)</f>
        <v xml:space="preserve"> eudicotyledons</v>
      </c>
      <c r="J1687" s="15" t="str">
        <f>IF(AND(C1687=2,D1687=1,E1687=1,(C1687+D1687+E1687)=4),"1",IF(AND(B1687=1,D1687=1,(B1687+D1687)=2),"2","-"))</f>
        <v>-</v>
      </c>
      <c r="K1687"/>
    </row>
    <row r="1688" spans="1:12" hidden="1" x14ac:dyDescent="0.25">
      <c r="A1688" s="11" t="s">
        <v>3443</v>
      </c>
      <c r="B1688" s="13"/>
      <c r="C1688" s="13"/>
      <c r="D1688" s="13">
        <v>1</v>
      </c>
      <c r="E1688" s="13"/>
      <c r="F1688" s="13">
        <v>1</v>
      </c>
      <c r="G1688" s="13">
        <f>VLOOKUP(A1688,Лист8!A1687:B7393,2,)</f>
        <v>301</v>
      </c>
      <c r="H1688" s="15" t="str">
        <f>VLOOKUP(A1688,Tax!$B$2:$X$5526,9,)</f>
        <v xml:space="preserve"> Magnoliophyta</v>
      </c>
      <c r="I1688" s="15" t="str">
        <f>VLOOKUP(A1688,Tax!$B$2:$X$5526,10,FALSE)</f>
        <v xml:space="preserve"> eudicotyledons</v>
      </c>
      <c r="J1688" s="15" t="str">
        <f>IF(AND(C1688=2,D1688=1,E1688=1,(C1688+D1688+E1688)=4),"1",IF(AND(B1688=1,D1688=1,(B1688+D1688)=2),"2","-"))</f>
        <v>-</v>
      </c>
      <c r="K1688"/>
    </row>
    <row r="1689" spans="1:12" hidden="1" x14ac:dyDescent="0.25">
      <c r="A1689" s="11" t="s">
        <v>3445</v>
      </c>
      <c r="B1689" s="13"/>
      <c r="C1689" s="13"/>
      <c r="D1689" s="13">
        <v>1</v>
      </c>
      <c r="E1689" s="13"/>
      <c r="F1689" s="13">
        <v>1</v>
      </c>
      <c r="G1689" s="13">
        <f>VLOOKUP(A1689,Лист8!A1688:B7394,2,)</f>
        <v>94</v>
      </c>
      <c r="H1689" s="15" t="str">
        <f>VLOOKUP(A1689,Tax!$B$2:$X$5526,9,)</f>
        <v xml:space="preserve"> Magnoliophyta</v>
      </c>
      <c r="I1689" s="15" t="str">
        <f>VLOOKUP(A1689,Tax!$B$2:$X$5526,10,FALSE)</f>
        <v xml:space="preserve"> eudicotyledons</v>
      </c>
      <c r="J1689" s="15" t="str">
        <f>IF(AND(C1689=2,D1689=1,E1689=1,(C1689+D1689+E1689)=4),"1",IF(AND(B1689=1,D1689=1,(B1689+D1689)=2),"2","-"))</f>
        <v>-</v>
      </c>
      <c r="K1689"/>
    </row>
    <row r="1690" spans="1:12" hidden="1" x14ac:dyDescent="0.25">
      <c r="A1690" s="11" t="s">
        <v>3447</v>
      </c>
      <c r="B1690" s="13"/>
      <c r="C1690" s="13"/>
      <c r="D1690" s="13">
        <v>1</v>
      </c>
      <c r="E1690" s="13"/>
      <c r="F1690" s="13">
        <v>1</v>
      </c>
      <c r="G1690" s="13">
        <f>VLOOKUP(A1690,Лист8!A1689:B7395,2,)</f>
        <v>91</v>
      </c>
      <c r="H1690" s="15" t="str">
        <f>VLOOKUP(A1690,Tax!$B$2:$X$5526,9,)</f>
        <v xml:space="preserve"> Magnoliophyta</v>
      </c>
      <c r="I1690" s="15" t="str">
        <f>VLOOKUP(A1690,Tax!$B$2:$X$5526,10,FALSE)</f>
        <v xml:space="preserve"> eudicotyledons</v>
      </c>
      <c r="J1690" s="15" t="str">
        <f>IF(AND(C1690=2,D1690=1,E1690=1,(C1690+D1690+E1690)=4),"1",IF(AND(B1690=1,D1690=1,(B1690+D1690)=2),"2","-"))</f>
        <v>-</v>
      </c>
      <c r="K1690"/>
    </row>
    <row r="1691" spans="1:12" hidden="1" x14ac:dyDescent="0.25">
      <c r="A1691" s="11" t="s">
        <v>3449</v>
      </c>
      <c r="B1691" s="13"/>
      <c r="C1691" s="13"/>
      <c r="D1691" s="13">
        <v>2</v>
      </c>
      <c r="E1691" s="13"/>
      <c r="F1691" s="13">
        <v>2</v>
      </c>
      <c r="G1691" s="13">
        <f>VLOOKUP(A1691,Лист8!A1690:B7396,2,)</f>
        <v>186</v>
      </c>
      <c r="H1691" s="15" t="str">
        <f>VLOOKUP(A1691,Tax!$B$2:$X$5526,9,)</f>
        <v xml:space="preserve"> Magnoliophyta</v>
      </c>
      <c r="I1691" s="15" t="str">
        <f>VLOOKUP(A1691,Tax!$B$2:$X$5526,10,FALSE)</f>
        <v xml:space="preserve"> eudicotyledons</v>
      </c>
      <c r="J1691" s="15" t="str">
        <f>IF(AND(C1691=2,D1691=1,E1691=1,(C1691+D1691+E1691)=4),"1",IF(AND(B1691=1,D1691=1,(B1691+D1691)=2),"2","-"))</f>
        <v>-</v>
      </c>
      <c r="K1691"/>
    </row>
    <row r="1692" spans="1:12" hidden="1" x14ac:dyDescent="0.25">
      <c r="A1692" s="11" t="s">
        <v>3451</v>
      </c>
      <c r="B1692" s="13"/>
      <c r="C1692" s="13">
        <v>1</v>
      </c>
      <c r="D1692" s="13">
        <v>1</v>
      </c>
      <c r="E1692" s="13">
        <v>1</v>
      </c>
      <c r="F1692" s="13">
        <v>3</v>
      </c>
      <c r="G1692" s="13">
        <f>VLOOKUP(A1692,Лист8!A1691:B7397,2,)</f>
        <v>288</v>
      </c>
      <c r="H1692" s="15" t="str">
        <f>VLOOKUP(A1692,Tax!$B$2:$X$5526,9,)</f>
        <v xml:space="preserve"> Magnoliophyta</v>
      </c>
      <c r="I1692" s="15" t="str">
        <f>VLOOKUP(A1692,Tax!$B$2:$X$5526,10,FALSE)</f>
        <v xml:space="preserve"> eudicotyledons</v>
      </c>
      <c r="J1692" s="15" t="str">
        <f>IF(AND(C1692=2,D1692=1,E1692=1,(C1692+D1692+E1692)=4),"1",IF(AND(B1692=1,D1692=1,(B1692+D1692)=2),"2","-"))</f>
        <v>-</v>
      </c>
      <c r="K1692"/>
    </row>
    <row r="1693" spans="1:12" hidden="1" x14ac:dyDescent="0.25">
      <c r="A1693" s="11" t="s">
        <v>3453</v>
      </c>
      <c r="B1693" s="13"/>
      <c r="C1693" s="13">
        <v>1</v>
      </c>
      <c r="D1693" s="13">
        <v>1</v>
      </c>
      <c r="E1693" s="13">
        <v>1</v>
      </c>
      <c r="F1693" s="13">
        <v>3</v>
      </c>
      <c r="G1693" s="13">
        <f>VLOOKUP(A1693,Лист8!A1692:B7398,2,)</f>
        <v>303</v>
      </c>
      <c r="H1693" s="15" t="str">
        <f>VLOOKUP(A1693,Tax!$B$2:$X$5526,9,)</f>
        <v xml:space="preserve"> Magnoliophyta</v>
      </c>
      <c r="I1693" s="15" t="str">
        <f>VLOOKUP(A1693,Tax!$B$2:$X$5526,10,FALSE)</f>
        <v xml:space="preserve"> eudicotyledons</v>
      </c>
      <c r="J1693" s="15" t="str">
        <f>IF(AND(C1693=2,D1693=1,E1693=1,(C1693+D1693+E1693)=4),"1",IF(AND(B1693=1,D1693=1,(B1693+D1693)=2),"2","-"))</f>
        <v>-</v>
      </c>
      <c r="K1693"/>
    </row>
    <row r="1694" spans="1:12" hidden="1" x14ac:dyDescent="0.25">
      <c r="A1694" s="11" t="s">
        <v>3455</v>
      </c>
      <c r="B1694" s="13"/>
      <c r="C1694" s="13"/>
      <c r="D1694" s="13">
        <v>1</v>
      </c>
      <c r="E1694" s="13"/>
      <c r="F1694" s="13">
        <v>1</v>
      </c>
      <c r="G1694" s="13">
        <f>VLOOKUP(A1694,Лист8!A1693:B7399,2,)</f>
        <v>86</v>
      </c>
      <c r="H1694" s="15" t="str">
        <f>VLOOKUP(A1694,Tax!$B$2:$X$5526,9,)</f>
        <v xml:space="preserve"> Magnoliophyta</v>
      </c>
      <c r="I1694" s="15" t="str">
        <f>VLOOKUP(A1694,Tax!$B$2:$X$5526,10,FALSE)</f>
        <v xml:space="preserve"> eudicotyledons</v>
      </c>
      <c r="J1694" s="15" t="str">
        <f>IF(AND(C1694=2,D1694=1,E1694=1,(C1694+D1694+E1694)=4),"1",IF(AND(B1694=1,D1694=1,(B1694+D1694)=2),"2","-"))</f>
        <v>-</v>
      </c>
      <c r="K1694"/>
    </row>
    <row r="1695" spans="1:12" hidden="1" x14ac:dyDescent="0.25">
      <c r="A1695" s="11" t="s">
        <v>3457</v>
      </c>
      <c r="B1695" s="13"/>
      <c r="C1695" s="13"/>
      <c r="D1695" s="13">
        <v>1</v>
      </c>
      <c r="E1695" s="13"/>
      <c r="F1695" s="13">
        <v>1</v>
      </c>
      <c r="G1695" s="13">
        <f>VLOOKUP(A1695,Лист8!A1694:B7400,2,)</f>
        <v>91</v>
      </c>
      <c r="H1695" s="15" t="str">
        <f>VLOOKUP(A1695,Tax!$B$2:$X$5526,9,)</f>
        <v xml:space="preserve"> Magnoliophyta</v>
      </c>
      <c r="I1695" s="15" t="str">
        <f>VLOOKUP(A1695,Tax!$B$2:$X$5526,10,FALSE)</f>
        <v xml:space="preserve"> eudicotyledons</v>
      </c>
      <c r="J1695" s="15" t="str">
        <f>IF(AND(C1695=2,D1695=1,E1695=1,(C1695+D1695+E1695)=4),"1",IF(AND(B1695=1,D1695=1,(B1695+D1695)=2),"2","-"))</f>
        <v>-</v>
      </c>
      <c r="K1695"/>
    </row>
    <row r="1696" spans="1:12" x14ac:dyDescent="0.25">
      <c r="A1696" s="11" t="s">
        <v>3459</v>
      </c>
      <c r="B1696" s="13"/>
      <c r="C1696" s="13">
        <v>2</v>
      </c>
      <c r="D1696" s="13">
        <v>1</v>
      </c>
      <c r="E1696" s="13">
        <v>1</v>
      </c>
      <c r="F1696" s="13">
        <v>4</v>
      </c>
      <c r="G1696" s="13">
        <f>VLOOKUP(A1696,Лист8!A1695:B7401,2,)</f>
        <v>300</v>
      </c>
      <c r="H1696" s="15" t="str">
        <f>VLOOKUP(A1696,Tax!$B$2:$X$5526,9,)</f>
        <v xml:space="preserve"> Magnoliophyta</v>
      </c>
      <c r="I1696" s="15" t="str">
        <f>VLOOKUP(A1696,Tax!$B$2:$X$5526,10,FALSE)</f>
        <v xml:space="preserve"> eudicotyledons</v>
      </c>
      <c r="J1696" s="15" t="str">
        <f>IF(AND(C1696=2,D1696=1,E1696=1,(C1696+D1696+E1696)=4),"1",IF(AND(B1696=1,D1696=1,(B1696+D1696)=2),"2","-"))</f>
        <v>1</v>
      </c>
      <c r="K1696" s="15" t="str">
        <f>CONCATENATE("Е",J1696)</f>
        <v>Е1</v>
      </c>
      <c r="L1696" t="s">
        <v>12061</v>
      </c>
    </row>
    <row r="1697" spans="1:11" hidden="1" x14ac:dyDescent="0.25">
      <c r="A1697" s="11" t="s">
        <v>3461</v>
      </c>
      <c r="B1697" s="13"/>
      <c r="C1697" s="13"/>
      <c r="D1697" s="13">
        <v>1</v>
      </c>
      <c r="E1697" s="13"/>
      <c r="F1697" s="13">
        <v>1</v>
      </c>
      <c r="G1697" s="13">
        <f>VLOOKUP(A1697,Лист8!A1696:B7402,2,)</f>
        <v>104</v>
      </c>
      <c r="H1697" s="15" t="str">
        <f>VLOOKUP(A1697,Tax!$B$2:$X$5526,9,)</f>
        <v xml:space="preserve"> Magnoliophyta</v>
      </c>
      <c r="I1697" s="15" t="str">
        <f>VLOOKUP(A1697,Tax!$B$2:$X$5526,10,FALSE)</f>
        <v xml:space="preserve"> eudicotyledons</v>
      </c>
      <c r="J1697" s="15" t="str">
        <f>IF(AND(C1697=2,D1697=1,E1697=1,(C1697+D1697+E1697)=4),"1",IF(AND(B1697=1,D1697=1,(B1697+D1697)=2),"2","-"))</f>
        <v>-</v>
      </c>
      <c r="K1697"/>
    </row>
    <row r="1698" spans="1:11" hidden="1" x14ac:dyDescent="0.25">
      <c r="A1698" s="11" t="s">
        <v>3463</v>
      </c>
      <c r="B1698" s="13"/>
      <c r="C1698" s="13"/>
      <c r="D1698" s="13">
        <v>4</v>
      </c>
      <c r="E1698" s="13"/>
      <c r="F1698" s="13">
        <v>4</v>
      </c>
      <c r="G1698" s="13">
        <f>VLOOKUP(A1698,Лист8!A1697:B7403,2,)</f>
        <v>369</v>
      </c>
      <c r="H1698" s="15" t="str">
        <f>VLOOKUP(A1698,Tax!$B$2:$X$5526,9,)</f>
        <v xml:space="preserve"> Magnoliophyta</v>
      </c>
      <c r="I1698" s="15" t="str">
        <f>VLOOKUP(A1698,Tax!$B$2:$X$5526,10,FALSE)</f>
        <v xml:space="preserve"> eudicotyledons</v>
      </c>
      <c r="J1698" s="15" t="str">
        <f>IF(AND(C1698=2,D1698=1,E1698=1,(C1698+D1698+E1698)=4),"1",IF(AND(B1698=1,D1698=1,(B1698+D1698)=2),"2","-"))</f>
        <v>-</v>
      </c>
      <c r="K1698"/>
    </row>
    <row r="1699" spans="1:11" hidden="1" x14ac:dyDescent="0.25">
      <c r="A1699" s="11" t="s">
        <v>3465</v>
      </c>
      <c r="B1699" s="13"/>
      <c r="C1699" s="13"/>
      <c r="D1699" s="13">
        <v>2</v>
      </c>
      <c r="E1699" s="13"/>
      <c r="F1699" s="13">
        <v>2</v>
      </c>
      <c r="G1699" s="13">
        <f>VLOOKUP(A1699,Лист8!A1698:B7404,2,)</f>
        <v>194</v>
      </c>
      <c r="H1699" s="15" t="str">
        <f>VLOOKUP(A1699,Tax!$B$2:$X$5526,9,)</f>
        <v xml:space="preserve"> Magnoliophyta</v>
      </c>
      <c r="I1699" s="15" t="str">
        <f>VLOOKUP(A1699,Tax!$B$2:$X$5526,10,FALSE)</f>
        <v xml:space="preserve"> eudicotyledons</v>
      </c>
      <c r="J1699" s="15" t="str">
        <f>IF(AND(C1699=2,D1699=1,E1699=1,(C1699+D1699+E1699)=4),"1",IF(AND(B1699=1,D1699=1,(B1699+D1699)=2),"2","-"))</f>
        <v>-</v>
      </c>
      <c r="K1699"/>
    </row>
    <row r="1700" spans="1:11" hidden="1" x14ac:dyDescent="0.25">
      <c r="A1700" s="11" t="s">
        <v>3467</v>
      </c>
      <c r="B1700" s="13"/>
      <c r="C1700" s="13"/>
      <c r="D1700" s="13">
        <v>7</v>
      </c>
      <c r="E1700" s="13"/>
      <c r="F1700" s="13">
        <v>7</v>
      </c>
      <c r="G1700" s="13">
        <f>VLOOKUP(A1700,Лист8!A1699:B7405,2,)</f>
        <v>652</v>
      </c>
      <c r="H1700" s="15" t="str">
        <f>VLOOKUP(A1700,Tax!$B$2:$X$5526,9,)</f>
        <v xml:space="preserve"> Magnoliophyta</v>
      </c>
      <c r="I1700" s="15" t="str">
        <f>VLOOKUP(A1700,Tax!$B$2:$X$5526,10,FALSE)</f>
        <v xml:space="preserve"> eudicotyledons</v>
      </c>
      <c r="J1700" s="15" t="str">
        <f>IF(AND(C1700=2,D1700=1,E1700=1,(C1700+D1700+E1700)=4),"1",IF(AND(B1700=1,D1700=1,(B1700+D1700)=2),"2","-"))</f>
        <v>-</v>
      </c>
      <c r="K1700"/>
    </row>
    <row r="1701" spans="1:11" hidden="1" x14ac:dyDescent="0.25">
      <c r="A1701" s="11" t="s">
        <v>3469</v>
      </c>
      <c r="B1701" s="13"/>
      <c r="C1701" s="13"/>
      <c r="D1701" s="13">
        <v>4</v>
      </c>
      <c r="E1701" s="13"/>
      <c r="F1701" s="13">
        <v>4</v>
      </c>
      <c r="G1701" s="13">
        <f>VLOOKUP(A1701,Лист8!A1700:B7406,2,)</f>
        <v>377</v>
      </c>
      <c r="H1701" s="15" t="str">
        <f>VLOOKUP(A1701,Tax!$B$2:$X$5526,9,)</f>
        <v xml:space="preserve"> Magnoliophyta</v>
      </c>
      <c r="I1701" s="15" t="str">
        <f>VLOOKUP(A1701,Tax!$B$2:$X$5526,10,FALSE)</f>
        <v xml:space="preserve"> eudicotyledons</v>
      </c>
      <c r="J1701" s="15" t="str">
        <f>IF(AND(C1701=2,D1701=1,E1701=1,(C1701+D1701+E1701)=4),"1",IF(AND(B1701=1,D1701=1,(B1701+D1701)=2),"2","-"))</f>
        <v>-</v>
      </c>
      <c r="K1701"/>
    </row>
    <row r="1702" spans="1:11" hidden="1" x14ac:dyDescent="0.25">
      <c r="A1702" s="11" t="s">
        <v>3471</v>
      </c>
      <c r="B1702" s="13">
        <v>1</v>
      </c>
      <c r="C1702" s="13"/>
      <c r="D1702" s="13">
        <v>2</v>
      </c>
      <c r="E1702" s="13"/>
      <c r="F1702" s="13">
        <v>3</v>
      </c>
      <c r="G1702" s="13">
        <f>VLOOKUP(A1702,Лист8!A1701:B7407,2,)</f>
        <v>259</v>
      </c>
      <c r="H1702" s="15" t="str">
        <f>VLOOKUP(A1702,Tax!$B$2:$X$5526,9,)</f>
        <v xml:space="preserve"> Magnoliophyta</v>
      </c>
      <c r="I1702" s="15" t="str">
        <f>VLOOKUP(A1702,Tax!$B$2:$X$5526,10,FALSE)</f>
        <v xml:space="preserve"> eudicotyledons</v>
      </c>
      <c r="J1702" s="15" t="str">
        <f>IF(AND(C1702=2,D1702=1,E1702=1,(C1702+D1702+E1702)=4),"1",IF(AND(B1702=1,D1702=1,(B1702+D1702)=2),"2","-"))</f>
        <v>-</v>
      </c>
      <c r="K1702"/>
    </row>
    <row r="1703" spans="1:11" hidden="1" x14ac:dyDescent="0.25">
      <c r="A1703" s="11" t="s">
        <v>3473</v>
      </c>
      <c r="B1703" s="13"/>
      <c r="C1703" s="13"/>
      <c r="D1703" s="13">
        <v>1</v>
      </c>
      <c r="E1703" s="13"/>
      <c r="F1703" s="13">
        <v>1</v>
      </c>
      <c r="G1703" s="13">
        <f>VLOOKUP(A1703,Лист8!A1702:B7408,2,)</f>
        <v>100</v>
      </c>
      <c r="H1703" s="15" t="str">
        <f>VLOOKUP(A1703,Tax!$B$2:$X$5526,9,)</f>
        <v xml:space="preserve"> Magnoliophyta</v>
      </c>
      <c r="I1703" s="15" t="str">
        <f>VLOOKUP(A1703,Tax!$B$2:$X$5526,10,FALSE)</f>
        <v xml:space="preserve"> eudicotyledons</v>
      </c>
      <c r="J1703" s="15" t="str">
        <f>IF(AND(C1703=2,D1703=1,E1703=1,(C1703+D1703+E1703)=4),"1",IF(AND(B1703=1,D1703=1,(B1703+D1703)=2),"2","-"))</f>
        <v>-</v>
      </c>
      <c r="K1703"/>
    </row>
    <row r="1704" spans="1:11" hidden="1" x14ac:dyDescent="0.25">
      <c r="A1704" s="11" t="s">
        <v>3475</v>
      </c>
      <c r="B1704" s="13"/>
      <c r="C1704" s="13"/>
      <c r="D1704" s="13">
        <v>1</v>
      </c>
      <c r="E1704" s="13">
        <v>1</v>
      </c>
      <c r="F1704" s="13">
        <v>2</v>
      </c>
      <c r="G1704" s="13">
        <f>VLOOKUP(A1704,Лист8!A1703:B7409,2,)</f>
        <v>175</v>
      </c>
      <c r="H1704" s="15" t="str">
        <f>VLOOKUP(A1704,Tax!$B$2:$X$5526,9,)</f>
        <v xml:space="preserve"> Magnoliophyta</v>
      </c>
      <c r="I1704" s="15" t="str">
        <f>VLOOKUP(A1704,Tax!$B$2:$X$5526,10,FALSE)</f>
        <v xml:space="preserve"> eudicotyledons</v>
      </c>
      <c r="J1704" s="15" t="str">
        <f>IF(AND(C1704=2,D1704=1,E1704=1,(C1704+D1704+E1704)=4),"1",IF(AND(B1704=1,D1704=1,(B1704+D1704)=2),"2","-"))</f>
        <v>-</v>
      </c>
      <c r="K1704"/>
    </row>
    <row r="1705" spans="1:11" hidden="1" x14ac:dyDescent="0.25">
      <c r="A1705" s="11" t="s">
        <v>3477</v>
      </c>
      <c r="B1705" s="13"/>
      <c r="C1705" s="13">
        <v>1</v>
      </c>
      <c r="D1705" s="13">
        <v>1</v>
      </c>
      <c r="E1705" s="13">
        <v>1</v>
      </c>
      <c r="F1705" s="13">
        <v>3</v>
      </c>
      <c r="G1705" s="13">
        <f>VLOOKUP(A1705,Лист8!A1704:B7410,2,)</f>
        <v>387</v>
      </c>
      <c r="H1705" s="15" t="str">
        <f>VLOOKUP(A1705,Tax!$B$2:$X$5526,9,)</f>
        <v xml:space="preserve"> Magnoliophyta</v>
      </c>
      <c r="I1705" s="15" t="str">
        <f>VLOOKUP(A1705,Tax!$B$2:$X$5526,10,FALSE)</f>
        <v xml:space="preserve"> eudicotyledons</v>
      </c>
      <c r="J1705" s="15" t="str">
        <f>IF(AND(C1705=2,D1705=1,E1705=1,(C1705+D1705+E1705)=4),"1",IF(AND(B1705=1,D1705=1,(B1705+D1705)=2),"2","-"))</f>
        <v>-</v>
      </c>
      <c r="K1705"/>
    </row>
    <row r="1706" spans="1:11" hidden="1" x14ac:dyDescent="0.25">
      <c r="A1706" s="11" t="s">
        <v>3479</v>
      </c>
      <c r="B1706" s="13"/>
      <c r="C1706" s="13"/>
      <c r="D1706" s="13">
        <v>2</v>
      </c>
      <c r="E1706" s="13"/>
      <c r="F1706" s="13">
        <v>2</v>
      </c>
      <c r="G1706" s="13">
        <f>VLOOKUP(A1706,Лист8!A1705:B7411,2,)</f>
        <v>183</v>
      </c>
      <c r="H1706" s="15" t="str">
        <f>VLOOKUP(A1706,Tax!$B$2:$X$5526,9,)</f>
        <v xml:space="preserve"> Magnoliophyta</v>
      </c>
      <c r="I1706" s="15" t="str">
        <f>VLOOKUP(A1706,Tax!$B$2:$X$5526,10,FALSE)</f>
        <v xml:space="preserve"> eudicotyledons</v>
      </c>
      <c r="J1706" s="15" t="str">
        <f>IF(AND(C1706=2,D1706=1,E1706=1,(C1706+D1706+E1706)=4),"1",IF(AND(B1706=1,D1706=1,(B1706+D1706)=2),"2","-"))</f>
        <v>-</v>
      </c>
      <c r="K1706"/>
    </row>
    <row r="1707" spans="1:11" hidden="1" x14ac:dyDescent="0.25">
      <c r="A1707" s="11" t="s">
        <v>3481</v>
      </c>
      <c r="B1707" s="13"/>
      <c r="C1707" s="13"/>
      <c r="D1707" s="13">
        <v>1</v>
      </c>
      <c r="E1707" s="13">
        <v>1</v>
      </c>
      <c r="F1707" s="13">
        <v>2</v>
      </c>
      <c r="G1707" s="13">
        <f>VLOOKUP(A1707,Лист8!A1706:B7412,2,)</f>
        <v>181</v>
      </c>
      <c r="H1707" s="15" t="str">
        <f>VLOOKUP(A1707,Tax!$B$2:$X$5526,9,)</f>
        <v xml:space="preserve"> Magnoliophyta</v>
      </c>
      <c r="I1707" s="15" t="str">
        <f>VLOOKUP(A1707,Tax!$B$2:$X$5526,10,FALSE)</f>
        <v xml:space="preserve"> eudicotyledons</v>
      </c>
      <c r="J1707" s="15" t="str">
        <f>IF(AND(C1707=2,D1707=1,E1707=1,(C1707+D1707+E1707)=4),"1",IF(AND(B1707=1,D1707=1,(B1707+D1707)=2),"2","-"))</f>
        <v>-</v>
      </c>
      <c r="K1707"/>
    </row>
    <row r="1708" spans="1:11" hidden="1" x14ac:dyDescent="0.25">
      <c r="A1708" s="11" t="s">
        <v>3483</v>
      </c>
      <c r="B1708" s="13"/>
      <c r="C1708" s="13"/>
      <c r="D1708" s="13">
        <v>1</v>
      </c>
      <c r="E1708" s="13"/>
      <c r="F1708" s="13">
        <v>1</v>
      </c>
      <c r="G1708" s="13">
        <f>VLOOKUP(A1708,Лист8!A1707:B7413,2,)</f>
        <v>98</v>
      </c>
      <c r="H1708" s="15" t="str">
        <f>VLOOKUP(A1708,Tax!$B$2:$X$5526,9,)</f>
        <v xml:space="preserve"> Magnoliophyta</v>
      </c>
      <c r="I1708" s="15" t="str">
        <f>VLOOKUP(A1708,Tax!$B$2:$X$5526,10,FALSE)</f>
        <v xml:space="preserve"> eudicotyledons</v>
      </c>
      <c r="J1708" s="15" t="str">
        <f>IF(AND(C1708=2,D1708=1,E1708=1,(C1708+D1708+E1708)=4),"1",IF(AND(B1708=1,D1708=1,(B1708+D1708)=2),"2","-"))</f>
        <v>-</v>
      </c>
      <c r="K1708"/>
    </row>
    <row r="1709" spans="1:11" hidden="1" x14ac:dyDescent="0.25">
      <c r="A1709" s="11" t="s">
        <v>3485</v>
      </c>
      <c r="B1709" s="13"/>
      <c r="C1709" s="13"/>
      <c r="D1709" s="13">
        <v>1</v>
      </c>
      <c r="E1709" s="13"/>
      <c r="F1709" s="13">
        <v>1</v>
      </c>
      <c r="G1709" s="13">
        <f>VLOOKUP(A1709,Лист8!A1708:B7414,2,)</f>
        <v>91</v>
      </c>
      <c r="H1709" s="15" t="str">
        <f>VLOOKUP(A1709,Tax!$B$2:$X$5526,9,)</f>
        <v xml:space="preserve"> Magnoliophyta</v>
      </c>
      <c r="I1709" s="15" t="str">
        <f>VLOOKUP(A1709,Tax!$B$2:$X$5526,10,FALSE)</f>
        <v xml:space="preserve"> eudicotyledons</v>
      </c>
      <c r="J1709" s="15" t="str">
        <f>IF(AND(C1709=2,D1709=1,E1709=1,(C1709+D1709+E1709)=4),"1",IF(AND(B1709=1,D1709=1,(B1709+D1709)=2),"2","-"))</f>
        <v>-</v>
      </c>
      <c r="K1709"/>
    </row>
    <row r="1710" spans="1:11" hidden="1" x14ac:dyDescent="0.25">
      <c r="A1710" s="11" t="s">
        <v>3487</v>
      </c>
      <c r="B1710" s="13"/>
      <c r="C1710" s="13"/>
      <c r="D1710" s="13">
        <v>1</v>
      </c>
      <c r="E1710" s="13">
        <v>1</v>
      </c>
      <c r="F1710" s="13">
        <v>2</v>
      </c>
      <c r="G1710" s="13">
        <f>VLOOKUP(A1710,Лист8!A1709:B7415,2,)</f>
        <v>167</v>
      </c>
      <c r="H1710" s="15" t="str">
        <f>VLOOKUP(A1710,Tax!$B$2:$X$5526,9,)</f>
        <v xml:space="preserve"> Magnoliophyta</v>
      </c>
      <c r="I1710" s="15" t="str">
        <f>VLOOKUP(A1710,Tax!$B$2:$X$5526,10,FALSE)</f>
        <v xml:space="preserve"> eudicotyledons</v>
      </c>
      <c r="J1710" s="15" t="str">
        <f>IF(AND(C1710=2,D1710=1,E1710=1,(C1710+D1710+E1710)=4),"1",IF(AND(B1710=1,D1710=1,(B1710+D1710)=2),"2","-"))</f>
        <v>-</v>
      </c>
      <c r="K1710"/>
    </row>
    <row r="1711" spans="1:11" hidden="1" x14ac:dyDescent="0.25">
      <c r="A1711" s="11" t="s">
        <v>3489</v>
      </c>
      <c r="B1711" s="13"/>
      <c r="C1711" s="13"/>
      <c r="D1711" s="13">
        <v>1</v>
      </c>
      <c r="E1711" s="13"/>
      <c r="F1711" s="13">
        <v>1</v>
      </c>
      <c r="G1711" s="13">
        <f>VLOOKUP(A1711,Лист8!A1710:B7416,2,)</f>
        <v>91</v>
      </c>
      <c r="H1711" s="15" t="str">
        <f>VLOOKUP(A1711,Tax!$B$2:$X$5526,9,)</f>
        <v xml:space="preserve"> Magnoliophyta</v>
      </c>
      <c r="I1711" s="15" t="str">
        <f>VLOOKUP(A1711,Tax!$B$2:$X$5526,10,FALSE)</f>
        <v xml:space="preserve"> eudicotyledons</v>
      </c>
      <c r="J1711" s="15" t="str">
        <f>IF(AND(C1711=2,D1711=1,E1711=1,(C1711+D1711+E1711)=4),"1",IF(AND(B1711=1,D1711=1,(B1711+D1711)=2),"2","-"))</f>
        <v>-</v>
      </c>
      <c r="K1711"/>
    </row>
    <row r="1712" spans="1:11" hidden="1" x14ac:dyDescent="0.25">
      <c r="A1712" s="11" t="s">
        <v>3491</v>
      </c>
      <c r="B1712" s="13"/>
      <c r="C1712" s="13"/>
      <c r="D1712" s="13">
        <v>1</v>
      </c>
      <c r="E1712" s="13"/>
      <c r="F1712" s="13">
        <v>1</v>
      </c>
      <c r="G1712" s="13">
        <f>VLOOKUP(A1712,Лист8!A1711:B7417,2,)</f>
        <v>93</v>
      </c>
      <c r="H1712" s="15" t="str">
        <f>VLOOKUP(A1712,Tax!$B$2:$X$5526,9,)</f>
        <v xml:space="preserve"> Magnoliophyta</v>
      </c>
      <c r="I1712" s="15" t="str">
        <f>VLOOKUP(A1712,Tax!$B$2:$X$5526,10,FALSE)</f>
        <v xml:space="preserve"> eudicotyledons</v>
      </c>
      <c r="J1712" s="15" t="str">
        <f>IF(AND(C1712=2,D1712=1,E1712=1,(C1712+D1712+E1712)=4),"1",IF(AND(B1712=1,D1712=1,(B1712+D1712)=2),"2","-"))</f>
        <v>-</v>
      </c>
      <c r="K1712"/>
    </row>
    <row r="1713" spans="1:12" hidden="1" x14ac:dyDescent="0.25">
      <c r="A1713" s="11" t="s">
        <v>3493</v>
      </c>
      <c r="B1713" s="13"/>
      <c r="C1713" s="13"/>
      <c r="D1713" s="13">
        <v>1</v>
      </c>
      <c r="E1713" s="13"/>
      <c r="F1713" s="13">
        <v>1</v>
      </c>
      <c r="G1713" s="13">
        <f>VLOOKUP(A1713,Лист8!A1712:B7418,2,)</f>
        <v>94</v>
      </c>
      <c r="H1713" s="15" t="str">
        <f>VLOOKUP(A1713,Tax!$B$2:$X$5526,9,)</f>
        <v xml:space="preserve"> Magnoliophyta</v>
      </c>
      <c r="I1713" s="15" t="str">
        <f>VLOOKUP(A1713,Tax!$B$2:$X$5526,10,FALSE)</f>
        <v xml:space="preserve"> eudicotyledons</v>
      </c>
      <c r="J1713" s="15" t="str">
        <f>IF(AND(C1713=2,D1713=1,E1713=1,(C1713+D1713+E1713)=4),"1",IF(AND(B1713=1,D1713=1,(B1713+D1713)=2),"2","-"))</f>
        <v>-</v>
      </c>
      <c r="K1713"/>
    </row>
    <row r="1714" spans="1:12" hidden="1" x14ac:dyDescent="0.25">
      <c r="A1714" s="11" t="s">
        <v>3495</v>
      </c>
      <c r="B1714" s="13"/>
      <c r="C1714" s="13">
        <v>1</v>
      </c>
      <c r="D1714" s="13">
        <v>1</v>
      </c>
      <c r="E1714" s="13">
        <v>1</v>
      </c>
      <c r="F1714" s="13">
        <v>3</v>
      </c>
      <c r="G1714" s="13">
        <f>VLOOKUP(A1714,Лист8!A1713:B7419,2,)</f>
        <v>287</v>
      </c>
      <c r="H1714" s="15" t="str">
        <f>VLOOKUP(A1714,Tax!$B$2:$X$5526,9,)</f>
        <v xml:space="preserve"> Magnoliophyta</v>
      </c>
      <c r="I1714" s="15" t="str">
        <f>VLOOKUP(A1714,Tax!$B$2:$X$5526,10,FALSE)</f>
        <v xml:space="preserve"> eudicotyledons</v>
      </c>
      <c r="J1714" s="15" t="str">
        <f>IF(AND(C1714=2,D1714=1,E1714=1,(C1714+D1714+E1714)=4),"1",IF(AND(B1714=1,D1714=1,(B1714+D1714)=2),"2","-"))</f>
        <v>-</v>
      </c>
      <c r="K1714"/>
    </row>
    <row r="1715" spans="1:12" hidden="1" x14ac:dyDescent="0.25">
      <c r="A1715" s="11" t="s">
        <v>3497</v>
      </c>
      <c r="B1715" s="13"/>
      <c r="C1715" s="13"/>
      <c r="D1715" s="13">
        <v>1</v>
      </c>
      <c r="E1715" s="13"/>
      <c r="F1715" s="13">
        <v>1</v>
      </c>
      <c r="G1715" s="13">
        <f>VLOOKUP(A1715,Лист8!A1714:B7420,2,)</f>
        <v>86</v>
      </c>
      <c r="H1715" s="15" t="str">
        <f>VLOOKUP(A1715,Tax!$B$2:$X$5526,9,)</f>
        <v xml:space="preserve"> Magnoliophyta</v>
      </c>
      <c r="I1715" s="15" t="str">
        <f>VLOOKUP(A1715,Tax!$B$2:$X$5526,10,FALSE)</f>
        <v xml:space="preserve"> eudicotyledons</v>
      </c>
      <c r="J1715" s="15" t="str">
        <f>IF(AND(C1715=2,D1715=1,E1715=1,(C1715+D1715+E1715)=4),"1",IF(AND(B1715=1,D1715=1,(B1715+D1715)=2),"2","-"))</f>
        <v>-</v>
      </c>
      <c r="K1715"/>
    </row>
    <row r="1716" spans="1:12" hidden="1" x14ac:dyDescent="0.25">
      <c r="A1716" s="11" t="s">
        <v>3499</v>
      </c>
      <c r="B1716" s="13"/>
      <c r="C1716" s="13">
        <v>1</v>
      </c>
      <c r="D1716" s="13">
        <v>1</v>
      </c>
      <c r="E1716" s="13">
        <v>1</v>
      </c>
      <c r="F1716" s="13">
        <v>3</v>
      </c>
      <c r="G1716" s="13">
        <f>VLOOKUP(A1716,Лист8!A1715:B7421,2,)</f>
        <v>283</v>
      </c>
      <c r="H1716" s="15" t="str">
        <f>VLOOKUP(A1716,Tax!$B$2:$X$5526,9,)</f>
        <v xml:space="preserve"> Magnoliophyta</v>
      </c>
      <c r="I1716" s="15" t="str">
        <f>VLOOKUP(A1716,Tax!$B$2:$X$5526,10,FALSE)</f>
        <v xml:space="preserve"> eudicotyledons</v>
      </c>
      <c r="J1716" s="15" t="str">
        <f>IF(AND(C1716=2,D1716=1,E1716=1,(C1716+D1716+E1716)=4),"1",IF(AND(B1716=1,D1716=1,(B1716+D1716)=2),"2","-"))</f>
        <v>-</v>
      </c>
      <c r="K1716"/>
    </row>
    <row r="1717" spans="1:12" hidden="1" x14ac:dyDescent="0.25">
      <c r="A1717" s="11" t="s">
        <v>3501</v>
      </c>
      <c r="B1717" s="13"/>
      <c r="C1717" s="13"/>
      <c r="D1717" s="13">
        <v>2</v>
      </c>
      <c r="E1717" s="13"/>
      <c r="F1717" s="13">
        <v>2</v>
      </c>
      <c r="G1717" s="13">
        <f>VLOOKUP(A1717,Лист8!A1716:B7422,2,)</f>
        <v>184</v>
      </c>
      <c r="H1717" s="15" t="str">
        <f>VLOOKUP(A1717,Tax!$B$2:$X$5526,9,)</f>
        <v xml:space="preserve"> Magnoliophyta</v>
      </c>
      <c r="I1717" s="15" t="str">
        <f>VLOOKUP(A1717,Tax!$B$2:$X$5526,10,FALSE)</f>
        <v xml:space="preserve"> eudicotyledons</v>
      </c>
      <c r="J1717" s="15" t="str">
        <f>IF(AND(C1717=2,D1717=1,E1717=1,(C1717+D1717+E1717)=4),"1",IF(AND(B1717=1,D1717=1,(B1717+D1717)=2),"2","-"))</f>
        <v>-</v>
      </c>
      <c r="K1717"/>
    </row>
    <row r="1718" spans="1:12" hidden="1" x14ac:dyDescent="0.25">
      <c r="A1718" s="11" t="s">
        <v>3503</v>
      </c>
      <c r="B1718" s="13"/>
      <c r="C1718" s="13"/>
      <c r="D1718" s="13">
        <v>1</v>
      </c>
      <c r="E1718" s="13"/>
      <c r="F1718" s="13">
        <v>1</v>
      </c>
      <c r="G1718" s="13">
        <f>VLOOKUP(A1718,Лист8!A1717:B7423,2,)</f>
        <v>109</v>
      </c>
      <c r="H1718" s="15" t="str">
        <f>VLOOKUP(A1718,Tax!$B$2:$X$5526,9,)</f>
        <v xml:space="preserve"> Magnoliophyta</v>
      </c>
      <c r="I1718" s="15" t="str">
        <f>VLOOKUP(A1718,Tax!$B$2:$X$5526,10,FALSE)</f>
        <v xml:space="preserve"> eudicotyledons</v>
      </c>
      <c r="J1718" s="15" t="str">
        <f>IF(AND(C1718=2,D1718=1,E1718=1,(C1718+D1718+E1718)=4),"1",IF(AND(B1718=1,D1718=1,(B1718+D1718)=2),"2","-"))</f>
        <v>-</v>
      </c>
      <c r="K1718"/>
    </row>
    <row r="1719" spans="1:12" x14ac:dyDescent="0.25">
      <c r="A1719" s="11" t="s">
        <v>3505</v>
      </c>
      <c r="B1719" s="13">
        <v>1</v>
      </c>
      <c r="C1719" s="13"/>
      <c r="D1719" s="13">
        <v>1</v>
      </c>
      <c r="E1719" s="13"/>
      <c r="F1719" s="13">
        <v>2</v>
      </c>
      <c r="G1719" s="13">
        <f>VLOOKUP(A1719,Лист8!A1718:B7424,2,)</f>
        <v>156</v>
      </c>
      <c r="H1719" s="15" t="str">
        <f>VLOOKUP(A1719,Tax!$B$2:$X$5526,9,)</f>
        <v xml:space="preserve"> Magnoliophyta</v>
      </c>
      <c r="I1719" s="15" t="str">
        <f>VLOOKUP(A1719,Tax!$B$2:$X$5526,10,FALSE)</f>
        <v xml:space="preserve"> Liliopsida</v>
      </c>
      <c r="J1719" s="15" t="str">
        <f>IF(AND(C1719=2,D1719=1,E1719=1,(C1719+D1719+E1719)=4),"1",IF(AND(B1719=1,D1719=1,(B1719+D1719)=2),"2","-"))</f>
        <v>2</v>
      </c>
      <c r="K1719" s="15" t="str">
        <f>CONCATENATE("L",J1719)</f>
        <v>L2</v>
      </c>
      <c r="L1719" t="s">
        <v>12061</v>
      </c>
    </row>
    <row r="1720" spans="1:12" hidden="1" x14ac:dyDescent="0.25">
      <c r="A1720" s="11" t="s">
        <v>3507</v>
      </c>
      <c r="B1720" s="13"/>
      <c r="C1720" s="13"/>
      <c r="D1720" s="13">
        <v>1</v>
      </c>
      <c r="E1720" s="13"/>
      <c r="F1720" s="13">
        <v>1</v>
      </c>
      <c r="G1720" s="13">
        <f>VLOOKUP(A1720,Лист8!A1719:B7425,2,)</f>
        <v>115</v>
      </c>
      <c r="H1720" s="15" t="str">
        <f>VLOOKUP(A1720,Tax!$B$2:$X$5526,9,)</f>
        <v xml:space="preserve"> Magnoliophyta</v>
      </c>
      <c r="I1720" s="15" t="str">
        <f>VLOOKUP(A1720,Tax!$B$2:$X$5526,10,FALSE)</f>
        <v xml:space="preserve"> Liliopsida</v>
      </c>
      <c r="J1720" s="15" t="str">
        <f>IF(AND(C1720=2,D1720=1,E1720=1,(C1720+D1720+E1720)=4),"1",IF(AND(B1720=1,D1720=1,(B1720+D1720)=2),"2","-"))</f>
        <v>-</v>
      </c>
      <c r="K1720"/>
    </row>
    <row r="1721" spans="1:12" hidden="1" x14ac:dyDescent="0.25">
      <c r="A1721" s="11" t="s">
        <v>3509</v>
      </c>
      <c r="B1721" s="13"/>
      <c r="C1721" s="13"/>
      <c r="D1721" s="13">
        <v>1</v>
      </c>
      <c r="E1721" s="13"/>
      <c r="F1721" s="13">
        <v>1</v>
      </c>
      <c r="G1721" s="13">
        <f>VLOOKUP(A1721,Лист8!A1720:B7426,2,)</f>
        <v>91</v>
      </c>
      <c r="H1721" s="15" t="str">
        <f>VLOOKUP(A1721,Tax!$B$2:$X$5526,9,)</f>
        <v xml:space="preserve"> Magnoliophyta</v>
      </c>
      <c r="I1721" s="15" t="str">
        <f>VLOOKUP(A1721,Tax!$B$2:$X$5526,10,FALSE)</f>
        <v xml:space="preserve"> Liliopsida</v>
      </c>
      <c r="J1721" s="15" t="str">
        <f>IF(AND(C1721=2,D1721=1,E1721=1,(C1721+D1721+E1721)=4),"1",IF(AND(B1721=1,D1721=1,(B1721+D1721)=2),"2","-"))</f>
        <v>-</v>
      </c>
      <c r="K1721"/>
    </row>
    <row r="1722" spans="1:12" hidden="1" x14ac:dyDescent="0.25">
      <c r="A1722" s="11" t="s">
        <v>3511</v>
      </c>
      <c r="B1722" s="13"/>
      <c r="C1722" s="13">
        <v>1</v>
      </c>
      <c r="D1722" s="13">
        <v>1</v>
      </c>
      <c r="E1722" s="13">
        <v>1</v>
      </c>
      <c r="F1722" s="13">
        <v>3</v>
      </c>
      <c r="G1722" s="13">
        <f>VLOOKUP(A1722,Лист8!A1721:B7427,2,)</f>
        <v>258</v>
      </c>
      <c r="H1722" s="15" t="str">
        <f>VLOOKUP(A1722,Tax!$B$2:$X$5526,9,)</f>
        <v xml:space="preserve"> Magnoliophyta</v>
      </c>
      <c r="I1722" s="15" t="str">
        <f>VLOOKUP(A1722,Tax!$B$2:$X$5526,10,FALSE)</f>
        <v xml:space="preserve"> Liliopsida</v>
      </c>
      <c r="J1722" s="15" t="str">
        <f>IF(AND(C1722=2,D1722=1,E1722=1,(C1722+D1722+E1722)=4),"1",IF(AND(B1722=1,D1722=1,(B1722+D1722)=2),"2","-"))</f>
        <v>-</v>
      </c>
      <c r="K1722"/>
    </row>
    <row r="1723" spans="1:12" hidden="1" x14ac:dyDescent="0.25">
      <c r="A1723" s="11" t="s">
        <v>3513</v>
      </c>
      <c r="B1723" s="13"/>
      <c r="C1723" s="13"/>
      <c r="D1723" s="13">
        <v>1</v>
      </c>
      <c r="E1723" s="13">
        <v>1</v>
      </c>
      <c r="F1723" s="13">
        <v>2</v>
      </c>
      <c r="G1723" s="13">
        <f>VLOOKUP(A1723,Лист8!A1722:B7428,2,)</f>
        <v>183</v>
      </c>
      <c r="H1723" s="15" t="str">
        <f>VLOOKUP(A1723,Tax!$B$2:$X$5526,9,)</f>
        <v xml:space="preserve"> Magnoliophyta</v>
      </c>
      <c r="I1723" s="15" t="str">
        <f>VLOOKUP(A1723,Tax!$B$2:$X$5526,10,FALSE)</f>
        <v xml:space="preserve"> Liliopsida</v>
      </c>
      <c r="J1723" s="15" t="str">
        <f>IF(AND(C1723=2,D1723=1,E1723=1,(C1723+D1723+E1723)=4),"1",IF(AND(B1723=1,D1723=1,(B1723+D1723)=2),"2","-"))</f>
        <v>-</v>
      </c>
      <c r="K1723"/>
    </row>
    <row r="1724" spans="1:12" x14ac:dyDescent="0.25">
      <c r="A1724" s="11" t="s">
        <v>3515</v>
      </c>
      <c r="B1724" s="13">
        <v>1</v>
      </c>
      <c r="C1724" s="13"/>
      <c r="D1724" s="13">
        <v>1</v>
      </c>
      <c r="E1724" s="13"/>
      <c r="F1724" s="13">
        <v>2</v>
      </c>
      <c r="G1724" s="13">
        <f>VLOOKUP(A1724,Лист8!A1723:B7429,2,)</f>
        <v>154</v>
      </c>
      <c r="H1724" s="15" t="str">
        <f>VLOOKUP(A1724,Tax!$B$2:$X$5526,9,)</f>
        <v xml:space="preserve"> Magnoliophyta</v>
      </c>
      <c r="I1724" s="15" t="str">
        <f>VLOOKUP(A1724,Tax!$B$2:$X$5526,10,FALSE)</f>
        <v xml:space="preserve"> Liliopsida</v>
      </c>
      <c r="J1724" s="15" t="str">
        <f>IF(AND(C1724=2,D1724=1,E1724=1,(C1724+D1724+E1724)=4),"1",IF(AND(B1724=1,D1724=1,(B1724+D1724)=2),"2","-"))</f>
        <v>2</v>
      </c>
      <c r="K1724" s="15" t="str">
        <f>CONCATENATE("L",J1724)</f>
        <v>L2</v>
      </c>
      <c r="L1724" t="s">
        <v>12061</v>
      </c>
    </row>
    <row r="1725" spans="1:12" hidden="1" x14ac:dyDescent="0.25">
      <c r="A1725" s="11" t="s">
        <v>3517</v>
      </c>
      <c r="B1725" s="13"/>
      <c r="C1725" s="13"/>
      <c r="D1725" s="13">
        <v>1</v>
      </c>
      <c r="E1725" s="13"/>
      <c r="F1725" s="13">
        <v>1</v>
      </c>
      <c r="G1725" s="13">
        <f>VLOOKUP(A1725,Лист8!A1724:B7430,2,)</f>
        <v>103</v>
      </c>
      <c r="H1725" s="15" t="str">
        <f>VLOOKUP(A1725,Tax!$B$2:$X$5526,9,)</f>
        <v xml:space="preserve"> Magnoliophyta</v>
      </c>
      <c r="I1725" s="15" t="str">
        <f>VLOOKUP(A1725,Tax!$B$2:$X$5526,10,FALSE)</f>
        <v xml:space="preserve"> Liliopsida</v>
      </c>
      <c r="J1725" s="15" t="str">
        <f>IF(AND(C1725=2,D1725=1,E1725=1,(C1725+D1725+E1725)=4),"1",IF(AND(B1725=1,D1725=1,(B1725+D1725)=2),"2","-"))</f>
        <v>-</v>
      </c>
      <c r="K1725"/>
    </row>
    <row r="1726" spans="1:12" hidden="1" x14ac:dyDescent="0.25">
      <c r="A1726" s="11" t="s">
        <v>3519</v>
      </c>
      <c r="B1726" s="13"/>
      <c r="C1726" s="13"/>
      <c r="D1726" s="13">
        <v>2</v>
      </c>
      <c r="E1726" s="13"/>
      <c r="F1726" s="13">
        <v>2</v>
      </c>
      <c r="G1726" s="13">
        <f>VLOOKUP(A1726,Лист8!A1725:B7431,2,)</f>
        <v>188</v>
      </c>
      <c r="H1726" s="15" t="str">
        <f>VLOOKUP(A1726,Tax!$B$2:$X$5526,9,)</f>
        <v xml:space="preserve"> Magnoliophyta</v>
      </c>
      <c r="I1726" s="15" t="str">
        <f>VLOOKUP(A1726,Tax!$B$2:$X$5526,10,FALSE)</f>
        <v xml:space="preserve"> Liliopsida</v>
      </c>
      <c r="J1726" s="15" t="str">
        <f>IF(AND(C1726=2,D1726=1,E1726=1,(C1726+D1726+E1726)=4),"1",IF(AND(B1726=1,D1726=1,(B1726+D1726)=2),"2","-"))</f>
        <v>-</v>
      </c>
      <c r="K1726"/>
    </row>
    <row r="1727" spans="1:12" hidden="1" x14ac:dyDescent="0.25">
      <c r="A1727" s="11" t="s">
        <v>3521</v>
      </c>
      <c r="B1727" s="13"/>
      <c r="C1727" s="13"/>
      <c r="D1727" s="13">
        <v>1</v>
      </c>
      <c r="E1727" s="13"/>
      <c r="F1727" s="13">
        <v>1</v>
      </c>
      <c r="G1727" s="13">
        <f>VLOOKUP(A1727,Лист8!A1726:B7432,2,)</f>
        <v>97</v>
      </c>
      <c r="H1727" s="15" t="str">
        <f>VLOOKUP(A1727,Tax!$B$2:$X$5526,9,)</f>
        <v xml:space="preserve"> Magnoliophyta</v>
      </c>
      <c r="I1727" s="15" t="str">
        <f>VLOOKUP(A1727,Tax!$B$2:$X$5526,10,FALSE)</f>
        <v xml:space="preserve"> Liliopsida</v>
      </c>
      <c r="J1727" s="15" t="str">
        <f>IF(AND(C1727=2,D1727=1,E1727=1,(C1727+D1727+E1727)=4),"1",IF(AND(B1727=1,D1727=1,(B1727+D1727)=2),"2","-"))</f>
        <v>-</v>
      </c>
      <c r="K1727"/>
    </row>
    <row r="1728" spans="1:12" hidden="1" x14ac:dyDescent="0.25">
      <c r="A1728" s="11" t="s">
        <v>3523</v>
      </c>
      <c r="B1728" s="13"/>
      <c r="C1728" s="13"/>
      <c r="D1728" s="13">
        <v>1</v>
      </c>
      <c r="E1728" s="13"/>
      <c r="F1728" s="13">
        <v>1</v>
      </c>
      <c r="G1728" s="13">
        <f>VLOOKUP(A1728,Лист8!A1727:B7433,2,)</f>
        <v>97</v>
      </c>
      <c r="H1728" s="15" t="str">
        <f>VLOOKUP(A1728,Tax!$B$2:$X$5526,9,)</f>
        <v xml:space="preserve"> Magnoliophyta</v>
      </c>
      <c r="I1728" s="15" t="str">
        <f>VLOOKUP(A1728,Tax!$B$2:$X$5526,10,FALSE)</f>
        <v xml:space="preserve"> Liliopsida</v>
      </c>
      <c r="J1728" s="15" t="str">
        <f>IF(AND(C1728=2,D1728=1,E1728=1,(C1728+D1728+E1728)=4),"1",IF(AND(B1728=1,D1728=1,(B1728+D1728)=2),"2","-"))</f>
        <v>-</v>
      </c>
      <c r="K1728"/>
    </row>
    <row r="1729" spans="1:12" hidden="1" x14ac:dyDescent="0.25">
      <c r="A1729" s="11" t="s">
        <v>3525</v>
      </c>
      <c r="B1729" s="13"/>
      <c r="C1729" s="13"/>
      <c r="D1729" s="13">
        <v>1</v>
      </c>
      <c r="E1729" s="13">
        <v>1</v>
      </c>
      <c r="F1729" s="13">
        <v>2</v>
      </c>
      <c r="G1729" s="13">
        <f>VLOOKUP(A1729,Лист8!A1728:B7434,2,)</f>
        <v>183</v>
      </c>
      <c r="H1729" s="15" t="str">
        <f>VLOOKUP(A1729,Tax!$B$2:$X$5526,9,)</f>
        <v xml:space="preserve"> Magnoliophyta</v>
      </c>
      <c r="I1729" s="15" t="str">
        <f>VLOOKUP(A1729,Tax!$B$2:$X$5526,10,FALSE)</f>
        <v xml:space="preserve"> Liliopsida</v>
      </c>
      <c r="J1729" s="15" t="str">
        <f>IF(AND(C1729=2,D1729=1,E1729=1,(C1729+D1729+E1729)=4),"1",IF(AND(B1729=1,D1729=1,(B1729+D1729)=2),"2","-"))</f>
        <v>-</v>
      </c>
      <c r="K1729"/>
    </row>
    <row r="1730" spans="1:12" hidden="1" x14ac:dyDescent="0.25">
      <c r="A1730" s="11" t="s">
        <v>3527</v>
      </c>
      <c r="B1730" s="13"/>
      <c r="C1730" s="13"/>
      <c r="D1730" s="13">
        <v>2</v>
      </c>
      <c r="E1730" s="13"/>
      <c r="F1730" s="13">
        <v>2</v>
      </c>
      <c r="G1730" s="13">
        <f>VLOOKUP(A1730,Лист8!A1729:B7435,2,)</f>
        <v>192</v>
      </c>
      <c r="H1730" s="15" t="str">
        <f>VLOOKUP(A1730,Tax!$B$2:$X$5526,9,)</f>
        <v xml:space="preserve"> Magnoliophyta</v>
      </c>
      <c r="I1730" s="15" t="str">
        <f>VLOOKUP(A1730,Tax!$B$2:$X$5526,10,FALSE)</f>
        <v xml:space="preserve"> Liliopsida</v>
      </c>
      <c r="J1730" s="15" t="str">
        <f>IF(AND(C1730=2,D1730=1,E1730=1,(C1730+D1730+E1730)=4),"1",IF(AND(B1730=1,D1730=1,(B1730+D1730)=2),"2","-"))</f>
        <v>-</v>
      </c>
      <c r="K1730"/>
    </row>
    <row r="1731" spans="1:12" hidden="1" x14ac:dyDescent="0.25">
      <c r="A1731" s="11" t="s">
        <v>3529</v>
      </c>
      <c r="B1731" s="13"/>
      <c r="C1731" s="13"/>
      <c r="D1731" s="13">
        <v>1</v>
      </c>
      <c r="E1731" s="13"/>
      <c r="F1731" s="13">
        <v>1</v>
      </c>
      <c r="G1731" s="13">
        <f>VLOOKUP(A1731,Лист8!A1730:B7436,2,)</f>
        <v>102</v>
      </c>
      <c r="H1731" s="15" t="str">
        <f>VLOOKUP(A1731,Tax!$B$2:$X$5526,9,)</f>
        <v xml:space="preserve"> Magnoliophyta</v>
      </c>
      <c r="I1731" s="15" t="str">
        <f>VLOOKUP(A1731,Tax!$B$2:$X$5526,10,FALSE)</f>
        <v xml:space="preserve"> Liliopsida</v>
      </c>
      <c r="J1731" s="15" t="str">
        <f>IF(AND(C1731=2,D1731=1,E1731=1,(C1731+D1731+E1731)=4),"1",IF(AND(B1731=1,D1731=1,(B1731+D1731)=2),"2","-"))</f>
        <v>-</v>
      </c>
      <c r="K1731"/>
    </row>
    <row r="1732" spans="1:12" x14ac:dyDescent="0.25">
      <c r="A1732" s="11" t="s">
        <v>3531</v>
      </c>
      <c r="B1732" s="13"/>
      <c r="C1732" s="13">
        <v>2</v>
      </c>
      <c r="D1732" s="13">
        <v>1</v>
      </c>
      <c r="E1732" s="13">
        <v>1</v>
      </c>
      <c r="F1732" s="13">
        <v>4</v>
      </c>
      <c r="G1732" s="13">
        <f>VLOOKUP(A1732,Лист8!A1731:B7437,2,)</f>
        <v>310</v>
      </c>
      <c r="H1732" s="15" t="str">
        <f>VLOOKUP(A1732,Tax!$B$2:$X$5526,9,)</f>
        <v xml:space="preserve"> Magnoliophyta</v>
      </c>
      <c r="I1732" s="15" t="str">
        <f>VLOOKUP(A1732,Tax!$B$2:$X$5526,10,FALSE)</f>
        <v xml:space="preserve"> Liliopsida</v>
      </c>
      <c r="J1732" s="15" t="str">
        <f>IF(AND(C1732=2,D1732=1,E1732=1,(C1732+D1732+E1732)=4),"1",IF(AND(B1732=1,D1732=1,(B1732+D1732)=2),"2","-"))</f>
        <v>1</v>
      </c>
      <c r="K1732" s="15" t="str">
        <f>CONCATENATE("L",J1732)</f>
        <v>L1</v>
      </c>
      <c r="L1732" t="s">
        <v>12061</v>
      </c>
    </row>
    <row r="1733" spans="1:12" x14ac:dyDescent="0.25">
      <c r="A1733" s="11" t="s">
        <v>3533</v>
      </c>
      <c r="B1733" s="13"/>
      <c r="C1733" s="13">
        <v>2</v>
      </c>
      <c r="D1733" s="13">
        <v>1</v>
      </c>
      <c r="E1733" s="13">
        <v>1</v>
      </c>
      <c r="F1733" s="13">
        <v>4</v>
      </c>
      <c r="G1733" s="13">
        <f>VLOOKUP(A1733,Лист8!A1732:B7438,2,)</f>
        <v>310</v>
      </c>
      <c r="H1733" s="15" t="str">
        <f>VLOOKUP(A1733,Tax!$B$2:$X$5526,9,)</f>
        <v xml:space="preserve"> Magnoliophyta</v>
      </c>
      <c r="I1733" s="15" t="str">
        <f>VLOOKUP(A1733,Tax!$B$2:$X$5526,10,FALSE)</f>
        <v xml:space="preserve"> Liliopsida</v>
      </c>
      <c r="J1733" s="15" t="str">
        <f>IF(AND(C1733=2,D1733=1,E1733=1,(C1733+D1733+E1733)=4),"1",IF(AND(B1733=1,D1733=1,(B1733+D1733)=2),"2","-"))</f>
        <v>1</v>
      </c>
      <c r="K1733" s="15" t="str">
        <f>CONCATENATE("L",J1733)</f>
        <v>L1</v>
      </c>
      <c r="L1733" t="s">
        <v>12061</v>
      </c>
    </row>
    <row r="1734" spans="1:12" hidden="1" x14ac:dyDescent="0.25">
      <c r="A1734" s="11" t="s">
        <v>3535</v>
      </c>
      <c r="B1734" s="13"/>
      <c r="C1734" s="13">
        <v>1</v>
      </c>
      <c r="D1734" s="13">
        <v>1</v>
      </c>
      <c r="E1734" s="13">
        <v>1</v>
      </c>
      <c r="F1734" s="13">
        <v>3</v>
      </c>
      <c r="G1734" s="13">
        <f>VLOOKUP(A1734,Лист8!A1733:B7439,2,)</f>
        <v>312</v>
      </c>
      <c r="H1734" s="15" t="str">
        <f>VLOOKUP(A1734,Tax!$B$2:$X$5526,9,)</f>
        <v xml:space="preserve"> Magnoliophyta</v>
      </c>
      <c r="I1734" s="15" t="str">
        <f>VLOOKUP(A1734,Tax!$B$2:$X$5526,10,FALSE)</f>
        <v xml:space="preserve"> Liliopsida</v>
      </c>
      <c r="J1734" s="15" t="str">
        <f>IF(AND(C1734=2,D1734=1,E1734=1,(C1734+D1734+E1734)=4),"1",IF(AND(B1734=1,D1734=1,(B1734+D1734)=2),"2","-"))</f>
        <v>-</v>
      </c>
      <c r="K1734"/>
    </row>
    <row r="1735" spans="1:12" hidden="1" x14ac:dyDescent="0.25">
      <c r="A1735" s="11" t="s">
        <v>3537</v>
      </c>
      <c r="B1735" s="13"/>
      <c r="C1735" s="13">
        <v>1</v>
      </c>
      <c r="D1735" s="13">
        <v>1</v>
      </c>
      <c r="E1735" s="13">
        <v>1</v>
      </c>
      <c r="F1735" s="13">
        <v>3</v>
      </c>
      <c r="G1735" s="13">
        <f>VLOOKUP(A1735,Лист8!A1734:B7440,2,)</f>
        <v>294</v>
      </c>
      <c r="H1735" s="15" t="str">
        <f>VLOOKUP(A1735,Tax!$B$2:$X$5526,9,)</f>
        <v xml:space="preserve"> Magnoliophyta</v>
      </c>
      <c r="I1735" s="15" t="str">
        <f>VLOOKUP(A1735,Tax!$B$2:$X$5526,10,FALSE)</f>
        <v xml:space="preserve"> Liliopsida</v>
      </c>
      <c r="J1735" s="15" t="str">
        <f>IF(AND(C1735=2,D1735=1,E1735=1,(C1735+D1735+E1735)=4),"1",IF(AND(B1735=1,D1735=1,(B1735+D1735)=2),"2","-"))</f>
        <v>-</v>
      </c>
      <c r="K1735"/>
    </row>
    <row r="1736" spans="1:12" hidden="1" x14ac:dyDescent="0.25">
      <c r="A1736" s="11" t="s">
        <v>3539</v>
      </c>
      <c r="B1736" s="13"/>
      <c r="C1736" s="13"/>
      <c r="D1736" s="13">
        <v>2</v>
      </c>
      <c r="E1736" s="13"/>
      <c r="F1736" s="13">
        <v>2</v>
      </c>
      <c r="G1736" s="13">
        <f>VLOOKUP(A1736,Лист8!A1735:B7441,2,)</f>
        <v>183</v>
      </c>
      <c r="H1736" s="15" t="str">
        <f>VLOOKUP(A1736,Tax!$B$2:$X$5526,9,)</f>
        <v xml:space="preserve"> Magnoliophyta</v>
      </c>
      <c r="I1736" s="15" t="str">
        <f>VLOOKUP(A1736,Tax!$B$2:$X$5526,10,FALSE)</f>
        <v xml:space="preserve"> Liliopsida</v>
      </c>
      <c r="J1736" s="15" t="str">
        <f>IF(AND(C1736=2,D1736=1,E1736=1,(C1736+D1736+E1736)=4),"1",IF(AND(B1736=1,D1736=1,(B1736+D1736)=2),"2","-"))</f>
        <v>-</v>
      </c>
      <c r="K1736"/>
    </row>
    <row r="1737" spans="1:12" hidden="1" x14ac:dyDescent="0.25">
      <c r="A1737" s="11" t="s">
        <v>3541</v>
      </c>
      <c r="B1737" s="13"/>
      <c r="C1737" s="13"/>
      <c r="D1737" s="13">
        <v>1</v>
      </c>
      <c r="E1737" s="13"/>
      <c r="F1737" s="13">
        <v>1</v>
      </c>
      <c r="G1737" s="13">
        <f>VLOOKUP(A1737,Лист8!A1736:B7442,2,)</f>
        <v>101</v>
      </c>
      <c r="H1737" s="15" t="str">
        <f>VLOOKUP(A1737,Tax!$B$2:$X$5526,9,)</f>
        <v xml:space="preserve"> Magnoliophyta</v>
      </c>
      <c r="I1737" s="15" t="str">
        <f>VLOOKUP(A1737,Tax!$B$2:$X$5526,10,FALSE)</f>
        <v xml:space="preserve"> Liliopsida</v>
      </c>
      <c r="J1737" s="15" t="str">
        <f>IF(AND(C1737=2,D1737=1,E1737=1,(C1737+D1737+E1737)=4),"1",IF(AND(B1737=1,D1737=1,(B1737+D1737)=2),"2","-"))</f>
        <v>-</v>
      </c>
      <c r="K1737"/>
    </row>
    <row r="1738" spans="1:12" hidden="1" x14ac:dyDescent="0.25">
      <c r="A1738" s="11" t="s">
        <v>3543</v>
      </c>
      <c r="B1738" s="13"/>
      <c r="C1738" s="13"/>
      <c r="D1738" s="13">
        <v>1</v>
      </c>
      <c r="E1738" s="13"/>
      <c r="F1738" s="13">
        <v>1</v>
      </c>
      <c r="G1738" s="13">
        <f>VLOOKUP(A1738,Лист8!A1737:B7443,2,)</f>
        <v>104</v>
      </c>
      <c r="H1738" s="15" t="str">
        <f>VLOOKUP(A1738,Tax!$B$2:$X$5526,9,)</f>
        <v xml:space="preserve"> Magnoliophyta</v>
      </c>
      <c r="I1738" s="15" t="str">
        <f>VLOOKUP(A1738,Tax!$B$2:$X$5526,10,FALSE)</f>
        <v xml:space="preserve"> Liliopsida</v>
      </c>
      <c r="J1738" s="15" t="str">
        <f>IF(AND(C1738=2,D1738=1,E1738=1,(C1738+D1738+E1738)=4),"1",IF(AND(B1738=1,D1738=1,(B1738+D1738)=2),"2","-"))</f>
        <v>-</v>
      </c>
      <c r="K1738"/>
    </row>
    <row r="1739" spans="1:12" hidden="1" x14ac:dyDescent="0.25">
      <c r="A1739" s="11" t="s">
        <v>3545</v>
      </c>
      <c r="B1739" s="13"/>
      <c r="C1739" s="13">
        <v>1</v>
      </c>
      <c r="D1739" s="13">
        <v>1</v>
      </c>
      <c r="E1739" s="13">
        <v>1</v>
      </c>
      <c r="F1739" s="13">
        <v>3</v>
      </c>
      <c r="G1739" s="13">
        <f>VLOOKUP(A1739,Лист8!A1738:B7444,2,)</f>
        <v>307</v>
      </c>
      <c r="H1739" s="15" t="str">
        <f>VLOOKUP(A1739,Tax!$B$2:$X$5526,9,)</f>
        <v xml:space="preserve"> Magnoliophyta</v>
      </c>
      <c r="I1739" s="15" t="str">
        <f>VLOOKUP(A1739,Tax!$B$2:$X$5526,10,FALSE)</f>
        <v xml:space="preserve"> Liliopsida</v>
      </c>
      <c r="J1739" s="15" t="str">
        <f>IF(AND(C1739=2,D1739=1,E1739=1,(C1739+D1739+E1739)=4),"1",IF(AND(B1739=1,D1739=1,(B1739+D1739)=2),"2","-"))</f>
        <v>-</v>
      </c>
      <c r="K1739"/>
    </row>
    <row r="1740" spans="1:12" hidden="1" x14ac:dyDescent="0.25">
      <c r="A1740" s="11" t="s">
        <v>3547</v>
      </c>
      <c r="B1740" s="13"/>
      <c r="C1740" s="13"/>
      <c r="D1740" s="13">
        <v>2</v>
      </c>
      <c r="E1740" s="13"/>
      <c r="F1740" s="13">
        <v>2</v>
      </c>
      <c r="G1740" s="13">
        <f>VLOOKUP(A1740,Лист8!A1739:B7445,2,)</f>
        <v>174</v>
      </c>
      <c r="H1740" s="15" t="str">
        <f>VLOOKUP(A1740,Tax!$B$2:$X$5526,9,)</f>
        <v xml:space="preserve"> Magnoliophyta</v>
      </c>
      <c r="I1740" s="15" t="str">
        <f>VLOOKUP(A1740,Tax!$B$2:$X$5526,10,FALSE)</f>
        <v xml:space="preserve"> Liliopsida</v>
      </c>
      <c r="J1740" s="15" t="str">
        <f>IF(AND(C1740=2,D1740=1,E1740=1,(C1740+D1740+E1740)=4),"1",IF(AND(B1740=1,D1740=1,(B1740+D1740)=2),"2","-"))</f>
        <v>-</v>
      </c>
      <c r="K1740"/>
    </row>
    <row r="1741" spans="1:12" hidden="1" x14ac:dyDescent="0.25">
      <c r="A1741" s="11" t="s">
        <v>3549</v>
      </c>
      <c r="B1741" s="13"/>
      <c r="C1741" s="13"/>
      <c r="D1741" s="13">
        <v>1</v>
      </c>
      <c r="E1741" s="13">
        <v>1</v>
      </c>
      <c r="F1741" s="13">
        <v>2</v>
      </c>
      <c r="G1741" s="13">
        <f>VLOOKUP(A1741,Лист8!A1740:B7446,2,)</f>
        <v>158</v>
      </c>
      <c r="H1741" s="15" t="str">
        <f>VLOOKUP(A1741,Tax!$B$2:$X$5526,9,)</f>
        <v xml:space="preserve"> Magnoliophyta</v>
      </c>
      <c r="I1741" s="15" t="str">
        <f>VLOOKUP(A1741,Tax!$B$2:$X$5526,10,FALSE)</f>
        <v xml:space="preserve"> Liliopsida</v>
      </c>
      <c r="J1741" s="15" t="str">
        <f>IF(AND(C1741=2,D1741=1,E1741=1,(C1741+D1741+E1741)=4),"1",IF(AND(B1741=1,D1741=1,(B1741+D1741)=2),"2","-"))</f>
        <v>-</v>
      </c>
      <c r="K1741"/>
    </row>
    <row r="1742" spans="1:12" hidden="1" x14ac:dyDescent="0.25">
      <c r="A1742" s="11" t="s">
        <v>3551</v>
      </c>
      <c r="B1742" s="13"/>
      <c r="C1742" s="13"/>
      <c r="D1742" s="13">
        <v>1</v>
      </c>
      <c r="E1742" s="13"/>
      <c r="F1742" s="13">
        <v>1</v>
      </c>
      <c r="G1742" s="13">
        <f>VLOOKUP(A1742,Лист8!A1741:B7447,2,)</f>
        <v>106</v>
      </c>
      <c r="H1742" s="15" t="str">
        <f>VLOOKUP(A1742,Tax!$B$2:$X$5526,9,)</f>
        <v xml:space="preserve"> Magnoliophyta</v>
      </c>
      <c r="I1742" s="15" t="str">
        <f>VLOOKUP(A1742,Tax!$B$2:$X$5526,10,FALSE)</f>
        <v xml:space="preserve"> Liliopsida</v>
      </c>
      <c r="J1742" s="15" t="str">
        <f>IF(AND(C1742=2,D1742=1,E1742=1,(C1742+D1742+E1742)=4),"1",IF(AND(B1742=1,D1742=1,(B1742+D1742)=2),"2","-"))</f>
        <v>-</v>
      </c>
      <c r="K1742"/>
    </row>
    <row r="1743" spans="1:12" hidden="1" x14ac:dyDescent="0.25">
      <c r="A1743" s="11" t="s">
        <v>3553</v>
      </c>
      <c r="B1743" s="13"/>
      <c r="C1743" s="13"/>
      <c r="D1743" s="13">
        <v>1</v>
      </c>
      <c r="E1743" s="13"/>
      <c r="F1743" s="13">
        <v>1</v>
      </c>
      <c r="G1743" s="13">
        <f>VLOOKUP(A1743,Лист8!A1742:B7448,2,)</f>
        <v>55</v>
      </c>
      <c r="H1743" s="15" t="str">
        <f>VLOOKUP(A1743,Tax!$B$2:$X$5526,9,)</f>
        <v xml:space="preserve"> Magnoliophyta</v>
      </c>
      <c r="I1743" s="15" t="str">
        <f>VLOOKUP(A1743,Tax!$B$2:$X$5526,10,FALSE)</f>
        <v xml:space="preserve"> Liliopsida</v>
      </c>
      <c r="J1743" s="15" t="str">
        <f>IF(AND(C1743=2,D1743=1,E1743=1,(C1743+D1743+E1743)=4),"1",IF(AND(B1743=1,D1743=1,(B1743+D1743)=2),"2","-"))</f>
        <v>-</v>
      </c>
      <c r="K1743"/>
    </row>
    <row r="1744" spans="1:12" hidden="1" x14ac:dyDescent="0.25">
      <c r="A1744" s="11" t="s">
        <v>3555</v>
      </c>
      <c r="B1744" s="13"/>
      <c r="C1744" s="13"/>
      <c r="D1744" s="13">
        <v>1</v>
      </c>
      <c r="E1744" s="13"/>
      <c r="F1744" s="13">
        <v>1</v>
      </c>
      <c r="G1744" s="13">
        <f>VLOOKUP(A1744,Лист8!A1743:B7449,2,)</f>
        <v>1033</v>
      </c>
      <c r="H1744" s="15" t="str">
        <f>VLOOKUP(A1744,Tax!$B$2:$X$5526,9,)</f>
        <v xml:space="preserve"> Magnoliophyta</v>
      </c>
      <c r="I1744" s="15" t="str">
        <f>VLOOKUP(A1744,Tax!$B$2:$X$5526,10,FALSE)</f>
        <v xml:space="preserve"> Liliopsida</v>
      </c>
      <c r="J1744" s="15" t="str">
        <f>IF(AND(C1744=2,D1744=1,E1744=1,(C1744+D1744+E1744)=4),"1",IF(AND(B1744=1,D1744=1,(B1744+D1744)=2),"2","-"))</f>
        <v>-</v>
      </c>
      <c r="K1744"/>
    </row>
    <row r="1745" spans="1:11" hidden="1" x14ac:dyDescent="0.25">
      <c r="A1745" s="11" t="s">
        <v>3559</v>
      </c>
      <c r="B1745" s="13"/>
      <c r="C1745" s="13"/>
      <c r="D1745" s="13">
        <v>1</v>
      </c>
      <c r="E1745" s="13"/>
      <c r="F1745" s="13">
        <v>1</v>
      </c>
      <c r="G1745" s="13">
        <f>VLOOKUP(A1745,Лист8!A1744:B7450,2,)</f>
        <v>1040</v>
      </c>
      <c r="H1745" s="15" t="str">
        <f>VLOOKUP(A1745,Tax!$B$2:$X$5526,9,)</f>
        <v xml:space="preserve"> Magnoliophyta</v>
      </c>
      <c r="I1745" s="15" t="str">
        <f>VLOOKUP(A1745,Tax!$B$2:$X$5526,10,FALSE)</f>
        <v xml:space="preserve"> Liliopsida</v>
      </c>
      <c r="J1745" s="15" t="str">
        <f>IF(AND(C1745=2,D1745=1,E1745=1,(C1745+D1745+E1745)=4),"1",IF(AND(B1745=1,D1745=1,(B1745+D1745)=2),"2","-"))</f>
        <v>-</v>
      </c>
      <c r="K1745"/>
    </row>
    <row r="1746" spans="1:11" hidden="1" x14ac:dyDescent="0.25">
      <c r="A1746" s="11" t="s">
        <v>3561</v>
      </c>
      <c r="B1746" s="13"/>
      <c r="C1746" s="13"/>
      <c r="D1746" s="13">
        <v>1</v>
      </c>
      <c r="E1746" s="13"/>
      <c r="F1746" s="13">
        <v>1</v>
      </c>
      <c r="G1746" s="13">
        <f>VLOOKUP(A1746,Лист8!A1745:B7451,2,)</f>
        <v>105</v>
      </c>
      <c r="H1746" s="15" t="str">
        <f>VLOOKUP(A1746,Tax!$B$2:$X$5526,9,)</f>
        <v xml:space="preserve"> Magnoliophyta</v>
      </c>
      <c r="I1746" s="15" t="str">
        <f>VLOOKUP(A1746,Tax!$B$2:$X$5526,10,FALSE)</f>
        <v xml:space="preserve"> Liliopsida</v>
      </c>
      <c r="J1746" s="15" t="str">
        <f>IF(AND(C1746=2,D1746=1,E1746=1,(C1746+D1746+E1746)=4),"1",IF(AND(B1746=1,D1746=1,(B1746+D1746)=2),"2","-"))</f>
        <v>-</v>
      </c>
      <c r="K1746"/>
    </row>
    <row r="1747" spans="1:11" hidden="1" x14ac:dyDescent="0.25">
      <c r="A1747" s="11" t="s">
        <v>3563</v>
      </c>
      <c r="B1747" s="13"/>
      <c r="C1747" s="13"/>
      <c r="D1747" s="13">
        <v>1</v>
      </c>
      <c r="E1747" s="13"/>
      <c r="F1747" s="13">
        <v>1</v>
      </c>
      <c r="G1747" s="13">
        <f>VLOOKUP(A1747,Лист8!A1746:B7452,2,)</f>
        <v>91</v>
      </c>
      <c r="H1747" s="15" t="str">
        <f>VLOOKUP(A1747,Tax!$B$2:$X$5526,9,)</f>
        <v xml:space="preserve"> Magnoliophyta</v>
      </c>
      <c r="I1747" s="15" t="str">
        <f>VLOOKUP(A1747,Tax!$B$2:$X$5526,10,FALSE)</f>
        <v xml:space="preserve"> Liliopsida</v>
      </c>
      <c r="J1747" s="15" t="str">
        <f>IF(AND(C1747=2,D1747=1,E1747=1,(C1747+D1747+E1747)=4),"1",IF(AND(B1747=1,D1747=1,(B1747+D1747)=2),"2","-"))</f>
        <v>-</v>
      </c>
      <c r="K1747"/>
    </row>
    <row r="1748" spans="1:11" hidden="1" x14ac:dyDescent="0.25">
      <c r="A1748" s="11" t="s">
        <v>3565</v>
      </c>
      <c r="B1748" s="13"/>
      <c r="C1748" s="13"/>
      <c r="D1748" s="13">
        <v>2</v>
      </c>
      <c r="E1748" s="13"/>
      <c r="F1748" s="13">
        <v>2</v>
      </c>
      <c r="G1748" s="13">
        <f>VLOOKUP(A1748,Лист8!A1747:B7453,2,)</f>
        <v>165</v>
      </c>
      <c r="H1748" s="15" t="str">
        <f>VLOOKUP(A1748,Tax!$B$2:$X$5526,9,)</f>
        <v xml:space="preserve"> Magnoliophyta</v>
      </c>
      <c r="I1748" s="15" t="str">
        <f>VLOOKUP(A1748,Tax!$B$2:$X$5526,10,FALSE)</f>
        <v xml:space="preserve"> Liliopsida</v>
      </c>
      <c r="J1748" s="15" t="str">
        <f>IF(AND(C1748=2,D1748=1,E1748=1,(C1748+D1748+E1748)=4),"1",IF(AND(B1748=1,D1748=1,(B1748+D1748)=2),"2","-"))</f>
        <v>-</v>
      </c>
      <c r="K1748"/>
    </row>
    <row r="1749" spans="1:11" hidden="1" x14ac:dyDescent="0.25">
      <c r="A1749" s="11" t="s">
        <v>3567</v>
      </c>
      <c r="B1749" s="13"/>
      <c r="C1749" s="13"/>
      <c r="D1749" s="13">
        <v>1</v>
      </c>
      <c r="E1749" s="13"/>
      <c r="F1749" s="13">
        <v>1</v>
      </c>
      <c r="G1749" s="13">
        <f>VLOOKUP(A1749,Лист8!A1748:B7454,2,)</f>
        <v>108</v>
      </c>
      <c r="H1749" s="15" t="str">
        <f>VLOOKUP(A1749,Tax!$B$2:$X$5526,9,)</f>
        <v xml:space="preserve"> Magnoliophyta</v>
      </c>
      <c r="I1749" s="15" t="str">
        <f>VLOOKUP(A1749,Tax!$B$2:$X$5526,10,FALSE)</f>
        <v xml:space="preserve"> Liliopsida</v>
      </c>
      <c r="J1749" s="15" t="str">
        <f>IF(AND(C1749=2,D1749=1,E1749=1,(C1749+D1749+E1749)=4),"1",IF(AND(B1749=1,D1749=1,(B1749+D1749)=2),"2","-"))</f>
        <v>-</v>
      </c>
      <c r="K1749"/>
    </row>
    <row r="1750" spans="1:11" hidden="1" x14ac:dyDescent="0.25">
      <c r="A1750" s="11" t="s">
        <v>3569</v>
      </c>
      <c r="B1750" s="13"/>
      <c r="C1750" s="13"/>
      <c r="D1750" s="13">
        <v>8</v>
      </c>
      <c r="E1750" s="13"/>
      <c r="F1750" s="13">
        <v>8</v>
      </c>
      <c r="G1750" s="13">
        <f>VLOOKUP(A1750,Лист8!A1749:B7455,2,)</f>
        <v>750</v>
      </c>
      <c r="H1750" s="15" t="str">
        <f>VLOOKUP(A1750,Tax!$B$2:$X$5526,9,)</f>
        <v xml:space="preserve"> Magnoliophyta</v>
      </c>
      <c r="I1750" s="15" t="str">
        <f>VLOOKUP(A1750,Tax!$B$2:$X$5526,10,FALSE)</f>
        <v xml:space="preserve"> Liliopsida</v>
      </c>
      <c r="J1750" s="15" t="str">
        <f>IF(AND(C1750=2,D1750=1,E1750=1,(C1750+D1750+E1750)=4),"1",IF(AND(B1750=1,D1750=1,(B1750+D1750)=2),"2","-"))</f>
        <v>-</v>
      </c>
      <c r="K1750"/>
    </row>
    <row r="1751" spans="1:11" hidden="1" x14ac:dyDescent="0.25">
      <c r="A1751" s="11" t="s">
        <v>3571</v>
      </c>
      <c r="B1751" s="13"/>
      <c r="C1751" s="13"/>
      <c r="D1751" s="13">
        <v>3</v>
      </c>
      <c r="E1751" s="13"/>
      <c r="F1751" s="13">
        <v>3</v>
      </c>
      <c r="G1751" s="13">
        <f>VLOOKUP(A1751,Лист8!A1750:B7456,2,)</f>
        <v>291</v>
      </c>
      <c r="H1751" s="15" t="str">
        <f>VLOOKUP(A1751,Tax!$B$2:$X$5526,9,)</f>
        <v xml:space="preserve"> Magnoliophyta</v>
      </c>
      <c r="I1751" s="15" t="str">
        <f>VLOOKUP(A1751,Tax!$B$2:$X$5526,10,FALSE)</f>
        <v xml:space="preserve"> Liliopsida</v>
      </c>
      <c r="J1751" s="15" t="str">
        <f>IF(AND(C1751=2,D1751=1,E1751=1,(C1751+D1751+E1751)=4),"1",IF(AND(B1751=1,D1751=1,(B1751+D1751)=2),"2","-"))</f>
        <v>-</v>
      </c>
      <c r="K1751"/>
    </row>
    <row r="1752" spans="1:11" hidden="1" x14ac:dyDescent="0.25">
      <c r="A1752" s="11" t="s">
        <v>3573</v>
      </c>
      <c r="B1752" s="13"/>
      <c r="C1752" s="13"/>
      <c r="D1752" s="13">
        <v>3</v>
      </c>
      <c r="E1752" s="13"/>
      <c r="F1752" s="13">
        <v>3</v>
      </c>
      <c r="G1752" s="13">
        <f>VLOOKUP(A1752,Лист8!A1751:B7457,2,)</f>
        <v>283</v>
      </c>
      <c r="H1752" s="15" t="str">
        <f>VLOOKUP(A1752,Tax!$B$2:$X$5526,9,)</f>
        <v xml:space="preserve"> Magnoliophyta</v>
      </c>
      <c r="I1752" s="15" t="str">
        <f>VLOOKUP(A1752,Tax!$B$2:$X$5526,10,FALSE)</f>
        <v xml:space="preserve"> Liliopsida</v>
      </c>
      <c r="J1752" s="15" t="str">
        <f>IF(AND(C1752=2,D1752=1,E1752=1,(C1752+D1752+E1752)=4),"1",IF(AND(B1752=1,D1752=1,(B1752+D1752)=2),"2","-"))</f>
        <v>-</v>
      </c>
      <c r="K1752"/>
    </row>
    <row r="1753" spans="1:11" hidden="1" x14ac:dyDescent="0.25">
      <c r="A1753" s="11" t="s">
        <v>3575</v>
      </c>
      <c r="B1753" s="13"/>
      <c r="C1753" s="13"/>
      <c r="D1753" s="13">
        <v>6</v>
      </c>
      <c r="E1753" s="13"/>
      <c r="F1753" s="13">
        <v>6</v>
      </c>
      <c r="G1753" s="13">
        <f>VLOOKUP(A1753,Лист8!A1752:B7458,2,)</f>
        <v>530</v>
      </c>
      <c r="H1753" s="15" t="str">
        <f>VLOOKUP(A1753,Tax!$B$2:$X$5526,9,)</f>
        <v xml:space="preserve"> Magnoliophyta</v>
      </c>
      <c r="I1753" s="15" t="str">
        <f>VLOOKUP(A1753,Tax!$B$2:$X$5526,10,FALSE)</f>
        <v xml:space="preserve"> Liliopsida</v>
      </c>
      <c r="J1753" s="15" t="str">
        <f>IF(AND(C1753=2,D1753=1,E1753=1,(C1753+D1753+E1753)=4),"1",IF(AND(B1753=1,D1753=1,(B1753+D1753)=2),"2","-"))</f>
        <v>-</v>
      </c>
      <c r="K1753"/>
    </row>
    <row r="1754" spans="1:11" hidden="1" x14ac:dyDescent="0.25">
      <c r="A1754" s="11" t="s">
        <v>3577</v>
      </c>
      <c r="B1754" s="13"/>
      <c r="C1754" s="13"/>
      <c r="D1754" s="13">
        <v>1</v>
      </c>
      <c r="E1754" s="13"/>
      <c r="F1754" s="13">
        <v>1</v>
      </c>
      <c r="G1754" s="13">
        <f>VLOOKUP(A1754,Лист8!A1753:B7459,2,)</f>
        <v>94</v>
      </c>
      <c r="H1754" s="15" t="str">
        <f>VLOOKUP(A1754,Tax!$B$2:$X$5526,9,)</f>
        <v xml:space="preserve"> Magnoliophyta</v>
      </c>
      <c r="I1754" s="15" t="str">
        <f>VLOOKUP(A1754,Tax!$B$2:$X$5526,10,FALSE)</f>
        <v xml:space="preserve"> Liliopsida</v>
      </c>
      <c r="J1754" s="15" t="str">
        <f>IF(AND(C1754=2,D1754=1,E1754=1,(C1754+D1754+E1754)=4),"1",IF(AND(B1754=1,D1754=1,(B1754+D1754)=2),"2","-"))</f>
        <v>-</v>
      </c>
      <c r="K1754"/>
    </row>
    <row r="1755" spans="1:11" hidden="1" x14ac:dyDescent="0.25">
      <c r="A1755" s="11" t="s">
        <v>3579</v>
      </c>
      <c r="B1755" s="13"/>
      <c r="C1755" s="13"/>
      <c r="D1755" s="13">
        <v>2</v>
      </c>
      <c r="E1755" s="13"/>
      <c r="F1755" s="13">
        <v>2</v>
      </c>
      <c r="G1755" s="13">
        <f>VLOOKUP(A1755,Лист8!A1754:B7460,2,)</f>
        <v>187</v>
      </c>
      <c r="H1755" s="15" t="str">
        <f>VLOOKUP(A1755,Tax!$B$2:$X$5526,9,)</f>
        <v xml:space="preserve"> Magnoliophyta</v>
      </c>
      <c r="I1755" s="15" t="str">
        <f>VLOOKUP(A1755,Tax!$B$2:$X$5526,10,FALSE)</f>
        <v xml:space="preserve"> Liliopsida</v>
      </c>
      <c r="J1755" s="15" t="str">
        <f>IF(AND(C1755=2,D1755=1,E1755=1,(C1755+D1755+E1755)=4),"1",IF(AND(B1755=1,D1755=1,(B1755+D1755)=2),"2","-"))</f>
        <v>-</v>
      </c>
      <c r="K1755"/>
    </row>
    <row r="1756" spans="1:11" hidden="1" x14ac:dyDescent="0.25">
      <c r="A1756" s="11" t="s">
        <v>3581</v>
      </c>
      <c r="B1756" s="13"/>
      <c r="C1756" s="13"/>
      <c r="D1756" s="13">
        <v>2</v>
      </c>
      <c r="E1756" s="13"/>
      <c r="F1756" s="13">
        <v>2</v>
      </c>
      <c r="G1756" s="13">
        <f>VLOOKUP(A1756,Лист8!A1755:B7461,2,)</f>
        <v>182</v>
      </c>
      <c r="H1756" s="15" t="str">
        <f>VLOOKUP(A1756,Tax!$B$2:$X$5526,9,)</f>
        <v xml:space="preserve"> Magnoliophyta</v>
      </c>
      <c r="I1756" s="15" t="str">
        <f>VLOOKUP(A1756,Tax!$B$2:$X$5526,10,FALSE)</f>
        <v xml:space="preserve"> Liliopsida</v>
      </c>
      <c r="J1756" s="15" t="str">
        <f>IF(AND(C1756=2,D1756=1,E1756=1,(C1756+D1756+E1756)=4),"1",IF(AND(B1756=1,D1756=1,(B1756+D1756)=2),"2","-"))</f>
        <v>-</v>
      </c>
      <c r="K1756"/>
    </row>
    <row r="1757" spans="1:11" hidden="1" x14ac:dyDescent="0.25">
      <c r="A1757" s="11" t="s">
        <v>3583</v>
      </c>
      <c r="B1757" s="13"/>
      <c r="C1757" s="13"/>
      <c r="D1757" s="13">
        <v>1</v>
      </c>
      <c r="E1757" s="13"/>
      <c r="F1757" s="13">
        <v>1</v>
      </c>
      <c r="G1757" s="13">
        <f>VLOOKUP(A1757,Лист8!A1756:B7462,2,)</f>
        <v>196</v>
      </c>
      <c r="H1757" s="15" t="str">
        <f>VLOOKUP(A1757,Tax!$B$2:$X$5526,9,)</f>
        <v xml:space="preserve"> Magnoliophyta</v>
      </c>
      <c r="I1757" s="15" t="str">
        <f>VLOOKUP(A1757,Tax!$B$2:$X$5526,10,FALSE)</f>
        <v xml:space="preserve"> Liliopsida</v>
      </c>
      <c r="J1757" s="15" t="str">
        <f>IF(AND(C1757=2,D1757=1,E1757=1,(C1757+D1757+E1757)=4),"1",IF(AND(B1757=1,D1757=1,(B1757+D1757)=2),"2","-"))</f>
        <v>-</v>
      </c>
      <c r="K1757"/>
    </row>
    <row r="1758" spans="1:11" hidden="1" x14ac:dyDescent="0.25">
      <c r="A1758" s="11" t="s">
        <v>3587</v>
      </c>
      <c r="B1758" s="13"/>
      <c r="C1758" s="13"/>
      <c r="D1758" s="13">
        <v>1</v>
      </c>
      <c r="E1758" s="13"/>
      <c r="F1758" s="13">
        <v>1</v>
      </c>
      <c r="G1758" s="13">
        <f>VLOOKUP(A1758,Лист8!A1757:B7463,2,)</f>
        <v>203</v>
      </c>
      <c r="H1758" s="15" t="str">
        <f>VLOOKUP(A1758,Tax!$B$2:$X$5526,9,)</f>
        <v xml:space="preserve"> Magnoliophyta</v>
      </c>
      <c r="I1758" s="15" t="str">
        <f>VLOOKUP(A1758,Tax!$B$2:$X$5526,10,FALSE)</f>
        <v xml:space="preserve"> Liliopsida</v>
      </c>
      <c r="J1758" s="15" t="str">
        <f>IF(AND(C1758=2,D1758=1,E1758=1,(C1758+D1758+E1758)=4),"1",IF(AND(B1758=1,D1758=1,(B1758+D1758)=2),"2","-"))</f>
        <v>-</v>
      </c>
      <c r="K1758"/>
    </row>
    <row r="1759" spans="1:11" hidden="1" x14ac:dyDescent="0.25">
      <c r="A1759" s="11" t="s">
        <v>3589</v>
      </c>
      <c r="B1759" s="13"/>
      <c r="C1759" s="13"/>
      <c r="D1759" s="13">
        <v>1</v>
      </c>
      <c r="E1759" s="13"/>
      <c r="F1759" s="13">
        <v>1</v>
      </c>
      <c r="G1759" s="13">
        <f>VLOOKUP(A1759,Лист8!A1758:B7464,2,)</f>
        <v>193</v>
      </c>
      <c r="H1759" s="15" t="str">
        <f>VLOOKUP(A1759,Tax!$B$2:$X$5526,9,)</f>
        <v xml:space="preserve"> Magnoliophyta</v>
      </c>
      <c r="I1759" s="15" t="str">
        <f>VLOOKUP(A1759,Tax!$B$2:$X$5526,10,FALSE)</f>
        <v xml:space="preserve"> Liliopsida</v>
      </c>
      <c r="J1759" s="15" t="str">
        <f>IF(AND(C1759=2,D1759=1,E1759=1,(C1759+D1759+E1759)=4),"1",IF(AND(B1759=1,D1759=1,(B1759+D1759)=2),"2","-"))</f>
        <v>-</v>
      </c>
      <c r="K1759"/>
    </row>
    <row r="1760" spans="1:11" hidden="1" x14ac:dyDescent="0.25">
      <c r="A1760" s="11" t="s">
        <v>3591</v>
      </c>
      <c r="B1760" s="13"/>
      <c r="C1760" s="13"/>
      <c r="D1760" s="13">
        <v>1</v>
      </c>
      <c r="E1760" s="13"/>
      <c r="F1760" s="13">
        <v>1</v>
      </c>
      <c r="G1760" s="13">
        <f>VLOOKUP(A1760,Лист8!A1759:B7465,2,)</f>
        <v>168</v>
      </c>
      <c r="H1760" s="15" t="str">
        <f>VLOOKUP(A1760,Tax!$B$2:$X$5526,9,)</f>
        <v xml:space="preserve"> Magnoliophyta</v>
      </c>
      <c r="I1760" s="15" t="str">
        <f>VLOOKUP(A1760,Tax!$B$2:$X$5526,10,FALSE)</f>
        <v xml:space="preserve"> Liliopsida</v>
      </c>
      <c r="J1760" s="15" t="str">
        <f>IF(AND(C1760=2,D1760=1,E1760=1,(C1760+D1760+E1760)=4),"1",IF(AND(B1760=1,D1760=1,(B1760+D1760)=2),"2","-"))</f>
        <v>-</v>
      </c>
      <c r="K1760"/>
    </row>
    <row r="1761" spans="1:11" hidden="1" x14ac:dyDescent="0.25">
      <c r="A1761" s="11" t="s">
        <v>3593</v>
      </c>
      <c r="B1761" s="13"/>
      <c r="C1761" s="13"/>
      <c r="D1761" s="13">
        <v>2</v>
      </c>
      <c r="E1761" s="13"/>
      <c r="F1761" s="13">
        <v>2</v>
      </c>
      <c r="G1761" s="13">
        <f>VLOOKUP(A1761,Лист8!A1760:B7466,2,)</f>
        <v>193</v>
      </c>
      <c r="H1761" s="15" t="str">
        <f>VLOOKUP(A1761,Tax!$B$2:$X$5526,9,)</f>
        <v xml:space="preserve"> Magnoliophyta</v>
      </c>
      <c r="I1761" s="15" t="str">
        <f>VLOOKUP(A1761,Tax!$B$2:$X$5526,10,FALSE)</f>
        <v xml:space="preserve"> Liliopsida</v>
      </c>
      <c r="J1761" s="15" t="str">
        <f>IF(AND(C1761=2,D1761=1,E1761=1,(C1761+D1761+E1761)=4),"1",IF(AND(B1761=1,D1761=1,(B1761+D1761)=2),"2","-"))</f>
        <v>-</v>
      </c>
      <c r="K1761"/>
    </row>
    <row r="1762" spans="1:11" hidden="1" x14ac:dyDescent="0.25">
      <c r="A1762" s="11" t="s">
        <v>3595</v>
      </c>
      <c r="B1762" s="13"/>
      <c r="C1762" s="13"/>
      <c r="D1762" s="13">
        <v>1</v>
      </c>
      <c r="E1762" s="13"/>
      <c r="F1762" s="13">
        <v>1</v>
      </c>
      <c r="G1762" s="13">
        <f>VLOOKUP(A1762,Лист8!A1761:B7467,2,)</f>
        <v>79</v>
      </c>
      <c r="H1762" s="15" t="str">
        <f>VLOOKUP(A1762,Tax!$B$2:$X$5526,9,)</f>
        <v xml:space="preserve"> Magnoliophyta</v>
      </c>
      <c r="I1762" s="15" t="str">
        <f>VLOOKUP(A1762,Tax!$B$2:$X$5526,10,FALSE)</f>
        <v xml:space="preserve"> Liliopsida</v>
      </c>
      <c r="J1762" s="15" t="str">
        <f>IF(AND(C1762=2,D1762=1,E1762=1,(C1762+D1762+E1762)=4),"1",IF(AND(B1762=1,D1762=1,(B1762+D1762)=2),"2","-"))</f>
        <v>-</v>
      </c>
      <c r="K1762"/>
    </row>
    <row r="1763" spans="1:11" hidden="1" x14ac:dyDescent="0.25">
      <c r="A1763" s="11" t="s">
        <v>3597</v>
      </c>
      <c r="B1763" s="13"/>
      <c r="C1763" s="13"/>
      <c r="D1763" s="13">
        <v>1</v>
      </c>
      <c r="E1763" s="13"/>
      <c r="F1763" s="13">
        <v>1</v>
      </c>
      <c r="G1763" s="13">
        <f>VLOOKUP(A1763,Лист8!A1762:B7468,2,)</f>
        <v>79</v>
      </c>
      <c r="H1763" s="15" t="str">
        <f>VLOOKUP(A1763,Tax!$B$2:$X$5526,9,)</f>
        <v xml:space="preserve"> Magnoliophyta</v>
      </c>
      <c r="I1763" s="15" t="str">
        <f>VLOOKUP(A1763,Tax!$B$2:$X$5526,10,FALSE)</f>
        <v xml:space="preserve"> Liliopsida</v>
      </c>
      <c r="J1763" s="15" t="str">
        <f>IF(AND(C1763=2,D1763=1,E1763=1,(C1763+D1763+E1763)=4),"1",IF(AND(B1763=1,D1763=1,(B1763+D1763)=2),"2","-"))</f>
        <v>-</v>
      </c>
      <c r="K1763"/>
    </row>
    <row r="1764" spans="1:11" hidden="1" x14ac:dyDescent="0.25">
      <c r="A1764" s="11" t="s">
        <v>3599</v>
      </c>
      <c r="B1764" s="13"/>
      <c r="C1764" s="13"/>
      <c r="D1764" s="13">
        <v>1</v>
      </c>
      <c r="E1764" s="13"/>
      <c r="F1764" s="13">
        <v>1</v>
      </c>
      <c r="G1764" s="13">
        <f>VLOOKUP(A1764,Лист8!A1763:B7469,2,)</f>
        <v>90</v>
      </c>
      <c r="H1764" s="15" t="str">
        <f>VLOOKUP(A1764,Tax!$B$2:$X$5526,9,)</f>
        <v xml:space="preserve"> Magnoliophyta</v>
      </c>
      <c r="I1764" s="15" t="str">
        <f>VLOOKUP(A1764,Tax!$B$2:$X$5526,10,FALSE)</f>
        <v xml:space="preserve"> Liliopsida</v>
      </c>
      <c r="J1764" s="15" t="str">
        <f>IF(AND(C1764=2,D1764=1,E1764=1,(C1764+D1764+E1764)=4),"1",IF(AND(B1764=1,D1764=1,(B1764+D1764)=2),"2","-"))</f>
        <v>-</v>
      </c>
      <c r="K1764"/>
    </row>
    <row r="1765" spans="1:11" hidden="1" x14ac:dyDescent="0.25">
      <c r="A1765" s="11" t="s">
        <v>3601</v>
      </c>
      <c r="B1765" s="13"/>
      <c r="C1765" s="13"/>
      <c r="D1765" s="13">
        <v>1</v>
      </c>
      <c r="E1765" s="13"/>
      <c r="F1765" s="13">
        <v>1</v>
      </c>
      <c r="G1765" s="13">
        <f>VLOOKUP(A1765,Лист8!A1764:B7470,2,)</f>
        <v>87</v>
      </c>
      <c r="H1765" s="15" t="str">
        <f>VLOOKUP(A1765,Tax!$B$2:$X$5526,9,)</f>
        <v xml:space="preserve"> Magnoliophyta</v>
      </c>
      <c r="I1765" s="15" t="str">
        <f>VLOOKUP(A1765,Tax!$B$2:$X$5526,10,FALSE)</f>
        <v xml:space="preserve"> Liliopsida</v>
      </c>
      <c r="J1765" s="15" t="str">
        <f>IF(AND(C1765=2,D1765=1,E1765=1,(C1765+D1765+E1765)=4),"1",IF(AND(B1765=1,D1765=1,(B1765+D1765)=2),"2","-"))</f>
        <v>-</v>
      </c>
      <c r="K1765"/>
    </row>
    <row r="1766" spans="1:11" hidden="1" x14ac:dyDescent="0.25">
      <c r="A1766" s="11" t="s">
        <v>3603</v>
      </c>
      <c r="B1766" s="13"/>
      <c r="C1766" s="13"/>
      <c r="D1766" s="13">
        <v>1</v>
      </c>
      <c r="E1766" s="13"/>
      <c r="F1766" s="13">
        <v>1</v>
      </c>
      <c r="G1766" s="13">
        <f>VLOOKUP(A1766,Лист8!A1765:B7471,2,)</f>
        <v>98</v>
      </c>
      <c r="H1766" s="15" t="str">
        <f>VLOOKUP(A1766,Tax!$B$2:$X$5526,9,)</f>
        <v xml:space="preserve"> Magnoliophyta</v>
      </c>
      <c r="I1766" s="15" t="str">
        <f>VLOOKUP(A1766,Tax!$B$2:$X$5526,10,FALSE)</f>
        <v xml:space="preserve"> Liliopsida</v>
      </c>
      <c r="J1766" s="15" t="str">
        <f>IF(AND(C1766=2,D1766=1,E1766=1,(C1766+D1766+E1766)=4),"1",IF(AND(B1766=1,D1766=1,(B1766+D1766)=2),"2","-"))</f>
        <v>-</v>
      </c>
      <c r="K1766"/>
    </row>
    <row r="1767" spans="1:11" hidden="1" x14ac:dyDescent="0.25">
      <c r="A1767" s="11" t="s">
        <v>3605</v>
      </c>
      <c r="B1767" s="13"/>
      <c r="C1767" s="13"/>
      <c r="D1767" s="13">
        <v>1</v>
      </c>
      <c r="E1767" s="13">
        <v>1</v>
      </c>
      <c r="F1767" s="13">
        <v>2</v>
      </c>
      <c r="G1767" s="13">
        <f>VLOOKUP(A1767,Лист8!A1766:B7472,2,)</f>
        <v>185</v>
      </c>
      <c r="H1767" s="15" t="str">
        <f>VLOOKUP(A1767,Tax!$B$2:$X$5526,9,)</f>
        <v xml:space="preserve"> Magnoliophyta</v>
      </c>
      <c r="I1767" s="15" t="str">
        <f>VLOOKUP(A1767,Tax!$B$2:$X$5526,10,FALSE)</f>
        <v xml:space="preserve"> Liliopsida</v>
      </c>
      <c r="J1767" s="15" t="str">
        <f>IF(AND(C1767=2,D1767=1,E1767=1,(C1767+D1767+E1767)=4),"1",IF(AND(B1767=1,D1767=1,(B1767+D1767)=2),"2","-"))</f>
        <v>-</v>
      </c>
      <c r="K1767"/>
    </row>
    <row r="1768" spans="1:11" hidden="1" x14ac:dyDescent="0.25">
      <c r="A1768" s="11" t="s">
        <v>3607</v>
      </c>
      <c r="B1768" s="13"/>
      <c r="C1768" s="13"/>
      <c r="D1768" s="13">
        <v>1</v>
      </c>
      <c r="E1768" s="13"/>
      <c r="F1768" s="13">
        <v>1</v>
      </c>
      <c r="G1768" s="13">
        <f>VLOOKUP(A1768,Лист8!A1767:B7473,2,)</f>
        <v>95</v>
      </c>
      <c r="H1768" s="15" t="str">
        <f>VLOOKUP(A1768,Tax!$B$2:$X$5526,9,)</f>
        <v xml:space="preserve"> Magnoliophyta</v>
      </c>
      <c r="I1768" s="15" t="str">
        <f>VLOOKUP(A1768,Tax!$B$2:$X$5526,10,FALSE)</f>
        <v xml:space="preserve"> Liliopsida</v>
      </c>
      <c r="J1768" s="15" t="str">
        <f>IF(AND(C1768=2,D1768=1,E1768=1,(C1768+D1768+E1768)=4),"1",IF(AND(B1768=1,D1768=1,(B1768+D1768)=2),"2","-"))</f>
        <v>-</v>
      </c>
      <c r="K1768"/>
    </row>
    <row r="1769" spans="1:11" hidden="1" x14ac:dyDescent="0.25">
      <c r="A1769" s="11" t="s">
        <v>3609</v>
      </c>
      <c r="B1769" s="13"/>
      <c r="C1769" s="13"/>
      <c r="D1769" s="13">
        <v>1</v>
      </c>
      <c r="E1769" s="13"/>
      <c r="F1769" s="13">
        <v>1</v>
      </c>
      <c r="G1769" s="13">
        <f>VLOOKUP(A1769,Лист8!A1768:B7474,2,)</f>
        <v>105</v>
      </c>
      <c r="H1769" s="15" t="str">
        <f>VLOOKUP(A1769,Tax!$B$2:$X$5526,9,)</f>
        <v xml:space="preserve"> Magnoliophyta</v>
      </c>
      <c r="I1769" s="15" t="str">
        <f>VLOOKUP(A1769,Tax!$B$2:$X$5526,10,FALSE)</f>
        <v xml:space="preserve"> Liliopsida</v>
      </c>
      <c r="J1769" s="15" t="str">
        <f>IF(AND(C1769=2,D1769=1,E1769=1,(C1769+D1769+E1769)=4),"1",IF(AND(B1769=1,D1769=1,(B1769+D1769)=2),"2","-"))</f>
        <v>-</v>
      </c>
      <c r="K1769"/>
    </row>
    <row r="1770" spans="1:11" hidden="1" x14ac:dyDescent="0.25">
      <c r="A1770" s="11" t="s">
        <v>3611</v>
      </c>
      <c r="B1770" s="13"/>
      <c r="C1770" s="13">
        <v>1</v>
      </c>
      <c r="D1770" s="13">
        <v>1</v>
      </c>
      <c r="E1770" s="13">
        <v>1</v>
      </c>
      <c r="F1770" s="13">
        <v>3</v>
      </c>
      <c r="G1770" s="13">
        <f>VLOOKUP(A1770,Лист8!A1769:B7475,2,)</f>
        <v>380</v>
      </c>
      <c r="H1770" s="15" t="str">
        <f>VLOOKUP(A1770,Tax!$B$2:$X$5526,9,)</f>
        <v xml:space="preserve"> Magnoliophyta</v>
      </c>
      <c r="I1770" s="15" t="str">
        <f>VLOOKUP(A1770,Tax!$B$2:$X$5526,10,FALSE)</f>
        <v xml:space="preserve"> Liliopsida</v>
      </c>
      <c r="J1770" s="15" t="str">
        <f>IF(AND(C1770=2,D1770=1,E1770=1,(C1770+D1770+E1770)=4),"1",IF(AND(B1770=1,D1770=1,(B1770+D1770)=2),"2","-"))</f>
        <v>-</v>
      </c>
      <c r="K1770"/>
    </row>
    <row r="1771" spans="1:11" hidden="1" x14ac:dyDescent="0.25">
      <c r="A1771" s="11" t="s">
        <v>3613</v>
      </c>
      <c r="B1771" s="13"/>
      <c r="C1771" s="13">
        <v>1</v>
      </c>
      <c r="D1771" s="13">
        <v>1</v>
      </c>
      <c r="E1771" s="13">
        <v>1</v>
      </c>
      <c r="F1771" s="13">
        <v>3</v>
      </c>
      <c r="G1771" s="13">
        <f>VLOOKUP(A1771,Лист8!A1770:B7476,2,)</f>
        <v>304</v>
      </c>
      <c r="H1771" s="15" t="str">
        <f>VLOOKUP(A1771,Tax!$B$2:$X$5526,9,)</f>
        <v xml:space="preserve"> Magnoliophyta</v>
      </c>
      <c r="I1771" s="15" t="str">
        <f>VLOOKUP(A1771,Tax!$B$2:$X$5526,10,FALSE)</f>
        <v xml:space="preserve"> Liliopsida</v>
      </c>
      <c r="J1771" s="15" t="str">
        <f>IF(AND(C1771=2,D1771=1,E1771=1,(C1771+D1771+E1771)=4),"1",IF(AND(B1771=1,D1771=1,(B1771+D1771)=2),"2","-"))</f>
        <v>-</v>
      </c>
      <c r="K1771"/>
    </row>
    <row r="1772" spans="1:11" hidden="1" x14ac:dyDescent="0.25">
      <c r="A1772" s="11" t="s">
        <v>3615</v>
      </c>
      <c r="B1772" s="13"/>
      <c r="C1772" s="13">
        <v>1</v>
      </c>
      <c r="D1772" s="13">
        <v>1</v>
      </c>
      <c r="E1772" s="13">
        <v>1</v>
      </c>
      <c r="F1772" s="13">
        <v>3</v>
      </c>
      <c r="G1772" s="13">
        <f>VLOOKUP(A1772,Лист8!A1771:B7477,2,)</f>
        <v>304</v>
      </c>
      <c r="H1772" s="15" t="str">
        <f>VLOOKUP(A1772,Tax!$B$2:$X$5526,9,)</f>
        <v xml:space="preserve"> Magnoliophyta</v>
      </c>
      <c r="I1772" s="15" t="str">
        <f>VLOOKUP(A1772,Tax!$B$2:$X$5526,10,FALSE)</f>
        <v xml:space="preserve"> Liliopsida</v>
      </c>
      <c r="J1772" s="15" t="str">
        <f>IF(AND(C1772=2,D1772=1,E1772=1,(C1772+D1772+E1772)=4),"1",IF(AND(B1772=1,D1772=1,(B1772+D1772)=2),"2","-"))</f>
        <v>-</v>
      </c>
      <c r="K1772"/>
    </row>
    <row r="1773" spans="1:11" hidden="1" x14ac:dyDescent="0.25">
      <c r="A1773" s="11" t="s">
        <v>3617</v>
      </c>
      <c r="B1773" s="13"/>
      <c r="C1773" s="13"/>
      <c r="D1773" s="13">
        <v>1</v>
      </c>
      <c r="E1773" s="13"/>
      <c r="F1773" s="13">
        <v>1</v>
      </c>
      <c r="G1773" s="13">
        <f>VLOOKUP(A1773,Лист8!A1772:B7478,2,)</f>
        <v>101</v>
      </c>
      <c r="H1773" s="15" t="str">
        <f>VLOOKUP(A1773,Tax!$B$2:$X$5526,9,)</f>
        <v xml:space="preserve"> Magnoliophyta</v>
      </c>
      <c r="I1773" s="15" t="str">
        <f>VLOOKUP(A1773,Tax!$B$2:$X$5526,10,FALSE)</f>
        <v xml:space="preserve"> Liliopsida</v>
      </c>
      <c r="J1773" s="15" t="str">
        <f>IF(AND(C1773=2,D1773=1,E1773=1,(C1773+D1773+E1773)=4),"1",IF(AND(B1773=1,D1773=1,(B1773+D1773)=2),"2","-"))</f>
        <v>-</v>
      </c>
      <c r="K1773"/>
    </row>
    <row r="1774" spans="1:11" hidden="1" x14ac:dyDescent="0.25">
      <c r="A1774" s="11" t="s">
        <v>3619</v>
      </c>
      <c r="B1774" s="13"/>
      <c r="C1774" s="13"/>
      <c r="D1774" s="13">
        <v>1</v>
      </c>
      <c r="E1774" s="13"/>
      <c r="F1774" s="13">
        <v>1</v>
      </c>
      <c r="G1774" s="13">
        <f>VLOOKUP(A1774,Лист8!A1773:B7479,2,)</f>
        <v>101</v>
      </c>
      <c r="H1774" s="15" t="str">
        <f>VLOOKUP(A1774,Tax!$B$2:$X$5526,9,)</f>
        <v xml:space="preserve"> Magnoliophyta</v>
      </c>
      <c r="I1774" s="15" t="str">
        <f>VLOOKUP(A1774,Tax!$B$2:$X$5526,10,FALSE)</f>
        <v xml:space="preserve"> Liliopsida</v>
      </c>
      <c r="J1774" s="15" t="str">
        <f>IF(AND(C1774=2,D1774=1,E1774=1,(C1774+D1774+E1774)=4),"1",IF(AND(B1774=1,D1774=1,(B1774+D1774)=2),"2","-"))</f>
        <v>-</v>
      </c>
      <c r="K1774"/>
    </row>
    <row r="1775" spans="1:11" hidden="1" x14ac:dyDescent="0.25">
      <c r="A1775" s="11" t="s">
        <v>3621</v>
      </c>
      <c r="B1775" s="13"/>
      <c r="C1775" s="13"/>
      <c r="D1775" s="13">
        <v>1</v>
      </c>
      <c r="E1775" s="13"/>
      <c r="F1775" s="13">
        <v>1</v>
      </c>
      <c r="G1775" s="13">
        <f>VLOOKUP(A1775,Лист8!A1774:B7480,2,)</f>
        <v>101</v>
      </c>
      <c r="H1775" s="15" t="str">
        <f>VLOOKUP(A1775,Tax!$B$2:$X$5526,9,)</f>
        <v xml:space="preserve"> Magnoliophyta</v>
      </c>
      <c r="I1775" s="15" t="str">
        <f>VLOOKUP(A1775,Tax!$B$2:$X$5526,10,FALSE)</f>
        <v xml:space="preserve"> Liliopsida</v>
      </c>
      <c r="J1775" s="15" t="str">
        <f>IF(AND(C1775=2,D1775=1,E1775=1,(C1775+D1775+E1775)=4),"1",IF(AND(B1775=1,D1775=1,(B1775+D1775)=2),"2","-"))</f>
        <v>-</v>
      </c>
      <c r="K1775"/>
    </row>
    <row r="1776" spans="1:11" hidden="1" x14ac:dyDescent="0.25">
      <c r="A1776" s="11" t="s">
        <v>3623</v>
      </c>
      <c r="B1776" s="13"/>
      <c r="C1776" s="13"/>
      <c r="D1776" s="13">
        <v>1</v>
      </c>
      <c r="E1776" s="13">
        <v>1</v>
      </c>
      <c r="F1776" s="13">
        <v>2</v>
      </c>
      <c r="G1776" s="13">
        <f>VLOOKUP(A1776,Лист8!A1775:B7481,2,)</f>
        <v>189</v>
      </c>
      <c r="H1776" s="15" t="str">
        <f>VLOOKUP(A1776,Tax!$B$2:$X$5526,9,)</f>
        <v xml:space="preserve"> Magnoliophyta</v>
      </c>
      <c r="I1776" s="15" t="str">
        <f>VLOOKUP(A1776,Tax!$B$2:$X$5526,10,FALSE)</f>
        <v xml:space="preserve"> Liliopsida</v>
      </c>
      <c r="J1776" s="15" t="str">
        <f>IF(AND(C1776=2,D1776=1,E1776=1,(C1776+D1776+E1776)=4),"1",IF(AND(B1776=1,D1776=1,(B1776+D1776)=2),"2","-"))</f>
        <v>-</v>
      </c>
      <c r="K1776"/>
    </row>
    <row r="1777" spans="1:11" hidden="1" x14ac:dyDescent="0.25">
      <c r="A1777" s="11" t="s">
        <v>3625</v>
      </c>
      <c r="B1777" s="13"/>
      <c r="C1777" s="13"/>
      <c r="D1777" s="13">
        <v>1</v>
      </c>
      <c r="E1777" s="13"/>
      <c r="F1777" s="13">
        <v>1</v>
      </c>
      <c r="G1777" s="13">
        <f>VLOOKUP(A1777,Лист8!A1776:B7482,2,)</f>
        <v>91</v>
      </c>
      <c r="H1777" s="15" t="str">
        <f>VLOOKUP(A1777,Tax!$B$2:$X$5526,9,)</f>
        <v xml:space="preserve"> Magnoliophyta</v>
      </c>
      <c r="I1777" s="15" t="str">
        <f>VLOOKUP(A1777,Tax!$B$2:$X$5526,10,FALSE)</f>
        <v xml:space="preserve"> Liliopsida</v>
      </c>
      <c r="J1777" s="15" t="str">
        <f>IF(AND(C1777=2,D1777=1,E1777=1,(C1777+D1777+E1777)=4),"1",IF(AND(B1777=1,D1777=1,(B1777+D1777)=2),"2","-"))</f>
        <v>-</v>
      </c>
      <c r="K1777"/>
    </row>
    <row r="1778" spans="1:11" hidden="1" x14ac:dyDescent="0.25">
      <c r="A1778" s="11" t="s">
        <v>3627</v>
      </c>
      <c r="B1778" s="13"/>
      <c r="C1778" s="13"/>
      <c r="D1778" s="13">
        <v>1</v>
      </c>
      <c r="E1778" s="13">
        <v>1</v>
      </c>
      <c r="F1778" s="13">
        <v>2</v>
      </c>
      <c r="G1778" s="13">
        <f>VLOOKUP(A1778,Лист8!A1777:B7483,2,)</f>
        <v>183</v>
      </c>
      <c r="H1778" s="15" t="str">
        <f>VLOOKUP(A1778,Tax!$B$2:$X$5526,9,)</f>
        <v xml:space="preserve"> Magnoliophyta</v>
      </c>
      <c r="I1778" s="15" t="str">
        <f>VLOOKUP(A1778,Tax!$B$2:$X$5526,10,FALSE)</f>
        <v xml:space="preserve"> Liliopsida</v>
      </c>
      <c r="J1778" s="15" t="str">
        <f>IF(AND(C1778=2,D1778=1,E1778=1,(C1778+D1778+E1778)=4),"1",IF(AND(B1778=1,D1778=1,(B1778+D1778)=2),"2","-"))</f>
        <v>-</v>
      </c>
      <c r="K1778"/>
    </row>
    <row r="1779" spans="1:11" hidden="1" x14ac:dyDescent="0.25">
      <c r="A1779" s="11" t="s">
        <v>3629</v>
      </c>
      <c r="B1779" s="13"/>
      <c r="C1779" s="13"/>
      <c r="D1779" s="13">
        <v>1</v>
      </c>
      <c r="E1779" s="13">
        <v>1</v>
      </c>
      <c r="F1779" s="13">
        <v>2</v>
      </c>
      <c r="G1779" s="13">
        <f>VLOOKUP(A1779,Лист8!A1778:B7484,2,)</f>
        <v>183</v>
      </c>
      <c r="H1779" s="15" t="str">
        <f>VLOOKUP(A1779,Tax!$B$2:$X$5526,9,)</f>
        <v xml:space="preserve"> Magnoliophyta</v>
      </c>
      <c r="I1779" s="15" t="str">
        <f>VLOOKUP(A1779,Tax!$B$2:$X$5526,10,FALSE)</f>
        <v xml:space="preserve"> Liliopsida</v>
      </c>
      <c r="J1779" s="15" t="str">
        <f>IF(AND(C1779=2,D1779=1,E1779=1,(C1779+D1779+E1779)=4),"1",IF(AND(B1779=1,D1779=1,(B1779+D1779)=2),"2","-"))</f>
        <v>-</v>
      </c>
      <c r="K1779"/>
    </row>
    <row r="1780" spans="1:11" hidden="1" x14ac:dyDescent="0.25">
      <c r="A1780" s="11" t="s">
        <v>3631</v>
      </c>
      <c r="B1780" s="13"/>
      <c r="C1780" s="13"/>
      <c r="D1780" s="13">
        <v>1</v>
      </c>
      <c r="E1780" s="13">
        <v>1</v>
      </c>
      <c r="F1780" s="13">
        <v>2</v>
      </c>
      <c r="G1780" s="13">
        <f>VLOOKUP(A1780,Лист8!A1779:B7485,2,)</f>
        <v>183</v>
      </c>
      <c r="H1780" s="15" t="str">
        <f>VLOOKUP(A1780,Tax!$B$2:$X$5526,9,)</f>
        <v xml:space="preserve"> Magnoliophyta</v>
      </c>
      <c r="I1780" s="15" t="str">
        <f>VLOOKUP(A1780,Tax!$B$2:$X$5526,10,FALSE)</f>
        <v xml:space="preserve"> Liliopsida</v>
      </c>
      <c r="J1780" s="15" t="str">
        <f>IF(AND(C1780=2,D1780=1,E1780=1,(C1780+D1780+E1780)=4),"1",IF(AND(B1780=1,D1780=1,(B1780+D1780)=2),"2","-"))</f>
        <v>-</v>
      </c>
      <c r="K1780"/>
    </row>
    <row r="1781" spans="1:11" hidden="1" x14ac:dyDescent="0.25">
      <c r="A1781" s="11" t="s">
        <v>3633</v>
      </c>
      <c r="B1781" s="13"/>
      <c r="C1781" s="13"/>
      <c r="D1781" s="13">
        <v>1</v>
      </c>
      <c r="E1781" s="13">
        <v>1</v>
      </c>
      <c r="F1781" s="13">
        <v>2</v>
      </c>
      <c r="G1781" s="13">
        <f>VLOOKUP(A1781,Лист8!A1780:B7486,2,)</f>
        <v>183</v>
      </c>
      <c r="H1781" s="15" t="str">
        <f>VLOOKUP(A1781,Tax!$B$2:$X$5526,9,)</f>
        <v xml:space="preserve"> Magnoliophyta</v>
      </c>
      <c r="I1781" s="15" t="str">
        <f>VLOOKUP(A1781,Tax!$B$2:$X$5526,10,FALSE)</f>
        <v xml:space="preserve"> Liliopsida</v>
      </c>
      <c r="J1781" s="15" t="str">
        <f>IF(AND(C1781=2,D1781=1,E1781=1,(C1781+D1781+E1781)=4),"1",IF(AND(B1781=1,D1781=1,(B1781+D1781)=2),"2","-"))</f>
        <v>-</v>
      </c>
      <c r="K1781"/>
    </row>
    <row r="1782" spans="1:11" hidden="1" x14ac:dyDescent="0.25">
      <c r="A1782" s="11" t="s">
        <v>3635</v>
      </c>
      <c r="B1782" s="13"/>
      <c r="C1782" s="13"/>
      <c r="D1782" s="13">
        <v>1</v>
      </c>
      <c r="E1782" s="13">
        <v>1</v>
      </c>
      <c r="F1782" s="13">
        <v>2</v>
      </c>
      <c r="G1782" s="13">
        <f>VLOOKUP(A1782,Лист8!A1781:B7487,2,)</f>
        <v>183</v>
      </c>
      <c r="H1782" s="15" t="str">
        <f>VLOOKUP(A1782,Tax!$B$2:$X$5526,9,)</f>
        <v xml:space="preserve"> Magnoliophyta</v>
      </c>
      <c r="I1782" s="15" t="str">
        <f>VLOOKUP(A1782,Tax!$B$2:$X$5526,10,FALSE)</f>
        <v xml:space="preserve"> Liliopsida</v>
      </c>
      <c r="J1782" s="15" t="str">
        <f>IF(AND(C1782=2,D1782=1,E1782=1,(C1782+D1782+E1782)=4),"1",IF(AND(B1782=1,D1782=1,(B1782+D1782)=2),"2","-"))</f>
        <v>-</v>
      </c>
      <c r="K1782"/>
    </row>
    <row r="1783" spans="1:11" hidden="1" x14ac:dyDescent="0.25">
      <c r="A1783" s="11" t="s">
        <v>3637</v>
      </c>
      <c r="B1783" s="13"/>
      <c r="C1783" s="13"/>
      <c r="D1783" s="13">
        <v>1</v>
      </c>
      <c r="E1783" s="13"/>
      <c r="F1783" s="13">
        <v>1</v>
      </c>
      <c r="G1783" s="13">
        <f>VLOOKUP(A1783,Лист8!A1782:B7488,2,)</f>
        <v>328</v>
      </c>
      <c r="H1783" s="15" t="str">
        <f>VLOOKUP(A1783,Tax!$B$2:$X$5526,9,)</f>
        <v xml:space="preserve"> Magnoliophyta</v>
      </c>
      <c r="I1783" s="15" t="str">
        <f>VLOOKUP(A1783,Tax!$B$2:$X$5526,10,FALSE)</f>
        <v xml:space="preserve"> Liliopsida</v>
      </c>
      <c r="J1783" s="15" t="str">
        <f>IF(AND(C1783=2,D1783=1,E1783=1,(C1783+D1783+E1783)=4),"1",IF(AND(B1783=1,D1783=1,(B1783+D1783)=2),"2","-"))</f>
        <v>-</v>
      </c>
      <c r="K1783"/>
    </row>
    <row r="1784" spans="1:11" hidden="1" x14ac:dyDescent="0.25">
      <c r="A1784" s="11" t="s">
        <v>3641</v>
      </c>
      <c r="B1784" s="13"/>
      <c r="C1784" s="13">
        <v>1</v>
      </c>
      <c r="D1784" s="13">
        <v>1</v>
      </c>
      <c r="E1784" s="13">
        <v>1</v>
      </c>
      <c r="F1784" s="13">
        <v>3</v>
      </c>
      <c r="G1784" s="13">
        <f>VLOOKUP(A1784,Лист8!A1783:B7489,2,)</f>
        <v>297</v>
      </c>
      <c r="H1784" s="15" t="str">
        <f>VLOOKUP(A1784,Tax!$B$2:$X$5526,9,)</f>
        <v xml:space="preserve"> Magnoliophyta</v>
      </c>
      <c r="I1784" s="15" t="str">
        <f>VLOOKUP(A1784,Tax!$B$2:$X$5526,10,FALSE)</f>
        <v xml:space="preserve"> Liliopsida</v>
      </c>
      <c r="J1784" s="15" t="str">
        <f>IF(AND(C1784=2,D1784=1,E1784=1,(C1784+D1784+E1784)=4),"1",IF(AND(B1784=1,D1784=1,(B1784+D1784)=2),"2","-"))</f>
        <v>-</v>
      </c>
      <c r="K1784"/>
    </row>
    <row r="1785" spans="1:11" hidden="1" x14ac:dyDescent="0.25">
      <c r="A1785" s="11" t="s">
        <v>3643</v>
      </c>
      <c r="B1785" s="13"/>
      <c r="C1785" s="13"/>
      <c r="D1785" s="13">
        <v>3</v>
      </c>
      <c r="E1785" s="13"/>
      <c r="F1785" s="13">
        <v>3</v>
      </c>
      <c r="G1785" s="13">
        <f>VLOOKUP(A1785,Лист8!A1784:B7490,2,)</f>
        <v>287</v>
      </c>
      <c r="H1785" s="15" t="str">
        <f>VLOOKUP(A1785,Tax!$B$2:$X$5526,9,)</f>
        <v xml:space="preserve"> Magnoliophyta</v>
      </c>
      <c r="I1785" s="15" t="str">
        <f>VLOOKUP(A1785,Tax!$B$2:$X$5526,10,FALSE)</f>
        <v xml:space="preserve"> Liliopsida</v>
      </c>
      <c r="J1785" s="15" t="str">
        <f>IF(AND(C1785=2,D1785=1,E1785=1,(C1785+D1785+E1785)=4),"1",IF(AND(B1785=1,D1785=1,(B1785+D1785)=2),"2","-"))</f>
        <v>-</v>
      </c>
      <c r="K1785"/>
    </row>
    <row r="1786" spans="1:11" hidden="1" x14ac:dyDescent="0.25">
      <c r="A1786" s="11" t="s">
        <v>3645</v>
      </c>
      <c r="B1786" s="13"/>
      <c r="C1786" s="13">
        <v>1</v>
      </c>
      <c r="D1786" s="13">
        <v>1</v>
      </c>
      <c r="E1786" s="13">
        <v>1</v>
      </c>
      <c r="F1786" s="13">
        <v>3</v>
      </c>
      <c r="G1786" s="13">
        <f>VLOOKUP(A1786,Лист8!A1785:B7491,2,)</f>
        <v>296</v>
      </c>
      <c r="H1786" s="15" t="str">
        <f>VLOOKUP(A1786,Tax!$B$2:$X$5526,9,)</f>
        <v xml:space="preserve"> Magnoliophyta</v>
      </c>
      <c r="I1786" s="15" t="str">
        <f>VLOOKUP(A1786,Tax!$B$2:$X$5526,10,FALSE)</f>
        <v xml:space="preserve"> Liliopsida</v>
      </c>
      <c r="J1786" s="15" t="str">
        <f>IF(AND(C1786=2,D1786=1,E1786=1,(C1786+D1786+E1786)=4),"1",IF(AND(B1786=1,D1786=1,(B1786+D1786)=2),"2","-"))</f>
        <v>-</v>
      </c>
      <c r="K1786"/>
    </row>
    <row r="1787" spans="1:11" hidden="1" x14ac:dyDescent="0.25">
      <c r="A1787" s="11" t="s">
        <v>3647</v>
      </c>
      <c r="B1787" s="13"/>
      <c r="C1787" s="13"/>
      <c r="D1787" s="13">
        <v>1</v>
      </c>
      <c r="E1787" s="13">
        <v>1</v>
      </c>
      <c r="F1787" s="13">
        <v>2</v>
      </c>
      <c r="G1787" s="13">
        <f>VLOOKUP(A1787,Лист8!A1786:B7492,2,)</f>
        <v>185</v>
      </c>
      <c r="H1787" s="15" t="str">
        <f>VLOOKUP(A1787,Tax!$B$2:$X$5526,9,)</f>
        <v xml:space="preserve"> Magnoliophyta</v>
      </c>
      <c r="I1787" s="15" t="str">
        <f>VLOOKUP(A1787,Tax!$B$2:$X$5526,10,FALSE)</f>
        <v xml:space="preserve"> Liliopsida</v>
      </c>
      <c r="J1787" s="15" t="str">
        <f>IF(AND(C1787=2,D1787=1,E1787=1,(C1787+D1787+E1787)=4),"1",IF(AND(B1787=1,D1787=1,(B1787+D1787)=2),"2","-"))</f>
        <v>-</v>
      </c>
      <c r="K1787"/>
    </row>
    <row r="1788" spans="1:11" hidden="1" x14ac:dyDescent="0.25">
      <c r="A1788" s="11" t="s">
        <v>3649</v>
      </c>
      <c r="B1788" s="13"/>
      <c r="C1788" s="13">
        <v>1</v>
      </c>
      <c r="D1788" s="13">
        <v>1</v>
      </c>
      <c r="E1788" s="13">
        <v>1</v>
      </c>
      <c r="F1788" s="13">
        <v>3</v>
      </c>
      <c r="G1788" s="13">
        <f>VLOOKUP(A1788,Лист8!A1787:B7493,2,)</f>
        <v>289</v>
      </c>
      <c r="H1788" s="15" t="str">
        <f>VLOOKUP(A1788,Tax!$B$2:$X$5526,9,)</f>
        <v xml:space="preserve"> Magnoliophyta</v>
      </c>
      <c r="I1788" s="15" t="str">
        <f>VLOOKUP(A1788,Tax!$B$2:$X$5526,10,FALSE)</f>
        <v xml:space="preserve"> Liliopsida</v>
      </c>
      <c r="J1788" s="15" t="str">
        <f>IF(AND(C1788=2,D1788=1,E1788=1,(C1788+D1788+E1788)=4),"1",IF(AND(B1788=1,D1788=1,(B1788+D1788)=2),"2","-"))</f>
        <v>-</v>
      </c>
      <c r="K1788"/>
    </row>
    <row r="1789" spans="1:11" hidden="1" x14ac:dyDescent="0.25">
      <c r="A1789" s="11" t="s">
        <v>3651</v>
      </c>
      <c r="B1789" s="13"/>
      <c r="C1789" s="13"/>
      <c r="D1789" s="13">
        <v>2</v>
      </c>
      <c r="E1789" s="13">
        <v>1</v>
      </c>
      <c r="F1789" s="13">
        <v>3</v>
      </c>
      <c r="G1789" s="13">
        <f>VLOOKUP(A1789,Лист8!A1788:B7494,2,)</f>
        <v>299</v>
      </c>
      <c r="H1789" s="15" t="str">
        <f>VLOOKUP(A1789,Tax!$B$2:$X$5526,9,)</f>
        <v xml:space="preserve"> Magnoliophyta</v>
      </c>
      <c r="I1789" s="15" t="str">
        <f>VLOOKUP(A1789,Tax!$B$2:$X$5526,10,FALSE)</f>
        <v xml:space="preserve"> Liliopsida</v>
      </c>
      <c r="J1789" s="15" t="str">
        <f>IF(AND(C1789=2,D1789=1,E1789=1,(C1789+D1789+E1789)=4),"1",IF(AND(B1789=1,D1789=1,(B1789+D1789)=2),"2","-"))</f>
        <v>-</v>
      </c>
      <c r="K1789"/>
    </row>
    <row r="1790" spans="1:11" hidden="1" x14ac:dyDescent="0.25">
      <c r="A1790" s="11" t="s">
        <v>3653</v>
      </c>
      <c r="B1790" s="13"/>
      <c r="C1790" s="13"/>
      <c r="D1790" s="13">
        <v>4</v>
      </c>
      <c r="E1790" s="13">
        <v>2</v>
      </c>
      <c r="F1790" s="13">
        <v>6</v>
      </c>
      <c r="G1790" s="13">
        <f>VLOOKUP(A1790,Лист8!A1789:B7495,2,)</f>
        <v>544</v>
      </c>
      <c r="H1790" s="15" t="str">
        <f>VLOOKUP(A1790,Tax!$B$2:$X$5526,9,)</f>
        <v xml:space="preserve"> Magnoliophyta</v>
      </c>
      <c r="I1790" s="15" t="str">
        <f>VLOOKUP(A1790,Tax!$B$2:$X$5526,10,FALSE)</f>
        <v xml:space="preserve"> Liliopsida</v>
      </c>
      <c r="J1790" s="15" t="str">
        <f>IF(AND(C1790=2,D1790=1,E1790=1,(C1790+D1790+E1790)=4),"1",IF(AND(B1790=1,D1790=1,(B1790+D1790)=2),"2","-"))</f>
        <v>-</v>
      </c>
      <c r="K1790"/>
    </row>
    <row r="1791" spans="1:11" hidden="1" x14ac:dyDescent="0.25">
      <c r="A1791" s="11" t="s">
        <v>3655</v>
      </c>
      <c r="B1791" s="13"/>
      <c r="C1791" s="13"/>
      <c r="D1791" s="13">
        <v>1</v>
      </c>
      <c r="E1791" s="13"/>
      <c r="F1791" s="13">
        <v>1</v>
      </c>
      <c r="G1791" s="13">
        <f>VLOOKUP(A1791,Лист8!A1790:B7496,2,)</f>
        <v>103</v>
      </c>
      <c r="H1791" s="15" t="str">
        <f>VLOOKUP(A1791,Tax!$B$2:$X$5526,9,)</f>
        <v xml:space="preserve"> Magnoliophyta</v>
      </c>
      <c r="I1791" s="15" t="str">
        <f>VLOOKUP(A1791,Tax!$B$2:$X$5526,10,FALSE)</f>
        <v xml:space="preserve"> Liliopsida</v>
      </c>
      <c r="J1791" s="15" t="str">
        <f>IF(AND(C1791=2,D1791=1,E1791=1,(C1791+D1791+E1791)=4),"1",IF(AND(B1791=1,D1791=1,(B1791+D1791)=2),"2","-"))</f>
        <v>-</v>
      </c>
      <c r="K1791"/>
    </row>
    <row r="1792" spans="1:11" hidden="1" x14ac:dyDescent="0.25">
      <c r="A1792" s="11" t="s">
        <v>3657</v>
      </c>
      <c r="B1792" s="13"/>
      <c r="C1792" s="13"/>
      <c r="D1792" s="13">
        <v>2</v>
      </c>
      <c r="E1792" s="13">
        <v>2</v>
      </c>
      <c r="F1792" s="13">
        <v>4</v>
      </c>
      <c r="G1792" s="13">
        <f>VLOOKUP(A1792,Лист8!A1791:B7497,2,)</f>
        <v>345</v>
      </c>
      <c r="H1792" s="15" t="str">
        <f>VLOOKUP(A1792,Tax!$B$2:$X$5526,9,)</f>
        <v xml:space="preserve"> Magnoliophyta</v>
      </c>
      <c r="I1792" s="15" t="str">
        <f>VLOOKUP(A1792,Tax!$B$2:$X$5526,10,FALSE)</f>
        <v xml:space="preserve"> Liliopsida</v>
      </c>
      <c r="J1792" s="15" t="str">
        <f>IF(AND(C1792=2,D1792=1,E1792=1,(C1792+D1792+E1792)=4),"1",IF(AND(B1792=1,D1792=1,(B1792+D1792)=2),"2","-"))</f>
        <v>-</v>
      </c>
      <c r="K1792"/>
    </row>
    <row r="1793" spans="1:11" hidden="1" x14ac:dyDescent="0.25">
      <c r="A1793" s="11" t="s">
        <v>3659</v>
      </c>
      <c r="B1793" s="13"/>
      <c r="C1793" s="13"/>
      <c r="D1793" s="13">
        <v>1</v>
      </c>
      <c r="E1793" s="13"/>
      <c r="F1793" s="13">
        <v>1</v>
      </c>
      <c r="G1793" s="13">
        <f>VLOOKUP(A1793,Лист8!A1792:B7498,2,)</f>
        <v>91</v>
      </c>
      <c r="H1793" s="15" t="str">
        <f>VLOOKUP(A1793,Tax!$B$2:$X$5526,9,)</f>
        <v xml:space="preserve"> Magnoliophyta</v>
      </c>
      <c r="I1793" s="15" t="str">
        <f>VLOOKUP(A1793,Tax!$B$2:$X$5526,10,FALSE)</f>
        <v xml:space="preserve"> Liliopsida</v>
      </c>
      <c r="J1793" s="15" t="str">
        <f>IF(AND(C1793=2,D1793=1,E1793=1,(C1793+D1793+E1793)=4),"1",IF(AND(B1793=1,D1793=1,(B1793+D1793)=2),"2","-"))</f>
        <v>-</v>
      </c>
      <c r="K1793"/>
    </row>
    <row r="1794" spans="1:11" hidden="1" x14ac:dyDescent="0.25">
      <c r="A1794" s="11" t="s">
        <v>3661</v>
      </c>
      <c r="B1794" s="13"/>
      <c r="C1794" s="13"/>
      <c r="D1794" s="13">
        <v>1</v>
      </c>
      <c r="E1794" s="13"/>
      <c r="F1794" s="13">
        <v>1</v>
      </c>
      <c r="G1794" s="13">
        <f>VLOOKUP(A1794,Лист8!A1793:B7499,2,)</f>
        <v>246</v>
      </c>
      <c r="H1794" s="15" t="str">
        <f>VLOOKUP(A1794,Tax!$B$2:$X$5526,9,)</f>
        <v xml:space="preserve"> Magnoliophyta</v>
      </c>
      <c r="I1794" s="15" t="str">
        <f>VLOOKUP(A1794,Tax!$B$2:$X$5526,10,FALSE)</f>
        <v xml:space="preserve"> Liliopsida</v>
      </c>
      <c r="J1794" s="15" t="str">
        <f>IF(AND(C1794=2,D1794=1,E1794=1,(C1794+D1794+E1794)=4),"1",IF(AND(B1794=1,D1794=1,(B1794+D1794)=2),"2","-"))</f>
        <v>-</v>
      </c>
      <c r="K1794"/>
    </row>
    <row r="1795" spans="1:11" hidden="1" x14ac:dyDescent="0.25">
      <c r="A1795" s="11" t="s">
        <v>3665</v>
      </c>
      <c r="B1795" s="13"/>
      <c r="C1795" s="13"/>
      <c r="D1795" s="13">
        <v>1</v>
      </c>
      <c r="E1795" s="13"/>
      <c r="F1795" s="13">
        <v>1</v>
      </c>
      <c r="G1795" s="13">
        <f>VLOOKUP(A1795,Лист8!A1794:B7500,2,)</f>
        <v>144</v>
      </c>
      <c r="H1795" s="15" t="str">
        <f>VLOOKUP(A1795,Tax!$B$2:$X$5526,9,)</f>
        <v xml:space="preserve"> Magnoliophyta</v>
      </c>
      <c r="I1795" s="15" t="str">
        <f>VLOOKUP(A1795,Tax!$B$2:$X$5526,10,FALSE)</f>
        <v xml:space="preserve"> Liliopsida</v>
      </c>
      <c r="J1795" s="15" t="str">
        <f>IF(AND(C1795=2,D1795=1,E1795=1,(C1795+D1795+E1795)=4),"1",IF(AND(B1795=1,D1795=1,(B1795+D1795)=2),"2","-"))</f>
        <v>-</v>
      </c>
      <c r="K1795"/>
    </row>
    <row r="1796" spans="1:11" hidden="1" x14ac:dyDescent="0.25">
      <c r="A1796" s="11" t="s">
        <v>3667</v>
      </c>
      <c r="B1796" s="13"/>
      <c r="C1796" s="13"/>
      <c r="D1796" s="13">
        <v>1</v>
      </c>
      <c r="E1796" s="13"/>
      <c r="F1796" s="13">
        <v>1</v>
      </c>
      <c r="G1796" s="13">
        <f>VLOOKUP(A1796,Лист8!A1795:B7501,2,)</f>
        <v>144</v>
      </c>
      <c r="H1796" s="15" t="str">
        <f>VLOOKUP(A1796,Tax!$B$2:$X$5526,9,)</f>
        <v xml:space="preserve"> Magnoliophyta</v>
      </c>
      <c r="I1796" s="15" t="str">
        <f>VLOOKUP(A1796,Tax!$B$2:$X$5526,10,FALSE)</f>
        <v xml:space="preserve"> Liliopsida</v>
      </c>
      <c r="J1796" s="15" t="str">
        <f>IF(AND(C1796=2,D1796=1,E1796=1,(C1796+D1796+E1796)=4),"1",IF(AND(B1796=1,D1796=1,(B1796+D1796)=2),"2","-"))</f>
        <v>-</v>
      </c>
      <c r="K1796"/>
    </row>
    <row r="1797" spans="1:11" hidden="1" x14ac:dyDescent="0.25">
      <c r="A1797" s="11" t="s">
        <v>3669</v>
      </c>
      <c r="B1797" s="13"/>
      <c r="C1797" s="13"/>
      <c r="D1797" s="13">
        <v>1</v>
      </c>
      <c r="E1797" s="13"/>
      <c r="F1797" s="13">
        <v>1</v>
      </c>
      <c r="G1797" s="13">
        <f>VLOOKUP(A1797,Лист8!A1796:B7502,2,)</f>
        <v>144</v>
      </c>
      <c r="H1797" s="15" t="str">
        <f>VLOOKUP(A1797,Tax!$B$2:$X$5526,9,)</f>
        <v xml:space="preserve"> Magnoliophyta</v>
      </c>
      <c r="I1797" s="15" t="str">
        <f>VLOOKUP(A1797,Tax!$B$2:$X$5526,10,FALSE)</f>
        <v xml:space="preserve"> Liliopsida</v>
      </c>
      <c r="J1797" s="15" t="str">
        <f>IF(AND(C1797=2,D1797=1,E1797=1,(C1797+D1797+E1797)=4),"1",IF(AND(B1797=1,D1797=1,(B1797+D1797)=2),"2","-"))</f>
        <v>-</v>
      </c>
      <c r="K1797"/>
    </row>
    <row r="1798" spans="1:11" hidden="1" x14ac:dyDescent="0.25">
      <c r="A1798" s="11" t="s">
        <v>3671</v>
      </c>
      <c r="B1798" s="13"/>
      <c r="C1798" s="13"/>
      <c r="D1798" s="13">
        <v>1</v>
      </c>
      <c r="E1798" s="13"/>
      <c r="F1798" s="13">
        <v>1</v>
      </c>
      <c r="G1798" s="13">
        <f>VLOOKUP(A1798,Лист8!A1797:B7503,2,)</f>
        <v>144</v>
      </c>
      <c r="H1798" s="15" t="str">
        <f>VLOOKUP(A1798,Tax!$B$2:$X$5526,9,)</f>
        <v xml:space="preserve"> Magnoliophyta</v>
      </c>
      <c r="I1798" s="15" t="str">
        <f>VLOOKUP(A1798,Tax!$B$2:$X$5526,10,FALSE)</f>
        <v xml:space="preserve"> Liliopsida</v>
      </c>
      <c r="J1798" s="15" t="str">
        <f>IF(AND(C1798=2,D1798=1,E1798=1,(C1798+D1798+E1798)=4),"1",IF(AND(B1798=1,D1798=1,(B1798+D1798)=2),"2","-"))</f>
        <v>-</v>
      </c>
      <c r="K1798"/>
    </row>
    <row r="1799" spans="1:11" hidden="1" x14ac:dyDescent="0.25">
      <c r="A1799" s="11" t="s">
        <v>3673</v>
      </c>
      <c r="B1799" s="13"/>
      <c r="C1799" s="13"/>
      <c r="D1799" s="13">
        <v>1</v>
      </c>
      <c r="E1799" s="13"/>
      <c r="F1799" s="13">
        <v>1</v>
      </c>
      <c r="G1799" s="13">
        <f>VLOOKUP(A1799,Лист8!A1798:B7504,2,)</f>
        <v>99</v>
      </c>
      <c r="H1799" s="15" t="str">
        <f>VLOOKUP(A1799,Tax!$B$2:$X$5526,9,)</f>
        <v xml:space="preserve"> Magnoliophyta</v>
      </c>
      <c r="I1799" s="15" t="str">
        <f>VLOOKUP(A1799,Tax!$B$2:$X$5526,10,FALSE)</f>
        <v xml:space="preserve"> Liliopsida</v>
      </c>
      <c r="J1799" s="15" t="str">
        <f>IF(AND(C1799=2,D1799=1,E1799=1,(C1799+D1799+E1799)=4),"1",IF(AND(B1799=1,D1799=1,(B1799+D1799)=2),"2","-"))</f>
        <v>-</v>
      </c>
      <c r="K1799"/>
    </row>
    <row r="1800" spans="1:11" hidden="1" x14ac:dyDescent="0.25">
      <c r="A1800" s="11" t="s">
        <v>3675</v>
      </c>
      <c r="B1800" s="13"/>
      <c r="C1800" s="13"/>
      <c r="D1800" s="13">
        <v>1</v>
      </c>
      <c r="E1800" s="13"/>
      <c r="F1800" s="13">
        <v>1</v>
      </c>
      <c r="G1800" s="13">
        <f>VLOOKUP(A1800,Лист8!A1799:B7505,2,)</f>
        <v>99</v>
      </c>
      <c r="H1800" s="15" t="str">
        <f>VLOOKUP(A1800,Tax!$B$2:$X$5526,9,)</f>
        <v xml:space="preserve"> Magnoliophyta</v>
      </c>
      <c r="I1800" s="15" t="str">
        <f>VLOOKUP(A1800,Tax!$B$2:$X$5526,10,FALSE)</f>
        <v xml:space="preserve"> Liliopsida</v>
      </c>
      <c r="J1800" s="15" t="str">
        <f>IF(AND(C1800=2,D1800=1,E1800=1,(C1800+D1800+E1800)=4),"1",IF(AND(B1800=1,D1800=1,(B1800+D1800)=2),"2","-"))</f>
        <v>-</v>
      </c>
      <c r="K1800"/>
    </row>
    <row r="1801" spans="1:11" hidden="1" x14ac:dyDescent="0.25">
      <c r="A1801" s="11" t="s">
        <v>3677</v>
      </c>
      <c r="B1801" s="13"/>
      <c r="C1801" s="13"/>
      <c r="D1801" s="13">
        <v>2</v>
      </c>
      <c r="E1801" s="13"/>
      <c r="F1801" s="13">
        <v>2</v>
      </c>
      <c r="G1801" s="13">
        <f>VLOOKUP(A1801,Лист8!A1800:B7506,2,)</f>
        <v>184</v>
      </c>
      <c r="H1801" s="15" t="str">
        <f>VLOOKUP(A1801,Tax!$B$2:$X$5526,9,)</f>
        <v xml:space="preserve"> Magnoliophyta</v>
      </c>
      <c r="I1801" s="15" t="str">
        <f>VLOOKUP(A1801,Tax!$B$2:$X$5526,10,FALSE)</f>
        <v xml:space="preserve"> Liliopsida</v>
      </c>
      <c r="J1801" s="15" t="str">
        <f>IF(AND(C1801=2,D1801=1,E1801=1,(C1801+D1801+E1801)=4),"1",IF(AND(B1801=1,D1801=1,(B1801+D1801)=2),"2","-"))</f>
        <v>-</v>
      </c>
      <c r="K1801"/>
    </row>
    <row r="1802" spans="1:11" hidden="1" x14ac:dyDescent="0.25">
      <c r="A1802" s="11" t="s">
        <v>3679</v>
      </c>
      <c r="B1802" s="13"/>
      <c r="C1802" s="13"/>
      <c r="D1802" s="13">
        <v>2</v>
      </c>
      <c r="E1802" s="13"/>
      <c r="F1802" s="13">
        <v>2</v>
      </c>
      <c r="G1802" s="13">
        <f>VLOOKUP(A1802,Лист8!A1801:B7507,2,)</f>
        <v>184</v>
      </c>
      <c r="H1802" s="15" t="str">
        <f>VLOOKUP(A1802,Tax!$B$2:$X$5526,9,)</f>
        <v xml:space="preserve"> Magnoliophyta</v>
      </c>
      <c r="I1802" s="15" t="str">
        <f>VLOOKUP(A1802,Tax!$B$2:$X$5526,10,FALSE)</f>
        <v xml:space="preserve"> Liliopsida</v>
      </c>
      <c r="J1802" s="15" t="str">
        <f>IF(AND(C1802=2,D1802=1,E1802=1,(C1802+D1802+E1802)=4),"1",IF(AND(B1802=1,D1802=1,(B1802+D1802)=2),"2","-"))</f>
        <v>-</v>
      </c>
      <c r="K1802"/>
    </row>
    <row r="1803" spans="1:11" hidden="1" x14ac:dyDescent="0.25">
      <c r="A1803" s="11" t="s">
        <v>3681</v>
      </c>
      <c r="B1803" s="13"/>
      <c r="C1803" s="13"/>
      <c r="D1803" s="13">
        <v>2</v>
      </c>
      <c r="E1803" s="13"/>
      <c r="F1803" s="13">
        <v>2</v>
      </c>
      <c r="G1803" s="13">
        <f>VLOOKUP(A1803,Лист8!A1802:B7508,2,)</f>
        <v>184</v>
      </c>
      <c r="H1803" s="15" t="str">
        <f>VLOOKUP(A1803,Tax!$B$2:$X$5526,9,)</f>
        <v xml:space="preserve"> Magnoliophyta</v>
      </c>
      <c r="I1803" s="15" t="str">
        <f>VLOOKUP(A1803,Tax!$B$2:$X$5526,10,FALSE)</f>
        <v xml:space="preserve"> Liliopsida</v>
      </c>
      <c r="J1803" s="15" t="str">
        <f>IF(AND(C1803=2,D1803=1,E1803=1,(C1803+D1803+E1803)=4),"1",IF(AND(B1803=1,D1803=1,(B1803+D1803)=2),"2","-"))</f>
        <v>-</v>
      </c>
      <c r="K1803"/>
    </row>
    <row r="1804" spans="1:11" hidden="1" x14ac:dyDescent="0.25">
      <c r="A1804" s="11" t="s">
        <v>3683</v>
      </c>
      <c r="B1804" s="13"/>
      <c r="C1804" s="13"/>
      <c r="D1804" s="13">
        <v>2</v>
      </c>
      <c r="E1804" s="13"/>
      <c r="F1804" s="13">
        <v>2</v>
      </c>
      <c r="G1804" s="13">
        <f>VLOOKUP(A1804,Лист8!A1803:B7509,2,)</f>
        <v>184</v>
      </c>
      <c r="H1804" s="15" t="str">
        <f>VLOOKUP(A1804,Tax!$B$2:$X$5526,9,)</f>
        <v xml:space="preserve"> Magnoliophyta</v>
      </c>
      <c r="I1804" s="15" t="str">
        <f>VLOOKUP(A1804,Tax!$B$2:$X$5526,10,FALSE)</f>
        <v xml:space="preserve"> Liliopsida</v>
      </c>
      <c r="J1804" s="15" t="str">
        <f>IF(AND(C1804=2,D1804=1,E1804=1,(C1804+D1804+E1804)=4),"1",IF(AND(B1804=1,D1804=1,(B1804+D1804)=2),"2","-"))</f>
        <v>-</v>
      </c>
      <c r="K1804"/>
    </row>
    <row r="1805" spans="1:11" hidden="1" x14ac:dyDescent="0.25">
      <c r="A1805" s="11" t="s">
        <v>3685</v>
      </c>
      <c r="B1805" s="13"/>
      <c r="C1805" s="13"/>
      <c r="D1805" s="13">
        <v>1</v>
      </c>
      <c r="E1805" s="13"/>
      <c r="F1805" s="13">
        <v>1</v>
      </c>
      <c r="G1805" s="13">
        <f>VLOOKUP(A1805,Лист8!A1804:B7510,2,)</f>
        <v>80</v>
      </c>
      <c r="H1805" s="15" t="str">
        <f>VLOOKUP(A1805,Tax!$B$2:$X$5526,9,)</f>
        <v xml:space="preserve"> Magnoliophyta</v>
      </c>
      <c r="I1805" s="15" t="str">
        <f>VLOOKUP(A1805,Tax!$B$2:$X$5526,10,FALSE)</f>
        <v xml:space="preserve"> Liliopsida</v>
      </c>
      <c r="J1805" s="15" t="str">
        <f>IF(AND(C1805=2,D1805=1,E1805=1,(C1805+D1805+E1805)=4),"1",IF(AND(B1805=1,D1805=1,(B1805+D1805)=2),"2","-"))</f>
        <v>-</v>
      </c>
      <c r="K1805"/>
    </row>
    <row r="1806" spans="1:11" hidden="1" x14ac:dyDescent="0.25">
      <c r="A1806" s="11" t="s">
        <v>3687</v>
      </c>
      <c r="B1806" s="13"/>
      <c r="C1806" s="13"/>
      <c r="D1806" s="13">
        <v>2</v>
      </c>
      <c r="E1806" s="13"/>
      <c r="F1806" s="13">
        <v>2</v>
      </c>
      <c r="G1806" s="13">
        <f>VLOOKUP(A1806,Лист8!A1805:B7511,2,)</f>
        <v>185</v>
      </c>
      <c r="H1806" s="15" t="str">
        <f>VLOOKUP(A1806,Tax!$B$2:$X$5526,9,)</f>
        <v xml:space="preserve"> Magnoliophyta</v>
      </c>
      <c r="I1806" s="15" t="str">
        <f>VLOOKUP(A1806,Tax!$B$2:$X$5526,10,FALSE)</f>
        <v xml:space="preserve"> Liliopsida</v>
      </c>
      <c r="J1806" s="15" t="str">
        <f>IF(AND(C1806=2,D1806=1,E1806=1,(C1806+D1806+E1806)=4),"1",IF(AND(B1806=1,D1806=1,(B1806+D1806)=2),"2","-"))</f>
        <v>-</v>
      </c>
      <c r="K1806"/>
    </row>
    <row r="1807" spans="1:11" hidden="1" x14ac:dyDescent="0.25">
      <c r="A1807" s="11" t="s">
        <v>3689</v>
      </c>
      <c r="B1807" s="13"/>
      <c r="C1807" s="13">
        <v>1</v>
      </c>
      <c r="D1807" s="13">
        <v>1</v>
      </c>
      <c r="E1807" s="13">
        <v>1</v>
      </c>
      <c r="F1807" s="13">
        <v>3</v>
      </c>
      <c r="G1807" s="13">
        <f>VLOOKUP(A1807,Лист8!A1806:B7512,2,)</f>
        <v>312</v>
      </c>
      <c r="H1807" s="15" t="str">
        <f>VLOOKUP(A1807,Tax!$B$2:$X$5526,9,)</f>
        <v xml:space="preserve"> Magnoliophyta</v>
      </c>
      <c r="I1807" s="15" t="str">
        <f>VLOOKUP(A1807,Tax!$B$2:$X$5526,10,FALSE)</f>
        <v xml:space="preserve"> Liliopsida</v>
      </c>
      <c r="J1807" s="15" t="str">
        <f>IF(AND(C1807=2,D1807=1,E1807=1,(C1807+D1807+E1807)=4),"1",IF(AND(B1807=1,D1807=1,(B1807+D1807)=2),"2","-"))</f>
        <v>-</v>
      </c>
      <c r="K1807"/>
    </row>
    <row r="1808" spans="1:11" hidden="1" x14ac:dyDescent="0.25">
      <c r="A1808" s="11" t="s">
        <v>3691</v>
      </c>
      <c r="B1808" s="13"/>
      <c r="C1808" s="13">
        <v>1</v>
      </c>
      <c r="D1808" s="13">
        <v>1</v>
      </c>
      <c r="E1808" s="13">
        <v>1</v>
      </c>
      <c r="F1808" s="13">
        <v>3</v>
      </c>
      <c r="G1808" s="13">
        <f>VLOOKUP(A1808,Лист8!A1807:B7513,2,)</f>
        <v>310</v>
      </c>
      <c r="H1808" s="15" t="str">
        <f>VLOOKUP(A1808,Tax!$B$2:$X$5526,9,)</f>
        <v xml:space="preserve"> Magnoliophyta</v>
      </c>
      <c r="I1808" s="15" t="str">
        <f>VLOOKUP(A1808,Tax!$B$2:$X$5526,10,FALSE)</f>
        <v xml:space="preserve"> Liliopsida</v>
      </c>
      <c r="J1808" s="15" t="str">
        <f>IF(AND(C1808=2,D1808=1,E1808=1,(C1808+D1808+E1808)=4),"1",IF(AND(B1808=1,D1808=1,(B1808+D1808)=2),"2","-"))</f>
        <v>-</v>
      </c>
      <c r="K1808"/>
    </row>
    <row r="1809" spans="1:11" hidden="1" x14ac:dyDescent="0.25">
      <c r="A1809" s="11" t="s">
        <v>3693</v>
      </c>
      <c r="B1809" s="13"/>
      <c r="C1809" s="13"/>
      <c r="D1809" s="13">
        <v>1</v>
      </c>
      <c r="E1809" s="13">
        <v>1</v>
      </c>
      <c r="F1809" s="13">
        <v>2</v>
      </c>
      <c r="G1809" s="13">
        <f>VLOOKUP(A1809,Лист8!A1808:B7514,2,)</f>
        <v>185</v>
      </c>
      <c r="H1809" s="15" t="str">
        <f>VLOOKUP(A1809,Tax!$B$2:$X$5526,9,)</f>
        <v xml:space="preserve"> Magnoliophyta</v>
      </c>
      <c r="I1809" s="15" t="str">
        <f>VLOOKUP(A1809,Tax!$B$2:$X$5526,10,FALSE)</f>
        <v xml:space="preserve"> Liliopsida</v>
      </c>
      <c r="J1809" s="15" t="str">
        <f>IF(AND(C1809=2,D1809=1,E1809=1,(C1809+D1809+E1809)=4),"1",IF(AND(B1809=1,D1809=1,(B1809+D1809)=2),"2","-"))</f>
        <v>-</v>
      </c>
      <c r="K1809"/>
    </row>
    <row r="1810" spans="1:11" hidden="1" x14ac:dyDescent="0.25">
      <c r="A1810" s="11" t="s">
        <v>3695</v>
      </c>
      <c r="B1810" s="13"/>
      <c r="C1810" s="13"/>
      <c r="D1810" s="13">
        <v>1</v>
      </c>
      <c r="E1810" s="13"/>
      <c r="F1810" s="13">
        <v>1</v>
      </c>
      <c r="G1810" s="13">
        <f>VLOOKUP(A1810,Лист8!A1809:B7515,2,)</f>
        <v>118</v>
      </c>
      <c r="H1810" s="15" t="str">
        <f>VLOOKUP(A1810,Tax!$B$2:$X$5526,9,)</f>
        <v xml:space="preserve"> Magnoliophyta</v>
      </c>
      <c r="I1810" s="15" t="str">
        <f>VLOOKUP(A1810,Tax!$B$2:$X$5526,10,FALSE)</f>
        <v xml:space="preserve"> Liliopsida</v>
      </c>
      <c r="J1810" s="15" t="str">
        <f>IF(AND(C1810=2,D1810=1,E1810=1,(C1810+D1810+E1810)=4),"1",IF(AND(B1810=1,D1810=1,(B1810+D1810)=2),"2","-"))</f>
        <v>-</v>
      </c>
      <c r="K1810"/>
    </row>
    <row r="1811" spans="1:11" hidden="1" x14ac:dyDescent="0.25">
      <c r="A1811" s="11" t="s">
        <v>3697</v>
      </c>
      <c r="B1811" s="13"/>
      <c r="C1811" s="13"/>
      <c r="D1811" s="13">
        <v>1</v>
      </c>
      <c r="E1811" s="13"/>
      <c r="F1811" s="13">
        <v>1</v>
      </c>
      <c r="G1811" s="13">
        <f>VLOOKUP(A1811,Лист8!A1810:B7516,2,)</f>
        <v>107</v>
      </c>
      <c r="H1811" s="15" t="str">
        <f>VLOOKUP(A1811,Tax!$B$2:$X$5526,9,)</f>
        <v xml:space="preserve"> Magnoliophyta</v>
      </c>
      <c r="I1811" s="15" t="str">
        <f>VLOOKUP(A1811,Tax!$B$2:$X$5526,10,FALSE)</f>
        <v xml:space="preserve"> Liliopsida</v>
      </c>
      <c r="J1811" s="15" t="str">
        <f>IF(AND(C1811=2,D1811=1,E1811=1,(C1811+D1811+E1811)=4),"1",IF(AND(B1811=1,D1811=1,(B1811+D1811)=2),"2","-"))</f>
        <v>-</v>
      </c>
      <c r="K1811"/>
    </row>
    <row r="1812" spans="1:11" hidden="1" x14ac:dyDescent="0.25">
      <c r="A1812" s="11" t="s">
        <v>3699</v>
      </c>
      <c r="B1812" s="13"/>
      <c r="C1812" s="13"/>
      <c r="D1812" s="13">
        <v>2</v>
      </c>
      <c r="E1812" s="13"/>
      <c r="F1812" s="13">
        <v>2</v>
      </c>
      <c r="G1812" s="13">
        <f>VLOOKUP(A1812,Лист8!A1811:B7517,2,)</f>
        <v>186</v>
      </c>
      <c r="H1812" s="15" t="str">
        <f>VLOOKUP(A1812,Tax!$B$2:$X$5526,9,)</f>
        <v xml:space="preserve"> Magnoliophyta</v>
      </c>
      <c r="I1812" s="15" t="str">
        <f>VLOOKUP(A1812,Tax!$B$2:$X$5526,10,FALSE)</f>
        <v xml:space="preserve"> Liliopsida</v>
      </c>
      <c r="J1812" s="15" t="str">
        <f>IF(AND(C1812=2,D1812=1,E1812=1,(C1812+D1812+E1812)=4),"1",IF(AND(B1812=1,D1812=1,(B1812+D1812)=2),"2","-"))</f>
        <v>-</v>
      </c>
      <c r="K1812"/>
    </row>
    <row r="1813" spans="1:11" hidden="1" x14ac:dyDescent="0.25">
      <c r="A1813" s="11" t="s">
        <v>3701</v>
      </c>
      <c r="B1813" s="13"/>
      <c r="C1813" s="13"/>
      <c r="D1813" s="13">
        <v>1</v>
      </c>
      <c r="E1813" s="13">
        <v>1</v>
      </c>
      <c r="F1813" s="13">
        <v>2</v>
      </c>
      <c r="G1813" s="13">
        <f>VLOOKUP(A1813,Лист8!A1812:B7518,2,)</f>
        <v>184</v>
      </c>
      <c r="H1813" s="15" t="str">
        <f>VLOOKUP(A1813,Tax!$B$2:$X$5526,9,)</f>
        <v xml:space="preserve"> Magnoliophyta</v>
      </c>
      <c r="I1813" s="15" t="str">
        <f>VLOOKUP(A1813,Tax!$B$2:$X$5526,10,FALSE)</f>
        <v xml:space="preserve"> Liliopsida</v>
      </c>
      <c r="J1813" s="15" t="str">
        <f>IF(AND(C1813=2,D1813=1,E1813=1,(C1813+D1813+E1813)=4),"1",IF(AND(B1813=1,D1813=1,(B1813+D1813)=2),"2","-"))</f>
        <v>-</v>
      </c>
      <c r="K1813"/>
    </row>
    <row r="1814" spans="1:11" hidden="1" x14ac:dyDescent="0.25">
      <c r="A1814" s="11" t="s">
        <v>3703</v>
      </c>
      <c r="B1814" s="13"/>
      <c r="C1814" s="13"/>
      <c r="D1814" s="13">
        <v>1</v>
      </c>
      <c r="E1814" s="13"/>
      <c r="F1814" s="13">
        <v>1</v>
      </c>
      <c r="G1814" s="13">
        <f>VLOOKUP(A1814,Лист8!A1813:B7519,2,)</f>
        <v>204</v>
      </c>
      <c r="H1814" s="15" t="str">
        <f>VLOOKUP(A1814,Tax!$B$2:$X$5526,9,)</f>
        <v xml:space="preserve"> Magnoliophyta</v>
      </c>
      <c r="I1814" s="15" t="str">
        <f>VLOOKUP(A1814,Tax!$B$2:$X$5526,10,FALSE)</f>
        <v xml:space="preserve"> Liliopsida</v>
      </c>
      <c r="J1814" s="15" t="str">
        <f>IF(AND(C1814=2,D1814=1,E1814=1,(C1814+D1814+E1814)=4),"1",IF(AND(B1814=1,D1814=1,(B1814+D1814)=2),"2","-"))</f>
        <v>-</v>
      </c>
      <c r="K1814"/>
    </row>
    <row r="1815" spans="1:11" hidden="1" x14ac:dyDescent="0.25">
      <c r="A1815" s="11" t="s">
        <v>3707</v>
      </c>
      <c r="B1815" s="13"/>
      <c r="C1815" s="13"/>
      <c r="D1815" s="13">
        <v>2</v>
      </c>
      <c r="E1815" s="13"/>
      <c r="F1815" s="13">
        <v>2</v>
      </c>
      <c r="G1815" s="13">
        <f>VLOOKUP(A1815,Лист8!A1814:B7520,2,)</f>
        <v>304</v>
      </c>
      <c r="H1815" s="15" t="str">
        <f>VLOOKUP(A1815,Tax!$B$2:$X$5526,9,)</f>
        <v xml:space="preserve"> Magnoliophyta</v>
      </c>
      <c r="I1815" s="15" t="str">
        <f>VLOOKUP(A1815,Tax!$B$2:$X$5526,10,FALSE)</f>
        <v xml:space="preserve"> Liliopsida</v>
      </c>
      <c r="J1815" s="15" t="str">
        <f>IF(AND(C1815=2,D1815=1,E1815=1,(C1815+D1815+E1815)=4),"1",IF(AND(B1815=1,D1815=1,(B1815+D1815)=2),"2","-"))</f>
        <v>-</v>
      </c>
      <c r="K1815"/>
    </row>
    <row r="1816" spans="1:11" hidden="1" x14ac:dyDescent="0.25">
      <c r="A1816" s="11" t="s">
        <v>3709</v>
      </c>
      <c r="B1816" s="13"/>
      <c r="C1816" s="13"/>
      <c r="D1816" s="13">
        <v>2</v>
      </c>
      <c r="E1816" s="13"/>
      <c r="F1816" s="13">
        <v>2</v>
      </c>
      <c r="G1816" s="13">
        <f>VLOOKUP(A1816,Лист8!A1815:B7521,2,)</f>
        <v>282</v>
      </c>
      <c r="H1816" s="15" t="str">
        <f>VLOOKUP(A1816,Tax!$B$2:$X$5526,9,)</f>
        <v xml:space="preserve"> Magnoliophyta</v>
      </c>
      <c r="I1816" s="15" t="str">
        <f>VLOOKUP(A1816,Tax!$B$2:$X$5526,10,FALSE)</f>
        <v xml:space="preserve"> Liliopsida</v>
      </c>
      <c r="J1816" s="15" t="str">
        <f>IF(AND(C1816=2,D1816=1,E1816=1,(C1816+D1816+E1816)=4),"1",IF(AND(B1816=1,D1816=1,(B1816+D1816)=2),"2","-"))</f>
        <v>-</v>
      </c>
      <c r="K1816"/>
    </row>
    <row r="1817" spans="1:11" hidden="1" x14ac:dyDescent="0.25">
      <c r="A1817" s="11" t="s">
        <v>3711</v>
      </c>
      <c r="B1817" s="13"/>
      <c r="C1817" s="13"/>
      <c r="D1817" s="13">
        <v>2</v>
      </c>
      <c r="E1817" s="13"/>
      <c r="F1817" s="13">
        <v>2</v>
      </c>
      <c r="G1817" s="13">
        <f>VLOOKUP(A1817,Лист8!A1816:B7522,2,)</f>
        <v>304</v>
      </c>
      <c r="H1817" s="15" t="str">
        <f>VLOOKUP(A1817,Tax!$B$2:$X$5526,9,)</f>
        <v xml:space="preserve"> Magnoliophyta</v>
      </c>
      <c r="I1817" s="15" t="str">
        <f>VLOOKUP(A1817,Tax!$B$2:$X$5526,10,FALSE)</f>
        <v xml:space="preserve"> Liliopsida</v>
      </c>
      <c r="J1817" s="15" t="str">
        <f>IF(AND(C1817=2,D1817=1,E1817=1,(C1817+D1817+E1817)=4),"1",IF(AND(B1817=1,D1817=1,(B1817+D1817)=2),"2","-"))</f>
        <v>-</v>
      </c>
      <c r="K1817"/>
    </row>
    <row r="1818" spans="1:11" hidden="1" x14ac:dyDescent="0.25">
      <c r="A1818" s="11" t="s">
        <v>3713</v>
      </c>
      <c r="B1818" s="13"/>
      <c r="C1818" s="13"/>
      <c r="D1818" s="13">
        <v>2</v>
      </c>
      <c r="E1818" s="13"/>
      <c r="F1818" s="13">
        <v>2</v>
      </c>
      <c r="G1818" s="13">
        <f>VLOOKUP(A1818,Лист8!A1817:B7523,2,)</f>
        <v>188</v>
      </c>
      <c r="H1818" s="15" t="str">
        <f>VLOOKUP(A1818,Tax!$B$2:$X$5526,9,)</f>
        <v xml:space="preserve"> Magnoliophyta</v>
      </c>
      <c r="I1818" s="15" t="str">
        <f>VLOOKUP(A1818,Tax!$B$2:$X$5526,10,FALSE)</f>
        <v xml:space="preserve"> Liliopsida</v>
      </c>
      <c r="J1818" s="15" t="str">
        <f>IF(AND(C1818=2,D1818=1,E1818=1,(C1818+D1818+E1818)=4),"1",IF(AND(B1818=1,D1818=1,(B1818+D1818)=2),"2","-"))</f>
        <v>-</v>
      </c>
      <c r="K1818"/>
    </row>
    <row r="1819" spans="1:11" hidden="1" x14ac:dyDescent="0.25">
      <c r="A1819" s="11" t="s">
        <v>3715</v>
      </c>
      <c r="B1819" s="13"/>
      <c r="C1819" s="13"/>
      <c r="D1819" s="13">
        <v>2</v>
      </c>
      <c r="E1819" s="13"/>
      <c r="F1819" s="13">
        <v>2</v>
      </c>
      <c r="G1819" s="13">
        <f>VLOOKUP(A1819,Лист8!A1818:B7524,2,)</f>
        <v>188</v>
      </c>
      <c r="H1819" s="15" t="str">
        <f>VLOOKUP(A1819,Tax!$B$2:$X$5526,9,)</f>
        <v xml:space="preserve"> Magnoliophyta</v>
      </c>
      <c r="I1819" s="15" t="str">
        <f>VLOOKUP(A1819,Tax!$B$2:$X$5526,10,FALSE)</f>
        <v xml:space="preserve"> Liliopsida</v>
      </c>
      <c r="J1819" s="15" t="str">
        <f>IF(AND(C1819=2,D1819=1,E1819=1,(C1819+D1819+E1819)=4),"1",IF(AND(B1819=1,D1819=1,(B1819+D1819)=2),"2","-"))</f>
        <v>-</v>
      </c>
      <c r="K1819"/>
    </row>
    <row r="1820" spans="1:11" hidden="1" x14ac:dyDescent="0.25">
      <c r="A1820" s="11" t="s">
        <v>3717</v>
      </c>
      <c r="B1820" s="13"/>
      <c r="C1820" s="13"/>
      <c r="D1820" s="13">
        <v>1</v>
      </c>
      <c r="E1820" s="13"/>
      <c r="F1820" s="13">
        <v>1</v>
      </c>
      <c r="G1820" s="13">
        <f>VLOOKUP(A1820,Лист8!A1819:B7525,2,)</f>
        <v>90</v>
      </c>
      <c r="H1820" s="15" t="str">
        <f>VLOOKUP(A1820,Tax!$B$2:$X$5526,9,)</f>
        <v xml:space="preserve"> Magnoliophyta</v>
      </c>
      <c r="I1820" s="15" t="str">
        <f>VLOOKUP(A1820,Tax!$B$2:$X$5526,10,FALSE)</f>
        <v xml:space="preserve"> Liliopsida</v>
      </c>
      <c r="J1820" s="15" t="str">
        <f>IF(AND(C1820=2,D1820=1,E1820=1,(C1820+D1820+E1820)=4),"1",IF(AND(B1820=1,D1820=1,(B1820+D1820)=2),"2","-"))</f>
        <v>-</v>
      </c>
      <c r="K1820"/>
    </row>
    <row r="1821" spans="1:11" hidden="1" x14ac:dyDescent="0.25">
      <c r="A1821" s="11" t="s">
        <v>3719</v>
      </c>
      <c r="B1821" s="13"/>
      <c r="C1821" s="13"/>
      <c r="D1821" s="13">
        <v>1</v>
      </c>
      <c r="E1821" s="13"/>
      <c r="F1821" s="13">
        <v>1</v>
      </c>
      <c r="G1821" s="13">
        <f>VLOOKUP(A1821,Лист8!A1820:B7526,2,)</f>
        <v>106</v>
      </c>
      <c r="H1821" s="15" t="str">
        <f>VLOOKUP(A1821,Tax!$B$2:$X$5526,9,)</f>
        <v xml:space="preserve"> Magnoliophyta</v>
      </c>
      <c r="I1821" s="15" t="str">
        <f>VLOOKUP(A1821,Tax!$B$2:$X$5526,10,FALSE)</f>
        <v xml:space="preserve"> Liliopsida</v>
      </c>
      <c r="J1821" s="15" t="str">
        <f>IF(AND(C1821=2,D1821=1,E1821=1,(C1821+D1821+E1821)=4),"1",IF(AND(B1821=1,D1821=1,(B1821+D1821)=2),"2","-"))</f>
        <v>-</v>
      </c>
      <c r="K1821"/>
    </row>
    <row r="1822" spans="1:11" hidden="1" x14ac:dyDescent="0.25">
      <c r="A1822" s="11" t="s">
        <v>3721</v>
      </c>
      <c r="B1822" s="13"/>
      <c r="C1822" s="13">
        <v>1</v>
      </c>
      <c r="D1822" s="13">
        <v>1</v>
      </c>
      <c r="E1822" s="13">
        <v>1</v>
      </c>
      <c r="F1822" s="13">
        <v>3</v>
      </c>
      <c r="G1822" s="13">
        <f>VLOOKUP(A1822,Лист8!A1821:B7527,2,)</f>
        <v>304</v>
      </c>
      <c r="H1822" s="15" t="str">
        <f>VLOOKUP(A1822,Tax!$B$2:$X$5526,9,)</f>
        <v xml:space="preserve"> Magnoliophyta</v>
      </c>
      <c r="I1822" s="15" t="str">
        <f>VLOOKUP(A1822,Tax!$B$2:$X$5526,10,FALSE)</f>
        <v xml:space="preserve"> Liliopsida</v>
      </c>
      <c r="J1822" s="15" t="str">
        <f>IF(AND(C1822=2,D1822=1,E1822=1,(C1822+D1822+E1822)=4),"1",IF(AND(B1822=1,D1822=1,(B1822+D1822)=2),"2","-"))</f>
        <v>-</v>
      </c>
      <c r="K1822"/>
    </row>
    <row r="1823" spans="1:11" hidden="1" x14ac:dyDescent="0.25">
      <c r="A1823" s="11" t="s">
        <v>3723</v>
      </c>
      <c r="B1823" s="13"/>
      <c r="C1823" s="13"/>
      <c r="D1823" s="13">
        <v>9</v>
      </c>
      <c r="E1823" s="13"/>
      <c r="F1823" s="13">
        <v>9</v>
      </c>
      <c r="G1823" s="13">
        <f>VLOOKUP(A1823,Лист8!A1822:B7528,2,)</f>
        <v>851</v>
      </c>
      <c r="H1823" s="15" t="str">
        <f>VLOOKUP(A1823,Tax!$B$2:$X$5526,9,)</f>
        <v xml:space="preserve"> Magnoliophyta</v>
      </c>
      <c r="I1823" s="15" t="str">
        <f>VLOOKUP(A1823,Tax!$B$2:$X$5526,10,FALSE)</f>
        <v xml:space="preserve"> Liliopsida</v>
      </c>
      <c r="J1823" s="15" t="str">
        <f>IF(AND(C1823=2,D1823=1,E1823=1,(C1823+D1823+E1823)=4),"1",IF(AND(B1823=1,D1823=1,(B1823+D1823)=2),"2","-"))</f>
        <v>-</v>
      </c>
      <c r="K1823"/>
    </row>
    <row r="1824" spans="1:11" hidden="1" x14ac:dyDescent="0.25">
      <c r="A1824" s="11" t="s">
        <v>3725</v>
      </c>
      <c r="B1824" s="13"/>
      <c r="C1824" s="13"/>
      <c r="D1824" s="13">
        <v>2</v>
      </c>
      <c r="E1824" s="13"/>
      <c r="F1824" s="13">
        <v>2</v>
      </c>
      <c r="G1824" s="13">
        <f>VLOOKUP(A1824,Лист8!A1823:B7529,2,)</f>
        <v>192</v>
      </c>
      <c r="H1824" s="15" t="str">
        <f>VLOOKUP(A1824,Tax!$B$2:$X$5526,9,)</f>
        <v xml:space="preserve"> Magnoliophyta</v>
      </c>
      <c r="I1824" s="15" t="str">
        <f>VLOOKUP(A1824,Tax!$B$2:$X$5526,10,FALSE)</f>
        <v xml:space="preserve"> Liliopsida</v>
      </c>
      <c r="J1824" s="15" t="str">
        <f>IF(AND(C1824=2,D1824=1,E1824=1,(C1824+D1824+E1824)=4),"1",IF(AND(B1824=1,D1824=1,(B1824+D1824)=2),"2","-"))</f>
        <v>-</v>
      </c>
      <c r="K1824"/>
    </row>
    <row r="1825" spans="1:12" hidden="1" x14ac:dyDescent="0.25">
      <c r="A1825" s="11" t="s">
        <v>3727</v>
      </c>
      <c r="B1825" s="13"/>
      <c r="C1825" s="13">
        <v>1</v>
      </c>
      <c r="D1825" s="13">
        <v>1</v>
      </c>
      <c r="E1825" s="13">
        <v>1</v>
      </c>
      <c r="F1825" s="13">
        <v>3</v>
      </c>
      <c r="G1825" s="13">
        <f>VLOOKUP(A1825,Лист8!A1824:B7530,2,)</f>
        <v>305</v>
      </c>
      <c r="H1825" s="15" t="str">
        <f>VLOOKUP(A1825,Tax!$B$2:$X$5526,9,)</f>
        <v xml:space="preserve"> Magnoliophyta</v>
      </c>
      <c r="I1825" s="15" t="str">
        <f>VLOOKUP(A1825,Tax!$B$2:$X$5526,10,FALSE)</f>
        <v xml:space="preserve"> Liliopsida</v>
      </c>
      <c r="J1825" s="15" t="str">
        <f>IF(AND(C1825=2,D1825=1,E1825=1,(C1825+D1825+E1825)=4),"1",IF(AND(B1825=1,D1825=1,(B1825+D1825)=2),"2","-"))</f>
        <v>-</v>
      </c>
      <c r="K1825"/>
    </row>
    <row r="1826" spans="1:12" x14ac:dyDescent="0.25">
      <c r="A1826" s="11" t="s">
        <v>3729</v>
      </c>
      <c r="B1826" s="13">
        <v>1</v>
      </c>
      <c r="C1826" s="13"/>
      <c r="D1826" s="13">
        <v>1</v>
      </c>
      <c r="E1826" s="13"/>
      <c r="F1826" s="13">
        <v>2</v>
      </c>
      <c r="G1826" s="13">
        <f>VLOOKUP(A1826,Лист8!A1825:B7531,2,)</f>
        <v>163</v>
      </c>
      <c r="H1826" s="15" t="str">
        <f>VLOOKUP(A1826,Tax!$B$2:$X$5526,9,)</f>
        <v xml:space="preserve"> Magnoliophyta</v>
      </c>
      <c r="I1826" s="15" t="str">
        <f>VLOOKUP(A1826,Tax!$B$2:$X$5526,10,FALSE)</f>
        <v xml:space="preserve"> Liliopsida</v>
      </c>
      <c r="J1826" s="15" t="str">
        <f>IF(AND(C1826=2,D1826=1,E1826=1,(C1826+D1826+E1826)=4),"1",IF(AND(B1826=1,D1826=1,(B1826+D1826)=2),"2","-"))</f>
        <v>2</v>
      </c>
      <c r="K1826" s="15" t="str">
        <f t="shared" ref="K1826:K1827" si="11">CONCATENATE("L",J1826)</f>
        <v>L2</v>
      </c>
      <c r="L1826" t="s">
        <v>12061</v>
      </c>
    </row>
    <row r="1827" spans="1:12" x14ac:dyDescent="0.25">
      <c r="A1827" s="11" t="s">
        <v>3731</v>
      </c>
      <c r="B1827" s="13">
        <v>1</v>
      </c>
      <c r="C1827" s="13"/>
      <c r="D1827" s="13">
        <v>1</v>
      </c>
      <c r="E1827" s="13"/>
      <c r="F1827" s="13">
        <v>2</v>
      </c>
      <c r="G1827" s="13">
        <f>VLOOKUP(A1827,Лист8!A1826:B7532,2,)</f>
        <v>163</v>
      </c>
      <c r="H1827" s="15" t="str">
        <f>VLOOKUP(A1827,Tax!$B$2:$X$5526,9,)</f>
        <v xml:space="preserve"> Magnoliophyta</v>
      </c>
      <c r="I1827" s="15" t="str">
        <f>VLOOKUP(A1827,Tax!$B$2:$X$5526,10,FALSE)</f>
        <v xml:space="preserve"> Liliopsida</v>
      </c>
      <c r="J1827" s="15" t="str">
        <f>IF(AND(C1827=2,D1827=1,E1827=1,(C1827+D1827+E1827)=4),"1",IF(AND(B1827=1,D1827=1,(B1827+D1827)=2),"2","-"))</f>
        <v>2</v>
      </c>
      <c r="K1827" s="15" t="str">
        <f t="shared" si="11"/>
        <v>L2</v>
      </c>
      <c r="L1827" t="s">
        <v>12061</v>
      </c>
    </row>
    <row r="1828" spans="1:12" hidden="1" x14ac:dyDescent="0.25">
      <c r="A1828" s="11" t="s">
        <v>3733</v>
      </c>
      <c r="B1828" s="13"/>
      <c r="C1828" s="13">
        <v>1</v>
      </c>
      <c r="D1828" s="13">
        <v>1</v>
      </c>
      <c r="E1828" s="13">
        <v>1</v>
      </c>
      <c r="F1828" s="13">
        <v>3</v>
      </c>
      <c r="G1828" s="13">
        <f>VLOOKUP(A1828,Лист8!A1827:B7533,2,)</f>
        <v>254</v>
      </c>
      <c r="H1828" s="15" t="str">
        <f>VLOOKUP(A1828,Tax!$B$2:$X$5526,9,)</f>
        <v xml:space="preserve"> Magnoliophyta</v>
      </c>
      <c r="I1828" s="15" t="str">
        <f>VLOOKUP(A1828,Tax!$B$2:$X$5526,10,FALSE)</f>
        <v xml:space="preserve"> Liliopsida</v>
      </c>
      <c r="J1828" s="15" t="str">
        <f>IF(AND(C1828=2,D1828=1,E1828=1,(C1828+D1828+E1828)=4),"1",IF(AND(B1828=1,D1828=1,(B1828+D1828)=2),"2","-"))</f>
        <v>-</v>
      </c>
      <c r="K1828"/>
    </row>
    <row r="1829" spans="1:12" hidden="1" x14ac:dyDescent="0.25">
      <c r="A1829" s="11" t="s">
        <v>3735</v>
      </c>
      <c r="B1829" s="13"/>
      <c r="C1829" s="13"/>
      <c r="D1829" s="13">
        <v>1</v>
      </c>
      <c r="E1829" s="13"/>
      <c r="F1829" s="13">
        <v>1</v>
      </c>
      <c r="G1829" s="13">
        <f>VLOOKUP(A1829,Лист8!A1828:B7534,2,)</f>
        <v>87</v>
      </c>
      <c r="H1829" s="15" t="str">
        <f>VLOOKUP(A1829,Tax!$B$2:$X$5526,9,)</f>
        <v xml:space="preserve"> Magnoliophyta</v>
      </c>
      <c r="I1829" s="15" t="str">
        <f>VLOOKUP(A1829,Tax!$B$2:$X$5526,10,FALSE)</f>
        <v xml:space="preserve"> Liliopsida</v>
      </c>
      <c r="J1829" s="15" t="str">
        <f>IF(AND(C1829=2,D1829=1,E1829=1,(C1829+D1829+E1829)=4),"1",IF(AND(B1829=1,D1829=1,(B1829+D1829)=2),"2","-"))</f>
        <v>-</v>
      </c>
      <c r="K1829"/>
    </row>
    <row r="1830" spans="1:12" hidden="1" x14ac:dyDescent="0.25">
      <c r="A1830" s="11" t="s">
        <v>3737</v>
      </c>
      <c r="B1830" s="13"/>
      <c r="C1830" s="13"/>
      <c r="D1830" s="13">
        <v>1</v>
      </c>
      <c r="E1830" s="13"/>
      <c r="F1830" s="13">
        <v>1</v>
      </c>
      <c r="G1830" s="13">
        <f>VLOOKUP(A1830,Лист8!A1829:B7535,2,)</f>
        <v>87</v>
      </c>
      <c r="H1830" s="15" t="str">
        <f>VLOOKUP(A1830,Tax!$B$2:$X$5526,9,)</f>
        <v xml:space="preserve"> Magnoliophyta</v>
      </c>
      <c r="I1830" s="15" t="str">
        <f>VLOOKUP(A1830,Tax!$B$2:$X$5526,10,FALSE)</f>
        <v xml:space="preserve"> Liliopsida</v>
      </c>
      <c r="J1830" s="15" t="str">
        <f>IF(AND(C1830=2,D1830=1,E1830=1,(C1830+D1830+E1830)=4),"1",IF(AND(B1830=1,D1830=1,(B1830+D1830)=2),"2","-"))</f>
        <v>-</v>
      </c>
      <c r="K1830"/>
    </row>
    <row r="1831" spans="1:12" hidden="1" x14ac:dyDescent="0.25">
      <c r="A1831" s="11" t="s">
        <v>3739</v>
      </c>
      <c r="B1831" s="13"/>
      <c r="C1831" s="13"/>
      <c r="D1831" s="13">
        <v>1</v>
      </c>
      <c r="E1831" s="13"/>
      <c r="F1831" s="13">
        <v>1</v>
      </c>
      <c r="G1831" s="13">
        <f>VLOOKUP(A1831,Лист8!A1830:B7536,2,)</f>
        <v>92</v>
      </c>
      <c r="H1831" s="15" t="str">
        <f>VLOOKUP(A1831,Tax!$B$2:$X$5526,9,)</f>
        <v xml:space="preserve"> Magnoliophyta</v>
      </c>
      <c r="I1831" s="15" t="str">
        <f>VLOOKUP(A1831,Tax!$B$2:$X$5526,10,FALSE)</f>
        <v xml:space="preserve"> Liliopsida</v>
      </c>
      <c r="J1831" s="15" t="str">
        <f>IF(AND(C1831=2,D1831=1,E1831=1,(C1831+D1831+E1831)=4),"1",IF(AND(B1831=1,D1831=1,(B1831+D1831)=2),"2","-"))</f>
        <v>-</v>
      </c>
      <c r="K1831"/>
    </row>
    <row r="1832" spans="1:12" hidden="1" x14ac:dyDescent="0.25">
      <c r="A1832" s="11" t="s">
        <v>3741</v>
      </c>
      <c r="B1832" s="13"/>
      <c r="C1832" s="13"/>
      <c r="D1832" s="13">
        <v>1</v>
      </c>
      <c r="E1832" s="13"/>
      <c r="F1832" s="13">
        <v>1</v>
      </c>
      <c r="G1832" s="13">
        <f>VLOOKUP(A1832,Лист8!A1831:B7537,2,)</f>
        <v>87</v>
      </c>
      <c r="H1832" s="15" t="str">
        <f>VLOOKUP(A1832,Tax!$B$2:$X$5526,9,)</f>
        <v xml:space="preserve"> Magnoliophyta</v>
      </c>
      <c r="I1832" s="15" t="str">
        <f>VLOOKUP(A1832,Tax!$B$2:$X$5526,10,FALSE)</f>
        <v xml:space="preserve"> Liliopsida</v>
      </c>
      <c r="J1832" s="15" t="str">
        <f>IF(AND(C1832=2,D1832=1,E1832=1,(C1832+D1832+E1832)=4),"1",IF(AND(B1832=1,D1832=1,(B1832+D1832)=2),"2","-"))</f>
        <v>-</v>
      </c>
      <c r="K1832"/>
    </row>
    <row r="1833" spans="1:12" hidden="1" x14ac:dyDescent="0.25">
      <c r="A1833" s="11" t="s">
        <v>3743</v>
      </c>
      <c r="B1833" s="13"/>
      <c r="C1833" s="13"/>
      <c r="D1833" s="13">
        <v>1</v>
      </c>
      <c r="E1833" s="13"/>
      <c r="F1833" s="13">
        <v>1</v>
      </c>
      <c r="G1833" s="13">
        <f>VLOOKUP(A1833,Лист8!A1832:B7538,2,)</f>
        <v>87</v>
      </c>
      <c r="H1833" s="15" t="str">
        <f>VLOOKUP(A1833,Tax!$B$2:$X$5526,9,)</f>
        <v xml:space="preserve"> Magnoliophyta</v>
      </c>
      <c r="I1833" s="15" t="str">
        <f>VLOOKUP(A1833,Tax!$B$2:$X$5526,10,FALSE)</f>
        <v xml:space="preserve"> Liliopsida</v>
      </c>
      <c r="J1833" s="15" t="str">
        <f>IF(AND(C1833=2,D1833=1,E1833=1,(C1833+D1833+E1833)=4),"1",IF(AND(B1833=1,D1833=1,(B1833+D1833)=2),"2","-"))</f>
        <v>-</v>
      </c>
      <c r="K1833"/>
    </row>
    <row r="1834" spans="1:12" hidden="1" x14ac:dyDescent="0.25">
      <c r="A1834" s="11" t="s">
        <v>3745</v>
      </c>
      <c r="B1834" s="13"/>
      <c r="C1834" s="13"/>
      <c r="D1834" s="13">
        <v>1</v>
      </c>
      <c r="E1834" s="13">
        <v>1</v>
      </c>
      <c r="F1834" s="13">
        <v>2</v>
      </c>
      <c r="G1834" s="13">
        <f>VLOOKUP(A1834,Лист8!A1833:B7539,2,)</f>
        <v>183</v>
      </c>
      <c r="H1834" s="15" t="str">
        <f>VLOOKUP(A1834,Tax!$B$2:$X$5526,9,)</f>
        <v xml:space="preserve"> Magnoliophyta</v>
      </c>
      <c r="I1834" s="15" t="str">
        <f>VLOOKUP(A1834,Tax!$B$2:$X$5526,10,FALSE)</f>
        <v xml:space="preserve"> Liliopsida</v>
      </c>
      <c r="J1834" s="15" t="str">
        <f>IF(AND(C1834=2,D1834=1,E1834=1,(C1834+D1834+E1834)=4),"1",IF(AND(B1834=1,D1834=1,(B1834+D1834)=2),"2","-"))</f>
        <v>-</v>
      </c>
      <c r="K1834"/>
    </row>
    <row r="1835" spans="1:12" x14ac:dyDescent="0.25">
      <c r="A1835" s="11" t="s">
        <v>3747</v>
      </c>
      <c r="B1835" s="13">
        <v>1</v>
      </c>
      <c r="C1835" s="13"/>
      <c r="D1835" s="13">
        <v>1</v>
      </c>
      <c r="E1835" s="13"/>
      <c r="F1835" s="13">
        <v>2</v>
      </c>
      <c r="G1835" s="13">
        <f>VLOOKUP(A1835,Лист8!A1834:B7540,2,)</f>
        <v>155</v>
      </c>
      <c r="H1835" s="15" t="str">
        <f>VLOOKUP(A1835,Tax!$B$2:$X$5526,9,)</f>
        <v xml:space="preserve"> Magnoliophyta</v>
      </c>
      <c r="I1835" s="15" t="str">
        <f>VLOOKUP(A1835,Tax!$B$2:$X$5526,10,FALSE)</f>
        <v xml:space="preserve"> Liliopsida</v>
      </c>
      <c r="J1835" s="15" t="str">
        <f>IF(AND(C1835=2,D1835=1,E1835=1,(C1835+D1835+E1835)=4),"1",IF(AND(B1835=1,D1835=1,(B1835+D1835)=2),"2","-"))</f>
        <v>2</v>
      </c>
      <c r="K1835" s="15" t="str">
        <f>CONCATENATE("L",J1835)</f>
        <v>L2</v>
      </c>
      <c r="L1835" t="s">
        <v>12061</v>
      </c>
    </row>
    <row r="1836" spans="1:12" hidden="1" x14ac:dyDescent="0.25">
      <c r="A1836" s="11" t="s">
        <v>3749</v>
      </c>
      <c r="B1836" s="13"/>
      <c r="C1836" s="13"/>
      <c r="D1836" s="13">
        <v>2</v>
      </c>
      <c r="E1836" s="13"/>
      <c r="F1836" s="13">
        <v>2</v>
      </c>
      <c r="G1836" s="13">
        <f>VLOOKUP(A1836,Лист8!A1835:B7541,2,)</f>
        <v>188</v>
      </c>
      <c r="H1836" s="15" t="str">
        <f>VLOOKUP(A1836,Tax!$B$2:$X$5526,9,)</f>
        <v xml:space="preserve"> Magnoliophyta</v>
      </c>
      <c r="I1836" s="15" t="str">
        <f>VLOOKUP(A1836,Tax!$B$2:$X$5526,10,FALSE)</f>
        <v xml:space="preserve"> Liliopsida</v>
      </c>
      <c r="J1836" s="15" t="str">
        <f>IF(AND(C1836=2,D1836=1,E1836=1,(C1836+D1836+E1836)=4),"1",IF(AND(B1836=1,D1836=1,(B1836+D1836)=2),"2","-"))</f>
        <v>-</v>
      </c>
      <c r="K1836"/>
    </row>
    <row r="1837" spans="1:12" hidden="1" x14ac:dyDescent="0.25">
      <c r="A1837" s="11" t="s">
        <v>3751</v>
      </c>
      <c r="B1837" s="13"/>
      <c r="C1837" s="13"/>
      <c r="D1837" s="13">
        <v>2</v>
      </c>
      <c r="E1837" s="13"/>
      <c r="F1837" s="13">
        <v>2</v>
      </c>
      <c r="G1837" s="13">
        <f>VLOOKUP(A1837,Лист8!A1836:B7542,2,)</f>
        <v>192</v>
      </c>
      <c r="H1837" s="15" t="str">
        <f>VLOOKUP(A1837,Tax!$B$2:$X$5526,9,)</f>
        <v xml:space="preserve"> Magnoliophyta</v>
      </c>
      <c r="I1837" s="15" t="str">
        <f>VLOOKUP(A1837,Tax!$B$2:$X$5526,10,FALSE)</f>
        <v xml:space="preserve"> Liliopsida</v>
      </c>
      <c r="J1837" s="15" t="str">
        <f>IF(AND(C1837=2,D1837=1,E1837=1,(C1837+D1837+E1837)=4),"1",IF(AND(B1837=1,D1837=1,(B1837+D1837)=2),"2","-"))</f>
        <v>-</v>
      </c>
      <c r="K1837"/>
    </row>
    <row r="1838" spans="1:12" hidden="1" x14ac:dyDescent="0.25">
      <c r="A1838" s="11" t="s">
        <v>3753</v>
      </c>
      <c r="B1838" s="13"/>
      <c r="C1838" s="13"/>
      <c r="D1838" s="13">
        <v>1</v>
      </c>
      <c r="E1838" s="13"/>
      <c r="F1838" s="13">
        <v>1</v>
      </c>
      <c r="G1838" s="13">
        <f>VLOOKUP(A1838,Лист8!A1837:B7543,2,)</f>
        <v>99</v>
      </c>
      <c r="H1838" s="15" t="str">
        <f>VLOOKUP(A1838,Tax!$B$2:$X$5526,9,)</f>
        <v xml:space="preserve"> Magnoliophyta</v>
      </c>
      <c r="I1838" s="15" t="str">
        <f>VLOOKUP(A1838,Tax!$B$2:$X$5526,10,FALSE)</f>
        <v xml:space="preserve"> Liliopsida</v>
      </c>
      <c r="J1838" s="15" t="str">
        <f>IF(AND(C1838=2,D1838=1,E1838=1,(C1838+D1838+E1838)=4),"1",IF(AND(B1838=1,D1838=1,(B1838+D1838)=2),"2","-"))</f>
        <v>-</v>
      </c>
      <c r="K1838"/>
    </row>
    <row r="1839" spans="1:12" hidden="1" x14ac:dyDescent="0.25">
      <c r="A1839" s="11" t="s">
        <v>3755</v>
      </c>
      <c r="B1839" s="13"/>
      <c r="C1839" s="13"/>
      <c r="D1839" s="13">
        <v>1</v>
      </c>
      <c r="E1839" s="13">
        <v>1</v>
      </c>
      <c r="F1839" s="13">
        <v>2</v>
      </c>
      <c r="G1839" s="13">
        <f>VLOOKUP(A1839,Лист8!A1838:B7544,2,)</f>
        <v>183</v>
      </c>
      <c r="H1839" s="15" t="str">
        <f>VLOOKUP(A1839,Tax!$B$2:$X$5526,9,)</f>
        <v xml:space="preserve"> Magnoliophyta</v>
      </c>
      <c r="I1839" s="15" t="str">
        <f>VLOOKUP(A1839,Tax!$B$2:$X$5526,10,FALSE)</f>
        <v xml:space="preserve"> Liliopsida</v>
      </c>
      <c r="J1839" s="15" t="str">
        <f>IF(AND(C1839=2,D1839=1,E1839=1,(C1839+D1839+E1839)=4),"1",IF(AND(B1839=1,D1839=1,(B1839+D1839)=2),"2","-"))</f>
        <v>-</v>
      </c>
      <c r="K1839"/>
    </row>
    <row r="1840" spans="1:12" hidden="1" x14ac:dyDescent="0.25">
      <c r="A1840" s="11" t="s">
        <v>3757</v>
      </c>
      <c r="B1840" s="13"/>
      <c r="C1840" s="13"/>
      <c r="D1840" s="13">
        <v>1</v>
      </c>
      <c r="E1840" s="13"/>
      <c r="F1840" s="13">
        <v>1</v>
      </c>
      <c r="G1840" s="13">
        <f>VLOOKUP(A1840,Лист8!A1839:B7545,2,)</f>
        <v>94</v>
      </c>
      <c r="H1840" s="15" t="str">
        <f>VLOOKUP(A1840,Tax!$B$2:$X$5526,9,)</f>
        <v xml:space="preserve"> Magnoliophyta</v>
      </c>
      <c r="I1840" s="15" t="str">
        <f>VLOOKUP(A1840,Tax!$B$2:$X$5526,10,FALSE)</f>
        <v xml:space="preserve"> Liliopsida</v>
      </c>
      <c r="J1840" s="15" t="str">
        <f>IF(AND(C1840=2,D1840=1,E1840=1,(C1840+D1840+E1840)=4),"1",IF(AND(B1840=1,D1840=1,(B1840+D1840)=2),"2","-"))</f>
        <v>-</v>
      </c>
      <c r="K1840"/>
    </row>
    <row r="1841" spans="1:11" hidden="1" x14ac:dyDescent="0.25">
      <c r="A1841" s="11" t="s">
        <v>3759</v>
      </c>
      <c r="B1841" s="13"/>
      <c r="C1841" s="13"/>
      <c r="D1841" s="13">
        <v>2</v>
      </c>
      <c r="E1841" s="13"/>
      <c r="F1841" s="13">
        <v>2</v>
      </c>
      <c r="G1841" s="13">
        <f>VLOOKUP(A1841,Лист8!A1840:B7546,2,)</f>
        <v>195</v>
      </c>
      <c r="H1841" s="15" t="str">
        <f>VLOOKUP(A1841,Tax!$B$2:$X$5526,9,)</f>
        <v xml:space="preserve"> Magnoliophyta</v>
      </c>
      <c r="I1841" s="15" t="str">
        <f>VLOOKUP(A1841,Tax!$B$2:$X$5526,10,FALSE)</f>
        <v xml:space="preserve"> Liliopsida</v>
      </c>
      <c r="J1841" s="15" t="str">
        <f>IF(AND(C1841=2,D1841=1,E1841=1,(C1841+D1841+E1841)=4),"1",IF(AND(B1841=1,D1841=1,(B1841+D1841)=2),"2","-"))</f>
        <v>-</v>
      </c>
      <c r="K1841"/>
    </row>
    <row r="1842" spans="1:11" hidden="1" x14ac:dyDescent="0.25">
      <c r="A1842" s="11" t="s">
        <v>3761</v>
      </c>
      <c r="B1842" s="13"/>
      <c r="C1842" s="13"/>
      <c r="D1842" s="13">
        <v>1</v>
      </c>
      <c r="E1842" s="13"/>
      <c r="F1842" s="13">
        <v>1</v>
      </c>
      <c r="G1842" s="13">
        <f>VLOOKUP(A1842,Лист8!A1841:B7547,2,)</f>
        <v>102</v>
      </c>
      <c r="H1842" s="15" t="str">
        <f>VLOOKUP(A1842,Tax!$B$2:$X$5526,9,)</f>
        <v xml:space="preserve"> Magnoliophyta</v>
      </c>
      <c r="I1842" s="15" t="str">
        <f>VLOOKUP(A1842,Tax!$B$2:$X$5526,10,FALSE)</f>
        <v xml:space="preserve"> Liliopsida</v>
      </c>
      <c r="J1842" s="15" t="str">
        <f>IF(AND(C1842=2,D1842=1,E1842=1,(C1842+D1842+E1842)=4),"1",IF(AND(B1842=1,D1842=1,(B1842+D1842)=2),"2","-"))</f>
        <v>-</v>
      </c>
      <c r="K1842"/>
    </row>
    <row r="1843" spans="1:11" hidden="1" x14ac:dyDescent="0.25">
      <c r="A1843" s="11" t="s">
        <v>3763</v>
      </c>
      <c r="B1843" s="13"/>
      <c r="C1843" s="13">
        <v>1</v>
      </c>
      <c r="D1843" s="13">
        <v>1</v>
      </c>
      <c r="E1843" s="13">
        <v>1</v>
      </c>
      <c r="F1843" s="13">
        <v>3</v>
      </c>
      <c r="G1843" s="13">
        <f>VLOOKUP(A1843,Лист8!A1842:B7548,2,)</f>
        <v>306</v>
      </c>
      <c r="H1843" s="15" t="str">
        <f>VLOOKUP(A1843,Tax!$B$2:$X$5526,9,)</f>
        <v xml:space="preserve"> Magnoliophyta</v>
      </c>
      <c r="I1843" s="15" t="str">
        <f>VLOOKUP(A1843,Tax!$B$2:$X$5526,10,FALSE)</f>
        <v xml:space="preserve"> Liliopsida</v>
      </c>
      <c r="J1843" s="15" t="str">
        <f>IF(AND(C1843=2,D1843=1,E1843=1,(C1843+D1843+E1843)=4),"1",IF(AND(B1843=1,D1843=1,(B1843+D1843)=2),"2","-"))</f>
        <v>-</v>
      </c>
      <c r="K1843"/>
    </row>
    <row r="1844" spans="1:11" hidden="1" x14ac:dyDescent="0.25">
      <c r="A1844" s="11" t="s">
        <v>3765</v>
      </c>
      <c r="B1844" s="13"/>
      <c r="C1844" s="13">
        <v>1</v>
      </c>
      <c r="D1844" s="13">
        <v>1</v>
      </c>
      <c r="E1844" s="13">
        <v>1</v>
      </c>
      <c r="F1844" s="13">
        <v>3</v>
      </c>
      <c r="G1844" s="13">
        <f>VLOOKUP(A1844,Лист8!A1843:B7549,2,)</f>
        <v>311</v>
      </c>
      <c r="H1844" s="15" t="str">
        <f>VLOOKUP(A1844,Tax!$B$2:$X$5526,9,)</f>
        <v xml:space="preserve"> Magnoliophyta</v>
      </c>
      <c r="I1844" s="15" t="str">
        <f>VLOOKUP(A1844,Tax!$B$2:$X$5526,10,FALSE)</f>
        <v xml:space="preserve"> Liliopsida</v>
      </c>
      <c r="J1844" s="15" t="str">
        <f>IF(AND(C1844=2,D1844=1,E1844=1,(C1844+D1844+E1844)=4),"1",IF(AND(B1844=1,D1844=1,(B1844+D1844)=2),"2","-"))</f>
        <v>-</v>
      </c>
      <c r="K1844"/>
    </row>
    <row r="1845" spans="1:11" hidden="1" x14ac:dyDescent="0.25">
      <c r="A1845" s="11" t="s">
        <v>3767</v>
      </c>
      <c r="B1845" s="13"/>
      <c r="C1845" s="13">
        <v>1</v>
      </c>
      <c r="D1845" s="13">
        <v>1</v>
      </c>
      <c r="E1845" s="13">
        <v>1</v>
      </c>
      <c r="F1845" s="13">
        <v>3</v>
      </c>
      <c r="G1845" s="13">
        <f>VLOOKUP(A1845,Лист8!A1844:B7550,2,)</f>
        <v>312</v>
      </c>
      <c r="H1845" s="15" t="str">
        <f>VLOOKUP(A1845,Tax!$B$2:$X$5526,9,)</f>
        <v xml:space="preserve"> Magnoliophyta</v>
      </c>
      <c r="I1845" s="15" t="str">
        <f>VLOOKUP(A1845,Tax!$B$2:$X$5526,10,FALSE)</f>
        <v xml:space="preserve"> Liliopsida</v>
      </c>
      <c r="J1845" s="15" t="str">
        <f>IF(AND(C1845=2,D1845=1,E1845=1,(C1845+D1845+E1845)=4),"1",IF(AND(B1845=1,D1845=1,(B1845+D1845)=2),"2","-"))</f>
        <v>-</v>
      </c>
      <c r="K1845"/>
    </row>
    <row r="1846" spans="1:11" hidden="1" x14ac:dyDescent="0.25">
      <c r="A1846" s="11" t="s">
        <v>3769</v>
      </c>
      <c r="B1846" s="13"/>
      <c r="C1846" s="13"/>
      <c r="D1846" s="13">
        <v>1</v>
      </c>
      <c r="E1846" s="13"/>
      <c r="F1846" s="13">
        <v>1</v>
      </c>
      <c r="G1846" s="13">
        <f>VLOOKUP(A1846,Лист8!A1845:B7551,2,)</f>
        <v>100</v>
      </c>
      <c r="H1846" s="15" t="str">
        <f>VLOOKUP(A1846,Tax!$B$2:$X$5526,9,)</f>
        <v xml:space="preserve"> Magnoliophyta</v>
      </c>
      <c r="I1846" s="15" t="str">
        <f>VLOOKUP(A1846,Tax!$B$2:$X$5526,10,FALSE)</f>
        <v xml:space="preserve"> Liliopsida</v>
      </c>
      <c r="J1846" s="15" t="str">
        <f>IF(AND(C1846=2,D1846=1,E1846=1,(C1846+D1846+E1846)=4),"1",IF(AND(B1846=1,D1846=1,(B1846+D1846)=2),"2","-"))</f>
        <v>-</v>
      </c>
      <c r="K1846"/>
    </row>
    <row r="1847" spans="1:11" hidden="1" x14ac:dyDescent="0.25">
      <c r="A1847" s="11" t="s">
        <v>3771</v>
      </c>
      <c r="B1847" s="13"/>
      <c r="C1847" s="13"/>
      <c r="D1847" s="13">
        <v>1</v>
      </c>
      <c r="E1847" s="13"/>
      <c r="F1847" s="13">
        <v>1</v>
      </c>
      <c r="G1847" s="13">
        <f>VLOOKUP(A1847,Лист8!A1846:B7552,2,)</f>
        <v>99</v>
      </c>
      <c r="H1847" s="15" t="str">
        <f>VLOOKUP(A1847,Tax!$B$2:$X$5526,9,)</f>
        <v xml:space="preserve"> Magnoliophyta</v>
      </c>
      <c r="I1847" s="15" t="str">
        <f>VLOOKUP(A1847,Tax!$B$2:$X$5526,10,FALSE)</f>
        <v xml:space="preserve"> Liliopsida</v>
      </c>
      <c r="J1847" s="15" t="str">
        <f>IF(AND(C1847=2,D1847=1,E1847=1,(C1847+D1847+E1847)=4),"1",IF(AND(B1847=1,D1847=1,(B1847+D1847)=2),"2","-"))</f>
        <v>-</v>
      </c>
      <c r="K1847"/>
    </row>
    <row r="1848" spans="1:11" hidden="1" x14ac:dyDescent="0.25">
      <c r="A1848" s="11" t="s">
        <v>3773</v>
      </c>
      <c r="B1848" s="13"/>
      <c r="C1848" s="13"/>
      <c r="D1848" s="13">
        <v>1</v>
      </c>
      <c r="E1848" s="13"/>
      <c r="F1848" s="13">
        <v>1</v>
      </c>
      <c r="G1848" s="13">
        <f>VLOOKUP(A1848,Лист8!A1847:B7553,2,)</f>
        <v>103</v>
      </c>
      <c r="H1848" s="15" t="str">
        <f>VLOOKUP(A1848,Tax!$B$2:$X$5526,9,)</f>
        <v xml:space="preserve"> Magnoliophyta</v>
      </c>
      <c r="I1848" s="15" t="str">
        <f>VLOOKUP(A1848,Tax!$B$2:$X$5526,10,FALSE)</f>
        <v xml:space="preserve"> Liliopsida</v>
      </c>
      <c r="J1848" s="15" t="str">
        <f>IF(AND(C1848=2,D1848=1,E1848=1,(C1848+D1848+E1848)=4),"1",IF(AND(B1848=1,D1848=1,(B1848+D1848)=2),"2","-"))</f>
        <v>-</v>
      </c>
      <c r="K1848"/>
    </row>
    <row r="1849" spans="1:11" hidden="1" x14ac:dyDescent="0.25">
      <c r="A1849" s="11" t="s">
        <v>3775</v>
      </c>
      <c r="B1849" s="13"/>
      <c r="C1849" s="13">
        <v>1</v>
      </c>
      <c r="D1849" s="13">
        <v>1</v>
      </c>
      <c r="E1849" s="13">
        <v>1</v>
      </c>
      <c r="F1849" s="13">
        <v>3</v>
      </c>
      <c r="G1849" s="13">
        <f>VLOOKUP(A1849,Лист8!A1848:B7554,2,)</f>
        <v>371</v>
      </c>
      <c r="H1849" s="15" t="str">
        <f>VLOOKUP(A1849,Tax!$B$2:$X$5526,9,)</f>
        <v xml:space="preserve"> Magnoliophyta</v>
      </c>
      <c r="I1849" s="15" t="str">
        <f>VLOOKUP(A1849,Tax!$B$2:$X$5526,10,FALSE)</f>
        <v xml:space="preserve"> Liliopsida</v>
      </c>
      <c r="J1849" s="15" t="str">
        <f>IF(AND(C1849=2,D1849=1,E1849=1,(C1849+D1849+E1849)=4),"1",IF(AND(B1849=1,D1849=1,(B1849+D1849)=2),"2","-"))</f>
        <v>-</v>
      </c>
      <c r="K1849"/>
    </row>
    <row r="1850" spans="1:11" hidden="1" x14ac:dyDescent="0.25">
      <c r="A1850" s="11" t="s">
        <v>3777</v>
      </c>
      <c r="B1850" s="13"/>
      <c r="C1850" s="13">
        <v>1</v>
      </c>
      <c r="D1850" s="13">
        <v>1</v>
      </c>
      <c r="E1850" s="13">
        <v>1</v>
      </c>
      <c r="F1850" s="13">
        <v>3</v>
      </c>
      <c r="G1850" s="13">
        <f>VLOOKUP(A1850,Лист8!A1849:B7555,2,)</f>
        <v>371</v>
      </c>
      <c r="H1850" s="15" t="str">
        <f>VLOOKUP(A1850,Tax!$B$2:$X$5526,9,)</f>
        <v xml:space="preserve"> Magnoliophyta</v>
      </c>
      <c r="I1850" s="15" t="str">
        <f>VLOOKUP(A1850,Tax!$B$2:$X$5526,10,FALSE)</f>
        <v xml:space="preserve"> Liliopsida</v>
      </c>
      <c r="J1850" s="15" t="str">
        <f>IF(AND(C1850=2,D1850=1,E1850=1,(C1850+D1850+E1850)=4),"1",IF(AND(B1850=1,D1850=1,(B1850+D1850)=2),"2","-"))</f>
        <v>-</v>
      </c>
      <c r="K1850"/>
    </row>
    <row r="1851" spans="1:11" hidden="1" x14ac:dyDescent="0.25">
      <c r="A1851" s="11" t="s">
        <v>3779</v>
      </c>
      <c r="B1851" s="13"/>
      <c r="C1851" s="13"/>
      <c r="D1851" s="13">
        <v>2</v>
      </c>
      <c r="E1851" s="13"/>
      <c r="F1851" s="13">
        <v>2</v>
      </c>
      <c r="G1851" s="13">
        <f>VLOOKUP(A1851,Лист8!A1850:B7556,2,)</f>
        <v>179</v>
      </c>
      <c r="H1851" s="15" t="str">
        <f>VLOOKUP(A1851,Tax!$B$2:$X$5526,9,)</f>
        <v xml:space="preserve"> Magnoliophyta</v>
      </c>
      <c r="I1851" s="15" t="str">
        <f>VLOOKUP(A1851,Tax!$B$2:$X$5526,10,FALSE)</f>
        <v xml:space="preserve"> Liliopsida</v>
      </c>
      <c r="J1851" s="15" t="str">
        <f>IF(AND(C1851=2,D1851=1,E1851=1,(C1851+D1851+E1851)=4),"1",IF(AND(B1851=1,D1851=1,(B1851+D1851)=2),"2","-"))</f>
        <v>-</v>
      </c>
      <c r="K1851"/>
    </row>
    <row r="1852" spans="1:11" hidden="1" x14ac:dyDescent="0.25">
      <c r="A1852" s="11" t="s">
        <v>3781</v>
      </c>
      <c r="B1852" s="13"/>
      <c r="C1852" s="13"/>
      <c r="D1852" s="13">
        <v>1</v>
      </c>
      <c r="E1852" s="13"/>
      <c r="F1852" s="13">
        <v>1</v>
      </c>
      <c r="G1852" s="13">
        <f>VLOOKUP(A1852,Лист8!A1851:B7557,2,)</f>
        <v>91</v>
      </c>
      <c r="H1852" s="15" t="str">
        <f>VLOOKUP(A1852,Tax!$B$2:$X$5526,9,)</f>
        <v xml:space="preserve"> Magnoliophyta</v>
      </c>
      <c r="I1852" s="15" t="str">
        <f>VLOOKUP(A1852,Tax!$B$2:$X$5526,10,FALSE)</f>
        <v xml:space="preserve"> Liliopsida</v>
      </c>
      <c r="J1852" s="15" t="str">
        <f>IF(AND(C1852=2,D1852=1,E1852=1,(C1852+D1852+E1852)=4),"1",IF(AND(B1852=1,D1852=1,(B1852+D1852)=2),"2","-"))</f>
        <v>-</v>
      </c>
      <c r="K1852"/>
    </row>
    <row r="1853" spans="1:11" hidden="1" x14ac:dyDescent="0.25">
      <c r="A1853" s="11" t="s">
        <v>3783</v>
      </c>
      <c r="B1853" s="13"/>
      <c r="C1853" s="13"/>
      <c r="D1853" s="13">
        <v>1</v>
      </c>
      <c r="E1853" s="13">
        <v>1</v>
      </c>
      <c r="F1853" s="13">
        <v>2</v>
      </c>
      <c r="G1853" s="13">
        <f>VLOOKUP(A1853,Лист8!A1852:B7558,2,)</f>
        <v>185</v>
      </c>
      <c r="H1853" s="15" t="str">
        <f>VLOOKUP(A1853,Tax!$B$2:$X$5526,9,)</f>
        <v xml:space="preserve"> Magnoliophyta</v>
      </c>
      <c r="I1853" s="15" t="str">
        <f>VLOOKUP(A1853,Tax!$B$2:$X$5526,10,FALSE)</f>
        <v xml:space="preserve"> Liliopsida</v>
      </c>
      <c r="J1853" s="15" t="str">
        <f>IF(AND(C1853=2,D1853=1,E1853=1,(C1853+D1853+E1853)=4),"1",IF(AND(B1853=1,D1853=1,(B1853+D1853)=2),"2","-"))</f>
        <v>-</v>
      </c>
      <c r="K1853"/>
    </row>
    <row r="1854" spans="1:11" hidden="1" x14ac:dyDescent="0.25">
      <c r="A1854" s="11" t="s">
        <v>3785</v>
      </c>
      <c r="B1854" s="13"/>
      <c r="C1854" s="13"/>
      <c r="D1854" s="13">
        <v>1</v>
      </c>
      <c r="E1854" s="13"/>
      <c r="F1854" s="13">
        <v>1</v>
      </c>
      <c r="G1854" s="13">
        <f>VLOOKUP(A1854,Лист8!A1853:B7559,2,)</f>
        <v>106</v>
      </c>
      <c r="H1854" s="15" t="str">
        <f>VLOOKUP(A1854,Tax!$B$2:$X$5526,9,)</f>
        <v xml:space="preserve"> Magnoliophyta</v>
      </c>
      <c r="I1854" s="15" t="str">
        <f>VLOOKUP(A1854,Tax!$B$2:$X$5526,10,FALSE)</f>
        <v xml:space="preserve"> Liliopsida</v>
      </c>
      <c r="J1854" s="15" t="str">
        <f>IF(AND(C1854=2,D1854=1,E1854=1,(C1854+D1854+E1854)=4),"1",IF(AND(B1854=1,D1854=1,(B1854+D1854)=2),"2","-"))</f>
        <v>-</v>
      </c>
      <c r="K1854"/>
    </row>
    <row r="1855" spans="1:11" hidden="1" x14ac:dyDescent="0.25">
      <c r="A1855" s="11" t="s">
        <v>3787</v>
      </c>
      <c r="B1855" s="13"/>
      <c r="C1855" s="13"/>
      <c r="D1855" s="13">
        <v>1</v>
      </c>
      <c r="E1855" s="13"/>
      <c r="F1855" s="13">
        <v>1</v>
      </c>
      <c r="G1855" s="13">
        <f>VLOOKUP(A1855,Лист8!A1854:B7560,2,)</f>
        <v>105</v>
      </c>
      <c r="H1855" s="15" t="str">
        <f>VLOOKUP(A1855,Tax!$B$2:$X$5526,9,)</f>
        <v xml:space="preserve"> Magnoliophyta</v>
      </c>
      <c r="I1855" s="15" t="str">
        <f>VLOOKUP(A1855,Tax!$B$2:$X$5526,10,FALSE)</f>
        <v xml:space="preserve"> Liliopsida</v>
      </c>
      <c r="J1855" s="15" t="str">
        <f>IF(AND(C1855=2,D1855=1,E1855=1,(C1855+D1855+E1855)=4),"1",IF(AND(B1855=1,D1855=1,(B1855+D1855)=2),"2","-"))</f>
        <v>-</v>
      </c>
      <c r="K1855"/>
    </row>
    <row r="1856" spans="1:11" hidden="1" x14ac:dyDescent="0.25">
      <c r="A1856" s="11" t="s">
        <v>3789</v>
      </c>
      <c r="B1856" s="13"/>
      <c r="C1856" s="13"/>
      <c r="D1856" s="13">
        <v>1</v>
      </c>
      <c r="E1856" s="13"/>
      <c r="F1856" s="13">
        <v>1</v>
      </c>
      <c r="G1856" s="13">
        <f>VLOOKUP(A1856,Лист8!A1855:B7561,2,)</f>
        <v>91</v>
      </c>
      <c r="H1856" s="15" t="str">
        <f>VLOOKUP(A1856,Tax!$B$2:$X$5526,9,)</f>
        <v xml:space="preserve"> Magnoliophyta</v>
      </c>
      <c r="I1856" s="15" t="str">
        <f>VLOOKUP(A1856,Tax!$B$2:$X$5526,10,FALSE)</f>
        <v xml:space="preserve"> Liliopsida</v>
      </c>
      <c r="J1856" s="15" t="str">
        <f>IF(AND(C1856=2,D1856=1,E1856=1,(C1856+D1856+E1856)=4),"1",IF(AND(B1856=1,D1856=1,(B1856+D1856)=2),"2","-"))</f>
        <v>-</v>
      </c>
      <c r="K1856"/>
    </row>
    <row r="1857" spans="1:11" hidden="1" x14ac:dyDescent="0.25">
      <c r="A1857" s="11" t="s">
        <v>3791</v>
      </c>
      <c r="B1857" s="13"/>
      <c r="C1857" s="13"/>
      <c r="D1857" s="13">
        <v>2</v>
      </c>
      <c r="E1857" s="13"/>
      <c r="F1857" s="13">
        <v>2</v>
      </c>
      <c r="G1857" s="13">
        <f>VLOOKUP(A1857,Лист8!A1856:B7562,2,)</f>
        <v>184</v>
      </c>
      <c r="H1857" s="15" t="str">
        <f>VLOOKUP(A1857,Tax!$B$2:$X$5526,9,)</f>
        <v xml:space="preserve"> Magnoliophyta</v>
      </c>
      <c r="I1857" s="15" t="str">
        <f>VLOOKUP(A1857,Tax!$B$2:$X$5526,10,FALSE)</f>
        <v xml:space="preserve"> Liliopsida</v>
      </c>
      <c r="J1857" s="15" t="str">
        <f>IF(AND(C1857=2,D1857=1,E1857=1,(C1857+D1857+E1857)=4),"1",IF(AND(B1857=1,D1857=1,(B1857+D1857)=2),"2","-"))</f>
        <v>-</v>
      </c>
      <c r="K1857"/>
    </row>
    <row r="1858" spans="1:11" hidden="1" x14ac:dyDescent="0.25">
      <c r="A1858" s="11" t="s">
        <v>3793</v>
      </c>
      <c r="B1858" s="13"/>
      <c r="C1858" s="13"/>
      <c r="D1858" s="13">
        <v>1</v>
      </c>
      <c r="E1858" s="13"/>
      <c r="F1858" s="13">
        <v>1</v>
      </c>
      <c r="G1858" s="13">
        <f>VLOOKUP(A1858,Лист8!A1857:B7563,2,)</f>
        <v>107</v>
      </c>
      <c r="H1858" s="15" t="str">
        <f>VLOOKUP(A1858,Tax!$B$2:$X$5526,9,)</f>
        <v xml:space="preserve"> Magnoliophyta</v>
      </c>
      <c r="I1858" s="15" t="str">
        <f>VLOOKUP(A1858,Tax!$B$2:$X$5526,10,FALSE)</f>
        <v xml:space="preserve"> Liliopsida</v>
      </c>
      <c r="J1858" s="15" t="str">
        <f>IF(AND(C1858=2,D1858=1,E1858=1,(C1858+D1858+E1858)=4),"1",IF(AND(B1858=1,D1858=1,(B1858+D1858)=2),"2","-"))</f>
        <v>-</v>
      </c>
      <c r="K1858"/>
    </row>
    <row r="1859" spans="1:11" hidden="1" x14ac:dyDescent="0.25">
      <c r="A1859" s="11" t="s">
        <v>3795</v>
      </c>
      <c r="B1859" s="13"/>
      <c r="C1859" s="13"/>
      <c r="D1859" s="13">
        <v>1</v>
      </c>
      <c r="E1859" s="13"/>
      <c r="F1859" s="13">
        <v>1</v>
      </c>
      <c r="G1859" s="13">
        <f>VLOOKUP(A1859,Лист8!A1858:B7564,2,)</f>
        <v>87</v>
      </c>
      <c r="H1859" s="15" t="str">
        <f>VLOOKUP(A1859,Tax!$B$2:$X$5526,9,)</f>
        <v xml:space="preserve"> Magnoliophyta</v>
      </c>
      <c r="I1859" s="15" t="str">
        <f>VLOOKUP(A1859,Tax!$B$2:$X$5526,10,FALSE)</f>
        <v xml:space="preserve"> Liliopsida</v>
      </c>
      <c r="J1859" s="15" t="str">
        <f>IF(AND(C1859=2,D1859=1,E1859=1,(C1859+D1859+E1859)=4),"1",IF(AND(B1859=1,D1859=1,(B1859+D1859)=2),"2","-"))</f>
        <v>-</v>
      </c>
      <c r="K1859"/>
    </row>
    <row r="1860" spans="1:11" hidden="1" x14ac:dyDescent="0.25">
      <c r="A1860" s="11" t="s">
        <v>3797</v>
      </c>
      <c r="B1860" s="13"/>
      <c r="C1860" s="13"/>
      <c r="D1860" s="13">
        <v>3</v>
      </c>
      <c r="E1860" s="13"/>
      <c r="F1860" s="13">
        <v>3</v>
      </c>
      <c r="G1860" s="13">
        <f>VLOOKUP(A1860,Лист8!A1859:B7565,2,)</f>
        <v>249</v>
      </c>
      <c r="H1860" s="15" t="str">
        <f>VLOOKUP(A1860,Tax!$B$2:$X$5526,9,)</f>
        <v xml:space="preserve"> Magnoliophyta</v>
      </c>
      <c r="I1860" s="15" t="str">
        <f>VLOOKUP(A1860,Tax!$B$2:$X$5526,10,FALSE)</f>
        <v xml:space="preserve"> Liliopsida</v>
      </c>
      <c r="J1860" s="15" t="str">
        <f>IF(AND(C1860=2,D1860=1,E1860=1,(C1860+D1860+E1860)=4),"1",IF(AND(B1860=1,D1860=1,(B1860+D1860)=2),"2","-"))</f>
        <v>-</v>
      </c>
      <c r="K1860"/>
    </row>
    <row r="1861" spans="1:11" hidden="1" x14ac:dyDescent="0.25">
      <c r="A1861" s="11" t="s">
        <v>3799</v>
      </c>
      <c r="B1861" s="13"/>
      <c r="C1861" s="13"/>
      <c r="D1861" s="13">
        <v>9</v>
      </c>
      <c r="E1861" s="13"/>
      <c r="F1861" s="13">
        <v>9</v>
      </c>
      <c r="G1861" s="13">
        <f>VLOOKUP(A1861,Лист8!A1860:B7566,2,)</f>
        <v>841</v>
      </c>
      <c r="H1861" s="15" t="str">
        <f>VLOOKUP(A1861,Tax!$B$2:$X$5526,9,)</f>
        <v xml:space="preserve"> Magnoliophyta</v>
      </c>
      <c r="I1861" s="15" t="str">
        <f>VLOOKUP(A1861,Tax!$B$2:$X$5526,10,FALSE)</f>
        <v xml:space="preserve"> Liliopsida</v>
      </c>
      <c r="J1861" s="15" t="str">
        <f>IF(AND(C1861=2,D1861=1,E1861=1,(C1861+D1861+E1861)=4),"1",IF(AND(B1861=1,D1861=1,(B1861+D1861)=2),"2","-"))</f>
        <v>-</v>
      </c>
      <c r="K1861"/>
    </row>
    <row r="1862" spans="1:11" hidden="1" x14ac:dyDescent="0.25">
      <c r="A1862" s="11" t="s">
        <v>3801</v>
      </c>
      <c r="B1862" s="13"/>
      <c r="C1862" s="13"/>
      <c r="D1862" s="13">
        <v>6</v>
      </c>
      <c r="E1862" s="13"/>
      <c r="F1862" s="13">
        <v>6</v>
      </c>
      <c r="G1862" s="13">
        <f>VLOOKUP(A1862,Лист8!A1861:B7567,2,)</f>
        <v>552</v>
      </c>
      <c r="H1862" s="15" t="str">
        <f>VLOOKUP(A1862,Tax!$B$2:$X$5526,9,)</f>
        <v xml:space="preserve"> Magnoliophyta</v>
      </c>
      <c r="I1862" s="15" t="str">
        <f>VLOOKUP(A1862,Tax!$B$2:$X$5526,10,FALSE)</f>
        <v xml:space="preserve"> Liliopsida</v>
      </c>
      <c r="J1862" s="15" t="str">
        <f>IF(AND(C1862=2,D1862=1,E1862=1,(C1862+D1862+E1862)=4),"1",IF(AND(B1862=1,D1862=1,(B1862+D1862)=2),"2","-"))</f>
        <v>-</v>
      </c>
      <c r="K1862"/>
    </row>
    <row r="1863" spans="1:11" hidden="1" x14ac:dyDescent="0.25">
      <c r="A1863" s="11" t="s">
        <v>3803</v>
      </c>
      <c r="B1863" s="13"/>
      <c r="C1863" s="13"/>
      <c r="D1863" s="13">
        <v>6</v>
      </c>
      <c r="E1863" s="13"/>
      <c r="F1863" s="13">
        <v>6</v>
      </c>
      <c r="G1863" s="13">
        <f>VLOOKUP(A1863,Лист8!A1862:B7568,2,)</f>
        <v>552</v>
      </c>
      <c r="H1863" s="15" t="str">
        <f>VLOOKUP(A1863,Tax!$B$2:$X$5526,9,)</f>
        <v xml:space="preserve"> Magnoliophyta</v>
      </c>
      <c r="I1863" s="15" t="str">
        <f>VLOOKUP(A1863,Tax!$B$2:$X$5526,10,FALSE)</f>
        <v xml:space="preserve"> Liliopsida</v>
      </c>
      <c r="J1863" s="15" t="str">
        <f>IF(AND(C1863=2,D1863=1,E1863=1,(C1863+D1863+E1863)=4),"1",IF(AND(B1863=1,D1863=1,(B1863+D1863)=2),"2","-"))</f>
        <v>-</v>
      </c>
      <c r="K1863"/>
    </row>
    <row r="1864" spans="1:11" hidden="1" x14ac:dyDescent="0.25">
      <c r="A1864" s="11" t="s">
        <v>3805</v>
      </c>
      <c r="B1864" s="13"/>
      <c r="C1864" s="13"/>
      <c r="D1864" s="13">
        <v>3</v>
      </c>
      <c r="E1864" s="13"/>
      <c r="F1864" s="13">
        <v>3</v>
      </c>
      <c r="G1864" s="13">
        <f>VLOOKUP(A1864,Лист8!A1863:B7569,2,)</f>
        <v>283</v>
      </c>
      <c r="H1864" s="15" t="str">
        <f>VLOOKUP(A1864,Tax!$B$2:$X$5526,9,)</f>
        <v xml:space="preserve"> Magnoliophyta</v>
      </c>
      <c r="I1864" s="15" t="str">
        <f>VLOOKUP(A1864,Tax!$B$2:$X$5526,10,FALSE)</f>
        <v xml:space="preserve"> Liliopsida</v>
      </c>
      <c r="J1864" s="15" t="str">
        <f>IF(AND(C1864=2,D1864=1,E1864=1,(C1864+D1864+E1864)=4),"1",IF(AND(B1864=1,D1864=1,(B1864+D1864)=2),"2","-"))</f>
        <v>-</v>
      </c>
      <c r="K1864"/>
    </row>
    <row r="1865" spans="1:11" hidden="1" x14ac:dyDescent="0.25">
      <c r="A1865" s="11" t="s">
        <v>3807</v>
      </c>
      <c r="B1865" s="13"/>
      <c r="C1865" s="13"/>
      <c r="D1865" s="13">
        <v>3</v>
      </c>
      <c r="E1865" s="13"/>
      <c r="F1865" s="13">
        <v>3</v>
      </c>
      <c r="G1865" s="13">
        <f>VLOOKUP(A1865,Лист8!A1864:B7570,2,)</f>
        <v>290</v>
      </c>
      <c r="H1865" s="15" t="str">
        <f>VLOOKUP(A1865,Tax!$B$2:$X$5526,9,)</f>
        <v xml:space="preserve"> Magnoliophyta</v>
      </c>
      <c r="I1865" s="15" t="str">
        <f>VLOOKUP(A1865,Tax!$B$2:$X$5526,10,FALSE)</f>
        <v xml:space="preserve"> Liliopsida</v>
      </c>
      <c r="J1865" s="15" t="str">
        <f>IF(AND(C1865=2,D1865=1,E1865=1,(C1865+D1865+E1865)=4),"1",IF(AND(B1865=1,D1865=1,(B1865+D1865)=2),"2","-"))</f>
        <v>-</v>
      </c>
      <c r="K1865"/>
    </row>
    <row r="1866" spans="1:11" hidden="1" x14ac:dyDescent="0.25">
      <c r="A1866" s="11" t="s">
        <v>3809</v>
      </c>
      <c r="B1866" s="13"/>
      <c r="C1866" s="13"/>
      <c r="D1866" s="13">
        <v>3</v>
      </c>
      <c r="E1866" s="13"/>
      <c r="F1866" s="13">
        <v>3</v>
      </c>
      <c r="G1866" s="13">
        <f>VLOOKUP(A1866,Лист8!A1865:B7571,2,)</f>
        <v>290</v>
      </c>
      <c r="H1866" s="15" t="str">
        <f>VLOOKUP(A1866,Tax!$B$2:$X$5526,9,)</f>
        <v xml:space="preserve"> Magnoliophyta</v>
      </c>
      <c r="I1866" s="15" t="str">
        <f>VLOOKUP(A1866,Tax!$B$2:$X$5526,10,FALSE)</f>
        <v xml:space="preserve"> Liliopsida</v>
      </c>
      <c r="J1866" s="15" t="str">
        <f>IF(AND(C1866=2,D1866=1,E1866=1,(C1866+D1866+E1866)=4),"1",IF(AND(B1866=1,D1866=1,(B1866+D1866)=2),"2","-"))</f>
        <v>-</v>
      </c>
      <c r="K1866"/>
    </row>
    <row r="1867" spans="1:11" hidden="1" x14ac:dyDescent="0.25">
      <c r="A1867" s="11" t="s">
        <v>3811</v>
      </c>
      <c r="B1867" s="13"/>
      <c r="C1867" s="13"/>
      <c r="D1867" s="13">
        <v>3</v>
      </c>
      <c r="E1867" s="13"/>
      <c r="F1867" s="13">
        <v>3</v>
      </c>
      <c r="G1867" s="13">
        <f>VLOOKUP(A1867,Лист8!A1866:B7572,2,)</f>
        <v>290</v>
      </c>
      <c r="H1867" s="15" t="str">
        <f>VLOOKUP(A1867,Tax!$B$2:$X$5526,9,)</f>
        <v xml:space="preserve"> Magnoliophyta</v>
      </c>
      <c r="I1867" s="15" t="str">
        <f>VLOOKUP(A1867,Tax!$B$2:$X$5526,10,FALSE)</f>
        <v xml:space="preserve"> Liliopsida</v>
      </c>
      <c r="J1867" s="15" t="str">
        <f>IF(AND(C1867=2,D1867=1,E1867=1,(C1867+D1867+E1867)=4),"1",IF(AND(B1867=1,D1867=1,(B1867+D1867)=2),"2","-"))</f>
        <v>-</v>
      </c>
      <c r="K1867"/>
    </row>
    <row r="1868" spans="1:11" hidden="1" x14ac:dyDescent="0.25">
      <c r="A1868" s="11" t="s">
        <v>3813</v>
      </c>
      <c r="B1868" s="13"/>
      <c r="C1868" s="13"/>
      <c r="D1868" s="13">
        <v>3</v>
      </c>
      <c r="E1868" s="13"/>
      <c r="F1868" s="13">
        <v>3</v>
      </c>
      <c r="G1868" s="13">
        <f>VLOOKUP(A1868,Лист8!A1867:B7573,2,)</f>
        <v>248</v>
      </c>
      <c r="H1868" s="15" t="str">
        <f>VLOOKUP(A1868,Tax!$B$2:$X$5526,9,)</f>
        <v xml:space="preserve"> Magnoliophyta</v>
      </c>
      <c r="I1868" s="15" t="str">
        <f>VLOOKUP(A1868,Tax!$B$2:$X$5526,10,FALSE)</f>
        <v xml:space="preserve"> Liliopsida</v>
      </c>
      <c r="J1868" s="15" t="str">
        <f>IF(AND(C1868=2,D1868=1,E1868=1,(C1868+D1868+E1868)=4),"1",IF(AND(B1868=1,D1868=1,(B1868+D1868)=2),"2","-"))</f>
        <v>-</v>
      </c>
      <c r="K1868"/>
    </row>
    <row r="1869" spans="1:11" hidden="1" x14ac:dyDescent="0.25">
      <c r="A1869" s="11" t="s">
        <v>3815</v>
      </c>
      <c r="B1869" s="13"/>
      <c r="C1869" s="13"/>
      <c r="D1869" s="13">
        <v>2</v>
      </c>
      <c r="E1869" s="13"/>
      <c r="F1869" s="13">
        <v>2</v>
      </c>
      <c r="G1869" s="13">
        <f>VLOOKUP(A1869,Лист8!A1868:B7574,2,)</f>
        <v>178</v>
      </c>
      <c r="H1869" s="15" t="str">
        <f>VLOOKUP(A1869,Tax!$B$2:$X$5526,9,)</f>
        <v xml:space="preserve"> Magnoliophyta</v>
      </c>
      <c r="I1869" s="15" t="str">
        <f>VLOOKUP(A1869,Tax!$B$2:$X$5526,10,FALSE)</f>
        <v xml:space="preserve"> Liliopsida</v>
      </c>
      <c r="J1869" s="15" t="str">
        <f>IF(AND(C1869=2,D1869=1,E1869=1,(C1869+D1869+E1869)=4),"1",IF(AND(B1869=1,D1869=1,(B1869+D1869)=2),"2","-"))</f>
        <v>-</v>
      </c>
      <c r="K1869"/>
    </row>
    <row r="1870" spans="1:11" hidden="1" x14ac:dyDescent="0.25">
      <c r="A1870" s="11" t="s">
        <v>3817</v>
      </c>
      <c r="B1870" s="13"/>
      <c r="C1870" s="13"/>
      <c r="D1870" s="13">
        <v>1</v>
      </c>
      <c r="E1870" s="13"/>
      <c r="F1870" s="13">
        <v>1</v>
      </c>
      <c r="G1870" s="13">
        <f>VLOOKUP(A1870,Лист8!A1869:B7575,2,)</f>
        <v>75</v>
      </c>
      <c r="H1870" s="15" t="str">
        <f>VLOOKUP(A1870,Tax!$B$2:$X$5526,9,)</f>
        <v xml:space="preserve"> Magnoliophyta</v>
      </c>
      <c r="I1870" s="15" t="str">
        <f>VLOOKUP(A1870,Tax!$B$2:$X$5526,10,FALSE)</f>
        <v xml:space="preserve"> Liliopsida</v>
      </c>
      <c r="J1870" s="15" t="str">
        <f>IF(AND(C1870=2,D1870=1,E1870=1,(C1870+D1870+E1870)=4),"1",IF(AND(B1870=1,D1870=1,(B1870+D1870)=2),"2","-"))</f>
        <v>-</v>
      </c>
      <c r="K1870"/>
    </row>
    <row r="1871" spans="1:11" hidden="1" x14ac:dyDescent="0.25">
      <c r="A1871" s="11" t="s">
        <v>3819</v>
      </c>
      <c r="B1871" s="13"/>
      <c r="C1871" s="13"/>
      <c r="D1871" s="13">
        <v>1</v>
      </c>
      <c r="E1871" s="13"/>
      <c r="F1871" s="13">
        <v>1</v>
      </c>
      <c r="G1871" s="13">
        <f>VLOOKUP(A1871,Лист8!A1870:B7576,2,)</f>
        <v>101</v>
      </c>
      <c r="H1871" s="15" t="str">
        <f>VLOOKUP(A1871,Tax!$B$2:$X$5526,9,)</f>
        <v xml:space="preserve"> Magnoliophyta</v>
      </c>
      <c r="I1871" s="15" t="str">
        <f>VLOOKUP(A1871,Tax!$B$2:$X$5526,10,FALSE)</f>
        <v xml:space="preserve"> Liliopsida</v>
      </c>
      <c r="J1871" s="15" t="str">
        <f>IF(AND(C1871=2,D1871=1,E1871=1,(C1871+D1871+E1871)=4),"1",IF(AND(B1871=1,D1871=1,(B1871+D1871)=2),"2","-"))</f>
        <v>-</v>
      </c>
      <c r="K1871"/>
    </row>
    <row r="1872" spans="1:11" hidden="1" x14ac:dyDescent="0.25">
      <c r="A1872" s="11" t="s">
        <v>3821</v>
      </c>
      <c r="B1872" s="13"/>
      <c r="C1872" s="13"/>
      <c r="D1872" s="13">
        <v>3</v>
      </c>
      <c r="E1872" s="13"/>
      <c r="F1872" s="13">
        <v>3</v>
      </c>
      <c r="G1872" s="13">
        <f>VLOOKUP(A1872,Лист8!A1871:B7577,2,)</f>
        <v>296</v>
      </c>
      <c r="H1872" s="15" t="str">
        <f>VLOOKUP(A1872,Tax!$B$2:$X$5526,9,)</f>
        <v xml:space="preserve"> Magnoliophyta</v>
      </c>
      <c r="I1872" s="15" t="str">
        <f>VLOOKUP(A1872,Tax!$B$2:$X$5526,10,FALSE)</f>
        <v xml:space="preserve"> Liliopsida</v>
      </c>
      <c r="J1872" s="15" t="str">
        <f>IF(AND(C1872=2,D1872=1,E1872=1,(C1872+D1872+E1872)=4),"1",IF(AND(B1872=1,D1872=1,(B1872+D1872)=2),"2","-"))</f>
        <v>-</v>
      </c>
      <c r="K1872"/>
    </row>
    <row r="1873" spans="1:12" hidden="1" x14ac:dyDescent="0.25">
      <c r="A1873" s="11" t="s">
        <v>3823</v>
      </c>
      <c r="B1873" s="13"/>
      <c r="C1873" s="13"/>
      <c r="D1873" s="13">
        <v>3</v>
      </c>
      <c r="E1873" s="13"/>
      <c r="F1873" s="13">
        <v>3</v>
      </c>
      <c r="G1873" s="13">
        <f>VLOOKUP(A1873,Лист8!A1872:B7578,2,)</f>
        <v>292</v>
      </c>
      <c r="H1873" s="15" t="str">
        <f>VLOOKUP(A1873,Tax!$B$2:$X$5526,9,)</f>
        <v xml:space="preserve"> Magnoliophyta</v>
      </c>
      <c r="I1873" s="15" t="str">
        <f>VLOOKUP(A1873,Tax!$B$2:$X$5526,10,FALSE)</f>
        <v xml:space="preserve"> Liliopsida</v>
      </c>
      <c r="J1873" s="15" t="str">
        <f>IF(AND(C1873=2,D1873=1,E1873=1,(C1873+D1873+E1873)=4),"1",IF(AND(B1873=1,D1873=1,(B1873+D1873)=2),"2","-"))</f>
        <v>-</v>
      </c>
      <c r="K1873"/>
    </row>
    <row r="1874" spans="1:12" hidden="1" x14ac:dyDescent="0.25">
      <c r="A1874" s="11" t="s">
        <v>3825</v>
      </c>
      <c r="B1874" s="13"/>
      <c r="C1874" s="13"/>
      <c r="D1874" s="13">
        <v>1</v>
      </c>
      <c r="E1874" s="13"/>
      <c r="F1874" s="13">
        <v>1</v>
      </c>
      <c r="G1874" s="13">
        <f>VLOOKUP(A1874,Лист8!A1873:B7579,2,)</f>
        <v>95</v>
      </c>
      <c r="H1874" s="15" t="str">
        <f>VLOOKUP(A1874,Tax!$B$2:$X$5526,9,)</f>
        <v xml:space="preserve"> Magnoliophyta</v>
      </c>
      <c r="I1874" s="15" t="str">
        <f>VLOOKUP(A1874,Tax!$B$2:$X$5526,10,FALSE)</f>
        <v xml:space="preserve"> Liliopsida</v>
      </c>
      <c r="J1874" s="15" t="str">
        <f>IF(AND(C1874=2,D1874=1,E1874=1,(C1874+D1874+E1874)=4),"1",IF(AND(B1874=1,D1874=1,(B1874+D1874)=2),"2","-"))</f>
        <v>-</v>
      </c>
      <c r="K1874"/>
    </row>
    <row r="1875" spans="1:12" hidden="1" x14ac:dyDescent="0.25">
      <c r="A1875" s="11" t="s">
        <v>3827</v>
      </c>
      <c r="B1875" s="13"/>
      <c r="C1875" s="13"/>
      <c r="D1875" s="13">
        <v>1</v>
      </c>
      <c r="E1875" s="13">
        <v>1</v>
      </c>
      <c r="F1875" s="13">
        <v>2</v>
      </c>
      <c r="G1875" s="13">
        <f>VLOOKUP(A1875,Лист8!A1874:B7580,2,)</f>
        <v>185</v>
      </c>
      <c r="H1875" s="15" t="str">
        <f>VLOOKUP(A1875,Tax!$B$2:$X$5526,9,)</f>
        <v xml:space="preserve"> Magnoliophyta</v>
      </c>
      <c r="I1875" s="15" t="str">
        <f>VLOOKUP(A1875,Tax!$B$2:$X$5526,10,FALSE)</f>
        <v xml:space="preserve"> Liliopsida</v>
      </c>
      <c r="J1875" s="15" t="str">
        <f>IF(AND(C1875=2,D1875=1,E1875=1,(C1875+D1875+E1875)=4),"1",IF(AND(B1875=1,D1875=1,(B1875+D1875)=2),"2","-"))</f>
        <v>-</v>
      </c>
      <c r="K1875"/>
    </row>
    <row r="1876" spans="1:12" hidden="1" x14ac:dyDescent="0.25">
      <c r="A1876" s="11" t="s">
        <v>3829</v>
      </c>
      <c r="B1876" s="13"/>
      <c r="C1876" s="13"/>
      <c r="D1876" s="13">
        <v>1</v>
      </c>
      <c r="E1876" s="13">
        <v>1</v>
      </c>
      <c r="F1876" s="13">
        <v>2</v>
      </c>
      <c r="G1876" s="13">
        <f>VLOOKUP(A1876,Лист8!A1875:B7581,2,)</f>
        <v>185</v>
      </c>
      <c r="H1876" s="15" t="str">
        <f>VLOOKUP(A1876,Tax!$B$2:$X$5526,9,)</f>
        <v xml:space="preserve"> Magnoliophyta</v>
      </c>
      <c r="I1876" s="15" t="str">
        <f>VLOOKUP(A1876,Tax!$B$2:$X$5526,10,FALSE)</f>
        <v xml:space="preserve"> Liliopsida</v>
      </c>
      <c r="J1876" s="15" t="str">
        <f>IF(AND(C1876=2,D1876=1,E1876=1,(C1876+D1876+E1876)=4),"1",IF(AND(B1876=1,D1876=1,(B1876+D1876)=2),"2","-"))</f>
        <v>-</v>
      </c>
      <c r="K1876"/>
    </row>
    <row r="1877" spans="1:12" hidden="1" x14ac:dyDescent="0.25">
      <c r="A1877" s="11" t="s">
        <v>3831</v>
      </c>
      <c r="B1877" s="13"/>
      <c r="C1877" s="13"/>
      <c r="D1877" s="13">
        <v>1</v>
      </c>
      <c r="E1877" s="13"/>
      <c r="F1877" s="13">
        <v>1</v>
      </c>
      <c r="G1877" s="13">
        <f>VLOOKUP(A1877,Лист8!A1876:B7582,2,)</f>
        <v>105</v>
      </c>
      <c r="H1877" s="15" t="str">
        <f>VLOOKUP(A1877,Tax!$B$2:$X$5526,9,)</f>
        <v xml:space="preserve"> Magnoliophyta</v>
      </c>
      <c r="I1877" s="15" t="str">
        <f>VLOOKUP(A1877,Tax!$B$2:$X$5526,10,FALSE)</f>
        <v xml:space="preserve"> Liliopsida</v>
      </c>
      <c r="J1877" s="15" t="str">
        <f>IF(AND(C1877=2,D1877=1,E1877=1,(C1877+D1877+E1877)=4),"1",IF(AND(B1877=1,D1877=1,(B1877+D1877)=2),"2","-"))</f>
        <v>-</v>
      </c>
      <c r="K1877"/>
    </row>
    <row r="1878" spans="1:12" hidden="1" x14ac:dyDescent="0.25">
      <c r="A1878" s="11" t="s">
        <v>3833</v>
      </c>
      <c r="B1878" s="13"/>
      <c r="C1878" s="13">
        <v>1</v>
      </c>
      <c r="D1878" s="13">
        <v>1</v>
      </c>
      <c r="E1878" s="13">
        <v>1</v>
      </c>
      <c r="F1878" s="13">
        <v>3</v>
      </c>
      <c r="G1878" s="13">
        <f>VLOOKUP(A1878,Лист8!A1877:B7583,2,)</f>
        <v>377</v>
      </c>
      <c r="H1878" s="15" t="str">
        <f>VLOOKUP(A1878,Tax!$B$2:$X$5526,9,)</f>
        <v xml:space="preserve"> Magnoliophyta</v>
      </c>
      <c r="I1878" s="15" t="str">
        <f>VLOOKUP(A1878,Tax!$B$2:$X$5526,10,FALSE)</f>
        <v xml:space="preserve"> Liliopsida</v>
      </c>
      <c r="J1878" s="15" t="str">
        <f>IF(AND(C1878=2,D1878=1,E1878=1,(C1878+D1878+E1878)=4),"1",IF(AND(B1878=1,D1878=1,(B1878+D1878)=2),"2","-"))</f>
        <v>-</v>
      </c>
      <c r="K1878"/>
    </row>
    <row r="1879" spans="1:12" hidden="1" x14ac:dyDescent="0.25">
      <c r="A1879" s="11" t="s">
        <v>3835</v>
      </c>
      <c r="B1879" s="13"/>
      <c r="C1879" s="13"/>
      <c r="D1879" s="13">
        <v>1</v>
      </c>
      <c r="E1879" s="13">
        <v>1</v>
      </c>
      <c r="F1879" s="13">
        <v>2</v>
      </c>
      <c r="G1879" s="13">
        <f>VLOOKUP(A1879,Лист8!A1878:B7584,2,)</f>
        <v>185</v>
      </c>
      <c r="H1879" s="15" t="str">
        <f>VLOOKUP(A1879,Tax!$B$2:$X$5526,9,)</f>
        <v xml:space="preserve"> Magnoliophyta</v>
      </c>
      <c r="I1879" s="15" t="str">
        <f>VLOOKUP(A1879,Tax!$B$2:$X$5526,10,FALSE)</f>
        <v xml:space="preserve"> Liliopsida</v>
      </c>
      <c r="J1879" s="15" t="str">
        <f>IF(AND(C1879=2,D1879=1,E1879=1,(C1879+D1879+E1879)=4),"1",IF(AND(B1879=1,D1879=1,(B1879+D1879)=2),"2","-"))</f>
        <v>-</v>
      </c>
      <c r="K1879"/>
    </row>
    <row r="1880" spans="1:12" hidden="1" x14ac:dyDescent="0.25">
      <c r="A1880" s="11" t="s">
        <v>3837</v>
      </c>
      <c r="B1880" s="13"/>
      <c r="C1880" s="13"/>
      <c r="D1880" s="13">
        <v>1</v>
      </c>
      <c r="E1880" s="13">
        <v>1</v>
      </c>
      <c r="F1880" s="13">
        <v>2</v>
      </c>
      <c r="G1880" s="13">
        <f>VLOOKUP(A1880,Лист8!A1879:B7585,2,)</f>
        <v>166</v>
      </c>
      <c r="H1880" s="15" t="str">
        <f>VLOOKUP(A1880,Tax!$B$2:$X$5526,9,)</f>
        <v xml:space="preserve"> Magnoliophyta</v>
      </c>
      <c r="I1880" s="15" t="str">
        <f>VLOOKUP(A1880,Tax!$B$2:$X$5526,10,FALSE)</f>
        <v xml:space="preserve"> Liliopsida</v>
      </c>
      <c r="J1880" s="15" t="str">
        <f>IF(AND(C1880=2,D1880=1,E1880=1,(C1880+D1880+E1880)=4),"1",IF(AND(B1880=1,D1880=1,(B1880+D1880)=2),"2","-"))</f>
        <v>-</v>
      </c>
      <c r="K1880"/>
    </row>
    <row r="1881" spans="1:12" hidden="1" x14ac:dyDescent="0.25">
      <c r="A1881" s="11" t="s">
        <v>3839</v>
      </c>
      <c r="B1881" s="13"/>
      <c r="C1881" s="13"/>
      <c r="D1881" s="13">
        <v>1</v>
      </c>
      <c r="E1881" s="13">
        <v>1</v>
      </c>
      <c r="F1881" s="13">
        <v>2</v>
      </c>
      <c r="G1881" s="13">
        <f>VLOOKUP(A1881,Лист8!A1880:B7586,2,)</f>
        <v>188</v>
      </c>
      <c r="H1881" s="15" t="str">
        <f>VLOOKUP(A1881,Tax!$B$2:$X$5526,9,)</f>
        <v xml:space="preserve"> Magnoliophyta</v>
      </c>
      <c r="I1881" s="15" t="str">
        <f>VLOOKUP(A1881,Tax!$B$2:$X$5526,10,FALSE)</f>
        <v xml:space="preserve"> Liliopsida</v>
      </c>
      <c r="J1881" s="15" t="str">
        <f>IF(AND(C1881=2,D1881=1,E1881=1,(C1881+D1881+E1881)=4),"1",IF(AND(B1881=1,D1881=1,(B1881+D1881)=2),"2","-"))</f>
        <v>-</v>
      </c>
      <c r="K1881"/>
    </row>
    <row r="1882" spans="1:12" hidden="1" x14ac:dyDescent="0.25">
      <c r="A1882" s="11" t="s">
        <v>3841</v>
      </c>
      <c r="B1882" s="13"/>
      <c r="C1882" s="13"/>
      <c r="D1882" s="13">
        <v>1</v>
      </c>
      <c r="E1882" s="13"/>
      <c r="F1882" s="13">
        <v>1</v>
      </c>
      <c r="G1882" s="13">
        <f>VLOOKUP(A1882,Лист8!A1881:B7587,2,)</f>
        <v>91</v>
      </c>
      <c r="H1882" s="15" t="str">
        <f>VLOOKUP(A1882,Tax!$B$2:$X$5526,9,)</f>
        <v xml:space="preserve"> Magnoliophyta</v>
      </c>
      <c r="I1882" s="15" t="str">
        <f>VLOOKUP(A1882,Tax!$B$2:$X$5526,10,FALSE)</f>
        <v xml:space="preserve"> Liliopsida</v>
      </c>
      <c r="J1882" s="15" t="str">
        <f>IF(AND(C1882=2,D1882=1,E1882=1,(C1882+D1882+E1882)=4),"1",IF(AND(B1882=1,D1882=1,(B1882+D1882)=2),"2","-"))</f>
        <v>-</v>
      </c>
      <c r="K1882"/>
    </row>
    <row r="1883" spans="1:12" hidden="1" x14ac:dyDescent="0.25">
      <c r="A1883" s="11" t="s">
        <v>3843</v>
      </c>
      <c r="B1883" s="13"/>
      <c r="C1883" s="13"/>
      <c r="D1883" s="13">
        <v>1</v>
      </c>
      <c r="E1883" s="13"/>
      <c r="F1883" s="13">
        <v>1</v>
      </c>
      <c r="G1883" s="13">
        <f>VLOOKUP(A1883,Лист8!A1882:B7588,2,)</f>
        <v>91</v>
      </c>
      <c r="H1883" s="15" t="str">
        <f>VLOOKUP(A1883,Tax!$B$2:$X$5526,9,)</f>
        <v xml:space="preserve"> Magnoliophyta</v>
      </c>
      <c r="I1883" s="15" t="str">
        <f>VLOOKUP(A1883,Tax!$B$2:$X$5526,10,FALSE)</f>
        <v xml:space="preserve"> Liliopsida</v>
      </c>
      <c r="J1883" s="15" t="str">
        <f>IF(AND(C1883=2,D1883=1,E1883=1,(C1883+D1883+E1883)=4),"1",IF(AND(B1883=1,D1883=1,(B1883+D1883)=2),"2","-"))</f>
        <v>-</v>
      </c>
      <c r="K1883"/>
    </row>
    <row r="1884" spans="1:12" hidden="1" x14ac:dyDescent="0.25">
      <c r="A1884" s="11" t="s">
        <v>3845</v>
      </c>
      <c r="B1884" s="13"/>
      <c r="C1884" s="13"/>
      <c r="D1884" s="13">
        <v>1</v>
      </c>
      <c r="E1884" s="13">
        <v>1</v>
      </c>
      <c r="F1884" s="13">
        <v>2</v>
      </c>
      <c r="G1884" s="13">
        <f>VLOOKUP(A1884,Лист8!A1883:B7589,2,)</f>
        <v>199</v>
      </c>
      <c r="H1884" s="15" t="str">
        <f>VLOOKUP(A1884,Tax!$B$2:$X$5526,9,)</f>
        <v xml:space="preserve"> Magnoliophyta</v>
      </c>
      <c r="I1884" s="15" t="str">
        <f>VLOOKUP(A1884,Tax!$B$2:$X$5526,10,FALSE)</f>
        <v xml:space="preserve"> Liliopsida</v>
      </c>
      <c r="J1884" s="15" t="str">
        <f>IF(AND(C1884=2,D1884=1,E1884=1,(C1884+D1884+E1884)=4),"1",IF(AND(B1884=1,D1884=1,(B1884+D1884)=2),"2","-"))</f>
        <v>-</v>
      </c>
      <c r="K1884"/>
    </row>
    <row r="1885" spans="1:12" x14ac:dyDescent="0.25">
      <c r="A1885" s="11" t="s">
        <v>3847</v>
      </c>
      <c r="B1885" s="13">
        <v>1</v>
      </c>
      <c r="C1885" s="13"/>
      <c r="D1885" s="13">
        <v>1</v>
      </c>
      <c r="E1885" s="13"/>
      <c r="F1885" s="13">
        <v>2</v>
      </c>
      <c r="G1885" s="13">
        <f>VLOOKUP(A1885,Лист8!A1884:B7590,2,)</f>
        <v>164</v>
      </c>
      <c r="H1885" s="15" t="str">
        <f>VLOOKUP(A1885,Tax!$B$2:$X$5526,9,)</f>
        <v xml:space="preserve"> Magnoliophyta</v>
      </c>
      <c r="I1885" s="15" t="str">
        <f>VLOOKUP(A1885,Tax!$B$2:$X$5526,10,FALSE)</f>
        <v xml:space="preserve"> Liliopsida</v>
      </c>
      <c r="J1885" s="15" t="str">
        <f>IF(AND(C1885=2,D1885=1,E1885=1,(C1885+D1885+E1885)=4),"1",IF(AND(B1885=1,D1885=1,(B1885+D1885)=2),"2","-"))</f>
        <v>2</v>
      </c>
      <c r="K1885" s="15" t="str">
        <f>CONCATENATE("L",J1885)</f>
        <v>L2</v>
      </c>
      <c r="L1885" t="s">
        <v>12061</v>
      </c>
    </row>
    <row r="1886" spans="1:12" hidden="1" x14ac:dyDescent="0.25">
      <c r="A1886" s="11" t="s">
        <v>3849</v>
      </c>
      <c r="B1886" s="13"/>
      <c r="C1886" s="13"/>
      <c r="D1886" s="13">
        <v>1</v>
      </c>
      <c r="E1886" s="13">
        <v>1</v>
      </c>
      <c r="F1886" s="13">
        <v>2</v>
      </c>
      <c r="G1886" s="13">
        <f>VLOOKUP(A1886,Лист8!A1885:B7591,2,)</f>
        <v>183</v>
      </c>
      <c r="H1886" s="15" t="str">
        <f>VLOOKUP(A1886,Tax!$B$2:$X$5526,9,)</f>
        <v xml:space="preserve"> Magnoliophyta</v>
      </c>
      <c r="I1886" s="15" t="str">
        <f>VLOOKUP(A1886,Tax!$B$2:$X$5526,10,FALSE)</f>
        <v xml:space="preserve"> Liliopsida</v>
      </c>
      <c r="J1886" s="15" t="str">
        <f>IF(AND(C1886=2,D1886=1,E1886=1,(C1886+D1886+E1886)=4),"1",IF(AND(B1886=1,D1886=1,(B1886+D1886)=2),"2","-"))</f>
        <v>-</v>
      </c>
      <c r="K1886"/>
    </row>
    <row r="1887" spans="1:12" hidden="1" x14ac:dyDescent="0.25">
      <c r="A1887" s="11" t="s">
        <v>3851</v>
      </c>
      <c r="B1887" s="13"/>
      <c r="C1887" s="13"/>
      <c r="D1887" s="13">
        <v>1</v>
      </c>
      <c r="E1887" s="13"/>
      <c r="F1887" s="13">
        <v>1</v>
      </c>
      <c r="G1887" s="13">
        <f>VLOOKUP(A1887,Лист8!A1886:B7592,2,)</f>
        <v>105</v>
      </c>
      <c r="H1887" s="15" t="str">
        <f>VLOOKUP(A1887,Tax!$B$2:$X$5526,9,)</f>
        <v xml:space="preserve"> Magnoliophyta</v>
      </c>
      <c r="I1887" s="15" t="str">
        <f>VLOOKUP(A1887,Tax!$B$2:$X$5526,10,FALSE)</f>
        <v xml:space="preserve"> Liliopsida</v>
      </c>
      <c r="J1887" s="15" t="str">
        <f>IF(AND(C1887=2,D1887=1,E1887=1,(C1887+D1887+E1887)=4),"1",IF(AND(B1887=1,D1887=1,(B1887+D1887)=2),"2","-"))</f>
        <v>-</v>
      </c>
      <c r="K1887"/>
    </row>
    <row r="1888" spans="1:12" hidden="1" x14ac:dyDescent="0.25">
      <c r="A1888" s="11" t="s">
        <v>3853</v>
      </c>
      <c r="B1888" s="13"/>
      <c r="C1888" s="13"/>
      <c r="D1888" s="13">
        <v>1</v>
      </c>
      <c r="E1888" s="13"/>
      <c r="F1888" s="13">
        <v>1</v>
      </c>
      <c r="G1888" s="13">
        <f>VLOOKUP(A1888,Лист8!A1887:B7593,2,)</f>
        <v>328</v>
      </c>
      <c r="H1888" s="15" t="str">
        <f>VLOOKUP(A1888,Tax!$B$2:$X$5526,9,)</f>
        <v xml:space="preserve"> Magnoliophyta</v>
      </c>
      <c r="I1888" s="15" t="str">
        <f>VLOOKUP(A1888,Tax!$B$2:$X$5526,10,FALSE)</f>
        <v xml:space="preserve"> Liliopsida</v>
      </c>
      <c r="J1888" s="15" t="str">
        <f>IF(AND(C1888=2,D1888=1,E1888=1,(C1888+D1888+E1888)=4),"1",IF(AND(B1888=1,D1888=1,(B1888+D1888)=2),"2","-"))</f>
        <v>-</v>
      </c>
      <c r="K1888"/>
    </row>
    <row r="1889" spans="1:11" hidden="1" x14ac:dyDescent="0.25">
      <c r="A1889" s="11" t="s">
        <v>3855</v>
      </c>
      <c r="B1889" s="13"/>
      <c r="C1889" s="13"/>
      <c r="D1889" s="13">
        <v>1</v>
      </c>
      <c r="E1889" s="13"/>
      <c r="F1889" s="13">
        <v>1</v>
      </c>
      <c r="G1889" s="13">
        <f>VLOOKUP(A1889,Лист8!A1888:B7594,2,)</f>
        <v>328</v>
      </c>
      <c r="H1889" s="15" t="str">
        <f>VLOOKUP(A1889,Tax!$B$2:$X$5526,9,)</f>
        <v xml:space="preserve"> Magnoliophyta</v>
      </c>
      <c r="I1889" s="15" t="str">
        <f>VLOOKUP(A1889,Tax!$B$2:$X$5526,10,FALSE)</f>
        <v xml:space="preserve"> Liliopsida</v>
      </c>
      <c r="J1889" s="15" t="str">
        <f>IF(AND(C1889=2,D1889=1,E1889=1,(C1889+D1889+E1889)=4),"1",IF(AND(B1889=1,D1889=1,(B1889+D1889)=2),"2","-"))</f>
        <v>-</v>
      </c>
      <c r="K1889"/>
    </row>
    <row r="1890" spans="1:11" hidden="1" x14ac:dyDescent="0.25">
      <c r="A1890" s="11" t="s">
        <v>3857</v>
      </c>
      <c r="B1890" s="13"/>
      <c r="C1890" s="13"/>
      <c r="D1890" s="13">
        <v>1</v>
      </c>
      <c r="E1890" s="13"/>
      <c r="F1890" s="13">
        <v>1</v>
      </c>
      <c r="G1890" s="13">
        <f>VLOOKUP(A1890,Лист8!A1889:B7595,2,)</f>
        <v>91</v>
      </c>
      <c r="H1890" s="15" t="str">
        <f>VLOOKUP(A1890,Tax!$B$2:$X$5526,9,)</f>
        <v xml:space="preserve"> Magnoliophyta</v>
      </c>
      <c r="I1890" s="15" t="str">
        <f>VLOOKUP(A1890,Tax!$B$2:$X$5526,10,FALSE)</f>
        <v xml:space="preserve"> Liliopsida</v>
      </c>
      <c r="J1890" s="15" t="str">
        <f>IF(AND(C1890=2,D1890=1,E1890=1,(C1890+D1890+E1890)=4),"1",IF(AND(B1890=1,D1890=1,(B1890+D1890)=2),"2","-"))</f>
        <v>-</v>
      </c>
      <c r="K1890"/>
    </row>
    <row r="1891" spans="1:11" hidden="1" x14ac:dyDescent="0.25">
      <c r="A1891" s="11" t="s">
        <v>3859</v>
      </c>
      <c r="B1891" s="13"/>
      <c r="C1891" s="13">
        <v>1</v>
      </c>
      <c r="D1891" s="13">
        <v>1</v>
      </c>
      <c r="E1891" s="13">
        <v>1</v>
      </c>
      <c r="F1891" s="13">
        <v>3</v>
      </c>
      <c r="G1891" s="13">
        <f>VLOOKUP(A1891,Лист8!A1890:B7596,2,)</f>
        <v>809</v>
      </c>
      <c r="H1891" s="15" t="str">
        <f>VLOOKUP(A1891,Tax!$B$2:$X$5526,9,)</f>
        <v xml:space="preserve"> Magnoliophyta</v>
      </c>
      <c r="I1891" s="15" t="str">
        <f>VLOOKUP(A1891,Tax!$B$2:$X$5526,10,FALSE)</f>
        <v xml:space="preserve"> Liliopsida</v>
      </c>
      <c r="J1891" s="15" t="str">
        <f>IF(AND(C1891=2,D1891=1,E1891=1,(C1891+D1891+E1891)=4),"1",IF(AND(B1891=1,D1891=1,(B1891+D1891)=2),"2","-"))</f>
        <v>-</v>
      </c>
      <c r="K1891"/>
    </row>
    <row r="1892" spans="1:11" hidden="1" x14ac:dyDescent="0.25">
      <c r="A1892" s="11" t="s">
        <v>3863</v>
      </c>
      <c r="B1892" s="13"/>
      <c r="C1892" s="13">
        <v>1</v>
      </c>
      <c r="D1892" s="13">
        <v>1</v>
      </c>
      <c r="E1892" s="13">
        <v>1</v>
      </c>
      <c r="F1892" s="13">
        <v>3</v>
      </c>
      <c r="G1892" s="13">
        <f>VLOOKUP(A1892,Лист8!A1891:B7597,2,)</f>
        <v>805</v>
      </c>
      <c r="H1892" s="15" t="str">
        <f>VLOOKUP(A1892,Tax!$B$2:$X$5526,9,)</f>
        <v xml:space="preserve"> Magnoliophyta</v>
      </c>
      <c r="I1892" s="15" t="str">
        <f>VLOOKUP(A1892,Tax!$B$2:$X$5526,10,FALSE)</f>
        <v xml:space="preserve"> Liliopsida</v>
      </c>
      <c r="J1892" s="15" t="str">
        <f>IF(AND(C1892=2,D1892=1,E1892=1,(C1892+D1892+E1892)=4),"1",IF(AND(B1892=1,D1892=1,(B1892+D1892)=2),"2","-"))</f>
        <v>-</v>
      </c>
      <c r="K1892"/>
    </row>
    <row r="1893" spans="1:11" hidden="1" x14ac:dyDescent="0.25">
      <c r="A1893" s="11" t="s">
        <v>3865</v>
      </c>
      <c r="B1893" s="13"/>
      <c r="C1893" s="13"/>
      <c r="D1893" s="13">
        <v>1</v>
      </c>
      <c r="E1893" s="13">
        <v>1</v>
      </c>
      <c r="F1893" s="13">
        <v>2</v>
      </c>
      <c r="G1893" s="13">
        <f>VLOOKUP(A1893,Лист8!A1892:B7598,2,)</f>
        <v>368</v>
      </c>
      <c r="H1893" s="15" t="str">
        <f>VLOOKUP(A1893,Tax!$B$2:$X$5526,9,)</f>
        <v xml:space="preserve"> Magnoliophyta</v>
      </c>
      <c r="I1893" s="15" t="str">
        <f>VLOOKUP(A1893,Tax!$B$2:$X$5526,10,FALSE)</f>
        <v xml:space="preserve"> Liliopsida</v>
      </c>
      <c r="J1893" s="15" t="str">
        <f>IF(AND(C1893=2,D1893=1,E1893=1,(C1893+D1893+E1893)=4),"1",IF(AND(B1893=1,D1893=1,(B1893+D1893)=2),"2","-"))</f>
        <v>-</v>
      </c>
      <c r="K1893"/>
    </row>
    <row r="1894" spans="1:11" hidden="1" x14ac:dyDescent="0.25">
      <c r="A1894" s="11" t="s">
        <v>3867</v>
      </c>
      <c r="B1894" s="13"/>
      <c r="C1894" s="13">
        <v>1</v>
      </c>
      <c r="D1894" s="13">
        <v>1</v>
      </c>
      <c r="E1894" s="13">
        <v>1</v>
      </c>
      <c r="F1894" s="13">
        <v>3</v>
      </c>
      <c r="G1894" s="13">
        <f>VLOOKUP(A1894,Лист8!A1893:B7599,2,)</f>
        <v>759</v>
      </c>
      <c r="H1894" s="15" t="str">
        <f>VLOOKUP(A1894,Tax!$B$2:$X$5526,9,)</f>
        <v xml:space="preserve"> Magnoliophyta</v>
      </c>
      <c r="I1894" s="15" t="str">
        <f>VLOOKUP(A1894,Tax!$B$2:$X$5526,10,FALSE)</f>
        <v xml:space="preserve"> Liliopsida</v>
      </c>
      <c r="J1894" s="15" t="str">
        <f>IF(AND(C1894=2,D1894=1,E1894=1,(C1894+D1894+E1894)=4),"1",IF(AND(B1894=1,D1894=1,(B1894+D1894)=2),"2","-"))</f>
        <v>-</v>
      </c>
      <c r="K1894"/>
    </row>
    <row r="1895" spans="1:11" hidden="1" x14ac:dyDescent="0.25">
      <c r="A1895" s="11" t="s">
        <v>3869</v>
      </c>
      <c r="B1895" s="13"/>
      <c r="C1895" s="13"/>
      <c r="D1895" s="13">
        <v>1</v>
      </c>
      <c r="E1895" s="13"/>
      <c r="F1895" s="13">
        <v>1</v>
      </c>
      <c r="G1895" s="13">
        <f>VLOOKUP(A1895,Лист8!A1894:B7600,2,)</f>
        <v>89</v>
      </c>
      <c r="H1895" s="15" t="str">
        <f>VLOOKUP(A1895,Tax!$B$2:$X$5526,9,)</f>
        <v xml:space="preserve"> Magnoliophyta</v>
      </c>
      <c r="I1895" s="15" t="str">
        <f>VLOOKUP(A1895,Tax!$B$2:$X$5526,10,FALSE)</f>
        <v xml:space="preserve"> Liliopsida</v>
      </c>
      <c r="J1895" s="15" t="str">
        <f>IF(AND(C1895=2,D1895=1,E1895=1,(C1895+D1895+E1895)=4),"1",IF(AND(B1895=1,D1895=1,(B1895+D1895)=2),"2","-"))</f>
        <v>-</v>
      </c>
      <c r="K1895"/>
    </row>
    <row r="1896" spans="1:11" hidden="1" x14ac:dyDescent="0.25">
      <c r="A1896" s="11" t="s">
        <v>3871</v>
      </c>
      <c r="B1896" s="13"/>
      <c r="C1896" s="13"/>
      <c r="D1896" s="13">
        <v>2</v>
      </c>
      <c r="E1896" s="13"/>
      <c r="F1896" s="13">
        <v>2</v>
      </c>
      <c r="G1896" s="13">
        <f>VLOOKUP(A1896,Лист8!A1895:B7601,2,)</f>
        <v>185</v>
      </c>
      <c r="H1896" s="15" t="str">
        <f>VLOOKUP(A1896,Tax!$B$2:$X$5526,9,)</f>
        <v xml:space="preserve"> Magnoliophyta</v>
      </c>
      <c r="I1896" s="15" t="str">
        <f>VLOOKUP(A1896,Tax!$B$2:$X$5526,10,FALSE)</f>
        <v xml:space="preserve"> Liliopsida</v>
      </c>
      <c r="J1896" s="15" t="str">
        <f>IF(AND(C1896=2,D1896=1,E1896=1,(C1896+D1896+E1896)=4),"1",IF(AND(B1896=1,D1896=1,(B1896+D1896)=2),"2","-"))</f>
        <v>-</v>
      </c>
      <c r="K1896"/>
    </row>
    <row r="1897" spans="1:11" hidden="1" x14ac:dyDescent="0.25">
      <c r="A1897" s="11" t="s">
        <v>3873</v>
      </c>
      <c r="B1897" s="13"/>
      <c r="C1897" s="13">
        <v>1</v>
      </c>
      <c r="D1897" s="13">
        <v>1</v>
      </c>
      <c r="E1897" s="13">
        <v>1</v>
      </c>
      <c r="F1897" s="13">
        <v>3</v>
      </c>
      <c r="G1897" s="13">
        <f>VLOOKUP(A1897,Лист8!A1896:B7602,2,)</f>
        <v>292</v>
      </c>
      <c r="H1897" s="15" t="str">
        <f>VLOOKUP(A1897,Tax!$B$2:$X$5526,9,)</f>
        <v xml:space="preserve"> Magnoliophyta</v>
      </c>
      <c r="I1897" s="15" t="str">
        <f>VLOOKUP(A1897,Tax!$B$2:$X$5526,10,FALSE)</f>
        <v xml:space="preserve"> Liliopsida</v>
      </c>
      <c r="J1897" s="15" t="str">
        <f>IF(AND(C1897=2,D1897=1,E1897=1,(C1897+D1897+E1897)=4),"1",IF(AND(B1897=1,D1897=1,(B1897+D1897)=2),"2","-"))</f>
        <v>-</v>
      </c>
      <c r="K1897"/>
    </row>
    <row r="1898" spans="1:11" hidden="1" x14ac:dyDescent="0.25">
      <c r="A1898" s="11" t="s">
        <v>3875</v>
      </c>
      <c r="B1898" s="13"/>
      <c r="C1898" s="13">
        <v>1</v>
      </c>
      <c r="D1898" s="13">
        <v>1</v>
      </c>
      <c r="E1898" s="13">
        <v>1</v>
      </c>
      <c r="F1898" s="13">
        <v>3</v>
      </c>
      <c r="G1898" s="13">
        <f>VLOOKUP(A1898,Лист8!A1897:B7603,2,)</f>
        <v>292</v>
      </c>
      <c r="H1898" s="15" t="str">
        <f>VLOOKUP(A1898,Tax!$B$2:$X$5526,9,)</f>
        <v xml:space="preserve"> Magnoliophyta</v>
      </c>
      <c r="I1898" s="15" t="str">
        <f>VLOOKUP(A1898,Tax!$B$2:$X$5526,10,FALSE)</f>
        <v xml:space="preserve"> Liliopsida</v>
      </c>
      <c r="J1898" s="15" t="str">
        <f>IF(AND(C1898=2,D1898=1,E1898=1,(C1898+D1898+E1898)=4),"1",IF(AND(B1898=1,D1898=1,(B1898+D1898)=2),"2","-"))</f>
        <v>-</v>
      </c>
      <c r="K1898"/>
    </row>
    <row r="1899" spans="1:11" hidden="1" x14ac:dyDescent="0.25">
      <c r="A1899" s="11" t="s">
        <v>3877</v>
      </c>
      <c r="B1899" s="13"/>
      <c r="C1899" s="13">
        <v>1</v>
      </c>
      <c r="D1899" s="13">
        <v>1</v>
      </c>
      <c r="E1899" s="13">
        <v>1</v>
      </c>
      <c r="F1899" s="13">
        <v>3</v>
      </c>
      <c r="G1899" s="13">
        <f>VLOOKUP(A1899,Лист8!A1898:B7604,2,)</f>
        <v>292</v>
      </c>
      <c r="H1899" s="15" t="str">
        <f>VLOOKUP(A1899,Tax!$B$2:$X$5526,9,)</f>
        <v xml:space="preserve"> Magnoliophyta</v>
      </c>
      <c r="I1899" s="15" t="str">
        <f>VLOOKUP(A1899,Tax!$B$2:$X$5526,10,FALSE)</f>
        <v xml:space="preserve"> Liliopsida</v>
      </c>
      <c r="J1899" s="15" t="str">
        <f>IF(AND(C1899=2,D1899=1,E1899=1,(C1899+D1899+E1899)=4),"1",IF(AND(B1899=1,D1899=1,(B1899+D1899)=2),"2","-"))</f>
        <v>-</v>
      </c>
      <c r="K1899"/>
    </row>
    <row r="1900" spans="1:11" hidden="1" x14ac:dyDescent="0.25">
      <c r="A1900" s="11" t="s">
        <v>3879</v>
      </c>
      <c r="B1900" s="13"/>
      <c r="C1900" s="13"/>
      <c r="D1900" s="13">
        <v>1</v>
      </c>
      <c r="E1900" s="13">
        <v>1</v>
      </c>
      <c r="F1900" s="13">
        <v>2</v>
      </c>
      <c r="G1900" s="13">
        <f>VLOOKUP(A1900,Лист8!A1899:B7605,2,)</f>
        <v>185</v>
      </c>
      <c r="H1900" s="15" t="str">
        <f>VLOOKUP(A1900,Tax!$B$2:$X$5526,9,)</f>
        <v xml:space="preserve"> Magnoliophyta</v>
      </c>
      <c r="I1900" s="15" t="str">
        <f>VLOOKUP(A1900,Tax!$B$2:$X$5526,10,FALSE)</f>
        <v xml:space="preserve"> Liliopsida</v>
      </c>
      <c r="J1900" s="15" t="str">
        <f>IF(AND(C1900=2,D1900=1,E1900=1,(C1900+D1900+E1900)=4),"1",IF(AND(B1900=1,D1900=1,(B1900+D1900)=2),"2","-"))</f>
        <v>-</v>
      </c>
      <c r="K1900"/>
    </row>
    <row r="1901" spans="1:11" hidden="1" x14ac:dyDescent="0.25">
      <c r="A1901" s="11" t="s">
        <v>3881</v>
      </c>
      <c r="B1901" s="13"/>
      <c r="C1901" s="13">
        <v>1</v>
      </c>
      <c r="D1901" s="13">
        <v>1</v>
      </c>
      <c r="E1901" s="13">
        <v>1</v>
      </c>
      <c r="F1901" s="13">
        <v>3</v>
      </c>
      <c r="G1901" s="13">
        <f>VLOOKUP(A1901,Лист8!A1900:B7606,2,)</f>
        <v>311</v>
      </c>
      <c r="H1901" s="15" t="str">
        <f>VLOOKUP(A1901,Tax!$B$2:$X$5526,9,)</f>
        <v xml:space="preserve"> Magnoliophyta</v>
      </c>
      <c r="I1901" s="15" t="str">
        <f>VLOOKUP(A1901,Tax!$B$2:$X$5526,10,FALSE)</f>
        <v xml:space="preserve"> Liliopsida</v>
      </c>
      <c r="J1901" s="15" t="str">
        <f>IF(AND(C1901=2,D1901=1,E1901=1,(C1901+D1901+E1901)=4),"1",IF(AND(B1901=1,D1901=1,(B1901+D1901)=2),"2","-"))</f>
        <v>-</v>
      </c>
      <c r="K1901"/>
    </row>
    <row r="1902" spans="1:11" hidden="1" x14ac:dyDescent="0.25">
      <c r="A1902" s="11" t="s">
        <v>3883</v>
      </c>
      <c r="B1902" s="13"/>
      <c r="C1902" s="13"/>
      <c r="D1902" s="13">
        <v>1</v>
      </c>
      <c r="E1902" s="13"/>
      <c r="F1902" s="13">
        <v>1</v>
      </c>
      <c r="G1902" s="13">
        <f>VLOOKUP(A1902,Лист8!A1901:B7607,2,)</f>
        <v>78</v>
      </c>
      <c r="H1902" s="15" t="str">
        <f>VLOOKUP(A1902,Tax!$B$2:$X$5526,9,)</f>
        <v xml:space="preserve"> Magnoliophyta</v>
      </c>
      <c r="I1902" s="15" t="str">
        <f>VLOOKUP(A1902,Tax!$B$2:$X$5526,10,FALSE)</f>
        <v xml:space="preserve"> Liliopsida</v>
      </c>
      <c r="J1902" s="15" t="str">
        <f>IF(AND(C1902=2,D1902=1,E1902=1,(C1902+D1902+E1902)=4),"1",IF(AND(B1902=1,D1902=1,(B1902+D1902)=2),"2","-"))</f>
        <v>-</v>
      </c>
      <c r="K1902"/>
    </row>
    <row r="1903" spans="1:11" hidden="1" x14ac:dyDescent="0.25">
      <c r="A1903" s="11" t="s">
        <v>3885</v>
      </c>
      <c r="B1903" s="13"/>
      <c r="C1903" s="13"/>
      <c r="D1903" s="13">
        <v>1</v>
      </c>
      <c r="E1903" s="13"/>
      <c r="F1903" s="13">
        <v>1</v>
      </c>
      <c r="G1903" s="13">
        <f>VLOOKUP(A1903,Лист8!A1902:B7608,2,)</f>
        <v>360</v>
      </c>
      <c r="H1903" s="15" t="str">
        <f>VLOOKUP(A1903,Tax!$B$2:$X$5526,9,)</f>
        <v xml:space="preserve"> Magnoliophyta</v>
      </c>
      <c r="I1903" s="15" t="str">
        <f>VLOOKUP(A1903,Tax!$B$2:$X$5526,10,FALSE)</f>
        <v xml:space="preserve"> Liliopsida</v>
      </c>
      <c r="J1903" s="15" t="str">
        <f>IF(AND(C1903=2,D1903=1,E1903=1,(C1903+D1903+E1903)=4),"1",IF(AND(B1903=1,D1903=1,(B1903+D1903)=2),"2","-"))</f>
        <v>-</v>
      </c>
      <c r="K1903"/>
    </row>
    <row r="1904" spans="1:11" hidden="1" x14ac:dyDescent="0.25">
      <c r="A1904" s="11" t="s">
        <v>3887</v>
      </c>
      <c r="B1904" s="13"/>
      <c r="C1904" s="13"/>
      <c r="D1904" s="13">
        <v>1</v>
      </c>
      <c r="E1904" s="13"/>
      <c r="F1904" s="13">
        <v>1</v>
      </c>
      <c r="G1904" s="13">
        <f>VLOOKUP(A1904,Лист8!A1903:B7609,2,)</f>
        <v>144</v>
      </c>
      <c r="H1904" s="15" t="str">
        <f>VLOOKUP(A1904,Tax!$B$2:$X$5526,9,)</f>
        <v xml:space="preserve"> Magnoliophyta</v>
      </c>
      <c r="I1904" s="15" t="str">
        <f>VLOOKUP(A1904,Tax!$B$2:$X$5526,10,FALSE)</f>
        <v xml:space="preserve"> Liliopsida</v>
      </c>
      <c r="J1904" s="15" t="str">
        <f>IF(AND(C1904=2,D1904=1,E1904=1,(C1904+D1904+E1904)=4),"1",IF(AND(B1904=1,D1904=1,(B1904+D1904)=2),"2","-"))</f>
        <v>-</v>
      </c>
      <c r="K1904"/>
    </row>
    <row r="1905" spans="1:11" hidden="1" x14ac:dyDescent="0.25">
      <c r="A1905" s="11" t="s">
        <v>3889</v>
      </c>
      <c r="B1905" s="13"/>
      <c r="C1905" s="13"/>
      <c r="D1905" s="13">
        <v>1</v>
      </c>
      <c r="E1905" s="13"/>
      <c r="F1905" s="13">
        <v>1</v>
      </c>
      <c r="G1905" s="13">
        <f>VLOOKUP(A1905,Лист8!A1904:B7610,2,)</f>
        <v>144</v>
      </c>
      <c r="H1905" s="15" t="str">
        <f>VLOOKUP(A1905,Tax!$B$2:$X$5526,9,)</f>
        <v xml:space="preserve"> Magnoliophyta</v>
      </c>
      <c r="I1905" s="15" t="str">
        <f>VLOOKUP(A1905,Tax!$B$2:$X$5526,10,FALSE)</f>
        <v xml:space="preserve"> Liliopsida</v>
      </c>
      <c r="J1905" s="15" t="str">
        <f>IF(AND(C1905=2,D1905=1,E1905=1,(C1905+D1905+E1905)=4),"1",IF(AND(B1905=1,D1905=1,(B1905+D1905)=2),"2","-"))</f>
        <v>-</v>
      </c>
      <c r="K1905"/>
    </row>
    <row r="1906" spans="1:11" hidden="1" x14ac:dyDescent="0.25">
      <c r="A1906" s="11" t="s">
        <v>3891</v>
      </c>
      <c r="B1906" s="13"/>
      <c r="C1906" s="13"/>
      <c r="D1906" s="13">
        <v>1</v>
      </c>
      <c r="E1906" s="13"/>
      <c r="F1906" s="13">
        <v>1</v>
      </c>
      <c r="G1906" s="13">
        <f>VLOOKUP(A1906,Лист8!A1905:B7611,2,)</f>
        <v>144</v>
      </c>
      <c r="H1906" s="15" t="str">
        <f>VLOOKUP(A1906,Tax!$B$2:$X$5526,9,)</f>
        <v xml:space="preserve"> Magnoliophyta</v>
      </c>
      <c r="I1906" s="15" t="str">
        <f>VLOOKUP(A1906,Tax!$B$2:$X$5526,10,FALSE)</f>
        <v xml:space="preserve"> Liliopsida</v>
      </c>
      <c r="J1906" s="15" t="str">
        <f>IF(AND(C1906=2,D1906=1,E1906=1,(C1906+D1906+E1906)=4),"1",IF(AND(B1906=1,D1906=1,(B1906+D1906)=2),"2","-"))</f>
        <v>-</v>
      </c>
      <c r="K1906"/>
    </row>
    <row r="1907" spans="1:11" hidden="1" x14ac:dyDescent="0.25">
      <c r="A1907" s="11" t="s">
        <v>3893</v>
      </c>
      <c r="B1907" s="13"/>
      <c r="C1907" s="13"/>
      <c r="D1907" s="13">
        <v>1</v>
      </c>
      <c r="E1907" s="13"/>
      <c r="F1907" s="13">
        <v>1</v>
      </c>
      <c r="G1907" s="13">
        <f>VLOOKUP(A1907,Лист8!A1906:B7612,2,)</f>
        <v>144</v>
      </c>
      <c r="H1907" s="15" t="str">
        <f>VLOOKUP(A1907,Tax!$B$2:$X$5526,9,)</f>
        <v xml:space="preserve"> Magnoliophyta</v>
      </c>
      <c r="I1907" s="15" t="str">
        <f>VLOOKUP(A1907,Tax!$B$2:$X$5526,10,FALSE)</f>
        <v xml:space="preserve"> Liliopsida</v>
      </c>
      <c r="J1907" s="15" t="str">
        <f>IF(AND(C1907=2,D1907=1,E1907=1,(C1907+D1907+E1907)=4),"1",IF(AND(B1907=1,D1907=1,(B1907+D1907)=2),"2","-"))</f>
        <v>-</v>
      </c>
      <c r="K1907"/>
    </row>
    <row r="1908" spans="1:11" hidden="1" x14ac:dyDescent="0.25">
      <c r="A1908" s="11" t="s">
        <v>3895</v>
      </c>
      <c r="B1908" s="13"/>
      <c r="C1908" s="13"/>
      <c r="D1908" s="13">
        <v>1</v>
      </c>
      <c r="E1908" s="13"/>
      <c r="F1908" s="13">
        <v>1</v>
      </c>
      <c r="G1908" s="13">
        <f>VLOOKUP(A1908,Лист8!A1907:B7613,2,)</f>
        <v>144</v>
      </c>
      <c r="H1908" s="15" t="str">
        <f>VLOOKUP(A1908,Tax!$B$2:$X$5526,9,)</f>
        <v xml:space="preserve"> Magnoliophyta</v>
      </c>
      <c r="I1908" s="15" t="str">
        <f>VLOOKUP(A1908,Tax!$B$2:$X$5526,10,FALSE)</f>
        <v xml:space="preserve"> Liliopsida</v>
      </c>
      <c r="J1908" s="15" t="str">
        <f>IF(AND(C1908=2,D1908=1,E1908=1,(C1908+D1908+E1908)=4),"1",IF(AND(B1908=1,D1908=1,(B1908+D1908)=2),"2","-"))</f>
        <v>-</v>
      </c>
      <c r="K1908"/>
    </row>
    <row r="1909" spans="1:11" hidden="1" x14ac:dyDescent="0.25">
      <c r="A1909" s="11" t="s">
        <v>3897</v>
      </c>
      <c r="B1909" s="13"/>
      <c r="C1909" s="13"/>
      <c r="D1909" s="13">
        <v>1</v>
      </c>
      <c r="E1909" s="13"/>
      <c r="F1909" s="13">
        <v>1</v>
      </c>
      <c r="G1909" s="13">
        <f>VLOOKUP(A1909,Лист8!A1908:B7614,2,)</f>
        <v>98</v>
      </c>
      <c r="H1909" s="15" t="str">
        <f>VLOOKUP(A1909,Tax!$B$2:$X$5526,9,)</f>
        <v xml:space="preserve"> Magnoliophyta</v>
      </c>
      <c r="I1909" s="15" t="str">
        <f>VLOOKUP(A1909,Tax!$B$2:$X$5526,10,FALSE)</f>
        <v xml:space="preserve"> Liliopsida</v>
      </c>
      <c r="J1909" s="15" t="str">
        <f>IF(AND(C1909=2,D1909=1,E1909=1,(C1909+D1909+E1909)=4),"1",IF(AND(B1909=1,D1909=1,(B1909+D1909)=2),"2","-"))</f>
        <v>-</v>
      </c>
      <c r="K1909"/>
    </row>
    <row r="1910" spans="1:11" hidden="1" x14ac:dyDescent="0.25">
      <c r="A1910" s="11" t="s">
        <v>3899</v>
      </c>
      <c r="B1910" s="13"/>
      <c r="C1910" s="13"/>
      <c r="D1910" s="13">
        <v>1</v>
      </c>
      <c r="E1910" s="13"/>
      <c r="F1910" s="13">
        <v>1</v>
      </c>
      <c r="G1910" s="13">
        <f>VLOOKUP(A1910,Лист8!A1909:B7615,2,)</f>
        <v>96</v>
      </c>
      <c r="H1910" s="15" t="str">
        <f>VLOOKUP(A1910,Tax!$B$2:$X$5526,9,)</f>
        <v xml:space="preserve"> Magnoliophyta</v>
      </c>
      <c r="I1910" s="15" t="str">
        <f>VLOOKUP(A1910,Tax!$B$2:$X$5526,10,FALSE)</f>
        <v xml:space="preserve"> Liliopsida</v>
      </c>
      <c r="J1910" s="15" t="str">
        <f>IF(AND(C1910=2,D1910=1,E1910=1,(C1910+D1910+E1910)=4),"1",IF(AND(B1910=1,D1910=1,(B1910+D1910)=2),"2","-"))</f>
        <v>-</v>
      </c>
      <c r="K1910"/>
    </row>
    <row r="1911" spans="1:11" hidden="1" x14ac:dyDescent="0.25">
      <c r="A1911" s="11" t="s">
        <v>3901</v>
      </c>
      <c r="B1911" s="13"/>
      <c r="C1911" s="13">
        <v>1</v>
      </c>
      <c r="D1911" s="13">
        <v>1</v>
      </c>
      <c r="E1911" s="13">
        <v>1</v>
      </c>
      <c r="F1911" s="13">
        <v>3</v>
      </c>
      <c r="G1911" s="13">
        <f>VLOOKUP(A1911,Лист8!A1910:B7616,2,)</f>
        <v>295</v>
      </c>
      <c r="H1911" s="15" t="str">
        <f>VLOOKUP(A1911,Tax!$B$2:$X$5526,9,)</f>
        <v xml:space="preserve"> Magnoliophyta</v>
      </c>
      <c r="I1911" s="15" t="str">
        <f>VLOOKUP(A1911,Tax!$B$2:$X$5526,10,FALSE)</f>
        <v xml:space="preserve"> Liliopsida</v>
      </c>
      <c r="J1911" s="15" t="str">
        <f>IF(AND(C1911=2,D1911=1,E1911=1,(C1911+D1911+E1911)=4),"1",IF(AND(B1911=1,D1911=1,(B1911+D1911)=2),"2","-"))</f>
        <v>-</v>
      </c>
      <c r="K1911"/>
    </row>
    <row r="1912" spans="1:11" hidden="1" x14ac:dyDescent="0.25">
      <c r="A1912" s="11" t="s">
        <v>3903</v>
      </c>
      <c r="B1912" s="13"/>
      <c r="C1912" s="13">
        <v>1</v>
      </c>
      <c r="D1912" s="13">
        <v>1</v>
      </c>
      <c r="E1912" s="13">
        <v>1</v>
      </c>
      <c r="F1912" s="13">
        <v>3</v>
      </c>
      <c r="G1912" s="13">
        <f>VLOOKUP(A1912,Лист8!A1911:B7617,2,)</f>
        <v>289</v>
      </c>
      <c r="H1912" s="15" t="str">
        <f>VLOOKUP(A1912,Tax!$B$2:$X$5526,9,)</f>
        <v xml:space="preserve"> Magnoliophyta</v>
      </c>
      <c r="I1912" s="15" t="str">
        <f>VLOOKUP(A1912,Tax!$B$2:$X$5526,10,FALSE)</f>
        <v xml:space="preserve"> Liliopsida</v>
      </c>
      <c r="J1912" s="15" t="str">
        <f>IF(AND(C1912=2,D1912=1,E1912=1,(C1912+D1912+E1912)=4),"1",IF(AND(B1912=1,D1912=1,(B1912+D1912)=2),"2","-"))</f>
        <v>-</v>
      </c>
      <c r="K1912"/>
    </row>
    <row r="1913" spans="1:11" hidden="1" x14ac:dyDescent="0.25">
      <c r="A1913" s="11" t="s">
        <v>3905</v>
      </c>
      <c r="B1913" s="13"/>
      <c r="C1913" s="13">
        <v>1</v>
      </c>
      <c r="D1913" s="13">
        <v>1</v>
      </c>
      <c r="E1913" s="13">
        <v>1</v>
      </c>
      <c r="F1913" s="13">
        <v>3</v>
      </c>
      <c r="G1913" s="13">
        <f>VLOOKUP(A1913,Лист8!A1912:B7618,2,)</f>
        <v>296</v>
      </c>
      <c r="H1913" s="15" t="str">
        <f>VLOOKUP(A1913,Tax!$B$2:$X$5526,9,)</f>
        <v xml:space="preserve"> Magnoliophyta</v>
      </c>
      <c r="I1913" s="15" t="str">
        <f>VLOOKUP(A1913,Tax!$B$2:$X$5526,10,FALSE)</f>
        <v xml:space="preserve"> Liliopsida</v>
      </c>
      <c r="J1913" s="15" t="str">
        <f>IF(AND(C1913=2,D1913=1,E1913=1,(C1913+D1913+E1913)=4),"1",IF(AND(B1913=1,D1913=1,(B1913+D1913)=2),"2","-"))</f>
        <v>-</v>
      </c>
      <c r="K1913"/>
    </row>
    <row r="1914" spans="1:11" hidden="1" x14ac:dyDescent="0.25">
      <c r="A1914" s="11" t="s">
        <v>3907</v>
      </c>
      <c r="B1914" s="13"/>
      <c r="C1914" s="13"/>
      <c r="D1914" s="13">
        <v>1</v>
      </c>
      <c r="E1914" s="13">
        <v>1</v>
      </c>
      <c r="F1914" s="13">
        <v>2</v>
      </c>
      <c r="G1914" s="13">
        <f>VLOOKUP(A1914,Лист8!A1913:B7619,2,)</f>
        <v>185</v>
      </c>
      <c r="H1914" s="15" t="str">
        <f>VLOOKUP(A1914,Tax!$B$2:$X$5526,9,)</f>
        <v xml:space="preserve"> Magnoliophyta</v>
      </c>
      <c r="I1914" s="15" t="str">
        <f>VLOOKUP(A1914,Tax!$B$2:$X$5526,10,FALSE)</f>
        <v xml:space="preserve"> Liliopsida</v>
      </c>
      <c r="J1914" s="15" t="str">
        <f>IF(AND(C1914=2,D1914=1,E1914=1,(C1914+D1914+E1914)=4),"1",IF(AND(B1914=1,D1914=1,(B1914+D1914)=2),"2","-"))</f>
        <v>-</v>
      </c>
      <c r="K1914"/>
    </row>
    <row r="1915" spans="1:11" hidden="1" x14ac:dyDescent="0.25">
      <c r="A1915" s="11" t="s">
        <v>3909</v>
      </c>
      <c r="B1915" s="13"/>
      <c r="C1915" s="13"/>
      <c r="D1915" s="13">
        <v>1</v>
      </c>
      <c r="E1915" s="13">
        <v>1</v>
      </c>
      <c r="F1915" s="13">
        <v>2</v>
      </c>
      <c r="G1915" s="13">
        <f>VLOOKUP(A1915,Лист8!A1914:B7620,2,)</f>
        <v>185</v>
      </c>
      <c r="H1915" s="15" t="str">
        <f>VLOOKUP(A1915,Tax!$B$2:$X$5526,9,)</f>
        <v xml:space="preserve"> Magnoliophyta</v>
      </c>
      <c r="I1915" s="15" t="str">
        <f>VLOOKUP(A1915,Tax!$B$2:$X$5526,10,FALSE)</f>
        <v xml:space="preserve"> Liliopsida</v>
      </c>
      <c r="J1915" s="15" t="str">
        <f>IF(AND(C1915=2,D1915=1,E1915=1,(C1915+D1915+E1915)=4),"1",IF(AND(B1915=1,D1915=1,(B1915+D1915)=2),"2","-"))</f>
        <v>-</v>
      </c>
      <c r="K1915"/>
    </row>
    <row r="1916" spans="1:11" hidden="1" x14ac:dyDescent="0.25">
      <c r="A1916" s="11" t="s">
        <v>3911</v>
      </c>
      <c r="B1916" s="13"/>
      <c r="C1916" s="13"/>
      <c r="D1916" s="13">
        <v>1</v>
      </c>
      <c r="E1916" s="13">
        <v>1</v>
      </c>
      <c r="F1916" s="13">
        <v>2</v>
      </c>
      <c r="G1916" s="13">
        <f>VLOOKUP(A1916,Лист8!A1915:B7621,2,)</f>
        <v>185</v>
      </c>
      <c r="H1916" s="15" t="str">
        <f>VLOOKUP(A1916,Tax!$B$2:$X$5526,9,)</f>
        <v xml:space="preserve"> Magnoliophyta</v>
      </c>
      <c r="I1916" s="15" t="str">
        <f>VLOOKUP(A1916,Tax!$B$2:$X$5526,10,FALSE)</f>
        <v xml:space="preserve"> Liliopsida</v>
      </c>
      <c r="J1916" s="15" t="str">
        <f>IF(AND(C1916=2,D1916=1,E1916=1,(C1916+D1916+E1916)=4),"1",IF(AND(B1916=1,D1916=1,(B1916+D1916)=2),"2","-"))</f>
        <v>-</v>
      </c>
      <c r="K1916"/>
    </row>
    <row r="1917" spans="1:11" hidden="1" x14ac:dyDescent="0.25">
      <c r="A1917" s="11" t="s">
        <v>3913</v>
      </c>
      <c r="B1917" s="13"/>
      <c r="C1917" s="13"/>
      <c r="D1917" s="13">
        <v>1</v>
      </c>
      <c r="E1917" s="13"/>
      <c r="F1917" s="13">
        <v>1</v>
      </c>
      <c r="G1917" s="13">
        <f>VLOOKUP(A1917,Лист8!A1916:B7622,2,)</f>
        <v>114</v>
      </c>
      <c r="H1917" s="15" t="str">
        <f>VLOOKUP(A1917,Tax!$B$2:$X$5526,9,)</f>
        <v xml:space="preserve"> Magnoliophyta</v>
      </c>
      <c r="I1917" s="15" t="str">
        <f>VLOOKUP(A1917,Tax!$B$2:$X$5526,10,FALSE)</f>
        <v xml:space="preserve"> Liliopsida</v>
      </c>
      <c r="J1917" s="15" t="str">
        <f>IF(AND(C1917=2,D1917=1,E1917=1,(C1917+D1917+E1917)=4),"1",IF(AND(B1917=1,D1917=1,(B1917+D1917)=2),"2","-"))</f>
        <v>-</v>
      </c>
      <c r="K1917"/>
    </row>
    <row r="1918" spans="1:11" hidden="1" x14ac:dyDescent="0.25">
      <c r="A1918" s="11" t="s">
        <v>3915</v>
      </c>
      <c r="B1918" s="13"/>
      <c r="C1918" s="13"/>
      <c r="D1918" s="13">
        <v>1</v>
      </c>
      <c r="E1918" s="13"/>
      <c r="F1918" s="13">
        <v>1</v>
      </c>
      <c r="G1918" s="13">
        <f>VLOOKUP(A1918,Лист8!A1917:B7623,2,)</f>
        <v>103</v>
      </c>
      <c r="H1918" s="15" t="str">
        <f>VLOOKUP(A1918,Tax!$B$2:$X$5526,9,)</f>
        <v xml:space="preserve"> Magnoliophyta</v>
      </c>
      <c r="I1918" s="15" t="str">
        <f>VLOOKUP(A1918,Tax!$B$2:$X$5526,10,FALSE)</f>
        <v xml:space="preserve"> Liliopsida</v>
      </c>
      <c r="J1918" s="15" t="str">
        <f>IF(AND(C1918=2,D1918=1,E1918=1,(C1918+D1918+E1918)=4),"1",IF(AND(B1918=1,D1918=1,(B1918+D1918)=2),"2","-"))</f>
        <v>-</v>
      </c>
      <c r="K1918"/>
    </row>
    <row r="1919" spans="1:11" hidden="1" x14ac:dyDescent="0.25">
      <c r="A1919" s="11" t="s">
        <v>3917</v>
      </c>
      <c r="B1919" s="13"/>
      <c r="C1919" s="13"/>
      <c r="D1919" s="13">
        <v>2</v>
      </c>
      <c r="E1919" s="13"/>
      <c r="F1919" s="13">
        <v>2</v>
      </c>
      <c r="G1919" s="13">
        <f>VLOOKUP(A1919,Лист8!A1918:B7624,2,)</f>
        <v>186</v>
      </c>
      <c r="H1919" s="15" t="str">
        <f>VLOOKUP(A1919,Tax!$B$2:$X$5526,9,)</f>
        <v xml:space="preserve"> Magnoliophyta</v>
      </c>
      <c r="I1919" s="15" t="str">
        <f>VLOOKUP(A1919,Tax!$B$2:$X$5526,10,FALSE)</f>
        <v xml:space="preserve"> Liliopsida</v>
      </c>
      <c r="J1919" s="15" t="str">
        <f>IF(AND(C1919=2,D1919=1,E1919=1,(C1919+D1919+E1919)=4),"1",IF(AND(B1919=1,D1919=1,(B1919+D1919)=2),"2","-"))</f>
        <v>-</v>
      </c>
      <c r="K1919"/>
    </row>
    <row r="1920" spans="1:11" hidden="1" x14ac:dyDescent="0.25">
      <c r="A1920" s="11" t="s">
        <v>3919</v>
      </c>
      <c r="B1920" s="13"/>
      <c r="C1920" s="13"/>
      <c r="D1920" s="13">
        <v>2</v>
      </c>
      <c r="E1920" s="13"/>
      <c r="F1920" s="13">
        <v>2</v>
      </c>
      <c r="G1920" s="13">
        <f>VLOOKUP(A1920,Лист8!A1919:B7625,2,)</f>
        <v>186</v>
      </c>
      <c r="H1920" s="15" t="str">
        <f>VLOOKUP(A1920,Tax!$B$2:$X$5526,9,)</f>
        <v xml:space="preserve"> Magnoliophyta</v>
      </c>
      <c r="I1920" s="15" t="str">
        <f>VLOOKUP(A1920,Tax!$B$2:$X$5526,10,FALSE)</f>
        <v xml:space="preserve"> Liliopsida</v>
      </c>
      <c r="J1920" s="15" t="str">
        <f>IF(AND(C1920=2,D1920=1,E1920=1,(C1920+D1920+E1920)=4),"1",IF(AND(B1920=1,D1920=1,(B1920+D1920)=2),"2","-"))</f>
        <v>-</v>
      </c>
      <c r="K1920"/>
    </row>
    <row r="1921" spans="1:12" hidden="1" x14ac:dyDescent="0.25">
      <c r="A1921" s="11" t="s">
        <v>3921</v>
      </c>
      <c r="B1921" s="13"/>
      <c r="C1921" s="13">
        <v>1</v>
      </c>
      <c r="D1921" s="13">
        <v>1</v>
      </c>
      <c r="E1921" s="13">
        <v>1</v>
      </c>
      <c r="F1921" s="13">
        <v>3</v>
      </c>
      <c r="G1921" s="13">
        <f>VLOOKUP(A1921,Лист8!A1920:B7626,2,)</f>
        <v>299</v>
      </c>
      <c r="H1921" s="15" t="str">
        <f>VLOOKUP(A1921,Tax!$B$2:$X$5526,9,)</f>
        <v xml:space="preserve"> Magnoliophyta</v>
      </c>
      <c r="I1921" s="15" t="str">
        <f>VLOOKUP(A1921,Tax!$B$2:$X$5526,10,FALSE)</f>
        <v xml:space="preserve"> Liliopsida</v>
      </c>
      <c r="J1921" s="15" t="str">
        <f>IF(AND(C1921=2,D1921=1,E1921=1,(C1921+D1921+E1921)=4),"1",IF(AND(B1921=1,D1921=1,(B1921+D1921)=2),"2","-"))</f>
        <v>-</v>
      </c>
      <c r="K1921"/>
    </row>
    <row r="1922" spans="1:12" hidden="1" x14ac:dyDescent="0.25">
      <c r="A1922" s="11" t="s">
        <v>3923</v>
      </c>
      <c r="B1922" s="13"/>
      <c r="C1922" s="13">
        <v>1</v>
      </c>
      <c r="D1922" s="13">
        <v>1</v>
      </c>
      <c r="E1922" s="13">
        <v>1</v>
      </c>
      <c r="F1922" s="13">
        <v>3</v>
      </c>
      <c r="G1922" s="13">
        <f>VLOOKUP(A1922,Лист8!A1921:B7627,2,)</f>
        <v>299</v>
      </c>
      <c r="H1922" s="15" t="str">
        <f>VLOOKUP(A1922,Tax!$B$2:$X$5526,9,)</f>
        <v xml:space="preserve"> Magnoliophyta</v>
      </c>
      <c r="I1922" s="15" t="str">
        <f>VLOOKUP(A1922,Tax!$B$2:$X$5526,10,FALSE)</f>
        <v xml:space="preserve"> Liliopsida</v>
      </c>
      <c r="J1922" s="15" t="str">
        <f>IF(AND(C1922=2,D1922=1,E1922=1,(C1922+D1922+E1922)=4),"1",IF(AND(B1922=1,D1922=1,(B1922+D1922)=2),"2","-"))</f>
        <v>-</v>
      </c>
      <c r="K1922"/>
    </row>
    <row r="1923" spans="1:12" hidden="1" x14ac:dyDescent="0.25">
      <c r="A1923" s="11" t="s">
        <v>3925</v>
      </c>
      <c r="B1923" s="13"/>
      <c r="C1923" s="13">
        <v>1</v>
      </c>
      <c r="D1923" s="13">
        <v>1</v>
      </c>
      <c r="E1923" s="13">
        <v>1</v>
      </c>
      <c r="F1923" s="13">
        <v>3</v>
      </c>
      <c r="G1923" s="13">
        <f>VLOOKUP(A1923,Лист8!A1922:B7628,2,)</f>
        <v>299</v>
      </c>
      <c r="H1923" s="15" t="str">
        <f>VLOOKUP(A1923,Tax!$B$2:$X$5526,9,)</f>
        <v xml:space="preserve"> Magnoliophyta</v>
      </c>
      <c r="I1923" s="15" t="str">
        <f>VLOOKUP(A1923,Tax!$B$2:$X$5526,10,FALSE)</f>
        <v xml:space="preserve"> Liliopsida</v>
      </c>
      <c r="J1923" s="15" t="str">
        <f>IF(AND(C1923=2,D1923=1,E1923=1,(C1923+D1923+E1923)=4),"1",IF(AND(B1923=1,D1923=1,(B1923+D1923)=2),"2","-"))</f>
        <v>-</v>
      </c>
      <c r="K1923"/>
    </row>
    <row r="1924" spans="1:12" hidden="1" x14ac:dyDescent="0.25">
      <c r="A1924" s="11" t="s">
        <v>3927</v>
      </c>
      <c r="B1924" s="13"/>
      <c r="C1924" s="13">
        <v>1</v>
      </c>
      <c r="D1924" s="13">
        <v>1</v>
      </c>
      <c r="E1924" s="13">
        <v>1</v>
      </c>
      <c r="F1924" s="13">
        <v>3</v>
      </c>
      <c r="G1924" s="13">
        <f>VLOOKUP(A1924,Лист8!A1923:B7629,2,)</f>
        <v>304</v>
      </c>
      <c r="H1924" s="15" t="str">
        <f>VLOOKUP(A1924,Tax!$B$2:$X$5526,9,)</f>
        <v xml:space="preserve"> Magnoliophyta</v>
      </c>
      <c r="I1924" s="15" t="str">
        <f>VLOOKUP(A1924,Tax!$B$2:$X$5526,10,FALSE)</f>
        <v xml:space="preserve"> Liliopsida</v>
      </c>
      <c r="J1924" s="15" t="str">
        <f>IF(AND(C1924=2,D1924=1,E1924=1,(C1924+D1924+E1924)=4),"1",IF(AND(B1924=1,D1924=1,(B1924+D1924)=2),"2","-"))</f>
        <v>-</v>
      </c>
      <c r="K1924"/>
    </row>
    <row r="1925" spans="1:12" hidden="1" x14ac:dyDescent="0.25">
      <c r="A1925" s="11" t="s">
        <v>3929</v>
      </c>
      <c r="B1925" s="13"/>
      <c r="C1925" s="13"/>
      <c r="D1925" s="13">
        <v>1</v>
      </c>
      <c r="E1925" s="13"/>
      <c r="F1925" s="13">
        <v>1</v>
      </c>
      <c r="G1925" s="13">
        <f>VLOOKUP(A1925,Лист8!A1924:B7630,2,)</f>
        <v>105</v>
      </c>
      <c r="H1925" s="15" t="str">
        <f>VLOOKUP(A1925,Tax!$B$2:$X$5526,9,)</f>
        <v xml:space="preserve"> Magnoliophyta</v>
      </c>
      <c r="I1925" s="15" t="str">
        <f>VLOOKUP(A1925,Tax!$B$2:$X$5526,10,FALSE)</f>
        <v xml:space="preserve"> Liliopsida</v>
      </c>
      <c r="J1925" s="15" t="str">
        <f>IF(AND(C1925=2,D1925=1,E1925=1,(C1925+D1925+E1925)=4),"1",IF(AND(B1925=1,D1925=1,(B1925+D1925)=2),"2","-"))</f>
        <v>-</v>
      </c>
      <c r="K1925"/>
    </row>
    <row r="1926" spans="1:12" hidden="1" x14ac:dyDescent="0.25">
      <c r="A1926" s="11" t="s">
        <v>3931</v>
      </c>
      <c r="B1926" s="13"/>
      <c r="C1926" s="13">
        <v>1</v>
      </c>
      <c r="D1926" s="13">
        <v>1</v>
      </c>
      <c r="E1926" s="13">
        <v>1</v>
      </c>
      <c r="F1926" s="13">
        <v>3</v>
      </c>
      <c r="G1926" s="13">
        <f>VLOOKUP(A1926,Лист8!A1925:B7631,2,)</f>
        <v>236</v>
      </c>
      <c r="H1926" s="15" t="str">
        <f>VLOOKUP(A1926,Tax!$B$2:$X$5526,9,)</f>
        <v xml:space="preserve"> Magnoliophyta</v>
      </c>
      <c r="I1926" s="15" t="str">
        <f>VLOOKUP(A1926,Tax!$B$2:$X$5526,10,FALSE)</f>
        <v xml:space="preserve"> Liliopsida</v>
      </c>
      <c r="J1926" s="15" t="str">
        <f>IF(AND(C1926=2,D1926=1,E1926=1,(C1926+D1926+E1926)=4),"1",IF(AND(B1926=1,D1926=1,(B1926+D1926)=2),"2","-"))</f>
        <v>-</v>
      </c>
      <c r="K1926"/>
    </row>
    <row r="1927" spans="1:12" hidden="1" x14ac:dyDescent="0.25">
      <c r="A1927" s="11" t="s">
        <v>3933</v>
      </c>
      <c r="B1927" s="13"/>
      <c r="C1927" s="13"/>
      <c r="D1927" s="13">
        <v>4</v>
      </c>
      <c r="E1927" s="13"/>
      <c r="F1927" s="13">
        <v>4</v>
      </c>
      <c r="G1927" s="13">
        <f>VLOOKUP(A1927,Лист8!A1926:B7632,2,)</f>
        <v>379</v>
      </c>
      <c r="H1927" s="15" t="str">
        <f>VLOOKUP(A1927,Tax!$B$2:$X$5526,9,)</f>
        <v xml:space="preserve"> Magnoliophyta</v>
      </c>
      <c r="I1927" s="15" t="str">
        <f>VLOOKUP(A1927,Tax!$B$2:$X$5526,10,FALSE)</f>
        <v xml:space="preserve"> Liliopsida</v>
      </c>
      <c r="J1927" s="15" t="str">
        <f>IF(AND(C1927=2,D1927=1,E1927=1,(C1927+D1927+E1927)=4),"1",IF(AND(B1927=1,D1927=1,(B1927+D1927)=2),"2","-"))</f>
        <v>-</v>
      </c>
      <c r="K1927"/>
    </row>
    <row r="1928" spans="1:12" hidden="1" x14ac:dyDescent="0.25">
      <c r="A1928" s="11" t="s">
        <v>3935</v>
      </c>
      <c r="B1928" s="13"/>
      <c r="C1928" s="13"/>
      <c r="D1928" s="13">
        <v>2</v>
      </c>
      <c r="E1928" s="13"/>
      <c r="F1928" s="13">
        <v>2</v>
      </c>
      <c r="G1928" s="13">
        <f>VLOOKUP(A1928,Лист8!A1927:B7633,2,)</f>
        <v>188</v>
      </c>
      <c r="H1928" s="15" t="str">
        <f>VLOOKUP(A1928,Tax!$B$2:$X$5526,9,)</f>
        <v xml:space="preserve"> Magnoliophyta</v>
      </c>
      <c r="I1928" s="15" t="str">
        <f>VLOOKUP(A1928,Tax!$B$2:$X$5526,10,FALSE)</f>
        <v xml:space="preserve"> Liliopsida</v>
      </c>
      <c r="J1928" s="15" t="str">
        <f>IF(AND(C1928=2,D1928=1,E1928=1,(C1928+D1928+E1928)=4),"1",IF(AND(B1928=1,D1928=1,(B1928+D1928)=2),"2","-"))</f>
        <v>-</v>
      </c>
      <c r="K1928"/>
    </row>
    <row r="1929" spans="1:12" hidden="1" x14ac:dyDescent="0.25">
      <c r="A1929" s="11" t="s">
        <v>3937</v>
      </c>
      <c r="B1929" s="13"/>
      <c r="C1929" s="13"/>
      <c r="D1929" s="13">
        <v>6</v>
      </c>
      <c r="E1929" s="13"/>
      <c r="F1929" s="13">
        <v>6</v>
      </c>
      <c r="G1929" s="13">
        <f>VLOOKUP(A1929,Лист8!A1928:B7634,2,)</f>
        <v>570</v>
      </c>
      <c r="H1929" s="15" t="str">
        <f>VLOOKUP(A1929,Tax!$B$2:$X$5526,9,)</f>
        <v xml:space="preserve"> Magnoliophyta</v>
      </c>
      <c r="I1929" s="15" t="str">
        <f>VLOOKUP(A1929,Tax!$B$2:$X$5526,10,FALSE)</f>
        <v xml:space="preserve"> Liliopsida</v>
      </c>
      <c r="J1929" s="15" t="str">
        <f>IF(AND(C1929=2,D1929=1,E1929=1,(C1929+D1929+E1929)=4),"1",IF(AND(B1929=1,D1929=1,(B1929+D1929)=2),"2","-"))</f>
        <v>-</v>
      </c>
      <c r="K1929"/>
    </row>
    <row r="1930" spans="1:12" hidden="1" x14ac:dyDescent="0.25">
      <c r="A1930" s="11" t="s">
        <v>3939</v>
      </c>
      <c r="B1930" s="13"/>
      <c r="C1930" s="13"/>
      <c r="D1930" s="13">
        <v>4</v>
      </c>
      <c r="E1930" s="13"/>
      <c r="F1930" s="13">
        <v>4</v>
      </c>
      <c r="G1930" s="13">
        <f>VLOOKUP(A1930,Лист8!A1929:B7635,2,)</f>
        <v>380</v>
      </c>
      <c r="H1930" s="15" t="str">
        <f>VLOOKUP(A1930,Tax!$B$2:$X$5526,9,)</f>
        <v xml:space="preserve"> Magnoliophyta</v>
      </c>
      <c r="I1930" s="15" t="str">
        <f>VLOOKUP(A1930,Tax!$B$2:$X$5526,10,FALSE)</f>
        <v xml:space="preserve"> Liliopsida</v>
      </c>
      <c r="J1930" s="15" t="str">
        <f>IF(AND(C1930=2,D1930=1,E1930=1,(C1930+D1930+E1930)=4),"1",IF(AND(B1930=1,D1930=1,(B1930+D1930)=2),"2","-"))</f>
        <v>-</v>
      </c>
      <c r="K1930"/>
    </row>
    <row r="1931" spans="1:12" hidden="1" x14ac:dyDescent="0.25">
      <c r="A1931" s="11" t="s">
        <v>3941</v>
      </c>
      <c r="B1931" s="13"/>
      <c r="C1931" s="13"/>
      <c r="D1931" s="13">
        <v>1</v>
      </c>
      <c r="E1931" s="13">
        <v>1</v>
      </c>
      <c r="F1931" s="13">
        <v>2</v>
      </c>
      <c r="G1931" s="13">
        <f>VLOOKUP(A1931,Лист8!A1930:B7636,2,)</f>
        <v>185</v>
      </c>
      <c r="H1931" s="15" t="str">
        <f>VLOOKUP(A1931,Tax!$B$2:$X$5526,9,)</f>
        <v xml:space="preserve"> Magnoliophyta</v>
      </c>
      <c r="I1931" s="15" t="str">
        <f>VLOOKUP(A1931,Tax!$B$2:$X$5526,10,FALSE)</f>
        <v xml:space="preserve"> Liliopsida</v>
      </c>
      <c r="J1931" s="15" t="str">
        <f>IF(AND(C1931=2,D1931=1,E1931=1,(C1931+D1931+E1931)=4),"1",IF(AND(B1931=1,D1931=1,(B1931+D1931)=2),"2","-"))</f>
        <v>-</v>
      </c>
      <c r="K1931"/>
    </row>
    <row r="1932" spans="1:12" hidden="1" x14ac:dyDescent="0.25">
      <c r="A1932" s="11" t="s">
        <v>3943</v>
      </c>
      <c r="B1932" s="13"/>
      <c r="C1932" s="13"/>
      <c r="D1932" s="13">
        <v>2</v>
      </c>
      <c r="E1932" s="13"/>
      <c r="F1932" s="13">
        <v>2</v>
      </c>
      <c r="G1932" s="13">
        <f>VLOOKUP(A1932,Лист8!A1931:B7637,2,)</f>
        <v>186</v>
      </c>
      <c r="H1932" s="15" t="str">
        <f>VLOOKUP(A1932,Tax!$B$2:$X$5526,9,)</f>
        <v xml:space="preserve"> Magnoliophyta</v>
      </c>
      <c r="I1932" s="15" t="str">
        <f>VLOOKUP(A1932,Tax!$B$2:$X$5526,10,FALSE)</f>
        <v xml:space="preserve"> Liliopsida</v>
      </c>
      <c r="J1932" s="15" t="str">
        <f>IF(AND(C1932=2,D1932=1,E1932=1,(C1932+D1932+E1932)=4),"1",IF(AND(B1932=1,D1932=1,(B1932+D1932)=2),"2","-"))</f>
        <v>-</v>
      </c>
      <c r="K1932"/>
    </row>
    <row r="1933" spans="1:12" x14ac:dyDescent="0.25">
      <c r="A1933" s="11" t="s">
        <v>3945</v>
      </c>
      <c r="B1933" s="13">
        <v>1</v>
      </c>
      <c r="C1933" s="13"/>
      <c r="D1933" s="13">
        <v>1</v>
      </c>
      <c r="E1933" s="13"/>
      <c r="F1933" s="13">
        <v>2</v>
      </c>
      <c r="G1933" s="13">
        <f>VLOOKUP(A1933,Лист8!A1932:B7638,2,)</f>
        <v>156</v>
      </c>
      <c r="H1933" s="15" t="str">
        <f>VLOOKUP(A1933,Tax!$B$2:$X$5526,9,)</f>
        <v xml:space="preserve"> Magnoliophyta</v>
      </c>
      <c r="I1933" s="15" t="str">
        <f>VLOOKUP(A1933,Tax!$B$2:$X$5526,10,FALSE)</f>
        <v xml:space="preserve"> Liliopsida</v>
      </c>
      <c r="J1933" s="15" t="str">
        <f>IF(AND(C1933=2,D1933=1,E1933=1,(C1933+D1933+E1933)=4),"1",IF(AND(B1933=1,D1933=1,(B1933+D1933)=2),"2","-"))</f>
        <v>2</v>
      </c>
      <c r="K1933" s="15" t="str">
        <f>CONCATENATE("L",J1933)</f>
        <v>L2</v>
      </c>
      <c r="L1933" t="s">
        <v>12061</v>
      </c>
    </row>
    <row r="1934" spans="1:12" hidden="1" x14ac:dyDescent="0.25">
      <c r="A1934" s="11" t="s">
        <v>3947</v>
      </c>
      <c r="B1934" s="13"/>
      <c r="C1934" s="13"/>
      <c r="D1934" s="13">
        <v>1</v>
      </c>
      <c r="E1934" s="13"/>
      <c r="F1934" s="13">
        <v>1</v>
      </c>
      <c r="G1934" s="13">
        <f>VLOOKUP(A1934,Лист8!A1933:B7639,2,)</f>
        <v>115</v>
      </c>
      <c r="H1934" s="15" t="str">
        <f>VLOOKUP(A1934,Tax!$B$2:$X$5526,9,)</f>
        <v xml:space="preserve"> Magnoliophyta</v>
      </c>
      <c r="I1934" s="15" t="str">
        <f>VLOOKUP(A1934,Tax!$B$2:$X$5526,10,FALSE)</f>
        <v xml:space="preserve"> Liliopsida</v>
      </c>
      <c r="J1934" s="15" t="str">
        <f>IF(AND(C1934=2,D1934=1,E1934=1,(C1934+D1934+E1934)=4),"1",IF(AND(B1934=1,D1934=1,(B1934+D1934)=2),"2","-"))</f>
        <v>-</v>
      </c>
      <c r="K1934"/>
    </row>
    <row r="1935" spans="1:12" hidden="1" x14ac:dyDescent="0.25">
      <c r="A1935" s="11" t="s">
        <v>3949</v>
      </c>
      <c r="B1935" s="13"/>
      <c r="C1935" s="13">
        <v>1</v>
      </c>
      <c r="D1935" s="13">
        <v>1</v>
      </c>
      <c r="E1935" s="13">
        <v>1</v>
      </c>
      <c r="F1935" s="13">
        <v>3</v>
      </c>
      <c r="G1935" s="13">
        <f>VLOOKUP(A1935,Лист8!A1934:B7640,2,)</f>
        <v>258</v>
      </c>
      <c r="H1935" s="15" t="str">
        <f>VLOOKUP(A1935,Tax!$B$2:$X$5526,9,)</f>
        <v xml:space="preserve"> Magnoliophyta</v>
      </c>
      <c r="I1935" s="15" t="str">
        <f>VLOOKUP(A1935,Tax!$B$2:$X$5526,10,FALSE)</f>
        <v xml:space="preserve"> Liliopsida</v>
      </c>
      <c r="J1935" s="15" t="str">
        <f>IF(AND(C1935=2,D1935=1,E1935=1,(C1935+D1935+E1935)=4),"1",IF(AND(B1935=1,D1935=1,(B1935+D1935)=2),"2","-"))</f>
        <v>-</v>
      </c>
      <c r="K1935"/>
    </row>
    <row r="1936" spans="1:12" hidden="1" x14ac:dyDescent="0.25">
      <c r="A1936" s="11" t="s">
        <v>3951</v>
      </c>
      <c r="B1936" s="13"/>
      <c r="C1936" s="13">
        <v>1</v>
      </c>
      <c r="D1936" s="13">
        <v>1</v>
      </c>
      <c r="E1936" s="13">
        <v>1</v>
      </c>
      <c r="F1936" s="13">
        <v>3</v>
      </c>
      <c r="G1936" s="13">
        <f>VLOOKUP(A1936,Лист8!A1935:B7641,2,)</f>
        <v>258</v>
      </c>
      <c r="H1936" s="15" t="str">
        <f>VLOOKUP(A1936,Tax!$B$2:$X$5526,9,)</f>
        <v xml:space="preserve"> Magnoliophyta</v>
      </c>
      <c r="I1936" s="15" t="str">
        <f>VLOOKUP(A1936,Tax!$B$2:$X$5526,10,FALSE)</f>
        <v xml:space="preserve"> Liliopsida</v>
      </c>
      <c r="J1936" s="15" t="str">
        <f>IF(AND(C1936=2,D1936=1,E1936=1,(C1936+D1936+E1936)=4),"1",IF(AND(B1936=1,D1936=1,(B1936+D1936)=2),"2","-"))</f>
        <v>-</v>
      </c>
      <c r="K1936"/>
    </row>
    <row r="1937" spans="1:12" hidden="1" x14ac:dyDescent="0.25">
      <c r="A1937" s="11" t="s">
        <v>3953</v>
      </c>
      <c r="B1937" s="13"/>
      <c r="C1937" s="13"/>
      <c r="D1937" s="13">
        <v>1</v>
      </c>
      <c r="E1937" s="13">
        <v>1</v>
      </c>
      <c r="F1937" s="13">
        <v>2</v>
      </c>
      <c r="G1937" s="13">
        <f>VLOOKUP(A1937,Лист8!A1936:B7642,2,)</f>
        <v>185</v>
      </c>
      <c r="H1937" s="15" t="str">
        <f>VLOOKUP(A1937,Tax!$B$2:$X$5526,9,)</f>
        <v xml:space="preserve"> Magnoliophyta</v>
      </c>
      <c r="I1937" s="15" t="str">
        <f>VLOOKUP(A1937,Tax!$B$2:$X$5526,10,FALSE)</f>
        <v xml:space="preserve"> Liliopsida</v>
      </c>
      <c r="J1937" s="15" t="str">
        <f>IF(AND(C1937=2,D1937=1,E1937=1,(C1937+D1937+E1937)=4),"1",IF(AND(B1937=1,D1937=1,(B1937+D1937)=2),"2","-"))</f>
        <v>-</v>
      </c>
      <c r="K1937"/>
    </row>
    <row r="1938" spans="1:12" hidden="1" x14ac:dyDescent="0.25">
      <c r="A1938" s="11" t="s">
        <v>3955</v>
      </c>
      <c r="B1938" s="13"/>
      <c r="C1938" s="13"/>
      <c r="D1938" s="13">
        <v>1</v>
      </c>
      <c r="E1938" s="13">
        <v>1</v>
      </c>
      <c r="F1938" s="13">
        <v>2</v>
      </c>
      <c r="G1938" s="13">
        <f>VLOOKUP(A1938,Лист8!A1937:B7643,2,)</f>
        <v>183</v>
      </c>
      <c r="H1938" s="15" t="str">
        <f>VLOOKUP(A1938,Tax!$B$2:$X$5526,9,)</f>
        <v xml:space="preserve"> Magnoliophyta</v>
      </c>
      <c r="I1938" s="15" t="str">
        <f>VLOOKUP(A1938,Tax!$B$2:$X$5526,10,FALSE)</f>
        <v xml:space="preserve"> Liliopsida</v>
      </c>
      <c r="J1938" s="15" t="str">
        <f>IF(AND(C1938=2,D1938=1,E1938=1,(C1938+D1938+E1938)=4),"1",IF(AND(B1938=1,D1938=1,(B1938+D1938)=2),"2","-"))</f>
        <v>-</v>
      </c>
      <c r="K1938"/>
    </row>
    <row r="1939" spans="1:12" x14ac:dyDescent="0.25">
      <c r="A1939" s="11" t="s">
        <v>3957</v>
      </c>
      <c r="B1939" s="13">
        <v>1</v>
      </c>
      <c r="C1939" s="13"/>
      <c r="D1939" s="13">
        <v>1</v>
      </c>
      <c r="E1939" s="13"/>
      <c r="F1939" s="13">
        <v>2</v>
      </c>
      <c r="G1939" s="13">
        <f>VLOOKUP(A1939,Лист8!A1938:B7644,2,)</f>
        <v>154</v>
      </c>
      <c r="H1939" s="15" t="str">
        <f>VLOOKUP(A1939,Tax!$B$2:$X$5526,9,)</f>
        <v xml:space="preserve"> Magnoliophyta</v>
      </c>
      <c r="I1939" s="15" t="str">
        <f>VLOOKUP(A1939,Tax!$B$2:$X$5526,10,FALSE)</f>
        <v xml:space="preserve"> Liliopsida</v>
      </c>
      <c r="J1939" s="15" t="str">
        <f>IF(AND(C1939=2,D1939=1,E1939=1,(C1939+D1939+E1939)=4),"1",IF(AND(B1939=1,D1939=1,(B1939+D1939)=2),"2","-"))</f>
        <v>2</v>
      </c>
      <c r="K1939" s="15" t="str">
        <f>CONCATENATE("L",J1939)</f>
        <v>L2</v>
      </c>
      <c r="L1939" t="s">
        <v>12061</v>
      </c>
    </row>
    <row r="1940" spans="1:12" hidden="1" x14ac:dyDescent="0.25">
      <c r="A1940" s="11" t="s">
        <v>3959</v>
      </c>
      <c r="B1940" s="13"/>
      <c r="C1940" s="13"/>
      <c r="D1940" s="13">
        <v>1</v>
      </c>
      <c r="E1940" s="13"/>
      <c r="F1940" s="13">
        <v>1</v>
      </c>
      <c r="G1940" s="13">
        <f>VLOOKUP(A1940,Лист8!A1939:B7645,2,)</f>
        <v>102</v>
      </c>
      <c r="H1940" s="15" t="str">
        <f>VLOOKUP(A1940,Tax!$B$2:$X$5526,9,)</f>
        <v xml:space="preserve"> Magnoliophyta</v>
      </c>
      <c r="I1940" s="15" t="str">
        <f>VLOOKUP(A1940,Tax!$B$2:$X$5526,10,FALSE)</f>
        <v xml:space="preserve"> Liliopsida</v>
      </c>
      <c r="J1940" s="15" t="str">
        <f>IF(AND(C1940=2,D1940=1,E1940=1,(C1940+D1940+E1940)=4),"1",IF(AND(B1940=1,D1940=1,(B1940+D1940)=2),"2","-"))</f>
        <v>-</v>
      </c>
      <c r="K1940"/>
    </row>
    <row r="1941" spans="1:12" hidden="1" x14ac:dyDescent="0.25">
      <c r="A1941" s="11" t="s">
        <v>3961</v>
      </c>
      <c r="B1941" s="13"/>
      <c r="C1941" s="13"/>
      <c r="D1941" s="13">
        <v>2</v>
      </c>
      <c r="E1941" s="13"/>
      <c r="F1941" s="13">
        <v>2</v>
      </c>
      <c r="G1941" s="13">
        <f>VLOOKUP(A1941,Лист8!A1940:B7646,2,)</f>
        <v>192</v>
      </c>
      <c r="H1941" s="15" t="str">
        <f>VLOOKUP(A1941,Tax!$B$2:$X$5526,9,)</f>
        <v xml:space="preserve"> Magnoliophyta</v>
      </c>
      <c r="I1941" s="15" t="str">
        <f>VLOOKUP(A1941,Tax!$B$2:$X$5526,10,FALSE)</f>
        <v xml:space="preserve"> Liliopsida</v>
      </c>
      <c r="J1941" s="15" t="str">
        <f>IF(AND(C1941=2,D1941=1,E1941=1,(C1941+D1941+E1941)=4),"1",IF(AND(B1941=1,D1941=1,(B1941+D1941)=2),"2","-"))</f>
        <v>-</v>
      </c>
      <c r="K1941"/>
    </row>
    <row r="1942" spans="1:12" hidden="1" x14ac:dyDescent="0.25">
      <c r="A1942" s="11" t="s">
        <v>3963</v>
      </c>
      <c r="B1942" s="13"/>
      <c r="C1942" s="13"/>
      <c r="D1942" s="13">
        <v>1</v>
      </c>
      <c r="E1942" s="13"/>
      <c r="F1942" s="13">
        <v>1</v>
      </c>
      <c r="G1942" s="13">
        <f>VLOOKUP(A1942,Лист8!A1941:B7647,2,)</f>
        <v>97</v>
      </c>
      <c r="H1942" s="15" t="str">
        <f>VLOOKUP(A1942,Tax!$B$2:$X$5526,9,)</f>
        <v xml:space="preserve"> Magnoliophyta</v>
      </c>
      <c r="I1942" s="15" t="str">
        <f>VLOOKUP(A1942,Tax!$B$2:$X$5526,10,FALSE)</f>
        <v xml:space="preserve"> Liliopsida</v>
      </c>
      <c r="J1942" s="15" t="str">
        <f>IF(AND(C1942=2,D1942=1,E1942=1,(C1942+D1942+E1942)=4),"1",IF(AND(B1942=1,D1942=1,(B1942+D1942)=2),"2","-"))</f>
        <v>-</v>
      </c>
      <c r="K1942"/>
    </row>
    <row r="1943" spans="1:12" hidden="1" x14ac:dyDescent="0.25">
      <c r="A1943" s="11" t="s">
        <v>3965</v>
      </c>
      <c r="B1943" s="13"/>
      <c r="C1943" s="13"/>
      <c r="D1943" s="13">
        <v>1</v>
      </c>
      <c r="E1943" s="13">
        <v>1</v>
      </c>
      <c r="F1943" s="13">
        <v>2</v>
      </c>
      <c r="G1943" s="13">
        <f>VLOOKUP(A1943,Лист8!A1942:B7648,2,)</f>
        <v>183</v>
      </c>
      <c r="H1943" s="15" t="str">
        <f>VLOOKUP(A1943,Tax!$B$2:$X$5526,9,)</f>
        <v xml:space="preserve"> Magnoliophyta</v>
      </c>
      <c r="I1943" s="15" t="str">
        <f>VLOOKUP(A1943,Tax!$B$2:$X$5526,10,FALSE)</f>
        <v xml:space="preserve"> Liliopsida</v>
      </c>
      <c r="J1943" s="15" t="str">
        <f>IF(AND(C1943=2,D1943=1,E1943=1,(C1943+D1943+E1943)=4),"1",IF(AND(B1943=1,D1943=1,(B1943+D1943)=2),"2","-"))</f>
        <v>-</v>
      </c>
      <c r="K1943"/>
    </row>
    <row r="1944" spans="1:12" hidden="1" x14ac:dyDescent="0.25">
      <c r="A1944" s="11" t="s">
        <v>3967</v>
      </c>
      <c r="B1944" s="13"/>
      <c r="C1944" s="13"/>
      <c r="D1944" s="13">
        <v>2</v>
      </c>
      <c r="E1944" s="13"/>
      <c r="F1944" s="13">
        <v>2</v>
      </c>
      <c r="G1944" s="13">
        <f>VLOOKUP(A1944,Лист8!A1943:B7649,2,)</f>
        <v>194</v>
      </c>
      <c r="H1944" s="15" t="str">
        <f>VLOOKUP(A1944,Tax!$B$2:$X$5526,9,)</f>
        <v xml:space="preserve"> Magnoliophyta</v>
      </c>
      <c r="I1944" s="15" t="str">
        <f>VLOOKUP(A1944,Tax!$B$2:$X$5526,10,FALSE)</f>
        <v xml:space="preserve"> Liliopsida</v>
      </c>
      <c r="J1944" s="15" t="str">
        <f>IF(AND(C1944=2,D1944=1,E1944=1,(C1944+D1944+E1944)=4),"1",IF(AND(B1944=1,D1944=1,(B1944+D1944)=2),"2","-"))</f>
        <v>-</v>
      </c>
      <c r="K1944"/>
    </row>
    <row r="1945" spans="1:12" hidden="1" x14ac:dyDescent="0.25">
      <c r="A1945" s="11" t="s">
        <v>3969</v>
      </c>
      <c r="B1945" s="13"/>
      <c r="C1945" s="13"/>
      <c r="D1945" s="13">
        <v>1</v>
      </c>
      <c r="E1945" s="13"/>
      <c r="F1945" s="13">
        <v>1</v>
      </c>
      <c r="G1945" s="13">
        <f>VLOOKUP(A1945,Лист8!A1944:B7650,2,)</f>
        <v>102</v>
      </c>
      <c r="H1945" s="15" t="str">
        <f>VLOOKUP(A1945,Tax!$B$2:$X$5526,9,)</f>
        <v xml:space="preserve"> Magnoliophyta</v>
      </c>
      <c r="I1945" s="15" t="str">
        <f>VLOOKUP(A1945,Tax!$B$2:$X$5526,10,FALSE)</f>
        <v xml:space="preserve"> Liliopsida</v>
      </c>
      <c r="J1945" s="15" t="str">
        <f>IF(AND(C1945=2,D1945=1,E1945=1,(C1945+D1945+E1945)=4),"1",IF(AND(B1945=1,D1945=1,(B1945+D1945)=2),"2","-"))</f>
        <v>-</v>
      </c>
      <c r="K1945"/>
    </row>
    <row r="1946" spans="1:12" x14ac:dyDescent="0.25">
      <c r="A1946" s="11" t="s">
        <v>3971</v>
      </c>
      <c r="B1946" s="13"/>
      <c r="C1946" s="13">
        <v>2</v>
      </c>
      <c r="D1946" s="13">
        <v>1</v>
      </c>
      <c r="E1946" s="13">
        <v>1</v>
      </c>
      <c r="F1946" s="13">
        <v>4</v>
      </c>
      <c r="G1946" s="13">
        <f>VLOOKUP(A1946,Лист8!A1945:B7651,2,)</f>
        <v>313</v>
      </c>
      <c r="H1946" s="15" t="str">
        <f>VLOOKUP(A1946,Tax!$B$2:$X$5526,9,)</f>
        <v xml:space="preserve"> Magnoliophyta</v>
      </c>
      <c r="I1946" s="15" t="str">
        <f>VLOOKUP(A1946,Tax!$B$2:$X$5526,10,FALSE)</f>
        <v xml:space="preserve"> Liliopsida</v>
      </c>
      <c r="J1946" s="15" t="str">
        <f>IF(AND(C1946=2,D1946=1,E1946=1,(C1946+D1946+E1946)=4),"1",IF(AND(B1946=1,D1946=1,(B1946+D1946)=2),"2","-"))</f>
        <v>1</v>
      </c>
      <c r="K1946" s="15" t="str">
        <f t="shared" ref="K1946:K1947" si="12">CONCATENATE("L",J1946)</f>
        <v>L1</v>
      </c>
      <c r="L1946" t="s">
        <v>12061</v>
      </c>
    </row>
    <row r="1947" spans="1:12" x14ac:dyDescent="0.25">
      <c r="A1947" s="11" t="s">
        <v>3973</v>
      </c>
      <c r="B1947" s="13"/>
      <c r="C1947" s="13">
        <v>2</v>
      </c>
      <c r="D1947" s="13">
        <v>1</v>
      </c>
      <c r="E1947" s="13">
        <v>1</v>
      </c>
      <c r="F1947" s="13">
        <v>4</v>
      </c>
      <c r="G1947" s="13">
        <f>VLOOKUP(A1947,Лист8!A1946:B7652,2,)</f>
        <v>313</v>
      </c>
      <c r="H1947" s="15" t="str">
        <f>VLOOKUP(A1947,Tax!$B$2:$X$5526,9,)</f>
        <v xml:space="preserve"> Magnoliophyta</v>
      </c>
      <c r="I1947" s="15" t="str">
        <f>VLOOKUP(A1947,Tax!$B$2:$X$5526,10,FALSE)</f>
        <v xml:space="preserve"> Liliopsida</v>
      </c>
      <c r="J1947" s="15" t="str">
        <f>IF(AND(C1947=2,D1947=1,E1947=1,(C1947+D1947+E1947)=4),"1",IF(AND(B1947=1,D1947=1,(B1947+D1947)=2),"2","-"))</f>
        <v>1</v>
      </c>
      <c r="K1947" s="15" t="str">
        <f t="shared" si="12"/>
        <v>L1</v>
      </c>
      <c r="L1947" t="s">
        <v>12061</v>
      </c>
    </row>
    <row r="1948" spans="1:12" hidden="1" x14ac:dyDescent="0.25">
      <c r="A1948" s="11" t="s">
        <v>3975</v>
      </c>
      <c r="B1948" s="13"/>
      <c r="C1948" s="13"/>
      <c r="D1948" s="13">
        <v>1</v>
      </c>
      <c r="E1948" s="13"/>
      <c r="F1948" s="13">
        <v>1</v>
      </c>
      <c r="G1948" s="13">
        <f>VLOOKUP(A1948,Лист8!A1947:B7653,2,)</f>
        <v>99</v>
      </c>
      <c r="H1948" s="15" t="str">
        <f>VLOOKUP(A1948,Tax!$B$2:$X$5526,9,)</f>
        <v xml:space="preserve"> Magnoliophyta</v>
      </c>
      <c r="I1948" s="15" t="str">
        <f>VLOOKUP(A1948,Tax!$B$2:$X$5526,10,FALSE)</f>
        <v xml:space="preserve"> Liliopsida</v>
      </c>
      <c r="J1948" s="15" t="str">
        <f>IF(AND(C1948=2,D1948=1,E1948=1,(C1948+D1948+E1948)=4),"1",IF(AND(B1948=1,D1948=1,(B1948+D1948)=2),"2","-"))</f>
        <v>-</v>
      </c>
      <c r="K1948"/>
    </row>
    <row r="1949" spans="1:12" hidden="1" x14ac:dyDescent="0.25">
      <c r="A1949" s="11" t="s">
        <v>3977</v>
      </c>
      <c r="B1949" s="13"/>
      <c r="C1949" s="13"/>
      <c r="D1949" s="13">
        <v>1</v>
      </c>
      <c r="E1949" s="13">
        <v>1</v>
      </c>
      <c r="F1949" s="13">
        <v>2</v>
      </c>
      <c r="G1949" s="13">
        <f>VLOOKUP(A1949,Лист8!A1948:B7654,2,)</f>
        <v>185</v>
      </c>
      <c r="H1949" s="15" t="str">
        <f>VLOOKUP(A1949,Tax!$B$2:$X$5526,9,)</f>
        <v xml:space="preserve"> Magnoliophyta</v>
      </c>
      <c r="I1949" s="15" t="str">
        <f>VLOOKUP(A1949,Tax!$B$2:$X$5526,10,FALSE)</f>
        <v xml:space="preserve"> Liliopsida</v>
      </c>
      <c r="J1949" s="15" t="str">
        <f>IF(AND(C1949=2,D1949=1,E1949=1,(C1949+D1949+E1949)=4),"1",IF(AND(B1949=1,D1949=1,(B1949+D1949)=2),"2","-"))</f>
        <v>-</v>
      </c>
      <c r="K1949"/>
    </row>
    <row r="1950" spans="1:12" hidden="1" x14ac:dyDescent="0.25">
      <c r="A1950" s="11" t="s">
        <v>3979</v>
      </c>
      <c r="B1950" s="13"/>
      <c r="C1950" s="13">
        <v>1</v>
      </c>
      <c r="D1950" s="13">
        <v>1</v>
      </c>
      <c r="E1950" s="13">
        <v>1</v>
      </c>
      <c r="F1950" s="13">
        <v>3</v>
      </c>
      <c r="G1950" s="13">
        <f>VLOOKUP(A1950,Лист8!A1949:B7655,2,)</f>
        <v>294</v>
      </c>
      <c r="H1950" s="15" t="str">
        <f>VLOOKUP(A1950,Tax!$B$2:$X$5526,9,)</f>
        <v xml:space="preserve"> Magnoliophyta</v>
      </c>
      <c r="I1950" s="15" t="str">
        <f>VLOOKUP(A1950,Tax!$B$2:$X$5526,10,FALSE)</f>
        <v xml:space="preserve"> Liliopsida</v>
      </c>
      <c r="J1950" s="15" t="str">
        <f>IF(AND(C1950=2,D1950=1,E1950=1,(C1950+D1950+E1950)=4),"1",IF(AND(B1950=1,D1950=1,(B1950+D1950)=2),"2","-"))</f>
        <v>-</v>
      </c>
      <c r="K1950"/>
    </row>
    <row r="1951" spans="1:12" hidden="1" x14ac:dyDescent="0.25">
      <c r="A1951" s="11" t="s">
        <v>3981</v>
      </c>
      <c r="B1951" s="13"/>
      <c r="C1951" s="13"/>
      <c r="D1951" s="13">
        <v>2</v>
      </c>
      <c r="E1951" s="13"/>
      <c r="F1951" s="13">
        <v>2</v>
      </c>
      <c r="G1951" s="13">
        <f>VLOOKUP(A1951,Лист8!A1950:B7656,2,)</f>
        <v>183</v>
      </c>
      <c r="H1951" s="15" t="str">
        <f>VLOOKUP(A1951,Tax!$B$2:$X$5526,9,)</f>
        <v xml:space="preserve"> Magnoliophyta</v>
      </c>
      <c r="I1951" s="15" t="str">
        <f>VLOOKUP(A1951,Tax!$B$2:$X$5526,10,FALSE)</f>
        <v xml:space="preserve"> Liliopsida</v>
      </c>
      <c r="J1951" s="15" t="str">
        <f>IF(AND(C1951=2,D1951=1,E1951=1,(C1951+D1951+E1951)=4),"1",IF(AND(B1951=1,D1951=1,(B1951+D1951)=2),"2","-"))</f>
        <v>-</v>
      </c>
      <c r="K1951"/>
    </row>
    <row r="1952" spans="1:12" hidden="1" x14ac:dyDescent="0.25">
      <c r="A1952" s="11" t="s">
        <v>3983</v>
      </c>
      <c r="B1952" s="13"/>
      <c r="C1952" s="13"/>
      <c r="D1952" s="13">
        <v>1</v>
      </c>
      <c r="E1952" s="13"/>
      <c r="F1952" s="13">
        <v>1</v>
      </c>
      <c r="G1952" s="13">
        <f>VLOOKUP(A1952,Лист8!A1951:B7657,2,)</f>
        <v>97</v>
      </c>
      <c r="H1952" s="15" t="str">
        <f>VLOOKUP(A1952,Tax!$B$2:$X$5526,9,)</f>
        <v xml:space="preserve"> Magnoliophyta</v>
      </c>
      <c r="I1952" s="15" t="str">
        <f>VLOOKUP(A1952,Tax!$B$2:$X$5526,10,FALSE)</f>
        <v xml:space="preserve"> Liliopsida</v>
      </c>
      <c r="J1952" s="15" t="str">
        <f>IF(AND(C1952=2,D1952=1,E1952=1,(C1952+D1952+E1952)=4),"1",IF(AND(B1952=1,D1952=1,(B1952+D1952)=2),"2","-"))</f>
        <v>-</v>
      </c>
      <c r="K1952"/>
    </row>
    <row r="1953" spans="1:11" hidden="1" x14ac:dyDescent="0.25">
      <c r="A1953" s="11" t="s">
        <v>3985</v>
      </c>
      <c r="B1953" s="13"/>
      <c r="C1953" s="13"/>
      <c r="D1953" s="13">
        <v>1</v>
      </c>
      <c r="E1953" s="13"/>
      <c r="F1953" s="13">
        <v>1</v>
      </c>
      <c r="G1953" s="13">
        <f>VLOOKUP(A1953,Лист8!A1952:B7658,2,)</f>
        <v>101</v>
      </c>
      <c r="H1953" s="15" t="str">
        <f>VLOOKUP(A1953,Tax!$B$2:$X$5526,9,)</f>
        <v xml:space="preserve"> Magnoliophyta</v>
      </c>
      <c r="I1953" s="15" t="str">
        <f>VLOOKUP(A1953,Tax!$B$2:$X$5526,10,FALSE)</f>
        <v xml:space="preserve"> Liliopsida</v>
      </c>
      <c r="J1953" s="15" t="str">
        <f>IF(AND(C1953=2,D1953=1,E1953=1,(C1953+D1953+E1953)=4),"1",IF(AND(B1953=1,D1953=1,(B1953+D1953)=2),"2","-"))</f>
        <v>-</v>
      </c>
      <c r="K1953"/>
    </row>
    <row r="1954" spans="1:11" hidden="1" x14ac:dyDescent="0.25">
      <c r="A1954" s="11" t="s">
        <v>3987</v>
      </c>
      <c r="B1954" s="13"/>
      <c r="C1954" s="13"/>
      <c r="D1954" s="13">
        <v>1</v>
      </c>
      <c r="E1954" s="13"/>
      <c r="F1954" s="13">
        <v>1</v>
      </c>
      <c r="G1954" s="13">
        <f>VLOOKUP(A1954,Лист8!A1953:B7659,2,)</f>
        <v>104</v>
      </c>
      <c r="H1954" s="15" t="str">
        <f>VLOOKUP(A1954,Tax!$B$2:$X$5526,9,)</f>
        <v xml:space="preserve"> Magnoliophyta</v>
      </c>
      <c r="I1954" s="15" t="str">
        <f>VLOOKUP(A1954,Tax!$B$2:$X$5526,10,FALSE)</f>
        <v xml:space="preserve"> Liliopsida</v>
      </c>
      <c r="J1954" s="15" t="str">
        <f>IF(AND(C1954=2,D1954=1,E1954=1,(C1954+D1954+E1954)=4),"1",IF(AND(B1954=1,D1954=1,(B1954+D1954)=2),"2","-"))</f>
        <v>-</v>
      </c>
      <c r="K1954"/>
    </row>
    <row r="1955" spans="1:11" hidden="1" x14ac:dyDescent="0.25">
      <c r="A1955" s="11" t="s">
        <v>3989</v>
      </c>
      <c r="B1955" s="13"/>
      <c r="C1955" s="13">
        <v>1</v>
      </c>
      <c r="D1955" s="13">
        <v>1</v>
      </c>
      <c r="E1955" s="13">
        <v>1</v>
      </c>
      <c r="F1955" s="13">
        <v>3</v>
      </c>
      <c r="G1955" s="13">
        <f>VLOOKUP(A1955,Лист8!A1954:B7660,2,)</f>
        <v>371</v>
      </c>
      <c r="H1955" s="15" t="str">
        <f>VLOOKUP(A1955,Tax!$B$2:$X$5526,9,)</f>
        <v xml:space="preserve"> Magnoliophyta</v>
      </c>
      <c r="I1955" s="15" t="str">
        <f>VLOOKUP(A1955,Tax!$B$2:$X$5526,10,FALSE)</f>
        <v xml:space="preserve"> Liliopsida</v>
      </c>
      <c r="J1955" s="15" t="str">
        <f>IF(AND(C1955=2,D1955=1,E1955=1,(C1955+D1955+E1955)=4),"1",IF(AND(B1955=1,D1955=1,(B1955+D1955)=2),"2","-"))</f>
        <v>-</v>
      </c>
      <c r="K1955"/>
    </row>
    <row r="1956" spans="1:11" hidden="1" x14ac:dyDescent="0.25">
      <c r="A1956" s="11" t="s">
        <v>3991</v>
      </c>
      <c r="B1956" s="13"/>
      <c r="C1956" s="13"/>
      <c r="D1956" s="13">
        <v>2</v>
      </c>
      <c r="E1956" s="13"/>
      <c r="F1956" s="13">
        <v>2</v>
      </c>
      <c r="G1956" s="13">
        <f>VLOOKUP(A1956,Лист8!A1955:B7661,2,)</f>
        <v>174</v>
      </c>
      <c r="H1956" s="15" t="str">
        <f>VLOOKUP(A1956,Tax!$B$2:$X$5526,9,)</f>
        <v xml:space="preserve"> Magnoliophyta</v>
      </c>
      <c r="I1956" s="15" t="str">
        <f>VLOOKUP(A1956,Tax!$B$2:$X$5526,10,FALSE)</f>
        <v xml:space="preserve"> Liliopsida</v>
      </c>
      <c r="J1956" s="15" t="str">
        <f>IF(AND(C1956=2,D1956=1,E1956=1,(C1956+D1956+E1956)=4),"1",IF(AND(B1956=1,D1956=1,(B1956+D1956)=2),"2","-"))</f>
        <v>-</v>
      </c>
      <c r="K1956"/>
    </row>
    <row r="1957" spans="1:11" hidden="1" x14ac:dyDescent="0.25">
      <c r="A1957" s="11" t="s">
        <v>3993</v>
      </c>
      <c r="B1957" s="13"/>
      <c r="C1957" s="13"/>
      <c r="D1957" s="13">
        <v>1</v>
      </c>
      <c r="E1957" s="13">
        <v>1</v>
      </c>
      <c r="F1957" s="13">
        <v>2</v>
      </c>
      <c r="G1957" s="13">
        <f>VLOOKUP(A1957,Лист8!A1956:B7662,2,)</f>
        <v>185</v>
      </c>
      <c r="H1957" s="15" t="str">
        <f>VLOOKUP(A1957,Tax!$B$2:$X$5526,9,)</f>
        <v xml:space="preserve"> Magnoliophyta</v>
      </c>
      <c r="I1957" s="15" t="str">
        <f>VLOOKUP(A1957,Tax!$B$2:$X$5526,10,FALSE)</f>
        <v xml:space="preserve"> Liliopsida</v>
      </c>
      <c r="J1957" s="15" t="str">
        <f>IF(AND(C1957=2,D1957=1,E1957=1,(C1957+D1957+E1957)=4),"1",IF(AND(B1957=1,D1957=1,(B1957+D1957)=2),"2","-"))</f>
        <v>-</v>
      </c>
      <c r="K1957"/>
    </row>
    <row r="1958" spans="1:11" hidden="1" x14ac:dyDescent="0.25">
      <c r="A1958" s="11" t="s">
        <v>3995</v>
      </c>
      <c r="B1958" s="13"/>
      <c r="C1958" s="13"/>
      <c r="D1958" s="13">
        <v>1</v>
      </c>
      <c r="E1958" s="13"/>
      <c r="F1958" s="13">
        <v>1</v>
      </c>
      <c r="G1958" s="13">
        <f>VLOOKUP(A1958,Лист8!A1957:B7663,2,)</f>
        <v>106</v>
      </c>
      <c r="H1958" s="15" t="str">
        <f>VLOOKUP(A1958,Tax!$B$2:$X$5526,9,)</f>
        <v xml:space="preserve"> Magnoliophyta</v>
      </c>
      <c r="I1958" s="15" t="str">
        <f>VLOOKUP(A1958,Tax!$B$2:$X$5526,10,FALSE)</f>
        <v xml:space="preserve"> Liliopsida</v>
      </c>
      <c r="J1958" s="15" t="str">
        <f>IF(AND(C1958=2,D1958=1,E1958=1,(C1958+D1958+E1958)=4),"1",IF(AND(B1958=1,D1958=1,(B1958+D1958)=2),"2","-"))</f>
        <v>-</v>
      </c>
      <c r="K1958"/>
    </row>
    <row r="1959" spans="1:11" hidden="1" x14ac:dyDescent="0.25">
      <c r="A1959" s="11" t="s">
        <v>3997</v>
      </c>
      <c r="B1959" s="13"/>
      <c r="C1959" s="13"/>
      <c r="D1959" s="13">
        <v>1</v>
      </c>
      <c r="E1959" s="13"/>
      <c r="F1959" s="13">
        <v>1</v>
      </c>
      <c r="G1959" s="13">
        <f>VLOOKUP(A1959,Лист8!A1958:B7664,2,)</f>
        <v>1059</v>
      </c>
      <c r="H1959" s="15" t="str">
        <f>VLOOKUP(A1959,Tax!$B$2:$X$5526,9,)</f>
        <v xml:space="preserve"> Magnoliophyta</v>
      </c>
      <c r="I1959" s="15" t="str">
        <f>VLOOKUP(A1959,Tax!$B$2:$X$5526,10,FALSE)</f>
        <v xml:space="preserve"> Liliopsida</v>
      </c>
      <c r="J1959" s="15" t="str">
        <f>IF(AND(C1959=2,D1959=1,E1959=1,(C1959+D1959+E1959)=4),"1",IF(AND(B1959=1,D1959=1,(B1959+D1959)=2),"2","-"))</f>
        <v>-</v>
      </c>
      <c r="K1959"/>
    </row>
    <row r="1960" spans="1:11" hidden="1" x14ac:dyDescent="0.25">
      <c r="A1960" s="11" t="s">
        <v>3999</v>
      </c>
      <c r="B1960" s="13"/>
      <c r="C1960" s="13"/>
      <c r="D1960" s="13">
        <v>1</v>
      </c>
      <c r="E1960" s="13"/>
      <c r="F1960" s="13">
        <v>1</v>
      </c>
      <c r="G1960" s="13">
        <f>VLOOKUP(A1960,Лист8!A1959:B7665,2,)</f>
        <v>1059</v>
      </c>
      <c r="H1960" s="15" t="str">
        <f>VLOOKUP(A1960,Tax!$B$2:$X$5526,9,)</f>
        <v xml:space="preserve"> Magnoliophyta</v>
      </c>
      <c r="I1960" s="15" t="str">
        <f>VLOOKUP(A1960,Tax!$B$2:$X$5526,10,FALSE)</f>
        <v xml:space="preserve"> Liliopsida</v>
      </c>
      <c r="J1960" s="15" t="str">
        <f>IF(AND(C1960=2,D1960=1,E1960=1,(C1960+D1960+E1960)=4),"1",IF(AND(B1960=1,D1960=1,(B1960+D1960)=2),"2","-"))</f>
        <v>-</v>
      </c>
      <c r="K1960"/>
    </row>
    <row r="1961" spans="1:11" hidden="1" x14ac:dyDescent="0.25">
      <c r="A1961" s="11" t="s">
        <v>4001</v>
      </c>
      <c r="B1961" s="13"/>
      <c r="C1961" s="13"/>
      <c r="D1961" s="13">
        <v>1</v>
      </c>
      <c r="E1961" s="13"/>
      <c r="F1961" s="13">
        <v>1</v>
      </c>
      <c r="G1961" s="13">
        <f>VLOOKUP(A1961,Лист8!A1960:B7666,2,)</f>
        <v>105</v>
      </c>
      <c r="H1961" s="15" t="str">
        <f>VLOOKUP(A1961,Tax!$B$2:$X$5526,9,)</f>
        <v xml:space="preserve"> Magnoliophyta</v>
      </c>
      <c r="I1961" s="15" t="str">
        <f>VLOOKUP(A1961,Tax!$B$2:$X$5526,10,FALSE)</f>
        <v xml:space="preserve"> Liliopsida</v>
      </c>
      <c r="J1961" s="15" t="str">
        <f>IF(AND(C1961=2,D1961=1,E1961=1,(C1961+D1961+E1961)=4),"1",IF(AND(B1961=1,D1961=1,(B1961+D1961)=2),"2","-"))</f>
        <v>-</v>
      </c>
      <c r="K1961"/>
    </row>
    <row r="1962" spans="1:11" hidden="1" x14ac:dyDescent="0.25">
      <c r="A1962" s="11" t="s">
        <v>4003</v>
      </c>
      <c r="B1962" s="13"/>
      <c r="C1962" s="13"/>
      <c r="D1962" s="13">
        <v>1</v>
      </c>
      <c r="E1962" s="13"/>
      <c r="F1962" s="13">
        <v>1</v>
      </c>
      <c r="G1962" s="13">
        <f>VLOOKUP(A1962,Лист8!A1961:B7667,2,)</f>
        <v>91</v>
      </c>
      <c r="H1962" s="15" t="str">
        <f>VLOOKUP(A1962,Tax!$B$2:$X$5526,9,)</f>
        <v xml:space="preserve"> Magnoliophyta</v>
      </c>
      <c r="I1962" s="15" t="str">
        <f>VLOOKUP(A1962,Tax!$B$2:$X$5526,10,FALSE)</f>
        <v xml:space="preserve"> Liliopsida</v>
      </c>
      <c r="J1962" s="15" t="str">
        <f>IF(AND(C1962=2,D1962=1,E1962=1,(C1962+D1962+E1962)=4),"1",IF(AND(B1962=1,D1962=1,(B1962+D1962)=2),"2","-"))</f>
        <v>-</v>
      </c>
      <c r="K1962"/>
    </row>
    <row r="1963" spans="1:11" hidden="1" x14ac:dyDescent="0.25">
      <c r="A1963" s="11" t="s">
        <v>4005</v>
      </c>
      <c r="B1963" s="13"/>
      <c r="C1963" s="13"/>
      <c r="D1963" s="13">
        <v>2</v>
      </c>
      <c r="E1963" s="13"/>
      <c r="F1963" s="13">
        <v>2</v>
      </c>
      <c r="G1963" s="13">
        <f>VLOOKUP(A1963,Лист8!A1962:B7668,2,)</f>
        <v>240</v>
      </c>
      <c r="H1963" s="15" t="str">
        <f>VLOOKUP(A1963,Tax!$B$2:$X$5526,9,)</f>
        <v xml:space="preserve"> Magnoliophyta</v>
      </c>
      <c r="I1963" s="15" t="str">
        <f>VLOOKUP(A1963,Tax!$B$2:$X$5526,10,FALSE)</f>
        <v xml:space="preserve"> Liliopsida</v>
      </c>
      <c r="J1963" s="15" t="str">
        <f>IF(AND(C1963=2,D1963=1,E1963=1,(C1963+D1963+E1963)=4),"1",IF(AND(B1963=1,D1963=1,(B1963+D1963)=2),"2","-"))</f>
        <v>-</v>
      </c>
      <c r="K1963"/>
    </row>
    <row r="1964" spans="1:11" hidden="1" x14ac:dyDescent="0.25">
      <c r="A1964" s="11" t="s">
        <v>4007</v>
      </c>
      <c r="B1964" s="13"/>
      <c r="C1964" s="13"/>
      <c r="D1964" s="13">
        <v>2</v>
      </c>
      <c r="E1964" s="13"/>
      <c r="F1964" s="13">
        <v>2</v>
      </c>
      <c r="G1964" s="13">
        <f>VLOOKUP(A1964,Лист8!A1963:B7669,2,)</f>
        <v>240</v>
      </c>
      <c r="H1964" s="15" t="str">
        <f>VLOOKUP(A1964,Tax!$B$2:$X$5526,9,)</f>
        <v xml:space="preserve"> Magnoliophyta</v>
      </c>
      <c r="I1964" s="15" t="str">
        <f>VLOOKUP(A1964,Tax!$B$2:$X$5526,10,FALSE)</f>
        <v xml:space="preserve"> Liliopsida</v>
      </c>
      <c r="J1964" s="15" t="str">
        <f>IF(AND(C1964=2,D1964=1,E1964=1,(C1964+D1964+E1964)=4),"1",IF(AND(B1964=1,D1964=1,(B1964+D1964)=2),"2","-"))</f>
        <v>-</v>
      </c>
      <c r="K1964"/>
    </row>
    <row r="1965" spans="1:11" hidden="1" x14ac:dyDescent="0.25">
      <c r="A1965" s="11" t="s">
        <v>4009</v>
      </c>
      <c r="B1965" s="13"/>
      <c r="C1965" s="13"/>
      <c r="D1965" s="13">
        <v>2</v>
      </c>
      <c r="E1965" s="13"/>
      <c r="F1965" s="13">
        <v>2</v>
      </c>
      <c r="G1965" s="13">
        <f>VLOOKUP(A1965,Лист8!A1964:B7670,2,)</f>
        <v>183</v>
      </c>
      <c r="H1965" s="15" t="str">
        <f>VLOOKUP(A1965,Tax!$B$2:$X$5526,9,)</f>
        <v xml:space="preserve"> Magnoliophyta</v>
      </c>
      <c r="I1965" s="15" t="str">
        <f>VLOOKUP(A1965,Tax!$B$2:$X$5526,10,FALSE)</f>
        <v xml:space="preserve"> Liliopsida</v>
      </c>
      <c r="J1965" s="15" t="str">
        <f>IF(AND(C1965=2,D1965=1,E1965=1,(C1965+D1965+E1965)=4),"1",IF(AND(B1965=1,D1965=1,(B1965+D1965)=2),"2","-"))</f>
        <v>-</v>
      </c>
      <c r="K1965"/>
    </row>
    <row r="1966" spans="1:11" hidden="1" x14ac:dyDescent="0.25">
      <c r="A1966" s="11" t="s">
        <v>4011</v>
      </c>
      <c r="B1966" s="13"/>
      <c r="C1966" s="13"/>
      <c r="D1966" s="13">
        <v>1</v>
      </c>
      <c r="E1966" s="13"/>
      <c r="F1966" s="13">
        <v>1</v>
      </c>
      <c r="G1966" s="13">
        <f>VLOOKUP(A1966,Лист8!A1965:B7671,2,)</f>
        <v>108</v>
      </c>
      <c r="H1966" s="15" t="str">
        <f>VLOOKUP(A1966,Tax!$B$2:$X$5526,9,)</f>
        <v xml:space="preserve"> Magnoliophyta</v>
      </c>
      <c r="I1966" s="15" t="str">
        <f>VLOOKUP(A1966,Tax!$B$2:$X$5526,10,FALSE)</f>
        <v xml:space="preserve"> Liliopsida</v>
      </c>
      <c r="J1966" s="15" t="str">
        <f>IF(AND(C1966=2,D1966=1,E1966=1,(C1966+D1966+E1966)=4),"1",IF(AND(B1966=1,D1966=1,(B1966+D1966)=2),"2","-"))</f>
        <v>-</v>
      </c>
      <c r="K1966"/>
    </row>
    <row r="1967" spans="1:11" hidden="1" x14ac:dyDescent="0.25">
      <c r="A1967" s="11" t="s">
        <v>4013</v>
      </c>
      <c r="B1967" s="13"/>
      <c r="C1967" s="13"/>
      <c r="D1967" s="13">
        <v>3</v>
      </c>
      <c r="E1967" s="13"/>
      <c r="F1967" s="13">
        <v>3</v>
      </c>
      <c r="G1967" s="13">
        <f>VLOOKUP(A1967,Лист8!A1966:B7672,2,)</f>
        <v>292</v>
      </c>
      <c r="H1967" s="15" t="str">
        <f>VLOOKUP(A1967,Tax!$B$2:$X$5526,9,)</f>
        <v xml:space="preserve"> Magnoliophyta</v>
      </c>
      <c r="I1967" s="15" t="str">
        <f>VLOOKUP(A1967,Tax!$B$2:$X$5526,10,FALSE)</f>
        <v xml:space="preserve"> Liliopsida</v>
      </c>
      <c r="J1967" s="15" t="str">
        <f>IF(AND(C1967=2,D1967=1,E1967=1,(C1967+D1967+E1967)=4),"1",IF(AND(B1967=1,D1967=1,(B1967+D1967)=2),"2","-"))</f>
        <v>-</v>
      </c>
      <c r="K1967"/>
    </row>
    <row r="1968" spans="1:11" hidden="1" x14ac:dyDescent="0.25">
      <c r="A1968" s="11" t="s">
        <v>4015</v>
      </c>
      <c r="B1968" s="13"/>
      <c r="C1968" s="13"/>
      <c r="D1968" s="13">
        <v>4</v>
      </c>
      <c r="E1968" s="13"/>
      <c r="F1968" s="13">
        <v>4</v>
      </c>
      <c r="G1968" s="13">
        <f>VLOOKUP(A1968,Лист8!A1967:B7673,2,)</f>
        <v>373</v>
      </c>
      <c r="H1968" s="15" t="str">
        <f>VLOOKUP(A1968,Tax!$B$2:$X$5526,9,)</f>
        <v xml:space="preserve"> Magnoliophyta</v>
      </c>
      <c r="I1968" s="15" t="str">
        <f>VLOOKUP(A1968,Tax!$B$2:$X$5526,10,FALSE)</f>
        <v xml:space="preserve"> Liliopsida</v>
      </c>
      <c r="J1968" s="15" t="str">
        <f>IF(AND(C1968=2,D1968=1,E1968=1,(C1968+D1968+E1968)=4),"1",IF(AND(B1968=1,D1968=1,(B1968+D1968)=2),"2","-"))</f>
        <v>-</v>
      </c>
      <c r="K1968"/>
    </row>
    <row r="1969" spans="1:12" hidden="1" x14ac:dyDescent="0.25">
      <c r="A1969" s="11" t="s">
        <v>4017</v>
      </c>
      <c r="B1969" s="13"/>
      <c r="C1969" s="13"/>
      <c r="D1969" s="13">
        <v>5</v>
      </c>
      <c r="E1969" s="13"/>
      <c r="F1969" s="13">
        <v>5</v>
      </c>
      <c r="G1969" s="13">
        <f>VLOOKUP(A1969,Лист8!A1968:B7674,2,)</f>
        <v>450</v>
      </c>
      <c r="H1969" s="15" t="str">
        <f>VLOOKUP(A1969,Tax!$B$2:$X$5526,9,)</f>
        <v xml:space="preserve"> Magnoliophyta</v>
      </c>
      <c r="I1969" s="15" t="str">
        <f>VLOOKUP(A1969,Tax!$B$2:$X$5526,10,FALSE)</f>
        <v xml:space="preserve"> Liliopsida</v>
      </c>
      <c r="J1969" s="15" t="str">
        <f>IF(AND(C1969=2,D1969=1,E1969=1,(C1969+D1969+E1969)=4),"1",IF(AND(B1969=1,D1969=1,(B1969+D1969)=2),"2","-"))</f>
        <v>-</v>
      </c>
      <c r="K1969"/>
    </row>
    <row r="1970" spans="1:12" hidden="1" x14ac:dyDescent="0.25">
      <c r="A1970" s="11" t="s">
        <v>4019</v>
      </c>
      <c r="B1970" s="13"/>
      <c r="C1970" s="13"/>
      <c r="D1970" s="13">
        <v>6</v>
      </c>
      <c r="E1970" s="13"/>
      <c r="F1970" s="13">
        <v>6</v>
      </c>
      <c r="G1970" s="13">
        <f>VLOOKUP(A1970,Лист8!A1969:B7675,2,)</f>
        <v>583</v>
      </c>
      <c r="H1970" s="15" t="str">
        <f>VLOOKUP(A1970,Tax!$B$2:$X$5526,9,)</f>
        <v xml:space="preserve"> Magnoliophyta</v>
      </c>
      <c r="I1970" s="15" t="str">
        <f>VLOOKUP(A1970,Tax!$B$2:$X$5526,10,FALSE)</f>
        <v xml:space="preserve"> Liliopsida</v>
      </c>
      <c r="J1970" s="15" t="str">
        <f>IF(AND(C1970=2,D1970=1,E1970=1,(C1970+D1970+E1970)=4),"1",IF(AND(B1970=1,D1970=1,(B1970+D1970)=2),"2","-"))</f>
        <v>-</v>
      </c>
      <c r="K1970"/>
    </row>
    <row r="1971" spans="1:12" hidden="1" x14ac:dyDescent="0.25">
      <c r="A1971" s="11" t="s">
        <v>4021</v>
      </c>
      <c r="B1971" s="13"/>
      <c r="C1971" s="13"/>
      <c r="D1971" s="13">
        <v>6</v>
      </c>
      <c r="E1971" s="13"/>
      <c r="F1971" s="13">
        <v>6</v>
      </c>
      <c r="G1971" s="13">
        <f>VLOOKUP(A1971,Лист8!A1970:B7676,2,)</f>
        <v>578</v>
      </c>
      <c r="H1971" s="15" t="str">
        <f>VLOOKUP(A1971,Tax!$B$2:$X$5526,9,)</f>
        <v xml:space="preserve"> Magnoliophyta</v>
      </c>
      <c r="I1971" s="15" t="str">
        <f>VLOOKUP(A1971,Tax!$B$2:$X$5526,10,FALSE)</f>
        <v xml:space="preserve"> Liliopsida</v>
      </c>
      <c r="J1971" s="15" t="str">
        <f>IF(AND(C1971=2,D1971=1,E1971=1,(C1971+D1971+E1971)=4),"1",IF(AND(B1971=1,D1971=1,(B1971+D1971)=2),"2","-"))</f>
        <v>-</v>
      </c>
      <c r="K1971"/>
    </row>
    <row r="1972" spans="1:12" hidden="1" x14ac:dyDescent="0.25">
      <c r="A1972" s="11" t="s">
        <v>4023</v>
      </c>
      <c r="B1972" s="13"/>
      <c r="C1972" s="13"/>
      <c r="D1972" s="13">
        <v>6</v>
      </c>
      <c r="E1972" s="13"/>
      <c r="F1972" s="13">
        <v>6</v>
      </c>
      <c r="G1972" s="13">
        <f>VLOOKUP(A1972,Лист8!A1971:B7677,2,)</f>
        <v>533</v>
      </c>
      <c r="H1972" s="15" t="str">
        <f>VLOOKUP(A1972,Tax!$B$2:$X$5526,9,)</f>
        <v xml:space="preserve"> Magnoliophyta</v>
      </c>
      <c r="I1972" s="15" t="str">
        <f>VLOOKUP(A1972,Tax!$B$2:$X$5526,10,FALSE)</f>
        <v xml:space="preserve"> Liliopsida</v>
      </c>
      <c r="J1972" s="15" t="str">
        <f>IF(AND(C1972=2,D1972=1,E1972=1,(C1972+D1972+E1972)=4),"1",IF(AND(B1972=1,D1972=1,(B1972+D1972)=2),"2","-"))</f>
        <v>-</v>
      </c>
      <c r="K1972"/>
    </row>
    <row r="1973" spans="1:12" hidden="1" x14ac:dyDescent="0.25">
      <c r="A1973" s="11" t="s">
        <v>4025</v>
      </c>
      <c r="B1973" s="13"/>
      <c r="C1973" s="13"/>
      <c r="D1973" s="13">
        <v>1</v>
      </c>
      <c r="E1973" s="13"/>
      <c r="F1973" s="13">
        <v>1</v>
      </c>
      <c r="G1973" s="13">
        <f>VLOOKUP(A1973,Лист8!A1972:B7678,2,)</f>
        <v>94</v>
      </c>
      <c r="H1973" s="15" t="str">
        <f>VLOOKUP(A1973,Tax!$B$2:$X$5526,9,)</f>
        <v xml:space="preserve"> Magnoliophyta</v>
      </c>
      <c r="I1973" s="15" t="str">
        <f>VLOOKUP(A1973,Tax!$B$2:$X$5526,10,FALSE)</f>
        <v xml:space="preserve"> Liliopsida</v>
      </c>
      <c r="J1973" s="15" t="str">
        <f>IF(AND(C1973=2,D1973=1,E1973=1,(C1973+D1973+E1973)=4),"1",IF(AND(B1973=1,D1973=1,(B1973+D1973)=2),"2","-"))</f>
        <v>-</v>
      </c>
      <c r="K1973"/>
    </row>
    <row r="1974" spans="1:12" hidden="1" x14ac:dyDescent="0.25">
      <c r="A1974" s="11" t="s">
        <v>4027</v>
      </c>
      <c r="B1974" s="13"/>
      <c r="C1974" s="13"/>
      <c r="D1974" s="13">
        <v>4</v>
      </c>
      <c r="E1974" s="13"/>
      <c r="F1974" s="13">
        <v>4</v>
      </c>
      <c r="G1974" s="13">
        <f>VLOOKUP(A1974,Лист8!A1973:B7679,2,)</f>
        <v>359</v>
      </c>
      <c r="H1974" s="15" t="str">
        <f>VLOOKUP(A1974,Tax!$B$2:$X$5526,9,)</f>
        <v xml:space="preserve"> Magnoliophyta</v>
      </c>
      <c r="I1974" s="15" t="str">
        <f>VLOOKUP(A1974,Tax!$B$2:$X$5526,10,FALSE)</f>
        <v xml:space="preserve"> Liliopsida</v>
      </c>
      <c r="J1974" s="15" t="str">
        <f>IF(AND(C1974=2,D1974=1,E1974=1,(C1974+D1974+E1974)=4),"1",IF(AND(B1974=1,D1974=1,(B1974+D1974)=2),"2","-"))</f>
        <v>-</v>
      </c>
      <c r="K1974"/>
    </row>
    <row r="1975" spans="1:12" hidden="1" x14ac:dyDescent="0.25">
      <c r="A1975" s="11" t="s">
        <v>4029</v>
      </c>
      <c r="B1975" s="13"/>
      <c r="C1975" s="13"/>
      <c r="D1975" s="13">
        <v>1</v>
      </c>
      <c r="E1975" s="13"/>
      <c r="F1975" s="13">
        <v>1</v>
      </c>
      <c r="G1975" s="13">
        <f>VLOOKUP(A1975,Лист8!A1974:B7680,2,)</f>
        <v>97</v>
      </c>
      <c r="H1975" s="15" t="str">
        <f>VLOOKUP(A1975,Tax!$B$2:$X$5526,9,)</f>
        <v xml:space="preserve"> Magnoliophyta</v>
      </c>
      <c r="I1975" s="15" t="str">
        <f>VLOOKUP(A1975,Tax!$B$2:$X$5526,10,FALSE)</f>
        <v xml:space="preserve"> Liliopsida</v>
      </c>
      <c r="J1975" s="15" t="str">
        <f>IF(AND(C1975=2,D1975=1,E1975=1,(C1975+D1975+E1975)=4),"1",IF(AND(B1975=1,D1975=1,(B1975+D1975)=2),"2","-"))</f>
        <v>-</v>
      </c>
      <c r="K1975"/>
    </row>
    <row r="1976" spans="1:12" hidden="1" x14ac:dyDescent="0.25">
      <c r="A1976" s="11" t="s">
        <v>4031</v>
      </c>
      <c r="B1976" s="13"/>
      <c r="C1976" s="13"/>
      <c r="D1976" s="13">
        <v>2</v>
      </c>
      <c r="E1976" s="13"/>
      <c r="F1976" s="13">
        <v>2</v>
      </c>
      <c r="G1976" s="13">
        <f>VLOOKUP(A1976,Лист8!A1975:B7681,2,)</f>
        <v>186</v>
      </c>
      <c r="H1976" s="15" t="str">
        <f>VLOOKUP(A1976,Tax!$B$2:$X$5526,9,)</f>
        <v xml:space="preserve"> Magnoliophyta</v>
      </c>
      <c r="I1976" s="15" t="str">
        <f>VLOOKUP(A1976,Tax!$B$2:$X$5526,10,FALSE)</f>
        <v xml:space="preserve"> Liliopsida</v>
      </c>
      <c r="J1976" s="15" t="str">
        <f>IF(AND(C1976=2,D1976=1,E1976=1,(C1976+D1976+E1976)=4),"1",IF(AND(B1976=1,D1976=1,(B1976+D1976)=2),"2","-"))</f>
        <v>-</v>
      </c>
      <c r="K1976"/>
    </row>
    <row r="1977" spans="1:12" hidden="1" x14ac:dyDescent="0.25">
      <c r="A1977" s="11" t="s">
        <v>4033</v>
      </c>
      <c r="B1977" s="13"/>
      <c r="C1977" s="13"/>
      <c r="D1977" s="13">
        <v>1</v>
      </c>
      <c r="E1977" s="13"/>
      <c r="F1977" s="13">
        <v>1</v>
      </c>
      <c r="G1977" s="13">
        <f>VLOOKUP(A1977,Лист8!A1976:B7682,2,)</f>
        <v>102</v>
      </c>
      <c r="H1977" s="15" t="str">
        <f>VLOOKUP(A1977,Tax!$B$2:$X$5526,9,)</f>
        <v xml:space="preserve"> Magnoliophyta</v>
      </c>
      <c r="I1977" s="15" t="str">
        <f>VLOOKUP(A1977,Tax!$B$2:$X$5526,10,FALSE)</f>
        <v xml:space="preserve"> Liliopsida</v>
      </c>
      <c r="J1977" s="15" t="str">
        <f>IF(AND(C1977=2,D1977=1,E1977=1,(C1977+D1977+E1977)=4),"1",IF(AND(B1977=1,D1977=1,(B1977+D1977)=2),"2","-"))</f>
        <v>-</v>
      </c>
      <c r="K1977"/>
    </row>
    <row r="1978" spans="1:12" hidden="1" x14ac:dyDescent="0.25">
      <c r="A1978" s="11" t="s">
        <v>4035</v>
      </c>
      <c r="B1978" s="13"/>
      <c r="C1978" s="13"/>
      <c r="D1978" s="13">
        <v>1</v>
      </c>
      <c r="E1978" s="13"/>
      <c r="F1978" s="13">
        <v>1</v>
      </c>
      <c r="G1978" s="13">
        <f>VLOOKUP(A1978,Лист8!A1977:B7683,2,)</f>
        <v>98</v>
      </c>
      <c r="H1978" s="15" t="str">
        <f>VLOOKUP(A1978,Tax!$B$2:$X$5526,9,)</f>
        <v xml:space="preserve"> Magnoliophyta</v>
      </c>
      <c r="I1978" s="15" t="str">
        <f>VLOOKUP(A1978,Tax!$B$2:$X$5526,10,FALSE)</f>
        <v xml:space="preserve"> Liliopsida</v>
      </c>
      <c r="J1978" s="15" t="str">
        <f>IF(AND(C1978=2,D1978=1,E1978=1,(C1978+D1978+E1978)=4),"1",IF(AND(B1978=1,D1978=1,(B1978+D1978)=2),"2","-"))</f>
        <v>-</v>
      </c>
      <c r="K1978"/>
    </row>
    <row r="1979" spans="1:12" x14ac:dyDescent="0.25">
      <c r="A1979" s="11" t="s">
        <v>4037</v>
      </c>
      <c r="B1979" s="13"/>
      <c r="C1979" s="13">
        <v>2</v>
      </c>
      <c r="D1979" s="13">
        <v>1</v>
      </c>
      <c r="E1979" s="13">
        <v>1</v>
      </c>
      <c r="F1979" s="13">
        <v>4</v>
      </c>
      <c r="G1979" s="13">
        <f>VLOOKUP(A1979,Лист8!A1978:B7684,2,)</f>
        <v>311</v>
      </c>
      <c r="H1979" s="15" t="str">
        <f>VLOOKUP(A1979,Tax!$B$2:$X$5526,9,)</f>
        <v xml:space="preserve"> Magnoliophyta</v>
      </c>
      <c r="I1979" s="15" t="str">
        <f>VLOOKUP(A1979,Tax!$B$2:$X$5526,10,FALSE)</f>
        <v xml:space="preserve"> Liliopsida</v>
      </c>
      <c r="J1979" s="15" t="str">
        <f>IF(AND(C1979=2,D1979=1,E1979=1,(C1979+D1979+E1979)=4),"1",IF(AND(B1979=1,D1979=1,(B1979+D1979)=2),"2","-"))</f>
        <v>1</v>
      </c>
      <c r="K1979" s="15" t="str">
        <f t="shared" ref="K1979:K1980" si="13">CONCATENATE("L",J1979)</f>
        <v>L1</v>
      </c>
      <c r="L1979" t="s">
        <v>12061</v>
      </c>
    </row>
    <row r="1980" spans="1:12" x14ac:dyDescent="0.25">
      <c r="A1980" s="11" t="s">
        <v>4039</v>
      </c>
      <c r="B1980" s="13"/>
      <c r="C1980" s="13">
        <v>2</v>
      </c>
      <c r="D1980" s="13">
        <v>1</v>
      </c>
      <c r="E1980" s="13">
        <v>1</v>
      </c>
      <c r="F1980" s="13">
        <v>4</v>
      </c>
      <c r="G1980" s="13">
        <f>VLOOKUP(A1980,Лист8!A1979:B7685,2,)</f>
        <v>438</v>
      </c>
      <c r="H1980" s="15" t="str">
        <f>VLOOKUP(A1980,Tax!$B$2:$X$5526,9,)</f>
        <v xml:space="preserve"> Magnoliophyta</v>
      </c>
      <c r="I1980" s="15" t="str">
        <f>VLOOKUP(A1980,Tax!$B$2:$X$5526,10,FALSE)</f>
        <v xml:space="preserve"> Liliopsida</v>
      </c>
      <c r="J1980" s="15" t="str">
        <f>IF(AND(C1980=2,D1980=1,E1980=1,(C1980+D1980+E1980)=4),"1",IF(AND(B1980=1,D1980=1,(B1980+D1980)=2),"2","-"))</f>
        <v>1</v>
      </c>
      <c r="K1980" s="15" t="str">
        <f t="shared" si="13"/>
        <v>L1</v>
      </c>
      <c r="L1980" t="s">
        <v>12061</v>
      </c>
    </row>
    <row r="1981" spans="1:12" hidden="1" x14ac:dyDescent="0.25">
      <c r="A1981" s="11" t="s">
        <v>4041</v>
      </c>
      <c r="B1981" s="13"/>
      <c r="C1981" s="13"/>
      <c r="D1981" s="13">
        <v>1</v>
      </c>
      <c r="E1981" s="13"/>
      <c r="F1981" s="13">
        <v>1</v>
      </c>
      <c r="G1981" s="13">
        <f>VLOOKUP(A1981,Лист8!A1980:B7686,2,)</f>
        <v>105</v>
      </c>
      <c r="H1981" s="15" t="str">
        <f>VLOOKUP(A1981,Tax!$B$2:$X$5526,9,)</f>
        <v xml:space="preserve"> Magnoliophyta</v>
      </c>
      <c r="I1981" s="15" t="str">
        <f>VLOOKUP(A1981,Tax!$B$2:$X$5526,10,FALSE)</f>
        <v xml:space="preserve"> Liliopsida</v>
      </c>
      <c r="J1981" s="15" t="str">
        <f>IF(AND(C1981=2,D1981=1,E1981=1,(C1981+D1981+E1981)=4),"1",IF(AND(B1981=1,D1981=1,(B1981+D1981)=2),"2","-"))</f>
        <v>-</v>
      </c>
      <c r="K1981"/>
    </row>
    <row r="1982" spans="1:12" hidden="1" x14ac:dyDescent="0.25">
      <c r="A1982" s="11" t="s">
        <v>4043</v>
      </c>
      <c r="B1982" s="13"/>
      <c r="C1982" s="13">
        <v>1</v>
      </c>
      <c r="D1982" s="13">
        <v>1</v>
      </c>
      <c r="E1982" s="13">
        <v>1</v>
      </c>
      <c r="F1982" s="13">
        <v>3</v>
      </c>
      <c r="G1982" s="13">
        <f>VLOOKUP(A1982,Лист8!A1981:B7687,2,)</f>
        <v>393</v>
      </c>
      <c r="H1982" s="15" t="str">
        <f>VLOOKUP(A1982,Tax!$B$2:$X$5526,9,)</f>
        <v xml:space="preserve"> Magnoliophyta</v>
      </c>
      <c r="I1982" s="15" t="str">
        <f>VLOOKUP(A1982,Tax!$B$2:$X$5526,10,FALSE)</f>
        <v xml:space="preserve"> Liliopsida</v>
      </c>
      <c r="J1982" s="15" t="str">
        <f>IF(AND(C1982=2,D1982=1,E1982=1,(C1982+D1982+E1982)=4),"1",IF(AND(B1982=1,D1982=1,(B1982+D1982)=2),"2","-"))</f>
        <v>-</v>
      </c>
      <c r="K1982"/>
    </row>
    <row r="1983" spans="1:12" hidden="1" x14ac:dyDescent="0.25">
      <c r="A1983" s="11" t="s">
        <v>4045</v>
      </c>
      <c r="B1983" s="13"/>
      <c r="C1983" s="13">
        <v>1</v>
      </c>
      <c r="D1983" s="13">
        <v>1</v>
      </c>
      <c r="E1983" s="13">
        <v>1</v>
      </c>
      <c r="F1983" s="13">
        <v>3</v>
      </c>
      <c r="G1983" s="13">
        <f>VLOOKUP(A1983,Лист8!A1982:B7688,2,)</f>
        <v>305</v>
      </c>
      <c r="H1983" s="15" t="str">
        <f>VLOOKUP(A1983,Tax!$B$2:$X$5526,9,)</f>
        <v xml:space="preserve"> Magnoliophyta</v>
      </c>
      <c r="I1983" s="15" t="str">
        <f>VLOOKUP(A1983,Tax!$B$2:$X$5526,10,FALSE)</f>
        <v xml:space="preserve"> Liliopsida</v>
      </c>
      <c r="J1983" s="15" t="str">
        <f>IF(AND(C1983=2,D1983=1,E1983=1,(C1983+D1983+E1983)=4),"1",IF(AND(B1983=1,D1983=1,(B1983+D1983)=2),"2","-"))</f>
        <v>-</v>
      </c>
      <c r="K1983"/>
    </row>
    <row r="1984" spans="1:12" hidden="1" x14ac:dyDescent="0.25">
      <c r="A1984" s="11" t="s">
        <v>4047</v>
      </c>
      <c r="B1984" s="13"/>
      <c r="C1984" s="13">
        <v>1</v>
      </c>
      <c r="D1984" s="13">
        <v>1</v>
      </c>
      <c r="E1984" s="13">
        <v>1</v>
      </c>
      <c r="F1984" s="13">
        <v>3</v>
      </c>
      <c r="G1984" s="13">
        <f>VLOOKUP(A1984,Лист8!A1983:B7689,2,)</f>
        <v>305</v>
      </c>
      <c r="H1984" s="15" t="str">
        <f>VLOOKUP(A1984,Tax!$B$2:$X$5526,9,)</f>
        <v xml:space="preserve"> Magnoliophyta</v>
      </c>
      <c r="I1984" s="15" t="str">
        <f>VLOOKUP(A1984,Tax!$B$2:$X$5526,10,FALSE)</f>
        <v xml:space="preserve"> Liliopsida</v>
      </c>
      <c r="J1984" s="15" t="str">
        <f>IF(AND(C1984=2,D1984=1,E1984=1,(C1984+D1984+E1984)=4),"1",IF(AND(B1984=1,D1984=1,(B1984+D1984)=2),"2","-"))</f>
        <v>-</v>
      </c>
      <c r="K1984"/>
    </row>
    <row r="1985" spans="1:12" hidden="1" x14ac:dyDescent="0.25">
      <c r="A1985" s="11" t="s">
        <v>4049</v>
      </c>
      <c r="B1985" s="13"/>
      <c r="C1985" s="13"/>
      <c r="D1985" s="13">
        <v>1</v>
      </c>
      <c r="E1985" s="13"/>
      <c r="F1985" s="13">
        <v>1</v>
      </c>
      <c r="G1985" s="13">
        <f>VLOOKUP(A1985,Лист8!A1984:B7690,2,)</f>
        <v>101</v>
      </c>
      <c r="H1985" s="15" t="str">
        <f>VLOOKUP(A1985,Tax!$B$2:$X$5526,9,)</f>
        <v xml:space="preserve"> Magnoliophyta</v>
      </c>
      <c r="I1985" s="15" t="str">
        <f>VLOOKUP(A1985,Tax!$B$2:$X$5526,10,FALSE)</f>
        <v xml:space="preserve"> Liliopsida</v>
      </c>
      <c r="J1985" s="15" t="str">
        <f>IF(AND(C1985=2,D1985=1,E1985=1,(C1985+D1985+E1985)=4),"1",IF(AND(B1985=1,D1985=1,(B1985+D1985)=2),"2","-"))</f>
        <v>-</v>
      </c>
      <c r="K1985"/>
    </row>
    <row r="1986" spans="1:12" hidden="1" x14ac:dyDescent="0.25">
      <c r="A1986" s="11" t="s">
        <v>4051</v>
      </c>
      <c r="B1986" s="13"/>
      <c r="C1986" s="13"/>
      <c r="D1986" s="13">
        <v>1</v>
      </c>
      <c r="E1986" s="13"/>
      <c r="F1986" s="13">
        <v>1</v>
      </c>
      <c r="G1986" s="13">
        <f>VLOOKUP(A1986,Лист8!A1985:B7691,2,)</f>
        <v>101</v>
      </c>
      <c r="H1986" s="15" t="str">
        <f>VLOOKUP(A1986,Tax!$B$2:$X$5526,9,)</f>
        <v xml:space="preserve"> Magnoliophyta</v>
      </c>
      <c r="I1986" s="15" t="str">
        <f>VLOOKUP(A1986,Tax!$B$2:$X$5526,10,FALSE)</f>
        <v xml:space="preserve"> Liliopsida</v>
      </c>
      <c r="J1986" s="15" t="str">
        <f>IF(AND(C1986=2,D1986=1,E1986=1,(C1986+D1986+E1986)=4),"1",IF(AND(B1986=1,D1986=1,(B1986+D1986)=2),"2","-"))</f>
        <v>-</v>
      </c>
      <c r="K1986"/>
    </row>
    <row r="1987" spans="1:12" hidden="1" x14ac:dyDescent="0.25">
      <c r="A1987" s="11" t="s">
        <v>4053</v>
      </c>
      <c r="B1987" s="13"/>
      <c r="C1987" s="13"/>
      <c r="D1987" s="13">
        <v>1</v>
      </c>
      <c r="E1987" s="13">
        <v>1</v>
      </c>
      <c r="F1987" s="13">
        <v>2</v>
      </c>
      <c r="G1987" s="13">
        <f>VLOOKUP(A1987,Лист8!A1986:B7692,2,)</f>
        <v>189</v>
      </c>
      <c r="H1987" s="15" t="str">
        <f>VLOOKUP(A1987,Tax!$B$2:$X$5526,9,)</f>
        <v xml:space="preserve"> Magnoliophyta</v>
      </c>
      <c r="I1987" s="15" t="str">
        <f>VLOOKUP(A1987,Tax!$B$2:$X$5526,10,FALSE)</f>
        <v xml:space="preserve"> Liliopsida</v>
      </c>
      <c r="J1987" s="15" t="str">
        <f>IF(AND(C1987=2,D1987=1,E1987=1,(C1987+D1987+E1987)=4),"1",IF(AND(B1987=1,D1987=1,(B1987+D1987)=2),"2","-"))</f>
        <v>-</v>
      </c>
      <c r="K1987"/>
    </row>
    <row r="1988" spans="1:12" hidden="1" x14ac:dyDescent="0.25">
      <c r="A1988" s="11" t="s">
        <v>4055</v>
      </c>
      <c r="B1988" s="13"/>
      <c r="C1988" s="13"/>
      <c r="D1988" s="13">
        <v>1</v>
      </c>
      <c r="E1988" s="13"/>
      <c r="F1988" s="13">
        <v>1</v>
      </c>
      <c r="G1988" s="13">
        <f>VLOOKUP(A1988,Лист8!A1987:B7693,2,)</f>
        <v>91</v>
      </c>
      <c r="H1988" s="15" t="str">
        <f>VLOOKUP(A1988,Tax!$B$2:$X$5526,9,)</f>
        <v xml:space="preserve"> Magnoliophyta</v>
      </c>
      <c r="I1988" s="15" t="str">
        <f>VLOOKUP(A1988,Tax!$B$2:$X$5526,10,FALSE)</f>
        <v xml:space="preserve"> Liliopsida</v>
      </c>
      <c r="J1988" s="15" t="str">
        <f>IF(AND(C1988=2,D1988=1,E1988=1,(C1988+D1988+E1988)=4),"1",IF(AND(B1988=1,D1988=1,(B1988+D1988)=2),"2","-"))</f>
        <v>-</v>
      </c>
      <c r="K1988"/>
    </row>
    <row r="1989" spans="1:12" hidden="1" x14ac:dyDescent="0.25">
      <c r="A1989" s="11" t="s">
        <v>4057</v>
      </c>
      <c r="B1989" s="13"/>
      <c r="C1989" s="13"/>
      <c r="D1989" s="13">
        <v>1</v>
      </c>
      <c r="E1989" s="13"/>
      <c r="F1989" s="13">
        <v>1</v>
      </c>
      <c r="G1989" s="13">
        <f>VLOOKUP(A1989,Лист8!A1988:B7694,2,)</f>
        <v>91</v>
      </c>
      <c r="H1989" s="15" t="str">
        <f>VLOOKUP(A1989,Tax!$B$2:$X$5526,9,)</f>
        <v xml:space="preserve"> Magnoliophyta</v>
      </c>
      <c r="I1989" s="15" t="str">
        <f>VLOOKUP(A1989,Tax!$B$2:$X$5526,10,FALSE)</f>
        <v xml:space="preserve"> Liliopsida</v>
      </c>
      <c r="J1989" s="15" t="str">
        <f>IF(AND(C1989=2,D1989=1,E1989=1,(C1989+D1989+E1989)=4),"1",IF(AND(B1989=1,D1989=1,(B1989+D1989)=2),"2","-"))</f>
        <v>-</v>
      </c>
      <c r="K1989"/>
    </row>
    <row r="1990" spans="1:12" hidden="1" x14ac:dyDescent="0.25">
      <c r="A1990" s="11" t="s">
        <v>4059</v>
      </c>
      <c r="B1990" s="13"/>
      <c r="C1990" s="13"/>
      <c r="D1990" s="13">
        <v>1</v>
      </c>
      <c r="E1990" s="13"/>
      <c r="F1990" s="13">
        <v>1</v>
      </c>
      <c r="G1990" s="13">
        <f>VLOOKUP(A1990,Лист8!A1989:B7695,2,)</f>
        <v>91</v>
      </c>
      <c r="H1990" s="15" t="str">
        <f>VLOOKUP(A1990,Tax!$B$2:$X$5526,9,)</f>
        <v xml:space="preserve"> Magnoliophyta</v>
      </c>
      <c r="I1990" s="15" t="str">
        <f>VLOOKUP(A1990,Tax!$B$2:$X$5526,10,FALSE)</f>
        <v xml:space="preserve"> Liliopsida</v>
      </c>
      <c r="J1990" s="15" t="str">
        <f>IF(AND(C1990=2,D1990=1,E1990=1,(C1990+D1990+E1990)=4),"1",IF(AND(B1990=1,D1990=1,(B1990+D1990)=2),"2","-"))</f>
        <v>-</v>
      </c>
      <c r="K1990"/>
    </row>
    <row r="1991" spans="1:12" hidden="1" x14ac:dyDescent="0.25">
      <c r="A1991" s="11" t="s">
        <v>4061</v>
      </c>
      <c r="B1991" s="13"/>
      <c r="C1991" s="13"/>
      <c r="D1991" s="13">
        <v>1</v>
      </c>
      <c r="E1991" s="13">
        <v>1</v>
      </c>
      <c r="F1991" s="13">
        <v>2</v>
      </c>
      <c r="G1991" s="13">
        <f>VLOOKUP(A1991,Лист8!A1990:B7696,2,)</f>
        <v>195</v>
      </c>
      <c r="H1991" s="15" t="str">
        <f>VLOOKUP(A1991,Tax!$B$2:$X$5526,9,)</f>
        <v xml:space="preserve"> Magnoliophyta</v>
      </c>
      <c r="I1991" s="15" t="str">
        <f>VLOOKUP(A1991,Tax!$B$2:$X$5526,10,FALSE)</f>
        <v xml:space="preserve"> Liliopsida</v>
      </c>
      <c r="J1991" s="15" t="str">
        <f>IF(AND(C1991=2,D1991=1,E1991=1,(C1991+D1991+E1991)=4),"1",IF(AND(B1991=1,D1991=1,(B1991+D1991)=2),"2","-"))</f>
        <v>-</v>
      </c>
      <c r="K1991"/>
    </row>
    <row r="1992" spans="1:12" x14ac:dyDescent="0.25">
      <c r="A1992" s="11" t="s">
        <v>4063</v>
      </c>
      <c r="B1992" s="13">
        <v>1</v>
      </c>
      <c r="C1992" s="13"/>
      <c r="D1992" s="13">
        <v>1</v>
      </c>
      <c r="E1992" s="13"/>
      <c r="F1992" s="13">
        <v>2</v>
      </c>
      <c r="G1992" s="13">
        <f>VLOOKUP(A1992,Лист8!A1991:B7697,2,)</f>
        <v>169</v>
      </c>
      <c r="H1992" s="15" t="str">
        <f>VLOOKUP(A1992,Tax!$B$2:$X$5526,9,)</f>
        <v xml:space="preserve"> Magnoliophyta</v>
      </c>
      <c r="I1992" s="15" t="str">
        <f>VLOOKUP(A1992,Tax!$B$2:$X$5526,10,FALSE)</f>
        <v xml:space="preserve"> Liliopsida</v>
      </c>
      <c r="J1992" s="15" t="str">
        <f>IF(AND(C1992=2,D1992=1,E1992=1,(C1992+D1992+E1992)=4),"1",IF(AND(B1992=1,D1992=1,(B1992+D1992)=2),"2","-"))</f>
        <v>2</v>
      </c>
      <c r="K1992" s="15" t="str">
        <f>CONCATENATE("L",J1992)</f>
        <v>L2</v>
      </c>
      <c r="L1992" t="s">
        <v>12061</v>
      </c>
    </row>
    <row r="1993" spans="1:12" hidden="1" x14ac:dyDescent="0.25">
      <c r="A1993" s="11" t="s">
        <v>4065</v>
      </c>
      <c r="B1993" s="13"/>
      <c r="C1993" s="13"/>
      <c r="D1993" s="13">
        <v>1</v>
      </c>
      <c r="E1993" s="13">
        <v>1</v>
      </c>
      <c r="F1993" s="13">
        <v>2</v>
      </c>
      <c r="G1993" s="13">
        <f>VLOOKUP(A1993,Лист8!A1992:B7698,2,)</f>
        <v>183</v>
      </c>
      <c r="H1993" s="15" t="str">
        <f>VLOOKUP(A1993,Tax!$B$2:$X$5526,9,)</f>
        <v xml:space="preserve"> Magnoliophyta</v>
      </c>
      <c r="I1993" s="15" t="str">
        <f>VLOOKUP(A1993,Tax!$B$2:$X$5526,10,FALSE)</f>
        <v xml:space="preserve"> Liliopsida</v>
      </c>
      <c r="J1993" s="15" t="str">
        <f>IF(AND(C1993=2,D1993=1,E1993=1,(C1993+D1993+E1993)=4),"1",IF(AND(B1993=1,D1993=1,(B1993+D1993)=2),"2","-"))</f>
        <v>-</v>
      </c>
      <c r="K1993"/>
    </row>
    <row r="1994" spans="1:12" hidden="1" x14ac:dyDescent="0.25">
      <c r="A1994" s="11" t="s">
        <v>4067</v>
      </c>
      <c r="B1994" s="13"/>
      <c r="C1994" s="13"/>
      <c r="D1994" s="13">
        <v>1</v>
      </c>
      <c r="E1994" s="13">
        <v>1</v>
      </c>
      <c r="F1994" s="13">
        <v>2</v>
      </c>
      <c r="G1994" s="13">
        <f>VLOOKUP(A1994,Лист8!A1993:B7699,2,)</f>
        <v>183</v>
      </c>
      <c r="H1994" s="15" t="str">
        <f>VLOOKUP(A1994,Tax!$B$2:$X$5526,9,)</f>
        <v xml:space="preserve"> Magnoliophyta</v>
      </c>
      <c r="I1994" s="15" t="str">
        <f>VLOOKUP(A1994,Tax!$B$2:$X$5526,10,FALSE)</f>
        <v xml:space="preserve"> Liliopsida</v>
      </c>
      <c r="J1994" s="15" t="str">
        <f>IF(AND(C1994=2,D1994=1,E1994=1,(C1994+D1994+E1994)=4),"1",IF(AND(B1994=1,D1994=1,(B1994+D1994)=2),"2","-"))</f>
        <v>-</v>
      </c>
      <c r="K1994"/>
    </row>
    <row r="1995" spans="1:12" hidden="1" x14ac:dyDescent="0.25">
      <c r="A1995" s="11" t="s">
        <v>4069</v>
      </c>
      <c r="B1995" s="13"/>
      <c r="C1995" s="13"/>
      <c r="D1995" s="13">
        <v>1</v>
      </c>
      <c r="E1995" s="13"/>
      <c r="F1995" s="13">
        <v>1</v>
      </c>
      <c r="G1995" s="13">
        <f>VLOOKUP(A1995,Лист8!A1994:B7700,2,)</f>
        <v>108</v>
      </c>
      <c r="H1995" s="15" t="str">
        <f>VLOOKUP(A1995,Tax!$B$2:$X$5526,9,)</f>
        <v xml:space="preserve"> Magnoliophyta</v>
      </c>
      <c r="I1995" s="15" t="str">
        <f>VLOOKUP(A1995,Tax!$B$2:$X$5526,10,FALSE)</f>
        <v xml:space="preserve"> Liliopsida</v>
      </c>
      <c r="J1995" s="15" t="str">
        <f>IF(AND(C1995=2,D1995=1,E1995=1,(C1995+D1995+E1995)=4),"1",IF(AND(B1995=1,D1995=1,(B1995+D1995)=2),"2","-"))</f>
        <v>-</v>
      </c>
      <c r="K1995"/>
    </row>
    <row r="1996" spans="1:12" hidden="1" x14ac:dyDescent="0.25">
      <c r="A1996" s="11" t="s">
        <v>4071</v>
      </c>
      <c r="B1996" s="13"/>
      <c r="C1996" s="13"/>
      <c r="D1996" s="13">
        <v>1</v>
      </c>
      <c r="E1996" s="13"/>
      <c r="F1996" s="13">
        <v>1</v>
      </c>
      <c r="G1996" s="13">
        <f>VLOOKUP(A1996,Лист8!A1995:B7701,2,)</f>
        <v>328</v>
      </c>
      <c r="H1996" s="15" t="str">
        <f>VLOOKUP(A1996,Tax!$B$2:$X$5526,9,)</f>
        <v xml:space="preserve"> Magnoliophyta</v>
      </c>
      <c r="I1996" s="15" t="str">
        <f>VLOOKUP(A1996,Tax!$B$2:$X$5526,10,FALSE)</f>
        <v xml:space="preserve"> Liliopsida</v>
      </c>
      <c r="J1996" s="15" t="str">
        <f>IF(AND(C1996=2,D1996=1,E1996=1,(C1996+D1996+E1996)=4),"1",IF(AND(B1996=1,D1996=1,(B1996+D1996)=2),"2","-"))</f>
        <v>-</v>
      </c>
      <c r="K1996"/>
    </row>
    <row r="1997" spans="1:12" hidden="1" x14ac:dyDescent="0.25">
      <c r="A1997" s="11" t="s">
        <v>4073</v>
      </c>
      <c r="B1997" s="13"/>
      <c r="C1997" s="13"/>
      <c r="D1997" s="13">
        <v>1</v>
      </c>
      <c r="E1997" s="13"/>
      <c r="F1997" s="13">
        <v>1</v>
      </c>
      <c r="G1997" s="13">
        <f>VLOOKUP(A1997,Лист8!A1996:B7702,2,)</f>
        <v>91</v>
      </c>
      <c r="H1997" s="15" t="str">
        <f>VLOOKUP(A1997,Tax!$B$2:$X$5526,9,)</f>
        <v xml:space="preserve"> Magnoliophyta</v>
      </c>
      <c r="I1997" s="15" t="str">
        <f>VLOOKUP(A1997,Tax!$B$2:$X$5526,10,FALSE)</f>
        <v xml:space="preserve"> Liliopsida</v>
      </c>
      <c r="J1997" s="15" t="str">
        <f>IF(AND(C1997=2,D1997=1,E1997=1,(C1997+D1997+E1997)=4),"1",IF(AND(B1997=1,D1997=1,(B1997+D1997)=2),"2","-"))</f>
        <v>-</v>
      </c>
      <c r="K1997"/>
    </row>
    <row r="1998" spans="1:12" hidden="1" x14ac:dyDescent="0.25">
      <c r="A1998" s="11" t="s">
        <v>4075</v>
      </c>
      <c r="B1998" s="13"/>
      <c r="C1998" s="13">
        <v>1</v>
      </c>
      <c r="D1998" s="13">
        <v>1</v>
      </c>
      <c r="E1998" s="13">
        <v>1</v>
      </c>
      <c r="F1998" s="13">
        <v>3</v>
      </c>
      <c r="G1998" s="13">
        <f>VLOOKUP(A1998,Лист8!A1997:B7703,2,)</f>
        <v>297</v>
      </c>
      <c r="H1998" s="15" t="str">
        <f>VLOOKUP(A1998,Tax!$B$2:$X$5526,9,)</f>
        <v xml:space="preserve"> Magnoliophyta</v>
      </c>
      <c r="I1998" s="15" t="str">
        <f>VLOOKUP(A1998,Tax!$B$2:$X$5526,10,FALSE)</f>
        <v xml:space="preserve"> Liliopsida</v>
      </c>
      <c r="J1998" s="15" t="str">
        <f>IF(AND(C1998=2,D1998=1,E1998=1,(C1998+D1998+E1998)=4),"1",IF(AND(B1998=1,D1998=1,(B1998+D1998)=2),"2","-"))</f>
        <v>-</v>
      </c>
      <c r="K1998"/>
    </row>
    <row r="1999" spans="1:12" hidden="1" x14ac:dyDescent="0.25">
      <c r="A1999" s="11" t="s">
        <v>4077</v>
      </c>
      <c r="B1999" s="13"/>
      <c r="C1999" s="13"/>
      <c r="D1999" s="13">
        <v>3</v>
      </c>
      <c r="E1999" s="13"/>
      <c r="F1999" s="13">
        <v>3</v>
      </c>
      <c r="G1999" s="13">
        <f>VLOOKUP(A1999,Лист8!A1998:B7704,2,)</f>
        <v>288</v>
      </c>
      <c r="H1999" s="15" t="str">
        <f>VLOOKUP(A1999,Tax!$B$2:$X$5526,9,)</f>
        <v xml:space="preserve"> Magnoliophyta</v>
      </c>
      <c r="I1999" s="15" t="str">
        <f>VLOOKUP(A1999,Tax!$B$2:$X$5526,10,FALSE)</f>
        <v xml:space="preserve"> Liliopsida</v>
      </c>
      <c r="J1999" s="15" t="str">
        <f>IF(AND(C1999=2,D1999=1,E1999=1,(C1999+D1999+E1999)=4),"1",IF(AND(B1999=1,D1999=1,(B1999+D1999)=2),"2","-"))</f>
        <v>-</v>
      </c>
      <c r="K1999"/>
    </row>
    <row r="2000" spans="1:12" hidden="1" x14ac:dyDescent="0.25">
      <c r="A2000" s="11" t="s">
        <v>4079</v>
      </c>
      <c r="B2000" s="13"/>
      <c r="C2000" s="13">
        <v>1</v>
      </c>
      <c r="D2000" s="13">
        <v>1</v>
      </c>
      <c r="E2000" s="13">
        <v>1</v>
      </c>
      <c r="F2000" s="13">
        <v>3</v>
      </c>
      <c r="G2000" s="13">
        <f>VLOOKUP(A2000,Лист8!A1999:B7705,2,)</f>
        <v>296</v>
      </c>
      <c r="H2000" s="15" t="str">
        <f>VLOOKUP(A2000,Tax!$B$2:$X$5526,9,)</f>
        <v xml:space="preserve"> Magnoliophyta</v>
      </c>
      <c r="I2000" s="15" t="str">
        <f>VLOOKUP(A2000,Tax!$B$2:$X$5526,10,FALSE)</f>
        <v xml:space="preserve"> Liliopsida</v>
      </c>
      <c r="J2000" s="15" t="str">
        <f>IF(AND(C2000=2,D2000=1,E2000=1,(C2000+D2000+E2000)=4),"1",IF(AND(B2000=1,D2000=1,(B2000+D2000)=2),"2","-"))</f>
        <v>-</v>
      </c>
      <c r="K2000"/>
    </row>
    <row r="2001" spans="1:11" hidden="1" x14ac:dyDescent="0.25">
      <c r="A2001" s="11" t="s">
        <v>4081</v>
      </c>
      <c r="B2001" s="13"/>
      <c r="C2001" s="13"/>
      <c r="D2001" s="13">
        <v>1</v>
      </c>
      <c r="E2001" s="13">
        <v>1</v>
      </c>
      <c r="F2001" s="13">
        <v>2</v>
      </c>
      <c r="G2001" s="13">
        <f>VLOOKUP(A2001,Лист8!A2000:B7706,2,)</f>
        <v>185</v>
      </c>
      <c r="H2001" s="15" t="str">
        <f>VLOOKUP(A2001,Tax!$B$2:$X$5526,9,)</f>
        <v xml:space="preserve"> Magnoliophyta</v>
      </c>
      <c r="I2001" s="15" t="str">
        <f>VLOOKUP(A2001,Tax!$B$2:$X$5526,10,FALSE)</f>
        <v xml:space="preserve"> Liliopsida</v>
      </c>
      <c r="J2001" s="15" t="str">
        <f>IF(AND(C2001=2,D2001=1,E2001=1,(C2001+D2001+E2001)=4),"1",IF(AND(B2001=1,D2001=1,(B2001+D2001)=2),"2","-"))</f>
        <v>-</v>
      </c>
      <c r="K2001"/>
    </row>
    <row r="2002" spans="1:11" hidden="1" x14ac:dyDescent="0.25">
      <c r="A2002" s="11" t="s">
        <v>4083</v>
      </c>
      <c r="B2002" s="13"/>
      <c r="C2002" s="13">
        <v>1</v>
      </c>
      <c r="D2002" s="13">
        <v>1</v>
      </c>
      <c r="E2002" s="13">
        <v>1</v>
      </c>
      <c r="F2002" s="13">
        <v>3</v>
      </c>
      <c r="G2002" s="13">
        <f>VLOOKUP(A2002,Лист8!A2001:B7707,2,)</f>
        <v>289</v>
      </c>
      <c r="H2002" s="15" t="str">
        <f>VLOOKUP(A2002,Tax!$B$2:$X$5526,9,)</f>
        <v xml:space="preserve"> Magnoliophyta</v>
      </c>
      <c r="I2002" s="15" t="str">
        <f>VLOOKUP(A2002,Tax!$B$2:$X$5526,10,FALSE)</f>
        <v xml:space="preserve"> Liliopsida</v>
      </c>
      <c r="J2002" s="15" t="str">
        <f>IF(AND(C2002=2,D2002=1,E2002=1,(C2002+D2002+E2002)=4),"1",IF(AND(B2002=1,D2002=1,(B2002+D2002)=2),"2","-"))</f>
        <v>-</v>
      </c>
      <c r="K2002"/>
    </row>
    <row r="2003" spans="1:11" hidden="1" x14ac:dyDescent="0.25">
      <c r="A2003" s="11" t="s">
        <v>4085</v>
      </c>
      <c r="B2003" s="13"/>
      <c r="C2003" s="13"/>
      <c r="D2003" s="13">
        <v>2</v>
      </c>
      <c r="E2003" s="13">
        <v>2</v>
      </c>
      <c r="F2003" s="13">
        <v>4</v>
      </c>
      <c r="G2003" s="13">
        <f>VLOOKUP(A2003,Лист8!A2002:B7708,2,)</f>
        <v>377</v>
      </c>
      <c r="H2003" s="15" t="str">
        <f>VLOOKUP(A2003,Tax!$B$2:$X$5526,9,)</f>
        <v xml:space="preserve"> Magnoliophyta</v>
      </c>
      <c r="I2003" s="15" t="str">
        <f>VLOOKUP(A2003,Tax!$B$2:$X$5526,10,FALSE)</f>
        <v xml:space="preserve"> Liliopsida</v>
      </c>
      <c r="J2003" s="15" t="str">
        <f>IF(AND(C2003=2,D2003=1,E2003=1,(C2003+D2003+E2003)=4),"1",IF(AND(B2003=1,D2003=1,(B2003+D2003)=2),"2","-"))</f>
        <v>-</v>
      </c>
      <c r="K2003"/>
    </row>
    <row r="2004" spans="1:11" hidden="1" x14ac:dyDescent="0.25">
      <c r="A2004" s="11" t="s">
        <v>4087</v>
      </c>
      <c r="B2004" s="13"/>
      <c r="C2004" s="13"/>
      <c r="D2004" s="13">
        <v>1</v>
      </c>
      <c r="E2004" s="13"/>
      <c r="F2004" s="13">
        <v>1</v>
      </c>
      <c r="G2004" s="13">
        <f>VLOOKUP(A2004,Лист8!A2003:B7709,2,)</f>
        <v>103</v>
      </c>
      <c r="H2004" s="15" t="str">
        <f>VLOOKUP(A2004,Tax!$B$2:$X$5526,9,)</f>
        <v xml:space="preserve"> Magnoliophyta</v>
      </c>
      <c r="I2004" s="15" t="str">
        <f>VLOOKUP(A2004,Tax!$B$2:$X$5526,10,FALSE)</f>
        <v xml:space="preserve"> Liliopsida</v>
      </c>
      <c r="J2004" s="15" t="str">
        <f>IF(AND(C2004=2,D2004=1,E2004=1,(C2004+D2004+E2004)=4),"1",IF(AND(B2004=1,D2004=1,(B2004+D2004)=2),"2","-"))</f>
        <v>-</v>
      </c>
      <c r="K2004"/>
    </row>
    <row r="2005" spans="1:11" hidden="1" x14ac:dyDescent="0.25">
      <c r="A2005" s="11" t="s">
        <v>4089</v>
      </c>
      <c r="B2005" s="13"/>
      <c r="C2005" s="13"/>
      <c r="D2005" s="13">
        <v>1</v>
      </c>
      <c r="E2005" s="13">
        <v>1</v>
      </c>
      <c r="F2005" s="13">
        <v>2</v>
      </c>
      <c r="G2005" s="13">
        <f>VLOOKUP(A2005,Лист8!A2004:B7710,2,)</f>
        <v>177</v>
      </c>
      <c r="H2005" s="15" t="str">
        <f>VLOOKUP(A2005,Tax!$B$2:$X$5526,9,)</f>
        <v xml:space="preserve"> Magnoliophyta</v>
      </c>
      <c r="I2005" s="15" t="str">
        <f>VLOOKUP(A2005,Tax!$B$2:$X$5526,10,FALSE)</f>
        <v xml:space="preserve"> Liliopsida</v>
      </c>
      <c r="J2005" s="15" t="str">
        <f>IF(AND(C2005=2,D2005=1,E2005=1,(C2005+D2005+E2005)=4),"1",IF(AND(B2005=1,D2005=1,(B2005+D2005)=2),"2","-"))</f>
        <v>-</v>
      </c>
      <c r="K2005"/>
    </row>
    <row r="2006" spans="1:11" hidden="1" x14ac:dyDescent="0.25">
      <c r="A2006" s="11" t="s">
        <v>4091</v>
      </c>
      <c r="B2006" s="13"/>
      <c r="C2006" s="13"/>
      <c r="D2006" s="13">
        <v>1</v>
      </c>
      <c r="E2006" s="13"/>
      <c r="F2006" s="13">
        <v>1</v>
      </c>
      <c r="G2006" s="13">
        <f>VLOOKUP(A2006,Лист8!A2005:B7711,2,)</f>
        <v>330</v>
      </c>
      <c r="H2006" s="15" t="str">
        <f>VLOOKUP(A2006,Tax!$B$2:$X$5526,9,)</f>
        <v xml:space="preserve"> Magnoliophyta</v>
      </c>
      <c r="I2006" s="15" t="str">
        <f>VLOOKUP(A2006,Tax!$B$2:$X$5526,10,FALSE)</f>
        <v xml:space="preserve"> Liliopsida</v>
      </c>
      <c r="J2006" s="15" t="str">
        <f>IF(AND(C2006=2,D2006=1,E2006=1,(C2006+D2006+E2006)=4),"1",IF(AND(B2006=1,D2006=1,(B2006+D2006)=2),"2","-"))</f>
        <v>-</v>
      </c>
      <c r="K2006"/>
    </row>
    <row r="2007" spans="1:11" hidden="1" x14ac:dyDescent="0.25">
      <c r="A2007" s="11" t="s">
        <v>4093</v>
      </c>
      <c r="B2007" s="13"/>
      <c r="C2007" s="13"/>
      <c r="D2007" s="13">
        <v>1</v>
      </c>
      <c r="E2007" s="13"/>
      <c r="F2007" s="13">
        <v>1</v>
      </c>
      <c r="G2007" s="13">
        <f>VLOOKUP(A2007,Лист8!A2006:B7712,2,)</f>
        <v>144</v>
      </c>
      <c r="H2007" s="15" t="str">
        <f>VLOOKUP(A2007,Tax!$B$2:$X$5526,9,)</f>
        <v xml:space="preserve"> Magnoliophyta</v>
      </c>
      <c r="I2007" s="15" t="str">
        <f>VLOOKUP(A2007,Tax!$B$2:$X$5526,10,FALSE)</f>
        <v xml:space="preserve"> Liliopsida</v>
      </c>
      <c r="J2007" s="15" t="str">
        <f>IF(AND(C2007=2,D2007=1,E2007=1,(C2007+D2007+E2007)=4),"1",IF(AND(B2007=1,D2007=1,(B2007+D2007)=2),"2","-"))</f>
        <v>-</v>
      </c>
      <c r="K2007"/>
    </row>
    <row r="2008" spans="1:11" hidden="1" x14ac:dyDescent="0.25">
      <c r="A2008" s="11" t="s">
        <v>4095</v>
      </c>
      <c r="B2008" s="13"/>
      <c r="C2008" s="13"/>
      <c r="D2008" s="13">
        <v>1</v>
      </c>
      <c r="E2008" s="13"/>
      <c r="F2008" s="13">
        <v>1</v>
      </c>
      <c r="G2008" s="13">
        <f>VLOOKUP(A2008,Лист8!A2007:B7713,2,)</f>
        <v>144</v>
      </c>
      <c r="H2008" s="15" t="str">
        <f>VLOOKUP(A2008,Tax!$B$2:$X$5526,9,)</f>
        <v xml:space="preserve"> Magnoliophyta</v>
      </c>
      <c r="I2008" s="15" t="str">
        <f>VLOOKUP(A2008,Tax!$B$2:$X$5526,10,FALSE)</f>
        <v xml:space="preserve"> Liliopsida</v>
      </c>
      <c r="J2008" s="15" t="str">
        <f>IF(AND(C2008=2,D2008=1,E2008=1,(C2008+D2008+E2008)=4),"1",IF(AND(B2008=1,D2008=1,(B2008+D2008)=2),"2","-"))</f>
        <v>-</v>
      </c>
      <c r="K2008"/>
    </row>
    <row r="2009" spans="1:11" hidden="1" x14ac:dyDescent="0.25">
      <c r="A2009" s="11" t="s">
        <v>4097</v>
      </c>
      <c r="B2009" s="13"/>
      <c r="C2009" s="13"/>
      <c r="D2009" s="13">
        <v>1</v>
      </c>
      <c r="E2009" s="13"/>
      <c r="F2009" s="13">
        <v>1</v>
      </c>
      <c r="G2009" s="13">
        <f>VLOOKUP(A2009,Лист8!A2008:B7714,2,)</f>
        <v>144</v>
      </c>
      <c r="H2009" s="15" t="str">
        <f>VLOOKUP(A2009,Tax!$B$2:$X$5526,9,)</f>
        <v xml:space="preserve"> Magnoliophyta</v>
      </c>
      <c r="I2009" s="15" t="str">
        <f>VLOOKUP(A2009,Tax!$B$2:$X$5526,10,FALSE)</f>
        <v xml:space="preserve"> Liliopsida</v>
      </c>
      <c r="J2009" s="15" t="str">
        <f>IF(AND(C2009=2,D2009=1,E2009=1,(C2009+D2009+E2009)=4),"1",IF(AND(B2009=1,D2009=1,(B2009+D2009)=2),"2","-"))</f>
        <v>-</v>
      </c>
      <c r="K2009"/>
    </row>
    <row r="2010" spans="1:11" hidden="1" x14ac:dyDescent="0.25">
      <c r="A2010" s="11" t="s">
        <v>4099</v>
      </c>
      <c r="B2010" s="13"/>
      <c r="C2010" s="13"/>
      <c r="D2010" s="13">
        <v>1</v>
      </c>
      <c r="E2010" s="13"/>
      <c r="F2010" s="13">
        <v>1</v>
      </c>
      <c r="G2010" s="13">
        <f>VLOOKUP(A2010,Лист8!A2009:B7715,2,)</f>
        <v>144</v>
      </c>
      <c r="H2010" s="15" t="str">
        <f>VLOOKUP(A2010,Tax!$B$2:$X$5526,9,)</f>
        <v xml:space="preserve"> Magnoliophyta</v>
      </c>
      <c r="I2010" s="15" t="str">
        <f>VLOOKUP(A2010,Tax!$B$2:$X$5526,10,FALSE)</f>
        <v xml:space="preserve"> Liliopsida</v>
      </c>
      <c r="J2010" s="15" t="str">
        <f>IF(AND(C2010=2,D2010=1,E2010=1,(C2010+D2010+E2010)=4),"1",IF(AND(B2010=1,D2010=1,(B2010+D2010)=2),"2","-"))</f>
        <v>-</v>
      </c>
      <c r="K2010"/>
    </row>
    <row r="2011" spans="1:11" hidden="1" x14ac:dyDescent="0.25">
      <c r="A2011" s="11" t="s">
        <v>4101</v>
      </c>
      <c r="B2011" s="13"/>
      <c r="C2011" s="13"/>
      <c r="D2011" s="13">
        <v>1</v>
      </c>
      <c r="E2011" s="13"/>
      <c r="F2011" s="13">
        <v>1</v>
      </c>
      <c r="G2011" s="13">
        <f>VLOOKUP(A2011,Лист8!A2010:B7716,2,)</f>
        <v>99</v>
      </c>
      <c r="H2011" s="15" t="str">
        <f>VLOOKUP(A2011,Tax!$B$2:$X$5526,9,)</f>
        <v xml:space="preserve"> Magnoliophyta</v>
      </c>
      <c r="I2011" s="15" t="str">
        <f>VLOOKUP(A2011,Tax!$B$2:$X$5526,10,FALSE)</f>
        <v xml:space="preserve"> Liliopsida</v>
      </c>
      <c r="J2011" s="15" t="str">
        <f>IF(AND(C2011=2,D2011=1,E2011=1,(C2011+D2011+E2011)=4),"1",IF(AND(B2011=1,D2011=1,(B2011+D2011)=2),"2","-"))</f>
        <v>-</v>
      </c>
      <c r="K2011"/>
    </row>
    <row r="2012" spans="1:11" hidden="1" x14ac:dyDescent="0.25">
      <c r="A2012" s="11" t="s">
        <v>4103</v>
      </c>
      <c r="B2012" s="13"/>
      <c r="C2012" s="13"/>
      <c r="D2012" s="13">
        <v>1</v>
      </c>
      <c r="E2012" s="13"/>
      <c r="F2012" s="13">
        <v>1</v>
      </c>
      <c r="G2012" s="13">
        <f>VLOOKUP(A2012,Лист8!A2011:B7717,2,)</f>
        <v>99</v>
      </c>
      <c r="H2012" s="15" t="str">
        <f>VLOOKUP(A2012,Tax!$B$2:$X$5526,9,)</f>
        <v xml:space="preserve"> Magnoliophyta</v>
      </c>
      <c r="I2012" s="15" t="str">
        <f>VLOOKUP(A2012,Tax!$B$2:$X$5526,10,FALSE)</f>
        <v xml:space="preserve"> Liliopsida</v>
      </c>
      <c r="J2012" s="15" t="str">
        <f>IF(AND(C2012=2,D2012=1,E2012=1,(C2012+D2012+E2012)=4),"1",IF(AND(B2012=1,D2012=1,(B2012+D2012)=2),"2","-"))</f>
        <v>-</v>
      </c>
      <c r="K2012"/>
    </row>
    <row r="2013" spans="1:11" hidden="1" x14ac:dyDescent="0.25">
      <c r="A2013" s="11" t="s">
        <v>4105</v>
      </c>
      <c r="B2013" s="13"/>
      <c r="C2013" s="13"/>
      <c r="D2013" s="13">
        <v>1</v>
      </c>
      <c r="E2013" s="13"/>
      <c r="F2013" s="13">
        <v>1</v>
      </c>
      <c r="G2013" s="13">
        <f>VLOOKUP(A2013,Лист8!A2012:B7718,2,)</f>
        <v>95</v>
      </c>
      <c r="H2013" s="15" t="str">
        <f>VLOOKUP(A2013,Tax!$B$2:$X$5526,9,)</f>
        <v xml:space="preserve"> Magnoliophyta</v>
      </c>
      <c r="I2013" s="15" t="str">
        <f>VLOOKUP(A2013,Tax!$B$2:$X$5526,10,FALSE)</f>
        <v xml:space="preserve"> Liliopsida</v>
      </c>
      <c r="J2013" s="15" t="str">
        <f>IF(AND(C2013=2,D2013=1,E2013=1,(C2013+D2013+E2013)=4),"1",IF(AND(B2013=1,D2013=1,(B2013+D2013)=2),"2","-"))</f>
        <v>-</v>
      </c>
      <c r="K2013"/>
    </row>
    <row r="2014" spans="1:11" hidden="1" x14ac:dyDescent="0.25">
      <c r="A2014" s="11" t="s">
        <v>4107</v>
      </c>
      <c r="B2014" s="13"/>
      <c r="C2014" s="13"/>
      <c r="D2014" s="13">
        <v>1</v>
      </c>
      <c r="E2014" s="13"/>
      <c r="F2014" s="13">
        <v>1</v>
      </c>
      <c r="G2014" s="13">
        <f>VLOOKUP(A2014,Лист8!A2013:B7719,2,)</f>
        <v>79</v>
      </c>
      <c r="H2014" s="15" t="str">
        <f>VLOOKUP(A2014,Tax!$B$2:$X$5526,9,)</f>
        <v xml:space="preserve"> Magnoliophyta</v>
      </c>
      <c r="I2014" s="15" t="str">
        <f>VLOOKUP(A2014,Tax!$B$2:$X$5526,10,FALSE)</f>
        <v xml:space="preserve"> Liliopsida</v>
      </c>
      <c r="J2014" s="15" t="str">
        <f>IF(AND(C2014=2,D2014=1,E2014=1,(C2014+D2014+E2014)=4),"1",IF(AND(B2014=1,D2014=1,(B2014+D2014)=2),"2","-"))</f>
        <v>-</v>
      </c>
      <c r="K2014"/>
    </row>
    <row r="2015" spans="1:11" hidden="1" x14ac:dyDescent="0.25">
      <c r="A2015" s="11" t="s">
        <v>4109</v>
      </c>
      <c r="B2015" s="13"/>
      <c r="C2015" s="13"/>
      <c r="D2015" s="13">
        <v>2</v>
      </c>
      <c r="E2015" s="13"/>
      <c r="F2015" s="13">
        <v>2</v>
      </c>
      <c r="G2015" s="13">
        <f>VLOOKUP(A2015,Лист8!A2014:B7720,2,)</f>
        <v>186</v>
      </c>
      <c r="H2015" s="15" t="str">
        <f>VLOOKUP(A2015,Tax!$B$2:$X$5526,9,)</f>
        <v xml:space="preserve"> Magnoliophyta</v>
      </c>
      <c r="I2015" s="15" t="str">
        <f>VLOOKUP(A2015,Tax!$B$2:$X$5526,10,FALSE)</f>
        <v xml:space="preserve"> Liliopsida</v>
      </c>
      <c r="J2015" s="15" t="str">
        <f>IF(AND(C2015=2,D2015=1,E2015=1,(C2015+D2015+E2015)=4),"1",IF(AND(B2015=1,D2015=1,(B2015+D2015)=2),"2","-"))</f>
        <v>-</v>
      </c>
      <c r="K2015"/>
    </row>
    <row r="2016" spans="1:11" hidden="1" x14ac:dyDescent="0.25">
      <c r="A2016" s="11" t="s">
        <v>4111</v>
      </c>
      <c r="B2016" s="13"/>
      <c r="C2016" s="13">
        <v>1</v>
      </c>
      <c r="D2016" s="13">
        <v>1</v>
      </c>
      <c r="E2016" s="13">
        <v>1</v>
      </c>
      <c r="F2016" s="13">
        <v>3</v>
      </c>
      <c r="G2016" s="13">
        <f>VLOOKUP(A2016,Лист8!A2015:B7721,2,)</f>
        <v>312</v>
      </c>
      <c r="H2016" s="15" t="str">
        <f>VLOOKUP(A2016,Tax!$B$2:$X$5526,9,)</f>
        <v xml:space="preserve"> Magnoliophyta</v>
      </c>
      <c r="I2016" s="15" t="str">
        <f>VLOOKUP(A2016,Tax!$B$2:$X$5526,10,FALSE)</f>
        <v xml:space="preserve"> Liliopsida</v>
      </c>
      <c r="J2016" s="15" t="str">
        <f>IF(AND(C2016=2,D2016=1,E2016=1,(C2016+D2016+E2016)=4),"1",IF(AND(B2016=1,D2016=1,(B2016+D2016)=2),"2","-"))</f>
        <v>-</v>
      </c>
      <c r="K2016"/>
    </row>
    <row r="2017" spans="1:12" hidden="1" x14ac:dyDescent="0.25">
      <c r="A2017" s="11" t="s">
        <v>4113</v>
      </c>
      <c r="B2017" s="13"/>
      <c r="C2017" s="13">
        <v>1</v>
      </c>
      <c r="D2017" s="13">
        <v>1</v>
      </c>
      <c r="E2017" s="13">
        <v>1</v>
      </c>
      <c r="F2017" s="13">
        <v>3</v>
      </c>
      <c r="G2017" s="13">
        <f>VLOOKUP(A2017,Лист8!A2016:B7722,2,)</f>
        <v>310</v>
      </c>
      <c r="H2017" s="15" t="str">
        <f>VLOOKUP(A2017,Tax!$B$2:$X$5526,9,)</f>
        <v xml:space="preserve"> Magnoliophyta</v>
      </c>
      <c r="I2017" s="15" t="str">
        <f>VLOOKUP(A2017,Tax!$B$2:$X$5526,10,FALSE)</f>
        <v xml:space="preserve"> Liliopsida</v>
      </c>
      <c r="J2017" s="15" t="str">
        <f>IF(AND(C2017=2,D2017=1,E2017=1,(C2017+D2017+E2017)=4),"1",IF(AND(B2017=1,D2017=1,(B2017+D2017)=2),"2","-"))</f>
        <v>-</v>
      </c>
      <c r="K2017"/>
    </row>
    <row r="2018" spans="1:12" hidden="1" x14ac:dyDescent="0.25">
      <c r="A2018" s="11" t="s">
        <v>4115</v>
      </c>
      <c r="B2018" s="13"/>
      <c r="C2018" s="13"/>
      <c r="D2018" s="13">
        <v>9</v>
      </c>
      <c r="E2018" s="13"/>
      <c r="F2018" s="13">
        <v>9</v>
      </c>
      <c r="G2018" s="13">
        <f>VLOOKUP(A2018,Лист8!A2017:B7723,2,)</f>
        <v>850</v>
      </c>
      <c r="H2018" s="15" t="str">
        <f>VLOOKUP(A2018,Tax!$B$2:$X$5526,9,)</f>
        <v xml:space="preserve"> Magnoliophyta</v>
      </c>
      <c r="I2018" s="15" t="str">
        <f>VLOOKUP(A2018,Tax!$B$2:$X$5526,10,FALSE)</f>
        <v xml:space="preserve"> Liliopsida</v>
      </c>
      <c r="J2018" s="15" t="str">
        <f>IF(AND(C2018=2,D2018=1,E2018=1,(C2018+D2018+E2018)=4),"1",IF(AND(B2018=1,D2018=1,(B2018+D2018)=2),"2","-"))</f>
        <v>-</v>
      </c>
      <c r="K2018"/>
    </row>
    <row r="2019" spans="1:12" hidden="1" x14ac:dyDescent="0.25">
      <c r="A2019" s="11" t="s">
        <v>4117</v>
      </c>
      <c r="B2019" s="13"/>
      <c r="C2019" s="13"/>
      <c r="D2019" s="13">
        <v>2</v>
      </c>
      <c r="E2019" s="13"/>
      <c r="F2019" s="13">
        <v>2</v>
      </c>
      <c r="G2019" s="13">
        <f>VLOOKUP(A2019,Лист8!A2018:B7724,2,)</f>
        <v>192</v>
      </c>
      <c r="H2019" s="15" t="str">
        <f>VLOOKUP(A2019,Tax!$B$2:$X$5526,9,)</f>
        <v xml:space="preserve"> Magnoliophyta</v>
      </c>
      <c r="I2019" s="15" t="str">
        <f>VLOOKUP(A2019,Tax!$B$2:$X$5526,10,FALSE)</f>
        <v xml:space="preserve"> Liliopsida</v>
      </c>
      <c r="J2019" s="15" t="str">
        <f>IF(AND(C2019=2,D2019=1,E2019=1,(C2019+D2019+E2019)=4),"1",IF(AND(B2019=1,D2019=1,(B2019+D2019)=2),"2","-"))</f>
        <v>-</v>
      </c>
      <c r="K2019"/>
    </row>
    <row r="2020" spans="1:12" hidden="1" x14ac:dyDescent="0.25">
      <c r="A2020" s="11" t="s">
        <v>4119</v>
      </c>
      <c r="B2020" s="13"/>
      <c r="C2020" s="13"/>
      <c r="D2020" s="13">
        <v>2</v>
      </c>
      <c r="E2020" s="13"/>
      <c r="F2020" s="13">
        <v>2</v>
      </c>
      <c r="G2020" s="13">
        <f>VLOOKUP(A2020,Лист8!A2019:B7725,2,)</f>
        <v>186</v>
      </c>
      <c r="H2020" s="15" t="str">
        <f>VLOOKUP(A2020,Tax!$B$2:$X$5526,9,)</f>
        <v xml:space="preserve"> Magnoliophyta</v>
      </c>
      <c r="I2020" s="15" t="str">
        <f>VLOOKUP(A2020,Tax!$B$2:$X$5526,10,FALSE)</f>
        <v xml:space="preserve"> Liliopsida</v>
      </c>
      <c r="J2020" s="15" t="str">
        <f>IF(AND(C2020=2,D2020=1,E2020=1,(C2020+D2020+E2020)=4),"1",IF(AND(B2020=1,D2020=1,(B2020+D2020)=2),"2","-"))</f>
        <v>-</v>
      </c>
      <c r="K2020"/>
    </row>
    <row r="2021" spans="1:12" hidden="1" x14ac:dyDescent="0.25">
      <c r="A2021" s="11" t="s">
        <v>4121</v>
      </c>
      <c r="B2021" s="13"/>
      <c r="C2021" s="13"/>
      <c r="D2021" s="13">
        <v>2</v>
      </c>
      <c r="E2021" s="13"/>
      <c r="F2021" s="13">
        <v>2</v>
      </c>
      <c r="G2021" s="13">
        <f>VLOOKUP(A2021,Лист8!A2020:B7726,2,)</f>
        <v>181</v>
      </c>
      <c r="H2021" s="15" t="str">
        <f>VLOOKUP(A2021,Tax!$B$2:$X$5526,9,)</f>
        <v xml:space="preserve"> Magnoliophyta</v>
      </c>
      <c r="I2021" s="15" t="str">
        <f>VLOOKUP(A2021,Tax!$B$2:$X$5526,10,FALSE)</f>
        <v xml:space="preserve"> Liliopsida</v>
      </c>
      <c r="J2021" s="15" t="str">
        <f>IF(AND(C2021=2,D2021=1,E2021=1,(C2021+D2021+E2021)=4),"1",IF(AND(B2021=1,D2021=1,(B2021+D2021)=2),"2","-"))</f>
        <v>-</v>
      </c>
      <c r="K2021"/>
    </row>
    <row r="2022" spans="1:12" hidden="1" x14ac:dyDescent="0.25">
      <c r="A2022" s="11" t="s">
        <v>4123</v>
      </c>
      <c r="B2022" s="13"/>
      <c r="C2022" s="13"/>
      <c r="D2022" s="13">
        <v>2</v>
      </c>
      <c r="E2022" s="13"/>
      <c r="F2022" s="13">
        <v>2</v>
      </c>
      <c r="G2022" s="13">
        <f>VLOOKUP(A2022,Лист8!A2021:B7727,2,)</f>
        <v>186</v>
      </c>
      <c r="H2022" s="15" t="str">
        <f>VLOOKUP(A2022,Tax!$B$2:$X$5526,9,)</f>
        <v xml:space="preserve"> Magnoliophyta</v>
      </c>
      <c r="I2022" s="15" t="str">
        <f>VLOOKUP(A2022,Tax!$B$2:$X$5526,10,FALSE)</f>
        <v xml:space="preserve"> Liliopsida</v>
      </c>
      <c r="J2022" s="15" t="str">
        <f>IF(AND(C2022=2,D2022=1,E2022=1,(C2022+D2022+E2022)=4),"1",IF(AND(B2022=1,D2022=1,(B2022+D2022)=2),"2","-"))</f>
        <v>-</v>
      </c>
      <c r="K2022"/>
    </row>
    <row r="2023" spans="1:12" hidden="1" x14ac:dyDescent="0.25">
      <c r="A2023" s="11" t="s">
        <v>4125</v>
      </c>
      <c r="B2023" s="13"/>
      <c r="C2023" s="13"/>
      <c r="D2023" s="13">
        <v>1</v>
      </c>
      <c r="E2023" s="13"/>
      <c r="F2023" s="13">
        <v>1</v>
      </c>
      <c r="G2023" s="13">
        <f>VLOOKUP(A2023,Лист8!A2022:B7728,2,)</f>
        <v>66</v>
      </c>
      <c r="H2023" s="15" t="str">
        <f>VLOOKUP(A2023,Tax!$B$2:$X$5526,9,)</f>
        <v xml:space="preserve"> Magnoliophyta</v>
      </c>
      <c r="I2023" s="15" t="str">
        <f>VLOOKUP(A2023,Tax!$B$2:$X$5526,10,FALSE)</f>
        <v xml:space="preserve"> Liliopsida</v>
      </c>
      <c r="J2023" s="15" t="str">
        <f>IF(AND(C2023=2,D2023=1,E2023=1,(C2023+D2023+E2023)=4),"1",IF(AND(B2023=1,D2023=1,(B2023+D2023)=2),"2","-"))</f>
        <v>-</v>
      </c>
      <c r="K2023"/>
    </row>
    <row r="2024" spans="1:12" hidden="1" x14ac:dyDescent="0.25">
      <c r="A2024" s="11" t="s">
        <v>4127</v>
      </c>
      <c r="B2024" s="13"/>
      <c r="C2024" s="13"/>
      <c r="D2024" s="13">
        <v>1</v>
      </c>
      <c r="E2024" s="13">
        <v>1</v>
      </c>
      <c r="F2024" s="13">
        <v>2</v>
      </c>
      <c r="G2024" s="13">
        <f>VLOOKUP(A2024,Лист8!A2023:B7729,2,)</f>
        <v>185</v>
      </c>
      <c r="H2024" s="15" t="str">
        <f>VLOOKUP(A2024,Tax!$B$2:$X$5526,9,)</f>
        <v xml:space="preserve"> Magnoliophyta</v>
      </c>
      <c r="I2024" s="15" t="str">
        <f>VLOOKUP(A2024,Tax!$B$2:$X$5526,10,FALSE)</f>
        <v xml:space="preserve"> Liliopsida</v>
      </c>
      <c r="J2024" s="15" t="str">
        <f>IF(AND(C2024=2,D2024=1,E2024=1,(C2024+D2024+E2024)=4),"1",IF(AND(B2024=1,D2024=1,(B2024+D2024)=2),"2","-"))</f>
        <v>-</v>
      </c>
      <c r="K2024"/>
    </row>
    <row r="2025" spans="1:12" hidden="1" x14ac:dyDescent="0.25">
      <c r="A2025" s="11" t="s">
        <v>4129</v>
      </c>
      <c r="B2025" s="13"/>
      <c r="C2025" s="13"/>
      <c r="D2025" s="13">
        <v>1</v>
      </c>
      <c r="E2025" s="13"/>
      <c r="F2025" s="13">
        <v>1</v>
      </c>
      <c r="G2025" s="13">
        <f>VLOOKUP(A2025,Лист8!A2024:B7730,2,)</f>
        <v>118</v>
      </c>
      <c r="H2025" s="15" t="str">
        <f>VLOOKUP(A2025,Tax!$B$2:$X$5526,9,)</f>
        <v xml:space="preserve"> Magnoliophyta</v>
      </c>
      <c r="I2025" s="15" t="str">
        <f>VLOOKUP(A2025,Tax!$B$2:$X$5526,10,FALSE)</f>
        <v xml:space="preserve"> Liliopsida</v>
      </c>
      <c r="J2025" s="15" t="str">
        <f>IF(AND(C2025=2,D2025=1,E2025=1,(C2025+D2025+E2025)=4),"1",IF(AND(B2025=1,D2025=1,(B2025+D2025)=2),"2","-"))</f>
        <v>-</v>
      </c>
      <c r="K2025"/>
    </row>
    <row r="2026" spans="1:12" hidden="1" x14ac:dyDescent="0.25">
      <c r="A2026" s="11" t="s">
        <v>4131</v>
      </c>
      <c r="B2026" s="13"/>
      <c r="C2026" s="13"/>
      <c r="D2026" s="13">
        <v>1</v>
      </c>
      <c r="E2026" s="13"/>
      <c r="F2026" s="13">
        <v>1</v>
      </c>
      <c r="G2026" s="13">
        <f>VLOOKUP(A2026,Лист8!A2025:B7731,2,)</f>
        <v>107</v>
      </c>
      <c r="H2026" s="15" t="str">
        <f>VLOOKUP(A2026,Tax!$B$2:$X$5526,9,)</f>
        <v xml:space="preserve"> Magnoliophyta</v>
      </c>
      <c r="I2026" s="15" t="str">
        <f>VLOOKUP(A2026,Tax!$B$2:$X$5526,10,FALSE)</f>
        <v xml:space="preserve"> Liliopsida</v>
      </c>
      <c r="J2026" s="15" t="str">
        <f>IF(AND(C2026=2,D2026=1,E2026=1,(C2026+D2026+E2026)=4),"1",IF(AND(B2026=1,D2026=1,(B2026+D2026)=2),"2","-"))</f>
        <v>-</v>
      </c>
      <c r="K2026"/>
    </row>
    <row r="2027" spans="1:12" hidden="1" x14ac:dyDescent="0.25">
      <c r="A2027" s="11" t="s">
        <v>4133</v>
      </c>
      <c r="B2027" s="13"/>
      <c r="C2027" s="13">
        <v>1</v>
      </c>
      <c r="D2027" s="13">
        <v>1</v>
      </c>
      <c r="E2027" s="13">
        <v>1</v>
      </c>
      <c r="F2027" s="13">
        <v>3</v>
      </c>
      <c r="G2027" s="13">
        <f>VLOOKUP(A2027,Лист8!A2026:B7732,2,)</f>
        <v>237</v>
      </c>
      <c r="H2027" s="15" t="str">
        <f>VLOOKUP(A2027,Tax!$B$2:$X$5526,9,)</f>
        <v xml:space="preserve"> Magnoliophyta</v>
      </c>
      <c r="I2027" s="15" t="str">
        <f>VLOOKUP(A2027,Tax!$B$2:$X$5526,10,FALSE)</f>
        <v xml:space="preserve"> Liliopsida</v>
      </c>
      <c r="J2027" s="15" t="str">
        <f>IF(AND(C2027=2,D2027=1,E2027=1,(C2027+D2027+E2027)=4),"1",IF(AND(B2027=1,D2027=1,(B2027+D2027)=2),"2","-"))</f>
        <v>-</v>
      </c>
      <c r="K2027"/>
    </row>
    <row r="2028" spans="1:12" hidden="1" x14ac:dyDescent="0.25">
      <c r="A2028" s="11" t="s">
        <v>4135</v>
      </c>
      <c r="B2028" s="13"/>
      <c r="C2028" s="13"/>
      <c r="D2028" s="13">
        <v>1</v>
      </c>
      <c r="E2028" s="13"/>
      <c r="F2028" s="13">
        <v>1</v>
      </c>
      <c r="G2028" s="13">
        <f>VLOOKUP(A2028,Лист8!A2027:B7733,2,)</f>
        <v>106</v>
      </c>
      <c r="H2028" s="15" t="str">
        <f>VLOOKUP(A2028,Tax!$B$2:$X$5526,9,)</f>
        <v xml:space="preserve"> Magnoliophyta</v>
      </c>
      <c r="I2028" s="15" t="str">
        <f>VLOOKUP(A2028,Tax!$B$2:$X$5526,10,FALSE)</f>
        <v xml:space="preserve"> Liliopsida</v>
      </c>
      <c r="J2028" s="15" t="str">
        <f>IF(AND(C2028=2,D2028=1,E2028=1,(C2028+D2028+E2028)=4),"1",IF(AND(B2028=1,D2028=1,(B2028+D2028)=2),"2","-"))</f>
        <v>-</v>
      </c>
      <c r="K2028"/>
    </row>
    <row r="2029" spans="1:12" hidden="1" x14ac:dyDescent="0.25">
      <c r="A2029" s="11" t="s">
        <v>4137</v>
      </c>
      <c r="B2029" s="13"/>
      <c r="C2029" s="13"/>
      <c r="D2029" s="13">
        <v>1</v>
      </c>
      <c r="E2029" s="13"/>
      <c r="F2029" s="13">
        <v>1</v>
      </c>
      <c r="G2029" s="13">
        <f>VLOOKUP(A2029,Лист8!A2028:B7734,2,)</f>
        <v>106</v>
      </c>
      <c r="H2029" s="15" t="str">
        <f>VLOOKUP(A2029,Tax!$B$2:$X$5526,9,)</f>
        <v xml:space="preserve"> Magnoliophyta</v>
      </c>
      <c r="I2029" s="15" t="str">
        <f>VLOOKUP(A2029,Tax!$B$2:$X$5526,10,FALSE)</f>
        <v xml:space="preserve"> Liliopsida</v>
      </c>
      <c r="J2029" s="15" t="str">
        <f>IF(AND(C2029=2,D2029=1,E2029=1,(C2029+D2029+E2029)=4),"1",IF(AND(B2029=1,D2029=1,(B2029+D2029)=2),"2","-"))</f>
        <v>-</v>
      </c>
      <c r="K2029"/>
    </row>
    <row r="2030" spans="1:12" hidden="1" x14ac:dyDescent="0.25">
      <c r="A2030" s="11" t="s">
        <v>4139</v>
      </c>
      <c r="B2030" s="13"/>
      <c r="C2030" s="13">
        <v>1</v>
      </c>
      <c r="D2030" s="13">
        <v>1</v>
      </c>
      <c r="E2030" s="13">
        <v>1</v>
      </c>
      <c r="F2030" s="13">
        <v>3</v>
      </c>
      <c r="G2030" s="13">
        <f>VLOOKUP(A2030,Лист8!A2029:B7735,2,)</f>
        <v>304</v>
      </c>
      <c r="H2030" s="15" t="str">
        <f>VLOOKUP(A2030,Tax!$B$2:$X$5526,9,)</f>
        <v xml:space="preserve"> Magnoliophyta</v>
      </c>
      <c r="I2030" s="15" t="str">
        <f>VLOOKUP(A2030,Tax!$B$2:$X$5526,10,FALSE)</f>
        <v xml:space="preserve"> Liliopsida</v>
      </c>
      <c r="J2030" s="15" t="str">
        <f>IF(AND(C2030=2,D2030=1,E2030=1,(C2030+D2030+E2030)=4),"1",IF(AND(B2030=1,D2030=1,(B2030+D2030)=2),"2","-"))</f>
        <v>-</v>
      </c>
      <c r="K2030"/>
    </row>
    <row r="2031" spans="1:12" hidden="1" x14ac:dyDescent="0.25">
      <c r="A2031" s="11" t="s">
        <v>4141</v>
      </c>
      <c r="B2031" s="13"/>
      <c r="C2031" s="13">
        <v>1</v>
      </c>
      <c r="D2031" s="13">
        <v>1</v>
      </c>
      <c r="E2031" s="13">
        <v>1</v>
      </c>
      <c r="F2031" s="13">
        <v>3</v>
      </c>
      <c r="G2031" s="13">
        <f>VLOOKUP(A2031,Лист8!A2030:B7736,2,)</f>
        <v>305</v>
      </c>
      <c r="H2031" s="15" t="str">
        <f>VLOOKUP(A2031,Tax!$B$2:$X$5526,9,)</f>
        <v xml:space="preserve"> Magnoliophyta</v>
      </c>
      <c r="I2031" s="15" t="str">
        <f>VLOOKUP(A2031,Tax!$B$2:$X$5526,10,FALSE)</f>
        <v xml:space="preserve"> Liliopsida</v>
      </c>
      <c r="J2031" s="15" t="str">
        <f>IF(AND(C2031=2,D2031=1,E2031=1,(C2031+D2031+E2031)=4),"1",IF(AND(B2031=1,D2031=1,(B2031+D2031)=2),"2","-"))</f>
        <v>-</v>
      </c>
      <c r="K2031"/>
    </row>
    <row r="2032" spans="1:12" x14ac:dyDescent="0.25">
      <c r="A2032" s="11" t="s">
        <v>4143</v>
      </c>
      <c r="B2032" s="13">
        <v>1</v>
      </c>
      <c r="C2032" s="13"/>
      <c r="D2032" s="13">
        <v>1</v>
      </c>
      <c r="E2032" s="13"/>
      <c r="F2032" s="13">
        <v>2</v>
      </c>
      <c r="G2032" s="13">
        <f>VLOOKUP(A2032,Лист8!A2031:B7737,2,)</f>
        <v>155</v>
      </c>
      <c r="H2032" s="15" t="str">
        <f>VLOOKUP(A2032,Tax!$B$2:$X$5526,9,)</f>
        <v xml:space="preserve"> Magnoliophyta</v>
      </c>
      <c r="I2032" s="15" t="str">
        <f>VLOOKUP(A2032,Tax!$B$2:$X$5526,10,FALSE)</f>
        <v xml:space="preserve"> Liliopsida</v>
      </c>
      <c r="J2032" s="15" t="str">
        <f>IF(AND(C2032=2,D2032=1,E2032=1,(C2032+D2032+E2032)=4),"1",IF(AND(B2032=1,D2032=1,(B2032+D2032)=2),"2","-"))</f>
        <v>2</v>
      </c>
      <c r="K2032" s="15" t="str">
        <f t="shared" ref="K2032:K2033" si="14">CONCATENATE("L",J2032)</f>
        <v>L2</v>
      </c>
      <c r="L2032" t="s">
        <v>12061</v>
      </c>
    </row>
    <row r="2033" spans="1:12" x14ac:dyDescent="0.25">
      <c r="A2033" s="11" t="s">
        <v>4145</v>
      </c>
      <c r="B2033" s="13">
        <v>1</v>
      </c>
      <c r="C2033" s="13"/>
      <c r="D2033" s="13">
        <v>1</v>
      </c>
      <c r="E2033" s="13"/>
      <c r="F2033" s="13">
        <v>2</v>
      </c>
      <c r="G2033" s="13">
        <f>VLOOKUP(A2033,Лист8!A2032:B7738,2,)</f>
        <v>151</v>
      </c>
      <c r="H2033" s="15" t="str">
        <f>VLOOKUP(A2033,Tax!$B$2:$X$5526,9,)</f>
        <v xml:space="preserve"> Magnoliophyta</v>
      </c>
      <c r="I2033" s="15" t="str">
        <f>VLOOKUP(A2033,Tax!$B$2:$X$5526,10,FALSE)</f>
        <v xml:space="preserve"> Liliopsida</v>
      </c>
      <c r="J2033" s="15" t="str">
        <f>IF(AND(C2033=2,D2033=1,E2033=1,(C2033+D2033+E2033)=4),"1",IF(AND(B2033=1,D2033=1,(B2033+D2033)=2),"2","-"))</f>
        <v>2</v>
      </c>
      <c r="K2033" s="15" t="str">
        <f t="shared" si="14"/>
        <v>L2</v>
      </c>
      <c r="L2033" t="s">
        <v>12061</v>
      </c>
    </row>
    <row r="2034" spans="1:12" hidden="1" x14ac:dyDescent="0.25">
      <c r="A2034" s="11" t="s">
        <v>4147</v>
      </c>
      <c r="B2034" s="13"/>
      <c r="C2034" s="13"/>
      <c r="D2034" s="13">
        <v>1</v>
      </c>
      <c r="E2034" s="13"/>
      <c r="F2034" s="13">
        <v>1</v>
      </c>
      <c r="G2034" s="13">
        <f>VLOOKUP(A2034,Лист8!A2033:B7739,2,)</f>
        <v>83</v>
      </c>
      <c r="H2034" s="15" t="str">
        <f>VLOOKUP(A2034,Tax!$B$2:$X$5526,9,)</f>
        <v xml:space="preserve"> Magnoliophyta</v>
      </c>
      <c r="I2034" s="15" t="str">
        <f>VLOOKUP(A2034,Tax!$B$2:$X$5526,10,FALSE)</f>
        <v xml:space="preserve"> Liliopsida</v>
      </c>
      <c r="J2034" s="15" t="str">
        <f>IF(AND(C2034=2,D2034=1,E2034=1,(C2034+D2034+E2034)=4),"1",IF(AND(B2034=1,D2034=1,(B2034+D2034)=2),"2","-"))</f>
        <v>-</v>
      </c>
      <c r="K2034"/>
    </row>
    <row r="2035" spans="1:12" hidden="1" x14ac:dyDescent="0.25">
      <c r="A2035" s="11" t="s">
        <v>4149</v>
      </c>
      <c r="B2035" s="13"/>
      <c r="C2035" s="13">
        <v>1</v>
      </c>
      <c r="D2035" s="13">
        <v>1</v>
      </c>
      <c r="E2035" s="13">
        <v>1</v>
      </c>
      <c r="F2035" s="13">
        <v>3</v>
      </c>
      <c r="G2035" s="13">
        <f>VLOOKUP(A2035,Лист8!A2034:B7740,2,)</f>
        <v>256</v>
      </c>
      <c r="H2035" s="15" t="str">
        <f>VLOOKUP(A2035,Tax!$B$2:$X$5526,9,)</f>
        <v xml:space="preserve"> Magnoliophyta</v>
      </c>
      <c r="I2035" s="15" t="str">
        <f>VLOOKUP(A2035,Tax!$B$2:$X$5526,10,FALSE)</f>
        <v xml:space="preserve"> Liliopsida</v>
      </c>
      <c r="J2035" s="15" t="str">
        <f>IF(AND(C2035=2,D2035=1,E2035=1,(C2035+D2035+E2035)=4),"1",IF(AND(B2035=1,D2035=1,(B2035+D2035)=2),"2","-"))</f>
        <v>-</v>
      </c>
      <c r="K2035"/>
    </row>
    <row r="2036" spans="1:12" hidden="1" x14ac:dyDescent="0.25">
      <c r="A2036" s="11" t="s">
        <v>4151</v>
      </c>
      <c r="B2036" s="13"/>
      <c r="C2036" s="13"/>
      <c r="D2036" s="13">
        <v>1</v>
      </c>
      <c r="E2036" s="13">
        <v>1</v>
      </c>
      <c r="F2036" s="13">
        <v>2</v>
      </c>
      <c r="G2036" s="13">
        <f>VLOOKUP(A2036,Лист8!A2035:B7741,2,)</f>
        <v>183</v>
      </c>
      <c r="H2036" s="15" t="str">
        <f>VLOOKUP(A2036,Tax!$B$2:$X$5526,9,)</f>
        <v xml:space="preserve"> Magnoliophyta</v>
      </c>
      <c r="I2036" s="15" t="str">
        <f>VLOOKUP(A2036,Tax!$B$2:$X$5526,10,FALSE)</f>
        <v xml:space="preserve"> Liliopsida</v>
      </c>
      <c r="J2036" s="15" t="str">
        <f>IF(AND(C2036=2,D2036=1,E2036=1,(C2036+D2036+E2036)=4),"1",IF(AND(B2036=1,D2036=1,(B2036+D2036)=2),"2","-"))</f>
        <v>-</v>
      </c>
      <c r="K2036"/>
    </row>
    <row r="2037" spans="1:12" hidden="1" x14ac:dyDescent="0.25">
      <c r="A2037" s="11" t="s">
        <v>4153</v>
      </c>
      <c r="B2037" s="13"/>
      <c r="C2037" s="13"/>
      <c r="D2037" s="13">
        <v>2</v>
      </c>
      <c r="E2037" s="13"/>
      <c r="F2037" s="13">
        <v>2</v>
      </c>
      <c r="G2037" s="13">
        <f>VLOOKUP(A2037,Лист8!A2036:B7742,2,)</f>
        <v>188</v>
      </c>
      <c r="H2037" s="15" t="str">
        <f>VLOOKUP(A2037,Tax!$B$2:$X$5526,9,)</f>
        <v xml:space="preserve"> Magnoliophyta</v>
      </c>
      <c r="I2037" s="15" t="str">
        <f>VLOOKUP(A2037,Tax!$B$2:$X$5526,10,FALSE)</f>
        <v xml:space="preserve"> Liliopsida</v>
      </c>
      <c r="J2037" s="15" t="str">
        <f>IF(AND(C2037=2,D2037=1,E2037=1,(C2037+D2037+E2037)=4),"1",IF(AND(B2037=1,D2037=1,(B2037+D2037)=2),"2","-"))</f>
        <v>-</v>
      </c>
      <c r="K2037"/>
    </row>
    <row r="2038" spans="1:12" hidden="1" x14ac:dyDescent="0.25">
      <c r="A2038" s="11" t="s">
        <v>4155</v>
      </c>
      <c r="B2038" s="13"/>
      <c r="C2038" s="13"/>
      <c r="D2038" s="13">
        <v>1</v>
      </c>
      <c r="E2038" s="13"/>
      <c r="F2038" s="13">
        <v>1</v>
      </c>
      <c r="G2038" s="13">
        <f>VLOOKUP(A2038,Лист8!A2037:B7743,2,)</f>
        <v>91</v>
      </c>
      <c r="H2038" s="15" t="str">
        <f>VLOOKUP(A2038,Tax!$B$2:$X$5526,9,)</f>
        <v xml:space="preserve"> Magnoliophyta</v>
      </c>
      <c r="I2038" s="15" t="str">
        <f>VLOOKUP(A2038,Tax!$B$2:$X$5526,10,FALSE)</f>
        <v xml:space="preserve"> Liliopsida</v>
      </c>
      <c r="J2038" s="15" t="str">
        <f>IF(AND(C2038=2,D2038=1,E2038=1,(C2038+D2038+E2038)=4),"1",IF(AND(B2038=1,D2038=1,(B2038+D2038)=2),"2","-"))</f>
        <v>-</v>
      </c>
      <c r="K2038"/>
    </row>
    <row r="2039" spans="1:12" hidden="1" x14ac:dyDescent="0.25">
      <c r="A2039" s="11" t="s">
        <v>4157</v>
      </c>
      <c r="B2039" s="13"/>
      <c r="C2039" s="13"/>
      <c r="D2039" s="13">
        <v>2</v>
      </c>
      <c r="E2039" s="13"/>
      <c r="F2039" s="13">
        <v>2</v>
      </c>
      <c r="G2039" s="13">
        <f>VLOOKUP(A2039,Лист8!A2038:B7744,2,)</f>
        <v>188</v>
      </c>
      <c r="H2039" s="15" t="str">
        <f>VLOOKUP(A2039,Tax!$B$2:$X$5526,9,)</f>
        <v xml:space="preserve"> Magnoliophyta</v>
      </c>
      <c r="I2039" s="15" t="str">
        <f>VLOOKUP(A2039,Tax!$B$2:$X$5526,10,FALSE)</f>
        <v xml:space="preserve"> Liliopsida</v>
      </c>
      <c r="J2039" s="15" t="str">
        <f>IF(AND(C2039=2,D2039=1,E2039=1,(C2039+D2039+E2039)=4),"1",IF(AND(B2039=1,D2039=1,(B2039+D2039)=2),"2","-"))</f>
        <v>-</v>
      </c>
      <c r="K2039"/>
    </row>
    <row r="2040" spans="1:12" x14ac:dyDescent="0.25">
      <c r="A2040" s="11" t="s">
        <v>4159</v>
      </c>
      <c r="B2040" s="13">
        <v>1</v>
      </c>
      <c r="C2040" s="13"/>
      <c r="D2040" s="13">
        <v>1</v>
      </c>
      <c r="E2040" s="13"/>
      <c r="F2040" s="13">
        <v>2</v>
      </c>
      <c r="G2040" s="13">
        <f>VLOOKUP(A2040,Лист8!A2039:B7745,2,)</f>
        <v>154</v>
      </c>
      <c r="H2040" s="15" t="str">
        <f>VLOOKUP(A2040,Tax!$B$2:$X$5526,9,)</f>
        <v xml:space="preserve"> Magnoliophyta</v>
      </c>
      <c r="I2040" s="15" t="str">
        <f>VLOOKUP(A2040,Tax!$B$2:$X$5526,10,FALSE)</f>
        <v xml:space="preserve"> Liliopsida</v>
      </c>
      <c r="J2040" s="15" t="str">
        <f>IF(AND(C2040=2,D2040=1,E2040=1,(C2040+D2040+E2040)=4),"1",IF(AND(B2040=1,D2040=1,(B2040+D2040)=2),"2","-"))</f>
        <v>2</v>
      </c>
      <c r="K2040" s="15" t="str">
        <f>CONCATENATE("L",J2040)</f>
        <v>L2</v>
      </c>
      <c r="L2040" t="s">
        <v>12061</v>
      </c>
    </row>
    <row r="2041" spans="1:12" hidden="1" x14ac:dyDescent="0.25">
      <c r="A2041" s="11" t="s">
        <v>4161</v>
      </c>
      <c r="B2041" s="13"/>
      <c r="C2041" s="13"/>
      <c r="D2041" s="13">
        <v>1</v>
      </c>
      <c r="E2041" s="13"/>
      <c r="F2041" s="13">
        <v>1</v>
      </c>
      <c r="G2041" s="13">
        <f>VLOOKUP(A2041,Лист8!A2040:B7746,2,)</f>
        <v>102</v>
      </c>
      <c r="H2041" s="15" t="str">
        <f>VLOOKUP(A2041,Tax!$B$2:$X$5526,9,)</f>
        <v xml:space="preserve"> Magnoliophyta</v>
      </c>
      <c r="I2041" s="15" t="str">
        <f>VLOOKUP(A2041,Tax!$B$2:$X$5526,10,FALSE)</f>
        <v xml:space="preserve"> Liliopsida</v>
      </c>
      <c r="J2041" s="15" t="str">
        <f>IF(AND(C2041=2,D2041=1,E2041=1,(C2041+D2041+E2041)=4),"1",IF(AND(B2041=1,D2041=1,(B2041+D2041)=2),"2","-"))</f>
        <v>-</v>
      </c>
      <c r="K2041"/>
    </row>
    <row r="2042" spans="1:12" hidden="1" x14ac:dyDescent="0.25">
      <c r="A2042" s="11" t="s">
        <v>4163</v>
      </c>
      <c r="B2042" s="13"/>
      <c r="C2042" s="13"/>
      <c r="D2042" s="13">
        <v>2</v>
      </c>
      <c r="E2042" s="13"/>
      <c r="F2042" s="13">
        <v>2</v>
      </c>
      <c r="G2042" s="13">
        <f>VLOOKUP(A2042,Лист8!A2041:B7747,2,)</f>
        <v>192</v>
      </c>
      <c r="H2042" s="15" t="str">
        <f>VLOOKUP(A2042,Tax!$B$2:$X$5526,9,)</f>
        <v xml:space="preserve"> Magnoliophyta</v>
      </c>
      <c r="I2042" s="15" t="str">
        <f>VLOOKUP(A2042,Tax!$B$2:$X$5526,10,FALSE)</f>
        <v xml:space="preserve"> Liliopsida</v>
      </c>
      <c r="J2042" s="15" t="str">
        <f>IF(AND(C2042=2,D2042=1,E2042=1,(C2042+D2042+E2042)=4),"1",IF(AND(B2042=1,D2042=1,(B2042+D2042)=2),"2","-"))</f>
        <v>-</v>
      </c>
      <c r="K2042"/>
    </row>
    <row r="2043" spans="1:12" hidden="1" x14ac:dyDescent="0.25">
      <c r="A2043" s="11" t="s">
        <v>4165</v>
      </c>
      <c r="B2043" s="13"/>
      <c r="C2043" s="13"/>
      <c r="D2043" s="13">
        <v>1</v>
      </c>
      <c r="E2043" s="13"/>
      <c r="F2043" s="13">
        <v>1</v>
      </c>
      <c r="G2043" s="13">
        <f>VLOOKUP(A2043,Лист8!A2042:B7748,2,)</f>
        <v>97</v>
      </c>
      <c r="H2043" s="15" t="str">
        <f>VLOOKUP(A2043,Tax!$B$2:$X$5526,9,)</f>
        <v xml:space="preserve"> Magnoliophyta</v>
      </c>
      <c r="I2043" s="15" t="str">
        <f>VLOOKUP(A2043,Tax!$B$2:$X$5526,10,FALSE)</f>
        <v xml:space="preserve"> Liliopsida</v>
      </c>
      <c r="J2043" s="15" t="str">
        <f>IF(AND(C2043=2,D2043=1,E2043=1,(C2043+D2043+E2043)=4),"1",IF(AND(B2043=1,D2043=1,(B2043+D2043)=2),"2","-"))</f>
        <v>-</v>
      </c>
      <c r="K2043"/>
    </row>
    <row r="2044" spans="1:12" hidden="1" x14ac:dyDescent="0.25">
      <c r="A2044" s="11" t="s">
        <v>4167</v>
      </c>
      <c r="B2044" s="13"/>
      <c r="C2044" s="13"/>
      <c r="D2044" s="13">
        <v>1</v>
      </c>
      <c r="E2044" s="13">
        <v>1</v>
      </c>
      <c r="F2044" s="13">
        <v>2</v>
      </c>
      <c r="G2044" s="13">
        <f>VLOOKUP(A2044,Лист8!A2043:B7749,2,)</f>
        <v>183</v>
      </c>
      <c r="H2044" s="15" t="str">
        <f>VLOOKUP(A2044,Tax!$B$2:$X$5526,9,)</f>
        <v xml:space="preserve"> Magnoliophyta</v>
      </c>
      <c r="I2044" s="15" t="str">
        <f>VLOOKUP(A2044,Tax!$B$2:$X$5526,10,FALSE)</f>
        <v xml:space="preserve"> Liliopsida</v>
      </c>
      <c r="J2044" s="15" t="str">
        <f>IF(AND(C2044=2,D2044=1,E2044=1,(C2044+D2044+E2044)=4),"1",IF(AND(B2044=1,D2044=1,(B2044+D2044)=2),"2","-"))</f>
        <v>-</v>
      </c>
      <c r="K2044"/>
    </row>
    <row r="2045" spans="1:12" hidden="1" x14ac:dyDescent="0.25">
      <c r="A2045" s="11" t="s">
        <v>4169</v>
      </c>
      <c r="B2045" s="13"/>
      <c r="C2045" s="13"/>
      <c r="D2045" s="13">
        <v>1</v>
      </c>
      <c r="E2045" s="13">
        <v>1</v>
      </c>
      <c r="F2045" s="13">
        <v>2</v>
      </c>
      <c r="G2045" s="13">
        <f>VLOOKUP(A2045,Лист8!A2044:B7750,2,)</f>
        <v>183</v>
      </c>
      <c r="H2045" s="15" t="str">
        <f>VLOOKUP(A2045,Tax!$B$2:$X$5526,9,)</f>
        <v xml:space="preserve"> Magnoliophyta</v>
      </c>
      <c r="I2045" s="15" t="str">
        <f>VLOOKUP(A2045,Tax!$B$2:$X$5526,10,FALSE)</f>
        <v xml:space="preserve"> Liliopsida</v>
      </c>
      <c r="J2045" s="15" t="str">
        <f>IF(AND(C2045=2,D2045=1,E2045=1,(C2045+D2045+E2045)=4),"1",IF(AND(B2045=1,D2045=1,(B2045+D2045)=2),"2","-"))</f>
        <v>-</v>
      </c>
      <c r="K2045"/>
    </row>
    <row r="2046" spans="1:12" hidden="1" x14ac:dyDescent="0.25">
      <c r="A2046" s="11" t="s">
        <v>4171</v>
      </c>
      <c r="B2046" s="13"/>
      <c r="C2046" s="13"/>
      <c r="D2046" s="13">
        <v>1</v>
      </c>
      <c r="E2046" s="13"/>
      <c r="F2046" s="13">
        <v>1</v>
      </c>
      <c r="G2046" s="13">
        <f>VLOOKUP(A2046,Лист8!A2045:B7751,2,)</f>
        <v>90</v>
      </c>
      <c r="H2046" s="15" t="str">
        <f>VLOOKUP(A2046,Tax!$B$2:$X$5526,9,)</f>
        <v xml:space="preserve"> Magnoliophyta</v>
      </c>
      <c r="I2046" s="15" t="str">
        <f>VLOOKUP(A2046,Tax!$B$2:$X$5526,10,FALSE)</f>
        <v xml:space="preserve"> Liliopsida</v>
      </c>
      <c r="J2046" s="15" t="str">
        <f>IF(AND(C2046=2,D2046=1,E2046=1,(C2046+D2046+E2046)=4),"1",IF(AND(B2046=1,D2046=1,(B2046+D2046)=2),"2","-"))</f>
        <v>-</v>
      </c>
      <c r="K2046"/>
    </row>
    <row r="2047" spans="1:12" hidden="1" x14ac:dyDescent="0.25">
      <c r="A2047" s="11" t="s">
        <v>4173</v>
      </c>
      <c r="B2047" s="13"/>
      <c r="C2047" s="13"/>
      <c r="D2047" s="13">
        <v>1</v>
      </c>
      <c r="E2047" s="13">
        <v>1</v>
      </c>
      <c r="F2047" s="13">
        <v>2</v>
      </c>
      <c r="G2047" s="13">
        <f>VLOOKUP(A2047,Лист8!A2046:B7752,2,)</f>
        <v>183</v>
      </c>
      <c r="H2047" s="15" t="str">
        <f>VLOOKUP(A2047,Tax!$B$2:$X$5526,9,)</f>
        <v xml:space="preserve"> Magnoliophyta</v>
      </c>
      <c r="I2047" s="15" t="str">
        <f>VLOOKUP(A2047,Tax!$B$2:$X$5526,10,FALSE)</f>
        <v xml:space="preserve"> Liliopsida</v>
      </c>
      <c r="J2047" s="15" t="str">
        <f>IF(AND(C2047=2,D2047=1,E2047=1,(C2047+D2047+E2047)=4),"1",IF(AND(B2047=1,D2047=1,(B2047+D2047)=2),"2","-"))</f>
        <v>-</v>
      </c>
      <c r="K2047"/>
    </row>
    <row r="2048" spans="1:12" hidden="1" x14ac:dyDescent="0.25">
      <c r="A2048" s="11" t="s">
        <v>4175</v>
      </c>
      <c r="B2048" s="13"/>
      <c r="C2048" s="13">
        <v>1</v>
      </c>
      <c r="D2048" s="13">
        <v>1</v>
      </c>
      <c r="E2048" s="13">
        <v>1</v>
      </c>
      <c r="F2048" s="13">
        <v>3</v>
      </c>
      <c r="G2048" s="13">
        <f>VLOOKUP(A2048,Лист8!A2047:B7753,2,)</f>
        <v>311</v>
      </c>
      <c r="H2048" s="15" t="str">
        <f>VLOOKUP(A2048,Tax!$B$2:$X$5526,9,)</f>
        <v xml:space="preserve"> Magnoliophyta</v>
      </c>
      <c r="I2048" s="15" t="str">
        <f>VLOOKUP(A2048,Tax!$B$2:$X$5526,10,FALSE)</f>
        <v xml:space="preserve"> Liliopsida</v>
      </c>
      <c r="J2048" s="15" t="str">
        <f>IF(AND(C2048=2,D2048=1,E2048=1,(C2048+D2048+E2048)=4),"1",IF(AND(B2048=1,D2048=1,(B2048+D2048)=2),"2","-"))</f>
        <v>-</v>
      </c>
      <c r="K2048"/>
    </row>
    <row r="2049" spans="1:11" hidden="1" x14ac:dyDescent="0.25">
      <c r="A2049" s="11" t="s">
        <v>4177</v>
      </c>
      <c r="B2049" s="13"/>
      <c r="C2049" s="13">
        <v>1</v>
      </c>
      <c r="D2049" s="13">
        <v>1</v>
      </c>
      <c r="E2049" s="13">
        <v>1</v>
      </c>
      <c r="F2049" s="13">
        <v>3</v>
      </c>
      <c r="G2049" s="13">
        <f>VLOOKUP(A2049,Лист8!A2048:B7754,2,)</f>
        <v>305</v>
      </c>
      <c r="H2049" s="15" t="str">
        <f>VLOOKUP(A2049,Tax!$B$2:$X$5526,9,)</f>
        <v xml:space="preserve"> Magnoliophyta</v>
      </c>
      <c r="I2049" s="15" t="str">
        <f>VLOOKUP(A2049,Tax!$B$2:$X$5526,10,FALSE)</f>
        <v xml:space="preserve"> Liliopsida</v>
      </c>
      <c r="J2049" s="15" t="str">
        <f>IF(AND(C2049=2,D2049=1,E2049=1,(C2049+D2049+E2049)=4),"1",IF(AND(B2049=1,D2049=1,(B2049+D2049)=2),"2","-"))</f>
        <v>-</v>
      </c>
      <c r="K2049"/>
    </row>
    <row r="2050" spans="1:11" hidden="1" x14ac:dyDescent="0.25">
      <c r="A2050" s="11" t="s">
        <v>4179</v>
      </c>
      <c r="B2050" s="13"/>
      <c r="C2050" s="13"/>
      <c r="D2050" s="13">
        <v>2</v>
      </c>
      <c r="E2050" s="13"/>
      <c r="F2050" s="13">
        <v>2</v>
      </c>
      <c r="G2050" s="13">
        <f>VLOOKUP(A2050,Лист8!A2049:B7755,2,)</f>
        <v>207</v>
      </c>
      <c r="H2050" s="15" t="str">
        <f>VLOOKUP(A2050,Tax!$B$2:$X$5526,9,)</f>
        <v xml:space="preserve"> Magnoliophyta</v>
      </c>
      <c r="I2050" s="15" t="str">
        <f>VLOOKUP(A2050,Tax!$B$2:$X$5526,10,FALSE)</f>
        <v xml:space="preserve"> Liliopsida</v>
      </c>
      <c r="J2050" s="15" t="str">
        <f>IF(AND(C2050=2,D2050=1,E2050=1,(C2050+D2050+E2050)=4),"1",IF(AND(B2050=1,D2050=1,(B2050+D2050)=2),"2","-"))</f>
        <v>-</v>
      </c>
      <c r="K2050"/>
    </row>
    <row r="2051" spans="1:11" hidden="1" x14ac:dyDescent="0.25">
      <c r="A2051" s="11" t="s">
        <v>4181</v>
      </c>
      <c r="B2051" s="13"/>
      <c r="C2051" s="13"/>
      <c r="D2051" s="13">
        <v>1</v>
      </c>
      <c r="E2051" s="13"/>
      <c r="F2051" s="13">
        <v>1</v>
      </c>
      <c r="G2051" s="13">
        <f>VLOOKUP(A2051,Лист8!A2050:B7756,2,)</f>
        <v>102</v>
      </c>
      <c r="H2051" s="15" t="str">
        <f>VLOOKUP(A2051,Tax!$B$2:$X$5526,9,)</f>
        <v xml:space="preserve"> Magnoliophyta</v>
      </c>
      <c r="I2051" s="15" t="str">
        <f>VLOOKUP(A2051,Tax!$B$2:$X$5526,10,FALSE)</f>
        <v xml:space="preserve"> Liliopsida</v>
      </c>
      <c r="J2051" s="15" t="str">
        <f>IF(AND(C2051=2,D2051=1,E2051=1,(C2051+D2051+E2051)=4),"1",IF(AND(B2051=1,D2051=1,(B2051+D2051)=2),"2","-"))</f>
        <v>-</v>
      </c>
      <c r="K2051"/>
    </row>
    <row r="2052" spans="1:11" hidden="1" x14ac:dyDescent="0.25">
      <c r="A2052" s="11" t="s">
        <v>4183</v>
      </c>
      <c r="B2052" s="13"/>
      <c r="C2052" s="13"/>
      <c r="D2052" s="13">
        <v>1</v>
      </c>
      <c r="E2052" s="13"/>
      <c r="F2052" s="13">
        <v>1</v>
      </c>
      <c r="G2052" s="13">
        <f>VLOOKUP(A2052,Лист8!A2051:B7757,2,)</f>
        <v>103</v>
      </c>
      <c r="H2052" s="15" t="str">
        <f>VLOOKUP(A2052,Tax!$B$2:$X$5526,9,)</f>
        <v xml:space="preserve"> Magnoliophyta</v>
      </c>
      <c r="I2052" s="15" t="str">
        <f>VLOOKUP(A2052,Tax!$B$2:$X$5526,10,FALSE)</f>
        <v xml:space="preserve"> Liliopsida</v>
      </c>
      <c r="J2052" s="15" t="str">
        <f>IF(AND(C2052=2,D2052=1,E2052=1,(C2052+D2052+E2052)=4),"1",IF(AND(B2052=1,D2052=1,(B2052+D2052)=2),"2","-"))</f>
        <v>-</v>
      </c>
      <c r="K2052"/>
    </row>
    <row r="2053" spans="1:11" hidden="1" x14ac:dyDescent="0.25">
      <c r="A2053" s="11" t="s">
        <v>4185</v>
      </c>
      <c r="B2053" s="13"/>
      <c r="C2053" s="13">
        <v>1</v>
      </c>
      <c r="D2053" s="13">
        <v>1</v>
      </c>
      <c r="E2053" s="13">
        <v>1</v>
      </c>
      <c r="F2053" s="13">
        <v>3</v>
      </c>
      <c r="G2053" s="13">
        <f>VLOOKUP(A2053,Лист8!A2052:B7758,2,)</f>
        <v>308</v>
      </c>
      <c r="H2053" s="15" t="str">
        <f>VLOOKUP(A2053,Tax!$B$2:$X$5526,9,)</f>
        <v xml:space="preserve"> Magnoliophyta</v>
      </c>
      <c r="I2053" s="15" t="str">
        <f>VLOOKUP(A2053,Tax!$B$2:$X$5526,10,FALSE)</f>
        <v xml:space="preserve"> Liliopsida</v>
      </c>
      <c r="J2053" s="15" t="str">
        <f>IF(AND(C2053=2,D2053=1,E2053=1,(C2053+D2053+E2053)=4),"1",IF(AND(B2053=1,D2053=1,(B2053+D2053)=2),"2","-"))</f>
        <v>-</v>
      </c>
      <c r="K2053"/>
    </row>
    <row r="2054" spans="1:11" hidden="1" x14ac:dyDescent="0.25">
      <c r="A2054" s="11" t="s">
        <v>4187</v>
      </c>
      <c r="B2054" s="13"/>
      <c r="C2054" s="13"/>
      <c r="D2054" s="13">
        <v>2</v>
      </c>
      <c r="E2054" s="13"/>
      <c r="F2054" s="13">
        <v>2</v>
      </c>
      <c r="G2054" s="13">
        <f>VLOOKUP(A2054,Лист8!A2053:B7759,2,)</f>
        <v>182</v>
      </c>
      <c r="H2054" s="15" t="str">
        <f>VLOOKUP(A2054,Tax!$B$2:$X$5526,9,)</f>
        <v xml:space="preserve"> Magnoliophyta</v>
      </c>
      <c r="I2054" s="15" t="str">
        <f>VLOOKUP(A2054,Tax!$B$2:$X$5526,10,FALSE)</f>
        <v xml:space="preserve"> Liliopsida</v>
      </c>
      <c r="J2054" s="15" t="str">
        <f>IF(AND(C2054=2,D2054=1,E2054=1,(C2054+D2054+E2054)=4),"1",IF(AND(B2054=1,D2054=1,(B2054+D2054)=2),"2","-"))</f>
        <v>-</v>
      </c>
      <c r="K2054"/>
    </row>
    <row r="2055" spans="1:11" hidden="1" x14ac:dyDescent="0.25">
      <c r="A2055" s="11" t="s">
        <v>4189</v>
      </c>
      <c r="B2055" s="13"/>
      <c r="C2055" s="13"/>
      <c r="D2055" s="13">
        <v>1</v>
      </c>
      <c r="E2055" s="13">
        <v>1</v>
      </c>
      <c r="F2055" s="13">
        <v>2</v>
      </c>
      <c r="G2055" s="13">
        <f>VLOOKUP(A2055,Лист8!A2054:B7760,2,)</f>
        <v>185</v>
      </c>
      <c r="H2055" s="15" t="str">
        <f>VLOOKUP(A2055,Tax!$B$2:$X$5526,9,)</f>
        <v xml:space="preserve"> Magnoliophyta</v>
      </c>
      <c r="I2055" s="15" t="str">
        <f>VLOOKUP(A2055,Tax!$B$2:$X$5526,10,FALSE)</f>
        <v xml:space="preserve"> Liliopsida</v>
      </c>
      <c r="J2055" s="15" t="str">
        <f>IF(AND(C2055=2,D2055=1,E2055=1,(C2055+D2055+E2055)=4),"1",IF(AND(B2055=1,D2055=1,(B2055+D2055)=2),"2","-"))</f>
        <v>-</v>
      </c>
      <c r="K2055"/>
    </row>
    <row r="2056" spans="1:11" hidden="1" x14ac:dyDescent="0.25">
      <c r="A2056" s="11" t="s">
        <v>4191</v>
      </c>
      <c r="B2056" s="13"/>
      <c r="C2056" s="13"/>
      <c r="D2056" s="13">
        <v>1</v>
      </c>
      <c r="E2056" s="13"/>
      <c r="F2056" s="13">
        <v>1</v>
      </c>
      <c r="G2056" s="13">
        <f>VLOOKUP(A2056,Лист8!A2055:B7761,2,)</f>
        <v>106</v>
      </c>
      <c r="H2056" s="15" t="str">
        <f>VLOOKUP(A2056,Tax!$B$2:$X$5526,9,)</f>
        <v xml:space="preserve"> Magnoliophyta</v>
      </c>
      <c r="I2056" s="15" t="str">
        <f>VLOOKUP(A2056,Tax!$B$2:$X$5526,10,FALSE)</f>
        <v xml:space="preserve"> Liliopsida</v>
      </c>
      <c r="J2056" s="15" t="str">
        <f>IF(AND(C2056=2,D2056=1,E2056=1,(C2056+D2056+E2056)=4),"1",IF(AND(B2056=1,D2056=1,(B2056+D2056)=2),"2","-"))</f>
        <v>-</v>
      </c>
      <c r="K2056"/>
    </row>
    <row r="2057" spans="1:11" hidden="1" x14ac:dyDescent="0.25">
      <c r="A2057" s="11" t="s">
        <v>4193</v>
      </c>
      <c r="B2057" s="13"/>
      <c r="C2057" s="13"/>
      <c r="D2057" s="13">
        <v>1</v>
      </c>
      <c r="E2057" s="13"/>
      <c r="F2057" s="13">
        <v>1</v>
      </c>
      <c r="G2057" s="13">
        <f>VLOOKUP(A2057,Лист8!A2056:B7762,2,)</f>
        <v>105</v>
      </c>
      <c r="H2057" s="15" t="str">
        <f>VLOOKUP(A2057,Tax!$B$2:$X$5526,9,)</f>
        <v xml:space="preserve"> Magnoliophyta</v>
      </c>
      <c r="I2057" s="15" t="str">
        <f>VLOOKUP(A2057,Tax!$B$2:$X$5526,10,FALSE)</f>
        <v xml:space="preserve"> Liliopsida</v>
      </c>
      <c r="J2057" s="15" t="str">
        <f>IF(AND(C2057=2,D2057=1,E2057=1,(C2057+D2057+E2057)=4),"1",IF(AND(B2057=1,D2057=1,(B2057+D2057)=2),"2","-"))</f>
        <v>-</v>
      </c>
      <c r="K2057"/>
    </row>
    <row r="2058" spans="1:11" hidden="1" x14ac:dyDescent="0.25">
      <c r="A2058" s="11" t="s">
        <v>4195</v>
      </c>
      <c r="B2058" s="13"/>
      <c r="C2058" s="13"/>
      <c r="D2058" s="13">
        <v>1</v>
      </c>
      <c r="E2058" s="13"/>
      <c r="F2058" s="13">
        <v>1</v>
      </c>
      <c r="G2058" s="13">
        <f>VLOOKUP(A2058,Лист8!A2057:B7763,2,)</f>
        <v>87</v>
      </c>
      <c r="H2058" s="15" t="str">
        <f>VLOOKUP(A2058,Tax!$B$2:$X$5526,9,)</f>
        <v xml:space="preserve"> Magnoliophyta</v>
      </c>
      <c r="I2058" s="15" t="str">
        <f>VLOOKUP(A2058,Tax!$B$2:$X$5526,10,FALSE)</f>
        <v xml:space="preserve"> Liliopsida</v>
      </c>
      <c r="J2058" s="15" t="str">
        <f>IF(AND(C2058=2,D2058=1,E2058=1,(C2058+D2058+E2058)=4),"1",IF(AND(B2058=1,D2058=1,(B2058+D2058)=2),"2","-"))</f>
        <v>-</v>
      </c>
      <c r="K2058"/>
    </row>
    <row r="2059" spans="1:11" hidden="1" x14ac:dyDescent="0.25">
      <c r="A2059" s="11" t="s">
        <v>4197</v>
      </c>
      <c r="B2059" s="13"/>
      <c r="C2059" s="13"/>
      <c r="D2059" s="13">
        <v>2</v>
      </c>
      <c r="E2059" s="13"/>
      <c r="F2059" s="13">
        <v>2</v>
      </c>
      <c r="G2059" s="13">
        <f>VLOOKUP(A2059,Лист8!A2058:B7764,2,)</f>
        <v>181</v>
      </c>
      <c r="H2059" s="15" t="str">
        <f>VLOOKUP(A2059,Tax!$B$2:$X$5526,9,)</f>
        <v xml:space="preserve"> Magnoliophyta</v>
      </c>
      <c r="I2059" s="15" t="str">
        <f>VLOOKUP(A2059,Tax!$B$2:$X$5526,10,FALSE)</f>
        <v xml:space="preserve"> Liliopsida</v>
      </c>
      <c r="J2059" s="15" t="str">
        <f>IF(AND(C2059=2,D2059=1,E2059=1,(C2059+D2059+E2059)=4),"1",IF(AND(B2059=1,D2059=1,(B2059+D2059)=2),"2","-"))</f>
        <v>-</v>
      </c>
      <c r="K2059"/>
    </row>
    <row r="2060" spans="1:11" hidden="1" x14ac:dyDescent="0.25">
      <c r="A2060" s="11" t="s">
        <v>4199</v>
      </c>
      <c r="B2060" s="13"/>
      <c r="C2060" s="13"/>
      <c r="D2060" s="13">
        <v>3</v>
      </c>
      <c r="E2060" s="13"/>
      <c r="F2060" s="13">
        <v>3</v>
      </c>
      <c r="G2060" s="13">
        <f>VLOOKUP(A2060,Лист8!A2059:B7765,2,)</f>
        <v>280</v>
      </c>
      <c r="H2060" s="15" t="str">
        <f>VLOOKUP(A2060,Tax!$B$2:$X$5526,9,)</f>
        <v xml:space="preserve"> Magnoliophyta</v>
      </c>
      <c r="I2060" s="15" t="str">
        <f>VLOOKUP(A2060,Tax!$B$2:$X$5526,10,FALSE)</f>
        <v xml:space="preserve"> Liliopsida</v>
      </c>
      <c r="J2060" s="15" t="str">
        <f>IF(AND(C2060=2,D2060=1,E2060=1,(C2060+D2060+E2060)=4),"1",IF(AND(B2060=1,D2060=1,(B2060+D2060)=2),"2","-"))</f>
        <v>-</v>
      </c>
      <c r="K2060"/>
    </row>
    <row r="2061" spans="1:11" hidden="1" x14ac:dyDescent="0.25">
      <c r="A2061" s="11" t="s">
        <v>4201</v>
      </c>
      <c r="B2061" s="13"/>
      <c r="C2061" s="13"/>
      <c r="D2061" s="13">
        <v>5</v>
      </c>
      <c r="E2061" s="13"/>
      <c r="F2061" s="13">
        <v>5</v>
      </c>
      <c r="G2061" s="13">
        <f>VLOOKUP(A2061,Лист8!A2060:B7766,2,)</f>
        <v>467</v>
      </c>
      <c r="H2061" s="15" t="str">
        <f>VLOOKUP(A2061,Tax!$B$2:$X$5526,9,)</f>
        <v xml:space="preserve"> Magnoliophyta</v>
      </c>
      <c r="I2061" s="15" t="str">
        <f>VLOOKUP(A2061,Tax!$B$2:$X$5526,10,FALSE)</f>
        <v xml:space="preserve"> Liliopsida</v>
      </c>
      <c r="J2061" s="15" t="str">
        <f>IF(AND(C2061=2,D2061=1,E2061=1,(C2061+D2061+E2061)=4),"1",IF(AND(B2061=1,D2061=1,(B2061+D2061)=2),"2","-"))</f>
        <v>-</v>
      </c>
      <c r="K2061"/>
    </row>
    <row r="2062" spans="1:11" hidden="1" x14ac:dyDescent="0.25">
      <c r="A2062" s="11" t="s">
        <v>4203</v>
      </c>
      <c r="B2062" s="13"/>
      <c r="C2062" s="13"/>
      <c r="D2062" s="13">
        <v>3</v>
      </c>
      <c r="E2062" s="13"/>
      <c r="F2062" s="13">
        <v>3</v>
      </c>
      <c r="G2062" s="13">
        <f>VLOOKUP(A2062,Лист8!A2061:B7767,2,)</f>
        <v>292</v>
      </c>
      <c r="H2062" s="15" t="str">
        <f>VLOOKUP(A2062,Tax!$B$2:$X$5526,9,)</f>
        <v xml:space="preserve"> Magnoliophyta</v>
      </c>
      <c r="I2062" s="15" t="str">
        <f>VLOOKUP(A2062,Tax!$B$2:$X$5526,10,FALSE)</f>
        <v xml:space="preserve"> Liliopsida</v>
      </c>
      <c r="J2062" s="15" t="str">
        <f>IF(AND(C2062=2,D2062=1,E2062=1,(C2062+D2062+E2062)=4),"1",IF(AND(B2062=1,D2062=1,(B2062+D2062)=2),"2","-"))</f>
        <v>-</v>
      </c>
      <c r="K2062"/>
    </row>
    <row r="2063" spans="1:11" hidden="1" x14ac:dyDescent="0.25">
      <c r="A2063" s="11" t="s">
        <v>4205</v>
      </c>
      <c r="B2063" s="13"/>
      <c r="C2063" s="13"/>
      <c r="D2063" s="13">
        <v>3</v>
      </c>
      <c r="E2063" s="13"/>
      <c r="F2063" s="13">
        <v>3</v>
      </c>
      <c r="G2063" s="13">
        <f>VLOOKUP(A2063,Лист8!A2062:B7768,2,)</f>
        <v>292</v>
      </c>
      <c r="H2063" s="15" t="str">
        <f>VLOOKUP(A2063,Tax!$B$2:$X$5526,9,)</f>
        <v xml:space="preserve"> Magnoliophyta</v>
      </c>
      <c r="I2063" s="15" t="str">
        <f>VLOOKUP(A2063,Tax!$B$2:$X$5526,10,FALSE)</f>
        <v xml:space="preserve"> Liliopsida</v>
      </c>
      <c r="J2063" s="15" t="str">
        <f>IF(AND(C2063=2,D2063=1,E2063=1,(C2063+D2063+E2063)=4),"1",IF(AND(B2063=1,D2063=1,(B2063+D2063)=2),"2","-"))</f>
        <v>-</v>
      </c>
      <c r="K2063"/>
    </row>
    <row r="2064" spans="1:11" hidden="1" x14ac:dyDescent="0.25">
      <c r="A2064" s="11" t="s">
        <v>4207</v>
      </c>
      <c r="B2064" s="13"/>
      <c r="C2064" s="13"/>
      <c r="D2064" s="13">
        <v>5</v>
      </c>
      <c r="E2064" s="13"/>
      <c r="F2064" s="13">
        <v>5</v>
      </c>
      <c r="G2064" s="13">
        <f>VLOOKUP(A2064,Лист8!A2063:B7769,2,)</f>
        <v>454</v>
      </c>
      <c r="H2064" s="15" t="str">
        <f>VLOOKUP(A2064,Tax!$B$2:$X$5526,9,)</f>
        <v xml:space="preserve"> Magnoliophyta</v>
      </c>
      <c r="I2064" s="15" t="str">
        <f>VLOOKUP(A2064,Tax!$B$2:$X$5526,10,FALSE)</f>
        <v xml:space="preserve"> Liliopsida</v>
      </c>
      <c r="J2064" s="15" t="str">
        <f>IF(AND(C2064=2,D2064=1,E2064=1,(C2064+D2064+E2064)=4),"1",IF(AND(B2064=1,D2064=1,(B2064+D2064)=2),"2","-"))</f>
        <v>-</v>
      </c>
      <c r="K2064"/>
    </row>
    <row r="2065" spans="1:12" hidden="1" x14ac:dyDescent="0.25">
      <c r="A2065" s="11" t="s">
        <v>4209</v>
      </c>
      <c r="B2065" s="13"/>
      <c r="C2065" s="13"/>
      <c r="D2065" s="13">
        <v>5</v>
      </c>
      <c r="E2065" s="13"/>
      <c r="F2065" s="13">
        <v>5</v>
      </c>
      <c r="G2065" s="13">
        <f>VLOOKUP(A2065,Лист8!A2064:B7770,2,)</f>
        <v>439</v>
      </c>
      <c r="H2065" s="15" t="str">
        <f>VLOOKUP(A2065,Tax!$B$2:$X$5526,9,)</f>
        <v xml:space="preserve"> Magnoliophyta</v>
      </c>
      <c r="I2065" s="15" t="str">
        <f>VLOOKUP(A2065,Tax!$B$2:$X$5526,10,FALSE)</f>
        <v xml:space="preserve"> Liliopsida</v>
      </c>
      <c r="J2065" s="15" t="str">
        <f>IF(AND(C2065=2,D2065=1,E2065=1,(C2065+D2065+E2065)=4),"1",IF(AND(B2065=1,D2065=1,(B2065+D2065)=2),"2","-"))</f>
        <v>-</v>
      </c>
      <c r="K2065"/>
    </row>
    <row r="2066" spans="1:12" hidden="1" x14ac:dyDescent="0.25">
      <c r="A2066" s="11" t="s">
        <v>4211</v>
      </c>
      <c r="B2066" s="13"/>
      <c r="C2066" s="13"/>
      <c r="D2066" s="13">
        <v>2</v>
      </c>
      <c r="E2066" s="13"/>
      <c r="F2066" s="13">
        <v>2</v>
      </c>
      <c r="G2066" s="13">
        <f>VLOOKUP(A2066,Лист8!A2065:B7771,2,)</f>
        <v>183</v>
      </c>
      <c r="H2066" s="15" t="str">
        <f>VLOOKUP(A2066,Tax!$B$2:$X$5526,9,)</f>
        <v xml:space="preserve"> Magnoliophyta</v>
      </c>
      <c r="I2066" s="15" t="str">
        <f>VLOOKUP(A2066,Tax!$B$2:$X$5526,10,FALSE)</f>
        <v xml:space="preserve"> Liliopsida</v>
      </c>
      <c r="J2066" s="15" t="str">
        <f>IF(AND(C2066=2,D2066=1,E2066=1,(C2066+D2066+E2066)=4),"1",IF(AND(B2066=1,D2066=1,(B2066+D2066)=2),"2","-"))</f>
        <v>-</v>
      </c>
      <c r="K2066"/>
    </row>
    <row r="2067" spans="1:12" hidden="1" x14ac:dyDescent="0.25">
      <c r="A2067" s="11" t="s">
        <v>4213</v>
      </c>
      <c r="B2067" s="13"/>
      <c r="C2067" s="13"/>
      <c r="D2067" s="13">
        <v>3</v>
      </c>
      <c r="E2067" s="13"/>
      <c r="F2067" s="13">
        <v>3</v>
      </c>
      <c r="G2067" s="13">
        <f>VLOOKUP(A2067,Лист8!A2066:B7772,2,)</f>
        <v>286</v>
      </c>
      <c r="H2067" s="15" t="str">
        <f>VLOOKUP(A2067,Tax!$B$2:$X$5526,9,)</f>
        <v xml:space="preserve"> Magnoliophyta</v>
      </c>
      <c r="I2067" s="15" t="str">
        <f>VLOOKUP(A2067,Tax!$B$2:$X$5526,10,FALSE)</f>
        <v xml:space="preserve"> Liliopsida</v>
      </c>
      <c r="J2067" s="15" t="str">
        <f>IF(AND(C2067=2,D2067=1,E2067=1,(C2067+D2067+E2067)=4),"1",IF(AND(B2067=1,D2067=1,(B2067+D2067)=2),"2","-"))</f>
        <v>-</v>
      </c>
      <c r="K2067"/>
    </row>
    <row r="2068" spans="1:12" hidden="1" x14ac:dyDescent="0.25">
      <c r="A2068" s="11" t="s">
        <v>4215</v>
      </c>
      <c r="B2068" s="13"/>
      <c r="C2068" s="13"/>
      <c r="D2068" s="13">
        <v>3</v>
      </c>
      <c r="E2068" s="13"/>
      <c r="F2068" s="13">
        <v>3</v>
      </c>
      <c r="G2068" s="13">
        <f>VLOOKUP(A2068,Лист8!A2067:B7773,2,)</f>
        <v>284</v>
      </c>
      <c r="H2068" s="15" t="str">
        <f>VLOOKUP(A2068,Tax!$B$2:$X$5526,9,)</f>
        <v xml:space="preserve"> Magnoliophyta</v>
      </c>
      <c r="I2068" s="15" t="str">
        <f>VLOOKUP(A2068,Tax!$B$2:$X$5526,10,FALSE)</f>
        <v xml:space="preserve"> Liliopsida</v>
      </c>
      <c r="J2068" s="15" t="str">
        <f>IF(AND(C2068=2,D2068=1,E2068=1,(C2068+D2068+E2068)=4),"1",IF(AND(B2068=1,D2068=1,(B2068+D2068)=2),"2","-"))</f>
        <v>-</v>
      </c>
      <c r="K2068"/>
    </row>
    <row r="2069" spans="1:12" hidden="1" x14ac:dyDescent="0.25">
      <c r="A2069" s="11" t="s">
        <v>4217</v>
      </c>
      <c r="B2069" s="13"/>
      <c r="C2069" s="13"/>
      <c r="D2069" s="13">
        <v>3</v>
      </c>
      <c r="E2069" s="13"/>
      <c r="F2069" s="13">
        <v>3</v>
      </c>
      <c r="G2069" s="13">
        <f>VLOOKUP(A2069,Лист8!A2068:B7774,2,)</f>
        <v>284</v>
      </c>
      <c r="H2069" s="15" t="str">
        <f>VLOOKUP(A2069,Tax!$B$2:$X$5526,9,)</f>
        <v xml:space="preserve"> Magnoliophyta</v>
      </c>
      <c r="I2069" s="15" t="str">
        <f>VLOOKUP(A2069,Tax!$B$2:$X$5526,10,FALSE)</f>
        <v xml:space="preserve"> Liliopsida</v>
      </c>
      <c r="J2069" s="15" t="str">
        <f>IF(AND(C2069=2,D2069=1,E2069=1,(C2069+D2069+E2069)=4),"1",IF(AND(B2069=1,D2069=1,(B2069+D2069)=2),"2","-"))</f>
        <v>-</v>
      </c>
      <c r="K2069"/>
    </row>
    <row r="2070" spans="1:12" hidden="1" x14ac:dyDescent="0.25">
      <c r="A2070" s="11" t="s">
        <v>4219</v>
      </c>
      <c r="B2070" s="13"/>
      <c r="C2070" s="13"/>
      <c r="D2070" s="13">
        <v>3</v>
      </c>
      <c r="E2070" s="13"/>
      <c r="F2070" s="13">
        <v>3</v>
      </c>
      <c r="G2070" s="13">
        <f>VLOOKUP(A2070,Лист8!A2069:B7775,2,)</f>
        <v>295</v>
      </c>
      <c r="H2070" s="15" t="str">
        <f>VLOOKUP(A2070,Tax!$B$2:$X$5526,9,)</f>
        <v xml:space="preserve"> Magnoliophyta</v>
      </c>
      <c r="I2070" s="15" t="str">
        <f>VLOOKUP(A2070,Tax!$B$2:$X$5526,10,FALSE)</f>
        <v xml:space="preserve"> Liliopsida</v>
      </c>
      <c r="J2070" s="15" t="str">
        <f>IF(AND(C2070=2,D2070=1,E2070=1,(C2070+D2070+E2070)=4),"1",IF(AND(B2070=1,D2070=1,(B2070+D2070)=2),"2","-"))</f>
        <v>-</v>
      </c>
      <c r="K2070"/>
    </row>
    <row r="2071" spans="1:12" hidden="1" x14ac:dyDescent="0.25">
      <c r="A2071" s="11" t="s">
        <v>4221</v>
      </c>
      <c r="B2071" s="13"/>
      <c r="C2071" s="13"/>
      <c r="D2071" s="13">
        <v>1</v>
      </c>
      <c r="E2071" s="13"/>
      <c r="F2071" s="13">
        <v>1</v>
      </c>
      <c r="G2071" s="13">
        <f>VLOOKUP(A2071,Лист8!A2070:B7776,2,)</f>
        <v>93</v>
      </c>
      <c r="H2071" s="15" t="str">
        <f>VLOOKUP(A2071,Tax!$B$2:$X$5526,9,)</f>
        <v xml:space="preserve"> Magnoliophyta</v>
      </c>
      <c r="I2071" s="15" t="str">
        <f>VLOOKUP(A2071,Tax!$B$2:$X$5526,10,FALSE)</f>
        <v xml:space="preserve"> Liliopsida</v>
      </c>
      <c r="J2071" s="15" t="str">
        <f>IF(AND(C2071=2,D2071=1,E2071=1,(C2071+D2071+E2071)=4),"1",IF(AND(B2071=1,D2071=1,(B2071+D2071)=2),"2","-"))</f>
        <v>-</v>
      </c>
      <c r="K2071"/>
    </row>
    <row r="2072" spans="1:12" x14ac:dyDescent="0.25">
      <c r="A2072" s="11" t="s">
        <v>4223</v>
      </c>
      <c r="B2072" s="13"/>
      <c r="C2072" s="13">
        <v>2</v>
      </c>
      <c r="D2072" s="13">
        <v>1</v>
      </c>
      <c r="E2072" s="13">
        <v>1</v>
      </c>
      <c r="F2072" s="13">
        <v>4</v>
      </c>
      <c r="G2072" s="13">
        <f>VLOOKUP(A2072,Лист8!A2071:B7777,2,)</f>
        <v>418</v>
      </c>
      <c r="H2072" s="15" t="str">
        <f>VLOOKUP(A2072,Tax!$B$2:$X$5526,9,)</f>
        <v xml:space="preserve"> Magnoliophyta</v>
      </c>
      <c r="I2072" s="15" t="str">
        <f>VLOOKUP(A2072,Tax!$B$2:$X$5526,10,FALSE)</f>
        <v xml:space="preserve"> Liliopsida</v>
      </c>
      <c r="J2072" s="15" t="str">
        <f>IF(AND(C2072=2,D2072=1,E2072=1,(C2072+D2072+E2072)=4),"1",IF(AND(B2072=1,D2072=1,(B2072+D2072)=2),"2","-"))</f>
        <v>1</v>
      </c>
      <c r="K2072" s="15" t="str">
        <f>CONCATENATE("L",J2072)</f>
        <v>L1</v>
      </c>
      <c r="L2072" t="s">
        <v>12061</v>
      </c>
    </row>
    <row r="2073" spans="1:12" hidden="1" x14ac:dyDescent="0.25">
      <c r="A2073" s="11" t="s">
        <v>4225</v>
      </c>
      <c r="B2073" s="13"/>
      <c r="C2073" s="13"/>
      <c r="D2073" s="13">
        <v>1</v>
      </c>
      <c r="E2073" s="13">
        <v>1</v>
      </c>
      <c r="F2073" s="13">
        <v>2</v>
      </c>
      <c r="G2073" s="13">
        <f>VLOOKUP(A2073,Лист8!A2072:B7778,2,)</f>
        <v>185</v>
      </c>
      <c r="H2073" s="15" t="str">
        <f>VLOOKUP(A2073,Tax!$B$2:$X$5526,9,)</f>
        <v xml:space="preserve"> Magnoliophyta</v>
      </c>
      <c r="I2073" s="15" t="str">
        <f>VLOOKUP(A2073,Tax!$B$2:$X$5526,10,FALSE)</f>
        <v xml:space="preserve"> Liliopsida</v>
      </c>
      <c r="J2073" s="15" t="str">
        <f>IF(AND(C2073=2,D2073=1,E2073=1,(C2073+D2073+E2073)=4),"1",IF(AND(B2073=1,D2073=1,(B2073+D2073)=2),"2","-"))</f>
        <v>-</v>
      </c>
      <c r="K2073"/>
    </row>
    <row r="2074" spans="1:12" hidden="1" x14ac:dyDescent="0.25">
      <c r="A2074" s="11" t="s">
        <v>4227</v>
      </c>
      <c r="B2074" s="13"/>
      <c r="C2074" s="13"/>
      <c r="D2074" s="13">
        <v>1</v>
      </c>
      <c r="E2074" s="13"/>
      <c r="F2074" s="13">
        <v>1</v>
      </c>
      <c r="G2074" s="13">
        <f>VLOOKUP(A2074,Лист8!A2073:B7779,2,)</f>
        <v>76</v>
      </c>
      <c r="H2074" s="15" t="str">
        <f>VLOOKUP(A2074,Tax!$B$2:$X$5526,9,)</f>
        <v xml:space="preserve"> Magnoliophyta</v>
      </c>
      <c r="I2074" s="15" t="str">
        <f>VLOOKUP(A2074,Tax!$B$2:$X$5526,10,FALSE)</f>
        <v xml:space="preserve"> Liliopsida</v>
      </c>
      <c r="J2074" s="15" t="str">
        <f>IF(AND(C2074=2,D2074=1,E2074=1,(C2074+D2074+E2074)=4),"1",IF(AND(B2074=1,D2074=1,(B2074+D2074)=2),"2","-"))</f>
        <v>-</v>
      </c>
      <c r="K2074"/>
    </row>
    <row r="2075" spans="1:12" hidden="1" x14ac:dyDescent="0.25">
      <c r="A2075" s="11" t="s">
        <v>4229</v>
      </c>
      <c r="B2075" s="13"/>
      <c r="C2075" s="13">
        <v>1</v>
      </c>
      <c r="D2075" s="13">
        <v>1</v>
      </c>
      <c r="E2075" s="13">
        <v>1</v>
      </c>
      <c r="F2075" s="13">
        <v>3</v>
      </c>
      <c r="G2075" s="13">
        <f>VLOOKUP(A2075,Лист8!A2074:B7780,2,)</f>
        <v>394</v>
      </c>
      <c r="H2075" s="15" t="str">
        <f>VLOOKUP(A2075,Tax!$B$2:$X$5526,9,)</f>
        <v xml:space="preserve"> Magnoliophyta</v>
      </c>
      <c r="I2075" s="15" t="str">
        <f>VLOOKUP(A2075,Tax!$B$2:$X$5526,10,FALSE)</f>
        <v xml:space="preserve"> Liliopsida</v>
      </c>
      <c r="J2075" s="15" t="str">
        <f>IF(AND(C2075=2,D2075=1,E2075=1,(C2075+D2075+E2075)=4),"1",IF(AND(B2075=1,D2075=1,(B2075+D2075)=2),"2","-"))</f>
        <v>-</v>
      </c>
      <c r="K2075"/>
    </row>
    <row r="2076" spans="1:12" hidden="1" x14ac:dyDescent="0.25">
      <c r="A2076" s="11" t="s">
        <v>4231</v>
      </c>
      <c r="B2076" s="13"/>
      <c r="C2076" s="13">
        <v>1</v>
      </c>
      <c r="D2076" s="13">
        <v>1</v>
      </c>
      <c r="E2076" s="13">
        <v>1</v>
      </c>
      <c r="F2076" s="13">
        <v>3</v>
      </c>
      <c r="G2076" s="13">
        <f>VLOOKUP(A2076,Лист8!A2075:B7781,2,)</f>
        <v>307</v>
      </c>
      <c r="H2076" s="15" t="str">
        <f>VLOOKUP(A2076,Tax!$B$2:$X$5526,9,)</f>
        <v xml:space="preserve"> Magnoliophyta</v>
      </c>
      <c r="I2076" s="15" t="str">
        <f>VLOOKUP(A2076,Tax!$B$2:$X$5526,10,FALSE)</f>
        <v xml:space="preserve"> Liliopsida</v>
      </c>
      <c r="J2076" s="15" t="str">
        <f>IF(AND(C2076=2,D2076=1,E2076=1,(C2076+D2076+E2076)=4),"1",IF(AND(B2076=1,D2076=1,(B2076+D2076)=2),"2","-"))</f>
        <v>-</v>
      </c>
      <c r="K2076"/>
    </row>
    <row r="2077" spans="1:12" hidden="1" x14ac:dyDescent="0.25">
      <c r="A2077" s="11" t="s">
        <v>4233</v>
      </c>
      <c r="B2077" s="13"/>
      <c r="C2077" s="13"/>
      <c r="D2077" s="13">
        <v>1</v>
      </c>
      <c r="E2077" s="13"/>
      <c r="F2077" s="13">
        <v>1</v>
      </c>
      <c r="G2077" s="13">
        <f>VLOOKUP(A2077,Лист8!A2076:B7782,2,)</f>
        <v>100</v>
      </c>
      <c r="H2077" s="15" t="str">
        <f>VLOOKUP(A2077,Tax!$B$2:$X$5526,9,)</f>
        <v xml:space="preserve"> Magnoliophyta</v>
      </c>
      <c r="I2077" s="15" t="str">
        <f>VLOOKUP(A2077,Tax!$B$2:$X$5526,10,FALSE)</f>
        <v xml:space="preserve"> Liliopsida</v>
      </c>
      <c r="J2077" s="15" t="str">
        <f>IF(AND(C2077=2,D2077=1,E2077=1,(C2077+D2077+E2077)=4),"1",IF(AND(B2077=1,D2077=1,(B2077+D2077)=2),"2","-"))</f>
        <v>-</v>
      </c>
      <c r="K2077"/>
    </row>
    <row r="2078" spans="1:12" hidden="1" x14ac:dyDescent="0.25">
      <c r="A2078" s="11" t="s">
        <v>4235</v>
      </c>
      <c r="B2078" s="13"/>
      <c r="C2078" s="13"/>
      <c r="D2078" s="13">
        <v>1</v>
      </c>
      <c r="E2078" s="13"/>
      <c r="F2078" s="13">
        <v>1</v>
      </c>
      <c r="G2078" s="13">
        <f>VLOOKUP(A2078,Лист8!A2077:B7783,2,)</f>
        <v>100</v>
      </c>
      <c r="H2078" s="15" t="str">
        <f>VLOOKUP(A2078,Tax!$B$2:$X$5526,9,)</f>
        <v xml:space="preserve"> Magnoliophyta</v>
      </c>
      <c r="I2078" s="15" t="str">
        <f>VLOOKUP(A2078,Tax!$B$2:$X$5526,10,FALSE)</f>
        <v xml:space="preserve"> Liliopsida</v>
      </c>
      <c r="J2078" s="15" t="str">
        <f>IF(AND(C2078=2,D2078=1,E2078=1,(C2078+D2078+E2078)=4),"1",IF(AND(B2078=1,D2078=1,(B2078+D2078)=2),"2","-"))</f>
        <v>-</v>
      </c>
      <c r="K2078"/>
    </row>
    <row r="2079" spans="1:12" hidden="1" x14ac:dyDescent="0.25">
      <c r="A2079" s="11" t="s">
        <v>4237</v>
      </c>
      <c r="B2079" s="13"/>
      <c r="C2079" s="13"/>
      <c r="D2079" s="13">
        <v>1</v>
      </c>
      <c r="E2079" s="13"/>
      <c r="F2079" s="13">
        <v>1</v>
      </c>
      <c r="G2079" s="13">
        <f>VLOOKUP(A2079,Лист8!A2078:B7784,2,)</f>
        <v>101</v>
      </c>
      <c r="H2079" s="15" t="str">
        <f>VLOOKUP(A2079,Tax!$B$2:$X$5526,9,)</f>
        <v xml:space="preserve"> Magnoliophyta</v>
      </c>
      <c r="I2079" s="15" t="str">
        <f>VLOOKUP(A2079,Tax!$B$2:$X$5526,10,FALSE)</f>
        <v xml:space="preserve"> Liliopsida</v>
      </c>
      <c r="J2079" s="15" t="str">
        <f>IF(AND(C2079=2,D2079=1,E2079=1,(C2079+D2079+E2079)=4),"1",IF(AND(B2079=1,D2079=1,(B2079+D2079)=2),"2","-"))</f>
        <v>-</v>
      </c>
      <c r="K2079"/>
    </row>
    <row r="2080" spans="1:12" hidden="1" x14ac:dyDescent="0.25">
      <c r="A2080" s="11" t="s">
        <v>4239</v>
      </c>
      <c r="B2080" s="13"/>
      <c r="C2080" s="13"/>
      <c r="D2080" s="13">
        <v>1</v>
      </c>
      <c r="E2080" s="13">
        <v>1</v>
      </c>
      <c r="F2080" s="13">
        <v>2</v>
      </c>
      <c r="G2080" s="13">
        <f>VLOOKUP(A2080,Лист8!A2079:B7785,2,)</f>
        <v>186</v>
      </c>
      <c r="H2080" s="15" t="str">
        <f>VLOOKUP(A2080,Tax!$B$2:$X$5526,9,)</f>
        <v xml:space="preserve"> Magnoliophyta</v>
      </c>
      <c r="I2080" s="15" t="str">
        <f>VLOOKUP(A2080,Tax!$B$2:$X$5526,10,FALSE)</f>
        <v xml:space="preserve"> Liliopsida</v>
      </c>
      <c r="J2080" s="15" t="str">
        <f>IF(AND(C2080=2,D2080=1,E2080=1,(C2080+D2080+E2080)=4),"1",IF(AND(B2080=1,D2080=1,(B2080+D2080)=2),"2","-"))</f>
        <v>-</v>
      </c>
      <c r="K2080"/>
    </row>
    <row r="2081" spans="1:12" hidden="1" x14ac:dyDescent="0.25">
      <c r="A2081" s="11" t="s">
        <v>4241</v>
      </c>
      <c r="B2081" s="13"/>
      <c r="C2081" s="13"/>
      <c r="D2081" s="13">
        <v>1</v>
      </c>
      <c r="E2081" s="13"/>
      <c r="F2081" s="13">
        <v>1</v>
      </c>
      <c r="G2081" s="13">
        <f>VLOOKUP(A2081,Лист8!A2080:B7786,2,)</f>
        <v>91</v>
      </c>
      <c r="H2081" s="15" t="str">
        <f>VLOOKUP(A2081,Tax!$B$2:$X$5526,9,)</f>
        <v xml:space="preserve"> Magnoliophyta</v>
      </c>
      <c r="I2081" s="15" t="str">
        <f>VLOOKUP(A2081,Tax!$B$2:$X$5526,10,FALSE)</f>
        <v xml:space="preserve"> Liliopsida</v>
      </c>
      <c r="J2081" s="15" t="str">
        <f>IF(AND(C2081=2,D2081=1,E2081=1,(C2081+D2081+E2081)=4),"1",IF(AND(B2081=1,D2081=1,(B2081+D2081)=2),"2","-"))</f>
        <v>-</v>
      </c>
      <c r="K2081"/>
    </row>
    <row r="2082" spans="1:12" hidden="1" x14ac:dyDescent="0.25">
      <c r="A2082" s="11" t="s">
        <v>4243</v>
      </c>
      <c r="B2082" s="13"/>
      <c r="C2082" s="13"/>
      <c r="D2082" s="13">
        <v>1</v>
      </c>
      <c r="E2082" s="13">
        <v>1</v>
      </c>
      <c r="F2082" s="13">
        <v>2</v>
      </c>
      <c r="G2082" s="13">
        <f>VLOOKUP(A2082,Лист8!A2081:B7787,2,)</f>
        <v>183</v>
      </c>
      <c r="H2082" s="15" t="str">
        <f>VLOOKUP(A2082,Tax!$B$2:$X$5526,9,)</f>
        <v xml:space="preserve"> Magnoliophyta</v>
      </c>
      <c r="I2082" s="15" t="str">
        <f>VLOOKUP(A2082,Tax!$B$2:$X$5526,10,FALSE)</f>
        <v xml:space="preserve"> Liliopsida</v>
      </c>
      <c r="J2082" s="15" t="str">
        <f>IF(AND(C2082=2,D2082=1,E2082=1,(C2082+D2082+E2082)=4),"1",IF(AND(B2082=1,D2082=1,(B2082+D2082)=2),"2","-"))</f>
        <v>-</v>
      </c>
      <c r="K2082"/>
    </row>
    <row r="2083" spans="1:12" x14ac:dyDescent="0.25">
      <c r="A2083" s="11" t="s">
        <v>4245</v>
      </c>
      <c r="B2083" s="13">
        <v>1</v>
      </c>
      <c r="C2083" s="13"/>
      <c r="D2083" s="13">
        <v>1</v>
      </c>
      <c r="E2083" s="13"/>
      <c r="F2083" s="13">
        <v>2</v>
      </c>
      <c r="G2083" s="13">
        <f>VLOOKUP(A2083,Лист8!A2082:B7788,2,)</f>
        <v>165</v>
      </c>
      <c r="H2083" s="15" t="str">
        <f>VLOOKUP(A2083,Tax!$B$2:$X$5526,9,)</f>
        <v xml:space="preserve"> Magnoliophyta</v>
      </c>
      <c r="I2083" s="15" t="str">
        <f>VLOOKUP(A2083,Tax!$B$2:$X$5526,10,FALSE)</f>
        <v xml:space="preserve"> Liliopsida</v>
      </c>
      <c r="J2083" s="15" t="str">
        <f>IF(AND(C2083=2,D2083=1,E2083=1,(C2083+D2083+E2083)=4),"1",IF(AND(B2083=1,D2083=1,(B2083+D2083)=2),"2","-"))</f>
        <v>2</v>
      </c>
      <c r="K2083" s="15" t="str">
        <f>CONCATENATE("L",J2083)</f>
        <v>L2</v>
      </c>
      <c r="L2083" t="s">
        <v>12061</v>
      </c>
    </row>
    <row r="2084" spans="1:12" hidden="1" x14ac:dyDescent="0.25">
      <c r="A2084" s="11" t="s">
        <v>4247</v>
      </c>
      <c r="B2084" s="13"/>
      <c r="C2084" s="13"/>
      <c r="D2084" s="13">
        <v>1</v>
      </c>
      <c r="E2084" s="13">
        <v>1</v>
      </c>
      <c r="F2084" s="13">
        <v>2</v>
      </c>
      <c r="G2084" s="13">
        <f>VLOOKUP(A2084,Лист8!A2083:B7789,2,)</f>
        <v>183</v>
      </c>
      <c r="H2084" s="15" t="str">
        <f>VLOOKUP(A2084,Tax!$B$2:$X$5526,9,)</f>
        <v xml:space="preserve"> Magnoliophyta</v>
      </c>
      <c r="I2084" s="15" t="str">
        <f>VLOOKUP(A2084,Tax!$B$2:$X$5526,10,FALSE)</f>
        <v xml:space="preserve"> Liliopsida</v>
      </c>
      <c r="J2084" s="15" t="str">
        <f>IF(AND(C2084=2,D2084=1,E2084=1,(C2084+D2084+E2084)=4),"1",IF(AND(B2084=1,D2084=1,(B2084+D2084)=2),"2","-"))</f>
        <v>-</v>
      </c>
      <c r="K2084"/>
    </row>
    <row r="2085" spans="1:12" hidden="1" x14ac:dyDescent="0.25">
      <c r="A2085" s="11" t="s">
        <v>4249</v>
      </c>
      <c r="B2085" s="13"/>
      <c r="C2085" s="13"/>
      <c r="D2085" s="13">
        <v>1</v>
      </c>
      <c r="E2085" s="13"/>
      <c r="F2085" s="13">
        <v>1</v>
      </c>
      <c r="G2085" s="13">
        <f>VLOOKUP(A2085,Лист8!A2084:B7790,2,)</f>
        <v>104</v>
      </c>
      <c r="H2085" s="15" t="str">
        <f>VLOOKUP(A2085,Tax!$B$2:$X$5526,9,)</f>
        <v xml:space="preserve"> Magnoliophyta</v>
      </c>
      <c r="I2085" s="15" t="str">
        <f>VLOOKUP(A2085,Tax!$B$2:$X$5526,10,FALSE)</f>
        <v xml:space="preserve"> Liliopsida</v>
      </c>
      <c r="J2085" s="15" t="str">
        <f>IF(AND(C2085=2,D2085=1,E2085=1,(C2085+D2085+E2085)=4),"1",IF(AND(B2085=1,D2085=1,(B2085+D2085)=2),"2","-"))</f>
        <v>-</v>
      </c>
      <c r="K2085"/>
    </row>
    <row r="2086" spans="1:12" hidden="1" x14ac:dyDescent="0.25">
      <c r="A2086" s="11" t="s">
        <v>4251</v>
      </c>
      <c r="B2086" s="13"/>
      <c r="C2086" s="13"/>
      <c r="D2086" s="13">
        <v>1</v>
      </c>
      <c r="E2086" s="13"/>
      <c r="F2086" s="13">
        <v>1</v>
      </c>
      <c r="G2086" s="13">
        <f>VLOOKUP(A2086,Лист8!A2085:B7791,2,)</f>
        <v>99</v>
      </c>
      <c r="H2086" s="15" t="str">
        <f>VLOOKUP(A2086,Tax!$B$2:$X$5526,9,)</f>
        <v xml:space="preserve"> Magnoliophyta</v>
      </c>
      <c r="I2086" s="15" t="str">
        <f>VLOOKUP(A2086,Tax!$B$2:$X$5526,10,FALSE)</f>
        <v xml:space="preserve"> Liliopsida</v>
      </c>
      <c r="J2086" s="15" t="str">
        <f>IF(AND(C2086=2,D2086=1,E2086=1,(C2086+D2086+E2086)=4),"1",IF(AND(B2086=1,D2086=1,(B2086+D2086)=2),"2","-"))</f>
        <v>-</v>
      </c>
      <c r="K2086"/>
    </row>
    <row r="2087" spans="1:12" hidden="1" x14ac:dyDescent="0.25">
      <c r="A2087" s="11" t="s">
        <v>4253</v>
      </c>
      <c r="B2087" s="13"/>
      <c r="C2087" s="13">
        <v>1</v>
      </c>
      <c r="D2087" s="13">
        <v>1</v>
      </c>
      <c r="E2087" s="13">
        <v>1</v>
      </c>
      <c r="F2087" s="13">
        <v>3</v>
      </c>
      <c r="G2087" s="13">
        <f>VLOOKUP(A2087,Лист8!A2086:B7792,2,)</f>
        <v>292</v>
      </c>
      <c r="H2087" s="15" t="str">
        <f>VLOOKUP(A2087,Tax!$B$2:$X$5526,9,)</f>
        <v xml:space="preserve"> Magnoliophyta</v>
      </c>
      <c r="I2087" s="15" t="str">
        <f>VLOOKUP(A2087,Tax!$B$2:$X$5526,10,FALSE)</f>
        <v xml:space="preserve"> Liliopsida</v>
      </c>
      <c r="J2087" s="15" t="str">
        <f>IF(AND(C2087=2,D2087=1,E2087=1,(C2087+D2087+E2087)=4),"1",IF(AND(B2087=1,D2087=1,(B2087+D2087)=2),"2","-"))</f>
        <v>-</v>
      </c>
      <c r="K2087"/>
    </row>
    <row r="2088" spans="1:12" hidden="1" x14ac:dyDescent="0.25">
      <c r="A2088" s="11" t="s">
        <v>4255</v>
      </c>
      <c r="B2088" s="13"/>
      <c r="C2088" s="13"/>
      <c r="D2088" s="13">
        <v>2</v>
      </c>
      <c r="E2088" s="13"/>
      <c r="F2088" s="13">
        <v>2</v>
      </c>
      <c r="G2088" s="13">
        <f>VLOOKUP(A2088,Лист8!A2087:B7793,2,)</f>
        <v>188</v>
      </c>
      <c r="H2088" s="15" t="str">
        <f>VLOOKUP(A2088,Tax!$B$2:$X$5526,9,)</f>
        <v xml:space="preserve"> Magnoliophyta</v>
      </c>
      <c r="I2088" s="15" t="str">
        <f>VLOOKUP(A2088,Tax!$B$2:$X$5526,10,FALSE)</f>
        <v xml:space="preserve"> Liliopsida</v>
      </c>
      <c r="J2088" s="15" t="str">
        <f>IF(AND(C2088=2,D2088=1,E2088=1,(C2088+D2088+E2088)=4),"1",IF(AND(B2088=1,D2088=1,(B2088+D2088)=2),"2","-"))</f>
        <v>-</v>
      </c>
      <c r="K2088"/>
    </row>
    <row r="2089" spans="1:12" hidden="1" x14ac:dyDescent="0.25">
      <c r="A2089" s="11" t="s">
        <v>4257</v>
      </c>
      <c r="B2089" s="13"/>
      <c r="C2089" s="13">
        <v>1</v>
      </c>
      <c r="D2089" s="13">
        <v>1</v>
      </c>
      <c r="E2089" s="13">
        <v>1</v>
      </c>
      <c r="F2089" s="13">
        <v>3</v>
      </c>
      <c r="G2089" s="13">
        <f>VLOOKUP(A2089,Лист8!A2088:B7794,2,)</f>
        <v>300</v>
      </c>
      <c r="H2089" s="15" t="str">
        <f>VLOOKUP(A2089,Tax!$B$2:$X$5526,9,)</f>
        <v xml:space="preserve"> Magnoliophyta</v>
      </c>
      <c r="I2089" s="15" t="str">
        <f>VLOOKUP(A2089,Tax!$B$2:$X$5526,10,FALSE)</f>
        <v xml:space="preserve"> Liliopsida</v>
      </c>
      <c r="J2089" s="15" t="str">
        <f>IF(AND(C2089=2,D2089=1,E2089=1,(C2089+D2089+E2089)=4),"1",IF(AND(B2089=1,D2089=1,(B2089+D2089)=2),"2","-"))</f>
        <v>-</v>
      </c>
      <c r="K2089"/>
    </row>
    <row r="2090" spans="1:12" hidden="1" x14ac:dyDescent="0.25">
      <c r="A2090" s="11" t="s">
        <v>4259</v>
      </c>
      <c r="B2090" s="13"/>
      <c r="C2090" s="13"/>
      <c r="D2090" s="13">
        <v>1</v>
      </c>
      <c r="E2090" s="13">
        <v>1</v>
      </c>
      <c r="F2090" s="13">
        <v>2</v>
      </c>
      <c r="G2090" s="13">
        <f>VLOOKUP(A2090,Лист8!A2089:B7795,2,)</f>
        <v>185</v>
      </c>
      <c r="H2090" s="15" t="str">
        <f>VLOOKUP(A2090,Tax!$B$2:$X$5526,9,)</f>
        <v xml:space="preserve"> Magnoliophyta</v>
      </c>
      <c r="I2090" s="15" t="str">
        <f>VLOOKUP(A2090,Tax!$B$2:$X$5526,10,FALSE)</f>
        <v xml:space="preserve"> Liliopsida</v>
      </c>
      <c r="J2090" s="15" t="str">
        <f>IF(AND(C2090=2,D2090=1,E2090=1,(C2090+D2090+E2090)=4),"1",IF(AND(B2090=1,D2090=1,(B2090+D2090)=2),"2","-"))</f>
        <v>-</v>
      </c>
      <c r="K2090"/>
    </row>
    <row r="2091" spans="1:12" hidden="1" x14ac:dyDescent="0.25">
      <c r="A2091" s="11" t="s">
        <v>4261</v>
      </c>
      <c r="B2091" s="13"/>
      <c r="C2091" s="13">
        <v>1</v>
      </c>
      <c r="D2091" s="13">
        <v>1</v>
      </c>
      <c r="E2091" s="13">
        <v>1</v>
      </c>
      <c r="F2091" s="13">
        <v>3</v>
      </c>
      <c r="G2091" s="13">
        <f>VLOOKUP(A2091,Лист8!A2090:B7796,2,)</f>
        <v>311</v>
      </c>
      <c r="H2091" s="15" t="str">
        <f>VLOOKUP(A2091,Tax!$B$2:$X$5526,9,)</f>
        <v xml:space="preserve"> Magnoliophyta</v>
      </c>
      <c r="I2091" s="15" t="str">
        <f>VLOOKUP(A2091,Tax!$B$2:$X$5526,10,FALSE)</f>
        <v xml:space="preserve"> Liliopsida</v>
      </c>
      <c r="J2091" s="15" t="str">
        <f>IF(AND(C2091=2,D2091=1,E2091=1,(C2091+D2091+E2091)=4),"1",IF(AND(B2091=1,D2091=1,(B2091+D2091)=2),"2","-"))</f>
        <v>-</v>
      </c>
      <c r="K2091"/>
    </row>
    <row r="2092" spans="1:12" hidden="1" x14ac:dyDescent="0.25">
      <c r="A2092" s="11" t="s">
        <v>4263</v>
      </c>
      <c r="B2092" s="13"/>
      <c r="C2092" s="13"/>
      <c r="D2092" s="13">
        <v>1</v>
      </c>
      <c r="E2092" s="13">
        <v>1</v>
      </c>
      <c r="F2092" s="13">
        <v>2</v>
      </c>
      <c r="G2092" s="13">
        <f>VLOOKUP(A2092,Лист8!A2091:B7797,2,)</f>
        <v>180</v>
      </c>
      <c r="H2092" s="15" t="str">
        <f>VLOOKUP(A2092,Tax!$B$2:$X$5526,9,)</f>
        <v xml:space="preserve"> Magnoliophyta</v>
      </c>
      <c r="I2092" s="15" t="str">
        <f>VLOOKUP(A2092,Tax!$B$2:$X$5526,10,FALSE)</f>
        <v xml:space="preserve"> Liliopsida</v>
      </c>
      <c r="J2092" s="15" t="str">
        <f>IF(AND(C2092=2,D2092=1,E2092=1,(C2092+D2092+E2092)=4),"1",IF(AND(B2092=1,D2092=1,(B2092+D2092)=2),"2","-"))</f>
        <v>-</v>
      </c>
      <c r="K2092"/>
    </row>
    <row r="2093" spans="1:12" hidden="1" x14ac:dyDescent="0.25">
      <c r="A2093" s="11" t="s">
        <v>4265</v>
      </c>
      <c r="B2093" s="13"/>
      <c r="C2093" s="13"/>
      <c r="D2093" s="13">
        <v>2</v>
      </c>
      <c r="E2093" s="13">
        <v>2</v>
      </c>
      <c r="F2093" s="13">
        <v>4</v>
      </c>
      <c r="G2093" s="13">
        <f>VLOOKUP(A2093,Лист8!A2092:B7798,2,)</f>
        <v>360</v>
      </c>
      <c r="H2093" s="15" t="str">
        <f>VLOOKUP(A2093,Tax!$B$2:$X$5526,9,)</f>
        <v xml:space="preserve"> Magnoliophyta</v>
      </c>
      <c r="I2093" s="15" t="str">
        <f>VLOOKUP(A2093,Tax!$B$2:$X$5526,10,FALSE)</f>
        <v xml:space="preserve"> Liliopsida</v>
      </c>
      <c r="J2093" s="15" t="str">
        <f>IF(AND(C2093=2,D2093=1,E2093=1,(C2093+D2093+E2093)=4),"1",IF(AND(B2093=1,D2093=1,(B2093+D2093)=2),"2","-"))</f>
        <v>-</v>
      </c>
      <c r="K2093"/>
    </row>
    <row r="2094" spans="1:12" hidden="1" x14ac:dyDescent="0.25">
      <c r="A2094" s="11" t="s">
        <v>4267</v>
      </c>
      <c r="B2094" s="13"/>
      <c r="C2094" s="13"/>
      <c r="D2094" s="13">
        <v>1</v>
      </c>
      <c r="E2094" s="13"/>
      <c r="F2094" s="13">
        <v>1</v>
      </c>
      <c r="G2094" s="13">
        <f>VLOOKUP(A2094,Лист8!A2093:B7799,2,)</f>
        <v>364</v>
      </c>
      <c r="H2094" s="15" t="str">
        <f>VLOOKUP(A2094,Tax!$B$2:$X$5526,9,)</f>
        <v xml:space="preserve"> Magnoliophyta</v>
      </c>
      <c r="I2094" s="15" t="str">
        <f>VLOOKUP(A2094,Tax!$B$2:$X$5526,10,FALSE)</f>
        <v xml:space="preserve"> Liliopsida</v>
      </c>
      <c r="J2094" s="15" t="str">
        <f>IF(AND(C2094=2,D2094=1,E2094=1,(C2094+D2094+E2094)=4),"1",IF(AND(B2094=1,D2094=1,(B2094+D2094)=2),"2","-"))</f>
        <v>-</v>
      </c>
      <c r="K2094"/>
    </row>
    <row r="2095" spans="1:12" hidden="1" x14ac:dyDescent="0.25">
      <c r="A2095" s="11" t="s">
        <v>4269</v>
      </c>
      <c r="B2095" s="13"/>
      <c r="C2095" s="13"/>
      <c r="D2095" s="13">
        <v>1</v>
      </c>
      <c r="E2095" s="13"/>
      <c r="F2095" s="13">
        <v>1</v>
      </c>
      <c r="G2095" s="13">
        <f>VLOOKUP(A2095,Лист8!A2094:B7800,2,)</f>
        <v>144</v>
      </c>
      <c r="H2095" s="15" t="str">
        <f>VLOOKUP(A2095,Tax!$B$2:$X$5526,9,)</f>
        <v xml:space="preserve"> Magnoliophyta</v>
      </c>
      <c r="I2095" s="15" t="str">
        <f>VLOOKUP(A2095,Tax!$B$2:$X$5526,10,FALSE)</f>
        <v xml:space="preserve"> Liliopsida</v>
      </c>
      <c r="J2095" s="15" t="str">
        <f>IF(AND(C2095=2,D2095=1,E2095=1,(C2095+D2095+E2095)=4),"1",IF(AND(B2095=1,D2095=1,(B2095+D2095)=2),"2","-"))</f>
        <v>-</v>
      </c>
      <c r="K2095"/>
    </row>
    <row r="2096" spans="1:12" hidden="1" x14ac:dyDescent="0.25">
      <c r="A2096" s="11" t="s">
        <v>4271</v>
      </c>
      <c r="B2096" s="13"/>
      <c r="C2096" s="13"/>
      <c r="D2096" s="13">
        <v>1</v>
      </c>
      <c r="E2096" s="13"/>
      <c r="F2096" s="13">
        <v>1</v>
      </c>
      <c r="G2096" s="13">
        <f>VLOOKUP(A2096,Лист8!A2095:B7801,2,)</f>
        <v>144</v>
      </c>
      <c r="H2096" s="15" t="str">
        <f>VLOOKUP(A2096,Tax!$B$2:$X$5526,9,)</f>
        <v xml:space="preserve"> Magnoliophyta</v>
      </c>
      <c r="I2096" s="15" t="str">
        <f>VLOOKUP(A2096,Tax!$B$2:$X$5526,10,FALSE)</f>
        <v xml:space="preserve"> Liliopsida</v>
      </c>
      <c r="J2096" s="15" t="str">
        <f>IF(AND(C2096=2,D2096=1,E2096=1,(C2096+D2096+E2096)=4),"1",IF(AND(B2096=1,D2096=1,(B2096+D2096)=2),"2","-"))</f>
        <v>-</v>
      </c>
      <c r="K2096"/>
    </row>
    <row r="2097" spans="1:11" hidden="1" x14ac:dyDescent="0.25">
      <c r="A2097" s="11" t="s">
        <v>4273</v>
      </c>
      <c r="B2097" s="13"/>
      <c r="C2097" s="13"/>
      <c r="D2097" s="13">
        <v>1</v>
      </c>
      <c r="E2097" s="13"/>
      <c r="F2097" s="13">
        <v>1</v>
      </c>
      <c r="G2097" s="13">
        <f>VLOOKUP(A2097,Лист8!A2096:B7802,2,)</f>
        <v>136</v>
      </c>
      <c r="H2097" s="15" t="str">
        <f>VLOOKUP(A2097,Tax!$B$2:$X$5526,9,)</f>
        <v xml:space="preserve"> Magnoliophyta</v>
      </c>
      <c r="I2097" s="15" t="str">
        <f>VLOOKUP(A2097,Tax!$B$2:$X$5526,10,FALSE)</f>
        <v xml:space="preserve"> Liliopsida</v>
      </c>
      <c r="J2097" s="15" t="str">
        <f>IF(AND(C2097=2,D2097=1,E2097=1,(C2097+D2097+E2097)=4),"1",IF(AND(B2097=1,D2097=1,(B2097+D2097)=2),"2","-"))</f>
        <v>-</v>
      </c>
      <c r="K2097"/>
    </row>
    <row r="2098" spans="1:11" hidden="1" x14ac:dyDescent="0.25">
      <c r="A2098" s="11" t="s">
        <v>4275</v>
      </c>
      <c r="B2098" s="13"/>
      <c r="C2098" s="13"/>
      <c r="D2098" s="13">
        <v>1</v>
      </c>
      <c r="E2098" s="13"/>
      <c r="F2098" s="13">
        <v>1</v>
      </c>
      <c r="G2098" s="13">
        <f>VLOOKUP(A2098,Лист8!A2097:B7803,2,)</f>
        <v>136</v>
      </c>
      <c r="H2098" s="15" t="str">
        <f>VLOOKUP(A2098,Tax!$B$2:$X$5526,9,)</f>
        <v xml:space="preserve"> Magnoliophyta</v>
      </c>
      <c r="I2098" s="15" t="str">
        <f>VLOOKUP(A2098,Tax!$B$2:$X$5526,10,FALSE)</f>
        <v xml:space="preserve"> Liliopsida</v>
      </c>
      <c r="J2098" s="15" t="str">
        <f>IF(AND(C2098=2,D2098=1,E2098=1,(C2098+D2098+E2098)=4),"1",IF(AND(B2098=1,D2098=1,(B2098+D2098)=2),"2","-"))</f>
        <v>-</v>
      </c>
      <c r="K2098"/>
    </row>
    <row r="2099" spans="1:11" hidden="1" x14ac:dyDescent="0.25">
      <c r="A2099" s="11" t="s">
        <v>4277</v>
      </c>
      <c r="B2099" s="13"/>
      <c r="C2099" s="13"/>
      <c r="D2099" s="13">
        <v>1</v>
      </c>
      <c r="E2099" s="13"/>
      <c r="F2099" s="13">
        <v>1</v>
      </c>
      <c r="G2099" s="13">
        <f>VLOOKUP(A2099,Лист8!A2098:B7804,2,)</f>
        <v>136</v>
      </c>
      <c r="H2099" s="15" t="str">
        <f>VLOOKUP(A2099,Tax!$B$2:$X$5526,9,)</f>
        <v xml:space="preserve"> Magnoliophyta</v>
      </c>
      <c r="I2099" s="15" t="str">
        <f>VLOOKUP(A2099,Tax!$B$2:$X$5526,10,FALSE)</f>
        <v xml:space="preserve"> Liliopsida</v>
      </c>
      <c r="J2099" s="15" t="str">
        <f>IF(AND(C2099=2,D2099=1,E2099=1,(C2099+D2099+E2099)=4),"1",IF(AND(B2099=1,D2099=1,(B2099+D2099)=2),"2","-"))</f>
        <v>-</v>
      </c>
      <c r="K2099"/>
    </row>
    <row r="2100" spans="1:11" hidden="1" x14ac:dyDescent="0.25">
      <c r="A2100" s="11" t="s">
        <v>4279</v>
      </c>
      <c r="B2100" s="13"/>
      <c r="C2100" s="13"/>
      <c r="D2100" s="13">
        <v>1</v>
      </c>
      <c r="E2100" s="13"/>
      <c r="F2100" s="13">
        <v>1</v>
      </c>
      <c r="G2100" s="13">
        <f>VLOOKUP(A2100,Лист8!A2099:B7805,2,)</f>
        <v>94</v>
      </c>
      <c r="H2100" s="15" t="str">
        <f>VLOOKUP(A2100,Tax!$B$2:$X$5526,9,)</f>
        <v xml:space="preserve"> Magnoliophyta</v>
      </c>
      <c r="I2100" s="15" t="str">
        <f>VLOOKUP(A2100,Tax!$B$2:$X$5526,10,FALSE)</f>
        <v xml:space="preserve"> Liliopsida</v>
      </c>
      <c r="J2100" s="15" t="str">
        <f>IF(AND(C2100=2,D2100=1,E2100=1,(C2100+D2100+E2100)=4),"1",IF(AND(B2100=1,D2100=1,(B2100+D2100)=2),"2","-"))</f>
        <v>-</v>
      </c>
      <c r="K2100"/>
    </row>
    <row r="2101" spans="1:11" hidden="1" x14ac:dyDescent="0.25">
      <c r="A2101" s="11" t="s">
        <v>4281</v>
      </c>
      <c r="B2101" s="13"/>
      <c r="C2101" s="13"/>
      <c r="D2101" s="13">
        <v>2</v>
      </c>
      <c r="E2101" s="13"/>
      <c r="F2101" s="13">
        <v>2</v>
      </c>
      <c r="G2101" s="13">
        <f>VLOOKUP(A2101,Лист8!A2100:B7806,2,)</f>
        <v>199</v>
      </c>
      <c r="H2101" s="15" t="str">
        <f>VLOOKUP(A2101,Tax!$B$2:$X$5526,9,)</f>
        <v xml:space="preserve"> Magnoliophyta</v>
      </c>
      <c r="I2101" s="15" t="str">
        <f>VLOOKUP(A2101,Tax!$B$2:$X$5526,10,FALSE)</f>
        <v xml:space="preserve"> Liliopsida</v>
      </c>
      <c r="J2101" s="15" t="str">
        <f>IF(AND(C2101=2,D2101=1,E2101=1,(C2101+D2101+E2101)=4),"1",IF(AND(B2101=1,D2101=1,(B2101+D2101)=2),"2","-"))</f>
        <v>-</v>
      </c>
      <c r="K2101"/>
    </row>
    <row r="2102" spans="1:11" hidden="1" x14ac:dyDescent="0.25">
      <c r="A2102" s="11" t="s">
        <v>4283</v>
      </c>
      <c r="B2102" s="13"/>
      <c r="C2102" s="13">
        <v>1</v>
      </c>
      <c r="D2102" s="13">
        <v>1</v>
      </c>
      <c r="E2102" s="13">
        <v>1</v>
      </c>
      <c r="F2102" s="13">
        <v>3</v>
      </c>
      <c r="G2102" s="13">
        <f>VLOOKUP(A2102,Лист8!A2101:B7807,2,)</f>
        <v>282</v>
      </c>
      <c r="H2102" s="15" t="str">
        <f>VLOOKUP(A2102,Tax!$B$2:$X$5526,9,)</f>
        <v xml:space="preserve"> Magnoliophyta</v>
      </c>
      <c r="I2102" s="15" t="str">
        <f>VLOOKUP(A2102,Tax!$B$2:$X$5526,10,FALSE)</f>
        <v xml:space="preserve"> Liliopsida</v>
      </c>
      <c r="J2102" s="15" t="str">
        <f>IF(AND(C2102=2,D2102=1,E2102=1,(C2102+D2102+E2102)=4),"1",IF(AND(B2102=1,D2102=1,(B2102+D2102)=2),"2","-"))</f>
        <v>-</v>
      </c>
      <c r="K2102"/>
    </row>
    <row r="2103" spans="1:11" hidden="1" x14ac:dyDescent="0.25">
      <c r="A2103" s="11" t="s">
        <v>4285</v>
      </c>
      <c r="B2103" s="13"/>
      <c r="C2103" s="13">
        <v>1</v>
      </c>
      <c r="D2103" s="13">
        <v>1</v>
      </c>
      <c r="E2103" s="13">
        <v>1</v>
      </c>
      <c r="F2103" s="13">
        <v>3</v>
      </c>
      <c r="G2103" s="13">
        <f>VLOOKUP(A2103,Лист8!A2102:B7808,2,)</f>
        <v>286</v>
      </c>
      <c r="H2103" s="15" t="str">
        <f>VLOOKUP(A2103,Tax!$B$2:$X$5526,9,)</f>
        <v xml:space="preserve"> Magnoliophyta</v>
      </c>
      <c r="I2103" s="15" t="str">
        <f>VLOOKUP(A2103,Tax!$B$2:$X$5526,10,FALSE)</f>
        <v xml:space="preserve"> Liliopsida</v>
      </c>
      <c r="J2103" s="15" t="str">
        <f>IF(AND(C2103=2,D2103=1,E2103=1,(C2103+D2103+E2103)=4),"1",IF(AND(B2103=1,D2103=1,(B2103+D2103)=2),"2","-"))</f>
        <v>-</v>
      </c>
      <c r="K2103"/>
    </row>
    <row r="2104" spans="1:11" hidden="1" x14ac:dyDescent="0.25">
      <c r="A2104" s="11" t="s">
        <v>4287</v>
      </c>
      <c r="B2104" s="13"/>
      <c r="C2104" s="13">
        <v>1</v>
      </c>
      <c r="D2104" s="13">
        <v>1</v>
      </c>
      <c r="E2104" s="13">
        <v>1</v>
      </c>
      <c r="F2104" s="13">
        <v>3</v>
      </c>
      <c r="G2104" s="13">
        <f>VLOOKUP(A2104,Лист8!A2103:B7809,2,)</f>
        <v>286</v>
      </c>
      <c r="H2104" s="15" t="str">
        <f>VLOOKUP(A2104,Tax!$B$2:$X$5526,9,)</f>
        <v xml:space="preserve"> Magnoliophyta</v>
      </c>
      <c r="I2104" s="15" t="str">
        <f>VLOOKUP(A2104,Tax!$B$2:$X$5526,10,FALSE)</f>
        <v xml:space="preserve"> Liliopsida</v>
      </c>
      <c r="J2104" s="15" t="str">
        <f>IF(AND(C2104=2,D2104=1,E2104=1,(C2104+D2104+E2104)=4),"1",IF(AND(B2104=1,D2104=1,(B2104+D2104)=2),"2","-"))</f>
        <v>-</v>
      </c>
      <c r="K2104"/>
    </row>
    <row r="2105" spans="1:11" hidden="1" x14ac:dyDescent="0.25">
      <c r="A2105" s="11" t="s">
        <v>4289</v>
      </c>
      <c r="B2105" s="13"/>
      <c r="C2105" s="13"/>
      <c r="D2105" s="13">
        <v>1</v>
      </c>
      <c r="E2105" s="13">
        <v>1</v>
      </c>
      <c r="F2105" s="13">
        <v>2</v>
      </c>
      <c r="G2105" s="13">
        <f>VLOOKUP(A2105,Лист8!A2104:B7810,2,)</f>
        <v>185</v>
      </c>
      <c r="H2105" s="15" t="str">
        <f>VLOOKUP(A2105,Tax!$B$2:$X$5526,9,)</f>
        <v xml:space="preserve"> Magnoliophyta</v>
      </c>
      <c r="I2105" s="15" t="str">
        <f>VLOOKUP(A2105,Tax!$B$2:$X$5526,10,FALSE)</f>
        <v xml:space="preserve"> Liliopsida</v>
      </c>
      <c r="J2105" s="15" t="str">
        <f>IF(AND(C2105=2,D2105=1,E2105=1,(C2105+D2105+E2105)=4),"1",IF(AND(B2105=1,D2105=1,(B2105+D2105)=2),"2","-"))</f>
        <v>-</v>
      </c>
      <c r="K2105"/>
    </row>
    <row r="2106" spans="1:11" hidden="1" x14ac:dyDescent="0.25">
      <c r="A2106" s="11" t="s">
        <v>4291</v>
      </c>
      <c r="B2106" s="13"/>
      <c r="C2106" s="13"/>
      <c r="D2106" s="13">
        <v>2</v>
      </c>
      <c r="E2106" s="13"/>
      <c r="F2106" s="13">
        <v>2</v>
      </c>
      <c r="G2106" s="13">
        <f>VLOOKUP(A2106,Лист8!A2105:B7811,2,)</f>
        <v>172</v>
      </c>
      <c r="H2106" s="15" t="str">
        <f>VLOOKUP(A2106,Tax!$B$2:$X$5526,9,)</f>
        <v xml:space="preserve"> Magnoliophyta</v>
      </c>
      <c r="I2106" s="15" t="str">
        <f>VLOOKUP(A2106,Tax!$B$2:$X$5526,10,FALSE)</f>
        <v xml:space="preserve"> Liliopsida</v>
      </c>
      <c r="J2106" s="15" t="str">
        <f>IF(AND(C2106=2,D2106=1,E2106=1,(C2106+D2106+E2106)=4),"1",IF(AND(B2106=1,D2106=1,(B2106+D2106)=2),"2","-"))</f>
        <v>-</v>
      </c>
      <c r="K2106"/>
    </row>
    <row r="2107" spans="1:11" hidden="1" x14ac:dyDescent="0.25">
      <c r="A2107" s="11" t="s">
        <v>4293</v>
      </c>
      <c r="B2107" s="13"/>
      <c r="C2107" s="13"/>
      <c r="D2107" s="13">
        <v>1</v>
      </c>
      <c r="E2107" s="13"/>
      <c r="F2107" s="13">
        <v>1</v>
      </c>
      <c r="G2107" s="13">
        <f>VLOOKUP(A2107,Лист8!A2106:B7812,2,)</f>
        <v>106</v>
      </c>
      <c r="H2107" s="15" t="str">
        <f>VLOOKUP(A2107,Tax!$B$2:$X$5526,9,)</f>
        <v xml:space="preserve"> Magnoliophyta</v>
      </c>
      <c r="I2107" s="15" t="str">
        <f>VLOOKUP(A2107,Tax!$B$2:$X$5526,10,FALSE)</f>
        <v xml:space="preserve"> Liliopsida</v>
      </c>
      <c r="J2107" s="15" t="str">
        <f>IF(AND(C2107=2,D2107=1,E2107=1,(C2107+D2107+E2107)=4),"1",IF(AND(B2107=1,D2107=1,(B2107+D2107)=2),"2","-"))</f>
        <v>-</v>
      </c>
      <c r="K2107"/>
    </row>
    <row r="2108" spans="1:11" hidden="1" x14ac:dyDescent="0.25">
      <c r="A2108" s="11" t="s">
        <v>4295</v>
      </c>
      <c r="B2108" s="13"/>
      <c r="C2108" s="13"/>
      <c r="D2108" s="13">
        <v>1</v>
      </c>
      <c r="E2108" s="13"/>
      <c r="F2108" s="13">
        <v>1</v>
      </c>
      <c r="G2108" s="13">
        <f>VLOOKUP(A2108,Лист8!A2107:B7813,2,)</f>
        <v>106</v>
      </c>
      <c r="H2108" s="15" t="str">
        <f>VLOOKUP(A2108,Tax!$B$2:$X$5526,9,)</f>
        <v xml:space="preserve"> Magnoliophyta</v>
      </c>
      <c r="I2108" s="15" t="str">
        <f>VLOOKUP(A2108,Tax!$B$2:$X$5526,10,FALSE)</f>
        <v xml:space="preserve"> Liliopsida</v>
      </c>
      <c r="J2108" s="15" t="str">
        <f>IF(AND(C2108=2,D2108=1,E2108=1,(C2108+D2108+E2108)=4),"1",IF(AND(B2108=1,D2108=1,(B2108+D2108)=2),"2","-"))</f>
        <v>-</v>
      </c>
      <c r="K2108"/>
    </row>
    <row r="2109" spans="1:11" hidden="1" x14ac:dyDescent="0.25">
      <c r="A2109" s="11" t="s">
        <v>4297</v>
      </c>
      <c r="B2109" s="13"/>
      <c r="C2109" s="13"/>
      <c r="D2109" s="13">
        <v>2</v>
      </c>
      <c r="E2109" s="13"/>
      <c r="F2109" s="13">
        <v>2</v>
      </c>
      <c r="G2109" s="13">
        <f>VLOOKUP(A2109,Лист8!A2108:B7814,2,)</f>
        <v>174</v>
      </c>
      <c r="H2109" s="15" t="str">
        <f>VLOOKUP(A2109,Tax!$B$2:$X$5526,9,)</f>
        <v xml:space="preserve"> Magnoliophyta</v>
      </c>
      <c r="I2109" s="15" t="str">
        <f>VLOOKUP(A2109,Tax!$B$2:$X$5526,10,FALSE)</f>
        <v xml:space="preserve"> Liliopsida</v>
      </c>
      <c r="J2109" s="15" t="str">
        <f>IF(AND(C2109=2,D2109=1,E2109=1,(C2109+D2109+E2109)=4),"1",IF(AND(B2109=1,D2109=1,(B2109+D2109)=2),"2","-"))</f>
        <v>-</v>
      </c>
      <c r="K2109"/>
    </row>
    <row r="2110" spans="1:11" hidden="1" x14ac:dyDescent="0.25">
      <c r="A2110" s="11" t="s">
        <v>4299</v>
      </c>
      <c r="B2110" s="13"/>
      <c r="C2110" s="13"/>
      <c r="D2110" s="13">
        <v>2</v>
      </c>
      <c r="E2110" s="13"/>
      <c r="F2110" s="13">
        <v>2</v>
      </c>
      <c r="G2110" s="13">
        <f>VLOOKUP(A2110,Лист8!A2109:B7815,2,)</f>
        <v>186</v>
      </c>
      <c r="H2110" s="15" t="str">
        <f>VLOOKUP(A2110,Tax!$B$2:$X$5526,9,)</f>
        <v xml:space="preserve"> Magnoliophyta</v>
      </c>
      <c r="I2110" s="15" t="str">
        <f>VLOOKUP(A2110,Tax!$B$2:$X$5526,10,FALSE)</f>
        <v xml:space="preserve"> Liliopsida</v>
      </c>
      <c r="J2110" s="15" t="str">
        <f>IF(AND(C2110=2,D2110=1,E2110=1,(C2110+D2110+E2110)=4),"1",IF(AND(B2110=1,D2110=1,(B2110+D2110)=2),"2","-"))</f>
        <v>-</v>
      </c>
      <c r="K2110"/>
    </row>
    <row r="2111" spans="1:11" hidden="1" x14ac:dyDescent="0.25">
      <c r="A2111" s="11" t="s">
        <v>4301</v>
      </c>
      <c r="B2111" s="13"/>
      <c r="C2111" s="13">
        <v>1</v>
      </c>
      <c r="D2111" s="13">
        <v>1</v>
      </c>
      <c r="E2111" s="13">
        <v>1</v>
      </c>
      <c r="F2111" s="13">
        <v>3</v>
      </c>
      <c r="G2111" s="13">
        <f>VLOOKUP(A2111,Лист8!A2110:B7816,2,)</f>
        <v>257</v>
      </c>
      <c r="H2111" s="15" t="str">
        <f>VLOOKUP(A2111,Tax!$B$2:$X$5526,9,)</f>
        <v xml:space="preserve"> Magnoliophyta</v>
      </c>
      <c r="I2111" s="15" t="str">
        <f>VLOOKUP(A2111,Tax!$B$2:$X$5526,10,FALSE)</f>
        <v xml:space="preserve"> Liliopsida</v>
      </c>
      <c r="J2111" s="15" t="str">
        <f>IF(AND(C2111=2,D2111=1,E2111=1,(C2111+D2111+E2111)=4),"1",IF(AND(B2111=1,D2111=1,(B2111+D2111)=2),"2","-"))</f>
        <v>-</v>
      </c>
      <c r="K2111"/>
    </row>
    <row r="2112" spans="1:11" hidden="1" x14ac:dyDescent="0.25">
      <c r="A2112" s="11" t="s">
        <v>4303</v>
      </c>
      <c r="B2112" s="13"/>
      <c r="C2112" s="13">
        <v>1</v>
      </c>
      <c r="D2112" s="13">
        <v>1</v>
      </c>
      <c r="E2112" s="13">
        <v>1</v>
      </c>
      <c r="F2112" s="13">
        <v>3</v>
      </c>
      <c r="G2112" s="13">
        <f>VLOOKUP(A2112,Лист8!A2111:B7817,2,)</f>
        <v>306</v>
      </c>
      <c r="H2112" s="15" t="str">
        <f>VLOOKUP(A2112,Tax!$B$2:$X$5526,9,)</f>
        <v xml:space="preserve"> Magnoliophyta</v>
      </c>
      <c r="I2112" s="15" t="str">
        <f>VLOOKUP(A2112,Tax!$B$2:$X$5526,10,FALSE)</f>
        <v xml:space="preserve"> Liliopsida</v>
      </c>
      <c r="J2112" s="15" t="str">
        <f>IF(AND(C2112=2,D2112=1,E2112=1,(C2112+D2112+E2112)=4),"1",IF(AND(B2112=1,D2112=1,(B2112+D2112)=2),"2","-"))</f>
        <v>-</v>
      </c>
      <c r="K2112"/>
    </row>
    <row r="2113" spans="1:12" hidden="1" x14ac:dyDescent="0.25">
      <c r="A2113" s="11" t="s">
        <v>4305</v>
      </c>
      <c r="B2113" s="13"/>
      <c r="C2113" s="13">
        <v>1</v>
      </c>
      <c r="D2113" s="13">
        <v>1</v>
      </c>
      <c r="E2113" s="13">
        <v>1</v>
      </c>
      <c r="F2113" s="13">
        <v>3</v>
      </c>
      <c r="G2113" s="13">
        <f>VLOOKUP(A2113,Лист8!A2112:B7818,2,)</f>
        <v>306</v>
      </c>
      <c r="H2113" s="15" t="str">
        <f>VLOOKUP(A2113,Tax!$B$2:$X$5526,9,)</f>
        <v xml:space="preserve"> Magnoliophyta</v>
      </c>
      <c r="I2113" s="15" t="str">
        <f>VLOOKUP(A2113,Tax!$B$2:$X$5526,10,FALSE)</f>
        <v xml:space="preserve"> Liliopsida</v>
      </c>
      <c r="J2113" s="15" t="str">
        <f>IF(AND(C2113=2,D2113=1,E2113=1,(C2113+D2113+E2113)=4),"1",IF(AND(B2113=1,D2113=1,(B2113+D2113)=2),"2","-"))</f>
        <v>-</v>
      </c>
      <c r="K2113"/>
    </row>
    <row r="2114" spans="1:12" hidden="1" x14ac:dyDescent="0.25">
      <c r="A2114" s="11" t="s">
        <v>4307</v>
      </c>
      <c r="B2114" s="13"/>
      <c r="C2114" s="13">
        <v>1</v>
      </c>
      <c r="D2114" s="13">
        <v>1</v>
      </c>
      <c r="E2114" s="13">
        <v>1</v>
      </c>
      <c r="F2114" s="13">
        <v>3</v>
      </c>
      <c r="G2114" s="13">
        <f>VLOOKUP(A2114,Лист8!A2113:B7819,2,)</f>
        <v>306</v>
      </c>
      <c r="H2114" s="15" t="str">
        <f>VLOOKUP(A2114,Tax!$B$2:$X$5526,9,)</f>
        <v xml:space="preserve"> Magnoliophyta</v>
      </c>
      <c r="I2114" s="15" t="str">
        <f>VLOOKUP(A2114,Tax!$B$2:$X$5526,10,FALSE)</f>
        <v xml:space="preserve"> Liliopsida</v>
      </c>
      <c r="J2114" s="15" t="str">
        <f>IF(AND(C2114=2,D2114=1,E2114=1,(C2114+D2114+E2114)=4),"1",IF(AND(B2114=1,D2114=1,(B2114+D2114)=2),"2","-"))</f>
        <v>-</v>
      </c>
      <c r="K2114"/>
    </row>
    <row r="2115" spans="1:12" hidden="1" x14ac:dyDescent="0.25">
      <c r="A2115" s="11" t="s">
        <v>4309</v>
      </c>
      <c r="B2115" s="13"/>
      <c r="C2115" s="13"/>
      <c r="D2115" s="13">
        <v>2</v>
      </c>
      <c r="E2115" s="13">
        <v>1</v>
      </c>
      <c r="F2115" s="13">
        <v>3</v>
      </c>
      <c r="G2115" s="13">
        <f>VLOOKUP(A2115,Лист8!A2114:B7820,2,)</f>
        <v>299</v>
      </c>
      <c r="H2115" s="15" t="str">
        <f>VLOOKUP(A2115,Tax!$B$2:$X$5526,9,)</f>
        <v xml:space="preserve"> Magnoliophyta</v>
      </c>
      <c r="I2115" s="15" t="str">
        <f>VLOOKUP(A2115,Tax!$B$2:$X$5526,10,FALSE)</f>
        <v xml:space="preserve"> Liliopsida</v>
      </c>
      <c r="J2115" s="15" t="str">
        <f>IF(AND(C2115=2,D2115=1,E2115=1,(C2115+D2115+E2115)=4),"1",IF(AND(B2115=1,D2115=1,(B2115+D2115)=2),"2","-"))</f>
        <v>-</v>
      </c>
      <c r="K2115"/>
    </row>
    <row r="2116" spans="1:12" hidden="1" x14ac:dyDescent="0.25">
      <c r="A2116" s="11" t="s">
        <v>4311</v>
      </c>
      <c r="B2116" s="13"/>
      <c r="C2116" s="13"/>
      <c r="D2116" s="13">
        <v>1</v>
      </c>
      <c r="E2116" s="13"/>
      <c r="F2116" s="13">
        <v>1</v>
      </c>
      <c r="G2116" s="13">
        <f>VLOOKUP(A2116,Лист8!A2115:B7821,2,)</f>
        <v>97</v>
      </c>
      <c r="H2116" s="15" t="str">
        <f>VLOOKUP(A2116,Tax!$B$2:$X$5526,9,)</f>
        <v xml:space="preserve"> Magnoliophyta</v>
      </c>
      <c r="I2116" s="15" t="str">
        <f>VLOOKUP(A2116,Tax!$B$2:$X$5526,10,FALSE)</f>
        <v xml:space="preserve"> Liliopsida</v>
      </c>
      <c r="J2116" s="15" t="str">
        <f>IF(AND(C2116=2,D2116=1,E2116=1,(C2116+D2116+E2116)=4),"1",IF(AND(B2116=1,D2116=1,(B2116+D2116)=2),"2","-"))</f>
        <v>-</v>
      </c>
      <c r="K2116"/>
    </row>
    <row r="2117" spans="1:12" hidden="1" x14ac:dyDescent="0.25">
      <c r="A2117" s="11" t="s">
        <v>4313</v>
      </c>
      <c r="B2117" s="13"/>
      <c r="C2117" s="13"/>
      <c r="D2117" s="13">
        <v>1</v>
      </c>
      <c r="E2117" s="13"/>
      <c r="F2117" s="13">
        <v>1</v>
      </c>
      <c r="G2117" s="13">
        <f>VLOOKUP(A2117,Лист8!A2116:B7822,2,)</f>
        <v>97</v>
      </c>
      <c r="H2117" s="15" t="str">
        <f>VLOOKUP(A2117,Tax!$B$2:$X$5526,9,)</f>
        <v xml:space="preserve"> Magnoliophyta</v>
      </c>
      <c r="I2117" s="15" t="str">
        <f>VLOOKUP(A2117,Tax!$B$2:$X$5526,10,FALSE)</f>
        <v xml:space="preserve"> Liliopsida</v>
      </c>
      <c r="J2117" s="15" t="str">
        <f>IF(AND(C2117=2,D2117=1,E2117=1,(C2117+D2117+E2117)=4),"1",IF(AND(B2117=1,D2117=1,(B2117+D2117)=2),"2","-"))</f>
        <v>-</v>
      </c>
      <c r="K2117"/>
    </row>
    <row r="2118" spans="1:12" hidden="1" x14ac:dyDescent="0.25">
      <c r="A2118" s="11" t="s">
        <v>4315</v>
      </c>
      <c r="B2118" s="13"/>
      <c r="C2118" s="13"/>
      <c r="D2118" s="13">
        <v>1</v>
      </c>
      <c r="E2118" s="13"/>
      <c r="F2118" s="13">
        <v>1</v>
      </c>
      <c r="G2118" s="13">
        <f>VLOOKUP(A2118,Лист8!A2117:B7823,2,)</f>
        <v>106</v>
      </c>
      <c r="H2118" s="15" t="str">
        <f>VLOOKUP(A2118,Tax!$B$2:$X$5526,9,)</f>
        <v xml:space="preserve"> Magnoliophyta</v>
      </c>
      <c r="I2118" s="15" t="str">
        <f>VLOOKUP(A2118,Tax!$B$2:$X$5526,10,FALSE)</f>
        <v xml:space="preserve"> Liliopsida</v>
      </c>
      <c r="J2118" s="15" t="str">
        <f>IF(AND(C2118=2,D2118=1,E2118=1,(C2118+D2118+E2118)=4),"1",IF(AND(B2118=1,D2118=1,(B2118+D2118)=2),"2","-"))</f>
        <v>-</v>
      </c>
      <c r="K2118"/>
    </row>
    <row r="2119" spans="1:12" hidden="1" x14ac:dyDescent="0.25">
      <c r="A2119" s="11" t="s">
        <v>4317</v>
      </c>
      <c r="B2119" s="13"/>
      <c r="C2119" s="13">
        <v>1</v>
      </c>
      <c r="D2119" s="13">
        <v>1</v>
      </c>
      <c r="E2119" s="13">
        <v>1</v>
      </c>
      <c r="F2119" s="13">
        <v>3</v>
      </c>
      <c r="G2119" s="13">
        <f>VLOOKUP(A2119,Лист8!A2118:B7824,2,)</f>
        <v>304</v>
      </c>
      <c r="H2119" s="15" t="str">
        <f>VLOOKUP(A2119,Tax!$B$2:$X$5526,9,)</f>
        <v xml:space="preserve"> Magnoliophyta</v>
      </c>
      <c r="I2119" s="15" t="str">
        <f>VLOOKUP(A2119,Tax!$B$2:$X$5526,10,FALSE)</f>
        <v xml:space="preserve"> Liliopsida</v>
      </c>
      <c r="J2119" s="15" t="str">
        <f>IF(AND(C2119=2,D2119=1,E2119=1,(C2119+D2119+E2119)=4),"1",IF(AND(B2119=1,D2119=1,(B2119+D2119)=2),"2","-"))</f>
        <v>-</v>
      </c>
      <c r="K2119"/>
    </row>
    <row r="2120" spans="1:12" hidden="1" x14ac:dyDescent="0.25">
      <c r="A2120" s="11" t="s">
        <v>4319</v>
      </c>
      <c r="B2120" s="13"/>
      <c r="C2120" s="13"/>
      <c r="D2120" s="13">
        <v>8</v>
      </c>
      <c r="E2120" s="13"/>
      <c r="F2120" s="13">
        <v>8</v>
      </c>
      <c r="G2120" s="13">
        <f>VLOOKUP(A2120,Лист8!A2119:B7825,2,)</f>
        <v>754</v>
      </c>
      <c r="H2120" s="15" t="str">
        <f>VLOOKUP(A2120,Tax!$B$2:$X$5526,9,)</f>
        <v xml:space="preserve"> Magnoliophyta</v>
      </c>
      <c r="I2120" s="15" t="str">
        <f>VLOOKUP(A2120,Tax!$B$2:$X$5526,10,FALSE)</f>
        <v xml:space="preserve"> Liliopsida</v>
      </c>
      <c r="J2120" s="15" t="str">
        <f>IF(AND(C2120=2,D2120=1,E2120=1,(C2120+D2120+E2120)=4),"1",IF(AND(B2120=1,D2120=1,(B2120+D2120)=2),"2","-"))</f>
        <v>-</v>
      </c>
      <c r="K2120"/>
    </row>
    <row r="2121" spans="1:12" hidden="1" x14ac:dyDescent="0.25">
      <c r="A2121" s="11" t="s">
        <v>4321</v>
      </c>
      <c r="B2121" s="13"/>
      <c r="C2121" s="13"/>
      <c r="D2121" s="13">
        <v>1</v>
      </c>
      <c r="E2121" s="13"/>
      <c r="F2121" s="13">
        <v>1</v>
      </c>
      <c r="G2121" s="13">
        <f>VLOOKUP(A2121,Лист8!A2120:B7826,2,)</f>
        <v>93</v>
      </c>
      <c r="H2121" s="15" t="str">
        <f>VLOOKUP(A2121,Tax!$B$2:$X$5526,9,)</f>
        <v xml:space="preserve"> Magnoliophyta</v>
      </c>
      <c r="I2121" s="15" t="str">
        <f>VLOOKUP(A2121,Tax!$B$2:$X$5526,10,FALSE)</f>
        <v xml:space="preserve"> Liliopsida</v>
      </c>
      <c r="J2121" s="15" t="str">
        <f>IF(AND(C2121=2,D2121=1,E2121=1,(C2121+D2121+E2121)=4),"1",IF(AND(B2121=1,D2121=1,(B2121+D2121)=2),"2","-"))</f>
        <v>-</v>
      </c>
      <c r="K2121"/>
    </row>
    <row r="2122" spans="1:12" hidden="1" x14ac:dyDescent="0.25">
      <c r="A2122" s="11" t="s">
        <v>4323</v>
      </c>
      <c r="B2122" s="13"/>
      <c r="C2122" s="13"/>
      <c r="D2122" s="13">
        <v>2</v>
      </c>
      <c r="E2122" s="13"/>
      <c r="F2122" s="13">
        <v>2</v>
      </c>
      <c r="G2122" s="13">
        <f>VLOOKUP(A2122,Лист8!A2121:B7827,2,)</f>
        <v>192</v>
      </c>
      <c r="H2122" s="15" t="str">
        <f>VLOOKUP(A2122,Tax!$B$2:$X$5526,9,)</f>
        <v xml:space="preserve"> Magnoliophyta</v>
      </c>
      <c r="I2122" s="15" t="str">
        <f>VLOOKUP(A2122,Tax!$B$2:$X$5526,10,FALSE)</f>
        <v xml:space="preserve"> Liliopsida</v>
      </c>
      <c r="J2122" s="15" t="str">
        <f>IF(AND(C2122=2,D2122=1,E2122=1,(C2122+D2122+E2122)=4),"1",IF(AND(B2122=1,D2122=1,(B2122+D2122)=2),"2","-"))</f>
        <v>-</v>
      </c>
      <c r="K2122"/>
    </row>
    <row r="2123" spans="1:12" hidden="1" x14ac:dyDescent="0.25">
      <c r="A2123" s="11" t="s">
        <v>4325</v>
      </c>
      <c r="B2123" s="13"/>
      <c r="C2123" s="13">
        <v>1</v>
      </c>
      <c r="D2123" s="13">
        <v>1</v>
      </c>
      <c r="E2123" s="13">
        <v>1</v>
      </c>
      <c r="F2123" s="13">
        <v>3</v>
      </c>
      <c r="G2123" s="13">
        <f>VLOOKUP(A2123,Лист8!A2122:B7828,2,)</f>
        <v>305</v>
      </c>
      <c r="H2123" s="15" t="str">
        <f>VLOOKUP(A2123,Tax!$B$2:$X$5526,9,)</f>
        <v xml:space="preserve"> Magnoliophyta</v>
      </c>
      <c r="I2123" s="15" t="str">
        <f>VLOOKUP(A2123,Tax!$B$2:$X$5526,10,FALSE)</f>
        <v xml:space="preserve"> Liliopsida</v>
      </c>
      <c r="J2123" s="15" t="str">
        <f>IF(AND(C2123=2,D2123=1,E2123=1,(C2123+D2123+E2123)=4),"1",IF(AND(B2123=1,D2123=1,(B2123+D2123)=2),"2","-"))</f>
        <v>-</v>
      </c>
      <c r="K2123"/>
    </row>
    <row r="2124" spans="1:12" x14ac:dyDescent="0.25">
      <c r="A2124" s="11" t="s">
        <v>4327</v>
      </c>
      <c r="B2124" s="13">
        <v>1</v>
      </c>
      <c r="C2124" s="13"/>
      <c r="D2124" s="13">
        <v>1</v>
      </c>
      <c r="E2124" s="13"/>
      <c r="F2124" s="13">
        <v>2</v>
      </c>
      <c r="G2124" s="13">
        <f>VLOOKUP(A2124,Лист8!A2123:B7829,2,)</f>
        <v>156</v>
      </c>
      <c r="H2124" s="15" t="str">
        <f>VLOOKUP(A2124,Tax!$B$2:$X$5526,9,)</f>
        <v xml:space="preserve"> Magnoliophyta</v>
      </c>
      <c r="I2124" s="15" t="str">
        <f>VLOOKUP(A2124,Tax!$B$2:$X$5526,10,FALSE)</f>
        <v xml:space="preserve"> Liliopsida</v>
      </c>
      <c r="J2124" s="15" t="str">
        <f>IF(AND(C2124=2,D2124=1,E2124=1,(C2124+D2124+E2124)=4),"1",IF(AND(B2124=1,D2124=1,(B2124+D2124)=2),"2","-"))</f>
        <v>2</v>
      </c>
      <c r="K2124" s="15" t="str">
        <f t="shared" ref="K2124:K2125" si="15">CONCATENATE("L",J2124)</f>
        <v>L2</v>
      </c>
      <c r="L2124" t="s">
        <v>12061</v>
      </c>
    </row>
    <row r="2125" spans="1:12" x14ac:dyDescent="0.25">
      <c r="A2125" s="11" t="s">
        <v>4329</v>
      </c>
      <c r="B2125" s="13">
        <v>1</v>
      </c>
      <c r="C2125" s="13"/>
      <c r="D2125" s="13">
        <v>1</v>
      </c>
      <c r="E2125" s="13"/>
      <c r="F2125" s="13">
        <v>2</v>
      </c>
      <c r="G2125" s="13">
        <f>VLOOKUP(A2125,Лист8!A2124:B7830,2,)</f>
        <v>161</v>
      </c>
      <c r="H2125" s="15" t="str">
        <f>VLOOKUP(A2125,Tax!$B$2:$X$5526,9,)</f>
        <v xml:space="preserve"> Magnoliophyta</v>
      </c>
      <c r="I2125" s="15" t="str">
        <f>VLOOKUP(A2125,Tax!$B$2:$X$5526,10,FALSE)</f>
        <v xml:space="preserve"> Liliopsida</v>
      </c>
      <c r="J2125" s="15" t="str">
        <f>IF(AND(C2125=2,D2125=1,E2125=1,(C2125+D2125+E2125)=4),"1",IF(AND(B2125=1,D2125=1,(B2125+D2125)=2),"2","-"))</f>
        <v>2</v>
      </c>
      <c r="K2125" s="15" t="str">
        <f t="shared" si="15"/>
        <v>L2</v>
      </c>
      <c r="L2125" t="s">
        <v>12061</v>
      </c>
    </row>
    <row r="2126" spans="1:12" hidden="1" x14ac:dyDescent="0.25">
      <c r="A2126" s="11" t="s">
        <v>4331</v>
      </c>
      <c r="B2126" s="13"/>
      <c r="C2126" s="13"/>
      <c r="D2126" s="13">
        <v>1</v>
      </c>
      <c r="E2126" s="13"/>
      <c r="F2126" s="13">
        <v>1</v>
      </c>
      <c r="G2126" s="13">
        <f>VLOOKUP(A2126,Лист8!A2125:B7831,2,)</f>
        <v>87</v>
      </c>
      <c r="H2126" s="15" t="str">
        <f>VLOOKUP(A2126,Tax!$B$2:$X$5526,9,)</f>
        <v xml:space="preserve"> Magnoliophyta</v>
      </c>
      <c r="I2126" s="15" t="str">
        <f>VLOOKUP(A2126,Tax!$B$2:$X$5526,10,FALSE)</f>
        <v xml:space="preserve"> Liliopsida</v>
      </c>
      <c r="J2126" s="15" t="str">
        <f>IF(AND(C2126=2,D2126=1,E2126=1,(C2126+D2126+E2126)=4),"1",IF(AND(B2126=1,D2126=1,(B2126+D2126)=2),"2","-"))</f>
        <v>-</v>
      </c>
      <c r="K2126"/>
    </row>
    <row r="2127" spans="1:12" hidden="1" x14ac:dyDescent="0.25">
      <c r="A2127" s="11" t="s">
        <v>4333</v>
      </c>
      <c r="B2127" s="13"/>
      <c r="C2127" s="13"/>
      <c r="D2127" s="13">
        <v>1</v>
      </c>
      <c r="E2127" s="13"/>
      <c r="F2127" s="13">
        <v>1</v>
      </c>
      <c r="G2127" s="13">
        <f>VLOOKUP(A2127,Лист8!A2126:B7832,2,)</f>
        <v>87</v>
      </c>
      <c r="H2127" s="15" t="str">
        <f>VLOOKUP(A2127,Tax!$B$2:$X$5526,9,)</f>
        <v xml:space="preserve"> Magnoliophyta</v>
      </c>
      <c r="I2127" s="15" t="str">
        <f>VLOOKUP(A2127,Tax!$B$2:$X$5526,10,FALSE)</f>
        <v xml:space="preserve"> Liliopsida</v>
      </c>
      <c r="J2127" s="15" t="str">
        <f>IF(AND(C2127=2,D2127=1,E2127=1,(C2127+D2127+E2127)=4),"1",IF(AND(B2127=1,D2127=1,(B2127+D2127)=2),"2","-"))</f>
        <v>-</v>
      </c>
      <c r="K2127"/>
    </row>
    <row r="2128" spans="1:12" hidden="1" x14ac:dyDescent="0.25">
      <c r="A2128" s="11" t="s">
        <v>4335</v>
      </c>
      <c r="B2128" s="13"/>
      <c r="C2128" s="13">
        <v>1</v>
      </c>
      <c r="D2128" s="13">
        <v>1</v>
      </c>
      <c r="E2128" s="13">
        <v>1</v>
      </c>
      <c r="F2128" s="13">
        <v>3</v>
      </c>
      <c r="G2128" s="13">
        <f>VLOOKUP(A2128,Лист8!A2127:B7833,2,)</f>
        <v>258</v>
      </c>
      <c r="H2128" s="15" t="str">
        <f>VLOOKUP(A2128,Tax!$B$2:$X$5526,9,)</f>
        <v xml:space="preserve"> Magnoliophyta</v>
      </c>
      <c r="I2128" s="15" t="str">
        <f>VLOOKUP(A2128,Tax!$B$2:$X$5526,10,FALSE)</f>
        <v xml:space="preserve"> Liliopsida</v>
      </c>
      <c r="J2128" s="15" t="str">
        <f>IF(AND(C2128=2,D2128=1,E2128=1,(C2128+D2128+E2128)=4),"1",IF(AND(B2128=1,D2128=1,(B2128+D2128)=2),"2","-"))</f>
        <v>-</v>
      </c>
      <c r="K2128"/>
    </row>
    <row r="2129" spans="1:12" hidden="1" x14ac:dyDescent="0.25">
      <c r="A2129" s="11" t="s">
        <v>4337</v>
      </c>
      <c r="B2129" s="13"/>
      <c r="C2129" s="13"/>
      <c r="D2129" s="13">
        <v>1</v>
      </c>
      <c r="E2129" s="13">
        <v>1</v>
      </c>
      <c r="F2129" s="13">
        <v>2</v>
      </c>
      <c r="G2129" s="13">
        <f>VLOOKUP(A2129,Лист8!A2128:B7834,2,)</f>
        <v>183</v>
      </c>
      <c r="H2129" s="15" t="str">
        <f>VLOOKUP(A2129,Tax!$B$2:$X$5526,9,)</f>
        <v xml:space="preserve"> Magnoliophyta</v>
      </c>
      <c r="I2129" s="15" t="str">
        <f>VLOOKUP(A2129,Tax!$B$2:$X$5526,10,FALSE)</f>
        <v xml:space="preserve"> Liliopsida</v>
      </c>
      <c r="J2129" s="15" t="str">
        <f>IF(AND(C2129=2,D2129=1,E2129=1,(C2129+D2129+E2129)=4),"1",IF(AND(B2129=1,D2129=1,(B2129+D2129)=2),"2","-"))</f>
        <v>-</v>
      </c>
      <c r="K2129"/>
    </row>
    <row r="2130" spans="1:12" x14ac:dyDescent="0.25">
      <c r="A2130" s="11" t="s">
        <v>4339</v>
      </c>
      <c r="B2130" s="13">
        <v>1</v>
      </c>
      <c r="C2130" s="13"/>
      <c r="D2130" s="13">
        <v>1</v>
      </c>
      <c r="E2130" s="13"/>
      <c r="F2130" s="13">
        <v>2</v>
      </c>
      <c r="G2130" s="13">
        <f>VLOOKUP(A2130,Лист8!A2129:B7835,2,)</f>
        <v>154</v>
      </c>
      <c r="H2130" s="15" t="str">
        <f>VLOOKUP(A2130,Tax!$B$2:$X$5526,9,)</f>
        <v xml:space="preserve"> Magnoliophyta</v>
      </c>
      <c r="I2130" s="15" t="str">
        <f>VLOOKUP(A2130,Tax!$B$2:$X$5526,10,FALSE)</f>
        <v xml:space="preserve"> Liliopsida</v>
      </c>
      <c r="J2130" s="15" t="str">
        <f>IF(AND(C2130=2,D2130=1,E2130=1,(C2130+D2130+E2130)=4),"1",IF(AND(B2130=1,D2130=1,(B2130+D2130)=2),"2","-"))</f>
        <v>2</v>
      </c>
      <c r="K2130" s="15" t="str">
        <f>CONCATENATE("L",J2130)</f>
        <v>L2</v>
      </c>
      <c r="L2130" t="s">
        <v>12061</v>
      </c>
    </row>
    <row r="2131" spans="1:12" hidden="1" x14ac:dyDescent="0.25">
      <c r="A2131" s="11" t="s">
        <v>4341</v>
      </c>
      <c r="B2131" s="13"/>
      <c r="C2131" s="13"/>
      <c r="D2131" s="13">
        <v>1</v>
      </c>
      <c r="E2131" s="13"/>
      <c r="F2131" s="13">
        <v>1</v>
      </c>
      <c r="G2131" s="13">
        <f>VLOOKUP(A2131,Лист8!A2130:B7836,2,)</f>
        <v>102</v>
      </c>
      <c r="H2131" s="15" t="str">
        <f>VLOOKUP(A2131,Tax!$B$2:$X$5526,9,)</f>
        <v xml:space="preserve"> Magnoliophyta</v>
      </c>
      <c r="I2131" s="15" t="str">
        <f>VLOOKUP(A2131,Tax!$B$2:$X$5526,10,FALSE)</f>
        <v xml:space="preserve"> Liliopsida</v>
      </c>
      <c r="J2131" s="15" t="str">
        <f>IF(AND(C2131=2,D2131=1,E2131=1,(C2131+D2131+E2131)=4),"1",IF(AND(B2131=1,D2131=1,(B2131+D2131)=2),"2","-"))</f>
        <v>-</v>
      </c>
      <c r="K2131"/>
    </row>
    <row r="2132" spans="1:12" hidden="1" x14ac:dyDescent="0.25">
      <c r="A2132" s="11" t="s">
        <v>4343</v>
      </c>
      <c r="B2132" s="13"/>
      <c r="C2132" s="13"/>
      <c r="D2132" s="13">
        <v>2</v>
      </c>
      <c r="E2132" s="13"/>
      <c r="F2132" s="13">
        <v>2</v>
      </c>
      <c r="G2132" s="13">
        <f>VLOOKUP(A2132,Лист8!A2131:B7837,2,)</f>
        <v>192</v>
      </c>
      <c r="H2132" s="15" t="str">
        <f>VLOOKUP(A2132,Tax!$B$2:$X$5526,9,)</f>
        <v xml:space="preserve"> Magnoliophyta</v>
      </c>
      <c r="I2132" s="15" t="str">
        <f>VLOOKUP(A2132,Tax!$B$2:$X$5526,10,FALSE)</f>
        <v xml:space="preserve"> Liliopsida</v>
      </c>
      <c r="J2132" s="15" t="str">
        <f>IF(AND(C2132=2,D2132=1,E2132=1,(C2132+D2132+E2132)=4),"1",IF(AND(B2132=1,D2132=1,(B2132+D2132)=2),"2","-"))</f>
        <v>-</v>
      </c>
      <c r="K2132"/>
    </row>
    <row r="2133" spans="1:12" hidden="1" x14ac:dyDescent="0.25">
      <c r="A2133" s="11" t="s">
        <v>4345</v>
      </c>
      <c r="B2133" s="13"/>
      <c r="C2133" s="13"/>
      <c r="D2133" s="13">
        <v>1</v>
      </c>
      <c r="E2133" s="13"/>
      <c r="F2133" s="13">
        <v>1</v>
      </c>
      <c r="G2133" s="13">
        <f>VLOOKUP(A2133,Лист8!A2132:B7838,2,)</f>
        <v>335</v>
      </c>
      <c r="H2133" s="15" t="str">
        <f>VLOOKUP(A2133,Tax!$B$2:$X$5526,9,)</f>
        <v xml:space="preserve"> Magnoliophyta</v>
      </c>
      <c r="I2133" s="15" t="str">
        <f>VLOOKUP(A2133,Tax!$B$2:$X$5526,10,FALSE)</f>
        <v xml:space="preserve"> Liliopsida</v>
      </c>
      <c r="J2133" s="15" t="str">
        <f>IF(AND(C2133=2,D2133=1,E2133=1,(C2133+D2133+E2133)=4),"1",IF(AND(B2133=1,D2133=1,(B2133+D2133)=2),"2","-"))</f>
        <v>-</v>
      </c>
      <c r="K2133"/>
    </row>
    <row r="2134" spans="1:12" hidden="1" x14ac:dyDescent="0.25">
      <c r="A2134" s="11" t="s">
        <v>4351</v>
      </c>
      <c r="B2134" s="13"/>
      <c r="C2134" s="13"/>
      <c r="D2134" s="13">
        <v>1</v>
      </c>
      <c r="E2134" s="13">
        <v>1</v>
      </c>
      <c r="F2134" s="13">
        <v>2</v>
      </c>
      <c r="G2134" s="13">
        <f>VLOOKUP(A2134,Лист8!A2133:B7839,2,)</f>
        <v>183</v>
      </c>
      <c r="H2134" s="15" t="str">
        <f>VLOOKUP(A2134,Tax!$B$2:$X$5526,9,)</f>
        <v xml:space="preserve"> Magnoliophyta</v>
      </c>
      <c r="I2134" s="15" t="str">
        <f>VLOOKUP(A2134,Tax!$B$2:$X$5526,10,FALSE)</f>
        <v xml:space="preserve"> Liliopsida</v>
      </c>
      <c r="J2134" s="15" t="str">
        <f>IF(AND(C2134=2,D2134=1,E2134=1,(C2134+D2134+E2134)=4),"1",IF(AND(B2134=1,D2134=1,(B2134+D2134)=2),"2","-"))</f>
        <v>-</v>
      </c>
      <c r="K2134"/>
    </row>
    <row r="2135" spans="1:12" hidden="1" x14ac:dyDescent="0.25">
      <c r="A2135" s="11" t="s">
        <v>4353</v>
      </c>
      <c r="B2135" s="13"/>
      <c r="C2135" s="13"/>
      <c r="D2135" s="13">
        <v>1</v>
      </c>
      <c r="E2135" s="13">
        <v>1</v>
      </c>
      <c r="F2135" s="13">
        <v>2</v>
      </c>
      <c r="G2135" s="13">
        <f>VLOOKUP(A2135,Лист8!A2134:B7840,2,)</f>
        <v>183</v>
      </c>
      <c r="H2135" s="15" t="str">
        <f>VLOOKUP(A2135,Tax!$B$2:$X$5526,9,)</f>
        <v xml:space="preserve"> Magnoliophyta</v>
      </c>
      <c r="I2135" s="15" t="str">
        <f>VLOOKUP(A2135,Tax!$B$2:$X$5526,10,FALSE)</f>
        <v xml:space="preserve"> Liliopsida</v>
      </c>
      <c r="J2135" s="15" t="str">
        <f>IF(AND(C2135=2,D2135=1,E2135=1,(C2135+D2135+E2135)=4),"1",IF(AND(B2135=1,D2135=1,(B2135+D2135)=2),"2","-"))</f>
        <v>-</v>
      </c>
      <c r="K2135"/>
    </row>
    <row r="2136" spans="1:12" hidden="1" x14ac:dyDescent="0.25">
      <c r="A2136" s="11" t="s">
        <v>4355</v>
      </c>
      <c r="B2136" s="13"/>
      <c r="C2136" s="13"/>
      <c r="D2136" s="13">
        <v>2</v>
      </c>
      <c r="E2136" s="13"/>
      <c r="F2136" s="13">
        <v>2</v>
      </c>
      <c r="G2136" s="13">
        <f>VLOOKUP(A2136,Лист8!A2135:B7841,2,)</f>
        <v>192</v>
      </c>
      <c r="H2136" s="15" t="str">
        <f>VLOOKUP(A2136,Tax!$B$2:$X$5526,9,)</f>
        <v xml:space="preserve"> Magnoliophyta</v>
      </c>
      <c r="I2136" s="15" t="str">
        <f>VLOOKUP(A2136,Tax!$B$2:$X$5526,10,FALSE)</f>
        <v xml:space="preserve"> Liliopsida</v>
      </c>
      <c r="J2136" s="15" t="str">
        <f>IF(AND(C2136=2,D2136=1,E2136=1,(C2136+D2136+E2136)=4),"1",IF(AND(B2136=1,D2136=1,(B2136+D2136)=2),"2","-"))</f>
        <v>-</v>
      </c>
      <c r="K2136"/>
    </row>
    <row r="2137" spans="1:12" hidden="1" x14ac:dyDescent="0.25">
      <c r="A2137" s="11" t="s">
        <v>4357</v>
      </c>
      <c r="B2137" s="13"/>
      <c r="C2137" s="13"/>
      <c r="D2137" s="13">
        <v>1</v>
      </c>
      <c r="E2137" s="13"/>
      <c r="F2137" s="13">
        <v>1</v>
      </c>
      <c r="G2137" s="13">
        <f>VLOOKUP(A2137,Лист8!A2136:B7842,2,)</f>
        <v>102</v>
      </c>
      <c r="H2137" s="15" t="str">
        <f>VLOOKUP(A2137,Tax!$B$2:$X$5526,9,)</f>
        <v xml:space="preserve"> Magnoliophyta</v>
      </c>
      <c r="I2137" s="15" t="str">
        <f>VLOOKUP(A2137,Tax!$B$2:$X$5526,10,FALSE)</f>
        <v xml:space="preserve"> Liliopsida</v>
      </c>
      <c r="J2137" s="15" t="str">
        <f>IF(AND(C2137=2,D2137=1,E2137=1,(C2137+D2137+E2137)=4),"1",IF(AND(B2137=1,D2137=1,(B2137+D2137)=2),"2","-"))</f>
        <v>-</v>
      </c>
      <c r="K2137"/>
    </row>
    <row r="2138" spans="1:12" x14ac:dyDescent="0.25">
      <c r="A2138" s="11" t="s">
        <v>4359</v>
      </c>
      <c r="B2138" s="13"/>
      <c r="C2138" s="13">
        <v>2</v>
      </c>
      <c r="D2138" s="13">
        <v>1</v>
      </c>
      <c r="E2138" s="13">
        <v>1</v>
      </c>
      <c r="F2138" s="13">
        <v>4</v>
      </c>
      <c r="G2138" s="13">
        <f>VLOOKUP(A2138,Лист8!A2137:B7843,2,)</f>
        <v>310</v>
      </c>
      <c r="H2138" s="15" t="str">
        <f>VLOOKUP(A2138,Tax!$B$2:$X$5526,9,)</f>
        <v xml:space="preserve"> Magnoliophyta</v>
      </c>
      <c r="I2138" s="15" t="str">
        <f>VLOOKUP(A2138,Tax!$B$2:$X$5526,10,FALSE)</f>
        <v xml:space="preserve"> Liliopsida</v>
      </c>
      <c r="J2138" s="15" t="str">
        <f>IF(AND(C2138=2,D2138=1,E2138=1,(C2138+D2138+E2138)=4),"1",IF(AND(B2138=1,D2138=1,(B2138+D2138)=2),"2","-"))</f>
        <v>1</v>
      </c>
      <c r="K2138" s="15" t="str">
        <f t="shared" ref="K2138:K2139" si="16">CONCATENATE("L",J2138)</f>
        <v>L1</v>
      </c>
      <c r="L2138" t="s">
        <v>12061</v>
      </c>
    </row>
    <row r="2139" spans="1:12" x14ac:dyDescent="0.25">
      <c r="A2139" s="11" t="s">
        <v>4361</v>
      </c>
      <c r="B2139" s="13"/>
      <c r="C2139" s="13">
        <v>2</v>
      </c>
      <c r="D2139" s="13">
        <v>1</v>
      </c>
      <c r="E2139" s="13">
        <v>1</v>
      </c>
      <c r="F2139" s="13">
        <v>4</v>
      </c>
      <c r="G2139" s="13">
        <f>VLOOKUP(A2139,Лист8!A2138:B7844,2,)</f>
        <v>310</v>
      </c>
      <c r="H2139" s="15" t="str">
        <f>VLOOKUP(A2139,Tax!$B$2:$X$5526,9,)</f>
        <v xml:space="preserve"> Magnoliophyta</v>
      </c>
      <c r="I2139" s="15" t="str">
        <f>VLOOKUP(A2139,Tax!$B$2:$X$5526,10,FALSE)</f>
        <v xml:space="preserve"> Liliopsida</v>
      </c>
      <c r="J2139" s="15" t="str">
        <f>IF(AND(C2139=2,D2139=1,E2139=1,(C2139+D2139+E2139)=4),"1",IF(AND(B2139=1,D2139=1,(B2139+D2139)=2),"2","-"))</f>
        <v>1</v>
      </c>
      <c r="K2139" s="15" t="str">
        <f t="shared" si="16"/>
        <v>L1</v>
      </c>
      <c r="L2139" t="s">
        <v>12061</v>
      </c>
    </row>
    <row r="2140" spans="1:12" hidden="1" x14ac:dyDescent="0.25">
      <c r="A2140" s="11" t="s">
        <v>4363</v>
      </c>
      <c r="B2140" s="13"/>
      <c r="C2140" s="13">
        <v>1</v>
      </c>
      <c r="D2140" s="13">
        <v>1</v>
      </c>
      <c r="E2140" s="13">
        <v>1</v>
      </c>
      <c r="F2140" s="13">
        <v>3</v>
      </c>
      <c r="G2140" s="13">
        <f>VLOOKUP(A2140,Лист8!A2139:B7845,2,)</f>
        <v>312</v>
      </c>
      <c r="H2140" s="15" t="str">
        <f>VLOOKUP(A2140,Tax!$B$2:$X$5526,9,)</f>
        <v xml:space="preserve"> Magnoliophyta</v>
      </c>
      <c r="I2140" s="15" t="str">
        <f>VLOOKUP(A2140,Tax!$B$2:$X$5526,10,FALSE)</f>
        <v xml:space="preserve"> Liliopsida</v>
      </c>
      <c r="J2140" s="15" t="str">
        <f>IF(AND(C2140=2,D2140=1,E2140=1,(C2140+D2140+E2140)=4),"1",IF(AND(B2140=1,D2140=1,(B2140+D2140)=2),"2","-"))</f>
        <v>-</v>
      </c>
      <c r="K2140"/>
    </row>
    <row r="2141" spans="1:12" hidden="1" x14ac:dyDescent="0.25">
      <c r="A2141" s="11" t="s">
        <v>4365</v>
      </c>
      <c r="B2141" s="13"/>
      <c r="C2141" s="13">
        <v>1</v>
      </c>
      <c r="D2141" s="13">
        <v>1</v>
      </c>
      <c r="E2141" s="13">
        <v>1</v>
      </c>
      <c r="F2141" s="13">
        <v>3</v>
      </c>
      <c r="G2141" s="13">
        <f>VLOOKUP(A2141,Лист8!A2140:B7846,2,)</f>
        <v>294</v>
      </c>
      <c r="H2141" s="15" t="str">
        <f>VLOOKUP(A2141,Tax!$B$2:$X$5526,9,)</f>
        <v xml:space="preserve"> Magnoliophyta</v>
      </c>
      <c r="I2141" s="15" t="str">
        <f>VLOOKUP(A2141,Tax!$B$2:$X$5526,10,FALSE)</f>
        <v xml:space="preserve"> Liliopsida</v>
      </c>
      <c r="J2141" s="15" t="str">
        <f>IF(AND(C2141=2,D2141=1,E2141=1,(C2141+D2141+E2141)=4),"1",IF(AND(B2141=1,D2141=1,(B2141+D2141)=2),"2","-"))</f>
        <v>-</v>
      </c>
      <c r="K2141"/>
    </row>
    <row r="2142" spans="1:12" hidden="1" x14ac:dyDescent="0.25">
      <c r="A2142" s="11" t="s">
        <v>4367</v>
      </c>
      <c r="B2142" s="13"/>
      <c r="C2142" s="13"/>
      <c r="D2142" s="13">
        <v>1</v>
      </c>
      <c r="E2142" s="13"/>
      <c r="F2142" s="13">
        <v>1</v>
      </c>
      <c r="G2142" s="13">
        <f>VLOOKUP(A2142,Лист8!A2141:B7847,2,)</f>
        <v>82</v>
      </c>
      <c r="H2142" s="15" t="str">
        <f>VLOOKUP(A2142,Tax!$B$2:$X$5526,9,)</f>
        <v xml:space="preserve"> Magnoliophyta</v>
      </c>
      <c r="I2142" s="15" t="str">
        <f>VLOOKUP(A2142,Tax!$B$2:$X$5526,10,FALSE)</f>
        <v xml:space="preserve"> Liliopsida</v>
      </c>
      <c r="J2142" s="15" t="str">
        <f>IF(AND(C2142=2,D2142=1,E2142=1,(C2142+D2142+E2142)=4),"1",IF(AND(B2142=1,D2142=1,(B2142+D2142)=2),"2","-"))</f>
        <v>-</v>
      </c>
      <c r="K2142"/>
    </row>
    <row r="2143" spans="1:12" hidden="1" x14ac:dyDescent="0.25">
      <c r="A2143" s="11" t="s">
        <v>4369</v>
      </c>
      <c r="B2143" s="13"/>
      <c r="C2143" s="13"/>
      <c r="D2143" s="13">
        <v>1</v>
      </c>
      <c r="E2143" s="13"/>
      <c r="F2143" s="13">
        <v>1</v>
      </c>
      <c r="G2143" s="13">
        <f>VLOOKUP(A2143,Лист8!A2142:B7848,2,)</f>
        <v>101</v>
      </c>
      <c r="H2143" s="15" t="str">
        <f>VLOOKUP(A2143,Tax!$B$2:$X$5526,9,)</f>
        <v xml:space="preserve"> Magnoliophyta</v>
      </c>
      <c r="I2143" s="15" t="str">
        <f>VLOOKUP(A2143,Tax!$B$2:$X$5526,10,FALSE)</f>
        <v xml:space="preserve"> Liliopsida</v>
      </c>
      <c r="J2143" s="15" t="str">
        <f>IF(AND(C2143=2,D2143=1,E2143=1,(C2143+D2143+E2143)=4),"1",IF(AND(B2143=1,D2143=1,(B2143+D2143)=2),"2","-"))</f>
        <v>-</v>
      </c>
      <c r="K2143"/>
    </row>
    <row r="2144" spans="1:12" hidden="1" x14ac:dyDescent="0.25">
      <c r="A2144" s="11" t="s">
        <v>4371</v>
      </c>
      <c r="B2144" s="13"/>
      <c r="C2144" s="13"/>
      <c r="D2144" s="13">
        <v>1</v>
      </c>
      <c r="E2144" s="13"/>
      <c r="F2144" s="13">
        <v>1</v>
      </c>
      <c r="G2144" s="13">
        <f>VLOOKUP(A2144,Лист8!A2143:B7849,2,)</f>
        <v>103</v>
      </c>
      <c r="H2144" s="15" t="str">
        <f>VLOOKUP(A2144,Tax!$B$2:$X$5526,9,)</f>
        <v xml:space="preserve"> Magnoliophyta</v>
      </c>
      <c r="I2144" s="15" t="str">
        <f>VLOOKUP(A2144,Tax!$B$2:$X$5526,10,FALSE)</f>
        <v xml:space="preserve"> Liliopsida</v>
      </c>
      <c r="J2144" s="15" t="str">
        <f>IF(AND(C2144=2,D2144=1,E2144=1,(C2144+D2144+E2144)=4),"1",IF(AND(B2144=1,D2144=1,(B2144+D2144)=2),"2","-"))</f>
        <v>-</v>
      </c>
      <c r="K2144"/>
    </row>
    <row r="2145" spans="1:11" hidden="1" x14ac:dyDescent="0.25">
      <c r="A2145" s="11" t="s">
        <v>4373</v>
      </c>
      <c r="B2145" s="13"/>
      <c r="C2145" s="13">
        <v>1</v>
      </c>
      <c r="D2145" s="13">
        <v>1</v>
      </c>
      <c r="E2145" s="13">
        <v>1</v>
      </c>
      <c r="F2145" s="13">
        <v>3</v>
      </c>
      <c r="G2145" s="13">
        <f>VLOOKUP(A2145,Лист8!A2144:B7850,2,)</f>
        <v>373</v>
      </c>
      <c r="H2145" s="15" t="str">
        <f>VLOOKUP(A2145,Tax!$B$2:$X$5526,9,)</f>
        <v xml:space="preserve"> Magnoliophyta</v>
      </c>
      <c r="I2145" s="15" t="str">
        <f>VLOOKUP(A2145,Tax!$B$2:$X$5526,10,FALSE)</f>
        <v xml:space="preserve"> Liliopsida</v>
      </c>
      <c r="J2145" s="15" t="str">
        <f>IF(AND(C2145=2,D2145=1,E2145=1,(C2145+D2145+E2145)=4),"1",IF(AND(B2145=1,D2145=1,(B2145+D2145)=2),"2","-"))</f>
        <v>-</v>
      </c>
      <c r="K2145"/>
    </row>
    <row r="2146" spans="1:11" hidden="1" x14ac:dyDescent="0.25">
      <c r="A2146" s="11" t="s">
        <v>4375</v>
      </c>
      <c r="B2146" s="13"/>
      <c r="C2146" s="13"/>
      <c r="D2146" s="13">
        <v>2</v>
      </c>
      <c r="E2146" s="13"/>
      <c r="F2146" s="13">
        <v>2</v>
      </c>
      <c r="G2146" s="13">
        <f>VLOOKUP(A2146,Лист8!A2145:B7851,2,)</f>
        <v>174</v>
      </c>
      <c r="H2146" s="15" t="str">
        <f>VLOOKUP(A2146,Tax!$B$2:$X$5526,9,)</f>
        <v xml:space="preserve"> Magnoliophyta</v>
      </c>
      <c r="I2146" s="15" t="str">
        <f>VLOOKUP(A2146,Tax!$B$2:$X$5526,10,FALSE)</f>
        <v xml:space="preserve"> Liliopsida</v>
      </c>
      <c r="J2146" s="15" t="str">
        <f>IF(AND(C2146=2,D2146=1,E2146=1,(C2146+D2146+E2146)=4),"1",IF(AND(B2146=1,D2146=1,(B2146+D2146)=2),"2","-"))</f>
        <v>-</v>
      </c>
      <c r="K2146"/>
    </row>
    <row r="2147" spans="1:11" hidden="1" x14ac:dyDescent="0.25">
      <c r="A2147" s="11" t="s">
        <v>4377</v>
      </c>
      <c r="B2147" s="13"/>
      <c r="C2147" s="13"/>
      <c r="D2147" s="13">
        <v>1</v>
      </c>
      <c r="E2147" s="13">
        <v>1</v>
      </c>
      <c r="F2147" s="13">
        <v>2</v>
      </c>
      <c r="G2147" s="13">
        <f>VLOOKUP(A2147,Лист8!A2146:B7852,2,)</f>
        <v>185</v>
      </c>
      <c r="H2147" s="15" t="str">
        <f>VLOOKUP(A2147,Tax!$B$2:$X$5526,9,)</f>
        <v xml:space="preserve"> Magnoliophyta</v>
      </c>
      <c r="I2147" s="15" t="str">
        <f>VLOOKUP(A2147,Tax!$B$2:$X$5526,10,FALSE)</f>
        <v xml:space="preserve"> Liliopsida</v>
      </c>
      <c r="J2147" s="15" t="str">
        <f>IF(AND(C2147=2,D2147=1,E2147=1,(C2147+D2147+E2147)=4),"1",IF(AND(B2147=1,D2147=1,(B2147+D2147)=2),"2","-"))</f>
        <v>-</v>
      </c>
      <c r="K2147"/>
    </row>
    <row r="2148" spans="1:11" hidden="1" x14ac:dyDescent="0.25">
      <c r="A2148" s="11" t="s">
        <v>4379</v>
      </c>
      <c r="B2148" s="13"/>
      <c r="C2148" s="13"/>
      <c r="D2148" s="13">
        <v>1</v>
      </c>
      <c r="E2148" s="13"/>
      <c r="F2148" s="13">
        <v>1</v>
      </c>
      <c r="G2148" s="13">
        <f>VLOOKUP(A2148,Лист8!A2147:B7853,2,)</f>
        <v>106</v>
      </c>
      <c r="H2148" s="15" t="str">
        <f>VLOOKUP(A2148,Tax!$B$2:$X$5526,9,)</f>
        <v xml:space="preserve"> Magnoliophyta</v>
      </c>
      <c r="I2148" s="15" t="str">
        <f>VLOOKUP(A2148,Tax!$B$2:$X$5526,10,FALSE)</f>
        <v xml:space="preserve"> Liliopsida</v>
      </c>
      <c r="J2148" s="15" t="str">
        <f>IF(AND(C2148=2,D2148=1,E2148=1,(C2148+D2148+E2148)=4),"1",IF(AND(B2148=1,D2148=1,(B2148+D2148)=2),"2","-"))</f>
        <v>-</v>
      </c>
      <c r="K2148"/>
    </row>
    <row r="2149" spans="1:11" hidden="1" x14ac:dyDescent="0.25">
      <c r="A2149" s="11" t="s">
        <v>4381</v>
      </c>
      <c r="B2149" s="13"/>
      <c r="C2149" s="13"/>
      <c r="D2149" s="13">
        <v>1</v>
      </c>
      <c r="E2149" s="13"/>
      <c r="F2149" s="13">
        <v>1</v>
      </c>
      <c r="G2149" s="13">
        <f>VLOOKUP(A2149,Лист8!A2148:B7854,2,)</f>
        <v>98</v>
      </c>
      <c r="H2149" s="15" t="str">
        <f>VLOOKUP(A2149,Tax!$B$2:$X$5526,9,)</f>
        <v xml:space="preserve"> Magnoliophyta</v>
      </c>
      <c r="I2149" s="15" t="str">
        <f>VLOOKUP(A2149,Tax!$B$2:$X$5526,10,FALSE)</f>
        <v xml:space="preserve"> Liliopsida</v>
      </c>
      <c r="J2149" s="15" t="str">
        <f>IF(AND(C2149=2,D2149=1,E2149=1,(C2149+D2149+E2149)=4),"1",IF(AND(B2149=1,D2149=1,(B2149+D2149)=2),"2","-"))</f>
        <v>-</v>
      </c>
      <c r="K2149"/>
    </row>
    <row r="2150" spans="1:11" hidden="1" x14ac:dyDescent="0.25">
      <c r="A2150" s="11" t="s">
        <v>4383</v>
      </c>
      <c r="B2150" s="13"/>
      <c r="C2150" s="13"/>
      <c r="D2150" s="13">
        <v>1</v>
      </c>
      <c r="E2150" s="13"/>
      <c r="F2150" s="13">
        <v>1</v>
      </c>
      <c r="G2150" s="13">
        <f>VLOOKUP(A2150,Лист8!A2149:B7855,2,)</f>
        <v>91</v>
      </c>
      <c r="H2150" s="15" t="str">
        <f>VLOOKUP(A2150,Tax!$B$2:$X$5526,9,)</f>
        <v xml:space="preserve"> Magnoliophyta</v>
      </c>
      <c r="I2150" s="15" t="str">
        <f>VLOOKUP(A2150,Tax!$B$2:$X$5526,10,FALSE)</f>
        <v xml:space="preserve"> Liliopsida</v>
      </c>
      <c r="J2150" s="15" t="str">
        <f>IF(AND(C2150=2,D2150=1,E2150=1,(C2150+D2150+E2150)=4),"1",IF(AND(B2150=1,D2150=1,(B2150+D2150)=2),"2","-"))</f>
        <v>-</v>
      </c>
      <c r="K2150"/>
    </row>
    <row r="2151" spans="1:11" hidden="1" x14ac:dyDescent="0.25">
      <c r="A2151" s="11" t="s">
        <v>4385</v>
      </c>
      <c r="B2151" s="13"/>
      <c r="C2151" s="13"/>
      <c r="D2151" s="13">
        <v>2</v>
      </c>
      <c r="E2151" s="13"/>
      <c r="F2151" s="13">
        <v>2</v>
      </c>
      <c r="G2151" s="13">
        <f>VLOOKUP(A2151,Лист8!A2150:B7856,2,)</f>
        <v>182</v>
      </c>
      <c r="H2151" s="15" t="str">
        <f>VLOOKUP(A2151,Tax!$B$2:$X$5526,9,)</f>
        <v xml:space="preserve"> Magnoliophyta</v>
      </c>
      <c r="I2151" s="15" t="str">
        <f>VLOOKUP(A2151,Tax!$B$2:$X$5526,10,FALSE)</f>
        <v xml:space="preserve"> Liliopsida</v>
      </c>
      <c r="J2151" s="15" t="str">
        <f>IF(AND(C2151=2,D2151=1,E2151=1,(C2151+D2151+E2151)=4),"1",IF(AND(B2151=1,D2151=1,(B2151+D2151)=2),"2","-"))</f>
        <v>-</v>
      </c>
      <c r="K2151"/>
    </row>
    <row r="2152" spans="1:11" hidden="1" x14ac:dyDescent="0.25">
      <c r="A2152" s="11" t="s">
        <v>4387</v>
      </c>
      <c r="B2152" s="13"/>
      <c r="C2152" s="13"/>
      <c r="D2152" s="13">
        <v>3</v>
      </c>
      <c r="E2152" s="13"/>
      <c r="F2152" s="13">
        <v>3</v>
      </c>
      <c r="G2152" s="13">
        <f>VLOOKUP(A2152,Лист8!A2151:B7857,2,)</f>
        <v>289</v>
      </c>
      <c r="H2152" s="15" t="str">
        <f>VLOOKUP(A2152,Tax!$B$2:$X$5526,9,)</f>
        <v xml:space="preserve"> Magnoliophyta</v>
      </c>
      <c r="I2152" s="15" t="str">
        <f>VLOOKUP(A2152,Tax!$B$2:$X$5526,10,FALSE)</f>
        <v xml:space="preserve"> Liliopsida</v>
      </c>
      <c r="J2152" s="15" t="str">
        <f>IF(AND(C2152=2,D2152=1,E2152=1,(C2152+D2152+E2152)=4),"1",IF(AND(B2152=1,D2152=1,(B2152+D2152)=2),"2","-"))</f>
        <v>-</v>
      </c>
      <c r="K2152"/>
    </row>
    <row r="2153" spans="1:11" hidden="1" x14ac:dyDescent="0.25">
      <c r="A2153" s="11" t="s">
        <v>4389</v>
      </c>
      <c r="B2153" s="13"/>
      <c r="C2153" s="13"/>
      <c r="D2153" s="13">
        <v>5</v>
      </c>
      <c r="E2153" s="13"/>
      <c r="F2153" s="13">
        <v>5</v>
      </c>
      <c r="G2153" s="13">
        <f>VLOOKUP(A2153,Лист8!A2152:B7858,2,)</f>
        <v>465</v>
      </c>
      <c r="H2153" s="15" t="str">
        <f>VLOOKUP(A2153,Tax!$B$2:$X$5526,9,)</f>
        <v xml:space="preserve"> Magnoliophyta</v>
      </c>
      <c r="I2153" s="15" t="str">
        <f>VLOOKUP(A2153,Tax!$B$2:$X$5526,10,FALSE)</f>
        <v xml:space="preserve"> Liliopsida</v>
      </c>
      <c r="J2153" s="15" t="str">
        <f>IF(AND(C2153=2,D2153=1,E2153=1,(C2153+D2153+E2153)=4),"1",IF(AND(B2153=1,D2153=1,(B2153+D2153)=2),"2","-"))</f>
        <v>-</v>
      </c>
      <c r="K2153"/>
    </row>
    <row r="2154" spans="1:11" hidden="1" x14ac:dyDescent="0.25">
      <c r="A2154" s="11" t="s">
        <v>4391</v>
      </c>
      <c r="B2154" s="13"/>
      <c r="C2154" s="13"/>
      <c r="D2154" s="13">
        <v>6</v>
      </c>
      <c r="E2154" s="13"/>
      <c r="F2154" s="13">
        <v>6</v>
      </c>
      <c r="G2154" s="13">
        <f>VLOOKUP(A2154,Лист8!A2153:B7859,2,)</f>
        <v>575</v>
      </c>
      <c r="H2154" s="15" t="str">
        <f>VLOOKUP(A2154,Tax!$B$2:$X$5526,9,)</f>
        <v xml:space="preserve"> Magnoliophyta</v>
      </c>
      <c r="I2154" s="15" t="str">
        <f>VLOOKUP(A2154,Tax!$B$2:$X$5526,10,FALSE)</f>
        <v xml:space="preserve"> Liliopsida</v>
      </c>
      <c r="J2154" s="15" t="str">
        <f>IF(AND(C2154=2,D2154=1,E2154=1,(C2154+D2154+E2154)=4),"1",IF(AND(B2154=1,D2154=1,(B2154+D2154)=2),"2","-"))</f>
        <v>-</v>
      </c>
      <c r="K2154"/>
    </row>
    <row r="2155" spans="1:11" hidden="1" x14ac:dyDescent="0.25">
      <c r="A2155" s="11" t="s">
        <v>4393</v>
      </c>
      <c r="B2155" s="13"/>
      <c r="C2155" s="13"/>
      <c r="D2155" s="13">
        <v>6</v>
      </c>
      <c r="E2155" s="13"/>
      <c r="F2155" s="13">
        <v>6</v>
      </c>
      <c r="G2155" s="13">
        <f>VLOOKUP(A2155,Лист8!A2154:B7860,2,)</f>
        <v>585</v>
      </c>
      <c r="H2155" s="15" t="str">
        <f>VLOOKUP(A2155,Tax!$B$2:$X$5526,9,)</f>
        <v xml:space="preserve"> Magnoliophyta</v>
      </c>
      <c r="I2155" s="15" t="str">
        <f>VLOOKUP(A2155,Tax!$B$2:$X$5526,10,FALSE)</f>
        <v xml:space="preserve"> Liliopsida</v>
      </c>
      <c r="J2155" s="15" t="str">
        <f>IF(AND(C2155=2,D2155=1,E2155=1,(C2155+D2155+E2155)=4),"1",IF(AND(B2155=1,D2155=1,(B2155+D2155)=2),"2","-"))</f>
        <v>-</v>
      </c>
      <c r="K2155"/>
    </row>
    <row r="2156" spans="1:11" hidden="1" x14ac:dyDescent="0.25">
      <c r="A2156" s="11" t="s">
        <v>4395</v>
      </c>
      <c r="B2156" s="13"/>
      <c r="C2156" s="13"/>
      <c r="D2156" s="13">
        <v>5</v>
      </c>
      <c r="E2156" s="13"/>
      <c r="F2156" s="13">
        <v>5</v>
      </c>
      <c r="G2156" s="13">
        <f>VLOOKUP(A2156,Лист8!A2155:B7861,2,)</f>
        <v>456</v>
      </c>
      <c r="H2156" s="15" t="str">
        <f>VLOOKUP(A2156,Tax!$B$2:$X$5526,9,)</f>
        <v xml:space="preserve"> Magnoliophyta</v>
      </c>
      <c r="I2156" s="15" t="str">
        <f>VLOOKUP(A2156,Tax!$B$2:$X$5526,10,FALSE)</f>
        <v xml:space="preserve"> Liliopsida</v>
      </c>
      <c r="J2156" s="15" t="str">
        <f>IF(AND(C2156=2,D2156=1,E2156=1,(C2156+D2156+E2156)=4),"1",IF(AND(B2156=1,D2156=1,(B2156+D2156)=2),"2","-"))</f>
        <v>-</v>
      </c>
      <c r="K2156"/>
    </row>
    <row r="2157" spans="1:11" hidden="1" x14ac:dyDescent="0.25">
      <c r="A2157" s="11" t="s">
        <v>4397</v>
      </c>
      <c r="B2157" s="13"/>
      <c r="C2157" s="13"/>
      <c r="D2157" s="13">
        <v>1</v>
      </c>
      <c r="E2157" s="13"/>
      <c r="F2157" s="13">
        <v>1</v>
      </c>
      <c r="G2157" s="13">
        <f>VLOOKUP(A2157,Лист8!A2156:B7862,2,)</f>
        <v>94</v>
      </c>
      <c r="H2157" s="15" t="str">
        <f>VLOOKUP(A2157,Tax!$B$2:$X$5526,9,)</f>
        <v xml:space="preserve"> Magnoliophyta</v>
      </c>
      <c r="I2157" s="15" t="str">
        <f>VLOOKUP(A2157,Tax!$B$2:$X$5526,10,FALSE)</f>
        <v xml:space="preserve"> Liliopsida</v>
      </c>
      <c r="J2157" s="15" t="str">
        <f>IF(AND(C2157=2,D2157=1,E2157=1,(C2157+D2157+E2157)=4),"1",IF(AND(B2157=1,D2157=1,(B2157+D2157)=2),"2","-"))</f>
        <v>-</v>
      </c>
      <c r="K2157"/>
    </row>
    <row r="2158" spans="1:11" hidden="1" x14ac:dyDescent="0.25">
      <c r="A2158" s="11" t="s">
        <v>4399</v>
      </c>
      <c r="B2158" s="13"/>
      <c r="C2158" s="13"/>
      <c r="D2158" s="13">
        <v>4</v>
      </c>
      <c r="E2158" s="13"/>
      <c r="F2158" s="13">
        <v>4</v>
      </c>
      <c r="G2158" s="13">
        <f>VLOOKUP(A2158,Лист8!A2157:B7863,2,)</f>
        <v>360</v>
      </c>
      <c r="H2158" s="15" t="str">
        <f>VLOOKUP(A2158,Tax!$B$2:$X$5526,9,)</f>
        <v xml:space="preserve"> Magnoliophyta</v>
      </c>
      <c r="I2158" s="15" t="str">
        <f>VLOOKUP(A2158,Tax!$B$2:$X$5526,10,FALSE)</f>
        <v xml:space="preserve"> Liliopsida</v>
      </c>
      <c r="J2158" s="15" t="str">
        <f>IF(AND(C2158=2,D2158=1,E2158=1,(C2158+D2158+E2158)=4),"1",IF(AND(B2158=1,D2158=1,(B2158+D2158)=2),"2","-"))</f>
        <v>-</v>
      </c>
      <c r="K2158"/>
    </row>
    <row r="2159" spans="1:11" hidden="1" x14ac:dyDescent="0.25">
      <c r="A2159" s="11" t="s">
        <v>4401</v>
      </c>
      <c r="B2159" s="13"/>
      <c r="C2159" s="13"/>
      <c r="D2159" s="13">
        <v>3</v>
      </c>
      <c r="E2159" s="13"/>
      <c r="F2159" s="13">
        <v>3</v>
      </c>
      <c r="G2159" s="13">
        <f>VLOOKUP(A2159,Лист8!A2158:B7864,2,)</f>
        <v>296</v>
      </c>
      <c r="H2159" s="15" t="str">
        <f>VLOOKUP(A2159,Tax!$B$2:$X$5526,9,)</f>
        <v xml:space="preserve"> Magnoliophyta</v>
      </c>
      <c r="I2159" s="15" t="str">
        <f>VLOOKUP(A2159,Tax!$B$2:$X$5526,10,FALSE)</f>
        <v xml:space="preserve"> Liliopsida</v>
      </c>
      <c r="J2159" s="15" t="str">
        <f>IF(AND(C2159=2,D2159=1,E2159=1,(C2159+D2159+E2159)=4),"1",IF(AND(B2159=1,D2159=1,(B2159+D2159)=2),"2","-"))</f>
        <v>-</v>
      </c>
      <c r="K2159"/>
    </row>
    <row r="2160" spans="1:11" hidden="1" x14ac:dyDescent="0.25">
      <c r="A2160" s="11" t="s">
        <v>4403</v>
      </c>
      <c r="B2160" s="13"/>
      <c r="C2160" s="13"/>
      <c r="D2160" s="13">
        <v>3</v>
      </c>
      <c r="E2160" s="13"/>
      <c r="F2160" s="13">
        <v>3</v>
      </c>
      <c r="G2160" s="13">
        <f>VLOOKUP(A2160,Лист8!A2159:B7865,2,)</f>
        <v>298</v>
      </c>
      <c r="H2160" s="15" t="str">
        <f>VLOOKUP(A2160,Tax!$B$2:$X$5526,9,)</f>
        <v xml:space="preserve"> Magnoliophyta</v>
      </c>
      <c r="I2160" s="15" t="str">
        <f>VLOOKUP(A2160,Tax!$B$2:$X$5526,10,FALSE)</f>
        <v xml:space="preserve"> Liliopsida</v>
      </c>
      <c r="J2160" s="15" t="str">
        <f>IF(AND(C2160=2,D2160=1,E2160=1,(C2160+D2160+E2160)=4),"1",IF(AND(B2160=1,D2160=1,(B2160+D2160)=2),"2","-"))</f>
        <v>-</v>
      </c>
      <c r="K2160"/>
    </row>
    <row r="2161" spans="1:11" hidden="1" x14ac:dyDescent="0.25">
      <c r="A2161" s="11" t="s">
        <v>4405</v>
      </c>
      <c r="B2161" s="13"/>
      <c r="C2161" s="13"/>
      <c r="D2161" s="13">
        <v>1</v>
      </c>
      <c r="E2161" s="13"/>
      <c r="F2161" s="13">
        <v>1</v>
      </c>
      <c r="G2161" s="13">
        <f>VLOOKUP(A2161,Лист8!A2160:B7866,2,)</f>
        <v>98</v>
      </c>
      <c r="H2161" s="15" t="str">
        <f>VLOOKUP(A2161,Tax!$B$2:$X$5526,9,)</f>
        <v xml:space="preserve"> Magnoliophyta</v>
      </c>
      <c r="I2161" s="15" t="str">
        <f>VLOOKUP(A2161,Tax!$B$2:$X$5526,10,FALSE)</f>
        <v xml:space="preserve"> Liliopsida</v>
      </c>
      <c r="J2161" s="15" t="str">
        <f>IF(AND(C2161=2,D2161=1,E2161=1,(C2161+D2161+E2161)=4),"1",IF(AND(B2161=1,D2161=1,(B2161+D2161)=2),"2","-"))</f>
        <v>-</v>
      </c>
      <c r="K2161"/>
    </row>
    <row r="2162" spans="1:11" hidden="1" x14ac:dyDescent="0.25">
      <c r="A2162" s="11" t="s">
        <v>4407</v>
      </c>
      <c r="B2162" s="13"/>
      <c r="C2162" s="13">
        <v>1</v>
      </c>
      <c r="D2162" s="13">
        <v>1</v>
      </c>
      <c r="E2162" s="13">
        <v>1</v>
      </c>
      <c r="F2162" s="13">
        <v>3</v>
      </c>
      <c r="G2162" s="13">
        <f>VLOOKUP(A2162,Лист8!A2161:B7867,2,)</f>
        <v>392</v>
      </c>
      <c r="H2162" s="15" t="str">
        <f>VLOOKUP(A2162,Tax!$B$2:$X$5526,9,)</f>
        <v xml:space="preserve"> Magnoliophyta</v>
      </c>
      <c r="I2162" s="15" t="str">
        <f>VLOOKUP(A2162,Tax!$B$2:$X$5526,10,FALSE)</f>
        <v xml:space="preserve"> Liliopsida</v>
      </c>
      <c r="J2162" s="15" t="str">
        <f>IF(AND(C2162=2,D2162=1,E2162=1,(C2162+D2162+E2162)=4),"1",IF(AND(B2162=1,D2162=1,(B2162+D2162)=2),"2","-"))</f>
        <v>-</v>
      </c>
      <c r="K2162"/>
    </row>
    <row r="2163" spans="1:11" hidden="1" x14ac:dyDescent="0.25">
      <c r="A2163" s="11" t="s">
        <v>4409</v>
      </c>
      <c r="B2163" s="13"/>
      <c r="C2163" s="13"/>
      <c r="D2163" s="13">
        <v>1</v>
      </c>
      <c r="E2163" s="13">
        <v>1</v>
      </c>
      <c r="F2163" s="13">
        <v>2</v>
      </c>
      <c r="G2163" s="13">
        <f>VLOOKUP(A2163,Лист8!A2162:B7868,2,)</f>
        <v>180</v>
      </c>
      <c r="H2163" s="15" t="str">
        <f>VLOOKUP(A2163,Tax!$B$2:$X$5526,9,)</f>
        <v xml:space="preserve"> Magnoliophyta</v>
      </c>
      <c r="I2163" s="15" t="str">
        <f>VLOOKUP(A2163,Tax!$B$2:$X$5526,10,FALSE)</f>
        <v xml:space="preserve"> Liliopsida</v>
      </c>
      <c r="J2163" s="15" t="str">
        <f>IF(AND(C2163=2,D2163=1,E2163=1,(C2163+D2163+E2163)=4),"1",IF(AND(B2163=1,D2163=1,(B2163+D2163)=2),"2","-"))</f>
        <v>-</v>
      </c>
      <c r="K2163"/>
    </row>
    <row r="2164" spans="1:11" hidden="1" x14ac:dyDescent="0.25">
      <c r="A2164" s="11" t="s">
        <v>4411</v>
      </c>
      <c r="B2164" s="13"/>
      <c r="C2164" s="13"/>
      <c r="D2164" s="13">
        <v>1</v>
      </c>
      <c r="E2164" s="13"/>
      <c r="F2164" s="13">
        <v>1</v>
      </c>
      <c r="G2164" s="13">
        <f>VLOOKUP(A2164,Лист8!A2163:B7869,2,)</f>
        <v>94</v>
      </c>
      <c r="H2164" s="15" t="str">
        <f>VLOOKUP(A2164,Tax!$B$2:$X$5526,9,)</f>
        <v xml:space="preserve"> Magnoliophyta</v>
      </c>
      <c r="I2164" s="15" t="str">
        <f>VLOOKUP(A2164,Tax!$B$2:$X$5526,10,FALSE)</f>
        <v xml:space="preserve"> Liliopsida</v>
      </c>
      <c r="J2164" s="15" t="str">
        <f>IF(AND(C2164=2,D2164=1,E2164=1,(C2164+D2164+E2164)=4),"1",IF(AND(B2164=1,D2164=1,(B2164+D2164)=2),"2","-"))</f>
        <v>-</v>
      </c>
      <c r="K2164"/>
    </row>
    <row r="2165" spans="1:11" hidden="1" x14ac:dyDescent="0.25">
      <c r="A2165" s="11" t="s">
        <v>4413</v>
      </c>
      <c r="B2165" s="13"/>
      <c r="C2165" s="13">
        <v>1</v>
      </c>
      <c r="D2165" s="13">
        <v>1</v>
      </c>
      <c r="E2165" s="13">
        <v>1</v>
      </c>
      <c r="F2165" s="13">
        <v>3</v>
      </c>
      <c r="G2165" s="13">
        <f>VLOOKUP(A2165,Лист8!A2164:B7870,2,)</f>
        <v>380</v>
      </c>
      <c r="H2165" s="15" t="str">
        <f>VLOOKUP(A2165,Tax!$B$2:$X$5526,9,)</f>
        <v xml:space="preserve"> Magnoliophyta</v>
      </c>
      <c r="I2165" s="15" t="str">
        <f>VLOOKUP(A2165,Tax!$B$2:$X$5526,10,FALSE)</f>
        <v xml:space="preserve"> Liliopsida</v>
      </c>
      <c r="J2165" s="15" t="str">
        <f>IF(AND(C2165=2,D2165=1,E2165=1,(C2165+D2165+E2165)=4),"1",IF(AND(B2165=1,D2165=1,(B2165+D2165)=2),"2","-"))</f>
        <v>-</v>
      </c>
      <c r="K2165"/>
    </row>
    <row r="2166" spans="1:11" hidden="1" x14ac:dyDescent="0.25">
      <c r="A2166" s="11" t="s">
        <v>4415</v>
      </c>
      <c r="B2166" s="13"/>
      <c r="C2166" s="13">
        <v>1</v>
      </c>
      <c r="D2166" s="13">
        <v>1</v>
      </c>
      <c r="E2166" s="13">
        <v>1</v>
      </c>
      <c r="F2166" s="13">
        <v>3</v>
      </c>
      <c r="G2166" s="13">
        <f>VLOOKUP(A2166,Лист8!A2165:B7871,2,)</f>
        <v>304</v>
      </c>
      <c r="H2166" s="15" t="str">
        <f>VLOOKUP(A2166,Tax!$B$2:$X$5526,9,)</f>
        <v xml:space="preserve"> Magnoliophyta</v>
      </c>
      <c r="I2166" s="15" t="str">
        <f>VLOOKUP(A2166,Tax!$B$2:$X$5526,10,FALSE)</f>
        <v xml:space="preserve"> Liliopsida</v>
      </c>
      <c r="J2166" s="15" t="str">
        <f>IF(AND(C2166=2,D2166=1,E2166=1,(C2166+D2166+E2166)=4),"1",IF(AND(B2166=1,D2166=1,(B2166+D2166)=2),"2","-"))</f>
        <v>-</v>
      </c>
      <c r="K2166"/>
    </row>
    <row r="2167" spans="1:11" hidden="1" x14ac:dyDescent="0.25">
      <c r="A2167" s="11" t="s">
        <v>4417</v>
      </c>
      <c r="B2167" s="13"/>
      <c r="C2167" s="13"/>
      <c r="D2167" s="13">
        <v>1</v>
      </c>
      <c r="E2167" s="13"/>
      <c r="F2167" s="13">
        <v>1</v>
      </c>
      <c r="G2167" s="13">
        <f>VLOOKUP(A2167,Лист8!A2166:B7872,2,)</f>
        <v>101</v>
      </c>
      <c r="H2167" s="15" t="str">
        <f>VLOOKUP(A2167,Tax!$B$2:$X$5526,9,)</f>
        <v xml:space="preserve"> Magnoliophyta</v>
      </c>
      <c r="I2167" s="15" t="str">
        <f>VLOOKUP(A2167,Tax!$B$2:$X$5526,10,FALSE)</f>
        <v xml:space="preserve"> Liliopsida</v>
      </c>
      <c r="J2167" s="15" t="str">
        <f>IF(AND(C2167=2,D2167=1,E2167=1,(C2167+D2167+E2167)=4),"1",IF(AND(B2167=1,D2167=1,(B2167+D2167)=2),"2","-"))</f>
        <v>-</v>
      </c>
      <c r="K2167"/>
    </row>
    <row r="2168" spans="1:11" hidden="1" x14ac:dyDescent="0.25">
      <c r="A2168" s="11" t="s">
        <v>4419</v>
      </c>
      <c r="B2168" s="13"/>
      <c r="C2168" s="13"/>
      <c r="D2168" s="13">
        <v>1</v>
      </c>
      <c r="E2168" s="13"/>
      <c r="F2168" s="13">
        <v>1</v>
      </c>
      <c r="G2168" s="13">
        <f>VLOOKUP(A2168,Лист8!A2167:B7873,2,)</f>
        <v>101</v>
      </c>
      <c r="H2168" s="15" t="str">
        <f>VLOOKUP(A2168,Tax!$B$2:$X$5526,9,)</f>
        <v xml:space="preserve"> Magnoliophyta</v>
      </c>
      <c r="I2168" s="15" t="str">
        <f>VLOOKUP(A2168,Tax!$B$2:$X$5526,10,FALSE)</f>
        <v xml:space="preserve"> Liliopsida</v>
      </c>
      <c r="J2168" s="15" t="str">
        <f>IF(AND(C2168=2,D2168=1,E2168=1,(C2168+D2168+E2168)=4),"1",IF(AND(B2168=1,D2168=1,(B2168+D2168)=2),"2","-"))</f>
        <v>-</v>
      </c>
      <c r="K2168"/>
    </row>
    <row r="2169" spans="1:11" hidden="1" x14ac:dyDescent="0.25">
      <c r="A2169" s="11" t="s">
        <v>4421</v>
      </c>
      <c r="B2169" s="13"/>
      <c r="C2169" s="13"/>
      <c r="D2169" s="13">
        <v>1</v>
      </c>
      <c r="E2169" s="13"/>
      <c r="F2169" s="13">
        <v>1</v>
      </c>
      <c r="G2169" s="13">
        <f>VLOOKUP(A2169,Лист8!A2168:B7874,2,)</f>
        <v>101</v>
      </c>
      <c r="H2169" s="15" t="str">
        <f>VLOOKUP(A2169,Tax!$B$2:$X$5526,9,)</f>
        <v xml:space="preserve"> Magnoliophyta</v>
      </c>
      <c r="I2169" s="15" t="str">
        <f>VLOOKUP(A2169,Tax!$B$2:$X$5526,10,FALSE)</f>
        <v xml:space="preserve"> Liliopsida</v>
      </c>
      <c r="J2169" s="15" t="str">
        <f>IF(AND(C2169=2,D2169=1,E2169=1,(C2169+D2169+E2169)=4),"1",IF(AND(B2169=1,D2169=1,(B2169+D2169)=2),"2","-"))</f>
        <v>-</v>
      </c>
      <c r="K2169"/>
    </row>
    <row r="2170" spans="1:11" hidden="1" x14ac:dyDescent="0.25">
      <c r="A2170" s="11" t="s">
        <v>4423</v>
      </c>
      <c r="B2170" s="13"/>
      <c r="C2170" s="13"/>
      <c r="D2170" s="13">
        <v>1</v>
      </c>
      <c r="E2170" s="13"/>
      <c r="F2170" s="13">
        <v>1</v>
      </c>
      <c r="G2170" s="13">
        <f>VLOOKUP(A2170,Лист8!A2169:B7875,2,)</f>
        <v>101</v>
      </c>
      <c r="H2170" s="15" t="str">
        <f>VLOOKUP(A2170,Tax!$B$2:$X$5526,9,)</f>
        <v xml:space="preserve"> Magnoliophyta</v>
      </c>
      <c r="I2170" s="15" t="str">
        <f>VLOOKUP(A2170,Tax!$B$2:$X$5526,10,FALSE)</f>
        <v xml:space="preserve"> Liliopsida</v>
      </c>
      <c r="J2170" s="15" t="str">
        <f>IF(AND(C2170=2,D2170=1,E2170=1,(C2170+D2170+E2170)=4),"1",IF(AND(B2170=1,D2170=1,(B2170+D2170)=2),"2","-"))</f>
        <v>-</v>
      </c>
      <c r="K2170"/>
    </row>
    <row r="2171" spans="1:11" hidden="1" x14ac:dyDescent="0.25">
      <c r="A2171" s="11" t="s">
        <v>4425</v>
      </c>
      <c r="B2171" s="13"/>
      <c r="C2171" s="13"/>
      <c r="D2171" s="13">
        <v>1</v>
      </c>
      <c r="E2171" s="13">
        <v>1</v>
      </c>
      <c r="F2171" s="13">
        <v>2</v>
      </c>
      <c r="G2171" s="13">
        <f>VLOOKUP(A2171,Лист8!A2170:B7876,2,)</f>
        <v>147</v>
      </c>
      <c r="H2171" s="15" t="str">
        <f>VLOOKUP(A2171,Tax!$B$2:$X$5526,9,)</f>
        <v xml:space="preserve"> Magnoliophyta</v>
      </c>
      <c r="I2171" s="15" t="str">
        <f>VLOOKUP(A2171,Tax!$B$2:$X$5526,10,FALSE)</f>
        <v xml:space="preserve"> Liliopsida</v>
      </c>
      <c r="J2171" s="15" t="str">
        <f>IF(AND(C2171=2,D2171=1,E2171=1,(C2171+D2171+E2171)=4),"1",IF(AND(B2171=1,D2171=1,(B2171+D2171)=2),"2","-"))</f>
        <v>-</v>
      </c>
      <c r="K2171"/>
    </row>
    <row r="2172" spans="1:11" hidden="1" x14ac:dyDescent="0.25">
      <c r="A2172" s="11" t="s">
        <v>4427</v>
      </c>
      <c r="B2172" s="13"/>
      <c r="C2172" s="13"/>
      <c r="D2172" s="13">
        <v>1</v>
      </c>
      <c r="E2172" s="13"/>
      <c r="F2172" s="13">
        <v>1</v>
      </c>
      <c r="G2172" s="13">
        <f>VLOOKUP(A2172,Лист8!A2171:B7877,2,)</f>
        <v>91</v>
      </c>
      <c r="H2172" s="15" t="str">
        <f>VLOOKUP(A2172,Tax!$B$2:$X$5526,9,)</f>
        <v xml:space="preserve"> Magnoliophyta</v>
      </c>
      <c r="I2172" s="15" t="str">
        <f>VLOOKUP(A2172,Tax!$B$2:$X$5526,10,FALSE)</f>
        <v xml:space="preserve"> Liliopsida</v>
      </c>
      <c r="J2172" s="15" t="str">
        <f>IF(AND(C2172=2,D2172=1,E2172=1,(C2172+D2172+E2172)=4),"1",IF(AND(B2172=1,D2172=1,(B2172+D2172)=2),"2","-"))</f>
        <v>-</v>
      </c>
      <c r="K2172"/>
    </row>
    <row r="2173" spans="1:11" hidden="1" x14ac:dyDescent="0.25">
      <c r="A2173" s="11" t="s">
        <v>4429</v>
      </c>
      <c r="B2173" s="13"/>
      <c r="C2173" s="13"/>
      <c r="D2173" s="13">
        <v>1</v>
      </c>
      <c r="E2173" s="13"/>
      <c r="F2173" s="13">
        <v>1</v>
      </c>
      <c r="G2173" s="13">
        <f>VLOOKUP(A2173,Лист8!A2172:B7878,2,)</f>
        <v>91</v>
      </c>
      <c r="H2173" s="15" t="str">
        <f>VLOOKUP(A2173,Tax!$B$2:$X$5526,9,)</f>
        <v xml:space="preserve"> Magnoliophyta</v>
      </c>
      <c r="I2173" s="15" t="str">
        <f>VLOOKUP(A2173,Tax!$B$2:$X$5526,10,FALSE)</f>
        <v xml:space="preserve"> Liliopsida</v>
      </c>
      <c r="J2173" s="15" t="str">
        <f>IF(AND(C2173=2,D2173=1,E2173=1,(C2173+D2173+E2173)=4),"1",IF(AND(B2173=1,D2173=1,(B2173+D2173)=2),"2","-"))</f>
        <v>-</v>
      </c>
      <c r="K2173"/>
    </row>
    <row r="2174" spans="1:11" hidden="1" x14ac:dyDescent="0.25">
      <c r="A2174" s="11" t="s">
        <v>4431</v>
      </c>
      <c r="B2174" s="13"/>
      <c r="C2174" s="13"/>
      <c r="D2174" s="13">
        <v>1</v>
      </c>
      <c r="E2174" s="13"/>
      <c r="F2174" s="13">
        <v>1</v>
      </c>
      <c r="G2174" s="13">
        <f>VLOOKUP(A2174,Лист8!A2173:B7879,2,)</f>
        <v>91</v>
      </c>
      <c r="H2174" s="15" t="str">
        <f>VLOOKUP(A2174,Tax!$B$2:$X$5526,9,)</f>
        <v xml:space="preserve"> Magnoliophyta</v>
      </c>
      <c r="I2174" s="15" t="str">
        <f>VLOOKUP(A2174,Tax!$B$2:$X$5526,10,FALSE)</f>
        <v xml:space="preserve"> Liliopsida</v>
      </c>
      <c r="J2174" s="15" t="str">
        <f>IF(AND(C2174=2,D2174=1,E2174=1,(C2174+D2174+E2174)=4),"1",IF(AND(B2174=1,D2174=1,(B2174+D2174)=2),"2","-"))</f>
        <v>-</v>
      </c>
      <c r="K2174"/>
    </row>
    <row r="2175" spans="1:11" hidden="1" x14ac:dyDescent="0.25">
      <c r="A2175" s="11" t="s">
        <v>4433</v>
      </c>
      <c r="B2175" s="13"/>
      <c r="C2175" s="13"/>
      <c r="D2175" s="13">
        <v>1</v>
      </c>
      <c r="E2175" s="13">
        <v>1</v>
      </c>
      <c r="F2175" s="13">
        <v>2</v>
      </c>
      <c r="G2175" s="13">
        <f>VLOOKUP(A2175,Лист8!A2174:B7880,2,)</f>
        <v>195</v>
      </c>
      <c r="H2175" s="15" t="str">
        <f>VLOOKUP(A2175,Tax!$B$2:$X$5526,9,)</f>
        <v xml:space="preserve"> Magnoliophyta</v>
      </c>
      <c r="I2175" s="15" t="str">
        <f>VLOOKUP(A2175,Tax!$B$2:$X$5526,10,FALSE)</f>
        <v xml:space="preserve"> Liliopsida</v>
      </c>
      <c r="J2175" s="15" t="str">
        <f>IF(AND(C2175=2,D2175=1,E2175=1,(C2175+D2175+E2175)=4),"1",IF(AND(B2175=1,D2175=1,(B2175+D2175)=2),"2","-"))</f>
        <v>-</v>
      </c>
      <c r="K2175"/>
    </row>
    <row r="2176" spans="1:11" hidden="1" x14ac:dyDescent="0.25">
      <c r="A2176" s="11" t="s">
        <v>4435</v>
      </c>
      <c r="B2176" s="13"/>
      <c r="C2176" s="13"/>
      <c r="D2176" s="13">
        <v>1</v>
      </c>
      <c r="E2176" s="13"/>
      <c r="F2176" s="13">
        <v>1</v>
      </c>
      <c r="G2176" s="13">
        <f>VLOOKUP(A2176,Лист8!A2175:B7881,2,)</f>
        <v>81</v>
      </c>
      <c r="H2176" s="15" t="str">
        <f>VLOOKUP(A2176,Tax!$B$2:$X$5526,9,)</f>
        <v xml:space="preserve"> Magnoliophyta</v>
      </c>
      <c r="I2176" s="15" t="str">
        <f>VLOOKUP(A2176,Tax!$B$2:$X$5526,10,FALSE)</f>
        <v xml:space="preserve"> Liliopsida</v>
      </c>
      <c r="J2176" s="15" t="str">
        <f>IF(AND(C2176=2,D2176=1,E2176=1,(C2176+D2176+E2176)=4),"1",IF(AND(B2176=1,D2176=1,(B2176+D2176)=2),"2","-"))</f>
        <v>-</v>
      </c>
      <c r="K2176"/>
    </row>
    <row r="2177" spans="1:11" hidden="1" x14ac:dyDescent="0.25">
      <c r="A2177" s="11" t="s">
        <v>4437</v>
      </c>
      <c r="B2177" s="13"/>
      <c r="C2177" s="13"/>
      <c r="D2177" s="13">
        <v>1</v>
      </c>
      <c r="E2177" s="13">
        <v>1</v>
      </c>
      <c r="F2177" s="13">
        <v>2</v>
      </c>
      <c r="G2177" s="13">
        <f>VLOOKUP(A2177,Лист8!A2176:B7882,2,)</f>
        <v>183</v>
      </c>
      <c r="H2177" s="15" t="str">
        <f>VLOOKUP(A2177,Tax!$B$2:$X$5526,9,)</f>
        <v xml:space="preserve"> Magnoliophyta</v>
      </c>
      <c r="I2177" s="15" t="str">
        <f>VLOOKUP(A2177,Tax!$B$2:$X$5526,10,FALSE)</f>
        <v xml:space="preserve"> Liliopsida</v>
      </c>
      <c r="J2177" s="15" t="str">
        <f>IF(AND(C2177=2,D2177=1,E2177=1,(C2177+D2177+E2177)=4),"1",IF(AND(B2177=1,D2177=1,(B2177+D2177)=2),"2","-"))</f>
        <v>-</v>
      </c>
      <c r="K2177"/>
    </row>
    <row r="2178" spans="1:11" hidden="1" x14ac:dyDescent="0.25">
      <c r="A2178" s="11" t="s">
        <v>4439</v>
      </c>
      <c r="B2178" s="13"/>
      <c r="C2178" s="13"/>
      <c r="D2178" s="13">
        <v>1</v>
      </c>
      <c r="E2178" s="13">
        <v>1</v>
      </c>
      <c r="F2178" s="13">
        <v>2</v>
      </c>
      <c r="G2178" s="13">
        <f>VLOOKUP(A2178,Лист8!A2177:B7883,2,)</f>
        <v>183</v>
      </c>
      <c r="H2178" s="15" t="str">
        <f>VLOOKUP(A2178,Tax!$B$2:$X$5526,9,)</f>
        <v xml:space="preserve"> Magnoliophyta</v>
      </c>
      <c r="I2178" s="15" t="str">
        <f>VLOOKUP(A2178,Tax!$B$2:$X$5526,10,FALSE)</f>
        <v xml:space="preserve"> Liliopsida</v>
      </c>
      <c r="J2178" s="15" t="str">
        <f>IF(AND(C2178=2,D2178=1,E2178=1,(C2178+D2178+E2178)=4),"1",IF(AND(B2178=1,D2178=1,(B2178+D2178)=2),"2","-"))</f>
        <v>-</v>
      </c>
      <c r="K2178"/>
    </row>
    <row r="2179" spans="1:11" hidden="1" x14ac:dyDescent="0.25">
      <c r="A2179" s="11" t="s">
        <v>4441</v>
      </c>
      <c r="B2179" s="13"/>
      <c r="C2179" s="13"/>
      <c r="D2179" s="13">
        <v>1</v>
      </c>
      <c r="E2179" s="13"/>
      <c r="F2179" s="13">
        <v>1</v>
      </c>
      <c r="G2179" s="13">
        <f>VLOOKUP(A2179,Лист8!A2178:B7884,2,)</f>
        <v>104</v>
      </c>
      <c r="H2179" s="15" t="str">
        <f>VLOOKUP(A2179,Tax!$B$2:$X$5526,9,)</f>
        <v xml:space="preserve"> Magnoliophyta</v>
      </c>
      <c r="I2179" s="15" t="str">
        <f>VLOOKUP(A2179,Tax!$B$2:$X$5526,10,FALSE)</f>
        <v xml:space="preserve"> Liliopsida</v>
      </c>
      <c r="J2179" s="15" t="str">
        <f>IF(AND(C2179=2,D2179=1,E2179=1,(C2179+D2179+E2179)=4),"1",IF(AND(B2179=1,D2179=1,(B2179+D2179)=2),"2","-"))</f>
        <v>-</v>
      </c>
      <c r="K2179"/>
    </row>
    <row r="2180" spans="1:11" hidden="1" x14ac:dyDescent="0.25">
      <c r="A2180" s="11" t="s">
        <v>4443</v>
      </c>
      <c r="B2180" s="13"/>
      <c r="C2180" s="13"/>
      <c r="D2180" s="13">
        <v>1</v>
      </c>
      <c r="E2180" s="13"/>
      <c r="F2180" s="13">
        <v>1</v>
      </c>
      <c r="G2180" s="13">
        <f>VLOOKUP(A2180,Лист8!A2179:B7885,2,)</f>
        <v>328</v>
      </c>
      <c r="H2180" s="15" t="str">
        <f>VLOOKUP(A2180,Tax!$B$2:$X$5526,9,)</f>
        <v xml:space="preserve"> Magnoliophyta</v>
      </c>
      <c r="I2180" s="15" t="str">
        <f>VLOOKUP(A2180,Tax!$B$2:$X$5526,10,FALSE)</f>
        <v xml:space="preserve"> Liliopsida</v>
      </c>
      <c r="J2180" s="15" t="str">
        <f>IF(AND(C2180=2,D2180=1,E2180=1,(C2180+D2180+E2180)=4),"1",IF(AND(B2180=1,D2180=1,(B2180+D2180)=2),"2","-"))</f>
        <v>-</v>
      </c>
      <c r="K2180"/>
    </row>
    <row r="2181" spans="1:11" hidden="1" x14ac:dyDescent="0.25">
      <c r="A2181" s="11" t="s">
        <v>4445</v>
      </c>
      <c r="B2181" s="13"/>
      <c r="C2181" s="13"/>
      <c r="D2181" s="13">
        <v>1</v>
      </c>
      <c r="E2181" s="13"/>
      <c r="F2181" s="13">
        <v>1</v>
      </c>
      <c r="G2181" s="13">
        <f>VLOOKUP(A2181,Лист8!A2180:B7886,2,)</f>
        <v>91</v>
      </c>
      <c r="H2181" s="15" t="str">
        <f>VLOOKUP(A2181,Tax!$B$2:$X$5526,9,)</f>
        <v xml:space="preserve"> Magnoliophyta</v>
      </c>
      <c r="I2181" s="15" t="str">
        <f>VLOOKUP(A2181,Tax!$B$2:$X$5526,10,FALSE)</f>
        <v xml:space="preserve"> Liliopsida</v>
      </c>
      <c r="J2181" s="15" t="str">
        <f>IF(AND(C2181=2,D2181=1,E2181=1,(C2181+D2181+E2181)=4),"1",IF(AND(B2181=1,D2181=1,(B2181+D2181)=2),"2","-"))</f>
        <v>-</v>
      </c>
      <c r="K2181"/>
    </row>
    <row r="2182" spans="1:11" hidden="1" x14ac:dyDescent="0.25">
      <c r="A2182" s="11" t="s">
        <v>4447</v>
      </c>
      <c r="B2182" s="13"/>
      <c r="C2182" s="13">
        <v>1</v>
      </c>
      <c r="D2182" s="13">
        <v>1</v>
      </c>
      <c r="E2182" s="13">
        <v>1</v>
      </c>
      <c r="F2182" s="13">
        <v>3</v>
      </c>
      <c r="G2182" s="13">
        <f>VLOOKUP(A2182,Лист8!A2181:B7887,2,)</f>
        <v>294</v>
      </c>
      <c r="H2182" s="15" t="str">
        <f>VLOOKUP(A2182,Tax!$B$2:$X$5526,9,)</f>
        <v xml:space="preserve"> Magnoliophyta</v>
      </c>
      <c r="I2182" s="15" t="str">
        <f>VLOOKUP(A2182,Tax!$B$2:$X$5526,10,FALSE)</f>
        <v xml:space="preserve"> Liliopsida</v>
      </c>
      <c r="J2182" s="15" t="str">
        <f>IF(AND(C2182=2,D2182=1,E2182=1,(C2182+D2182+E2182)=4),"1",IF(AND(B2182=1,D2182=1,(B2182+D2182)=2),"2","-"))</f>
        <v>-</v>
      </c>
      <c r="K2182"/>
    </row>
    <row r="2183" spans="1:11" hidden="1" x14ac:dyDescent="0.25">
      <c r="A2183" s="11" t="s">
        <v>4449</v>
      </c>
      <c r="B2183" s="13"/>
      <c r="C2183" s="13"/>
      <c r="D2183" s="13">
        <v>3</v>
      </c>
      <c r="E2183" s="13"/>
      <c r="F2183" s="13">
        <v>3</v>
      </c>
      <c r="G2183" s="13">
        <f>VLOOKUP(A2183,Лист8!A2182:B7888,2,)</f>
        <v>290</v>
      </c>
      <c r="H2183" s="15" t="str">
        <f>VLOOKUP(A2183,Tax!$B$2:$X$5526,9,)</f>
        <v xml:space="preserve"> Magnoliophyta</v>
      </c>
      <c r="I2183" s="15" t="str">
        <f>VLOOKUP(A2183,Tax!$B$2:$X$5526,10,FALSE)</f>
        <v xml:space="preserve"> Liliopsida</v>
      </c>
      <c r="J2183" s="15" t="str">
        <f>IF(AND(C2183=2,D2183=1,E2183=1,(C2183+D2183+E2183)=4),"1",IF(AND(B2183=1,D2183=1,(B2183+D2183)=2),"2","-"))</f>
        <v>-</v>
      </c>
      <c r="K2183"/>
    </row>
    <row r="2184" spans="1:11" hidden="1" x14ac:dyDescent="0.25">
      <c r="A2184" s="11" t="s">
        <v>4451</v>
      </c>
      <c r="B2184" s="13"/>
      <c r="C2184" s="13">
        <v>1</v>
      </c>
      <c r="D2184" s="13">
        <v>1</v>
      </c>
      <c r="E2184" s="13">
        <v>1</v>
      </c>
      <c r="F2184" s="13">
        <v>3</v>
      </c>
      <c r="G2184" s="13">
        <f>VLOOKUP(A2184,Лист8!A2183:B7889,2,)</f>
        <v>296</v>
      </c>
      <c r="H2184" s="15" t="str">
        <f>VLOOKUP(A2184,Tax!$B$2:$X$5526,9,)</f>
        <v xml:space="preserve"> Magnoliophyta</v>
      </c>
      <c r="I2184" s="15" t="str">
        <f>VLOOKUP(A2184,Tax!$B$2:$X$5526,10,FALSE)</f>
        <v xml:space="preserve"> Liliopsida</v>
      </c>
      <c r="J2184" s="15" t="str">
        <f>IF(AND(C2184=2,D2184=1,E2184=1,(C2184+D2184+E2184)=4),"1",IF(AND(B2184=1,D2184=1,(B2184+D2184)=2),"2","-"))</f>
        <v>-</v>
      </c>
      <c r="K2184"/>
    </row>
    <row r="2185" spans="1:11" hidden="1" x14ac:dyDescent="0.25">
      <c r="A2185" s="11" t="s">
        <v>4453</v>
      </c>
      <c r="B2185" s="13"/>
      <c r="C2185" s="13"/>
      <c r="D2185" s="13">
        <v>1</v>
      </c>
      <c r="E2185" s="13">
        <v>1</v>
      </c>
      <c r="F2185" s="13">
        <v>2</v>
      </c>
      <c r="G2185" s="13">
        <f>VLOOKUP(A2185,Лист8!A2184:B7890,2,)</f>
        <v>185</v>
      </c>
      <c r="H2185" s="15" t="str">
        <f>VLOOKUP(A2185,Tax!$B$2:$X$5526,9,)</f>
        <v xml:space="preserve"> Magnoliophyta</v>
      </c>
      <c r="I2185" s="15" t="str">
        <f>VLOOKUP(A2185,Tax!$B$2:$X$5526,10,FALSE)</f>
        <v xml:space="preserve"> Liliopsida</v>
      </c>
      <c r="J2185" s="15" t="str">
        <f>IF(AND(C2185=2,D2185=1,E2185=1,(C2185+D2185+E2185)=4),"1",IF(AND(B2185=1,D2185=1,(B2185+D2185)=2),"2","-"))</f>
        <v>-</v>
      </c>
      <c r="K2185"/>
    </row>
    <row r="2186" spans="1:11" hidden="1" x14ac:dyDescent="0.25">
      <c r="A2186" s="11" t="s">
        <v>4455</v>
      </c>
      <c r="B2186" s="13"/>
      <c r="C2186" s="13"/>
      <c r="D2186" s="13">
        <v>1</v>
      </c>
      <c r="E2186" s="13">
        <v>1</v>
      </c>
      <c r="F2186" s="13">
        <v>2</v>
      </c>
      <c r="G2186" s="13">
        <f>VLOOKUP(A2186,Лист8!A2185:B7891,2,)</f>
        <v>185</v>
      </c>
      <c r="H2186" s="15" t="str">
        <f>VLOOKUP(A2186,Tax!$B$2:$X$5526,9,)</f>
        <v xml:space="preserve"> Magnoliophyta</v>
      </c>
      <c r="I2186" s="15" t="str">
        <f>VLOOKUP(A2186,Tax!$B$2:$X$5526,10,FALSE)</f>
        <v xml:space="preserve"> Liliopsida</v>
      </c>
      <c r="J2186" s="15" t="str">
        <f>IF(AND(C2186=2,D2186=1,E2186=1,(C2186+D2186+E2186)=4),"1",IF(AND(B2186=1,D2186=1,(B2186+D2186)=2),"2","-"))</f>
        <v>-</v>
      </c>
      <c r="K2186"/>
    </row>
    <row r="2187" spans="1:11" hidden="1" x14ac:dyDescent="0.25">
      <c r="A2187" s="11" t="s">
        <v>4457</v>
      </c>
      <c r="B2187" s="13"/>
      <c r="C2187" s="13">
        <v>1</v>
      </c>
      <c r="D2187" s="13">
        <v>1</v>
      </c>
      <c r="E2187" s="13">
        <v>1</v>
      </c>
      <c r="F2187" s="13">
        <v>3</v>
      </c>
      <c r="G2187" s="13">
        <f>VLOOKUP(A2187,Лист8!A2186:B7892,2,)</f>
        <v>311</v>
      </c>
      <c r="H2187" s="15" t="str">
        <f>VLOOKUP(A2187,Tax!$B$2:$X$5526,9,)</f>
        <v xml:space="preserve"> Magnoliophyta</v>
      </c>
      <c r="I2187" s="15" t="str">
        <f>VLOOKUP(A2187,Tax!$B$2:$X$5526,10,FALSE)</f>
        <v xml:space="preserve"> Liliopsida</v>
      </c>
      <c r="J2187" s="15" t="str">
        <f>IF(AND(C2187=2,D2187=1,E2187=1,(C2187+D2187+E2187)=4),"1",IF(AND(B2187=1,D2187=1,(B2187+D2187)=2),"2","-"))</f>
        <v>-</v>
      </c>
      <c r="K2187"/>
    </row>
    <row r="2188" spans="1:11" hidden="1" x14ac:dyDescent="0.25">
      <c r="A2188" s="11" t="s">
        <v>4459</v>
      </c>
      <c r="B2188" s="13"/>
      <c r="C2188" s="13">
        <v>1</v>
      </c>
      <c r="D2188" s="13">
        <v>1</v>
      </c>
      <c r="E2188" s="13">
        <v>1</v>
      </c>
      <c r="F2188" s="13">
        <v>3</v>
      </c>
      <c r="G2188" s="13">
        <f>VLOOKUP(A2188,Лист8!A2187:B7893,2,)</f>
        <v>289</v>
      </c>
      <c r="H2188" s="15" t="str">
        <f>VLOOKUP(A2188,Tax!$B$2:$X$5526,9,)</f>
        <v xml:space="preserve"> Magnoliophyta</v>
      </c>
      <c r="I2188" s="15" t="str">
        <f>VLOOKUP(A2188,Tax!$B$2:$X$5526,10,FALSE)</f>
        <v xml:space="preserve"> Liliopsida</v>
      </c>
      <c r="J2188" s="15" t="str">
        <f>IF(AND(C2188=2,D2188=1,E2188=1,(C2188+D2188+E2188)=4),"1",IF(AND(B2188=1,D2188=1,(B2188+D2188)=2),"2","-"))</f>
        <v>-</v>
      </c>
      <c r="K2188"/>
    </row>
    <row r="2189" spans="1:11" hidden="1" x14ac:dyDescent="0.25">
      <c r="A2189" s="11" t="s">
        <v>4461</v>
      </c>
      <c r="B2189" s="13"/>
      <c r="C2189" s="13">
        <v>1</v>
      </c>
      <c r="D2189" s="13">
        <v>1</v>
      </c>
      <c r="E2189" s="13">
        <v>1</v>
      </c>
      <c r="F2189" s="13">
        <v>3</v>
      </c>
      <c r="G2189" s="13">
        <f>VLOOKUP(A2189,Лист8!A2188:B7894,2,)</f>
        <v>289</v>
      </c>
      <c r="H2189" s="15" t="str">
        <f>VLOOKUP(A2189,Tax!$B$2:$X$5526,9,)</f>
        <v xml:space="preserve"> Magnoliophyta</v>
      </c>
      <c r="I2189" s="15" t="str">
        <f>VLOOKUP(A2189,Tax!$B$2:$X$5526,10,FALSE)</f>
        <v xml:space="preserve"> Liliopsida</v>
      </c>
      <c r="J2189" s="15" t="str">
        <f>IF(AND(C2189=2,D2189=1,E2189=1,(C2189+D2189+E2189)=4),"1",IF(AND(B2189=1,D2189=1,(B2189+D2189)=2),"2","-"))</f>
        <v>-</v>
      </c>
      <c r="K2189"/>
    </row>
    <row r="2190" spans="1:11" hidden="1" x14ac:dyDescent="0.25">
      <c r="A2190" s="11" t="s">
        <v>4463</v>
      </c>
      <c r="B2190" s="13"/>
      <c r="C2190" s="13"/>
      <c r="D2190" s="13">
        <v>2</v>
      </c>
      <c r="E2190" s="13">
        <v>2</v>
      </c>
      <c r="F2190" s="13">
        <v>4</v>
      </c>
      <c r="G2190" s="13">
        <f>VLOOKUP(A2190,Лист8!A2189:B7895,2,)</f>
        <v>379</v>
      </c>
      <c r="H2190" s="15" t="str">
        <f>VLOOKUP(A2190,Tax!$B$2:$X$5526,9,)</f>
        <v xml:space="preserve"> Magnoliophyta</v>
      </c>
      <c r="I2190" s="15" t="str">
        <f>VLOOKUP(A2190,Tax!$B$2:$X$5526,10,FALSE)</f>
        <v xml:space="preserve"> Liliopsida</v>
      </c>
      <c r="J2190" s="15" t="str">
        <f>IF(AND(C2190=2,D2190=1,E2190=1,(C2190+D2190+E2190)=4),"1",IF(AND(B2190=1,D2190=1,(B2190+D2190)=2),"2","-"))</f>
        <v>-</v>
      </c>
      <c r="K2190"/>
    </row>
    <row r="2191" spans="1:11" hidden="1" x14ac:dyDescent="0.25">
      <c r="A2191" s="11" t="s">
        <v>4465</v>
      </c>
      <c r="B2191" s="13"/>
      <c r="C2191" s="13"/>
      <c r="D2191" s="13">
        <v>1</v>
      </c>
      <c r="E2191" s="13">
        <v>1</v>
      </c>
      <c r="F2191" s="13">
        <v>2</v>
      </c>
      <c r="G2191" s="13">
        <f>VLOOKUP(A2191,Лист8!A2190:B7896,2,)</f>
        <v>181</v>
      </c>
      <c r="H2191" s="15" t="str">
        <f>VLOOKUP(A2191,Tax!$B$2:$X$5526,9,)</f>
        <v xml:space="preserve"> Magnoliophyta</v>
      </c>
      <c r="I2191" s="15" t="str">
        <f>VLOOKUP(A2191,Tax!$B$2:$X$5526,10,FALSE)</f>
        <v xml:space="preserve"> Liliopsida</v>
      </c>
      <c r="J2191" s="15" t="str">
        <f>IF(AND(C2191=2,D2191=1,E2191=1,(C2191+D2191+E2191)=4),"1",IF(AND(B2191=1,D2191=1,(B2191+D2191)=2),"2","-"))</f>
        <v>-</v>
      </c>
      <c r="K2191"/>
    </row>
    <row r="2192" spans="1:11" hidden="1" x14ac:dyDescent="0.25">
      <c r="A2192" s="11" t="s">
        <v>4467</v>
      </c>
      <c r="B2192" s="13"/>
      <c r="C2192" s="13"/>
      <c r="D2192" s="13">
        <v>1</v>
      </c>
      <c r="E2192" s="13"/>
      <c r="F2192" s="13">
        <v>1</v>
      </c>
      <c r="G2192" s="13">
        <f>VLOOKUP(A2192,Лист8!A2191:B7897,2,)</f>
        <v>103</v>
      </c>
      <c r="H2192" s="15" t="str">
        <f>VLOOKUP(A2192,Tax!$B$2:$X$5526,9,)</f>
        <v xml:space="preserve"> Magnoliophyta</v>
      </c>
      <c r="I2192" s="15" t="str">
        <f>VLOOKUP(A2192,Tax!$B$2:$X$5526,10,FALSE)</f>
        <v xml:space="preserve"> Liliopsida</v>
      </c>
      <c r="J2192" s="15" t="str">
        <f>IF(AND(C2192=2,D2192=1,E2192=1,(C2192+D2192+E2192)=4),"1",IF(AND(B2192=1,D2192=1,(B2192+D2192)=2),"2","-"))</f>
        <v>-</v>
      </c>
      <c r="K2192"/>
    </row>
    <row r="2193" spans="1:11" hidden="1" x14ac:dyDescent="0.25">
      <c r="A2193" s="11" t="s">
        <v>4469</v>
      </c>
      <c r="B2193" s="13"/>
      <c r="C2193" s="13"/>
      <c r="D2193" s="13">
        <v>1</v>
      </c>
      <c r="E2193" s="13">
        <v>1</v>
      </c>
      <c r="F2193" s="13">
        <v>2</v>
      </c>
      <c r="G2193" s="13">
        <f>VLOOKUP(A2193,Лист8!A2192:B7898,2,)</f>
        <v>171</v>
      </c>
      <c r="H2193" s="15" t="str">
        <f>VLOOKUP(A2193,Tax!$B$2:$X$5526,9,)</f>
        <v xml:space="preserve"> Magnoliophyta</v>
      </c>
      <c r="I2193" s="15" t="str">
        <f>VLOOKUP(A2193,Tax!$B$2:$X$5526,10,FALSE)</f>
        <v xml:space="preserve"> Liliopsida</v>
      </c>
      <c r="J2193" s="15" t="str">
        <f>IF(AND(C2193=2,D2193=1,E2193=1,(C2193+D2193+E2193)=4),"1",IF(AND(B2193=1,D2193=1,(B2193+D2193)=2),"2","-"))</f>
        <v>-</v>
      </c>
      <c r="K2193"/>
    </row>
    <row r="2194" spans="1:11" hidden="1" x14ac:dyDescent="0.25">
      <c r="A2194" s="11" t="s">
        <v>4471</v>
      </c>
      <c r="B2194" s="13"/>
      <c r="C2194" s="13"/>
      <c r="D2194" s="13">
        <v>1</v>
      </c>
      <c r="E2194" s="13"/>
      <c r="F2194" s="13">
        <v>1</v>
      </c>
      <c r="G2194" s="13">
        <f>VLOOKUP(A2194,Лист8!A2193:B7899,2,)</f>
        <v>93</v>
      </c>
      <c r="H2194" s="15" t="str">
        <f>VLOOKUP(A2194,Tax!$B$2:$X$5526,9,)</f>
        <v xml:space="preserve"> Magnoliophyta</v>
      </c>
      <c r="I2194" s="15" t="str">
        <f>VLOOKUP(A2194,Tax!$B$2:$X$5526,10,FALSE)</f>
        <v xml:space="preserve"> Liliopsida</v>
      </c>
      <c r="J2194" s="15" t="str">
        <f>IF(AND(C2194=2,D2194=1,E2194=1,(C2194+D2194+E2194)=4),"1",IF(AND(B2194=1,D2194=1,(B2194+D2194)=2),"2","-"))</f>
        <v>-</v>
      </c>
      <c r="K2194"/>
    </row>
    <row r="2195" spans="1:11" hidden="1" x14ac:dyDescent="0.25">
      <c r="A2195" s="11" t="s">
        <v>4473</v>
      </c>
      <c r="B2195" s="13"/>
      <c r="C2195" s="13"/>
      <c r="D2195" s="13">
        <v>1</v>
      </c>
      <c r="E2195" s="13"/>
      <c r="F2195" s="13">
        <v>1</v>
      </c>
      <c r="G2195" s="13">
        <f>VLOOKUP(A2195,Лист8!A2194:B7900,2,)</f>
        <v>416</v>
      </c>
      <c r="H2195" s="15" t="str">
        <f>VLOOKUP(A2195,Tax!$B$2:$X$5526,9,)</f>
        <v xml:space="preserve"> Magnoliophyta</v>
      </c>
      <c r="I2195" s="15" t="str">
        <f>VLOOKUP(A2195,Tax!$B$2:$X$5526,10,FALSE)</f>
        <v xml:space="preserve"> Liliopsida</v>
      </c>
      <c r="J2195" s="15" t="str">
        <f>IF(AND(C2195=2,D2195=1,E2195=1,(C2195+D2195+E2195)=4),"1",IF(AND(B2195=1,D2195=1,(B2195+D2195)=2),"2","-"))</f>
        <v>-</v>
      </c>
      <c r="K2195"/>
    </row>
    <row r="2196" spans="1:11" hidden="1" x14ac:dyDescent="0.25">
      <c r="A2196" s="11" t="s">
        <v>4475</v>
      </c>
      <c r="B2196" s="13"/>
      <c r="C2196" s="13"/>
      <c r="D2196" s="13">
        <v>1</v>
      </c>
      <c r="E2196" s="13"/>
      <c r="F2196" s="13">
        <v>1</v>
      </c>
      <c r="G2196" s="13">
        <f>VLOOKUP(A2196,Лист8!A2195:B7901,2,)</f>
        <v>358</v>
      </c>
      <c r="H2196" s="15" t="str">
        <f>VLOOKUP(A2196,Tax!$B$2:$X$5526,9,)</f>
        <v xml:space="preserve"> Magnoliophyta</v>
      </c>
      <c r="I2196" s="15" t="str">
        <f>VLOOKUP(A2196,Tax!$B$2:$X$5526,10,FALSE)</f>
        <v xml:space="preserve"> Liliopsida</v>
      </c>
      <c r="J2196" s="15" t="str">
        <f>IF(AND(C2196=2,D2196=1,E2196=1,(C2196+D2196+E2196)=4),"1",IF(AND(B2196=1,D2196=1,(B2196+D2196)=2),"2","-"))</f>
        <v>-</v>
      </c>
      <c r="K2196"/>
    </row>
    <row r="2197" spans="1:11" hidden="1" x14ac:dyDescent="0.25">
      <c r="A2197" s="11" t="s">
        <v>4477</v>
      </c>
      <c r="B2197" s="13"/>
      <c r="C2197" s="13"/>
      <c r="D2197" s="13">
        <v>1</v>
      </c>
      <c r="E2197" s="13"/>
      <c r="F2197" s="13">
        <v>1</v>
      </c>
      <c r="G2197" s="13">
        <f>VLOOKUP(A2197,Лист8!A2196:B7902,2,)</f>
        <v>144</v>
      </c>
      <c r="H2197" s="15" t="str">
        <f>VLOOKUP(A2197,Tax!$B$2:$X$5526,9,)</f>
        <v xml:space="preserve"> Magnoliophyta</v>
      </c>
      <c r="I2197" s="15" t="str">
        <f>VLOOKUP(A2197,Tax!$B$2:$X$5526,10,FALSE)</f>
        <v xml:space="preserve"> Liliopsida</v>
      </c>
      <c r="J2197" s="15" t="str">
        <f>IF(AND(C2197=2,D2197=1,E2197=1,(C2197+D2197+E2197)=4),"1",IF(AND(B2197=1,D2197=1,(B2197+D2197)=2),"2","-"))</f>
        <v>-</v>
      </c>
      <c r="K2197"/>
    </row>
    <row r="2198" spans="1:11" hidden="1" x14ac:dyDescent="0.25">
      <c r="A2198" s="11" t="s">
        <v>4479</v>
      </c>
      <c r="B2198" s="13"/>
      <c r="C2198" s="13"/>
      <c r="D2198" s="13">
        <v>1</v>
      </c>
      <c r="E2198" s="13"/>
      <c r="F2198" s="13">
        <v>1</v>
      </c>
      <c r="G2198" s="13">
        <f>VLOOKUP(A2198,Лист8!A2197:B7903,2,)</f>
        <v>144</v>
      </c>
      <c r="H2198" s="15" t="str">
        <f>VLOOKUP(A2198,Tax!$B$2:$X$5526,9,)</f>
        <v xml:space="preserve"> Magnoliophyta</v>
      </c>
      <c r="I2198" s="15" t="str">
        <f>VLOOKUP(A2198,Tax!$B$2:$X$5526,10,FALSE)</f>
        <v xml:space="preserve"> Liliopsida</v>
      </c>
      <c r="J2198" s="15" t="str">
        <f>IF(AND(C2198=2,D2198=1,E2198=1,(C2198+D2198+E2198)=4),"1",IF(AND(B2198=1,D2198=1,(B2198+D2198)=2),"2","-"))</f>
        <v>-</v>
      </c>
      <c r="K2198"/>
    </row>
    <row r="2199" spans="1:11" hidden="1" x14ac:dyDescent="0.25">
      <c r="A2199" s="11" t="s">
        <v>4481</v>
      </c>
      <c r="B2199" s="13"/>
      <c r="C2199" s="13"/>
      <c r="D2199" s="13">
        <v>1</v>
      </c>
      <c r="E2199" s="13"/>
      <c r="F2199" s="13">
        <v>1</v>
      </c>
      <c r="G2199" s="13">
        <f>VLOOKUP(A2199,Лист8!A2198:B7904,2,)</f>
        <v>144</v>
      </c>
      <c r="H2199" s="15" t="str">
        <f>VLOOKUP(A2199,Tax!$B$2:$X$5526,9,)</f>
        <v xml:space="preserve"> Magnoliophyta</v>
      </c>
      <c r="I2199" s="15" t="str">
        <f>VLOOKUP(A2199,Tax!$B$2:$X$5526,10,FALSE)</f>
        <v xml:space="preserve"> Liliopsida</v>
      </c>
      <c r="J2199" s="15" t="str">
        <f>IF(AND(C2199=2,D2199=1,E2199=1,(C2199+D2199+E2199)=4),"1",IF(AND(B2199=1,D2199=1,(B2199+D2199)=2),"2","-"))</f>
        <v>-</v>
      </c>
      <c r="K2199"/>
    </row>
    <row r="2200" spans="1:11" hidden="1" x14ac:dyDescent="0.25">
      <c r="A2200" s="11" t="s">
        <v>4483</v>
      </c>
      <c r="B2200" s="13"/>
      <c r="C2200" s="13"/>
      <c r="D2200" s="13">
        <v>1</v>
      </c>
      <c r="E2200" s="13"/>
      <c r="F2200" s="13">
        <v>1</v>
      </c>
      <c r="G2200" s="13">
        <f>VLOOKUP(A2200,Лист8!A2199:B7905,2,)</f>
        <v>99</v>
      </c>
      <c r="H2200" s="15" t="str">
        <f>VLOOKUP(A2200,Tax!$B$2:$X$5526,9,)</f>
        <v xml:space="preserve"> Magnoliophyta</v>
      </c>
      <c r="I2200" s="15" t="str">
        <f>VLOOKUP(A2200,Tax!$B$2:$X$5526,10,FALSE)</f>
        <v xml:space="preserve"> Liliopsida</v>
      </c>
      <c r="J2200" s="15" t="str">
        <f>IF(AND(C2200=2,D2200=1,E2200=1,(C2200+D2200+E2200)=4),"1",IF(AND(B2200=1,D2200=1,(B2200+D2200)=2),"2","-"))</f>
        <v>-</v>
      </c>
      <c r="K2200"/>
    </row>
    <row r="2201" spans="1:11" hidden="1" x14ac:dyDescent="0.25">
      <c r="A2201" s="11" t="s">
        <v>4485</v>
      </c>
      <c r="B2201" s="13"/>
      <c r="C2201" s="13"/>
      <c r="D2201" s="13">
        <v>1</v>
      </c>
      <c r="E2201" s="13"/>
      <c r="F2201" s="13">
        <v>1</v>
      </c>
      <c r="G2201" s="13">
        <f>VLOOKUP(A2201,Лист8!A2200:B7906,2,)</f>
        <v>99</v>
      </c>
      <c r="H2201" s="15" t="str">
        <f>VLOOKUP(A2201,Tax!$B$2:$X$5526,9,)</f>
        <v xml:space="preserve"> Magnoliophyta</v>
      </c>
      <c r="I2201" s="15" t="str">
        <f>VLOOKUP(A2201,Tax!$B$2:$X$5526,10,FALSE)</f>
        <v xml:space="preserve"> Liliopsida</v>
      </c>
      <c r="J2201" s="15" t="str">
        <f>IF(AND(C2201=2,D2201=1,E2201=1,(C2201+D2201+E2201)=4),"1",IF(AND(B2201=1,D2201=1,(B2201+D2201)=2),"2","-"))</f>
        <v>-</v>
      </c>
      <c r="K2201"/>
    </row>
    <row r="2202" spans="1:11" hidden="1" x14ac:dyDescent="0.25">
      <c r="A2202" s="11" t="s">
        <v>4487</v>
      </c>
      <c r="B2202" s="13"/>
      <c r="C2202" s="13"/>
      <c r="D2202" s="13">
        <v>1</v>
      </c>
      <c r="E2202" s="13"/>
      <c r="F2202" s="13">
        <v>1</v>
      </c>
      <c r="G2202" s="13">
        <f>VLOOKUP(A2202,Лист8!A2201:B7907,2,)</f>
        <v>95</v>
      </c>
      <c r="H2202" s="15" t="str">
        <f>VLOOKUP(A2202,Tax!$B$2:$X$5526,9,)</f>
        <v xml:space="preserve"> Magnoliophyta</v>
      </c>
      <c r="I2202" s="15" t="str">
        <f>VLOOKUP(A2202,Tax!$B$2:$X$5526,10,FALSE)</f>
        <v xml:space="preserve"> Liliopsida</v>
      </c>
      <c r="J2202" s="15" t="str">
        <f>IF(AND(C2202=2,D2202=1,E2202=1,(C2202+D2202+E2202)=4),"1",IF(AND(B2202=1,D2202=1,(B2202+D2202)=2),"2","-"))</f>
        <v>-</v>
      </c>
      <c r="K2202"/>
    </row>
    <row r="2203" spans="1:11" hidden="1" x14ac:dyDescent="0.25">
      <c r="A2203" s="11" t="s">
        <v>4489</v>
      </c>
      <c r="B2203" s="13"/>
      <c r="C2203" s="13"/>
      <c r="D2203" s="13">
        <v>2</v>
      </c>
      <c r="E2203" s="13"/>
      <c r="F2203" s="13">
        <v>2</v>
      </c>
      <c r="G2203" s="13">
        <f>VLOOKUP(A2203,Лист8!A2202:B7908,2,)</f>
        <v>171</v>
      </c>
      <c r="H2203" s="15" t="str">
        <f>VLOOKUP(A2203,Tax!$B$2:$X$5526,9,)</f>
        <v xml:space="preserve"> Magnoliophyta</v>
      </c>
      <c r="I2203" s="15" t="str">
        <f>VLOOKUP(A2203,Tax!$B$2:$X$5526,10,FALSE)</f>
        <v xml:space="preserve"> Liliopsida</v>
      </c>
      <c r="J2203" s="15" t="str">
        <f>IF(AND(C2203=2,D2203=1,E2203=1,(C2203+D2203+E2203)=4),"1",IF(AND(B2203=1,D2203=1,(B2203+D2203)=2),"2","-"))</f>
        <v>-</v>
      </c>
      <c r="K2203"/>
    </row>
    <row r="2204" spans="1:11" hidden="1" x14ac:dyDescent="0.25">
      <c r="A2204" s="11" t="s">
        <v>4491</v>
      </c>
      <c r="B2204" s="13"/>
      <c r="C2204" s="13"/>
      <c r="D2204" s="13">
        <v>2</v>
      </c>
      <c r="E2204" s="13"/>
      <c r="F2204" s="13">
        <v>2</v>
      </c>
      <c r="G2204" s="13">
        <f>VLOOKUP(A2204,Лист8!A2203:B7909,2,)</f>
        <v>177</v>
      </c>
      <c r="H2204" s="15" t="str">
        <f>VLOOKUP(A2204,Tax!$B$2:$X$5526,9,)</f>
        <v xml:space="preserve"> Magnoliophyta</v>
      </c>
      <c r="I2204" s="15" t="str">
        <f>VLOOKUP(A2204,Tax!$B$2:$X$5526,10,FALSE)</f>
        <v xml:space="preserve"> Liliopsida</v>
      </c>
      <c r="J2204" s="15" t="str">
        <f>IF(AND(C2204=2,D2204=1,E2204=1,(C2204+D2204+E2204)=4),"1",IF(AND(B2204=1,D2204=1,(B2204+D2204)=2),"2","-"))</f>
        <v>-</v>
      </c>
      <c r="K2204"/>
    </row>
    <row r="2205" spans="1:11" hidden="1" x14ac:dyDescent="0.25">
      <c r="A2205" s="11" t="s">
        <v>4493</v>
      </c>
      <c r="B2205" s="13"/>
      <c r="C2205" s="13"/>
      <c r="D2205" s="13">
        <v>2</v>
      </c>
      <c r="E2205" s="13"/>
      <c r="F2205" s="13">
        <v>2</v>
      </c>
      <c r="G2205" s="13">
        <f>VLOOKUP(A2205,Лист8!A2204:B7910,2,)</f>
        <v>184</v>
      </c>
      <c r="H2205" s="15" t="str">
        <f>VLOOKUP(A2205,Tax!$B$2:$X$5526,9,)</f>
        <v xml:space="preserve"> Magnoliophyta</v>
      </c>
      <c r="I2205" s="15" t="str">
        <f>VLOOKUP(A2205,Tax!$B$2:$X$5526,10,FALSE)</f>
        <v xml:space="preserve"> Liliopsida</v>
      </c>
      <c r="J2205" s="15" t="str">
        <f>IF(AND(C2205=2,D2205=1,E2205=1,(C2205+D2205+E2205)=4),"1",IF(AND(B2205=1,D2205=1,(B2205+D2205)=2),"2","-"))</f>
        <v>-</v>
      </c>
      <c r="K2205"/>
    </row>
    <row r="2206" spans="1:11" hidden="1" x14ac:dyDescent="0.25">
      <c r="A2206" s="11" t="s">
        <v>4495</v>
      </c>
      <c r="B2206" s="13"/>
      <c r="C2206" s="13"/>
      <c r="D2206" s="13">
        <v>2</v>
      </c>
      <c r="E2206" s="13"/>
      <c r="F2206" s="13">
        <v>2</v>
      </c>
      <c r="G2206" s="13">
        <f>VLOOKUP(A2206,Лист8!A2205:B7911,2,)</f>
        <v>184</v>
      </c>
      <c r="H2206" s="15" t="str">
        <f>VLOOKUP(A2206,Tax!$B$2:$X$5526,9,)</f>
        <v xml:space="preserve"> Magnoliophyta</v>
      </c>
      <c r="I2206" s="15" t="str">
        <f>VLOOKUP(A2206,Tax!$B$2:$X$5526,10,FALSE)</f>
        <v xml:space="preserve"> Liliopsida</v>
      </c>
      <c r="J2206" s="15" t="str">
        <f>IF(AND(C2206=2,D2206=1,E2206=1,(C2206+D2206+E2206)=4),"1",IF(AND(B2206=1,D2206=1,(B2206+D2206)=2),"2","-"))</f>
        <v>-</v>
      </c>
      <c r="K2206"/>
    </row>
    <row r="2207" spans="1:11" hidden="1" x14ac:dyDescent="0.25">
      <c r="A2207" s="11" t="s">
        <v>4497</v>
      </c>
      <c r="B2207" s="13"/>
      <c r="C2207" s="13"/>
      <c r="D2207" s="13">
        <v>1</v>
      </c>
      <c r="E2207" s="13"/>
      <c r="F2207" s="13">
        <v>1</v>
      </c>
      <c r="G2207" s="13">
        <f>VLOOKUP(A2207,Лист8!A2206:B7912,2,)</f>
        <v>83</v>
      </c>
      <c r="H2207" s="15" t="str">
        <f>VLOOKUP(A2207,Tax!$B$2:$X$5526,9,)</f>
        <v xml:space="preserve"> Magnoliophyta</v>
      </c>
      <c r="I2207" s="15" t="str">
        <f>VLOOKUP(A2207,Tax!$B$2:$X$5526,10,FALSE)</f>
        <v xml:space="preserve"> Liliopsida</v>
      </c>
      <c r="J2207" s="15" t="str">
        <f>IF(AND(C2207=2,D2207=1,E2207=1,(C2207+D2207+E2207)=4),"1",IF(AND(B2207=1,D2207=1,(B2207+D2207)=2),"2","-"))</f>
        <v>-</v>
      </c>
      <c r="K2207"/>
    </row>
    <row r="2208" spans="1:11" hidden="1" x14ac:dyDescent="0.25">
      <c r="A2208" s="11" t="s">
        <v>4499</v>
      </c>
      <c r="B2208" s="13"/>
      <c r="C2208" s="13">
        <v>1</v>
      </c>
      <c r="D2208" s="13">
        <v>1</v>
      </c>
      <c r="E2208" s="13">
        <v>1</v>
      </c>
      <c r="F2208" s="13">
        <v>3</v>
      </c>
      <c r="G2208" s="13">
        <f>VLOOKUP(A2208,Лист8!A2207:B7913,2,)</f>
        <v>312</v>
      </c>
      <c r="H2208" s="15" t="str">
        <f>VLOOKUP(A2208,Tax!$B$2:$X$5526,9,)</f>
        <v xml:space="preserve"> Magnoliophyta</v>
      </c>
      <c r="I2208" s="15" t="str">
        <f>VLOOKUP(A2208,Tax!$B$2:$X$5526,10,FALSE)</f>
        <v xml:space="preserve"> Liliopsida</v>
      </c>
      <c r="J2208" s="15" t="str">
        <f>IF(AND(C2208=2,D2208=1,E2208=1,(C2208+D2208+E2208)=4),"1",IF(AND(B2208=1,D2208=1,(B2208+D2208)=2),"2","-"))</f>
        <v>-</v>
      </c>
      <c r="K2208"/>
    </row>
    <row r="2209" spans="1:11" hidden="1" x14ac:dyDescent="0.25">
      <c r="A2209" s="11" t="s">
        <v>4501</v>
      </c>
      <c r="B2209" s="13"/>
      <c r="C2209" s="13">
        <v>1</v>
      </c>
      <c r="D2209" s="13">
        <v>1</v>
      </c>
      <c r="E2209" s="13">
        <v>1</v>
      </c>
      <c r="F2209" s="13">
        <v>3</v>
      </c>
      <c r="G2209" s="13">
        <f>VLOOKUP(A2209,Лист8!A2208:B7914,2,)</f>
        <v>312</v>
      </c>
      <c r="H2209" s="15" t="str">
        <f>VLOOKUP(A2209,Tax!$B$2:$X$5526,9,)</f>
        <v xml:space="preserve"> Magnoliophyta</v>
      </c>
      <c r="I2209" s="15" t="str">
        <f>VLOOKUP(A2209,Tax!$B$2:$X$5526,10,FALSE)</f>
        <v xml:space="preserve"> Liliopsida</v>
      </c>
      <c r="J2209" s="15" t="str">
        <f>IF(AND(C2209=2,D2209=1,E2209=1,(C2209+D2209+E2209)=4),"1",IF(AND(B2209=1,D2209=1,(B2209+D2209)=2),"2","-"))</f>
        <v>-</v>
      </c>
      <c r="K2209"/>
    </row>
    <row r="2210" spans="1:11" hidden="1" x14ac:dyDescent="0.25">
      <c r="A2210" s="11" t="s">
        <v>4503</v>
      </c>
      <c r="B2210" s="13"/>
      <c r="C2210" s="13">
        <v>1</v>
      </c>
      <c r="D2210" s="13">
        <v>1</v>
      </c>
      <c r="E2210" s="13">
        <v>1</v>
      </c>
      <c r="F2210" s="13">
        <v>3</v>
      </c>
      <c r="G2210" s="13">
        <f>VLOOKUP(A2210,Лист8!A2209:B7915,2,)</f>
        <v>310</v>
      </c>
      <c r="H2210" s="15" t="str">
        <f>VLOOKUP(A2210,Tax!$B$2:$X$5526,9,)</f>
        <v xml:space="preserve"> Magnoliophyta</v>
      </c>
      <c r="I2210" s="15" t="str">
        <f>VLOOKUP(A2210,Tax!$B$2:$X$5526,10,FALSE)</f>
        <v xml:space="preserve"> Liliopsida</v>
      </c>
      <c r="J2210" s="15" t="str">
        <f>IF(AND(C2210=2,D2210=1,E2210=1,(C2210+D2210+E2210)=4),"1",IF(AND(B2210=1,D2210=1,(B2210+D2210)=2),"2","-"))</f>
        <v>-</v>
      </c>
      <c r="K2210"/>
    </row>
    <row r="2211" spans="1:11" hidden="1" x14ac:dyDescent="0.25">
      <c r="A2211" s="11" t="s">
        <v>4505</v>
      </c>
      <c r="B2211" s="13"/>
      <c r="C2211" s="13"/>
      <c r="D2211" s="13">
        <v>1</v>
      </c>
      <c r="E2211" s="13"/>
      <c r="F2211" s="13">
        <v>1</v>
      </c>
      <c r="G2211" s="13">
        <f>VLOOKUP(A2211,Лист8!A2210:B7916,2,)</f>
        <v>66</v>
      </c>
      <c r="H2211" s="15" t="str">
        <f>VLOOKUP(A2211,Tax!$B$2:$X$5526,9,)</f>
        <v xml:space="preserve"> Magnoliophyta</v>
      </c>
      <c r="I2211" s="15" t="str">
        <f>VLOOKUP(A2211,Tax!$B$2:$X$5526,10,FALSE)</f>
        <v xml:space="preserve"> Liliopsida</v>
      </c>
      <c r="J2211" s="15" t="str">
        <f>IF(AND(C2211=2,D2211=1,E2211=1,(C2211+D2211+E2211)=4),"1",IF(AND(B2211=1,D2211=1,(B2211+D2211)=2),"2","-"))</f>
        <v>-</v>
      </c>
      <c r="K2211"/>
    </row>
    <row r="2212" spans="1:11" hidden="1" x14ac:dyDescent="0.25">
      <c r="A2212" s="11" t="s">
        <v>4507</v>
      </c>
      <c r="B2212" s="13"/>
      <c r="C2212" s="13"/>
      <c r="D2212" s="13">
        <v>1</v>
      </c>
      <c r="E2212" s="13">
        <v>1</v>
      </c>
      <c r="F2212" s="13">
        <v>2</v>
      </c>
      <c r="G2212" s="13">
        <f>VLOOKUP(A2212,Лист8!A2211:B7917,2,)</f>
        <v>185</v>
      </c>
      <c r="H2212" s="15" t="str">
        <f>VLOOKUP(A2212,Tax!$B$2:$X$5526,9,)</f>
        <v xml:space="preserve"> Magnoliophyta</v>
      </c>
      <c r="I2212" s="15" t="str">
        <f>VLOOKUP(A2212,Tax!$B$2:$X$5526,10,FALSE)</f>
        <v xml:space="preserve"> Liliopsida</v>
      </c>
      <c r="J2212" s="15" t="str">
        <f>IF(AND(C2212=2,D2212=1,E2212=1,(C2212+D2212+E2212)=4),"1",IF(AND(B2212=1,D2212=1,(B2212+D2212)=2),"2","-"))</f>
        <v>-</v>
      </c>
      <c r="K2212"/>
    </row>
    <row r="2213" spans="1:11" hidden="1" x14ac:dyDescent="0.25">
      <c r="A2213" s="11" t="s">
        <v>4509</v>
      </c>
      <c r="B2213" s="13"/>
      <c r="C2213" s="13"/>
      <c r="D2213" s="13">
        <v>1</v>
      </c>
      <c r="E2213" s="13"/>
      <c r="F2213" s="13">
        <v>1</v>
      </c>
      <c r="G2213" s="13">
        <f>VLOOKUP(A2213,Лист8!A2212:B7918,2,)</f>
        <v>118</v>
      </c>
      <c r="H2213" s="15" t="str">
        <f>VLOOKUP(A2213,Tax!$B$2:$X$5526,9,)</f>
        <v xml:space="preserve"> Magnoliophyta</v>
      </c>
      <c r="I2213" s="15" t="str">
        <f>VLOOKUP(A2213,Tax!$B$2:$X$5526,10,FALSE)</f>
        <v xml:space="preserve"> Liliopsida</v>
      </c>
      <c r="J2213" s="15" t="str">
        <f>IF(AND(C2213=2,D2213=1,E2213=1,(C2213+D2213+E2213)=4),"1",IF(AND(B2213=1,D2213=1,(B2213+D2213)=2),"2","-"))</f>
        <v>-</v>
      </c>
      <c r="K2213"/>
    </row>
    <row r="2214" spans="1:11" hidden="1" x14ac:dyDescent="0.25">
      <c r="A2214" s="11" t="s">
        <v>4511</v>
      </c>
      <c r="B2214" s="13"/>
      <c r="C2214" s="13"/>
      <c r="D2214" s="13">
        <v>1</v>
      </c>
      <c r="E2214" s="13"/>
      <c r="F2214" s="13">
        <v>1</v>
      </c>
      <c r="G2214" s="13">
        <f>VLOOKUP(A2214,Лист8!A2213:B7919,2,)</f>
        <v>107</v>
      </c>
      <c r="H2214" s="15" t="str">
        <f>VLOOKUP(A2214,Tax!$B$2:$X$5526,9,)</f>
        <v xml:space="preserve"> Magnoliophyta</v>
      </c>
      <c r="I2214" s="15" t="str">
        <f>VLOOKUP(A2214,Tax!$B$2:$X$5526,10,FALSE)</f>
        <v xml:space="preserve"> Liliopsida</v>
      </c>
      <c r="J2214" s="15" t="str">
        <f>IF(AND(C2214=2,D2214=1,E2214=1,(C2214+D2214+E2214)=4),"1",IF(AND(B2214=1,D2214=1,(B2214+D2214)=2),"2","-"))</f>
        <v>-</v>
      </c>
      <c r="K2214"/>
    </row>
    <row r="2215" spans="1:11" hidden="1" x14ac:dyDescent="0.25">
      <c r="A2215" s="11" t="s">
        <v>4513</v>
      </c>
      <c r="B2215" s="13"/>
      <c r="C2215" s="13"/>
      <c r="D2215" s="13">
        <v>2</v>
      </c>
      <c r="E2215" s="13"/>
      <c r="F2215" s="13">
        <v>2</v>
      </c>
      <c r="G2215" s="13">
        <f>VLOOKUP(A2215,Лист8!A2214:B7920,2,)</f>
        <v>186</v>
      </c>
      <c r="H2215" s="15" t="str">
        <f>VLOOKUP(A2215,Tax!$B$2:$X$5526,9,)</f>
        <v xml:space="preserve"> Magnoliophyta</v>
      </c>
      <c r="I2215" s="15" t="str">
        <f>VLOOKUP(A2215,Tax!$B$2:$X$5526,10,FALSE)</f>
        <v xml:space="preserve"> Liliopsida</v>
      </c>
      <c r="J2215" s="15" t="str">
        <f>IF(AND(C2215=2,D2215=1,E2215=1,(C2215+D2215+E2215)=4),"1",IF(AND(B2215=1,D2215=1,(B2215+D2215)=2),"2","-"))</f>
        <v>-</v>
      </c>
      <c r="K2215"/>
    </row>
    <row r="2216" spans="1:11" hidden="1" x14ac:dyDescent="0.25">
      <c r="A2216" s="11" t="s">
        <v>4515</v>
      </c>
      <c r="B2216" s="13"/>
      <c r="C2216" s="13">
        <v>1</v>
      </c>
      <c r="D2216" s="13">
        <v>1</v>
      </c>
      <c r="E2216" s="13">
        <v>1</v>
      </c>
      <c r="F2216" s="13">
        <v>3</v>
      </c>
      <c r="G2216" s="13">
        <f>VLOOKUP(A2216,Лист8!A2215:B7921,2,)</f>
        <v>238</v>
      </c>
      <c r="H2216" s="15" t="str">
        <f>VLOOKUP(A2216,Tax!$B$2:$X$5526,9,)</f>
        <v xml:space="preserve"> Magnoliophyta</v>
      </c>
      <c r="I2216" s="15" t="str">
        <f>VLOOKUP(A2216,Tax!$B$2:$X$5526,10,FALSE)</f>
        <v xml:space="preserve"> Liliopsida</v>
      </c>
      <c r="J2216" s="15" t="str">
        <f>IF(AND(C2216=2,D2216=1,E2216=1,(C2216+D2216+E2216)=4),"1",IF(AND(B2216=1,D2216=1,(B2216+D2216)=2),"2","-"))</f>
        <v>-</v>
      </c>
      <c r="K2216"/>
    </row>
    <row r="2217" spans="1:11" hidden="1" x14ac:dyDescent="0.25">
      <c r="A2217" s="11" t="s">
        <v>4517</v>
      </c>
      <c r="B2217" s="13"/>
      <c r="C2217" s="13">
        <v>1</v>
      </c>
      <c r="D2217" s="13">
        <v>1</v>
      </c>
      <c r="E2217" s="13">
        <v>1</v>
      </c>
      <c r="F2217" s="13">
        <v>3</v>
      </c>
      <c r="G2217" s="13">
        <f>VLOOKUP(A2217,Лист8!A2216:B7922,2,)</f>
        <v>237</v>
      </c>
      <c r="H2217" s="15" t="str">
        <f>VLOOKUP(A2217,Tax!$B$2:$X$5526,9,)</f>
        <v xml:space="preserve"> Magnoliophyta</v>
      </c>
      <c r="I2217" s="15" t="str">
        <f>VLOOKUP(A2217,Tax!$B$2:$X$5526,10,FALSE)</f>
        <v xml:space="preserve"> Liliopsida</v>
      </c>
      <c r="J2217" s="15" t="str">
        <f>IF(AND(C2217=2,D2217=1,E2217=1,(C2217+D2217+E2217)=4),"1",IF(AND(B2217=1,D2217=1,(B2217+D2217)=2),"2","-"))</f>
        <v>-</v>
      </c>
      <c r="K2217"/>
    </row>
    <row r="2218" spans="1:11" hidden="1" x14ac:dyDescent="0.25">
      <c r="A2218" s="11" t="s">
        <v>4519</v>
      </c>
      <c r="B2218" s="13"/>
      <c r="C2218" s="13"/>
      <c r="D2218" s="13">
        <v>1</v>
      </c>
      <c r="E2218" s="13"/>
      <c r="F2218" s="13">
        <v>1</v>
      </c>
      <c r="G2218" s="13">
        <f>VLOOKUP(A2218,Лист8!A2217:B7923,2,)</f>
        <v>106</v>
      </c>
      <c r="H2218" s="15" t="str">
        <f>VLOOKUP(A2218,Tax!$B$2:$X$5526,9,)</f>
        <v xml:space="preserve"> Magnoliophyta</v>
      </c>
      <c r="I2218" s="15" t="str">
        <f>VLOOKUP(A2218,Tax!$B$2:$X$5526,10,FALSE)</f>
        <v xml:space="preserve"> Liliopsida</v>
      </c>
      <c r="J2218" s="15" t="str">
        <f>IF(AND(C2218=2,D2218=1,E2218=1,(C2218+D2218+E2218)=4),"1",IF(AND(B2218=1,D2218=1,(B2218+D2218)=2),"2","-"))</f>
        <v>-</v>
      </c>
      <c r="K2218"/>
    </row>
    <row r="2219" spans="1:11" hidden="1" x14ac:dyDescent="0.25">
      <c r="A2219" s="11" t="s">
        <v>4521</v>
      </c>
      <c r="B2219" s="13"/>
      <c r="C2219" s="13">
        <v>1</v>
      </c>
      <c r="D2219" s="13">
        <v>1</v>
      </c>
      <c r="E2219" s="13">
        <v>1</v>
      </c>
      <c r="F2219" s="13">
        <v>3</v>
      </c>
      <c r="G2219" s="13">
        <f>VLOOKUP(A2219,Лист8!A2218:B7924,2,)</f>
        <v>304</v>
      </c>
      <c r="H2219" s="15" t="str">
        <f>VLOOKUP(A2219,Tax!$B$2:$X$5526,9,)</f>
        <v xml:space="preserve"> Magnoliophyta</v>
      </c>
      <c r="I2219" s="15" t="str">
        <f>VLOOKUP(A2219,Tax!$B$2:$X$5526,10,FALSE)</f>
        <v xml:space="preserve"> Liliopsida</v>
      </c>
      <c r="J2219" s="15" t="str">
        <f>IF(AND(C2219=2,D2219=1,E2219=1,(C2219+D2219+E2219)=4),"1",IF(AND(B2219=1,D2219=1,(B2219+D2219)=2),"2","-"))</f>
        <v>-</v>
      </c>
      <c r="K2219"/>
    </row>
    <row r="2220" spans="1:11" hidden="1" x14ac:dyDescent="0.25">
      <c r="A2220" s="11" t="s">
        <v>4523</v>
      </c>
      <c r="B2220" s="13"/>
      <c r="C2220" s="13"/>
      <c r="D2220" s="13">
        <v>6</v>
      </c>
      <c r="E2220" s="13"/>
      <c r="F2220" s="13">
        <v>6</v>
      </c>
      <c r="G2220" s="13">
        <f>VLOOKUP(A2220,Лист8!A2219:B7925,2,)</f>
        <v>568</v>
      </c>
      <c r="H2220" s="15" t="str">
        <f>VLOOKUP(A2220,Tax!$B$2:$X$5526,9,)</f>
        <v xml:space="preserve"> Magnoliophyta</v>
      </c>
      <c r="I2220" s="15" t="str">
        <f>VLOOKUP(A2220,Tax!$B$2:$X$5526,10,FALSE)</f>
        <v xml:space="preserve"> Liliopsida</v>
      </c>
      <c r="J2220" s="15" t="str">
        <f>IF(AND(C2220=2,D2220=1,E2220=1,(C2220+D2220+E2220)=4),"1",IF(AND(B2220=1,D2220=1,(B2220+D2220)=2),"2","-"))</f>
        <v>-</v>
      </c>
      <c r="K2220"/>
    </row>
    <row r="2221" spans="1:11" hidden="1" x14ac:dyDescent="0.25">
      <c r="A2221" s="11" t="s">
        <v>4525</v>
      </c>
      <c r="B2221" s="13"/>
      <c r="C2221" s="13"/>
      <c r="D2221" s="13">
        <v>2</v>
      </c>
      <c r="E2221" s="13"/>
      <c r="F2221" s="13">
        <v>2</v>
      </c>
      <c r="G2221" s="13">
        <f>VLOOKUP(A2221,Лист8!A2220:B7926,2,)</f>
        <v>193</v>
      </c>
      <c r="H2221" s="15" t="str">
        <f>VLOOKUP(A2221,Tax!$B$2:$X$5526,9,)</f>
        <v xml:space="preserve"> Magnoliophyta</v>
      </c>
      <c r="I2221" s="15" t="str">
        <f>VLOOKUP(A2221,Tax!$B$2:$X$5526,10,FALSE)</f>
        <v xml:space="preserve"> Liliopsida</v>
      </c>
      <c r="J2221" s="15" t="str">
        <f>IF(AND(C2221=2,D2221=1,E2221=1,(C2221+D2221+E2221)=4),"1",IF(AND(B2221=1,D2221=1,(B2221+D2221)=2),"2","-"))</f>
        <v>-</v>
      </c>
      <c r="K2221"/>
    </row>
    <row r="2222" spans="1:11" hidden="1" x14ac:dyDescent="0.25">
      <c r="A2222" s="11" t="s">
        <v>4527</v>
      </c>
      <c r="B2222" s="13"/>
      <c r="C2222" s="13"/>
      <c r="D2222" s="13">
        <v>2</v>
      </c>
      <c r="E2222" s="13"/>
      <c r="F2222" s="13">
        <v>2</v>
      </c>
      <c r="G2222" s="13">
        <f>VLOOKUP(A2222,Лист8!A2221:B7927,2,)</f>
        <v>192</v>
      </c>
      <c r="H2222" s="15" t="str">
        <f>VLOOKUP(A2222,Tax!$B$2:$X$5526,9,)</f>
        <v xml:space="preserve"> Magnoliophyta</v>
      </c>
      <c r="I2222" s="15" t="str">
        <f>VLOOKUP(A2222,Tax!$B$2:$X$5526,10,FALSE)</f>
        <v xml:space="preserve"> Liliopsida</v>
      </c>
      <c r="J2222" s="15" t="str">
        <f>IF(AND(C2222=2,D2222=1,E2222=1,(C2222+D2222+E2222)=4),"1",IF(AND(B2222=1,D2222=1,(B2222+D2222)=2),"2","-"))</f>
        <v>-</v>
      </c>
      <c r="K2222"/>
    </row>
    <row r="2223" spans="1:11" hidden="1" x14ac:dyDescent="0.25">
      <c r="A2223" s="11" t="s">
        <v>4529</v>
      </c>
      <c r="B2223" s="13"/>
      <c r="C2223" s="13">
        <v>1</v>
      </c>
      <c r="D2223" s="13">
        <v>1</v>
      </c>
      <c r="E2223" s="13">
        <v>1</v>
      </c>
      <c r="F2223" s="13">
        <v>3</v>
      </c>
      <c r="G2223" s="13">
        <f>VLOOKUP(A2223,Лист8!A2222:B7928,2,)</f>
        <v>305</v>
      </c>
      <c r="H2223" s="15" t="str">
        <f>VLOOKUP(A2223,Tax!$B$2:$X$5526,9,)</f>
        <v xml:space="preserve"> Magnoliophyta</v>
      </c>
      <c r="I2223" s="15" t="str">
        <f>VLOOKUP(A2223,Tax!$B$2:$X$5526,10,FALSE)</f>
        <v xml:space="preserve"> Liliopsida</v>
      </c>
      <c r="J2223" s="15" t="str">
        <f>IF(AND(C2223=2,D2223=1,E2223=1,(C2223+D2223+E2223)=4),"1",IF(AND(B2223=1,D2223=1,(B2223+D2223)=2),"2","-"))</f>
        <v>-</v>
      </c>
      <c r="K2223"/>
    </row>
    <row r="2224" spans="1:11" hidden="1" x14ac:dyDescent="0.25">
      <c r="A2224" s="11" t="s">
        <v>4531</v>
      </c>
      <c r="B2224" s="13"/>
      <c r="C2224" s="13"/>
      <c r="D2224" s="13">
        <v>1</v>
      </c>
      <c r="E2224" s="13"/>
      <c r="F2224" s="13">
        <v>1</v>
      </c>
      <c r="G2224" s="13"/>
      <c r="H2224" s="15" t="e">
        <f>VLOOKUP(A2224,Tax!$B$2:$X$5526,9,)</f>
        <v>#N/A</v>
      </c>
      <c r="I2224" s="15" t="e">
        <f>VLOOKUP(A2224,Tax!$B$2:$X$5526,10,FALSE)</f>
        <v>#N/A</v>
      </c>
      <c r="J2224" s="15" t="str">
        <f>IF(AND(C2224&gt;=1,D2224&gt;=1,E2224&gt;=1,(C2224+D2224+E2224)&gt;=3),"1",IF(AND(B2224&gt;=1,D2224&gt;=1,(B2224+D2224)&gt;=2),"2","-"))</f>
        <v>-</v>
      </c>
      <c r="K2224"/>
    </row>
    <row r="2225" spans="1:12" hidden="1" x14ac:dyDescent="0.25">
      <c r="A2225" s="11" t="s">
        <v>4533</v>
      </c>
      <c r="B2225" s="13"/>
      <c r="C2225" s="13"/>
      <c r="D2225" s="13">
        <v>1</v>
      </c>
      <c r="E2225" s="13"/>
      <c r="F2225" s="13">
        <v>1</v>
      </c>
      <c r="G2225" s="13"/>
      <c r="H2225" s="15" t="e">
        <f>VLOOKUP(A2225,Tax!$B$2:$X$5526,9,)</f>
        <v>#N/A</v>
      </c>
      <c r="I2225" s="15" t="e">
        <f>VLOOKUP(A2225,Tax!$B$2:$X$5526,10,FALSE)</f>
        <v>#N/A</v>
      </c>
      <c r="J2225" s="15" t="str">
        <f>IF(AND(C2225&gt;=1,D2225&gt;=1,E2225&gt;=1,(C2225+D2225+E2225)&gt;=3),"1",IF(AND(B2225&gt;=1,D2225&gt;=1,(B2225+D2225)&gt;=2),"2","-"))</f>
        <v>-</v>
      </c>
      <c r="K2225"/>
    </row>
    <row r="2226" spans="1:12" hidden="1" x14ac:dyDescent="0.25">
      <c r="A2226" s="11" t="s">
        <v>4535</v>
      </c>
      <c r="B2226" s="13">
        <v>1</v>
      </c>
      <c r="C2226" s="13"/>
      <c r="D2226" s="13">
        <v>1</v>
      </c>
      <c r="E2226" s="13"/>
      <c r="F2226" s="13">
        <v>2</v>
      </c>
      <c r="G2226" s="13"/>
      <c r="H2226" s="15" t="e">
        <f>VLOOKUP(A2226,Tax!$B$2:$X$5526,9,)</f>
        <v>#N/A</v>
      </c>
      <c r="I2226" s="15" t="e">
        <f>VLOOKUP(A2226,Tax!$B$2:$X$5526,10,FALSE)</f>
        <v>#N/A</v>
      </c>
      <c r="J2226" s="15" t="str">
        <f>IF(AND(C2226&gt;=1,D2226&gt;=1,E2226&gt;=1,(C2226+D2226+E2226)&gt;=3),"1",IF(AND(B2226&gt;=1,D2226&gt;=1,(B2226+D2226)&gt;=2),"2","-"))</f>
        <v>2</v>
      </c>
      <c r="K2226"/>
    </row>
    <row r="2227" spans="1:12" hidden="1" x14ac:dyDescent="0.25">
      <c r="A2227" s="11" t="s">
        <v>4537</v>
      </c>
      <c r="B2227" s="13"/>
      <c r="C2227" s="13"/>
      <c r="D2227" s="13">
        <v>2</v>
      </c>
      <c r="E2227" s="13"/>
      <c r="F2227" s="13">
        <v>2</v>
      </c>
      <c r="G2227" s="13">
        <f>VLOOKUP(A2227,Лист8!A2226:B7932,2,)</f>
        <v>198</v>
      </c>
      <c r="H2227" s="15" t="str">
        <f>VLOOKUP(A2227,Tax!$B$2:$X$5526,9,)</f>
        <v xml:space="preserve"> Magnoliophyta</v>
      </c>
      <c r="I2227" s="15" t="str">
        <f>VLOOKUP(A2227,Tax!$B$2:$X$5526,10,FALSE)</f>
        <v xml:space="preserve"> eudicotyledons</v>
      </c>
      <c r="J2227" s="15" t="str">
        <f>IF(AND(C2227=2,D2227=1,E2227=1,(C2227+D2227+E2227)=4),"1",IF(AND(B2227=1,D2227=1,(B2227+D2227)=2),"2","-"))</f>
        <v>-</v>
      </c>
      <c r="K2227"/>
    </row>
    <row r="2228" spans="1:12" hidden="1" x14ac:dyDescent="0.25">
      <c r="A2228" s="11" t="s">
        <v>4539</v>
      </c>
      <c r="B2228" s="13"/>
      <c r="C2228" s="13"/>
      <c r="D2228" s="13">
        <v>2</v>
      </c>
      <c r="E2228" s="13"/>
      <c r="F2228" s="13">
        <v>2</v>
      </c>
      <c r="G2228" s="13">
        <f>VLOOKUP(A2228,Лист8!A2227:B7933,2,)</f>
        <v>194</v>
      </c>
      <c r="H2228" s="15" t="str">
        <f>VLOOKUP(A2228,Tax!$B$2:$X$5526,9,)</f>
        <v xml:space="preserve"> Magnoliophyta</v>
      </c>
      <c r="I2228" s="15" t="str">
        <f>VLOOKUP(A2228,Tax!$B$2:$X$5526,10,FALSE)</f>
        <v xml:space="preserve"> eudicotyledons</v>
      </c>
      <c r="J2228" s="15" t="str">
        <f>IF(AND(C2228=2,D2228=1,E2228=1,(C2228+D2228+E2228)=4),"1",IF(AND(B2228=1,D2228=1,(B2228+D2228)=2),"2","-"))</f>
        <v>-</v>
      </c>
      <c r="K2228"/>
    </row>
    <row r="2229" spans="1:12" hidden="1" x14ac:dyDescent="0.25">
      <c r="A2229" s="11" t="s">
        <v>4541</v>
      </c>
      <c r="B2229" s="13"/>
      <c r="C2229" s="13"/>
      <c r="D2229" s="13">
        <v>1</v>
      </c>
      <c r="E2229" s="13"/>
      <c r="F2229" s="13">
        <v>1</v>
      </c>
      <c r="G2229" s="13">
        <f>VLOOKUP(A2229,Лист8!A2228:B7934,2,)</f>
        <v>89</v>
      </c>
      <c r="H2229" s="15" t="str">
        <f>VLOOKUP(A2229,Tax!$B$2:$X$5526,9,)</f>
        <v xml:space="preserve"> Magnoliophyta</v>
      </c>
      <c r="I2229" s="15" t="str">
        <f>VLOOKUP(A2229,Tax!$B$2:$X$5526,10,FALSE)</f>
        <v xml:space="preserve"> eudicotyledons</v>
      </c>
      <c r="J2229" s="15" t="str">
        <f>IF(AND(C2229=2,D2229=1,E2229=1,(C2229+D2229+E2229)=4),"1",IF(AND(B2229=1,D2229=1,(B2229+D2229)=2),"2","-"))</f>
        <v>-</v>
      </c>
      <c r="K2229"/>
    </row>
    <row r="2230" spans="1:12" hidden="1" x14ac:dyDescent="0.25">
      <c r="A2230" s="11" t="s">
        <v>4543</v>
      </c>
      <c r="B2230" s="13"/>
      <c r="C2230" s="13"/>
      <c r="D2230" s="13">
        <v>1</v>
      </c>
      <c r="E2230" s="13"/>
      <c r="F2230" s="13">
        <v>1</v>
      </c>
      <c r="G2230" s="13">
        <f>VLOOKUP(A2230,Лист8!A2229:B7935,2,)</f>
        <v>91</v>
      </c>
      <c r="H2230" s="15" t="str">
        <f>VLOOKUP(A2230,Tax!$B$2:$X$5526,9,)</f>
        <v xml:space="preserve"> Magnoliophyta</v>
      </c>
      <c r="I2230" s="15" t="str">
        <f>VLOOKUP(A2230,Tax!$B$2:$X$5526,10,FALSE)</f>
        <v xml:space="preserve"> eudicotyledons</v>
      </c>
      <c r="J2230" s="15" t="str">
        <f>IF(AND(C2230=2,D2230=1,E2230=1,(C2230+D2230+E2230)=4),"1",IF(AND(B2230=1,D2230=1,(B2230+D2230)=2),"2","-"))</f>
        <v>-</v>
      </c>
      <c r="K2230"/>
    </row>
    <row r="2231" spans="1:12" hidden="1" x14ac:dyDescent="0.25">
      <c r="A2231" s="11" t="s">
        <v>4545</v>
      </c>
      <c r="B2231" s="13"/>
      <c r="C2231" s="13"/>
      <c r="D2231" s="13">
        <v>2</v>
      </c>
      <c r="E2231" s="13"/>
      <c r="F2231" s="13">
        <v>2</v>
      </c>
      <c r="G2231" s="13">
        <f>VLOOKUP(A2231,Лист8!A2230:B7936,2,)</f>
        <v>186</v>
      </c>
      <c r="H2231" s="15" t="str">
        <f>VLOOKUP(A2231,Tax!$B$2:$X$5526,9,)</f>
        <v xml:space="preserve"> Magnoliophyta</v>
      </c>
      <c r="I2231" s="15" t="str">
        <f>VLOOKUP(A2231,Tax!$B$2:$X$5526,10,FALSE)</f>
        <v xml:space="preserve"> eudicotyledons</v>
      </c>
      <c r="J2231" s="15" t="str">
        <f>IF(AND(C2231=2,D2231=1,E2231=1,(C2231+D2231+E2231)=4),"1",IF(AND(B2231=1,D2231=1,(B2231+D2231)=2),"2","-"))</f>
        <v>-</v>
      </c>
      <c r="K2231"/>
    </row>
    <row r="2232" spans="1:12" hidden="1" x14ac:dyDescent="0.25">
      <c r="A2232" s="11" t="s">
        <v>4547</v>
      </c>
      <c r="B2232" s="13"/>
      <c r="C2232" s="13"/>
      <c r="D2232" s="13">
        <v>1</v>
      </c>
      <c r="E2232" s="13"/>
      <c r="F2232" s="13">
        <v>1</v>
      </c>
      <c r="G2232" s="13">
        <f>VLOOKUP(A2232,Лист8!A2231:B7937,2,)</f>
        <v>91</v>
      </c>
      <c r="H2232" s="15" t="str">
        <f>VLOOKUP(A2232,Tax!$B$2:$X$5526,9,)</f>
        <v xml:space="preserve"> Magnoliophyta</v>
      </c>
      <c r="I2232" s="15" t="str">
        <f>VLOOKUP(A2232,Tax!$B$2:$X$5526,10,FALSE)</f>
        <v xml:space="preserve"> eudicotyledons</v>
      </c>
      <c r="J2232" s="15" t="str">
        <f>IF(AND(C2232=2,D2232=1,E2232=1,(C2232+D2232+E2232)=4),"1",IF(AND(B2232=1,D2232=1,(B2232+D2232)=2),"2","-"))</f>
        <v>-</v>
      </c>
      <c r="K2232"/>
    </row>
    <row r="2233" spans="1:12" hidden="1" x14ac:dyDescent="0.25">
      <c r="A2233" s="11" t="s">
        <v>4549</v>
      </c>
      <c r="B2233" s="13"/>
      <c r="C2233" s="13"/>
      <c r="D2233" s="13">
        <v>3</v>
      </c>
      <c r="E2233" s="13"/>
      <c r="F2233" s="13">
        <v>3</v>
      </c>
      <c r="G2233" s="13">
        <f>VLOOKUP(A2233,Лист8!A2232:B7938,2,)</f>
        <v>273</v>
      </c>
      <c r="H2233" s="15" t="str">
        <f>VLOOKUP(A2233,Tax!$B$2:$X$5526,9,)</f>
        <v xml:space="preserve"> Magnoliophyta</v>
      </c>
      <c r="I2233" s="15" t="str">
        <f>VLOOKUP(A2233,Tax!$B$2:$X$5526,10,FALSE)</f>
        <v xml:space="preserve"> eudicotyledons</v>
      </c>
      <c r="J2233" s="15" t="str">
        <f>IF(AND(C2233=2,D2233=1,E2233=1,(C2233+D2233+E2233)=4),"1",IF(AND(B2233=1,D2233=1,(B2233+D2233)=2),"2","-"))</f>
        <v>-</v>
      </c>
      <c r="K2233"/>
    </row>
    <row r="2234" spans="1:12" hidden="1" x14ac:dyDescent="0.25">
      <c r="A2234" s="11" t="s">
        <v>4551</v>
      </c>
      <c r="B2234" s="13"/>
      <c r="C2234" s="13"/>
      <c r="D2234" s="13">
        <v>1</v>
      </c>
      <c r="E2234" s="13"/>
      <c r="F2234" s="13">
        <v>1</v>
      </c>
      <c r="G2234" s="13">
        <f>VLOOKUP(A2234,Лист8!A2233:B7939,2,)</f>
        <v>91</v>
      </c>
      <c r="H2234" s="15" t="str">
        <f>VLOOKUP(A2234,Tax!$B$2:$X$5526,9,)</f>
        <v xml:space="preserve"> Magnoliophyta</v>
      </c>
      <c r="I2234" s="15" t="str">
        <f>VLOOKUP(A2234,Tax!$B$2:$X$5526,10,FALSE)</f>
        <v xml:space="preserve"> eudicotyledons</v>
      </c>
      <c r="J2234" s="15" t="str">
        <f>IF(AND(C2234=2,D2234=1,E2234=1,(C2234+D2234+E2234)=4),"1",IF(AND(B2234=1,D2234=1,(B2234+D2234)=2),"2","-"))</f>
        <v>-</v>
      </c>
      <c r="K2234"/>
    </row>
    <row r="2235" spans="1:12" x14ac:dyDescent="0.25">
      <c r="A2235" s="11" t="s">
        <v>4553</v>
      </c>
      <c r="B2235" s="13"/>
      <c r="C2235" s="13">
        <v>2</v>
      </c>
      <c r="D2235" s="13">
        <v>1</v>
      </c>
      <c r="E2235" s="13">
        <v>1</v>
      </c>
      <c r="F2235" s="13">
        <v>4</v>
      </c>
      <c r="G2235" s="13">
        <f>VLOOKUP(A2235,Лист8!A2234:B7940,2,)</f>
        <v>312</v>
      </c>
      <c r="H2235" s="15" t="str">
        <f>VLOOKUP(A2235,Tax!$B$2:$X$5526,9,)</f>
        <v xml:space="preserve"> Magnoliophyta</v>
      </c>
      <c r="I2235" s="15" t="str">
        <f>VLOOKUP(A2235,Tax!$B$2:$X$5526,10,FALSE)</f>
        <v xml:space="preserve"> eudicotyledons</v>
      </c>
      <c r="J2235" s="15" t="str">
        <f>IF(AND(C2235=2,D2235=1,E2235=1,(C2235+D2235+E2235)=4),"1",IF(AND(B2235=1,D2235=1,(B2235+D2235)=2),"2","-"))</f>
        <v>1</v>
      </c>
      <c r="K2235" s="15" t="str">
        <f>CONCATENATE("Е",J2235)</f>
        <v>Е1</v>
      </c>
      <c r="L2235" t="s">
        <v>12061</v>
      </c>
    </row>
    <row r="2236" spans="1:12" hidden="1" x14ac:dyDescent="0.25">
      <c r="A2236" s="11" t="s">
        <v>4555</v>
      </c>
      <c r="B2236" s="13"/>
      <c r="C2236" s="13"/>
      <c r="D2236" s="13">
        <v>3</v>
      </c>
      <c r="E2236" s="13"/>
      <c r="F2236" s="13">
        <v>3</v>
      </c>
      <c r="G2236" s="13">
        <f>VLOOKUP(A2236,Лист8!A2235:B7941,2,)</f>
        <v>283</v>
      </c>
      <c r="H2236" s="15" t="str">
        <f>VLOOKUP(A2236,Tax!$B$2:$X$5526,9,)</f>
        <v xml:space="preserve"> Magnoliophyta</v>
      </c>
      <c r="I2236" s="15" t="str">
        <f>VLOOKUP(A2236,Tax!$B$2:$X$5526,10,FALSE)</f>
        <v xml:space="preserve"> eudicotyledons</v>
      </c>
      <c r="J2236" s="15" t="str">
        <f>IF(AND(C2236=2,D2236=1,E2236=1,(C2236+D2236+E2236)=4),"1",IF(AND(B2236=1,D2236=1,(B2236+D2236)=2),"2","-"))</f>
        <v>-</v>
      </c>
      <c r="K2236"/>
    </row>
    <row r="2237" spans="1:12" hidden="1" x14ac:dyDescent="0.25">
      <c r="A2237" s="11" t="s">
        <v>4557</v>
      </c>
      <c r="B2237" s="13"/>
      <c r="C2237" s="13"/>
      <c r="D2237" s="13">
        <v>1</v>
      </c>
      <c r="E2237" s="13"/>
      <c r="F2237" s="13">
        <v>1</v>
      </c>
      <c r="G2237" s="13">
        <f>VLOOKUP(A2237,Лист8!A2236:B7942,2,)</f>
        <v>144</v>
      </c>
      <c r="H2237" s="15" t="str">
        <f>VLOOKUP(A2237,Tax!$B$2:$X$5526,9,)</f>
        <v xml:space="preserve"> Magnoliophyta</v>
      </c>
      <c r="I2237" s="15" t="str">
        <f>VLOOKUP(A2237,Tax!$B$2:$X$5526,10,FALSE)</f>
        <v xml:space="preserve"> eudicotyledons</v>
      </c>
      <c r="J2237" s="15" t="str">
        <f>IF(AND(C2237=2,D2237=1,E2237=1,(C2237+D2237+E2237)=4),"1",IF(AND(B2237=1,D2237=1,(B2237+D2237)=2),"2","-"))</f>
        <v>-</v>
      </c>
      <c r="K2237"/>
    </row>
    <row r="2238" spans="1:12" hidden="1" x14ac:dyDescent="0.25">
      <c r="A2238" s="11" t="s">
        <v>4559</v>
      </c>
      <c r="B2238" s="13"/>
      <c r="C2238" s="13"/>
      <c r="D2238" s="13">
        <v>2</v>
      </c>
      <c r="E2238" s="13"/>
      <c r="F2238" s="13">
        <v>2</v>
      </c>
      <c r="G2238" s="13">
        <f>VLOOKUP(A2238,Лист8!A2237:B7943,2,)</f>
        <v>188</v>
      </c>
      <c r="H2238" s="15" t="str">
        <f>VLOOKUP(A2238,Tax!$B$2:$X$5526,9,)</f>
        <v xml:space="preserve"> Magnoliophyta</v>
      </c>
      <c r="I2238" s="15" t="str">
        <f>VLOOKUP(A2238,Tax!$B$2:$X$5526,10,FALSE)</f>
        <v xml:space="preserve"> eudicotyledons</v>
      </c>
      <c r="J2238" s="15" t="str">
        <f>IF(AND(C2238=2,D2238=1,E2238=1,(C2238+D2238+E2238)=4),"1",IF(AND(B2238=1,D2238=1,(B2238+D2238)=2),"2","-"))</f>
        <v>-</v>
      </c>
      <c r="K2238"/>
    </row>
    <row r="2239" spans="1:12" hidden="1" x14ac:dyDescent="0.25">
      <c r="A2239" s="11" t="s">
        <v>4561</v>
      </c>
      <c r="B2239" s="13"/>
      <c r="C2239" s="13"/>
      <c r="D2239" s="13">
        <v>1</v>
      </c>
      <c r="E2239" s="13"/>
      <c r="F2239" s="13">
        <v>1</v>
      </c>
      <c r="G2239" s="13">
        <f>VLOOKUP(A2239,Лист8!A2238:B7944,2,)</f>
        <v>96</v>
      </c>
      <c r="H2239" s="15" t="str">
        <f>VLOOKUP(A2239,Tax!$B$2:$X$5526,9,)</f>
        <v xml:space="preserve"> Magnoliophyta</v>
      </c>
      <c r="I2239" s="15" t="str">
        <f>VLOOKUP(A2239,Tax!$B$2:$X$5526,10,FALSE)</f>
        <v xml:space="preserve"> eudicotyledons</v>
      </c>
      <c r="J2239" s="15" t="str">
        <f>IF(AND(C2239=2,D2239=1,E2239=1,(C2239+D2239+E2239)=4),"1",IF(AND(B2239=1,D2239=1,(B2239+D2239)=2),"2","-"))</f>
        <v>-</v>
      </c>
      <c r="K2239"/>
    </row>
    <row r="2240" spans="1:12" hidden="1" x14ac:dyDescent="0.25">
      <c r="A2240" s="11" t="s">
        <v>4563</v>
      </c>
      <c r="B2240" s="13"/>
      <c r="C2240" s="13"/>
      <c r="D2240" s="13">
        <v>1</v>
      </c>
      <c r="E2240" s="13"/>
      <c r="F2240" s="13">
        <v>1</v>
      </c>
      <c r="G2240" s="13">
        <f>VLOOKUP(A2240,Лист8!A2239:B7945,2,)</f>
        <v>99</v>
      </c>
      <c r="H2240" s="15" t="str">
        <f>VLOOKUP(A2240,Tax!$B$2:$X$5526,9,)</f>
        <v xml:space="preserve"> Magnoliophyta</v>
      </c>
      <c r="I2240" s="15" t="str">
        <f>VLOOKUP(A2240,Tax!$B$2:$X$5526,10,FALSE)</f>
        <v xml:space="preserve"> eudicotyledons</v>
      </c>
      <c r="J2240" s="15" t="str">
        <f>IF(AND(C2240=2,D2240=1,E2240=1,(C2240+D2240+E2240)=4),"1",IF(AND(B2240=1,D2240=1,(B2240+D2240)=2),"2","-"))</f>
        <v>-</v>
      </c>
      <c r="K2240"/>
    </row>
    <row r="2241" spans="1:11" hidden="1" x14ac:dyDescent="0.25">
      <c r="A2241" s="11" t="s">
        <v>4565</v>
      </c>
      <c r="B2241" s="13"/>
      <c r="C2241" s="13"/>
      <c r="D2241" s="13">
        <v>1</v>
      </c>
      <c r="E2241" s="13">
        <v>1</v>
      </c>
      <c r="F2241" s="13">
        <v>2</v>
      </c>
      <c r="G2241" s="13">
        <f>VLOOKUP(A2241,Лист8!A2240:B7946,2,)</f>
        <v>185</v>
      </c>
      <c r="H2241" s="15" t="str">
        <f>VLOOKUP(A2241,Tax!$B$2:$X$5526,9,)</f>
        <v xml:space="preserve"> Magnoliophyta</v>
      </c>
      <c r="I2241" s="15" t="str">
        <f>VLOOKUP(A2241,Tax!$B$2:$X$5526,10,FALSE)</f>
        <v xml:space="preserve"> eudicotyledons</v>
      </c>
      <c r="J2241" s="15" t="str">
        <f>IF(AND(C2241=2,D2241=1,E2241=1,(C2241+D2241+E2241)=4),"1",IF(AND(B2241=1,D2241=1,(B2241+D2241)=2),"2","-"))</f>
        <v>-</v>
      </c>
      <c r="K2241"/>
    </row>
    <row r="2242" spans="1:11" hidden="1" x14ac:dyDescent="0.25">
      <c r="A2242" s="11" t="s">
        <v>4567</v>
      </c>
      <c r="B2242" s="13"/>
      <c r="C2242" s="13"/>
      <c r="D2242" s="13">
        <v>2</v>
      </c>
      <c r="E2242" s="13"/>
      <c r="F2242" s="13">
        <v>2</v>
      </c>
      <c r="G2242" s="13">
        <f>VLOOKUP(A2242,Лист8!A2241:B7947,2,)</f>
        <v>182</v>
      </c>
      <c r="H2242" s="15" t="str">
        <f>VLOOKUP(A2242,Tax!$B$2:$X$5526,9,)</f>
        <v xml:space="preserve"> Magnoliophyta</v>
      </c>
      <c r="I2242" s="15" t="str">
        <f>VLOOKUP(A2242,Tax!$B$2:$X$5526,10,FALSE)</f>
        <v xml:space="preserve"> eudicotyledons</v>
      </c>
      <c r="J2242" s="15" t="str">
        <f>IF(AND(C2242=2,D2242=1,E2242=1,(C2242+D2242+E2242)=4),"1",IF(AND(B2242=1,D2242=1,(B2242+D2242)=2),"2","-"))</f>
        <v>-</v>
      </c>
      <c r="K2242"/>
    </row>
    <row r="2243" spans="1:11" hidden="1" x14ac:dyDescent="0.25">
      <c r="A2243" s="11" t="s">
        <v>4569</v>
      </c>
      <c r="B2243" s="13"/>
      <c r="C2243" s="13"/>
      <c r="D2243" s="13">
        <v>2</v>
      </c>
      <c r="E2243" s="13"/>
      <c r="F2243" s="13">
        <v>2</v>
      </c>
      <c r="G2243" s="13">
        <f>VLOOKUP(A2243,Лист8!A2242:B7948,2,)</f>
        <v>185</v>
      </c>
      <c r="H2243" s="15" t="str">
        <f>VLOOKUP(A2243,Tax!$B$2:$X$5526,9,)</f>
        <v xml:space="preserve"> Magnoliophyta</v>
      </c>
      <c r="I2243" s="15" t="str">
        <f>VLOOKUP(A2243,Tax!$B$2:$X$5526,10,FALSE)</f>
        <v xml:space="preserve"> eudicotyledons</v>
      </c>
      <c r="J2243" s="15" t="str">
        <f>IF(AND(C2243=2,D2243=1,E2243=1,(C2243+D2243+E2243)=4),"1",IF(AND(B2243=1,D2243=1,(B2243+D2243)=2),"2","-"))</f>
        <v>-</v>
      </c>
      <c r="K2243"/>
    </row>
    <row r="2244" spans="1:11" hidden="1" x14ac:dyDescent="0.25">
      <c r="A2244" s="11" t="s">
        <v>4571</v>
      </c>
      <c r="B2244" s="13"/>
      <c r="C2244" s="13">
        <v>1</v>
      </c>
      <c r="D2244" s="13">
        <v>1</v>
      </c>
      <c r="E2244" s="13">
        <v>1</v>
      </c>
      <c r="F2244" s="13">
        <v>3</v>
      </c>
      <c r="G2244" s="13">
        <f>VLOOKUP(A2244,Лист8!A2243:B7949,2,)</f>
        <v>312</v>
      </c>
      <c r="H2244" s="15" t="str">
        <f>VLOOKUP(A2244,Tax!$B$2:$X$5526,9,)</f>
        <v xml:space="preserve"> Magnoliophyta</v>
      </c>
      <c r="I2244" s="15" t="str">
        <f>VLOOKUP(A2244,Tax!$B$2:$X$5526,10,FALSE)</f>
        <v xml:space="preserve"> eudicotyledons</v>
      </c>
      <c r="J2244" s="15" t="str">
        <f>IF(AND(C2244=2,D2244=1,E2244=1,(C2244+D2244+E2244)=4),"1",IF(AND(B2244=1,D2244=1,(B2244+D2244)=2),"2","-"))</f>
        <v>-</v>
      </c>
      <c r="K2244"/>
    </row>
    <row r="2245" spans="1:11" hidden="1" x14ac:dyDescent="0.25">
      <c r="A2245" s="11" t="s">
        <v>4573</v>
      </c>
      <c r="B2245" s="13"/>
      <c r="C2245" s="13"/>
      <c r="D2245" s="13">
        <v>2</v>
      </c>
      <c r="E2245" s="13"/>
      <c r="F2245" s="13">
        <v>2</v>
      </c>
      <c r="G2245" s="13">
        <f>VLOOKUP(A2245,Лист8!A2244:B7950,2,)</f>
        <v>186</v>
      </c>
      <c r="H2245" s="15" t="str">
        <f>VLOOKUP(A2245,Tax!$B$2:$X$5526,9,)</f>
        <v xml:space="preserve"> Magnoliophyta</v>
      </c>
      <c r="I2245" s="15" t="str">
        <f>VLOOKUP(A2245,Tax!$B$2:$X$5526,10,FALSE)</f>
        <v xml:space="preserve"> eudicotyledons</v>
      </c>
      <c r="J2245" s="15" t="str">
        <f>IF(AND(C2245=2,D2245=1,E2245=1,(C2245+D2245+E2245)=4),"1",IF(AND(B2245=1,D2245=1,(B2245+D2245)=2),"2","-"))</f>
        <v>-</v>
      </c>
      <c r="K2245"/>
    </row>
    <row r="2246" spans="1:11" hidden="1" x14ac:dyDescent="0.25">
      <c r="A2246" s="11" t="s">
        <v>4575</v>
      </c>
      <c r="B2246" s="13"/>
      <c r="C2246" s="13">
        <v>1</v>
      </c>
      <c r="D2246" s="13">
        <v>1</v>
      </c>
      <c r="E2246" s="13">
        <v>1</v>
      </c>
      <c r="F2246" s="13">
        <v>3</v>
      </c>
      <c r="G2246" s="13">
        <f>VLOOKUP(A2246,Лист8!A2245:B7951,2,)</f>
        <v>326</v>
      </c>
      <c r="H2246" s="15" t="str">
        <f>VLOOKUP(A2246,Tax!$B$2:$X$5526,9,)</f>
        <v xml:space="preserve"> Magnoliophyta</v>
      </c>
      <c r="I2246" s="15" t="str">
        <f>VLOOKUP(A2246,Tax!$B$2:$X$5526,10,FALSE)</f>
        <v xml:space="preserve"> eudicotyledons</v>
      </c>
      <c r="J2246" s="15" t="str">
        <f>IF(AND(C2246=2,D2246=1,E2246=1,(C2246+D2246+E2246)=4),"1",IF(AND(B2246=1,D2246=1,(B2246+D2246)=2),"2","-"))</f>
        <v>-</v>
      </c>
      <c r="K2246"/>
    </row>
    <row r="2247" spans="1:11" hidden="1" x14ac:dyDescent="0.25">
      <c r="A2247" s="11" t="s">
        <v>4577</v>
      </c>
      <c r="B2247" s="13"/>
      <c r="C2247" s="13"/>
      <c r="D2247" s="13">
        <v>2</v>
      </c>
      <c r="E2247" s="13"/>
      <c r="F2247" s="13">
        <v>2</v>
      </c>
      <c r="G2247" s="13">
        <f>VLOOKUP(A2247,Лист8!A2246:B7952,2,)</f>
        <v>187</v>
      </c>
      <c r="H2247" s="15" t="str">
        <f>VLOOKUP(A2247,Tax!$B$2:$X$5526,9,)</f>
        <v xml:space="preserve"> Magnoliophyta</v>
      </c>
      <c r="I2247" s="15" t="str">
        <f>VLOOKUP(A2247,Tax!$B$2:$X$5526,10,FALSE)</f>
        <v xml:space="preserve"> eudicotyledons</v>
      </c>
      <c r="J2247" s="15" t="str">
        <f>IF(AND(C2247=2,D2247=1,E2247=1,(C2247+D2247+E2247)=4),"1",IF(AND(B2247=1,D2247=1,(B2247+D2247)=2),"2","-"))</f>
        <v>-</v>
      </c>
      <c r="K2247"/>
    </row>
    <row r="2248" spans="1:11" hidden="1" x14ac:dyDescent="0.25">
      <c r="A2248" s="11" t="s">
        <v>4579</v>
      </c>
      <c r="B2248" s="13"/>
      <c r="C2248" s="13">
        <v>1</v>
      </c>
      <c r="D2248" s="13">
        <v>1</v>
      </c>
      <c r="E2248" s="13">
        <v>1</v>
      </c>
      <c r="F2248" s="13">
        <v>3</v>
      </c>
      <c r="G2248" s="13">
        <f>VLOOKUP(A2248,Лист8!A2247:B7953,2,)</f>
        <v>303</v>
      </c>
      <c r="H2248" s="15" t="str">
        <f>VLOOKUP(A2248,Tax!$B$2:$X$5526,9,)</f>
        <v xml:space="preserve"> Magnoliophyta</v>
      </c>
      <c r="I2248" s="15" t="str">
        <f>VLOOKUP(A2248,Tax!$B$2:$X$5526,10,FALSE)</f>
        <v xml:space="preserve"> eudicotyledons</v>
      </c>
      <c r="J2248" s="15" t="str">
        <f>IF(AND(C2248=2,D2248=1,E2248=1,(C2248+D2248+E2248)=4),"1",IF(AND(B2248=1,D2248=1,(B2248+D2248)=2),"2","-"))</f>
        <v>-</v>
      </c>
      <c r="K2248"/>
    </row>
    <row r="2249" spans="1:11" hidden="1" x14ac:dyDescent="0.25">
      <c r="A2249" s="11" t="s">
        <v>4581</v>
      </c>
      <c r="B2249" s="13"/>
      <c r="C2249" s="13"/>
      <c r="D2249" s="13">
        <v>1</v>
      </c>
      <c r="E2249" s="13"/>
      <c r="F2249" s="13">
        <v>1</v>
      </c>
      <c r="G2249" s="13">
        <f>VLOOKUP(A2249,Лист8!A2248:B7954,2,)</f>
        <v>91</v>
      </c>
      <c r="H2249" s="15" t="str">
        <f>VLOOKUP(A2249,Tax!$B$2:$X$5526,9,)</f>
        <v xml:space="preserve"> Magnoliophyta</v>
      </c>
      <c r="I2249" s="15" t="str">
        <f>VLOOKUP(A2249,Tax!$B$2:$X$5526,10,FALSE)</f>
        <v xml:space="preserve"> eudicotyledons</v>
      </c>
      <c r="J2249" s="15" t="str">
        <f>IF(AND(C2249=2,D2249=1,E2249=1,(C2249+D2249+E2249)=4),"1",IF(AND(B2249=1,D2249=1,(B2249+D2249)=2),"2","-"))</f>
        <v>-</v>
      </c>
      <c r="K2249"/>
    </row>
    <row r="2250" spans="1:11" hidden="1" x14ac:dyDescent="0.25">
      <c r="A2250" s="11" t="s">
        <v>4583</v>
      </c>
      <c r="B2250" s="13"/>
      <c r="C2250" s="13">
        <v>1</v>
      </c>
      <c r="D2250" s="13">
        <v>1</v>
      </c>
      <c r="E2250" s="13">
        <v>1</v>
      </c>
      <c r="F2250" s="13">
        <v>3</v>
      </c>
      <c r="G2250" s="13">
        <f>VLOOKUP(A2250,Лист8!A2249:B7955,2,)</f>
        <v>303</v>
      </c>
      <c r="H2250" s="15" t="str">
        <f>VLOOKUP(A2250,Tax!$B$2:$X$5526,9,)</f>
        <v xml:space="preserve"> Magnoliophyta</v>
      </c>
      <c r="I2250" s="15" t="str">
        <f>VLOOKUP(A2250,Tax!$B$2:$X$5526,10,FALSE)</f>
        <v xml:space="preserve"> eudicotyledons</v>
      </c>
      <c r="J2250" s="15" t="str">
        <f>IF(AND(C2250=2,D2250=1,E2250=1,(C2250+D2250+E2250)=4),"1",IF(AND(B2250=1,D2250=1,(B2250+D2250)=2),"2","-"))</f>
        <v>-</v>
      </c>
      <c r="K2250"/>
    </row>
    <row r="2251" spans="1:11" hidden="1" x14ac:dyDescent="0.25">
      <c r="A2251" s="11" t="s">
        <v>4585</v>
      </c>
      <c r="B2251" s="13"/>
      <c r="C2251" s="13"/>
      <c r="D2251" s="13">
        <v>1</v>
      </c>
      <c r="E2251" s="13"/>
      <c r="F2251" s="13">
        <v>1</v>
      </c>
      <c r="G2251" s="13">
        <f>VLOOKUP(A2251,Лист8!A2250:B7956,2,)</f>
        <v>91</v>
      </c>
      <c r="H2251" s="15" t="str">
        <f>VLOOKUP(A2251,Tax!$B$2:$X$5526,9,)</f>
        <v xml:space="preserve"> Magnoliophyta</v>
      </c>
      <c r="I2251" s="15" t="str">
        <f>VLOOKUP(A2251,Tax!$B$2:$X$5526,10,FALSE)</f>
        <v xml:space="preserve"> eudicotyledons</v>
      </c>
      <c r="J2251" s="15" t="str">
        <f>IF(AND(C2251=2,D2251=1,E2251=1,(C2251+D2251+E2251)=4),"1",IF(AND(B2251=1,D2251=1,(B2251+D2251)=2),"2","-"))</f>
        <v>-</v>
      </c>
      <c r="K2251"/>
    </row>
    <row r="2252" spans="1:11" hidden="1" x14ac:dyDescent="0.25">
      <c r="A2252" s="11" t="s">
        <v>4587</v>
      </c>
      <c r="B2252" s="13"/>
      <c r="C2252" s="13"/>
      <c r="D2252" s="13">
        <v>1</v>
      </c>
      <c r="E2252" s="13"/>
      <c r="F2252" s="13">
        <v>1</v>
      </c>
      <c r="G2252" s="13">
        <f>VLOOKUP(A2252,Лист8!A2251:B7957,2,)</f>
        <v>91</v>
      </c>
      <c r="H2252" s="15" t="str">
        <f>VLOOKUP(A2252,Tax!$B$2:$X$5526,9,)</f>
        <v xml:space="preserve"> Magnoliophyta</v>
      </c>
      <c r="I2252" s="15" t="str">
        <f>VLOOKUP(A2252,Tax!$B$2:$X$5526,10,FALSE)</f>
        <v xml:space="preserve"> eudicotyledons</v>
      </c>
      <c r="J2252" s="15" t="str">
        <f>IF(AND(C2252=2,D2252=1,E2252=1,(C2252+D2252+E2252)=4),"1",IF(AND(B2252=1,D2252=1,(B2252+D2252)=2),"2","-"))</f>
        <v>-</v>
      </c>
      <c r="K2252"/>
    </row>
    <row r="2253" spans="1:11" hidden="1" x14ac:dyDescent="0.25">
      <c r="A2253" s="11" t="s">
        <v>4589</v>
      </c>
      <c r="B2253" s="13"/>
      <c r="C2253" s="13"/>
      <c r="D2253" s="13">
        <v>1</v>
      </c>
      <c r="E2253" s="13">
        <v>1</v>
      </c>
      <c r="F2253" s="13">
        <v>2</v>
      </c>
      <c r="G2253" s="13">
        <f>VLOOKUP(A2253,Лист8!A2252:B7958,2,)</f>
        <v>184</v>
      </c>
      <c r="H2253" s="15" t="str">
        <f>VLOOKUP(A2253,Tax!$B$2:$X$5526,9,)</f>
        <v xml:space="preserve"> Magnoliophyta</v>
      </c>
      <c r="I2253" s="15" t="str">
        <f>VLOOKUP(A2253,Tax!$B$2:$X$5526,10,FALSE)</f>
        <v xml:space="preserve"> eudicotyledons</v>
      </c>
      <c r="J2253" s="15" t="str">
        <f>IF(AND(C2253=2,D2253=1,E2253=1,(C2253+D2253+E2253)=4),"1",IF(AND(B2253=1,D2253=1,(B2253+D2253)=2),"2","-"))</f>
        <v>-</v>
      </c>
      <c r="K2253"/>
    </row>
    <row r="2254" spans="1:11" hidden="1" x14ac:dyDescent="0.25">
      <c r="A2254" s="11" t="s">
        <v>4591</v>
      </c>
      <c r="B2254" s="13"/>
      <c r="C2254" s="13"/>
      <c r="D2254" s="13">
        <v>1</v>
      </c>
      <c r="E2254" s="13">
        <v>1</v>
      </c>
      <c r="F2254" s="13">
        <v>2</v>
      </c>
      <c r="G2254" s="13">
        <f>VLOOKUP(A2254,Лист8!A2253:B7959,2,)</f>
        <v>185</v>
      </c>
      <c r="H2254" s="15" t="str">
        <f>VLOOKUP(A2254,Tax!$B$2:$X$5526,9,)</f>
        <v xml:space="preserve"> Magnoliophyta</v>
      </c>
      <c r="I2254" s="15" t="str">
        <f>VLOOKUP(A2254,Tax!$B$2:$X$5526,10,FALSE)</f>
        <v xml:space="preserve"> eudicotyledons</v>
      </c>
      <c r="J2254" s="15" t="str">
        <f>IF(AND(C2254=2,D2254=1,E2254=1,(C2254+D2254+E2254)=4),"1",IF(AND(B2254=1,D2254=1,(B2254+D2254)=2),"2","-"))</f>
        <v>-</v>
      </c>
      <c r="K2254"/>
    </row>
    <row r="2255" spans="1:11" hidden="1" x14ac:dyDescent="0.25">
      <c r="A2255" s="11" t="s">
        <v>4593</v>
      </c>
      <c r="B2255" s="13"/>
      <c r="C2255" s="13"/>
      <c r="D2255" s="13">
        <v>1</v>
      </c>
      <c r="E2255" s="13"/>
      <c r="F2255" s="13">
        <v>1</v>
      </c>
      <c r="G2255" s="13">
        <f>VLOOKUP(A2255,Лист8!A2254:B7960,2,)</f>
        <v>144</v>
      </c>
      <c r="H2255" s="15" t="str">
        <f>VLOOKUP(A2255,Tax!$B$2:$X$5526,9,)</f>
        <v xml:space="preserve"> Magnoliophyta</v>
      </c>
      <c r="I2255" s="15" t="str">
        <f>VLOOKUP(A2255,Tax!$B$2:$X$5526,10,FALSE)</f>
        <v xml:space="preserve"> eudicotyledons</v>
      </c>
      <c r="J2255" s="15" t="str">
        <f>IF(AND(C2255=2,D2255=1,E2255=1,(C2255+D2255+E2255)=4),"1",IF(AND(B2255=1,D2255=1,(B2255+D2255)=2),"2","-"))</f>
        <v>-</v>
      </c>
      <c r="K2255"/>
    </row>
    <row r="2256" spans="1:11" hidden="1" x14ac:dyDescent="0.25">
      <c r="A2256" s="11" t="s">
        <v>4595</v>
      </c>
      <c r="B2256" s="13"/>
      <c r="C2256" s="13"/>
      <c r="D2256" s="13">
        <v>1</v>
      </c>
      <c r="E2256" s="13"/>
      <c r="F2256" s="13">
        <v>1</v>
      </c>
      <c r="G2256" s="13">
        <f>VLOOKUP(A2256,Лист8!A2255:B7961,2,)</f>
        <v>101</v>
      </c>
      <c r="H2256" s="15" t="str">
        <f>VLOOKUP(A2256,Tax!$B$2:$X$5526,9,)</f>
        <v xml:space="preserve"> Magnoliophyta</v>
      </c>
      <c r="I2256" s="15" t="str">
        <f>VLOOKUP(A2256,Tax!$B$2:$X$5526,10,FALSE)</f>
        <v xml:space="preserve"> eudicotyledons</v>
      </c>
      <c r="J2256" s="15" t="str">
        <f>IF(AND(C2256=2,D2256=1,E2256=1,(C2256+D2256+E2256)=4),"1",IF(AND(B2256=1,D2256=1,(B2256+D2256)=2),"2","-"))</f>
        <v>-</v>
      </c>
      <c r="K2256"/>
    </row>
    <row r="2257" spans="1:12" hidden="1" x14ac:dyDescent="0.25">
      <c r="A2257" s="11" t="s">
        <v>4597</v>
      </c>
      <c r="B2257" s="13"/>
      <c r="C2257" s="13"/>
      <c r="D2257" s="13">
        <v>1</v>
      </c>
      <c r="E2257" s="13"/>
      <c r="F2257" s="13">
        <v>1</v>
      </c>
      <c r="G2257" s="13">
        <f>VLOOKUP(A2257,Лист8!A2256:B7962,2,)</f>
        <v>122</v>
      </c>
      <c r="H2257" s="15" t="str">
        <f>VLOOKUP(A2257,Tax!$B$2:$X$5526,9,)</f>
        <v xml:space="preserve"> Magnoliophyta</v>
      </c>
      <c r="I2257" s="15" t="str">
        <f>VLOOKUP(A2257,Tax!$B$2:$X$5526,10,FALSE)</f>
        <v xml:space="preserve"> eudicotyledons</v>
      </c>
      <c r="J2257" s="15" t="str">
        <f>IF(AND(C2257=2,D2257=1,E2257=1,(C2257+D2257+E2257)=4),"1",IF(AND(B2257=1,D2257=1,(B2257+D2257)=2),"2","-"))</f>
        <v>-</v>
      </c>
      <c r="K2257"/>
    </row>
    <row r="2258" spans="1:12" hidden="1" x14ac:dyDescent="0.25">
      <c r="A2258" s="11" t="s">
        <v>4599</v>
      </c>
      <c r="B2258" s="13"/>
      <c r="C2258" s="13"/>
      <c r="D2258" s="13">
        <v>2</v>
      </c>
      <c r="E2258" s="13"/>
      <c r="F2258" s="13">
        <v>2</v>
      </c>
      <c r="G2258" s="13">
        <f>VLOOKUP(A2258,Лист8!A2257:B7963,2,)</f>
        <v>195</v>
      </c>
      <c r="H2258" s="15" t="str">
        <f>VLOOKUP(A2258,Tax!$B$2:$X$5526,9,)</f>
        <v xml:space="preserve"> Magnoliophyta</v>
      </c>
      <c r="I2258" s="15" t="str">
        <f>VLOOKUP(A2258,Tax!$B$2:$X$5526,10,FALSE)</f>
        <v xml:space="preserve"> eudicotyledons</v>
      </c>
      <c r="J2258" s="15" t="str">
        <f>IF(AND(C2258=2,D2258=1,E2258=1,(C2258+D2258+E2258)=4),"1",IF(AND(B2258=1,D2258=1,(B2258+D2258)=2),"2","-"))</f>
        <v>-</v>
      </c>
      <c r="K2258"/>
    </row>
    <row r="2259" spans="1:12" hidden="1" x14ac:dyDescent="0.25">
      <c r="A2259" s="11" t="s">
        <v>4601</v>
      </c>
      <c r="B2259" s="13"/>
      <c r="C2259" s="13">
        <v>1</v>
      </c>
      <c r="D2259" s="13">
        <v>1</v>
      </c>
      <c r="E2259" s="13">
        <v>1</v>
      </c>
      <c r="F2259" s="13">
        <v>3</v>
      </c>
      <c r="G2259" s="13">
        <f>VLOOKUP(A2259,Лист8!A2258:B7964,2,)</f>
        <v>237</v>
      </c>
      <c r="H2259" s="15" t="str">
        <f>VLOOKUP(A2259,Tax!$B$2:$X$5526,9,)</f>
        <v xml:space="preserve"> Magnoliophyta</v>
      </c>
      <c r="I2259" s="15" t="str">
        <f>VLOOKUP(A2259,Tax!$B$2:$X$5526,10,FALSE)</f>
        <v xml:space="preserve"> eudicotyledons</v>
      </c>
      <c r="J2259" s="15" t="str">
        <f>IF(AND(C2259=2,D2259=1,E2259=1,(C2259+D2259+E2259)=4),"1",IF(AND(B2259=1,D2259=1,(B2259+D2259)=2),"2","-"))</f>
        <v>-</v>
      </c>
      <c r="K2259"/>
    </row>
    <row r="2260" spans="1:12" x14ac:dyDescent="0.25">
      <c r="A2260" s="11" t="s">
        <v>4603</v>
      </c>
      <c r="B2260" s="13">
        <v>1</v>
      </c>
      <c r="C2260" s="13"/>
      <c r="D2260" s="13">
        <v>1</v>
      </c>
      <c r="E2260" s="13"/>
      <c r="F2260" s="13">
        <v>2</v>
      </c>
      <c r="G2260" s="13">
        <f>VLOOKUP(A2260,Лист8!A2259:B7965,2,)</f>
        <v>171</v>
      </c>
      <c r="H2260" s="15" t="str">
        <f>VLOOKUP(A2260,Tax!$B$2:$X$5526,9,)</f>
        <v xml:space="preserve"> Magnoliophyta</v>
      </c>
      <c r="I2260" s="15" t="str">
        <f>VLOOKUP(A2260,Tax!$B$2:$X$5526,10,FALSE)</f>
        <v xml:space="preserve"> eudicotyledons</v>
      </c>
      <c r="J2260" s="15" t="str">
        <f>IF(AND(C2260=2,D2260=1,E2260=1,(C2260+D2260+E2260)=4),"1",IF(AND(B2260=1,D2260=1,(B2260+D2260)=2),"2","-"))</f>
        <v>2</v>
      </c>
      <c r="K2260" s="15" t="str">
        <f>CONCATENATE("Е",J2260)</f>
        <v>Е2</v>
      </c>
      <c r="L2260" t="s">
        <v>12061</v>
      </c>
    </row>
    <row r="2261" spans="1:12" hidden="1" x14ac:dyDescent="0.25">
      <c r="A2261" s="11" t="s">
        <v>4605</v>
      </c>
      <c r="B2261" s="13"/>
      <c r="C2261" s="13"/>
      <c r="D2261" s="13">
        <v>2</v>
      </c>
      <c r="E2261" s="13"/>
      <c r="F2261" s="13">
        <v>2</v>
      </c>
      <c r="G2261" s="13">
        <f>VLOOKUP(A2261,Лист8!A2260:B7966,2,)</f>
        <v>188</v>
      </c>
      <c r="H2261" s="15" t="str">
        <f>VLOOKUP(A2261,Tax!$B$2:$X$5526,9,)</f>
        <v xml:space="preserve"> Magnoliophyta</v>
      </c>
      <c r="I2261" s="15" t="str">
        <f>VLOOKUP(A2261,Tax!$B$2:$X$5526,10,FALSE)</f>
        <v xml:space="preserve"> eudicotyledons</v>
      </c>
      <c r="J2261" s="15" t="str">
        <f>IF(AND(C2261=2,D2261=1,E2261=1,(C2261+D2261+E2261)=4),"1",IF(AND(B2261=1,D2261=1,(B2261+D2261)=2),"2","-"))</f>
        <v>-</v>
      </c>
      <c r="K2261"/>
    </row>
    <row r="2262" spans="1:12" hidden="1" x14ac:dyDescent="0.25">
      <c r="A2262" s="11" t="s">
        <v>4607</v>
      </c>
      <c r="B2262" s="13"/>
      <c r="C2262" s="13"/>
      <c r="D2262" s="13">
        <v>1</v>
      </c>
      <c r="E2262" s="13"/>
      <c r="F2262" s="13">
        <v>1</v>
      </c>
      <c r="G2262" s="13">
        <f>VLOOKUP(A2262,Лист8!A2261:B7967,2,)</f>
        <v>96</v>
      </c>
      <c r="H2262" s="15" t="str">
        <f>VLOOKUP(A2262,Tax!$B$2:$X$5526,9,)</f>
        <v xml:space="preserve"> Magnoliophyta</v>
      </c>
      <c r="I2262" s="15" t="str">
        <f>VLOOKUP(A2262,Tax!$B$2:$X$5526,10,FALSE)</f>
        <v xml:space="preserve"> eudicotyledons</v>
      </c>
      <c r="J2262" s="15" t="str">
        <f>IF(AND(C2262=2,D2262=1,E2262=1,(C2262+D2262+E2262)=4),"1",IF(AND(B2262=1,D2262=1,(B2262+D2262)=2),"2","-"))</f>
        <v>-</v>
      </c>
      <c r="K2262"/>
    </row>
    <row r="2263" spans="1:12" x14ac:dyDescent="0.25">
      <c r="A2263" s="11" t="s">
        <v>4609</v>
      </c>
      <c r="B2263" s="13">
        <v>1</v>
      </c>
      <c r="C2263" s="13"/>
      <c r="D2263" s="13">
        <v>1</v>
      </c>
      <c r="E2263" s="13"/>
      <c r="F2263" s="13">
        <v>2</v>
      </c>
      <c r="G2263" s="13">
        <f>VLOOKUP(A2263,Лист8!A2262:B7968,2,)</f>
        <v>151</v>
      </c>
      <c r="H2263" s="15" t="str">
        <f>VLOOKUP(A2263,Tax!$B$2:$X$5526,9,)</f>
        <v xml:space="preserve"> Magnoliophyta</v>
      </c>
      <c r="I2263" s="15" t="str">
        <f>VLOOKUP(A2263,Tax!$B$2:$X$5526,10,FALSE)</f>
        <v xml:space="preserve"> eudicotyledons</v>
      </c>
      <c r="J2263" s="15" t="str">
        <f>IF(AND(C2263=2,D2263=1,E2263=1,(C2263+D2263+E2263)=4),"1",IF(AND(B2263=1,D2263=1,(B2263+D2263)=2),"2","-"))</f>
        <v>2</v>
      </c>
      <c r="K2263" s="15" t="str">
        <f>CONCATENATE("Е",J2263)</f>
        <v>Е2</v>
      </c>
      <c r="L2263" t="s">
        <v>12061</v>
      </c>
    </row>
    <row r="2264" spans="1:12" hidden="1" x14ac:dyDescent="0.25">
      <c r="A2264" s="11" t="s">
        <v>4611</v>
      </c>
      <c r="B2264" s="13"/>
      <c r="C2264" s="13"/>
      <c r="D2264" s="13">
        <v>2</v>
      </c>
      <c r="E2264" s="13"/>
      <c r="F2264" s="13">
        <v>2</v>
      </c>
      <c r="G2264" s="13">
        <f>VLOOKUP(A2264,Лист8!A2263:B7969,2,)</f>
        <v>192</v>
      </c>
      <c r="H2264" s="15" t="str">
        <f>VLOOKUP(A2264,Tax!$B$2:$X$5526,9,)</f>
        <v xml:space="preserve"> Magnoliophyta</v>
      </c>
      <c r="I2264" s="15" t="str">
        <f>VLOOKUP(A2264,Tax!$B$2:$X$5526,10,FALSE)</f>
        <v xml:space="preserve"> eudicotyledons</v>
      </c>
      <c r="J2264" s="15" t="str">
        <f>IF(AND(C2264=2,D2264=1,E2264=1,(C2264+D2264+E2264)=4),"1",IF(AND(B2264=1,D2264=1,(B2264+D2264)=2),"2","-"))</f>
        <v>-</v>
      </c>
      <c r="K2264"/>
    </row>
    <row r="2265" spans="1:12" hidden="1" x14ac:dyDescent="0.25">
      <c r="A2265" s="11" t="s">
        <v>4613</v>
      </c>
      <c r="B2265" s="13"/>
      <c r="C2265" s="13"/>
      <c r="D2265" s="13">
        <v>2</v>
      </c>
      <c r="E2265" s="13"/>
      <c r="F2265" s="13">
        <v>2</v>
      </c>
      <c r="G2265" s="13">
        <f>VLOOKUP(A2265,Лист8!A2264:B7970,2,)</f>
        <v>187</v>
      </c>
      <c r="H2265" s="15" t="str">
        <f>VLOOKUP(A2265,Tax!$B$2:$X$5526,9,)</f>
        <v xml:space="preserve"> Magnoliophyta</v>
      </c>
      <c r="I2265" s="15" t="str">
        <f>VLOOKUP(A2265,Tax!$B$2:$X$5526,10,FALSE)</f>
        <v xml:space="preserve"> eudicotyledons</v>
      </c>
      <c r="J2265" s="15" t="str">
        <f>IF(AND(C2265=2,D2265=1,E2265=1,(C2265+D2265+E2265)=4),"1",IF(AND(B2265=1,D2265=1,(B2265+D2265)=2),"2","-"))</f>
        <v>-</v>
      </c>
      <c r="K2265"/>
    </row>
    <row r="2266" spans="1:12" x14ac:dyDescent="0.25">
      <c r="A2266" s="11" t="s">
        <v>4615</v>
      </c>
      <c r="B2266" s="13">
        <v>1</v>
      </c>
      <c r="C2266" s="13"/>
      <c r="D2266" s="13">
        <v>1</v>
      </c>
      <c r="E2266" s="13"/>
      <c r="F2266" s="13">
        <v>2</v>
      </c>
      <c r="G2266" s="13">
        <f>VLOOKUP(A2266,Лист8!A2265:B7971,2,)</f>
        <v>160</v>
      </c>
      <c r="H2266" s="15" t="str">
        <f>VLOOKUP(A2266,Tax!$B$2:$X$5526,9,)</f>
        <v xml:space="preserve"> Magnoliophyta</v>
      </c>
      <c r="I2266" s="15" t="str">
        <f>VLOOKUP(A2266,Tax!$B$2:$X$5526,10,FALSE)</f>
        <v xml:space="preserve"> eudicotyledons</v>
      </c>
      <c r="J2266" s="15" t="str">
        <f>IF(AND(C2266=2,D2266=1,E2266=1,(C2266+D2266+E2266)=4),"1",IF(AND(B2266=1,D2266=1,(B2266+D2266)=2),"2","-"))</f>
        <v>2</v>
      </c>
      <c r="K2266" s="15" t="str">
        <f>CONCATENATE("Е",J2266)</f>
        <v>Е2</v>
      </c>
      <c r="L2266" t="s">
        <v>12061</v>
      </c>
    </row>
    <row r="2267" spans="1:12" hidden="1" x14ac:dyDescent="0.25">
      <c r="A2267" s="11" t="s">
        <v>4617</v>
      </c>
      <c r="B2267" s="13"/>
      <c r="C2267" s="13"/>
      <c r="D2267" s="13">
        <v>2</v>
      </c>
      <c r="E2267" s="13"/>
      <c r="F2267" s="13">
        <v>2</v>
      </c>
      <c r="G2267" s="13">
        <f>VLOOKUP(A2267,Лист8!A2266:B7972,2,)</f>
        <v>185</v>
      </c>
      <c r="H2267" s="15" t="str">
        <f>VLOOKUP(A2267,Tax!$B$2:$X$5526,9,)</f>
        <v xml:space="preserve"> Magnoliophyta</v>
      </c>
      <c r="I2267" s="15" t="str">
        <f>VLOOKUP(A2267,Tax!$B$2:$X$5526,10,FALSE)</f>
        <v xml:space="preserve"> eudicotyledons</v>
      </c>
      <c r="J2267" s="15" t="str">
        <f>IF(AND(C2267=2,D2267=1,E2267=1,(C2267+D2267+E2267)=4),"1",IF(AND(B2267=1,D2267=1,(B2267+D2267)=2),"2","-"))</f>
        <v>-</v>
      </c>
      <c r="K2267"/>
    </row>
    <row r="2268" spans="1:12" hidden="1" x14ac:dyDescent="0.25">
      <c r="A2268" s="11" t="s">
        <v>4619</v>
      </c>
      <c r="B2268" s="13"/>
      <c r="C2268" s="13"/>
      <c r="D2268" s="13">
        <v>2</v>
      </c>
      <c r="E2268" s="13"/>
      <c r="F2268" s="13">
        <v>2</v>
      </c>
      <c r="G2268" s="13">
        <f>VLOOKUP(A2268,Лист8!A2267:B7973,2,)</f>
        <v>187</v>
      </c>
      <c r="H2268" s="15" t="str">
        <f>VLOOKUP(A2268,Tax!$B$2:$X$5526,9,)</f>
        <v xml:space="preserve"> Magnoliophyta</v>
      </c>
      <c r="I2268" s="15" t="str">
        <f>VLOOKUP(A2268,Tax!$B$2:$X$5526,10,FALSE)</f>
        <v xml:space="preserve"> eudicotyledons</v>
      </c>
      <c r="J2268" s="15" t="str">
        <f>IF(AND(C2268=2,D2268=1,E2268=1,(C2268+D2268+E2268)=4),"1",IF(AND(B2268=1,D2268=1,(B2268+D2268)=2),"2","-"))</f>
        <v>-</v>
      </c>
      <c r="K2268"/>
    </row>
    <row r="2269" spans="1:12" hidden="1" x14ac:dyDescent="0.25">
      <c r="A2269" s="11" t="s">
        <v>4621</v>
      </c>
      <c r="B2269" s="13"/>
      <c r="C2269" s="13"/>
      <c r="D2269" s="13">
        <v>1</v>
      </c>
      <c r="E2269" s="13"/>
      <c r="F2269" s="13">
        <v>1</v>
      </c>
      <c r="G2269" s="13">
        <f>VLOOKUP(A2269,Лист8!A2268:B7974,2,)</f>
        <v>96</v>
      </c>
      <c r="H2269" s="15" t="str">
        <f>VLOOKUP(A2269,Tax!$B$2:$X$5526,9,)</f>
        <v xml:space="preserve"> Magnoliophyta</v>
      </c>
      <c r="I2269" s="15" t="str">
        <f>VLOOKUP(A2269,Tax!$B$2:$X$5526,10,FALSE)</f>
        <v xml:space="preserve"> eudicotyledons</v>
      </c>
      <c r="J2269" s="15" t="str">
        <f>IF(AND(C2269=2,D2269=1,E2269=1,(C2269+D2269+E2269)=4),"1",IF(AND(B2269=1,D2269=1,(B2269+D2269)=2),"2","-"))</f>
        <v>-</v>
      </c>
      <c r="K2269"/>
    </row>
    <row r="2270" spans="1:12" hidden="1" x14ac:dyDescent="0.25">
      <c r="A2270" s="11" t="s">
        <v>4623</v>
      </c>
      <c r="B2270" s="13"/>
      <c r="C2270" s="13"/>
      <c r="D2270" s="13">
        <v>2</v>
      </c>
      <c r="E2270" s="13"/>
      <c r="F2270" s="13">
        <v>2</v>
      </c>
      <c r="G2270" s="13">
        <f>VLOOKUP(A2270,Лист8!A2269:B7975,2,)</f>
        <v>186</v>
      </c>
      <c r="H2270" s="15" t="str">
        <f>VLOOKUP(A2270,Tax!$B$2:$X$5526,9,)</f>
        <v xml:space="preserve"> Magnoliophyta</v>
      </c>
      <c r="I2270" s="15" t="str">
        <f>VLOOKUP(A2270,Tax!$B$2:$X$5526,10,FALSE)</f>
        <v xml:space="preserve"> eudicotyledons</v>
      </c>
      <c r="J2270" s="15" t="str">
        <f>IF(AND(C2270=2,D2270=1,E2270=1,(C2270+D2270+E2270)=4),"1",IF(AND(B2270=1,D2270=1,(B2270+D2270)=2),"2","-"))</f>
        <v>-</v>
      </c>
      <c r="K2270"/>
    </row>
    <row r="2271" spans="1:12" hidden="1" x14ac:dyDescent="0.25">
      <c r="A2271" s="11" t="s">
        <v>4625</v>
      </c>
      <c r="B2271" s="13"/>
      <c r="C2271" s="13"/>
      <c r="D2271" s="13">
        <v>1</v>
      </c>
      <c r="E2271" s="13"/>
      <c r="F2271" s="13">
        <v>1</v>
      </c>
      <c r="G2271" s="13">
        <f>VLOOKUP(A2271,Лист8!A2270:B7976,2,)</f>
        <v>98</v>
      </c>
      <c r="H2271" s="15" t="str">
        <f>VLOOKUP(A2271,Tax!$B$2:$X$5526,9,)</f>
        <v xml:space="preserve"> Magnoliophyta</v>
      </c>
      <c r="I2271" s="15" t="str">
        <f>VLOOKUP(A2271,Tax!$B$2:$X$5526,10,FALSE)</f>
        <v xml:space="preserve"> eudicotyledons</v>
      </c>
      <c r="J2271" s="15" t="str">
        <f>IF(AND(C2271=2,D2271=1,E2271=1,(C2271+D2271+E2271)=4),"1",IF(AND(B2271=1,D2271=1,(B2271+D2271)=2),"2","-"))</f>
        <v>-</v>
      </c>
      <c r="K2271"/>
    </row>
    <row r="2272" spans="1:12" hidden="1" x14ac:dyDescent="0.25">
      <c r="A2272" s="11" t="s">
        <v>4627</v>
      </c>
      <c r="B2272" s="13"/>
      <c r="C2272" s="13"/>
      <c r="D2272" s="13">
        <v>1</v>
      </c>
      <c r="E2272" s="13"/>
      <c r="F2272" s="13">
        <v>1</v>
      </c>
      <c r="G2272" s="13">
        <f>VLOOKUP(A2272,Лист8!A2271:B7977,2,)</f>
        <v>94</v>
      </c>
      <c r="H2272" s="15" t="str">
        <f>VLOOKUP(A2272,Tax!$B$2:$X$5526,9,)</f>
        <v xml:space="preserve"> Magnoliophyta</v>
      </c>
      <c r="I2272" s="15" t="str">
        <f>VLOOKUP(A2272,Tax!$B$2:$X$5526,10,FALSE)</f>
        <v xml:space="preserve"> eudicotyledons</v>
      </c>
      <c r="J2272" s="15" t="str">
        <f>IF(AND(C2272=2,D2272=1,E2272=1,(C2272+D2272+E2272)=4),"1",IF(AND(B2272=1,D2272=1,(B2272+D2272)=2),"2","-"))</f>
        <v>-</v>
      </c>
      <c r="K2272"/>
    </row>
    <row r="2273" spans="1:11" hidden="1" x14ac:dyDescent="0.25">
      <c r="A2273" s="11" t="s">
        <v>4629</v>
      </c>
      <c r="B2273" s="13"/>
      <c r="C2273" s="13">
        <v>1</v>
      </c>
      <c r="D2273" s="13">
        <v>1</v>
      </c>
      <c r="E2273" s="13">
        <v>1</v>
      </c>
      <c r="F2273" s="13">
        <v>3</v>
      </c>
      <c r="G2273" s="13">
        <f>VLOOKUP(A2273,Лист8!A2272:B7978,2,)</f>
        <v>419</v>
      </c>
      <c r="H2273" s="15" t="str">
        <f>VLOOKUP(A2273,Tax!$B$2:$X$5526,9,)</f>
        <v xml:space="preserve"> Magnoliophyta</v>
      </c>
      <c r="I2273" s="15" t="str">
        <f>VLOOKUP(A2273,Tax!$B$2:$X$5526,10,FALSE)</f>
        <v xml:space="preserve"> eudicotyledons</v>
      </c>
      <c r="J2273" s="15" t="str">
        <f>IF(AND(C2273=2,D2273=1,E2273=1,(C2273+D2273+E2273)=4),"1",IF(AND(B2273=1,D2273=1,(B2273+D2273)=2),"2","-"))</f>
        <v>-</v>
      </c>
      <c r="K2273"/>
    </row>
    <row r="2274" spans="1:11" hidden="1" x14ac:dyDescent="0.25">
      <c r="A2274" s="11" t="s">
        <v>4631</v>
      </c>
      <c r="B2274" s="13"/>
      <c r="C2274" s="13"/>
      <c r="D2274" s="13">
        <v>2</v>
      </c>
      <c r="E2274" s="13"/>
      <c r="F2274" s="13">
        <v>2</v>
      </c>
      <c r="G2274" s="13">
        <f>VLOOKUP(A2274,Лист8!A2273:B7979,2,)</f>
        <v>189</v>
      </c>
      <c r="H2274" s="15" t="str">
        <f>VLOOKUP(A2274,Tax!$B$2:$X$5526,9,)</f>
        <v xml:space="preserve"> Magnoliophyta</v>
      </c>
      <c r="I2274" s="15" t="str">
        <f>VLOOKUP(A2274,Tax!$B$2:$X$5526,10,FALSE)</f>
        <v xml:space="preserve"> eudicotyledons</v>
      </c>
      <c r="J2274" s="15" t="str">
        <f>IF(AND(C2274=2,D2274=1,E2274=1,(C2274+D2274+E2274)=4),"1",IF(AND(B2274=1,D2274=1,(B2274+D2274)=2),"2","-"))</f>
        <v>-</v>
      </c>
      <c r="K2274"/>
    </row>
    <row r="2275" spans="1:11" hidden="1" x14ac:dyDescent="0.25">
      <c r="A2275" s="11" t="s">
        <v>4633</v>
      </c>
      <c r="B2275" s="13"/>
      <c r="C2275" s="13">
        <v>1</v>
      </c>
      <c r="D2275" s="13">
        <v>1</v>
      </c>
      <c r="E2275" s="13">
        <v>1</v>
      </c>
      <c r="F2275" s="13">
        <v>3</v>
      </c>
      <c r="G2275" s="13">
        <f>VLOOKUP(A2275,Лист8!A2274:B7980,2,)</f>
        <v>305</v>
      </c>
      <c r="H2275" s="15" t="str">
        <f>VLOOKUP(A2275,Tax!$B$2:$X$5526,9,)</f>
        <v xml:space="preserve"> Magnoliophyta</v>
      </c>
      <c r="I2275" s="15" t="str">
        <f>VLOOKUP(A2275,Tax!$B$2:$X$5526,10,FALSE)</f>
        <v xml:space="preserve"> eudicotyledons</v>
      </c>
      <c r="J2275" s="15" t="str">
        <f>IF(AND(C2275=2,D2275=1,E2275=1,(C2275+D2275+E2275)=4),"1",IF(AND(B2275=1,D2275=1,(B2275+D2275)=2),"2","-"))</f>
        <v>-</v>
      </c>
      <c r="K2275"/>
    </row>
    <row r="2276" spans="1:11" hidden="1" x14ac:dyDescent="0.25">
      <c r="A2276" s="11" t="s">
        <v>4635</v>
      </c>
      <c r="B2276" s="13"/>
      <c r="C2276" s="13"/>
      <c r="D2276" s="13">
        <v>3</v>
      </c>
      <c r="E2276" s="13"/>
      <c r="F2276" s="13">
        <v>3</v>
      </c>
      <c r="G2276" s="13">
        <f>VLOOKUP(A2276,Лист8!A2275:B7981,2,)</f>
        <v>281</v>
      </c>
      <c r="H2276" s="15" t="str">
        <f>VLOOKUP(A2276,Tax!$B$2:$X$5526,9,)</f>
        <v xml:space="preserve"> Magnoliophyta</v>
      </c>
      <c r="I2276" s="15" t="str">
        <f>VLOOKUP(A2276,Tax!$B$2:$X$5526,10,FALSE)</f>
        <v xml:space="preserve"> eudicotyledons</v>
      </c>
      <c r="J2276" s="15" t="str">
        <f>IF(AND(C2276=2,D2276=1,E2276=1,(C2276+D2276+E2276)=4),"1",IF(AND(B2276=1,D2276=1,(B2276+D2276)=2),"2","-"))</f>
        <v>-</v>
      </c>
      <c r="K2276"/>
    </row>
    <row r="2277" spans="1:11" hidden="1" x14ac:dyDescent="0.25">
      <c r="A2277" s="11" t="s">
        <v>4637</v>
      </c>
      <c r="B2277" s="13"/>
      <c r="C2277" s="13"/>
      <c r="D2277" s="13">
        <v>3</v>
      </c>
      <c r="E2277" s="13"/>
      <c r="F2277" s="13">
        <v>3</v>
      </c>
      <c r="G2277" s="13">
        <f>VLOOKUP(A2277,Лист8!A2276:B7982,2,)</f>
        <v>281</v>
      </c>
      <c r="H2277" s="15" t="str">
        <f>VLOOKUP(A2277,Tax!$B$2:$X$5526,9,)</f>
        <v xml:space="preserve"> Magnoliophyta</v>
      </c>
      <c r="I2277" s="15" t="str">
        <f>VLOOKUP(A2277,Tax!$B$2:$X$5526,10,FALSE)</f>
        <v xml:space="preserve"> eudicotyledons</v>
      </c>
      <c r="J2277" s="15" t="str">
        <f>IF(AND(C2277=2,D2277=1,E2277=1,(C2277+D2277+E2277)=4),"1",IF(AND(B2277=1,D2277=1,(B2277+D2277)=2),"2","-"))</f>
        <v>-</v>
      </c>
      <c r="K2277"/>
    </row>
    <row r="2278" spans="1:11" hidden="1" x14ac:dyDescent="0.25">
      <c r="A2278" s="11" t="s">
        <v>4639</v>
      </c>
      <c r="B2278" s="13"/>
      <c r="C2278" s="13"/>
      <c r="D2278" s="13">
        <v>1</v>
      </c>
      <c r="E2278" s="13"/>
      <c r="F2278" s="13">
        <v>1</v>
      </c>
      <c r="G2278" s="13">
        <f>VLOOKUP(A2278,Лист8!A2277:B7983,2,)</f>
        <v>105</v>
      </c>
      <c r="H2278" s="15" t="str">
        <f>VLOOKUP(A2278,Tax!$B$2:$X$5526,9,)</f>
        <v xml:space="preserve"> Magnoliophyta</v>
      </c>
      <c r="I2278" s="15" t="str">
        <f>VLOOKUP(A2278,Tax!$B$2:$X$5526,10,FALSE)</f>
        <v xml:space="preserve"> eudicotyledons</v>
      </c>
      <c r="J2278" s="15" t="str">
        <f>IF(AND(C2278=2,D2278=1,E2278=1,(C2278+D2278+E2278)=4),"1",IF(AND(B2278=1,D2278=1,(B2278+D2278)=2),"2","-"))</f>
        <v>-</v>
      </c>
      <c r="K2278"/>
    </row>
    <row r="2279" spans="1:11" hidden="1" x14ac:dyDescent="0.25">
      <c r="A2279" s="11" t="s">
        <v>4641</v>
      </c>
      <c r="B2279" s="13"/>
      <c r="C2279" s="13"/>
      <c r="D2279" s="13">
        <v>1</v>
      </c>
      <c r="E2279" s="13"/>
      <c r="F2279" s="13">
        <v>1</v>
      </c>
      <c r="G2279" s="13">
        <f>VLOOKUP(A2279,Лист8!A2278:B7984,2,)</f>
        <v>98</v>
      </c>
      <c r="H2279" s="15" t="str">
        <f>VLOOKUP(A2279,Tax!$B$2:$X$5526,9,)</f>
        <v xml:space="preserve"> Magnoliophyta</v>
      </c>
      <c r="I2279" s="15" t="str">
        <f>VLOOKUP(A2279,Tax!$B$2:$X$5526,10,FALSE)</f>
        <v xml:space="preserve"> eudicotyledons</v>
      </c>
      <c r="J2279" s="15" t="str">
        <f>IF(AND(C2279=2,D2279=1,E2279=1,(C2279+D2279+E2279)=4),"1",IF(AND(B2279=1,D2279=1,(B2279+D2279)=2),"2","-"))</f>
        <v>-</v>
      </c>
      <c r="K2279"/>
    </row>
    <row r="2280" spans="1:11" hidden="1" x14ac:dyDescent="0.25">
      <c r="A2280" s="11" t="s">
        <v>4643</v>
      </c>
      <c r="B2280" s="13"/>
      <c r="C2280" s="13"/>
      <c r="D2280" s="13">
        <v>1</v>
      </c>
      <c r="E2280" s="13"/>
      <c r="F2280" s="13">
        <v>1</v>
      </c>
      <c r="G2280" s="13">
        <f>VLOOKUP(A2280,Лист8!A2279:B7985,2,)</f>
        <v>93</v>
      </c>
      <c r="H2280" s="15" t="str">
        <f>VLOOKUP(A2280,Tax!$B$2:$X$5526,9,)</f>
        <v xml:space="preserve"> Magnoliophyta</v>
      </c>
      <c r="I2280" s="15" t="str">
        <f>VLOOKUP(A2280,Tax!$B$2:$X$5526,10,FALSE)</f>
        <v xml:space="preserve"> eudicotyledons</v>
      </c>
      <c r="J2280" s="15" t="str">
        <f>IF(AND(C2280=2,D2280=1,E2280=1,(C2280+D2280+E2280)=4),"1",IF(AND(B2280=1,D2280=1,(B2280+D2280)=2),"2","-"))</f>
        <v>-</v>
      </c>
      <c r="K2280"/>
    </row>
    <row r="2281" spans="1:11" hidden="1" x14ac:dyDescent="0.25">
      <c r="A2281" s="11" t="s">
        <v>4645</v>
      </c>
      <c r="B2281" s="13"/>
      <c r="C2281" s="13"/>
      <c r="D2281" s="13">
        <v>1</v>
      </c>
      <c r="E2281" s="13"/>
      <c r="F2281" s="13">
        <v>1</v>
      </c>
      <c r="G2281" s="13">
        <f>VLOOKUP(A2281,Лист8!A2280:B7986,2,)</f>
        <v>91</v>
      </c>
      <c r="H2281" s="15" t="str">
        <f>VLOOKUP(A2281,Tax!$B$2:$X$5526,9,)</f>
        <v xml:space="preserve"> Magnoliophyta</v>
      </c>
      <c r="I2281" s="15" t="str">
        <f>VLOOKUP(A2281,Tax!$B$2:$X$5526,10,FALSE)</f>
        <v xml:space="preserve"> eudicotyledons</v>
      </c>
      <c r="J2281" s="15" t="str">
        <f>IF(AND(C2281=2,D2281=1,E2281=1,(C2281+D2281+E2281)=4),"1",IF(AND(B2281=1,D2281=1,(B2281+D2281)=2),"2","-"))</f>
        <v>-</v>
      </c>
      <c r="K2281"/>
    </row>
    <row r="2282" spans="1:11" hidden="1" x14ac:dyDescent="0.25">
      <c r="A2282" s="11" t="s">
        <v>4647</v>
      </c>
      <c r="B2282" s="13"/>
      <c r="C2282" s="13"/>
      <c r="D2282" s="13">
        <v>2</v>
      </c>
      <c r="E2282" s="13"/>
      <c r="F2282" s="13">
        <v>2</v>
      </c>
      <c r="G2282" s="13">
        <f>VLOOKUP(A2282,Лист8!A2281:B7987,2,)</f>
        <v>186</v>
      </c>
      <c r="H2282" s="15" t="str">
        <f>VLOOKUP(A2282,Tax!$B$2:$X$5526,9,)</f>
        <v xml:space="preserve"> Magnoliophyta</v>
      </c>
      <c r="I2282" s="15" t="str">
        <f>VLOOKUP(A2282,Tax!$B$2:$X$5526,10,FALSE)</f>
        <v xml:space="preserve"> eudicotyledons</v>
      </c>
      <c r="J2282" s="15" t="str">
        <f>IF(AND(C2282=2,D2282=1,E2282=1,(C2282+D2282+E2282)=4),"1",IF(AND(B2282=1,D2282=1,(B2282+D2282)=2),"2","-"))</f>
        <v>-</v>
      </c>
      <c r="K2282"/>
    </row>
    <row r="2283" spans="1:11" hidden="1" x14ac:dyDescent="0.25">
      <c r="A2283" s="11" t="s">
        <v>4649</v>
      </c>
      <c r="B2283" s="13"/>
      <c r="C2283" s="13"/>
      <c r="D2283" s="13">
        <v>2</v>
      </c>
      <c r="E2283" s="13"/>
      <c r="F2283" s="13">
        <v>2</v>
      </c>
      <c r="G2283" s="13">
        <f>VLOOKUP(A2283,Лист8!A2282:B7988,2,)</f>
        <v>177</v>
      </c>
      <c r="H2283" s="15" t="str">
        <f>VLOOKUP(A2283,Tax!$B$2:$X$5526,9,)</f>
        <v xml:space="preserve"> Magnoliophyta</v>
      </c>
      <c r="I2283" s="15" t="str">
        <f>VLOOKUP(A2283,Tax!$B$2:$X$5526,10,FALSE)</f>
        <v xml:space="preserve"> eudicotyledons</v>
      </c>
      <c r="J2283" s="15" t="str">
        <f>IF(AND(C2283=2,D2283=1,E2283=1,(C2283+D2283+E2283)=4),"1",IF(AND(B2283=1,D2283=1,(B2283+D2283)=2),"2","-"))</f>
        <v>-</v>
      </c>
      <c r="K2283"/>
    </row>
    <row r="2284" spans="1:11" hidden="1" x14ac:dyDescent="0.25">
      <c r="A2284" s="11" t="s">
        <v>4651</v>
      </c>
      <c r="B2284" s="13"/>
      <c r="C2284" s="13"/>
      <c r="D2284" s="13">
        <v>1</v>
      </c>
      <c r="E2284" s="13"/>
      <c r="F2284" s="13">
        <v>1</v>
      </c>
      <c r="G2284" s="13">
        <f>VLOOKUP(A2284,Лист8!A2283:B7989,2,)</f>
        <v>91</v>
      </c>
      <c r="H2284" s="15" t="str">
        <f>VLOOKUP(A2284,Tax!$B$2:$X$5526,9,)</f>
        <v xml:space="preserve"> Magnoliophyta</v>
      </c>
      <c r="I2284" s="15" t="str">
        <f>VLOOKUP(A2284,Tax!$B$2:$X$5526,10,FALSE)</f>
        <v xml:space="preserve"> eudicotyledons</v>
      </c>
      <c r="J2284" s="15" t="str">
        <f>IF(AND(C2284=2,D2284=1,E2284=1,(C2284+D2284+E2284)=4),"1",IF(AND(B2284=1,D2284=1,(B2284+D2284)=2),"2","-"))</f>
        <v>-</v>
      </c>
      <c r="K2284"/>
    </row>
    <row r="2285" spans="1:11" hidden="1" x14ac:dyDescent="0.25">
      <c r="A2285" s="11" t="s">
        <v>4653</v>
      </c>
      <c r="B2285" s="13"/>
      <c r="C2285" s="13">
        <v>1</v>
      </c>
      <c r="D2285" s="13">
        <v>1</v>
      </c>
      <c r="E2285" s="13">
        <v>1</v>
      </c>
      <c r="F2285" s="13">
        <v>3</v>
      </c>
      <c r="G2285" s="13">
        <f>VLOOKUP(A2285,Лист8!A2284:B7990,2,)</f>
        <v>326</v>
      </c>
      <c r="H2285" s="15" t="str">
        <f>VLOOKUP(A2285,Tax!$B$2:$X$5526,9,)</f>
        <v xml:space="preserve"> Magnoliophyta</v>
      </c>
      <c r="I2285" s="15" t="str">
        <f>VLOOKUP(A2285,Tax!$B$2:$X$5526,10,FALSE)</f>
        <v xml:space="preserve"> eudicotyledons</v>
      </c>
      <c r="J2285" s="15" t="str">
        <f>IF(AND(C2285=2,D2285=1,E2285=1,(C2285+D2285+E2285)=4),"1",IF(AND(B2285=1,D2285=1,(B2285+D2285)=2),"2","-"))</f>
        <v>-</v>
      </c>
      <c r="K2285"/>
    </row>
    <row r="2286" spans="1:11" hidden="1" x14ac:dyDescent="0.25">
      <c r="A2286" s="11" t="s">
        <v>4655</v>
      </c>
      <c r="B2286" s="13"/>
      <c r="C2286" s="13">
        <v>1</v>
      </c>
      <c r="D2286" s="13">
        <v>1</v>
      </c>
      <c r="E2286" s="13">
        <v>1</v>
      </c>
      <c r="F2286" s="13">
        <v>3</v>
      </c>
      <c r="G2286" s="13">
        <f>VLOOKUP(A2286,Лист8!A2285:B7991,2,)</f>
        <v>282</v>
      </c>
      <c r="H2286" s="15" t="str">
        <f>VLOOKUP(A2286,Tax!$B$2:$X$5526,9,)</f>
        <v xml:space="preserve"> Magnoliophyta</v>
      </c>
      <c r="I2286" s="15" t="str">
        <f>VLOOKUP(A2286,Tax!$B$2:$X$5526,10,FALSE)</f>
        <v xml:space="preserve"> eudicotyledons</v>
      </c>
      <c r="J2286" s="15" t="str">
        <f>IF(AND(C2286=2,D2286=1,E2286=1,(C2286+D2286+E2286)=4),"1",IF(AND(B2286=1,D2286=1,(B2286+D2286)=2),"2","-"))</f>
        <v>-</v>
      </c>
      <c r="K2286"/>
    </row>
    <row r="2287" spans="1:11" hidden="1" x14ac:dyDescent="0.25">
      <c r="A2287" s="11" t="s">
        <v>4657</v>
      </c>
      <c r="B2287" s="13"/>
      <c r="C2287" s="13"/>
      <c r="D2287" s="13">
        <v>1</v>
      </c>
      <c r="E2287" s="13"/>
      <c r="F2287" s="13">
        <v>1</v>
      </c>
      <c r="G2287" s="13">
        <f>VLOOKUP(A2287,Лист8!A2286:B7992,2,)</f>
        <v>102</v>
      </c>
      <c r="H2287" s="15" t="str">
        <f>VLOOKUP(A2287,Tax!$B$2:$X$5526,9,)</f>
        <v xml:space="preserve"> Magnoliophyta</v>
      </c>
      <c r="I2287" s="15" t="str">
        <f>VLOOKUP(A2287,Tax!$B$2:$X$5526,10,FALSE)</f>
        <v xml:space="preserve"> eudicotyledons</v>
      </c>
      <c r="J2287" s="15" t="str">
        <f>IF(AND(C2287=2,D2287=1,E2287=1,(C2287+D2287+E2287)=4),"1",IF(AND(B2287=1,D2287=1,(B2287+D2287)=2),"2","-"))</f>
        <v>-</v>
      </c>
      <c r="K2287"/>
    </row>
    <row r="2288" spans="1:11" hidden="1" x14ac:dyDescent="0.25">
      <c r="A2288" s="11" t="s">
        <v>4659</v>
      </c>
      <c r="B2288" s="13"/>
      <c r="C2288" s="13"/>
      <c r="D2288" s="13">
        <v>1</v>
      </c>
      <c r="E2288" s="13"/>
      <c r="F2288" s="13">
        <v>1</v>
      </c>
      <c r="G2288" s="13">
        <f>VLOOKUP(A2288,Лист8!A2287:B7993,2,)</f>
        <v>144</v>
      </c>
      <c r="H2288" s="15" t="str">
        <f>VLOOKUP(A2288,Tax!$B$2:$X$5526,9,)</f>
        <v xml:space="preserve"> Magnoliophyta</v>
      </c>
      <c r="I2288" s="15" t="str">
        <f>VLOOKUP(A2288,Tax!$B$2:$X$5526,10,FALSE)</f>
        <v xml:space="preserve"> eudicotyledons</v>
      </c>
      <c r="J2288" s="15" t="str">
        <f>IF(AND(C2288=2,D2288=1,E2288=1,(C2288+D2288+E2288)=4),"1",IF(AND(B2288=1,D2288=1,(B2288+D2288)=2),"2","-"))</f>
        <v>-</v>
      </c>
      <c r="K2288"/>
    </row>
    <row r="2289" spans="1:11" hidden="1" x14ac:dyDescent="0.25">
      <c r="A2289" s="11" t="s">
        <v>4661</v>
      </c>
      <c r="B2289" s="13"/>
      <c r="C2289" s="13"/>
      <c r="D2289" s="13">
        <v>2</v>
      </c>
      <c r="E2289" s="13"/>
      <c r="F2289" s="13">
        <v>2</v>
      </c>
      <c r="G2289" s="13">
        <f>VLOOKUP(A2289,Лист8!A2288:B7994,2,)</f>
        <v>187</v>
      </c>
      <c r="H2289" s="15" t="str">
        <f>VLOOKUP(A2289,Tax!$B$2:$X$5526,9,)</f>
        <v xml:space="preserve"> Magnoliophyta</v>
      </c>
      <c r="I2289" s="15" t="str">
        <f>VLOOKUP(A2289,Tax!$B$2:$X$5526,10,FALSE)</f>
        <v xml:space="preserve"> eudicotyledons</v>
      </c>
      <c r="J2289" s="15" t="str">
        <f>IF(AND(C2289=2,D2289=1,E2289=1,(C2289+D2289+E2289)=4),"1",IF(AND(B2289=1,D2289=1,(B2289+D2289)=2),"2","-"))</f>
        <v>-</v>
      </c>
      <c r="K2289"/>
    </row>
    <row r="2290" spans="1:11" hidden="1" x14ac:dyDescent="0.25">
      <c r="A2290" s="11" t="s">
        <v>4663</v>
      </c>
      <c r="B2290" s="13"/>
      <c r="C2290" s="13"/>
      <c r="D2290" s="13">
        <v>4</v>
      </c>
      <c r="E2290" s="13"/>
      <c r="F2290" s="13">
        <v>4</v>
      </c>
      <c r="G2290" s="13">
        <f>VLOOKUP(A2290,Лист8!A2289:B7995,2,)</f>
        <v>378</v>
      </c>
      <c r="H2290" s="15" t="str">
        <f>VLOOKUP(A2290,Tax!$B$2:$X$5526,9,)</f>
        <v xml:space="preserve"> Magnoliophyta</v>
      </c>
      <c r="I2290" s="15" t="str">
        <f>VLOOKUP(A2290,Tax!$B$2:$X$5526,10,FALSE)</f>
        <v xml:space="preserve"> eudicotyledons</v>
      </c>
      <c r="J2290" s="15" t="str">
        <f>IF(AND(C2290=2,D2290=1,E2290=1,(C2290+D2290+E2290)=4),"1",IF(AND(B2290=1,D2290=1,(B2290+D2290)=2),"2","-"))</f>
        <v>-</v>
      </c>
      <c r="K2290"/>
    </row>
    <row r="2291" spans="1:11" hidden="1" x14ac:dyDescent="0.25">
      <c r="A2291" s="11" t="s">
        <v>4665</v>
      </c>
      <c r="B2291" s="13"/>
      <c r="C2291" s="13">
        <v>1</v>
      </c>
      <c r="D2291" s="13">
        <v>1</v>
      </c>
      <c r="E2291" s="13">
        <v>1</v>
      </c>
      <c r="F2291" s="13">
        <v>3</v>
      </c>
      <c r="G2291" s="13">
        <f>VLOOKUP(A2291,Лист8!A2290:B7996,2,)</f>
        <v>318</v>
      </c>
      <c r="H2291" s="15" t="str">
        <f>VLOOKUP(A2291,Tax!$B$2:$X$5526,9,)</f>
        <v xml:space="preserve"> Magnoliophyta</v>
      </c>
      <c r="I2291" s="15" t="str">
        <f>VLOOKUP(A2291,Tax!$B$2:$X$5526,10,FALSE)</f>
        <v xml:space="preserve"> eudicotyledons</v>
      </c>
      <c r="J2291" s="15" t="str">
        <f>IF(AND(C2291=2,D2291=1,E2291=1,(C2291+D2291+E2291)=4),"1",IF(AND(B2291=1,D2291=1,(B2291+D2291)=2),"2","-"))</f>
        <v>-</v>
      </c>
      <c r="K2291"/>
    </row>
    <row r="2292" spans="1:11" hidden="1" x14ac:dyDescent="0.25">
      <c r="A2292" s="11" t="s">
        <v>4667</v>
      </c>
      <c r="B2292" s="13"/>
      <c r="C2292" s="13"/>
      <c r="D2292" s="13">
        <v>1</v>
      </c>
      <c r="E2292" s="13"/>
      <c r="F2292" s="13">
        <v>1</v>
      </c>
      <c r="G2292" s="13">
        <f>VLOOKUP(A2292,Лист8!A2291:B7997,2,)</f>
        <v>105</v>
      </c>
      <c r="H2292" s="15" t="str">
        <f>VLOOKUP(A2292,Tax!$B$2:$X$5526,9,)</f>
        <v xml:space="preserve"> Magnoliophyta</v>
      </c>
      <c r="I2292" s="15" t="str">
        <f>VLOOKUP(A2292,Tax!$B$2:$X$5526,10,FALSE)</f>
        <v xml:space="preserve"> eudicotyledons</v>
      </c>
      <c r="J2292" s="15" t="str">
        <f>IF(AND(C2292=2,D2292=1,E2292=1,(C2292+D2292+E2292)=4),"1",IF(AND(B2292=1,D2292=1,(B2292+D2292)=2),"2","-"))</f>
        <v>-</v>
      </c>
      <c r="K2292"/>
    </row>
    <row r="2293" spans="1:11" hidden="1" x14ac:dyDescent="0.25">
      <c r="A2293" s="11" t="s">
        <v>4669</v>
      </c>
      <c r="B2293" s="13"/>
      <c r="C2293" s="13"/>
      <c r="D2293" s="13">
        <v>1</v>
      </c>
      <c r="E2293" s="13">
        <v>1</v>
      </c>
      <c r="F2293" s="13">
        <v>2</v>
      </c>
      <c r="G2293" s="13">
        <f>VLOOKUP(A2293,Лист8!A2292:B7998,2,)</f>
        <v>185</v>
      </c>
      <c r="H2293" s="15" t="str">
        <f>VLOOKUP(A2293,Tax!$B$2:$X$5526,9,)</f>
        <v xml:space="preserve"> Magnoliophyta</v>
      </c>
      <c r="I2293" s="15" t="str">
        <f>VLOOKUP(A2293,Tax!$B$2:$X$5526,10,FALSE)</f>
        <v xml:space="preserve"> eudicotyledons</v>
      </c>
      <c r="J2293" s="15" t="str">
        <f>IF(AND(C2293=2,D2293=1,E2293=1,(C2293+D2293+E2293)=4),"1",IF(AND(B2293=1,D2293=1,(B2293+D2293)=2),"2","-"))</f>
        <v>-</v>
      </c>
      <c r="K2293"/>
    </row>
    <row r="2294" spans="1:11" hidden="1" x14ac:dyDescent="0.25">
      <c r="A2294" s="11" t="s">
        <v>4671</v>
      </c>
      <c r="B2294" s="13"/>
      <c r="C2294" s="13"/>
      <c r="D2294" s="13">
        <v>1</v>
      </c>
      <c r="E2294" s="13"/>
      <c r="F2294" s="13">
        <v>1</v>
      </c>
      <c r="G2294" s="13">
        <f>VLOOKUP(A2294,Лист8!A2293:B7999,2,)</f>
        <v>91</v>
      </c>
      <c r="H2294" s="15" t="str">
        <f>VLOOKUP(A2294,Tax!$B$2:$X$5526,9,)</f>
        <v xml:space="preserve"> Magnoliophyta</v>
      </c>
      <c r="I2294" s="15" t="str">
        <f>VLOOKUP(A2294,Tax!$B$2:$X$5526,10,FALSE)</f>
        <v xml:space="preserve"> eudicotyledons</v>
      </c>
      <c r="J2294" s="15" t="str">
        <f>IF(AND(C2294=2,D2294=1,E2294=1,(C2294+D2294+E2294)=4),"1",IF(AND(B2294=1,D2294=1,(B2294+D2294)=2),"2","-"))</f>
        <v>-</v>
      </c>
      <c r="K2294"/>
    </row>
    <row r="2295" spans="1:11" hidden="1" x14ac:dyDescent="0.25">
      <c r="A2295" s="11" t="s">
        <v>4673</v>
      </c>
      <c r="B2295" s="13"/>
      <c r="C2295" s="13"/>
      <c r="D2295" s="13">
        <v>2</v>
      </c>
      <c r="E2295" s="13"/>
      <c r="F2295" s="13">
        <v>2</v>
      </c>
      <c r="G2295" s="13">
        <f>VLOOKUP(A2295,Лист8!A2294:B8000,2,)</f>
        <v>199</v>
      </c>
      <c r="H2295" s="15" t="str">
        <f>VLOOKUP(A2295,Tax!$B$2:$X$5526,9,)</f>
        <v xml:space="preserve"> Magnoliophyta</v>
      </c>
      <c r="I2295" s="15" t="str">
        <f>VLOOKUP(A2295,Tax!$B$2:$X$5526,10,FALSE)</f>
        <v xml:space="preserve"> eudicotyledons</v>
      </c>
      <c r="J2295" s="15" t="str">
        <f>IF(AND(C2295=2,D2295=1,E2295=1,(C2295+D2295+E2295)=4),"1",IF(AND(B2295=1,D2295=1,(B2295+D2295)=2),"2","-"))</f>
        <v>-</v>
      </c>
      <c r="K2295"/>
    </row>
    <row r="2296" spans="1:11" hidden="1" x14ac:dyDescent="0.25">
      <c r="A2296" s="11" t="s">
        <v>4675</v>
      </c>
      <c r="B2296" s="13"/>
      <c r="C2296" s="13"/>
      <c r="D2296" s="13">
        <v>1</v>
      </c>
      <c r="E2296" s="13">
        <v>1</v>
      </c>
      <c r="F2296" s="13">
        <v>2</v>
      </c>
      <c r="G2296" s="13">
        <f>VLOOKUP(A2296,Лист8!A2295:B8001,2,)</f>
        <v>183</v>
      </c>
      <c r="H2296" s="15" t="str">
        <f>VLOOKUP(A2296,Tax!$B$2:$X$5526,9,)</f>
        <v xml:space="preserve"> Magnoliophyta</v>
      </c>
      <c r="I2296" s="15" t="str">
        <f>VLOOKUP(A2296,Tax!$B$2:$X$5526,10,FALSE)</f>
        <v xml:space="preserve"> eudicotyledons</v>
      </c>
      <c r="J2296" s="15" t="str">
        <f>IF(AND(C2296=2,D2296=1,E2296=1,(C2296+D2296+E2296)=4),"1",IF(AND(B2296=1,D2296=1,(B2296+D2296)=2),"2","-"))</f>
        <v>-</v>
      </c>
      <c r="K2296"/>
    </row>
    <row r="2297" spans="1:11" hidden="1" x14ac:dyDescent="0.25">
      <c r="A2297" s="11" t="s">
        <v>4677</v>
      </c>
      <c r="B2297" s="13"/>
      <c r="C2297" s="13"/>
      <c r="D2297" s="13">
        <v>1</v>
      </c>
      <c r="E2297" s="13">
        <v>1</v>
      </c>
      <c r="F2297" s="13">
        <v>2</v>
      </c>
      <c r="G2297" s="13">
        <f>VLOOKUP(A2297,Лист8!A2296:B8002,2,)</f>
        <v>185</v>
      </c>
      <c r="H2297" s="15" t="str">
        <f>VLOOKUP(A2297,Tax!$B$2:$X$5526,9,)</f>
        <v xml:space="preserve"> Magnoliophyta</v>
      </c>
      <c r="I2297" s="15" t="str">
        <f>VLOOKUP(A2297,Tax!$B$2:$X$5526,10,FALSE)</f>
        <v xml:space="preserve"> Liliopsida</v>
      </c>
      <c r="J2297" s="15" t="str">
        <f>IF(AND(C2297=2,D2297=1,E2297=1,(C2297+D2297+E2297)=4),"1",IF(AND(B2297=1,D2297=1,(B2297+D2297)=2),"2","-"))</f>
        <v>-</v>
      </c>
      <c r="K2297"/>
    </row>
    <row r="2298" spans="1:11" hidden="1" x14ac:dyDescent="0.25">
      <c r="A2298" s="11" t="s">
        <v>4679</v>
      </c>
      <c r="B2298" s="13"/>
      <c r="C2298" s="13"/>
      <c r="D2298" s="13">
        <v>3</v>
      </c>
      <c r="E2298" s="13"/>
      <c r="F2298" s="13">
        <v>3</v>
      </c>
      <c r="G2298" s="13">
        <f>VLOOKUP(A2298,Лист8!A2297:B8003,2,)</f>
        <v>284</v>
      </c>
      <c r="H2298" s="15" t="str">
        <f>VLOOKUP(A2298,Tax!$B$2:$X$5526,9,)</f>
        <v xml:space="preserve"> Magnoliophyta</v>
      </c>
      <c r="I2298" s="15" t="str">
        <f>VLOOKUP(A2298,Tax!$B$2:$X$5526,10,FALSE)</f>
        <v xml:space="preserve"> Liliopsida</v>
      </c>
      <c r="J2298" s="15" t="str">
        <f>IF(AND(C2298=2,D2298=1,E2298=1,(C2298+D2298+E2298)=4),"1",IF(AND(B2298=1,D2298=1,(B2298+D2298)=2),"2","-"))</f>
        <v>-</v>
      </c>
      <c r="K2298"/>
    </row>
    <row r="2299" spans="1:11" hidden="1" x14ac:dyDescent="0.25">
      <c r="A2299" s="11" t="s">
        <v>4681</v>
      </c>
      <c r="B2299" s="13"/>
      <c r="C2299" s="13"/>
      <c r="D2299" s="13">
        <v>1</v>
      </c>
      <c r="E2299" s="13">
        <v>1</v>
      </c>
      <c r="F2299" s="13">
        <v>2</v>
      </c>
      <c r="G2299" s="13">
        <f>VLOOKUP(A2299,Лист8!A2298:B8004,2,)</f>
        <v>185</v>
      </c>
      <c r="H2299" s="15" t="str">
        <f>VLOOKUP(A2299,Tax!$B$2:$X$5526,9,)</f>
        <v xml:space="preserve"> Magnoliophyta</v>
      </c>
      <c r="I2299" s="15" t="str">
        <f>VLOOKUP(A2299,Tax!$B$2:$X$5526,10,FALSE)</f>
        <v xml:space="preserve"> Liliopsida</v>
      </c>
      <c r="J2299" s="15" t="str">
        <f>IF(AND(C2299=2,D2299=1,E2299=1,(C2299+D2299+E2299)=4),"1",IF(AND(B2299=1,D2299=1,(B2299+D2299)=2),"2","-"))</f>
        <v>-</v>
      </c>
      <c r="K2299"/>
    </row>
    <row r="2300" spans="1:11" hidden="1" x14ac:dyDescent="0.25">
      <c r="A2300" s="11" t="s">
        <v>4683</v>
      </c>
      <c r="B2300" s="13"/>
      <c r="C2300" s="13"/>
      <c r="D2300" s="13">
        <v>2</v>
      </c>
      <c r="E2300" s="13"/>
      <c r="F2300" s="13">
        <v>2</v>
      </c>
      <c r="G2300" s="13">
        <f>VLOOKUP(A2300,Лист8!A2299:B8005,2,)</f>
        <v>186</v>
      </c>
      <c r="H2300" s="15" t="str">
        <f>VLOOKUP(A2300,Tax!$B$2:$X$5526,9,)</f>
        <v xml:space="preserve"> Magnoliophyta</v>
      </c>
      <c r="I2300" s="15" t="str">
        <f>VLOOKUP(A2300,Tax!$B$2:$X$5526,10,FALSE)</f>
        <v xml:space="preserve"> Liliopsida</v>
      </c>
      <c r="J2300" s="15" t="str">
        <f>IF(AND(C2300=2,D2300=1,E2300=1,(C2300+D2300+E2300)=4),"1",IF(AND(B2300=1,D2300=1,(B2300+D2300)=2),"2","-"))</f>
        <v>-</v>
      </c>
      <c r="K2300"/>
    </row>
    <row r="2301" spans="1:11" hidden="1" x14ac:dyDescent="0.25">
      <c r="A2301" s="11" t="s">
        <v>4685</v>
      </c>
      <c r="B2301" s="13"/>
      <c r="C2301" s="13"/>
      <c r="D2301" s="13">
        <v>1</v>
      </c>
      <c r="E2301" s="13"/>
      <c r="F2301" s="13">
        <v>1</v>
      </c>
      <c r="G2301" s="13">
        <f>VLOOKUP(A2301,Лист8!A2300:B8006,2,)</f>
        <v>94</v>
      </c>
      <c r="H2301" s="15" t="str">
        <f>VLOOKUP(A2301,Tax!$B$2:$X$5526,9,)</f>
        <v xml:space="preserve"> Magnoliophyta</v>
      </c>
      <c r="I2301" s="15" t="str">
        <f>VLOOKUP(A2301,Tax!$B$2:$X$5526,10,FALSE)</f>
        <v xml:space="preserve"> Liliopsida</v>
      </c>
      <c r="J2301" s="15" t="str">
        <f>IF(AND(C2301=2,D2301=1,E2301=1,(C2301+D2301+E2301)=4),"1",IF(AND(B2301=1,D2301=1,(B2301+D2301)=2),"2","-"))</f>
        <v>-</v>
      </c>
      <c r="K2301"/>
    </row>
    <row r="2302" spans="1:11" hidden="1" x14ac:dyDescent="0.25">
      <c r="A2302" s="11" t="s">
        <v>4687</v>
      </c>
      <c r="B2302" s="13"/>
      <c r="C2302" s="13"/>
      <c r="D2302" s="13">
        <v>1</v>
      </c>
      <c r="E2302" s="13"/>
      <c r="F2302" s="13">
        <v>1</v>
      </c>
      <c r="G2302" s="13">
        <f>VLOOKUP(A2302,Лист8!A2301:B8007,2,)</f>
        <v>92</v>
      </c>
      <c r="H2302" s="15" t="str">
        <f>VLOOKUP(A2302,Tax!$B$2:$X$5526,9,)</f>
        <v xml:space="preserve"> Magnoliophyta</v>
      </c>
      <c r="I2302" s="15" t="str">
        <f>VLOOKUP(A2302,Tax!$B$2:$X$5526,10,FALSE)</f>
        <v xml:space="preserve"> Liliopsida</v>
      </c>
      <c r="J2302" s="15" t="str">
        <f>IF(AND(C2302=2,D2302=1,E2302=1,(C2302+D2302+E2302)=4),"1",IF(AND(B2302=1,D2302=1,(B2302+D2302)=2),"2","-"))</f>
        <v>-</v>
      </c>
      <c r="K2302"/>
    </row>
    <row r="2303" spans="1:11" hidden="1" x14ac:dyDescent="0.25">
      <c r="A2303" s="11" t="s">
        <v>4689</v>
      </c>
      <c r="B2303" s="13"/>
      <c r="C2303" s="13"/>
      <c r="D2303" s="13">
        <v>1</v>
      </c>
      <c r="E2303" s="13"/>
      <c r="F2303" s="13">
        <v>1</v>
      </c>
      <c r="G2303" s="13">
        <f>VLOOKUP(A2303,Лист8!A2302:B8008,2,)</f>
        <v>111</v>
      </c>
      <c r="H2303" s="15" t="str">
        <f>VLOOKUP(A2303,Tax!$B$2:$X$5526,9,)</f>
        <v xml:space="preserve"> Magnoliophyta</v>
      </c>
      <c r="I2303" s="15" t="str">
        <f>VLOOKUP(A2303,Tax!$B$2:$X$5526,10,FALSE)</f>
        <v xml:space="preserve"> Liliopsida</v>
      </c>
      <c r="J2303" s="15" t="str">
        <f>IF(AND(C2303=2,D2303=1,E2303=1,(C2303+D2303+E2303)=4),"1",IF(AND(B2303=1,D2303=1,(B2303+D2303)=2),"2","-"))</f>
        <v>-</v>
      </c>
      <c r="K2303"/>
    </row>
    <row r="2304" spans="1:11" hidden="1" x14ac:dyDescent="0.25">
      <c r="A2304" s="11" t="s">
        <v>4691</v>
      </c>
      <c r="B2304" s="13"/>
      <c r="C2304" s="13"/>
      <c r="D2304" s="13">
        <v>1</v>
      </c>
      <c r="E2304" s="13"/>
      <c r="F2304" s="13">
        <v>1</v>
      </c>
      <c r="G2304" s="13">
        <f>VLOOKUP(A2304,Лист8!A2303:B8009,2,)</f>
        <v>101</v>
      </c>
      <c r="H2304" s="15" t="str">
        <f>VLOOKUP(A2304,Tax!$B$2:$X$5526,9,)</f>
        <v xml:space="preserve"> Magnoliophyta</v>
      </c>
      <c r="I2304" s="15" t="str">
        <f>VLOOKUP(A2304,Tax!$B$2:$X$5526,10,FALSE)</f>
        <v xml:space="preserve"> Liliopsida</v>
      </c>
      <c r="J2304" s="15" t="str">
        <f>IF(AND(C2304=2,D2304=1,E2304=1,(C2304+D2304+E2304)=4),"1",IF(AND(B2304=1,D2304=1,(B2304+D2304)=2),"2","-"))</f>
        <v>-</v>
      </c>
      <c r="K2304"/>
    </row>
    <row r="2305" spans="1:12" hidden="1" x14ac:dyDescent="0.25">
      <c r="A2305" s="11" t="s">
        <v>4693</v>
      </c>
      <c r="B2305" s="13"/>
      <c r="C2305" s="13"/>
      <c r="D2305" s="13">
        <v>1</v>
      </c>
      <c r="E2305" s="13">
        <v>1</v>
      </c>
      <c r="F2305" s="13">
        <v>2</v>
      </c>
      <c r="G2305" s="13">
        <f>VLOOKUP(A2305,Лист8!A2304:B8010,2,)</f>
        <v>184</v>
      </c>
      <c r="H2305" s="15" t="str">
        <f>VLOOKUP(A2305,Tax!$B$2:$X$5526,9,)</f>
        <v xml:space="preserve"> Magnoliophyta</v>
      </c>
      <c r="I2305" s="15" t="str">
        <f>VLOOKUP(A2305,Tax!$B$2:$X$5526,10,FALSE)</f>
        <v xml:space="preserve"> Liliopsida</v>
      </c>
      <c r="J2305" s="15" t="str">
        <f>IF(AND(C2305=2,D2305=1,E2305=1,(C2305+D2305+E2305)=4),"1",IF(AND(B2305=1,D2305=1,(B2305+D2305)=2),"2","-"))</f>
        <v>-</v>
      </c>
      <c r="K2305"/>
    </row>
    <row r="2306" spans="1:12" hidden="1" x14ac:dyDescent="0.25">
      <c r="A2306" s="11" t="s">
        <v>4695</v>
      </c>
      <c r="B2306" s="13"/>
      <c r="C2306" s="13">
        <v>1</v>
      </c>
      <c r="D2306" s="13">
        <v>1</v>
      </c>
      <c r="E2306" s="13">
        <v>1</v>
      </c>
      <c r="F2306" s="13">
        <v>3</v>
      </c>
      <c r="G2306" s="13">
        <f>VLOOKUP(A2306,Лист8!A2305:B8011,2,)</f>
        <v>292</v>
      </c>
      <c r="H2306" s="15" t="str">
        <f>VLOOKUP(A2306,Tax!$B$2:$X$5526,9,)</f>
        <v xml:space="preserve"> Magnoliophyta</v>
      </c>
      <c r="I2306" s="15" t="str">
        <f>VLOOKUP(A2306,Tax!$B$2:$X$5526,10,FALSE)</f>
        <v xml:space="preserve"> Liliopsida</v>
      </c>
      <c r="J2306" s="15" t="str">
        <f>IF(AND(C2306=2,D2306=1,E2306=1,(C2306+D2306+E2306)=4),"1",IF(AND(B2306=1,D2306=1,(B2306+D2306)=2),"2","-"))</f>
        <v>-</v>
      </c>
      <c r="K2306"/>
    </row>
    <row r="2307" spans="1:12" hidden="1" x14ac:dyDescent="0.25">
      <c r="A2307" s="11" t="s">
        <v>4697</v>
      </c>
      <c r="B2307" s="13"/>
      <c r="C2307" s="13"/>
      <c r="D2307" s="13">
        <v>1</v>
      </c>
      <c r="E2307" s="13">
        <v>1</v>
      </c>
      <c r="F2307" s="13">
        <v>2</v>
      </c>
      <c r="G2307" s="13">
        <f>VLOOKUP(A2307,Лист8!A2306:B8012,2,)</f>
        <v>184</v>
      </c>
      <c r="H2307" s="15" t="str">
        <f>VLOOKUP(A2307,Tax!$B$2:$X$5526,9,)</f>
        <v xml:space="preserve"> Magnoliophyta</v>
      </c>
      <c r="I2307" s="15" t="str">
        <f>VLOOKUP(A2307,Tax!$B$2:$X$5526,10,FALSE)</f>
        <v xml:space="preserve"> Liliopsida</v>
      </c>
      <c r="J2307" s="15" t="str">
        <f>IF(AND(C2307=2,D2307=1,E2307=1,(C2307+D2307+E2307)=4),"1",IF(AND(B2307=1,D2307=1,(B2307+D2307)=2),"2","-"))</f>
        <v>-</v>
      </c>
      <c r="K2307"/>
    </row>
    <row r="2308" spans="1:12" hidden="1" x14ac:dyDescent="0.25">
      <c r="A2308" s="11" t="s">
        <v>4699</v>
      </c>
      <c r="B2308" s="13"/>
      <c r="C2308" s="13"/>
      <c r="D2308" s="13">
        <v>1</v>
      </c>
      <c r="E2308" s="13"/>
      <c r="F2308" s="13">
        <v>1</v>
      </c>
      <c r="G2308" s="13">
        <f>VLOOKUP(A2308,Лист8!A2307:B8013,2,)</f>
        <v>81</v>
      </c>
      <c r="H2308" s="15" t="str">
        <f>VLOOKUP(A2308,Tax!$B$2:$X$5526,9,)</f>
        <v xml:space="preserve"> Magnoliophyta</v>
      </c>
      <c r="I2308" s="15" t="str">
        <f>VLOOKUP(A2308,Tax!$B$2:$X$5526,10,FALSE)</f>
        <v xml:space="preserve"> Liliopsida</v>
      </c>
      <c r="J2308" s="15" t="str">
        <f>IF(AND(C2308=2,D2308=1,E2308=1,(C2308+D2308+E2308)=4),"1",IF(AND(B2308=1,D2308=1,(B2308+D2308)=2),"2","-"))</f>
        <v>-</v>
      </c>
      <c r="K2308"/>
    </row>
    <row r="2309" spans="1:12" hidden="1" x14ac:dyDescent="0.25">
      <c r="A2309" s="11" t="s">
        <v>4701</v>
      </c>
      <c r="B2309" s="13"/>
      <c r="C2309" s="13"/>
      <c r="D2309" s="13">
        <v>3</v>
      </c>
      <c r="E2309" s="13"/>
      <c r="F2309" s="13">
        <v>3</v>
      </c>
      <c r="G2309" s="13">
        <f>VLOOKUP(A2309,Лист8!A2308:B8014,2,)</f>
        <v>272</v>
      </c>
      <c r="H2309" s="15" t="str">
        <f>VLOOKUP(A2309,Tax!$B$2:$X$5526,9,)</f>
        <v xml:space="preserve"> Magnoliophyta</v>
      </c>
      <c r="I2309" s="15" t="str">
        <f>VLOOKUP(A2309,Tax!$B$2:$X$5526,10,FALSE)</f>
        <v xml:space="preserve"> Liliopsida</v>
      </c>
      <c r="J2309" s="15" t="str">
        <f>IF(AND(C2309=2,D2309=1,E2309=1,(C2309+D2309+E2309)=4),"1",IF(AND(B2309=1,D2309=1,(B2309+D2309)=2),"2","-"))</f>
        <v>-</v>
      </c>
      <c r="K2309"/>
    </row>
    <row r="2310" spans="1:12" hidden="1" x14ac:dyDescent="0.25">
      <c r="A2310" s="11" t="s">
        <v>4703</v>
      </c>
      <c r="B2310" s="13"/>
      <c r="C2310" s="13"/>
      <c r="D2310" s="13">
        <v>1</v>
      </c>
      <c r="E2310" s="13"/>
      <c r="F2310" s="13">
        <v>1</v>
      </c>
      <c r="G2310" s="13">
        <f>VLOOKUP(A2310,Лист8!A2309:B8015,2,)</f>
        <v>105</v>
      </c>
      <c r="H2310" s="15" t="str">
        <f>VLOOKUP(A2310,Tax!$B$2:$X$5526,9,)</f>
        <v xml:space="preserve"> Magnoliophyta</v>
      </c>
      <c r="I2310" s="15" t="str">
        <f>VLOOKUP(A2310,Tax!$B$2:$X$5526,10,FALSE)</f>
        <v xml:space="preserve"> Liliopsida</v>
      </c>
      <c r="J2310" s="15" t="str">
        <f>IF(AND(C2310=2,D2310=1,E2310=1,(C2310+D2310+E2310)=4),"1",IF(AND(B2310=1,D2310=1,(B2310+D2310)=2),"2","-"))</f>
        <v>-</v>
      </c>
      <c r="K2310"/>
    </row>
    <row r="2311" spans="1:12" x14ac:dyDescent="0.25">
      <c r="A2311" s="11" t="s">
        <v>4705</v>
      </c>
      <c r="B2311" s="13">
        <v>1</v>
      </c>
      <c r="C2311" s="13"/>
      <c r="D2311" s="13">
        <v>1</v>
      </c>
      <c r="E2311" s="13"/>
      <c r="F2311" s="13">
        <v>2</v>
      </c>
      <c r="G2311" s="13">
        <f>VLOOKUP(A2311,Лист8!A2310:B8016,2,)</f>
        <v>155</v>
      </c>
      <c r="H2311" s="15" t="str">
        <f>VLOOKUP(A2311,Tax!$B$2:$X$5526,9,)</f>
        <v xml:space="preserve"> Magnoliophyta</v>
      </c>
      <c r="I2311" s="15" t="str">
        <f>VLOOKUP(A2311,Tax!$B$2:$X$5526,10,FALSE)</f>
        <v xml:space="preserve"> Liliopsida</v>
      </c>
      <c r="J2311" s="15" t="str">
        <f>IF(AND(C2311=2,D2311=1,E2311=1,(C2311+D2311+E2311)=4),"1",IF(AND(B2311=1,D2311=1,(B2311+D2311)=2),"2","-"))</f>
        <v>2</v>
      </c>
      <c r="K2311" s="15" t="str">
        <f>CONCATENATE("L",J2311)</f>
        <v>L2</v>
      </c>
      <c r="L2311" t="s">
        <v>12061</v>
      </c>
    </row>
    <row r="2312" spans="1:12" hidden="1" x14ac:dyDescent="0.25">
      <c r="A2312" s="11" t="s">
        <v>4707</v>
      </c>
      <c r="B2312" s="13"/>
      <c r="C2312" s="13">
        <v>1</v>
      </c>
      <c r="D2312" s="13">
        <v>1</v>
      </c>
      <c r="E2312" s="13">
        <v>1</v>
      </c>
      <c r="F2312" s="13">
        <v>3</v>
      </c>
      <c r="G2312" s="13">
        <f>VLOOKUP(A2312,Лист8!A2311:B8017,2,)</f>
        <v>297</v>
      </c>
      <c r="H2312" s="15" t="str">
        <f>VLOOKUP(A2312,Tax!$B$2:$X$5526,9,)</f>
        <v xml:space="preserve"> Magnoliophyta</v>
      </c>
      <c r="I2312" s="15" t="str">
        <f>VLOOKUP(A2312,Tax!$B$2:$X$5526,10,FALSE)</f>
        <v xml:space="preserve"> Liliopsida</v>
      </c>
      <c r="J2312" s="15" t="str">
        <f>IF(AND(C2312=2,D2312=1,E2312=1,(C2312+D2312+E2312)=4),"1",IF(AND(B2312=1,D2312=1,(B2312+D2312)=2),"2","-"))</f>
        <v>-</v>
      </c>
      <c r="K2312"/>
    </row>
    <row r="2313" spans="1:12" hidden="1" x14ac:dyDescent="0.25">
      <c r="A2313" s="11" t="s">
        <v>4709</v>
      </c>
      <c r="B2313" s="13"/>
      <c r="C2313" s="13"/>
      <c r="D2313" s="13">
        <v>1</v>
      </c>
      <c r="E2313" s="13">
        <v>1</v>
      </c>
      <c r="F2313" s="13">
        <v>2</v>
      </c>
      <c r="G2313" s="13">
        <f>VLOOKUP(A2313,Лист8!A2312:B8018,2,)</f>
        <v>185</v>
      </c>
      <c r="H2313" s="15" t="str">
        <f>VLOOKUP(A2313,Tax!$B$2:$X$5526,9,)</f>
        <v xml:space="preserve"> Magnoliophyta</v>
      </c>
      <c r="I2313" s="15" t="str">
        <f>VLOOKUP(A2313,Tax!$B$2:$X$5526,10,FALSE)</f>
        <v xml:space="preserve"> Liliopsida</v>
      </c>
      <c r="J2313" s="15" t="str">
        <f>IF(AND(C2313=2,D2313=1,E2313=1,(C2313+D2313+E2313)=4),"1",IF(AND(B2313=1,D2313=1,(B2313+D2313)=2),"2","-"))</f>
        <v>-</v>
      </c>
      <c r="K2313"/>
    </row>
    <row r="2314" spans="1:12" hidden="1" x14ac:dyDescent="0.25">
      <c r="A2314" s="11" t="s">
        <v>4711</v>
      </c>
      <c r="B2314" s="13"/>
      <c r="C2314" s="13"/>
      <c r="D2314" s="13">
        <v>1</v>
      </c>
      <c r="E2314" s="13"/>
      <c r="F2314" s="13">
        <v>1</v>
      </c>
      <c r="G2314" s="13">
        <f>VLOOKUP(A2314,Лист8!A2313:B8019,2,)</f>
        <v>102</v>
      </c>
      <c r="H2314" s="15" t="str">
        <f>VLOOKUP(A2314,Tax!$B$2:$X$5526,9,)</f>
        <v xml:space="preserve"> Magnoliophyta</v>
      </c>
      <c r="I2314" s="15" t="str">
        <f>VLOOKUP(A2314,Tax!$B$2:$X$5526,10,FALSE)</f>
        <v xml:space="preserve"> Liliopsida</v>
      </c>
      <c r="J2314" s="15" t="str">
        <f>IF(AND(C2314=2,D2314=1,E2314=1,(C2314+D2314+E2314)=4),"1",IF(AND(B2314=1,D2314=1,(B2314+D2314)=2),"2","-"))</f>
        <v>-</v>
      </c>
      <c r="K2314"/>
    </row>
    <row r="2315" spans="1:12" x14ac:dyDescent="0.25">
      <c r="A2315" s="11" t="s">
        <v>4713</v>
      </c>
      <c r="B2315" s="13"/>
      <c r="C2315" s="13">
        <v>2</v>
      </c>
      <c r="D2315" s="13">
        <v>1</v>
      </c>
      <c r="E2315" s="13">
        <v>1</v>
      </c>
      <c r="F2315" s="13">
        <v>4</v>
      </c>
      <c r="G2315" s="13">
        <f>VLOOKUP(A2315,Лист8!A2314:B8020,2,)</f>
        <v>310</v>
      </c>
      <c r="H2315" s="15" t="str">
        <f>VLOOKUP(A2315,Tax!$B$2:$X$5526,9,)</f>
        <v xml:space="preserve"> Magnoliophyta</v>
      </c>
      <c r="I2315" s="15" t="str">
        <f>VLOOKUP(A2315,Tax!$B$2:$X$5526,10,FALSE)</f>
        <v xml:space="preserve"> Liliopsida</v>
      </c>
      <c r="J2315" s="15" t="str">
        <f>IF(AND(C2315=2,D2315=1,E2315=1,(C2315+D2315+E2315)=4),"1",IF(AND(B2315=1,D2315=1,(B2315+D2315)=2),"2","-"))</f>
        <v>1</v>
      </c>
      <c r="K2315" s="15" t="str">
        <f>CONCATENATE("L",J2315)</f>
        <v>L1</v>
      </c>
      <c r="L2315" t="s">
        <v>12061</v>
      </c>
    </row>
    <row r="2316" spans="1:12" hidden="1" x14ac:dyDescent="0.25">
      <c r="A2316" s="11" t="s">
        <v>4715</v>
      </c>
      <c r="B2316" s="13"/>
      <c r="C2316" s="13"/>
      <c r="D2316" s="13">
        <v>5</v>
      </c>
      <c r="E2316" s="13"/>
      <c r="F2316" s="13">
        <v>5</v>
      </c>
      <c r="G2316" s="13">
        <f>VLOOKUP(A2316,Лист8!A2315:B8021,2,)</f>
        <v>486</v>
      </c>
      <c r="H2316" s="15" t="str">
        <f>VLOOKUP(A2316,Tax!$B$2:$X$5526,9,)</f>
        <v xml:space="preserve"> Magnoliophyta</v>
      </c>
      <c r="I2316" s="15" t="str">
        <f>VLOOKUP(A2316,Tax!$B$2:$X$5526,10,FALSE)</f>
        <v xml:space="preserve"> Liliopsida</v>
      </c>
      <c r="J2316" s="15" t="str">
        <f>IF(AND(C2316=2,D2316=1,E2316=1,(C2316+D2316+E2316)=4),"1",IF(AND(B2316=1,D2316=1,(B2316+D2316)=2),"2","-"))</f>
        <v>-</v>
      </c>
      <c r="K2316"/>
    </row>
    <row r="2317" spans="1:12" hidden="1" x14ac:dyDescent="0.25">
      <c r="A2317" s="11" t="s">
        <v>4717</v>
      </c>
      <c r="B2317" s="13"/>
      <c r="C2317" s="13"/>
      <c r="D2317" s="13">
        <v>2</v>
      </c>
      <c r="E2317" s="13"/>
      <c r="F2317" s="13">
        <v>2</v>
      </c>
      <c r="G2317" s="13">
        <f>VLOOKUP(A2317,Лист8!A2316:B8022,2,)</f>
        <v>196</v>
      </c>
      <c r="H2317" s="15" t="str">
        <f>VLOOKUP(A2317,Tax!$B$2:$X$5526,9,)</f>
        <v xml:space="preserve"> Magnoliophyta</v>
      </c>
      <c r="I2317" s="15" t="str">
        <f>VLOOKUP(A2317,Tax!$B$2:$X$5526,10,FALSE)</f>
        <v xml:space="preserve"> Liliopsida</v>
      </c>
      <c r="J2317" s="15" t="str">
        <f>IF(AND(C2317=2,D2317=1,E2317=1,(C2317+D2317+E2317)=4),"1",IF(AND(B2317=1,D2317=1,(B2317+D2317)=2),"2","-"))</f>
        <v>-</v>
      </c>
      <c r="K2317"/>
    </row>
    <row r="2318" spans="1:12" hidden="1" x14ac:dyDescent="0.25">
      <c r="A2318" s="11" t="s">
        <v>4719</v>
      </c>
      <c r="B2318" s="13"/>
      <c r="C2318" s="13"/>
      <c r="D2318" s="13">
        <v>1</v>
      </c>
      <c r="E2318" s="13"/>
      <c r="F2318" s="13">
        <v>1</v>
      </c>
      <c r="G2318" s="13">
        <f>VLOOKUP(A2318,Лист8!A2317:B8023,2,)</f>
        <v>91</v>
      </c>
      <c r="H2318" s="15" t="str">
        <f>VLOOKUP(A2318,Tax!$B$2:$X$5526,9,)</f>
        <v xml:space="preserve"> Magnoliophyta</v>
      </c>
      <c r="I2318" s="15" t="str">
        <f>VLOOKUP(A2318,Tax!$B$2:$X$5526,10,FALSE)</f>
        <v xml:space="preserve"> Liliopsida</v>
      </c>
      <c r="J2318" s="15" t="str">
        <f>IF(AND(C2318=2,D2318=1,E2318=1,(C2318+D2318+E2318)=4),"1",IF(AND(B2318=1,D2318=1,(B2318+D2318)=2),"2","-"))</f>
        <v>-</v>
      </c>
      <c r="K2318"/>
    </row>
    <row r="2319" spans="1:12" hidden="1" x14ac:dyDescent="0.25">
      <c r="A2319" s="11" t="s">
        <v>4721</v>
      </c>
      <c r="B2319" s="13"/>
      <c r="C2319" s="13"/>
      <c r="D2319" s="13">
        <v>1</v>
      </c>
      <c r="E2319" s="13"/>
      <c r="F2319" s="13">
        <v>1</v>
      </c>
      <c r="G2319" s="13">
        <f>VLOOKUP(A2319,Лист8!A2318:B8024,2,)</f>
        <v>144</v>
      </c>
      <c r="H2319" s="15" t="str">
        <f>VLOOKUP(A2319,Tax!$B$2:$X$5526,9,)</f>
        <v xml:space="preserve"> Magnoliophyta</v>
      </c>
      <c r="I2319" s="15" t="str">
        <f>VLOOKUP(A2319,Tax!$B$2:$X$5526,10,FALSE)</f>
        <v xml:space="preserve"> Liliopsida</v>
      </c>
      <c r="J2319" s="15" t="str">
        <f>IF(AND(C2319=2,D2319=1,E2319=1,(C2319+D2319+E2319)=4),"1",IF(AND(B2319=1,D2319=1,(B2319+D2319)=2),"2","-"))</f>
        <v>-</v>
      </c>
      <c r="K2319"/>
    </row>
    <row r="2320" spans="1:12" hidden="1" x14ac:dyDescent="0.25">
      <c r="A2320" s="11" t="s">
        <v>4723</v>
      </c>
      <c r="B2320" s="13"/>
      <c r="C2320" s="13"/>
      <c r="D2320" s="13">
        <v>6</v>
      </c>
      <c r="E2320" s="13"/>
      <c r="F2320" s="13">
        <v>6</v>
      </c>
      <c r="G2320" s="13">
        <f>VLOOKUP(A2320,Лист8!A2319:B8025,2,)</f>
        <v>580</v>
      </c>
      <c r="H2320" s="15" t="str">
        <f>VLOOKUP(A2320,Tax!$B$2:$X$5526,9,)</f>
        <v xml:space="preserve"> Magnoliophyta</v>
      </c>
      <c r="I2320" s="15" t="str">
        <f>VLOOKUP(A2320,Tax!$B$2:$X$5526,10,FALSE)</f>
        <v xml:space="preserve"> Liliopsida</v>
      </c>
      <c r="J2320" s="15" t="str">
        <f>IF(AND(C2320=2,D2320=1,E2320=1,(C2320+D2320+E2320)=4),"1",IF(AND(B2320=1,D2320=1,(B2320+D2320)=2),"2","-"))</f>
        <v>-</v>
      </c>
      <c r="K2320"/>
    </row>
    <row r="2321" spans="1:12" hidden="1" x14ac:dyDescent="0.25">
      <c r="A2321" s="11" t="s">
        <v>4725</v>
      </c>
      <c r="B2321" s="13"/>
      <c r="C2321" s="13"/>
      <c r="D2321" s="13">
        <v>1</v>
      </c>
      <c r="E2321" s="13"/>
      <c r="F2321" s="13">
        <v>1</v>
      </c>
      <c r="G2321" s="13">
        <f>VLOOKUP(A2321,Лист8!A2320:B8026,2,)</f>
        <v>101</v>
      </c>
      <c r="H2321" s="15" t="str">
        <f>VLOOKUP(A2321,Tax!$B$2:$X$5526,9,)</f>
        <v xml:space="preserve"> Magnoliophyta</v>
      </c>
      <c r="I2321" s="15" t="str">
        <f>VLOOKUP(A2321,Tax!$B$2:$X$5526,10,FALSE)</f>
        <v xml:space="preserve"> Liliopsida</v>
      </c>
      <c r="J2321" s="15" t="str">
        <f>IF(AND(C2321=2,D2321=1,E2321=1,(C2321+D2321+E2321)=4),"1",IF(AND(B2321=1,D2321=1,(B2321+D2321)=2),"2","-"))</f>
        <v>-</v>
      </c>
      <c r="K2321"/>
    </row>
    <row r="2322" spans="1:12" hidden="1" x14ac:dyDescent="0.25">
      <c r="A2322" s="11" t="s">
        <v>4727</v>
      </c>
      <c r="B2322" s="13"/>
      <c r="C2322" s="13">
        <v>1</v>
      </c>
      <c r="D2322" s="13">
        <v>1</v>
      </c>
      <c r="E2322" s="13">
        <v>1</v>
      </c>
      <c r="F2322" s="13">
        <v>3</v>
      </c>
      <c r="G2322" s="13">
        <f>VLOOKUP(A2322,Лист8!A2321:B8027,2,)</f>
        <v>234</v>
      </c>
      <c r="H2322" s="15" t="str">
        <f>VLOOKUP(A2322,Tax!$B$2:$X$5526,9,)</f>
        <v xml:space="preserve"> Magnoliophyta</v>
      </c>
      <c r="I2322" s="15" t="str">
        <f>VLOOKUP(A2322,Tax!$B$2:$X$5526,10,FALSE)</f>
        <v xml:space="preserve"> Liliopsida</v>
      </c>
      <c r="J2322" s="15" t="str">
        <f>IF(AND(C2322=2,D2322=1,E2322=1,(C2322+D2322+E2322)=4),"1",IF(AND(B2322=1,D2322=1,(B2322+D2322)=2),"2","-"))</f>
        <v>-</v>
      </c>
      <c r="K2322"/>
    </row>
    <row r="2323" spans="1:12" hidden="1" x14ac:dyDescent="0.25">
      <c r="A2323" s="11" t="s">
        <v>4729</v>
      </c>
      <c r="B2323" s="13"/>
      <c r="C2323" s="13"/>
      <c r="D2323" s="13">
        <v>1</v>
      </c>
      <c r="E2323" s="13"/>
      <c r="F2323" s="13">
        <v>1</v>
      </c>
      <c r="G2323" s="13">
        <f>VLOOKUP(A2323,Лист8!A2322:B8028,2,)</f>
        <v>105</v>
      </c>
      <c r="H2323" s="15" t="str">
        <f>VLOOKUP(A2323,Tax!$B$2:$X$5526,9,)</f>
        <v xml:space="preserve"> Magnoliophyta</v>
      </c>
      <c r="I2323" s="15" t="str">
        <f>VLOOKUP(A2323,Tax!$B$2:$X$5526,10,FALSE)</f>
        <v xml:space="preserve"> Liliopsida</v>
      </c>
      <c r="J2323" s="15" t="str">
        <f>IF(AND(C2323=2,D2323=1,E2323=1,(C2323+D2323+E2323)=4),"1",IF(AND(B2323=1,D2323=1,(B2323+D2323)=2),"2","-"))</f>
        <v>-</v>
      </c>
      <c r="K2323"/>
    </row>
    <row r="2324" spans="1:12" hidden="1" x14ac:dyDescent="0.25">
      <c r="A2324" s="11" t="s">
        <v>4731</v>
      </c>
      <c r="B2324" s="13"/>
      <c r="C2324" s="13">
        <v>1</v>
      </c>
      <c r="D2324" s="13">
        <v>1</v>
      </c>
      <c r="E2324" s="13">
        <v>1</v>
      </c>
      <c r="F2324" s="13">
        <v>3</v>
      </c>
      <c r="G2324" s="13">
        <f>VLOOKUP(A2324,Лист8!A2323:B8029,2,)</f>
        <v>311</v>
      </c>
      <c r="H2324" s="15" t="str">
        <f>VLOOKUP(A2324,Tax!$B$2:$X$5526,9,)</f>
        <v xml:space="preserve"> Magnoliophyta</v>
      </c>
      <c r="I2324" s="15" t="str">
        <f>VLOOKUP(A2324,Tax!$B$2:$X$5526,10,FALSE)</f>
        <v xml:space="preserve"> Liliopsida</v>
      </c>
      <c r="J2324" s="15" t="str">
        <f>IF(AND(C2324=2,D2324=1,E2324=1,(C2324+D2324+E2324)=4),"1",IF(AND(B2324=1,D2324=1,(B2324+D2324)=2),"2","-"))</f>
        <v>-</v>
      </c>
      <c r="K2324"/>
    </row>
    <row r="2325" spans="1:12" hidden="1" x14ac:dyDescent="0.25">
      <c r="A2325" s="11" t="s">
        <v>4733</v>
      </c>
      <c r="B2325" s="13"/>
      <c r="C2325" s="13"/>
      <c r="D2325" s="13">
        <v>1</v>
      </c>
      <c r="E2325" s="13">
        <v>1</v>
      </c>
      <c r="F2325" s="13">
        <v>2</v>
      </c>
      <c r="G2325" s="13">
        <f>VLOOKUP(A2325,Лист8!A2324:B8030,2,)</f>
        <v>184</v>
      </c>
      <c r="H2325" s="15" t="str">
        <f>VLOOKUP(A2325,Tax!$B$2:$X$5526,9,)</f>
        <v xml:space="preserve"> Magnoliophyta</v>
      </c>
      <c r="I2325" s="15" t="str">
        <f>VLOOKUP(A2325,Tax!$B$2:$X$5526,10,FALSE)</f>
        <v xml:space="preserve"> Liliopsida</v>
      </c>
      <c r="J2325" s="15" t="str">
        <f>IF(AND(C2325=2,D2325=1,E2325=1,(C2325+D2325+E2325)=4),"1",IF(AND(B2325=1,D2325=1,(B2325+D2325)=2),"2","-"))</f>
        <v>-</v>
      </c>
      <c r="K2325"/>
    </row>
    <row r="2326" spans="1:12" hidden="1" x14ac:dyDescent="0.25">
      <c r="A2326" s="11" t="s">
        <v>4735</v>
      </c>
      <c r="B2326" s="13"/>
      <c r="C2326" s="13"/>
      <c r="D2326" s="13">
        <v>3</v>
      </c>
      <c r="E2326" s="13"/>
      <c r="F2326" s="13">
        <v>3</v>
      </c>
      <c r="G2326" s="13">
        <f>VLOOKUP(A2326,Лист8!A2325:B8031,2,)</f>
        <v>282</v>
      </c>
      <c r="H2326" s="15" t="str">
        <f>VLOOKUP(A2326,Tax!$B$2:$X$5526,9,)</f>
        <v xml:space="preserve"> Magnoliophyta</v>
      </c>
      <c r="I2326" s="15" t="str">
        <f>VLOOKUP(A2326,Tax!$B$2:$X$5526,10,FALSE)</f>
        <v xml:space="preserve"> Liliopsida</v>
      </c>
      <c r="J2326" s="15" t="str">
        <f>IF(AND(C2326=2,D2326=1,E2326=1,(C2326+D2326+E2326)=4),"1",IF(AND(B2326=1,D2326=1,(B2326+D2326)=2),"2","-"))</f>
        <v>-</v>
      </c>
      <c r="K2326"/>
    </row>
    <row r="2327" spans="1:12" hidden="1" x14ac:dyDescent="0.25">
      <c r="A2327" s="11" t="s">
        <v>4737</v>
      </c>
      <c r="B2327" s="13"/>
      <c r="C2327" s="13"/>
      <c r="D2327" s="13">
        <v>2</v>
      </c>
      <c r="E2327" s="13"/>
      <c r="F2327" s="13">
        <v>2</v>
      </c>
      <c r="G2327" s="13">
        <f>VLOOKUP(A2327,Лист8!A2326:B8032,2,)</f>
        <v>228</v>
      </c>
      <c r="H2327" s="15" t="str">
        <f>VLOOKUP(A2327,Tax!$B$2:$X$5526,9,)</f>
        <v xml:space="preserve"> Magnoliophyta</v>
      </c>
      <c r="I2327" s="15" t="str">
        <f>VLOOKUP(A2327,Tax!$B$2:$X$5526,10,FALSE)</f>
        <v xml:space="preserve"> Liliopsida</v>
      </c>
      <c r="J2327" s="15" t="str">
        <f>IF(AND(C2327=2,D2327=1,E2327=1,(C2327+D2327+E2327)=4),"1",IF(AND(B2327=1,D2327=1,(B2327+D2327)=2),"2","-"))</f>
        <v>-</v>
      </c>
      <c r="K2327"/>
    </row>
    <row r="2328" spans="1:12" x14ac:dyDescent="0.25">
      <c r="A2328" s="11" t="s">
        <v>4741</v>
      </c>
      <c r="B2328" s="13">
        <v>1</v>
      </c>
      <c r="C2328" s="13"/>
      <c r="D2328" s="13">
        <v>1</v>
      </c>
      <c r="E2328" s="13"/>
      <c r="F2328" s="13">
        <v>2</v>
      </c>
      <c r="G2328" s="13">
        <f>VLOOKUP(A2328,Лист8!A2327:B8033,2,)</f>
        <v>163</v>
      </c>
      <c r="H2328" s="15" t="str">
        <f>VLOOKUP(A2328,Tax!$B$2:$X$5526,9,)</f>
        <v xml:space="preserve"> Magnoliophyta</v>
      </c>
      <c r="I2328" s="15" t="str">
        <f>VLOOKUP(A2328,Tax!$B$2:$X$5526,10,FALSE)</f>
        <v xml:space="preserve"> Liliopsida</v>
      </c>
      <c r="J2328" s="15" t="str">
        <f>IF(AND(C2328=2,D2328=1,E2328=1,(C2328+D2328+E2328)=4),"1",IF(AND(B2328=1,D2328=1,(B2328+D2328)=2),"2","-"))</f>
        <v>2</v>
      </c>
      <c r="K2328" s="15" t="str">
        <f>CONCATENATE("L",J2328)</f>
        <v>L2</v>
      </c>
      <c r="L2328" t="s">
        <v>12061</v>
      </c>
    </row>
    <row r="2329" spans="1:12" hidden="1" x14ac:dyDescent="0.25">
      <c r="A2329" s="11" t="s">
        <v>4743</v>
      </c>
      <c r="B2329" s="13"/>
      <c r="C2329" s="13"/>
      <c r="D2329" s="13">
        <v>3</v>
      </c>
      <c r="E2329" s="13"/>
      <c r="F2329" s="13">
        <v>3</v>
      </c>
      <c r="G2329" s="13">
        <f>VLOOKUP(A2329,Лист8!A2328:B8034,2,)</f>
        <v>293</v>
      </c>
      <c r="H2329" s="15" t="str">
        <f>VLOOKUP(A2329,Tax!$B$2:$X$5526,9,)</f>
        <v xml:space="preserve"> Magnoliophyta</v>
      </c>
      <c r="I2329" s="15" t="str">
        <f>VLOOKUP(A2329,Tax!$B$2:$X$5526,10,FALSE)</f>
        <v xml:space="preserve"> Liliopsida</v>
      </c>
      <c r="J2329" s="15" t="str">
        <f>IF(AND(C2329=2,D2329=1,E2329=1,(C2329+D2329+E2329)=4),"1",IF(AND(B2329=1,D2329=1,(B2329+D2329)=2),"2","-"))</f>
        <v>-</v>
      </c>
      <c r="K2329"/>
    </row>
    <row r="2330" spans="1:12" hidden="1" x14ac:dyDescent="0.25">
      <c r="A2330" s="11" t="s">
        <v>4745</v>
      </c>
      <c r="B2330" s="13"/>
      <c r="C2330" s="13"/>
      <c r="D2330" s="13">
        <v>2</v>
      </c>
      <c r="E2330" s="13"/>
      <c r="F2330" s="13">
        <v>2</v>
      </c>
      <c r="G2330" s="13">
        <f>VLOOKUP(A2330,Лист8!A2329:B8035,2,)</f>
        <v>192</v>
      </c>
      <c r="H2330" s="15" t="str">
        <f>VLOOKUP(A2330,Tax!$B$2:$X$5526,9,)</f>
        <v xml:space="preserve"> Magnoliophyta</v>
      </c>
      <c r="I2330" s="15" t="str">
        <f>VLOOKUP(A2330,Tax!$B$2:$X$5526,10,FALSE)</f>
        <v xml:space="preserve"> Liliopsida</v>
      </c>
      <c r="J2330" s="15" t="str">
        <f>IF(AND(C2330=2,D2330=1,E2330=1,(C2330+D2330+E2330)=4),"1",IF(AND(B2330=1,D2330=1,(B2330+D2330)=2),"2","-"))</f>
        <v>-</v>
      </c>
      <c r="K2330"/>
    </row>
    <row r="2331" spans="1:12" hidden="1" x14ac:dyDescent="0.25">
      <c r="A2331" s="11" t="s">
        <v>4747</v>
      </c>
      <c r="B2331" s="13"/>
      <c r="C2331" s="13"/>
      <c r="D2331" s="13">
        <v>1</v>
      </c>
      <c r="E2331" s="13">
        <v>1</v>
      </c>
      <c r="F2331" s="13">
        <v>2</v>
      </c>
      <c r="G2331" s="13">
        <f>VLOOKUP(A2331,Лист8!A2330:B8036,2,)</f>
        <v>185</v>
      </c>
      <c r="H2331" s="15" t="str">
        <f>VLOOKUP(A2331,Tax!$B$2:$X$5526,9,)</f>
        <v xml:space="preserve"> Magnoliophyta</v>
      </c>
      <c r="I2331" s="15" t="str">
        <f>VLOOKUP(A2331,Tax!$B$2:$X$5526,10,FALSE)</f>
        <v xml:space="preserve"> Liliopsida</v>
      </c>
      <c r="J2331" s="15" t="str">
        <f>IF(AND(C2331=2,D2331=1,E2331=1,(C2331+D2331+E2331)=4),"1",IF(AND(B2331=1,D2331=1,(B2331+D2331)=2),"2","-"))</f>
        <v>-</v>
      </c>
      <c r="K2331"/>
    </row>
    <row r="2332" spans="1:12" hidden="1" x14ac:dyDescent="0.25">
      <c r="A2332" s="11" t="s">
        <v>4749</v>
      </c>
      <c r="B2332" s="13"/>
      <c r="C2332" s="13"/>
      <c r="D2332" s="13">
        <v>1</v>
      </c>
      <c r="E2332" s="13"/>
      <c r="F2332" s="13">
        <v>1</v>
      </c>
      <c r="G2332" s="13">
        <f>VLOOKUP(A2332,Лист8!A2331:B8037,2,)</f>
        <v>101</v>
      </c>
      <c r="H2332" s="15" t="str">
        <f>VLOOKUP(A2332,Tax!$B$2:$X$5526,9,)</f>
        <v xml:space="preserve"> Magnoliophyta</v>
      </c>
      <c r="I2332" s="15" t="str">
        <f>VLOOKUP(A2332,Tax!$B$2:$X$5526,10,FALSE)</f>
        <v xml:space="preserve"> Liliopsida</v>
      </c>
      <c r="J2332" s="15" t="str">
        <f>IF(AND(C2332=2,D2332=1,E2332=1,(C2332+D2332+E2332)=4),"1",IF(AND(B2332=1,D2332=1,(B2332+D2332)=2),"2","-"))</f>
        <v>-</v>
      </c>
      <c r="K2332"/>
    </row>
    <row r="2333" spans="1:12" hidden="1" x14ac:dyDescent="0.25">
      <c r="A2333" s="11" t="s">
        <v>4751</v>
      </c>
      <c r="B2333" s="13"/>
      <c r="C2333" s="13"/>
      <c r="D2333" s="13">
        <v>1</v>
      </c>
      <c r="E2333" s="13"/>
      <c r="F2333" s="13">
        <v>1</v>
      </c>
      <c r="G2333" s="13">
        <f>VLOOKUP(A2333,Лист8!A2332:B8038,2,)</f>
        <v>102</v>
      </c>
      <c r="H2333" s="15" t="str">
        <f>VLOOKUP(A2333,Tax!$B$2:$X$5526,9,)</f>
        <v xml:space="preserve"> Magnoliophyta</v>
      </c>
      <c r="I2333" s="15" t="str">
        <f>VLOOKUP(A2333,Tax!$B$2:$X$5526,10,FALSE)</f>
        <v xml:space="preserve"> Liliopsida</v>
      </c>
      <c r="J2333" s="15" t="str">
        <f>IF(AND(C2333=2,D2333=1,E2333=1,(C2333+D2333+E2333)=4),"1",IF(AND(B2333=1,D2333=1,(B2333+D2333)=2),"2","-"))</f>
        <v>-</v>
      </c>
      <c r="K2333"/>
    </row>
    <row r="2334" spans="1:12" hidden="1" x14ac:dyDescent="0.25">
      <c r="A2334" s="11" t="s">
        <v>4753</v>
      </c>
      <c r="B2334" s="13"/>
      <c r="C2334" s="13"/>
      <c r="D2334" s="13">
        <v>1</v>
      </c>
      <c r="E2334" s="13"/>
      <c r="F2334" s="13">
        <v>1</v>
      </c>
      <c r="G2334" s="13">
        <f>VLOOKUP(A2334,Лист8!A2333:B8039,2,)</f>
        <v>96</v>
      </c>
      <c r="H2334" s="15" t="str">
        <f>VLOOKUP(A2334,Tax!$B$2:$X$5526,9,)</f>
        <v xml:space="preserve"> Magnoliophyta</v>
      </c>
      <c r="I2334" s="15" t="str">
        <f>VLOOKUP(A2334,Tax!$B$2:$X$5526,10,FALSE)</f>
        <v xml:space="preserve"> Liliopsida</v>
      </c>
      <c r="J2334" s="15" t="str">
        <f>IF(AND(C2334=2,D2334=1,E2334=1,(C2334+D2334+E2334)=4),"1",IF(AND(B2334=1,D2334=1,(B2334+D2334)=2),"2","-"))</f>
        <v>-</v>
      </c>
      <c r="K2334"/>
    </row>
    <row r="2335" spans="1:12" x14ac:dyDescent="0.25">
      <c r="A2335" s="11" t="s">
        <v>4755</v>
      </c>
      <c r="B2335" s="13">
        <v>1</v>
      </c>
      <c r="C2335" s="13"/>
      <c r="D2335" s="13">
        <v>1</v>
      </c>
      <c r="E2335" s="13"/>
      <c r="F2335" s="13">
        <v>2</v>
      </c>
      <c r="G2335" s="13">
        <f>VLOOKUP(A2335,Лист8!A2334:B8040,2,)</f>
        <v>150</v>
      </c>
      <c r="H2335" s="15" t="str">
        <f>VLOOKUP(A2335,Tax!$B$2:$X$5526,9,)</f>
        <v xml:space="preserve"> Magnoliophyta</v>
      </c>
      <c r="I2335" s="15" t="str">
        <f>VLOOKUP(A2335,Tax!$B$2:$X$5526,10,FALSE)</f>
        <v xml:space="preserve"> Liliopsida</v>
      </c>
      <c r="J2335" s="15" t="str">
        <f>IF(AND(C2335=2,D2335=1,E2335=1,(C2335+D2335+E2335)=4),"1",IF(AND(B2335=1,D2335=1,(B2335+D2335)=2),"2","-"))</f>
        <v>2</v>
      </c>
      <c r="K2335" s="15" t="str">
        <f>CONCATENATE("L",J2335)</f>
        <v>L2</v>
      </c>
      <c r="L2335" t="s">
        <v>12061</v>
      </c>
    </row>
    <row r="2336" spans="1:12" hidden="1" x14ac:dyDescent="0.25">
      <c r="A2336" s="11" t="s">
        <v>4757</v>
      </c>
      <c r="B2336" s="13"/>
      <c r="C2336" s="13"/>
      <c r="D2336" s="13">
        <v>1</v>
      </c>
      <c r="E2336" s="13"/>
      <c r="F2336" s="13">
        <v>1</v>
      </c>
      <c r="G2336" s="13">
        <f>VLOOKUP(A2336,Лист8!A2335:B8041,2,)</f>
        <v>100</v>
      </c>
      <c r="H2336" s="15" t="str">
        <f>VLOOKUP(A2336,Tax!$B$2:$X$5526,9,)</f>
        <v xml:space="preserve"> Magnoliophyta</v>
      </c>
      <c r="I2336" s="15" t="str">
        <f>VLOOKUP(A2336,Tax!$B$2:$X$5526,10,FALSE)</f>
        <v xml:space="preserve"> Liliopsida</v>
      </c>
      <c r="J2336" s="15" t="str">
        <f>IF(AND(C2336=2,D2336=1,E2336=1,(C2336+D2336+E2336)=4),"1",IF(AND(B2336=1,D2336=1,(B2336+D2336)=2),"2","-"))</f>
        <v>-</v>
      </c>
      <c r="K2336"/>
    </row>
    <row r="2337" spans="1:11" hidden="1" x14ac:dyDescent="0.25">
      <c r="A2337" s="11" t="s">
        <v>4759</v>
      </c>
      <c r="B2337" s="13"/>
      <c r="C2337" s="13"/>
      <c r="D2337" s="13">
        <v>1</v>
      </c>
      <c r="E2337" s="13"/>
      <c r="F2337" s="13">
        <v>1</v>
      </c>
      <c r="G2337" s="13">
        <f>VLOOKUP(A2337,Лист8!A2336:B8042,2,)</f>
        <v>97</v>
      </c>
      <c r="H2337" s="15" t="str">
        <f>VLOOKUP(A2337,Tax!$B$2:$X$5526,9,)</f>
        <v xml:space="preserve"> Magnoliophyta</v>
      </c>
      <c r="I2337" s="15" t="str">
        <f>VLOOKUP(A2337,Tax!$B$2:$X$5526,10,FALSE)</f>
        <v xml:space="preserve"> Liliopsida</v>
      </c>
      <c r="J2337" s="15" t="str">
        <f>IF(AND(C2337=2,D2337=1,E2337=1,(C2337+D2337+E2337)=4),"1",IF(AND(B2337=1,D2337=1,(B2337+D2337)=2),"2","-"))</f>
        <v>-</v>
      </c>
      <c r="K2337"/>
    </row>
    <row r="2338" spans="1:11" hidden="1" x14ac:dyDescent="0.25">
      <c r="A2338" s="11" t="s">
        <v>4761</v>
      </c>
      <c r="B2338" s="13"/>
      <c r="C2338" s="13"/>
      <c r="D2338" s="13">
        <v>6</v>
      </c>
      <c r="E2338" s="13"/>
      <c r="F2338" s="13">
        <v>6</v>
      </c>
      <c r="G2338" s="13">
        <f>VLOOKUP(A2338,Лист8!A2337:B8043,2,)</f>
        <v>583</v>
      </c>
      <c r="H2338" s="15" t="str">
        <f>VLOOKUP(A2338,Tax!$B$2:$X$5526,9,)</f>
        <v xml:space="preserve"> Magnoliophyta</v>
      </c>
      <c r="I2338" s="15" t="str">
        <f>VLOOKUP(A2338,Tax!$B$2:$X$5526,10,FALSE)</f>
        <v xml:space="preserve"> Liliopsida</v>
      </c>
      <c r="J2338" s="15" t="str">
        <f>IF(AND(C2338=2,D2338=1,E2338=1,(C2338+D2338+E2338)=4),"1",IF(AND(B2338=1,D2338=1,(B2338+D2338)=2),"2","-"))</f>
        <v>-</v>
      </c>
      <c r="K2338"/>
    </row>
    <row r="2339" spans="1:11" hidden="1" x14ac:dyDescent="0.25">
      <c r="A2339" s="11" t="s">
        <v>4763</v>
      </c>
      <c r="B2339" s="13"/>
      <c r="C2339" s="13"/>
      <c r="D2339" s="13">
        <v>1</v>
      </c>
      <c r="E2339" s="13"/>
      <c r="F2339" s="13">
        <v>1</v>
      </c>
      <c r="G2339" s="13">
        <f>VLOOKUP(A2339,Лист8!A2338:B8044,2,)</f>
        <v>105</v>
      </c>
      <c r="H2339" s="15" t="str">
        <f>VLOOKUP(A2339,Tax!$B$2:$X$5526,9,)</f>
        <v xml:space="preserve"> Magnoliophyta</v>
      </c>
      <c r="I2339" s="15" t="str">
        <f>VLOOKUP(A2339,Tax!$B$2:$X$5526,10,FALSE)</f>
        <v xml:space="preserve"> Liliopsida</v>
      </c>
      <c r="J2339" s="15" t="str">
        <f>IF(AND(C2339=2,D2339=1,E2339=1,(C2339+D2339+E2339)=4),"1",IF(AND(B2339=1,D2339=1,(B2339+D2339)=2),"2","-"))</f>
        <v>-</v>
      </c>
      <c r="K2339"/>
    </row>
    <row r="2340" spans="1:11" hidden="1" x14ac:dyDescent="0.25">
      <c r="A2340" s="11" t="s">
        <v>4765</v>
      </c>
      <c r="B2340" s="13"/>
      <c r="C2340" s="13"/>
      <c r="D2340" s="13">
        <v>1</v>
      </c>
      <c r="E2340" s="13"/>
      <c r="F2340" s="13">
        <v>1</v>
      </c>
      <c r="G2340" s="13">
        <f>VLOOKUP(A2340,Лист8!A2339:B8045,2,)</f>
        <v>144</v>
      </c>
      <c r="H2340" s="15" t="str">
        <f>VLOOKUP(A2340,Tax!$B$2:$X$5526,9,)</f>
        <v xml:space="preserve"> Magnoliophyta</v>
      </c>
      <c r="I2340" s="15" t="str">
        <f>VLOOKUP(A2340,Tax!$B$2:$X$5526,10,FALSE)</f>
        <v xml:space="preserve"> Liliopsida</v>
      </c>
      <c r="J2340" s="15" t="str">
        <f>IF(AND(C2340=2,D2340=1,E2340=1,(C2340+D2340+E2340)=4),"1",IF(AND(B2340=1,D2340=1,(B2340+D2340)=2),"2","-"))</f>
        <v>-</v>
      </c>
      <c r="K2340"/>
    </row>
    <row r="2341" spans="1:11" hidden="1" x14ac:dyDescent="0.25">
      <c r="A2341" s="11" t="s">
        <v>4767</v>
      </c>
      <c r="B2341" s="13"/>
      <c r="C2341" s="13">
        <v>1</v>
      </c>
      <c r="D2341" s="13">
        <v>1</v>
      </c>
      <c r="E2341" s="13">
        <v>1</v>
      </c>
      <c r="F2341" s="13">
        <v>3</v>
      </c>
      <c r="G2341" s="13">
        <f>VLOOKUP(A2341,Лист8!A2340:B8046,2,)</f>
        <v>503</v>
      </c>
      <c r="H2341" s="15" t="str">
        <f>VLOOKUP(A2341,Tax!$B$2:$X$5526,9,)</f>
        <v xml:space="preserve"> Magnoliophyta</v>
      </c>
      <c r="I2341" s="15" t="str">
        <f>VLOOKUP(A2341,Tax!$B$2:$X$5526,10,FALSE)</f>
        <v xml:space="preserve"> Liliopsida</v>
      </c>
      <c r="J2341" s="15" t="str">
        <f>IF(AND(C2341=2,D2341=1,E2341=1,(C2341+D2341+E2341)=4),"1",IF(AND(B2341=1,D2341=1,(B2341+D2341)=2),"2","-"))</f>
        <v>-</v>
      </c>
      <c r="K2341"/>
    </row>
    <row r="2342" spans="1:11" hidden="1" x14ac:dyDescent="0.25">
      <c r="A2342" s="11" t="s">
        <v>4769</v>
      </c>
      <c r="B2342" s="13"/>
      <c r="C2342" s="13"/>
      <c r="D2342" s="13">
        <v>1</v>
      </c>
      <c r="E2342" s="13"/>
      <c r="F2342" s="13">
        <v>1</v>
      </c>
      <c r="G2342" s="13">
        <f>VLOOKUP(A2342,Лист8!A2341:B8047,2,)</f>
        <v>103</v>
      </c>
      <c r="H2342" s="15" t="str">
        <f>VLOOKUP(A2342,Tax!$B$2:$X$5526,9,)</f>
        <v xml:space="preserve"> Magnoliophyta</v>
      </c>
      <c r="I2342" s="15" t="str">
        <f>VLOOKUP(A2342,Tax!$B$2:$X$5526,10,FALSE)</f>
        <v xml:space="preserve"> Liliopsida</v>
      </c>
      <c r="J2342" s="15" t="str">
        <f>IF(AND(C2342=2,D2342=1,E2342=1,(C2342+D2342+E2342)=4),"1",IF(AND(B2342=1,D2342=1,(B2342+D2342)=2),"2","-"))</f>
        <v>-</v>
      </c>
      <c r="K2342"/>
    </row>
    <row r="2343" spans="1:11" hidden="1" x14ac:dyDescent="0.25">
      <c r="A2343" s="11" t="s">
        <v>4771</v>
      </c>
      <c r="B2343" s="13"/>
      <c r="C2343" s="13"/>
      <c r="D2343" s="13">
        <v>1</v>
      </c>
      <c r="E2343" s="13">
        <v>1</v>
      </c>
      <c r="F2343" s="13">
        <v>2</v>
      </c>
      <c r="G2343" s="13">
        <f>VLOOKUP(A2343,Лист8!A2342:B8048,2,)</f>
        <v>185</v>
      </c>
      <c r="H2343" s="15" t="str">
        <f>VLOOKUP(A2343,Tax!$B$2:$X$5526,9,)</f>
        <v xml:space="preserve"> Magnoliophyta</v>
      </c>
      <c r="I2343" s="15" t="str">
        <f>VLOOKUP(A2343,Tax!$B$2:$X$5526,10,FALSE)</f>
        <v xml:space="preserve"> Liliopsida</v>
      </c>
      <c r="J2343" s="15" t="str">
        <f>IF(AND(C2343=2,D2343=1,E2343=1,(C2343+D2343+E2343)=4),"1",IF(AND(B2343=1,D2343=1,(B2343+D2343)=2),"2","-"))</f>
        <v>-</v>
      </c>
      <c r="K2343"/>
    </row>
    <row r="2344" spans="1:11" hidden="1" x14ac:dyDescent="0.25">
      <c r="A2344" s="11" t="s">
        <v>4773</v>
      </c>
      <c r="B2344" s="13"/>
      <c r="C2344" s="13"/>
      <c r="D2344" s="13">
        <v>3</v>
      </c>
      <c r="E2344" s="13"/>
      <c r="F2344" s="13">
        <v>3</v>
      </c>
      <c r="G2344" s="13">
        <f>VLOOKUP(A2344,Лист8!A2343:B8049,2,)</f>
        <v>286</v>
      </c>
      <c r="H2344" s="15" t="str">
        <f>VLOOKUP(A2344,Tax!$B$2:$X$5526,9,)</f>
        <v xml:space="preserve"> Magnoliophyta</v>
      </c>
      <c r="I2344" s="15" t="str">
        <f>VLOOKUP(A2344,Tax!$B$2:$X$5526,10,FALSE)</f>
        <v xml:space="preserve"> Liliopsida</v>
      </c>
      <c r="J2344" s="15" t="str">
        <f>IF(AND(C2344=2,D2344=1,E2344=1,(C2344+D2344+E2344)=4),"1",IF(AND(B2344=1,D2344=1,(B2344+D2344)=2),"2","-"))</f>
        <v>-</v>
      </c>
      <c r="K2344"/>
    </row>
    <row r="2345" spans="1:11" hidden="1" x14ac:dyDescent="0.25">
      <c r="A2345" s="11" t="s">
        <v>4775</v>
      </c>
      <c r="B2345" s="13"/>
      <c r="C2345" s="13"/>
      <c r="D2345" s="13">
        <v>1</v>
      </c>
      <c r="E2345" s="13"/>
      <c r="F2345" s="13">
        <v>1</v>
      </c>
      <c r="G2345" s="13">
        <f>VLOOKUP(A2345,Лист8!A2344:B8050,2,)</f>
        <v>101</v>
      </c>
      <c r="H2345" s="15" t="str">
        <f>VLOOKUP(A2345,Tax!$B$2:$X$5526,9,)</f>
        <v xml:space="preserve"> Magnoliophyta</v>
      </c>
      <c r="I2345" s="15" t="str">
        <f>VLOOKUP(A2345,Tax!$B$2:$X$5526,10,FALSE)</f>
        <v xml:space="preserve"> Liliopsida</v>
      </c>
      <c r="J2345" s="15" t="str">
        <f>IF(AND(C2345=2,D2345=1,E2345=1,(C2345+D2345+E2345)=4),"1",IF(AND(B2345=1,D2345=1,(B2345+D2345)=2),"2","-"))</f>
        <v>-</v>
      </c>
      <c r="K2345"/>
    </row>
    <row r="2346" spans="1:11" hidden="1" x14ac:dyDescent="0.25">
      <c r="A2346" s="11" t="s">
        <v>4777</v>
      </c>
      <c r="B2346" s="13"/>
      <c r="C2346" s="13"/>
      <c r="D2346" s="13">
        <v>1</v>
      </c>
      <c r="E2346" s="13"/>
      <c r="F2346" s="13">
        <v>1</v>
      </c>
      <c r="G2346" s="13">
        <f>VLOOKUP(A2346,Лист8!A2345:B8051,2,)</f>
        <v>144</v>
      </c>
      <c r="H2346" s="15" t="str">
        <f>VLOOKUP(A2346,Tax!$B$2:$X$5526,9,)</f>
        <v xml:space="preserve"> Magnoliophyta</v>
      </c>
      <c r="I2346" s="15" t="str">
        <f>VLOOKUP(A2346,Tax!$B$2:$X$5526,10,FALSE)</f>
        <v xml:space="preserve"> eudicotyledons</v>
      </c>
      <c r="J2346" s="15" t="str">
        <f>IF(AND(C2346=2,D2346=1,E2346=1,(C2346+D2346+E2346)=4),"1",IF(AND(B2346=1,D2346=1,(B2346+D2346)=2),"2","-"))</f>
        <v>-</v>
      </c>
      <c r="K2346"/>
    </row>
    <row r="2347" spans="1:11" hidden="1" x14ac:dyDescent="0.25">
      <c r="A2347" s="11" t="s">
        <v>4779</v>
      </c>
      <c r="B2347" s="13"/>
      <c r="C2347" s="13"/>
      <c r="D2347" s="13">
        <v>1</v>
      </c>
      <c r="E2347" s="13"/>
      <c r="F2347" s="13">
        <v>1</v>
      </c>
      <c r="G2347" s="13">
        <f>VLOOKUP(A2347,Лист8!A2346:B8052,2,)</f>
        <v>144</v>
      </c>
      <c r="H2347" s="15" t="str">
        <f>VLOOKUP(A2347,Tax!$B$2:$X$5526,9,)</f>
        <v xml:space="preserve"> Magnoliophyta</v>
      </c>
      <c r="I2347" s="15" t="str">
        <f>VLOOKUP(A2347,Tax!$B$2:$X$5526,10,FALSE)</f>
        <v xml:space="preserve"> eudicotyledons</v>
      </c>
      <c r="J2347" s="15" t="str">
        <f>IF(AND(C2347=2,D2347=1,E2347=1,(C2347+D2347+E2347)=4),"1",IF(AND(B2347=1,D2347=1,(B2347+D2347)=2),"2","-"))</f>
        <v>-</v>
      </c>
      <c r="K2347"/>
    </row>
    <row r="2348" spans="1:11" hidden="1" x14ac:dyDescent="0.25">
      <c r="A2348" s="11" t="s">
        <v>4781</v>
      </c>
      <c r="B2348" s="13"/>
      <c r="C2348" s="13"/>
      <c r="D2348" s="13">
        <v>1</v>
      </c>
      <c r="E2348" s="13"/>
      <c r="F2348" s="13">
        <v>1</v>
      </c>
      <c r="G2348" s="13">
        <f>VLOOKUP(A2348,Лист8!A2347:B8053,2,)</f>
        <v>97</v>
      </c>
      <c r="H2348" s="15" t="str">
        <f>VLOOKUP(A2348,Tax!$B$2:$X$5526,9,)</f>
        <v xml:space="preserve"> Magnoliophyta</v>
      </c>
      <c r="I2348" s="15" t="str">
        <f>VLOOKUP(A2348,Tax!$B$2:$X$5526,10,FALSE)</f>
        <v xml:space="preserve"> eudicotyledons</v>
      </c>
      <c r="J2348" s="15" t="str">
        <f>IF(AND(C2348=2,D2348=1,E2348=1,(C2348+D2348+E2348)=4),"1",IF(AND(B2348=1,D2348=1,(B2348+D2348)=2),"2","-"))</f>
        <v>-</v>
      </c>
      <c r="K2348"/>
    </row>
    <row r="2349" spans="1:11" hidden="1" x14ac:dyDescent="0.25">
      <c r="A2349" s="11" t="s">
        <v>4783</v>
      </c>
      <c r="B2349" s="13"/>
      <c r="C2349" s="13"/>
      <c r="D2349" s="13">
        <v>1</v>
      </c>
      <c r="E2349" s="13"/>
      <c r="F2349" s="13">
        <v>1</v>
      </c>
      <c r="G2349" s="13">
        <f>VLOOKUP(A2349,Лист8!A2348:B8054,2,)</f>
        <v>91</v>
      </c>
      <c r="H2349" s="15" t="str">
        <f>VLOOKUP(A2349,Tax!$B$2:$X$5526,9,)</f>
        <v xml:space="preserve"> Magnoliophyta</v>
      </c>
      <c r="I2349" s="15" t="str">
        <f>VLOOKUP(A2349,Tax!$B$2:$X$5526,10,FALSE)</f>
        <v xml:space="preserve"> eudicotyledons</v>
      </c>
      <c r="J2349" s="15" t="str">
        <f>IF(AND(C2349=2,D2349=1,E2349=1,(C2349+D2349+E2349)=4),"1",IF(AND(B2349=1,D2349=1,(B2349+D2349)=2),"2","-"))</f>
        <v>-</v>
      </c>
      <c r="K2349"/>
    </row>
    <row r="2350" spans="1:11" hidden="1" x14ac:dyDescent="0.25">
      <c r="A2350" s="11" t="s">
        <v>4785</v>
      </c>
      <c r="B2350" s="13"/>
      <c r="C2350" s="13"/>
      <c r="D2350" s="13">
        <v>2</v>
      </c>
      <c r="E2350" s="13"/>
      <c r="F2350" s="13">
        <v>2</v>
      </c>
      <c r="G2350" s="13">
        <f>VLOOKUP(A2350,Лист8!A2349:B8055,2,)</f>
        <v>177</v>
      </c>
      <c r="H2350" s="15" t="str">
        <f>VLOOKUP(A2350,Tax!$B$2:$X$5526,9,)</f>
        <v xml:space="preserve"> Magnoliophyta</v>
      </c>
      <c r="I2350" s="15" t="str">
        <f>VLOOKUP(A2350,Tax!$B$2:$X$5526,10,FALSE)</f>
        <v xml:space="preserve"> eudicotyledons</v>
      </c>
      <c r="J2350" s="15" t="str">
        <f>IF(AND(C2350=2,D2350=1,E2350=1,(C2350+D2350+E2350)=4),"1",IF(AND(B2350=1,D2350=1,(B2350+D2350)=2),"2","-"))</f>
        <v>-</v>
      </c>
      <c r="K2350"/>
    </row>
    <row r="2351" spans="1:11" hidden="1" x14ac:dyDescent="0.25">
      <c r="A2351" s="11" t="s">
        <v>4787</v>
      </c>
      <c r="B2351" s="13"/>
      <c r="C2351" s="13"/>
      <c r="D2351" s="13">
        <v>1</v>
      </c>
      <c r="E2351" s="13"/>
      <c r="F2351" s="13">
        <v>1</v>
      </c>
      <c r="G2351" s="13">
        <f>VLOOKUP(A2351,Лист8!A2350:B8056,2,)</f>
        <v>91</v>
      </c>
      <c r="H2351" s="15" t="str">
        <f>VLOOKUP(A2351,Tax!$B$2:$X$5526,9,)</f>
        <v xml:space="preserve"> Magnoliophyta</v>
      </c>
      <c r="I2351" s="15" t="str">
        <f>VLOOKUP(A2351,Tax!$B$2:$X$5526,10,FALSE)</f>
        <v xml:space="preserve"> eudicotyledons</v>
      </c>
      <c r="J2351" s="15" t="str">
        <f>IF(AND(C2351=2,D2351=1,E2351=1,(C2351+D2351+E2351)=4),"1",IF(AND(B2351=1,D2351=1,(B2351+D2351)=2),"2","-"))</f>
        <v>-</v>
      </c>
      <c r="K2351"/>
    </row>
    <row r="2352" spans="1:11" hidden="1" x14ac:dyDescent="0.25">
      <c r="A2352" s="11" t="s">
        <v>4789</v>
      </c>
      <c r="B2352" s="13"/>
      <c r="C2352" s="13"/>
      <c r="D2352" s="13">
        <v>1</v>
      </c>
      <c r="E2352" s="13"/>
      <c r="F2352" s="13">
        <v>1</v>
      </c>
      <c r="G2352" s="13">
        <f>VLOOKUP(A2352,Лист8!A2351:B8057,2,)</f>
        <v>91</v>
      </c>
      <c r="H2352" s="15" t="str">
        <f>VLOOKUP(A2352,Tax!$B$2:$X$5526,9,)</f>
        <v xml:space="preserve"> Magnoliophyta</v>
      </c>
      <c r="I2352" s="15" t="str">
        <f>VLOOKUP(A2352,Tax!$B$2:$X$5526,10,FALSE)</f>
        <v xml:space="preserve"> eudicotyledons</v>
      </c>
      <c r="J2352" s="15" t="str">
        <f>IF(AND(C2352=2,D2352=1,E2352=1,(C2352+D2352+E2352)=4),"1",IF(AND(B2352=1,D2352=1,(B2352+D2352)=2),"2","-"))</f>
        <v>-</v>
      </c>
      <c r="K2352"/>
    </row>
    <row r="2353" spans="1:12" hidden="1" x14ac:dyDescent="0.25">
      <c r="A2353" s="11" t="s">
        <v>4791</v>
      </c>
      <c r="B2353" s="13"/>
      <c r="C2353" s="13"/>
      <c r="D2353" s="13">
        <v>1</v>
      </c>
      <c r="E2353" s="13"/>
      <c r="F2353" s="13">
        <v>1</v>
      </c>
      <c r="G2353" s="13">
        <f>VLOOKUP(A2353,Лист8!A2352:B8058,2,)</f>
        <v>89</v>
      </c>
      <c r="H2353" s="15" t="str">
        <f>VLOOKUP(A2353,Tax!$B$2:$X$5526,9,)</f>
        <v xml:space="preserve"> Magnoliophyta</v>
      </c>
      <c r="I2353" s="15" t="str">
        <f>VLOOKUP(A2353,Tax!$B$2:$X$5526,10,FALSE)</f>
        <v xml:space="preserve"> eudicotyledons</v>
      </c>
      <c r="J2353" s="15" t="str">
        <f>IF(AND(C2353=2,D2353=1,E2353=1,(C2353+D2353+E2353)=4),"1",IF(AND(B2353=1,D2353=1,(B2353+D2353)=2),"2","-"))</f>
        <v>-</v>
      </c>
      <c r="K2353"/>
    </row>
    <row r="2354" spans="1:12" hidden="1" x14ac:dyDescent="0.25">
      <c r="A2354" s="11" t="s">
        <v>4793</v>
      </c>
      <c r="B2354" s="13"/>
      <c r="C2354" s="13"/>
      <c r="D2354" s="13">
        <v>1</v>
      </c>
      <c r="E2354" s="13"/>
      <c r="F2354" s="13">
        <v>1</v>
      </c>
      <c r="G2354" s="13">
        <f>VLOOKUP(A2354,Лист8!A2353:B8059,2,)</f>
        <v>100</v>
      </c>
      <c r="H2354" s="15" t="str">
        <f>VLOOKUP(A2354,Tax!$B$2:$X$5526,9,)</f>
        <v xml:space="preserve"> Magnoliophyta</v>
      </c>
      <c r="I2354" s="15" t="str">
        <f>VLOOKUP(A2354,Tax!$B$2:$X$5526,10,FALSE)</f>
        <v xml:space="preserve"> eudicotyledons</v>
      </c>
      <c r="J2354" s="15" t="str">
        <f>IF(AND(C2354=2,D2354=1,E2354=1,(C2354+D2354+E2354)=4),"1",IF(AND(B2354=1,D2354=1,(B2354+D2354)=2),"2","-"))</f>
        <v>-</v>
      </c>
      <c r="K2354"/>
    </row>
    <row r="2355" spans="1:12" hidden="1" x14ac:dyDescent="0.25">
      <c r="A2355" s="11" t="s">
        <v>4795</v>
      </c>
      <c r="B2355" s="13"/>
      <c r="C2355" s="13"/>
      <c r="D2355" s="13">
        <v>1</v>
      </c>
      <c r="E2355" s="13"/>
      <c r="F2355" s="13">
        <v>1</v>
      </c>
      <c r="G2355" s="13">
        <f>VLOOKUP(A2355,Лист8!A2354:B8060,2,)</f>
        <v>91</v>
      </c>
      <c r="H2355" s="15" t="str">
        <f>VLOOKUP(A2355,Tax!$B$2:$X$5526,9,)</f>
        <v xml:space="preserve"> Magnoliophyta</v>
      </c>
      <c r="I2355" s="15" t="str">
        <f>VLOOKUP(A2355,Tax!$B$2:$X$5526,10,FALSE)</f>
        <v xml:space="preserve"> eudicotyledons</v>
      </c>
      <c r="J2355" s="15" t="str">
        <f>IF(AND(C2355=2,D2355=1,E2355=1,(C2355+D2355+E2355)=4),"1",IF(AND(B2355=1,D2355=1,(B2355+D2355)=2),"2","-"))</f>
        <v>-</v>
      </c>
      <c r="K2355"/>
    </row>
    <row r="2356" spans="1:12" hidden="1" x14ac:dyDescent="0.25">
      <c r="A2356" s="11" t="s">
        <v>4797</v>
      </c>
      <c r="B2356" s="13"/>
      <c r="C2356" s="13"/>
      <c r="D2356" s="13">
        <v>3</v>
      </c>
      <c r="E2356" s="13"/>
      <c r="F2356" s="13">
        <v>3</v>
      </c>
      <c r="G2356" s="13">
        <f>VLOOKUP(A2356,Лист8!A2355:B8061,2,)</f>
        <v>279</v>
      </c>
      <c r="H2356" s="15" t="str">
        <f>VLOOKUP(A2356,Tax!$B$2:$X$5526,9,)</f>
        <v xml:space="preserve"> Magnoliophyta</v>
      </c>
      <c r="I2356" s="15" t="str">
        <f>VLOOKUP(A2356,Tax!$B$2:$X$5526,10,FALSE)</f>
        <v xml:space="preserve"> eudicotyledons</v>
      </c>
      <c r="J2356" s="15" t="str">
        <f>IF(AND(C2356=2,D2356=1,E2356=1,(C2356+D2356+E2356)=4),"1",IF(AND(B2356=1,D2356=1,(B2356+D2356)=2),"2","-"))</f>
        <v>-</v>
      </c>
      <c r="K2356"/>
    </row>
    <row r="2357" spans="1:12" hidden="1" x14ac:dyDescent="0.25">
      <c r="A2357" s="11" t="s">
        <v>4799</v>
      </c>
      <c r="B2357" s="13"/>
      <c r="C2357" s="13"/>
      <c r="D2357" s="13">
        <v>2</v>
      </c>
      <c r="E2357" s="13"/>
      <c r="F2357" s="13">
        <v>2</v>
      </c>
      <c r="G2357" s="13">
        <f>VLOOKUP(A2357,Лист8!A2356:B8062,2,)</f>
        <v>191</v>
      </c>
      <c r="H2357" s="15" t="str">
        <f>VLOOKUP(A2357,Tax!$B$2:$X$5526,9,)</f>
        <v xml:space="preserve"> Magnoliophyta</v>
      </c>
      <c r="I2357" s="15" t="str">
        <f>VLOOKUP(A2357,Tax!$B$2:$X$5526,10,FALSE)</f>
        <v xml:space="preserve"> eudicotyledons</v>
      </c>
      <c r="J2357" s="15" t="str">
        <f>IF(AND(C2357=2,D2357=1,E2357=1,(C2357+D2357+E2357)=4),"1",IF(AND(B2357=1,D2357=1,(B2357+D2357)=2),"2","-"))</f>
        <v>-</v>
      </c>
      <c r="K2357"/>
    </row>
    <row r="2358" spans="1:12" hidden="1" x14ac:dyDescent="0.25">
      <c r="A2358" s="11" t="s">
        <v>4801</v>
      </c>
      <c r="B2358" s="13"/>
      <c r="C2358" s="13"/>
      <c r="D2358" s="13">
        <v>2</v>
      </c>
      <c r="E2358" s="13"/>
      <c r="F2358" s="13">
        <v>2</v>
      </c>
      <c r="G2358" s="13">
        <f>VLOOKUP(A2358,Лист8!A2357:B8063,2,)</f>
        <v>161</v>
      </c>
      <c r="H2358" s="15" t="str">
        <f>VLOOKUP(A2358,Tax!$B$2:$X$5526,9,)</f>
        <v xml:space="preserve"> Magnoliophyta</v>
      </c>
      <c r="I2358" s="15" t="str">
        <f>VLOOKUP(A2358,Tax!$B$2:$X$5526,10,FALSE)</f>
        <v xml:space="preserve"> eudicotyledons</v>
      </c>
      <c r="J2358" s="15" t="str">
        <f>IF(AND(C2358=2,D2358=1,E2358=1,(C2358+D2358+E2358)=4),"1",IF(AND(B2358=1,D2358=1,(B2358+D2358)=2),"2","-"))</f>
        <v>-</v>
      </c>
      <c r="K2358"/>
    </row>
    <row r="2359" spans="1:12" hidden="1" x14ac:dyDescent="0.25">
      <c r="A2359" s="11" t="s">
        <v>4803</v>
      </c>
      <c r="B2359" s="13"/>
      <c r="C2359" s="13"/>
      <c r="D2359" s="13">
        <v>2</v>
      </c>
      <c r="E2359" s="13"/>
      <c r="F2359" s="13">
        <v>2</v>
      </c>
      <c r="G2359" s="13">
        <f>VLOOKUP(A2359,Лист8!A2358:B8064,2,)</f>
        <v>185</v>
      </c>
      <c r="H2359" s="15" t="str">
        <f>VLOOKUP(A2359,Tax!$B$2:$X$5526,9,)</f>
        <v xml:space="preserve"> Magnoliophyta</v>
      </c>
      <c r="I2359" s="15" t="str">
        <f>VLOOKUP(A2359,Tax!$B$2:$X$5526,10,FALSE)</f>
        <v xml:space="preserve"> eudicotyledons</v>
      </c>
      <c r="J2359" s="15" t="str">
        <f>IF(AND(C2359=2,D2359=1,E2359=1,(C2359+D2359+E2359)=4),"1",IF(AND(B2359=1,D2359=1,(B2359+D2359)=2),"2","-"))</f>
        <v>-</v>
      </c>
      <c r="K2359"/>
    </row>
    <row r="2360" spans="1:12" hidden="1" x14ac:dyDescent="0.25">
      <c r="A2360" s="11" t="s">
        <v>4805</v>
      </c>
      <c r="B2360" s="13"/>
      <c r="C2360" s="13">
        <v>1</v>
      </c>
      <c r="D2360" s="13">
        <v>1</v>
      </c>
      <c r="E2360" s="13">
        <v>1</v>
      </c>
      <c r="F2360" s="13">
        <v>3</v>
      </c>
      <c r="G2360" s="13">
        <f>VLOOKUP(A2360,Лист8!A2359:B8065,2,)</f>
        <v>309</v>
      </c>
      <c r="H2360" s="15" t="str">
        <f>VLOOKUP(A2360,Tax!$B$2:$X$5526,9,)</f>
        <v xml:space="preserve"> Magnoliophyta</v>
      </c>
      <c r="I2360" s="15" t="str">
        <f>VLOOKUP(A2360,Tax!$B$2:$X$5526,10,FALSE)</f>
        <v xml:space="preserve"> eudicotyledons</v>
      </c>
      <c r="J2360" s="15" t="str">
        <f>IF(AND(C2360=2,D2360=1,E2360=1,(C2360+D2360+E2360)=4),"1",IF(AND(B2360=1,D2360=1,(B2360+D2360)=2),"2","-"))</f>
        <v>-</v>
      </c>
      <c r="K2360"/>
    </row>
    <row r="2361" spans="1:12" hidden="1" x14ac:dyDescent="0.25">
      <c r="A2361" s="11" t="s">
        <v>4807</v>
      </c>
      <c r="B2361" s="13"/>
      <c r="C2361" s="13"/>
      <c r="D2361" s="13">
        <v>1</v>
      </c>
      <c r="E2361" s="13"/>
      <c r="F2361" s="13">
        <v>1</v>
      </c>
      <c r="G2361" s="13">
        <f>VLOOKUP(A2361,Лист8!A2360:B8066,2,)</f>
        <v>91</v>
      </c>
      <c r="H2361" s="15" t="str">
        <f>VLOOKUP(A2361,Tax!$B$2:$X$5526,9,)</f>
        <v xml:space="preserve"> Magnoliophyta</v>
      </c>
      <c r="I2361" s="15" t="str">
        <f>VLOOKUP(A2361,Tax!$B$2:$X$5526,10,FALSE)</f>
        <v xml:space="preserve"> eudicotyledons</v>
      </c>
      <c r="J2361" s="15" t="str">
        <f>IF(AND(C2361=2,D2361=1,E2361=1,(C2361+D2361+E2361)=4),"1",IF(AND(B2361=1,D2361=1,(B2361+D2361)=2),"2","-"))</f>
        <v>-</v>
      </c>
      <c r="K2361"/>
    </row>
    <row r="2362" spans="1:12" hidden="1" x14ac:dyDescent="0.25">
      <c r="A2362" s="11" t="s">
        <v>4809</v>
      </c>
      <c r="B2362" s="13"/>
      <c r="C2362" s="13"/>
      <c r="D2362" s="13">
        <v>2</v>
      </c>
      <c r="E2362" s="13"/>
      <c r="F2362" s="13">
        <v>2</v>
      </c>
      <c r="G2362" s="13">
        <f>VLOOKUP(A2362,Лист8!A2361:B8067,2,)</f>
        <v>187</v>
      </c>
      <c r="H2362" s="15" t="str">
        <f>VLOOKUP(A2362,Tax!$B$2:$X$5526,9,)</f>
        <v xml:space="preserve"> Magnoliophyta</v>
      </c>
      <c r="I2362" s="15" t="str">
        <f>VLOOKUP(A2362,Tax!$B$2:$X$5526,10,FALSE)</f>
        <v xml:space="preserve"> eudicotyledons</v>
      </c>
      <c r="J2362" s="15" t="str">
        <f>IF(AND(C2362=2,D2362=1,E2362=1,(C2362+D2362+E2362)=4),"1",IF(AND(B2362=1,D2362=1,(B2362+D2362)=2),"2","-"))</f>
        <v>-</v>
      </c>
      <c r="K2362"/>
    </row>
    <row r="2363" spans="1:12" x14ac:dyDescent="0.25">
      <c r="A2363" s="11" t="s">
        <v>4811</v>
      </c>
      <c r="B2363" s="13"/>
      <c r="C2363" s="13">
        <v>2</v>
      </c>
      <c r="D2363" s="13">
        <v>1</v>
      </c>
      <c r="E2363" s="13">
        <v>1</v>
      </c>
      <c r="F2363" s="13">
        <v>4</v>
      </c>
      <c r="G2363" s="13">
        <f>VLOOKUP(A2363,Лист8!A2362:B8068,2,)</f>
        <v>313</v>
      </c>
      <c r="H2363" s="15" t="str">
        <f>VLOOKUP(A2363,Tax!$B$2:$X$5526,9,)</f>
        <v xml:space="preserve"> Magnoliophyta</v>
      </c>
      <c r="I2363" s="15" t="str">
        <f>VLOOKUP(A2363,Tax!$B$2:$X$5526,10,FALSE)</f>
        <v xml:space="preserve"> eudicotyledons</v>
      </c>
      <c r="J2363" s="15" t="str">
        <f>IF(AND(C2363=2,D2363=1,E2363=1,(C2363+D2363+E2363)=4),"1",IF(AND(B2363=1,D2363=1,(B2363+D2363)=2),"2","-"))</f>
        <v>1</v>
      </c>
      <c r="K2363" s="15" t="str">
        <f>CONCATENATE("Е",J2363)</f>
        <v>Е1</v>
      </c>
      <c r="L2363" t="s">
        <v>12061</v>
      </c>
    </row>
    <row r="2364" spans="1:12" hidden="1" x14ac:dyDescent="0.25">
      <c r="A2364" s="11" t="s">
        <v>4813</v>
      </c>
      <c r="B2364" s="13"/>
      <c r="C2364" s="13"/>
      <c r="D2364" s="13">
        <v>1</v>
      </c>
      <c r="E2364" s="13">
        <v>1</v>
      </c>
      <c r="F2364" s="13">
        <v>2</v>
      </c>
      <c r="G2364" s="13">
        <f>VLOOKUP(A2364,Лист8!A2363:B8069,2,)</f>
        <v>185</v>
      </c>
      <c r="H2364" s="15" t="str">
        <f>VLOOKUP(A2364,Tax!$B$2:$X$5526,9,)</f>
        <v xml:space="preserve"> Magnoliophyta</v>
      </c>
      <c r="I2364" s="15" t="str">
        <f>VLOOKUP(A2364,Tax!$B$2:$X$5526,10,FALSE)</f>
        <v xml:space="preserve"> eudicotyledons</v>
      </c>
      <c r="J2364" s="15" t="str">
        <f>IF(AND(C2364=2,D2364=1,E2364=1,(C2364+D2364+E2364)=4),"1",IF(AND(B2364=1,D2364=1,(B2364+D2364)=2),"2","-"))</f>
        <v>-</v>
      </c>
      <c r="K2364"/>
    </row>
    <row r="2365" spans="1:12" x14ac:dyDescent="0.25">
      <c r="A2365" s="11" t="s">
        <v>4815</v>
      </c>
      <c r="B2365" s="13">
        <v>1</v>
      </c>
      <c r="C2365" s="13"/>
      <c r="D2365" s="13">
        <v>1</v>
      </c>
      <c r="E2365" s="13"/>
      <c r="F2365" s="13">
        <v>2</v>
      </c>
      <c r="G2365" s="13">
        <f>VLOOKUP(A2365,Лист8!A2364:B8070,2,)</f>
        <v>161</v>
      </c>
      <c r="H2365" s="15" t="str">
        <f>VLOOKUP(A2365,Tax!$B$2:$X$5526,9,)</f>
        <v xml:space="preserve"> Magnoliophyta</v>
      </c>
      <c r="I2365" s="15" t="str">
        <f>VLOOKUP(A2365,Tax!$B$2:$X$5526,10,FALSE)</f>
        <v xml:space="preserve"> eudicotyledons</v>
      </c>
      <c r="J2365" s="15" t="str">
        <f>IF(AND(C2365=2,D2365=1,E2365=1,(C2365+D2365+E2365)=4),"1",IF(AND(B2365=1,D2365=1,(B2365+D2365)=2),"2","-"))</f>
        <v>2</v>
      </c>
      <c r="K2365" s="15" t="str">
        <f>CONCATENATE("Е",J2365)</f>
        <v>Е2</v>
      </c>
      <c r="L2365" t="s">
        <v>12061</v>
      </c>
    </row>
    <row r="2366" spans="1:12" hidden="1" x14ac:dyDescent="0.25">
      <c r="A2366" s="11" t="s">
        <v>4817</v>
      </c>
      <c r="B2366" s="13"/>
      <c r="C2366" s="13"/>
      <c r="D2366" s="13">
        <v>2</v>
      </c>
      <c r="E2366" s="13"/>
      <c r="F2366" s="13">
        <v>2</v>
      </c>
      <c r="G2366" s="13">
        <f>VLOOKUP(A2366,Лист8!A2365:B8071,2,)</f>
        <v>184</v>
      </c>
      <c r="H2366" s="15" t="str">
        <f>VLOOKUP(A2366,Tax!$B$2:$X$5526,9,)</f>
        <v xml:space="preserve"> Magnoliophyta</v>
      </c>
      <c r="I2366" s="15" t="str">
        <f>VLOOKUP(A2366,Tax!$B$2:$X$5526,10,FALSE)</f>
        <v xml:space="preserve"> eudicotyledons</v>
      </c>
      <c r="J2366" s="15" t="str">
        <f>IF(AND(C2366=2,D2366=1,E2366=1,(C2366+D2366+E2366)=4),"1",IF(AND(B2366=1,D2366=1,(B2366+D2366)=2),"2","-"))</f>
        <v>-</v>
      </c>
      <c r="K2366"/>
    </row>
    <row r="2367" spans="1:12" hidden="1" x14ac:dyDescent="0.25">
      <c r="A2367" s="11" t="s">
        <v>4819</v>
      </c>
      <c r="B2367" s="13"/>
      <c r="C2367" s="13"/>
      <c r="D2367" s="13">
        <v>1</v>
      </c>
      <c r="E2367" s="13"/>
      <c r="F2367" s="13">
        <v>1</v>
      </c>
      <c r="G2367" s="13">
        <f>VLOOKUP(A2367,Лист8!A2366:B8072,2,)</f>
        <v>93</v>
      </c>
      <c r="H2367" s="15" t="str">
        <f>VLOOKUP(A2367,Tax!$B$2:$X$5526,9,)</f>
        <v xml:space="preserve"> Magnoliophyta</v>
      </c>
      <c r="I2367" s="15" t="str">
        <f>VLOOKUP(A2367,Tax!$B$2:$X$5526,10,FALSE)</f>
        <v xml:space="preserve"> eudicotyledons</v>
      </c>
      <c r="J2367" s="15" t="str">
        <f>IF(AND(C2367=2,D2367=1,E2367=1,(C2367+D2367+E2367)=4),"1",IF(AND(B2367=1,D2367=1,(B2367+D2367)=2),"2","-"))</f>
        <v>-</v>
      </c>
      <c r="K2367"/>
    </row>
    <row r="2368" spans="1:12" hidden="1" x14ac:dyDescent="0.25">
      <c r="A2368" s="11" t="s">
        <v>4821</v>
      </c>
      <c r="B2368" s="13"/>
      <c r="C2368" s="13"/>
      <c r="D2368" s="13">
        <v>2</v>
      </c>
      <c r="E2368" s="13"/>
      <c r="F2368" s="13">
        <v>2</v>
      </c>
      <c r="G2368" s="13">
        <f>VLOOKUP(A2368,Лист8!A2367:B8073,2,)</f>
        <v>183</v>
      </c>
      <c r="H2368" s="15" t="str">
        <f>VLOOKUP(A2368,Tax!$B$2:$X$5526,9,)</f>
        <v xml:space="preserve"> Magnoliophyta</v>
      </c>
      <c r="I2368" s="15" t="str">
        <f>VLOOKUP(A2368,Tax!$B$2:$X$5526,10,FALSE)</f>
        <v xml:space="preserve"> eudicotyledons</v>
      </c>
      <c r="J2368" s="15" t="str">
        <f>IF(AND(C2368=2,D2368=1,E2368=1,(C2368+D2368+E2368)=4),"1",IF(AND(B2368=1,D2368=1,(B2368+D2368)=2),"2","-"))</f>
        <v>-</v>
      </c>
      <c r="K2368"/>
    </row>
    <row r="2369" spans="1:12" hidden="1" x14ac:dyDescent="0.25">
      <c r="A2369" s="11" t="s">
        <v>4823</v>
      </c>
      <c r="B2369" s="13"/>
      <c r="C2369" s="13"/>
      <c r="D2369" s="13">
        <v>2</v>
      </c>
      <c r="E2369" s="13"/>
      <c r="F2369" s="13">
        <v>2</v>
      </c>
      <c r="G2369" s="13">
        <f>VLOOKUP(A2369,Лист8!A2368:B8074,2,)</f>
        <v>167</v>
      </c>
      <c r="H2369" s="15" t="str">
        <f>VLOOKUP(A2369,Tax!$B$2:$X$5526,9,)</f>
        <v xml:space="preserve"> Magnoliophyta</v>
      </c>
      <c r="I2369" s="15" t="str">
        <f>VLOOKUP(A2369,Tax!$B$2:$X$5526,10,FALSE)</f>
        <v xml:space="preserve"> eudicotyledons</v>
      </c>
      <c r="J2369" s="15" t="str">
        <f>IF(AND(C2369=2,D2369=1,E2369=1,(C2369+D2369+E2369)=4),"1",IF(AND(B2369=1,D2369=1,(B2369+D2369)=2),"2","-"))</f>
        <v>-</v>
      </c>
      <c r="K2369"/>
    </row>
    <row r="2370" spans="1:12" hidden="1" x14ac:dyDescent="0.25">
      <c r="A2370" s="11" t="s">
        <v>4825</v>
      </c>
      <c r="B2370" s="13"/>
      <c r="C2370" s="13"/>
      <c r="D2370" s="13">
        <v>1</v>
      </c>
      <c r="E2370" s="13"/>
      <c r="F2370" s="13">
        <v>1</v>
      </c>
      <c r="G2370" s="13">
        <f>VLOOKUP(A2370,Лист8!A2369:B8075,2,)</f>
        <v>159</v>
      </c>
      <c r="H2370" s="15" t="str">
        <f>VLOOKUP(A2370,Tax!$B$2:$X$5526,9,)</f>
        <v xml:space="preserve"> Magnoliophyta</v>
      </c>
      <c r="I2370" s="15" t="str">
        <f>VLOOKUP(A2370,Tax!$B$2:$X$5526,10,FALSE)</f>
        <v xml:space="preserve"> eudicotyledons</v>
      </c>
      <c r="J2370" s="15" t="str">
        <f>IF(AND(C2370=2,D2370=1,E2370=1,(C2370+D2370+E2370)=4),"1",IF(AND(B2370=1,D2370=1,(B2370+D2370)=2),"2","-"))</f>
        <v>-</v>
      </c>
      <c r="K2370"/>
    </row>
    <row r="2371" spans="1:12" hidden="1" x14ac:dyDescent="0.25">
      <c r="A2371" s="11" t="s">
        <v>4827</v>
      </c>
      <c r="B2371" s="13"/>
      <c r="C2371" s="13"/>
      <c r="D2371" s="13">
        <v>1</v>
      </c>
      <c r="E2371" s="13"/>
      <c r="F2371" s="13">
        <v>1</v>
      </c>
      <c r="G2371" s="13">
        <f>VLOOKUP(A2371,Лист8!A2370:B8076,2,)</f>
        <v>91</v>
      </c>
      <c r="H2371" s="15" t="str">
        <f>VLOOKUP(A2371,Tax!$B$2:$X$5526,9,)</f>
        <v xml:space="preserve"> Magnoliophyta</v>
      </c>
      <c r="I2371" s="15" t="str">
        <f>VLOOKUP(A2371,Tax!$B$2:$X$5526,10,FALSE)</f>
        <v xml:space="preserve"> eudicotyledons</v>
      </c>
      <c r="J2371" s="15" t="str">
        <f>IF(AND(C2371=2,D2371=1,E2371=1,(C2371+D2371+E2371)=4),"1",IF(AND(B2371=1,D2371=1,(B2371+D2371)=2),"2","-"))</f>
        <v>-</v>
      </c>
      <c r="K2371"/>
    </row>
    <row r="2372" spans="1:12" hidden="1" x14ac:dyDescent="0.25">
      <c r="A2372" s="11" t="s">
        <v>4829</v>
      </c>
      <c r="B2372" s="13"/>
      <c r="C2372" s="13"/>
      <c r="D2372" s="13">
        <v>1</v>
      </c>
      <c r="E2372" s="13"/>
      <c r="F2372" s="13">
        <v>1</v>
      </c>
      <c r="G2372" s="13">
        <f>VLOOKUP(A2372,Лист8!A2371:B8077,2,)</f>
        <v>91</v>
      </c>
      <c r="H2372" s="15" t="str">
        <f>VLOOKUP(A2372,Tax!$B$2:$X$5526,9,)</f>
        <v xml:space="preserve"> Magnoliophyta</v>
      </c>
      <c r="I2372" s="15" t="str">
        <f>VLOOKUP(A2372,Tax!$B$2:$X$5526,10,FALSE)</f>
        <v xml:space="preserve"> eudicotyledons</v>
      </c>
      <c r="J2372" s="15" t="str">
        <f>IF(AND(C2372=2,D2372=1,E2372=1,(C2372+D2372+E2372)=4),"1",IF(AND(B2372=1,D2372=1,(B2372+D2372)=2),"2","-"))</f>
        <v>-</v>
      </c>
      <c r="K2372"/>
    </row>
    <row r="2373" spans="1:12" hidden="1" x14ac:dyDescent="0.25">
      <c r="A2373" s="11" t="s">
        <v>4831</v>
      </c>
      <c r="B2373" s="13"/>
      <c r="C2373" s="13"/>
      <c r="D2373" s="13">
        <v>1</v>
      </c>
      <c r="E2373" s="13"/>
      <c r="F2373" s="13">
        <v>1</v>
      </c>
      <c r="G2373" s="13">
        <f>VLOOKUP(A2373,Лист8!A2372:B8078,2,)</f>
        <v>71</v>
      </c>
      <c r="H2373" s="15" t="str">
        <f>VLOOKUP(A2373,Tax!$B$2:$X$5526,9,)</f>
        <v xml:space="preserve"> Magnoliophyta</v>
      </c>
      <c r="I2373" s="15" t="str">
        <f>VLOOKUP(A2373,Tax!$B$2:$X$5526,10,FALSE)</f>
        <v xml:space="preserve"> eudicotyledons</v>
      </c>
      <c r="J2373" s="15" t="str">
        <f>IF(AND(C2373=2,D2373=1,E2373=1,(C2373+D2373+E2373)=4),"1",IF(AND(B2373=1,D2373=1,(B2373+D2373)=2),"2","-"))</f>
        <v>-</v>
      </c>
      <c r="K2373"/>
    </row>
    <row r="2374" spans="1:12" hidden="1" x14ac:dyDescent="0.25">
      <c r="A2374" s="11" t="s">
        <v>4833</v>
      </c>
      <c r="B2374" s="13"/>
      <c r="C2374" s="13"/>
      <c r="D2374" s="13">
        <v>1</v>
      </c>
      <c r="E2374" s="13">
        <v>1</v>
      </c>
      <c r="F2374" s="13">
        <v>2</v>
      </c>
      <c r="G2374" s="13">
        <f>VLOOKUP(A2374,Лист8!A2373:B8079,2,)</f>
        <v>187</v>
      </c>
      <c r="H2374" s="15" t="str">
        <f>VLOOKUP(A2374,Tax!$B$2:$X$5526,9,)</f>
        <v xml:space="preserve"> Magnoliophyta</v>
      </c>
      <c r="I2374" s="15" t="str">
        <f>VLOOKUP(A2374,Tax!$B$2:$X$5526,10,FALSE)</f>
        <v xml:space="preserve"> eudicotyledons</v>
      </c>
      <c r="J2374" s="15" t="str">
        <f>IF(AND(C2374=2,D2374=1,E2374=1,(C2374+D2374+E2374)=4),"1",IF(AND(B2374=1,D2374=1,(B2374+D2374)=2),"2","-"))</f>
        <v>-</v>
      </c>
      <c r="K2374"/>
    </row>
    <row r="2375" spans="1:12" hidden="1" x14ac:dyDescent="0.25">
      <c r="A2375" s="11" t="s">
        <v>4835</v>
      </c>
      <c r="B2375" s="13"/>
      <c r="C2375" s="13"/>
      <c r="D2375" s="13">
        <v>1</v>
      </c>
      <c r="E2375" s="13">
        <v>1</v>
      </c>
      <c r="F2375" s="13">
        <v>2</v>
      </c>
      <c r="G2375" s="13">
        <f>VLOOKUP(A2375,Лист8!A2374:B8080,2,)</f>
        <v>185</v>
      </c>
      <c r="H2375" s="15" t="str">
        <f>VLOOKUP(A2375,Tax!$B$2:$X$5526,9,)</f>
        <v xml:space="preserve"> Magnoliophyta</v>
      </c>
      <c r="I2375" s="15" t="str">
        <f>VLOOKUP(A2375,Tax!$B$2:$X$5526,10,FALSE)</f>
        <v xml:space="preserve"> eudicotyledons</v>
      </c>
      <c r="J2375" s="15" t="str">
        <f>IF(AND(C2375=2,D2375=1,E2375=1,(C2375+D2375+E2375)=4),"1",IF(AND(B2375=1,D2375=1,(B2375+D2375)=2),"2","-"))</f>
        <v>-</v>
      </c>
      <c r="K2375"/>
    </row>
    <row r="2376" spans="1:12" hidden="1" x14ac:dyDescent="0.25">
      <c r="A2376" s="11" t="s">
        <v>4837</v>
      </c>
      <c r="B2376" s="13"/>
      <c r="C2376" s="13">
        <v>1</v>
      </c>
      <c r="D2376" s="13">
        <v>1</v>
      </c>
      <c r="E2376" s="13">
        <v>1</v>
      </c>
      <c r="F2376" s="13">
        <v>3</v>
      </c>
      <c r="G2376" s="13">
        <f>VLOOKUP(A2376,Лист8!A2375:B8081,2,)</f>
        <v>340</v>
      </c>
      <c r="H2376" s="15" t="str">
        <f>VLOOKUP(A2376,Tax!$B$2:$X$5526,9,)</f>
        <v xml:space="preserve"> Magnoliophyta</v>
      </c>
      <c r="I2376" s="15" t="str">
        <f>VLOOKUP(A2376,Tax!$B$2:$X$5526,10,FALSE)</f>
        <v xml:space="preserve"> eudicotyledons</v>
      </c>
      <c r="J2376" s="15" t="str">
        <f>IF(AND(C2376=2,D2376=1,E2376=1,(C2376+D2376+E2376)=4),"1",IF(AND(B2376=1,D2376=1,(B2376+D2376)=2),"2","-"))</f>
        <v>-</v>
      </c>
      <c r="K2376"/>
    </row>
    <row r="2377" spans="1:12" hidden="1" x14ac:dyDescent="0.25">
      <c r="A2377" s="11" t="s">
        <v>4839</v>
      </c>
      <c r="B2377" s="13"/>
      <c r="C2377" s="13"/>
      <c r="D2377" s="13">
        <v>1</v>
      </c>
      <c r="E2377" s="13"/>
      <c r="F2377" s="13">
        <v>1</v>
      </c>
      <c r="G2377" s="13">
        <f>VLOOKUP(A2377,Лист8!A2376:B8082,2,)</f>
        <v>91</v>
      </c>
      <c r="H2377" s="15" t="str">
        <f>VLOOKUP(A2377,Tax!$B$2:$X$5526,9,)</f>
        <v xml:space="preserve"> Magnoliophyta</v>
      </c>
      <c r="I2377" s="15" t="str">
        <f>VLOOKUP(A2377,Tax!$B$2:$X$5526,10,FALSE)</f>
        <v xml:space="preserve"> eudicotyledons</v>
      </c>
      <c r="J2377" s="15" t="str">
        <f>IF(AND(C2377=2,D2377=1,E2377=1,(C2377+D2377+E2377)=4),"1",IF(AND(B2377=1,D2377=1,(B2377+D2377)=2),"2","-"))</f>
        <v>-</v>
      </c>
      <c r="K2377"/>
    </row>
    <row r="2378" spans="1:12" hidden="1" x14ac:dyDescent="0.25">
      <c r="A2378" s="11" t="s">
        <v>4841</v>
      </c>
      <c r="B2378" s="13"/>
      <c r="C2378" s="13"/>
      <c r="D2378" s="13">
        <v>2</v>
      </c>
      <c r="E2378" s="13"/>
      <c r="F2378" s="13">
        <v>2</v>
      </c>
      <c r="G2378" s="13">
        <f>VLOOKUP(A2378,Лист8!A2377:B8083,2,)</f>
        <v>174</v>
      </c>
      <c r="H2378" s="15" t="str">
        <f>VLOOKUP(A2378,Tax!$B$2:$X$5526,9,)</f>
        <v xml:space="preserve"> Magnoliophyta</v>
      </c>
      <c r="I2378" s="15" t="str">
        <f>VLOOKUP(A2378,Tax!$B$2:$X$5526,10,FALSE)</f>
        <v xml:space="preserve"> eudicotyledons</v>
      </c>
      <c r="J2378" s="15" t="str">
        <f>IF(AND(C2378=2,D2378=1,E2378=1,(C2378+D2378+E2378)=4),"1",IF(AND(B2378=1,D2378=1,(B2378+D2378)=2),"2","-"))</f>
        <v>-</v>
      </c>
      <c r="K2378"/>
    </row>
    <row r="2379" spans="1:12" hidden="1" x14ac:dyDescent="0.25">
      <c r="A2379" s="11" t="s">
        <v>4843</v>
      </c>
      <c r="B2379" s="13"/>
      <c r="C2379" s="13"/>
      <c r="D2379" s="13">
        <v>1</v>
      </c>
      <c r="E2379" s="13">
        <v>1</v>
      </c>
      <c r="F2379" s="13">
        <v>2</v>
      </c>
      <c r="G2379" s="13">
        <f>VLOOKUP(A2379,Лист8!A2378:B8084,2,)</f>
        <v>184</v>
      </c>
      <c r="H2379" s="15" t="str">
        <f>VLOOKUP(A2379,Tax!$B$2:$X$5526,9,)</f>
        <v xml:space="preserve"> Magnoliophyta</v>
      </c>
      <c r="I2379" s="15" t="str">
        <f>VLOOKUP(A2379,Tax!$B$2:$X$5526,10,FALSE)</f>
        <v xml:space="preserve"> eudicotyledons</v>
      </c>
      <c r="J2379" s="15" t="str">
        <f>IF(AND(C2379=2,D2379=1,E2379=1,(C2379+D2379+E2379)=4),"1",IF(AND(B2379=1,D2379=1,(B2379+D2379)=2),"2","-"))</f>
        <v>-</v>
      </c>
      <c r="K2379"/>
    </row>
    <row r="2380" spans="1:12" x14ac:dyDescent="0.25">
      <c r="A2380" s="11" t="s">
        <v>4845</v>
      </c>
      <c r="B2380" s="13"/>
      <c r="C2380" s="13">
        <v>2</v>
      </c>
      <c r="D2380" s="13">
        <v>1</v>
      </c>
      <c r="E2380" s="13">
        <v>1</v>
      </c>
      <c r="F2380" s="13">
        <v>4</v>
      </c>
      <c r="G2380" s="13">
        <f>VLOOKUP(A2380,Лист8!A2379:B8085,2,)</f>
        <v>403</v>
      </c>
      <c r="H2380" s="15" t="str">
        <f>VLOOKUP(A2380,Tax!$B$2:$X$5526,9,)</f>
        <v xml:space="preserve"> Magnoliophyta</v>
      </c>
      <c r="I2380" s="15" t="str">
        <f>VLOOKUP(A2380,Tax!$B$2:$X$5526,10,FALSE)</f>
        <v xml:space="preserve"> eudicotyledons</v>
      </c>
      <c r="J2380" s="15" t="str">
        <f>IF(AND(C2380=2,D2380=1,E2380=1,(C2380+D2380+E2380)=4),"1",IF(AND(B2380=1,D2380=1,(B2380+D2380)=2),"2","-"))</f>
        <v>1</v>
      </c>
      <c r="K2380" s="15" t="str">
        <f>CONCATENATE("Е",J2380)</f>
        <v>Е1</v>
      </c>
      <c r="L2380" t="s">
        <v>12061</v>
      </c>
    </row>
    <row r="2381" spans="1:12" hidden="1" x14ac:dyDescent="0.25">
      <c r="A2381" s="11" t="s">
        <v>4847</v>
      </c>
      <c r="B2381" s="13"/>
      <c r="C2381" s="13"/>
      <c r="D2381" s="13">
        <v>1</v>
      </c>
      <c r="E2381" s="13"/>
      <c r="F2381" s="13">
        <v>1</v>
      </c>
      <c r="G2381" s="13">
        <f>VLOOKUP(A2381,Лист8!A2380:B8086,2,)</f>
        <v>96</v>
      </c>
      <c r="H2381" s="15" t="str">
        <f>VLOOKUP(A2381,Tax!$B$2:$X$5526,9,)</f>
        <v xml:space="preserve"> Magnoliophyta</v>
      </c>
      <c r="I2381" s="15" t="str">
        <f>VLOOKUP(A2381,Tax!$B$2:$X$5526,10,FALSE)</f>
        <v xml:space="preserve"> eudicotyledons</v>
      </c>
      <c r="J2381" s="15" t="str">
        <f>IF(AND(C2381=2,D2381=1,E2381=1,(C2381+D2381+E2381)=4),"1",IF(AND(B2381=1,D2381=1,(B2381+D2381)=2),"2","-"))</f>
        <v>-</v>
      </c>
      <c r="K2381"/>
    </row>
    <row r="2382" spans="1:12" hidden="1" x14ac:dyDescent="0.25">
      <c r="A2382" s="11" t="s">
        <v>4849</v>
      </c>
      <c r="B2382" s="13"/>
      <c r="C2382" s="13"/>
      <c r="D2382" s="13">
        <v>3</v>
      </c>
      <c r="E2382" s="13"/>
      <c r="F2382" s="13">
        <v>3</v>
      </c>
      <c r="G2382" s="13">
        <f>VLOOKUP(A2382,Лист8!A2381:B8087,2,)</f>
        <v>283</v>
      </c>
      <c r="H2382" s="15" t="str">
        <f>VLOOKUP(A2382,Tax!$B$2:$X$5526,9,)</f>
        <v xml:space="preserve"> Magnoliophyta</v>
      </c>
      <c r="I2382" s="15" t="str">
        <f>VLOOKUP(A2382,Tax!$B$2:$X$5526,10,FALSE)</f>
        <v xml:space="preserve"> eudicotyledons</v>
      </c>
      <c r="J2382" s="15" t="str">
        <f>IF(AND(C2382=2,D2382=1,E2382=1,(C2382+D2382+E2382)=4),"1",IF(AND(B2382=1,D2382=1,(B2382+D2382)=2),"2","-"))</f>
        <v>-</v>
      </c>
      <c r="K2382"/>
    </row>
    <row r="2383" spans="1:12" hidden="1" x14ac:dyDescent="0.25">
      <c r="A2383" s="11" t="s">
        <v>4851</v>
      </c>
      <c r="B2383" s="13"/>
      <c r="C2383" s="13"/>
      <c r="D2383" s="13">
        <v>2</v>
      </c>
      <c r="E2383" s="13"/>
      <c r="F2383" s="13">
        <v>2</v>
      </c>
      <c r="G2383" s="13">
        <f>VLOOKUP(A2383,Лист8!A2382:B8088,2,)</f>
        <v>195</v>
      </c>
      <c r="H2383" s="15" t="str">
        <f>VLOOKUP(A2383,Tax!$B$2:$X$5526,9,)</f>
        <v xml:space="preserve"> Magnoliophyta</v>
      </c>
      <c r="I2383" s="15" t="str">
        <f>VLOOKUP(A2383,Tax!$B$2:$X$5526,10,FALSE)</f>
        <v xml:space="preserve"> eudicotyledons</v>
      </c>
      <c r="J2383" s="15" t="str">
        <f>IF(AND(C2383=2,D2383=1,E2383=1,(C2383+D2383+E2383)=4),"1",IF(AND(B2383=1,D2383=1,(B2383+D2383)=2),"2","-"))</f>
        <v>-</v>
      </c>
      <c r="K2383"/>
    </row>
    <row r="2384" spans="1:12" hidden="1" x14ac:dyDescent="0.25">
      <c r="A2384" s="11" t="s">
        <v>4853</v>
      </c>
      <c r="B2384" s="13"/>
      <c r="C2384" s="13"/>
      <c r="D2384" s="13">
        <v>1</v>
      </c>
      <c r="E2384" s="13"/>
      <c r="F2384" s="13">
        <v>1</v>
      </c>
      <c r="G2384" s="13">
        <f>VLOOKUP(A2384,Лист8!A2383:B8089,2,)</f>
        <v>91</v>
      </c>
      <c r="H2384" s="15" t="str">
        <f>VLOOKUP(A2384,Tax!$B$2:$X$5526,9,)</f>
        <v xml:space="preserve"> Magnoliophyta</v>
      </c>
      <c r="I2384" s="15" t="str">
        <f>VLOOKUP(A2384,Tax!$B$2:$X$5526,10,FALSE)</f>
        <v xml:space="preserve"> eudicotyledons</v>
      </c>
      <c r="J2384" s="15" t="str">
        <f>IF(AND(C2384=2,D2384=1,E2384=1,(C2384+D2384+E2384)=4),"1",IF(AND(B2384=1,D2384=1,(B2384+D2384)=2),"2","-"))</f>
        <v>-</v>
      </c>
      <c r="K2384"/>
    </row>
    <row r="2385" spans="1:12" hidden="1" x14ac:dyDescent="0.25">
      <c r="A2385" s="11" t="s">
        <v>4855</v>
      </c>
      <c r="B2385" s="13"/>
      <c r="C2385" s="13"/>
      <c r="D2385" s="13">
        <v>1</v>
      </c>
      <c r="E2385" s="13"/>
      <c r="F2385" s="13">
        <v>1</v>
      </c>
      <c r="G2385" s="13">
        <f>VLOOKUP(A2385,Лист8!A2384:B8090,2,)</f>
        <v>91</v>
      </c>
      <c r="H2385" s="15" t="str">
        <f>VLOOKUP(A2385,Tax!$B$2:$X$5526,9,)</f>
        <v xml:space="preserve"> Magnoliophyta</v>
      </c>
      <c r="I2385" s="15" t="str">
        <f>VLOOKUP(A2385,Tax!$B$2:$X$5526,10,FALSE)</f>
        <v xml:space="preserve"> eudicotyledons</v>
      </c>
      <c r="J2385" s="15" t="str">
        <f>IF(AND(C2385=2,D2385=1,E2385=1,(C2385+D2385+E2385)=4),"1",IF(AND(B2385=1,D2385=1,(B2385+D2385)=2),"2","-"))</f>
        <v>-</v>
      </c>
      <c r="K2385"/>
    </row>
    <row r="2386" spans="1:12" hidden="1" x14ac:dyDescent="0.25">
      <c r="A2386" s="11" t="s">
        <v>4857</v>
      </c>
      <c r="B2386" s="13"/>
      <c r="C2386" s="13"/>
      <c r="D2386" s="13">
        <v>2</v>
      </c>
      <c r="E2386" s="13"/>
      <c r="F2386" s="13">
        <v>2</v>
      </c>
      <c r="G2386" s="13">
        <f>VLOOKUP(A2386,Лист8!A2385:B8091,2,)</f>
        <v>297</v>
      </c>
      <c r="H2386" s="15" t="str">
        <f>VLOOKUP(A2386,Tax!$B$2:$X$5526,9,)</f>
        <v xml:space="preserve"> Magnoliophyta</v>
      </c>
      <c r="I2386" s="15" t="str">
        <f>VLOOKUP(A2386,Tax!$B$2:$X$5526,10,FALSE)</f>
        <v xml:space="preserve"> eudicotyledons</v>
      </c>
      <c r="J2386" s="15" t="str">
        <f>IF(AND(C2386=2,D2386=1,E2386=1,(C2386+D2386+E2386)=4),"1",IF(AND(B2386=1,D2386=1,(B2386+D2386)=2),"2","-"))</f>
        <v>-</v>
      </c>
      <c r="K2386"/>
    </row>
    <row r="2387" spans="1:12" hidden="1" x14ac:dyDescent="0.25">
      <c r="A2387" s="11" t="s">
        <v>4861</v>
      </c>
      <c r="B2387" s="13"/>
      <c r="C2387" s="13"/>
      <c r="D2387" s="13">
        <v>1</v>
      </c>
      <c r="E2387" s="13"/>
      <c r="F2387" s="13">
        <v>1</v>
      </c>
      <c r="G2387" s="13">
        <f>VLOOKUP(A2387,Лист8!A2386:B8092,2,)</f>
        <v>120</v>
      </c>
      <c r="H2387" s="15" t="str">
        <f>VLOOKUP(A2387,Tax!$B$2:$X$5526,9,)</f>
        <v xml:space="preserve"> Magnoliophyta</v>
      </c>
      <c r="I2387" s="15" t="str">
        <f>VLOOKUP(A2387,Tax!$B$2:$X$5526,10,FALSE)</f>
        <v xml:space="preserve"> eudicotyledons</v>
      </c>
      <c r="J2387" s="15" t="str">
        <f>IF(AND(C2387=2,D2387=1,E2387=1,(C2387+D2387+E2387)=4),"1",IF(AND(B2387=1,D2387=1,(B2387+D2387)=2),"2","-"))</f>
        <v>-</v>
      </c>
      <c r="K2387"/>
    </row>
    <row r="2388" spans="1:12" hidden="1" x14ac:dyDescent="0.25">
      <c r="A2388" s="11" t="s">
        <v>4863</v>
      </c>
      <c r="B2388" s="13"/>
      <c r="C2388" s="13"/>
      <c r="D2388" s="13">
        <v>1</v>
      </c>
      <c r="E2388" s="13"/>
      <c r="F2388" s="13">
        <v>1</v>
      </c>
      <c r="G2388" s="13">
        <f>VLOOKUP(A2388,Лист8!A2387:B8093,2,)</f>
        <v>105</v>
      </c>
      <c r="H2388" s="15" t="str">
        <f>VLOOKUP(A2388,Tax!$B$2:$X$5526,9,)</f>
        <v xml:space="preserve"> Magnoliophyta</v>
      </c>
      <c r="I2388" s="15" t="str">
        <f>VLOOKUP(A2388,Tax!$B$2:$X$5526,10,FALSE)</f>
        <v xml:space="preserve"> eudicotyledons</v>
      </c>
      <c r="J2388" s="15" t="str">
        <f>IF(AND(C2388=2,D2388=1,E2388=1,(C2388+D2388+E2388)=4),"1",IF(AND(B2388=1,D2388=1,(B2388+D2388)=2),"2","-"))</f>
        <v>-</v>
      </c>
      <c r="K2388"/>
    </row>
    <row r="2389" spans="1:12" hidden="1" x14ac:dyDescent="0.25">
      <c r="A2389" s="11" t="s">
        <v>4865</v>
      </c>
      <c r="B2389" s="13"/>
      <c r="C2389" s="13">
        <v>1</v>
      </c>
      <c r="D2389" s="13">
        <v>1</v>
      </c>
      <c r="E2389" s="13">
        <v>1</v>
      </c>
      <c r="F2389" s="13">
        <v>3</v>
      </c>
      <c r="G2389" s="13">
        <f>VLOOKUP(A2389,Лист8!A2388:B8094,2,)</f>
        <v>302</v>
      </c>
      <c r="H2389" s="15" t="str">
        <f>VLOOKUP(A2389,Tax!$B$2:$X$5526,9,)</f>
        <v xml:space="preserve"> Magnoliophyta</v>
      </c>
      <c r="I2389" s="15" t="str">
        <f>VLOOKUP(A2389,Tax!$B$2:$X$5526,10,FALSE)</f>
        <v xml:space="preserve"> eudicotyledons</v>
      </c>
      <c r="J2389" s="15" t="str">
        <f>IF(AND(C2389=2,D2389=1,E2389=1,(C2389+D2389+E2389)=4),"1",IF(AND(B2389=1,D2389=1,(B2389+D2389)=2),"2","-"))</f>
        <v>-</v>
      </c>
      <c r="K2389"/>
    </row>
    <row r="2390" spans="1:12" hidden="1" x14ac:dyDescent="0.25">
      <c r="A2390" s="11" t="s">
        <v>4867</v>
      </c>
      <c r="B2390" s="13"/>
      <c r="C2390" s="13">
        <v>1</v>
      </c>
      <c r="D2390" s="13">
        <v>1</v>
      </c>
      <c r="E2390" s="13">
        <v>1</v>
      </c>
      <c r="F2390" s="13">
        <v>3</v>
      </c>
      <c r="G2390" s="13">
        <f>VLOOKUP(A2390,Лист8!A2389:B8095,2,)</f>
        <v>302</v>
      </c>
      <c r="H2390" s="15" t="str">
        <f>VLOOKUP(A2390,Tax!$B$2:$X$5526,9,)</f>
        <v xml:space="preserve"> Magnoliophyta</v>
      </c>
      <c r="I2390" s="15" t="str">
        <f>VLOOKUP(A2390,Tax!$B$2:$X$5526,10,FALSE)</f>
        <v xml:space="preserve"> eudicotyledons</v>
      </c>
      <c r="J2390" s="15" t="str">
        <f>IF(AND(C2390=2,D2390=1,E2390=1,(C2390+D2390+E2390)=4),"1",IF(AND(B2390=1,D2390=1,(B2390+D2390)=2),"2","-"))</f>
        <v>-</v>
      </c>
      <c r="K2390"/>
    </row>
    <row r="2391" spans="1:12" hidden="1" x14ac:dyDescent="0.25">
      <c r="A2391" s="11" t="s">
        <v>4869</v>
      </c>
      <c r="B2391" s="13"/>
      <c r="C2391" s="13"/>
      <c r="D2391" s="13">
        <v>1</v>
      </c>
      <c r="E2391" s="13"/>
      <c r="F2391" s="13">
        <v>1</v>
      </c>
      <c r="G2391" s="13">
        <f>VLOOKUP(A2391,Лист8!A2390:B8096,2,)</f>
        <v>305</v>
      </c>
      <c r="H2391" s="15" t="str">
        <f>VLOOKUP(A2391,Tax!$B$2:$X$5526,9,)</f>
        <v xml:space="preserve"> Magnoliophyta</v>
      </c>
      <c r="I2391" s="15" t="str">
        <f>VLOOKUP(A2391,Tax!$B$2:$X$5526,10,FALSE)</f>
        <v xml:space="preserve"> eudicotyledons</v>
      </c>
      <c r="J2391" s="15" t="str">
        <f>IF(AND(C2391=2,D2391=1,E2391=1,(C2391+D2391+E2391)=4),"1",IF(AND(B2391=1,D2391=1,(B2391+D2391)=2),"2","-"))</f>
        <v>-</v>
      </c>
      <c r="K2391"/>
    </row>
    <row r="2392" spans="1:12" hidden="1" x14ac:dyDescent="0.25">
      <c r="A2392" s="11" t="s">
        <v>4873</v>
      </c>
      <c r="B2392" s="13"/>
      <c r="C2392" s="13"/>
      <c r="D2392" s="13">
        <v>3</v>
      </c>
      <c r="E2392" s="13"/>
      <c r="F2392" s="13">
        <v>3</v>
      </c>
      <c r="G2392" s="13">
        <f>VLOOKUP(A2392,Лист8!A2391:B8097,2,)</f>
        <v>281</v>
      </c>
      <c r="H2392" s="15" t="str">
        <f>VLOOKUP(A2392,Tax!$B$2:$X$5526,9,)</f>
        <v xml:space="preserve"> Magnoliophyta</v>
      </c>
      <c r="I2392" s="15" t="str">
        <f>VLOOKUP(A2392,Tax!$B$2:$X$5526,10,FALSE)</f>
        <v xml:space="preserve"> eudicotyledons</v>
      </c>
      <c r="J2392" s="15" t="str">
        <f>IF(AND(C2392=2,D2392=1,E2392=1,(C2392+D2392+E2392)=4),"1",IF(AND(B2392=1,D2392=1,(B2392+D2392)=2),"2","-"))</f>
        <v>-</v>
      </c>
      <c r="K2392"/>
    </row>
    <row r="2393" spans="1:12" hidden="1" x14ac:dyDescent="0.25">
      <c r="A2393" s="11" t="s">
        <v>4875</v>
      </c>
      <c r="B2393" s="13"/>
      <c r="C2393" s="13">
        <v>1</v>
      </c>
      <c r="D2393" s="13">
        <v>1</v>
      </c>
      <c r="E2393" s="13">
        <v>1</v>
      </c>
      <c r="F2393" s="13">
        <v>3</v>
      </c>
      <c r="G2393" s="13">
        <f>VLOOKUP(A2393,Лист8!A2392:B8098,2,)</f>
        <v>302</v>
      </c>
      <c r="H2393" s="15" t="str">
        <f>VLOOKUP(A2393,Tax!$B$2:$X$5526,9,)</f>
        <v xml:space="preserve"> Magnoliophyta</v>
      </c>
      <c r="I2393" s="15" t="str">
        <f>VLOOKUP(A2393,Tax!$B$2:$X$5526,10,FALSE)</f>
        <v xml:space="preserve"> eudicotyledons</v>
      </c>
      <c r="J2393" s="15" t="str">
        <f>IF(AND(C2393=2,D2393=1,E2393=1,(C2393+D2393+E2393)=4),"1",IF(AND(B2393=1,D2393=1,(B2393+D2393)=2),"2","-"))</f>
        <v>-</v>
      </c>
      <c r="K2393"/>
    </row>
    <row r="2394" spans="1:12" hidden="1" x14ac:dyDescent="0.25">
      <c r="A2394" s="11" t="s">
        <v>4877</v>
      </c>
      <c r="B2394" s="13"/>
      <c r="C2394" s="13"/>
      <c r="D2394" s="13">
        <v>1</v>
      </c>
      <c r="E2394" s="13"/>
      <c r="F2394" s="13">
        <v>1</v>
      </c>
      <c r="G2394" s="13">
        <f>VLOOKUP(A2394,Лист8!A2393:B8099,2,)</f>
        <v>305</v>
      </c>
      <c r="H2394" s="15" t="str">
        <f>VLOOKUP(A2394,Tax!$B$2:$X$5526,9,)</f>
        <v xml:space="preserve"> Magnoliophyta</v>
      </c>
      <c r="I2394" s="15" t="str">
        <f>VLOOKUP(A2394,Tax!$B$2:$X$5526,10,FALSE)</f>
        <v xml:space="preserve"> eudicotyledons</v>
      </c>
      <c r="J2394" s="15" t="str">
        <f>IF(AND(C2394=2,D2394=1,E2394=1,(C2394+D2394+E2394)=4),"1",IF(AND(B2394=1,D2394=1,(B2394+D2394)=2),"2","-"))</f>
        <v>-</v>
      </c>
      <c r="K2394"/>
    </row>
    <row r="2395" spans="1:12" hidden="1" x14ac:dyDescent="0.25">
      <c r="A2395" s="11" t="s">
        <v>4879</v>
      </c>
      <c r="B2395" s="13"/>
      <c r="C2395" s="13"/>
      <c r="D2395" s="13">
        <v>1</v>
      </c>
      <c r="E2395" s="13">
        <v>1</v>
      </c>
      <c r="F2395" s="13">
        <v>2</v>
      </c>
      <c r="G2395" s="13">
        <f>VLOOKUP(A2395,Лист8!A2394:B8100,2,)</f>
        <v>184</v>
      </c>
      <c r="H2395" s="15" t="str">
        <f>VLOOKUP(A2395,Tax!$B$2:$X$5526,9,)</f>
        <v xml:space="preserve"> Magnoliophyta</v>
      </c>
      <c r="I2395" s="15" t="str">
        <f>VLOOKUP(A2395,Tax!$B$2:$X$5526,10,FALSE)</f>
        <v xml:space="preserve"> eudicotyledons</v>
      </c>
      <c r="J2395" s="15" t="str">
        <f>IF(AND(C2395=2,D2395=1,E2395=1,(C2395+D2395+E2395)=4),"1",IF(AND(B2395=1,D2395=1,(B2395+D2395)=2),"2","-"))</f>
        <v>-</v>
      </c>
      <c r="K2395"/>
    </row>
    <row r="2396" spans="1:12" hidden="1" x14ac:dyDescent="0.25">
      <c r="A2396" s="11" t="s">
        <v>4881</v>
      </c>
      <c r="B2396" s="13"/>
      <c r="C2396" s="13"/>
      <c r="D2396" s="13">
        <v>1</v>
      </c>
      <c r="E2396" s="13"/>
      <c r="F2396" s="13">
        <v>1</v>
      </c>
      <c r="G2396" s="13">
        <f>VLOOKUP(A2396,Лист8!A2395:B8101,2,)</f>
        <v>91</v>
      </c>
      <c r="H2396" s="15" t="str">
        <f>VLOOKUP(A2396,Tax!$B$2:$X$5526,9,)</f>
        <v xml:space="preserve"> Magnoliophyta</v>
      </c>
      <c r="I2396" s="15" t="str">
        <f>VLOOKUP(A2396,Tax!$B$2:$X$5526,10,FALSE)</f>
        <v xml:space="preserve"> eudicotyledons</v>
      </c>
      <c r="J2396" s="15" t="str">
        <f>IF(AND(C2396=2,D2396=1,E2396=1,(C2396+D2396+E2396)=4),"1",IF(AND(B2396=1,D2396=1,(B2396+D2396)=2),"2","-"))</f>
        <v>-</v>
      </c>
      <c r="K2396"/>
    </row>
    <row r="2397" spans="1:12" hidden="1" x14ac:dyDescent="0.25">
      <c r="A2397" s="11" t="s">
        <v>4883</v>
      </c>
      <c r="B2397" s="13"/>
      <c r="C2397" s="13"/>
      <c r="D2397" s="13">
        <v>1</v>
      </c>
      <c r="E2397" s="13"/>
      <c r="F2397" s="13">
        <v>1</v>
      </c>
      <c r="G2397" s="13">
        <f>VLOOKUP(A2397,Лист8!A2396:B8102,2,)</f>
        <v>89</v>
      </c>
      <c r="H2397" s="15" t="str">
        <f>VLOOKUP(A2397,Tax!$B$2:$X$5526,9,)</f>
        <v xml:space="preserve"> Magnoliophyta</v>
      </c>
      <c r="I2397" s="15" t="str">
        <f>VLOOKUP(A2397,Tax!$B$2:$X$5526,10,FALSE)</f>
        <v xml:space="preserve"> eudicotyledons</v>
      </c>
      <c r="J2397" s="15" t="str">
        <f>IF(AND(C2397=2,D2397=1,E2397=1,(C2397+D2397+E2397)=4),"1",IF(AND(B2397=1,D2397=1,(B2397+D2397)=2),"2","-"))</f>
        <v>-</v>
      </c>
      <c r="K2397"/>
    </row>
    <row r="2398" spans="1:12" hidden="1" x14ac:dyDescent="0.25">
      <c r="A2398" s="11" t="s">
        <v>4885</v>
      </c>
      <c r="B2398" s="13"/>
      <c r="C2398" s="13"/>
      <c r="D2398" s="13">
        <v>1</v>
      </c>
      <c r="E2398" s="13"/>
      <c r="F2398" s="13">
        <v>1</v>
      </c>
      <c r="G2398" s="13">
        <f>VLOOKUP(A2398,Лист8!A2397:B8103,2,)</f>
        <v>90</v>
      </c>
      <c r="H2398" s="15" t="str">
        <f>VLOOKUP(A2398,Tax!$B$2:$X$5526,9,)</f>
        <v xml:space="preserve"> Magnoliophyta</v>
      </c>
      <c r="I2398" s="15" t="str">
        <f>VLOOKUP(A2398,Tax!$B$2:$X$5526,10,FALSE)</f>
        <v xml:space="preserve"> eudicotyledons</v>
      </c>
      <c r="J2398" s="15" t="str">
        <f>IF(AND(C2398=2,D2398=1,E2398=1,(C2398+D2398+E2398)=4),"1",IF(AND(B2398=1,D2398=1,(B2398+D2398)=2),"2","-"))</f>
        <v>-</v>
      </c>
      <c r="K2398"/>
    </row>
    <row r="2399" spans="1:12" hidden="1" x14ac:dyDescent="0.25">
      <c r="A2399" s="11" t="s">
        <v>4887</v>
      </c>
      <c r="B2399" s="13"/>
      <c r="C2399" s="13"/>
      <c r="D2399" s="13">
        <v>2</v>
      </c>
      <c r="E2399" s="13"/>
      <c r="F2399" s="13">
        <v>2</v>
      </c>
      <c r="G2399" s="13">
        <f>VLOOKUP(A2399,Лист8!A2398:B8104,2,)</f>
        <v>192</v>
      </c>
      <c r="H2399" s="15" t="str">
        <f>VLOOKUP(A2399,Tax!$B$2:$X$5526,9,)</f>
        <v xml:space="preserve"> Magnoliophyta</v>
      </c>
      <c r="I2399" s="15" t="str">
        <f>VLOOKUP(A2399,Tax!$B$2:$X$5526,10,FALSE)</f>
        <v xml:space="preserve"> eudicotyledons</v>
      </c>
      <c r="J2399" s="15" t="str">
        <f>IF(AND(C2399=2,D2399=1,E2399=1,(C2399+D2399+E2399)=4),"1",IF(AND(B2399=1,D2399=1,(B2399+D2399)=2),"2","-"))</f>
        <v>-</v>
      </c>
      <c r="K2399"/>
    </row>
    <row r="2400" spans="1:12" x14ac:dyDescent="0.25">
      <c r="A2400" s="11" t="s">
        <v>4889</v>
      </c>
      <c r="B2400" s="13">
        <v>1</v>
      </c>
      <c r="C2400" s="13"/>
      <c r="D2400" s="13">
        <v>1</v>
      </c>
      <c r="E2400" s="13"/>
      <c r="F2400" s="13">
        <v>2</v>
      </c>
      <c r="G2400" s="13">
        <f>VLOOKUP(A2400,Лист8!A2399:B8105,2,)</f>
        <v>158</v>
      </c>
      <c r="H2400" s="15" t="str">
        <f>VLOOKUP(A2400,Tax!$B$2:$X$5526,9,)</f>
        <v xml:space="preserve"> Magnoliophyta</v>
      </c>
      <c r="I2400" s="15" t="str">
        <f>VLOOKUP(A2400,Tax!$B$2:$X$5526,10,FALSE)</f>
        <v xml:space="preserve"> eudicotyledons</v>
      </c>
      <c r="J2400" s="15" t="str">
        <f>IF(AND(C2400=2,D2400=1,E2400=1,(C2400+D2400+E2400)=4),"1",IF(AND(B2400=1,D2400=1,(B2400+D2400)=2),"2","-"))</f>
        <v>2</v>
      </c>
      <c r="K2400" s="15" t="str">
        <f>CONCATENATE("Е",J2400)</f>
        <v>Е2</v>
      </c>
      <c r="L2400" t="s">
        <v>12061</v>
      </c>
    </row>
    <row r="2401" spans="1:11" hidden="1" x14ac:dyDescent="0.25">
      <c r="A2401" s="11" t="s">
        <v>4891</v>
      </c>
      <c r="B2401" s="13"/>
      <c r="C2401" s="13">
        <v>1</v>
      </c>
      <c r="D2401" s="13">
        <v>1</v>
      </c>
      <c r="E2401" s="13">
        <v>1</v>
      </c>
      <c r="F2401" s="13">
        <v>3</v>
      </c>
      <c r="G2401" s="13">
        <f>VLOOKUP(A2401,Лист8!A2400:B8106,2,)</f>
        <v>310</v>
      </c>
      <c r="H2401" s="15" t="str">
        <f>VLOOKUP(A2401,Tax!$B$2:$X$5526,9,)</f>
        <v xml:space="preserve"> Magnoliophyta</v>
      </c>
      <c r="I2401" s="15" t="str">
        <f>VLOOKUP(A2401,Tax!$B$2:$X$5526,10,FALSE)</f>
        <v xml:space="preserve"> eudicotyledons</v>
      </c>
      <c r="J2401" s="15" t="str">
        <f>IF(AND(C2401=2,D2401=1,E2401=1,(C2401+D2401+E2401)=4),"1",IF(AND(B2401=1,D2401=1,(B2401+D2401)=2),"2","-"))</f>
        <v>-</v>
      </c>
      <c r="K2401"/>
    </row>
    <row r="2402" spans="1:11" hidden="1" x14ac:dyDescent="0.25">
      <c r="A2402" s="11" t="s">
        <v>4893</v>
      </c>
      <c r="B2402" s="13"/>
      <c r="C2402" s="13">
        <v>1</v>
      </c>
      <c r="D2402" s="13">
        <v>1</v>
      </c>
      <c r="E2402" s="13">
        <v>1</v>
      </c>
      <c r="F2402" s="13">
        <v>3</v>
      </c>
      <c r="G2402" s="13">
        <f>VLOOKUP(A2402,Лист8!A2401:B8107,2,)</f>
        <v>283</v>
      </c>
      <c r="H2402" s="15" t="str">
        <f>VLOOKUP(A2402,Tax!$B$2:$X$5526,9,)</f>
        <v xml:space="preserve"> Magnoliophyta</v>
      </c>
      <c r="I2402" s="15" t="str">
        <f>VLOOKUP(A2402,Tax!$B$2:$X$5526,10,FALSE)</f>
        <v xml:space="preserve"> eudicotyledons</v>
      </c>
      <c r="J2402" s="15" t="str">
        <f>IF(AND(C2402=2,D2402=1,E2402=1,(C2402+D2402+E2402)=4),"1",IF(AND(B2402=1,D2402=1,(B2402+D2402)=2),"2","-"))</f>
        <v>-</v>
      </c>
      <c r="K2402"/>
    </row>
    <row r="2403" spans="1:11" hidden="1" x14ac:dyDescent="0.25">
      <c r="A2403" s="11" t="s">
        <v>4895</v>
      </c>
      <c r="B2403" s="13"/>
      <c r="C2403" s="13"/>
      <c r="D2403" s="13">
        <v>2</v>
      </c>
      <c r="E2403" s="13"/>
      <c r="F2403" s="13">
        <v>2</v>
      </c>
      <c r="G2403" s="13">
        <f>VLOOKUP(A2403,Лист8!A2402:B8108,2,)</f>
        <v>185</v>
      </c>
      <c r="H2403" s="15" t="str">
        <f>VLOOKUP(A2403,Tax!$B$2:$X$5526,9,)</f>
        <v xml:space="preserve"> Magnoliophyta</v>
      </c>
      <c r="I2403" s="15" t="str">
        <f>VLOOKUP(A2403,Tax!$B$2:$X$5526,10,FALSE)</f>
        <v xml:space="preserve"> eudicotyledons</v>
      </c>
      <c r="J2403" s="15" t="str">
        <f>IF(AND(C2403=2,D2403=1,E2403=1,(C2403+D2403+E2403)=4),"1",IF(AND(B2403=1,D2403=1,(B2403+D2403)=2),"2","-"))</f>
        <v>-</v>
      </c>
      <c r="K2403"/>
    </row>
    <row r="2404" spans="1:11" hidden="1" x14ac:dyDescent="0.25">
      <c r="A2404" s="11" t="s">
        <v>4897</v>
      </c>
      <c r="B2404" s="13"/>
      <c r="C2404" s="13">
        <v>1</v>
      </c>
      <c r="D2404" s="13">
        <v>1</v>
      </c>
      <c r="E2404" s="13">
        <v>1</v>
      </c>
      <c r="F2404" s="13">
        <v>3</v>
      </c>
      <c r="G2404" s="13">
        <f>VLOOKUP(A2404,Лист8!A2403:B8109,2,)</f>
        <v>283</v>
      </c>
      <c r="H2404" s="15" t="str">
        <f>VLOOKUP(A2404,Tax!$B$2:$X$5526,9,)</f>
        <v xml:space="preserve"> Magnoliophyta</v>
      </c>
      <c r="I2404" s="15" t="str">
        <f>VLOOKUP(A2404,Tax!$B$2:$X$5526,10,FALSE)</f>
        <v xml:space="preserve"> eudicotyledons</v>
      </c>
      <c r="J2404" s="15" t="str">
        <f>IF(AND(C2404=2,D2404=1,E2404=1,(C2404+D2404+E2404)=4),"1",IF(AND(B2404=1,D2404=1,(B2404+D2404)=2),"2","-"))</f>
        <v>-</v>
      </c>
      <c r="K2404"/>
    </row>
    <row r="2405" spans="1:11" hidden="1" x14ac:dyDescent="0.25">
      <c r="A2405" s="11" t="s">
        <v>4899</v>
      </c>
      <c r="B2405" s="13"/>
      <c r="C2405" s="13"/>
      <c r="D2405" s="13">
        <v>3</v>
      </c>
      <c r="E2405" s="13"/>
      <c r="F2405" s="13">
        <v>3</v>
      </c>
      <c r="G2405" s="13">
        <f>VLOOKUP(A2405,Лист8!A2404:B8110,2,)</f>
        <v>282</v>
      </c>
      <c r="H2405" s="15" t="str">
        <f>VLOOKUP(A2405,Tax!$B$2:$X$5526,9,)</f>
        <v xml:space="preserve"> Magnoliophyta</v>
      </c>
      <c r="I2405" s="15" t="str">
        <f>VLOOKUP(A2405,Tax!$B$2:$X$5526,10,FALSE)</f>
        <v xml:space="preserve"> eudicotyledons</v>
      </c>
      <c r="J2405" s="15" t="str">
        <f>IF(AND(C2405=2,D2405=1,E2405=1,(C2405+D2405+E2405)=4),"1",IF(AND(B2405=1,D2405=1,(B2405+D2405)=2),"2","-"))</f>
        <v>-</v>
      </c>
      <c r="K2405"/>
    </row>
    <row r="2406" spans="1:11" hidden="1" x14ac:dyDescent="0.25">
      <c r="A2406" s="11" t="s">
        <v>4901</v>
      </c>
      <c r="B2406" s="13"/>
      <c r="C2406" s="13">
        <v>1</v>
      </c>
      <c r="D2406" s="13">
        <v>1</v>
      </c>
      <c r="E2406" s="13">
        <v>1</v>
      </c>
      <c r="F2406" s="13">
        <v>3</v>
      </c>
      <c r="G2406" s="13">
        <f>VLOOKUP(A2406,Лист8!A2405:B8111,2,)</f>
        <v>345</v>
      </c>
      <c r="H2406" s="15" t="str">
        <f>VLOOKUP(A2406,Tax!$B$2:$X$5526,9,)</f>
        <v xml:space="preserve"> Magnoliophyta</v>
      </c>
      <c r="I2406" s="15" t="str">
        <f>VLOOKUP(A2406,Tax!$B$2:$X$5526,10,FALSE)</f>
        <v xml:space="preserve"> eudicotyledons</v>
      </c>
      <c r="J2406" s="15" t="str">
        <f>IF(AND(C2406=2,D2406=1,E2406=1,(C2406+D2406+E2406)=4),"1",IF(AND(B2406=1,D2406=1,(B2406+D2406)=2),"2","-"))</f>
        <v>-</v>
      </c>
      <c r="K2406"/>
    </row>
    <row r="2407" spans="1:11" hidden="1" x14ac:dyDescent="0.25">
      <c r="A2407" s="11" t="s">
        <v>4903</v>
      </c>
      <c r="B2407" s="13"/>
      <c r="C2407" s="13"/>
      <c r="D2407" s="13">
        <v>2</v>
      </c>
      <c r="E2407" s="13"/>
      <c r="F2407" s="13">
        <v>2</v>
      </c>
      <c r="G2407" s="13">
        <f>VLOOKUP(A2407,Лист8!A2406:B8112,2,)</f>
        <v>190</v>
      </c>
      <c r="H2407" s="15" t="str">
        <f>VLOOKUP(A2407,Tax!$B$2:$X$5526,9,)</f>
        <v xml:space="preserve"> Magnoliophyta</v>
      </c>
      <c r="I2407" s="15" t="str">
        <f>VLOOKUP(A2407,Tax!$B$2:$X$5526,10,FALSE)</f>
        <v xml:space="preserve"> eudicotyledons</v>
      </c>
      <c r="J2407" s="15" t="str">
        <f>IF(AND(C2407=2,D2407=1,E2407=1,(C2407+D2407+E2407)=4),"1",IF(AND(B2407=1,D2407=1,(B2407+D2407)=2),"2","-"))</f>
        <v>-</v>
      </c>
      <c r="K2407"/>
    </row>
    <row r="2408" spans="1:11" hidden="1" x14ac:dyDescent="0.25">
      <c r="A2408" s="11" t="s">
        <v>4905</v>
      </c>
      <c r="B2408" s="13"/>
      <c r="C2408" s="13"/>
      <c r="D2408" s="13">
        <v>1</v>
      </c>
      <c r="E2408" s="13">
        <v>1</v>
      </c>
      <c r="F2408" s="13">
        <v>2</v>
      </c>
      <c r="G2408" s="13">
        <f>VLOOKUP(A2408,Лист8!A2407:B8113,2,)</f>
        <v>185</v>
      </c>
      <c r="H2408" s="15" t="str">
        <f>VLOOKUP(A2408,Tax!$B$2:$X$5526,9,)</f>
        <v xml:space="preserve"> Magnoliophyta</v>
      </c>
      <c r="I2408" s="15" t="str">
        <f>VLOOKUP(A2408,Tax!$B$2:$X$5526,10,FALSE)</f>
        <v xml:space="preserve"> eudicotyledons</v>
      </c>
      <c r="J2408" s="15" t="str">
        <f>IF(AND(C2408=2,D2408=1,E2408=1,(C2408+D2408+E2408)=4),"1",IF(AND(B2408=1,D2408=1,(B2408+D2408)=2),"2","-"))</f>
        <v>-</v>
      </c>
      <c r="K2408"/>
    </row>
    <row r="2409" spans="1:11" hidden="1" x14ac:dyDescent="0.25">
      <c r="A2409" s="11" t="s">
        <v>4907</v>
      </c>
      <c r="B2409" s="13"/>
      <c r="C2409" s="13"/>
      <c r="D2409" s="13">
        <v>1</v>
      </c>
      <c r="E2409" s="13"/>
      <c r="F2409" s="13">
        <v>1</v>
      </c>
      <c r="G2409" s="13">
        <f>VLOOKUP(A2409,Лист8!A2408:B8114,2,)</f>
        <v>102</v>
      </c>
      <c r="H2409" s="15" t="str">
        <f>VLOOKUP(A2409,Tax!$B$2:$X$5526,9,)</f>
        <v xml:space="preserve"> Magnoliophyta</v>
      </c>
      <c r="I2409" s="15" t="str">
        <f>VLOOKUP(A2409,Tax!$B$2:$X$5526,10,FALSE)</f>
        <v xml:space="preserve"> eudicotyledons</v>
      </c>
      <c r="J2409" s="15" t="str">
        <f>IF(AND(C2409=2,D2409=1,E2409=1,(C2409+D2409+E2409)=4),"1",IF(AND(B2409=1,D2409=1,(B2409+D2409)=2),"2","-"))</f>
        <v>-</v>
      </c>
      <c r="K2409"/>
    </row>
    <row r="2410" spans="1:11" hidden="1" x14ac:dyDescent="0.25">
      <c r="A2410" s="11" t="s">
        <v>4909</v>
      </c>
      <c r="B2410" s="13"/>
      <c r="C2410" s="13"/>
      <c r="D2410" s="13">
        <v>1</v>
      </c>
      <c r="E2410" s="13"/>
      <c r="F2410" s="13">
        <v>1</v>
      </c>
      <c r="G2410" s="13">
        <f>VLOOKUP(A2410,Лист8!A2409:B8115,2,)</f>
        <v>105</v>
      </c>
      <c r="H2410" s="15" t="str">
        <f>VLOOKUP(A2410,Tax!$B$2:$X$5526,9,)</f>
        <v xml:space="preserve"> Magnoliophyta</v>
      </c>
      <c r="I2410" s="15" t="str">
        <f>VLOOKUP(A2410,Tax!$B$2:$X$5526,10,FALSE)</f>
        <v xml:space="preserve"> eudicotyledons</v>
      </c>
      <c r="J2410" s="15" t="str">
        <f>IF(AND(C2410=2,D2410=1,E2410=1,(C2410+D2410+E2410)=4),"1",IF(AND(B2410=1,D2410=1,(B2410+D2410)=2),"2","-"))</f>
        <v>-</v>
      </c>
      <c r="K2410"/>
    </row>
    <row r="2411" spans="1:11" hidden="1" x14ac:dyDescent="0.25">
      <c r="A2411" s="11" t="s">
        <v>4911</v>
      </c>
      <c r="B2411" s="13"/>
      <c r="C2411" s="13">
        <v>1</v>
      </c>
      <c r="D2411" s="13">
        <v>1</v>
      </c>
      <c r="E2411" s="13">
        <v>1</v>
      </c>
      <c r="F2411" s="13">
        <v>3</v>
      </c>
      <c r="G2411" s="13">
        <f>VLOOKUP(A2411,Лист8!A2410:B8116,2,)</f>
        <v>303</v>
      </c>
      <c r="H2411" s="15" t="str">
        <f>VLOOKUP(A2411,Tax!$B$2:$X$5526,9,)</f>
        <v xml:space="preserve"> Magnoliophyta</v>
      </c>
      <c r="I2411" s="15" t="str">
        <f>VLOOKUP(A2411,Tax!$B$2:$X$5526,10,FALSE)</f>
        <v xml:space="preserve"> eudicotyledons</v>
      </c>
      <c r="J2411" s="15" t="str">
        <f>IF(AND(C2411=2,D2411=1,E2411=1,(C2411+D2411+E2411)=4),"1",IF(AND(B2411=1,D2411=1,(B2411+D2411)=2),"2","-"))</f>
        <v>-</v>
      </c>
      <c r="K2411"/>
    </row>
    <row r="2412" spans="1:11" hidden="1" x14ac:dyDescent="0.25">
      <c r="A2412" s="11" t="s">
        <v>4913</v>
      </c>
      <c r="B2412" s="13"/>
      <c r="C2412" s="13"/>
      <c r="D2412" s="13">
        <v>1</v>
      </c>
      <c r="E2412" s="13"/>
      <c r="F2412" s="13">
        <v>1</v>
      </c>
      <c r="G2412" s="13">
        <f>VLOOKUP(A2412,Лист8!A2411:B8117,2,)</f>
        <v>102</v>
      </c>
      <c r="H2412" s="15" t="str">
        <f>VLOOKUP(A2412,Tax!$B$2:$X$5526,9,)</f>
        <v xml:space="preserve"> Magnoliophyta</v>
      </c>
      <c r="I2412" s="15" t="str">
        <f>VLOOKUP(A2412,Tax!$B$2:$X$5526,10,FALSE)</f>
        <v xml:space="preserve"> eudicotyledons</v>
      </c>
      <c r="J2412" s="15" t="str">
        <f>IF(AND(C2412=2,D2412=1,E2412=1,(C2412+D2412+E2412)=4),"1",IF(AND(B2412=1,D2412=1,(B2412+D2412)=2),"2","-"))</f>
        <v>-</v>
      </c>
      <c r="K2412"/>
    </row>
    <row r="2413" spans="1:11" hidden="1" x14ac:dyDescent="0.25">
      <c r="A2413" s="11" t="s">
        <v>4915</v>
      </c>
      <c r="B2413" s="13"/>
      <c r="C2413" s="13"/>
      <c r="D2413" s="13">
        <v>1</v>
      </c>
      <c r="E2413" s="13">
        <v>1</v>
      </c>
      <c r="F2413" s="13">
        <v>2</v>
      </c>
      <c r="G2413" s="13">
        <f>VLOOKUP(A2413,Лист8!A2412:B8118,2,)</f>
        <v>185</v>
      </c>
      <c r="H2413" s="15" t="str">
        <f>VLOOKUP(A2413,Tax!$B$2:$X$5526,9,)</f>
        <v xml:space="preserve"> Magnoliophyta</v>
      </c>
      <c r="I2413" s="15" t="str">
        <f>VLOOKUP(A2413,Tax!$B$2:$X$5526,10,FALSE)</f>
        <v xml:space="preserve"> eudicotyledons</v>
      </c>
      <c r="J2413" s="15" t="str">
        <f>IF(AND(C2413=2,D2413=1,E2413=1,(C2413+D2413+E2413)=4),"1",IF(AND(B2413=1,D2413=1,(B2413+D2413)=2),"2","-"))</f>
        <v>-</v>
      </c>
      <c r="K2413"/>
    </row>
    <row r="2414" spans="1:11" hidden="1" x14ac:dyDescent="0.25">
      <c r="A2414" s="11" t="s">
        <v>4917</v>
      </c>
      <c r="B2414" s="13"/>
      <c r="C2414" s="13"/>
      <c r="D2414" s="13">
        <v>1</v>
      </c>
      <c r="E2414" s="13">
        <v>1</v>
      </c>
      <c r="F2414" s="13">
        <v>2</v>
      </c>
      <c r="G2414" s="13">
        <f>VLOOKUP(A2414,Лист8!A2413:B8119,2,)</f>
        <v>184</v>
      </c>
      <c r="H2414" s="15" t="str">
        <f>VLOOKUP(A2414,Tax!$B$2:$X$5526,9,)</f>
        <v xml:space="preserve"> Magnoliophyta</v>
      </c>
      <c r="I2414" s="15" t="str">
        <f>VLOOKUP(A2414,Tax!$B$2:$X$5526,10,FALSE)</f>
        <v xml:space="preserve"> eudicotyledons</v>
      </c>
      <c r="J2414" s="15" t="str">
        <f>IF(AND(C2414=2,D2414=1,E2414=1,(C2414+D2414+E2414)=4),"1",IF(AND(B2414=1,D2414=1,(B2414+D2414)=2),"2","-"))</f>
        <v>-</v>
      </c>
      <c r="K2414"/>
    </row>
    <row r="2415" spans="1:11" hidden="1" x14ac:dyDescent="0.25">
      <c r="A2415" s="11" t="s">
        <v>4919</v>
      </c>
      <c r="B2415" s="13"/>
      <c r="C2415" s="13"/>
      <c r="D2415" s="13">
        <v>1</v>
      </c>
      <c r="E2415" s="13"/>
      <c r="F2415" s="13">
        <v>1</v>
      </c>
      <c r="G2415" s="13">
        <f>VLOOKUP(A2415,Лист8!A2414:B8120,2,)</f>
        <v>68</v>
      </c>
      <c r="H2415" s="15" t="str">
        <f>VLOOKUP(A2415,Tax!$B$2:$X$5526,9,)</f>
        <v xml:space="preserve"> Magnoliophyta</v>
      </c>
      <c r="I2415" s="15" t="str">
        <f>VLOOKUP(A2415,Tax!$B$2:$X$5526,10,FALSE)</f>
        <v xml:space="preserve"> eudicotyledons</v>
      </c>
      <c r="J2415" s="15" t="str">
        <f>IF(AND(C2415=2,D2415=1,E2415=1,(C2415+D2415+E2415)=4),"1",IF(AND(B2415=1,D2415=1,(B2415+D2415)=2),"2","-"))</f>
        <v>-</v>
      </c>
      <c r="K2415"/>
    </row>
    <row r="2416" spans="1:11" hidden="1" x14ac:dyDescent="0.25">
      <c r="A2416" s="11" t="s">
        <v>4921</v>
      </c>
      <c r="B2416" s="13"/>
      <c r="C2416" s="13"/>
      <c r="D2416" s="13">
        <v>2</v>
      </c>
      <c r="E2416" s="13"/>
      <c r="F2416" s="13">
        <v>2</v>
      </c>
      <c r="G2416" s="13">
        <f>VLOOKUP(A2416,Лист8!A2415:B8121,2,)</f>
        <v>187</v>
      </c>
      <c r="H2416" s="15" t="str">
        <f>VLOOKUP(A2416,Tax!$B$2:$X$5526,9,)</f>
        <v xml:space="preserve"> Magnoliophyta</v>
      </c>
      <c r="I2416" s="15" t="str">
        <f>VLOOKUP(A2416,Tax!$B$2:$X$5526,10,FALSE)</f>
        <v xml:space="preserve"> eudicotyledons</v>
      </c>
      <c r="J2416" s="15" t="str">
        <f>IF(AND(C2416=2,D2416=1,E2416=1,(C2416+D2416+E2416)=4),"1",IF(AND(B2416=1,D2416=1,(B2416+D2416)=2),"2","-"))</f>
        <v>-</v>
      </c>
      <c r="K2416"/>
    </row>
    <row r="2417" spans="1:12" hidden="1" x14ac:dyDescent="0.25">
      <c r="A2417" s="11" t="s">
        <v>4923</v>
      </c>
      <c r="B2417" s="13"/>
      <c r="C2417" s="13"/>
      <c r="D2417" s="13">
        <v>1</v>
      </c>
      <c r="E2417" s="13"/>
      <c r="F2417" s="13">
        <v>1</v>
      </c>
      <c r="G2417" s="13">
        <f>VLOOKUP(A2417,Лист8!A2416:B8122,2,)</f>
        <v>108</v>
      </c>
      <c r="H2417" s="15" t="str">
        <f>VLOOKUP(A2417,Tax!$B$2:$X$5526,9,)</f>
        <v xml:space="preserve"> Magnoliophyta</v>
      </c>
      <c r="I2417" s="15" t="str">
        <f>VLOOKUP(A2417,Tax!$B$2:$X$5526,10,FALSE)</f>
        <v xml:space="preserve"> eudicotyledons</v>
      </c>
      <c r="J2417" s="15" t="str">
        <f>IF(AND(C2417=2,D2417=1,E2417=1,(C2417+D2417+E2417)=4),"1",IF(AND(B2417=1,D2417=1,(B2417+D2417)=2),"2","-"))</f>
        <v>-</v>
      </c>
      <c r="K2417"/>
    </row>
    <row r="2418" spans="1:12" hidden="1" x14ac:dyDescent="0.25">
      <c r="A2418" s="11" t="s">
        <v>4925</v>
      </c>
      <c r="B2418" s="13"/>
      <c r="C2418" s="13"/>
      <c r="D2418" s="13">
        <v>1</v>
      </c>
      <c r="E2418" s="13">
        <v>1</v>
      </c>
      <c r="F2418" s="13">
        <v>2</v>
      </c>
      <c r="G2418" s="13">
        <f>VLOOKUP(A2418,Лист8!A2417:B8123,2,)</f>
        <v>185</v>
      </c>
      <c r="H2418" s="15" t="str">
        <f>VLOOKUP(A2418,Tax!$B$2:$X$5526,9,)</f>
        <v xml:space="preserve"> Magnoliophyta</v>
      </c>
      <c r="I2418" s="15" t="str">
        <f>VLOOKUP(A2418,Tax!$B$2:$X$5526,10,FALSE)</f>
        <v xml:space="preserve"> eudicotyledons</v>
      </c>
      <c r="J2418" s="15" t="str">
        <f>IF(AND(C2418=2,D2418=1,E2418=1,(C2418+D2418+E2418)=4),"1",IF(AND(B2418=1,D2418=1,(B2418+D2418)=2),"2","-"))</f>
        <v>-</v>
      </c>
      <c r="K2418"/>
    </row>
    <row r="2419" spans="1:12" x14ac:dyDescent="0.25">
      <c r="A2419" s="11" t="s">
        <v>4927</v>
      </c>
      <c r="B2419" s="13">
        <v>1</v>
      </c>
      <c r="C2419" s="13"/>
      <c r="D2419" s="13">
        <v>1</v>
      </c>
      <c r="E2419" s="13"/>
      <c r="F2419" s="13">
        <v>2</v>
      </c>
      <c r="G2419" s="13">
        <f>VLOOKUP(A2419,Лист8!A2418:B8124,2,)</f>
        <v>161</v>
      </c>
      <c r="H2419" s="15" t="str">
        <f>VLOOKUP(A2419,Tax!$B$2:$X$5526,9,)</f>
        <v xml:space="preserve"> Magnoliophyta</v>
      </c>
      <c r="I2419" s="15" t="str">
        <f>VLOOKUP(A2419,Tax!$B$2:$X$5526,10,FALSE)</f>
        <v xml:space="preserve"> eudicotyledons</v>
      </c>
      <c r="J2419" s="15" t="str">
        <f>IF(AND(C2419=2,D2419=1,E2419=1,(C2419+D2419+E2419)=4),"1",IF(AND(B2419=1,D2419=1,(B2419+D2419)=2),"2","-"))</f>
        <v>2</v>
      </c>
      <c r="K2419" s="15" t="str">
        <f>CONCATENATE("Е",J2419)</f>
        <v>Е2</v>
      </c>
      <c r="L2419" t="s">
        <v>12061</v>
      </c>
    </row>
    <row r="2420" spans="1:12" hidden="1" x14ac:dyDescent="0.25">
      <c r="A2420" s="11" t="s">
        <v>4929</v>
      </c>
      <c r="B2420" s="13"/>
      <c r="C2420" s="13"/>
      <c r="D2420" s="13">
        <v>3</v>
      </c>
      <c r="E2420" s="13"/>
      <c r="F2420" s="13">
        <v>3</v>
      </c>
      <c r="G2420" s="13">
        <f>VLOOKUP(A2420,Лист8!A2419:B8125,2,)</f>
        <v>257</v>
      </c>
      <c r="H2420" s="15" t="str">
        <f>VLOOKUP(A2420,Tax!$B$2:$X$5526,9,)</f>
        <v xml:space="preserve"> Magnoliophyta</v>
      </c>
      <c r="I2420" s="15" t="str">
        <f>VLOOKUP(A2420,Tax!$B$2:$X$5526,10,FALSE)</f>
        <v xml:space="preserve"> eudicotyledons</v>
      </c>
      <c r="J2420" s="15" t="str">
        <f>IF(AND(C2420=2,D2420=1,E2420=1,(C2420+D2420+E2420)=4),"1",IF(AND(B2420=1,D2420=1,(B2420+D2420)=2),"2","-"))</f>
        <v>-</v>
      </c>
      <c r="K2420"/>
    </row>
    <row r="2421" spans="1:12" hidden="1" x14ac:dyDescent="0.25">
      <c r="A2421" s="11" t="s">
        <v>4931</v>
      </c>
      <c r="B2421" s="13"/>
      <c r="C2421" s="13"/>
      <c r="D2421" s="13">
        <v>2</v>
      </c>
      <c r="E2421" s="13"/>
      <c r="F2421" s="13">
        <v>2</v>
      </c>
      <c r="G2421" s="13">
        <f>VLOOKUP(A2421,Лист8!A2420:B8126,2,)</f>
        <v>183</v>
      </c>
      <c r="H2421" s="15" t="str">
        <f>VLOOKUP(A2421,Tax!$B$2:$X$5526,9,)</f>
        <v xml:space="preserve"> Magnoliophyta</v>
      </c>
      <c r="I2421" s="15" t="str">
        <f>VLOOKUP(A2421,Tax!$B$2:$X$5526,10,FALSE)</f>
        <v xml:space="preserve"> eudicotyledons</v>
      </c>
      <c r="J2421" s="15" t="str">
        <f>IF(AND(C2421=2,D2421=1,E2421=1,(C2421+D2421+E2421)=4),"1",IF(AND(B2421=1,D2421=1,(B2421+D2421)=2),"2","-"))</f>
        <v>-</v>
      </c>
      <c r="K2421"/>
    </row>
    <row r="2422" spans="1:12" hidden="1" x14ac:dyDescent="0.25">
      <c r="A2422" s="11" t="s">
        <v>4933</v>
      </c>
      <c r="B2422" s="13"/>
      <c r="C2422" s="13"/>
      <c r="D2422" s="13">
        <v>3</v>
      </c>
      <c r="E2422" s="13"/>
      <c r="F2422" s="13">
        <v>3</v>
      </c>
      <c r="G2422" s="13">
        <f>VLOOKUP(A2422,Лист8!A2421:B8127,2,)</f>
        <v>812</v>
      </c>
      <c r="H2422" s="15" t="str">
        <f>VLOOKUP(A2422,Tax!$B$2:$X$5526,9,)</f>
        <v xml:space="preserve"> Magnoliophyta</v>
      </c>
      <c r="I2422" s="15" t="str">
        <f>VLOOKUP(A2422,Tax!$B$2:$X$5526,10,FALSE)</f>
        <v xml:space="preserve"> eudicotyledons</v>
      </c>
      <c r="J2422" s="15" t="str">
        <f>IF(AND(C2422=2,D2422=1,E2422=1,(C2422+D2422+E2422)=4),"1",IF(AND(B2422=1,D2422=1,(B2422+D2422)=2),"2","-"))</f>
        <v>-</v>
      </c>
      <c r="K2422"/>
    </row>
    <row r="2423" spans="1:12" hidden="1" x14ac:dyDescent="0.25">
      <c r="A2423" s="11" t="s">
        <v>4939</v>
      </c>
      <c r="B2423" s="13"/>
      <c r="C2423" s="13"/>
      <c r="D2423" s="13">
        <v>2</v>
      </c>
      <c r="E2423" s="13"/>
      <c r="F2423" s="13">
        <v>2</v>
      </c>
      <c r="G2423" s="13">
        <f>VLOOKUP(A2423,Лист8!A2422:B8128,2,)</f>
        <v>172</v>
      </c>
      <c r="H2423" s="15" t="str">
        <f>VLOOKUP(A2423,Tax!$B$2:$X$5526,9,)</f>
        <v xml:space="preserve"> Magnoliophyta</v>
      </c>
      <c r="I2423" s="15" t="str">
        <f>VLOOKUP(A2423,Tax!$B$2:$X$5526,10,FALSE)</f>
        <v xml:space="preserve"> eudicotyledons</v>
      </c>
      <c r="J2423" s="15" t="str">
        <f>IF(AND(C2423=2,D2423=1,E2423=1,(C2423+D2423+E2423)=4),"1",IF(AND(B2423=1,D2423=1,(B2423+D2423)=2),"2","-"))</f>
        <v>-</v>
      </c>
      <c r="K2423"/>
    </row>
    <row r="2424" spans="1:12" x14ac:dyDescent="0.25">
      <c r="A2424" s="11" t="s">
        <v>4941</v>
      </c>
      <c r="B2424" s="13">
        <v>1</v>
      </c>
      <c r="C2424" s="13"/>
      <c r="D2424" s="13">
        <v>1</v>
      </c>
      <c r="E2424" s="13"/>
      <c r="F2424" s="13">
        <v>2</v>
      </c>
      <c r="G2424" s="13">
        <f>VLOOKUP(A2424,Лист8!A2423:B8129,2,)</f>
        <v>151</v>
      </c>
      <c r="H2424" s="15" t="str">
        <f>VLOOKUP(A2424,Tax!$B$2:$X$5526,9,)</f>
        <v xml:space="preserve"> Magnoliophyta</v>
      </c>
      <c r="I2424" s="15" t="str">
        <f>VLOOKUP(A2424,Tax!$B$2:$X$5526,10,FALSE)</f>
        <v xml:space="preserve"> eudicotyledons</v>
      </c>
      <c r="J2424" s="15" t="str">
        <f>IF(AND(C2424=2,D2424=1,E2424=1,(C2424+D2424+E2424)=4),"1",IF(AND(B2424=1,D2424=1,(B2424+D2424)=2),"2","-"))</f>
        <v>2</v>
      </c>
      <c r="K2424" s="15" t="str">
        <f>CONCATENATE("Е",J2424)</f>
        <v>Е2</v>
      </c>
      <c r="L2424" t="s">
        <v>12061</v>
      </c>
    </row>
    <row r="2425" spans="1:12" hidden="1" x14ac:dyDescent="0.25">
      <c r="A2425" s="11" t="s">
        <v>4943</v>
      </c>
      <c r="B2425" s="13"/>
      <c r="C2425" s="13"/>
      <c r="D2425" s="13">
        <v>3</v>
      </c>
      <c r="E2425" s="13"/>
      <c r="F2425" s="13">
        <v>3</v>
      </c>
      <c r="G2425" s="13">
        <f>VLOOKUP(A2425,Лист8!A2424:B8130,2,)</f>
        <v>275</v>
      </c>
      <c r="H2425" s="15" t="str">
        <f>VLOOKUP(A2425,Tax!$B$2:$X$5526,9,)</f>
        <v xml:space="preserve"> Magnoliophyta</v>
      </c>
      <c r="I2425" s="15" t="str">
        <f>VLOOKUP(A2425,Tax!$B$2:$X$5526,10,FALSE)</f>
        <v xml:space="preserve"> eudicotyledons</v>
      </c>
      <c r="J2425" s="15" t="str">
        <f>IF(AND(C2425=2,D2425=1,E2425=1,(C2425+D2425+E2425)=4),"1",IF(AND(B2425=1,D2425=1,(B2425+D2425)=2),"2","-"))</f>
        <v>-</v>
      </c>
      <c r="K2425"/>
    </row>
    <row r="2426" spans="1:12" x14ac:dyDescent="0.25">
      <c r="A2426" s="11" t="s">
        <v>4945</v>
      </c>
      <c r="B2426" s="13"/>
      <c r="C2426" s="13">
        <v>2</v>
      </c>
      <c r="D2426" s="13">
        <v>1</v>
      </c>
      <c r="E2426" s="13">
        <v>1</v>
      </c>
      <c r="F2426" s="13">
        <v>4</v>
      </c>
      <c r="G2426" s="13">
        <f>VLOOKUP(A2426,Лист8!A2425:B8131,2,)</f>
        <v>444</v>
      </c>
      <c r="H2426" s="15" t="str">
        <f>VLOOKUP(A2426,Tax!$B$2:$X$5526,9,)</f>
        <v xml:space="preserve"> Magnoliophyta</v>
      </c>
      <c r="I2426" s="15" t="str">
        <f>VLOOKUP(A2426,Tax!$B$2:$X$5526,10,FALSE)</f>
        <v xml:space="preserve"> eudicotyledons</v>
      </c>
      <c r="J2426" s="15" t="str">
        <f>IF(AND(C2426=2,D2426=1,E2426=1,(C2426+D2426+E2426)=4),"1",IF(AND(B2426=1,D2426=1,(B2426+D2426)=2),"2","-"))</f>
        <v>1</v>
      </c>
      <c r="K2426" s="15" t="str">
        <f>CONCATENATE("Е",J2426)</f>
        <v>Е1</v>
      </c>
      <c r="L2426" t="s">
        <v>12061</v>
      </c>
    </row>
    <row r="2427" spans="1:12" hidden="1" x14ac:dyDescent="0.25">
      <c r="A2427" s="11" t="s">
        <v>4947</v>
      </c>
      <c r="B2427" s="13"/>
      <c r="C2427" s="13"/>
      <c r="D2427" s="13">
        <v>2</v>
      </c>
      <c r="E2427" s="13"/>
      <c r="F2427" s="13">
        <v>2</v>
      </c>
      <c r="G2427" s="13">
        <f>VLOOKUP(A2427,Лист8!A2426:B8132,2,)</f>
        <v>185</v>
      </c>
      <c r="H2427" s="15" t="str">
        <f>VLOOKUP(A2427,Tax!$B$2:$X$5526,9,)</f>
        <v xml:space="preserve"> Magnoliophyta</v>
      </c>
      <c r="I2427" s="15" t="str">
        <f>VLOOKUP(A2427,Tax!$B$2:$X$5526,10,FALSE)</f>
        <v xml:space="preserve"> eudicotyledons</v>
      </c>
      <c r="J2427" s="15" t="str">
        <f>IF(AND(C2427=2,D2427=1,E2427=1,(C2427+D2427+E2427)=4),"1",IF(AND(B2427=1,D2427=1,(B2427+D2427)=2),"2","-"))</f>
        <v>-</v>
      </c>
      <c r="K2427"/>
    </row>
    <row r="2428" spans="1:12" hidden="1" x14ac:dyDescent="0.25">
      <c r="A2428" s="11" t="s">
        <v>4949</v>
      </c>
      <c r="B2428" s="13"/>
      <c r="C2428" s="13"/>
      <c r="D2428" s="13">
        <v>1</v>
      </c>
      <c r="E2428" s="13"/>
      <c r="F2428" s="13">
        <v>1</v>
      </c>
      <c r="G2428" s="13">
        <f>VLOOKUP(A2428,Лист8!A2427:B8133,2,)</f>
        <v>102</v>
      </c>
      <c r="H2428" s="15" t="str">
        <f>VLOOKUP(A2428,Tax!$B$2:$X$5526,9,)</f>
        <v xml:space="preserve"> Magnoliophyta</v>
      </c>
      <c r="I2428" s="15" t="str">
        <f>VLOOKUP(A2428,Tax!$B$2:$X$5526,10,FALSE)</f>
        <v xml:space="preserve"> eudicotyledons</v>
      </c>
      <c r="J2428" s="15" t="str">
        <f>IF(AND(C2428=2,D2428=1,E2428=1,(C2428+D2428+E2428)=4),"1",IF(AND(B2428=1,D2428=1,(B2428+D2428)=2),"2","-"))</f>
        <v>-</v>
      </c>
      <c r="K2428"/>
    </row>
    <row r="2429" spans="1:12" hidden="1" x14ac:dyDescent="0.25">
      <c r="A2429" s="11" t="s">
        <v>4951</v>
      </c>
      <c r="B2429" s="13"/>
      <c r="C2429" s="13"/>
      <c r="D2429" s="13">
        <v>1</v>
      </c>
      <c r="E2429" s="13"/>
      <c r="F2429" s="13">
        <v>1</v>
      </c>
      <c r="G2429" s="13">
        <f>VLOOKUP(A2429,Лист8!A2428:B8134,2,)</f>
        <v>109</v>
      </c>
      <c r="H2429" s="15" t="str">
        <f>VLOOKUP(A2429,Tax!$B$2:$X$5526,9,)</f>
        <v xml:space="preserve"> Magnoliophyta</v>
      </c>
      <c r="I2429" s="15" t="str">
        <f>VLOOKUP(A2429,Tax!$B$2:$X$5526,10,FALSE)</f>
        <v xml:space="preserve"> eudicotyledons</v>
      </c>
      <c r="J2429" s="15" t="str">
        <f>IF(AND(C2429=2,D2429=1,E2429=1,(C2429+D2429+E2429)=4),"1",IF(AND(B2429=1,D2429=1,(B2429+D2429)=2),"2","-"))</f>
        <v>-</v>
      </c>
      <c r="K2429"/>
    </row>
    <row r="2430" spans="1:12" hidden="1" x14ac:dyDescent="0.25">
      <c r="A2430" s="11" t="s">
        <v>4953</v>
      </c>
      <c r="B2430" s="13"/>
      <c r="C2430" s="13"/>
      <c r="D2430" s="13">
        <v>1</v>
      </c>
      <c r="E2430" s="13">
        <v>1</v>
      </c>
      <c r="F2430" s="13">
        <v>2</v>
      </c>
      <c r="G2430" s="13">
        <f>VLOOKUP(A2430,Лист8!A2429:B8135,2,)</f>
        <v>183</v>
      </c>
      <c r="H2430" s="15" t="str">
        <f>VLOOKUP(A2430,Tax!$B$2:$X$5526,9,)</f>
        <v xml:space="preserve"> Magnoliophyta</v>
      </c>
      <c r="I2430" s="15" t="str">
        <f>VLOOKUP(A2430,Tax!$B$2:$X$5526,10,FALSE)</f>
        <v xml:space="preserve"> eudicotyledons</v>
      </c>
      <c r="J2430" s="15" t="str">
        <f>IF(AND(C2430=2,D2430=1,E2430=1,(C2430+D2430+E2430)=4),"1",IF(AND(B2430=1,D2430=1,(B2430+D2430)=2),"2","-"))</f>
        <v>-</v>
      </c>
      <c r="K2430"/>
    </row>
    <row r="2431" spans="1:12" hidden="1" x14ac:dyDescent="0.25">
      <c r="A2431" s="11" t="s">
        <v>4955</v>
      </c>
      <c r="B2431" s="13"/>
      <c r="C2431" s="13">
        <v>1</v>
      </c>
      <c r="D2431" s="13">
        <v>1</v>
      </c>
      <c r="E2431" s="13">
        <v>1</v>
      </c>
      <c r="F2431" s="13">
        <v>3</v>
      </c>
      <c r="G2431" s="13">
        <f>VLOOKUP(A2431,Лист8!A2430:B8136,2,)</f>
        <v>286</v>
      </c>
      <c r="H2431" s="15" t="str">
        <f>VLOOKUP(A2431,Tax!$B$2:$X$5526,9,)</f>
        <v xml:space="preserve"> Magnoliophyta</v>
      </c>
      <c r="I2431" s="15" t="str">
        <f>VLOOKUP(A2431,Tax!$B$2:$X$5526,10,FALSE)</f>
        <v xml:space="preserve"> eudicotyledons</v>
      </c>
      <c r="J2431" s="15" t="str">
        <f>IF(AND(C2431=2,D2431=1,E2431=1,(C2431+D2431+E2431)=4),"1",IF(AND(B2431=1,D2431=1,(B2431+D2431)=2),"2","-"))</f>
        <v>-</v>
      </c>
      <c r="K2431"/>
    </row>
    <row r="2432" spans="1:12" hidden="1" x14ac:dyDescent="0.25">
      <c r="A2432" s="11" t="s">
        <v>4957</v>
      </c>
      <c r="B2432" s="13"/>
      <c r="C2432" s="13"/>
      <c r="D2432" s="13">
        <v>1</v>
      </c>
      <c r="E2432" s="13"/>
      <c r="F2432" s="13">
        <v>1</v>
      </c>
      <c r="G2432" s="13">
        <f>VLOOKUP(A2432,Лист8!A2431:B8137,2,)</f>
        <v>86</v>
      </c>
      <c r="H2432" s="15" t="str">
        <f>VLOOKUP(A2432,Tax!$B$2:$X$5526,9,)</f>
        <v xml:space="preserve"> Magnoliophyta</v>
      </c>
      <c r="I2432" s="15" t="str">
        <f>VLOOKUP(A2432,Tax!$B$2:$X$5526,10,FALSE)</f>
        <v xml:space="preserve"> eudicotyledons</v>
      </c>
      <c r="J2432" s="15" t="str">
        <f>IF(AND(C2432=2,D2432=1,E2432=1,(C2432+D2432+E2432)=4),"1",IF(AND(B2432=1,D2432=1,(B2432+D2432)=2),"2","-"))</f>
        <v>-</v>
      </c>
      <c r="K2432"/>
    </row>
    <row r="2433" spans="1:12" hidden="1" x14ac:dyDescent="0.25">
      <c r="A2433" s="11" t="s">
        <v>4959</v>
      </c>
      <c r="B2433" s="13"/>
      <c r="C2433" s="13">
        <v>1</v>
      </c>
      <c r="D2433" s="13">
        <v>1</v>
      </c>
      <c r="E2433" s="13">
        <v>1</v>
      </c>
      <c r="F2433" s="13">
        <v>3</v>
      </c>
      <c r="G2433" s="13">
        <f>VLOOKUP(A2433,Лист8!A2432:B8138,2,)</f>
        <v>320</v>
      </c>
      <c r="H2433" s="15" t="str">
        <f>VLOOKUP(A2433,Tax!$B$2:$X$5526,9,)</f>
        <v xml:space="preserve"> Magnoliophyta</v>
      </c>
      <c r="I2433" s="15" t="str">
        <f>VLOOKUP(A2433,Tax!$B$2:$X$5526,10,FALSE)</f>
        <v xml:space="preserve"> eudicotyledons</v>
      </c>
      <c r="J2433" s="15" t="str">
        <f>IF(AND(C2433=2,D2433=1,E2433=1,(C2433+D2433+E2433)=4),"1",IF(AND(B2433=1,D2433=1,(B2433+D2433)=2),"2","-"))</f>
        <v>-</v>
      </c>
      <c r="K2433"/>
    </row>
    <row r="2434" spans="1:12" hidden="1" x14ac:dyDescent="0.25">
      <c r="A2434" s="11" t="s">
        <v>4961</v>
      </c>
      <c r="B2434" s="13"/>
      <c r="C2434" s="13"/>
      <c r="D2434" s="13">
        <v>1</v>
      </c>
      <c r="E2434" s="13">
        <v>1</v>
      </c>
      <c r="F2434" s="13">
        <v>2</v>
      </c>
      <c r="G2434" s="13">
        <f>VLOOKUP(A2434,Лист8!A2433:B8139,2,)</f>
        <v>184</v>
      </c>
      <c r="H2434" s="15" t="str">
        <f>VLOOKUP(A2434,Tax!$B$2:$X$5526,9,)</f>
        <v xml:space="preserve"> Magnoliophyta</v>
      </c>
      <c r="I2434" s="15" t="str">
        <f>VLOOKUP(A2434,Tax!$B$2:$X$5526,10,FALSE)</f>
        <v xml:space="preserve"> eudicotyledons</v>
      </c>
      <c r="J2434" s="15" t="str">
        <f>IF(AND(C2434=2,D2434=1,E2434=1,(C2434+D2434+E2434)=4),"1",IF(AND(B2434=1,D2434=1,(B2434+D2434)=2),"2","-"))</f>
        <v>-</v>
      </c>
      <c r="K2434"/>
    </row>
    <row r="2435" spans="1:12" hidden="1" x14ac:dyDescent="0.25">
      <c r="A2435" s="11" t="s">
        <v>4963</v>
      </c>
      <c r="B2435" s="13"/>
      <c r="C2435" s="13"/>
      <c r="D2435" s="13">
        <v>1</v>
      </c>
      <c r="E2435" s="13"/>
      <c r="F2435" s="13">
        <v>1</v>
      </c>
      <c r="G2435" s="13">
        <f>VLOOKUP(A2435,Лист8!A2434:B8140,2,)</f>
        <v>86</v>
      </c>
      <c r="H2435" s="15" t="str">
        <f>VLOOKUP(A2435,Tax!$B$2:$X$5526,9,)</f>
        <v xml:space="preserve"> Magnoliophyta</v>
      </c>
      <c r="I2435" s="15" t="str">
        <f>VLOOKUP(A2435,Tax!$B$2:$X$5526,10,FALSE)</f>
        <v xml:space="preserve"> eudicotyledons</v>
      </c>
      <c r="J2435" s="15" t="str">
        <f>IF(AND(C2435=2,D2435=1,E2435=1,(C2435+D2435+E2435)=4),"1",IF(AND(B2435=1,D2435=1,(B2435+D2435)=2),"2","-"))</f>
        <v>-</v>
      </c>
      <c r="K2435"/>
    </row>
    <row r="2436" spans="1:12" hidden="1" x14ac:dyDescent="0.25">
      <c r="A2436" s="11" t="s">
        <v>4965</v>
      </c>
      <c r="B2436" s="13"/>
      <c r="C2436" s="13"/>
      <c r="D2436" s="13">
        <v>1</v>
      </c>
      <c r="E2436" s="13"/>
      <c r="F2436" s="13">
        <v>1</v>
      </c>
      <c r="G2436" s="13">
        <f>VLOOKUP(A2436,Лист8!A2435:B8141,2,)</f>
        <v>103</v>
      </c>
      <c r="H2436" s="15" t="str">
        <f>VLOOKUP(A2436,Tax!$B$2:$X$5526,9,)</f>
        <v xml:space="preserve"> Magnoliophyta</v>
      </c>
      <c r="I2436" s="15" t="str">
        <f>VLOOKUP(A2436,Tax!$B$2:$X$5526,10,FALSE)</f>
        <v xml:space="preserve"> eudicotyledons</v>
      </c>
      <c r="J2436" s="15" t="str">
        <f>IF(AND(C2436=2,D2436=1,E2436=1,(C2436+D2436+E2436)=4),"1",IF(AND(B2436=1,D2436=1,(B2436+D2436)=2),"2","-"))</f>
        <v>-</v>
      </c>
      <c r="K2436"/>
    </row>
    <row r="2437" spans="1:12" hidden="1" x14ac:dyDescent="0.25">
      <c r="A2437" s="11" t="s">
        <v>4967</v>
      </c>
      <c r="B2437" s="13"/>
      <c r="C2437" s="13"/>
      <c r="D2437" s="13">
        <v>1</v>
      </c>
      <c r="E2437" s="13"/>
      <c r="F2437" s="13">
        <v>1</v>
      </c>
      <c r="G2437" s="13">
        <f>VLOOKUP(A2437,Лист8!A2436:B8142,2,)</f>
        <v>103</v>
      </c>
      <c r="H2437" s="15" t="str">
        <f>VLOOKUP(A2437,Tax!$B$2:$X$5526,9,)</f>
        <v xml:space="preserve"> Magnoliophyta</v>
      </c>
      <c r="I2437" s="15" t="str">
        <f>VLOOKUP(A2437,Tax!$B$2:$X$5526,10,FALSE)</f>
        <v xml:space="preserve"> eudicotyledons</v>
      </c>
      <c r="J2437" s="15" t="str">
        <f>IF(AND(C2437=2,D2437=1,E2437=1,(C2437+D2437+E2437)=4),"1",IF(AND(B2437=1,D2437=1,(B2437+D2437)=2),"2","-"))</f>
        <v>-</v>
      </c>
      <c r="K2437"/>
    </row>
    <row r="2438" spans="1:12" hidden="1" x14ac:dyDescent="0.25">
      <c r="A2438" s="11" t="s">
        <v>4969</v>
      </c>
      <c r="B2438" s="13"/>
      <c r="C2438" s="13"/>
      <c r="D2438" s="13">
        <v>1</v>
      </c>
      <c r="E2438" s="13"/>
      <c r="F2438" s="13">
        <v>1</v>
      </c>
      <c r="G2438" s="13">
        <f>VLOOKUP(A2438,Лист8!A2437:B8143,2,)</f>
        <v>103</v>
      </c>
      <c r="H2438" s="15" t="str">
        <f>VLOOKUP(A2438,Tax!$B$2:$X$5526,9,)</f>
        <v xml:space="preserve"> Magnoliophyta</v>
      </c>
      <c r="I2438" s="15" t="str">
        <f>VLOOKUP(A2438,Tax!$B$2:$X$5526,10,FALSE)</f>
        <v xml:space="preserve"> eudicotyledons</v>
      </c>
      <c r="J2438" s="15" t="str">
        <f>IF(AND(C2438=2,D2438=1,E2438=1,(C2438+D2438+E2438)=4),"1",IF(AND(B2438=1,D2438=1,(B2438+D2438)=2),"2","-"))</f>
        <v>-</v>
      </c>
      <c r="K2438"/>
    </row>
    <row r="2439" spans="1:12" hidden="1" x14ac:dyDescent="0.25">
      <c r="A2439" s="11" t="s">
        <v>4971</v>
      </c>
      <c r="B2439" s="13"/>
      <c r="C2439" s="13"/>
      <c r="D2439" s="13">
        <v>1</v>
      </c>
      <c r="E2439" s="13"/>
      <c r="F2439" s="13">
        <v>1</v>
      </c>
      <c r="G2439" s="13">
        <f>VLOOKUP(A2439,Лист8!A2438:B8144,2,)</f>
        <v>85</v>
      </c>
      <c r="H2439" s="15" t="str">
        <f>VLOOKUP(A2439,Tax!$B$2:$X$5526,9,)</f>
        <v xml:space="preserve"> Magnoliophyta</v>
      </c>
      <c r="I2439" s="15" t="str">
        <f>VLOOKUP(A2439,Tax!$B$2:$X$5526,10,FALSE)</f>
        <v xml:space="preserve"> eudicotyledons</v>
      </c>
      <c r="J2439" s="15" t="str">
        <f>IF(AND(C2439=2,D2439=1,E2439=1,(C2439+D2439+E2439)=4),"1",IF(AND(B2439=1,D2439=1,(B2439+D2439)=2),"2","-"))</f>
        <v>-</v>
      </c>
      <c r="K2439"/>
    </row>
    <row r="2440" spans="1:12" hidden="1" x14ac:dyDescent="0.25">
      <c r="A2440" s="11" t="s">
        <v>4973</v>
      </c>
      <c r="B2440" s="13"/>
      <c r="C2440" s="13">
        <v>1</v>
      </c>
      <c r="D2440" s="13">
        <v>1</v>
      </c>
      <c r="E2440" s="13">
        <v>1</v>
      </c>
      <c r="F2440" s="13">
        <v>3</v>
      </c>
      <c r="G2440" s="13">
        <f>VLOOKUP(A2440,Лист8!A2439:B8145,2,)</f>
        <v>290</v>
      </c>
      <c r="H2440" s="15" t="str">
        <f>VLOOKUP(A2440,Tax!$B$2:$X$5526,9,)</f>
        <v xml:space="preserve"> Magnoliophyta</v>
      </c>
      <c r="I2440" s="15" t="str">
        <f>VLOOKUP(A2440,Tax!$B$2:$X$5526,10,FALSE)</f>
        <v xml:space="preserve"> eudicotyledons</v>
      </c>
      <c r="J2440" s="15" t="str">
        <f>IF(AND(C2440=2,D2440=1,E2440=1,(C2440+D2440+E2440)=4),"1",IF(AND(B2440=1,D2440=1,(B2440+D2440)=2),"2","-"))</f>
        <v>-</v>
      </c>
      <c r="K2440"/>
    </row>
    <row r="2441" spans="1:12" hidden="1" x14ac:dyDescent="0.25">
      <c r="A2441" s="11" t="s">
        <v>4975</v>
      </c>
      <c r="B2441" s="13"/>
      <c r="C2441" s="13"/>
      <c r="D2441" s="13">
        <v>1</v>
      </c>
      <c r="E2441" s="13">
        <v>1</v>
      </c>
      <c r="F2441" s="13">
        <v>2</v>
      </c>
      <c r="G2441" s="13">
        <f>VLOOKUP(A2441,Лист8!A2440:B8146,2,)</f>
        <v>185</v>
      </c>
      <c r="H2441" s="15" t="str">
        <f>VLOOKUP(A2441,Tax!$B$2:$X$5526,9,)</f>
        <v xml:space="preserve"> Magnoliophyta</v>
      </c>
      <c r="I2441" s="15" t="str">
        <f>VLOOKUP(A2441,Tax!$B$2:$X$5526,10,FALSE)</f>
        <v xml:space="preserve"> eudicotyledons</v>
      </c>
      <c r="J2441" s="15" t="str">
        <f>IF(AND(C2441=2,D2441=1,E2441=1,(C2441+D2441+E2441)=4),"1",IF(AND(B2441=1,D2441=1,(B2441+D2441)=2),"2","-"))</f>
        <v>-</v>
      </c>
      <c r="K2441"/>
    </row>
    <row r="2442" spans="1:12" x14ac:dyDescent="0.25">
      <c r="A2442" s="11" t="s">
        <v>4977</v>
      </c>
      <c r="B2442" s="13">
        <v>1</v>
      </c>
      <c r="C2442" s="13"/>
      <c r="D2442" s="13">
        <v>1</v>
      </c>
      <c r="E2442" s="13"/>
      <c r="F2442" s="13">
        <v>2</v>
      </c>
      <c r="G2442" s="13">
        <f>VLOOKUP(A2442,Лист8!A2441:B8147,2,)</f>
        <v>157</v>
      </c>
      <c r="H2442" s="15" t="str">
        <f>VLOOKUP(A2442,Tax!$B$2:$X$5526,9,)</f>
        <v xml:space="preserve"> Magnoliophyta</v>
      </c>
      <c r="I2442" s="15" t="str">
        <f>VLOOKUP(A2442,Tax!$B$2:$X$5526,10,FALSE)</f>
        <v xml:space="preserve"> eudicotyledons</v>
      </c>
      <c r="J2442" s="15" t="str">
        <f>IF(AND(C2442=2,D2442=1,E2442=1,(C2442+D2442+E2442)=4),"1",IF(AND(B2442=1,D2442=1,(B2442+D2442)=2),"2","-"))</f>
        <v>2</v>
      </c>
      <c r="K2442" s="15" t="str">
        <f>CONCATENATE("Е",J2442)</f>
        <v>Е2</v>
      </c>
      <c r="L2442" t="s">
        <v>12061</v>
      </c>
    </row>
    <row r="2443" spans="1:12" hidden="1" x14ac:dyDescent="0.25">
      <c r="A2443" s="11" t="s">
        <v>4979</v>
      </c>
      <c r="B2443" s="13"/>
      <c r="C2443" s="13"/>
      <c r="D2443" s="13">
        <v>1</v>
      </c>
      <c r="E2443" s="13"/>
      <c r="F2443" s="13">
        <v>1</v>
      </c>
      <c r="G2443" s="13">
        <f>VLOOKUP(A2443,Лист8!A2442:B8148,2,)</f>
        <v>93</v>
      </c>
      <c r="H2443" s="15" t="str">
        <f>VLOOKUP(A2443,Tax!$B$2:$X$5526,9,)</f>
        <v xml:space="preserve"> Magnoliophyta</v>
      </c>
      <c r="I2443" s="15" t="str">
        <f>VLOOKUP(A2443,Tax!$B$2:$X$5526,10,FALSE)</f>
        <v xml:space="preserve"> eudicotyledons</v>
      </c>
      <c r="J2443" s="15" t="str">
        <f>IF(AND(C2443=2,D2443=1,E2443=1,(C2443+D2443+E2443)=4),"1",IF(AND(B2443=1,D2443=1,(B2443+D2443)=2),"2","-"))</f>
        <v>-</v>
      </c>
      <c r="K2443"/>
    </row>
    <row r="2444" spans="1:12" hidden="1" x14ac:dyDescent="0.25">
      <c r="A2444" s="11" t="s">
        <v>4981</v>
      </c>
      <c r="B2444" s="13"/>
      <c r="C2444" s="13"/>
      <c r="D2444" s="13">
        <v>2</v>
      </c>
      <c r="E2444" s="13"/>
      <c r="F2444" s="13">
        <v>2</v>
      </c>
      <c r="G2444" s="13">
        <f>VLOOKUP(A2444,Лист8!A2443:B8149,2,)</f>
        <v>172</v>
      </c>
      <c r="H2444" s="15" t="str">
        <f>VLOOKUP(A2444,Tax!$B$2:$X$5526,9,)</f>
        <v xml:space="preserve"> Magnoliophyta</v>
      </c>
      <c r="I2444" s="15" t="str">
        <f>VLOOKUP(A2444,Tax!$B$2:$X$5526,10,FALSE)</f>
        <v xml:space="preserve"> eudicotyledons</v>
      </c>
      <c r="J2444" s="15" t="str">
        <f>IF(AND(C2444=2,D2444=1,E2444=1,(C2444+D2444+E2444)=4),"1",IF(AND(B2444=1,D2444=1,(B2444+D2444)=2),"2","-"))</f>
        <v>-</v>
      </c>
      <c r="K2444"/>
    </row>
    <row r="2445" spans="1:12" hidden="1" x14ac:dyDescent="0.25">
      <c r="A2445" s="11" t="s">
        <v>4983</v>
      </c>
      <c r="B2445" s="13"/>
      <c r="C2445" s="13">
        <v>1</v>
      </c>
      <c r="D2445" s="13">
        <v>1</v>
      </c>
      <c r="E2445" s="13">
        <v>1</v>
      </c>
      <c r="F2445" s="13">
        <v>3</v>
      </c>
      <c r="G2445" s="13">
        <f>VLOOKUP(A2445,Лист8!A2444:B8150,2,)</f>
        <v>306</v>
      </c>
      <c r="H2445" s="15" t="str">
        <f>VLOOKUP(A2445,Tax!$B$2:$X$5526,9,)</f>
        <v xml:space="preserve"> Magnoliophyta</v>
      </c>
      <c r="I2445" s="15" t="str">
        <f>VLOOKUP(A2445,Tax!$B$2:$X$5526,10,FALSE)</f>
        <v xml:space="preserve"> eudicotyledons</v>
      </c>
      <c r="J2445" s="15" t="str">
        <f>IF(AND(C2445=2,D2445=1,E2445=1,(C2445+D2445+E2445)=4),"1",IF(AND(B2445=1,D2445=1,(B2445+D2445)=2),"2","-"))</f>
        <v>-</v>
      </c>
      <c r="K2445"/>
    </row>
    <row r="2446" spans="1:12" hidden="1" x14ac:dyDescent="0.25">
      <c r="A2446" s="11" t="s">
        <v>4985</v>
      </c>
      <c r="B2446" s="13"/>
      <c r="C2446" s="13"/>
      <c r="D2446" s="13">
        <v>1</v>
      </c>
      <c r="E2446" s="13">
        <v>1</v>
      </c>
      <c r="F2446" s="13">
        <v>2</v>
      </c>
      <c r="G2446" s="13">
        <f>VLOOKUP(A2446,Лист8!A2445:B8151,2,)</f>
        <v>185</v>
      </c>
      <c r="H2446" s="15" t="str">
        <f>VLOOKUP(A2446,Tax!$B$2:$X$5526,9,)</f>
        <v xml:space="preserve"> Magnoliophyta</v>
      </c>
      <c r="I2446" s="15" t="str">
        <f>VLOOKUP(A2446,Tax!$B$2:$X$5526,10,FALSE)</f>
        <v xml:space="preserve"> eudicotyledons</v>
      </c>
      <c r="J2446" s="15" t="str">
        <f>IF(AND(C2446=2,D2446=1,E2446=1,(C2446+D2446+E2446)=4),"1",IF(AND(B2446=1,D2446=1,(B2446+D2446)=2),"2","-"))</f>
        <v>-</v>
      </c>
      <c r="K2446"/>
    </row>
    <row r="2447" spans="1:12" hidden="1" x14ac:dyDescent="0.25">
      <c r="A2447" s="11" t="s">
        <v>4987</v>
      </c>
      <c r="B2447" s="13"/>
      <c r="C2447" s="13"/>
      <c r="D2447" s="13">
        <v>1</v>
      </c>
      <c r="E2447" s="13"/>
      <c r="F2447" s="13">
        <v>1</v>
      </c>
      <c r="G2447" s="13">
        <f>VLOOKUP(A2447,Лист8!A2446:B8152,2,)</f>
        <v>91</v>
      </c>
      <c r="H2447" s="15" t="str">
        <f>VLOOKUP(A2447,Tax!$B$2:$X$5526,9,)</f>
        <v xml:space="preserve"> Magnoliophyta</v>
      </c>
      <c r="I2447" s="15" t="str">
        <f>VLOOKUP(A2447,Tax!$B$2:$X$5526,10,FALSE)</f>
        <v xml:space="preserve"> eudicotyledons</v>
      </c>
      <c r="J2447" s="15" t="str">
        <f>IF(AND(C2447=2,D2447=1,E2447=1,(C2447+D2447+E2447)=4),"1",IF(AND(B2447=1,D2447=1,(B2447+D2447)=2),"2","-"))</f>
        <v>-</v>
      </c>
      <c r="K2447"/>
    </row>
    <row r="2448" spans="1:12" hidden="1" x14ac:dyDescent="0.25">
      <c r="A2448" s="11" t="s">
        <v>4989</v>
      </c>
      <c r="B2448" s="13"/>
      <c r="C2448" s="13"/>
      <c r="D2448" s="13">
        <v>1</v>
      </c>
      <c r="E2448" s="13"/>
      <c r="F2448" s="13">
        <v>1</v>
      </c>
      <c r="G2448" s="13">
        <f>VLOOKUP(A2448,Лист8!A2447:B8153,2,)</f>
        <v>101</v>
      </c>
      <c r="H2448" s="15" t="str">
        <f>VLOOKUP(A2448,Tax!$B$2:$X$5526,9,)</f>
        <v xml:space="preserve"> Magnoliophyta</v>
      </c>
      <c r="I2448" s="15" t="str">
        <f>VLOOKUP(A2448,Tax!$B$2:$X$5526,10,FALSE)</f>
        <v xml:space="preserve"> eudicotyledons</v>
      </c>
      <c r="J2448" s="15" t="str">
        <f>IF(AND(C2448=2,D2448=1,E2448=1,(C2448+D2448+E2448)=4),"1",IF(AND(B2448=1,D2448=1,(B2448+D2448)=2),"2","-"))</f>
        <v>-</v>
      </c>
      <c r="K2448"/>
    </row>
    <row r="2449" spans="1:12" hidden="1" x14ac:dyDescent="0.25">
      <c r="A2449" s="11" t="s">
        <v>4991</v>
      </c>
      <c r="B2449" s="13"/>
      <c r="C2449" s="13"/>
      <c r="D2449" s="13">
        <v>1</v>
      </c>
      <c r="E2449" s="13">
        <v>1</v>
      </c>
      <c r="F2449" s="13">
        <v>2</v>
      </c>
      <c r="G2449" s="13">
        <f>VLOOKUP(A2449,Лист8!A2448:B8154,2,)</f>
        <v>180</v>
      </c>
      <c r="H2449" s="15" t="str">
        <f>VLOOKUP(A2449,Tax!$B$2:$X$5526,9,)</f>
        <v xml:space="preserve"> Magnoliophyta</v>
      </c>
      <c r="I2449" s="15" t="str">
        <f>VLOOKUP(A2449,Tax!$B$2:$X$5526,10,FALSE)</f>
        <v xml:space="preserve"> eudicotyledons</v>
      </c>
      <c r="J2449" s="15" t="str">
        <f>IF(AND(C2449=2,D2449=1,E2449=1,(C2449+D2449+E2449)=4),"1",IF(AND(B2449=1,D2449=1,(B2449+D2449)=2),"2","-"))</f>
        <v>-</v>
      </c>
      <c r="K2449"/>
    </row>
    <row r="2450" spans="1:12" hidden="1" x14ac:dyDescent="0.25">
      <c r="A2450" s="11" t="s">
        <v>4993</v>
      </c>
      <c r="B2450" s="13"/>
      <c r="C2450" s="13">
        <v>1</v>
      </c>
      <c r="D2450" s="13">
        <v>1</v>
      </c>
      <c r="E2450" s="13">
        <v>1</v>
      </c>
      <c r="F2450" s="13">
        <v>3</v>
      </c>
      <c r="G2450" s="13">
        <f>VLOOKUP(A2450,Лист8!A2449:B8155,2,)</f>
        <v>237</v>
      </c>
      <c r="H2450" s="15" t="str">
        <f>VLOOKUP(A2450,Tax!$B$2:$X$5526,9,)</f>
        <v xml:space="preserve"> Magnoliophyta</v>
      </c>
      <c r="I2450" s="15" t="str">
        <f>VLOOKUP(A2450,Tax!$B$2:$X$5526,10,FALSE)</f>
        <v xml:space="preserve"> eudicotyledons</v>
      </c>
      <c r="J2450" s="15" t="str">
        <f>IF(AND(C2450=2,D2450=1,E2450=1,(C2450+D2450+E2450)=4),"1",IF(AND(B2450=1,D2450=1,(B2450+D2450)=2),"2","-"))</f>
        <v>-</v>
      </c>
      <c r="K2450"/>
    </row>
    <row r="2451" spans="1:12" hidden="1" x14ac:dyDescent="0.25">
      <c r="A2451" s="11" t="s">
        <v>4995</v>
      </c>
      <c r="B2451" s="13"/>
      <c r="C2451" s="13">
        <v>1</v>
      </c>
      <c r="D2451" s="13">
        <v>1</v>
      </c>
      <c r="E2451" s="13">
        <v>1</v>
      </c>
      <c r="F2451" s="13">
        <v>3</v>
      </c>
      <c r="G2451" s="13">
        <f>VLOOKUP(A2451,Лист8!A2450:B8156,2,)</f>
        <v>295</v>
      </c>
      <c r="H2451" s="15" t="str">
        <f>VLOOKUP(A2451,Tax!$B$2:$X$5526,9,)</f>
        <v xml:space="preserve"> Magnoliophyta</v>
      </c>
      <c r="I2451" s="15" t="str">
        <f>VLOOKUP(A2451,Tax!$B$2:$X$5526,10,FALSE)</f>
        <v xml:space="preserve"> eudicotyledons</v>
      </c>
      <c r="J2451" s="15" t="str">
        <f>IF(AND(C2451=2,D2451=1,E2451=1,(C2451+D2451+E2451)=4),"1",IF(AND(B2451=1,D2451=1,(B2451+D2451)=2),"2","-"))</f>
        <v>-</v>
      </c>
      <c r="K2451"/>
    </row>
    <row r="2452" spans="1:12" hidden="1" x14ac:dyDescent="0.25">
      <c r="A2452" s="11" t="s">
        <v>4997</v>
      </c>
      <c r="B2452" s="13"/>
      <c r="C2452" s="13"/>
      <c r="D2452" s="13">
        <v>1</v>
      </c>
      <c r="E2452" s="13"/>
      <c r="F2452" s="13">
        <v>1</v>
      </c>
      <c r="G2452" s="13">
        <f>VLOOKUP(A2452,Лист8!A2451:B8157,2,)</f>
        <v>93</v>
      </c>
      <c r="H2452" s="15" t="str">
        <f>VLOOKUP(A2452,Tax!$B$2:$X$5526,9,)</f>
        <v xml:space="preserve"> Magnoliophyta</v>
      </c>
      <c r="I2452" s="15" t="str">
        <f>VLOOKUP(A2452,Tax!$B$2:$X$5526,10,FALSE)</f>
        <v xml:space="preserve"> eudicotyledons</v>
      </c>
      <c r="J2452" s="15" t="str">
        <f>IF(AND(C2452=2,D2452=1,E2452=1,(C2452+D2452+E2452)=4),"1",IF(AND(B2452=1,D2452=1,(B2452+D2452)=2),"2","-"))</f>
        <v>-</v>
      </c>
      <c r="K2452"/>
    </row>
    <row r="2453" spans="1:12" hidden="1" x14ac:dyDescent="0.25">
      <c r="A2453" s="11" t="s">
        <v>4999</v>
      </c>
      <c r="B2453" s="13"/>
      <c r="C2453" s="13"/>
      <c r="D2453" s="13">
        <v>1</v>
      </c>
      <c r="E2453" s="13">
        <v>1</v>
      </c>
      <c r="F2453" s="13">
        <v>2</v>
      </c>
      <c r="G2453" s="13">
        <f>VLOOKUP(A2453,Лист8!A2452:B8158,2,)</f>
        <v>185</v>
      </c>
      <c r="H2453" s="15" t="str">
        <f>VLOOKUP(A2453,Tax!$B$2:$X$5526,9,)</f>
        <v xml:space="preserve"> Magnoliophyta</v>
      </c>
      <c r="I2453" s="15" t="str">
        <f>VLOOKUP(A2453,Tax!$B$2:$X$5526,10,FALSE)</f>
        <v xml:space="preserve"> eudicotyledons</v>
      </c>
      <c r="J2453" s="15" t="str">
        <f>IF(AND(C2453=2,D2453=1,E2453=1,(C2453+D2453+E2453)=4),"1",IF(AND(B2453=1,D2453=1,(B2453+D2453)=2),"2","-"))</f>
        <v>-</v>
      </c>
      <c r="K2453"/>
    </row>
    <row r="2454" spans="1:12" hidden="1" x14ac:dyDescent="0.25">
      <c r="A2454" s="11" t="s">
        <v>5001</v>
      </c>
      <c r="B2454" s="13"/>
      <c r="C2454" s="13"/>
      <c r="D2454" s="13">
        <v>1</v>
      </c>
      <c r="E2454" s="13">
        <v>1</v>
      </c>
      <c r="F2454" s="13">
        <v>2</v>
      </c>
      <c r="G2454" s="13">
        <f>VLOOKUP(A2454,Лист8!A2453:B8159,2,)</f>
        <v>185</v>
      </c>
      <c r="H2454" s="15" t="str">
        <f>VLOOKUP(A2454,Tax!$B$2:$X$5526,9,)</f>
        <v xml:space="preserve"> Magnoliophyta</v>
      </c>
      <c r="I2454" s="15" t="str">
        <f>VLOOKUP(A2454,Tax!$B$2:$X$5526,10,FALSE)</f>
        <v xml:space="preserve"> eudicotyledons</v>
      </c>
      <c r="J2454" s="15" t="str">
        <f>IF(AND(C2454=2,D2454=1,E2454=1,(C2454+D2454+E2454)=4),"1",IF(AND(B2454=1,D2454=1,(B2454+D2454)=2),"2","-"))</f>
        <v>-</v>
      </c>
      <c r="K2454"/>
    </row>
    <row r="2455" spans="1:12" hidden="1" x14ac:dyDescent="0.25">
      <c r="A2455" s="11" t="s">
        <v>5003</v>
      </c>
      <c r="B2455" s="13"/>
      <c r="C2455" s="13"/>
      <c r="D2455" s="13">
        <v>2</v>
      </c>
      <c r="E2455" s="13"/>
      <c r="F2455" s="13">
        <v>2</v>
      </c>
      <c r="G2455" s="13">
        <f>VLOOKUP(A2455,Лист8!A2454:B8160,2,)</f>
        <v>185</v>
      </c>
      <c r="H2455" s="15" t="str">
        <f>VLOOKUP(A2455,Tax!$B$2:$X$5526,9,)</f>
        <v xml:space="preserve"> Magnoliophyta</v>
      </c>
      <c r="I2455" s="15" t="str">
        <f>VLOOKUP(A2455,Tax!$B$2:$X$5526,10,FALSE)</f>
        <v xml:space="preserve"> eudicotyledons</v>
      </c>
      <c r="J2455" s="15" t="str">
        <f>IF(AND(C2455=2,D2455=1,E2455=1,(C2455+D2455+E2455)=4),"1",IF(AND(B2455=1,D2455=1,(B2455+D2455)=2),"2","-"))</f>
        <v>-</v>
      </c>
      <c r="K2455"/>
    </row>
    <row r="2456" spans="1:12" hidden="1" x14ac:dyDescent="0.25">
      <c r="A2456" s="11" t="s">
        <v>5005</v>
      </c>
      <c r="B2456" s="13"/>
      <c r="C2456" s="13"/>
      <c r="D2456" s="13">
        <v>1</v>
      </c>
      <c r="E2456" s="13"/>
      <c r="F2456" s="13">
        <v>1</v>
      </c>
      <c r="G2456" s="13">
        <f>VLOOKUP(A2456,Лист8!A2455:B8161,2,)</f>
        <v>93</v>
      </c>
      <c r="H2456" s="15" t="str">
        <f>VLOOKUP(A2456,Tax!$B$2:$X$5526,9,)</f>
        <v xml:space="preserve"> Magnoliophyta</v>
      </c>
      <c r="I2456" s="15" t="str">
        <f>VLOOKUP(A2456,Tax!$B$2:$X$5526,10,FALSE)</f>
        <v xml:space="preserve"> eudicotyledons</v>
      </c>
      <c r="J2456" s="15" t="str">
        <f>IF(AND(C2456=2,D2456=1,E2456=1,(C2456+D2456+E2456)=4),"1",IF(AND(B2456=1,D2456=1,(B2456+D2456)=2),"2","-"))</f>
        <v>-</v>
      </c>
      <c r="K2456"/>
    </row>
    <row r="2457" spans="1:12" hidden="1" x14ac:dyDescent="0.25">
      <c r="A2457" s="11" t="s">
        <v>5007</v>
      </c>
      <c r="B2457" s="13"/>
      <c r="C2457" s="13"/>
      <c r="D2457" s="13">
        <v>2</v>
      </c>
      <c r="E2457" s="13"/>
      <c r="F2457" s="13">
        <v>2</v>
      </c>
      <c r="G2457" s="13">
        <f>VLOOKUP(A2457,Лист8!A2456:B8162,2,)</f>
        <v>171</v>
      </c>
      <c r="H2457" s="15" t="str">
        <f>VLOOKUP(A2457,Tax!$B$2:$X$5526,9,)</f>
        <v xml:space="preserve"> Magnoliophyta</v>
      </c>
      <c r="I2457" s="15" t="str">
        <f>VLOOKUP(A2457,Tax!$B$2:$X$5526,10,FALSE)</f>
        <v xml:space="preserve"> eudicotyledons</v>
      </c>
      <c r="J2457" s="15" t="str">
        <f>IF(AND(C2457=2,D2457=1,E2457=1,(C2457+D2457+E2457)=4),"1",IF(AND(B2457=1,D2457=1,(B2457+D2457)=2),"2","-"))</f>
        <v>-</v>
      </c>
      <c r="K2457"/>
    </row>
    <row r="2458" spans="1:12" hidden="1" x14ac:dyDescent="0.25">
      <c r="A2458" s="11" t="s">
        <v>5009</v>
      </c>
      <c r="B2458" s="13"/>
      <c r="C2458" s="13"/>
      <c r="D2458" s="13">
        <v>1</v>
      </c>
      <c r="E2458" s="13"/>
      <c r="F2458" s="13">
        <v>1</v>
      </c>
      <c r="G2458" s="13">
        <f>VLOOKUP(A2458,Лист8!A2457:B8163,2,)</f>
        <v>90</v>
      </c>
      <c r="H2458" s="15" t="str">
        <f>VLOOKUP(A2458,Tax!$B$2:$X$5526,9,)</f>
        <v xml:space="preserve"> Magnoliophyta</v>
      </c>
      <c r="I2458" s="15" t="str">
        <f>VLOOKUP(A2458,Tax!$B$2:$X$5526,10,FALSE)</f>
        <v xml:space="preserve"> eudicotyledons</v>
      </c>
      <c r="J2458" s="15" t="str">
        <f>IF(AND(C2458=2,D2458=1,E2458=1,(C2458+D2458+E2458)=4),"1",IF(AND(B2458=1,D2458=1,(B2458+D2458)=2),"2","-"))</f>
        <v>-</v>
      </c>
      <c r="K2458"/>
    </row>
    <row r="2459" spans="1:12" hidden="1" x14ac:dyDescent="0.25">
      <c r="A2459" s="11" t="s">
        <v>5011</v>
      </c>
      <c r="B2459" s="13"/>
      <c r="C2459" s="13"/>
      <c r="D2459" s="13">
        <v>1</v>
      </c>
      <c r="E2459" s="13">
        <v>1</v>
      </c>
      <c r="F2459" s="13">
        <v>2</v>
      </c>
      <c r="G2459" s="13">
        <f>VLOOKUP(A2459,Лист8!A2458:B8164,2,)</f>
        <v>185</v>
      </c>
      <c r="H2459" s="15" t="str">
        <f>VLOOKUP(A2459,Tax!$B$2:$X$5526,9,)</f>
        <v xml:space="preserve"> Magnoliophyta</v>
      </c>
      <c r="I2459" s="15" t="str">
        <f>VLOOKUP(A2459,Tax!$B$2:$X$5526,10,FALSE)</f>
        <v xml:space="preserve"> eudicotyledons</v>
      </c>
      <c r="J2459" s="15" t="str">
        <f>IF(AND(C2459=2,D2459=1,E2459=1,(C2459+D2459+E2459)=4),"1",IF(AND(B2459=1,D2459=1,(B2459+D2459)=2),"2","-"))</f>
        <v>-</v>
      </c>
      <c r="K2459"/>
    </row>
    <row r="2460" spans="1:12" hidden="1" x14ac:dyDescent="0.25">
      <c r="A2460" s="11" t="s">
        <v>5013</v>
      </c>
      <c r="B2460" s="13"/>
      <c r="C2460" s="13"/>
      <c r="D2460" s="13">
        <v>1</v>
      </c>
      <c r="E2460" s="13"/>
      <c r="F2460" s="13">
        <v>1</v>
      </c>
      <c r="G2460" s="13">
        <f>VLOOKUP(A2460,Лист8!A2459:B8165,2,)</f>
        <v>144</v>
      </c>
      <c r="H2460" s="15" t="str">
        <f>VLOOKUP(A2460,Tax!$B$2:$X$5526,9,)</f>
        <v xml:space="preserve"> Magnoliophyta</v>
      </c>
      <c r="I2460" s="15" t="str">
        <f>VLOOKUP(A2460,Tax!$B$2:$X$5526,10,FALSE)</f>
        <v xml:space="preserve"> eudicotyledons</v>
      </c>
      <c r="J2460" s="15" t="str">
        <f>IF(AND(C2460=2,D2460=1,E2460=1,(C2460+D2460+E2460)=4),"1",IF(AND(B2460=1,D2460=1,(B2460+D2460)=2),"2","-"))</f>
        <v>-</v>
      </c>
      <c r="K2460"/>
    </row>
    <row r="2461" spans="1:12" x14ac:dyDescent="0.25">
      <c r="A2461" s="11" t="s">
        <v>5015</v>
      </c>
      <c r="B2461" s="13"/>
      <c r="C2461" s="13">
        <v>2</v>
      </c>
      <c r="D2461" s="13">
        <v>1</v>
      </c>
      <c r="E2461" s="13">
        <v>1</v>
      </c>
      <c r="F2461" s="13">
        <v>4</v>
      </c>
      <c r="G2461" s="13">
        <f>VLOOKUP(A2461,Лист8!A2460:B8166,2,)</f>
        <v>314</v>
      </c>
      <c r="H2461" s="15" t="str">
        <f>VLOOKUP(A2461,Tax!$B$2:$X$5526,9,)</f>
        <v xml:space="preserve"> Magnoliophyta</v>
      </c>
      <c r="I2461" s="15" t="str">
        <f>VLOOKUP(A2461,Tax!$B$2:$X$5526,10,FALSE)</f>
        <v xml:space="preserve"> eudicotyledons</v>
      </c>
      <c r="J2461" s="15" t="str">
        <f>IF(AND(C2461=2,D2461=1,E2461=1,(C2461+D2461+E2461)=4),"1",IF(AND(B2461=1,D2461=1,(B2461+D2461)=2),"2","-"))</f>
        <v>1</v>
      </c>
      <c r="K2461" s="15" t="str">
        <f>CONCATENATE("Е",J2461)</f>
        <v>Е1</v>
      </c>
      <c r="L2461" t="s">
        <v>12061</v>
      </c>
    </row>
    <row r="2462" spans="1:12" hidden="1" x14ac:dyDescent="0.25">
      <c r="A2462" s="11" t="s">
        <v>5017</v>
      </c>
      <c r="B2462" s="13"/>
      <c r="C2462" s="13"/>
      <c r="D2462" s="13">
        <v>1</v>
      </c>
      <c r="E2462" s="13">
        <v>1</v>
      </c>
      <c r="F2462" s="13">
        <v>2</v>
      </c>
      <c r="G2462" s="13">
        <f>VLOOKUP(A2462,Лист8!A2461:B8167,2,)</f>
        <v>185</v>
      </c>
      <c r="H2462" s="15" t="str">
        <f>VLOOKUP(A2462,Tax!$B$2:$X$5526,9,)</f>
        <v xml:space="preserve"> Magnoliophyta</v>
      </c>
      <c r="I2462" s="15" t="str">
        <f>VLOOKUP(A2462,Tax!$B$2:$X$5526,10,FALSE)</f>
        <v xml:space="preserve"> eudicotyledons</v>
      </c>
      <c r="J2462" s="15" t="str">
        <f>IF(AND(C2462=2,D2462=1,E2462=1,(C2462+D2462+E2462)=4),"1",IF(AND(B2462=1,D2462=1,(B2462+D2462)=2),"2","-"))</f>
        <v>-</v>
      </c>
      <c r="K2462"/>
    </row>
    <row r="2463" spans="1:12" hidden="1" x14ac:dyDescent="0.25">
      <c r="A2463" s="11" t="s">
        <v>5019</v>
      </c>
      <c r="B2463" s="13"/>
      <c r="C2463" s="13"/>
      <c r="D2463" s="13">
        <v>1</v>
      </c>
      <c r="E2463" s="13"/>
      <c r="F2463" s="13">
        <v>1</v>
      </c>
      <c r="G2463" s="13">
        <f>VLOOKUP(A2463,Лист8!A2462:B8168,2,)</f>
        <v>134</v>
      </c>
      <c r="H2463" s="15" t="str">
        <f>VLOOKUP(A2463,Tax!$B$2:$X$5526,9,)</f>
        <v xml:space="preserve"> Magnoliophyta</v>
      </c>
      <c r="I2463" s="15" t="str">
        <f>VLOOKUP(A2463,Tax!$B$2:$X$5526,10,FALSE)</f>
        <v xml:space="preserve"> eudicotyledons</v>
      </c>
      <c r="J2463" s="15" t="str">
        <f>IF(AND(C2463=2,D2463=1,E2463=1,(C2463+D2463+E2463)=4),"1",IF(AND(B2463=1,D2463=1,(B2463+D2463)=2),"2","-"))</f>
        <v>-</v>
      </c>
      <c r="K2463"/>
    </row>
    <row r="2464" spans="1:12" hidden="1" x14ac:dyDescent="0.25">
      <c r="A2464" s="11" t="s">
        <v>5021</v>
      </c>
      <c r="B2464" s="13"/>
      <c r="C2464" s="13"/>
      <c r="D2464" s="13">
        <v>1</v>
      </c>
      <c r="E2464" s="13">
        <v>1</v>
      </c>
      <c r="F2464" s="13">
        <v>2</v>
      </c>
      <c r="G2464" s="13">
        <f>VLOOKUP(A2464,Лист8!A2463:B8169,2,)</f>
        <v>184</v>
      </c>
      <c r="H2464" s="15" t="str">
        <f>VLOOKUP(A2464,Tax!$B$2:$X$5526,9,)</f>
        <v xml:space="preserve"> Magnoliophyta</v>
      </c>
      <c r="I2464" s="15" t="str">
        <f>VLOOKUP(A2464,Tax!$B$2:$X$5526,10,FALSE)</f>
        <v xml:space="preserve"> eudicotyledons</v>
      </c>
      <c r="J2464" s="15" t="str">
        <f>IF(AND(C2464=2,D2464=1,E2464=1,(C2464+D2464+E2464)=4),"1",IF(AND(B2464=1,D2464=1,(B2464+D2464)=2),"2","-"))</f>
        <v>-</v>
      </c>
      <c r="K2464"/>
    </row>
    <row r="2465" spans="1:11" hidden="1" x14ac:dyDescent="0.25">
      <c r="A2465" s="11" t="s">
        <v>5023</v>
      </c>
      <c r="B2465" s="13"/>
      <c r="C2465" s="13"/>
      <c r="D2465" s="13">
        <v>1</v>
      </c>
      <c r="E2465" s="13">
        <v>1</v>
      </c>
      <c r="F2465" s="13">
        <v>2</v>
      </c>
      <c r="G2465" s="13">
        <f>VLOOKUP(A2465,Лист8!A2464:B8170,2,)</f>
        <v>167</v>
      </c>
      <c r="H2465" s="15" t="str">
        <f>VLOOKUP(A2465,Tax!$B$2:$X$5526,9,)</f>
        <v xml:space="preserve"> Magnoliophyta</v>
      </c>
      <c r="I2465" s="15" t="str">
        <f>VLOOKUP(A2465,Tax!$B$2:$X$5526,10,FALSE)</f>
        <v xml:space="preserve"> eudicotyledons</v>
      </c>
      <c r="J2465" s="15" t="str">
        <f>IF(AND(C2465=2,D2465=1,E2465=1,(C2465+D2465+E2465)=4),"1",IF(AND(B2465=1,D2465=1,(B2465+D2465)=2),"2","-"))</f>
        <v>-</v>
      </c>
      <c r="K2465"/>
    </row>
    <row r="2466" spans="1:11" hidden="1" x14ac:dyDescent="0.25">
      <c r="A2466" s="11" t="s">
        <v>5025</v>
      </c>
      <c r="B2466" s="13"/>
      <c r="C2466" s="13"/>
      <c r="D2466" s="13">
        <v>1</v>
      </c>
      <c r="E2466" s="13"/>
      <c r="F2466" s="13">
        <v>1</v>
      </c>
      <c r="G2466" s="13">
        <f>VLOOKUP(A2466,Лист8!A2465:B8171,2,)</f>
        <v>88</v>
      </c>
      <c r="H2466" s="15" t="str">
        <f>VLOOKUP(A2466,Tax!$B$2:$X$5526,9,)</f>
        <v xml:space="preserve"> Magnoliophyta</v>
      </c>
      <c r="I2466" s="15" t="str">
        <f>VLOOKUP(A2466,Tax!$B$2:$X$5526,10,FALSE)</f>
        <v xml:space="preserve"> eudicotyledons</v>
      </c>
      <c r="J2466" s="15" t="str">
        <f>IF(AND(C2466=2,D2466=1,E2466=1,(C2466+D2466+E2466)=4),"1",IF(AND(B2466=1,D2466=1,(B2466+D2466)=2),"2","-"))</f>
        <v>-</v>
      </c>
      <c r="K2466"/>
    </row>
    <row r="2467" spans="1:11" hidden="1" x14ac:dyDescent="0.25">
      <c r="A2467" s="11" t="s">
        <v>5027</v>
      </c>
      <c r="B2467" s="13"/>
      <c r="C2467" s="13"/>
      <c r="D2467" s="13">
        <v>1</v>
      </c>
      <c r="E2467" s="13"/>
      <c r="F2467" s="13">
        <v>1</v>
      </c>
      <c r="G2467" s="13">
        <f>VLOOKUP(A2467,Лист8!A2466:B8172,2,)</f>
        <v>110</v>
      </c>
      <c r="H2467" s="15" t="str">
        <f>VLOOKUP(A2467,Tax!$B$2:$X$5526,9,)</f>
        <v xml:space="preserve"> Magnoliophyta</v>
      </c>
      <c r="I2467" s="15" t="str">
        <f>VLOOKUP(A2467,Tax!$B$2:$X$5526,10,FALSE)</f>
        <v xml:space="preserve"> eudicotyledons</v>
      </c>
      <c r="J2467" s="15" t="str">
        <f>IF(AND(C2467=2,D2467=1,E2467=1,(C2467+D2467+E2467)=4),"1",IF(AND(B2467=1,D2467=1,(B2467+D2467)=2),"2","-"))</f>
        <v>-</v>
      </c>
      <c r="K2467"/>
    </row>
    <row r="2468" spans="1:11" hidden="1" x14ac:dyDescent="0.25">
      <c r="A2468" s="11" t="s">
        <v>5029</v>
      </c>
      <c r="B2468" s="13"/>
      <c r="C2468" s="13"/>
      <c r="D2468" s="13">
        <v>1</v>
      </c>
      <c r="E2468" s="13"/>
      <c r="F2468" s="13">
        <v>1</v>
      </c>
      <c r="G2468" s="13">
        <f>VLOOKUP(A2468,Лист8!A2467:B8173,2,)</f>
        <v>82</v>
      </c>
      <c r="H2468" s="15" t="str">
        <f>VLOOKUP(A2468,Tax!$B$2:$X$5526,9,)</f>
        <v xml:space="preserve"> Magnoliophyta</v>
      </c>
      <c r="I2468" s="15" t="str">
        <f>VLOOKUP(A2468,Tax!$B$2:$X$5526,10,FALSE)</f>
        <v xml:space="preserve"> eudicotyledons</v>
      </c>
      <c r="J2468" s="15" t="str">
        <f>IF(AND(C2468=2,D2468=1,E2468=1,(C2468+D2468+E2468)=4),"1",IF(AND(B2468=1,D2468=1,(B2468+D2468)=2),"2","-"))</f>
        <v>-</v>
      </c>
      <c r="K2468"/>
    </row>
    <row r="2469" spans="1:11" hidden="1" x14ac:dyDescent="0.25">
      <c r="A2469" s="11" t="s">
        <v>5031</v>
      </c>
      <c r="B2469" s="13"/>
      <c r="C2469" s="13"/>
      <c r="D2469" s="13">
        <v>1</v>
      </c>
      <c r="E2469" s="13"/>
      <c r="F2469" s="13">
        <v>1</v>
      </c>
      <c r="G2469" s="13">
        <f>VLOOKUP(A2469,Лист8!A2468:B8174,2,)</f>
        <v>105</v>
      </c>
      <c r="H2469" s="15" t="str">
        <f>VLOOKUP(A2469,Tax!$B$2:$X$5526,9,)</f>
        <v xml:space="preserve"> Magnoliophyta</v>
      </c>
      <c r="I2469" s="15" t="str">
        <f>VLOOKUP(A2469,Tax!$B$2:$X$5526,10,FALSE)</f>
        <v xml:space="preserve"> eudicotyledons</v>
      </c>
      <c r="J2469" s="15" t="str">
        <f>IF(AND(C2469=2,D2469=1,E2469=1,(C2469+D2469+E2469)=4),"1",IF(AND(B2469=1,D2469=1,(B2469+D2469)=2),"2","-"))</f>
        <v>-</v>
      </c>
      <c r="K2469"/>
    </row>
    <row r="2470" spans="1:11" hidden="1" x14ac:dyDescent="0.25">
      <c r="A2470" s="11" t="s">
        <v>5033</v>
      </c>
      <c r="B2470" s="13"/>
      <c r="C2470" s="13"/>
      <c r="D2470" s="13">
        <v>1</v>
      </c>
      <c r="E2470" s="13"/>
      <c r="F2470" s="13">
        <v>1</v>
      </c>
      <c r="G2470" s="13">
        <f>VLOOKUP(A2470,Лист8!A2469:B8175,2,)</f>
        <v>144</v>
      </c>
      <c r="H2470" s="15" t="str">
        <f>VLOOKUP(A2470,Tax!$B$2:$X$5526,9,)</f>
        <v xml:space="preserve"> Magnoliophyta</v>
      </c>
      <c r="I2470" s="15" t="str">
        <f>VLOOKUP(A2470,Tax!$B$2:$X$5526,10,FALSE)</f>
        <v xml:space="preserve"> eudicotyledons</v>
      </c>
      <c r="J2470" s="15" t="str">
        <f>IF(AND(C2470=2,D2470=1,E2470=1,(C2470+D2470+E2470)=4),"1",IF(AND(B2470=1,D2470=1,(B2470+D2470)=2),"2","-"))</f>
        <v>-</v>
      </c>
      <c r="K2470"/>
    </row>
    <row r="2471" spans="1:11" hidden="1" x14ac:dyDescent="0.25">
      <c r="A2471" s="11" t="s">
        <v>5035</v>
      </c>
      <c r="B2471" s="13"/>
      <c r="C2471" s="13"/>
      <c r="D2471" s="13">
        <v>1</v>
      </c>
      <c r="E2471" s="13"/>
      <c r="F2471" s="13">
        <v>1</v>
      </c>
      <c r="G2471" s="13">
        <f>VLOOKUP(A2471,Лист8!A2470:B8176,2,)</f>
        <v>93</v>
      </c>
      <c r="H2471" s="15" t="str">
        <f>VLOOKUP(A2471,Tax!$B$2:$X$5526,9,)</f>
        <v xml:space="preserve"> Magnoliophyta</v>
      </c>
      <c r="I2471" s="15" t="str">
        <f>VLOOKUP(A2471,Tax!$B$2:$X$5526,10,FALSE)</f>
        <v xml:space="preserve"> eudicotyledons</v>
      </c>
      <c r="J2471" s="15" t="str">
        <f>IF(AND(C2471=2,D2471=1,E2471=1,(C2471+D2471+E2471)=4),"1",IF(AND(B2471=1,D2471=1,(B2471+D2471)=2),"2","-"))</f>
        <v>-</v>
      </c>
      <c r="K2471"/>
    </row>
    <row r="2472" spans="1:11" hidden="1" x14ac:dyDescent="0.25">
      <c r="A2472" s="11" t="s">
        <v>5037</v>
      </c>
      <c r="B2472" s="13"/>
      <c r="C2472" s="13">
        <v>1</v>
      </c>
      <c r="D2472" s="13">
        <v>1</v>
      </c>
      <c r="E2472" s="13">
        <v>1</v>
      </c>
      <c r="F2472" s="13">
        <v>3</v>
      </c>
      <c r="G2472" s="13">
        <f>VLOOKUP(A2472,Лист8!A2471:B8177,2,)</f>
        <v>234</v>
      </c>
      <c r="H2472" s="15" t="str">
        <f>VLOOKUP(A2472,Tax!$B$2:$X$5526,9,)</f>
        <v xml:space="preserve"> Magnoliophyta</v>
      </c>
      <c r="I2472" s="15" t="str">
        <f>VLOOKUP(A2472,Tax!$B$2:$X$5526,10,FALSE)</f>
        <v xml:space="preserve"> eudicotyledons</v>
      </c>
      <c r="J2472" s="15" t="str">
        <f>IF(AND(C2472=2,D2472=1,E2472=1,(C2472+D2472+E2472)=4),"1",IF(AND(B2472=1,D2472=1,(B2472+D2472)=2),"2","-"))</f>
        <v>-</v>
      </c>
      <c r="K2472"/>
    </row>
    <row r="2473" spans="1:11" hidden="1" x14ac:dyDescent="0.25">
      <c r="A2473" s="11" t="s">
        <v>5039</v>
      </c>
      <c r="B2473" s="13"/>
      <c r="C2473" s="13"/>
      <c r="D2473" s="13">
        <v>1</v>
      </c>
      <c r="E2473" s="13"/>
      <c r="F2473" s="13">
        <v>1</v>
      </c>
      <c r="G2473" s="13">
        <f>VLOOKUP(A2473,Лист8!A2472:B8178,2,)</f>
        <v>90</v>
      </c>
      <c r="H2473" s="15" t="str">
        <f>VLOOKUP(A2473,Tax!$B$2:$X$5526,9,)</f>
        <v xml:space="preserve"> Magnoliophyta</v>
      </c>
      <c r="I2473" s="15" t="str">
        <f>VLOOKUP(A2473,Tax!$B$2:$X$5526,10,FALSE)</f>
        <v xml:space="preserve"> Liliopsida</v>
      </c>
      <c r="J2473" s="15" t="str">
        <f>IF(AND(C2473=2,D2473=1,E2473=1,(C2473+D2473+E2473)=4),"1",IF(AND(B2473=1,D2473=1,(B2473+D2473)=2),"2","-"))</f>
        <v>-</v>
      </c>
      <c r="K2473"/>
    </row>
    <row r="2474" spans="1:11" hidden="1" x14ac:dyDescent="0.25">
      <c r="A2474" s="11" t="s">
        <v>5041</v>
      </c>
      <c r="B2474" s="13"/>
      <c r="C2474" s="13"/>
      <c r="D2474" s="13">
        <v>1</v>
      </c>
      <c r="E2474" s="13">
        <v>1</v>
      </c>
      <c r="F2474" s="13">
        <v>2</v>
      </c>
      <c r="G2474" s="13">
        <f>VLOOKUP(A2474,Лист8!A2473:B8179,2,)</f>
        <v>185</v>
      </c>
      <c r="H2474" s="15" t="str">
        <f>VLOOKUP(A2474,Tax!$B$2:$X$5526,9,)</f>
        <v xml:space="preserve"> Magnoliophyta</v>
      </c>
      <c r="I2474" s="15" t="str">
        <f>VLOOKUP(A2474,Tax!$B$2:$X$5526,10,FALSE)</f>
        <v xml:space="preserve"> Liliopsida</v>
      </c>
      <c r="J2474" s="15" t="str">
        <f>IF(AND(C2474=2,D2474=1,E2474=1,(C2474+D2474+E2474)=4),"1",IF(AND(B2474=1,D2474=1,(B2474+D2474)=2),"2","-"))</f>
        <v>-</v>
      </c>
      <c r="K2474"/>
    </row>
    <row r="2475" spans="1:11" hidden="1" x14ac:dyDescent="0.25">
      <c r="A2475" s="11" t="s">
        <v>5043</v>
      </c>
      <c r="B2475" s="13"/>
      <c r="C2475" s="13"/>
      <c r="D2475" s="13">
        <v>1</v>
      </c>
      <c r="E2475" s="13">
        <v>1</v>
      </c>
      <c r="F2475" s="13">
        <v>2</v>
      </c>
      <c r="G2475" s="13">
        <f>VLOOKUP(A2475,Лист8!A2474:B8180,2,)</f>
        <v>184</v>
      </c>
      <c r="H2475" s="15" t="str">
        <f>VLOOKUP(A2475,Tax!$B$2:$X$5526,9,)</f>
        <v xml:space="preserve"> Magnoliophyta</v>
      </c>
      <c r="I2475" s="15" t="str">
        <f>VLOOKUP(A2475,Tax!$B$2:$X$5526,10,FALSE)</f>
        <v xml:space="preserve"> Liliopsida</v>
      </c>
      <c r="J2475" s="15" t="str">
        <f>IF(AND(C2475=2,D2475=1,E2475=1,(C2475+D2475+E2475)=4),"1",IF(AND(B2475=1,D2475=1,(B2475+D2475)=2),"2","-"))</f>
        <v>-</v>
      </c>
      <c r="K2475"/>
    </row>
    <row r="2476" spans="1:11" hidden="1" x14ac:dyDescent="0.25">
      <c r="A2476" s="11" t="s">
        <v>5045</v>
      </c>
      <c r="B2476" s="13"/>
      <c r="C2476" s="13"/>
      <c r="D2476" s="13">
        <v>1</v>
      </c>
      <c r="E2476" s="13"/>
      <c r="F2476" s="13">
        <v>1</v>
      </c>
      <c r="G2476" s="13">
        <f>VLOOKUP(A2476,Лист8!A2475:B8181,2,)</f>
        <v>358</v>
      </c>
      <c r="H2476" s="15" t="str">
        <f>VLOOKUP(A2476,Tax!$B$2:$X$5526,9,)</f>
        <v xml:space="preserve"> Magnoliophyta</v>
      </c>
      <c r="I2476" s="15" t="str">
        <f>VLOOKUP(A2476,Tax!$B$2:$X$5526,10,FALSE)</f>
        <v xml:space="preserve"> Liliopsida</v>
      </c>
      <c r="J2476" s="15" t="str">
        <f>IF(AND(C2476=2,D2476=1,E2476=1,(C2476+D2476+E2476)=4),"1",IF(AND(B2476=1,D2476=1,(B2476+D2476)=2),"2","-"))</f>
        <v>-</v>
      </c>
      <c r="K2476"/>
    </row>
    <row r="2477" spans="1:11" hidden="1" x14ac:dyDescent="0.25">
      <c r="A2477" s="11" t="s">
        <v>5047</v>
      </c>
      <c r="B2477" s="13"/>
      <c r="C2477" s="13"/>
      <c r="D2477" s="13">
        <v>1</v>
      </c>
      <c r="E2477" s="13">
        <v>1</v>
      </c>
      <c r="F2477" s="13">
        <v>2</v>
      </c>
      <c r="G2477" s="13">
        <f>VLOOKUP(A2477,Лист8!A2476:B8182,2,)</f>
        <v>187</v>
      </c>
      <c r="H2477" s="15" t="str">
        <f>VLOOKUP(A2477,Tax!$B$2:$X$5526,9,)</f>
        <v xml:space="preserve"> Magnoliophyta</v>
      </c>
      <c r="I2477" s="15" t="str">
        <f>VLOOKUP(A2477,Tax!$B$2:$X$5526,10,FALSE)</f>
        <v xml:space="preserve"> Liliopsida</v>
      </c>
      <c r="J2477" s="15" t="str">
        <f>IF(AND(C2477=2,D2477=1,E2477=1,(C2477+D2477+E2477)=4),"1",IF(AND(B2477=1,D2477=1,(B2477+D2477)=2),"2","-"))</f>
        <v>-</v>
      </c>
      <c r="K2477"/>
    </row>
    <row r="2478" spans="1:11" hidden="1" x14ac:dyDescent="0.25">
      <c r="A2478" s="11" t="s">
        <v>5049</v>
      </c>
      <c r="B2478" s="13"/>
      <c r="C2478" s="13"/>
      <c r="D2478" s="13">
        <v>1</v>
      </c>
      <c r="E2478" s="13"/>
      <c r="F2478" s="13">
        <v>1</v>
      </c>
      <c r="G2478" s="13">
        <f>VLOOKUP(A2478,Лист8!A2477:B8183,2,)</f>
        <v>103</v>
      </c>
      <c r="H2478" s="15" t="str">
        <f>VLOOKUP(A2478,Tax!$B$2:$X$5526,9,)</f>
        <v xml:space="preserve"> Magnoliophyta</v>
      </c>
      <c r="I2478" s="15" t="str">
        <f>VLOOKUP(A2478,Tax!$B$2:$X$5526,10,FALSE)</f>
        <v xml:space="preserve"> Liliopsida</v>
      </c>
      <c r="J2478" s="15" t="str">
        <f>IF(AND(C2478=2,D2478=1,E2478=1,(C2478+D2478+E2478)=4),"1",IF(AND(B2478=1,D2478=1,(B2478+D2478)=2),"2","-"))</f>
        <v>-</v>
      </c>
      <c r="K2478"/>
    </row>
    <row r="2479" spans="1:11" hidden="1" x14ac:dyDescent="0.25">
      <c r="A2479" s="11" t="s">
        <v>5051</v>
      </c>
      <c r="B2479" s="13"/>
      <c r="C2479" s="13">
        <v>1</v>
      </c>
      <c r="D2479" s="13">
        <v>1</v>
      </c>
      <c r="E2479" s="13">
        <v>1</v>
      </c>
      <c r="F2479" s="13">
        <v>3</v>
      </c>
      <c r="G2479" s="13">
        <f>VLOOKUP(A2479,Лист8!A2478:B8184,2,)</f>
        <v>312</v>
      </c>
      <c r="H2479" s="15" t="str">
        <f>VLOOKUP(A2479,Tax!$B$2:$X$5526,9,)</f>
        <v xml:space="preserve"> Magnoliophyta</v>
      </c>
      <c r="I2479" s="15" t="str">
        <f>VLOOKUP(A2479,Tax!$B$2:$X$5526,10,FALSE)</f>
        <v xml:space="preserve"> Liliopsida</v>
      </c>
      <c r="J2479" s="15" t="str">
        <f>IF(AND(C2479=2,D2479=1,E2479=1,(C2479+D2479+E2479)=4),"1",IF(AND(B2479=1,D2479=1,(B2479+D2479)=2),"2","-"))</f>
        <v>-</v>
      </c>
      <c r="K2479"/>
    </row>
    <row r="2480" spans="1:11" hidden="1" x14ac:dyDescent="0.25">
      <c r="A2480" s="11" t="s">
        <v>5053</v>
      </c>
      <c r="B2480" s="13"/>
      <c r="C2480" s="13"/>
      <c r="D2480" s="13">
        <v>1</v>
      </c>
      <c r="E2480" s="13"/>
      <c r="F2480" s="13">
        <v>1</v>
      </c>
      <c r="G2480" s="13">
        <f>VLOOKUP(A2480,Лист8!A2479:B8185,2,)</f>
        <v>83</v>
      </c>
      <c r="H2480" s="15" t="str">
        <f>VLOOKUP(A2480,Tax!$B$2:$X$5526,9,)</f>
        <v xml:space="preserve"> Magnoliophyta</v>
      </c>
      <c r="I2480" s="15" t="str">
        <f>VLOOKUP(A2480,Tax!$B$2:$X$5526,10,FALSE)</f>
        <v xml:space="preserve"> Liliopsida</v>
      </c>
      <c r="J2480" s="15" t="str">
        <f>IF(AND(C2480=2,D2480=1,E2480=1,(C2480+D2480+E2480)=4),"1",IF(AND(B2480=1,D2480=1,(B2480+D2480)=2),"2","-"))</f>
        <v>-</v>
      </c>
      <c r="K2480"/>
    </row>
    <row r="2481" spans="1:12" hidden="1" x14ac:dyDescent="0.25">
      <c r="A2481" s="11" t="s">
        <v>5055</v>
      </c>
      <c r="B2481" s="13"/>
      <c r="C2481" s="13"/>
      <c r="D2481" s="13">
        <v>1</v>
      </c>
      <c r="E2481" s="13"/>
      <c r="F2481" s="13">
        <v>1</v>
      </c>
      <c r="G2481" s="13">
        <f>VLOOKUP(A2481,Лист8!A2480:B8186,2,)</f>
        <v>90</v>
      </c>
      <c r="H2481" s="15" t="str">
        <f>VLOOKUP(A2481,Tax!$B$2:$X$5526,9,)</f>
        <v xml:space="preserve"> Magnoliophyta</v>
      </c>
      <c r="I2481" s="15" t="str">
        <f>VLOOKUP(A2481,Tax!$B$2:$X$5526,10,FALSE)</f>
        <v xml:space="preserve"> Liliopsida</v>
      </c>
      <c r="J2481" s="15" t="str">
        <f>IF(AND(C2481=2,D2481=1,E2481=1,(C2481+D2481+E2481)=4),"1",IF(AND(B2481=1,D2481=1,(B2481+D2481)=2),"2","-"))</f>
        <v>-</v>
      </c>
      <c r="K2481"/>
    </row>
    <row r="2482" spans="1:12" hidden="1" x14ac:dyDescent="0.25">
      <c r="A2482" s="11" t="s">
        <v>5057</v>
      </c>
      <c r="B2482" s="13"/>
      <c r="C2482" s="13"/>
      <c r="D2482" s="13">
        <v>2</v>
      </c>
      <c r="E2482" s="13"/>
      <c r="F2482" s="13">
        <v>2</v>
      </c>
      <c r="G2482" s="13">
        <f>VLOOKUP(A2482,Лист8!A2481:B8187,2,)</f>
        <v>181</v>
      </c>
      <c r="H2482" s="15" t="str">
        <f>VLOOKUP(A2482,Tax!$B$2:$X$5526,9,)</f>
        <v xml:space="preserve"> Magnoliophyta</v>
      </c>
      <c r="I2482" s="15" t="str">
        <f>VLOOKUP(A2482,Tax!$B$2:$X$5526,10,FALSE)</f>
        <v xml:space="preserve"> Liliopsida</v>
      </c>
      <c r="J2482" s="15" t="str">
        <f>IF(AND(C2482=2,D2482=1,E2482=1,(C2482+D2482+E2482)=4),"1",IF(AND(B2482=1,D2482=1,(B2482+D2482)=2),"2","-"))</f>
        <v>-</v>
      </c>
      <c r="K2482"/>
    </row>
    <row r="2483" spans="1:12" hidden="1" x14ac:dyDescent="0.25">
      <c r="A2483" s="11" t="s">
        <v>5059</v>
      </c>
      <c r="B2483" s="13"/>
      <c r="C2483" s="13"/>
      <c r="D2483" s="13">
        <v>1</v>
      </c>
      <c r="E2483" s="13"/>
      <c r="F2483" s="13">
        <v>1</v>
      </c>
      <c r="G2483" s="13">
        <f>VLOOKUP(A2483,Лист8!A2482:B8188,2,)</f>
        <v>82</v>
      </c>
      <c r="H2483" s="15" t="str">
        <f>VLOOKUP(A2483,Tax!$B$2:$X$5526,9,)</f>
        <v xml:space="preserve"> Magnoliophyta</v>
      </c>
      <c r="I2483" s="15" t="str">
        <f>VLOOKUP(A2483,Tax!$B$2:$X$5526,10,FALSE)</f>
        <v xml:space="preserve"> Liliopsida</v>
      </c>
      <c r="J2483" s="15" t="str">
        <f>IF(AND(C2483=2,D2483=1,E2483=1,(C2483+D2483+E2483)=4),"1",IF(AND(B2483=1,D2483=1,(B2483+D2483)=2),"2","-"))</f>
        <v>-</v>
      </c>
      <c r="K2483"/>
    </row>
    <row r="2484" spans="1:12" hidden="1" x14ac:dyDescent="0.25">
      <c r="A2484" s="11" t="s">
        <v>5061</v>
      </c>
      <c r="B2484" s="13"/>
      <c r="C2484" s="13"/>
      <c r="D2484" s="13">
        <v>3</v>
      </c>
      <c r="E2484" s="13"/>
      <c r="F2484" s="13">
        <v>3</v>
      </c>
      <c r="G2484" s="13">
        <f>VLOOKUP(A2484,Лист8!A2483:B8189,2,)</f>
        <v>285</v>
      </c>
      <c r="H2484" s="15" t="str">
        <f>VLOOKUP(A2484,Tax!$B$2:$X$5526,9,)</f>
        <v xml:space="preserve"> Magnoliophyta</v>
      </c>
      <c r="I2484" s="15" t="str">
        <f>VLOOKUP(A2484,Tax!$B$2:$X$5526,10,FALSE)</f>
        <v xml:space="preserve"> Liliopsida</v>
      </c>
      <c r="J2484" s="15" t="str">
        <f>IF(AND(C2484=2,D2484=1,E2484=1,(C2484+D2484+E2484)=4),"1",IF(AND(B2484=1,D2484=1,(B2484+D2484)=2),"2","-"))</f>
        <v>-</v>
      </c>
      <c r="K2484"/>
    </row>
    <row r="2485" spans="1:12" hidden="1" x14ac:dyDescent="0.25">
      <c r="A2485" s="11" t="s">
        <v>5063</v>
      </c>
      <c r="B2485" s="13"/>
      <c r="C2485" s="13"/>
      <c r="D2485" s="13">
        <v>3</v>
      </c>
      <c r="E2485" s="13"/>
      <c r="F2485" s="13">
        <v>3</v>
      </c>
      <c r="G2485" s="13">
        <f>VLOOKUP(A2485,Лист8!A2484:B8190,2,)</f>
        <v>276</v>
      </c>
      <c r="H2485" s="15" t="str">
        <f>VLOOKUP(A2485,Tax!$B$2:$X$5526,9,)</f>
        <v xml:space="preserve"> Magnoliophyta</v>
      </c>
      <c r="I2485" s="15" t="str">
        <f>VLOOKUP(A2485,Tax!$B$2:$X$5526,10,FALSE)</f>
        <v xml:space="preserve"> Liliopsida</v>
      </c>
      <c r="J2485" s="15" t="str">
        <f>IF(AND(C2485=2,D2485=1,E2485=1,(C2485+D2485+E2485)=4),"1",IF(AND(B2485=1,D2485=1,(B2485+D2485)=2),"2","-"))</f>
        <v>-</v>
      </c>
      <c r="K2485"/>
    </row>
    <row r="2486" spans="1:12" hidden="1" x14ac:dyDescent="0.25">
      <c r="A2486" s="11" t="s">
        <v>5065</v>
      </c>
      <c r="B2486" s="13"/>
      <c r="C2486" s="13"/>
      <c r="D2486" s="13">
        <v>1</v>
      </c>
      <c r="E2486" s="13"/>
      <c r="F2486" s="13">
        <v>1</v>
      </c>
      <c r="G2486" s="13">
        <f>VLOOKUP(A2486,Лист8!A2485:B8191,2,)</f>
        <v>90</v>
      </c>
      <c r="H2486" s="15" t="str">
        <f>VLOOKUP(A2486,Tax!$B$2:$X$5526,9,)</f>
        <v xml:space="preserve"> Magnoliophyta</v>
      </c>
      <c r="I2486" s="15" t="str">
        <f>VLOOKUP(A2486,Tax!$B$2:$X$5526,10,FALSE)</f>
        <v xml:space="preserve"> Liliopsida</v>
      </c>
      <c r="J2486" s="15" t="str">
        <f>IF(AND(C2486=2,D2486=1,E2486=1,(C2486+D2486+E2486)=4),"1",IF(AND(B2486=1,D2486=1,(B2486+D2486)=2),"2","-"))</f>
        <v>-</v>
      </c>
      <c r="K2486"/>
    </row>
    <row r="2487" spans="1:12" hidden="1" x14ac:dyDescent="0.25">
      <c r="A2487" s="11" t="s">
        <v>5067</v>
      </c>
      <c r="B2487" s="13"/>
      <c r="C2487" s="13"/>
      <c r="D2487" s="13">
        <v>1</v>
      </c>
      <c r="E2487" s="13"/>
      <c r="F2487" s="13">
        <v>1</v>
      </c>
      <c r="G2487" s="13">
        <f>VLOOKUP(A2487,Лист8!A2486:B8192,2,)</f>
        <v>91</v>
      </c>
      <c r="H2487" s="15" t="str">
        <f>VLOOKUP(A2487,Tax!$B$2:$X$5526,9,)</f>
        <v xml:space="preserve"> Magnoliophyta</v>
      </c>
      <c r="I2487" s="15" t="str">
        <f>VLOOKUP(A2487,Tax!$B$2:$X$5526,10,FALSE)</f>
        <v xml:space="preserve"> Liliopsida</v>
      </c>
      <c r="J2487" s="15" t="str">
        <f>IF(AND(C2487=2,D2487=1,E2487=1,(C2487+D2487+E2487)=4),"1",IF(AND(B2487=1,D2487=1,(B2487+D2487)=2),"2","-"))</f>
        <v>-</v>
      </c>
      <c r="K2487"/>
    </row>
    <row r="2488" spans="1:12" hidden="1" x14ac:dyDescent="0.25">
      <c r="A2488" s="11" t="s">
        <v>5069</v>
      </c>
      <c r="B2488" s="13"/>
      <c r="C2488" s="13"/>
      <c r="D2488" s="13">
        <v>1</v>
      </c>
      <c r="E2488" s="13"/>
      <c r="F2488" s="13">
        <v>1</v>
      </c>
      <c r="G2488" s="13">
        <f>VLOOKUP(A2488,Лист8!A2487:B8193,2,)</f>
        <v>91</v>
      </c>
      <c r="H2488" s="15" t="str">
        <f>VLOOKUP(A2488,Tax!$B$2:$X$5526,9,)</f>
        <v xml:space="preserve"> Magnoliophyta</v>
      </c>
      <c r="I2488" s="15" t="str">
        <f>VLOOKUP(A2488,Tax!$B$2:$X$5526,10,FALSE)</f>
        <v xml:space="preserve"> Liliopsida</v>
      </c>
      <c r="J2488" s="15" t="str">
        <f>IF(AND(C2488=2,D2488=1,E2488=1,(C2488+D2488+E2488)=4),"1",IF(AND(B2488=1,D2488=1,(B2488+D2488)=2),"2","-"))</f>
        <v>-</v>
      </c>
      <c r="K2488"/>
    </row>
    <row r="2489" spans="1:12" hidden="1" x14ac:dyDescent="0.25">
      <c r="A2489" s="11" t="s">
        <v>5071</v>
      </c>
      <c r="B2489" s="13"/>
      <c r="C2489" s="13"/>
      <c r="D2489" s="13">
        <v>1</v>
      </c>
      <c r="E2489" s="13"/>
      <c r="F2489" s="13">
        <v>1</v>
      </c>
      <c r="G2489" s="13">
        <f>VLOOKUP(A2489,Лист8!A2488:B8194,2,)</f>
        <v>97</v>
      </c>
      <c r="H2489" s="15" t="str">
        <f>VLOOKUP(A2489,Tax!$B$2:$X$5526,9,)</f>
        <v xml:space="preserve"> Magnoliophyta</v>
      </c>
      <c r="I2489" s="15" t="str">
        <f>VLOOKUP(A2489,Tax!$B$2:$X$5526,10,FALSE)</f>
        <v xml:space="preserve"> Liliopsida</v>
      </c>
      <c r="J2489" s="15" t="str">
        <f>IF(AND(C2489=2,D2489=1,E2489=1,(C2489+D2489+E2489)=4),"1",IF(AND(B2489=1,D2489=1,(B2489+D2489)=2),"2","-"))</f>
        <v>-</v>
      </c>
      <c r="K2489"/>
    </row>
    <row r="2490" spans="1:12" hidden="1" x14ac:dyDescent="0.25">
      <c r="A2490" s="11" t="s">
        <v>5073</v>
      </c>
      <c r="B2490" s="13"/>
      <c r="C2490" s="13"/>
      <c r="D2490" s="13">
        <v>1</v>
      </c>
      <c r="E2490" s="13"/>
      <c r="F2490" s="13">
        <v>1</v>
      </c>
      <c r="G2490" s="13">
        <f>VLOOKUP(A2490,Лист8!A2489:B8195,2,)</f>
        <v>98</v>
      </c>
      <c r="H2490" s="15" t="str">
        <f>VLOOKUP(A2490,Tax!$B$2:$X$5526,9,)</f>
        <v xml:space="preserve"> Magnoliophyta</v>
      </c>
      <c r="I2490" s="15" t="str">
        <f>VLOOKUP(A2490,Tax!$B$2:$X$5526,10,FALSE)</f>
        <v xml:space="preserve"> Liliopsida</v>
      </c>
      <c r="J2490" s="15" t="str">
        <f>IF(AND(C2490=2,D2490=1,E2490=1,(C2490+D2490+E2490)=4),"1",IF(AND(B2490=1,D2490=1,(B2490+D2490)=2),"2","-"))</f>
        <v>-</v>
      </c>
      <c r="K2490"/>
    </row>
    <row r="2491" spans="1:12" hidden="1" x14ac:dyDescent="0.25">
      <c r="A2491" s="11" t="s">
        <v>5075</v>
      </c>
      <c r="B2491" s="13"/>
      <c r="C2491" s="13"/>
      <c r="D2491" s="13">
        <v>1</v>
      </c>
      <c r="E2491" s="13"/>
      <c r="F2491" s="13">
        <v>1</v>
      </c>
      <c r="G2491" s="13">
        <f>VLOOKUP(A2491,Лист8!A2490:B8196,2,)</f>
        <v>105</v>
      </c>
      <c r="H2491" s="15" t="str">
        <f>VLOOKUP(A2491,Tax!$B$2:$X$5526,9,)</f>
        <v xml:space="preserve"> Magnoliophyta</v>
      </c>
      <c r="I2491" s="15" t="str">
        <f>VLOOKUP(A2491,Tax!$B$2:$X$5526,10,FALSE)</f>
        <v xml:space="preserve"> Liliopsida</v>
      </c>
      <c r="J2491" s="15" t="str">
        <f>IF(AND(C2491=2,D2491=1,E2491=1,(C2491+D2491+E2491)=4),"1",IF(AND(B2491=1,D2491=1,(B2491+D2491)=2),"2","-"))</f>
        <v>-</v>
      </c>
      <c r="K2491"/>
    </row>
    <row r="2492" spans="1:12" hidden="1" x14ac:dyDescent="0.25">
      <c r="A2492" s="11" t="s">
        <v>5077</v>
      </c>
      <c r="B2492" s="13"/>
      <c r="C2492" s="13"/>
      <c r="D2492" s="13">
        <v>1</v>
      </c>
      <c r="E2492" s="13">
        <v>1</v>
      </c>
      <c r="F2492" s="13">
        <v>2</v>
      </c>
      <c r="G2492" s="13">
        <f>VLOOKUP(A2492,Лист8!A2491:B8197,2,)</f>
        <v>184</v>
      </c>
      <c r="H2492" s="15" t="str">
        <f>VLOOKUP(A2492,Tax!$B$2:$X$5526,9,)</f>
        <v xml:space="preserve"> Magnoliophyta</v>
      </c>
      <c r="I2492" s="15" t="str">
        <f>VLOOKUP(A2492,Tax!$B$2:$X$5526,10,FALSE)</f>
        <v xml:space="preserve"> Liliopsida</v>
      </c>
      <c r="J2492" s="15" t="str">
        <f>IF(AND(C2492=2,D2492=1,E2492=1,(C2492+D2492+E2492)=4),"1",IF(AND(B2492=1,D2492=1,(B2492+D2492)=2),"2","-"))</f>
        <v>-</v>
      </c>
      <c r="K2492"/>
    </row>
    <row r="2493" spans="1:12" hidden="1" x14ac:dyDescent="0.25">
      <c r="A2493" s="11" t="s">
        <v>5079</v>
      </c>
      <c r="B2493" s="13"/>
      <c r="C2493" s="13"/>
      <c r="D2493" s="13">
        <v>1</v>
      </c>
      <c r="E2493" s="13">
        <v>1</v>
      </c>
      <c r="F2493" s="13">
        <v>2</v>
      </c>
      <c r="G2493" s="13">
        <f>VLOOKUP(A2493,Лист8!A2492:B8198,2,)</f>
        <v>183</v>
      </c>
      <c r="H2493" s="15" t="str">
        <f>VLOOKUP(A2493,Tax!$B$2:$X$5526,9,)</f>
        <v xml:space="preserve"> Magnoliophyta</v>
      </c>
      <c r="I2493" s="15" t="str">
        <f>VLOOKUP(A2493,Tax!$B$2:$X$5526,10,FALSE)</f>
        <v xml:space="preserve"> Liliopsida</v>
      </c>
      <c r="J2493" s="15" t="str">
        <f>IF(AND(C2493=2,D2493=1,E2493=1,(C2493+D2493+E2493)=4),"1",IF(AND(B2493=1,D2493=1,(B2493+D2493)=2),"2","-"))</f>
        <v>-</v>
      </c>
      <c r="K2493"/>
    </row>
    <row r="2494" spans="1:12" x14ac:dyDescent="0.25">
      <c r="A2494" s="11" t="s">
        <v>5081</v>
      </c>
      <c r="B2494" s="13">
        <v>1</v>
      </c>
      <c r="C2494" s="13"/>
      <c r="D2494" s="13">
        <v>1</v>
      </c>
      <c r="E2494" s="13"/>
      <c r="F2494" s="13">
        <v>2</v>
      </c>
      <c r="G2494" s="13">
        <f>VLOOKUP(A2494,Лист8!A2493:B8199,2,)</f>
        <v>169</v>
      </c>
      <c r="H2494" s="15" t="str">
        <f>VLOOKUP(A2494,Tax!$B$2:$X$5526,9,)</f>
        <v xml:space="preserve"> Magnoliophyta</v>
      </c>
      <c r="I2494" s="15" t="str">
        <f>VLOOKUP(A2494,Tax!$B$2:$X$5526,10,FALSE)</f>
        <v xml:space="preserve"> Liliopsida</v>
      </c>
      <c r="J2494" s="15" t="str">
        <f>IF(AND(C2494=2,D2494=1,E2494=1,(C2494+D2494+E2494)=4),"1",IF(AND(B2494=1,D2494=1,(B2494+D2494)=2),"2","-"))</f>
        <v>2</v>
      </c>
      <c r="K2494" s="15" t="str">
        <f>CONCATENATE("L",J2494)</f>
        <v>L2</v>
      </c>
      <c r="L2494" t="s">
        <v>12061</v>
      </c>
    </row>
    <row r="2495" spans="1:12" hidden="1" x14ac:dyDescent="0.25">
      <c r="A2495" s="11" t="s">
        <v>5083</v>
      </c>
      <c r="B2495" s="13"/>
      <c r="C2495" s="13"/>
      <c r="D2495" s="13">
        <v>1</v>
      </c>
      <c r="E2495" s="13"/>
      <c r="F2495" s="13">
        <v>1</v>
      </c>
      <c r="G2495" s="13">
        <f>VLOOKUP(A2495,Лист8!A2494:B8200,2,)</f>
        <v>61</v>
      </c>
      <c r="H2495" s="15" t="str">
        <f>VLOOKUP(A2495,Tax!$B$2:$X$5526,9,)</f>
        <v xml:space="preserve"> Magnoliophyta</v>
      </c>
      <c r="I2495" s="15" t="str">
        <f>VLOOKUP(A2495,Tax!$B$2:$X$5526,10,FALSE)</f>
        <v xml:space="preserve"> Liliopsida</v>
      </c>
      <c r="J2495" s="15" t="str">
        <f>IF(AND(C2495=2,D2495=1,E2495=1,(C2495+D2495+E2495)=4),"1",IF(AND(B2495=1,D2495=1,(B2495+D2495)=2),"2","-"))</f>
        <v>-</v>
      </c>
      <c r="K2495"/>
    </row>
    <row r="2496" spans="1:12" hidden="1" x14ac:dyDescent="0.25">
      <c r="A2496" s="11" t="s">
        <v>5085</v>
      </c>
      <c r="B2496" s="13"/>
      <c r="C2496" s="13"/>
      <c r="D2496" s="13">
        <v>1</v>
      </c>
      <c r="E2496" s="13">
        <v>1</v>
      </c>
      <c r="F2496" s="13">
        <v>2</v>
      </c>
      <c r="G2496" s="13">
        <f>VLOOKUP(A2496,Лист8!A2495:B8201,2,)</f>
        <v>190</v>
      </c>
      <c r="H2496" s="15" t="str">
        <f>VLOOKUP(A2496,Tax!$B$2:$X$5526,9,)</f>
        <v xml:space="preserve"> Magnoliophyta</v>
      </c>
      <c r="I2496" s="15" t="str">
        <f>VLOOKUP(A2496,Tax!$B$2:$X$5526,10,FALSE)</f>
        <v xml:space="preserve"> Liliopsida</v>
      </c>
      <c r="J2496" s="15" t="str">
        <f>IF(AND(C2496=2,D2496=1,E2496=1,(C2496+D2496+E2496)=4),"1",IF(AND(B2496=1,D2496=1,(B2496+D2496)=2),"2","-"))</f>
        <v>-</v>
      </c>
      <c r="K2496"/>
    </row>
    <row r="2497" spans="1:12" hidden="1" x14ac:dyDescent="0.25">
      <c r="A2497" s="11" t="s">
        <v>5087</v>
      </c>
      <c r="B2497" s="13"/>
      <c r="C2497" s="13"/>
      <c r="D2497" s="13">
        <v>1</v>
      </c>
      <c r="E2497" s="13">
        <v>1</v>
      </c>
      <c r="F2497" s="13">
        <v>2</v>
      </c>
      <c r="G2497" s="13">
        <f>VLOOKUP(A2497,Лист8!A2496:B8202,2,)</f>
        <v>185</v>
      </c>
      <c r="H2497" s="15" t="str">
        <f>VLOOKUP(A2497,Tax!$B$2:$X$5526,9,)</f>
        <v xml:space="preserve"> Magnoliophyta</v>
      </c>
      <c r="I2497" s="15" t="str">
        <f>VLOOKUP(A2497,Tax!$B$2:$X$5526,10,FALSE)</f>
        <v xml:space="preserve"> Liliopsida</v>
      </c>
      <c r="J2497" s="15" t="str">
        <f>IF(AND(C2497=2,D2497=1,E2497=1,(C2497+D2497+E2497)=4),"1",IF(AND(B2497=1,D2497=1,(B2497+D2497)=2),"2","-"))</f>
        <v>-</v>
      </c>
      <c r="K2497"/>
    </row>
    <row r="2498" spans="1:12" hidden="1" x14ac:dyDescent="0.25">
      <c r="A2498" s="11" t="s">
        <v>5089</v>
      </c>
      <c r="B2498" s="13"/>
      <c r="C2498" s="13"/>
      <c r="D2498" s="13">
        <v>1</v>
      </c>
      <c r="E2498" s="13"/>
      <c r="F2498" s="13">
        <v>1</v>
      </c>
      <c r="G2498" s="13">
        <f>VLOOKUP(A2498,Лист8!A2497:B8203,2,)</f>
        <v>107</v>
      </c>
      <c r="H2498" s="15" t="str">
        <f>VLOOKUP(A2498,Tax!$B$2:$X$5526,9,)</f>
        <v xml:space="preserve"> Magnoliophyta</v>
      </c>
      <c r="I2498" s="15" t="str">
        <f>VLOOKUP(A2498,Tax!$B$2:$X$5526,10,FALSE)</f>
        <v xml:space="preserve"> Liliopsida</v>
      </c>
      <c r="J2498" s="15" t="str">
        <f>IF(AND(C2498=2,D2498=1,E2498=1,(C2498+D2498+E2498)=4),"1",IF(AND(B2498=1,D2498=1,(B2498+D2498)=2),"2","-"))</f>
        <v>-</v>
      </c>
      <c r="K2498"/>
    </row>
    <row r="2499" spans="1:12" hidden="1" x14ac:dyDescent="0.25">
      <c r="A2499" s="11" t="s">
        <v>5091</v>
      </c>
      <c r="B2499" s="13"/>
      <c r="C2499" s="13"/>
      <c r="D2499" s="13">
        <v>1</v>
      </c>
      <c r="E2499" s="13">
        <v>1</v>
      </c>
      <c r="F2499" s="13">
        <v>2</v>
      </c>
      <c r="G2499" s="13">
        <f>VLOOKUP(A2499,Лист8!A2498:B8204,2,)</f>
        <v>184</v>
      </c>
      <c r="H2499" s="15" t="str">
        <f>VLOOKUP(A2499,Tax!$B$2:$X$5526,9,)</f>
        <v xml:space="preserve"> Magnoliophyta</v>
      </c>
      <c r="I2499" s="15" t="str">
        <f>VLOOKUP(A2499,Tax!$B$2:$X$5526,10,FALSE)</f>
        <v xml:space="preserve"> Liliopsida</v>
      </c>
      <c r="J2499" s="15" t="str">
        <f>IF(AND(C2499=2,D2499=1,E2499=1,(C2499+D2499+E2499)=4),"1",IF(AND(B2499=1,D2499=1,(B2499+D2499)=2),"2","-"))</f>
        <v>-</v>
      </c>
      <c r="K2499"/>
    </row>
    <row r="2500" spans="1:12" hidden="1" x14ac:dyDescent="0.25">
      <c r="A2500" s="11" t="s">
        <v>5093</v>
      </c>
      <c r="B2500" s="13"/>
      <c r="C2500" s="13"/>
      <c r="D2500" s="13">
        <v>2</v>
      </c>
      <c r="E2500" s="13"/>
      <c r="F2500" s="13">
        <v>2</v>
      </c>
      <c r="G2500" s="13">
        <f>VLOOKUP(A2500,Лист8!A2499:B8205,2,)</f>
        <v>196</v>
      </c>
      <c r="H2500" s="15" t="str">
        <f>VLOOKUP(A2500,Tax!$B$2:$X$5526,9,)</f>
        <v xml:space="preserve"> Magnoliophyta</v>
      </c>
      <c r="I2500" s="15" t="str">
        <f>VLOOKUP(A2500,Tax!$B$2:$X$5526,10,FALSE)</f>
        <v xml:space="preserve"> Liliopsida</v>
      </c>
      <c r="J2500" s="15" t="str">
        <f>IF(AND(C2500=2,D2500=1,E2500=1,(C2500+D2500+E2500)=4),"1",IF(AND(B2500=1,D2500=1,(B2500+D2500)=2),"2","-"))</f>
        <v>-</v>
      </c>
      <c r="K2500"/>
    </row>
    <row r="2501" spans="1:12" hidden="1" x14ac:dyDescent="0.25">
      <c r="A2501" s="11" t="s">
        <v>5095</v>
      </c>
      <c r="B2501" s="13"/>
      <c r="C2501" s="13"/>
      <c r="D2501" s="13">
        <v>1</v>
      </c>
      <c r="E2501" s="13"/>
      <c r="F2501" s="13">
        <v>1</v>
      </c>
      <c r="G2501" s="13">
        <f>VLOOKUP(A2501,Лист8!A2500:B8206,2,)</f>
        <v>110</v>
      </c>
      <c r="H2501" s="15" t="str">
        <f>VLOOKUP(A2501,Tax!$B$2:$X$5526,9,)</f>
        <v xml:space="preserve"> Magnoliophyta</v>
      </c>
      <c r="I2501" s="15" t="str">
        <f>VLOOKUP(A2501,Tax!$B$2:$X$5526,10,FALSE)</f>
        <v xml:space="preserve"> Liliopsida</v>
      </c>
      <c r="J2501" s="15" t="str">
        <f>IF(AND(C2501=2,D2501=1,E2501=1,(C2501+D2501+E2501)=4),"1",IF(AND(B2501=1,D2501=1,(B2501+D2501)=2),"2","-"))</f>
        <v>-</v>
      </c>
      <c r="K2501"/>
    </row>
    <row r="2502" spans="1:12" hidden="1" x14ac:dyDescent="0.25">
      <c r="A2502" s="11" t="s">
        <v>5097</v>
      </c>
      <c r="B2502" s="13"/>
      <c r="C2502" s="13"/>
      <c r="D2502" s="13">
        <v>2</v>
      </c>
      <c r="E2502" s="13"/>
      <c r="F2502" s="13">
        <v>2</v>
      </c>
      <c r="G2502" s="13">
        <f>VLOOKUP(A2502,Лист8!A2501:B8207,2,)</f>
        <v>185</v>
      </c>
      <c r="H2502" s="15" t="str">
        <f>VLOOKUP(A2502,Tax!$B$2:$X$5526,9,)</f>
        <v xml:space="preserve"> Magnoliophyta</v>
      </c>
      <c r="I2502" s="15" t="str">
        <f>VLOOKUP(A2502,Tax!$B$2:$X$5526,10,FALSE)</f>
        <v xml:space="preserve"> Liliopsida</v>
      </c>
      <c r="J2502" s="15" t="str">
        <f>IF(AND(C2502=2,D2502=1,E2502=1,(C2502+D2502+E2502)=4),"1",IF(AND(B2502=1,D2502=1,(B2502+D2502)=2),"2","-"))</f>
        <v>-</v>
      </c>
      <c r="K2502"/>
    </row>
    <row r="2503" spans="1:12" hidden="1" x14ac:dyDescent="0.25">
      <c r="A2503" s="11" t="s">
        <v>5099</v>
      </c>
      <c r="B2503" s="13"/>
      <c r="C2503" s="13"/>
      <c r="D2503" s="13">
        <v>2</v>
      </c>
      <c r="E2503" s="13"/>
      <c r="F2503" s="13">
        <v>2</v>
      </c>
      <c r="G2503" s="13">
        <f>VLOOKUP(A2503,Лист8!A2502:B8208,2,)</f>
        <v>159</v>
      </c>
      <c r="H2503" s="15" t="str">
        <f>VLOOKUP(A2503,Tax!$B$2:$X$5526,9,)</f>
        <v xml:space="preserve"> Magnoliophyta</v>
      </c>
      <c r="I2503" s="15" t="str">
        <f>VLOOKUP(A2503,Tax!$B$2:$X$5526,10,FALSE)</f>
        <v xml:space="preserve"> Liliopsida</v>
      </c>
      <c r="J2503" s="15" t="str">
        <f>IF(AND(C2503=2,D2503=1,E2503=1,(C2503+D2503+E2503)=4),"1",IF(AND(B2503=1,D2503=1,(B2503+D2503)=2),"2","-"))</f>
        <v>-</v>
      </c>
      <c r="K2503"/>
    </row>
    <row r="2504" spans="1:12" x14ac:dyDescent="0.25">
      <c r="A2504" s="11" t="s">
        <v>5101</v>
      </c>
      <c r="B2504" s="13">
        <v>1</v>
      </c>
      <c r="C2504" s="13"/>
      <c r="D2504" s="13">
        <v>1</v>
      </c>
      <c r="E2504" s="13"/>
      <c r="F2504" s="13">
        <v>2</v>
      </c>
      <c r="G2504" s="13">
        <f>VLOOKUP(A2504,Лист8!A2503:B8209,2,)</f>
        <v>155</v>
      </c>
      <c r="H2504" s="15" t="str">
        <f>VLOOKUP(A2504,Tax!$B$2:$X$5526,9,)</f>
        <v xml:space="preserve"> Magnoliophyta</v>
      </c>
      <c r="I2504" s="15" t="str">
        <f>VLOOKUP(A2504,Tax!$B$2:$X$5526,10,FALSE)</f>
        <v xml:space="preserve"> Liliopsida</v>
      </c>
      <c r="J2504" s="15" t="str">
        <f>IF(AND(C2504=2,D2504=1,E2504=1,(C2504+D2504+E2504)=4),"1",IF(AND(B2504=1,D2504=1,(B2504+D2504)=2),"2","-"))</f>
        <v>2</v>
      </c>
      <c r="K2504" s="15" t="str">
        <f>CONCATENATE("L",J2504)</f>
        <v>L2</v>
      </c>
      <c r="L2504" t="s">
        <v>12061</v>
      </c>
    </row>
    <row r="2505" spans="1:12" hidden="1" x14ac:dyDescent="0.25">
      <c r="A2505" s="11" t="s">
        <v>5103</v>
      </c>
      <c r="B2505" s="13"/>
      <c r="C2505" s="13"/>
      <c r="D2505" s="13">
        <v>1</v>
      </c>
      <c r="E2505" s="13"/>
      <c r="F2505" s="13">
        <v>1</v>
      </c>
      <c r="G2505" s="13">
        <f>VLOOKUP(A2505,Лист8!A2504:B8210,2,)</f>
        <v>93</v>
      </c>
      <c r="H2505" s="15" t="str">
        <f>VLOOKUP(A2505,Tax!$B$2:$X$5526,9,)</f>
        <v xml:space="preserve"> Magnoliophyta</v>
      </c>
      <c r="I2505" s="15" t="str">
        <f>VLOOKUP(A2505,Tax!$B$2:$X$5526,10,FALSE)</f>
        <v xml:space="preserve"> Liliopsida</v>
      </c>
      <c r="J2505" s="15" t="str">
        <f>IF(AND(C2505=2,D2505=1,E2505=1,(C2505+D2505+E2505)=4),"1",IF(AND(B2505=1,D2505=1,(B2505+D2505)=2),"2","-"))</f>
        <v>-</v>
      </c>
      <c r="K2505"/>
    </row>
    <row r="2506" spans="1:12" hidden="1" x14ac:dyDescent="0.25">
      <c r="A2506" s="11" t="s">
        <v>5105</v>
      </c>
      <c r="B2506" s="13"/>
      <c r="C2506" s="13"/>
      <c r="D2506" s="13">
        <v>2</v>
      </c>
      <c r="E2506" s="13"/>
      <c r="F2506" s="13">
        <v>2</v>
      </c>
      <c r="G2506" s="13"/>
      <c r="H2506" s="15" t="str">
        <f>VLOOKUP(A2506,Tax!$B$2:$X$5526,9,)</f>
        <v xml:space="preserve"> Klebsormidium.</v>
      </c>
      <c r="I2506" s="15">
        <f>VLOOKUP(A2506,Tax!$B$2:$X$5526,10,FALSE)</f>
        <v>0</v>
      </c>
      <c r="J2506" s="15" t="str">
        <f>IF(AND(C2506&gt;=1,D2506&gt;=1,E2506&gt;=1,(C2506+D2506+E2506)&gt;=3),"1",IF(AND(B2506&gt;=1,D2506&gt;=1,(B2506+D2506)&gt;=2),"2","-"))</f>
        <v>-</v>
      </c>
      <c r="K2506"/>
    </row>
    <row r="2507" spans="1:12" hidden="1" x14ac:dyDescent="0.25">
      <c r="A2507" s="11" t="s">
        <v>5107</v>
      </c>
      <c r="B2507" s="13"/>
      <c r="C2507" s="13"/>
      <c r="D2507" s="13">
        <v>2</v>
      </c>
      <c r="E2507" s="13"/>
      <c r="F2507" s="13">
        <v>2</v>
      </c>
      <c r="G2507" s="13"/>
      <c r="H2507" s="15" t="str">
        <f>VLOOKUP(A2507,Tax!$B$2:$X$5526,9,)</f>
        <v xml:space="preserve"> Klebsormidium.</v>
      </c>
      <c r="I2507" s="15">
        <f>VLOOKUP(A2507,Tax!$B$2:$X$5526,10,FALSE)</f>
        <v>0</v>
      </c>
      <c r="J2507" s="15" t="str">
        <f>IF(AND(C2507&gt;=1,D2507&gt;=1,E2507&gt;=1,(C2507+D2507+E2507)&gt;=3),"1",IF(AND(B2507&gt;=1,D2507&gt;=1,(B2507+D2507)&gt;=2),"2","-"))</f>
        <v>-</v>
      </c>
      <c r="K2507"/>
    </row>
    <row r="2508" spans="1:12" hidden="1" x14ac:dyDescent="0.25">
      <c r="A2508" s="11" t="s">
        <v>5109</v>
      </c>
      <c r="B2508" s="13"/>
      <c r="C2508" s="13"/>
      <c r="D2508" s="13">
        <v>1</v>
      </c>
      <c r="E2508" s="13"/>
      <c r="F2508" s="13">
        <v>1</v>
      </c>
      <c r="G2508" s="13">
        <f>VLOOKUP(A2508,Лист8!A2507:B8213,2,)</f>
        <v>97</v>
      </c>
      <c r="H2508" s="15" t="str">
        <f>VLOOKUP(A2508,Tax!$B$2:$X$5526,9,)</f>
        <v xml:space="preserve"> Magnoliophyta</v>
      </c>
      <c r="I2508" s="15" t="str">
        <f>VLOOKUP(A2508,Tax!$B$2:$X$5526,10,FALSE)</f>
        <v xml:space="preserve"> eudicotyledons</v>
      </c>
      <c r="J2508" s="15" t="str">
        <f>IF(AND(C2508=2,D2508=1,E2508=1,(C2508+D2508+E2508)=4),"1",IF(AND(B2508=1,D2508=1,(B2508+D2508)=2),"2","-"))</f>
        <v>-</v>
      </c>
      <c r="K2508"/>
    </row>
    <row r="2509" spans="1:12" hidden="1" x14ac:dyDescent="0.25">
      <c r="A2509" s="11" t="s">
        <v>5111</v>
      </c>
      <c r="B2509" s="13"/>
      <c r="C2509" s="13"/>
      <c r="D2509" s="13">
        <v>1</v>
      </c>
      <c r="E2509" s="13"/>
      <c r="F2509" s="13">
        <v>1</v>
      </c>
      <c r="G2509" s="13">
        <f>VLOOKUP(A2509,Лист8!A2508:B8214,2,)</f>
        <v>62</v>
      </c>
      <c r="H2509" s="15" t="str">
        <f>VLOOKUP(A2509,Tax!$B$2:$X$5526,9,)</f>
        <v xml:space="preserve"> Magnoliophyta</v>
      </c>
      <c r="I2509" s="15" t="str">
        <f>VLOOKUP(A2509,Tax!$B$2:$X$5526,10,FALSE)</f>
        <v xml:space="preserve"> eudicotyledons</v>
      </c>
      <c r="J2509" s="15" t="str">
        <f>IF(AND(C2509=2,D2509=1,E2509=1,(C2509+D2509+E2509)=4),"1",IF(AND(B2509=1,D2509=1,(B2509+D2509)=2),"2","-"))</f>
        <v>-</v>
      </c>
      <c r="K2509"/>
    </row>
    <row r="2510" spans="1:12" hidden="1" x14ac:dyDescent="0.25">
      <c r="A2510" s="11" t="s">
        <v>5113</v>
      </c>
      <c r="B2510" s="13"/>
      <c r="C2510" s="13"/>
      <c r="D2510" s="13">
        <v>1</v>
      </c>
      <c r="E2510" s="13">
        <v>1</v>
      </c>
      <c r="F2510" s="13">
        <v>2</v>
      </c>
      <c r="G2510" s="13">
        <f>VLOOKUP(A2510,Лист8!A2509:B8215,2,)</f>
        <v>184</v>
      </c>
      <c r="H2510" s="15" t="str">
        <f>VLOOKUP(A2510,Tax!$B$2:$X$5526,9,)</f>
        <v xml:space="preserve"> Magnoliophyta</v>
      </c>
      <c r="I2510" s="15" t="str">
        <f>VLOOKUP(A2510,Tax!$B$2:$X$5526,10,FALSE)</f>
        <v xml:space="preserve"> eudicotyledons</v>
      </c>
      <c r="J2510" s="15" t="str">
        <f>IF(AND(C2510=2,D2510=1,E2510=1,(C2510+D2510+E2510)=4),"1",IF(AND(B2510=1,D2510=1,(B2510+D2510)=2),"2","-"))</f>
        <v>-</v>
      </c>
      <c r="K2510"/>
    </row>
    <row r="2511" spans="1:12" hidden="1" x14ac:dyDescent="0.25">
      <c r="A2511" s="11" t="s">
        <v>5115</v>
      </c>
      <c r="B2511" s="13"/>
      <c r="C2511" s="13"/>
      <c r="D2511" s="13">
        <v>1</v>
      </c>
      <c r="E2511" s="13"/>
      <c r="F2511" s="13">
        <v>1</v>
      </c>
      <c r="G2511" s="13">
        <f>VLOOKUP(A2511,Лист8!A2510:B8216,2,)</f>
        <v>144</v>
      </c>
      <c r="H2511" s="15" t="str">
        <f>VLOOKUP(A2511,Tax!$B$2:$X$5526,9,)</f>
        <v xml:space="preserve"> Magnoliophyta</v>
      </c>
      <c r="I2511" s="15" t="str">
        <f>VLOOKUP(A2511,Tax!$B$2:$X$5526,10,FALSE)</f>
        <v xml:space="preserve"> eudicotyledons</v>
      </c>
      <c r="J2511" s="15" t="str">
        <f>IF(AND(C2511=2,D2511=1,E2511=1,(C2511+D2511+E2511)=4),"1",IF(AND(B2511=1,D2511=1,(B2511+D2511)=2),"2","-"))</f>
        <v>-</v>
      </c>
      <c r="K2511"/>
    </row>
    <row r="2512" spans="1:12" hidden="1" x14ac:dyDescent="0.25">
      <c r="A2512" s="11" t="s">
        <v>5117</v>
      </c>
      <c r="B2512" s="13"/>
      <c r="C2512" s="13"/>
      <c r="D2512" s="13">
        <v>1</v>
      </c>
      <c r="E2512" s="13"/>
      <c r="F2512" s="13">
        <v>1</v>
      </c>
      <c r="G2512" s="13">
        <f>VLOOKUP(A2512,Лист8!A2511:B8217,2,)</f>
        <v>76</v>
      </c>
      <c r="H2512" s="15" t="str">
        <f>VLOOKUP(A2512,Tax!$B$2:$X$5526,9,)</f>
        <v xml:space="preserve"> Magnoliophyta</v>
      </c>
      <c r="I2512" s="15" t="str">
        <f>VLOOKUP(A2512,Tax!$B$2:$X$5526,10,FALSE)</f>
        <v xml:space="preserve"> eudicotyledons</v>
      </c>
      <c r="J2512" s="15" t="str">
        <f>IF(AND(C2512=2,D2512=1,E2512=1,(C2512+D2512+E2512)=4),"1",IF(AND(B2512=1,D2512=1,(B2512+D2512)=2),"2","-"))</f>
        <v>-</v>
      </c>
      <c r="K2512"/>
    </row>
    <row r="2513" spans="1:12" hidden="1" x14ac:dyDescent="0.25">
      <c r="A2513" s="11" t="s">
        <v>5119</v>
      </c>
      <c r="B2513" s="13"/>
      <c r="C2513" s="13"/>
      <c r="D2513" s="13">
        <v>3</v>
      </c>
      <c r="E2513" s="13"/>
      <c r="F2513" s="13">
        <v>3</v>
      </c>
      <c r="G2513" s="13">
        <f>VLOOKUP(A2513,Лист8!A2512:B8218,2,)</f>
        <v>278</v>
      </c>
      <c r="H2513" s="15" t="str">
        <f>VLOOKUP(A2513,Tax!$B$2:$X$5526,9,)</f>
        <v xml:space="preserve"> Magnoliophyta</v>
      </c>
      <c r="I2513" s="15" t="str">
        <f>VLOOKUP(A2513,Tax!$B$2:$X$5526,10,FALSE)</f>
        <v xml:space="preserve"> eudicotyledons</v>
      </c>
      <c r="J2513" s="15" t="str">
        <f>IF(AND(C2513=2,D2513=1,E2513=1,(C2513+D2513+E2513)=4),"1",IF(AND(B2513=1,D2513=1,(B2513+D2513)=2),"2","-"))</f>
        <v>-</v>
      </c>
      <c r="K2513"/>
    </row>
    <row r="2514" spans="1:12" hidden="1" x14ac:dyDescent="0.25">
      <c r="A2514" s="11" t="s">
        <v>5121</v>
      </c>
      <c r="B2514" s="13"/>
      <c r="C2514" s="13"/>
      <c r="D2514" s="13">
        <v>1</v>
      </c>
      <c r="E2514" s="13"/>
      <c r="F2514" s="13">
        <v>1</v>
      </c>
      <c r="G2514" s="13">
        <f>VLOOKUP(A2514,Лист8!A2513:B8219,2,)</f>
        <v>84</v>
      </c>
      <c r="H2514" s="15" t="str">
        <f>VLOOKUP(A2514,Tax!$B$2:$X$5526,9,)</f>
        <v xml:space="preserve"> Magnoliophyta</v>
      </c>
      <c r="I2514" s="15" t="str">
        <f>VLOOKUP(A2514,Tax!$B$2:$X$5526,10,FALSE)</f>
        <v xml:space="preserve"> eudicotyledons</v>
      </c>
      <c r="J2514" s="15" t="str">
        <f>IF(AND(C2514=2,D2514=1,E2514=1,(C2514+D2514+E2514)=4),"1",IF(AND(B2514=1,D2514=1,(B2514+D2514)=2),"2","-"))</f>
        <v>-</v>
      </c>
      <c r="K2514"/>
    </row>
    <row r="2515" spans="1:12" hidden="1" x14ac:dyDescent="0.25">
      <c r="A2515" s="11" t="s">
        <v>5123</v>
      </c>
      <c r="B2515" s="13"/>
      <c r="C2515" s="13"/>
      <c r="D2515" s="13">
        <v>3</v>
      </c>
      <c r="E2515" s="13"/>
      <c r="F2515" s="13">
        <v>3</v>
      </c>
      <c r="G2515" s="13">
        <f>VLOOKUP(A2515,Лист8!A2514:B8220,2,)</f>
        <v>299</v>
      </c>
      <c r="H2515" s="15" t="str">
        <f>VLOOKUP(A2515,Tax!$B$2:$X$5526,9,)</f>
        <v xml:space="preserve"> Magnoliophyta</v>
      </c>
      <c r="I2515" s="15" t="str">
        <f>VLOOKUP(A2515,Tax!$B$2:$X$5526,10,FALSE)</f>
        <v xml:space="preserve"> eudicotyledons</v>
      </c>
      <c r="J2515" s="15" t="str">
        <f>IF(AND(C2515=2,D2515=1,E2515=1,(C2515+D2515+E2515)=4),"1",IF(AND(B2515=1,D2515=1,(B2515+D2515)=2),"2","-"))</f>
        <v>-</v>
      </c>
      <c r="K2515"/>
    </row>
    <row r="2516" spans="1:12" hidden="1" x14ac:dyDescent="0.25">
      <c r="A2516" s="11" t="s">
        <v>5125</v>
      </c>
      <c r="B2516" s="13"/>
      <c r="C2516" s="13"/>
      <c r="D2516" s="13">
        <v>1</v>
      </c>
      <c r="E2516" s="13"/>
      <c r="F2516" s="13">
        <v>1</v>
      </c>
      <c r="G2516" s="13">
        <f>VLOOKUP(A2516,Лист8!A2515:B8221,2,)</f>
        <v>77</v>
      </c>
      <c r="H2516" s="15" t="str">
        <f>VLOOKUP(A2516,Tax!$B$2:$X$5526,9,)</f>
        <v xml:space="preserve"> Magnoliophyta</v>
      </c>
      <c r="I2516" s="15" t="str">
        <f>VLOOKUP(A2516,Tax!$B$2:$X$5526,10,FALSE)</f>
        <v xml:space="preserve"> eudicotyledons</v>
      </c>
      <c r="J2516" s="15" t="str">
        <f>IF(AND(C2516=2,D2516=1,E2516=1,(C2516+D2516+E2516)=4),"1",IF(AND(B2516=1,D2516=1,(B2516+D2516)=2),"2","-"))</f>
        <v>-</v>
      </c>
      <c r="K2516"/>
    </row>
    <row r="2517" spans="1:12" hidden="1" x14ac:dyDescent="0.25">
      <c r="A2517" s="11" t="s">
        <v>5127</v>
      </c>
      <c r="B2517" s="13"/>
      <c r="C2517" s="13">
        <v>1</v>
      </c>
      <c r="D2517" s="13">
        <v>1</v>
      </c>
      <c r="E2517" s="13">
        <v>1</v>
      </c>
      <c r="F2517" s="13">
        <v>3</v>
      </c>
      <c r="G2517" s="13">
        <f>VLOOKUP(A2517,Лист8!A2516:B8222,2,)</f>
        <v>291</v>
      </c>
      <c r="H2517" s="15" t="str">
        <f>VLOOKUP(A2517,Tax!$B$2:$X$5526,9,)</f>
        <v xml:space="preserve"> Magnoliophyta</v>
      </c>
      <c r="I2517" s="15" t="str">
        <f>VLOOKUP(A2517,Tax!$B$2:$X$5526,10,FALSE)</f>
        <v xml:space="preserve"> eudicotyledons</v>
      </c>
      <c r="J2517" s="15" t="str">
        <f>IF(AND(C2517=2,D2517=1,E2517=1,(C2517+D2517+E2517)=4),"1",IF(AND(B2517=1,D2517=1,(B2517+D2517)=2),"2","-"))</f>
        <v>-</v>
      </c>
      <c r="K2517"/>
    </row>
    <row r="2518" spans="1:12" x14ac:dyDescent="0.25">
      <c r="A2518" s="11" t="s">
        <v>5129</v>
      </c>
      <c r="B2518" s="13"/>
      <c r="C2518" s="13">
        <v>2</v>
      </c>
      <c r="D2518" s="13">
        <v>1</v>
      </c>
      <c r="E2518" s="13">
        <v>1</v>
      </c>
      <c r="F2518" s="13">
        <v>4</v>
      </c>
      <c r="G2518" s="13">
        <f>VLOOKUP(A2518,Лист8!A2517:B8223,2,)</f>
        <v>469</v>
      </c>
      <c r="H2518" s="15" t="str">
        <f>VLOOKUP(A2518,Tax!$B$2:$X$5526,9,)</f>
        <v xml:space="preserve"> Magnoliophyta</v>
      </c>
      <c r="I2518" s="15" t="str">
        <f>VLOOKUP(A2518,Tax!$B$2:$X$5526,10,FALSE)</f>
        <v xml:space="preserve"> eudicotyledons</v>
      </c>
      <c r="J2518" s="15" t="str">
        <f>IF(AND(C2518=2,D2518=1,E2518=1,(C2518+D2518+E2518)=4),"1",IF(AND(B2518=1,D2518=1,(B2518+D2518)=2),"2","-"))</f>
        <v>1</v>
      </c>
      <c r="K2518" s="15" t="str">
        <f>CONCATENATE("Е",J2518)</f>
        <v>Е1</v>
      </c>
      <c r="L2518" t="s">
        <v>12061</v>
      </c>
    </row>
    <row r="2519" spans="1:12" hidden="1" x14ac:dyDescent="0.25">
      <c r="A2519" s="11" t="s">
        <v>5131</v>
      </c>
      <c r="B2519" s="13"/>
      <c r="C2519" s="13"/>
      <c r="D2519" s="13">
        <v>2</v>
      </c>
      <c r="E2519" s="13"/>
      <c r="F2519" s="13">
        <v>2</v>
      </c>
      <c r="G2519" s="13">
        <f>VLOOKUP(A2519,Лист8!A2518:B8224,2,)</f>
        <v>182</v>
      </c>
      <c r="H2519" s="15" t="str">
        <f>VLOOKUP(A2519,Tax!$B$2:$X$5526,9,)</f>
        <v xml:space="preserve"> Magnoliophyta</v>
      </c>
      <c r="I2519" s="15" t="str">
        <f>VLOOKUP(A2519,Tax!$B$2:$X$5526,10,FALSE)</f>
        <v xml:space="preserve"> eudicotyledons</v>
      </c>
      <c r="J2519" s="15" t="str">
        <f>IF(AND(C2519=2,D2519=1,E2519=1,(C2519+D2519+E2519)=4),"1",IF(AND(B2519=1,D2519=1,(B2519+D2519)=2),"2","-"))</f>
        <v>-</v>
      </c>
      <c r="K2519"/>
    </row>
    <row r="2520" spans="1:12" hidden="1" x14ac:dyDescent="0.25">
      <c r="A2520" s="11" t="s">
        <v>5133</v>
      </c>
      <c r="B2520" s="13"/>
      <c r="C2520" s="13"/>
      <c r="D2520" s="13">
        <v>1</v>
      </c>
      <c r="E2520" s="13"/>
      <c r="F2520" s="13">
        <v>1</v>
      </c>
      <c r="G2520" s="13">
        <f>VLOOKUP(A2520,Лист8!A2519:B8225,2,)</f>
        <v>91</v>
      </c>
      <c r="H2520" s="15" t="str">
        <f>VLOOKUP(A2520,Tax!$B$2:$X$5526,9,)</f>
        <v xml:space="preserve"> Magnoliophyta</v>
      </c>
      <c r="I2520" s="15" t="str">
        <f>VLOOKUP(A2520,Tax!$B$2:$X$5526,10,FALSE)</f>
        <v xml:space="preserve"> eudicotyledons</v>
      </c>
      <c r="J2520" s="15" t="str">
        <f>IF(AND(C2520=2,D2520=1,E2520=1,(C2520+D2520+E2520)=4),"1",IF(AND(B2520=1,D2520=1,(B2520+D2520)=2),"2","-"))</f>
        <v>-</v>
      </c>
      <c r="K2520"/>
    </row>
    <row r="2521" spans="1:12" hidden="1" x14ac:dyDescent="0.25">
      <c r="A2521" s="11" t="s">
        <v>5135</v>
      </c>
      <c r="B2521" s="13"/>
      <c r="C2521" s="13"/>
      <c r="D2521" s="13">
        <v>1</v>
      </c>
      <c r="E2521" s="13"/>
      <c r="F2521" s="13">
        <v>1</v>
      </c>
      <c r="G2521" s="13">
        <f>VLOOKUP(A2521,Лист8!A2520:B8226,2,)</f>
        <v>78</v>
      </c>
      <c r="H2521" s="15" t="str">
        <f>VLOOKUP(A2521,Tax!$B$2:$X$5526,9,)</f>
        <v xml:space="preserve"> Magnoliophyta</v>
      </c>
      <c r="I2521" s="15" t="str">
        <f>VLOOKUP(A2521,Tax!$B$2:$X$5526,10,FALSE)</f>
        <v xml:space="preserve"> eudicotyledons</v>
      </c>
      <c r="J2521" s="15" t="str">
        <f>IF(AND(C2521=2,D2521=1,E2521=1,(C2521+D2521+E2521)=4),"1",IF(AND(B2521=1,D2521=1,(B2521+D2521)=2),"2","-"))</f>
        <v>-</v>
      </c>
      <c r="K2521"/>
    </row>
    <row r="2522" spans="1:12" x14ac:dyDescent="0.25">
      <c r="A2522" s="11" t="s">
        <v>5137</v>
      </c>
      <c r="B2522" s="13">
        <v>1</v>
      </c>
      <c r="C2522" s="13"/>
      <c r="D2522" s="13">
        <v>1</v>
      </c>
      <c r="E2522" s="13"/>
      <c r="F2522" s="13">
        <v>2</v>
      </c>
      <c r="G2522" s="13">
        <f>VLOOKUP(A2522,Лист8!A2521:B8227,2,)</f>
        <v>142</v>
      </c>
      <c r="H2522" s="15" t="str">
        <f>VLOOKUP(A2522,Tax!$B$2:$X$5526,9,)</f>
        <v xml:space="preserve"> Magnoliophyta</v>
      </c>
      <c r="I2522" s="15" t="str">
        <f>VLOOKUP(A2522,Tax!$B$2:$X$5526,10,FALSE)</f>
        <v xml:space="preserve"> eudicotyledons</v>
      </c>
      <c r="J2522" s="15" t="str">
        <f>IF(AND(C2522=2,D2522=1,E2522=1,(C2522+D2522+E2522)=4),"1",IF(AND(B2522=1,D2522=1,(B2522+D2522)=2),"2","-"))</f>
        <v>2</v>
      </c>
      <c r="K2522" s="15" t="str">
        <f>CONCATENATE("Е",J2522)</f>
        <v>Е2</v>
      </c>
      <c r="L2522" t="s">
        <v>12061</v>
      </c>
    </row>
    <row r="2523" spans="1:12" hidden="1" x14ac:dyDescent="0.25">
      <c r="A2523" s="11" t="s">
        <v>5139</v>
      </c>
      <c r="B2523" s="13"/>
      <c r="C2523" s="13"/>
      <c r="D2523" s="13">
        <v>1</v>
      </c>
      <c r="E2523" s="13"/>
      <c r="F2523" s="13">
        <v>1</v>
      </c>
      <c r="G2523" s="13">
        <f>VLOOKUP(A2523,Лист8!A2522:B8228,2,)</f>
        <v>81</v>
      </c>
      <c r="H2523" s="15" t="str">
        <f>VLOOKUP(A2523,Tax!$B$2:$X$5526,9,)</f>
        <v xml:space="preserve"> Magnoliophyta</v>
      </c>
      <c r="I2523" s="15" t="str">
        <f>VLOOKUP(A2523,Tax!$B$2:$X$5526,10,FALSE)</f>
        <v xml:space="preserve"> eudicotyledons</v>
      </c>
      <c r="J2523" s="15" t="str">
        <f>IF(AND(C2523=2,D2523=1,E2523=1,(C2523+D2523+E2523)=4),"1",IF(AND(B2523=1,D2523=1,(B2523+D2523)=2),"2","-"))</f>
        <v>-</v>
      </c>
      <c r="K2523"/>
    </row>
    <row r="2524" spans="1:12" hidden="1" x14ac:dyDescent="0.25">
      <c r="A2524" s="11" t="s">
        <v>5141</v>
      </c>
      <c r="B2524" s="13"/>
      <c r="C2524" s="13"/>
      <c r="D2524" s="13">
        <v>1</v>
      </c>
      <c r="E2524" s="13"/>
      <c r="F2524" s="13">
        <v>1</v>
      </c>
      <c r="G2524" s="13">
        <f>VLOOKUP(A2524,Лист8!A2523:B8229,2,)</f>
        <v>87</v>
      </c>
      <c r="H2524" s="15" t="str">
        <f>VLOOKUP(A2524,Tax!$B$2:$X$5526,9,)</f>
        <v xml:space="preserve"> Magnoliophyta</v>
      </c>
      <c r="I2524" s="15" t="str">
        <f>VLOOKUP(A2524,Tax!$B$2:$X$5526,10,FALSE)</f>
        <v xml:space="preserve"> eudicotyledons</v>
      </c>
      <c r="J2524" s="15" t="str">
        <f>IF(AND(C2524=2,D2524=1,E2524=1,(C2524+D2524+E2524)=4),"1",IF(AND(B2524=1,D2524=1,(B2524+D2524)=2),"2","-"))</f>
        <v>-</v>
      </c>
      <c r="K2524"/>
    </row>
    <row r="2525" spans="1:12" hidden="1" x14ac:dyDescent="0.25">
      <c r="A2525" s="11" t="s">
        <v>5143</v>
      </c>
      <c r="B2525" s="13"/>
      <c r="C2525" s="13"/>
      <c r="D2525" s="13">
        <v>1</v>
      </c>
      <c r="E2525" s="13">
        <v>1</v>
      </c>
      <c r="F2525" s="13">
        <v>2</v>
      </c>
      <c r="G2525" s="13">
        <f>VLOOKUP(A2525,Лист8!A2524:B8230,2,)</f>
        <v>185</v>
      </c>
      <c r="H2525" s="15" t="str">
        <f>VLOOKUP(A2525,Tax!$B$2:$X$5526,9,)</f>
        <v xml:space="preserve"> Magnoliophyta</v>
      </c>
      <c r="I2525" s="15" t="str">
        <f>VLOOKUP(A2525,Tax!$B$2:$X$5526,10,FALSE)</f>
        <v xml:space="preserve"> eudicotyledons</v>
      </c>
      <c r="J2525" s="15" t="str">
        <f>IF(AND(C2525=2,D2525=1,E2525=1,(C2525+D2525+E2525)=4),"1",IF(AND(B2525=1,D2525=1,(B2525+D2525)=2),"2","-"))</f>
        <v>-</v>
      </c>
      <c r="K2525"/>
    </row>
    <row r="2526" spans="1:12" hidden="1" x14ac:dyDescent="0.25">
      <c r="A2526" s="11" t="s">
        <v>5145</v>
      </c>
      <c r="B2526" s="13"/>
      <c r="C2526" s="13"/>
      <c r="D2526" s="13">
        <v>1</v>
      </c>
      <c r="E2526" s="13"/>
      <c r="F2526" s="13">
        <v>1</v>
      </c>
      <c r="G2526" s="13">
        <f>VLOOKUP(A2526,Лист8!A2525:B8231,2,)</f>
        <v>78</v>
      </c>
      <c r="H2526" s="15" t="str">
        <f>VLOOKUP(A2526,Tax!$B$2:$X$5526,9,)</f>
        <v xml:space="preserve"> Magnoliophyta</v>
      </c>
      <c r="I2526" s="15" t="str">
        <f>VLOOKUP(A2526,Tax!$B$2:$X$5526,10,FALSE)</f>
        <v xml:space="preserve"> eudicotyledons</v>
      </c>
      <c r="J2526" s="15" t="str">
        <f>IF(AND(C2526=2,D2526=1,E2526=1,(C2526+D2526+E2526)=4),"1",IF(AND(B2526=1,D2526=1,(B2526+D2526)=2),"2","-"))</f>
        <v>-</v>
      </c>
      <c r="K2526"/>
    </row>
    <row r="2527" spans="1:12" hidden="1" x14ac:dyDescent="0.25">
      <c r="A2527" s="11" t="s">
        <v>5147</v>
      </c>
      <c r="B2527" s="13"/>
      <c r="C2527" s="13"/>
      <c r="D2527" s="13">
        <v>1</v>
      </c>
      <c r="E2527" s="13"/>
      <c r="F2527" s="13">
        <v>1</v>
      </c>
      <c r="G2527" s="13">
        <f>VLOOKUP(A2527,Лист8!A2526:B8232,2,)</f>
        <v>94</v>
      </c>
      <c r="H2527" s="15" t="str">
        <f>VLOOKUP(A2527,Tax!$B$2:$X$5526,9,)</f>
        <v xml:space="preserve"> Magnoliophyta</v>
      </c>
      <c r="I2527" s="15" t="str">
        <f>VLOOKUP(A2527,Tax!$B$2:$X$5526,10,FALSE)</f>
        <v xml:space="preserve"> eudicotyledons</v>
      </c>
      <c r="J2527" s="15" t="str">
        <f>IF(AND(C2527=2,D2527=1,E2527=1,(C2527+D2527+E2527)=4),"1",IF(AND(B2527=1,D2527=1,(B2527+D2527)=2),"2","-"))</f>
        <v>-</v>
      </c>
      <c r="K2527"/>
    </row>
    <row r="2528" spans="1:12" hidden="1" x14ac:dyDescent="0.25">
      <c r="A2528" s="11" t="s">
        <v>5149</v>
      </c>
      <c r="B2528" s="13"/>
      <c r="C2528" s="13"/>
      <c r="D2528" s="13">
        <v>1</v>
      </c>
      <c r="E2528" s="13"/>
      <c r="F2528" s="13">
        <v>1</v>
      </c>
      <c r="G2528" s="13">
        <f>VLOOKUP(A2528,Лист8!A2527:B8233,2,)</f>
        <v>91</v>
      </c>
      <c r="H2528" s="15" t="str">
        <f>VLOOKUP(A2528,Tax!$B$2:$X$5526,9,)</f>
        <v xml:space="preserve"> Magnoliophyta</v>
      </c>
      <c r="I2528" s="15" t="str">
        <f>VLOOKUP(A2528,Tax!$B$2:$X$5526,10,FALSE)</f>
        <v xml:space="preserve"> eudicotyledons</v>
      </c>
      <c r="J2528" s="15" t="str">
        <f>IF(AND(C2528=2,D2528=1,E2528=1,(C2528+D2528+E2528)=4),"1",IF(AND(B2528=1,D2528=1,(B2528+D2528)=2),"2","-"))</f>
        <v>-</v>
      </c>
      <c r="K2528"/>
    </row>
    <row r="2529" spans="1:12" hidden="1" x14ac:dyDescent="0.25">
      <c r="A2529" s="11" t="s">
        <v>5151</v>
      </c>
      <c r="B2529" s="13"/>
      <c r="C2529" s="13"/>
      <c r="D2529" s="13">
        <v>1</v>
      </c>
      <c r="E2529" s="13"/>
      <c r="F2529" s="13">
        <v>1</v>
      </c>
      <c r="G2529" s="13">
        <f>VLOOKUP(A2529,Лист8!A2528:B8234,2,)</f>
        <v>91</v>
      </c>
      <c r="H2529" s="15" t="str">
        <f>VLOOKUP(A2529,Tax!$B$2:$X$5526,9,)</f>
        <v xml:space="preserve"> Magnoliophyta</v>
      </c>
      <c r="I2529" s="15" t="str">
        <f>VLOOKUP(A2529,Tax!$B$2:$X$5526,10,FALSE)</f>
        <v xml:space="preserve"> eudicotyledons</v>
      </c>
      <c r="J2529" s="15" t="str">
        <f>IF(AND(C2529=2,D2529=1,E2529=1,(C2529+D2529+E2529)=4),"1",IF(AND(B2529=1,D2529=1,(B2529+D2529)=2),"2","-"))</f>
        <v>-</v>
      </c>
      <c r="K2529"/>
    </row>
    <row r="2530" spans="1:12" hidden="1" x14ac:dyDescent="0.25">
      <c r="A2530" s="11" t="s">
        <v>5153</v>
      </c>
      <c r="B2530" s="13"/>
      <c r="C2530" s="13"/>
      <c r="D2530" s="13">
        <v>1</v>
      </c>
      <c r="E2530" s="13"/>
      <c r="F2530" s="13">
        <v>1</v>
      </c>
      <c r="G2530" s="13">
        <f>VLOOKUP(A2530,Лист8!A2529:B8235,2,)</f>
        <v>75</v>
      </c>
      <c r="H2530" s="15" t="str">
        <f>VLOOKUP(A2530,Tax!$B$2:$X$5526,9,)</f>
        <v xml:space="preserve"> Magnoliophyta</v>
      </c>
      <c r="I2530" s="15" t="str">
        <f>VLOOKUP(A2530,Tax!$B$2:$X$5526,10,FALSE)</f>
        <v xml:space="preserve"> eudicotyledons</v>
      </c>
      <c r="J2530" s="15" t="str">
        <f>IF(AND(C2530=2,D2530=1,E2530=1,(C2530+D2530+E2530)=4),"1",IF(AND(B2530=1,D2530=1,(B2530+D2530)=2),"2","-"))</f>
        <v>-</v>
      </c>
      <c r="K2530"/>
    </row>
    <row r="2531" spans="1:12" hidden="1" x14ac:dyDescent="0.25">
      <c r="A2531" s="11" t="s">
        <v>5155</v>
      </c>
      <c r="B2531" s="13"/>
      <c r="C2531" s="13"/>
      <c r="D2531" s="13">
        <v>3</v>
      </c>
      <c r="E2531" s="13"/>
      <c r="F2531" s="13">
        <v>3</v>
      </c>
      <c r="G2531" s="13">
        <f>VLOOKUP(A2531,Лист8!A2530:B8236,2,)</f>
        <v>281</v>
      </c>
      <c r="H2531" s="15" t="str">
        <f>VLOOKUP(A2531,Tax!$B$2:$X$5526,9,)</f>
        <v xml:space="preserve"> Magnoliophyta</v>
      </c>
      <c r="I2531" s="15" t="str">
        <f>VLOOKUP(A2531,Tax!$B$2:$X$5526,10,FALSE)</f>
        <v xml:space="preserve"> eudicotyledons</v>
      </c>
      <c r="J2531" s="15" t="str">
        <f>IF(AND(C2531=2,D2531=1,E2531=1,(C2531+D2531+E2531)=4),"1",IF(AND(B2531=1,D2531=1,(B2531+D2531)=2),"2","-"))</f>
        <v>-</v>
      </c>
      <c r="K2531"/>
    </row>
    <row r="2532" spans="1:12" hidden="1" x14ac:dyDescent="0.25">
      <c r="A2532" s="11" t="s">
        <v>5157</v>
      </c>
      <c r="B2532" s="13"/>
      <c r="C2532" s="13"/>
      <c r="D2532" s="13">
        <v>1</v>
      </c>
      <c r="E2532" s="13"/>
      <c r="F2532" s="13">
        <v>1</v>
      </c>
      <c r="G2532" s="13">
        <f>VLOOKUP(A2532,Лист8!A2531:B8237,2,)</f>
        <v>91</v>
      </c>
      <c r="H2532" s="15" t="str">
        <f>VLOOKUP(A2532,Tax!$B$2:$X$5526,9,)</f>
        <v xml:space="preserve"> Magnoliophyta</v>
      </c>
      <c r="I2532" s="15" t="str">
        <f>VLOOKUP(A2532,Tax!$B$2:$X$5526,10,FALSE)</f>
        <v xml:space="preserve"> eudicotyledons</v>
      </c>
      <c r="J2532" s="15" t="str">
        <f>IF(AND(C2532=2,D2532=1,E2532=1,(C2532+D2532+E2532)=4),"1",IF(AND(B2532=1,D2532=1,(B2532+D2532)=2),"2","-"))</f>
        <v>-</v>
      </c>
      <c r="K2532"/>
    </row>
    <row r="2533" spans="1:12" hidden="1" x14ac:dyDescent="0.25">
      <c r="A2533" s="11" t="s">
        <v>5159</v>
      </c>
      <c r="B2533" s="13"/>
      <c r="C2533" s="13"/>
      <c r="D2533" s="13">
        <v>1</v>
      </c>
      <c r="E2533" s="13">
        <v>1</v>
      </c>
      <c r="F2533" s="13">
        <v>2</v>
      </c>
      <c r="G2533" s="13">
        <f>VLOOKUP(A2533,Лист8!A2532:B8238,2,)</f>
        <v>186</v>
      </c>
      <c r="H2533" s="15" t="str">
        <f>VLOOKUP(A2533,Tax!$B$2:$X$5526,9,)</f>
        <v xml:space="preserve"> Magnoliophyta</v>
      </c>
      <c r="I2533" s="15" t="str">
        <f>VLOOKUP(A2533,Tax!$B$2:$X$5526,10,FALSE)</f>
        <v xml:space="preserve"> eudicotyledons</v>
      </c>
      <c r="J2533" s="15" t="str">
        <f>IF(AND(C2533=2,D2533=1,E2533=1,(C2533+D2533+E2533)=4),"1",IF(AND(B2533=1,D2533=1,(B2533+D2533)=2),"2","-"))</f>
        <v>-</v>
      </c>
      <c r="K2533"/>
    </row>
    <row r="2534" spans="1:12" hidden="1" x14ac:dyDescent="0.25">
      <c r="A2534" s="11" t="s">
        <v>5161</v>
      </c>
      <c r="B2534" s="13"/>
      <c r="C2534" s="13"/>
      <c r="D2534" s="13">
        <v>1</v>
      </c>
      <c r="E2534" s="13">
        <v>1</v>
      </c>
      <c r="F2534" s="13">
        <v>2</v>
      </c>
      <c r="G2534" s="13">
        <f>VLOOKUP(A2534,Лист8!A2533:B8239,2,)</f>
        <v>180</v>
      </c>
      <c r="H2534" s="15" t="str">
        <f>VLOOKUP(A2534,Tax!$B$2:$X$5526,9,)</f>
        <v xml:space="preserve"> Magnoliophyta</v>
      </c>
      <c r="I2534" s="15" t="str">
        <f>VLOOKUP(A2534,Tax!$B$2:$X$5526,10,FALSE)</f>
        <v xml:space="preserve"> eudicotyledons</v>
      </c>
      <c r="J2534" s="15" t="str">
        <f>IF(AND(C2534=2,D2534=1,E2534=1,(C2534+D2534+E2534)=4),"1",IF(AND(B2534=1,D2534=1,(B2534+D2534)=2),"2","-"))</f>
        <v>-</v>
      </c>
      <c r="K2534"/>
    </row>
    <row r="2535" spans="1:12" hidden="1" x14ac:dyDescent="0.25">
      <c r="A2535" s="11" t="s">
        <v>5163</v>
      </c>
      <c r="B2535" s="13"/>
      <c r="C2535" s="13"/>
      <c r="D2535" s="13">
        <v>1</v>
      </c>
      <c r="E2535" s="13"/>
      <c r="F2535" s="13">
        <v>1</v>
      </c>
      <c r="G2535" s="13">
        <f>VLOOKUP(A2535,Лист8!A2534:B8240,2,)</f>
        <v>144</v>
      </c>
      <c r="H2535" s="15" t="str">
        <f>VLOOKUP(A2535,Tax!$B$2:$X$5526,9,)</f>
        <v xml:space="preserve"> Magnoliophyta</v>
      </c>
      <c r="I2535" s="15" t="str">
        <f>VLOOKUP(A2535,Tax!$B$2:$X$5526,10,FALSE)</f>
        <v xml:space="preserve"> eudicotyledons</v>
      </c>
      <c r="J2535" s="15" t="str">
        <f>IF(AND(C2535=2,D2535=1,E2535=1,(C2535+D2535+E2535)=4),"1",IF(AND(B2535=1,D2535=1,(B2535+D2535)=2),"2","-"))</f>
        <v>-</v>
      </c>
      <c r="K2535"/>
    </row>
    <row r="2536" spans="1:12" hidden="1" x14ac:dyDescent="0.25">
      <c r="A2536" s="11" t="s">
        <v>5165</v>
      </c>
      <c r="B2536" s="13"/>
      <c r="C2536" s="13">
        <v>1</v>
      </c>
      <c r="D2536" s="13">
        <v>1</v>
      </c>
      <c r="E2536" s="13">
        <v>1</v>
      </c>
      <c r="F2536" s="13">
        <v>3</v>
      </c>
      <c r="G2536" s="13">
        <f>VLOOKUP(A2536,Лист8!A2535:B8241,2,)</f>
        <v>297</v>
      </c>
      <c r="H2536" s="15" t="str">
        <f>VLOOKUP(A2536,Tax!$B$2:$X$5526,9,)</f>
        <v xml:space="preserve"> Magnoliophyta</v>
      </c>
      <c r="I2536" s="15" t="str">
        <f>VLOOKUP(A2536,Tax!$B$2:$X$5526,10,FALSE)</f>
        <v xml:space="preserve"> eudicotyledons</v>
      </c>
      <c r="J2536" s="15" t="str">
        <f>IF(AND(C2536=2,D2536=1,E2536=1,(C2536+D2536+E2536)=4),"1",IF(AND(B2536=1,D2536=1,(B2536+D2536)=2),"2","-"))</f>
        <v>-</v>
      </c>
      <c r="K2536"/>
    </row>
    <row r="2537" spans="1:12" hidden="1" x14ac:dyDescent="0.25">
      <c r="A2537" s="11" t="s">
        <v>5167</v>
      </c>
      <c r="B2537" s="13"/>
      <c r="C2537" s="13"/>
      <c r="D2537" s="13">
        <v>1</v>
      </c>
      <c r="E2537" s="13"/>
      <c r="F2537" s="13">
        <v>1</v>
      </c>
      <c r="G2537" s="13">
        <f>VLOOKUP(A2537,Лист8!A2536:B8242,2,)</f>
        <v>97</v>
      </c>
      <c r="H2537" s="15" t="str">
        <f>VLOOKUP(A2537,Tax!$B$2:$X$5526,9,)</f>
        <v xml:space="preserve"> Magnoliophyta</v>
      </c>
      <c r="I2537" s="15" t="str">
        <f>VLOOKUP(A2537,Tax!$B$2:$X$5526,10,FALSE)</f>
        <v xml:space="preserve"> eudicotyledons</v>
      </c>
      <c r="J2537" s="15" t="str">
        <f>IF(AND(C2537=2,D2537=1,E2537=1,(C2537+D2537+E2537)=4),"1",IF(AND(B2537=1,D2537=1,(B2537+D2537)=2),"2","-"))</f>
        <v>-</v>
      </c>
      <c r="K2537"/>
    </row>
    <row r="2538" spans="1:12" hidden="1" x14ac:dyDescent="0.25">
      <c r="A2538" s="11" t="s">
        <v>5169</v>
      </c>
      <c r="B2538" s="13"/>
      <c r="C2538" s="13">
        <v>1</v>
      </c>
      <c r="D2538" s="13">
        <v>1</v>
      </c>
      <c r="E2538" s="13">
        <v>1</v>
      </c>
      <c r="F2538" s="13">
        <v>3</v>
      </c>
      <c r="G2538" s="13">
        <f>VLOOKUP(A2538,Лист8!A2537:B8243,2,)</f>
        <v>328</v>
      </c>
      <c r="H2538" s="15" t="str">
        <f>VLOOKUP(A2538,Tax!$B$2:$X$5526,9,)</f>
        <v xml:space="preserve"> Magnoliophyta</v>
      </c>
      <c r="I2538" s="15" t="str">
        <f>VLOOKUP(A2538,Tax!$B$2:$X$5526,10,FALSE)</f>
        <v xml:space="preserve"> eudicotyledons</v>
      </c>
      <c r="J2538" s="15" t="str">
        <f>IF(AND(C2538=2,D2538=1,E2538=1,(C2538+D2538+E2538)=4),"1",IF(AND(B2538=1,D2538=1,(B2538+D2538)=2),"2","-"))</f>
        <v>-</v>
      </c>
      <c r="K2538"/>
    </row>
    <row r="2539" spans="1:12" hidden="1" x14ac:dyDescent="0.25">
      <c r="A2539" s="11" t="s">
        <v>5171</v>
      </c>
      <c r="B2539" s="13"/>
      <c r="C2539" s="13">
        <v>1</v>
      </c>
      <c r="D2539" s="13">
        <v>1</v>
      </c>
      <c r="E2539" s="13">
        <v>1</v>
      </c>
      <c r="F2539" s="13">
        <v>3</v>
      </c>
      <c r="G2539" s="13">
        <f>VLOOKUP(A2539,Лист8!A2538:B8244,2,)</f>
        <v>309</v>
      </c>
      <c r="H2539" s="15" t="str">
        <f>VLOOKUP(A2539,Tax!$B$2:$X$5526,9,)</f>
        <v xml:space="preserve"> Magnoliophyta</v>
      </c>
      <c r="I2539" s="15" t="str">
        <f>VLOOKUP(A2539,Tax!$B$2:$X$5526,10,FALSE)</f>
        <v xml:space="preserve"> eudicotyledons</v>
      </c>
      <c r="J2539" s="15" t="str">
        <f>IF(AND(C2539=2,D2539=1,E2539=1,(C2539+D2539+E2539)=4),"1",IF(AND(B2539=1,D2539=1,(B2539+D2539)=2),"2","-"))</f>
        <v>-</v>
      </c>
      <c r="K2539"/>
    </row>
    <row r="2540" spans="1:12" hidden="1" x14ac:dyDescent="0.25">
      <c r="A2540" s="11" t="s">
        <v>5173</v>
      </c>
      <c r="B2540" s="13"/>
      <c r="C2540" s="13"/>
      <c r="D2540" s="13">
        <v>2</v>
      </c>
      <c r="E2540" s="13"/>
      <c r="F2540" s="13">
        <v>2</v>
      </c>
      <c r="G2540" s="13">
        <f>VLOOKUP(A2540,Лист8!A2539:B8245,2,)</f>
        <v>175</v>
      </c>
      <c r="H2540" s="15" t="str">
        <f>VLOOKUP(A2540,Tax!$B$2:$X$5526,9,)</f>
        <v xml:space="preserve"> Magnoliophyta</v>
      </c>
      <c r="I2540" s="15" t="str">
        <f>VLOOKUP(A2540,Tax!$B$2:$X$5526,10,FALSE)</f>
        <v xml:space="preserve"> eudicotyledons</v>
      </c>
      <c r="J2540" s="15" t="str">
        <f>IF(AND(C2540=2,D2540=1,E2540=1,(C2540+D2540+E2540)=4),"1",IF(AND(B2540=1,D2540=1,(B2540+D2540)=2),"2","-"))</f>
        <v>-</v>
      </c>
      <c r="K2540"/>
    </row>
    <row r="2541" spans="1:12" hidden="1" x14ac:dyDescent="0.25">
      <c r="A2541" s="11" t="s">
        <v>5175</v>
      </c>
      <c r="B2541" s="13"/>
      <c r="C2541" s="13"/>
      <c r="D2541" s="13">
        <v>1</v>
      </c>
      <c r="E2541" s="13">
        <v>1</v>
      </c>
      <c r="F2541" s="13">
        <v>2</v>
      </c>
      <c r="G2541" s="13">
        <f>VLOOKUP(A2541,Лист8!A2540:B8246,2,)</f>
        <v>137</v>
      </c>
      <c r="H2541" s="15" t="str">
        <f>VLOOKUP(A2541,Tax!$B$2:$X$5526,9,)</f>
        <v xml:space="preserve"> Magnoliophyta</v>
      </c>
      <c r="I2541" s="15" t="str">
        <f>VLOOKUP(A2541,Tax!$B$2:$X$5526,10,FALSE)</f>
        <v xml:space="preserve"> eudicotyledons</v>
      </c>
      <c r="J2541" s="15" t="str">
        <f>IF(AND(C2541=2,D2541=1,E2541=1,(C2541+D2541+E2541)=4),"1",IF(AND(B2541=1,D2541=1,(B2541+D2541)=2),"2","-"))</f>
        <v>-</v>
      </c>
      <c r="K2541"/>
    </row>
    <row r="2542" spans="1:12" hidden="1" x14ac:dyDescent="0.25">
      <c r="A2542" s="11" t="s">
        <v>5177</v>
      </c>
      <c r="B2542" s="13"/>
      <c r="C2542" s="13"/>
      <c r="D2542" s="13">
        <v>3</v>
      </c>
      <c r="E2542" s="13"/>
      <c r="F2542" s="13">
        <v>3</v>
      </c>
      <c r="G2542" s="13">
        <f>VLOOKUP(A2542,Лист8!A2541:B8247,2,)</f>
        <v>274</v>
      </c>
      <c r="H2542" s="15" t="str">
        <f>VLOOKUP(A2542,Tax!$B$2:$X$5526,9,)</f>
        <v xml:space="preserve"> Magnoliophyta</v>
      </c>
      <c r="I2542" s="15" t="str">
        <f>VLOOKUP(A2542,Tax!$B$2:$X$5526,10,FALSE)</f>
        <v xml:space="preserve"> eudicotyledons</v>
      </c>
      <c r="J2542" s="15" t="str">
        <f>IF(AND(C2542=2,D2542=1,E2542=1,(C2542+D2542+E2542)=4),"1",IF(AND(B2542=1,D2542=1,(B2542+D2542)=2),"2","-"))</f>
        <v>-</v>
      </c>
      <c r="K2542"/>
    </row>
    <row r="2543" spans="1:12" hidden="1" x14ac:dyDescent="0.25">
      <c r="A2543" s="11" t="s">
        <v>5179</v>
      </c>
      <c r="B2543" s="13"/>
      <c r="C2543" s="13"/>
      <c r="D2543" s="13">
        <v>1</v>
      </c>
      <c r="E2543" s="13">
        <v>1</v>
      </c>
      <c r="F2543" s="13">
        <v>2</v>
      </c>
      <c r="G2543" s="13">
        <f>VLOOKUP(A2543,Лист8!A2542:B8248,2,)</f>
        <v>184</v>
      </c>
      <c r="H2543" s="15" t="str">
        <f>VLOOKUP(A2543,Tax!$B$2:$X$5526,9,)</f>
        <v xml:space="preserve"> Magnoliophyta</v>
      </c>
      <c r="I2543" s="15" t="str">
        <f>VLOOKUP(A2543,Tax!$B$2:$X$5526,10,FALSE)</f>
        <v xml:space="preserve"> eudicotyledons</v>
      </c>
      <c r="J2543" s="15" t="str">
        <f>IF(AND(C2543=2,D2543=1,E2543=1,(C2543+D2543+E2543)=4),"1",IF(AND(B2543=1,D2543=1,(B2543+D2543)=2),"2","-"))</f>
        <v>-</v>
      </c>
      <c r="K2543"/>
    </row>
    <row r="2544" spans="1:12" x14ac:dyDescent="0.25">
      <c r="A2544" s="11" t="s">
        <v>5181</v>
      </c>
      <c r="B2544" s="13"/>
      <c r="C2544" s="13">
        <v>2</v>
      </c>
      <c r="D2544" s="13">
        <v>1</v>
      </c>
      <c r="E2544" s="13">
        <v>1</v>
      </c>
      <c r="F2544" s="13">
        <v>4</v>
      </c>
      <c r="G2544" s="13">
        <f>VLOOKUP(A2544,Лист8!A2543:B8249,2,)</f>
        <v>328</v>
      </c>
      <c r="H2544" s="15" t="str">
        <f>VLOOKUP(A2544,Tax!$B$2:$X$5526,9,)</f>
        <v xml:space="preserve"> Magnoliophyta</v>
      </c>
      <c r="I2544" s="15" t="str">
        <f>VLOOKUP(A2544,Tax!$B$2:$X$5526,10,FALSE)</f>
        <v xml:space="preserve"> eudicotyledons</v>
      </c>
      <c r="J2544" s="15" t="str">
        <f>IF(AND(C2544=2,D2544=1,E2544=1,(C2544+D2544+E2544)=4),"1",IF(AND(B2544=1,D2544=1,(B2544+D2544)=2),"2","-"))</f>
        <v>1</v>
      </c>
      <c r="K2544" s="15" t="str">
        <f>CONCATENATE("Е",J2544)</f>
        <v>Е1</v>
      </c>
      <c r="L2544" t="s">
        <v>12061</v>
      </c>
    </row>
    <row r="2545" spans="1:11" hidden="1" x14ac:dyDescent="0.25">
      <c r="A2545" s="11" t="s">
        <v>5183</v>
      </c>
      <c r="B2545" s="13"/>
      <c r="C2545" s="13"/>
      <c r="D2545" s="13">
        <v>1</v>
      </c>
      <c r="E2545" s="13"/>
      <c r="F2545" s="13">
        <v>1</v>
      </c>
      <c r="G2545" s="13">
        <f>VLOOKUP(A2545,Лист8!A2544:B8250,2,)</f>
        <v>110</v>
      </c>
      <c r="H2545" s="15" t="str">
        <f>VLOOKUP(A2545,Tax!$B$2:$X$5526,9,)</f>
        <v xml:space="preserve"> Magnoliophyta</v>
      </c>
      <c r="I2545" s="15" t="str">
        <f>VLOOKUP(A2545,Tax!$B$2:$X$5526,10,FALSE)</f>
        <v xml:space="preserve"> eudicotyledons</v>
      </c>
      <c r="J2545" s="15" t="str">
        <f>IF(AND(C2545=2,D2545=1,E2545=1,(C2545+D2545+E2545)=4),"1",IF(AND(B2545=1,D2545=1,(B2545+D2545)=2),"2","-"))</f>
        <v>-</v>
      </c>
      <c r="K2545"/>
    </row>
    <row r="2546" spans="1:11" hidden="1" x14ac:dyDescent="0.25">
      <c r="A2546" s="11" t="s">
        <v>5185</v>
      </c>
      <c r="B2546" s="13"/>
      <c r="C2546" s="13"/>
      <c r="D2546" s="13">
        <v>1</v>
      </c>
      <c r="E2546" s="13">
        <v>1</v>
      </c>
      <c r="F2546" s="13">
        <v>2</v>
      </c>
      <c r="G2546" s="13">
        <f>VLOOKUP(A2546,Лист8!A2545:B8251,2,)</f>
        <v>185</v>
      </c>
      <c r="H2546" s="15" t="str">
        <f>VLOOKUP(A2546,Tax!$B$2:$X$5526,9,)</f>
        <v xml:space="preserve"> Magnoliophyta</v>
      </c>
      <c r="I2546" s="15" t="str">
        <f>VLOOKUP(A2546,Tax!$B$2:$X$5526,10,FALSE)</f>
        <v xml:space="preserve"> eudicotyledons</v>
      </c>
      <c r="J2546" s="15" t="str">
        <f>IF(AND(C2546=2,D2546=1,E2546=1,(C2546+D2546+E2546)=4),"1",IF(AND(B2546=1,D2546=1,(B2546+D2546)=2),"2","-"))</f>
        <v>-</v>
      </c>
      <c r="K2546"/>
    </row>
    <row r="2547" spans="1:11" hidden="1" x14ac:dyDescent="0.25">
      <c r="A2547" s="11" t="s">
        <v>5187</v>
      </c>
      <c r="B2547" s="13"/>
      <c r="C2547" s="13"/>
      <c r="D2547" s="13">
        <v>1</v>
      </c>
      <c r="E2547" s="13">
        <v>1</v>
      </c>
      <c r="F2547" s="13">
        <v>2</v>
      </c>
      <c r="G2547" s="13">
        <f>VLOOKUP(A2547,Лист8!A2546:B8252,2,)</f>
        <v>126</v>
      </c>
      <c r="H2547" s="15" t="str">
        <f>VLOOKUP(A2547,Tax!$B$2:$X$5526,9,)</f>
        <v xml:space="preserve"> Magnoliophyta</v>
      </c>
      <c r="I2547" s="15" t="str">
        <f>VLOOKUP(A2547,Tax!$B$2:$X$5526,10,FALSE)</f>
        <v xml:space="preserve"> eudicotyledons</v>
      </c>
      <c r="J2547" s="15" t="str">
        <f>IF(AND(C2547=2,D2547=1,E2547=1,(C2547+D2547+E2547)=4),"1",IF(AND(B2547=1,D2547=1,(B2547+D2547)=2),"2","-"))</f>
        <v>-</v>
      </c>
      <c r="K2547"/>
    </row>
    <row r="2548" spans="1:11" hidden="1" x14ac:dyDescent="0.25">
      <c r="A2548" s="11" t="s">
        <v>5189</v>
      </c>
      <c r="B2548" s="13"/>
      <c r="C2548" s="13"/>
      <c r="D2548" s="13">
        <v>1</v>
      </c>
      <c r="E2548" s="13"/>
      <c r="F2548" s="13">
        <v>1</v>
      </c>
      <c r="G2548" s="13">
        <f>VLOOKUP(A2548,Лист8!A2547:B8253,2,)</f>
        <v>102</v>
      </c>
      <c r="H2548" s="15" t="str">
        <f>VLOOKUP(A2548,Tax!$B$2:$X$5526,9,)</f>
        <v xml:space="preserve"> Magnoliophyta</v>
      </c>
      <c r="I2548" s="15" t="str">
        <f>VLOOKUP(A2548,Tax!$B$2:$X$5526,10,FALSE)</f>
        <v xml:space="preserve"> eudicotyledons</v>
      </c>
      <c r="J2548" s="15" t="str">
        <f>IF(AND(C2548=2,D2548=1,E2548=1,(C2548+D2548+E2548)=4),"1",IF(AND(B2548=1,D2548=1,(B2548+D2548)=2),"2","-"))</f>
        <v>-</v>
      </c>
      <c r="K2548"/>
    </row>
    <row r="2549" spans="1:11" hidden="1" x14ac:dyDescent="0.25">
      <c r="A2549" s="11" t="s">
        <v>5191</v>
      </c>
      <c r="B2549" s="13"/>
      <c r="C2549" s="13">
        <v>1</v>
      </c>
      <c r="D2549" s="13">
        <v>1</v>
      </c>
      <c r="E2549" s="13">
        <v>1</v>
      </c>
      <c r="F2549" s="13">
        <v>3</v>
      </c>
      <c r="G2549" s="13">
        <f>VLOOKUP(A2549,Лист8!A2548:B8254,2,)</f>
        <v>299</v>
      </c>
      <c r="H2549" s="15" t="str">
        <f>VLOOKUP(A2549,Tax!$B$2:$X$5526,9,)</f>
        <v xml:space="preserve"> Magnoliophyta</v>
      </c>
      <c r="I2549" s="15" t="str">
        <f>VLOOKUP(A2549,Tax!$B$2:$X$5526,10,FALSE)</f>
        <v xml:space="preserve"> eudicotyledons</v>
      </c>
      <c r="J2549" s="15" t="str">
        <f>IF(AND(C2549=2,D2549=1,E2549=1,(C2549+D2549+E2549)=4),"1",IF(AND(B2549=1,D2549=1,(B2549+D2549)=2),"2","-"))</f>
        <v>-</v>
      </c>
      <c r="K2549"/>
    </row>
    <row r="2550" spans="1:11" hidden="1" x14ac:dyDescent="0.25">
      <c r="A2550" s="11" t="s">
        <v>5193</v>
      </c>
      <c r="B2550" s="13"/>
      <c r="C2550" s="13"/>
      <c r="D2550" s="13">
        <v>1</v>
      </c>
      <c r="E2550" s="13"/>
      <c r="F2550" s="13">
        <v>1</v>
      </c>
      <c r="G2550" s="13">
        <f>VLOOKUP(A2550,Лист8!A2549:B8255,2,)</f>
        <v>95</v>
      </c>
      <c r="H2550" s="15" t="str">
        <f>VLOOKUP(A2550,Tax!$B$2:$X$5526,9,)</f>
        <v xml:space="preserve"> Magnoliophyta</v>
      </c>
      <c r="I2550" s="15" t="str">
        <f>VLOOKUP(A2550,Tax!$B$2:$X$5526,10,FALSE)</f>
        <v xml:space="preserve"> eudicotyledons</v>
      </c>
      <c r="J2550" s="15" t="str">
        <f>IF(AND(C2550=2,D2550=1,E2550=1,(C2550+D2550+E2550)=4),"1",IF(AND(B2550=1,D2550=1,(B2550+D2550)=2),"2","-"))</f>
        <v>-</v>
      </c>
      <c r="K2550"/>
    </row>
    <row r="2551" spans="1:11" hidden="1" x14ac:dyDescent="0.25">
      <c r="A2551" s="11" t="s">
        <v>5195</v>
      </c>
      <c r="B2551" s="13"/>
      <c r="C2551" s="13">
        <v>1</v>
      </c>
      <c r="D2551" s="13">
        <v>1</v>
      </c>
      <c r="E2551" s="13">
        <v>1</v>
      </c>
      <c r="F2551" s="13">
        <v>3</v>
      </c>
      <c r="G2551" s="13">
        <f>VLOOKUP(A2551,Лист8!A2550:B8256,2,)</f>
        <v>297</v>
      </c>
      <c r="H2551" s="15" t="str">
        <f>VLOOKUP(A2551,Tax!$B$2:$X$5526,9,)</f>
        <v xml:space="preserve"> Magnoliophyta</v>
      </c>
      <c r="I2551" s="15" t="str">
        <f>VLOOKUP(A2551,Tax!$B$2:$X$5526,10,FALSE)</f>
        <v xml:space="preserve"> eudicotyledons</v>
      </c>
      <c r="J2551" s="15" t="str">
        <f>IF(AND(C2551=2,D2551=1,E2551=1,(C2551+D2551+E2551)=4),"1",IF(AND(B2551=1,D2551=1,(B2551+D2551)=2),"2","-"))</f>
        <v>-</v>
      </c>
      <c r="K2551"/>
    </row>
    <row r="2552" spans="1:11" hidden="1" x14ac:dyDescent="0.25">
      <c r="A2552" s="11" t="s">
        <v>5197</v>
      </c>
      <c r="B2552" s="13"/>
      <c r="C2552" s="13">
        <v>1</v>
      </c>
      <c r="D2552" s="13">
        <v>1</v>
      </c>
      <c r="E2552" s="13">
        <v>1</v>
      </c>
      <c r="F2552" s="13">
        <v>3</v>
      </c>
      <c r="G2552" s="13">
        <f>VLOOKUP(A2552,Лист8!A2551:B8257,2,)</f>
        <v>284</v>
      </c>
      <c r="H2552" s="15" t="str">
        <f>VLOOKUP(A2552,Tax!$B$2:$X$5526,9,)</f>
        <v xml:space="preserve"> Magnoliophyta</v>
      </c>
      <c r="I2552" s="15" t="str">
        <f>VLOOKUP(A2552,Tax!$B$2:$X$5526,10,FALSE)</f>
        <v xml:space="preserve"> eudicotyledons</v>
      </c>
      <c r="J2552" s="15" t="str">
        <f>IF(AND(C2552=2,D2552=1,E2552=1,(C2552+D2552+E2552)=4),"1",IF(AND(B2552=1,D2552=1,(B2552+D2552)=2),"2","-"))</f>
        <v>-</v>
      </c>
      <c r="K2552"/>
    </row>
    <row r="2553" spans="1:11" hidden="1" x14ac:dyDescent="0.25">
      <c r="A2553" s="11" t="s">
        <v>5199</v>
      </c>
      <c r="B2553" s="13"/>
      <c r="C2553" s="13">
        <v>1</v>
      </c>
      <c r="D2553" s="13">
        <v>1</v>
      </c>
      <c r="E2553" s="13">
        <v>1</v>
      </c>
      <c r="F2553" s="13">
        <v>3</v>
      </c>
      <c r="G2553" s="13">
        <f>VLOOKUP(A2553,Лист8!A2552:B8258,2,)</f>
        <v>444</v>
      </c>
      <c r="H2553" s="15" t="str">
        <f>VLOOKUP(A2553,Tax!$B$2:$X$5526,9,)</f>
        <v xml:space="preserve"> Magnoliophyta</v>
      </c>
      <c r="I2553" s="15" t="str">
        <f>VLOOKUP(A2553,Tax!$B$2:$X$5526,10,FALSE)</f>
        <v xml:space="preserve"> eudicotyledons</v>
      </c>
      <c r="J2553" s="15" t="str">
        <f>IF(AND(C2553=2,D2553=1,E2553=1,(C2553+D2553+E2553)=4),"1",IF(AND(B2553=1,D2553=1,(B2553+D2553)=2),"2","-"))</f>
        <v>-</v>
      </c>
      <c r="K2553"/>
    </row>
    <row r="2554" spans="1:11" hidden="1" x14ac:dyDescent="0.25">
      <c r="A2554" s="11" t="s">
        <v>5201</v>
      </c>
      <c r="B2554" s="13"/>
      <c r="C2554" s="13"/>
      <c r="D2554" s="13">
        <v>1</v>
      </c>
      <c r="E2554" s="13"/>
      <c r="F2554" s="13">
        <v>1</v>
      </c>
      <c r="G2554" s="13">
        <f>VLOOKUP(A2554,Лист8!A2553:B8259,2,)</f>
        <v>144</v>
      </c>
      <c r="H2554" s="15" t="str">
        <f>VLOOKUP(A2554,Tax!$B$2:$X$5526,9,)</f>
        <v xml:space="preserve"> Magnoliophyta</v>
      </c>
      <c r="I2554" s="15" t="str">
        <f>VLOOKUP(A2554,Tax!$B$2:$X$5526,10,FALSE)</f>
        <v xml:space="preserve"> eudicotyledons</v>
      </c>
      <c r="J2554" s="15" t="str">
        <f>IF(AND(C2554=2,D2554=1,E2554=1,(C2554+D2554+E2554)=4),"1",IF(AND(B2554=1,D2554=1,(B2554+D2554)=2),"2","-"))</f>
        <v>-</v>
      </c>
      <c r="K2554"/>
    </row>
    <row r="2555" spans="1:11" hidden="1" x14ac:dyDescent="0.25">
      <c r="A2555" s="11" t="s">
        <v>5203</v>
      </c>
      <c r="B2555" s="13"/>
      <c r="C2555" s="13">
        <v>1</v>
      </c>
      <c r="D2555" s="13">
        <v>1</v>
      </c>
      <c r="E2555" s="13">
        <v>1</v>
      </c>
      <c r="F2555" s="13">
        <v>3</v>
      </c>
      <c r="G2555" s="13">
        <f>VLOOKUP(A2555,Лист8!A2554:B8260,2,)</f>
        <v>296</v>
      </c>
      <c r="H2555" s="15" t="str">
        <f>VLOOKUP(A2555,Tax!$B$2:$X$5526,9,)</f>
        <v xml:space="preserve"> Magnoliophyta</v>
      </c>
      <c r="I2555" s="15" t="str">
        <f>VLOOKUP(A2555,Tax!$B$2:$X$5526,10,FALSE)</f>
        <v xml:space="preserve"> eudicotyledons</v>
      </c>
      <c r="J2555" s="15" t="str">
        <f>IF(AND(C2555=2,D2555=1,E2555=1,(C2555+D2555+E2555)=4),"1",IF(AND(B2555=1,D2555=1,(B2555+D2555)=2),"2","-"))</f>
        <v>-</v>
      </c>
      <c r="K2555"/>
    </row>
    <row r="2556" spans="1:11" hidden="1" x14ac:dyDescent="0.25">
      <c r="A2556" s="11" t="s">
        <v>5205</v>
      </c>
      <c r="B2556" s="13"/>
      <c r="C2556" s="13"/>
      <c r="D2556" s="13">
        <v>1</v>
      </c>
      <c r="E2556" s="13"/>
      <c r="F2556" s="13">
        <v>1</v>
      </c>
      <c r="G2556" s="13">
        <f>VLOOKUP(A2556,Лист8!A2555:B8261,2,)</f>
        <v>102</v>
      </c>
      <c r="H2556" s="15" t="str">
        <f>VLOOKUP(A2556,Tax!$B$2:$X$5526,9,)</f>
        <v xml:space="preserve"> Magnoliophyta</v>
      </c>
      <c r="I2556" s="15" t="str">
        <f>VLOOKUP(A2556,Tax!$B$2:$X$5526,10,FALSE)</f>
        <v xml:space="preserve"> eudicotyledons</v>
      </c>
      <c r="J2556" s="15" t="str">
        <f>IF(AND(C2556=2,D2556=1,E2556=1,(C2556+D2556+E2556)=4),"1",IF(AND(B2556=1,D2556=1,(B2556+D2556)=2),"2","-"))</f>
        <v>-</v>
      </c>
      <c r="K2556"/>
    </row>
    <row r="2557" spans="1:11" hidden="1" x14ac:dyDescent="0.25">
      <c r="A2557" s="11" t="s">
        <v>5207</v>
      </c>
      <c r="B2557" s="13"/>
      <c r="C2557" s="13"/>
      <c r="D2557" s="13">
        <v>1</v>
      </c>
      <c r="E2557" s="13"/>
      <c r="F2557" s="13">
        <v>1</v>
      </c>
      <c r="G2557" s="13">
        <f>VLOOKUP(A2557,Лист8!A2556:B8262,2,)</f>
        <v>87</v>
      </c>
      <c r="H2557" s="15" t="str">
        <f>VLOOKUP(A2557,Tax!$B$2:$X$5526,9,)</f>
        <v xml:space="preserve"> Magnoliophyta</v>
      </c>
      <c r="I2557" s="15" t="str">
        <f>VLOOKUP(A2557,Tax!$B$2:$X$5526,10,FALSE)</f>
        <v xml:space="preserve"> eudicotyledons</v>
      </c>
      <c r="J2557" s="15" t="str">
        <f>IF(AND(C2557=2,D2557=1,E2557=1,(C2557+D2557+E2557)=4),"1",IF(AND(B2557=1,D2557=1,(B2557+D2557)=2),"2","-"))</f>
        <v>-</v>
      </c>
      <c r="K2557"/>
    </row>
    <row r="2558" spans="1:11" hidden="1" x14ac:dyDescent="0.25">
      <c r="A2558" s="11" t="s">
        <v>5209</v>
      </c>
      <c r="B2558" s="13"/>
      <c r="C2558" s="13"/>
      <c r="D2558" s="13">
        <v>1</v>
      </c>
      <c r="E2558" s="13"/>
      <c r="F2558" s="13">
        <v>1</v>
      </c>
      <c r="G2558" s="13">
        <f>VLOOKUP(A2558,Лист8!A2557:B8263,2,)</f>
        <v>94</v>
      </c>
      <c r="H2558" s="15" t="str">
        <f>VLOOKUP(A2558,Tax!$B$2:$X$5526,9,)</f>
        <v xml:space="preserve"> Magnoliophyta</v>
      </c>
      <c r="I2558" s="15" t="str">
        <f>VLOOKUP(A2558,Tax!$B$2:$X$5526,10,FALSE)</f>
        <v xml:space="preserve"> eudicotyledons</v>
      </c>
      <c r="J2558" s="15" t="str">
        <f>IF(AND(C2558=2,D2558=1,E2558=1,(C2558+D2558+E2558)=4),"1",IF(AND(B2558=1,D2558=1,(B2558+D2558)=2),"2","-"))</f>
        <v>-</v>
      </c>
      <c r="K2558"/>
    </row>
    <row r="2559" spans="1:11" hidden="1" x14ac:dyDescent="0.25">
      <c r="A2559" s="11" t="s">
        <v>5211</v>
      </c>
      <c r="B2559" s="13"/>
      <c r="C2559" s="13"/>
      <c r="D2559" s="13">
        <v>2</v>
      </c>
      <c r="E2559" s="13"/>
      <c r="F2559" s="13">
        <v>2</v>
      </c>
      <c r="G2559" s="13">
        <f>VLOOKUP(A2559,Лист8!A2558:B8264,2,)</f>
        <v>182</v>
      </c>
      <c r="H2559" s="15" t="str">
        <f>VLOOKUP(A2559,Tax!$B$2:$X$5526,9,)</f>
        <v xml:space="preserve"> Magnoliophyta</v>
      </c>
      <c r="I2559" s="15" t="str">
        <f>VLOOKUP(A2559,Tax!$B$2:$X$5526,10,FALSE)</f>
        <v xml:space="preserve"> eudicotyledons</v>
      </c>
      <c r="J2559" s="15" t="str">
        <f>IF(AND(C2559=2,D2559=1,E2559=1,(C2559+D2559+E2559)=4),"1",IF(AND(B2559=1,D2559=1,(B2559+D2559)=2),"2","-"))</f>
        <v>-</v>
      </c>
      <c r="K2559"/>
    </row>
    <row r="2560" spans="1:11" hidden="1" x14ac:dyDescent="0.25">
      <c r="A2560" s="11" t="s">
        <v>5213</v>
      </c>
      <c r="B2560" s="13"/>
      <c r="C2560" s="13"/>
      <c r="D2560" s="13">
        <v>2</v>
      </c>
      <c r="E2560" s="13"/>
      <c r="F2560" s="13">
        <v>2</v>
      </c>
      <c r="G2560" s="13">
        <f>VLOOKUP(A2560,Лист8!A2559:B8265,2,)</f>
        <v>186</v>
      </c>
      <c r="H2560" s="15" t="str">
        <f>VLOOKUP(A2560,Tax!$B$2:$X$5526,9,)</f>
        <v xml:space="preserve"> Magnoliophyta</v>
      </c>
      <c r="I2560" s="15" t="str">
        <f>VLOOKUP(A2560,Tax!$B$2:$X$5526,10,FALSE)</f>
        <v xml:space="preserve"> eudicotyledons</v>
      </c>
      <c r="J2560" s="15" t="str">
        <f>IF(AND(C2560=2,D2560=1,E2560=1,(C2560+D2560+E2560)=4),"1",IF(AND(B2560=1,D2560=1,(B2560+D2560)=2),"2","-"))</f>
        <v>-</v>
      </c>
      <c r="K2560"/>
    </row>
    <row r="2561" spans="1:12" hidden="1" x14ac:dyDescent="0.25">
      <c r="A2561" s="11" t="s">
        <v>5215</v>
      </c>
      <c r="B2561" s="13"/>
      <c r="C2561" s="13"/>
      <c r="D2561" s="13">
        <v>1</v>
      </c>
      <c r="E2561" s="13"/>
      <c r="F2561" s="13">
        <v>1</v>
      </c>
      <c r="G2561" s="13">
        <f>VLOOKUP(A2561,Лист8!A2560:B8266,2,)</f>
        <v>127</v>
      </c>
      <c r="H2561" s="15" t="str">
        <f>VLOOKUP(A2561,Tax!$B$2:$X$5526,9,)</f>
        <v xml:space="preserve"> Magnoliophyta</v>
      </c>
      <c r="I2561" s="15" t="str">
        <f>VLOOKUP(A2561,Tax!$B$2:$X$5526,10,FALSE)</f>
        <v xml:space="preserve"> eudicotyledons</v>
      </c>
      <c r="J2561" s="15" t="str">
        <f>IF(AND(C2561=2,D2561=1,E2561=1,(C2561+D2561+E2561)=4),"1",IF(AND(B2561=1,D2561=1,(B2561+D2561)=2),"2","-"))</f>
        <v>-</v>
      </c>
      <c r="K2561"/>
    </row>
    <row r="2562" spans="1:12" hidden="1" x14ac:dyDescent="0.25">
      <c r="A2562" s="11" t="s">
        <v>5219</v>
      </c>
      <c r="B2562" s="13"/>
      <c r="C2562" s="13">
        <v>1</v>
      </c>
      <c r="D2562" s="13">
        <v>1</v>
      </c>
      <c r="E2562" s="13">
        <v>1</v>
      </c>
      <c r="F2562" s="13">
        <v>3</v>
      </c>
      <c r="G2562" s="13">
        <f>VLOOKUP(A2562,Лист8!A2561:B8267,2,)</f>
        <v>287</v>
      </c>
      <c r="H2562" s="15" t="str">
        <f>VLOOKUP(A2562,Tax!$B$2:$X$5526,9,)</f>
        <v xml:space="preserve"> Magnoliophyta</v>
      </c>
      <c r="I2562" s="15" t="str">
        <f>VLOOKUP(A2562,Tax!$B$2:$X$5526,10,FALSE)</f>
        <v xml:space="preserve"> eudicotyledons</v>
      </c>
      <c r="J2562" s="15" t="str">
        <f>IF(AND(C2562=2,D2562=1,E2562=1,(C2562+D2562+E2562)=4),"1",IF(AND(B2562=1,D2562=1,(B2562+D2562)=2),"2","-"))</f>
        <v>-</v>
      </c>
      <c r="K2562"/>
    </row>
    <row r="2563" spans="1:12" hidden="1" x14ac:dyDescent="0.25">
      <c r="A2563" s="11" t="s">
        <v>5221</v>
      </c>
      <c r="B2563" s="13"/>
      <c r="C2563" s="13">
        <v>1</v>
      </c>
      <c r="D2563" s="13">
        <v>1</v>
      </c>
      <c r="E2563" s="13">
        <v>1</v>
      </c>
      <c r="F2563" s="13">
        <v>3</v>
      </c>
      <c r="G2563" s="13">
        <f>VLOOKUP(A2563,Лист8!A2562:B8268,2,)</f>
        <v>309</v>
      </c>
      <c r="H2563" s="15" t="str">
        <f>VLOOKUP(A2563,Tax!$B$2:$X$5526,9,)</f>
        <v xml:space="preserve"> Magnoliophyta</v>
      </c>
      <c r="I2563" s="15" t="str">
        <f>VLOOKUP(A2563,Tax!$B$2:$X$5526,10,FALSE)</f>
        <v xml:space="preserve"> eudicotyledons</v>
      </c>
      <c r="J2563" s="15" t="str">
        <f>IF(AND(C2563=2,D2563=1,E2563=1,(C2563+D2563+E2563)=4),"1",IF(AND(B2563=1,D2563=1,(B2563+D2563)=2),"2","-"))</f>
        <v>-</v>
      </c>
      <c r="K2563"/>
    </row>
    <row r="2564" spans="1:12" hidden="1" x14ac:dyDescent="0.25">
      <c r="A2564" s="11" t="s">
        <v>5223</v>
      </c>
      <c r="B2564" s="13"/>
      <c r="C2564" s="13"/>
      <c r="D2564" s="13">
        <v>1</v>
      </c>
      <c r="E2564" s="13">
        <v>1</v>
      </c>
      <c r="F2564" s="13">
        <v>2</v>
      </c>
      <c r="G2564" s="13">
        <f>VLOOKUP(A2564,Лист8!A2563:B8269,2,)</f>
        <v>187</v>
      </c>
      <c r="H2564" s="15" t="str">
        <f>VLOOKUP(A2564,Tax!$B$2:$X$5526,9,)</f>
        <v xml:space="preserve"> Magnoliophyta</v>
      </c>
      <c r="I2564" s="15" t="str">
        <f>VLOOKUP(A2564,Tax!$B$2:$X$5526,10,FALSE)</f>
        <v xml:space="preserve"> eudicotyledons</v>
      </c>
      <c r="J2564" s="15" t="str">
        <f>IF(AND(C2564=2,D2564=1,E2564=1,(C2564+D2564+E2564)=4),"1",IF(AND(B2564=1,D2564=1,(B2564+D2564)=2),"2","-"))</f>
        <v>-</v>
      </c>
      <c r="K2564"/>
    </row>
    <row r="2565" spans="1:12" hidden="1" x14ac:dyDescent="0.25">
      <c r="A2565" s="11" t="s">
        <v>5225</v>
      </c>
      <c r="B2565" s="13"/>
      <c r="C2565" s="13"/>
      <c r="D2565" s="13">
        <v>2</v>
      </c>
      <c r="E2565" s="13"/>
      <c r="F2565" s="13">
        <v>2</v>
      </c>
      <c r="G2565" s="13">
        <f>VLOOKUP(A2565,Лист8!A2564:B8270,2,)</f>
        <v>173</v>
      </c>
      <c r="H2565" s="15" t="str">
        <f>VLOOKUP(A2565,Tax!$B$2:$X$5526,9,)</f>
        <v xml:space="preserve"> Magnoliophyta</v>
      </c>
      <c r="I2565" s="15" t="str">
        <f>VLOOKUP(A2565,Tax!$B$2:$X$5526,10,FALSE)</f>
        <v xml:space="preserve"> eudicotyledons</v>
      </c>
      <c r="J2565" s="15" t="str">
        <f>IF(AND(C2565=2,D2565=1,E2565=1,(C2565+D2565+E2565)=4),"1",IF(AND(B2565=1,D2565=1,(B2565+D2565)=2),"2","-"))</f>
        <v>-</v>
      </c>
      <c r="K2565"/>
    </row>
    <row r="2566" spans="1:12" hidden="1" x14ac:dyDescent="0.25">
      <c r="A2566" s="11" t="s">
        <v>5227</v>
      </c>
      <c r="B2566" s="13"/>
      <c r="C2566" s="13"/>
      <c r="D2566" s="13">
        <v>2</v>
      </c>
      <c r="E2566" s="13"/>
      <c r="F2566" s="13">
        <v>2</v>
      </c>
      <c r="G2566" s="13">
        <f>VLOOKUP(A2566,Лист8!A2565:B8271,2,)</f>
        <v>184</v>
      </c>
      <c r="H2566" s="15" t="str">
        <f>VLOOKUP(A2566,Tax!$B$2:$X$5526,9,)</f>
        <v xml:space="preserve"> Magnoliophyta</v>
      </c>
      <c r="I2566" s="15" t="str">
        <f>VLOOKUP(A2566,Tax!$B$2:$X$5526,10,FALSE)</f>
        <v xml:space="preserve"> eudicotyledons</v>
      </c>
      <c r="J2566" s="15" t="str">
        <f>IF(AND(C2566=2,D2566=1,E2566=1,(C2566+D2566+E2566)=4),"1",IF(AND(B2566=1,D2566=1,(B2566+D2566)=2),"2","-"))</f>
        <v>-</v>
      </c>
      <c r="K2566"/>
    </row>
    <row r="2567" spans="1:12" hidden="1" x14ac:dyDescent="0.25">
      <c r="A2567" s="11" t="s">
        <v>5229</v>
      </c>
      <c r="B2567" s="13"/>
      <c r="C2567" s="13"/>
      <c r="D2567" s="13">
        <v>2</v>
      </c>
      <c r="E2567" s="13"/>
      <c r="F2567" s="13">
        <v>2</v>
      </c>
      <c r="G2567" s="13">
        <f>VLOOKUP(A2567,Лист8!A2566:B8272,2,)</f>
        <v>185</v>
      </c>
      <c r="H2567" s="15" t="str">
        <f>VLOOKUP(A2567,Tax!$B$2:$X$5526,9,)</f>
        <v xml:space="preserve"> Magnoliophyta</v>
      </c>
      <c r="I2567" s="15" t="str">
        <f>VLOOKUP(A2567,Tax!$B$2:$X$5526,10,FALSE)</f>
        <v xml:space="preserve"> eudicotyledons</v>
      </c>
      <c r="J2567" s="15" t="str">
        <f>IF(AND(C2567=2,D2567=1,E2567=1,(C2567+D2567+E2567)=4),"1",IF(AND(B2567=1,D2567=1,(B2567+D2567)=2),"2","-"))</f>
        <v>-</v>
      </c>
      <c r="K2567"/>
    </row>
    <row r="2568" spans="1:12" hidden="1" x14ac:dyDescent="0.25">
      <c r="A2568" s="11" t="s">
        <v>5231</v>
      </c>
      <c r="B2568" s="13"/>
      <c r="C2568" s="13"/>
      <c r="D2568" s="13">
        <v>1</v>
      </c>
      <c r="E2568" s="13"/>
      <c r="F2568" s="13">
        <v>1</v>
      </c>
      <c r="G2568" s="13">
        <f>VLOOKUP(A2568,Лист8!A2567:B8273,2,)</f>
        <v>79</v>
      </c>
      <c r="H2568" s="15" t="str">
        <f>VLOOKUP(A2568,Tax!$B$2:$X$5526,9,)</f>
        <v xml:space="preserve"> Magnoliophyta</v>
      </c>
      <c r="I2568" s="15" t="str">
        <f>VLOOKUP(A2568,Tax!$B$2:$X$5526,10,FALSE)</f>
        <v xml:space="preserve"> eudicotyledons</v>
      </c>
      <c r="J2568" s="15" t="str">
        <f>IF(AND(C2568=2,D2568=1,E2568=1,(C2568+D2568+E2568)=4),"1",IF(AND(B2568=1,D2568=1,(B2568+D2568)=2),"2","-"))</f>
        <v>-</v>
      </c>
      <c r="K2568"/>
    </row>
    <row r="2569" spans="1:12" hidden="1" x14ac:dyDescent="0.25">
      <c r="A2569" s="11" t="s">
        <v>5233</v>
      </c>
      <c r="B2569" s="13"/>
      <c r="C2569" s="13"/>
      <c r="D2569" s="13">
        <v>1</v>
      </c>
      <c r="E2569" s="13"/>
      <c r="F2569" s="13">
        <v>1</v>
      </c>
      <c r="G2569" s="13">
        <f>VLOOKUP(A2569,Лист8!A2568:B8274,2,)</f>
        <v>79</v>
      </c>
      <c r="H2569" s="15" t="str">
        <f>VLOOKUP(A2569,Tax!$B$2:$X$5526,9,)</f>
        <v xml:space="preserve"> Magnoliophyta</v>
      </c>
      <c r="I2569" s="15" t="str">
        <f>VLOOKUP(A2569,Tax!$B$2:$X$5526,10,FALSE)</f>
        <v xml:space="preserve"> eudicotyledons</v>
      </c>
      <c r="J2569" s="15" t="str">
        <f>IF(AND(C2569=2,D2569=1,E2569=1,(C2569+D2569+E2569)=4),"1",IF(AND(B2569=1,D2569=1,(B2569+D2569)=2),"2","-"))</f>
        <v>-</v>
      </c>
      <c r="K2569"/>
    </row>
    <row r="2570" spans="1:12" hidden="1" x14ac:dyDescent="0.25">
      <c r="A2570" s="11" t="s">
        <v>5235</v>
      </c>
      <c r="B2570" s="13"/>
      <c r="C2570" s="13"/>
      <c r="D2570" s="13">
        <v>1</v>
      </c>
      <c r="E2570" s="13"/>
      <c r="F2570" s="13">
        <v>1</v>
      </c>
      <c r="G2570" s="13">
        <f>VLOOKUP(A2570,Лист8!A2569:B8275,2,)</f>
        <v>172</v>
      </c>
      <c r="H2570" s="15" t="str">
        <f>VLOOKUP(A2570,Tax!$B$2:$X$5526,9,)</f>
        <v xml:space="preserve"> Magnoliophyta</v>
      </c>
      <c r="I2570" s="15" t="str">
        <f>VLOOKUP(A2570,Tax!$B$2:$X$5526,10,FALSE)</f>
        <v xml:space="preserve"> eudicotyledons</v>
      </c>
      <c r="J2570" s="15" t="str">
        <f>IF(AND(C2570=2,D2570=1,E2570=1,(C2570+D2570+E2570)=4),"1",IF(AND(B2570=1,D2570=1,(B2570+D2570)=2),"2","-"))</f>
        <v>-</v>
      </c>
      <c r="K2570"/>
    </row>
    <row r="2571" spans="1:12" hidden="1" x14ac:dyDescent="0.25">
      <c r="A2571" s="11" t="s">
        <v>5239</v>
      </c>
      <c r="B2571" s="13"/>
      <c r="C2571" s="13">
        <v>1</v>
      </c>
      <c r="D2571" s="13">
        <v>1</v>
      </c>
      <c r="E2571" s="13">
        <v>1</v>
      </c>
      <c r="F2571" s="13">
        <v>3</v>
      </c>
      <c r="G2571" s="13">
        <f>VLOOKUP(A2571,Лист8!A2570:B8276,2,)</f>
        <v>231</v>
      </c>
      <c r="H2571" s="15" t="str">
        <f>VLOOKUP(A2571,Tax!$B$2:$X$5526,9,)</f>
        <v xml:space="preserve"> Magnoliophyta</v>
      </c>
      <c r="I2571" s="15" t="str">
        <f>VLOOKUP(A2571,Tax!$B$2:$X$5526,10,FALSE)</f>
        <v xml:space="preserve"> eudicotyledons</v>
      </c>
      <c r="J2571" s="15" t="str">
        <f>IF(AND(C2571=2,D2571=1,E2571=1,(C2571+D2571+E2571)=4),"1",IF(AND(B2571=1,D2571=1,(B2571+D2571)=2),"2","-"))</f>
        <v>-</v>
      </c>
      <c r="K2571"/>
    </row>
    <row r="2572" spans="1:12" hidden="1" x14ac:dyDescent="0.25">
      <c r="A2572" s="11" t="s">
        <v>5241</v>
      </c>
      <c r="B2572" s="13"/>
      <c r="C2572" s="13"/>
      <c r="D2572" s="13">
        <v>1</v>
      </c>
      <c r="E2572" s="13"/>
      <c r="F2572" s="13">
        <v>1</v>
      </c>
      <c r="G2572" s="13">
        <f>VLOOKUP(A2572,Лист8!A2571:B8277,2,)</f>
        <v>88</v>
      </c>
      <c r="H2572" s="15" t="str">
        <f>VLOOKUP(A2572,Tax!$B$2:$X$5526,9,)</f>
        <v xml:space="preserve"> Magnoliophyta</v>
      </c>
      <c r="I2572" s="15" t="str">
        <f>VLOOKUP(A2572,Tax!$B$2:$X$5526,10,FALSE)</f>
        <v xml:space="preserve"> eudicotyledons</v>
      </c>
      <c r="J2572" s="15" t="str">
        <f>IF(AND(C2572=2,D2572=1,E2572=1,(C2572+D2572+E2572)=4),"1",IF(AND(B2572=1,D2572=1,(B2572+D2572)=2),"2","-"))</f>
        <v>-</v>
      </c>
      <c r="K2572"/>
    </row>
    <row r="2573" spans="1:12" x14ac:dyDescent="0.25">
      <c r="A2573" s="11" t="s">
        <v>5243</v>
      </c>
      <c r="B2573" s="13"/>
      <c r="C2573" s="13">
        <v>2</v>
      </c>
      <c r="D2573" s="13">
        <v>1</v>
      </c>
      <c r="E2573" s="13">
        <v>1</v>
      </c>
      <c r="F2573" s="13">
        <v>4</v>
      </c>
      <c r="G2573" s="13">
        <f>VLOOKUP(A2573,Лист8!A2572:B8278,2,)</f>
        <v>309</v>
      </c>
      <c r="H2573" s="15" t="str">
        <f>VLOOKUP(A2573,Tax!$B$2:$X$5526,9,)</f>
        <v xml:space="preserve"> Magnoliophyta</v>
      </c>
      <c r="I2573" s="15" t="str">
        <f>VLOOKUP(A2573,Tax!$B$2:$X$5526,10,FALSE)</f>
        <v xml:space="preserve"> eudicotyledons</v>
      </c>
      <c r="J2573" s="15" t="str">
        <f>IF(AND(C2573=2,D2573=1,E2573=1,(C2573+D2573+E2573)=4),"1",IF(AND(B2573=1,D2573=1,(B2573+D2573)=2),"2","-"))</f>
        <v>1</v>
      </c>
      <c r="K2573" s="15" t="str">
        <f>CONCATENATE("Е",J2573)</f>
        <v>Е1</v>
      </c>
      <c r="L2573" t="s">
        <v>12061</v>
      </c>
    </row>
    <row r="2574" spans="1:12" hidden="1" x14ac:dyDescent="0.25">
      <c r="A2574" s="11" t="s">
        <v>5245</v>
      </c>
      <c r="B2574" s="13"/>
      <c r="C2574" s="13"/>
      <c r="D2574" s="13">
        <v>1</v>
      </c>
      <c r="E2574" s="13"/>
      <c r="F2574" s="13">
        <v>1</v>
      </c>
      <c r="G2574" s="13">
        <f>VLOOKUP(A2574,Лист8!A2573:B8279,2,)</f>
        <v>101</v>
      </c>
      <c r="H2574" s="15" t="str">
        <f>VLOOKUP(A2574,Tax!$B$2:$X$5526,9,)</f>
        <v xml:space="preserve"> Magnoliophyta</v>
      </c>
      <c r="I2574" s="15" t="str">
        <f>VLOOKUP(A2574,Tax!$B$2:$X$5526,10,FALSE)</f>
        <v xml:space="preserve"> eudicotyledons</v>
      </c>
      <c r="J2574" s="15" t="str">
        <f>IF(AND(C2574=2,D2574=1,E2574=1,(C2574+D2574+E2574)=4),"1",IF(AND(B2574=1,D2574=1,(B2574+D2574)=2),"2","-"))</f>
        <v>-</v>
      </c>
      <c r="K2574"/>
    </row>
    <row r="2575" spans="1:12" hidden="1" x14ac:dyDescent="0.25">
      <c r="A2575" s="11" t="s">
        <v>5247</v>
      </c>
      <c r="B2575" s="13"/>
      <c r="C2575" s="13"/>
      <c r="D2575" s="13">
        <v>1</v>
      </c>
      <c r="E2575" s="13"/>
      <c r="F2575" s="13">
        <v>1</v>
      </c>
      <c r="G2575" s="13">
        <f>VLOOKUP(A2575,Лист8!A2574:B8280,2,)</f>
        <v>81</v>
      </c>
      <c r="H2575" s="15" t="str">
        <f>VLOOKUP(A2575,Tax!$B$2:$X$5526,9,)</f>
        <v xml:space="preserve"> Magnoliophyta</v>
      </c>
      <c r="I2575" s="15" t="str">
        <f>VLOOKUP(A2575,Tax!$B$2:$X$5526,10,FALSE)</f>
        <v xml:space="preserve"> eudicotyledons</v>
      </c>
      <c r="J2575" s="15" t="str">
        <f>IF(AND(C2575=2,D2575=1,E2575=1,(C2575+D2575+E2575)=4),"1",IF(AND(B2575=1,D2575=1,(B2575+D2575)=2),"2","-"))</f>
        <v>-</v>
      </c>
      <c r="K2575"/>
    </row>
    <row r="2576" spans="1:12" hidden="1" x14ac:dyDescent="0.25">
      <c r="A2576" s="11" t="s">
        <v>5249</v>
      </c>
      <c r="B2576" s="13"/>
      <c r="C2576" s="13">
        <v>1</v>
      </c>
      <c r="D2576" s="13">
        <v>1</v>
      </c>
      <c r="E2576" s="13">
        <v>1</v>
      </c>
      <c r="F2576" s="13">
        <v>3</v>
      </c>
      <c r="G2576" s="13">
        <f>VLOOKUP(A2576,Лист8!A2575:B8281,2,)</f>
        <v>306</v>
      </c>
      <c r="H2576" s="15" t="str">
        <f>VLOOKUP(A2576,Tax!$B$2:$X$5526,9,)</f>
        <v xml:space="preserve"> Magnoliophyta</v>
      </c>
      <c r="I2576" s="15" t="str">
        <f>VLOOKUP(A2576,Tax!$B$2:$X$5526,10,FALSE)</f>
        <v xml:space="preserve"> eudicotyledons</v>
      </c>
      <c r="J2576" s="15" t="str">
        <f>IF(AND(C2576=2,D2576=1,E2576=1,(C2576+D2576+E2576)=4),"1",IF(AND(B2576=1,D2576=1,(B2576+D2576)=2),"2","-"))</f>
        <v>-</v>
      </c>
      <c r="K2576"/>
    </row>
    <row r="2577" spans="1:12" hidden="1" x14ac:dyDescent="0.25">
      <c r="A2577" s="11" t="s">
        <v>5251</v>
      </c>
      <c r="B2577" s="13"/>
      <c r="C2577" s="13"/>
      <c r="D2577" s="13">
        <v>1</v>
      </c>
      <c r="E2577" s="13"/>
      <c r="F2577" s="13">
        <v>1</v>
      </c>
      <c r="G2577" s="13">
        <f>VLOOKUP(A2577,Лист8!A2576:B8282,2,)</f>
        <v>105</v>
      </c>
      <c r="H2577" s="15" t="str">
        <f>VLOOKUP(A2577,Tax!$B$2:$X$5526,9,)</f>
        <v xml:space="preserve"> Magnoliophyta</v>
      </c>
      <c r="I2577" s="15" t="str">
        <f>VLOOKUP(A2577,Tax!$B$2:$X$5526,10,FALSE)</f>
        <v xml:space="preserve"> eudicotyledons</v>
      </c>
      <c r="J2577" s="15" t="str">
        <f>IF(AND(C2577=2,D2577=1,E2577=1,(C2577+D2577+E2577)=4),"1",IF(AND(B2577=1,D2577=1,(B2577+D2577)=2),"2","-"))</f>
        <v>-</v>
      </c>
      <c r="K2577"/>
    </row>
    <row r="2578" spans="1:12" hidden="1" x14ac:dyDescent="0.25">
      <c r="A2578" s="11" t="s">
        <v>5253</v>
      </c>
      <c r="B2578" s="13"/>
      <c r="C2578" s="13"/>
      <c r="D2578" s="13">
        <v>1</v>
      </c>
      <c r="E2578" s="13"/>
      <c r="F2578" s="13">
        <v>1</v>
      </c>
      <c r="G2578" s="13">
        <f>VLOOKUP(A2578,Лист8!A2577:B8283,2,)</f>
        <v>91</v>
      </c>
      <c r="H2578" s="15" t="str">
        <f>VLOOKUP(A2578,Tax!$B$2:$X$5526,9,)</f>
        <v xml:space="preserve"> Magnoliophyta</v>
      </c>
      <c r="I2578" s="15" t="str">
        <f>VLOOKUP(A2578,Tax!$B$2:$X$5526,10,FALSE)</f>
        <v xml:space="preserve"> eudicotyledons</v>
      </c>
      <c r="J2578" s="15" t="str">
        <f>IF(AND(C2578=2,D2578=1,E2578=1,(C2578+D2578+E2578)=4),"1",IF(AND(B2578=1,D2578=1,(B2578+D2578)=2),"2","-"))</f>
        <v>-</v>
      </c>
      <c r="K2578"/>
    </row>
    <row r="2579" spans="1:12" hidden="1" x14ac:dyDescent="0.25">
      <c r="A2579" s="11" t="s">
        <v>5255</v>
      </c>
      <c r="B2579" s="13"/>
      <c r="C2579" s="13"/>
      <c r="D2579" s="13">
        <v>1</v>
      </c>
      <c r="E2579" s="13"/>
      <c r="F2579" s="13">
        <v>1</v>
      </c>
      <c r="G2579" s="13">
        <f>VLOOKUP(A2579,Лист8!A2578:B8284,2,)</f>
        <v>95</v>
      </c>
      <c r="H2579" s="15" t="str">
        <f>VLOOKUP(A2579,Tax!$B$2:$X$5526,9,)</f>
        <v xml:space="preserve"> Magnoliophyta</v>
      </c>
      <c r="I2579" s="15" t="str">
        <f>VLOOKUP(A2579,Tax!$B$2:$X$5526,10,FALSE)</f>
        <v xml:space="preserve"> eudicotyledons</v>
      </c>
      <c r="J2579" s="15" t="str">
        <f>IF(AND(C2579=2,D2579=1,E2579=1,(C2579+D2579+E2579)=4),"1",IF(AND(B2579=1,D2579=1,(B2579+D2579)=2),"2","-"))</f>
        <v>-</v>
      </c>
      <c r="K2579"/>
    </row>
    <row r="2580" spans="1:12" hidden="1" x14ac:dyDescent="0.25">
      <c r="A2580" s="11" t="s">
        <v>5257</v>
      </c>
      <c r="B2580" s="13"/>
      <c r="C2580" s="13"/>
      <c r="D2580" s="13">
        <v>1</v>
      </c>
      <c r="E2580" s="13"/>
      <c r="F2580" s="13">
        <v>1</v>
      </c>
      <c r="G2580" s="13">
        <f>VLOOKUP(A2580,Лист8!A2579:B8285,2,)</f>
        <v>104</v>
      </c>
      <c r="H2580" s="15" t="str">
        <f>VLOOKUP(A2580,Tax!$B$2:$X$5526,9,)</f>
        <v xml:space="preserve"> Magnoliophyta</v>
      </c>
      <c r="I2580" s="15" t="str">
        <f>VLOOKUP(A2580,Tax!$B$2:$X$5526,10,FALSE)</f>
        <v xml:space="preserve"> eudicotyledons</v>
      </c>
      <c r="J2580" s="15" t="str">
        <f>IF(AND(C2580=2,D2580=1,E2580=1,(C2580+D2580+E2580)=4),"1",IF(AND(B2580=1,D2580=1,(B2580+D2580)=2),"2","-"))</f>
        <v>-</v>
      </c>
      <c r="K2580"/>
    </row>
    <row r="2581" spans="1:12" hidden="1" x14ac:dyDescent="0.25">
      <c r="A2581" s="11" t="s">
        <v>5259</v>
      </c>
      <c r="B2581" s="13"/>
      <c r="C2581" s="13">
        <v>1</v>
      </c>
      <c r="D2581" s="13">
        <v>1</v>
      </c>
      <c r="E2581" s="13">
        <v>1</v>
      </c>
      <c r="F2581" s="13">
        <v>3</v>
      </c>
      <c r="G2581" s="13">
        <f>VLOOKUP(A2581,Лист8!A2580:B8286,2,)</f>
        <v>294</v>
      </c>
      <c r="H2581" s="15" t="str">
        <f>VLOOKUP(A2581,Tax!$B$2:$X$5526,9,)</f>
        <v xml:space="preserve"> Magnoliophyta</v>
      </c>
      <c r="I2581" s="15" t="str">
        <f>VLOOKUP(A2581,Tax!$B$2:$X$5526,10,FALSE)</f>
        <v xml:space="preserve"> eudicotyledons</v>
      </c>
      <c r="J2581" s="15" t="str">
        <f>IF(AND(C2581=2,D2581=1,E2581=1,(C2581+D2581+E2581)=4),"1",IF(AND(B2581=1,D2581=1,(B2581+D2581)=2),"2","-"))</f>
        <v>-</v>
      </c>
      <c r="K2581"/>
    </row>
    <row r="2582" spans="1:12" hidden="1" x14ac:dyDescent="0.25">
      <c r="A2582" s="11" t="s">
        <v>5261</v>
      </c>
      <c r="B2582" s="13"/>
      <c r="C2582" s="13"/>
      <c r="D2582" s="13">
        <v>1</v>
      </c>
      <c r="E2582" s="13"/>
      <c r="F2582" s="13">
        <v>1</v>
      </c>
      <c r="G2582" s="13">
        <f>VLOOKUP(A2582,Лист8!A2581:B8287,2,)</f>
        <v>92</v>
      </c>
      <c r="H2582" s="15" t="str">
        <f>VLOOKUP(A2582,Tax!$B$2:$X$5526,9,)</f>
        <v xml:space="preserve"> Magnoliophyta</v>
      </c>
      <c r="I2582" s="15" t="str">
        <f>VLOOKUP(A2582,Tax!$B$2:$X$5526,10,FALSE)</f>
        <v xml:space="preserve"> eudicotyledons</v>
      </c>
      <c r="J2582" s="15" t="str">
        <f>IF(AND(C2582=2,D2582=1,E2582=1,(C2582+D2582+E2582)=4),"1",IF(AND(B2582=1,D2582=1,(B2582+D2582)=2),"2","-"))</f>
        <v>-</v>
      </c>
      <c r="K2582"/>
    </row>
    <row r="2583" spans="1:12" hidden="1" x14ac:dyDescent="0.25">
      <c r="A2583" s="11" t="s">
        <v>5263</v>
      </c>
      <c r="B2583" s="13"/>
      <c r="C2583" s="13"/>
      <c r="D2583" s="13">
        <v>1</v>
      </c>
      <c r="E2583" s="13"/>
      <c r="F2583" s="13">
        <v>1</v>
      </c>
      <c r="G2583" s="13">
        <f>VLOOKUP(A2583,Лист8!A2582:B8288,2,)</f>
        <v>63</v>
      </c>
      <c r="H2583" s="15" t="str">
        <f>VLOOKUP(A2583,Tax!$B$2:$X$5526,9,)</f>
        <v xml:space="preserve"> Magnoliophyta</v>
      </c>
      <c r="I2583" s="15" t="str">
        <f>VLOOKUP(A2583,Tax!$B$2:$X$5526,10,FALSE)</f>
        <v xml:space="preserve"> eudicotyledons</v>
      </c>
      <c r="J2583" s="15" t="str">
        <f>IF(AND(C2583=2,D2583=1,E2583=1,(C2583+D2583+E2583)=4),"1",IF(AND(B2583=1,D2583=1,(B2583+D2583)=2),"2","-"))</f>
        <v>-</v>
      </c>
      <c r="K2583"/>
    </row>
    <row r="2584" spans="1:12" hidden="1" x14ac:dyDescent="0.25">
      <c r="A2584" s="11" t="s">
        <v>5265</v>
      </c>
      <c r="B2584" s="13"/>
      <c r="C2584" s="13"/>
      <c r="D2584" s="13">
        <v>1</v>
      </c>
      <c r="E2584" s="13"/>
      <c r="F2584" s="13">
        <v>1</v>
      </c>
      <c r="G2584" s="13">
        <f>VLOOKUP(A2584,Лист8!A2583:B8289,2,)</f>
        <v>98</v>
      </c>
      <c r="H2584" s="15" t="str">
        <f>VLOOKUP(A2584,Tax!$B$2:$X$5526,9,)</f>
        <v xml:space="preserve"> Magnoliophyta</v>
      </c>
      <c r="I2584" s="15" t="str">
        <f>VLOOKUP(A2584,Tax!$B$2:$X$5526,10,FALSE)</f>
        <v xml:space="preserve"> eudicotyledons</v>
      </c>
      <c r="J2584" s="15" t="str">
        <f>IF(AND(C2584=2,D2584=1,E2584=1,(C2584+D2584+E2584)=4),"1",IF(AND(B2584=1,D2584=1,(B2584+D2584)=2),"2","-"))</f>
        <v>-</v>
      </c>
      <c r="K2584"/>
    </row>
    <row r="2585" spans="1:12" hidden="1" x14ac:dyDescent="0.25">
      <c r="A2585" s="11" t="s">
        <v>5267</v>
      </c>
      <c r="B2585" s="13"/>
      <c r="C2585" s="13"/>
      <c r="D2585" s="13">
        <v>1</v>
      </c>
      <c r="E2585" s="13"/>
      <c r="F2585" s="13">
        <v>1</v>
      </c>
      <c r="G2585" s="13">
        <f>VLOOKUP(A2585,Лист8!A2584:B8290,2,)</f>
        <v>105</v>
      </c>
      <c r="H2585" s="15" t="str">
        <f>VLOOKUP(A2585,Tax!$B$2:$X$5526,9,)</f>
        <v xml:space="preserve"> Magnoliophyta</v>
      </c>
      <c r="I2585" s="15" t="str">
        <f>VLOOKUP(A2585,Tax!$B$2:$X$5526,10,FALSE)</f>
        <v xml:space="preserve"> eudicotyledons</v>
      </c>
      <c r="J2585" s="15" t="str">
        <f>IF(AND(C2585=2,D2585=1,E2585=1,(C2585+D2585+E2585)=4),"1",IF(AND(B2585=1,D2585=1,(B2585+D2585)=2),"2","-"))</f>
        <v>-</v>
      </c>
      <c r="K2585"/>
    </row>
    <row r="2586" spans="1:12" hidden="1" x14ac:dyDescent="0.25">
      <c r="A2586" s="11" t="s">
        <v>5269</v>
      </c>
      <c r="B2586" s="13"/>
      <c r="C2586" s="13"/>
      <c r="D2586" s="13">
        <v>2</v>
      </c>
      <c r="E2586" s="13"/>
      <c r="F2586" s="13">
        <v>2</v>
      </c>
      <c r="G2586" s="13">
        <f>VLOOKUP(A2586,Лист8!A2585:B8291,2,)</f>
        <v>187</v>
      </c>
      <c r="H2586" s="15" t="str">
        <f>VLOOKUP(A2586,Tax!$B$2:$X$5526,9,)</f>
        <v xml:space="preserve"> Magnoliophyta</v>
      </c>
      <c r="I2586" s="15" t="str">
        <f>VLOOKUP(A2586,Tax!$B$2:$X$5526,10,FALSE)</f>
        <v xml:space="preserve"> eudicotyledons</v>
      </c>
      <c r="J2586" s="15" t="str">
        <f>IF(AND(C2586=2,D2586=1,E2586=1,(C2586+D2586+E2586)=4),"1",IF(AND(B2586=1,D2586=1,(B2586+D2586)=2),"2","-"))</f>
        <v>-</v>
      </c>
      <c r="K2586"/>
    </row>
    <row r="2587" spans="1:12" hidden="1" x14ac:dyDescent="0.25">
      <c r="A2587" s="11" t="s">
        <v>5271</v>
      </c>
      <c r="B2587" s="13"/>
      <c r="C2587" s="13"/>
      <c r="D2587" s="13">
        <v>1</v>
      </c>
      <c r="E2587" s="13"/>
      <c r="F2587" s="13">
        <v>1</v>
      </c>
      <c r="G2587" s="13">
        <f>VLOOKUP(A2587,Лист8!A2586:B8292,2,)</f>
        <v>63</v>
      </c>
      <c r="H2587" s="15" t="str">
        <f>VLOOKUP(A2587,Tax!$B$2:$X$5526,9,)</f>
        <v xml:space="preserve"> Magnoliophyta</v>
      </c>
      <c r="I2587" s="15" t="str">
        <f>VLOOKUP(A2587,Tax!$B$2:$X$5526,10,FALSE)</f>
        <v xml:space="preserve"> eudicotyledons</v>
      </c>
      <c r="J2587" s="15" t="str">
        <f>IF(AND(C2587=2,D2587=1,E2587=1,(C2587+D2587+E2587)=4),"1",IF(AND(B2587=1,D2587=1,(B2587+D2587)=2),"2","-"))</f>
        <v>-</v>
      </c>
      <c r="K2587"/>
    </row>
    <row r="2588" spans="1:12" x14ac:dyDescent="0.25">
      <c r="A2588" s="11" t="s">
        <v>5273</v>
      </c>
      <c r="B2588" s="13">
        <v>1</v>
      </c>
      <c r="C2588" s="13"/>
      <c r="D2588" s="13">
        <v>1</v>
      </c>
      <c r="E2588" s="13"/>
      <c r="F2588" s="13">
        <v>2</v>
      </c>
      <c r="G2588" s="13">
        <f>VLOOKUP(A2588,Лист8!A2587:B8293,2,)</f>
        <v>152</v>
      </c>
      <c r="H2588" s="15" t="str">
        <f>VLOOKUP(A2588,Tax!$B$2:$X$5526,9,)</f>
        <v xml:space="preserve"> Magnoliophyta</v>
      </c>
      <c r="I2588" s="15" t="str">
        <f>VLOOKUP(A2588,Tax!$B$2:$X$5526,10,FALSE)</f>
        <v xml:space="preserve"> eudicotyledons</v>
      </c>
      <c r="J2588" s="15" t="str">
        <f>IF(AND(C2588=2,D2588=1,E2588=1,(C2588+D2588+E2588)=4),"1",IF(AND(B2588=1,D2588=1,(B2588+D2588)=2),"2","-"))</f>
        <v>2</v>
      </c>
      <c r="K2588" s="15" t="str">
        <f>CONCATENATE("Е",J2588)</f>
        <v>Е2</v>
      </c>
      <c r="L2588" t="s">
        <v>12061</v>
      </c>
    </row>
    <row r="2589" spans="1:12" hidden="1" x14ac:dyDescent="0.25">
      <c r="A2589" s="11" t="s">
        <v>5275</v>
      </c>
      <c r="B2589" s="13"/>
      <c r="C2589" s="13"/>
      <c r="D2589" s="13">
        <v>1</v>
      </c>
      <c r="E2589" s="13">
        <v>1</v>
      </c>
      <c r="F2589" s="13">
        <v>2</v>
      </c>
      <c r="G2589" s="13">
        <f>VLOOKUP(A2589,Лист8!A2588:B8294,2,)</f>
        <v>185</v>
      </c>
      <c r="H2589" s="15" t="str">
        <f>VLOOKUP(A2589,Tax!$B$2:$X$5526,9,)</f>
        <v xml:space="preserve"> Magnoliophyta</v>
      </c>
      <c r="I2589" s="15" t="str">
        <f>VLOOKUP(A2589,Tax!$B$2:$X$5526,10,FALSE)</f>
        <v xml:space="preserve"> eudicotyledons</v>
      </c>
      <c r="J2589" s="15" t="str">
        <f>IF(AND(C2589=2,D2589=1,E2589=1,(C2589+D2589+E2589)=4),"1",IF(AND(B2589=1,D2589=1,(B2589+D2589)=2),"2","-"))</f>
        <v>-</v>
      </c>
      <c r="K2589"/>
    </row>
    <row r="2590" spans="1:12" hidden="1" x14ac:dyDescent="0.25">
      <c r="A2590" s="11" t="s">
        <v>5277</v>
      </c>
      <c r="B2590" s="13"/>
      <c r="C2590" s="13"/>
      <c r="D2590" s="13">
        <v>1</v>
      </c>
      <c r="E2590" s="13"/>
      <c r="F2590" s="13">
        <v>1</v>
      </c>
      <c r="G2590" s="13">
        <f>VLOOKUP(A2590,Лист8!A2589:B8295,2,)</f>
        <v>92</v>
      </c>
      <c r="H2590" s="15" t="str">
        <f>VLOOKUP(A2590,Tax!$B$2:$X$5526,9,)</f>
        <v xml:space="preserve"> Magnoliophyta</v>
      </c>
      <c r="I2590" s="15" t="str">
        <f>VLOOKUP(A2590,Tax!$B$2:$X$5526,10,FALSE)</f>
        <v xml:space="preserve"> eudicotyledons</v>
      </c>
      <c r="J2590" s="15" t="str">
        <f>IF(AND(C2590=2,D2590=1,E2590=1,(C2590+D2590+E2590)=4),"1",IF(AND(B2590=1,D2590=1,(B2590+D2590)=2),"2","-"))</f>
        <v>-</v>
      </c>
      <c r="K2590"/>
    </row>
    <row r="2591" spans="1:12" hidden="1" x14ac:dyDescent="0.25">
      <c r="A2591" s="11" t="s">
        <v>5279</v>
      </c>
      <c r="B2591" s="13"/>
      <c r="C2591" s="13"/>
      <c r="D2591" s="13">
        <v>1</v>
      </c>
      <c r="E2591" s="13"/>
      <c r="F2591" s="13">
        <v>1</v>
      </c>
      <c r="G2591" s="13">
        <f>VLOOKUP(A2591,Лист8!A2590:B8296,2,)</f>
        <v>101</v>
      </c>
      <c r="H2591" s="15" t="str">
        <f>VLOOKUP(A2591,Tax!$B$2:$X$5526,9,)</f>
        <v xml:space="preserve"> Magnoliophyta</v>
      </c>
      <c r="I2591" s="15" t="str">
        <f>VLOOKUP(A2591,Tax!$B$2:$X$5526,10,FALSE)</f>
        <v xml:space="preserve"> eudicotyledons</v>
      </c>
      <c r="J2591" s="15" t="str">
        <f>IF(AND(C2591=2,D2591=1,E2591=1,(C2591+D2591+E2591)=4),"1",IF(AND(B2591=1,D2591=1,(B2591+D2591)=2),"2","-"))</f>
        <v>-</v>
      </c>
      <c r="K2591"/>
    </row>
    <row r="2592" spans="1:12" hidden="1" x14ac:dyDescent="0.25">
      <c r="A2592" s="11" t="s">
        <v>5281</v>
      </c>
      <c r="B2592" s="13"/>
      <c r="C2592" s="13"/>
      <c r="D2592" s="13">
        <v>1</v>
      </c>
      <c r="E2592" s="13"/>
      <c r="F2592" s="13">
        <v>1</v>
      </c>
      <c r="G2592" s="13">
        <f>VLOOKUP(A2592,Лист8!A2591:B8297,2,)</f>
        <v>107</v>
      </c>
      <c r="H2592" s="15" t="str">
        <f>VLOOKUP(A2592,Tax!$B$2:$X$5526,9,)</f>
        <v xml:space="preserve"> Magnoliophyta</v>
      </c>
      <c r="I2592" s="15" t="str">
        <f>VLOOKUP(A2592,Tax!$B$2:$X$5526,10,FALSE)</f>
        <v xml:space="preserve"> eudicotyledons</v>
      </c>
      <c r="J2592" s="15" t="str">
        <f>IF(AND(C2592=2,D2592=1,E2592=1,(C2592+D2592+E2592)=4),"1",IF(AND(B2592=1,D2592=1,(B2592+D2592)=2),"2","-"))</f>
        <v>-</v>
      </c>
      <c r="K2592"/>
    </row>
    <row r="2593" spans="1:12" hidden="1" x14ac:dyDescent="0.25">
      <c r="A2593" s="11" t="s">
        <v>5283</v>
      </c>
      <c r="B2593" s="13"/>
      <c r="C2593" s="13"/>
      <c r="D2593" s="13">
        <v>2</v>
      </c>
      <c r="E2593" s="13"/>
      <c r="F2593" s="13">
        <v>2</v>
      </c>
      <c r="G2593" s="13">
        <f>VLOOKUP(A2593,Лист8!A2592:B8298,2,)</f>
        <v>187</v>
      </c>
      <c r="H2593" s="15" t="str">
        <f>VLOOKUP(A2593,Tax!$B$2:$X$5526,9,)</f>
        <v xml:space="preserve"> Magnoliophyta</v>
      </c>
      <c r="I2593" s="15" t="str">
        <f>VLOOKUP(A2593,Tax!$B$2:$X$5526,10,FALSE)</f>
        <v xml:space="preserve"> eudicotyledons</v>
      </c>
      <c r="J2593" s="15" t="str">
        <f>IF(AND(C2593=2,D2593=1,E2593=1,(C2593+D2593+E2593)=4),"1",IF(AND(B2593=1,D2593=1,(B2593+D2593)=2),"2","-"))</f>
        <v>-</v>
      </c>
      <c r="K2593"/>
    </row>
    <row r="2594" spans="1:12" hidden="1" x14ac:dyDescent="0.25">
      <c r="A2594" s="11" t="s">
        <v>5285</v>
      </c>
      <c r="B2594" s="13"/>
      <c r="C2594" s="13"/>
      <c r="D2594" s="13">
        <v>1</v>
      </c>
      <c r="E2594" s="13">
        <v>1</v>
      </c>
      <c r="F2594" s="13">
        <v>2</v>
      </c>
      <c r="G2594" s="13">
        <f>VLOOKUP(A2594,Лист8!A2593:B8299,2,)</f>
        <v>173</v>
      </c>
      <c r="H2594" s="15" t="str">
        <f>VLOOKUP(A2594,Tax!$B$2:$X$5526,9,)</f>
        <v xml:space="preserve"> Magnoliophyta</v>
      </c>
      <c r="I2594" s="15" t="str">
        <f>VLOOKUP(A2594,Tax!$B$2:$X$5526,10,FALSE)</f>
        <v xml:space="preserve"> eudicotyledons</v>
      </c>
      <c r="J2594" s="15" t="str">
        <f>IF(AND(C2594=2,D2594=1,E2594=1,(C2594+D2594+E2594)=4),"1",IF(AND(B2594=1,D2594=1,(B2594+D2594)=2),"2","-"))</f>
        <v>-</v>
      </c>
      <c r="K2594"/>
    </row>
    <row r="2595" spans="1:12" hidden="1" x14ac:dyDescent="0.25">
      <c r="A2595" s="11" t="s">
        <v>5287</v>
      </c>
      <c r="B2595" s="13"/>
      <c r="C2595" s="13"/>
      <c r="D2595" s="13">
        <v>2</v>
      </c>
      <c r="E2595" s="13"/>
      <c r="F2595" s="13">
        <v>2</v>
      </c>
      <c r="G2595" s="13">
        <f>VLOOKUP(A2595,Лист8!A2594:B8300,2,)</f>
        <v>182</v>
      </c>
      <c r="H2595" s="15" t="str">
        <f>VLOOKUP(A2595,Tax!$B$2:$X$5526,9,)</f>
        <v xml:space="preserve"> Magnoliophyta</v>
      </c>
      <c r="I2595" s="15" t="str">
        <f>VLOOKUP(A2595,Tax!$B$2:$X$5526,10,FALSE)</f>
        <v xml:space="preserve"> eudicotyledons</v>
      </c>
      <c r="J2595" s="15" t="str">
        <f>IF(AND(C2595=2,D2595=1,E2595=1,(C2595+D2595+E2595)=4),"1",IF(AND(B2595=1,D2595=1,(B2595+D2595)=2),"2","-"))</f>
        <v>-</v>
      </c>
      <c r="K2595"/>
    </row>
    <row r="2596" spans="1:12" hidden="1" x14ac:dyDescent="0.25">
      <c r="A2596" s="11" t="s">
        <v>5289</v>
      </c>
      <c r="B2596" s="13"/>
      <c r="C2596" s="13"/>
      <c r="D2596" s="13">
        <v>1</v>
      </c>
      <c r="E2596" s="13">
        <v>1</v>
      </c>
      <c r="F2596" s="13">
        <v>2</v>
      </c>
      <c r="G2596" s="13">
        <f>VLOOKUP(A2596,Лист8!A2595:B8301,2,)</f>
        <v>185</v>
      </c>
      <c r="H2596" s="15" t="str">
        <f>VLOOKUP(A2596,Tax!$B$2:$X$5526,9,)</f>
        <v xml:space="preserve"> Magnoliophyta</v>
      </c>
      <c r="I2596" s="15" t="str">
        <f>VLOOKUP(A2596,Tax!$B$2:$X$5526,10,FALSE)</f>
        <v xml:space="preserve"> eudicotyledons</v>
      </c>
      <c r="J2596" s="15" t="str">
        <f>IF(AND(C2596=2,D2596=1,E2596=1,(C2596+D2596+E2596)=4),"1",IF(AND(B2596=1,D2596=1,(B2596+D2596)=2),"2","-"))</f>
        <v>-</v>
      </c>
      <c r="K2596"/>
    </row>
    <row r="2597" spans="1:12" hidden="1" x14ac:dyDescent="0.25">
      <c r="A2597" s="11" t="s">
        <v>5291</v>
      </c>
      <c r="B2597" s="13"/>
      <c r="C2597" s="13"/>
      <c r="D2597" s="13">
        <v>1</v>
      </c>
      <c r="E2597" s="13"/>
      <c r="F2597" s="13">
        <v>1</v>
      </c>
      <c r="G2597" s="13">
        <f>VLOOKUP(A2597,Лист8!A2596:B8302,2,)</f>
        <v>104</v>
      </c>
      <c r="H2597" s="15" t="str">
        <f>VLOOKUP(A2597,Tax!$B$2:$X$5526,9,)</f>
        <v xml:space="preserve"> Magnoliophyta</v>
      </c>
      <c r="I2597" s="15" t="str">
        <f>VLOOKUP(A2597,Tax!$B$2:$X$5526,10,FALSE)</f>
        <v xml:space="preserve"> eudicotyledons</v>
      </c>
      <c r="J2597" s="15" t="str">
        <f>IF(AND(C2597=2,D2597=1,E2597=1,(C2597+D2597+E2597)=4),"1",IF(AND(B2597=1,D2597=1,(B2597+D2597)=2),"2","-"))</f>
        <v>-</v>
      </c>
      <c r="K2597"/>
    </row>
    <row r="2598" spans="1:12" hidden="1" x14ac:dyDescent="0.25">
      <c r="A2598" s="11" t="s">
        <v>5293</v>
      </c>
      <c r="B2598" s="13"/>
      <c r="C2598" s="13"/>
      <c r="D2598" s="13">
        <v>1</v>
      </c>
      <c r="E2598" s="13"/>
      <c r="F2598" s="13">
        <v>1</v>
      </c>
      <c r="G2598" s="13">
        <f>VLOOKUP(A2598,Лист8!A2597:B8303,2,)</f>
        <v>93</v>
      </c>
      <c r="H2598" s="15" t="str">
        <f>VLOOKUP(A2598,Tax!$B$2:$X$5526,9,)</f>
        <v xml:space="preserve"> Magnoliophyta</v>
      </c>
      <c r="I2598" s="15" t="str">
        <f>VLOOKUP(A2598,Tax!$B$2:$X$5526,10,FALSE)</f>
        <v xml:space="preserve"> eudicotyledons</v>
      </c>
      <c r="J2598" s="15" t="str">
        <f>IF(AND(C2598=2,D2598=1,E2598=1,(C2598+D2598+E2598)=4),"1",IF(AND(B2598=1,D2598=1,(B2598+D2598)=2),"2","-"))</f>
        <v>-</v>
      </c>
      <c r="K2598"/>
    </row>
    <row r="2599" spans="1:12" hidden="1" x14ac:dyDescent="0.25">
      <c r="A2599" s="11" t="s">
        <v>5295</v>
      </c>
      <c r="B2599" s="13"/>
      <c r="C2599" s="13"/>
      <c r="D2599" s="13">
        <v>1</v>
      </c>
      <c r="E2599" s="13"/>
      <c r="F2599" s="13">
        <v>1</v>
      </c>
      <c r="G2599" s="13">
        <f>VLOOKUP(A2599,Лист8!A2598:B8304,2,)</f>
        <v>102</v>
      </c>
      <c r="H2599" s="15" t="str">
        <f>VLOOKUP(A2599,Tax!$B$2:$X$5526,9,)</f>
        <v xml:space="preserve"> Magnoliophyta</v>
      </c>
      <c r="I2599" s="15" t="str">
        <f>VLOOKUP(A2599,Tax!$B$2:$X$5526,10,FALSE)</f>
        <v xml:space="preserve"> eudicotyledons</v>
      </c>
      <c r="J2599" s="15" t="str">
        <f>IF(AND(C2599=2,D2599=1,E2599=1,(C2599+D2599+E2599)=4),"1",IF(AND(B2599=1,D2599=1,(B2599+D2599)=2),"2","-"))</f>
        <v>-</v>
      </c>
      <c r="K2599"/>
    </row>
    <row r="2600" spans="1:12" hidden="1" x14ac:dyDescent="0.25">
      <c r="A2600" s="11" t="s">
        <v>5297</v>
      </c>
      <c r="B2600" s="13"/>
      <c r="C2600" s="13"/>
      <c r="D2600" s="13">
        <v>1</v>
      </c>
      <c r="E2600" s="13">
        <v>1</v>
      </c>
      <c r="F2600" s="13">
        <v>2</v>
      </c>
      <c r="G2600" s="13">
        <f>VLOOKUP(A2600,Лист8!A2599:B8305,2,)</f>
        <v>175</v>
      </c>
      <c r="H2600" s="15" t="str">
        <f>VLOOKUP(A2600,Tax!$B$2:$X$5526,9,)</f>
        <v xml:space="preserve"> Magnoliophyta</v>
      </c>
      <c r="I2600" s="15" t="str">
        <f>VLOOKUP(A2600,Tax!$B$2:$X$5526,10,FALSE)</f>
        <v xml:space="preserve"> eudicotyledons</v>
      </c>
      <c r="J2600" s="15" t="str">
        <f>IF(AND(C2600=2,D2600=1,E2600=1,(C2600+D2600+E2600)=4),"1",IF(AND(B2600=1,D2600=1,(B2600+D2600)=2),"2","-"))</f>
        <v>-</v>
      </c>
      <c r="K2600"/>
    </row>
    <row r="2601" spans="1:12" hidden="1" x14ac:dyDescent="0.25">
      <c r="A2601" s="11" t="s">
        <v>5299</v>
      </c>
      <c r="B2601" s="13"/>
      <c r="C2601" s="13"/>
      <c r="D2601" s="13">
        <v>1</v>
      </c>
      <c r="E2601" s="13">
        <v>1</v>
      </c>
      <c r="F2601" s="13">
        <v>2</v>
      </c>
      <c r="G2601" s="13">
        <f>VLOOKUP(A2601,Лист8!A2600:B8306,2,)</f>
        <v>184</v>
      </c>
      <c r="H2601" s="15" t="str">
        <f>VLOOKUP(A2601,Tax!$B$2:$X$5526,9,)</f>
        <v xml:space="preserve"> Magnoliophyta</v>
      </c>
      <c r="I2601" s="15" t="str">
        <f>VLOOKUP(A2601,Tax!$B$2:$X$5526,10,FALSE)</f>
        <v xml:space="preserve"> eudicotyledons</v>
      </c>
      <c r="J2601" s="15" t="str">
        <f>IF(AND(C2601=2,D2601=1,E2601=1,(C2601+D2601+E2601)=4),"1",IF(AND(B2601=1,D2601=1,(B2601+D2601)=2),"2","-"))</f>
        <v>-</v>
      </c>
      <c r="K2601"/>
    </row>
    <row r="2602" spans="1:12" hidden="1" x14ac:dyDescent="0.25">
      <c r="A2602" s="11" t="s">
        <v>5301</v>
      </c>
      <c r="B2602" s="13"/>
      <c r="C2602" s="13"/>
      <c r="D2602" s="13">
        <v>1</v>
      </c>
      <c r="E2602" s="13"/>
      <c r="F2602" s="13">
        <v>1</v>
      </c>
      <c r="G2602" s="13">
        <f>VLOOKUP(A2602,Лист8!A2601:B8307,2,)</f>
        <v>110</v>
      </c>
      <c r="H2602" s="15" t="str">
        <f>VLOOKUP(A2602,Tax!$B$2:$X$5526,9,)</f>
        <v xml:space="preserve"> Magnoliophyta</v>
      </c>
      <c r="I2602" s="15" t="str">
        <f>VLOOKUP(A2602,Tax!$B$2:$X$5526,10,FALSE)</f>
        <v xml:space="preserve"> eudicotyledons</v>
      </c>
      <c r="J2602" s="15" t="str">
        <f>IF(AND(C2602=2,D2602=1,E2602=1,(C2602+D2602+E2602)=4),"1",IF(AND(B2602=1,D2602=1,(B2602+D2602)=2),"2","-"))</f>
        <v>-</v>
      </c>
      <c r="K2602"/>
    </row>
    <row r="2603" spans="1:12" hidden="1" x14ac:dyDescent="0.25">
      <c r="A2603" s="11" t="s">
        <v>5303</v>
      </c>
      <c r="B2603" s="13"/>
      <c r="C2603" s="13">
        <v>1</v>
      </c>
      <c r="D2603" s="13">
        <v>1</v>
      </c>
      <c r="E2603" s="13">
        <v>1</v>
      </c>
      <c r="F2603" s="13">
        <v>3</v>
      </c>
      <c r="G2603" s="13">
        <f>VLOOKUP(A2603,Лист8!A2602:B8308,2,)</f>
        <v>274</v>
      </c>
      <c r="H2603" s="15" t="str">
        <f>VLOOKUP(A2603,Tax!$B$2:$X$5526,9,)</f>
        <v xml:space="preserve"> Magnoliophyta</v>
      </c>
      <c r="I2603" s="15" t="str">
        <f>VLOOKUP(A2603,Tax!$B$2:$X$5526,10,FALSE)</f>
        <v xml:space="preserve"> eudicotyledons</v>
      </c>
      <c r="J2603" s="15" t="str">
        <f>IF(AND(C2603=2,D2603=1,E2603=1,(C2603+D2603+E2603)=4),"1",IF(AND(B2603=1,D2603=1,(B2603+D2603)=2),"2","-"))</f>
        <v>-</v>
      </c>
      <c r="K2603"/>
    </row>
    <row r="2604" spans="1:12" x14ac:dyDescent="0.25">
      <c r="A2604" s="11" t="s">
        <v>5305</v>
      </c>
      <c r="B2604" s="13"/>
      <c r="C2604" s="13">
        <v>2</v>
      </c>
      <c r="D2604" s="13">
        <v>1</v>
      </c>
      <c r="E2604" s="13">
        <v>1</v>
      </c>
      <c r="F2604" s="13">
        <v>4</v>
      </c>
      <c r="G2604" s="13">
        <f>VLOOKUP(A2604,Лист8!A2603:B8309,2,)</f>
        <v>290</v>
      </c>
      <c r="H2604" s="15" t="str">
        <f>VLOOKUP(A2604,Tax!$B$2:$X$5526,9,)</f>
        <v xml:space="preserve"> Magnoliophyta</v>
      </c>
      <c r="I2604" s="15" t="str">
        <f>VLOOKUP(A2604,Tax!$B$2:$X$5526,10,FALSE)</f>
        <v xml:space="preserve"> eudicotyledons</v>
      </c>
      <c r="J2604" s="15" t="str">
        <f>IF(AND(C2604=2,D2604=1,E2604=1,(C2604+D2604+E2604)=4),"1",IF(AND(B2604=1,D2604=1,(B2604+D2604)=2),"2","-"))</f>
        <v>1</v>
      </c>
      <c r="K2604" s="15" t="str">
        <f>CONCATENATE("Е",J2604)</f>
        <v>Е1</v>
      </c>
      <c r="L2604" t="s">
        <v>12061</v>
      </c>
    </row>
    <row r="2605" spans="1:12" hidden="1" x14ac:dyDescent="0.25">
      <c r="A2605" s="11" t="s">
        <v>5307</v>
      </c>
      <c r="B2605" s="13"/>
      <c r="C2605" s="13"/>
      <c r="D2605" s="13">
        <v>1</v>
      </c>
      <c r="E2605" s="13"/>
      <c r="F2605" s="13">
        <v>1</v>
      </c>
      <c r="G2605" s="13">
        <f>VLOOKUP(A2605,Лист8!A2604:B8310,2,)</f>
        <v>210</v>
      </c>
      <c r="H2605" s="15" t="str">
        <f>VLOOKUP(A2605,Tax!$B$2:$X$5526,9,)</f>
        <v xml:space="preserve"> Magnoliophyta</v>
      </c>
      <c r="I2605" s="15" t="str">
        <f>VLOOKUP(A2605,Tax!$B$2:$X$5526,10,FALSE)</f>
        <v xml:space="preserve"> eudicotyledons</v>
      </c>
      <c r="J2605" s="15" t="str">
        <f>IF(AND(C2605=2,D2605=1,E2605=1,(C2605+D2605+E2605)=4),"1",IF(AND(B2605=1,D2605=1,(B2605+D2605)=2),"2","-"))</f>
        <v>-</v>
      </c>
      <c r="K2605"/>
    </row>
    <row r="2606" spans="1:12" hidden="1" x14ac:dyDescent="0.25">
      <c r="A2606" s="11" t="s">
        <v>5311</v>
      </c>
      <c r="B2606" s="13"/>
      <c r="C2606" s="13">
        <v>1</v>
      </c>
      <c r="D2606" s="13">
        <v>1</v>
      </c>
      <c r="E2606" s="13">
        <v>1</v>
      </c>
      <c r="F2606" s="13">
        <v>3</v>
      </c>
      <c r="G2606" s="13">
        <f>VLOOKUP(A2606,Лист8!A2605:B8311,2,)</f>
        <v>308</v>
      </c>
      <c r="H2606" s="15" t="str">
        <f>VLOOKUP(A2606,Tax!$B$2:$X$5526,9,)</f>
        <v xml:space="preserve"> Magnoliophyta</v>
      </c>
      <c r="I2606" s="15" t="str">
        <f>VLOOKUP(A2606,Tax!$B$2:$X$5526,10,FALSE)</f>
        <v xml:space="preserve"> eudicotyledons</v>
      </c>
      <c r="J2606" s="15" t="str">
        <f>IF(AND(C2606=2,D2606=1,E2606=1,(C2606+D2606+E2606)=4),"1",IF(AND(B2606=1,D2606=1,(B2606+D2606)=2),"2","-"))</f>
        <v>-</v>
      </c>
      <c r="K2606"/>
    </row>
    <row r="2607" spans="1:12" hidden="1" x14ac:dyDescent="0.25">
      <c r="A2607" s="11" t="s">
        <v>5313</v>
      </c>
      <c r="B2607" s="13"/>
      <c r="C2607" s="13"/>
      <c r="D2607" s="13">
        <v>2</v>
      </c>
      <c r="E2607" s="13"/>
      <c r="F2607" s="13">
        <v>2</v>
      </c>
      <c r="G2607" s="13">
        <f>VLOOKUP(A2607,Лист8!A2606:B8312,2,)</f>
        <v>179</v>
      </c>
      <c r="H2607" s="15" t="str">
        <f>VLOOKUP(A2607,Tax!$B$2:$X$5526,9,)</f>
        <v xml:space="preserve"> Magnoliophyta</v>
      </c>
      <c r="I2607" s="15" t="str">
        <f>VLOOKUP(A2607,Tax!$B$2:$X$5526,10,FALSE)</f>
        <v xml:space="preserve"> eudicotyledons</v>
      </c>
      <c r="J2607" s="15" t="str">
        <f>IF(AND(C2607=2,D2607=1,E2607=1,(C2607+D2607+E2607)=4),"1",IF(AND(B2607=1,D2607=1,(B2607+D2607)=2),"2","-"))</f>
        <v>-</v>
      </c>
      <c r="K2607"/>
    </row>
    <row r="2608" spans="1:12" hidden="1" x14ac:dyDescent="0.25">
      <c r="A2608" s="11" t="s">
        <v>5315</v>
      </c>
      <c r="B2608" s="13"/>
      <c r="C2608" s="13"/>
      <c r="D2608" s="13">
        <v>1</v>
      </c>
      <c r="E2608" s="13">
        <v>1</v>
      </c>
      <c r="F2608" s="13">
        <v>2</v>
      </c>
      <c r="G2608" s="13">
        <f>VLOOKUP(A2608,Лист8!A2607:B8313,2,)</f>
        <v>184</v>
      </c>
      <c r="H2608" s="15" t="str">
        <f>VLOOKUP(A2608,Tax!$B$2:$X$5526,9,)</f>
        <v xml:space="preserve"> Magnoliophyta</v>
      </c>
      <c r="I2608" s="15" t="str">
        <f>VLOOKUP(A2608,Tax!$B$2:$X$5526,10,FALSE)</f>
        <v xml:space="preserve"> eudicotyledons</v>
      </c>
      <c r="J2608" s="15" t="str">
        <f>IF(AND(C2608=2,D2608=1,E2608=1,(C2608+D2608+E2608)=4),"1",IF(AND(B2608=1,D2608=1,(B2608+D2608)=2),"2","-"))</f>
        <v>-</v>
      </c>
      <c r="K2608"/>
    </row>
    <row r="2609" spans="1:11" hidden="1" x14ac:dyDescent="0.25">
      <c r="A2609" s="11" t="s">
        <v>5317</v>
      </c>
      <c r="B2609" s="13"/>
      <c r="C2609" s="13"/>
      <c r="D2609" s="13">
        <v>1</v>
      </c>
      <c r="E2609" s="13"/>
      <c r="F2609" s="13">
        <v>1</v>
      </c>
      <c r="G2609" s="13">
        <f>VLOOKUP(A2609,Лист8!A2608:B8314,2,)</f>
        <v>92</v>
      </c>
      <c r="H2609" s="15" t="str">
        <f>VLOOKUP(A2609,Tax!$B$2:$X$5526,9,)</f>
        <v xml:space="preserve"> Magnoliophyta</v>
      </c>
      <c r="I2609" s="15" t="str">
        <f>VLOOKUP(A2609,Tax!$B$2:$X$5526,10,FALSE)</f>
        <v xml:space="preserve"> eudicotyledons</v>
      </c>
      <c r="J2609" s="15" t="str">
        <f>IF(AND(C2609=2,D2609=1,E2609=1,(C2609+D2609+E2609)=4),"1",IF(AND(B2609=1,D2609=1,(B2609+D2609)=2),"2","-"))</f>
        <v>-</v>
      </c>
      <c r="K2609"/>
    </row>
    <row r="2610" spans="1:11" hidden="1" x14ac:dyDescent="0.25">
      <c r="A2610" s="11" t="s">
        <v>5319</v>
      </c>
      <c r="B2610" s="13"/>
      <c r="C2610" s="13"/>
      <c r="D2610" s="13">
        <v>1</v>
      </c>
      <c r="E2610" s="13"/>
      <c r="F2610" s="13">
        <v>1</v>
      </c>
      <c r="G2610" s="13">
        <f>VLOOKUP(A2610,Лист8!A2609:B8315,2,)</f>
        <v>96</v>
      </c>
      <c r="H2610" s="15" t="str">
        <f>VLOOKUP(A2610,Tax!$B$2:$X$5526,9,)</f>
        <v xml:space="preserve"> Magnoliophyta</v>
      </c>
      <c r="I2610" s="15" t="str">
        <f>VLOOKUP(A2610,Tax!$B$2:$X$5526,10,FALSE)</f>
        <v xml:space="preserve"> eudicotyledons</v>
      </c>
      <c r="J2610" s="15" t="str">
        <f>IF(AND(C2610=2,D2610=1,E2610=1,(C2610+D2610+E2610)=4),"1",IF(AND(B2610=1,D2610=1,(B2610+D2610)=2),"2","-"))</f>
        <v>-</v>
      </c>
      <c r="K2610"/>
    </row>
    <row r="2611" spans="1:11" hidden="1" x14ac:dyDescent="0.25">
      <c r="A2611" s="11" t="s">
        <v>5321</v>
      </c>
      <c r="B2611" s="13"/>
      <c r="C2611" s="13"/>
      <c r="D2611" s="13">
        <v>1</v>
      </c>
      <c r="E2611" s="13"/>
      <c r="F2611" s="13">
        <v>1</v>
      </c>
      <c r="G2611" s="13">
        <f>VLOOKUP(A2611,Лист8!A2610:B8316,2,)</f>
        <v>83</v>
      </c>
      <c r="H2611" s="15" t="str">
        <f>VLOOKUP(A2611,Tax!$B$2:$X$5526,9,)</f>
        <v xml:space="preserve"> Magnoliophyta</v>
      </c>
      <c r="I2611" s="15" t="str">
        <f>VLOOKUP(A2611,Tax!$B$2:$X$5526,10,FALSE)</f>
        <v xml:space="preserve"> eudicotyledons</v>
      </c>
      <c r="J2611" s="15" t="str">
        <f>IF(AND(C2611=2,D2611=1,E2611=1,(C2611+D2611+E2611)=4),"1",IF(AND(B2611=1,D2611=1,(B2611+D2611)=2),"2","-"))</f>
        <v>-</v>
      </c>
      <c r="K2611"/>
    </row>
    <row r="2612" spans="1:11" hidden="1" x14ac:dyDescent="0.25">
      <c r="A2612" s="11" t="s">
        <v>5323</v>
      </c>
      <c r="B2612" s="13"/>
      <c r="C2612" s="13">
        <v>1</v>
      </c>
      <c r="D2612" s="13">
        <v>1</v>
      </c>
      <c r="E2612" s="13">
        <v>1</v>
      </c>
      <c r="F2612" s="13">
        <v>3</v>
      </c>
      <c r="G2612" s="13">
        <f>VLOOKUP(A2612,Лист8!A2611:B8317,2,)</f>
        <v>298</v>
      </c>
      <c r="H2612" s="15" t="str">
        <f>VLOOKUP(A2612,Tax!$B$2:$X$5526,9,)</f>
        <v xml:space="preserve"> Magnoliophyta</v>
      </c>
      <c r="I2612" s="15" t="str">
        <f>VLOOKUP(A2612,Tax!$B$2:$X$5526,10,FALSE)</f>
        <v xml:space="preserve"> eudicotyledons</v>
      </c>
      <c r="J2612" s="15" t="str">
        <f>IF(AND(C2612=2,D2612=1,E2612=1,(C2612+D2612+E2612)=4),"1",IF(AND(B2612=1,D2612=1,(B2612+D2612)=2),"2","-"))</f>
        <v>-</v>
      </c>
      <c r="K2612"/>
    </row>
    <row r="2613" spans="1:11" hidden="1" x14ac:dyDescent="0.25">
      <c r="A2613" s="11" t="s">
        <v>5325</v>
      </c>
      <c r="B2613" s="13"/>
      <c r="C2613" s="13"/>
      <c r="D2613" s="13">
        <v>2</v>
      </c>
      <c r="E2613" s="13"/>
      <c r="F2613" s="13">
        <v>2</v>
      </c>
      <c r="G2613" s="13">
        <f>VLOOKUP(A2613,Лист8!A2612:B8318,2,)</f>
        <v>392</v>
      </c>
      <c r="H2613" s="15" t="str">
        <f>VLOOKUP(A2613,Tax!$B$2:$X$5526,9,)</f>
        <v xml:space="preserve"> Magnoliophyta</v>
      </c>
      <c r="I2613" s="15" t="str">
        <f>VLOOKUP(A2613,Tax!$B$2:$X$5526,10,FALSE)</f>
        <v xml:space="preserve"> eudicotyledons</v>
      </c>
      <c r="J2613" s="15" t="str">
        <f>IF(AND(C2613=2,D2613=1,E2613=1,(C2613+D2613+E2613)=4),"1",IF(AND(B2613=1,D2613=1,(B2613+D2613)=2),"2","-"))</f>
        <v>-</v>
      </c>
      <c r="K2613"/>
    </row>
    <row r="2614" spans="1:11" hidden="1" x14ac:dyDescent="0.25">
      <c r="A2614" s="11" t="s">
        <v>5329</v>
      </c>
      <c r="B2614" s="13"/>
      <c r="C2614" s="13"/>
      <c r="D2614" s="13">
        <v>2</v>
      </c>
      <c r="E2614" s="13"/>
      <c r="F2614" s="13">
        <v>2</v>
      </c>
      <c r="G2614" s="13">
        <f>VLOOKUP(A2614,Лист8!A2613:B8319,2,)</f>
        <v>170</v>
      </c>
      <c r="H2614" s="15" t="str">
        <f>VLOOKUP(A2614,Tax!$B$2:$X$5526,9,)</f>
        <v xml:space="preserve"> Magnoliophyta</v>
      </c>
      <c r="I2614" s="15" t="str">
        <f>VLOOKUP(A2614,Tax!$B$2:$X$5526,10,FALSE)</f>
        <v xml:space="preserve"> eudicotyledons</v>
      </c>
      <c r="J2614" s="15" t="str">
        <f>IF(AND(C2614=2,D2614=1,E2614=1,(C2614+D2614+E2614)=4),"1",IF(AND(B2614=1,D2614=1,(B2614+D2614)=2),"2","-"))</f>
        <v>-</v>
      </c>
      <c r="K2614"/>
    </row>
    <row r="2615" spans="1:11" hidden="1" x14ac:dyDescent="0.25">
      <c r="A2615" s="11" t="s">
        <v>5331</v>
      </c>
      <c r="B2615" s="13"/>
      <c r="C2615" s="13"/>
      <c r="D2615" s="13">
        <v>1</v>
      </c>
      <c r="E2615" s="13"/>
      <c r="F2615" s="13">
        <v>1</v>
      </c>
      <c r="G2615" s="13">
        <f>VLOOKUP(A2615,Лист8!A2614:B8320,2,)</f>
        <v>189</v>
      </c>
      <c r="H2615" s="15" t="str">
        <f>VLOOKUP(A2615,Tax!$B$2:$X$5526,9,)</f>
        <v xml:space="preserve"> Magnoliophyta</v>
      </c>
      <c r="I2615" s="15" t="str">
        <f>VLOOKUP(A2615,Tax!$B$2:$X$5526,10,FALSE)</f>
        <v xml:space="preserve"> eudicotyledons</v>
      </c>
      <c r="J2615" s="15" t="str">
        <f>IF(AND(C2615=2,D2615=1,E2615=1,(C2615+D2615+E2615)=4),"1",IF(AND(B2615=1,D2615=1,(B2615+D2615)=2),"2","-"))</f>
        <v>-</v>
      </c>
      <c r="K2615"/>
    </row>
    <row r="2616" spans="1:11" hidden="1" x14ac:dyDescent="0.25">
      <c r="A2616" s="11" t="s">
        <v>5335</v>
      </c>
      <c r="B2616" s="13"/>
      <c r="C2616" s="13"/>
      <c r="D2616" s="13">
        <v>2</v>
      </c>
      <c r="E2616" s="13"/>
      <c r="F2616" s="13">
        <v>2</v>
      </c>
      <c r="G2616" s="13">
        <f>VLOOKUP(A2616,Лист8!A2615:B8321,2,)</f>
        <v>172</v>
      </c>
      <c r="H2616" s="15" t="str">
        <f>VLOOKUP(A2616,Tax!$B$2:$X$5526,9,)</f>
        <v xml:space="preserve"> Magnoliophyta</v>
      </c>
      <c r="I2616" s="15" t="str">
        <f>VLOOKUP(A2616,Tax!$B$2:$X$5526,10,FALSE)</f>
        <v xml:space="preserve"> eudicotyledons</v>
      </c>
      <c r="J2616" s="15" t="str">
        <f>IF(AND(C2616=2,D2616=1,E2616=1,(C2616+D2616+E2616)=4),"1",IF(AND(B2616=1,D2616=1,(B2616+D2616)=2),"2","-"))</f>
        <v>-</v>
      </c>
      <c r="K2616"/>
    </row>
    <row r="2617" spans="1:11" hidden="1" x14ac:dyDescent="0.25">
      <c r="A2617" s="11" t="s">
        <v>5337</v>
      </c>
      <c r="B2617" s="13"/>
      <c r="C2617" s="13"/>
      <c r="D2617" s="13">
        <v>1</v>
      </c>
      <c r="E2617" s="13"/>
      <c r="F2617" s="13">
        <v>1</v>
      </c>
      <c r="G2617" s="13">
        <f>VLOOKUP(A2617,Лист8!A2616:B8322,2,)</f>
        <v>115</v>
      </c>
      <c r="H2617" s="15" t="str">
        <f>VLOOKUP(A2617,Tax!$B$2:$X$5526,9,)</f>
        <v xml:space="preserve"> Magnoliophyta</v>
      </c>
      <c r="I2617" s="15" t="str">
        <f>VLOOKUP(A2617,Tax!$B$2:$X$5526,10,FALSE)</f>
        <v xml:space="preserve"> eudicotyledons</v>
      </c>
      <c r="J2617" s="15" t="str">
        <f>IF(AND(C2617=2,D2617=1,E2617=1,(C2617+D2617+E2617)=4),"1",IF(AND(B2617=1,D2617=1,(B2617+D2617)=2),"2","-"))</f>
        <v>-</v>
      </c>
      <c r="K2617"/>
    </row>
    <row r="2618" spans="1:11" hidden="1" x14ac:dyDescent="0.25">
      <c r="A2618" s="11" t="s">
        <v>5339</v>
      </c>
      <c r="B2618" s="13"/>
      <c r="C2618" s="13">
        <v>1</v>
      </c>
      <c r="D2618" s="13">
        <v>1</v>
      </c>
      <c r="E2618" s="13">
        <v>1</v>
      </c>
      <c r="F2618" s="13">
        <v>3</v>
      </c>
      <c r="G2618" s="13">
        <f>VLOOKUP(A2618,Лист8!A2617:B8323,2,)</f>
        <v>306</v>
      </c>
      <c r="H2618" s="15" t="str">
        <f>VLOOKUP(A2618,Tax!$B$2:$X$5526,9,)</f>
        <v xml:space="preserve"> Magnoliophyta</v>
      </c>
      <c r="I2618" s="15" t="str">
        <f>VLOOKUP(A2618,Tax!$B$2:$X$5526,10,FALSE)</f>
        <v xml:space="preserve"> eudicotyledons</v>
      </c>
      <c r="J2618" s="15" t="str">
        <f>IF(AND(C2618=2,D2618=1,E2618=1,(C2618+D2618+E2618)=4),"1",IF(AND(B2618=1,D2618=1,(B2618+D2618)=2),"2","-"))</f>
        <v>-</v>
      </c>
      <c r="K2618"/>
    </row>
    <row r="2619" spans="1:11" hidden="1" x14ac:dyDescent="0.25">
      <c r="A2619" s="11" t="s">
        <v>5341</v>
      </c>
      <c r="B2619" s="13"/>
      <c r="C2619" s="13"/>
      <c r="D2619" s="13">
        <v>5</v>
      </c>
      <c r="E2619" s="13"/>
      <c r="F2619" s="13">
        <v>5</v>
      </c>
      <c r="G2619" s="13">
        <f>VLOOKUP(A2619,Лист8!A2618:B8324,2,)</f>
        <v>458</v>
      </c>
      <c r="H2619" s="15" t="str">
        <f>VLOOKUP(A2619,Tax!$B$2:$X$5526,9,)</f>
        <v xml:space="preserve"> Magnoliophyta</v>
      </c>
      <c r="I2619" s="15" t="str">
        <f>VLOOKUP(A2619,Tax!$B$2:$X$5526,10,FALSE)</f>
        <v xml:space="preserve"> eudicotyledons</v>
      </c>
      <c r="J2619" s="15" t="str">
        <f>IF(AND(C2619=2,D2619=1,E2619=1,(C2619+D2619+E2619)=4),"1",IF(AND(B2619=1,D2619=1,(B2619+D2619)=2),"2","-"))</f>
        <v>-</v>
      </c>
      <c r="K2619"/>
    </row>
    <row r="2620" spans="1:11" hidden="1" x14ac:dyDescent="0.25">
      <c r="A2620" s="11" t="s">
        <v>5343</v>
      </c>
      <c r="B2620" s="13"/>
      <c r="C2620" s="13"/>
      <c r="D2620" s="13">
        <v>2</v>
      </c>
      <c r="E2620" s="13"/>
      <c r="F2620" s="13">
        <v>2</v>
      </c>
      <c r="G2620" s="13">
        <f>VLOOKUP(A2620,Лист8!A2619:B8325,2,)</f>
        <v>191</v>
      </c>
      <c r="H2620" s="15" t="str">
        <f>VLOOKUP(A2620,Tax!$B$2:$X$5526,9,)</f>
        <v xml:space="preserve"> Magnoliophyta</v>
      </c>
      <c r="I2620" s="15" t="str">
        <f>VLOOKUP(A2620,Tax!$B$2:$X$5526,10,FALSE)</f>
        <v xml:space="preserve"> eudicotyledons</v>
      </c>
      <c r="J2620" s="15" t="str">
        <f>IF(AND(C2620=2,D2620=1,E2620=1,(C2620+D2620+E2620)=4),"1",IF(AND(B2620=1,D2620=1,(B2620+D2620)=2),"2","-"))</f>
        <v>-</v>
      </c>
      <c r="K2620"/>
    </row>
    <row r="2621" spans="1:11" hidden="1" x14ac:dyDescent="0.25">
      <c r="A2621" s="11" t="s">
        <v>5345</v>
      </c>
      <c r="B2621" s="13"/>
      <c r="C2621" s="13"/>
      <c r="D2621" s="13">
        <v>1</v>
      </c>
      <c r="E2621" s="13"/>
      <c r="F2621" s="13">
        <v>1</v>
      </c>
      <c r="G2621" s="13">
        <f>VLOOKUP(A2621,Лист8!A2620:B8326,2,)</f>
        <v>107</v>
      </c>
      <c r="H2621" s="15" t="str">
        <f>VLOOKUP(A2621,Tax!$B$2:$X$5526,9,)</f>
        <v xml:space="preserve"> Magnoliophyta</v>
      </c>
      <c r="I2621" s="15" t="str">
        <f>VLOOKUP(A2621,Tax!$B$2:$X$5526,10,FALSE)</f>
        <v xml:space="preserve"> eudicotyledons</v>
      </c>
      <c r="J2621" s="15" t="str">
        <f>IF(AND(C2621=2,D2621=1,E2621=1,(C2621+D2621+E2621)=4),"1",IF(AND(B2621=1,D2621=1,(B2621+D2621)=2),"2","-"))</f>
        <v>-</v>
      </c>
      <c r="K2621"/>
    </row>
    <row r="2622" spans="1:11" hidden="1" x14ac:dyDescent="0.25">
      <c r="A2622" s="11" t="s">
        <v>5347</v>
      </c>
      <c r="B2622" s="13"/>
      <c r="C2622" s="13"/>
      <c r="D2622" s="13">
        <v>1</v>
      </c>
      <c r="E2622" s="13">
        <v>1</v>
      </c>
      <c r="F2622" s="13">
        <v>2</v>
      </c>
      <c r="G2622" s="13">
        <f>VLOOKUP(A2622,Лист8!A2621:B8327,2,)</f>
        <v>185</v>
      </c>
      <c r="H2622" s="15" t="str">
        <f>VLOOKUP(A2622,Tax!$B$2:$X$5526,9,)</f>
        <v xml:space="preserve"> Magnoliophyta</v>
      </c>
      <c r="I2622" s="15" t="str">
        <f>VLOOKUP(A2622,Tax!$B$2:$X$5526,10,FALSE)</f>
        <v xml:space="preserve"> eudicotyledons</v>
      </c>
      <c r="J2622" s="15" t="str">
        <f>IF(AND(C2622=2,D2622=1,E2622=1,(C2622+D2622+E2622)=4),"1",IF(AND(B2622=1,D2622=1,(B2622+D2622)=2),"2","-"))</f>
        <v>-</v>
      </c>
      <c r="K2622"/>
    </row>
    <row r="2623" spans="1:11" hidden="1" x14ac:dyDescent="0.25">
      <c r="A2623" s="11" t="s">
        <v>5349</v>
      </c>
      <c r="B2623" s="13"/>
      <c r="C2623" s="13"/>
      <c r="D2623" s="13">
        <v>1</v>
      </c>
      <c r="E2623" s="13"/>
      <c r="F2623" s="13">
        <v>1</v>
      </c>
      <c r="G2623" s="13">
        <f>VLOOKUP(A2623,Лист8!A2622:B8328,2,)</f>
        <v>64</v>
      </c>
      <c r="H2623" s="15" t="str">
        <f>VLOOKUP(A2623,Tax!$B$2:$X$5526,9,)</f>
        <v xml:space="preserve"> Magnoliophyta</v>
      </c>
      <c r="I2623" s="15" t="str">
        <f>VLOOKUP(A2623,Tax!$B$2:$X$5526,10,FALSE)</f>
        <v xml:space="preserve"> eudicotyledons</v>
      </c>
      <c r="J2623" s="15" t="str">
        <f>IF(AND(C2623=2,D2623=1,E2623=1,(C2623+D2623+E2623)=4),"1",IF(AND(B2623=1,D2623=1,(B2623+D2623)=2),"2","-"))</f>
        <v>-</v>
      </c>
      <c r="K2623"/>
    </row>
    <row r="2624" spans="1:11" hidden="1" x14ac:dyDescent="0.25">
      <c r="A2624" s="11" t="s">
        <v>5351</v>
      </c>
      <c r="B2624" s="13"/>
      <c r="C2624" s="13"/>
      <c r="D2624" s="13">
        <v>1</v>
      </c>
      <c r="E2624" s="13"/>
      <c r="F2624" s="13">
        <v>1</v>
      </c>
      <c r="G2624" s="13">
        <f>VLOOKUP(A2624,Лист8!A2623:B8329,2,)</f>
        <v>94</v>
      </c>
      <c r="H2624" s="15" t="str">
        <f>VLOOKUP(A2624,Tax!$B$2:$X$5526,9,)</f>
        <v xml:space="preserve"> Magnoliophyta</v>
      </c>
      <c r="I2624" s="15" t="str">
        <f>VLOOKUP(A2624,Tax!$B$2:$X$5526,10,FALSE)</f>
        <v xml:space="preserve"> eudicotyledons</v>
      </c>
      <c r="J2624" s="15" t="str">
        <f>IF(AND(C2624=2,D2624=1,E2624=1,(C2624+D2624+E2624)=4),"1",IF(AND(B2624=1,D2624=1,(B2624+D2624)=2),"2","-"))</f>
        <v>-</v>
      </c>
      <c r="K2624"/>
    </row>
    <row r="2625" spans="1:12" hidden="1" x14ac:dyDescent="0.25">
      <c r="A2625" s="11" t="s">
        <v>5353</v>
      </c>
      <c r="B2625" s="13"/>
      <c r="C2625" s="13"/>
      <c r="D2625" s="13">
        <v>1</v>
      </c>
      <c r="E2625" s="13">
        <v>1</v>
      </c>
      <c r="F2625" s="13">
        <v>2</v>
      </c>
      <c r="G2625" s="13">
        <f>VLOOKUP(A2625,Лист8!A2624:B8330,2,)</f>
        <v>185</v>
      </c>
      <c r="H2625" s="15" t="str">
        <f>VLOOKUP(A2625,Tax!$B$2:$X$5526,9,)</f>
        <v xml:space="preserve"> Magnoliophyta</v>
      </c>
      <c r="I2625" s="15" t="str">
        <f>VLOOKUP(A2625,Tax!$B$2:$X$5526,10,FALSE)</f>
        <v xml:space="preserve"> eudicotyledons</v>
      </c>
      <c r="J2625" s="15" t="str">
        <f>IF(AND(C2625=2,D2625=1,E2625=1,(C2625+D2625+E2625)=4),"1",IF(AND(B2625=1,D2625=1,(B2625+D2625)=2),"2","-"))</f>
        <v>-</v>
      </c>
      <c r="K2625"/>
    </row>
    <row r="2626" spans="1:12" hidden="1" x14ac:dyDescent="0.25">
      <c r="A2626" s="11" t="s">
        <v>5355</v>
      </c>
      <c r="B2626" s="13"/>
      <c r="C2626" s="13"/>
      <c r="D2626" s="13">
        <v>1</v>
      </c>
      <c r="E2626" s="13">
        <v>1</v>
      </c>
      <c r="F2626" s="13">
        <v>2</v>
      </c>
      <c r="G2626" s="13">
        <f>VLOOKUP(A2626,Лист8!A2625:B8331,2,)</f>
        <v>185</v>
      </c>
      <c r="H2626" s="15" t="str">
        <f>VLOOKUP(A2626,Tax!$B$2:$X$5526,9,)</f>
        <v xml:space="preserve"> Magnoliophyta</v>
      </c>
      <c r="I2626" s="15" t="str">
        <f>VLOOKUP(A2626,Tax!$B$2:$X$5526,10,FALSE)</f>
        <v xml:space="preserve"> eudicotyledons</v>
      </c>
      <c r="J2626" s="15" t="str">
        <f>IF(AND(C2626=2,D2626=1,E2626=1,(C2626+D2626+E2626)=4),"1",IF(AND(B2626=1,D2626=1,(B2626+D2626)=2),"2","-"))</f>
        <v>-</v>
      </c>
      <c r="K2626"/>
    </row>
    <row r="2627" spans="1:12" hidden="1" x14ac:dyDescent="0.25">
      <c r="A2627" s="11" t="s">
        <v>5357</v>
      </c>
      <c r="B2627" s="13"/>
      <c r="C2627" s="13"/>
      <c r="D2627" s="13">
        <v>1</v>
      </c>
      <c r="E2627" s="13">
        <v>1</v>
      </c>
      <c r="F2627" s="13">
        <v>2</v>
      </c>
      <c r="G2627" s="13">
        <f>VLOOKUP(A2627,Лист8!A2626:B8332,2,)</f>
        <v>184</v>
      </c>
      <c r="H2627" s="15" t="str">
        <f>VLOOKUP(A2627,Tax!$B$2:$X$5526,9,)</f>
        <v xml:space="preserve"> Magnoliophyta</v>
      </c>
      <c r="I2627" s="15" t="str">
        <f>VLOOKUP(A2627,Tax!$B$2:$X$5526,10,FALSE)</f>
        <v xml:space="preserve"> eudicotyledons</v>
      </c>
      <c r="J2627" s="15" t="str">
        <f>IF(AND(C2627=2,D2627=1,E2627=1,(C2627+D2627+E2627)=4),"1",IF(AND(B2627=1,D2627=1,(B2627+D2627)=2),"2","-"))</f>
        <v>-</v>
      </c>
      <c r="K2627"/>
    </row>
    <row r="2628" spans="1:12" hidden="1" x14ac:dyDescent="0.25">
      <c r="A2628" s="11" t="s">
        <v>5359</v>
      </c>
      <c r="B2628" s="13"/>
      <c r="C2628" s="13"/>
      <c r="D2628" s="13">
        <v>1</v>
      </c>
      <c r="E2628" s="13"/>
      <c r="F2628" s="13">
        <v>1</v>
      </c>
      <c r="G2628" s="13">
        <f>VLOOKUP(A2628,Лист8!A2627:B8333,2,)</f>
        <v>91</v>
      </c>
      <c r="H2628" s="15" t="str">
        <f>VLOOKUP(A2628,Tax!$B$2:$X$5526,9,)</f>
        <v xml:space="preserve"> Magnoliophyta</v>
      </c>
      <c r="I2628" s="15" t="str">
        <f>VLOOKUP(A2628,Tax!$B$2:$X$5526,10,FALSE)</f>
        <v xml:space="preserve"> eudicotyledons</v>
      </c>
      <c r="J2628" s="15" t="str">
        <f>IF(AND(C2628=2,D2628=1,E2628=1,(C2628+D2628+E2628)=4),"1",IF(AND(B2628=1,D2628=1,(B2628+D2628)=2),"2","-"))</f>
        <v>-</v>
      </c>
      <c r="K2628"/>
    </row>
    <row r="2629" spans="1:12" hidden="1" x14ac:dyDescent="0.25">
      <c r="A2629" s="11" t="s">
        <v>5361</v>
      </c>
      <c r="B2629" s="13"/>
      <c r="C2629" s="13"/>
      <c r="D2629" s="13">
        <v>1</v>
      </c>
      <c r="E2629" s="13"/>
      <c r="F2629" s="13">
        <v>1</v>
      </c>
      <c r="G2629" s="13">
        <f>VLOOKUP(A2629,Лист8!A2628:B8334,2,)</f>
        <v>322</v>
      </c>
      <c r="H2629" s="15" t="str">
        <f>VLOOKUP(A2629,Tax!$B$2:$X$5526,9,)</f>
        <v xml:space="preserve"> Magnoliophyta</v>
      </c>
      <c r="I2629" s="15" t="str">
        <f>VLOOKUP(A2629,Tax!$B$2:$X$5526,10,FALSE)</f>
        <v xml:space="preserve"> eudicotyledons</v>
      </c>
      <c r="J2629" s="15" t="str">
        <f>IF(AND(C2629=2,D2629=1,E2629=1,(C2629+D2629+E2629)=4),"1",IF(AND(B2629=1,D2629=1,(B2629+D2629)=2),"2","-"))</f>
        <v>-</v>
      </c>
      <c r="K2629"/>
    </row>
    <row r="2630" spans="1:12" hidden="1" x14ac:dyDescent="0.25">
      <c r="A2630" s="11" t="s">
        <v>5365</v>
      </c>
      <c r="B2630" s="13"/>
      <c r="C2630" s="13"/>
      <c r="D2630" s="13">
        <v>1</v>
      </c>
      <c r="E2630" s="13"/>
      <c r="F2630" s="13">
        <v>1</v>
      </c>
      <c r="G2630" s="13">
        <f>VLOOKUP(A2630,Лист8!A2629:B8335,2,)</f>
        <v>99</v>
      </c>
      <c r="H2630" s="15" t="str">
        <f>VLOOKUP(A2630,Tax!$B$2:$X$5526,9,)</f>
        <v xml:space="preserve"> Magnoliophyta</v>
      </c>
      <c r="I2630" s="15" t="str">
        <f>VLOOKUP(A2630,Tax!$B$2:$X$5526,10,FALSE)</f>
        <v xml:space="preserve"> eudicotyledons</v>
      </c>
      <c r="J2630" s="15" t="str">
        <f>IF(AND(C2630=2,D2630=1,E2630=1,(C2630+D2630+E2630)=4),"1",IF(AND(B2630=1,D2630=1,(B2630+D2630)=2),"2","-"))</f>
        <v>-</v>
      </c>
      <c r="K2630"/>
    </row>
    <row r="2631" spans="1:12" hidden="1" x14ac:dyDescent="0.25">
      <c r="A2631" s="11" t="s">
        <v>5367</v>
      </c>
      <c r="B2631" s="13"/>
      <c r="C2631" s="13"/>
      <c r="D2631" s="13">
        <v>2</v>
      </c>
      <c r="E2631" s="13"/>
      <c r="F2631" s="13">
        <v>2</v>
      </c>
      <c r="G2631" s="13">
        <f>VLOOKUP(A2631,Лист8!A2630:B8336,2,)</f>
        <v>172</v>
      </c>
      <c r="H2631" s="15" t="str">
        <f>VLOOKUP(A2631,Tax!$B$2:$X$5526,9,)</f>
        <v xml:space="preserve"> Magnoliophyta</v>
      </c>
      <c r="I2631" s="15" t="str">
        <f>VLOOKUP(A2631,Tax!$B$2:$X$5526,10,FALSE)</f>
        <v xml:space="preserve"> eudicotyledons</v>
      </c>
      <c r="J2631" s="15" t="str">
        <f>IF(AND(C2631=2,D2631=1,E2631=1,(C2631+D2631+E2631)=4),"1",IF(AND(B2631=1,D2631=1,(B2631+D2631)=2),"2","-"))</f>
        <v>-</v>
      </c>
      <c r="K2631"/>
    </row>
    <row r="2632" spans="1:12" hidden="1" x14ac:dyDescent="0.25">
      <c r="A2632" s="11" t="s">
        <v>5369</v>
      </c>
      <c r="B2632" s="13"/>
      <c r="C2632" s="13"/>
      <c r="D2632" s="13">
        <v>1</v>
      </c>
      <c r="E2632" s="13"/>
      <c r="F2632" s="13">
        <v>1</v>
      </c>
      <c r="G2632" s="13">
        <f>VLOOKUP(A2632,Лист8!A2631:B8337,2,)</f>
        <v>92</v>
      </c>
      <c r="H2632" s="15" t="str">
        <f>VLOOKUP(A2632,Tax!$B$2:$X$5526,9,)</f>
        <v xml:space="preserve"> Magnoliophyta</v>
      </c>
      <c r="I2632" s="15" t="str">
        <f>VLOOKUP(A2632,Tax!$B$2:$X$5526,10,FALSE)</f>
        <v xml:space="preserve"> eudicotyledons</v>
      </c>
      <c r="J2632" s="15" t="str">
        <f>IF(AND(C2632=2,D2632=1,E2632=1,(C2632+D2632+E2632)=4),"1",IF(AND(B2632=1,D2632=1,(B2632+D2632)=2),"2","-"))</f>
        <v>-</v>
      </c>
      <c r="K2632"/>
    </row>
    <row r="2633" spans="1:12" hidden="1" x14ac:dyDescent="0.25">
      <c r="A2633" s="11" t="s">
        <v>5371</v>
      </c>
      <c r="B2633" s="13"/>
      <c r="C2633" s="13"/>
      <c r="D2633" s="13">
        <v>1</v>
      </c>
      <c r="E2633" s="13">
        <v>1</v>
      </c>
      <c r="F2633" s="13">
        <v>2</v>
      </c>
      <c r="G2633" s="13">
        <f>VLOOKUP(A2633,Лист8!A2632:B8338,2,)</f>
        <v>184</v>
      </c>
      <c r="H2633" s="15" t="str">
        <f>VLOOKUP(A2633,Tax!$B$2:$X$5526,9,)</f>
        <v xml:space="preserve"> Magnoliophyta</v>
      </c>
      <c r="I2633" s="15" t="str">
        <f>VLOOKUP(A2633,Tax!$B$2:$X$5526,10,FALSE)</f>
        <v xml:space="preserve"> eudicotyledons</v>
      </c>
      <c r="J2633" s="15" t="str">
        <f>IF(AND(C2633=2,D2633=1,E2633=1,(C2633+D2633+E2633)=4),"1",IF(AND(B2633=1,D2633=1,(B2633+D2633)=2),"2","-"))</f>
        <v>-</v>
      </c>
      <c r="K2633"/>
    </row>
    <row r="2634" spans="1:12" hidden="1" x14ac:dyDescent="0.25">
      <c r="A2634" s="11" t="s">
        <v>5373</v>
      </c>
      <c r="B2634" s="13"/>
      <c r="C2634" s="13"/>
      <c r="D2634" s="13">
        <v>1</v>
      </c>
      <c r="E2634" s="13">
        <v>1</v>
      </c>
      <c r="F2634" s="13">
        <v>2</v>
      </c>
      <c r="G2634" s="13">
        <f>VLOOKUP(A2634,Лист8!A2633:B8339,2,)</f>
        <v>185</v>
      </c>
      <c r="H2634" s="15" t="str">
        <f>VLOOKUP(A2634,Tax!$B$2:$X$5526,9,)</f>
        <v xml:space="preserve"> Magnoliophyta</v>
      </c>
      <c r="I2634" s="15" t="str">
        <f>VLOOKUP(A2634,Tax!$B$2:$X$5526,10,FALSE)</f>
        <v xml:space="preserve"> eudicotyledons</v>
      </c>
      <c r="J2634" s="15" t="str">
        <f>IF(AND(C2634=2,D2634=1,E2634=1,(C2634+D2634+E2634)=4),"1",IF(AND(B2634=1,D2634=1,(B2634+D2634)=2),"2","-"))</f>
        <v>-</v>
      </c>
      <c r="K2634"/>
    </row>
    <row r="2635" spans="1:12" x14ac:dyDescent="0.25">
      <c r="A2635" s="11" t="s">
        <v>5375</v>
      </c>
      <c r="B2635" s="13">
        <v>1</v>
      </c>
      <c r="C2635" s="13"/>
      <c r="D2635" s="13">
        <v>1</v>
      </c>
      <c r="E2635" s="13"/>
      <c r="F2635" s="13">
        <v>2</v>
      </c>
      <c r="G2635" s="13">
        <f>VLOOKUP(A2635,Лист8!A2634:B8340,2,)</f>
        <v>155</v>
      </c>
      <c r="H2635" s="15" t="str">
        <f>VLOOKUP(A2635,Tax!$B$2:$X$5526,9,)</f>
        <v xml:space="preserve"> Magnoliophyta</v>
      </c>
      <c r="I2635" s="15" t="str">
        <f>VLOOKUP(A2635,Tax!$B$2:$X$5526,10,FALSE)</f>
        <v xml:space="preserve"> eudicotyledons</v>
      </c>
      <c r="J2635" s="15" t="str">
        <f>IF(AND(C2635=2,D2635=1,E2635=1,(C2635+D2635+E2635)=4),"1",IF(AND(B2635=1,D2635=1,(B2635+D2635)=2),"2","-"))</f>
        <v>2</v>
      </c>
      <c r="K2635" s="15" t="str">
        <f>CONCATENATE("Е",J2635)</f>
        <v>Е2</v>
      </c>
      <c r="L2635" t="s">
        <v>12061</v>
      </c>
    </row>
    <row r="2636" spans="1:12" hidden="1" x14ac:dyDescent="0.25">
      <c r="A2636" s="11" t="s">
        <v>5377</v>
      </c>
      <c r="B2636" s="13"/>
      <c r="C2636" s="13">
        <v>1</v>
      </c>
      <c r="D2636" s="13">
        <v>1</v>
      </c>
      <c r="E2636" s="13">
        <v>1</v>
      </c>
      <c r="F2636" s="13">
        <v>3</v>
      </c>
      <c r="G2636" s="13">
        <f>VLOOKUP(A2636,Лист8!A2635:B8341,2,)</f>
        <v>303</v>
      </c>
      <c r="H2636" s="15" t="str">
        <f>VLOOKUP(A2636,Tax!$B$2:$X$5526,9,)</f>
        <v xml:space="preserve"> Magnoliophyta</v>
      </c>
      <c r="I2636" s="15" t="str">
        <f>VLOOKUP(A2636,Tax!$B$2:$X$5526,10,FALSE)</f>
        <v xml:space="preserve"> eudicotyledons</v>
      </c>
      <c r="J2636" s="15" t="str">
        <f>IF(AND(C2636=2,D2636=1,E2636=1,(C2636+D2636+E2636)=4),"1",IF(AND(B2636=1,D2636=1,(B2636+D2636)=2),"2","-"))</f>
        <v>-</v>
      </c>
      <c r="K2636"/>
    </row>
    <row r="2637" spans="1:12" hidden="1" x14ac:dyDescent="0.25">
      <c r="A2637" s="11" t="s">
        <v>5379</v>
      </c>
      <c r="B2637" s="13"/>
      <c r="C2637" s="13"/>
      <c r="D2637" s="13">
        <v>3</v>
      </c>
      <c r="E2637" s="13"/>
      <c r="F2637" s="13">
        <v>3</v>
      </c>
      <c r="G2637" s="13">
        <f>VLOOKUP(A2637,Лист8!A2636:B8342,2,)</f>
        <v>258</v>
      </c>
      <c r="H2637" s="15" t="str">
        <f>VLOOKUP(A2637,Tax!$B$2:$X$5526,9,)</f>
        <v xml:space="preserve"> Magnoliophyta</v>
      </c>
      <c r="I2637" s="15" t="str">
        <f>VLOOKUP(A2637,Tax!$B$2:$X$5526,10,FALSE)</f>
        <v xml:space="preserve"> eudicotyledons</v>
      </c>
      <c r="J2637" s="15" t="str">
        <f>IF(AND(C2637=2,D2637=1,E2637=1,(C2637+D2637+E2637)=4),"1",IF(AND(B2637=1,D2637=1,(B2637+D2637)=2),"2","-"))</f>
        <v>-</v>
      </c>
      <c r="K2637"/>
    </row>
    <row r="2638" spans="1:12" hidden="1" x14ac:dyDescent="0.25">
      <c r="A2638" s="11" t="s">
        <v>5381</v>
      </c>
      <c r="B2638" s="13"/>
      <c r="C2638" s="13"/>
      <c r="D2638" s="13">
        <v>1</v>
      </c>
      <c r="E2638" s="13"/>
      <c r="F2638" s="13">
        <v>1</v>
      </c>
      <c r="G2638" s="13">
        <f>VLOOKUP(A2638,Лист8!A2637:B8343,2,)</f>
        <v>84</v>
      </c>
      <c r="H2638" s="15" t="str">
        <f>VLOOKUP(A2638,Tax!$B$2:$X$5526,9,)</f>
        <v xml:space="preserve"> Magnoliophyta</v>
      </c>
      <c r="I2638" s="15" t="str">
        <f>VLOOKUP(A2638,Tax!$B$2:$X$5526,10,FALSE)</f>
        <v xml:space="preserve"> eudicotyledons</v>
      </c>
      <c r="J2638" s="15" t="str">
        <f>IF(AND(C2638=2,D2638=1,E2638=1,(C2638+D2638+E2638)=4),"1",IF(AND(B2638=1,D2638=1,(B2638+D2638)=2),"2","-"))</f>
        <v>-</v>
      </c>
      <c r="K2638"/>
    </row>
    <row r="2639" spans="1:12" hidden="1" x14ac:dyDescent="0.25">
      <c r="A2639" s="11" t="s">
        <v>5383</v>
      </c>
      <c r="B2639" s="13"/>
      <c r="C2639" s="13"/>
      <c r="D2639" s="13">
        <v>1</v>
      </c>
      <c r="E2639" s="13"/>
      <c r="F2639" s="13">
        <v>1</v>
      </c>
      <c r="G2639" s="13">
        <f>VLOOKUP(A2639,Лист8!A2638:B8344,2,)</f>
        <v>104</v>
      </c>
      <c r="H2639" s="15" t="str">
        <f>VLOOKUP(A2639,Tax!$B$2:$X$5526,9,)</f>
        <v xml:space="preserve"> Magnoliophyta</v>
      </c>
      <c r="I2639" s="15" t="str">
        <f>VLOOKUP(A2639,Tax!$B$2:$X$5526,10,FALSE)</f>
        <v xml:space="preserve"> eudicotyledons</v>
      </c>
      <c r="J2639" s="15" t="str">
        <f>IF(AND(C2639=2,D2639=1,E2639=1,(C2639+D2639+E2639)=4),"1",IF(AND(B2639=1,D2639=1,(B2639+D2639)=2),"2","-"))</f>
        <v>-</v>
      </c>
      <c r="K2639"/>
    </row>
    <row r="2640" spans="1:12" hidden="1" x14ac:dyDescent="0.25">
      <c r="A2640" s="11" t="s">
        <v>5385</v>
      </c>
      <c r="B2640" s="13"/>
      <c r="C2640" s="13"/>
      <c r="D2640" s="13">
        <v>1</v>
      </c>
      <c r="E2640" s="13"/>
      <c r="F2640" s="13">
        <v>1</v>
      </c>
      <c r="G2640" s="13">
        <f>VLOOKUP(A2640,Лист8!A2639:B8345,2,)</f>
        <v>85</v>
      </c>
      <c r="H2640" s="15" t="str">
        <f>VLOOKUP(A2640,Tax!$B$2:$X$5526,9,)</f>
        <v xml:space="preserve"> Magnoliophyta</v>
      </c>
      <c r="I2640" s="15" t="str">
        <f>VLOOKUP(A2640,Tax!$B$2:$X$5526,10,FALSE)</f>
        <v xml:space="preserve"> eudicotyledons</v>
      </c>
      <c r="J2640" s="15" t="str">
        <f>IF(AND(C2640=2,D2640=1,E2640=1,(C2640+D2640+E2640)=4),"1",IF(AND(B2640=1,D2640=1,(B2640+D2640)=2),"2","-"))</f>
        <v>-</v>
      </c>
      <c r="K2640"/>
    </row>
    <row r="2641" spans="1:12" hidden="1" x14ac:dyDescent="0.25">
      <c r="A2641" s="11" t="s">
        <v>5387</v>
      </c>
      <c r="B2641" s="13"/>
      <c r="C2641" s="13"/>
      <c r="D2641" s="13">
        <v>2</v>
      </c>
      <c r="E2641" s="13"/>
      <c r="F2641" s="13">
        <v>2</v>
      </c>
      <c r="G2641" s="13">
        <f>VLOOKUP(A2641,Лист8!A2640:B8346,2,)</f>
        <v>185</v>
      </c>
      <c r="H2641" s="15" t="str">
        <f>VLOOKUP(A2641,Tax!$B$2:$X$5526,9,)</f>
        <v xml:space="preserve"> Magnoliophyta</v>
      </c>
      <c r="I2641" s="15" t="str">
        <f>VLOOKUP(A2641,Tax!$B$2:$X$5526,10,FALSE)</f>
        <v xml:space="preserve"> eudicotyledons</v>
      </c>
      <c r="J2641" s="15" t="str">
        <f>IF(AND(C2641=2,D2641=1,E2641=1,(C2641+D2641+E2641)=4),"1",IF(AND(B2641=1,D2641=1,(B2641+D2641)=2),"2","-"))</f>
        <v>-</v>
      </c>
      <c r="K2641"/>
    </row>
    <row r="2642" spans="1:12" hidden="1" x14ac:dyDescent="0.25">
      <c r="A2642" s="11" t="s">
        <v>5389</v>
      </c>
      <c r="B2642" s="13"/>
      <c r="C2642" s="13"/>
      <c r="D2642" s="13">
        <v>8</v>
      </c>
      <c r="E2642" s="13"/>
      <c r="F2642" s="13">
        <v>8</v>
      </c>
      <c r="G2642" s="13">
        <f>VLOOKUP(A2642,Лист8!A2641:B8347,2,)</f>
        <v>733</v>
      </c>
      <c r="H2642" s="15" t="str">
        <f>VLOOKUP(A2642,Tax!$B$2:$X$5526,9,)</f>
        <v xml:space="preserve"> Magnoliophyta</v>
      </c>
      <c r="I2642" s="15" t="str">
        <f>VLOOKUP(A2642,Tax!$B$2:$X$5526,10,FALSE)</f>
        <v xml:space="preserve"> eudicotyledons</v>
      </c>
      <c r="J2642" s="15" t="str">
        <f>IF(AND(C2642=2,D2642=1,E2642=1,(C2642+D2642+E2642)=4),"1",IF(AND(B2642=1,D2642=1,(B2642+D2642)=2),"2","-"))</f>
        <v>-</v>
      </c>
      <c r="K2642"/>
    </row>
    <row r="2643" spans="1:12" hidden="1" x14ac:dyDescent="0.25">
      <c r="A2643" s="11" t="s">
        <v>5391</v>
      </c>
      <c r="B2643" s="13"/>
      <c r="C2643" s="13">
        <v>1</v>
      </c>
      <c r="D2643" s="13">
        <v>1</v>
      </c>
      <c r="E2643" s="13">
        <v>1</v>
      </c>
      <c r="F2643" s="13">
        <v>3</v>
      </c>
      <c r="G2643" s="13">
        <f>VLOOKUP(A2643,Лист8!A2642:B8348,2,)</f>
        <v>294</v>
      </c>
      <c r="H2643" s="15" t="str">
        <f>VLOOKUP(A2643,Tax!$B$2:$X$5526,9,)</f>
        <v xml:space="preserve"> Magnoliophyta</v>
      </c>
      <c r="I2643" s="15" t="str">
        <f>VLOOKUP(A2643,Tax!$B$2:$X$5526,10,FALSE)</f>
        <v xml:space="preserve"> eudicotyledons</v>
      </c>
      <c r="J2643" s="15" t="str">
        <f>IF(AND(C2643=2,D2643=1,E2643=1,(C2643+D2643+E2643)=4),"1",IF(AND(B2643=1,D2643=1,(B2643+D2643)=2),"2","-"))</f>
        <v>-</v>
      </c>
      <c r="K2643"/>
    </row>
    <row r="2644" spans="1:12" hidden="1" x14ac:dyDescent="0.25">
      <c r="A2644" s="11" t="s">
        <v>5393</v>
      </c>
      <c r="B2644" s="13"/>
      <c r="C2644" s="13"/>
      <c r="D2644" s="13">
        <v>1</v>
      </c>
      <c r="E2644" s="13">
        <v>1</v>
      </c>
      <c r="F2644" s="13">
        <v>2</v>
      </c>
      <c r="G2644" s="13">
        <f>VLOOKUP(A2644,Лист8!A2643:B8349,2,)</f>
        <v>185</v>
      </c>
      <c r="H2644" s="15" t="str">
        <f>VLOOKUP(A2644,Tax!$B$2:$X$5526,9,)</f>
        <v xml:space="preserve"> Magnoliophyta</v>
      </c>
      <c r="I2644" s="15" t="str">
        <f>VLOOKUP(A2644,Tax!$B$2:$X$5526,10,FALSE)</f>
        <v xml:space="preserve"> eudicotyledons</v>
      </c>
      <c r="J2644" s="15" t="str">
        <f>IF(AND(C2644=2,D2644=1,E2644=1,(C2644+D2644+E2644)=4),"1",IF(AND(B2644=1,D2644=1,(B2644+D2644)=2),"2","-"))</f>
        <v>-</v>
      </c>
      <c r="K2644"/>
    </row>
    <row r="2645" spans="1:12" hidden="1" x14ac:dyDescent="0.25">
      <c r="A2645" s="11" t="s">
        <v>5395</v>
      </c>
      <c r="B2645" s="13"/>
      <c r="C2645" s="13"/>
      <c r="D2645" s="13">
        <v>1</v>
      </c>
      <c r="E2645" s="13">
        <v>1</v>
      </c>
      <c r="F2645" s="13">
        <v>2</v>
      </c>
      <c r="G2645" s="13">
        <f>VLOOKUP(A2645,Лист8!A2644:B8350,2,)</f>
        <v>184</v>
      </c>
      <c r="H2645" s="15" t="str">
        <f>VLOOKUP(A2645,Tax!$B$2:$X$5526,9,)</f>
        <v xml:space="preserve"> Magnoliophyta</v>
      </c>
      <c r="I2645" s="15" t="str">
        <f>VLOOKUP(A2645,Tax!$B$2:$X$5526,10,FALSE)</f>
        <v xml:space="preserve"> eudicotyledons</v>
      </c>
      <c r="J2645" s="15" t="str">
        <f>IF(AND(C2645=2,D2645=1,E2645=1,(C2645+D2645+E2645)=4),"1",IF(AND(B2645=1,D2645=1,(B2645+D2645)=2),"2","-"))</f>
        <v>-</v>
      </c>
      <c r="K2645"/>
    </row>
    <row r="2646" spans="1:12" hidden="1" x14ac:dyDescent="0.25">
      <c r="A2646" s="11" t="s">
        <v>5397</v>
      </c>
      <c r="B2646" s="13"/>
      <c r="C2646" s="13"/>
      <c r="D2646" s="13">
        <v>1</v>
      </c>
      <c r="E2646" s="13"/>
      <c r="F2646" s="13">
        <v>1</v>
      </c>
      <c r="G2646" s="13">
        <f>VLOOKUP(A2646,Лист8!A2645:B8351,2,)</f>
        <v>389</v>
      </c>
      <c r="H2646" s="15" t="str">
        <f>VLOOKUP(A2646,Tax!$B$2:$X$5526,9,)</f>
        <v xml:space="preserve"> Magnoliophyta</v>
      </c>
      <c r="I2646" s="15" t="str">
        <f>VLOOKUP(A2646,Tax!$B$2:$X$5526,10,FALSE)</f>
        <v xml:space="preserve"> eudicotyledons</v>
      </c>
      <c r="J2646" s="15" t="str">
        <f>IF(AND(C2646=2,D2646=1,E2646=1,(C2646+D2646+E2646)=4),"1",IF(AND(B2646=1,D2646=1,(B2646+D2646)=2),"2","-"))</f>
        <v>-</v>
      </c>
      <c r="K2646"/>
    </row>
    <row r="2647" spans="1:12" hidden="1" x14ac:dyDescent="0.25">
      <c r="A2647" s="11" t="s">
        <v>5401</v>
      </c>
      <c r="B2647" s="13"/>
      <c r="C2647" s="13">
        <v>1</v>
      </c>
      <c r="D2647" s="13">
        <v>1</v>
      </c>
      <c r="E2647" s="13">
        <v>1</v>
      </c>
      <c r="F2647" s="13">
        <v>3</v>
      </c>
      <c r="G2647" s="13">
        <f>VLOOKUP(A2647,Лист8!A2646:B8352,2,)</f>
        <v>440</v>
      </c>
      <c r="H2647" s="15" t="str">
        <f>VLOOKUP(A2647,Tax!$B$2:$X$5526,9,)</f>
        <v xml:space="preserve"> Magnoliophyta</v>
      </c>
      <c r="I2647" s="15" t="str">
        <f>VLOOKUP(A2647,Tax!$B$2:$X$5526,10,FALSE)</f>
        <v xml:space="preserve"> eudicotyledons</v>
      </c>
      <c r="J2647" s="15" t="str">
        <f>IF(AND(C2647=2,D2647=1,E2647=1,(C2647+D2647+E2647)=4),"1",IF(AND(B2647=1,D2647=1,(B2647+D2647)=2),"2","-"))</f>
        <v>-</v>
      </c>
      <c r="K2647"/>
    </row>
    <row r="2648" spans="1:12" x14ac:dyDescent="0.25">
      <c r="A2648" s="11" t="s">
        <v>5403</v>
      </c>
      <c r="B2648" s="13">
        <v>1</v>
      </c>
      <c r="C2648" s="13"/>
      <c r="D2648" s="13">
        <v>1</v>
      </c>
      <c r="E2648" s="13"/>
      <c r="F2648" s="13">
        <v>2</v>
      </c>
      <c r="G2648" s="13">
        <f>VLOOKUP(A2648,Лист8!A2647:B8353,2,)</f>
        <v>152</v>
      </c>
      <c r="H2648" s="15" t="str">
        <f>VLOOKUP(A2648,Tax!$B$2:$X$5526,9,)</f>
        <v xml:space="preserve"> Magnoliophyta</v>
      </c>
      <c r="I2648" s="15" t="str">
        <f>VLOOKUP(A2648,Tax!$B$2:$X$5526,10,FALSE)</f>
        <v xml:space="preserve"> eudicotyledons</v>
      </c>
      <c r="J2648" s="15" t="str">
        <f>IF(AND(C2648=2,D2648=1,E2648=1,(C2648+D2648+E2648)=4),"1",IF(AND(B2648=1,D2648=1,(B2648+D2648)=2),"2","-"))</f>
        <v>2</v>
      </c>
      <c r="K2648" s="15" t="str">
        <f>CONCATENATE("Е",J2648)</f>
        <v>Е2</v>
      </c>
      <c r="L2648" t="s">
        <v>12061</v>
      </c>
    </row>
    <row r="2649" spans="1:12" hidden="1" x14ac:dyDescent="0.25">
      <c r="A2649" s="11" t="s">
        <v>5405</v>
      </c>
      <c r="B2649" s="13"/>
      <c r="C2649" s="13"/>
      <c r="D2649" s="13">
        <v>2</v>
      </c>
      <c r="E2649" s="13"/>
      <c r="F2649" s="13">
        <v>2</v>
      </c>
      <c r="G2649" s="13">
        <f>VLOOKUP(A2649,Лист8!A2648:B8354,2,)</f>
        <v>167</v>
      </c>
      <c r="H2649" s="15" t="str">
        <f>VLOOKUP(A2649,Tax!$B$2:$X$5526,9,)</f>
        <v xml:space="preserve"> Magnoliophyta</v>
      </c>
      <c r="I2649" s="15" t="str">
        <f>VLOOKUP(A2649,Tax!$B$2:$X$5526,10,FALSE)</f>
        <v xml:space="preserve"> eudicotyledons</v>
      </c>
      <c r="J2649" s="15" t="str">
        <f>IF(AND(C2649=2,D2649=1,E2649=1,(C2649+D2649+E2649)=4),"1",IF(AND(B2649=1,D2649=1,(B2649+D2649)=2),"2","-"))</f>
        <v>-</v>
      </c>
      <c r="K2649"/>
    </row>
    <row r="2650" spans="1:12" hidden="1" x14ac:dyDescent="0.25">
      <c r="A2650" s="11" t="s">
        <v>5407</v>
      </c>
      <c r="B2650" s="13"/>
      <c r="C2650" s="13"/>
      <c r="D2650" s="13">
        <v>1</v>
      </c>
      <c r="E2650" s="13">
        <v>1</v>
      </c>
      <c r="F2650" s="13">
        <v>2</v>
      </c>
      <c r="G2650" s="13">
        <f>VLOOKUP(A2650,Лист8!A2649:B8355,2,)</f>
        <v>184</v>
      </c>
      <c r="H2650" s="15" t="str">
        <f>VLOOKUP(A2650,Tax!$B$2:$X$5526,9,)</f>
        <v xml:space="preserve"> Magnoliophyta</v>
      </c>
      <c r="I2650" s="15" t="str">
        <f>VLOOKUP(A2650,Tax!$B$2:$X$5526,10,FALSE)</f>
        <v xml:space="preserve"> eudicotyledons</v>
      </c>
      <c r="J2650" s="15" t="str">
        <f>IF(AND(C2650=2,D2650=1,E2650=1,(C2650+D2650+E2650)=4),"1",IF(AND(B2650=1,D2650=1,(B2650+D2650)=2),"2","-"))</f>
        <v>-</v>
      </c>
      <c r="K2650"/>
    </row>
    <row r="2651" spans="1:12" hidden="1" x14ac:dyDescent="0.25">
      <c r="A2651" s="11" t="s">
        <v>5409</v>
      </c>
      <c r="B2651" s="13"/>
      <c r="C2651" s="13"/>
      <c r="D2651" s="13">
        <v>1</v>
      </c>
      <c r="E2651" s="13"/>
      <c r="F2651" s="13">
        <v>1</v>
      </c>
      <c r="G2651" s="13">
        <f>VLOOKUP(A2651,Лист8!A2650:B8356,2,)</f>
        <v>104</v>
      </c>
      <c r="H2651" s="15" t="str">
        <f>VLOOKUP(A2651,Tax!$B$2:$X$5526,9,)</f>
        <v xml:space="preserve"> Magnoliophyta</v>
      </c>
      <c r="I2651" s="15" t="str">
        <f>VLOOKUP(A2651,Tax!$B$2:$X$5526,10,FALSE)</f>
        <v xml:space="preserve"> eudicotyledons</v>
      </c>
      <c r="J2651" s="15" t="str">
        <f>IF(AND(C2651=2,D2651=1,E2651=1,(C2651+D2651+E2651)=4),"1",IF(AND(B2651=1,D2651=1,(B2651+D2651)=2),"2","-"))</f>
        <v>-</v>
      </c>
      <c r="K2651"/>
    </row>
    <row r="2652" spans="1:12" hidden="1" x14ac:dyDescent="0.25">
      <c r="A2652" s="11" t="s">
        <v>5411</v>
      </c>
      <c r="B2652" s="13"/>
      <c r="C2652" s="13"/>
      <c r="D2652" s="13">
        <v>1</v>
      </c>
      <c r="E2652" s="13"/>
      <c r="F2652" s="13">
        <v>1</v>
      </c>
      <c r="G2652" s="13">
        <f>VLOOKUP(A2652,Лист8!A2651:B8357,2,)</f>
        <v>104</v>
      </c>
      <c r="H2652" s="15" t="str">
        <f>VLOOKUP(A2652,Tax!$B$2:$X$5526,9,)</f>
        <v xml:space="preserve"> Magnoliophyta</v>
      </c>
      <c r="I2652" s="15" t="str">
        <f>VLOOKUP(A2652,Tax!$B$2:$X$5526,10,FALSE)</f>
        <v xml:space="preserve"> eudicotyledons</v>
      </c>
      <c r="J2652" s="15" t="str">
        <f>IF(AND(C2652=2,D2652=1,E2652=1,(C2652+D2652+E2652)=4),"1",IF(AND(B2652=1,D2652=1,(B2652+D2652)=2),"2","-"))</f>
        <v>-</v>
      </c>
      <c r="K2652"/>
    </row>
    <row r="2653" spans="1:12" hidden="1" x14ac:dyDescent="0.25">
      <c r="A2653" s="11" t="s">
        <v>5413</v>
      </c>
      <c r="B2653" s="13"/>
      <c r="C2653" s="13"/>
      <c r="D2653" s="13">
        <v>1</v>
      </c>
      <c r="E2653" s="13"/>
      <c r="F2653" s="13">
        <v>1</v>
      </c>
      <c r="G2653" s="13">
        <f>VLOOKUP(A2653,Лист8!A2652:B8358,2,)</f>
        <v>104</v>
      </c>
      <c r="H2653" s="15" t="str">
        <f>VLOOKUP(A2653,Tax!$B$2:$X$5526,9,)</f>
        <v xml:space="preserve"> Magnoliophyta</v>
      </c>
      <c r="I2653" s="15" t="str">
        <f>VLOOKUP(A2653,Tax!$B$2:$X$5526,10,FALSE)</f>
        <v xml:space="preserve"> eudicotyledons</v>
      </c>
      <c r="J2653" s="15" t="str">
        <f>IF(AND(C2653=2,D2653=1,E2653=1,(C2653+D2653+E2653)=4),"1",IF(AND(B2653=1,D2653=1,(B2653+D2653)=2),"2","-"))</f>
        <v>-</v>
      </c>
      <c r="K2653"/>
    </row>
    <row r="2654" spans="1:12" hidden="1" x14ac:dyDescent="0.25">
      <c r="A2654" s="11" t="s">
        <v>5415</v>
      </c>
      <c r="B2654" s="13"/>
      <c r="C2654" s="13"/>
      <c r="D2654" s="13">
        <v>1</v>
      </c>
      <c r="E2654" s="13"/>
      <c r="F2654" s="13">
        <v>1</v>
      </c>
      <c r="G2654" s="13">
        <f>VLOOKUP(A2654,Лист8!A2653:B8359,2,)</f>
        <v>104</v>
      </c>
      <c r="H2654" s="15" t="str">
        <f>VLOOKUP(A2654,Tax!$B$2:$X$5526,9,)</f>
        <v xml:space="preserve"> Magnoliophyta</v>
      </c>
      <c r="I2654" s="15" t="str">
        <f>VLOOKUP(A2654,Tax!$B$2:$X$5526,10,FALSE)</f>
        <v xml:space="preserve"> eudicotyledons</v>
      </c>
      <c r="J2654" s="15" t="str">
        <f>IF(AND(C2654=2,D2654=1,E2654=1,(C2654+D2654+E2654)=4),"1",IF(AND(B2654=1,D2654=1,(B2654+D2654)=2),"2","-"))</f>
        <v>-</v>
      </c>
      <c r="K2654"/>
    </row>
    <row r="2655" spans="1:12" hidden="1" x14ac:dyDescent="0.25">
      <c r="A2655" s="11" t="s">
        <v>5417</v>
      </c>
      <c r="B2655" s="13"/>
      <c r="C2655" s="13"/>
      <c r="D2655" s="13">
        <v>1</v>
      </c>
      <c r="E2655" s="13"/>
      <c r="F2655" s="13">
        <v>1</v>
      </c>
      <c r="G2655" s="13">
        <f>VLOOKUP(A2655,Лист8!A2654:B8360,2,)</f>
        <v>101</v>
      </c>
      <c r="H2655" s="15" t="str">
        <f>VLOOKUP(A2655,Tax!$B$2:$X$5526,9,)</f>
        <v xml:space="preserve"> Magnoliophyta</v>
      </c>
      <c r="I2655" s="15" t="str">
        <f>VLOOKUP(A2655,Tax!$B$2:$X$5526,10,FALSE)</f>
        <v xml:space="preserve"> eudicotyledons</v>
      </c>
      <c r="J2655" s="15" t="str">
        <f>IF(AND(C2655=2,D2655=1,E2655=1,(C2655+D2655+E2655)=4),"1",IF(AND(B2655=1,D2655=1,(B2655+D2655)=2),"2","-"))</f>
        <v>-</v>
      </c>
      <c r="K2655"/>
    </row>
    <row r="2656" spans="1:12" hidden="1" x14ac:dyDescent="0.25">
      <c r="A2656" s="11" t="s">
        <v>5419</v>
      </c>
      <c r="B2656" s="13"/>
      <c r="C2656" s="13"/>
      <c r="D2656" s="13">
        <v>1</v>
      </c>
      <c r="E2656" s="13"/>
      <c r="F2656" s="13">
        <v>1</v>
      </c>
      <c r="G2656" s="13">
        <f>VLOOKUP(A2656,Лист8!A2655:B8361,2,)</f>
        <v>95</v>
      </c>
      <c r="H2656" s="15" t="str">
        <f>VLOOKUP(A2656,Tax!$B$2:$X$5526,9,)</f>
        <v xml:space="preserve"> Magnoliophyta</v>
      </c>
      <c r="I2656" s="15" t="str">
        <f>VLOOKUP(A2656,Tax!$B$2:$X$5526,10,FALSE)</f>
        <v xml:space="preserve"> eudicotyledons</v>
      </c>
      <c r="J2656" s="15" t="str">
        <f>IF(AND(C2656=2,D2656=1,E2656=1,(C2656+D2656+E2656)=4),"1",IF(AND(B2656=1,D2656=1,(B2656+D2656)=2),"2","-"))</f>
        <v>-</v>
      </c>
      <c r="K2656"/>
    </row>
    <row r="2657" spans="1:11" hidden="1" x14ac:dyDescent="0.25">
      <c r="A2657" s="11" t="s">
        <v>5421</v>
      </c>
      <c r="B2657" s="13"/>
      <c r="C2657" s="13"/>
      <c r="D2657" s="13">
        <v>1</v>
      </c>
      <c r="E2657" s="13"/>
      <c r="F2657" s="13">
        <v>1</v>
      </c>
      <c r="G2657" s="13">
        <f>VLOOKUP(A2657,Лист8!A2656:B8362,2,)</f>
        <v>102</v>
      </c>
      <c r="H2657" s="15" t="str">
        <f>VLOOKUP(A2657,Tax!$B$2:$X$5526,9,)</f>
        <v xml:space="preserve"> Magnoliophyta</v>
      </c>
      <c r="I2657" s="15" t="str">
        <f>VLOOKUP(A2657,Tax!$B$2:$X$5526,10,FALSE)</f>
        <v xml:space="preserve"> eudicotyledons</v>
      </c>
      <c r="J2657" s="15" t="str">
        <f>IF(AND(C2657=2,D2657=1,E2657=1,(C2657+D2657+E2657)=4),"1",IF(AND(B2657=1,D2657=1,(B2657+D2657)=2),"2","-"))</f>
        <v>-</v>
      </c>
      <c r="K2657"/>
    </row>
    <row r="2658" spans="1:11" hidden="1" x14ac:dyDescent="0.25">
      <c r="A2658" s="11" t="s">
        <v>5423</v>
      </c>
      <c r="B2658" s="13"/>
      <c r="C2658" s="13"/>
      <c r="D2658" s="13">
        <v>1</v>
      </c>
      <c r="E2658" s="13"/>
      <c r="F2658" s="13">
        <v>1</v>
      </c>
      <c r="G2658" s="13">
        <f>VLOOKUP(A2658,Лист8!A2657:B8363,2,)</f>
        <v>93</v>
      </c>
      <c r="H2658" s="15" t="str">
        <f>VLOOKUP(A2658,Tax!$B$2:$X$5526,9,)</f>
        <v xml:space="preserve"> Magnoliophyta</v>
      </c>
      <c r="I2658" s="15" t="str">
        <f>VLOOKUP(A2658,Tax!$B$2:$X$5526,10,FALSE)</f>
        <v xml:space="preserve"> eudicotyledons</v>
      </c>
      <c r="J2658" s="15" t="str">
        <f>IF(AND(C2658=2,D2658=1,E2658=1,(C2658+D2658+E2658)=4),"1",IF(AND(B2658=1,D2658=1,(B2658+D2658)=2),"2","-"))</f>
        <v>-</v>
      </c>
      <c r="K2658"/>
    </row>
    <row r="2659" spans="1:11" hidden="1" x14ac:dyDescent="0.25">
      <c r="A2659" s="11" t="s">
        <v>5425</v>
      </c>
      <c r="B2659" s="13"/>
      <c r="C2659" s="13"/>
      <c r="D2659" s="13">
        <v>1</v>
      </c>
      <c r="E2659" s="13"/>
      <c r="F2659" s="13">
        <v>1</v>
      </c>
      <c r="G2659" s="13">
        <f>VLOOKUP(A2659,Лист8!A2658:B8364,2,)</f>
        <v>363</v>
      </c>
      <c r="H2659" s="15" t="str">
        <f>VLOOKUP(A2659,Tax!$B$2:$X$5526,9,)</f>
        <v xml:space="preserve"> Magnoliophyta</v>
      </c>
      <c r="I2659" s="15" t="str">
        <f>VLOOKUP(A2659,Tax!$B$2:$X$5526,10,FALSE)</f>
        <v xml:space="preserve"> eudicotyledons</v>
      </c>
      <c r="J2659" s="15" t="str">
        <f>IF(AND(C2659=2,D2659=1,E2659=1,(C2659+D2659+E2659)=4),"1",IF(AND(B2659=1,D2659=1,(B2659+D2659)=2),"2","-"))</f>
        <v>-</v>
      </c>
      <c r="K2659"/>
    </row>
    <row r="2660" spans="1:11" hidden="1" x14ac:dyDescent="0.25">
      <c r="A2660" s="11" t="s">
        <v>5429</v>
      </c>
      <c r="B2660" s="13"/>
      <c r="C2660" s="13"/>
      <c r="D2660" s="13">
        <v>6</v>
      </c>
      <c r="E2660" s="13"/>
      <c r="F2660" s="13">
        <v>6</v>
      </c>
      <c r="G2660" s="13">
        <f>VLOOKUP(A2660,Лист8!A2659:B8365,2,)</f>
        <v>520</v>
      </c>
      <c r="H2660" s="15" t="str">
        <f>VLOOKUP(A2660,Tax!$B$2:$X$5526,9,)</f>
        <v xml:space="preserve"> Magnoliophyta</v>
      </c>
      <c r="I2660" s="15" t="str">
        <f>VLOOKUP(A2660,Tax!$B$2:$X$5526,10,FALSE)</f>
        <v xml:space="preserve"> eudicotyledons</v>
      </c>
      <c r="J2660" s="15" t="str">
        <f>IF(AND(C2660=2,D2660=1,E2660=1,(C2660+D2660+E2660)=4),"1",IF(AND(B2660=1,D2660=1,(B2660+D2660)=2),"2","-"))</f>
        <v>-</v>
      </c>
      <c r="K2660"/>
    </row>
    <row r="2661" spans="1:11" hidden="1" x14ac:dyDescent="0.25">
      <c r="A2661" s="11" t="s">
        <v>5431</v>
      </c>
      <c r="B2661" s="13"/>
      <c r="C2661" s="13"/>
      <c r="D2661" s="13">
        <v>6</v>
      </c>
      <c r="E2661" s="13"/>
      <c r="F2661" s="13">
        <v>6</v>
      </c>
      <c r="G2661" s="13">
        <f>VLOOKUP(A2661,Лист8!A2660:B8366,2,)</f>
        <v>547</v>
      </c>
      <c r="H2661" s="15" t="str">
        <f>VLOOKUP(A2661,Tax!$B$2:$X$5526,9,)</f>
        <v xml:space="preserve"> Magnoliophyta</v>
      </c>
      <c r="I2661" s="15" t="str">
        <f>VLOOKUP(A2661,Tax!$B$2:$X$5526,10,FALSE)</f>
        <v xml:space="preserve"> eudicotyledons</v>
      </c>
      <c r="J2661" s="15" t="str">
        <f>IF(AND(C2661=2,D2661=1,E2661=1,(C2661+D2661+E2661)=4),"1",IF(AND(B2661=1,D2661=1,(B2661+D2661)=2),"2","-"))</f>
        <v>-</v>
      </c>
      <c r="K2661"/>
    </row>
    <row r="2662" spans="1:11" hidden="1" x14ac:dyDescent="0.25">
      <c r="A2662" s="11" t="s">
        <v>5433</v>
      </c>
      <c r="B2662" s="13"/>
      <c r="C2662" s="13"/>
      <c r="D2662" s="13">
        <v>3</v>
      </c>
      <c r="E2662" s="13"/>
      <c r="F2662" s="13">
        <v>3</v>
      </c>
      <c r="G2662" s="13">
        <f>VLOOKUP(A2662,Лист8!A2661:B8367,2,)</f>
        <v>284</v>
      </c>
      <c r="H2662" s="15" t="str">
        <f>VLOOKUP(A2662,Tax!$B$2:$X$5526,9,)</f>
        <v xml:space="preserve"> Magnoliophyta</v>
      </c>
      <c r="I2662" s="15" t="str">
        <f>VLOOKUP(A2662,Tax!$B$2:$X$5526,10,FALSE)</f>
        <v xml:space="preserve"> eudicotyledons</v>
      </c>
      <c r="J2662" s="15" t="str">
        <f>IF(AND(C2662=2,D2662=1,E2662=1,(C2662+D2662+E2662)=4),"1",IF(AND(B2662=1,D2662=1,(B2662+D2662)=2),"2","-"))</f>
        <v>-</v>
      </c>
      <c r="K2662"/>
    </row>
    <row r="2663" spans="1:11" hidden="1" x14ac:dyDescent="0.25">
      <c r="A2663" s="11" t="s">
        <v>5435</v>
      </c>
      <c r="B2663" s="13"/>
      <c r="C2663" s="13"/>
      <c r="D2663" s="13">
        <v>1</v>
      </c>
      <c r="E2663" s="13">
        <v>1</v>
      </c>
      <c r="F2663" s="13">
        <v>2</v>
      </c>
      <c r="G2663" s="13">
        <f>VLOOKUP(A2663,Лист8!A2662:B8368,2,)</f>
        <v>185</v>
      </c>
      <c r="H2663" s="15" t="str">
        <f>VLOOKUP(A2663,Tax!$B$2:$X$5526,9,)</f>
        <v xml:space="preserve"> Magnoliophyta</v>
      </c>
      <c r="I2663" s="15" t="str">
        <f>VLOOKUP(A2663,Tax!$B$2:$X$5526,10,FALSE)</f>
        <v xml:space="preserve"> eudicotyledons</v>
      </c>
      <c r="J2663" s="15" t="str">
        <f>IF(AND(C2663=2,D2663=1,E2663=1,(C2663+D2663+E2663)=4),"1",IF(AND(B2663=1,D2663=1,(B2663+D2663)=2),"2","-"))</f>
        <v>-</v>
      </c>
      <c r="K2663"/>
    </row>
    <row r="2664" spans="1:11" hidden="1" x14ac:dyDescent="0.25">
      <c r="A2664" s="11" t="s">
        <v>5437</v>
      </c>
      <c r="B2664" s="13"/>
      <c r="C2664" s="13"/>
      <c r="D2664" s="13">
        <v>1</v>
      </c>
      <c r="E2664" s="13"/>
      <c r="F2664" s="13">
        <v>1</v>
      </c>
      <c r="G2664" s="13">
        <f>VLOOKUP(A2664,Лист8!A2663:B8369,2,)</f>
        <v>144</v>
      </c>
      <c r="H2664" s="15" t="str">
        <f>VLOOKUP(A2664,Tax!$B$2:$X$5526,9,)</f>
        <v xml:space="preserve"> Magnoliophyta</v>
      </c>
      <c r="I2664" s="15" t="str">
        <f>VLOOKUP(A2664,Tax!$B$2:$X$5526,10,FALSE)</f>
        <v xml:space="preserve"> eudicotyledons</v>
      </c>
      <c r="J2664" s="15" t="str">
        <f>IF(AND(C2664=2,D2664=1,E2664=1,(C2664+D2664+E2664)=4),"1",IF(AND(B2664=1,D2664=1,(B2664+D2664)=2),"2","-"))</f>
        <v>-</v>
      </c>
      <c r="K2664"/>
    </row>
    <row r="2665" spans="1:11" hidden="1" x14ac:dyDescent="0.25">
      <c r="A2665" s="11" t="s">
        <v>5439</v>
      </c>
      <c r="B2665" s="13"/>
      <c r="C2665" s="13"/>
      <c r="D2665" s="13">
        <v>1</v>
      </c>
      <c r="E2665" s="13"/>
      <c r="F2665" s="13">
        <v>1</v>
      </c>
      <c r="G2665" s="13">
        <f>VLOOKUP(A2665,Лист8!A2664:B8370,2,)</f>
        <v>241</v>
      </c>
      <c r="H2665" s="15" t="str">
        <f>VLOOKUP(A2665,Tax!$B$2:$X$5526,9,)</f>
        <v xml:space="preserve"> Magnoliophyta</v>
      </c>
      <c r="I2665" s="15" t="str">
        <f>VLOOKUP(A2665,Tax!$B$2:$X$5526,10,FALSE)</f>
        <v xml:space="preserve"> eudicotyledons</v>
      </c>
      <c r="J2665" s="15" t="str">
        <f>IF(AND(C2665=2,D2665=1,E2665=1,(C2665+D2665+E2665)=4),"1",IF(AND(B2665=1,D2665=1,(B2665+D2665)=2),"2","-"))</f>
        <v>-</v>
      </c>
      <c r="K2665"/>
    </row>
    <row r="2666" spans="1:11" hidden="1" x14ac:dyDescent="0.25">
      <c r="A2666" s="11" t="s">
        <v>5443</v>
      </c>
      <c r="B2666" s="13"/>
      <c r="C2666" s="13"/>
      <c r="D2666" s="13">
        <v>1</v>
      </c>
      <c r="E2666" s="13"/>
      <c r="F2666" s="13">
        <v>1</v>
      </c>
      <c r="G2666" s="13">
        <f>VLOOKUP(A2666,Лист8!A2665:B8371,2,)</f>
        <v>101</v>
      </c>
      <c r="H2666" s="15" t="str">
        <f>VLOOKUP(A2666,Tax!$B$2:$X$5526,9,)</f>
        <v xml:space="preserve"> Magnoliophyta</v>
      </c>
      <c r="I2666" s="15" t="str">
        <f>VLOOKUP(A2666,Tax!$B$2:$X$5526,10,FALSE)</f>
        <v xml:space="preserve"> eudicotyledons</v>
      </c>
      <c r="J2666" s="15" t="str">
        <f>IF(AND(C2666=2,D2666=1,E2666=1,(C2666+D2666+E2666)=4),"1",IF(AND(B2666=1,D2666=1,(B2666+D2666)=2),"2","-"))</f>
        <v>-</v>
      </c>
      <c r="K2666"/>
    </row>
    <row r="2667" spans="1:11" hidden="1" x14ac:dyDescent="0.25">
      <c r="A2667" s="11" t="s">
        <v>5445</v>
      </c>
      <c r="B2667" s="13"/>
      <c r="C2667" s="13"/>
      <c r="D2667" s="13">
        <v>1</v>
      </c>
      <c r="E2667" s="13"/>
      <c r="F2667" s="13">
        <v>1</v>
      </c>
      <c r="G2667" s="13">
        <f>VLOOKUP(A2667,Лист8!A2666:B8372,2,)</f>
        <v>93</v>
      </c>
      <c r="H2667" s="15" t="str">
        <f>VLOOKUP(A2667,Tax!$B$2:$X$5526,9,)</f>
        <v xml:space="preserve"> Magnoliophyta</v>
      </c>
      <c r="I2667" s="15" t="str">
        <f>VLOOKUP(A2667,Tax!$B$2:$X$5526,10,FALSE)</f>
        <v xml:space="preserve"> eudicotyledons</v>
      </c>
      <c r="J2667" s="15" t="str">
        <f>IF(AND(C2667=2,D2667=1,E2667=1,(C2667+D2667+E2667)=4),"1",IF(AND(B2667=1,D2667=1,(B2667+D2667)=2),"2","-"))</f>
        <v>-</v>
      </c>
      <c r="K2667"/>
    </row>
    <row r="2668" spans="1:11" hidden="1" x14ac:dyDescent="0.25">
      <c r="A2668" s="11" t="s">
        <v>5447</v>
      </c>
      <c r="B2668" s="13"/>
      <c r="C2668" s="13"/>
      <c r="D2668" s="13">
        <v>1</v>
      </c>
      <c r="E2668" s="13"/>
      <c r="F2668" s="13">
        <v>1</v>
      </c>
      <c r="G2668" s="13">
        <f>VLOOKUP(A2668,Лист8!A2667:B8373,2,)</f>
        <v>143</v>
      </c>
      <c r="H2668" s="15" t="str">
        <f>VLOOKUP(A2668,Tax!$B$2:$X$5526,9,)</f>
        <v xml:space="preserve"> Magnoliophyta</v>
      </c>
      <c r="I2668" s="15" t="str">
        <f>VLOOKUP(A2668,Tax!$B$2:$X$5526,10,FALSE)</f>
        <v xml:space="preserve"> eudicotyledons</v>
      </c>
      <c r="J2668" s="15" t="str">
        <f>IF(AND(C2668=2,D2668=1,E2668=1,(C2668+D2668+E2668)=4),"1",IF(AND(B2668=1,D2668=1,(B2668+D2668)=2),"2","-"))</f>
        <v>-</v>
      </c>
      <c r="K2668"/>
    </row>
    <row r="2669" spans="1:11" hidden="1" x14ac:dyDescent="0.25">
      <c r="A2669" s="11" t="s">
        <v>5449</v>
      </c>
      <c r="B2669" s="13"/>
      <c r="C2669" s="13"/>
      <c r="D2669" s="13">
        <v>1</v>
      </c>
      <c r="E2669" s="13"/>
      <c r="F2669" s="13">
        <v>1</v>
      </c>
      <c r="G2669" s="13">
        <f>VLOOKUP(A2669,Лист8!A2668:B8374,2,)</f>
        <v>115</v>
      </c>
      <c r="H2669" s="15" t="str">
        <f>VLOOKUP(A2669,Tax!$B$2:$X$5526,9,)</f>
        <v xml:space="preserve"> Magnoliophyta</v>
      </c>
      <c r="I2669" s="15" t="str">
        <f>VLOOKUP(A2669,Tax!$B$2:$X$5526,10,FALSE)</f>
        <v xml:space="preserve"> eudicotyledons</v>
      </c>
      <c r="J2669" s="15" t="str">
        <f>IF(AND(C2669=2,D2669=1,E2669=1,(C2669+D2669+E2669)=4),"1",IF(AND(B2669=1,D2669=1,(B2669+D2669)=2),"2","-"))</f>
        <v>-</v>
      </c>
      <c r="K2669"/>
    </row>
    <row r="2670" spans="1:11" hidden="1" x14ac:dyDescent="0.25">
      <c r="A2670" s="11" t="s">
        <v>5451</v>
      </c>
      <c r="B2670" s="13"/>
      <c r="C2670" s="13"/>
      <c r="D2670" s="13">
        <v>1</v>
      </c>
      <c r="E2670" s="13"/>
      <c r="F2670" s="13">
        <v>1</v>
      </c>
      <c r="G2670" s="13">
        <f>VLOOKUP(A2670,Лист8!A2669:B8375,2,)</f>
        <v>92</v>
      </c>
      <c r="H2670" s="15" t="str">
        <f>VLOOKUP(A2670,Tax!$B$2:$X$5526,9,)</f>
        <v xml:space="preserve"> Magnoliophyta</v>
      </c>
      <c r="I2670" s="15" t="str">
        <f>VLOOKUP(A2670,Tax!$B$2:$X$5526,10,FALSE)</f>
        <v xml:space="preserve"> eudicotyledons</v>
      </c>
      <c r="J2670" s="15" t="str">
        <f>IF(AND(C2670=2,D2670=1,E2670=1,(C2670+D2670+E2670)=4),"1",IF(AND(B2670=1,D2670=1,(B2670+D2670)=2),"2","-"))</f>
        <v>-</v>
      </c>
      <c r="K2670"/>
    </row>
    <row r="2671" spans="1:11" hidden="1" x14ac:dyDescent="0.25">
      <c r="A2671" s="11" t="s">
        <v>5453</v>
      </c>
      <c r="B2671" s="13"/>
      <c r="C2671" s="13"/>
      <c r="D2671" s="13">
        <v>1</v>
      </c>
      <c r="E2671" s="13"/>
      <c r="F2671" s="13">
        <v>1</v>
      </c>
      <c r="G2671" s="13">
        <f>VLOOKUP(A2671,Лист8!A2670:B8376,2,)</f>
        <v>85</v>
      </c>
      <c r="H2671" s="15" t="str">
        <f>VLOOKUP(A2671,Tax!$B$2:$X$5526,9,)</f>
        <v xml:space="preserve"> Magnoliophyta</v>
      </c>
      <c r="I2671" s="15" t="str">
        <f>VLOOKUP(A2671,Tax!$B$2:$X$5526,10,FALSE)</f>
        <v xml:space="preserve"> eudicotyledons</v>
      </c>
      <c r="J2671" s="15" t="str">
        <f>IF(AND(C2671=2,D2671=1,E2671=1,(C2671+D2671+E2671)=4),"1",IF(AND(B2671=1,D2671=1,(B2671+D2671)=2),"2","-"))</f>
        <v>-</v>
      </c>
      <c r="K2671"/>
    </row>
    <row r="2672" spans="1:11" hidden="1" x14ac:dyDescent="0.25">
      <c r="A2672" s="11" t="s">
        <v>5455</v>
      </c>
      <c r="B2672" s="13"/>
      <c r="C2672" s="13"/>
      <c r="D2672" s="13">
        <v>1</v>
      </c>
      <c r="E2672" s="13"/>
      <c r="F2672" s="13">
        <v>1</v>
      </c>
      <c r="G2672" s="13">
        <f>VLOOKUP(A2672,Лист8!A2671:B8377,2,)</f>
        <v>99</v>
      </c>
      <c r="H2672" s="15" t="str">
        <f>VLOOKUP(A2672,Tax!$B$2:$X$5526,9,)</f>
        <v xml:space="preserve"> Magnoliophyta</v>
      </c>
      <c r="I2672" s="15" t="str">
        <f>VLOOKUP(A2672,Tax!$B$2:$X$5526,10,FALSE)</f>
        <v xml:space="preserve"> eudicotyledons</v>
      </c>
      <c r="J2672" s="15" t="str">
        <f>IF(AND(C2672=2,D2672=1,E2672=1,(C2672+D2672+E2672)=4),"1",IF(AND(B2672=1,D2672=1,(B2672+D2672)=2),"2","-"))</f>
        <v>-</v>
      </c>
      <c r="K2672"/>
    </row>
    <row r="2673" spans="1:12" hidden="1" x14ac:dyDescent="0.25">
      <c r="A2673" s="11" t="s">
        <v>5457</v>
      </c>
      <c r="B2673" s="13"/>
      <c r="C2673" s="13"/>
      <c r="D2673" s="13">
        <v>1</v>
      </c>
      <c r="E2673" s="13"/>
      <c r="F2673" s="13">
        <v>1</v>
      </c>
      <c r="G2673" s="13">
        <f>VLOOKUP(A2673,Лист8!A2672:B8378,2,)</f>
        <v>97</v>
      </c>
      <c r="H2673" s="15" t="str">
        <f>VLOOKUP(A2673,Tax!$B$2:$X$5526,9,)</f>
        <v xml:space="preserve"> Magnoliophyta</v>
      </c>
      <c r="I2673" s="15" t="str">
        <f>VLOOKUP(A2673,Tax!$B$2:$X$5526,10,FALSE)</f>
        <v xml:space="preserve"> eudicotyledons</v>
      </c>
      <c r="J2673" s="15" t="str">
        <f>IF(AND(C2673=2,D2673=1,E2673=1,(C2673+D2673+E2673)=4),"1",IF(AND(B2673=1,D2673=1,(B2673+D2673)=2),"2","-"))</f>
        <v>-</v>
      </c>
      <c r="K2673"/>
    </row>
    <row r="2674" spans="1:12" hidden="1" x14ac:dyDescent="0.25">
      <c r="A2674" s="11" t="s">
        <v>5459</v>
      </c>
      <c r="B2674" s="13"/>
      <c r="C2674" s="13"/>
      <c r="D2674" s="13">
        <v>1</v>
      </c>
      <c r="E2674" s="13"/>
      <c r="F2674" s="13">
        <v>1</v>
      </c>
      <c r="G2674" s="13">
        <f>VLOOKUP(A2674,Лист8!A2673:B8379,2,)</f>
        <v>98</v>
      </c>
      <c r="H2674" s="15" t="str">
        <f>VLOOKUP(A2674,Tax!$B$2:$X$5526,9,)</f>
        <v xml:space="preserve"> Magnoliophyta</v>
      </c>
      <c r="I2674" s="15" t="str">
        <f>VLOOKUP(A2674,Tax!$B$2:$X$5526,10,FALSE)</f>
        <v xml:space="preserve"> eudicotyledons</v>
      </c>
      <c r="J2674" s="15" t="str">
        <f>IF(AND(C2674=2,D2674=1,E2674=1,(C2674+D2674+E2674)=4),"1",IF(AND(B2674=1,D2674=1,(B2674+D2674)=2),"2","-"))</f>
        <v>-</v>
      </c>
      <c r="K2674"/>
    </row>
    <row r="2675" spans="1:12" hidden="1" x14ac:dyDescent="0.25">
      <c r="A2675" s="11" t="s">
        <v>5461</v>
      </c>
      <c r="B2675" s="13"/>
      <c r="C2675" s="13"/>
      <c r="D2675" s="13">
        <v>1</v>
      </c>
      <c r="E2675" s="13"/>
      <c r="F2675" s="13">
        <v>1</v>
      </c>
      <c r="G2675" s="13">
        <f>VLOOKUP(A2675,Лист8!A2674:B8380,2,)</f>
        <v>94</v>
      </c>
      <c r="H2675" s="15" t="str">
        <f>VLOOKUP(A2675,Tax!$B$2:$X$5526,9,)</f>
        <v xml:space="preserve"> Magnoliophyta</v>
      </c>
      <c r="I2675" s="15" t="str">
        <f>VLOOKUP(A2675,Tax!$B$2:$X$5526,10,FALSE)</f>
        <v xml:space="preserve"> eudicotyledons</v>
      </c>
      <c r="J2675" s="15" t="str">
        <f>IF(AND(C2675=2,D2675=1,E2675=1,(C2675+D2675+E2675)=4),"1",IF(AND(B2675=1,D2675=1,(B2675+D2675)=2),"2","-"))</f>
        <v>-</v>
      </c>
      <c r="K2675"/>
    </row>
    <row r="2676" spans="1:12" hidden="1" x14ac:dyDescent="0.25">
      <c r="A2676" s="11" t="s">
        <v>5463</v>
      </c>
      <c r="B2676" s="13"/>
      <c r="C2676" s="13"/>
      <c r="D2676" s="13">
        <v>1</v>
      </c>
      <c r="E2676" s="13"/>
      <c r="F2676" s="13">
        <v>1</v>
      </c>
      <c r="G2676" s="13">
        <f>VLOOKUP(A2676,Лист8!A2675:B8381,2,)</f>
        <v>91</v>
      </c>
      <c r="H2676" s="15" t="str">
        <f>VLOOKUP(A2676,Tax!$B$2:$X$5526,9,)</f>
        <v xml:space="preserve"> Magnoliophyta</v>
      </c>
      <c r="I2676" s="15" t="str">
        <f>VLOOKUP(A2676,Tax!$B$2:$X$5526,10,FALSE)</f>
        <v xml:space="preserve"> eudicotyledons</v>
      </c>
      <c r="J2676" s="15" t="str">
        <f>IF(AND(C2676=2,D2676=1,E2676=1,(C2676+D2676+E2676)=4),"1",IF(AND(B2676=1,D2676=1,(B2676+D2676)=2),"2","-"))</f>
        <v>-</v>
      </c>
      <c r="K2676"/>
    </row>
    <row r="2677" spans="1:12" hidden="1" x14ac:dyDescent="0.25">
      <c r="A2677" s="11" t="s">
        <v>5465</v>
      </c>
      <c r="B2677" s="13"/>
      <c r="C2677" s="13"/>
      <c r="D2677" s="13">
        <v>1</v>
      </c>
      <c r="E2677" s="13"/>
      <c r="F2677" s="13">
        <v>1</v>
      </c>
      <c r="G2677" s="13">
        <f>VLOOKUP(A2677,Лист8!A2676:B8382,2,)</f>
        <v>91</v>
      </c>
      <c r="H2677" s="15" t="str">
        <f>VLOOKUP(A2677,Tax!$B$2:$X$5526,9,)</f>
        <v xml:space="preserve"> Magnoliophyta</v>
      </c>
      <c r="I2677" s="15" t="str">
        <f>VLOOKUP(A2677,Tax!$B$2:$X$5526,10,FALSE)</f>
        <v xml:space="preserve"> eudicotyledons</v>
      </c>
      <c r="J2677" s="15" t="str">
        <f>IF(AND(C2677=2,D2677=1,E2677=1,(C2677+D2677+E2677)=4),"1",IF(AND(B2677=1,D2677=1,(B2677+D2677)=2),"2","-"))</f>
        <v>-</v>
      </c>
      <c r="K2677"/>
    </row>
    <row r="2678" spans="1:12" hidden="1" x14ac:dyDescent="0.25">
      <c r="A2678" s="11" t="s">
        <v>5467</v>
      </c>
      <c r="B2678" s="13"/>
      <c r="C2678" s="13"/>
      <c r="D2678" s="13">
        <v>1</v>
      </c>
      <c r="E2678" s="13"/>
      <c r="F2678" s="13">
        <v>1</v>
      </c>
      <c r="G2678" s="13">
        <f>VLOOKUP(A2678,Лист8!A2677:B8383,2,)</f>
        <v>91</v>
      </c>
      <c r="H2678" s="15" t="str">
        <f>VLOOKUP(A2678,Tax!$B$2:$X$5526,9,)</f>
        <v xml:space="preserve"> Magnoliophyta</v>
      </c>
      <c r="I2678" s="15" t="str">
        <f>VLOOKUP(A2678,Tax!$B$2:$X$5526,10,FALSE)</f>
        <v xml:space="preserve"> eudicotyledons</v>
      </c>
      <c r="J2678" s="15" t="str">
        <f>IF(AND(C2678=2,D2678=1,E2678=1,(C2678+D2678+E2678)=4),"1",IF(AND(B2678=1,D2678=1,(B2678+D2678)=2),"2","-"))</f>
        <v>-</v>
      </c>
      <c r="K2678"/>
    </row>
    <row r="2679" spans="1:12" hidden="1" x14ac:dyDescent="0.25">
      <c r="A2679" s="11" t="s">
        <v>5469</v>
      </c>
      <c r="B2679" s="13"/>
      <c r="C2679" s="13"/>
      <c r="D2679" s="13">
        <v>1</v>
      </c>
      <c r="E2679" s="13"/>
      <c r="F2679" s="13">
        <v>1</v>
      </c>
      <c r="G2679" s="13">
        <f>VLOOKUP(A2679,Лист8!A2678:B8384,2,)</f>
        <v>91</v>
      </c>
      <c r="H2679" s="15" t="str">
        <f>VLOOKUP(A2679,Tax!$B$2:$X$5526,9,)</f>
        <v xml:space="preserve"> Magnoliophyta</v>
      </c>
      <c r="I2679" s="15" t="str">
        <f>VLOOKUP(A2679,Tax!$B$2:$X$5526,10,FALSE)</f>
        <v xml:space="preserve"> eudicotyledons</v>
      </c>
      <c r="J2679" s="15" t="str">
        <f>IF(AND(C2679=2,D2679=1,E2679=1,(C2679+D2679+E2679)=4),"1",IF(AND(B2679=1,D2679=1,(B2679+D2679)=2),"2","-"))</f>
        <v>-</v>
      </c>
      <c r="K2679"/>
    </row>
    <row r="2680" spans="1:12" hidden="1" x14ac:dyDescent="0.25">
      <c r="A2680" s="11" t="s">
        <v>5471</v>
      </c>
      <c r="B2680" s="13"/>
      <c r="C2680" s="13"/>
      <c r="D2680" s="13">
        <v>1</v>
      </c>
      <c r="E2680" s="13"/>
      <c r="F2680" s="13">
        <v>1</v>
      </c>
      <c r="G2680" s="13">
        <f>VLOOKUP(A2680,Лист8!A2679:B8385,2,)</f>
        <v>91</v>
      </c>
      <c r="H2680" s="15" t="str">
        <f>VLOOKUP(A2680,Tax!$B$2:$X$5526,9,)</f>
        <v xml:space="preserve"> Magnoliophyta</v>
      </c>
      <c r="I2680" s="15" t="str">
        <f>VLOOKUP(A2680,Tax!$B$2:$X$5526,10,FALSE)</f>
        <v xml:space="preserve"> eudicotyledons</v>
      </c>
      <c r="J2680" s="15" t="str">
        <f>IF(AND(C2680=2,D2680=1,E2680=1,(C2680+D2680+E2680)=4),"1",IF(AND(B2680=1,D2680=1,(B2680+D2680)=2),"2","-"))</f>
        <v>-</v>
      </c>
      <c r="K2680"/>
    </row>
    <row r="2681" spans="1:12" hidden="1" x14ac:dyDescent="0.25">
      <c r="A2681" s="11" t="s">
        <v>5473</v>
      </c>
      <c r="B2681" s="13"/>
      <c r="C2681" s="13"/>
      <c r="D2681" s="13">
        <v>1</v>
      </c>
      <c r="E2681" s="13"/>
      <c r="F2681" s="13">
        <v>1</v>
      </c>
      <c r="G2681" s="13">
        <f>VLOOKUP(A2681,Лист8!A2680:B8386,2,)</f>
        <v>97</v>
      </c>
      <c r="H2681" s="15" t="str">
        <f>VLOOKUP(A2681,Tax!$B$2:$X$5526,9,)</f>
        <v xml:space="preserve"> Magnoliophyta</v>
      </c>
      <c r="I2681" s="15" t="str">
        <f>VLOOKUP(A2681,Tax!$B$2:$X$5526,10,FALSE)</f>
        <v xml:space="preserve"> eudicotyledons</v>
      </c>
      <c r="J2681" s="15" t="str">
        <f>IF(AND(C2681=2,D2681=1,E2681=1,(C2681+D2681+E2681)=4),"1",IF(AND(B2681=1,D2681=1,(B2681+D2681)=2),"2","-"))</f>
        <v>-</v>
      </c>
      <c r="K2681"/>
    </row>
    <row r="2682" spans="1:12" hidden="1" x14ac:dyDescent="0.25">
      <c r="A2682" s="11" t="s">
        <v>5475</v>
      </c>
      <c r="B2682" s="13"/>
      <c r="C2682" s="13"/>
      <c r="D2682" s="13">
        <v>1</v>
      </c>
      <c r="E2682" s="13"/>
      <c r="F2682" s="13">
        <v>1</v>
      </c>
      <c r="G2682" s="13">
        <f>VLOOKUP(A2682,Лист8!A2681:B8387,2,)</f>
        <v>98</v>
      </c>
      <c r="H2682" s="15" t="str">
        <f>VLOOKUP(A2682,Tax!$B$2:$X$5526,9,)</f>
        <v xml:space="preserve"> Magnoliophyta</v>
      </c>
      <c r="I2682" s="15" t="str">
        <f>VLOOKUP(A2682,Tax!$B$2:$X$5526,10,FALSE)</f>
        <v xml:space="preserve"> eudicotyledons</v>
      </c>
      <c r="J2682" s="15" t="str">
        <f>IF(AND(C2682=2,D2682=1,E2682=1,(C2682+D2682+E2682)=4),"1",IF(AND(B2682=1,D2682=1,(B2682+D2682)=2),"2","-"))</f>
        <v>-</v>
      </c>
      <c r="K2682"/>
    </row>
    <row r="2683" spans="1:12" hidden="1" x14ac:dyDescent="0.25">
      <c r="A2683" s="11" t="s">
        <v>5477</v>
      </c>
      <c r="B2683" s="13"/>
      <c r="C2683" s="13"/>
      <c r="D2683" s="13">
        <v>1</v>
      </c>
      <c r="E2683" s="13"/>
      <c r="F2683" s="13">
        <v>1</v>
      </c>
      <c r="G2683" s="13">
        <f>VLOOKUP(A2683,Лист8!A2682:B8388,2,)</f>
        <v>96</v>
      </c>
      <c r="H2683" s="15" t="str">
        <f>VLOOKUP(A2683,Tax!$B$2:$X$5526,9,)</f>
        <v xml:space="preserve"> Magnoliophyta</v>
      </c>
      <c r="I2683" s="15" t="str">
        <f>VLOOKUP(A2683,Tax!$B$2:$X$5526,10,FALSE)</f>
        <v xml:space="preserve"> eudicotyledons</v>
      </c>
      <c r="J2683" s="15" t="str">
        <f>IF(AND(C2683=2,D2683=1,E2683=1,(C2683+D2683+E2683)=4),"1",IF(AND(B2683=1,D2683=1,(B2683+D2683)=2),"2","-"))</f>
        <v>-</v>
      </c>
      <c r="K2683"/>
    </row>
    <row r="2684" spans="1:12" hidden="1" x14ac:dyDescent="0.25">
      <c r="A2684" s="11" t="s">
        <v>5479</v>
      </c>
      <c r="B2684" s="13"/>
      <c r="C2684" s="13"/>
      <c r="D2684" s="13">
        <v>1</v>
      </c>
      <c r="E2684" s="13"/>
      <c r="F2684" s="13">
        <v>1</v>
      </c>
      <c r="G2684" s="13">
        <f>VLOOKUP(A2684,Лист8!A2683:B8389,2,)</f>
        <v>93</v>
      </c>
      <c r="H2684" s="15" t="str">
        <f>VLOOKUP(A2684,Tax!$B$2:$X$5526,9,)</f>
        <v xml:space="preserve"> Magnoliophyta</v>
      </c>
      <c r="I2684" s="15" t="str">
        <f>VLOOKUP(A2684,Tax!$B$2:$X$5526,10,FALSE)</f>
        <v xml:space="preserve"> eudicotyledons</v>
      </c>
      <c r="J2684" s="15" t="str">
        <f>IF(AND(C2684=2,D2684=1,E2684=1,(C2684+D2684+E2684)=4),"1",IF(AND(B2684=1,D2684=1,(B2684+D2684)=2),"2","-"))</f>
        <v>-</v>
      </c>
      <c r="K2684"/>
    </row>
    <row r="2685" spans="1:12" x14ac:dyDescent="0.25">
      <c r="A2685" s="11" t="s">
        <v>5481</v>
      </c>
      <c r="B2685" s="13">
        <v>1</v>
      </c>
      <c r="C2685" s="13"/>
      <c r="D2685" s="13">
        <v>1</v>
      </c>
      <c r="E2685" s="13"/>
      <c r="F2685" s="13">
        <v>2</v>
      </c>
      <c r="G2685" s="13">
        <f>VLOOKUP(A2685,Лист8!A2684:B8390,2,)</f>
        <v>152</v>
      </c>
      <c r="H2685" s="15" t="str">
        <f>VLOOKUP(A2685,Tax!$B$2:$X$5526,9,)</f>
        <v xml:space="preserve"> Magnoliophyta</v>
      </c>
      <c r="I2685" s="15" t="str">
        <f>VLOOKUP(A2685,Tax!$B$2:$X$5526,10,FALSE)</f>
        <v xml:space="preserve"> eudicotyledons</v>
      </c>
      <c r="J2685" s="15" t="str">
        <f>IF(AND(C2685=2,D2685=1,E2685=1,(C2685+D2685+E2685)=4),"1",IF(AND(B2685=1,D2685=1,(B2685+D2685)=2),"2","-"))</f>
        <v>2</v>
      </c>
      <c r="K2685" s="15" t="str">
        <f>CONCATENATE("Е",J2685)</f>
        <v>Е2</v>
      </c>
      <c r="L2685" t="s">
        <v>12061</v>
      </c>
    </row>
    <row r="2686" spans="1:12" hidden="1" x14ac:dyDescent="0.25">
      <c r="A2686" s="11" t="s">
        <v>5483</v>
      </c>
      <c r="B2686" s="13"/>
      <c r="C2686" s="13"/>
      <c r="D2686" s="13">
        <v>1</v>
      </c>
      <c r="E2686" s="13"/>
      <c r="F2686" s="13">
        <v>1</v>
      </c>
      <c r="G2686" s="13">
        <f>VLOOKUP(A2686,Лист8!A2685:B8391,2,)</f>
        <v>96</v>
      </c>
      <c r="H2686" s="15" t="str">
        <f>VLOOKUP(A2686,Tax!$B$2:$X$5526,9,)</f>
        <v xml:space="preserve"> Magnoliophyta</v>
      </c>
      <c r="I2686" s="15" t="str">
        <f>VLOOKUP(A2686,Tax!$B$2:$X$5526,10,FALSE)</f>
        <v xml:space="preserve"> eudicotyledons</v>
      </c>
      <c r="J2686" s="15" t="str">
        <f>IF(AND(C2686=2,D2686=1,E2686=1,(C2686+D2686+E2686)=4),"1",IF(AND(B2686=1,D2686=1,(B2686+D2686)=2),"2","-"))</f>
        <v>-</v>
      </c>
      <c r="K2686"/>
    </row>
    <row r="2687" spans="1:12" hidden="1" x14ac:dyDescent="0.25">
      <c r="A2687" s="11" t="s">
        <v>5485</v>
      </c>
      <c r="B2687" s="13"/>
      <c r="C2687" s="13"/>
      <c r="D2687" s="13">
        <v>1</v>
      </c>
      <c r="E2687" s="13"/>
      <c r="F2687" s="13">
        <v>1</v>
      </c>
      <c r="G2687" s="13">
        <f>VLOOKUP(A2687,Лист8!A2686:B8392,2,)</f>
        <v>96</v>
      </c>
      <c r="H2687" s="15" t="str">
        <f>VLOOKUP(A2687,Tax!$B$2:$X$5526,9,)</f>
        <v xml:space="preserve"> Magnoliophyta</v>
      </c>
      <c r="I2687" s="15" t="str">
        <f>VLOOKUP(A2687,Tax!$B$2:$X$5526,10,FALSE)</f>
        <v xml:space="preserve"> eudicotyledons</v>
      </c>
      <c r="J2687" s="15" t="str">
        <f>IF(AND(C2687=2,D2687=1,E2687=1,(C2687+D2687+E2687)=4),"1",IF(AND(B2687=1,D2687=1,(B2687+D2687)=2),"2","-"))</f>
        <v>-</v>
      </c>
      <c r="K2687"/>
    </row>
    <row r="2688" spans="1:12" hidden="1" x14ac:dyDescent="0.25">
      <c r="A2688" s="11" t="s">
        <v>5487</v>
      </c>
      <c r="B2688" s="13"/>
      <c r="C2688" s="13"/>
      <c r="D2688" s="13">
        <v>1</v>
      </c>
      <c r="E2688" s="13"/>
      <c r="F2688" s="13">
        <v>1</v>
      </c>
      <c r="G2688" s="13">
        <f>VLOOKUP(A2688,Лист8!A2687:B8393,2,)</f>
        <v>101</v>
      </c>
      <c r="H2688" s="15" t="str">
        <f>VLOOKUP(A2688,Tax!$B$2:$X$5526,9,)</f>
        <v xml:space="preserve"> Magnoliophyta</v>
      </c>
      <c r="I2688" s="15" t="str">
        <f>VLOOKUP(A2688,Tax!$B$2:$X$5526,10,FALSE)</f>
        <v xml:space="preserve"> eudicotyledons</v>
      </c>
      <c r="J2688" s="15" t="str">
        <f>IF(AND(C2688=2,D2688=1,E2688=1,(C2688+D2688+E2688)=4),"1",IF(AND(B2688=1,D2688=1,(B2688+D2688)=2),"2","-"))</f>
        <v>-</v>
      </c>
      <c r="K2688"/>
    </row>
    <row r="2689" spans="1:11" hidden="1" x14ac:dyDescent="0.25">
      <c r="A2689" s="11" t="s">
        <v>5489</v>
      </c>
      <c r="B2689" s="13"/>
      <c r="C2689" s="13"/>
      <c r="D2689" s="13">
        <v>1</v>
      </c>
      <c r="E2689" s="13"/>
      <c r="F2689" s="13">
        <v>1</v>
      </c>
      <c r="G2689" s="13">
        <f>VLOOKUP(A2689,Лист8!A2688:B8394,2,)</f>
        <v>118</v>
      </c>
      <c r="H2689" s="15" t="str">
        <f>VLOOKUP(A2689,Tax!$B$2:$X$5526,9,)</f>
        <v xml:space="preserve"> Magnoliophyta</v>
      </c>
      <c r="I2689" s="15" t="str">
        <f>VLOOKUP(A2689,Tax!$B$2:$X$5526,10,FALSE)</f>
        <v xml:space="preserve"> eudicotyledons</v>
      </c>
      <c r="J2689" s="15" t="str">
        <f>IF(AND(C2689=2,D2689=1,E2689=1,(C2689+D2689+E2689)=4),"1",IF(AND(B2689=1,D2689=1,(B2689+D2689)=2),"2","-"))</f>
        <v>-</v>
      </c>
      <c r="K2689"/>
    </row>
    <row r="2690" spans="1:11" hidden="1" x14ac:dyDescent="0.25">
      <c r="A2690" s="11" t="s">
        <v>5491</v>
      </c>
      <c r="B2690" s="13"/>
      <c r="C2690" s="13"/>
      <c r="D2690" s="13">
        <v>1</v>
      </c>
      <c r="E2690" s="13"/>
      <c r="F2690" s="13">
        <v>1</v>
      </c>
      <c r="G2690" s="13">
        <f>VLOOKUP(A2690,Лист8!A2689:B8395,2,)</f>
        <v>95</v>
      </c>
      <c r="H2690" s="15" t="str">
        <f>VLOOKUP(A2690,Tax!$B$2:$X$5526,9,)</f>
        <v xml:space="preserve"> Magnoliophyta</v>
      </c>
      <c r="I2690" s="15" t="str">
        <f>VLOOKUP(A2690,Tax!$B$2:$X$5526,10,FALSE)</f>
        <v xml:space="preserve"> eudicotyledons</v>
      </c>
      <c r="J2690" s="15" t="str">
        <f>IF(AND(C2690=2,D2690=1,E2690=1,(C2690+D2690+E2690)=4),"1",IF(AND(B2690=1,D2690=1,(B2690+D2690)=2),"2","-"))</f>
        <v>-</v>
      </c>
      <c r="K2690"/>
    </row>
    <row r="2691" spans="1:11" hidden="1" x14ac:dyDescent="0.25">
      <c r="A2691" s="11" t="s">
        <v>5493</v>
      </c>
      <c r="B2691" s="13"/>
      <c r="C2691" s="13">
        <v>1</v>
      </c>
      <c r="D2691" s="13">
        <v>1</v>
      </c>
      <c r="E2691" s="13">
        <v>1</v>
      </c>
      <c r="F2691" s="13">
        <v>3</v>
      </c>
      <c r="G2691" s="13">
        <f>VLOOKUP(A2691,Лист8!A2690:B8396,2,)</f>
        <v>303</v>
      </c>
      <c r="H2691" s="15" t="str">
        <f>VLOOKUP(A2691,Tax!$B$2:$X$5526,9,)</f>
        <v xml:space="preserve"> Magnoliophyta</v>
      </c>
      <c r="I2691" s="15" t="str">
        <f>VLOOKUP(A2691,Tax!$B$2:$X$5526,10,FALSE)</f>
        <v xml:space="preserve"> eudicotyledons</v>
      </c>
      <c r="J2691" s="15" t="str">
        <f>IF(AND(C2691=2,D2691=1,E2691=1,(C2691+D2691+E2691)=4),"1",IF(AND(B2691=1,D2691=1,(B2691+D2691)=2),"2","-"))</f>
        <v>-</v>
      </c>
      <c r="K2691"/>
    </row>
    <row r="2692" spans="1:11" hidden="1" x14ac:dyDescent="0.25">
      <c r="A2692" s="11" t="s">
        <v>5495</v>
      </c>
      <c r="B2692" s="13"/>
      <c r="C2692" s="13"/>
      <c r="D2692" s="13">
        <v>1</v>
      </c>
      <c r="E2692" s="13"/>
      <c r="F2692" s="13">
        <v>1</v>
      </c>
      <c r="G2692" s="13">
        <f>VLOOKUP(A2692,Лист8!A2691:B8397,2,)</f>
        <v>99</v>
      </c>
      <c r="H2692" s="15" t="str">
        <f>VLOOKUP(A2692,Tax!$B$2:$X$5526,9,)</f>
        <v xml:space="preserve"> Magnoliophyta</v>
      </c>
      <c r="I2692" s="15" t="str">
        <f>VLOOKUP(A2692,Tax!$B$2:$X$5526,10,FALSE)</f>
        <v xml:space="preserve"> eudicotyledons</v>
      </c>
      <c r="J2692" s="15" t="str">
        <f>IF(AND(C2692=2,D2692=1,E2692=1,(C2692+D2692+E2692)=4),"1",IF(AND(B2692=1,D2692=1,(B2692+D2692)=2),"2","-"))</f>
        <v>-</v>
      </c>
      <c r="K2692"/>
    </row>
    <row r="2693" spans="1:11" hidden="1" x14ac:dyDescent="0.25">
      <c r="A2693" s="11" t="s">
        <v>5497</v>
      </c>
      <c r="B2693" s="13">
        <v>1</v>
      </c>
      <c r="C2693" s="13"/>
      <c r="D2693" s="13">
        <v>1</v>
      </c>
      <c r="E2693" s="13"/>
      <c r="F2693" s="13">
        <v>2</v>
      </c>
      <c r="G2693" s="13"/>
      <c r="H2693" s="15" t="str">
        <f>VLOOKUP(A2693,Tax!$B$2:$X$5526,9,)</f>
        <v xml:space="preserve"> Marchantiidae</v>
      </c>
      <c r="I2693" s="15" t="str">
        <f>VLOOKUP(A2693,Tax!$B$2:$X$5526,10,FALSE)</f>
        <v xml:space="preserve"> Marchantiales</v>
      </c>
      <c r="J2693" s="15" t="str">
        <f>IF(AND(C2693&gt;=1,D2693&gt;=1,E2693&gt;=1,(C2693+D2693+E2693)&gt;=3),"1",IF(AND(B2693&gt;=1,D2693&gt;=1,(B2693+D2693)&gt;=2),"2","-"))</f>
        <v>2</v>
      </c>
      <c r="K2693"/>
    </row>
    <row r="2694" spans="1:11" hidden="1" x14ac:dyDescent="0.25">
      <c r="A2694" s="11" t="s">
        <v>5503</v>
      </c>
      <c r="B2694" s="13"/>
      <c r="C2694" s="13">
        <v>1</v>
      </c>
      <c r="D2694" s="13">
        <v>1</v>
      </c>
      <c r="E2694" s="13">
        <v>1</v>
      </c>
      <c r="F2694" s="13">
        <v>3</v>
      </c>
      <c r="G2694" s="13"/>
      <c r="H2694" s="15" t="str">
        <f>VLOOKUP(A2694,Tax!$B$2:$X$5526,9,)</f>
        <v xml:space="preserve"> Marchantiidae</v>
      </c>
      <c r="I2694" s="15" t="str">
        <f>VLOOKUP(A2694,Tax!$B$2:$X$5526,10,FALSE)</f>
        <v xml:space="preserve"> Marchantiales</v>
      </c>
      <c r="J2694" s="15" t="str">
        <f>IF(AND(C2694&gt;=1,D2694&gt;=1,E2694&gt;=1,(C2694+D2694+E2694)&gt;=3),"1",IF(AND(B2694&gt;=1,D2694&gt;=1,(B2694+D2694)&gt;=2),"2","-"))</f>
        <v>1</v>
      </c>
      <c r="K2694"/>
    </row>
    <row r="2695" spans="1:11" hidden="1" x14ac:dyDescent="0.25">
      <c r="A2695" s="11" t="s">
        <v>5505</v>
      </c>
      <c r="B2695" s="13"/>
      <c r="C2695" s="13">
        <v>1</v>
      </c>
      <c r="D2695" s="13">
        <v>1</v>
      </c>
      <c r="E2695" s="13">
        <v>1</v>
      </c>
      <c r="F2695" s="13">
        <v>3</v>
      </c>
      <c r="G2695" s="13"/>
      <c r="H2695" s="15" t="str">
        <f>VLOOKUP(A2695,Tax!$B$2:$X$5526,9,)</f>
        <v xml:space="preserve"> Marchantiidae</v>
      </c>
      <c r="I2695" s="15" t="str">
        <f>VLOOKUP(A2695,Tax!$B$2:$X$5526,10,FALSE)</f>
        <v xml:space="preserve"> Marchantiales</v>
      </c>
      <c r="J2695" s="15" t="str">
        <f>IF(AND(C2695&gt;=1,D2695&gt;=1,E2695&gt;=1,(C2695+D2695+E2695)&gt;=3),"1",IF(AND(B2695&gt;=1,D2695&gt;=1,(B2695+D2695)&gt;=2),"2","-"))</f>
        <v>1</v>
      </c>
      <c r="K2695"/>
    </row>
    <row r="2696" spans="1:11" hidden="1" x14ac:dyDescent="0.25">
      <c r="A2696" s="11" t="s">
        <v>5507</v>
      </c>
      <c r="B2696" s="13"/>
      <c r="C2696" s="13"/>
      <c r="D2696" s="13">
        <v>1</v>
      </c>
      <c r="E2696" s="13"/>
      <c r="F2696" s="13">
        <v>1</v>
      </c>
      <c r="G2696" s="13"/>
      <c r="H2696" s="15" t="str">
        <f>VLOOKUP(A2696,Tax!$B$2:$X$5526,9,)</f>
        <v xml:space="preserve"> Marchantiidae</v>
      </c>
      <c r="I2696" s="15" t="str">
        <f>VLOOKUP(A2696,Tax!$B$2:$X$5526,10,FALSE)</f>
        <v xml:space="preserve"> Marchantiales</v>
      </c>
      <c r="J2696" s="15" t="str">
        <f>IF(AND(C2696&gt;=1,D2696&gt;=1,E2696&gt;=1,(C2696+D2696+E2696)&gt;=3),"1",IF(AND(B2696&gt;=1,D2696&gt;=1,(B2696+D2696)&gt;=2),"2","-"))</f>
        <v>-</v>
      </c>
      <c r="K2696"/>
    </row>
    <row r="2697" spans="1:11" hidden="1" x14ac:dyDescent="0.25">
      <c r="A2697" s="11" t="s">
        <v>5509</v>
      </c>
      <c r="B2697" s="13"/>
      <c r="C2697" s="13"/>
      <c r="D2697" s="13">
        <v>1</v>
      </c>
      <c r="E2697" s="13"/>
      <c r="F2697" s="13">
        <v>1</v>
      </c>
      <c r="G2697" s="13"/>
      <c r="H2697" s="15" t="str">
        <f>VLOOKUP(A2697,Tax!$B$2:$X$5526,9,)</f>
        <v xml:space="preserve"> Marchantiidae</v>
      </c>
      <c r="I2697" s="15" t="str">
        <f>VLOOKUP(A2697,Tax!$B$2:$X$5526,10,FALSE)</f>
        <v xml:space="preserve"> Marchantiales</v>
      </c>
      <c r="J2697" s="15" t="str">
        <f>IF(AND(C2697&gt;=1,D2697&gt;=1,E2697&gt;=1,(C2697+D2697+E2697)&gt;=3),"1",IF(AND(B2697&gt;=1,D2697&gt;=1,(B2697+D2697)&gt;=2),"2","-"))</f>
        <v>-</v>
      </c>
      <c r="K2697"/>
    </row>
    <row r="2698" spans="1:11" hidden="1" x14ac:dyDescent="0.25">
      <c r="A2698" s="11" t="s">
        <v>5511</v>
      </c>
      <c r="B2698" s="13"/>
      <c r="C2698" s="13"/>
      <c r="D2698" s="13">
        <v>1</v>
      </c>
      <c r="E2698" s="13"/>
      <c r="F2698" s="13">
        <v>1</v>
      </c>
      <c r="G2698" s="13"/>
      <c r="H2698" s="15" t="str">
        <f>VLOOKUP(A2698,Tax!$B$2:$X$5526,9,)</f>
        <v xml:space="preserve"> Marchantiidae</v>
      </c>
      <c r="I2698" s="15" t="str">
        <f>VLOOKUP(A2698,Tax!$B$2:$X$5526,10,FALSE)</f>
        <v xml:space="preserve"> Marchantiales</v>
      </c>
      <c r="J2698" s="15" t="str">
        <f>IF(AND(C2698&gt;=1,D2698&gt;=1,E2698&gt;=1,(C2698+D2698+E2698)&gt;=3),"1",IF(AND(B2698&gt;=1,D2698&gt;=1,(B2698+D2698)&gt;=2),"2","-"))</f>
        <v>-</v>
      </c>
      <c r="K2698"/>
    </row>
    <row r="2699" spans="1:11" hidden="1" x14ac:dyDescent="0.25">
      <c r="A2699" s="11" t="s">
        <v>5513</v>
      </c>
      <c r="B2699" s="13"/>
      <c r="C2699" s="13"/>
      <c r="D2699" s="13">
        <v>1</v>
      </c>
      <c r="E2699" s="13"/>
      <c r="F2699" s="13">
        <v>1</v>
      </c>
      <c r="G2699" s="13">
        <f>VLOOKUP(A2699,Лист8!A2698:B8404,2,)</f>
        <v>103</v>
      </c>
      <c r="H2699" s="15" t="str">
        <f>VLOOKUP(A2699,Tax!$B$2:$X$5526,9,)</f>
        <v xml:space="preserve"> Magnoliophyta</v>
      </c>
      <c r="I2699" s="15" t="str">
        <f>VLOOKUP(A2699,Tax!$B$2:$X$5526,10,FALSE)</f>
        <v xml:space="preserve"> Liliopsida</v>
      </c>
      <c r="J2699" s="15" t="str">
        <f>IF(AND(C2699=2,D2699=1,E2699=1,(C2699+D2699+E2699)=4),"1",IF(AND(B2699=1,D2699=1,(B2699+D2699)=2),"2","-"))</f>
        <v>-</v>
      </c>
      <c r="K2699"/>
    </row>
    <row r="2700" spans="1:11" hidden="1" x14ac:dyDescent="0.25">
      <c r="A2700" s="11" t="s">
        <v>5515</v>
      </c>
      <c r="B2700" s="13"/>
      <c r="C2700" s="13"/>
      <c r="D2700" s="13">
        <v>1</v>
      </c>
      <c r="E2700" s="13"/>
      <c r="F2700" s="13">
        <v>1</v>
      </c>
      <c r="G2700" s="13">
        <f>VLOOKUP(A2700,Лист8!A2699:B8405,2,)</f>
        <v>84</v>
      </c>
      <c r="H2700" s="15" t="str">
        <f>VLOOKUP(A2700,Tax!$B$2:$X$5526,9,)</f>
        <v xml:space="preserve"> Magnoliophyta</v>
      </c>
      <c r="I2700" s="15" t="str">
        <f>VLOOKUP(A2700,Tax!$B$2:$X$5526,10,FALSE)</f>
        <v xml:space="preserve"> Liliopsida</v>
      </c>
      <c r="J2700" s="15" t="str">
        <f>IF(AND(C2700=2,D2700=1,E2700=1,(C2700+D2700+E2700)=4),"1",IF(AND(B2700=1,D2700=1,(B2700+D2700)=2),"2","-"))</f>
        <v>-</v>
      </c>
      <c r="K2700"/>
    </row>
    <row r="2701" spans="1:11" hidden="1" x14ac:dyDescent="0.25">
      <c r="A2701" s="11" t="s">
        <v>5517</v>
      </c>
      <c r="B2701" s="13"/>
      <c r="C2701" s="13"/>
      <c r="D2701" s="13">
        <v>1</v>
      </c>
      <c r="E2701" s="13"/>
      <c r="F2701" s="13">
        <v>1</v>
      </c>
      <c r="G2701" s="13">
        <f>VLOOKUP(A2701,Лист8!A2700:B8406,2,)</f>
        <v>106</v>
      </c>
      <c r="H2701" s="15" t="str">
        <f>VLOOKUP(A2701,Tax!$B$2:$X$5526,9,)</f>
        <v xml:space="preserve"> Magnoliophyta</v>
      </c>
      <c r="I2701" s="15" t="str">
        <f>VLOOKUP(A2701,Tax!$B$2:$X$5526,10,FALSE)</f>
        <v xml:space="preserve"> Liliopsida</v>
      </c>
      <c r="J2701" s="15" t="str">
        <f>IF(AND(C2701=2,D2701=1,E2701=1,(C2701+D2701+E2701)=4),"1",IF(AND(B2701=1,D2701=1,(B2701+D2701)=2),"2","-"))</f>
        <v>-</v>
      </c>
      <c r="K2701"/>
    </row>
    <row r="2702" spans="1:11" hidden="1" x14ac:dyDescent="0.25">
      <c r="A2702" s="11" t="s">
        <v>5519</v>
      </c>
      <c r="B2702" s="13"/>
      <c r="C2702" s="13">
        <v>1</v>
      </c>
      <c r="D2702" s="13">
        <v>1</v>
      </c>
      <c r="E2702" s="13">
        <v>1</v>
      </c>
      <c r="F2702" s="13">
        <v>3</v>
      </c>
      <c r="G2702" s="13">
        <f>VLOOKUP(A2702,Лист8!A2701:B8407,2,)</f>
        <v>302</v>
      </c>
      <c r="H2702" s="15" t="str">
        <f>VLOOKUP(A2702,Tax!$B$2:$X$5526,9,)</f>
        <v xml:space="preserve"> Magnoliophyta</v>
      </c>
      <c r="I2702" s="15" t="str">
        <f>VLOOKUP(A2702,Tax!$B$2:$X$5526,10,FALSE)</f>
        <v xml:space="preserve"> Liliopsida</v>
      </c>
      <c r="J2702" s="15" t="str">
        <f>IF(AND(C2702=2,D2702=1,E2702=1,(C2702+D2702+E2702)=4),"1",IF(AND(B2702=1,D2702=1,(B2702+D2702)=2),"2","-"))</f>
        <v>-</v>
      </c>
      <c r="K2702"/>
    </row>
    <row r="2703" spans="1:11" hidden="1" x14ac:dyDescent="0.25">
      <c r="A2703" s="11" t="s">
        <v>5521</v>
      </c>
      <c r="B2703" s="13"/>
      <c r="C2703" s="13"/>
      <c r="D2703" s="13">
        <v>3</v>
      </c>
      <c r="E2703" s="13"/>
      <c r="F2703" s="13">
        <v>3</v>
      </c>
      <c r="G2703" s="13">
        <f>VLOOKUP(A2703,Лист8!A2702:B8408,2,)</f>
        <v>293</v>
      </c>
      <c r="H2703" s="15" t="str">
        <f>VLOOKUP(A2703,Tax!$B$2:$X$5526,9,)</f>
        <v xml:space="preserve"> Magnoliophyta</v>
      </c>
      <c r="I2703" s="15" t="str">
        <f>VLOOKUP(A2703,Tax!$B$2:$X$5526,10,FALSE)</f>
        <v xml:space="preserve"> Liliopsida</v>
      </c>
      <c r="J2703" s="15" t="str">
        <f>IF(AND(C2703=2,D2703=1,E2703=1,(C2703+D2703+E2703)=4),"1",IF(AND(B2703=1,D2703=1,(B2703+D2703)=2),"2","-"))</f>
        <v>-</v>
      </c>
      <c r="K2703"/>
    </row>
    <row r="2704" spans="1:11" hidden="1" x14ac:dyDescent="0.25">
      <c r="A2704" s="11" t="s">
        <v>5523</v>
      </c>
      <c r="B2704" s="13"/>
      <c r="C2704" s="13"/>
      <c r="D2704" s="13">
        <v>2</v>
      </c>
      <c r="E2704" s="13"/>
      <c r="F2704" s="13">
        <v>2</v>
      </c>
      <c r="G2704" s="13">
        <f>VLOOKUP(A2704,Лист8!A2703:B8409,2,)</f>
        <v>185</v>
      </c>
      <c r="H2704" s="15" t="str">
        <f>VLOOKUP(A2704,Tax!$B$2:$X$5526,9,)</f>
        <v xml:space="preserve"> Magnoliophyta</v>
      </c>
      <c r="I2704" s="15" t="str">
        <f>VLOOKUP(A2704,Tax!$B$2:$X$5526,10,FALSE)</f>
        <v xml:space="preserve"> Liliopsida</v>
      </c>
      <c r="J2704" s="15" t="str">
        <f>IF(AND(C2704=2,D2704=1,E2704=1,(C2704+D2704+E2704)=4),"1",IF(AND(B2704=1,D2704=1,(B2704+D2704)=2),"2","-"))</f>
        <v>-</v>
      </c>
      <c r="K2704"/>
    </row>
    <row r="2705" spans="1:12" x14ac:dyDescent="0.25">
      <c r="A2705" s="11" t="s">
        <v>5525</v>
      </c>
      <c r="B2705" s="13">
        <v>1</v>
      </c>
      <c r="C2705" s="13"/>
      <c r="D2705" s="13">
        <v>1</v>
      </c>
      <c r="E2705" s="13"/>
      <c r="F2705" s="13">
        <v>2</v>
      </c>
      <c r="G2705" s="13">
        <f>VLOOKUP(A2705,Лист8!A2704:B8410,2,)</f>
        <v>159</v>
      </c>
      <c r="H2705" s="15" t="str">
        <f>VLOOKUP(A2705,Tax!$B$2:$X$5526,9,)</f>
        <v xml:space="preserve"> Magnoliophyta</v>
      </c>
      <c r="I2705" s="15" t="str">
        <f>VLOOKUP(A2705,Tax!$B$2:$X$5526,10,FALSE)</f>
        <v xml:space="preserve"> Liliopsida</v>
      </c>
      <c r="J2705" s="15" t="str">
        <f>IF(AND(C2705=2,D2705=1,E2705=1,(C2705+D2705+E2705)=4),"1",IF(AND(B2705=1,D2705=1,(B2705+D2705)=2),"2","-"))</f>
        <v>2</v>
      </c>
      <c r="K2705" s="15" t="str">
        <f>CONCATENATE("L",J2705)</f>
        <v>L2</v>
      </c>
      <c r="L2705" t="s">
        <v>12061</v>
      </c>
    </row>
    <row r="2706" spans="1:12" hidden="1" x14ac:dyDescent="0.25">
      <c r="A2706" s="11" t="s">
        <v>5527</v>
      </c>
      <c r="B2706" s="13"/>
      <c r="C2706" s="13"/>
      <c r="D2706" s="13">
        <v>1</v>
      </c>
      <c r="E2706" s="13">
        <v>1</v>
      </c>
      <c r="F2706" s="13">
        <v>2</v>
      </c>
      <c r="G2706" s="13">
        <f>VLOOKUP(A2706,Лист8!A2705:B8411,2,)</f>
        <v>183</v>
      </c>
      <c r="H2706" s="15" t="str">
        <f>VLOOKUP(A2706,Tax!$B$2:$X$5526,9,)</f>
        <v xml:space="preserve"> Magnoliophyta</v>
      </c>
      <c r="I2706" s="15" t="str">
        <f>VLOOKUP(A2706,Tax!$B$2:$X$5526,10,FALSE)</f>
        <v xml:space="preserve"> Liliopsida</v>
      </c>
      <c r="J2706" s="15" t="str">
        <f>IF(AND(C2706=2,D2706=1,E2706=1,(C2706+D2706+E2706)=4),"1",IF(AND(B2706=1,D2706=1,(B2706+D2706)=2),"2","-"))</f>
        <v>-</v>
      </c>
      <c r="K2706"/>
    </row>
    <row r="2707" spans="1:12" x14ac:dyDescent="0.25">
      <c r="A2707" s="11" t="s">
        <v>5529</v>
      </c>
      <c r="B2707" s="13">
        <v>1</v>
      </c>
      <c r="C2707" s="13"/>
      <c r="D2707" s="13">
        <v>1</v>
      </c>
      <c r="E2707" s="13"/>
      <c r="F2707" s="13">
        <v>2</v>
      </c>
      <c r="G2707" s="13">
        <f>VLOOKUP(A2707,Лист8!A2706:B8412,2,)</f>
        <v>159</v>
      </c>
      <c r="H2707" s="15" t="str">
        <f>VLOOKUP(A2707,Tax!$B$2:$X$5526,9,)</f>
        <v xml:space="preserve"> Magnoliophyta</v>
      </c>
      <c r="I2707" s="15" t="str">
        <f>VLOOKUP(A2707,Tax!$B$2:$X$5526,10,FALSE)</f>
        <v xml:space="preserve"> Liliopsida</v>
      </c>
      <c r="J2707" s="15" t="str">
        <f>IF(AND(C2707=2,D2707=1,E2707=1,(C2707+D2707+E2707)=4),"1",IF(AND(B2707=1,D2707=1,(B2707+D2707)=2),"2","-"))</f>
        <v>2</v>
      </c>
      <c r="K2707" s="15" t="str">
        <f>CONCATENATE("L",J2707)</f>
        <v>L2</v>
      </c>
      <c r="L2707" t="s">
        <v>12061</v>
      </c>
    </row>
    <row r="2708" spans="1:12" hidden="1" x14ac:dyDescent="0.25">
      <c r="A2708" s="11" t="s">
        <v>5531</v>
      </c>
      <c r="B2708" s="13"/>
      <c r="C2708" s="13"/>
      <c r="D2708" s="13">
        <v>1</v>
      </c>
      <c r="E2708" s="13"/>
      <c r="F2708" s="13">
        <v>1</v>
      </c>
      <c r="G2708" s="13">
        <f>VLOOKUP(A2708,Лист8!A2707:B8413,2,)</f>
        <v>110</v>
      </c>
      <c r="H2708" s="15" t="str">
        <f>VLOOKUP(A2708,Tax!$B$2:$X$5526,9,)</f>
        <v xml:space="preserve"> Magnoliophyta</v>
      </c>
      <c r="I2708" s="15" t="str">
        <f>VLOOKUP(A2708,Tax!$B$2:$X$5526,10,FALSE)</f>
        <v xml:space="preserve"> Liliopsida</v>
      </c>
      <c r="J2708" s="15" t="str">
        <f>IF(AND(C2708=2,D2708=1,E2708=1,(C2708+D2708+E2708)=4),"1",IF(AND(B2708=1,D2708=1,(B2708+D2708)=2),"2","-"))</f>
        <v>-</v>
      </c>
      <c r="K2708"/>
    </row>
    <row r="2709" spans="1:12" hidden="1" x14ac:dyDescent="0.25">
      <c r="A2709" s="11" t="s">
        <v>5533</v>
      </c>
      <c r="B2709" s="13"/>
      <c r="C2709" s="13"/>
      <c r="D2709" s="13">
        <v>4</v>
      </c>
      <c r="E2709" s="13"/>
      <c r="F2709" s="13">
        <v>4</v>
      </c>
      <c r="G2709" s="13">
        <f>VLOOKUP(A2709,Лист8!A2708:B8414,2,)</f>
        <v>376</v>
      </c>
      <c r="H2709" s="15" t="str">
        <f>VLOOKUP(A2709,Tax!$B$2:$X$5526,9,)</f>
        <v xml:space="preserve"> Magnoliophyta</v>
      </c>
      <c r="I2709" s="15" t="str">
        <f>VLOOKUP(A2709,Tax!$B$2:$X$5526,10,FALSE)</f>
        <v xml:space="preserve"> Liliopsida</v>
      </c>
      <c r="J2709" s="15" t="str">
        <f>IF(AND(C2709=2,D2709=1,E2709=1,(C2709+D2709+E2709)=4),"1",IF(AND(B2709=1,D2709=1,(B2709+D2709)=2),"2","-"))</f>
        <v>-</v>
      </c>
      <c r="K2709"/>
    </row>
    <row r="2710" spans="1:12" hidden="1" x14ac:dyDescent="0.25">
      <c r="A2710" s="11" t="s">
        <v>5535</v>
      </c>
      <c r="B2710" s="13"/>
      <c r="C2710" s="13"/>
      <c r="D2710" s="13">
        <v>2</v>
      </c>
      <c r="E2710" s="13"/>
      <c r="F2710" s="13">
        <v>2</v>
      </c>
      <c r="G2710" s="13">
        <f>VLOOKUP(A2710,Лист8!A2709:B8415,2,)</f>
        <v>196</v>
      </c>
      <c r="H2710" s="15" t="str">
        <f>VLOOKUP(A2710,Tax!$B$2:$X$5526,9,)</f>
        <v xml:space="preserve"> Magnoliophyta</v>
      </c>
      <c r="I2710" s="15" t="str">
        <f>VLOOKUP(A2710,Tax!$B$2:$X$5526,10,FALSE)</f>
        <v xml:space="preserve"> Liliopsida</v>
      </c>
      <c r="J2710" s="15" t="str">
        <f>IF(AND(C2710=2,D2710=1,E2710=1,(C2710+D2710+E2710)=4),"1",IF(AND(B2710=1,D2710=1,(B2710+D2710)=2),"2","-"))</f>
        <v>-</v>
      </c>
      <c r="K2710"/>
    </row>
    <row r="2711" spans="1:12" hidden="1" x14ac:dyDescent="0.25">
      <c r="A2711" s="11" t="s">
        <v>5537</v>
      </c>
      <c r="B2711" s="13"/>
      <c r="C2711" s="13"/>
      <c r="D2711" s="13">
        <v>3</v>
      </c>
      <c r="E2711" s="13"/>
      <c r="F2711" s="13">
        <v>3</v>
      </c>
      <c r="G2711" s="13">
        <f>VLOOKUP(A2711,Лист8!A2710:B8416,2,)</f>
        <v>284</v>
      </c>
      <c r="H2711" s="15" t="str">
        <f>VLOOKUP(A2711,Tax!$B$2:$X$5526,9,)</f>
        <v xml:space="preserve"> Magnoliophyta</v>
      </c>
      <c r="I2711" s="15" t="str">
        <f>VLOOKUP(A2711,Tax!$B$2:$X$5526,10,FALSE)</f>
        <v xml:space="preserve"> Liliopsida</v>
      </c>
      <c r="J2711" s="15" t="str">
        <f>IF(AND(C2711=2,D2711=1,E2711=1,(C2711+D2711+E2711)=4),"1",IF(AND(B2711=1,D2711=1,(B2711+D2711)=2),"2","-"))</f>
        <v>-</v>
      </c>
      <c r="K2711"/>
    </row>
    <row r="2712" spans="1:12" hidden="1" x14ac:dyDescent="0.25">
      <c r="A2712" s="11" t="s">
        <v>5539</v>
      </c>
      <c r="B2712" s="13"/>
      <c r="C2712" s="13"/>
      <c r="D2712" s="13">
        <v>2</v>
      </c>
      <c r="E2712" s="13"/>
      <c r="F2712" s="13">
        <v>2</v>
      </c>
      <c r="G2712" s="13">
        <f>VLOOKUP(A2712,Лист8!A2711:B8417,2,)</f>
        <v>189</v>
      </c>
      <c r="H2712" s="15" t="str">
        <f>VLOOKUP(A2712,Tax!$B$2:$X$5526,9,)</f>
        <v xml:space="preserve"> Magnoliophyta</v>
      </c>
      <c r="I2712" s="15" t="str">
        <f>VLOOKUP(A2712,Tax!$B$2:$X$5526,10,FALSE)</f>
        <v xml:space="preserve"> Liliopsida</v>
      </c>
      <c r="J2712" s="15" t="str">
        <f>IF(AND(C2712=2,D2712=1,E2712=1,(C2712+D2712+E2712)=4),"1",IF(AND(B2712=1,D2712=1,(B2712+D2712)=2),"2","-"))</f>
        <v>-</v>
      </c>
      <c r="K2712"/>
    </row>
    <row r="2713" spans="1:12" hidden="1" x14ac:dyDescent="0.25">
      <c r="A2713" s="11" t="s">
        <v>5541</v>
      </c>
      <c r="B2713" s="13"/>
      <c r="C2713" s="13"/>
      <c r="D2713" s="13">
        <v>3</v>
      </c>
      <c r="E2713" s="13"/>
      <c r="F2713" s="13">
        <v>3</v>
      </c>
      <c r="G2713" s="13">
        <f>VLOOKUP(A2713,Лист8!A2712:B8418,2,)</f>
        <v>289</v>
      </c>
      <c r="H2713" s="15" t="str">
        <f>VLOOKUP(A2713,Tax!$B$2:$X$5526,9,)</f>
        <v xml:space="preserve"> Magnoliophyta</v>
      </c>
      <c r="I2713" s="15" t="str">
        <f>VLOOKUP(A2713,Tax!$B$2:$X$5526,10,FALSE)</f>
        <v xml:space="preserve"> Liliopsida</v>
      </c>
      <c r="J2713" s="15" t="str">
        <f>IF(AND(C2713=2,D2713=1,E2713=1,(C2713+D2713+E2713)=4),"1",IF(AND(B2713=1,D2713=1,(B2713+D2713)=2),"2","-"))</f>
        <v>-</v>
      </c>
      <c r="K2713"/>
    </row>
    <row r="2714" spans="1:12" hidden="1" x14ac:dyDescent="0.25">
      <c r="A2714" s="11" t="s">
        <v>5543</v>
      </c>
      <c r="B2714" s="13"/>
      <c r="C2714" s="13"/>
      <c r="D2714" s="13">
        <v>2</v>
      </c>
      <c r="E2714" s="13"/>
      <c r="F2714" s="13">
        <v>2</v>
      </c>
      <c r="G2714" s="13">
        <f>VLOOKUP(A2714,Лист8!A2713:B8419,2,)</f>
        <v>187</v>
      </c>
      <c r="H2714" s="15" t="str">
        <f>VLOOKUP(A2714,Tax!$B$2:$X$5526,9,)</f>
        <v xml:space="preserve"> Magnoliophyta</v>
      </c>
      <c r="I2714" s="15" t="str">
        <f>VLOOKUP(A2714,Tax!$B$2:$X$5526,10,FALSE)</f>
        <v xml:space="preserve"> Liliopsida</v>
      </c>
      <c r="J2714" s="15" t="str">
        <f>IF(AND(C2714=2,D2714=1,E2714=1,(C2714+D2714+E2714)=4),"1",IF(AND(B2714=1,D2714=1,(B2714+D2714)=2),"2","-"))</f>
        <v>-</v>
      </c>
      <c r="K2714"/>
    </row>
    <row r="2715" spans="1:12" hidden="1" x14ac:dyDescent="0.25">
      <c r="A2715" s="11" t="s">
        <v>5545</v>
      </c>
      <c r="B2715" s="13"/>
      <c r="C2715" s="13"/>
      <c r="D2715" s="13">
        <v>2</v>
      </c>
      <c r="E2715" s="13"/>
      <c r="F2715" s="13">
        <v>2</v>
      </c>
      <c r="G2715" s="13">
        <f>VLOOKUP(A2715,Лист8!A2714:B8420,2,)</f>
        <v>187</v>
      </c>
      <c r="H2715" s="15" t="str">
        <f>VLOOKUP(A2715,Tax!$B$2:$X$5526,9,)</f>
        <v xml:space="preserve"> Magnoliophyta</v>
      </c>
      <c r="I2715" s="15" t="str">
        <f>VLOOKUP(A2715,Tax!$B$2:$X$5526,10,FALSE)</f>
        <v xml:space="preserve"> Liliopsida</v>
      </c>
      <c r="J2715" s="15" t="str">
        <f>IF(AND(C2715=2,D2715=1,E2715=1,(C2715+D2715+E2715)=4),"1",IF(AND(B2715=1,D2715=1,(B2715+D2715)=2),"2","-"))</f>
        <v>-</v>
      </c>
      <c r="K2715"/>
    </row>
    <row r="2716" spans="1:12" hidden="1" x14ac:dyDescent="0.25">
      <c r="A2716" s="11" t="s">
        <v>5547</v>
      </c>
      <c r="B2716" s="13"/>
      <c r="C2716" s="13"/>
      <c r="D2716" s="13">
        <v>1</v>
      </c>
      <c r="E2716" s="13"/>
      <c r="F2716" s="13">
        <v>1</v>
      </c>
      <c r="G2716" s="13">
        <f>VLOOKUP(A2716,Лист8!A2715:B8421,2,)</f>
        <v>106</v>
      </c>
      <c r="H2716" s="15" t="str">
        <f>VLOOKUP(A2716,Tax!$B$2:$X$5526,9,)</f>
        <v xml:space="preserve"> Magnoliophyta</v>
      </c>
      <c r="I2716" s="15" t="str">
        <f>VLOOKUP(A2716,Tax!$B$2:$X$5526,10,FALSE)</f>
        <v xml:space="preserve"> Liliopsida</v>
      </c>
      <c r="J2716" s="15" t="str">
        <f>IF(AND(C2716=2,D2716=1,E2716=1,(C2716+D2716+E2716)=4),"1",IF(AND(B2716=1,D2716=1,(B2716+D2716)=2),"2","-"))</f>
        <v>-</v>
      </c>
      <c r="K2716"/>
    </row>
    <row r="2717" spans="1:12" hidden="1" x14ac:dyDescent="0.25">
      <c r="A2717" s="11" t="s">
        <v>5549</v>
      </c>
      <c r="B2717" s="13"/>
      <c r="C2717" s="13"/>
      <c r="D2717" s="13">
        <v>1</v>
      </c>
      <c r="E2717" s="13"/>
      <c r="F2717" s="13">
        <v>1</v>
      </c>
      <c r="G2717" s="13">
        <f>VLOOKUP(A2717,Лист8!A2716:B8422,2,)</f>
        <v>91</v>
      </c>
      <c r="H2717" s="15" t="str">
        <f>VLOOKUP(A2717,Tax!$B$2:$X$5526,9,)</f>
        <v xml:space="preserve"> Magnoliophyta</v>
      </c>
      <c r="I2717" s="15" t="str">
        <f>VLOOKUP(A2717,Tax!$B$2:$X$5526,10,FALSE)</f>
        <v xml:space="preserve"> Liliopsida</v>
      </c>
      <c r="J2717" s="15" t="str">
        <f>IF(AND(C2717=2,D2717=1,E2717=1,(C2717+D2717+E2717)=4),"1",IF(AND(B2717=1,D2717=1,(B2717+D2717)=2),"2","-"))</f>
        <v>-</v>
      </c>
      <c r="K2717"/>
    </row>
    <row r="2718" spans="1:12" hidden="1" x14ac:dyDescent="0.25">
      <c r="A2718" s="11" t="s">
        <v>5551</v>
      </c>
      <c r="B2718" s="13"/>
      <c r="C2718" s="13"/>
      <c r="D2718" s="13">
        <v>4</v>
      </c>
      <c r="E2718" s="13"/>
      <c r="F2718" s="13">
        <v>4</v>
      </c>
      <c r="G2718" s="13">
        <f>VLOOKUP(A2718,Лист8!A2717:B8423,2,)</f>
        <v>356</v>
      </c>
      <c r="H2718" s="15" t="str">
        <f>VLOOKUP(A2718,Tax!$B$2:$X$5526,9,)</f>
        <v xml:space="preserve"> Magnoliophyta</v>
      </c>
      <c r="I2718" s="15" t="str">
        <f>VLOOKUP(A2718,Tax!$B$2:$X$5526,10,FALSE)</f>
        <v xml:space="preserve"> Liliopsida</v>
      </c>
      <c r="J2718" s="15" t="str">
        <f>IF(AND(C2718=2,D2718=1,E2718=1,(C2718+D2718+E2718)=4),"1",IF(AND(B2718=1,D2718=1,(B2718+D2718)=2),"2","-"))</f>
        <v>-</v>
      </c>
      <c r="K2718"/>
    </row>
    <row r="2719" spans="1:12" hidden="1" x14ac:dyDescent="0.25">
      <c r="A2719" s="11" t="s">
        <v>5553</v>
      </c>
      <c r="B2719" s="13"/>
      <c r="C2719" s="13"/>
      <c r="D2719" s="13">
        <v>4</v>
      </c>
      <c r="E2719" s="13"/>
      <c r="F2719" s="13">
        <v>4</v>
      </c>
      <c r="G2719" s="13">
        <f>VLOOKUP(A2719,Лист8!A2718:B8424,2,)</f>
        <v>356</v>
      </c>
      <c r="H2719" s="15" t="str">
        <f>VLOOKUP(A2719,Tax!$B$2:$X$5526,9,)</f>
        <v xml:space="preserve"> Magnoliophyta</v>
      </c>
      <c r="I2719" s="15" t="str">
        <f>VLOOKUP(A2719,Tax!$B$2:$X$5526,10,FALSE)</f>
        <v xml:space="preserve"> Liliopsida</v>
      </c>
      <c r="J2719" s="15" t="str">
        <f>IF(AND(C2719=2,D2719=1,E2719=1,(C2719+D2719+E2719)=4),"1",IF(AND(B2719=1,D2719=1,(B2719+D2719)=2),"2","-"))</f>
        <v>-</v>
      </c>
      <c r="K2719"/>
    </row>
    <row r="2720" spans="1:12" hidden="1" x14ac:dyDescent="0.25">
      <c r="A2720" s="11" t="s">
        <v>5555</v>
      </c>
      <c r="B2720" s="13"/>
      <c r="C2720" s="13"/>
      <c r="D2720" s="13">
        <v>1</v>
      </c>
      <c r="E2720" s="13"/>
      <c r="F2720" s="13">
        <v>1</v>
      </c>
      <c r="G2720" s="13">
        <f>VLOOKUP(A2720,Лист8!A2719:B8425,2,)</f>
        <v>95</v>
      </c>
      <c r="H2720" s="15" t="str">
        <f>VLOOKUP(A2720,Tax!$B$2:$X$5526,9,)</f>
        <v xml:space="preserve"> Magnoliophyta</v>
      </c>
      <c r="I2720" s="15" t="str">
        <f>VLOOKUP(A2720,Tax!$B$2:$X$5526,10,FALSE)</f>
        <v xml:space="preserve"> Liliopsida</v>
      </c>
      <c r="J2720" s="15" t="str">
        <f>IF(AND(C2720=2,D2720=1,E2720=1,(C2720+D2720+E2720)=4),"1",IF(AND(B2720=1,D2720=1,(B2720+D2720)=2),"2","-"))</f>
        <v>-</v>
      </c>
      <c r="K2720"/>
    </row>
    <row r="2721" spans="1:11" hidden="1" x14ac:dyDescent="0.25">
      <c r="A2721" s="11" t="s">
        <v>5557</v>
      </c>
      <c r="B2721" s="13"/>
      <c r="C2721" s="13"/>
      <c r="D2721" s="13">
        <v>1</v>
      </c>
      <c r="E2721" s="13">
        <v>1</v>
      </c>
      <c r="F2721" s="13">
        <v>2</v>
      </c>
      <c r="G2721" s="13">
        <f>VLOOKUP(A2721,Лист8!A2720:B8426,2,)</f>
        <v>185</v>
      </c>
      <c r="H2721" s="15" t="str">
        <f>VLOOKUP(A2721,Tax!$B$2:$X$5526,9,)</f>
        <v xml:space="preserve"> Magnoliophyta</v>
      </c>
      <c r="I2721" s="15" t="str">
        <f>VLOOKUP(A2721,Tax!$B$2:$X$5526,10,FALSE)</f>
        <v xml:space="preserve"> Liliopsida</v>
      </c>
      <c r="J2721" s="15" t="str">
        <f>IF(AND(C2721=2,D2721=1,E2721=1,(C2721+D2721+E2721)=4),"1",IF(AND(B2721=1,D2721=1,(B2721+D2721)=2),"2","-"))</f>
        <v>-</v>
      </c>
      <c r="K2721"/>
    </row>
    <row r="2722" spans="1:11" hidden="1" x14ac:dyDescent="0.25">
      <c r="A2722" s="11" t="s">
        <v>5559</v>
      </c>
      <c r="B2722" s="13"/>
      <c r="C2722" s="13">
        <v>1</v>
      </c>
      <c r="D2722" s="13">
        <v>1</v>
      </c>
      <c r="E2722" s="13">
        <v>1</v>
      </c>
      <c r="F2722" s="13">
        <v>3</v>
      </c>
      <c r="G2722" s="13">
        <f>VLOOKUP(A2722,Лист8!A2721:B8427,2,)</f>
        <v>298</v>
      </c>
      <c r="H2722" s="15" t="str">
        <f>VLOOKUP(A2722,Tax!$B$2:$X$5526,9,)</f>
        <v xml:space="preserve"> Magnoliophyta</v>
      </c>
      <c r="I2722" s="15" t="str">
        <f>VLOOKUP(A2722,Tax!$B$2:$X$5526,10,FALSE)</f>
        <v xml:space="preserve"> Liliopsida</v>
      </c>
      <c r="J2722" s="15" t="str">
        <f>IF(AND(C2722=2,D2722=1,E2722=1,(C2722+D2722+E2722)=4),"1",IF(AND(B2722=1,D2722=1,(B2722+D2722)=2),"2","-"))</f>
        <v>-</v>
      </c>
      <c r="K2722"/>
    </row>
    <row r="2723" spans="1:11" hidden="1" x14ac:dyDescent="0.25">
      <c r="A2723" s="11" t="s">
        <v>5561</v>
      </c>
      <c r="B2723" s="13"/>
      <c r="C2723" s="13">
        <v>1</v>
      </c>
      <c r="D2723" s="13">
        <v>1</v>
      </c>
      <c r="E2723" s="13">
        <v>1</v>
      </c>
      <c r="F2723" s="13">
        <v>3</v>
      </c>
      <c r="G2723" s="13">
        <f>VLOOKUP(A2723,Лист8!A2722:B8428,2,)</f>
        <v>292</v>
      </c>
      <c r="H2723" s="15" t="str">
        <f>VLOOKUP(A2723,Tax!$B$2:$X$5526,9,)</f>
        <v xml:space="preserve"> Magnoliophyta</v>
      </c>
      <c r="I2723" s="15" t="str">
        <f>VLOOKUP(A2723,Tax!$B$2:$X$5526,10,FALSE)</f>
        <v xml:space="preserve"> Liliopsida</v>
      </c>
      <c r="J2723" s="15" t="str">
        <f>IF(AND(C2723=2,D2723=1,E2723=1,(C2723+D2723+E2723)=4),"1",IF(AND(B2723=1,D2723=1,(B2723+D2723)=2),"2","-"))</f>
        <v>-</v>
      </c>
      <c r="K2723"/>
    </row>
    <row r="2724" spans="1:11" hidden="1" x14ac:dyDescent="0.25">
      <c r="A2724" s="11" t="s">
        <v>5563</v>
      </c>
      <c r="B2724" s="13"/>
      <c r="C2724" s="13"/>
      <c r="D2724" s="13">
        <v>1</v>
      </c>
      <c r="E2724" s="13"/>
      <c r="F2724" s="13">
        <v>1</v>
      </c>
      <c r="G2724" s="13">
        <f>VLOOKUP(A2724,Лист8!A2723:B8429,2,)</f>
        <v>102</v>
      </c>
      <c r="H2724" s="15" t="str">
        <f>VLOOKUP(A2724,Tax!$B$2:$X$5526,9,)</f>
        <v xml:space="preserve"> Magnoliophyta</v>
      </c>
      <c r="I2724" s="15" t="str">
        <f>VLOOKUP(A2724,Tax!$B$2:$X$5526,10,FALSE)</f>
        <v xml:space="preserve"> Liliopsida</v>
      </c>
      <c r="J2724" s="15" t="str">
        <f>IF(AND(C2724=2,D2724=1,E2724=1,(C2724+D2724+E2724)=4),"1",IF(AND(B2724=1,D2724=1,(B2724+D2724)=2),"2","-"))</f>
        <v>-</v>
      </c>
      <c r="K2724"/>
    </row>
    <row r="2725" spans="1:11" hidden="1" x14ac:dyDescent="0.25">
      <c r="A2725" s="11" t="s">
        <v>5565</v>
      </c>
      <c r="B2725" s="13"/>
      <c r="C2725" s="13"/>
      <c r="D2725" s="13">
        <v>1</v>
      </c>
      <c r="E2725" s="13"/>
      <c r="F2725" s="13">
        <v>1</v>
      </c>
      <c r="G2725" s="13">
        <f>VLOOKUP(A2725,Лист8!A2724:B8430,2,)</f>
        <v>105</v>
      </c>
      <c r="H2725" s="15" t="str">
        <f>VLOOKUP(A2725,Tax!$B$2:$X$5526,9,)</f>
        <v xml:space="preserve"> Magnoliophyta</v>
      </c>
      <c r="I2725" s="15" t="str">
        <f>VLOOKUP(A2725,Tax!$B$2:$X$5526,10,FALSE)</f>
        <v xml:space="preserve"> Liliopsida</v>
      </c>
      <c r="J2725" s="15" t="str">
        <f>IF(AND(C2725=2,D2725=1,E2725=1,(C2725+D2725+E2725)=4),"1",IF(AND(B2725=1,D2725=1,(B2725+D2725)=2),"2","-"))</f>
        <v>-</v>
      </c>
      <c r="K2725"/>
    </row>
    <row r="2726" spans="1:11" hidden="1" x14ac:dyDescent="0.25">
      <c r="A2726" s="11" t="s">
        <v>5567</v>
      </c>
      <c r="B2726" s="13"/>
      <c r="C2726" s="13"/>
      <c r="D2726" s="13">
        <v>2</v>
      </c>
      <c r="E2726" s="13"/>
      <c r="F2726" s="13">
        <v>2</v>
      </c>
      <c r="G2726" s="13">
        <f>VLOOKUP(A2726,Лист8!A2725:B8431,2,)</f>
        <v>186</v>
      </c>
      <c r="H2726" s="15" t="str">
        <f>VLOOKUP(A2726,Tax!$B$2:$X$5526,9,)</f>
        <v xml:space="preserve"> Magnoliophyta</v>
      </c>
      <c r="I2726" s="15" t="str">
        <f>VLOOKUP(A2726,Tax!$B$2:$X$5526,10,FALSE)</f>
        <v xml:space="preserve"> Liliopsida</v>
      </c>
      <c r="J2726" s="15" t="str">
        <f>IF(AND(C2726=2,D2726=1,E2726=1,(C2726+D2726+E2726)=4),"1",IF(AND(B2726=1,D2726=1,(B2726+D2726)=2),"2","-"))</f>
        <v>-</v>
      </c>
      <c r="K2726"/>
    </row>
    <row r="2727" spans="1:11" hidden="1" x14ac:dyDescent="0.25">
      <c r="A2727" s="11" t="s">
        <v>5569</v>
      </c>
      <c r="B2727" s="13"/>
      <c r="C2727" s="13">
        <v>1</v>
      </c>
      <c r="D2727" s="13">
        <v>1</v>
      </c>
      <c r="E2727" s="13">
        <v>1</v>
      </c>
      <c r="F2727" s="13">
        <v>3</v>
      </c>
      <c r="G2727" s="13">
        <f>VLOOKUP(A2727,Лист8!A2726:B8432,2,)</f>
        <v>238</v>
      </c>
      <c r="H2727" s="15" t="str">
        <f>VLOOKUP(A2727,Tax!$B$2:$X$5526,9,)</f>
        <v xml:space="preserve"> Magnoliophyta</v>
      </c>
      <c r="I2727" s="15" t="str">
        <f>VLOOKUP(A2727,Tax!$B$2:$X$5526,10,FALSE)</f>
        <v xml:space="preserve"> Liliopsida</v>
      </c>
      <c r="J2727" s="15" t="str">
        <f>IF(AND(C2727=2,D2727=1,E2727=1,(C2727+D2727+E2727)=4),"1",IF(AND(B2727=1,D2727=1,(B2727+D2727)=2),"2","-"))</f>
        <v>-</v>
      </c>
      <c r="K2727"/>
    </row>
    <row r="2728" spans="1:11" hidden="1" x14ac:dyDescent="0.25">
      <c r="A2728" s="11" t="s">
        <v>5571</v>
      </c>
      <c r="B2728" s="13"/>
      <c r="C2728" s="13">
        <v>1</v>
      </c>
      <c r="D2728" s="13">
        <v>1</v>
      </c>
      <c r="E2728" s="13">
        <v>1</v>
      </c>
      <c r="F2728" s="13">
        <v>3</v>
      </c>
      <c r="G2728" s="13">
        <f>VLOOKUP(A2728,Лист8!A2727:B8433,2,)</f>
        <v>238</v>
      </c>
      <c r="H2728" s="15" t="str">
        <f>VLOOKUP(A2728,Tax!$B$2:$X$5526,9,)</f>
        <v xml:space="preserve"> Magnoliophyta</v>
      </c>
      <c r="I2728" s="15" t="str">
        <f>VLOOKUP(A2728,Tax!$B$2:$X$5526,10,FALSE)</f>
        <v xml:space="preserve"> Liliopsida</v>
      </c>
      <c r="J2728" s="15" t="str">
        <f>IF(AND(C2728=2,D2728=1,E2728=1,(C2728+D2728+E2728)=4),"1",IF(AND(B2728=1,D2728=1,(B2728+D2728)=2),"2","-"))</f>
        <v>-</v>
      </c>
      <c r="K2728"/>
    </row>
    <row r="2729" spans="1:11" hidden="1" x14ac:dyDescent="0.25">
      <c r="A2729" s="11" t="s">
        <v>5573</v>
      </c>
      <c r="B2729" s="13"/>
      <c r="C2729" s="13"/>
      <c r="D2729" s="13">
        <v>1</v>
      </c>
      <c r="E2729" s="13"/>
      <c r="F2729" s="13">
        <v>1</v>
      </c>
      <c r="G2729" s="13">
        <f>VLOOKUP(A2729,Лист8!A2728:B8434,2,)</f>
        <v>91</v>
      </c>
      <c r="H2729" s="15" t="str">
        <f>VLOOKUP(A2729,Tax!$B$2:$X$5526,9,)</f>
        <v xml:space="preserve"> Magnoliophyta</v>
      </c>
      <c r="I2729" s="15" t="str">
        <f>VLOOKUP(A2729,Tax!$B$2:$X$5526,10,FALSE)</f>
        <v xml:space="preserve"> Liliopsida</v>
      </c>
      <c r="J2729" s="15" t="str">
        <f>IF(AND(C2729=2,D2729=1,E2729=1,(C2729+D2729+E2729)=4),"1",IF(AND(B2729=1,D2729=1,(B2729+D2729)=2),"2","-"))</f>
        <v>-</v>
      </c>
      <c r="K2729"/>
    </row>
    <row r="2730" spans="1:11" hidden="1" x14ac:dyDescent="0.25">
      <c r="A2730" s="11" t="s">
        <v>5575</v>
      </c>
      <c r="B2730" s="13"/>
      <c r="C2730" s="13"/>
      <c r="D2730" s="13">
        <v>1</v>
      </c>
      <c r="E2730" s="13"/>
      <c r="F2730" s="13">
        <v>1</v>
      </c>
      <c r="G2730" s="13"/>
      <c r="H2730" s="15" t="e">
        <f>VLOOKUP(A2730,Tax!$B$2:$X$5526,9,)</f>
        <v>#N/A</v>
      </c>
      <c r="I2730" s="15" t="e">
        <f>VLOOKUP(A2730,Tax!$B$2:$X$5526,10,FALSE)</f>
        <v>#N/A</v>
      </c>
      <c r="J2730" s="15" t="str">
        <f>IF(AND(C2730&gt;=1,D2730&gt;=1,E2730&gt;=1,(C2730+D2730+E2730)&gt;=3),"1",IF(AND(B2730&gt;=1,D2730&gt;=1,(B2730+D2730)&gt;=2),"2","-"))</f>
        <v>-</v>
      </c>
      <c r="K2730"/>
    </row>
    <row r="2731" spans="1:11" hidden="1" x14ac:dyDescent="0.25">
      <c r="A2731" s="11" t="s">
        <v>5577</v>
      </c>
      <c r="B2731" s="13"/>
      <c r="C2731" s="13"/>
      <c r="D2731" s="13">
        <v>1</v>
      </c>
      <c r="E2731" s="13"/>
      <c r="F2731" s="13">
        <v>1</v>
      </c>
      <c r="G2731" s="13">
        <f>VLOOKUP(A2731,Лист8!A2730:B8436,2,)</f>
        <v>91</v>
      </c>
      <c r="H2731" s="15" t="str">
        <f>VLOOKUP(A2731,Tax!$B$2:$X$5526,9,)</f>
        <v xml:space="preserve"> Magnoliophyta</v>
      </c>
      <c r="I2731" s="15" t="str">
        <f>VLOOKUP(A2731,Tax!$B$2:$X$5526,10,FALSE)</f>
        <v xml:space="preserve"> Liliopsida</v>
      </c>
      <c r="J2731" s="15" t="str">
        <f>IF(AND(C2731=2,D2731=1,E2731=1,(C2731+D2731+E2731)=4),"1",IF(AND(B2731=1,D2731=1,(B2731+D2731)=2),"2","-"))</f>
        <v>-</v>
      </c>
      <c r="K2731"/>
    </row>
    <row r="2732" spans="1:11" hidden="1" x14ac:dyDescent="0.25">
      <c r="A2732" s="11" t="s">
        <v>5579</v>
      </c>
      <c r="B2732" s="13"/>
      <c r="C2732" s="13"/>
      <c r="D2732" s="13">
        <v>1</v>
      </c>
      <c r="E2732" s="13"/>
      <c r="F2732" s="13">
        <v>1</v>
      </c>
      <c r="G2732" s="13">
        <f>VLOOKUP(A2732,Лист8!A2731:B8437,2,)</f>
        <v>91</v>
      </c>
      <c r="H2732" s="15" t="str">
        <f>VLOOKUP(A2732,Tax!$B$2:$X$5526,9,)</f>
        <v xml:space="preserve"> Magnoliophyta</v>
      </c>
      <c r="I2732" s="15" t="str">
        <f>VLOOKUP(A2732,Tax!$B$2:$X$5526,10,FALSE)</f>
        <v xml:space="preserve"> Liliopsida</v>
      </c>
      <c r="J2732" s="15" t="str">
        <f>IF(AND(C2732=2,D2732=1,E2732=1,(C2732+D2732+E2732)=4),"1",IF(AND(B2732=1,D2732=1,(B2732+D2732)=2),"2","-"))</f>
        <v>-</v>
      </c>
      <c r="K2732"/>
    </row>
    <row r="2733" spans="1:11" hidden="1" x14ac:dyDescent="0.25">
      <c r="A2733" s="11" t="s">
        <v>5581</v>
      </c>
      <c r="B2733" s="13"/>
      <c r="C2733" s="13"/>
      <c r="D2733" s="13">
        <v>1</v>
      </c>
      <c r="E2733" s="13"/>
      <c r="F2733" s="13">
        <v>1</v>
      </c>
      <c r="G2733" s="13">
        <f>VLOOKUP(A2733,Лист8!A2732:B8438,2,)</f>
        <v>101</v>
      </c>
      <c r="H2733" s="15" t="str">
        <f>VLOOKUP(A2733,Tax!$B$2:$X$5526,9,)</f>
        <v xml:space="preserve"> Magnoliophyta</v>
      </c>
      <c r="I2733" s="15" t="str">
        <f>VLOOKUP(A2733,Tax!$B$2:$X$5526,10,FALSE)</f>
        <v xml:space="preserve"> Liliopsida</v>
      </c>
      <c r="J2733" s="15" t="str">
        <f>IF(AND(C2733=2,D2733=1,E2733=1,(C2733+D2733+E2733)=4),"1",IF(AND(B2733=1,D2733=1,(B2733+D2733)=2),"2","-"))</f>
        <v>-</v>
      </c>
      <c r="K2733"/>
    </row>
    <row r="2734" spans="1:11" hidden="1" x14ac:dyDescent="0.25">
      <c r="A2734" s="11" t="s">
        <v>5583</v>
      </c>
      <c r="B2734" s="13"/>
      <c r="C2734" s="13"/>
      <c r="D2734" s="13">
        <v>1</v>
      </c>
      <c r="E2734" s="13"/>
      <c r="F2734" s="13">
        <v>1</v>
      </c>
      <c r="G2734" s="13"/>
      <c r="H2734" s="15" t="e">
        <f>VLOOKUP(A2734,Tax!$B$2:$X$5526,9,)</f>
        <v>#N/A</v>
      </c>
      <c r="I2734" s="15" t="e">
        <f>VLOOKUP(A2734,Tax!$B$2:$X$5526,10,FALSE)</f>
        <v>#N/A</v>
      </c>
      <c r="J2734" s="15" t="str">
        <f>IF(AND(C2734&gt;=1,D2734&gt;=1,E2734&gt;=1,(C2734+D2734+E2734)&gt;=3),"1",IF(AND(B2734&gt;=1,D2734&gt;=1,(B2734+D2734)&gt;=2),"2","-"))</f>
        <v>-</v>
      </c>
      <c r="K2734"/>
    </row>
    <row r="2735" spans="1:11" hidden="1" x14ac:dyDescent="0.25">
      <c r="A2735" s="11" t="s">
        <v>5585</v>
      </c>
      <c r="B2735" s="13"/>
      <c r="C2735" s="13"/>
      <c r="D2735" s="13">
        <v>1</v>
      </c>
      <c r="E2735" s="13">
        <v>1</v>
      </c>
      <c r="F2735" s="13">
        <v>2</v>
      </c>
      <c r="G2735" s="13">
        <f>VLOOKUP(A2735,Лист8!A2734:B8440,2,)</f>
        <v>183</v>
      </c>
      <c r="H2735" s="15" t="str">
        <f>VLOOKUP(A2735,Tax!$B$2:$X$5526,9,)</f>
        <v xml:space="preserve"> Magnoliophyta</v>
      </c>
      <c r="I2735" s="15" t="str">
        <f>VLOOKUP(A2735,Tax!$B$2:$X$5526,10,FALSE)</f>
        <v xml:space="preserve"> Liliopsida</v>
      </c>
      <c r="J2735" s="15" t="str">
        <f>IF(AND(C2735=2,D2735=1,E2735=1,(C2735+D2735+E2735)=4),"1",IF(AND(B2735=1,D2735=1,(B2735+D2735)=2),"2","-"))</f>
        <v>-</v>
      </c>
      <c r="K2735"/>
    </row>
    <row r="2736" spans="1:11" hidden="1" x14ac:dyDescent="0.25">
      <c r="A2736" s="11" t="s">
        <v>5587</v>
      </c>
      <c r="B2736" s="13"/>
      <c r="C2736" s="13"/>
      <c r="D2736" s="13">
        <v>1</v>
      </c>
      <c r="E2736" s="13">
        <v>1</v>
      </c>
      <c r="F2736" s="13">
        <v>2</v>
      </c>
      <c r="G2736" s="13">
        <f>VLOOKUP(A2736,Лист8!A2735:B8441,2,)</f>
        <v>183</v>
      </c>
      <c r="H2736" s="15" t="str">
        <f>VLOOKUP(A2736,Tax!$B$2:$X$5526,9,)</f>
        <v xml:space="preserve"> Magnoliophyta</v>
      </c>
      <c r="I2736" s="15" t="str">
        <f>VLOOKUP(A2736,Tax!$B$2:$X$5526,10,FALSE)</f>
        <v xml:space="preserve"> Liliopsida</v>
      </c>
      <c r="J2736" s="15" t="str">
        <f>IF(AND(C2736=2,D2736=1,E2736=1,(C2736+D2736+E2736)=4),"1",IF(AND(B2736=1,D2736=1,(B2736+D2736)=2),"2","-"))</f>
        <v>-</v>
      </c>
      <c r="K2736"/>
    </row>
    <row r="2737" spans="1:12" hidden="1" x14ac:dyDescent="0.25">
      <c r="A2737" s="11" t="s">
        <v>5589</v>
      </c>
      <c r="B2737" s="13"/>
      <c r="C2737" s="13"/>
      <c r="D2737" s="13">
        <v>2</v>
      </c>
      <c r="E2737" s="13"/>
      <c r="F2737" s="13">
        <v>2</v>
      </c>
      <c r="G2737" s="13">
        <f>VLOOKUP(A2737,Лист8!A2736:B8442,2,)</f>
        <v>173</v>
      </c>
      <c r="H2737" s="15" t="str">
        <f>VLOOKUP(A2737,Tax!$B$2:$X$5526,9,)</f>
        <v xml:space="preserve"> Magnoliophyta</v>
      </c>
      <c r="I2737" s="15" t="str">
        <f>VLOOKUP(A2737,Tax!$B$2:$X$5526,10,FALSE)</f>
        <v xml:space="preserve"> Liliopsida</v>
      </c>
      <c r="J2737" s="15" t="str">
        <f>IF(AND(C2737=2,D2737=1,E2737=1,(C2737+D2737+E2737)=4),"1",IF(AND(B2737=1,D2737=1,(B2737+D2737)=2),"2","-"))</f>
        <v>-</v>
      </c>
      <c r="K2737"/>
    </row>
    <row r="2738" spans="1:12" hidden="1" x14ac:dyDescent="0.25">
      <c r="A2738" s="11" t="s">
        <v>5591</v>
      </c>
      <c r="B2738" s="13"/>
      <c r="C2738" s="13"/>
      <c r="D2738" s="13">
        <v>2</v>
      </c>
      <c r="E2738" s="13"/>
      <c r="F2738" s="13">
        <v>2</v>
      </c>
      <c r="G2738" s="13">
        <f>VLOOKUP(A2738,Лист8!A2737:B8443,2,)</f>
        <v>173</v>
      </c>
      <c r="H2738" s="15" t="str">
        <f>VLOOKUP(A2738,Tax!$B$2:$X$5526,9,)</f>
        <v xml:space="preserve"> Magnoliophyta</v>
      </c>
      <c r="I2738" s="15" t="str">
        <f>VLOOKUP(A2738,Tax!$B$2:$X$5526,10,FALSE)</f>
        <v xml:space="preserve"> Liliopsida</v>
      </c>
      <c r="J2738" s="15" t="str">
        <f>IF(AND(C2738=2,D2738=1,E2738=1,(C2738+D2738+E2738)=4),"1",IF(AND(B2738=1,D2738=1,(B2738+D2738)=2),"2","-"))</f>
        <v>-</v>
      </c>
      <c r="K2738"/>
    </row>
    <row r="2739" spans="1:12" hidden="1" x14ac:dyDescent="0.25">
      <c r="A2739" s="11" t="s">
        <v>5593</v>
      </c>
      <c r="B2739" s="13"/>
      <c r="C2739" s="13"/>
      <c r="D2739" s="13">
        <v>1</v>
      </c>
      <c r="E2739" s="13"/>
      <c r="F2739" s="13">
        <v>1</v>
      </c>
      <c r="G2739" s="13">
        <f>VLOOKUP(A2739,Лист8!A2738:B8444,2,)</f>
        <v>100</v>
      </c>
      <c r="H2739" s="15" t="str">
        <f>VLOOKUP(A2739,Tax!$B$2:$X$5526,9,)</f>
        <v xml:space="preserve"> Magnoliophyta</v>
      </c>
      <c r="I2739" s="15" t="str">
        <f>VLOOKUP(A2739,Tax!$B$2:$X$5526,10,FALSE)</f>
        <v xml:space="preserve"> Liliopsida</v>
      </c>
      <c r="J2739" s="15" t="str">
        <f>IF(AND(C2739=2,D2739=1,E2739=1,(C2739+D2739+E2739)=4),"1",IF(AND(B2739=1,D2739=1,(B2739+D2739)=2),"2","-"))</f>
        <v>-</v>
      </c>
      <c r="K2739"/>
    </row>
    <row r="2740" spans="1:12" x14ac:dyDescent="0.25">
      <c r="A2740" s="11" t="s">
        <v>5595</v>
      </c>
      <c r="B2740" s="13"/>
      <c r="C2740" s="13">
        <v>2</v>
      </c>
      <c r="D2740" s="13">
        <v>1</v>
      </c>
      <c r="E2740" s="13">
        <v>1</v>
      </c>
      <c r="F2740" s="13">
        <v>4</v>
      </c>
      <c r="G2740" s="13">
        <f>VLOOKUP(A2740,Лист8!A2739:B8445,2,)</f>
        <v>318</v>
      </c>
      <c r="H2740" s="15" t="str">
        <f>VLOOKUP(A2740,Tax!$B$2:$X$5526,9,)</f>
        <v xml:space="preserve"> Magnoliophyta</v>
      </c>
      <c r="I2740" s="15" t="str">
        <f>VLOOKUP(A2740,Tax!$B$2:$X$5526,10,FALSE)</f>
        <v xml:space="preserve"> Liliopsida</v>
      </c>
      <c r="J2740" s="15" t="str">
        <f>IF(AND(C2740=2,D2740=1,E2740=1,(C2740+D2740+E2740)=4),"1",IF(AND(B2740=1,D2740=1,(B2740+D2740)=2),"2","-"))</f>
        <v>1</v>
      </c>
      <c r="K2740" s="15" t="str">
        <f>CONCATENATE("L",J2740)</f>
        <v>L1</v>
      </c>
      <c r="L2740" t="s">
        <v>12061</v>
      </c>
    </row>
    <row r="2741" spans="1:12" hidden="1" x14ac:dyDescent="0.25">
      <c r="A2741" s="11" t="s">
        <v>5597</v>
      </c>
      <c r="B2741" s="13"/>
      <c r="C2741" s="13"/>
      <c r="D2741" s="13">
        <v>1</v>
      </c>
      <c r="E2741" s="13"/>
      <c r="F2741" s="13">
        <v>1</v>
      </c>
      <c r="G2741" s="13">
        <f>VLOOKUP(A2741,Лист8!A2740:B8446,2,)</f>
        <v>101</v>
      </c>
      <c r="H2741" s="15" t="str">
        <f>VLOOKUP(A2741,Tax!$B$2:$X$5526,9,)</f>
        <v xml:space="preserve"> Magnoliophyta</v>
      </c>
      <c r="I2741" s="15" t="str">
        <f>VLOOKUP(A2741,Tax!$B$2:$X$5526,10,FALSE)</f>
        <v xml:space="preserve"> Liliopsida</v>
      </c>
      <c r="J2741" s="15" t="str">
        <f>IF(AND(C2741=2,D2741=1,E2741=1,(C2741+D2741+E2741)=4),"1",IF(AND(B2741=1,D2741=1,(B2741+D2741)=2),"2","-"))</f>
        <v>-</v>
      </c>
      <c r="K2741"/>
    </row>
    <row r="2742" spans="1:12" hidden="1" x14ac:dyDescent="0.25">
      <c r="A2742" s="11" t="s">
        <v>5599</v>
      </c>
      <c r="B2742" s="13"/>
      <c r="C2742" s="13"/>
      <c r="D2742" s="13">
        <v>1</v>
      </c>
      <c r="E2742" s="13">
        <v>1</v>
      </c>
      <c r="F2742" s="13">
        <v>2</v>
      </c>
      <c r="G2742" s="13">
        <f>VLOOKUP(A2742,Лист8!A2741:B8447,2,)</f>
        <v>185</v>
      </c>
      <c r="H2742" s="15" t="str">
        <f>VLOOKUP(A2742,Tax!$B$2:$X$5526,9,)</f>
        <v xml:space="preserve"> Magnoliophyta</v>
      </c>
      <c r="I2742" s="15" t="str">
        <f>VLOOKUP(A2742,Tax!$B$2:$X$5526,10,FALSE)</f>
        <v xml:space="preserve"> Liliopsida</v>
      </c>
      <c r="J2742" s="15" t="str">
        <f>IF(AND(C2742=2,D2742=1,E2742=1,(C2742+D2742+E2742)=4),"1",IF(AND(B2742=1,D2742=1,(B2742+D2742)=2),"2","-"))</f>
        <v>-</v>
      </c>
      <c r="K2742"/>
    </row>
    <row r="2743" spans="1:12" hidden="1" x14ac:dyDescent="0.25">
      <c r="A2743" s="11" t="s">
        <v>5601</v>
      </c>
      <c r="B2743" s="13"/>
      <c r="C2743" s="13"/>
      <c r="D2743" s="13">
        <v>1</v>
      </c>
      <c r="E2743" s="13"/>
      <c r="F2743" s="13">
        <v>1</v>
      </c>
      <c r="G2743" s="13">
        <f>VLOOKUP(A2743,Лист8!A2742:B8448,2,)</f>
        <v>144</v>
      </c>
      <c r="H2743" s="15" t="str">
        <f>VLOOKUP(A2743,Tax!$B$2:$X$5526,9,)</f>
        <v xml:space="preserve"> Magnoliophyta</v>
      </c>
      <c r="I2743" s="15" t="str">
        <f>VLOOKUP(A2743,Tax!$B$2:$X$5526,10,FALSE)</f>
        <v xml:space="preserve"> Liliopsida</v>
      </c>
      <c r="J2743" s="15" t="str">
        <f>IF(AND(C2743=2,D2743=1,E2743=1,(C2743+D2743+E2743)=4),"1",IF(AND(B2743=1,D2743=1,(B2743+D2743)=2),"2","-"))</f>
        <v>-</v>
      </c>
      <c r="K2743"/>
    </row>
    <row r="2744" spans="1:12" hidden="1" x14ac:dyDescent="0.25">
      <c r="A2744" s="11" t="s">
        <v>5603</v>
      </c>
      <c r="B2744" s="13"/>
      <c r="C2744" s="13"/>
      <c r="D2744" s="13">
        <v>1</v>
      </c>
      <c r="E2744" s="13"/>
      <c r="F2744" s="13">
        <v>1</v>
      </c>
      <c r="G2744" s="13">
        <f>VLOOKUP(A2744,Лист8!A2743:B8449,2,)</f>
        <v>90</v>
      </c>
      <c r="H2744" s="15" t="str">
        <f>VLOOKUP(A2744,Tax!$B$2:$X$5526,9,)</f>
        <v xml:space="preserve"> Magnoliophyta</v>
      </c>
      <c r="I2744" s="15" t="str">
        <f>VLOOKUP(A2744,Tax!$B$2:$X$5526,10,FALSE)</f>
        <v xml:space="preserve"> Liliopsida</v>
      </c>
      <c r="J2744" s="15" t="str">
        <f>IF(AND(C2744=2,D2744=1,E2744=1,(C2744+D2744+E2744)=4),"1",IF(AND(B2744=1,D2744=1,(B2744+D2744)=2),"2","-"))</f>
        <v>-</v>
      </c>
      <c r="K2744"/>
    </row>
    <row r="2745" spans="1:12" hidden="1" x14ac:dyDescent="0.25">
      <c r="A2745" s="11" t="s">
        <v>5605</v>
      </c>
      <c r="B2745" s="13"/>
      <c r="C2745" s="13"/>
      <c r="D2745" s="13">
        <v>2</v>
      </c>
      <c r="E2745" s="13"/>
      <c r="F2745" s="13">
        <v>2</v>
      </c>
      <c r="G2745" s="13">
        <f>VLOOKUP(A2745,Лист8!A2744:B8450,2,)</f>
        <v>193</v>
      </c>
      <c r="H2745" s="15" t="str">
        <f>VLOOKUP(A2745,Tax!$B$2:$X$5526,9,)</f>
        <v xml:space="preserve"> Magnoliophyta</v>
      </c>
      <c r="I2745" s="15" t="str">
        <f>VLOOKUP(A2745,Tax!$B$2:$X$5526,10,FALSE)</f>
        <v xml:space="preserve"> Liliopsida</v>
      </c>
      <c r="J2745" s="15" t="str">
        <f>IF(AND(C2745=2,D2745=1,E2745=1,(C2745+D2745+E2745)=4),"1",IF(AND(B2745=1,D2745=1,(B2745+D2745)=2),"2","-"))</f>
        <v>-</v>
      </c>
      <c r="K2745"/>
    </row>
    <row r="2746" spans="1:12" hidden="1" x14ac:dyDescent="0.25">
      <c r="A2746" s="11" t="s">
        <v>5607</v>
      </c>
      <c r="B2746" s="13"/>
      <c r="C2746" s="13"/>
      <c r="D2746" s="13">
        <v>1</v>
      </c>
      <c r="E2746" s="13"/>
      <c r="F2746" s="13">
        <v>1</v>
      </c>
      <c r="G2746" s="13">
        <f>VLOOKUP(A2746,Лист8!A2745:B8451,2,)</f>
        <v>90</v>
      </c>
      <c r="H2746" s="15" t="str">
        <f>VLOOKUP(A2746,Tax!$B$2:$X$5526,9,)</f>
        <v xml:space="preserve"> Magnoliophyta</v>
      </c>
      <c r="I2746" s="15" t="str">
        <f>VLOOKUP(A2746,Tax!$B$2:$X$5526,10,FALSE)</f>
        <v xml:space="preserve"> Liliopsida</v>
      </c>
      <c r="J2746" s="15" t="str">
        <f>IF(AND(C2746=2,D2746=1,E2746=1,(C2746+D2746+E2746)=4),"1",IF(AND(B2746=1,D2746=1,(B2746+D2746)=2),"2","-"))</f>
        <v>-</v>
      </c>
      <c r="K2746"/>
    </row>
    <row r="2747" spans="1:12" hidden="1" x14ac:dyDescent="0.25">
      <c r="A2747" s="11" t="s">
        <v>5609</v>
      </c>
      <c r="B2747" s="13"/>
      <c r="C2747" s="13"/>
      <c r="D2747" s="13">
        <v>1</v>
      </c>
      <c r="E2747" s="13"/>
      <c r="F2747" s="13">
        <v>1</v>
      </c>
      <c r="G2747" s="13">
        <f>VLOOKUP(A2747,Лист8!A2746:B8452,2,)</f>
        <v>90</v>
      </c>
      <c r="H2747" s="15" t="str">
        <f>VLOOKUP(A2747,Tax!$B$2:$X$5526,9,)</f>
        <v xml:space="preserve"> Magnoliophyta</v>
      </c>
      <c r="I2747" s="15" t="str">
        <f>VLOOKUP(A2747,Tax!$B$2:$X$5526,10,FALSE)</f>
        <v xml:space="preserve"> Liliopsida</v>
      </c>
      <c r="J2747" s="15" t="str">
        <f>IF(AND(C2747=2,D2747=1,E2747=1,(C2747+D2747+E2747)=4),"1",IF(AND(B2747=1,D2747=1,(B2747+D2747)=2),"2","-"))</f>
        <v>-</v>
      </c>
      <c r="K2747"/>
    </row>
    <row r="2748" spans="1:12" hidden="1" x14ac:dyDescent="0.25">
      <c r="A2748" s="11" t="s">
        <v>5611</v>
      </c>
      <c r="B2748" s="13"/>
      <c r="C2748" s="13"/>
      <c r="D2748" s="13">
        <v>2</v>
      </c>
      <c r="E2748" s="13"/>
      <c r="F2748" s="13">
        <v>2</v>
      </c>
      <c r="G2748" s="13">
        <f>VLOOKUP(A2748,Лист8!A2747:B8453,2,)</f>
        <v>187</v>
      </c>
      <c r="H2748" s="15" t="str">
        <f>VLOOKUP(A2748,Tax!$B$2:$X$5526,9,)</f>
        <v xml:space="preserve"> Magnoliophyta</v>
      </c>
      <c r="I2748" s="15" t="str">
        <f>VLOOKUP(A2748,Tax!$B$2:$X$5526,10,FALSE)</f>
        <v xml:space="preserve"> Liliopsida</v>
      </c>
      <c r="J2748" s="15" t="str">
        <f>IF(AND(C2748=2,D2748=1,E2748=1,(C2748+D2748+E2748)=4),"1",IF(AND(B2748=1,D2748=1,(B2748+D2748)=2),"2","-"))</f>
        <v>-</v>
      </c>
      <c r="K2748"/>
    </row>
    <row r="2749" spans="1:12" hidden="1" x14ac:dyDescent="0.25">
      <c r="A2749" s="11" t="s">
        <v>5613</v>
      </c>
      <c r="B2749" s="13"/>
      <c r="C2749" s="13"/>
      <c r="D2749" s="13">
        <v>2</v>
      </c>
      <c r="E2749" s="13"/>
      <c r="F2749" s="13">
        <v>2</v>
      </c>
      <c r="G2749" s="13">
        <f>VLOOKUP(A2749,Лист8!A2748:B8454,2,)</f>
        <v>186</v>
      </c>
      <c r="H2749" s="15" t="str">
        <f>VLOOKUP(A2749,Tax!$B$2:$X$5526,9,)</f>
        <v xml:space="preserve"> Magnoliophyta</v>
      </c>
      <c r="I2749" s="15" t="str">
        <f>VLOOKUP(A2749,Tax!$B$2:$X$5526,10,FALSE)</f>
        <v xml:space="preserve"> Liliopsida</v>
      </c>
      <c r="J2749" s="15" t="str">
        <f>IF(AND(C2749=2,D2749=1,E2749=1,(C2749+D2749+E2749)=4),"1",IF(AND(B2749=1,D2749=1,(B2749+D2749)=2),"2","-"))</f>
        <v>-</v>
      </c>
      <c r="K2749"/>
    </row>
    <row r="2750" spans="1:12" hidden="1" x14ac:dyDescent="0.25">
      <c r="A2750" s="11" t="s">
        <v>5615</v>
      </c>
      <c r="B2750" s="13"/>
      <c r="C2750" s="13"/>
      <c r="D2750" s="13">
        <v>2</v>
      </c>
      <c r="E2750" s="13"/>
      <c r="F2750" s="13">
        <v>2</v>
      </c>
      <c r="G2750" s="13">
        <f>VLOOKUP(A2750,Лист8!A2749:B8455,2,)</f>
        <v>181</v>
      </c>
      <c r="H2750" s="15" t="str">
        <f>VLOOKUP(A2750,Tax!$B$2:$X$5526,9,)</f>
        <v xml:space="preserve"> Magnoliophyta</v>
      </c>
      <c r="I2750" s="15" t="str">
        <f>VLOOKUP(A2750,Tax!$B$2:$X$5526,10,FALSE)</f>
        <v xml:space="preserve"> Liliopsida</v>
      </c>
      <c r="J2750" s="15" t="str">
        <f>IF(AND(C2750=2,D2750=1,E2750=1,(C2750+D2750+E2750)=4),"1",IF(AND(B2750=1,D2750=1,(B2750+D2750)=2),"2","-"))</f>
        <v>-</v>
      </c>
      <c r="K2750"/>
    </row>
    <row r="2751" spans="1:12" hidden="1" x14ac:dyDescent="0.25">
      <c r="A2751" s="11" t="s">
        <v>5617</v>
      </c>
      <c r="B2751" s="13"/>
      <c r="C2751" s="13"/>
      <c r="D2751" s="13">
        <v>2</v>
      </c>
      <c r="E2751" s="13"/>
      <c r="F2751" s="13">
        <v>2</v>
      </c>
      <c r="G2751" s="13">
        <f>VLOOKUP(A2751,Лист8!A2750:B8456,2,)</f>
        <v>187</v>
      </c>
      <c r="H2751" s="15" t="str">
        <f>VLOOKUP(A2751,Tax!$B$2:$X$5526,9,)</f>
        <v xml:space="preserve"> Magnoliophyta</v>
      </c>
      <c r="I2751" s="15" t="str">
        <f>VLOOKUP(A2751,Tax!$B$2:$X$5526,10,FALSE)</f>
        <v xml:space="preserve"> Liliopsida</v>
      </c>
      <c r="J2751" s="15" t="str">
        <f>IF(AND(C2751=2,D2751=1,E2751=1,(C2751+D2751+E2751)=4),"1",IF(AND(B2751=1,D2751=1,(B2751+D2751)=2),"2","-"))</f>
        <v>-</v>
      </c>
      <c r="K2751"/>
    </row>
    <row r="2752" spans="1:12" hidden="1" x14ac:dyDescent="0.25">
      <c r="A2752" s="11" t="s">
        <v>5619</v>
      </c>
      <c r="B2752" s="13"/>
      <c r="C2752" s="13"/>
      <c r="D2752" s="13">
        <v>1</v>
      </c>
      <c r="E2752" s="13"/>
      <c r="F2752" s="13">
        <v>1</v>
      </c>
      <c r="G2752" s="13">
        <f>VLOOKUP(A2752,Лист8!A2751:B8457,2,)</f>
        <v>90</v>
      </c>
      <c r="H2752" s="15" t="str">
        <f>VLOOKUP(A2752,Tax!$B$2:$X$5526,9,)</f>
        <v xml:space="preserve"> Magnoliophyta</v>
      </c>
      <c r="I2752" s="15" t="str">
        <f>VLOOKUP(A2752,Tax!$B$2:$X$5526,10,FALSE)</f>
        <v xml:space="preserve"> Liliopsida</v>
      </c>
      <c r="J2752" s="15" t="str">
        <f>IF(AND(C2752=2,D2752=1,E2752=1,(C2752+D2752+E2752)=4),"1",IF(AND(B2752=1,D2752=1,(B2752+D2752)=2),"2","-"))</f>
        <v>-</v>
      </c>
      <c r="K2752"/>
    </row>
    <row r="2753" spans="1:12" hidden="1" x14ac:dyDescent="0.25">
      <c r="A2753" s="11" t="s">
        <v>5621</v>
      </c>
      <c r="B2753" s="13"/>
      <c r="C2753" s="13"/>
      <c r="D2753" s="13">
        <v>5</v>
      </c>
      <c r="E2753" s="13"/>
      <c r="F2753" s="13">
        <v>5</v>
      </c>
      <c r="G2753" s="13">
        <f>VLOOKUP(A2753,Лист8!A2752:B8458,2,)</f>
        <v>479</v>
      </c>
      <c r="H2753" s="15" t="str">
        <f>VLOOKUP(A2753,Tax!$B$2:$X$5526,9,)</f>
        <v xml:space="preserve"> Magnoliophyta</v>
      </c>
      <c r="I2753" s="15" t="str">
        <f>VLOOKUP(A2753,Tax!$B$2:$X$5526,10,FALSE)</f>
        <v xml:space="preserve"> Liliopsida</v>
      </c>
      <c r="J2753" s="15" t="str">
        <f>IF(AND(C2753=2,D2753=1,E2753=1,(C2753+D2753+E2753)=4),"1",IF(AND(B2753=1,D2753=1,(B2753+D2753)=2),"2","-"))</f>
        <v>-</v>
      </c>
      <c r="K2753"/>
    </row>
    <row r="2754" spans="1:12" hidden="1" x14ac:dyDescent="0.25">
      <c r="A2754" s="11" t="s">
        <v>5623</v>
      </c>
      <c r="B2754" s="13"/>
      <c r="C2754" s="13"/>
      <c r="D2754" s="13">
        <v>3</v>
      </c>
      <c r="E2754" s="13"/>
      <c r="F2754" s="13">
        <v>3</v>
      </c>
      <c r="G2754" s="13">
        <f>VLOOKUP(A2754,Лист8!A2753:B8459,2,)</f>
        <v>288</v>
      </c>
      <c r="H2754" s="15" t="str">
        <f>VLOOKUP(A2754,Tax!$B$2:$X$5526,9,)</f>
        <v xml:space="preserve"> Magnoliophyta</v>
      </c>
      <c r="I2754" s="15" t="str">
        <f>VLOOKUP(A2754,Tax!$B$2:$X$5526,10,FALSE)</f>
        <v xml:space="preserve"> Liliopsida</v>
      </c>
      <c r="J2754" s="15" t="str">
        <f>IF(AND(C2754=2,D2754=1,E2754=1,(C2754+D2754+E2754)=4),"1",IF(AND(B2754=1,D2754=1,(B2754+D2754)=2),"2","-"))</f>
        <v>-</v>
      </c>
      <c r="K2754"/>
    </row>
    <row r="2755" spans="1:12" hidden="1" x14ac:dyDescent="0.25">
      <c r="A2755" s="11" t="s">
        <v>5625</v>
      </c>
      <c r="B2755" s="13"/>
      <c r="C2755" s="13"/>
      <c r="D2755" s="13">
        <v>2</v>
      </c>
      <c r="E2755" s="13"/>
      <c r="F2755" s="13">
        <v>2</v>
      </c>
      <c r="G2755" s="13">
        <f>VLOOKUP(A2755,Лист8!A2754:B8460,2,)</f>
        <v>184</v>
      </c>
      <c r="H2755" s="15" t="str">
        <f>VLOOKUP(A2755,Tax!$B$2:$X$5526,9,)</f>
        <v xml:space="preserve"> Magnoliophyta</v>
      </c>
      <c r="I2755" s="15" t="str">
        <f>VLOOKUP(A2755,Tax!$B$2:$X$5526,10,FALSE)</f>
        <v xml:space="preserve"> Liliopsida</v>
      </c>
      <c r="J2755" s="15" t="str">
        <f>IF(AND(C2755=2,D2755=1,E2755=1,(C2755+D2755+E2755)=4),"1",IF(AND(B2755=1,D2755=1,(B2755+D2755)=2),"2","-"))</f>
        <v>-</v>
      </c>
      <c r="K2755"/>
    </row>
    <row r="2756" spans="1:12" hidden="1" x14ac:dyDescent="0.25">
      <c r="A2756" s="11" t="s">
        <v>5627</v>
      </c>
      <c r="B2756" s="13"/>
      <c r="C2756" s="13"/>
      <c r="D2756" s="13">
        <v>2</v>
      </c>
      <c r="E2756" s="13"/>
      <c r="F2756" s="13">
        <v>2</v>
      </c>
      <c r="G2756" s="13">
        <f>VLOOKUP(A2756,Лист8!A2755:B8461,2,)</f>
        <v>192</v>
      </c>
      <c r="H2756" s="15" t="str">
        <f>VLOOKUP(A2756,Tax!$B$2:$X$5526,9,)</f>
        <v xml:space="preserve"> Magnoliophyta</v>
      </c>
      <c r="I2756" s="15" t="str">
        <f>VLOOKUP(A2756,Tax!$B$2:$X$5526,10,FALSE)</f>
        <v xml:space="preserve"> Liliopsida</v>
      </c>
      <c r="J2756" s="15" t="str">
        <f>IF(AND(C2756=2,D2756=1,E2756=1,(C2756+D2756+E2756)=4),"1",IF(AND(B2756=1,D2756=1,(B2756+D2756)=2),"2","-"))</f>
        <v>-</v>
      </c>
      <c r="K2756"/>
    </row>
    <row r="2757" spans="1:12" hidden="1" x14ac:dyDescent="0.25">
      <c r="A2757" s="11" t="s">
        <v>5629</v>
      </c>
      <c r="B2757" s="13"/>
      <c r="C2757" s="13"/>
      <c r="D2757" s="13">
        <v>6</v>
      </c>
      <c r="E2757" s="13"/>
      <c r="F2757" s="13">
        <v>6</v>
      </c>
      <c r="G2757" s="13">
        <f>VLOOKUP(A2757,Лист8!A2756:B8462,2,)</f>
        <v>577</v>
      </c>
      <c r="H2757" s="15" t="str">
        <f>VLOOKUP(A2757,Tax!$B$2:$X$5526,9,)</f>
        <v xml:space="preserve"> Magnoliophyta</v>
      </c>
      <c r="I2757" s="15" t="str">
        <f>VLOOKUP(A2757,Tax!$B$2:$X$5526,10,FALSE)</f>
        <v xml:space="preserve"> Liliopsida</v>
      </c>
      <c r="J2757" s="15" t="str">
        <f>IF(AND(C2757=2,D2757=1,E2757=1,(C2757+D2757+E2757)=4),"1",IF(AND(B2757=1,D2757=1,(B2757+D2757)=2),"2","-"))</f>
        <v>-</v>
      </c>
      <c r="K2757"/>
    </row>
    <row r="2758" spans="1:12" hidden="1" x14ac:dyDescent="0.25">
      <c r="A2758" s="11" t="s">
        <v>5631</v>
      </c>
      <c r="B2758" s="13"/>
      <c r="C2758" s="13"/>
      <c r="D2758" s="13">
        <v>4</v>
      </c>
      <c r="E2758" s="13"/>
      <c r="F2758" s="13">
        <v>4</v>
      </c>
      <c r="G2758" s="13">
        <f>VLOOKUP(A2758,Лист8!A2757:B8463,2,)</f>
        <v>389</v>
      </c>
      <c r="H2758" s="15" t="str">
        <f>VLOOKUP(A2758,Tax!$B$2:$X$5526,9,)</f>
        <v xml:space="preserve"> Magnoliophyta</v>
      </c>
      <c r="I2758" s="15" t="str">
        <f>VLOOKUP(A2758,Tax!$B$2:$X$5526,10,FALSE)</f>
        <v xml:space="preserve"> Liliopsida</v>
      </c>
      <c r="J2758" s="15" t="str">
        <f>IF(AND(C2758=2,D2758=1,E2758=1,(C2758+D2758+E2758)=4),"1",IF(AND(B2758=1,D2758=1,(B2758+D2758)=2),"2","-"))</f>
        <v>-</v>
      </c>
      <c r="K2758"/>
    </row>
    <row r="2759" spans="1:12" hidden="1" x14ac:dyDescent="0.25">
      <c r="A2759" s="11" t="s">
        <v>5633</v>
      </c>
      <c r="B2759" s="13"/>
      <c r="C2759" s="13"/>
      <c r="D2759" s="13">
        <v>4</v>
      </c>
      <c r="E2759" s="13"/>
      <c r="F2759" s="13">
        <v>4</v>
      </c>
      <c r="G2759" s="13">
        <f>VLOOKUP(A2759,Лист8!A2758:B8464,2,)</f>
        <v>369</v>
      </c>
      <c r="H2759" s="15" t="str">
        <f>VLOOKUP(A2759,Tax!$B$2:$X$5526,9,)</f>
        <v xml:space="preserve"> Magnoliophyta</v>
      </c>
      <c r="I2759" s="15" t="str">
        <f>VLOOKUP(A2759,Tax!$B$2:$X$5526,10,FALSE)</f>
        <v xml:space="preserve"> Liliopsida</v>
      </c>
      <c r="J2759" s="15" t="str">
        <f>IF(AND(C2759=2,D2759=1,E2759=1,(C2759+D2759+E2759)=4),"1",IF(AND(B2759=1,D2759=1,(B2759+D2759)=2),"2","-"))</f>
        <v>-</v>
      </c>
      <c r="K2759"/>
    </row>
    <row r="2760" spans="1:12" hidden="1" x14ac:dyDescent="0.25">
      <c r="A2760" s="11" t="s">
        <v>5635</v>
      </c>
      <c r="B2760" s="13"/>
      <c r="C2760" s="13"/>
      <c r="D2760" s="13">
        <v>2</v>
      </c>
      <c r="E2760" s="13"/>
      <c r="F2760" s="13">
        <v>2</v>
      </c>
      <c r="G2760" s="13">
        <f>VLOOKUP(A2760,Лист8!A2759:B8465,2,)</f>
        <v>180</v>
      </c>
      <c r="H2760" s="15" t="str">
        <f>VLOOKUP(A2760,Tax!$B$2:$X$5526,9,)</f>
        <v xml:space="preserve"> Magnoliophyta</v>
      </c>
      <c r="I2760" s="15" t="str">
        <f>VLOOKUP(A2760,Tax!$B$2:$X$5526,10,FALSE)</f>
        <v xml:space="preserve"> Liliopsida</v>
      </c>
      <c r="J2760" s="15" t="str">
        <f>IF(AND(C2760=2,D2760=1,E2760=1,(C2760+D2760+E2760)=4),"1",IF(AND(B2760=1,D2760=1,(B2760+D2760)=2),"2","-"))</f>
        <v>-</v>
      </c>
      <c r="K2760"/>
    </row>
    <row r="2761" spans="1:12" hidden="1" x14ac:dyDescent="0.25">
      <c r="A2761" s="11" t="s">
        <v>5637</v>
      </c>
      <c r="B2761" s="13"/>
      <c r="C2761" s="13"/>
      <c r="D2761" s="13">
        <v>1</v>
      </c>
      <c r="E2761" s="13"/>
      <c r="F2761" s="13">
        <v>1</v>
      </c>
      <c r="G2761" s="13">
        <f>VLOOKUP(A2761,Лист8!A2760:B8466,2,)</f>
        <v>101</v>
      </c>
      <c r="H2761" s="15" t="str">
        <f>VLOOKUP(A2761,Tax!$B$2:$X$5526,9,)</f>
        <v xml:space="preserve"> Magnoliophyta</v>
      </c>
      <c r="I2761" s="15" t="str">
        <f>VLOOKUP(A2761,Tax!$B$2:$X$5526,10,FALSE)</f>
        <v xml:space="preserve"> Liliopsida</v>
      </c>
      <c r="J2761" s="15" t="str">
        <f>IF(AND(C2761=2,D2761=1,E2761=1,(C2761+D2761+E2761)=4),"1",IF(AND(B2761=1,D2761=1,(B2761+D2761)=2),"2","-"))</f>
        <v>-</v>
      </c>
      <c r="K2761"/>
    </row>
    <row r="2762" spans="1:12" hidden="1" x14ac:dyDescent="0.25">
      <c r="A2762" s="11" t="s">
        <v>5639</v>
      </c>
      <c r="B2762" s="13"/>
      <c r="C2762" s="13"/>
      <c r="D2762" s="13">
        <v>1</v>
      </c>
      <c r="E2762" s="13">
        <v>1</v>
      </c>
      <c r="F2762" s="13">
        <v>2</v>
      </c>
      <c r="G2762" s="13">
        <f>VLOOKUP(A2762,Лист8!A2761:B8467,2,)</f>
        <v>184</v>
      </c>
      <c r="H2762" s="15" t="str">
        <f>VLOOKUP(A2762,Tax!$B$2:$X$5526,9,)</f>
        <v xml:space="preserve"> Magnoliophyta</v>
      </c>
      <c r="I2762" s="15" t="str">
        <f>VLOOKUP(A2762,Tax!$B$2:$X$5526,10,FALSE)</f>
        <v xml:space="preserve"> eudicotyledons</v>
      </c>
      <c r="J2762" s="15" t="str">
        <f>IF(AND(C2762=2,D2762=1,E2762=1,(C2762+D2762+E2762)=4),"1",IF(AND(B2762=1,D2762=1,(B2762+D2762)=2),"2","-"))</f>
        <v>-</v>
      </c>
      <c r="K2762"/>
    </row>
    <row r="2763" spans="1:12" x14ac:dyDescent="0.25">
      <c r="A2763" s="11" t="s">
        <v>5641</v>
      </c>
      <c r="B2763" s="13">
        <v>1</v>
      </c>
      <c r="C2763" s="13"/>
      <c r="D2763" s="13">
        <v>1</v>
      </c>
      <c r="E2763" s="13"/>
      <c r="F2763" s="13">
        <v>2</v>
      </c>
      <c r="G2763" s="13">
        <f>VLOOKUP(A2763,Лист8!A2762:B8468,2,)</f>
        <v>156</v>
      </c>
      <c r="H2763" s="15" t="str">
        <f>VLOOKUP(A2763,Tax!$B$2:$X$5526,9,)</f>
        <v xml:space="preserve"> Magnoliophyta</v>
      </c>
      <c r="I2763" s="15" t="str">
        <f>VLOOKUP(A2763,Tax!$B$2:$X$5526,10,FALSE)</f>
        <v xml:space="preserve"> Liliopsida</v>
      </c>
      <c r="J2763" s="15" t="str">
        <f>IF(AND(C2763=2,D2763=1,E2763=1,(C2763+D2763+E2763)=4),"1",IF(AND(B2763=1,D2763=1,(B2763+D2763)=2),"2","-"))</f>
        <v>2</v>
      </c>
      <c r="K2763" s="15" t="str">
        <f t="shared" ref="K2763:K2764" si="17">CONCATENATE("L",J2763)</f>
        <v>L2</v>
      </c>
      <c r="L2763" t="s">
        <v>12061</v>
      </c>
    </row>
    <row r="2764" spans="1:12" x14ac:dyDescent="0.25">
      <c r="A2764" s="11" t="s">
        <v>5643</v>
      </c>
      <c r="B2764" s="13">
        <v>1</v>
      </c>
      <c r="C2764" s="13"/>
      <c r="D2764" s="13">
        <v>1</v>
      </c>
      <c r="E2764" s="13"/>
      <c r="F2764" s="13">
        <v>2</v>
      </c>
      <c r="G2764" s="13">
        <f>VLOOKUP(A2764,Лист8!A2763:B8469,2,)</f>
        <v>161</v>
      </c>
      <c r="H2764" s="15" t="str">
        <f>VLOOKUP(A2764,Tax!$B$2:$X$5526,9,)</f>
        <v xml:space="preserve"> Magnoliophyta</v>
      </c>
      <c r="I2764" s="15" t="str">
        <f>VLOOKUP(A2764,Tax!$B$2:$X$5526,10,FALSE)</f>
        <v xml:space="preserve"> Liliopsida</v>
      </c>
      <c r="J2764" s="15" t="str">
        <f>IF(AND(C2764=2,D2764=1,E2764=1,(C2764+D2764+E2764)=4),"1",IF(AND(B2764=1,D2764=1,(B2764+D2764)=2),"2","-"))</f>
        <v>2</v>
      </c>
      <c r="K2764" s="15" t="str">
        <f t="shared" si="17"/>
        <v>L2</v>
      </c>
      <c r="L2764" t="s">
        <v>12061</v>
      </c>
    </row>
    <row r="2765" spans="1:12" hidden="1" x14ac:dyDescent="0.25">
      <c r="A2765" s="11" t="s">
        <v>5645</v>
      </c>
      <c r="B2765" s="13"/>
      <c r="C2765" s="13"/>
      <c r="D2765" s="13">
        <v>1</v>
      </c>
      <c r="E2765" s="13"/>
      <c r="F2765" s="13">
        <v>1</v>
      </c>
      <c r="G2765" s="13">
        <f>VLOOKUP(A2765,Лист8!A2764:B8470,2,)</f>
        <v>105</v>
      </c>
      <c r="H2765" s="15" t="str">
        <f>VLOOKUP(A2765,Tax!$B$2:$X$5526,9,)</f>
        <v xml:space="preserve"> Magnoliophyta</v>
      </c>
      <c r="I2765" s="15" t="str">
        <f>VLOOKUP(A2765,Tax!$B$2:$X$5526,10,FALSE)</f>
        <v xml:space="preserve"> Liliopsida</v>
      </c>
      <c r="J2765" s="15" t="str">
        <f>IF(AND(C2765=2,D2765=1,E2765=1,(C2765+D2765+E2765)=4),"1",IF(AND(B2765=1,D2765=1,(B2765+D2765)=2),"2","-"))</f>
        <v>-</v>
      </c>
      <c r="K2765"/>
    </row>
    <row r="2766" spans="1:12" hidden="1" x14ac:dyDescent="0.25">
      <c r="A2766" s="11" t="s">
        <v>5647</v>
      </c>
      <c r="B2766" s="13"/>
      <c r="C2766" s="13"/>
      <c r="D2766" s="13">
        <v>1</v>
      </c>
      <c r="E2766" s="13"/>
      <c r="F2766" s="13">
        <v>1</v>
      </c>
      <c r="G2766" s="13">
        <f>VLOOKUP(A2766,Лист8!A2765:B8471,2,)</f>
        <v>87</v>
      </c>
      <c r="H2766" s="15" t="str">
        <f>VLOOKUP(A2766,Tax!$B$2:$X$5526,9,)</f>
        <v xml:space="preserve"> Magnoliophyta</v>
      </c>
      <c r="I2766" s="15" t="str">
        <f>VLOOKUP(A2766,Tax!$B$2:$X$5526,10,FALSE)</f>
        <v xml:space="preserve"> Liliopsida</v>
      </c>
      <c r="J2766" s="15" t="str">
        <f>IF(AND(C2766=2,D2766=1,E2766=1,(C2766+D2766+E2766)=4),"1",IF(AND(B2766=1,D2766=1,(B2766+D2766)=2),"2","-"))</f>
        <v>-</v>
      </c>
      <c r="K2766"/>
    </row>
    <row r="2767" spans="1:12" hidden="1" x14ac:dyDescent="0.25">
      <c r="A2767" s="11" t="s">
        <v>5649</v>
      </c>
      <c r="B2767" s="13"/>
      <c r="C2767" s="13"/>
      <c r="D2767" s="13">
        <v>2</v>
      </c>
      <c r="E2767" s="13"/>
      <c r="F2767" s="13">
        <v>2</v>
      </c>
      <c r="G2767" s="13">
        <f>VLOOKUP(A2767,Лист8!A2766:B8472,2,)</f>
        <v>194</v>
      </c>
      <c r="H2767" s="15" t="str">
        <f>VLOOKUP(A2767,Tax!$B$2:$X$5526,9,)</f>
        <v xml:space="preserve"> Magnoliophyta</v>
      </c>
      <c r="I2767" s="15" t="str">
        <f>VLOOKUP(A2767,Tax!$B$2:$X$5526,10,FALSE)</f>
        <v xml:space="preserve"> Liliopsida</v>
      </c>
      <c r="J2767" s="15" t="str">
        <f>IF(AND(C2767=2,D2767=1,E2767=1,(C2767+D2767+E2767)=4),"1",IF(AND(B2767=1,D2767=1,(B2767+D2767)=2),"2","-"))</f>
        <v>-</v>
      </c>
      <c r="K2767"/>
    </row>
    <row r="2768" spans="1:12" hidden="1" x14ac:dyDescent="0.25">
      <c r="A2768" s="11" t="s">
        <v>5651</v>
      </c>
      <c r="B2768" s="13"/>
      <c r="C2768" s="13"/>
      <c r="D2768" s="13">
        <v>1</v>
      </c>
      <c r="E2768" s="13"/>
      <c r="F2768" s="13">
        <v>1</v>
      </c>
      <c r="G2768" s="13">
        <f>VLOOKUP(A2768,Лист8!A2767:B8473,2,)</f>
        <v>102</v>
      </c>
      <c r="H2768" s="15" t="str">
        <f>VLOOKUP(A2768,Tax!$B$2:$X$5526,9,)</f>
        <v xml:space="preserve"> Magnoliophyta</v>
      </c>
      <c r="I2768" s="15" t="str">
        <f>VLOOKUP(A2768,Tax!$B$2:$X$5526,10,FALSE)</f>
        <v xml:space="preserve"> Liliopsida</v>
      </c>
      <c r="J2768" s="15" t="str">
        <f>IF(AND(C2768=2,D2768=1,E2768=1,(C2768+D2768+E2768)=4),"1",IF(AND(B2768=1,D2768=1,(B2768+D2768)=2),"2","-"))</f>
        <v>-</v>
      </c>
      <c r="K2768"/>
    </row>
    <row r="2769" spans="1:11" hidden="1" x14ac:dyDescent="0.25">
      <c r="A2769" s="11" t="s">
        <v>5839</v>
      </c>
      <c r="B2769" s="13"/>
      <c r="C2769" s="13">
        <v>1</v>
      </c>
      <c r="D2769" s="13">
        <v>1</v>
      </c>
      <c r="E2769" s="13">
        <v>1</v>
      </c>
      <c r="F2769" s="13">
        <v>3</v>
      </c>
      <c r="G2769" s="13">
        <f>VLOOKUP(A2769,Лист8!A2768:B8474,2,)</f>
        <v>294</v>
      </c>
      <c r="H2769" s="15" t="str">
        <f>VLOOKUP(A2769,Tax!$B$2:$X$5526,9,)</f>
        <v xml:space="preserve"> Magnoliophyta</v>
      </c>
      <c r="I2769" s="15" t="str">
        <f>VLOOKUP(A2769,Tax!$B$2:$X$5526,10,FALSE)</f>
        <v xml:space="preserve"> Liliopsida</v>
      </c>
      <c r="J2769" s="15" t="str">
        <f>IF(AND(C2769=2,D2769=1,E2769=1,(C2769+D2769+E2769)=4),"1",IF(AND(B2769=1,D2769=1,(B2769+D2769)=2),"2","-"))</f>
        <v>-</v>
      </c>
      <c r="K2769"/>
    </row>
    <row r="2770" spans="1:11" hidden="1" x14ac:dyDescent="0.25">
      <c r="A2770" s="11" t="s">
        <v>5653</v>
      </c>
      <c r="B2770" s="13"/>
      <c r="C2770" s="13"/>
      <c r="D2770" s="13">
        <v>2</v>
      </c>
      <c r="E2770" s="13"/>
      <c r="F2770" s="13">
        <v>2</v>
      </c>
      <c r="G2770" s="13">
        <f>VLOOKUP(A2770,Лист8!A2769:B8475,2,)</f>
        <v>183</v>
      </c>
      <c r="H2770" s="15" t="str">
        <f>VLOOKUP(A2770,Tax!$B$2:$X$5526,9,)</f>
        <v xml:space="preserve"> Magnoliophyta</v>
      </c>
      <c r="I2770" s="15" t="str">
        <f>VLOOKUP(A2770,Tax!$B$2:$X$5526,10,FALSE)</f>
        <v xml:space="preserve"> Liliopsida</v>
      </c>
      <c r="J2770" s="15" t="str">
        <f>IF(AND(C2770=2,D2770=1,E2770=1,(C2770+D2770+E2770)=4),"1",IF(AND(B2770=1,D2770=1,(B2770+D2770)=2),"2","-"))</f>
        <v>-</v>
      </c>
      <c r="K2770"/>
    </row>
    <row r="2771" spans="1:11" hidden="1" x14ac:dyDescent="0.25">
      <c r="A2771" s="11" t="s">
        <v>5655</v>
      </c>
      <c r="B2771" s="13"/>
      <c r="C2771" s="13"/>
      <c r="D2771" s="13">
        <v>1</v>
      </c>
      <c r="E2771" s="13"/>
      <c r="F2771" s="13">
        <v>1</v>
      </c>
      <c r="G2771" s="13">
        <f>VLOOKUP(A2771,Лист8!A2770:B8476,2,)</f>
        <v>101</v>
      </c>
      <c r="H2771" s="15" t="str">
        <f>VLOOKUP(A2771,Tax!$B$2:$X$5526,9,)</f>
        <v xml:space="preserve"> Magnoliophyta</v>
      </c>
      <c r="I2771" s="15" t="str">
        <f>VLOOKUP(A2771,Tax!$B$2:$X$5526,10,FALSE)</f>
        <v xml:space="preserve"> Liliopsida</v>
      </c>
      <c r="J2771" s="15" t="str">
        <f>IF(AND(C2771=2,D2771=1,E2771=1,(C2771+D2771+E2771)=4),"1",IF(AND(B2771=1,D2771=1,(B2771+D2771)=2),"2","-"))</f>
        <v>-</v>
      </c>
      <c r="K2771"/>
    </row>
    <row r="2772" spans="1:11" hidden="1" x14ac:dyDescent="0.25">
      <c r="A2772" s="11" t="s">
        <v>5657</v>
      </c>
      <c r="B2772" s="13"/>
      <c r="C2772" s="13"/>
      <c r="D2772" s="13">
        <v>1</v>
      </c>
      <c r="E2772" s="13"/>
      <c r="F2772" s="13">
        <v>1</v>
      </c>
      <c r="G2772" s="13">
        <f>VLOOKUP(A2772,Лист8!A2771:B8477,2,)</f>
        <v>102</v>
      </c>
      <c r="H2772" s="15" t="str">
        <f>VLOOKUP(A2772,Tax!$B$2:$X$5526,9,)</f>
        <v xml:space="preserve"> Magnoliophyta</v>
      </c>
      <c r="I2772" s="15" t="str">
        <f>VLOOKUP(A2772,Tax!$B$2:$X$5526,10,FALSE)</f>
        <v xml:space="preserve"> Liliopsida</v>
      </c>
      <c r="J2772" s="15" t="str">
        <f>IF(AND(C2772=2,D2772=1,E2772=1,(C2772+D2772+E2772)=4),"1",IF(AND(B2772=1,D2772=1,(B2772+D2772)=2),"2","-"))</f>
        <v>-</v>
      </c>
      <c r="K2772"/>
    </row>
    <row r="2773" spans="1:11" hidden="1" x14ac:dyDescent="0.25">
      <c r="A2773" s="11" t="s">
        <v>5659</v>
      </c>
      <c r="B2773" s="13"/>
      <c r="C2773" s="13"/>
      <c r="D2773" s="13">
        <v>1</v>
      </c>
      <c r="E2773" s="13"/>
      <c r="F2773" s="13">
        <v>1</v>
      </c>
      <c r="G2773" s="13">
        <f>VLOOKUP(A2773,Лист8!A2772:B8478,2,)</f>
        <v>106</v>
      </c>
      <c r="H2773" s="15" t="str">
        <f>VLOOKUP(A2773,Tax!$B$2:$X$5526,9,)</f>
        <v xml:space="preserve"> Magnoliophyta</v>
      </c>
      <c r="I2773" s="15" t="str">
        <f>VLOOKUP(A2773,Tax!$B$2:$X$5526,10,FALSE)</f>
        <v xml:space="preserve"> Liliopsida</v>
      </c>
      <c r="J2773" s="15" t="str">
        <f>IF(AND(C2773=2,D2773=1,E2773=1,(C2773+D2773+E2773)=4),"1",IF(AND(B2773=1,D2773=1,(B2773+D2773)=2),"2","-"))</f>
        <v>-</v>
      </c>
      <c r="K2773"/>
    </row>
    <row r="2774" spans="1:11" hidden="1" x14ac:dyDescent="0.25">
      <c r="A2774" s="11" t="s">
        <v>5661</v>
      </c>
      <c r="B2774" s="13"/>
      <c r="C2774" s="13"/>
      <c r="D2774" s="13">
        <v>1</v>
      </c>
      <c r="E2774" s="13"/>
      <c r="F2774" s="13">
        <v>1</v>
      </c>
      <c r="G2774" s="13">
        <f>VLOOKUP(A2774,Лист8!A2773:B8479,2,)</f>
        <v>105</v>
      </c>
      <c r="H2774" s="15" t="str">
        <f>VLOOKUP(A2774,Tax!$B$2:$X$5526,9,)</f>
        <v xml:space="preserve"> Magnoliophyta</v>
      </c>
      <c r="I2774" s="15" t="str">
        <f>VLOOKUP(A2774,Tax!$B$2:$X$5526,10,FALSE)</f>
        <v xml:space="preserve"> Liliopsida</v>
      </c>
      <c r="J2774" s="15" t="str">
        <f>IF(AND(C2774=2,D2774=1,E2774=1,(C2774+D2774+E2774)=4),"1",IF(AND(B2774=1,D2774=1,(B2774+D2774)=2),"2","-"))</f>
        <v>-</v>
      </c>
      <c r="K2774"/>
    </row>
    <row r="2775" spans="1:11" hidden="1" x14ac:dyDescent="0.25">
      <c r="A2775" s="11" t="s">
        <v>5663</v>
      </c>
      <c r="B2775" s="13"/>
      <c r="C2775" s="13"/>
      <c r="D2775" s="13">
        <v>1</v>
      </c>
      <c r="E2775" s="13"/>
      <c r="F2775" s="13">
        <v>1</v>
      </c>
      <c r="G2775" s="13">
        <f>VLOOKUP(A2775,Лист8!A2774:B8480,2,)</f>
        <v>91</v>
      </c>
      <c r="H2775" s="15" t="str">
        <f>VLOOKUP(A2775,Tax!$B$2:$X$5526,9,)</f>
        <v xml:space="preserve"> Magnoliophyta</v>
      </c>
      <c r="I2775" s="15" t="str">
        <f>VLOOKUP(A2775,Tax!$B$2:$X$5526,10,FALSE)</f>
        <v xml:space="preserve"> Liliopsida</v>
      </c>
      <c r="J2775" s="15" t="str">
        <f>IF(AND(C2775=2,D2775=1,E2775=1,(C2775+D2775+E2775)=4),"1",IF(AND(B2775=1,D2775=1,(B2775+D2775)=2),"2","-"))</f>
        <v>-</v>
      </c>
      <c r="K2775"/>
    </row>
    <row r="2776" spans="1:11" hidden="1" x14ac:dyDescent="0.25">
      <c r="A2776" s="11" t="s">
        <v>5665</v>
      </c>
      <c r="B2776" s="13"/>
      <c r="C2776" s="13"/>
      <c r="D2776" s="13">
        <v>3</v>
      </c>
      <c r="E2776" s="13"/>
      <c r="F2776" s="13">
        <v>3</v>
      </c>
      <c r="G2776" s="13">
        <f>VLOOKUP(A2776,Лист8!A2775:B8481,2,)</f>
        <v>281</v>
      </c>
      <c r="H2776" s="15" t="str">
        <f>VLOOKUP(A2776,Tax!$B$2:$X$5526,9,)</f>
        <v xml:space="preserve"> Magnoliophyta</v>
      </c>
      <c r="I2776" s="15" t="str">
        <f>VLOOKUP(A2776,Tax!$B$2:$X$5526,10,FALSE)</f>
        <v xml:space="preserve"> Liliopsida</v>
      </c>
      <c r="J2776" s="15" t="str">
        <f>IF(AND(C2776=2,D2776=1,E2776=1,(C2776+D2776+E2776)=4),"1",IF(AND(B2776=1,D2776=1,(B2776+D2776)=2),"2","-"))</f>
        <v>-</v>
      </c>
      <c r="K2776"/>
    </row>
    <row r="2777" spans="1:11" hidden="1" x14ac:dyDescent="0.25">
      <c r="A2777" s="11" t="s">
        <v>5667</v>
      </c>
      <c r="B2777" s="13"/>
      <c r="C2777" s="13"/>
      <c r="D2777" s="13">
        <v>2</v>
      </c>
      <c r="E2777" s="13"/>
      <c r="F2777" s="13">
        <v>2</v>
      </c>
      <c r="G2777" s="13">
        <f>VLOOKUP(A2777,Лист8!A2776:B8482,2,)</f>
        <v>183</v>
      </c>
      <c r="H2777" s="15" t="str">
        <f>VLOOKUP(A2777,Tax!$B$2:$X$5526,9,)</f>
        <v xml:space="preserve"> Magnoliophyta</v>
      </c>
      <c r="I2777" s="15" t="str">
        <f>VLOOKUP(A2777,Tax!$B$2:$X$5526,10,FALSE)</f>
        <v xml:space="preserve"> Liliopsida</v>
      </c>
      <c r="J2777" s="15" t="str">
        <f>IF(AND(C2777=2,D2777=1,E2777=1,(C2777+D2777+E2777)=4),"1",IF(AND(B2777=1,D2777=1,(B2777+D2777)=2),"2","-"))</f>
        <v>-</v>
      </c>
      <c r="K2777"/>
    </row>
    <row r="2778" spans="1:11" hidden="1" x14ac:dyDescent="0.25">
      <c r="A2778" s="11" t="s">
        <v>5669</v>
      </c>
      <c r="B2778" s="13"/>
      <c r="C2778" s="13"/>
      <c r="D2778" s="13">
        <v>3</v>
      </c>
      <c r="E2778" s="13"/>
      <c r="F2778" s="13">
        <v>3</v>
      </c>
      <c r="G2778" s="13">
        <f>VLOOKUP(A2778,Лист8!A2777:B8483,2,)</f>
        <v>291</v>
      </c>
      <c r="H2778" s="15" t="str">
        <f>VLOOKUP(A2778,Tax!$B$2:$X$5526,9,)</f>
        <v xml:space="preserve"> Magnoliophyta</v>
      </c>
      <c r="I2778" s="15" t="str">
        <f>VLOOKUP(A2778,Tax!$B$2:$X$5526,10,FALSE)</f>
        <v xml:space="preserve"> Liliopsida</v>
      </c>
      <c r="J2778" s="15" t="str">
        <f>IF(AND(C2778=2,D2778=1,E2778=1,(C2778+D2778+E2778)=4),"1",IF(AND(B2778=1,D2778=1,(B2778+D2778)=2),"2","-"))</f>
        <v>-</v>
      </c>
      <c r="K2778"/>
    </row>
    <row r="2779" spans="1:11" hidden="1" x14ac:dyDescent="0.25">
      <c r="A2779" s="11" t="s">
        <v>5671</v>
      </c>
      <c r="B2779" s="13"/>
      <c r="C2779" s="13"/>
      <c r="D2779" s="13">
        <v>1</v>
      </c>
      <c r="E2779" s="13"/>
      <c r="F2779" s="13">
        <v>1</v>
      </c>
      <c r="G2779" s="13">
        <f>VLOOKUP(A2779,Лист8!A2778:B8484,2,)</f>
        <v>92</v>
      </c>
      <c r="H2779" s="15" t="str">
        <f>VLOOKUP(A2779,Tax!$B$2:$X$5526,9,)</f>
        <v xml:space="preserve"> Magnoliophyta</v>
      </c>
      <c r="I2779" s="15" t="str">
        <f>VLOOKUP(A2779,Tax!$B$2:$X$5526,10,FALSE)</f>
        <v xml:space="preserve"> Liliopsida</v>
      </c>
      <c r="J2779" s="15" t="str">
        <f>IF(AND(C2779=2,D2779=1,E2779=1,(C2779+D2779+E2779)=4),"1",IF(AND(B2779=1,D2779=1,(B2779+D2779)=2),"2","-"))</f>
        <v>-</v>
      </c>
      <c r="K2779"/>
    </row>
    <row r="2780" spans="1:11" hidden="1" x14ac:dyDescent="0.25">
      <c r="A2780" s="11" t="s">
        <v>5673</v>
      </c>
      <c r="B2780" s="13"/>
      <c r="C2780" s="13"/>
      <c r="D2780" s="13">
        <v>1</v>
      </c>
      <c r="E2780" s="13"/>
      <c r="F2780" s="13">
        <v>1</v>
      </c>
      <c r="G2780" s="13">
        <f>VLOOKUP(A2780,Лист8!A2779:B8485,2,)</f>
        <v>98</v>
      </c>
      <c r="H2780" s="15" t="str">
        <f>VLOOKUP(A2780,Tax!$B$2:$X$5526,9,)</f>
        <v xml:space="preserve"> Magnoliophyta</v>
      </c>
      <c r="I2780" s="15" t="str">
        <f>VLOOKUP(A2780,Tax!$B$2:$X$5526,10,FALSE)</f>
        <v xml:space="preserve"> Liliopsida</v>
      </c>
      <c r="J2780" s="15" t="str">
        <f>IF(AND(C2780=2,D2780=1,E2780=1,(C2780+D2780+E2780)=4),"1",IF(AND(B2780=1,D2780=1,(B2780+D2780)=2),"2","-"))</f>
        <v>-</v>
      </c>
      <c r="K2780"/>
    </row>
    <row r="2781" spans="1:11" hidden="1" x14ac:dyDescent="0.25">
      <c r="A2781" s="11" t="s">
        <v>5675</v>
      </c>
      <c r="B2781" s="13"/>
      <c r="C2781" s="13"/>
      <c r="D2781" s="13">
        <v>1</v>
      </c>
      <c r="E2781" s="13"/>
      <c r="F2781" s="13">
        <v>1</v>
      </c>
      <c r="G2781" s="13">
        <f>VLOOKUP(A2781,Лист8!A2780:B8486,2,)</f>
        <v>105</v>
      </c>
      <c r="H2781" s="15" t="str">
        <f>VLOOKUP(A2781,Tax!$B$2:$X$5526,9,)</f>
        <v xml:space="preserve"> Magnoliophyta</v>
      </c>
      <c r="I2781" s="15" t="str">
        <f>VLOOKUP(A2781,Tax!$B$2:$X$5526,10,FALSE)</f>
        <v xml:space="preserve"> Liliopsida</v>
      </c>
      <c r="J2781" s="15" t="str">
        <f>IF(AND(C2781=2,D2781=1,E2781=1,(C2781+D2781+E2781)=4),"1",IF(AND(B2781=1,D2781=1,(B2781+D2781)=2),"2","-"))</f>
        <v>-</v>
      </c>
      <c r="K2781"/>
    </row>
    <row r="2782" spans="1:11" hidden="1" x14ac:dyDescent="0.25">
      <c r="A2782" s="11" t="s">
        <v>5677</v>
      </c>
      <c r="B2782" s="13"/>
      <c r="C2782" s="13"/>
      <c r="D2782" s="13">
        <v>1</v>
      </c>
      <c r="E2782" s="13"/>
      <c r="F2782" s="13">
        <v>1</v>
      </c>
      <c r="G2782" s="13">
        <f>VLOOKUP(A2782,Лист8!A2781:B8487,2,)</f>
        <v>101</v>
      </c>
      <c r="H2782" s="15" t="str">
        <f>VLOOKUP(A2782,Tax!$B$2:$X$5526,9,)</f>
        <v xml:space="preserve"> Magnoliophyta</v>
      </c>
      <c r="I2782" s="15" t="str">
        <f>VLOOKUP(A2782,Tax!$B$2:$X$5526,10,FALSE)</f>
        <v xml:space="preserve"> Liliopsida</v>
      </c>
      <c r="J2782" s="15" t="str">
        <f>IF(AND(C2782=2,D2782=1,E2782=1,(C2782+D2782+E2782)=4),"1",IF(AND(B2782=1,D2782=1,(B2782+D2782)=2),"2","-"))</f>
        <v>-</v>
      </c>
      <c r="K2782"/>
    </row>
    <row r="2783" spans="1:11" hidden="1" x14ac:dyDescent="0.25">
      <c r="A2783" s="11" t="s">
        <v>5679</v>
      </c>
      <c r="B2783" s="13"/>
      <c r="C2783" s="13"/>
      <c r="D2783" s="13">
        <v>1</v>
      </c>
      <c r="E2783" s="13"/>
      <c r="F2783" s="13">
        <v>1</v>
      </c>
      <c r="G2783" s="13">
        <f>VLOOKUP(A2783,Лист8!A2782:B8488,2,)</f>
        <v>99</v>
      </c>
      <c r="H2783" s="15" t="str">
        <f>VLOOKUP(A2783,Tax!$B$2:$X$5526,9,)</f>
        <v xml:space="preserve"> Magnoliophyta</v>
      </c>
      <c r="I2783" s="15" t="str">
        <f>VLOOKUP(A2783,Tax!$B$2:$X$5526,10,FALSE)</f>
        <v xml:space="preserve"> Liliopsida</v>
      </c>
      <c r="J2783" s="15" t="str">
        <f>IF(AND(C2783=2,D2783=1,E2783=1,(C2783+D2783+E2783)=4),"1",IF(AND(B2783=1,D2783=1,(B2783+D2783)=2),"2","-"))</f>
        <v>-</v>
      </c>
      <c r="K2783"/>
    </row>
    <row r="2784" spans="1:11" hidden="1" x14ac:dyDescent="0.25">
      <c r="A2784" s="11" t="s">
        <v>5681</v>
      </c>
      <c r="B2784" s="13"/>
      <c r="C2784" s="13"/>
      <c r="D2784" s="13">
        <v>1</v>
      </c>
      <c r="E2784" s="13">
        <v>1</v>
      </c>
      <c r="F2784" s="13">
        <v>2</v>
      </c>
      <c r="G2784" s="13">
        <f>VLOOKUP(A2784,Лист8!A2783:B8489,2,)</f>
        <v>189</v>
      </c>
      <c r="H2784" s="15" t="str">
        <f>VLOOKUP(A2784,Tax!$B$2:$X$5526,9,)</f>
        <v xml:space="preserve"> Magnoliophyta</v>
      </c>
      <c r="I2784" s="15" t="str">
        <f>VLOOKUP(A2784,Tax!$B$2:$X$5526,10,FALSE)</f>
        <v xml:space="preserve"> Liliopsida</v>
      </c>
      <c r="J2784" s="15" t="str">
        <f>IF(AND(C2784=2,D2784=1,E2784=1,(C2784+D2784+E2784)=4),"1",IF(AND(B2784=1,D2784=1,(B2784+D2784)=2),"2","-"))</f>
        <v>-</v>
      </c>
      <c r="K2784"/>
    </row>
    <row r="2785" spans="1:12" x14ac:dyDescent="0.25">
      <c r="A2785" s="11" t="s">
        <v>5683</v>
      </c>
      <c r="B2785" s="13">
        <v>1</v>
      </c>
      <c r="C2785" s="13"/>
      <c r="D2785" s="13">
        <v>1</v>
      </c>
      <c r="E2785" s="13"/>
      <c r="F2785" s="13">
        <v>2</v>
      </c>
      <c r="G2785" s="13">
        <f>VLOOKUP(A2785,Лист8!A2784:B8490,2,)</f>
        <v>169</v>
      </c>
      <c r="H2785" s="15" t="str">
        <f>VLOOKUP(A2785,Tax!$B$2:$X$5526,9,)</f>
        <v xml:space="preserve"> Magnoliophyta</v>
      </c>
      <c r="I2785" s="15" t="str">
        <f>VLOOKUP(A2785,Tax!$B$2:$X$5526,10,FALSE)</f>
        <v xml:space="preserve"> Liliopsida</v>
      </c>
      <c r="J2785" s="15" t="str">
        <f>IF(AND(C2785=2,D2785=1,E2785=1,(C2785+D2785+E2785)=4),"1",IF(AND(B2785=1,D2785=1,(B2785+D2785)=2),"2","-"))</f>
        <v>2</v>
      </c>
      <c r="K2785" s="15" t="str">
        <f>CONCATENATE("L",J2785)</f>
        <v>L2</v>
      </c>
      <c r="L2785" t="s">
        <v>12061</v>
      </c>
    </row>
    <row r="2786" spans="1:12" hidden="1" x14ac:dyDescent="0.25">
      <c r="A2786" s="11" t="s">
        <v>5685</v>
      </c>
      <c r="B2786" s="13"/>
      <c r="C2786" s="13"/>
      <c r="D2786" s="13">
        <v>1</v>
      </c>
      <c r="E2786" s="13"/>
      <c r="F2786" s="13">
        <v>1</v>
      </c>
      <c r="G2786" s="13">
        <f>VLOOKUP(A2786,Лист8!A2785:B8491,2,)</f>
        <v>108</v>
      </c>
      <c r="H2786" s="15" t="str">
        <f>VLOOKUP(A2786,Tax!$B$2:$X$5526,9,)</f>
        <v xml:space="preserve"> Magnoliophyta</v>
      </c>
      <c r="I2786" s="15" t="str">
        <f>VLOOKUP(A2786,Tax!$B$2:$X$5526,10,FALSE)</f>
        <v xml:space="preserve"> Liliopsida</v>
      </c>
      <c r="J2786" s="15" t="str">
        <f>IF(AND(C2786=2,D2786=1,E2786=1,(C2786+D2786+E2786)=4),"1",IF(AND(B2786=1,D2786=1,(B2786+D2786)=2),"2","-"))</f>
        <v>-</v>
      </c>
      <c r="K2786"/>
    </row>
    <row r="2787" spans="1:12" hidden="1" x14ac:dyDescent="0.25">
      <c r="A2787" s="11" t="s">
        <v>5687</v>
      </c>
      <c r="B2787" s="13"/>
      <c r="C2787" s="13"/>
      <c r="D2787" s="13">
        <v>1</v>
      </c>
      <c r="E2787" s="13"/>
      <c r="F2787" s="13">
        <v>1</v>
      </c>
      <c r="G2787" s="13">
        <f>VLOOKUP(A2787,Лист8!A2786:B8492,2,)</f>
        <v>104</v>
      </c>
      <c r="H2787" s="15" t="str">
        <f>VLOOKUP(A2787,Tax!$B$2:$X$5526,9,)</f>
        <v xml:space="preserve"> Magnoliophyta</v>
      </c>
      <c r="I2787" s="15" t="str">
        <f>VLOOKUP(A2787,Tax!$B$2:$X$5526,10,FALSE)</f>
        <v xml:space="preserve"> Liliopsida</v>
      </c>
      <c r="J2787" s="15" t="str">
        <f>IF(AND(C2787=2,D2787=1,E2787=1,(C2787+D2787+E2787)=4),"1",IF(AND(B2787=1,D2787=1,(B2787+D2787)=2),"2","-"))</f>
        <v>-</v>
      </c>
      <c r="K2787"/>
    </row>
    <row r="2788" spans="1:12" hidden="1" x14ac:dyDescent="0.25">
      <c r="A2788" s="11" t="s">
        <v>5689</v>
      </c>
      <c r="B2788" s="13"/>
      <c r="C2788" s="13"/>
      <c r="D2788" s="13">
        <v>1</v>
      </c>
      <c r="E2788" s="13"/>
      <c r="F2788" s="13">
        <v>1</v>
      </c>
      <c r="G2788" s="13">
        <f>VLOOKUP(A2788,Лист8!A2787:B8493,2,)</f>
        <v>99</v>
      </c>
      <c r="H2788" s="15" t="str">
        <f>VLOOKUP(A2788,Tax!$B$2:$X$5526,9,)</f>
        <v xml:space="preserve"> Magnoliophyta</v>
      </c>
      <c r="I2788" s="15" t="str">
        <f>VLOOKUP(A2788,Tax!$B$2:$X$5526,10,FALSE)</f>
        <v xml:space="preserve"> Liliopsida</v>
      </c>
      <c r="J2788" s="15" t="str">
        <f>IF(AND(C2788=2,D2788=1,E2788=1,(C2788+D2788+E2788)=4),"1",IF(AND(B2788=1,D2788=1,(B2788+D2788)=2),"2","-"))</f>
        <v>-</v>
      </c>
      <c r="K2788"/>
    </row>
    <row r="2789" spans="1:12" hidden="1" x14ac:dyDescent="0.25">
      <c r="A2789" s="11" t="s">
        <v>5691</v>
      </c>
      <c r="B2789" s="13"/>
      <c r="C2789" s="13"/>
      <c r="D2789" s="13">
        <v>1</v>
      </c>
      <c r="E2789" s="13"/>
      <c r="F2789" s="13">
        <v>1</v>
      </c>
      <c r="G2789" s="13">
        <f>VLOOKUP(A2789,Лист8!A2788:B8494,2,)</f>
        <v>91</v>
      </c>
      <c r="H2789" s="15" t="str">
        <f>VLOOKUP(A2789,Tax!$B$2:$X$5526,9,)</f>
        <v xml:space="preserve"> Magnoliophyta</v>
      </c>
      <c r="I2789" s="15" t="str">
        <f>VLOOKUP(A2789,Tax!$B$2:$X$5526,10,FALSE)</f>
        <v xml:space="preserve"> Liliopsida</v>
      </c>
      <c r="J2789" s="15" t="str">
        <f>IF(AND(C2789=2,D2789=1,E2789=1,(C2789+D2789+E2789)=4),"1",IF(AND(B2789=1,D2789=1,(B2789+D2789)=2),"2","-"))</f>
        <v>-</v>
      </c>
      <c r="K2789"/>
    </row>
    <row r="2790" spans="1:12" hidden="1" x14ac:dyDescent="0.25">
      <c r="A2790" s="11" t="s">
        <v>5887</v>
      </c>
      <c r="B2790" s="13"/>
      <c r="C2790" s="13">
        <v>1</v>
      </c>
      <c r="D2790" s="13">
        <v>1</v>
      </c>
      <c r="E2790" s="13">
        <v>1</v>
      </c>
      <c r="F2790" s="13">
        <v>3</v>
      </c>
      <c r="G2790" s="13">
        <f>VLOOKUP(A2790,Лист8!A2789:B8495,2,)</f>
        <v>294</v>
      </c>
      <c r="H2790" s="15" t="str">
        <f>VLOOKUP(A2790,Tax!$B$2:$X$5526,9,)</f>
        <v xml:space="preserve"> Magnoliophyta</v>
      </c>
      <c r="I2790" s="15" t="str">
        <f>VLOOKUP(A2790,Tax!$B$2:$X$5526,10,FALSE)</f>
        <v xml:space="preserve"> Liliopsida</v>
      </c>
      <c r="J2790" s="15" t="str">
        <f>IF(AND(C2790=2,D2790=1,E2790=1,(C2790+D2790+E2790)=4),"1",IF(AND(B2790=1,D2790=1,(B2790+D2790)=2),"2","-"))</f>
        <v>-</v>
      </c>
      <c r="K2790"/>
    </row>
    <row r="2791" spans="1:12" hidden="1" x14ac:dyDescent="0.25">
      <c r="A2791" s="11" t="s">
        <v>5693</v>
      </c>
      <c r="B2791" s="13"/>
      <c r="C2791" s="13"/>
      <c r="D2791" s="13">
        <v>2</v>
      </c>
      <c r="E2791" s="13"/>
      <c r="F2791" s="13">
        <v>2</v>
      </c>
      <c r="G2791" s="13">
        <f>VLOOKUP(A2791,Лист8!A2790:B8496,2,)</f>
        <v>197</v>
      </c>
      <c r="H2791" s="15" t="str">
        <f>VLOOKUP(A2791,Tax!$B$2:$X$5526,9,)</f>
        <v xml:space="preserve"> Magnoliophyta</v>
      </c>
      <c r="I2791" s="15" t="str">
        <f>VLOOKUP(A2791,Tax!$B$2:$X$5526,10,FALSE)</f>
        <v xml:space="preserve"> Liliopsida</v>
      </c>
      <c r="J2791" s="15" t="str">
        <f>IF(AND(C2791=2,D2791=1,E2791=1,(C2791+D2791+E2791)=4),"1",IF(AND(B2791=1,D2791=1,(B2791+D2791)=2),"2","-"))</f>
        <v>-</v>
      </c>
      <c r="K2791"/>
    </row>
    <row r="2792" spans="1:12" hidden="1" x14ac:dyDescent="0.25">
      <c r="A2792" s="11" t="s">
        <v>5893</v>
      </c>
      <c r="B2792" s="13"/>
      <c r="C2792" s="13">
        <v>1</v>
      </c>
      <c r="D2792" s="13">
        <v>1</v>
      </c>
      <c r="E2792" s="13">
        <v>1</v>
      </c>
      <c r="F2792" s="13">
        <v>3</v>
      </c>
      <c r="G2792" s="13">
        <f>VLOOKUP(A2792,Лист8!A2791:B8497,2,)</f>
        <v>300</v>
      </c>
      <c r="H2792" s="15" t="str">
        <f>VLOOKUP(A2792,Tax!$B$2:$X$5526,9,)</f>
        <v xml:space="preserve"> Magnoliophyta</v>
      </c>
      <c r="I2792" s="15" t="str">
        <f>VLOOKUP(A2792,Tax!$B$2:$X$5526,10,FALSE)</f>
        <v xml:space="preserve"> Liliopsida</v>
      </c>
      <c r="J2792" s="15" t="str">
        <f>IF(AND(C2792=2,D2792=1,E2792=1,(C2792+D2792+E2792)=4),"1",IF(AND(B2792=1,D2792=1,(B2792+D2792)=2),"2","-"))</f>
        <v>-</v>
      </c>
      <c r="K2792"/>
    </row>
    <row r="2793" spans="1:12" hidden="1" x14ac:dyDescent="0.25">
      <c r="A2793" s="11" t="s">
        <v>5695</v>
      </c>
      <c r="B2793" s="13"/>
      <c r="C2793" s="13"/>
      <c r="D2793" s="13">
        <v>1</v>
      </c>
      <c r="E2793" s="13"/>
      <c r="F2793" s="13">
        <v>1</v>
      </c>
      <c r="G2793" s="13">
        <f>VLOOKUP(A2793,Лист8!A2792:B8498,2,)</f>
        <v>103</v>
      </c>
      <c r="H2793" s="15" t="str">
        <f>VLOOKUP(A2793,Tax!$B$2:$X$5526,9,)</f>
        <v xml:space="preserve"> Magnoliophyta</v>
      </c>
      <c r="I2793" s="15" t="str">
        <f>VLOOKUP(A2793,Tax!$B$2:$X$5526,10,FALSE)</f>
        <v xml:space="preserve"> Liliopsida</v>
      </c>
      <c r="J2793" s="15" t="str">
        <f>IF(AND(C2793=2,D2793=1,E2793=1,(C2793+D2793+E2793)=4),"1",IF(AND(B2793=1,D2793=1,(B2793+D2793)=2),"2","-"))</f>
        <v>-</v>
      </c>
      <c r="K2793"/>
    </row>
    <row r="2794" spans="1:12" hidden="1" x14ac:dyDescent="0.25">
      <c r="A2794" s="11" t="s">
        <v>5697</v>
      </c>
      <c r="B2794" s="13"/>
      <c r="C2794" s="13"/>
      <c r="D2794" s="13">
        <v>1</v>
      </c>
      <c r="E2794" s="13">
        <v>1</v>
      </c>
      <c r="F2794" s="13">
        <v>2</v>
      </c>
      <c r="G2794" s="13">
        <f>VLOOKUP(A2794,Лист8!A2793:B8499,2,)</f>
        <v>171</v>
      </c>
      <c r="H2794" s="15" t="str">
        <f>VLOOKUP(A2794,Tax!$B$2:$X$5526,9,)</f>
        <v xml:space="preserve"> Magnoliophyta</v>
      </c>
      <c r="I2794" s="15" t="str">
        <f>VLOOKUP(A2794,Tax!$B$2:$X$5526,10,FALSE)</f>
        <v xml:space="preserve"> Liliopsida</v>
      </c>
      <c r="J2794" s="15" t="str">
        <f>IF(AND(C2794=2,D2794=1,E2794=1,(C2794+D2794+E2794)=4),"1",IF(AND(B2794=1,D2794=1,(B2794+D2794)=2),"2","-"))</f>
        <v>-</v>
      </c>
      <c r="K2794"/>
    </row>
    <row r="2795" spans="1:12" hidden="1" x14ac:dyDescent="0.25">
      <c r="A2795" s="11" t="s">
        <v>5699</v>
      </c>
      <c r="B2795" s="13"/>
      <c r="C2795" s="13"/>
      <c r="D2795" s="13">
        <v>1</v>
      </c>
      <c r="E2795" s="13"/>
      <c r="F2795" s="13">
        <v>1</v>
      </c>
      <c r="G2795" s="13">
        <f>VLOOKUP(A2795,Лист8!A2794:B8500,2,)</f>
        <v>100</v>
      </c>
      <c r="H2795" s="15" t="str">
        <f>VLOOKUP(A2795,Tax!$B$2:$X$5526,9,)</f>
        <v xml:space="preserve"> Magnoliophyta</v>
      </c>
      <c r="I2795" s="15" t="str">
        <f>VLOOKUP(A2795,Tax!$B$2:$X$5526,10,FALSE)</f>
        <v xml:space="preserve"> Liliopsida</v>
      </c>
      <c r="J2795" s="15" t="str">
        <f>IF(AND(C2795=2,D2795=1,E2795=1,(C2795+D2795+E2795)=4),"1",IF(AND(B2795=1,D2795=1,(B2795+D2795)=2),"2","-"))</f>
        <v>-</v>
      </c>
      <c r="K2795"/>
    </row>
    <row r="2796" spans="1:12" hidden="1" x14ac:dyDescent="0.25">
      <c r="A2796" s="11" t="s">
        <v>5701</v>
      </c>
      <c r="B2796" s="13"/>
      <c r="C2796" s="13"/>
      <c r="D2796" s="13">
        <v>1</v>
      </c>
      <c r="E2796" s="13"/>
      <c r="F2796" s="13">
        <v>1</v>
      </c>
      <c r="G2796" s="13">
        <f>VLOOKUP(A2796,Лист8!A2795:B8501,2,)</f>
        <v>95</v>
      </c>
      <c r="H2796" s="15" t="str">
        <f>VLOOKUP(A2796,Tax!$B$2:$X$5526,9,)</f>
        <v xml:space="preserve"> Magnoliophyta</v>
      </c>
      <c r="I2796" s="15" t="str">
        <f>VLOOKUP(A2796,Tax!$B$2:$X$5526,10,FALSE)</f>
        <v xml:space="preserve"> Liliopsida</v>
      </c>
      <c r="J2796" s="15" t="str">
        <f>IF(AND(C2796=2,D2796=1,E2796=1,(C2796+D2796+E2796)=4),"1",IF(AND(B2796=1,D2796=1,(B2796+D2796)=2),"2","-"))</f>
        <v>-</v>
      </c>
      <c r="K2796"/>
    </row>
    <row r="2797" spans="1:12" hidden="1" x14ac:dyDescent="0.25">
      <c r="A2797" s="11" t="s">
        <v>5703</v>
      </c>
      <c r="B2797" s="13"/>
      <c r="C2797" s="13"/>
      <c r="D2797" s="13">
        <v>1</v>
      </c>
      <c r="E2797" s="13"/>
      <c r="F2797" s="13">
        <v>1</v>
      </c>
      <c r="G2797" s="13">
        <f>VLOOKUP(A2797,Лист8!A2796:B8502,2,)</f>
        <v>118</v>
      </c>
      <c r="H2797" s="15" t="str">
        <f>VLOOKUP(A2797,Tax!$B$2:$X$5526,9,)</f>
        <v xml:space="preserve"> Magnoliophyta</v>
      </c>
      <c r="I2797" s="15" t="str">
        <f>VLOOKUP(A2797,Tax!$B$2:$X$5526,10,FALSE)</f>
        <v xml:space="preserve"> Liliopsida</v>
      </c>
      <c r="J2797" s="15" t="str">
        <f>IF(AND(C2797=2,D2797=1,E2797=1,(C2797+D2797+E2797)=4),"1",IF(AND(B2797=1,D2797=1,(B2797+D2797)=2),"2","-"))</f>
        <v>-</v>
      </c>
      <c r="K2797"/>
    </row>
    <row r="2798" spans="1:12" hidden="1" x14ac:dyDescent="0.25">
      <c r="A2798" s="11" t="s">
        <v>5919</v>
      </c>
      <c r="B2798" s="13"/>
      <c r="C2798" s="13">
        <v>1</v>
      </c>
      <c r="D2798" s="13">
        <v>1</v>
      </c>
      <c r="E2798" s="13">
        <v>1</v>
      </c>
      <c r="F2798" s="13">
        <v>3</v>
      </c>
      <c r="G2798" s="13">
        <f>VLOOKUP(A2798,Лист8!A2797:B8503,2,)</f>
        <v>237</v>
      </c>
      <c r="H2798" s="15" t="str">
        <f>VLOOKUP(A2798,Tax!$B$2:$X$5526,9,)</f>
        <v xml:space="preserve"> Magnoliophyta</v>
      </c>
      <c r="I2798" s="15" t="str">
        <f>VLOOKUP(A2798,Tax!$B$2:$X$5526,10,FALSE)</f>
        <v xml:space="preserve"> Liliopsida</v>
      </c>
      <c r="J2798" s="15" t="str">
        <f>IF(AND(C2798=2,D2798=1,E2798=1,(C2798+D2798+E2798)=4),"1",IF(AND(B2798=1,D2798=1,(B2798+D2798)=2),"2","-"))</f>
        <v>-</v>
      </c>
      <c r="K2798"/>
    </row>
    <row r="2799" spans="1:12" hidden="1" x14ac:dyDescent="0.25">
      <c r="A2799" s="11" t="s">
        <v>5705</v>
      </c>
      <c r="B2799" s="13"/>
      <c r="C2799" s="13"/>
      <c r="D2799" s="13">
        <v>2</v>
      </c>
      <c r="E2799" s="13"/>
      <c r="F2799" s="13">
        <v>2</v>
      </c>
      <c r="G2799" s="13">
        <f>VLOOKUP(A2799,Лист8!A2798:B8504,2,)</f>
        <v>193</v>
      </c>
      <c r="H2799" s="15" t="str">
        <f>VLOOKUP(A2799,Tax!$B$2:$X$5526,9,)</f>
        <v xml:space="preserve"> Magnoliophyta</v>
      </c>
      <c r="I2799" s="15" t="str">
        <f>VLOOKUP(A2799,Tax!$B$2:$X$5526,10,FALSE)</f>
        <v xml:space="preserve"> Liliopsida</v>
      </c>
      <c r="J2799" s="15" t="str">
        <f>IF(AND(C2799=2,D2799=1,E2799=1,(C2799+D2799+E2799)=4),"1",IF(AND(B2799=1,D2799=1,(B2799+D2799)=2),"2","-"))</f>
        <v>-</v>
      </c>
      <c r="K2799"/>
    </row>
    <row r="2800" spans="1:12" hidden="1" x14ac:dyDescent="0.25">
      <c r="A2800" s="11" t="s">
        <v>5707</v>
      </c>
      <c r="B2800" s="13"/>
      <c r="C2800" s="13"/>
      <c r="D2800" s="13">
        <v>2</v>
      </c>
      <c r="E2800" s="13"/>
      <c r="F2800" s="13">
        <v>2</v>
      </c>
      <c r="G2800" s="13">
        <f>VLOOKUP(A2800,Лист8!A2799:B8505,2,)</f>
        <v>192</v>
      </c>
      <c r="H2800" s="15" t="str">
        <f>VLOOKUP(A2800,Tax!$B$2:$X$5526,9,)</f>
        <v xml:space="preserve"> Magnoliophyta</v>
      </c>
      <c r="I2800" s="15" t="str">
        <f>VLOOKUP(A2800,Tax!$B$2:$X$5526,10,FALSE)</f>
        <v xml:space="preserve"> Liliopsida</v>
      </c>
      <c r="J2800" s="15" t="str">
        <f>IF(AND(C2800=2,D2800=1,E2800=1,(C2800+D2800+E2800)=4),"1",IF(AND(B2800=1,D2800=1,(B2800+D2800)=2),"2","-"))</f>
        <v>-</v>
      </c>
      <c r="K2800"/>
    </row>
    <row r="2801" spans="1:11" hidden="1" x14ac:dyDescent="0.25">
      <c r="A2801" s="11" t="s">
        <v>5709</v>
      </c>
      <c r="B2801" s="13"/>
      <c r="C2801" s="13">
        <v>1</v>
      </c>
      <c r="D2801" s="13">
        <v>1</v>
      </c>
      <c r="E2801" s="13">
        <v>1</v>
      </c>
      <c r="F2801" s="13">
        <v>3</v>
      </c>
      <c r="G2801" s="13">
        <f>VLOOKUP(A2801,Лист8!A2800:B8506,2,)</f>
        <v>305</v>
      </c>
      <c r="H2801" s="15" t="str">
        <f>VLOOKUP(A2801,Tax!$B$2:$X$5526,9,)</f>
        <v xml:space="preserve"> Magnoliophyta</v>
      </c>
      <c r="I2801" s="15" t="str">
        <f>VLOOKUP(A2801,Tax!$B$2:$X$5526,10,FALSE)</f>
        <v xml:space="preserve"> Liliopsida</v>
      </c>
      <c r="J2801" s="15" t="str">
        <f>IF(AND(C2801=2,D2801=1,E2801=1,(C2801+D2801+E2801)=4),"1",IF(AND(B2801=1,D2801=1,(B2801+D2801)=2),"2","-"))</f>
        <v>-</v>
      </c>
      <c r="K2801"/>
    </row>
    <row r="2802" spans="1:11" hidden="1" x14ac:dyDescent="0.25">
      <c r="A2802" s="11" t="s">
        <v>11485</v>
      </c>
      <c r="B2802" s="13"/>
      <c r="C2802" s="13"/>
      <c r="D2802" s="13">
        <v>1</v>
      </c>
      <c r="E2802" s="13"/>
      <c r="F2802" s="13">
        <v>1</v>
      </c>
      <c r="G2802" s="13">
        <f>VLOOKUP(A2802,Лист8!A2801:B8507,2,)</f>
        <v>82</v>
      </c>
      <c r="H2802" s="15" t="str">
        <f>VLOOKUP(A2802,Tax!$B$2:$X$5526,9,)</f>
        <v xml:space="preserve"> Magnoliophyta</v>
      </c>
      <c r="I2802" s="15" t="str">
        <f>VLOOKUP(A2802,Tax!$B$2:$X$5526,10,FALSE)</f>
        <v xml:space="preserve"> Liliopsida</v>
      </c>
      <c r="J2802" s="15" t="str">
        <f>IF(AND(C2802=2,D2802=1,E2802=1,(C2802+D2802+E2802)=4),"1",IF(AND(B2802=1,D2802=1,(B2802+D2802)=2),"2","-"))</f>
        <v>-</v>
      </c>
      <c r="K2802"/>
    </row>
    <row r="2803" spans="1:11" hidden="1" x14ac:dyDescent="0.25">
      <c r="A2803" s="11" t="s">
        <v>5889</v>
      </c>
      <c r="B2803" s="13"/>
      <c r="C2803" s="13">
        <v>1</v>
      </c>
      <c r="D2803" s="13">
        <v>1</v>
      </c>
      <c r="E2803" s="13">
        <v>1</v>
      </c>
      <c r="F2803" s="13">
        <v>3</v>
      </c>
      <c r="G2803" s="13">
        <f>VLOOKUP(A2803,Лист8!A2802:B8508,2,)</f>
        <v>294</v>
      </c>
      <c r="H2803" s="15" t="str">
        <f>VLOOKUP(A2803,Tax!$B$2:$X$5526,9,)</f>
        <v xml:space="preserve"> Magnoliophyta</v>
      </c>
      <c r="I2803" s="15" t="str">
        <f>VLOOKUP(A2803,Tax!$B$2:$X$5526,10,FALSE)</f>
        <v xml:space="preserve"> Liliopsida</v>
      </c>
      <c r="J2803" s="15" t="str">
        <f>IF(AND(C2803=2,D2803=1,E2803=1,(C2803+D2803+E2803)=4),"1",IF(AND(B2803=1,D2803=1,(B2803+D2803)=2),"2","-"))</f>
        <v>-</v>
      </c>
      <c r="K2803"/>
    </row>
    <row r="2804" spans="1:11" hidden="1" x14ac:dyDescent="0.25">
      <c r="A2804" s="11" t="s">
        <v>5907</v>
      </c>
      <c r="B2804" s="13"/>
      <c r="C2804" s="13"/>
      <c r="D2804" s="13">
        <v>2</v>
      </c>
      <c r="E2804" s="13">
        <v>2</v>
      </c>
      <c r="F2804" s="13">
        <v>4</v>
      </c>
      <c r="G2804" s="13">
        <f>VLOOKUP(A2804,Лист8!A2803:B8509,2,)</f>
        <v>377</v>
      </c>
      <c r="H2804" s="15" t="str">
        <f>VLOOKUP(A2804,Tax!$B$2:$X$5526,9,)</f>
        <v xml:space="preserve"> Magnoliophyta</v>
      </c>
      <c r="I2804" s="15" t="str">
        <f>VLOOKUP(A2804,Tax!$B$2:$X$5526,10,FALSE)</f>
        <v xml:space="preserve"> Liliopsida</v>
      </c>
      <c r="J2804" s="15" t="str">
        <f>IF(AND(C2804=2,D2804=1,E2804=1,(C2804+D2804+E2804)=4),"1",IF(AND(B2804=1,D2804=1,(B2804+D2804)=2),"2","-"))</f>
        <v>-</v>
      </c>
      <c r="K2804"/>
    </row>
    <row r="2805" spans="1:11" hidden="1" x14ac:dyDescent="0.25">
      <c r="A2805" s="11" t="s">
        <v>11603</v>
      </c>
      <c r="B2805" s="13"/>
      <c r="C2805" s="13"/>
      <c r="D2805" s="13">
        <v>1</v>
      </c>
      <c r="E2805" s="13">
        <v>1</v>
      </c>
      <c r="F2805" s="13">
        <v>2</v>
      </c>
      <c r="G2805" s="13">
        <f>VLOOKUP(A2805,Лист8!A2804:B8510,2,)</f>
        <v>171</v>
      </c>
      <c r="H2805" s="15" t="str">
        <f>VLOOKUP(A2805,Tax!$B$2:$X$5526,9,)</f>
        <v xml:space="preserve"> Magnoliophyta</v>
      </c>
      <c r="I2805" s="15" t="str">
        <f>VLOOKUP(A2805,Tax!$B$2:$X$5526,10,FALSE)</f>
        <v xml:space="preserve"> Liliopsida</v>
      </c>
      <c r="J2805" s="15" t="str">
        <f>IF(AND(C2805=2,D2805=1,E2805=1,(C2805+D2805+E2805)=4),"1",IF(AND(B2805=1,D2805=1,(B2805+D2805)=2),"2","-"))</f>
        <v>-</v>
      </c>
      <c r="K2805"/>
    </row>
    <row r="2806" spans="1:11" hidden="1" x14ac:dyDescent="0.25">
      <c r="A2806" s="11" t="s">
        <v>8399</v>
      </c>
      <c r="B2806" s="13"/>
      <c r="C2806" s="13"/>
      <c r="D2806" s="13">
        <v>1</v>
      </c>
      <c r="E2806" s="13"/>
      <c r="F2806" s="13">
        <v>1</v>
      </c>
      <c r="G2806" s="13">
        <f>VLOOKUP(A2806,Лист8!A2805:B8511,2,)</f>
        <v>102</v>
      </c>
      <c r="H2806" s="15" t="str">
        <f>VLOOKUP(A2806,Tax!$B$2:$X$5526,9,)</f>
        <v xml:space="preserve"> Magnoliophyta</v>
      </c>
      <c r="I2806" s="15" t="str">
        <f>VLOOKUP(A2806,Tax!$B$2:$X$5526,10,FALSE)</f>
        <v xml:space="preserve"> Liliopsida</v>
      </c>
      <c r="J2806" s="15" t="str">
        <f>IF(AND(C2806=2,D2806=1,E2806=1,(C2806+D2806+E2806)=4),"1",IF(AND(B2806=1,D2806=1,(B2806+D2806)=2),"2","-"))</f>
        <v>-</v>
      </c>
      <c r="K2806"/>
    </row>
    <row r="2807" spans="1:11" hidden="1" x14ac:dyDescent="0.25">
      <c r="A2807" s="11" t="s">
        <v>5711</v>
      </c>
      <c r="B2807" s="13"/>
      <c r="C2807" s="13"/>
      <c r="D2807" s="13">
        <v>1</v>
      </c>
      <c r="E2807" s="13"/>
      <c r="F2807" s="13">
        <v>1</v>
      </c>
      <c r="G2807" s="13"/>
      <c r="H2807" s="15" t="str">
        <f>VLOOKUP(A2807,Tax!$B$2:$X$5526,9,)</f>
        <v xml:space="preserve"> Chlamydomonas.</v>
      </c>
      <c r="I2807" s="15">
        <f>VLOOKUP(A2807,Tax!$B$2:$X$5526,10,FALSE)</f>
        <v>0</v>
      </c>
      <c r="J2807" s="15" t="str">
        <f>IF(AND(C2807&gt;=1,D2807&gt;=1,E2807&gt;=1,(C2807+D2807+E2807)&gt;=3),"1",IF(AND(B2807&gt;=1,D2807&gt;=1,(B2807+D2807)&gt;=2),"2","-"))</f>
        <v>-</v>
      </c>
      <c r="K2807"/>
    </row>
    <row r="2808" spans="1:11" hidden="1" x14ac:dyDescent="0.25">
      <c r="A2808" s="11" t="s">
        <v>5713</v>
      </c>
      <c r="B2808" s="13"/>
      <c r="C2808" s="13"/>
      <c r="D2808" s="13">
        <v>1</v>
      </c>
      <c r="E2808" s="13"/>
      <c r="F2808" s="13">
        <v>1</v>
      </c>
      <c r="G2808" s="13"/>
      <c r="H2808" s="15" t="str">
        <f>VLOOKUP(A2808,Tax!$B$2:$X$5526,9,)</f>
        <v xml:space="preserve"> Bryopsida</v>
      </c>
      <c r="I2808" s="15" t="str">
        <f>VLOOKUP(A2808,Tax!$B$2:$X$5526,10,FALSE)</f>
        <v xml:space="preserve"> Funariidae</v>
      </c>
      <c r="J2808" s="15" t="str">
        <f>IF(AND(C2808&gt;=1,D2808&gt;=1,E2808&gt;=1,(C2808+D2808+E2808)&gt;=3),"1",IF(AND(B2808&gt;=1,D2808&gt;=1,(B2808+D2808)&gt;=2),"2","-"))</f>
        <v>-</v>
      </c>
      <c r="K2808"/>
    </row>
    <row r="2809" spans="1:11" hidden="1" x14ac:dyDescent="0.25">
      <c r="A2809" s="11" t="s">
        <v>5715</v>
      </c>
      <c r="B2809" s="13"/>
      <c r="C2809" s="13"/>
      <c r="D2809" s="13">
        <v>1</v>
      </c>
      <c r="E2809" s="13"/>
      <c r="F2809" s="13">
        <v>1</v>
      </c>
      <c r="G2809" s="13"/>
      <c r="H2809" s="15" t="str">
        <f>VLOOKUP(A2809,Tax!$B$2:$X$5526,9,)</f>
        <v xml:space="preserve"> Bryopsida</v>
      </c>
      <c r="I2809" s="15" t="str">
        <f>VLOOKUP(A2809,Tax!$B$2:$X$5526,10,FALSE)</f>
        <v xml:space="preserve"> Funariidae</v>
      </c>
      <c r="J2809" s="15" t="str">
        <f>IF(AND(C2809&gt;=1,D2809&gt;=1,E2809&gt;=1,(C2809+D2809+E2809)&gt;=3),"1",IF(AND(B2809&gt;=1,D2809&gt;=1,(B2809+D2809)&gt;=2),"2","-"))</f>
        <v>-</v>
      </c>
      <c r="K2809"/>
    </row>
    <row r="2810" spans="1:11" hidden="1" x14ac:dyDescent="0.25">
      <c r="A2810" s="11" t="s">
        <v>5717</v>
      </c>
      <c r="B2810" s="13"/>
      <c r="C2810" s="13">
        <v>1</v>
      </c>
      <c r="D2810" s="13">
        <v>1</v>
      </c>
      <c r="E2810" s="13">
        <v>1</v>
      </c>
      <c r="F2810" s="13">
        <v>3</v>
      </c>
      <c r="G2810" s="13"/>
      <c r="H2810" s="15" t="str">
        <f>VLOOKUP(A2810,Tax!$B$2:$X$5526,9,)</f>
        <v xml:space="preserve"> Bryopsida</v>
      </c>
      <c r="I2810" s="15" t="str">
        <f>VLOOKUP(A2810,Tax!$B$2:$X$5526,10,FALSE)</f>
        <v xml:space="preserve"> Funariidae</v>
      </c>
      <c r="J2810" s="15" t="str">
        <f>IF(AND(C2810&gt;=1,D2810&gt;=1,E2810&gt;=1,(C2810+D2810+E2810)&gt;=3),"1",IF(AND(B2810&gt;=1,D2810&gt;=1,(B2810+D2810)&gt;=2),"2","-"))</f>
        <v>1</v>
      </c>
      <c r="K2810"/>
    </row>
    <row r="2811" spans="1:11" hidden="1" x14ac:dyDescent="0.25">
      <c r="A2811" s="11" t="s">
        <v>5719</v>
      </c>
      <c r="B2811" s="13"/>
      <c r="C2811" s="13"/>
      <c r="D2811" s="13">
        <v>1</v>
      </c>
      <c r="E2811" s="13"/>
      <c r="F2811" s="13">
        <v>1</v>
      </c>
      <c r="G2811" s="13"/>
      <c r="H2811" s="15" t="str">
        <f>VLOOKUP(A2811,Tax!$B$2:$X$5526,9,)</f>
        <v xml:space="preserve"> Bryopsida</v>
      </c>
      <c r="I2811" s="15" t="str">
        <f>VLOOKUP(A2811,Tax!$B$2:$X$5526,10,FALSE)</f>
        <v xml:space="preserve"> Funariidae</v>
      </c>
      <c r="J2811" s="15" t="str">
        <f>IF(AND(C2811&gt;=1,D2811&gt;=1,E2811&gt;=1,(C2811+D2811+E2811)&gt;=3),"1",IF(AND(B2811&gt;=1,D2811&gt;=1,(B2811+D2811)&gt;=2),"2","-"))</f>
        <v>-</v>
      </c>
      <c r="K2811"/>
    </row>
    <row r="2812" spans="1:11" hidden="1" x14ac:dyDescent="0.25">
      <c r="A2812" s="11" t="s">
        <v>5721</v>
      </c>
      <c r="B2812" s="13"/>
      <c r="C2812" s="13"/>
      <c r="D2812" s="13">
        <v>1</v>
      </c>
      <c r="E2812" s="13"/>
      <c r="F2812" s="13">
        <v>1</v>
      </c>
      <c r="G2812" s="13"/>
      <c r="H2812" s="15" t="str">
        <f>VLOOKUP(A2812,Tax!$B$2:$X$5526,9,)</f>
        <v xml:space="preserve"> Bryopsida</v>
      </c>
      <c r="I2812" s="15" t="str">
        <f>VLOOKUP(A2812,Tax!$B$2:$X$5526,10,FALSE)</f>
        <v xml:space="preserve"> Funariidae</v>
      </c>
      <c r="J2812" s="15" t="str">
        <f>IF(AND(C2812&gt;=1,D2812&gt;=1,E2812&gt;=1,(C2812+D2812+E2812)&gt;=3),"1",IF(AND(B2812&gt;=1,D2812&gt;=1,(B2812+D2812)&gt;=2),"2","-"))</f>
        <v>-</v>
      </c>
      <c r="K2812"/>
    </row>
    <row r="2813" spans="1:11" hidden="1" x14ac:dyDescent="0.25">
      <c r="A2813" s="11" t="s">
        <v>5723</v>
      </c>
      <c r="B2813" s="13"/>
      <c r="C2813" s="13"/>
      <c r="D2813" s="13">
        <v>1</v>
      </c>
      <c r="E2813" s="13">
        <v>1</v>
      </c>
      <c r="F2813" s="13">
        <v>2</v>
      </c>
      <c r="G2813" s="13"/>
      <c r="H2813" s="15" t="str">
        <f>VLOOKUP(A2813,Tax!$B$2:$X$5526,9,)</f>
        <v xml:space="preserve"> Bryopsida</v>
      </c>
      <c r="I2813" s="15" t="str">
        <f>VLOOKUP(A2813,Tax!$B$2:$X$5526,10,FALSE)</f>
        <v xml:space="preserve"> Funariidae</v>
      </c>
      <c r="J2813" s="15" t="str">
        <f>IF(AND(C2813&gt;=1,D2813&gt;=1,E2813&gt;=1,(C2813+D2813+E2813)&gt;=3),"1",IF(AND(B2813&gt;=1,D2813&gt;=1,(B2813+D2813)&gt;=2),"2","-"))</f>
        <v>-</v>
      </c>
      <c r="K2813"/>
    </row>
    <row r="2814" spans="1:11" hidden="1" x14ac:dyDescent="0.25">
      <c r="A2814" s="11" t="s">
        <v>5725</v>
      </c>
      <c r="B2814" s="13"/>
      <c r="C2814" s="13"/>
      <c r="D2814" s="13">
        <v>1</v>
      </c>
      <c r="E2814" s="13"/>
      <c r="F2814" s="13">
        <v>1</v>
      </c>
      <c r="G2814" s="13"/>
      <c r="H2814" s="15" t="str">
        <f>VLOOKUP(A2814,Tax!$B$2:$X$5526,9,)</f>
        <v xml:space="preserve"> Bryopsida</v>
      </c>
      <c r="I2814" s="15" t="str">
        <f>VLOOKUP(A2814,Tax!$B$2:$X$5526,10,FALSE)</f>
        <v xml:space="preserve"> Funariidae</v>
      </c>
      <c r="J2814" s="15" t="str">
        <f>IF(AND(C2814&gt;=1,D2814&gt;=1,E2814&gt;=1,(C2814+D2814+E2814)&gt;=3),"1",IF(AND(B2814&gt;=1,D2814&gt;=1,(B2814+D2814)&gt;=2),"2","-"))</f>
        <v>-</v>
      </c>
      <c r="K2814"/>
    </row>
    <row r="2815" spans="1:11" hidden="1" x14ac:dyDescent="0.25">
      <c r="A2815" s="11" t="s">
        <v>5727</v>
      </c>
      <c r="B2815" s="13"/>
      <c r="C2815" s="13"/>
      <c r="D2815" s="13">
        <v>1</v>
      </c>
      <c r="E2815" s="13"/>
      <c r="F2815" s="13">
        <v>1</v>
      </c>
      <c r="G2815" s="13"/>
      <c r="H2815" s="15" t="str">
        <f>VLOOKUP(A2815,Tax!$B$2:$X$5526,9,)</f>
        <v xml:space="preserve"> Bryopsida</v>
      </c>
      <c r="I2815" s="15" t="str">
        <f>VLOOKUP(A2815,Tax!$B$2:$X$5526,10,FALSE)</f>
        <v xml:space="preserve"> Funariidae</v>
      </c>
      <c r="J2815" s="15" t="str">
        <f>IF(AND(C2815&gt;=1,D2815&gt;=1,E2815&gt;=1,(C2815+D2815+E2815)&gt;=3),"1",IF(AND(B2815&gt;=1,D2815&gt;=1,(B2815+D2815)&gt;=2),"2","-"))</f>
        <v>-</v>
      </c>
      <c r="K2815"/>
    </row>
    <row r="2816" spans="1:11" hidden="1" x14ac:dyDescent="0.25">
      <c r="A2816" s="11" t="s">
        <v>5729</v>
      </c>
      <c r="B2816" s="13"/>
      <c r="C2816" s="13"/>
      <c r="D2816" s="13">
        <v>1</v>
      </c>
      <c r="E2816" s="13"/>
      <c r="F2816" s="13">
        <v>1</v>
      </c>
      <c r="G2816" s="13"/>
      <c r="H2816" s="15" t="str">
        <f>VLOOKUP(A2816,Tax!$B$2:$X$5526,9,)</f>
        <v xml:space="preserve"> Bryopsida</v>
      </c>
      <c r="I2816" s="15" t="str">
        <f>VLOOKUP(A2816,Tax!$B$2:$X$5526,10,FALSE)</f>
        <v xml:space="preserve"> Funariidae</v>
      </c>
      <c r="J2816" s="15" t="str">
        <f>IF(AND(C2816&gt;=1,D2816&gt;=1,E2816&gt;=1,(C2816+D2816+E2816)&gt;=3),"1",IF(AND(B2816&gt;=1,D2816&gt;=1,(B2816+D2816)&gt;=2),"2","-"))</f>
        <v>-</v>
      </c>
      <c r="K2816"/>
    </row>
    <row r="2817" spans="1:11" hidden="1" x14ac:dyDescent="0.25">
      <c r="A2817" s="11" t="s">
        <v>5731</v>
      </c>
      <c r="B2817" s="13"/>
      <c r="C2817" s="13"/>
      <c r="D2817" s="13">
        <v>2</v>
      </c>
      <c r="E2817" s="13"/>
      <c r="F2817" s="13">
        <v>2</v>
      </c>
      <c r="G2817" s="13"/>
      <c r="H2817" s="15" t="str">
        <f>VLOOKUP(A2817,Tax!$B$2:$X$5526,9,)</f>
        <v xml:space="preserve"> Bryopsida</v>
      </c>
      <c r="I2817" s="15" t="str">
        <f>VLOOKUP(A2817,Tax!$B$2:$X$5526,10,FALSE)</f>
        <v xml:space="preserve"> Funariidae</v>
      </c>
      <c r="J2817" s="15" t="str">
        <f>IF(AND(C2817&gt;=1,D2817&gt;=1,E2817&gt;=1,(C2817+D2817+E2817)&gt;=3),"1",IF(AND(B2817&gt;=1,D2817&gt;=1,(B2817+D2817)&gt;=2),"2","-"))</f>
        <v>-</v>
      </c>
      <c r="K2817"/>
    </row>
    <row r="2818" spans="1:11" hidden="1" x14ac:dyDescent="0.25">
      <c r="A2818" s="11" t="s">
        <v>5733</v>
      </c>
      <c r="B2818" s="13"/>
      <c r="C2818" s="13"/>
      <c r="D2818" s="13">
        <v>1</v>
      </c>
      <c r="E2818" s="13"/>
      <c r="F2818" s="13">
        <v>1</v>
      </c>
      <c r="G2818" s="13"/>
      <c r="H2818" s="15" t="str">
        <f>VLOOKUP(A2818,Tax!$B$2:$X$5526,9,)</f>
        <v xml:space="preserve"> Bryopsida</v>
      </c>
      <c r="I2818" s="15" t="str">
        <f>VLOOKUP(A2818,Tax!$B$2:$X$5526,10,FALSE)</f>
        <v xml:space="preserve"> Funariidae</v>
      </c>
      <c r="J2818" s="15" t="str">
        <f>IF(AND(C2818&gt;=1,D2818&gt;=1,E2818&gt;=1,(C2818+D2818+E2818)&gt;=3),"1",IF(AND(B2818&gt;=1,D2818&gt;=1,(B2818+D2818)&gt;=2),"2","-"))</f>
        <v>-</v>
      </c>
      <c r="K2818"/>
    </row>
    <row r="2819" spans="1:11" hidden="1" x14ac:dyDescent="0.25">
      <c r="A2819" s="11" t="s">
        <v>5737</v>
      </c>
      <c r="B2819" s="13"/>
      <c r="C2819" s="13"/>
      <c r="D2819" s="13">
        <v>2</v>
      </c>
      <c r="E2819" s="13"/>
      <c r="F2819" s="13">
        <v>2</v>
      </c>
      <c r="G2819" s="13"/>
      <c r="H2819" s="15" t="str">
        <f>VLOOKUP(A2819,Tax!$B$2:$X$5526,9,)</f>
        <v xml:space="preserve"> Bryopsida</v>
      </c>
      <c r="I2819" s="15" t="str">
        <f>VLOOKUP(A2819,Tax!$B$2:$X$5526,10,FALSE)</f>
        <v xml:space="preserve"> Funariidae</v>
      </c>
      <c r="J2819" s="15" t="str">
        <f>IF(AND(C2819&gt;=1,D2819&gt;=1,E2819&gt;=1,(C2819+D2819+E2819)&gt;=3),"1",IF(AND(B2819&gt;=1,D2819&gt;=1,(B2819+D2819)&gt;=2),"2","-"))</f>
        <v>-</v>
      </c>
      <c r="K2819"/>
    </row>
    <row r="2820" spans="1:11" hidden="1" x14ac:dyDescent="0.25">
      <c r="A2820" s="11" t="s">
        <v>5739</v>
      </c>
      <c r="B2820" s="13"/>
      <c r="C2820" s="13"/>
      <c r="D2820" s="13">
        <v>2</v>
      </c>
      <c r="E2820" s="13"/>
      <c r="F2820" s="13">
        <v>2</v>
      </c>
      <c r="G2820" s="13"/>
      <c r="H2820" s="15" t="str">
        <f>VLOOKUP(A2820,Tax!$B$2:$X$5526,9,)</f>
        <v xml:space="preserve"> Bryopsida</v>
      </c>
      <c r="I2820" s="15" t="str">
        <f>VLOOKUP(A2820,Tax!$B$2:$X$5526,10,FALSE)</f>
        <v xml:space="preserve"> Funariidae</v>
      </c>
      <c r="J2820" s="15" t="str">
        <f>IF(AND(C2820&gt;=1,D2820&gt;=1,E2820&gt;=1,(C2820+D2820+E2820)&gt;=3),"1",IF(AND(B2820&gt;=1,D2820&gt;=1,(B2820+D2820)&gt;=2),"2","-"))</f>
        <v>-</v>
      </c>
      <c r="K2820"/>
    </row>
    <row r="2821" spans="1:11" hidden="1" x14ac:dyDescent="0.25">
      <c r="A2821" s="11" t="s">
        <v>5741</v>
      </c>
      <c r="B2821" s="13"/>
      <c r="C2821" s="13"/>
      <c r="D2821" s="13">
        <v>2</v>
      </c>
      <c r="E2821" s="13"/>
      <c r="F2821" s="13">
        <v>2</v>
      </c>
      <c r="G2821" s="13"/>
      <c r="H2821" s="15" t="str">
        <f>VLOOKUP(A2821,Tax!$B$2:$X$5526,9,)</f>
        <v xml:space="preserve"> Bryopsida</v>
      </c>
      <c r="I2821" s="15" t="str">
        <f>VLOOKUP(A2821,Tax!$B$2:$X$5526,10,FALSE)</f>
        <v xml:space="preserve"> Funariidae</v>
      </c>
      <c r="J2821" s="15" t="str">
        <f>IF(AND(C2821&gt;=1,D2821&gt;=1,E2821&gt;=1,(C2821+D2821+E2821)&gt;=3),"1",IF(AND(B2821&gt;=1,D2821&gt;=1,(B2821+D2821)&gt;=2),"2","-"))</f>
        <v>-</v>
      </c>
      <c r="K2821"/>
    </row>
    <row r="2822" spans="1:11" hidden="1" x14ac:dyDescent="0.25">
      <c r="A2822" s="11" t="s">
        <v>5743</v>
      </c>
      <c r="B2822" s="13">
        <v>1</v>
      </c>
      <c r="C2822" s="13"/>
      <c r="D2822" s="13">
        <v>1</v>
      </c>
      <c r="E2822" s="13"/>
      <c r="F2822" s="13">
        <v>2</v>
      </c>
      <c r="G2822" s="13"/>
      <c r="H2822" s="15" t="str">
        <f>VLOOKUP(A2822,Tax!$B$2:$X$5526,9,)</f>
        <v xml:space="preserve"> Bryopsida</v>
      </c>
      <c r="I2822" s="15" t="str">
        <f>VLOOKUP(A2822,Tax!$B$2:$X$5526,10,FALSE)</f>
        <v xml:space="preserve"> Funariidae</v>
      </c>
      <c r="J2822" s="15" t="str">
        <f>IF(AND(C2822&gt;=1,D2822&gt;=1,E2822&gt;=1,(C2822+D2822+E2822)&gt;=3),"1",IF(AND(B2822&gt;=1,D2822&gt;=1,(B2822+D2822)&gt;=2),"2","-"))</f>
        <v>2</v>
      </c>
      <c r="K2822"/>
    </row>
    <row r="2823" spans="1:11" hidden="1" x14ac:dyDescent="0.25">
      <c r="A2823" s="11" t="s">
        <v>5745</v>
      </c>
      <c r="B2823" s="13"/>
      <c r="C2823" s="13"/>
      <c r="D2823" s="13">
        <v>2</v>
      </c>
      <c r="E2823" s="13"/>
      <c r="F2823" s="13">
        <v>2</v>
      </c>
      <c r="G2823" s="13"/>
      <c r="H2823" s="15" t="str">
        <f>VLOOKUP(A2823,Tax!$B$2:$X$5526,9,)</f>
        <v xml:space="preserve"> Bryopsida</v>
      </c>
      <c r="I2823" s="15" t="str">
        <f>VLOOKUP(A2823,Tax!$B$2:$X$5526,10,FALSE)</f>
        <v xml:space="preserve"> Funariidae</v>
      </c>
      <c r="J2823" s="15" t="str">
        <f>IF(AND(C2823&gt;=1,D2823&gt;=1,E2823&gt;=1,(C2823+D2823+E2823)&gt;=3),"1",IF(AND(B2823&gt;=1,D2823&gt;=1,(B2823+D2823)&gt;=2),"2","-"))</f>
        <v>-</v>
      </c>
      <c r="K2823"/>
    </row>
    <row r="2824" spans="1:11" hidden="1" x14ac:dyDescent="0.25">
      <c r="A2824" s="11" t="s">
        <v>5747</v>
      </c>
      <c r="B2824" s="13"/>
      <c r="C2824" s="13">
        <v>1</v>
      </c>
      <c r="D2824" s="13">
        <v>1</v>
      </c>
      <c r="E2824" s="13">
        <v>1</v>
      </c>
      <c r="F2824" s="13">
        <v>3</v>
      </c>
      <c r="G2824" s="13"/>
      <c r="H2824" s="15" t="str">
        <f>VLOOKUP(A2824,Tax!$B$2:$X$5526,9,)</f>
        <v xml:space="preserve"> Bryopsida</v>
      </c>
      <c r="I2824" s="15" t="str">
        <f>VLOOKUP(A2824,Tax!$B$2:$X$5526,10,FALSE)</f>
        <v xml:space="preserve"> Funariidae</v>
      </c>
      <c r="J2824" s="15" t="str">
        <f>IF(AND(C2824&gt;=1,D2824&gt;=1,E2824&gt;=1,(C2824+D2824+E2824)&gt;=3),"1",IF(AND(B2824&gt;=1,D2824&gt;=1,(B2824+D2824)&gt;=2),"2","-"))</f>
        <v>1</v>
      </c>
      <c r="K2824"/>
    </row>
    <row r="2825" spans="1:11" hidden="1" x14ac:dyDescent="0.25">
      <c r="A2825" s="11" t="s">
        <v>5749</v>
      </c>
      <c r="B2825" s="13"/>
      <c r="C2825" s="13">
        <v>1</v>
      </c>
      <c r="D2825" s="13">
        <v>1</v>
      </c>
      <c r="E2825" s="13">
        <v>1</v>
      </c>
      <c r="F2825" s="13">
        <v>3</v>
      </c>
      <c r="G2825" s="13"/>
      <c r="H2825" s="15" t="str">
        <f>VLOOKUP(A2825,Tax!$B$2:$X$5526,9,)</f>
        <v xml:space="preserve"> Bryopsida</v>
      </c>
      <c r="I2825" s="15" t="str">
        <f>VLOOKUP(A2825,Tax!$B$2:$X$5526,10,FALSE)</f>
        <v xml:space="preserve"> Funariidae</v>
      </c>
      <c r="J2825" s="15" t="str">
        <f>IF(AND(C2825&gt;=1,D2825&gt;=1,E2825&gt;=1,(C2825+D2825+E2825)&gt;=3),"1",IF(AND(B2825&gt;=1,D2825&gt;=1,(B2825+D2825)&gt;=2),"2","-"))</f>
        <v>1</v>
      </c>
      <c r="K2825"/>
    </row>
    <row r="2826" spans="1:11" hidden="1" x14ac:dyDescent="0.25">
      <c r="A2826" s="11" t="s">
        <v>5751</v>
      </c>
      <c r="B2826" s="13"/>
      <c r="C2826" s="13"/>
      <c r="D2826" s="13">
        <v>2</v>
      </c>
      <c r="E2826" s="13"/>
      <c r="F2826" s="13">
        <v>2</v>
      </c>
      <c r="G2826" s="13"/>
      <c r="H2826" s="15" t="str">
        <f>VLOOKUP(A2826,Tax!$B$2:$X$5526,9,)</f>
        <v xml:space="preserve"> Bryopsida</v>
      </c>
      <c r="I2826" s="15" t="str">
        <f>VLOOKUP(A2826,Tax!$B$2:$X$5526,10,FALSE)</f>
        <v xml:space="preserve"> Funariidae</v>
      </c>
      <c r="J2826" s="15" t="str">
        <f>IF(AND(C2826&gt;=1,D2826&gt;=1,E2826&gt;=1,(C2826+D2826+E2826)&gt;=3),"1",IF(AND(B2826&gt;=1,D2826&gt;=1,(B2826+D2826)&gt;=2),"2","-"))</f>
        <v>-</v>
      </c>
      <c r="K2826"/>
    </row>
    <row r="2827" spans="1:11" hidden="1" x14ac:dyDescent="0.25">
      <c r="A2827" s="11" t="s">
        <v>5753</v>
      </c>
      <c r="B2827" s="13"/>
      <c r="C2827" s="13"/>
      <c r="D2827" s="13">
        <v>1</v>
      </c>
      <c r="E2827" s="13"/>
      <c r="F2827" s="13">
        <v>1</v>
      </c>
      <c r="G2827" s="13"/>
      <c r="H2827" s="15" t="str">
        <f>VLOOKUP(A2827,Tax!$B$2:$X$5526,9,)</f>
        <v xml:space="preserve"> Bryopsida</v>
      </c>
      <c r="I2827" s="15" t="str">
        <f>VLOOKUP(A2827,Tax!$B$2:$X$5526,10,FALSE)</f>
        <v xml:space="preserve"> Funariidae</v>
      </c>
      <c r="J2827" s="15" t="str">
        <f>IF(AND(C2827&gt;=1,D2827&gt;=1,E2827&gt;=1,(C2827+D2827+E2827)&gt;=3),"1",IF(AND(B2827&gt;=1,D2827&gt;=1,(B2827+D2827)&gt;=2),"2","-"))</f>
        <v>-</v>
      </c>
      <c r="K2827"/>
    </row>
    <row r="2828" spans="1:11" hidden="1" x14ac:dyDescent="0.25">
      <c r="A2828" s="11" t="s">
        <v>5755</v>
      </c>
      <c r="B2828" s="13"/>
      <c r="C2828" s="13"/>
      <c r="D2828" s="13">
        <v>1</v>
      </c>
      <c r="E2828" s="13">
        <v>1</v>
      </c>
      <c r="F2828" s="13">
        <v>2</v>
      </c>
      <c r="G2828" s="13"/>
      <c r="H2828" s="15" t="str">
        <f>VLOOKUP(A2828,Tax!$B$2:$X$5526,9,)</f>
        <v xml:space="preserve"> Bryopsida</v>
      </c>
      <c r="I2828" s="15" t="str">
        <f>VLOOKUP(A2828,Tax!$B$2:$X$5526,10,FALSE)</f>
        <v xml:space="preserve"> Funariidae</v>
      </c>
      <c r="J2828" s="15" t="str">
        <f>IF(AND(C2828&gt;=1,D2828&gt;=1,E2828&gt;=1,(C2828+D2828+E2828)&gt;=3),"1",IF(AND(B2828&gt;=1,D2828&gt;=1,(B2828+D2828)&gt;=2),"2","-"))</f>
        <v>-</v>
      </c>
      <c r="K2828"/>
    </row>
    <row r="2829" spans="1:11" hidden="1" x14ac:dyDescent="0.25">
      <c r="A2829" s="11" t="s">
        <v>5757</v>
      </c>
      <c r="B2829" s="13"/>
      <c r="C2829" s="13"/>
      <c r="D2829" s="13">
        <v>1</v>
      </c>
      <c r="E2829" s="13"/>
      <c r="F2829" s="13">
        <v>1</v>
      </c>
      <c r="G2829" s="13"/>
      <c r="H2829" s="15" t="str">
        <f>VLOOKUP(A2829,Tax!$B$2:$X$5526,9,)</f>
        <v xml:space="preserve"> Bryopsida</v>
      </c>
      <c r="I2829" s="15" t="str">
        <f>VLOOKUP(A2829,Tax!$B$2:$X$5526,10,FALSE)</f>
        <v xml:space="preserve"> Funariidae</v>
      </c>
      <c r="J2829" s="15" t="str">
        <f>IF(AND(C2829&gt;=1,D2829&gt;=1,E2829&gt;=1,(C2829+D2829+E2829)&gt;=3),"1",IF(AND(B2829&gt;=1,D2829&gt;=1,(B2829+D2829)&gt;=2),"2","-"))</f>
        <v>-</v>
      </c>
      <c r="K2829"/>
    </row>
    <row r="2830" spans="1:11" hidden="1" x14ac:dyDescent="0.25">
      <c r="A2830" s="11" t="s">
        <v>5759</v>
      </c>
      <c r="B2830" s="13"/>
      <c r="C2830" s="13"/>
      <c r="D2830" s="13">
        <v>1</v>
      </c>
      <c r="E2830" s="13"/>
      <c r="F2830" s="13">
        <v>1</v>
      </c>
      <c r="G2830" s="13"/>
      <c r="H2830" s="15" t="str">
        <f>VLOOKUP(A2830,Tax!$B$2:$X$5526,9,)</f>
        <v xml:space="preserve"> Bryopsida</v>
      </c>
      <c r="I2830" s="15" t="str">
        <f>VLOOKUP(A2830,Tax!$B$2:$X$5526,10,FALSE)</f>
        <v xml:space="preserve"> Funariidae</v>
      </c>
      <c r="J2830" s="15" t="str">
        <f>IF(AND(C2830&gt;=1,D2830&gt;=1,E2830&gt;=1,(C2830+D2830+E2830)&gt;=3),"1",IF(AND(B2830&gt;=1,D2830&gt;=1,(B2830+D2830)&gt;=2),"2","-"))</f>
        <v>-</v>
      </c>
      <c r="K2830"/>
    </row>
    <row r="2831" spans="1:11" hidden="1" x14ac:dyDescent="0.25">
      <c r="A2831" s="11" t="s">
        <v>5763</v>
      </c>
      <c r="B2831" s="13"/>
      <c r="C2831" s="13"/>
      <c r="D2831" s="13">
        <v>1</v>
      </c>
      <c r="E2831" s="13">
        <v>1</v>
      </c>
      <c r="F2831" s="13">
        <v>2</v>
      </c>
      <c r="G2831" s="13"/>
      <c r="H2831" s="15" t="str">
        <f>VLOOKUP(A2831,Tax!$B$2:$X$5526,9,)</f>
        <v xml:space="preserve"> Bryopsida</v>
      </c>
      <c r="I2831" s="15" t="str">
        <f>VLOOKUP(A2831,Tax!$B$2:$X$5526,10,FALSE)</f>
        <v xml:space="preserve"> Funariidae</v>
      </c>
      <c r="J2831" s="15" t="str">
        <f>IF(AND(C2831&gt;=1,D2831&gt;=1,E2831&gt;=1,(C2831+D2831+E2831)&gt;=3),"1",IF(AND(B2831&gt;=1,D2831&gt;=1,(B2831+D2831)&gt;=2),"2","-"))</f>
        <v>-</v>
      </c>
      <c r="K2831"/>
    </row>
    <row r="2832" spans="1:11" hidden="1" x14ac:dyDescent="0.25">
      <c r="A2832" s="11" t="s">
        <v>5765</v>
      </c>
      <c r="B2832" s="13"/>
      <c r="C2832" s="13"/>
      <c r="D2832" s="13">
        <v>2</v>
      </c>
      <c r="E2832" s="13"/>
      <c r="F2832" s="13">
        <v>2</v>
      </c>
      <c r="G2832" s="13"/>
      <c r="H2832" s="15" t="str">
        <f>VLOOKUP(A2832,Tax!$B$2:$X$5526,9,)</f>
        <v xml:space="preserve"> Bryopsida</v>
      </c>
      <c r="I2832" s="15" t="str">
        <f>VLOOKUP(A2832,Tax!$B$2:$X$5526,10,FALSE)</f>
        <v xml:space="preserve"> Funariidae</v>
      </c>
      <c r="J2832" s="15" t="str">
        <f>IF(AND(C2832&gt;=1,D2832&gt;=1,E2832&gt;=1,(C2832+D2832+E2832)&gt;=3),"1",IF(AND(B2832&gt;=1,D2832&gt;=1,(B2832+D2832)&gt;=2),"2","-"))</f>
        <v>-</v>
      </c>
      <c r="K2832"/>
    </row>
    <row r="2833" spans="1:11" hidden="1" x14ac:dyDescent="0.25">
      <c r="A2833" s="11" t="s">
        <v>5767</v>
      </c>
      <c r="B2833" s="13"/>
      <c r="C2833" s="13"/>
      <c r="D2833" s="13">
        <v>1</v>
      </c>
      <c r="E2833" s="13">
        <v>1</v>
      </c>
      <c r="F2833" s="13">
        <v>2</v>
      </c>
      <c r="G2833" s="13"/>
      <c r="H2833" s="15" t="str">
        <f>VLOOKUP(A2833,Tax!$B$2:$X$5526,9,)</f>
        <v xml:space="preserve"> Bryopsida</v>
      </c>
      <c r="I2833" s="15" t="str">
        <f>VLOOKUP(A2833,Tax!$B$2:$X$5526,10,FALSE)</f>
        <v xml:space="preserve"> Funariidae</v>
      </c>
      <c r="J2833" s="15" t="str">
        <f>IF(AND(C2833&gt;=1,D2833&gt;=1,E2833&gt;=1,(C2833+D2833+E2833)&gt;=3),"1",IF(AND(B2833&gt;=1,D2833&gt;=1,(B2833+D2833)&gt;=2),"2","-"))</f>
        <v>-</v>
      </c>
      <c r="K2833"/>
    </row>
    <row r="2834" spans="1:11" hidden="1" x14ac:dyDescent="0.25">
      <c r="A2834" s="11" t="s">
        <v>5769</v>
      </c>
      <c r="B2834" s="13">
        <v>1</v>
      </c>
      <c r="C2834" s="13"/>
      <c r="D2834" s="13">
        <v>1</v>
      </c>
      <c r="E2834" s="13"/>
      <c r="F2834" s="13">
        <v>2</v>
      </c>
      <c r="G2834" s="13"/>
      <c r="H2834" s="15" t="str">
        <f>VLOOKUP(A2834,Tax!$B$2:$X$5526,9,)</f>
        <v xml:space="preserve"> Bryopsida</v>
      </c>
      <c r="I2834" s="15" t="str">
        <f>VLOOKUP(A2834,Tax!$B$2:$X$5526,10,FALSE)</f>
        <v xml:space="preserve"> Funariidae</v>
      </c>
      <c r="J2834" s="15" t="str">
        <f>IF(AND(C2834&gt;=1,D2834&gt;=1,E2834&gt;=1,(C2834+D2834+E2834)&gt;=3),"1",IF(AND(B2834&gt;=1,D2834&gt;=1,(B2834+D2834)&gt;=2),"2","-"))</f>
        <v>2</v>
      </c>
      <c r="K2834"/>
    </row>
    <row r="2835" spans="1:11" hidden="1" x14ac:dyDescent="0.25">
      <c r="A2835" s="11" t="s">
        <v>5771</v>
      </c>
      <c r="B2835" s="13"/>
      <c r="C2835" s="13"/>
      <c r="D2835" s="13">
        <v>1</v>
      </c>
      <c r="E2835" s="13"/>
      <c r="F2835" s="13">
        <v>1</v>
      </c>
      <c r="G2835" s="13"/>
      <c r="H2835" s="15" t="str">
        <f>VLOOKUP(A2835,Tax!$B$2:$X$5526,9,)</f>
        <v xml:space="preserve"> Bryopsida</v>
      </c>
      <c r="I2835" s="15" t="str">
        <f>VLOOKUP(A2835,Tax!$B$2:$X$5526,10,FALSE)</f>
        <v xml:space="preserve"> Funariidae</v>
      </c>
      <c r="J2835" s="15" t="str">
        <f>IF(AND(C2835&gt;=1,D2835&gt;=1,E2835&gt;=1,(C2835+D2835+E2835)&gt;=3),"1",IF(AND(B2835&gt;=1,D2835&gt;=1,(B2835+D2835)&gt;=2),"2","-"))</f>
        <v>-</v>
      </c>
      <c r="K2835"/>
    </row>
    <row r="2836" spans="1:11" hidden="1" x14ac:dyDescent="0.25">
      <c r="A2836" s="11" t="s">
        <v>5773</v>
      </c>
      <c r="B2836" s="13"/>
      <c r="C2836" s="13"/>
      <c r="D2836" s="13">
        <v>1</v>
      </c>
      <c r="E2836" s="13"/>
      <c r="F2836" s="13">
        <v>1</v>
      </c>
      <c r="G2836" s="13"/>
      <c r="H2836" s="15" t="str">
        <f>VLOOKUP(A2836,Tax!$B$2:$X$5526,9,)</f>
        <v xml:space="preserve"> Bryopsida</v>
      </c>
      <c r="I2836" s="15" t="str">
        <f>VLOOKUP(A2836,Tax!$B$2:$X$5526,10,FALSE)</f>
        <v xml:space="preserve"> Funariidae</v>
      </c>
      <c r="J2836" s="15" t="str">
        <f>IF(AND(C2836&gt;=1,D2836&gt;=1,E2836&gt;=1,(C2836+D2836+E2836)&gt;=3),"1",IF(AND(B2836&gt;=1,D2836&gt;=1,(B2836+D2836)&gt;=2),"2","-"))</f>
        <v>-</v>
      </c>
      <c r="K2836"/>
    </row>
    <row r="2837" spans="1:11" hidden="1" x14ac:dyDescent="0.25">
      <c r="A2837" s="11" t="s">
        <v>5775</v>
      </c>
      <c r="B2837" s="13"/>
      <c r="C2837" s="13">
        <v>1</v>
      </c>
      <c r="D2837" s="13">
        <v>1</v>
      </c>
      <c r="E2837" s="13">
        <v>1</v>
      </c>
      <c r="F2837" s="13">
        <v>3</v>
      </c>
      <c r="G2837" s="13"/>
      <c r="H2837" s="15" t="str">
        <f>VLOOKUP(A2837,Tax!$B$2:$X$5526,9,)</f>
        <v xml:space="preserve"> Bryopsida</v>
      </c>
      <c r="I2837" s="15" t="str">
        <f>VLOOKUP(A2837,Tax!$B$2:$X$5526,10,FALSE)</f>
        <v xml:space="preserve"> Funariidae</v>
      </c>
      <c r="J2837" s="15" t="str">
        <f>IF(AND(C2837&gt;=1,D2837&gt;=1,E2837&gt;=1,(C2837+D2837+E2837)&gt;=3),"1",IF(AND(B2837&gt;=1,D2837&gt;=1,(B2837+D2837)&gt;=2),"2","-"))</f>
        <v>1</v>
      </c>
      <c r="K2837"/>
    </row>
    <row r="2838" spans="1:11" hidden="1" x14ac:dyDescent="0.25">
      <c r="A2838" s="11" t="s">
        <v>5777</v>
      </c>
      <c r="B2838" s="13"/>
      <c r="C2838" s="13"/>
      <c r="D2838" s="13">
        <v>1</v>
      </c>
      <c r="E2838" s="13"/>
      <c r="F2838" s="13">
        <v>1</v>
      </c>
      <c r="G2838" s="13"/>
      <c r="H2838" s="15" t="str">
        <f>VLOOKUP(A2838,Tax!$B$2:$X$5526,9,)</f>
        <v xml:space="preserve"> Bryopsida</v>
      </c>
      <c r="I2838" s="15" t="str">
        <f>VLOOKUP(A2838,Tax!$B$2:$X$5526,10,FALSE)</f>
        <v xml:space="preserve"> Funariidae</v>
      </c>
      <c r="J2838" s="15" t="str">
        <f>IF(AND(C2838&gt;=1,D2838&gt;=1,E2838&gt;=1,(C2838+D2838+E2838)&gt;=3),"1",IF(AND(B2838&gt;=1,D2838&gt;=1,(B2838+D2838)&gt;=2),"2","-"))</f>
        <v>-</v>
      </c>
      <c r="K2838"/>
    </row>
    <row r="2839" spans="1:11" hidden="1" x14ac:dyDescent="0.25">
      <c r="A2839" s="11" t="s">
        <v>5779</v>
      </c>
      <c r="B2839" s="13"/>
      <c r="C2839" s="13"/>
      <c r="D2839" s="13">
        <v>2</v>
      </c>
      <c r="E2839" s="13"/>
      <c r="F2839" s="13">
        <v>2</v>
      </c>
      <c r="G2839" s="13"/>
      <c r="H2839" s="15" t="str">
        <f>VLOOKUP(A2839,Tax!$B$2:$X$5526,9,)</f>
        <v xml:space="preserve"> Bryopsida</v>
      </c>
      <c r="I2839" s="15" t="str">
        <f>VLOOKUP(A2839,Tax!$B$2:$X$5526,10,FALSE)</f>
        <v xml:space="preserve"> Funariidae</v>
      </c>
      <c r="J2839" s="15" t="str">
        <f>IF(AND(C2839&gt;=1,D2839&gt;=1,E2839&gt;=1,(C2839+D2839+E2839)&gt;=3),"1",IF(AND(B2839&gt;=1,D2839&gt;=1,(B2839+D2839)&gt;=2),"2","-"))</f>
        <v>-</v>
      </c>
      <c r="K2839"/>
    </row>
    <row r="2840" spans="1:11" hidden="1" x14ac:dyDescent="0.25">
      <c r="A2840" s="11" t="s">
        <v>5781</v>
      </c>
      <c r="B2840" s="13"/>
      <c r="C2840" s="13"/>
      <c r="D2840" s="13">
        <v>1</v>
      </c>
      <c r="E2840" s="13"/>
      <c r="F2840" s="13">
        <v>1</v>
      </c>
      <c r="G2840" s="13"/>
      <c r="H2840" s="15" t="str">
        <f>VLOOKUP(A2840,Tax!$B$2:$X$5526,9,)</f>
        <v xml:space="preserve"> Bryopsida</v>
      </c>
      <c r="I2840" s="15" t="str">
        <f>VLOOKUP(A2840,Tax!$B$2:$X$5526,10,FALSE)</f>
        <v xml:space="preserve"> Funariidae</v>
      </c>
      <c r="J2840" s="15" t="str">
        <f>IF(AND(C2840&gt;=1,D2840&gt;=1,E2840&gt;=1,(C2840+D2840+E2840)&gt;=3),"1",IF(AND(B2840&gt;=1,D2840&gt;=1,(B2840+D2840)&gt;=2),"2","-"))</f>
        <v>-</v>
      </c>
      <c r="K2840"/>
    </row>
    <row r="2841" spans="1:11" hidden="1" x14ac:dyDescent="0.25">
      <c r="A2841" s="11" t="s">
        <v>5783</v>
      </c>
      <c r="B2841" s="13"/>
      <c r="C2841" s="13"/>
      <c r="D2841" s="13">
        <v>1</v>
      </c>
      <c r="E2841" s="13"/>
      <c r="F2841" s="13">
        <v>1</v>
      </c>
      <c r="G2841" s="13"/>
      <c r="H2841" s="15" t="str">
        <f>VLOOKUP(A2841,Tax!$B$2:$X$5526,9,)</f>
        <v xml:space="preserve"> Bryopsida</v>
      </c>
      <c r="I2841" s="15" t="str">
        <f>VLOOKUP(A2841,Tax!$B$2:$X$5526,10,FALSE)</f>
        <v xml:space="preserve"> Funariidae</v>
      </c>
      <c r="J2841" s="15" t="str">
        <f>IF(AND(C2841&gt;=1,D2841&gt;=1,E2841&gt;=1,(C2841+D2841+E2841)&gt;=3),"1",IF(AND(B2841&gt;=1,D2841&gt;=1,(B2841+D2841)&gt;=2),"2","-"))</f>
        <v>-</v>
      </c>
      <c r="K2841"/>
    </row>
    <row r="2842" spans="1:11" hidden="1" x14ac:dyDescent="0.25">
      <c r="A2842" s="11" t="s">
        <v>5785</v>
      </c>
      <c r="B2842" s="13"/>
      <c r="C2842" s="13"/>
      <c r="D2842" s="13">
        <v>1</v>
      </c>
      <c r="E2842" s="13"/>
      <c r="F2842" s="13">
        <v>1</v>
      </c>
      <c r="G2842" s="13"/>
      <c r="H2842" s="15" t="str">
        <f>VLOOKUP(A2842,Tax!$B$2:$X$5526,9,)</f>
        <v xml:space="preserve"> Bryopsida</v>
      </c>
      <c r="I2842" s="15" t="str">
        <f>VLOOKUP(A2842,Tax!$B$2:$X$5526,10,FALSE)</f>
        <v xml:space="preserve"> Funariidae</v>
      </c>
      <c r="J2842" s="15" t="str">
        <f>IF(AND(C2842&gt;=1,D2842&gt;=1,E2842&gt;=1,(C2842+D2842+E2842)&gt;=3),"1",IF(AND(B2842&gt;=1,D2842&gt;=1,(B2842+D2842)&gt;=2),"2","-"))</f>
        <v>-</v>
      </c>
      <c r="K2842"/>
    </row>
    <row r="2843" spans="1:11" hidden="1" x14ac:dyDescent="0.25">
      <c r="A2843" s="11" t="s">
        <v>5787</v>
      </c>
      <c r="B2843" s="13"/>
      <c r="C2843" s="13"/>
      <c r="D2843" s="13">
        <v>1</v>
      </c>
      <c r="E2843" s="13"/>
      <c r="F2843" s="13">
        <v>1</v>
      </c>
      <c r="G2843" s="13"/>
      <c r="H2843" s="15" t="str">
        <f>VLOOKUP(A2843,Tax!$B$2:$X$5526,9,)</f>
        <v xml:space="preserve"> Bryopsida</v>
      </c>
      <c r="I2843" s="15" t="str">
        <f>VLOOKUP(A2843,Tax!$B$2:$X$5526,10,FALSE)</f>
        <v xml:space="preserve"> Funariidae</v>
      </c>
      <c r="J2843" s="15" t="str">
        <f>IF(AND(C2843&gt;=1,D2843&gt;=1,E2843&gt;=1,(C2843+D2843+E2843)&gt;=3),"1",IF(AND(B2843&gt;=1,D2843&gt;=1,(B2843+D2843)&gt;=2),"2","-"))</f>
        <v>-</v>
      </c>
      <c r="K2843"/>
    </row>
    <row r="2844" spans="1:11" hidden="1" x14ac:dyDescent="0.25">
      <c r="A2844" s="11" t="s">
        <v>5789</v>
      </c>
      <c r="B2844" s="13"/>
      <c r="C2844" s="13"/>
      <c r="D2844" s="13">
        <v>1</v>
      </c>
      <c r="E2844" s="13"/>
      <c r="F2844" s="13">
        <v>1</v>
      </c>
      <c r="G2844" s="13"/>
      <c r="H2844" s="15" t="str">
        <f>VLOOKUP(A2844,Tax!$B$2:$X$5526,9,)</f>
        <v xml:space="preserve"> Bryopsida</v>
      </c>
      <c r="I2844" s="15" t="str">
        <f>VLOOKUP(A2844,Tax!$B$2:$X$5526,10,FALSE)</f>
        <v xml:space="preserve"> Funariidae</v>
      </c>
      <c r="J2844" s="15" t="str">
        <f>IF(AND(C2844&gt;=1,D2844&gt;=1,E2844&gt;=1,(C2844+D2844+E2844)&gt;=3),"1",IF(AND(B2844&gt;=1,D2844&gt;=1,(B2844+D2844)&gt;=2),"2","-"))</f>
        <v>-</v>
      </c>
      <c r="K2844"/>
    </row>
    <row r="2845" spans="1:11" hidden="1" x14ac:dyDescent="0.25">
      <c r="A2845" s="11" t="s">
        <v>5791</v>
      </c>
      <c r="B2845" s="13"/>
      <c r="C2845" s="13"/>
      <c r="D2845" s="13">
        <v>1</v>
      </c>
      <c r="E2845" s="13"/>
      <c r="F2845" s="13">
        <v>1</v>
      </c>
      <c r="G2845" s="13"/>
      <c r="H2845" s="15" t="str">
        <f>VLOOKUP(A2845,Tax!$B$2:$X$5526,9,)</f>
        <v xml:space="preserve"> Bryopsida</v>
      </c>
      <c r="I2845" s="15" t="str">
        <f>VLOOKUP(A2845,Tax!$B$2:$X$5526,10,FALSE)</f>
        <v xml:space="preserve"> Funariidae</v>
      </c>
      <c r="J2845" s="15" t="str">
        <f>IF(AND(C2845&gt;=1,D2845&gt;=1,E2845&gt;=1,(C2845+D2845+E2845)&gt;=3),"1",IF(AND(B2845&gt;=1,D2845&gt;=1,(B2845+D2845)&gt;=2),"2","-"))</f>
        <v>-</v>
      </c>
      <c r="K2845"/>
    </row>
    <row r="2846" spans="1:11" hidden="1" x14ac:dyDescent="0.25">
      <c r="A2846" s="11" t="s">
        <v>5793</v>
      </c>
      <c r="B2846" s="13"/>
      <c r="C2846" s="13"/>
      <c r="D2846" s="13">
        <v>1</v>
      </c>
      <c r="E2846" s="13"/>
      <c r="F2846" s="13">
        <v>1</v>
      </c>
      <c r="G2846" s="13"/>
      <c r="H2846" s="15" t="str">
        <f>VLOOKUP(A2846,Tax!$B$2:$X$5526,9,)</f>
        <v xml:space="preserve"> Bryopsida</v>
      </c>
      <c r="I2846" s="15" t="str">
        <f>VLOOKUP(A2846,Tax!$B$2:$X$5526,10,FALSE)</f>
        <v xml:space="preserve"> Funariidae</v>
      </c>
      <c r="J2846" s="15" t="str">
        <f>IF(AND(C2846&gt;=1,D2846&gt;=1,E2846&gt;=1,(C2846+D2846+E2846)&gt;=3),"1",IF(AND(B2846&gt;=1,D2846&gt;=1,(B2846+D2846)&gt;=2),"2","-"))</f>
        <v>-</v>
      </c>
      <c r="K2846"/>
    </row>
    <row r="2847" spans="1:11" hidden="1" x14ac:dyDescent="0.25">
      <c r="A2847" s="11" t="s">
        <v>5795</v>
      </c>
      <c r="B2847" s="13"/>
      <c r="C2847" s="13"/>
      <c r="D2847" s="13">
        <v>1</v>
      </c>
      <c r="E2847" s="13"/>
      <c r="F2847" s="13">
        <v>1</v>
      </c>
      <c r="G2847" s="13"/>
      <c r="H2847" s="15" t="str">
        <f>VLOOKUP(A2847,Tax!$B$2:$X$5526,9,)</f>
        <v xml:space="preserve"> Bryopsida</v>
      </c>
      <c r="I2847" s="15" t="str">
        <f>VLOOKUP(A2847,Tax!$B$2:$X$5526,10,FALSE)</f>
        <v xml:space="preserve"> Funariidae</v>
      </c>
      <c r="J2847" s="15" t="str">
        <f>IF(AND(C2847&gt;=1,D2847&gt;=1,E2847&gt;=1,(C2847+D2847+E2847)&gt;=3),"1",IF(AND(B2847&gt;=1,D2847&gt;=1,(B2847+D2847)&gt;=2),"2","-"))</f>
        <v>-</v>
      </c>
      <c r="K2847"/>
    </row>
    <row r="2848" spans="1:11" hidden="1" x14ac:dyDescent="0.25">
      <c r="A2848" s="11" t="s">
        <v>5797</v>
      </c>
      <c r="B2848" s="13"/>
      <c r="C2848" s="13"/>
      <c r="D2848" s="13">
        <v>1</v>
      </c>
      <c r="E2848" s="13">
        <v>1</v>
      </c>
      <c r="F2848" s="13">
        <v>2</v>
      </c>
      <c r="G2848" s="13"/>
      <c r="H2848" s="15" t="str">
        <f>VLOOKUP(A2848,Tax!$B$2:$X$5526,9,)</f>
        <v xml:space="preserve"> Bryopsida</v>
      </c>
      <c r="I2848" s="15" t="str">
        <f>VLOOKUP(A2848,Tax!$B$2:$X$5526,10,FALSE)</f>
        <v xml:space="preserve"> Funariidae</v>
      </c>
      <c r="J2848" s="15" t="str">
        <f>IF(AND(C2848&gt;=1,D2848&gt;=1,E2848&gt;=1,(C2848+D2848+E2848)&gt;=3),"1",IF(AND(B2848&gt;=1,D2848&gt;=1,(B2848+D2848)&gt;=2),"2","-"))</f>
        <v>-</v>
      </c>
      <c r="K2848"/>
    </row>
    <row r="2849" spans="1:11" hidden="1" x14ac:dyDescent="0.25">
      <c r="A2849" s="11" t="s">
        <v>5799</v>
      </c>
      <c r="B2849" s="13"/>
      <c r="C2849" s="13"/>
      <c r="D2849" s="13">
        <v>2</v>
      </c>
      <c r="E2849" s="13"/>
      <c r="F2849" s="13">
        <v>2</v>
      </c>
      <c r="G2849" s="13"/>
      <c r="H2849" s="15" t="str">
        <f>VLOOKUP(A2849,Tax!$B$2:$X$5526,9,)</f>
        <v xml:space="preserve"> Bryopsida</v>
      </c>
      <c r="I2849" s="15" t="str">
        <f>VLOOKUP(A2849,Tax!$B$2:$X$5526,10,FALSE)</f>
        <v xml:space="preserve"> Funariidae</v>
      </c>
      <c r="J2849" s="15" t="str">
        <f>IF(AND(C2849&gt;=1,D2849&gt;=1,E2849&gt;=1,(C2849+D2849+E2849)&gt;=3),"1",IF(AND(B2849&gt;=1,D2849&gt;=1,(B2849+D2849)&gt;=2),"2","-"))</f>
        <v>-</v>
      </c>
      <c r="K2849"/>
    </row>
    <row r="2850" spans="1:11" hidden="1" x14ac:dyDescent="0.25">
      <c r="A2850" s="11" t="s">
        <v>5801</v>
      </c>
      <c r="B2850" s="13"/>
      <c r="C2850" s="13"/>
      <c r="D2850" s="13">
        <v>1</v>
      </c>
      <c r="E2850" s="13"/>
      <c r="F2850" s="13">
        <v>1</v>
      </c>
      <c r="G2850" s="13"/>
      <c r="H2850" s="15" t="str">
        <f>VLOOKUP(A2850,Tax!$B$2:$X$5526,9,)</f>
        <v xml:space="preserve"> Bryopsida</v>
      </c>
      <c r="I2850" s="15" t="str">
        <f>VLOOKUP(A2850,Tax!$B$2:$X$5526,10,FALSE)</f>
        <v xml:space="preserve"> Funariidae</v>
      </c>
      <c r="J2850" s="15" t="str">
        <f>IF(AND(C2850&gt;=1,D2850&gt;=1,E2850&gt;=1,(C2850+D2850+E2850)&gt;=3),"1",IF(AND(B2850&gt;=1,D2850&gt;=1,(B2850+D2850)&gt;=2),"2","-"))</f>
        <v>-</v>
      </c>
      <c r="K2850"/>
    </row>
    <row r="2851" spans="1:11" hidden="1" x14ac:dyDescent="0.25">
      <c r="A2851" s="11" t="s">
        <v>5803</v>
      </c>
      <c r="B2851" s="13"/>
      <c r="C2851" s="13"/>
      <c r="D2851" s="13">
        <v>1</v>
      </c>
      <c r="E2851" s="13"/>
      <c r="F2851" s="13">
        <v>1</v>
      </c>
      <c r="G2851" s="13"/>
      <c r="H2851" s="15" t="str">
        <f>VLOOKUP(A2851,Tax!$B$2:$X$5526,9,)</f>
        <v xml:space="preserve"> Bryopsida</v>
      </c>
      <c r="I2851" s="15" t="str">
        <f>VLOOKUP(A2851,Tax!$B$2:$X$5526,10,FALSE)</f>
        <v xml:space="preserve"> Funariidae</v>
      </c>
      <c r="J2851" s="15" t="str">
        <f>IF(AND(C2851&gt;=1,D2851&gt;=1,E2851&gt;=1,(C2851+D2851+E2851)&gt;=3),"1",IF(AND(B2851&gt;=1,D2851&gt;=1,(B2851+D2851)&gt;=2),"2","-"))</f>
        <v>-</v>
      </c>
      <c r="K2851"/>
    </row>
    <row r="2852" spans="1:11" hidden="1" x14ac:dyDescent="0.25">
      <c r="A2852" s="11" t="s">
        <v>5807</v>
      </c>
      <c r="B2852" s="13"/>
      <c r="C2852" s="13"/>
      <c r="D2852" s="13">
        <v>1</v>
      </c>
      <c r="E2852" s="13">
        <v>1</v>
      </c>
      <c r="F2852" s="13">
        <v>2</v>
      </c>
      <c r="G2852" s="13"/>
      <c r="H2852" s="15" t="str">
        <f>VLOOKUP(A2852,Tax!$B$2:$X$5526,9,)</f>
        <v xml:space="preserve"> Bryopsida</v>
      </c>
      <c r="I2852" s="15" t="str">
        <f>VLOOKUP(A2852,Tax!$B$2:$X$5526,10,FALSE)</f>
        <v xml:space="preserve"> Funariidae</v>
      </c>
      <c r="J2852" s="15" t="str">
        <f>IF(AND(C2852&gt;=1,D2852&gt;=1,E2852&gt;=1,(C2852+D2852+E2852)&gt;=3),"1",IF(AND(B2852&gt;=1,D2852&gt;=1,(B2852+D2852)&gt;=2),"2","-"))</f>
        <v>-</v>
      </c>
      <c r="K2852"/>
    </row>
    <row r="2853" spans="1:11" hidden="1" x14ac:dyDescent="0.25">
      <c r="A2853" s="11" t="s">
        <v>5809</v>
      </c>
      <c r="B2853" s="13"/>
      <c r="C2853" s="13"/>
      <c r="D2853" s="13">
        <v>3</v>
      </c>
      <c r="E2853" s="13"/>
      <c r="F2853" s="13">
        <v>3</v>
      </c>
      <c r="G2853" s="13"/>
      <c r="H2853" s="15" t="str">
        <f>VLOOKUP(A2853,Tax!$B$2:$X$5526,9,)</f>
        <v xml:space="preserve"> Bryopsida</v>
      </c>
      <c r="I2853" s="15" t="str">
        <f>VLOOKUP(A2853,Tax!$B$2:$X$5526,10,FALSE)</f>
        <v xml:space="preserve"> Funariidae</v>
      </c>
      <c r="J2853" s="15" t="str">
        <f>IF(AND(C2853&gt;=1,D2853&gt;=1,E2853&gt;=1,(C2853+D2853+E2853)&gt;=3),"1",IF(AND(B2853&gt;=1,D2853&gt;=1,(B2853+D2853)&gt;=2),"2","-"))</f>
        <v>-</v>
      </c>
      <c r="K2853"/>
    </row>
    <row r="2854" spans="1:11" hidden="1" x14ac:dyDescent="0.25">
      <c r="A2854" s="11" t="s">
        <v>5811</v>
      </c>
      <c r="B2854" s="13"/>
      <c r="C2854" s="13"/>
      <c r="D2854" s="13">
        <v>1</v>
      </c>
      <c r="E2854" s="13"/>
      <c r="F2854" s="13">
        <v>1</v>
      </c>
      <c r="G2854" s="13"/>
      <c r="H2854" s="15" t="str">
        <f>VLOOKUP(A2854,Tax!$B$2:$X$5526,9,)</f>
        <v xml:space="preserve"> Bryopsida</v>
      </c>
      <c r="I2854" s="15" t="str">
        <f>VLOOKUP(A2854,Tax!$B$2:$X$5526,10,FALSE)</f>
        <v xml:space="preserve"> Funariidae</v>
      </c>
      <c r="J2854" s="15" t="str">
        <f>IF(AND(C2854&gt;=1,D2854&gt;=1,E2854&gt;=1,(C2854+D2854+E2854)&gt;=3),"1",IF(AND(B2854&gt;=1,D2854&gt;=1,(B2854+D2854)&gt;=2),"2","-"))</f>
        <v>-</v>
      </c>
      <c r="K2854"/>
    </row>
    <row r="2855" spans="1:11" hidden="1" x14ac:dyDescent="0.25">
      <c r="A2855" s="11" t="s">
        <v>5813</v>
      </c>
      <c r="B2855" s="13"/>
      <c r="C2855" s="13"/>
      <c r="D2855" s="13">
        <v>2</v>
      </c>
      <c r="E2855" s="13"/>
      <c r="F2855" s="13">
        <v>2</v>
      </c>
      <c r="G2855" s="13"/>
      <c r="H2855" s="15" t="str">
        <f>VLOOKUP(A2855,Tax!$B$2:$X$5526,9,)</f>
        <v xml:space="preserve"> Bryopsida</v>
      </c>
      <c r="I2855" s="15" t="str">
        <f>VLOOKUP(A2855,Tax!$B$2:$X$5526,10,FALSE)</f>
        <v xml:space="preserve"> Funariidae</v>
      </c>
      <c r="J2855" s="15" t="str">
        <f>IF(AND(C2855&gt;=1,D2855&gt;=1,E2855&gt;=1,(C2855+D2855+E2855)&gt;=3),"1",IF(AND(B2855&gt;=1,D2855&gt;=1,(B2855+D2855)&gt;=2),"2","-"))</f>
        <v>-</v>
      </c>
      <c r="K2855"/>
    </row>
    <row r="2856" spans="1:11" hidden="1" x14ac:dyDescent="0.25">
      <c r="A2856" s="11" t="s">
        <v>5927</v>
      </c>
      <c r="B2856" s="13"/>
      <c r="C2856" s="13"/>
      <c r="D2856" s="13">
        <v>2</v>
      </c>
      <c r="E2856" s="13"/>
      <c r="F2856" s="13">
        <v>2</v>
      </c>
      <c r="G2856" s="13">
        <f>VLOOKUP(A2856,Лист8!A2855:B8561,2,)</f>
        <v>190</v>
      </c>
      <c r="H2856" s="15" t="str">
        <f>VLOOKUP(A2856,Tax!$B$2:$X$5526,9,)</f>
        <v xml:space="preserve"> Magnoliophyta</v>
      </c>
      <c r="I2856" s="15" t="str">
        <f>VLOOKUP(A2856,Tax!$B$2:$X$5526,10,FALSE)</f>
        <v xml:space="preserve"> Liliopsida</v>
      </c>
      <c r="J2856" s="15" t="str">
        <f>IF(AND(C2856=2,D2856=1,E2856=1,(C2856+D2856+E2856)=4),"1",IF(AND(B2856=1,D2856=1,(B2856+D2856)=2),"2","-"))</f>
        <v>-</v>
      </c>
      <c r="K2856"/>
    </row>
    <row r="2857" spans="1:11" hidden="1" x14ac:dyDescent="0.25">
      <c r="A2857" s="11" t="s">
        <v>5929</v>
      </c>
      <c r="B2857" s="13"/>
      <c r="C2857" s="13"/>
      <c r="D2857" s="13">
        <v>1</v>
      </c>
      <c r="E2857" s="13"/>
      <c r="F2857" s="13">
        <v>1</v>
      </c>
      <c r="G2857" s="13">
        <f>VLOOKUP(A2857,Лист8!A2856:B8562,2,)</f>
        <v>91</v>
      </c>
      <c r="H2857" s="15" t="str">
        <f>VLOOKUP(A2857,Tax!$B$2:$X$5526,9,)</f>
        <v xml:space="preserve"> Magnoliophyta</v>
      </c>
      <c r="I2857" s="15" t="str">
        <f>VLOOKUP(A2857,Tax!$B$2:$X$5526,10,FALSE)</f>
        <v xml:space="preserve"> Liliopsida</v>
      </c>
      <c r="J2857" s="15" t="str">
        <f>IF(AND(C2857=2,D2857=1,E2857=1,(C2857+D2857+E2857)=4),"1",IF(AND(B2857=1,D2857=1,(B2857+D2857)=2),"2","-"))</f>
        <v>-</v>
      </c>
      <c r="K2857"/>
    </row>
    <row r="2858" spans="1:11" hidden="1" x14ac:dyDescent="0.25">
      <c r="A2858" s="11" t="s">
        <v>5931</v>
      </c>
      <c r="B2858" s="13"/>
      <c r="C2858" s="13"/>
      <c r="D2858" s="13">
        <v>1</v>
      </c>
      <c r="E2858" s="13"/>
      <c r="F2858" s="13">
        <v>1</v>
      </c>
      <c r="G2858" s="13">
        <f>VLOOKUP(A2858,Лист8!A2857:B8563,2,)</f>
        <v>112</v>
      </c>
      <c r="H2858" s="15" t="str">
        <f>VLOOKUP(A2858,Tax!$B$2:$X$5526,9,)</f>
        <v xml:space="preserve"> Magnoliophyta</v>
      </c>
      <c r="I2858" s="15" t="str">
        <f>VLOOKUP(A2858,Tax!$B$2:$X$5526,10,FALSE)</f>
        <v xml:space="preserve"> Liliopsida</v>
      </c>
      <c r="J2858" s="15" t="str">
        <f>IF(AND(C2858=2,D2858=1,E2858=1,(C2858+D2858+E2858)=4),"1",IF(AND(B2858=1,D2858=1,(B2858+D2858)=2),"2","-"))</f>
        <v>-</v>
      </c>
      <c r="K2858"/>
    </row>
    <row r="2859" spans="1:11" hidden="1" x14ac:dyDescent="0.25">
      <c r="A2859" s="11" t="s">
        <v>5933</v>
      </c>
      <c r="B2859" s="13"/>
      <c r="C2859" s="13"/>
      <c r="D2859" s="13">
        <v>1</v>
      </c>
      <c r="E2859" s="13"/>
      <c r="F2859" s="13">
        <v>1</v>
      </c>
      <c r="G2859" s="13">
        <f>VLOOKUP(A2859,Лист8!A2858:B8564,2,)</f>
        <v>92</v>
      </c>
      <c r="H2859" s="15" t="str">
        <f>VLOOKUP(A2859,Tax!$B$2:$X$5526,9,)</f>
        <v xml:space="preserve"> Magnoliophyta</v>
      </c>
      <c r="I2859" s="15" t="str">
        <f>VLOOKUP(A2859,Tax!$B$2:$X$5526,10,FALSE)</f>
        <v xml:space="preserve"> Liliopsida</v>
      </c>
      <c r="J2859" s="15" t="str">
        <f>IF(AND(C2859=2,D2859=1,E2859=1,(C2859+D2859+E2859)=4),"1",IF(AND(B2859=1,D2859=1,(B2859+D2859)=2),"2","-"))</f>
        <v>-</v>
      </c>
      <c r="K2859"/>
    </row>
    <row r="2860" spans="1:11" hidden="1" x14ac:dyDescent="0.25">
      <c r="A2860" s="11" t="s">
        <v>5935</v>
      </c>
      <c r="B2860" s="13"/>
      <c r="C2860" s="13"/>
      <c r="D2860" s="13">
        <v>2</v>
      </c>
      <c r="E2860" s="13"/>
      <c r="F2860" s="13">
        <v>2</v>
      </c>
      <c r="G2860" s="13">
        <f>VLOOKUP(A2860,Лист8!A2859:B8565,2,)</f>
        <v>189</v>
      </c>
      <c r="H2860" s="15" t="str">
        <f>VLOOKUP(A2860,Tax!$B$2:$X$5526,9,)</f>
        <v xml:space="preserve"> Magnoliophyta</v>
      </c>
      <c r="I2860" s="15" t="str">
        <f>VLOOKUP(A2860,Tax!$B$2:$X$5526,10,FALSE)</f>
        <v xml:space="preserve"> Liliopsida</v>
      </c>
      <c r="J2860" s="15" t="str">
        <f>IF(AND(C2860=2,D2860=1,E2860=1,(C2860+D2860+E2860)=4),"1",IF(AND(B2860=1,D2860=1,(B2860+D2860)=2),"2","-"))</f>
        <v>-</v>
      </c>
      <c r="K2860"/>
    </row>
    <row r="2861" spans="1:11" hidden="1" x14ac:dyDescent="0.25">
      <c r="A2861" s="11" t="s">
        <v>5937</v>
      </c>
      <c r="B2861" s="13"/>
      <c r="C2861" s="13"/>
      <c r="D2861" s="13">
        <v>1</v>
      </c>
      <c r="E2861" s="13"/>
      <c r="F2861" s="13">
        <v>1</v>
      </c>
      <c r="G2861" s="13">
        <f>VLOOKUP(A2861,Лист8!A2860:B8566,2,)</f>
        <v>91</v>
      </c>
      <c r="H2861" s="15" t="str">
        <f>VLOOKUP(A2861,Tax!$B$2:$X$5526,9,)</f>
        <v xml:space="preserve"> Magnoliophyta</v>
      </c>
      <c r="I2861" s="15" t="str">
        <f>VLOOKUP(A2861,Tax!$B$2:$X$5526,10,FALSE)</f>
        <v xml:space="preserve"> Liliopsida</v>
      </c>
      <c r="J2861" s="15" t="str">
        <f>IF(AND(C2861=2,D2861=1,E2861=1,(C2861+D2861+E2861)=4),"1",IF(AND(B2861=1,D2861=1,(B2861+D2861)=2),"2","-"))</f>
        <v>-</v>
      </c>
      <c r="K2861"/>
    </row>
    <row r="2862" spans="1:11" hidden="1" x14ac:dyDescent="0.25">
      <c r="A2862" s="11" t="s">
        <v>5939</v>
      </c>
      <c r="B2862" s="13"/>
      <c r="C2862" s="13"/>
      <c r="D2862" s="13">
        <v>1</v>
      </c>
      <c r="E2862" s="13">
        <v>1</v>
      </c>
      <c r="F2862" s="13">
        <v>2</v>
      </c>
      <c r="G2862" s="13">
        <f>VLOOKUP(A2862,Лист8!A2861:B8567,2,)</f>
        <v>185</v>
      </c>
      <c r="H2862" s="15" t="str">
        <f>VLOOKUP(A2862,Tax!$B$2:$X$5526,9,)</f>
        <v xml:space="preserve"> Magnoliophyta</v>
      </c>
      <c r="I2862" s="15" t="str">
        <f>VLOOKUP(A2862,Tax!$B$2:$X$5526,10,FALSE)</f>
        <v xml:space="preserve"> Liliopsida</v>
      </c>
      <c r="J2862" s="15" t="str">
        <f>IF(AND(C2862=2,D2862=1,E2862=1,(C2862+D2862+E2862)=4),"1",IF(AND(B2862=1,D2862=1,(B2862+D2862)=2),"2","-"))</f>
        <v>-</v>
      </c>
      <c r="K2862"/>
    </row>
    <row r="2863" spans="1:11" hidden="1" x14ac:dyDescent="0.25">
      <c r="A2863" s="11" t="s">
        <v>5941</v>
      </c>
      <c r="B2863" s="13"/>
      <c r="C2863" s="13"/>
      <c r="D2863" s="13">
        <v>1</v>
      </c>
      <c r="E2863" s="13"/>
      <c r="F2863" s="13">
        <v>1</v>
      </c>
      <c r="G2863" s="13">
        <f>VLOOKUP(A2863,Лист8!A2862:B8568,2,)</f>
        <v>99</v>
      </c>
      <c r="H2863" s="15" t="str">
        <f>VLOOKUP(A2863,Tax!$B$2:$X$5526,9,)</f>
        <v xml:space="preserve"> Magnoliophyta</v>
      </c>
      <c r="I2863" s="15" t="str">
        <f>VLOOKUP(A2863,Tax!$B$2:$X$5526,10,FALSE)</f>
        <v xml:space="preserve"> Liliopsida</v>
      </c>
      <c r="J2863" s="15" t="str">
        <f>IF(AND(C2863=2,D2863=1,E2863=1,(C2863+D2863+E2863)=4),"1",IF(AND(B2863=1,D2863=1,(B2863+D2863)=2),"2","-"))</f>
        <v>-</v>
      </c>
      <c r="K2863"/>
    </row>
    <row r="2864" spans="1:11" hidden="1" x14ac:dyDescent="0.25">
      <c r="A2864" s="11" t="s">
        <v>5943</v>
      </c>
      <c r="B2864" s="13"/>
      <c r="C2864" s="13"/>
      <c r="D2864" s="13">
        <v>1</v>
      </c>
      <c r="E2864" s="13"/>
      <c r="F2864" s="13">
        <v>1</v>
      </c>
      <c r="G2864" s="13">
        <f>VLOOKUP(A2864,Лист8!A2863:B8569,2,)</f>
        <v>91</v>
      </c>
      <c r="H2864" s="15" t="str">
        <f>VLOOKUP(A2864,Tax!$B$2:$X$5526,9,)</f>
        <v xml:space="preserve"> Magnoliophyta</v>
      </c>
      <c r="I2864" s="15" t="str">
        <f>VLOOKUP(A2864,Tax!$B$2:$X$5526,10,FALSE)</f>
        <v xml:space="preserve"> Liliopsida</v>
      </c>
      <c r="J2864" s="15" t="str">
        <f>IF(AND(C2864=2,D2864=1,E2864=1,(C2864+D2864+E2864)=4),"1",IF(AND(B2864=1,D2864=1,(B2864+D2864)=2),"2","-"))</f>
        <v>-</v>
      </c>
      <c r="K2864"/>
    </row>
    <row r="2865" spans="1:12" hidden="1" x14ac:dyDescent="0.25">
      <c r="A2865" s="11" t="s">
        <v>5945</v>
      </c>
      <c r="B2865" s="13"/>
      <c r="C2865" s="13"/>
      <c r="D2865" s="13">
        <v>1</v>
      </c>
      <c r="E2865" s="13"/>
      <c r="F2865" s="13">
        <v>1</v>
      </c>
      <c r="G2865" s="13">
        <f>VLOOKUP(A2865,Лист8!A2864:B8570,2,)</f>
        <v>91</v>
      </c>
      <c r="H2865" s="15" t="str">
        <f>VLOOKUP(A2865,Tax!$B$2:$X$5526,9,)</f>
        <v xml:space="preserve"> Magnoliophyta</v>
      </c>
      <c r="I2865" s="15" t="str">
        <f>VLOOKUP(A2865,Tax!$B$2:$X$5526,10,FALSE)</f>
        <v xml:space="preserve"> Liliopsida</v>
      </c>
      <c r="J2865" s="15" t="str">
        <f>IF(AND(C2865=2,D2865=1,E2865=1,(C2865+D2865+E2865)=4),"1",IF(AND(B2865=1,D2865=1,(B2865+D2865)=2),"2","-"))</f>
        <v>-</v>
      </c>
      <c r="K2865"/>
    </row>
    <row r="2866" spans="1:12" x14ac:dyDescent="0.25">
      <c r="A2866" s="11" t="s">
        <v>5947</v>
      </c>
      <c r="B2866" s="13">
        <v>1</v>
      </c>
      <c r="C2866" s="13"/>
      <c r="D2866" s="13">
        <v>1</v>
      </c>
      <c r="E2866" s="13"/>
      <c r="F2866" s="13">
        <v>2</v>
      </c>
      <c r="G2866" s="13">
        <f>VLOOKUP(A2866,Лист8!A2865:B8571,2,)</f>
        <v>161</v>
      </c>
      <c r="H2866" s="15" t="str">
        <f>VLOOKUP(A2866,Tax!$B$2:$X$5526,9,)</f>
        <v xml:space="preserve"> Magnoliophyta</v>
      </c>
      <c r="I2866" s="15" t="str">
        <f>VLOOKUP(A2866,Tax!$B$2:$X$5526,10,FALSE)</f>
        <v xml:space="preserve"> Liliopsida</v>
      </c>
      <c r="J2866" s="15" t="str">
        <f>IF(AND(C2866=2,D2866=1,E2866=1,(C2866+D2866+E2866)=4),"1",IF(AND(B2866=1,D2866=1,(B2866+D2866)=2),"2","-"))</f>
        <v>2</v>
      </c>
      <c r="K2866" s="15" t="str">
        <f>CONCATENATE("L",J2866)</f>
        <v>L2</v>
      </c>
      <c r="L2866" t="s">
        <v>12061</v>
      </c>
    </row>
    <row r="2867" spans="1:12" hidden="1" x14ac:dyDescent="0.25">
      <c r="A2867" s="11" t="s">
        <v>5949</v>
      </c>
      <c r="B2867" s="13"/>
      <c r="C2867" s="13"/>
      <c r="D2867" s="13">
        <v>1</v>
      </c>
      <c r="E2867" s="13"/>
      <c r="F2867" s="13">
        <v>1</v>
      </c>
      <c r="G2867" s="13">
        <f>VLOOKUP(A2867,Лист8!A2866:B8572,2,)</f>
        <v>95</v>
      </c>
      <c r="H2867" s="15" t="str">
        <f>VLOOKUP(A2867,Tax!$B$2:$X$5526,9,)</f>
        <v xml:space="preserve"> Magnoliophyta</v>
      </c>
      <c r="I2867" s="15" t="str">
        <f>VLOOKUP(A2867,Tax!$B$2:$X$5526,10,FALSE)</f>
        <v xml:space="preserve"> Liliopsida</v>
      </c>
      <c r="J2867" s="15" t="str">
        <f>IF(AND(C2867=2,D2867=1,E2867=1,(C2867+D2867+E2867)=4),"1",IF(AND(B2867=1,D2867=1,(B2867+D2867)=2),"2","-"))</f>
        <v>-</v>
      </c>
      <c r="K2867"/>
    </row>
    <row r="2868" spans="1:12" hidden="1" x14ac:dyDescent="0.25">
      <c r="A2868" s="11" t="s">
        <v>5951</v>
      </c>
      <c r="B2868" s="13"/>
      <c r="C2868" s="13"/>
      <c r="D2868" s="13">
        <v>1</v>
      </c>
      <c r="E2868" s="13">
        <v>1</v>
      </c>
      <c r="F2868" s="13">
        <v>2</v>
      </c>
      <c r="G2868" s="13">
        <f>VLOOKUP(A2868,Лист8!A2867:B8573,2,)</f>
        <v>183</v>
      </c>
      <c r="H2868" s="15" t="str">
        <f>VLOOKUP(A2868,Tax!$B$2:$X$5526,9,)</f>
        <v xml:space="preserve"> Magnoliophyta</v>
      </c>
      <c r="I2868" s="15" t="str">
        <f>VLOOKUP(A2868,Tax!$B$2:$X$5526,10,FALSE)</f>
        <v xml:space="preserve"> Liliopsida</v>
      </c>
      <c r="J2868" s="15" t="str">
        <f>IF(AND(C2868=2,D2868=1,E2868=1,(C2868+D2868+E2868)=4),"1",IF(AND(B2868=1,D2868=1,(B2868+D2868)=2),"2","-"))</f>
        <v>-</v>
      </c>
      <c r="K2868"/>
    </row>
    <row r="2869" spans="1:12" hidden="1" x14ac:dyDescent="0.25">
      <c r="A2869" s="11" t="s">
        <v>5953</v>
      </c>
      <c r="B2869" s="13"/>
      <c r="C2869" s="13"/>
      <c r="D2869" s="13">
        <v>1</v>
      </c>
      <c r="E2869" s="13"/>
      <c r="F2869" s="13">
        <v>1</v>
      </c>
      <c r="G2869" s="13">
        <f>VLOOKUP(A2869,Лист8!A2868:B8574,2,)</f>
        <v>86</v>
      </c>
      <c r="H2869" s="15" t="str">
        <f>VLOOKUP(A2869,Tax!$B$2:$X$5526,9,)</f>
        <v xml:space="preserve"> Magnoliophyta</v>
      </c>
      <c r="I2869" s="15" t="str">
        <f>VLOOKUP(A2869,Tax!$B$2:$X$5526,10,FALSE)</f>
        <v xml:space="preserve"> Liliopsida</v>
      </c>
      <c r="J2869" s="15" t="str">
        <f>IF(AND(C2869=2,D2869=1,E2869=1,(C2869+D2869+E2869)=4),"1",IF(AND(B2869=1,D2869=1,(B2869+D2869)=2),"2","-"))</f>
        <v>-</v>
      </c>
      <c r="K2869"/>
    </row>
    <row r="2870" spans="1:12" hidden="1" x14ac:dyDescent="0.25">
      <c r="A2870" s="11" t="s">
        <v>11529</v>
      </c>
      <c r="B2870" s="13"/>
      <c r="C2870" s="13"/>
      <c r="D2870" s="13">
        <v>1</v>
      </c>
      <c r="E2870" s="13"/>
      <c r="F2870" s="13">
        <v>1</v>
      </c>
      <c r="G2870" s="13">
        <f>VLOOKUP(A2870,Лист8!A2869:B8575,2,)</f>
        <v>90</v>
      </c>
      <c r="H2870" s="15" t="str">
        <f>VLOOKUP(A2870,Tax!$B$2:$X$5526,9,)</f>
        <v xml:space="preserve"> Magnoliophyta</v>
      </c>
      <c r="I2870" s="15" t="str">
        <f>VLOOKUP(A2870,Tax!$B$2:$X$5526,10,FALSE)</f>
        <v xml:space="preserve"> Liliopsida</v>
      </c>
      <c r="J2870" s="15" t="str">
        <f>IF(AND(C2870=2,D2870=1,E2870=1,(C2870+D2870+E2870)=4),"1",IF(AND(B2870=1,D2870=1,(B2870+D2870)=2),"2","-"))</f>
        <v>-</v>
      </c>
      <c r="K2870"/>
    </row>
    <row r="2871" spans="1:12" hidden="1" x14ac:dyDescent="0.25">
      <c r="A2871" s="11" t="s">
        <v>5955</v>
      </c>
      <c r="B2871" s="13"/>
      <c r="C2871" s="13">
        <v>1</v>
      </c>
      <c r="D2871" s="13">
        <v>1</v>
      </c>
      <c r="E2871" s="13">
        <v>1</v>
      </c>
      <c r="F2871" s="13">
        <v>3</v>
      </c>
      <c r="G2871" s="13">
        <f>VLOOKUP(A2871,Лист8!A2870:B8576,2,)</f>
        <v>316</v>
      </c>
      <c r="H2871" s="15" t="str">
        <f>VLOOKUP(A2871,Tax!$B$2:$X$5526,9,)</f>
        <v xml:space="preserve"> Magnoliophyta</v>
      </c>
      <c r="I2871" s="15" t="str">
        <f>VLOOKUP(A2871,Tax!$B$2:$X$5526,10,FALSE)</f>
        <v xml:space="preserve"> Liliopsida</v>
      </c>
      <c r="J2871" s="15" t="str">
        <f>IF(AND(C2871=2,D2871=1,E2871=1,(C2871+D2871+E2871)=4),"1",IF(AND(B2871=1,D2871=1,(B2871+D2871)=2),"2","-"))</f>
        <v>-</v>
      </c>
      <c r="K2871"/>
    </row>
    <row r="2872" spans="1:12" hidden="1" x14ac:dyDescent="0.25">
      <c r="A2872" s="11" t="s">
        <v>5957</v>
      </c>
      <c r="B2872" s="13"/>
      <c r="C2872" s="13"/>
      <c r="D2872" s="13">
        <v>1</v>
      </c>
      <c r="E2872" s="13">
        <v>1</v>
      </c>
      <c r="F2872" s="13">
        <v>2</v>
      </c>
      <c r="G2872" s="13">
        <f>VLOOKUP(A2872,Лист8!A2871:B8577,2,)</f>
        <v>183</v>
      </c>
      <c r="H2872" s="15" t="str">
        <f>VLOOKUP(A2872,Tax!$B$2:$X$5526,9,)</f>
        <v xml:space="preserve"> Magnoliophyta</v>
      </c>
      <c r="I2872" s="15" t="str">
        <f>VLOOKUP(A2872,Tax!$B$2:$X$5526,10,FALSE)</f>
        <v xml:space="preserve"> Liliopsida</v>
      </c>
      <c r="J2872" s="15" t="str">
        <f>IF(AND(C2872=2,D2872=1,E2872=1,(C2872+D2872+E2872)=4),"1",IF(AND(B2872=1,D2872=1,(B2872+D2872)=2),"2","-"))</f>
        <v>-</v>
      </c>
      <c r="K2872"/>
    </row>
    <row r="2873" spans="1:12" x14ac:dyDescent="0.25">
      <c r="A2873" s="11" t="s">
        <v>5959</v>
      </c>
      <c r="B2873" s="13"/>
      <c r="C2873" s="13">
        <v>2</v>
      </c>
      <c r="D2873" s="13">
        <v>1</v>
      </c>
      <c r="E2873" s="13">
        <v>1</v>
      </c>
      <c r="F2873" s="13">
        <v>4</v>
      </c>
      <c r="G2873" s="13">
        <f>VLOOKUP(A2873,Лист8!A2872:B8578,2,)</f>
        <v>310</v>
      </c>
      <c r="H2873" s="15" t="str">
        <f>VLOOKUP(A2873,Tax!$B$2:$X$5526,9,)</f>
        <v xml:space="preserve"> Magnoliophyta</v>
      </c>
      <c r="I2873" s="15" t="str">
        <f>VLOOKUP(A2873,Tax!$B$2:$X$5526,10,FALSE)</f>
        <v xml:space="preserve"> Liliopsida</v>
      </c>
      <c r="J2873" s="15" t="str">
        <f>IF(AND(C2873=2,D2873=1,E2873=1,(C2873+D2873+E2873)=4),"1",IF(AND(B2873=1,D2873=1,(B2873+D2873)=2),"2","-"))</f>
        <v>1</v>
      </c>
      <c r="K2873" s="15" t="str">
        <f>CONCATENATE("L",J2873)</f>
        <v>L1</v>
      </c>
      <c r="L2873" t="s">
        <v>12061</v>
      </c>
    </row>
    <row r="2874" spans="1:12" hidden="1" x14ac:dyDescent="0.25">
      <c r="A2874" s="11" t="s">
        <v>5961</v>
      </c>
      <c r="B2874" s="13"/>
      <c r="C2874" s="13"/>
      <c r="D2874" s="13">
        <v>2</v>
      </c>
      <c r="E2874" s="13"/>
      <c r="F2874" s="13">
        <v>2</v>
      </c>
      <c r="G2874" s="13">
        <f>VLOOKUP(A2874,Лист8!A2873:B8579,2,)</f>
        <v>192</v>
      </c>
      <c r="H2874" s="15" t="str">
        <f>VLOOKUP(A2874,Tax!$B$2:$X$5526,9,)</f>
        <v xml:space="preserve"> Magnoliophyta</v>
      </c>
      <c r="I2874" s="15" t="str">
        <f>VLOOKUP(A2874,Tax!$B$2:$X$5526,10,FALSE)</f>
        <v xml:space="preserve"> Liliopsida</v>
      </c>
      <c r="J2874" s="15" t="str">
        <f>IF(AND(C2874=2,D2874=1,E2874=1,(C2874+D2874+E2874)=4),"1",IF(AND(B2874=1,D2874=1,(B2874+D2874)=2),"2","-"))</f>
        <v>-</v>
      </c>
      <c r="K2874"/>
    </row>
    <row r="2875" spans="1:12" hidden="1" x14ac:dyDescent="0.25">
      <c r="A2875" s="11" t="s">
        <v>5963</v>
      </c>
      <c r="B2875" s="13"/>
      <c r="C2875" s="13"/>
      <c r="D2875" s="13">
        <v>1</v>
      </c>
      <c r="E2875" s="13">
        <v>1</v>
      </c>
      <c r="F2875" s="13">
        <v>2</v>
      </c>
      <c r="G2875" s="13">
        <f>VLOOKUP(A2875,Лист8!A2874:B8580,2,)</f>
        <v>183</v>
      </c>
      <c r="H2875" s="15" t="str">
        <f>VLOOKUP(A2875,Tax!$B$2:$X$5526,9,)</f>
        <v xml:space="preserve"> Magnoliophyta</v>
      </c>
      <c r="I2875" s="15" t="str">
        <f>VLOOKUP(A2875,Tax!$B$2:$X$5526,10,FALSE)</f>
        <v xml:space="preserve"> Liliopsida</v>
      </c>
      <c r="J2875" s="15" t="str">
        <f>IF(AND(C2875=2,D2875=1,E2875=1,(C2875+D2875+E2875)=4),"1",IF(AND(B2875=1,D2875=1,(B2875+D2875)=2),"2","-"))</f>
        <v>-</v>
      </c>
      <c r="K2875"/>
    </row>
    <row r="2876" spans="1:12" hidden="1" x14ac:dyDescent="0.25">
      <c r="A2876" s="11" t="s">
        <v>5965</v>
      </c>
      <c r="B2876" s="13"/>
      <c r="C2876" s="13"/>
      <c r="D2876" s="13">
        <v>1</v>
      </c>
      <c r="E2876" s="13"/>
      <c r="F2876" s="13">
        <v>1</v>
      </c>
      <c r="G2876" s="13">
        <f>VLOOKUP(A2876,Лист8!A2875:B8581,2,)</f>
        <v>91</v>
      </c>
      <c r="H2876" s="15" t="str">
        <f>VLOOKUP(A2876,Tax!$B$2:$X$5526,9,)</f>
        <v xml:space="preserve"> Magnoliophyta</v>
      </c>
      <c r="I2876" s="15" t="str">
        <f>VLOOKUP(A2876,Tax!$B$2:$X$5526,10,FALSE)</f>
        <v xml:space="preserve"> Liliopsida</v>
      </c>
      <c r="J2876" s="15" t="str">
        <f>IF(AND(C2876=2,D2876=1,E2876=1,(C2876+D2876+E2876)=4),"1",IF(AND(B2876=1,D2876=1,(B2876+D2876)=2),"2","-"))</f>
        <v>-</v>
      </c>
      <c r="K2876"/>
    </row>
    <row r="2877" spans="1:12" hidden="1" x14ac:dyDescent="0.25">
      <c r="A2877" s="11" t="s">
        <v>5967</v>
      </c>
      <c r="B2877" s="13"/>
      <c r="C2877" s="13">
        <v>1</v>
      </c>
      <c r="D2877" s="13">
        <v>1</v>
      </c>
      <c r="E2877" s="13">
        <v>1</v>
      </c>
      <c r="F2877" s="13">
        <v>3</v>
      </c>
      <c r="G2877" s="13">
        <f>VLOOKUP(A2877,Лист8!A2876:B8582,2,)</f>
        <v>258</v>
      </c>
      <c r="H2877" s="15" t="str">
        <f>VLOOKUP(A2877,Tax!$B$2:$X$5526,9,)</f>
        <v xml:space="preserve"> Magnoliophyta</v>
      </c>
      <c r="I2877" s="15" t="str">
        <f>VLOOKUP(A2877,Tax!$B$2:$X$5526,10,FALSE)</f>
        <v xml:space="preserve"> Liliopsida</v>
      </c>
      <c r="J2877" s="15" t="str">
        <f>IF(AND(C2877=2,D2877=1,E2877=1,(C2877+D2877+E2877)=4),"1",IF(AND(B2877=1,D2877=1,(B2877+D2877)=2),"2","-"))</f>
        <v>-</v>
      </c>
      <c r="K2877"/>
    </row>
    <row r="2878" spans="1:12" x14ac:dyDescent="0.25">
      <c r="A2878" s="11" t="s">
        <v>5969</v>
      </c>
      <c r="B2878" s="13">
        <v>1</v>
      </c>
      <c r="C2878" s="13"/>
      <c r="D2878" s="13">
        <v>1</v>
      </c>
      <c r="E2878" s="13"/>
      <c r="F2878" s="13">
        <v>2</v>
      </c>
      <c r="G2878" s="13">
        <f>VLOOKUP(A2878,Лист8!A2877:B8583,2,)</f>
        <v>161</v>
      </c>
      <c r="H2878" s="15" t="str">
        <f>VLOOKUP(A2878,Tax!$B$2:$X$5526,9,)</f>
        <v xml:space="preserve"> Magnoliophyta</v>
      </c>
      <c r="I2878" s="15" t="str">
        <f>VLOOKUP(A2878,Tax!$B$2:$X$5526,10,FALSE)</f>
        <v xml:space="preserve"> Liliopsida</v>
      </c>
      <c r="J2878" s="15" t="str">
        <f>IF(AND(C2878=2,D2878=1,E2878=1,(C2878+D2878+E2878)=4),"1",IF(AND(B2878=1,D2878=1,(B2878+D2878)=2),"2","-"))</f>
        <v>2</v>
      </c>
      <c r="K2878" s="15" t="str">
        <f>CONCATENATE("L",J2878)</f>
        <v>L2</v>
      </c>
      <c r="L2878" t="s">
        <v>12061</v>
      </c>
    </row>
    <row r="2879" spans="1:12" hidden="1" x14ac:dyDescent="0.25">
      <c r="A2879" s="11" t="s">
        <v>5971</v>
      </c>
      <c r="B2879" s="13"/>
      <c r="C2879" s="13">
        <v>1</v>
      </c>
      <c r="D2879" s="13">
        <v>1</v>
      </c>
      <c r="E2879" s="13">
        <v>1</v>
      </c>
      <c r="F2879" s="13">
        <v>3</v>
      </c>
      <c r="G2879" s="13">
        <f>VLOOKUP(A2879,Лист8!A2878:B8584,2,)</f>
        <v>308</v>
      </c>
      <c r="H2879" s="15" t="str">
        <f>VLOOKUP(A2879,Tax!$B$2:$X$5526,9,)</f>
        <v xml:space="preserve"> Magnoliophyta</v>
      </c>
      <c r="I2879" s="15" t="str">
        <f>VLOOKUP(A2879,Tax!$B$2:$X$5526,10,FALSE)</f>
        <v xml:space="preserve"> Liliopsida</v>
      </c>
      <c r="J2879" s="15" t="str">
        <f>IF(AND(C2879=2,D2879=1,E2879=1,(C2879+D2879+E2879)=4),"1",IF(AND(B2879=1,D2879=1,(B2879+D2879)=2),"2","-"))</f>
        <v>-</v>
      </c>
      <c r="K2879"/>
    </row>
    <row r="2880" spans="1:12" hidden="1" x14ac:dyDescent="0.25">
      <c r="A2880" s="11" t="s">
        <v>5973</v>
      </c>
      <c r="B2880" s="13"/>
      <c r="C2880" s="13"/>
      <c r="D2880" s="13">
        <v>2</v>
      </c>
      <c r="E2880" s="13"/>
      <c r="F2880" s="13">
        <v>2</v>
      </c>
      <c r="G2880" s="13">
        <f>VLOOKUP(A2880,Лист8!A2879:B8585,2,)</f>
        <v>175</v>
      </c>
      <c r="H2880" s="15" t="str">
        <f>VLOOKUP(A2880,Tax!$B$2:$X$5526,9,)</f>
        <v xml:space="preserve"> Magnoliophyta</v>
      </c>
      <c r="I2880" s="15" t="str">
        <f>VLOOKUP(A2880,Tax!$B$2:$X$5526,10,FALSE)</f>
        <v xml:space="preserve"> Liliopsida</v>
      </c>
      <c r="J2880" s="15" t="str">
        <f>IF(AND(C2880=2,D2880=1,E2880=1,(C2880+D2880+E2880)=4),"1",IF(AND(B2880=1,D2880=1,(B2880+D2880)=2),"2","-"))</f>
        <v>-</v>
      </c>
      <c r="K2880"/>
    </row>
    <row r="2881" spans="1:11" hidden="1" x14ac:dyDescent="0.25">
      <c r="A2881" s="11" t="s">
        <v>5975</v>
      </c>
      <c r="B2881" s="13"/>
      <c r="C2881" s="13"/>
      <c r="D2881" s="13">
        <v>1</v>
      </c>
      <c r="E2881" s="13">
        <v>1</v>
      </c>
      <c r="F2881" s="13">
        <v>2</v>
      </c>
      <c r="G2881" s="13">
        <f>VLOOKUP(A2881,Лист8!A2880:B8586,2,)</f>
        <v>185</v>
      </c>
      <c r="H2881" s="15" t="str">
        <f>VLOOKUP(A2881,Tax!$B$2:$X$5526,9,)</f>
        <v xml:space="preserve"> Magnoliophyta</v>
      </c>
      <c r="I2881" s="15" t="str">
        <f>VLOOKUP(A2881,Tax!$B$2:$X$5526,10,FALSE)</f>
        <v xml:space="preserve"> Liliopsida</v>
      </c>
      <c r="J2881" s="15" t="str">
        <f>IF(AND(C2881=2,D2881=1,E2881=1,(C2881+D2881+E2881)=4),"1",IF(AND(B2881=1,D2881=1,(B2881+D2881)=2),"2","-"))</f>
        <v>-</v>
      </c>
      <c r="K2881"/>
    </row>
    <row r="2882" spans="1:11" hidden="1" x14ac:dyDescent="0.25">
      <c r="A2882" s="11" t="s">
        <v>5977</v>
      </c>
      <c r="B2882" s="13"/>
      <c r="C2882" s="13"/>
      <c r="D2882" s="13">
        <v>1</v>
      </c>
      <c r="E2882" s="13"/>
      <c r="F2882" s="13">
        <v>1</v>
      </c>
      <c r="G2882" s="13">
        <f>VLOOKUP(A2882,Лист8!A2881:B8587,2,)</f>
        <v>97</v>
      </c>
      <c r="H2882" s="15" t="str">
        <f>VLOOKUP(A2882,Tax!$B$2:$X$5526,9,)</f>
        <v xml:space="preserve"> Magnoliophyta</v>
      </c>
      <c r="I2882" s="15" t="str">
        <f>VLOOKUP(A2882,Tax!$B$2:$X$5526,10,FALSE)</f>
        <v xml:space="preserve"> Liliopsida</v>
      </c>
      <c r="J2882" s="15" t="str">
        <f>IF(AND(C2882=2,D2882=1,E2882=1,(C2882+D2882+E2882)=4),"1",IF(AND(B2882=1,D2882=1,(B2882+D2882)=2),"2","-"))</f>
        <v>-</v>
      </c>
      <c r="K2882"/>
    </row>
    <row r="2883" spans="1:11" hidden="1" x14ac:dyDescent="0.25">
      <c r="A2883" s="11" t="s">
        <v>5979</v>
      </c>
      <c r="B2883" s="13"/>
      <c r="C2883" s="13">
        <v>1</v>
      </c>
      <c r="D2883" s="13">
        <v>1</v>
      </c>
      <c r="E2883" s="13">
        <v>1</v>
      </c>
      <c r="F2883" s="13">
        <v>3</v>
      </c>
      <c r="G2883" s="13">
        <f>VLOOKUP(A2883,Лист8!A2882:B8588,2,)</f>
        <v>279</v>
      </c>
      <c r="H2883" s="15" t="str">
        <f>VLOOKUP(A2883,Tax!$B$2:$X$5526,9,)</f>
        <v xml:space="preserve"> Magnoliophyta</v>
      </c>
      <c r="I2883" s="15" t="str">
        <f>VLOOKUP(A2883,Tax!$B$2:$X$5526,10,FALSE)</f>
        <v xml:space="preserve"> Liliopsida</v>
      </c>
      <c r="J2883" s="15" t="str">
        <f>IF(AND(C2883=2,D2883=1,E2883=1,(C2883+D2883+E2883)=4),"1",IF(AND(B2883=1,D2883=1,(B2883+D2883)=2),"2","-"))</f>
        <v>-</v>
      </c>
      <c r="K2883"/>
    </row>
    <row r="2884" spans="1:11" hidden="1" x14ac:dyDescent="0.25">
      <c r="A2884" s="11" t="s">
        <v>5981</v>
      </c>
      <c r="B2884" s="13"/>
      <c r="C2884" s="13"/>
      <c r="D2884" s="13">
        <v>3</v>
      </c>
      <c r="E2884" s="13"/>
      <c r="F2884" s="13">
        <v>3</v>
      </c>
      <c r="G2884" s="13">
        <f>VLOOKUP(A2884,Лист8!A2883:B8589,2,)</f>
        <v>292</v>
      </c>
      <c r="H2884" s="15" t="str">
        <f>VLOOKUP(A2884,Tax!$B$2:$X$5526,9,)</f>
        <v xml:space="preserve"> Magnoliophyta</v>
      </c>
      <c r="I2884" s="15" t="str">
        <f>VLOOKUP(A2884,Tax!$B$2:$X$5526,10,FALSE)</f>
        <v xml:space="preserve"> Liliopsida</v>
      </c>
      <c r="J2884" s="15" t="str">
        <f>IF(AND(C2884=2,D2884=1,E2884=1,(C2884+D2884+E2884)=4),"1",IF(AND(B2884=1,D2884=1,(B2884+D2884)=2),"2","-"))</f>
        <v>-</v>
      </c>
      <c r="K2884"/>
    </row>
    <row r="2885" spans="1:11" hidden="1" x14ac:dyDescent="0.25">
      <c r="A2885" s="11" t="s">
        <v>5983</v>
      </c>
      <c r="B2885" s="13"/>
      <c r="C2885" s="13"/>
      <c r="D2885" s="13">
        <v>1</v>
      </c>
      <c r="E2885" s="13"/>
      <c r="F2885" s="13">
        <v>1</v>
      </c>
      <c r="G2885" s="13">
        <f>VLOOKUP(A2885,Лист8!A2884:B8590,2,)</f>
        <v>82</v>
      </c>
      <c r="H2885" s="15" t="str">
        <f>VLOOKUP(A2885,Tax!$B$2:$X$5526,9,)</f>
        <v xml:space="preserve"> Magnoliophyta</v>
      </c>
      <c r="I2885" s="15" t="str">
        <f>VLOOKUP(A2885,Tax!$B$2:$X$5526,10,FALSE)</f>
        <v xml:space="preserve"> Liliopsida</v>
      </c>
      <c r="J2885" s="15" t="str">
        <f>IF(AND(C2885=2,D2885=1,E2885=1,(C2885+D2885+E2885)=4),"1",IF(AND(B2885=1,D2885=1,(B2885+D2885)=2),"2","-"))</f>
        <v>-</v>
      </c>
      <c r="K2885"/>
    </row>
    <row r="2886" spans="1:11" hidden="1" x14ac:dyDescent="0.25">
      <c r="A2886" s="11" t="s">
        <v>5985</v>
      </c>
      <c r="B2886" s="13"/>
      <c r="C2886" s="13"/>
      <c r="D2886" s="13">
        <v>3</v>
      </c>
      <c r="E2886" s="13"/>
      <c r="F2886" s="13">
        <v>3</v>
      </c>
      <c r="G2886" s="13">
        <f>VLOOKUP(A2886,Лист8!A2885:B8591,2,)</f>
        <v>292</v>
      </c>
      <c r="H2886" s="15" t="str">
        <f>VLOOKUP(A2886,Tax!$B$2:$X$5526,9,)</f>
        <v xml:space="preserve"> Magnoliophyta</v>
      </c>
      <c r="I2886" s="15" t="str">
        <f>VLOOKUP(A2886,Tax!$B$2:$X$5526,10,FALSE)</f>
        <v xml:space="preserve"> Liliopsida</v>
      </c>
      <c r="J2886" s="15" t="str">
        <f>IF(AND(C2886=2,D2886=1,E2886=1,(C2886+D2886+E2886)=4),"1",IF(AND(B2886=1,D2886=1,(B2886+D2886)=2),"2","-"))</f>
        <v>-</v>
      </c>
      <c r="K2886"/>
    </row>
    <row r="2887" spans="1:11" hidden="1" x14ac:dyDescent="0.25">
      <c r="A2887" s="11" t="s">
        <v>5987</v>
      </c>
      <c r="B2887" s="13"/>
      <c r="C2887" s="13"/>
      <c r="D2887" s="13">
        <v>5</v>
      </c>
      <c r="E2887" s="13"/>
      <c r="F2887" s="13">
        <v>5</v>
      </c>
      <c r="G2887" s="13">
        <f>VLOOKUP(A2887,Лист8!A2886:B8592,2,)</f>
        <v>456</v>
      </c>
      <c r="H2887" s="15" t="str">
        <f>VLOOKUP(A2887,Tax!$B$2:$X$5526,9,)</f>
        <v xml:space="preserve"> Magnoliophyta</v>
      </c>
      <c r="I2887" s="15" t="str">
        <f>VLOOKUP(A2887,Tax!$B$2:$X$5526,10,FALSE)</f>
        <v xml:space="preserve"> Liliopsida</v>
      </c>
      <c r="J2887" s="15" t="str">
        <f>IF(AND(C2887=2,D2887=1,E2887=1,(C2887+D2887+E2887)=4),"1",IF(AND(B2887=1,D2887=1,(B2887+D2887)=2),"2","-"))</f>
        <v>-</v>
      </c>
      <c r="K2887"/>
    </row>
    <row r="2888" spans="1:11" hidden="1" x14ac:dyDescent="0.25">
      <c r="A2888" s="11" t="s">
        <v>5989</v>
      </c>
      <c r="B2888" s="13"/>
      <c r="C2888" s="13"/>
      <c r="D2888" s="13">
        <v>2</v>
      </c>
      <c r="E2888" s="13"/>
      <c r="F2888" s="13">
        <v>2</v>
      </c>
      <c r="G2888" s="13">
        <f>VLOOKUP(A2888,Лист8!A2887:B8593,2,)</f>
        <v>177</v>
      </c>
      <c r="H2888" s="15" t="str">
        <f>VLOOKUP(A2888,Tax!$B$2:$X$5526,9,)</f>
        <v xml:space="preserve"> Magnoliophyta</v>
      </c>
      <c r="I2888" s="15" t="str">
        <f>VLOOKUP(A2888,Tax!$B$2:$X$5526,10,FALSE)</f>
        <v xml:space="preserve"> Liliopsida</v>
      </c>
      <c r="J2888" s="15" t="str">
        <f>IF(AND(C2888=2,D2888=1,E2888=1,(C2888+D2888+E2888)=4),"1",IF(AND(B2888=1,D2888=1,(B2888+D2888)=2),"2","-"))</f>
        <v>-</v>
      </c>
      <c r="K2888"/>
    </row>
    <row r="2889" spans="1:11" hidden="1" x14ac:dyDescent="0.25">
      <c r="A2889" s="11" t="s">
        <v>5991</v>
      </c>
      <c r="B2889" s="13"/>
      <c r="C2889" s="13"/>
      <c r="D2889" s="13">
        <v>2</v>
      </c>
      <c r="E2889" s="13"/>
      <c r="F2889" s="13">
        <v>2</v>
      </c>
      <c r="G2889" s="13">
        <f>VLOOKUP(A2889,Лист8!A2888:B8594,2,)</f>
        <v>187</v>
      </c>
      <c r="H2889" s="15" t="str">
        <f>VLOOKUP(A2889,Tax!$B$2:$X$5526,9,)</f>
        <v xml:space="preserve"> Magnoliophyta</v>
      </c>
      <c r="I2889" s="15" t="str">
        <f>VLOOKUP(A2889,Tax!$B$2:$X$5526,10,FALSE)</f>
        <v xml:space="preserve"> Liliopsida</v>
      </c>
      <c r="J2889" s="15" t="str">
        <f>IF(AND(C2889=2,D2889=1,E2889=1,(C2889+D2889+E2889)=4),"1",IF(AND(B2889=1,D2889=1,(B2889+D2889)=2),"2","-"))</f>
        <v>-</v>
      </c>
      <c r="K2889"/>
    </row>
    <row r="2890" spans="1:11" hidden="1" x14ac:dyDescent="0.25">
      <c r="A2890" s="11" t="s">
        <v>5993</v>
      </c>
      <c r="B2890" s="13"/>
      <c r="C2890" s="13"/>
      <c r="D2890" s="13">
        <v>2</v>
      </c>
      <c r="E2890" s="13"/>
      <c r="F2890" s="13">
        <v>2</v>
      </c>
      <c r="G2890" s="13">
        <f>VLOOKUP(A2890,Лист8!A2889:B8595,2,)</f>
        <v>182</v>
      </c>
      <c r="H2890" s="15" t="str">
        <f>VLOOKUP(A2890,Tax!$B$2:$X$5526,9,)</f>
        <v xml:space="preserve"> Magnoliophyta</v>
      </c>
      <c r="I2890" s="15" t="str">
        <f>VLOOKUP(A2890,Tax!$B$2:$X$5526,10,FALSE)</f>
        <v xml:space="preserve"> Liliopsida</v>
      </c>
      <c r="J2890" s="15" t="str">
        <f>IF(AND(C2890=2,D2890=1,E2890=1,(C2890+D2890+E2890)=4),"1",IF(AND(B2890=1,D2890=1,(B2890+D2890)=2),"2","-"))</f>
        <v>-</v>
      </c>
      <c r="K2890"/>
    </row>
    <row r="2891" spans="1:11" hidden="1" x14ac:dyDescent="0.25">
      <c r="A2891" s="11" t="s">
        <v>5995</v>
      </c>
      <c r="B2891" s="13"/>
      <c r="C2891" s="13"/>
      <c r="D2891" s="13">
        <v>1</v>
      </c>
      <c r="E2891" s="13"/>
      <c r="F2891" s="13">
        <v>1</v>
      </c>
      <c r="G2891" s="13">
        <f>VLOOKUP(A2891,Лист8!A2890:B8596,2,)</f>
        <v>98</v>
      </c>
      <c r="H2891" s="15" t="str">
        <f>VLOOKUP(A2891,Tax!$B$2:$X$5526,9,)</f>
        <v xml:space="preserve"> Magnoliophyta</v>
      </c>
      <c r="I2891" s="15" t="str">
        <f>VLOOKUP(A2891,Tax!$B$2:$X$5526,10,FALSE)</f>
        <v xml:space="preserve"> Liliopsida</v>
      </c>
      <c r="J2891" s="15" t="str">
        <f>IF(AND(C2891=2,D2891=1,E2891=1,(C2891+D2891+E2891)=4),"1",IF(AND(B2891=1,D2891=1,(B2891+D2891)=2),"2","-"))</f>
        <v>-</v>
      </c>
      <c r="K2891"/>
    </row>
    <row r="2892" spans="1:11" hidden="1" x14ac:dyDescent="0.25">
      <c r="A2892" s="11" t="s">
        <v>5997</v>
      </c>
      <c r="B2892" s="13"/>
      <c r="C2892" s="13"/>
      <c r="D2892" s="13">
        <v>2</v>
      </c>
      <c r="E2892" s="13"/>
      <c r="F2892" s="13">
        <v>2</v>
      </c>
      <c r="G2892" s="13">
        <f>VLOOKUP(A2892,Лист8!A2891:B8597,2,)</f>
        <v>182</v>
      </c>
      <c r="H2892" s="15" t="str">
        <f>VLOOKUP(A2892,Tax!$B$2:$X$5526,9,)</f>
        <v xml:space="preserve"> Magnoliophyta</v>
      </c>
      <c r="I2892" s="15" t="str">
        <f>VLOOKUP(A2892,Tax!$B$2:$X$5526,10,FALSE)</f>
        <v xml:space="preserve"> Liliopsida</v>
      </c>
      <c r="J2892" s="15" t="str">
        <f>IF(AND(C2892=2,D2892=1,E2892=1,(C2892+D2892+E2892)=4),"1",IF(AND(B2892=1,D2892=1,(B2892+D2892)=2),"2","-"))</f>
        <v>-</v>
      </c>
      <c r="K2892"/>
    </row>
    <row r="2893" spans="1:11" hidden="1" x14ac:dyDescent="0.25">
      <c r="A2893" s="11" t="s">
        <v>5999</v>
      </c>
      <c r="B2893" s="13"/>
      <c r="C2893" s="13">
        <v>1</v>
      </c>
      <c r="D2893" s="13">
        <v>1</v>
      </c>
      <c r="E2893" s="13">
        <v>1</v>
      </c>
      <c r="F2893" s="13">
        <v>3</v>
      </c>
      <c r="G2893" s="13">
        <f>VLOOKUP(A2893,Лист8!A2892:B8598,2,)</f>
        <v>304</v>
      </c>
      <c r="H2893" s="15" t="str">
        <f>VLOOKUP(A2893,Tax!$B$2:$X$5526,9,)</f>
        <v xml:space="preserve"> Magnoliophyta</v>
      </c>
      <c r="I2893" s="15" t="str">
        <f>VLOOKUP(A2893,Tax!$B$2:$X$5526,10,FALSE)</f>
        <v xml:space="preserve"> Liliopsida</v>
      </c>
      <c r="J2893" s="15" t="str">
        <f>IF(AND(C2893=2,D2893=1,E2893=1,(C2893+D2893+E2893)=4),"1",IF(AND(B2893=1,D2893=1,(B2893+D2893)=2),"2","-"))</f>
        <v>-</v>
      </c>
      <c r="K2893"/>
    </row>
    <row r="2894" spans="1:11" hidden="1" x14ac:dyDescent="0.25">
      <c r="A2894" s="11" t="s">
        <v>6001</v>
      </c>
      <c r="B2894" s="13"/>
      <c r="C2894" s="13"/>
      <c r="D2894" s="13">
        <v>1</v>
      </c>
      <c r="E2894" s="13">
        <v>1</v>
      </c>
      <c r="F2894" s="13">
        <v>2</v>
      </c>
      <c r="G2894" s="13">
        <f>VLOOKUP(A2894,Лист8!A2893:B8599,2,)</f>
        <v>185</v>
      </c>
      <c r="H2894" s="15" t="str">
        <f>VLOOKUP(A2894,Tax!$B$2:$X$5526,9,)</f>
        <v xml:space="preserve"> Magnoliophyta</v>
      </c>
      <c r="I2894" s="15" t="str">
        <f>VLOOKUP(A2894,Tax!$B$2:$X$5526,10,FALSE)</f>
        <v xml:space="preserve"> Liliopsida</v>
      </c>
      <c r="J2894" s="15" t="str">
        <f>IF(AND(C2894=2,D2894=1,E2894=1,(C2894+D2894+E2894)=4),"1",IF(AND(B2894=1,D2894=1,(B2894+D2894)=2),"2","-"))</f>
        <v>-</v>
      </c>
      <c r="K2894"/>
    </row>
    <row r="2895" spans="1:11" hidden="1" x14ac:dyDescent="0.25">
      <c r="A2895" s="11" t="s">
        <v>6003</v>
      </c>
      <c r="B2895" s="13"/>
      <c r="C2895" s="13"/>
      <c r="D2895" s="13">
        <v>3</v>
      </c>
      <c r="E2895" s="13"/>
      <c r="F2895" s="13">
        <v>3</v>
      </c>
      <c r="G2895" s="13">
        <f>VLOOKUP(A2895,Лист8!A2894:B8600,2,)</f>
        <v>296</v>
      </c>
      <c r="H2895" s="15" t="str">
        <f>VLOOKUP(A2895,Tax!$B$2:$X$5526,9,)</f>
        <v xml:space="preserve"> Magnoliophyta</v>
      </c>
      <c r="I2895" s="15" t="str">
        <f>VLOOKUP(A2895,Tax!$B$2:$X$5526,10,FALSE)</f>
        <v xml:space="preserve"> Liliopsida</v>
      </c>
      <c r="J2895" s="15" t="str">
        <f>IF(AND(C2895=2,D2895=1,E2895=1,(C2895+D2895+E2895)=4),"1",IF(AND(B2895=1,D2895=1,(B2895+D2895)=2),"2","-"))</f>
        <v>-</v>
      </c>
      <c r="K2895"/>
    </row>
    <row r="2896" spans="1:11" hidden="1" x14ac:dyDescent="0.25">
      <c r="A2896" s="11" t="s">
        <v>6005</v>
      </c>
      <c r="B2896" s="13"/>
      <c r="C2896" s="13"/>
      <c r="D2896" s="13">
        <v>3</v>
      </c>
      <c r="E2896" s="13"/>
      <c r="F2896" s="13">
        <v>3</v>
      </c>
      <c r="G2896" s="13">
        <f>VLOOKUP(A2896,Лист8!A2895:B8601,2,)</f>
        <v>300</v>
      </c>
      <c r="H2896" s="15" t="str">
        <f>VLOOKUP(A2896,Tax!$B$2:$X$5526,9,)</f>
        <v xml:space="preserve"> Magnoliophyta</v>
      </c>
      <c r="I2896" s="15" t="str">
        <f>VLOOKUP(A2896,Tax!$B$2:$X$5526,10,FALSE)</f>
        <v xml:space="preserve"> Liliopsida</v>
      </c>
      <c r="J2896" s="15" t="str">
        <f>IF(AND(C2896=2,D2896=1,E2896=1,(C2896+D2896+E2896)=4),"1",IF(AND(B2896=1,D2896=1,(B2896+D2896)=2),"2","-"))</f>
        <v>-</v>
      </c>
      <c r="K2896"/>
    </row>
    <row r="2897" spans="1:12" x14ac:dyDescent="0.25">
      <c r="A2897" s="11" t="s">
        <v>6007</v>
      </c>
      <c r="B2897" s="13"/>
      <c r="C2897" s="13">
        <v>2</v>
      </c>
      <c r="D2897" s="13">
        <v>1</v>
      </c>
      <c r="E2897" s="13">
        <v>1</v>
      </c>
      <c r="F2897" s="13">
        <v>4</v>
      </c>
      <c r="G2897" s="13">
        <f>VLOOKUP(A2897,Лист8!A2896:B8602,2,)</f>
        <v>417</v>
      </c>
      <c r="H2897" s="15" t="str">
        <f>VLOOKUP(A2897,Tax!$B$2:$X$5526,9,)</f>
        <v xml:space="preserve"> Magnoliophyta</v>
      </c>
      <c r="I2897" s="15" t="str">
        <f>VLOOKUP(A2897,Tax!$B$2:$X$5526,10,FALSE)</f>
        <v xml:space="preserve"> Liliopsida</v>
      </c>
      <c r="J2897" s="15" t="str">
        <f>IF(AND(C2897=2,D2897=1,E2897=1,(C2897+D2897+E2897)=4),"1",IF(AND(B2897=1,D2897=1,(B2897+D2897)=2),"2","-"))</f>
        <v>1</v>
      </c>
      <c r="K2897" s="15" t="str">
        <f>CONCATENATE("L",J2897)</f>
        <v>L1</v>
      </c>
      <c r="L2897" t="s">
        <v>12061</v>
      </c>
    </row>
    <row r="2898" spans="1:12" hidden="1" x14ac:dyDescent="0.25">
      <c r="A2898" s="11" t="s">
        <v>6009</v>
      </c>
      <c r="B2898" s="13"/>
      <c r="C2898" s="13"/>
      <c r="D2898" s="13">
        <v>1</v>
      </c>
      <c r="E2898" s="13">
        <v>1</v>
      </c>
      <c r="F2898" s="13">
        <v>2</v>
      </c>
      <c r="G2898" s="13">
        <f>VLOOKUP(A2898,Лист8!A2897:B8603,2,)</f>
        <v>183</v>
      </c>
      <c r="H2898" s="15" t="str">
        <f>VLOOKUP(A2898,Tax!$B$2:$X$5526,9,)</f>
        <v xml:space="preserve"> Magnoliophyta</v>
      </c>
      <c r="I2898" s="15" t="str">
        <f>VLOOKUP(A2898,Tax!$B$2:$X$5526,10,FALSE)</f>
        <v xml:space="preserve"> Liliopsida</v>
      </c>
      <c r="J2898" s="15" t="str">
        <f>IF(AND(C2898=2,D2898=1,E2898=1,(C2898+D2898+E2898)=4),"1",IF(AND(B2898=1,D2898=1,(B2898+D2898)=2),"2","-"))</f>
        <v>-</v>
      </c>
      <c r="K2898"/>
    </row>
    <row r="2899" spans="1:12" hidden="1" x14ac:dyDescent="0.25">
      <c r="A2899" s="11" t="s">
        <v>6011</v>
      </c>
      <c r="B2899" s="13"/>
      <c r="C2899" s="13"/>
      <c r="D2899" s="13">
        <v>1</v>
      </c>
      <c r="E2899" s="13"/>
      <c r="F2899" s="13">
        <v>1</v>
      </c>
      <c r="G2899" s="13">
        <f>VLOOKUP(A2899,Лист8!A2898:B8604,2,)</f>
        <v>91</v>
      </c>
      <c r="H2899" s="15" t="str">
        <f>VLOOKUP(A2899,Tax!$B$2:$X$5526,9,)</f>
        <v xml:space="preserve"> Magnoliophyta</v>
      </c>
      <c r="I2899" s="15" t="str">
        <f>VLOOKUP(A2899,Tax!$B$2:$X$5526,10,FALSE)</f>
        <v xml:space="preserve"> Liliopsida</v>
      </c>
      <c r="J2899" s="15" t="str">
        <f>IF(AND(C2899=2,D2899=1,E2899=1,(C2899+D2899+E2899)=4),"1",IF(AND(B2899=1,D2899=1,(B2899+D2899)=2),"2","-"))</f>
        <v>-</v>
      </c>
      <c r="K2899"/>
    </row>
    <row r="2900" spans="1:12" hidden="1" x14ac:dyDescent="0.25">
      <c r="A2900" s="11" t="s">
        <v>6013</v>
      </c>
      <c r="B2900" s="13"/>
      <c r="C2900" s="13">
        <v>1</v>
      </c>
      <c r="D2900" s="13">
        <v>1</v>
      </c>
      <c r="E2900" s="13">
        <v>1</v>
      </c>
      <c r="F2900" s="13">
        <v>3</v>
      </c>
      <c r="G2900" s="13">
        <f>VLOOKUP(A2900,Лист8!A2899:B8605,2,)</f>
        <v>289</v>
      </c>
      <c r="H2900" s="15" t="str">
        <f>VLOOKUP(A2900,Tax!$B$2:$X$5526,9,)</f>
        <v xml:space="preserve"> Magnoliophyta</v>
      </c>
      <c r="I2900" s="15" t="str">
        <f>VLOOKUP(A2900,Tax!$B$2:$X$5526,10,FALSE)</f>
        <v xml:space="preserve"> Liliopsida</v>
      </c>
      <c r="J2900" s="15" t="str">
        <f>IF(AND(C2900=2,D2900=1,E2900=1,(C2900+D2900+E2900)=4),"1",IF(AND(B2900=1,D2900=1,(B2900+D2900)=2),"2","-"))</f>
        <v>-</v>
      </c>
      <c r="K2900"/>
    </row>
    <row r="2901" spans="1:12" hidden="1" x14ac:dyDescent="0.25">
      <c r="A2901" s="11" t="s">
        <v>6015</v>
      </c>
      <c r="B2901" s="13"/>
      <c r="C2901" s="13"/>
      <c r="D2901" s="13">
        <v>1</v>
      </c>
      <c r="E2901" s="13"/>
      <c r="F2901" s="13">
        <v>1</v>
      </c>
      <c r="G2901" s="13">
        <f>VLOOKUP(A2901,Лист8!A2900:B8606,2,)</f>
        <v>144</v>
      </c>
      <c r="H2901" s="15" t="str">
        <f>VLOOKUP(A2901,Tax!$B$2:$X$5526,9,)</f>
        <v xml:space="preserve"> Magnoliophyta</v>
      </c>
      <c r="I2901" s="15" t="str">
        <f>VLOOKUP(A2901,Tax!$B$2:$X$5526,10,FALSE)</f>
        <v xml:space="preserve"> Liliopsida</v>
      </c>
      <c r="J2901" s="15" t="str">
        <f>IF(AND(C2901=2,D2901=1,E2901=1,(C2901+D2901+E2901)=4),"1",IF(AND(B2901=1,D2901=1,(B2901+D2901)=2),"2","-"))</f>
        <v>-</v>
      </c>
      <c r="K2901"/>
    </row>
    <row r="2902" spans="1:12" hidden="1" x14ac:dyDescent="0.25">
      <c r="A2902" s="11" t="s">
        <v>6017</v>
      </c>
      <c r="B2902" s="13"/>
      <c r="C2902" s="13"/>
      <c r="D2902" s="13">
        <v>1</v>
      </c>
      <c r="E2902" s="13"/>
      <c r="F2902" s="13">
        <v>1</v>
      </c>
      <c r="G2902" s="13">
        <f>VLOOKUP(A2902,Лист8!A2901:B8607,2,)</f>
        <v>144</v>
      </c>
      <c r="H2902" s="15" t="str">
        <f>VLOOKUP(A2902,Tax!$B$2:$X$5526,9,)</f>
        <v xml:space="preserve"> Magnoliophyta</v>
      </c>
      <c r="I2902" s="15" t="str">
        <f>VLOOKUP(A2902,Tax!$B$2:$X$5526,10,FALSE)</f>
        <v xml:space="preserve"> Liliopsida</v>
      </c>
      <c r="J2902" s="15" t="str">
        <f>IF(AND(C2902=2,D2902=1,E2902=1,(C2902+D2902+E2902)=4),"1",IF(AND(B2902=1,D2902=1,(B2902+D2902)=2),"2","-"))</f>
        <v>-</v>
      </c>
      <c r="K2902"/>
    </row>
    <row r="2903" spans="1:12" hidden="1" x14ac:dyDescent="0.25">
      <c r="A2903" s="11" t="s">
        <v>6019</v>
      </c>
      <c r="B2903" s="13"/>
      <c r="C2903" s="13"/>
      <c r="D2903" s="13">
        <v>2</v>
      </c>
      <c r="E2903" s="13">
        <v>1</v>
      </c>
      <c r="F2903" s="13">
        <v>3</v>
      </c>
      <c r="G2903" s="13">
        <f>VLOOKUP(A2903,Лист8!A2902:B8608,2,)</f>
        <v>306</v>
      </c>
      <c r="H2903" s="15" t="str">
        <f>VLOOKUP(A2903,Tax!$B$2:$X$5526,9,)</f>
        <v xml:space="preserve"> Magnoliophyta</v>
      </c>
      <c r="I2903" s="15" t="str">
        <f>VLOOKUP(A2903,Tax!$B$2:$X$5526,10,FALSE)</f>
        <v xml:space="preserve"> Liliopsida</v>
      </c>
      <c r="J2903" s="15" t="str">
        <f>IF(AND(C2903=2,D2903=1,E2903=1,(C2903+D2903+E2903)=4),"1",IF(AND(B2903=1,D2903=1,(B2903+D2903)=2),"2","-"))</f>
        <v>-</v>
      </c>
      <c r="K2903"/>
    </row>
    <row r="2904" spans="1:12" hidden="1" x14ac:dyDescent="0.25">
      <c r="A2904" s="11" t="s">
        <v>6021</v>
      </c>
      <c r="B2904" s="13"/>
      <c r="C2904" s="13"/>
      <c r="D2904" s="13">
        <v>2</v>
      </c>
      <c r="E2904" s="13"/>
      <c r="F2904" s="13">
        <v>2</v>
      </c>
      <c r="G2904" s="13">
        <f>VLOOKUP(A2904,Лист8!A2903:B8609,2,)</f>
        <v>198</v>
      </c>
      <c r="H2904" s="15" t="str">
        <f>VLOOKUP(A2904,Tax!$B$2:$X$5526,9,)</f>
        <v xml:space="preserve"> Magnoliophyta</v>
      </c>
      <c r="I2904" s="15" t="str">
        <f>VLOOKUP(A2904,Tax!$B$2:$X$5526,10,FALSE)</f>
        <v xml:space="preserve"> Liliopsida</v>
      </c>
      <c r="J2904" s="15" t="str">
        <f>IF(AND(C2904=2,D2904=1,E2904=1,(C2904+D2904+E2904)=4),"1",IF(AND(B2904=1,D2904=1,(B2904+D2904)=2),"2","-"))</f>
        <v>-</v>
      </c>
      <c r="K2904"/>
    </row>
    <row r="2905" spans="1:12" hidden="1" x14ac:dyDescent="0.25">
      <c r="A2905" s="11" t="s">
        <v>6023</v>
      </c>
      <c r="B2905" s="13"/>
      <c r="C2905" s="13">
        <v>1</v>
      </c>
      <c r="D2905" s="13">
        <v>1</v>
      </c>
      <c r="E2905" s="13">
        <v>1</v>
      </c>
      <c r="F2905" s="13">
        <v>3</v>
      </c>
      <c r="G2905" s="13">
        <f>VLOOKUP(A2905,Лист8!A2904:B8610,2,)</f>
        <v>311</v>
      </c>
      <c r="H2905" s="15" t="str">
        <f>VLOOKUP(A2905,Tax!$B$2:$X$5526,9,)</f>
        <v xml:space="preserve"> Magnoliophyta</v>
      </c>
      <c r="I2905" s="15" t="str">
        <f>VLOOKUP(A2905,Tax!$B$2:$X$5526,10,FALSE)</f>
        <v xml:space="preserve"> Liliopsida</v>
      </c>
      <c r="J2905" s="15" t="str">
        <f>IF(AND(C2905=2,D2905=1,E2905=1,(C2905+D2905+E2905)=4),"1",IF(AND(B2905=1,D2905=1,(B2905+D2905)=2),"2","-"))</f>
        <v>-</v>
      </c>
      <c r="K2905"/>
    </row>
    <row r="2906" spans="1:12" hidden="1" x14ac:dyDescent="0.25">
      <c r="A2906" s="11" t="s">
        <v>6025</v>
      </c>
      <c r="B2906" s="13"/>
      <c r="C2906" s="13"/>
      <c r="D2906" s="13">
        <v>2</v>
      </c>
      <c r="E2906" s="13"/>
      <c r="F2906" s="13">
        <v>2</v>
      </c>
      <c r="G2906" s="13">
        <f>VLOOKUP(A2906,Лист8!A2905:B8611,2,)</f>
        <v>184</v>
      </c>
      <c r="H2906" s="15" t="str">
        <f>VLOOKUP(A2906,Tax!$B$2:$X$5526,9,)</f>
        <v xml:space="preserve"> Magnoliophyta</v>
      </c>
      <c r="I2906" s="15" t="str">
        <f>VLOOKUP(A2906,Tax!$B$2:$X$5526,10,FALSE)</f>
        <v xml:space="preserve"> Liliopsida</v>
      </c>
      <c r="J2906" s="15" t="str">
        <f>IF(AND(C2906=2,D2906=1,E2906=1,(C2906+D2906+E2906)=4),"1",IF(AND(B2906=1,D2906=1,(B2906+D2906)=2),"2","-"))</f>
        <v>-</v>
      </c>
      <c r="K2906"/>
    </row>
    <row r="2907" spans="1:12" hidden="1" x14ac:dyDescent="0.25">
      <c r="A2907" s="11" t="s">
        <v>6027</v>
      </c>
      <c r="B2907" s="13"/>
      <c r="C2907" s="13"/>
      <c r="D2907" s="13">
        <v>2</v>
      </c>
      <c r="E2907" s="13"/>
      <c r="F2907" s="13">
        <v>2</v>
      </c>
      <c r="G2907" s="13">
        <f>VLOOKUP(A2907,Лист8!A2906:B8612,2,)</f>
        <v>178</v>
      </c>
      <c r="H2907" s="15" t="str">
        <f>VLOOKUP(A2907,Tax!$B$2:$X$5526,9,)</f>
        <v xml:space="preserve"> Magnoliophyta</v>
      </c>
      <c r="I2907" s="15" t="str">
        <f>VLOOKUP(A2907,Tax!$B$2:$X$5526,10,FALSE)</f>
        <v xml:space="preserve"> Liliopsida</v>
      </c>
      <c r="J2907" s="15" t="str">
        <f>IF(AND(C2907=2,D2907=1,E2907=1,(C2907+D2907+E2907)=4),"1",IF(AND(B2907=1,D2907=1,(B2907+D2907)=2),"2","-"))</f>
        <v>-</v>
      </c>
      <c r="K2907"/>
    </row>
    <row r="2908" spans="1:12" hidden="1" x14ac:dyDescent="0.25">
      <c r="A2908" s="11" t="s">
        <v>6029</v>
      </c>
      <c r="B2908" s="13"/>
      <c r="C2908" s="13"/>
      <c r="D2908" s="13">
        <v>1</v>
      </c>
      <c r="E2908" s="13">
        <v>1</v>
      </c>
      <c r="F2908" s="13">
        <v>2</v>
      </c>
      <c r="G2908" s="13">
        <f>VLOOKUP(A2908,Лист8!A2907:B8613,2,)</f>
        <v>185</v>
      </c>
      <c r="H2908" s="15" t="str">
        <f>VLOOKUP(A2908,Tax!$B$2:$X$5526,9,)</f>
        <v xml:space="preserve"> Magnoliophyta</v>
      </c>
      <c r="I2908" s="15" t="str">
        <f>VLOOKUP(A2908,Tax!$B$2:$X$5526,10,FALSE)</f>
        <v xml:space="preserve"> Liliopsida</v>
      </c>
      <c r="J2908" s="15" t="str">
        <f>IF(AND(C2908=2,D2908=1,E2908=1,(C2908+D2908+E2908)=4),"1",IF(AND(B2908=1,D2908=1,(B2908+D2908)=2),"2","-"))</f>
        <v>-</v>
      </c>
      <c r="K2908"/>
    </row>
    <row r="2909" spans="1:12" hidden="1" x14ac:dyDescent="0.25">
      <c r="A2909" s="11" t="s">
        <v>6031</v>
      </c>
      <c r="B2909" s="13"/>
      <c r="C2909" s="13"/>
      <c r="D2909" s="13">
        <v>1</v>
      </c>
      <c r="E2909" s="13"/>
      <c r="F2909" s="13">
        <v>1</v>
      </c>
      <c r="G2909" s="13">
        <f>VLOOKUP(A2909,Лист8!A2908:B8614,2,)</f>
        <v>107</v>
      </c>
      <c r="H2909" s="15" t="str">
        <f>VLOOKUP(A2909,Tax!$B$2:$X$5526,9,)</f>
        <v xml:space="preserve"> Magnoliophyta</v>
      </c>
      <c r="I2909" s="15" t="str">
        <f>VLOOKUP(A2909,Tax!$B$2:$X$5526,10,FALSE)</f>
        <v xml:space="preserve"> Liliopsida</v>
      </c>
      <c r="J2909" s="15" t="str">
        <f>IF(AND(C2909=2,D2909=1,E2909=1,(C2909+D2909+E2909)=4),"1",IF(AND(B2909=1,D2909=1,(B2909+D2909)=2),"2","-"))</f>
        <v>-</v>
      </c>
      <c r="K2909"/>
    </row>
    <row r="2910" spans="1:12" hidden="1" x14ac:dyDescent="0.25">
      <c r="A2910" s="11" t="s">
        <v>6033</v>
      </c>
      <c r="B2910" s="13"/>
      <c r="C2910" s="13"/>
      <c r="D2910" s="13">
        <v>2</v>
      </c>
      <c r="E2910" s="13"/>
      <c r="F2910" s="13">
        <v>2</v>
      </c>
      <c r="G2910" s="13">
        <f>VLOOKUP(A2910,Лист8!A2909:B8615,2,)</f>
        <v>186</v>
      </c>
      <c r="H2910" s="15" t="str">
        <f>VLOOKUP(A2910,Tax!$B$2:$X$5526,9,)</f>
        <v xml:space="preserve"> Magnoliophyta</v>
      </c>
      <c r="I2910" s="15" t="str">
        <f>VLOOKUP(A2910,Tax!$B$2:$X$5526,10,FALSE)</f>
        <v xml:space="preserve"> Liliopsida</v>
      </c>
      <c r="J2910" s="15" t="str">
        <f>IF(AND(C2910=2,D2910=1,E2910=1,(C2910+D2910+E2910)=4),"1",IF(AND(B2910=1,D2910=1,(B2910+D2910)=2),"2","-"))</f>
        <v>-</v>
      </c>
      <c r="K2910"/>
    </row>
    <row r="2911" spans="1:12" hidden="1" x14ac:dyDescent="0.25">
      <c r="A2911" s="11" t="s">
        <v>6035</v>
      </c>
      <c r="B2911" s="13"/>
      <c r="C2911" s="13"/>
      <c r="D2911" s="13">
        <v>5</v>
      </c>
      <c r="E2911" s="13"/>
      <c r="F2911" s="13">
        <v>5</v>
      </c>
      <c r="G2911" s="13">
        <f>VLOOKUP(A2911,Лист8!A2910:B8616,2,)</f>
        <v>471</v>
      </c>
      <c r="H2911" s="15" t="str">
        <f>VLOOKUP(A2911,Tax!$B$2:$X$5526,9,)</f>
        <v xml:space="preserve"> Magnoliophyta</v>
      </c>
      <c r="I2911" s="15" t="str">
        <f>VLOOKUP(A2911,Tax!$B$2:$X$5526,10,FALSE)</f>
        <v xml:space="preserve"> Liliopsida</v>
      </c>
      <c r="J2911" s="15" t="str">
        <f>IF(AND(C2911=2,D2911=1,E2911=1,(C2911+D2911+E2911)=4),"1",IF(AND(B2911=1,D2911=1,(B2911+D2911)=2),"2","-"))</f>
        <v>-</v>
      </c>
      <c r="K2911"/>
    </row>
    <row r="2912" spans="1:12" hidden="1" x14ac:dyDescent="0.25">
      <c r="A2912" s="11" t="s">
        <v>6037</v>
      </c>
      <c r="B2912" s="13"/>
      <c r="C2912" s="13"/>
      <c r="D2912" s="13">
        <v>3</v>
      </c>
      <c r="E2912" s="13"/>
      <c r="F2912" s="13">
        <v>3</v>
      </c>
      <c r="G2912" s="13">
        <f>VLOOKUP(A2912,Лист8!A2911:B8617,2,)</f>
        <v>284</v>
      </c>
      <c r="H2912" s="15" t="str">
        <f>VLOOKUP(A2912,Tax!$B$2:$X$5526,9,)</f>
        <v xml:space="preserve"> Magnoliophyta</v>
      </c>
      <c r="I2912" s="15" t="str">
        <f>VLOOKUP(A2912,Tax!$B$2:$X$5526,10,FALSE)</f>
        <v xml:space="preserve"> Liliopsida</v>
      </c>
      <c r="J2912" s="15" t="str">
        <f>IF(AND(C2912=2,D2912=1,E2912=1,(C2912+D2912+E2912)=4),"1",IF(AND(B2912=1,D2912=1,(B2912+D2912)=2),"2","-"))</f>
        <v>-</v>
      </c>
      <c r="K2912"/>
    </row>
    <row r="2913" spans="1:12" hidden="1" x14ac:dyDescent="0.25">
      <c r="A2913" s="11" t="s">
        <v>6039</v>
      </c>
      <c r="B2913" s="13"/>
      <c r="C2913" s="13"/>
      <c r="D2913" s="13">
        <v>1</v>
      </c>
      <c r="E2913" s="13"/>
      <c r="F2913" s="13">
        <v>1</v>
      </c>
      <c r="G2913" s="13">
        <f>VLOOKUP(A2913,Лист8!A2912:B8618,2,)</f>
        <v>106</v>
      </c>
      <c r="H2913" s="15" t="str">
        <f>VLOOKUP(A2913,Tax!$B$2:$X$5526,9,)</f>
        <v xml:space="preserve"> Magnoliophyta</v>
      </c>
      <c r="I2913" s="15" t="str">
        <f>VLOOKUP(A2913,Tax!$B$2:$X$5526,10,FALSE)</f>
        <v xml:space="preserve"> Liliopsida</v>
      </c>
      <c r="J2913" s="15" t="str">
        <f>IF(AND(C2913=2,D2913=1,E2913=1,(C2913+D2913+E2913)=4),"1",IF(AND(B2913=1,D2913=1,(B2913+D2913)=2),"2","-"))</f>
        <v>-</v>
      </c>
      <c r="K2913"/>
    </row>
    <row r="2914" spans="1:12" hidden="1" x14ac:dyDescent="0.25">
      <c r="A2914" s="11" t="s">
        <v>6041</v>
      </c>
      <c r="B2914" s="13"/>
      <c r="C2914" s="13">
        <v>1</v>
      </c>
      <c r="D2914" s="13">
        <v>1</v>
      </c>
      <c r="E2914" s="13">
        <v>1</v>
      </c>
      <c r="F2914" s="13">
        <v>3</v>
      </c>
      <c r="G2914" s="13">
        <f>VLOOKUP(A2914,Лист8!A2913:B8619,2,)</f>
        <v>324</v>
      </c>
      <c r="H2914" s="15" t="str">
        <f>VLOOKUP(A2914,Tax!$B$2:$X$5526,9,)</f>
        <v xml:space="preserve"> Magnoliophyta</v>
      </c>
      <c r="I2914" s="15" t="str">
        <f>VLOOKUP(A2914,Tax!$B$2:$X$5526,10,FALSE)</f>
        <v xml:space="preserve"> Liliopsida</v>
      </c>
      <c r="J2914" s="15" t="str">
        <f>IF(AND(C2914=2,D2914=1,E2914=1,(C2914+D2914+E2914)=4),"1",IF(AND(B2914=1,D2914=1,(B2914+D2914)=2),"2","-"))</f>
        <v>-</v>
      </c>
      <c r="K2914"/>
    </row>
    <row r="2915" spans="1:12" hidden="1" x14ac:dyDescent="0.25">
      <c r="A2915" s="11" t="s">
        <v>6043</v>
      </c>
      <c r="B2915" s="13"/>
      <c r="C2915" s="13"/>
      <c r="D2915" s="13">
        <v>1</v>
      </c>
      <c r="E2915" s="13"/>
      <c r="F2915" s="13">
        <v>1</v>
      </c>
      <c r="G2915" s="13">
        <f>VLOOKUP(A2915,Лист8!A2914:B8620,2,)</f>
        <v>103</v>
      </c>
      <c r="H2915" s="15" t="str">
        <f>VLOOKUP(A2915,Tax!$B$2:$X$5526,9,)</f>
        <v xml:space="preserve"> Magnoliophyta</v>
      </c>
      <c r="I2915" s="15" t="str">
        <f>VLOOKUP(A2915,Tax!$B$2:$X$5526,10,FALSE)</f>
        <v xml:space="preserve"> eudicotyledons</v>
      </c>
      <c r="J2915" s="15" t="str">
        <f>IF(AND(C2915=2,D2915=1,E2915=1,(C2915+D2915+E2915)=4),"1",IF(AND(B2915=1,D2915=1,(B2915+D2915)=2),"2","-"))</f>
        <v>-</v>
      </c>
      <c r="K2915"/>
    </row>
    <row r="2916" spans="1:12" hidden="1" x14ac:dyDescent="0.25">
      <c r="A2916" s="11" t="s">
        <v>6045</v>
      </c>
      <c r="B2916" s="13"/>
      <c r="C2916" s="13">
        <v>1</v>
      </c>
      <c r="D2916" s="13">
        <v>1</v>
      </c>
      <c r="E2916" s="13">
        <v>1</v>
      </c>
      <c r="F2916" s="13">
        <v>3</v>
      </c>
      <c r="G2916" s="13">
        <f>VLOOKUP(A2916,Лист8!A2915:B8621,2,)</f>
        <v>308</v>
      </c>
      <c r="H2916" s="15" t="str">
        <f>VLOOKUP(A2916,Tax!$B$2:$X$5526,9,)</f>
        <v xml:space="preserve"> Magnoliophyta</v>
      </c>
      <c r="I2916" s="15" t="str">
        <f>VLOOKUP(A2916,Tax!$B$2:$X$5526,10,FALSE)</f>
        <v xml:space="preserve"> eudicotyledons</v>
      </c>
      <c r="J2916" s="15" t="str">
        <f>IF(AND(C2916=2,D2916=1,E2916=1,(C2916+D2916+E2916)=4),"1",IF(AND(B2916=1,D2916=1,(B2916+D2916)=2),"2","-"))</f>
        <v>-</v>
      </c>
      <c r="K2916"/>
    </row>
    <row r="2917" spans="1:12" x14ac:dyDescent="0.25">
      <c r="A2917" s="11" t="s">
        <v>6047</v>
      </c>
      <c r="B2917" s="13"/>
      <c r="C2917" s="13">
        <v>2</v>
      </c>
      <c r="D2917" s="13">
        <v>1</v>
      </c>
      <c r="E2917" s="13">
        <v>1</v>
      </c>
      <c r="F2917" s="13">
        <v>4</v>
      </c>
      <c r="G2917" s="13">
        <f>VLOOKUP(A2917,Лист8!A2916:B8622,2,)</f>
        <v>309</v>
      </c>
      <c r="H2917" s="15" t="str">
        <f>VLOOKUP(A2917,Tax!$B$2:$X$5526,9,)</f>
        <v xml:space="preserve"> Magnoliophyta</v>
      </c>
      <c r="I2917" s="15" t="str">
        <f>VLOOKUP(A2917,Tax!$B$2:$X$5526,10,FALSE)</f>
        <v xml:space="preserve"> eudicotyledons</v>
      </c>
      <c r="J2917" s="15" t="str">
        <f>IF(AND(C2917=2,D2917=1,E2917=1,(C2917+D2917+E2917)=4),"1",IF(AND(B2917=1,D2917=1,(B2917+D2917)=2),"2","-"))</f>
        <v>1</v>
      </c>
      <c r="K2917" s="15" t="str">
        <f>CONCATENATE("Е",J2917)</f>
        <v>Е1</v>
      </c>
      <c r="L2917" t="s">
        <v>12061</v>
      </c>
    </row>
    <row r="2918" spans="1:12" hidden="1" x14ac:dyDescent="0.25">
      <c r="A2918" s="11" t="s">
        <v>6049</v>
      </c>
      <c r="B2918" s="13"/>
      <c r="C2918" s="13">
        <v>1</v>
      </c>
      <c r="D2918" s="13">
        <v>1</v>
      </c>
      <c r="E2918" s="13">
        <v>1</v>
      </c>
      <c r="F2918" s="13">
        <v>3</v>
      </c>
      <c r="G2918" s="13">
        <f>VLOOKUP(A2918,Лист8!A2917:B8623,2,)</f>
        <v>237</v>
      </c>
      <c r="H2918" s="15" t="str">
        <f>VLOOKUP(A2918,Tax!$B$2:$X$5526,9,)</f>
        <v xml:space="preserve"> Magnoliophyta</v>
      </c>
      <c r="I2918" s="15" t="str">
        <f>VLOOKUP(A2918,Tax!$B$2:$X$5526,10,FALSE)</f>
        <v xml:space="preserve"> eudicotyledons</v>
      </c>
      <c r="J2918" s="15" t="str">
        <f>IF(AND(C2918=2,D2918=1,E2918=1,(C2918+D2918+E2918)=4),"1",IF(AND(B2918=1,D2918=1,(B2918+D2918)=2),"2","-"))</f>
        <v>-</v>
      </c>
      <c r="K2918"/>
    </row>
    <row r="2919" spans="1:12" hidden="1" x14ac:dyDescent="0.25">
      <c r="A2919" s="11" t="s">
        <v>6051</v>
      </c>
      <c r="B2919" s="13"/>
      <c r="C2919" s="13"/>
      <c r="D2919" s="13">
        <v>2</v>
      </c>
      <c r="E2919" s="13"/>
      <c r="F2919" s="13">
        <v>2</v>
      </c>
      <c r="G2919" s="13">
        <f>VLOOKUP(A2919,Лист8!A2918:B8624,2,)</f>
        <v>189</v>
      </c>
      <c r="H2919" s="15" t="str">
        <f>VLOOKUP(A2919,Tax!$B$2:$X$5526,9,)</f>
        <v xml:space="preserve"> Magnoliophyta</v>
      </c>
      <c r="I2919" s="15" t="str">
        <f>VLOOKUP(A2919,Tax!$B$2:$X$5526,10,FALSE)</f>
        <v xml:space="preserve"> eudicotyledons</v>
      </c>
      <c r="J2919" s="15" t="str">
        <f>IF(AND(C2919=2,D2919=1,E2919=1,(C2919+D2919+E2919)=4),"1",IF(AND(B2919=1,D2919=1,(B2919+D2919)=2),"2","-"))</f>
        <v>-</v>
      </c>
      <c r="K2919"/>
    </row>
    <row r="2920" spans="1:12" hidden="1" x14ac:dyDescent="0.25">
      <c r="A2920" s="11" t="s">
        <v>6053</v>
      </c>
      <c r="B2920" s="13"/>
      <c r="C2920" s="13">
        <v>1</v>
      </c>
      <c r="D2920" s="13">
        <v>1</v>
      </c>
      <c r="E2920" s="13">
        <v>1</v>
      </c>
      <c r="F2920" s="13">
        <v>3</v>
      </c>
      <c r="G2920" s="13">
        <f>VLOOKUP(A2920,Лист8!A2919:B8625,2,)</f>
        <v>309</v>
      </c>
      <c r="H2920" s="15" t="str">
        <f>VLOOKUP(A2920,Tax!$B$2:$X$5526,9,)</f>
        <v xml:space="preserve"> Magnoliophyta</v>
      </c>
      <c r="I2920" s="15" t="str">
        <f>VLOOKUP(A2920,Tax!$B$2:$X$5526,10,FALSE)</f>
        <v xml:space="preserve"> eudicotyledons</v>
      </c>
      <c r="J2920" s="15" t="str">
        <f>IF(AND(C2920=2,D2920=1,E2920=1,(C2920+D2920+E2920)=4),"1",IF(AND(B2920=1,D2920=1,(B2920+D2920)=2),"2","-"))</f>
        <v>-</v>
      </c>
      <c r="K2920"/>
    </row>
    <row r="2921" spans="1:12" hidden="1" x14ac:dyDescent="0.25">
      <c r="A2921" s="11" t="s">
        <v>6055</v>
      </c>
      <c r="B2921" s="13"/>
      <c r="C2921" s="13"/>
      <c r="D2921" s="13">
        <v>1</v>
      </c>
      <c r="E2921" s="13"/>
      <c r="F2921" s="13">
        <v>1</v>
      </c>
      <c r="G2921" s="13">
        <f>VLOOKUP(A2921,Лист8!A2920:B8626,2,)</f>
        <v>101</v>
      </c>
      <c r="H2921" s="15" t="str">
        <f>VLOOKUP(A2921,Tax!$B$2:$X$5526,9,)</f>
        <v xml:space="preserve"> Magnoliophyta</v>
      </c>
      <c r="I2921" s="15" t="str">
        <f>VLOOKUP(A2921,Tax!$B$2:$X$5526,10,FALSE)</f>
        <v xml:space="preserve"> eudicotyledons</v>
      </c>
      <c r="J2921" s="15" t="str">
        <f>IF(AND(C2921=2,D2921=1,E2921=1,(C2921+D2921+E2921)=4),"1",IF(AND(B2921=1,D2921=1,(B2921+D2921)=2),"2","-"))</f>
        <v>-</v>
      </c>
      <c r="K2921"/>
    </row>
    <row r="2922" spans="1:12" hidden="1" x14ac:dyDescent="0.25">
      <c r="A2922" s="11" t="s">
        <v>6057</v>
      </c>
      <c r="B2922" s="13"/>
      <c r="C2922" s="13">
        <v>1</v>
      </c>
      <c r="D2922" s="13">
        <v>1</v>
      </c>
      <c r="E2922" s="13">
        <v>1</v>
      </c>
      <c r="F2922" s="13">
        <v>3</v>
      </c>
      <c r="G2922" s="13">
        <f>VLOOKUP(A2922,Лист8!A2921:B8627,2,)</f>
        <v>303</v>
      </c>
      <c r="H2922" s="15" t="str">
        <f>VLOOKUP(A2922,Tax!$B$2:$X$5526,9,)</f>
        <v xml:space="preserve"> Magnoliophyta</v>
      </c>
      <c r="I2922" s="15" t="str">
        <f>VLOOKUP(A2922,Tax!$B$2:$X$5526,10,FALSE)</f>
        <v xml:space="preserve"> eudicotyledons</v>
      </c>
      <c r="J2922" s="15" t="str">
        <f>IF(AND(C2922=2,D2922=1,E2922=1,(C2922+D2922+E2922)=4),"1",IF(AND(B2922=1,D2922=1,(B2922+D2922)=2),"2","-"))</f>
        <v>-</v>
      </c>
      <c r="K2922"/>
    </row>
    <row r="2923" spans="1:12" hidden="1" x14ac:dyDescent="0.25">
      <c r="A2923" s="11" t="s">
        <v>6059</v>
      </c>
      <c r="B2923" s="13"/>
      <c r="C2923" s="13"/>
      <c r="D2923" s="13">
        <v>1</v>
      </c>
      <c r="E2923" s="13"/>
      <c r="F2923" s="13">
        <v>1</v>
      </c>
      <c r="G2923" s="13">
        <f>VLOOKUP(A2923,Лист8!A2922:B8628,2,)</f>
        <v>80</v>
      </c>
      <c r="H2923" s="15" t="str">
        <f>VLOOKUP(A2923,Tax!$B$2:$X$5526,9,)</f>
        <v xml:space="preserve"> Magnoliophyta</v>
      </c>
      <c r="I2923" s="15" t="str">
        <f>VLOOKUP(A2923,Tax!$B$2:$X$5526,10,FALSE)</f>
        <v xml:space="preserve"> eudicotyledons</v>
      </c>
      <c r="J2923" s="15" t="str">
        <f>IF(AND(C2923=2,D2923=1,E2923=1,(C2923+D2923+E2923)=4),"1",IF(AND(B2923=1,D2923=1,(B2923+D2923)=2),"2","-"))</f>
        <v>-</v>
      </c>
      <c r="K2923"/>
    </row>
    <row r="2924" spans="1:12" hidden="1" x14ac:dyDescent="0.25">
      <c r="A2924" s="11" t="s">
        <v>6061</v>
      </c>
      <c r="B2924" s="13"/>
      <c r="C2924" s="13"/>
      <c r="D2924" s="13">
        <v>1</v>
      </c>
      <c r="E2924" s="13">
        <v>1</v>
      </c>
      <c r="F2924" s="13">
        <v>2</v>
      </c>
      <c r="G2924" s="13">
        <f>VLOOKUP(A2924,Лист8!A2923:B8629,2,)</f>
        <v>186</v>
      </c>
      <c r="H2924" s="15" t="str">
        <f>VLOOKUP(A2924,Tax!$B$2:$X$5526,9,)</f>
        <v xml:space="preserve"> Magnoliophyta</v>
      </c>
      <c r="I2924" s="15" t="str">
        <f>VLOOKUP(A2924,Tax!$B$2:$X$5526,10,FALSE)</f>
        <v xml:space="preserve"> eudicotyledons</v>
      </c>
      <c r="J2924" s="15" t="str">
        <f>IF(AND(C2924=2,D2924=1,E2924=1,(C2924+D2924+E2924)=4),"1",IF(AND(B2924=1,D2924=1,(B2924+D2924)=2),"2","-"))</f>
        <v>-</v>
      </c>
      <c r="K2924"/>
    </row>
    <row r="2925" spans="1:12" hidden="1" x14ac:dyDescent="0.25">
      <c r="A2925" s="11" t="s">
        <v>6063</v>
      </c>
      <c r="B2925" s="13"/>
      <c r="C2925" s="13">
        <v>1</v>
      </c>
      <c r="D2925" s="13">
        <v>1</v>
      </c>
      <c r="E2925" s="13">
        <v>1</v>
      </c>
      <c r="F2925" s="13">
        <v>3</v>
      </c>
      <c r="G2925" s="13">
        <f>VLOOKUP(A2925,Лист8!A2924:B8630,2,)</f>
        <v>320</v>
      </c>
      <c r="H2925" s="15" t="str">
        <f>VLOOKUP(A2925,Tax!$B$2:$X$5526,9,)</f>
        <v xml:space="preserve"> Magnoliophyta</v>
      </c>
      <c r="I2925" s="15" t="str">
        <f>VLOOKUP(A2925,Tax!$B$2:$X$5526,10,FALSE)</f>
        <v xml:space="preserve"> eudicotyledons</v>
      </c>
      <c r="J2925" s="15" t="str">
        <f>IF(AND(C2925=2,D2925=1,E2925=1,(C2925+D2925+E2925)=4),"1",IF(AND(B2925=1,D2925=1,(B2925+D2925)=2),"2","-"))</f>
        <v>-</v>
      </c>
      <c r="K2925"/>
    </row>
    <row r="2926" spans="1:12" hidden="1" x14ac:dyDescent="0.25">
      <c r="A2926" s="11" t="s">
        <v>6065</v>
      </c>
      <c r="B2926" s="13"/>
      <c r="C2926" s="13"/>
      <c r="D2926" s="13">
        <v>1</v>
      </c>
      <c r="E2926" s="13"/>
      <c r="F2926" s="13">
        <v>1</v>
      </c>
      <c r="G2926" s="13">
        <f>VLOOKUP(A2926,Лист8!A2925:B8631,2,)</f>
        <v>102</v>
      </c>
      <c r="H2926" s="15" t="str">
        <f>VLOOKUP(A2926,Tax!$B$2:$X$5526,9,)</f>
        <v xml:space="preserve"> Magnoliophyta</v>
      </c>
      <c r="I2926" s="15" t="str">
        <f>VLOOKUP(A2926,Tax!$B$2:$X$5526,10,FALSE)</f>
        <v xml:space="preserve"> eudicotyledons</v>
      </c>
      <c r="J2926" s="15" t="str">
        <f>IF(AND(C2926=2,D2926=1,E2926=1,(C2926+D2926+E2926)=4),"1",IF(AND(B2926=1,D2926=1,(B2926+D2926)=2),"2","-"))</f>
        <v>-</v>
      </c>
      <c r="K2926"/>
    </row>
    <row r="2927" spans="1:12" x14ac:dyDescent="0.25">
      <c r="A2927" s="11" t="s">
        <v>6067</v>
      </c>
      <c r="B2927" s="13">
        <v>1</v>
      </c>
      <c r="C2927" s="13"/>
      <c r="D2927" s="13">
        <v>1</v>
      </c>
      <c r="E2927" s="13"/>
      <c r="F2927" s="13">
        <v>2</v>
      </c>
      <c r="G2927" s="13">
        <f>VLOOKUP(A2927,Лист8!A2926:B8632,2,)</f>
        <v>155</v>
      </c>
      <c r="H2927" s="15" t="str">
        <f>VLOOKUP(A2927,Tax!$B$2:$X$5526,9,)</f>
        <v xml:space="preserve"> Magnoliophyta</v>
      </c>
      <c r="I2927" s="15" t="str">
        <f>VLOOKUP(A2927,Tax!$B$2:$X$5526,10,FALSE)</f>
        <v xml:space="preserve"> eudicotyledons</v>
      </c>
      <c r="J2927" s="15" t="str">
        <f>IF(AND(C2927=2,D2927=1,E2927=1,(C2927+D2927+E2927)=4),"1",IF(AND(B2927=1,D2927=1,(B2927+D2927)=2),"2","-"))</f>
        <v>2</v>
      </c>
      <c r="K2927" s="15" t="str">
        <f>CONCATENATE("Е",J2927)</f>
        <v>Е2</v>
      </c>
      <c r="L2927" t="s">
        <v>12061</v>
      </c>
    </row>
    <row r="2928" spans="1:12" hidden="1" x14ac:dyDescent="0.25">
      <c r="A2928" s="11" t="s">
        <v>6069</v>
      </c>
      <c r="B2928" s="13"/>
      <c r="C2928" s="13">
        <v>1</v>
      </c>
      <c r="D2928" s="13">
        <v>1</v>
      </c>
      <c r="E2928" s="13">
        <v>1</v>
      </c>
      <c r="F2928" s="13">
        <v>3</v>
      </c>
      <c r="G2928" s="13">
        <f>VLOOKUP(A2928,Лист8!A2927:B8633,2,)</f>
        <v>308</v>
      </c>
      <c r="H2928" s="15" t="str">
        <f>VLOOKUP(A2928,Tax!$B$2:$X$5526,9,)</f>
        <v xml:space="preserve"> Magnoliophyta</v>
      </c>
      <c r="I2928" s="15" t="str">
        <f>VLOOKUP(A2928,Tax!$B$2:$X$5526,10,FALSE)</f>
        <v xml:space="preserve"> eudicotyledons</v>
      </c>
      <c r="J2928" s="15" t="str">
        <f>IF(AND(C2928=2,D2928=1,E2928=1,(C2928+D2928+E2928)=4),"1",IF(AND(B2928=1,D2928=1,(B2928+D2928)=2),"2","-"))</f>
        <v>-</v>
      </c>
      <c r="K2928"/>
    </row>
    <row r="2929" spans="1:12" hidden="1" x14ac:dyDescent="0.25">
      <c r="A2929" s="11" t="s">
        <v>6071</v>
      </c>
      <c r="B2929" s="13"/>
      <c r="C2929" s="13"/>
      <c r="D2929" s="13">
        <v>1</v>
      </c>
      <c r="E2929" s="13"/>
      <c r="F2929" s="13">
        <v>1</v>
      </c>
      <c r="G2929" s="13">
        <f>VLOOKUP(A2929,Лист8!A2928:B8634,2,)</f>
        <v>101</v>
      </c>
      <c r="H2929" s="15" t="str">
        <f>VLOOKUP(A2929,Tax!$B$2:$X$5526,9,)</f>
        <v xml:space="preserve"> Magnoliophyta</v>
      </c>
      <c r="I2929" s="15" t="str">
        <f>VLOOKUP(A2929,Tax!$B$2:$X$5526,10,FALSE)</f>
        <v xml:space="preserve"> eudicotyledons</v>
      </c>
      <c r="J2929" s="15" t="str">
        <f>IF(AND(C2929=2,D2929=1,E2929=1,(C2929+D2929+E2929)=4),"1",IF(AND(B2929=1,D2929=1,(B2929+D2929)=2),"2","-"))</f>
        <v>-</v>
      </c>
      <c r="K2929"/>
    </row>
    <row r="2930" spans="1:12" hidden="1" x14ac:dyDescent="0.25">
      <c r="A2930" s="11" t="s">
        <v>6073</v>
      </c>
      <c r="B2930" s="13"/>
      <c r="C2930" s="13"/>
      <c r="D2930" s="13">
        <v>1</v>
      </c>
      <c r="E2930" s="13"/>
      <c r="F2930" s="13">
        <v>1</v>
      </c>
      <c r="G2930" s="13">
        <f>VLOOKUP(A2930,Лист8!A2929:B8635,2,)</f>
        <v>103</v>
      </c>
      <c r="H2930" s="15" t="str">
        <f>VLOOKUP(A2930,Tax!$B$2:$X$5526,9,)</f>
        <v xml:space="preserve"> Magnoliophyta</v>
      </c>
      <c r="I2930" s="15" t="str">
        <f>VLOOKUP(A2930,Tax!$B$2:$X$5526,10,FALSE)</f>
        <v xml:space="preserve"> eudicotyledons</v>
      </c>
      <c r="J2930" s="15" t="str">
        <f>IF(AND(C2930=2,D2930=1,E2930=1,(C2930+D2930+E2930)=4),"1",IF(AND(B2930=1,D2930=1,(B2930+D2930)=2),"2","-"))</f>
        <v>-</v>
      </c>
      <c r="K2930"/>
    </row>
    <row r="2931" spans="1:12" hidden="1" x14ac:dyDescent="0.25">
      <c r="A2931" s="11" t="s">
        <v>6075</v>
      </c>
      <c r="B2931" s="13"/>
      <c r="C2931" s="13"/>
      <c r="D2931" s="13">
        <v>1</v>
      </c>
      <c r="E2931" s="13"/>
      <c r="F2931" s="13">
        <v>1</v>
      </c>
      <c r="G2931" s="13">
        <f>VLOOKUP(A2931,Лист8!A2930:B8636,2,)</f>
        <v>104</v>
      </c>
      <c r="H2931" s="15" t="str">
        <f>VLOOKUP(A2931,Tax!$B$2:$X$5526,9,)</f>
        <v xml:space="preserve"> Magnoliophyta</v>
      </c>
      <c r="I2931" s="15" t="str">
        <f>VLOOKUP(A2931,Tax!$B$2:$X$5526,10,FALSE)</f>
        <v xml:space="preserve"> eudicotyledons</v>
      </c>
      <c r="J2931" s="15" t="str">
        <f>IF(AND(C2931=2,D2931=1,E2931=1,(C2931+D2931+E2931)=4),"1",IF(AND(B2931=1,D2931=1,(B2931+D2931)=2),"2","-"))</f>
        <v>-</v>
      </c>
      <c r="K2931"/>
    </row>
    <row r="2932" spans="1:12" hidden="1" x14ac:dyDescent="0.25">
      <c r="A2932" s="11" t="s">
        <v>6077</v>
      </c>
      <c r="B2932" s="13"/>
      <c r="C2932" s="13"/>
      <c r="D2932" s="13">
        <v>1</v>
      </c>
      <c r="E2932" s="13"/>
      <c r="F2932" s="13">
        <v>1</v>
      </c>
      <c r="G2932" s="13">
        <f>VLOOKUP(A2932,Лист8!A2931:B8637,2,)</f>
        <v>99</v>
      </c>
      <c r="H2932" s="15" t="str">
        <f>VLOOKUP(A2932,Tax!$B$2:$X$5526,9,)</f>
        <v xml:space="preserve"> Magnoliophyta</v>
      </c>
      <c r="I2932" s="15" t="str">
        <f>VLOOKUP(A2932,Tax!$B$2:$X$5526,10,FALSE)</f>
        <v xml:space="preserve"> eudicotyledons</v>
      </c>
      <c r="J2932" s="15" t="str">
        <f>IF(AND(C2932=2,D2932=1,E2932=1,(C2932+D2932+E2932)=4),"1",IF(AND(B2932=1,D2932=1,(B2932+D2932)=2),"2","-"))</f>
        <v>-</v>
      </c>
      <c r="K2932"/>
    </row>
    <row r="2933" spans="1:12" hidden="1" x14ac:dyDescent="0.25">
      <c r="A2933" s="11" t="s">
        <v>6079</v>
      </c>
      <c r="B2933" s="13"/>
      <c r="C2933" s="13"/>
      <c r="D2933" s="13">
        <v>1</v>
      </c>
      <c r="E2933" s="13"/>
      <c r="F2933" s="13">
        <v>1</v>
      </c>
      <c r="G2933" s="13">
        <f>VLOOKUP(A2933,Лист8!A2932:B8638,2,)</f>
        <v>99</v>
      </c>
      <c r="H2933" s="15" t="str">
        <f>VLOOKUP(A2933,Tax!$B$2:$X$5526,9,)</f>
        <v xml:space="preserve"> Magnoliophyta</v>
      </c>
      <c r="I2933" s="15" t="str">
        <f>VLOOKUP(A2933,Tax!$B$2:$X$5526,10,FALSE)</f>
        <v xml:space="preserve"> eudicotyledons</v>
      </c>
      <c r="J2933" s="15" t="str">
        <f>IF(AND(C2933=2,D2933=1,E2933=1,(C2933+D2933+E2933)=4),"1",IF(AND(B2933=1,D2933=1,(B2933+D2933)=2),"2","-"))</f>
        <v>-</v>
      </c>
      <c r="K2933"/>
    </row>
    <row r="2934" spans="1:12" hidden="1" x14ac:dyDescent="0.25">
      <c r="A2934" s="11" t="s">
        <v>6081</v>
      </c>
      <c r="B2934" s="13"/>
      <c r="C2934" s="13"/>
      <c r="D2934" s="13">
        <v>1</v>
      </c>
      <c r="E2934" s="13"/>
      <c r="F2934" s="13">
        <v>1</v>
      </c>
      <c r="G2934" s="13">
        <f>VLOOKUP(A2934,Лист8!A2933:B8639,2,)</f>
        <v>144</v>
      </c>
      <c r="H2934" s="15" t="str">
        <f>VLOOKUP(A2934,Tax!$B$2:$X$5526,9,)</f>
        <v xml:space="preserve"> Magnoliophyta</v>
      </c>
      <c r="I2934" s="15" t="str">
        <f>VLOOKUP(A2934,Tax!$B$2:$X$5526,10,FALSE)</f>
        <v xml:space="preserve"> eudicotyledons</v>
      </c>
      <c r="J2934" s="15" t="str">
        <f>IF(AND(C2934=2,D2934=1,E2934=1,(C2934+D2934+E2934)=4),"1",IF(AND(B2934=1,D2934=1,(B2934+D2934)=2),"2","-"))</f>
        <v>-</v>
      </c>
      <c r="K2934"/>
    </row>
    <row r="2935" spans="1:12" hidden="1" x14ac:dyDescent="0.25">
      <c r="A2935" s="11" t="s">
        <v>6083</v>
      </c>
      <c r="B2935" s="13"/>
      <c r="C2935" s="13"/>
      <c r="D2935" s="13">
        <v>1</v>
      </c>
      <c r="E2935" s="13">
        <v>1</v>
      </c>
      <c r="F2935" s="13">
        <v>2</v>
      </c>
      <c r="G2935" s="13">
        <f>VLOOKUP(A2935,Лист8!A2934:B8640,2,)</f>
        <v>184</v>
      </c>
      <c r="H2935" s="15" t="str">
        <f>VLOOKUP(A2935,Tax!$B$2:$X$5526,9,)</f>
        <v xml:space="preserve"> Magnoliophyta</v>
      </c>
      <c r="I2935" s="15" t="str">
        <f>VLOOKUP(A2935,Tax!$B$2:$X$5526,10,FALSE)</f>
        <v xml:space="preserve"> eudicotyledons</v>
      </c>
      <c r="J2935" s="15" t="str">
        <f>IF(AND(C2935=2,D2935=1,E2935=1,(C2935+D2935+E2935)=4),"1",IF(AND(B2935=1,D2935=1,(B2935+D2935)=2),"2","-"))</f>
        <v>-</v>
      </c>
      <c r="K2935"/>
    </row>
    <row r="2936" spans="1:12" hidden="1" x14ac:dyDescent="0.25">
      <c r="A2936" s="11" t="s">
        <v>6085</v>
      </c>
      <c r="B2936" s="13"/>
      <c r="C2936" s="13">
        <v>1</v>
      </c>
      <c r="D2936" s="13">
        <v>1</v>
      </c>
      <c r="E2936" s="13">
        <v>1</v>
      </c>
      <c r="F2936" s="13">
        <v>3</v>
      </c>
      <c r="G2936" s="13">
        <f>VLOOKUP(A2936,Лист8!A2935:B8641,2,)</f>
        <v>303</v>
      </c>
      <c r="H2936" s="15" t="str">
        <f>VLOOKUP(A2936,Tax!$B$2:$X$5526,9,)</f>
        <v xml:space="preserve"> Magnoliophyta</v>
      </c>
      <c r="I2936" s="15" t="str">
        <f>VLOOKUP(A2936,Tax!$B$2:$X$5526,10,FALSE)</f>
        <v xml:space="preserve"> eudicotyledons</v>
      </c>
      <c r="J2936" s="15" t="str">
        <f>IF(AND(C2936=2,D2936=1,E2936=1,(C2936+D2936+E2936)=4),"1",IF(AND(B2936=1,D2936=1,(B2936+D2936)=2),"2","-"))</f>
        <v>-</v>
      </c>
      <c r="K2936"/>
    </row>
    <row r="2937" spans="1:12" hidden="1" x14ac:dyDescent="0.25">
      <c r="A2937" s="11" t="s">
        <v>6087</v>
      </c>
      <c r="B2937" s="13"/>
      <c r="C2937" s="13"/>
      <c r="D2937" s="13">
        <v>1</v>
      </c>
      <c r="E2937" s="13">
        <v>1</v>
      </c>
      <c r="F2937" s="13">
        <v>2</v>
      </c>
      <c r="G2937" s="13">
        <f>VLOOKUP(A2937,Лист8!A2936:B8642,2,)</f>
        <v>185</v>
      </c>
      <c r="H2937" s="15" t="str">
        <f>VLOOKUP(A2937,Tax!$B$2:$X$5526,9,)</f>
        <v xml:space="preserve"> Magnoliophyta</v>
      </c>
      <c r="I2937" s="15" t="str">
        <f>VLOOKUP(A2937,Tax!$B$2:$X$5526,10,FALSE)</f>
        <v xml:space="preserve"> eudicotyledons</v>
      </c>
      <c r="J2937" s="15" t="str">
        <f>IF(AND(C2937=2,D2937=1,E2937=1,(C2937+D2937+E2937)=4),"1",IF(AND(B2937=1,D2937=1,(B2937+D2937)=2),"2","-"))</f>
        <v>-</v>
      </c>
      <c r="K2937"/>
    </row>
    <row r="2938" spans="1:12" hidden="1" x14ac:dyDescent="0.25">
      <c r="A2938" s="11" t="s">
        <v>6089</v>
      </c>
      <c r="B2938" s="13"/>
      <c r="C2938" s="13"/>
      <c r="D2938" s="13">
        <v>1</v>
      </c>
      <c r="E2938" s="13"/>
      <c r="F2938" s="13">
        <v>1</v>
      </c>
      <c r="G2938" s="13">
        <f>VLOOKUP(A2938,Лист8!A2937:B8643,2,)</f>
        <v>91</v>
      </c>
      <c r="H2938" s="15" t="str">
        <f>VLOOKUP(A2938,Tax!$B$2:$X$5526,9,)</f>
        <v xml:space="preserve"> Magnoliophyta</v>
      </c>
      <c r="I2938" s="15" t="str">
        <f>VLOOKUP(A2938,Tax!$B$2:$X$5526,10,FALSE)</f>
        <v xml:space="preserve"> eudicotyledons</v>
      </c>
      <c r="J2938" s="15" t="str">
        <f>IF(AND(C2938=2,D2938=1,E2938=1,(C2938+D2938+E2938)=4),"1",IF(AND(B2938=1,D2938=1,(B2938+D2938)=2),"2","-"))</f>
        <v>-</v>
      </c>
      <c r="K2938"/>
    </row>
    <row r="2939" spans="1:12" hidden="1" x14ac:dyDescent="0.25">
      <c r="A2939" s="11" t="s">
        <v>6091</v>
      </c>
      <c r="B2939" s="13"/>
      <c r="C2939" s="13"/>
      <c r="D2939" s="13">
        <v>1</v>
      </c>
      <c r="E2939" s="13">
        <v>1</v>
      </c>
      <c r="F2939" s="13">
        <v>2</v>
      </c>
      <c r="G2939" s="13">
        <f>VLOOKUP(A2939,Лист8!A2938:B8644,2,)</f>
        <v>186</v>
      </c>
      <c r="H2939" s="15" t="str">
        <f>VLOOKUP(A2939,Tax!$B$2:$X$5526,9,)</f>
        <v xml:space="preserve"> Magnoliophyta</v>
      </c>
      <c r="I2939" s="15" t="str">
        <f>VLOOKUP(A2939,Tax!$B$2:$X$5526,10,FALSE)</f>
        <v xml:space="preserve"> eudicotyledons</v>
      </c>
      <c r="J2939" s="15" t="str">
        <f>IF(AND(C2939=2,D2939=1,E2939=1,(C2939+D2939+E2939)=4),"1",IF(AND(B2939=1,D2939=1,(B2939+D2939)=2),"2","-"))</f>
        <v>-</v>
      </c>
      <c r="K2939"/>
    </row>
    <row r="2940" spans="1:12" hidden="1" x14ac:dyDescent="0.25">
      <c r="A2940" s="11" t="s">
        <v>6093</v>
      </c>
      <c r="B2940" s="13"/>
      <c r="C2940" s="13">
        <v>1</v>
      </c>
      <c r="D2940" s="13">
        <v>1</v>
      </c>
      <c r="E2940" s="13">
        <v>1</v>
      </c>
      <c r="F2940" s="13">
        <v>3</v>
      </c>
      <c r="G2940" s="13">
        <f>VLOOKUP(A2940,Лист8!A2939:B8645,2,)</f>
        <v>304</v>
      </c>
      <c r="H2940" s="15" t="str">
        <f>VLOOKUP(A2940,Tax!$B$2:$X$5526,9,)</f>
        <v xml:space="preserve"> Magnoliophyta</v>
      </c>
      <c r="I2940" s="15" t="str">
        <f>VLOOKUP(A2940,Tax!$B$2:$X$5526,10,FALSE)</f>
        <v xml:space="preserve"> eudicotyledons</v>
      </c>
      <c r="J2940" s="15" t="str">
        <f>IF(AND(C2940=2,D2940=1,E2940=1,(C2940+D2940+E2940)=4),"1",IF(AND(B2940=1,D2940=1,(B2940+D2940)=2),"2","-"))</f>
        <v>-</v>
      </c>
      <c r="K2940"/>
    </row>
    <row r="2941" spans="1:12" x14ac:dyDescent="0.25">
      <c r="A2941" s="11" t="s">
        <v>6095</v>
      </c>
      <c r="B2941" s="13">
        <v>1</v>
      </c>
      <c r="C2941" s="13"/>
      <c r="D2941" s="13">
        <v>1</v>
      </c>
      <c r="E2941" s="13"/>
      <c r="F2941" s="13">
        <v>2</v>
      </c>
      <c r="G2941" s="13">
        <f>VLOOKUP(A2941,Лист8!A2940:B8646,2,)</f>
        <v>150</v>
      </c>
      <c r="H2941" s="15" t="str">
        <f>VLOOKUP(A2941,Tax!$B$2:$X$5526,9,)</f>
        <v xml:space="preserve"> Magnoliophyta</v>
      </c>
      <c r="I2941" s="15" t="str">
        <f>VLOOKUP(A2941,Tax!$B$2:$X$5526,10,FALSE)</f>
        <v xml:space="preserve"> eudicotyledons</v>
      </c>
      <c r="J2941" s="15" t="str">
        <f>IF(AND(C2941=2,D2941=1,E2941=1,(C2941+D2941+E2941)=4),"1",IF(AND(B2941=1,D2941=1,(B2941+D2941)=2),"2","-"))</f>
        <v>2</v>
      </c>
      <c r="K2941" s="15" t="str">
        <f>CONCATENATE("Е",J2941)</f>
        <v>Е2</v>
      </c>
      <c r="L2941" t="s">
        <v>12061</v>
      </c>
    </row>
    <row r="2942" spans="1:12" hidden="1" x14ac:dyDescent="0.25">
      <c r="A2942" s="11" t="s">
        <v>6097</v>
      </c>
      <c r="B2942" s="13"/>
      <c r="C2942" s="13"/>
      <c r="D2942" s="13">
        <v>1</v>
      </c>
      <c r="E2942" s="13"/>
      <c r="F2942" s="13">
        <v>1</v>
      </c>
      <c r="G2942" s="13">
        <f>VLOOKUP(A2942,Лист8!A2941:B8647,2,)</f>
        <v>144</v>
      </c>
      <c r="H2942" s="15" t="str">
        <f>VLOOKUP(A2942,Tax!$B$2:$X$5526,9,)</f>
        <v xml:space="preserve"> Magnoliophyta</v>
      </c>
      <c r="I2942" s="15" t="str">
        <f>VLOOKUP(A2942,Tax!$B$2:$X$5526,10,FALSE)</f>
        <v xml:space="preserve"> eudicotyledons</v>
      </c>
      <c r="J2942" s="15" t="str">
        <f>IF(AND(C2942=2,D2942=1,E2942=1,(C2942+D2942+E2942)=4),"1",IF(AND(B2942=1,D2942=1,(B2942+D2942)=2),"2","-"))</f>
        <v>-</v>
      </c>
      <c r="K2942"/>
    </row>
    <row r="2943" spans="1:12" hidden="1" x14ac:dyDescent="0.25">
      <c r="A2943" s="11" t="s">
        <v>6099</v>
      </c>
      <c r="B2943" s="13"/>
      <c r="C2943" s="13"/>
      <c r="D2943" s="13">
        <v>1</v>
      </c>
      <c r="E2943" s="13"/>
      <c r="F2943" s="13">
        <v>1</v>
      </c>
      <c r="G2943" s="13">
        <f>VLOOKUP(A2943,Лист8!A2942:B8648,2,)</f>
        <v>100</v>
      </c>
      <c r="H2943" s="15" t="str">
        <f>VLOOKUP(A2943,Tax!$B$2:$X$5526,9,)</f>
        <v xml:space="preserve"> Magnoliophyta</v>
      </c>
      <c r="I2943" s="15" t="str">
        <f>VLOOKUP(A2943,Tax!$B$2:$X$5526,10,FALSE)</f>
        <v xml:space="preserve"> eudicotyledons</v>
      </c>
      <c r="J2943" s="15" t="str">
        <f>IF(AND(C2943=2,D2943=1,E2943=1,(C2943+D2943+E2943)=4),"1",IF(AND(B2943=1,D2943=1,(B2943+D2943)=2),"2","-"))</f>
        <v>-</v>
      </c>
      <c r="K2943"/>
    </row>
    <row r="2944" spans="1:12" hidden="1" x14ac:dyDescent="0.25">
      <c r="A2944" s="11" t="s">
        <v>6101</v>
      </c>
      <c r="B2944" s="13"/>
      <c r="C2944" s="13"/>
      <c r="D2944" s="13">
        <v>1</v>
      </c>
      <c r="E2944" s="13"/>
      <c r="F2944" s="13">
        <v>1</v>
      </c>
      <c r="G2944" s="13">
        <f>VLOOKUP(A2944,Лист8!A2943:B8649,2,)</f>
        <v>92</v>
      </c>
      <c r="H2944" s="15" t="str">
        <f>VLOOKUP(A2944,Tax!$B$2:$X$5526,9,)</f>
        <v xml:space="preserve"> Magnoliophyta</v>
      </c>
      <c r="I2944" s="15" t="str">
        <f>VLOOKUP(A2944,Tax!$B$2:$X$5526,10,FALSE)</f>
        <v xml:space="preserve"> eudicotyledons</v>
      </c>
      <c r="J2944" s="15" t="str">
        <f>IF(AND(C2944=2,D2944=1,E2944=1,(C2944+D2944+E2944)=4),"1",IF(AND(B2944=1,D2944=1,(B2944+D2944)=2),"2","-"))</f>
        <v>-</v>
      </c>
      <c r="K2944"/>
    </row>
    <row r="2945" spans="1:12" hidden="1" x14ac:dyDescent="0.25">
      <c r="A2945" s="11" t="s">
        <v>6103</v>
      </c>
      <c r="B2945" s="13"/>
      <c r="C2945" s="13"/>
      <c r="D2945" s="13">
        <v>1</v>
      </c>
      <c r="E2945" s="13"/>
      <c r="F2945" s="13">
        <v>1</v>
      </c>
      <c r="G2945" s="13">
        <f>VLOOKUP(A2945,Лист8!A2944:B8650,2,)</f>
        <v>102</v>
      </c>
      <c r="H2945" s="15" t="str">
        <f>VLOOKUP(A2945,Tax!$B$2:$X$5526,9,)</f>
        <v xml:space="preserve"> Magnoliophyta</v>
      </c>
      <c r="I2945" s="15" t="str">
        <f>VLOOKUP(A2945,Tax!$B$2:$X$5526,10,FALSE)</f>
        <v xml:space="preserve"> eudicotyledons</v>
      </c>
      <c r="J2945" s="15" t="str">
        <f>IF(AND(C2945=2,D2945=1,E2945=1,(C2945+D2945+E2945)=4),"1",IF(AND(B2945=1,D2945=1,(B2945+D2945)=2),"2","-"))</f>
        <v>-</v>
      </c>
      <c r="K2945"/>
    </row>
    <row r="2946" spans="1:12" hidden="1" x14ac:dyDescent="0.25">
      <c r="A2946" s="11" t="s">
        <v>6105</v>
      </c>
      <c r="B2946" s="13"/>
      <c r="C2946" s="13"/>
      <c r="D2946" s="13">
        <v>1</v>
      </c>
      <c r="E2946" s="13"/>
      <c r="F2946" s="13">
        <v>1</v>
      </c>
      <c r="G2946" s="13">
        <f>VLOOKUP(A2946,Лист8!A2945:B8651,2,)</f>
        <v>91</v>
      </c>
      <c r="H2946" s="15" t="str">
        <f>VLOOKUP(A2946,Tax!$B$2:$X$5526,9,)</f>
        <v xml:space="preserve"> Magnoliophyta</v>
      </c>
      <c r="I2946" s="15" t="str">
        <f>VLOOKUP(A2946,Tax!$B$2:$X$5526,10,FALSE)</f>
        <v xml:space="preserve"> eudicotyledons</v>
      </c>
      <c r="J2946" s="15" t="str">
        <f>IF(AND(C2946=2,D2946=1,E2946=1,(C2946+D2946+E2946)=4),"1",IF(AND(B2946=1,D2946=1,(B2946+D2946)=2),"2","-"))</f>
        <v>-</v>
      </c>
      <c r="K2946"/>
    </row>
    <row r="2947" spans="1:12" x14ac:dyDescent="0.25">
      <c r="A2947" s="11" t="s">
        <v>6107</v>
      </c>
      <c r="B2947" s="13">
        <v>1</v>
      </c>
      <c r="C2947" s="13"/>
      <c r="D2947" s="13">
        <v>1</v>
      </c>
      <c r="E2947" s="13"/>
      <c r="F2947" s="13">
        <v>2</v>
      </c>
      <c r="G2947" s="13">
        <f>VLOOKUP(A2947,Лист8!A2946:B8652,2,)</f>
        <v>154</v>
      </c>
      <c r="H2947" s="15" t="str">
        <f>VLOOKUP(A2947,Tax!$B$2:$X$5526,9,)</f>
        <v xml:space="preserve"> Magnoliophyta</v>
      </c>
      <c r="I2947" s="15" t="str">
        <f>VLOOKUP(A2947,Tax!$B$2:$X$5526,10,FALSE)</f>
        <v xml:space="preserve"> eudicotyledons</v>
      </c>
      <c r="J2947" s="15" t="str">
        <f>IF(AND(C2947=2,D2947=1,E2947=1,(C2947+D2947+E2947)=4),"1",IF(AND(B2947=1,D2947=1,(B2947+D2947)=2),"2","-"))</f>
        <v>2</v>
      </c>
      <c r="K2947" s="15" t="str">
        <f>CONCATENATE("Е",J2947)</f>
        <v>Е2</v>
      </c>
      <c r="L2947" t="s">
        <v>12061</v>
      </c>
    </row>
    <row r="2948" spans="1:12" hidden="1" x14ac:dyDescent="0.25">
      <c r="A2948" s="11" t="s">
        <v>6109</v>
      </c>
      <c r="B2948" s="13"/>
      <c r="C2948" s="13"/>
      <c r="D2948" s="13">
        <v>1</v>
      </c>
      <c r="E2948" s="13">
        <v>1</v>
      </c>
      <c r="F2948" s="13">
        <v>2</v>
      </c>
      <c r="G2948" s="13">
        <f>VLOOKUP(A2948,Лист8!A2947:B8653,2,)</f>
        <v>185</v>
      </c>
      <c r="H2948" s="15" t="str">
        <f>VLOOKUP(A2948,Tax!$B$2:$X$5526,9,)</f>
        <v xml:space="preserve"> Magnoliophyta</v>
      </c>
      <c r="I2948" s="15" t="str">
        <f>VLOOKUP(A2948,Tax!$B$2:$X$5526,10,FALSE)</f>
        <v xml:space="preserve"> eudicotyledons</v>
      </c>
      <c r="J2948" s="15" t="str">
        <f>IF(AND(C2948=2,D2948=1,E2948=1,(C2948+D2948+E2948)=4),"1",IF(AND(B2948=1,D2948=1,(B2948+D2948)=2),"2","-"))</f>
        <v>-</v>
      </c>
      <c r="K2948"/>
    </row>
    <row r="2949" spans="1:12" hidden="1" x14ac:dyDescent="0.25">
      <c r="A2949" s="11" t="s">
        <v>6111</v>
      </c>
      <c r="B2949" s="13"/>
      <c r="C2949" s="13"/>
      <c r="D2949" s="13">
        <v>1</v>
      </c>
      <c r="E2949" s="13">
        <v>1</v>
      </c>
      <c r="F2949" s="13">
        <v>2</v>
      </c>
      <c r="G2949" s="13">
        <f>VLOOKUP(A2949,Лист8!A2948:B8654,2,)</f>
        <v>185</v>
      </c>
      <c r="H2949" s="15" t="str">
        <f>VLOOKUP(A2949,Tax!$B$2:$X$5526,9,)</f>
        <v xml:space="preserve"> Magnoliophyta</v>
      </c>
      <c r="I2949" s="15" t="str">
        <f>VLOOKUP(A2949,Tax!$B$2:$X$5526,10,FALSE)</f>
        <v xml:space="preserve"> eudicotyledons</v>
      </c>
      <c r="J2949" s="15" t="str">
        <f>IF(AND(C2949=2,D2949=1,E2949=1,(C2949+D2949+E2949)=4),"1",IF(AND(B2949=1,D2949=1,(B2949+D2949)=2),"2","-"))</f>
        <v>-</v>
      </c>
      <c r="K2949"/>
    </row>
    <row r="2950" spans="1:12" hidden="1" x14ac:dyDescent="0.25">
      <c r="A2950" s="11" t="s">
        <v>6113</v>
      </c>
      <c r="B2950" s="13"/>
      <c r="C2950" s="13"/>
      <c r="D2950" s="13">
        <v>1</v>
      </c>
      <c r="E2950" s="13">
        <v>1</v>
      </c>
      <c r="F2950" s="13">
        <v>2</v>
      </c>
      <c r="G2950" s="13">
        <f>VLOOKUP(A2950,Лист8!A2949:B8655,2,)</f>
        <v>184</v>
      </c>
      <c r="H2950" s="15" t="str">
        <f>VLOOKUP(A2950,Tax!$B$2:$X$5526,9,)</f>
        <v xml:space="preserve"> Magnoliophyta</v>
      </c>
      <c r="I2950" s="15" t="str">
        <f>VLOOKUP(A2950,Tax!$B$2:$X$5526,10,FALSE)</f>
        <v xml:space="preserve"> eudicotyledons</v>
      </c>
      <c r="J2950" s="15" t="str">
        <f>IF(AND(C2950=2,D2950=1,E2950=1,(C2950+D2950+E2950)=4),"1",IF(AND(B2950=1,D2950=1,(B2950+D2950)=2),"2","-"))</f>
        <v>-</v>
      </c>
      <c r="K2950"/>
    </row>
    <row r="2951" spans="1:12" hidden="1" x14ac:dyDescent="0.25">
      <c r="A2951" s="11" t="s">
        <v>6115</v>
      </c>
      <c r="B2951" s="13"/>
      <c r="C2951" s="13"/>
      <c r="D2951" s="13">
        <v>1</v>
      </c>
      <c r="E2951" s="13"/>
      <c r="F2951" s="13">
        <v>1</v>
      </c>
      <c r="G2951" s="13">
        <f>VLOOKUP(A2951,Лист8!A2950:B8656,2,)</f>
        <v>93</v>
      </c>
      <c r="H2951" s="15" t="str">
        <f>VLOOKUP(A2951,Tax!$B$2:$X$5526,9,)</f>
        <v xml:space="preserve"> Magnoliophyta</v>
      </c>
      <c r="I2951" s="15" t="str">
        <f>VLOOKUP(A2951,Tax!$B$2:$X$5526,10,FALSE)</f>
        <v xml:space="preserve"> eudicotyledons</v>
      </c>
      <c r="J2951" s="15" t="str">
        <f>IF(AND(C2951=2,D2951=1,E2951=1,(C2951+D2951+E2951)=4),"1",IF(AND(B2951=1,D2951=1,(B2951+D2951)=2),"2","-"))</f>
        <v>-</v>
      </c>
      <c r="K2951"/>
    </row>
    <row r="2952" spans="1:12" hidden="1" x14ac:dyDescent="0.25">
      <c r="A2952" s="11" t="s">
        <v>6117</v>
      </c>
      <c r="B2952" s="13"/>
      <c r="C2952" s="13"/>
      <c r="D2952" s="13">
        <v>1</v>
      </c>
      <c r="E2952" s="13"/>
      <c r="F2952" s="13">
        <v>1</v>
      </c>
      <c r="G2952" s="13">
        <f>VLOOKUP(A2952,Лист8!A2951:B8657,2,)</f>
        <v>91</v>
      </c>
      <c r="H2952" s="15" t="str">
        <f>VLOOKUP(A2952,Tax!$B$2:$X$5526,9,)</f>
        <v xml:space="preserve"> Magnoliophyta</v>
      </c>
      <c r="I2952" s="15" t="str">
        <f>VLOOKUP(A2952,Tax!$B$2:$X$5526,10,FALSE)</f>
        <v xml:space="preserve"> eudicotyledons</v>
      </c>
      <c r="J2952" s="15" t="str">
        <f>IF(AND(C2952=2,D2952=1,E2952=1,(C2952+D2952+E2952)=4),"1",IF(AND(B2952=1,D2952=1,(B2952+D2952)=2),"2","-"))</f>
        <v>-</v>
      </c>
      <c r="K2952"/>
    </row>
    <row r="2953" spans="1:12" hidden="1" x14ac:dyDescent="0.25">
      <c r="A2953" s="11" t="s">
        <v>6119</v>
      </c>
      <c r="B2953" s="13"/>
      <c r="C2953" s="13"/>
      <c r="D2953" s="13">
        <v>1</v>
      </c>
      <c r="E2953" s="13"/>
      <c r="F2953" s="13">
        <v>1</v>
      </c>
      <c r="G2953" s="13">
        <f>VLOOKUP(A2953,Лист8!A2952:B8658,2,)</f>
        <v>91</v>
      </c>
      <c r="H2953" s="15" t="str">
        <f>VLOOKUP(A2953,Tax!$B$2:$X$5526,9,)</f>
        <v xml:space="preserve"> Magnoliophyta</v>
      </c>
      <c r="I2953" s="15" t="str">
        <f>VLOOKUP(A2953,Tax!$B$2:$X$5526,10,FALSE)</f>
        <v xml:space="preserve"> eudicotyledons</v>
      </c>
      <c r="J2953" s="15" t="str">
        <f>IF(AND(C2953=2,D2953=1,E2953=1,(C2953+D2953+E2953)=4),"1",IF(AND(B2953=1,D2953=1,(B2953+D2953)=2),"2","-"))</f>
        <v>-</v>
      </c>
      <c r="K2953"/>
    </row>
    <row r="2954" spans="1:12" hidden="1" x14ac:dyDescent="0.25">
      <c r="A2954" s="11" t="s">
        <v>6121</v>
      </c>
      <c r="B2954" s="13"/>
      <c r="C2954" s="13"/>
      <c r="D2954" s="13">
        <v>1</v>
      </c>
      <c r="E2954" s="13"/>
      <c r="F2954" s="13">
        <v>1</v>
      </c>
      <c r="G2954" s="13">
        <f>VLOOKUP(A2954,Лист8!A2953:B8659,2,)</f>
        <v>91</v>
      </c>
      <c r="H2954" s="15" t="str">
        <f>VLOOKUP(A2954,Tax!$B$2:$X$5526,9,)</f>
        <v xml:space="preserve"> Magnoliophyta</v>
      </c>
      <c r="I2954" s="15" t="str">
        <f>VLOOKUP(A2954,Tax!$B$2:$X$5526,10,FALSE)</f>
        <v xml:space="preserve"> eudicotyledons</v>
      </c>
      <c r="J2954" s="15" t="str">
        <f>IF(AND(C2954=2,D2954=1,E2954=1,(C2954+D2954+E2954)=4),"1",IF(AND(B2954=1,D2954=1,(B2954+D2954)=2),"2","-"))</f>
        <v>-</v>
      </c>
      <c r="K2954"/>
    </row>
    <row r="2955" spans="1:12" hidden="1" x14ac:dyDescent="0.25">
      <c r="A2955" s="11" t="s">
        <v>6123</v>
      </c>
      <c r="B2955" s="13"/>
      <c r="C2955" s="13"/>
      <c r="D2955" s="13">
        <v>2</v>
      </c>
      <c r="E2955" s="13"/>
      <c r="F2955" s="13">
        <v>2</v>
      </c>
      <c r="G2955" s="13">
        <f>VLOOKUP(A2955,Лист8!A2954:B8660,2,)</f>
        <v>174</v>
      </c>
      <c r="H2955" s="15" t="str">
        <f>VLOOKUP(A2955,Tax!$B$2:$X$5526,9,)</f>
        <v xml:space="preserve"> Magnoliophyta</v>
      </c>
      <c r="I2955" s="15" t="str">
        <f>VLOOKUP(A2955,Tax!$B$2:$X$5526,10,FALSE)</f>
        <v xml:space="preserve"> eudicotyledons</v>
      </c>
      <c r="J2955" s="15" t="str">
        <f>IF(AND(C2955=2,D2955=1,E2955=1,(C2955+D2955+E2955)=4),"1",IF(AND(B2955=1,D2955=1,(B2955+D2955)=2),"2","-"))</f>
        <v>-</v>
      </c>
      <c r="K2955"/>
    </row>
    <row r="2956" spans="1:12" hidden="1" x14ac:dyDescent="0.25">
      <c r="A2956" s="11" t="s">
        <v>6125</v>
      </c>
      <c r="B2956" s="13"/>
      <c r="C2956" s="13"/>
      <c r="D2956" s="13">
        <v>1</v>
      </c>
      <c r="E2956" s="13">
        <v>1</v>
      </c>
      <c r="F2956" s="13">
        <v>2</v>
      </c>
      <c r="G2956" s="13">
        <f>VLOOKUP(A2956,Лист8!A2955:B8661,2,)</f>
        <v>185</v>
      </c>
      <c r="H2956" s="15" t="str">
        <f>VLOOKUP(A2956,Tax!$B$2:$X$5526,9,)</f>
        <v xml:space="preserve"> Magnoliophyta</v>
      </c>
      <c r="I2956" s="15" t="str">
        <f>VLOOKUP(A2956,Tax!$B$2:$X$5526,10,FALSE)</f>
        <v xml:space="preserve"> eudicotyledons</v>
      </c>
      <c r="J2956" s="15" t="str">
        <f>IF(AND(C2956=2,D2956=1,E2956=1,(C2956+D2956+E2956)=4),"1",IF(AND(B2956=1,D2956=1,(B2956+D2956)=2),"2","-"))</f>
        <v>-</v>
      </c>
      <c r="K2956"/>
    </row>
    <row r="2957" spans="1:12" x14ac:dyDescent="0.25">
      <c r="A2957" s="11" t="s">
        <v>6127</v>
      </c>
      <c r="B2957" s="13">
        <v>1</v>
      </c>
      <c r="C2957" s="13"/>
      <c r="D2957" s="13">
        <v>1</v>
      </c>
      <c r="E2957" s="13"/>
      <c r="F2957" s="13">
        <v>2</v>
      </c>
      <c r="G2957" s="13">
        <f>VLOOKUP(A2957,Лист8!A2956:B8662,2,)</f>
        <v>153</v>
      </c>
      <c r="H2957" s="15" t="str">
        <f>VLOOKUP(A2957,Tax!$B$2:$X$5526,9,)</f>
        <v xml:space="preserve"> Magnoliophyta</v>
      </c>
      <c r="I2957" s="15" t="str">
        <f>VLOOKUP(A2957,Tax!$B$2:$X$5526,10,FALSE)</f>
        <v xml:space="preserve"> eudicotyledons</v>
      </c>
      <c r="J2957" s="15" t="str">
        <f>IF(AND(C2957=2,D2957=1,E2957=1,(C2957+D2957+E2957)=4),"1",IF(AND(B2957=1,D2957=1,(B2957+D2957)=2),"2","-"))</f>
        <v>2</v>
      </c>
      <c r="K2957" s="15" t="str">
        <f>CONCATENATE("Е",J2957)</f>
        <v>Е2</v>
      </c>
      <c r="L2957" t="s">
        <v>12061</v>
      </c>
    </row>
    <row r="2958" spans="1:12" hidden="1" x14ac:dyDescent="0.25">
      <c r="A2958" s="11" t="s">
        <v>6129</v>
      </c>
      <c r="B2958" s="13"/>
      <c r="C2958" s="13">
        <v>1</v>
      </c>
      <c r="D2958" s="13">
        <v>1</v>
      </c>
      <c r="E2958" s="13">
        <v>1</v>
      </c>
      <c r="F2958" s="13">
        <v>3</v>
      </c>
      <c r="G2958" s="13">
        <f>VLOOKUP(A2958,Лист8!A2957:B8663,2,)</f>
        <v>303</v>
      </c>
      <c r="H2958" s="15" t="str">
        <f>VLOOKUP(A2958,Tax!$B$2:$X$5526,9,)</f>
        <v xml:space="preserve"> Magnoliophyta</v>
      </c>
      <c r="I2958" s="15" t="str">
        <f>VLOOKUP(A2958,Tax!$B$2:$X$5526,10,FALSE)</f>
        <v xml:space="preserve"> eudicotyledons</v>
      </c>
      <c r="J2958" s="15" t="str">
        <f>IF(AND(C2958=2,D2958=1,E2958=1,(C2958+D2958+E2958)=4),"1",IF(AND(B2958=1,D2958=1,(B2958+D2958)=2),"2","-"))</f>
        <v>-</v>
      </c>
      <c r="K2958"/>
    </row>
    <row r="2959" spans="1:12" hidden="1" x14ac:dyDescent="0.25">
      <c r="A2959" s="11" t="s">
        <v>6131</v>
      </c>
      <c r="B2959" s="13"/>
      <c r="C2959" s="13"/>
      <c r="D2959" s="13">
        <v>1</v>
      </c>
      <c r="E2959" s="13"/>
      <c r="F2959" s="13">
        <v>1</v>
      </c>
      <c r="G2959" s="13">
        <f>VLOOKUP(A2959,Лист8!A2958:B8664,2,)</f>
        <v>91</v>
      </c>
      <c r="H2959" s="15" t="str">
        <f>VLOOKUP(A2959,Tax!$B$2:$X$5526,9,)</f>
        <v xml:space="preserve"> Magnoliophyta</v>
      </c>
      <c r="I2959" s="15" t="str">
        <f>VLOOKUP(A2959,Tax!$B$2:$X$5526,10,FALSE)</f>
        <v xml:space="preserve"> eudicotyledons</v>
      </c>
      <c r="J2959" s="15" t="str">
        <f>IF(AND(C2959=2,D2959=1,E2959=1,(C2959+D2959+E2959)=4),"1",IF(AND(B2959=1,D2959=1,(B2959+D2959)=2),"2","-"))</f>
        <v>-</v>
      </c>
      <c r="K2959"/>
    </row>
    <row r="2960" spans="1:12" hidden="1" x14ac:dyDescent="0.25">
      <c r="A2960" s="11" t="s">
        <v>6133</v>
      </c>
      <c r="B2960" s="13"/>
      <c r="C2960" s="13">
        <v>1</v>
      </c>
      <c r="D2960" s="13">
        <v>1</v>
      </c>
      <c r="E2960" s="13">
        <v>1</v>
      </c>
      <c r="F2960" s="13">
        <v>3</v>
      </c>
      <c r="G2960" s="13">
        <f>VLOOKUP(A2960,Лист8!A2959:B8665,2,)</f>
        <v>323</v>
      </c>
      <c r="H2960" s="15" t="str">
        <f>VLOOKUP(A2960,Tax!$B$2:$X$5526,9,)</f>
        <v xml:space="preserve"> Magnoliophyta</v>
      </c>
      <c r="I2960" s="15" t="str">
        <f>VLOOKUP(A2960,Tax!$B$2:$X$5526,10,FALSE)</f>
        <v xml:space="preserve"> eudicotyledons</v>
      </c>
      <c r="J2960" s="15" t="str">
        <f>IF(AND(C2960=2,D2960=1,E2960=1,(C2960+D2960+E2960)=4),"1",IF(AND(B2960=1,D2960=1,(B2960+D2960)=2),"2","-"))</f>
        <v>-</v>
      </c>
      <c r="K2960"/>
    </row>
    <row r="2961" spans="1:11" hidden="1" x14ac:dyDescent="0.25">
      <c r="A2961" s="11" t="s">
        <v>6135</v>
      </c>
      <c r="B2961" s="13"/>
      <c r="C2961" s="13"/>
      <c r="D2961" s="13">
        <v>1</v>
      </c>
      <c r="E2961" s="13"/>
      <c r="F2961" s="13">
        <v>1</v>
      </c>
      <c r="G2961" s="13">
        <f>VLOOKUP(A2961,Лист8!A2960:B8666,2,)</f>
        <v>100</v>
      </c>
      <c r="H2961" s="15" t="str">
        <f>VLOOKUP(A2961,Tax!$B$2:$X$5526,9,)</f>
        <v xml:space="preserve"> Magnoliophyta</v>
      </c>
      <c r="I2961" s="15" t="str">
        <f>VLOOKUP(A2961,Tax!$B$2:$X$5526,10,FALSE)</f>
        <v xml:space="preserve"> eudicotyledons</v>
      </c>
      <c r="J2961" s="15" t="str">
        <f>IF(AND(C2961=2,D2961=1,E2961=1,(C2961+D2961+E2961)=4),"1",IF(AND(B2961=1,D2961=1,(B2961+D2961)=2),"2","-"))</f>
        <v>-</v>
      </c>
      <c r="K2961"/>
    </row>
    <row r="2962" spans="1:11" hidden="1" x14ac:dyDescent="0.25">
      <c r="A2962" s="11" t="s">
        <v>6137</v>
      </c>
      <c r="B2962" s="13"/>
      <c r="C2962" s="13"/>
      <c r="D2962" s="13">
        <v>1</v>
      </c>
      <c r="E2962" s="13"/>
      <c r="F2962" s="13">
        <v>1</v>
      </c>
      <c r="G2962" s="13">
        <f>VLOOKUP(A2962,Лист8!A2961:B8667,2,)</f>
        <v>98</v>
      </c>
      <c r="H2962" s="15" t="str">
        <f>VLOOKUP(A2962,Tax!$B$2:$X$5526,9,)</f>
        <v xml:space="preserve"> Magnoliophyta</v>
      </c>
      <c r="I2962" s="15" t="str">
        <f>VLOOKUP(A2962,Tax!$B$2:$X$5526,10,FALSE)</f>
        <v xml:space="preserve"> eudicotyledons</v>
      </c>
      <c r="J2962" s="15" t="str">
        <f>IF(AND(C2962=2,D2962=1,E2962=1,(C2962+D2962+E2962)=4),"1",IF(AND(B2962=1,D2962=1,(B2962+D2962)=2),"2","-"))</f>
        <v>-</v>
      </c>
      <c r="K2962"/>
    </row>
    <row r="2963" spans="1:11" hidden="1" x14ac:dyDescent="0.25">
      <c r="A2963" s="11" t="s">
        <v>6139</v>
      </c>
      <c r="B2963" s="13"/>
      <c r="C2963" s="13"/>
      <c r="D2963" s="13">
        <v>1</v>
      </c>
      <c r="E2963" s="13"/>
      <c r="F2963" s="13">
        <v>1</v>
      </c>
      <c r="G2963" s="13">
        <f>VLOOKUP(A2963,Лист8!A2962:B8668,2,)</f>
        <v>98</v>
      </c>
      <c r="H2963" s="15" t="str">
        <f>VLOOKUP(A2963,Tax!$B$2:$X$5526,9,)</f>
        <v xml:space="preserve"> Magnoliophyta</v>
      </c>
      <c r="I2963" s="15" t="str">
        <f>VLOOKUP(A2963,Tax!$B$2:$X$5526,10,FALSE)</f>
        <v xml:space="preserve"> eudicotyledons</v>
      </c>
      <c r="J2963" s="15" t="str">
        <f>IF(AND(C2963=2,D2963=1,E2963=1,(C2963+D2963+E2963)=4),"1",IF(AND(B2963=1,D2963=1,(B2963+D2963)=2),"2","-"))</f>
        <v>-</v>
      </c>
      <c r="K2963"/>
    </row>
    <row r="2964" spans="1:11" hidden="1" x14ac:dyDescent="0.25">
      <c r="A2964" s="11" t="s">
        <v>6141</v>
      </c>
      <c r="B2964" s="13"/>
      <c r="C2964" s="13"/>
      <c r="D2964" s="13">
        <v>1</v>
      </c>
      <c r="E2964" s="13"/>
      <c r="F2964" s="13">
        <v>1</v>
      </c>
      <c r="G2964" s="13">
        <f>VLOOKUP(A2964,Лист8!A2963:B8669,2,)</f>
        <v>97</v>
      </c>
      <c r="H2964" s="15" t="str">
        <f>VLOOKUP(A2964,Tax!$B$2:$X$5526,9,)</f>
        <v xml:space="preserve"> Magnoliophyta</v>
      </c>
      <c r="I2964" s="15" t="str">
        <f>VLOOKUP(A2964,Tax!$B$2:$X$5526,10,FALSE)</f>
        <v xml:space="preserve"> eudicotyledons</v>
      </c>
      <c r="J2964" s="15" t="str">
        <f>IF(AND(C2964=2,D2964=1,E2964=1,(C2964+D2964+E2964)=4),"1",IF(AND(B2964=1,D2964=1,(B2964+D2964)=2),"2","-"))</f>
        <v>-</v>
      </c>
      <c r="K2964"/>
    </row>
    <row r="2965" spans="1:11" hidden="1" x14ac:dyDescent="0.25">
      <c r="A2965" s="11" t="s">
        <v>6143</v>
      </c>
      <c r="B2965" s="13"/>
      <c r="C2965" s="13"/>
      <c r="D2965" s="13">
        <v>1</v>
      </c>
      <c r="E2965" s="13"/>
      <c r="F2965" s="13">
        <v>1</v>
      </c>
      <c r="G2965" s="13">
        <f>VLOOKUP(A2965,Лист8!A2964:B8670,2,)</f>
        <v>99</v>
      </c>
      <c r="H2965" s="15" t="str">
        <f>VLOOKUP(A2965,Tax!$B$2:$X$5526,9,)</f>
        <v xml:space="preserve"> Magnoliophyta</v>
      </c>
      <c r="I2965" s="15" t="str">
        <f>VLOOKUP(A2965,Tax!$B$2:$X$5526,10,FALSE)</f>
        <v xml:space="preserve"> eudicotyledons</v>
      </c>
      <c r="J2965" s="15" t="str">
        <f>IF(AND(C2965=2,D2965=1,E2965=1,(C2965+D2965+E2965)=4),"1",IF(AND(B2965=1,D2965=1,(B2965+D2965)=2),"2","-"))</f>
        <v>-</v>
      </c>
      <c r="K2965"/>
    </row>
    <row r="2966" spans="1:11" hidden="1" x14ac:dyDescent="0.25">
      <c r="A2966" s="11" t="s">
        <v>6145</v>
      </c>
      <c r="B2966" s="13"/>
      <c r="C2966" s="13"/>
      <c r="D2966" s="13">
        <v>1</v>
      </c>
      <c r="E2966" s="13"/>
      <c r="F2966" s="13">
        <v>1</v>
      </c>
      <c r="G2966" s="13">
        <f>VLOOKUP(A2966,Лист8!A2965:B8671,2,)</f>
        <v>144</v>
      </c>
      <c r="H2966" s="15" t="str">
        <f>VLOOKUP(A2966,Tax!$B$2:$X$5526,9,)</f>
        <v xml:space="preserve"> Magnoliophyta</v>
      </c>
      <c r="I2966" s="15" t="str">
        <f>VLOOKUP(A2966,Tax!$B$2:$X$5526,10,FALSE)</f>
        <v xml:space="preserve"> eudicotyledons</v>
      </c>
      <c r="J2966" s="15" t="str">
        <f>IF(AND(C2966=2,D2966=1,E2966=1,(C2966+D2966+E2966)=4),"1",IF(AND(B2966=1,D2966=1,(B2966+D2966)=2),"2","-"))</f>
        <v>-</v>
      </c>
      <c r="K2966"/>
    </row>
    <row r="2967" spans="1:11" hidden="1" x14ac:dyDescent="0.25">
      <c r="A2967" s="11" t="s">
        <v>6147</v>
      </c>
      <c r="B2967" s="13"/>
      <c r="C2967" s="13">
        <v>1</v>
      </c>
      <c r="D2967" s="13">
        <v>1</v>
      </c>
      <c r="E2967" s="13">
        <v>1</v>
      </c>
      <c r="F2967" s="13">
        <v>3</v>
      </c>
      <c r="G2967" s="13">
        <f>VLOOKUP(A2967,Лист8!A2966:B8672,2,)</f>
        <v>311</v>
      </c>
      <c r="H2967" s="15" t="str">
        <f>VLOOKUP(A2967,Tax!$B$2:$X$5526,9,)</f>
        <v xml:space="preserve"> Magnoliophyta</v>
      </c>
      <c r="I2967" s="15" t="str">
        <f>VLOOKUP(A2967,Tax!$B$2:$X$5526,10,FALSE)</f>
        <v xml:space="preserve"> eudicotyledons</v>
      </c>
      <c r="J2967" s="15" t="str">
        <f>IF(AND(C2967=2,D2967=1,E2967=1,(C2967+D2967+E2967)=4),"1",IF(AND(B2967=1,D2967=1,(B2967+D2967)=2),"2","-"))</f>
        <v>-</v>
      </c>
      <c r="K2967"/>
    </row>
    <row r="2968" spans="1:11" hidden="1" x14ac:dyDescent="0.25">
      <c r="A2968" s="11" t="s">
        <v>6149</v>
      </c>
      <c r="B2968" s="13"/>
      <c r="C2968" s="13"/>
      <c r="D2968" s="13">
        <v>1</v>
      </c>
      <c r="E2968" s="13"/>
      <c r="F2968" s="13">
        <v>1</v>
      </c>
      <c r="G2968" s="13">
        <f>VLOOKUP(A2968,Лист8!A2967:B8673,2,)</f>
        <v>101</v>
      </c>
      <c r="H2968" s="15" t="str">
        <f>VLOOKUP(A2968,Tax!$B$2:$X$5526,9,)</f>
        <v xml:space="preserve"> Magnoliophyta</v>
      </c>
      <c r="I2968" s="15" t="str">
        <f>VLOOKUP(A2968,Tax!$B$2:$X$5526,10,FALSE)</f>
        <v xml:space="preserve"> eudicotyledons</v>
      </c>
      <c r="J2968" s="15" t="str">
        <f>IF(AND(C2968=2,D2968=1,E2968=1,(C2968+D2968+E2968)=4),"1",IF(AND(B2968=1,D2968=1,(B2968+D2968)=2),"2","-"))</f>
        <v>-</v>
      </c>
      <c r="K2968"/>
    </row>
    <row r="2969" spans="1:11" hidden="1" x14ac:dyDescent="0.25">
      <c r="A2969" s="11" t="s">
        <v>6151</v>
      </c>
      <c r="B2969" s="13"/>
      <c r="C2969" s="13"/>
      <c r="D2969" s="13">
        <v>1</v>
      </c>
      <c r="E2969" s="13"/>
      <c r="F2969" s="13">
        <v>1</v>
      </c>
      <c r="G2969" s="13">
        <f>VLOOKUP(A2969,Лист8!A2968:B8674,2,)</f>
        <v>99</v>
      </c>
      <c r="H2969" s="15" t="str">
        <f>VLOOKUP(A2969,Tax!$B$2:$X$5526,9,)</f>
        <v xml:space="preserve"> Magnoliophyta</v>
      </c>
      <c r="I2969" s="15" t="str">
        <f>VLOOKUP(A2969,Tax!$B$2:$X$5526,10,FALSE)</f>
        <v xml:space="preserve"> eudicotyledons</v>
      </c>
      <c r="J2969" s="15" t="str">
        <f>IF(AND(C2969=2,D2969=1,E2969=1,(C2969+D2969+E2969)=4),"1",IF(AND(B2969=1,D2969=1,(B2969+D2969)=2),"2","-"))</f>
        <v>-</v>
      </c>
      <c r="K2969"/>
    </row>
    <row r="2970" spans="1:11" hidden="1" x14ac:dyDescent="0.25">
      <c r="A2970" s="11" t="s">
        <v>6153</v>
      </c>
      <c r="B2970" s="13"/>
      <c r="C2970" s="13"/>
      <c r="D2970" s="13">
        <v>1</v>
      </c>
      <c r="E2970" s="13"/>
      <c r="F2970" s="13">
        <v>1</v>
      </c>
      <c r="G2970" s="13">
        <f>VLOOKUP(A2970,Лист8!A2969:B8675,2,)</f>
        <v>101</v>
      </c>
      <c r="H2970" s="15" t="str">
        <f>VLOOKUP(A2970,Tax!$B$2:$X$5526,9,)</f>
        <v xml:space="preserve"> Magnoliophyta</v>
      </c>
      <c r="I2970" s="15" t="str">
        <f>VLOOKUP(A2970,Tax!$B$2:$X$5526,10,FALSE)</f>
        <v xml:space="preserve"> eudicotyledons</v>
      </c>
      <c r="J2970" s="15" t="str">
        <f>IF(AND(C2970=2,D2970=1,E2970=1,(C2970+D2970+E2970)=4),"1",IF(AND(B2970=1,D2970=1,(B2970+D2970)=2),"2","-"))</f>
        <v>-</v>
      </c>
      <c r="K2970"/>
    </row>
    <row r="2971" spans="1:11" hidden="1" x14ac:dyDescent="0.25">
      <c r="A2971" s="11" t="s">
        <v>6155</v>
      </c>
      <c r="B2971" s="13"/>
      <c r="C2971" s="13"/>
      <c r="D2971" s="13">
        <v>1</v>
      </c>
      <c r="E2971" s="13"/>
      <c r="F2971" s="13">
        <v>1</v>
      </c>
      <c r="G2971" s="13">
        <f>VLOOKUP(A2971,Лист8!A2970:B8676,2,)</f>
        <v>100</v>
      </c>
      <c r="H2971" s="15" t="str">
        <f>VLOOKUP(A2971,Tax!$B$2:$X$5526,9,)</f>
        <v xml:space="preserve"> Magnoliophyta</v>
      </c>
      <c r="I2971" s="15" t="str">
        <f>VLOOKUP(A2971,Tax!$B$2:$X$5526,10,FALSE)</f>
        <v xml:space="preserve"> eudicotyledons</v>
      </c>
      <c r="J2971" s="15" t="str">
        <f>IF(AND(C2971=2,D2971=1,E2971=1,(C2971+D2971+E2971)=4),"1",IF(AND(B2971=1,D2971=1,(B2971+D2971)=2),"2","-"))</f>
        <v>-</v>
      </c>
      <c r="K2971"/>
    </row>
    <row r="2972" spans="1:11" hidden="1" x14ac:dyDescent="0.25">
      <c r="A2972" s="11" t="s">
        <v>6157</v>
      </c>
      <c r="B2972" s="13"/>
      <c r="C2972" s="13"/>
      <c r="D2972" s="13">
        <v>1</v>
      </c>
      <c r="E2972" s="13"/>
      <c r="F2972" s="13">
        <v>1</v>
      </c>
      <c r="G2972" s="13">
        <f>VLOOKUP(A2972,Лист8!A2971:B8677,2,)</f>
        <v>100</v>
      </c>
      <c r="H2972" s="15" t="str">
        <f>VLOOKUP(A2972,Tax!$B$2:$X$5526,9,)</f>
        <v xml:space="preserve"> Magnoliophyta</v>
      </c>
      <c r="I2972" s="15" t="str">
        <f>VLOOKUP(A2972,Tax!$B$2:$X$5526,10,FALSE)</f>
        <v xml:space="preserve"> eudicotyledons</v>
      </c>
      <c r="J2972" s="15" t="str">
        <f>IF(AND(C2972=2,D2972=1,E2972=1,(C2972+D2972+E2972)=4),"1",IF(AND(B2972=1,D2972=1,(B2972+D2972)=2),"2","-"))</f>
        <v>-</v>
      </c>
      <c r="K2972"/>
    </row>
    <row r="2973" spans="1:11" hidden="1" x14ac:dyDescent="0.25">
      <c r="A2973" s="11" t="s">
        <v>6159</v>
      </c>
      <c r="B2973" s="13"/>
      <c r="C2973" s="13"/>
      <c r="D2973" s="13">
        <v>1</v>
      </c>
      <c r="E2973" s="13"/>
      <c r="F2973" s="13">
        <v>1</v>
      </c>
      <c r="G2973" s="13">
        <f>VLOOKUP(A2973,Лист8!A2972:B8678,2,)</f>
        <v>99</v>
      </c>
      <c r="H2973" s="15" t="str">
        <f>VLOOKUP(A2973,Tax!$B$2:$X$5526,9,)</f>
        <v xml:space="preserve"> Magnoliophyta</v>
      </c>
      <c r="I2973" s="15" t="str">
        <f>VLOOKUP(A2973,Tax!$B$2:$X$5526,10,FALSE)</f>
        <v xml:space="preserve"> eudicotyledons</v>
      </c>
      <c r="J2973" s="15" t="str">
        <f>IF(AND(C2973=2,D2973=1,E2973=1,(C2973+D2973+E2973)=4),"1",IF(AND(B2973=1,D2973=1,(B2973+D2973)=2),"2","-"))</f>
        <v>-</v>
      </c>
      <c r="K2973"/>
    </row>
    <row r="2974" spans="1:11" hidden="1" x14ac:dyDescent="0.25">
      <c r="A2974" s="11" t="s">
        <v>6161</v>
      </c>
      <c r="B2974" s="13"/>
      <c r="C2974" s="13"/>
      <c r="D2974" s="13">
        <v>1</v>
      </c>
      <c r="E2974" s="13"/>
      <c r="F2974" s="13">
        <v>1</v>
      </c>
      <c r="G2974" s="13">
        <f>VLOOKUP(A2974,Лист8!A2973:B8679,2,)</f>
        <v>99</v>
      </c>
      <c r="H2974" s="15" t="str">
        <f>VLOOKUP(A2974,Tax!$B$2:$X$5526,9,)</f>
        <v xml:space="preserve"> Magnoliophyta</v>
      </c>
      <c r="I2974" s="15" t="str">
        <f>VLOOKUP(A2974,Tax!$B$2:$X$5526,10,FALSE)</f>
        <v xml:space="preserve"> eudicotyledons</v>
      </c>
      <c r="J2974" s="15" t="str">
        <f>IF(AND(C2974=2,D2974=1,E2974=1,(C2974+D2974+E2974)=4),"1",IF(AND(B2974=1,D2974=1,(B2974+D2974)=2),"2","-"))</f>
        <v>-</v>
      </c>
      <c r="K2974"/>
    </row>
    <row r="2975" spans="1:11" hidden="1" x14ac:dyDescent="0.25">
      <c r="A2975" s="11" t="s">
        <v>6163</v>
      </c>
      <c r="B2975" s="13"/>
      <c r="C2975" s="13"/>
      <c r="D2975" s="13">
        <v>1</v>
      </c>
      <c r="E2975" s="13"/>
      <c r="F2975" s="13">
        <v>1</v>
      </c>
      <c r="G2975" s="13">
        <f>VLOOKUP(A2975,Лист8!A2974:B8680,2,)</f>
        <v>99</v>
      </c>
      <c r="H2975" s="15" t="str">
        <f>VLOOKUP(A2975,Tax!$B$2:$X$5526,9,)</f>
        <v xml:space="preserve"> Magnoliophyta</v>
      </c>
      <c r="I2975" s="15" t="str">
        <f>VLOOKUP(A2975,Tax!$B$2:$X$5526,10,FALSE)</f>
        <v xml:space="preserve"> eudicotyledons</v>
      </c>
      <c r="J2975" s="15" t="str">
        <f>IF(AND(C2975=2,D2975=1,E2975=1,(C2975+D2975+E2975)=4),"1",IF(AND(B2975=1,D2975=1,(B2975+D2975)=2),"2","-"))</f>
        <v>-</v>
      </c>
      <c r="K2975"/>
    </row>
    <row r="2976" spans="1:11" hidden="1" x14ac:dyDescent="0.25">
      <c r="A2976" s="11" t="s">
        <v>6165</v>
      </c>
      <c r="B2976" s="13"/>
      <c r="C2976" s="13"/>
      <c r="D2976" s="13">
        <v>1</v>
      </c>
      <c r="E2976" s="13"/>
      <c r="F2976" s="13">
        <v>1</v>
      </c>
      <c r="G2976" s="13">
        <f>VLOOKUP(A2976,Лист8!A2975:B8681,2,)</f>
        <v>98</v>
      </c>
      <c r="H2976" s="15" t="str">
        <f>VLOOKUP(A2976,Tax!$B$2:$X$5526,9,)</f>
        <v xml:space="preserve"> Magnoliophyta</v>
      </c>
      <c r="I2976" s="15" t="str">
        <f>VLOOKUP(A2976,Tax!$B$2:$X$5526,10,FALSE)</f>
        <v xml:space="preserve"> eudicotyledons</v>
      </c>
      <c r="J2976" s="15" t="str">
        <f>IF(AND(C2976=2,D2976=1,E2976=1,(C2976+D2976+E2976)=4),"1",IF(AND(B2976=1,D2976=1,(B2976+D2976)=2),"2","-"))</f>
        <v>-</v>
      </c>
      <c r="K2976"/>
    </row>
    <row r="2977" spans="1:12" hidden="1" x14ac:dyDescent="0.25">
      <c r="A2977" s="11" t="s">
        <v>6167</v>
      </c>
      <c r="B2977" s="13"/>
      <c r="C2977" s="13"/>
      <c r="D2977" s="13">
        <v>1</v>
      </c>
      <c r="E2977" s="13"/>
      <c r="F2977" s="13">
        <v>1</v>
      </c>
      <c r="G2977" s="13">
        <f>VLOOKUP(A2977,Лист8!A2976:B8682,2,)</f>
        <v>101</v>
      </c>
      <c r="H2977" s="15" t="str">
        <f>VLOOKUP(A2977,Tax!$B$2:$X$5526,9,)</f>
        <v xml:space="preserve"> Magnoliophyta</v>
      </c>
      <c r="I2977" s="15" t="str">
        <f>VLOOKUP(A2977,Tax!$B$2:$X$5526,10,FALSE)</f>
        <v xml:space="preserve"> eudicotyledons</v>
      </c>
      <c r="J2977" s="15" t="str">
        <f>IF(AND(C2977=2,D2977=1,E2977=1,(C2977+D2977+E2977)=4),"1",IF(AND(B2977=1,D2977=1,(B2977+D2977)=2),"2","-"))</f>
        <v>-</v>
      </c>
      <c r="K2977"/>
    </row>
    <row r="2978" spans="1:12" hidden="1" x14ac:dyDescent="0.25">
      <c r="A2978" s="11" t="s">
        <v>6169</v>
      </c>
      <c r="B2978" s="13"/>
      <c r="C2978" s="13"/>
      <c r="D2978" s="13">
        <v>1</v>
      </c>
      <c r="E2978" s="13"/>
      <c r="F2978" s="13">
        <v>1</v>
      </c>
      <c r="G2978" s="13">
        <f>VLOOKUP(A2978,Лист8!A2977:B8683,2,)</f>
        <v>101</v>
      </c>
      <c r="H2978" s="15" t="str">
        <f>VLOOKUP(A2978,Tax!$B$2:$X$5526,9,)</f>
        <v xml:space="preserve"> Magnoliophyta</v>
      </c>
      <c r="I2978" s="15" t="str">
        <f>VLOOKUP(A2978,Tax!$B$2:$X$5526,10,FALSE)</f>
        <v xml:space="preserve"> eudicotyledons</v>
      </c>
      <c r="J2978" s="15" t="str">
        <f>IF(AND(C2978=2,D2978=1,E2978=1,(C2978+D2978+E2978)=4),"1",IF(AND(B2978=1,D2978=1,(B2978+D2978)=2),"2","-"))</f>
        <v>-</v>
      </c>
      <c r="K2978"/>
    </row>
    <row r="2979" spans="1:12" hidden="1" x14ac:dyDescent="0.25">
      <c r="A2979" s="11" t="s">
        <v>6171</v>
      </c>
      <c r="B2979" s="13"/>
      <c r="C2979" s="13"/>
      <c r="D2979" s="13">
        <v>1</v>
      </c>
      <c r="E2979" s="13"/>
      <c r="F2979" s="13">
        <v>1</v>
      </c>
      <c r="G2979" s="13">
        <f>VLOOKUP(A2979,Лист8!A2978:B8684,2,)</f>
        <v>99</v>
      </c>
      <c r="H2979" s="15" t="str">
        <f>VLOOKUP(A2979,Tax!$B$2:$X$5526,9,)</f>
        <v xml:space="preserve"> Magnoliophyta</v>
      </c>
      <c r="I2979" s="15" t="str">
        <f>VLOOKUP(A2979,Tax!$B$2:$X$5526,10,FALSE)</f>
        <v xml:space="preserve"> eudicotyledons</v>
      </c>
      <c r="J2979" s="15" t="str">
        <f>IF(AND(C2979=2,D2979=1,E2979=1,(C2979+D2979+E2979)=4),"1",IF(AND(B2979=1,D2979=1,(B2979+D2979)=2),"2","-"))</f>
        <v>-</v>
      </c>
      <c r="K2979"/>
    </row>
    <row r="2980" spans="1:12" hidden="1" x14ac:dyDescent="0.25">
      <c r="A2980" s="11" t="s">
        <v>6173</v>
      </c>
      <c r="B2980" s="13"/>
      <c r="C2980" s="13"/>
      <c r="D2980" s="13">
        <v>1</v>
      </c>
      <c r="E2980" s="13"/>
      <c r="F2980" s="13">
        <v>1</v>
      </c>
      <c r="G2980" s="13">
        <f>VLOOKUP(A2980,Лист8!A2979:B8685,2,)</f>
        <v>99</v>
      </c>
      <c r="H2980" s="15" t="str">
        <f>VLOOKUP(A2980,Tax!$B$2:$X$5526,9,)</f>
        <v xml:space="preserve"> Magnoliophyta</v>
      </c>
      <c r="I2980" s="15" t="str">
        <f>VLOOKUP(A2980,Tax!$B$2:$X$5526,10,FALSE)</f>
        <v xml:space="preserve"> eudicotyledons</v>
      </c>
      <c r="J2980" s="15" t="str">
        <f>IF(AND(C2980=2,D2980=1,E2980=1,(C2980+D2980+E2980)=4),"1",IF(AND(B2980=1,D2980=1,(B2980+D2980)=2),"2","-"))</f>
        <v>-</v>
      </c>
      <c r="K2980"/>
    </row>
    <row r="2981" spans="1:12" hidden="1" x14ac:dyDescent="0.25">
      <c r="A2981" s="11" t="s">
        <v>6175</v>
      </c>
      <c r="B2981" s="13"/>
      <c r="C2981" s="13">
        <v>1</v>
      </c>
      <c r="D2981" s="13">
        <v>1</v>
      </c>
      <c r="E2981" s="13">
        <v>1</v>
      </c>
      <c r="F2981" s="13">
        <v>3</v>
      </c>
      <c r="G2981" s="13">
        <f>VLOOKUP(A2981,Лист8!A2980:B8686,2,)</f>
        <v>321</v>
      </c>
      <c r="H2981" s="15" t="str">
        <f>VLOOKUP(A2981,Tax!$B$2:$X$5526,9,)</f>
        <v xml:space="preserve"> Magnoliophyta</v>
      </c>
      <c r="I2981" s="15" t="str">
        <f>VLOOKUP(A2981,Tax!$B$2:$X$5526,10,FALSE)</f>
        <v xml:space="preserve"> eudicotyledons</v>
      </c>
      <c r="J2981" s="15" t="str">
        <f>IF(AND(C2981=2,D2981=1,E2981=1,(C2981+D2981+E2981)=4),"1",IF(AND(B2981=1,D2981=1,(B2981+D2981)=2),"2","-"))</f>
        <v>-</v>
      </c>
      <c r="K2981"/>
    </row>
    <row r="2982" spans="1:12" hidden="1" x14ac:dyDescent="0.25">
      <c r="A2982" s="11" t="s">
        <v>6177</v>
      </c>
      <c r="B2982" s="13"/>
      <c r="C2982" s="13"/>
      <c r="D2982" s="13">
        <v>1</v>
      </c>
      <c r="E2982" s="13">
        <v>1</v>
      </c>
      <c r="F2982" s="13">
        <v>2</v>
      </c>
      <c r="G2982" s="13">
        <f>VLOOKUP(A2982,Лист8!A2981:B8687,2,)</f>
        <v>185</v>
      </c>
      <c r="H2982" s="15" t="str">
        <f>VLOOKUP(A2982,Tax!$B$2:$X$5526,9,)</f>
        <v xml:space="preserve"> Magnoliophyta</v>
      </c>
      <c r="I2982" s="15" t="str">
        <f>VLOOKUP(A2982,Tax!$B$2:$X$5526,10,FALSE)</f>
        <v xml:space="preserve"> eudicotyledons</v>
      </c>
      <c r="J2982" s="15" t="str">
        <f>IF(AND(C2982=2,D2982=1,E2982=1,(C2982+D2982+E2982)=4),"1",IF(AND(B2982=1,D2982=1,(B2982+D2982)=2),"2","-"))</f>
        <v>-</v>
      </c>
      <c r="K2982"/>
    </row>
    <row r="2983" spans="1:12" hidden="1" x14ac:dyDescent="0.25">
      <c r="A2983" s="11" t="s">
        <v>6179</v>
      </c>
      <c r="B2983" s="13"/>
      <c r="C2983" s="13"/>
      <c r="D2983" s="13">
        <v>1</v>
      </c>
      <c r="E2983" s="13"/>
      <c r="F2983" s="13">
        <v>1</v>
      </c>
      <c r="G2983" s="13">
        <f>VLOOKUP(A2983,Лист8!A2982:B8688,2,)</f>
        <v>144</v>
      </c>
      <c r="H2983" s="15" t="str">
        <f>VLOOKUP(A2983,Tax!$B$2:$X$5526,9,)</f>
        <v xml:space="preserve"> Magnoliophyta</v>
      </c>
      <c r="I2983" s="15" t="str">
        <f>VLOOKUP(A2983,Tax!$B$2:$X$5526,10,FALSE)</f>
        <v xml:space="preserve"> eudicotyledons</v>
      </c>
      <c r="J2983" s="15" t="str">
        <f>IF(AND(C2983=2,D2983=1,E2983=1,(C2983+D2983+E2983)=4),"1",IF(AND(B2983=1,D2983=1,(B2983+D2983)=2),"2","-"))</f>
        <v>-</v>
      </c>
      <c r="K2983"/>
    </row>
    <row r="2984" spans="1:12" x14ac:dyDescent="0.25">
      <c r="A2984" s="11" t="s">
        <v>6181</v>
      </c>
      <c r="B2984" s="13">
        <v>1</v>
      </c>
      <c r="C2984" s="13"/>
      <c r="D2984" s="13">
        <v>1</v>
      </c>
      <c r="E2984" s="13"/>
      <c r="F2984" s="13">
        <v>2</v>
      </c>
      <c r="G2984" s="13">
        <f>VLOOKUP(A2984,Лист8!A2983:B8689,2,)</f>
        <v>343</v>
      </c>
      <c r="H2984" s="15" t="str">
        <f>VLOOKUP(A2984,Tax!$B$2:$X$5526,9,)</f>
        <v xml:space="preserve"> Magnoliophyta</v>
      </c>
      <c r="I2984" s="15" t="str">
        <f>VLOOKUP(A2984,Tax!$B$2:$X$5526,10,FALSE)</f>
        <v xml:space="preserve"> eudicotyledons</v>
      </c>
      <c r="J2984" s="15" t="str">
        <f>IF(AND(C2984=2,D2984=1,E2984=1,(C2984+D2984+E2984)=4),"1",IF(AND(B2984=1,D2984=1,(B2984+D2984)=2),"2","-"))</f>
        <v>2</v>
      </c>
      <c r="K2984" s="15" t="str">
        <f>CONCATENATE("Е",J2984)</f>
        <v>Е2</v>
      </c>
      <c r="L2984" t="s">
        <v>12061</v>
      </c>
    </row>
    <row r="2985" spans="1:12" hidden="1" x14ac:dyDescent="0.25">
      <c r="A2985" s="11" t="s">
        <v>6185</v>
      </c>
      <c r="B2985" s="13"/>
      <c r="C2985" s="13"/>
      <c r="D2985" s="13">
        <v>1</v>
      </c>
      <c r="E2985" s="13"/>
      <c r="F2985" s="13">
        <v>1</v>
      </c>
      <c r="G2985" s="13">
        <f>VLOOKUP(A2985,Лист8!A2984:B8690,2,)</f>
        <v>91</v>
      </c>
      <c r="H2985" s="15" t="str">
        <f>VLOOKUP(A2985,Tax!$B$2:$X$5526,9,)</f>
        <v xml:space="preserve"> Magnoliophyta</v>
      </c>
      <c r="I2985" s="15" t="str">
        <f>VLOOKUP(A2985,Tax!$B$2:$X$5526,10,FALSE)</f>
        <v xml:space="preserve"> eudicotyledons</v>
      </c>
      <c r="J2985" s="15" t="str">
        <f>IF(AND(C2985=2,D2985=1,E2985=1,(C2985+D2985+E2985)=4),"1",IF(AND(B2985=1,D2985=1,(B2985+D2985)=2),"2","-"))</f>
        <v>-</v>
      </c>
      <c r="K2985"/>
    </row>
    <row r="2986" spans="1:12" hidden="1" x14ac:dyDescent="0.25">
      <c r="A2986" s="11" t="s">
        <v>6187</v>
      </c>
      <c r="B2986" s="13"/>
      <c r="C2986" s="13">
        <v>1</v>
      </c>
      <c r="D2986" s="13">
        <v>1</v>
      </c>
      <c r="E2986" s="13">
        <v>1</v>
      </c>
      <c r="F2986" s="13">
        <v>3</v>
      </c>
      <c r="G2986" s="13">
        <f>VLOOKUP(A2986,Лист8!A2985:B8691,2,)</f>
        <v>300</v>
      </c>
      <c r="H2986" s="15" t="str">
        <f>VLOOKUP(A2986,Tax!$B$2:$X$5526,9,)</f>
        <v xml:space="preserve"> Magnoliophyta</v>
      </c>
      <c r="I2986" s="15" t="str">
        <f>VLOOKUP(A2986,Tax!$B$2:$X$5526,10,FALSE)</f>
        <v xml:space="preserve"> eudicotyledons</v>
      </c>
      <c r="J2986" s="15" t="str">
        <f>IF(AND(C2986=2,D2986=1,E2986=1,(C2986+D2986+E2986)=4),"1",IF(AND(B2986=1,D2986=1,(B2986+D2986)=2),"2","-"))</f>
        <v>-</v>
      </c>
      <c r="K2986"/>
    </row>
    <row r="2987" spans="1:12" hidden="1" x14ac:dyDescent="0.25">
      <c r="A2987" s="11" t="s">
        <v>6189</v>
      </c>
      <c r="B2987" s="13"/>
      <c r="C2987" s="13"/>
      <c r="D2987" s="13">
        <v>1</v>
      </c>
      <c r="E2987" s="13"/>
      <c r="F2987" s="13">
        <v>1</v>
      </c>
      <c r="G2987" s="13">
        <f>VLOOKUP(A2987,Лист8!A2986:B8692,2,)</f>
        <v>144</v>
      </c>
      <c r="H2987" s="15" t="str">
        <f>VLOOKUP(A2987,Tax!$B$2:$X$5526,9,)</f>
        <v xml:space="preserve"> Magnoliophyta</v>
      </c>
      <c r="I2987" s="15" t="str">
        <f>VLOOKUP(A2987,Tax!$B$2:$X$5526,10,FALSE)</f>
        <v xml:space="preserve"> eudicotyledons</v>
      </c>
      <c r="J2987" s="15" t="str">
        <f>IF(AND(C2987=2,D2987=1,E2987=1,(C2987+D2987+E2987)=4),"1",IF(AND(B2987=1,D2987=1,(B2987+D2987)=2),"2","-"))</f>
        <v>-</v>
      </c>
      <c r="K2987"/>
    </row>
    <row r="2988" spans="1:12" hidden="1" x14ac:dyDescent="0.25">
      <c r="A2988" s="11" t="s">
        <v>6191</v>
      </c>
      <c r="B2988" s="13"/>
      <c r="C2988" s="13"/>
      <c r="D2988" s="13">
        <v>2</v>
      </c>
      <c r="E2988" s="13"/>
      <c r="F2988" s="13">
        <v>2</v>
      </c>
      <c r="G2988" s="13">
        <f>VLOOKUP(A2988,Лист8!A2987:B8693,2,)</f>
        <v>191</v>
      </c>
      <c r="H2988" s="15" t="str">
        <f>VLOOKUP(A2988,Tax!$B$2:$X$5526,9,)</f>
        <v xml:space="preserve"> Magnoliophyta</v>
      </c>
      <c r="I2988" s="15" t="str">
        <f>VLOOKUP(A2988,Tax!$B$2:$X$5526,10,FALSE)</f>
        <v xml:space="preserve"> eudicotyledons</v>
      </c>
      <c r="J2988" s="15" t="str">
        <f>IF(AND(C2988=2,D2988=1,E2988=1,(C2988+D2988+E2988)=4),"1",IF(AND(B2988=1,D2988=1,(B2988+D2988)=2),"2","-"))</f>
        <v>-</v>
      </c>
      <c r="K2988"/>
    </row>
    <row r="2989" spans="1:12" hidden="1" x14ac:dyDescent="0.25">
      <c r="A2989" s="11" t="s">
        <v>6193</v>
      </c>
      <c r="B2989" s="13"/>
      <c r="C2989" s="13"/>
      <c r="D2989" s="13">
        <v>1</v>
      </c>
      <c r="E2989" s="13">
        <v>1</v>
      </c>
      <c r="F2989" s="13">
        <v>2</v>
      </c>
      <c r="G2989" s="13">
        <f>VLOOKUP(A2989,Лист8!A2988:B8694,2,)</f>
        <v>185</v>
      </c>
      <c r="H2989" s="15" t="str">
        <f>VLOOKUP(A2989,Tax!$B$2:$X$5526,9,)</f>
        <v xml:space="preserve"> Magnoliophyta</v>
      </c>
      <c r="I2989" s="15" t="str">
        <f>VLOOKUP(A2989,Tax!$B$2:$X$5526,10,FALSE)</f>
        <v xml:space="preserve"> eudicotyledons</v>
      </c>
      <c r="J2989" s="15" t="str">
        <f>IF(AND(C2989=2,D2989=1,E2989=1,(C2989+D2989+E2989)=4),"1",IF(AND(B2989=1,D2989=1,(B2989+D2989)=2),"2","-"))</f>
        <v>-</v>
      </c>
      <c r="K2989"/>
    </row>
    <row r="2990" spans="1:12" hidden="1" x14ac:dyDescent="0.25">
      <c r="A2990" s="11" t="s">
        <v>6195</v>
      </c>
      <c r="B2990" s="13"/>
      <c r="C2990" s="13"/>
      <c r="D2990" s="13">
        <v>1</v>
      </c>
      <c r="E2990" s="13"/>
      <c r="F2990" s="13">
        <v>1</v>
      </c>
      <c r="G2990" s="13">
        <f>VLOOKUP(A2990,Лист8!A2989:B8695,2,)</f>
        <v>101</v>
      </c>
      <c r="H2990" s="15" t="str">
        <f>VLOOKUP(A2990,Tax!$B$2:$X$5526,9,)</f>
        <v xml:space="preserve"> Magnoliophyta</v>
      </c>
      <c r="I2990" s="15" t="str">
        <f>VLOOKUP(A2990,Tax!$B$2:$X$5526,10,FALSE)</f>
        <v xml:space="preserve"> eudicotyledons</v>
      </c>
      <c r="J2990" s="15" t="str">
        <f>IF(AND(C2990=2,D2990=1,E2990=1,(C2990+D2990+E2990)=4),"1",IF(AND(B2990=1,D2990=1,(B2990+D2990)=2),"2","-"))</f>
        <v>-</v>
      </c>
      <c r="K2990"/>
    </row>
    <row r="2991" spans="1:12" x14ac:dyDescent="0.25">
      <c r="A2991" s="11" t="s">
        <v>6197</v>
      </c>
      <c r="B2991" s="13"/>
      <c r="C2991" s="13">
        <v>2</v>
      </c>
      <c r="D2991" s="13">
        <v>1</v>
      </c>
      <c r="E2991" s="13">
        <v>1</v>
      </c>
      <c r="F2991" s="13">
        <v>4</v>
      </c>
      <c r="G2991" s="13">
        <f>VLOOKUP(A2991,Лист8!A2990:B8696,2,)</f>
        <v>314</v>
      </c>
      <c r="H2991" s="15" t="str">
        <f>VLOOKUP(A2991,Tax!$B$2:$X$5526,9,)</f>
        <v xml:space="preserve"> Magnoliophyta</v>
      </c>
      <c r="I2991" s="15" t="str">
        <f>VLOOKUP(A2991,Tax!$B$2:$X$5526,10,FALSE)</f>
        <v xml:space="preserve"> eudicotyledons</v>
      </c>
      <c r="J2991" s="15" t="str">
        <f>IF(AND(C2991=2,D2991=1,E2991=1,(C2991+D2991+E2991)=4),"1",IF(AND(B2991=1,D2991=1,(B2991+D2991)=2),"2","-"))</f>
        <v>1</v>
      </c>
      <c r="K2991" s="15" t="str">
        <f>CONCATENATE("Е",J2991)</f>
        <v>Е1</v>
      </c>
      <c r="L2991" t="s">
        <v>12061</v>
      </c>
    </row>
    <row r="2992" spans="1:12" hidden="1" x14ac:dyDescent="0.25">
      <c r="A2992" s="11" t="s">
        <v>6199</v>
      </c>
      <c r="B2992" s="13"/>
      <c r="C2992" s="13"/>
      <c r="D2992" s="13">
        <v>3</v>
      </c>
      <c r="E2992" s="13"/>
      <c r="F2992" s="13">
        <v>3</v>
      </c>
      <c r="G2992" s="13">
        <f>VLOOKUP(A2992,Лист8!A2991:B8697,2,)</f>
        <v>282</v>
      </c>
      <c r="H2992" s="15" t="str">
        <f>VLOOKUP(A2992,Tax!$B$2:$X$5526,9,)</f>
        <v xml:space="preserve"> Magnoliophyta</v>
      </c>
      <c r="I2992" s="15" t="str">
        <f>VLOOKUP(A2992,Tax!$B$2:$X$5526,10,FALSE)</f>
        <v xml:space="preserve"> eudicotyledons</v>
      </c>
      <c r="J2992" s="15" t="str">
        <f>IF(AND(C2992=2,D2992=1,E2992=1,(C2992+D2992+E2992)=4),"1",IF(AND(B2992=1,D2992=1,(B2992+D2992)=2),"2","-"))</f>
        <v>-</v>
      </c>
      <c r="K2992"/>
    </row>
    <row r="2993" spans="1:11" hidden="1" x14ac:dyDescent="0.25">
      <c r="A2993" s="11" t="s">
        <v>6201</v>
      </c>
      <c r="B2993" s="13"/>
      <c r="C2993" s="13"/>
      <c r="D2993" s="13">
        <v>1</v>
      </c>
      <c r="E2993" s="13"/>
      <c r="F2993" s="13">
        <v>1</v>
      </c>
      <c r="G2993" s="13">
        <f>VLOOKUP(A2993,Лист8!A2992:B8698,2,)</f>
        <v>108</v>
      </c>
      <c r="H2993" s="15" t="str">
        <f>VLOOKUP(A2993,Tax!$B$2:$X$5526,9,)</f>
        <v xml:space="preserve"> Magnoliophyta</v>
      </c>
      <c r="I2993" s="15" t="str">
        <f>VLOOKUP(A2993,Tax!$B$2:$X$5526,10,FALSE)</f>
        <v xml:space="preserve"> eudicotyledons</v>
      </c>
      <c r="J2993" s="15" t="str">
        <f>IF(AND(C2993=2,D2993=1,E2993=1,(C2993+D2993+E2993)=4),"1",IF(AND(B2993=1,D2993=1,(B2993+D2993)=2),"2","-"))</f>
        <v>-</v>
      </c>
      <c r="K2993"/>
    </row>
    <row r="2994" spans="1:11" hidden="1" x14ac:dyDescent="0.25">
      <c r="A2994" s="11" t="s">
        <v>6203</v>
      </c>
      <c r="B2994" s="13"/>
      <c r="C2994" s="13"/>
      <c r="D2994" s="13">
        <v>2</v>
      </c>
      <c r="E2994" s="13"/>
      <c r="F2994" s="13">
        <v>2</v>
      </c>
      <c r="G2994" s="13">
        <f>VLOOKUP(A2994,Лист8!A2993:B8699,2,)</f>
        <v>185</v>
      </c>
      <c r="H2994" s="15" t="str">
        <f>VLOOKUP(A2994,Tax!$B$2:$X$5526,9,)</f>
        <v xml:space="preserve"> Magnoliophyta</v>
      </c>
      <c r="I2994" s="15" t="str">
        <f>VLOOKUP(A2994,Tax!$B$2:$X$5526,10,FALSE)</f>
        <v xml:space="preserve"> eudicotyledons</v>
      </c>
      <c r="J2994" s="15" t="str">
        <f>IF(AND(C2994=2,D2994=1,E2994=1,(C2994+D2994+E2994)=4),"1",IF(AND(B2994=1,D2994=1,(B2994+D2994)=2),"2","-"))</f>
        <v>-</v>
      </c>
      <c r="K2994"/>
    </row>
    <row r="2995" spans="1:11" hidden="1" x14ac:dyDescent="0.25">
      <c r="A2995" s="11" t="s">
        <v>6205</v>
      </c>
      <c r="B2995" s="13"/>
      <c r="C2995" s="13"/>
      <c r="D2995" s="13">
        <v>1</v>
      </c>
      <c r="E2995" s="13"/>
      <c r="F2995" s="13">
        <v>1</v>
      </c>
      <c r="G2995" s="13">
        <f>VLOOKUP(A2995,Лист8!A2994:B8700,2,)</f>
        <v>91</v>
      </c>
      <c r="H2995" s="15" t="str">
        <f>VLOOKUP(A2995,Tax!$B$2:$X$5526,9,)</f>
        <v xml:space="preserve"> Magnoliophyta</v>
      </c>
      <c r="I2995" s="15" t="str">
        <f>VLOOKUP(A2995,Tax!$B$2:$X$5526,10,FALSE)</f>
        <v xml:space="preserve"> eudicotyledons</v>
      </c>
      <c r="J2995" s="15" t="str">
        <f>IF(AND(C2995=2,D2995=1,E2995=1,(C2995+D2995+E2995)=4),"1",IF(AND(B2995=1,D2995=1,(B2995+D2995)=2),"2","-"))</f>
        <v>-</v>
      </c>
      <c r="K2995"/>
    </row>
    <row r="2996" spans="1:11" hidden="1" x14ac:dyDescent="0.25">
      <c r="A2996" s="11" t="s">
        <v>6207</v>
      </c>
      <c r="B2996" s="13"/>
      <c r="C2996" s="13">
        <v>1</v>
      </c>
      <c r="D2996" s="13">
        <v>1</v>
      </c>
      <c r="E2996" s="13">
        <v>1</v>
      </c>
      <c r="F2996" s="13">
        <v>3</v>
      </c>
      <c r="G2996" s="13">
        <f>VLOOKUP(A2996,Лист8!A2995:B8701,2,)</f>
        <v>298</v>
      </c>
      <c r="H2996" s="15" t="str">
        <f>VLOOKUP(A2996,Tax!$B$2:$X$5526,9,)</f>
        <v xml:space="preserve"> Magnoliophyta</v>
      </c>
      <c r="I2996" s="15" t="str">
        <f>VLOOKUP(A2996,Tax!$B$2:$X$5526,10,FALSE)</f>
        <v xml:space="preserve"> eudicotyledons</v>
      </c>
      <c r="J2996" s="15" t="str">
        <f>IF(AND(C2996=2,D2996=1,E2996=1,(C2996+D2996+E2996)=4),"1",IF(AND(B2996=1,D2996=1,(B2996+D2996)=2),"2","-"))</f>
        <v>-</v>
      </c>
      <c r="K2996"/>
    </row>
    <row r="2997" spans="1:11" hidden="1" x14ac:dyDescent="0.25">
      <c r="A2997" s="11" t="s">
        <v>6209</v>
      </c>
      <c r="B2997" s="13"/>
      <c r="C2997" s="13"/>
      <c r="D2997" s="13">
        <v>1</v>
      </c>
      <c r="E2997" s="13"/>
      <c r="F2997" s="13">
        <v>1</v>
      </c>
      <c r="G2997" s="13">
        <f>VLOOKUP(A2997,Лист8!A2996:B8702,2,)</f>
        <v>103</v>
      </c>
      <c r="H2997" s="15" t="str">
        <f>VLOOKUP(A2997,Tax!$B$2:$X$5526,9,)</f>
        <v xml:space="preserve"> Magnoliophyta</v>
      </c>
      <c r="I2997" s="15" t="str">
        <f>VLOOKUP(A2997,Tax!$B$2:$X$5526,10,FALSE)</f>
        <v xml:space="preserve"> eudicotyledons</v>
      </c>
      <c r="J2997" s="15" t="str">
        <f>IF(AND(C2997=2,D2997=1,E2997=1,(C2997+D2997+E2997)=4),"1",IF(AND(B2997=1,D2997=1,(B2997+D2997)=2),"2","-"))</f>
        <v>-</v>
      </c>
      <c r="K2997"/>
    </row>
    <row r="2998" spans="1:11" hidden="1" x14ac:dyDescent="0.25">
      <c r="A2998" s="11" t="s">
        <v>6211</v>
      </c>
      <c r="B2998" s="13"/>
      <c r="C2998" s="13"/>
      <c r="D2998" s="13">
        <v>1</v>
      </c>
      <c r="E2998" s="13"/>
      <c r="F2998" s="13">
        <v>1</v>
      </c>
      <c r="G2998" s="13">
        <f>VLOOKUP(A2998,Лист8!A2997:B8703,2,)</f>
        <v>96</v>
      </c>
      <c r="H2998" s="15" t="str">
        <f>VLOOKUP(A2998,Tax!$B$2:$X$5526,9,)</f>
        <v xml:space="preserve"> Magnoliophyta</v>
      </c>
      <c r="I2998" s="15" t="str">
        <f>VLOOKUP(A2998,Tax!$B$2:$X$5526,10,FALSE)</f>
        <v xml:space="preserve"> eudicotyledons</v>
      </c>
      <c r="J2998" s="15" t="str">
        <f>IF(AND(C2998=2,D2998=1,E2998=1,(C2998+D2998+E2998)=4),"1",IF(AND(B2998=1,D2998=1,(B2998+D2998)=2),"2","-"))</f>
        <v>-</v>
      </c>
      <c r="K2998"/>
    </row>
    <row r="2999" spans="1:11" hidden="1" x14ac:dyDescent="0.25">
      <c r="A2999" s="11" t="s">
        <v>6213</v>
      </c>
      <c r="B2999" s="13"/>
      <c r="C2999" s="13"/>
      <c r="D2999" s="13">
        <v>1</v>
      </c>
      <c r="E2999" s="13"/>
      <c r="F2999" s="13">
        <v>1</v>
      </c>
      <c r="G2999" s="13">
        <f>VLOOKUP(A2999,Лист8!A2998:B8704,2,)</f>
        <v>100</v>
      </c>
      <c r="H2999" s="15" t="str">
        <f>VLOOKUP(A2999,Tax!$B$2:$X$5526,9,)</f>
        <v xml:space="preserve"> Magnoliophyta</v>
      </c>
      <c r="I2999" s="15" t="str">
        <f>VLOOKUP(A2999,Tax!$B$2:$X$5526,10,FALSE)</f>
        <v xml:space="preserve"> eudicotyledons</v>
      </c>
      <c r="J2999" s="15" t="str">
        <f>IF(AND(C2999=2,D2999=1,E2999=1,(C2999+D2999+E2999)=4),"1",IF(AND(B2999=1,D2999=1,(B2999+D2999)=2),"2","-"))</f>
        <v>-</v>
      </c>
      <c r="K2999"/>
    </row>
    <row r="3000" spans="1:11" hidden="1" x14ac:dyDescent="0.25">
      <c r="A3000" s="11" t="s">
        <v>6215</v>
      </c>
      <c r="B3000" s="13"/>
      <c r="C3000" s="13"/>
      <c r="D3000" s="13">
        <v>1</v>
      </c>
      <c r="E3000" s="13"/>
      <c r="F3000" s="13">
        <v>1</v>
      </c>
      <c r="G3000" s="13">
        <f>VLOOKUP(A3000,Лист8!A2999:B8705,2,)</f>
        <v>101</v>
      </c>
      <c r="H3000" s="15" t="str">
        <f>VLOOKUP(A3000,Tax!$B$2:$X$5526,9,)</f>
        <v xml:space="preserve"> Magnoliophyta</v>
      </c>
      <c r="I3000" s="15" t="str">
        <f>VLOOKUP(A3000,Tax!$B$2:$X$5526,10,FALSE)</f>
        <v xml:space="preserve"> eudicotyledons</v>
      </c>
      <c r="J3000" s="15" t="str">
        <f>IF(AND(C3000=2,D3000=1,E3000=1,(C3000+D3000+E3000)=4),"1",IF(AND(B3000=1,D3000=1,(B3000+D3000)=2),"2","-"))</f>
        <v>-</v>
      </c>
      <c r="K3000"/>
    </row>
    <row r="3001" spans="1:11" hidden="1" x14ac:dyDescent="0.25">
      <c r="A3001" s="11" t="s">
        <v>6217</v>
      </c>
      <c r="B3001" s="13"/>
      <c r="C3001" s="13"/>
      <c r="D3001" s="13">
        <v>1</v>
      </c>
      <c r="E3001" s="13"/>
      <c r="F3001" s="13">
        <v>1</v>
      </c>
      <c r="G3001" s="13">
        <f>VLOOKUP(A3001,Лист8!A3000:B8706,2,)</f>
        <v>103</v>
      </c>
      <c r="H3001" s="15" t="str">
        <f>VLOOKUP(A3001,Tax!$B$2:$X$5526,9,)</f>
        <v xml:space="preserve"> Magnoliophyta</v>
      </c>
      <c r="I3001" s="15" t="str">
        <f>VLOOKUP(A3001,Tax!$B$2:$X$5526,10,FALSE)</f>
        <v xml:space="preserve"> eudicotyledons</v>
      </c>
      <c r="J3001" s="15" t="str">
        <f>IF(AND(C3001=2,D3001=1,E3001=1,(C3001+D3001+E3001)=4),"1",IF(AND(B3001=1,D3001=1,(B3001+D3001)=2),"2","-"))</f>
        <v>-</v>
      </c>
      <c r="K3001"/>
    </row>
    <row r="3002" spans="1:11" hidden="1" x14ac:dyDescent="0.25">
      <c r="A3002" s="11" t="s">
        <v>6219</v>
      </c>
      <c r="B3002" s="13"/>
      <c r="C3002" s="13"/>
      <c r="D3002" s="13">
        <v>1</v>
      </c>
      <c r="E3002" s="13"/>
      <c r="F3002" s="13">
        <v>1</v>
      </c>
      <c r="G3002" s="13">
        <f>VLOOKUP(A3002,Лист8!A3001:B8707,2,)</f>
        <v>86</v>
      </c>
      <c r="H3002" s="15" t="str">
        <f>VLOOKUP(A3002,Tax!$B$2:$X$5526,9,)</f>
        <v xml:space="preserve"> Magnoliophyta</v>
      </c>
      <c r="I3002" s="15" t="str">
        <f>VLOOKUP(A3002,Tax!$B$2:$X$5526,10,FALSE)</f>
        <v xml:space="preserve"> eudicotyledons</v>
      </c>
      <c r="J3002" s="15" t="str">
        <f>IF(AND(C3002=2,D3002=1,E3002=1,(C3002+D3002+E3002)=4),"1",IF(AND(B3002=1,D3002=1,(B3002+D3002)=2),"2","-"))</f>
        <v>-</v>
      </c>
      <c r="K3002"/>
    </row>
    <row r="3003" spans="1:11" hidden="1" x14ac:dyDescent="0.25">
      <c r="A3003" s="11" t="s">
        <v>6221</v>
      </c>
      <c r="B3003" s="13"/>
      <c r="C3003" s="13"/>
      <c r="D3003" s="13">
        <v>1</v>
      </c>
      <c r="E3003" s="13"/>
      <c r="F3003" s="13">
        <v>1</v>
      </c>
      <c r="G3003" s="13">
        <f>VLOOKUP(A3003,Лист8!A3002:B8708,2,)</f>
        <v>100</v>
      </c>
      <c r="H3003" s="15" t="str">
        <f>VLOOKUP(A3003,Tax!$B$2:$X$5526,9,)</f>
        <v xml:space="preserve"> Magnoliophyta</v>
      </c>
      <c r="I3003" s="15" t="str">
        <f>VLOOKUP(A3003,Tax!$B$2:$X$5526,10,FALSE)</f>
        <v xml:space="preserve"> eudicotyledons</v>
      </c>
      <c r="J3003" s="15" t="str">
        <f>IF(AND(C3003=2,D3003=1,E3003=1,(C3003+D3003+E3003)=4),"1",IF(AND(B3003=1,D3003=1,(B3003+D3003)=2),"2","-"))</f>
        <v>-</v>
      </c>
      <c r="K3003"/>
    </row>
    <row r="3004" spans="1:11" hidden="1" x14ac:dyDescent="0.25">
      <c r="A3004" s="11" t="s">
        <v>6223</v>
      </c>
      <c r="B3004" s="13"/>
      <c r="C3004" s="13"/>
      <c r="D3004" s="13">
        <v>2</v>
      </c>
      <c r="E3004" s="13"/>
      <c r="F3004" s="13">
        <v>2</v>
      </c>
      <c r="G3004" s="13">
        <f>VLOOKUP(A3004,Лист8!A3003:B8709,2,)</f>
        <v>182</v>
      </c>
      <c r="H3004" s="15" t="str">
        <f>VLOOKUP(A3004,Tax!$B$2:$X$5526,9,)</f>
        <v xml:space="preserve"> Magnoliophyta</v>
      </c>
      <c r="I3004" s="15" t="str">
        <f>VLOOKUP(A3004,Tax!$B$2:$X$5526,10,FALSE)</f>
        <v xml:space="preserve"> eudicotyledons</v>
      </c>
      <c r="J3004" s="15" t="str">
        <f>IF(AND(C3004=2,D3004=1,E3004=1,(C3004+D3004+E3004)=4),"1",IF(AND(B3004=1,D3004=1,(B3004+D3004)=2),"2","-"))</f>
        <v>-</v>
      </c>
      <c r="K3004"/>
    </row>
    <row r="3005" spans="1:11" hidden="1" x14ac:dyDescent="0.25">
      <c r="A3005" s="11" t="s">
        <v>6225</v>
      </c>
      <c r="B3005" s="13"/>
      <c r="C3005" s="13"/>
      <c r="D3005" s="13">
        <v>3</v>
      </c>
      <c r="E3005" s="13"/>
      <c r="F3005" s="13">
        <v>3</v>
      </c>
      <c r="G3005" s="13">
        <f>VLOOKUP(A3005,Лист8!A3004:B8710,2,)</f>
        <v>281</v>
      </c>
      <c r="H3005" s="15" t="str">
        <f>VLOOKUP(A3005,Tax!$B$2:$X$5526,9,)</f>
        <v xml:space="preserve"> Magnoliophyta</v>
      </c>
      <c r="I3005" s="15" t="str">
        <f>VLOOKUP(A3005,Tax!$B$2:$X$5526,10,FALSE)</f>
        <v xml:space="preserve"> eudicotyledons</v>
      </c>
      <c r="J3005" s="15" t="str">
        <f>IF(AND(C3005=2,D3005=1,E3005=1,(C3005+D3005+E3005)=4),"1",IF(AND(B3005=1,D3005=1,(B3005+D3005)=2),"2","-"))</f>
        <v>-</v>
      </c>
      <c r="K3005"/>
    </row>
    <row r="3006" spans="1:11" hidden="1" x14ac:dyDescent="0.25">
      <c r="A3006" s="11" t="s">
        <v>6227</v>
      </c>
      <c r="B3006" s="13"/>
      <c r="C3006" s="13"/>
      <c r="D3006" s="13">
        <v>2</v>
      </c>
      <c r="E3006" s="13"/>
      <c r="F3006" s="13">
        <v>2</v>
      </c>
      <c r="G3006" s="13">
        <f>VLOOKUP(A3006,Лист8!A3005:B8711,2,)</f>
        <v>184</v>
      </c>
      <c r="H3006" s="15" t="str">
        <f>VLOOKUP(A3006,Tax!$B$2:$X$5526,9,)</f>
        <v xml:space="preserve"> Magnoliophyta</v>
      </c>
      <c r="I3006" s="15" t="str">
        <f>VLOOKUP(A3006,Tax!$B$2:$X$5526,10,FALSE)</f>
        <v xml:space="preserve"> eudicotyledons</v>
      </c>
      <c r="J3006" s="15" t="str">
        <f>IF(AND(C3006=2,D3006=1,E3006=1,(C3006+D3006+E3006)=4),"1",IF(AND(B3006=1,D3006=1,(B3006+D3006)=2),"2","-"))</f>
        <v>-</v>
      </c>
      <c r="K3006"/>
    </row>
    <row r="3007" spans="1:11" hidden="1" x14ac:dyDescent="0.25">
      <c r="A3007" s="11" t="s">
        <v>6229</v>
      </c>
      <c r="B3007" s="13"/>
      <c r="C3007" s="13"/>
      <c r="D3007" s="13">
        <v>2</v>
      </c>
      <c r="E3007" s="13"/>
      <c r="F3007" s="13">
        <v>2</v>
      </c>
      <c r="G3007" s="13">
        <f>VLOOKUP(A3007,Лист8!A3006:B8712,2,)</f>
        <v>186</v>
      </c>
      <c r="H3007" s="15" t="str">
        <f>VLOOKUP(A3007,Tax!$B$2:$X$5526,9,)</f>
        <v xml:space="preserve"> Magnoliophyta</v>
      </c>
      <c r="I3007" s="15" t="str">
        <f>VLOOKUP(A3007,Tax!$B$2:$X$5526,10,FALSE)</f>
        <v xml:space="preserve"> eudicotyledons</v>
      </c>
      <c r="J3007" s="15" t="str">
        <f>IF(AND(C3007=2,D3007=1,E3007=1,(C3007+D3007+E3007)=4),"1",IF(AND(B3007=1,D3007=1,(B3007+D3007)=2),"2","-"))</f>
        <v>-</v>
      </c>
      <c r="K3007"/>
    </row>
    <row r="3008" spans="1:11" hidden="1" x14ac:dyDescent="0.25">
      <c r="A3008" s="11" t="s">
        <v>6231</v>
      </c>
      <c r="B3008" s="13"/>
      <c r="C3008" s="13">
        <v>1</v>
      </c>
      <c r="D3008" s="13">
        <v>1</v>
      </c>
      <c r="E3008" s="13">
        <v>1</v>
      </c>
      <c r="F3008" s="13">
        <v>3</v>
      </c>
      <c r="G3008" s="13">
        <f>VLOOKUP(A3008,Лист8!A3007:B8713,2,)</f>
        <v>312</v>
      </c>
      <c r="H3008" s="15" t="str">
        <f>VLOOKUP(A3008,Tax!$B$2:$X$5526,9,)</f>
        <v xml:space="preserve"> Magnoliophyta</v>
      </c>
      <c r="I3008" s="15" t="str">
        <f>VLOOKUP(A3008,Tax!$B$2:$X$5526,10,FALSE)</f>
        <v xml:space="preserve"> eudicotyledons</v>
      </c>
      <c r="J3008" s="15" t="str">
        <f>IF(AND(C3008=2,D3008=1,E3008=1,(C3008+D3008+E3008)=4),"1",IF(AND(B3008=1,D3008=1,(B3008+D3008)=2),"2","-"))</f>
        <v>-</v>
      </c>
      <c r="K3008"/>
    </row>
    <row r="3009" spans="1:12" hidden="1" x14ac:dyDescent="0.25">
      <c r="A3009" s="11" t="s">
        <v>6233</v>
      </c>
      <c r="B3009" s="13"/>
      <c r="C3009" s="13">
        <v>1</v>
      </c>
      <c r="D3009" s="13">
        <v>1</v>
      </c>
      <c r="E3009" s="13">
        <v>1</v>
      </c>
      <c r="F3009" s="13">
        <v>3</v>
      </c>
      <c r="G3009" s="13">
        <f>VLOOKUP(A3009,Лист8!A3008:B8714,2,)</f>
        <v>329</v>
      </c>
      <c r="H3009" s="15" t="str">
        <f>VLOOKUP(A3009,Tax!$B$2:$X$5526,9,)</f>
        <v xml:space="preserve"> Magnoliophyta</v>
      </c>
      <c r="I3009" s="15" t="str">
        <f>VLOOKUP(A3009,Tax!$B$2:$X$5526,10,FALSE)</f>
        <v xml:space="preserve"> eudicotyledons</v>
      </c>
      <c r="J3009" s="15" t="str">
        <f>IF(AND(C3009=2,D3009=1,E3009=1,(C3009+D3009+E3009)=4),"1",IF(AND(B3009=1,D3009=1,(B3009+D3009)=2),"2","-"))</f>
        <v>-</v>
      </c>
      <c r="K3009"/>
    </row>
    <row r="3010" spans="1:12" hidden="1" x14ac:dyDescent="0.25">
      <c r="A3010" s="11" t="s">
        <v>6235</v>
      </c>
      <c r="B3010" s="13"/>
      <c r="C3010" s="13"/>
      <c r="D3010" s="13">
        <v>1</v>
      </c>
      <c r="E3010" s="13"/>
      <c r="F3010" s="13">
        <v>1</v>
      </c>
      <c r="G3010" s="13">
        <f>VLOOKUP(A3010,Лист8!A3009:B8715,2,)</f>
        <v>100</v>
      </c>
      <c r="H3010" s="15" t="str">
        <f>VLOOKUP(A3010,Tax!$B$2:$X$5526,9,)</f>
        <v xml:space="preserve"> Magnoliophyta</v>
      </c>
      <c r="I3010" s="15" t="str">
        <f>VLOOKUP(A3010,Tax!$B$2:$X$5526,10,FALSE)</f>
        <v xml:space="preserve"> eudicotyledons</v>
      </c>
      <c r="J3010" s="15" t="str">
        <f>IF(AND(C3010=2,D3010=1,E3010=1,(C3010+D3010+E3010)=4),"1",IF(AND(B3010=1,D3010=1,(B3010+D3010)=2),"2","-"))</f>
        <v>-</v>
      </c>
      <c r="K3010"/>
    </row>
    <row r="3011" spans="1:12" hidden="1" x14ac:dyDescent="0.25">
      <c r="A3011" s="11" t="s">
        <v>6237</v>
      </c>
      <c r="B3011" s="13"/>
      <c r="C3011" s="13">
        <v>1</v>
      </c>
      <c r="D3011" s="13">
        <v>1</v>
      </c>
      <c r="E3011" s="13">
        <v>1</v>
      </c>
      <c r="F3011" s="13">
        <v>3</v>
      </c>
      <c r="G3011" s="13">
        <f>VLOOKUP(A3011,Лист8!A3010:B8716,2,)</f>
        <v>239</v>
      </c>
      <c r="H3011" s="15" t="str">
        <f>VLOOKUP(A3011,Tax!$B$2:$X$5526,9,)</f>
        <v xml:space="preserve"> Magnoliophyta</v>
      </c>
      <c r="I3011" s="15" t="str">
        <f>VLOOKUP(A3011,Tax!$B$2:$X$5526,10,FALSE)</f>
        <v xml:space="preserve"> eudicotyledons</v>
      </c>
      <c r="J3011" s="15" t="str">
        <f>IF(AND(C3011=2,D3011=1,E3011=1,(C3011+D3011+E3011)=4),"1",IF(AND(B3011=1,D3011=1,(B3011+D3011)=2),"2","-"))</f>
        <v>-</v>
      </c>
      <c r="K3011"/>
    </row>
    <row r="3012" spans="1:12" hidden="1" x14ac:dyDescent="0.25">
      <c r="A3012" s="11" t="s">
        <v>6239</v>
      </c>
      <c r="B3012" s="13"/>
      <c r="C3012" s="13"/>
      <c r="D3012" s="13">
        <v>1</v>
      </c>
      <c r="E3012" s="13"/>
      <c r="F3012" s="13">
        <v>1</v>
      </c>
      <c r="G3012" s="13">
        <f>VLOOKUP(A3012,Лист8!A3011:B8717,2,)</f>
        <v>102</v>
      </c>
      <c r="H3012" s="15" t="str">
        <f>VLOOKUP(A3012,Tax!$B$2:$X$5526,9,)</f>
        <v xml:space="preserve"> Magnoliophyta</v>
      </c>
      <c r="I3012" s="15" t="str">
        <f>VLOOKUP(A3012,Tax!$B$2:$X$5526,10,FALSE)</f>
        <v xml:space="preserve"> eudicotyledons</v>
      </c>
      <c r="J3012" s="15" t="str">
        <f>IF(AND(C3012=2,D3012=1,E3012=1,(C3012+D3012+E3012)=4),"1",IF(AND(B3012=1,D3012=1,(B3012+D3012)=2),"2","-"))</f>
        <v>-</v>
      </c>
      <c r="K3012"/>
    </row>
    <row r="3013" spans="1:12" hidden="1" x14ac:dyDescent="0.25">
      <c r="A3013" s="11" t="s">
        <v>6241</v>
      </c>
      <c r="B3013" s="13"/>
      <c r="C3013" s="13"/>
      <c r="D3013" s="13">
        <v>1</v>
      </c>
      <c r="E3013" s="13">
        <v>1</v>
      </c>
      <c r="F3013" s="13">
        <v>2</v>
      </c>
      <c r="G3013" s="13">
        <f>VLOOKUP(A3013,Лист8!A3012:B8718,2,)</f>
        <v>186</v>
      </c>
      <c r="H3013" s="15" t="str">
        <f>VLOOKUP(A3013,Tax!$B$2:$X$5526,9,)</f>
        <v xml:space="preserve"> Magnoliophyta</v>
      </c>
      <c r="I3013" s="15" t="str">
        <f>VLOOKUP(A3013,Tax!$B$2:$X$5526,10,FALSE)</f>
        <v xml:space="preserve"> eudicotyledons</v>
      </c>
      <c r="J3013" s="15" t="str">
        <f>IF(AND(C3013=2,D3013=1,E3013=1,(C3013+D3013+E3013)=4),"1",IF(AND(B3013=1,D3013=1,(B3013+D3013)=2),"2","-"))</f>
        <v>-</v>
      </c>
      <c r="K3013"/>
    </row>
    <row r="3014" spans="1:12" hidden="1" x14ac:dyDescent="0.25">
      <c r="A3014" s="11" t="s">
        <v>6243</v>
      </c>
      <c r="B3014" s="13"/>
      <c r="C3014" s="13"/>
      <c r="D3014" s="13">
        <v>1</v>
      </c>
      <c r="E3014" s="13"/>
      <c r="F3014" s="13">
        <v>1</v>
      </c>
      <c r="G3014" s="13">
        <f>VLOOKUP(A3014,Лист8!A3013:B8719,2,)</f>
        <v>105</v>
      </c>
      <c r="H3014" s="15" t="str">
        <f>VLOOKUP(A3014,Tax!$B$2:$X$5526,9,)</f>
        <v xml:space="preserve"> Magnoliophyta</v>
      </c>
      <c r="I3014" s="15" t="str">
        <f>VLOOKUP(A3014,Tax!$B$2:$X$5526,10,FALSE)</f>
        <v xml:space="preserve"> eudicotyledons</v>
      </c>
      <c r="J3014" s="15" t="str">
        <f>IF(AND(C3014=2,D3014=1,E3014=1,(C3014+D3014+E3014)=4),"1",IF(AND(B3014=1,D3014=1,(B3014+D3014)=2),"2","-"))</f>
        <v>-</v>
      </c>
      <c r="K3014"/>
    </row>
    <row r="3015" spans="1:12" hidden="1" x14ac:dyDescent="0.25">
      <c r="A3015" s="11" t="s">
        <v>6245</v>
      </c>
      <c r="B3015" s="13"/>
      <c r="C3015" s="13"/>
      <c r="D3015" s="13">
        <v>4</v>
      </c>
      <c r="E3015" s="13"/>
      <c r="F3015" s="13">
        <v>4</v>
      </c>
      <c r="G3015" s="13">
        <f>VLOOKUP(A3015,Лист8!A3014:B8720,2,)</f>
        <v>358</v>
      </c>
      <c r="H3015" s="15" t="str">
        <f>VLOOKUP(A3015,Tax!$B$2:$X$5526,9,)</f>
        <v xml:space="preserve"> Magnoliophyta</v>
      </c>
      <c r="I3015" s="15" t="str">
        <f>VLOOKUP(A3015,Tax!$B$2:$X$5526,10,FALSE)</f>
        <v xml:space="preserve"> eudicotyledons</v>
      </c>
      <c r="J3015" s="15" t="str">
        <f>IF(AND(C3015=2,D3015=1,E3015=1,(C3015+D3015+E3015)=4),"1",IF(AND(B3015=1,D3015=1,(B3015+D3015)=2),"2","-"))</f>
        <v>-</v>
      </c>
      <c r="K3015"/>
    </row>
    <row r="3016" spans="1:12" hidden="1" x14ac:dyDescent="0.25">
      <c r="A3016" s="11" t="s">
        <v>6247</v>
      </c>
      <c r="B3016" s="13"/>
      <c r="C3016" s="13"/>
      <c r="D3016" s="13">
        <v>3</v>
      </c>
      <c r="E3016" s="13"/>
      <c r="F3016" s="13">
        <v>3</v>
      </c>
      <c r="G3016" s="13">
        <f>VLOOKUP(A3016,Лист8!A3015:B8721,2,)</f>
        <v>268</v>
      </c>
      <c r="H3016" s="15" t="str">
        <f>VLOOKUP(A3016,Tax!$B$2:$X$5526,9,)</f>
        <v xml:space="preserve"> Magnoliophyta</v>
      </c>
      <c r="I3016" s="15" t="str">
        <f>VLOOKUP(A3016,Tax!$B$2:$X$5526,10,FALSE)</f>
        <v xml:space="preserve"> eudicotyledons</v>
      </c>
      <c r="J3016" s="15" t="str">
        <f>IF(AND(C3016=2,D3016=1,E3016=1,(C3016+D3016+E3016)=4),"1",IF(AND(B3016=1,D3016=1,(B3016+D3016)=2),"2","-"))</f>
        <v>-</v>
      </c>
      <c r="K3016"/>
    </row>
    <row r="3017" spans="1:12" hidden="1" x14ac:dyDescent="0.25">
      <c r="A3017" s="11" t="s">
        <v>6249</v>
      </c>
      <c r="B3017" s="13"/>
      <c r="C3017" s="13">
        <v>1</v>
      </c>
      <c r="D3017" s="13">
        <v>1</v>
      </c>
      <c r="E3017" s="13">
        <v>1</v>
      </c>
      <c r="F3017" s="13">
        <v>3</v>
      </c>
      <c r="G3017" s="13">
        <f>VLOOKUP(A3017,Лист8!A3016:B8722,2,)</f>
        <v>286</v>
      </c>
      <c r="H3017" s="15" t="str">
        <f>VLOOKUP(A3017,Tax!$B$2:$X$5526,9,)</f>
        <v xml:space="preserve"> Magnoliophyta</v>
      </c>
      <c r="I3017" s="15" t="str">
        <f>VLOOKUP(A3017,Tax!$B$2:$X$5526,10,FALSE)</f>
        <v xml:space="preserve"> eudicotyledons</v>
      </c>
      <c r="J3017" s="15" t="str">
        <f>IF(AND(C3017=2,D3017=1,E3017=1,(C3017+D3017+E3017)=4),"1",IF(AND(B3017=1,D3017=1,(B3017+D3017)=2),"2","-"))</f>
        <v>-</v>
      </c>
      <c r="K3017"/>
    </row>
    <row r="3018" spans="1:12" hidden="1" x14ac:dyDescent="0.25">
      <c r="A3018" s="11" t="s">
        <v>6251</v>
      </c>
      <c r="B3018" s="13"/>
      <c r="C3018" s="13"/>
      <c r="D3018" s="13">
        <v>1</v>
      </c>
      <c r="E3018" s="13"/>
      <c r="F3018" s="13">
        <v>1</v>
      </c>
      <c r="G3018" s="13">
        <f>VLOOKUP(A3018,Лист8!A3017:B8723,2,)</f>
        <v>83</v>
      </c>
      <c r="H3018" s="15" t="str">
        <f>VLOOKUP(A3018,Tax!$B$2:$X$5526,9,)</f>
        <v xml:space="preserve"> Magnoliophyta</v>
      </c>
      <c r="I3018" s="15" t="str">
        <f>VLOOKUP(A3018,Tax!$B$2:$X$5526,10,FALSE)</f>
        <v xml:space="preserve"> eudicotyledons</v>
      </c>
      <c r="J3018" s="15" t="str">
        <f>IF(AND(C3018=2,D3018=1,E3018=1,(C3018+D3018+E3018)=4),"1",IF(AND(B3018=1,D3018=1,(B3018+D3018)=2),"2","-"))</f>
        <v>-</v>
      </c>
      <c r="K3018"/>
    </row>
    <row r="3019" spans="1:12" hidden="1" x14ac:dyDescent="0.25">
      <c r="A3019" s="11" t="s">
        <v>6253</v>
      </c>
      <c r="B3019" s="13"/>
      <c r="C3019" s="13"/>
      <c r="D3019" s="13">
        <v>1</v>
      </c>
      <c r="E3019" s="13"/>
      <c r="F3019" s="13">
        <v>1</v>
      </c>
      <c r="G3019" s="13">
        <f>VLOOKUP(A3019,Лист8!A3018:B8724,2,)</f>
        <v>91</v>
      </c>
      <c r="H3019" s="15" t="str">
        <f>VLOOKUP(A3019,Tax!$B$2:$X$5526,9,)</f>
        <v xml:space="preserve"> Magnoliophyta</v>
      </c>
      <c r="I3019" s="15" t="str">
        <f>VLOOKUP(A3019,Tax!$B$2:$X$5526,10,FALSE)</f>
        <v xml:space="preserve"> eudicotyledons</v>
      </c>
      <c r="J3019" s="15" t="str">
        <f>IF(AND(C3019=2,D3019=1,E3019=1,(C3019+D3019+E3019)=4),"1",IF(AND(B3019=1,D3019=1,(B3019+D3019)=2),"2","-"))</f>
        <v>-</v>
      </c>
      <c r="K3019"/>
    </row>
    <row r="3020" spans="1:12" hidden="1" x14ac:dyDescent="0.25">
      <c r="A3020" s="11" t="s">
        <v>6255</v>
      </c>
      <c r="B3020" s="13"/>
      <c r="C3020" s="13"/>
      <c r="D3020" s="13">
        <v>1</v>
      </c>
      <c r="E3020" s="13"/>
      <c r="F3020" s="13">
        <v>1</v>
      </c>
      <c r="G3020" s="13">
        <f>VLOOKUP(A3020,Лист8!A3019:B8725,2,)</f>
        <v>91</v>
      </c>
      <c r="H3020" s="15" t="str">
        <f>VLOOKUP(A3020,Tax!$B$2:$X$5526,9,)</f>
        <v xml:space="preserve"> Magnoliophyta</v>
      </c>
      <c r="I3020" s="15" t="str">
        <f>VLOOKUP(A3020,Tax!$B$2:$X$5526,10,FALSE)</f>
        <v xml:space="preserve"> eudicotyledons</v>
      </c>
      <c r="J3020" s="15" t="str">
        <f>IF(AND(C3020=2,D3020=1,E3020=1,(C3020+D3020+E3020)=4),"1",IF(AND(B3020=1,D3020=1,(B3020+D3020)=2),"2","-"))</f>
        <v>-</v>
      </c>
      <c r="K3020"/>
    </row>
    <row r="3021" spans="1:12" x14ac:dyDescent="0.25">
      <c r="A3021" s="11" t="s">
        <v>6257</v>
      </c>
      <c r="B3021" s="13"/>
      <c r="C3021" s="13">
        <v>2</v>
      </c>
      <c r="D3021" s="13">
        <v>1</v>
      </c>
      <c r="E3021" s="13">
        <v>1</v>
      </c>
      <c r="F3021" s="13">
        <v>4</v>
      </c>
      <c r="G3021" s="13">
        <f>VLOOKUP(A3021,Лист8!A3020:B8726,2,)</f>
        <v>317</v>
      </c>
      <c r="H3021" s="15" t="str">
        <f>VLOOKUP(A3021,Tax!$B$2:$X$5526,9,)</f>
        <v xml:space="preserve"> Magnoliophyta</v>
      </c>
      <c r="I3021" s="15" t="str">
        <f>VLOOKUP(A3021,Tax!$B$2:$X$5526,10,FALSE)</f>
        <v xml:space="preserve"> eudicotyledons</v>
      </c>
      <c r="J3021" s="15" t="str">
        <f>IF(AND(C3021=2,D3021=1,E3021=1,(C3021+D3021+E3021)=4),"1",IF(AND(B3021=1,D3021=1,(B3021+D3021)=2),"2","-"))</f>
        <v>1</v>
      </c>
      <c r="K3021" s="15" t="str">
        <f>CONCATENATE("Е",J3021)</f>
        <v>Е1</v>
      </c>
      <c r="L3021" t="s">
        <v>12061</v>
      </c>
    </row>
    <row r="3022" spans="1:12" hidden="1" x14ac:dyDescent="0.25">
      <c r="A3022" s="11" t="s">
        <v>6259</v>
      </c>
      <c r="B3022" s="13"/>
      <c r="C3022" s="13"/>
      <c r="D3022" s="13">
        <v>1</v>
      </c>
      <c r="E3022" s="13"/>
      <c r="F3022" s="13">
        <v>1</v>
      </c>
      <c r="G3022" s="13">
        <f>VLOOKUP(A3022,Лист8!A3021:B8727,2,)</f>
        <v>105</v>
      </c>
      <c r="H3022" s="15" t="str">
        <f>VLOOKUP(A3022,Tax!$B$2:$X$5526,9,)</f>
        <v xml:space="preserve"> Magnoliophyta</v>
      </c>
      <c r="I3022" s="15" t="str">
        <f>VLOOKUP(A3022,Tax!$B$2:$X$5526,10,FALSE)</f>
        <v xml:space="preserve"> eudicotyledons</v>
      </c>
      <c r="J3022" s="15" t="str">
        <f>IF(AND(C3022=2,D3022=1,E3022=1,(C3022+D3022+E3022)=4),"1",IF(AND(B3022=1,D3022=1,(B3022+D3022)=2),"2","-"))</f>
        <v>-</v>
      </c>
      <c r="K3022"/>
    </row>
    <row r="3023" spans="1:12" hidden="1" x14ac:dyDescent="0.25">
      <c r="A3023" s="11" t="s">
        <v>6261</v>
      </c>
      <c r="B3023" s="13"/>
      <c r="C3023" s="13"/>
      <c r="D3023" s="13">
        <v>1</v>
      </c>
      <c r="E3023" s="13"/>
      <c r="F3023" s="13">
        <v>1</v>
      </c>
      <c r="G3023" s="13">
        <f>VLOOKUP(A3023,Лист8!A3022:B8728,2,)</f>
        <v>99</v>
      </c>
      <c r="H3023" s="15" t="str">
        <f>VLOOKUP(A3023,Tax!$B$2:$X$5526,9,)</f>
        <v xml:space="preserve"> Magnoliophyta</v>
      </c>
      <c r="I3023" s="15" t="str">
        <f>VLOOKUP(A3023,Tax!$B$2:$X$5526,10,FALSE)</f>
        <v xml:space="preserve"> eudicotyledons</v>
      </c>
      <c r="J3023" s="15" t="str">
        <f>IF(AND(C3023=2,D3023=1,E3023=1,(C3023+D3023+E3023)=4),"1",IF(AND(B3023=1,D3023=1,(B3023+D3023)=2),"2","-"))</f>
        <v>-</v>
      </c>
      <c r="K3023"/>
    </row>
    <row r="3024" spans="1:12" hidden="1" x14ac:dyDescent="0.25">
      <c r="A3024" s="11" t="s">
        <v>6263</v>
      </c>
      <c r="B3024" s="13"/>
      <c r="C3024" s="13"/>
      <c r="D3024" s="13">
        <v>1</v>
      </c>
      <c r="E3024" s="13"/>
      <c r="F3024" s="13">
        <v>1</v>
      </c>
      <c r="G3024" s="13">
        <f>VLOOKUP(A3024,Лист8!A3023:B8729,2,)</f>
        <v>85</v>
      </c>
      <c r="H3024" s="15" t="str">
        <f>VLOOKUP(A3024,Tax!$B$2:$X$5526,9,)</f>
        <v xml:space="preserve"> Magnoliophyta</v>
      </c>
      <c r="I3024" s="15" t="str">
        <f>VLOOKUP(A3024,Tax!$B$2:$X$5526,10,FALSE)</f>
        <v xml:space="preserve"> eudicotyledons</v>
      </c>
      <c r="J3024" s="15" t="str">
        <f>IF(AND(C3024=2,D3024=1,E3024=1,(C3024+D3024+E3024)=4),"1",IF(AND(B3024=1,D3024=1,(B3024+D3024)=2),"2","-"))</f>
        <v>-</v>
      </c>
      <c r="K3024"/>
    </row>
    <row r="3025" spans="1:12" hidden="1" x14ac:dyDescent="0.25">
      <c r="A3025" s="11" t="s">
        <v>6265</v>
      </c>
      <c r="B3025" s="13"/>
      <c r="C3025" s="13"/>
      <c r="D3025" s="13">
        <v>3</v>
      </c>
      <c r="E3025" s="13"/>
      <c r="F3025" s="13">
        <v>3</v>
      </c>
      <c r="G3025" s="13">
        <f>VLOOKUP(A3025,Лист8!A3024:B8730,2,)</f>
        <v>278</v>
      </c>
      <c r="H3025" s="15" t="str">
        <f>VLOOKUP(A3025,Tax!$B$2:$X$5526,9,)</f>
        <v xml:space="preserve"> Magnoliophyta</v>
      </c>
      <c r="I3025" s="15" t="str">
        <f>VLOOKUP(A3025,Tax!$B$2:$X$5526,10,FALSE)</f>
        <v xml:space="preserve"> eudicotyledons</v>
      </c>
      <c r="J3025" s="15" t="str">
        <f>IF(AND(C3025=2,D3025=1,E3025=1,(C3025+D3025+E3025)=4),"1",IF(AND(B3025=1,D3025=1,(B3025+D3025)=2),"2","-"))</f>
        <v>-</v>
      </c>
      <c r="K3025"/>
    </row>
    <row r="3026" spans="1:12" hidden="1" x14ac:dyDescent="0.25">
      <c r="A3026" s="11" t="s">
        <v>6267</v>
      </c>
      <c r="B3026" s="13"/>
      <c r="C3026" s="13"/>
      <c r="D3026" s="13">
        <v>2</v>
      </c>
      <c r="E3026" s="13"/>
      <c r="F3026" s="13">
        <v>2</v>
      </c>
      <c r="G3026" s="13">
        <f>VLOOKUP(A3026,Лист8!A3025:B8731,2,)</f>
        <v>378</v>
      </c>
      <c r="H3026" s="15" t="str">
        <f>VLOOKUP(A3026,Tax!$B$2:$X$5526,9,)</f>
        <v xml:space="preserve"> Magnoliophyta</v>
      </c>
      <c r="I3026" s="15" t="str">
        <f>VLOOKUP(A3026,Tax!$B$2:$X$5526,10,FALSE)</f>
        <v xml:space="preserve"> eudicotyledons</v>
      </c>
      <c r="J3026" s="15" t="str">
        <f>IF(AND(C3026=2,D3026=1,E3026=1,(C3026+D3026+E3026)=4),"1",IF(AND(B3026=1,D3026=1,(B3026+D3026)=2),"2","-"))</f>
        <v>-</v>
      </c>
      <c r="K3026"/>
    </row>
    <row r="3027" spans="1:12" hidden="1" x14ac:dyDescent="0.25">
      <c r="A3027" s="11" t="s">
        <v>6271</v>
      </c>
      <c r="B3027" s="13"/>
      <c r="C3027" s="13"/>
      <c r="D3027" s="13">
        <v>2</v>
      </c>
      <c r="E3027" s="13"/>
      <c r="F3027" s="13">
        <v>2</v>
      </c>
      <c r="G3027" s="13">
        <f>VLOOKUP(A3027,Лист8!A3026:B8732,2,)</f>
        <v>187</v>
      </c>
      <c r="H3027" s="15" t="str">
        <f>VLOOKUP(A3027,Tax!$B$2:$X$5526,9,)</f>
        <v xml:space="preserve"> Magnoliophyta</v>
      </c>
      <c r="I3027" s="15" t="str">
        <f>VLOOKUP(A3027,Tax!$B$2:$X$5526,10,FALSE)</f>
        <v xml:space="preserve"> eudicotyledons</v>
      </c>
      <c r="J3027" s="15" t="str">
        <f>IF(AND(C3027=2,D3027=1,E3027=1,(C3027+D3027+E3027)=4),"1",IF(AND(B3027=1,D3027=1,(B3027+D3027)=2),"2","-"))</f>
        <v>-</v>
      </c>
      <c r="K3027"/>
    </row>
    <row r="3028" spans="1:12" hidden="1" x14ac:dyDescent="0.25">
      <c r="A3028" s="11" t="s">
        <v>6273</v>
      </c>
      <c r="B3028" s="13"/>
      <c r="C3028" s="13"/>
      <c r="D3028" s="13">
        <v>1</v>
      </c>
      <c r="E3028" s="13">
        <v>1</v>
      </c>
      <c r="F3028" s="13">
        <v>2</v>
      </c>
      <c r="G3028" s="13">
        <f>VLOOKUP(A3028,Лист8!A3027:B8733,2,)</f>
        <v>185</v>
      </c>
      <c r="H3028" s="15" t="str">
        <f>VLOOKUP(A3028,Tax!$B$2:$X$5526,9,)</f>
        <v xml:space="preserve"> Magnoliophyta</v>
      </c>
      <c r="I3028" s="15" t="str">
        <f>VLOOKUP(A3028,Tax!$B$2:$X$5526,10,FALSE)</f>
        <v xml:space="preserve"> eudicotyledons</v>
      </c>
      <c r="J3028" s="15" t="str">
        <f>IF(AND(C3028=2,D3028=1,E3028=1,(C3028+D3028+E3028)=4),"1",IF(AND(B3028=1,D3028=1,(B3028+D3028)=2),"2","-"))</f>
        <v>-</v>
      </c>
      <c r="K3028"/>
    </row>
    <row r="3029" spans="1:12" hidden="1" x14ac:dyDescent="0.25">
      <c r="A3029" s="11" t="s">
        <v>6275</v>
      </c>
      <c r="B3029" s="13"/>
      <c r="C3029" s="13">
        <v>1</v>
      </c>
      <c r="D3029" s="13">
        <v>1</v>
      </c>
      <c r="E3029" s="13">
        <v>1</v>
      </c>
      <c r="F3029" s="13">
        <v>3</v>
      </c>
      <c r="G3029" s="13">
        <f>VLOOKUP(A3029,Лист8!A3028:B8734,2,)</f>
        <v>301</v>
      </c>
      <c r="H3029" s="15" t="str">
        <f>VLOOKUP(A3029,Tax!$B$2:$X$5526,9,)</f>
        <v xml:space="preserve"> Magnoliophyta</v>
      </c>
      <c r="I3029" s="15" t="str">
        <f>VLOOKUP(A3029,Tax!$B$2:$X$5526,10,FALSE)</f>
        <v xml:space="preserve"> eudicotyledons</v>
      </c>
      <c r="J3029" s="15" t="str">
        <f>IF(AND(C3029=2,D3029=1,E3029=1,(C3029+D3029+E3029)=4),"1",IF(AND(B3029=1,D3029=1,(B3029+D3029)=2),"2","-"))</f>
        <v>-</v>
      </c>
      <c r="K3029"/>
    </row>
    <row r="3030" spans="1:12" hidden="1" x14ac:dyDescent="0.25">
      <c r="A3030" s="11" t="s">
        <v>6277</v>
      </c>
      <c r="B3030" s="13"/>
      <c r="C3030" s="13"/>
      <c r="D3030" s="13">
        <v>1</v>
      </c>
      <c r="E3030" s="13"/>
      <c r="F3030" s="13">
        <v>1</v>
      </c>
      <c r="G3030" s="13">
        <f>VLOOKUP(A3030,Лист8!A3029:B8735,2,)</f>
        <v>103</v>
      </c>
      <c r="H3030" s="15" t="str">
        <f>VLOOKUP(A3030,Tax!$B$2:$X$5526,9,)</f>
        <v xml:space="preserve"> Magnoliophyta</v>
      </c>
      <c r="I3030" s="15" t="str">
        <f>VLOOKUP(A3030,Tax!$B$2:$X$5526,10,FALSE)</f>
        <v xml:space="preserve"> eudicotyledons</v>
      </c>
      <c r="J3030" s="15" t="str">
        <f>IF(AND(C3030=2,D3030=1,E3030=1,(C3030+D3030+E3030)=4),"1",IF(AND(B3030=1,D3030=1,(B3030+D3030)=2),"2","-"))</f>
        <v>-</v>
      </c>
      <c r="K3030"/>
    </row>
    <row r="3031" spans="1:12" hidden="1" x14ac:dyDescent="0.25">
      <c r="A3031" s="11" t="s">
        <v>6279</v>
      </c>
      <c r="B3031" s="13"/>
      <c r="C3031" s="13"/>
      <c r="D3031" s="13">
        <v>1</v>
      </c>
      <c r="E3031" s="13"/>
      <c r="F3031" s="13">
        <v>1</v>
      </c>
      <c r="G3031" s="13">
        <f>VLOOKUP(A3031,Лист8!A3030:B8736,2,)</f>
        <v>144</v>
      </c>
      <c r="H3031" s="15" t="str">
        <f>VLOOKUP(A3031,Tax!$B$2:$X$5526,9,)</f>
        <v xml:space="preserve"> Magnoliophyta</v>
      </c>
      <c r="I3031" s="15" t="str">
        <f>VLOOKUP(A3031,Tax!$B$2:$X$5526,10,FALSE)</f>
        <v xml:space="preserve"> eudicotyledons</v>
      </c>
      <c r="J3031" s="15" t="str">
        <f>IF(AND(C3031=2,D3031=1,E3031=1,(C3031+D3031+E3031)=4),"1",IF(AND(B3031=1,D3031=1,(B3031+D3031)=2),"2","-"))</f>
        <v>-</v>
      </c>
      <c r="K3031"/>
    </row>
    <row r="3032" spans="1:12" hidden="1" x14ac:dyDescent="0.25">
      <c r="A3032" s="11" t="s">
        <v>6281</v>
      </c>
      <c r="B3032" s="13"/>
      <c r="C3032" s="13"/>
      <c r="D3032" s="13">
        <v>2</v>
      </c>
      <c r="E3032" s="13"/>
      <c r="F3032" s="13">
        <v>2</v>
      </c>
      <c r="G3032" s="13">
        <f>VLOOKUP(A3032,Лист8!A3031:B8737,2,)</f>
        <v>181</v>
      </c>
      <c r="H3032" s="15" t="str">
        <f>VLOOKUP(A3032,Tax!$B$2:$X$5526,9,)</f>
        <v xml:space="preserve"> Magnoliophyta</v>
      </c>
      <c r="I3032" s="15" t="str">
        <f>VLOOKUP(A3032,Tax!$B$2:$X$5526,10,FALSE)</f>
        <v xml:space="preserve"> eudicotyledons</v>
      </c>
      <c r="J3032" s="15" t="str">
        <f>IF(AND(C3032=2,D3032=1,E3032=1,(C3032+D3032+E3032)=4),"1",IF(AND(B3032=1,D3032=1,(B3032+D3032)=2),"2","-"))</f>
        <v>-</v>
      </c>
      <c r="K3032"/>
    </row>
    <row r="3033" spans="1:12" hidden="1" x14ac:dyDescent="0.25">
      <c r="A3033" s="11" t="s">
        <v>6283</v>
      </c>
      <c r="B3033" s="13"/>
      <c r="C3033" s="13"/>
      <c r="D3033" s="13">
        <v>1</v>
      </c>
      <c r="E3033" s="13"/>
      <c r="F3033" s="13">
        <v>1</v>
      </c>
      <c r="G3033" s="13">
        <f>VLOOKUP(A3033,Лист8!A3032:B8738,2,)</f>
        <v>90</v>
      </c>
      <c r="H3033" s="15" t="str">
        <f>VLOOKUP(A3033,Tax!$B$2:$X$5526,9,)</f>
        <v xml:space="preserve"> Magnoliophyta</v>
      </c>
      <c r="I3033" s="15" t="str">
        <f>VLOOKUP(A3033,Tax!$B$2:$X$5526,10,FALSE)</f>
        <v xml:space="preserve"> eudicotyledons</v>
      </c>
      <c r="J3033" s="15" t="str">
        <f>IF(AND(C3033=2,D3033=1,E3033=1,(C3033+D3033+E3033)=4),"1",IF(AND(B3033=1,D3033=1,(B3033+D3033)=2),"2","-"))</f>
        <v>-</v>
      </c>
      <c r="K3033"/>
    </row>
    <row r="3034" spans="1:12" hidden="1" x14ac:dyDescent="0.25">
      <c r="A3034" s="11" t="s">
        <v>6285</v>
      </c>
      <c r="B3034" s="13"/>
      <c r="C3034" s="13"/>
      <c r="D3034" s="13">
        <v>1</v>
      </c>
      <c r="E3034" s="13"/>
      <c r="F3034" s="13">
        <v>1</v>
      </c>
      <c r="G3034" s="13">
        <f>VLOOKUP(A3034,Лист8!A3033:B8739,2,)</f>
        <v>89</v>
      </c>
      <c r="H3034" s="15" t="str">
        <f>VLOOKUP(A3034,Tax!$B$2:$X$5526,9,)</f>
        <v xml:space="preserve"> Magnoliophyta</v>
      </c>
      <c r="I3034" s="15" t="str">
        <f>VLOOKUP(A3034,Tax!$B$2:$X$5526,10,FALSE)</f>
        <v xml:space="preserve"> eudicotyledons</v>
      </c>
      <c r="J3034" s="15" t="str">
        <f>IF(AND(C3034=2,D3034=1,E3034=1,(C3034+D3034+E3034)=4),"1",IF(AND(B3034=1,D3034=1,(B3034+D3034)=2),"2","-"))</f>
        <v>-</v>
      </c>
      <c r="K3034"/>
    </row>
    <row r="3035" spans="1:12" hidden="1" x14ac:dyDescent="0.25">
      <c r="A3035" s="11" t="s">
        <v>6287</v>
      </c>
      <c r="B3035" s="13"/>
      <c r="C3035" s="13"/>
      <c r="D3035" s="13">
        <v>2</v>
      </c>
      <c r="E3035" s="13"/>
      <c r="F3035" s="13">
        <v>2</v>
      </c>
      <c r="G3035" s="13">
        <f>VLOOKUP(A3035,Лист8!A3034:B8740,2,)</f>
        <v>166</v>
      </c>
      <c r="H3035" s="15" t="str">
        <f>VLOOKUP(A3035,Tax!$B$2:$X$5526,9,)</f>
        <v xml:space="preserve"> Magnoliophyta</v>
      </c>
      <c r="I3035" s="15" t="str">
        <f>VLOOKUP(A3035,Tax!$B$2:$X$5526,10,FALSE)</f>
        <v xml:space="preserve"> eudicotyledons</v>
      </c>
      <c r="J3035" s="15" t="str">
        <f>IF(AND(C3035=2,D3035=1,E3035=1,(C3035+D3035+E3035)=4),"1",IF(AND(B3035=1,D3035=1,(B3035+D3035)=2),"2","-"))</f>
        <v>-</v>
      </c>
      <c r="K3035"/>
    </row>
    <row r="3036" spans="1:12" hidden="1" x14ac:dyDescent="0.25">
      <c r="A3036" s="11" t="s">
        <v>6289</v>
      </c>
      <c r="B3036" s="13"/>
      <c r="C3036" s="13"/>
      <c r="D3036" s="13">
        <v>2</v>
      </c>
      <c r="E3036" s="13"/>
      <c r="F3036" s="13">
        <v>2</v>
      </c>
      <c r="G3036" s="13">
        <f>VLOOKUP(A3036,Лист8!A3035:B8741,2,)</f>
        <v>182</v>
      </c>
      <c r="H3036" s="15" t="str">
        <f>VLOOKUP(A3036,Tax!$B$2:$X$5526,9,)</f>
        <v xml:space="preserve"> Magnoliophyta</v>
      </c>
      <c r="I3036" s="15" t="str">
        <f>VLOOKUP(A3036,Tax!$B$2:$X$5526,10,FALSE)</f>
        <v xml:space="preserve"> eudicotyledons</v>
      </c>
      <c r="J3036" s="15" t="str">
        <f>IF(AND(C3036=2,D3036=1,E3036=1,(C3036+D3036+E3036)=4),"1",IF(AND(B3036=1,D3036=1,(B3036+D3036)=2),"2","-"))</f>
        <v>-</v>
      </c>
      <c r="K3036"/>
    </row>
    <row r="3037" spans="1:12" hidden="1" x14ac:dyDescent="0.25">
      <c r="A3037" s="11" t="s">
        <v>6291</v>
      </c>
      <c r="B3037" s="13"/>
      <c r="C3037" s="13"/>
      <c r="D3037" s="13">
        <v>1</v>
      </c>
      <c r="E3037" s="13">
        <v>1</v>
      </c>
      <c r="F3037" s="13">
        <v>2</v>
      </c>
      <c r="G3037" s="13">
        <f>VLOOKUP(A3037,Лист8!A3036:B8742,2,)</f>
        <v>184</v>
      </c>
      <c r="H3037" s="15" t="str">
        <f>VLOOKUP(A3037,Tax!$B$2:$X$5526,9,)</f>
        <v xml:space="preserve"> Magnoliophyta</v>
      </c>
      <c r="I3037" s="15" t="str">
        <f>VLOOKUP(A3037,Tax!$B$2:$X$5526,10,FALSE)</f>
        <v xml:space="preserve"> eudicotyledons</v>
      </c>
      <c r="J3037" s="15" t="str">
        <f>IF(AND(C3037=2,D3037=1,E3037=1,(C3037+D3037+E3037)=4),"1",IF(AND(B3037=1,D3037=1,(B3037+D3037)=2),"2","-"))</f>
        <v>-</v>
      </c>
      <c r="K3037"/>
    </row>
    <row r="3038" spans="1:12" x14ac:dyDescent="0.25">
      <c r="A3038" s="11" t="s">
        <v>6293</v>
      </c>
      <c r="B3038" s="13"/>
      <c r="C3038" s="13">
        <v>2</v>
      </c>
      <c r="D3038" s="13">
        <v>1</v>
      </c>
      <c r="E3038" s="13">
        <v>1</v>
      </c>
      <c r="F3038" s="13">
        <v>4</v>
      </c>
      <c r="G3038" s="13">
        <f>VLOOKUP(A3038,Лист8!A3037:B8743,2,)</f>
        <v>317</v>
      </c>
      <c r="H3038" s="15" t="str">
        <f>VLOOKUP(A3038,Tax!$B$2:$X$5526,9,)</f>
        <v xml:space="preserve"> Magnoliophyta</v>
      </c>
      <c r="I3038" s="15" t="str">
        <f>VLOOKUP(A3038,Tax!$B$2:$X$5526,10,FALSE)</f>
        <v xml:space="preserve"> eudicotyledons</v>
      </c>
      <c r="J3038" s="15" t="str">
        <f>IF(AND(C3038=2,D3038=1,E3038=1,(C3038+D3038+E3038)=4),"1",IF(AND(B3038=1,D3038=1,(B3038+D3038)=2),"2","-"))</f>
        <v>1</v>
      </c>
      <c r="K3038" s="15" t="str">
        <f>CONCATENATE("Е",J3038)</f>
        <v>Е1</v>
      </c>
      <c r="L3038" t="s">
        <v>12061</v>
      </c>
    </row>
    <row r="3039" spans="1:12" hidden="1" x14ac:dyDescent="0.25">
      <c r="A3039" s="11" t="s">
        <v>6295</v>
      </c>
      <c r="B3039" s="13"/>
      <c r="C3039" s="13"/>
      <c r="D3039" s="13">
        <v>1</v>
      </c>
      <c r="E3039" s="13"/>
      <c r="F3039" s="13">
        <v>1</v>
      </c>
      <c r="G3039" s="13">
        <f>VLOOKUP(A3039,Лист8!A3038:B8744,2,)</f>
        <v>91</v>
      </c>
      <c r="H3039" s="15" t="str">
        <f>VLOOKUP(A3039,Tax!$B$2:$X$5526,9,)</f>
        <v xml:space="preserve"> Magnoliophyta</v>
      </c>
      <c r="I3039" s="15" t="str">
        <f>VLOOKUP(A3039,Tax!$B$2:$X$5526,10,FALSE)</f>
        <v xml:space="preserve"> eudicotyledons</v>
      </c>
      <c r="J3039" s="15" t="str">
        <f>IF(AND(C3039=2,D3039=1,E3039=1,(C3039+D3039+E3039)=4),"1",IF(AND(B3039=1,D3039=1,(B3039+D3039)=2),"2","-"))</f>
        <v>-</v>
      </c>
      <c r="K3039"/>
    </row>
    <row r="3040" spans="1:12" hidden="1" x14ac:dyDescent="0.25">
      <c r="A3040" s="11" t="s">
        <v>6297</v>
      </c>
      <c r="B3040" s="13"/>
      <c r="C3040" s="13"/>
      <c r="D3040" s="13">
        <v>1</v>
      </c>
      <c r="E3040" s="13"/>
      <c r="F3040" s="13">
        <v>1</v>
      </c>
      <c r="G3040" s="13">
        <f>VLOOKUP(A3040,Лист8!A3039:B8745,2,)</f>
        <v>144</v>
      </c>
      <c r="H3040" s="15" t="str">
        <f>VLOOKUP(A3040,Tax!$B$2:$X$5526,9,)</f>
        <v xml:space="preserve"> Magnoliophyta</v>
      </c>
      <c r="I3040" s="15" t="str">
        <f>VLOOKUP(A3040,Tax!$B$2:$X$5526,10,FALSE)</f>
        <v xml:space="preserve"> eudicotyledons</v>
      </c>
      <c r="J3040" s="15" t="str">
        <f>IF(AND(C3040=2,D3040=1,E3040=1,(C3040+D3040+E3040)=4),"1",IF(AND(B3040=1,D3040=1,(B3040+D3040)=2),"2","-"))</f>
        <v>-</v>
      </c>
      <c r="K3040"/>
    </row>
    <row r="3041" spans="1:12" x14ac:dyDescent="0.25">
      <c r="A3041" s="11" t="s">
        <v>6299</v>
      </c>
      <c r="B3041" s="13">
        <v>1</v>
      </c>
      <c r="C3041" s="13"/>
      <c r="D3041" s="13">
        <v>1</v>
      </c>
      <c r="E3041" s="13"/>
      <c r="F3041" s="13">
        <v>2</v>
      </c>
      <c r="G3041" s="13">
        <f>VLOOKUP(A3041,Лист8!A3040:B8746,2,)</f>
        <v>152</v>
      </c>
      <c r="H3041" s="15" t="str">
        <f>VLOOKUP(A3041,Tax!$B$2:$X$5526,9,)</f>
        <v xml:space="preserve"> Magnoliophyta</v>
      </c>
      <c r="I3041" s="15" t="str">
        <f>VLOOKUP(A3041,Tax!$B$2:$X$5526,10,FALSE)</f>
        <v xml:space="preserve"> eudicotyledons</v>
      </c>
      <c r="J3041" s="15" t="str">
        <f>IF(AND(C3041=2,D3041=1,E3041=1,(C3041+D3041+E3041)=4),"1",IF(AND(B3041=1,D3041=1,(B3041+D3041)=2),"2","-"))</f>
        <v>2</v>
      </c>
      <c r="K3041" s="15" t="str">
        <f>CONCATENATE("Е",J3041)</f>
        <v>Е2</v>
      </c>
      <c r="L3041" t="s">
        <v>12061</v>
      </c>
    </row>
    <row r="3042" spans="1:12" hidden="1" x14ac:dyDescent="0.25">
      <c r="A3042" s="11" t="s">
        <v>6301</v>
      </c>
      <c r="B3042" s="13"/>
      <c r="C3042" s="13">
        <v>1</v>
      </c>
      <c r="D3042" s="13">
        <v>1</v>
      </c>
      <c r="E3042" s="13">
        <v>1</v>
      </c>
      <c r="F3042" s="13">
        <v>3</v>
      </c>
      <c r="G3042" s="13">
        <f>VLOOKUP(A3042,Лист8!A3041:B8747,2,)</f>
        <v>295</v>
      </c>
      <c r="H3042" s="15" t="str">
        <f>VLOOKUP(A3042,Tax!$B$2:$X$5526,9,)</f>
        <v xml:space="preserve"> Magnoliophyta</v>
      </c>
      <c r="I3042" s="15" t="str">
        <f>VLOOKUP(A3042,Tax!$B$2:$X$5526,10,FALSE)</f>
        <v xml:space="preserve"> eudicotyledons</v>
      </c>
      <c r="J3042" s="15" t="str">
        <f>IF(AND(C3042=2,D3042=1,E3042=1,(C3042+D3042+E3042)=4),"1",IF(AND(B3042=1,D3042=1,(B3042+D3042)=2),"2","-"))</f>
        <v>-</v>
      </c>
      <c r="K3042"/>
    </row>
    <row r="3043" spans="1:12" hidden="1" x14ac:dyDescent="0.25">
      <c r="A3043" s="11" t="s">
        <v>6303</v>
      </c>
      <c r="B3043" s="13"/>
      <c r="C3043" s="13">
        <v>1</v>
      </c>
      <c r="D3043" s="13">
        <v>1</v>
      </c>
      <c r="E3043" s="13">
        <v>1</v>
      </c>
      <c r="F3043" s="13">
        <v>3</v>
      </c>
      <c r="G3043" s="13">
        <f>VLOOKUP(A3043,Лист8!A3042:B8748,2,)</f>
        <v>311</v>
      </c>
      <c r="H3043" s="15" t="str">
        <f>VLOOKUP(A3043,Tax!$B$2:$X$5526,9,)</f>
        <v xml:space="preserve"> Magnoliophyta</v>
      </c>
      <c r="I3043" s="15" t="str">
        <f>VLOOKUP(A3043,Tax!$B$2:$X$5526,10,FALSE)</f>
        <v xml:space="preserve"> eudicotyledons</v>
      </c>
      <c r="J3043" s="15" t="str">
        <f>IF(AND(C3043=2,D3043=1,E3043=1,(C3043+D3043+E3043)=4),"1",IF(AND(B3043=1,D3043=1,(B3043+D3043)=2),"2","-"))</f>
        <v>-</v>
      </c>
      <c r="K3043"/>
    </row>
    <row r="3044" spans="1:12" hidden="1" x14ac:dyDescent="0.25">
      <c r="A3044" s="11" t="s">
        <v>6305</v>
      </c>
      <c r="B3044" s="13"/>
      <c r="C3044" s="13"/>
      <c r="D3044" s="13">
        <v>1</v>
      </c>
      <c r="E3044" s="13">
        <v>1</v>
      </c>
      <c r="F3044" s="13">
        <v>2</v>
      </c>
      <c r="G3044" s="13">
        <f>VLOOKUP(A3044,Лист8!A3043:B8749,2,)</f>
        <v>181</v>
      </c>
      <c r="H3044" s="15" t="str">
        <f>VLOOKUP(A3044,Tax!$B$2:$X$5526,9,)</f>
        <v xml:space="preserve"> Magnoliophyta</v>
      </c>
      <c r="I3044" s="15" t="str">
        <f>VLOOKUP(A3044,Tax!$B$2:$X$5526,10,FALSE)</f>
        <v xml:space="preserve"> eudicotyledons</v>
      </c>
      <c r="J3044" s="15" t="str">
        <f>IF(AND(C3044=2,D3044=1,E3044=1,(C3044+D3044+E3044)=4),"1",IF(AND(B3044=1,D3044=1,(B3044+D3044)=2),"2","-"))</f>
        <v>-</v>
      </c>
      <c r="K3044"/>
    </row>
    <row r="3045" spans="1:12" hidden="1" x14ac:dyDescent="0.25">
      <c r="A3045" s="11" t="s">
        <v>6307</v>
      </c>
      <c r="B3045" s="13"/>
      <c r="C3045" s="13">
        <v>1</v>
      </c>
      <c r="D3045" s="13">
        <v>1</v>
      </c>
      <c r="E3045" s="13">
        <v>1</v>
      </c>
      <c r="F3045" s="13">
        <v>3</v>
      </c>
      <c r="G3045" s="13">
        <f>VLOOKUP(A3045,Лист8!A3044:B8750,2,)</f>
        <v>326</v>
      </c>
      <c r="H3045" s="15" t="str">
        <f>VLOOKUP(A3045,Tax!$B$2:$X$5526,9,)</f>
        <v xml:space="preserve"> Magnoliophyta</v>
      </c>
      <c r="I3045" s="15" t="str">
        <f>VLOOKUP(A3045,Tax!$B$2:$X$5526,10,FALSE)</f>
        <v xml:space="preserve"> eudicotyledons</v>
      </c>
      <c r="J3045" s="15" t="str">
        <f>IF(AND(C3045=2,D3045=1,E3045=1,(C3045+D3045+E3045)=4),"1",IF(AND(B3045=1,D3045=1,(B3045+D3045)=2),"2","-"))</f>
        <v>-</v>
      </c>
      <c r="K3045"/>
    </row>
    <row r="3046" spans="1:12" hidden="1" x14ac:dyDescent="0.25">
      <c r="A3046" s="11" t="s">
        <v>6309</v>
      </c>
      <c r="B3046" s="13"/>
      <c r="C3046" s="13"/>
      <c r="D3046" s="13">
        <v>2</v>
      </c>
      <c r="E3046" s="13"/>
      <c r="F3046" s="13">
        <v>2</v>
      </c>
      <c r="G3046" s="13">
        <f>VLOOKUP(A3046,Лист8!A3045:B8751,2,)</f>
        <v>151</v>
      </c>
      <c r="H3046" s="15" t="str">
        <f>VLOOKUP(A3046,Tax!$B$2:$X$5526,9,)</f>
        <v xml:space="preserve"> Magnoliophyta</v>
      </c>
      <c r="I3046" s="15" t="str">
        <f>VLOOKUP(A3046,Tax!$B$2:$X$5526,10,FALSE)</f>
        <v xml:space="preserve"> eudicotyledons</v>
      </c>
      <c r="J3046" s="15" t="str">
        <f>IF(AND(C3046=2,D3046=1,E3046=1,(C3046+D3046+E3046)=4),"1",IF(AND(B3046=1,D3046=1,(B3046+D3046)=2),"2","-"))</f>
        <v>-</v>
      </c>
      <c r="K3046"/>
    </row>
    <row r="3047" spans="1:12" hidden="1" x14ac:dyDescent="0.25">
      <c r="A3047" s="11" t="s">
        <v>6311</v>
      </c>
      <c r="B3047" s="13"/>
      <c r="C3047" s="13"/>
      <c r="D3047" s="13">
        <v>1</v>
      </c>
      <c r="E3047" s="13"/>
      <c r="F3047" s="13">
        <v>1</v>
      </c>
      <c r="G3047" s="13">
        <f>VLOOKUP(A3047,Лист8!A3046:B8752,2,)</f>
        <v>91</v>
      </c>
      <c r="H3047" s="15" t="str">
        <f>VLOOKUP(A3047,Tax!$B$2:$X$5526,9,)</f>
        <v xml:space="preserve"> Magnoliophyta</v>
      </c>
      <c r="I3047" s="15" t="str">
        <f>VLOOKUP(A3047,Tax!$B$2:$X$5526,10,FALSE)</f>
        <v xml:space="preserve"> eudicotyledons</v>
      </c>
      <c r="J3047" s="15" t="str">
        <f>IF(AND(C3047=2,D3047=1,E3047=1,(C3047+D3047+E3047)=4),"1",IF(AND(B3047=1,D3047=1,(B3047+D3047)=2),"2","-"))</f>
        <v>-</v>
      </c>
      <c r="K3047"/>
    </row>
    <row r="3048" spans="1:12" hidden="1" x14ac:dyDescent="0.25">
      <c r="A3048" s="11" t="s">
        <v>6313</v>
      </c>
      <c r="B3048" s="13"/>
      <c r="C3048" s="13"/>
      <c r="D3048" s="13">
        <v>1</v>
      </c>
      <c r="E3048" s="13"/>
      <c r="F3048" s="13">
        <v>1</v>
      </c>
      <c r="G3048" s="13">
        <f>VLOOKUP(A3048,Лист8!A3047:B8753,2,)</f>
        <v>144</v>
      </c>
      <c r="H3048" s="15" t="str">
        <f>VLOOKUP(A3048,Tax!$B$2:$X$5526,9,)</f>
        <v xml:space="preserve"> Magnoliophyta</v>
      </c>
      <c r="I3048" s="15" t="str">
        <f>VLOOKUP(A3048,Tax!$B$2:$X$5526,10,FALSE)</f>
        <v xml:space="preserve"> eudicotyledons</v>
      </c>
      <c r="J3048" s="15" t="str">
        <f>IF(AND(C3048=2,D3048=1,E3048=1,(C3048+D3048+E3048)=4),"1",IF(AND(B3048=1,D3048=1,(B3048+D3048)=2),"2","-"))</f>
        <v>-</v>
      </c>
      <c r="K3048"/>
    </row>
    <row r="3049" spans="1:12" hidden="1" x14ac:dyDescent="0.25">
      <c r="A3049" s="11" t="s">
        <v>6315</v>
      </c>
      <c r="B3049" s="13"/>
      <c r="C3049" s="13"/>
      <c r="D3049" s="13">
        <v>1</v>
      </c>
      <c r="E3049" s="13">
        <v>1</v>
      </c>
      <c r="F3049" s="13">
        <v>2</v>
      </c>
      <c r="G3049" s="13">
        <f>VLOOKUP(A3049,Лист8!A3048:B8754,2,)</f>
        <v>185</v>
      </c>
      <c r="H3049" s="15" t="str">
        <f>VLOOKUP(A3049,Tax!$B$2:$X$5526,9,)</f>
        <v xml:space="preserve"> Magnoliophyta</v>
      </c>
      <c r="I3049" s="15" t="str">
        <f>VLOOKUP(A3049,Tax!$B$2:$X$5526,10,FALSE)</f>
        <v xml:space="preserve"> eudicotyledons</v>
      </c>
      <c r="J3049" s="15" t="str">
        <f>IF(AND(C3049=2,D3049=1,E3049=1,(C3049+D3049+E3049)=4),"1",IF(AND(B3049=1,D3049=1,(B3049+D3049)=2),"2","-"))</f>
        <v>-</v>
      </c>
      <c r="K3049"/>
    </row>
    <row r="3050" spans="1:12" x14ac:dyDescent="0.25">
      <c r="A3050" s="11" t="s">
        <v>6317</v>
      </c>
      <c r="B3050" s="13">
        <v>1</v>
      </c>
      <c r="C3050" s="13"/>
      <c r="D3050" s="13">
        <v>1</v>
      </c>
      <c r="E3050" s="13"/>
      <c r="F3050" s="13">
        <v>2</v>
      </c>
      <c r="G3050" s="13">
        <f>VLOOKUP(A3050,Лист8!A3049:B8755,2,)</f>
        <v>164</v>
      </c>
      <c r="H3050" s="15" t="str">
        <f>VLOOKUP(A3050,Tax!$B$2:$X$5526,9,)</f>
        <v xml:space="preserve"> Magnoliophyta</v>
      </c>
      <c r="I3050" s="15" t="str">
        <f>VLOOKUP(A3050,Tax!$B$2:$X$5526,10,FALSE)</f>
        <v xml:space="preserve"> eudicotyledons</v>
      </c>
      <c r="J3050" s="15" t="str">
        <f>IF(AND(C3050=2,D3050=1,E3050=1,(C3050+D3050+E3050)=4),"1",IF(AND(B3050=1,D3050=1,(B3050+D3050)=2),"2","-"))</f>
        <v>2</v>
      </c>
      <c r="K3050" s="15" t="str">
        <f>CONCATENATE("Е",J3050)</f>
        <v>Е2</v>
      </c>
      <c r="L3050" t="s">
        <v>12061</v>
      </c>
    </row>
    <row r="3051" spans="1:12" hidden="1" x14ac:dyDescent="0.25">
      <c r="A3051" s="11" t="s">
        <v>6319</v>
      </c>
      <c r="B3051" s="13"/>
      <c r="C3051" s="13"/>
      <c r="D3051" s="13">
        <v>1</v>
      </c>
      <c r="E3051" s="13"/>
      <c r="F3051" s="13">
        <v>1</v>
      </c>
      <c r="G3051" s="13">
        <f>VLOOKUP(A3051,Лист8!A3050:B8756,2,)</f>
        <v>103</v>
      </c>
      <c r="H3051" s="15" t="str">
        <f>VLOOKUP(A3051,Tax!$B$2:$X$5526,9,)</f>
        <v xml:space="preserve"> Magnoliophyta</v>
      </c>
      <c r="I3051" s="15" t="str">
        <f>VLOOKUP(A3051,Tax!$B$2:$X$5526,10,FALSE)</f>
        <v xml:space="preserve"> eudicotyledons</v>
      </c>
      <c r="J3051" s="15" t="str">
        <f>IF(AND(C3051=2,D3051=1,E3051=1,(C3051+D3051+E3051)=4),"1",IF(AND(B3051=1,D3051=1,(B3051+D3051)=2),"2","-"))</f>
        <v>-</v>
      </c>
      <c r="K3051"/>
    </row>
    <row r="3052" spans="1:12" hidden="1" x14ac:dyDescent="0.25">
      <c r="A3052" s="11" t="s">
        <v>6321</v>
      </c>
      <c r="B3052" s="13"/>
      <c r="C3052" s="13"/>
      <c r="D3052" s="13">
        <v>1</v>
      </c>
      <c r="E3052" s="13"/>
      <c r="F3052" s="13">
        <v>1</v>
      </c>
      <c r="G3052" s="13">
        <f>VLOOKUP(A3052,Лист8!A3051:B8757,2,)</f>
        <v>102</v>
      </c>
      <c r="H3052" s="15" t="str">
        <f>VLOOKUP(A3052,Tax!$B$2:$X$5526,9,)</f>
        <v xml:space="preserve"> Magnoliophyta</v>
      </c>
      <c r="I3052" s="15" t="str">
        <f>VLOOKUP(A3052,Tax!$B$2:$X$5526,10,FALSE)</f>
        <v xml:space="preserve"> eudicotyledons</v>
      </c>
      <c r="J3052" s="15" t="str">
        <f>IF(AND(C3052=2,D3052=1,E3052=1,(C3052+D3052+E3052)=4),"1",IF(AND(B3052=1,D3052=1,(B3052+D3052)=2),"2","-"))</f>
        <v>-</v>
      </c>
      <c r="K3052"/>
    </row>
    <row r="3053" spans="1:12" hidden="1" x14ac:dyDescent="0.25">
      <c r="A3053" s="11" t="s">
        <v>6323</v>
      </c>
      <c r="B3053" s="13"/>
      <c r="C3053" s="13"/>
      <c r="D3053" s="13">
        <v>1</v>
      </c>
      <c r="E3053" s="13"/>
      <c r="F3053" s="13">
        <v>1</v>
      </c>
      <c r="G3053" s="13">
        <f>VLOOKUP(A3053,Лист8!A3052:B8758,2,)</f>
        <v>102</v>
      </c>
      <c r="H3053" s="15" t="str">
        <f>VLOOKUP(A3053,Tax!$B$2:$X$5526,9,)</f>
        <v xml:space="preserve"> Magnoliophyta</v>
      </c>
      <c r="I3053" s="15" t="str">
        <f>VLOOKUP(A3053,Tax!$B$2:$X$5526,10,FALSE)</f>
        <v xml:space="preserve"> eudicotyledons</v>
      </c>
      <c r="J3053" s="15" t="str">
        <f>IF(AND(C3053=2,D3053=1,E3053=1,(C3053+D3053+E3053)=4),"1",IF(AND(B3053=1,D3053=1,(B3053+D3053)=2),"2","-"))</f>
        <v>-</v>
      </c>
      <c r="K3053"/>
    </row>
    <row r="3054" spans="1:12" hidden="1" x14ac:dyDescent="0.25">
      <c r="A3054" s="11" t="s">
        <v>6325</v>
      </c>
      <c r="B3054" s="13"/>
      <c r="C3054" s="13"/>
      <c r="D3054" s="13">
        <v>1</v>
      </c>
      <c r="E3054" s="13"/>
      <c r="F3054" s="13">
        <v>1</v>
      </c>
      <c r="G3054" s="13">
        <f>VLOOKUP(A3054,Лист8!A3053:B8759,2,)</f>
        <v>97</v>
      </c>
      <c r="H3054" s="15" t="str">
        <f>VLOOKUP(A3054,Tax!$B$2:$X$5526,9,)</f>
        <v xml:space="preserve"> Magnoliophyta</v>
      </c>
      <c r="I3054" s="15" t="str">
        <f>VLOOKUP(A3054,Tax!$B$2:$X$5526,10,FALSE)</f>
        <v xml:space="preserve"> eudicotyledons</v>
      </c>
      <c r="J3054" s="15" t="str">
        <f>IF(AND(C3054=2,D3054=1,E3054=1,(C3054+D3054+E3054)=4),"1",IF(AND(B3054=1,D3054=1,(B3054+D3054)=2),"2","-"))</f>
        <v>-</v>
      </c>
      <c r="K3054"/>
    </row>
    <row r="3055" spans="1:12" hidden="1" x14ac:dyDescent="0.25">
      <c r="A3055" s="11" t="s">
        <v>6327</v>
      </c>
      <c r="B3055" s="13"/>
      <c r="C3055" s="13"/>
      <c r="D3055" s="13">
        <v>1</v>
      </c>
      <c r="E3055" s="13"/>
      <c r="F3055" s="13">
        <v>1</v>
      </c>
      <c r="G3055" s="13">
        <f>VLOOKUP(A3055,Лист8!A3054:B8760,2,)</f>
        <v>95</v>
      </c>
      <c r="H3055" s="15" t="str">
        <f>VLOOKUP(A3055,Tax!$B$2:$X$5526,9,)</f>
        <v xml:space="preserve"> Magnoliophyta</v>
      </c>
      <c r="I3055" s="15" t="str">
        <f>VLOOKUP(A3055,Tax!$B$2:$X$5526,10,FALSE)</f>
        <v xml:space="preserve"> eudicotyledons</v>
      </c>
      <c r="J3055" s="15" t="str">
        <f>IF(AND(C3055=2,D3055=1,E3055=1,(C3055+D3055+E3055)=4),"1",IF(AND(B3055=1,D3055=1,(B3055+D3055)=2),"2","-"))</f>
        <v>-</v>
      </c>
      <c r="K3055"/>
    </row>
    <row r="3056" spans="1:12" hidden="1" x14ac:dyDescent="0.25">
      <c r="A3056" s="11" t="s">
        <v>6329</v>
      </c>
      <c r="B3056" s="13"/>
      <c r="C3056" s="13"/>
      <c r="D3056" s="13">
        <v>1</v>
      </c>
      <c r="E3056" s="13"/>
      <c r="F3056" s="13">
        <v>1</v>
      </c>
      <c r="G3056" s="13">
        <f>VLOOKUP(A3056,Лист8!A3055:B8761,2,)</f>
        <v>93</v>
      </c>
      <c r="H3056" s="15" t="str">
        <f>VLOOKUP(A3056,Tax!$B$2:$X$5526,9,)</f>
        <v xml:space="preserve"> Magnoliophyta</v>
      </c>
      <c r="I3056" s="15" t="str">
        <f>VLOOKUP(A3056,Tax!$B$2:$X$5526,10,FALSE)</f>
        <v xml:space="preserve"> eudicotyledons</v>
      </c>
      <c r="J3056" s="15" t="str">
        <f>IF(AND(C3056=2,D3056=1,E3056=1,(C3056+D3056+E3056)=4),"1",IF(AND(B3056=1,D3056=1,(B3056+D3056)=2),"2","-"))</f>
        <v>-</v>
      </c>
      <c r="K3056"/>
    </row>
    <row r="3057" spans="1:12" hidden="1" x14ac:dyDescent="0.25">
      <c r="A3057" s="11" t="s">
        <v>6331</v>
      </c>
      <c r="B3057" s="13"/>
      <c r="C3057" s="13"/>
      <c r="D3057" s="13">
        <v>1</v>
      </c>
      <c r="E3057" s="13"/>
      <c r="F3057" s="13">
        <v>1</v>
      </c>
      <c r="G3057" s="13">
        <f>VLOOKUP(A3057,Лист8!A3056:B8762,2,)</f>
        <v>91</v>
      </c>
      <c r="H3057" s="15" t="str">
        <f>VLOOKUP(A3057,Tax!$B$2:$X$5526,9,)</f>
        <v xml:space="preserve"> Magnoliophyta</v>
      </c>
      <c r="I3057" s="15" t="str">
        <f>VLOOKUP(A3057,Tax!$B$2:$X$5526,10,FALSE)</f>
        <v xml:space="preserve"> eudicotyledons</v>
      </c>
      <c r="J3057" s="15" t="str">
        <f>IF(AND(C3057=2,D3057=1,E3057=1,(C3057+D3057+E3057)=4),"1",IF(AND(B3057=1,D3057=1,(B3057+D3057)=2),"2","-"))</f>
        <v>-</v>
      </c>
      <c r="K3057"/>
    </row>
    <row r="3058" spans="1:12" x14ac:dyDescent="0.25">
      <c r="A3058" s="11" t="s">
        <v>6333</v>
      </c>
      <c r="B3058" s="13">
        <v>1</v>
      </c>
      <c r="C3058" s="13"/>
      <c r="D3058" s="13">
        <v>1</v>
      </c>
      <c r="E3058" s="13"/>
      <c r="F3058" s="13">
        <v>2</v>
      </c>
      <c r="G3058" s="13">
        <f>VLOOKUP(A3058,Лист8!A3057:B8763,2,)</f>
        <v>163</v>
      </c>
      <c r="H3058" s="15" t="str">
        <f>VLOOKUP(A3058,Tax!$B$2:$X$5526,9,)</f>
        <v xml:space="preserve"> Magnoliophyta</v>
      </c>
      <c r="I3058" s="15" t="str">
        <f>VLOOKUP(A3058,Tax!$B$2:$X$5526,10,FALSE)</f>
        <v xml:space="preserve"> eudicotyledons</v>
      </c>
      <c r="J3058" s="15" t="str">
        <f>IF(AND(C3058=2,D3058=1,E3058=1,(C3058+D3058+E3058)=4),"1",IF(AND(B3058=1,D3058=1,(B3058+D3058)=2),"2","-"))</f>
        <v>2</v>
      </c>
      <c r="K3058" s="15" t="str">
        <f>CONCATENATE("Е",J3058)</f>
        <v>Е2</v>
      </c>
      <c r="L3058" t="s">
        <v>12061</v>
      </c>
    </row>
    <row r="3059" spans="1:12" hidden="1" x14ac:dyDescent="0.25">
      <c r="A3059" s="11" t="s">
        <v>6335</v>
      </c>
      <c r="B3059" s="13"/>
      <c r="C3059" s="13"/>
      <c r="D3059" s="13">
        <v>1</v>
      </c>
      <c r="E3059" s="13">
        <v>1</v>
      </c>
      <c r="F3059" s="13">
        <v>2</v>
      </c>
      <c r="G3059" s="13">
        <f>VLOOKUP(A3059,Лист8!A3058:B8764,2,)</f>
        <v>185</v>
      </c>
      <c r="H3059" s="15" t="str">
        <f>VLOOKUP(A3059,Tax!$B$2:$X$5526,9,)</f>
        <v xml:space="preserve"> Magnoliophyta</v>
      </c>
      <c r="I3059" s="15" t="str">
        <f>VLOOKUP(A3059,Tax!$B$2:$X$5526,10,FALSE)</f>
        <v xml:space="preserve"> eudicotyledons</v>
      </c>
      <c r="J3059" s="15" t="str">
        <f>IF(AND(C3059=2,D3059=1,E3059=1,(C3059+D3059+E3059)=4),"1",IF(AND(B3059=1,D3059=1,(B3059+D3059)=2),"2","-"))</f>
        <v>-</v>
      </c>
      <c r="K3059"/>
    </row>
    <row r="3060" spans="1:12" hidden="1" x14ac:dyDescent="0.25">
      <c r="A3060" s="11" t="s">
        <v>6337</v>
      </c>
      <c r="B3060" s="13"/>
      <c r="C3060" s="13"/>
      <c r="D3060" s="13">
        <v>1</v>
      </c>
      <c r="E3060" s="13"/>
      <c r="F3060" s="13">
        <v>1</v>
      </c>
      <c r="G3060" s="13">
        <f>VLOOKUP(A3060,Лист8!A3059:B8765,2,)</f>
        <v>102</v>
      </c>
      <c r="H3060" s="15" t="str">
        <f>VLOOKUP(A3060,Tax!$B$2:$X$5526,9,)</f>
        <v xml:space="preserve"> Magnoliophyta</v>
      </c>
      <c r="I3060" s="15" t="str">
        <f>VLOOKUP(A3060,Tax!$B$2:$X$5526,10,FALSE)</f>
        <v xml:space="preserve"> eudicotyledons</v>
      </c>
      <c r="J3060" s="15" t="str">
        <f>IF(AND(C3060=2,D3060=1,E3060=1,(C3060+D3060+E3060)=4),"1",IF(AND(B3060=1,D3060=1,(B3060+D3060)=2),"2","-"))</f>
        <v>-</v>
      </c>
      <c r="K3060"/>
    </row>
    <row r="3061" spans="1:12" hidden="1" x14ac:dyDescent="0.25">
      <c r="A3061" s="11" t="s">
        <v>6339</v>
      </c>
      <c r="B3061" s="13"/>
      <c r="C3061" s="13"/>
      <c r="D3061" s="13">
        <v>1</v>
      </c>
      <c r="E3061" s="13"/>
      <c r="F3061" s="13">
        <v>1</v>
      </c>
      <c r="G3061" s="13">
        <f>VLOOKUP(A3061,Лист8!A3060:B8766,2,)</f>
        <v>101</v>
      </c>
      <c r="H3061" s="15" t="str">
        <f>VLOOKUP(A3061,Tax!$B$2:$X$5526,9,)</f>
        <v xml:space="preserve"> Magnoliophyta</v>
      </c>
      <c r="I3061" s="15" t="str">
        <f>VLOOKUP(A3061,Tax!$B$2:$X$5526,10,FALSE)</f>
        <v xml:space="preserve"> eudicotyledons</v>
      </c>
      <c r="J3061" s="15" t="str">
        <f>IF(AND(C3061=2,D3061=1,E3061=1,(C3061+D3061+E3061)=4),"1",IF(AND(B3061=1,D3061=1,(B3061+D3061)=2),"2","-"))</f>
        <v>-</v>
      </c>
      <c r="K3061"/>
    </row>
    <row r="3062" spans="1:12" hidden="1" x14ac:dyDescent="0.25">
      <c r="A3062" s="11" t="s">
        <v>6341</v>
      </c>
      <c r="B3062" s="13"/>
      <c r="C3062" s="13"/>
      <c r="D3062" s="13">
        <v>1</v>
      </c>
      <c r="E3062" s="13"/>
      <c r="F3062" s="13">
        <v>1</v>
      </c>
      <c r="G3062" s="13">
        <f>VLOOKUP(A3062,Лист8!A3061:B8767,2,)</f>
        <v>91</v>
      </c>
      <c r="H3062" s="15" t="str">
        <f>VLOOKUP(A3062,Tax!$B$2:$X$5526,9,)</f>
        <v xml:space="preserve"> Magnoliophyta</v>
      </c>
      <c r="I3062" s="15" t="str">
        <f>VLOOKUP(A3062,Tax!$B$2:$X$5526,10,FALSE)</f>
        <v xml:space="preserve"> eudicotyledons</v>
      </c>
      <c r="J3062" s="15" t="str">
        <f>IF(AND(C3062=2,D3062=1,E3062=1,(C3062+D3062+E3062)=4),"1",IF(AND(B3062=1,D3062=1,(B3062+D3062)=2),"2","-"))</f>
        <v>-</v>
      </c>
      <c r="K3062"/>
    </row>
    <row r="3063" spans="1:12" hidden="1" x14ac:dyDescent="0.25">
      <c r="A3063" s="11" t="s">
        <v>6343</v>
      </c>
      <c r="B3063" s="13"/>
      <c r="C3063" s="13"/>
      <c r="D3063" s="13">
        <v>1</v>
      </c>
      <c r="E3063" s="13">
        <v>1</v>
      </c>
      <c r="F3063" s="13">
        <v>2</v>
      </c>
      <c r="G3063" s="13">
        <f>VLOOKUP(A3063,Лист8!A3062:B8768,2,)</f>
        <v>185</v>
      </c>
      <c r="H3063" s="15" t="str">
        <f>VLOOKUP(A3063,Tax!$B$2:$X$5526,9,)</f>
        <v xml:space="preserve"> Magnoliophyta</v>
      </c>
      <c r="I3063" s="15" t="str">
        <f>VLOOKUP(A3063,Tax!$B$2:$X$5526,10,FALSE)</f>
        <v xml:space="preserve"> eudicotyledons</v>
      </c>
      <c r="J3063" s="15" t="str">
        <f>IF(AND(C3063=2,D3063=1,E3063=1,(C3063+D3063+E3063)=4),"1",IF(AND(B3063=1,D3063=1,(B3063+D3063)=2),"2","-"))</f>
        <v>-</v>
      </c>
      <c r="K3063"/>
    </row>
    <row r="3064" spans="1:12" x14ac:dyDescent="0.25">
      <c r="A3064" s="11" t="s">
        <v>6345</v>
      </c>
      <c r="B3064" s="13">
        <v>1</v>
      </c>
      <c r="C3064" s="13"/>
      <c r="D3064" s="13">
        <v>1</v>
      </c>
      <c r="E3064" s="13"/>
      <c r="F3064" s="13">
        <v>2</v>
      </c>
      <c r="G3064" s="13">
        <f>VLOOKUP(A3064,Лист8!A3063:B8769,2,)</f>
        <v>154</v>
      </c>
      <c r="H3064" s="15" t="str">
        <f>VLOOKUP(A3064,Tax!$B$2:$X$5526,9,)</f>
        <v xml:space="preserve"> Magnoliophyta</v>
      </c>
      <c r="I3064" s="15" t="str">
        <f>VLOOKUP(A3064,Tax!$B$2:$X$5526,10,FALSE)</f>
        <v xml:space="preserve"> eudicotyledons</v>
      </c>
      <c r="J3064" s="15" t="str">
        <f>IF(AND(C3064=2,D3064=1,E3064=1,(C3064+D3064+E3064)=4),"1",IF(AND(B3064=1,D3064=1,(B3064+D3064)=2),"2","-"))</f>
        <v>2</v>
      </c>
      <c r="K3064" s="15" t="str">
        <f>CONCATENATE("Е",J3064)</f>
        <v>Е2</v>
      </c>
      <c r="L3064" t="s">
        <v>12061</v>
      </c>
    </row>
    <row r="3065" spans="1:12" hidden="1" x14ac:dyDescent="0.25">
      <c r="A3065" s="11" t="s">
        <v>6347</v>
      </c>
      <c r="B3065" s="13"/>
      <c r="C3065" s="13"/>
      <c r="D3065" s="13">
        <v>1</v>
      </c>
      <c r="E3065" s="13">
        <v>1</v>
      </c>
      <c r="F3065" s="13">
        <v>2</v>
      </c>
      <c r="G3065" s="13">
        <f>VLOOKUP(A3065,Лист8!A3064:B8770,2,)</f>
        <v>185</v>
      </c>
      <c r="H3065" s="15" t="str">
        <f>VLOOKUP(A3065,Tax!$B$2:$X$5526,9,)</f>
        <v xml:space="preserve"> Magnoliophyta</v>
      </c>
      <c r="I3065" s="15" t="str">
        <f>VLOOKUP(A3065,Tax!$B$2:$X$5526,10,FALSE)</f>
        <v xml:space="preserve"> Liliopsida</v>
      </c>
      <c r="J3065" s="15" t="str">
        <f>IF(AND(C3065=2,D3065=1,E3065=1,(C3065+D3065+E3065)=4),"1",IF(AND(B3065=1,D3065=1,(B3065+D3065)=2),"2","-"))</f>
        <v>-</v>
      </c>
      <c r="K3065"/>
    </row>
    <row r="3066" spans="1:12" hidden="1" x14ac:dyDescent="0.25">
      <c r="A3066" s="11" t="s">
        <v>6349</v>
      </c>
      <c r="B3066" s="13"/>
      <c r="C3066" s="13"/>
      <c r="D3066" s="13">
        <v>1</v>
      </c>
      <c r="E3066" s="13"/>
      <c r="F3066" s="13">
        <v>1</v>
      </c>
      <c r="G3066" s="13">
        <f>VLOOKUP(A3066,Лист8!A3065:B8771,2,)</f>
        <v>100</v>
      </c>
      <c r="H3066" s="15" t="str">
        <f>VLOOKUP(A3066,Tax!$B$2:$X$5526,9,)</f>
        <v xml:space="preserve"> Magnoliophyta</v>
      </c>
      <c r="I3066" s="15" t="str">
        <f>VLOOKUP(A3066,Tax!$B$2:$X$5526,10,FALSE)</f>
        <v xml:space="preserve"> Liliopsida</v>
      </c>
      <c r="J3066" s="15" t="str">
        <f>IF(AND(C3066=2,D3066=1,E3066=1,(C3066+D3066+E3066)=4),"1",IF(AND(B3066=1,D3066=1,(B3066+D3066)=2),"2","-"))</f>
        <v>-</v>
      </c>
      <c r="K3066"/>
    </row>
    <row r="3067" spans="1:12" hidden="1" x14ac:dyDescent="0.25">
      <c r="A3067" s="11" t="s">
        <v>6351</v>
      </c>
      <c r="B3067" s="13"/>
      <c r="C3067" s="13"/>
      <c r="D3067" s="13">
        <v>1</v>
      </c>
      <c r="E3067" s="13"/>
      <c r="F3067" s="13">
        <v>1</v>
      </c>
      <c r="G3067" s="13">
        <f>VLOOKUP(A3067,Лист8!A3066:B8772,2,)</f>
        <v>144</v>
      </c>
      <c r="H3067" s="15" t="str">
        <f>VLOOKUP(A3067,Tax!$B$2:$X$5526,9,)</f>
        <v xml:space="preserve"> Magnoliophyta</v>
      </c>
      <c r="I3067" s="15" t="str">
        <f>VLOOKUP(A3067,Tax!$B$2:$X$5526,10,FALSE)</f>
        <v xml:space="preserve"> Liliopsida</v>
      </c>
      <c r="J3067" s="15" t="str">
        <f>IF(AND(C3067=2,D3067=1,E3067=1,(C3067+D3067+E3067)=4),"1",IF(AND(B3067=1,D3067=1,(B3067+D3067)=2),"2","-"))</f>
        <v>-</v>
      </c>
      <c r="K3067"/>
    </row>
    <row r="3068" spans="1:12" hidden="1" x14ac:dyDescent="0.25">
      <c r="A3068" s="11" t="s">
        <v>6353</v>
      </c>
      <c r="B3068" s="13"/>
      <c r="C3068" s="13"/>
      <c r="D3068" s="13">
        <v>1</v>
      </c>
      <c r="E3068" s="13">
        <v>1</v>
      </c>
      <c r="F3068" s="13">
        <v>2</v>
      </c>
      <c r="G3068" s="13">
        <f>VLOOKUP(A3068,Лист8!A3067:B8773,2,)</f>
        <v>185</v>
      </c>
      <c r="H3068" s="15" t="str">
        <f>VLOOKUP(A3068,Tax!$B$2:$X$5526,9,)</f>
        <v xml:space="preserve"> Magnoliophyta</v>
      </c>
      <c r="I3068" s="15" t="str">
        <f>VLOOKUP(A3068,Tax!$B$2:$X$5526,10,FALSE)</f>
        <v xml:space="preserve"> Liliopsida</v>
      </c>
      <c r="J3068" s="15" t="str">
        <f>IF(AND(C3068=2,D3068=1,E3068=1,(C3068+D3068+E3068)=4),"1",IF(AND(B3068=1,D3068=1,(B3068+D3068)=2),"2","-"))</f>
        <v>-</v>
      </c>
      <c r="K3068"/>
    </row>
    <row r="3069" spans="1:12" hidden="1" x14ac:dyDescent="0.25">
      <c r="A3069" s="11" t="s">
        <v>6355</v>
      </c>
      <c r="B3069" s="13"/>
      <c r="C3069" s="13"/>
      <c r="D3069" s="13">
        <v>1</v>
      </c>
      <c r="E3069" s="13"/>
      <c r="F3069" s="13">
        <v>1</v>
      </c>
      <c r="G3069" s="13">
        <f>VLOOKUP(A3069,Лист8!A3068:B8774,2,)</f>
        <v>91</v>
      </c>
      <c r="H3069" s="15" t="str">
        <f>VLOOKUP(A3069,Tax!$B$2:$X$5526,9,)</f>
        <v xml:space="preserve"> Magnoliophyta</v>
      </c>
      <c r="I3069" s="15" t="str">
        <f>VLOOKUP(A3069,Tax!$B$2:$X$5526,10,FALSE)</f>
        <v xml:space="preserve"> Liliopsida</v>
      </c>
      <c r="J3069" s="15" t="str">
        <f>IF(AND(C3069=2,D3069=1,E3069=1,(C3069+D3069+E3069)=4),"1",IF(AND(B3069=1,D3069=1,(B3069+D3069)=2),"2","-"))</f>
        <v>-</v>
      </c>
      <c r="K3069"/>
    </row>
    <row r="3070" spans="1:12" x14ac:dyDescent="0.25">
      <c r="A3070" s="11" t="s">
        <v>6357</v>
      </c>
      <c r="B3070" s="13"/>
      <c r="C3070" s="13">
        <v>2</v>
      </c>
      <c r="D3070" s="13">
        <v>1</v>
      </c>
      <c r="E3070" s="13">
        <v>1</v>
      </c>
      <c r="F3070" s="13">
        <v>4</v>
      </c>
      <c r="G3070" s="13">
        <f>VLOOKUP(A3070,Лист8!A3069:B8775,2,)</f>
        <v>318</v>
      </c>
      <c r="H3070" s="15" t="str">
        <f>VLOOKUP(A3070,Tax!$B$2:$X$5526,9,)</f>
        <v xml:space="preserve"> Magnoliophyta</v>
      </c>
      <c r="I3070" s="15" t="str">
        <f>VLOOKUP(A3070,Tax!$B$2:$X$5526,10,FALSE)</f>
        <v xml:space="preserve"> Liliopsida</v>
      </c>
      <c r="J3070" s="15" t="str">
        <f>IF(AND(C3070=2,D3070=1,E3070=1,(C3070+D3070+E3070)=4),"1",IF(AND(B3070=1,D3070=1,(B3070+D3070)=2),"2","-"))</f>
        <v>1</v>
      </c>
      <c r="K3070" s="15" t="str">
        <f>CONCATENATE("L",J3070)</f>
        <v>L1</v>
      </c>
      <c r="L3070" t="s">
        <v>12061</v>
      </c>
    </row>
    <row r="3071" spans="1:12" hidden="1" x14ac:dyDescent="0.25">
      <c r="A3071" s="11" t="s">
        <v>6359</v>
      </c>
      <c r="B3071" s="13"/>
      <c r="C3071" s="13"/>
      <c r="D3071" s="13">
        <v>1</v>
      </c>
      <c r="E3071" s="13"/>
      <c r="F3071" s="13">
        <v>1</v>
      </c>
      <c r="G3071" s="13">
        <f>VLOOKUP(A3071,Лист8!A3070:B8776,2,)</f>
        <v>91</v>
      </c>
      <c r="H3071" s="15" t="str">
        <f>VLOOKUP(A3071,Tax!$B$2:$X$5526,9,)</f>
        <v xml:space="preserve"> Magnoliophyta</v>
      </c>
      <c r="I3071" s="15" t="str">
        <f>VLOOKUP(A3071,Tax!$B$2:$X$5526,10,FALSE)</f>
        <v xml:space="preserve"> Liliopsida</v>
      </c>
      <c r="J3071" s="15" t="str">
        <f>IF(AND(C3071=2,D3071=1,E3071=1,(C3071+D3071+E3071)=4),"1",IF(AND(B3071=1,D3071=1,(B3071+D3071)=2),"2","-"))</f>
        <v>-</v>
      </c>
      <c r="K3071"/>
    </row>
    <row r="3072" spans="1:12" hidden="1" x14ac:dyDescent="0.25">
      <c r="A3072" s="11" t="s">
        <v>6361</v>
      </c>
      <c r="B3072" s="13"/>
      <c r="C3072" s="13">
        <v>1</v>
      </c>
      <c r="D3072" s="13">
        <v>1</v>
      </c>
      <c r="E3072" s="13">
        <v>1</v>
      </c>
      <c r="F3072" s="13">
        <v>3</v>
      </c>
      <c r="G3072" s="13">
        <f>VLOOKUP(A3072,Лист8!A3071:B8777,2,)</f>
        <v>236</v>
      </c>
      <c r="H3072" s="15" t="str">
        <f>VLOOKUP(A3072,Tax!$B$2:$X$5526,9,)</f>
        <v xml:space="preserve"> Magnoliophyta</v>
      </c>
      <c r="I3072" s="15" t="str">
        <f>VLOOKUP(A3072,Tax!$B$2:$X$5526,10,FALSE)</f>
        <v xml:space="preserve"> Liliopsida</v>
      </c>
      <c r="J3072" s="15" t="str">
        <f>IF(AND(C3072=2,D3072=1,E3072=1,(C3072+D3072+E3072)=4),"1",IF(AND(B3072=1,D3072=1,(B3072+D3072)=2),"2","-"))</f>
        <v>-</v>
      </c>
      <c r="K3072"/>
    </row>
    <row r="3073" spans="1:12" hidden="1" x14ac:dyDescent="0.25">
      <c r="A3073" s="11" t="s">
        <v>6363</v>
      </c>
      <c r="B3073" s="13"/>
      <c r="C3073" s="13"/>
      <c r="D3073" s="13">
        <v>1</v>
      </c>
      <c r="E3073" s="13">
        <v>1</v>
      </c>
      <c r="F3073" s="13">
        <v>2</v>
      </c>
      <c r="G3073" s="13">
        <f>VLOOKUP(A3073,Лист8!A3072:B8778,2,)</f>
        <v>185</v>
      </c>
      <c r="H3073" s="15" t="str">
        <f>VLOOKUP(A3073,Tax!$B$2:$X$5526,9,)</f>
        <v xml:space="preserve"> Magnoliophyta</v>
      </c>
      <c r="I3073" s="15" t="str">
        <f>VLOOKUP(A3073,Tax!$B$2:$X$5526,10,FALSE)</f>
        <v xml:space="preserve"> Liliopsida</v>
      </c>
      <c r="J3073" s="15" t="str">
        <f>IF(AND(C3073=2,D3073=1,E3073=1,(C3073+D3073+E3073)=4),"1",IF(AND(B3073=1,D3073=1,(B3073+D3073)=2),"2","-"))</f>
        <v>-</v>
      </c>
      <c r="K3073"/>
    </row>
    <row r="3074" spans="1:12" hidden="1" x14ac:dyDescent="0.25">
      <c r="A3074" s="11" t="s">
        <v>6365</v>
      </c>
      <c r="B3074" s="13"/>
      <c r="C3074" s="13"/>
      <c r="D3074" s="13">
        <v>1</v>
      </c>
      <c r="E3074" s="13">
        <v>1</v>
      </c>
      <c r="F3074" s="13">
        <v>2</v>
      </c>
      <c r="G3074" s="13">
        <f>VLOOKUP(A3074,Лист8!A3073:B8779,2,)</f>
        <v>183</v>
      </c>
      <c r="H3074" s="15" t="str">
        <f>VLOOKUP(A3074,Tax!$B$2:$X$5526,9,)</f>
        <v xml:space="preserve"> Magnoliophyta</v>
      </c>
      <c r="I3074" s="15" t="str">
        <f>VLOOKUP(A3074,Tax!$B$2:$X$5526,10,FALSE)</f>
        <v xml:space="preserve"> Liliopsida</v>
      </c>
      <c r="J3074" s="15" t="str">
        <f>IF(AND(C3074=2,D3074=1,E3074=1,(C3074+D3074+E3074)=4),"1",IF(AND(B3074=1,D3074=1,(B3074+D3074)=2),"2","-"))</f>
        <v>-</v>
      </c>
      <c r="K3074"/>
    </row>
    <row r="3075" spans="1:12" x14ac:dyDescent="0.25">
      <c r="A3075" s="11" t="s">
        <v>6367</v>
      </c>
      <c r="B3075" s="13"/>
      <c r="C3075" s="13">
        <v>2</v>
      </c>
      <c r="D3075" s="13">
        <v>1</v>
      </c>
      <c r="E3075" s="13">
        <v>1</v>
      </c>
      <c r="F3075" s="13">
        <v>4</v>
      </c>
      <c r="G3075" s="13">
        <f>VLOOKUP(A3075,Лист8!A3074:B8780,2,)</f>
        <v>308</v>
      </c>
      <c r="H3075" s="15" t="str">
        <f>VLOOKUP(A3075,Tax!$B$2:$X$5526,9,)</f>
        <v xml:space="preserve"> Magnoliophyta</v>
      </c>
      <c r="I3075" s="15" t="str">
        <f>VLOOKUP(A3075,Tax!$B$2:$X$5526,10,FALSE)</f>
        <v xml:space="preserve"> Liliopsida</v>
      </c>
      <c r="J3075" s="15" t="str">
        <f>IF(AND(C3075=2,D3075=1,E3075=1,(C3075+D3075+E3075)=4),"1",IF(AND(B3075=1,D3075=1,(B3075+D3075)=2),"2","-"))</f>
        <v>1</v>
      </c>
      <c r="K3075" s="15" t="str">
        <f>CONCATENATE("L",J3075)</f>
        <v>L1</v>
      </c>
      <c r="L3075" t="s">
        <v>12061</v>
      </c>
    </row>
    <row r="3076" spans="1:12" hidden="1" x14ac:dyDescent="0.25">
      <c r="A3076" s="11" t="s">
        <v>6369</v>
      </c>
      <c r="B3076" s="13"/>
      <c r="C3076" s="13"/>
      <c r="D3076" s="13">
        <v>1</v>
      </c>
      <c r="E3076" s="13"/>
      <c r="F3076" s="13">
        <v>1</v>
      </c>
      <c r="G3076" s="13">
        <f>VLOOKUP(A3076,Лист8!A3075:B8781,2,)</f>
        <v>87</v>
      </c>
      <c r="H3076" s="15" t="str">
        <f>VLOOKUP(A3076,Tax!$B$2:$X$5526,9,)</f>
        <v xml:space="preserve"> Magnoliophyta</v>
      </c>
      <c r="I3076" s="15" t="str">
        <f>VLOOKUP(A3076,Tax!$B$2:$X$5526,10,FALSE)</f>
        <v xml:space="preserve"> Liliopsida</v>
      </c>
      <c r="J3076" s="15" t="str">
        <f>IF(AND(C3076=2,D3076=1,E3076=1,(C3076+D3076+E3076)=4),"1",IF(AND(B3076=1,D3076=1,(B3076+D3076)=2),"2","-"))</f>
        <v>-</v>
      </c>
      <c r="K3076"/>
    </row>
    <row r="3077" spans="1:12" hidden="1" x14ac:dyDescent="0.25">
      <c r="A3077" s="11" t="s">
        <v>6371</v>
      </c>
      <c r="B3077" s="13"/>
      <c r="C3077" s="13"/>
      <c r="D3077" s="13">
        <v>1</v>
      </c>
      <c r="E3077" s="13">
        <v>1</v>
      </c>
      <c r="F3077" s="13">
        <v>2</v>
      </c>
      <c r="G3077" s="13">
        <f>VLOOKUP(A3077,Лист8!A3076:B8782,2,)</f>
        <v>183</v>
      </c>
      <c r="H3077" s="15" t="str">
        <f>VLOOKUP(A3077,Tax!$B$2:$X$5526,9,)</f>
        <v xml:space="preserve"> Magnoliophyta</v>
      </c>
      <c r="I3077" s="15" t="str">
        <f>VLOOKUP(A3077,Tax!$B$2:$X$5526,10,FALSE)</f>
        <v xml:space="preserve"> Liliopsida</v>
      </c>
      <c r="J3077" s="15" t="str">
        <f>IF(AND(C3077=2,D3077=1,E3077=1,(C3077+D3077+E3077)=4),"1",IF(AND(B3077=1,D3077=1,(B3077+D3077)=2),"2","-"))</f>
        <v>-</v>
      </c>
      <c r="K3077"/>
    </row>
    <row r="3078" spans="1:12" hidden="1" x14ac:dyDescent="0.25">
      <c r="A3078" s="11" t="s">
        <v>6373</v>
      </c>
      <c r="B3078" s="13"/>
      <c r="C3078" s="13"/>
      <c r="D3078" s="13">
        <v>1</v>
      </c>
      <c r="E3078" s="13"/>
      <c r="F3078" s="13">
        <v>1</v>
      </c>
      <c r="G3078" s="13"/>
      <c r="H3078" s="15" t="str">
        <f>VLOOKUP(A3078,Tax!$B$2:$X$5526,9,)</f>
        <v xml:space="preserve"> Mamiellaceae</v>
      </c>
      <c r="I3078" s="15" t="str">
        <f>VLOOKUP(A3078,Tax!$B$2:$X$5526,10,FALSE)</f>
        <v xml:space="preserve"> Micromonas.</v>
      </c>
      <c r="J3078" s="15" t="str">
        <f>IF(AND(C3078&gt;=1,D3078&gt;=1,E3078&gt;=1,(C3078+D3078+E3078)&gt;=3),"1",IF(AND(B3078&gt;=1,D3078&gt;=1,(B3078+D3078)&gt;=2),"2","-"))</f>
        <v>-</v>
      </c>
      <c r="K3078"/>
    </row>
    <row r="3079" spans="1:12" hidden="1" x14ac:dyDescent="0.25">
      <c r="A3079" s="11" t="s">
        <v>6375</v>
      </c>
      <c r="B3079" s="13"/>
      <c r="C3079" s="13"/>
      <c r="D3079" s="13">
        <v>1</v>
      </c>
      <c r="E3079" s="13"/>
      <c r="F3079" s="13">
        <v>1</v>
      </c>
      <c r="G3079" s="13">
        <f>VLOOKUP(A3079,Лист8!A3078:B8784,2,)</f>
        <v>109</v>
      </c>
      <c r="H3079" s="15" t="str">
        <f>VLOOKUP(A3079,Tax!$B$2:$X$5526,9,)</f>
        <v xml:space="preserve"> Magnoliophyta</v>
      </c>
      <c r="I3079" s="15" t="str">
        <f>VLOOKUP(A3079,Tax!$B$2:$X$5526,10,FALSE)</f>
        <v xml:space="preserve"> Liliopsida</v>
      </c>
      <c r="J3079" s="15" t="str">
        <f>IF(AND(C3079=2,D3079=1,E3079=1,(C3079+D3079+E3079)=4),"1",IF(AND(B3079=1,D3079=1,(B3079+D3079)=2),"2","-"))</f>
        <v>-</v>
      </c>
      <c r="K3079"/>
    </row>
    <row r="3080" spans="1:12" hidden="1" x14ac:dyDescent="0.25">
      <c r="A3080" s="11" t="s">
        <v>6377</v>
      </c>
      <c r="B3080" s="13"/>
      <c r="C3080" s="13"/>
      <c r="D3080" s="13">
        <v>1</v>
      </c>
      <c r="E3080" s="13"/>
      <c r="F3080" s="13">
        <v>1</v>
      </c>
      <c r="G3080" s="13">
        <f>VLOOKUP(A3080,Лист8!A3079:B8785,2,)</f>
        <v>91</v>
      </c>
      <c r="H3080" s="15" t="str">
        <f>VLOOKUP(A3080,Tax!$B$2:$X$5526,9,)</f>
        <v xml:space="preserve"> Magnoliophyta</v>
      </c>
      <c r="I3080" s="15" t="str">
        <f>VLOOKUP(A3080,Tax!$B$2:$X$5526,10,FALSE)</f>
        <v xml:space="preserve"> Liliopsida</v>
      </c>
      <c r="J3080" s="15" t="str">
        <f>IF(AND(C3080=2,D3080=1,E3080=1,(C3080+D3080+E3080)=4),"1",IF(AND(B3080=1,D3080=1,(B3080+D3080)=2),"2","-"))</f>
        <v>-</v>
      </c>
      <c r="K3080"/>
    </row>
    <row r="3081" spans="1:12" hidden="1" x14ac:dyDescent="0.25">
      <c r="A3081" s="11" t="s">
        <v>6379</v>
      </c>
      <c r="B3081" s="13"/>
      <c r="C3081" s="13"/>
      <c r="D3081" s="13">
        <v>1</v>
      </c>
      <c r="E3081" s="13">
        <v>1</v>
      </c>
      <c r="F3081" s="13">
        <v>2</v>
      </c>
      <c r="G3081" s="13">
        <f>VLOOKUP(A3081,Лист8!A3080:B8786,2,)</f>
        <v>183</v>
      </c>
      <c r="H3081" s="15" t="str">
        <f>VLOOKUP(A3081,Tax!$B$2:$X$5526,9,)</f>
        <v xml:space="preserve"> Magnoliophyta</v>
      </c>
      <c r="I3081" s="15" t="str">
        <f>VLOOKUP(A3081,Tax!$B$2:$X$5526,10,FALSE)</f>
        <v xml:space="preserve"> Liliopsida</v>
      </c>
      <c r="J3081" s="15" t="str">
        <f>IF(AND(C3081=2,D3081=1,E3081=1,(C3081+D3081+E3081)=4),"1",IF(AND(B3081=1,D3081=1,(B3081+D3081)=2),"2","-"))</f>
        <v>-</v>
      </c>
      <c r="K3081"/>
    </row>
    <row r="3082" spans="1:12" hidden="1" x14ac:dyDescent="0.25">
      <c r="A3082" s="11" t="s">
        <v>6381</v>
      </c>
      <c r="B3082" s="13"/>
      <c r="C3082" s="13"/>
      <c r="D3082" s="13">
        <v>1</v>
      </c>
      <c r="E3082" s="13">
        <v>1</v>
      </c>
      <c r="F3082" s="13">
        <v>2</v>
      </c>
      <c r="G3082" s="13">
        <f>VLOOKUP(A3082,Лист8!A3081:B8787,2,)</f>
        <v>186</v>
      </c>
      <c r="H3082" s="15" t="str">
        <f>VLOOKUP(A3082,Tax!$B$2:$X$5526,9,)</f>
        <v xml:space="preserve"> Magnoliophyta</v>
      </c>
      <c r="I3082" s="15" t="str">
        <f>VLOOKUP(A3082,Tax!$B$2:$X$5526,10,FALSE)</f>
        <v xml:space="preserve"> Liliopsida</v>
      </c>
      <c r="J3082" s="15" t="str">
        <f>IF(AND(C3082=2,D3082=1,E3082=1,(C3082+D3082+E3082)=4),"1",IF(AND(B3082=1,D3082=1,(B3082+D3082)=2),"2","-"))</f>
        <v>-</v>
      </c>
      <c r="K3082"/>
    </row>
    <row r="3083" spans="1:12" hidden="1" x14ac:dyDescent="0.25">
      <c r="A3083" s="11" t="s">
        <v>6383</v>
      </c>
      <c r="B3083" s="13"/>
      <c r="C3083" s="13"/>
      <c r="D3083" s="13">
        <v>1</v>
      </c>
      <c r="E3083" s="13"/>
      <c r="F3083" s="13">
        <v>1</v>
      </c>
      <c r="G3083" s="13">
        <f>VLOOKUP(A3083,Лист8!A3082:B8788,2,)</f>
        <v>105</v>
      </c>
      <c r="H3083" s="15" t="str">
        <f>VLOOKUP(A3083,Tax!$B$2:$X$5526,9,)</f>
        <v xml:space="preserve"> Magnoliophyta</v>
      </c>
      <c r="I3083" s="15" t="str">
        <f>VLOOKUP(A3083,Tax!$B$2:$X$5526,10,FALSE)</f>
        <v xml:space="preserve"> Liliopsida</v>
      </c>
      <c r="J3083" s="15" t="str">
        <f>IF(AND(C3083=2,D3083=1,E3083=1,(C3083+D3083+E3083)=4),"1",IF(AND(B3083=1,D3083=1,(B3083+D3083)=2),"2","-"))</f>
        <v>-</v>
      </c>
      <c r="K3083"/>
    </row>
    <row r="3084" spans="1:12" hidden="1" x14ac:dyDescent="0.25">
      <c r="A3084" s="11" t="s">
        <v>6385</v>
      </c>
      <c r="B3084" s="13"/>
      <c r="C3084" s="13"/>
      <c r="D3084" s="13">
        <v>2</v>
      </c>
      <c r="E3084" s="13"/>
      <c r="F3084" s="13">
        <v>2</v>
      </c>
      <c r="G3084" s="13">
        <f>VLOOKUP(A3084,Лист8!A3083:B8789,2,)</f>
        <v>181</v>
      </c>
      <c r="H3084" s="15" t="str">
        <f>VLOOKUP(A3084,Tax!$B$2:$X$5526,9,)</f>
        <v xml:space="preserve"> Magnoliophyta</v>
      </c>
      <c r="I3084" s="15" t="str">
        <f>VLOOKUP(A3084,Tax!$B$2:$X$5526,10,FALSE)</f>
        <v xml:space="preserve"> Liliopsida</v>
      </c>
      <c r="J3084" s="15" t="str">
        <f>IF(AND(C3084=2,D3084=1,E3084=1,(C3084+D3084+E3084)=4),"1",IF(AND(B3084=1,D3084=1,(B3084+D3084)=2),"2","-"))</f>
        <v>-</v>
      </c>
      <c r="K3084"/>
    </row>
    <row r="3085" spans="1:12" hidden="1" x14ac:dyDescent="0.25">
      <c r="A3085" s="11" t="s">
        <v>6387</v>
      </c>
      <c r="B3085" s="13"/>
      <c r="C3085" s="13"/>
      <c r="D3085" s="13">
        <v>2</v>
      </c>
      <c r="E3085" s="13"/>
      <c r="F3085" s="13">
        <v>2</v>
      </c>
      <c r="G3085" s="13">
        <f>VLOOKUP(A3085,Лист8!A3084:B8790,2,)</f>
        <v>188</v>
      </c>
      <c r="H3085" s="15" t="str">
        <f>VLOOKUP(A3085,Tax!$B$2:$X$5526,9,)</f>
        <v xml:space="preserve"> Magnoliophyta</v>
      </c>
      <c r="I3085" s="15" t="str">
        <f>VLOOKUP(A3085,Tax!$B$2:$X$5526,10,FALSE)</f>
        <v xml:space="preserve"> Liliopsida</v>
      </c>
      <c r="J3085" s="15" t="str">
        <f>IF(AND(C3085=2,D3085=1,E3085=1,(C3085+D3085+E3085)=4),"1",IF(AND(B3085=1,D3085=1,(B3085+D3085)=2),"2","-"))</f>
        <v>-</v>
      </c>
      <c r="K3085"/>
    </row>
    <row r="3086" spans="1:12" hidden="1" x14ac:dyDescent="0.25">
      <c r="A3086" s="11" t="s">
        <v>6389</v>
      </c>
      <c r="B3086" s="13"/>
      <c r="C3086" s="13"/>
      <c r="D3086" s="13">
        <v>2</v>
      </c>
      <c r="E3086" s="13"/>
      <c r="F3086" s="13">
        <v>2</v>
      </c>
      <c r="G3086" s="13">
        <f>VLOOKUP(A3086,Лист8!A3085:B8791,2,)</f>
        <v>182</v>
      </c>
      <c r="H3086" s="15" t="str">
        <f>VLOOKUP(A3086,Tax!$B$2:$X$5526,9,)</f>
        <v xml:space="preserve"> Magnoliophyta</v>
      </c>
      <c r="I3086" s="15" t="str">
        <f>VLOOKUP(A3086,Tax!$B$2:$X$5526,10,FALSE)</f>
        <v xml:space="preserve"> Liliopsida</v>
      </c>
      <c r="J3086" s="15" t="str">
        <f>IF(AND(C3086=2,D3086=1,E3086=1,(C3086+D3086+E3086)=4),"1",IF(AND(B3086=1,D3086=1,(B3086+D3086)=2),"2","-"))</f>
        <v>-</v>
      </c>
      <c r="K3086"/>
    </row>
    <row r="3087" spans="1:12" hidden="1" x14ac:dyDescent="0.25">
      <c r="A3087" s="11" t="s">
        <v>6391</v>
      </c>
      <c r="B3087" s="13"/>
      <c r="C3087" s="13"/>
      <c r="D3087" s="13">
        <v>3</v>
      </c>
      <c r="E3087" s="13"/>
      <c r="F3087" s="13">
        <v>3</v>
      </c>
      <c r="G3087" s="13">
        <f>VLOOKUP(A3087,Лист8!A3086:B8792,2,)</f>
        <v>273</v>
      </c>
      <c r="H3087" s="15" t="str">
        <f>VLOOKUP(A3087,Tax!$B$2:$X$5526,9,)</f>
        <v xml:space="preserve"> Magnoliophyta</v>
      </c>
      <c r="I3087" s="15" t="str">
        <f>VLOOKUP(A3087,Tax!$B$2:$X$5526,10,FALSE)</f>
        <v xml:space="preserve"> Liliopsida</v>
      </c>
      <c r="J3087" s="15" t="str">
        <f>IF(AND(C3087=2,D3087=1,E3087=1,(C3087+D3087+E3087)=4),"1",IF(AND(B3087=1,D3087=1,(B3087+D3087)=2),"2","-"))</f>
        <v>-</v>
      </c>
      <c r="K3087"/>
    </row>
    <row r="3088" spans="1:12" hidden="1" x14ac:dyDescent="0.25">
      <c r="A3088" s="11" t="s">
        <v>6393</v>
      </c>
      <c r="B3088" s="13"/>
      <c r="C3088" s="13"/>
      <c r="D3088" s="13">
        <v>2</v>
      </c>
      <c r="E3088" s="13"/>
      <c r="F3088" s="13">
        <v>2</v>
      </c>
      <c r="G3088" s="13">
        <f>VLOOKUP(A3088,Лист8!A3087:B8793,2,)</f>
        <v>182</v>
      </c>
      <c r="H3088" s="15" t="str">
        <f>VLOOKUP(A3088,Tax!$B$2:$X$5526,9,)</f>
        <v xml:space="preserve"> Magnoliophyta</v>
      </c>
      <c r="I3088" s="15" t="str">
        <f>VLOOKUP(A3088,Tax!$B$2:$X$5526,10,FALSE)</f>
        <v xml:space="preserve"> Liliopsida</v>
      </c>
      <c r="J3088" s="15" t="str">
        <f>IF(AND(C3088=2,D3088=1,E3088=1,(C3088+D3088+E3088)=4),"1",IF(AND(B3088=1,D3088=1,(B3088+D3088)=2),"2","-"))</f>
        <v>-</v>
      </c>
      <c r="K3088"/>
    </row>
    <row r="3089" spans="1:12" hidden="1" x14ac:dyDescent="0.25">
      <c r="A3089" s="11" t="s">
        <v>6395</v>
      </c>
      <c r="B3089" s="13"/>
      <c r="C3089" s="13"/>
      <c r="D3089" s="13">
        <v>2</v>
      </c>
      <c r="E3089" s="13"/>
      <c r="F3089" s="13">
        <v>2</v>
      </c>
      <c r="G3089" s="13">
        <f>VLOOKUP(A3089,Лист8!A3088:B8794,2,)</f>
        <v>180</v>
      </c>
      <c r="H3089" s="15" t="str">
        <f>VLOOKUP(A3089,Tax!$B$2:$X$5526,9,)</f>
        <v xml:space="preserve"> Magnoliophyta</v>
      </c>
      <c r="I3089" s="15" t="str">
        <f>VLOOKUP(A3089,Tax!$B$2:$X$5526,10,FALSE)</f>
        <v xml:space="preserve"> Liliopsida</v>
      </c>
      <c r="J3089" s="15" t="str">
        <f>IF(AND(C3089=2,D3089=1,E3089=1,(C3089+D3089+E3089)=4),"1",IF(AND(B3089=1,D3089=1,(B3089+D3089)=2),"2","-"))</f>
        <v>-</v>
      </c>
      <c r="K3089"/>
    </row>
    <row r="3090" spans="1:12" hidden="1" x14ac:dyDescent="0.25">
      <c r="A3090" s="11" t="s">
        <v>6397</v>
      </c>
      <c r="B3090" s="13"/>
      <c r="C3090" s="13"/>
      <c r="D3090" s="13">
        <v>2</v>
      </c>
      <c r="E3090" s="13"/>
      <c r="F3090" s="13">
        <v>2</v>
      </c>
      <c r="G3090" s="13">
        <f>VLOOKUP(A3090,Лист8!A3089:B8795,2,)</f>
        <v>183</v>
      </c>
      <c r="H3090" s="15" t="str">
        <f>VLOOKUP(A3090,Tax!$B$2:$X$5526,9,)</f>
        <v xml:space="preserve"> Magnoliophyta</v>
      </c>
      <c r="I3090" s="15" t="str">
        <f>VLOOKUP(A3090,Tax!$B$2:$X$5526,10,FALSE)</f>
        <v xml:space="preserve"> Liliopsida</v>
      </c>
      <c r="J3090" s="15" t="str">
        <f>IF(AND(C3090=2,D3090=1,E3090=1,(C3090+D3090+E3090)=4),"1",IF(AND(B3090=1,D3090=1,(B3090+D3090)=2),"2","-"))</f>
        <v>-</v>
      </c>
      <c r="K3090"/>
    </row>
    <row r="3091" spans="1:12" hidden="1" x14ac:dyDescent="0.25">
      <c r="A3091" s="11" t="s">
        <v>6399</v>
      </c>
      <c r="B3091" s="13"/>
      <c r="C3091" s="13"/>
      <c r="D3091" s="13">
        <v>1</v>
      </c>
      <c r="E3091" s="13"/>
      <c r="F3091" s="13">
        <v>1</v>
      </c>
      <c r="G3091" s="13">
        <f>VLOOKUP(A3091,Лист8!A3090:B8796,2,)</f>
        <v>115</v>
      </c>
      <c r="H3091" s="15" t="str">
        <f>VLOOKUP(A3091,Tax!$B$2:$X$5526,9,)</f>
        <v xml:space="preserve"> Magnoliophyta</v>
      </c>
      <c r="I3091" s="15" t="str">
        <f>VLOOKUP(A3091,Tax!$B$2:$X$5526,10,FALSE)</f>
        <v xml:space="preserve"> Liliopsida</v>
      </c>
      <c r="J3091" s="15" t="str">
        <f>IF(AND(C3091=2,D3091=1,E3091=1,(C3091+D3091+E3091)=4),"1",IF(AND(B3091=1,D3091=1,(B3091+D3091)=2),"2","-"))</f>
        <v>-</v>
      </c>
      <c r="K3091"/>
    </row>
    <row r="3092" spans="1:12" hidden="1" x14ac:dyDescent="0.25">
      <c r="A3092" s="11" t="s">
        <v>6401</v>
      </c>
      <c r="B3092" s="13"/>
      <c r="C3092" s="13"/>
      <c r="D3092" s="13">
        <v>1</v>
      </c>
      <c r="E3092" s="13"/>
      <c r="F3092" s="13">
        <v>1</v>
      </c>
      <c r="G3092" s="13">
        <f>VLOOKUP(A3092,Лист8!A3091:B8797,2,)</f>
        <v>91</v>
      </c>
      <c r="H3092" s="15" t="str">
        <f>VLOOKUP(A3092,Tax!$B$2:$X$5526,9,)</f>
        <v xml:space="preserve"> Magnoliophyta</v>
      </c>
      <c r="I3092" s="15" t="str">
        <f>VLOOKUP(A3092,Tax!$B$2:$X$5526,10,FALSE)</f>
        <v xml:space="preserve"> Liliopsida</v>
      </c>
      <c r="J3092" s="15" t="str">
        <f>IF(AND(C3092=2,D3092=1,E3092=1,(C3092+D3092+E3092)=4),"1",IF(AND(B3092=1,D3092=1,(B3092+D3092)=2),"2","-"))</f>
        <v>-</v>
      </c>
      <c r="K3092"/>
    </row>
    <row r="3093" spans="1:12" hidden="1" x14ac:dyDescent="0.25">
      <c r="A3093" s="11" t="s">
        <v>6403</v>
      </c>
      <c r="B3093" s="13"/>
      <c r="C3093" s="13"/>
      <c r="D3093" s="13">
        <v>1</v>
      </c>
      <c r="E3093" s="13">
        <v>1</v>
      </c>
      <c r="F3093" s="13">
        <v>2</v>
      </c>
      <c r="G3093" s="13">
        <f>VLOOKUP(A3093,Лист8!A3092:B8798,2,)</f>
        <v>185</v>
      </c>
      <c r="H3093" s="15" t="str">
        <f>VLOOKUP(A3093,Tax!$B$2:$X$5526,9,)</f>
        <v xml:space="preserve"> Magnoliophyta</v>
      </c>
      <c r="I3093" s="15" t="str">
        <f>VLOOKUP(A3093,Tax!$B$2:$X$5526,10,FALSE)</f>
        <v xml:space="preserve"> Liliopsida</v>
      </c>
      <c r="J3093" s="15" t="str">
        <f>IF(AND(C3093=2,D3093=1,E3093=1,(C3093+D3093+E3093)=4),"1",IF(AND(B3093=1,D3093=1,(B3093+D3093)=2),"2","-"))</f>
        <v>-</v>
      </c>
      <c r="K3093"/>
    </row>
    <row r="3094" spans="1:12" hidden="1" x14ac:dyDescent="0.25">
      <c r="A3094" s="11" t="s">
        <v>6405</v>
      </c>
      <c r="B3094" s="13"/>
      <c r="C3094" s="13"/>
      <c r="D3094" s="13">
        <v>1</v>
      </c>
      <c r="E3094" s="13"/>
      <c r="F3094" s="13">
        <v>1</v>
      </c>
      <c r="G3094" s="13">
        <f>VLOOKUP(A3094,Лист8!A3093:B8799,2,)</f>
        <v>105</v>
      </c>
      <c r="H3094" s="15" t="str">
        <f>VLOOKUP(A3094,Tax!$B$2:$X$5526,9,)</f>
        <v xml:space="preserve"> Magnoliophyta</v>
      </c>
      <c r="I3094" s="15" t="str">
        <f>VLOOKUP(A3094,Tax!$B$2:$X$5526,10,FALSE)</f>
        <v xml:space="preserve"> Liliopsida</v>
      </c>
      <c r="J3094" s="15" t="str">
        <f>IF(AND(C3094=2,D3094=1,E3094=1,(C3094+D3094+E3094)=4),"1",IF(AND(B3094=1,D3094=1,(B3094+D3094)=2),"2","-"))</f>
        <v>-</v>
      </c>
      <c r="K3094"/>
    </row>
    <row r="3095" spans="1:12" hidden="1" x14ac:dyDescent="0.25">
      <c r="A3095" s="11" t="s">
        <v>6407</v>
      </c>
      <c r="B3095" s="13"/>
      <c r="C3095" s="13"/>
      <c r="D3095" s="13">
        <v>1</v>
      </c>
      <c r="E3095" s="13"/>
      <c r="F3095" s="13">
        <v>1</v>
      </c>
      <c r="G3095" s="13">
        <f>VLOOKUP(A3095,Лист8!A3094:B8800,2,)</f>
        <v>144</v>
      </c>
      <c r="H3095" s="15" t="str">
        <f>VLOOKUP(A3095,Tax!$B$2:$X$5526,9,)</f>
        <v xml:space="preserve"> Magnoliophyta</v>
      </c>
      <c r="I3095" s="15" t="str">
        <f>VLOOKUP(A3095,Tax!$B$2:$X$5526,10,FALSE)</f>
        <v xml:space="preserve"> Liliopsida</v>
      </c>
      <c r="J3095" s="15" t="str">
        <f>IF(AND(C3095=2,D3095=1,E3095=1,(C3095+D3095+E3095)=4),"1",IF(AND(B3095=1,D3095=1,(B3095+D3095)=2),"2","-"))</f>
        <v>-</v>
      </c>
      <c r="K3095"/>
    </row>
    <row r="3096" spans="1:12" hidden="1" x14ac:dyDescent="0.25">
      <c r="A3096" s="11" t="s">
        <v>6409</v>
      </c>
      <c r="B3096" s="13"/>
      <c r="C3096" s="13"/>
      <c r="D3096" s="13">
        <v>1</v>
      </c>
      <c r="E3096" s="13"/>
      <c r="F3096" s="13">
        <v>1</v>
      </c>
      <c r="G3096" s="13"/>
      <c r="H3096" s="15" t="e">
        <f>VLOOKUP(A3096,Tax!$B$2:$X$5526,9,)</f>
        <v>#N/A</v>
      </c>
      <c r="I3096" s="15" t="e">
        <f>VLOOKUP(A3096,Tax!$B$2:$X$5526,10,FALSE)</f>
        <v>#N/A</v>
      </c>
      <c r="J3096" s="15" t="str">
        <f>IF(AND(C3096&gt;=1,D3096&gt;=1,E3096&gt;=1,(C3096+D3096+E3096)&gt;=3),"1",IF(AND(B3096&gt;=1,D3096&gt;=1,(B3096+D3096)&gt;=2),"2","-"))</f>
        <v>-</v>
      </c>
      <c r="K3096"/>
    </row>
    <row r="3097" spans="1:12" hidden="1" x14ac:dyDescent="0.25">
      <c r="A3097" s="11" t="s">
        <v>6411</v>
      </c>
      <c r="B3097" s="13"/>
      <c r="C3097" s="13"/>
      <c r="D3097" s="13">
        <v>1</v>
      </c>
      <c r="E3097" s="13"/>
      <c r="F3097" s="13">
        <v>1</v>
      </c>
      <c r="G3097" s="13">
        <f>VLOOKUP(A3097,Лист8!A3096:B8802,2,)</f>
        <v>101</v>
      </c>
      <c r="H3097" s="15" t="str">
        <f>VLOOKUP(A3097,Tax!$B$2:$X$5526,9,)</f>
        <v xml:space="preserve"> Magnoliophyta</v>
      </c>
      <c r="I3097" s="15" t="str">
        <f>VLOOKUP(A3097,Tax!$B$2:$X$5526,10,FALSE)</f>
        <v xml:space="preserve"> Liliopsida</v>
      </c>
      <c r="J3097" s="15" t="str">
        <f>IF(AND(C3097=2,D3097=1,E3097=1,(C3097+D3097+E3097)=4),"1",IF(AND(B3097=1,D3097=1,(B3097+D3097)=2),"2","-"))</f>
        <v>-</v>
      </c>
      <c r="K3097"/>
    </row>
    <row r="3098" spans="1:12" hidden="1" x14ac:dyDescent="0.25">
      <c r="A3098" s="11" t="s">
        <v>6413</v>
      </c>
      <c r="B3098" s="13"/>
      <c r="C3098" s="13"/>
      <c r="D3098" s="13">
        <v>1</v>
      </c>
      <c r="E3098" s="13">
        <v>1</v>
      </c>
      <c r="F3098" s="13">
        <v>2</v>
      </c>
      <c r="G3098" s="13">
        <f>VLOOKUP(A3098,Лист8!A3097:B8803,2,)</f>
        <v>183</v>
      </c>
      <c r="H3098" s="15" t="str">
        <f>VLOOKUP(A3098,Tax!$B$2:$X$5526,9,)</f>
        <v xml:space="preserve"> Magnoliophyta</v>
      </c>
      <c r="I3098" s="15" t="str">
        <f>VLOOKUP(A3098,Tax!$B$2:$X$5526,10,FALSE)</f>
        <v xml:space="preserve"> Liliopsida</v>
      </c>
      <c r="J3098" s="15" t="str">
        <f>IF(AND(C3098=2,D3098=1,E3098=1,(C3098+D3098+E3098)=4),"1",IF(AND(B3098=1,D3098=1,(B3098+D3098)=2),"2","-"))</f>
        <v>-</v>
      </c>
      <c r="K3098"/>
    </row>
    <row r="3099" spans="1:12" hidden="1" x14ac:dyDescent="0.25">
      <c r="A3099" s="11" t="s">
        <v>6415</v>
      </c>
      <c r="B3099" s="13"/>
      <c r="C3099" s="13"/>
      <c r="D3099" s="13">
        <v>1</v>
      </c>
      <c r="E3099" s="13">
        <v>1</v>
      </c>
      <c r="F3099" s="13">
        <v>2</v>
      </c>
      <c r="G3099" s="13">
        <f>VLOOKUP(A3099,Лист8!A3098:B8804,2,)</f>
        <v>183</v>
      </c>
      <c r="H3099" s="15" t="str">
        <f>VLOOKUP(A3099,Tax!$B$2:$X$5526,9,)</f>
        <v xml:space="preserve"> Magnoliophyta</v>
      </c>
      <c r="I3099" s="15" t="str">
        <f>VLOOKUP(A3099,Tax!$B$2:$X$5526,10,FALSE)</f>
        <v xml:space="preserve"> Liliopsida</v>
      </c>
      <c r="J3099" s="15" t="str">
        <f>IF(AND(C3099=2,D3099=1,E3099=1,(C3099+D3099+E3099)=4),"1",IF(AND(B3099=1,D3099=1,(B3099+D3099)=2),"2","-"))</f>
        <v>-</v>
      </c>
      <c r="K3099"/>
    </row>
    <row r="3100" spans="1:12" x14ac:dyDescent="0.25">
      <c r="A3100" s="11" t="s">
        <v>6417</v>
      </c>
      <c r="B3100" s="13">
        <v>1</v>
      </c>
      <c r="C3100" s="13"/>
      <c r="D3100" s="13">
        <v>1</v>
      </c>
      <c r="E3100" s="13"/>
      <c r="F3100" s="13">
        <v>2</v>
      </c>
      <c r="G3100" s="13">
        <f>VLOOKUP(A3100,Лист8!A3099:B8805,2,)</f>
        <v>153</v>
      </c>
      <c r="H3100" s="15" t="str">
        <f>VLOOKUP(A3100,Tax!$B$2:$X$5526,9,)</f>
        <v xml:space="preserve"> Magnoliophyta</v>
      </c>
      <c r="I3100" s="15" t="str">
        <f>VLOOKUP(A3100,Tax!$B$2:$X$5526,10,FALSE)</f>
        <v xml:space="preserve"> Liliopsida</v>
      </c>
      <c r="J3100" s="15" t="str">
        <f>IF(AND(C3100=2,D3100=1,E3100=1,(C3100+D3100+E3100)=4),"1",IF(AND(B3100=1,D3100=1,(B3100+D3100)=2),"2","-"))</f>
        <v>2</v>
      </c>
      <c r="K3100" s="15" t="str">
        <f>CONCATENATE("L",J3100)</f>
        <v>L2</v>
      </c>
      <c r="L3100" t="s">
        <v>12061</v>
      </c>
    </row>
    <row r="3101" spans="1:12" hidden="1" x14ac:dyDescent="0.25">
      <c r="A3101" s="11" t="s">
        <v>6419</v>
      </c>
      <c r="B3101" s="13"/>
      <c r="C3101" s="13"/>
      <c r="D3101" s="13">
        <v>2</v>
      </c>
      <c r="E3101" s="13"/>
      <c r="F3101" s="13">
        <v>2</v>
      </c>
      <c r="G3101" s="13">
        <f>VLOOKUP(A3101,Лист8!A3100:B8806,2,)</f>
        <v>193</v>
      </c>
      <c r="H3101" s="15" t="str">
        <f>VLOOKUP(A3101,Tax!$B$2:$X$5526,9,)</f>
        <v xml:space="preserve"> Magnoliophyta</v>
      </c>
      <c r="I3101" s="15" t="str">
        <f>VLOOKUP(A3101,Tax!$B$2:$X$5526,10,FALSE)</f>
        <v xml:space="preserve"> Liliopsida</v>
      </c>
      <c r="J3101" s="15" t="str">
        <f>IF(AND(C3101=2,D3101=1,E3101=1,(C3101+D3101+E3101)=4),"1",IF(AND(B3101=1,D3101=1,(B3101+D3101)=2),"2","-"))</f>
        <v>-</v>
      </c>
      <c r="K3101"/>
    </row>
    <row r="3102" spans="1:12" hidden="1" x14ac:dyDescent="0.25">
      <c r="A3102" s="11" t="s">
        <v>6421</v>
      </c>
      <c r="B3102" s="13"/>
      <c r="C3102" s="13"/>
      <c r="D3102" s="13">
        <v>1</v>
      </c>
      <c r="E3102" s="13">
        <v>1</v>
      </c>
      <c r="F3102" s="13">
        <v>2</v>
      </c>
      <c r="G3102" s="13">
        <f>VLOOKUP(A3102,Лист8!A3101:B8807,2,)</f>
        <v>183</v>
      </c>
      <c r="H3102" s="15" t="str">
        <f>VLOOKUP(A3102,Tax!$B$2:$X$5526,9,)</f>
        <v xml:space="preserve"> Magnoliophyta</v>
      </c>
      <c r="I3102" s="15" t="str">
        <f>VLOOKUP(A3102,Tax!$B$2:$X$5526,10,FALSE)</f>
        <v xml:space="preserve"> Liliopsida</v>
      </c>
      <c r="J3102" s="15" t="str">
        <f>IF(AND(C3102=2,D3102=1,E3102=1,(C3102+D3102+E3102)=4),"1",IF(AND(B3102=1,D3102=1,(B3102+D3102)=2),"2","-"))</f>
        <v>-</v>
      </c>
      <c r="K3102"/>
    </row>
    <row r="3103" spans="1:12" hidden="1" x14ac:dyDescent="0.25">
      <c r="A3103" s="11" t="s">
        <v>6423</v>
      </c>
      <c r="B3103" s="13"/>
      <c r="C3103" s="13"/>
      <c r="D3103" s="13">
        <v>1</v>
      </c>
      <c r="E3103" s="13"/>
      <c r="F3103" s="13">
        <v>1</v>
      </c>
      <c r="G3103" s="13">
        <f>VLOOKUP(A3103,Лист8!A3102:B8808,2,)</f>
        <v>90</v>
      </c>
      <c r="H3103" s="15" t="str">
        <f>VLOOKUP(A3103,Tax!$B$2:$X$5526,9,)</f>
        <v xml:space="preserve"> Magnoliophyta</v>
      </c>
      <c r="I3103" s="15" t="str">
        <f>VLOOKUP(A3103,Tax!$B$2:$X$5526,10,FALSE)</f>
        <v xml:space="preserve"> Liliopsida</v>
      </c>
      <c r="J3103" s="15" t="str">
        <f>IF(AND(C3103=2,D3103=1,E3103=1,(C3103+D3103+E3103)=4),"1",IF(AND(B3103=1,D3103=1,(B3103+D3103)=2),"2","-"))</f>
        <v>-</v>
      </c>
      <c r="K3103"/>
    </row>
    <row r="3104" spans="1:12" hidden="1" x14ac:dyDescent="0.25">
      <c r="A3104" s="11" t="s">
        <v>6425</v>
      </c>
      <c r="B3104" s="13"/>
      <c r="C3104" s="13"/>
      <c r="D3104" s="13">
        <v>1</v>
      </c>
      <c r="E3104" s="13"/>
      <c r="F3104" s="13">
        <v>1</v>
      </c>
      <c r="G3104" s="13">
        <f>VLOOKUP(A3104,Лист8!A3103:B8809,2,)</f>
        <v>91</v>
      </c>
      <c r="H3104" s="15" t="str">
        <f>VLOOKUP(A3104,Tax!$B$2:$X$5526,9,)</f>
        <v xml:space="preserve"> Magnoliophyta</v>
      </c>
      <c r="I3104" s="15" t="str">
        <f>VLOOKUP(A3104,Tax!$B$2:$X$5526,10,FALSE)</f>
        <v xml:space="preserve"> Liliopsida</v>
      </c>
      <c r="J3104" s="15" t="str">
        <f>IF(AND(C3104=2,D3104=1,E3104=1,(C3104+D3104+E3104)=4),"1",IF(AND(B3104=1,D3104=1,(B3104+D3104)=2),"2","-"))</f>
        <v>-</v>
      </c>
      <c r="K3104"/>
    </row>
    <row r="3105" spans="1:12" x14ac:dyDescent="0.25">
      <c r="A3105" s="11" t="s">
        <v>6427</v>
      </c>
      <c r="B3105" s="13">
        <v>1</v>
      </c>
      <c r="C3105" s="13"/>
      <c r="D3105" s="13">
        <v>1</v>
      </c>
      <c r="E3105" s="13"/>
      <c r="F3105" s="13">
        <v>2</v>
      </c>
      <c r="G3105" s="13">
        <f>VLOOKUP(A3105,Лист8!A3104:B8810,2,)</f>
        <v>160</v>
      </c>
      <c r="H3105" s="15" t="str">
        <f>VLOOKUP(A3105,Tax!$B$2:$X$5526,9,)</f>
        <v xml:space="preserve"> Magnoliophyta</v>
      </c>
      <c r="I3105" s="15" t="str">
        <f>VLOOKUP(A3105,Tax!$B$2:$X$5526,10,FALSE)</f>
        <v xml:space="preserve"> Liliopsida</v>
      </c>
      <c r="J3105" s="15" t="str">
        <f>IF(AND(C3105=2,D3105=1,E3105=1,(C3105+D3105+E3105)=4),"1",IF(AND(B3105=1,D3105=1,(B3105+D3105)=2),"2","-"))</f>
        <v>2</v>
      </c>
      <c r="K3105" s="15" t="str">
        <f>CONCATENATE("L",J3105)</f>
        <v>L2</v>
      </c>
      <c r="L3105" t="s">
        <v>12061</v>
      </c>
    </row>
    <row r="3106" spans="1:12" hidden="1" x14ac:dyDescent="0.25">
      <c r="A3106" s="11" t="s">
        <v>6429</v>
      </c>
      <c r="B3106" s="13"/>
      <c r="C3106" s="13">
        <v>1</v>
      </c>
      <c r="D3106" s="13">
        <v>1</v>
      </c>
      <c r="E3106" s="13">
        <v>1</v>
      </c>
      <c r="F3106" s="13">
        <v>3</v>
      </c>
      <c r="G3106" s="13">
        <f>VLOOKUP(A3106,Лист8!A3105:B8811,2,)</f>
        <v>311</v>
      </c>
      <c r="H3106" s="15" t="str">
        <f>VLOOKUP(A3106,Tax!$B$2:$X$5526,9,)</f>
        <v xml:space="preserve"> Magnoliophyta</v>
      </c>
      <c r="I3106" s="15" t="str">
        <f>VLOOKUP(A3106,Tax!$B$2:$X$5526,10,FALSE)</f>
        <v xml:space="preserve"> Liliopsida</v>
      </c>
      <c r="J3106" s="15" t="str">
        <f>IF(AND(C3106=2,D3106=1,E3106=1,(C3106+D3106+E3106)=4),"1",IF(AND(B3106=1,D3106=1,(B3106+D3106)=2),"2","-"))</f>
        <v>-</v>
      </c>
      <c r="K3106"/>
    </row>
    <row r="3107" spans="1:12" x14ac:dyDescent="0.25">
      <c r="A3107" s="11" t="s">
        <v>6431</v>
      </c>
      <c r="B3107" s="13"/>
      <c r="C3107" s="13">
        <v>2</v>
      </c>
      <c r="D3107" s="13">
        <v>1</v>
      </c>
      <c r="E3107" s="13">
        <v>1</v>
      </c>
      <c r="F3107" s="13">
        <v>4</v>
      </c>
      <c r="G3107" s="13">
        <f>VLOOKUP(A3107,Лист8!A3106:B8812,2,)</f>
        <v>424</v>
      </c>
      <c r="H3107" s="15" t="str">
        <f>VLOOKUP(A3107,Tax!$B$2:$X$5526,9,)</f>
        <v xml:space="preserve"> Magnoliophyta</v>
      </c>
      <c r="I3107" s="15" t="str">
        <f>VLOOKUP(A3107,Tax!$B$2:$X$5526,10,FALSE)</f>
        <v xml:space="preserve"> Liliopsida</v>
      </c>
      <c r="J3107" s="15" t="str">
        <f>IF(AND(C3107=2,D3107=1,E3107=1,(C3107+D3107+E3107)=4),"1",IF(AND(B3107=1,D3107=1,(B3107+D3107)=2),"2","-"))</f>
        <v>1</v>
      </c>
      <c r="K3107" s="15" t="str">
        <f>CONCATENATE("L",J3107)</f>
        <v>L1</v>
      </c>
      <c r="L3107" t="s">
        <v>12061</v>
      </c>
    </row>
    <row r="3108" spans="1:12" hidden="1" x14ac:dyDescent="0.25">
      <c r="A3108" s="11" t="s">
        <v>6433</v>
      </c>
      <c r="B3108" s="13"/>
      <c r="C3108" s="13">
        <v>1</v>
      </c>
      <c r="D3108" s="13">
        <v>1</v>
      </c>
      <c r="E3108" s="13">
        <v>1</v>
      </c>
      <c r="F3108" s="13">
        <v>3</v>
      </c>
      <c r="G3108" s="13">
        <f>VLOOKUP(A3108,Лист8!A3107:B8813,2,)</f>
        <v>313</v>
      </c>
      <c r="H3108" s="15" t="str">
        <f>VLOOKUP(A3108,Tax!$B$2:$X$5526,9,)</f>
        <v xml:space="preserve"> Magnoliophyta</v>
      </c>
      <c r="I3108" s="15" t="str">
        <f>VLOOKUP(A3108,Tax!$B$2:$X$5526,10,FALSE)</f>
        <v xml:space="preserve"> Liliopsida</v>
      </c>
      <c r="J3108" s="15" t="str">
        <f>IF(AND(C3108=2,D3108=1,E3108=1,(C3108+D3108+E3108)=4),"1",IF(AND(B3108=1,D3108=1,(B3108+D3108)=2),"2","-"))</f>
        <v>-</v>
      </c>
      <c r="K3108"/>
    </row>
    <row r="3109" spans="1:12" hidden="1" x14ac:dyDescent="0.25">
      <c r="A3109" s="11" t="s">
        <v>6435</v>
      </c>
      <c r="B3109" s="13"/>
      <c r="C3109" s="13"/>
      <c r="D3109" s="13">
        <v>1</v>
      </c>
      <c r="E3109" s="13">
        <v>1</v>
      </c>
      <c r="F3109" s="13">
        <v>2</v>
      </c>
      <c r="G3109" s="13">
        <f>VLOOKUP(A3109,Лист8!A3108:B8814,2,)</f>
        <v>185</v>
      </c>
      <c r="H3109" s="15" t="str">
        <f>VLOOKUP(A3109,Tax!$B$2:$X$5526,9,)</f>
        <v xml:space="preserve"> Magnoliophyta</v>
      </c>
      <c r="I3109" s="15" t="str">
        <f>VLOOKUP(A3109,Tax!$B$2:$X$5526,10,FALSE)</f>
        <v xml:space="preserve"> Liliopsida</v>
      </c>
      <c r="J3109" s="15" t="str">
        <f>IF(AND(C3109=2,D3109=1,E3109=1,(C3109+D3109+E3109)=4),"1",IF(AND(B3109=1,D3109=1,(B3109+D3109)=2),"2","-"))</f>
        <v>-</v>
      </c>
      <c r="K3109"/>
    </row>
    <row r="3110" spans="1:12" hidden="1" x14ac:dyDescent="0.25">
      <c r="A3110" s="11" t="s">
        <v>6437</v>
      </c>
      <c r="B3110" s="13"/>
      <c r="C3110" s="13"/>
      <c r="D3110" s="13">
        <v>1</v>
      </c>
      <c r="E3110" s="13"/>
      <c r="F3110" s="13">
        <v>1</v>
      </c>
      <c r="G3110" s="13">
        <f>VLOOKUP(A3110,Лист8!A3109:B8815,2,)</f>
        <v>105</v>
      </c>
      <c r="H3110" s="15" t="str">
        <f>VLOOKUP(A3110,Tax!$B$2:$X$5526,9,)</f>
        <v xml:space="preserve"> Magnoliophyta</v>
      </c>
      <c r="I3110" s="15" t="str">
        <f>VLOOKUP(A3110,Tax!$B$2:$X$5526,10,FALSE)</f>
        <v xml:space="preserve"> Liliopsida</v>
      </c>
      <c r="J3110" s="15" t="str">
        <f>IF(AND(C3110=2,D3110=1,E3110=1,(C3110+D3110+E3110)=4),"1",IF(AND(B3110=1,D3110=1,(B3110+D3110)=2),"2","-"))</f>
        <v>-</v>
      </c>
      <c r="K3110"/>
    </row>
    <row r="3111" spans="1:12" hidden="1" x14ac:dyDescent="0.25">
      <c r="A3111" s="11" t="s">
        <v>6439</v>
      </c>
      <c r="B3111" s="13"/>
      <c r="C3111" s="13"/>
      <c r="D3111" s="13">
        <v>2</v>
      </c>
      <c r="E3111" s="13"/>
      <c r="F3111" s="13">
        <v>2</v>
      </c>
      <c r="G3111" s="13">
        <f>VLOOKUP(A3111,Лист8!A3110:B8816,2,)</f>
        <v>186</v>
      </c>
      <c r="H3111" s="15" t="str">
        <f>VLOOKUP(A3111,Tax!$B$2:$X$5526,9,)</f>
        <v xml:space="preserve"> Magnoliophyta</v>
      </c>
      <c r="I3111" s="15" t="str">
        <f>VLOOKUP(A3111,Tax!$B$2:$X$5526,10,FALSE)</f>
        <v xml:space="preserve"> Liliopsida</v>
      </c>
      <c r="J3111" s="15" t="str">
        <f>IF(AND(C3111=2,D3111=1,E3111=1,(C3111+D3111+E3111)=4),"1",IF(AND(B3111=1,D3111=1,(B3111+D3111)=2),"2","-"))</f>
        <v>-</v>
      </c>
      <c r="K3111"/>
    </row>
    <row r="3112" spans="1:12" x14ac:dyDescent="0.25">
      <c r="A3112" s="11" t="s">
        <v>6441</v>
      </c>
      <c r="B3112" s="13"/>
      <c r="C3112" s="13">
        <v>2</v>
      </c>
      <c r="D3112" s="13">
        <v>1</v>
      </c>
      <c r="E3112" s="13">
        <v>1</v>
      </c>
      <c r="F3112" s="13">
        <v>4</v>
      </c>
      <c r="G3112" s="13">
        <f>VLOOKUP(A3112,Лист8!A3111:B8817,2,)</f>
        <v>427</v>
      </c>
      <c r="H3112" s="15" t="str">
        <f>VLOOKUP(A3112,Tax!$B$2:$X$5526,9,)</f>
        <v xml:space="preserve"> Magnoliophyta</v>
      </c>
      <c r="I3112" s="15" t="str">
        <f>VLOOKUP(A3112,Tax!$B$2:$X$5526,10,FALSE)</f>
        <v xml:space="preserve"> Liliopsida</v>
      </c>
      <c r="J3112" s="15" t="str">
        <f>IF(AND(C3112=2,D3112=1,E3112=1,(C3112+D3112+E3112)=4),"1",IF(AND(B3112=1,D3112=1,(B3112+D3112)=2),"2","-"))</f>
        <v>1</v>
      </c>
      <c r="K3112" s="15" t="str">
        <f>CONCATENATE("L",J3112)</f>
        <v>L1</v>
      </c>
      <c r="L3112" t="s">
        <v>12061</v>
      </c>
    </row>
    <row r="3113" spans="1:12" hidden="1" x14ac:dyDescent="0.25">
      <c r="A3113" s="11" t="s">
        <v>6443</v>
      </c>
      <c r="B3113" s="13"/>
      <c r="C3113" s="13">
        <v>1</v>
      </c>
      <c r="D3113" s="13">
        <v>1</v>
      </c>
      <c r="E3113" s="13">
        <v>1</v>
      </c>
      <c r="F3113" s="13">
        <v>3</v>
      </c>
      <c r="G3113" s="13">
        <f>VLOOKUP(A3113,Лист8!A3112:B8818,2,)</f>
        <v>299</v>
      </c>
      <c r="H3113" s="15" t="str">
        <f>VLOOKUP(A3113,Tax!$B$2:$X$5526,9,)</f>
        <v xml:space="preserve"> Magnoliophyta</v>
      </c>
      <c r="I3113" s="15" t="str">
        <f>VLOOKUP(A3113,Tax!$B$2:$X$5526,10,FALSE)</f>
        <v xml:space="preserve"> Liliopsida</v>
      </c>
      <c r="J3113" s="15" t="str">
        <f>IF(AND(C3113=2,D3113=1,E3113=1,(C3113+D3113+E3113)=4),"1",IF(AND(B3113=1,D3113=1,(B3113+D3113)=2),"2","-"))</f>
        <v>-</v>
      </c>
      <c r="K3113"/>
    </row>
    <row r="3114" spans="1:12" hidden="1" x14ac:dyDescent="0.25">
      <c r="A3114" s="11" t="s">
        <v>6445</v>
      </c>
      <c r="B3114" s="13"/>
      <c r="C3114" s="13"/>
      <c r="D3114" s="13">
        <v>1</v>
      </c>
      <c r="E3114" s="13"/>
      <c r="F3114" s="13">
        <v>1</v>
      </c>
      <c r="G3114" s="13">
        <f>VLOOKUP(A3114,Лист8!A3113:B8819,2,)</f>
        <v>102</v>
      </c>
      <c r="H3114" s="15" t="str">
        <f>VLOOKUP(A3114,Tax!$B$2:$X$5526,9,)</f>
        <v xml:space="preserve"> Magnoliophyta</v>
      </c>
      <c r="I3114" s="15" t="str">
        <f>VLOOKUP(A3114,Tax!$B$2:$X$5526,10,FALSE)</f>
        <v xml:space="preserve"> Liliopsida</v>
      </c>
      <c r="J3114" s="15" t="str">
        <f>IF(AND(C3114=2,D3114=1,E3114=1,(C3114+D3114+E3114)=4),"1",IF(AND(B3114=1,D3114=1,(B3114+D3114)=2),"2","-"))</f>
        <v>-</v>
      </c>
      <c r="K3114"/>
    </row>
    <row r="3115" spans="1:12" hidden="1" x14ac:dyDescent="0.25">
      <c r="A3115" s="11" t="s">
        <v>6447</v>
      </c>
      <c r="B3115" s="13"/>
      <c r="C3115" s="13"/>
      <c r="D3115" s="13">
        <v>1</v>
      </c>
      <c r="E3115" s="13">
        <v>1</v>
      </c>
      <c r="F3115" s="13">
        <v>2</v>
      </c>
      <c r="G3115" s="13">
        <f>VLOOKUP(A3115,Лист8!A3114:B8820,2,)</f>
        <v>190</v>
      </c>
      <c r="H3115" s="15" t="str">
        <f>VLOOKUP(A3115,Tax!$B$2:$X$5526,9,)</f>
        <v xml:space="preserve"> Magnoliophyta</v>
      </c>
      <c r="I3115" s="15" t="str">
        <f>VLOOKUP(A3115,Tax!$B$2:$X$5526,10,FALSE)</f>
        <v xml:space="preserve"> Liliopsida</v>
      </c>
      <c r="J3115" s="15" t="str">
        <f>IF(AND(C3115=2,D3115=1,E3115=1,(C3115+D3115+E3115)=4),"1",IF(AND(B3115=1,D3115=1,(B3115+D3115)=2),"2","-"))</f>
        <v>-</v>
      </c>
      <c r="K3115"/>
    </row>
    <row r="3116" spans="1:12" hidden="1" x14ac:dyDescent="0.25">
      <c r="A3116" s="11" t="s">
        <v>6449</v>
      </c>
      <c r="B3116" s="13"/>
      <c r="C3116" s="13"/>
      <c r="D3116" s="13">
        <v>1</v>
      </c>
      <c r="E3116" s="13"/>
      <c r="F3116" s="13">
        <v>1</v>
      </c>
      <c r="G3116" s="13">
        <f>VLOOKUP(A3116,Лист8!A3115:B8821,2,)</f>
        <v>105</v>
      </c>
      <c r="H3116" s="15" t="str">
        <f>VLOOKUP(A3116,Tax!$B$2:$X$5526,9,)</f>
        <v xml:space="preserve"> Magnoliophyta</v>
      </c>
      <c r="I3116" s="15" t="str">
        <f>VLOOKUP(A3116,Tax!$B$2:$X$5526,10,FALSE)</f>
        <v xml:space="preserve"> Liliopsida</v>
      </c>
      <c r="J3116" s="15" t="str">
        <f>IF(AND(C3116=2,D3116=1,E3116=1,(C3116+D3116+E3116)=4),"1",IF(AND(B3116=1,D3116=1,(B3116+D3116)=2),"2","-"))</f>
        <v>-</v>
      </c>
      <c r="K3116"/>
    </row>
    <row r="3117" spans="1:12" hidden="1" x14ac:dyDescent="0.25">
      <c r="A3117" s="11" t="s">
        <v>6451</v>
      </c>
      <c r="B3117" s="13"/>
      <c r="C3117" s="13"/>
      <c r="D3117" s="13">
        <v>1</v>
      </c>
      <c r="E3117" s="13"/>
      <c r="F3117" s="13">
        <v>1</v>
      </c>
      <c r="G3117" s="13">
        <f>VLOOKUP(A3117,Лист8!A3116:B8822,2,)</f>
        <v>92</v>
      </c>
      <c r="H3117" s="15" t="str">
        <f>VLOOKUP(A3117,Tax!$B$2:$X$5526,9,)</f>
        <v xml:space="preserve"> Magnoliophyta</v>
      </c>
      <c r="I3117" s="15" t="str">
        <f>VLOOKUP(A3117,Tax!$B$2:$X$5526,10,FALSE)</f>
        <v xml:space="preserve"> Liliopsida</v>
      </c>
      <c r="J3117" s="15" t="str">
        <f>IF(AND(C3117=2,D3117=1,E3117=1,(C3117+D3117+E3117)=4),"1",IF(AND(B3117=1,D3117=1,(B3117+D3117)=2),"2","-"))</f>
        <v>-</v>
      </c>
      <c r="K3117"/>
    </row>
    <row r="3118" spans="1:12" hidden="1" x14ac:dyDescent="0.25">
      <c r="A3118" s="11" t="s">
        <v>6453</v>
      </c>
      <c r="B3118" s="13"/>
      <c r="C3118" s="13"/>
      <c r="D3118" s="13">
        <v>1</v>
      </c>
      <c r="E3118" s="13"/>
      <c r="F3118" s="13">
        <v>1</v>
      </c>
      <c r="G3118" s="13">
        <f>VLOOKUP(A3118,Лист8!A3117:B8823,2,)</f>
        <v>97</v>
      </c>
      <c r="H3118" s="15" t="str">
        <f>VLOOKUP(A3118,Tax!$B$2:$X$5526,9,)</f>
        <v xml:space="preserve"> Magnoliophyta</v>
      </c>
      <c r="I3118" s="15" t="str">
        <f>VLOOKUP(A3118,Tax!$B$2:$X$5526,10,FALSE)</f>
        <v xml:space="preserve"> Liliopsida</v>
      </c>
      <c r="J3118" s="15" t="str">
        <f>IF(AND(C3118=2,D3118=1,E3118=1,(C3118+D3118+E3118)=4),"1",IF(AND(B3118=1,D3118=1,(B3118+D3118)=2),"2","-"))</f>
        <v>-</v>
      </c>
      <c r="K3118"/>
    </row>
    <row r="3119" spans="1:12" hidden="1" x14ac:dyDescent="0.25">
      <c r="A3119" s="11" t="s">
        <v>6455</v>
      </c>
      <c r="B3119" s="13"/>
      <c r="C3119" s="13">
        <v>1</v>
      </c>
      <c r="D3119" s="13">
        <v>1</v>
      </c>
      <c r="E3119" s="13">
        <v>1</v>
      </c>
      <c r="F3119" s="13">
        <v>3</v>
      </c>
      <c r="G3119" s="13">
        <f>VLOOKUP(A3119,Лист8!A3118:B8824,2,)</f>
        <v>290</v>
      </c>
      <c r="H3119" s="15" t="str">
        <f>VLOOKUP(A3119,Tax!$B$2:$X$5526,9,)</f>
        <v xml:space="preserve"> Magnoliophyta</v>
      </c>
      <c r="I3119" s="15" t="str">
        <f>VLOOKUP(A3119,Tax!$B$2:$X$5526,10,FALSE)</f>
        <v xml:space="preserve"> Liliopsida</v>
      </c>
      <c r="J3119" s="15" t="str">
        <f>IF(AND(C3119=2,D3119=1,E3119=1,(C3119+D3119+E3119)=4),"1",IF(AND(B3119=1,D3119=1,(B3119+D3119)=2),"2","-"))</f>
        <v>-</v>
      </c>
      <c r="K3119"/>
    </row>
    <row r="3120" spans="1:12" hidden="1" x14ac:dyDescent="0.25">
      <c r="A3120" s="11" t="s">
        <v>6457</v>
      </c>
      <c r="B3120" s="13"/>
      <c r="C3120" s="13"/>
      <c r="D3120" s="13">
        <v>1</v>
      </c>
      <c r="E3120" s="13"/>
      <c r="F3120" s="13">
        <v>1</v>
      </c>
      <c r="G3120" s="13">
        <f>VLOOKUP(A3120,Лист8!A3119:B8825,2,)</f>
        <v>110</v>
      </c>
      <c r="H3120" s="15" t="str">
        <f>VLOOKUP(A3120,Tax!$B$2:$X$5526,9,)</f>
        <v xml:space="preserve"> Magnoliophyta</v>
      </c>
      <c r="I3120" s="15" t="str">
        <f>VLOOKUP(A3120,Tax!$B$2:$X$5526,10,FALSE)</f>
        <v xml:space="preserve"> Liliopsida</v>
      </c>
      <c r="J3120" s="15" t="str">
        <f>IF(AND(C3120=2,D3120=1,E3120=1,(C3120+D3120+E3120)=4),"1",IF(AND(B3120=1,D3120=1,(B3120+D3120)=2),"2","-"))</f>
        <v>-</v>
      </c>
      <c r="K3120"/>
    </row>
    <row r="3121" spans="1:11" hidden="1" x14ac:dyDescent="0.25">
      <c r="A3121" s="11" t="s">
        <v>6459</v>
      </c>
      <c r="B3121" s="13"/>
      <c r="C3121" s="13"/>
      <c r="D3121" s="13">
        <v>1</v>
      </c>
      <c r="E3121" s="13"/>
      <c r="F3121" s="13">
        <v>1</v>
      </c>
      <c r="G3121" s="13">
        <f>VLOOKUP(A3121,Лист8!A3120:B8826,2,)</f>
        <v>99</v>
      </c>
      <c r="H3121" s="15" t="str">
        <f>VLOOKUP(A3121,Tax!$B$2:$X$5526,9,)</f>
        <v xml:space="preserve"> Magnoliophyta</v>
      </c>
      <c r="I3121" s="15" t="str">
        <f>VLOOKUP(A3121,Tax!$B$2:$X$5526,10,FALSE)</f>
        <v xml:space="preserve"> Liliopsida</v>
      </c>
      <c r="J3121" s="15" t="str">
        <f>IF(AND(C3121=2,D3121=1,E3121=1,(C3121+D3121+E3121)=4),"1",IF(AND(B3121=1,D3121=1,(B3121+D3121)=2),"2","-"))</f>
        <v>-</v>
      </c>
      <c r="K3121"/>
    </row>
    <row r="3122" spans="1:11" hidden="1" x14ac:dyDescent="0.25">
      <c r="A3122" s="11" t="s">
        <v>6461</v>
      </c>
      <c r="B3122" s="13"/>
      <c r="C3122" s="13">
        <v>1</v>
      </c>
      <c r="D3122" s="13">
        <v>1</v>
      </c>
      <c r="E3122" s="13">
        <v>1</v>
      </c>
      <c r="F3122" s="13">
        <v>3</v>
      </c>
      <c r="G3122" s="13">
        <f>VLOOKUP(A3122,Лист8!A3121:B8827,2,)</f>
        <v>236</v>
      </c>
      <c r="H3122" s="15" t="str">
        <f>VLOOKUP(A3122,Tax!$B$2:$X$5526,9,)</f>
        <v xml:space="preserve"> Magnoliophyta</v>
      </c>
      <c r="I3122" s="15" t="str">
        <f>VLOOKUP(A3122,Tax!$B$2:$X$5526,10,FALSE)</f>
        <v xml:space="preserve"> Liliopsida</v>
      </c>
      <c r="J3122" s="15" t="str">
        <f>IF(AND(C3122=2,D3122=1,E3122=1,(C3122+D3122+E3122)=4),"1",IF(AND(B3122=1,D3122=1,(B3122+D3122)=2),"2","-"))</f>
        <v>-</v>
      </c>
      <c r="K3122"/>
    </row>
    <row r="3123" spans="1:11" hidden="1" x14ac:dyDescent="0.25">
      <c r="A3123" s="11" t="s">
        <v>6463</v>
      </c>
      <c r="B3123" s="13"/>
      <c r="C3123" s="13"/>
      <c r="D3123" s="13">
        <v>2</v>
      </c>
      <c r="E3123" s="13"/>
      <c r="F3123" s="13">
        <v>2</v>
      </c>
      <c r="G3123" s="13">
        <f>VLOOKUP(A3123,Лист8!A3122:B8828,2,)</f>
        <v>190</v>
      </c>
      <c r="H3123" s="15" t="str">
        <f>VLOOKUP(A3123,Tax!$B$2:$X$5526,9,)</f>
        <v xml:space="preserve"> Magnoliophyta</v>
      </c>
      <c r="I3123" s="15" t="str">
        <f>VLOOKUP(A3123,Tax!$B$2:$X$5526,10,FALSE)</f>
        <v xml:space="preserve"> Liliopsida</v>
      </c>
      <c r="J3123" s="15" t="str">
        <f>IF(AND(C3123=2,D3123=1,E3123=1,(C3123+D3123+E3123)=4),"1",IF(AND(B3123=1,D3123=1,(B3123+D3123)=2),"2","-"))</f>
        <v>-</v>
      </c>
      <c r="K3123"/>
    </row>
    <row r="3124" spans="1:11" hidden="1" x14ac:dyDescent="0.25">
      <c r="A3124" s="11" t="s">
        <v>6465</v>
      </c>
      <c r="B3124" s="13"/>
      <c r="C3124" s="13"/>
      <c r="D3124" s="13">
        <v>2</v>
      </c>
      <c r="E3124" s="13"/>
      <c r="F3124" s="13">
        <v>2</v>
      </c>
      <c r="G3124" s="13">
        <f>VLOOKUP(A3124,Лист8!A3123:B8829,2,)</f>
        <v>189</v>
      </c>
      <c r="H3124" s="15" t="str">
        <f>VLOOKUP(A3124,Tax!$B$2:$X$5526,9,)</f>
        <v xml:space="preserve"> Magnoliophyta</v>
      </c>
      <c r="I3124" s="15" t="str">
        <f>VLOOKUP(A3124,Tax!$B$2:$X$5526,10,FALSE)</f>
        <v xml:space="preserve"> Liliopsida</v>
      </c>
      <c r="J3124" s="15" t="str">
        <f>IF(AND(C3124=2,D3124=1,E3124=1,(C3124+D3124+E3124)=4),"1",IF(AND(B3124=1,D3124=1,(B3124+D3124)=2),"2","-"))</f>
        <v>-</v>
      </c>
      <c r="K3124"/>
    </row>
    <row r="3125" spans="1:11" hidden="1" x14ac:dyDescent="0.25">
      <c r="A3125" s="11" t="s">
        <v>6467</v>
      </c>
      <c r="B3125" s="13"/>
      <c r="C3125" s="13">
        <v>1</v>
      </c>
      <c r="D3125" s="13">
        <v>1</v>
      </c>
      <c r="E3125" s="13">
        <v>1</v>
      </c>
      <c r="F3125" s="13">
        <v>3</v>
      </c>
      <c r="G3125" s="13">
        <f>VLOOKUP(A3125,Лист8!A3124:B8830,2,)</f>
        <v>305</v>
      </c>
      <c r="H3125" s="15" t="str">
        <f>VLOOKUP(A3125,Tax!$B$2:$X$5526,9,)</f>
        <v xml:space="preserve"> Magnoliophyta</v>
      </c>
      <c r="I3125" s="15" t="str">
        <f>VLOOKUP(A3125,Tax!$B$2:$X$5526,10,FALSE)</f>
        <v xml:space="preserve"> Liliopsida</v>
      </c>
      <c r="J3125" s="15" t="str">
        <f>IF(AND(C3125=2,D3125=1,E3125=1,(C3125+D3125+E3125)=4),"1",IF(AND(B3125=1,D3125=1,(B3125+D3125)=2),"2","-"))</f>
        <v>-</v>
      </c>
      <c r="K3125"/>
    </row>
    <row r="3126" spans="1:11" hidden="1" x14ac:dyDescent="0.25">
      <c r="A3126" s="11" t="s">
        <v>6469</v>
      </c>
      <c r="B3126" s="13"/>
      <c r="C3126" s="13"/>
      <c r="D3126" s="13">
        <v>1</v>
      </c>
      <c r="E3126" s="13"/>
      <c r="F3126" s="13">
        <v>1</v>
      </c>
      <c r="G3126" s="13">
        <f>VLOOKUP(A3126,Лист8!A3125:B8831,2,)</f>
        <v>95</v>
      </c>
      <c r="H3126" s="15" t="str">
        <f>VLOOKUP(A3126,Tax!$B$2:$X$5526,9,)</f>
        <v xml:space="preserve"> Magnoliophyta</v>
      </c>
      <c r="I3126" s="15" t="str">
        <f>VLOOKUP(A3126,Tax!$B$2:$X$5526,10,FALSE)</f>
        <v xml:space="preserve"> Liliopsida</v>
      </c>
      <c r="J3126" s="15" t="str">
        <f>IF(AND(C3126=2,D3126=1,E3126=1,(C3126+D3126+E3126)=4),"1",IF(AND(B3126=1,D3126=1,(B3126+D3126)=2),"2","-"))</f>
        <v>-</v>
      </c>
      <c r="K3126"/>
    </row>
    <row r="3127" spans="1:11" hidden="1" x14ac:dyDescent="0.25">
      <c r="A3127" s="11" t="s">
        <v>6471</v>
      </c>
      <c r="B3127" s="13"/>
      <c r="C3127" s="13"/>
      <c r="D3127" s="13">
        <v>1</v>
      </c>
      <c r="E3127" s="13">
        <v>1</v>
      </c>
      <c r="F3127" s="13">
        <v>2</v>
      </c>
      <c r="G3127" s="13">
        <f>VLOOKUP(A3127,Лист8!A3126:B8832,2,)</f>
        <v>183</v>
      </c>
      <c r="H3127" s="15" t="str">
        <f>VLOOKUP(A3127,Tax!$B$2:$X$5526,9,)</f>
        <v xml:space="preserve"> Magnoliophyta</v>
      </c>
      <c r="I3127" s="15" t="str">
        <f>VLOOKUP(A3127,Tax!$B$2:$X$5526,10,FALSE)</f>
        <v xml:space="preserve"> Liliopsida</v>
      </c>
      <c r="J3127" s="15" t="str">
        <f>IF(AND(C3127=2,D3127=1,E3127=1,(C3127+D3127+E3127)=4),"1",IF(AND(B3127=1,D3127=1,(B3127+D3127)=2),"2","-"))</f>
        <v>-</v>
      </c>
      <c r="K3127"/>
    </row>
    <row r="3128" spans="1:11" hidden="1" x14ac:dyDescent="0.25">
      <c r="A3128" s="11" t="s">
        <v>6473</v>
      </c>
      <c r="B3128" s="13"/>
      <c r="C3128" s="13"/>
      <c r="D3128" s="13">
        <v>2</v>
      </c>
      <c r="E3128" s="13"/>
      <c r="F3128" s="13">
        <v>2</v>
      </c>
      <c r="G3128" s="13">
        <f>VLOOKUP(A3128,Лист8!A3127:B8833,2,)</f>
        <v>188</v>
      </c>
      <c r="H3128" s="15" t="str">
        <f>VLOOKUP(A3128,Tax!$B$2:$X$5526,9,)</f>
        <v xml:space="preserve"> Magnoliophyta</v>
      </c>
      <c r="I3128" s="15" t="str">
        <f>VLOOKUP(A3128,Tax!$B$2:$X$5526,10,FALSE)</f>
        <v xml:space="preserve"> Liliopsida</v>
      </c>
      <c r="J3128" s="15" t="str">
        <f>IF(AND(C3128=2,D3128=1,E3128=1,(C3128+D3128+E3128)=4),"1",IF(AND(B3128=1,D3128=1,(B3128+D3128)=2),"2","-"))</f>
        <v>-</v>
      </c>
      <c r="K3128"/>
    </row>
    <row r="3129" spans="1:11" hidden="1" x14ac:dyDescent="0.25">
      <c r="A3129" s="11" t="s">
        <v>6475</v>
      </c>
      <c r="B3129" s="13"/>
      <c r="C3129" s="13"/>
      <c r="D3129" s="13">
        <v>1</v>
      </c>
      <c r="E3129" s="13"/>
      <c r="F3129" s="13">
        <v>1</v>
      </c>
      <c r="G3129" s="13">
        <f>VLOOKUP(A3129,Лист8!A3128:B8834,2,)</f>
        <v>91</v>
      </c>
      <c r="H3129" s="15" t="str">
        <f>VLOOKUP(A3129,Tax!$B$2:$X$5526,9,)</f>
        <v xml:space="preserve"> Magnoliophyta</v>
      </c>
      <c r="I3129" s="15" t="str">
        <f>VLOOKUP(A3129,Tax!$B$2:$X$5526,10,FALSE)</f>
        <v xml:space="preserve"> Liliopsida</v>
      </c>
      <c r="J3129" s="15" t="str">
        <f>IF(AND(C3129=2,D3129=1,E3129=1,(C3129+D3129+E3129)=4),"1",IF(AND(B3129=1,D3129=1,(B3129+D3129)=2),"2","-"))</f>
        <v>-</v>
      </c>
      <c r="K3129"/>
    </row>
    <row r="3130" spans="1:11" hidden="1" x14ac:dyDescent="0.25">
      <c r="A3130" s="11" t="s">
        <v>6477</v>
      </c>
      <c r="B3130" s="13"/>
      <c r="C3130" s="13"/>
      <c r="D3130" s="13">
        <v>1</v>
      </c>
      <c r="E3130" s="13">
        <v>1</v>
      </c>
      <c r="F3130" s="13">
        <v>2</v>
      </c>
      <c r="G3130" s="13">
        <f>VLOOKUP(A3130,Лист8!A3129:B8835,2,)</f>
        <v>183</v>
      </c>
      <c r="H3130" s="15" t="str">
        <f>VLOOKUP(A3130,Tax!$B$2:$X$5526,9,)</f>
        <v xml:space="preserve"> Magnoliophyta</v>
      </c>
      <c r="I3130" s="15" t="str">
        <f>VLOOKUP(A3130,Tax!$B$2:$X$5526,10,FALSE)</f>
        <v xml:space="preserve"> Liliopsida</v>
      </c>
      <c r="J3130" s="15" t="str">
        <f>IF(AND(C3130=2,D3130=1,E3130=1,(C3130+D3130+E3130)=4),"1",IF(AND(B3130=1,D3130=1,(B3130+D3130)=2),"2","-"))</f>
        <v>-</v>
      </c>
      <c r="K3130"/>
    </row>
    <row r="3131" spans="1:11" hidden="1" x14ac:dyDescent="0.25">
      <c r="A3131" s="11" t="s">
        <v>6479</v>
      </c>
      <c r="B3131" s="13"/>
      <c r="C3131" s="13"/>
      <c r="D3131" s="13">
        <v>3</v>
      </c>
      <c r="E3131" s="13"/>
      <c r="F3131" s="13">
        <v>3</v>
      </c>
      <c r="G3131" s="13">
        <f>VLOOKUP(A3131,Лист8!A3130:B8836,2,)</f>
        <v>286</v>
      </c>
      <c r="H3131" s="15" t="str">
        <f>VLOOKUP(A3131,Tax!$B$2:$X$5526,9,)</f>
        <v xml:space="preserve"> Magnoliophyta</v>
      </c>
      <c r="I3131" s="15" t="str">
        <f>VLOOKUP(A3131,Tax!$B$2:$X$5526,10,FALSE)</f>
        <v xml:space="preserve"> Liliopsida</v>
      </c>
      <c r="J3131" s="15" t="str">
        <f>IF(AND(C3131=2,D3131=1,E3131=1,(C3131+D3131+E3131)=4),"1",IF(AND(B3131=1,D3131=1,(B3131+D3131)=2),"2","-"))</f>
        <v>-</v>
      </c>
      <c r="K3131"/>
    </row>
    <row r="3132" spans="1:11" hidden="1" x14ac:dyDescent="0.25">
      <c r="A3132" s="11" t="s">
        <v>6481</v>
      </c>
      <c r="B3132" s="13"/>
      <c r="C3132" s="13"/>
      <c r="D3132" s="13">
        <v>1</v>
      </c>
      <c r="E3132" s="13"/>
      <c r="F3132" s="13">
        <v>1</v>
      </c>
      <c r="G3132" s="13">
        <f>VLOOKUP(A3132,Лист8!A3131:B8837,2,)</f>
        <v>85</v>
      </c>
      <c r="H3132" s="15" t="str">
        <f>VLOOKUP(A3132,Tax!$B$2:$X$5526,9,)</f>
        <v xml:space="preserve"> Magnoliophyta</v>
      </c>
      <c r="I3132" s="15" t="str">
        <f>VLOOKUP(A3132,Tax!$B$2:$X$5526,10,FALSE)</f>
        <v xml:space="preserve"> Liliopsida</v>
      </c>
      <c r="J3132" s="15" t="str">
        <f>IF(AND(C3132=2,D3132=1,E3132=1,(C3132+D3132+E3132)=4),"1",IF(AND(B3132=1,D3132=1,(B3132+D3132)=2),"2","-"))</f>
        <v>-</v>
      </c>
      <c r="K3132"/>
    </row>
    <row r="3133" spans="1:11" hidden="1" x14ac:dyDescent="0.25">
      <c r="A3133" s="11" t="s">
        <v>6483</v>
      </c>
      <c r="B3133" s="13"/>
      <c r="C3133" s="13">
        <v>1</v>
      </c>
      <c r="D3133" s="13">
        <v>1</v>
      </c>
      <c r="E3133" s="13">
        <v>1</v>
      </c>
      <c r="F3133" s="13">
        <v>3</v>
      </c>
      <c r="G3133" s="13">
        <f>VLOOKUP(A3133,Лист8!A3132:B8838,2,)</f>
        <v>295</v>
      </c>
      <c r="H3133" s="15" t="str">
        <f>VLOOKUP(A3133,Tax!$B$2:$X$5526,9,)</f>
        <v xml:space="preserve"> Magnoliophyta</v>
      </c>
      <c r="I3133" s="15" t="str">
        <f>VLOOKUP(A3133,Tax!$B$2:$X$5526,10,FALSE)</f>
        <v xml:space="preserve"> Liliopsida</v>
      </c>
      <c r="J3133" s="15" t="str">
        <f>IF(AND(C3133=2,D3133=1,E3133=1,(C3133+D3133+E3133)=4),"1",IF(AND(B3133=1,D3133=1,(B3133+D3133)=2),"2","-"))</f>
        <v>-</v>
      </c>
      <c r="K3133"/>
    </row>
    <row r="3134" spans="1:11" hidden="1" x14ac:dyDescent="0.25">
      <c r="A3134" s="11" t="s">
        <v>6485</v>
      </c>
      <c r="B3134" s="13"/>
      <c r="C3134" s="13"/>
      <c r="D3134" s="13">
        <v>1</v>
      </c>
      <c r="E3134" s="13">
        <v>1</v>
      </c>
      <c r="F3134" s="13">
        <v>2</v>
      </c>
      <c r="G3134" s="13">
        <f>VLOOKUP(A3134,Лист8!A3133:B8839,2,)</f>
        <v>185</v>
      </c>
      <c r="H3134" s="15" t="str">
        <f>VLOOKUP(A3134,Tax!$B$2:$X$5526,9,)</f>
        <v xml:space="preserve"> Magnoliophyta</v>
      </c>
      <c r="I3134" s="15" t="str">
        <f>VLOOKUP(A3134,Tax!$B$2:$X$5526,10,FALSE)</f>
        <v xml:space="preserve"> Liliopsida</v>
      </c>
      <c r="J3134" s="15" t="str">
        <f>IF(AND(C3134=2,D3134=1,E3134=1,(C3134+D3134+E3134)=4),"1",IF(AND(B3134=1,D3134=1,(B3134+D3134)=2),"2","-"))</f>
        <v>-</v>
      </c>
      <c r="K3134"/>
    </row>
    <row r="3135" spans="1:11" hidden="1" x14ac:dyDescent="0.25">
      <c r="A3135" s="11" t="s">
        <v>6487</v>
      </c>
      <c r="B3135" s="13"/>
      <c r="C3135" s="13">
        <v>1</v>
      </c>
      <c r="D3135" s="13">
        <v>1</v>
      </c>
      <c r="E3135" s="13">
        <v>1</v>
      </c>
      <c r="F3135" s="13">
        <v>3</v>
      </c>
      <c r="G3135" s="13">
        <f>VLOOKUP(A3135,Лист8!A3134:B8840,2,)</f>
        <v>289</v>
      </c>
      <c r="H3135" s="15" t="str">
        <f>VLOOKUP(A3135,Tax!$B$2:$X$5526,9,)</f>
        <v xml:space="preserve"> Magnoliophyta</v>
      </c>
      <c r="I3135" s="15" t="str">
        <f>VLOOKUP(A3135,Tax!$B$2:$X$5526,10,FALSE)</f>
        <v xml:space="preserve"> Liliopsida</v>
      </c>
      <c r="J3135" s="15" t="str">
        <f>IF(AND(C3135=2,D3135=1,E3135=1,(C3135+D3135+E3135)=4),"1",IF(AND(B3135=1,D3135=1,(B3135+D3135)=2),"2","-"))</f>
        <v>-</v>
      </c>
      <c r="K3135"/>
    </row>
    <row r="3136" spans="1:11" hidden="1" x14ac:dyDescent="0.25">
      <c r="A3136" s="11" t="s">
        <v>6489</v>
      </c>
      <c r="B3136" s="13"/>
      <c r="C3136" s="13"/>
      <c r="D3136" s="13">
        <v>1</v>
      </c>
      <c r="E3136" s="13"/>
      <c r="F3136" s="13">
        <v>1</v>
      </c>
      <c r="G3136" s="13">
        <f>VLOOKUP(A3136,Лист8!A3135:B8841,2,)</f>
        <v>82</v>
      </c>
      <c r="H3136" s="15" t="str">
        <f>VLOOKUP(A3136,Tax!$B$2:$X$5526,9,)</f>
        <v xml:space="preserve"> Magnoliophyta</v>
      </c>
      <c r="I3136" s="15" t="str">
        <f>VLOOKUP(A3136,Tax!$B$2:$X$5526,10,FALSE)</f>
        <v xml:space="preserve"> Liliopsida</v>
      </c>
      <c r="J3136" s="15" t="str">
        <f>IF(AND(C3136=2,D3136=1,E3136=1,(C3136+D3136+E3136)=4),"1",IF(AND(B3136=1,D3136=1,(B3136+D3136)=2),"2","-"))</f>
        <v>-</v>
      </c>
      <c r="K3136"/>
    </row>
    <row r="3137" spans="1:12" hidden="1" x14ac:dyDescent="0.25">
      <c r="A3137" s="11" t="s">
        <v>6491</v>
      </c>
      <c r="B3137" s="13"/>
      <c r="C3137" s="13"/>
      <c r="D3137" s="13">
        <v>1</v>
      </c>
      <c r="E3137" s="13"/>
      <c r="F3137" s="13">
        <v>1</v>
      </c>
      <c r="G3137" s="13">
        <f>VLOOKUP(A3137,Лист8!A3136:B8842,2,)</f>
        <v>102</v>
      </c>
      <c r="H3137" s="15" t="str">
        <f>VLOOKUP(A3137,Tax!$B$2:$X$5526,9,)</f>
        <v xml:space="preserve"> Magnoliophyta</v>
      </c>
      <c r="I3137" s="15" t="str">
        <f>VLOOKUP(A3137,Tax!$B$2:$X$5526,10,FALSE)</f>
        <v xml:space="preserve"> Liliopsida</v>
      </c>
      <c r="J3137" s="15" t="str">
        <f>IF(AND(C3137=2,D3137=1,E3137=1,(C3137+D3137+E3137)=4),"1",IF(AND(B3137=1,D3137=1,(B3137+D3137)=2),"2","-"))</f>
        <v>-</v>
      </c>
      <c r="K3137"/>
    </row>
    <row r="3138" spans="1:12" hidden="1" x14ac:dyDescent="0.25">
      <c r="A3138" s="11" t="s">
        <v>6493</v>
      </c>
      <c r="B3138" s="13"/>
      <c r="C3138" s="13"/>
      <c r="D3138" s="13">
        <v>1</v>
      </c>
      <c r="E3138" s="13"/>
      <c r="F3138" s="13">
        <v>1</v>
      </c>
      <c r="G3138" s="13">
        <f>VLOOKUP(A3138,Лист8!A3137:B8843,2,)</f>
        <v>588</v>
      </c>
      <c r="H3138" s="15" t="str">
        <f>VLOOKUP(A3138,Tax!$B$2:$X$5526,9,)</f>
        <v xml:space="preserve"> Magnoliophyta</v>
      </c>
      <c r="I3138" s="15" t="str">
        <f>VLOOKUP(A3138,Tax!$B$2:$X$5526,10,FALSE)</f>
        <v xml:space="preserve"> eudicotyledons</v>
      </c>
      <c r="J3138" s="15" t="str">
        <f>IF(AND(C3138=2,D3138=1,E3138=1,(C3138+D3138+E3138)=4),"1",IF(AND(B3138=1,D3138=1,(B3138+D3138)=2),"2","-"))</f>
        <v>-</v>
      </c>
      <c r="K3138"/>
    </row>
    <row r="3139" spans="1:12" hidden="1" x14ac:dyDescent="0.25">
      <c r="A3139" s="11" t="s">
        <v>6497</v>
      </c>
      <c r="B3139" s="13"/>
      <c r="C3139" s="13"/>
      <c r="D3139" s="13">
        <v>1</v>
      </c>
      <c r="E3139" s="13"/>
      <c r="F3139" s="13">
        <v>1</v>
      </c>
      <c r="G3139" s="13">
        <f>VLOOKUP(A3139,Лист8!A3138:B8844,2,)</f>
        <v>101</v>
      </c>
      <c r="H3139" s="15" t="str">
        <f>VLOOKUP(A3139,Tax!$B$2:$X$5526,9,)</f>
        <v xml:space="preserve"> Magnoliophyta</v>
      </c>
      <c r="I3139" s="15" t="str">
        <f>VLOOKUP(A3139,Tax!$B$2:$X$5526,10,FALSE)</f>
        <v xml:space="preserve"> eudicotyledons</v>
      </c>
      <c r="J3139" s="15" t="str">
        <f>IF(AND(C3139=2,D3139=1,E3139=1,(C3139+D3139+E3139)=4),"1",IF(AND(B3139=1,D3139=1,(B3139+D3139)=2),"2","-"))</f>
        <v>-</v>
      </c>
      <c r="K3139"/>
    </row>
    <row r="3140" spans="1:12" hidden="1" x14ac:dyDescent="0.25">
      <c r="A3140" s="11" t="s">
        <v>6499</v>
      </c>
      <c r="B3140" s="13"/>
      <c r="C3140" s="13"/>
      <c r="D3140" s="13">
        <v>1</v>
      </c>
      <c r="E3140" s="13"/>
      <c r="F3140" s="13">
        <v>1</v>
      </c>
      <c r="G3140" s="13">
        <f>VLOOKUP(A3140,Лист8!A3139:B8845,2,)</f>
        <v>91</v>
      </c>
      <c r="H3140" s="15" t="str">
        <f>VLOOKUP(A3140,Tax!$B$2:$X$5526,9,)</f>
        <v xml:space="preserve"> Magnoliophyta</v>
      </c>
      <c r="I3140" s="15" t="str">
        <f>VLOOKUP(A3140,Tax!$B$2:$X$5526,10,FALSE)</f>
        <v xml:space="preserve"> eudicotyledons</v>
      </c>
      <c r="J3140" s="15" t="str">
        <f>IF(AND(C3140=2,D3140=1,E3140=1,(C3140+D3140+E3140)=4),"1",IF(AND(B3140=1,D3140=1,(B3140+D3140)=2),"2","-"))</f>
        <v>-</v>
      </c>
      <c r="K3140"/>
    </row>
    <row r="3141" spans="1:12" hidden="1" x14ac:dyDescent="0.25">
      <c r="A3141" s="11" t="s">
        <v>6501</v>
      </c>
      <c r="B3141" s="13"/>
      <c r="C3141" s="13">
        <v>1</v>
      </c>
      <c r="D3141" s="13">
        <v>1</v>
      </c>
      <c r="E3141" s="13">
        <v>1</v>
      </c>
      <c r="F3141" s="13">
        <v>3</v>
      </c>
      <c r="G3141" s="13">
        <f>VLOOKUP(A3141,Лист8!A3140:B8846,2,)</f>
        <v>311</v>
      </c>
      <c r="H3141" s="15" t="str">
        <f>VLOOKUP(A3141,Tax!$B$2:$X$5526,9,)</f>
        <v xml:space="preserve"> Magnoliophyta</v>
      </c>
      <c r="I3141" s="15" t="str">
        <f>VLOOKUP(A3141,Tax!$B$2:$X$5526,10,FALSE)</f>
        <v xml:space="preserve"> eudicotyledons</v>
      </c>
      <c r="J3141" s="15" t="str">
        <f>IF(AND(C3141=2,D3141=1,E3141=1,(C3141+D3141+E3141)=4),"1",IF(AND(B3141=1,D3141=1,(B3141+D3141)=2),"2","-"))</f>
        <v>-</v>
      </c>
      <c r="K3141"/>
    </row>
    <row r="3142" spans="1:12" hidden="1" x14ac:dyDescent="0.25">
      <c r="A3142" s="11" t="s">
        <v>6503</v>
      </c>
      <c r="B3142" s="13"/>
      <c r="C3142" s="13"/>
      <c r="D3142" s="13">
        <v>1</v>
      </c>
      <c r="E3142" s="13"/>
      <c r="F3142" s="13">
        <v>1</v>
      </c>
      <c r="G3142" s="13">
        <f>VLOOKUP(A3142,Лист8!A3141:B8847,2,)</f>
        <v>91</v>
      </c>
      <c r="H3142" s="15" t="str">
        <f>VLOOKUP(A3142,Tax!$B$2:$X$5526,9,)</f>
        <v xml:space="preserve"> Magnoliophyta</v>
      </c>
      <c r="I3142" s="15" t="str">
        <f>VLOOKUP(A3142,Tax!$B$2:$X$5526,10,FALSE)</f>
        <v xml:space="preserve"> eudicotyledons</v>
      </c>
      <c r="J3142" s="15" t="str">
        <f>IF(AND(C3142=2,D3142=1,E3142=1,(C3142+D3142+E3142)=4),"1",IF(AND(B3142=1,D3142=1,(B3142+D3142)=2),"2","-"))</f>
        <v>-</v>
      </c>
      <c r="K3142"/>
    </row>
    <row r="3143" spans="1:12" hidden="1" x14ac:dyDescent="0.25">
      <c r="A3143" s="11" t="s">
        <v>6505</v>
      </c>
      <c r="B3143" s="13"/>
      <c r="C3143" s="13"/>
      <c r="D3143" s="13">
        <v>1</v>
      </c>
      <c r="E3143" s="13"/>
      <c r="F3143" s="13">
        <v>1</v>
      </c>
      <c r="G3143" s="13">
        <f>VLOOKUP(A3143,Лист8!A3142:B8848,2,)</f>
        <v>94</v>
      </c>
      <c r="H3143" s="15" t="str">
        <f>VLOOKUP(A3143,Tax!$B$2:$X$5526,9,)</f>
        <v xml:space="preserve"> Magnoliophyta</v>
      </c>
      <c r="I3143" s="15" t="str">
        <f>VLOOKUP(A3143,Tax!$B$2:$X$5526,10,FALSE)</f>
        <v xml:space="preserve"> eudicotyledons</v>
      </c>
      <c r="J3143" s="15" t="str">
        <f>IF(AND(C3143=2,D3143=1,E3143=1,(C3143+D3143+E3143)=4),"1",IF(AND(B3143=1,D3143=1,(B3143+D3143)=2),"2","-"))</f>
        <v>-</v>
      </c>
      <c r="K3143"/>
    </row>
    <row r="3144" spans="1:12" x14ac:dyDescent="0.25">
      <c r="A3144" s="11" t="s">
        <v>6507</v>
      </c>
      <c r="B3144" s="13">
        <v>1</v>
      </c>
      <c r="C3144" s="13"/>
      <c r="D3144" s="13">
        <v>1</v>
      </c>
      <c r="E3144" s="13"/>
      <c r="F3144" s="13">
        <v>2</v>
      </c>
      <c r="G3144" s="13">
        <f>VLOOKUP(A3144,Лист8!A3143:B8849,2,)</f>
        <v>159</v>
      </c>
      <c r="H3144" s="15" t="str">
        <f>VLOOKUP(A3144,Tax!$B$2:$X$5526,9,)</f>
        <v xml:space="preserve"> Magnoliophyta</v>
      </c>
      <c r="I3144" s="15" t="str">
        <f>VLOOKUP(A3144,Tax!$B$2:$X$5526,10,FALSE)</f>
        <v xml:space="preserve"> eudicotyledons</v>
      </c>
      <c r="J3144" s="15" t="str">
        <f>IF(AND(C3144=2,D3144=1,E3144=1,(C3144+D3144+E3144)=4),"1",IF(AND(B3144=1,D3144=1,(B3144+D3144)=2),"2","-"))</f>
        <v>2</v>
      </c>
      <c r="K3144" s="15" t="str">
        <f>CONCATENATE("Е",J3144)</f>
        <v>Е2</v>
      </c>
      <c r="L3144" t="s">
        <v>12061</v>
      </c>
    </row>
    <row r="3145" spans="1:12" hidden="1" x14ac:dyDescent="0.25">
      <c r="A3145" s="11" t="s">
        <v>6509</v>
      </c>
      <c r="B3145" s="13"/>
      <c r="C3145" s="13">
        <v>1</v>
      </c>
      <c r="D3145" s="13">
        <v>1</v>
      </c>
      <c r="E3145" s="13">
        <v>1</v>
      </c>
      <c r="F3145" s="13">
        <v>3</v>
      </c>
      <c r="G3145" s="13">
        <f>VLOOKUP(A3145,Лист8!A3144:B8850,2,)</f>
        <v>290</v>
      </c>
      <c r="H3145" s="15" t="str">
        <f>VLOOKUP(A3145,Tax!$B$2:$X$5526,9,)</f>
        <v xml:space="preserve"> Magnoliophyta</v>
      </c>
      <c r="I3145" s="15" t="str">
        <f>VLOOKUP(A3145,Tax!$B$2:$X$5526,10,FALSE)</f>
        <v xml:space="preserve"> eudicotyledons</v>
      </c>
      <c r="J3145" s="15" t="str">
        <f>IF(AND(C3145=2,D3145=1,E3145=1,(C3145+D3145+E3145)=4),"1",IF(AND(B3145=1,D3145=1,(B3145+D3145)=2),"2","-"))</f>
        <v>-</v>
      </c>
      <c r="K3145"/>
    </row>
    <row r="3146" spans="1:12" x14ac:dyDescent="0.25">
      <c r="A3146" s="11" t="s">
        <v>6511</v>
      </c>
      <c r="B3146" s="13">
        <v>1</v>
      </c>
      <c r="C3146" s="13"/>
      <c r="D3146" s="13">
        <v>1</v>
      </c>
      <c r="E3146" s="13"/>
      <c r="F3146" s="13">
        <v>2</v>
      </c>
      <c r="G3146" s="13">
        <f>VLOOKUP(A3146,Лист8!A3145:B8851,2,)</f>
        <v>156</v>
      </c>
      <c r="H3146" s="15" t="str">
        <f>VLOOKUP(A3146,Tax!$B$2:$X$5526,9,)</f>
        <v xml:space="preserve"> Magnoliophyta</v>
      </c>
      <c r="I3146" s="15" t="str">
        <f>VLOOKUP(A3146,Tax!$B$2:$X$5526,10,FALSE)</f>
        <v xml:space="preserve"> eudicotyledons</v>
      </c>
      <c r="J3146" s="15" t="str">
        <f>IF(AND(C3146=2,D3146=1,E3146=1,(C3146+D3146+E3146)=4),"1",IF(AND(B3146=1,D3146=1,(B3146+D3146)=2),"2","-"))</f>
        <v>2</v>
      </c>
      <c r="K3146" s="15" t="str">
        <f>CONCATENATE("Е",J3146)</f>
        <v>Е2</v>
      </c>
      <c r="L3146" t="s">
        <v>12061</v>
      </c>
    </row>
    <row r="3147" spans="1:12" hidden="1" x14ac:dyDescent="0.25">
      <c r="A3147" s="11" t="s">
        <v>6513</v>
      </c>
      <c r="B3147" s="13"/>
      <c r="C3147" s="13">
        <v>1</v>
      </c>
      <c r="D3147" s="13">
        <v>1</v>
      </c>
      <c r="E3147" s="13">
        <v>1</v>
      </c>
      <c r="F3147" s="13">
        <v>3</v>
      </c>
      <c r="G3147" s="13">
        <f>VLOOKUP(A3147,Лист8!A3146:B8852,2,)</f>
        <v>304</v>
      </c>
      <c r="H3147" s="15" t="str">
        <f>VLOOKUP(A3147,Tax!$B$2:$X$5526,9,)</f>
        <v xml:space="preserve"> Magnoliophyta</v>
      </c>
      <c r="I3147" s="15" t="str">
        <f>VLOOKUP(A3147,Tax!$B$2:$X$5526,10,FALSE)</f>
        <v xml:space="preserve"> eudicotyledons</v>
      </c>
      <c r="J3147" s="15" t="str">
        <f>IF(AND(C3147=2,D3147=1,E3147=1,(C3147+D3147+E3147)=4),"1",IF(AND(B3147=1,D3147=1,(B3147+D3147)=2),"2","-"))</f>
        <v>-</v>
      </c>
      <c r="K3147"/>
    </row>
    <row r="3148" spans="1:12" hidden="1" x14ac:dyDescent="0.25">
      <c r="A3148" s="11" t="s">
        <v>6515</v>
      </c>
      <c r="B3148" s="13"/>
      <c r="C3148" s="13"/>
      <c r="D3148" s="13">
        <v>1</v>
      </c>
      <c r="E3148" s="13"/>
      <c r="F3148" s="13">
        <v>1</v>
      </c>
      <c r="G3148" s="13">
        <f>VLOOKUP(A3148,Лист8!A3147:B8853,2,)</f>
        <v>106</v>
      </c>
      <c r="H3148" s="15" t="str">
        <f>VLOOKUP(A3148,Tax!$B$2:$X$5526,9,)</f>
        <v xml:space="preserve"> Magnoliophyta</v>
      </c>
      <c r="I3148" s="15" t="str">
        <f>VLOOKUP(A3148,Tax!$B$2:$X$5526,10,FALSE)</f>
        <v xml:space="preserve"> eudicotyledons</v>
      </c>
      <c r="J3148" s="15" t="str">
        <f>IF(AND(C3148=2,D3148=1,E3148=1,(C3148+D3148+E3148)=4),"1",IF(AND(B3148=1,D3148=1,(B3148+D3148)=2),"2","-"))</f>
        <v>-</v>
      </c>
      <c r="K3148"/>
    </row>
    <row r="3149" spans="1:12" hidden="1" x14ac:dyDescent="0.25">
      <c r="A3149" s="11" t="s">
        <v>6517</v>
      </c>
      <c r="B3149" s="13"/>
      <c r="C3149" s="13">
        <v>1</v>
      </c>
      <c r="D3149" s="13">
        <v>1</v>
      </c>
      <c r="E3149" s="13">
        <v>1</v>
      </c>
      <c r="F3149" s="13">
        <v>3</v>
      </c>
      <c r="G3149" s="13">
        <f>VLOOKUP(A3149,Лист8!A3148:B8854,2,)</f>
        <v>258</v>
      </c>
      <c r="H3149" s="15" t="str">
        <f>VLOOKUP(A3149,Tax!$B$2:$X$5526,9,)</f>
        <v xml:space="preserve"> Magnoliophyta</v>
      </c>
      <c r="I3149" s="15" t="str">
        <f>VLOOKUP(A3149,Tax!$B$2:$X$5526,10,FALSE)</f>
        <v xml:space="preserve"> eudicotyledons</v>
      </c>
      <c r="J3149" s="15" t="str">
        <f>IF(AND(C3149=2,D3149=1,E3149=1,(C3149+D3149+E3149)=4),"1",IF(AND(B3149=1,D3149=1,(B3149+D3149)=2),"2","-"))</f>
        <v>-</v>
      </c>
      <c r="K3149"/>
    </row>
    <row r="3150" spans="1:12" x14ac:dyDescent="0.25">
      <c r="A3150" s="11" t="s">
        <v>6519</v>
      </c>
      <c r="B3150" s="13"/>
      <c r="C3150" s="13">
        <v>2</v>
      </c>
      <c r="D3150" s="13">
        <v>1</v>
      </c>
      <c r="E3150" s="13">
        <v>1</v>
      </c>
      <c r="F3150" s="13">
        <v>4</v>
      </c>
      <c r="G3150" s="13">
        <f>VLOOKUP(A3150,Лист8!A3149:B8855,2,)</f>
        <v>317</v>
      </c>
      <c r="H3150" s="15" t="str">
        <f>VLOOKUP(A3150,Tax!$B$2:$X$5526,9,)</f>
        <v xml:space="preserve"> Magnoliophyta</v>
      </c>
      <c r="I3150" s="15" t="str">
        <f>VLOOKUP(A3150,Tax!$B$2:$X$5526,10,FALSE)</f>
        <v xml:space="preserve"> eudicotyledons</v>
      </c>
      <c r="J3150" s="15" t="str">
        <f>IF(AND(C3150=2,D3150=1,E3150=1,(C3150+D3150+E3150)=4),"1",IF(AND(B3150=1,D3150=1,(B3150+D3150)=2),"2","-"))</f>
        <v>1</v>
      </c>
      <c r="K3150" s="15" t="str">
        <f>CONCATENATE("Е",J3150)</f>
        <v>Е1</v>
      </c>
      <c r="L3150" t="s">
        <v>12061</v>
      </c>
    </row>
    <row r="3151" spans="1:12" hidden="1" x14ac:dyDescent="0.25">
      <c r="A3151" s="11" t="s">
        <v>6521</v>
      </c>
      <c r="B3151" s="13"/>
      <c r="C3151" s="13"/>
      <c r="D3151" s="13">
        <v>1</v>
      </c>
      <c r="E3151" s="13"/>
      <c r="F3151" s="13">
        <v>1</v>
      </c>
      <c r="G3151" s="13">
        <f>VLOOKUP(A3151,Лист8!A3150:B8856,2,)</f>
        <v>108</v>
      </c>
      <c r="H3151" s="15" t="str">
        <f>VLOOKUP(A3151,Tax!$B$2:$X$5526,9,)</f>
        <v xml:space="preserve"> Magnoliophyta</v>
      </c>
      <c r="I3151" s="15" t="str">
        <f>VLOOKUP(A3151,Tax!$B$2:$X$5526,10,FALSE)</f>
        <v xml:space="preserve"> eudicotyledons</v>
      </c>
      <c r="J3151" s="15" t="str">
        <f>IF(AND(C3151=2,D3151=1,E3151=1,(C3151+D3151+E3151)=4),"1",IF(AND(B3151=1,D3151=1,(B3151+D3151)=2),"2","-"))</f>
        <v>-</v>
      </c>
      <c r="K3151"/>
    </row>
    <row r="3152" spans="1:12" x14ac:dyDescent="0.25">
      <c r="A3152" s="11" t="s">
        <v>6523</v>
      </c>
      <c r="B3152" s="13"/>
      <c r="C3152" s="13">
        <v>2</v>
      </c>
      <c r="D3152" s="13">
        <v>1</v>
      </c>
      <c r="E3152" s="13">
        <v>1</v>
      </c>
      <c r="F3152" s="13">
        <v>4</v>
      </c>
      <c r="G3152" s="13">
        <f>VLOOKUP(A3152,Лист8!A3151:B8857,2,)</f>
        <v>309</v>
      </c>
      <c r="H3152" s="15" t="str">
        <f>VLOOKUP(A3152,Tax!$B$2:$X$5526,9,)</f>
        <v xml:space="preserve"> Magnoliophyta</v>
      </c>
      <c r="I3152" s="15" t="str">
        <f>VLOOKUP(A3152,Tax!$B$2:$X$5526,10,FALSE)</f>
        <v xml:space="preserve"> eudicotyledons</v>
      </c>
      <c r="J3152" s="15" t="str">
        <f>IF(AND(C3152=2,D3152=1,E3152=1,(C3152+D3152+E3152)=4),"1",IF(AND(B3152=1,D3152=1,(B3152+D3152)=2),"2","-"))</f>
        <v>1</v>
      </c>
      <c r="K3152" s="15" t="str">
        <f>CONCATENATE("Е",J3152)</f>
        <v>Е1</v>
      </c>
      <c r="L3152" t="s">
        <v>12061</v>
      </c>
    </row>
    <row r="3153" spans="1:12" hidden="1" x14ac:dyDescent="0.25">
      <c r="A3153" s="11" t="s">
        <v>6525</v>
      </c>
      <c r="B3153" s="13"/>
      <c r="C3153" s="13">
        <v>1</v>
      </c>
      <c r="D3153" s="13">
        <v>1</v>
      </c>
      <c r="E3153" s="13">
        <v>1</v>
      </c>
      <c r="F3153" s="13">
        <v>3</v>
      </c>
      <c r="G3153" s="13">
        <f>VLOOKUP(A3153,Лист8!A3152:B8858,2,)</f>
        <v>308</v>
      </c>
      <c r="H3153" s="15" t="str">
        <f>VLOOKUP(A3153,Tax!$B$2:$X$5526,9,)</f>
        <v xml:space="preserve"> Magnoliophyta</v>
      </c>
      <c r="I3153" s="15" t="str">
        <f>VLOOKUP(A3153,Tax!$B$2:$X$5526,10,FALSE)</f>
        <v xml:space="preserve"> eudicotyledons</v>
      </c>
      <c r="J3153" s="15" t="str">
        <f>IF(AND(C3153=2,D3153=1,E3153=1,(C3153+D3153+E3153)=4),"1",IF(AND(B3153=1,D3153=1,(B3153+D3153)=2),"2","-"))</f>
        <v>-</v>
      </c>
      <c r="K3153"/>
    </row>
    <row r="3154" spans="1:12" hidden="1" x14ac:dyDescent="0.25">
      <c r="A3154" s="11" t="s">
        <v>6527</v>
      </c>
      <c r="B3154" s="13"/>
      <c r="C3154" s="13"/>
      <c r="D3154" s="13">
        <v>1</v>
      </c>
      <c r="E3154" s="13"/>
      <c r="F3154" s="13">
        <v>1</v>
      </c>
      <c r="G3154" s="13">
        <f>VLOOKUP(A3154,Лист8!A3153:B8859,2,)</f>
        <v>106</v>
      </c>
      <c r="H3154" s="15" t="str">
        <f>VLOOKUP(A3154,Tax!$B$2:$X$5526,9,)</f>
        <v xml:space="preserve"> Magnoliophyta</v>
      </c>
      <c r="I3154" s="15" t="str">
        <f>VLOOKUP(A3154,Tax!$B$2:$X$5526,10,FALSE)</f>
        <v xml:space="preserve"> eudicotyledons</v>
      </c>
      <c r="J3154" s="15" t="str">
        <f>IF(AND(C3154=2,D3154=1,E3154=1,(C3154+D3154+E3154)=4),"1",IF(AND(B3154=1,D3154=1,(B3154+D3154)=2),"2","-"))</f>
        <v>-</v>
      </c>
      <c r="K3154"/>
    </row>
    <row r="3155" spans="1:12" x14ac:dyDescent="0.25">
      <c r="A3155" s="11" t="s">
        <v>6529</v>
      </c>
      <c r="B3155" s="13">
        <v>1</v>
      </c>
      <c r="C3155" s="13"/>
      <c r="D3155" s="13">
        <v>1</v>
      </c>
      <c r="E3155" s="13"/>
      <c r="F3155" s="13">
        <v>2</v>
      </c>
      <c r="G3155" s="13">
        <f>VLOOKUP(A3155,Лист8!A3154:B8860,2,)</f>
        <v>153</v>
      </c>
      <c r="H3155" s="15" t="str">
        <f>VLOOKUP(A3155,Tax!$B$2:$X$5526,9,)</f>
        <v xml:space="preserve"> Magnoliophyta</v>
      </c>
      <c r="I3155" s="15" t="str">
        <f>VLOOKUP(A3155,Tax!$B$2:$X$5526,10,FALSE)</f>
        <v xml:space="preserve"> eudicotyledons</v>
      </c>
      <c r="J3155" s="15" t="str">
        <f>IF(AND(C3155=2,D3155=1,E3155=1,(C3155+D3155+E3155)=4),"1",IF(AND(B3155=1,D3155=1,(B3155+D3155)=2),"2","-"))</f>
        <v>2</v>
      </c>
      <c r="K3155" s="15" t="str">
        <f>CONCATENATE("Е",J3155)</f>
        <v>Е2</v>
      </c>
      <c r="L3155" t="s">
        <v>12061</v>
      </c>
    </row>
    <row r="3156" spans="1:12" hidden="1" x14ac:dyDescent="0.25">
      <c r="A3156" s="11" t="s">
        <v>6531</v>
      </c>
      <c r="B3156" s="13"/>
      <c r="C3156" s="13"/>
      <c r="D3156" s="13">
        <v>7</v>
      </c>
      <c r="E3156" s="13"/>
      <c r="F3156" s="13">
        <v>7</v>
      </c>
      <c r="G3156" s="13">
        <f>VLOOKUP(A3156,Лист8!A3155:B8861,2,)</f>
        <v>663</v>
      </c>
      <c r="H3156" s="15" t="str">
        <f>VLOOKUP(A3156,Tax!$B$2:$X$5526,9,)</f>
        <v xml:space="preserve"> Magnoliophyta</v>
      </c>
      <c r="I3156" s="15" t="str">
        <f>VLOOKUP(A3156,Tax!$B$2:$X$5526,10,FALSE)</f>
        <v xml:space="preserve"> eudicotyledons</v>
      </c>
      <c r="J3156" s="15" t="str">
        <f>IF(AND(C3156=2,D3156=1,E3156=1,(C3156+D3156+E3156)=4),"1",IF(AND(B3156=1,D3156=1,(B3156+D3156)=2),"2","-"))</f>
        <v>-</v>
      </c>
      <c r="K3156"/>
    </row>
    <row r="3157" spans="1:12" x14ac:dyDescent="0.25">
      <c r="A3157" s="11" t="s">
        <v>6533</v>
      </c>
      <c r="B3157" s="13">
        <v>1</v>
      </c>
      <c r="C3157" s="13"/>
      <c r="D3157" s="13">
        <v>1</v>
      </c>
      <c r="E3157" s="13"/>
      <c r="F3157" s="13">
        <v>2</v>
      </c>
      <c r="G3157" s="13">
        <f>VLOOKUP(A3157,Лист8!A3156:B8862,2,)</f>
        <v>160</v>
      </c>
      <c r="H3157" s="15" t="str">
        <f>VLOOKUP(A3157,Tax!$B$2:$X$5526,9,)</f>
        <v xml:space="preserve"> Magnoliophyta</v>
      </c>
      <c r="I3157" s="15" t="str">
        <f>VLOOKUP(A3157,Tax!$B$2:$X$5526,10,FALSE)</f>
        <v xml:space="preserve"> eudicotyledons</v>
      </c>
      <c r="J3157" s="15" t="str">
        <f>IF(AND(C3157=2,D3157=1,E3157=1,(C3157+D3157+E3157)=4),"1",IF(AND(B3157=1,D3157=1,(B3157+D3157)=2),"2","-"))</f>
        <v>2</v>
      </c>
      <c r="K3157" s="15" t="str">
        <f>CONCATENATE("Е",J3157)</f>
        <v>Е2</v>
      </c>
      <c r="L3157" t="s">
        <v>12061</v>
      </c>
    </row>
    <row r="3158" spans="1:12" hidden="1" x14ac:dyDescent="0.25">
      <c r="A3158" s="11" t="s">
        <v>6535</v>
      </c>
      <c r="B3158" s="13"/>
      <c r="C3158" s="13"/>
      <c r="D3158" s="13">
        <v>1</v>
      </c>
      <c r="E3158" s="13"/>
      <c r="F3158" s="13">
        <v>1</v>
      </c>
      <c r="G3158" s="13">
        <f>VLOOKUP(A3158,Лист8!A3157:B8863,2,)</f>
        <v>214</v>
      </c>
      <c r="H3158" s="15" t="str">
        <f>VLOOKUP(A3158,Tax!$B$2:$X$5526,9,)</f>
        <v xml:space="preserve"> Magnoliophyta</v>
      </c>
      <c r="I3158" s="15" t="str">
        <f>VLOOKUP(A3158,Tax!$B$2:$X$5526,10,FALSE)</f>
        <v xml:space="preserve"> eudicotyledons</v>
      </c>
      <c r="J3158" s="15" t="str">
        <f>IF(AND(C3158=2,D3158=1,E3158=1,(C3158+D3158+E3158)=4),"1",IF(AND(B3158=1,D3158=1,(B3158+D3158)=2),"2","-"))</f>
        <v>-</v>
      </c>
      <c r="K3158"/>
    </row>
    <row r="3159" spans="1:12" hidden="1" x14ac:dyDescent="0.25">
      <c r="A3159" s="11" t="s">
        <v>6539</v>
      </c>
      <c r="B3159" s="13"/>
      <c r="C3159" s="13"/>
      <c r="D3159" s="13">
        <v>1</v>
      </c>
      <c r="E3159" s="13">
        <v>1</v>
      </c>
      <c r="F3159" s="13">
        <v>2</v>
      </c>
      <c r="G3159" s="13">
        <f>VLOOKUP(A3159,Лист8!A3158:B8864,2,)</f>
        <v>184</v>
      </c>
      <c r="H3159" s="15" t="str">
        <f>VLOOKUP(A3159,Tax!$B$2:$X$5526,9,)</f>
        <v xml:space="preserve"> Magnoliophyta</v>
      </c>
      <c r="I3159" s="15" t="str">
        <f>VLOOKUP(A3159,Tax!$B$2:$X$5526,10,FALSE)</f>
        <v xml:space="preserve"> eudicotyledons</v>
      </c>
      <c r="J3159" s="15" t="str">
        <f>IF(AND(C3159=2,D3159=1,E3159=1,(C3159+D3159+E3159)=4),"1",IF(AND(B3159=1,D3159=1,(B3159+D3159)=2),"2","-"))</f>
        <v>-</v>
      </c>
      <c r="K3159"/>
    </row>
    <row r="3160" spans="1:12" x14ac:dyDescent="0.25">
      <c r="A3160" s="11" t="s">
        <v>6541</v>
      </c>
      <c r="B3160" s="13">
        <v>1</v>
      </c>
      <c r="C3160" s="13"/>
      <c r="D3160" s="13">
        <v>1</v>
      </c>
      <c r="E3160" s="13"/>
      <c r="F3160" s="13">
        <v>2</v>
      </c>
      <c r="G3160" s="13">
        <f>VLOOKUP(A3160,Лист8!A3159:B8865,2,)</f>
        <v>154</v>
      </c>
      <c r="H3160" s="15" t="str">
        <f>VLOOKUP(A3160,Tax!$B$2:$X$5526,9,)</f>
        <v xml:space="preserve"> Magnoliophyta</v>
      </c>
      <c r="I3160" s="15" t="str">
        <f>VLOOKUP(A3160,Tax!$B$2:$X$5526,10,FALSE)</f>
        <v xml:space="preserve"> eudicotyledons</v>
      </c>
      <c r="J3160" s="15" t="str">
        <f>IF(AND(C3160=2,D3160=1,E3160=1,(C3160+D3160+E3160)=4),"1",IF(AND(B3160=1,D3160=1,(B3160+D3160)=2),"2","-"))</f>
        <v>2</v>
      </c>
      <c r="K3160" s="15" t="str">
        <f>CONCATENATE("Е",J3160)</f>
        <v>Е2</v>
      </c>
      <c r="L3160" t="s">
        <v>12061</v>
      </c>
    </row>
    <row r="3161" spans="1:12" x14ac:dyDescent="0.25">
      <c r="A3161" s="11" t="s">
        <v>6543</v>
      </c>
      <c r="B3161" s="13"/>
      <c r="C3161" s="13">
        <v>2</v>
      </c>
      <c r="D3161" s="13">
        <v>1</v>
      </c>
      <c r="E3161" s="13">
        <v>1</v>
      </c>
      <c r="F3161" s="13">
        <v>4</v>
      </c>
      <c r="G3161" s="13">
        <f>VLOOKUP(A3161,Лист8!A3160:B8866,2,)</f>
        <v>309</v>
      </c>
      <c r="H3161" s="15" t="str">
        <f>VLOOKUP(A3161,Tax!$B$2:$X$5526,9,)</f>
        <v xml:space="preserve"> Magnoliophyta</v>
      </c>
      <c r="I3161" s="15" t="str">
        <f>VLOOKUP(A3161,Tax!$B$2:$X$5526,10,FALSE)</f>
        <v xml:space="preserve"> eudicotyledons</v>
      </c>
      <c r="J3161" s="15" t="str">
        <f>IF(AND(C3161=2,D3161=1,E3161=1,(C3161+D3161+E3161)=4),"1",IF(AND(B3161=1,D3161=1,(B3161+D3161)=2),"2","-"))</f>
        <v>1</v>
      </c>
      <c r="K3161" s="15" t="str">
        <f>CONCATENATE("Е",J3161)</f>
        <v>Е1</v>
      </c>
      <c r="L3161" t="s">
        <v>12061</v>
      </c>
    </row>
    <row r="3162" spans="1:12" hidden="1" x14ac:dyDescent="0.25">
      <c r="A3162" s="11" t="s">
        <v>6545</v>
      </c>
      <c r="B3162" s="13"/>
      <c r="C3162" s="13"/>
      <c r="D3162" s="13">
        <v>1</v>
      </c>
      <c r="E3162" s="13"/>
      <c r="F3162" s="13">
        <v>1</v>
      </c>
      <c r="G3162" s="13">
        <f>VLOOKUP(A3162,Лист8!A3161:B8867,2,)</f>
        <v>94</v>
      </c>
      <c r="H3162" s="15" t="str">
        <f>VLOOKUP(A3162,Tax!$B$2:$X$5526,9,)</f>
        <v xml:space="preserve"> Magnoliophyta</v>
      </c>
      <c r="I3162" s="15" t="str">
        <f>VLOOKUP(A3162,Tax!$B$2:$X$5526,10,FALSE)</f>
        <v xml:space="preserve"> eudicotyledons</v>
      </c>
      <c r="J3162" s="15" t="str">
        <f>IF(AND(C3162=2,D3162=1,E3162=1,(C3162+D3162+E3162)=4),"1",IF(AND(B3162=1,D3162=1,(B3162+D3162)=2),"2","-"))</f>
        <v>-</v>
      </c>
      <c r="K3162"/>
    </row>
    <row r="3163" spans="1:12" hidden="1" x14ac:dyDescent="0.25">
      <c r="A3163" s="11" t="s">
        <v>6547</v>
      </c>
      <c r="B3163" s="13"/>
      <c r="C3163" s="13"/>
      <c r="D3163" s="13">
        <v>1</v>
      </c>
      <c r="E3163" s="13"/>
      <c r="F3163" s="13">
        <v>1</v>
      </c>
      <c r="G3163" s="13">
        <f>VLOOKUP(A3163,Лист8!A3162:B8868,2,)</f>
        <v>97</v>
      </c>
      <c r="H3163" s="15" t="str">
        <f>VLOOKUP(A3163,Tax!$B$2:$X$5526,9,)</f>
        <v xml:space="preserve"> Magnoliophyta</v>
      </c>
      <c r="I3163" s="15" t="str">
        <f>VLOOKUP(A3163,Tax!$B$2:$X$5526,10,FALSE)</f>
        <v xml:space="preserve"> eudicotyledons</v>
      </c>
      <c r="J3163" s="15" t="str">
        <f>IF(AND(C3163=2,D3163=1,E3163=1,(C3163+D3163+E3163)=4),"1",IF(AND(B3163=1,D3163=1,(B3163+D3163)=2),"2","-"))</f>
        <v>-</v>
      </c>
      <c r="K3163"/>
    </row>
    <row r="3164" spans="1:12" hidden="1" x14ac:dyDescent="0.25">
      <c r="A3164" s="11" t="s">
        <v>6549</v>
      </c>
      <c r="B3164" s="13"/>
      <c r="C3164" s="13"/>
      <c r="D3164" s="13">
        <v>1</v>
      </c>
      <c r="E3164" s="13"/>
      <c r="F3164" s="13">
        <v>1</v>
      </c>
      <c r="G3164" s="13">
        <f>VLOOKUP(A3164,Лист8!A3163:B8869,2,)</f>
        <v>66</v>
      </c>
      <c r="H3164" s="15" t="str">
        <f>VLOOKUP(A3164,Tax!$B$2:$X$5526,9,)</f>
        <v xml:space="preserve"> Magnoliophyta</v>
      </c>
      <c r="I3164" s="15" t="str">
        <f>VLOOKUP(A3164,Tax!$B$2:$X$5526,10,FALSE)</f>
        <v xml:space="preserve"> eudicotyledons</v>
      </c>
      <c r="J3164" s="15" t="str">
        <f>IF(AND(C3164=2,D3164=1,E3164=1,(C3164+D3164+E3164)=4),"1",IF(AND(B3164=1,D3164=1,(B3164+D3164)=2),"2","-"))</f>
        <v>-</v>
      </c>
      <c r="K3164"/>
    </row>
    <row r="3165" spans="1:12" hidden="1" x14ac:dyDescent="0.25">
      <c r="A3165" s="11" t="s">
        <v>6551</v>
      </c>
      <c r="B3165" s="13"/>
      <c r="C3165" s="13"/>
      <c r="D3165" s="13">
        <v>1</v>
      </c>
      <c r="E3165" s="13"/>
      <c r="F3165" s="13">
        <v>1</v>
      </c>
      <c r="G3165" s="13">
        <f>VLOOKUP(A3165,Лист8!A3164:B8870,2,)</f>
        <v>95</v>
      </c>
      <c r="H3165" s="15" t="str">
        <f>VLOOKUP(A3165,Tax!$B$2:$X$5526,9,)</f>
        <v xml:space="preserve"> Magnoliophyta</v>
      </c>
      <c r="I3165" s="15" t="str">
        <f>VLOOKUP(A3165,Tax!$B$2:$X$5526,10,FALSE)</f>
        <v xml:space="preserve"> eudicotyledons</v>
      </c>
      <c r="J3165" s="15" t="str">
        <f>IF(AND(C3165=2,D3165=1,E3165=1,(C3165+D3165+E3165)=4),"1",IF(AND(B3165=1,D3165=1,(B3165+D3165)=2),"2","-"))</f>
        <v>-</v>
      </c>
      <c r="K3165"/>
    </row>
    <row r="3166" spans="1:12" hidden="1" x14ac:dyDescent="0.25">
      <c r="A3166" s="11" t="s">
        <v>6553</v>
      </c>
      <c r="B3166" s="13"/>
      <c r="C3166" s="13"/>
      <c r="D3166" s="13">
        <v>1</v>
      </c>
      <c r="E3166" s="13"/>
      <c r="F3166" s="13">
        <v>1</v>
      </c>
      <c r="G3166" s="13">
        <f>VLOOKUP(A3166,Лист8!A3165:B8871,2,)</f>
        <v>75</v>
      </c>
      <c r="H3166" s="15" t="str">
        <f>VLOOKUP(A3166,Tax!$B$2:$X$5526,9,)</f>
        <v xml:space="preserve"> Magnoliophyta</v>
      </c>
      <c r="I3166" s="15" t="str">
        <f>VLOOKUP(A3166,Tax!$B$2:$X$5526,10,FALSE)</f>
        <v xml:space="preserve"> eudicotyledons</v>
      </c>
      <c r="J3166" s="15" t="str">
        <f>IF(AND(C3166=2,D3166=1,E3166=1,(C3166+D3166+E3166)=4),"1",IF(AND(B3166=1,D3166=1,(B3166+D3166)=2),"2","-"))</f>
        <v>-</v>
      </c>
      <c r="K3166"/>
    </row>
    <row r="3167" spans="1:12" hidden="1" x14ac:dyDescent="0.25">
      <c r="A3167" s="11" t="s">
        <v>6555</v>
      </c>
      <c r="B3167" s="13"/>
      <c r="C3167" s="13"/>
      <c r="D3167" s="13">
        <v>1</v>
      </c>
      <c r="E3167" s="13"/>
      <c r="F3167" s="13">
        <v>1</v>
      </c>
      <c r="G3167" s="13">
        <f>VLOOKUP(A3167,Лист8!A3166:B8872,2,)</f>
        <v>91</v>
      </c>
      <c r="H3167" s="15" t="str">
        <f>VLOOKUP(A3167,Tax!$B$2:$X$5526,9,)</f>
        <v xml:space="preserve"> Magnoliophyta</v>
      </c>
      <c r="I3167" s="15" t="str">
        <f>VLOOKUP(A3167,Tax!$B$2:$X$5526,10,FALSE)</f>
        <v xml:space="preserve"> eudicotyledons</v>
      </c>
      <c r="J3167" s="15" t="str">
        <f>IF(AND(C3167=2,D3167=1,E3167=1,(C3167+D3167+E3167)=4),"1",IF(AND(B3167=1,D3167=1,(B3167+D3167)=2),"2","-"))</f>
        <v>-</v>
      </c>
      <c r="K3167"/>
    </row>
    <row r="3168" spans="1:12" hidden="1" x14ac:dyDescent="0.25">
      <c r="A3168" s="11" t="s">
        <v>6557</v>
      </c>
      <c r="B3168" s="13"/>
      <c r="C3168" s="13"/>
      <c r="D3168" s="13">
        <v>1</v>
      </c>
      <c r="E3168" s="13"/>
      <c r="F3168" s="13">
        <v>1</v>
      </c>
      <c r="G3168" s="13">
        <f>VLOOKUP(A3168,Лист8!A3167:B8873,2,)</f>
        <v>92</v>
      </c>
      <c r="H3168" s="15" t="str">
        <f>VLOOKUP(A3168,Tax!$B$2:$X$5526,9,)</f>
        <v xml:space="preserve"> Magnoliophyta</v>
      </c>
      <c r="I3168" s="15" t="str">
        <f>VLOOKUP(A3168,Tax!$B$2:$X$5526,10,FALSE)</f>
        <v xml:space="preserve"> eudicotyledons</v>
      </c>
      <c r="J3168" s="15" t="str">
        <f>IF(AND(C3168=2,D3168=1,E3168=1,(C3168+D3168+E3168)=4),"1",IF(AND(B3168=1,D3168=1,(B3168+D3168)=2),"2","-"))</f>
        <v>-</v>
      </c>
      <c r="K3168"/>
    </row>
    <row r="3169" spans="1:12" hidden="1" x14ac:dyDescent="0.25">
      <c r="A3169" s="11" t="s">
        <v>6559</v>
      </c>
      <c r="B3169" s="13"/>
      <c r="C3169" s="13"/>
      <c r="D3169" s="13">
        <v>1</v>
      </c>
      <c r="E3169" s="13"/>
      <c r="F3169" s="13">
        <v>1</v>
      </c>
      <c r="G3169" s="13">
        <f>VLOOKUP(A3169,Лист8!A3168:B8874,2,)</f>
        <v>101</v>
      </c>
      <c r="H3169" s="15" t="str">
        <f>VLOOKUP(A3169,Tax!$B$2:$X$5526,9,)</f>
        <v xml:space="preserve"> Magnoliophyta</v>
      </c>
      <c r="I3169" s="15" t="str">
        <f>VLOOKUP(A3169,Tax!$B$2:$X$5526,10,FALSE)</f>
        <v xml:space="preserve"> eudicotyledons</v>
      </c>
      <c r="J3169" s="15" t="str">
        <f>IF(AND(C3169=2,D3169=1,E3169=1,(C3169+D3169+E3169)=4),"1",IF(AND(B3169=1,D3169=1,(B3169+D3169)=2),"2","-"))</f>
        <v>-</v>
      </c>
      <c r="K3169"/>
    </row>
    <row r="3170" spans="1:12" hidden="1" x14ac:dyDescent="0.25">
      <c r="A3170" s="11" t="s">
        <v>6561</v>
      </c>
      <c r="B3170" s="13"/>
      <c r="C3170" s="13"/>
      <c r="D3170" s="13">
        <v>2</v>
      </c>
      <c r="E3170" s="13"/>
      <c r="F3170" s="13">
        <v>2</v>
      </c>
      <c r="G3170" s="13">
        <f>VLOOKUP(A3170,Лист8!A3169:B8875,2,)</f>
        <v>186</v>
      </c>
      <c r="H3170" s="15" t="str">
        <f>VLOOKUP(A3170,Tax!$B$2:$X$5526,9,)</f>
        <v xml:space="preserve"> Magnoliophyta</v>
      </c>
      <c r="I3170" s="15" t="str">
        <f>VLOOKUP(A3170,Tax!$B$2:$X$5526,10,FALSE)</f>
        <v xml:space="preserve"> eudicotyledons</v>
      </c>
      <c r="J3170" s="15" t="str">
        <f>IF(AND(C3170=2,D3170=1,E3170=1,(C3170+D3170+E3170)=4),"1",IF(AND(B3170=1,D3170=1,(B3170+D3170)=2),"2","-"))</f>
        <v>-</v>
      </c>
      <c r="K3170"/>
    </row>
    <row r="3171" spans="1:12" hidden="1" x14ac:dyDescent="0.25">
      <c r="A3171" s="11" t="s">
        <v>6563</v>
      </c>
      <c r="B3171" s="13"/>
      <c r="C3171" s="13"/>
      <c r="D3171" s="13">
        <v>2</v>
      </c>
      <c r="E3171" s="13"/>
      <c r="F3171" s="13">
        <v>2</v>
      </c>
      <c r="G3171" s="13">
        <f>VLOOKUP(A3171,Лист8!A3170:B8876,2,)</f>
        <v>187</v>
      </c>
      <c r="H3171" s="15" t="str">
        <f>VLOOKUP(A3171,Tax!$B$2:$X$5526,9,)</f>
        <v xml:space="preserve"> Magnoliophyta</v>
      </c>
      <c r="I3171" s="15" t="str">
        <f>VLOOKUP(A3171,Tax!$B$2:$X$5526,10,FALSE)</f>
        <v xml:space="preserve"> eudicotyledons</v>
      </c>
      <c r="J3171" s="15" t="str">
        <f>IF(AND(C3171=2,D3171=1,E3171=1,(C3171+D3171+E3171)=4),"1",IF(AND(B3171=1,D3171=1,(B3171+D3171)=2),"2","-"))</f>
        <v>-</v>
      </c>
      <c r="K3171"/>
    </row>
    <row r="3172" spans="1:12" hidden="1" x14ac:dyDescent="0.25">
      <c r="A3172" s="11" t="s">
        <v>6565</v>
      </c>
      <c r="B3172" s="13"/>
      <c r="C3172" s="13"/>
      <c r="D3172" s="13">
        <v>1</v>
      </c>
      <c r="E3172" s="13"/>
      <c r="F3172" s="13">
        <v>1</v>
      </c>
      <c r="G3172" s="13">
        <f>VLOOKUP(A3172,Лист8!A3171:B8877,2,)</f>
        <v>91</v>
      </c>
      <c r="H3172" s="15" t="str">
        <f>VLOOKUP(A3172,Tax!$B$2:$X$5526,9,)</f>
        <v xml:space="preserve"> Magnoliophyta</v>
      </c>
      <c r="I3172" s="15" t="str">
        <f>VLOOKUP(A3172,Tax!$B$2:$X$5526,10,FALSE)</f>
        <v xml:space="preserve"> eudicotyledons</v>
      </c>
      <c r="J3172" s="15" t="str">
        <f>IF(AND(C3172=2,D3172=1,E3172=1,(C3172+D3172+E3172)=4),"1",IF(AND(B3172=1,D3172=1,(B3172+D3172)=2),"2","-"))</f>
        <v>-</v>
      </c>
      <c r="K3172"/>
    </row>
    <row r="3173" spans="1:12" hidden="1" x14ac:dyDescent="0.25">
      <c r="A3173" s="11" t="s">
        <v>6567</v>
      </c>
      <c r="B3173" s="13"/>
      <c r="C3173" s="13">
        <v>1</v>
      </c>
      <c r="D3173" s="13">
        <v>1</v>
      </c>
      <c r="E3173" s="13">
        <v>1</v>
      </c>
      <c r="F3173" s="13">
        <v>3</v>
      </c>
      <c r="G3173" s="13">
        <f>VLOOKUP(A3173,Лист8!A3172:B8878,2,)</f>
        <v>277</v>
      </c>
      <c r="H3173" s="15" t="str">
        <f>VLOOKUP(A3173,Tax!$B$2:$X$5526,9,)</f>
        <v xml:space="preserve"> Magnoliophyta</v>
      </c>
      <c r="I3173" s="15" t="str">
        <f>VLOOKUP(A3173,Tax!$B$2:$X$5526,10,FALSE)</f>
        <v xml:space="preserve"> eudicotyledons</v>
      </c>
      <c r="J3173" s="15" t="str">
        <f>IF(AND(C3173=2,D3173=1,E3173=1,(C3173+D3173+E3173)=4),"1",IF(AND(B3173=1,D3173=1,(B3173+D3173)=2),"2","-"))</f>
        <v>-</v>
      </c>
      <c r="K3173"/>
    </row>
    <row r="3174" spans="1:12" hidden="1" x14ac:dyDescent="0.25">
      <c r="A3174" s="11" t="s">
        <v>6569</v>
      </c>
      <c r="B3174" s="13"/>
      <c r="C3174" s="13"/>
      <c r="D3174" s="13">
        <v>3</v>
      </c>
      <c r="E3174" s="13"/>
      <c r="F3174" s="13">
        <v>3</v>
      </c>
      <c r="G3174" s="13">
        <f>VLOOKUP(A3174,Лист8!A3173:B8879,2,)</f>
        <v>285</v>
      </c>
      <c r="H3174" s="15" t="str">
        <f>VLOOKUP(A3174,Tax!$B$2:$X$5526,9,)</f>
        <v xml:space="preserve"> Magnoliophyta</v>
      </c>
      <c r="I3174" s="15" t="str">
        <f>VLOOKUP(A3174,Tax!$B$2:$X$5526,10,FALSE)</f>
        <v xml:space="preserve"> eudicotyledons</v>
      </c>
      <c r="J3174" s="15" t="str">
        <f>IF(AND(C3174=2,D3174=1,E3174=1,(C3174+D3174+E3174)=4),"1",IF(AND(B3174=1,D3174=1,(B3174+D3174)=2),"2","-"))</f>
        <v>-</v>
      </c>
      <c r="K3174"/>
    </row>
    <row r="3175" spans="1:12" hidden="1" x14ac:dyDescent="0.25">
      <c r="A3175" s="11" t="s">
        <v>6571</v>
      </c>
      <c r="B3175" s="13"/>
      <c r="C3175" s="13"/>
      <c r="D3175" s="13">
        <v>1</v>
      </c>
      <c r="E3175" s="13"/>
      <c r="F3175" s="13">
        <v>1</v>
      </c>
      <c r="G3175" s="13">
        <f>VLOOKUP(A3175,Лист8!A3174:B8880,2,)</f>
        <v>110</v>
      </c>
      <c r="H3175" s="15" t="str">
        <f>VLOOKUP(A3175,Tax!$B$2:$X$5526,9,)</f>
        <v xml:space="preserve"> Magnoliophyta</v>
      </c>
      <c r="I3175" s="15" t="str">
        <f>VLOOKUP(A3175,Tax!$B$2:$X$5526,10,FALSE)</f>
        <v xml:space="preserve"> eudicotyledons</v>
      </c>
      <c r="J3175" s="15" t="str">
        <f>IF(AND(C3175=2,D3175=1,E3175=1,(C3175+D3175+E3175)=4),"1",IF(AND(B3175=1,D3175=1,(B3175+D3175)=2),"2","-"))</f>
        <v>-</v>
      </c>
      <c r="K3175"/>
    </row>
    <row r="3176" spans="1:12" hidden="1" x14ac:dyDescent="0.25">
      <c r="A3176" s="11" t="s">
        <v>6573</v>
      </c>
      <c r="B3176" s="13"/>
      <c r="C3176" s="13"/>
      <c r="D3176" s="13">
        <v>2</v>
      </c>
      <c r="E3176" s="13"/>
      <c r="F3176" s="13">
        <v>2</v>
      </c>
      <c r="G3176" s="13">
        <f>VLOOKUP(A3176,Лист8!A3175:B8881,2,)</f>
        <v>210</v>
      </c>
      <c r="H3176" s="15" t="str">
        <f>VLOOKUP(A3176,Tax!$B$2:$X$5526,9,)</f>
        <v xml:space="preserve"> Magnoliophyta</v>
      </c>
      <c r="I3176" s="15" t="str">
        <f>VLOOKUP(A3176,Tax!$B$2:$X$5526,10,FALSE)</f>
        <v xml:space="preserve"> eudicotyledons</v>
      </c>
      <c r="J3176" s="15" t="str">
        <f>IF(AND(C3176=2,D3176=1,E3176=1,(C3176+D3176+E3176)=4),"1",IF(AND(B3176=1,D3176=1,(B3176+D3176)=2),"2","-"))</f>
        <v>-</v>
      </c>
      <c r="K3176"/>
    </row>
    <row r="3177" spans="1:12" hidden="1" x14ac:dyDescent="0.25">
      <c r="A3177" s="11" t="s">
        <v>6575</v>
      </c>
      <c r="B3177" s="13"/>
      <c r="C3177" s="13"/>
      <c r="D3177" s="13">
        <v>1</v>
      </c>
      <c r="E3177" s="13"/>
      <c r="F3177" s="13">
        <v>1</v>
      </c>
      <c r="G3177" s="13">
        <f>VLOOKUP(A3177,Лист8!A3176:B8882,2,)</f>
        <v>144</v>
      </c>
      <c r="H3177" s="15" t="str">
        <f>VLOOKUP(A3177,Tax!$B$2:$X$5526,9,)</f>
        <v xml:space="preserve"> Magnoliophyta</v>
      </c>
      <c r="I3177" s="15" t="str">
        <f>VLOOKUP(A3177,Tax!$B$2:$X$5526,10,FALSE)</f>
        <v xml:space="preserve"> eudicotyledons</v>
      </c>
      <c r="J3177" s="15" t="str">
        <f>IF(AND(C3177=2,D3177=1,E3177=1,(C3177+D3177+E3177)=4),"1",IF(AND(B3177=1,D3177=1,(B3177+D3177)=2),"2","-"))</f>
        <v>-</v>
      </c>
      <c r="K3177"/>
    </row>
    <row r="3178" spans="1:12" hidden="1" x14ac:dyDescent="0.25">
      <c r="A3178" s="11" t="s">
        <v>6577</v>
      </c>
      <c r="B3178" s="13"/>
      <c r="C3178" s="13"/>
      <c r="D3178" s="13">
        <v>3</v>
      </c>
      <c r="E3178" s="13"/>
      <c r="F3178" s="13">
        <v>3</v>
      </c>
      <c r="G3178" s="13">
        <f>VLOOKUP(A3178,Лист8!A3177:B8883,2,)</f>
        <v>228</v>
      </c>
      <c r="H3178" s="15" t="str">
        <f>VLOOKUP(A3178,Tax!$B$2:$X$5526,9,)</f>
        <v xml:space="preserve"> Magnoliophyta</v>
      </c>
      <c r="I3178" s="15" t="str">
        <f>VLOOKUP(A3178,Tax!$B$2:$X$5526,10,FALSE)</f>
        <v xml:space="preserve"> eudicotyledons</v>
      </c>
      <c r="J3178" s="15" t="str">
        <f>IF(AND(C3178=2,D3178=1,E3178=1,(C3178+D3178+E3178)=4),"1",IF(AND(B3178=1,D3178=1,(B3178+D3178)=2),"2","-"))</f>
        <v>-</v>
      </c>
      <c r="K3178"/>
    </row>
    <row r="3179" spans="1:12" hidden="1" x14ac:dyDescent="0.25">
      <c r="A3179" s="11" t="s">
        <v>6579</v>
      </c>
      <c r="B3179" s="13"/>
      <c r="C3179" s="13"/>
      <c r="D3179" s="13">
        <v>1</v>
      </c>
      <c r="E3179" s="13"/>
      <c r="F3179" s="13">
        <v>1</v>
      </c>
      <c r="G3179" s="13">
        <f>VLOOKUP(A3179,Лист8!A3178:B8884,2,)</f>
        <v>101</v>
      </c>
      <c r="H3179" s="15" t="str">
        <f>VLOOKUP(A3179,Tax!$B$2:$X$5526,9,)</f>
        <v xml:space="preserve"> Magnoliophyta</v>
      </c>
      <c r="I3179" s="15" t="str">
        <f>VLOOKUP(A3179,Tax!$B$2:$X$5526,10,FALSE)</f>
        <v xml:space="preserve"> eudicotyledons</v>
      </c>
      <c r="J3179" s="15" t="str">
        <f>IF(AND(C3179=2,D3179=1,E3179=1,(C3179+D3179+E3179)=4),"1",IF(AND(B3179=1,D3179=1,(B3179+D3179)=2),"2","-"))</f>
        <v>-</v>
      </c>
      <c r="K3179"/>
    </row>
    <row r="3180" spans="1:12" hidden="1" x14ac:dyDescent="0.25">
      <c r="A3180" s="11" t="s">
        <v>6583</v>
      </c>
      <c r="B3180" s="13"/>
      <c r="C3180" s="13"/>
      <c r="D3180" s="13">
        <v>3</v>
      </c>
      <c r="E3180" s="13"/>
      <c r="F3180" s="13">
        <v>3</v>
      </c>
      <c r="G3180" s="13">
        <f>VLOOKUP(A3180,Лист8!A3179:B8885,2,)</f>
        <v>266</v>
      </c>
      <c r="H3180" s="15" t="str">
        <f>VLOOKUP(A3180,Tax!$B$2:$X$5526,9,)</f>
        <v xml:space="preserve"> Magnoliophyta</v>
      </c>
      <c r="I3180" s="15" t="str">
        <f>VLOOKUP(A3180,Tax!$B$2:$X$5526,10,FALSE)</f>
        <v xml:space="preserve"> eudicotyledons</v>
      </c>
      <c r="J3180" s="15" t="str">
        <f>IF(AND(C3180=2,D3180=1,E3180=1,(C3180+D3180+E3180)=4),"1",IF(AND(B3180=1,D3180=1,(B3180+D3180)=2),"2","-"))</f>
        <v>-</v>
      </c>
      <c r="K3180"/>
    </row>
    <row r="3181" spans="1:12" x14ac:dyDescent="0.25">
      <c r="A3181" s="11" t="s">
        <v>6585</v>
      </c>
      <c r="B3181" s="13"/>
      <c r="C3181" s="13">
        <v>2</v>
      </c>
      <c r="D3181" s="13">
        <v>1</v>
      </c>
      <c r="E3181" s="13">
        <v>1</v>
      </c>
      <c r="F3181" s="13">
        <v>4</v>
      </c>
      <c r="G3181" s="13">
        <f>VLOOKUP(A3181,Лист8!A3180:B8886,2,)</f>
        <v>312</v>
      </c>
      <c r="H3181" s="15" t="str">
        <f>VLOOKUP(A3181,Tax!$B$2:$X$5526,9,)</f>
        <v xml:space="preserve"> Magnoliophyta</v>
      </c>
      <c r="I3181" s="15" t="str">
        <f>VLOOKUP(A3181,Tax!$B$2:$X$5526,10,FALSE)</f>
        <v xml:space="preserve"> eudicotyledons</v>
      </c>
      <c r="J3181" s="15" t="str">
        <f>IF(AND(C3181=2,D3181=1,E3181=1,(C3181+D3181+E3181)=4),"1",IF(AND(B3181=1,D3181=1,(B3181+D3181)=2),"2","-"))</f>
        <v>1</v>
      </c>
      <c r="K3181" s="15" t="str">
        <f>CONCATENATE("Е",J3181)</f>
        <v>Е1</v>
      </c>
      <c r="L3181" t="s">
        <v>12061</v>
      </c>
    </row>
    <row r="3182" spans="1:12" hidden="1" x14ac:dyDescent="0.25">
      <c r="A3182" s="11" t="s">
        <v>6587</v>
      </c>
      <c r="B3182" s="13"/>
      <c r="C3182" s="13"/>
      <c r="D3182" s="13">
        <v>1</v>
      </c>
      <c r="E3182" s="13"/>
      <c r="F3182" s="13">
        <v>1</v>
      </c>
      <c r="G3182" s="13">
        <f>VLOOKUP(A3182,Лист8!A3181:B8887,2,)</f>
        <v>106</v>
      </c>
      <c r="H3182" s="15" t="str">
        <f>VLOOKUP(A3182,Tax!$B$2:$X$5526,9,)</f>
        <v xml:space="preserve"> Magnoliophyta</v>
      </c>
      <c r="I3182" s="15" t="str">
        <f>VLOOKUP(A3182,Tax!$B$2:$X$5526,10,FALSE)</f>
        <v xml:space="preserve"> eudicotyledons</v>
      </c>
      <c r="J3182" s="15" t="str">
        <f>IF(AND(C3182=2,D3182=1,E3182=1,(C3182+D3182+E3182)=4),"1",IF(AND(B3182=1,D3182=1,(B3182+D3182)=2),"2","-"))</f>
        <v>-</v>
      </c>
      <c r="K3182"/>
    </row>
    <row r="3183" spans="1:12" hidden="1" x14ac:dyDescent="0.25">
      <c r="A3183" s="11" t="s">
        <v>6589</v>
      </c>
      <c r="B3183" s="13"/>
      <c r="C3183" s="13"/>
      <c r="D3183" s="13">
        <v>1</v>
      </c>
      <c r="E3183" s="13">
        <v>1</v>
      </c>
      <c r="F3183" s="13">
        <v>2</v>
      </c>
      <c r="G3183" s="13">
        <f>VLOOKUP(A3183,Лист8!A3182:B8888,2,)</f>
        <v>178</v>
      </c>
      <c r="H3183" s="15" t="str">
        <f>VLOOKUP(A3183,Tax!$B$2:$X$5526,9,)</f>
        <v xml:space="preserve"> Magnoliophyta</v>
      </c>
      <c r="I3183" s="15" t="str">
        <f>VLOOKUP(A3183,Tax!$B$2:$X$5526,10,FALSE)</f>
        <v xml:space="preserve"> eudicotyledons</v>
      </c>
      <c r="J3183" s="15" t="str">
        <f>IF(AND(C3183=2,D3183=1,E3183=1,(C3183+D3183+E3183)=4),"1",IF(AND(B3183=1,D3183=1,(B3183+D3183)=2),"2","-"))</f>
        <v>-</v>
      </c>
      <c r="K3183"/>
    </row>
    <row r="3184" spans="1:12" hidden="1" x14ac:dyDescent="0.25">
      <c r="A3184" s="11" t="s">
        <v>6591</v>
      </c>
      <c r="B3184" s="13"/>
      <c r="C3184" s="13"/>
      <c r="D3184" s="13">
        <v>1</v>
      </c>
      <c r="E3184" s="13">
        <v>1</v>
      </c>
      <c r="F3184" s="13">
        <v>2</v>
      </c>
      <c r="G3184" s="13">
        <f>VLOOKUP(A3184,Лист8!A3183:B8889,2,)</f>
        <v>185</v>
      </c>
      <c r="H3184" s="15" t="str">
        <f>VLOOKUP(A3184,Tax!$B$2:$X$5526,9,)</f>
        <v xml:space="preserve"> Magnoliophyta</v>
      </c>
      <c r="I3184" s="15" t="str">
        <f>VLOOKUP(A3184,Tax!$B$2:$X$5526,10,FALSE)</f>
        <v xml:space="preserve"> eudicotyledons</v>
      </c>
      <c r="J3184" s="15" t="str">
        <f>IF(AND(C3184=2,D3184=1,E3184=1,(C3184+D3184+E3184)=4),"1",IF(AND(B3184=1,D3184=1,(B3184+D3184)=2),"2","-"))</f>
        <v>-</v>
      </c>
      <c r="K3184"/>
    </row>
    <row r="3185" spans="1:12" hidden="1" x14ac:dyDescent="0.25">
      <c r="A3185" s="11" t="s">
        <v>6593</v>
      </c>
      <c r="B3185" s="13"/>
      <c r="C3185" s="13"/>
      <c r="D3185" s="13">
        <v>1</v>
      </c>
      <c r="E3185" s="13"/>
      <c r="F3185" s="13">
        <v>1</v>
      </c>
      <c r="G3185" s="13">
        <f>VLOOKUP(A3185,Лист8!A3184:B8890,2,)</f>
        <v>95</v>
      </c>
      <c r="H3185" s="15" t="str">
        <f>VLOOKUP(A3185,Tax!$B$2:$X$5526,9,)</f>
        <v xml:space="preserve"> Magnoliophyta</v>
      </c>
      <c r="I3185" s="15" t="str">
        <f>VLOOKUP(A3185,Tax!$B$2:$X$5526,10,FALSE)</f>
        <v xml:space="preserve"> eudicotyledons</v>
      </c>
      <c r="J3185" s="15" t="str">
        <f>IF(AND(C3185=2,D3185=1,E3185=1,(C3185+D3185+E3185)=4),"1",IF(AND(B3185=1,D3185=1,(B3185+D3185)=2),"2","-"))</f>
        <v>-</v>
      </c>
      <c r="K3185"/>
    </row>
    <row r="3186" spans="1:12" hidden="1" x14ac:dyDescent="0.25">
      <c r="A3186" s="11" t="s">
        <v>6595</v>
      </c>
      <c r="B3186" s="13"/>
      <c r="C3186" s="13"/>
      <c r="D3186" s="13">
        <v>11</v>
      </c>
      <c r="E3186" s="13"/>
      <c r="F3186" s="13">
        <v>11</v>
      </c>
      <c r="G3186" s="13">
        <f>VLOOKUP(A3186,Лист8!A3185:B8891,2,)</f>
        <v>1033</v>
      </c>
      <c r="H3186" s="15" t="str">
        <f>VLOOKUP(A3186,Tax!$B$2:$X$5526,9,)</f>
        <v xml:space="preserve"> Magnoliophyta</v>
      </c>
      <c r="I3186" s="15" t="str">
        <f>VLOOKUP(A3186,Tax!$B$2:$X$5526,10,FALSE)</f>
        <v xml:space="preserve"> eudicotyledons</v>
      </c>
      <c r="J3186" s="15" t="str">
        <f>IF(AND(C3186=2,D3186=1,E3186=1,(C3186+D3186+E3186)=4),"1",IF(AND(B3186=1,D3186=1,(B3186+D3186)=2),"2","-"))</f>
        <v>-</v>
      </c>
      <c r="K3186"/>
    </row>
    <row r="3187" spans="1:12" hidden="1" x14ac:dyDescent="0.25">
      <c r="A3187" s="11" t="s">
        <v>6597</v>
      </c>
      <c r="B3187" s="13"/>
      <c r="C3187" s="13"/>
      <c r="D3187" s="13">
        <v>6</v>
      </c>
      <c r="E3187" s="13"/>
      <c r="F3187" s="13">
        <v>6</v>
      </c>
      <c r="G3187" s="13">
        <f>VLOOKUP(A3187,Лист8!A3186:B8892,2,)</f>
        <v>524</v>
      </c>
      <c r="H3187" s="15" t="str">
        <f>VLOOKUP(A3187,Tax!$B$2:$X$5526,9,)</f>
        <v xml:space="preserve"> Magnoliophyta</v>
      </c>
      <c r="I3187" s="15" t="str">
        <f>VLOOKUP(A3187,Tax!$B$2:$X$5526,10,FALSE)</f>
        <v xml:space="preserve"> eudicotyledons</v>
      </c>
      <c r="J3187" s="15" t="str">
        <f>IF(AND(C3187=2,D3187=1,E3187=1,(C3187+D3187+E3187)=4),"1",IF(AND(B3187=1,D3187=1,(B3187+D3187)=2),"2","-"))</f>
        <v>-</v>
      </c>
      <c r="K3187"/>
    </row>
    <row r="3188" spans="1:12" hidden="1" x14ac:dyDescent="0.25">
      <c r="A3188" s="11" t="s">
        <v>6599</v>
      </c>
      <c r="B3188" s="13"/>
      <c r="C3188" s="13"/>
      <c r="D3188" s="13">
        <v>4</v>
      </c>
      <c r="E3188" s="13"/>
      <c r="F3188" s="13">
        <v>4</v>
      </c>
      <c r="G3188" s="13">
        <f>VLOOKUP(A3188,Лист8!A3187:B8893,2,)</f>
        <v>354</v>
      </c>
      <c r="H3188" s="15" t="str">
        <f>VLOOKUP(A3188,Tax!$B$2:$X$5526,9,)</f>
        <v xml:space="preserve"> Magnoliophyta</v>
      </c>
      <c r="I3188" s="15" t="str">
        <f>VLOOKUP(A3188,Tax!$B$2:$X$5526,10,FALSE)</f>
        <v xml:space="preserve"> eudicotyledons</v>
      </c>
      <c r="J3188" s="15" t="str">
        <f>IF(AND(C3188=2,D3188=1,E3188=1,(C3188+D3188+E3188)=4),"1",IF(AND(B3188=1,D3188=1,(B3188+D3188)=2),"2","-"))</f>
        <v>-</v>
      </c>
      <c r="K3188"/>
    </row>
    <row r="3189" spans="1:12" hidden="1" x14ac:dyDescent="0.25">
      <c r="A3189" s="11" t="s">
        <v>6601</v>
      </c>
      <c r="B3189" s="13"/>
      <c r="C3189" s="13"/>
      <c r="D3189" s="13">
        <v>2</v>
      </c>
      <c r="E3189" s="13"/>
      <c r="F3189" s="13">
        <v>2</v>
      </c>
      <c r="G3189" s="13">
        <f>VLOOKUP(A3189,Лист8!A3188:B8894,2,)</f>
        <v>192</v>
      </c>
      <c r="H3189" s="15" t="str">
        <f>VLOOKUP(A3189,Tax!$B$2:$X$5526,9,)</f>
        <v xml:space="preserve"> Magnoliophyta</v>
      </c>
      <c r="I3189" s="15" t="str">
        <f>VLOOKUP(A3189,Tax!$B$2:$X$5526,10,FALSE)</f>
        <v xml:space="preserve"> eudicotyledons</v>
      </c>
      <c r="J3189" s="15" t="str">
        <f>IF(AND(C3189=2,D3189=1,E3189=1,(C3189+D3189+E3189)=4),"1",IF(AND(B3189=1,D3189=1,(B3189+D3189)=2),"2","-"))</f>
        <v>-</v>
      </c>
      <c r="K3189"/>
    </row>
    <row r="3190" spans="1:12" hidden="1" x14ac:dyDescent="0.25">
      <c r="A3190" s="11" t="s">
        <v>6603</v>
      </c>
      <c r="B3190" s="13"/>
      <c r="C3190" s="13"/>
      <c r="D3190" s="13">
        <v>3</v>
      </c>
      <c r="E3190" s="13"/>
      <c r="F3190" s="13">
        <v>3</v>
      </c>
      <c r="G3190" s="13">
        <f>VLOOKUP(A3190,Лист8!A3189:B8895,2,)</f>
        <v>287</v>
      </c>
      <c r="H3190" s="15" t="str">
        <f>VLOOKUP(A3190,Tax!$B$2:$X$5526,9,)</f>
        <v xml:space="preserve"> Magnoliophyta</v>
      </c>
      <c r="I3190" s="15" t="str">
        <f>VLOOKUP(A3190,Tax!$B$2:$X$5526,10,FALSE)</f>
        <v xml:space="preserve"> eudicotyledons</v>
      </c>
      <c r="J3190" s="15" t="str">
        <f>IF(AND(C3190=2,D3190=1,E3190=1,(C3190+D3190+E3190)=4),"1",IF(AND(B3190=1,D3190=1,(B3190+D3190)=2),"2","-"))</f>
        <v>-</v>
      </c>
      <c r="K3190"/>
    </row>
    <row r="3191" spans="1:12" hidden="1" x14ac:dyDescent="0.25">
      <c r="A3191" s="11" t="s">
        <v>6605</v>
      </c>
      <c r="B3191" s="13"/>
      <c r="C3191" s="13"/>
      <c r="D3191" s="13">
        <v>4</v>
      </c>
      <c r="E3191" s="13"/>
      <c r="F3191" s="13">
        <v>4</v>
      </c>
      <c r="G3191" s="13">
        <f>VLOOKUP(A3191,Лист8!A3190:B8896,2,)</f>
        <v>371</v>
      </c>
      <c r="H3191" s="15" t="str">
        <f>VLOOKUP(A3191,Tax!$B$2:$X$5526,9,)</f>
        <v xml:space="preserve"> Magnoliophyta</v>
      </c>
      <c r="I3191" s="15" t="str">
        <f>VLOOKUP(A3191,Tax!$B$2:$X$5526,10,FALSE)</f>
        <v xml:space="preserve"> eudicotyledons</v>
      </c>
      <c r="J3191" s="15" t="str">
        <f>IF(AND(C3191=2,D3191=1,E3191=1,(C3191+D3191+E3191)=4),"1",IF(AND(B3191=1,D3191=1,(B3191+D3191)=2),"2","-"))</f>
        <v>-</v>
      </c>
      <c r="K3191"/>
    </row>
    <row r="3192" spans="1:12" hidden="1" x14ac:dyDescent="0.25">
      <c r="A3192" s="11" t="s">
        <v>6607</v>
      </c>
      <c r="B3192" s="13"/>
      <c r="C3192" s="13"/>
      <c r="D3192" s="13">
        <v>1</v>
      </c>
      <c r="E3192" s="13"/>
      <c r="F3192" s="13">
        <v>1</v>
      </c>
      <c r="G3192" s="13">
        <f>VLOOKUP(A3192,Лист8!A3191:B8897,2,)</f>
        <v>106</v>
      </c>
      <c r="H3192" s="15" t="str">
        <f>VLOOKUP(A3192,Tax!$B$2:$X$5526,9,)</f>
        <v xml:space="preserve"> Magnoliophyta</v>
      </c>
      <c r="I3192" s="15" t="str">
        <f>VLOOKUP(A3192,Tax!$B$2:$X$5526,10,FALSE)</f>
        <v xml:space="preserve"> eudicotyledons</v>
      </c>
      <c r="J3192" s="15" t="str">
        <f>IF(AND(C3192=2,D3192=1,E3192=1,(C3192+D3192+E3192)=4),"1",IF(AND(B3192=1,D3192=1,(B3192+D3192)=2),"2","-"))</f>
        <v>-</v>
      </c>
      <c r="K3192"/>
    </row>
    <row r="3193" spans="1:12" hidden="1" x14ac:dyDescent="0.25">
      <c r="A3193" s="11" t="s">
        <v>6609</v>
      </c>
      <c r="B3193" s="13"/>
      <c r="C3193" s="13"/>
      <c r="D3193" s="13">
        <v>4</v>
      </c>
      <c r="E3193" s="13"/>
      <c r="F3193" s="13">
        <v>4</v>
      </c>
      <c r="G3193" s="13">
        <f>VLOOKUP(A3193,Лист8!A3192:B8898,2,)</f>
        <v>378</v>
      </c>
      <c r="H3193" s="15" t="str">
        <f>VLOOKUP(A3193,Tax!$B$2:$X$5526,9,)</f>
        <v xml:space="preserve"> Magnoliophyta</v>
      </c>
      <c r="I3193" s="15" t="str">
        <f>VLOOKUP(A3193,Tax!$B$2:$X$5526,10,FALSE)</f>
        <v xml:space="preserve"> eudicotyledons</v>
      </c>
      <c r="J3193" s="15" t="str">
        <f>IF(AND(C3193=2,D3193=1,E3193=1,(C3193+D3193+E3193)=4),"1",IF(AND(B3193=1,D3193=1,(B3193+D3193)=2),"2","-"))</f>
        <v>-</v>
      </c>
      <c r="K3193"/>
    </row>
    <row r="3194" spans="1:12" hidden="1" x14ac:dyDescent="0.25">
      <c r="A3194" s="11" t="s">
        <v>6611</v>
      </c>
      <c r="B3194" s="13"/>
      <c r="C3194" s="13"/>
      <c r="D3194" s="13">
        <v>4</v>
      </c>
      <c r="E3194" s="13"/>
      <c r="F3194" s="13">
        <v>4</v>
      </c>
      <c r="G3194" s="13">
        <f>VLOOKUP(A3194,Лист8!A3193:B8899,2,)</f>
        <v>375</v>
      </c>
      <c r="H3194" s="15" t="str">
        <f>VLOOKUP(A3194,Tax!$B$2:$X$5526,9,)</f>
        <v xml:space="preserve"> Magnoliophyta</v>
      </c>
      <c r="I3194" s="15" t="str">
        <f>VLOOKUP(A3194,Tax!$B$2:$X$5526,10,FALSE)</f>
        <v xml:space="preserve"> eudicotyledons</v>
      </c>
      <c r="J3194" s="15" t="str">
        <f>IF(AND(C3194=2,D3194=1,E3194=1,(C3194+D3194+E3194)=4),"1",IF(AND(B3194=1,D3194=1,(B3194+D3194)=2),"2","-"))</f>
        <v>-</v>
      </c>
      <c r="K3194"/>
    </row>
    <row r="3195" spans="1:12" hidden="1" x14ac:dyDescent="0.25">
      <c r="A3195" s="11" t="s">
        <v>6613</v>
      </c>
      <c r="B3195" s="13"/>
      <c r="C3195" s="13"/>
      <c r="D3195" s="13">
        <v>1</v>
      </c>
      <c r="E3195" s="13"/>
      <c r="F3195" s="13">
        <v>1</v>
      </c>
      <c r="G3195" s="13">
        <f>VLOOKUP(A3195,Лист8!A3194:B8900,2,)</f>
        <v>98</v>
      </c>
      <c r="H3195" s="15" t="str">
        <f>VLOOKUP(A3195,Tax!$B$2:$X$5526,9,)</f>
        <v xml:space="preserve"> Magnoliophyta</v>
      </c>
      <c r="I3195" s="15" t="str">
        <f>VLOOKUP(A3195,Tax!$B$2:$X$5526,10,FALSE)</f>
        <v xml:space="preserve"> eudicotyledons</v>
      </c>
      <c r="J3195" s="15" t="str">
        <f>IF(AND(C3195=2,D3195=1,E3195=1,(C3195+D3195+E3195)=4),"1",IF(AND(B3195=1,D3195=1,(B3195+D3195)=2),"2","-"))</f>
        <v>-</v>
      </c>
      <c r="K3195"/>
    </row>
    <row r="3196" spans="1:12" hidden="1" x14ac:dyDescent="0.25">
      <c r="A3196" s="11" t="s">
        <v>6615</v>
      </c>
      <c r="B3196" s="13"/>
      <c r="C3196" s="13"/>
      <c r="D3196" s="13">
        <v>1</v>
      </c>
      <c r="E3196" s="13"/>
      <c r="F3196" s="13">
        <v>1</v>
      </c>
      <c r="G3196" s="13">
        <f>VLOOKUP(A3196,Лист8!A3195:B8901,2,)</f>
        <v>97</v>
      </c>
      <c r="H3196" s="15" t="str">
        <f>VLOOKUP(A3196,Tax!$B$2:$X$5526,9,)</f>
        <v xml:space="preserve"> Magnoliophyta</v>
      </c>
      <c r="I3196" s="15" t="str">
        <f>VLOOKUP(A3196,Tax!$B$2:$X$5526,10,FALSE)</f>
        <v xml:space="preserve"> eudicotyledons</v>
      </c>
      <c r="J3196" s="15" t="str">
        <f>IF(AND(C3196=2,D3196=1,E3196=1,(C3196+D3196+E3196)=4),"1",IF(AND(B3196=1,D3196=1,(B3196+D3196)=2),"2","-"))</f>
        <v>-</v>
      </c>
      <c r="K3196"/>
    </row>
    <row r="3197" spans="1:12" x14ac:dyDescent="0.25">
      <c r="A3197" s="11" t="s">
        <v>6617</v>
      </c>
      <c r="B3197" s="13">
        <v>1</v>
      </c>
      <c r="C3197" s="13"/>
      <c r="D3197" s="13">
        <v>1</v>
      </c>
      <c r="E3197" s="13"/>
      <c r="F3197" s="13">
        <v>2</v>
      </c>
      <c r="G3197" s="13">
        <f>VLOOKUP(A3197,Лист8!A3196:B8902,2,)</f>
        <v>154</v>
      </c>
      <c r="H3197" s="15" t="str">
        <f>VLOOKUP(A3197,Tax!$B$2:$X$5526,9,)</f>
        <v xml:space="preserve"> Magnoliophyta</v>
      </c>
      <c r="I3197" s="15" t="str">
        <f>VLOOKUP(A3197,Tax!$B$2:$X$5526,10,FALSE)</f>
        <v xml:space="preserve"> eudicotyledons</v>
      </c>
      <c r="J3197" s="15" t="str">
        <f>IF(AND(C3197=2,D3197=1,E3197=1,(C3197+D3197+E3197)=4),"1",IF(AND(B3197=1,D3197=1,(B3197+D3197)=2),"2","-"))</f>
        <v>2</v>
      </c>
      <c r="K3197" s="15" t="str">
        <f>CONCATENATE("Е",J3197)</f>
        <v>Е2</v>
      </c>
      <c r="L3197" t="s">
        <v>12061</v>
      </c>
    </row>
    <row r="3198" spans="1:12" hidden="1" x14ac:dyDescent="0.25">
      <c r="A3198" s="11" t="s">
        <v>6619</v>
      </c>
      <c r="B3198" s="13"/>
      <c r="C3198" s="13"/>
      <c r="D3198" s="13">
        <v>1</v>
      </c>
      <c r="E3198" s="13"/>
      <c r="F3198" s="13">
        <v>1</v>
      </c>
      <c r="G3198" s="13">
        <f>VLOOKUP(A3198,Лист8!A3197:B8903,2,)</f>
        <v>102</v>
      </c>
      <c r="H3198" s="15" t="str">
        <f>VLOOKUP(A3198,Tax!$B$2:$X$5526,9,)</f>
        <v xml:space="preserve"> Magnoliophyta</v>
      </c>
      <c r="I3198" s="15" t="str">
        <f>VLOOKUP(A3198,Tax!$B$2:$X$5526,10,FALSE)</f>
        <v xml:space="preserve"> eudicotyledons</v>
      </c>
      <c r="J3198" s="15" t="str">
        <f>IF(AND(C3198=2,D3198=1,E3198=1,(C3198+D3198+E3198)=4),"1",IF(AND(B3198=1,D3198=1,(B3198+D3198)=2),"2","-"))</f>
        <v>-</v>
      </c>
      <c r="K3198"/>
    </row>
    <row r="3199" spans="1:12" hidden="1" x14ac:dyDescent="0.25">
      <c r="A3199" s="11" t="s">
        <v>6621</v>
      </c>
      <c r="B3199" s="13"/>
      <c r="C3199" s="13">
        <v>1</v>
      </c>
      <c r="D3199" s="13">
        <v>1</v>
      </c>
      <c r="E3199" s="13">
        <v>1</v>
      </c>
      <c r="F3199" s="13">
        <v>3</v>
      </c>
      <c r="G3199" s="13">
        <f>VLOOKUP(A3199,Лист8!A3198:B8904,2,)</f>
        <v>312</v>
      </c>
      <c r="H3199" s="15" t="str">
        <f>VLOOKUP(A3199,Tax!$B$2:$X$5526,9,)</f>
        <v xml:space="preserve"> Magnoliophyta</v>
      </c>
      <c r="I3199" s="15" t="str">
        <f>VLOOKUP(A3199,Tax!$B$2:$X$5526,10,FALSE)</f>
        <v xml:space="preserve"> eudicotyledons</v>
      </c>
      <c r="J3199" s="15" t="str">
        <f>IF(AND(C3199=2,D3199=1,E3199=1,(C3199+D3199+E3199)=4),"1",IF(AND(B3199=1,D3199=1,(B3199+D3199)=2),"2","-"))</f>
        <v>-</v>
      </c>
      <c r="K3199"/>
    </row>
    <row r="3200" spans="1:12" hidden="1" x14ac:dyDescent="0.25">
      <c r="A3200" s="11" t="s">
        <v>6623</v>
      </c>
      <c r="B3200" s="13"/>
      <c r="C3200" s="13"/>
      <c r="D3200" s="13">
        <v>1</v>
      </c>
      <c r="E3200" s="13"/>
      <c r="F3200" s="13">
        <v>1</v>
      </c>
      <c r="G3200" s="13">
        <f>VLOOKUP(A3200,Лист8!A3199:B8905,2,)</f>
        <v>106</v>
      </c>
      <c r="H3200" s="15" t="str">
        <f>VLOOKUP(A3200,Tax!$B$2:$X$5526,9,)</f>
        <v xml:space="preserve"> Magnoliophyta</v>
      </c>
      <c r="I3200" s="15" t="str">
        <f>VLOOKUP(A3200,Tax!$B$2:$X$5526,10,FALSE)</f>
        <v xml:space="preserve"> eudicotyledons</v>
      </c>
      <c r="J3200" s="15" t="str">
        <f>IF(AND(C3200=2,D3200=1,E3200=1,(C3200+D3200+E3200)=4),"1",IF(AND(B3200=1,D3200=1,(B3200+D3200)=2),"2","-"))</f>
        <v>-</v>
      </c>
      <c r="K3200"/>
    </row>
    <row r="3201" spans="1:11" hidden="1" x14ac:dyDescent="0.25">
      <c r="A3201" s="11" t="s">
        <v>6625</v>
      </c>
      <c r="B3201" s="13"/>
      <c r="C3201" s="13"/>
      <c r="D3201" s="13">
        <v>1</v>
      </c>
      <c r="E3201" s="13"/>
      <c r="F3201" s="13">
        <v>1</v>
      </c>
      <c r="G3201" s="13">
        <f>VLOOKUP(A3201,Лист8!A3200:B8906,2,)</f>
        <v>90</v>
      </c>
      <c r="H3201" s="15" t="str">
        <f>VLOOKUP(A3201,Tax!$B$2:$X$5526,9,)</f>
        <v xml:space="preserve"> Magnoliophyta</v>
      </c>
      <c r="I3201" s="15" t="str">
        <f>VLOOKUP(A3201,Tax!$B$2:$X$5526,10,FALSE)</f>
        <v xml:space="preserve"> eudicotyledons</v>
      </c>
      <c r="J3201" s="15" t="str">
        <f>IF(AND(C3201=2,D3201=1,E3201=1,(C3201+D3201+E3201)=4),"1",IF(AND(B3201=1,D3201=1,(B3201+D3201)=2),"2","-"))</f>
        <v>-</v>
      </c>
      <c r="K3201"/>
    </row>
    <row r="3202" spans="1:11" hidden="1" x14ac:dyDescent="0.25">
      <c r="A3202" s="11" t="s">
        <v>6627</v>
      </c>
      <c r="B3202" s="13"/>
      <c r="C3202" s="13"/>
      <c r="D3202" s="13">
        <v>2</v>
      </c>
      <c r="E3202" s="13"/>
      <c r="F3202" s="13">
        <v>2</v>
      </c>
      <c r="G3202" s="13">
        <f>VLOOKUP(A3202,Лист8!A3201:B8907,2,)</f>
        <v>185</v>
      </c>
      <c r="H3202" s="15" t="str">
        <f>VLOOKUP(A3202,Tax!$B$2:$X$5526,9,)</f>
        <v xml:space="preserve"> Magnoliophyta</v>
      </c>
      <c r="I3202" s="15" t="str">
        <f>VLOOKUP(A3202,Tax!$B$2:$X$5526,10,FALSE)</f>
        <v xml:space="preserve"> eudicotyledons</v>
      </c>
      <c r="J3202" s="15" t="str">
        <f>IF(AND(C3202=2,D3202=1,E3202=1,(C3202+D3202+E3202)=4),"1",IF(AND(B3202=1,D3202=1,(B3202+D3202)=2),"2","-"))</f>
        <v>-</v>
      </c>
      <c r="K3202"/>
    </row>
    <row r="3203" spans="1:11" hidden="1" x14ac:dyDescent="0.25">
      <c r="A3203" s="11" t="s">
        <v>6629</v>
      </c>
      <c r="B3203" s="13"/>
      <c r="C3203" s="13"/>
      <c r="D3203" s="13">
        <v>2</v>
      </c>
      <c r="E3203" s="13"/>
      <c r="F3203" s="13">
        <v>2</v>
      </c>
      <c r="G3203" s="13">
        <f>VLOOKUP(A3203,Лист8!A3202:B8908,2,)</f>
        <v>185</v>
      </c>
      <c r="H3203" s="15" t="str">
        <f>VLOOKUP(A3203,Tax!$B$2:$X$5526,9,)</f>
        <v xml:space="preserve"> Magnoliophyta</v>
      </c>
      <c r="I3203" s="15" t="str">
        <f>VLOOKUP(A3203,Tax!$B$2:$X$5526,10,FALSE)</f>
        <v xml:space="preserve"> eudicotyledons</v>
      </c>
      <c r="J3203" s="15" t="str">
        <f>IF(AND(C3203=2,D3203=1,E3203=1,(C3203+D3203+E3203)=4),"1",IF(AND(B3203=1,D3203=1,(B3203+D3203)=2),"2","-"))</f>
        <v>-</v>
      </c>
      <c r="K3203"/>
    </row>
    <row r="3204" spans="1:11" hidden="1" x14ac:dyDescent="0.25">
      <c r="A3204" s="11" t="s">
        <v>6631</v>
      </c>
      <c r="B3204" s="13"/>
      <c r="C3204" s="13"/>
      <c r="D3204" s="13">
        <v>1</v>
      </c>
      <c r="E3204" s="13"/>
      <c r="F3204" s="13">
        <v>1</v>
      </c>
      <c r="G3204" s="13">
        <f>VLOOKUP(A3204,Лист8!A3203:B8909,2,)</f>
        <v>113</v>
      </c>
      <c r="H3204" s="15" t="str">
        <f>VLOOKUP(A3204,Tax!$B$2:$X$5526,9,)</f>
        <v xml:space="preserve"> Magnoliophyta</v>
      </c>
      <c r="I3204" s="15" t="str">
        <f>VLOOKUP(A3204,Tax!$B$2:$X$5526,10,FALSE)</f>
        <v xml:space="preserve"> eudicotyledons</v>
      </c>
      <c r="J3204" s="15" t="str">
        <f>IF(AND(C3204=2,D3204=1,E3204=1,(C3204+D3204+E3204)=4),"1",IF(AND(B3204=1,D3204=1,(B3204+D3204)=2),"2","-"))</f>
        <v>-</v>
      </c>
      <c r="K3204"/>
    </row>
    <row r="3205" spans="1:11" hidden="1" x14ac:dyDescent="0.25">
      <c r="A3205" s="11" t="s">
        <v>6633</v>
      </c>
      <c r="B3205" s="13"/>
      <c r="C3205" s="13">
        <v>1</v>
      </c>
      <c r="D3205" s="13">
        <v>1</v>
      </c>
      <c r="E3205" s="13">
        <v>1</v>
      </c>
      <c r="F3205" s="13">
        <v>3</v>
      </c>
      <c r="G3205" s="13">
        <f>VLOOKUP(A3205,Лист8!A3204:B8910,2,)</f>
        <v>283</v>
      </c>
      <c r="H3205" s="15" t="str">
        <f>VLOOKUP(A3205,Tax!$B$2:$X$5526,9,)</f>
        <v xml:space="preserve"> Magnoliophyta</v>
      </c>
      <c r="I3205" s="15" t="str">
        <f>VLOOKUP(A3205,Tax!$B$2:$X$5526,10,FALSE)</f>
        <v xml:space="preserve"> eudicotyledons</v>
      </c>
      <c r="J3205" s="15" t="str">
        <f>IF(AND(C3205=2,D3205=1,E3205=1,(C3205+D3205+E3205)=4),"1",IF(AND(B3205=1,D3205=1,(B3205+D3205)=2),"2","-"))</f>
        <v>-</v>
      </c>
      <c r="K3205"/>
    </row>
    <row r="3206" spans="1:11" hidden="1" x14ac:dyDescent="0.25">
      <c r="A3206" s="11" t="s">
        <v>6635</v>
      </c>
      <c r="B3206" s="13"/>
      <c r="C3206" s="13"/>
      <c r="D3206" s="13">
        <v>2</v>
      </c>
      <c r="E3206" s="13"/>
      <c r="F3206" s="13">
        <v>2</v>
      </c>
      <c r="G3206" s="13">
        <f>VLOOKUP(A3206,Лист8!A3205:B8911,2,)</f>
        <v>184</v>
      </c>
      <c r="H3206" s="15" t="str">
        <f>VLOOKUP(A3206,Tax!$B$2:$X$5526,9,)</f>
        <v xml:space="preserve"> Magnoliophyta</v>
      </c>
      <c r="I3206" s="15" t="str">
        <f>VLOOKUP(A3206,Tax!$B$2:$X$5526,10,FALSE)</f>
        <v xml:space="preserve"> eudicotyledons</v>
      </c>
      <c r="J3206" s="15" t="str">
        <f>IF(AND(C3206=2,D3206=1,E3206=1,(C3206+D3206+E3206)=4),"1",IF(AND(B3206=1,D3206=1,(B3206+D3206)=2),"2","-"))</f>
        <v>-</v>
      </c>
      <c r="K3206"/>
    </row>
    <row r="3207" spans="1:11" hidden="1" x14ac:dyDescent="0.25">
      <c r="A3207" s="11" t="s">
        <v>6637</v>
      </c>
      <c r="B3207" s="13"/>
      <c r="C3207" s="13"/>
      <c r="D3207" s="13">
        <v>1</v>
      </c>
      <c r="E3207" s="13"/>
      <c r="F3207" s="13">
        <v>1</v>
      </c>
      <c r="G3207" s="13">
        <f>VLOOKUP(A3207,Лист8!A3206:B8912,2,)</f>
        <v>95</v>
      </c>
      <c r="H3207" s="15" t="str">
        <f>VLOOKUP(A3207,Tax!$B$2:$X$5526,9,)</f>
        <v xml:space="preserve"> Magnoliophyta</v>
      </c>
      <c r="I3207" s="15" t="str">
        <f>VLOOKUP(A3207,Tax!$B$2:$X$5526,10,FALSE)</f>
        <v xml:space="preserve"> eudicotyledons</v>
      </c>
      <c r="J3207" s="15" t="str">
        <f>IF(AND(C3207=2,D3207=1,E3207=1,(C3207+D3207+E3207)=4),"1",IF(AND(B3207=1,D3207=1,(B3207+D3207)=2),"2","-"))</f>
        <v>-</v>
      </c>
      <c r="K3207"/>
    </row>
    <row r="3208" spans="1:11" hidden="1" x14ac:dyDescent="0.25">
      <c r="A3208" s="11" t="s">
        <v>6639</v>
      </c>
      <c r="B3208" s="13"/>
      <c r="C3208" s="13"/>
      <c r="D3208" s="13">
        <v>1</v>
      </c>
      <c r="E3208" s="13"/>
      <c r="F3208" s="13">
        <v>1</v>
      </c>
      <c r="G3208" s="13">
        <f>VLOOKUP(A3208,Лист8!A3207:B8913,2,)</f>
        <v>95</v>
      </c>
      <c r="H3208" s="15" t="str">
        <f>VLOOKUP(A3208,Tax!$B$2:$X$5526,9,)</f>
        <v xml:space="preserve"> Magnoliophyta</v>
      </c>
      <c r="I3208" s="15" t="str">
        <f>VLOOKUP(A3208,Tax!$B$2:$X$5526,10,FALSE)</f>
        <v xml:space="preserve"> eudicotyledons</v>
      </c>
      <c r="J3208" s="15" t="str">
        <f>IF(AND(C3208=2,D3208=1,E3208=1,(C3208+D3208+E3208)=4),"1",IF(AND(B3208=1,D3208=1,(B3208+D3208)=2),"2","-"))</f>
        <v>-</v>
      </c>
      <c r="K3208"/>
    </row>
    <row r="3209" spans="1:11" hidden="1" x14ac:dyDescent="0.25">
      <c r="A3209" s="11" t="s">
        <v>6641</v>
      </c>
      <c r="B3209" s="13"/>
      <c r="C3209" s="13"/>
      <c r="D3209" s="13">
        <v>1</v>
      </c>
      <c r="E3209" s="13"/>
      <c r="F3209" s="13">
        <v>1</v>
      </c>
      <c r="G3209" s="13">
        <f>VLOOKUP(A3209,Лист8!A3208:B8914,2,)</f>
        <v>94</v>
      </c>
      <c r="H3209" s="15" t="str">
        <f>VLOOKUP(A3209,Tax!$B$2:$X$5526,9,)</f>
        <v xml:space="preserve"> Magnoliophyta</v>
      </c>
      <c r="I3209" s="15" t="str">
        <f>VLOOKUP(A3209,Tax!$B$2:$X$5526,10,FALSE)</f>
        <v xml:space="preserve"> eudicotyledons</v>
      </c>
      <c r="J3209" s="15" t="str">
        <f>IF(AND(C3209=2,D3209=1,E3209=1,(C3209+D3209+E3209)=4),"1",IF(AND(B3209=1,D3209=1,(B3209+D3209)=2),"2","-"))</f>
        <v>-</v>
      </c>
      <c r="K3209"/>
    </row>
    <row r="3210" spans="1:11" hidden="1" x14ac:dyDescent="0.25">
      <c r="A3210" s="11" t="s">
        <v>6643</v>
      </c>
      <c r="B3210" s="13"/>
      <c r="C3210" s="13"/>
      <c r="D3210" s="13">
        <v>1</v>
      </c>
      <c r="E3210" s="13"/>
      <c r="F3210" s="13">
        <v>1</v>
      </c>
      <c r="G3210" s="13">
        <f>VLOOKUP(A3210,Лист8!A3209:B8915,2,)</f>
        <v>91</v>
      </c>
      <c r="H3210" s="15" t="str">
        <f>VLOOKUP(A3210,Tax!$B$2:$X$5526,9,)</f>
        <v xml:space="preserve"> Magnoliophyta</v>
      </c>
      <c r="I3210" s="15" t="str">
        <f>VLOOKUP(A3210,Tax!$B$2:$X$5526,10,FALSE)</f>
        <v xml:space="preserve"> eudicotyledons</v>
      </c>
      <c r="J3210" s="15" t="str">
        <f>IF(AND(C3210=2,D3210=1,E3210=1,(C3210+D3210+E3210)=4),"1",IF(AND(B3210=1,D3210=1,(B3210+D3210)=2),"2","-"))</f>
        <v>-</v>
      </c>
      <c r="K3210"/>
    </row>
    <row r="3211" spans="1:11" hidden="1" x14ac:dyDescent="0.25">
      <c r="A3211" s="11" t="s">
        <v>6645</v>
      </c>
      <c r="B3211" s="13"/>
      <c r="C3211" s="13"/>
      <c r="D3211" s="13">
        <v>2</v>
      </c>
      <c r="E3211" s="13"/>
      <c r="F3211" s="13">
        <v>2</v>
      </c>
      <c r="G3211" s="13">
        <f>VLOOKUP(A3211,Лист8!A3210:B8916,2,)</f>
        <v>183</v>
      </c>
      <c r="H3211" s="15" t="str">
        <f>VLOOKUP(A3211,Tax!$B$2:$X$5526,9,)</f>
        <v xml:space="preserve"> Magnoliophyta</v>
      </c>
      <c r="I3211" s="15" t="str">
        <f>VLOOKUP(A3211,Tax!$B$2:$X$5526,10,FALSE)</f>
        <v xml:space="preserve"> eudicotyledons</v>
      </c>
      <c r="J3211" s="15" t="str">
        <f>IF(AND(C3211=2,D3211=1,E3211=1,(C3211+D3211+E3211)=4),"1",IF(AND(B3211=1,D3211=1,(B3211+D3211)=2),"2","-"))</f>
        <v>-</v>
      </c>
      <c r="K3211"/>
    </row>
    <row r="3212" spans="1:11" hidden="1" x14ac:dyDescent="0.25">
      <c r="A3212" s="11" t="s">
        <v>6647</v>
      </c>
      <c r="B3212" s="13"/>
      <c r="C3212" s="13">
        <v>1</v>
      </c>
      <c r="D3212" s="13">
        <v>1</v>
      </c>
      <c r="E3212" s="13">
        <v>1</v>
      </c>
      <c r="F3212" s="13">
        <v>3</v>
      </c>
      <c r="G3212" s="13">
        <f>VLOOKUP(A3212,Лист8!A3211:B8917,2,)</f>
        <v>413</v>
      </c>
      <c r="H3212" s="15" t="str">
        <f>VLOOKUP(A3212,Tax!$B$2:$X$5526,9,)</f>
        <v xml:space="preserve"> Magnoliophyta</v>
      </c>
      <c r="I3212" s="15" t="str">
        <f>VLOOKUP(A3212,Tax!$B$2:$X$5526,10,FALSE)</f>
        <v xml:space="preserve"> eudicotyledons</v>
      </c>
      <c r="J3212" s="15" t="str">
        <f>IF(AND(C3212=2,D3212=1,E3212=1,(C3212+D3212+E3212)=4),"1",IF(AND(B3212=1,D3212=1,(B3212+D3212)=2),"2","-"))</f>
        <v>-</v>
      </c>
      <c r="K3212"/>
    </row>
    <row r="3213" spans="1:11" hidden="1" x14ac:dyDescent="0.25">
      <c r="A3213" s="11" t="s">
        <v>6649</v>
      </c>
      <c r="B3213" s="13"/>
      <c r="C3213" s="13"/>
      <c r="D3213" s="13">
        <v>2</v>
      </c>
      <c r="E3213" s="13"/>
      <c r="F3213" s="13">
        <v>2</v>
      </c>
      <c r="G3213" s="13">
        <f>VLOOKUP(A3213,Лист8!A3212:B8918,2,)</f>
        <v>162</v>
      </c>
      <c r="H3213" s="15" t="str">
        <f>VLOOKUP(A3213,Tax!$B$2:$X$5526,9,)</f>
        <v xml:space="preserve"> Magnoliophyta</v>
      </c>
      <c r="I3213" s="15" t="str">
        <f>VLOOKUP(A3213,Tax!$B$2:$X$5526,10,FALSE)</f>
        <v xml:space="preserve"> eudicotyledons</v>
      </c>
      <c r="J3213" s="15" t="str">
        <f>IF(AND(C3213=2,D3213=1,E3213=1,(C3213+D3213+E3213)=4),"1",IF(AND(B3213=1,D3213=1,(B3213+D3213)=2),"2","-"))</f>
        <v>-</v>
      </c>
      <c r="K3213"/>
    </row>
    <row r="3214" spans="1:11" hidden="1" x14ac:dyDescent="0.25">
      <c r="A3214" s="11" t="s">
        <v>6651</v>
      </c>
      <c r="B3214" s="13"/>
      <c r="C3214" s="13"/>
      <c r="D3214" s="13">
        <v>1</v>
      </c>
      <c r="E3214" s="13"/>
      <c r="F3214" s="13">
        <v>1</v>
      </c>
      <c r="G3214" s="13">
        <f>VLOOKUP(A3214,Лист8!A3213:B8919,2,)</f>
        <v>144</v>
      </c>
      <c r="H3214" s="15" t="str">
        <f>VLOOKUP(A3214,Tax!$B$2:$X$5526,9,)</f>
        <v xml:space="preserve"> Magnoliophyta</v>
      </c>
      <c r="I3214" s="15" t="str">
        <f>VLOOKUP(A3214,Tax!$B$2:$X$5526,10,FALSE)</f>
        <v xml:space="preserve"> eudicotyledons</v>
      </c>
      <c r="J3214" s="15" t="str">
        <f>IF(AND(C3214=2,D3214=1,E3214=1,(C3214+D3214+E3214)=4),"1",IF(AND(B3214=1,D3214=1,(B3214+D3214)=2),"2","-"))</f>
        <v>-</v>
      </c>
      <c r="K3214"/>
    </row>
    <row r="3215" spans="1:11" hidden="1" x14ac:dyDescent="0.25">
      <c r="A3215" s="11" t="s">
        <v>6653</v>
      </c>
      <c r="B3215" s="13"/>
      <c r="C3215" s="13"/>
      <c r="D3215" s="13">
        <v>3</v>
      </c>
      <c r="E3215" s="13"/>
      <c r="F3215" s="13">
        <v>3</v>
      </c>
      <c r="G3215" s="13">
        <f>VLOOKUP(A3215,Лист8!A3214:B8920,2,)</f>
        <v>282</v>
      </c>
      <c r="H3215" s="15" t="str">
        <f>VLOOKUP(A3215,Tax!$B$2:$X$5526,9,)</f>
        <v xml:space="preserve"> Magnoliophyta</v>
      </c>
      <c r="I3215" s="15" t="str">
        <f>VLOOKUP(A3215,Tax!$B$2:$X$5526,10,FALSE)</f>
        <v xml:space="preserve"> eudicotyledons</v>
      </c>
      <c r="J3215" s="15" t="str">
        <f>IF(AND(C3215=2,D3215=1,E3215=1,(C3215+D3215+E3215)=4),"1",IF(AND(B3215=1,D3215=1,(B3215+D3215)=2),"2","-"))</f>
        <v>-</v>
      </c>
      <c r="K3215"/>
    </row>
    <row r="3216" spans="1:11" hidden="1" x14ac:dyDescent="0.25">
      <c r="A3216" s="11" t="s">
        <v>6655</v>
      </c>
      <c r="B3216" s="13"/>
      <c r="C3216" s="13"/>
      <c r="D3216" s="13">
        <v>1</v>
      </c>
      <c r="E3216" s="13"/>
      <c r="F3216" s="13">
        <v>1</v>
      </c>
      <c r="G3216" s="13">
        <f>VLOOKUP(A3216,Лист8!A3215:B8921,2,)</f>
        <v>85</v>
      </c>
      <c r="H3216" s="15" t="str">
        <f>VLOOKUP(A3216,Tax!$B$2:$X$5526,9,)</f>
        <v xml:space="preserve"> Magnoliophyta</v>
      </c>
      <c r="I3216" s="15" t="str">
        <f>VLOOKUP(A3216,Tax!$B$2:$X$5526,10,FALSE)</f>
        <v xml:space="preserve"> eudicotyledons</v>
      </c>
      <c r="J3216" s="15" t="str">
        <f>IF(AND(C3216=2,D3216=1,E3216=1,(C3216+D3216+E3216)=4),"1",IF(AND(B3216=1,D3216=1,(B3216+D3216)=2),"2","-"))</f>
        <v>-</v>
      </c>
      <c r="K3216"/>
    </row>
    <row r="3217" spans="1:12" hidden="1" x14ac:dyDescent="0.25">
      <c r="A3217" s="11" t="s">
        <v>6657</v>
      </c>
      <c r="B3217" s="13"/>
      <c r="C3217" s="13"/>
      <c r="D3217" s="13">
        <v>3</v>
      </c>
      <c r="E3217" s="13"/>
      <c r="F3217" s="13">
        <v>3</v>
      </c>
      <c r="G3217" s="13">
        <f>VLOOKUP(A3217,Лист8!A3216:B8922,2,)</f>
        <v>349</v>
      </c>
      <c r="H3217" s="15" t="str">
        <f>VLOOKUP(A3217,Tax!$B$2:$X$5526,9,)</f>
        <v xml:space="preserve"> Magnoliophyta</v>
      </c>
      <c r="I3217" s="15" t="str">
        <f>VLOOKUP(A3217,Tax!$B$2:$X$5526,10,FALSE)</f>
        <v xml:space="preserve"> eudicotyledons</v>
      </c>
      <c r="J3217" s="15" t="str">
        <f>IF(AND(C3217=2,D3217=1,E3217=1,(C3217+D3217+E3217)=4),"1",IF(AND(B3217=1,D3217=1,(B3217+D3217)=2),"2","-"))</f>
        <v>-</v>
      </c>
      <c r="K3217"/>
    </row>
    <row r="3218" spans="1:12" hidden="1" x14ac:dyDescent="0.25">
      <c r="A3218" s="11" t="s">
        <v>6661</v>
      </c>
      <c r="B3218" s="13"/>
      <c r="C3218" s="13"/>
      <c r="D3218" s="13">
        <v>2</v>
      </c>
      <c r="E3218" s="13"/>
      <c r="F3218" s="13">
        <v>2</v>
      </c>
      <c r="G3218" s="13">
        <f>VLOOKUP(A3218,Лист8!A3217:B8923,2,)</f>
        <v>182</v>
      </c>
      <c r="H3218" s="15" t="str">
        <f>VLOOKUP(A3218,Tax!$B$2:$X$5526,9,)</f>
        <v xml:space="preserve"> Magnoliophyta</v>
      </c>
      <c r="I3218" s="15" t="str">
        <f>VLOOKUP(A3218,Tax!$B$2:$X$5526,10,FALSE)</f>
        <v xml:space="preserve"> eudicotyledons</v>
      </c>
      <c r="J3218" s="15" t="str">
        <f>IF(AND(C3218=2,D3218=1,E3218=1,(C3218+D3218+E3218)=4),"1",IF(AND(B3218=1,D3218=1,(B3218+D3218)=2),"2","-"))</f>
        <v>-</v>
      </c>
      <c r="K3218"/>
    </row>
    <row r="3219" spans="1:12" hidden="1" x14ac:dyDescent="0.25">
      <c r="A3219" s="11" t="s">
        <v>6663</v>
      </c>
      <c r="B3219" s="13"/>
      <c r="C3219" s="13"/>
      <c r="D3219" s="13">
        <v>2</v>
      </c>
      <c r="E3219" s="13"/>
      <c r="F3219" s="13">
        <v>2</v>
      </c>
      <c r="G3219" s="13">
        <f>VLOOKUP(A3219,Лист8!A3218:B8924,2,)</f>
        <v>176</v>
      </c>
      <c r="H3219" s="15" t="str">
        <f>VLOOKUP(A3219,Tax!$B$2:$X$5526,9,)</f>
        <v xml:space="preserve"> Magnoliophyta</v>
      </c>
      <c r="I3219" s="15" t="str">
        <f>VLOOKUP(A3219,Tax!$B$2:$X$5526,10,FALSE)</f>
        <v xml:space="preserve"> eudicotyledons</v>
      </c>
      <c r="J3219" s="15" t="str">
        <f>IF(AND(C3219=2,D3219=1,E3219=1,(C3219+D3219+E3219)=4),"1",IF(AND(B3219=1,D3219=1,(B3219+D3219)=2),"2","-"))</f>
        <v>-</v>
      </c>
      <c r="K3219"/>
    </row>
    <row r="3220" spans="1:12" hidden="1" x14ac:dyDescent="0.25">
      <c r="A3220" s="11" t="s">
        <v>6665</v>
      </c>
      <c r="B3220" s="13"/>
      <c r="C3220" s="13"/>
      <c r="D3220" s="13">
        <v>6</v>
      </c>
      <c r="E3220" s="13"/>
      <c r="F3220" s="13">
        <v>6</v>
      </c>
      <c r="G3220" s="13">
        <f>VLOOKUP(A3220,Лист8!A3219:B8925,2,)</f>
        <v>583</v>
      </c>
      <c r="H3220" s="15" t="str">
        <f>VLOOKUP(A3220,Tax!$B$2:$X$5526,9,)</f>
        <v xml:space="preserve"> Magnoliophyta</v>
      </c>
      <c r="I3220" s="15" t="str">
        <f>VLOOKUP(A3220,Tax!$B$2:$X$5526,10,FALSE)</f>
        <v xml:space="preserve"> eudicotyledons</v>
      </c>
      <c r="J3220" s="15" t="str">
        <f>IF(AND(C3220=2,D3220=1,E3220=1,(C3220+D3220+E3220)=4),"1",IF(AND(B3220=1,D3220=1,(B3220+D3220)=2),"2","-"))</f>
        <v>-</v>
      </c>
      <c r="K3220"/>
    </row>
    <row r="3221" spans="1:12" hidden="1" x14ac:dyDescent="0.25">
      <c r="A3221" s="11" t="s">
        <v>6667</v>
      </c>
      <c r="B3221" s="13"/>
      <c r="C3221" s="13"/>
      <c r="D3221" s="13">
        <v>2</v>
      </c>
      <c r="E3221" s="13"/>
      <c r="F3221" s="13">
        <v>2</v>
      </c>
      <c r="G3221" s="13">
        <f>VLOOKUP(A3221,Лист8!A3220:B8926,2,)</f>
        <v>197</v>
      </c>
      <c r="H3221" s="15" t="str">
        <f>VLOOKUP(A3221,Tax!$B$2:$X$5526,9,)</f>
        <v xml:space="preserve"> Magnoliophyta</v>
      </c>
      <c r="I3221" s="15" t="str">
        <f>VLOOKUP(A3221,Tax!$B$2:$X$5526,10,FALSE)</f>
        <v xml:space="preserve"> eudicotyledons</v>
      </c>
      <c r="J3221" s="15" t="str">
        <f>IF(AND(C3221=2,D3221=1,E3221=1,(C3221+D3221+E3221)=4),"1",IF(AND(B3221=1,D3221=1,(B3221+D3221)=2),"2","-"))</f>
        <v>-</v>
      </c>
      <c r="K3221"/>
    </row>
    <row r="3222" spans="1:12" hidden="1" x14ac:dyDescent="0.25">
      <c r="A3222" s="11" t="s">
        <v>6669</v>
      </c>
      <c r="B3222" s="13"/>
      <c r="C3222" s="13"/>
      <c r="D3222" s="13">
        <v>1</v>
      </c>
      <c r="E3222" s="13">
        <v>1</v>
      </c>
      <c r="F3222" s="13">
        <v>2</v>
      </c>
      <c r="G3222" s="13">
        <f>VLOOKUP(A3222,Лист8!A3221:B8927,2,)</f>
        <v>185</v>
      </c>
      <c r="H3222" s="15" t="str">
        <f>VLOOKUP(A3222,Tax!$B$2:$X$5526,9,)</f>
        <v xml:space="preserve"> Magnoliophyta</v>
      </c>
      <c r="I3222" s="15" t="str">
        <f>VLOOKUP(A3222,Tax!$B$2:$X$5526,10,FALSE)</f>
        <v xml:space="preserve"> eudicotyledons</v>
      </c>
      <c r="J3222" s="15" t="str">
        <f>IF(AND(C3222=2,D3222=1,E3222=1,(C3222+D3222+E3222)=4),"1",IF(AND(B3222=1,D3222=1,(B3222+D3222)=2),"2","-"))</f>
        <v>-</v>
      </c>
      <c r="K3222"/>
    </row>
    <row r="3223" spans="1:12" hidden="1" x14ac:dyDescent="0.25">
      <c r="A3223" s="11" t="s">
        <v>6671</v>
      </c>
      <c r="B3223" s="13"/>
      <c r="C3223" s="13"/>
      <c r="D3223" s="13">
        <v>1</v>
      </c>
      <c r="E3223" s="13"/>
      <c r="F3223" s="13">
        <v>1</v>
      </c>
      <c r="G3223" s="13">
        <f>VLOOKUP(A3223,Лист8!A3222:B8928,2,)</f>
        <v>93</v>
      </c>
      <c r="H3223" s="15" t="str">
        <f>VLOOKUP(A3223,Tax!$B$2:$X$5526,9,)</f>
        <v xml:space="preserve"> Magnoliophyta</v>
      </c>
      <c r="I3223" s="15" t="str">
        <f>VLOOKUP(A3223,Tax!$B$2:$X$5526,10,FALSE)</f>
        <v xml:space="preserve"> eudicotyledons</v>
      </c>
      <c r="J3223" s="15" t="str">
        <f>IF(AND(C3223=2,D3223=1,E3223=1,(C3223+D3223+E3223)=4),"1",IF(AND(B3223=1,D3223=1,(B3223+D3223)=2),"2","-"))</f>
        <v>-</v>
      </c>
      <c r="K3223"/>
    </row>
    <row r="3224" spans="1:12" hidden="1" x14ac:dyDescent="0.25">
      <c r="A3224" s="11" t="s">
        <v>6673</v>
      </c>
      <c r="B3224" s="13"/>
      <c r="C3224" s="13"/>
      <c r="D3224" s="13">
        <v>1</v>
      </c>
      <c r="E3224" s="13"/>
      <c r="F3224" s="13">
        <v>1</v>
      </c>
      <c r="G3224" s="13">
        <f>VLOOKUP(A3224,Лист8!A3223:B8929,2,)</f>
        <v>91</v>
      </c>
      <c r="H3224" s="15" t="str">
        <f>VLOOKUP(A3224,Tax!$B$2:$X$5526,9,)</f>
        <v xml:space="preserve"> Magnoliophyta</v>
      </c>
      <c r="I3224" s="15" t="str">
        <f>VLOOKUP(A3224,Tax!$B$2:$X$5526,10,FALSE)</f>
        <v xml:space="preserve"> eudicotyledons</v>
      </c>
      <c r="J3224" s="15" t="str">
        <f>IF(AND(C3224=2,D3224=1,E3224=1,(C3224+D3224+E3224)=4),"1",IF(AND(B3224=1,D3224=1,(B3224+D3224)=2),"2","-"))</f>
        <v>-</v>
      </c>
      <c r="K3224"/>
    </row>
    <row r="3225" spans="1:12" hidden="1" x14ac:dyDescent="0.25">
      <c r="A3225" s="11" t="s">
        <v>6675</v>
      </c>
      <c r="B3225" s="13"/>
      <c r="C3225" s="13"/>
      <c r="D3225" s="13">
        <v>2</v>
      </c>
      <c r="E3225" s="13"/>
      <c r="F3225" s="13">
        <v>2</v>
      </c>
      <c r="G3225" s="13">
        <f>VLOOKUP(A3225,Лист8!A3224:B8930,2,)</f>
        <v>179</v>
      </c>
      <c r="H3225" s="15" t="str">
        <f>VLOOKUP(A3225,Tax!$B$2:$X$5526,9,)</f>
        <v xml:space="preserve"> Magnoliophyta</v>
      </c>
      <c r="I3225" s="15" t="str">
        <f>VLOOKUP(A3225,Tax!$B$2:$X$5526,10,FALSE)</f>
        <v xml:space="preserve"> eudicotyledons</v>
      </c>
      <c r="J3225" s="15" t="str">
        <f>IF(AND(C3225=2,D3225=1,E3225=1,(C3225+D3225+E3225)=4),"1",IF(AND(B3225=1,D3225=1,(B3225+D3225)=2),"2","-"))</f>
        <v>-</v>
      </c>
      <c r="K3225"/>
    </row>
    <row r="3226" spans="1:12" hidden="1" x14ac:dyDescent="0.25">
      <c r="A3226" s="11" t="s">
        <v>6677</v>
      </c>
      <c r="B3226" s="13"/>
      <c r="C3226" s="13"/>
      <c r="D3226" s="13">
        <v>1</v>
      </c>
      <c r="E3226" s="13"/>
      <c r="F3226" s="13">
        <v>1</v>
      </c>
      <c r="G3226" s="13">
        <f>VLOOKUP(A3226,Лист8!A3225:B8931,2,)</f>
        <v>84</v>
      </c>
      <c r="H3226" s="15" t="str">
        <f>VLOOKUP(A3226,Tax!$B$2:$X$5526,9,)</f>
        <v xml:space="preserve"> Magnoliophyta</v>
      </c>
      <c r="I3226" s="15" t="str">
        <f>VLOOKUP(A3226,Tax!$B$2:$X$5526,10,FALSE)</f>
        <v xml:space="preserve"> eudicotyledons</v>
      </c>
      <c r="J3226" s="15" t="str">
        <f>IF(AND(C3226=2,D3226=1,E3226=1,(C3226+D3226+E3226)=4),"1",IF(AND(B3226=1,D3226=1,(B3226+D3226)=2),"2","-"))</f>
        <v>-</v>
      </c>
      <c r="K3226"/>
    </row>
    <row r="3227" spans="1:12" hidden="1" x14ac:dyDescent="0.25">
      <c r="A3227" s="11" t="s">
        <v>6679</v>
      </c>
      <c r="B3227" s="13"/>
      <c r="C3227" s="13">
        <v>1</v>
      </c>
      <c r="D3227" s="13">
        <v>1</v>
      </c>
      <c r="E3227" s="13">
        <v>1</v>
      </c>
      <c r="F3227" s="13">
        <v>3</v>
      </c>
      <c r="G3227" s="13">
        <f>VLOOKUP(A3227,Лист8!A3226:B8932,2,)</f>
        <v>303</v>
      </c>
      <c r="H3227" s="15" t="str">
        <f>VLOOKUP(A3227,Tax!$B$2:$X$5526,9,)</f>
        <v xml:space="preserve"> Magnoliophyta</v>
      </c>
      <c r="I3227" s="15" t="str">
        <f>VLOOKUP(A3227,Tax!$B$2:$X$5526,10,FALSE)</f>
        <v xml:space="preserve"> eudicotyledons</v>
      </c>
      <c r="J3227" s="15" t="str">
        <f>IF(AND(C3227=2,D3227=1,E3227=1,(C3227+D3227+E3227)=4),"1",IF(AND(B3227=1,D3227=1,(B3227+D3227)=2),"2","-"))</f>
        <v>-</v>
      </c>
      <c r="K3227"/>
    </row>
    <row r="3228" spans="1:12" hidden="1" x14ac:dyDescent="0.25">
      <c r="A3228" s="11" t="s">
        <v>6681</v>
      </c>
      <c r="B3228" s="13"/>
      <c r="C3228" s="13"/>
      <c r="D3228" s="13">
        <v>1</v>
      </c>
      <c r="E3228" s="13"/>
      <c r="F3228" s="13">
        <v>1</v>
      </c>
      <c r="G3228" s="13">
        <f>VLOOKUP(A3228,Лист8!A3227:B8933,2,)</f>
        <v>109</v>
      </c>
      <c r="H3228" s="15" t="str">
        <f>VLOOKUP(A3228,Tax!$B$2:$X$5526,9,)</f>
        <v xml:space="preserve"> Magnoliophyta</v>
      </c>
      <c r="I3228" s="15" t="str">
        <f>VLOOKUP(A3228,Tax!$B$2:$X$5526,10,FALSE)</f>
        <v xml:space="preserve"> eudicotyledons</v>
      </c>
      <c r="J3228" s="15" t="str">
        <f>IF(AND(C3228=2,D3228=1,E3228=1,(C3228+D3228+E3228)=4),"1",IF(AND(B3228=1,D3228=1,(B3228+D3228)=2),"2","-"))</f>
        <v>-</v>
      </c>
      <c r="K3228"/>
    </row>
    <row r="3229" spans="1:12" x14ac:dyDescent="0.25">
      <c r="A3229" s="11" t="s">
        <v>6683</v>
      </c>
      <c r="B3229" s="13"/>
      <c r="C3229" s="13">
        <v>2</v>
      </c>
      <c r="D3229" s="13">
        <v>1</v>
      </c>
      <c r="E3229" s="13">
        <v>1</v>
      </c>
      <c r="F3229" s="13">
        <v>4</v>
      </c>
      <c r="G3229" s="13">
        <f>VLOOKUP(A3229,Лист8!A3228:B8934,2,)</f>
        <v>402</v>
      </c>
      <c r="H3229" s="15" t="str">
        <f>VLOOKUP(A3229,Tax!$B$2:$X$5526,9,)</f>
        <v xml:space="preserve"> Magnoliophyta</v>
      </c>
      <c r="I3229" s="15" t="str">
        <f>VLOOKUP(A3229,Tax!$B$2:$X$5526,10,FALSE)</f>
        <v xml:space="preserve"> eudicotyledons</v>
      </c>
      <c r="J3229" s="15" t="str">
        <f>IF(AND(C3229=2,D3229=1,E3229=1,(C3229+D3229+E3229)=4),"1",IF(AND(B3229=1,D3229=1,(B3229+D3229)=2),"2","-"))</f>
        <v>1</v>
      </c>
      <c r="K3229" s="15" t="str">
        <f>CONCATENATE("Е",J3229)</f>
        <v>Е1</v>
      </c>
      <c r="L3229" t="s">
        <v>12061</v>
      </c>
    </row>
    <row r="3230" spans="1:12" hidden="1" x14ac:dyDescent="0.25">
      <c r="A3230" s="11" t="s">
        <v>6685</v>
      </c>
      <c r="B3230" s="13"/>
      <c r="C3230" s="13"/>
      <c r="D3230" s="13">
        <v>1</v>
      </c>
      <c r="E3230" s="13"/>
      <c r="F3230" s="13">
        <v>1</v>
      </c>
      <c r="G3230" s="13">
        <f>VLOOKUP(A3230,Лист8!A3229:B8935,2,)</f>
        <v>95</v>
      </c>
      <c r="H3230" s="15" t="str">
        <f>VLOOKUP(A3230,Tax!$B$2:$X$5526,9,)</f>
        <v xml:space="preserve"> Magnoliophyta</v>
      </c>
      <c r="I3230" s="15" t="str">
        <f>VLOOKUP(A3230,Tax!$B$2:$X$5526,10,FALSE)</f>
        <v xml:space="preserve"> eudicotyledons</v>
      </c>
      <c r="J3230" s="15" t="str">
        <f>IF(AND(C3230=2,D3230=1,E3230=1,(C3230+D3230+E3230)=4),"1",IF(AND(B3230=1,D3230=1,(B3230+D3230)=2),"2","-"))</f>
        <v>-</v>
      </c>
      <c r="K3230"/>
    </row>
    <row r="3231" spans="1:12" hidden="1" x14ac:dyDescent="0.25">
      <c r="A3231" s="11" t="s">
        <v>6687</v>
      </c>
      <c r="B3231" s="13"/>
      <c r="C3231" s="13"/>
      <c r="D3231" s="13">
        <v>1</v>
      </c>
      <c r="E3231" s="13"/>
      <c r="F3231" s="13">
        <v>1</v>
      </c>
      <c r="G3231" s="13">
        <f>VLOOKUP(A3231,Лист8!A3230:B8936,2,)</f>
        <v>92</v>
      </c>
      <c r="H3231" s="15" t="str">
        <f>VLOOKUP(A3231,Tax!$B$2:$X$5526,9,)</f>
        <v xml:space="preserve"> Magnoliophyta</v>
      </c>
      <c r="I3231" s="15" t="str">
        <f>VLOOKUP(A3231,Tax!$B$2:$X$5526,10,FALSE)</f>
        <v xml:space="preserve"> eudicotyledons</v>
      </c>
      <c r="J3231" s="15" t="str">
        <f>IF(AND(C3231=2,D3231=1,E3231=1,(C3231+D3231+E3231)=4),"1",IF(AND(B3231=1,D3231=1,(B3231+D3231)=2),"2","-"))</f>
        <v>-</v>
      </c>
      <c r="K3231"/>
    </row>
    <row r="3232" spans="1:12" hidden="1" x14ac:dyDescent="0.25">
      <c r="A3232" s="11" t="s">
        <v>6689</v>
      </c>
      <c r="B3232" s="13"/>
      <c r="C3232" s="13"/>
      <c r="D3232" s="13">
        <v>1</v>
      </c>
      <c r="E3232" s="13"/>
      <c r="F3232" s="13">
        <v>1</v>
      </c>
      <c r="G3232" s="13">
        <f>VLOOKUP(A3232,Лист8!A3231:B8937,2,)</f>
        <v>91</v>
      </c>
      <c r="H3232" s="15" t="str">
        <f>VLOOKUP(A3232,Tax!$B$2:$X$5526,9,)</f>
        <v xml:space="preserve"> Magnoliophyta</v>
      </c>
      <c r="I3232" s="15" t="str">
        <f>VLOOKUP(A3232,Tax!$B$2:$X$5526,10,FALSE)</f>
        <v xml:space="preserve"> eudicotyledons</v>
      </c>
      <c r="J3232" s="15" t="str">
        <f>IF(AND(C3232=2,D3232=1,E3232=1,(C3232+D3232+E3232)=4),"1",IF(AND(B3232=1,D3232=1,(B3232+D3232)=2),"2","-"))</f>
        <v>-</v>
      </c>
      <c r="K3232"/>
    </row>
    <row r="3233" spans="1:11" hidden="1" x14ac:dyDescent="0.25">
      <c r="A3233" s="11" t="s">
        <v>6691</v>
      </c>
      <c r="B3233" s="13"/>
      <c r="C3233" s="13"/>
      <c r="D3233" s="13">
        <v>1</v>
      </c>
      <c r="E3233" s="13"/>
      <c r="F3233" s="13">
        <v>1</v>
      </c>
      <c r="G3233" s="13">
        <f>VLOOKUP(A3233,Лист8!A3232:B8938,2,)</f>
        <v>109</v>
      </c>
      <c r="H3233" s="15" t="str">
        <f>VLOOKUP(A3233,Tax!$B$2:$X$5526,9,)</f>
        <v xml:space="preserve"> Magnoliophyta</v>
      </c>
      <c r="I3233" s="15" t="str">
        <f>VLOOKUP(A3233,Tax!$B$2:$X$5526,10,FALSE)</f>
        <v xml:space="preserve"> eudicotyledons</v>
      </c>
      <c r="J3233" s="15" t="str">
        <f>IF(AND(C3233=2,D3233=1,E3233=1,(C3233+D3233+E3233)=4),"1",IF(AND(B3233=1,D3233=1,(B3233+D3233)=2),"2","-"))</f>
        <v>-</v>
      </c>
      <c r="K3233"/>
    </row>
    <row r="3234" spans="1:11" hidden="1" x14ac:dyDescent="0.25">
      <c r="A3234" s="11" t="s">
        <v>6693</v>
      </c>
      <c r="B3234" s="13"/>
      <c r="C3234" s="13"/>
      <c r="D3234" s="13">
        <v>1</v>
      </c>
      <c r="E3234" s="13"/>
      <c r="F3234" s="13">
        <v>1</v>
      </c>
      <c r="G3234" s="13">
        <f>VLOOKUP(A3234,Лист8!A3233:B8939,2,)</f>
        <v>96</v>
      </c>
      <c r="H3234" s="15" t="str">
        <f>VLOOKUP(A3234,Tax!$B$2:$X$5526,9,)</f>
        <v xml:space="preserve"> Magnoliophyta</v>
      </c>
      <c r="I3234" s="15" t="str">
        <f>VLOOKUP(A3234,Tax!$B$2:$X$5526,10,FALSE)</f>
        <v xml:space="preserve"> eudicotyledons</v>
      </c>
      <c r="J3234" s="15" t="str">
        <f>IF(AND(C3234=2,D3234=1,E3234=1,(C3234+D3234+E3234)=4),"1",IF(AND(B3234=1,D3234=1,(B3234+D3234)=2),"2","-"))</f>
        <v>-</v>
      </c>
      <c r="K3234"/>
    </row>
    <row r="3235" spans="1:11" hidden="1" x14ac:dyDescent="0.25">
      <c r="A3235" s="11" t="s">
        <v>6695</v>
      </c>
      <c r="B3235" s="13"/>
      <c r="C3235" s="13"/>
      <c r="D3235" s="13">
        <v>1</v>
      </c>
      <c r="E3235" s="13"/>
      <c r="F3235" s="13">
        <v>1</v>
      </c>
      <c r="G3235" s="13">
        <f>VLOOKUP(A3235,Лист8!A3234:B8940,2,)</f>
        <v>91</v>
      </c>
      <c r="H3235" s="15" t="str">
        <f>VLOOKUP(A3235,Tax!$B$2:$X$5526,9,)</f>
        <v xml:space="preserve"> Magnoliophyta</v>
      </c>
      <c r="I3235" s="15" t="str">
        <f>VLOOKUP(A3235,Tax!$B$2:$X$5526,10,FALSE)</f>
        <v xml:space="preserve"> eudicotyledons</v>
      </c>
      <c r="J3235" s="15" t="str">
        <f>IF(AND(C3235=2,D3235=1,E3235=1,(C3235+D3235+E3235)=4),"1",IF(AND(B3235=1,D3235=1,(B3235+D3235)=2),"2","-"))</f>
        <v>-</v>
      </c>
      <c r="K3235"/>
    </row>
    <row r="3236" spans="1:11" hidden="1" x14ac:dyDescent="0.25">
      <c r="A3236" s="11" t="s">
        <v>6697</v>
      </c>
      <c r="B3236" s="13"/>
      <c r="C3236" s="13"/>
      <c r="D3236" s="13">
        <v>1</v>
      </c>
      <c r="E3236" s="13"/>
      <c r="F3236" s="13">
        <v>1</v>
      </c>
      <c r="G3236" s="13">
        <f>VLOOKUP(A3236,Лист8!A3235:B8941,2,)</f>
        <v>94</v>
      </c>
      <c r="H3236" s="15" t="str">
        <f>VLOOKUP(A3236,Tax!$B$2:$X$5526,9,)</f>
        <v xml:space="preserve"> Magnoliophyta</v>
      </c>
      <c r="I3236" s="15" t="str">
        <f>VLOOKUP(A3236,Tax!$B$2:$X$5526,10,FALSE)</f>
        <v xml:space="preserve"> eudicotyledons</v>
      </c>
      <c r="J3236" s="15" t="str">
        <f>IF(AND(C3236=2,D3236=1,E3236=1,(C3236+D3236+E3236)=4),"1",IF(AND(B3236=1,D3236=1,(B3236+D3236)=2),"2","-"))</f>
        <v>-</v>
      </c>
      <c r="K3236"/>
    </row>
    <row r="3237" spans="1:11" hidden="1" x14ac:dyDescent="0.25">
      <c r="A3237" s="11" t="s">
        <v>6699</v>
      </c>
      <c r="B3237" s="13"/>
      <c r="C3237" s="13"/>
      <c r="D3237" s="13">
        <v>1</v>
      </c>
      <c r="E3237" s="13"/>
      <c r="F3237" s="13">
        <v>1</v>
      </c>
      <c r="G3237" s="13">
        <f>VLOOKUP(A3237,Лист8!A3236:B8942,2,)</f>
        <v>95</v>
      </c>
      <c r="H3237" s="15" t="str">
        <f>VLOOKUP(A3237,Tax!$B$2:$X$5526,9,)</f>
        <v xml:space="preserve"> Magnoliophyta</v>
      </c>
      <c r="I3237" s="15" t="str">
        <f>VLOOKUP(A3237,Tax!$B$2:$X$5526,10,FALSE)</f>
        <v xml:space="preserve"> eudicotyledons</v>
      </c>
      <c r="J3237" s="15" t="str">
        <f>IF(AND(C3237=2,D3237=1,E3237=1,(C3237+D3237+E3237)=4),"1",IF(AND(B3237=1,D3237=1,(B3237+D3237)=2),"2","-"))</f>
        <v>-</v>
      </c>
      <c r="K3237"/>
    </row>
    <row r="3238" spans="1:11" hidden="1" x14ac:dyDescent="0.25">
      <c r="A3238" s="11" t="s">
        <v>6701</v>
      </c>
      <c r="B3238" s="13"/>
      <c r="C3238" s="13"/>
      <c r="D3238" s="13">
        <v>1</v>
      </c>
      <c r="E3238" s="13"/>
      <c r="F3238" s="13">
        <v>1</v>
      </c>
      <c r="G3238" s="13">
        <f>VLOOKUP(A3238,Лист8!A3237:B8943,2,)</f>
        <v>94</v>
      </c>
      <c r="H3238" s="15" t="str">
        <f>VLOOKUP(A3238,Tax!$B$2:$X$5526,9,)</f>
        <v xml:space="preserve"> Magnoliophyta</v>
      </c>
      <c r="I3238" s="15" t="str">
        <f>VLOOKUP(A3238,Tax!$B$2:$X$5526,10,FALSE)</f>
        <v xml:space="preserve"> eudicotyledons</v>
      </c>
      <c r="J3238" s="15" t="str">
        <f>IF(AND(C3238=2,D3238=1,E3238=1,(C3238+D3238+E3238)=4),"1",IF(AND(B3238=1,D3238=1,(B3238+D3238)=2),"2","-"))</f>
        <v>-</v>
      </c>
      <c r="K3238"/>
    </row>
    <row r="3239" spans="1:11" hidden="1" x14ac:dyDescent="0.25">
      <c r="A3239" s="11" t="s">
        <v>6703</v>
      </c>
      <c r="B3239" s="13"/>
      <c r="C3239" s="13"/>
      <c r="D3239" s="13">
        <v>1</v>
      </c>
      <c r="E3239" s="13">
        <v>1</v>
      </c>
      <c r="F3239" s="13">
        <v>2</v>
      </c>
      <c r="G3239" s="13">
        <f>VLOOKUP(A3239,Лист8!A3238:B8944,2,)</f>
        <v>184</v>
      </c>
      <c r="H3239" s="15" t="str">
        <f>VLOOKUP(A3239,Tax!$B$2:$X$5526,9,)</f>
        <v xml:space="preserve"> Magnoliophyta</v>
      </c>
      <c r="I3239" s="15" t="str">
        <f>VLOOKUP(A3239,Tax!$B$2:$X$5526,10,FALSE)</f>
        <v xml:space="preserve"> eudicotyledons</v>
      </c>
      <c r="J3239" s="15" t="str">
        <f>IF(AND(C3239=2,D3239=1,E3239=1,(C3239+D3239+E3239)=4),"1",IF(AND(B3239=1,D3239=1,(B3239+D3239)=2),"2","-"))</f>
        <v>-</v>
      </c>
      <c r="K3239"/>
    </row>
    <row r="3240" spans="1:11" hidden="1" x14ac:dyDescent="0.25">
      <c r="A3240" s="11" t="s">
        <v>6705</v>
      </c>
      <c r="B3240" s="13"/>
      <c r="C3240" s="13"/>
      <c r="D3240" s="13">
        <v>1</v>
      </c>
      <c r="E3240" s="13"/>
      <c r="F3240" s="13">
        <v>1</v>
      </c>
      <c r="G3240" s="13">
        <f>VLOOKUP(A3240,Лист8!A3239:B8945,2,)</f>
        <v>86</v>
      </c>
      <c r="H3240" s="15" t="str">
        <f>VLOOKUP(A3240,Tax!$B$2:$X$5526,9,)</f>
        <v xml:space="preserve"> Magnoliophyta</v>
      </c>
      <c r="I3240" s="15" t="str">
        <f>VLOOKUP(A3240,Tax!$B$2:$X$5526,10,FALSE)</f>
        <v xml:space="preserve"> eudicotyledons</v>
      </c>
      <c r="J3240" s="15" t="str">
        <f>IF(AND(C3240=2,D3240=1,E3240=1,(C3240+D3240+E3240)=4),"1",IF(AND(B3240=1,D3240=1,(B3240+D3240)=2),"2","-"))</f>
        <v>-</v>
      </c>
      <c r="K3240"/>
    </row>
    <row r="3241" spans="1:11" hidden="1" x14ac:dyDescent="0.25">
      <c r="A3241" s="11" t="s">
        <v>6707</v>
      </c>
      <c r="B3241" s="13"/>
      <c r="C3241" s="13"/>
      <c r="D3241" s="13">
        <v>1</v>
      </c>
      <c r="E3241" s="13"/>
      <c r="F3241" s="13">
        <v>1</v>
      </c>
      <c r="G3241" s="13">
        <f>VLOOKUP(A3241,Лист8!A3240:B8946,2,)</f>
        <v>106</v>
      </c>
      <c r="H3241" s="15" t="str">
        <f>VLOOKUP(A3241,Tax!$B$2:$X$5526,9,)</f>
        <v xml:space="preserve"> Magnoliophyta</v>
      </c>
      <c r="I3241" s="15" t="str">
        <f>VLOOKUP(A3241,Tax!$B$2:$X$5526,10,FALSE)</f>
        <v xml:space="preserve"> eudicotyledons</v>
      </c>
      <c r="J3241" s="15" t="str">
        <f>IF(AND(C3241=2,D3241=1,E3241=1,(C3241+D3241+E3241)=4),"1",IF(AND(B3241=1,D3241=1,(B3241+D3241)=2),"2","-"))</f>
        <v>-</v>
      </c>
      <c r="K3241"/>
    </row>
    <row r="3242" spans="1:11" hidden="1" x14ac:dyDescent="0.25">
      <c r="A3242" s="11" t="s">
        <v>6709</v>
      </c>
      <c r="B3242" s="13"/>
      <c r="C3242" s="13"/>
      <c r="D3242" s="13">
        <v>1</v>
      </c>
      <c r="E3242" s="13"/>
      <c r="F3242" s="13">
        <v>1</v>
      </c>
      <c r="G3242" s="13">
        <f>VLOOKUP(A3242,Лист8!A3241:B8947,2,)</f>
        <v>95</v>
      </c>
      <c r="H3242" s="15" t="str">
        <f>VLOOKUP(A3242,Tax!$B$2:$X$5526,9,)</f>
        <v xml:space="preserve"> Magnoliophyta</v>
      </c>
      <c r="I3242" s="15" t="str">
        <f>VLOOKUP(A3242,Tax!$B$2:$X$5526,10,FALSE)</f>
        <v xml:space="preserve"> eudicotyledons</v>
      </c>
      <c r="J3242" s="15" t="str">
        <f>IF(AND(C3242=2,D3242=1,E3242=1,(C3242+D3242+E3242)=4),"1",IF(AND(B3242=1,D3242=1,(B3242+D3242)=2),"2","-"))</f>
        <v>-</v>
      </c>
      <c r="K3242"/>
    </row>
    <row r="3243" spans="1:11" hidden="1" x14ac:dyDescent="0.25">
      <c r="A3243" s="11" t="s">
        <v>6711</v>
      </c>
      <c r="B3243" s="13"/>
      <c r="C3243" s="13">
        <v>1</v>
      </c>
      <c r="D3243" s="13">
        <v>1</v>
      </c>
      <c r="E3243" s="13">
        <v>1</v>
      </c>
      <c r="F3243" s="13">
        <v>3</v>
      </c>
      <c r="G3243" s="13">
        <f>VLOOKUP(A3243,Лист8!A3242:B8948,2,)</f>
        <v>311</v>
      </c>
      <c r="H3243" s="15" t="str">
        <f>VLOOKUP(A3243,Tax!$B$2:$X$5526,9,)</f>
        <v xml:space="preserve"> Magnoliophyta</v>
      </c>
      <c r="I3243" s="15" t="str">
        <f>VLOOKUP(A3243,Tax!$B$2:$X$5526,10,FALSE)</f>
        <v xml:space="preserve"> eudicotyledons</v>
      </c>
      <c r="J3243" s="15" t="str">
        <f>IF(AND(C3243=2,D3243=1,E3243=1,(C3243+D3243+E3243)=4),"1",IF(AND(B3243=1,D3243=1,(B3243+D3243)=2),"2","-"))</f>
        <v>-</v>
      </c>
      <c r="K3243"/>
    </row>
    <row r="3244" spans="1:11" hidden="1" x14ac:dyDescent="0.25">
      <c r="A3244" s="11" t="s">
        <v>6713</v>
      </c>
      <c r="B3244" s="13"/>
      <c r="C3244" s="13">
        <v>1</v>
      </c>
      <c r="D3244" s="13">
        <v>1</v>
      </c>
      <c r="E3244" s="13">
        <v>1</v>
      </c>
      <c r="F3244" s="13">
        <v>3</v>
      </c>
      <c r="G3244" s="13">
        <f>VLOOKUP(A3244,Лист8!A3243:B8949,2,)</f>
        <v>236</v>
      </c>
      <c r="H3244" s="15" t="str">
        <f>VLOOKUP(A3244,Tax!$B$2:$X$5526,9,)</f>
        <v xml:space="preserve"> Magnoliophyta</v>
      </c>
      <c r="I3244" s="15" t="str">
        <f>VLOOKUP(A3244,Tax!$B$2:$X$5526,10,FALSE)</f>
        <v xml:space="preserve"> eudicotyledons</v>
      </c>
      <c r="J3244" s="15" t="str">
        <f>IF(AND(C3244=2,D3244=1,E3244=1,(C3244+D3244+E3244)=4),"1",IF(AND(B3244=1,D3244=1,(B3244+D3244)=2),"2","-"))</f>
        <v>-</v>
      </c>
      <c r="K3244"/>
    </row>
    <row r="3245" spans="1:11" hidden="1" x14ac:dyDescent="0.25">
      <c r="A3245" s="11" t="s">
        <v>6715</v>
      </c>
      <c r="B3245" s="13"/>
      <c r="C3245" s="13"/>
      <c r="D3245" s="13">
        <v>2</v>
      </c>
      <c r="E3245" s="13"/>
      <c r="F3245" s="13">
        <v>2</v>
      </c>
      <c r="G3245" s="13">
        <f>VLOOKUP(A3245,Лист8!A3244:B8950,2,)</f>
        <v>177</v>
      </c>
      <c r="H3245" s="15" t="str">
        <f>VLOOKUP(A3245,Tax!$B$2:$X$5526,9,)</f>
        <v xml:space="preserve"> Magnoliophyta</v>
      </c>
      <c r="I3245" s="15" t="str">
        <f>VLOOKUP(A3245,Tax!$B$2:$X$5526,10,FALSE)</f>
        <v xml:space="preserve"> eudicotyledons</v>
      </c>
      <c r="J3245" s="15" t="str">
        <f>IF(AND(C3245=2,D3245=1,E3245=1,(C3245+D3245+E3245)=4),"1",IF(AND(B3245=1,D3245=1,(B3245+D3245)=2),"2","-"))</f>
        <v>-</v>
      </c>
      <c r="K3245"/>
    </row>
    <row r="3246" spans="1:11" hidden="1" x14ac:dyDescent="0.25">
      <c r="A3246" s="11" t="s">
        <v>6717</v>
      </c>
      <c r="B3246" s="13"/>
      <c r="C3246" s="13">
        <v>1</v>
      </c>
      <c r="D3246" s="13">
        <v>1</v>
      </c>
      <c r="E3246" s="13">
        <v>1</v>
      </c>
      <c r="F3246" s="13">
        <v>3</v>
      </c>
      <c r="G3246" s="13">
        <f>VLOOKUP(A3246,Лист8!A3245:B8951,2,)</f>
        <v>313</v>
      </c>
      <c r="H3246" s="15" t="str">
        <f>VLOOKUP(A3246,Tax!$B$2:$X$5526,9,)</f>
        <v xml:space="preserve"> Magnoliophyta</v>
      </c>
      <c r="I3246" s="15" t="str">
        <f>VLOOKUP(A3246,Tax!$B$2:$X$5526,10,FALSE)</f>
        <v xml:space="preserve"> eudicotyledons</v>
      </c>
      <c r="J3246" s="15" t="str">
        <f>IF(AND(C3246=2,D3246=1,E3246=1,(C3246+D3246+E3246)=4),"1",IF(AND(B3246=1,D3246=1,(B3246+D3246)=2),"2","-"))</f>
        <v>-</v>
      </c>
      <c r="K3246"/>
    </row>
    <row r="3247" spans="1:11" hidden="1" x14ac:dyDescent="0.25">
      <c r="A3247" s="11" t="s">
        <v>6719</v>
      </c>
      <c r="B3247" s="13"/>
      <c r="C3247" s="13"/>
      <c r="D3247" s="13">
        <v>1</v>
      </c>
      <c r="E3247" s="13"/>
      <c r="F3247" s="13">
        <v>1</v>
      </c>
      <c r="G3247" s="13">
        <f>VLOOKUP(A3247,Лист8!A3246:B8952,2,)</f>
        <v>102</v>
      </c>
      <c r="H3247" s="15" t="str">
        <f>VLOOKUP(A3247,Tax!$B$2:$X$5526,9,)</f>
        <v xml:space="preserve"> Magnoliophyta</v>
      </c>
      <c r="I3247" s="15" t="str">
        <f>VLOOKUP(A3247,Tax!$B$2:$X$5526,10,FALSE)</f>
        <v xml:space="preserve"> eudicotyledons</v>
      </c>
      <c r="J3247" s="15" t="str">
        <f>IF(AND(C3247=2,D3247=1,E3247=1,(C3247+D3247+E3247)=4),"1",IF(AND(B3247=1,D3247=1,(B3247+D3247)=2),"2","-"))</f>
        <v>-</v>
      </c>
      <c r="K3247"/>
    </row>
    <row r="3248" spans="1:11" hidden="1" x14ac:dyDescent="0.25">
      <c r="A3248" s="11" t="s">
        <v>6721</v>
      </c>
      <c r="B3248" s="13"/>
      <c r="C3248" s="13"/>
      <c r="D3248" s="13">
        <v>1</v>
      </c>
      <c r="E3248" s="13"/>
      <c r="F3248" s="13">
        <v>1</v>
      </c>
      <c r="G3248" s="13">
        <f>VLOOKUP(A3248,Лист8!A3247:B8953,2,)</f>
        <v>91</v>
      </c>
      <c r="H3248" s="15" t="str">
        <f>VLOOKUP(A3248,Tax!$B$2:$X$5526,9,)</f>
        <v xml:space="preserve"> Magnoliophyta</v>
      </c>
      <c r="I3248" s="15" t="str">
        <f>VLOOKUP(A3248,Tax!$B$2:$X$5526,10,FALSE)</f>
        <v xml:space="preserve"> eudicotyledons</v>
      </c>
      <c r="J3248" s="15" t="str">
        <f>IF(AND(C3248=2,D3248=1,E3248=1,(C3248+D3248+E3248)=4),"1",IF(AND(B3248=1,D3248=1,(B3248+D3248)=2),"2","-"))</f>
        <v>-</v>
      </c>
      <c r="K3248"/>
    </row>
    <row r="3249" spans="1:12" hidden="1" x14ac:dyDescent="0.25">
      <c r="A3249" s="11" t="s">
        <v>6723</v>
      </c>
      <c r="B3249" s="13"/>
      <c r="C3249" s="13">
        <v>1</v>
      </c>
      <c r="D3249" s="13">
        <v>1</v>
      </c>
      <c r="E3249" s="13">
        <v>1</v>
      </c>
      <c r="F3249" s="13">
        <v>3</v>
      </c>
      <c r="G3249" s="13">
        <f>VLOOKUP(A3249,Лист8!A3248:B8954,2,)</f>
        <v>305</v>
      </c>
      <c r="H3249" s="15" t="str">
        <f>VLOOKUP(A3249,Tax!$B$2:$X$5526,9,)</f>
        <v xml:space="preserve"> Magnoliophyta</v>
      </c>
      <c r="I3249" s="15" t="str">
        <f>VLOOKUP(A3249,Tax!$B$2:$X$5526,10,FALSE)</f>
        <v xml:space="preserve"> eudicotyledons</v>
      </c>
      <c r="J3249" s="15" t="str">
        <f>IF(AND(C3249=2,D3249=1,E3249=1,(C3249+D3249+E3249)=4),"1",IF(AND(B3249=1,D3249=1,(B3249+D3249)=2),"2","-"))</f>
        <v>-</v>
      </c>
      <c r="K3249"/>
    </row>
    <row r="3250" spans="1:12" hidden="1" x14ac:dyDescent="0.25">
      <c r="A3250" s="11" t="s">
        <v>6725</v>
      </c>
      <c r="B3250" s="13"/>
      <c r="C3250" s="13">
        <v>1</v>
      </c>
      <c r="D3250" s="13">
        <v>1</v>
      </c>
      <c r="E3250" s="13">
        <v>1</v>
      </c>
      <c r="F3250" s="13">
        <v>3</v>
      </c>
      <c r="G3250" s="13">
        <f>VLOOKUP(A3250,Лист8!A3249:B8955,2,)</f>
        <v>235</v>
      </c>
      <c r="H3250" s="15" t="str">
        <f>VLOOKUP(A3250,Tax!$B$2:$X$5526,9,)</f>
        <v xml:space="preserve"> Magnoliophyta</v>
      </c>
      <c r="I3250" s="15" t="str">
        <f>VLOOKUP(A3250,Tax!$B$2:$X$5526,10,FALSE)</f>
        <v xml:space="preserve"> eudicotyledons</v>
      </c>
      <c r="J3250" s="15" t="str">
        <f>IF(AND(C3250=2,D3250=1,E3250=1,(C3250+D3250+E3250)=4),"1",IF(AND(B3250=1,D3250=1,(B3250+D3250)=2),"2","-"))</f>
        <v>-</v>
      </c>
      <c r="K3250"/>
    </row>
    <row r="3251" spans="1:12" hidden="1" x14ac:dyDescent="0.25">
      <c r="A3251" s="11" t="s">
        <v>6727</v>
      </c>
      <c r="B3251" s="13"/>
      <c r="C3251" s="13"/>
      <c r="D3251" s="13">
        <v>1</v>
      </c>
      <c r="E3251" s="13"/>
      <c r="F3251" s="13">
        <v>1</v>
      </c>
      <c r="G3251" s="13">
        <f>VLOOKUP(A3251,Лист8!A3250:B8956,2,)</f>
        <v>91</v>
      </c>
      <c r="H3251" s="15" t="str">
        <f>VLOOKUP(A3251,Tax!$B$2:$X$5526,9,)</f>
        <v xml:space="preserve"> Magnoliophyta</v>
      </c>
      <c r="I3251" s="15" t="str">
        <f>VLOOKUP(A3251,Tax!$B$2:$X$5526,10,FALSE)</f>
        <v xml:space="preserve"> eudicotyledons</v>
      </c>
      <c r="J3251" s="15" t="str">
        <f>IF(AND(C3251=2,D3251=1,E3251=1,(C3251+D3251+E3251)=4),"1",IF(AND(B3251=1,D3251=1,(B3251+D3251)=2),"2","-"))</f>
        <v>-</v>
      </c>
      <c r="K3251"/>
    </row>
    <row r="3252" spans="1:12" hidden="1" x14ac:dyDescent="0.25">
      <c r="A3252" s="11" t="s">
        <v>6729</v>
      </c>
      <c r="B3252" s="13"/>
      <c r="C3252" s="13"/>
      <c r="D3252" s="13">
        <v>1</v>
      </c>
      <c r="E3252" s="13"/>
      <c r="F3252" s="13">
        <v>1</v>
      </c>
      <c r="G3252" s="13">
        <f>VLOOKUP(A3252,Лист8!A3251:B8957,2,)</f>
        <v>77</v>
      </c>
      <c r="H3252" s="15" t="str">
        <f>VLOOKUP(A3252,Tax!$B$2:$X$5526,9,)</f>
        <v xml:space="preserve"> Magnoliophyta</v>
      </c>
      <c r="I3252" s="15" t="str">
        <f>VLOOKUP(A3252,Tax!$B$2:$X$5526,10,FALSE)</f>
        <v xml:space="preserve"> eudicotyledons</v>
      </c>
      <c r="J3252" s="15" t="str">
        <f>IF(AND(C3252=2,D3252=1,E3252=1,(C3252+D3252+E3252)=4),"1",IF(AND(B3252=1,D3252=1,(B3252+D3252)=2),"2","-"))</f>
        <v>-</v>
      </c>
      <c r="K3252"/>
    </row>
    <row r="3253" spans="1:12" hidden="1" x14ac:dyDescent="0.25">
      <c r="A3253" s="11" t="s">
        <v>6731</v>
      </c>
      <c r="B3253" s="13"/>
      <c r="C3253" s="13"/>
      <c r="D3253" s="13">
        <v>2</v>
      </c>
      <c r="E3253" s="13"/>
      <c r="F3253" s="13">
        <v>2</v>
      </c>
      <c r="G3253" s="13">
        <f>VLOOKUP(A3253,Лист8!A3252:B8958,2,)</f>
        <v>170</v>
      </c>
      <c r="H3253" s="15" t="str">
        <f>VLOOKUP(A3253,Tax!$B$2:$X$5526,9,)</f>
        <v xml:space="preserve"> Magnoliophyta</v>
      </c>
      <c r="I3253" s="15" t="str">
        <f>VLOOKUP(A3253,Tax!$B$2:$X$5526,10,FALSE)</f>
        <v xml:space="preserve"> eudicotyledons</v>
      </c>
      <c r="J3253" s="15" t="str">
        <f>IF(AND(C3253=2,D3253=1,E3253=1,(C3253+D3253+E3253)=4),"1",IF(AND(B3253=1,D3253=1,(B3253+D3253)=2),"2","-"))</f>
        <v>-</v>
      </c>
      <c r="K3253"/>
    </row>
    <row r="3254" spans="1:12" hidden="1" x14ac:dyDescent="0.25">
      <c r="A3254" s="11" t="s">
        <v>6733</v>
      </c>
      <c r="B3254" s="13"/>
      <c r="C3254" s="13"/>
      <c r="D3254" s="13">
        <v>2</v>
      </c>
      <c r="E3254" s="13"/>
      <c r="F3254" s="13">
        <v>2</v>
      </c>
      <c r="G3254" s="13">
        <f>VLOOKUP(A3254,Лист8!A3253:B8959,2,)</f>
        <v>187</v>
      </c>
      <c r="H3254" s="15" t="str">
        <f>VLOOKUP(A3254,Tax!$B$2:$X$5526,9,)</f>
        <v xml:space="preserve"> Magnoliophyta</v>
      </c>
      <c r="I3254" s="15" t="str">
        <f>VLOOKUP(A3254,Tax!$B$2:$X$5526,10,FALSE)</f>
        <v xml:space="preserve"> eudicotyledons</v>
      </c>
      <c r="J3254" s="15" t="str">
        <f>IF(AND(C3254=2,D3254=1,E3254=1,(C3254+D3254+E3254)=4),"1",IF(AND(B3254=1,D3254=1,(B3254+D3254)=2),"2","-"))</f>
        <v>-</v>
      </c>
      <c r="K3254"/>
    </row>
    <row r="3255" spans="1:12" x14ac:dyDescent="0.25">
      <c r="A3255" s="11" t="s">
        <v>6735</v>
      </c>
      <c r="B3255" s="13"/>
      <c r="C3255" s="13">
        <v>2</v>
      </c>
      <c r="D3255" s="13">
        <v>1</v>
      </c>
      <c r="E3255" s="13">
        <v>1</v>
      </c>
      <c r="F3255" s="13">
        <v>4</v>
      </c>
      <c r="G3255" s="13">
        <f>VLOOKUP(A3255,Лист8!A3254:B8960,2,)</f>
        <v>491</v>
      </c>
      <c r="H3255" s="15" t="str">
        <f>VLOOKUP(A3255,Tax!$B$2:$X$5526,9,)</f>
        <v xml:space="preserve"> Magnoliophyta</v>
      </c>
      <c r="I3255" s="15" t="str">
        <f>VLOOKUP(A3255,Tax!$B$2:$X$5526,10,FALSE)</f>
        <v xml:space="preserve"> eudicotyledons</v>
      </c>
      <c r="J3255" s="15" t="str">
        <f>IF(AND(C3255=2,D3255=1,E3255=1,(C3255+D3255+E3255)=4),"1",IF(AND(B3255=1,D3255=1,(B3255+D3255)=2),"2","-"))</f>
        <v>1</v>
      </c>
      <c r="K3255" s="15" t="str">
        <f>CONCATENATE("Е",J3255)</f>
        <v>Е1</v>
      </c>
      <c r="L3255" t="s">
        <v>12061</v>
      </c>
    </row>
    <row r="3256" spans="1:12" hidden="1" x14ac:dyDescent="0.25">
      <c r="A3256" s="11" t="s">
        <v>6737</v>
      </c>
      <c r="B3256" s="13"/>
      <c r="C3256" s="13"/>
      <c r="D3256" s="13">
        <v>1</v>
      </c>
      <c r="E3256" s="13"/>
      <c r="F3256" s="13">
        <v>1</v>
      </c>
      <c r="G3256" s="13">
        <f>VLOOKUP(A3256,Лист8!A3255:B8961,2,)</f>
        <v>102</v>
      </c>
      <c r="H3256" s="15" t="str">
        <f>VLOOKUP(A3256,Tax!$B$2:$X$5526,9,)</f>
        <v xml:space="preserve"> Magnoliophyta</v>
      </c>
      <c r="I3256" s="15" t="str">
        <f>VLOOKUP(A3256,Tax!$B$2:$X$5526,10,FALSE)</f>
        <v xml:space="preserve"> eudicotyledons</v>
      </c>
      <c r="J3256" s="15" t="str">
        <f>IF(AND(C3256=2,D3256=1,E3256=1,(C3256+D3256+E3256)=4),"1",IF(AND(B3256=1,D3256=1,(B3256+D3256)=2),"2","-"))</f>
        <v>-</v>
      </c>
      <c r="K3256"/>
    </row>
    <row r="3257" spans="1:12" hidden="1" x14ac:dyDescent="0.25">
      <c r="A3257" s="11" t="s">
        <v>6739</v>
      </c>
      <c r="B3257" s="13"/>
      <c r="C3257" s="13"/>
      <c r="D3257" s="13">
        <v>1</v>
      </c>
      <c r="E3257" s="13"/>
      <c r="F3257" s="13">
        <v>1</v>
      </c>
      <c r="G3257" s="13">
        <f>VLOOKUP(A3257,Лист8!A3256:B8962,2,)</f>
        <v>94</v>
      </c>
      <c r="H3257" s="15" t="str">
        <f>VLOOKUP(A3257,Tax!$B$2:$X$5526,9,)</f>
        <v xml:space="preserve"> Magnoliophyta</v>
      </c>
      <c r="I3257" s="15" t="str">
        <f>VLOOKUP(A3257,Tax!$B$2:$X$5526,10,FALSE)</f>
        <v xml:space="preserve"> eudicotyledons</v>
      </c>
      <c r="J3257" s="15" t="str">
        <f>IF(AND(C3257=2,D3257=1,E3257=1,(C3257+D3257+E3257)=4),"1",IF(AND(B3257=1,D3257=1,(B3257+D3257)=2),"2","-"))</f>
        <v>-</v>
      </c>
      <c r="K3257"/>
    </row>
    <row r="3258" spans="1:12" hidden="1" x14ac:dyDescent="0.25">
      <c r="A3258" s="11" t="s">
        <v>6741</v>
      </c>
      <c r="B3258" s="13">
        <v>1</v>
      </c>
      <c r="C3258" s="13"/>
      <c r="D3258" s="13">
        <v>1</v>
      </c>
      <c r="E3258" s="13"/>
      <c r="F3258" s="13">
        <v>2</v>
      </c>
      <c r="G3258" s="13"/>
      <c r="H3258" s="15" t="str">
        <f>VLOOKUP(A3258,Tax!$B$2:$X$5526,9,)</f>
        <v xml:space="preserve"> Selaginellales</v>
      </c>
      <c r="I3258" s="15" t="str">
        <f>VLOOKUP(A3258,Tax!$B$2:$X$5526,10,FALSE)</f>
        <v xml:space="preserve"> Selaginellaceae</v>
      </c>
      <c r="J3258" s="15" t="str">
        <f>IF(AND(C3258&gt;=1,D3258&gt;=1,E3258&gt;=1,(C3258+D3258+E3258)&gt;=3),"1",IF(AND(B3258&gt;=1,D3258&gt;=1,(B3258+D3258)&gt;=2),"2","-"))</f>
        <v>2</v>
      </c>
      <c r="K3258"/>
    </row>
    <row r="3259" spans="1:12" hidden="1" x14ac:dyDescent="0.25">
      <c r="A3259" s="11" t="s">
        <v>6743</v>
      </c>
      <c r="B3259" s="13"/>
      <c r="C3259" s="13"/>
      <c r="D3259" s="13">
        <v>1</v>
      </c>
      <c r="E3259" s="13">
        <v>1</v>
      </c>
      <c r="F3259" s="13">
        <v>2</v>
      </c>
      <c r="G3259" s="13"/>
      <c r="H3259" s="15" t="str">
        <f>VLOOKUP(A3259,Tax!$B$2:$X$5526,9,)</f>
        <v xml:space="preserve"> Selaginellales</v>
      </c>
      <c r="I3259" s="15" t="str">
        <f>VLOOKUP(A3259,Tax!$B$2:$X$5526,10,FALSE)</f>
        <v xml:space="preserve"> Selaginellaceae</v>
      </c>
      <c r="J3259" s="15" t="str">
        <f>IF(AND(C3259&gt;=1,D3259&gt;=1,E3259&gt;=1,(C3259+D3259+E3259)&gt;=3),"1",IF(AND(B3259&gt;=1,D3259&gt;=1,(B3259+D3259)&gt;=2),"2","-"))</f>
        <v>-</v>
      </c>
      <c r="K3259"/>
    </row>
    <row r="3260" spans="1:12" hidden="1" x14ac:dyDescent="0.25">
      <c r="A3260" s="11" t="s">
        <v>6745</v>
      </c>
      <c r="B3260" s="13"/>
      <c r="C3260" s="13">
        <v>1</v>
      </c>
      <c r="D3260" s="13">
        <v>1</v>
      </c>
      <c r="E3260" s="13">
        <v>1</v>
      </c>
      <c r="F3260" s="13">
        <v>3</v>
      </c>
      <c r="G3260" s="13"/>
      <c r="H3260" s="15" t="str">
        <f>VLOOKUP(A3260,Tax!$B$2:$X$5526,9,)</f>
        <v xml:space="preserve"> Selaginellales</v>
      </c>
      <c r="I3260" s="15" t="str">
        <f>VLOOKUP(A3260,Tax!$B$2:$X$5526,10,FALSE)</f>
        <v xml:space="preserve"> Selaginellaceae</v>
      </c>
      <c r="J3260" s="15" t="str">
        <f>IF(AND(C3260&gt;=1,D3260&gt;=1,E3260&gt;=1,(C3260+D3260+E3260)&gt;=3),"1",IF(AND(B3260&gt;=1,D3260&gt;=1,(B3260+D3260)&gt;=2),"2","-"))</f>
        <v>1</v>
      </c>
      <c r="K3260"/>
    </row>
    <row r="3261" spans="1:12" hidden="1" x14ac:dyDescent="0.25">
      <c r="A3261" s="11" t="s">
        <v>6747</v>
      </c>
      <c r="B3261" s="13"/>
      <c r="C3261" s="13"/>
      <c r="D3261" s="13">
        <v>2</v>
      </c>
      <c r="E3261" s="13"/>
      <c r="F3261" s="13">
        <v>2</v>
      </c>
      <c r="G3261" s="13"/>
      <c r="H3261" s="15" t="str">
        <f>VLOOKUP(A3261,Tax!$B$2:$X$5526,9,)</f>
        <v xml:space="preserve"> Selaginellales</v>
      </c>
      <c r="I3261" s="15" t="str">
        <f>VLOOKUP(A3261,Tax!$B$2:$X$5526,10,FALSE)</f>
        <v xml:space="preserve"> Selaginellaceae</v>
      </c>
      <c r="J3261" s="15" t="str">
        <f>IF(AND(C3261&gt;=1,D3261&gt;=1,E3261&gt;=1,(C3261+D3261+E3261)&gt;=3),"1",IF(AND(B3261&gt;=1,D3261&gt;=1,(B3261+D3261)&gt;=2),"2","-"))</f>
        <v>-</v>
      </c>
      <c r="K3261"/>
    </row>
    <row r="3262" spans="1:12" hidden="1" x14ac:dyDescent="0.25">
      <c r="A3262" s="11" t="s">
        <v>6751</v>
      </c>
      <c r="B3262" s="13"/>
      <c r="C3262" s="13">
        <v>1</v>
      </c>
      <c r="D3262" s="13">
        <v>1</v>
      </c>
      <c r="E3262" s="13">
        <v>1</v>
      </c>
      <c r="F3262" s="13">
        <v>3</v>
      </c>
      <c r="G3262" s="13"/>
      <c r="H3262" s="15" t="str">
        <f>VLOOKUP(A3262,Tax!$B$2:$X$5526,9,)</f>
        <v xml:space="preserve"> Selaginellales</v>
      </c>
      <c r="I3262" s="15" t="str">
        <f>VLOOKUP(A3262,Tax!$B$2:$X$5526,10,FALSE)</f>
        <v xml:space="preserve"> Selaginellaceae</v>
      </c>
      <c r="J3262" s="15" t="str">
        <f>IF(AND(C3262&gt;=1,D3262&gt;=1,E3262&gt;=1,(C3262+D3262+E3262)&gt;=3),"1",IF(AND(B3262&gt;=1,D3262&gt;=1,(B3262+D3262)&gt;=2),"2","-"))</f>
        <v>1</v>
      </c>
      <c r="K3262"/>
    </row>
    <row r="3263" spans="1:12" hidden="1" x14ac:dyDescent="0.25">
      <c r="A3263" s="11" t="s">
        <v>6753</v>
      </c>
      <c r="B3263" s="13"/>
      <c r="C3263" s="13"/>
      <c r="D3263" s="13">
        <v>1</v>
      </c>
      <c r="E3263" s="13">
        <v>1</v>
      </c>
      <c r="F3263" s="13">
        <v>2</v>
      </c>
      <c r="G3263" s="13"/>
      <c r="H3263" s="15" t="str">
        <f>VLOOKUP(A3263,Tax!$B$2:$X$5526,9,)</f>
        <v xml:space="preserve"> Selaginellales</v>
      </c>
      <c r="I3263" s="15" t="str">
        <f>VLOOKUP(A3263,Tax!$B$2:$X$5526,10,FALSE)</f>
        <v xml:space="preserve"> Selaginellaceae</v>
      </c>
      <c r="J3263" s="15" t="str">
        <f>IF(AND(C3263&gt;=1,D3263&gt;=1,E3263&gt;=1,(C3263+D3263+E3263)&gt;=3),"1",IF(AND(B3263&gt;=1,D3263&gt;=1,(B3263+D3263)&gt;=2),"2","-"))</f>
        <v>-</v>
      </c>
      <c r="K3263"/>
    </row>
    <row r="3264" spans="1:12" hidden="1" x14ac:dyDescent="0.25">
      <c r="A3264" s="11" t="s">
        <v>6755</v>
      </c>
      <c r="B3264" s="13"/>
      <c r="C3264" s="13"/>
      <c r="D3264" s="13">
        <v>1</v>
      </c>
      <c r="E3264" s="13"/>
      <c r="F3264" s="13">
        <v>1</v>
      </c>
      <c r="G3264" s="13"/>
      <c r="H3264" s="15" t="str">
        <f>VLOOKUP(A3264,Tax!$B$2:$X$5526,9,)</f>
        <v xml:space="preserve"> Selaginellales</v>
      </c>
      <c r="I3264" s="15" t="str">
        <f>VLOOKUP(A3264,Tax!$B$2:$X$5526,10,FALSE)</f>
        <v xml:space="preserve"> Selaginellaceae</v>
      </c>
      <c r="J3264" s="15" t="str">
        <f>IF(AND(C3264&gt;=1,D3264&gt;=1,E3264&gt;=1,(C3264+D3264+E3264)&gt;=3),"1",IF(AND(B3264&gt;=1,D3264&gt;=1,(B3264+D3264)&gt;=2),"2","-"))</f>
        <v>-</v>
      </c>
      <c r="K3264"/>
    </row>
    <row r="3265" spans="1:11" hidden="1" x14ac:dyDescent="0.25">
      <c r="A3265" s="11" t="s">
        <v>6757</v>
      </c>
      <c r="B3265" s="13"/>
      <c r="C3265" s="13"/>
      <c r="D3265" s="13">
        <v>1</v>
      </c>
      <c r="E3265" s="13"/>
      <c r="F3265" s="13">
        <v>1</v>
      </c>
      <c r="G3265" s="13"/>
      <c r="H3265" s="15" t="str">
        <f>VLOOKUP(A3265,Tax!$B$2:$X$5526,9,)</f>
        <v xml:space="preserve"> Selaginellales</v>
      </c>
      <c r="I3265" s="15" t="str">
        <f>VLOOKUP(A3265,Tax!$B$2:$X$5526,10,FALSE)</f>
        <v xml:space="preserve"> Selaginellaceae</v>
      </c>
      <c r="J3265" s="15" t="str">
        <f>IF(AND(C3265&gt;=1,D3265&gt;=1,E3265&gt;=1,(C3265+D3265+E3265)&gt;=3),"1",IF(AND(B3265&gt;=1,D3265&gt;=1,(B3265+D3265)&gt;=2),"2","-"))</f>
        <v>-</v>
      </c>
      <c r="K3265"/>
    </row>
    <row r="3266" spans="1:11" hidden="1" x14ac:dyDescent="0.25">
      <c r="A3266" s="11" t="s">
        <v>6759</v>
      </c>
      <c r="B3266" s="13"/>
      <c r="C3266" s="13"/>
      <c r="D3266" s="13">
        <v>1</v>
      </c>
      <c r="E3266" s="13"/>
      <c r="F3266" s="13">
        <v>1</v>
      </c>
      <c r="G3266" s="13"/>
      <c r="H3266" s="15" t="str">
        <f>VLOOKUP(A3266,Tax!$B$2:$X$5526,9,)</f>
        <v xml:space="preserve"> Selaginellales</v>
      </c>
      <c r="I3266" s="15" t="str">
        <f>VLOOKUP(A3266,Tax!$B$2:$X$5526,10,FALSE)</f>
        <v xml:space="preserve"> Selaginellaceae</v>
      </c>
      <c r="J3266" s="15" t="str">
        <f>IF(AND(C3266&gt;=1,D3266&gt;=1,E3266&gt;=1,(C3266+D3266+E3266)&gt;=3),"1",IF(AND(B3266&gt;=1,D3266&gt;=1,(B3266+D3266)&gt;=2),"2","-"))</f>
        <v>-</v>
      </c>
      <c r="K3266"/>
    </row>
    <row r="3267" spans="1:11" hidden="1" x14ac:dyDescent="0.25">
      <c r="A3267" s="11" t="s">
        <v>6761</v>
      </c>
      <c r="B3267" s="13"/>
      <c r="C3267" s="13"/>
      <c r="D3267" s="13">
        <v>1</v>
      </c>
      <c r="E3267" s="13"/>
      <c r="F3267" s="13">
        <v>1</v>
      </c>
      <c r="G3267" s="13"/>
      <c r="H3267" s="15" t="str">
        <f>VLOOKUP(A3267,Tax!$B$2:$X$5526,9,)</f>
        <v xml:space="preserve"> Selaginellales</v>
      </c>
      <c r="I3267" s="15" t="str">
        <f>VLOOKUP(A3267,Tax!$B$2:$X$5526,10,FALSE)</f>
        <v xml:space="preserve"> Selaginellaceae</v>
      </c>
      <c r="J3267" s="15" t="str">
        <f>IF(AND(C3267&gt;=1,D3267&gt;=1,E3267&gt;=1,(C3267+D3267+E3267)&gt;=3),"1",IF(AND(B3267&gt;=1,D3267&gt;=1,(B3267+D3267)&gt;=2),"2","-"))</f>
        <v>-</v>
      </c>
      <c r="K3267"/>
    </row>
    <row r="3268" spans="1:11" hidden="1" x14ac:dyDescent="0.25">
      <c r="A3268" s="11" t="s">
        <v>6763</v>
      </c>
      <c r="B3268" s="13"/>
      <c r="C3268" s="13"/>
      <c r="D3268" s="13">
        <v>1</v>
      </c>
      <c r="E3268" s="13">
        <v>1</v>
      </c>
      <c r="F3268" s="13">
        <v>2</v>
      </c>
      <c r="G3268" s="13"/>
      <c r="H3268" s="15" t="str">
        <f>VLOOKUP(A3268,Tax!$B$2:$X$5526,9,)</f>
        <v xml:space="preserve"> Selaginellales</v>
      </c>
      <c r="I3268" s="15" t="str">
        <f>VLOOKUP(A3268,Tax!$B$2:$X$5526,10,FALSE)</f>
        <v xml:space="preserve"> Selaginellaceae</v>
      </c>
      <c r="J3268" s="15" t="str">
        <f>IF(AND(C3268&gt;=1,D3268&gt;=1,E3268&gt;=1,(C3268+D3268+E3268)&gt;=3),"1",IF(AND(B3268&gt;=1,D3268&gt;=1,(B3268+D3268)&gt;=2),"2","-"))</f>
        <v>-</v>
      </c>
      <c r="K3268"/>
    </row>
    <row r="3269" spans="1:11" hidden="1" x14ac:dyDescent="0.25">
      <c r="A3269" s="11" t="s">
        <v>6765</v>
      </c>
      <c r="B3269" s="13"/>
      <c r="C3269" s="13"/>
      <c r="D3269" s="13">
        <v>2</v>
      </c>
      <c r="E3269" s="13"/>
      <c r="F3269" s="13">
        <v>2</v>
      </c>
      <c r="G3269" s="13"/>
      <c r="H3269" s="15" t="str">
        <f>VLOOKUP(A3269,Tax!$B$2:$X$5526,9,)</f>
        <v xml:space="preserve"> Selaginellales</v>
      </c>
      <c r="I3269" s="15" t="str">
        <f>VLOOKUP(A3269,Tax!$B$2:$X$5526,10,FALSE)</f>
        <v xml:space="preserve"> Selaginellaceae</v>
      </c>
      <c r="J3269" s="15" t="str">
        <f>IF(AND(C3269&gt;=1,D3269&gt;=1,E3269&gt;=1,(C3269+D3269+E3269)&gt;=3),"1",IF(AND(B3269&gt;=1,D3269&gt;=1,(B3269+D3269)&gt;=2),"2","-"))</f>
        <v>-</v>
      </c>
      <c r="K3269"/>
    </row>
    <row r="3270" spans="1:11" hidden="1" x14ac:dyDescent="0.25">
      <c r="A3270" s="11" t="s">
        <v>6767</v>
      </c>
      <c r="B3270" s="13"/>
      <c r="C3270" s="13"/>
      <c r="D3270" s="13">
        <v>1</v>
      </c>
      <c r="E3270" s="13"/>
      <c r="F3270" s="13">
        <v>1</v>
      </c>
      <c r="G3270" s="13"/>
      <c r="H3270" s="15" t="str">
        <f>VLOOKUP(A3270,Tax!$B$2:$X$5526,9,)</f>
        <v xml:space="preserve"> Selaginellales</v>
      </c>
      <c r="I3270" s="15" t="str">
        <f>VLOOKUP(A3270,Tax!$B$2:$X$5526,10,FALSE)</f>
        <v xml:space="preserve"> Selaginellaceae</v>
      </c>
      <c r="J3270" s="15" t="str">
        <f>IF(AND(C3270&gt;=1,D3270&gt;=1,E3270&gt;=1,(C3270+D3270+E3270)&gt;=3),"1",IF(AND(B3270&gt;=1,D3270&gt;=1,(B3270+D3270)&gt;=2),"2","-"))</f>
        <v>-</v>
      </c>
      <c r="K3270"/>
    </row>
    <row r="3271" spans="1:11" hidden="1" x14ac:dyDescent="0.25">
      <c r="A3271" s="11" t="s">
        <v>6771</v>
      </c>
      <c r="B3271" s="13"/>
      <c r="C3271" s="13"/>
      <c r="D3271" s="13">
        <v>1</v>
      </c>
      <c r="E3271" s="13"/>
      <c r="F3271" s="13">
        <v>1</v>
      </c>
      <c r="G3271" s="13"/>
      <c r="H3271" s="15" t="str">
        <f>VLOOKUP(A3271,Tax!$B$2:$X$5526,9,)</f>
        <v xml:space="preserve"> Selaginellales</v>
      </c>
      <c r="I3271" s="15" t="str">
        <f>VLOOKUP(A3271,Tax!$B$2:$X$5526,10,FALSE)</f>
        <v xml:space="preserve"> Selaginellaceae</v>
      </c>
      <c r="J3271" s="15" t="str">
        <f>IF(AND(C3271&gt;=1,D3271&gt;=1,E3271&gt;=1,(C3271+D3271+E3271)&gt;=3),"1",IF(AND(B3271&gt;=1,D3271&gt;=1,(B3271+D3271)&gt;=2),"2","-"))</f>
        <v>-</v>
      </c>
      <c r="K3271"/>
    </row>
    <row r="3272" spans="1:11" hidden="1" x14ac:dyDescent="0.25">
      <c r="A3272" s="11" t="s">
        <v>6773</v>
      </c>
      <c r="B3272" s="13"/>
      <c r="C3272" s="13"/>
      <c r="D3272" s="13">
        <v>1</v>
      </c>
      <c r="E3272" s="13"/>
      <c r="F3272" s="13">
        <v>1</v>
      </c>
      <c r="G3272" s="13"/>
      <c r="H3272" s="15" t="str">
        <f>VLOOKUP(A3272,Tax!$B$2:$X$5526,9,)</f>
        <v xml:space="preserve"> Selaginellales</v>
      </c>
      <c r="I3272" s="15" t="str">
        <f>VLOOKUP(A3272,Tax!$B$2:$X$5526,10,FALSE)</f>
        <v xml:space="preserve"> Selaginellaceae</v>
      </c>
      <c r="J3272" s="15" t="str">
        <f>IF(AND(C3272&gt;=1,D3272&gt;=1,E3272&gt;=1,(C3272+D3272+E3272)&gt;=3),"1",IF(AND(B3272&gt;=1,D3272&gt;=1,(B3272+D3272)&gt;=2),"2","-"))</f>
        <v>-</v>
      </c>
      <c r="K3272"/>
    </row>
    <row r="3273" spans="1:11" hidden="1" x14ac:dyDescent="0.25">
      <c r="A3273" s="11" t="s">
        <v>6775</v>
      </c>
      <c r="B3273" s="13"/>
      <c r="C3273" s="13"/>
      <c r="D3273" s="13">
        <v>1</v>
      </c>
      <c r="E3273" s="13"/>
      <c r="F3273" s="13">
        <v>1</v>
      </c>
      <c r="G3273" s="13"/>
      <c r="H3273" s="15" t="str">
        <f>VLOOKUP(A3273,Tax!$B$2:$X$5526,9,)</f>
        <v xml:space="preserve"> Selaginellales</v>
      </c>
      <c r="I3273" s="15" t="str">
        <f>VLOOKUP(A3273,Tax!$B$2:$X$5526,10,FALSE)</f>
        <v xml:space="preserve"> Selaginellaceae</v>
      </c>
      <c r="J3273" s="15" t="str">
        <f>IF(AND(C3273&gt;=1,D3273&gt;=1,E3273&gt;=1,(C3273+D3273+E3273)&gt;=3),"1",IF(AND(B3273&gt;=1,D3273&gt;=1,(B3273+D3273)&gt;=2),"2","-"))</f>
        <v>-</v>
      </c>
      <c r="K3273"/>
    </row>
    <row r="3274" spans="1:11" hidden="1" x14ac:dyDescent="0.25">
      <c r="A3274" s="11" t="s">
        <v>6777</v>
      </c>
      <c r="B3274" s="13"/>
      <c r="C3274" s="13"/>
      <c r="D3274" s="13">
        <v>1</v>
      </c>
      <c r="E3274" s="13"/>
      <c r="F3274" s="13">
        <v>1</v>
      </c>
      <c r="G3274" s="13"/>
      <c r="H3274" s="15" t="str">
        <f>VLOOKUP(A3274,Tax!$B$2:$X$5526,9,)</f>
        <v xml:space="preserve"> Selaginellales</v>
      </c>
      <c r="I3274" s="15" t="str">
        <f>VLOOKUP(A3274,Tax!$B$2:$X$5526,10,FALSE)</f>
        <v xml:space="preserve"> Selaginellaceae</v>
      </c>
      <c r="J3274" s="15" t="str">
        <f>IF(AND(C3274&gt;=1,D3274&gt;=1,E3274&gt;=1,(C3274+D3274+E3274)&gt;=3),"1",IF(AND(B3274&gt;=1,D3274&gt;=1,(B3274+D3274)&gt;=2),"2","-"))</f>
        <v>-</v>
      </c>
      <c r="K3274"/>
    </row>
    <row r="3275" spans="1:11" hidden="1" x14ac:dyDescent="0.25">
      <c r="A3275" s="11" t="s">
        <v>6779</v>
      </c>
      <c r="B3275" s="13"/>
      <c r="C3275" s="13"/>
      <c r="D3275" s="13">
        <v>1</v>
      </c>
      <c r="E3275" s="13"/>
      <c r="F3275" s="13">
        <v>1</v>
      </c>
      <c r="G3275" s="13"/>
      <c r="H3275" s="15" t="str">
        <f>VLOOKUP(A3275,Tax!$B$2:$X$5526,9,)</f>
        <v xml:space="preserve"> Selaginellales</v>
      </c>
      <c r="I3275" s="15" t="str">
        <f>VLOOKUP(A3275,Tax!$B$2:$X$5526,10,FALSE)</f>
        <v xml:space="preserve"> Selaginellaceae</v>
      </c>
      <c r="J3275" s="15" t="str">
        <f>IF(AND(C3275&gt;=1,D3275&gt;=1,E3275&gt;=1,(C3275+D3275+E3275)&gt;=3),"1",IF(AND(B3275&gt;=1,D3275&gt;=1,(B3275+D3275)&gt;=2),"2","-"))</f>
        <v>-</v>
      </c>
      <c r="K3275"/>
    </row>
    <row r="3276" spans="1:11" hidden="1" x14ac:dyDescent="0.25">
      <c r="A3276" s="11" t="s">
        <v>6781</v>
      </c>
      <c r="B3276" s="13"/>
      <c r="C3276" s="13"/>
      <c r="D3276" s="13">
        <v>1</v>
      </c>
      <c r="E3276" s="13"/>
      <c r="F3276" s="13">
        <v>1</v>
      </c>
      <c r="G3276" s="13"/>
      <c r="H3276" s="15" t="str">
        <f>VLOOKUP(A3276,Tax!$B$2:$X$5526,9,)</f>
        <v xml:space="preserve"> Selaginellales</v>
      </c>
      <c r="I3276" s="15" t="str">
        <f>VLOOKUP(A3276,Tax!$B$2:$X$5526,10,FALSE)</f>
        <v xml:space="preserve"> Selaginellaceae</v>
      </c>
      <c r="J3276" s="15" t="str">
        <f>IF(AND(C3276&gt;=1,D3276&gt;=1,E3276&gt;=1,(C3276+D3276+E3276)&gt;=3),"1",IF(AND(B3276&gt;=1,D3276&gt;=1,(B3276+D3276)&gt;=2),"2","-"))</f>
        <v>-</v>
      </c>
      <c r="K3276"/>
    </row>
    <row r="3277" spans="1:11" hidden="1" x14ac:dyDescent="0.25">
      <c r="A3277" s="11" t="s">
        <v>6783</v>
      </c>
      <c r="B3277" s="13"/>
      <c r="C3277" s="13"/>
      <c r="D3277" s="13">
        <v>1</v>
      </c>
      <c r="E3277" s="13"/>
      <c r="F3277" s="13">
        <v>1</v>
      </c>
      <c r="G3277" s="13"/>
      <c r="H3277" s="15" t="str">
        <f>VLOOKUP(A3277,Tax!$B$2:$X$5526,9,)</f>
        <v xml:space="preserve"> Selaginellales</v>
      </c>
      <c r="I3277" s="15" t="str">
        <f>VLOOKUP(A3277,Tax!$B$2:$X$5526,10,FALSE)</f>
        <v xml:space="preserve"> Selaginellaceae</v>
      </c>
      <c r="J3277" s="15" t="str">
        <f>IF(AND(C3277&gt;=1,D3277&gt;=1,E3277&gt;=1,(C3277+D3277+E3277)&gt;=3),"1",IF(AND(B3277&gt;=1,D3277&gt;=1,(B3277+D3277)&gt;=2),"2","-"))</f>
        <v>-</v>
      </c>
      <c r="K3277"/>
    </row>
    <row r="3278" spans="1:11" hidden="1" x14ac:dyDescent="0.25">
      <c r="A3278" s="11" t="s">
        <v>6785</v>
      </c>
      <c r="B3278" s="13"/>
      <c r="C3278" s="13"/>
      <c r="D3278" s="13">
        <v>1</v>
      </c>
      <c r="E3278" s="13">
        <v>1</v>
      </c>
      <c r="F3278" s="13">
        <v>2</v>
      </c>
      <c r="G3278" s="13"/>
      <c r="H3278" s="15" t="str">
        <f>VLOOKUP(A3278,Tax!$B$2:$X$5526,9,)</f>
        <v xml:space="preserve"> Selaginellales</v>
      </c>
      <c r="I3278" s="15" t="str">
        <f>VLOOKUP(A3278,Tax!$B$2:$X$5526,10,FALSE)</f>
        <v xml:space="preserve"> Selaginellaceae</v>
      </c>
      <c r="J3278" s="15" t="str">
        <f>IF(AND(C3278&gt;=1,D3278&gt;=1,E3278&gt;=1,(C3278+D3278+E3278)&gt;=3),"1",IF(AND(B3278&gt;=1,D3278&gt;=1,(B3278+D3278)&gt;=2),"2","-"))</f>
        <v>-</v>
      </c>
      <c r="K3278"/>
    </row>
    <row r="3279" spans="1:11" hidden="1" x14ac:dyDescent="0.25">
      <c r="A3279" s="11" t="s">
        <v>6787</v>
      </c>
      <c r="B3279" s="13"/>
      <c r="C3279" s="13"/>
      <c r="D3279" s="13">
        <v>1</v>
      </c>
      <c r="E3279" s="13"/>
      <c r="F3279" s="13">
        <v>1</v>
      </c>
      <c r="G3279" s="13"/>
      <c r="H3279" s="15" t="str">
        <f>VLOOKUP(A3279,Tax!$B$2:$X$5526,9,)</f>
        <v xml:space="preserve"> Selaginellales</v>
      </c>
      <c r="I3279" s="15" t="str">
        <f>VLOOKUP(A3279,Tax!$B$2:$X$5526,10,FALSE)</f>
        <v xml:space="preserve"> Selaginellaceae</v>
      </c>
      <c r="J3279" s="15" t="str">
        <f>IF(AND(C3279&gt;=1,D3279&gt;=1,E3279&gt;=1,(C3279+D3279+E3279)&gt;=3),"1",IF(AND(B3279&gt;=1,D3279&gt;=1,(B3279+D3279)&gt;=2),"2","-"))</f>
        <v>-</v>
      </c>
      <c r="K3279"/>
    </row>
    <row r="3280" spans="1:11" hidden="1" x14ac:dyDescent="0.25">
      <c r="A3280" s="11" t="s">
        <v>6789</v>
      </c>
      <c r="B3280" s="13"/>
      <c r="C3280" s="13"/>
      <c r="D3280" s="13">
        <v>1</v>
      </c>
      <c r="E3280" s="13"/>
      <c r="F3280" s="13">
        <v>1</v>
      </c>
      <c r="G3280" s="13"/>
      <c r="H3280" s="15" t="str">
        <f>VLOOKUP(A3280,Tax!$B$2:$X$5526,9,)</f>
        <v xml:space="preserve"> Selaginellales</v>
      </c>
      <c r="I3280" s="15" t="str">
        <f>VLOOKUP(A3280,Tax!$B$2:$X$5526,10,FALSE)</f>
        <v xml:space="preserve"> Selaginellaceae</v>
      </c>
      <c r="J3280" s="15" t="str">
        <f>IF(AND(C3280&gt;=1,D3280&gt;=1,E3280&gt;=1,(C3280+D3280+E3280)&gt;=3),"1",IF(AND(B3280&gt;=1,D3280&gt;=1,(B3280+D3280)&gt;=2),"2","-"))</f>
        <v>-</v>
      </c>
      <c r="K3280"/>
    </row>
    <row r="3281" spans="1:11" hidden="1" x14ac:dyDescent="0.25">
      <c r="A3281" s="11" t="s">
        <v>6791</v>
      </c>
      <c r="B3281" s="13"/>
      <c r="C3281" s="13"/>
      <c r="D3281" s="13">
        <v>1</v>
      </c>
      <c r="E3281" s="13"/>
      <c r="F3281" s="13">
        <v>1</v>
      </c>
      <c r="G3281" s="13"/>
      <c r="H3281" s="15" t="str">
        <f>VLOOKUP(A3281,Tax!$B$2:$X$5526,9,)</f>
        <v xml:space="preserve"> Selaginellales</v>
      </c>
      <c r="I3281" s="15" t="str">
        <f>VLOOKUP(A3281,Tax!$B$2:$X$5526,10,FALSE)</f>
        <v xml:space="preserve"> Selaginellaceae</v>
      </c>
      <c r="J3281" s="15" t="str">
        <f>IF(AND(C3281&gt;=1,D3281&gt;=1,E3281&gt;=1,(C3281+D3281+E3281)&gt;=3),"1",IF(AND(B3281&gt;=1,D3281&gt;=1,(B3281+D3281)&gt;=2),"2","-"))</f>
        <v>-</v>
      </c>
      <c r="K3281"/>
    </row>
    <row r="3282" spans="1:11" hidden="1" x14ac:dyDescent="0.25">
      <c r="A3282" s="11" t="s">
        <v>6793</v>
      </c>
      <c r="B3282" s="13">
        <v>1</v>
      </c>
      <c r="C3282" s="13"/>
      <c r="D3282" s="13">
        <v>1</v>
      </c>
      <c r="E3282" s="13"/>
      <c r="F3282" s="13">
        <v>2</v>
      </c>
      <c r="G3282" s="13"/>
      <c r="H3282" s="15" t="str">
        <f>VLOOKUP(A3282,Tax!$B$2:$X$5526,9,)</f>
        <v xml:space="preserve"> Selaginellales</v>
      </c>
      <c r="I3282" s="15" t="str">
        <f>VLOOKUP(A3282,Tax!$B$2:$X$5526,10,FALSE)</f>
        <v xml:space="preserve"> Selaginellaceae</v>
      </c>
      <c r="J3282" s="15" t="str">
        <f>IF(AND(C3282&gt;=1,D3282&gt;=1,E3282&gt;=1,(C3282+D3282+E3282)&gt;=3),"1",IF(AND(B3282&gt;=1,D3282&gt;=1,(B3282+D3282)&gt;=2),"2","-"))</f>
        <v>2</v>
      </c>
      <c r="K3282"/>
    </row>
    <row r="3283" spans="1:11" hidden="1" x14ac:dyDescent="0.25">
      <c r="A3283" s="11" t="s">
        <v>6795</v>
      </c>
      <c r="B3283" s="13"/>
      <c r="C3283" s="13"/>
      <c r="D3283" s="13">
        <v>2</v>
      </c>
      <c r="E3283" s="13"/>
      <c r="F3283" s="13">
        <v>2</v>
      </c>
      <c r="G3283" s="13"/>
      <c r="H3283" s="15" t="str">
        <f>VLOOKUP(A3283,Tax!$B$2:$X$5526,9,)</f>
        <v xml:space="preserve"> Selaginellales</v>
      </c>
      <c r="I3283" s="15" t="str">
        <f>VLOOKUP(A3283,Tax!$B$2:$X$5526,10,FALSE)</f>
        <v xml:space="preserve"> Selaginellaceae</v>
      </c>
      <c r="J3283" s="15" t="str">
        <f>IF(AND(C3283&gt;=1,D3283&gt;=1,E3283&gt;=1,(C3283+D3283+E3283)&gt;=3),"1",IF(AND(B3283&gt;=1,D3283&gt;=1,(B3283+D3283)&gt;=2),"2","-"))</f>
        <v>-</v>
      </c>
      <c r="K3283"/>
    </row>
    <row r="3284" spans="1:11" hidden="1" x14ac:dyDescent="0.25">
      <c r="A3284" s="11" t="s">
        <v>6797</v>
      </c>
      <c r="B3284" s="13"/>
      <c r="C3284" s="13"/>
      <c r="D3284" s="13">
        <v>1</v>
      </c>
      <c r="E3284" s="13">
        <v>1</v>
      </c>
      <c r="F3284" s="13">
        <v>2</v>
      </c>
      <c r="G3284" s="13"/>
      <c r="H3284" s="15" t="str">
        <f>VLOOKUP(A3284,Tax!$B$2:$X$5526,9,)</f>
        <v xml:space="preserve"> Selaginellales</v>
      </c>
      <c r="I3284" s="15" t="str">
        <f>VLOOKUP(A3284,Tax!$B$2:$X$5526,10,FALSE)</f>
        <v xml:space="preserve"> Selaginellaceae</v>
      </c>
      <c r="J3284" s="15" t="str">
        <f>IF(AND(C3284&gt;=1,D3284&gt;=1,E3284&gt;=1,(C3284+D3284+E3284)&gt;=3),"1",IF(AND(B3284&gt;=1,D3284&gt;=1,(B3284+D3284)&gt;=2),"2","-"))</f>
        <v>-</v>
      </c>
      <c r="K3284"/>
    </row>
    <row r="3285" spans="1:11" hidden="1" x14ac:dyDescent="0.25">
      <c r="A3285" s="11" t="s">
        <v>6799</v>
      </c>
      <c r="B3285" s="13"/>
      <c r="C3285" s="13"/>
      <c r="D3285" s="13">
        <v>1</v>
      </c>
      <c r="E3285" s="13"/>
      <c r="F3285" s="13">
        <v>1</v>
      </c>
      <c r="G3285" s="13"/>
      <c r="H3285" s="15" t="str">
        <f>VLOOKUP(A3285,Tax!$B$2:$X$5526,9,)</f>
        <v xml:space="preserve"> Selaginellales</v>
      </c>
      <c r="I3285" s="15" t="str">
        <f>VLOOKUP(A3285,Tax!$B$2:$X$5526,10,FALSE)</f>
        <v xml:space="preserve"> Selaginellaceae</v>
      </c>
      <c r="J3285" s="15" t="str">
        <f>IF(AND(C3285&gt;=1,D3285&gt;=1,E3285&gt;=1,(C3285+D3285+E3285)&gt;=3),"1",IF(AND(B3285&gt;=1,D3285&gt;=1,(B3285+D3285)&gt;=2),"2","-"))</f>
        <v>-</v>
      </c>
      <c r="K3285"/>
    </row>
    <row r="3286" spans="1:11" hidden="1" x14ac:dyDescent="0.25">
      <c r="A3286" s="11" t="s">
        <v>6801</v>
      </c>
      <c r="B3286" s="13"/>
      <c r="C3286" s="13"/>
      <c r="D3286" s="13">
        <v>1</v>
      </c>
      <c r="E3286" s="13"/>
      <c r="F3286" s="13">
        <v>1</v>
      </c>
      <c r="G3286" s="13"/>
      <c r="H3286" s="15" t="str">
        <f>VLOOKUP(A3286,Tax!$B$2:$X$5526,9,)</f>
        <v xml:space="preserve"> Selaginellales</v>
      </c>
      <c r="I3286" s="15" t="str">
        <f>VLOOKUP(A3286,Tax!$B$2:$X$5526,10,FALSE)</f>
        <v xml:space="preserve"> Selaginellaceae</v>
      </c>
      <c r="J3286" s="15" t="str">
        <f>IF(AND(C3286&gt;=1,D3286&gt;=1,E3286&gt;=1,(C3286+D3286+E3286)&gt;=3),"1",IF(AND(B3286&gt;=1,D3286&gt;=1,(B3286+D3286)&gt;=2),"2","-"))</f>
        <v>-</v>
      </c>
      <c r="K3286"/>
    </row>
    <row r="3287" spans="1:11" hidden="1" x14ac:dyDescent="0.25">
      <c r="A3287" s="11" t="s">
        <v>6803</v>
      </c>
      <c r="B3287" s="13"/>
      <c r="C3287" s="13"/>
      <c r="D3287" s="13">
        <v>1</v>
      </c>
      <c r="E3287" s="13"/>
      <c r="F3287" s="13">
        <v>1</v>
      </c>
      <c r="G3287" s="13"/>
      <c r="H3287" s="15" t="str">
        <f>VLOOKUP(A3287,Tax!$B$2:$X$5526,9,)</f>
        <v xml:space="preserve"> Selaginellales</v>
      </c>
      <c r="I3287" s="15" t="str">
        <f>VLOOKUP(A3287,Tax!$B$2:$X$5526,10,FALSE)</f>
        <v xml:space="preserve"> Selaginellaceae</v>
      </c>
      <c r="J3287" s="15" t="str">
        <f>IF(AND(C3287&gt;=1,D3287&gt;=1,E3287&gt;=1,(C3287+D3287+E3287)&gt;=3),"1",IF(AND(B3287&gt;=1,D3287&gt;=1,(B3287+D3287)&gt;=2),"2","-"))</f>
        <v>-</v>
      </c>
      <c r="K3287"/>
    </row>
    <row r="3288" spans="1:11" hidden="1" x14ac:dyDescent="0.25">
      <c r="A3288" s="11" t="s">
        <v>6805</v>
      </c>
      <c r="B3288" s="13"/>
      <c r="C3288" s="13">
        <v>1</v>
      </c>
      <c r="D3288" s="13">
        <v>1</v>
      </c>
      <c r="E3288" s="13">
        <v>1</v>
      </c>
      <c r="F3288" s="13">
        <v>3</v>
      </c>
      <c r="G3288" s="13"/>
      <c r="H3288" s="15" t="str">
        <f>VLOOKUP(A3288,Tax!$B$2:$X$5526,9,)</f>
        <v xml:space="preserve"> Selaginellales</v>
      </c>
      <c r="I3288" s="15" t="str">
        <f>VLOOKUP(A3288,Tax!$B$2:$X$5526,10,FALSE)</f>
        <v xml:space="preserve"> Selaginellaceae</v>
      </c>
      <c r="J3288" s="15" t="str">
        <f>IF(AND(C3288&gt;=1,D3288&gt;=1,E3288&gt;=1,(C3288+D3288+E3288)&gt;=3),"1",IF(AND(B3288&gt;=1,D3288&gt;=1,(B3288+D3288)&gt;=2),"2","-"))</f>
        <v>1</v>
      </c>
      <c r="K3288"/>
    </row>
    <row r="3289" spans="1:11" hidden="1" x14ac:dyDescent="0.25">
      <c r="A3289" s="11" t="s">
        <v>6807</v>
      </c>
      <c r="B3289" s="13"/>
      <c r="C3289" s="13">
        <v>1</v>
      </c>
      <c r="D3289" s="13">
        <v>1</v>
      </c>
      <c r="E3289" s="13">
        <v>1</v>
      </c>
      <c r="F3289" s="13">
        <v>3</v>
      </c>
      <c r="G3289" s="13"/>
      <c r="H3289" s="15" t="str">
        <f>VLOOKUP(A3289,Tax!$B$2:$X$5526,9,)</f>
        <v xml:space="preserve"> Selaginellales</v>
      </c>
      <c r="I3289" s="15" t="str">
        <f>VLOOKUP(A3289,Tax!$B$2:$X$5526,10,FALSE)</f>
        <v xml:space="preserve"> Selaginellaceae</v>
      </c>
      <c r="J3289" s="15" t="str">
        <f>IF(AND(C3289&gt;=1,D3289&gt;=1,E3289&gt;=1,(C3289+D3289+E3289)&gt;=3),"1",IF(AND(B3289&gt;=1,D3289&gt;=1,(B3289+D3289)&gt;=2),"2","-"))</f>
        <v>1</v>
      </c>
      <c r="K3289"/>
    </row>
    <row r="3290" spans="1:11" hidden="1" x14ac:dyDescent="0.25">
      <c r="A3290" s="11" t="s">
        <v>6809</v>
      </c>
      <c r="B3290" s="13"/>
      <c r="C3290" s="13">
        <v>1</v>
      </c>
      <c r="D3290" s="13">
        <v>1</v>
      </c>
      <c r="E3290" s="13">
        <v>1</v>
      </c>
      <c r="F3290" s="13">
        <v>3</v>
      </c>
      <c r="G3290" s="13"/>
      <c r="H3290" s="15" t="str">
        <f>VLOOKUP(A3290,Tax!$B$2:$X$5526,9,)</f>
        <v xml:space="preserve"> Selaginellales</v>
      </c>
      <c r="I3290" s="15" t="str">
        <f>VLOOKUP(A3290,Tax!$B$2:$X$5526,10,FALSE)</f>
        <v xml:space="preserve"> Selaginellaceae</v>
      </c>
      <c r="J3290" s="15" t="str">
        <f>IF(AND(C3290&gt;=1,D3290&gt;=1,E3290&gt;=1,(C3290+D3290+E3290)&gt;=3),"1",IF(AND(B3290&gt;=1,D3290&gt;=1,(B3290+D3290)&gt;=2),"2","-"))</f>
        <v>1</v>
      </c>
      <c r="K3290"/>
    </row>
    <row r="3291" spans="1:11" hidden="1" x14ac:dyDescent="0.25">
      <c r="A3291" s="11" t="s">
        <v>6811</v>
      </c>
      <c r="B3291" s="13"/>
      <c r="C3291" s="13"/>
      <c r="D3291" s="13">
        <v>1</v>
      </c>
      <c r="E3291" s="13"/>
      <c r="F3291" s="13">
        <v>1</v>
      </c>
      <c r="G3291" s="13"/>
      <c r="H3291" s="15" t="str">
        <f>VLOOKUP(A3291,Tax!$B$2:$X$5526,9,)</f>
        <v xml:space="preserve"> Selaginellales</v>
      </c>
      <c r="I3291" s="15" t="str">
        <f>VLOOKUP(A3291,Tax!$B$2:$X$5526,10,FALSE)</f>
        <v xml:space="preserve"> Selaginellaceae</v>
      </c>
      <c r="J3291" s="15" t="str">
        <f>IF(AND(C3291&gt;=1,D3291&gt;=1,E3291&gt;=1,(C3291+D3291+E3291)&gt;=3),"1",IF(AND(B3291&gt;=1,D3291&gt;=1,(B3291+D3291)&gt;=2),"2","-"))</f>
        <v>-</v>
      </c>
      <c r="K3291"/>
    </row>
    <row r="3292" spans="1:11" hidden="1" x14ac:dyDescent="0.25">
      <c r="A3292" s="11" t="s">
        <v>6813</v>
      </c>
      <c r="B3292" s="13"/>
      <c r="C3292" s="13">
        <v>1</v>
      </c>
      <c r="D3292" s="13">
        <v>1</v>
      </c>
      <c r="E3292" s="13">
        <v>1</v>
      </c>
      <c r="F3292" s="13">
        <v>3</v>
      </c>
      <c r="G3292" s="13"/>
      <c r="H3292" s="15" t="str">
        <f>VLOOKUP(A3292,Tax!$B$2:$X$5526,9,)</f>
        <v xml:space="preserve"> Selaginellales</v>
      </c>
      <c r="I3292" s="15" t="str">
        <f>VLOOKUP(A3292,Tax!$B$2:$X$5526,10,FALSE)</f>
        <v xml:space="preserve"> Selaginellaceae</v>
      </c>
      <c r="J3292" s="15" t="str">
        <f>IF(AND(C3292&gt;=1,D3292&gt;=1,E3292&gt;=1,(C3292+D3292+E3292)&gt;=3),"1",IF(AND(B3292&gt;=1,D3292&gt;=1,(B3292+D3292)&gt;=2),"2","-"))</f>
        <v>1</v>
      </c>
      <c r="K3292"/>
    </row>
    <row r="3293" spans="1:11" hidden="1" x14ac:dyDescent="0.25">
      <c r="A3293" s="11" t="s">
        <v>6815</v>
      </c>
      <c r="B3293" s="13"/>
      <c r="C3293" s="13">
        <v>1</v>
      </c>
      <c r="D3293" s="13">
        <v>1</v>
      </c>
      <c r="E3293" s="13">
        <v>1</v>
      </c>
      <c r="F3293" s="13">
        <v>3</v>
      </c>
      <c r="G3293" s="13"/>
      <c r="H3293" s="15" t="str">
        <f>VLOOKUP(A3293,Tax!$B$2:$X$5526,9,)</f>
        <v xml:space="preserve"> Selaginellales</v>
      </c>
      <c r="I3293" s="15" t="str">
        <f>VLOOKUP(A3293,Tax!$B$2:$X$5526,10,FALSE)</f>
        <v xml:space="preserve"> Selaginellaceae</v>
      </c>
      <c r="J3293" s="15" t="str">
        <f>IF(AND(C3293&gt;=1,D3293&gt;=1,E3293&gt;=1,(C3293+D3293+E3293)&gt;=3),"1",IF(AND(B3293&gt;=1,D3293&gt;=1,(B3293+D3293)&gt;=2),"2","-"))</f>
        <v>1</v>
      </c>
      <c r="K3293"/>
    </row>
    <row r="3294" spans="1:11" hidden="1" x14ac:dyDescent="0.25">
      <c r="A3294" s="11" t="s">
        <v>6817</v>
      </c>
      <c r="B3294" s="13"/>
      <c r="C3294" s="13"/>
      <c r="D3294" s="13">
        <v>1</v>
      </c>
      <c r="E3294" s="13"/>
      <c r="F3294" s="13">
        <v>1</v>
      </c>
      <c r="G3294" s="13"/>
      <c r="H3294" s="15" t="str">
        <f>VLOOKUP(A3294,Tax!$B$2:$X$5526,9,)</f>
        <v xml:space="preserve"> Selaginellales</v>
      </c>
      <c r="I3294" s="15" t="str">
        <f>VLOOKUP(A3294,Tax!$B$2:$X$5526,10,FALSE)</f>
        <v xml:space="preserve"> Selaginellaceae</v>
      </c>
      <c r="J3294" s="15" t="str">
        <f>IF(AND(C3294&gt;=1,D3294&gt;=1,E3294&gt;=1,(C3294+D3294+E3294)&gt;=3),"1",IF(AND(B3294&gt;=1,D3294&gt;=1,(B3294+D3294)&gt;=2),"2","-"))</f>
        <v>-</v>
      </c>
      <c r="K3294"/>
    </row>
    <row r="3295" spans="1:11" hidden="1" x14ac:dyDescent="0.25">
      <c r="A3295" s="11" t="s">
        <v>6819</v>
      </c>
      <c r="B3295" s="13"/>
      <c r="C3295" s="13"/>
      <c r="D3295" s="13">
        <v>1</v>
      </c>
      <c r="E3295" s="13"/>
      <c r="F3295" s="13">
        <v>1</v>
      </c>
      <c r="G3295" s="13"/>
      <c r="H3295" s="15" t="str">
        <f>VLOOKUP(A3295,Tax!$B$2:$X$5526,9,)</f>
        <v xml:space="preserve"> Selaginellales</v>
      </c>
      <c r="I3295" s="15" t="str">
        <f>VLOOKUP(A3295,Tax!$B$2:$X$5526,10,FALSE)</f>
        <v xml:space="preserve"> Selaginellaceae</v>
      </c>
      <c r="J3295" s="15" t="str">
        <f>IF(AND(C3295&gt;=1,D3295&gt;=1,E3295&gt;=1,(C3295+D3295+E3295)&gt;=3),"1",IF(AND(B3295&gt;=1,D3295&gt;=1,(B3295+D3295)&gt;=2),"2","-"))</f>
        <v>-</v>
      </c>
      <c r="K3295"/>
    </row>
    <row r="3296" spans="1:11" hidden="1" x14ac:dyDescent="0.25">
      <c r="A3296" s="11" t="s">
        <v>6821</v>
      </c>
      <c r="B3296" s="13"/>
      <c r="C3296" s="13">
        <v>1</v>
      </c>
      <c r="D3296" s="13">
        <v>1</v>
      </c>
      <c r="E3296" s="13">
        <v>1</v>
      </c>
      <c r="F3296" s="13">
        <v>3</v>
      </c>
      <c r="G3296" s="13"/>
      <c r="H3296" s="15" t="str">
        <f>VLOOKUP(A3296,Tax!$B$2:$X$5526,9,)</f>
        <v xml:space="preserve"> Selaginellales</v>
      </c>
      <c r="I3296" s="15" t="str">
        <f>VLOOKUP(A3296,Tax!$B$2:$X$5526,10,FALSE)</f>
        <v xml:space="preserve"> Selaginellaceae</v>
      </c>
      <c r="J3296" s="15" t="str">
        <f>IF(AND(C3296&gt;=1,D3296&gt;=1,E3296&gt;=1,(C3296+D3296+E3296)&gt;=3),"1",IF(AND(B3296&gt;=1,D3296&gt;=1,(B3296+D3296)&gt;=2),"2","-"))</f>
        <v>1</v>
      </c>
      <c r="K3296"/>
    </row>
    <row r="3297" spans="1:12" hidden="1" x14ac:dyDescent="0.25">
      <c r="A3297" s="11" t="s">
        <v>6823</v>
      </c>
      <c r="B3297" s="13">
        <v>1</v>
      </c>
      <c r="C3297" s="13"/>
      <c r="D3297" s="13">
        <v>1</v>
      </c>
      <c r="E3297" s="13"/>
      <c r="F3297" s="13">
        <v>2</v>
      </c>
      <c r="G3297" s="13"/>
      <c r="H3297" s="15" t="str">
        <f>VLOOKUP(A3297,Tax!$B$2:$X$5526,9,)</f>
        <v xml:space="preserve"> Selaginellales</v>
      </c>
      <c r="I3297" s="15" t="str">
        <f>VLOOKUP(A3297,Tax!$B$2:$X$5526,10,FALSE)</f>
        <v xml:space="preserve"> Selaginellaceae</v>
      </c>
      <c r="J3297" s="15" t="str">
        <f>IF(AND(C3297&gt;=1,D3297&gt;=1,E3297&gt;=1,(C3297+D3297+E3297)&gt;=3),"1",IF(AND(B3297&gt;=1,D3297&gt;=1,(B3297+D3297)&gt;=2),"2","-"))</f>
        <v>2</v>
      </c>
      <c r="K3297"/>
    </row>
    <row r="3298" spans="1:12" hidden="1" x14ac:dyDescent="0.25">
      <c r="A3298" s="11" t="s">
        <v>6825</v>
      </c>
      <c r="B3298" s="13"/>
      <c r="C3298" s="13"/>
      <c r="D3298" s="13">
        <v>2</v>
      </c>
      <c r="E3298" s="13"/>
      <c r="F3298" s="13">
        <v>2</v>
      </c>
      <c r="G3298" s="13"/>
      <c r="H3298" s="15" t="str">
        <f>VLOOKUP(A3298,Tax!$B$2:$X$5526,9,)</f>
        <v xml:space="preserve"> Selaginellales</v>
      </c>
      <c r="I3298" s="15" t="str">
        <f>VLOOKUP(A3298,Tax!$B$2:$X$5526,10,FALSE)</f>
        <v xml:space="preserve"> Selaginellaceae</v>
      </c>
      <c r="J3298" s="15" t="str">
        <f>IF(AND(C3298&gt;=1,D3298&gt;=1,E3298&gt;=1,(C3298+D3298+E3298)&gt;=3),"1",IF(AND(B3298&gt;=1,D3298&gt;=1,(B3298+D3298)&gt;=2),"2","-"))</f>
        <v>-</v>
      </c>
      <c r="K3298"/>
    </row>
    <row r="3299" spans="1:12" hidden="1" x14ac:dyDescent="0.25">
      <c r="A3299" s="11" t="s">
        <v>6827</v>
      </c>
      <c r="B3299" s="13"/>
      <c r="C3299" s="13">
        <v>1</v>
      </c>
      <c r="D3299" s="13">
        <v>1</v>
      </c>
      <c r="E3299" s="13">
        <v>1</v>
      </c>
      <c r="F3299" s="13">
        <v>3</v>
      </c>
      <c r="G3299" s="13"/>
      <c r="H3299" s="15" t="str">
        <f>VLOOKUP(A3299,Tax!$B$2:$X$5526,9,)</f>
        <v xml:space="preserve"> Selaginellales</v>
      </c>
      <c r="I3299" s="15" t="str">
        <f>VLOOKUP(A3299,Tax!$B$2:$X$5526,10,FALSE)</f>
        <v xml:space="preserve"> Selaginellaceae</v>
      </c>
      <c r="J3299" s="15" t="str">
        <f>IF(AND(C3299&gt;=1,D3299&gt;=1,E3299&gt;=1,(C3299+D3299+E3299)&gt;=3),"1",IF(AND(B3299&gt;=1,D3299&gt;=1,(B3299+D3299)&gt;=2),"2","-"))</f>
        <v>1</v>
      </c>
      <c r="K3299"/>
    </row>
    <row r="3300" spans="1:12" hidden="1" x14ac:dyDescent="0.25">
      <c r="A3300" s="11" t="s">
        <v>6829</v>
      </c>
      <c r="B3300" s="13"/>
      <c r="C3300" s="13"/>
      <c r="D3300" s="13">
        <v>2</v>
      </c>
      <c r="E3300" s="13"/>
      <c r="F3300" s="13">
        <v>2</v>
      </c>
      <c r="G3300" s="13"/>
      <c r="H3300" s="15" t="str">
        <f>VLOOKUP(A3300,Tax!$B$2:$X$5526,9,)</f>
        <v xml:space="preserve"> Selaginellales</v>
      </c>
      <c r="I3300" s="15" t="str">
        <f>VLOOKUP(A3300,Tax!$B$2:$X$5526,10,FALSE)</f>
        <v xml:space="preserve"> Selaginellaceae</v>
      </c>
      <c r="J3300" s="15" t="str">
        <f>IF(AND(C3300&gt;=1,D3300&gt;=1,E3300&gt;=1,(C3300+D3300+E3300)&gt;=3),"1",IF(AND(B3300&gt;=1,D3300&gt;=1,(B3300+D3300)&gt;=2),"2","-"))</f>
        <v>-</v>
      </c>
      <c r="K3300"/>
    </row>
    <row r="3301" spans="1:12" hidden="1" x14ac:dyDescent="0.25">
      <c r="A3301" s="11" t="s">
        <v>6831</v>
      </c>
      <c r="B3301" s="13"/>
      <c r="C3301" s="13"/>
      <c r="D3301" s="13">
        <v>1</v>
      </c>
      <c r="E3301" s="13"/>
      <c r="F3301" s="13">
        <v>1</v>
      </c>
      <c r="G3301" s="13"/>
      <c r="H3301" s="15" t="str">
        <f>VLOOKUP(A3301,Tax!$B$2:$X$5526,9,)</f>
        <v xml:space="preserve"> Selaginellales</v>
      </c>
      <c r="I3301" s="15" t="str">
        <f>VLOOKUP(A3301,Tax!$B$2:$X$5526,10,FALSE)</f>
        <v xml:space="preserve"> Selaginellaceae</v>
      </c>
      <c r="J3301" s="15" t="str">
        <f>IF(AND(C3301&gt;=1,D3301&gt;=1,E3301&gt;=1,(C3301+D3301+E3301)&gt;=3),"1",IF(AND(B3301&gt;=1,D3301&gt;=1,(B3301+D3301)&gt;=2),"2","-"))</f>
        <v>-</v>
      </c>
      <c r="K3301"/>
    </row>
    <row r="3302" spans="1:12" hidden="1" x14ac:dyDescent="0.25">
      <c r="A3302" s="11" t="s">
        <v>6833</v>
      </c>
      <c r="B3302" s="13"/>
      <c r="C3302" s="13"/>
      <c r="D3302" s="13">
        <v>1</v>
      </c>
      <c r="E3302" s="13"/>
      <c r="F3302" s="13">
        <v>1</v>
      </c>
      <c r="G3302" s="13"/>
      <c r="H3302" s="15" t="str">
        <f>VLOOKUP(A3302,Tax!$B$2:$X$5526,9,)</f>
        <v xml:space="preserve"> Volvox.</v>
      </c>
      <c r="I3302" s="15">
        <f>VLOOKUP(A3302,Tax!$B$2:$X$5526,10,FALSE)</f>
        <v>0</v>
      </c>
      <c r="J3302" s="15" t="str">
        <f>IF(AND(C3302&gt;=1,D3302&gt;=1,E3302&gt;=1,(C3302+D3302+E3302)&gt;=3),"1",IF(AND(B3302&gt;=1,D3302&gt;=1,(B3302+D3302)&gt;=2),"2","-"))</f>
        <v>-</v>
      </c>
      <c r="K3302"/>
    </row>
    <row r="3303" spans="1:12" x14ac:dyDescent="0.25">
      <c r="A3303" s="11" t="s">
        <v>6835</v>
      </c>
      <c r="B3303" s="13"/>
      <c r="C3303" s="13">
        <v>2</v>
      </c>
      <c r="D3303" s="13">
        <v>1</v>
      </c>
      <c r="E3303" s="13">
        <v>1</v>
      </c>
      <c r="F3303" s="13">
        <v>4</v>
      </c>
      <c r="G3303" s="13">
        <f>VLOOKUP(A3303,Лист8!A3302:B9008,2,)</f>
        <v>424</v>
      </c>
      <c r="H3303" s="15" t="str">
        <f>VLOOKUP(A3303,Tax!$B$2:$X$5526,9,)</f>
        <v xml:space="preserve"> Magnoliophyta</v>
      </c>
      <c r="I3303" s="15" t="str">
        <f>VLOOKUP(A3303,Tax!$B$2:$X$5526,10,FALSE)</f>
        <v xml:space="preserve"> Liliopsida</v>
      </c>
      <c r="J3303" s="15" t="str">
        <f>IF(AND(C3303=2,D3303=1,E3303=1,(C3303+D3303+E3303)=4),"1",IF(AND(B3303=1,D3303=1,(B3303+D3303)=2),"2","-"))</f>
        <v>1</v>
      </c>
      <c r="K3303" s="15" t="str">
        <f>CONCATENATE("L",J3303)</f>
        <v>L1</v>
      </c>
      <c r="L3303" t="s">
        <v>12061</v>
      </c>
    </row>
    <row r="3304" spans="1:12" hidden="1" x14ac:dyDescent="0.25">
      <c r="A3304" s="11" t="s">
        <v>6837</v>
      </c>
      <c r="B3304" s="13"/>
      <c r="C3304" s="13">
        <v>1</v>
      </c>
      <c r="D3304" s="13">
        <v>1</v>
      </c>
      <c r="E3304" s="13">
        <v>1</v>
      </c>
      <c r="F3304" s="13">
        <v>3</v>
      </c>
      <c r="G3304" s="13">
        <f>VLOOKUP(A3304,Лист8!A3303:B9009,2,)</f>
        <v>335</v>
      </c>
      <c r="H3304" s="15" t="str">
        <f>VLOOKUP(A3304,Tax!$B$2:$X$5526,9,)</f>
        <v xml:space="preserve"> Magnoliophyta</v>
      </c>
      <c r="I3304" s="15" t="str">
        <f>VLOOKUP(A3304,Tax!$B$2:$X$5526,10,FALSE)</f>
        <v xml:space="preserve"> Liliopsida</v>
      </c>
      <c r="J3304" s="15" t="str">
        <f>IF(AND(C3304=2,D3304=1,E3304=1,(C3304+D3304+E3304)=4),"1",IF(AND(B3304=1,D3304=1,(B3304+D3304)=2),"2","-"))</f>
        <v>-</v>
      </c>
      <c r="K3304"/>
    </row>
    <row r="3305" spans="1:12" hidden="1" x14ac:dyDescent="0.25">
      <c r="A3305" s="11" t="s">
        <v>6839</v>
      </c>
      <c r="B3305" s="13"/>
      <c r="C3305" s="13"/>
      <c r="D3305" s="13">
        <v>1</v>
      </c>
      <c r="E3305" s="13">
        <v>1</v>
      </c>
      <c r="F3305" s="13">
        <v>2</v>
      </c>
      <c r="G3305" s="13">
        <f>VLOOKUP(A3305,Лист8!A3304:B9010,2,)</f>
        <v>183</v>
      </c>
      <c r="H3305" s="15" t="str">
        <f>VLOOKUP(A3305,Tax!$B$2:$X$5526,9,)</f>
        <v xml:space="preserve"> Magnoliophyta</v>
      </c>
      <c r="I3305" s="15" t="str">
        <f>VLOOKUP(A3305,Tax!$B$2:$X$5526,10,FALSE)</f>
        <v xml:space="preserve"> Liliopsida</v>
      </c>
      <c r="J3305" s="15" t="str">
        <f>IF(AND(C3305=2,D3305=1,E3305=1,(C3305+D3305+E3305)=4),"1",IF(AND(B3305=1,D3305=1,(B3305+D3305)=2),"2","-"))</f>
        <v>-</v>
      </c>
      <c r="K3305"/>
    </row>
    <row r="3306" spans="1:12" hidden="1" x14ac:dyDescent="0.25">
      <c r="A3306" s="11" t="s">
        <v>6841</v>
      </c>
      <c r="B3306" s="13"/>
      <c r="C3306" s="13">
        <v>1</v>
      </c>
      <c r="D3306" s="13">
        <v>1</v>
      </c>
      <c r="E3306" s="13">
        <v>1</v>
      </c>
      <c r="F3306" s="13">
        <v>3</v>
      </c>
      <c r="G3306" s="13">
        <f>VLOOKUP(A3306,Лист8!A3305:B9011,2,)</f>
        <v>300</v>
      </c>
      <c r="H3306" s="15" t="str">
        <f>VLOOKUP(A3306,Tax!$B$2:$X$5526,9,)</f>
        <v xml:space="preserve"> Magnoliophyta</v>
      </c>
      <c r="I3306" s="15" t="str">
        <f>VLOOKUP(A3306,Tax!$B$2:$X$5526,10,FALSE)</f>
        <v xml:space="preserve"> Liliopsida</v>
      </c>
      <c r="J3306" s="15" t="str">
        <f>IF(AND(C3306=2,D3306=1,E3306=1,(C3306+D3306+E3306)=4),"1",IF(AND(B3306=1,D3306=1,(B3306+D3306)=2),"2","-"))</f>
        <v>-</v>
      </c>
      <c r="K3306"/>
    </row>
    <row r="3307" spans="1:12" hidden="1" x14ac:dyDescent="0.25">
      <c r="A3307" s="11" t="s">
        <v>6843</v>
      </c>
      <c r="B3307" s="13"/>
      <c r="C3307" s="13"/>
      <c r="D3307" s="13">
        <v>1</v>
      </c>
      <c r="E3307" s="13">
        <v>1</v>
      </c>
      <c r="F3307" s="13">
        <v>2</v>
      </c>
      <c r="G3307" s="13">
        <f>VLOOKUP(A3307,Лист8!A3306:B9012,2,)</f>
        <v>185</v>
      </c>
      <c r="H3307" s="15" t="str">
        <f>VLOOKUP(A3307,Tax!$B$2:$X$5526,9,)</f>
        <v xml:space="preserve"> Magnoliophyta</v>
      </c>
      <c r="I3307" s="15" t="str">
        <f>VLOOKUP(A3307,Tax!$B$2:$X$5526,10,FALSE)</f>
        <v xml:space="preserve"> Liliopsida</v>
      </c>
      <c r="J3307" s="15" t="str">
        <f>IF(AND(C3307=2,D3307=1,E3307=1,(C3307+D3307+E3307)=4),"1",IF(AND(B3307=1,D3307=1,(B3307+D3307)=2),"2","-"))</f>
        <v>-</v>
      </c>
      <c r="K3307"/>
    </row>
    <row r="3308" spans="1:12" hidden="1" x14ac:dyDescent="0.25">
      <c r="A3308" s="11" t="s">
        <v>6845</v>
      </c>
      <c r="B3308" s="13"/>
      <c r="C3308" s="13"/>
      <c r="D3308" s="13">
        <v>1</v>
      </c>
      <c r="E3308" s="13">
        <v>1</v>
      </c>
      <c r="F3308" s="13">
        <v>2</v>
      </c>
      <c r="G3308" s="13">
        <f>VLOOKUP(A3308,Лист8!A3307:B9013,2,)</f>
        <v>185</v>
      </c>
      <c r="H3308" s="15" t="str">
        <f>VLOOKUP(A3308,Tax!$B$2:$X$5526,9,)</f>
        <v xml:space="preserve"> Magnoliophyta</v>
      </c>
      <c r="I3308" s="15" t="str">
        <f>VLOOKUP(A3308,Tax!$B$2:$X$5526,10,FALSE)</f>
        <v xml:space="preserve"> Liliopsida</v>
      </c>
      <c r="J3308" s="15" t="str">
        <f>IF(AND(C3308=2,D3308=1,E3308=1,(C3308+D3308+E3308)=4),"1",IF(AND(B3308=1,D3308=1,(B3308+D3308)=2),"2","-"))</f>
        <v>-</v>
      </c>
      <c r="K3308"/>
    </row>
    <row r="3309" spans="1:12" hidden="1" x14ac:dyDescent="0.25">
      <c r="A3309" s="11" t="s">
        <v>6847</v>
      </c>
      <c r="B3309" s="13"/>
      <c r="C3309" s="13">
        <v>1</v>
      </c>
      <c r="D3309" s="13">
        <v>1</v>
      </c>
      <c r="E3309" s="13">
        <v>1</v>
      </c>
      <c r="F3309" s="13">
        <v>3</v>
      </c>
      <c r="G3309" s="13">
        <f>VLOOKUP(A3309,Лист8!A3308:B9014,2,)</f>
        <v>304</v>
      </c>
      <c r="H3309" s="15" t="str">
        <f>VLOOKUP(A3309,Tax!$B$2:$X$5526,9,)</f>
        <v xml:space="preserve"> Magnoliophyta</v>
      </c>
      <c r="I3309" s="15" t="str">
        <f>VLOOKUP(A3309,Tax!$B$2:$X$5526,10,FALSE)</f>
        <v xml:space="preserve"> Liliopsida</v>
      </c>
      <c r="J3309" s="15" t="str">
        <f>IF(AND(C3309=2,D3309=1,E3309=1,(C3309+D3309+E3309)=4),"1",IF(AND(B3309=1,D3309=1,(B3309+D3309)=2),"2","-"))</f>
        <v>-</v>
      </c>
      <c r="K3309"/>
    </row>
    <row r="3310" spans="1:12" hidden="1" x14ac:dyDescent="0.25">
      <c r="A3310" s="11" t="s">
        <v>6849</v>
      </c>
      <c r="B3310" s="13"/>
      <c r="C3310" s="13"/>
      <c r="D3310" s="13">
        <v>1</v>
      </c>
      <c r="E3310" s="13"/>
      <c r="F3310" s="13">
        <v>1</v>
      </c>
      <c r="G3310" s="13">
        <f>VLOOKUP(A3310,Лист8!A3309:B9015,2,)</f>
        <v>92</v>
      </c>
      <c r="H3310" s="15" t="str">
        <f>VLOOKUP(A3310,Tax!$B$2:$X$5526,9,)</f>
        <v xml:space="preserve"> Magnoliophyta</v>
      </c>
      <c r="I3310" s="15" t="str">
        <f>VLOOKUP(A3310,Tax!$B$2:$X$5526,10,FALSE)</f>
        <v xml:space="preserve"> eudicotyledons</v>
      </c>
      <c r="J3310" s="15" t="str">
        <f>IF(AND(C3310=2,D3310=1,E3310=1,(C3310+D3310+E3310)=4),"1",IF(AND(B3310=1,D3310=1,(B3310+D3310)=2),"2","-"))</f>
        <v>-</v>
      </c>
      <c r="K3310"/>
    </row>
    <row r="3311" spans="1:12" hidden="1" x14ac:dyDescent="0.25">
      <c r="A3311" s="11" t="s">
        <v>6851</v>
      </c>
      <c r="B3311" s="13"/>
      <c r="C3311" s="13"/>
      <c r="D3311" s="13">
        <v>3</v>
      </c>
      <c r="E3311" s="13"/>
      <c r="F3311" s="13">
        <v>3</v>
      </c>
      <c r="G3311" s="13">
        <f>VLOOKUP(A3311,Лист8!A3310:B9016,2,)</f>
        <v>282</v>
      </c>
      <c r="H3311" s="15" t="str">
        <f>VLOOKUP(A3311,Tax!$B$2:$X$5526,9,)</f>
        <v xml:space="preserve"> Magnoliophyta</v>
      </c>
      <c r="I3311" s="15" t="str">
        <f>VLOOKUP(A3311,Tax!$B$2:$X$5526,10,FALSE)</f>
        <v xml:space="preserve"> eudicotyledons</v>
      </c>
      <c r="J3311" s="15" t="str">
        <f>IF(AND(C3311=2,D3311=1,E3311=1,(C3311+D3311+E3311)=4),"1",IF(AND(B3311=1,D3311=1,(B3311+D3311)=2),"2","-"))</f>
        <v>-</v>
      </c>
      <c r="K3311"/>
    </row>
    <row r="3312" spans="1:12" hidden="1" x14ac:dyDescent="0.25">
      <c r="A3312" s="11" t="s">
        <v>6853</v>
      </c>
      <c r="B3312" s="13"/>
      <c r="C3312" s="13">
        <v>1</v>
      </c>
      <c r="D3312" s="13">
        <v>1</v>
      </c>
      <c r="E3312" s="13">
        <v>1</v>
      </c>
      <c r="F3312" s="13">
        <v>3</v>
      </c>
      <c r="G3312" s="13">
        <f>VLOOKUP(A3312,Лист8!A3311:B9017,2,)</f>
        <v>292</v>
      </c>
      <c r="H3312" s="15" t="str">
        <f>VLOOKUP(A3312,Tax!$B$2:$X$5526,9,)</f>
        <v xml:space="preserve"> Magnoliophyta</v>
      </c>
      <c r="I3312" s="15" t="str">
        <f>VLOOKUP(A3312,Tax!$B$2:$X$5526,10,FALSE)</f>
        <v xml:space="preserve"> basal Magnoliophyta</v>
      </c>
      <c r="J3312" s="15" t="str">
        <f>IF(AND(C3312=2,D3312=1,E3312=1,(C3312+D3312+E3312)=4),"1",IF(AND(B3312=1,D3312=1,(B3312+D3312)=2),"2","-"))</f>
        <v>-</v>
      </c>
      <c r="K3312"/>
    </row>
    <row r="3313" spans="1:12" x14ac:dyDescent="0.25">
      <c r="A3313" s="11" t="s">
        <v>6855</v>
      </c>
      <c r="B3313" s="13">
        <v>1</v>
      </c>
      <c r="C3313" s="13"/>
      <c r="D3313" s="13">
        <v>1</v>
      </c>
      <c r="E3313" s="13"/>
      <c r="F3313" s="13">
        <v>2</v>
      </c>
      <c r="G3313" s="13">
        <f>VLOOKUP(A3313,Лист8!A3312:B9018,2,)</f>
        <v>153</v>
      </c>
      <c r="H3313" s="15" t="str">
        <f>VLOOKUP(A3313,Tax!$B$2:$X$5526,9,)</f>
        <v xml:space="preserve"> Magnoliophyta</v>
      </c>
      <c r="I3313" s="15" t="str">
        <f>VLOOKUP(A3313,Tax!$B$2:$X$5526,10,FALSE)</f>
        <v xml:space="preserve"> eudicotyledons</v>
      </c>
      <c r="J3313" s="15" t="str">
        <f>IF(AND(C3313=2,D3313=1,E3313=1,(C3313+D3313+E3313)=4),"1",IF(AND(B3313=1,D3313=1,(B3313+D3313)=2),"2","-"))</f>
        <v>2</v>
      </c>
      <c r="K3313" s="15" t="str">
        <f>CONCATENATE("Е",J3313)</f>
        <v>Е2</v>
      </c>
      <c r="L3313" t="s">
        <v>12061</v>
      </c>
    </row>
    <row r="3314" spans="1:12" hidden="1" x14ac:dyDescent="0.25">
      <c r="A3314" s="11" t="s">
        <v>6857</v>
      </c>
      <c r="B3314" s="13"/>
      <c r="C3314" s="13"/>
      <c r="D3314" s="13">
        <v>1</v>
      </c>
      <c r="E3314" s="13"/>
      <c r="F3314" s="13">
        <v>1</v>
      </c>
      <c r="G3314" s="13"/>
      <c r="H3314" s="15" t="str">
        <f>VLOOKUP(A3314,Tax!$B$2:$X$5526,9,)</f>
        <v xml:space="preserve"> Chlorella.</v>
      </c>
      <c r="I3314" s="15">
        <f>VLOOKUP(A3314,Tax!$B$2:$X$5526,10,FALSE)</f>
        <v>0</v>
      </c>
      <c r="J3314" s="15" t="str">
        <f>IF(AND(C3314&gt;=1,D3314&gt;=1,E3314&gt;=1,(C3314+D3314+E3314)&gt;=3),"1",IF(AND(B3314&gt;=1,D3314&gt;=1,(B3314+D3314)&gt;=2),"2","-"))</f>
        <v>-</v>
      </c>
      <c r="K3314"/>
    </row>
    <row r="3315" spans="1:12" hidden="1" x14ac:dyDescent="0.25">
      <c r="A3315" s="11" t="s">
        <v>6859</v>
      </c>
      <c r="B3315" s="13"/>
      <c r="C3315" s="13"/>
      <c r="D3315" s="13">
        <v>1</v>
      </c>
      <c r="E3315" s="13"/>
      <c r="F3315" s="13">
        <v>1</v>
      </c>
      <c r="G3315" s="13"/>
      <c r="H3315" s="15" t="str">
        <f>VLOOKUP(A3315,Tax!$B$2:$X$5526,9,)</f>
        <v xml:space="preserve"> Chlorella.</v>
      </c>
      <c r="I3315" s="15">
        <f>VLOOKUP(A3315,Tax!$B$2:$X$5526,10,FALSE)</f>
        <v>0</v>
      </c>
      <c r="J3315" s="15" t="str">
        <f>IF(AND(C3315&gt;=1,D3315&gt;=1,E3315&gt;=1,(C3315+D3315+E3315)&gt;=3),"1",IF(AND(B3315&gt;=1,D3315&gt;=1,(B3315+D3315)&gt;=2),"2","-"))</f>
        <v>-</v>
      </c>
      <c r="K3315"/>
    </row>
    <row r="3316" spans="1:12" hidden="1" x14ac:dyDescent="0.25">
      <c r="A3316" s="11" t="s">
        <v>6861</v>
      </c>
      <c r="B3316" s="13"/>
      <c r="C3316" s="13"/>
      <c r="D3316" s="13">
        <v>1</v>
      </c>
      <c r="E3316" s="13"/>
      <c r="F3316" s="13">
        <v>1</v>
      </c>
      <c r="G3316" s="13"/>
      <c r="H3316" s="15" t="str">
        <f>VLOOKUP(A3316,Tax!$B$2:$X$5526,9,)</f>
        <v xml:space="preserve"> Chlorella.</v>
      </c>
      <c r="I3316" s="15">
        <f>VLOOKUP(A3316,Tax!$B$2:$X$5526,10,FALSE)</f>
        <v>0</v>
      </c>
      <c r="J3316" s="15" t="str">
        <f>IF(AND(C3316&gt;=1,D3316&gt;=1,E3316&gt;=1,(C3316+D3316+E3316)&gt;=3),"1",IF(AND(B3316&gt;=1,D3316&gt;=1,(B3316+D3316)&gt;=2),"2","-"))</f>
        <v>-</v>
      </c>
      <c r="K3316"/>
    </row>
    <row r="3317" spans="1:12" hidden="1" x14ac:dyDescent="0.25">
      <c r="A3317" s="11" t="s">
        <v>6863</v>
      </c>
      <c r="B3317" s="13"/>
      <c r="C3317" s="13"/>
      <c r="D3317" s="13">
        <v>1</v>
      </c>
      <c r="E3317" s="13"/>
      <c r="F3317" s="13">
        <v>1</v>
      </c>
      <c r="G3317" s="13"/>
      <c r="H3317" s="15" t="str">
        <f>VLOOKUP(A3317,Tax!$B$2:$X$5526,9,)</f>
        <v xml:space="preserve"> Chlorella.</v>
      </c>
      <c r="I3317" s="15">
        <f>VLOOKUP(A3317,Tax!$B$2:$X$5526,10,FALSE)</f>
        <v>0</v>
      </c>
      <c r="J3317" s="15" t="str">
        <f>IF(AND(C3317&gt;=1,D3317&gt;=1,E3317&gt;=1,(C3317+D3317+E3317)&gt;=3),"1",IF(AND(B3317&gt;=1,D3317&gt;=1,(B3317+D3317)&gt;=2),"2","-"))</f>
        <v>-</v>
      </c>
      <c r="K3317"/>
    </row>
    <row r="3318" spans="1:12" hidden="1" x14ac:dyDescent="0.25">
      <c r="A3318" s="11" t="s">
        <v>6867</v>
      </c>
      <c r="B3318" s="13"/>
      <c r="C3318" s="13"/>
      <c r="D3318" s="13">
        <v>1</v>
      </c>
      <c r="E3318" s="13"/>
      <c r="F3318" s="13">
        <v>1</v>
      </c>
      <c r="G3318" s="13">
        <f>VLOOKUP(A3318,Лист8!A3317:B9023,2,)</f>
        <v>101</v>
      </c>
      <c r="H3318" s="15" t="str">
        <f>VLOOKUP(A3318,Tax!$B$2:$X$5526,9,)</f>
        <v xml:space="preserve"> Magnoliophyta</v>
      </c>
      <c r="I3318" s="15" t="str">
        <f>VLOOKUP(A3318,Tax!$B$2:$X$5526,10,FALSE)</f>
        <v xml:space="preserve"> eudicotyledons</v>
      </c>
      <c r="J3318" s="15" t="str">
        <f>IF(AND(C3318=2,D3318=1,E3318=1,(C3318+D3318+E3318)=4),"1",IF(AND(B3318=1,D3318=1,(B3318+D3318)=2),"2","-"))</f>
        <v>-</v>
      </c>
      <c r="K3318"/>
    </row>
    <row r="3319" spans="1:12" x14ac:dyDescent="0.25">
      <c r="A3319" s="11" t="s">
        <v>6869</v>
      </c>
      <c r="B3319" s="13">
        <v>1</v>
      </c>
      <c r="C3319" s="13"/>
      <c r="D3319" s="13">
        <v>1</v>
      </c>
      <c r="E3319" s="13"/>
      <c r="F3319" s="13">
        <v>2</v>
      </c>
      <c r="G3319" s="13">
        <f>VLOOKUP(A3319,Лист8!A3318:B9024,2,)</f>
        <v>157</v>
      </c>
      <c r="H3319" s="15" t="str">
        <f>VLOOKUP(A3319,Tax!$B$2:$X$5526,9,)</f>
        <v xml:space="preserve"> Magnoliophyta</v>
      </c>
      <c r="I3319" s="15" t="str">
        <f>VLOOKUP(A3319,Tax!$B$2:$X$5526,10,FALSE)</f>
        <v xml:space="preserve"> Liliopsida</v>
      </c>
      <c r="J3319" s="15" t="str">
        <f>IF(AND(C3319=2,D3319=1,E3319=1,(C3319+D3319+E3319)=4),"1",IF(AND(B3319=1,D3319=1,(B3319+D3319)=2),"2","-"))</f>
        <v>2</v>
      </c>
      <c r="K3319" s="15" t="str">
        <f t="shared" ref="K3319:K3320" si="18">CONCATENATE("L",J3319)</f>
        <v>L2</v>
      </c>
      <c r="L3319" t="s">
        <v>12061</v>
      </c>
    </row>
    <row r="3320" spans="1:12" x14ac:dyDescent="0.25">
      <c r="A3320" s="11" t="s">
        <v>6871</v>
      </c>
      <c r="B3320" s="13">
        <v>1</v>
      </c>
      <c r="C3320" s="13"/>
      <c r="D3320" s="13">
        <v>1</v>
      </c>
      <c r="E3320" s="13"/>
      <c r="F3320" s="13">
        <v>2</v>
      </c>
      <c r="G3320" s="13">
        <f>VLOOKUP(A3320,Лист8!A3319:B9025,2,)</f>
        <v>158</v>
      </c>
      <c r="H3320" s="15" t="str">
        <f>VLOOKUP(A3320,Tax!$B$2:$X$5526,9,)</f>
        <v xml:space="preserve"> Magnoliophyta</v>
      </c>
      <c r="I3320" s="15" t="str">
        <f>VLOOKUP(A3320,Tax!$B$2:$X$5526,10,FALSE)</f>
        <v xml:space="preserve"> Liliopsida</v>
      </c>
      <c r="J3320" s="15" t="str">
        <f>IF(AND(C3320=2,D3320=1,E3320=1,(C3320+D3320+E3320)=4),"1",IF(AND(B3320=1,D3320=1,(B3320+D3320)=2),"2","-"))</f>
        <v>2</v>
      </c>
      <c r="K3320" s="15" t="str">
        <f t="shared" si="18"/>
        <v>L2</v>
      </c>
      <c r="L3320" t="s">
        <v>12061</v>
      </c>
    </row>
    <row r="3321" spans="1:12" hidden="1" x14ac:dyDescent="0.25">
      <c r="A3321" s="11" t="s">
        <v>6873</v>
      </c>
      <c r="B3321" s="13"/>
      <c r="C3321" s="13"/>
      <c r="D3321" s="13">
        <v>3</v>
      </c>
      <c r="E3321" s="13"/>
      <c r="F3321" s="13">
        <v>3</v>
      </c>
      <c r="G3321" s="13">
        <f>VLOOKUP(A3321,Лист8!A3320:B9026,2,)</f>
        <v>285</v>
      </c>
      <c r="H3321" s="15" t="str">
        <f>VLOOKUP(A3321,Tax!$B$2:$X$5526,9,)</f>
        <v xml:space="preserve"> Magnoliophyta</v>
      </c>
      <c r="I3321" s="15" t="str">
        <f>VLOOKUP(A3321,Tax!$B$2:$X$5526,10,FALSE)</f>
        <v xml:space="preserve"> Liliopsida</v>
      </c>
      <c r="J3321" s="15" t="str">
        <f>IF(AND(C3321=2,D3321=1,E3321=1,(C3321+D3321+E3321)=4),"1",IF(AND(B3321=1,D3321=1,(B3321+D3321)=2),"2","-"))</f>
        <v>-</v>
      </c>
      <c r="K3321"/>
    </row>
    <row r="3322" spans="1:12" hidden="1" x14ac:dyDescent="0.25">
      <c r="A3322" s="11" t="s">
        <v>6875</v>
      </c>
      <c r="B3322" s="13"/>
      <c r="C3322" s="13">
        <v>1</v>
      </c>
      <c r="D3322" s="13">
        <v>1</v>
      </c>
      <c r="E3322" s="13">
        <v>1</v>
      </c>
      <c r="F3322" s="13">
        <v>3</v>
      </c>
      <c r="G3322" s="13">
        <f>VLOOKUP(A3322,Лист8!A3321:B9027,2,)</f>
        <v>303</v>
      </c>
      <c r="H3322" s="15" t="str">
        <f>VLOOKUP(A3322,Tax!$B$2:$X$5526,9,)</f>
        <v xml:space="preserve"> Magnoliophyta</v>
      </c>
      <c r="I3322" s="15" t="str">
        <f>VLOOKUP(A3322,Tax!$B$2:$X$5526,10,FALSE)</f>
        <v xml:space="preserve"> Liliopsida</v>
      </c>
      <c r="J3322" s="15" t="str">
        <f>IF(AND(C3322=2,D3322=1,E3322=1,(C3322+D3322+E3322)=4),"1",IF(AND(B3322=1,D3322=1,(B3322+D3322)=2),"2","-"))</f>
        <v>-</v>
      </c>
      <c r="K3322"/>
    </row>
    <row r="3323" spans="1:12" hidden="1" x14ac:dyDescent="0.25">
      <c r="A3323" s="11" t="s">
        <v>6877</v>
      </c>
      <c r="B3323" s="13"/>
      <c r="C3323" s="13"/>
      <c r="D3323" s="13">
        <v>1</v>
      </c>
      <c r="E3323" s="13"/>
      <c r="F3323" s="13">
        <v>1</v>
      </c>
      <c r="G3323" s="13">
        <f>VLOOKUP(A3323,Лист8!A3322:B9028,2,)</f>
        <v>101</v>
      </c>
      <c r="H3323" s="15" t="str">
        <f>VLOOKUP(A3323,Tax!$B$2:$X$5526,9,)</f>
        <v xml:space="preserve"> Magnoliophyta</v>
      </c>
      <c r="I3323" s="15" t="str">
        <f>VLOOKUP(A3323,Tax!$B$2:$X$5526,10,FALSE)</f>
        <v xml:space="preserve"> Liliopsida</v>
      </c>
      <c r="J3323" s="15" t="str">
        <f>IF(AND(C3323=2,D3323=1,E3323=1,(C3323+D3323+E3323)=4),"1",IF(AND(B3323=1,D3323=1,(B3323+D3323)=2),"2","-"))</f>
        <v>-</v>
      </c>
      <c r="K3323"/>
    </row>
    <row r="3324" spans="1:12" hidden="1" x14ac:dyDescent="0.25">
      <c r="A3324" s="11" t="s">
        <v>6879</v>
      </c>
      <c r="B3324" s="13"/>
      <c r="C3324" s="13">
        <v>1</v>
      </c>
      <c r="D3324" s="13">
        <v>1</v>
      </c>
      <c r="E3324" s="13">
        <v>1</v>
      </c>
      <c r="F3324" s="13">
        <v>3</v>
      </c>
      <c r="G3324" s="13">
        <f>VLOOKUP(A3324,Лист8!A3323:B9029,2,)</f>
        <v>304</v>
      </c>
      <c r="H3324" s="15" t="str">
        <f>VLOOKUP(A3324,Tax!$B$2:$X$5526,9,)</f>
        <v xml:space="preserve"> Magnoliophyta</v>
      </c>
      <c r="I3324" s="15" t="str">
        <f>VLOOKUP(A3324,Tax!$B$2:$X$5526,10,FALSE)</f>
        <v xml:space="preserve"> Liliopsida</v>
      </c>
      <c r="J3324" s="15" t="str">
        <f>IF(AND(C3324=2,D3324=1,E3324=1,(C3324+D3324+E3324)=4),"1",IF(AND(B3324=1,D3324=1,(B3324+D3324)=2),"2","-"))</f>
        <v>-</v>
      </c>
      <c r="K3324"/>
    </row>
    <row r="3325" spans="1:12" hidden="1" x14ac:dyDescent="0.25">
      <c r="A3325" s="11" t="s">
        <v>6881</v>
      </c>
      <c r="B3325" s="13"/>
      <c r="C3325" s="13">
        <v>1</v>
      </c>
      <c r="D3325" s="13">
        <v>1</v>
      </c>
      <c r="E3325" s="13">
        <v>1</v>
      </c>
      <c r="F3325" s="13">
        <v>3</v>
      </c>
      <c r="G3325" s="13">
        <f>VLOOKUP(A3325,Лист8!A3324:B9030,2,)</f>
        <v>212</v>
      </c>
      <c r="H3325" s="15" t="str">
        <f>VLOOKUP(A3325,Tax!$B$2:$X$5526,9,)</f>
        <v xml:space="preserve"> Magnoliophyta</v>
      </c>
      <c r="I3325" s="15" t="str">
        <f>VLOOKUP(A3325,Tax!$B$2:$X$5526,10,FALSE)</f>
        <v xml:space="preserve"> eudicotyledons</v>
      </c>
      <c r="J3325" s="15" t="str">
        <f>IF(AND(C3325=2,D3325=1,E3325=1,(C3325+D3325+E3325)=4),"1",IF(AND(B3325=1,D3325=1,(B3325+D3325)=2),"2","-"))</f>
        <v>-</v>
      </c>
      <c r="K3325"/>
    </row>
    <row r="3326" spans="1:12" hidden="1" x14ac:dyDescent="0.25">
      <c r="A3326" s="11" t="s">
        <v>6883</v>
      </c>
      <c r="B3326" s="13"/>
      <c r="C3326" s="13">
        <v>1</v>
      </c>
      <c r="D3326" s="13">
        <v>1</v>
      </c>
      <c r="E3326" s="13">
        <v>1</v>
      </c>
      <c r="F3326" s="13">
        <v>3</v>
      </c>
      <c r="G3326" s="13">
        <f>VLOOKUP(A3326,Лист8!A3325:B9031,2,)</f>
        <v>305</v>
      </c>
      <c r="H3326" s="15" t="str">
        <f>VLOOKUP(A3326,Tax!$B$2:$X$5526,9,)</f>
        <v xml:space="preserve"> Magnoliophyta</v>
      </c>
      <c r="I3326" s="15" t="str">
        <f>VLOOKUP(A3326,Tax!$B$2:$X$5526,10,FALSE)</f>
        <v xml:space="preserve"> eudicotyledons</v>
      </c>
      <c r="J3326" s="15" t="str">
        <f>IF(AND(C3326=2,D3326=1,E3326=1,(C3326+D3326+E3326)=4),"1",IF(AND(B3326=1,D3326=1,(B3326+D3326)=2),"2","-"))</f>
        <v>-</v>
      </c>
      <c r="K3326"/>
    </row>
    <row r="3327" spans="1:12" hidden="1" x14ac:dyDescent="0.25">
      <c r="A3327" s="11" t="s">
        <v>6885</v>
      </c>
      <c r="B3327" s="13"/>
      <c r="C3327" s="13"/>
      <c r="D3327" s="13">
        <v>3</v>
      </c>
      <c r="E3327" s="13"/>
      <c r="F3327" s="13">
        <v>3</v>
      </c>
      <c r="G3327" s="13">
        <f>VLOOKUP(A3327,Лист8!A3326:B9032,2,)</f>
        <v>289</v>
      </c>
      <c r="H3327" s="15" t="str">
        <f>VLOOKUP(A3327,Tax!$B$2:$X$5526,9,)</f>
        <v xml:space="preserve"> Magnoliophyta</v>
      </c>
      <c r="I3327" s="15" t="str">
        <f>VLOOKUP(A3327,Tax!$B$2:$X$5526,10,FALSE)</f>
        <v xml:space="preserve"> eudicotyledons</v>
      </c>
      <c r="J3327" s="15" t="str">
        <f>IF(AND(C3327=2,D3327=1,E3327=1,(C3327+D3327+E3327)=4),"1",IF(AND(B3327=1,D3327=1,(B3327+D3327)=2),"2","-"))</f>
        <v>-</v>
      </c>
      <c r="K3327"/>
    </row>
    <row r="3328" spans="1:12" hidden="1" x14ac:dyDescent="0.25">
      <c r="A3328" s="11" t="s">
        <v>10037</v>
      </c>
      <c r="B3328" s="13"/>
      <c r="C3328" s="13"/>
      <c r="D3328" s="13">
        <v>3</v>
      </c>
      <c r="E3328" s="13"/>
      <c r="F3328" s="13">
        <v>3</v>
      </c>
      <c r="G3328" s="13">
        <f>VLOOKUP(A3328,Лист8!A3327:B9033,2,)</f>
        <v>264</v>
      </c>
      <c r="H3328" s="15" t="str">
        <f>VLOOKUP(A3328,Tax!$B$2:$X$5526,9,)</f>
        <v xml:space="preserve"> Magnoliophyta</v>
      </c>
      <c r="I3328" s="15" t="str">
        <f>VLOOKUP(A3328,Tax!$B$2:$X$5526,10,FALSE)</f>
        <v xml:space="preserve"> eudicotyledons</v>
      </c>
      <c r="J3328" s="15" t="str">
        <f>IF(AND(C3328=2,D3328=1,E3328=1,(C3328+D3328+E3328)=4),"1",IF(AND(B3328=1,D3328=1,(B3328+D3328)=2),"2","-"))</f>
        <v>-</v>
      </c>
      <c r="K3328"/>
    </row>
    <row r="3329" spans="1:12" hidden="1" x14ac:dyDescent="0.25">
      <c r="A3329" s="11" t="s">
        <v>6887</v>
      </c>
      <c r="B3329" s="13"/>
      <c r="C3329" s="13"/>
      <c r="D3329" s="13">
        <v>1</v>
      </c>
      <c r="E3329" s="13"/>
      <c r="F3329" s="13">
        <v>1</v>
      </c>
      <c r="G3329" s="13">
        <f>VLOOKUP(A3329,Лист8!A3328:B9034,2,)</f>
        <v>91</v>
      </c>
      <c r="H3329" s="15" t="str">
        <f>VLOOKUP(A3329,Tax!$B$2:$X$5526,9,)</f>
        <v xml:space="preserve"> Magnoliophyta</v>
      </c>
      <c r="I3329" s="15" t="str">
        <f>VLOOKUP(A3329,Tax!$B$2:$X$5526,10,FALSE)</f>
        <v xml:space="preserve"> eudicotyledons</v>
      </c>
      <c r="J3329" s="15" t="str">
        <f>IF(AND(C3329=2,D3329=1,E3329=1,(C3329+D3329+E3329)=4),"1",IF(AND(B3329=1,D3329=1,(B3329+D3329)=2),"2","-"))</f>
        <v>-</v>
      </c>
      <c r="K3329"/>
    </row>
    <row r="3330" spans="1:12" hidden="1" x14ac:dyDescent="0.25">
      <c r="A3330" s="11" t="s">
        <v>6889</v>
      </c>
      <c r="B3330" s="13"/>
      <c r="C3330" s="13"/>
      <c r="D3330" s="13">
        <v>1</v>
      </c>
      <c r="E3330" s="13"/>
      <c r="F3330" s="13">
        <v>1</v>
      </c>
      <c r="G3330" s="13">
        <f>VLOOKUP(A3330,Лист8!A3329:B9035,2,)</f>
        <v>85</v>
      </c>
      <c r="H3330" s="15" t="str">
        <f>VLOOKUP(A3330,Tax!$B$2:$X$5526,9,)</f>
        <v xml:space="preserve"> Magnoliophyta</v>
      </c>
      <c r="I3330" s="15" t="str">
        <f>VLOOKUP(A3330,Tax!$B$2:$X$5526,10,FALSE)</f>
        <v xml:space="preserve"> eudicotyledons</v>
      </c>
      <c r="J3330" s="15" t="str">
        <f>IF(AND(C3330=2,D3330=1,E3330=1,(C3330+D3330+E3330)=4),"1",IF(AND(B3330=1,D3330=1,(B3330+D3330)=2),"2","-"))</f>
        <v>-</v>
      </c>
      <c r="K3330"/>
    </row>
    <row r="3331" spans="1:12" x14ac:dyDescent="0.25">
      <c r="A3331" s="11" t="s">
        <v>6891</v>
      </c>
      <c r="B3331" s="13"/>
      <c r="C3331" s="13">
        <v>2</v>
      </c>
      <c r="D3331" s="13">
        <v>1</v>
      </c>
      <c r="E3331" s="13">
        <v>1</v>
      </c>
      <c r="F3331" s="13">
        <v>4</v>
      </c>
      <c r="G3331" s="13">
        <f>VLOOKUP(A3331,Лист8!A3330:B9036,2,)</f>
        <v>396</v>
      </c>
      <c r="H3331" s="15" t="str">
        <f>VLOOKUP(A3331,Tax!$B$2:$X$5526,9,)</f>
        <v xml:space="preserve"> Magnoliophyta</v>
      </c>
      <c r="I3331" s="15" t="str">
        <f>VLOOKUP(A3331,Tax!$B$2:$X$5526,10,FALSE)</f>
        <v xml:space="preserve"> eudicotyledons</v>
      </c>
      <c r="J3331" s="15" t="str">
        <f>IF(AND(C3331=2,D3331=1,E3331=1,(C3331+D3331+E3331)=4),"1",IF(AND(B3331=1,D3331=1,(B3331+D3331)=2),"2","-"))</f>
        <v>1</v>
      </c>
      <c r="K3331" s="15" t="str">
        <f>CONCATENATE("Е",J3331)</f>
        <v>Е1</v>
      </c>
      <c r="L3331" t="s">
        <v>12061</v>
      </c>
    </row>
    <row r="3332" spans="1:12" hidden="1" x14ac:dyDescent="0.25">
      <c r="A3332" s="11" t="s">
        <v>6893</v>
      </c>
      <c r="B3332" s="13"/>
      <c r="C3332" s="13">
        <v>1</v>
      </c>
      <c r="D3332" s="13">
        <v>1</v>
      </c>
      <c r="E3332" s="13">
        <v>1</v>
      </c>
      <c r="F3332" s="13">
        <v>3</v>
      </c>
      <c r="G3332" s="13">
        <f>VLOOKUP(A3332,Лист8!A3331:B9037,2,)</f>
        <v>283</v>
      </c>
      <c r="H3332" s="15" t="str">
        <f>VLOOKUP(A3332,Tax!$B$2:$X$5526,9,)</f>
        <v xml:space="preserve"> Magnoliophyta</v>
      </c>
      <c r="I3332" s="15" t="str">
        <f>VLOOKUP(A3332,Tax!$B$2:$X$5526,10,FALSE)</f>
        <v xml:space="preserve"> eudicotyledons</v>
      </c>
      <c r="J3332" s="15" t="str">
        <f>IF(AND(C3332=2,D3332=1,E3332=1,(C3332+D3332+E3332)=4),"1",IF(AND(B3332=1,D3332=1,(B3332+D3332)=2),"2","-"))</f>
        <v>-</v>
      </c>
      <c r="K3332"/>
    </row>
    <row r="3333" spans="1:12" hidden="1" x14ac:dyDescent="0.25">
      <c r="A3333" s="11" t="s">
        <v>10039</v>
      </c>
      <c r="B3333" s="13"/>
      <c r="C3333" s="13"/>
      <c r="D3333" s="13">
        <v>4</v>
      </c>
      <c r="E3333" s="13"/>
      <c r="F3333" s="13">
        <v>4</v>
      </c>
      <c r="G3333" s="13">
        <f>VLOOKUP(A3333,Лист8!A3332:B9038,2,)</f>
        <v>367</v>
      </c>
      <c r="H3333" s="15" t="str">
        <f>VLOOKUP(A3333,Tax!$B$2:$X$5526,9,)</f>
        <v xml:space="preserve"> Magnoliophyta</v>
      </c>
      <c r="I3333" s="15" t="str">
        <f>VLOOKUP(A3333,Tax!$B$2:$X$5526,10,FALSE)</f>
        <v xml:space="preserve"> eudicotyledons</v>
      </c>
      <c r="J3333" s="15" t="str">
        <f>IF(AND(C3333=2,D3333=1,E3333=1,(C3333+D3333+E3333)=4),"1",IF(AND(B3333=1,D3333=1,(B3333+D3333)=2),"2","-"))</f>
        <v>-</v>
      </c>
      <c r="K3333"/>
    </row>
    <row r="3334" spans="1:12" hidden="1" x14ac:dyDescent="0.25">
      <c r="A3334" s="11" t="s">
        <v>6895</v>
      </c>
      <c r="B3334" s="13"/>
      <c r="C3334" s="13"/>
      <c r="D3334" s="13">
        <v>1</v>
      </c>
      <c r="E3334" s="13">
        <v>1</v>
      </c>
      <c r="F3334" s="13">
        <v>2</v>
      </c>
      <c r="G3334" s="13">
        <f>VLOOKUP(A3334,Лист8!A3333:B9039,2,)</f>
        <v>185</v>
      </c>
      <c r="H3334" s="15" t="str">
        <f>VLOOKUP(A3334,Tax!$B$2:$X$5526,9,)</f>
        <v xml:space="preserve"> Magnoliophyta</v>
      </c>
      <c r="I3334" s="15" t="str">
        <f>VLOOKUP(A3334,Tax!$B$2:$X$5526,10,FALSE)</f>
        <v xml:space="preserve"> eudicotyledons</v>
      </c>
      <c r="J3334" s="15" t="str">
        <f>IF(AND(C3334=2,D3334=1,E3334=1,(C3334+D3334+E3334)=4),"1",IF(AND(B3334=1,D3334=1,(B3334+D3334)=2),"2","-"))</f>
        <v>-</v>
      </c>
      <c r="K3334"/>
    </row>
    <row r="3335" spans="1:12" hidden="1" x14ac:dyDescent="0.25">
      <c r="A3335" s="11" t="s">
        <v>6897</v>
      </c>
      <c r="B3335" s="13"/>
      <c r="C3335" s="13"/>
      <c r="D3335" s="13">
        <v>1</v>
      </c>
      <c r="E3335" s="13"/>
      <c r="F3335" s="13">
        <v>1</v>
      </c>
      <c r="G3335" s="13">
        <f>VLOOKUP(A3335,Лист8!A3334:B9040,2,)</f>
        <v>91</v>
      </c>
      <c r="H3335" s="15" t="str">
        <f>VLOOKUP(A3335,Tax!$B$2:$X$5526,9,)</f>
        <v xml:space="preserve"> Magnoliophyta</v>
      </c>
      <c r="I3335" s="15" t="str">
        <f>VLOOKUP(A3335,Tax!$B$2:$X$5526,10,FALSE)</f>
        <v xml:space="preserve"> eudicotyledons</v>
      </c>
      <c r="J3335" s="15" t="str">
        <f>IF(AND(C3335=2,D3335=1,E3335=1,(C3335+D3335+E3335)=4),"1",IF(AND(B3335=1,D3335=1,(B3335+D3335)=2),"2","-"))</f>
        <v>-</v>
      </c>
      <c r="K3335"/>
    </row>
    <row r="3336" spans="1:12" hidden="1" x14ac:dyDescent="0.25">
      <c r="A3336" s="11" t="s">
        <v>6899</v>
      </c>
      <c r="B3336" s="13"/>
      <c r="C3336" s="13"/>
      <c r="D3336" s="13">
        <v>1</v>
      </c>
      <c r="E3336" s="13"/>
      <c r="F3336" s="13">
        <v>1</v>
      </c>
      <c r="G3336" s="13">
        <f>VLOOKUP(A3336,Лист8!A3335:B9041,2,)</f>
        <v>144</v>
      </c>
      <c r="H3336" s="15" t="str">
        <f>VLOOKUP(A3336,Tax!$B$2:$X$5526,9,)</f>
        <v xml:space="preserve"> Magnoliophyta</v>
      </c>
      <c r="I3336" s="15" t="str">
        <f>VLOOKUP(A3336,Tax!$B$2:$X$5526,10,FALSE)</f>
        <v xml:space="preserve"> eudicotyledons</v>
      </c>
      <c r="J3336" s="15" t="str">
        <f>IF(AND(C3336=2,D3336=1,E3336=1,(C3336+D3336+E3336)=4),"1",IF(AND(B3336=1,D3336=1,(B3336+D3336)=2),"2","-"))</f>
        <v>-</v>
      </c>
      <c r="K3336"/>
    </row>
    <row r="3337" spans="1:12" x14ac:dyDescent="0.25">
      <c r="A3337" s="11" t="s">
        <v>6901</v>
      </c>
      <c r="B3337" s="13">
        <v>1</v>
      </c>
      <c r="C3337" s="13"/>
      <c r="D3337" s="13">
        <v>1</v>
      </c>
      <c r="E3337" s="13"/>
      <c r="F3337" s="13">
        <v>2</v>
      </c>
      <c r="G3337" s="13">
        <f>VLOOKUP(A3337,Лист8!A3336:B9042,2,)</f>
        <v>152</v>
      </c>
      <c r="H3337" s="15" t="str">
        <f>VLOOKUP(A3337,Tax!$B$2:$X$5526,9,)</f>
        <v xml:space="preserve"> Magnoliophyta</v>
      </c>
      <c r="I3337" s="15" t="str">
        <f>VLOOKUP(A3337,Tax!$B$2:$X$5526,10,FALSE)</f>
        <v xml:space="preserve"> eudicotyledons</v>
      </c>
      <c r="J3337" s="15" t="str">
        <f>IF(AND(C3337=2,D3337=1,E3337=1,(C3337+D3337+E3337)=4),"1",IF(AND(B3337=1,D3337=1,(B3337+D3337)=2),"2","-"))</f>
        <v>2</v>
      </c>
      <c r="K3337" s="15" t="str">
        <f>CONCATENATE("Е",J3337)</f>
        <v>Е2</v>
      </c>
      <c r="L3337" t="s">
        <v>12061</v>
      </c>
    </row>
    <row r="3338" spans="1:12" x14ac:dyDescent="0.25">
      <c r="A3338" s="11" t="s">
        <v>6903</v>
      </c>
      <c r="B3338" s="13"/>
      <c r="C3338" s="13">
        <v>2</v>
      </c>
      <c r="D3338" s="13">
        <v>1</v>
      </c>
      <c r="E3338" s="13">
        <v>1</v>
      </c>
      <c r="F3338" s="13">
        <v>4</v>
      </c>
      <c r="G3338" s="13">
        <f>VLOOKUP(A3338,Лист8!A3337:B9043,2,)</f>
        <v>319</v>
      </c>
      <c r="H3338" s="15" t="str">
        <f>VLOOKUP(A3338,Tax!$B$2:$X$5526,9,)</f>
        <v xml:space="preserve"> Magnoliophyta</v>
      </c>
      <c r="I3338" s="15" t="str">
        <f>VLOOKUP(A3338,Tax!$B$2:$X$5526,10,FALSE)</f>
        <v xml:space="preserve"> eudicotyledons</v>
      </c>
      <c r="J3338" s="15" t="str">
        <f>IF(AND(C3338=2,D3338=1,E3338=1,(C3338+D3338+E3338)=4),"1",IF(AND(B3338=1,D3338=1,(B3338+D3338)=2),"2","-"))</f>
        <v>1</v>
      </c>
      <c r="K3338" s="15" t="str">
        <f>CONCATENATE("Е",J3338)</f>
        <v>Е1</v>
      </c>
      <c r="L3338" t="s">
        <v>12061</v>
      </c>
    </row>
    <row r="3339" spans="1:12" hidden="1" x14ac:dyDescent="0.25">
      <c r="A3339" s="11" t="s">
        <v>6905</v>
      </c>
      <c r="B3339" s="13"/>
      <c r="C3339" s="13"/>
      <c r="D3339" s="13">
        <v>1</v>
      </c>
      <c r="E3339" s="13"/>
      <c r="F3339" s="13">
        <v>1</v>
      </c>
      <c r="G3339" s="13">
        <f>VLOOKUP(A3339,Лист8!A3338:B9044,2,)</f>
        <v>144</v>
      </c>
      <c r="H3339" s="15" t="str">
        <f>VLOOKUP(A3339,Tax!$B$2:$X$5526,9,)</f>
        <v xml:space="preserve"> Magnoliophyta</v>
      </c>
      <c r="I3339" s="15" t="str">
        <f>VLOOKUP(A3339,Tax!$B$2:$X$5526,10,FALSE)</f>
        <v xml:space="preserve"> eudicotyledons</v>
      </c>
      <c r="J3339" s="15" t="str">
        <f>IF(AND(C3339=2,D3339=1,E3339=1,(C3339+D3339+E3339)=4),"1",IF(AND(B3339=1,D3339=1,(B3339+D3339)=2),"2","-"))</f>
        <v>-</v>
      </c>
      <c r="K3339"/>
    </row>
    <row r="3340" spans="1:12" hidden="1" x14ac:dyDescent="0.25">
      <c r="A3340" s="11" t="s">
        <v>6907</v>
      </c>
      <c r="B3340" s="13"/>
      <c r="C3340" s="13"/>
      <c r="D3340" s="13">
        <v>1</v>
      </c>
      <c r="E3340" s="13"/>
      <c r="F3340" s="13">
        <v>1</v>
      </c>
      <c r="G3340" s="13">
        <f>VLOOKUP(A3340,Лист8!A3339:B9045,2,)</f>
        <v>70</v>
      </c>
      <c r="H3340" s="15" t="str">
        <f>VLOOKUP(A3340,Tax!$B$2:$X$5526,9,)</f>
        <v xml:space="preserve"> Magnoliophyta</v>
      </c>
      <c r="I3340" s="15" t="str">
        <f>VLOOKUP(A3340,Tax!$B$2:$X$5526,10,FALSE)</f>
        <v xml:space="preserve"> eudicotyledons</v>
      </c>
      <c r="J3340" s="15" t="str">
        <f>IF(AND(C3340=2,D3340=1,E3340=1,(C3340+D3340+E3340)=4),"1",IF(AND(B3340=1,D3340=1,(B3340+D3340)=2),"2","-"))</f>
        <v>-</v>
      </c>
      <c r="K3340"/>
    </row>
    <row r="3341" spans="1:12" hidden="1" x14ac:dyDescent="0.25">
      <c r="A3341" s="11" t="s">
        <v>6909</v>
      </c>
      <c r="B3341" s="13"/>
      <c r="C3341" s="13">
        <v>1</v>
      </c>
      <c r="D3341" s="13">
        <v>1</v>
      </c>
      <c r="E3341" s="13">
        <v>1</v>
      </c>
      <c r="F3341" s="13">
        <v>3</v>
      </c>
      <c r="G3341" s="13">
        <f>VLOOKUP(A3341,Лист8!A3340:B9046,2,)</f>
        <v>307</v>
      </c>
      <c r="H3341" s="15" t="str">
        <f>VLOOKUP(A3341,Tax!$B$2:$X$5526,9,)</f>
        <v xml:space="preserve"> Magnoliophyta</v>
      </c>
      <c r="I3341" s="15" t="str">
        <f>VLOOKUP(A3341,Tax!$B$2:$X$5526,10,FALSE)</f>
        <v xml:space="preserve"> eudicotyledons</v>
      </c>
      <c r="J3341" s="15" t="str">
        <f>IF(AND(C3341=2,D3341=1,E3341=1,(C3341+D3341+E3341)=4),"1",IF(AND(B3341=1,D3341=1,(B3341+D3341)=2),"2","-"))</f>
        <v>-</v>
      </c>
      <c r="K3341"/>
    </row>
    <row r="3342" spans="1:12" hidden="1" x14ac:dyDescent="0.25">
      <c r="A3342" s="11" t="s">
        <v>6911</v>
      </c>
      <c r="B3342" s="13"/>
      <c r="C3342" s="13"/>
      <c r="D3342" s="13">
        <v>1</v>
      </c>
      <c r="E3342" s="13"/>
      <c r="F3342" s="13">
        <v>1</v>
      </c>
      <c r="G3342" s="13">
        <f>VLOOKUP(A3342,Лист8!A3341:B9047,2,)</f>
        <v>99</v>
      </c>
      <c r="H3342" s="15" t="str">
        <f>VLOOKUP(A3342,Tax!$B$2:$X$5526,9,)</f>
        <v xml:space="preserve"> Magnoliophyta</v>
      </c>
      <c r="I3342" s="15" t="str">
        <f>VLOOKUP(A3342,Tax!$B$2:$X$5526,10,FALSE)</f>
        <v xml:space="preserve"> eudicotyledons</v>
      </c>
      <c r="J3342" s="15" t="str">
        <f>IF(AND(C3342=2,D3342=1,E3342=1,(C3342+D3342+E3342)=4),"1",IF(AND(B3342=1,D3342=1,(B3342+D3342)=2),"2","-"))</f>
        <v>-</v>
      </c>
      <c r="K3342"/>
    </row>
    <row r="3343" spans="1:12" hidden="1" x14ac:dyDescent="0.25">
      <c r="A3343" s="11" t="s">
        <v>6913</v>
      </c>
      <c r="B3343" s="13"/>
      <c r="C3343" s="13"/>
      <c r="D3343" s="13">
        <v>1</v>
      </c>
      <c r="E3343" s="13"/>
      <c r="F3343" s="13">
        <v>1</v>
      </c>
      <c r="G3343" s="13">
        <f>VLOOKUP(A3343,Лист8!A3342:B9048,2,)</f>
        <v>91</v>
      </c>
      <c r="H3343" s="15" t="str">
        <f>VLOOKUP(A3343,Tax!$B$2:$X$5526,9,)</f>
        <v xml:space="preserve"> Magnoliophyta</v>
      </c>
      <c r="I3343" s="15" t="str">
        <f>VLOOKUP(A3343,Tax!$B$2:$X$5526,10,FALSE)</f>
        <v xml:space="preserve"> eudicotyledons</v>
      </c>
      <c r="J3343" s="15" t="str">
        <f>IF(AND(C3343=2,D3343=1,E3343=1,(C3343+D3343+E3343)=4),"1",IF(AND(B3343=1,D3343=1,(B3343+D3343)=2),"2","-"))</f>
        <v>-</v>
      </c>
      <c r="K3343"/>
    </row>
    <row r="3344" spans="1:12" hidden="1" x14ac:dyDescent="0.25">
      <c r="A3344" s="11" t="s">
        <v>6915</v>
      </c>
      <c r="B3344" s="13"/>
      <c r="C3344" s="13">
        <v>1</v>
      </c>
      <c r="D3344" s="13">
        <v>1</v>
      </c>
      <c r="E3344" s="13">
        <v>1</v>
      </c>
      <c r="F3344" s="13">
        <v>3</v>
      </c>
      <c r="G3344" s="13">
        <f>VLOOKUP(A3344,Лист8!A3343:B9049,2,)</f>
        <v>304</v>
      </c>
      <c r="H3344" s="15" t="str">
        <f>VLOOKUP(A3344,Tax!$B$2:$X$5526,9,)</f>
        <v xml:space="preserve"> Magnoliophyta</v>
      </c>
      <c r="I3344" s="15" t="str">
        <f>VLOOKUP(A3344,Tax!$B$2:$X$5526,10,FALSE)</f>
        <v xml:space="preserve"> eudicotyledons</v>
      </c>
      <c r="J3344" s="15" t="str">
        <f>IF(AND(C3344=2,D3344=1,E3344=1,(C3344+D3344+E3344)=4),"1",IF(AND(B3344=1,D3344=1,(B3344+D3344)=2),"2","-"))</f>
        <v>-</v>
      </c>
      <c r="K3344"/>
    </row>
    <row r="3345" spans="1:12" hidden="1" x14ac:dyDescent="0.25">
      <c r="A3345" s="11" t="s">
        <v>6917</v>
      </c>
      <c r="B3345" s="13"/>
      <c r="C3345" s="13"/>
      <c r="D3345" s="13">
        <v>1</v>
      </c>
      <c r="E3345" s="13"/>
      <c r="F3345" s="13">
        <v>1</v>
      </c>
      <c r="G3345" s="13">
        <f>VLOOKUP(A3345,Лист8!A3344:B9050,2,)</f>
        <v>101</v>
      </c>
      <c r="H3345" s="15" t="str">
        <f>VLOOKUP(A3345,Tax!$B$2:$X$5526,9,)</f>
        <v xml:space="preserve"> Magnoliophyta</v>
      </c>
      <c r="I3345" s="15" t="str">
        <f>VLOOKUP(A3345,Tax!$B$2:$X$5526,10,FALSE)</f>
        <v xml:space="preserve"> eudicotyledons</v>
      </c>
      <c r="J3345" s="15" t="str">
        <f>IF(AND(C3345=2,D3345=1,E3345=1,(C3345+D3345+E3345)=4),"1",IF(AND(B3345=1,D3345=1,(B3345+D3345)=2),"2","-"))</f>
        <v>-</v>
      </c>
      <c r="K3345"/>
    </row>
    <row r="3346" spans="1:12" hidden="1" x14ac:dyDescent="0.25">
      <c r="A3346" s="11" t="s">
        <v>6919</v>
      </c>
      <c r="B3346" s="13"/>
      <c r="C3346" s="13">
        <v>1</v>
      </c>
      <c r="D3346" s="13">
        <v>1</v>
      </c>
      <c r="E3346" s="13">
        <v>1</v>
      </c>
      <c r="F3346" s="13">
        <v>3</v>
      </c>
      <c r="G3346" s="13">
        <f>VLOOKUP(A3346,Лист8!A3345:B9051,2,)</f>
        <v>301</v>
      </c>
      <c r="H3346" s="15" t="str">
        <f>VLOOKUP(A3346,Tax!$B$2:$X$5526,9,)</f>
        <v xml:space="preserve"> Magnoliophyta</v>
      </c>
      <c r="I3346" s="15" t="str">
        <f>VLOOKUP(A3346,Tax!$B$2:$X$5526,10,FALSE)</f>
        <v xml:space="preserve"> eudicotyledons</v>
      </c>
      <c r="J3346" s="15" t="str">
        <f>IF(AND(C3346=2,D3346=1,E3346=1,(C3346+D3346+E3346)=4),"1",IF(AND(B3346=1,D3346=1,(B3346+D3346)=2),"2","-"))</f>
        <v>-</v>
      </c>
      <c r="K3346"/>
    </row>
    <row r="3347" spans="1:12" x14ac:dyDescent="0.25">
      <c r="A3347" s="11" t="s">
        <v>6921</v>
      </c>
      <c r="B3347" s="13">
        <v>1</v>
      </c>
      <c r="C3347" s="13"/>
      <c r="D3347" s="13">
        <v>1</v>
      </c>
      <c r="E3347" s="13"/>
      <c r="F3347" s="13">
        <v>2</v>
      </c>
      <c r="G3347" s="13">
        <f>VLOOKUP(A3347,Лист8!A3346:B9052,2,)</f>
        <v>152</v>
      </c>
      <c r="H3347" s="15" t="str">
        <f>VLOOKUP(A3347,Tax!$B$2:$X$5526,9,)</f>
        <v xml:space="preserve"> Magnoliophyta</v>
      </c>
      <c r="I3347" s="15" t="str">
        <f>VLOOKUP(A3347,Tax!$B$2:$X$5526,10,FALSE)</f>
        <v xml:space="preserve"> eudicotyledons</v>
      </c>
      <c r="J3347" s="15" t="str">
        <f>IF(AND(C3347=2,D3347=1,E3347=1,(C3347+D3347+E3347)=4),"1",IF(AND(B3347=1,D3347=1,(B3347+D3347)=2),"2","-"))</f>
        <v>2</v>
      </c>
      <c r="K3347" s="15" t="str">
        <f>CONCATENATE("Е",J3347)</f>
        <v>Е2</v>
      </c>
      <c r="L3347" t="s">
        <v>12061</v>
      </c>
    </row>
    <row r="3348" spans="1:12" hidden="1" x14ac:dyDescent="0.25">
      <c r="A3348" s="11" t="s">
        <v>6923</v>
      </c>
      <c r="B3348" s="13"/>
      <c r="C3348" s="13"/>
      <c r="D3348" s="13">
        <v>1</v>
      </c>
      <c r="E3348" s="13"/>
      <c r="F3348" s="13">
        <v>1</v>
      </c>
      <c r="G3348" s="13">
        <f>VLOOKUP(A3348,Лист8!A3347:B9053,2,)</f>
        <v>68</v>
      </c>
      <c r="H3348" s="15" t="str">
        <f>VLOOKUP(A3348,Tax!$B$2:$X$5526,9,)</f>
        <v xml:space="preserve"> Magnoliophyta</v>
      </c>
      <c r="I3348" s="15" t="str">
        <f>VLOOKUP(A3348,Tax!$B$2:$X$5526,10,FALSE)</f>
        <v xml:space="preserve"> eudicotyledons</v>
      </c>
      <c r="J3348" s="15" t="str">
        <f>IF(AND(C3348=2,D3348=1,E3348=1,(C3348+D3348+E3348)=4),"1",IF(AND(B3348=1,D3348=1,(B3348+D3348)=2),"2","-"))</f>
        <v>-</v>
      </c>
      <c r="K3348"/>
    </row>
    <row r="3349" spans="1:12" hidden="1" x14ac:dyDescent="0.25">
      <c r="A3349" s="11" t="s">
        <v>6925</v>
      </c>
      <c r="B3349" s="13"/>
      <c r="C3349" s="13">
        <v>1</v>
      </c>
      <c r="D3349" s="13">
        <v>1</v>
      </c>
      <c r="E3349" s="13">
        <v>1</v>
      </c>
      <c r="F3349" s="13">
        <v>3</v>
      </c>
      <c r="G3349" s="13">
        <f>VLOOKUP(A3349,Лист8!A3348:B9054,2,)</f>
        <v>268</v>
      </c>
      <c r="H3349" s="15" t="str">
        <f>VLOOKUP(A3349,Tax!$B$2:$X$5526,9,)</f>
        <v xml:space="preserve"> Magnoliophyta</v>
      </c>
      <c r="I3349" s="15" t="str">
        <f>VLOOKUP(A3349,Tax!$B$2:$X$5526,10,FALSE)</f>
        <v xml:space="preserve"> eudicotyledons</v>
      </c>
      <c r="J3349" s="15" t="str">
        <f>IF(AND(C3349=2,D3349=1,E3349=1,(C3349+D3349+E3349)=4),"1",IF(AND(B3349=1,D3349=1,(B3349+D3349)=2),"2","-"))</f>
        <v>-</v>
      </c>
      <c r="K3349"/>
    </row>
    <row r="3350" spans="1:12" hidden="1" x14ac:dyDescent="0.25">
      <c r="A3350" s="11" t="s">
        <v>6927</v>
      </c>
      <c r="B3350" s="13"/>
      <c r="C3350" s="13">
        <v>1</v>
      </c>
      <c r="D3350" s="13">
        <v>1</v>
      </c>
      <c r="E3350" s="13">
        <v>1</v>
      </c>
      <c r="F3350" s="13">
        <v>3</v>
      </c>
      <c r="G3350" s="13">
        <f>VLOOKUP(A3350,Лист8!A3349:B9055,2,)</f>
        <v>238</v>
      </c>
      <c r="H3350" s="15" t="str">
        <f>VLOOKUP(A3350,Tax!$B$2:$X$5526,9,)</f>
        <v xml:space="preserve"> Magnoliophyta</v>
      </c>
      <c r="I3350" s="15" t="str">
        <f>VLOOKUP(A3350,Tax!$B$2:$X$5526,10,FALSE)</f>
        <v xml:space="preserve"> eudicotyledons</v>
      </c>
      <c r="J3350" s="15" t="str">
        <f>IF(AND(C3350=2,D3350=1,E3350=1,(C3350+D3350+E3350)=4),"1",IF(AND(B3350=1,D3350=1,(B3350+D3350)=2),"2","-"))</f>
        <v>-</v>
      </c>
      <c r="K3350"/>
    </row>
    <row r="3351" spans="1:12" hidden="1" x14ac:dyDescent="0.25">
      <c r="A3351" s="11" t="s">
        <v>6929</v>
      </c>
      <c r="B3351" s="13"/>
      <c r="C3351" s="13"/>
      <c r="D3351" s="13">
        <v>1</v>
      </c>
      <c r="E3351" s="13"/>
      <c r="F3351" s="13">
        <v>1</v>
      </c>
      <c r="G3351" s="13">
        <f>VLOOKUP(A3351,Лист8!A3350:B9056,2,)</f>
        <v>103</v>
      </c>
      <c r="H3351" s="15" t="str">
        <f>VLOOKUP(A3351,Tax!$B$2:$X$5526,9,)</f>
        <v xml:space="preserve"> Magnoliophyta</v>
      </c>
      <c r="I3351" s="15" t="str">
        <f>VLOOKUP(A3351,Tax!$B$2:$X$5526,10,FALSE)</f>
        <v xml:space="preserve"> eudicotyledons</v>
      </c>
      <c r="J3351" s="15" t="str">
        <f>IF(AND(C3351=2,D3351=1,E3351=1,(C3351+D3351+E3351)=4),"1",IF(AND(B3351=1,D3351=1,(B3351+D3351)=2),"2","-"))</f>
        <v>-</v>
      </c>
      <c r="K3351"/>
    </row>
    <row r="3352" spans="1:12" hidden="1" x14ac:dyDescent="0.25">
      <c r="A3352" s="11" t="s">
        <v>6931</v>
      </c>
      <c r="B3352" s="13"/>
      <c r="C3352" s="13">
        <v>1</v>
      </c>
      <c r="D3352" s="13">
        <v>1</v>
      </c>
      <c r="E3352" s="13">
        <v>1</v>
      </c>
      <c r="F3352" s="13">
        <v>3</v>
      </c>
      <c r="G3352" s="13">
        <f>VLOOKUP(A3352,Лист8!A3351:B9057,2,)</f>
        <v>308</v>
      </c>
      <c r="H3352" s="15" t="str">
        <f>VLOOKUP(A3352,Tax!$B$2:$X$5526,9,)</f>
        <v xml:space="preserve"> Magnoliophyta</v>
      </c>
      <c r="I3352" s="15" t="str">
        <f>VLOOKUP(A3352,Tax!$B$2:$X$5526,10,FALSE)</f>
        <v xml:space="preserve"> eudicotyledons</v>
      </c>
      <c r="J3352" s="15" t="str">
        <f>IF(AND(C3352=2,D3352=1,E3352=1,(C3352+D3352+E3352)=4),"1",IF(AND(B3352=1,D3352=1,(B3352+D3352)=2),"2","-"))</f>
        <v>-</v>
      </c>
      <c r="K3352"/>
    </row>
    <row r="3353" spans="1:12" hidden="1" x14ac:dyDescent="0.25">
      <c r="A3353" s="11" t="s">
        <v>6933</v>
      </c>
      <c r="B3353" s="13"/>
      <c r="C3353" s="13"/>
      <c r="D3353" s="13">
        <v>1</v>
      </c>
      <c r="E3353" s="13">
        <v>1</v>
      </c>
      <c r="F3353" s="13">
        <v>2</v>
      </c>
      <c r="G3353" s="13">
        <f>VLOOKUP(A3353,Лист8!A3352:B9058,2,)</f>
        <v>184</v>
      </c>
      <c r="H3353" s="15" t="str">
        <f>VLOOKUP(A3353,Tax!$B$2:$X$5526,9,)</f>
        <v xml:space="preserve"> Magnoliophyta</v>
      </c>
      <c r="I3353" s="15" t="str">
        <f>VLOOKUP(A3353,Tax!$B$2:$X$5526,10,FALSE)</f>
        <v xml:space="preserve"> eudicotyledons</v>
      </c>
      <c r="J3353" s="15" t="str">
        <f>IF(AND(C3353=2,D3353=1,E3353=1,(C3353+D3353+E3353)=4),"1",IF(AND(B3353=1,D3353=1,(B3353+D3353)=2),"2","-"))</f>
        <v>-</v>
      </c>
      <c r="K3353"/>
    </row>
    <row r="3354" spans="1:12" hidden="1" x14ac:dyDescent="0.25">
      <c r="A3354" s="11" t="s">
        <v>6935</v>
      </c>
      <c r="B3354" s="13"/>
      <c r="C3354" s="13"/>
      <c r="D3354" s="13">
        <v>1</v>
      </c>
      <c r="E3354" s="13">
        <v>1</v>
      </c>
      <c r="F3354" s="13">
        <v>2</v>
      </c>
      <c r="G3354" s="13">
        <f>VLOOKUP(A3354,Лист8!A3353:B9059,2,)</f>
        <v>185</v>
      </c>
      <c r="H3354" s="15" t="str">
        <f>VLOOKUP(A3354,Tax!$B$2:$X$5526,9,)</f>
        <v xml:space="preserve"> Magnoliophyta</v>
      </c>
      <c r="I3354" s="15" t="str">
        <f>VLOOKUP(A3354,Tax!$B$2:$X$5526,10,FALSE)</f>
        <v xml:space="preserve"> eudicotyledons</v>
      </c>
      <c r="J3354" s="15" t="str">
        <f>IF(AND(C3354=2,D3354=1,E3354=1,(C3354+D3354+E3354)=4),"1",IF(AND(B3354=1,D3354=1,(B3354+D3354)=2),"2","-"))</f>
        <v>-</v>
      </c>
      <c r="K3354"/>
    </row>
    <row r="3355" spans="1:12" hidden="1" x14ac:dyDescent="0.25">
      <c r="A3355" s="11" t="s">
        <v>6937</v>
      </c>
      <c r="B3355" s="13"/>
      <c r="C3355" s="13"/>
      <c r="D3355" s="13">
        <v>1</v>
      </c>
      <c r="E3355" s="13"/>
      <c r="F3355" s="13">
        <v>1</v>
      </c>
      <c r="G3355" s="13">
        <f>VLOOKUP(A3355,Лист8!A3354:B9060,2,)</f>
        <v>91</v>
      </c>
      <c r="H3355" s="15" t="str">
        <f>VLOOKUP(A3355,Tax!$B$2:$X$5526,9,)</f>
        <v xml:space="preserve"> Magnoliophyta</v>
      </c>
      <c r="I3355" s="15" t="str">
        <f>VLOOKUP(A3355,Tax!$B$2:$X$5526,10,FALSE)</f>
        <v xml:space="preserve"> eudicotyledons</v>
      </c>
      <c r="J3355" s="15" t="str">
        <f>IF(AND(C3355=2,D3355=1,E3355=1,(C3355+D3355+E3355)=4),"1",IF(AND(B3355=1,D3355=1,(B3355+D3355)=2),"2","-"))</f>
        <v>-</v>
      </c>
      <c r="K3355"/>
    </row>
    <row r="3356" spans="1:12" hidden="1" x14ac:dyDescent="0.25">
      <c r="A3356" s="11" t="s">
        <v>6939</v>
      </c>
      <c r="B3356" s="13"/>
      <c r="C3356" s="13"/>
      <c r="D3356" s="13">
        <v>1</v>
      </c>
      <c r="E3356" s="13"/>
      <c r="F3356" s="13">
        <v>1</v>
      </c>
      <c r="G3356" s="13">
        <f>VLOOKUP(A3356,Лист8!A3355:B9061,2,)</f>
        <v>92</v>
      </c>
      <c r="H3356" s="15" t="str">
        <f>VLOOKUP(A3356,Tax!$B$2:$X$5526,9,)</f>
        <v xml:space="preserve"> Magnoliophyta</v>
      </c>
      <c r="I3356" s="15" t="str">
        <f>VLOOKUP(A3356,Tax!$B$2:$X$5526,10,FALSE)</f>
        <v xml:space="preserve"> eudicotyledons</v>
      </c>
      <c r="J3356" s="15" t="str">
        <f>IF(AND(C3356=2,D3356=1,E3356=1,(C3356+D3356+E3356)=4),"1",IF(AND(B3356=1,D3356=1,(B3356+D3356)=2),"2","-"))</f>
        <v>-</v>
      </c>
      <c r="K3356"/>
    </row>
    <row r="3357" spans="1:12" hidden="1" x14ac:dyDescent="0.25">
      <c r="A3357" s="11" t="s">
        <v>6941</v>
      </c>
      <c r="B3357" s="13"/>
      <c r="C3357" s="13"/>
      <c r="D3357" s="13">
        <v>1</v>
      </c>
      <c r="E3357" s="13"/>
      <c r="F3357" s="13">
        <v>1</v>
      </c>
      <c r="G3357" s="13">
        <f>VLOOKUP(A3357,Лист8!A3356:B9062,2,)</f>
        <v>90</v>
      </c>
      <c r="H3357" s="15" t="str">
        <f>VLOOKUP(A3357,Tax!$B$2:$X$5526,9,)</f>
        <v xml:space="preserve"> Magnoliophyta</v>
      </c>
      <c r="I3357" s="15" t="str">
        <f>VLOOKUP(A3357,Tax!$B$2:$X$5526,10,FALSE)</f>
        <v xml:space="preserve"> eudicotyledons</v>
      </c>
      <c r="J3357" s="15" t="str">
        <f>IF(AND(C3357=2,D3357=1,E3357=1,(C3357+D3357+E3357)=4),"1",IF(AND(B3357=1,D3357=1,(B3357+D3357)=2),"2","-"))</f>
        <v>-</v>
      </c>
      <c r="K3357"/>
    </row>
    <row r="3358" spans="1:12" hidden="1" x14ac:dyDescent="0.25">
      <c r="A3358" s="11" t="s">
        <v>6943</v>
      </c>
      <c r="B3358" s="13"/>
      <c r="C3358" s="13"/>
      <c r="D3358" s="13">
        <v>6</v>
      </c>
      <c r="E3358" s="13"/>
      <c r="F3358" s="13">
        <v>6</v>
      </c>
      <c r="G3358" s="13">
        <f>VLOOKUP(A3358,Лист8!A3357:B9063,2,)</f>
        <v>576</v>
      </c>
      <c r="H3358" s="15" t="str">
        <f>VLOOKUP(A3358,Tax!$B$2:$X$5526,9,)</f>
        <v xml:space="preserve"> Magnoliophyta</v>
      </c>
      <c r="I3358" s="15" t="str">
        <f>VLOOKUP(A3358,Tax!$B$2:$X$5526,10,FALSE)</f>
        <v xml:space="preserve"> eudicotyledons</v>
      </c>
      <c r="J3358" s="15" t="str">
        <f>IF(AND(C3358=2,D3358=1,E3358=1,(C3358+D3358+E3358)=4),"1",IF(AND(B3358=1,D3358=1,(B3358+D3358)=2),"2","-"))</f>
        <v>-</v>
      </c>
      <c r="K3358"/>
    </row>
    <row r="3359" spans="1:12" hidden="1" x14ac:dyDescent="0.25">
      <c r="A3359" s="11" t="s">
        <v>6947</v>
      </c>
      <c r="B3359" s="13"/>
      <c r="C3359" s="13"/>
      <c r="D3359" s="13">
        <v>1</v>
      </c>
      <c r="E3359" s="13">
        <v>1</v>
      </c>
      <c r="F3359" s="13">
        <v>2</v>
      </c>
      <c r="G3359" s="13">
        <f>VLOOKUP(A3359,Лист8!A3358:B9064,2,)</f>
        <v>185</v>
      </c>
      <c r="H3359" s="15" t="str">
        <f>VLOOKUP(A3359,Tax!$B$2:$X$5526,9,)</f>
        <v xml:space="preserve"> Magnoliophyta</v>
      </c>
      <c r="I3359" s="15" t="str">
        <f>VLOOKUP(A3359,Tax!$B$2:$X$5526,10,FALSE)</f>
        <v xml:space="preserve"> eudicotyledons</v>
      </c>
      <c r="J3359" s="15" t="str">
        <f>IF(AND(C3359=2,D3359=1,E3359=1,(C3359+D3359+E3359)=4),"1",IF(AND(B3359=1,D3359=1,(B3359+D3359)=2),"2","-"))</f>
        <v>-</v>
      </c>
      <c r="K3359"/>
    </row>
    <row r="3360" spans="1:12" hidden="1" x14ac:dyDescent="0.25">
      <c r="A3360" s="11" t="s">
        <v>6949</v>
      </c>
      <c r="B3360" s="13"/>
      <c r="C3360" s="13"/>
      <c r="D3360" s="13">
        <v>1</v>
      </c>
      <c r="E3360" s="13"/>
      <c r="F3360" s="13">
        <v>1</v>
      </c>
      <c r="G3360" s="13">
        <f>VLOOKUP(A3360,Лист8!A3359:B9065,2,)</f>
        <v>105</v>
      </c>
      <c r="H3360" s="15" t="str">
        <f>VLOOKUP(A3360,Tax!$B$2:$X$5526,9,)</f>
        <v xml:space="preserve"> Magnoliophyta</v>
      </c>
      <c r="I3360" s="15" t="str">
        <f>VLOOKUP(A3360,Tax!$B$2:$X$5526,10,FALSE)</f>
        <v xml:space="preserve"> eudicotyledons</v>
      </c>
      <c r="J3360" s="15" t="str">
        <f>IF(AND(C3360=2,D3360=1,E3360=1,(C3360+D3360+E3360)=4),"1",IF(AND(B3360=1,D3360=1,(B3360+D3360)=2),"2","-"))</f>
        <v>-</v>
      </c>
      <c r="K3360"/>
    </row>
    <row r="3361" spans="1:12" hidden="1" x14ac:dyDescent="0.25">
      <c r="A3361" s="11" t="s">
        <v>6951</v>
      </c>
      <c r="B3361" s="13"/>
      <c r="C3361" s="13"/>
      <c r="D3361" s="13">
        <v>1</v>
      </c>
      <c r="E3361" s="13"/>
      <c r="F3361" s="13">
        <v>1</v>
      </c>
      <c r="G3361" s="13">
        <f>VLOOKUP(A3361,Лист8!A3360:B9066,2,)</f>
        <v>68</v>
      </c>
      <c r="H3361" s="15" t="str">
        <f>VLOOKUP(A3361,Tax!$B$2:$X$5526,9,)</f>
        <v xml:space="preserve"> Magnoliophyta</v>
      </c>
      <c r="I3361" s="15" t="str">
        <f>VLOOKUP(A3361,Tax!$B$2:$X$5526,10,FALSE)</f>
        <v xml:space="preserve"> eudicotyledons</v>
      </c>
      <c r="J3361" s="15" t="str">
        <f>IF(AND(C3361=2,D3361=1,E3361=1,(C3361+D3361+E3361)=4),"1",IF(AND(B3361=1,D3361=1,(B3361+D3361)=2),"2","-"))</f>
        <v>-</v>
      </c>
      <c r="K3361"/>
    </row>
    <row r="3362" spans="1:12" hidden="1" x14ac:dyDescent="0.25">
      <c r="A3362" s="11" t="s">
        <v>6953</v>
      </c>
      <c r="B3362" s="13"/>
      <c r="C3362" s="13">
        <v>1</v>
      </c>
      <c r="D3362" s="13">
        <v>1</v>
      </c>
      <c r="E3362" s="13">
        <v>1</v>
      </c>
      <c r="F3362" s="13">
        <v>3</v>
      </c>
      <c r="G3362" s="13">
        <f>VLOOKUP(A3362,Лист8!A3361:B9067,2,)</f>
        <v>321</v>
      </c>
      <c r="H3362" s="15" t="str">
        <f>VLOOKUP(A3362,Tax!$B$2:$X$5526,9,)</f>
        <v xml:space="preserve"> Magnoliophyta</v>
      </c>
      <c r="I3362" s="15" t="str">
        <f>VLOOKUP(A3362,Tax!$B$2:$X$5526,10,FALSE)</f>
        <v xml:space="preserve"> eudicotyledons</v>
      </c>
      <c r="J3362" s="15" t="str">
        <f>IF(AND(C3362=2,D3362=1,E3362=1,(C3362+D3362+E3362)=4),"1",IF(AND(B3362=1,D3362=1,(B3362+D3362)=2),"2","-"))</f>
        <v>-</v>
      </c>
      <c r="K3362"/>
    </row>
    <row r="3363" spans="1:12" x14ac:dyDescent="0.25">
      <c r="A3363" s="11" t="s">
        <v>6955</v>
      </c>
      <c r="B3363" s="13">
        <v>1</v>
      </c>
      <c r="C3363" s="13"/>
      <c r="D3363" s="13">
        <v>1</v>
      </c>
      <c r="E3363" s="13"/>
      <c r="F3363" s="13">
        <v>2</v>
      </c>
      <c r="G3363" s="13">
        <f>VLOOKUP(A3363,Лист8!A3362:B9068,2,)</f>
        <v>160</v>
      </c>
      <c r="H3363" s="15" t="str">
        <f>VLOOKUP(A3363,Tax!$B$2:$X$5526,9,)</f>
        <v xml:space="preserve"> Magnoliophyta</v>
      </c>
      <c r="I3363" s="15" t="str">
        <f>VLOOKUP(A3363,Tax!$B$2:$X$5526,10,FALSE)</f>
        <v xml:space="preserve"> eudicotyledons</v>
      </c>
      <c r="J3363" s="15" t="str">
        <f>IF(AND(C3363=2,D3363=1,E3363=1,(C3363+D3363+E3363)=4),"1",IF(AND(B3363=1,D3363=1,(B3363+D3363)=2),"2","-"))</f>
        <v>2</v>
      </c>
      <c r="K3363" s="15" t="str">
        <f>CONCATENATE("Е",J3363)</f>
        <v>Е2</v>
      </c>
      <c r="L3363" t="s">
        <v>12061</v>
      </c>
    </row>
    <row r="3364" spans="1:12" hidden="1" x14ac:dyDescent="0.25">
      <c r="A3364" s="11" t="s">
        <v>6957</v>
      </c>
      <c r="B3364" s="13"/>
      <c r="C3364" s="13"/>
      <c r="D3364" s="13">
        <v>1</v>
      </c>
      <c r="E3364" s="13"/>
      <c r="F3364" s="13">
        <v>1</v>
      </c>
      <c r="G3364" s="13">
        <f>VLOOKUP(A3364,Лист8!A3363:B9069,2,)</f>
        <v>101</v>
      </c>
      <c r="H3364" s="15" t="str">
        <f>VLOOKUP(A3364,Tax!$B$2:$X$5526,9,)</f>
        <v xml:space="preserve"> Magnoliophyta</v>
      </c>
      <c r="I3364" s="15" t="str">
        <f>VLOOKUP(A3364,Tax!$B$2:$X$5526,10,FALSE)</f>
        <v xml:space="preserve"> eudicotyledons</v>
      </c>
      <c r="J3364" s="15" t="str">
        <f>IF(AND(C3364=2,D3364=1,E3364=1,(C3364+D3364+E3364)=4),"1",IF(AND(B3364=1,D3364=1,(B3364+D3364)=2),"2","-"))</f>
        <v>-</v>
      </c>
      <c r="K3364"/>
    </row>
    <row r="3365" spans="1:12" hidden="1" x14ac:dyDescent="0.25">
      <c r="A3365" s="11" t="s">
        <v>6959</v>
      </c>
      <c r="B3365" s="13"/>
      <c r="C3365" s="13"/>
      <c r="D3365" s="13">
        <v>1</v>
      </c>
      <c r="E3365" s="13"/>
      <c r="F3365" s="13">
        <v>1</v>
      </c>
      <c r="G3365" s="13">
        <f>VLOOKUP(A3365,Лист8!A3364:B9070,2,)</f>
        <v>105</v>
      </c>
      <c r="H3365" s="15" t="str">
        <f>VLOOKUP(A3365,Tax!$B$2:$X$5526,9,)</f>
        <v xml:space="preserve"> Magnoliophyta</v>
      </c>
      <c r="I3365" s="15" t="str">
        <f>VLOOKUP(A3365,Tax!$B$2:$X$5526,10,FALSE)</f>
        <v xml:space="preserve"> eudicotyledons</v>
      </c>
      <c r="J3365" s="15" t="str">
        <f>IF(AND(C3365=2,D3365=1,E3365=1,(C3365+D3365+E3365)=4),"1",IF(AND(B3365=1,D3365=1,(B3365+D3365)=2),"2","-"))</f>
        <v>-</v>
      </c>
      <c r="K3365"/>
    </row>
    <row r="3366" spans="1:12" hidden="1" x14ac:dyDescent="0.25">
      <c r="A3366" s="11" t="s">
        <v>6961</v>
      </c>
      <c r="B3366" s="13"/>
      <c r="C3366" s="13"/>
      <c r="D3366" s="13">
        <v>1</v>
      </c>
      <c r="E3366" s="13"/>
      <c r="F3366" s="13">
        <v>1</v>
      </c>
      <c r="G3366" s="13">
        <f>VLOOKUP(A3366,Лист8!A3365:B9071,2,)</f>
        <v>93</v>
      </c>
      <c r="H3366" s="15" t="str">
        <f>VLOOKUP(A3366,Tax!$B$2:$X$5526,9,)</f>
        <v xml:space="preserve"> Magnoliophyta</v>
      </c>
      <c r="I3366" s="15" t="str">
        <f>VLOOKUP(A3366,Tax!$B$2:$X$5526,10,FALSE)</f>
        <v xml:space="preserve"> eudicotyledons</v>
      </c>
      <c r="J3366" s="15" t="str">
        <f>IF(AND(C3366=2,D3366=1,E3366=1,(C3366+D3366+E3366)=4),"1",IF(AND(B3366=1,D3366=1,(B3366+D3366)=2),"2","-"))</f>
        <v>-</v>
      </c>
      <c r="K3366"/>
    </row>
    <row r="3367" spans="1:12" x14ac:dyDescent="0.25">
      <c r="A3367" s="11" t="s">
        <v>6963</v>
      </c>
      <c r="B3367" s="13"/>
      <c r="C3367" s="13">
        <v>2</v>
      </c>
      <c r="D3367" s="13">
        <v>1</v>
      </c>
      <c r="E3367" s="13">
        <v>1</v>
      </c>
      <c r="F3367" s="13">
        <v>4</v>
      </c>
      <c r="G3367" s="13">
        <f>VLOOKUP(A3367,Лист8!A3366:B9072,2,)</f>
        <v>310</v>
      </c>
      <c r="H3367" s="15" t="str">
        <f>VLOOKUP(A3367,Tax!$B$2:$X$5526,9,)</f>
        <v xml:space="preserve"> Magnoliophyta</v>
      </c>
      <c r="I3367" s="15" t="str">
        <f>VLOOKUP(A3367,Tax!$B$2:$X$5526,10,FALSE)</f>
        <v xml:space="preserve"> eudicotyledons</v>
      </c>
      <c r="J3367" s="15" t="str">
        <f>IF(AND(C3367=2,D3367=1,E3367=1,(C3367+D3367+E3367)=4),"1",IF(AND(B3367=1,D3367=1,(B3367+D3367)=2),"2","-"))</f>
        <v>1</v>
      </c>
      <c r="K3367" s="15" t="str">
        <f>CONCATENATE("Е",J3367)</f>
        <v>Е1</v>
      </c>
      <c r="L3367" t="s">
        <v>12061</v>
      </c>
    </row>
    <row r="3368" spans="1:12" hidden="1" x14ac:dyDescent="0.25">
      <c r="A3368" s="11" t="s">
        <v>6965</v>
      </c>
      <c r="B3368" s="13"/>
      <c r="C3368" s="13"/>
      <c r="D3368" s="13">
        <v>2</v>
      </c>
      <c r="E3368" s="13"/>
      <c r="F3368" s="13">
        <v>2</v>
      </c>
      <c r="G3368" s="13">
        <f>VLOOKUP(A3368,Лист8!A3367:B9073,2,)</f>
        <v>162</v>
      </c>
      <c r="H3368" s="15" t="str">
        <f>VLOOKUP(A3368,Tax!$B$2:$X$5526,9,)</f>
        <v xml:space="preserve"> Magnoliophyta</v>
      </c>
      <c r="I3368" s="15" t="str">
        <f>VLOOKUP(A3368,Tax!$B$2:$X$5526,10,FALSE)</f>
        <v xml:space="preserve"> eudicotyledons</v>
      </c>
      <c r="J3368" s="15" t="str">
        <f>IF(AND(C3368=2,D3368=1,E3368=1,(C3368+D3368+E3368)=4),"1",IF(AND(B3368=1,D3368=1,(B3368+D3368)=2),"2","-"))</f>
        <v>-</v>
      </c>
      <c r="K3368"/>
    </row>
    <row r="3369" spans="1:12" hidden="1" x14ac:dyDescent="0.25">
      <c r="A3369" s="11" t="s">
        <v>6969</v>
      </c>
      <c r="B3369" s="13"/>
      <c r="C3369" s="13"/>
      <c r="D3369" s="13">
        <v>1</v>
      </c>
      <c r="E3369" s="13">
        <v>1</v>
      </c>
      <c r="F3369" s="13">
        <v>2</v>
      </c>
      <c r="G3369" s="13">
        <f>VLOOKUP(A3369,Лист8!A3368:B9074,2,)</f>
        <v>185</v>
      </c>
      <c r="H3369" s="15" t="str">
        <f>VLOOKUP(A3369,Tax!$B$2:$X$5526,9,)</f>
        <v xml:space="preserve"> Magnoliophyta</v>
      </c>
      <c r="I3369" s="15" t="str">
        <f>VLOOKUP(A3369,Tax!$B$2:$X$5526,10,FALSE)</f>
        <v xml:space="preserve"> eudicotyledons</v>
      </c>
      <c r="J3369" s="15" t="str">
        <f>IF(AND(C3369=2,D3369=1,E3369=1,(C3369+D3369+E3369)=4),"1",IF(AND(B3369=1,D3369=1,(B3369+D3369)=2),"2","-"))</f>
        <v>-</v>
      </c>
      <c r="K3369"/>
    </row>
    <row r="3370" spans="1:12" hidden="1" x14ac:dyDescent="0.25">
      <c r="A3370" s="11" t="s">
        <v>6971</v>
      </c>
      <c r="B3370" s="13"/>
      <c r="C3370" s="13"/>
      <c r="D3370" s="13">
        <v>1</v>
      </c>
      <c r="E3370" s="13"/>
      <c r="F3370" s="13">
        <v>1</v>
      </c>
      <c r="G3370" s="13">
        <f>VLOOKUP(A3370,Лист8!A3369:B9075,2,)</f>
        <v>115</v>
      </c>
      <c r="H3370" s="15" t="str">
        <f>VLOOKUP(A3370,Tax!$B$2:$X$5526,9,)</f>
        <v xml:space="preserve"> Magnoliophyta</v>
      </c>
      <c r="I3370" s="15" t="str">
        <f>VLOOKUP(A3370,Tax!$B$2:$X$5526,10,FALSE)</f>
        <v xml:space="preserve"> eudicotyledons</v>
      </c>
      <c r="J3370" s="15" t="str">
        <f>IF(AND(C3370=2,D3370=1,E3370=1,(C3370+D3370+E3370)=4),"1",IF(AND(B3370=1,D3370=1,(B3370+D3370)=2),"2","-"))</f>
        <v>-</v>
      </c>
      <c r="K3370"/>
    </row>
    <row r="3371" spans="1:12" x14ac:dyDescent="0.25">
      <c r="A3371" s="11" t="s">
        <v>6973</v>
      </c>
      <c r="B3371" s="13">
        <v>1</v>
      </c>
      <c r="C3371" s="13"/>
      <c r="D3371" s="13">
        <v>1</v>
      </c>
      <c r="E3371" s="13"/>
      <c r="F3371" s="13">
        <v>2</v>
      </c>
      <c r="G3371" s="13">
        <f>VLOOKUP(A3371,Лист8!A3370:B9076,2,)</f>
        <v>165</v>
      </c>
      <c r="H3371" s="15" t="str">
        <f>VLOOKUP(A3371,Tax!$B$2:$X$5526,9,)</f>
        <v xml:space="preserve"> Magnoliophyta</v>
      </c>
      <c r="I3371" s="15" t="str">
        <f>VLOOKUP(A3371,Tax!$B$2:$X$5526,10,FALSE)</f>
        <v xml:space="preserve"> eudicotyledons</v>
      </c>
      <c r="J3371" s="15" t="str">
        <f>IF(AND(C3371=2,D3371=1,E3371=1,(C3371+D3371+E3371)=4),"1",IF(AND(B3371=1,D3371=1,(B3371+D3371)=2),"2","-"))</f>
        <v>2</v>
      </c>
      <c r="K3371" s="15" t="str">
        <f>CONCATENATE("Е",J3371)</f>
        <v>Е2</v>
      </c>
      <c r="L3371" t="s">
        <v>12061</v>
      </c>
    </row>
    <row r="3372" spans="1:12" hidden="1" x14ac:dyDescent="0.25">
      <c r="A3372" s="11" t="s">
        <v>6975</v>
      </c>
      <c r="B3372" s="13"/>
      <c r="C3372" s="13"/>
      <c r="D3372" s="13">
        <v>3</v>
      </c>
      <c r="E3372" s="13"/>
      <c r="F3372" s="13">
        <v>3</v>
      </c>
      <c r="G3372" s="13">
        <f>VLOOKUP(A3372,Лист8!A3371:B9077,2,)</f>
        <v>280</v>
      </c>
      <c r="H3372" s="15" t="str">
        <f>VLOOKUP(A3372,Tax!$B$2:$X$5526,9,)</f>
        <v xml:space="preserve"> Magnoliophyta</v>
      </c>
      <c r="I3372" s="15" t="str">
        <f>VLOOKUP(A3372,Tax!$B$2:$X$5526,10,FALSE)</f>
        <v xml:space="preserve"> eudicotyledons</v>
      </c>
      <c r="J3372" s="15" t="str">
        <f>IF(AND(C3372=2,D3372=1,E3372=1,(C3372+D3372+E3372)=4),"1",IF(AND(B3372=1,D3372=1,(B3372+D3372)=2),"2","-"))</f>
        <v>-</v>
      </c>
      <c r="K3372"/>
    </row>
    <row r="3373" spans="1:12" hidden="1" x14ac:dyDescent="0.25">
      <c r="A3373" s="11" t="s">
        <v>6977</v>
      </c>
      <c r="B3373" s="13"/>
      <c r="C3373" s="13"/>
      <c r="D3373" s="13">
        <v>2</v>
      </c>
      <c r="E3373" s="13"/>
      <c r="F3373" s="13">
        <v>2</v>
      </c>
      <c r="G3373" s="13">
        <f>VLOOKUP(A3373,Лист8!A3372:B9078,2,)</f>
        <v>183</v>
      </c>
      <c r="H3373" s="15" t="str">
        <f>VLOOKUP(A3373,Tax!$B$2:$X$5526,9,)</f>
        <v xml:space="preserve"> Magnoliophyta</v>
      </c>
      <c r="I3373" s="15" t="str">
        <f>VLOOKUP(A3373,Tax!$B$2:$X$5526,10,FALSE)</f>
        <v xml:space="preserve"> eudicotyledons</v>
      </c>
      <c r="J3373" s="15" t="str">
        <f>IF(AND(C3373=2,D3373=1,E3373=1,(C3373+D3373+E3373)=4),"1",IF(AND(B3373=1,D3373=1,(B3373+D3373)=2),"2","-"))</f>
        <v>-</v>
      </c>
      <c r="K3373"/>
    </row>
    <row r="3374" spans="1:12" hidden="1" x14ac:dyDescent="0.25">
      <c r="A3374" s="11" t="s">
        <v>6979</v>
      </c>
      <c r="B3374" s="13"/>
      <c r="C3374" s="13"/>
      <c r="D3374" s="13">
        <v>4</v>
      </c>
      <c r="E3374" s="13"/>
      <c r="F3374" s="13">
        <v>4</v>
      </c>
      <c r="G3374" s="13">
        <f>VLOOKUP(A3374,Лист8!A3373:B9079,2,)</f>
        <v>371</v>
      </c>
      <c r="H3374" s="15" t="str">
        <f>VLOOKUP(A3374,Tax!$B$2:$X$5526,9,)</f>
        <v xml:space="preserve"> Magnoliophyta</v>
      </c>
      <c r="I3374" s="15" t="str">
        <f>VLOOKUP(A3374,Tax!$B$2:$X$5526,10,FALSE)</f>
        <v xml:space="preserve"> eudicotyledons</v>
      </c>
      <c r="J3374" s="15" t="str">
        <f>IF(AND(C3374=2,D3374=1,E3374=1,(C3374+D3374+E3374)=4),"1",IF(AND(B3374=1,D3374=1,(B3374+D3374)=2),"2","-"))</f>
        <v>-</v>
      </c>
      <c r="K3374"/>
    </row>
    <row r="3375" spans="1:12" hidden="1" x14ac:dyDescent="0.25">
      <c r="A3375" s="11" t="s">
        <v>6981</v>
      </c>
      <c r="B3375" s="13"/>
      <c r="C3375" s="13"/>
      <c r="D3375" s="13">
        <v>2</v>
      </c>
      <c r="E3375" s="13"/>
      <c r="F3375" s="13">
        <v>2</v>
      </c>
      <c r="G3375" s="13">
        <f>VLOOKUP(A3375,Лист8!A3374:B9080,2,)</f>
        <v>188</v>
      </c>
      <c r="H3375" s="15" t="str">
        <f>VLOOKUP(A3375,Tax!$B$2:$X$5526,9,)</f>
        <v xml:space="preserve"> Magnoliophyta</v>
      </c>
      <c r="I3375" s="15" t="str">
        <f>VLOOKUP(A3375,Tax!$B$2:$X$5526,10,FALSE)</f>
        <v xml:space="preserve"> eudicotyledons</v>
      </c>
      <c r="J3375" s="15" t="str">
        <f>IF(AND(C3375=2,D3375=1,E3375=1,(C3375+D3375+E3375)=4),"1",IF(AND(B3375=1,D3375=1,(B3375+D3375)=2),"2","-"))</f>
        <v>-</v>
      </c>
      <c r="K3375"/>
    </row>
    <row r="3376" spans="1:12" hidden="1" x14ac:dyDescent="0.25">
      <c r="A3376" s="11" t="s">
        <v>6983</v>
      </c>
      <c r="B3376" s="13"/>
      <c r="C3376" s="13"/>
      <c r="D3376" s="13">
        <v>2</v>
      </c>
      <c r="E3376" s="13"/>
      <c r="F3376" s="13">
        <v>2</v>
      </c>
      <c r="G3376" s="13">
        <f>VLOOKUP(A3376,Лист8!A3375:B9081,2,)</f>
        <v>193</v>
      </c>
      <c r="H3376" s="15" t="str">
        <f>VLOOKUP(A3376,Tax!$B$2:$X$5526,9,)</f>
        <v xml:space="preserve"> Magnoliophyta</v>
      </c>
      <c r="I3376" s="15" t="str">
        <f>VLOOKUP(A3376,Tax!$B$2:$X$5526,10,FALSE)</f>
        <v xml:space="preserve"> eudicotyledons</v>
      </c>
      <c r="J3376" s="15" t="str">
        <f>IF(AND(C3376=2,D3376=1,E3376=1,(C3376+D3376+E3376)=4),"1",IF(AND(B3376=1,D3376=1,(B3376+D3376)=2),"2","-"))</f>
        <v>-</v>
      </c>
      <c r="K3376"/>
    </row>
    <row r="3377" spans="1:11" hidden="1" x14ac:dyDescent="0.25">
      <c r="A3377" s="11" t="s">
        <v>6985</v>
      </c>
      <c r="B3377" s="13"/>
      <c r="C3377" s="13"/>
      <c r="D3377" s="13">
        <v>3</v>
      </c>
      <c r="E3377" s="13"/>
      <c r="F3377" s="13">
        <v>3</v>
      </c>
      <c r="G3377" s="13">
        <f>VLOOKUP(A3377,Лист8!A3376:B9082,2,)</f>
        <v>276</v>
      </c>
      <c r="H3377" s="15" t="str">
        <f>VLOOKUP(A3377,Tax!$B$2:$X$5526,9,)</f>
        <v xml:space="preserve"> Magnoliophyta</v>
      </c>
      <c r="I3377" s="15" t="str">
        <f>VLOOKUP(A3377,Tax!$B$2:$X$5526,10,FALSE)</f>
        <v xml:space="preserve"> eudicotyledons</v>
      </c>
      <c r="J3377" s="15" t="str">
        <f>IF(AND(C3377=2,D3377=1,E3377=1,(C3377+D3377+E3377)=4),"1",IF(AND(B3377=1,D3377=1,(B3377+D3377)=2),"2","-"))</f>
        <v>-</v>
      </c>
      <c r="K3377"/>
    </row>
    <row r="3378" spans="1:11" hidden="1" x14ac:dyDescent="0.25">
      <c r="A3378" s="11" t="s">
        <v>6987</v>
      </c>
      <c r="B3378" s="13"/>
      <c r="C3378" s="13"/>
      <c r="D3378" s="13">
        <v>2</v>
      </c>
      <c r="E3378" s="13"/>
      <c r="F3378" s="13">
        <v>2</v>
      </c>
      <c r="G3378" s="13">
        <f>VLOOKUP(A3378,Лист8!A3377:B9083,2,)</f>
        <v>184</v>
      </c>
      <c r="H3378" s="15" t="str">
        <f>VLOOKUP(A3378,Tax!$B$2:$X$5526,9,)</f>
        <v xml:space="preserve"> Magnoliophyta</v>
      </c>
      <c r="I3378" s="15" t="str">
        <f>VLOOKUP(A3378,Tax!$B$2:$X$5526,10,FALSE)</f>
        <v xml:space="preserve"> eudicotyledons</v>
      </c>
      <c r="J3378" s="15" t="str">
        <f>IF(AND(C3378=2,D3378=1,E3378=1,(C3378+D3378+E3378)=4),"1",IF(AND(B3378=1,D3378=1,(B3378+D3378)=2),"2","-"))</f>
        <v>-</v>
      </c>
      <c r="K3378"/>
    </row>
    <row r="3379" spans="1:11" hidden="1" x14ac:dyDescent="0.25">
      <c r="A3379" s="11" t="s">
        <v>6989</v>
      </c>
      <c r="B3379" s="13"/>
      <c r="C3379" s="13"/>
      <c r="D3379" s="13">
        <v>2</v>
      </c>
      <c r="E3379" s="13"/>
      <c r="F3379" s="13">
        <v>2</v>
      </c>
      <c r="G3379" s="13">
        <f>VLOOKUP(A3379,Лист8!A3378:B9084,2,)</f>
        <v>188</v>
      </c>
      <c r="H3379" s="15" t="str">
        <f>VLOOKUP(A3379,Tax!$B$2:$X$5526,9,)</f>
        <v xml:space="preserve"> Magnoliophyta</v>
      </c>
      <c r="I3379" s="15" t="str">
        <f>VLOOKUP(A3379,Tax!$B$2:$X$5526,10,FALSE)</f>
        <v xml:space="preserve"> eudicotyledons</v>
      </c>
      <c r="J3379" s="15" t="str">
        <f>IF(AND(C3379=2,D3379=1,E3379=1,(C3379+D3379+E3379)=4),"1",IF(AND(B3379=1,D3379=1,(B3379+D3379)=2),"2","-"))</f>
        <v>-</v>
      </c>
      <c r="K3379"/>
    </row>
    <row r="3380" spans="1:11" hidden="1" x14ac:dyDescent="0.25">
      <c r="A3380" s="11" t="s">
        <v>6991</v>
      </c>
      <c r="B3380" s="13"/>
      <c r="C3380" s="13"/>
      <c r="D3380" s="13">
        <v>2</v>
      </c>
      <c r="E3380" s="13"/>
      <c r="F3380" s="13">
        <v>2</v>
      </c>
      <c r="G3380" s="13">
        <f>VLOOKUP(A3380,Лист8!A3379:B9085,2,)</f>
        <v>186</v>
      </c>
      <c r="H3380" s="15" t="str">
        <f>VLOOKUP(A3380,Tax!$B$2:$X$5526,9,)</f>
        <v xml:space="preserve"> Magnoliophyta</v>
      </c>
      <c r="I3380" s="15" t="str">
        <f>VLOOKUP(A3380,Tax!$B$2:$X$5526,10,FALSE)</f>
        <v xml:space="preserve"> eudicotyledons</v>
      </c>
      <c r="J3380" s="15" t="str">
        <f>IF(AND(C3380=2,D3380=1,E3380=1,(C3380+D3380+E3380)=4),"1",IF(AND(B3380=1,D3380=1,(B3380+D3380)=2),"2","-"))</f>
        <v>-</v>
      </c>
      <c r="K3380"/>
    </row>
    <row r="3381" spans="1:11" hidden="1" x14ac:dyDescent="0.25">
      <c r="A3381" s="11" t="s">
        <v>6993</v>
      </c>
      <c r="B3381" s="13"/>
      <c r="C3381" s="13"/>
      <c r="D3381" s="13">
        <v>2</v>
      </c>
      <c r="E3381" s="13"/>
      <c r="F3381" s="13">
        <v>2</v>
      </c>
      <c r="G3381" s="13">
        <f>VLOOKUP(A3381,Лист8!A3380:B9086,2,)</f>
        <v>188</v>
      </c>
      <c r="H3381" s="15" t="str">
        <f>VLOOKUP(A3381,Tax!$B$2:$X$5526,9,)</f>
        <v xml:space="preserve"> Magnoliophyta</v>
      </c>
      <c r="I3381" s="15" t="str">
        <f>VLOOKUP(A3381,Tax!$B$2:$X$5526,10,FALSE)</f>
        <v xml:space="preserve"> eudicotyledons</v>
      </c>
      <c r="J3381" s="15" t="str">
        <f>IF(AND(C3381=2,D3381=1,E3381=1,(C3381+D3381+E3381)=4),"1",IF(AND(B3381=1,D3381=1,(B3381+D3381)=2),"2","-"))</f>
        <v>-</v>
      </c>
      <c r="K3381"/>
    </row>
    <row r="3382" spans="1:11" hidden="1" x14ac:dyDescent="0.25">
      <c r="A3382" s="11" t="s">
        <v>6995</v>
      </c>
      <c r="B3382" s="13"/>
      <c r="C3382" s="13"/>
      <c r="D3382" s="13">
        <v>2</v>
      </c>
      <c r="E3382" s="13"/>
      <c r="F3382" s="13">
        <v>2</v>
      </c>
      <c r="G3382" s="13">
        <f>VLOOKUP(A3382,Лист8!A3381:B9087,2,)</f>
        <v>169</v>
      </c>
      <c r="H3382" s="15" t="str">
        <f>VLOOKUP(A3382,Tax!$B$2:$X$5526,9,)</f>
        <v xml:space="preserve"> Magnoliophyta</v>
      </c>
      <c r="I3382" s="15" t="str">
        <f>VLOOKUP(A3382,Tax!$B$2:$X$5526,10,FALSE)</f>
        <v xml:space="preserve"> eudicotyledons</v>
      </c>
      <c r="J3382" s="15" t="str">
        <f>IF(AND(C3382=2,D3382=1,E3382=1,(C3382+D3382+E3382)=4),"1",IF(AND(B3382=1,D3382=1,(B3382+D3382)=2),"2","-"))</f>
        <v>-</v>
      </c>
      <c r="K3382"/>
    </row>
    <row r="3383" spans="1:11" hidden="1" x14ac:dyDescent="0.25">
      <c r="A3383" s="11" t="s">
        <v>6997</v>
      </c>
      <c r="B3383" s="13"/>
      <c r="C3383" s="13"/>
      <c r="D3383" s="13">
        <v>2</v>
      </c>
      <c r="E3383" s="13"/>
      <c r="F3383" s="13">
        <v>2</v>
      </c>
      <c r="G3383" s="13">
        <f>VLOOKUP(A3383,Лист8!A3382:B9088,2,)</f>
        <v>169</v>
      </c>
      <c r="H3383" s="15" t="str">
        <f>VLOOKUP(A3383,Tax!$B$2:$X$5526,9,)</f>
        <v xml:space="preserve"> Magnoliophyta</v>
      </c>
      <c r="I3383" s="15" t="str">
        <f>VLOOKUP(A3383,Tax!$B$2:$X$5526,10,FALSE)</f>
        <v xml:space="preserve"> eudicotyledons</v>
      </c>
      <c r="J3383" s="15" t="str">
        <f>IF(AND(C3383=2,D3383=1,E3383=1,(C3383+D3383+E3383)=4),"1",IF(AND(B3383=1,D3383=1,(B3383+D3383)=2),"2","-"))</f>
        <v>-</v>
      </c>
      <c r="K3383"/>
    </row>
    <row r="3384" spans="1:11" hidden="1" x14ac:dyDescent="0.25">
      <c r="A3384" s="11" t="s">
        <v>6999</v>
      </c>
      <c r="B3384" s="13"/>
      <c r="C3384" s="13"/>
      <c r="D3384" s="13">
        <v>3</v>
      </c>
      <c r="E3384" s="13"/>
      <c r="F3384" s="13">
        <v>3</v>
      </c>
      <c r="G3384" s="13">
        <f>VLOOKUP(A3384,Лист8!A3383:B9089,2,)</f>
        <v>273</v>
      </c>
      <c r="H3384" s="15" t="str">
        <f>VLOOKUP(A3384,Tax!$B$2:$X$5526,9,)</f>
        <v xml:space="preserve"> Magnoliophyta</v>
      </c>
      <c r="I3384" s="15" t="str">
        <f>VLOOKUP(A3384,Tax!$B$2:$X$5526,10,FALSE)</f>
        <v xml:space="preserve"> eudicotyledons</v>
      </c>
      <c r="J3384" s="15" t="str">
        <f>IF(AND(C3384=2,D3384=1,E3384=1,(C3384+D3384+E3384)=4),"1",IF(AND(B3384=1,D3384=1,(B3384+D3384)=2),"2","-"))</f>
        <v>-</v>
      </c>
      <c r="K3384"/>
    </row>
    <row r="3385" spans="1:11" hidden="1" x14ac:dyDescent="0.25">
      <c r="A3385" s="11" t="s">
        <v>7001</v>
      </c>
      <c r="B3385" s="13"/>
      <c r="C3385" s="13"/>
      <c r="D3385" s="13">
        <v>1</v>
      </c>
      <c r="E3385" s="13"/>
      <c r="F3385" s="13">
        <v>1</v>
      </c>
      <c r="G3385" s="13">
        <f>VLOOKUP(A3385,Лист8!A3384:B9090,2,)</f>
        <v>96</v>
      </c>
      <c r="H3385" s="15" t="str">
        <f>VLOOKUP(A3385,Tax!$B$2:$X$5526,9,)</f>
        <v xml:space="preserve"> Magnoliophyta</v>
      </c>
      <c r="I3385" s="15" t="str">
        <f>VLOOKUP(A3385,Tax!$B$2:$X$5526,10,FALSE)</f>
        <v xml:space="preserve"> eudicotyledons</v>
      </c>
      <c r="J3385" s="15" t="str">
        <f>IF(AND(C3385=2,D3385=1,E3385=1,(C3385+D3385+E3385)=4),"1",IF(AND(B3385=1,D3385=1,(B3385+D3385)=2),"2","-"))</f>
        <v>-</v>
      </c>
      <c r="K3385"/>
    </row>
    <row r="3386" spans="1:11" hidden="1" x14ac:dyDescent="0.25">
      <c r="A3386" s="11" t="s">
        <v>7003</v>
      </c>
      <c r="B3386" s="13"/>
      <c r="C3386" s="13"/>
      <c r="D3386" s="13">
        <v>1</v>
      </c>
      <c r="E3386" s="13"/>
      <c r="F3386" s="13">
        <v>1</v>
      </c>
      <c r="G3386" s="13">
        <f>VLOOKUP(A3386,Лист8!A3385:B9091,2,)</f>
        <v>79</v>
      </c>
      <c r="H3386" s="15" t="str">
        <f>VLOOKUP(A3386,Tax!$B$2:$X$5526,9,)</f>
        <v xml:space="preserve"> Magnoliophyta</v>
      </c>
      <c r="I3386" s="15" t="str">
        <f>VLOOKUP(A3386,Tax!$B$2:$X$5526,10,FALSE)</f>
        <v xml:space="preserve"> eudicotyledons</v>
      </c>
      <c r="J3386" s="15" t="str">
        <f>IF(AND(C3386=2,D3386=1,E3386=1,(C3386+D3386+E3386)=4),"1",IF(AND(B3386=1,D3386=1,(B3386+D3386)=2),"2","-"))</f>
        <v>-</v>
      </c>
      <c r="K3386"/>
    </row>
    <row r="3387" spans="1:11" hidden="1" x14ac:dyDescent="0.25">
      <c r="A3387" s="11" t="s">
        <v>7005</v>
      </c>
      <c r="B3387" s="13"/>
      <c r="C3387" s="13">
        <v>1</v>
      </c>
      <c r="D3387" s="13">
        <v>1</v>
      </c>
      <c r="E3387" s="13">
        <v>1</v>
      </c>
      <c r="F3387" s="13">
        <v>3</v>
      </c>
      <c r="G3387" s="13">
        <f>VLOOKUP(A3387,Лист8!A3386:B9092,2,)</f>
        <v>310</v>
      </c>
      <c r="H3387" s="15" t="str">
        <f>VLOOKUP(A3387,Tax!$B$2:$X$5526,9,)</f>
        <v xml:space="preserve"> Magnoliophyta</v>
      </c>
      <c r="I3387" s="15" t="str">
        <f>VLOOKUP(A3387,Tax!$B$2:$X$5526,10,FALSE)</f>
        <v xml:space="preserve"> eudicotyledons</v>
      </c>
      <c r="J3387" s="15" t="str">
        <f>IF(AND(C3387=2,D3387=1,E3387=1,(C3387+D3387+E3387)=4),"1",IF(AND(B3387=1,D3387=1,(B3387+D3387)=2),"2","-"))</f>
        <v>-</v>
      </c>
      <c r="K3387"/>
    </row>
    <row r="3388" spans="1:11" hidden="1" x14ac:dyDescent="0.25">
      <c r="A3388" s="11" t="s">
        <v>7007</v>
      </c>
      <c r="B3388" s="13"/>
      <c r="C3388" s="13"/>
      <c r="D3388" s="13">
        <v>1</v>
      </c>
      <c r="E3388" s="13"/>
      <c r="F3388" s="13">
        <v>1</v>
      </c>
      <c r="G3388" s="13">
        <f>VLOOKUP(A3388,Лист8!A3387:B9093,2,)</f>
        <v>144</v>
      </c>
      <c r="H3388" s="15" t="str">
        <f>VLOOKUP(A3388,Tax!$B$2:$X$5526,9,)</f>
        <v xml:space="preserve"> Magnoliophyta</v>
      </c>
      <c r="I3388" s="15" t="str">
        <f>VLOOKUP(A3388,Tax!$B$2:$X$5526,10,FALSE)</f>
        <v xml:space="preserve"> eudicotyledons</v>
      </c>
      <c r="J3388" s="15" t="str">
        <f>IF(AND(C3388=2,D3388=1,E3388=1,(C3388+D3388+E3388)=4),"1",IF(AND(B3388=1,D3388=1,(B3388+D3388)=2),"2","-"))</f>
        <v>-</v>
      </c>
      <c r="K3388"/>
    </row>
    <row r="3389" spans="1:11" hidden="1" x14ac:dyDescent="0.25">
      <c r="A3389" s="11" t="s">
        <v>7009</v>
      </c>
      <c r="B3389" s="13"/>
      <c r="C3389" s="13"/>
      <c r="D3389" s="13">
        <v>1</v>
      </c>
      <c r="E3389" s="13"/>
      <c r="F3389" s="13">
        <v>1</v>
      </c>
      <c r="G3389" s="13">
        <f>VLOOKUP(A3389,Лист8!A3388:B9094,2,)</f>
        <v>92</v>
      </c>
      <c r="H3389" s="15" t="str">
        <f>VLOOKUP(A3389,Tax!$B$2:$X$5526,9,)</f>
        <v xml:space="preserve"> Magnoliophyta</v>
      </c>
      <c r="I3389" s="15" t="str">
        <f>VLOOKUP(A3389,Tax!$B$2:$X$5526,10,FALSE)</f>
        <v xml:space="preserve"> eudicotyledons</v>
      </c>
      <c r="J3389" s="15" t="str">
        <f>IF(AND(C3389=2,D3389=1,E3389=1,(C3389+D3389+E3389)=4),"1",IF(AND(B3389=1,D3389=1,(B3389+D3389)=2),"2","-"))</f>
        <v>-</v>
      </c>
      <c r="K3389"/>
    </row>
    <row r="3390" spans="1:11" hidden="1" x14ac:dyDescent="0.25">
      <c r="A3390" s="11" t="s">
        <v>7011</v>
      </c>
      <c r="B3390" s="13"/>
      <c r="C3390" s="13"/>
      <c r="D3390" s="13">
        <v>1</v>
      </c>
      <c r="E3390" s="13">
        <v>1</v>
      </c>
      <c r="F3390" s="13">
        <v>2</v>
      </c>
      <c r="G3390" s="13">
        <f>VLOOKUP(A3390,Лист8!A3389:B9095,2,)</f>
        <v>182</v>
      </c>
      <c r="H3390" s="15" t="str">
        <f>VLOOKUP(A3390,Tax!$B$2:$X$5526,9,)</f>
        <v xml:space="preserve"> Magnoliophyta</v>
      </c>
      <c r="I3390" s="15" t="str">
        <f>VLOOKUP(A3390,Tax!$B$2:$X$5526,10,FALSE)</f>
        <v xml:space="preserve"> eudicotyledons</v>
      </c>
      <c r="J3390" s="15" t="str">
        <f>IF(AND(C3390=2,D3390=1,E3390=1,(C3390+D3390+E3390)=4),"1",IF(AND(B3390=1,D3390=1,(B3390+D3390)=2),"2","-"))</f>
        <v>-</v>
      </c>
      <c r="K3390"/>
    </row>
    <row r="3391" spans="1:11" hidden="1" x14ac:dyDescent="0.25">
      <c r="A3391" s="11" t="s">
        <v>7013</v>
      </c>
      <c r="B3391" s="13"/>
      <c r="C3391" s="13"/>
      <c r="D3391" s="13">
        <v>1</v>
      </c>
      <c r="E3391" s="13">
        <v>1</v>
      </c>
      <c r="F3391" s="13">
        <v>2</v>
      </c>
      <c r="G3391" s="13">
        <f>VLOOKUP(A3391,Лист8!A3390:B9096,2,)</f>
        <v>178</v>
      </c>
      <c r="H3391" s="15" t="str">
        <f>VLOOKUP(A3391,Tax!$B$2:$X$5526,9,)</f>
        <v xml:space="preserve"> Magnoliophyta</v>
      </c>
      <c r="I3391" s="15" t="str">
        <f>VLOOKUP(A3391,Tax!$B$2:$X$5526,10,FALSE)</f>
        <v xml:space="preserve"> eudicotyledons</v>
      </c>
      <c r="J3391" s="15" t="str">
        <f>IF(AND(C3391=2,D3391=1,E3391=1,(C3391+D3391+E3391)=4),"1",IF(AND(B3391=1,D3391=1,(B3391+D3391)=2),"2","-"))</f>
        <v>-</v>
      </c>
      <c r="K3391"/>
    </row>
    <row r="3392" spans="1:11" hidden="1" x14ac:dyDescent="0.25">
      <c r="A3392" s="11" t="s">
        <v>7015</v>
      </c>
      <c r="B3392" s="13"/>
      <c r="C3392" s="13"/>
      <c r="D3392" s="13">
        <v>1</v>
      </c>
      <c r="E3392" s="13"/>
      <c r="F3392" s="13">
        <v>1</v>
      </c>
      <c r="G3392" s="13">
        <f>VLOOKUP(A3392,Лист8!A3391:B9097,2,)</f>
        <v>95</v>
      </c>
      <c r="H3392" s="15" t="str">
        <f>VLOOKUP(A3392,Tax!$B$2:$X$5526,9,)</f>
        <v xml:space="preserve"> Magnoliophyta</v>
      </c>
      <c r="I3392" s="15" t="str">
        <f>VLOOKUP(A3392,Tax!$B$2:$X$5526,10,FALSE)</f>
        <v xml:space="preserve"> eudicotyledons</v>
      </c>
      <c r="J3392" s="15" t="str">
        <f>IF(AND(C3392=2,D3392=1,E3392=1,(C3392+D3392+E3392)=4),"1",IF(AND(B3392=1,D3392=1,(B3392+D3392)=2),"2","-"))</f>
        <v>-</v>
      </c>
      <c r="K3392"/>
    </row>
    <row r="3393" spans="1:11" hidden="1" x14ac:dyDescent="0.25">
      <c r="A3393" s="11" t="s">
        <v>7017</v>
      </c>
      <c r="B3393" s="13"/>
      <c r="C3393" s="13">
        <v>1</v>
      </c>
      <c r="D3393" s="13">
        <v>1</v>
      </c>
      <c r="E3393" s="13">
        <v>1</v>
      </c>
      <c r="F3393" s="13">
        <v>3</v>
      </c>
      <c r="G3393" s="13">
        <f>VLOOKUP(A3393,Лист8!A3392:B9098,2,)</f>
        <v>315</v>
      </c>
      <c r="H3393" s="15" t="str">
        <f>VLOOKUP(A3393,Tax!$B$2:$X$5526,9,)</f>
        <v xml:space="preserve"> Magnoliophyta</v>
      </c>
      <c r="I3393" s="15" t="str">
        <f>VLOOKUP(A3393,Tax!$B$2:$X$5526,10,FALSE)</f>
        <v xml:space="preserve"> eudicotyledons</v>
      </c>
      <c r="J3393" s="15" t="str">
        <f>IF(AND(C3393=2,D3393=1,E3393=1,(C3393+D3393+E3393)=4),"1",IF(AND(B3393=1,D3393=1,(B3393+D3393)=2),"2","-"))</f>
        <v>-</v>
      </c>
      <c r="K3393"/>
    </row>
    <row r="3394" spans="1:11" hidden="1" x14ac:dyDescent="0.25">
      <c r="A3394" s="11" t="s">
        <v>7019</v>
      </c>
      <c r="B3394" s="13"/>
      <c r="C3394" s="13"/>
      <c r="D3394" s="13">
        <v>1</v>
      </c>
      <c r="E3394" s="13"/>
      <c r="F3394" s="13">
        <v>1</v>
      </c>
      <c r="G3394" s="13">
        <f>VLOOKUP(A3394,Лист8!A3393:B9099,2,)</f>
        <v>94</v>
      </c>
      <c r="H3394" s="15" t="str">
        <f>VLOOKUP(A3394,Tax!$B$2:$X$5526,9,)</f>
        <v xml:space="preserve"> Magnoliophyta</v>
      </c>
      <c r="I3394" s="15" t="str">
        <f>VLOOKUP(A3394,Tax!$B$2:$X$5526,10,FALSE)</f>
        <v xml:space="preserve"> eudicotyledons</v>
      </c>
      <c r="J3394" s="15" t="str">
        <f>IF(AND(C3394=2,D3394=1,E3394=1,(C3394+D3394+E3394)=4),"1",IF(AND(B3394=1,D3394=1,(B3394+D3394)=2),"2","-"))</f>
        <v>-</v>
      </c>
      <c r="K3394"/>
    </row>
    <row r="3395" spans="1:11" hidden="1" x14ac:dyDescent="0.25">
      <c r="A3395" s="11" t="s">
        <v>7021</v>
      </c>
      <c r="B3395" s="13"/>
      <c r="C3395" s="13"/>
      <c r="D3395" s="13">
        <v>1</v>
      </c>
      <c r="E3395" s="13">
        <v>1</v>
      </c>
      <c r="F3395" s="13">
        <v>2</v>
      </c>
      <c r="G3395" s="13">
        <f>VLOOKUP(A3395,Лист8!A3394:B9100,2,)</f>
        <v>185</v>
      </c>
      <c r="H3395" s="15" t="str">
        <f>VLOOKUP(A3395,Tax!$B$2:$X$5526,9,)</f>
        <v xml:space="preserve"> Magnoliophyta</v>
      </c>
      <c r="I3395" s="15" t="str">
        <f>VLOOKUP(A3395,Tax!$B$2:$X$5526,10,FALSE)</f>
        <v xml:space="preserve"> eudicotyledons</v>
      </c>
      <c r="J3395" s="15" t="str">
        <f>IF(AND(C3395=2,D3395=1,E3395=1,(C3395+D3395+E3395)=4),"1",IF(AND(B3395=1,D3395=1,(B3395+D3395)=2),"2","-"))</f>
        <v>-</v>
      </c>
      <c r="K3395"/>
    </row>
    <row r="3396" spans="1:11" hidden="1" x14ac:dyDescent="0.25">
      <c r="A3396" s="11" t="s">
        <v>7023</v>
      </c>
      <c r="B3396" s="13"/>
      <c r="C3396" s="13"/>
      <c r="D3396" s="13">
        <v>2</v>
      </c>
      <c r="E3396" s="13"/>
      <c r="F3396" s="13">
        <v>2</v>
      </c>
      <c r="G3396" s="13">
        <f>VLOOKUP(A3396,Лист8!A3395:B9101,2,)</f>
        <v>184</v>
      </c>
      <c r="H3396" s="15" t="str">
        <f>VLOOKUP(A3396,Tax!$B$2:$X$5526,9,)</f>
        <v xml:space="preserve"> Magnoliophyta</v>
      </c>
      <c r="I3396" s="15" t="str">
        <f>VLOOKUP(A3396,Tax!$B$2:$X$5526,10,FALSE)</f>
        <v xml:space="preserve"> eudicotyledons</v>
      </c>
      <c r="J3396" s="15" t="str">
        <f>IF(AND(C3396=2,D3396=1,E3396=1,(C3396+D3396+E3396)=4),"1",IF(AND(B3396=1,D3396=1,(B3396+D3396)=2),"2","-"))</f>
        <v>-</v>
      </c>
      <c r="K3396"/>
    </row>
    <row r="3397" spans="1:11" hidden="1" x14ac:dyDescent="0.25">
      <c r="A3397" s="11" t="s">
        <v>7025</v>
      </c>
      <c r="B3397" s="13"/>
      <c r="C3397" s="13"/>
      <c r="D3397" s="13">
        <v>2</v>
      </c>
      <c r="E3397" s="13"/>
      <c r="F3397" s="13">
        <v>2</v>
      </c>
      <c r="G3397" s="13">
        <f>VLOOKUP(A3397,Лист8!A3396:B9102,2,)</f>
        <v>182</v>
      </c>
      <c r="H3397" s="15" t="str">
        <f>VLOOKUP(A3397,Tax!$B$2:$X$5526,9,)</f>
        <v xml:space="preserve"> Magnoliophyta</v>
      </c>
      <c r="I3397" s="15" t="str">
        <f>VLOOKUP(A3397,Tax!$B$2:$X$5526,10,FALSE)</f>
        <v xml:space="preserve"> eudicotyledons</v>
      </c>
      <c r="J3397" s="15" t="str">
        <f>IF(AND(C3397=2,D3397=1,E3397=1,(C3397+D3397+E3397)=4),"1",IF(AND(B3397=1,D3397=1,(B3397+D3397)=2),"2","-"))</f>
        <v>-</v>
      </c>
      <c r="K3397"/>
    </row>
    <row r="3398" spans="1:11" hidden="1" x14ac:dyDescent="0.25">
      <c r="A3398" s="11" t="s">
        <v>7027</v>
      </c>
      <c r="B3398" s="13"/>
      <c r="C3398" s="13"/>
      <c r="D3398" s="13">
        <v>3</v>
      </c>
      <c r="E3398" s="13"/>
      <c r="F3398" s="13">
        <v>3</v>
      </c>
      <c r="G3398" s="13">
        <f>VLOOKUP(A3398,Лист8!A3397:B9103,2,)</f>
        <v>271</v>
      </c>
      <c r="H3398" s="15" t="str">
        <f>VLOOKUP(A3398,Tax!$B$2:$X$5526,9,)</f>
        <v xml:space="preserve"> Magnoliophyta</v>
      </c>
      <c r="I3398" s="15" t="str">
        <f>VLOOKUP(A3398,Tax!$B$2:$X$5526,10,FALSE)</f>
        <v xml:space="preserve"> eudicotyledons</v>
      </c>
      <c r="J3398" s="15" t="str">
        <f>IF(AND(C3398=2,D3398=1,E3398=1,(C3398+D3398+E3398)=4),"1",IF(AND(B3398=1,D3398=1,(B3398+D3398)=2),"2","-"))</f>
        <v>-</v>
      </c>
      <c r="K3398"/>
    </row>
    <row r="3399" spans="1:11" hidden="1" x14ac:dyDescent="0.25">
      <c r="A3399" s="11" t="s">
        <v>7029</v>
      </c>
      <c r="B3399" s="13"/>
      <c r="C3399" s="13"/>
      <c r="D3399" s="13">
        <v>2</v>
      </c>
      <c r="E3399" s="13"/>
      <c r="F3399" s="13">
        <v>2</v>
      </c>
      <c r="G3399" s="13">
        <f>VLOOKUP(A3399,Лист8!A3398:B9104,2,)</f>
        <v>176</v>
      </c>
      <c r="H3399" s="15" t="str">
        <f>VLOOKUP(A3399,Tax!$B$2:$X$5526,9,)</f>
        <v xml:space="preserve"> Magnoliophyta</v>
      </c>
      <c r="I3399" s="15" t="str">
        <f>VLOOKUP(A3399,Tax!$B$2:$X$5526,10,FALSE)</f>
        <v xml:space="preserve"> eudicotyledons</v>
      </c>
      <c r="J3399" s="15" t="str">
        <f>IF(AND(C3399=2,D3399=1,E3399=1,(C3399+D3399+E3399)=4),"1",IF(AND(B3399=1,D3399=1,(B3399+D3399)=2),"2","-"))</f>
        <v>-</v>
      </c>
      <c r="K3399"/>
    </row>
    <row r="3400" spans="1:11" hidden="1" x14ac:dyDescent="0.25">
      <c r="A3400" s="11" t="s">
        <v>7031</v>
      </c>
      <c r="B3400" s="13"/>
      <c r="C3400" s="13"/>
      <c r="D3400" s="13">
        <v>1</v>
      </c>
      <c r="E3400" s="13"/>
      <c r="F3400" s="13">
        <v>1</v>
      </c>
      <c r="G3400" s="13">
        <f>VLOOKUP(A3400,Лист8!A3399:B9105,2,)</f>
        <v>93</v>
      </c>
      <c r="H3400" s="15" t="str">
        <f>VLOOKUP(A3400,Tax!$B$2:$X$5526,9,)</f>
        <v xml:space="preserve"> Magnoliophyta</v>
      </c>
      <c r="I3400" s="15" t="str">
        <f>VLOOKUP(A3400,Tax!$B$2:$X$5526,10,FALSE)</f>
        <v xml:space="preserve"> eudicotyledons</v>
      </c>
      <c r="J3400" s="15" t="str">
        <f>IF(AND(C3400=2,D3400=1,E3400=1,(C3400+D3400+E3400)=4),"1",IF(AND(B3400=1,D3400=1,(B3400+D3400)=2),"2","-"))</f>
        <v>-</v>
      </c>
      <c r="K3400"/>
    </row>
    <row r="3401" spans="1:11" hidden="1" x14ac:dyDescent="0.25">
      <c r="A3401" s="11" t="s">
        <v>7033</v>
      </c>
      <c r="B3401" s="13"/>
      <c r="C3401" s="13"/>
      <c r="D3401" s="13">
        <v>2</v>
      </c>
      <c r="E3401" s="13"/>
      <c r="F3401" s="13">
        <v>2</v>
      </c>
      <c r="G3401" s="13">
        <f>VLOOKUP(A3401,Лист8!A3400:B9106,2,)</f>
        <v>186</v>
      </c>
      <c r="H3401" s="15" t="str">
        <f>VLOOKUP(A3401,Tax!$B$2:$X$5526,9,)</f>
        <v xml:space="preserve"> Magnoliophyta</v>
      </c>
      <c r="I3401" s="15" t="str">
        <f>VLOOKUP(A3401,Tax!$B$2:$X$5526,10,FALSE)</f>
        <v xml:space="preserve"> eudicotyledons</v>
      </c>
      <c r="J3401" s="15" t="str">
        <f>IF(AND(C3401=2,D3401=1,E3401=1,(C3401+D3401+E3401)=4),"1",IF(AND(B3401=1,D3401=1,(B3401+D3401)=2),"2","-"))</f>
        <v>-</v>
      </c>
      <c r="K3401"/>
    </row>
    <row r="3402" spans="1:11" hidden="1" x14ac:dyDescent="0.25">
      <c r="A3402" s="11" t="s">
        <v>7035</v>
      </c>
      <c r="B3402" s="13"/>
      <c r="C3402" s="13"/>
      <c r="D3402" s="13">
        <v>2</v>
      </c>
      <c r="E3402" s="13"/>
      <c r="F3402" s="13">
        <v>2</v>
      </c>
      <c r="G3402" s="13">
        <f>VLOOKUP(A3402,Лист8!A3401:B9107,2,)</f>
        <v>185</v>
      </c>
      <c r="H3402" s="15" t="str">
        <f>VLOOKUP(A3402,Tax!$B$2:$X$5526,9,)</f>
        <v xml:space="preserve"> Magnoliophyta</v>
      </c>
      <c r="I3402" s="15" t="str">
        <f>VLOOKUP(A3402,Tax!$B$2:$X$5526,10,FALSE)</f>
        <v xml:space="preserve"> eudicotyledons</v>
      </c>
      <c r="J3402" s="15" t="str">
        <f>IF(AND(C3402=2,D3402=1,E3402=1,(C3402+D3402+E3402)=4),"1",IF(AND(B3402=1,D3402=1,(B3402+D3402)=2),"2","-"))</f>
        <v>-</v>
      </c>
      <c r="K3402"/>
    </row>
    <row r="3403" spans="1:11" hidden="1" x14ac:dyDescent="0.25">
      <c r="A3403" s="11" t="s">
        <v>7037</v>
      </c>
      <c r="B3403" s="13"/>
      <c r="C3403" s="13"/>
      <c r="D3403" s="13">
        <v>2</v>
      </c>
      <c r="E3403" s="13"/>
      <c r="F3403" s="13">
        <v>2</v>
      </c>
      <c r="G3403" s="13">
        <f>VLOOKUP(A3403,Лист8!A3402:B9108,2,)</f>
        <v>193</v>
      </c>
      <c r="H3403" s="15" t="str">
        <f>VLOOKUP(A3403,Tax!$B$2:$X$5526,9,)</f>
        <v xml:space="preserve"> Magnoliophyta</v>
      </c>
      <c r="I3403" s="15" t="str">
        <f>VLOOKUP(A3403,Tax!$B$2:$X$5526,10,FALSE)</f>
        <v xml:space="preserve"> eudicotyledons</v>
      </c>
      <c r="J3403" s="15" t="str">
        <f>IF(AND(C3403=2,D3403=1,E3403=1,(C3403+D3403+E3403)=4),"1",IF(AND(B3403=1,D3403=1,(B3403+D3403)=2),"2","-"))</f>
        <v>-</v>
      </c>
      <c r="K3403"/>
    </row>
    <row r="3404" spans="1:11" hidden="1" x14ac:dyDescent="0.25">
      <c r="A3404" s="11" t="s">
        <v>7039</v>
      </c>
      <c r="B3404" s="13"/>
      <c r="C3404" s="13"/>
      <c r="D3404" s="13">
        <v>1</v>
      </c>
      <c r="E3404" s="13">
        <v>1</v>
      </c>
      <c r="F3404" s="13">
        <v>2</v>
      </c>
      <c r="G3404" s="13">
        <f>VLOOKUP(A3404,Лист8!A3403:B9109,2,)</f>
        <v>185</v>
      </c>
      <c r="H3404" s="15" t="str">
        <f>VLOOKUP(A3404,Tax!$B$2:$X$5526,9,)</f>
        <v xml:space="preserve"> Magnoliophyta</v>
      </c>
      <c r="I3404" s="15" t="str">
        <f>VLOOKUP(A3404,Tax!$B$2:$X$5526,10,FALSE)</f>
        <v xml:space="preserve"> eudicotyledons</v>
      </c>
      <c r="J3404" s="15" t="str">
        <f>IF(AND(C3404=2,D3404=1,E3404=1,(C3404+D3404+E3404)=4),"1",IF(AND(B3404=1,D3404=1,(B3404+D3404)=2),"2","-"))</f>
        <v>-</v>
      </c>
      <c r="K3404"/>
    </row>
    <row r="3405" spans="1:11" hidden="1" x14ac:dyDescent="0.25">
      <c r="A3405" s="11" t="s">
        <v>7041</v>
      </c>
      <c r="B3405" s="13"/>
      <c r="C3405" s="13"/>
      <c r="D3405" s="13">
        <v>1</v>
      </c>
      <c r="E3405" s="13"/>
      <c r="F3405" s="13">
        <v>1</v>
      </c>
      <c r="G3405" s="13">
        <f>VLOOKUP(A3405,Лист8!A3404:B9110,2,)</f>
        <v>91</v>
      </c>
      <c r="H3405" s="15" t="str">
        <f>VLOOKUP(A3405,Tax!$B$2:$X$5526,9,)</f>
        <v xml:space="preserve"> Magnoliophyta</v>
      </c>
      <c r="I3405" s="15" t="str">
        <f>VLOOKUP(A3405,Tax!$B$2:$X$5526,10,FALSE)</f>
        <v xml:space="preserve"> eudicotyledons</v>
      </c>
      <c r="J3405" s="15" t="str">
        <f>IF(AND(C3405=2,D3405=1,E3405=1,(C3405+D3405+E3405)=4),"1",IF(AND(B3405=1,D3405=1,(B3405+D3405)=2),"2","-"))</f>
        <v>-</v>
      </c>
      <c r="K3405"/>
    </row>
    <row r="3406" spans="1:11" hidden="1" x14ac:dyDescent="0.25">
      <c r="A3406" s="11" t="s">
        <v>7043</v>
      </c>
      <c r="B3406" s="13"/>
      <c r="C3406" s="13">
        <v>1</v>
      </c>
      <c r="D3406" s="13">
        <v>1</v>
      </c>
      <c r="E3406" s="13">
        <v>1</v>
      </c>
      <c r="F3406" s="13">
        <v>3</v>
      </c>
      <c r="G3406" s="13">
        <f>VLOOKUP(A3406,Лист8!A3405:B9111,2,)</f>
        <v>298</v>
      </c>
      <c r="H3406" s="15" t="str">
        <f>VLOOKUP(A3406,Tax!$B$2:$X$5526,9,)</f>
        <v xml:space="preserve"> Magnoliophyta</v>
      </c>
      <c r="I3406" s="15" t="str">
        <f>VLOOKUP(A3406,Tax!$B$2:$X$5526,10,FALSE)</f>
        <v xml:space="preserve"> eudicotyledons</v>
      </c>
      <c r="J3406" s="15" t="str">
        <f>IF(AND(C3406=2,D3406=1,E3406=1,(C3406+D3406+E3406)=4),"1",IF(AND(B3406=1,D3406=1,(B3406+D3406)=2),"2","-"))</f>
        <v>-</v>
      </c>
      <c r="K3406"/>
    </row>
    <row r="3407" spans="1:11" hidden="1" x14ac:dyDescent="0.25">
      <c r="A3407" s="11" t="s">
        <v>7045</v>
      </c>
      <c r="B3407" s="13"/>
      <c r="C3407" s="13"/>
      <c r="D3407" s="13">
        <v>1</v>
      </c>
      <c r="E3407" s="13"/>
      <c r="F3407" s="13">
        <v>1</v>
      </c>
      <c r="G3407" s="13">
        <f>VLOOKUP(A3407,Лист8!A3406:B9112,2,)</f>
        <v>93</v>
      </c>
      <c r="H3407" s="15" t="str">
        <f>VLOOKUP(A3407,Tax!$B$2:$X$5526,9,)</f>
        <v xml:space="preserve"> Magnoliophyta</v>
      </c>
      <c r="I3407" s="15" t="str">
        <f>VLOOKUP(A3407,Tax!$B$2:$X$5526,10,FALSE)</f>
        <v xml:space="preserve"> eudicotyledons</v>
      </c>
      <c r="J3407" s="15" t="str">
        <f>IF(AND(C3407=2,D3407=1,E3407=1,(C3407+D3407+E3407)=4),"1",IF(AND(B3407=1,D3407=1,(B3407+D3407)=2),"2","-"))</f>
        <v>-</v>
      </c>
      <c r="K3407"/>
    </row>
    <row r="3408" spans="1:11" hidden="1" x14ac:dyDescent="0.25">
      <c r="A3408" s="11" t="s">
        <v>7047</v>
      </c>
      <c r="B3408" s="13"/>
      <c r="C3408" s="13"/>
      <c r="D3408" s="13">
        <v>1</v>
      </c>
      <c r="E3408" s="13"/>
      <c r="F3408" s="13">
        <v>1</v>
      </c>
      <c r="G3408" s="13">
        <f>VLOOKUP(A3408,Лист8!A3407:B9113,2,)</f>
        <v>94</v>
      </c>
      <c r="H3408" s="15" t="str">
        <f>VLOOKUP(A3408,Tax!$B$2:$X$5526,9,)</f>
        <v xml:space="preserve"> Magnoliophyta</v>
      </c>
      <c r="I3408" s="15" t="str">
        <f>VLOOKUP(A3408,Tax!$B$2:$X$5526,10,FALSE)</f>
        <v xml:space="preserve"> eudicotyledons</v>
      </c>
      <c r="J3408" s="15" t="str">
        <f>IF(AND(C3408=2,D3408=1,E3408=1,(C3408+D3408+E3408)=4),"1",IF(AND(B3408=1,D3408=1,(B3408+D3408)=2),"2","-"))</f>
        <v>-</v>
      </c>
      <c r="K3408"/>
    </row>
    <row r="3409" spans="1:12" hidden="1" x14ac:dyDescent="0.25">
      <c r="A3409" s="11" t="s">
        <v>7049</v>
      </c>
      <c r="B3409" s="13"/>
      <c r="C3409" s="13"/>
      <c r="D3409" s="13">
        <v>2</v>
      </c>
      <c r="E3409" s="13"/>
      <c r="F3409" s="13">
        <v>2</v>
      </c>
      <c r="G3409" s="13">
        <f>VLOOKUP(A3409,Лист8!A3408:B9114,2,)</f>
        <v>187</v>
      </c>
      <c r="H3409" s="15" t="str">
        <f>VLOOKUP(A3409,Tax!$B$2:$X$5526,9,)</f>
        <v xml:space="preserve"> Magnoliophyta</v>
      </c>
      <c r="I3409" s="15" t="str">
        <f>VLOOKUP(A3409,Tax!$B$2:$X$5526,10,FALSE)</f>
        <v xml:space="preserve"> eudicotyledons</v>
      </c>
      <c r="J3409" s="15" t="str">
        <f>IF(AND(C3409=2,D3409=1,E3409=1,(C3409+D3409+E3409)=4),"1",IF(AND(B3409=1,D3409=1,(B3409+D3409)=2),"2","-"))</f>
        <v>-</v>
      </c>
      <c r="K3409"/>
    </row>
    <row r="3410" spans="1:12" hidden="1" x14ac:dyDescent="0.25">
      <c r="A3410" s="11" t="s">
        <v>7051</v>
      </c>
      <c r="B3410" s="13"/>
      <c r="C3410" s="13"/>
      <c r="D3410" s="13">
        <v>1</v>
      </c>
      <c r="E3410" s="13"/>
      <c r="F3410" s="13">
        <v>1</v>
      </c>
      <c r="G3410" s="13">
        <f>VLOOKUP(A3410,Лист8!A3409:B9115,2,)</f>
        <v>94</v>
      </c>
      <c r="H3410" s="15" t="str">
        <f>VLOOKUP(A3410,Tax!$B$2:$X$5526,9,)</f>
        <v xml:space="preserve"> Magnoliophyta</v>
      </c>
      <c r="I3410" s="15" t="str">
        <f>VLOOKUP(A3410,Tax!$B$2:$X$5526,10,FALSE)</f>
        <v xml:space="preserve"> eudicotyledons</v>
      </c>
      <c r="J3410" s="15" t="str">
        <f>IF(AND(C3410=2,D3410=1,E3410=1,(C3410+D3410+E3410)=4),"1",IF(AND(B3410=1,D3410=1,(B3410+D3410)=2),"2","-"))</f>
        <v>-</v>
      </c>
      <c r="K3410"/>
    </row>
    <row r="3411" spans="1:12" hidden="1" x14ac:dyDescent="0.25">
      <c r="A3411" s="11" t="s">
        <v>7053</v>
      </c>
      <c r="B3411" s="13"/>
      <c r="C3411" s="13"/>
      <c r="D3411" s="13">
        <v>1</v>
      </c>
      <c r="E3411" s="13"/>
      <c r="F3411" s="13">
        <v>1</v>
      </c>
      <c r="G3411" s="13">
        <f>VLOOKUP(A3411,Лист8!A3410:B9116,2,)</f>
        <v>94</v>
      </c>
      <c r="H3411" s="15" t="str">
        <f>VLOOKUP(A3411,Tax!$B$2:$X$5526,9,)</f>
        <v xml:space="preserve"> Magnoliophyta</v>
      </c>
      <c r="I3411" s="15" t="str">
        <f>VLOOKUP(A3411,Tax!$B$2:$X$5526,10,FALSE)</f>
        <v xml:space="preserve"> eudicotyledons</v>
      </c>
      <c r="J3411" s="15" t="str">
        <f>IF(AND(C3411=2,D3411=1,E3411=1,(C3411+D3411+E3411)=4),"1",IF(AND(B3411=1,D3411=1,(B3411+D3411)=2),"2","-"))</f>
        <v>-</v>
      </c>
      <c r="K3411"/>
    </row>
    <row r="3412" spans="1:12" hidden="1" x14ac:dyDescent="0.25">
      <c r="A3412" s="11" t="s">
        <v>7055</v>
      </c>
      <c r="B3412" s="13"/>
      <c r="C3412" s="13"/>
      <c r="D3412" s="13">
        <v>1</v>
      </c>
      <c r="E3412" s="13"/>
      <c r="F3412" s="13">
        <v>1</v>
      </c>
      <c r="G3412" s="13">
        <f>VLOOKUP(A3412,Лист8!A3411:B9117,2,)</f>
        <v>144</v>
      </c>
      <c r="H3412" s="15" t="str">
        <f>VLOOKUP(A3412,Tax!$B$2:$X$5526,9,)</f>
        <v xml:space="preserve"> Magnoliophyta</v>
      </c>
      <c r="I3412" s="15" t="str">
        <f>VLOOKUP(A3412,Tax!$B$2:$X$5526,10,FALSE)</f>
        <v xml:space="preserve"> eudicotyledons</v>
      </c>
      <c r="J3412" s="15" t="str">
        <f>IF(AND(C3412=2,D3412=1,E3412=1,(C3412+D3412+E3412)=4),"1",IF(AND(B3412=1,D3412=1,(B3412+D3412)=2),"2","-"))</f>
        <v>-</v>
      </c>
      <c r="K3412"/>
    </row>
    <row r="3413" spans="1:12" hidden="1" x14ac:dyDescent="0.25">
      <c r="A3413" s="11" t="s">
        <v>7057</v>
      </c>
      <c r="B3413" s="13"/>
      <c r="C3413" s="13"/>
      <c r="D3413" s="13">
        <v>1</v>
      </c>
      <c r="E3413" s="13"/>
      <c r="F3413" s="13">
        <v>1</v>
      </c>
      <c r="G3413" s="13">
        <f>VLOOKUP(A3413,Лист8!A3412:B9118,2,)</f>
        <v>98</v>
      </c>
      <c r="H3413" s="15" t="str">
        <f>VLOOKUP(A3413,Tax!$B$2:$X$5526,9,)</f>
        <v xml:space="preserve"> Magnoliophyta</v>
      </c>
      <c r="I3413" s="15" t="str">
        <f>VLOOKUP(A3413,Tax!$B$2:$X$5526,10,FALSE)</f>
        <v xml:space="preserve"> eudicotyledons</v>
      </c>
      <c r="J3413" s="15" t="str">
        <f>IF(AND(C3413=2,D3413=1,E3413=1,(C3413+D3413+E3413)=4),"1",IF(AND(B3413=1,D3413=1,(B3413+D3413)=2),"2","-"))</f>
        <v>-</v>
      </c>
      <c r="K3413"/>
    </row>
    <row r="3414" spans="1:12" hidden="1" x14ac:dyDescent="0.25">
      <c r="A3414" s="11" t="s">
        <v>7059</v>
      </c>
      <c r="B3414" s="13"/>
      <c r="C3414" s="13"/>
      <c r="D3414" s="13">
        <v>1</v>
      </c>
      <c r="E3414" s="13">
        <v>1</v>
      </c>
      <c r="F3414" s="13">
        <v>2</v>
      </c>
      <c r="G3414" s="13">
        <f>VLOOKUP(A3414,Лист8!A3413:B9119,2,)</f>
        <v>185</v>
      </c>
      <c r="H3414" s="15" t="str">
        <f>VLOOKUP(A3414,Tax!$B$2:$X$5526,9,)</f>
        <v xml:space="preserve"> Magnoliophyta</v>
      </c>
      <c r="I3414" s="15" t="str">
        <f>VLOOKUP(A3414,Tax!$B$2:$X$5526,10,FALSE)</f>
        <v xml:space="preserve"> eudicotyledons</v>
      </c>
      <c r="J3414" s="15" t="str">
        <f>IF(AND(C3414=2,D3414=1,E3414=1,(C3414+D3414+E3414)=4),"1",IF(AND(B3414=1,D3414=1,(B3414+D3414)=2),"2","-"))</f>
        <v>-</v>
      </c>
      <c r="K3414"/>
    </row>
    <row r="3415" spans="1:12" hidden="1" x14ac:dyDescent="0.25">
      <c r="A3415" s="11" t="s">
        <v>7061</v>
      </c>
      <c r="B3415" s="13"/>
      <c r="C3415" s="13">
        <v>1</v>
      </c>
      <c r="D3415" s="13">
        <v>1</v>
      </c>
      <c r="E3415" s="13">
        <v>1</v>
      </c>
      <c r="F3415" s="13">
        <v>3</v>
      </c>
      <c r="G3415" s="13">
        <f>VLOOKUP(A3415,Лист8!A3414:B9120,2,)</f>
        <v>299</v>
      </c>
      <c r="H3415" s="15" t="str">
        <f>VLOOKUP(A3415,Tax!$B$2:$X$5526,9,)</f>
        <v xml:space="preserve"> Magnoliophyta</v>
      </c>
      <c r="I3415" s="15" t="str">
        <f>VLOOKUP(A3415,Tax!$B$2:$X$5526,10,FALSE)</f>
        <v xml:space="preserve"> eudicotyledons</v>
      </c>
      <c r="J3415" s="15" t="str">
        <f>IF(AND(C3415=2,D3415=1,E3415=1,(C3415+D3415+E3415)=4),"1",IF(AND(B3415=1,D3415=1,(B3415+D3415)=2),"2","-"))</f>
        <v>-</v>
      </c>
      <c r="K3415"/>
    </row>
    <row r="3416" spans="1:12" x14ac:dyDescent="0.25">
      <c r="A3416" s="11" t="s">
        <v>7063</v>
      </c>
      <c r="B3416" s="13"/>
      <c r="C3416" s="13">
        <v>2</v>
      </c>
      <c r="D3416" s="13">
        <v>1</v>
      </c>
      <c r="E3416" s="13">
        <v>1</v>
      </c>
      <c r="F3416" s="13">
        <v>4</v>
      </c>
      <c r="G3416" s="13">
        <f>VLOOKUP(A3416,Лист8!A3415:B9121,2,)</f>
        <v>314</v>
      </c>
      <c r="H3416" s="15" t="str">
        <f>VLOOKUP(A3416,Tax!$B$2:$X$5526,9,)</f>
        <v xml:space="preserve"> Magnoliophyta</v>
      </c>
      <c r="I3416" s="15" t="str">
        <f>VLOOKUP(A3416,Tax!$B$2:$X$5526,10,FALSE)</f>
        <v xml:space="preserve"> eudicotyledons</v>
      </c>
      <c r="J3416" s="15" t="str">
        <f>IF(AND(C3416=2,D3416=1,E3416=1,(C3416+D3416+E3416)=4),"1",IF(AND(B3416=1,D3416=1,(B3416+D3416)=2),"2","-"))</f>
        <v>1</v>
      </c>
      <c r="K3416" s="15" t="str">
        <f>CONCATENATE("Е",J3416)</f>
        <v>Е1</v>
      </c>
      <c r="L3416" t="s">
        <v>12061</v>
      </c>
    </row>
    <row r="3417" spans="1:12" hidden="1" x14ac:dyDescent="0.25">
      <c r="A3417" s="11" t="s">
        <v>7065</v>
      </c>
      <c r="B3417" s="13"/>
      <c r="C3417" s="13"/>
      <c r="D3417" s="13">
        <v>2</v>
      </c>
      <c r="E3417" s="13"/>
      <c r="F3417" s="13">
        <v>2</v>
      </c>
      <c r="G3417" s="13">
        <f>VLOOKUP(A3417,Лист8!A3416:B9122,2,)</f>
        <v>188</v>
      </c>
      <c r="H3417" s="15" t="str">
        <f>VLOOKUP(A3417,Tax!$B$2:$X$5526,9,)</f>
        <v xml:space="preserve"> Magnoliophyta</v>
      </c>
      <c r="I3417" s="15" t="str">
        <f>VLOOKUP(A3417,Tax!$B$2:$X$5526,10,FALSE)</f>
        <v xml:space="preserve"> eudicotyledons</v>
      </c>
      <c r="J3417" s="15" t="str">
        <f>IF(AND(C3417=2,D3417=1,E3417=1,(C3417+D3417+E3417)=4),"1",IF(AND(B3417=1,D3417=1,(B3417+D3417)=2),"2","-"))</f>
        <v>-</v>
      </c>
      <c r="K3417"/>
    </row>
    <row r="3418" spans="1:12" x14ac:dyDescent="0.25">
      <c r="A3418" s="11" t="s">
        <v>7067</v>
      </c>
      <c r="B3418" s="13">
        <v>1</v>
      </c>
      <c r="C3418" s="13"/>
      <c r="D3418" s="13">
        <v>1</v>
      </c>
      <c r="E3418" s="13"/>
      <c r="F3418" s="13">
        <v>2</v>
      </c>
      <c r="G3418" s="13">
        <f>VLOOKUP(A3418,Лист8!A3417:B9123,2,)</f>
        <v>160</v>
      </c>
      <c r="H3418" s="15" t="str">
        <f>VLOOKUP(A3418,Tax!$B$2:$X$5526,9,)</f>
        <v xml:space="preserve"> Magnoliophyta</v>
      </c>
      <c r="I3418" s="15" t="str">
        <f>VLOOKUP(A3418,Tax!$B$2:$X$5526,10,FALSE)</f>
        <v xml:space="preserve"> eudicotyledons</v>
      </c>
      <c r="J3418" s="15" t="str">
        <f>IF(AND(C3418=2,D3418=1,E3418=1,(C3418+D3418+E3418)=4),"1",IF(AND(B3418=1,D3418=1,(B3418+D3418)=2),"2","-"))</f>
        <v>2</v>
      </c>
      <c r="K3418" s="15" t="str">
        <f>CONCATENATE("Е",J3418)</f>
        <v>Е2</v>
      </c>
      <c r="L3418" t="s">
        <v>12061</v>
      </c>
    </row>
    <row r="3419" spans="1:12" hidden="1" x14ac:dyDescent="0.25">
      <c r="A3419" s="11" t="s">
        <v>7069</v>
      </c>
      <c r="B3419" s="13"/>
      <c r="C3419" s="13"/>
      <c r="D3419" s="13">
        <v>1</v>
      </c>
      <c r="E3419" s="13"/>
      <c r="F3419" s="13">
        <v>1</v>
      </c>
      <c r="G3419" s="13">
        <f>VLOOKUP(A3419,Лист8!A3418:B9124,2,)</f>
        <v>100</v>
      </c>
      <c r="H3419" s="15" t="str">
        <f>VLOOKUP(A3419,Tax!$B$2:$X$5526,9,)</f>
        <v xml:space="preserve"> Magnoliophyta</v>
      </c>
      <c r="I3419" s="15" t="str">
        <f>VLOOKUP(A3419,Tax!$B$2:$X$5526,10,FALSE)</f>
        <v xml:space="preserve"> eudicotyledons</v>
      </c>
      <c r="J3419" s="15" t="str">
        <f>IF(AND(C3419=2,D3419=1,E3419=1,(C3419+D3419+E3419)=4),"1",IF(AND(B3419=1,D3419=1,(B3419+D3419)=2),"2","-"))</f>
        <v>-</v>
      </c>
      <c r="K3419"/>
    </row>
    <row r="3420" spans="1:12" hidden="1" x14ac:dyDescent="0.25">
      <c r="A3420" s="11" t="s">
        <v>7071</v>
      </c>
      <c r="B3420" s="13"/>
      <c r="C3420" s="13"/>
      <c r="D3420" s="13">
        <v>1</v>
      </c>
      <c r="E3420" s="13">
        <v>1</v>
      </c>
      <c r="F3420" s="13">
        <v>2</v>
      </c>
      <c r="G3420" s="13">
        <f>VLOOKUP(A3420,Лист8!A3419:B9125,2,)</f>
        <v>179</v>
      </c>
      <c r="H3420" s="15" t="str">
        <f>VLOOKUP(A3420,Tax!$B$2:$X$5526,9,)</f>
        <v xml:space="preserve"> Magnoliophyta</v>
      </c>
      <c r="I3420" s="15" t="str">
        <f>VLOOKUP(A3420,Tax!$B$2:$X$5526,10,FALSE)</f>
        <v xml:space="preserve"> eudicotyledons</v>
      </c>
      <c r="J3420" s="15" t="str">
        <f>IF(AND(C3420=2,D3420=1,E3420=1,(C3420+D3420+E3420)=4),"1",IF(AND(B3420=1,D3420=1,(B3420+D3420)=2),"2","-"))</f>
        <v>-</v>
      </c>
      <c r="K3420"/>
    </row>
    <row r="3421" spans="1:12" hidden="1" x14ac:dyDescent="0.25">
      <c r="A3421" s="11" t="s">
        <v>7073</v>
      </c>
      <c r="B3421" s="13"/>
      <c r="C3421" s="13"/>
      <c r="D3421" s="13">
        <v>1</v>
      </c>
      <c r="E3421" s="13">
        <v>1</v>
      </c>
      <c r="F3421" s="13">
        <v>2</v>
      </c>
      <c r="G3421" s="13">
        <f>VLOOKUP(A3421,Лист8!A3420:B9126,2,)</f>
        <v>189</v>
      </c>
      <c r="H3421" s="15" t="str">
        <f>VLOOKUP(A3421,Tax!$B$2:$X$5526,9,)</f>
        <v xml:space="preserve"> Magnoliophyta</v>
      </c>
      <c r="I3421" s="15" t="str">
        <f>VLOOKUP(A3421,Tax!$B$2:$X$5526,10,FALSE)</f>
        <v xml:space="preserve"> eudicotyledons</v>
      </c>
      <c r="J3421" s="15" t="str">
        <f>IF(AND(C3421=2,D3421=1,E3421=1,(C3421+D3421+E3421)=4),"1",IF(AND(B3421=1,D3421=1,(B3421+D3421)=2),"2","-"))</f>
        <v>-</v>
      </c>
      <c r="K3421"/>
    </row>
    <row r="3422" spans="1:12" hidden="1" x14ac:dyDescent="0.25">
      <c r="A3422" s="11" t="s">
        <v>7075</v>
      </c>
      <c r="B3422" s="13"/>
      <c r="C3422" s="13"/>
      <c r="D3422" s="13">
        <v>1</v>
      </c>
      <c r="E3422" s="13">
        <v>1</v>
      </c>
      <c r="F3422" s="13">
        <v>2</v>
      </c>
      <c r="G3422" s="13">
        <f>VLOOKUP(A3422,Лист8!A3421:B9127,2,)</f>
        <v>185</v>
      </c>
      <c r="H3422" s="15" t="str">
        <f>VLOOKUP(A3422,Tax!$B$2:$X$5526,9,)</f>
        <v xml:space="preserve"> Magnoliophyta</v>
      </c>
      <c r="I3422" s="15" t="str">
        <f>VLOOKUP(A3422,Tax!$B$2:$X$5526,10,FALSE)</f>
        <v xml:space="preserve"> eudicotyledons</v>
      </c>
      <c r="J3422" s="15" t="str">
        <f>IF(AND(C3422=2,D3422=1,E3422=1,(C3422+D3422+E3422)=4),"1",IF(AND(B3422=1,D3422=1,(B3422+D3422)=2),"2","-"))</f>
        <v>-</v>
      </c>
      <c r="K3422"/>
    </row>
    <row r="3423" spans="1:12" hidden="1" x14ac:dyDescent="0.25">
      <c r="A3423" s="11" t="s">
        <v>7077</v>
      </c>
      <c r="B3423" s="13"/>
      <c r="C3423" s="13"/>
      <c r="D3423" s="13">
        <v>1</v>
      </c>
      <c r="E3423" s="13">
        <v>1</v>
      </c>
      <c r="F3423" s="13">
        <v>2</v>
      </c>
      <c r="G3423" s="13">
        <f>VLOOKUP(A3423,Лист8!A3422:B9128,2,)</f>
        <v>164</v>
      </c>
      <c r="H3423" s="15" t="str">
        <f>VLOOKUP(A3423,Tax!$B$2:$X$5526,9,)</f>
        <v xml:space="preserve"> Magnoliophyta</v>
      </c>
      <c r="I3423" s="15" t="str">
        <f>VLOOKUP(A3423,Tax!$B$2:$X$5526,10,FALSE)</f>
        <v xml:space="preserve"> eudicotyledons</v>
      </c>
      <c r="J3423" s="15" t="str">
        <f>IF(AND(C3423=2,D3423=1,E3423=1,(C3423+D3423+E3423)=4),"1",IF(AND(B3423=1,D3423=1,(B3423+D3423)=2),"2","-"))</f>
        <v>-</v>
      </c>
      <c r="K3423"/>
    </row>
    <row r="3424" spans="1:12" hidden="1" x14ac:dyDescent="0.25">
      <c r="A3424" s="11" t="s">
        <v>7079</v>
      </c>
      <c r="B3424" s="13"/>
      <c r="C3424" s="13"/>
      <c r="D3424" s="13">
        <v>1</v>
      </c>
      <c r="E3424" s="13">
        <v>1</v>
      </c>
      <c r="F3424" s="13">
        <v>2</v>
      </c>
      <c r="G3424" s="13">
        <f>VLOOKUP(A3424,Лист8!A3423:B9129,2,)</f>
        <v>179</v>
      </c>
      <c r="H3424" s="15" t="str">
        <f>VLOOKUP(A3424,Tax!$B$2:$X$5526,9,)</f>
        <v xml:space="preserve"> Magnoliophyta</v>
      </c>
      <c r="I3424" s="15" t="str">
        <f>VLOOKUP(A3424,Tax!$B$2:$X$5526,10,FALSE)</f>
        <v xml:space="preserve"> eudicotyledons</v>
      </c>
      <c r="J3424" s="15" t="str">
        <f>IF(AND(C3424=2,D3424=1,E3424=1,(C3424+D3424+E3424)=4),"1",IF(AND(B3424=1,D3424=1,(B3424+D3424)=2),"2","-"))</f>
        <v>-</v>
      </c>
      <c r="K3424"/>
    </row>
    <row r="3425" spans="1:11" hidden="1" x14ac:dyDescent="0.25">
      <c r="A3425" s="11" t="s">
        <v>7081</v>
      </c>
      <c r="B3425" s="13"/>
      <c r="C3425" s="13"/>
      <c r="D3425" s="13">
        <v>1</v>
      </c>
      <c r="E3425" s="13"/>
      <c r="F3425" s="13">
        <v>1</v>
      </c>
      <c r="G3425" s="13">
        <f>VLOOKUP(A3425,Лист8!A3424:B9130,2,)</f>
        <v>99</v>
      </c>
      <c r="H3425" s="15" t="str">
        <f>VLOOKUP(A3425,Tax!$B$2:$X$5526,9,)</f>
        <v xml:space="preserve"> Magnoliophyta</v>
      </c>
      <c r="I3425" s="15" t="str">
        <f>VLOOKUP(A3425,Tax!$B$2:$X$5526,10,FALSE)</f>
        <v xml:space="preserve"> eudicotyledons</v>
      </c>
      <c r="J3425" s="15" t="str">
        <f>IF(AND(C3425=2,D3425=1,E3425=1,(C3425+D3425+E3425)=4),"1",IF(AND(B3425=1,D3425=1,(B3425+D3425)=2),"2","-"))</f>
        <v>-</v>
      </c>
      <c r="K3425"/>
    </row>
    <row r="3426" spans="1:11" hidden="1" x14ac:dyDescent="0.25">
      <c r="A3426" s="11" t="s">
        <v>7083</v>
      </c>
      <c r="B3426" s="13"/>
      <c r="C3426" s="13"/>
      <c r="D3426" s="13">
        <v>2</v>
      </c>
      <c r="E3426" s="13"/>
      <c r="F3426" s="13">
        <v>2</v>
      </c>
      <c r="G3426" s="13">
        <f>VLOOKUP(A3426,Лист8!A3425:B9131,2,)</f>
        <v>184</v>
      </c>
      <c r="H3426" s="15" t="str">
        <f>VLOOKUP(A3426,Tax!$B$2:$X$5526,9,)</f>
        <v xml:space="preserve"> Magnoliophyta</v>
      </c>
      <c r="I3426" s="15" t="str">
        <f>VLOOKUP(A3426,Tax!$B$2:$X$5526,10,FALSE)</f>
        <v xml:space="preserve"> eudicotyledons</v>
      </c>
      <c r="J3426" s="15" t="str">
        <f>IF(AND(C3426=2,D3426=1,E3426=1,(C3426+D3426+E3426)=4),"1",IF(AND(B3426=1,D3426=1,(B3426+D3426)=2),"2","-"))</f>
        <v>-</v>
      </c>
      <c r="K3426"/>
    </row>
    <row r="3427" spans="1:11" hidden="1" x14ac:dyDescent="0.25">
      <c r="A3427" s="11" t="s">
        <v>7085</v>
      </c>
      <c r="B3427" s="13"/>
      <c r="C3427" s="13"/>
      <c r="D3427" s="13">
        <v>1</v>
      </c>
      <c r="E3427" s="13">
        <v>1</v>
      </c>
      <c r="F3427" s="13">
        <v>2</v>
      </c>
      <c r="G3427" s="13">
        <f>VLOOKUP(A3427,Лист8!A3426:B9132,2,)</f>
        <v>184</v>
      </c>
      <c r="H3427" s="15" t="str">
        <f>VLOOKUP(A3427,Tax!$B$2:$X$5526,9,)</f>
        <v xml:space="preserve"> Magnoliophyta</v>
      </c>
      <c r="I3427" s="15" t="str">
        <f>VLOOKUP(A3427,Tax!$B$2:$X$5526,10,FALSE)</f>
        <v xml:space="preserve"> eudicotyledons</v>
      </c>
      <c r="J3427" s="15" t="str">
        <f>IF(AND(C3427=2,D3427=1,E3427=1,(C3427+D3427+E3427)=4),"1",IF(AND(B3427=1,D3427=1,(B3427+D3427)=2),"2","-"))</f>
        <v>-</v>
      </c>
      <c r="K3427"/>
    </row>
    <row r="3428" spans="1:11" hidden="1" x14ac:dyDescent="0.25">
      <c r="A3428" s="11" t="s">
        <v>7087</v>
      </c>
      <c r="B3428" s="13"/>
      <c r="C3428" s="13"/>
      <c r="D3428" s="13">
        <v>1</v>
      </c>
      <c r="E3428" s="13">
        <v>1</v>
      </c>
      <c r="F3428" s="13">
        <v>2</v>
      </c>
      <c r="G3428" s="13">
        <f>VLOOKUP(A3428,Лист8!A3427:B9133,2,)</f>
        <v>181</v>
      </c>
      <c r="H3428" s="15" t="str">
        <f>VLOOKUP(A3428,Tax!$B$2:$X$5526,9,)</f>
        <v xml:space="preserve"> Magnoliophyta</v>
      </c>
      <c r="I3428" s="15" t="str">
        <f>VLOOKUP(A3428,Tax!$B$2:$X$5526,10,FALSE)</f>
        <v xml:space="preserve"> eudicotyledons</v>
      </c>
      <c r="J3428" s="15" t="str">
        <f>IF(AND(C3428=2,D3428=1,E3428=1,(C3428+D3428+E3428)=4),"1",IF(AND(B3428=1,D3428=1,(B3428+D3428)=2),"2","-"))</f>
        <v>-</v>
      </c>
      <c r="K3428"/>
    </row>
    <row r="3429" spans="1:11" hidden="1" x14ac:dyDescent="0.25">
      <c r="A3429" s="11" t="s">
        <v>7089</v>
      </c>
      <c r="B3429" s="13"/>
      <c r="C3429" s="13">
        <v>1</v>
      </c>
      <c r="D3429" s="13">
        <v>1</v>
      </c>
      <c r="E3429" s="13">
        <v>1</v>
      </c>
      <c r="F3429" s="13">
        <v>3</v>
      </c>
      <c r="G3429" s="13">
        <f>VLOOKUP(A3429,Лист8!A3428:B9134,2,)</f>
        <v>298</v>
      </c>
      <c r="H3429" s="15" t="str">
        <f>VLOOKUP(A3429,Tax!$B$2:$X$5526,9,)</f>
        <v xml:space="preserve"> Magnoliophyta</v>
      </c>
      <c r="I3429" s="15" t="str">
        <f>VLOOKUP(A3429,Tax!$B$2:$X$5526,10,FALSE)</f>
        <v xml:space="preserve"> eudicotyledons</v>
      </c>
      <c r="J3429" s="15" t="str">
        <f>IF(AND(C3429=2,D3429=1,E3429=1,(C3429+D3429+E3429)=4),"1",IF(AND(B3429=1,D3429=1,(B3429+D3429)=2),"2","-"))</f>
        <v>-</v>
      </c>
      <c r="K3429"/>
    </row>
    <row r="3430" spans="1:11" hidden="1" x14ac:dyDescent="0.25">
      <c r="A3430" s="11" t="s">
        <v>7091</v>
      </c>
      <c r="B3430" s="13"/>
      <c r="C3430" s="13"/>
      <c r="D3430" s="13">
        <v>1</v>
      </c>
      <c r="E3430" s="13">
        <v>1</v>
      </c>
      <c r="F3430" s="13">
        <v>2</v>
      </c>
      <c r="G3430" s="13">
        <f>VLOOKUP(A3430,Лист8!A3429:B9135,2,)</f>
        <v>188</v>
      </c>
      <c r="H3430" s="15" t="str">
        <f>VLOOKUP(A3430,Tax!$B$2:$X$5526,9,)</f>
        <v xml:space="preserve"> Magnoliophyta</v>
      </c>
      <c r="I3430" s="15" t="str">
        <f>VLOOKUP(A3430,Tax!$B$2:$X$5526,10,FALSE)</f>
        <v xml:space="preserve"> eudicotyledons</v>
      </c>
      <c r="J3430" s="15" t="str">
        <f>IF(AND(C3430=2,D3430=1,E3430=1,(C3430+D3430+E3430)=4),"1",IF(AND(B3430=1,D3430=1,(B3430+D3430)=2),"2","-"))</f>
        <v>-</v>
      </c>
      <c r="K3430"/>
    </row>
    <row r="3431" spans="1:11" hidden="1" x14ac:dyDescent="0.25">
      <c r="A3431" s="11" t="s">
        <v>7093</v>
      </c>
      <c r="B3431" s="13"/>
      <c r="C3431" s="13"/>
      <c r="D3431" s="13">
        <v>1</v>
      </c>
      <c r="E3431" s="13"/>
      <c r="F3431" s="13">
        <v>1</v>
      </c>
      <c r="G3431" s="13">
        <f>VLOOKUP(A3431,Лист8!A3430:B9136,2,)</f>
        <v>90</v>
      </c>
      <c r="H3431" s="15" t="str">
        <f>VLOOKUP(A3431,Tax!$B$2:$X$5526,9,)</f>
        <v xml:space="preserve"> Magnoliophyta</v>
      </c>
      <c r="I3431" s="15" t="str">
        <f>VLOOKUP(A3431,Tax!$B$2:$X$5526,10,FALSE)</f>
        <v xml:space="preserve"> eudicotyledons</v>
      </c>
      <c r="J3431" s="15" t="str">
        <f>IF(AND(C3431=2,D3431=1,E3431=1,(C3431+D3431+E3431)=4),"1",IF(AND(B3431=1,D3431=1,(B3431+D3431)=2),"2","-"))</f>
        <v>-</v>
      </c>
      <c r="K3431"/>
    </row>
    <row r="3432" spans="1:11" hidden="1" x14ac:dyDescent="0.25">
      <c r="A3432" s="11" t="s">
        <v>7095</v>
      </c>
      <c r="B3432" s="13"/>
      <c r="C3432" s="13"/>
      <c r="D3432" s="13">
        <v>2</v>
      </c>
      <c r="E3432" s="13"/>
      <c r="F3432" s="13">
        <v>2</v>
      </c>
      <c r="G3432" s="13">
        <f>VLOOKUP(A3432,Лист8!A3431:B9137,2,)</f>
        <v>192</v>
      </c>
      <c r="H3432" s="15" t="str">
        <f>VLOOKUP(A3432,Tax!$B$2:$X$5526,9,)</f>
        <v xml:space="preserve"> Magnoliophyta</v>
      </c>
      <c r="I3432" s="15" t="str">
        <f>VLOOKUP(A3432,Tax!$B$2:$X$5526,10,FALSE)</f>
        <v xml:space="preserve"> eudicotyledons</v>
      </c>
      <c r="J3432" s="15" t="str">
        <f>IF(AND(C3432=2,D3432=1,E3432=1,(C3432+D3432+E3432)=4),"1",IF(AND(B3432=1,D3432=1,(B3432+D3432)=2),"2","-"))</f>
        <v>-</v>
      </c>
      <c r="K3432"/>
    </row>
    <row r="3433" spans="1:11" hidden="1" x14ac:dyDescent="0.25">
      <c r="A3433" s="11" t="s">
        <v>7097</v>
      </c>
      <c r="B3433" s="13"/>
      <c r="C3433" s="13"/>
      <c r="D3433" s="13">
        <v>2</v>
      </c>
      <c r="E3433" s="13"/>
      <c r="F3433" s="13">
        <v>2</v>
      </c>
      <c r="G3433" s="13">
        <f>VLOOKUP(A3433,Лист8!A3432:B9138,2,)</f>
        <v>193</v>
      </c>
      <c r="H3433" s="15" t="str">
        <f>VLOOKUP(A3433,Tax!$B$2:$X$5526,9,)</f>
        <v xml:space="preserve"> Magnoliophyta</v>
      </c>
      <c r="I3433" s="15" t="str">
        <f>VLOOKUP(A3433,Tax!$B$2:$X$5526,10,FALSE)</f>
        <v xml:space="preserve"> eudicotyledons</v>
      </c>
      <c r="J3433" s="15" t="str">
        <f>IF(AND(C3433=2,D3433=1,E3433=1,(C3433+D3433+E3433)=4),"1",IF(AND(B3433=1,D3433=1,(B3433+D3433)=2),"2","-"))</f>
        <v>-</v>
      </c>
      <c r="K3433"/>
    </row>
    <row r="3434" spans="1:11" hidden="1" x14ac:dyDescent="0.25">
      <c r="A3434" s="11" t="s">
        <v>7099</v>
      </c>
      <c r="B3434" s="13"/>
      <c r="C3434" s="13"/>
      <c r="D3434" s="13">
        <v>2</v>
      </c>
      <c r="E3434" s="13"/>
      <c r="F3434" s="13">
        <v>2</v>
      </c>
      <c r="G3434" s="13">
        <f>VLOOKUP(A3434,Лист8!A3433:B9139,2,)</f>
        <v>179</v>
      </c>
      <c r="H3434" s="15" t="str">
        <f>VLOOKUP(A3434,Tax!$B$2:$X$5526,9,)</f>
        <v xml:space="preserve"> Magnoliophyta</v>
      </c>
      <c r="I3434" s="15" t="str">
        <f>VLOOKUP(A3434,Tax!$B$2:$X$5526,10,FALSE)</f>
        <v xml:space="preserve"> eudicotyledons</v>
      </c>
      <c r="J3434" s="15" t="str">
        <f>IF(AND(C3434=2,D3434=1,E3434=1,(C3434+D3434+E3434)=4),"1",IF(AND(B3434=1,D3434=1,(B3434+D3434)=2),"2","-"))</f>
        <v>-</v>
      </c>
      <c r="K3434"/>
    </row>
    <row r="3435" spans="1:11" hidden="1" x14ac:dyDescent="0.25">
      <c r="A3435" s="11" t="s">
        <v>7101</v>
      </c>
      <c r="B3435" s="13"/>
      <c r="C3435" s="13"/>
      <c r="D3435" s="13">
        <v>1</v>
      </c>
      <c r="E3435" s="13"/>
      <c r="F3435" s="13">
        <v>1</v>
      </c>
      <c r="G3435" s="13">
        <f>VLOOKUP(A3435,Лист8!A3434:B9140,2,)</f>
        <v>92</v>
      </c>
      <c r="H3435" s="15" t="str">
        <f>VLOOKUP(A3435,Tax!$B$2:$X$5526,9,)</f>
        <v xml:space="preserve"> Magnoliophyta</v>
      </c>
      <c r="I3435" s="15" t="str">
        <f>VLOOKUP(A3435,Tax!$B$2:$X$5526,10,FALSE)</f>
        <v xml:space="preserve"> eudicotyledons</v>
      </c>
      <c r="J3435" s="15" t="str">
        <f>IF(AND(C3435=2,D3435=1,E3435=1,(C3435+D3435+E3435)=4),"1",IF(AND(B3435=1,D3435=1,(B3435+D3435)=2),"2","-"))</f>
        <v>-</v>
      </c>
      <c r="K3435"/>
    </row>
    <row r="3436" spans="1:11" hidden="1" x14ac:dyDescent="0.25">
      <c r="A3436" s="11" t="s">
        <v>7103</v>
      </c>
      <c r="B3436" s="13"/>
      <c r="C3436" s="13"/>
      <c r="D3436" s="13">
        <v>2</v>
      </c>
      <c r="E3436" s="13"/>
      <c r="F3436" s="13">
        <v>2</v>
      </c>
      <c r="G3436" s="13">
        <f>VLOOKUP(A3436,Лист8!A3435:B9141,2,)</f>
        <v>195</v>
      </c>
      <c r="H3436" s="15" t="str">
        <f>VLOOKUP(A3436,Tax!$B$2:$X$5526,9,)</f>
        <v xml:space="preserve"> Magnoliophyta</v>
      </c>
      <c r="I3436" s="15" t="str">
        <f>VLOOKUP(A3436,Tax!$B$2:$X$5526,10,FALSE)</f>
        <v xml:space="preserve"> eudicotyledons</v>
      </c>
      <c r="J3436" s="15" t="str">
        <f>IF(AND(C3436=2,D3436=1,E3436=1,(C3436+D3436+E3436)=4),"1",IF(AND(B3436=1,D3436=1,(B3436+D3436)=2),"2","-"))</f>
        <v>-</v>
      </c>
      <c r="K3436"/>
    </row>
    <row r="3437" spans="1:11" hidden="1" x14ac:dyDescent="0.25">
      <c r="A3437" s="11" t="s">
        <v>7105</v>
      </c>
      <c r="B3437" s="13"/>
      <c r="C3437" s="13"/>
      <c r="D3437" s="13">
        <v>2</v>
      </c>
      <c r="E3437" s="13"/>
      <c r="F3437" s="13">
        <v>2</v>
      </c>
      <c r="G3437" s="13">
        <f>VLOOKUP(A3437,Лист8!A3436:B9142,2,)</f>
        <v>197</v>
      </c>
      <c r="H3437" s="15" t="str">
        <f>VLOOKUP(A3437,Tax!$B$2:$X$5526,9,)</f>
        <v xml:space="preserve"> Magnoliophyta</v>
      </c>
      <c r="I3437" s="15" t="str">
        <f>VLOOKUP(A3437,Tax!$B$2:$X$5526,10,FALSE)</f>
        <v xml:space="preserve"> eudicotyledons</v>
      </c>
      <c r="J3437" s="15" t="str">
        <f>IF(AND(C3437=2,D3437=1,E3437=1,(C3437+D3437+E3437)=4),"1",IF(AND(B3437=1,D3437=1,(B3437+D3437)=2),"2","-"))</f>
        <v>-</v>
      </c>
      <c r="K3437"/>
    </row>
    <row r="3438" spans="1:11" hidden="1" x14ac:dyDescent="0.25">
      <c r="A3438" s="11" t="s">
        <v>7107</v>
      </c>
      <c r="B3438" s="13"/>
      <c r="C3438" s="13"/>
      <c r="D3438" s="13">
        <v>1</v>
      </c>
      <c r="E3438" s="13"/>
      <c r="F3438" s="13">
        <v>1</v>
      </c>
      <c r="G3438" s="13">
        <f>VLOOKUP(A3438,Лист8!A3437:B9143,2,)</f>
        <v>101</v>
      </c>
      <c r="H3438" s="15" t="str">
        <f>VLOOKUP(A3438,Tax!$B$2:$X$5526,9,)</f>
        <v xml:space="preserve"> Magnoliophyta</v>
      </c>
      <c r="I3438" s="15" t="str">
        <f>VLOOKUP(A3438,Tax!$B$2:$X$5526,10,FALSE)</f>
        <v xml:space="preserve"> eudicotyledons</v>
      </c>
      <c r="J3438" s="15" t="str">
        <f>IF(AND(C3438=2,D3438=1,E3438=1,(C3438+D3438+E3438)=4),"1",IF(AND(B3438=1,D3438=1,(B3438+D3438)=2),"2","-"))</f>
        <v>-</v>
      </c>
      <c r="K3438"/>
    </row>
    <row r="3439" spans="1:11" hidden="1" x14ac:dyDescent="0.25">
      <c r="A3439" s="11" t="s">
        <v>7109</v>
      </c>
      <c r="B3439" s="13"/>
      <c r="C3439" s="13"/>
      <c r="D3439" s="13">
        <v>3</v>
      </c>
      <c r="E3439" s="13"/>
      <c r="F3439" s="13">
        <v>3</v>
      </c>
      <c r="G3439" s="13">
        <f>VLOOKUP(A3439,Лист8!A3438:B9144,2,)</f>
        <v>277</v>
      </c>
      <c r="H3439" s="15" t="str">
        <f>VLOOKUP(A3439,Tax!$B$2:$X$5526,9,)</f>
        <v xml:space="preserve"> Magnoliophyta</v>
      </c>
      <c r="I3439" s="15" t="str">
        <f>VLOOKUP(A3439,Tax!$B$2:$X$5526,10,FALSE)</f>
        <v xml:space="preserve"> eudicotyledons</v>
      </c>
      <c r="J3439" s="15" t="str">
        <f>IF(AND(C3439=2,D3439=1,E3439=1,(C3439+D3439+E3439)=4),"1",IF(AND(B3439=1,D3439=1,(B3439+D3439)=2),"2","-"))</f>
        <v>-</v>
      </c>
      <c r="K3439"/>
    </row>
    <row r="3440" spans="1:11" hidden="1" x14ac:dyDescent="0.25">
      <c r="A3440" s="11" t="s">
        <v>7111</v>
      </c>
      <c r="B3440" s="13"/>
      <c r="C3440" s="13">
        <v>1</v>
      </c>
      <c r="D3440" s="13">
        <v>1</v>
      </c>
      <c r="E3440" s="13">
        <v>1</v>
      </c>
      <c r="F3440" s="13">
        <v>3</v>
      </c>
      <c r="G3440" s="13">
        <f>VLOOKUP(A3440,Лист8!A3439:B9145,2,)</f>
        <v>400</v>
      </c>
      <c r="H3440" s="15" t="str">
        <f>VLOOKUP(A3440,Tax!$B$2:$X$5526,9,)</f>
        <v xml:space="preserve"> Magnoliophyta</v>
      </c>
      <c r="I3440" s="15" t="str">
        <f>VLOOKUP(A3440,Tax!$B$2:$X$5526,10,FALSE)</f>
        <v xml:space="preserve"> eudicotyledons</v>
      </c>
      <c r="J3440" s="15" t="str">
        <f>IF(AND(C3440=2,D3440=1,E3440=1,(C3440+D3440+E3440)=4),"1",IF(AND(B3440=1,D3440=1,(B3440+D3440)=2),"2","-"))</f>
        <v>-</v>
      </c>
      <c r="K3440"/>
    </row>
    <row r="3441" spans="1:12" hidden="1" x14ac:dyDescent="0.25">
      <c r="A3441" s="11" t="s">
        <v>7113</v>
      </c>
      <c r="B3441" s="13"/>
      <c r="C3441" s="13"/>
      <c r="D3441" s="13">
        <v>1</v>
      </c>
      <c r="E3441" s="13">
        <v>1</v>
      </c>
      <c r="F3441" s="13">
        <v>2</v>
      </c>
      <c r="G3441" s="13">
        <f>VLOOKUP(A3441,Лист8!A3440:B9146,2,)</f>
        <v>184</v>
      </c>
      <c r="H3441" s="15" t="str">
        <f>VLOOKUP(A3441,Tax!$B$2:$X$5526,9,)</f>
        <v xml:space="preserve"> Magnoliophyta</v>
      </c>
      <c r="I3441" s="15" t="str">
        <f>VLOOKUP(A3441,Tax!$B$2:$X$5526,10,FALSE)</f>
        <v xml:space="preserve"> eudicotyledons</v>
      </c>
      <c r="J3441" s="15" t="str">
        <f>IF(AND(C3441=2,D3441=1,E3441=1,(C3441+D3441+E3441)=4),"1",IF(AND(B3441=1,D3441=1,(B3441+D3441)=2),"2","-"))</f>
        <v>-</v>
      </c>
      <c r="K3441"/>
    </row>
    <row r="3442" spans="1:12" hidden="1" x14ac:dyDescent="0.25">
      <c r="A3442" s="11" t="s">
        <v>7115</v>
      </c>
      <c r="B3442" s="13"/>
      <c r="C3442" s="13">
        <v>1</v>
      </c>
      <c r="D3442" s="13">
        <v>1</v>
      </c>
      <c r="E3442" s="13">
        <v>1</v>
      </c>
      <c r="F3442" s="13">
        <v>3</v>
      </c>
      <c r="G3442" s="13">
        <f>VLOOKUP(A3442,Лист8!A3441:B9147,2,)</f>
        <v>286</v>
      </c>
      <c r="H3442" s="15" t="str">
        <f>VLOOKUP(A3442,Tax!$B$2:$X$5526,9,)</f>
        <v xml:space="preserve"> Magnoliophyta</v>
      </c>
      <c r="I3442" s="15" t="str">
        <f>VLOOKUP(A3442,Tax!$B$2:$X$5526,10,FALSE)</f>
        <v xml:space="preserve"> eudicotyledons</v>
      </c>
      <c r="J3442" s="15" t="str">
        <f>IF(AND(C3442=2,D3442=1,E3442=1,(C3442+D3442+E3442)=4),"1",IF(AND(B3442=1,D3442=1,(B3442+D3442)=2),"2","-"))</f>
        <v>-</v>
      </c>
      <c r="K3442"/>
    </row>
    <row r="3443" spans="1:12" hidden="1" x14ac:dyDescent="0.25">
      <c r="A3443" s="11" t="s">
        <v>7117</v>
      </c>
      <c r="B3443" s="13"/>
      <c r="C3443" s="13"/>
      <c r="D3443" s="13">
        <v>2</v>
      </c>
      <c r="E3443" s="13"/>
      <c r="F3443" s="13">
        <v>2</v>
      </c>
      <c r="G3443" s="13">
        <f>VLOOKUP(A3443,Лист8!A3442:B9148,2,)</f>
        <v>182</v>
      </c>
      <c r="H3443" s="15" t="str">
        <f>VLOOKUP(A3443,Tax!$B$2:$X$5526,9,)</f>
        <v xml:space="preserve"> Magnoliophyta</v>
      </c>
      <c r="I3443" s="15" t="str">
        <f>VLOOKUP(A3443,Tax!$B$2:$X$5526,10,FALSE)</f>
        <v xml:space="preserve"> eudicotyledons</v>
      </c>
      <c r="J3443" s="15" t="str">
        <f>IF(AND(C3443=2,D3443=1,E3443=1,(C3443+D3443+E3443)=4),"1",IF(AND(B3443=1,D3443=1,(B3443+D3443)=2),"2","-"))</f>
        <v>-</v>
      </c>
      <c r="K3443"/>
    </row>
    <row r="3444" spans="1:12" hidden="1" x14ac:dyDescent="0.25">
      <c r="A3444" s="11" t="s">
        <v>7119</v>
      </c>
      <c r="B3444" s="13"/>
      <c r="C3444" s="13"/>
      <c r="D3444" s="13">
        <v>2</v>
      </c>
      <c r="E3444" s="13"/>
      <c r="F3444" s="13">
        <v>2</v>
      </c>
      <c r="G3444" s="13">
        <f>VLOOKUP(A3444,Лист8!A3443:B9149,2,)</f>
        <v>182</v>
      </c>
      <c r="H3444" s="15" t="str">
        <f>VLOOKUP(A3444,Tax!$B$2:$X$5526,9,)</f>
        <v xml:space="preserve"> Magnoliophyta</v>
      </c>
      <c r="I3444" s="15" t="str">
        <f>VLOOKUP(A3444,Tax!$B$2:$X$5526,10,FALSE)</f>
        <v xml:space="preserve"> eudicotyledons</v>
      </c>
      <c r="J3444" s="15" t="str">
        <f>IF(AND(C3444=2,D3444=1,E3444=1,(C3444+D3444+E3444)=4),"1",IF(AND(B3444=1,D3444=1,(B3444+D3444)=2),"2","-"))</f>
        <v>-</v>
      </c>
      <c r="K3444"/>
    </row>
    <row r="3445" spans="1:12" hidden="1" x14ac:dyDescent="0.25">
      <c r="A3445" s="11" t="s">
        <v>7121</v>
      </c>
      <c r="B3445" s="13"/>
      <c r="C3445" s="13"/>
      <c r="D3445" s="13">
        <v>2</v>
      </c>
      <c r="E3445" s="13"/>
      <c r="F3445" s="13">
        <v>2</v>
      </c>
      <c r="G3445" s="13">
        <f>VLOOKUP(A3445,Лист8!A3444:B9150,2,)</f>
        <v>183</v>
      </c>
      <c r="H3445" s="15" t="str">
        <f>VLOOKUP(A3445,Tax!$B$2:$X$5526,9,)</f>
        <v xml:space="preserve"> Magnoliophyta</v>
      </c>
      <c r="I3445" s="15" t="str">
        <f>VLOOKUP(A3445,Tax!$B$2:$X$5526,10,FALSE)</f>
        <v xml:space="preserve"> eudicotyledons</v>
      </c>
      <c r="J3445" s="15" t="str">
        <f>IF(AND(C3445=2,D3445=1,E3445=1,(C3445+D3445+E3445)=4),"1",IF(AND(B3445=1,D3445=1,(B3445+D3445)=2),"2","-"))</f>
        <v>-</v>
      </c>
      <c r="K3445"/>
    </row>
    <row r="3446" spans="1:12" hidden="1" x14ac:dyDescent="0.25">
      <c r="A3446" s="11" t="s">
        <v>7123</v>
      </c>
      <c r="B3446" s="13"/>
      <c r="C3446" s="13"/>
      <c r="D3446" s="13">
        <v>1</v>
      </c>
      <c r="E3446" s="13"/>
      <c r="F3446" s="13">
        <v>1</v>
      </c>
      <c r="G3446" s="13">
        <f>VLOOKUP(A3446,Лист8!A3445:B9151,2,)</f>
        <v>90</v>
      </c>
      <c r="H3446" s="15" t="str">
        <f>VLOOKUP(A3446,Tax!$B$2:$X$5526,9,)</f>
        <v xml:space="preserve"> Magnoliophyta</v>
      </c>
      <c r="I3446" s="15" t="str">
        <f>VLOOKUP(A3446,Tax!$B$2:$X$5526,10,FALSE)</f>
        <v xml:space="preserve"> eudicotyledons</v>
      </c>
      <c r="J3446" s="15" t="str">
        <f>IF(AND(C3446=2,D3446=1,E3446=1,(C3446+D3446+E3446)=4),"1",IF(AND(B3446=1,D3446=1,(B3446+D3446)=2),"2","-"))</f>
        <v>-</v>
      </c>
      <c r="K3446"/>
    </row>
    <row r="3447" spans="1:12" hidden="1" x14ac:dyDescent="0.25">
      <c r="A3447" s="11" t="s">
        <v>7125</v>
      </c>
      <c r="B3447" s="13"/>
      <c r="C3447" s="13"/>
      <c r="D3447" s="13">
        <v>1</v>
      </c>
      <c r="E3447" s="13"/>
      <c r="F3447" s="13">
        <v>1</v>
      </c>
      <c r="G3447" s="13">
        <f>VLOOKUP(A3447,Лист8!A3446:B9152,2,)</f>
        <v>95</v>
      </c>
      <c r="H3447" s="15" t="str">
        <f>VLOOKUP(A3447,Tax!$B$2:$X$5526,9,)</f>
        <v xml:space="preserve"> Magnoliophyta</v>
      </c>
      <c r="I3447" s="15" t="str">
        <f>VLOOKUP(A3447,Tax!$B$2:$X$5526,10,FALSE)</f>
        <v xml:space="preserve"> eudicotyledons</v>
      </c>
      <c r="J3447" s="15" t="str">
        <f>IF(AND(C3447=2,D3447=1,E3447=1,(C3447+D3447+E3447)=4),"1",IF(AND(B3447=1,D3447=1,(B3447+D3447)=2),"2","-"))</f>
        <v>-</v>
      </c>
      <c r="K3447"/>
    </row>
    <row r="3448" spans="1:12" hidden="1" x14ac:dyDescent="0.25">
      <c r="A3448" s="11" t="s">
        <v>7127</v>
      </c>
      <c r="B3448" s="13"/>
      <c r="C3448" s="13"/>
      <c r="D3448" s="13">
        <v>1</v>
      </c>
      <c r="E3448" s="13"/>
      <c r="F3448" s="13">
        <v>1</v>
      </c>
      <c r="G3448" s="13">
        <f>VLOOKUP(A3448,Лист8!A3447:B9153,2,)</f>
        <v>92</v>
      </c>
      <c r="H3448" s="15" t="str">
        <f>VLOOKUP(A3448,Tax!$B$2:$X$5526,9,)</f>
        <v xml:space="preserve"> Magnoliophyta</v>
      </c>
      <c r="I3448" s="15" t="str">
        <f>VLOOKUP(A3448,Tax!$B$2:$X$5526,10,FALSE)</f>
        <v xml:space="preserve"> eudicotyledons</v>
      </c>
      <c r="J3448" s="15" t="str">
        <f>IF(AND(C3448=2,D3448=1,E3448=1,(C3448+D3448+E3448)=4),"1",IF(AND(B3448=1,D3448=1,(B3448+D3448)=2),"2","-"))</f>
        <v>-</v>
      </c>
      <c r="K3448"/>
    </row>
    <row r="3449" spans="1:12" hidden="1" x14ac:dyDescent="0.25">
      <c r="A3449" s="11" t="s">
        <v>7129</v>
      </c>
      <c r="B3449" s="13"/>
      <c r="C3449" s="13">
        <v>1</v>
      </c>
      <c r="D3449" s="13">
        <v>1</v>
      </c>
      <c r="E3449" s="13">
        <v>1</v>
      </c>
      <c r="F3449" s="13">
        <v>3</v>
      </c>
      <c r="G3449" s="13">
        <f>VLOOKUP(A3449,Лист8!A3448:B9154,2,)</f>
        <v>307</v>
      </c>
      <c r="H3449" s="15" t="str">
        <f>VLOOKUP(A3449,Tax!$B$2:$X$5526,9,)</f>
        <v xml:space="preserve"> Magnoliophyta</v>
      </c>
      <c r="I3449" s="15" t="str">
        <f>VLOOKUP(A3449,Tax!$B$2:$X$5526,10,FALSE)</f>
        <v xml:space="preserve"> eudicotyledons</v>
      </c>
      <c r="J3449" s="15" t="str">
        <f>IF(AND(C3449=2,D3449=1,E3449=1,(C3449+D3449+E3449)=4),"1",IF(AND(B3449=1,D3449=1,(B3449+D3449)=2),"2","-"))</f>
        <v>-</v>
      </c>
      <c r="K3449"/>
    </row>
    <row r="3450" spans="1:12" x14ac:dyDescent="0.25">
      <c r="A3450" s="11" t="s">
        <v>7131</v>
      </c>
      <c r="B3450" s="13"/>
      <c r="C3450" s="13">
        <v>2</v>
      </c>
      <c r="D3450" s="13">
        <v>1</v>
      </c>
      <c r="E3450" s="13">
        <v>1</v>
      </c>
      <c r="F3450" s="13">
        <v>4</v>
      </c>
      <c r="G3450" s="13">
        <f>VLOOKUP(A3450,Лист8!A3449:B9155,2,)</f>
        <v>320</v>
      </c>
      <c r="H3450" s="15" t="str">
        <f>VLOOKUP(A3450,Tax!$B$2:$X$5526,9,)</f>
        <v xml:space="preserve"> Magnoliophyta</v>
      </c>
      <c r="I3450" s="15" t="str">
        <f>VLOOKUP(A3450,Tax!$B$2:$X$5526,10,FALSE)</f>
        <v xml:space="preserve"> eudicotyledons</v>
      </c>
      <c r="J3450" s="15" t="str">
        <f>IF(AND(C3450=2,D3450=1,E3450=1,(C3450+D3450+E3450)=4),"1",IF(AND(B3450=1,D3450=1,(B3450+D3450)=2),"2","-"))</f>
        <v>1</v>
      </c>
      <c r="K3450" s="15" t="str">
        <f>CONCATENATE("Е",J3450)</f>
        <v>Е1</v>
      </c>
      <c r="L3450" t="s">
        <v>12061</v>
      </c>
    </row>
    <row r="3451" spans="1:12" hidden="1" x14ac:dyDescent="0.25">
      <c r="A3451" s="11" t="s">
        <v>7133</v>
      </c>
      <c r="B3451" s="13"/>
      <c r="C3451" s="13">
        <v>1</v>
      </c>
      <c r="D3451" s="13">
        <v>1</v>
      </c>
      <c r="E3451" s="13">
        <v>1</v>
      </c>
      <c r="F3451" s="13">
        <v>3</v>
      </c>
      <c r="G3451" s="13">
        <f>VLOOKUP(A3451,Лист8!A3450:B9156,2,)</f>
        <v>391</v>
      </c>
      <c r="H3451" s="15" t="str">
        <f>VLOOKUP(A3451,Tax!$B$2:$X$5526,9,)</f>
        <v xml:space="preserve"> Magnoliophyta</v>
      </c>
      <c r="I3451" s="15" t="str">
        <f>VLOOKUP(A3451,Tax!$B$2:$X$5526,10,FALSE)</f>
        <v xml:space="preserve"> eudicotyledons</v>
      </c>
      <c r="J3451" s="15" t="str">
        <f>IF(AND(C3451=2,D3451=1,E3451=1,(C3451+D3451+E3451)=4),"1",IF(AND(B3451=1,D3451=1,(B3451+D3451)=2),"2","-"))</f>
        <v>-</v>
      </c>
      <c r="K3451"/>
    </row>
    <row r="3452" spans="1:12" hidden="1" x14ac:dyDescent="0.25">
      <c r="A3452" s="11" t="s">
        <v>7135</v>
      </c>
      <c r="B3452" s="13"/>
      <c r="C3452" s="13"/>
      <c r="D3452" s="13">
        <v>1</v>
      </c>
      <c r="E3452" s="13">
        <v>1</v>
      </c>
      <c r="F3452" s="13">
        <v>2</v>
      </c>
      <c r="G3452" s="13">
        <f>VLOOKUP(A3452,Лист8!A3451:B9157,2,)</f>
        <v>184</v>
      </c>
      <c r="H3452" s="15" t="str">
        <f>VLOOKUP(A3452,Tax!$B$2:$X$5526,9,)</f>
        <v xml:space="preserve"> Magnoliophyta</v>
      </c>
      <c r="I3452" s="15" t="str">
        <f>VLOOKUP(A3452,Tax!$B$2:$X$5526,10,FALSE)</f>
        <v xml:space="preserve"> eudicotyledons</v>
      </c>
      <c r="J3452" s="15" t="str">
        <f>IF(AND(C3452=2,D3452=1,E3452=1,(C3452+D3452+E3452)=4),"1",IF(AND(B3452=1,D3452=1,(B3452+D3452)=2),"2","-"))</f>
        <v>-</v>
      </c>
      <c r="K3452"/>
    </row>
    <row r="3453" spans="1:12" hidden="1" x14ac:dyDescent="0.25">
      <c r="A3453" s="11" t="s">
        <v>7137</v>
      </c>
      <c r="B3453" s="13"/>
      <c r="C3453" s="13"/>
      <c r="D3453" s="13">
        <v>1</v>
      </c>
      <c r="E3453" s="13">
        <v>1</v>
      </c>
      <c r="F3453" s="13">
        <v>2</v>
      </c>
      <c r="G3453" s="13">
        <f>VLOOKUP(A3453,Лист8!A3452:B9158,2,)</f>
        <v>127</v>
      </c>
      <c r="H3453" s="15" t="str">
        <f>VLOOKUP(A3453,Tax!$B$2:$X$5526,9,)</f>
        <v xml:space="preserve"> Magnoliophyta</v>
      </c>
      <c r="I3453" s="15" t="str">
        <f>VLOOKUP(A3453,Tax!$B$2:$X$5526,10,FALSE)</f>
        <v xml:space="preserve"> eudicotyledons</v>
      </c>
      <c r="J3453" s="15" t="str">
        <f>IF(AND(C3453=2,D3453=1,E3453=1,(C3453+D3453+E3453)=4),"1",IF(AND(B3453=1,D3453=1,(B3453+D3453)=2),"2","-"))</f>
        <v>-</v>
      </c>
      <c r="K3453"/>
    </row>
    <row r="3454" spans="1:12" hidden="1" x14ac:dyDescent="0.25">
      <c r="A3454" s="11" t="s">
        <v>7139</v>
      </c>
      <c r="B3454" s="13"/>
      <c r="C3454" s="13">
        <v>1</v>
      </c>
      <c r="D3454" s="13">
        <v>1</v>
      </c>
      <c r="E3454" s="13">
        <v>1</v>
      </c>
      <c r="F3454" s="13">
        <v>3</v>
      </c>
      <c r="G3454" s="13">
        <f>VLOOKUP(A3454,Лист8!A3453:B9159,2,)</f>
        <v>315</v>
      </c>
      <c r="H3454" s="15" t="str">
        <f>VLOOKUP(A3454,Tax!$B$2:$X$5526,9,)</f>
        <v xml:space="preserve"> Magnoliophyta</v>
      </c>
      <c r="I3454" s="15" t="str">
        <f>VLOOKUP(A3454,Tax!$B$2:$X$5526,10,FALSE)</f>
        <v xml:space="preserve"> eudicotyledons</v>
      </c>
      <c r="J3454" s="15" t="str">
        <f>IF(AND(C3454=2,D3454=1,E3454=1,(C3454+D3454+E3454)=4),"1",IF(AND(B3454=1,D3454=1,(B3454+D3454)=2),"2","-"))</f>
        <v>-</v>
      </c>
      <c r="K3454"/>
    </row>
    <row r="3455" spans="1:12" hidden="1" x14ac:dyDescent="0.25">
      <c r="A3455" s="11" t="s">
        <v>7141</v>
      </c>
      <c r="B3455" s="13"/>
      <c r="C3455" s="13">
        <v>1</v>
      </c>
      <c r="D3455" s="13">
        <v>1</v>
      </c>
      <c r="E3455" s="13">
        <v>1</v>
      </c>
      <c r="F3455" s="13">
        <v>3</v>
      </c>
      <c r="G3455" s="13">
        <f>VLOOKUP(A3455,Лист8!A3454:B9160,2,)</f>
        <v>236</v>
      </c>
      <c r="H3455" s="15" t="str">
        <f>VLOOKUP(A3455,Tax!$B$2:$X$5526,9,)</f>
        <v xml:space="preserve"> Magnoliophyta</v>
      </c>
      <c r="I3455" s="15" t="str">
        <f>VLOOKUP(A3455,Tax!$B$2:$X$5526,10,FALSE)</f>
        <v xml:space="preserve"> eudicotyledons</v>
      </c>
      <c r="J3455" s="15" t="str">
        <f>IF(AND(C3455=2,D3455=1,E3455=1,(C3455+D3455+E3455)=4),"1",IF(AND(B3455=1,D3455=1,(B3455+D3455)=2),"2","-"))</f>
        <v>-</v>
      </c>
      <c r="K3455"/>
    </row>
    <row r="3456" spans="1:12" hidden="1" x14ac:dyDescent="0.25">
      <c r="A3456" s="11" t="s">
        <v>7143</v>
      </c>
      <c r="B3456" s="13"/>
      <c r="C3456" s="13">
        <v>1</v>
      </c>
      <c r="D3456" s="13">
        <v>1</v>
      </c>
      <c r="E3456" s="13">
        <v>1</v>
      </c>
      <c r="F3456" s="13">
        <v>3</v>
      </c>
      <c r="G3456" s="13">
        <f>VLOOKUP(A3456,Лист8!A3455:B9161,2,)</f>
        <v>288</v>
      </c>
      <c r="H3456" s="15" t="str">
        <f>VLOOKUP(A3456,Tax!$B$2:$X$5526,9,)</f>
        <v xml:space="preserve"> Magnoliophyta</v>
      </c>
      <c r="I3456" s="15" t="str">
        <f>VLOOKUP(A3456,Tax!$B$2:$X$5526,10,FALSE)</f>
        <v xml:space="preserve"> eudicotyledons</v>
      </c>
      <c r="J3456" s="15" t="str">
        <f>IF(AND(C3456=2,D3456=1,E3456=1,(C3456+D3456+E3456)=4),"1",IF(AND(B3456=1,D3456=1,(B3456+D3456)=2),"2","-"))</f>
        <v>-</v>
      </c>
      <c r="K3456"/>
    </row>
    <row r="3457" spans="1:12" hidden="1" x14ac:dyDescent="0.25">
      <c r="A3457" s="11" t="s">
        <v>7145</v>
      </c>
      <c r="B3457" s="13"/>
      <c r="C3457" s="13"/>
      <c r="D3457" s="13">
        <v>1</v>
      </c>
      <c r="E3457" s="13">
        <v>1</v>
      </c>
      <c r="F3457" s="13">
        <v>2</v>
      </c>
      <c r="G3457" s="13">
        <f>VLOOKUP(A3457,Лист8!A3456:B9162,2,)</f>
        <v>185</v>
      </c>
      <c r="H3457" s="15" t="str">
        <f>VLOOKUP(A3457,Tax!$B$2:$X$5526,9,)</f>
        <v xml:space="preserve"> Magnoliophyta</v>
      </c>
      <c r="I3457" s="15" t="str">
        <f>VLOOKUP(A3457,Tax!$B$2:$X$5526,10,FALSE)</f>
        <v xml:space="preserve"> eudicotyledons</v>
      </c>
      <c r="J3457" s="15" t="str">
        <f>IF(AND(C3457=2,D3457=1,E3457=1,(C3457+D3457+E3457)=4),"1",IF(AND(B3457=1,D3457=1,(B3457+D3457)=2),"2","-"))</f>
        <v>-</v>
      </c>
      <c r="K3457"/>
    </row>
    <row r="3458" spans="1:12" hidden="1" x14ac:dyDescent="0.25">
      <c r="A3458" s="11" t="s">
        <v>7147</v>
      </c>
      <c r="B3458" s="13"/>
      <c r="C3458" s="13"/>
      <c r="D3458" s="13">
        <v>1</v>
      </c>
      <c r="E3458" s="13">
        <v>1</v>
      </c>
      <c r="F3458" s="13">
        <v>2</v>
      </c>
      <c r="G3458" s="13">
        <f>VLOOKUP(A3458,Лист8!A3457:B9163,2,)</f>
        <v>185</v>
      </c>
      <c r="H3458" s="15" t="str">
        <f>VLOOKUP(A3458,Tax!$B$2:$X$5526,9,)</f>
        <v xml:space="preserve"> Magnoliophyta</v>
      </c>
      <c r="I3458" s="15" t="str">
        <f>VLOOKUP(A3458,Tax!$B$2:$X$5526,10,FALSE)</f>
        <v xml:space="preserve"> eudicotyledons</v>
      </c>
      <c r="J3458" s="15" t="str">
        <f>IF(AND(C3458=2,D3458=1,E3458=1,(C3458+D3458+E3458)=4),"1",IF(AND(B3458=1,D3458=1,(B3458+D3458)=2),"2","-"))</f>
        <v>-</v>
      </c>
      <c r="K3458"/>
    </row>
    <row r="3459" spans="1:12" hidden="1" x14ac:dyDescent="0.25">
      <c r="A3459" s="11" t="s">
        <v>7149</v>
      </c>
      <c r="B3459" s="13"/>
      <c r="C3459" s="13"/>
      <c r="D3459" s="13">
        <v>1</v>
      </c>
      <c r="E3459" s="13">
        <v>1</v>
      </c>
      <c r="F3459" s="13">
        <v>2</v>
      </c>
      <c r="G3459" s="13">
        <f>VLOOKUP(A3459,Лист8!A3458:B9164,2,)</f>
        <v>185</v>
      </c>
      <c r="H3459" s="15" t="str">
        <f>VLOOKUP(A3459,Tax!$B$2:$X$5526,9,)</f>
        <v xml:space="preserve"> Magnoliophyta</v>
      </c>
      <c r="I3459" s="15" t="str">
        <f>VLOOKUP(A3459,Tax!$B$2:$X$5526,10,FALSE)</f>
        <v xml:space="preserve"> eudicotyledons</v>
      </c>
      <c r="J3459" s="15" t="str">
        <f>IF(AND(C3459=2,D3459=1,E3459=1,(C3459+D3459+E3459)=4),"1",IF(AND(B3459=1,D3459=1,(B3459+D3459)=2),"2","-"))</f>
        <v>-</v>
      </c>
      <c r="K3459"/>
    </row>
    <row r="3460" spans="1:12" x14ac:dyDescent="0.25">
      <c r="A3460" s="11" t="s">
        <v>7151</v>
      </c>
      <c r="B3460" s="13"/>
      <c r="C3460" s="13">
        <v>2</v>
      </c>
      <c r="D3460" s="13">
        <v>1</v>
      </c>
      <c r="E3460" s="13">
        <v>1</v>
      </c>
      <c r="F3460" s="13">
        <v>4</v>
      </c>
      <c r="G3460" s="13">
        <f>VLOOKUP(A3460,Лист8!A3459:B9165,2,)</f>
        <v>312</v>
      </c>
      <c r="H3460" s="15" t="str">
        <f>VLOOKUP(A3460,Tax!$B$2:$X$5526,9,)</f>
        <v xml:space="preserve"> Magnoliophyta</v>
      </c>
      <c r="I3460" s="15" t="str">
        <f>VLOOKUP(A3460,Tax!$B$2:$X$5526,10,FALSE)</f>
        <v xml:space="preserve"> eudicotyledons</v>
      </c>
      <c r="J3460" s="15" t="str">
        <f>IF(AND(C3460=2,D3460=1,E3460=1,(C3460+D3460+E3460)=4),"1",IF(AND(B3460=1,D3460=1,(B3460+D3460)=2),"2","-"))</f>
        <v>1</v>
      </c>
      <c r="K3460" s="15" t="str">
        <f>CONCATENATE("Е",J3460)</f>
        <v>Е1</v>
      </c>
      <c r="L3460" t="s">
        <v>12061</v>
      </c>
    </row>
    <row r="3461" spans="1:12" hidden="1" x14ac:dyDescent="0.25">
      <c r="A3461" s="11" t="s">
        <v>7153</v>
      </c>
      <c r="B3461" s="13"/>
      <c r="C3461" s="13"/>
      <c r="D3461" s="13">
        <v>1</v>
      </c>
      <c r="E3461" s="13">
        <v>1</v>
      </c>
      <c r="F3461" s="13">
        <v>2</v>
      </c>
      <c r="G3461" s="13">
        <f>VLOOKUP(A3461,Лист8!A3460:B9166,2,)</f>
        <v>185</v>
      </c>
      <c r="H3461" s="15" t="str">
        <f>VLOOKUP(A3461,Tax!$B$2:$X$5526,9,)</f>
        <v xml:space="preserve"> Magnoliophyta</v>
      </c>
      <c r="I3461" s="15" t="str">
        <f>VLOOKUP(A3461,Tax!$B$2:$X$5526,10,FALSE)</f>
        <v xml:space="preserve"> eudicotyledons</v>
      </c>
      <c r="J3461" s="15" t="str">
        <f>IF(AND(C3461=2,D3461=1,E3461=1,(C3461+D3461+E3461)=4),"1",IF(AND(B3461=1,D3461=1,(B3461+D3461)=2),"2","-"))</f>
        <v>-</v>
      </c>
      <c r="K3461"/>
    </row>
    <row r="3462" spans="1:12" hidden="1" x14ac:dyDescent="0.25">
      <c r="A3462" s="11" t="s">
        <v>7155</v>
      </c>
      <c r="B3462" s="13"/>
      <c r="C3462" s="13"/>
      <c r="D3462" s="13">
        <v>1</v>
      </c>
      <c r="E3462" s="13">
        <v>1</v>
      </c>
      <c r="F3462" s="13">
        <v>2</v>
      </c>
      <c r="G3462" s="13">
        <f>VLOOKUP(A3462,Лист8!A3461:B9167,2,)</f>
        <v>181</v>
      </c>
      <c r="H3462" s="15" t="str">
        <f>VLOOKUP(A3462,Tax!$B$2:$X$5526,9,)</f>
        <v xml:space="preserve"> Magnoliophyta</v>
      </c>
      <c r="I3462" s="15" t="str">
        <f>VLOOKUP(A3462,Tax!$B$2:$X$5526,10,FALSE)</f>
        <v xml:space="preserve"> eudicotyledons</v>
      </c>
      <c r="J3462" s="15" t="str">
        <f>IF(AND(C3462=2,D3462=1,E3462=1,(C3462+D3462+E3462)=4),"1",IF(AND(B3462=1,D3462=1,(B3462+D3462)=2),"2","-"))</f>
        <v>-</v>
      </c>
      <c r="K3462"/>
    </row>
    <row r="3463" spans="1:12" hidden="1" x14ac:dyDescent="0.25">
      <c r="A3463" s="11" t="s">
        <v>7157</v>
      </c>
      <c r="B3463" s="13"/>
      <c r="C3463" s="13">
        <v>1</v>
      </c>
      <c r="D3463" s="13">
        <v>1</v>
      </c>
      <c r="E3463" s="13">
        <v>1</v>
      </c>
      <c r="F3463" s="13">
        <v>3</v>
      </c>
      <c r="G3463" s="13">
        <f>VLOOKUP(A3463,Лист8!A3462:B9168,2,)</f>
        <v>293</v>
      </c>
      <c r="H3463" s="15" t="str">
        <f>VLOOKUP(A3463,Tax!$B$2:$X$5526,9,)</f>
        <v xml:space="preserve"> Magnoliophyta</v>
      </c>
      <c r="I3463" s="15" t="str">
        <f>VLOOKUP(A3463,Tax!$B$2:$X$5526,10,FALSE)</f>
        <v xml:space="preserve"> eudicotyledons</v>
      </c>
      <c r="J3463" s="15" t="str">
        <f>IF(AND(C3463=2,D3463=1,E3463=1,(C3463+D3463+E3463)=4),"1",IF(AND(B3463=1,D3463=1,(B3463+D3463)=2),"2","-"))</f>
        <v>-</v>
      </c>
      <c r="K3463"/>
    </row>
    <row r="3464" spans="1:12" hidden="1" x14ac:dyDescent="0.25">
      <c r="A3464" s="11" t="s">
        <v>7159</v>
      </c>
      <c r="B3464" s="13"/>
      <c r="C3464" s="13">
        <v>1</v>
      </c>
      <c r="D3464" s="13">
        <v>1</v>
      </c>
      <c r="E3464" s="13">
        <v>1</v>
      </c>
      <c r="F3464" s="13">
        <v>3</v>
      </c>
      <c r="G3464" s="13">
        <f>VLOOKUP(A3464,Лист8!A3463:B9169,2,)</f>
        <v>286</v>
      </c>
      <c r="H3464" s="15" t="str">
        <f>VLOOKUP(A3464,Tax!$B$2:$X$5526,9,)</f>
        <v xml:space="preserve"> Magnoliophyta</v>
      </c>
      <c r="I3464" s="15" t="str">
        <f>VLOOKUP(A3464,Tax!$B$2:$X$5526,10,FALSE)</f>
        <v xml:space="preserve"> eudicotyledons</v>
      </c>
      <c r="J3464" s="15" t="str">
        <f>IF(AND(C3464=2,D3464=1,E3464=1,(C3464+D3464+E3464)=4),"1",IF(AND(B3464=1,D3464=1,(B3464+D3464)=2),"2","-"))</f>
        <v>-</v>
      </c>
      <c r="K3464"/>
    </row>
    <row r="3465" spans="1:12" hidden="1" x14ac:dyDescent="0.25">
      <c r="A3465" s="11" t="s">
        <v>7161</v>
      </c>
      <c r="B3465" s="13"/>
      <c r="C3465" s="13"/>
      <c r="D3465" s="13">
        <v>1</v>
      </c>
      <c r="E3465" s="13">
        <v>1</v>
      </c>
      <c r="F3465" s="13">
        <v>2</v>
      </c>
      <c r="G3465" s="13">
        <f>VLOOKUP(A3465,Лист8!A3464:B9170,2,)</f>
        <v>181</v>
      </c>
      <c r="H3465" s="15" t="str">
        <f>VLOOKUP(A3465,Tax!$B$2:$X$5526,9,)</f>
        <v xml:space="preserve"> Magnoliophyta</v>
      </c>
      <c r="I3465" s="15" t="str">
        <f>VLOOKUP(A3465,Tax!$B$2:$X$5526,10,FALSE)</f>
        <v xml:space="preserve"> eudicotyledons</v>
      </c>
      <c r="J3465" s="15" t="str">
        <f>IF(AND(C3465=2,D3465=1,E3465=1,(C3465+D3465+E3465)=4),"1",IF(AND(B3465=1,D3465=1,(B3465+D3465)=2),"2","-"))</f>
        <v>-</v>
      </c>
      <c r="K3465"/>
    </row>
    <row r="3466" spans="1:12" hidden="1" x14ac:dyDescent="0.25">
      <c r="A3466" s="11" t="s">
        <v>7163</v>
      </c>
      <c r="B3466" s="13"/>
      <c r="C3466" s="13">
        <v>1</v>
      </c>
      <c r="D3466" s="13">
        <v>1</v>
      </c>
      <c r="E3466" s="13">
        <v>1</v>
      </c>
      <c r="F3466" s="13">
        <v>3</v>
      </c>
      <c r="G3466" s="13">
        <f>VLOOKUP(A3466,Лист8!A3465:B9171,2,)</f>
        <v>366</v>
      </c>
      <c r="H3466" s="15" t="str">
        <f>VLOOKUP(A3466,Tax!$B$2:$X$5526,9,)</f>
        <v xml:space="preserve"> Magnoliophyta</v>
      </c>
      <c r="I3466" s="15" t="str">
        <f>VLOOKUP(A3466,Tax!$B$2:$X$5526,10,FALSE)</f>
        <v xml:space="preserve"> eudicotyledons</v>
      </c>
      <c r="J3466" s="15" t="str">
        <f>IF(AND(C3466=2,D3466=1,E3466=1,(C3466+D3466+E3466)=4),"1",IF(AND(B3466=1,D3466=1,(B3466+D3466)=2),"2","-"))</f>
        <v>-</v>
      </c>
      <c r="K3466"/>
    </row>
    <row r="3467" spans="1:12" hidden="1" x14ac:dyDescent="0.25">
      <c r="A3467" s="11" t="s">
        <v>7165</v>
      </c>
      <c r="B3467" s="13"/>
      <c r="C3467" s="13">
        <v>1</v>
      </c>
      <c r="D3467" s="13">
        <v>1</v>
      </c>
      <c r="E3467" s="13">
        <v>1</v>
      </c>
      <c r="F3467" s="13">
        <v>3</v>
      </c>
      <c r="G3467" s="13">
        <f>VLOOKUP(A3467,Лист8!A3466:B9172,2,)</f>
        <v>392</v>
      </c>
      <c r="H3467" s="15" t="str">
        <f>VLOOKUP(A3467,Tax!$B$2:$X$5526,9,)</f>
        <v xml:space="preserve"> Magnoliophyta</v>
      </c>
      <c r="I3467" s="15" t="str">
        <f>VLOOKUP(A3467,Tax!$B$2:$X$5526,10,FALSE)</f>
        <v xml:space="preserve"> eudicotyledons</v>
      </c>
      <c r="J3467" s="15" t="str">
        <f>IF(AND(C3467=2,D3467=1,E3467=1,(C3467+D3467+E3467)=4),"1",IF(AND(B3467=1,D3467=1,(B3467+D3467)=2),"2","-"))</f>
        <v>-</v>
      </c>
      <c r="K3467"/>
    </row>
    <row r="3468" spans="1:12" hidden="1" x14ac:dyDescent="0.25">
      <c r="A3468" s="11" t="s">
        <v>7167</v>
      </c>
      <c r="B3468" s="13"/>
      <c r="C3468" s="13"/>
      <c r="D3468" s="13">
        <v>1</v>
      </c>
      <c r="E3468" s="13"/>
      <c r="F3468" s="13">
        <v>1</v>
      </c>
      <c r="G3468" s="13"/>
      <c r="H3468" s="15" t="str">
        <f>VLOOKUP(A3468,Tax!$B$2:$X$5526,9,)</f>
        <v xml:space="preserve"> Coccomyxa.</v>
      </c>
      <c r="I3468" s="15">
        <f>VLOOKUP(A3468,Tax!$B$2:$X$5526,10,FALSE)</f>
        <v>0</v>
      </c>
      <c r="J3468" s="15" t="str">
        <f>IF(AND(C3468&gt;=1,D3468&gt;=1,E3468&gt;=1,(C3468+D3468+E3468)&gt;=3),"1",IF(AND(B3468&gt;=1,D3468&gt;=1,(B3468+D3468)&gt;=2),"2","-"))</f>
        <v>-</v>
      </c>
      <c r="K3468"/>
    </row>
    <row r="3469" spans="1:12" hidden="1" x14ac:dyDescent="0.25">
      <c r="A3469" s="11" t="s">
        <v>7169</v>
      </c>
      <c r="B3469" s="13"/>
      <c r="C3469" s="13"/>
      <c r="D3469" s="13">
        <v>3</v>
      </c>
      <c r="E3469" s="13"/>
      <c r="F3469" s="13">
        <v>3</v>
      </c>
      <c r="G3469" s="13">
        <f>VLOOKUP(A3469,Лист8!A3468:B9174,2,)</f>
        <v>279</v>
      </c>
      <c r="H3469" s="15" t="str">
        <f>VLOOKUP(A3469,Tax!$B$2:$X$5526,9,)</f>
        <v xml:space="preserve"> Magnoliophyta</v>
      </c>
      <c r="I3469" s="15" t="str">
        <f>VLOOKUP(A3469,Tax!$B$2:$X$5526,10,FALSE)</f>
        <v xml:space="preserve"> Liliopsida</v>
      </c>
      <c r="J3469" s="15" t="str">
        <f>IF(AND(C3469=2,D3469=1,E3469=1,(C3469+D3469+E3469)=4),"1",IF(AND(B3469=1,D3469=1,(B3469+D3469)=2),"2","-"))</f>
        <v>-</v>
      </c>
      <c r="K3469"/>
    </row>
    <row r="3470" spans="1:12" hidden="1" x14ac:dyDescent="0.25">
      <c r="A3470" s="11" t="s">
        <v>7171</v>
      </c>
      <c r="B3470" s="13"/>
      <c r="C3470" s="13"/>
      <c r="D3470" s="13">
        <v>3</v>
      </c>
      <c r="E3470" s="13"/>
      <c r="F3470" s="13">
        <v>3</v>
      </c>
      <c r="G3470" s="13">
        <f>VLOOKUP(A3470,Лист8!A3469:B9175,2,)</f>
        <v>278</v>
      </c>
      <c r="H3470" s="15" t="str">
        <f>VLOOKUP(A3470,Tax!$B$2:$X$5526,9,)</f>
        <v xml:space="preserve"> Magnoliophyta</v>
      </c>
      <c r="I3470" s="15" t="str">
        <f>VLOOKUP(A3470,Tax!$B$2:$X$5526,10,FALSE)</f>
        <v xml:space="preserve"> Liliopsida</v>
      </c>
      <c r="J3470" s="15" t="str">
        <f>IF(AND(C3470=2,D3470=1,E3470=1,(C3470+D3470+E3470)=4),"1",IF(AND(B3470=1,D3470=1,(B3470+D3470)=2),"2","-"))</f>
        <v>-</v>
      </c>
      <c r="K3470"/>
    </row>
    <row r="3471" spans="1:12" hidden="1" x14ac:dyDescent="0.25">
      <c r="A3471" s="11" t="s">
        <v>7173</v>
      </c>
      <c r="B3471" s="13"/>
      <c r="C3471" s="13"/>
      <c r="D3471" s="13">
        <v>3</v>
      </c>
      <c r="E3471" s="13"/>
      <c r="F3471" s="13">
        <v>3</v>
      </c>
      <c r="G3471" s="13">
        <f>VLOOKUP(A3471,Лист8!A3470:B9176,2,)</f>
        <v>278</v>
      </c>
      <c r="H3471" s="15" t="str">
        <f>VLOOKUP(A3471,Tax!$B$2:$X$5526,9,)</f>
        <v xml:space="preserve"> Magnoliophyta</v>
      </c>
      <c r="I3471" s="15" t="str">
        <f>VLOOKUP(A3471,Tax!$B$2:$X$5526,10,FALSE)</f>
        <v xml:space="preserve"> Liliopsida</v>
      </c>
      <c r="J3471" s="15" t="str">
        <f>IF(AND(C3471=2,D3471=1,E3471=1,(C3471+D3471+E3471)=4),"1",IF(AND(B3471=1,D3471=1,(B3471+D3471)=2),"2","-"))</f>
        <v>-</v>
      </c>
      <c r="K3471"/>
    </row>
    <row r="3472" spans="1:12" hidden="1" x14ac:dyDescent="0.25">
      <c r="A3472" s="11" t="s">
        <v>7175</v>
      </c>
      <c r="B3472" s="13"/>
      <c r="C3472" s="13"/>
      <c r="D3472" s="13">
        <v>3</v>
      </c>
      <c r="E3472" s="13"/>
      <c r="F3472" s="13">
        <v>3</v>
      </c>
      <c r="G3472" s="13">
        <f>VLOOKUP(A3472,Лист8!A3471:B9177,2,)</f>
        <v>286</v>
      </c>
      <c r="H3472" s="15" t="str">
        <f>VLOOKUP(A3472,Tax!$B$2:$X$5526,9,)</f>
        <v xml:space="preserve"> Magnoliophyta</v>
      </c>
      <c r="I3472" s="15" t="str">
        <f>VLOOKUP(A3472,Tax!$B$2:$X$5526,10,FALSE)</f>
        <v xml:space="preserve"> Liliopsida</v>
      </c>
      <c r="J3472" s="15" t="str">
        <f>IF(AND(C3472=2,D3472=1,E3472=1,(C3472+D3472+E3472)=4),"1",IF(AND(B3472=1,D3472=1,(B3472+D3472)=2),"2","-"))</f>
        <v>-</v>
      </c>
      <c r="K3472"/>
    </row>
    <row r="3473" spans="1:11" hidden="1" x14ac:dyDescent="0.25">
      <c r="A3473" s="11" t="s">
        <v>7177</v>
      </c>
      <c r="B3473" s="13"/>
      <c r="C3473" s="13"/>
      <c r="D3473" s="13">
        <v>3</v>
      </c>
      <c r="E3473" s="13"/>
      <c r="F3473" s="13">
        <v>3</v>
      </c>
      <c r="G3473" s="13">
        <f>VLOOKUP(A3473,Лист8!A3472:B9178,2,)</f>
        <v>286</v>
      </c>
      <c r="H3473" s="15" t="str">
        <f>VLOOKUP(A3473,Tax!$B$2:$X$5526,9,)</f>
        <v xml:space="preserve"> Magnoliophyta</v>
      </c>
      <c r="I3473" s="15" t="str">
        <f>VLOOKUP(A3473,Tax!$B$2:$X$5526,10,FALSE)</f>
        <v xml:space="preserve"> Liliopsida</v>
      </c>
      <c r="J3473" s="15" t="str">
        <f>IF(AND(C3473=2,D3473=1,E3473=1,(C3473+D3473+E3473)=4),"1",IF(AND(B3473=1,D3473=1,(B3473+D3473)=2),"2","-"))</f>
        <v>-</v>
      </c>
      <c r="K3473"/>
    </row>
    <row r="3474" spans="1:11" hidden="1" x14ac:dyDescent="0.25">
      <c r="A3474" s="11" t="s">
        <v>7179</v>
      </c>
      <c r="B3474" s="13"/>
      <c r="C3474" s="13"/>
      <c r="D3474" s="13">
        <v>3</v>
      </c>
      <c r="E3474" s="13"/>
      <c r="F3474" s="13">
        <v>3</v>
      </c>
      <c r="G3474" s="13">
        <f>VLOOKUP(A3474,Лист8!A3473:B9179,2,)</f>
        <v>287</v>
      </c>
      <c r="H3474" s="15" t="str">
        <f>VLOOKUP(A3474,Tax!$B$2:$X$5526,9,)</f>
        <v xml:space="preserve"> Magnoliophyta</v>
      </c>
      <c r="I3474" s="15" t="str">
        <f>VLOOKUP(A3474,Tax!$B$2:$X$5526,10,FALSE)</f>
        <v xml:space="preserve"> Liliopsida</v>
      </c>
      <c r="J3474" s="15" t="str">
        <f>IF(AND(C3474=2,D3474=1,E3474=1,(C3474+D3474+E3474)=4),"1",IF(AND(B3474=1,D3474=1,(B3474+D3474)=2),"2","-"))</f>
        <v>-</v>
      </c>
      <c r="K3474"/>
    </row>
    <row r="3475" spans="1:11" hidden="1" x14ac:dyDescent="0.25">
      <c r="A3475" s="11" t="s">
        <v>7181</v>
      </c>
      <c r="B3475" s="13"/>
      <c r="C3475" s="13"/>
      <c r="D3475" s="13">
        <v>1</v>
      </c>
      <c r="E3475" s="13"/>
      <c r="F3475" s="13">
        <v>1</v>
      </c>
      <c r="G3475" s="13">
        <f>VLOOKUP(A3475,Лист8!A3474:B9180,2,)</f>
        <v>144</v>
      </c>
      <c r="H3475" s="15" t="str">
        <f>VLOOKUP(A3475,Tax!$B$2:$X$5526,9,)</f>
        <v xml:space="preserve"> Magnoliophyta</v>
      </c>
      <c r="I3475" s="15" t="str">
        <f>VLOOKUP(A3475,Tax!$B$2:$X$5526,10,FALSE)</f>
        <v xml:space="preserve"> Liliopsida</v>
      </c>
      <c r="J3475" s="15" t="str">
        <f>IF(AND(C3475=2,D3475=1,E3475=1,(C3475+D3475+E3475)=4),"1",IF(AND(B3475=1,D3475=1,(B3475+D3475)=2),"2","-"))</f>
        <v>-</v>
      </c>
      <c r="K3475"/>
    </row>
    <row r="3476" spans="1:11" hidden="1" x14ac:dyDescent="0.25">
      <c r="A3476" s="11" t="s">
        <v>7183</v>
      </c>
      <c r="B3476" s="13"/>
      <c r="C3476" s="13"/>
      <c r="D3476" s="13">
        <v>1</v>
      </c>
      <c r="E3476" s="13"/>
      <c r="F3476" s="13">
        <v>1</v>
      </c>
      <c r="G3476" s="13">
        <f>VLOOKUP(A3476,Лист8!A3475:B9181,2,)</f>
        <v>144</v>
      </c>
      <c r="H3476" s="15" t="str">
        <f>VLOOKUP(A3476,Tax!$B$2:$X$5526,9,)</f>
        <v xml:space="preserve"> Magnoliophyta</v>
      </c>
      <c r="I3476" s="15" t="str">
        <f>VLOOKUP(A3476,Tax!$B$2:$X$5526,10,FALSE)</f>
        <v xml:space="preserve"> Liliopsida</v>
      </c>
      <c r="J3476" s="15" t="str">
        <f>IF(AND(C3476=2,D3476=1,E3476=1,(C3476+D3476+E3476)=4),"1",IF(AND(B3476=1,D3476=1,(B3476+D3476)=2),"2","-"))</f>
        <v>-</v>
      </c>
      <c r="K3476"/>
    </row>
    <row r="3477" spans="1:11" hidden="1" x14ac:dyDescent="0.25">
      <c r="A3477" s="11" t="s">
        <v>7185</v>
      </c>
      <c r="B3477" s="13"/>
      <c r="C3477" s="13">
        <v>1</v>
      </c>
      <c r="D3477" s="13">
        <v>1</v>
      </c>
      <c r="E3477" s="13">
        <v>1</v>
      </c>
      <c r="F3477" s="13">
        <v>3</v>
      </c>
      <c r="G3477" s="13">
        <f>VLOOKUP(A3477,Лист8!A3476:B9182,2,)</f>
        <v>303</v>
      </c>
      <c r="H3477" s="15" t="str">
        <f>VLOOKUP(A3477,Tax!$B$2:$X$5526,9,)</f>
        <v xml:space="preserve"> Magnoliophyta</v>
      </c>
      <c r="I3477" s="15" t="str">
        <f>VLOOKUP(A3477,Tax!$B$2:$X$5526,10,FALSE)</f>
        <v xml:space="preserve"> Liliopsida</v>
      </c>
      <c r="J3477" s="15" t="str">
        <f>IF(AND(C3477=2,D3477=1,E3477=1,(C3477+D3477+E3477)=4),"1",IF(AND(B3477=1,D3477=1,(B3477+D3477)=2),"2","-"))</f>
        <v>-</v>
      </c>
      <c r="K3477"/>
    </row>
    <row r="3478" spans="1:11" hidden="1" x14ac:dyDescent="0.25">
      <c r="A3478" s="11" t="s">
        <v>7187</v>
      </c>
      <c r="B3478" s="13"/>
      <c r="C3478" s="13"/>
      <c r="D3478" s="13">
        <v>1</v>
      </c>
      <c r="E3478" s="13">
        <v>1</v>
      </c>
      <c r="F3478" s="13">
        <v>2</v>
      </c>
      <c r="G3478" s="13">
        <f>VLOOKUP(A3478,Лист8!A3477:B9183,2,)</f>
        <v>185</v>
      </c>
      <c r="H3478" s="15" t="str">
        <f>VLOOKUP(A3478,Tax!$B$2:$X$5526,9,)</f>
        <v xml:space="preserve"> Magnoliophyta</v>
      </c>
      <c r="I3478" s="15" t="str">
        <f>VLOOKUP(A3478,Tax!$B$2:$X$5526,10,FALSE)</f>
        <v xml:space="preserve"> Liliopsida</v>
      </c>
      <c r="J3478" s="15" t="str">
        <f>IF(AND(C3478=2,D3478=1,E3478=1,(C3478+D3478+E3478)=4),"1",IF(AND(B3478=1,D3478=1,(B3478+D3478)=2),"2","-"))</f>
        <v>-</v>
      </c>
      <c r="K3478"/>
    </row>
    <row r="3479" spans="1:11" hidden="1" x14ac:dyDescent="0.25">
      <c r="A3479" s="11" t="s">
        <v>7189</v>
      </c>
      <c r="B3479" s="13"/>
      <c r="C3479" s="13">
        <v>1</v>
      </c>
      <c r="D3479" s="13">
        <v>1</v>
      </c>
      <c r="E3479" s="13">
        <v>1</v>
      </c>
      <c r="F3479" s="13">
        <v>3</v>
      </c>
      <c r="G3479" s="13">
        <f>VLOOKUP(A3479,Лист8!A3478:B9184,2,)</f>
        <v>288</v>
      </c>
      <c r="H3479" s="15" t="str">
        <f>VLOOKUP(A3479,Tax!$B$2:$X$5526,9,)</f>
        <v xml:space="preserve"> Magnoliophyta</v>
      </c>
      <c r="I3479" s="15" t="str">
        <f>VLOOKUP(A3479,Tax!$B$2:$X$5526,10,FALSE)</f>
        <v xml:space="preserve"> Liliopsida</v>
      </c>
      <c r="J3479" s="15" t="str">
        <f>IF(AND(C3479=2,D3479=1,E3479=1,(C3479+D3479+E3479)=4),"1",IF(AND(B3479=1,D3479=1,(B3479+D3479)=2),"2","-"))</f>
        <v>-</v>
      </c>
      <c r="K3479"/>
    </row>
    <row r="3480" spans="1:11" hidden="1" x14ac:dyDescent="0.25">
      <c r="A3480" s="11" t="s">
        <v>7191</v>
      </c>
      <c r="B3480" s="13"/>
      <c r="C3480" s="13"/>
      <c r="D3480" s="13">
        <v>1</v>
      </c>
      <c r="E3480" s="13">
        <v>1</v>
      </c>
      <c r="F3480" s="13">
        <v>2</v>
      </c>
      <c r="G3480" s="13">
        <f>VLOOKUP(A3480,Лист8!A3479:B9185,2,)</f>
        <v>185</v>
      </c>
      <c r="H3480" s="15" t="str">
        <f>VLOOKUP(A3480,Tax!$B$2:$X$5526,9,)</f>
        <v xml:space="preserve"> Magnoliophyta</v>
      </c>
      <c r="I3480" s="15" t="str">
        <f>VLOOKUP(A3480,Tax!$B$2:$X$5526,10,FALSE)</f>
        <v xml:space="preserve"> Liliopsida</v>
      </c>
      <c r="J3480" s="15" t="str">
        <f>IF(AND(C3480=2,D3480=1,E3480=1,(C3480+D3480+E3480)=4),"1",IF(AND(B3480=1,D3480=1,(B3480+D3480)=2),"2","-"))</f>
        <v>-</v>
      </c>
      <c r="K3480"/>
    </row>
    <row r="3481" spans="1:11" hidden="1" x14ac:dyDescent="0.25">
      <c r="A3481" s="11" t="s">
        <v>7193</v>
      </c>
      <c r="B3481" s="13"/>
      <c r="C3481" s="13"/>
      <c r="D3481" s="13">
        <v>3</v>
      </c>
      <c r="E3481" s="13"/>
      <c r="F3481" s="13">
        <v>3</v>
      </c>
      <c r="G3481" s="13">
        <f>VLOOKUP(A3481,Лист8!A3480:B9186,2,)</f>
        <v>290</v>
      </c>
      <c r="H3481" s="15" t="str">
        <f>VLOOKUP(A3481,Tax!$B$2:$X$5526,9,)</f>
        <v xml:space="preserve"> Magnoliophyta</v>
      </c>
      <c r="I3481" s="15" t="str">
        <f>VLOOKUP(A3481,Tax!$B$2:$X$5526,10,FALSE)</f>
        <v xml:space="preserve"> Liliopsida</v>
      </c>
      <c r="J3481" s="15" t="str">
        <f>IF(AND(C3481=2,D3481=1,E3481=1,(C3481+D3481+E3481)=4),"1",IF(AND(B3481=1,D3481=1,(B3481+D3481)=2),"2","-"))</f>
        <v>-</v>
      </c>
      <c r="K3481"/>
    </row>
    <row r="3482" spans="1:11" hidden="1" x14ac:dyDescent="0.25">
      <c r="A3482" s="11" t="s">
        <v>7195</v>
      </c>
      <c r="B3482" s="13"/>
      <c r="C3482" s="13"/>
      <c r="D3482" s="13">
        <v>1</v>
      </c>
      <c r="E3482" s="13"/>
      <c r="F3482" s="13">
        <v>1</v>
      </c>
      <c r="G3482" s="13">
        <f>VLOOKUP(A3482,Лист8!A3481:B9187,2,)</f>
        <v>91</v>
      </c>
      <c r="H3482" s="15" t="str">
        <f>VLOOKUP(A3482,Tax!$B$2:$X$5526,9,)</f>
        <v xml:space="preserve"> Magnoliophyta</v>
      </c>
      <c r="I3482" s="15" t="str">
        <f>VLOOKUP(A3482,Tax!$B$2:$X$5526,10,FALSE)</f>
        <v xml:space="preserve"> Liliopsida</v>
      </c>
      <c r="J3482" s="15" t="str">
        <f>IF(AND(C3482=2,D3482=1,E3482=1,(C3482+D3482+E3482)=4),"1",IF(AND(B3482=1,D3482=1,(B3482+D3482)=2),"2","-"))</f>
        <v>-</v>
      </c>
      <c r="K3482"/>
    </row>
    <row r="3483" spans="1:11" hidden="1" x14ac:dyDescent="0.25">
      <c r="A3483" s="11" t="s">
        <v>7197</v>
      </c>
      <c r="B3483" s="13"/>
      <c r="C3483" s="13">
        <v>1</v>
      </c>
      <c r="D3483" s="13">
        <v>1</v>
      </c>
      <c r="E3483" s="13">
        <v>1</v>
      </c>
      <c r="F3483" s="13">
        <v>3</v>
      </c>
      <c r="G3483" s="13">
        <f>VLOOKUP(A3483,Лист8!A3482:B9188,2,)</f>
        <v>294</v>
      </c>
      <c r="H3483" s="15" t="str">
        <f>VLOOKUP(A3483,Tax!$B$2:$X$5526,9,)</f>
        <v xml:space="preserve"> Magnoliophyta</v>
      </c>
      <c r="I3483" s="15" t="str">
        <f>VLOOKUP(A3483,Tax!$B$2:$X$5526,10,FALSE)</f>
        <v xml:space="preserve"> Liliopsida</v>
      </c>
      <c r="J3483" s="15" t="str">
        <f>IF(AND(C3483=2,D3483=1,E3483=1,(C3483+D3483+E3483)=4),"1",IF(AND(B3483=1,D3483=1,(B3483+D3483)=2),"2","-"))</f>
        <v>-</v>
      </c>
      <c r="K3483"/>
    </row>
    <row r="3484" spans="1:11" hidden="1" x14ac:dyDescent="0.25">
      <c r="A3484" s="11" t="s">
        <v>7199</v>
      </c>
      <c r="B3484" s="13"/>
      <c r="C3484" s="13"/>
      <c r="D3484" s="13">
        <v>2</v>
      </c>
      <c r="E3484" s="13"/>
      <c r="F3484" s="13">
        <v>2</v>
      </c>
      <c r="G3484" s="13">
        <f>VLOOKUP(A3484,Лист8!A3483:B9189,2,)</f>
        <v>200</v>
      </c>
      <c r="H3484" s="15" t="str">
        <f>VLOOKUP(A3484,Tax!$B$2:$X$5526,9,)</f>
        <v xml:space="preserve"> Magnoliophyta</v>
      </c>
      <c r="I3484" s="15" t="str">
        <f>VLOOKUP(A3484,Tax!$B$2:$X$5526,10,FALSE)</f>
        <v xml:space="preserve"> Liliopsida</v>
      </c>
      <c r="J3484" s="15" t="str">
        <f>IF(AND(C3484=2,D3484=1,E3484=1,(C3484+D3484+E3484)=4),"1",IF(AND(B3484=1,D3484=1,(B3484+D3484)=2),"2","-"))</f>
        <v>-</v>
      </c>
      <c r="K3484"/>
    </row>
    <row r="3485" spans="1:11" hidden="1" x14ac:dyDescent="0.25">
      <c r="A3485" s="11" t="s">
        <v>7201</v>
      </c>
      <c r="B3485" s="13"/>
      <c r="C3485" s="13"/>
      <c r="D3485" s="13">
        <v>2</v>
      </c>
      <c r="E3485" s="13"/>
      <c r="F3485" s="13">
        <v>2</v>
      </c>
      <c r="G3485" s="13">
        <f>VLOOKUP(A3485,Лист8!A3484:B9190,2,)</f>
        <v>188</v>
      </c>
      <c r="H3485" s="15" t="str">
        <f>VLOOKUP(A3485,Tax!$B$2:$X$5526,9,)</f>
        <v xml:space="preserve"> Magnoliophyta</v>
      </c>
      <c r="I3485" s="15" t="str">
        <f>VLOOKUP(A3485,Tax!$B$2:$X$5526,10,FALSE)</f>
        <v xml:space="preserve"> Liliopsida</v>
      </c>
      <c r="J3485" s="15" t="str">
        <f>IF(AND(C3485=2,D3485=1,E3485=1,(C3485+D3485+E3485)=4),"1",IF(AND(B3485=1,D3485=1,(B3485+D3485)=2),"2","-"))</f>
        <v>-</v>
      </c>
      <c r="K3485"/>
    </row>
    <row r="3486" spans="1:11" hidden="1" x14ac:dyDescent="0.25">
      <c r="A3486" s="11" t="s">
        <v>7203</v>
      </c>
      <c r="B3486" s="13"/>
      <c r="C3486" s="13"/>
      <c r="D3486" s="13">
        <v>1</v>
      </c>
      <c r="E3486" s="13"/>
      <c r="F3486" s="13">
        <v>1</v>
      </c>
      <c r="G3486" s="13">
        <f>VLOOKUP(A3486,Лист8!A3485:B9191,2,)</f>
        <v>90</v>
      </c>
      <c r="H3486" s="15" t="str">
        <f>VLOOKUP(A3486,Tax!$B$2:$X$5526,9,)</f>
        <v xml:space="preserve"> Magnoliophyta</v>
      </c>
      <c r="I3486" s="15" t="str">
        <f>VLOOKUP(A3486,Tax!$B$2:$X$5526,10,FALSE)</f>
        <v xml:space="preserve"> Liliopsida</v>
      </c>
      <c r="J3486" s="15" t="str">
        <f>IF(AND(C3486=2,D3486=1,E3486=1,(C3486+D3486+E3486)=4),"1",IF(AND(B3486=1,D3486=1,(B3486+D3486)=2),"2","-"))</f>
        <v>-</v>
      </c>
      <c r="K3486"/>
    </row>
    <row r="3487" spans="1:11" hidden="1" x14ac:dyDescent="0.25">
      <c r="A3487" s="11" t="s">
        <v>7205</v>
      </c>
      <c r="B3487" s="13"/>
      <c r="C3487" s="13"/>
      <c r="D3487" s="13">
        <v>1</v>
      </c>
      <c r="E3487" s="13"/>
      <c r="F3487" s="13">
        <v>1</v>
      </c>
      <c r="G3487" s="13">
        <f>VLOOKUP(A3487,Лист8!A3486:B9192,2,)</f>
        <v>101</v>
      </c>
      <c r="H3487" s="15" t="str">
        <f>VLOOKUP(A3487,Tax!$B$2:$X$5526,9,)</f>
        <v xml:space="preserve"> Magnoliophyta</v>
      </c>
      <c r="I3487" s="15" t="str">
        <f>VLOOKUP(A3487,Tax!$B$2:$X$5526,10,FALSE)</f>
        <v xml:space="preserve"> Liliopsida</v>
      </c>
      <c r="J3487" s="15" t="str">
        <f>IF(AND(C3487=2,D3487=1,E3487=1,(C3487+D3487+E3487)=4),"1",IF(AND(B3487=1,D3487=1,(B3487+D3487)=2),"2","-"))</f>
        <v>-</v>
      </c>
      <c r="K3487"/>
    </row>
    <row r="3488" spans="1:11" hidden="1" x14ac:dyDescent="0.25">
      <c r="A3488" s="11" t="s">
        <v>7207</v>
      </c>
      <c r="B3488" s="13"/>
      <c r="C3488" s="13"/>
      <c r="D3488" s="13">
        <v>1</v>
      </c>
      <c r="E3488" s="13"/>
      <c r="F3488" s="13">
        <v>1</v>
      </c>
      <c r="G3488" s="13">
        <f>VLOOKUP(A3488,Лист8!A3487:B9193,2,)</f>
        <v>86</v>
      </c>
      <c r="H3488" s="15" t="str">
        <f>VLOOKUP(A3488,Tax!$B$2:$X$5526,9,)</f>
        <v xml:space="preserve"> Magnoliophyta</v>
      </c>
      <c r="I3488" s="15" t="str">
        <f>VLOOKUP(A3488,Tax!$B$2:$X$5526,10,FALSE)</f>
        <v xml:space="preserve"> Liliopsida</v>
      </c>
      <c r="J3488" s="15" t="str">
        <f>IF(AND(C3488=2,D3488=1,E3488=1,(C3488+D3488+E3488)=4),"1",IF(AND(B3488=1,D3488=1,(B3488+D3488)=2),"2","-"))</f>
        <v>-</v>
      </c>
      <c r="K3488"/>
    </row>
    <row r="3489" spans="1:12" hidden="1" x14ac:dyDescent="0.25">
      <c r="A3489" s="11" t="s">
        <v>7209</v>
      </c>
      <c r="B3489" s="13"/>
      <c r="C3489" s="13"/>
      <c r="D3489" s="13">
        <v>2</v>
      </c>
      <c r="E3489" s="13"/>
      <c r="F3489" s="13">
        <v>2</v>
      </c>
      <c r="G3489" s="13">
        <f>VLOOKUP(A3489,Лист8!A3488:B9194,2,)</f>
        <v>186</v>
      </c>
      <c r="H3489" s="15" t="str">
        <f>VLOOKUP(A3489,Tax!$B$2:$X$5526,9,)</f>
        <v xml:space="preserve"> Magnoliophyta</v>
      </c>
      <c r="I3489" s="15" t="str">
        <f>VLOOKUP(A3489,Tax!$B$2:$X$5526,10,FALSE)</f>
        <v xml:space="preserve"> Liliopsida</v>
      </c>
      <c r="J3489" s="15" t="str">
        <f>IF(AND(C3489=2,D3489=1,E3489=1,(C3489+D3489+E3489)=4),"1",IF(AND(B3489=1,D3489=1,(B3489+D3489)=2),"2","-"))</f>
        <v>-</v>
      </c>
      <c r="K3489"/>
    </row>
    <row r="3490" spans="1:12" hidden="1" x14ac:dyDescent="0.25">
      <c r="A3490" s="11" t="s">
        <v>7211</v>
      </c>
      <c r="B3490" s="13"/>
      <c r="C3490" s="13"/>
      <c r="D3490" s="13">
        <v>1</v>
      </c>
      <c r="E3490" s="13"/>
      <c r="F3490" s="13">
        <v>1</v>
      </c>
      <c r="G3490" s="13">
        <f>VLOOKUP(A3490,Лист8!A3489:B9195,2,)</f>
        <v>91</v>
      </c>
      <c r="H3490" s="15" t="str">
        <f>VLOOKUP(A3490,Tax!$B$2:$X$5526,9,)</f>
        <v xml:space="preserve"> Magnoliophyta</v>
      </c>
      <c r="I3490" s="15" t="str">
        <f>VLOOKUP(A3490,Tax!$B$2:$X$5526,10,FALSE)</f>
        <v xml:space="preserve"> Liliopsida</v>
      </c>
      <c r="J3490" s="15" t="str">
        <f>IF(AND(C3490=2,D3490=1,E3490=1,(C3490+D3490+E3490)=4),"1",IF(AND(B3490=1,D3490=1,(B3490+D3490)=2),"2","-"))</f>
        <v>-</v>
      </c>
      <c r="K3490"/>
    </row>
    <row r="3491" spans="1:12" hidden="1" x14ac:dyDescent="0.25">
      <c r="A3491" s="11" t="s">
        <v>7213</v>
      </c>
      <c r="B3491" s="13"/>
      <c r="C3491" s="13"/>
      <c r="D3491" s="13">
        <v>1</v>
      </c>
      <c r="E3491" s="13"/>
      <c r="F3491" s="13">
        <v>1</v>
      </c>
      <c r="G3491" s="13">
        <f>VLOOKUP(A3491,Лист8!A3490:B9196,2,)</f>
        <v>113</v>
      </c>
      <c r="H3491" s="15" t="str">
        <f>VLOOKUP(A3491,Tax!$B$2:$X$5526,9,)</f>
        <v xml:space="preserve"> Magnoliophyta</v>
      </c>
      <c r="I3491" s="15" t="str">
        <f>VLOOKUP(A3491,Tax!$B$2:$X$5526,10,FALSE)</f>
        <v xml:space="preserve"> Liliopsida</v>
      </c>
      <c r="J3491" s="15" t="str">
        <f>IF(AND(C3491=2,D3491=1,E3491=1,(C3491+D3491+E3491)=4),"1",IF(AND(B3491=1,D3491=1,(B3491+D3491)=2),"2","-"))</f>
        <v>-</v>
      </c>
      <c r="K3491"/>
    </row>
    <row r="3492" spans="1:12" x14ac:dyDescent="0.25">
      <c r="A3492" s="11" t="s">
        <v>7215</v>
      </c>
      <c r="B3492" s="13">
        <v>1</v>
      </c>
      <c r="C3492" s="13"/>
      <c r="D3492" s="13">
        <v>1</v>
      </c>
      <c r="E3492" s="13"/>
      <c r="F3492" s="13">
        <v>2</v>
      </c>
      <c r="G3492" s="13">
        <f>VLOOKUP(A3492,Лист8!A3491:B9197,2,)</f>
        <v>156</v>
      </c>
      <c r="H3492" s="15" t="str">
        <f>VLOOKUP(A3492,Tax!$B$2:$X$5526,9,)</f>
        <v xml:space="preserve"> Magnoliophyta</v>
      </c>
      <c r="I3492" s="15" t="str">
        <f>VLOOKUP(A3492,Tax!$B$2:$X$5526,10,FALSE)</f>
        <v xml:space="preserve"> Liliopsida</v>
      </c>
      <c r="J3492" s="15" t="str">
        <f>IF(AND(C3492=2,D3492=1,E3492=1,(C3492+D3492+E3492)=4),"1",IF(AND(B3492=1,D3492=1,(B3492+D3492)=2),"2","-"))</f>
        <v>2</v>
      </c>
      <c r="K3492" s="15" t="str">
        <f t="shared" ref="K3492:K3493" si="19">CONCATENATE("L",J3492)</f>
        <v>L2</v>
      </c>
      <c r="L3492" t="s">
        <v>12061</v>
      </c>
    </row>
    <row r="3493" spans="1:12" x14ac:dyDescent="0.25">
      <c r="A3493" s="11" t="s">
        <v>7217</v>
      </c>
      <c r="B3493" s="13">
        <v>1</v>
      </c>
      <c r="C3493" s="13"/>
      <c r="D3493" s="13">
        <v>1</v>
      </c>
      <c r="E3493" s="13"/>
      <c r="F3493" s="13">
        <v>2</v>
      </c>
      <c r="G3493" s="13">
        <f>VLOOKUP(A3493,Лист8!A3492:B9198,2,)</f>
        <v>170</v>
      </c>
      <c r="H3493" s="15" t="str">
        <f>VLOOKUP(A3493,Tax!$B$2:$X$5526,9,)</f>
        <v xml:space="preserve"> Magnoliophyta</v>
      </c>
      <c r="I3493" s="15" t="str">
        <f>VLOOKUP(A3493,Tax!$B$2:$X$5526,10,FALSE)</f>
        <v xml:space="preserve"> Liliopsida</v>
      </c>
      <c r="J3493" s="15" t="str">
        <f>IF(AND(C3493=2,D3493=1,E3493=1,(C3493+D3493+E3493)=4),"1",IF(AND(B3493=1,D3493=1,(B3493+D3493)=2),"2","-"))</f>
        <v>2</v>
      </c>
      <c r="K3493" s="15" t="str">
        <f t="shared" si="19"/>
        <v>L2</v>
      </c>
      <c r="L3493" t="s">
        <v>12061</v>
      </c>
    </row>
    <row r="3494" spans="1:12" hidden="1" x14ac:dyDescent="0.25">
      <c r="A3494" s="11" t="s">
        <v>7219</v>
      </c>
      <c r="B3494" s="13"/>
      <c r="C3494" s="13"/>
      <c r="D3494" s="13">
        <v>1</v>
      </c>
      <c r="E3494" s="13"/>
      <c r="F3494" s="13">
        <v>1</v>
      </c>
      <c r="G3494" s="13">
        <f>VLOOKUP(A3494,Лист8!A3493:B9199,2,)</f>
        <v>88</v>
      </c>
      <c r="H3494" s="15" t="str">
        <f>VLOOKUP(A3494,Tax!$B$2:$X$5526,9,)</f>
        <v xml:space="preserve"> Magnoliophyta</v>
      </c>
      <c r="I3494" s="15" t="str">
        <f>VLOOKUP(A3494,Tax!$B$2:$X$5526,10,FALSE)</f>
        <v xml:space="preserve"> Liliopsida</v>
      </c>
      <c r="J3494" s="15" t="str">
        <f>IF(AND(C3494=2,D3494=1,E3494=1,(C3494+D3494+E3494)=4),"1",IF(AND(B3494=1,D3494=1,(B3494+D3494)=2),"2","-"))</f>
        <v>-</v>
      </c>
      <c r="K3494"/>
    </row>
    <row r="3495" spans="1:12" hidden="1" x14ac:dyDescent="0.25">
      <c r="A3495" s="11" t="s">
        <v>7221</v>
      </c>
      <c r="B3495" s="13"/>
      <c r="C3495" s="13">
        <v>1</v>
      </c>
      <c r="D3495" s="13">
        <v>1</v>
      </c>
      <c r="E3495" s="13">
        <v>1</v>
      </c>
      <c r="F3495" s="13">
        <v>3</v>
      </c>
      <c r="G3495" s="13">
        <f>VLOOKUP(A3495,Лист8!A3494:B9200,2,)</f>
        <v>259</v>
      </c>
      <c r="H3495" s="15" t="str">
        <f>VLOOKUP(A3495,Tax!$B$2:$X$5526,9,)</f>
        <v xml:space="preserve"> Magnoliophyta</v>
      </c>
      <c r="I3495" s="15" t="str">
        <f>VLOOKUP(A3495,Tax!$B$2:$X$5526,10,FALSE)</f>
        <v xml:space="preserve"> Liliopsida</v>
      </c>
      <c r="J3495" s="15" t="str">
        <f>IF(AND(C3495=2,D3495=1,E3495=1,(C3495+D3495+E3495)=4),"1",IF(AND(B3495=1,D3495=1,(B3495+D3495)=2),"2","-"))</f>
        <v>-</v>
      </c>
      <c r="K3495"/>
    </row>
    <row r="3496" spans="1:12" hidden="1" x14ac:dyDescent="0.25">
      <c r="A3496" s="11" t="s">
        <v>7223</v>
      </c>
      <c r="B3496" s="13"/>
      <c r="C3496" s="13"/>
      <c r="D3496" s="13">
        <v>1</v>
      </c>
      <c r="E3496" s="13">
        <v>1</v>
      </c>
      <c r="F3496" s="13">
        <v>2</v>
      </c>
      <c r="G3496" s="13">
        <f>VLOOKUP(A3496,Лист8!A3495:B9201,2,)</f>
        <v>183</v>
      </c>
      <c r="H3496" s="15" t="str">
        <f>VLOOKUP(A3496,Tax!$B$2:$X$5526,9,)</f>
        <v xml:space="preserve"> Magnoliophyta</v>
      </c>
      <c r="I3496" s="15" t="str">
        <f>VLOOKUP(A3496,Tax!$B$2:$X$5526,10,FALSE)</f>
        <v xml:space="preserve"> Liliopsida</v>
      </c>
      <c r="J3496" s="15" t="str">
        <f>IF(AND(C3496=2,D3496=1,E3496=1,(C3496+D3496+E3496)=4),"1",IF(AND(B3496=1,D3496=1,(B3496+D3496)=2),"2","-"))</f>
        <v>-</v>
      </c>
      <c r="K3496"/>
    </row>
    <row r="3497" spans="1:12" hidden="1" x14ac:dyDescent="0.25">
      <c r="A3497" s="11" t="s">
        <v>7225</v>
      </c>
      <c r="B3497" s="13"/>
      <c r="C3497" s="13"/>
      <c r="D3497" s="13">
        <v>1</v>
      </c>
      <c r="E3497" s="13">
        <v>1</v>
      </c>
      <c r="F3497" s="13">
        <v>2</v>
      </c>
      <c r="G3497" s="13">
        <f>VLOOKUP(A3497,Лист8!A3496:B9202,2,)</f>
        <v>183</v>
      </c>
      <c r="H3497" s="15" t="str">
        <f>VLOOKUP(A3497,Tax!$B$2:$X$5526,9,)</f>
        <v xml:space="preserve"> Magnoliophyta</v>
      </c>
      <c r="I3497" s="15" t="str">
        <f>VLOOKUP(A3497,Tax!$B$2:$X$5526,10,FALSE)</f>
        <v xml:space="preserve"> Liliopsida</v>
      </c>
      <c r="J3497" s="15" t="str">
        <f>IF(AND(C3497=2,D3497=1,E3497=1,(C3497+D3497+E3497)=4),"1",IF(AND(B3497=1,D3497=1,(B3497+D3497)=2),"2","-"))</f>
        <v>-</v>
      </c>
      <c r="K3497"/>
    </row>
    <row r="3498" spans="1:12" hidden="1" x14ac:dyDescent="0.25">
      <c r="A3498" s="11" t="s">
        <v>7227</v>
      </c>
      <c r="B3498" s="13"/>
      <c r="C3498" s="13"/>
      <c r="D3498" s="13">
        <v>1</v>
      </c>
      <c r="E3498" s="13">
        <v>1</v>
      </c>
      <c r="F3498" s="13">
        <v>2</v>
      </c>
      <c r="G3498" s="13">
        <f>VLOOKUP(A3498,Лист8!A3497:B9203,2,)</f>
        <v>183</v>
      </c>
      <c r="H3498" s="15" t="str">
        <f>VLOOKUP(A3498,Tax!$B$2:$X$5526,9,)</f>
        <v xml:space="preserve"> Magnoliophyta</v>
      </c>
      <c r="I3498" s="15" t="str">
        <f>VLOOKUP(A3498,Tax!$B$2:$X$5526,10,FALSE)</f>
        <v xml:space="preserve"> Liliopsida</v>
      </c>
      <c r="J3498" s="15" t="str">
        <f>IF(AND(C3498=2,D3498=1,E3498=1,(C3498+D3498+E3498)=4),"1",IF(AND(B3498=1,D3498=1,(B3498+D3498)=2),"2","-"))</f>
        <v>-</v>
      </c>
      <c r="K3498"/>
    </row>
    <row r="3499" spans="1:12" hidden="1" x14ac:dyDescent="0.25">
      <c r="A3499" s="11" t="s">
        <v>7229</v>
      </c>
      <c r="B3499" s="13"/>
      <c r="C3499" s="13"/>
      <c r="D3499" s="13">
        <v>1</v>
      </c>
      <c r="E3499" s="13">
        <v>1</v>
      </c>
      <c r="F3499" s="13">
        <v>2</v>
      </c>
      <c r="G3499" s="13">
        <f>VLOOKUP(A3499,Лист8!A3498:B9204,2,)</f>
        <v>183</v>
      </c>
      <c r="H3499" s="15" t="str">
        <f>VLOOKUP(A3499,Tax!$B$2:$X$5526,9,)</f>
        <v xml:space="preserve"> Magnoliophyta</v>
      </c>
      <c r="I3499" s="15" t="str">
        <f>VLOOKUP(A3499,Tax!$B$2:$X$5526,10,FALSE)</f>
        <v xml:space="preserve"> Liliopsida</v>
      </c>
      <c r="J3499" s="15" t="str">
        <f>IF(AND(C3499=2,D3499=1,E3499=1,(C3499+D3499+E3499)=4),"1",IF(AND(B3499=1,D3499=1,(B3499+D3499)=2),"2","-"))</f>
        <v>-</v>
      </c>
      <c r="K3499"/>
    </row>
    <row r="3500" spans="1:12" hidden="1" x14ac:dyDescent="0.25">
      <c r="A3500" s="11" t="s">
        <v>7231</v>
      </c>
      <c r="B3500" s="13"/>
      <c r="C3500" s="13"/>
      <c r="D3500" s="13">
        <v>1</v>
      </c>
      <c r="E3500" s="13">
        <v>1</v>
      </c>
      <c r="F3500" s="13">
        <v>2</v>
      </c>
      <c r="G3500" s="13">
        <f>VLOOKUP(A3500,Лист8!A3499:B9205,2,)</f>
        <v>183</v>
      </c>
      <c r="H3500" s="15" t="str">
        <f>VLOOKUP(A3500,Tax!$B$2:$X$5526,9,)</f>
        <v xml:space="preserve"> Magnoliophyta</v>
      </c>
      <c r="I3500" s="15" t="str">
        <f>VLOOKUP(A3500,Tax!$B$2:$X$5526,10,FALSE)</f>
        <v xml:space="preserve"> Liliopsida</v>
      </c>
      <c r="J3500" s="15" t="str">
        <f>IF(AND(C3500=2,D3500=1,E3500=1,(C3500+D3500+E3500)=4),"1",IF(AND(B3500=1,D3500=1,(B3500+D3500)=2),"2","-"))</f>
        <v>-</v>
      </c>
      <c r="K3500"/>
    </row>
    <row r="3501" spans="1:12" x14ac:dyDescent="0.25">
      <c r="A3501" s="11" t="s">
        <v>7233</v>
      </c>
      <c r="B3501" s="13">
        <v>1</v>
      </c>
      <c r="C3501" s="13"/>
      <c r="D3501" s="13">
        <v>1</v>
      </c>
      <c r="E3501" s="13"/>
      <c r="F3501" s="13">
        <v>2</v>
      </c>
      <c r="G3501" s="13">
        <f>VLOOKUP(A3501,Лист8!A3500:B9206,2,)</f>
        <v>159</v>
      </c>
      <c r="H3501" s="15" t="str">
        <f>VLOOKUP(A3501,Tax!$B$2:$X$5526,9,)</f>
        <v xml:space="preserve"> Magnoliophyta</v>
      </c>
      <c r="I3501" s="15" t="str">
        <f>VLOOKUP(A3501,Tax!$B$2:$X$5526,10,FALSE)</f>
        <v xml:space="preserve"> Liliopsida</v>
      </c>
      <c r="J3501" s="15" t="str">
        <f>IF(AND(C3501=2,D3501=1,E3501=1,(C3501+D3501+E3501)=4),"1",IF(AND(B3501=1,D3501=1,(B3501+D3501)=2),"2","-"))</f>
        <v>2</v>
      </c>
      <c r="K3501" s="15" t="str">
        <f>CONCATENATE("L",J3501)</f>
        <v>L2</v>
      </c>
      <c r="L3501" t="s">
        <v>12061</v>
      </c>
    </row>
    <row r="3502" spans="1:12" hidden="1" x14ac:dyDescent="0.25">
      <c r="A3502" s="11" t="s">
        <v>7235</v>
      </c>
      <c r="B3502" s="13"/>
      <c r="C3502" s="13"/>
      <c r="D3502" s="13">
        <v>1</v>
      </c>
      <c r="E3502" s="13">
        <v>1</v>
      </c>
      <c r="F3502" s="13">
        <v>2</v>
      </c>
      <c r="G3502" s="13">
        <f>VLOOKUP(A3502,Лист8!A3501:B9207,2,)</f>
        <v>183</v>
      </c>
      <c r="H3502" s="15" t="str">
        <f>VLOOKUP(A3502,Tax!$B$2:$X$5526,9,)</f>
        <v xml:space="preserve"> Magnoliophyta</v>
      </c>
      <c r="I3502" s="15" t="str">
        <f>VLOOKUP(A3502,Tax!$B$2:$X$5526,10,FALSE)</f>
        <v xml:space="preserve"> Liliopsida</v>
      </c>
      <c r="J3502" s="15" t="str">
        <f>IF(AND(C3502=2,D3502=1,E3502=1,(C3502+D3502+E3502)=4),"1",IF(AND(B3502=1,D3502=1,(B3502+D3502)=2),"2","-"))</f>
        <v>-</v>
      </c>
      <c r="K3502"/>
    </row>
    <row r="3503" spans="1:12" hidden="1" x14ac:dyDescent="0.25">
      <c r="A3503" s="11" t="s">
        <v>7237</v>
      </c>
      <c r="B3503" s="13"/>
      <c r="C3503" s="13"/>
      <c r="D3503" s="13">
        <v>1</v>
      </c>
      <c r="E3503" s="13"/>
      <c r="F3503" s="13">
        <v>1</v>
      </c>
      <c r="G3503" s="13">
        <f>VLOOKUP(A3503,Лист8!A3502:B9208,2,)</f>
        <v>91</v>
      </c>
      <c r="H3503" s="15" t="str">
        <f>VLOOKUP(A3503,Tax!$B$2:$X$5526,9,)</f>
        <v xml:space="preserve"> Magnoliophyta</v>
      </c>
      <c r="I3503" s="15" t="str">
        <f>VLOOKUP(A3503,Tax!$B$2:$X$5526,10,FALSE)</f>
        <v xml:space="preserve"> Liliopsida</v>
      </c>
      <c r="J3503" s="15" t="str">
        <f>IF(AND(C3503=2,D3503=1,E3503=1,(C3503+D3503+E3503)=4),"1",IF(AND(B3503=1,D3503=1,(B3503+D3503)=2),"2","-"))</f>
        <v>-</v>
      </c>
      <c r="K3503"/>
    </row>
    <row r="3504" spans="1:12" hidden="1" x14ac:dyDescent="0.25">
      <c r="A3504" s="11" t="s">
        <v>7239</v>
      </c>
      <c r="B3504" s="13"/>
      <c r="C3504" s="13"/>
      <c r="D3504" s="13">
        <v>1</v>
      </c>
      <c r="E3504" s="13"/>
      <c r="F3504" s="13">
        <v>1</v>
      </c>
      <c r="G3504" s="13">
        <f>VLOOKUP(A3504,Лист8!A3503:B9209,2,)</f>
        <v>91</v>
      </c>
      <c r="H3504" s="15" t="str">
        <f>VLOOKUP(A3504,Tax!$B$2:$X$5526,9,)</f>
        <v xml:space="preserve"> Magnoliophyta</v>
      </c>
      <c r="I3504" s="15" t="str">
        <f>VLOOKUP(A3504,Tax!$B$2:$X$5526,10,FALSE)</f>
        <v xml:space="preserve"> Liliopsida</v>
      </c>
      <c r="J3504" s="15" t="str">
        <f>IF(AND(C3504=2,D3504=1,E3504=1,(C3504+D3504+E3504)=4),"1",IF(AND(B3504=1,D3504=1,(B3504+D3504)=2),"2","-"))</f>
        <v>-</v>
      </c>
      <c r="K3504"/>
    </row>
    <row r="3505" spans="1:12" hidden="1" x14ac:dyDescent="0.25">
      <c r="A3505" s="11" t="s">
        <v>7241</v>
      </c>
      <c r="B3505" s="13"/>
      <c r="C3505" s="13"/>
      <c r="D3505" s="13">
        <v>1</v>
      </c>
      <c r="E3505" s="13"/>
      <c r="F3505" s="13">
        <v>1</v>
      </c>
      <c r="G3505" s="13">
        <f>VLOOKUP(A3505,Лист8!A3504:B9210,2,)</f>
        <v>99</v>
      </c>
      <c r="H3505" s="15" t="str">
        <f>VLOOKUP(A3505,Tax!$B$2:$X$5526,9,)</f>
        <v xml:space="preserve"> Magnoliophyta</v>
      </c>
      <c r="I3505" s="15" t="str">
        <f>VLOOKUP(A3505,Tax!$B$2:$X$5526,10,FALSE)</f>
        <v xml:space="preserve"> Liliopsida</v>
      </c>
      <c r="J3505" s="15" t="str">
        <f>IF(AND(C3505=2,D3505=1,E3505=1,(C3505+D3505+E3505)=4),"1",IF(AND(B3505=1,D3505=1,(B3505+D3505)=2),"2","-"))</f>
        <v>-</v>
      </c>
      <c r="K3505"/>
    </row>
    <row r="3506" spans="1:12" hidden="1" x14ac:dyDescent="0.25">
      <c r="A3506" s="11" t="s">
        <v>7243</v>
      </c>
      <c r="B3506" s="13"/>
      <c r="C3506" s="13"/>
      <c r="D3506" s="13">
        <v>1</v>
      </c>
      <c r="E3506" s="13">
        <v>1</v>
      </c>
      <c r="F3506" s="13">
        <v>2</v>
      </c>
      <c r="G3506" s="13">
        <f>VLOOKUP(A3506,Лист8!A3505:B9211,2,)</f>
        <v>183</v>
      </c>
      <c r="H3506" s="15" t="str">
        <f>VLOOKUP(A3506,Tax!$B$2:$X$5526,9,)</f>
        <v xml:space="preserve"> Magnoliophyta</v>
      </c>
      <c r="I3506" s="15" t="str">
        <f>VLOOKUP(A3506,Tax!$B$2:$X$5526,10,FALSE)</f>
        <v xml:space="preserve"> Liliopsida</v>
      </c>
      <c r="J3506" s="15" t="str">
        <f>IF(AND(C3506=2,D3506=1,E3506=1,(C3506+D3506+E3506)=4),"1",IF(AND(B3506=1,D3506=1,(B3506+D3506)=2),"2","-"))</f>
        <v>-</v>
      </c>
      <c r="K3506"/>
    </row>
    <row r="3507" spans="1:12" x14ac:dyDescent="0.25">
      <c r="A3507" s="11" t="s">
        <v>7245</v>
      </c>
      <c r="B3507" s="13">
        <v>1</v>
      </c>
      <c r="C3507" s="13"/>
      <c r="D3507" s="13">
        <v>1</v>
      </c>
      <c r="E3507" s="13"/>
      <c r="F3507" s="13">
        <v>2</v>
      </c>
      <c r="G3507" s="13">
        <f>VLOOKUP(A3507,Лист8!A3506:B9212,2,)</f>
        <v>161</v>
      </c>
      <c r="H3507" s="15" t="str">
        <f>VLOOKUP(A3507,Tax!$B$2:$X$5526,9,)</f>
        <v xml:space="preserve"> Magnoliophyta</v>
      </c>
      <c r="I3507" s="15" t="str">
        <f>VLOOKUP(A3507,Tax!$B$2:$X$5526,10,FALSE)</f>
        <v xml:space="preserve"> Liliopsida</v>
      </c>
      <c r="J3507" s="15" t="str">
        <f>IF(AND(C3507=2,D3507=1,E3507=1,(C3507+D3507+E3507)=4),"1",IF(AND(B3507=1,D3507=1,(B3507+D3507)=2),"2","-"))</f>
        <v>2</v>
      </c>
      <c r="K3507" s="15" t="str">
        <f>CONCATENATE("L",J3507)</f>
        <v>L2</v>
      </c>
      <c r="L3507" t="s">
        <v>12061</v>
      </c>
    </row>
    <row r="3508" spans="1:12" hidden="1" x14ac:dyDescent="0.25">
      <c r="A3508" s="11" t="s">
        <v>7247</v>
      </c>
      <c r="B3508" s="13"/>
      <c r="C3508" s="13"/>
      <c r="D3508" s="13">
        <v>1</v>
      </c>
      <c r="E3508" s="13"/>
      <c r="F3508" s="13">
        <v>1</v>
      </c>
      <c r="G3508" s="13">
        <f>VLOOKUP(A3508,Лист8!A3507:B9213,2,)</f>
        <v>101</v>
      </c>
      <c r="H3508" s="15" t="str">
        <f>VLOOKUP(A3508,Tax!$B$2:$X$5526,9,)</f>
        <v xml:space="preserve"> Magnoliophyta</v>
      </c>
      <c r="I3508" s="15" t="str">
        <f>VLOOKUP(A3508,Tax!$B$2:$X$5526,10,FALSE)</f>
        <v xml:space="preserve"> Liliopsida</v>
      </c>
      <c r="J3508" s="15" t="str">
        <f>IF(AND(C3508=2,D3508=1,E3508=1,(C3508+D3508+E3508)=4),"1",IF(AND(B3508=1,D3508=1,(B3508+D3508)=2),"2","-"))</f>
        <v>-</v>
      </c>
      <c r="K3508"/>
    </row>
    <row r="3509" spans="1:12" hidden="1" x14ac:dyDescent="0.25">
      <c r="A3509" s="11" t="s">
        <v>7249</v>
      </c>
      <c r="B3509" s="13"/>
      <c r="C3509" s="13"/>
      <c r="D3509" s="13">
        <v>2</v>
      </c>
      <c r="E3509" s="13"/>
      <c r="F3509" s="13">
        <v>2</v>
      </c>
      <c r="G3509" s="13">
        <f>VLOOKUP(A3509,Лист8!A3508:B9214,2,)</f>
        <v>196</v>
      </c>
      <c r="H3509" s="15" t="str">
        <f>VLOOKUP(A3509,Tax!$B$2:$X$5526,9,)</f>
        <v xml:space="preserve"> Magnoliophyta</v>
      </c>
      <c r="I3509" s="15" t="str">
        <f>VLOOKUP(A3509,Tax!$B$2:$X$5526,10,FALSE)</f>
        <v xml:space="preserve"> Liliopsida</v>
      </c>
      <c r="J3509" s="15" t="str">
        <f>IF(AND(C3509=2,D3509=1,E3509=1,(C3509+D3509+E3509)=4),"1",IF(AND(B3509=1,D3509=1,(B3509+D3509)=2),"2","-"))</f>
        <v>-</v>
      </c>
      <c r="K3509"/>
    </row>
    <row r="3510" spans="1:12" hidden="1" x14ac:dyDescent="0.25">
      <c r="A3510" s="11" t="s">
        <v>7251</v>
      </c>
      <c r="B3510" s="13"/>
      <c r="C3510" s="13"/>
      <c r="D3510" s="13">
        <v>1</v>
      </c>
      <c r="E3510" s="13"/>
      <c r="F3510" s="13">
        <v>1</v>
      </c>
      <c r="G3510" s="13">
        <f>VLOOKUP(A3510,Лист8!A3509:B9215,2,)</f>
        <v>100</v>
      </c>
      <c r="H3510" s="15" t="str">
        <f>VLOOKUP(A3510,Tax!$B$2:$X$5526,9,)</f>
        <v xml:space="preserve"> Magnoliophyta</v>
      </c>
      <c r="I3510" s="15" t="str">
        <f>VLOOKUP(A3510,Tax!$B$2:$X$5526,10,FALSE)</f>
        <v xml:space="preserve"> Liliopsida</v>
      </c>
      <c r="J3510" s="15" t="str">
        <f>IF(AND(C3510=2,D3510=1,E3510=1,(C3510+D3510+E3510)=4),"1",IF(AND(B3510=1,D3510=1,(B3510+D3510)=2),"2","-"))</f>
        <v>-</v>
      </c>
      <c r="K3510"/>
    </row>
    <row r="3511" spans="1:12" hidden="1" x14ac:dyDescent="0.25">
      <c r="A3511" s="11" t="s">
        <v>7253</v>
      </c>
      <c r="B3511" s="13"/>
      <c r="C3511" s="13"/>
      <c r="D3511" s="13">
        <v>1</v>
      </c>
      <c r="E3511" s="13">
        <v>1</v>
      </c>
      <c r="F3511" s="13">
        <v>2</v>
      </c>
      <c r="G3511" s="13">
        <f>VLOOKUP(A3511,Лист8!A3510:B9216,2,)</f>
        <v>183</v>
      </c>
      <c r="H3511" s="15" t="str">
        <f>VLOOKUP(A3511,Tax!$B$2:$X$5526,9,)</f>
        <v xml:space="preserve"> Magnoliophyta</v>
      </c>
      <c r="I3511" s="15" t="str">
        <f>VLOOKUP(A3511,Tax!$B$2:$X$5526,10,FALSE)</f>
        <v xml:space="preserve"> Liliopsida</v>
      </c>
      <c r="J3511" s="15" t="str">
        <f>IF(AND(C3511=2,D3511=1,E3511=1,(C3511+D3511+E3511)=4),"1",IF(AND(B3511=1,D3511=1,(B3511+D3511)=2),"2","-"))</f>
        <v>-</v>
      </c>
      <c r="K3511"/>
    </row>
    <row r="3512" spans="1:12" hidden="1" x14ac:dyDescent="0.25">
      <c r="A3512" s="11" t="s">
        <v>7255</v>
      </c>
      <c r="B3512" s="13"/>
      <c r="C3512" s="13"/>
      <c r="D3512" s="13">
        <v>2</v>
      </c>
      <c r="E3512" s="13"/>
      <c r="F3512" s="13">
        <v>2</v>
      </c>
      <c r="G3512" s="13">
        <f>VLOOKUP(A3512,Лист8!A3511:B9217,2,)</f>
        <v>172</v>
      </c>
      <c r="H3512" s="15" t="str">
        <f>VLOOKUP(A3512,Tax!$B$2:$X$5526,9,)</f>
        <v xml:space="preserve"> Magnoliophyta</v>
      </c>
      <c r="I3512" s="15" t="str">
        <f>VLOOKUP(A3512,Tax!$B$2:$X$5526,10,FALSE)</f>
        <v xml:space="preserve"> Liliopsida</v>
      </c>
      <c r="J3512" s="15" t="str">
        <f>IF(AND(C3512=2,D3512=1,E3512=1,(C3512+D3512+E3512)=4),"1",IF(AND(B3512=1,D3512=1,(B3512+D3512)=2),"2","-"))</f>
        <v>-</v>
      </c>
      <c r="K3512"/>
    </row>
    <row r="3513" spans="1:12" hidden="1" x14ac:dyDescent="0.25">
      <c r="A3513" s="11" t="s">
        <v>7257</v>
      </c>
      <c r="B3513" s="13"/>
      <c r="C3513" s="13"/>
      <c r="D3513" s="13">
        <v>1</v>
      </c>
      <c r="E3513" s="13"/>
      <c r="F3513" s="13">
        <v>1</v>
      </c>
      <c r="G3513" s="13">
        <f>VLOOKUP(A3513,Лист8!A3512:B9218,2,)</f>
        <v>100</v>
      </c>
      <c r="H3513" s="15" t="str">
        <f>VLOOKUP(A3513,Tax!$B$2:$X$5526,9,)</f>
        <v xml:space="preserve"> Magnoliophyta</v>
      </c>
      <c r="I3513" s="15" t="str">
        <f>VLOOKUP(A3513,Tax!$B$2:$X$5526,10,FALSE)</f>
        <v xml:space="preserve"> Liliopsida</v>
      </c>
      <c r="J3513" s="15" t="str">
        <f>IF(AND(C3513=2,D3513=1,E3513=1,(C3513+D3513+E3513)=4),"1",IF(AND(B3513=1,D3513=1,(B3513+D3513)=2),"2","-"))</f>
        <v>-</v>
      </c>
      <c r="K3513"/>
    </row>
    <row r="3514" spans="1:12" x14ac:dyDescent="0.25">
      <c r="A3514" s="11" t="s">
        <v>7259</v>
      </c>
      <c r="B3514" s="13"/>
      <c r="C3514" s="13">
        <v>2</v>
      </c>
      <c r="D3514" s="13">
        <v>1</v>
      </c>
      <c r="E3514" s="13">
        <v>1</v>
      </c>
      <c r="F3514" s="13">
        <v>4</v>
      </c>
      <c r="G3514" s="13">
        <f>VLOOKUP(A3514,Лист8!A3513:B9219,2,)</f>
        <v>312</v>
      </c>
      <c r="H3514" s="15" t="str">
        <f>VLOOKUP(A3514,Tax!$B$2:$X$5526,9,)</f>
        <v xml:space="preserve"> Magnoliophyta</v>
      </c>
      <c r="I3514" s="15" t="str">
        <f>VLOOKUP(A3514,Tax!$B$2:$X$5526,10,FALSE)</f>
        <v xml:space="preserve"> Liliopsida</v>
      </c>
      <c r="J3514" s="15" t="str">
        <f>IF(AND(C3514=2,D3514=1,E3514=1,(C3514+D3514+E3514)=4),"1",IF(AND(B3514=1,D3514=1,(B3514+D3514)=2),"2","-"))</f>
        <v>1</v>
      </c>
      <c r="K3514" s="15" t="str">
        <f>CONCATENATE("L",J3514)</f>
        <v>L1</v>
      </c>
      <c r="L3514" t="s">
        <v>12061</v>
      </c>
    </row>
    <row r="3515" spans="1:12" hidden="1" x14ac:dyDescent="0.25">
      <c r="A3515" s="11" t="s">
        <v>7261</v>
      </c>
      <c r="B3515" s="13"/>
      <c r="C3515" s="13"/>
      <c r="D3515" s="13">
        <v>2</v>
      </c>
      <c r="E3515" s="13"/>
      <c r="F3515" s="13">
        <v>2</v>
      </c>
      <c r="G3515" s="13">
        <f>VLOOKUP(A3515,Лист8!A3514:B9220,2,)</f>
        <v>195</v>
      </c>
      <c r="H3515" s="15" t="str">
        <f>VLOOKUP(A3515,Tax!$B$2:$X$5526,9,)</f>
        <v xml:space="preserve"> Magnoliophyta</v>
      </c>
      <c r="I3515" s="15" t="str">
        <f>VLOOKUP(A3515,Tax!$B$2:$X$5526,10,FALSE)</f>
        <v xml:space="preserve"> Liliopsida</v>
      </c>
      <c r="J3515" s="15" t="str">
        <f>IF(AND(C3515=2,D3515=1,E3515=1,(C3515+D3515+E3515)=4),"1",IF(AND(B3515=1,D3515=1,(B3515+D3515)=2),"2","-"))</f>
        <v>-</v>
      </c>
      <c r="K3515"/>
    </row>
    <row r="3516" spans="1:12" hidden="1" x14ac:dyDescent="0.25">
      <c r="A3516" s="11" t="s">
        <v>7263</v>
      </c>
      <c r="B3516" s="13"/>
      <c r="C3516" s="13">
        <v>1</v>
      </c>
      <c r="D3516" s="13">
        <v>1</v>
      </c>
      <c r="E3516" s="13">
        <v>1</v>
      </c>
      <c r="F3516" s="13">
        <v>3</v>
      </c>
      <c r="G3516" s="13">
        <f>VLOOKUP(A3516,Лист8!A3515:B9221,2,)</f>
        <v>312</v>
      </c>
      <c r="H3516" s="15" t="str">
        <f>VLOOKUP(A3516,Tax!$B$2:$X$5526,9,)</f>
        <v xml:space="preserve"> Magnoliophyta</v>
      </c>
      <c r="I3516" s="15" t="str">
        <f>VLOOKUP(A3516,Tax!$B$2:$X$5526,10,FALSE)</f>
        <v xml:space="preserve"> Liliopsida</v>
      </c>
      <c r="J3516" s="15" t="str">
        <f>IF(AND(C3516=2,D3516=1,E3516=1,(C3516+D3516+E3516)=4),"1",IF(AND(B3516=1,D3516=1,(B3516+D3516)=2),"2","-"))</f>
        <v>-</v>
      </c>
      <c r="K3516"/>
    </row>
    <row r="3517" spans="1:12" hidden="1" x14ac:dyDescent="0.25">
      <c r="A3517" s="11" t="s">
        <v>7265</v>
      </c>
      <c r="B3517" s="13"/>
      <c r="C3517" s="13">
        <v>1</v>
      </c>
      <c r="D3517" s="13">
        <v>1</v>
      </c>
      <c r="E3517" s="13">
        <v>1</v>
      </c>
      <c r="F3517" s="13">
        <v>3</v>
      </c>
      <c r="G3517" s="13">
        <f>VLOOKUP(A3517,Лист8!A3516:B9222,2,)</f>
        <v>291</v>
      </c>
      <c r="H3517" s="15" t="str">
        <f>VLOOKUP(A3517,Tax!$B$2:$X$5526,9,)</f>
        <v xml:space="preserve"> Magnoliophyta</v>
      </c>
      <c r="I3517" s="15" t="str">
        <f>VLOOKUP(A3517,Tax!$B$2:$X$5526,10,FALSE)</f>
        <v xml:space="preserve"> Liliopsida</v>
      </c>
      <c r="J3517" s="15" t="str">
        <f>IF(AND(C3517=2,D3517=1,E3517=1,(C3517+D3517+E3517)=4),"1",IF(AND(B3517=1,D3517=1,(B3517+D3517)=2),"2","-"))</f>
        <v>-</v>
      </c>
      <c r="K3517"/>
    </row>
    <row r="3518" spans="1:12" hidden="1" x14ac:dyDescent="0.25">
      <c r="A3518" s="11" t="s">
        <v>7267</v>
      </c>
      <c r="B3518" s="13"/>
      <c r="C3518" s="13"/>
      <c r="D3518" s="13">
        <v>1</v>
      </c>
      <c r="E3518" s="13"/>
      <c r="F3518" s="13">
        <v>1</v>
      </c>
      <c r="G3518" s="13">
        <f>VLOOKUP(A3518,Лист8!A3517:B9223,2,)</f>
        <v>99</v>
      </c>
      <c r="H3518" s="15" t="str">
        <f>VLOOKUP(A3518,Tax!$B$2:$X$5526,9,)</f>
        <v xml:space="preserve"> Magnoliophyta</v>
      </c>
      <c r="I3518" s="15" t="str">
        <f>VLOOKUP(A3518,Tax!$B$2:$X$5526,10,FALSE)</f>
        <v xml:space="preserve"> Liliopsida</v>
      </c>
      <c r="J3518" s="15" t="str">
        <f>IF(AND(C3518=2,D3518=1,E3518=1,(C3518+D3518+E3518)=4),"1",IF(AND(B3518=1,D3518=1,(B3518+D3518)=2),"2","-"))</f>
        <v>-</v>
      </c>
      <c r="K3518"/>
    </row>
    <row r="3519" spans="1:12" hidden="1" x14ac:dyDescent="0.25">
      <c r="A3519" s="11" t="s">
        <v>7269</v>
      </c>
      <c r="B3519" s="13"/>
      <c r="C3519" s="13"/>
      <c r="D3519" s="13">
        <v>1</v>
      </c>
      <c r="E3519" s="13"/>
      <c r="F3519" s="13">
        <v>1</v>
      </c>
      <c r="G3519" s="13">
        <f>VLOOKUP(A3519,Лист8!A3518:B9224,2,)</f>
        <v>104</v>
      </c>
      <c r="H3519" s="15" t="str">
        <f>VLOOKUP(A3519,Tax!$B$2:$X$5526,9,)</f>
        <v xml:space="preserve"> Magnoliophyta</v>
      </c>
      <c r="I3519" s="15" t="str">
        <f>VLOOKUP(A3519,Tax!$B$2:$X$5526,10,FALSE)</f>
        <v xml:space="preserve"> Liliopsida</v>
      </c>
      <c r="J3519" s="15" t="str">
        <f>IF(AND(C3519=2,D3519=1,E3519=1,(C3519+D3519+E3519)=4),"1",IF(AND(B3519=1,D3519=1,(B3519+D3519)=2),"2","-"))</f>
        <v>-</v>
      </c>
      <c r="K3519"/>
    </row>
    <row r="3520" spans="1:12" hidden="1" x14ac:dyDescent="0.25">
      <c r="A3520" s="11" t="s">
        <v>7271</v>
      </c>
      <c r="B3520" s="13"/>
      <c r="C3520" s="13"/>
      <c r="D3520" s="13">
        <v>1</v>
      </c>
      <c r="E3520" s="13"/>
      <c r="F3520" s="13">
        <v>1</v>
      </c>
      <c r="G3520" s="13">
        <f>VLOOKUP(A3520,Лист8!A3519:B9225,2,)</f>
        <v>95</v>
      </c>
      <c r="H3520" s="15" t="str">
        <f>VLOOKUP(A3520,Tax!$B$2:$X$5526,9,)</f>
        <v xml:space="preserve"> Magnoliophyta</v>
      </c>
      <c r="I3520" s="15" t="str">
        <f>VLOOKUP(A3520,Tax!$B$2:$X$5526,10,FALSE)</f>
        <v xml:space="preserve"> Liliopsida</v>
      </c>
      <c r="J3520" s="15" t="str">
        <f>IF(AND(C3520=2,D3520=1,E3520=1,(C3520+D3520+E3520)=4),"1",IF(AND(B3520=1,D3520=1,(B3520+D3520)=2),"2","-"))</f>
        <v>-</v>
      </c>
      <c r="K3520"/>
    </row>
    <row r="3521" spans="1:12" hidden="1" x14ac:dyDescent="0.25">
      <c r="A3521" s="11" t="s">
        <v>7273</v>
      </c>
      <c r="B3521" s="13"/>
      <c r="C3521" s="13"/>
      <c r="D3521" s="13">
        <v>1</v>
      </c>
      <c r="E3521" s="13">
        <v>1</v>
      </c>
      <c r="F3521" s="13">
        <v>2</v>
      </c>
      <c r="G3521" s="13">
        <f>VLOOKUP(A3521,Лист8!A3520:B9226,2,)</f>
        <v>185</v>
      </c>
      <c r="H3521" s="15" t="str">
        <f>VLOOKUP(A3521,Tax!$B$2:$X$5526,9,)</f>
        <v xml:space="preserve"> Magnoliophyta</v>
      </c>
      <c r="I3521" s="15" t="str">
        <f>VLOOKUP(A3521,Tax!$B$2:$X$5526,10,FALSE)</f>
        <v xml:space="preserve"> Liliopsida</v>
      </c>
      <c r="J3521" s="15" t="str">
        <f>IF(AND(C3521=2,D3521=1,E3521=1,(C3521+D3521+E3521)=4),"1",IF(AND(B3521=1,D3521=1,(B3521+D3521)=2),"2","-"))</f>
        <v>-</v>
      </c>
      <c r="K3521"/>
    </row>
    <row r="3522" spans="1:12" hidden="1" x14ac:dyDescent="0.25">
      <c r="A3522" s="11" t="s">
        <v>7275</v>
      </c>
      <c r="B3522" s="13"/>
      <c r="C3522" s="13"/>
      <c r="D3522" s="13">
        <v>1</v>
      </c>
      <c r="E3522" s="13"/>
      <c r="F3522" s="13">
        <v>1</v>
      </c>
      <c r="G3522" s="13">
        <f>VLOOKUP(A3522,Лист8!A3521:B9227,2,)</f>
        <v>101</v>
      </c>
      <c r="H3522" s="15" t="str">
        <f>VLOOKUP(A3522,Tax!$B$2:$X$5526,9,)</f>
        <v xml:space="preserve"> Magnoliophyta</v>
      </c>
      <c r="I3522" s="15" t="str">
        <f>VLOOKUP(A3522,Tax!$B$2:$X$5526,10,FALSE)</f>
        <v xml:space="preserve"> Liliopsida</v>
      </c>
      <c r="J3522" s="15" t="str">
        <f>IF(AND(C3522=2,D3522=1,E3522=1,(C3522+D3522+E3522)=4),"1",IF(AND(B3522=1,D3522=1,(B3522+D3522)=2),"2","-"))</f>
        <v>-</v>
      </c>
      <c r="K3522"/>
    </row>
    <row r="3523" spans="1:12" hidden="1" x14ac:dyDescent="0.25">
      <c r="A3523" s="11" t="s">
        <v>7277</v>
      </c>
      <c r="B3523" s="13"/>
      <c r="C3523" s="13"/>
      <c r="D3523" s="13">
        <v>1</v>
      </c>
      <c r="E3523" s="13">
        <v>1</v>
      </c>
      <c r="F3523" s="13">
        <v>2</v>
      </c>
      <c r="G3523" s="13">
        <f>VLOOKUP(A3523,Лист8!A3522:B9228,2,)</f>
        <v>185</v>
      </c>
      <c r="H3523" s="15" t="str">
        <f>VLOOKUP(A3523,Tax!$B$2:$X$5526,9,)</f>
        <v xml:space="preserve"> Magnoliophyta</v>
      </c>
      <c r="I3523" s="15" t="str">
        <f>VLOOKUP(A3523,Tax!$B$2:$X$5526,10,FALSE)</f>
        <v xml:space="preserve"> Liliopsida</v>
      </c>
      <c r="J3523" s="15" t="str">
        <f>IF(AND(C3523=2,D3523=1,E3523=1,(C3523+D3523+E3523)=4),"1",IF(AND(B3523=1,D3523=1,(B3523+D3523)=2),"2","-"))</f>
        <v>-</v>
      </c>
      <c r="K3523"/>
    </row>
    <row r="3524" spans="1:12" hidden="1" x14ac:dyDescent="0.25">
      <c r="A3524" s="11" t="s">
        <v>7279</v>
      </c>
      <c r="B3524" s="13"/>
      <c r="C3524" s="13">
        <v>1</v>
      </c>
      <c r="D3524" s="13">
        <v>1</v>
      </c>
      <c r="E3524" s="13">
        <v>1</v>
      </c>
      <c r="F3524" s="13">
        <v>3</v>
      </c>
      <c r="G3524" s="13">
        <f>VLOOKUP(A3524,Лист8!A3523:B9229,2,)</f>
        <v>330</v>
      </c>
      <c r="H3524" s="15" t="str">
        <f>VLOOKUP(A3524,Tax!$B$2:$X$5526,9,)</f>
        <v xml:space="preserve"> Magnoliophyta</v>
      </c>
      <c r="I3524" s="15" t="str">
        <f>VLOOKUP(A3524,Tax!$B$2:$X$5526,10,FALSE)</f>
        <v xml:space="preserve"> Liliopsida</v>
      </c>
      <c r="J3524" s="15" t="str">
        <f>IF(AND(C3524=2,D3524=1,E3524=1,(C3524+D3524+E3524)=4),"1",IF(AND(B3524=1,D3524=1,(B3524+D3524)=2),"2","-"))</f>
        <v>-</v>
      </c>
      <c r="K3524"/>
    </row>
    <row r="3525" spans="1:12" x14ac:dyDescent="0.25">
      <c r="A3525" s="11" t="s">
        <v>7281</v>
      </c>
      <c r="B3525" s="13"/>
      <c r="C3525" s="13">
        <v>2</v>
      </c>
      <c r="D3525" s="13">
        <v>1</v>
      </c>
      <c r="E3525" s="13">
        <v>1</v>
      </c>
      <c r="F3525" s="13">
        <v>4</v>
      </c>
      <c r="G3525" s="13">
        <f>VLOOKUP(A3525,Лист8!A3524:B9230,2,)</f>
        <v>316</v>
      </c>
      <c r="H3525" s="15" t="str">
        <f>VLOOKUP(A3525,Tax!$B$2:$X$5526,9,)</f>
        <v xml:space="preserve"> Magnoliophyta</v>
      </c>
      <c r="I3525" s="15" t="str">
        <f>VLOOKUP(A3525,Tax!$B$2:$X$5526,10,FALSE)</f>
        <v xml:space="preserve"> Liliopsida</v>
      </c>
      <c r="J3525" s="15" t="str">
        <f>IF(AND(C3525=2,D3525=1,E3525=1,(C3525+D3525+E3525)=4),"1",IF(AND(B3525=1,D3525=1,(B3525+D3525)=2),"2","-"))</f>
        <v>1</v>
      </c>
      <c r="K3525" s="15" t="str">
        <f>CONCATENATE("L",J3525)</f>
        <v>L1</v>
      </c>
      <c r="L3525" t="s">
        <v>12061</v>
      </c>
    </row>
    <row r="3526" spans="1:12" hidden="1" x14ac:dyDescent="0.25">
      <c r="A3526" s="11" t="s">
        <v>7283</v>
      </c>
      <c r="B3526" s="13"/>
      <c r="C3526" s="13"/>
      <c r="D3526" s="13">
        <v>2</v>
      </c>
      <c r="E3526" s="13"/>
      <c r="F3526" s="13">
        <v>2</v>
      </c>
      <c r="G3526" s="13">
        <f>VLOOKUP(A3526,Лист8!A3525:B9231,2,)</f>
        <v>183</v>
      </c>
      <c r="H3526" s="15" t="str">
        <f>VLOOKUP(A3526,Tax!$B$2:$X$5526,9,)</f>
        <v xml:space="preserve"> Magnoliophyta</v>
      </c>
      <c r="I3526" s="15" t="str">
        <f>VLOOKUP(A3526,Tax!$B$2:$X$5526,10,FALSE)</f>
        <v xml:space="preserve"> Liliopsida</v>
      </c>
      <c r="J3526" s="15" t="str">
        <f>IF(AND(C3526=2,D3526=1,E3526=1,(C3526+D3526+E3526)=4),"1",IF(AND(B3526=1,D3526=1,(B3526+D3526)=2),"2","-"))</f>
        <v>-</v>
      </c>
      <c r="K3526"/>
    </row>
    <row r="3527" spans="1:12" hidden="1" x14ac:dyDescent="0.25">
      <c r="A3527" s="11" t="s">
        <v>7285</v>
      </c>
      <c r="B3527" s="13"/>
      <c r="C3527" s="13"/>
      <c r="D3527" s="13">
        <v>1</v>
      </c>
      <c r="E3527" s="13">
        <v>1</v>
      </c>
      <c r="F3527" s="13">
        <v>2</v>
      </c>
      <c r="G3527" s="13">
        <f>VLOOKUP(A3527,Лист8!A3526:B9232,2,)</f>
        <v>185</v>
      </c>
      <c r="H3527" s="15" t="str">
        <f>VLOOKUP(A3527,Tax!$B$2:$X$5526,9,)</f>
        <v xml:space="preserve"> Magnoliophyta</v>
      </c>
      <c r="I3527" s="15" t="str">
        <f>VLOOKUP(A3527,Tax!$B$2:$X$5526,10,FALSE)</f>
        <v xml:space="preserve"> Liliopsida</v>
      </c>
      <c r="J3527" s="15" t="str">
        <f>IF(AND(C3527=2,D3527=1,E3527=1,(C3527+D3527+E3527)=4),"1",IF(AND(B3527=1,D3527=1,(B3527+D3527)=2),"2","-"))</f>
        <v>-</v>
      </c>
      <c r="K3527"/>
    </row>
    <row r="3528" spans="1:12" hidden="1" x14ac:dyDescent="0.25">
      <c r="A3528" s="11" t="s">
        <v>7287</v>
      </c>
      <c r="B3528" s="13"/>
      <c r="C3528" s="13"/>
      <c r="D3528" s="13">
        <v>1</v>
      </c>
      <c r="E3528" s="13"/>
      <c r="F3528" s="13">
        <v>1</v>
      </c>
      <c r="G3528" s="13">
        <f>VLOOKUP(A3528,Лист8!A3527:B9233,2,)</f>
        <v>69</v>
      </c>
      <c r="H3528" s="15" t="str">
        <f>VLOOKUP(A3528,Tax!$B$2:$X$5526,9,)</f>
        <v xml:space="preserve"> Magnoliophyta</v>
      </c>
      <c r="I3528" s="15" t="str">
        <f>VLOOKUP(A3528,Tax!$B$2:$X$5526,10,FALSE)</f>
        <v xml:space="preserve"> Liliopsida</v>
      </c>
      <c r="J3528" s="15" t="str">
        <f>IF(AND(C3528=2,D3528=1,E3528=1,(C3528+D3528+E3528)=4),"1",IF(AND(B3528=1,D3528=1,(B3528+D3528)=2),"2","-"))</f>
        <v>-</v>
      </c>
      <c r="K3528"/>
    </row>
    <row r="3529" spans="1:12" hidden="1" x14ac:dyDescent="0.25">
      <c r="A3529" s="11" t="s">
        <v>7289</v>
      </c>
      <c r="B3529" s="13"/>
      <c r="C3529" s="13"/>
      <c r="D3529" s="13">
        <v>2</v>
      </c>
      <c r="E3529" s="13"/>
      <c r="F3529" s="13">
        <v>2</v>
      </c>
      <c r="G3529" s="13">
        <f>VLOOKUP(A3529,Лист8!A3528:B9234,2,)</f>
        <v>190</v>
      </c>
      <c r="H3529" s="15" t="str">
        <f>VLOOKUP(A3529,Tax!$B$2:$X$5526,9,)</f>
        <v xml:space="preserve"> Magnoliophyta</v>
      </c>
      <c r="I3529" s="15" t="str">
        <f>VLOOKUP(A3529,Tax!$B$2:$X$5526,10,FALSE)</f>
        <v xml:space="preserve"> Liliopsida</v>
      </c>
      <c r="J3529" s="15" t="str">
        <f>IF(AND(C3529=2,D3529=1,E3529=1,(C3529+D3529+E3529)=4),"1",IF(AND(B3529=1,D3529=1,(B3529+D3529)=2),"2","-"))</f>
        <v>-</v>
      </c>
      <c r="K3529"/>
    </row>
    <row r="3530" spans="1:12" hidden="1" x14ac:dyDescent="0.25">
      <c r="A3530" s="11" t="s">
        <v>7291</v>
      </c>
      <c r="B3530" s="13"/>
      <c r="C3530" s="13">
        <v>1</v>
      </c>
      <c r="D3530" s="13">
        <v>1</v>
      </c>
      <c r="E3530" s="13">
        <v>1</v>
      </c>
      <c r="F3530" s="13">
        <v>3</v>
      </c>
      <c r="G3530" s="13">
        <f>VLOOKUP(A3530,Лист8!A3529:B9235,2,)</f>
        <v>305</v>
      </c>
      <c r="H3530" s="15" t="str">
        <f>VLOOKUP(A3530,Tax!$B$2:$X$5526,9,)</f>
        <v xml:space="preserve"> Magnoliophyta</v>
      </c>
      <c r="I3530" s="15" t="str">
        <f>VLOOKUP(A3530,Tax!$B$2:$X$5526,10,FALSE)</f>
        <v xml:space="preserve"> Liliopsida</v>
      </c>
      <c r="J3530" s="15" t="str">
        <f>IF(AND(C3530=2,D3530=1,E3530=1,(C3530+D3530+E3530)=4),"1",IF(AND(B3530=1,D3530=1,(B3530+D3530)=2),"2","-"))</f>
        <v>-</v>
      </c>
      <c r="K3530"/>
    </row>
    <row r="3531" spans="1:12" hidden="1" x14ac:dyDescent="0.25">
      <c r="A3531" s="11" t="s">
        <v>7293</v>
      </c>
      <c r="B3531" s="13"/>
      <c r="C3531" s="13"/>
      <c r="D3531" s="13">
        <v>2</v>
      </c>
      <c r="E3531" s="13"/>
      <c r="F3531" s="13">
        <v>2</v>
      </c>
      <c r="G3531" s="13">
        <f>VLOOKUP(A3531,Лист8!A3530:B9236,2,)</f>
        <v>192</v>
      </c>
      <c r="H3531" s="15" t="str">
        <f>VLOOKUP(A3531,Tax!$B$2:$X$5526,9,)</f>
        <v xml:space="preserve"> Magnoliophyta</v>
      </c>
      <c r="I3531" s="15" t="str">
        <f>VLOOKUP(A3531,Tax!$B$2:$X$5526,10,FALSE)</f>
        <v xml:space="preserve"> Liliopsida</v>
      </c>
      <c r="J3531" s="15" t="str">
        <f>IF(AND(C3531=2,D3531=1,E3531=1,(C3531+D3531+E3531)=4),"1",IF(AND(B3531=1,D3531=1,(B3531+D3531)=2),"2","-"))</f>
        <v>-</v>
      </c>
      <c r="K3531"/>
    </row>
    <row r="3532" spans="1:12" hidden="1" x14ac:dyDescent="0.25">
      <c r="A3532" s="11" t="s">
        <v>7295</v>
      </c>
      <c r="B3532" s="13"/>
      <c r="C3532" s="13"/>
      <c r="D3532" s="13">
        <v>6</v>
      </c>
      <c r="E3532" s="13"/>
      <c r="F3532" s="13">
        <v>6</v>
      </c>
      <c r="G3532" s="13">
        <f>VLOOKUP(A3532,Лист8!A3531:B9237,2,)</f>
        <v>547</v>
      </c>
      <c r="H3532" s="15" t="str">
        <f>VLOOKUP(A3532,Tax!$B$2:$X$5526,9,)</f>
        <v xml:space="preserve"> Magnoliophyta</v>
      </c>
      <c r="I3532" s="15" t="str">
        <f>VLOOKUP(A3532,Tax!$B$2:$X$5526,10,FALSE)</f>
        <v xml:space="preserve"> Liliopsida</v>
      </c>
      <c r="J3532" s="15" t="str">
        <f>IF(AND(C3532=2,D3532=1,E3532=1,(C3532+D3532+E3532)=4),"1",IF(AND(B3532=1,D3532=1,(B3532+D3532)=2),"2","-"))</f>
        <v>-</v>
      </c>
      <c r="K3532"/>
    </row>
    <row r="3533" spans="1:12" hidden="1" x14ac:dyDescent="0.25">
      <c r="A3533" s="11" t="s">
        <v>7297</v>
      </c>
      <c r="B3533" s="13"/>
      <c r="C3533" s="13"/>
      <c r="D3533" s="13">
        <v>3</v>
      </c>
      <c r="E3533" s="13"/>
      <c r="F3533" s="13">
        <v>3</v>
      </c>
      <c r="G3533" s="13">
        <f>VLOOKUP(A3533,Лист8!A3532:B9238,2,)</f>
        <v>277</v>
      </c>
      <c r="H3533" s="15" t="str">
        <f>VLOOKUP(A3533,Tax!$B$2:$X$5526,9,)</f>
        <v xml:space="preserve"> Magnoliophyta</v>
      </c>
      <c r="I3533" s="15" t="str">
        <f>VLOOKUP(A3533,Tax!$B$2:$X$5526,10,FALSE)</f>
        <v xml:space="preserve"> Liliopsida</v>
      </c>
      <c r="J3533" s="15" t="str">
        <f>IF(AND(C3533=2,D3533=1,E3533=1,(C3533+D3533+E3533)=4),"1",IF(AND(B3533=1,D3533=1,(B3533+D3533)=2),"2","-"))</f>
        <v>-</v>
      </c>
      <c r="K3533"/>
    </row>
    <row r="3534" spans="1:12" hidden="1" x14ac:dyDescent="0.25">
      <c r="A3534" s="11" t="s">
        <v>7299</v>
      </c>
      <c r="B3534" s="13"/>
      <c r="C3534" s="13">
        <v>1</v>
      </c>
      <c r="D3534" s="13">
        <v>1</v>
      </c>
      <c r="E3534" s="13">
        <v>1</v>
      </c>
      <c r="F3534" s="13">
        <v>3</v>
      </c>
      <c r="G3534" s="13">
        <f>VLOOKUP(A3534,Лист8!A3533:B9239,2,)</f>
        <v>307</v>
      </c>
      <c r="H3534" s="15" t="str">
        <f>VLOOKUP(A3534,Tax!$B$2:$X$5526,9,)</f>
        <v xml:space="preserve"> Magnoliophyta</v>
      </c>
      <c r="I3534" s="15" t="str">
        <f>VLOOKUP(A3534,Tax!$B$2:$X$5526,10,FALSE)</f>
        <v xml:space="preserve"> Liliopsida</v>
      </c>
      <c r="J3534" s="15" t="str">
        <f>IF(AND(C3534=2,D3534=1,E3534=1,(C3534+D3534+E3534)=4),"1",IF(AND(B3534=1,D3534=1,(B3534+D3534)=2),"2","-"))</f>
        <v>-</v>
      </c>
      <c r="K3534"/>
    </row>
    <row r="3535" spans="1:12" hidden="1" x14ac:dyDescent="0.25">
      <c r="A3535" s="11" t="s">
        <v>7301</v>
      </c>
      <c r="B3535" s="13"/>
      <c r="C3535" s="13"/>
      <c r="D3535" s="13">
        <v>1</v>
      </c>
      <c r="E3535" s="13">
        <v>1</v>
      </c>
      <c r="F3535" s="13">
        <v>2</v>
      </c>
      <c r="G3535" s="13">
        <f>VLOOKUP(A3535,Лист8!A3534:B9240,2,)</f>
        <v>184</v>
      </c>
      <c r="H3535" s="15" t="str">
        <f>VLOOKUP(A3535,Tax!$B$2:$X$5526,9,)</f>
        <v xml:space="preserve"> Magnoliophyta</v>
      </c>
      <c r="I3535" s="15" t="str">
        <f>VLOOKUP(A3535,Tax!$B$2:$X$5526,10,FALSE)</f>
        <v xml:space="preserve"> Liliopsida</v>
      </c>
      <c r="J3535" s="15" t="str">
        <f>IF(AND(C3535=2,D3535=1,E3535=1,(C3535+D3535+E3535)=4),"1",IF(AND(B3535=1,D3535=1,(B3535+D3535)=2),"2","-"))</f>
        <v>-</v>
      </c>
      <c r="K3535"/>
    </row>
    <row r="3536" spans="1:12" hidden="1" x14ac:dyDescent="0.25">
      <c r="A3536" s="11" t="s">
        <v>7303</v>
      </c>
      <c r="B3536" s="13"/>
      <c r="C3536" s="13">
        <v>1</v>
      </c>
      <c r="D3536" s="13">
        <v>1</v>
      </c>
      <c r="E3536" s="13">
        <v>1</v>
      </c>
      <c r="F3536" s="13">
        <v>3</v>
      </c>
      <c r="G3536" s="13">
        <f>VLOOKUP(A3536,Лист8!A3535:B9241,2,)</f>
        <v>239</v>
      </c>
      <c r="H3536" s="15" t="str">
        <f>VLOOKUP(A3536,Tax!$B$2:$X$5526,9,)</f>
        <v xml:space="preserve"> Magnoliophyta</v>
      </c>
      <c r="I3536" s="15" t="str">
        <f>VLOOKUP(A3536,Tax!$B$2:$X$5526,10,FALSE)</f>
        <v xml:space="preserve"> Liliopsida</v>
      </c>
      <c r="J3536" s="15" t="str">
        <f>IF(AND(C3536=2,D3536=1,E3536=1,(C3536+D3536+E3536)=4),"1",IF(AND(B3536=1,D3536=1,(B3536+D3536)=2),"2","-"))</f>
        <v>-</v>
      </c>
      <c r="K3536"/>
    </row>
    <row r="3537" spans="1:12" hidden="1" x14ac:dyDescent="0.25">
      <c r="A3537" s="11" t="s">
        <v>7305</v>
      </c>
      <c r="B3537" s="13"/>
      <c r="C3537" s="13"/>
      <c r="D3537" s="13">
        <v>1</v>
      </c>
      <c r="E3537" s="13">
        <v>1</v>
      </c>
      <c r="F3537" s="13">
        <v>2</v>
      </c>
      <c r="G3537" s="13">
        <f>VLOOKUP(A3537,Лист8!A3536:B9242,2,)</f>
        <v>184</v>
      </c>
      <c r="H3537" s="15" t="str">
        <f>VLOOKUP(A3537,Tax!$B$2:$X$5526,9,)</f>
        <v xml:space="preserve"> Magnoliophyta</v>
      </c>
      <c r="I3537" s="15" t="str">
        <f>VLOOKUP(A3537,Tax!$B$2:$X$5526,10,FALSE)</f>
        <v xml:space="preserve"> Liliopsida</v>
      </c>
      <c r="J3537" s="15" t="str">
        <f>IF(AND(C3537=2,D3537=1,E3537=1,(C3537+D3537+E3537)=4),"1",IF(AND(B3537=1,D3537=1,(B3537+D3537)=2),"2","-"))</f>
        <v>-</v>
      </c>
      <c r="K3537"/>
    </row>
    <row r="3538" spans="1:12" hidden="1" x14ac:dyDescent="0.25">
      <c r="A3538" s="11" t="s">
        <v>7307</v>
      </c>
      <c r="B3538" s="13"/>
      <c r="C3538" s="13">
        <v>1</v>
      </c>
      <c r="D3538" s="13">
        <v>1</v>
      </c>
      <c r="E3538" s="13">
        <v>1</v>
      </c>
      <c r="F3538" s="13">
        <v>3</v>
      </c>
      <c r="G3538" s="13">
        <f>VLOOKUP(A3538,Лист8!A3537:B9243,2,)</f>
        <v>206</v>
      </c>
      <c r="H3538" s="15" t="str">
        <f>VLOOKUP(A3538,Tax!$B$2:$X$5526,9,)</f>
        <v xml:space="preserve"> Magnoliophyta</v>
      </c>
      <c r="I3538" s="15" t="str">
        <f>VLOOKUP(A3538,Tax!$B$2:$X$5526,10,FALSE)</f>
        <v xml:space="preserve"> Liliopsida</v>
      </c>
      <c r="J3538" s="15" t="str">
        <f>IF(AND(C3538=2,D3538=1,E3538=1,(C3538+D3538+E3538)=4),"1",IF(AND(B3538=1,D3538=1,(B3538+D3538)=2),"2","-"))</f>
        <v>-</v>
      </c>
      <c r="K3538"/>
    </row>
    <row r="3539" spans="1:12" hidden="1" x14ac:dyDescent="0.25">
      <c r="A3539" s="11" t="s">
        <v>7309</v>
      </c>
      <c r="B3539" s="13"/>
      <c r="C3539" s="13"/>
      <c r="D3539" s="13">
        <v>2</v>
      </c>
      <c r="E3539" s="13"/>
      <c r="F3539" s="13">
        <v>2</v>
      </c>
      <c r="G3539" s="13">
        <f>VLOOKUP(A3539,Лист8!A3538:B9244,2,)</f>
        <v>186</v>
      </c>
      <c r="H3539" s="15" t="str">
        <f>VLOOKUP(A3539,Tax!$B$2:$X$5526,9,)</f>
        <v xml:space="preserve"> Magnoliophyta</v>
      </c>
      <c r="I3539" s="15" t="str">
        <f>VLOOKUP(A3539,Tax!$B$2:$X$5526,10,FALSE)</f>
        <v xml:space="preserve"> Liliopsida</v>
      </c>
      <c r="J3539" s="15" t="str">
        <f>IF(AND(C3539=2,D3539=1,E3539=1,(C3539+D3539+E3539)=4),"1",IF(AND(B3539=1,D3539=1,(B3539+D3539)=2),"2","-"))</f>
        <v>-</v>
      </c>
      <c r="K3539"/>
    </row>
    <row r="3540" spans="1:12" hidden="1" x14ac:dyDescent="0.25">
      <c r="A3540" s="11" t="s">
        <v>7311</v>
      </c>
      <c r="B3540" s="13"/>
      <c r="C3540" s="13"/>
      <c r="D3540" s="13">
        <v>1</v>
      </c>
      <c r="E3540" s="13"/>
      <c r="F3540" s="13">
        <v>1</v>
      </c>
      <c r="G3540" s="13">
        <f>VLOOKUP(A3540,Лист8!A3539:B9245,2,)</f>
        <v>91</v>
      </c>
      <c r="H3540" s="15" t="str">
        <f>VLOOKUP(A3540,Tax!$B$2:$X$5526,9,)</f>
        <v xml:space="preserve"> Magnoliophyta</v>
      </c>
      <c r="I3540" s="15" t="str">
        <f>VLOOKUP(A3540,Tax!$B$2:$X$5526,10,FALSE)</f>
        <v xml:space="preserve"> Liliopsida</v>
      </c>
      <c r="J3540" s="15" t="str">
        <f>IF(AND(C3540=2,D3540=1,E3540=1,(C3540+D3540+E3540)=4),"1",IF(AND(B3540=1,D3540=1,(B3540+D3540)=2),"2","-"))</f>
        <v>-</v>
      </c>
      <c r="K3540"/>
    </row>
    <row r="3541" spans="1:12" hidden="1" x14ac:dyDescent="0.25">
      <c r="A3541" s="11" t="s">
        <v>7313</v>
      </c>
      <c r="B3541" s="13"/>
      <c r="C3541" s="13"/>
      <c r="D3541" s="13">
        <v>1</v>
      </c>
      <c r="E3541" s="13"/>
      <c r="F3541" s="13">
        <v>1</v>
      </c>
      <c r="G3541" s="13">
        <f>VLOOKUP(A3541,Лист8!A3540:B9246,2,)</f>
        <v>105</v>
      </c>
      <c r="H3541" s="15" t="str">
        <f>VLOOKUP(A3541,Tax!$B$2:$X$5526,9,)</f>
        <v xml:space="preserve"> Magnoliophyta</v>
      </c>
      <c r="I3541" s="15" t="str">
        <f>VLOOKUP(A3541,Tax!$B$2:$X$5526,10,FALSE)</f>
        <v xml:space="preserve"> Liliopsida</v>
      </c>
      <c r="J3541" s="15" t="str">
        <f>IF(AND(C3541=2,D3541=1,E3541=1,(C3541+D3541+E3541)=4),"1",IF(AND(B3541=1,D3541=1,(B3541+D3541)=2),"2","-"))</f>
        <v>-</v>
      </c>
      <c r="K3541"/>
    </row>
    <row r="3542" spans="1:12" hidden="1" x14ac:dyDescent="0.25">
      <c r="A3542" s="11" t="s">
        <v>7315</v>
      </c>
      <c r="B3542" s="13"/>
      <c r="C3542" s="13"/>
      <c r="D3542" s="13">
        <v>1</v>
      </c>
      <c r="E3542" s="13"/>
      <c r="F3542" s="13">
        <v>1</v>
      </c>
      <c r="G3542" s="13">
        <f>VLOOKUP(A3542,Лист8!A3541:B9247,2,)</f>
        <v>107</v>
      </c>
      <c r="H3542" s="15" t="str">
        <f>VLOOKUP(A3542,Tax!$B$2:$X$5526,9,)</f>
        <v xml:space="preserve"> Magnoliophyta</v>
      </c>
      <c r="I3542" s="15" t="str">
        <f>VLOOKUP(A3542,Tax!$B$2:$X$5526,10,FALSE)</f>
        <v xml:space="preserve"> Liliopsida</v>
      </c>
      <c r="J3542" s="15" t="str">
        <f>IF(AND(C3542=2,D3542=1,E3542=1,(C3542+D3542+E3542)=4),"1",IF(AND(B3542=1,D3542=1,(B3542+D3542)=2),"2","-"))</f>
        <v>-</v>
      </c>
      <c r="K3542"/>
    </row>
    <row r="3543" spans="1:12" x14ac:dyDescent="0.25">
      <c r="A3543" s="11" t="s">
        <v>7317</v>
      </c>
      <c r="B3543" s="13"/>
      <c r="C3543" s="13">
        <v>2</v>
      </c>
      <c r="D3543" s="13">
        <v>1</v>
      </c>
      <c r="E3543" s="13">
        <v>1</v>
      </c>
      <c r="F3543" s="13">
        <v>4</v>
      </c>
      <c r="G3543" s="13">
        <f>VLOOKUP(A3543,Лист8!A3542:B9248,2,)</f>
        <v>324</v>
      </c>
      <c r="H3543" s="15" t="str">
        <f>VLOOKUP(A3543,Tax!$B$2:$X$5526,9,)</f>
        <v xml:space="preserve"> Magnoliophyta</v>
      </c>
      <c r="I3543" s="15" t="str">
        <f>VLOOKUP(A3543,Tax!$B$2:$X$5526,10,FALSE)</f>
        <v xml:space="preserve"> Liliopsida</v>
      </c>
      <c r="J3543" s="15" t="str">
        <f>IF(AND(C3543=2,D3543=1,E3543=1,(C3543+D3543+E3543)=4),"1",IF(AND(B3543=1,D3543=1,(B3543+D3543)=2),"2","-"))</f>
        <v>1</v>
      </c>
      <c r="K3543" s="15" t="str">
        <f>CONCATENATE("L",J3543)</f>
        <v>L1</v>
      </c>
      <c r="L3543" t="s">
        <v>12061</v>
      </c>
    </row>
    <row r="3544" spans="1:12" hidden="1" x14ac:dyDescent="0.25">
      <c r="A3544" s="11" t="s">
        <v>7319</v>
      </c>
      <c r="B3544" s="13"/>
      <c r="C3544" s="13"/>
      <c r="D3544" s="13">
        <v>1</v>
      </c>
      <c r="E3544" s="13">
        <v>1</v>
      </c>
      <c r="F3544" s="13">
        <v>2</v>
      </c>
      <c r="G3544" s="13">
        <f>VLOOKUP(A3544,Лист8!A3543:B9249,2,)</f>
        <v>190</v>
      </c>
      <c r="H3544" s="15" t="str">
        <f>VLOOKUP(A3544,Tax!$B$2:$X$5526,9,)</f>
        <v xml:space="preserve"> Magnoliophyta</v>
      </c>
      <c r="I3544" s="15" t="str">
        <f>VLOOKUP(A3544,Tax!$B$2:$X$5526,10,FALSE)</f>
        <v xml:space="preserve"> Liliopsida</v>
      </c>
      <c r="J3544" s="15" t="str">
        <f>IF(AND(C3544=2,D3544=1,E3544=1,(C3544+D3544+E3544)=4),"1",IF(AND(B3544=1,D3544=1,(B3544+D3544)=2),"2","-"))</f>
        <v>-</v>
      </c>
      <c r="K3544"/>
    </row>
    <row r="3545" spans="1:12" hidden="1" x14ac:dyDescent="0.25">
      <c r="A3545" s="11" t="s">
        <v>7321</v>
      </c>
      <c r="B3545" s="13"/>
      <c r="C3545" s="13"/>
      <c r="D3545" s="13">
        <v>1</v>
      </c>
      <c r="E3545" s="13"/>
      <c r="F3545" s="13">
        <v>1</v>
      </c>
      <c r="G3545" s="13">
        <f>VLOOKUP(A3545,Лист8!A3544:B9250,2,)</f>
        <v>105</v>
      </c>
      <c r="H3545" s="15" t="str">
        <f>VLOOKUP(A3545,Tax!$B$2:$X$5526,9,)</f>
        <v xml:space="preserve"> Magnoliophyta</v>
      </c>
      <c r="I3545" s="15" t="str">
        <f>VLOOKUP(A3545,Tax!$B$2:$X$5526,10,FALSE)</f>
        <v xml:space="preserve"> Liliopsida</v>
      </c>
      <c r="J3545" s="15" t="str">
        <f>IF(AND(C3545=2,D3545=1,E3545=1,(C3545+D3545+E3545)=4),"1",IF(AND(B3545=1,D3545=1,(B3545+D3545)=2),"2","-"))</f>
        <v>-</v>
      </c>
      <c r="K3545"/>
    </row>
    <row r="3546" spans="1:12" hidden="1" x14ac:dyDescent="0.25">
      <c r="A3546" s="11" t="s">
        <v>7323</v>
      </c>
      <c r="B3546" s="13"/>
      <c r="C3546" s="13">
        <v>1</v>
      </c>
      <c r="D3546" s="13">
        <v>1</v>
      </c>
      <c r="E3546" s="13">
        <v>1</v>
      </c>
      <c r="F3546" s="13">
        <v>3</v>
      </c>
      <c r="G3546" s="13">
        <f>VLOOKUP(A3546,Лист8!A3545:B9251,2,)</f>
        <v>383</v>
      </c>
      <c r="H3546" s="15" t="str">
        <f>VLOOKUP(A3546,Tax!$B$2:$X$5526,9,)</f>
        <v xml:space="preserve"> Magnoliophyta</v>
      </c>
      <c r="I3546" s="15" t="str">
        <f>VLOOKUP(A3546,Tax!$B$2:$X$5526,10,FALSE)</f>
        <v xml:space="preserve"> Liliopsida</v>
      </c>
      <c r="J3546" s="15" t="str">
        <f>IF(AND(C3546=2,D3546=1,E3546=1,(C3546+D3546+E3546)=4),"1",IF(AND(B3546=1,D3546=1,(B3546+D3546)=2),"2","-"))</f>
        <v>-</v>
      </c>
      <c r="K3546"/>
    </row>
    <row r="3547" spans="1:12" hidden="1" x14ac:dyDescent="0.25">
      <c r="A3547" s="11" t="s">
        <v>7325</v>
      </c>
      <c r="B3547" s="13"/>
      <c r="C3547" s="13">
        <v>1</v>
      </c>
      <c r="D3547" s="13">
        <v>1</v>
      </c>
      <c r="E3547" s="13">
        <v>1</v>
      </c>
      <c r="F3547" s="13">
        <v>3</v>
      </c>
      <c r="G3547" s="13">
        <f>VLOOKUP(A3547,Лист8!A3546:B9252,2,)</f>
        <v>304</v>
      </c>
      <c r="H3547" s="15" t="str">
        <f>VLOOKUP(A3547,Tax!$B$2:$X$5526,9,)</f>
        <v xml:space="preserve"> Magnoliophyta</v>
      </c>
      <c r="I3547" s="15" t="str">
        <f>VLOOKUP(A3547,Tax!$B$2:$X$5526,10,FALSE)</f>
        <v xml:space="preserve"> Liliopsida</v>
      </c>
      <c r="J3547" s="15" t="str">
        <f>IF(AND(C3547=2,D3547=1,E3547=1,(C3547+D3547+E3547)=4),"1",IF(AND(B3547=1,D3547=1,(B3547+D3547)=2),"2","-"))</f>
        <v>-</v>
      </c>
      <c r="K3547"/>
    </row>
    <row r="3548" spans="1:12" hidden="1" x14ac:dyDescent="0.25">
      <c r="A3548" s="11" t="s">
        <v>7327</v>
      </c>
      <c r="B3548" s="13"/>
      <c r="C3548" s="13"/>
      <c r="D3548" s="13">
        <v>1</v>
      </c>
      <c r="E3548" s="13"/>
      <c r="F3548" s="13">
        <v>1</v>
      </c>
      <c r="G3548" s="13">
        <f>VLOOKUP(A3548,Лист8!A3547:B9253,2,)</f>
        <v>102</v>
      </c>
      <c r="H3548" s="15" t="str">
        <f>VLOOKUP(A3548,Tax!$B$2:$X$5526,9,)</f>
        <v xml:space="preserve"> Magnoliophyta</v>
      </c>
      <c r="I3548" s="15" t="str">
        <f>VLOOKUP(A3548,Tax!$B$2:$X$5526,10,FALSE)</f>
        <v xml:space="preserve"> Liliopsida</v>
      </c>
      <c r="J3548" s="15" t="str">
        <f>IF(AND(C3548=2,D3548=1,E3548=1,(C3548+D3548+E3548)=4),"1",IF(AND(B3548=1,D3548=1,(B3548+D3548)=2),"2","-"))</f>
        <v>-</v>
      </c>
      <c r="K3548"/>
    </row>
    <row r="3549" spans="1:12" hidden="1" x14ac:dyDescent="0.25">
      <c r="A3549" s="11" t="s">
        <v>7329</v>
      </c>
      <c r="B3549" s="13"/>
      <c r="C3549" s="13"/>
      <c r="D3549" s="13">
        <v>1</v>
      </c>
      <c r="E3549" s="13">
        <v>1</v>
      </c>
      <c r="F3549" s="13">
        <v>2</v>
      </c>
      <c r="G3549" s="13">
        <f>VLOOKUP(A3549,Лист8!A3548:B9254,2,)</f>
        <v>189</v>
      </c>
      <c r="H3549" s="15" t="str">
        <f>VLOOKUP(A3549,Tax!$B$2:$X$5526,9,)</f>
        <v xml:space="preserve"> Magnoliophyta</v>
      </c>
      <c r="I3549" s="15" t="str">
        <f>VLOOKUP(A3549,Tax!$B$2:$X$5526,10,FALSE)</f>
        <v xml:space="preserve"> Liliopsida</v>
      </c>
      <c r="J3549" s="15" t="str">
        <f>IF(AND(C3549=2,D3549=1,E3549=1,(C3549+D3549+E3549)=4),"1",IF(AND(B3549=1,D3549=1,(B3549+D3549)=2),"2","-"))</f>
        <v>-</v>
      </c>
      <c r="K3549"/>
    </row>
    <row r="3550" spans="1:12" hidden="1" x14ac:dyDescent="0.25">
      <c r="A3550" s="11" t="s">
        <v>7331</v>
      </c>
      <c r="B3550" s="13"/>
      <c r="C3550" s="13">
        <v>1</v>
      </c>
      <c r="D3550" s="13">
        <v>1</v>
      </c>
      <c r="E3550" s="13">
        <v>1</v>
      </c>
      <c r="F3550" s="13">
        <v>3</v>
      </c>
      <c r="G3550" s="13">
        <f>VLOOKUP(A3550,Лист8!A3549:B9255,2,)</f>
        <v>282</v>
      </c>
      <c r="H3550" s="15" t="str">
        <f>VLOOKUP(A3550,Tax!$B$2:$X$5526,9,)</f>
        <v xml:space="preserve"> Magnoliophyta</v>
      </c>
      <c r="I3550" s="15" t="str">
        <f>VLOOKUP(A3550,Tax!$B$2:$X$5526,10,FALSE)</f>
        <v xml:space="preserve"> eudicotyledons</v>
      </c>
      <c r="J3550" s="15" t="str">
        <f>IF(AND(C3550=2,D3550=1,E3550=1,(C3550+D3550+E3550)=4),"1",IF(AND(B3550=1,D3550=1,(B3550+D3550)=2),"2","-"))</f>
        <v>-</v>
      </c>
      <c r="K3550"/>
    </row>
    <row r="3551" spans="1:12" x14ac:dyDescent="0.25">
      <c r="A3551" s="11" t="s">
        <v>7333</v>
      </c>
      <c r="B3551" s="13">
        <v>1</v>
      </c>
      <c r="C3551" s="13"/>
      <c r="D3551" s="13">
        <v>1</v>
      </c>
      <c r="E3551" s="13"/>
      <c r="F3551" s="13">
        <v>2</v>
      </c>
      <c r="G3551" s="13">
        <f>VLOOKUP(A3551,Лист8!A3550:B9256,2,)</f>
        <v>160</v>
      </c>
      <c r="H3551" s="15" t="str">
        <f>VLOOKUP(A3551,Tax!$B$2:$X$5526,9,)</f>
        <v xml:space="preserve"> Magnoliophyta</v>
      </c>
      <c r="I3551" s="15" t="str">
        <f>VLOOKUP(A3551,Tax!$B$2:$X$5526,10,FALSE)</f>
        <v xml:space="preserve"> eudicotyledons</v>
      </c>
      <c r="J3551" s="15" t="str">
        <f>IF(AND(C3551=2,D3551=1,E3551=1,(C3551+D3551+E3551)=4),"1",IF(AND(B3551=1,D3551=1,(B3551+D3551)=2),"2","-"))</f>
        <v>2</v>
      </c>
      <c r="K3551" s="15" t="str">
        <f t="shared" ref="K3551:K3552" si="20">CONCATENATE("Е",J3551)</f>
        <v>Е2</v>
      </c>
      <c r="L3551" t="s">
        <v>12061</v>
      </c>
    </row>
    <row r="3552" spans="1:12" x14ac:dyDescent="0.25">
      <c r="A3552" s="11" t="s">
        <v>7335</v>
      </c>
      <c r="B3552" s="13">
        <v>1</v>
      </c>
      <c r="C3552" s="13"/>
      <c r="D3552" s="13">
        <v>1</v>
      </c>
      <c r="E3552" s="13"/>
      <c r="F3552" s="13">
        <v>2</v>
      </c>
      <c r="G3552" s="13">
        <f>VLOOKUP(A3552,Лист8!A3551:B9257,2,)</f>
        <v>167</v>
      </c>
      <c r="H3552" s="15" t="str">
        <f>VLOOKUP(A3552,Tax!$B$2:$X$5526,9,)</f>
        <v xml:space="preserve"> Magnoliophyta</v>
      </c>
      <c r="I3552" s="15" t="str">
        <f>VLOOKUP(A3552,Tax!$B$2:$X$5526,10,FALSE)</f>
        <v xml:space="preserve"> eudicotyledons</v>
      </c>
      <c r="J3552" s="15" t="str">
        <f>IF(AND(C3552=2,D3552=1,E3552=1,(C3552+D3552+E3552)=4),"1",IF(AND(B3552=1,D3552=1,(B3552+D3552)=2),"2","-"))</f>
        <v>2</v>
      </c>
      <c r="K3552" s="15" t="str">
        <f t="shared" si="20"/>
        <v>Е2</v>
      </c>
      <c r="L3552" t="s">
        <v>12061</v>
      </c>
    </row>
    <row r="3553" spans="1:11" hidden="1" x14ac:dyDescent="0.25">
      <c r="A3553" s="11" t="s">
        <v>7337</v>
      </c>
      <c r="B3553" s="13"/>
      <c r="C3553" s="13"/>
      <c r="D3553" s="13">
        <v>1</v>
      </c>
      <c r="E3553" s="13"/>
      <c r="F3553" s="13">
        <v>1</v>
      </c>
      <c r="G3553" s="13">
        <f>VLOOKUP(A3553,Лист8!A3552:B9258,2,)</f>
        <v>107</v>
      </c>
      <c r="H3553" s="15" t="str">
        <f>VLOOKUP(A3553,Tax!$B$2:$X$5526,9,)</f>
        <v xml:space="preserve"> Magnoliophyta</v>
      </c>
      <c r="I3553" s="15" t="str">
        <f>VLOOKUP(A3553,Tax!$B$2:$X$5526,10,FALSE)</f>
        <v xml:space="preserve"> eudicotyledons</v>
      </c>
      <c r="J3553" s="15" t="str">
        <f>IF(AND(C3553=2,D3553=1,E3553=1,(C3553+D3553+E3553)=4),"1",IF(AND(B3553=1,D3553=1,(B3553+D3553)=2),"2","-"))</f>
        <v>-</v>
      </c>
      <c r="K3553"/>
    </row>
    <row r="3554" spans="1:11" hidden="1" x14ac:dyDescent="0.25">
      <c r="A3554" s="11" t="s">
        <v>7339</v>
      </c>
      <c r="B3554" s="13"/>
      <c r="C3554" s="13"/>
      <c r="D3554" s="13">
        <v>1</v>
      </c>
      <c r="E3554" s="13"/>
      <c r="F3554" s="13">
        <v>1</v>
      </c>
      <c r="G3554" s="13">
        <f>VLOOKUP(A3554,Лист8!A3553:B9259,2,)</f>
        <v>90</v>
      </c>
      <c r="H3554" s="15" t="str">
        <f>VLOOKUP(A3554,Tax!$B$2:$X$5526,9,)</f>
        <v xml:space="preserve"> Magnoliophyta</v>
      </c>
      <c r="I3554" s="15" t="str">
        <f>VLOOKUP(A3554,Tax!$B$2:$X$5526,10,FALSE)</f>
        <v xml:space="preserve"> eudicotyledons</v>
      </c>
      <c r="J3554" s="15" t="str">
        <f>IF(AND(C3554=2,D3554=1,E3554=1,(C3554+D3554+E3554)=4),"1",IF(AND(B3554=1,D3554=1,(B3554+D3554)=2),"2","-"))</f>
        <v>-</v>
      </c>
      <c r="K3554"/>
    </row>
    <row r="3555" spans="1:11" hidden="1" x14ac:dyDescent="0.25">
      <c r="A3555" s="11" t="s">
        <v>7341</v>
      </c>
      <c r="B3555" s="13"/>
      <c r="C3555" s="13">
        <v>1</v>
      </c>
      <c r="D3555" s="13">
        <v>1</v>
      </c>
      <c r="E3555" s="13">
        <v>1</v>
      </c>
      <c r="F3555" s="13">
        <v>3</v>
      </c>
      <c r="G3555" s="13">
        <f>VLOOKUP(A3555,Лист8!A3554:B9260,2,)</f>
        <v>296</v>
      </c>
      <c r="H3555" s="15" t="str">
        <f>VLOOKUP(A3555,Tax!$B$2:$X$5526,9,)</f>
        <v xml:space="preserve"> Magnoliophyta</v>
      </c>
      <c r="I3555" s="15" t="str">
        <f>VLOOKUP(A3555,Tax!$B$2:$X$5526,10,FALSE)</f>
        <v xml:space="preserve"> eudicotyledons</v>
      </c>
      <c r="J3555" s="15" t="str">
        <f>IF(AND(C3555=2,D3555=1,E3555=1,(C3555+D3555+E3555)=4),"1",IF(AND(B3555=1,D3555=1,(B3555+D3555)=2),"2","-"))</f>
        <v>-</v>
      </c>
      <c r="K3555"/>
    </row>
    <row r="3556" spans="1:11" hidden="1" x14ac:dyDescent="0.25">
      <c r="A3556" s="11" t="s">
        <v>7343</v>
      </c>
      <c r="B3556" s="13"/>
      <c r="C3556" s="13"/>
      <c r="D3556" s="13">
        <v>1</v>
      </c>
      <c r="E3556" s="13">
        <v>1</v>
      </c>
      <c r="F3556" s="13">
        <v>2</v>
      </c>
      <c r="G3556" s="13">
        <f>VLOOKUP(A3556,Лист8!A3555:B9261,2,)</f>
        <v>185</v>
      </c>
      <c r="H3556" s="15" t="str">
        <f>VLOOKUP(A3556,Tax!$B$2:$X$5526,9,)</f>
        <v xml:space="preserve"> Magnoliophyta</v>
      </c>
      <c r="I3556" s="15" t="str">
        <f>VLOOKUP(A3556,Tax!$B$2:$X$5526,10,FALSE)</f>
        <v xml:space="preserve"> eudicotyledons</v>
      </c>
      <c r="J3556" s="15" t="str">
        <f>IF(AND(C3556=2,D3556=1,E3556=1,(C3556+D3556+E3556)=4),"1",IF(AND(B3556=1,D3556=1,(B3556+D3556)=2),"2","-"))</f>
        <v>-</v>
      </c>
      <c r="K3556"/>
    </row>
    <row r="3557" spans="1:11" hidden="1" x14ac:dyDescent="0.25">
      <c r="A3557" s="11" t="s">
        <v>7345</v>
      </c>
      <c r="B3557" s="13"/>
      <c r="C3557" s="13">
        <v>1</v>
      </c>
      <c r="D3557" s="13">
        <v>1</v>
      </c>
      <c r="E3557" s="13">
        <v>1</v>
      </c>
      <c r="F3557" s="13">
        <v>3</v>
      </c>
      <c r="G3557" s="13">
        <f>VLOOKUP(A3557,Лист8!A3556:B9262,2,)</f>
        <v>306</v>
      </c>
      <c r="H3557" s="15" t="str">
        <f>VLOOKUP(A3557,Tax!$B$2:$X$5526,9,)</f>
        <v xml:space="preserve"> Magnoliophyta</v>
      </c>
      <c r="I3557" s="15" t="str">
        <f>VLOOKUP(A3557,Tax!$B$2:$X$5526,10,FALSE)</f>
        <v xml:space="preserve"> eudicotyledons</v>
      </c>
      <c r="J3557" s="15" t="str">
        <f>IF(AND(C3557=2,D3557=1,E3557=1,(C3557+D3557+E3557)=4),"1",IF(AND(B3557=1,D3557=1,(B3557+D3557)=2),"2","-"))</f>
        <v>-</v>
      </c>
      <c r="K3557"/>
    </row>
    <row r="3558" spans="1:11" hidden="1" x14ac:dyDescent="0.25">
      <c r="A3558" s="11" t="s">
        <v>7347</v>
      </c>
      <c r="B3558" s="13"/>
      <c r="C3558" s="13">
        <v>1</v>
      </c>
      <c r="D3558" s="13">
        <v>1</v>
      </c>
      <c r="E3558" s="13">
        <v>1</v>
      </c>
      <c r="F3558" s="13">
        <v>3</v>
      </c>
      <c r="G3558" s="13">
        <f>VLOOKUP(A3558,Лист8!A3557:B9263,2,)</f>
        <v>300</v>
      </c>
      <c r="H3558" s="15" t="str">
        <f>VLOOKUP(A3558,Tax!$B$2:$X$5526,9,)</f>
        <v xml:space="preserve"> Magnoliophyta</v>
      </c>
      <c r="I3558" s="15" t="str">
        <f>VLOOKUP(A3558,Tax!$B$2:$X$5526,10,FALSE)</f>
        <v xml:space="preserve"> eudicotyledons</v>
      </c>
      <c r="J3558" s="15" t="str">
        <f>IF(AND(C3558=2,D3558=1,E3558=1,(C3558+D3558+E3558)=4),"1",IF(AND(B3558=1,D3558=1,(B3558+D3558)=2),"2","-"))</f>
        <v>-</v>
      </c>
      <c r="K3558"/>
    </row>
    <row r="3559" spans="1:11" hidden="1" x14ac:dyDescent="0.25">
      <c r="A3559" s="11" t="s">
        <v>7349</v>
      </c>
      <c r="B3559" s="13"/>
      <c r="C3559" s="13"/>
      <c r="D3559" s="13">
        <v>1</v>
      </c>
      <c r="E3559" s="13">
        <v>1</v>
      </c>
      <c r="F3559" s="13">
        <v>2</v>
      </c>
      <c r="G3559" s="13">
        <f>VLOOKUP(A3559,Лист8!A3558:B9264,2,)</f>
        <v>183</v>
      </c>
      <c r="H3559" s="15" t="str">
        <f>VLOOKUP(A3559,Tax!$B$2:$X$5526,9,)</f>
        <v xml:space="preserve"> Magnoliophyta</v>
      </c>
      <c r="I3559" s="15" t="str">
        <f>VLOOKUP(A3559,Tax!$B$2:$X$5526,10,FALSE)</f>
        <v xml:space="preserve"> eudicotyledons</v>
      </c>
      <c r="J3559" s="15" t="str">
        <f>IF(AND(C3559=2,D3559=1,E3559=1,(C3559+D3559+E3559)=4),"1",IF(AND(B3559=1,D3559=1,(B3559+D3559)=2),"2","-"))</f>
        <v>-</v>
      </c>
      <c r="K3559"/>
    </row>
    <row r="3560" spans="1:11" hidden="1" x14ac:dyDescent="0.25">
      <c r="A3560" s="11" t="s">
        <v>7351</v>
      </c>
      <c r="B3560" s="13"/>
      <c r="C3560" s="13"/>
      <c r="D3560" s="13">
        <v>1</v>
      </c>
      <c r="E3560" s="13"/>
      <c r="F3560" s="13">
        <v>1</v>
      </c>
      <c r="G3560" s="13">
        <f>VLOOKUP(A3560,Лист8!A3559:B9265,2,)</f>
        <v>91</v>
      </c>
      <c r="H3560" s="15" t="str">
        <f>VLOOKUP(A3560,Tax!$B$2:$X$5526,9,)</f>
        <v xml:space="preserve"> Magnoliophyta</v>
      </c>
      <c r="I3560" s="15" t="str">
        <f>VLOOKUP(A3560,Tax!$B$2:$X$5526,10,FALSE)</f>
        <v xml:space="preserve"> eudicotyledons</v>
      </c>
      <c r="J3560" s="15" t="str">
        <f>IF(AND(C3560=2,D3560=1,E3560=1,(C3560+D3560+E3560)=4),"1",IF(AND(B3560=1,D3560=1,(B3560+D3560)=2),"2","-"))</f>
        <v>-</v>
      </c>
      <c r="K3560"/>
    </row>
    <row r="3561" spans="1:11" hidden="1" x14ac:dyDescent="0.25">
      <c r="A3561" s="11" t="s">
        <v>7353</v>
      </c>
      <c r="B3561" s="13"/>
      <c r="C3561" s="13"/>
      <c r="D3561" s="13">
        <v>1</v>
      </c>
      <c r="E3561" s="13"/>
      <c r="F3561" s="13">
        <v>1</v>
      </c>
      <c r="G3561" s="13">
        <f>VLOOKUP(A3561,Лист8!A3560:B9266,2,)</f>
        <v>91</v>
      </c>
      <c r="H3561" s="15" t="str">
        <f>VLOOKUP(A3561,Tax!$B$2:$X$5526,9,)</f>
        <v xml:space="preserve"> Magnoliophyta</v>
      </c>
      <c r="I3561" s="15" t="str">
        <f>VLOOKUP(A3561,Tax!$B$2:$X$5526,10,FALSE)</f>
        <v xml:space="preserve"> eudicotyledons</v>
      </c>
      <c r="J3561" s="15" t="str">
        <f>IF(AND(C3561=2,D3561=1,E3561=1,(C3561+D3561+E3561)=4),"1",IF(AND(B3561=1,D3561=1,(B3561+D3561)=2),"2","-"))</f>
        <v>-</v>
      </c>
      <c r="K3561"/>
    </row>
    <row r="3562" spans="1:11" hidden="1" x14ac:dyDescent="0.25">
      <c r="A3562" s="11" t="s">
        <v>7355</v>
      </c>
      <c r="B3562" s="13"/>
      <c r="C3562" s="13">
        <v>1</v>
      </c>
      <c r="D3562" s="13">
        <v>1</v>
      </c>
      <c r="E3562" s="13">
        <v>1</v>
      </c>
      <c r="F3562" s="13">
        <v>3</v>
      </c>
      <c r="G3562" s="13">
        <f>VLOOKUP(A3562,Лист8!A3561:B9267,2,)</f>
        <v>238</v>
      </c>
      <c r="H3562" s="15" t="str">
        <f>VLOOKUP(A3562,Tax!$B$2:$X$5526,9,)</f>
        <v xml:space="preserve"> Magnoliophyta</v>
      </c>
      <c r="I3562" s="15" t="str">
        <f>VLOOKUP(A3562,Tax!$B$2:$X$5526,10,FALSE)</f>
        <v xml:space="preserve"> eudicotyledons</v>
      </c>
      <c r="J3562" s="15" t="str">
        <f>IF(AND(C3562=2,D3562=1,E3562=1,(C3562+D3562+E3562)=4),"1",IF(AND(B3562=1,D3562=1,(B3562+D3562)=2),"2","-"))</f>
        <v>-</v>
      </c>
      <c r="K3562"/>
    </row>
    <row r="3563" spans="1:11" hidden="1" x14ac:dyDescent="0.25">
      <c r="A3563" s="11" t="s">
        <v>7357</v>
      </c>
      <c r="B3563" s="13"/>
      <c r="C3563" s="13"/>
      <c r="D3563" s="13">
        <v>1</v>
      </c>
      <c r="E3563" s="13">
        <v>1</v>
      </c>
      <c r="F3563" s="13">
        <v>2</v>
      </c>
      <c r="G3563" s="13">
        <f>VLOOKUP(A3563,Лист8!A3562:B9268,2,)</f>
        <v>185</v>
      </c>
      <c r="H3563" s="15" t="str">
        <f>VLOOKUP(A3563,Tax!$B$2:$X$5526,9,)</f>
        <v xml:space="preserve"> Magnoliophyta</v>
      </c>
      <c r="I3563" s="15" t="str">
        <f>VLOOKUP(A3563,Tax!$B$2:$X$5526,10,FALSE)</f>
        <v xml:space="preserve"> eudicotyledons</v>
      </c>
      <c r="J3563" s="15" t="str">
        <f>IF(AND(C3563=2,D3563=1,E3563=1,(C3563+D3563+E3563)=4),"1",IF(AND(B3563=1,D3563=1,(B3563+D3563)=2),"2","-"))</f>
        <v>-</v>
      </c>
      <c r="K3563"/>
    </row>
    <row r="3564" spans="1:11" hidden="1" x14ac:dyDescent="0.25">
      <c r="A3564" s="11" t="s">
        <v>7359</v>
      </c>
      <c r="B3564" s="13"/>
      <c r="C3564" s="13"/>
      <c r="D3564" s="13">
        <v>1</v>
      </c>
      <c r="E3564" s="13">
        <v>1</v>
      </c>
      <c r="F3564" s="13">
        <v>2</v>
      </c>
      <c r="G3564" s="13">
        <f>VLOOKUP(A3564,Лист8!A3563:B9269,2,)</f>
        <v>185</v>
      </c>
      <c r="H3564" s="15" t="str">
        <f>VLOOKUP(A3564,Tax!$B$2:$X$5526,9,)</f>
        <v xml:space="preserve"> Magnoliophyta</v>
      </c>
      <c r="I3564" s="15" t="str">
        <f>VLOOKUP(A3564,Tax!$B$2:$X$5526,10,FALSE)</f>
        <v xml:space="preserve"> eudicotyledons</v>
      </c>
      <c r="J3564" s="15" t="str">
        <f>IF(AND(C3564=2,D3564=1,E3564=1,(C3564+D3564+E3564)=4),"1",IF(AND(B3564=1,D3564=1,(B3564+D3564)=2),"2","-"))</f>
        <v>-</v>
      </c>
      <c r="K3564"/>
    </row>
    <row r="3565" spans="1:11" hidden="1" x14ac:dyDescent="0.25">
      <c r="A3565" s="11" t="s">
        <v>7361</v>
      </c>
      <c r="B3565" s="13"/>
      <c r="C3565" s="13">
        <v>1</v>
      </c>
      <c r="D3565" s="13">
        <v>1</v>
      </c>
      <c r="E3565" s="13">
        <v>1</v>
      </c>
      <c r="F3565" s="13">
        <v>3</v>
      </c>
      <c r="G3565" s="13">
        <f>VLOOKUP(A3565,Лист8!A3564:B9270,2,)</f>
        <v>288</v>
      </c>
      <c r="H3565" s="15" t="str">
        <f>VLOOKUP(A3565,Tax!$B$2:$X$5526,9,)</f>
        <v xml:space="preserve"> Magnoliophyta</v>
      </c>
      <c r="I3565" s="15" t="str">
        <f>VLOOKUP(A3565,Tax!$B$2:$X$5526,10,FALSE)</f>
        <v xml:space="preserve"> eudicotyledons</v>
      </c>
      <c r="J3565" s="15" t="str">
        <f>IF(AND(C3565=2,D3565=1,E3565=1,(C3565+D3565+E3565)=4),"1",IF(AND(B3565=1,D3565=1,(B3565+D3565)=2),"2","-"))</f>
        <v>-</v>
      </c>
      <c r="K3565"/>
    </row>
    <row r="3566" spans="1:11" hidden="1" x14ac:dyDescent="0.25">
      <c r="A3566" s="11" t="s">
        <v>7363</v>
      </c>
      <c r="B3566" s="13"/>
      <c r="C3566" s="13">
        <v>1</v>
      </c>
      <c r="D3566" s="13">
        <v>1</v>
      </c>
      <c r="E3566" s="13">
        <v>1</v>
      </c>
      <c r="F3566" s="13">
        <v>3</v>
      </c>
      <c r="G3566" s="13">
        <f>VLOOKUP(A3566,Лист8!A3565:B9271,2,)</f>
        <v>239</v>
      </c>
      <c r="H3566" s="15" t="str">
        <f>VLOOKUP(A3566,Tax!$B$2:$X$5526,9,)</f>
        <v xml:space="preserve"> Magnoliophyta</v>
      </c>
      <c r="I3566" s="15" t="str">
        <f>VLOOKUP(A3566,Tax!$B$2:$X$5526,10,FALSE)</f>
        <v xml:space="preserve"> eudicotyledons</v>
      </c>
      <c r="J3566" s="15" t="str">
        <f>IF(AND(C3566=2,D3566=1,E3566=1,(C3566+D3566+E3566)=4),"1",IF(AND(B3566=1,D3566=1,(B3566+D3566)=2),"2","-"))</f>
        <v>-</v>
      </c>
      <c r="K3566"/>
    </row>
    <row r="3567" spans="1:11" hidden="1" x14ac:dyDescent="0.25">
      <c r="A3567" s="11" t="s">
        <v>7365</v>
      </c>
      <c r="B3567" s="13"/>
      <c r="C3567" s="13">
        <v>1</v>
      </c>
      <c r="D3567" s="13">
        <v>1</v>
      </c>
      <c r="E3567" s="13">
        <v>1</v>
      </c>
      <c r="F3567" s="13">
        <v>3</v>
      </c>
      <c r="G3567" s="13">
        <f>VLOOKUP(A3567,Лист8!A3566:B9272,2,)</f>
        <v>277</v>
      </c>
      <c r="H3567" s="15" t="str">
        <f>VLOOKUP(A3567,Tax!$B$2:$X$5526,9,)</f>
        <v xml:space="preserve"> Magnoliophyta</v>
      </c>
      <c r="I3567" s="15" t="str">
        <f>VLOOKUP(A3567,Tax!$B$2:$X$5526,10,FALSE)</f>
        <v xml:space="preserve"> eudicotyledons</v>
      </c>
      <c r="J3567" s="15" t="str">
        <f>IF(AND(C3567=2,D3567=1,E3567=1,(C3567+D3567+E3567)=4),"1",IF(AND(B3567=1,D3567=1,(B3567+D3567)=2),"2","-"))</f>
        <v>-</v>
      </c>
      <c r="K3567"/>
    </row>
    <row r="3568" spans="1:11" hidden="1" x14ac:dyDescent="0.25">
      <c r="A3568" s="11" t="s">
        <v>7367</v>
      </c>
      <c r="B3568" s="13"/>
      <c r="C3568" s="13"/>
      <c r="D3568" s="13">
        <v>1</v>
      </c>
      <c r="E3568" s="13">
        <v>1</v>
      </c>
      <c r="F3568" s="13">
        <v>2</v>
      </c>
      <c r="G3568" s="13">
        <f>VLOOKUP(A3568,Лист8!A3567:B9273,2,)</f>
        <v>141</v>
      </c>
      <c r="H3568" s="15" t="str">
        <f>VLOOKUP(A3568,Tax!$B$2:$X$5526,9,)</f>
        <v xml:space="preserve"> Magnoliophyta</v>
      </c>
      <c r="I3568" s="15" t="str">
        <f>VLOOKUP(A3568,Tax!$B$2:$X$5526,10,FALSE)</f>
        <v xml:space="preserve"> eudicotyledons</v>
      </c>
      <c r="J3568" s="15" t="str">
        <f>IF(AND(C3568=2,D3568=1,E3568=1,(C3568+D3568+E3568)=4),"1",IF(AND(B3568=1,D3568=1,(B3568+D3568)=2),"2","-"))</f>
        <v>-</v>
      </c>
      <c r="K3568"/>
    </row>
    <row r="3569" spans="1:11" hidden="1" x14ac:dyDescent="0.25">
      <c r="A3569" s="11" t="s">
        <v>7369</v>
      </c>
      <c r="B3569" s="13"/>
      <c r="C3569" s="13">
        <v>1</v>
      </c>
      <c r="D3569" s="13">
        <v>1</v>
      </c>
      <c r="E3569" s="13">
        <v>1</v>
      </c>
      <c r="F3569" s="13">
        <v>3</v>
      </c>
      <c r="G3569" s="13">
        <f>VLOOKUP(A3569,Лист8!A3568:B9274,2,)</f>
        <v>237</v>
      </c>
      <c r="H3569" s="15" t="str">
        <f>VLOOKUP(A3569,Tax!$B$2:$X$5526,9,)</f>
        <v xml:space="preserve"> Magnoliophyta</v>
      </c>
      <c r="I3569" s="15" t="str">
        <f>VLOOKUP(A3569,Tax!$B$2:$X$5526,10,FALSE)</f>
        <v xml:space="preserve"> eudicotyledons</v>
      </c>
      <c r="J3569" s="15" t="str">
        <f>IF(AND(C3569=2,D3569=1,E3569=1,(C3569+D3569+E3569)=4),"1",IF(AND(B3569=1,D3569=1,(B3569+D3569)=2),"2","-"))</f>
        <v>-</v>
      </c>
      <c r="K3569"/>
    </row>
    <row r="3570" spans="1:11" hidden="1" x14ac:dyDescent="0.25">
      <c r="A3570" s="11" t="s">
        <v>7371</v>
      </c>
      <c r="B3570" s="13"/>
      <c r="C3570" s="13">
        <v>1</v>
      </c>
      <c r="D3570" s="13">
        <v>1</v>
      </c>
      <c r="E3570" s="13">
        <v>1</v>
      </c>
      <c r="F3570" s="13">
        <v>3</v>
      </c>
      <c r="G3570" s="13">
        <f>VLOOKUP(A3570,Лист8!A3569:B9275,2,)</f>
        <v>352</v>
      </c>
      <c r="H3570" s="15" t="str">
        <f>VLOOKUP(A3570,Tax!$B$2:$X$5526,9,)</f>
        <v xml:space="preserve"> Magnoliophyta</v>
      </c>
      <c r="I3570" s="15" t="str">
        <f>VLOOKUP(A3570,Tax!$B$2:$X$5526,10,FALSE)</f>
        <v xml:space="preserve"> eudicotyledons</v>
      </c>
      <c r="J3570" s="15" t="str">
        <f>IF(AND(C3570=2,D3570=1,E3570=1,(C3570+D3570+E3570)=4),"1",IF(AND(B3570=1,D3570=1,(B3570+D3570)=2),"2","-"))</f>
        <v>-</v>
      </c>
      <c r="K3570"/>
    </row>
    <row r="3571" spans="1:11" hidden="1" x14ac:dyDescent="0.25">
      <c r="A3571" s="11" t="s">
        <v>7373</v>
      </c>
      <c r="B3571" s="13"/>
      <c r="C3571" s="13">
        <v>1</v>
      </c>
      <c r="D3571" s="13">
        <v>1</v>
      </c>
      <c r="E3571" s="13">
        <v>1</v>
      </c>
      <c r="F3571" s="13">
        <v>3</v>
      </c>
      <c r="G3571" s="13">
        <f>VLOOKUP(A3571,Лист8!A3570:B9276,2,)</f>
        <v>282</v>
      </c>
      <c r="H3571" s="15" t="str">
        <f>VLOOKUP(A3571,Tax!$B$2:$X$5526,9,)</f>
        <v xml:space="preserve"> Magnoliophyta</v>
      </c>
      <c r="I3571" s="15" t="str">
        <f>VLOOKUP(A3571,Tax!$B$2:$X$5526,10,FALSE)</f>
        <v xml:space="preserve"> eudicotyledons</v>
      </c>
      <c r="J3571" s="15" t="str">
        <f>IF(AND(C3571=2,D3571=1,E3571=1,(C3571+D3571+E3571)=4),"1",IF(AND(B3571=1,D3571=1,(B3571+D3571)=2),"2","-"))</f>
        <v>-</v>
      </c>
      <c r="K3571"/>
    </row>
    <row r="3572" spans="1:11" hidden="1" x14ac:dyDescent="0.25">
      <c r="A3572" s="11" t="s">
        <v>7375</v>
      </c>
      <c r="B3572" s="13"/>
      <c r="C3572" s="13">
        <v>1</v>
      </c>
      <c r="D3572" s="13">
        <v>1</v>
      </c>
      <c r="E3572" s="13">
        <v>1</v>
      </c>
      <c r="F3572" s="13">
        <v>3</v>
      </c>
      <c r="G3572" s="13">
        <f>VLOOKUP(A3572,Лист8!A3571:B9277,2,)</f>
        <v>282</v>
      </c>
      <c r="H3572" s="15" t="str">
        <f>VLOOKUP(A3572,Tax!$B$2:$X$5526,9,)</f>
        <v xml:space="preserve"> Magnoliophyta</v>
      </c>
      <c r="I3572" s="15" t="str">
        <f>VLOOKUP(A3572,Tax!$B$2:$X$5526,10,FALSE)</f>
        <v xml:space="preserve"> eudicotyledons</v>
      </c>
      <c r="J3572" s="15" t="str">
        <f>IF(AND(C3572=2,D3572=1,E3572=1,(C3572+D3572+E3572)=4),"1",IF(AND(B3572=1,D3572=1,(B3572+D3572)=2),"2","-"))</f>
        <v>-</v>
      </c>
      <c r="K3572"/>
    </row>
    <row r="3573" spans="1:11" hidden="1" x14ac:dyDescent="0.25">
      <c r="A3573" s="11" t="s">
        <v>7377</v>
      </c>
      <c r="B3573" s="13"/>
      <c r="C3573" s="13">
        <v>1</v>
      </c>
      <c r="D3573" s="13">
        <v>1</v>
      </c>
      <c r="E3573" s="13">
        <v>1</v>
      </c>
      <c r="F3573" s="13">
        <v>3</v>
      </c>
      <c r="G3573" s="13">
        <f>VLOOKUP(A3573,Лист8!A3572:B9278,2,)</f>
        <v>437</v>
      </c>
      <c r="H3573" s="15" t="str">
        <f>VLOOKUP(A3573,Tax!$B$2:$X$5526,9,)</f>
        <v xml:space="preserve"> Magnoliophyta</v>
      </c>
      <c r="I3573" s="15" t="str">
        <f>VLOOKUP(A3573,Tax!$B$2:$X$5526,10,FALSE)</f>
        <v xml:space="preserve"> eudicotyledons</v>
      </c>
      <c r="J3573" s="15" t="str">
        <f>IF(AND(C3573=2,D3573=1,E3573=1,(C3573+D3573+E3573)=4),"1",IF(AND(B3573=1,D3573=1,(B3573+D3573)=2),"2","-"))</f>
        <v>-</v>
      </c>
      <c r="K3573"/>
    </row>
    <row r="3574" spans="1:11" hidden="1" x14ac:dyDescent="0.25">
      <c r="A3574" s="11" t="s">
        <v>7379</v>
      </c>
      <c r="B3574" s="13"/>
      <c r="C3574" s="13"/>
      <c r="D3574" s="13">
        <v>2</v>
      </c>
      <c r="E3574" s="13"/>
      <c r="F3574" s="13">
        <v>2</v>
      </c>
      <c r="G3574" s="13">
        <f>VLOOKUP(A3574,Лист8!A3573:B9279,2,)</f>
        <v>188</v>
      </c>
      <c r="H3574" s="15" t="str">
        <f>VLOOKUP(A3574,Tax!$B$2:$X$5526,9,)</f>
        <v xml:space="preserve"> Magnoliophyta</v>
      </c>
      <c r="I3574" s="15" t="str">
        <f>VLOOKUP(A3574,Tax!$B$2:$X$5526,10,FALSE)</f>
        <v xml:space="preserve"> eudicotyledons</v>
      </c>
      <c r="J3574" s="15" t="str">
        <f>IF(AND(C3574=2,D3574=1,E3574=1,(C3574+D3574+E3574)=4),"1",IF(AND(B3574=1,D3574=1,(B3574+D3574)=2),"2","-"))</f>
        <v>-</v>
      </c>
      <c r="K3574"/>
    </row>
    <row r="3575" spans="1:11" hidden="1" x14ac:dyDescent="0.25">
      <c r="A3575" s="11" t="s">
        <v>7381</v>
      </c>
      <c r="B3575" s="13"/>
      <c r="C3575" s="13">
        <v>1</v>
      </c>
      <c r="D3575" s="13">
        <v>1</v>
      </c>
      <c r="E3575" s="13">
        <v>1</v>
      </c>
      <c r="F3575" s="13">
        <v>3</v>
      </c>
      <c r="G3575" s="13">
        <f>VLOOKUP(A3575,Лист8!A3574:B9280,2,)</f>
        <v>314</v>
      </c>
      <c r="H3575" s="15" t="str">
        <f>VLOOKUP(A3575,Tax!$B$2:$X$5526,9,)</f>
        <v xml:space="preserve"> Magnoliophyta</v>
      </c>
      <c r="I3575" s="15" t="str">
        <f>VLOOKUP(A3575,Tax!$B$2:$X$5526,10,FALSE)</f>
        <v xml:space="preserve"> eudicotyledons</v>
      </c>
      <c r="J3575" s="15" t="str">
        <f>IF(AND(C3575=2,D3575=1,E3575=1,(C3575+D3575+E3575)=4),"1",IF(AND(B3575=1,D3575=1,(B3575+D3575)=2),"2","-"))</f>
        <v>-</v>
      </c>
      <c r="K3575"/>
    </row>
    <row r="3576" spans="1:11" hidden="1" x14ac:dyDescent="0.25">
      <c r="A3576" s="11" t="s">
        <v>7383</v>
      </c>
      <c r="B3576" s="13"/>
      <c r="C3576" s="13">
        <v>1</v>
      </c>
      <c r="D3576" s="13">
        <v>1</v>
      </c>
      <c r="E3576" s="13">
        <v>1</v>
      </c>
      <c r="F3576" s="13">
        <v>3</v>
      </c>
      <c r="G3576" s="13">
        <f>VLOOKUP(A3576,Лист8!A3575:B9281,2,)</f>
        <v>236</v>
      </c>
      <c r="H3576" s="15" t="str">
        <f>VLOOKUP(A3576,Tax!$B$2:$X$5526,9,)</f>
        <v xml:space="preserve"> Magnoliophyta</v>
      </c>
      <c r="I3576" s="15" t="str">
        <f>VLOOKUP(A3576,Tax!$B$2:$X$5526,10,FALSE)</f>
        <v xml:space="preserve"> eudicotyledons</v>
      </c>
      <c r="J3576" s="15" t="str">
        <f>IF(AND(C3576=2,D3576=1,E3576=1,(C3576+D3576+E3576)=4),"1",IF(AND(B3576=1,D3576=1,(B3576+D3576)=2),"2","-"))</f>
        <v>-</v>
      </c>
      <c r="K3576"/>
    </row>
    <row r="3577" spans="1:11" hidden="1" x14ac:dyDescent="0.25">
      <c r="A3577" s="11" t="s">
        <v>7385</v>
      </c>
      <c r="B3577" s="13"/>
      <c r="C3577" s="13">
        <v>1</v>
      </c>
      <c r="D3577" s="13">
        <v>1</v>
      </c>
      <c r="E3577" s="13">
        <v>1</v>
      </c>
      <c r="F3577" s="13">
        <v>3</v>
      </c>
      <c r="G3577" s="13">
        <f>VLOOKUP(A3577,Лист8!A3576:B9282,2,)</f>
        <v>184</v>
      </c>
      <c r="H3577" s="15" t="str">
        <f>VLOOKUP(A3577,Tax!$B$2:$X$5526,9,)</f>
        <v xml:space="preserve"> Magnoliophyta</v>
      </c>
      <c r="I3577" s="15" t="str">
        <f>VLOOKUP(A3577,Tax!$B$2:$X$5526,10,FALSE)</f>
        <v xml:space="preserve"> eudicotyledons</v>
      </c>
      <c r="J3577" s="15" t="str">
        <f>IF(AND(C3577=2,D3577=1,E3577=1,(C3577+D3577+E3577)=4),"1",IF(AND(B3577=1,D3577=1,(B3577+D3577)=2),"2","-"))</f>
        <v>-</v>
      </c>
      <c r="K3577"/>
    </row>
    <row r="3578" spans="1:11" hidden="1" x14ac:dyDescent="0.25">
      <c r="A3578" s="11" t="s">
        <v>7387</v>
      </c>
      <c r="B3578" s="13"/>
      <c r="C3578" s="13"/>
      <c r="D3578" s="13">
        <v>1</v>
      </c>
      <c r="E3578" s="13">
        <v>1</v>
      </c>
      <c r="F3578" s="13">
        <v>2</v>
      </c>
      <c r="G3578" s="13">
        <f>VLOOKUP(A3578,Лист8!A3577:B9283,2,)</f>
        <v>185</v>
      </c>
      <c r="H3578" s="15" t="str">
        <f>VLOOKUP(A3578,Tax!$B$2:$X$5526,9,)</f>
        <v xml:space="preserve"> Magnoliophyta</v>
      </c>
      <c r="I3578" s="15" t="str">
        <f>VLOOKUP(A3578,Tax!$B$2:$X$5526,10,FALSE)</f>
        <v xml:space="preserve"> eudicotyledons</v>
      </c>
      <c r="J3578" s="15" t="str">
        <f>IF(AND(C3578=2,D3578=1,E3578=1,(C3578+D3578+E3578)=4),"1",IF(AND(B3578=1,D3578=1,(B3578+D3578)=2),"2","-"))</f>
        <v>-</v>
      </c>
      <c r="K3578"/>
    </row>
    <row r="3579" spans="1:11" hidden="1" x14ac:dyDescent="0.25">
      <c r="A3579" s="11" t="s">
        <v>7389</v>
      </c>
      <c r="B3579" s="13"/>
      <c r="C3579" s="13"/>
      <c r="D3579" s="13">
        <v>1</v>
      </c>
      <c r="E3579" s="13">
        <v>1</v>
      </c>
      <c r="F3579" s="13">
        <v>2</v>
      </c>
      <c r="G3579" s="13">
        <f>VLOOKUP(A3579,Лист8!A3578:B9284,2,)</f>
        <v>185</v>
      </c>
      <c r="H3579" s="15" t="str">
        <f>VLOOKUP(A3579,Tax!$B$2:$X$5526,9,)</f>
        <v xml:space="preserve"> Magnoliophyta</v>
      </c>
      <c r="I3579" s="15" t="str">
        <f>VLOOKUP(A3579,Tax!$B$2:$X$5526,10,FALSE)</f>
        <v xml:space="preserve"> eudicotyledons</v>
      </c>
      <c r="J3579" s="15" t="str">
        <f>IF(AND(C3579=2,D3579=1,E3579=1,(C3579+D3579+E3579)=4),"1",IF(AND(B3579=1,D3579=1,(B3579+D3579)=2),"2","-"))</f>
        <v>-</v>
      </c>
      <c r="K3579"/>
    </row>
    <row r="3580" spans="1:11" hidden="1" x14ac:dyDescent="0.25">
      <c r="A3580" s="11" t="s">
        <v>7391</v>
      </c>
      <c r="B3580" s="13"/>
      <c r="C3580" s="13"/>
      <c r="D3580" s="13">
        <v>2</v>
      </c>
      <c r="E3580" s="13"/>
      <c r="F3580" s="13">
        <v>2</v>
      </c>
      <c r="G3580" s="13">
        <f>VLOOKUP(A3580,Лист8!A3579:B9285,2,)</f>
        <v>188</v>
      </c>
      <c r="H3580" s="15" t="str">
        <f>VLOOKUP(A3580,Tax!$B$2:$X$5526,9,)</f>
        <v xml:space="preserve"> Magnoliophyta</v>
      </c>
      <c r="I3580" s="15" t="str">
        <f>VLOOKUP(A3580,Tax!$B$2:$X$5526,10,FALSE)</f>
        <v xml:space="preserve"> eudicotyledons</v>
      </c>
      <c r="J3580" s="15" t="str">
        <f>IF(AND(C3580=2,D3580=1,E3580=1,(C3580+D3580+E3580)=4),"1",IF(AND(B3580=1,D3580=1,(B3580+D3580)=2),"2","-"))</f>
        <v>-</v>
      </c>
      <c r="K3580"/>
    </row>
    <row r="3581" spans="1:11" hidden="1" x14ac:dyDescent="0.25">
      <c r="A3581" s="11" t="s">
        <v>7393</v>
      </c>
      <c r="B3581" s="13"/>
      <c r="C3581" s="13"/>
      <c r="D3581" s="13">
        <v>1</v>
      </c>
      <c r="E3581" s="13"/>
      <c r="F3581" s="13">
        <v>1</v>
      </c>
      <c r="G3581" s="13">
        <f>VLOOKUP(A3581,Лист8!A3580:B9286,2,)</f>
        <v>102</v>
      </c>
      <c r="H3581" s="15" t="str">
        <f>VLOOKUP(A3581,Tax!$B$2:$X$5526,9,)</f>
        <v xml:space="preserve"> Magnoliophyta</v>
      </c>
      <c r="I3581" s="15" t="str">
        <f>VLOOKUP(A3581,Tax!$B$2:$X$5526,10,FALSE)</f>
        <v xml:space="preserve"> eudicotyledons</v>
      </c>
      <c r="J3581" s="15" t="str">
        <f>IF(AND(C3581=2,D3581=1,E3581=1,(C3581+D3581+E3581)=4),"1",IF(AND(B3581=1,D3581=1,(B3581+D3581)=2),"2","-"))</f>
        <v>-</v>
      </c>
      <c r="K3581"/>
    </row>
    <row r="3582" spans="1:11" hidden="1" x14ac:dyDescent="0.25">
      <c r="A3582" s="11" t="s">
        <v>7395</v>
      </c>
      <c r="B3582" s="13"/>
      <c r="C3582" s="13">
        <v>1</v>
      </c>
      <c r="D3582" s="13">
        <v>1</v>
      </c>
      <c r="E3582" s="13">
        <v>1</v>
      </c>
      <c r="F3582" s="13">
        <v>3</v>
      </c>
      <c r="G3582" s="13">
        <f>VLOOKUP(A3582,Лист8!A3581:B9287,2,)</f>
        <v>287</v>
      </c>
      <c r="H3582" s="15" t="str">
        <f>VLOOKUP(A3582,Tax!$B$2:$X$5526,9,)</f>
        <v xml:space="preserve"> Magnoliophyta</v>
      </c>
      <c r="I3582" s="15" t="str">
        <f>VLOOKUP(A3582,Tax!$B$2:$X$5526,10,FALSE)</f>
        <v xml:space="preserve"> eudicotyledons</v>
      </c>
      <c r="J3582" s="15" t="str">
        <f>IF(AND(C3582=2,D3582=1,E3582=1,(C3582+D3582+E3582)=4),"1",IF(AND(B3582=1,D3582=1,(B3582+D3582)=2),"2","-"))</f>
        <v>-</v>
      </c>
      <c r="K3582"/>
    </row>
    <row r="3583" spans="1:11" hidden="1" x14ac:dyDescent="0.25">
      <c r="A3583" s="11" t="s">
        <v>7397</v>
      </c>
      <c r="B3583" s="13"/>
      <c r="C3583" s="13"/>
      <c r="D3583" s="13">
        <v>2</v>
      </c>
      <c r="E3583" s="13"/>
      <c r="F3583" s="13">
        <v>2</v>
      </c>
      <c r="G3583" s="13">
        <f>VLOOKUP(A3583,Лист8!A3582:B9288,2,)</f>
        <v>187</v>
      </c>
      <c r="H3583" s="15" t="str">
        <f>VLOOKUP(A3583,Tax!$B$2:$X$5526,9,)</f>
        <v xml:space="preserve"> Magnoliophyta</v>
      </c>
      <c r="I3583" s="15" t="str">
        <f>VLOOKUP(A3583,Tax!$B$2:$X$5526,10,FALSE)</f>
        <v xml:space="preserve"> eudicotyledons</v>
      </c>
      <c r="J3583" s="15" t="str">
        <f>IF(AND(C3583=2,D3583=1,E3583=1,(C3583+D3583+E3583)=4),"1",IF(AND(B3583=1,D3583=1,(B3583+D3583)=2),"2","-"))</f>
        <v>-</v>
      </c>
      <c r="K3583"/>
    </row>
    <row r="3584" spans="1:11" hidden="1" x14ac:dyDescent="0.25">
      <c r="A3584" s="11" t="s">
        <v>7399</v>
      </c>
      <c r="B3584" s="13"/>
      <c r="C3584" s="13"/>
      <c r="D3584" s="13">
        <v>2</v>
      </c>
      <c r="E3584" s="13"/>
      <c r="F3584" s="13">
        <v>2</v>
      </c>
      <c r="G3584" s="13">
        <f>VLOOKUP(A3584,Лист8!A3583:B9289,2,)</f>
        <v>187</v>
      </c>
      <c r="H3584" s="15" t="str">
        <f>VLOOKUP(A3584,Tax!$B$2:$X$5526,9,)</f>
        <v xml:space="preserve"> Magnoliophyta</v>
      </c>
      <c r="I3584" s="15" t="str">
        <f>VLOOKUP(A3584,Tax!$B$2:$X$5526,10,FALSE)</f>
        <v xml:space="preserve"> eudicotyledons</v>
      </c>
      <c r="J3584" s="15" t="str">
        <f>IF(AND(C3584=2,D3584=1,E3584=1,(C3584+D3584+E3584)=4),"1",IF(AND(B3584=1,D3584=1,(B3584+D3584)=2),"2","-"))</f>
        <v>-</v>
      </c>
      <c r="K3584"/>
    </row>
    <row r="3585" spans="1:11" hidden="1" x14ac:dyDescent="0.25">
      <c r="A3585" s="11" t="s">
        <v>7401</v>
      </c>
      <c r="B3585" s="13"/>
      <c r="C3585" s="13"/>
      <c r="D3585" s="13">
        <v>2</v>
      </c>
      <c r="E3585" s="13"/>
      <c r="F3585" s="13">
        <v>2</v>
      </c>
      <c r="G3585" s="13">
        <f>VLOOKUP(A3585,Лист8!A3584:B9290,2,)</f>
        <v>187</v>
      </c>
      <c r="H3585" s="15" t="str">
        <f>VLOOKUP(A3585,Tax!$B$2:$X$5526,9,)</f>
        <v xml:space="preserve"> Magnoliophyta</v>
      </c>
      <c r="I3585" s="15" t="str">
        <f>VLOOKUP(A3585,Tax!$B$2:$X$5526,10,FALSE)</f>
        <v xml:space="preserve"> eudicotyledons</v>
      </c>
      <c r="J3585" s="15" t="str">
        <f>IF(AND(C3585=2,D3585=1,E3585=1,(C3585+D3585+E3585)=4),"1",IF(AND(B3585=1,D3585=1,(B3585+D3585)=2),"2","-"))</f>
        <v>-</v>
      </c>
      <c r="K3585"/>
    </row>
    <row r="3586" spans="1:11" hidden="1" x14ac:dyDescent="0.25">
      <c r="A3586" s="11" t="s">
        <v>7403</v>
      </c>
      <c r="B3586" s="13"/>
      <c r="C3586" s="13"/>
      <c r="D3586" s="13">
        <v>1</v>
      </c>
      <c r="E3586" s="13"/>
      <c r="F3586" s="13">
        <v>1</v>
      </c>
      <c r="G3586" s="13">
        <f>VLOOKUP(A3586,Лист8!A3585:B9291,2,)</f>
        <v>90</v>
      </c>
      <c r="H3586" s="15" t="str">
        <f>VLOOKUP(A3586,Tax!$B$2:$X$5526,9,)</f>
        <v xml:space="preserve"> Magnoliophyta</v>
      </c>
      <c r="I3586" s="15" t="str">
        <f>VLOOKUP(A3586,Tax!$B$2:$X$5526,10,FALSE)</f>
        <v xml:space="preserve"> eudicotyledons</v>
      </c>
      <c r="J3586" s="15" t="str">
        <f>IF(AND(C3586=2,D3586=1,E3586=1,(C3586+D3586+E3586)=4),"1",IF(AND(B3586=1,D3586=1,(B3586+D3586)=2),"2","-"))</f>
        <v>-</v>
      </c>
      <c r="K3586"/>
    </row>
    <row r="3587" spans="1:11" hidden="1" x14ac:dyDescent="0.25">
      <c r="A3587" s="11" t="s">
        <v>7405</v>
      </c>
      <c r="B3587" s="13"/>
      <c r="C3587" s="13"/>
      <c r="D3587" s="13">
        <v>1</v>
      </c>
      <c r="E3587" s="13">
        <v>1</v>
      </c>
      <c r="F3587" s="13">
        <v>2</v>
      </c>
      <c r="G3587" s="13">
        <f>VLOOKUP(A3587,Лист8!A3586:B9292,2,)</f>
        <v>185</v>
      </c>
      <c r="H3587" s="15" t="str">
        <f>VLOOKUP(A3587,Tax!$B$2:$X$5526,9,)</f>
        <v xml:space="preserve"> Magnoliophyta</v>
      </c>
      <c r="I3587" s="15" t="str">
        <f>VLOOKUP(A3587,Tax!$B$2:$X$5526,10,FALSE)</f>
        <v xml:space="preserve"> eudicotyledons</v>
      </c>
      <c r="J3587" s="15" t="str">
        <f>IF(AND(C3587=2,D3587=1,E3587=1,(C3587+D3587+E3587)=4),"1",IF(AND(B3587=1,D3587=1,(B3587+D3587)=2),"2","-"))</f>
        <v>-</v>
      </c>
      <c r="K3587"/>
    </row>
    <row r="3588" spans="1:11" hidden="1" x14ac:dyDescent="0.25">
      <c r="A3588" s="11" t="s">
        <v>7407</v>
      </c>
      <c r="B3588" s="13"/>
      <c r="C3588" s="13"/>
      <c r="D3588" s="13">
        <v>1</v>
      </c>
      <c r="E3588" s="13">
        <v>1</v>
      </c>
      <c r="F3588" s="13">
        <v>2</v>
      </c>
      <c r="G3588" s="13">
        <f>VLOOKUP(A3588,Лист8!A3587:B9293,2,)</f>
        <v>185</v>
      </c>
      <c r="H3588" s="15" t="str">
        <f>VLOOKUP(A3588,Tax!$B$2:$X$5526,9,)</f>
        <v xml:space="preserve"> Magnoliophyta</v>
      </c>
      <c r="I3588" s="15" t="str">
        <f>VLOOKUP(A3588,Tax!$B$2:$X$5526,10,FALSE)</f>
        <v xml:space="preserve"> eudicotyledons</v>
      </c>
      <c r="J3588" s="15" t="str">
        <f>IF(AND(C3588=2,D3588=1,E3588=1,(C3588+D3588+E3588)=4),"1",IF(AND(B3588=1,D3588=1,(B3588+D3588)=2),"2","-"))</f>
        <v>-</v>
      </c>
      <c r="K3588"/>
    </row>
    <row r="3589" spans="1:11" hidden="1" x14ac:dyDescent="0.25">
      <c r="A3589" s="11" t="s">
        <v>7409</v>
      </c>
      <c r="B3589" s="13"/>
      <c r="C3589" s="13">
        <v>1</v>
      </c>
      <c r="D3589" s="13">
        <v>1</v>
      </c>
      <c r="E3589" s="13">
        <v>1</v>
      </c>
      <c r="F3589" s="13">
        <v>3</v>
      </c>
      <c r="G3589" s="13">
        <f>VLOOKUP(A3589,Лист8!A3588:B9294,2,)</f>
        <v>297</v>
      </c>
      <c r="H3589" s="15" t="str">
        <f>VLOOKUP(A3589,Tax!$B$2:$X$5526,9,)</f>
        <v xml:space="preserve"> Magnoliophyta</v>
      </c>
      <c r="I3589" s="15" t="str">
        <f>VLOOKUP(A3589,Tax!$B$2:$X$5526,10,FALSE)</f>
        <v xml:space="preserve"> eudicotyledons</v>
      </c>
      <c r="J3589" s="15" t="str">
        <f>IF(AND(C3589=2,D3589=1,E3589=1,(C3589+D3589+E3589)=4),"1",IF(AND(B3589=1,D3589=1,(B3589+D3589)=2),"2","-"))</f>
        <v>-</v>
      </c>
      <c r="K3589"/>
    </row>
    <row r="3590" spans="1:11" hidden="1" x14ac:dyDescent="0.25">
      <c r="A3590" s="11" t="s">
        <v>7411</v>
      </c>
      <c r="B3590" s="13"/>
      <c r="C3590" s="13"/>
      <c r="D3590" s="13">
        <v>2</v>
      </c>
      <c r="E3590" s="13"/>
      <c r="F3590" s="13">
        <v>2</v>
      </c>
      <c r="G3590" s="13">
        <f>VLOOKUP(A3590,Лист8!A3589:B9295,2,)</f>
        <v>187</v>
      </c>
      <c r="H3590" s="15" t="str">
        <f>VLOOKUP(A3590,Tax!$B$2:$X$5526,9,)</f>
        <v xml:space="preserve"> Magnoliophyta</v>
      </c>
      <c r="I3590" s="15" t="str">
        <f>VLOOKUP(A3590,Tax!$B$2:$X$5526,10,FALSE)</f>
        <v xml:space="preserve"> eudicotyledons</v>
      </c>
      <c r="J3590" s="15" t="str">
        <f>IF(AND(C3590=2,D3590=1,E3590=1,(C3590+D3590+E3590)=4),"1",IF(AND(B3590=1,D3590=1,(B3590+D3590)=2),"2","-"))</f>
        <v>-</v>
      </c>
      <c r="K3590"/>
    </row>
    <row r="3591" spans="1:11" hidden="1" x14ac:dyDescent="0.25">
      <c r="A3591" s="11" t="s">
        <v>7413</v>
      </c>
      <c r="B3591" s="13"/>
      <c r="C3591" s="13"/>
      <c r="D3591" s="13">
        <v>2</v>
      </c>
      <c r="E3591" s="13"/>
      <c r="F3591" s="13">
        <v>2</v>
      </c>
      <c r="G3591" s="13">
        <f>VLOOKUP(A3591,Лист8!A3590:B9296,2,)</f>
        <v>187</v>
      </c>
      <c r="H3591" s="15" t="str">
        <f>VLOOKUP(A3591,Tax!$B$2:$X$5526,9,)</f>
        <v xml:space="preserve"> Magnoliophyta</v>
      </c>
      <c r="I3591" s="15" t="str">
        <f>VLOOKUP(A3591,Tax!$B$2:$X$5526,10,FALSE)</f>
        <v xml:space="preserve"> eudicotyledons</v>
      </c>
      <c r="J3591" s="15" t="str">
        <f>IF(AND(C3591=2,D3591=1,E3591=1,(C3591+D3591+E3591)=4),"1",IF(AND(B3591=1,D3591=1,(B3591+D3591)=2),"2","-"))</f>
        <v>-</v>
      </c>
      <c r="K3591"/>
    </row>
    <row r="3592" spans="1:11" hidden="1" x14ac:dyDescent="0.25">
      <c r="A3592" s="11" t="s">
        <v>7415</v>
      </c>
      <c r="B3592" s="13"/>
      <c r="C3592" s="13"/>
      <c r="D3592" s="13">
        <v>1</v>
      </c>
      <c r="E3592" s="13"/>
      <c r="F3592" s="13">
        <v>1</v>
      </c>
      <c r="G3592" s="13">
        <f>VLOOKUP(A3592,Лист8!A3591:B9297,2,)</f>
        <v>92</v>
      </c>
      <c r="H3592" s="15" t="str">
        <f>VLOOKUP(A3592,Tax!$B$2:$X$5526,9,)</f>
        <v xml:space="preserve"> Magnoliophyta</v>
      </c>
      <c r="I3592" s="15" t="str">
        <f>VLOOKUP(A3592,Tax!$B$2:$X$5526,10,FALSE)</f>
        <v xml:space="preserve"> eudicotyledons</v>
      </c>
      <c r="J3592" s="15" t="str">
        <f>IF(AND(C3592=2,D3592=1,E3592=1,(C3592+D3592+E3592)=4),"1",IF(AND(B3592=1,D3592=1,(B3592+D3592)=2),"2","-"))</f>
        <v>-</v>
      </c>
      <c r="K3592"/>
    </row>
    <row r="3593" spans="1:11" hidden="1" x14ac:dyDescent="0.25">
      <c r="A3593" s="11" t="s">
        <v>7417</v>
      </c>
      <c r="B3593" s="13"/>
      <c r="C3593" s="13"/>
      <c r="D3593" s="13">
        <v>1</v>
      </c>
      <c r="E3593" s="13"/>
      <c r="F3593" s="13">
        <v>1</v>
      </c>
      <c r="G3593" s="13">
        <f>VLOOKUP(A3593,Лист8!A3592:B9298,2,)</f>
        <v>92</v>
      </c>
      <c r="H3593" s="15" t="str">
        <f>VLOOKUP(A3593,Tax!$B$2:$X$5526,9,)</f>
        <v xml:space="preserve"> Magnoliophyta</v>
      </c>
      <c r="I3593" s="15" t="str">
        <f>VLOOKUP(A3593,Tax!$B$2:$X$5526,10,FALSE)</f>
        <v xml:space="preserve"> eudicotyledons</v>
      </c>
      <c r="J3593" s="15" t="str">
        <f>IF(AND(C3593=2,D3593=1,E3593=1,(C3593+D3593+E3593)=4),"1",IF(AND(B3593=1,D3593=1,(B3593+D3593)=2),"2","-"))</f>
        <v>-</v>
      </c>
      <c r="K3593"/>
    </row>
    <row r="3594" spans="1:11" hidden="1" x14ac:dyDescent="0.25">
      <c r="A3594" s="11" t="s">
        <v>7419</v>
      </c>
      <c r="B3594" s="13"/>
      <c r="C3594" s="13"/>
      <c r="D3594" s="13">
        <v>1</v>
      </c>
      <c r="E3594" s="13">
        <v>1</v>
      </c>
      <c r="F3594" s="13">
        <v>2</v>
      </c>
      <c r="G3594" s="13">
        <f>VLOOKUP(A3594,Лист8!A3593:B9299,2,)</f>
        <v>185</v>
      </c>
      <c r="H3594" s="15" t="str">
        <f>VLOOKUP(A3594,Tax!$B$2:$X$5526,9,)</f>
        <v xml:space="preserve"> Magnoliophyta</v>
      </c>
      <c r="I3594" s="15" t="str">
        <f>VLOOKUP(A3594,Tax!$B$2:$X$5526,10,FALSE)</f>
        <v xml:space="preserve"> eudicotyledons</v>
      </c>
      <c r="J3594" s="15" t="str">
        <f>IF(AND(C3594=2,D3594=1,E3594=1,(C3594+D3594+E3594)=4),"1",IF(AND(B3594=1,D3594=1,(B3594+D3594)=2),"2","-"))</f>
        <v>-</v>
      </c>
      <c r="K3594"/>
    </row>
    <row r="3595" spans="1:11" hidden="1" x14ac:dyDescent="0.25">
      <c r="A3595" s="11" t="s">
        <v>7421</v>
      </c>
      <c r="B3595" s="13"/>
      <c r="C3595" s="13"/>
      <c r="D3595" s="13">
        <v>1</v>
      </c>
      <c r="E3595" s="13">
        <v>1</v>
      </c>
      <c r="F3595" s="13">
        <v>2</v>
      </c>
      <c r="G3595" s="13">
        <f>VLOOKUP(A3595,Лист8!A3594:B9300,2,)</f>
        <v>185</v>
      </c>
      <c r="H3595" s="15" t="str">
        <f>VLOOKUP(A3595,Tax!$B$2:$X$5526,9,)</f>
        <v xml:space="preserve"> Magnoliophyta</v>
      </c>
      <c r="I3595" s="15" t="str">
        <f>VLOOKUP(A3595,Tax!$B$2:$X$5526,10,FALSE)</f>
        <v xml:space="preserve"> eudicotyledons</v>
      </c>
      <c r="J3595" s="15" t="str">
        <f>IF(AND(C3595=2,D3595=1,E3595=1,(C3595+D3595+E3595)=4),"1",IF(AND(B3595=1,D3595=1,(B3595+D3595)=2),"2","-"))</f>
        <v>-</v>
      </c>
      <c r="K3595"/>
    </row>
    <row r="3596" spans="1:11" hidden="1" x14ac:dyDescent="0.25">
      <c r="A3596" s="11" t="s">
        <v>7423</v>
      </c>
      <c r="B3596" s="13"/>
      <c r="C3596" s="13">
        <v>1</v>
      </c>
      <c r="D3596" s="13">
        <v>1</v>
      </c>
      <c r="E3596" s="13">
        <v>1</v>
      </c>
      <c r="F3596" s="13">
        <v>3</v>
      </c>
      <c r="G3596" s="13">
        <f>VLOOKUP(A3596,Лист8!A3595:B9301,2,)</f>
        <v>313</v>
      </c>
      <c r="H3596" s="15" t="str">
        <f>VLOOKUP(A3596,Tax!$B$2:$X$5526,9,)</f>
        <v xml:space="preserve"> Magnoliophyta</v>
      </c>
      <c r="I3596" s="15" t="str">
        <f>VLOOKUP(A3596,Tax!$B$2:$X$5526,10,FALSE)</f>
        <v xml:space="preserve"> eudicotyledons</v>
      </c>
      <c r="J3596" s="15" t="str">
        <f>IF(AND(C3596=2,D3596=1,E3596=1,(C3596+D3596+E3596)=4),"1",IF(AND(B3596=1,D3596=1,(B3596+D3596)=2),"2","-"))</f>
        <v>-</v>
      </c>
      <c r="K3596"/>
    </row>
    <row r="3597" spans="1:11" hidden="1" x14ac:dyDescent="0.25">
      <c r="A3597" s="11" t="s">
        <v>7425</v>
      </c>
      <c r="B3597" s="13"/>
      <c r="C3597" s="13"/>
      <c r="D3597" s="13">
        <v>1</v>
      </c>
      <c r="E3597" s="13">
        <v>1</v>
      </c>
      <c r="F3597" s="13">
        <v>2</v>
      </c>
      <c r="G3597" s="13">
        <f>VLOOKUP(A3597,Лист8!A3596:B9302,2,)</f>
        <v>185</v>
      </c>
      <c r="H3597" s="15" t="str">
        <f>VLOOKUP(A3597,Tax!$B$2:$X$5526,9,)</f>
        <v xml:space="preserve"> Magnoliophyta</v>
      </c>
      <c r="I3597" s="15" t="str">
        <f>VLOOKUP(A3597,Tax!$B$2:$X$5526,10,FALSE)</f>
        <v xml:space="preserve"> eudicotyledons</v>
      </c>
      <c r="J3597" s="15" t="str">
        <f>IF(AND(C3597=2,D3597=1,E3597=1,(C3597+D3597+E3597)=4),"1",IF(AND(B3597=1,D3597=1,(B3597+D3597)=2),"2","-"))</f>
        <v>-</v>
      </c>
      <c r="K3597"/>
    </row>
    <row r="3598" spans="1:11" hidden="1" x14ac:dyDescent="0.25">
      <c r="A3598" s="11" t="s">
        <v>7427</v>
      </c>
      <c r="B3598" s="13"/>
      <c r="C3598" s="13"/>
      <c r="D3598" s="13">
        <v>1</v>
      </c>
      <c r="E3598" s="13">
        <v>1</v>
      </c>
      <c r="F3598" s="13">
        <v>2</v>
      </c>
      <c r="G3598" s="13">
        <f>VLOOKUP(A3598,Лист8!A3597:B9303,2,)</f>
        <v>185</v>
      </c>
      <c r="H3598" s="15" t="str">
        <f>VLOOKUP(A3598,Tax!$B$2:$X$5526,9,)</f>
        <v xml:space="preserve"> Magnoliophyta</v>
      </c>
      <c r="I3598" s="15" t="str">
        <f>VLOOKUP(A3598,Tax!$B$2:$X$5526,10,FALSE)</f>
        <v xml:space="preserve"> eudicotyledons</v>
      </c>
      <c r="J3598" s="15" t="str">
        <f>IF(AND(C3598=2,D3598=1,E3598=1,(C3598+D3598+E3598)=4),"1",IF(AND(B3598=1,D3598=1,(B3598+D3598)=2),"2","-"))</f>
        <v>-</v>
      </c>
      <c r="K3598"/>
    </row>
    <row r="3599" spans="1:11" hidden="1" x14ac:dyDescent="0.25">
      <c r="A3599" s="11" t="s">
        <v>7429</v>
      </c>
      <c r="B3599" s="13"/>
      <c r="C3599" s="13">
        <v>1</v>
      </c>
      <c r="D3599" s="13">
        <v>1</v>
      </c>
      <c r="E3599" s="13">
        <v>1</v>
      </c>
      <c r="F3599" s="13">
        <v>3</v>
      </c>
      <c r="G3599" s="13">
        <f>VLOOKUP(A3599,Лист8!A3598:B9304,2,)</f>
        <v>299</v>
      </c>
      <c r="H3599" s="15" t="str">
        <f>VLOOKUP(A3599,Tax!$B$2:$X$5526,9,)</f>
        <v xml:space="preserve"> Magnoliophyta</v>
      </c>
      <c r="I3599" s="15" t="str">
        <f>VLOOKUP(A3599,Tax!$B$2:$X$5526,10,FALSE)</f>
        <v xml:space="preserve"> eudicotyledons</v>
      </c>
      <c r="J3599" s="15" t="str">
        <f>IF(AND(C3599=2,D3599=1,E3599=1,(C3599+D3599+E3599)=4),"1",IF(AND(B3599=1,D3599=1,(B3599+D3599)=2),"2","-"))</f>
        <v>-</v>
      </c>
      <c r="K3599"/>
    </row>
    <row r="3600" spans="1:11" hidden="1" x14ac:dyDescent="0.25">
      <c r="A3600" s="11" t="s">
        <v>7431</v>
      </c>
      <c r="B3600" s="13"/>
      <c r="C3600" s="13"/>
      <c r="D3600" s="13">
        <v>1</v>
      </c>
      <c r="E3600" s="13">
        <v>1</v>
      </c>
      <c r="F3600" s="13">
        <v>2</v>
      </c>
      <c r="G3600" s="13">
        <f>VLOOKUP(A3600,Лист8!A3599:B9305,2,)</f>
        <v>185</v>
      </c>
      <c r="H3600" s="15" t="str">
        <f>VLOOKUP(A3600,Tax!$B$2:$X$5526,9,)</f>
        <v xml:space="preserve"> Magnoliophyta</v>
      </c>
      <c r="I3600" s="15" t="str">
        <f>VLOOKUP(A3600,Tax!$B$2:$X$5526,10,FALSE)</f>
        <v xml:space="preserve"> eudicotyledons</v>
      </c>
      <c r="J3600" s="15" t="str">
        <f>IF(AND(C3600=2,D3600=1,E3600=1,(C3600+D3600+E3600)=4),"1",IF(AND(B3600=1,D3600=1,(B3600+D3600)=2),"2","-"))</f>
        <v>-</v>
      </c>
      <c r="K3600"/>
    </row>
    <row r="3601" spans="1:11" hidden="1" x14ac:dyDescent="0.25">
      <c r="A3601" s="11" t="s">
        <v>7433</v>
      </c>
      <c r="B3601" s="13"/>
      <c r="C3601" s="13"/>
      <c r="D3601" s="13">
        <v>1</v>
      </c>
      <c r="E3601" s="13">
        <v>1</v>
      </c>
      <c r="F3601" s="13">
        <v>2</v>
      </c>
      <c r="G3601" s="13">
        <f>VLOOKUP(A3601,Лист8!A3600:B9306,2,)</f>
        <v>180</v>
      </c>
      <c r="H3601" s="15" t="str">
        <f>VLOOKUP(A3601,Tax!$B$2:$X$5526,9,)</f>
        <v xml:space="preserve"> Magnoliophyta</v>
      </c>
      <c r="I3601" s="15" t="str">
        <f>VLOOKUP(A3601,Tax!$B$2:$X$5526,10,FALSE)</f>
        <v xml:space="preserve"> eudicotyledons</v>
      </c>
      <c r="J3601" s="15" t="str">
        <f>IF(AND(C3601=2,D3601=1,E3601=1,(C3601+D3601+E3601)=4),"1",IF(AND(B3601=1,D3601=1,(B3601+D3601)=2),"2","-"))</f>
        <v>-</v>
      </c>
      <c r="K3601"/>
    </row>
    <row r="3602" spans="1:11" hidden="1" x14ac:dyDescent="0.25">
      <c r="A3602" s="11" t="s">
        <v>7435</v>
      </c>
      <c r="B3602" s="13"/>
      <c r="C3602" s="13">
        <v>1</v>
      </c>
      <c r="D3602" s="13">
        <v>1</v>
      </c>
      <c r="E3602" s="13">
        <v>1</v>
      </c>
      <c r="F3602" s="13">
        <v>3</v>
      </c>
      <c r="G3602" s="13">
        <f>VLOOKUP(A3602,Лист8!A3601:B9307,2,)</f>
        <v>295</v>
      </c>
      <c r="H3602" s="15" t="str">
        <f>VLOOKUP(A3602,Tax!$B$2:$X$5526,9,)</f>
        <v xml:space="preserve"> Magnoliophyta</v>
      </c>
      <c r="I3602" s="15" t="str">
        <f>VLOOKUP(A3602,Tax!$B$2:$X$5526,10,FALSE)</f>
        <v xml:space="preserve"> eudicotyledons</v>
      </c>
      <c r="J3602" s="15" t="str">
        <f>IF(AND(C3602=2,D3602=1,E3602=1,(C3602+D3602+E3602)=4),"1",IF(AND(B3602=1,D3602=1,(B3602+D3602)=2),"2","-"))</f>
        <v>-</v>
      </c>
      <c r="K3602"/>
    </row>
    <row r="3603" spans="1:11" hidden="1" x14ac:dyDescent="0.25">
      <c r="A3603" s="11" t="s">
        <v>7437</v>
      </c>
      <c r="B3603" s="13"/>
      <c r="C3603" s="13"/>
      <c r="D3603" s="13">
        <v>1</v>
      </c>
      <c r="E3603" s="13">
        <v>1</v>
      </c>
      <c r="F3603" s="13">
        <v>2</v>
      </c>
      <c r="G3603" s="13">
        <f>VLOOKUP(A3603,Лист8!A3602:B9308,2,)</f>
        <v>184</v>
      </c>
      <c r="H3603" s="15" t="str">
        <f>VLOOKUP(A3603,Tax!$B$2:$X$5526,9,)</f>
        <v xml:space="preserve"> Magnoliophyta</v>
      </c>
      <c r="I3603" s="15" t="str">
        <f>VLOOKUP(A3603,Tax!$B$2:$X$5526,10,FALSE)</f>
        <v xml:space="preserve"> eudicotyledons</v>
      </c>
      <c r="J3603" s="15" t="str">
        <f>IF(AND(C3603=2,D3603=1,E3603=1,(C3603+D3603+E3603)=4),"1",IF(AND(B3603=1,D3603=1,(B3603+D3603)=2),"2","-"))</f>
        <v>-</v>
      </c>
      <c r="K3603"/>
    </row>
    <row r="3604" spans="1:11" hidden="1" x14ac:dyDescent="0.25">
      <c r="A3604" s="11" t="s">
        <v>7439</v>
      </c>
      <c r="B3604" s="13"/>
      <c r="C3604" s="13">
        <v>1</v>
      </c>
      <c r="D3604" s="13">
        <v>1</v>
      </c>
      <c r="E3604" s="13">
        <v>1</v>
      </c>
      <c r="F3604" s="13">
        <v>3</v>
      </c>
      <c r="G3604" s="13">
        <f>VLOOKUP(A3604,Лист8!A3603:B9309,2,)</f>
        <v>312</v>
      </c>
      <c r="H3604" s="15" t="str">
        <f>VLOOKUP(A3604,Tax!$B$2:$X$5526,9,)</f>
        <v xml:space="preserve"> Magnoliophyta</v>
      </c>
      <c r="I3604" s="15" t="str">
        <f>VLOOKUP(A3604,Tax!$B$2:$X$5526,10,FALSE)</f>
        <v xml:space="preserve"> eudicotyledons</v>
      </c>
      <c r="J3604" s="15" t="str">
        <f>IF(AND(C3604=2,D3604=1,E3604=1,(C3604+D3604+E3604)=4),"1",IF(AND(B3604=1,D3604=1,(B3604+D3604)=2),"2","-"))</f>
        <v>-</v>
      </c>
      <c r="K3604"/>
    </row>
    <row r="3605" spans="1:11" hidden="1" x14ac:dyDescent="0.25">
      <c r="A3605" s="11" t="s">
        <v>7441</v>
      </c>
      <c r="B3605" s="13"/>
      <c r="C3605" s="13">
        <v>1</v>
      </c>
      <c r="D3605" s="13">
        <v>1</v>
      </c>
      <c r="E3605" s="13">
        <v>1</v>
      </c>
      <c r="F3605" s="13">
        <v>3</v>
      </c>
      <c r="G3605" s="13">
        <f>VLOOKUP(A3605,Лист8!A3604:B9310,2,)</f>
        <v>288</v>
      </c>
      <c r="H3605" s="15" t="str">
        <f>VLOOKUP(A3605,Tax!$B$2:$X$5526,9,)</f>
        <v xml:space="preserve"> Magnoliophyta</v>
      </c>
      <c r="I3605" s="15" t="str">
        <f>VLOOKUP(A3605,Tax!$B$2:$X$5526,10,FALSE)</f>
        <v xml:space="preserve"> eudicotyledons</v>
      </c>
      <c r="J3605" s="15" t="str">
        <f>IF(AND(C3605=2,D3605=1,E3605=1,(C3605+D3605+E3605)=4),"1",IF(AND(B3605=1,D3605=1,(B3605+D3605)=2),"2","-"))</f>
        <v>-</v>
      </c>
      <c r="K3605"/>
    </row>
    <row r="3606" spans="1:11" hidden="1" x14ac:dyDescent="0.25">
      <c r="A3606" s="11" t="s">
        <v>7443</v>
      </c>
      <c r="B3606" s="13"/>
      <c r="C3606" s="13"/>
      <c r="D3606" s="13">
        <v>1</v>
      </c>
      <c r="E3606" s="13">
        <v>1</v>
      </c>
      <c r="F3606" s="13">
        <v>2</v>
      </c>
      <c r="G3606" s="13">
        <f>VLOOKUP(A3606,Лист8!A3605:B9311,2,)</f>
        <v>184</v>
      </c>
      <c r="H3606" s="15" t="str">
        <f>VLOOKUP(A3606,Tax!$B$2:$X$5526,9,)</f>
        <v xml:space="preserve"> Magnoliophyta</v>
      </c>
      <c r="I3606" s="15" t="str">
        <f>VLOOKUP(A3606,Tax!$B$2:$X$5526,10,FALSE)</f>
        <v xml:space="preserve"> eudicotyledons</v>
      </c>
      <c r="J3606" s="15" t="str">
        <f>IF(AND(C3606=2,D3606=1,E3606=1,(C3606+D3606+E3606)=4),"1",IF(AND(B3606=1,D3606=1,(B3606+D3606)=2),"2","-"))</f>
        <v>-</v>
      </c>
      <c r="K3606"/>
    </row>
    <row r="3607" spans="1:11" hidden="1" x14ac:dyDescent="0.25">
      <c r="A3607" s="11" t="s">
        <v>7445</v>
      </c>
      <c r="B3607" s="13"/>
      <c r="C3607" s="13"/>
      <c r="D3607" s="13">
        <v>1</v>
      </c>
      <c r="E3607" s="13"/>
      <c r="F3607" s="13">
        <v>1</v>
      </c>
      <c r="G3607" s="13">
        <f>VLOOKUP(A3607,Лист8!A3606:B9312,2,)</f>
        <v>144</v>
      </c>
      <c r="H3607" s="15" t="str">
        <f>VLOOKUP(A3607,Tax!$B$2:$X$5526,9,)</f>
        <v xml:space="preserve"> Magnoliophyta</v>
      </c>
      <c r="I3607" s="15" t="str">
        <f>VLOOKUP(A3607,Tax!$B$2:$X$5526,10,FALSE)</f>
        <v xml:space="preserve"> eudicotyledons</v>
      </c>
      <c r="J3607" s="15" t="str">
        <f>IF(AND(C3607=2,D3607=1,E3607=1,(C3607+D3607+E3607)=4),"1",IF(AND(B3607=1,D3607=1,(B3607+D3607)=2),"2","-"))</f>
        <v>-</v>
      </c>
      <c r="K3607"/>
    </row>
    <row r="3608" spans="1:11" hidden="1" x14ac:dyDescent="0.25">
      <c r="A3608" s="11" t="s">
        <v>7447</v>
      </c>
      <c r="B3608" s="13"/>
      <c r="C3608" s="13"/>
      <c r="D3608" s="13">
        <v>1</v>
      </c>
      <c r="E3608" s="13">
        <v>1</v>
      </c>
      <c r="F3608" s="13">
        <v>2</v>
      </c>
      <c r="G3608" s="13">
        <f>VLOOKUP(A3608,Лист8!A3607:B9313,2,)</f>
        <v>185</v>
      </c>
      <c r="H3608" s="15" t="str">
        <f>VLOOKUP(A3608,Tax!$B$2:$X$5526,9,)</f>
        <v xml:space="preserve"> Magnoliophyta</v>
      </c>
      <c r="I3608" s="15" t="str">
        <f>VLOOKUP(A3608,Tax!$B$2:$X$5526,10,FALSE)</f>
        <v xml:space="preserve"> eudicotyledons</v>
      </c>
      <c r="J3608" s="15" t="str">
        <f>IF(AND(C3608=2,D3608=1,E3608=1,(C3608+D3608+E3608)=4),"1",IF(AND(B3608=1,D3608=1,(B3608+D3608)=2),"2","-"))</f>
        <v>-</v>
      </c>
      <c r="K3608"/>
    </row>
    <row r="3609" spans="1:11" hidden="1" x14ac:dyDescent="0.25">
      <c r="A3609" s="11" t="s">
        <v>7449</v>
      </c>
      <c r="B3609" s="13"/>
      <c r="C3609" s="13">
        <v>1</v>
      </c>
      <c r="D3609" s="13">
        <v>1</v>
      </c>
      <c r="E3609" s="13">
        <v>1</v>
      </c>
      <c r="F3609" s="13">
        <v>3</v>
      </c>
      <c r="G3609" s="13">
        <f>VLOOKUP(A3609,Лист8!A3608:B9314,2,)</f>
        <v>297</v>
      </c>
      <c r="H3609" s="15" t="str">
        <f>VLOOKUP(A3609,Tax!$B$2:$X$5526,9,)</f>
        <v xml:space="preserve"> Magnoliophyta</v>
      </c>
      <c r="I3609" s="15" t="str">
        <f>VLOOKUP(A3609,Tax!$B$2:$X$5526,10,FALSE)</f>
        <v xml:space="preserve"> eudicotyledons</v>
      </c>
      <c r="J3609" s="15" t="str">
        <f>IF(AND(C3609=2,D3609=1,E3609=1,(C3609+D3609+E3609)=4),"1",IF(AND(B3609=1,D3609=1,(B3609+D3609)=2),"2","-"))</f>
        <v>-</v>
      </c>
      <c r="K3609"/>
    </row>
    <row r="3610" spans="1:11" hidden="1" x14ac:dyDescent="0.25">
      <c r="A3610" s="11" t="s">
        <v>7451</v>
      </c>
      <c r="B3610" s="13"/>
      <c r="C3610" s="13">
        <v>1</v>
      </c>
      <c r="D3610" s="13">
        <v>1</v>
      </c>
      <c r="E3610" s="13">
        <v>1</v>
      </c>
      <c r="F3610" s="13">
        <v>3</v>
      </c>
      <c r="G3610" s="13">
        <f>VLOOKUP(A3610,Лист8!A3609:B9315,2,)</f>
        <v>306</v>
      </c>
      <c r="H3610" s="15" t="str">
        <f>VLOOKUP(A3610,Tax!$B$2:$X$5526,9,)</f>
        <v xml:space="preserve"> Magnoliophyta</v>
      </c>
      <c r="I3610" s="15" t="str">
        <f>VLOOKUP(A3610,Tax!$B$2:$X$5526,10,FALSE)</f>
        <v xml:space="preserve"> eudicotyledons</v>
      </c>
      <c r="J3610" s="15" t="str">
        <f>IF(AND(C3610=2,D3610=1,E3610=1,(C3610+D3610+E3610)=4),"1",IF(AND(B3610=1,D3610=1,(B3610+D3610)=2),"2","-"))</f>
        <v>-</v>
      </c>
      <c r="K3610"/>
    </row>
    <row r="3611" spans="1:11" hidden="1" x14ac:dyDescent="0.25">
      <c r="A3611" s="11" t="s">
        <v>7453</v>
      </c>
      <c r="B3611" s="13"/>
      <c r="C3611" s="13">
        <v>1</v>
      </c>
      <c r="D3611" s="13">
        <v>1</v>
      </c>
      <c r="E3611" s="13">
        <v>1</v>
      </c>
      <c r="F3611" s="13">
        <v>3</v>
      </c>
      <c r="G3611" s="13">
        <f>VLOOKUP(A3611,Лист8!A3610:B9316,2,)</f>
        <v>306</v>
      </c>
      <c r="H3611" s="15" t="str">
        <f>VLOOKUP(A3611,Tax!$B$2:$X$5526,9,)</f>
        <v xml:space="preserve"> Magnoliophyta</v>
      </c>
      <c r="I3611" s="15" t="str">
        <f>VLOOKUP(A3611,Tax!$B$2:$X$5526,10,FALSE)</f>
        <v xml:space="preserve"> eudicotyledons</v>
      </c>
      <c r="J3611" s="15" t="str">
        <f>IF(AND(C3611=2,D3611=1,E3611=1,(C3611+D3611+E3611)=4),"1",IF(AND(B3611=1,D3611=1,(B3611+D3611)=2),"2","-"))</f>
        <v>-</v>
      </c>
      <c r="K3611"/>
    </row>
    <row r="3612" spans="1:11" hidden="1" x14ac:dyDescent="0.25">
      <c r="A3612" s="11" t="s">
        <v>7455</v>
      </c>
      <c r="B3612" s="13"/>
      <c r="C3612" s="13"/>
      <c r="D3612" s="13">
        <v>2</v>
      </c>
      <c r="E3612" s="13"/>
      <c r="F3612" s="13">
        <v>2</v>
      </c>
      <c r="G3612" s="13">
        <f>VLOOKUP(A3612,Лист8!A3611:B9317,2,)</f>
        <v>182</v>
      </c>
      <c r="H3612" s="15" t="str">
        <f>VLOOKUP(A3612,Tax!$B$2:$X$5526,9,)</f>
        <v xml:space="preserve"> Magnoliophyta</v>
      </c>
      <c r="I3612" s="15" t="str">
        <f>VLOOKUP(A3612,Tax!$B$2:$X$5526,10,FALSE)</f>
        <v xml:space="preserve"> eudicotyledons</v>
      </c>
      <c r="J3612" s="15" t="str">
        <f>IF(AND(C3612=2,D3612=1,E3612=1,(C3612+D3612+E3612)=4),"1",IF(AND(B3612=1,D3612=1,(B3612+D3612)=2),"2","-"))</f>
        <v>-</v>
      </c>
      <c r="K3612"/>
    </row>
    <row r="3613" spans="1:11" hidden="1" x14ac:dyDescent="0.25">
      <c r="A3613" s="11" t="s">
        <v>7457</v>
      </c>
      <c r="B3613" s="13"/>
      <c r="C3613" s="13"/>
      <c r="D3613" s="13">
        <v>1</v>
      </c>
      <c r="E3613" s="13">
        <v>1</v>
      </c>
      <c r="F3613" s="13">
        <v>2</v>
      </c>
      <c r="G3613" s="13">
        <f>VLOOKUP(A3613,Лист8!A3612:B9318,2,)</f>
        <v>132</v>
      </c>
      <c r="H3613" s="15" t="str">
        <f>VLOOKUP(A3613,Tax!$B$2:$X$5526,9,)</f>
        <v xml:space="preserve"> Magnoliophyta</v>
      </c>
      <c r="I3613" s="15" t="str">
        <f>VLOOKUP(A3613,Tax!$B$2:$X$5526,10,FALSE)</f>
        <v xml:space="preserve"> eudicotyledons</v>
      </c>
      <c r="J3613" s="15" t="str">
        <f>IF(AND(C3613=2,D3613=1,E3613=1,(C3613+D3613+E3613)=4),"1",IF(AND(B3613=1,D3613=1,(B3613+D3613)=2),"2","-"))</f>
        <v>-</v>
      </c>
      <c r="K3613"/>
    </row>
    <row r="3614" spans="1:11" hidden="1" x14ac:dyDescent="0.25">
      <c r="A3614" s="11" t="s">
        <v>7459</v>
      </c>
      <c r="B3614" s="13"/>
      <c r="C3614" s="13">
        <v>1</v>
      </c>
      <c r="D3614" s="13">
        <v>1</v>
      </c>
      <c r="E3614" s="13">
        <v>1</v>
      </c>
      <c r="F3614" s="13">
        <v>3</v>
      </c>
      <c r="G3614" s="13">
        <f>VLOOKUP(A3614,Лист8!A3613:B9319,2,)</f>
        <v>297</v>
      </c>
      <c r="H3614" s="15" t="str">
        <f>VLOOKUP(A3614,Tax!$B$2:$X$5526,9,)</f>
        <v xml:space="preserve"> Magnoliophyta</v>
      </c>
      <c r="I3614" s="15" t="str">
        <f>VLOOKUP(A3614,Tax!$B$2:$X$5526,10,FALSE)</f>
        <v xml:space="preserve"> eudicotyledons</v>
      </c>
      <c r="J3614" s="15" t="str">
        <f>IF(AND(C3614=2,D3614=1,E3614=1,(C3614+D3614+E3614)=4),"1",IF(AND(B3614=1,D3614=1,(B3614+D3614)=2),"2","-"))</f>
        <v>-</v>
      </c>
      <c r="K3614"/>
    </row>
    <row r="3615" spans="1:11" hidden="1" x14ac:dyDescent="0.25">
      <c r="A3615" s="11" t="s">
        <v>7461</v>
      </c>
      <c r="B3615" s="13"/>
      <c r="C3615" s="13">
        <v>1</v>
      </c>
      <c r="D3615" s="13">
        <v>1</v>
      </c>
      <c r="E3615" s="13">
        <v>1</v>
      </c>
      <c r="F3615" s="13">
        <v>3</v>
      </c>
      <c r="G3615" s="13">
        <f>VLOOKUP(A3615,Лист8!A3614:B9320,2,)</f>
        <v>240</v>
      </c>
      <c r="H3615" s="15" t="str">
        <f>VLOOKUP(A3615,Tax!$B$2:$X$5526,9,)</f>
        <v xml:space="preserve"> Magnoliophyta</v>
      </c>
      <c r="I3615" s="15" t="str">
        <f>VLOOKUP(A3615,Tax!$B$2:$X$5526,10,FALSE)</f>
        <v xml:space="preserve"> eudicotyledons</v>
      </c>
      <c r="J3615" s="15" t="str">
        <f>IF(AND(C3615=2,D3615=1,E3615=1,(C3615+D3615+E3615)=4),"1",IF(AND(B3615=1,D3615=1,(B3615+D3615)=2),"2","-"))</f>
        <v>-</v>
      </c>
      <c r="K3615"/>
    </row>
    <row r="3616" spans="1:11" hidden="1" x14ac:dyDescent="0.25">
      <c r="A3616" s="11" t="s">
        <v>7463</v>
      </c>
      <c r="B3616" s="13"/>
      <c r="C3616" s="13"/>
      <c r="D3616" s="13">
        <v>1</v>
      </c>
      <c r="E3616" s="13"/>
      <c r="F3616" s="13">
        <v>1</v>
      </c>
      <c r="G3616" s="13">
        <f>VLOOKUP(A3616,Лист8!A3615:B9321,2,)</f>
        <v>144</v>
      </c>
      <c r="H3616" s="15" t="str">
        <f>VLOOKUP(A3616,Tax!$B$2:$X$5526,9,)</f>
        <v xml:space="preserve"> Magnoliophyta</v>
      </c>
      <c r="I3616" s="15" t="str">
        <f>VLOOKUP(A3616,Tax!$B$2:$X$5526,10,FALSE)</f>
        <v xml:space="preserve"> eudicotyledons</v>
      </c>
      <c r="J3616" s="15" t="str">
        <f>IF(AND(C3616=2,D3616=1,E3616=1,(C3616+D3616+E3616)=4),"1",IF(AND(B3616=1,D3616=1,(B3616+D3616)=2),"2","-"))</f>
        <v>-</v>
      </c>
      <c r="K3616"/>
    </row>
    <row r="3617" spans="1:12" hidden="1" x14ac:dyDescent="0.25">
      <c r="A3617" s="11" t="s">
        <v>7465</v>
      </c>
      <c r="B3617" s="13"/>
      <c r="C3617" s="13">
        <v>1</v>
      </c>
      <c r="D3617" s="13">
        <v>1</v>
      </c>
      <c r="E3617" s="13">
        <v>1</v>
      </c>
      <c r="F3617" s="13">
        <v>3</v>
      </c>
      <c r="G3617" s="13">
        <f>VLOOKUP(A3617,Лист8!A3616:B9322,2,)</f>
        <v>305</v>
      </c>
      <c r="H3617" s="15" t="str">
        <f>VLOOKUP(A3617,Tax!$B$2:$X$5526,9,)</f>
        <v xml:space="preserve"> Magnoliophyta</v>
      </c>
      <c r="I3617" s="15" t="str">
        <f>VLOOKUP(A3617,Tax!$B$2:$X$5526,10,FALSE)</f>
        <v xml:space="preserve"> eudicotyledons</v>
      </c>
      <c r="J3617" s="15" t="str">
        <f>IF(AND(C3617=2,D3617=1,E3617=1,(C3617+D3617+E3617)=4),"1",IF(AND(B3617=1,D3617=1,(B3617+D3617)=2),"2","-"))</f>
        <v>-</v>
      </c>
      <c r="K3617"/>
    </row>
    <row r="3618" spans="1:12" x14ac:dyDescent="0.25">
      <c r="A3618" s="11" t="s">
        <v>7467</v>
      </c>
      <c r="B3618" s="13"/>
      <c r="C3618" s="13">
        <v>2</v>
      </c>
      <c r="D3618" s="13">
        <v>1</v>
      </c>
      <c r="E3618" s="13">
        <v>1</v>
      </c>
      <c r="F3618" s="13">
        <v>4</v>
      </c>
      <c r="G3618" s="13">
        <f>VLOOKUP(A3618,Лист8!A3617:B9323,2,)</f>
        <v>302</v>
      </c>
      <c r="H3618" s="15" t="str">
        <f>VLOOKUP(A3618,Tax!$B$2:$X$5526,9,)</f>
        <v xml:space="preserve"> Magnoliophyta</v>
      </c>
      <c r="I3618" s="15" t="str">
        <f>VLOOKUP(A3618,Tax!$B$2:$X$5526,10,FALSE)</f>
        <v xml:space="preserve"> eudicotyledons</v>
      </c>
      <c r="J3618" s="15" t="str">
        <f>IF(AND(C3618=2,D3618=1,E3618=1,(C3618+D3618+E3618)=4),"1",IF(AND(B3618=1,D3618=1,(B3618+D3618)=2),"2","-"))</f>
        <v>1</v>
      </c>
      <c r="K3618" s="15" t="str">
        <f>CONCATENATE("Е",J3618)</f>
        <v>Е1</v>
      </c>
      <c r="L3618" t="s">
        <v>12061</v>
      </c>
    </row>
    <row r="3619" spans="1:12" hidden="1" x14ac:dyDescent="0.25">
      <c r="A3619" s="11" t="s">
        <v>7469</v>
      </c>
      <c r="B3619" s="13"/>
      <c r="C3619" s="13"/>
      <c r="D3619" s="13">
        <v>2</v>
      </c>
      <c r="E3619" s="13"/>
      <c r="F3619" s="13">
        <v>2</v>
      </c>
      <c r="G3619" s="13">
        <f>VLOOKUP(A3619,Лист8!A3618:B9324,2,)</f>
        <v>194</v>
      </c>
      <c r="H3619" s="15" t="str">
        <f>VLOOKUP(A3619,Tax!$B$2:$X$5526,9,)</f>
        <v xml:space="preserve"> Magnoliophyta</v>
      </c>
      <c r="I3619" s="15" t="str">
        <f>VLOOKUP(A3619,Tax!$B$2:$X$5526,10,FALSE)</f>
        <v xml:space="preserve"> eudicotyledons</v>
      </c>
      <c r="J3619" s="15" t="str">
        <f>IF(AND(C3619=2,D3619=1,E3619=1,(C3619+D3619+E3619)=4),"1",IF(AND(B3619=1,D3619=1,(B3619+D3619)=2),"2","-"))</f>
        <v>-</v>
      </c>
      <c r="K3619"/>
    </row>
    <row r="3620" spans="1:12" hidden="1" x14ac:dyDescent="0.25">
      <c r="A3620" s="11" t="s">
        <v>7471</v>
      </c>
      <c r="B3620" s="13"/>
      <c r="C3620" s="13">
        <v>1</v>
      </c>
      <c r="D3620" s="13">
        <v>1</v>
      </c>
      <c r="E3620" s="13">
        <v>1</v>
      </c>
      <c r="F3620" s="13">
        <v>3</v>
      </c>
      <c r="G3620" s="13">
        <f>VLOOKUP(A3620,Лист8!A3619:B9325,2,)</f>
        <v>294</v>
      </c>
      <c r="H3620" s="15" t="str">
        <f>VLOOKUP(A3620,Tax!$B$2:$X$5526,9,)</f>
        <v xml:space="preserve"> Magnoliophyta</v>
      </c>
      <c r="I3620" s="15" t="str">
        <f>VLOOKUP(A3620,Tax!$B$2:$X$5526,10,FALSE)</f>
        <v xml:space="preserve"> eudicotyledons</v>
      </c>
      <c r="J3620" s="15" t="str">
        <f>IF(AND(C3620=2,D3620=1,E3620=1,(C3620+D3620+E3620)=4),"1",IF(AND(B3620=1,D3620=1,(B3620+D3620)=2),"2","-"))</f>
        <v>-</v>
      </c>
      <c r="K3620"/>
    </row>
    <row r="3621" spans="1:12" hidden="1" x14ac:dyDescent="0.25">
      <c r="A3621" s="11" t="s">
        <v>7473</v>
      </c>
      <c r="B3621" s="13"/>
      <c r="C3621" s="13">
        <v>1</v>
      </c>
      <c r="D3621" s="13">
        <v>1</v>
      </c>
      <c r="E3621" s="13">
        <v>1</v>
      </c>
      <c r="F3621" s="13">
        <v>3</v>
      </c>
      <c r="G3621" s="13">
        <f>VLOOKUP(A3621,Лист8!A3620:B9326,2,)</f>
        <v>312</v>
      </c>
      <c r="H3621" s="15" t="str">
        <f>VLOOKUP(A3621,Tax!$B$2:$X$5526,9,)</f>
        <v xml:space="preserve"> Magnoliophyta</v>
      </c>
      <c r="I3621" s="15" t="str">
        <f>VLOOKUP(A3621,Tax!$B$2:$X$5526,10,FALSE)</f>
        <v xml:space="preserve"> eudicotyledons</v>
      </c>
      <c r="J3621" s="15" t="str">
        <f>IF(AND(C3621=2,D3621=1,E3621=1,(C3621+D3621+E3621)=4),"1",IF(AND(B3621=1,D3621=1,(B3621+D3621)=2),"2","-"))</f>
        <v>-</v>
      </c>
      <c r="K3621"/>
    </row>
    <row r="3622" spans="1:12" hidden="1" x14ac:dyDescent="0.25">
      <c r="A3622" s="11" t="s">
        <v>7475</v>
      </c>
      <c r="B3622" s="13"/>
      <c r="C3622" s="13">
        <v>1</v>
      </c>
      <c r="D3622" s="13">
        <v>1</v>
      </c>
      <c r="E3622" s="13">
        <v>1</v>
      </c>
      <c r="F3622" s="13">
        <v>3</v>
      </c>
      <c r="G3622" s="13">
        <f>VLOOKUP(A3622,Лист8!A3621:B9327,2,)</f>
        <v>295</v>
      </c>
      <c r="H3622" s="15" t="str">
        <f>VLOOKUP(A3622,Tax!$B$2:$X$5526,9,)</f>
        <v xml:space="preserve"> Magnoliophyta</v>
      </c>
      <c r="I3622" s="15" t="str">
        <f>VLOOKUP(A3622,Tax!$B$2:$X$5526,10,FALSE)</f>
        <v xml:space="preserve"> eudicotyledons</v>
      </c>
      <c r="J3622" s="15" t="str">
        <f>IF(AND(C3622=2,D3622=1,E3622=1,(C3622+D3622+E3622)=4),"1",IF(AND(B3622=1,D3622=1,(B3622+D3622)=2),"2","-"))</f>
        <v>-</v>
      </c>
      <c r="K3622"/>
    </row>
    <row r="3623" spans="1:12" x14ac:dyDescent="0.25">
      <c r="A3623" s="11" t="s">
        <v>7477</v>
      </c>
      <c r="B3623" s="13"/>
      <c r="C3623" s="13">
        <v>2</v>
      </c>
      <c r="D3623" s="13">
        <v>1</v>
      </c>
      <c r="E3623" s="13">
        <v>1</v>
      </c>
      <c r="F3623" s="13">
        <v>4</v>
      </c>
      <c r="G3623" s="13">
        <f>VLOOKUP(A3623,Лист8!A3622:B9328,2,)</f>
        <v>448</v>
      </c>
      <c r="H3623" s="15" t="str">
        <f>VLOOKUP(A3623,Tax!$B$2:$X$5526,9,)</f>
        <v xml:space="preserve"> Magnoliophyta</v>
      </c>
      <c r="I3623" s="15" t="str">
        <f>VLOOKUP(A3623,Tax!$B$2:$X$5526,10,FALSE)</f>
        <v xml:space="preserve"> eudicotyledons</v>
      </c>
      <c r="J3623" s="15" t="str">
        <f>IF(AND(C3623=2,D3623=1,E3623=1,(C3623+D3623+E3623)=4),"1",IF(AND(B3623=1,D3623=1,(B3623+D3623)=2),"2","-"))</f>
        <v>1</v>
      </c>
      <c r="K3623" s="15" t="str">
        <f>CONCATENATE("Е",J3623)</f>
        <v>Е1</v>
      </c>
      <c r="L3623" t="s">
        <v>12061</v>
      </c>
    </row>
    <row r="3624" spans="1:12" hidden="1" x14ac:dyDescent="0.25">
      <c r="A3624" s="11" t="s">
        <v>7479</v>
      </c>
      <c r="B3624" s="13"/>
      <c r="C3624" s="13"/>
      <c r="D3624" s="13">
        <v>1</v>
      </c>
      <c r="E3624" s="13"/>
      <c r="F3624" s="13">
        <v>1</v>
      </c>
      <c r="G3624" s="13">
        <f>VLOOKUP(A3624,Лист8!A3623:B9329,2,)</f>
        <v>105</v>
      </c>
      <c r="H3624" s="15" t="str">
        <f>VLOOKUP(A3624,Tax!$B$2:$X$5526,9,)</f>
        <v xml:space="preserve"> Magnoliophyta</v>
      </c>
      <c r="I3624" s="15" t="str">
        <f>VLOOKUP(A3624,Tax!$B$2:$X$5526,10,FALSE)</f>
        <v xml:space="preserve"> eudicotyledons</v>
      </c>
      <c r="J3624" s="15" t="str">
        <f>IF(AND(C3624=2,D3624=1,E3624=1,(C3624+D3624+E3624)=4),"1",IF(AND(B3624=1,D3624=1,(B3624+D3624)=2),"2","-"))</f>
        <v>-</v>
      </c>
      <c r="K3624"/>
    </row>
    <row r="3625" spans="1:12" hidden="1" x14ac:dyDescent="0.25">
      <c r="A3625" s="11" t="s">
        <v>7481</v>
      </c>
      <c r="B3625" s="13"/>
      <c r="C3625" s="13"/>
      <c r="D3625" s="13">
        <v>2</v>
      </c>
      <c r="E3625" s="13"/>
      <c r="F3625" s="13">
        <v>2</v>
      </c>
      <c r="G3625" s="13">
        <f>VLOOKUP(A3625,Лист8!A3624:B9330,2,)</f>
        <v>188</v>
      </c>
      <c r="H3625" s="15" t="str">
        <f>VLOOKUP(A3625,Tax!$B$2:$X$5526,9,)</f>
        <v xml:space="preserve"> Magnoliophyta</v>
      </c>
      <c r="I3625" s="15" t="str">
        <f>VLOOKUP(A3625,Tax!$B$2:$X$5526,10,FALSE)</f>
        <v xml:space="preserve"> eudicotyledons</v>
      </c>
      <c r="J3625" s="15" t="str">
        <f>IF(AND(C3625=2,D3625=1,E3625=1,(C3625+D3625+E3625)=4),"1",IF(AND(B3625=1,D3625=1,(B3625+D3625)=2),"2","-"))</f>
        <v>-</v>
      </c>
      <c r="K3625"/>
    </row>
    <row r="3626" spans="1:12" hidden="1" x14ac:dyDescent="0.25">
      <c r="A3626" s="11" t="s">
        <v>7483</v>
      </c>
      <c r="B3626" s="13"/>
      <c r="C3626" s="13"/>
      <c r="D3626" s="13">
        <v>1</v>
      </c>
      <c r="E3626" s="13">
        <v>1</v>
      </c>
      <c r="F3626" s="13">
        <v>2</v>
      </c>
      <c r="G3626" s="13">
        <f>VLOOKUP(A3626,Лист8!A3625:B9331,2,)</f>
        <v>185</v>
      </c>
      <c r="H3626" s="15" t="str">
        <f>VLOOKUP(A3626,Tax!$B$2:$X$5526,9,)</f>
        <v xml:space="preserve"> Magnoliophyta</v>
      </c>
      <c r="I3626" s="15" t="str">
        <f>VLOOKUP(A3626,Tax!$B$2:$X$5526,10,FALSE)</f>
        <v xml:space="preserve"> eudicotyledons</v>
      </c>
      <c r="J3626" s="15" t="str">
        <f>IF(AND(C3626=2,D3626=1,E3626=1,(C3626+D3626+E3626)=4),"1",IF(AND(B3626=1,D3626=1,(B3626+D3626)=2),"2","-"))</f>
        <v>-</v>
      </c>
      <c r="K3626"/>
    </row>
    <row r="3627" spans="1:12" x14ac:dyDescent="0.25">
      <c r="A3627" s="11" t="s">
        <v>7485</v>
      </c>
      <c r="B3627" s="13">
        <v>1</v>
      </c>
      <c r="C3627" s="13"/>
      <c r="D3627" s="13">
        <v>1</v>
      </c>
      <c r="E3627" s="13"/>
      <c r="F3627" s="13">
        <v>2</v>
      </c>
      <c r="G3627" s="13">
        <f>VLOOKUP(A3627,Лист8!A3626:B9332,2,)</f>
        <v>162</v>
      </c>
      <c r="H3627" s="15" t="str">
        <f>VLOOKUP(A3627,Tax!$B$2:$X$5526,9,)</f>
        <v xml:space="preserve"> Magnoliophyta</v>
      </c>
      <c r="I3627" s="15" t="str">
        <f>VLOOKUP(A3627,Tax!$B$2:$X$5526,10,FALSE)</f>
        <v xml:space="preserve"> eudicotyledons</v>
      </c>
      <c r="J3627" s="15" t="str">
        <f>IF(AND(C3627=2,D3627=1,E3627=1,(C3627+D3627+E3627)=4),"1",IF(AND(B3627=1,D3627=1,(B3627+D3627)=2),"2","-"))</f>
        <v>2</v>
      </c>
      <c r="K3627" s="15" t="str">
        <f>CONCATENATE("Е",J3627)</f>
        <v>Е2</v>
      </c>
      <c r="L3627" t="s">
        <v>12061</v>
      </c>
    </row>
    <row r="3628" spans="1:12" x14ac:dyDescent="0.25">
      <c r="A3628" s="11" t="s">
        <v>7487</v>
      </c>
      <c r="B3628" s="13">
        <v>1</v>
      </c>
      <c r="C3628" s="13"/>
      <c r="D3628" s="13">
        <v>1</v>
      </c>
      <c r="E3628" s="13"/>
      <c r="F3628" s="13">
        <v>2</v>
      </c>
      <c r="G3628" s="13">
        <f>VLOOKUP(A3628,Лист8!A3627:B9333,2,)</f>
        <v>156</v>
      </c>
      <c r="H3628" s="15" t="str">
        <f>VLOOKUP(A3628,Tax!$B$2:$X$5526,9,)</f>
        <v xml:space="preserve"> Magnoliophyta</v>
      </c>
      <c r="I3628" s="15" t="str">
        <f>VLOOKUP(A3628,Tax!$B$2:$X$5526,10,FALSE)</f>
        <v xml:space="preserve"> Liliopsida</v>
      </c>
      <c r="J3628" s="15" t="str">
        <f>IF(AND(C3628=2,D3628=1,E3628=1,(C3628+D3628+E3628)=4),"1",IF(AND(B3628=1,D3628=1,(B3628+D3628)=2),"2","-"))</f>
        <v>2</v>
      </c>
      <c r="K3628" s="15" t="str">
        <f t="shared" ref="K3628:K3629" si="21">CONCATENATE("L",J3628)</f>
        <v>L2</v>
      </c>
      <c r="L3628" t="s">
        <v>12061</v>
      </c>
    </row>
    <row r="3629" spans="1:12" x14ac:dyDescent="0.25">
      <c r="A3629" s="11" t="s">
        <v>7489</v>
      </c>
      <c r="B3629" s="13">
        <v>1</v>
      </c>
      <c r="C3629" s="13"/>
      <c r="D3629" s="13">
        <v>1</v>
      </c>
      <c r="E3629" s="13"/>
      <c r="F3629" s="13">
        <v>2</v>
      </c>
      <c r="G3629" s="13">
        <f>VLOOKUP(A3629,Лист8!A3628:B9334,2,)</f>
        <v>160</v>
      </c>
      <c r="H3629" s="15" t="str">
        <f>VLOOKUP(A3629,Tax!$B$2:$X$5526,9,)</f>
        <v xml:space="preserve"> Magnoliophyta</v>
      </c>
      <c r="I3629" s="15" t="str">
        <f>VLOOKUP(A3629,Tax!$B$2:$X$5526,10,FALSE)</f>
        <v xml:space="preserve"> Liliopsida</v>
      </c>
      <c r="J3629" s="15" t="str">
        <f>IF(AND(C3629=2,D3629=1,E3629=1,(C3629+D3629+E3629)=4),"1",IF(AND(B3629=1,D3629=1,(B3629+D3629)=2),"2","-"))</f>
        <v>2</v>
      </c>
      <c r="K3629" s="15" t="str">
        <f t="shared" si="21"/>
        <v>L2</v>
      </c>
      <c r="L3629" t="s">
        <v>12061</v>
      </c>
    </row>
    <row r="3630" spans="1:12" hidden="1" x14ac:dyDescent="0.25">
      <c r="A3630" s="11" t="s">
        <v>7491</v>
      </c>
      <c r="B3630" s="13"/>
      <c r="C3630" s="13">
        <v>1</v>
      </c>
      <c r="D3630" s="13">
        <v>1</v>
      </c>
      <c r="E3630" s="13">
        <v>1</v>
      </c>
      <c r="F3630" s="13">
        <v>3</v>
      </c>
      <c r="G3630" s="13">
        <f>VLOOKUP(A3630,Лист8!A3629:B9335,2,)</f>
        <v>258</v>
      </c>
      <c r="H3630" s="15" t="str">
        <f>VLOOKUP(A3630,Tax!$B$2:$X$5526,9,)</f>
        <v xml:space="preserve"> Magnoliophyta</v>
      </c>
      <c r="I3630" s="15" t="str">
        <f>VLOOKUP(A3630,Tax!$B$2:$X$5526,10,FALSE)</f>
        <v xml:space="preserve"> Liliopsida</v>
      </c>
      <c r="J3630" s="15" t="str">
        <f>IF(AND(C3630=2,D3630=1,E3630=1,(C3630+D3630+E3630)=4),"1",IF(AND(B3630=1,D3630=1,(B3630+D3630)=2),"2","-"))</f>
        <v>-</v>
      </c>
      <c r="K3630"/>
    </row>
    <row r="3631" spans="1:12" hidden="1" x14ac:dyDescent="0.25">
      <c r="A3631" s="11" t="s">
        <v>7493</v>
      </c>
      <c r="B3631" s="13"/>
      <c r="C3631" s="13"/>
      <c r="D3631" s="13">
        <v>1</v>
      </c>
      <c r="E3631" s="13">
        <v>1</v>
      </c>
      <c r="F3631" s="13">
        <v>2</v>
      </c>
      <c r="G3631" s="13">
        <f>VLOOKUP(A3631,Лист8!A3630:B9336,2,)</f>
        <v>187</v>
      </c>
      <c r="H3631" s="15" t="str">
        <f>VLOOKUP(A3631,Tax!$B$2:$X$5526,9,)</f>
        <v xml:space="preserve"> Magnoliophyta</v>
      </c>
      <c r="I3631" s="15" t="str">
        <f>VLOOKUP(A3631,Tax!$B$2:$X$5526,10,FALSE)</f>
        <v xml:space="preserve"> Liliopsida</v>
      </c>
      <c r="J3631" s="15" t="str">
        <f>IF(AND(C3631=2,D3631=1,E3631=1,(C3631+D3631+E3631)=4),"1",IF(AND(B3631=1,D3631=1,(B3631+D3631)=2),"2","-"))</f>
        <v>-</v>
      </c>
      <c r="K3631"/>
    </row>
    <row r="3632" spans="1:12" x14ac:dyDescent="0.25">
      <c r="A3632" s="11" t="s">
        <v>7495</v>
      </c>
      <c r="B3632" s="13">
        <v>1</v>
      </c>
      <c r="C3632" s="13"/>
      <c r="D3632" s="13">
        <v>1</v>
      </c>
      <c r="E3632" s="13"/>
      <c r="F3632" s="13">
        <v>2</v>
      </c>
      <c r="G3632" s="13">
        <f>VLOOKUP(A3632,Лист8!A3631:B9337,2,)</f>
        <v>154</v>
      </c>
      <c r="H3632" s="15" t="str">
        <f>VLOOKUP(A3632,Tax!$B$2:$X$5526,9,)</f>
        <v xml:space="preserve"> Magnoliophyta</v>
      </c>
      <c r="I3632" s="15" t="str">
        <f>VLOOKUP(A3632,Tax!$B$2:$X$5526,10,FALSE)</f>
        <v xml:space="preserve"> Liliopsida</v>
      </c>
      <c r="J3632" s="15" t="str">
        <f>IF(AND(C3632=2,D3632=1,E3632=1,(C3632+D3632+E3632)=4),"1",IF(AND(B3632=1,D3632=1,(B3632+D3632)=2),"2","-"))</f>
        <v>2</v>
      </c>
      <c r="K3632" s="15" t="str">
        <f>CONCATENATE("L",J3632)</f>
        <v>L2</v>
      </c>
      <c r="L3632" t="s">
        <v>12061</v>
      </c>
    </row>
    <row r="3633" spans="1:12" hidden="1" x14ac:dyDescent="0.25">
      <c r="A3633" s="11" t="s">
        <v>7497</v>
      </c>
      <c r="B3633" s="13"/>
      <c r="C3633" s="13"/>
      <c r="D3633" s="13">
        <v>1</v>
      </c>
      <c r="E3633" s="13"/>
      <c r="F3633" s="13">
        <v>1</v>
      </c>
      <c r="G3633" s="13">
        <f>VLOOKUP(A3633,Лист8!A3632:B9338,2,)</f>
        <v>103</v>
      </c>
      <c r="H3633" s="15" t="str">
        <f>VLOOKUP(A3633,Tax!$B$2:$X$5526,9,)</f>
        <v xml:space="preserve"> Magnoliophyta</v>
      </c>
      <c r="I3633" s="15" t="str">
        <f>VLOOKUP(A3633,Tax!$B$2:$X$5526,10,FALSE)</f>
        <v xml:space="preserve"> Liliopsida</v>
      </c>
      <c r="J3633" s="15" t="str">
        <f>IF(AND(C3633=2,D3633=1,E3633=1,(C3633+D3633+E3633)=4),"1",IF(AND(B3633=1,D3633=1,(B3633+D3633)=2),"2","-"))</f>
        <v>-</v>
      </c>
      <c r="K3633"/>
    </row>
    <row r="3634" spans="1:12" hidden="1" x14ac:dyDescent="0.25">
      <c r="A3634" s="11" t="s">
        <v>7499</v>
      </c>
      <c r="B3634" s="13"/>
      <c r="C3634" s="13"/>
      <c r="D3634" s="13">
        <v>2</v>
      </c>
      <c r="E3634" s="13"/>
      <c r="F3634" s="13">
        <v>2</v>
      </c>
      <c r="G3634" s="13">
        <f>VLOOKUP(A3634,Лист8!A3633:B9339,2,)</f>
        <v>192</v>
      </c>
      <c r="H3634" s="15" t="str">
        <f>VLOOKUP(A3634,Tax!$B$2:$X$5526,9,)</f>
        <v xml:space="preserve"> Magnoliophyta</v>
      </c>
      <c r="I3634" s="15" t="str">
        <f>VLOOKUP(A3634,Tax!$B$2:$X$5526,10,FALSE)</f>
        <v xml:space="preserve"> Liliopsida</v>
      </c>
      <c r="J3634" s="15" t="str">
        <f>IF(AND(C3634=2,D3634=1,E3634=1,(C3634+D3634+E3634)=4),"1",IF(AND(B3634=1,D3634=1,(B3634+D3634)=2),"2","-"))</f>
        <v>-</v>
      </c>
      <c r="K3634"/>
    </row>
    <row r="3635" spans="1:12" hidden="1" x14ac:dyDescent="0.25">
      <c r="A3635" s="11" t="s">
        <v>7501</v>
      </c>
      <c r="B3635" s="13"/>
      <c r="C3635" s="13"/>
      <c r="D3635" s="13">
        <v>1</v>
      </c>
      <c r="E3635" s="13"/>
      <c r="F3635" s="13">
        <v>1</v>
      </c>
      <c r="G3635" s="13">
        <f>VLOOKUP(A3635,Лист8!A3634:B9340,2,)</f>
        <v>97</v>
      </c>
      <c r="H3635" s="15" t="str">
        <f>VLOOKUP(A3635,Tax!$B$2:$X$5526,9,)</f>
        <v xml:space="preserve"> Magnoliophyta</v>
      </c>
      <c r="I3635" s="15" t="str">
        <f>VLOOKUP(A3635,Tax!$B$2:$X$5526,10,FALSE)</f>
        <v xml:space="preserve"> Liliopsida</v>
      </c>
      <c r="J3635" s="15" t="str">
        <f>IF(AND(C3635=2,D3635=1,E3635=1,(C3635+D3635+E3635)=4),"1",IF(AND(B3635=1,D3635=1,(B3635+D3635)=2),"2","-"))</f>
        <v>-</v>
      </c>
      <c r="K3635"/>
    </row>
    <row r="3636" spans="1:12" hidden="1" x14ac:dyDescent="0.25">
      <c r="A3636" s="11" t="s">
        <v>7503</v>
      </c>
      <c r="B3636" s="13"/>
      <c r="C3636" s="13"/>
      <c r="D3636" s="13">
        <v>2</v>
      </c>
      <c r="E3636" s="13"/>
      <c r="F3636" s="13">
        <v>2</v>
      </c>
      <c r="G3636" s="13">
        <f>VLOOKUP(A3636,Лист8!A3635:B9341,2,)</f>
        <v>192</v>
      </c>
      <c r="H3636" s="15" t="str">
        <f>VLOOKUP(A3636,Tax!$B$2:$X$5526,9,)</f>
        <v xml:space="preserve"> Magnoliophyta</v>
      </c>
      <c r="I3636" s="15" t="str">
        <f>VLOOKUP(A3636,Tax!$B$2:$X$5526,10,FALSE)</f>
        <v xml:space="preserve"> Liliopsida</v>
      </c>
      <c r="J3636" s="15" t="str">
        <f>IF(AND(C3636=2,D3636=1,E3636=1,(C3636+D3636+E3636)=4),"1",IF(AND(B3636=1,D3636=1,(B3636+D3636)=2),"2","-"))</f>
        <v>-</v>
      </c>
      <c r="K3636"/>
    </row>
    <row r="3637" spans="1:12" hidden="1" x14ac:dyDescent="0.25">
      <c r="A3637" s="11" t="s">
        <v>7505</v>
      </c>
      <c r="B3637" s="13"/>
      <c r="C3637" s="13"/>
      <c r="D3637" s="13">
        <v>1</v>
      </c>
      <c r="E3637" s="13"/>
      <c r="F3637" s="13">
        <v>1</v>
      </c>
      <c r="G3637" s="13">
        <f>VLOOKUP(A3637,Лист8!A3636:B9342,2,)</f>
        <v>102</v>
      </c>
      <c r="H3637" s="15" t="str">
        <f>VLOOKUP(A3637,Tax!$B$2:$X$5526,9,)</f>
        <v xml:space="preserve"> Magnoliophyta</v>
      </c>
      <c r="I3637" s="15" t="str">
        <f>VLOOKUP(A3637,Tax!$B$2:$X$5526,10,FALSE)</f>
        <v xml:space="preserve"> Liliopsida</v>
      </c>
      <c r="J3637" s="15" t="str">
        <f>IF(AND(C3637=2,D3637=1,E3637=1,(C3637+D3637+E3637)=4),"1",IF(AND(B3637=1,D3637=1,(B3637+D3637)=2),"2","-"))</f>
        <v>-</v>
      </c>
      <c r="K3637"/>
    </row>
    <row r="3638" spans="1:12" x14ac:dyDescent="0.25">
      <c r="A3638" s="11" t="s">
        <v>7507</v>
      </c>
      <c r="B3638" s="13"/>
      <c r="C3638" s="13">
        <v>2</v>
      </c>
      <c r="D3638" s="13">
        <v>1</v>
      </c>
      <c r="E3638" s="13">
        <v>1</v>
      </c>
      <c r="F3638" s="13">
        <v>4</v>
      </c>
      <c r="G3638" s="13">
        <f>VLOOKUP(A3638,Лист8!A3637:B9343,2,)</f>
        <v>310</v>
      </c>
      <c r="H3638" s="15" t="str">
        <f>VLOOKUP(A3638,Tax!$B$2:$X$5526,9,)</f>
        <v xml:space="preserve"> Magnoliophyta</v>
      </c>
      <c r="I3638" s="15" t="str">
        <f>VLOOKUP(A3638,Tax!$B$2:$X$5526,10,FALSE)</f>
        <v xml:space="preserve"> Liliopsida</v>
      </c>
      <c r="J3638" s="15" t="str">
        <f>IF(AND(C3638=2,D3638=1,E3638=1,(C3638+D3638+E3638)=4),"1",IF(AND(B3638=1,D3638=1,(B3638+D3638)=2),"2","-"))</f>
        <v>1</v>
      </c>
      <c r="K3638" s="15" t="str">
        <f>CONCATENATE("L",J3638)</f>
        <v>L1</v>
      </c>
      <c r="L3638" t="s">
        <v>12061</v>
      </c>
    </row>
    <row r="3639" spans="1:12" hidden="1" x14ac:dyDescent="0.25">
      <c r="A3639" s="11" t="s">
        <v>7509</v>
      </c>
      <c r="B3639" s="13"/>
      <c r="C3639" s="13">
        <v>1</v>
      </c>
      <c r="D3639" s="13">
        <v>1</v>
      </c>
      <c r="E3639" s="13">
        <v>1</v>
      </c>
      <c r="F3639" s="13">
        <v>3</v>
      </c>
      <c r="G3639" s="13">
        <f>VLOOKUP(A3639,Лист8!A3638:B9344,2,)</f>
        <v>311</v>
      </c>
      <c r="H3639" s="15" t="str">
        <f>VLOOKUP(A3639,Tax!$B$2:$X$5526,9,)</f>
        <v xml:space="preserve"> Magnoliophyta</v>
      </c>
      <c r="I3639" s="15" t="str">
        <f>VLOOKUP(A3639,Tax!$B$2:$X$5526,10,FALSE)</f>
        <v xml:space="preserve"> Liliopsida</v>
      </c>
      <c r="J3639" s="15" t="str">
        <f>IF(AND(C3639=2,D3639=1,E3639=1,(C3639+D3639+E3639)=4),"1",IF(AND(B3639=1,D3639=1,(B3639+D3639)=2),"2","-"))</f>
        <v>-</v>
      </c>
      <c r="K3639"/>
    </row>
    <row r="3640" spans="1:12" hidden="1" x14ac:dyDescent="0.25">
      <c r="A3640" s="11" t="s">
        <v>7511</v>
      </c>
      <c r="B3640" s="13"/>
      <c r="C3640" s="13">
        <v>1</v>
      </c>
      <c r="D3640" s="13">
        <v>1</v>
      </c>
      <c r="E3640" s="13">
        <v>1</v>
      </c>
      <c r="F3640" s="13">
        <v>3</v>
      </c>
      <c r="G3640" s="13">
        <f>VLOOKUP(A3640,Лист8!A3639:B9345,2,)</f>
        <v>294</v>
      </c>
      <c r="H3640" s="15" t="str">
        <f>VLOOKUP(A3640,Tax!$B$2:$X$5526,9,)</f>
        <v xml:space="preserve"> Magnoliophyta</v>
      </c>
      <c r="I3640" s="15" t="str">
        <f>VLOOKUP(A3640,Tax!$B$2:$X$5526,10,FALSE)</f>
        <v xml:space="preserve"> Liliopsida</v>
      </c>
      <c r="J3640" s="15" t="str">
        <f>IF(AND(C3640=2,D3640=1,E3640=1,(C3640+D3640+E3640)=4),"1",IF(AND(B3640=1,D3640=1,(B3640+D3640)=2),"2","-"))</f>
        <v>-</v>
      </c>
      <c r="K3640"/>
    </row>
    <row r="3641" spans="1:12" hidden="1" x14ac:dyDescent="0.25">
      <c r="A3641" s="11" t="s">
        <v>7513</v>
      </c>
      <c r="B3641" s="13"/>
      <c r="C3641" s="13"/>
      <c r="D3641" s="13">
        <v>1</v>
      </c>
      <c r="E3641" s="13"/>
      <c r="F3641" s="13">
        <v>1</v>
      </c>
      <c r="G3641" s="13">
        <f>VLOOKUP(A3641,Лист8!A3640:B9346,2,)</f>
        <v>81</v>
      </c>
      <c r="H3641" s="15" t="str">
        <f>VLOOKUP(A3641,Tax!$B$2:$X$5526,9,)</f>
        <v xml:space="preserve"> Magnoliophyta</v>
      </c>
      <c r="I3641" s="15" t="str">
        <f>VLOOKUP(A3641,Tax!$B$2:$X$5526,10,FALSE)</f>
        <v xml:space="preserve"> Liliopsida</v>
      </c>
      <c r="J3641" s="15" t="str">
        <f>IF(AND(C3641=2,D3641=1,E3641=1,(C3641+D3641+E3641)=4),"1",IF(AND(B3641=1,D3641=1,(B3641+D3641)=2),"2","-"))</f>
        <v>-</v>
      </c>
      <c r="K3641"/>
    </row>
    <row r="3642" spans="1:12" hidden="1" x14ac:dyDescent="0.25">
      <c r="A3642" s="11" t="s">
        <v>7515</v>
      </c>
      <c r="B3642" s="13"/>
      <c r="C3642" s="13"/>
      <c r="D3642" s="13">
        <v>1</v>
      </c>
      <c r="E3642" s="13"/>
      <c r="F3642" s="13">
        <v>1</v>
      </c>
      <c r="G3642" s="13">
        <f>VLOOKUP(A3642,Лист8!A3641:B9347,2,)</f>
        <v>101</v>
      </c>
      <c r="H3642" s="15" t="str">
        <f>VLOOKUP(A3642,Tax!$B$2:$X$5526,9,)</f>
        <v xml:space="preserve"> Magnoliophyta</v>
      </c>
      <c r="I3642" s="15" t="str">
        <f>VLOOKUP(A3642,Tax!$B$2:$X$5526,10,FALSE)</f>
        <v xml:space="preserve"> Liliopsida</v>
      </c>
      <c r="J3642" s="15" t="str">
        <f>IF(AND(C3642=2,D3642=1,E3642=1,(C3642+D3642+E3642)=4),"1",IF(AND(B3642=1,D3642=1,(B3642+D3642)=2),"2","-"))</f>
        <v>-</v>
      </c>
      <c r="K3642"/>
    </row>
    <row r="3643" spans="1:12" hidden="1" x14ac:dyDescent="0.25">
      <c r="A3643" s="11" t="s">
        <v>7517</v>
      </c>
      <c r="B3643" s="13"/>
      <c r="C3643" s="13"/>
      <c r="D3643" s="13">
        <v>1</v>
      </c>
      <c r="E3643" s="13"/>
      <c r="F3643" s="13">
        <v>1</v>
      </c>
      <c r="G3643" s="13">
        <f>VLOOKUP(A3643,Лист8!A3642:B9348,2,)</f>
        <v>104</v>
      </c>
      <c r="H3643" s="15" t="str">
        <f>VLOOKUP(A3643,Tax!$B$2:$X$5526,9,)</f>
        <v xml:space="preserve"> Magnoliophyta</v>
      </c>
      <c r="I3643" s="15" t="str">
        <f>VLOOKUP(A3643,Tax!$B$2:$X$5526,10,FALSE)</f>
        <v xml:space="preserve"> Liliopsida</v>
      </c>
      <c r="J3643" s="15" t="str">
        <f>IF(AND(C3643=2,D3643=1,E3643=1,(C3643+D3643+E3643)=4),"1",IF(AND(B3643=1,D3643=1,(B3643+D3643)=2),"2","-"))</f>
        <v>-</v>
      </c>
      <c r="K3643"/>
    </row>
    <row r="3644" spans="1:12" hidden="1" x14ac:dyDescent="0.25">
      <c r="A3644" s="11" t="s">
        <v>7519</v>
      </c>
      <c r="B3644" s="13"/>
      <c r="C3644" s="13">
        <v>1</v>
      </c>
      <c r="D3644" s="13">
        <v>1</v>
      </c>
      <c r="E3644" s="13">
        <v>1</v>
      </c>
      <c r="F3644" s="13">
        <v>3</v>
      </c>
      <c r="G3644" s="13">
        <f>VLOOKUP(A3644,Лист8!A3643:B9349,2,)</f>
        <v>307</v>
      </c>
      <c r="H3644" s="15" t="str">
        <f>VLOOKUP(A3644,Tax!$B$2:$X$5526,9,)</f>
        <v xml:space="preserve"> Magnoliophyta</v>
      </c>
      <c r="I3644" s="15" t="str">
        <f>VLOOKUP(A3644,Tax!$B$2:$X$5526,10,FALSE)</f>
        <v xml:space="preserve"> Liliopsida</v>
      </c>
      <c r="J3644" s="15" t="str">
        <f>IF(AND(C3644=2,D3644=1,E3644=1,(C3644+D3644+E3644)=4),"1",IF(AND(B3644=1,D3644=1,(B3644+D3644)=2),"2","-"))</f>
        <v>-</v>
      </c>
      <c r="K3644"/>
    </row>
    <row r="3645" spans="1:12" hidden="1" x14ac:dyDescent="0.25">
      <c r="A3645" s="11" t="s">
        <v>7521</v>
      </c>
      <c r="B3645" s="13"/>
      <c r="C3645" s="13"/>
      <c r="D3645" s="13">
        <v>2</v>
      </c>
      <c r="E3645" s="13"/>
      <c r="F3645" s="13">
        <v>2</v>
      </c>
      <c r="G3645" s="13">
        <f>VLOOKUP(A3645,Лист8!A3644:B9350,2,)</f>
        <v>181</v>
      </c>
      <c r="H3645" s="15" t="str">
        <f>VLOOKUP(A3645,Tax!$B$2:$X$5526,9,)</f>
        <v xml:space="preserve"> Magnoliophyta</v>
      </c>
      <c r="I3645" s="15" t="str">
        <f>VLOOKUP(A3645,Tax!$B$2:$X$5526,10,FALSE)</f>
        <v xml:space="preserve"> Liliopsida</v>
      </c>
      <c r="J3645" s="15" t="str">
        <f>IF(AND(C3645=2,D3645=1,E3645=1,(C3645+D3645+E3645)=4),"1",IF(AND(B3645=1,D3645=1,(B3645+D3645)=2),"2","-"))</f>
        <v>-</v>
      </c>
      <c r="K3645"/>
    </row>
    <row r="3646" spans="1:12" hidden="1" x14ac:dyDescent="0.25">
      <c r="A3646" s="11" t="s">
        <v>7523</v>
      </c>
      <c r="B3646" s="13"/>
      <c r="C3646" s="13"/>
      <c r="D3646" s="13">
        <v>1</v>
      </c>
      <c r="E3646" s="13">
        <v>1</v>
      </c>
      <c r="F3646" s="13">
        <v>2</v>
      </c>
      <c r="G3646" s="13">
        <f>VLOOKUP(A3646,Лист8!A3645:B9351,2,)</f>
        <v>185</v>
      </c>
      <c r="H3646" s="15" t="str">
        <f>VLOOKUP(A3646,Tax!$B$2:$X$5526,9,)</f>
        <v xml:space="preserve"> Magnoliophyta</v>
      </c>
      <c r="I3646" s="15" t="str">
        <f>VLOOKUP(A3646,Tax!$B$2:$X$5526,10,FALSE)</f>
        <v xml:space="preserve"> Liliopsida</v>
      </c>
      <c r="J3646" s="15" t="str">
        <f>IF(AND(C3646=2,D3646=1,E3646=1,(C3646+D3646+E3646)=4),"1",IF(AND(B3646=1,D3646=1,(B3646+D3646)=2),"2","-"))</f>
        <v>-</v>
      </c>
      <c r="K3646"/>
    </row>
    <row r="3647" spans="1:12" hidden="1" x14ac:dyDescent="0.25">
      <c r="A3647" s="11" t="s">
        <v>7525</v>
      </c>
      <c r="B3647" s="13"/>
      <c r="C3647" s="13"/>
      <c r="D3647" s="13">
        <v>1</v>
      </c>
      <c r="E3647" s="13"/>
      <c r="F3647" s="13">
        <v>1</v>
      </c>
      <c r="G3647" s="13">
        <f>VLOOKUP(A3647,Лист8!A3646:B9352,2,)</f>
        <v>106</v>
      </c>
      <c r="H3647" s="15" t="str">
        <f>VLOOKUP(A3647,Tax!$B$2:$X$5526,9,)</f>
        <v xml:space="preserve"> Magnoliophyta</v>
      </c>
      <c r="I3647" s="15" t="str">
        <f>VLOOKUP(A3647,Tax!$B$2:$X$5526,10,FALSE)</f>
        <v xml:space="preserve"> Liliopsida</v>
      </c>
      <c r="J3647" s="15" t="str">
        <f>IF(AND(C3647=2,D3647=1,E3647=1,(C3647+D3647+E3647)=4),"1",IF(AND(B3647=1,D3647=1,(B3647+D3647)=2),"2","-"))</f>
        <v>-</v>
      </c>
      <c r="K3647"/>
    </row>
    <row r="3648" spans="1:12" hidden="1" x14ac:dyDescent="0.25">
      <c r="A3648" s="11" t="s">
        <v>7527</v>
      </c>
      <c r="B3648" s="13"/>
      <c r="C3648" s="13"/>
      <c r="D3648" s="13">
        <v>1</v>
      </c>
      <c r="E3648" s="13"/>
      <c r="F3648" s="13">
        <v>1</v>
      </c>
      <c r="G3648" s="13">
        <f>VLOOKUP(A3648,Лист8!A3647:B9353,2,)</f>
        <v>98</v>
      </c>
      <c r="H3648" s="15" t="str">
        <f>VLOOKUP(A3648,Tax!$B$2:$X$5526,9,)</f>
        <v xml:space="preserve"> Magnoliophyta</v>
      </c>
      <c r="I3648" s="15" t="str">
        <f>VLOOKUP(A3648,Tax!$B$2:$X$5526,10,FALSE)</f>
        <v xml:space="preserve"> Liliopsida</v>
      </c>
      <c r="J3648" s="15" t="str">
        <f>IF(AND(C3648=2,D3648=1,E3648=1,(C3648+D3648+E3648)=4),"1",IF(AND(B3648=1,D3648=1,(B3648+D3648)=2),"2","-"))</f>
        <v>-</v>
      </c>
      <c r="K3648"/>
    </row>
    <row r="3649" spans="1:12" hidden="1" x14ac:dyDescent="0.25">
      <c r="A3649" s="11" t="s">
        <v>7529</v>
      </c>
      <c r="B3649" s="13"/>
      <c r="C3649" s="13"/>
      <c r="D3649" s="13">
        <v>1</v>
      </c>
      <c r="E3649" s="13"/>
      <c r="F3649" s="13">
        <v>1</v>
      </c>
      <c r="G3649" s="13">
        <f>VLOOKUP(A3649,Лист8!A3648:B9354,2,)</f>
        <v>105</v>
      </c>
      <c r="H3649" s="15" t="str">
        <f>VLOOKUP(A3649,Tax!$B$2:$X$5526,9,)</f>
        <v xml:space="preserve"> Magnoliophyta</v>
      </c>
      <c r="I3649" s="15" t="str">
        <f>VLOOKUP(A3649,Tax!$B$2:$X$5526,10,FALSE)</f>
        <v xml:space="preserve"> Liliopsida</v>
      </c>
      <c r="J3649" s="15" t="str">
        <f>IF(AND(C3649=2,D3649=1,E3649=1,(C3649+D3649+E3649)=4),"1",IF(AND(B3649=1,D3649=1,(B3649+D3649)=2),"2","-"))</f>
        <v>-</v>
      </c>
      <c r="K3649"/>
    </row>
    <row r="3650" spans="1:12" hidden="1" x14ac:dyDescent="0.25">
      <c r="A3650" s="11" t="s">
        <v>7531</v>
      </c>
      <c r="B3650" s="13"/>
      <c r="C3650" s="13"/>
      <c r="D3650" s="13">
        <v>1</v>
      </c>
      <c r="E3650" s="13"/>
      <c r="F3650" s="13">
        <v>1</v>
      </c>
      <c r="G3650" s="13">
        <f>VLOOKUP(A3650,Лист8!A3649:B9355,2,)</f>
        <v>91</v>
      </c>
      <c r="H3650" s="15" t="str">
        <f>VLOOKUP(A3650,Tax!$B$2:$X$5526,9,)</f>
        <v xml:space="preserve"> Magnoliophyta</v>
      </c>
      <c r="I3650" s="15" t="str">
        <f>VLOOKUP(A3650,Tax!$B$2:$X$5526,10,FALSE)</f>
        <v xml:space="preserve"> Liliopsida</v>
      </c>
      <c r="J3650" s="15" t="str">
        <f>IF(AND(C3650=2,D3650=1,E3650=1,(C3650+D3650+E3650)=4),"1",IF(AND(B3650=1,D3650=1,(B3650+D3650)=2),"2","-"))</f>
        <v>-</v>
      </c>
      <c r="K3650"/>
    </row>
    <row r="3651" spans="1:12" hidden="1" x14ac:dyDescent="0.25">
      <c r="A3651" s="11" t="s">
        <v>7533</v>
      </c>
      <c r="B3651" s="13"/>
      <c r="C3651" s="13"/>
      <c r="D3651" s="13">
        <v>2</v>
      </c>
      <c r="E3651" s="13"/>
      <c r="F3651" s="13">
        <v>2</v>
      </c>
      <c r="G3651" s="13">
        <f>VLOOKUP(A3651,Лист8!A3650:B9356,2,)</f>
        <v>182</v>
      </c>
      <c r="H3651" s="15" t="str">
        <f>VLOOKUP(A3651,Tax!$B$2:$X$5526,9,)</f>
        <v xml:space="preserve"> Magnoliophyta</v>
      </c>
      <c r="I3651" s="15" t="str">
        <f>VLOOKUP(A3651,Tax!$B$2:$X$5526,10,FALSE)</f>
        <v xml:space="preserve"> Liliopsida</v>
      </c>
      <c r="J3651" s="15" t="str">
        <f>IF(AND(C3651=2,D3651=1,E3651=1,(C3651+D3651+E3651)=4),"1",IF(AND(B3651=1,D3651=1,(B3651+D3651)=2),"2","-"))</f>
        <v>-</v>
      </c>
      <c r="K3651"/>
    </row>
    <row r="3652" spans="1:12" hidden="1" x14ac:dyDescent="0.25">
      <c r="A3652" s="11" t="s">
        <v>7535</v>
      </c>
      <c r="B3652" s="13"/>
      <c r="C3652" s="13"/>
      <c r="D3652" s="13">
        <v>3</v>
      </c>
      <c r="E3652" s="13"/>
      <c r="F3652" s="13">
        <v>3</v>
      </c>
      <c r="G3652" s="13">
        <f>VLOOKUP(A3652,Лист8!A3651:B9357,2,)</f>
        <v>292</v>
      </c>
      <c r="H3652" s="15" t="str">
        <f>VLOOKUP(A3652,Tax!$B$2:$X$5526,9,)</f>
        <v xml:space="preserve"> Magnoliophyta</v>
      </c>
      <c r="I3652" s="15" t="str">
        <f>VLOOKUP(A3652,Tax!$B$2:$X$5526,10,FALSE)</f>
        <v xml:space="preserve"> Liliopsida</v>
      </c>
      <c r="J3652" s="15" t="str">
        <f>IF(AND(C3652=2,D3652=1,E3652=1,(C3652+D3652+E3652)=4),"1",IF(AND(B3652=1,D3652=1,(B3652+D3652)=2),"2","-"))</f>
        <v>-</v>
      </c>
      <c r="K3652"/>
    </row>
    <row r="3653" spans="1:12" hidden="1" x14ac:dyDescent="0.25">
      <c r="A3653" s="11" t="s">
        <v>7537</v>
      </c>
      <c r="B3653" s="13"/>
      <c r="C3653" s="13"/>
      <c r="D3653" s="13">
        <v>3</v>
      </c>
      <c r="E3653" s="13"/>
      <c r="F3653" s="13">
        <v>3</v>
      </c>
      <c r="G3653" s="13">
        <f>VLOOKUP(A3653,Лист8!A3652:B9358,2,)</f>
        <v>279</v>
      </c>
      <c r="H3653" s="15" t="str">
        <f>VLOOKUP(A3653,Tax!$B$2:$X$5526,9,)</f>
        <v xml:space="preserve"> Magnoliophyta</v>
      </c>
      <c r="I3653" s="15" t="str">
        <f>VLOOKUP(A3653,Tax!$B$2:$X$5526,10,FALSE)</f>
        <v xml:space="preserve"> Liliopsida</v>
      </c>
      <c r="J3653" s="15" t="str">
        <f>IF(AND(C3653=2,D3653=1,E3653=1,(C3653+D3653+E3653)=4),"1",IF(AND(B3653=1,D3653=1,(B3653+D3653)=2),"2","-"))</f>
        <v>-</v>
      </c>
      <c r="K3653"/>
    </row>
    <row r="3654" spans="1:12" hidden="1" x14ac:dyDescent="0.25">
      <c r="A3654" s="11" t="s">
        <v>7539</v>
      </c>
      <c r="B3654" s="13"/>
      <c r="C3654" s="13"/>
      <c r="D3654" s="13">
        <v>1</v>
      </c>
      <c r="E3654" s="13"/>
      <c r="F3654" s="13">
        <v>1</v>
      </c>
      <c r="G3654" s="13">
        <f>VLOOKUP(A3654,Лист8!A3653:B9359,2,)</f>
        <v>91</v>
      </c>
      <c r="H3654" s="15" t="str">
        <f>VLOOKUP(A3654,Tax!$B$2:$X$5526,9,)</f>
        <v xml:space="preserve"> Magnoliophyta</v>
      </c>
      <c r="I3654" s="15" t="str">
        <f>VLOOKUP(A3654,Tax!$B$2:$X$5526,10,FALSE)</f>
        <v xml:space="preserve"> Liliopsida</v>
      </c>
      <c r="J3654" s="15" t="str">
        <f>IF(AND(C3654=2,D3654=1,E3654=1,(C3654+D3654+E3654)=4),"1",IF(AND(B3654=1,D3654=1,(B3654+D3654)=2),"2","-"))</f>
        <v>-</v>
      </c>
      <c r="K3654"/>
    </row>
    <row r="3655" spans="1:12" hidden="1" x14ac:dyDescent="0.25">
      <c r="A3655" s="11" t="s">
        <v>7541</v>
      </c>
      <c r="B3655" s="13"/>
      <c r="C3655" s="13"/>
      <c r="D3655" s="13">
        <v>3</v>
      </c>
      <c r="E3655" s="13"/>
      <c r="F3655" s="13">
        <v>3</v>
      </c>
      <c r="G3655" s="13">
        <f>VLOOKUP(A3655,Лист8!A3654:B9360,2,)</f>
        <v>291</v>
      </c>
      <c r="H3655" s="15" t="str">
        <f>VLOOKUP(A3655,Tax!$B$2:$X$5526,9,)</f>
        <v xml:space="preserve"> Magnoliophyta</v>
      </c>
      <c r="I3655" s="15" t="str">
        <f>VLOOKUP(A3655,Tax!$B$2:$X$5526,10,FALSE)</f>
        <v xml:space="preserve"> Liliopsida</v>
      </c>
      <c r="J3655" s="15" t="str">
        <f>IF(AND(C3655=2,D3655=1,E3655=1,(C3655+D3655+E3655)=4),"1",IF(AND(B3655=1,D3655=1,(B3655+D3655)=2),"2","-"))</f>
        <v>-</v>
      </c>
      <c r="K3655"/>
    </row>
    <row r="3656" spans="1:12" hidden="1" x14ac:dyDescent="0.25">
      <c r="A3656" s="11" t="s">
        <v>7543</v>
      </c>
      <c r="B3656" s="13"/>
      <c r="C3656" s="13"/>
      <c r="D3656" s="13">
        <v>3</v>
      </c>
      <c r="E3656" s="13"/>
      <c r="F3656" s="13">
        <v>3</v>
      </c>
      <c r="G3656" s="13">
        <f>VLOOKUP(A3656,Лист8!A3655:B9361,2,)</f>
        <v>292</v>
      </c>
      <c r="H3656" s="15" t="str">
        <f>VLOOKUP(A3656,Tax!$B$2:$X$5526,9,)</f>
        <v xml:space="preserve"> Magnoliophyta</v>
      </c>
      <c r="I3656" s="15" t="str">
        <f>VLOOKUP(A3656,Tax!$B$2:$X$5526,10,FALSE)</f>
        <v xml:space="preserve"> Liliopsida</v>
      </c>
      <c r="J3656" s="15" t="str">
        <f>IF(AND(C3656=2,D3656=1,E3656=1,(C3656+D3656+E3656)=4),"1",IF(AND(B3656=1,D3656=1,(B3656+D3656)=2),"2","-"))</f>
        <v>-</v>
      </c>
      <c r="K3656"/>
    </row>
    <row r="3657" spans="1:12" hidden="1" x14ac:dyDescent="0.25">
      <c r="A3657" s="11" t="s">
        <v>7545</v>
      </c>
      <c r="B3657" s="13"/>
      <c r="C3657" s="13"/>
      <c r="D3657" s="13">
        <v>5</v>
      </c>
      <c r="E3657" s="13"/>
      <c r="F3657" s="13">
        <v>5</v>
      </c>
      <c r="G3657" s="13">
        <f>VLOOKUP(A3657,Лист8!A3656:B9362,2,)</f>
        <v>443</v>
      </c>
      <c r="H3657" s="15" t="str">
        <f>VLOOKUP(A3657,Tax!$B$2:$X$5526,9,)</f>
        <v xml:space="preserve"> Magnoliophyta</v>
      </c>
      <c r="I3657" s="15" t="str">
        <f>VLOOKUP(A3657,Tax!$B$2:$X$5526,10,FALSE)</f>
        <v xml:space="preserve"> Liliopsida</v>
      </c>
      <c r="J3657" s="15" t="str">
        <f>IF(AND(C3657=2,D3657=1,E3657=1,(C3657+D3657+E3657)=4),"1",IF(AND(B3657=1,D3657=1,(B3657+D3657)=2),"2","-"))</f>
        <v>-</v>
      </c>
      <c r="K3657"/>
    </row>
    <row r="3658" spans="1:12" hidden="1" x14ac:dyDescent="0.25">
      <c r="A3658" s="11" t="s">
        <v>7547</v>
      </c>
      <c r="B3658" s="13"/>
      <c r="C3658" s="13"/>
      <c r="D3658" s="13">
        <v>2</v>
      </c>
      <c r="E3658" s="13"/>
      <c r="F3658" s="13">
        <v>2</v>
      </c>
      <c r="G3658" s="13">
        <f>VLOOKUP(A3658,Лист8!A3657:B9363,2,)</f>
        <v>183</v>
      </c>
      <c r="H3658" s="15" t="str">
        <f>VLOOKUP(A3658,Tax!$B$2:$X$5526,9,)</f>
        <v xml:space="preserve"> Magnoliophyta</v>
      </c>
      <c r="I3658" s="15" t="str">
        <f>VLOOKUP(A3658,Tax!$B$2:$X$5526,10,FALSE)</f>
        <v xml:space="preserve"> Liliopsida</v>
      </c>
      <c r="J3658" s="15" t="str">
        <f>IF(AND(C3658=2,D3658=1,E3658=1,(C3658+D3658+E3658)=4),"1",IF(AND(B3658=1,D3658=1,(B3658+D3658)=2),"2","-"))</f>
        <v>-</v>
      </c>
      <c r="K3658"/>
    </row>
    <row r="3659" spans="1:12" hidden="1" x14ac:dyDescent="0.25">
      <c r="A3659" s="11" t="s">
        <v>7549</v>
      </c>
      <c r="B3659" s="13"/>
      <c r="C3659" s="13"/>
      <c r="D3659" s="13">
        <v>2</v>
      </c>
      <c r="E3659" s="13"/>
      <c r="F3659" s="13">
        <v>2</v>
      </c>
      <c r="G3659" s="13">
        <f>VLOOKUP(A3659,Лист8!A3658:B9364,2,)</f>
        <v>187</v>
      </c>
      <c r="H3659" s="15" t="str">
        <f>VLOOKUP(A3659,Tax!$B$2:$X$5526,9,)</f>
        <v xml:space="preserve"> Magnoliophyta</v>
      </c>
      <c r="I3659" s="15" t="str">
        <f>VLOOKUP(A3659,Tax!$B$2:$X$5526,10,FALSE)</f>
        <v xml:space="preserve"> Liliopsida</v>
      </c>
      <c r="J3659" s="15" t="str">
        <f>IF(AND(C3659=2,D3659=1,E3659=1,(C3659+D3659+E3659)=4),"1",IF(AND(B3659=1,D3659=1,(B3659+D3659)=2),"2","-"))</f>
        <v>-</v>
      </c>
      <c r="K3659"/>
    </row>
    <row r="3660" spans="1:12" hidden="1" x14ac:dyDescent="0.25">
      <c r="A3660" s="11" t="s">
        <v>7551</v>
      </c>
      <c r="B3660" s="13"/>
      <c r="C3660" s="13"/>
      <c r="D3660" s="13">
        <v>2</v>
      </c>
      <c r="E3660" s="13"/>
      <c r="F3660" s="13">
        <v>2</v>
      </c>
      <c r="G3660" s="13">
        <f>VLOOKUP(A3660,Лист8!A3659:B9365,2,)</f>
        <v>182</v>
      </c>
      <c r="H3660" s="15" t="str">
        <f>VLOOKUP(A3660,Tax!$B$2:$X$5526,9,)</f>
        <v xml:space="preserve"> Magnoliophyta</v>
      </c>
      <c r="I3660" s="15" t="str">
        <f>VLOOKUP(A3660,Tax!$B$2:$X$5526,10,FALSE)</f>
        <v xml:space="preserve"> Liliopsida</v>
      </c>
      <c r="J3660" s="15" t="str">
        <f>IF(AND(C3660=2,D3660=1,E3660=1,(C3660+D3660+E3660)=4),"1",IF(AND(B3660=1,D3660=1,(B3660+D3660)=2),"2","-"))</f>
        <v>-</v>
      </c>
      <c r="K3660"/>
    </row>
    <row r="3661" spans="1:12" hidden="1" x14ac:dyDescent="0.25">
      <c r="A3661" s="11" t="s">
        <v>7553</v>
      </c>
      <c r="B3661" s="13"/>
      <c r="C3661" s="13"/>
      <c r="D3661" s="13">
        <v>1</v>
      </c>
      <c r="E3661" s="13"/>
      <c r="F3661" s="13">
        <v>1</v>
      </c>
      <c r="G3661" s="13">
        <f>VLOOKUP(A3661,Лист8!A3660:B9366,2,)</f>
        <v>100</v>
      </c>
      <c r="H3661" s="15" t="str">
        <f>VLOOKUP(A3661,Tax!$B$2:$X$5526,9,)</f>
        <v xml:space="preserve"> Magnoliophyta</v>
      </c>
      <c r="I3661" s="15" t="str">
        <f>VLOOKUP(A3661,Tax!$B$2:$X$5526,10,FALSE)</f>
        <v xml:space="preserve"> Liliopsida</v>
      </c>
      <c r="J3661" s="15" t="str">
        <f>IF(AND(C3661=2,D3661=1,E3661=1,(C3661+D3661+E3661)=4),"1",IF(AND(B3661=1,D3661=1,(B3661+D3661)=2),"2","-"))</f>
        <v>-</v>
      </c>
      <c r="K3661"/>
    </row>
    <row r="3662" spans="1:12" x14ac:dyDescent="0.25">
      <c r="A3662" s="11" t="s">
        <v>7555</v>
      </c>
      <c r="B3662" s="13"/>
      <c r="C3662" s="13">
        <v>2</v>
      </c>
      <c r="D3662" s="13">
        <v>1</v>
      </c>
      <c r="E3662" s="13">
        <v>1</v>
      </c>
      <c r="F3662" s="13">
        <v>4</v>
      </c>
      <c r="G3662" s="13">
        <f>VLOOKUP(A3662,Лист8!A3661:B9367,2,)</f>
        <v>397</v>
      </c>
      <c r="H3662" s="15" t="str">
        <f>VLOOKUP(A3662,Tax!$B$2:$X$5526,9,)</f>
        <v xml:space="preserve"> Magnoliophyta</v>
      </c>
      <c r="I3662" s="15" t="str">
        <f>VLOOKUP(A3662,Tax!$B$2:$X$5526,10,FALSE)</f>
        <v xml:space="preserve"> Liliopsida</v>
      </c>
      <c r="J3662" s="15" t="str">
        <f>IF(AND(C3662=2,D3662=1,E3662=1,(C3662+D3662+E3662)=4),"1",IF(AND(B3662=1,D3662=1,(B3662+D3662)=2),"2","-"))</f>
        <v>1</v>
      </c>
      <c r="K3662" s="15" t="str">
        <f>CONCATENATE("L",J3662)</f>
        <v>L1</v>
      </c>
      <c r="L3662" t="s">
        <v>12061</v>
      </c>
    </row>
    <row r="3663" spans="1:12" hidden="1" x14ac:dyDescent="0.25">
      <c r="A3663" s="11" t="s">
        <v>7557</v>
      </c>
      <c r="B3663" s="13"/>
      <c r="C3663" s="13"/>
      <c r="D3663" s="13">
        <v>1</v>
      </c>
      <c r="E3663" s="13">
        <v>1</v>
      </c>
      <c r="F3663" s="13">
        <v>2</v>
      </c>
      <c r="G3663" s="13">
        <f>VLOOKUP(A3663,Лист8!A3662:B9368,2,)</f>
        <v>185</v>
      </c>
      <c r="H3663" s="15" t="str">
        <f>VLOOKUP(A3663,Tax!$B$2:$X$5526,9,)</f>
        <v xml:space="preserve"> Magnoliophyta</v>
      </c>
      <c r="I3663" s="15" t="str">
        <f>VLOOKUP(A3663,Tax!$B$2:$X$5526,10,FALSE)</f>
        <v xml:space="preserve"> Liliopsida</v>
      </c>
      <c r="J3663" s="15" t="str">
        <f>IF(AND(C3663=2,D3663=1,E3663=1,(C3663+D3663+E3663)=4),"1",IF(AND(B3663=1,D3663=1,(B3663+D3663)=2),"2","-"))</f>
        <v>-</v>
      </c>
      <c r="K3663"/>
    </row>
    <row r="3664" spans="1:12" hidden="1" x14ac:dyDescent="0.25">
      <c r="A3664" s="11" t="s">
        <v>7559</v>
      </c>
      <c r="B3664" s="13"/>
      <c r="C3664" s="13"/>
      <c r="D3664" s="13">
        <v>1</v>
      </c>
      <c r="E3664" s="13"/>
      <c r="F3664" s="13">
        <v>1</v>
      </c>
      <c r="G3664" s="13">
        <f>VLOOKUP(A3664,Лист8!A3663:B9369,2,)</f>
        <v>105</v>
      </c>
      <c r="H3664" s="15" t="str">
        <f>VLOOKUP(A3664,Tax!$B$2:$X$5526,9,)</f>
        <v xml:space="preserve"> Magnoliophyta</v>
      </c>
      <c r="I3664" s="15" t="str">
        <f>VLOOKUP(A3664,Tax!$B$2:$X$5526,10,FALSE)</f>
        <v xml:space="preserve"> Liliopsida</v>
      </c>
      <c r="J3664" s="15" t="str">
        <f>IF(AND(C3664=2,D3664=1,E3664=1,(C3664+D3664+E3664)=4),"1",IF(AND(B3664=1,D3664=1,(B3664+D3664)=2),"2","-"))</f>
        <v>-</v>
      </c>
      <c r="K3664"/>
    </row>
    <row r="3665" spans="1:11" hidden="1" x14ac:dyDescent="0.25">
      <c r="A3665" s="11" t="s">
        <v>7561</v>
      </c>
      <c r="B3665" s="13"/>
      <c r="C3665" s="13">
        <v>1</v>
      </c>
      <c r="D3665" s="13">
        <v>1</v>
      </c>
      <c r="E3665" s="13">
        <v>1</v>
      </c>
      <c r="F3665" s="13">
        <v>3</v>
      </c>
      <c r="G3665" s="13">
        <f>VLOOKUP(A3665,Лист8!A3664:B9370,2,)</f>
        <v>395</v>
      </c>
      <c r="H3665" s="15" t="str">
        <f>VLOOKUP(A3665,Tax!$B$2:$X$5526,9,)</f>
        <v xml:space="preserve"> Magnoliophyta</v>
      </c>
      <c r="I3665" s="15" t="str">
        <f>VLOOKUP(A3665,Tax!$B$2:$X$5526,10,FALSE)</f>
        <v xml:space="preserve"> Liliopsida</v>
      </c>
      <c r="J3665" s="15" t="str">
        <f>IF(AND(C3665=2,D3665=1,E3665=1,(C3665+D3665+E3665)=4),"1",IF(AND(B3665=1,D3665=1,(B3665+D3665)=2),"2","-"))</f>
        <v>-</v>
      </c>
      <c r="K3665"/>
    </row>
    <row r="3666" spans="1:11" hidden="1" x14ac:dyDescent="0.25">
      <c r="A3666" s="11" t="s">
        <v>7563</v>
      </c>
      <c r="B3666" s="13"/>
      <c r="C3666" s="13">
        <v>1</v>
      </c>
      <c r="D3666" s="13">
        <v>1</v>
      </c>
      <c r="E3666" s="13">
        <v>1</v>
      </c>
      <c r="F3666" s="13">
        <v>3</v>
      </c>
      <c r="G3666" s="13">
        <f>VLOOKUP(A3666,Лист8!A3665:B9371,2,)</f>
        <v>304</v>
      </c>
      <c r="H3666" s="15" t="str">
        <f>VLOOKUP(A3666,Tax!$B$2:$X$5526,9,)</f>
        <v xml:space="preserve"> Magnoliophyta</v>
      </c>
      <c r="I3666" s="15" t="str">
        <f>VLOOKUP(A3666,Tax!$B$2:$X$5526,10,FALSE)</f>
        <v xml:space="preserve"> Liliopsida</v>
      </c>
      <c r="J3666" s="15" t="str">
        <f>IF(AND(C3666=2,D3666=1,E3666=1,(C3666+D3666+E3666)=4),"1",IF(AND(B3666=1,D3666=1,(B3666+D3666)=2),"2","-"))</f>
        <v>-</v>
      </c>
      <c r="K3666"/>
    </row>
    <row r="3667" spans="1:11" hidden="1" x14ac:dyDescent="0.25">
      <c r="A3667" s="11" t="s">
        <v>7565</v>
      </c>
      <c r="B3667" s="13"/>
      <c r="C3667" s="13"/>
      <c r="D3667" s="13">
        <v>1</v>
      </c>
      <c r="E3667" s="13"/>
      <c r="F3667" s="13">
        <v>1</v>
      </c>
      <c r="G3667" s="13">
        <f>VLOOKUP(A3667,Лист8!A3666:B9372,2,)</f>
        <v>101</v>
      </c>
      <c r="H3667" s="15" t="str">
        <f>VLOOKUP(A3667,Tax!$B$2:$X$5526,9,)</f>
        <v xml:space="preserve"> Magnoliophyta</v>
      </c>
      <c r="I3667" s="15" t="str">
        <f>VLOOKUP(A3667,Tax!$B$2:$X$5526,10,FALSE)</f>
        <v xml:space="preserve"> Liliopsida</v>
      </c>
      <c r="J3667" s="15" t="str">
        <f>IF(AND(C3667=2,D3667=1,E3667=1,(C3667+D3667+E3667)=4),"1",IF(AND(B3667=1,D3667=1,(B3667+D3667)=2),"2","-"))</f>
        <v>-</v>
      </c>
      <c r="K3667"/>
    </row>
    <row r="3668" spans="1:11" hidden="1" x14ac:dyDescent="0.25">
      <c r="A3668" s="11" t="s">
        <v>7567</v>
      </c>
      <c r="B3668" s="13"/>
      <c r="C3668" s="13"/>
      <c r="D3668" s="13">
        <v>1</v>
      </c>
      <c r="E3668" s="13"/>
      <c r="F3668" s="13">
        <v>1</v>
      </c>
      <c r="G3668" s="13">
        <f>VLOOKUP(A3668,Лист8!A3667:B9373,2,)</f>
        <v>98</v>
      </c>
      <c r="H3668" s="15" t="str">
        <f>VLOOKUP(A3668,Tax!$B$2:$X$5526,9,)</f>
        <v xml:space="preserve"> Magnoliophyta</v>
      </c>
      <c r="I3668" s="15" t="str">
        <f>VLOOKUP(A3668,Tax!$B$2:$X$5526,10,FALSE)</f>
        <v xml:space="preserve"> Liliopsida</v>
      </c>
      <c r="J3668" s="15" t="str">
        <f>IF(AND(C3668=2,D3668=1,E3668=1,(C3668+D3668+E3668)=4),"1",IF(AND(B3668=1,D3668=1,(B3668+D3668)=2),"2","-"))</f>
        <v>-</v>
      </c>
      <c r="K3668"/>
    </row>
    <row r="3669" spans="1:11" hidden="1" x14ac:dyDescent="0.25">
      <c r="A3669" s="11" t="s">
        <v>7569</v>
      </c>
      <c r="B3669" s="13"/>
      <c r="C3669" s="13"/>
      <c r="D3669" s="13">
        <v>1</v>
      </c>
      <c r="E3669" s="13">
        <v>1</v>
      </c>
      <c r="F3669" s="13">
        <v>2</v>
      </c>
      <c r="G3669" s="13">
        <f>VLOOKUP(A3669,Лист8!A3668:B9374,2,)</f>
        <v>189</v>
      </c>
      <c r="H3669" s="15" t="str">
        <f>VLOOKUP(A3669,Tax!$B$2:$X$5526,9,)</f>
        <v xml:space="preserve"> Magnoliophyta</v>
      </c>
      <c r="I3669" s="15" t="str">
        <f>VLOOKUP(A3669,Tax!$B$2:$X$5526,10,FALSE)</f>
        <v xml:space="preserve"> Liliopsida</v>
      </c>
      <c r="J3669" s="15" t="str">
        <f>IF(AND(C3669=2,D3669=1,E3669=1,(C3669+D3669+E3669)=4),"1",IF(AND(B3669=1,D3669=1,(B3669+D3669)=2),"2","-"))</f>
        <v>-</v>
      </c>
      <c r="K3669"/>
    </row>
    <row r="3670" spans="1:11" hidden="1" x14ac:dyDescent="0.25">
      <c r="A3670" s="11" t="s">
        <v>7571</v>
      </c>
      <c r="B3670" s="13"/>
      <c r="C3670" s="13"/>
      <c r="D3670" s="13">
        <v>1</v>
      </c>
      <c r="E3670" s="13"/>
      <c r="F3670" s="13">
        <v>1</v>
      </c>
      <c r="G3670" s="13">
        <f>VLOOKUP(A3670,Лист8!A3669:B9375,2,)</f>
        <v>91</v>
      </c>
      <c r="H3670" s="15" t="str">
        <f>VLOOKUP(A3670,Tax!$B$2:$X$5526,9,)</f>
        <v xml:space="preserve"> Magnoliophyta</v>
      </c>
      <c r="I3670" s="15" t="str">
        <f>VLOOKUP(A3670,Tax!$B$2:$X$5526,10,FALSE)</f>
        <v xml:space="preserve"> Liliopsida</v>
      </c>
      <c r="J3670" s="15" t="str">
        <f>IF(AND(C3670=2,D3670=1,E3670=1,(C3670+D3670+E3670)=4),"1",IF(AND(B3670=1,D3670=1,(B3670+D3670)=2),"2","-"))</f>
        <v>-</v>
      </c>
      <c r="K3670"/>
    </row>
    <row r="3671" spans="1:11" hidden="1" x14ac:dyDescent="0.25">
      <c r="A3671" s="11" t="s">
        <v>7573</v>
      </c>
      <c r="B3671" s="13"/>
      <c r="C3671" s="13"/>
      <c r="D3671" s="13">
        <v>1</v>
      </c>
      <c r="E3671" s="13">
        <v>1</v>
      </c>
      <c r="F3671" s="13">
        <v>2</v>
      </c>
      <c r="G3671" s="13">
        <f>VLOOKUP(A3671,Лист8!A3670:B9376,2,)</f>
        <v>183</v>
      </c>
      <c r="H3671" s="15" t="str">
        <f>VLOOKUP(A3671,Tax!$B$2:$X$5526,9,)</f>
        <v xml:space="preserve"> Magnoliophyta</v>
      </c>
      <c r="I3671" s="15" t="str">
        <f>VLOOKUP(A3671,Tax!$B$2:$X$5526,10,FALSE)</f>
        <v xml:space="preserve"> Liliopsida</v>
      </c>
      <c r="J3671" s="15" t="str">
        <f>IF(AND(C3671=2,D3671=1,E3671=1,(C3671+D3671+E3671)=4),"1",IF(AND(B3671=1,D3671=1,(B3671+D3671)=2),"2","-"))</f>
        <v>-</v>
      </c>
      <c r="K3671"/>
    </row>
    <row r="3672" spans="1:11" hidden="1" x14ac:dyDescent="0.25">
      <c r="A3672" s="11" t="s">
        <v>7575</v>
      </c>
      <c r="B3672" s="13"/>
      <c r="C3672" s="13"/>
      <c r="D3672" s="13">
        <v>1</v>
      </c>
      <c r="E3672" s="13">
        <v>1</v>
      </c>
      <c r="F3672" s="13">
        <v>2</v>
      </c>
      <c r="G3672" s="13">
        <f>VLOOKUP(A3672,Лист8!A3671:B9377,2,)</f>
        <v>183</v>
      </c>
      <c r="H3672" s="15" t="str">
        <f>VLOOKUP(A3672,Tax!$B$2:$X$5526,9,)</f>
        <v xml:space="preserve"> Magnoliophyta</v>
      </c>
      <c r="I3672" s="15" t="str">
        <f>VLOOKUP(A3672,Tax!$B$2:$X$5526,10,FALSE)</f>
        <v xml:space="preserve"> Liliopsida</v>
      </c>
      <c r="J3672" s="15" t="str">
        <f>IF(AND(C3672=2,D3672=1,E3672=1,(C3672+D3672+E3672)=4),"1",IF(AND(B3672=1,D3672=1,(B3672+D3672)=2),"2","-"))</f>
        <v>-</v>
      </c>
      <c r="K3672"/>
    </row>
    <row r="3673" spans="1:11" hidden="1" x14ac:dyDescent="0.25">
      <c r="A3673" s="11" t="s">
        <v>7577</v>
      </c>
      <c r="B3673" s="13"/>
      <c r="C3673" s="13"/>
      <c r="D3673" s="13">
        <v>1</v>
      </c>
      <c r="E3673" s="13"/>
      <c r="F3673" s="13">
        <v>1</v>
      </c>
      <c r="G3673" s="13">
        <f>VLOOKUP(A3673,Лист8!A3672:B9378,2,)</f>
        <v>108</v>
      </c>
      <c r="H3673" s="15" t="str">
        <f>VLOOKUP(A3673,Tax!$B$2:$X$5526,9,)</f>
        <v xml:space="preserve"> Magnoliophyta</v>
      </c>
      <c r="I3673" s="15" t="str">
        <f>VLOOKUP(A3673,Tax!$B$2:$X$5526,10,FALSE)</f>
        <v xml:space="preserve"> Liliopsida</v>
      </c>
      <c r="J3673" s="15" t="str">
        <f>IF(AND(C3673=2,D3673=1,E3673=1,(C3673+D3673+E3673)=4),"1",IF(AND(B3673=1,D3673=1,(B3673+D3673)=2),"2","-"))</f>
        <v>-</v>
      </c>
      <c r="K3673"/>
    </row>
    <row r="3674" spans="1:11" hidden="1" x14ac:dyDescent="0.25">
      <c r="A3674" s="11" t="s">
        <v>7579</v>
      </c>
      <c r="B3674" s="13"/>
      <c r="C3674" s="13"/>
      <c r="D3674" s="13">
        <v>1</v>
      </c>
      <c r="E3674" s="13"/>
      <c r="F3674" s="13">
        <v>1</v>
      </c>
      <c r="G3674" s="13">
        <f>VLOOKUP(A3674,Лист8!A3673:B9379,2,)</f>
        <v>91</v>
      </c>
      <c r="H3674" s="15" t="str">
        <f>VLOOKUP(A3674,Tax!$B$2:$X$5526,9,)</f>
        <v xml:space="preserve"> Magnoliophyta</v>
      </c>
      <c r="I3674" s="15" t="str">
        <f>VLOOKUP(A3674,Tax!$B$2:$X$5526,10,FALSE)</f>
        <v xml:space="preserve"> Liliopsida</v>
      </c>
      <c r="J3674" s="15" t="str">
        <f>IF(AND(C3674=2,D3674=1,E3674=1,(C3674+D3674+E3674)=4),"1",IF(AND(B3674=1,D3674=1,(B3674+D3674)=2),"2","-"))</f>
        <v>-</v>
      </c>
      <c r="K3674"/>
    </row>
    <row r="3675" spans="1:11" hidden="1" x14ac:dyDescent="0.25">
      <c r="A3675" s="11" t="s">
        <v>7581</v>
      </c>
      <c r="B3675" s="13"/>
      <c r="C3675" s="13">
        <v>1</v>
      </c>
      <c r="D3675" s="13">
        <v>1</v>
      </c>
      <c r="E3675" s="13">
        <v>1</v>
      </c>
      <c r="F3675" s="13">
        <v>3</v>
      </c>
      <c r="G3675" s="13">
        <f>VLOOKUP(A3675,Лист8!A3674:B9380,2,)</f>
        <v>297</v>
      </c>
      <c r="H3675" s="15" t="str">
        <f>VLOOKUP(A3675,Tax!$B$2:$X$5526,9,)</f>
        <v xml:space="preserve"> Magnoliophyta</v>
      </c>
      <c r="I3675" s="15" t="str">
        <f>VLOOKUP(A3675,Tax!$B$2:$X$5526,10,FALSE)</f>
        <v xml:space="preserve"> Liliopsida</v>
      </c>
      <c r="J3675" s="15" t="str">
        <f>IF(AND(C3675=2,D3675=1,E3675=1,(C3675+D3675+E3675)=4),"1",IF(AND(B3675=1,D3675=1,(B3675+D3675)=2),"2","-"))</f>
        <v>-</v>
      </c>
      <c r="K3675"/>
    </row>
    <row r="3676" spans="1:11" hidden="1" x14ac:dyDescent="0.25">
      <c r="A3676" s="11" t="s">
        <v>7583</v>
      </c>
      <c r="B3676" s="13"/>
      <c r="C3676" s="13"/>
      <c r="D3676" s="13">
        <v>2</v>
      </c>
      <c r="E3676" s="13"/>
      <c r="F3676" s="13">
        <v>2</v>
      </c>
      <c r="G3676" s="13">
        <f>VLOOKUP(A3676,Лист8!A3675:B9381,2,)</f>
        <v>195</v>
      </c>
      <c r="H3676" s="15" t="str">
        <f>VLOOKUP(A3676,Tax!$B$2:$X$5526,9,)</f>
        <v xml:space="preserve"> Magnoliophyta</v>
      </c>
      <c r="I3676" s="15" t="str">
        <f>VLOOKUP(A3676,Tax!$B$2:$X$5526,10,FALSE)</f>
        <v xml:space="preserve"> Liliopsida</v>
      </c>
      <c r="J3676" s="15" t="str">
        <f>IF(AND(C3676=2,D3676=1,E3676=1,(C3676+D3676+E3676)=4),"1",IF(AND(B3676=1,D3676=1,(B3676+D3676)=2),"2","-"))</f>
        <v>-</v>
      </c>
      <c r="K3676"/>
    </row>
    <row r="3677" spans="1:11" hidden="1" x14ac:dyDescent="0.25">
      <c r="A3677" s="11" t="s">
        <v>7585</v>
      </c>
      <c r="B3677" s="13"/>
      <c r="C3677" s="13"/>
      <c r="D3677" s="13">
        <v>1</v>
      </c>
      <c r="E3677" s="13">
        <v>1</v>
      </c>
      <c r="F3677" s="13">
        <v>2</v>
      </c>
      <c r="G3677" s="13">
        <f>VLOOKUP(A3677,Лист8!A3676:B9382,2,)</f>
        <v>185</v>
      </c>
      <c r="H3677" s="15" t="str">
        <f>VLOOKUP(A3677,Tax!$B$2:$X$5526,9,)</f>
        <v xml:space="preserve"> Magnoliophyta</v>
      </c>
      <c r="I3677" s="15" t="str">
        <f>VLOOKUP(A3677,Tax!$B$2:$X$5526,10,FALSE)</f>
        <v xml:space="preserve"> Liliopsida</v>
      </c>
      <c r="J3677" s="15" t="str">
        <f>IF(AND(C3677=2,D3677=1,E3677=1,(C3677+D3677+E3677)=4),"1",IF(AND(B3677=1,D3677=1,(B3677+D3677)=2),"2","-"))</f>
        <v>-</v>
      </c>
      <c r="K3677"/>
    </row>
    <row r="3678" spans="1:11" hidden="1" x14ac:dyDescent="0.25">
      <c r="A3678" s="11" t="s">
        <v>7587</v>
      </c>
      <c r="B3678" s="13"/>
      <c r="C3678" s="13">
        <v>1</v>
      </c>
      <c r="D3678" s="13">
        <v>1</v>
      </c>
      <c r="E3678" s="13">
        <v>1</v>
      </c>
      <c r="F3678" s="13">
        <v>3</v>
      </c>
      <c r="G3678" s="13">
        <f>VLOOKUP(A3678,Лист8!A3677:B9383,2,)</f>
        <v>289</v>
      </c>
      <c r="H3678" s="15" t="str">
        <f>VLOOKUP(A3678,Tax!$B$2:$X$5526,9,)</f>
        <v xml:space="preserve"> Magnoliophyta</v>
      </c>
      <c r="I3678" s="15" t="str">
        <f>VLOOKUP(A3678,Tax!$B$2:$X$5526,10,FALSE)</f>
        <v xml:space="preserve"> Liliopsida</v>
      </c>
      <c r="J3678" s="15" t="str">
        <f>IF(AND(C3678=2,D3678=1,E3678=1,(C3678+D3678+E3678)=4),"1",IF(AND(B3678=1,D3678=1,(B3678+D3678)=2),"2","-"))</f>
        <v>-</v>
      </c>
      <c r="K3678"/>
    </row>
    <row r="3679" spans="1:11" hidden="1" x14ac:dyDescent="0.25">
      <c r="A3679" s="11" t="s">
        <v>7589</v>
      </c>
      <c r="B3679" s="13"/>
      <c r="C3679" s="13"/>
      <c r="D3679" s="13">
        <v>1</v>
      </c>
      <c r="E3679" s="13"/>
      <c r="F3679" s="13">
        <v>1</v>
      </c>
      <c r="G3679" s="13">
        <f>VLOOKUP(A3679,Лист8!A3678:B9384,2,)</f>
        <v>99</v>
      </c>
      <c r="H3679" s="15" t="str">
        <f>VLOOKUP(A3679,Tax!$B$2:$X$5526,9,)</f>
        <v xml:space="preserve"> Magnoliophyta</v>
      </c>
      <c r="I3679" s="15" t="str">
        <f>VLOOKUP(A3679,Tax!$B$2:$X$5526,10,FALSE)</f>
        <v xml:space="preserve"> Liliopsida</v>
      </c>
      <c r="J3679" s="15" t="str">
        <f>IF(AND(C3679=2,D3679=1,E3679=1,(C3679+D3679+E3679)=4),"1",IF(AND(B3679=1,D3679=1,(B3679+D3679)=2),"2","-"))</f>
        <v>-</v>
      </c>
      <c r="K3679"/>
    </row>
    <row r="3680" spans="1:11" hidden="1" x14ac:dyDescent="0.25">
      <c r="A3680" s="11" t="s">
        <v>7591</v>
      </c>
      <c r="B3680" s="13"/>
      <c r="C3680" s="13"/>
      <c r="D3680" s="13">
        <v>1</v>
      </c>
      <c r="E3680" s="13"/>
      <c r="F3680" s="13">
        <v>1</v>
      </c>
      <c r="G3680" s="13">
        <f>VLOOKUP(A3680,Лист8!A3679:B9385,2,)</f>
        <v>91</v>
      </c>
      <c r="H3680" s="15" t="str">
        <f>VLOOKUP(A3680,Tax!$B$2:$X$5526,9,)</f>
        <v xml:space="preserve"> Magnoliophyta</v>
      </c>
      <c r="I3680" s="15" t="str">
        <f>VLOOKUP(A3680,Tax!$B$2:$X$5526,10,FALSE)</f>
        <v xml:space="preserve"> Liliopsida</v>
      </c>
      <c r="J3680" s="15" t="str">
        <f>IF(AND(C3680=2,D3680=1,E3680=1,(C3680+D3680+E3680)=4),"1",IF(AND(B3680=1,D3680=1,(B3680+D3680)=2),"2","-"))</f>
        <v>-</v>
      </c>
      <c r="K3680"/>
    </row>
    <row r="3681" spans="1:11" hidden="1" x14ac:dyDescent="0.25">
      <c r="A3681" s="11" t="s">
        <v>7593</v>
      </c>
      <c r="B3681" s="13"/>
      <c r="C3681" s="13"/>
      <c r="D3681" s="13">
        <v>1</v>
      </c>
      <c r="E3681" s="13"/>
      <c r="F3681" s="13">
        <v>1</v>
      </c>
      <c r="G3681" s="13">
        <f>VLOOKUP(A3681,Лист8!A3680:B9386,2,)</f>
        <v>144</v>
      </c>
      <c r="H3681" s="15" t="str">
        <f>VLOOKUP(A3681,Tax!$B$2:$X$5526,9,)</f>
        <v xml:space="preserve"> Magnoliophyta</v>
      </c>
      <c r="I3681" s="15" t="str">
        <f>VLOOKUP(A3681,Tax!$B$2:$X$5526,10,FALSE)</f>
        <v xml:space="preserve"> Liliopsida</v>
      </c>
      <c r="J3681" s="15" t="str">
        <f>IF(AND(C3681=2,D3681=1,E3681=1,(C3681+D3681+E3681)=4),"1",IF(AND(B3681=1,D3681=1,(B3681+D3681)=2),"2","-"))</f>
        <v>-</v>
      </c>
      <c r="K3681"/>
    </row>
    <row r="3682" spans="1:11" hidden="1" x14ac:dyDescent="0.25">
      <c r="A3682" s="11" t="s">
        <v>7595</v>
      </c>
      <c r="B3682" s="13"/>
      <c r="C3682" s="13"/>
      <c r="D3682" s="13">
        <v>1</v>
      </c>
      <c r="E3682" s="13"/>
      <c r="F3682" s="13">
        <v>1</v>
      </c>
      <c r="G3682" s="13">
        <f>VLOOKUP(A3682,Лист8!A3681:B9387,2,)</f>
        <v>144</v>
      </c>
      <c r="H3682" s="15" t="str">
        <f>VLOOKUP(A3682,Tax!$B$2:$X$5526,9,)</f>
        <v xml:space="preserve"> Magnoliophyta</v>
      </c>
      <c r="I3682" s="15" t="str">
        <f>VLOOKUP(A3682,Tax!$B$2:$X$5526,10,FALSE)</f>
        <v xml:space="preserve"> Liliopsida</v>
      </c>
      <c r="J3682" s="15" t="str">
        <f>IF(AND(C3682=2,D3682=1,E3682=1,(C3682+D3682+E3682)=4),"1",IF(AND(B3682=1,D3682=1,(B3682+D3682)=2),"2","-"))</f>
        <v>-</v>
      </c>
      <c r="K3682"/>
    </row>
    <row r="3683" spans="1:11" hidden="1" x14ac:dyDescent="0.25">
      <c r="A3683" s="11" t="s">
        <v>7597</v>
      </c>
      <c r="B3683" s="13"/>
      <c r="C3683" s="13"/>
      <c r="D3683" s="13">
        <v>1</v>
      </c>
      <c r="E3683" s="13"/>
      <c r="F3683" s="13">
        <v>1</v>
      </c>
      <c r="G3683" s="13">
        <f>VLOOKUP(A3683,Лист8!A3682:B9388,2,)</f>
        <v>95</v>
      </c>
      <c r="H3683" s="15" t="str">
        <f>VLOOKUP(A3683,Tax!$B$2:$X$5526,9,)</f>
        <v xml:space="preserve"> Magnoliophyta</v>
      </c>
      <c r="I3683" s="15" t="str">
        <f>VLOOKUP(A3683,Tax!$B$2:$X$5526,10,FALSE)</f>
        <v xml:space="preserve"> Liliopsida</v>
      </c>
      <c r="J3683" s="15" t="str">
        <f>IF(AND(C3683=2,D3683=1,E3683=1,(C3683+D3683+E3683)=4),"1",IF(AND(B3683=1,D3683=1,(B3683+D3683)=2),"2","-"))</f>
        <v>-</v>
      </c>
      <c r="K3683"/>
    </row>
    <row r="3684" spans="1:11" hidden="1" x14ac:dyDescent="0.25">
      <c r="A3684" s="11" t="s">
        <v>7599</v>
      </c>
      <c r="B3684" s="13"/>
      <c r="C3684" s="13"/>
      <c r="D3684" s="13">
        <v>1</v>
      </c>
      <c r="E3684" s="13"/>
      <c r="F3684" s="13">
        <v>1</v>
      </c>
      <c r="G3684" s="13">
        <f>VLOOKUP(A3684,Лист8!A3683:B9389,2,)</f>
        <v>83</v>
      </c>
      <c r="H3684" s="15" t="str">
        <f>VLOOKUP(A3684,Tax!$B$2:$X$5526,9,)</f>
        <v xml:space="preserve"> Magnoliophyta</v>
      </c>
      <c r="I3684" s="15" t="str">
        <f>VLOOKUP(A3684,Tax!$B$2:$X$5526,10,FALSE)</f>
        <v xml:space="preserve"> Liliopsida</v>
      </c>
      <c r="J3684" s="15" t="str">
        <f>IF(AND(C3684=2,D3684=1,E3684=1,(C3684+D3684+E3684)=4),"1",IF(AND(B3684=1,D3684=1,(B3684+D3684)=2),"2","-"))</f>
        <v>-</v>
      </c>
      <c r="K3684"/>
    </row>
    <row r="3685" spans="1:11" hidden="1" x14ac:dyDescent="0.25">
      <c r="A3685" s="11" t="s">
        <v>7601</v>
      </c>
      <c r="B3685" s="13"/>
      <c r="C3685" s="13"/>
      <c r="D3685" s="13">
        <v>1</v>
      </c>
      <c r="E3685" s="13"/>
      <c r="F3685" s="13">
        <v>1</v>
      </c>
      <c r="G3685" s="13">
        <f>VLOOKUP(A3685,Лист8!A3684:B9390,2,)</f>
        <v>90</v>
      </c>
      <c r="H3685" s="15" t="str">
        <f>VLOOKUP(A3685,Tax!$B$2:$X$5526,9,)</f>
        <v xml:space="preserve"> Magnoliophyta</v>
      </c>
      <c r="I3685" s="15" t="str">
        <f>VLOOKUP(A3685,Tax!$B$2:$X$5526,10,FALSE)</f>
        <v xml:space="preserve"> Liliopsida</v>
      </c>
      <c r="J3685" s="15" t="str">
        <f>IF(AND(C3685=2,D3685=1,E3685=1,(C3685+D3685+E3685)=4),"1",IF(AND(B3685=1,D3685=1,(B3685+D3685)=2),"2","-"))</f>
        <v>-</v>
      </c>
      <c r="K3685"/>
    </row>
    <row r="3686" spans="1:11" hidden="1" x14ac:dyDescent="0.25">
      <c r="A3686" s="11" t="s">
        <v>7603</v>
      </c>
      <c r="B3686" s="13"/>
      <c r="C3686" s="13">
        <v>1</v>
      </c>
      <c r="D3686" s="13">
        <v>1</v>
      </c>
      <c r="E3686" s="13">
        <v>1</v>
      </c>
      <c r="F3686" s="13">
        <v>3</v>
      </c>
      <c r="G3686" s="13">
        <f>VLOOKUP(A3686,Лист8!A3685:B9391,2,)</f>
        <v>312</v>
      </c>
      <c r="H3686" s="15" t="str">
        <f>VLOOKUP(A3686,Tax!$B$2:$X$5526,9,)</f>
        <v xml:space="preserve"> Magnoliophyta</v>
      </c>
      <c r="I3686" s="15" t="str">
        <f>VLOOKUP(A3686,Tax!$B$2:$X$5526,10,FALSE)</f>
        <v xml:space="preserve"> Liliopsida</v>
      </c>
      <c r="J3686" s="15" t="str">
        <f>IF(AND(C3686=2,D3686=1,E3686=1,(C3686+D3686+E3686)=4),"1",IF(AND(B3686=1,D3686=1,(B3686+D3686)=2),"2","-"))</f>
        <v>-</v>
      </c>
      <c r="K3686"/>
    </row>
    <row r="3687" spans="1:11" hidden="1" x14ac:dyDescent="0.25">
      <c r="A3687" s="11" t="s">
        <v>7605</v>
      </c>
      <c r="B3687" s="13"/>
      <c r="C3687" s="13"/>
      <c r="D3687" s="13">
        <v>1</v>
      </c>
      <c r="E3687" s="13"/>
      <c r="F3687" s="13">
        <v>1</v>
      </c>
      <c r="G3687" s="13">
        <f>VLOOKUP(A3687,Лист8!A3686:B9392,2,)</f>
        <v>85</v>
      </c>
      <c r="H3687" s="15" t="str">
        <f>VLOOKUP(A3687,Tax!$B$2:$X$5526,9,)</f>
        <v xml:space="preserve"> Magnoliophyta</v>
      </c>
      <c r="I3687" s="15" t="str">
        <f>VLOOKUP(A3687,Tax!$B$2:$X$5526,10,FALSE)</f>
        <v xml:space="preserve"> Liliopsida</v>
      </c>
      <c r="J3687" s="15" t="str">
        <f>IF(AND(C3687=2,D3687=1,E3687=1,(C3687+D3687+E3687)=4),"1",IF(AND(B3687=1,D3687=1,(B3687+D3687)=2),"2","-"))</f>
        <v>-</v>
      </c>
      <c r="K3687"/>
    </row>
    <row r="3688" spans="1:11" hidden="1" x14ac:dyDescent="0.25">
      <c r="A3688" s="11" t="s">
        <v>7607</v>
      </c>
      <c r="B3688" s="13"/>
      <c r="C3688" s="13"/>
      <c r="D3688" s="13">
        <v>1</v>
      </c>
      <c r="E3688" s="13">
        <v>1</v>
      </c>
      <c r="F3688" s="13">
        <v>2</v>
      </c>
      <c r="G3688" s="13">
        <f>VLOOKUP(A3688,Лист8!A3687:B9393,2,)</f>
        <v>185</v>
      </c>
      <c r="H3688" s="15" t="str">
        <f>VLOOKUP(A3688,Tax!$B$2:$X$5526,9,)</f>
        <v xml:space="preserve"> Magnoliophyta</v>
      </c>
      <c r="I3688" s="15" t="str">
        <f>VLOOKUP(A3688,Tax!$B$2:$X$5526,10,FALSE)</f>
        <v xml:space="preserve"> Liliopsida</v>
      </c>
      <c r="J3688" s="15" t="str">
        <f>IF(AND(C3688=2,D3688=1,E3688=1,(C3688+D3688+E3688)=4),"1",IF(AND(B3688=1,D3688=1,(B3688+D3688)=2),"2","-"))</f>
        <v>-</v>
      </c>
      <c r="K3688"/>
    </row>
    <row r="3689" spans="1:11" hidden="1" x14ac:dyDescent="0.25">
      <c r="A3689" s="11" t="s">
        <v>7609</v>
      </c>
      <c r="B3689" s="13"/>
      <c r="C3689" s="13"/>
      <c r="D3689" s="13">
        <v>1</v>
      </c>
      <c r="E3689" s="13"/>
      <c r="F3689" s="13">
        <v>1</v>
      </c>
      <c r="G3689" s="13">
        <f>VLOOKUP(A3689,Лист8!A3688:B9394,2,)</f>
        <v>118</v>
      </c>
      <c r="H3689" s="15" t="str">
        <f>VLOOKUP(A3689,Tax!$B$2:$X$5526,9,)</f>
        <v xml:space="preserve"> Magnoliophyta</v>
      </c>
      <c r="I3689" s="15" t="str">
        <f>VLOOKUP(A3689,Tax!$B$2:$X$5526,10,FALSE)</f>
        <v xml:space="preserve"> Liliopsida</v>
      </c>
      <c r="J3689" s="15" t="str">
        <f>IF(AND(C3689=2,D3689=1,E3689=1,(C3689+D3689+E3689)=4),"1",IF(AND(B3689=1,D3689=1,(B3689+D3689)=2),"2","-"))</f>
        <v>-</v>
      </c>
      <c r="K3689"/>
    </row>
    <row r="3690" spans="1:11" hidden="1" x14ac:dyDescent="0.25">
      <c r="A3690" s="11" t="s">
        <v>7611</v>
      </c>
      <c r="B3690" s="13"/>
      <c r="C3690" s="13"/>
      <c r="D3690" s="13">
        <v>1</v>
      </c>
      <c r="E3690" s="13"/>
      <c r="F3690" s="13">
        <v>1</v>
      </c>
      <c r="G3690" s="13">
        <f>VLOOKUP(A3690,Лист8!A3689:B9395,2,)</f>
        <v>107</v>
      </c>
      <c r="H3690" s="15" t="str">
        <f>VLOOKUP(A3690,Tax!$B$2:$X$5526,9,)</f>
        <v xml:space="preserve"> Magnoliophyta</v>
      </c>
      <c r="I3690" s="15" t="str">
        <f>VLOOKUP(A3690,Tax!$B$2:$X$5526,10,FALSE)</f>
        <v xml:space="preserve"> Liliopsida</v>
      </c>
      <c r="J3690" s="15" t="str">
        <f>IF(AND(C3690=2,D3690=1,E3690=1,(C3690+D3690+E3690)=4),"1",IF(AND(B3690=1,D3690=1,(B3690+D3690)=2),"2","-"))</f>
        <v>-</v>
      </c>
      <c r="K3690"/>
    </row>
    <row r="3691" spans="1:11" hidden="1" x14ac:dyDescent="0.25">
      <c r="A3691" s="11" t="s">
        <v>7613</v>
      </c>
      <c r="B3691" s="13"/>
      <c r="C3691" s="13"/>
      <c r="D3691" s="13">
        <v>2</v>
      </c>
      <c r="E3691" s="13"/>
      <c r="F3691" s="13">
        <v>2</v>
      </c>
      <c r="G3691" s="13">
        <f>VLOOKUP(A3691,Лист8!A3690:B9396,2,)</f>
        <v>179</v>
      </c>
      <c r="H3691" s="15" t="str">
        <f>VLOOKUP(A3691,Tax!$B$2:$X$5526,9,)</f>
        <v xml:space="preserve"> Magnoliophyta</v>
      </c>
      <c r="I3691" s="15" t="str">
        <f>VLOOKUP(A3691,Tax!$B$2:$X$5526,10,FALSE)</f>
        <v xml:space="preserve"> Liliopsida</v>
      </c>
      <c r="J3691" s="15" t="str">
        <f>IF(AND(C3691=2,D3691=1,E3691=1,(C3691+D3691+E3691)=4),"1",IF(AND(B3691=1,D3691=1,(B3691+D3691)=2),"2","-"))</f>
        <v>-</v>
      </c>
      <c r="K3691"/>
    </row>
    <row r="3692" spans="1:11" hidden="1" x14ac:dyDescent="0.25">
      <c r="A3692" s="11" t="s">
        <v>7615</v>
      </c>
      <c r="B3692" s="13"/>
      <c r="C3692" s="13">
        <v>1</v>
      </c>
      <c r="D3692" s="13">
        <v>1</v>
      </c>
      <c r="E3692" s="13">
        <v>1</v>
      </c>
      <c r="F3692" s="13">
        <v>3</v>
      </c>
      <c r="G3692" s="13">
        <f>VLOOKUP(A3692,Лист8!A3691:B9397,2,)</f>
        <v>238</v>
      </c>
      <c r="H3692" s="15" t="str">
        <f>VLOOKUP(A3692,Tax!$B$2:$X$5526,9,)</f>
        <v xml:space="preserve"> Magnoliophyta</v>
      </c>
      <c r="I3692" s="15" t="str">
        <f>VLOOKUP(A3692,Tax!$B$2:$X$5526,10,FALSE)</f>
        <v xml:space="preserve"> Liliopsida</v>
      </c>
      <c r="J3692" s="15" t="str">
        <f>IF(AND(C3692=2,D3692=1,E3692=1,(C3692+D3692+E3692)=4),"1",IF(AND(B3692=1,D3692=1,(B3692+D3692)=2),"2","-"))</f>
        <v>-</v>
      </c>
      <c r="K3692"/>
    </row>
    <row r="3693" spans="1:11" hidden="1" x14ac:dyDescent="0.25">
      <c r="A3693" s="11" t="s">
        <v>7617</v>
      </c>
      <c r="B3693" s="13"/>
      <c r="C3693" s="13"/>
      <c r="D3693" s="13">
        <v>1</v>
      </c>
      <c r="E3693" s="13"/>
      <c r="F3693" s="13">
        <v>1</v>
      </c>
      <c r="G3693" s="13">
        <f>VLOOKUP(A3693,Лист8!A3692:B9398,2,)</f>
        <v>106</v>
      </c>
      <c r="H3693" s="15" t="str">
        <f>VLOOKUP(A3693,Tax!$B$2:$X$5526,9,)</f>
        <v xml:space="preserve"> Magnoliophyta</v>
      </c>
      <c r="I3693" s="15" t="str">
        <f>VLOOKUP(A3693,Tax!$B$2:$X$5526,10,FALSE)</f>
        <v xml:space="preserve"> Liliopsida</v>
      </c>
      <c r="J3693" s="15" t="str">
        <f>IF(AND(C3693=2,D3693=1,E3693=1,(C3693+D3693+E3693)=4),"1",IF(AND(B3693=1,D3693=1,(B3693+D3693)=2),"2","-"))</f>
        <v>-</v>
      </c>
      <c r="K3693"/>
    </row>
    <row r="3694" spans="1:11" hidden="1" x14ac:dyDescent="0.25">
      <c r="A3694" s="11" t="s">
        <v>7619</v>
      </c>
      <c r="B3694" s="13"/>
      <c r="C3694" s="13">
        <v>1</v>
      </c>
      <c r="D3694" s="13">
        <v>1</v>
      </c>
      <c r="E3694" s="13">
        <v>1</v>
      </c>
      <c r="F3694" s="13">
        <v>3</v>
      </c>
      <c r="G3694" s="13">
        <f>VLOOKUP(A3694,Лист8!A3693:B9399,2,)</f>
        <v>305</v>
      </c>
      <c r="H3694" s="15" t="str">
        <f>VLOOKUP(A3694,Tax!$B$2:$X$5526,9,)</f>
        <v xml:space="preserve"> Magnoliophyta</v>
      </c>
      <c r="I3694" s="15" t="str">
        <f>VLOOKUP(A3694,Tax!$B$2:$X$5526,10,FALSE)</f>
        <v xml:space="preserve"> Liliopsida</v>
      </c>
      <c r="J3694" s="15" t="str">
        <f>IF(AND(C3694=2,D3694=1,E3694=1,(C3694+D3694+E3694)=4),"1",IF(AND(B3694=1,D3694=1,(B3694+D3694)=2),"2","-"))</f>
        <v>-</v>
      </c>
      <c r="K3694"/>
    </row>
    <row r="3695" spans="1:11" hidden="1" x14ac:dyDescent="0.25">
      <c r="A3695" s="11" t="s">
        <v>7621</v>
      </c>
      <c r="B3695" s="13"/>
      <c r="C3695" s="13"/>
      <c r="D3695" s="13">
        <v>4</v>
      </c>
      <c r="E3695" s="13"/>
      <c r="F3695" s="13">
        <v>4</v>
      </c>
      <c r="G3695" s="13">
        <f>VLOOKUP(A3695,Лист8!A3694:B9400,2,)</f>
        <v>373</v>
      </c>
      <c r="H3695" s="15" t="str">
        <f>VLOOKUP(A3695,Tax!$B$2:$X$5526,9,)</f>
        <v xml:space="preserve"> Magnoliophyta</v>
      </c>
      <c r="I3695" s="15" t="str">
        <f>VLOOKUP(A3695,Tax!$B$2:$X$5526,10,FALSE)</f>
        <v xml:space="preserve"> Liliopsida</v>
      </c>
      <c r="J3695" s="15" t="str">
        <f>IF(AND(C3695=2,D3695=1,E3695=1,(C3695+D3695+E3695)=4),"1",IF(AND(B3695=1,D3695=1,(B3695+D3695)=2),"2","-"))</f>
        <v>-</v>
      </c>
      <c r="K3695"/>
    </row>
    <row r="3696" spans="1:11" hidden="1" x14ac:dyDescent="0.25">
      <c r="A3696" s="11" t="s">
        <v>7623</v>
      </c>
      <c r="B3696" s="13"/>
      <c r="C3696" s="13"/>
      <c r="D3696" s="13">
        <v>3</v>
      </c>
      <c r="E3696" s="13"/>
      <c r="F3696" s="13">
        <v>3</v>
      </c>
      <c r="G3696" s="13">
        <f>VLOOKUP(A3696,Лист8!A3695:B9401,2,)</f>
        <v>284</v>
      </c>
      <c r="H3696" s="15" t="str">
        <f>VLOOKUP(A3696,Tax!$B$2:$X$5526,9,)</f>
        <v xml:space="preserve"> Magnoliophyta</v>
      </c>
      <c r="I3696" s="15" t="str">
        <f>VLOOKUP(A3696,Tax!$B$2:$X$5526,10,FALSE)</f>
        <v xml:space="preserve"> Liliopsida</v>
      </c>
      <c r="J3696" s="15" t="str">
        <f>IF(AND(C3696=2,D3696=1,E3696=1,(C3696+D3696+E3696)=4),"1",IF(AND(B3696=1,D3696=1,(B3696+D3696)=2),"2","-"))</f>
        <v>-</v>
      </c>
      <c r="K3696"/>
    </row>
    <row r="3697" spans="1:12" hidden="1" x14ac:dyDescent="0.25">
      <c r="A3697" s="11" t="s">
        <v>7625</v>
      </c>
      <c r="B3697" s="13"/>
      <c r="C3697" s="13"/>
      <c r="D3697" s="13">
        <v>2</v>
      </c>
      <c r="E3697" s="13"/>
      <c r="F3697" s="13">
        <v>2</v>
      </c>
      <c r="G3697" s="13">
        <f>VLOOKUP(A3697,Лист8!A3696:B9402,2,)</f>
        <v>193</v>
      </c>
      <c r="H3697" s="15" t="str">
        <f>VLOOKUP(A3697,Tax!$B$2:$X$5526,9,)</f>
        <v xml:space="preserve"> Magnoliophyta</v>
      </c>
      <c r="I3697" s="15" t="str">
        <f>VLOOKUP(A3697,Tax!$B$2:$X$5526,10,FALSE)</f>
        <v xml:space="preserve"> Liliopsida</v>
      </c>
      <c r="J3697" s="15" t="str">
        <f>IF(AND(C3697=2,D3697=1,E3697=1,(C3697+D3697+E3697)=4),"1",IF(AND(B3697=1,D3697=1,(B3697+D3697)=2),"2","-"))</f>
        <v>-</v>
      </c>
      <c r="K3697"/>
    </row>
    <row r="3698" spans="1:12" hidden="1" x14ac:dyDescent="0.25">
      <c r="A3698" s="11" t="s">
        <v>7627</v>
      </c>
      <c r="B3698" s="13"/>
      <c r="C3698" s="13"/>
      <c r="D3698" s="13">
        <v>2</v>
      </c>
      <c r="E3698" s="13"/>
      <c r="F3698" s="13">
        <v>2</v>
      </c>
      <c r="G3698" s="13">
        <f>VLOOKUP(A3698,Лист8!A3697:B9403,2,)</f>
        <v>192</v>
      </c>
      <c r="H3698" s="15" t="str">
        <f>VLOOKUP(A3698,Tax!$B$2:$X$5526,9,)</f>
        <v xml:space="preserve"> Magnoliophyta</v>
      </c>
      <c r="I3698" s="15" t="str">
        <f>VLOOKUP(A3698,Tax!$B$2:$X$5526,10,FALSE)</f>
        <v xml:space="preserve"> Liliopsida</v>
      </c>
      <c r="J3698" s="15" t="str">
        <f>IF(AND(C3698=2,D3698=1,E3698=1,(C3698+D3698+E3698)=4),"1",IF(AND(B3698=1,D3698=1,(B3698+D3698)=2),"2","-"))</f>
        <v>-</v>
      </c>
      <c r="K3698"/>
    </row>
    <row r="3699" spans="1:12" hidden="1" x14ac:dyDescent="0.25">
      <c r="A3699" s="11" t="s">
        <v>7629</v>
      </c>
      <c r="B3699" s="13"/>
      <c r="C3699" s="13">
        <v>1</v>
      </c>
      <c r="D3699" s="13">
        <v>1</v>
      </c>
      <c r="E3699" s="13">
        <v>1</v>
      </c>
      <c r="F3699" s="13">
        <v>3</v>
      </c>
      <c r="G3699" s="13">
        <f>VLOOKUP(A3699,Лист8!A3698:B9404,2,)</f>
        <v>305</v>
      </c>
      <c r="H3699" s="15" t="str">
        <f>VLOOKUP(A3699,Tax!$B$2:$X$5526,9,)</f>
        <v xml:space="preserve"> Magnoliophyta</v>
      </c>
      <c r="I3699" s="15" t="str">
        <f>VLOOKUP(A3699,Tax!$B$2:$X$5526,10,FALSE)</f>
        <v xml:space="preserve"> Liliopsida</v>
      </c>
      <c r="J3699" s="15" t="str">
        <f>IF(AND(C3699=2,D3699=1,E3699=1,(C3699+D3699+E3699)=4),"1",IF(AND(B3699=1,D3699=1,(B3699+D3699)=2),"2","-"))</f>
        <v>-</v>
      </c>
      <c r="K3699"/>
    </row>
    <row r="3700" spans="1:12" x14ac:dyDescent="0.25">
      <c r="A3700" s="11" t="s">
        <v>7635</v>
      </c>
      <c r="B3700" s="13">
        <v>1</v>
      </c>
      <c r="C3700" s="13"/>
      <c r="D3700" s="13">
        <v>1</v>
      </c>
      <c r="E3700" s="13"/>
      <c r="F3700" s="13">
        <v>2</v>
      </c>
      <c r="G3700" s="13">
        <f>VLOOKUP(A3700,Лист8!A3699:B9405,2,)</f>
        <v>159</v>
      </c>
      <c r="H3700" s="15" t="str">
        <f>VLOOKUP(A3700,Tax!$B$2:$X$5526,9,)</f>
        <v xml:space="preserve"> Magnoliophyta</v>
      </c>
      <c r="I3700" s="15" t="str">
        <f>VLOOKUP(A3700,Tax!$B$2:$X$5526,10,FALSE)</f>
        <v xml:space="preserve"> Liliopsida</v>
      </c>
      <c r="J3700" s="15" t="str">
        <f>IF(AND(C3700=2,D3700=1,E3700=1,(C3700+D3700+E3700)=4),"1",IF(AND(B3700=1,D3700=1,(B3700+D3700)=2),"2","-"))</f>
        <v>2</v>
      </c>
      <c r="K3700" s="15" t="str">
        <f>CONCATENATE("L",J3700)</f>
        <v>L2</v>
      </c>
      <c r="L3700" t="s">
        <v>12061</v>
      </c>
    </row>
    <row r="3701" spans="1:12" hidden="1" x14ac:dyDescent="0.25">
      <c r="A3701" s="11" t="s">
        <v>7637</v>
      </c>
      <c r="B3701" s="13"/>
      <c r="C3701" s="13"/>
      <c r="D3701" s="13">
        <v>1</v>
      </c>
      <c r="E3701" s="13"/>
      <c r="F3701" s="13">
        <v>1</v>
      </c>
      <c r="G3701" s="13">
        <f>VLOOKUP(A3701,Лист8!A3700:B9406,2,)</f>
        <v>109</v>
      </c>
      <c r="H3701" s="15" t="str">
        <f>VLOOKUP(A3701,Tax!$B$2:$X$5526,9,)</f>
        <v xml:space="preserve"> Magnoliophyta</v>
      </c>
      <c r="I3701" s="15" t="str">
        <f>VLOOKUP(A3701,Tax!$B$2:$X$5526,10,FALSE)</f>
        <v xml:space="preserve"> Liliopsida</v>
      </c>
      <c r="J3701" s="15" t="str">
        <f>IF(AND(C3701=2,D3701=1,E3701=1,(C3701+D3701+E3701)=4),"1",IF(AND(B3701=1,D3701=1,(B3701+D3701)=2),"2","-"))</f>
        <v>-</v>
      </c>
      <c r="K3701"/>
    </row>
    <row r="3702" spans="1:12" hidden="1" x14ac:dyDescent="0.25">
      <c r="A3702" s="11" t="s">
        <v>7639</v>
      </c>
      <c r="B3702" s="13"/>
      <c r="C3702" s="13"/>
      <c r="D3702" s="13">
        <v>1</v>
      </c>
      <c r="E3702" s="13"/>
      <c r="F3702" s="13">
        <v>1</v>
      </c>
      <c r="G3702" s="13">
        <f>VLOOKUP(A3702,Лист8!A3701:B9407,2,)</f>
        <v>91</v>
      </c>
      <c r="H3702" s="15" t="str">
        <f>VLOOKUP(A3702,Tax!$B$2:$X$5526,9,)</f>
        <v xml:space="preserve"> Magnoliophyta</v>
      </c>
      <c r="I3702" s="15" t="str">
        <f>VLOOKUP(A3702,Tax!$B$2:$X$5526,10,FALSE)</f>
        <v xml:space="preserve"> Liliopsida</v>
      </c>
      <c r="J3702" s="15" t="str">
        <f>IF(AND(C3702=2,D3702=1,E3702=1,(C3702+D3702+E3702)=4),"1",IF(AND(B3702=1,D3702=1,(B3702+D3702)=2),"2","-"))</f>
        <v>-</v>
      </c>
      <c r="K3702"/>
    </row>
    <row r="3703" spans="1:12" hidden="1" x14ac:dyDescent="0.25">
      <c r="A3703" s="11" t="s">
        <v>7641</v>
      </c>
      <c r="B3703" s="13"/>
      <c r="C3703" s="13">
        <v>1</v>
      </c>
      <c r="D3703" s="13">
        <v>1</v>
      </c>
      <c r="E3703" s="13">
        <v>1</v>
      </c>
      <c r="F3703" s="13">
        <v>3</v>
      </c>
      <c r="G3703" s="13">
        <f>VLOOKUP(A3703,Лист8!A3702:B9408,2,)</f>
        <v>258</v>
      </c>
      <c r="H3703" s="15" t="str">
        <f>VLOOKUP(A3703,Tax!$B$2:$X$5526,9,)</f>
        <v xml:space="preserve"> Magnoliophyta</v>
      </c>
      <c r="I3703" s="15" t="str">
        <f>VLOOKUP(A3703,Tax!$B$2:$X$5526,10,FALSE)</f>
        <v xml:space="preserve"> Liliopsida</v>
      </c>
      <c r="J3703" s="15" t="str">
        <f>IF(AND(C3703=2,D3703=1,E3703=1,(C3703+D3703+E3703)=4),"1",IF(AND(B3703=1,D3703=1,(B3703+D3703)=2),"2","-"))</f>
        <v>-</v>
      </c>
      <c r="K3703"/>
    </row>
    <row r="3704" spans="1:12" hidden="1" x14ac:dyDescent="0.25">
      <c r="A3704" s="11" t="s">
        <v>7643</v>
      </c>
      <c r="B3704" s="13"/>
      <c r="C3704" s="13"/>
      <c r="D3704" s="13">
        <v>1</v>
      </c>
      <c r="E3704" s="13">
        <v>1</v>
      </c>
      <c r="F3704" s="13">
        <v>2</v>
      </c>
      <c r="G3704" s="13">
        <f>VLOOKUP(A3704,Лист8!A3703:B9409,2,)</f>
        <v>187</v>
      </c>
      <c r="H3704" s="15" t="str">
        <f>VLOOKUP(A3704,Tax!$B$2:$X$5526,9,)</f>
        <v xml:space="preserve"> Magnoliophyta</v>
      </c>
      <c r="I3704" s="15" t="str">
        <f>VLOOKUP(A3704,Tax!$B$2:$X$5526,10,FALSE)</f>
        <v xml:space="preserve"> Liliopsida</v>
      </c>
      <c r="J3704" s="15" t="str">
        <f>IF(AND(C3704=2,D3704=1,E3704=1,(C3704+D3704+E3704)=4),"1",IF(AND(B3704=1,D3704=1,(B3704+D3704)=2),"2","-"))</f>
        <v>-</v>
      </c>
      <c r="K3704"/>
    </row>
    <row r="3705" spans="1:12" hidden="1" x14ac:dyDescent="0.25">
      <c r="A3705" s="11" t="s">
        <v>7645</v>
      </c>
      <c r="B3705" s="13"/>
      <c r="C3705" s="13"/>
      <c r="D3705" s="13">
        <v>1</v>
      </c>
      <c r="E3705" s="13"/>
      <c r="F3705" s="13">
        <v>1</v>
      </c>
      <c r="G3705" s="13">
        <f>VLOOKUP(A3705,Лист8!A3704:B9410,2,)</f>
        <v>105</v>
      </c>
      <c r="H3705" s="15" t="str">
        <f>VLOOKUP(A3705,Tax!$B$2:$X$5526,9,)</f>
        <v xml:space="preserve"> Magnoliophyta</v>
      </c>
      <c r="I3705" s="15" t="str">
        <f>VLOOKUP(A3705,Tax!$B$2:$X$5526,10,FALSE)</f>
        <v xml:space="preserve"> Liliopsida</v>
      </c>
      <c r="J3705" s="15" t="str">
        <f>IF(AND(C3705=2,D3705=1,E3705=1,(C3705+D3705+E3705)=4),"1",IF(AND(B3705=1,D3705=1,(B3705+D3705)=2),"2","-"))</f>
        <v>-</v>
      </c>
      <c r="K3705"/>
    </row>
    <row r="3706" spans="1:12" hidden="1" x14ac:dyDescent="0.25">
      <c r="A3706" s="11" t="s">
        <v>7647</v>
      </c>
      <c r="B3706" s="13"/>
      <c r="C3706" s="13"/>
      <c r="D3706" s="13">
        <v>1</v>
      </c>
      <c r="E3706" s="13"/>
      <c r="F3706" s="13">
        <v>1</v>
      </c>
      <c r="G3706" s="13">
        <f>VLOOKUP(A3706,Лист8!A3705:B9411,2,)</f>
        <v>103</v>
      </c>
      <c r="H3706" s="15" t="str">
        <f>VLOOKUP(A3706,Tax!$B$2:$X$5526,9,)</f>
        <v xml:space="preserve"> Magnoliophyta</v>
      </c>
      <c r="I3706" s="15" t="str">
        <f>VLOOKUP(A3706,Tax!$B$2:$X$5526,10,FALSE)</f>
        <v xml:space="preserve"> Liliopsida</v>
      </c>
      <c r="J3706" s="15" t="str">
        <f>IF(AND(C3706=2,D3706=1,E3706=1,(C3706+D3706+E3706)=4),"1",IF(AND(B3706=1,D3706=1,(B3706+D3706)=2),"2","-"))</f>
        <v>-</v>
      </c>
      <c r="K3706"/>
    </row>
    <row r="3707" spans="1:12" hidden="1" x14ac:dyDescent="0.25">
      <c r="A3707" s="11" t="s">
        <v>7649</v>
      </c>
      <c r="B3707" s="13"/>
      <c r="C3707" s="13"/>
      <c r="D3707" s="13">
        <v>2</v>
      </c>
      <c r="E3707" s="13"/>
      <c r="F3707" s="13">
        <v>2</v>
      </c>
      <c r="G3707" s="13">
        <f>VLOOKUP(A3707,Лист8!A3706:B9412,2,)</f>
        <v>192</v>
      </c>
      <c r="H3707" s="15" t="str">
        <f>VLOOKUP(A3707,Tax!$B$2:$X$5526,9,)</f>
        <v xml:space="preserve"> Magnoliophyta</v>
      </c>
      <c r="I3707" s="15" t="str">
        <f>VLOOKUP(A3707,Tax!$B$2:$X$5526,10,FALSE)</f>
        <v xml:space="preserve"> Liliopsida</v>
      </c>
      <c r="J3707" s="15" t="str">
        <f>IF(AND(C3707=2,D3707=1,E3707=1,(C3707+D3707+E3707)=4),"1",IF(AND(B3707=1,D3707=1,(B3707+D3707)=2),"2","-"))</f>
        <v>-</v>
      </c>
      <c r="K3707"/>
    </row>
    <row r="3708" spans="1:12" hidden="1" x14ac:dyDescent="0.25">
      <c r="A3708" s="11" t="s">
        <v>7651</v>
      </c>
      <c r="B3708" s="13"/>
      <c r="C3708" s="13"/>
      <c r="D3708" s="13">
        <v>1</v>
      </c>
      <c r="E3708" s="13"/>
      <c r="F3708" s="13">
        <v>1</v>
      </c>
      <c r="G3708" s="13">
        <f>VLOOKUP(A3708,Лист8!A3707:B9413,2,)</f>
        <v>97</v>
      </c>
      <c r="H3708" s="15" t="str">
        <f>VLOOKUP(A3708,Tax!$B$2:$X$5526,9,)</f>
        <v xml:space="preserve"> Magnoliophyta</v>
      </c>
      <c r="I3708" s="15" t="str">
        <f>VLOOKUP(A3708,Tax!$B$2:$X$5526,10,FALSE)</f>
        <v xml:space="preserve"> Liliopsida</v>
      </c>
      <c r="J3708" s="15" t="str">
        <f>IF(AND(C3708=2,D3708=1,E3708=1,(C3708+D3708+E3708)=4),"1",IF(AND(B3708=1,D3708=1,(B3708+D3708)=2),"2","-"))</f>
        <v>-</v>
      </c>
      <c r="K3708"/>
    </row>
    <row r="3709" spans="1:12" hidden="1" x14ac:dyDescent="0.25">
      <c r="A3709" s="11" t="s">
        <v>7653</v>
      </c>
      <c r="B3709" s="13"/>
      <c r="C3709" s="13"/>
      <c r="D3709" s="13">
        <v>1</v>
      </c>
      <c r="E3709" s="13">
        <v>1</v>
      </c>
      <c r="F3709" s="13">
        <v>2</v>
      </c>
      <c r="G3709" s="13">
        <f>VLOOKUP(A3709,Лист8!A3708:B9414,2,)</f>
        <v>182</v>
      </c>
      <c r="H3709" s="15" t="str">
        <f>VLOOKUP(A3709,Tax!$B$2:$X$5526,9,)</f>
        <v xml:space="preserve"> Magnoliophyta</v>
      </c>
      <c r="I3709" s="15" t="str">
        <f>VLOOKUP(A3709,Tax!$B$2:$X$5526,10,FALSE)</f>
        <v xml:space="preserve"> Liliopsida</v>
      </c>
      <c r="J3709" s="15" t="str">
        <f>IF(AND(C3709=2,D3709=1,E3709=1,(C3709+D3709+E3709)=4),"1",IF(AND(B3709=1,D3709=1,(B3709+D3709)=2),"2","-"))</f>
        <v>-</v>
      </c>
      <c r="K3709"/>
    </row>
    <row r="3710" spans="1:12" hidden="1" x14ac:dyDescent="0.25">
      <c r="A3710" s="11" t="s">
        <v>7655</v>
      </c>
      <c r="B3710" s="13"/>
      <c r="C3710" s="13"/>
      <c r="D3710" s="13">
        <v>1</v>
      </c>
      <c r="E3710" s="13"/>
      <c r="F3710" s="13">
        <v>1</v>
      </c>
      <c r="G3710" s="13">
        <f>VLOOKUP(A3710,Лист8!A3709:B9415,2,)</f>
        <v>90</v>
      </c>
      <c r="H3710" s="15" t="str">
        <f>VLOOKUP(A3710,Tax!$B$2:$X$5526,9,)</f>
        <v xml:space="preserve"> Magnoliophyta</v>
      </c>
      <c r="I3710" s="15" t="str">
        <f>VLOOKUP(A3710,Tax!$B$2:$X$5526,10,FALSE)</f>
        <v xml:space="preserve"> Liliopsida</v>
      </c>
      <c r="J3710" s="15" t="str">
        <f>IF(AND(C3710=2,D3710=1,E3710=1,(C3710+D3710+E3710)=4),"1",IF(AND(B3710=1,D3710=1,(B3710+D3710)=2),"2","-"))</f>
        <v>-</v>
      </c>
      <c r="K3710"/>
    </row>
    <row r="3711" spans="1:12" hidden="1" x14ac:dyDescent="0.25">
      <c r="A3711" s="11" t="s">
        <v>7657</v>
      </c>
      <c r="B3711" s="13"/>
      <c r="C3711" s="13"/>
      <c r="D3711" s="13">
        <v>1</v>
      </c>
      <c r="E3711" s="13"/>
      <c r="F3711" s="13">
        <v>1</v>
      </c>
      <c r="G3711" s="13">
        <f>VLOOKUP(A3711,Лист8!A3710:B9416,2,)</f>
        <v>102</v>
      </c>
      <c r="H3711" s="15" t="str">
        <f>VLOOKUP(A3711,Tax!$B$2:$X$5526,9,)</f>
        <v xml:space="preserve"> Magnoliophyta</v>
      </c>
      <c r="I3711" s="15" t="str">
        <f>VLOOKUP(A3711,Tax!$B$2:$X$5526,10,FALSE)</f>
        <v xml:space="preserve"> Liliopsida</v>
      </c>
      <c r="J3711" s="15" t="str">
        <f>IF(AND(C3711=2,D3711=1,E3711=1,(C3711+D3711+E3711)=4),"1",IF(AND(B3711=1,D3711=1,(B3711+D3711)=2),"2","-"))</f>
        <v>-</v>
      </c>
      <c r="K3711"/>
    </row>
    <row r="3712" spans="1:12" x14ac:dyDescent="0.25">
      <c r="A3712" s="11" t="s">
        <v>7659</v>
      </c>
      <c r="B3712" s="13"/>
      <c r="C3712" s="13">
        <v>2</v>
      </c>
      <c r="D3712" s="13">
        <v>1</v>
      </c>
      <c r="E3712" s="13">
        <v>1</v>
      </c>
      <c r="F3712" s="13">
        <v>4</v>
      </c>
      <c r="G3712" s="13">
        <f>VLOOKUP(A3712,Лист8!A3711:B9417,2,)</f>
        <v>317</v>
      </c>
      <c r="H3712" s="15" t="str">
        <f>VLOOKUP(A3712,Tax!$B$2:$X$5526,9,)</f>
        <v xml:space="preserve"> Magnoliophyta</v>
      </c>
      <c r="I3712" s="15" t="str">
        <f>VLOOKUP(A3712,Tax!$B$2:$X$5526,10,FALSE)</f>
        <v xml:space="preserve"> Liliopsida</v>
      </c>
      <c r="J3712" s="15" t="str">
        <f>IF(AND(C3712=2,D3712=1,E3712=1,(C3712+D3712+E3712)=4),"1",IF(AND(B3712=1,D3712=1,(B3712+D3712)=2),"2","-"))</f>
        <v>1</v>
      </c>
      <c r="K3712" s="15" t="str">
        <f>CONCATENATE("L",J3712)</f>
        <v>L1</v>
      </c>
      <c r="L3712" t="s">
        <v>12061</v>
      </c>
    </row>
    <row r="3713" spans="1:12" hidden="1" x14ac:dyDescent="0.25">
      <c r="A3713" s="11" t="s">
        <v>7661</v>
      </c>
      <c r="B3713" s="13"/>
      <c r="C3713" s="13">
        <v>1</v>
      </c>
      <c r="D3713" s="13">
        <v>1</v>
      </c>
      <c r="E3713" s="13">
        <v>1</v>
      </c>
      <c r="F3713" s="13">
        <v>3</v>
      </c>
      <c r="G3713" s="13">
        <f>VLOOKUP(A3713,Лист8!A3712:B9418,2,)</f>
        <v>311</v>
      </c>
      <c r="H3713" s="15" t="str">
        <f>VLOOKUP(A3713,Tax!$B$2:$X$5526,9,)</f>
        <v xml:space="preserve"> Magnoliophyta</v>
      </c>
      <c r="I3713" s="15" t="str">
        <f>VLOOKUP(A3713,Tax!$B$2:$X$5526,10,FALSE)</f>
        <v xml:space="preserve"> Liliopsida</v>
      </c>
      <c r="J3713" s="15" t="str">
        <f>IF(AND(C3713=2,D3713=1,E3713=1,(C3713+D3713+E3713)=4),"1",IF(AND(B3713=1,D3713=1,(B3713+D3713)=2),"2","-"))</f>
        <v>-</v>
      </c>
      <c r="K3713"/>
    </row>
    <row r="3714" spans="1:12" hidden="1" x14ac:dyDescent="0.25">
      <c r="A3714" s="11" t="s">
        <v>7663</v>
      </c>
      <c r="B3714" s="13"/>
      <c r="C3714" s="13">
        <v>1</v>
      </c>
      <c r="D3714" s="13">
        <v>1</v>
      </c>
      <c r="E3714" s="13">
        <v>1</v>
      </c>
      <c r="F3714" s="13">
        <v>3</v>
      </c>
      <c r="G3714" s="13">
        <f>VLOOKUP(A3714,Лист8!A3713:B9419,2,)</f>
        <v>295</v>
      </c>
      <c r="H3714" s="15" t="str">
        <f>VLOOKUP(A3714,Tax!$B$2:$X$5526,9,)</f>
        <v xml:space="preserve"> Magnoliophyta</v>
      </c>
      <c r="I3714" s="15" t="str">
        <f>VLOOKUP(A3714,Tax!$B$2:$X$5526,10,FALSE)</f>
        <v xml:space="preserve"> Liliopsida</v>
      </c>
      <c r="J3714" s="15" t="str">
        <f>IF(AND(C3714=2,D3714=1,E3714=1,(C3714+D3714+E3714)=4),"1",IF(AND(B3714=1,D3714=1,(B3714+D3714)=2),"2","-"))</f>
        <v>-</v>
      </c>
      <c r="K3714"/>
    </row>
    <row r="3715" spans="1:12" hidden="1" x14ac:dyDescent="0.25">
      <c r="A3715" s="11" t="s">
        <v>7665</v>
      </c>
      <c r="B3715" s="13"/>
      <c r="C3715" s="13"/>
      <c r="D3715" s="13">
        <v>1</v>
      </c>
      <c r="E3715" s="13"/>
      <c r="F3715" s="13">
        <v>1</v>
      </c>
      <c r="G3715" s="13">
        <f>VLOOKUP(A3715,Лист8!A3714:B9420,2,)</f>
        <v>103</v>
      </c>
      <c r="H3715" s="15" t="str">
        <f>VLOOKUP(A3715,Tax!$B$2:$X$5526,9,)</f>
        <v xml:space="preserve"> Magnoliophyta</v>
      </c>
      <c r="I3715" s="15" t="str">
        <f>VLOOKUP(A3715,Tax!$B$2:$X$5526,10,FALSE)</f>
        <v xml:space="preserve"> Liliopsida</v>
      </c>
      <c r="J3715" s="15" t="str">
        <f>IF(AND(C3715=2,D3715=1,E3715=1,(C3715+D3715+E3715)=4),"1",IF(AND(B3715=1,D3715=1,(B3715+D3715)=2),"2","-"))</f>
        <v>-</v>
      </c>
      <c r="K3715"/>
    </row>
    <row r="3716" spans="1:12" x14ac:dyDescent="0.25">
      <c r="A3716" s="11" t="s">
        <v>7667</v>
      </c>
      <c r="B3716" s="13"/>
      <c r="C3716" s="13">
        <v>2</v>
      </c>
      <c r="D3716" s="13">
        <v>1</v>
      </c>
      <c r="E3716" s="13">
        <v>1</v>
      </c>
      <c r="F3716" s="13">
        <v>4</v>
      </c>
      <c r="G3716" s="13">
        <f>VLOOKUP(A3716,Лист8!A3715:B9421,2,)</f>
        <v>319</v>
      </c>
      <c r="H3716" s="15" t="str">
        <f>VLOOKUP(A3716,Tax!$B$2:$X$5526,9,)</f>
        <v xml:space="preserve"> Magnoliophyta</v>
      </c>
      <c r="I3716" s="15" t="str">
        <f>VLOOKUP(A3716,Tax!$B$2:$X$5526,10,FALSE)</f>
        <v xml:space="preserve"> Liliopsida</v>
      </c>
      <c r="J3716" s="15" t="str">
        <f>IF(AND(C3716=2,D3716=1,E3716=1,(C3716+D3716+E3716)=4),"1",IF(AND(B3716=1,D3716=1,(B3716+D3716)=2),"2","-"))</f>
        <v>1</v>
      </c>
      <c r="K3716" s="15" t="str">
        <f>CONCATENATE("L",J3716)</f>
        <v>L1</v>
      </c>
      <c r="L3716" t="s">
        <v>12061</v>
      </c>
    </row>
    <row r="3717" spans="1:12" hidden="1" x14ac:dyDescent="0.25">
      <c r="A3717" s="11" t="s">
        <v>7669</v>
      </c>
      <c r="B3717" s="13"/>
      <c r="C3717" s="13"/>
      <c r="D3717" s="13">
        <v>1</v>
      </c>
      <c r="E3717" s="13"/>
      <c r="F3717" s="13">
        <v>1</v>
      </c>
      <c r="G3717" s="13">
        <f>VLOOKUP(A3717,Лист8!A3716:B9422,2,)</f>
        <v>92</v>
      </c>
      <c r="H3717" s="15" t="str">
        <f>VLOOKUP(A3717,Tax!$B$2:$X$5526,9,)</f>
        <v xml:space="preserve"> Magnoliophyta</v>
      </c>
      <c r="I3717" s="15" t="str">
        <f>VLOOKUP(A3717,Tax!$B$2:$X$5526,10,FALSE)</f>
        <v xml:space="preserve"> Liliopsida</v>
      </c>
      <c r="J3717" s="15" t="str">
        <f>IF(AND(C3717=2,D3717=1,E3717=1,(C3717+D3717+E3717)=4),"1",IF(AND(B3717=1,D3717=1,(B3717+D3717)=2),"2","-"))</f>
        <v>-</v>
      </c>
      <c r="K3717"/>
    </row>
    <row r="3718" spans="1:12" hidden="1" x14ac:dyDescent="0.25">
      <c r="A3718" s="11" t="s">
        <v>7671</v>
      </c>
      <c r="B3718" s="13"/>
      <c r="C3718" s="13"/>
      <c r="D3718" s="13">
        <v>1</v>
      </c>
      <c r="E3718" s="13">
        <v>1</v>
      </c>
      <c r="F3718" s="13">
        <v>2</v>
      </c>
      <c r="G3718" s="13">
        <f>VLOOKUP(A3718,Лист8!A3717:B9423,2,)</f>
        <v>185</v>
      </c>
      <c r="H3718" s="15" t="str">
        <f>VLOOKUP(A3718,Tax!$B$2:$X$5526,9,)</f>
        <v xml:space="preserve"> Magnoliophyta</v>
      </c>
      <c r="I3718" s="15" t="str">
        <f>VLOOKUP(A3718,Tax!$B$2:$X$5526,10,FALSE)</f>
        <v xml:space="preserve"> Liliopsida</v>
      </c>
      <c r="J3718" s="15" t="str">
        <f>IF(AND(C3718=2,D3718=1,E3718=1,(C3718+D3718+E3718)=4),"1",IF(AND(B3718=1,D3718=1,(B3718+D3718)=2),"2","-"))</f>
        <v>-</v>
      </c>
      <c r="K3718"/>
    </row>
    <row r="3719" spans="1:12" hidden="1" x14ac:dyDescent="0.25">
      <c r="A3719" s="11" t="s">
        <v>7673</v>
      </c>
      <c r="B3719" s="13"/>
      <c r="C3719" s="13"/>
      <c r="D3719" s="13">
        <v>1</v>
      </c>
      <c r="E3719" s="13"/>
      <c r="F3719" s="13">
        <v>1</v>
      </c>
      <c r="G3719" s="13">
        <f>VLOOKUP(A3719,Лист8!A3718:B9424,2,)</f>
        <v>105</v>
      </c>
      <c r="H3719" s="15" t="str">
        <f>VLOOKUP(A3719,Tax!$B$2:$X$5526,9,)</f>
        <v xml:space="preserve"> Magnoliophyta</v>
      </c>
      <c r="I3719" s="15" t="str">
        <f>VLOOKUP(A3719,Tax!$B$2:$X$5526,10,FALSE)</f>
        <v xml:space="preserve"> Liliopsida</v>
      </c>
      <c r="J3719" s="15" t="str">
        <f>IF(AND(C3719=2,D3719=1,E3719=1,(C3719+D3719+E3719)=4),"1",IF(AND(B3719=1,D3719=1,(B3719+D3719)=2),"2","-"))</f>
        <v>-</v>
      </c>
      <c r="K3719"/>
    </row>
    <row r="3720" spans="1:12" hidden="1" x14ac:dyDescent="0.25">
      <c r="A3720" s="11" t="s">
        <v>7675</v>
      </c>
      <c r="B3720" s="13"/>
      <c r="C3720" s="13"/>
      <c r="D3720" s="13">
        <v>1</v>
      </c>
      <c r="E3720" s="13"/>
      <c r="F3720" s="13">
        <v>1</v>
      </c>
      <c r="G3720" s="13">
        <f>VLOOKUP(A3720,Лист8!A3719:B9425,2,)</f>
        <v>105</v>
      </c>
      <c r="H3720" s="15" t="str">
        <f>VLOOKUP(A3720,Tax!$B$2:$X$5526,9,)</f>
        <v xml:space="preserve"> Magnoliophyta</v>
      </c>
      <c r="I3720" s="15" t="str">
        <f>VLOOKUP(A3720,Tax!$B$2:$X$5526,10,FALSE)</f>
        <v xml:space="preserve"> Liliopsida</v>
      </c>
      <c r="J3720" s="15" t="str">
        <f>IF(AND(C3720=2,D3720=1,E3720=1,(C3720+D3720+E3720)=4),"1",IF(AND(B3720=1,D3720=1,(B3720+D3720)=2),"2","-"))</f>
        <v>-</v>
      </c>
      <c r="K3720"/>
    </row>
    <row r="3721" spans="1:12" hidden="1" x14ac:dyDescent="0.25">
      <c r="A3721" s="11" t="s">
        <v>7677</v>
      </c>
      <c r="B3721" s="13"/>
      <c r="C3721" s="13"/>
      <c r="D3721" s="13">
        <v>1</v>
      </c>
      <c r="E3721" s="13"/>
      <c r="F3721" s="13">
        <v>1</v>
      </c>
      <c r="G3721" s="13">
        <f>VLOOKUP(A3721,Лист8!A3720:B9426,2,)</f>
        <v>91</v>
      </c>
      <c r="H3721" s="15" t="str">
        <f>VLOOKUP(A3721,Tax!$B$2:$X$5526,9,)</f>
        <v xml:space="preserve"> Magnoliophyta</v>
      </c>
      <c r="I3721" s="15" t="str">
        <f>VLOOKUP(A3721,Tax!$B$2:$X$5526,10,FALSE)</f>
        <v xml:space="preserve"> Liliopsida</v>
      </c>
      <c r="J3721" s="15" t="str">
        <f>IF(AND(C3721=2,D3721=1,E3721=1,(C3721+D3721+E3721)=4),"1",IF(AND(B3721=1,D3721=1,(B3721+D3721)=2),"2","-"))</f>
        <v>-</v>
      </c>
      <c r="K3721"/>
    </row>
    <row r="3722" spans="1:12" hidden="1" x14ac:dyDescent="0.25">
      <c r="A3722" s="11" t="s">
        <v>7679</v>
      </c>
      <c r="B3722" s="13"/>
      <c r="C3722" s="13"/>
      <c r="D3722" s="13">
        <v>3</v>
      </c>
      <c r="E3722" s="13"/>
      <c r="F3722" s="13">
        <v>3</v>
      </c>
      <c r="G3722" s="13">
        <f>VLOOKUP(A3722,Лист8!A3721:B9427,2,)</f>
        <v>290</v>
      </c>
      <c r="H3722" s="15" t="str">
        <f>VLOOKUP(A3722,Tax!$B$2:$X$5526,9,)</f>
        <v xml:space="preserve"> Magnoliophyta</v>
      </c>
      <c r="I3722" s="15" t="str">
        <f>VLOOKUP(A3722,Tax!$B$2:$X$5526,10,FALSE)</f>
        <v xml:space="preserve"> Liliopsida</v>
      </c>
      <c r="J3722" s="15" t="str">
        <f>IF(AND(C3722=2,D3722=1,E3722=1,(C3722+D3722+E3722)=4),"1",IF(AND(B3722=1,D3722=1,(B3722+D3722)=2),"2","-"))</f>
        <v>-</v>
      </c>
      <c r="K3722"/>
    </row>
    <row r="3723" spans="1:12" hidden="1" x14ac:dyDescent="0.25">
      <c r="A3723" s="11" t="s">
        <v>7681</v>
      </c>
      <c r="B3723" s="13"/>
      <c r="C3723" s="13"/>
      <c r="D3723" s="13">
        <v>1</v>
      </c>
      <c r="E3723" s="13"/>
      <c r="F3723" s="13">
        <v>1</v>
      </c>
      <c r="G3723" s="13">
        <f>VLOOKUP(A3723,Лист8!A3722:B9428,2,)</f>
        <v>98</v>
      </c>
      <c r="H3723" s="15" t="str">
        <f>VLOOKUP(A3723,Tax!$B$2:$X$5526,9,)</f>
        <v xml:space="preserve"> Magnoliophyta</v>
      </c>
      <c r="I3723" s="15" t="str">
        <f>VLOOKUP(A3723,Tax!$B$2:$X$5526,10,FALSE)</f>
        <v xml:space="preserve"> Liliopsida</v>
      </c>
      <c r="J3723" s="15" t="str">
        <f>IF(AND(C3723=2,D3723=1,E3723=1,(C3723+D3723+E3723)=4),"1",IF(AND(B3723=1,D3723=1,(B3723+D3723)=2),"2","-"))</f>
        <v>-</v>
      </c>
      <c r="K3723"/>
    </row>
    <row r="3724" spans="1:12" hidden="1" x14ac:dyDescent="0.25">
      <c r="A3724" s="11" t="s">
        <v>7683</v>
      </c>
      <c r="B3724" s="13"/>
      <c r="C3724" s="13"/>
      <c r="D3724" s="13">
        <v>2</v>
      </c>
      <c r="E3724" s="13"/>
      <c r="F3724" s="13">
        <v>2</v>
      </c>
      <c r="G3724" s="13">
        <f>VLOOKUP(A3724,Лист8!A3723:B9429,2,)</f>
        <v>178</v>
      </c>
      <c r="H3724" s="15" t="str">
        <f>VLOOKUP(A3724,Tax!$B$2:$X$5526,9,)</f>
        <v xml:space="preserve"> Magnoliophyta</v>
      </c>
      <c r="I3724" s="15" t="str">
        <f>VLOOKUP(A3724,Tax!$B$2:$X$5526,10,FALSE)</f>
        <v xml:space="preserve"> Liliopsida</v>
      </c>
      <c r="J3724" s="15" t="str">
        <f>IF(AND(C3724=2,D3724=1,E3724=1,(C3724+D3724+E3724)=4),"1",IF(AND(B3724=1,D3724=1,(B3724+D3724)=2),"2","-"))</f>
        <v>-</v>
      </c>
      <c r="K3724"/>
    </row>
    <row r="3725" spans="1:12" hidden="1" x14ac:dyDescent="0.25">
      <c r="A3725" s="11" t="s">
        <v>7685</v>
      </c>
      <c r="B3725" s="13"/>
      <c r="C3725" s="13"/>
      <c r="D3725" s="13">
        <v>3</v>
      </c>
      <c r="E3725" s="13"/>
      <c r="F3725" s="13">
        <v>3</v>
      </c>
      <c r="G3725" s="13">
        <f>VLOOKUP(A3725,Лист8!A3724:B9430,2,)</f>
        <v>286</v>
      </c>
      <c r="H3725" s="15" t="str">
        <f>VLOOKUP(A3725,Tax!$B$2:$X$5526,9,)</f>
        <v xml:space="preserve"> Magnoliophyta</v>
      </c>
      <c r="I3725" s="15" t="str">
        <f>VLOOKUP(A3725,Tax!$B$2:$X$5526,10,FALSE)</f>
        <v xml:space="preserve"> Liliopsida</v>
      </c>
      <c r="J3725" s="15" t="str">
        <f>IF(AND(C3725=2,D3725=1,E3725=1,(C3725+D3725+E3725)=4),"1",IF(AND(B3725=1,D3725=1,(B3725+D3725)=2),"2","-"))</f>
        <v>-</v>
      </c>
      <c r="K3725"/>
    </row>
    <row r="3726" spans="1:12" hidden="1" x14ac:dyDescent="0.25">
      <c r="A3726" s="11" t="s">
        <v>7687</v>
      </c>
      <c r="B3726" s="13"/>
      <c r="C3726" s="13"/>
      <c r="D3726" s="13">
        <v>3</v>
      </c>
      <c r="E3726" s="13"/>
      <c r="F3726" s="13">
        <v>3</v>
      </c>
      <c r="G3726" s="13">
        <f>VLOOKUP(A3726,Лист8!A3725:B9431,2,)</f>
        <v>276</v>
      </c>
      <c r="H3726" s="15" t="str">
        <f>VLOOKUP(A3726,Tax!$B$2:$X$5526,9,)</f>
        <v xml:space="preserve"> Magnoliophyta</v>
      </c>
      <c r="I3726" s="15" t="str">
        <f>VLOOKUP(A3726,Tax!$B$2:$X$5526,10,FALSE)</f>
        <v xml:space="preserve"> Liliopsida</v>
      </c>
      <c r="J3726" s="15" t="str">
        <f>IF(AND(C3726=2,D3726=1,E3726=1,(C3726+D3726+E3726)=4),"1",IF(AND(B3726=1,D3726=1,(B3726+D3726)=2),"2","-"))</f>
        <v>-</v>
      </c>
      <c r="K3726"/>
    </row>
    <row r="3727" spans="1:12" hidden="1" x14ac:dyDescent="0.25">
      <c r="A3727" s="11" t="s">
        <v>7689</v>
      </c>
      <c r="B3727" s="13"/>
      <c r="C3727" s="13"/>
      <c r="D3727" s="13">
        <v>2</v>
      </c>
      <c r="E3727" s="13"/>
      <c r="F3727" s="13">
        <v>2</v>
      </c>
      <c r="G3727" s="13">
        <f>VLOOKUP(A3727,Лист8!A3726:B9432,2,)</f>
        <v>186</v>
      </c>
      <c r="H3727" s="15" t="str">
        <f>VLOOKUP(A3727,Tax!$B$2:$X$5526,9,)</f>
        <v xml:space="preserve"> Magnoliophyta</v>
      </c>
      <c r="I3727" s="15" t="str">
        <f>VLOOKUP(A3727,Tax!$B$2:$X$5526,10,FALSE)</f>
        <v xml:space="preserve"> Liliopsida</v>
      </c>
      <c r="J3727" s="15" t="str">
        <f>IF(AND(C3727=2,D3727=1,E3727=1,(C3727+D3727+E3727)=4),"1",IF(AND(B3727=1,D3727=1,(B3727+D3727)=2),"2","-"))</f>
        <v>-</v>
      </c>
      <c r="K3727"/>
    </row>
    <row r="3728" spans="1:12" hidden="1" x14ac:dyDescent="0.25">
      <c r="A3728" s="11" t="s">
        <v>7691</v>
      </c>
      <c r="B3728" s="13"/>
      <c r="C3728" s="13"/>
      <c r="D3728" s="13">
        <v>2</v>
      </c>
      <c r="E3728" s="13"/>
      <c r="F3728" s="13">
        <v>2</v>
      </c>
      <c r="G3728" s="13">
        <f>VLOOKUP(A3728,Лист8!A3727:B9433,2,)</f>
        <v>182</v>
      </c>
      <c r="H3728" s="15" t="str">
        <f>VLOOKUP(A3728,Tax!$B$2:$X$5526,9,)</f>
        <v xml:space="preserve"> Magnoliophyta</v>
      </c>
      <c r="I3728" s="15" t="str">
        <f>VLOOKUP(A3728,Tax!$B$2:$X$5526,10,FALSE)</f>
        <v xml:space="preserve"> Liliopsida</v>
      </c>
      <c r="J3728" s="15" t="str">
        <f>IF(AND(C3728=2,D3728=1,E3728=1,(C3728+D3728+E3728)=4),"1",IF(AND(B3728=1,D3728=1,(B3728+D3728)=2),"2","-"))</f>
        <v>-</v>
      </c>
      <c r="K3728"/>
    </row>
    <row r="3729" spans="1:11" hidden="1" x14ac:dyDescent="0.25">
      <c r="A3729" s="11" t="s">
        <v>7693</v>
      </c>
      <c r="B3729" s="13"/>
      <c r="C3729" s="13"/>
      <c r="D3729" s="13">
        <v>1</v>
      </c>
      <c r="E3729" s="13"/>
      <c r="F3729" s="13">
        <v>1</v>
      </c>
      <c r="G3729" s="13">
        <f>VLOOKUP(A3729,Лист8!A3728:B9434,2,)</f>
        <v>91</v>
      </c>
      <c r="H3729" s="15" t="str">
        <f>VLOOKUP(A3729,Tax!$B$2:$X$5526,9,)</f>
        <v xml:space="preserve"> Magnoliophyta</v>
      </c>
      <c r="I3729" s="15" t="str">
        <f>VLOOKUP(A3729,Tax!$B$2:$X$5526,10,FALSE)</f>
        <v xml:space="preserve"> Liliopsida</v>
      </c>
      <c r="J3729" s="15" t="str">
        <f>IF(AND(C3729=2,D3729=1,E3729=1,(C3729+D3729+E3729)=4),"1",IF(AND(B3729=1,D3729=1,(B3729+D3729)=2),"2","-"))</f>
        <v>-</v>
      </c>
      <c r="K3729"/>
    </row>
    <row r="3730" spans="1:11" hidden="1" x14ac:dyDescent="0.25">
      <c r="A3730" s="11" t="s">
        <v>7695</v>
      </c>
      <c r="B3730" s="13"/>
      <c r="C3730" s="13"/>
      <c r="D3730" s="13">
        <v>2</v>
      </c>
      <c r="E3730" s="13"/>
      <c r="F3730" s="13">
        <v>2</v>
      </c>
      <c r="G3730" s="13">
        <f>VLOOKUP(A3730,Лист8!A3729:B9435,2,)</f>
        <v>199</v>
      </c>
      <c r="H3730" s="15" t="str">
        <f>VLOOKUP(A3730,Tax!$B$2:$X$5526,9,)</f>
        <v xml:space="preserve"> Magnoliophyta</v>
      </c>
      <c r="I3730" s="15" t="str">
        <f>VLOOKUP(A3730,Tax!$B$2:$X$5526,10,FALSE)</f>
        <v xml:space="preserve"> Liliopsida</v>
      </c>
      <c r="J3730" s="15" t="str">
        <f>IF(AND(C3730=2,D3730=1,E3730=1,(C3730+D3730+E3730)=4),"1",IF(AND(B3730=1,D3730=1,(B3730+D3730)=2),"2","-"))</f>
        <v>-</v>
      </c>
      <c r="K3730"/>
    </row>
    <row r="3731" spans="1:11" hidden="1" x14ac:dyDescent="0.25">
      <c r="A3731" s="11" t="s">
        <v>7697</v>
      </c>
      <c r="B3731" s="13"/>
      <c r="C3731" s="13">
        <v>1</v>
      </c>
      <c r="D3731" s="13">
        <v>1</v>
      </c>
      <c r="E3731" s="13">
        <v>1</v>
      </c>
      <c r="F3731" s="13">
        <v>3</v>
      </c>
      <c r="G3731" s="13">
        <f>VLOOKUP(A3731,Лист8!A3730:B9436,2,)</f>
        <v>241</v>
      </c>
      <c r="H3731" s="15" t="str">
        <f>VLOOKUP(A3731,Tax!$B$2:$X$5526,9,)</f>
        <v xml:space="preserve"> Magnoliophyta</v>
      </c>
      <c r="I3731" s="15" t="str">
        <f>VLOOKUP(A3731,Tax!$B$2:$X$5526,10,FALSE)</f>
        <v xml:space="preserve"> Liliopsida</v>
      </c>
      <c r="J3731" s="15" t="str">
        <f>IF(AND(C3731=2,D3731=1,E3731=1,(C3731+D3731+E3731)=4),"1",IF(AND(B3731=1,D3731=1,(B3731+D3731)=2),"2","-"))</f>
        <v>-</v>
      </c>
      <c r="K3731"/>
    </row>
    <row r="3732" spans="1:11" hidden="1" x14ac:dyDescent="0.25">
      <c r="A3732" s="11" t="s">
        <v>7699</v>
      </c>
      <c r="B3732" s="13"/>
      <c r="C3732" s="13"/>
      <c r="D3732" s="13">
        <v>1</v>
      </c>
      <c r="E3732" s="13">
        <v>1</v>
      </c>
      <c r="F3732" s="13">
        <v>2</v>
      </c>
      <c r="G3732" s="13">
        <f>VLOOKUP(A3732,Лист8!A3731:B9437,2,)</f>
        <v>184</v>
      </c>
      <c r="H3732" s="15" t="str">
        <f>VLOOKUP(A3732,Tax!$B$2:$X$5526,9,)</f>
        <v xml:space="preserve"> Magnoliophyta</v>
      </c>
      <c r="I3732" s="15" t="str">
        <f>VLOOKUP(A3732,Tax!$B$2:$X$5526,10,FALSE)</f>
        <v xml:space="preserve"> Liliopsida</v>
      </c>
      <c r="J3732" s="15" t="str">
        <f>IF(AND(C3732=2,D3732=1,E3732=1,(C3732+D3732+E3732)=4),"1",IF(AND(B3732=1,D3732=1,(B3732+D3732)=2),"2","-"))</f>
        <v>-</v>
      </c>
      <c r="K3732"/>
    </row>
    <row r="3733" spans="1:11" hidden="1" x14ac:dyDescent="0.25">
      <c r="A3733" s="11" t="s">
        <v>7701</v>
      </c>
      <c r="B3733" s="13"/>
      <c r="C3733" s="13"/>
      <c r="D3733" s="13">
        <v>1</v>
      </c>
      <c r="E3733" s="13"/>
      <c r="F3733" s="13">
        <v>1</v>
      </c>
      <c r="G3733" s="13">
        <f>VLOOKUP(A3733,Лист8!A3732:B9438,2,)</f>
        <v>74</v>
      </c>
      <c r="H3733" s="15" t="str">
        <f>VLOOKUP(A3733,Tax!$B$2:$X$5526,9,)</f>
        <v xml:space="preserve"> Magnoliophyta</v>
      </c>
      <c r="I3733" s="15" t="str">
        <f>VLOOKUP(A3733,Tax!$B$2:$X$5526,10,FALSE)</f>
        <v xml:space="preserve"> Liliopsida</v>
      </c>
      <c r="J3733" s="15" t="str">
        <f>IF(AND(C3733=2,D3733=1,E3733=1,(C3733+D3733+E3733)=4),"1",IF(AND(B3733=1,D3733=1,(B3733+D3733)=2),"2","-"))</f>
        <v>-</v>
      </c>
      <c r="K3733"/>
    </row>
    <row r="3734" spans="1:11" hidden="1" x14ac:dyDescent="0.25">
      <c r="A3734" s="11" t="s">
        <v>7703</v>
      </c>
      <c r="B3734" s="13"/>
      <c r="C3734" s="13">
        <v>1</v>
      </c>
      <c r="D3734" s="13">
        <v>1</v>
      </c>
      <c r="E3734" s="13">
        <v>1</v>
      </c>
      <c r="F3734" s="13">
        <v>3</v>
      </c>
      <c r="G3734" s="13">
        <f>VLOOKUP(A3734,Лист8!A3733:B9439,2,)</f>
        <v>378</v>
      </c>
      <c r="H3734" s="15" t="str">
        <f>VLOOKUP(A3734,Tax!$B$2:$X$5526,9,)</f>
        <v xml:space="preserve"> Magnoliophyta</v>
      </c>
      <c r="I3734" s="15" t="str">
        <f>VLOOKUP(A3734,Tax!$B$2:$X$5526,10,FALSE)</f>
        <v xml:space="preserve"> Liliopsida</v>
      </c>
      <c r="J3734" s="15" t="str">
        <f>IF(AND(C3734=2,D3734=1,E3734=1,(C3734+D3734+E3734)=4),"1",IF(AND(B3734=1,D3734=1,(B3734+D3734)=2),"2","-"))</f>
        <v>-</v>
      </c>
      <c r="K3734"/>
    </row>
    <row r="3735" spans="1:11" hidden="1" x14ac:dyDescent="0.25">
      <c r="A3735" s="11" t="s">
        <v>7705</v>
      </c>
      <c r="B3735" s="13"/>
      <c r="C3735" s="13">
        <v>1</v>
      </c>
      <c r="D3735" s="13">
        <v>1</v>
      </c>
      <c r="E3735" s="13">
        <v>1</v>
      </c>
      <c r="F3735" s="13">
        <v>3</v>
      </c>
      <c r="G3735" s="13">
        <f>VLOOKUP(A3735,Лист8!A3734:B9440,2,)</f>
        <v>304</v>
      </c>
      <c r="H3735" s="15" t="str">
        <f>VLOOKUP(A3735,Tax!$B$2:$X$5526,9,)</f>
        <v xml:space="preserve"> Magnoliophyta</v>
      </c>
      <c r="I3735" s="15" t="str">
        <f>VLOOKUP(A3735,Tax!$B$2:$X$5526,10,FALSE)</f>
        <v xml:space="preserve"> Liliopsida</v>
      </c>
      <c r="J3735" s="15" t="str">
        <f>IF(AND(C3735=2,D3735=1,E3735=1,(C3735+D3735+E3735)=4),"1",IF(AND(B3735=1,D3735=1,(B3735+D3735)=2),"2","-"))</f>
        <v>-</v>
      </c>
      <c r="K3735"/>
    </row>
    <row r="3736" spans="1:11" hidden="1" x14ac:dyDescent="0.25">
      <c r="A3736" s="11" t="s">
        <v>7707</v>
      </c>
      <c r="B3736" s="13"/>
      <c r="C3736" s="13"/>
      <c r="D3736" s="13">
        <v>1</v>
      </c>
      <c r="E3736" s="13"/>
      <c r="F3736" s="13">
        <v>1</v>
      </c>
      <c r="G3736" s="13">
        <f>VLOOKUP(A3736,Лист8!A3735:B9441,2,)</f>
        <v>101</v>
      </c>
      <c r="H3736" s="15" t="str">
        <f>VLOOKUP(A3736,Tax!$B$2:$X$5526,9,)</f>
        <v xml:space="preserve"> Magnoliophyta</v>
      </c>
      <c r="I3736" s="15" t="str">
        <f>VLOOKUP(A3736,Tax!$B$2:$X$5526,10,FALSE)</f>
        <v xml:space="preserve"> Liliopsida</v>
      </c>
      <c r="J3736" s="15" t="str">
        <f>IF(AND(C3736=2,D3736=1,E3736=1,(C3736+D3736+E3736)=4),"1",IF(AND(B3736=1,D3736=1,(B3736+D3736)=2),"2","-"))</f>
        <v>-</v>
      </c>
      <c r="K3736"/>
    </row>
    <row r="3737" spans="1:11" hidden="1" x14ac:dyDescent="0.25">
      <c r="A3737" s="11" t="s">
        <v>7709</v>
      </c>
      <c r="B3737" s="13"/>
      <c r="C3737" s="13"/>
      <c r="D3737" s="13">
        <v>1</v>
      </c>
      <c r="E3737" s="13">
        <v>1</v>
      </c>
      <c r="F3737" s="13">
        <v>2</v>
      </c>
      <c r="G3737" s="13">
        <f>VLOOKUP(A3737,Лист8!A3736:B9442,2,)</f>
        <v>185</v>
      </c>
      <c r="H3737" s="15" t="str">
        <f>VLOOKUP(A3737,Tax!$B$2:$X$5526,9,)</f>
        <v xml:space="preserve"> Magnoliophyta</v>
      </c>
      <c r="I3737" s="15" t="str">
        <f>VLOOKUP(A3737,Tax!$B$2:$X$5526,10,FALSE)</f>
        <v xml:space="preserve"> Liliopsida</v>
      </c>
      <c r="J3737" s="15" t="str">
        <f>IF(AND(C3737=2,D3737=1,E3737=1,(C3737+D3737+E3737)=4),"1",IF(AND(B3737=1,D3737=1,(B3737+D3737)=2),"2","-"))</f>
        <v>-</v>
      </c>
      <c r="K3737"/>
    </row>
    <row r="3738" spans="1:11" hidden="1" x14ac:dyDescent="0.25">
      <c r="A3738" s="11" t="s">
        <v>7711</v>
      </c>
      <c r="B3738" s="13"/>
      <c r="C3738" s="13"/>
      <c r="D3738" s="13">
        <v>1</v>
      </c>
      <c r="E3738" s="13"/>
      <c r="F3738" s="13">
        <v>1</v>
      </c>
      <c r="G3738" s="13">
        <f>VLOOKUP(A3738,Лист8!A3737:B9443,2,)</f>
        <v>91</v>
      </c>
      <c r="H3738" s="15" t="str">
        <f>VLOOKUP(A3738,Tax!$B$2:$X$5526,9,)</f>
        <v xml:space="preserve"> Magnoliophyta</v>
      </c>
      <c r="I3738" s="15" t="str">
        <f>VLOOKUP(A3738,Tax!$B$2:$X$5526,10,FALSE)</f>
        <v xml:space="preserve"> Liliopsida</v>
      </c>
      <c r="J3738" s="15" t="str">
        <f>IF(AND(C3738=2,D3738=1,E3738=1,(C3738+D3738+E3738)=4),"1",IF(AND(B3738=1,D3738=1,(B3738+D3738)=2),"2","-"))</f>
        <v>-</v>
      </c>
      <c r="K3738"/>
    </row>
    <row r="3739" spans="1:11" hidden="1" x14ac:dyDescent="0.25">
      <c r="A3739" s="11" t="s">
        <v>7713</v>
      </c>
      <c r="B3739" s="13"/>
      <c r="C3739" s="13"/>
      <c r="D3739" s="13">
        <v>1</v>
      </c>
      <c r="E3739" s="13">
        <v>1</v>
      </c>
      <c r="F3739" s="13">
        <v>2</v>
      </c>
      <c r="G3739" s="13">
        <f>VLOOKUP(A3739,Лист8!A3738:B9444,2,)</f>
        <v>183</v>
      </c>
      <c r="H3739" s="15" t="str">
        <f>VLOOKUP(A3739,Tax!$B$2:$X$5526,9,)</f>
        <v xml:space="preserve"> Magnoliophyta</v>
      </c>
      <c r="I3739" s="15" t="str">
        <f>VLOOKUP(A3739,Tax!$B$2:$X$5526,10,FALSE)</f>
        <v xml:space="preserve"> Liliopsida</v>
      </c>
      <c r="J3739" s="15" t="str">
        <f>IF(AND(C3739=2,D3739=1,E3739=1,(C3739+D3739+E3739)=4),"1",IF(AND(B3739=1,D3739=1,(B3739+D3739)=2),"2","-"))</f>
        <v>-</v>
      </c>
      <c r="K3739"/>
    </row>
    <row r="3740" spans="1:11" hidden="1" x14ac:dyDescent="0.25">
      <c r="A3740" s="11" t="s">
        <v>7715</v>
      </c>
      <c r="B3740" s="13"/>
      <c r="C3740" s="13"/>
      <c r="D3740" s="13">
        <v>1</v>
      </c>
      <c r="E3740" s="13"/>
      <c r="F3740" s="13">
        <v>1</v>
      </c>
      <c r="G3740" s="13">
        <f>VLOOKUP(A3740,Лист8!A3739:B9445,2,)</f>
        <v>115</v>
      </c>
      <c r="H3740" s="15" t="str">
        <f>VLOOKUP(A3740,Tax!$B$2:$X$5526,9,)</f>
        <v xml:space="preserve"> Magnoliophyta</v>
      </c>
      <c r="I3740" s="15" t="str">
        <f>VLOOKUP(A3740,Tax!$B$2:$X$5526,10,FALSE)</f>
        <v xml:space="preserve"> Liliopsida</v>
      </c>
      <c r="J3740" s="15" t="str">
        <f>IF(AND(C3740=2,D3740=1,E3740=1,(C3740+D3740+E3740)=4),"1",IF(AND(B3740=1,D3740=1,(B3740+D3740)=2),"2","-"))</f>
        <v>-</v>
      </c>
      <c r="K3740"/>
    </row>
    <row r="3741" spans="1:11" hidden="1" x14ac:dyDescent="0.25">
      <c r="A3741" s="11" t="s">
        <v>7717</v>
      </c>
      <c r="B3741" s="13"/>
      <c r="C3741" s="13"/>
      <c r="D3741" s="13">
        <v>1</v>
      </c>
      <c r="E3741" s="13">
        <v>1</v>
      </c>
      <c r="F3741" s="13">
        <v>2</v>
      </c>
      <c r="G3741" s="13">
        <f>VLOOKUP(A3741,Лист8!A3740:B9446,2,)</f>
        <v>183</v>
      </c>
      <c r="H3741" s="15" t="str">
        <f>VLOOKUP(A3741,Tax!$B$2:$X$5526,9,)</f>
        <v xml:space="preserve"> Magnoliophyta</v>
      </c>
      <c r="I3741" s="15" t="str">
        <f>VLOOKUP(A3741,Tax!$B$2:$X$5526,10,FALSE)</f>
        <v xml:space="preserve"> Liliopsida</v>
      </c>
      <c r="J3741" s="15" t="str">
        <f>IF(AND(C3741=2,D3741=1,E3741=1,(C3741+D3741+E3741)=4),"1",IF(AND(B3741=1,D3741=1,(B3741+D3741)=2),"2","-"))</f>
        <v>-</v>
      </c>
      <c r="K3741"/>
    </row>
    <row r="3742" spans="1:11" hidden="1" x14ac:dyDescent="0.25">
      <c r="A3742" s="11" t="s">
        <v>7719</v>
      </c>
      <c r="B3742" s="13"/>
      <c r="C3742" s="13"/>
      <c r="D3742" s="13">
        <v>1</v>
      </c>
      <c r="E3742" s="13"/>
      <c r="F3742" s="13">
        <v>1</v>
      </c>
      <c r="G3742" s="13">
        <f>VLOOKUP(A3742,Лист8!A3741:B9447,2,)</f>
        <v>105</v>
      </c>
      <c r="H3742" s="15" t="str">
        <f>VLOOKUP(A3742,Tax!$B$2:$X$5526,9,)</f>
        <v xml:space="preserve"> Magnoliophyta</v>
      </c>
      <c r="I3742" s="15" t="str">
        <f>VLOOKUP(A3742,Tax!$B$2:$X$5526,10,FALSE)</f>
        <v xml:space="preserve"> Liliopsida</v>
      </c>
      <c r="J3742" s="15" t="str">
        <f>IF(AND(C3742=2,D3742=1,E3742=1,(C3742+D3742+E3742)=4),"1",IF(AND(B3742=1,D3742=1,(B3742+D3742)=2),"2","-"))</f>
        <v>-</v>
      </c>
      <c r="K3742"/>
    </row>
    <row r="3743" spans="1:11" hidden="1" x14ac:dyDescent="0.25">
      <c r="A3743" s="11" t="s">
        <v>7721</v>
      </c>
      <c r="B3743" s="13"/>
      <c r="C3743" s="13"/>
      <c r="D3743" s="13">
        <v>1</v>
      </c>
      <c r="E3743" s="13"/>
      <c r="F3743" s="13">
        <v>1</v>
      </c>
      <c r="G3743" s="13">
        <f>VLOOKUP(A3743,Лист8!A3742:B9448,2,)</f>
        <v>91</v>
      </c>
      <c r="H3743" s="15" t="str">
        <f>VLOOKUP(A3743,Tax!$B$2:$X$5526,9,)</f>
        <v xml:space="preserve"> Magnoliophyta</v>
      </c>
      <c r="I3743" s="15" t="str">
        <f>VLOOKUP(A3743,Tax!$B$2:$X$5526,10,FALSE)</f>
        <v xml:space="preserve"> Liliopsida</v>
      </c>
      <c r="J3743" s="15" t="str">
        <f>IF(AND(C3743=2,D3743=1,E3743=1,(C3743+D3743+E3743)=4),"1",IF(AND(B3743=1,D3743=1,(B3743+D3743)=2),"2","-"))</f>
        <v>-</v>
      </c>
      <c r="K3743"/>
    </row>
    <row r="3744" spans="1:11" hidden="1" x14ac:dyDescent="0.25">
      <c r="A3744" s="11" t="s">
        <v>7723</v>
      </c>
      <c r="B3744" s="13"/>
      <c r="C3744" s="13">
        <v>1</v>
      </c>
      <c r="D3744" s="13">
        <v>1</v>
      </c>
      <c r="E3744" s="13">
        <v>1</v>
      </c>
      <c r="F3744" s="13">
        <v>3</v>
      </c>
      <c r="G3744" s="13">
        <f>VLOOKUP(A3744,Лист8!A3743:B9449,2,)</f>
        <v>321</v>
      </c>
      <c r="H3744" s="15" t="str">
        <f>VLOOKUP(A3744,Tax!$B$2:$X$5526,9,)</f>
        <v xml:space="preserve"> Magnoliophyta</v>
      </c>
      <c r="I3744" s="15" t="str">
        <f>VLOOKUP(A3744,Tax!$B$2:$X$5526,10,FALSE)</f>
        <v xml:space="preserve"> Liliopsida</v>
      </c>
      <c r="J3744" s="15" t="str">
        <f>IF(AND(C3744=2,D3744=1,E3744=1,(C3744+D3744+E3744)=4),"1",IF(AND(B3744=1,D3744=1,(B3744+D3744)=2),"2","-"))</f>
        <v>-</v>
      </c>
      <c r="K3744"/>
    </row>
    <row r="3745" spans="1:11" hidden="1" x14ac:dyDescent="0.25">
      <c r="A3745" s="11" t="s">
        <v>7725</v>
      </c>
      <c r="B3745" s="13"/>
      <c r="C3745" s="13"/>
      <c r="D3745" s="13">
        <v>1</v>
      </c>
      <c r="E3745" s="13"/>
      <c r="F3745" s="13">
        <v>1</v>
      </c>
      <c r="G3745" s="13">
        <f>VLOOKUP(A3745,Лист8!A3744:B9450,2,)</f>
        <v>94</v>
      </c>
      <c r="H3745" s="15" t="str">
        <f>VLOOKUP(A3745,Tax!$B$2:$X$5526,9,)</f>
        <v xml:space="preserve"> Magnoliophyta</v>
      </c>
      <c r="I3745" s="15" t="str">
        <f>VLOOKUP(A3745,Tax!$B$2:$X$5526,10,FALSE)</f>
        <v xml:space="preserve"> Liliopsida</v>
      </c>
      <c r="J3745" s="15" t="str">
        <f>IF(AND(C3745=2,D3745=1,E3745=1,(C3745+D3745+E3745)=4),"1",IF(AND(B3745=1,D3745=1,(B3745+D3745)=2),"2","-"))</f>
        <v>-</v>
      </c>
      <c r="K3745"/>
    </row>
    <row r="3746" spans="1:11" hidden="1" x14ac:dyDescent="0.25">
      <c r="A3746" s="11" t="s">
        <v>7727</v>
      </c>
      <c r="B3746" s="13"/>
      <c r="C3746" s="13">
        <v>1</v>
      </c>
      <c r="D3746" s="13">
        <v>1</v>
      </c>
      <c r="E3746" s="13">
        <v>1</v>
      </c>
      <c r="F3746" s="13">
        <v>3</v>
      </c>
      <c r="G3746" s="13">
        <f>VLOOKUP(A3746,Лист8!A3745:B9451,2,)</f>
        <v>303</v>
      </c>
      <c r="H3746" s="15" t="str">
        <f>VLOOKUP(A3746,Tax!$B$2:$X$5526,9,)</f>
        <v xml:space="preserve"> Magnoliophyta</v>
      </c>
      <c r="I3746" s="15" t="str">
        <f>VLOOKUP(A3746,Tax!$B$2:$X$5526,10,FALSE)</f>
        <v xml:space="preserve"> Liliopsida</v>
      </c>
      <c r="J3746" s="15" t="str">
        <f>IF(AND(C3746=2,D3746=1,E3746=1,(C3746+D3746+E3746)=4),"1",IF(AND(B3746=1,D3746=1,(B3746+D3746)=2),"2","-"))</f>
        <v>-</v>
      </c>
      <c r="K3746"/>
    </row>
    <row r="3747" spans="1:11" hidden="1" x14ac:dyDescent="0.25">
      <c r="A3747" s="11" t="s">
        <v>7729</v>
      </c>
      <c r="B3747" s="13"/>
      <c r="C3747" s="13"/>
      <c r="D3747" s="13">
        <v>1</v>
      </c>
      <c r="E3747" s="13">
        <v>1</v>
      </c>
      <c r="F3747" s="13">
        <v>2</v>
      </c>
      <c r="G3747" s="13">
        <f>VLOOKUP(A3747,Лист8!A3746:B9452,2,)</f>
        <v>185</v>
      </c>
      <c r="H3747" s="15" t="str">
        <f>VLOOKUP(A3747,Tax!$B$2:$X$5526,9,)</f>
        <v xml:space="preserve"> Magnoliophyta</v>
      </c>
      <c r="I3747" s="15" t="str">
        <f>VLOOKUP(A3747,Tax!$B$2:$X$5526,10,FALSE)</f>
        <v xml:space="preserve"> Liliopsida</v>
      </c>
      <c r="J3747" s="15" t="str">
        <f>IF(AND(C3747=2,D3747=1,E3747=1,(C3747+D3747+E3747)=4),"1",IF(AND(B3747=1,D3747=1,(B3747+D3747)=2),"2","-"))</f>
        <v>-</v>
      </c>
      <c r="K3747"/>
    </row>
    <row r="3748" spans="1:11" hidden="1" x14ac:dyDescent="0.25">
      <c r="A3748" s="11" t="s">
        <v>7731</v>
      </c>
      <c r="B3748" s="13"/>
      <c r="C3748" s="13">
        <v>1</v>
      </c>
      <c r="D3748" s="13">
        <v>1</v>
      </c>
      <c r="E3748" s="13">
        <v>1</v>
      </c>
      <c r="F3748" s="13">
        <v>3</v>
      </c>
      <c r="G3748" s="13">
        <f>VLOOKUP(A3748,Лист8!A3747:B9453,2,)</f>
        <v>288</v>
      </c>
      <c r="H3748" s="15" t="str">
        <f>VLOOKUP(A3748,Tax!$B$2:$X$5526,9,)</f>
        <v xml:space="preserve"> Magnoliophyta</v>
      </c>
      <c r="I3748" s="15" t="str">
        <f>VLOOKUP(A3748,Tax!$B$2:$X$5526,10,FALSE)</f>
        <v xml:space="preserve"> Liliopsida</v>
      </c>
      <c r="J3748" s="15" t="str">
        <f>IF(AND(C3748=2,D3748=1,E3748=1,(C3748+D3748+E3748)=4),"1",IF(AND(B3748=1,D3748=1,(B3748+D3748)=2),"2","-"))</f>
        <v>-</v>
      </c>
      <c r="K3748"/>
    </row>
    <row r="3749" spans="1:11" hidden="1" x14ac:dyDescent="0.25">
      <c r="A3749" s="11" t="s">
        <v>7733</v>
      </c>
      <c r="B3749" s="13"/>
      <c r="C3749" s="13"/>
      <c r="D3749" s="13">
        <v>1</v>
      </c>
      <c r="E3749" s="13"/>
      <c r="F3749" s="13">
        <v>1</v>
      </c>
      <c r="G3749" s="13">
        <f>VLOOKUP(A3749,Лист8!A3748:B9454,2,)</f>
        <v>100</v>
      </c>
      <c r="H3749" s="15" t="str">
        <f>VLOOKUP(A3749,Tax!$B$2:$X$5526,9,)</f>
        <v xml:space="preserve"> Magnoliophyta</v>
      </c>
      <c r="I3749" s="15" t="str">
        <f>VLOOKUP(A3749,Tax!$B$2:$X$5526,10,FALSE)</f>
        <v xml:space="preserve"> Liliopsida</v>
      </c>
      <c r="J3749" s="15" t="str">
        <f>IF(AND(C3749=2,D3749=1,E3749=1,(C3749+D3749+E3749)=4),"1",IF(AND(B3749=1,D3749=1,(B3749+D3749)=2),"2","-"))</f>
        <v>-</v>
      </c>
      <c r="K3749"/>
    </row>
    <row r="3750" spans="1:11" hidden="1" x14ac:dyDescent="0.25">
      <c r="A3750" s="11" t="s">
        <v>7735</v>
      </c>
      <c r="B3750" s="13"/>
      <c r="C3750" s="13"/>
      <c r="D3750" s="13">
        <v>1</v>
      </c>
      <c r="E3750" s="13"/>
      <c r="F3750" s="13">
        <v>1</v>
      </c>
      <c r="G3750" s="13">
        <f>VLOOKUP(A3750,Лист8!A3749:B9455,2,)</f>
        <v>418</v>
      </c>
      <c r="H3750" s="15" t="str">
        <f>VLOOKUP(A3750,Tax!$B$2:$X$5526,9,)</f>
        <v xml:space="preserve"> Magnoliophyta</v>
      </c>
      <c r="I3750" s="15" t="str">
        <f>VLOOKUP(A3750,Tax!$B$2:$X$5526,10,FALSE)</f>
        <v xml:space="preserve"> Liliopsida</v>
      </c>
      <c r="J3750" s="15" t="str">
        <f>IF(AND(C3750=2,D3750=1,E3750=1,(C3750+D3750+E3750)=4),"1",IF(AND(B3750=1,D3750=1,(B3750+D3750)=2),"2","-"))</f>
        <v>-</v>
      </c>
      <c r="K3750"/>
    </row>
    <row r="3751" spans="1:11" hidden="1" x14ac:dyDescent="0.25">
      <c r="A3751" s="11" t="s">
        <v>7743</v>
      </c>
      <c r="B3751" s="13"/>
      <c r="C3751" s="13"/>
      <c r="D3751" s="13">
        <v>1</v>
      </c>
      <c r="E3751" s="13"/>
      <c r="F3751" s="13">
        <v>1</v>
      </c>
      <c r="G3751" s="13">
        <f>VLOOKUP(A3751,Лист8!A3750:B9456,2,)</f>
        <v>144</v>
      </c>
      <c r="H3751" s="15" t="str">
        <f>VLOOKUP(A3751,Tax!$B$2:$X$5526,9,)</f>
        <v xml:space="preserve"> Magnoliophyta</v>
      </c>
      <c r="I3751" s="15" t="str">
        <f>VLOOKUP(A3751,Tax!$B$2:$X$5526,10,FALSE)</f>
        <v xml:space="preserve"> Liliopsida</v>
      </c>
      <c r="J3751" s="15" t="str">
        <f>IF(AND(C3751=2,D3751=1,E3751=1,(C3751+D3751+E3751)=4),"1",IF(AND(B3751=1,D3751=1,(B3751+D3751)=2),"2","-"))</f>
        <v>-</v>
      </c>
      <c r="K3751"/>
    </row>
    <row r="3752" spans="1:11" hidden="1" x14ac:dyDescent="0.25">
      <c r="A3752" s="11" t="s">
        <v>7745</v>
      </c>
      <c r="B3752" s="13"/>
      <c r="C3752" s="13"/>
      <c r="D3752" s="13">
        <v>1</v>
      </c>
      <c r="E3752" s="13"/>
      <c r="F3752" s="13">
        <v>1</v>
      </c>
      <c r="G3752" s="13">
        <f>VLOOKUP(A3752,Лист8!A3751:B9457,2,)</f>
        <v>100</v>
      </c>
      <c r="H3752" s="15" t="str">
        <f>VLOOKUP(A3752,Tax!$B$2:$X$5526,9,)</f>
        <v xml:space="preserve"> Magnoliophyta</v>
      </c>
      <c r="I3752" s="15" t="str">
        <f>VLOOKUP(A3752,Tax!$B$2:$X$5526,10,FALSE)</f>
        <v xml:space="preserve"> Liliopsida</v>
      </c>
      <c r="J3752" s="15" t="str">
        <f>IF(AND(C3752=2,D3752=1,E3752=1,(C3752+D3752+E3752)=4),"1",IF(AND(B3752=1,D3752=1,(B3752+D3752)=2),"2","-"))</f>
        <v>-</v>
      </c>
      <c r="K3752"/>
    </row>
    <row r="3753" spans="1:11" hidden="1" x14ac:dyDescent="0.25">
      <c r="A3753" s="11" t="s">
        <v>7747</v>
      </c>
      <c r="B3753" s="13"/>
      <c r="C3753" s="13"/>
      <c r="D3753" s="13">
        <v>1</v>
      </c>
      <c r="E3753" s="13"/>
      <c r="F3753" s="13">
        <v>1</v>
      </c>
      <c r="G3753" s="13">
        <f>VLOOKUP(A3753,Лист8!A3752:B9458,2,)</f>
        <v>75</v>
      </c>
      <c r="H3753" s="15" t="str">
        <f>VLOOKUP(A3753,Tax!$B$2:$X$5526,9,)</f>
        <v xml:space="preserve"> Magnoliophyta</v>
      </c>
      <c r="I3753" s="15" t="str">
        <f>VLOOKUP(A3753,Tax!$B$2:$X$5526,10,FALSE)</f>
        <v xml:space="preserve"> Liliopsida</v>
      </c>
      <c r="J3753" s="15" t="str">
        <f>IF(AND(C3753=2,D3753=1,E3753=1,(C3753+D3753+E3753)=4),"1",IF(AND(B3753=1,D3753=1,(B3753+D3753)=2),"2","-"))</f>
        <v>-</v>
      </c>
      <c r="K3753"/>
    </row>
    <row r="3754" spans="1:11" hidden="1" x14ac:dyDescent="0.25">
      <c r="A3754" s="11" t="s">
        <v>7749</v>
      </c>
      <c r="B3754" s="13"/>
      <c r="C3754" s="13"/>
      <c r="D3754" s="13">
        <v>1</v>
      </c>
      <c r="E3754" s="13"/>
      <c r="F3754" s="13">
        <v>1</v>
      </c>
      <c r="G3754" s="13">
        <f>VLOOKUP(A3754,Лист8!A3753:B9459,2,)</f>
        <v>101</v>
      </c>
      <c r="H3754" s="15" t="str">
        <f>VLOOKUP(A3754,Tax!$B$2:$X$5526,9,)</f>
        <v xml:space="preserve"> Magnoliophyta</v>
      </c>
      <c r="I3754" s="15" t="str">
        <f>VLOOKUP(A3754,Tax!$B$2:$X$5526,10,FALSE)</f>
        <v xml:space="preserve"> Liliopsida</v>
      </c>
      <c r="J3754" s="15" t="str">
        <f>IF(AND(C3754=2,D3754=1,E3754=1,(C3754+D3754+E3754)=4),"1",IF(AND(B3754=1,D3754=1,(B3754+D3754)=2),"2","-"))</f>
        <v>-</v>
      </c>
      <c r="K3754"/>
    </row>
    <row r="3755" spans="1:11" hidden="1" x14ac:dyDescent="0.25">
      <c r="A3755" s="11" t="s">
        <v>7751</v>
      </c>
      <c r="B3755" s="13"/>
      <c r="C3755" s="13">
        <v>1</v>
      </c>
      <c r="D3755" s="13">
        <v>1</v>
      </c>
      <c r="E3755" s="13">
        <v>1</v>
      </c>
      <c r="F3755" s="13">
        <v>3</v>
      </c>
      <c r="G3755" s="13">
        <f>VLOOKUP(A3755,Лист8!A3754:B9460,2,)</f>
        <v>307</v>
      </c>
      <c r="H3755" s="15" t="str">
        <f>VLOOKUP(A3755,Tax!$B$2:$X$5526,9,)</f>
        <v xml:space="preserve"> Magnoliophyta</v>
      </c>
      <c r="I3755" s="15" t="str">
        <f>VLOOKUP(A3755,Tax!$B$2:$X$5526,10,FALSE)</f>
        <v xml:space="preserve"> Liliopsida</v>
      </c>
      <c r="J3755" s="15" t="str">
        <f>IF(AND(C3755=2,D3755=1,E3755=1,(C3755+D3755+E3755)=4),"1",IF(AND(B3755=1,D3755=1,(B3755+D3755)=2),"2","-"))</f>
        <v>-</v>
      </c>
      <c r="K3755"/>
    </row>
    <row r="3756" spans="1:11" hidden="1" x14ac:dyDescent="0.25">
      <c r="A3756" s="11" t="s">
        <v>7753</v>
      </c>
      <c r="B3756" s="13"/>
      <c r="C3756" s="13"/>
      <c r="D3756" s="13">
        <v>1</v>
      </c>
      <c r="E3756" s="13">
        <v>1</v>
      </c>
      <c r="F3756" s="13">
        <v>2</v>
      </c>
      <c r="G3756" s="13">
        <f>VLOOKUP(A3756,Лист8!A3755:B9461,2,)</f>
        <v>472</v>
      </c>
      <c r="H3756" s="15" t="str">
        <f>VLOOKUP(A3756,Tax!$B$2:$X$5526,9,)</f>
        <v xml:space="preserve"> Magnoliophyta</v>
      </c>
      <c r="I3756" s="15" t="str">
        <f>VLOOKUP(A3756,Tax!$B$2:$X$5526,10,FALSE)</f>
        <v xml:space="preserve"> Liliopsida</v>
      </c>
      <c r="J3756" s="15" t="str">
        <f>IF(AND(C3756=2,D3756=1,E3756=1,(C3756+D3756+E3756)=4),"1",IF(AND(B3756=1,D3756=1,(B3756+D3756)=2),"2","-"))</f>
        <v>-</v>
      </c>
      <c r="K3756"/>
    </row>
    <row r="3757" spans="1:11" hidden="1" x14ac:dyDescent="0.25">
      <c r="A3757" s="11" t="s">
        <v>7755</v>
      </c>
      <c r="B3757" s="13"/>
      <c r="C3757" s="13"/>
      <c r="D3757" s="13">
        <v>1</v>
      </c>
      <c r="E3757" s="13">
        <v>1</v>
      </c>
      <c r="F3757" s="13">
        <v>2</v>
      </c>
      <c r="G3757" s="13">
        <f>VLOOKUP(A3757,Лист8!A3756:B9462,2,)</f>
        <v>185</v>
      </c>
      <c r="H3757" s="15" t="str">
        <f>VLOOKUP(A3757,Tax!$B$2:$X$5526,9,)</f>
        <v xml:space="preserve"> Magnoliophyta</v>
      </c>
      <c r="I3757" s="15" t="str">
        <f>VLOOKUP(A3757,Tax!$B$2:$X$5526,10,FALSE)</f>
        <v xml:space="preserve"> Liliopsida</v>
      </c>
      <c r="J3757" s="15" t="str">
        <f>IF(AND(C3757=2,D3757=1,E3757=1,(C3757+D3757+E3757)=4),"1",IF(AND(B3757=1,D3757=1,(B3757+D3757)=2),"2","-"))</f>
        <v>-</v>
      </c>
      <c r="K3757"/>
    </row>
    <row r="3758" spans="1:11" hidden="1" x14ac:dyDescent="0.25">
      <c r="A3758" s="11" t="s">
        <v>7757</v>
      </c>
      <c r="B3758" s="13"/>
      <c r="C3758" s="13"/>
      <c r="D3758" s="13">
        <v>1</v>
      </c>
      <c r="E3758" s="13"/>
      <c r="F3758" s="13">
        <v>1</v>
      </c>
      <c r="G3758" s="13">
        <f>VLOOKUP(A3758,Лист8!A3757:B9463,2,)</f>
        <v>81</v>
      </c>
      <c r="H3758" s="15" t="str">
        <f>VLOOKUP(A3758,Tax!$B$2:$X$5526,9,)</f>
        <v xml:space="preserve"> Magnoliophyta</v>
      </c>
      <c r="I3758" s="15" t="str">
        <f>VLOOKUP(A3758,Tax!$B$2:$X$5526,10,FALSE)</f>
        <v xml:space="preserve"> Liliopsida</v>
      </c>
      <c r="J3758" s="15" t="str">
        <f>IF(AND(C3758=2,D3758=1,E3758=1,(C3758+D3758+E3758)=4),"1",IF(AND(B3758=1,D3758=1,(B3758+D3758)=2),"2","-"))</f>
        <v>-</v>
      </c>
      <c r="K3758"/>
    </row>
    <row r="3759" spans="1:11" hidden="1" x14ac:dyDescent="0.25">
      <c r="A3759" s="11" t="s">
        <v>7759</v>
      </c>
      <c r="B3759" s="13"/>
      <c r="C3759" s="13"/>
      <c r="D3759" s="13">
        <v>1</v>
      </c>
      <c r="E3759" s="13"/>
      <c r="F3759" s="13">
        <v>1</v>
      </c>
      <c r="G3759" s="13">
        <f>VLOOKUP(A3759,Лист8!A3758:B9464,2,)</f>
        <v>106</v>
      </c>
      <c r="H3759" s="15" t="str">
        <f>VLOOKUP(A3759,Tax!$B$2:$X$5526,9,)</f>
        <v xml:space="preserve"> Magnoliophyta</v>
      </c>
      <c r="I3759" s="15" t="str">
        <f>VLOOKUP(A3759,Tax!$B$2:$X$5526,10,FALSE)</f>
        <v xml:space="preserve"> Liliopsida</v>
      </c>
      <c r="J3759" s="15" t="str">
        <f>IF(AND(C3759=2,D3759=1,E3759=1,(C3759+D3759+E3759)=4),"1",IF(AND(B3759=1,D3759=1,(B3759+D3759)=2),"2","-"))</f>
        <v>-</v>
      </c>
      <c r="K3759"/>
    </row>
    <row r="3760" spans="1:11" hidden="1" x14ac:dyDescent="0.25">
      <c r="A3760" s="11" t="s">
        <v>7761</v>
      </c>
      <c r="B3760" s="13"/>
      <c r="C3760" s="13"/>
      <c r="D3760" s="13">
        <v>2</v>
      </c>
      <c r="E3760" s="13"/>
      <c r="F3760" s="13">
        <v>2</v>
      </c>
      <c r="G3760" s="13">
        <f>VLOOKUP(A3760,Лист8!A3759:B9465,2,)</f>
        <v>186</v>
      </c>
      <c r="H3760" s="15" t="str">
        <f>VLOOKUP(A3760,Tax!$B$2:$X$5526,9,)</f>
        <v xml:space="preserve"> Magnoliophyta</v>
      </c>
      <c r="I3760" s="15" t="str">
        <f>VLOOKUP(A3760,Tax!$B$2:$X$5526,10,FALSE)</f>
        <v xml:space="preserve"> Liliopsida</v>
      </c>
      <c r="J3760" s="15" t="str">
        <f>IF(AND(C3760=2,D3760=1,E3760=1,(C3760+D3760+E3760)=4),"1",IF(AND(B3760=1,D3760=1,(B3760+D3760)=2),"2","-"))</f>
        <v>-</v>
      </c>
      <c r="K3760"/>
    </row>
    <row r="3761" spans="1:12" hidden="1" x14ac:dyDescent="0.25">
      <c r="A3761" s="11" t="s">
        <v>7763</v>
      </c>
      <c r="B3761" s="13"/>
      <c r="C3761" s="13">
        <v>1</v>
      </c>
      <c r="D3761" s="13">
        <v>1</v>
      </c>
      <c r="E3761" s="13">
        <v>1</v>
      </c>
      <c r="F3761" s="13">
        <v>3</v>
      </c>
      <c r="G3761" s="13">
        <f>VLOOKUP(A3761,Лист8!A3760:B9466,2,)</f>
        <v>236</v>
      </c>
      <c r="H3761" s="15" t="str">
        <f>VLOOKUP(A3761,Tax!$B$2:$X$5526,9,)</f>
        <v xml:space="preserve"> Magnoliophyta</v>
      </c>
      <c r="I3761" s="15" t="str">
        <f>VLOOKUP(A3761,Tax!$B$2:$X$5526,10,FALSE)</f>
        <v xml:space="preserve"> Liliopsida</v>
      </c>
      <c r="J3761" s="15" t="str">
        <f>IF(AND(C3761=2,D3761=1,E3761=1,(C3761+D3761+E3761)=4),"1",IF(AND(B3761=1,D3761=1,(B3761+D3761)=2),"2","-"))</f>
        <v>-</v>
      </c>
      <c r="K3761"/>
    </row>
    <row r="3762" spans="1:12" hidden="1" x14ac:dyDescent="0.25">
      <c r="A3762" s="11" t="s">
        <v>7765</v>
      </c>
      <c r="B3762" s="13"/>
      <c r="C3762" s="13"/>
      <c r="D3762" s="13">
        <v>1</v>
      </c>
      <c r="E3762" s="13"/>
      <c r="F3762" s="13">
        <v>1</v>
      </c>
      <c r="G3762" s="13">
        <f>VLOOKUP(A3762,Лист8!A3761:B9467,2,)</f>
        <v>112</v>
      </c>
      <c r="H3762" s="15" t="str">
        <f>VLOOKUP(A3762,Tax!$B$2:$X$5526,9,)</f>
        <v xml:space="preserve"> Magnoliophyta</v>
      </c>
      <c r="I3762" s="15" t="str">
        <f>VLOOKUP(A3762,Tax!$B$2:$X$5526,10,FALSE)</f>
        <v xml:space="preserve"> Liliopsida</v>
      </c>
      <c r="J3762" s="15" t="str">
        <f>IF(AND(C3762=2,D3762=1,E3762=1,(C3762+D3762+E3762)=4),"1",IF(AND(B3762=1,D3762=1,(B3762+D3762)=2),"2","-"))</f>
        <v>-</v>
      </c>
      <c r="K3762"/>
    </row>
    <row r="3763" spans="1:12" hidden="1" x14ac:dyDescent="0.25">
      <c r="A3763" s="11" t="s">
        <v>7767</v>
      </c>
      <c r="B3763" s="13"/>
      <c r="C3763" s="13"/>
      <c r="D3763" s="13">
        <v>1</v>
      </c>
      <c r="E3763" s="13"/>
      <c r="F3763" s="13">
        <v>1</v>
      </c>
      <c r="G3763" s="13">
        <f>VLOOKUP(A3763,Лист8!A3762:B9468,2,)</f>
        <v>106</v>
      </c>
      <c r="H3763" s="15" t="str">
        <f>VLOOKUP(A3763,Tax!$B$2:$X$5526,9,)</f>
        <v xml:space="preserve"> Magnoliophyta</v>
      </c>
      <c r="I3763" s="15" t="str">
        <f>VLOOKUP(A3763,Tax!$B$2:$X$5526,10,FALSE)</f>
        <v xml:space="preserve"> Liliopsida</v>
      </c>
      <c r="J3763" s="15" t="str">
        <f>IF(AND(C3763=2,D3763=1,E3763=1,(C3763+D3763+E3763)=4),"1",IF(AND(B3763=1,D3763=1,(B3763+D3763)=2),"2","-"))</f>
        <v>-</v>
      </c>
      <c r="K3763"/>
    </row>
    <row r="3764" spans="1:12" hidden="1" x14ac:dyDescent="0.25">
      <c r="A3764" s="11" t="s">
        <v>7769</v>
      </c>
      <c r="B3764" s="13"/>
      <c r="C3764" s="13">
        <v>1</v>
      </c>
      <c r="D3764" s="13">
        <v>1</v>
      </c>
      <c r="E3764" s="13">
        <v>1</v>
      </c>
      <c r="F3764" s="13">
        <v>3</v>
      </c>
      <c r="G3764" s="13">
        <f>VLOOKUP(A3764,Лист8!A3763:B9469,2,)</f>
        <v>238</v>
      </c>
      <c r="H3764" s="15" t="str">
        <f>VLOOKUP(A3764,Tax!$B$2:$X$5526,9,)</f>
        <v xml:space="preserve"> Magnoliophyta</v>
      </c>
      <c r="I3764" s="15" t="str">
        <f>VLOOKUP(A3764,Tax!$B$2:$X$5526,10,FALSE)</f>
        <v xml:space="preserve"> Liliopsida</v>
      </c>
      <c r="J3764" s="15" t="str">
        <f>IF(AND(C3764=2,D3764=1,E3764=1,(C3764+D3764+E3764)=4),"1",IF(AND(B3764=1,D3764=1,(B3764+D3764)=2),"2","-"))</f>
        <v>-</v>
      </c>
      <c r="K3764"/>
    </row>
    <row r="3765" spans="1:12" hidden="1" x14ac:dyDescent="0.25">
      <c r="A3765" s="11" t="s">
        <v>7771</v>
      </c>
      <c r="B3765" s="13"/>
      <c r="C3765" s="13"/>
      <c r="D3765" s="13">
        <v>3</v>
      </c>
      <c r="E3765" s="13"/>
      <c r="F3765" s="13">
        <v>3</v>
      </c>
      <c r="G3765" s="13">
        <f>VLOOKUP(A3765,Лист8!A3764:B9470,2,)</f>
        <v>283</v>
      </c>
      <c r="H3765" s="15" t="str">
        <f>VLOOKUP(A3765,Tax!$B$2:$X$5526,9,)</f>
        <v xml:space="preserve"> Magnoliophyta</v>
      </c>
      <c r="I3765" s="15" t="str">
        <f>VLOOKUP(A3765,Tax!$B$2:$X$5526,10,FALSE)</f>
        <v xml:space="preserve"> Liliopsida</v>
      </c>
      <c r="J3765" s="15" t="str">
        <f>IF(AND(C3765=2,D3765=1,E3765=1,(C3765+D3765+E3765)=4),"1",IF(AND(B3765=1,D3765=1,(B3765+D3765)=2),"2","-"))</f>
        <v>-</v>
      </c>
      <c r="K3765"/>
    </row>
    <row r="3766" spans="1:12" hidden="1" x14ac:dyDescent="0.25">
      <c r="A3766" s="11" t="s">
        <v>7773</v>
      </c>
      <c r="B3766" s="13"/>
      <c r="C3766" s="13"/>
      <c r="D3766" s="13">
        <v>2</v>
      </c>
      <c r="E3766" s="13"/>
      <c r="F3766" s="13">
        <v>2</v>
      </c>
      <c r="G3766" s="13">
        <f>VLOOKUP(A3766,Лист8!A3765:B9471,2,)</f>
        <v>189</v>
      </c>
      <c r="H3766" s="15" t="str">
        <f>VLOOKUP(A3766,Tax!$B$2:$X$5526,9,)</f>
        <v xml:space="preserve"> Magnoliophyta</v>
      </c>
      <c r="I3766" s="15" t="str">
        <f>VLOOKUP(A3766,Tax!$B$2:$X$5526,10,FALSE)</f>
        <v xml:space="preserve"> Liliopsida</v>
      </c>
      <c r="J3766" s="15" t="str">
        <f>IF(AND(C3766=2,D3766=1,E3766=1,(C3766+D3766+E3766)=4),"1",IF(AND(B3766=1,D3766=1,(B3766+D3766)=2),"2","-"))</f>
        <v>-</v>
      </c>
      <c r="K3766"/>
    </row>
    <row r="3767" spans="1:12" hidden="1" x14ac:dyDescent="0.25">
      <c r="A3767" s="11" t="s">
        <v>7775</v>
      </c>
      <c r="B3767" s="13"/>
      <c r="C3767" s="13">
        <v>1</v>
      </c>
      <c r="D3767" s="13">
        <v>1</v>
      </c>
      <c r="E3767" s="13">
        <v>1</v>
      </c>
      <c r="F3767" s="13">
        <v>3</v>
      </c>
      <c r="G3767" s="13">
        <f>VLOOKUP(A3767,Лист8!A3766:B9472,2,)</f>
        <v>305</v>
      </c>
      <c r="H3767" s="15" t="str">
        <f>VLOOKUP(A3767,Tax!$B$2:$X$5526,9,)</f>
        <v xml:space="preserve"> Magnoliophyta</v>
      </c>
      <c r="I3767" s="15" t="str">
        <f>VLOOKUP(A3767,Tax!$B$2:$X$5526,10,FALSE)</f>
        <v xml:space="preserve"> Liliopsida</v>
      </c>
      <c r="J3767" s="15" t="str">
        <f>IF(AND(C3767=2,D3767=1,E3767=1,(C3767+D3767+E3767)=4),"1",IF(AND(B3767=1,D3767=1,(B3767+D3767)=2),"2","-"))</f>
        <v>-</v>
      </c>
      <c r="K3767"/>
    </row>
    <row r="3768" spans="1:12" x14ac:dyDescent="0.25">
      <c r="A3768" s="11" t="s">
        <v>7777</v>
      </c>
      <c r="B3768" s="13"/>
      <c r="C3768" s="13">
        <v>2</v>
      </c>
      <c r="D3768" s="13">
        <v>1</v>
      </c>
      <c r="E3768" s="13">
        <v>1</v>
      </c>
      <c r="F3768" s="13">
        <v>4</v>
      </c>
      <c r="G3768" s="13">
        <f>VLOOKUP(A3768,Лист8!A3767:B9473,2,)</f>
        <v>314</v>
      </c>
      <c r="H3768" s="15" t="str">
        <f>VLOOKUP(A3768,Tax!$B$2:$X$5526,9,)</f>
        <v xml:space="preserve"> Magnoliophyta</v>
      </c>
      <c r="I3768" s="15" t="str">
        <f>VLOOKUP(A3768,Tax!$B$2:$X$5526,10,FALSE)</f>
        <v xml:space="preserve"> Liliopsida</v>
      </c>
      <c r="J3768" s="15" t="str">
        <f>IF(AND(C3768=2,D3768=1,E3768=1,(C3768+D3768+E3768)=4),"1",IF(AND(B3768=1,D3768=1,(B3768+D3768)=2),"2","-"))</f>
        <v>1</v>
      </c>
      <c r="K3768" s="15" t="str">
        <f>CONCATENATE("L",J3768)</f>
        <v>L1</v>
      </c>
      <c r="L3768" t="s">
        <v>12061</v>
      </c>
    </row>
    <row r="3769" spans="1:12" hidden="1" x14ac:dyDescent="0.25">
      <c r="A3769" s="11" t="s">
        <v>7779</v>
      </c>
      <c r="B3769" s="13"/>
      <c r="C3769" s="13"/>
      <c r="D3769" s="13">
        <v>1</v>
      </c>
      <c r="E3769" s="13">
        <v>1</v>
      </c>
      <c r="F3769" s="13">
        <v>2</v>
      </c>
      <c r="G3769" s="13">
        <f>VLOOKUP(A3769,Лист8!A3768:B9474,2,)</f>
        <v>183</v>
      </c>
      <c r="H3769" s="15" t="str">
        <f>VLOOKUP(A3769,Tax!$B$2:$X$5526,9,)</f>
        <v xml:space="preserve"> Magnoliophyta</v>
      </c>
      <c r="I3769" s="15" t="str">
        <f>VLOOKUP(A3769,Tax!$B$2:$X$5526,10,FALSE)</f>
        <v xml:space="preserve"> Liliopsida</v>
      </c>
      <c r="J3769" s="15" t="str">
        <f>IF(AND(C3769=2,D3769=1,E3769=1,(C3769+D3769+E3769)=4),"1",IF(AND(B3769=1,D3769=1,(B3769+D3769)=2),"2","-"))</f>
        <v>-</v>
      </c>
      <c r="K3769"/>
    </row>
    <row r="3770" spans="1:12" hidden="1" x14ac:dyDescent="0.25">
      <c r="A3770" s="11" t="s">
        <v>7781</v>
      </c>
      <c r="B3770" s="13"/>
      <c r="C3770" s="13"/>
      <c r="D3770" s="13">
        <v>1</v>
      </c>
      <c r="E3770" s="13">
        <v>1</v>
      </c>
      <c r="F3770" s="13">
        <v>2</v>
      </c>
      <c r="G3770" s="13">
        <f>VLOOKUP(A3770,Лист8!A3769:B9475,2,)</f>
        <v>183</v>
      </c>
      <c r="H3770" s="15" t="str">
        <f>VLOOKUP(A3770,Tax!$B$2:$X$5526,9,)</f>
        <v xml:space="preserve"> Magnoliophyta</v>
      </c>
      <c r="I3770" s="15" t="str">
        <f>VLOOKUP(A3770,Tax!$B$2:$X$5526,10,FALSE)</f>
        <v xml:space="preserve"> Liliopsida</v>
      </c>
      <c r="J3770" s="15" t="str">
        <f>IF(AND(C3770=2,D3770=1,E3770=1,(C3770+D3770+E3770)=4),"1",IF(AND(B3770=1,D3770=1,(B3770+D3770)=2),"2","-"))</f>
        <v>-</v>
      </c>
      <c r="K3770"/>
    </row>
    <row r="3771" spans="1:12" hidden="1" x14ac:dyDescent="0.25">
      <c r="A3771" s="11" t="s">
        <v>7783</v>
      </c>
      <c r="B3771" s="13"/>
      <c r="C3771" s="13"/>
      <c r="D3771" s="13">
        <v>1</v>
      </c>
      <c r="E3771" s="13">
        <v>1</v>
      </c>
      <c r="F3771" s="13">
        <v>2</v>
      </c>
      <c r="G3771" s="13">
        <f>VLOOKUP(A3771,Лист8!A3770:B9476,2,)</f>
        <v>183</v>
      </c>
      <c r="H3771" s="15" t="str">
        <f>VLOOKUP(A3771,Tax!$B$2:$X$5526,9,)</f>
        <v xml:space="preserve"> Magnoliophyta</v>
      </c>
      <c r="I3771" s="15" t="str">
        <f>VLOOKUP(A3771,Tax!$B$2:$X$5526,10,FALSE)</f>
        <v xml:space="preserve"> Liliopsida</v>
      </c>
      <c r="J3771" s="15" t="str">
        <f>IF(AND(C3771=2,D3771=1,E3771=1,(C3771+D3771+E3771)=4),"1",IF(AND(B3771=1,D3771=1,(B3771+D3771)=2),"2","-"))</f>
        <v>-</v>
      </c>
      <c r="K3771"/>
    </row>
    <row r="3772" spans="1:12" hidden="1" x14ac:dyDescent="0.25">
      <c r="A3772" s="11" t="s">
        <v>7785</v>
      </c>
      <c r="B3772" s="13"/>
      <c r="C3772" s="13"/>
      <c r="D3772" s="13">
        <v>1</v>
      </c>
      <c r="E3772" s="13"/>
      <c r="F3772" s="13">
        <v>1</v>
      </c>
      <c r="G3772" s="13">
        <f>VLOOKUP(A3772,Лист8!A3771:B9477,2,)</f>
        <v>101</v>
      </c>
      <c r="H3772" s="15" t="str">
        <f>VLOOKUP(A3772,Tax!$B$2:$X$5526,9,)</f>
        <v xml:space="preserve"> Magnoliophyta</v>
      </c>
      <c r="I3772" s="15" t="str">
        <f>VLOOKUP(A3772,Tax!$B$2:$X$5526,10,FALSE)</f>
        <v xml:space="preserve"> Liliopsida</v>
      </c>
      <c r="J3772" s="15" t="str">
        <f>IF(AND(C3772=2,D3772=1,E3772=1,(C3772+D3772+E3772)=4),"1",IF(AND(B3772=1,D3772=1,(B3772+D3772)=2),"2","-"))</f>
        <v>-</v>
      </c>
      <c r="K3772"/>
    </row>
    <row r="3773" spans="1:12" hidden="1" x14ac:dyDescent="0.25">
      <c r="A3773" s="11" t="s">
        <v>7787</v>
      </c>
      <c r="B3773" s="13"/>
      <c r="C3773" s="13">
        <v>1</v>
      </c>
      <c r="D3773" s="13">
        <v>1</v>
      </c>
      <c r="E3773" s="13">
        <v>1</v>
      </c>
      <c r="F3773" s="13">
        <v>3</v>
      </c>
      <c r="G3773" s="13">
        <f>VLOOKUP(A3773,Лист8!A3772:B9478,2,)</f>
        <v>259</v>
      </c>
      <c r="H3773" s="15" t="str">
        <f>VLOOKUP(A3773,Tax!$B$2:$X$5526,9,)</f>
        <v xml:space="preserve"> Magnoliophyta</v>
      </c>
      <c r="I3773" s="15" t="str">
        <f>VLOOKUP(A3773,Tax!$B$2:$X$5526,10,FALSE)</f>
        <v xml:space="preserve"> Liliopsida</v>
      </c>
      <c r="J3773" s="15" t="str">
        <f>IF(AND(C3773=2,D3773=1,E3773=1,(C3773+D3773+E3773)=4),"1",IF(AND(B3773=1,D3773=1,(B3773+D3773)=2),"2","-"))</f>
        <v>-</v>
      </c>
      <c r="K3773"/>
    </row>
    <row r="3774" spans="1:12" hidden="1" x14ac:dyDescent="0.25">
      <c r="A3774" s="11" t="s">
        <v>7789</v>
      </c>
      <c r="B3774" s="13"/>
      <c r="C3774" s="13"/>
      <c r="D3774" s="13">
        <v>1</v>
      </c>
      <c r="E3774" s="13">
        <v>1</v>
      </c>
      <c r="F3774" s="13">
        <v>2</v>
      </c>
      <c r="G3774" s="13">
        <f>VLOOKUP(A3774,Лист8!A3773:B9479,2,)</f>
        <v>183</v>
      </c>
      <c r="H3774" s="15" t="str">
        <f>VLOOKUP(A3774,Tax!$B$2:$X$5526,9,)</f>
        <v xml:space="preserve"> Magnoliophyta</v>
      </c>
      <c r="I3774" s="15" t="str">
        <f>VLOOKUP(A3774,Tax!$B$2:$X$5526,10,FALSE)</f>
        <v xml:space="preserve"> Liliopsida</v>
      </c>
      <c r="J3774" s="15" t="str">
        <f>IF(AND(C3774=2,D3774=1,E3774=1,(C3774+D3774+E3774)=4),"1",IF(AND(B3774=1,D3774=1,(B3774+D3774)=2),"2","-"))</f>
        <v>-</v>
      </c>
      <c r="K3774"/>
    </row>
    <row r="3775" spans="1:12" hidden="1" x14ac:dyDescent="0.25">
      <c r="A3775" s="11" t="s">
        <v>7791</v>
      </c>
      <c r="B3775" s="13"/>
      <c r="C3775" s="13"/>
      <c r="D3775" s="13">
        <v>1</v>
      </c>
      <c r="E3775" s="13">
        <v>1</v>
      </c>
      <c r="F3775" s="13">
        <v>2</v>
      </c>
      <c r="G3775" s="13">
        <f>VLOOKUP(A3775,Лист8!A3774:B9480,2,)</f>
        <v>183</v>
      </c>
      <c r="H3775" s="15" t="str">
        <f>VLOOKUP(A3775,Tax!$B$2:$X$5526,9,)</f>
        <v xml:space="preserve"> Magnoliophyta</v>
      </c>
      <c r="I3775" s="15" t="str">
        <f>VLOOKUP(A3775,Tax!$B$2:$X$5526,10,FALSE)</f>
        <v xml:space="preserve"> Liliopsida</v>
      </c>
      <c r="J3775" s="15" t="str">
        <f>IF(AND(C3775=2,D3775=1,E3775=1,(C3775+D3775+E3775)=4),"1",IF(AND(B3775=1,D3775=1,(B3775+D3775)=2),"2","-"))</f>
        <v>-</v>
      </c>
      <c r="K3775"/>
    </row>
    <row r="3776" spans="1:12" x14ac:dyDescent="0.25">
      <c r="A3776" s="11" t="s">
        <v>7793</v>
      </c>
      <c r="B3776" s="13">
        <v>1</v>
      </c>
      <c r="C3776" s="13"/>
      <c r="D3776" s="13">
        <v>1</v>
      </c>
      <c r="E3776" s="13"/>
      <c r="F3776" s="13">
        <v>2</v>
      </c>
      <c r="G3776" s="13">
        <f>VLOOKUP(A3776,Лист8!A3775:B9481,2,)</f>
        <v>156</v>
      </c>
      <c r="H3776" s="15" t="str">
        <f>VLOOKUP(A3776,Tax!$B$2:$X$5526,9,)</f>
        <v xml:space="preserve"> Magnoliophyta</v>
      </c>
      <c r="I3776" s="15" t="str">
        <f>VLOOKUP(A3776,Tax!$B$2:$X$5526,10,FALSE)</f>
        <v xml:space="preserve"> Liliopsida</v>
      </c>
      <c r="J3776" s="15" t="str">
        <f>IF(AND(C3776=2,D3776=1,E3776=1,(C3776+D3776+E3776)=4),"1",IF(AND(B3776=1,D3776=1,(B3776+D3776)=2),"2","-"))</f>
        <v>2</v>
      </c>
      <c r="K3776" s="15" t="str">
        <f>CONCATENATE("L",J3776)</f>
        <v>L2</v>
      </c>
      <c r="L3776" t="s">
        <v>12061</v>
      </c>
    </row>
    <row r="3777" spans="1:11" hidden="1" x14ac:dyDescent="0.25">
      <c r="A3777" s="11" t="s">
        <v>7795</v>
      </c>
      <c r="B3777" s="13"/>
      <c r="C3777" s="13"/>
      <c r="D3777" s="13">
        <v>1</v>
      </c>
      <c r="E3777" s="13"/>
      <c r="F3777" s="13">
        <v>1</v>
      </c>
      <c r="G3777" s="13">
        <f>VLOOKUP(A3777,Лист8!A3776:B9482,2,)</f>
        <v>92</v>
      </c>
      <c r="H3777" s="15" t="str">
        <f>VLOOKUP(A3777,Tax!$B$2:$X$5526,9,)</f>
        <v xml:space="preserve"> Magnoliophyta</v>
      </c>
      <c r="I3777" s="15" t="str">
        <f>VLOOKUP(A3777,Tax!$B$2:$X$5526,10,FALSE)</f>
        <v xml:space="preserve"> Liliopsida</v>
      </c>
      <c r="J3777" s="15" t="str">
        <f>IF(AND(C3777=2,D3777=1,E3777=1,(C3777+D3777+E3777)=4),"1",IF(AND(B3777=1,D3777=1,(B3777+D3777)=2),"2","-"))</f>
        <v>-</v>
      </c>
      <c r="K3777"/>
    </row>
    <row r="3778" spans="1:11" hidden="1" x14ac:dyDescent="0.25">
      <c r="A3778" s="11" t="s">
        <v>7797</v>
      </c>
      <c r="B3778" s="13"/>
      <c r="C3778" s="13"/>
      <c r="D3778" s="13">
        <v>2</v>
      </c>
      <c r="E3778" s="13"/>
      <c r="F3778" s="13">
        <v>2</v>
      </c>
      <c r="G3778" s="13">
        <f>VLOOKUP(A3778,Лист8!A3777:B9483,2,)</f>
        <v>184</v>
      </c>
      <c r="H3778" s="15" t="str">
        <f>VLOOKUP(A3778,Tax!$B$2:$X$5526,9,)</f>
        <v xml:space="preserve"> Magnoliophyta</v>
      </c>
      <c r="I3778" s="15" t="str">
        <f>VLOOKUP(A3778,Tax!$B$2:$X$5526,10,FALSE)</f>
        <v xml:space="preserve"> Liliopsida</v>
      </c>
      <c r="J3778" s="15" t="str">
        <f>IF(AND(C3778=2,D3778=1,E3778=1,(C3778+D3778+E3778)=4),"1",IF(AND(B3778=1,D3778=1,(B3778+D3778)=2),"2","-"))</f>
        <v>-</v>
      </c>
      <c r="K3778"/>
    </row>
    <row r="3779" spans="1:11" hidden="1" x14ac:dyDescent="0.25">
      <c r="A3779" s="11" t="s">
        <v>7799</v>
      </c>
      <c r="B3779" s="13"/>
      <c r="C3779" s="13"/>
      <c r="D3779" s="13">
        <v>1</v>
      </c>
      <c r="E3779" s="13"/>
      <c r="F3779" s="13">
        <v>1</v>
      </c>
      <c r="G3779" s="13">
        <f>VLOOKUP(A3779,Лист8!A3778:B9484,2,)</f>
        <v>101</v>
      </c>
      <c r="H3779" s="15" t="str">
        <f>VLOOKUP(A3779,Tax!$B$2:$X$5526,9,)</f>
        <v xml:space="preserve"> Magnoliophyta</v>
      </c>
      <c r="I3779" s="15" t="str">
        <f>VLOOKUP(A3779,Tax!$B$2:$X$5526,10,FALSE)</f>
        <v xml:space="preserve"> Liliopsida</v>
      </c>
      <c r="J3779" s="15" t="str">
        <f>IF(AND(C3779=2,D3779=1,E3779=1,(C3779+D3779+E3779)=4),"1",IF(AND(B3779=1,D3779=1,(B3779+D3779)=2),"2","-"))</f>
        <v>-</v>
      </c>
      <c r="K3779"/>
    </row>
    <row r="3780" spans="1:11" hidden="1" x14ac:dyDescent="0.25">
      <c r="A3780" s="11" t="s">
        <v>7801</v>
      </c>
      <c r="B3780" s="13"/>
      <c r="C3780" s="13"/>
      <c r="D3780" s="13">
        <v>1</v>
      </c>
      <c r="E3780" s="13">
        <v>1</v>
      </c>
      <c r="F3780" s="13">
        <v>2</v>
      </c>
      <c r="G3780" s="13">
        <f>VLOOKUP(A3780,Лист8!A3779:B9485,2,)</f>
        <v>183</v>
      </c>
      <c r="H3780" s="15" t="str">
        <f>VLOOKUP(A3780,Tax!$B$2:$X$5526,9,)</f>
        <v xml:space="preserve"> Magnoliophyta</v>
      </c>
      <c r="I3780" s="15" t="str">
        <f>VLOOKUP(A3780,Tax!$B$2:$X$5526,10,FALSE)</f>
        <v xml:space="preserve"> Liliopsida</v>
      </c>
      <c r="J3780" s="15" t="str">
        <f>IF(AND(C3780=2,D3780=1,E3780=1,(C3780+D3780+E3780)=4),"1",IF(AND(B3780=1,D3780=1,(B3780+D3780)=2),"2","-"))</f>
        <v>-</v>
      </c>
      <c r="K3780"/>
    </row>
    <row r="3781" spans="1:11" hidden="1" x14ac:dyDescent="0.25">
      <c r="A3781" s="11" t="s">
        <v>7803</v>
      </c>
      <c r="B3781" s="13"/>
      <c r="C3781" s="13"/>
      <c r="D3781" s="13">
        <v>1</v>
      </c>
      <c r="E3781" s="13"/>
      <c r="F3781" s="13">
        <v>1</v>
      </c>
      <c r="G3781" s="13">
        <f>VLOOKUP(A3781,Лист8!A3780:B9486,2,)</f>
        <v>106</v>
      </c>
      <c r="H3781" s="15" t="str">
        <f>VLOOKUP(A3781,Tax!$B$2:$X$5526,9,)</f>
        <v xml:space="preserve"> Magnoliophyta</v>
      </c>
      <c r="I3781" s="15" t="str">
        <f>VLOOKUP(A3781,Tax!$B$2:$X$5526,10,FALSE)</f>
        <v xml:space="preserve"> Liliopsida</v>
      </c>
      <c r="J3781" s="15" t="str">
        <f>IF(AND(C3781=2,D3781=1,E3781=1,(C3781+D3781+E3781)=4),"1",IF(AND(B3781=1,D3781=1,(B3781+D3781)=2),"2","-"))</f>
        <v>-</v>
      </c>
      <c r="K3781"/>
    </row>
    <row r="3782" spans="1:11" hidden="1" x14ac:dyDescent="0.25">
      <c r="A3782" s="11" t="s">
        <v>7805</v>
      </c>
      <c r="B3782" s="13"/>
      <c r="C3782" s="13"/>
      <c r="D3782" s="13">
        <v>1</v>
      </c>
      <c r="E3782" s="13"/>
      <c r="F3782" s="13">
        <v>1</v>
      </c>
      <c r="G3782" s="13">
        <f>VLOOKUP(A3782,Лист8!A3781:B9487,2,)</f>
        <v>90</v>
      </c>
      <c r="H3782" s="15" t="str">
        <f>VLOOKUP(A3782,Tax!$B$2:$X$5526,9,)</f>
        <v xml:space="preserve"> Magnoliophyta</v>
      </c>
      <c r="I3782" s="15" t="str">
        <f>VLOOKUP(A3782,Tax!$B$2:$X$5526,10,FALSE)</f>
        <v xml:space="preserve"> Liliopsida</v>
      </c>
      <c r="J3782" s="15" t="str">
        <f>IF(AND(C3782=2,D3782=1,E3782=1,(C3782+D3782+E3782)=4),"1",IF(AND(B3782=1,D3782=1,(B3782+D3782)=2),"2","-"))</f>
        <v>-</v>
      </c>
      <c r="K3782"/>
    </row>
    <row r="3783" spans="1:11" hidden="1" x14ac:dyDescent="0.25">
      <c r="A3783" s="11" t="s">
        <v>7807</v>
      </c>
      <c r="B3783" s="13"/>
      <c r="C3783" s="13">
        <v>1</v>
      </c>
      <c r="D3783" s="13">
        <v>1</v>
      </c>
      <c r="E3783" s="13">
        <v>1</v>
      </c>
      <c r="F3783" s="13">
        <v>3</v>
      </c>
      <c r="G3783" s="13">
        <f>VLOOKUP(A3783,Лист8!A3782:B9488,2,)</f>
        <v>298</v>
      </c>
      <c r="H3783" s="15" t="str">
        <f>VLOOKUP(A3783,Tax!$B$2:$X$5526,9,)</f>
        <v xml:space="preserve"> Magnoliophyta</v>
      </c>
      <c r="I3783" s="15" t="str">
        <f>VLOOKUP(A3783,Tax!$B$2:$X$5526,10,FALSE)</f>
        <v xml:space="preserve"> Liliopsida</v>
      </c>
      <c r="J3783" s="15" t="str">
        <f>IF(AND(C3783=2,D3783=1,E3783=1,(C3783+D3783+E3783)=4),"1",IF(AND(B3783=1,D3783=1,(B3783+D3783)=2),"2","-"))</f>
        <v>-</v>
      </c>
      <c r="K3783"/>
    </row>
    <row r="3784" spans="1:11" hidden="1" x14ac:dyDescent="0.25">
      <c r="A3784" s="11" t="s">
        <v>7809</v>
      </c>
      <c r="B3784" s="13"/>
      <c r="C3784" s="13">
        <v>1</v>
      </c>
      <c r="D3784" s="13">
        <v>1</v>
      </c>
      <c r="E3784" s="13">
        <v>1</v>
      </c>
      <c r="F3784" s="13">
        <v>3</v>
      </c>
      <c r="G3784" s="13">
        <f>VLOOKUP(A3784,Лист8!A3783:B9489,2,)</f>
        <v>302</v>
      </c>
      <c r="H3784" s="15" t="str">
        <f>VLOOKUP(A3784,Tax!$B$2:$X$5526,9,)</f>
        <v xml:space="preserve"> Magnoliophyta</v>
      </c>
      <c r="I3784" s="15" t="str">
        <f>VLOOKUP(A3784,Tax!$B$2:$X$5526,10,FALSE)</f>
        <v xml:space="preserve"> Liliopsida</v>
      </c>
      <c r="J3784" s="15" t="str">
        <f>IF(AND(C3784=2,D3784=1,E3784=1,(C3784+D3784+E3784)=4),"1",IF(AND(B3784=1,D3784=1,(B3784+D3784)=2),"2","-"))</f>
        <v>-</v>
      </c>
      <c r="K3784"/>
    </row>
    <row r="3785" spans="1:11" hidden="1" x14ac:dyDescent="0.25">
      <c r="A3785" s="11" t="s">
        <v>7811</v>
      </c>
      <c r="B3785" s="13"/>
      <c r="C3785" s="13">
        <v>1</v>
      </c>
      <c r="D3785" s="13">
        <v>1</v>
      </c>
      <c r="E3785" s="13">
        <v>1</v>
      </c>
      <c r="F3785" s="13">
        <v>3</v>
      </c>
      <c r="G3785" s="13">
        <f>VLOOKUP(A3785,Лист8!A3784:B9490,2,)</f>
        <v>291</v>
      </c>
      <c r="H3785" s="15" t="str">
        <f>VLOOKUP(A3785,Tax!$B$2:$X$5526,9,)</f>
        <v xml:space="preserve"> Magnoliophyta</v>
      </c>
      <c r="I3785" s="15" t="str">
        <f>VLOOKUP(A3785,Tax!$B$2:$X$5526,10,FALSE)</f>
        <v xml:space="preserve"> Liliopsida</v>
      </c>
      <c r="J3785" s="15" t="str">
        <f>IF(AND(C3785=2,D3785=1,E3785=1,(C3785+D3785+E3785)=4),"1",IF(AND(B3785=1,D3785=1,(B3785+D3785)=2),"2","-"))</f>
        <v>-</v>
      </c>
      <c r="K3785"/>
    </row>
    <row r="3786" spans="1:11" hidden="1" x14ac:dyDescent="0.25">
      <c r="A3786" s="11" t="s">
        <v>7813</v>
      </c>
      <c r="B3786" s="13"/>
      <c r="C3786" s="13">
        <v>1</v>
      </c>
      <c r="D3786" s="13">
        <v>1</v>
      </c>
      <c r="E3786" s="13">
        <v>1</v>
      </c>
      <c r="F3786" s="13">
        <v>3</v>
      </c>
      <c r="G3786" s="13">
        <f>VLOOKUP(A3786,Лист8!A3785:B9491,2,)</f>
        <v>291</v>
      </c>
      <c r="H3786" s="15" t="str">
        <f>VLOOKUP(A3786,Tax!$B$2:$X$5526,9,)</f>
        <v xml:space="preserve"> Magnoliophyta</v>
      </c>
      <c r="I3786" s="15" t="str">
        <f>VLOOKUP(A3786,Tax!$B$2:$X$5526,10,FALSE)</f>
        <v xml:space="preserve"> Liliopsida</v>
      </c>
      <c r="J3786" s="15" t="str">
        <f>IF(AND(C3786=2,D3786=1,E3786=1,(C3786+D3786+E3786)=4),"1",IF(AND(B3786=1,D3786=1,(B3786+D3786)=2),"2","-"))</f>
        <v>-</v>
      </c>
      <c r="K3786"/>
    </row>
    <row r="3787" spans="1:11" hidden="1" x14ac:dyDescent="0.25">
      <c r="A3787" s="11" t="s">
        <v>7815</v>
      </c>
      <c r="B3787" s="13"/>
      <c r="C3787" s="13"/>
      <c r="D3787" s="13">
        <v>1</v>
      </c>
      <c r="E3787" s="13">
        <v>1</v>
      </c>
      <c r="F3787" s="13">
        <v>2</v>
      </c>
      <c r="G3787" s="13">
        <f>VLOOKUP(A3787,Лист8!A3786:B9492,2,)</f>
        <v>185</v>
      </c>
      <c r="H3787" s="15" t="str">
        <f>VLOOKUP(A3787,Tax!$B$2:$X$5526,9,)</f>
        <v xml:space="preserve"> Magnoliophyta</v>
      </c>
      <c r="I3787" s="15" t="str">
        <f>VLOOKUP(A3787,Tax!$B$2:$X$5526,10,FALSE)</f>
        <v xml:space="preserve"> Liliopsida</v>
      </c>
      <c r="J3787" s="15" t="str">
        <f>IF(AND(C3787=2,D3787=1,E3787=1,(C3787+D3787+E3787)=4),"1",IF(AND(B3787=1,D3787=1,(B3787+D3787)=2),"2","-"))</f>
        <v>-</v>
      </c>
      <c r="K3787"/>
    </row>
    <row r="3788" spans="1:11" hidden="1" x14ac:dyDescent="0.25">
      <c r="A3788" s="11" t="s">
        <v>7817</v>
      </c>
      <c r="B3788" s="13"/>
      <c r="C3788" s="13"/>
      <c r="D3788" s="13">
        <v>1</v>
      </c>
      <c r="E3788" s="13">
        <v>1</v>
      </c>
      <c r="F3788" s="13">
        <v>2</v>
      </c>
      <c r="G3788" s="13">
        <f>VLOOKUP(A3788,Лист8!A3787:B9493,2,)</f>
        <v>185</v>
      </c>
      <c r="H3788" s="15" t="str">
        <f>VLOOKUP(A3788,Tax!$B$2:$X$5526,9,)</f>
        <v xml:space="preserve"> Magnoliophyta</v>
      </c>
      <c r="I3788" s="15" t="str">
        <f>VLOOKUP(A3788,Tax!$B$2:$X$5526,10,FALSE)</f>
        <v xml:space="preserve"> Liliopsida</v>
      </c>
      <c r="J3788" s="15" t="str">
        <f>IF(AND(C3788=2,D3788=1,E3788=1,(C3788+D3788+E3788)=4),"1",IF(AND(B3788=1,D3788=1,(B3788+D3788)=2),"2","-"))</f>
        <v>-</v>
      </c>
      <c r="K3788"/>
    </row>
    <row r="3789" spans="1:11" hidden="1" x14ac:dyDescent="0.25">
      <c r="A3789" s="11" t="s">
        <v>7819</v>
      </c>
      <c r="B3789" s="13"/>
      <c r="C3789" s="13"/>
      <c r="D3789" s="13">
        <v>1</v>
      </c>
      <c r="E3789" s="13"/>
      <c r="F3789" s="13">
        <v>1</v>
      </c>
      <c r="G3789" s="13">
        <f>VLOOKUP(A3789,Лист8!A3788:B9494,2,)</f>
        <v>97</v>
      </c>
      <c r="H3789" s="15" t="str">
        <f>VLOOKUP(A3789,Tax!$B$2:$X$5526,9,)</f>
        <v xml:space="preserve"> Magnoliophyta</v>
      </c>
      <c r="I3789" s="15" t="str">
        <f>VLOOKUP(A3789,Tax!$B$2:$X$5526,10,FALSE)</f>
        <v xml:space="preserve"> Liliopsida</v>
      </c>
      <c r="J3789" s="15" t="str">
        <f>IF(AND(C3789=2,D3789=1,E3789=1,(C3789+D3789+E3789)=4),"1",IF(AND(B3789=1,D3789=1,(B3789+D3789)=2),"2","-"))</f>
        <v>-</v>
      </c>
      <c r="K3789"/>
    </row>
    <row r="3790" spans="1:11" hidden="1" x14ac:dyDescent="0.25">
      <c r="A3790" s="11" t="s">
        <v>7821</v>
      </c>
      <c r="B3790" s="13"/>
      <c r="C3790" s="13"/>
      <c r="D3790" s="13">
        <v>2</v>
      </c>
      <c r="E3790" s="13"/>
      <c r="F3790" s="13">
        <v>2</v>
      </c>
      <c r="G3790" s="13">
        <f>VLOOKUP(A3790,Лист8!A3789:B9495,2,)</f>
        <v>179</v>
      </c>
      <c r="H3790" s="15" t="str">
        <f>VLOOKUP(A3790,Tax!$B$2:$X$5526,9,)</f>
        <v xml:space="preserve"> Magnoliophyta</v>
      </c>
      <c r="I3790" s="15" t="str">
        <f>VLOOKUP(A3790,Tax!$B$2:$X$5526,10,FALSE)</f>
        <v xml:space="preserve"> Liliopsida</v>
      </c>
      <c r="J3790" s="15" t="str">
        <f>IF(AND(C3790=2,D3790=1,E3790=1,(C3790+D3790+E3790)=4),"1",IF(AND(B3790=1,D3790=1,(B3790+D3790)=2),"2","-"))</f>
        <v>-</v>
      </c>
      <c r="K3790"/>
    </row>
    <row r="3791" spans="1:11" hidden="1" x14ac:dyDescent="0.25">
      <c r="A3791" s="11" t="s">
        <v>7823</v>
      </c>
      <c r="B3791" s="13"/>
      <c r="C3791" s="13"/>
      <c r="D3791" s="13">
        <v>1</v>
      </c>
      <c r="E3791" s="13"/>
      <c r="F3791" s="13">
        <v>1</v>
      </c>
      <c r="G3791" s="13">
        <f>VLOOKUP(A3791,Лист8!A3790:B9496,2,)</f>
        <v>103</v>
      </c>
      <c r="H3791" s="15" t="str">
        <f>VLOOKUP(A3791,Tax!$B$2:$X$5526,9,)</f>
        <v xml:space="preserve"> Magnoliophyta</v>
      </c>
      <c r="I3791" s="15" t="str">
        <f>VLOOKUP(A3791,Tax!$B$2:$X$5526,10,FALSE)</f>
        <v xml:space="preserve"> Liliopsida</v>
      </c>
      <c r="J3791" s="15" t="str">
        <f>IF(AND(C3791=2,D3791=1,E3791=1,(C3791+D3791+E3791)=4),"1",IF(AND(B3791=1,D3791=1,(B3791+D3791)=2),"2","-"))</f>
        <v>-</v>
      </c>
      <c r="K3791"/>
    </row>
    <row r="3792" spans="1:11" hidden="1" x14ac:dyDescent="0.25">
      <c r="A3792" s="11" t="s">
        <v>7825</v>
      </c>
      <c r="B3792" s="13"/>
      <c r="C3792" s="13"/>
      <c r="D3792" s="13">
        <v>1</v>
      </c>
      <c r="E3792" s="13">
        <v>1</v>
      </c>
      <c r="F3792" s="13">
        <v>2</v>
      </c>
      <c r="G3792" s="13">
        <f>VLOOKUP(A3792,Лист8!A3791:B9497,2,)</f>
        <v>185</v>
      </c>
      <c r="H3792" s="15" t="str">
        <f>VLOOKUP(A3792,Tax!$B$2:$X$5526,9,)</f>
        <v xml:space="preserve"> Magnoliophyta</v>
      </c>
      <c r="I3792" s="15" t="str">
        <f>VLOOKUP(A3792,Tax!$B$2:$X$5526,10,FALSE)</f>
        <v xml:space="preserve"> Liliopsida</v>
      </c>
      <c r="J3792" s="15" t="str">
        <f>IF(AND(C3792=2,D3792=1,E3792=1,(C3792+D3792+E3792)=4),"1",IF(AND(B3792=1,D3792=1,(B3792+D3792)=2),"2","-"))</f>
        <v>-</v>
      </c>
      <c r="K3792"/>
    </row>
    <row r="3793" spans="1:12" x14ac:dyDescent="0.25">
      <c r="A3793" s="11" t="s">
        <v>7827</v>
      </c>
      <c r="B3793" s="13"/>
      <c r="C3793" s="13">
        <v>2</v>
      </c>
      <c r="D3793" s="13">
        <v>1</v>
      </c>
      <c r="E3793" s="13">
        <v>1</v>
      </c>
      <c r="F3793" s="13">
        <v>4</v>
      </c>
      <c r="G3793" s="13">
        <f>VLOOKUP(A3793,Лист8!A3792:B9498,2,)</f>
        <v>320</v>
      </c>
      <c r="H3793" s="15" t="str">
        <f>VLOOKUP(A3793,Tax!$B$2:$X$5526,9,)</f>
        <v xml:space="preserve"> Magnoliophyta</v>
      </c>
      <c r="I3793" s="15" t="str">
        <f>VLOOKUP(A3793,Tax!$B$2:$X$5526,10,FALSE)</f>
        <v xml:space="preserve"> Liliopsida</v>
      </c>
      <c r="J3793" s="15" t="str">
        <f>IF(AND(C3793=2,D3793=1,E3793=1,(C3793+D3793+E3793)=4),"1",IF(AND(B3793=1,D3793=1,(B3793+D3793)=2),"2","-"))</f>
        <v>1</v>
      </c>
      <c r="K3793" s="15" t="str">
        <f>CONCATENATE("L",J3793)</f>
        <v>L1</v>
      </c>
      <c r="L3793" t="s">
        <v>12061</v>
      </c>
    </row>
    <row r="3794" spans="1:12" hidden="1" x14ac:dyDescent="0.25">
      <c r="A3794" s="11" t="s">
        <v>7829</v>
      </c>
      <c r="B3794" s="13"/>
      <c r="C3794" s="13"/>
      <c r="D3794" s="13">
        <v>3</v>
      </c>
      <c r="E3794" s="13"/>
      <c r="F3794" s="13">
        <v>3</v>
      </c>
      <c r="G3794" s="13">
        <f>VLOOKUP(A3794,Лист8!A3793:B9499,2,)</f>
        <v>282</v>
      </c>
      <c r="H3794" s="15" t="str">
        <f>VLOOKUP(A3794,Tax!$B$2:$X$5526,9,)</f>
        <v xml:space="preserve"> Magnoliophyta</v>
      </c>
      <c r="I3794" s="15" t="str">
        <f>VLOOKUP(A3794,Tax!$B$2:$X$5526,10,FALSE)</f>
        <v xml:space="preserve"> Liliopsida</v>
      </c>
      <c r="J3794" s="15" t="str">
        <f>IF(AND(C3794=2,D3794=1,E3794=1,(C3794+D3794+E3794)=4),"1",IF(AND(B3794=1,D3794=1,(B3794+D3794)=2),"2","-"))</f>
        <v>-</v>
      </c>
      <c r="K3794"/>
    </row>
    <row r="3795" spans="1:12" hidden="1" x14ac:dyDescent="0.25">
      <c r="A3795" s="11" t="s">
        <v>7831</v>
      </c>
      <c r="B3795" s="13"/>
      <c r="C3795" s="13"/>
      <c r="D3795" s="13">
        <v>3</v>
      </c>
      <c r="E3795" s="13"/>
      <c r="F3795" s="13">
        <v>3</v>
      </c>
      <c r="G3795" s="13">
        <f>VLOOKUP(A3795,Лист8!A3794:B9500,2,)</f>
        <v>278</v>
      </c>
      <c r="H3795" s="15" t="str">
        <f>VLOOKUP(A3795,Tax!$B$2:$X$5526,9,)</f>
        <v xml:space="preserve"> Magnoliophyta</v>
      </c>
      <c r="I3795" s="15" t="str">
        <f>VLOOKUP(A3795,Tax!$B$2:$X$5526,10,FALSE)</f>
        <v xml:space="preserve"> Liliopsida</v>
      </c>
      <c r="J3795" s="15" t="str">
        <f>IF(AND(C3795=2,D3795=1,E3795=1,(C3795+D3795+E3795)=4),"1",IF(AND(B3795=1,D3795=1,(B3795+D3795)=2),"2","-"))</f>
        <v>-</v>
      </c>
      <c r="K3795"/>
    </row>
    <row r="3796" spans="1:12" hidden="1" x14ac:dyDescent="0.25">
      <c r="A3796" s="11" t="s">
        <v>7833</v>
      </c>
      <c r="B3796" s="13"/>
      <c r="C3796" s="13"/>
      <c r="D3796" s="13">
        <v>1</v>
      </c>
      <c r="E3796" s="13"/>
      <c r="F3796" s="13">
        <v>1</v>
      </c>
      <c r="G3796" s="13">
        <f>VLOOKUP(A3796,Лист8!A3795:B9501,2,)</f>
        <v>113</v>
      </c>
      <c r="H3796" s="15" t="str">
        <f>VLOOKUP(A3796,Tax!$B$2:$X$5526,9,)</f>
        <v xml:space="preserve"> Magnoliophyta</v>
      </c>
      <c r="I3796" s="15" t="str">
        <f>VLOOKUP(A3796,Tax!$B$2:$X$5526,10,FALSE)</f>
        <v xml:space="preserve"> Liliopsida</v>
      </c>
      <c r="J3796" s="15" t="str">
        <f>IF(AND(C3796=2,D3796=1,E3796=1,(C3796+D3796+E3796)=4),"1",IF(AND(B3796=1,D3796=1,(B3796+D3796)=2),"2","-"))</f>
        <v>-</v>
      </c>
      <c r="K3796"/>
    </row>
    <row r="3797" spans="1:12" hidden="1" x14ac:dyDescent="0.25">
      <c r="A3797" s="11" t="s">
        <v>7835</v>
      </c>
      <c r="B3797" s="13"/>
      <c r="C3797" s="13"/>
      <c r="D3797" s="13">
        <v>1</v>
      </c>
      <c r="E3797" s="13"/>
      <c r="F3797" s="13">
        <v>1</v>
      </c>
      <c r="G3797" s="13">
        <f>VLOOKUP(A3797,Лист8!A3796:B9502,2,)</f>
        <v>95</v>
      </c>
      <c r="H3797" s="15" t="str">
        <f>VLOOKUP(A3797,Tax!$B$2:$X$5526,9,)</f>
        <v xml:space="preserve"> Magnoliophyta</v>
      </c>
      <c r="I3797" s="15" t="str">
        <f>VLOOKUP(A3797,Tax!$B$2:$X$5526,10,FALSE)</f>
        <v xml:space="preserve"> Liliopsida</v>
      </c>
      <c r="J3797" s="15" t="str">
        <f>IF(AND(C3797=2,D3797=1,E3797=1,(C3797+D3797+E3797)=4),"1",IF(AND(B3797=1,D3797=1,(B3797+D3797)=2),"2","-"))</f>
        <v>-</v>
      </c>
      <c r="K3797"/>
    </row>
    <row r="3798" spans="1:12" hidden="1" x14ac:dyDescent="0.25">
      <c r="A3798" s="11" t="s">
        <v>7837</v>
      </c>
      <c r="B3798" s="13"/>
      <c r="C3798" s="13"/>
      <c r="D3798" s="13">
        <v>1</v>
      </c>
      <c r="E3798" s="13"/>
      <c r="F3798" s="13">
        <v>1</v>
      </c>
      <c r="G3798" s="13">
        <f>VLOOKUP(A3798,Лист8!A3797:B9503,2,)</f>
        <v>105</v>
      </c>
      <c r="H3798" s="15" t="str">
        <f>VLOOKUP(A3798,Tax!$B$2:$X$5526,9,)</f>
        <v xml:space="preserve"> Magnoliophyta</v>
      </c>
      <c r="I3798" s="15" t="str">
        <f>VLOOKUP(A3798,Tax!$B$2:$X$5526,10,FALSE)</f>
        <v xml:space="preserve"> Liliopsida</v>
      </c>
      <c r="J3798" s="15" t="str">
        <f>IF(AND(C3798=2,D3798=1,E3798=1,(C3798+D3798+E3798)=4),"1",IF(AND(B3798=1,D3798=1,(B3798+D3798)=2),"2","-"))</f>
        <v>-</v>
      </c>
      <c r="K3798"/>
    </row>
    <row r="3799" spans="1:12" hidden="1" x14ac:dyDescent="0.25">
      <c r="A3799" s="11" t="s">
        <v>7839</v>
      </c>
      <c r="B3799" s="13"/>
      <c r="C3799" s="13"/>
      <c r="D3799" s="13">
        <v>1</v>
      </c>
      <c r="E3799" s="13"/>
      <c r="F3799" s="13">
        <v>1</v>
      </c>
      <c r="G3799" s="13">
        <f>VLOOKUP(A3799,Лист8!A3798:B9504,2,)</f>
        <v>96</v>
      </c>
      <c r="H3799" s="15" t="str">
        <f>VLOOKUP(A3799,Tax!$B$2:$X$5526,9,)</f>
        <v xml:space="preserve"> Magnoliophyta</v>
      </c>
      <c r="I3799" s="15" t="str">
        <f>VLOOKUP(A3799,Tax!$B$2:$X$5526,10,FALSE)</f>
        <v xml:space="preserve"> Liliopsida</v>
      </c>
      <c r="J3799" s="15" t="str">
        <f>IF(AND(C3799=2,D3799=1,E3799=1,(C3799+D3799+E3799)=4),"1",IF(AND(B3799=1,D3799=1,(B3799+D3799)=2),"2","-"))</f>
        <v>-</v>
      </c>
      <c r="K3799"/>
    </row>
    <row r="3800" spans="1:12" hidden="1" x14ac:dyDescent="0.25">
      <c r="A3800" s="11" t="s">
        <v>7841</v>
      </c>
      <c r="B3800" s="13"/>
      <c r="C3800" s="13"/>
      <c r="D3800" s="13">
        <v>3</v>
      </c>
      <c r="E3800" s="13"/>
      <c r="F3800" s="13">
        <v>3</v>
      </c>
      <c r="G3800" s="13">
        <f>VLOOKUP(A3800,Лист8!A3799:B9505,2,)</f>
        <v>281</v>
      </c>
      <c r="H3800" s="15" t="str">
        <f>VLOOKUP(A3800,Tax!$B$2:$X$5526,9,)</f>
        <v xml:space="preserve"> Magnoliophyta</v>
      </c>
      <c r="I3800" s="15" t="str">
        <f>VLOOKUP(A3800,Tax!$B$2:$X$5526,10,FALSE)</f>
        <v xml:space="preserve"> Liliopsida</v>
      </c>
      <c r="J3800" s="15" t="str">
        <f>IF(AND(C3800=2,D3800=1,E3800=1,(C3800+D3800+E3800)=4),"1",IF(AND(B3800=1,D3800=1,(B3800+D3800)=2),"2","-"))</f>
        <v>-</v>
      </c>
      <c r="K3800"/>
    </row>
    <row r="3801" spans="1:12" hidden="1" x14ac:dyDescent="0.25">
      <c r="A3801" s="11" t="s">
        <v>7843</v>
      </c>
      <c r="B3801" s="13"/>
      <c r="C3801" s="13"/>
      <c r="D3801" s="13">
        <v>1</v>
      </c>
      <c r="E3801" s="13"/>
      <c r="F3801" s="13">
        <v>1</v>
      </c>
      <c r="G3801" s="13">
        <f>VLOOKUP(A3801,Лист8!A3800:B9506,2,)</f>
        <v>93</v>
      </c>
      <c r="H3801" s="15" t="str">
        <f>VLOOKUP(A3801,Tax!$B$2:$X$5526,9,)</f>
        <v xml:space="preserve"> Magnoliophyta</v>
      </c>
      <c r="I3801" s="15" t="str">
        <f>VLOOKUP(A3801,Tax!$B$2:$X$5526,10,FALSE)</f>
        <v xml:space="preserve"> Liliopsida</v>
      </c>
      <c r="J3801" s="15" t="str">
        <f>IF(AND(C3801=2,D3801=1,E3801=1,(C3801+D3801+E3801)=4),"1",IF(AND(B3801=1,D3801=1,(B3801+D3801)=2),"2","-"))</f>
        <v>-</v>
      </c>
      <c r="K3801"/>
    </row>
    <row r="3802" spans="1:12" hidden="1" x14ac:dyDescent="0.25">
      <c r="A3802" s="11" t="s">
        <v>7845</v>
      </c>
      <c r="B3802" s="13"/>
      <c r="C3802" s="13"/>
      <c r="D3802" s="13">
        <v>1</v>
      </c>
      <c r="E3802" s="13"/>
      <c r="F3802" s="13">
        <v>1</v>
      </c>
      <c r="G3802" s="13">
        <f>VLOOKUP(A3802,Лист8!A3801:B9507,2,)</f>
        <v>90</v>
      </c>
      <c r="H3802" s="15" t="str">
        <f>VLOOKUP(A3802,Tax!$B$2:$X$5526,9,)</f>
        <v xml:space="preserve"> Magnoliophyta</v>
      </c>
      <c r="I3802" s="15" t="str">
        <f>VLOOKUP(A3802,Tax!$B$2:$X$5526,10,FALSE)</f>
        <v xml:space="preserve"> Liliopsida</v>
      </c>
      <c r="J3802" s="15" t="str">
        <f>IF(AND(C3802=2,D3802=1,E3802=1,(C3802+D3802+E3802)=4),"1",IF(AND(B3802=1,D3802=1,(B3802+D3802)=2),"2","-"))</f>
        <v>-</v>
      </c>
      <c r="K3802"/>
    </row>
    <row r="3803" spans="1:12" x14ac:dyDescent="0.25">
      <c r="A3803" s="11" t="s">
        <v>7847</v>
      </c>
      <c r="B3803" s="13">
        <v>1</v>
      </c>
      <c r="C3803" s="13"/>
      <c r="D3803" s="13">
        <v>1</v>
      </c>
      <c r="E3803" s="13"/>
      <c r="F3803" s="13">
        <v>2</v>
      </c>
      <c r="G3803" s="13">
        <f>VLOOKUP(A3803,Лист8!A3802:B9508,2,)</f>
        <v>136</v>
      </c>
      <c r="H3803" s="15" t="str">
        <f>VLOOKUP(A3803,Tax!$B$2:$X$5526,9,)</f>
        <v xml:space="preserve"> Magnoliophyta</v>
      </c>
      <c r="I3803" s="15" t="str">
        <f>VLOOKUP(A3803,Tax!$B$2:$X$5526,10,FALSE)</f>
        <v xml:space="preserve"> Liliopsida</v>
      </c>
      <c r="J3803" s="15" t="str">
        <f>IF(AND(C3803=2,D3803=1,E3803=1,(C3803+D3803+E3803)=4),"1",IF(AND(B3803=1,D3803=1,(B3803+D3803)=2),"2","-"))</f>
        <v>2</v>
      </c>
      <c r="K3803" s="15" t="str">
        <f>CONCATENATE("L",J3803)</f>
        <v>L2</v>
      </c>
      <c r="L3803" t="s">
        <v>12061</v>
      </c>
    </row>
    <row r="3804" spans="1:12" hidden="1" x14ac:dyDescent="0.25">
      <c r="A3804" s="11" t="s">
        <v>7849</v>
      </c>
      <c r="B3804" s="13"/>
      <c r="C3804" s="13"/>
      <c r="D3804" s="13">
        <v>2</v>
      </c>
      <c r="E3804" s="13"/>
      <c r="F3804" s="13">
        <v>2</v>
      </c>
      <c r="G3804" s="13">
        <f>VLOOKUP(A3804,Лист8!A3803:B9509,2,)</f>
        <v>187</v>
      </c>
      <c r="H3804" s="15" t="str">
        <f>VLOOKUP(A3804,Tax!$B$2:$X$5526,9,)</f>
        <v xml:space="preserve"> Magnoliophyta</v>
      </c>
      <c r="I3804" s="15" t="str">
        <f>VLOOKUP(A3804,Tax!$B$2:$X$5526,10,FALSE)</f>
        <v xml:space="preserve"> Liliopsida</v>
      </c>
      <c r="J3804" s="15" t="str">
        <f>IF(AND(C3804=2,D3804=1,E3804=1,(C3804+D3804+E3804)=4),"1",IF(AND(B3804=1,D3804=1,(B3804+D3804)=2),"2","-"))</f>
        <v>-</v>
      </c>
      <c r="K3804"/>
    </row>
    <row r="3805" spans="1:12" hidden="1" x14ac:dyDescent="0.25">
      <c r="A3805" s="11" t="s">
        <v>7851</v>
      </c>
      <c r="B3805" s="13"/>
      <c r="C3805" s="13"/>
      <c r="D3805" s="13">
        <v>2</v>
      </c>
      <c r="E3805" s="13"/>
      <c r="F3805" s="13">
        <v>2</v>
      </c>
      <c r="G3805" s="13">
        <f>VLOOKUP(A3805,Лист8!A3804:B9510,2,)</f>
        <v>184</v>
      </c>
      <c r="H3805" s="15" t="str">
        <f>VLOOKUP(A3805,Tax!$B$2:$X$5526,9,)</f>
        <v xml:space="preserve"> Magnoliophyta</v>
      </c>
      <c r="I3805" s="15" t="str">
        <f>VLOOKUP(A3805,Tax!$B$2:$X$5526,10,FALSE)</f>
        <v xml:space="preserve"> Liliopsida</v>
      </c>
      <c r="J3805" s="15" t="str">
        <f>IF(AND(C3805=2,D3805=1,E3805=1,(C3805+D3805+E3805)=4),"1",IF(AND(B3805=1,D3805=1,(B3805+D3805)=2),"2","-"))</f>
        <v>-</v>
      </c>
      <c r="K3805"/>
    </row>
    <row r="3806" spans="1:12" hidden="1" x14ac:dyDescent="0.25">
      <c r="A3806" s="11" t="s">
        <v>7853</v>
      </c>
      <c r="B3806" s="13"/>
      <c r="C3806" s="13"/>
      <c r="D3806" s="13">
        <v>1</v>
      </c>
      <c r="E3806" s="13"/>
      <c r="F3806" s="13">
        <v>1</v>
      </c>
      <c r="G3806" s="13">
        <f>VLOOKUP(A3806,Лист8!A3805:B9511,2,)</f>
        <v>94</v>
      </c>
      <c r="H3806" s="15" t="str">
        <f>VLOOKUP(A3806,Tax!$B$2:$X$5526,9,)</f>
        <v xml:space="preserve"> Magnoliophyta</v>
      </c>
      <c r="I3806" s="15" t="str">
        <f>VLOOKUP(A3806,Tax!$B$2:$X$5526,10,FALSE)</f>
        <v xml:space="preserve"> Liliopsida</v>
      </c>
      <c r="J3806" s="15" t="str">
        <f>IF(AND(C3806=2,D3806=1,E3806=1,(C3806+D3806+E3806)=4),"1",IF(AND(B3806=1,D3806=1,(B3806+D3806)=2),"2","-"))</f>
        <v>-</v>
      </c>
      <c r="K3806"/>
    </row>
    <row r="3807" spans="1:12" hidden="1" x14ac:dyDescent="0.25">
      <c r="A3807" s="11" t="s">
        <v>7855</v>
      </c>
      <c r="B3807" s="13"/>
      <c r="C3807" s="13">
        <v>1</v>
      </c>
      <c r="D3807" s="13">
        <v>1</v>
      </c>
      <c r="E3807" s="13">
        <v>1</v>
      </c>
      <c r="F3807" s="13">
        <v>3</v>
      </c>
      <c r="G3807" s="13">
        <f>VLOOKUP(A3807,Лист8!A3806:B9512,2,)</f>
        <v>302</v>
      </c>
      <c r="H3807" s="15" t="str">
        <f>VLOOKUP(A3807,Tax!$B$2:$X$5526,9,)</f>
        <v xml:space="preserve"> Magnoliophyta</v>
      </c>
      <c r="I3807" s="15" t="str">
        <f>VLOOKUP(A3807,Tax!$B$2:$X$5526,10,FALSE)</f>
        <v xml:space="preserve"> Liliopsida</v>
      </c>
      <c r="J3807" s="15" t="str">
        <f>IF(AND(C3807=2,D3807=1,E3807=1,(C3807+D3807+E3807)=4),"1",IF(AND(B3807=1,D3807=1,(B3807+D3807)=2),"2","-"))</f>
        <v>-</v>
      </c>
      <c r="K3807"/>
    </row>
    <row r="3808" spans="1:12" hidden="1" x14ac:dyDescent="0.25">
      <c r="A3808" s="11" t="s">
        <v>7857</v>
      </c>
      <c r="B3808" s="13"/>
      <c r="C3808" s="13">
        <v>1</v>
      </c>
      <c r="D3808" s="13">
        <v>1</v>
      </c>
      <c r="E3808" s="13">
        <v>1</v>
      </c>
      <c r="F3808" s="13">
        <v>3</v>
      </c>
      <c r="G3808" s="13">
        <f>VLOOKUP(A3808,Лист8!A3807:B9513,2,)</f>
        <v>302</v>
      </c>
      <c r="H3808" s="15" t="str">
        <f>VLOOKUP(A3808,Tax!$B$2:$X$5526,9,)</f>
        <v xml:space="preserve"> Magnoliophyta</v>
      </c>
      <c r="I3808" s="15" t="str">
        <f>VLOOKUP(A3808,Tax!$B$2:$X$5526,10,FALSE)</f>
        <v xml:space="preserve"> Liliopsida</v>
      </c>
      <c r="J3808" s="15" t="str">
        <f>IF(AND(C3808=2,D3808=1,E3808=1,(C3808+D3808+E3808)=4),"1",IF(AND(B3808=1,D3808=1,(B3808+D3808)=2),"2","-"))</f>
        <v>-</v>
      </c>
      <c r="K3808"/>
    </row>
    <row r="3809" spans="1:11" hidden="1" x14ac:dyDescent="0.25">
      <c r="A3809" s="11" t="s">
        <v>7859</v>
      </c>
      <c r="B3809" s="13"/>
      <c r="C3809" s="13"/>
      <c r="D3809" s="13">
        <v>1</v>
      </c>
      <c r="E3809" s="13"/>
      <c r="F3809" s="13">
        <v>1</v>
      </c>
      <c r="G3809" s="13">
        <f>VLOOKUP(A3809,Лист8!A3808:B9514,2,)</f>
        <v>98</v>
      </c>
      <c r="H3809" s="15" t="str">
        <f>VLOOKUP(A3809,Tax!$B$2:$X$5526,9,)</f>
        <v xml:space="preserve"> Magnoliophyta</v>
      </c>
      <c r="I3809" s="15" t="str">
        <f>VLOOKUP(A3809,Tax!$B$2:$X$5526,10,FALSE)</f>
        <v xml:space="preserve"> Liliopsida</v>
      </c>
      <c r="J3809" s="15" t="str">
        <f>IF(AND(C3809=2,D3809=1,E3809=1,(C3809+D3809+E3809)=4),"1",IF(AND(B3809=1,D3809=1,(B3809+D3809)=2),"2","-"))</f>
        <v>-</v>
      </c>
      <c r="K3809"/>
    </row>
    <row r="3810" spans="1:11" hidden="1" x14ac:dyDescent="0.25">
      <c r="A3810" s="11" t="s">
        <v>7861</v>
      </c>
      <c r="B3810" s="13"/>
      <c r="C3810" s="13"/>
      <c r="D3810" s="13">
        <v>1</v>
      </c>
      <c r="E3810" s="13"/>
      <c r="F3810" s="13">
        <v>1</v>
      </c>
      <c r="G3810" s="13">
        <f>VLOOKUP(A3810,Лист8!A3809:B9515,2,)</f>
        <v>91</v>
      </c>
      <c r="H3810" s="15" t="str">
        <f>VLOOKUP(A3810,Tax!$B$2:$X$5526,9,)</f>
        <v xml:space="preserve"> Magnoliophyta</v>
      </c>
      <c r="I3810" s="15" t="str">
        <f>VLOOKUP(A3810,Tax!$B$2:$X$5526,10,FALSE)</f>
        <v xml:space="preserve"> Liliopsida</v>
      </c>
      <c r="J3810" s="15" t="str">
        <f>IF(AND(C3810=2,D3810=1,E3810=1,(C3810+D3810+E3810)=4),"1",IF(AND(B3810=1,D3810=1,(B3810+D3810)=2),"2","-"))</f>
        <v>-</v>
      </c>
      <c r="K3810"/>
    </row>
    <row r="3811" spans="1:11" hidden="1" x14ac:dyDescent="0.25">
      <c r="A3811" s="11" t="s">
        <v>7863</v>
      </c>
      <c r="B3811" s="13"/>
      <c r="C3811" s="13"/>
      <c r="D3811" s="13">
        <v>1</v>
      </c>
      <c r="E3811" s="13"/>
      <c r="F3811" s="13">
        <v>1</v>
      </c>
      <c r="G3811" s="13">
        <f>VLOOKUP(A3811,Лист8!A3810:B9516,2,)</f>
        <v>99</v>
      </c>
      <c r="H3811" s="15" t="str">
        <f>VLOOKUP(A3811,Tax!$B$2:$X$5526,9,)</f>
        <v xml:space="preserve"> Magnoliophyta</v>
      </c>
      <c r="I3811" s="15" t="str">
        <f>VLOOKUP(A3811,Tax!$B$2:$X$5526,10,FALSE)</f>
        <v xml:space="preserve"> Liliopsida</v>
      </c>
      <c r="J3811" s="15" t="str">
        <f>IF(AND(C3811=2,D3811=1,E3811=1,(C3811+D3811+E3811)=4),"1",IF(AND(B3811=1,D3811=1,(B3811+D3811)=2),"2","-"))</f>
        <v>-</v>
      </c>
      <c r="K3811"/>
    </row>
    <row r="3812" spans="1:11" hidden="1" x14ac:dyDescent="0.25">
      <c r="A3812" s="11" t="s">
        <v>7865</v>
      </c>
      <c r="B3812" s="13"/>
      <c r="C3812" s="13">
        <v>1</v>
      </c>
      <c r="D3812" s="13">
        <v>1</v>
      </c>
      <c r="E3812" s="13">
        <v>1</v>
      </c>
      <c r="F3812" s="13">
        <v>3</v>
      </c>
      <c r="G3812" s="13">
        <f>VLOOKUP(A3812,Лист8!A3811:B9517,2,)</f>
        <v>313</v>
      </c>
      <c r="H3812" s="15" t="str">
        <f>VLOOKUP(A3812,Tax!$B$2:$X$5526,9,)</f>
        <v xml:space="preserve"> Magnoliophyta</v>
      </c>
      <c r="I3812" s="15" t="str">
        <f>VLOOKUP(A3812,Tax!$B$2:$X$5526,10,FALSE)</f>
        <v xml:space="preserve"> Liliopsida</v>
      </c>
      <c r="J3812" s="15" t="str">
        <f>IF(AND(C3812=2,D3812=1,E3812=1,(C3812+D3812+E3812)=4),"1",IF(AND(B3812=1,D3812=1,(B3812+D3812)=2),"2","-"))</f>
        <v>-</v>
      </c>
      <c r="K3812"/>
    </row>
    <row r="3813" spans="1:11" hidden="1" x14ac:dyDescent="0.25">
      <c r="A3813" s="11" t="s">
        <v>7867</v>
      </c>
      <c r="B3813" s="13"/>
      <c r="C3813" s="13"/>
      <c r="D3813" s="13">
        <v>2</v>
      </c>
      <c r="E3813" s="13"/>
      <c r="F3813" s="13">
        <v>2</v>
      </c>
      <c r="G3813" s="13">
        <f>VLOOKUP(A3813,Лист8!A3812:B9518,2,)</f>
        <v>189</v>
      </c>
      <c r="H3813" s="15" t="str">
        <f>VLOOKUP(A3813,Tax!$B$2:$X$5526,9,)</f>
        <v xml:space="preserve"> Magnoliophyta</v>
      </c>
      <c r="I3813" s="15" t="str">
        <f>VLOOKUP(A3813,Tax!$B$2:$X$5526,10,FALSE)</f>
        <v xml:space="preserve"> Liliopsida</v>
      </c>
      <c r="J3813" s="15" t="str">
        <f>IF(AND(C3813=2,D3813=1,E3813=1,(C3813+D3813+E3813)=4),"1",IF(AND(B3813=1,D3813=1,(B3813+D3813)=2),"2","-"))</f>
        <v>-</v>
      </c>
      <c r="K3813"/>
    </row>
    <row r="3814" spans="1:11" hidden="1" x14ac:dyDescent="0.25">
      <c r="A3814" s="11" t="s">
        <v>7869</v>
      </c>
      <c r="B3814" s="13"/>
      <c r="C3814" s="13">
        <v>1</v>
      </c>
      <c r="D3814" s="13">
        <v>1</v>
      </c>
      <c r="E3814" s="13">
        <v>1</v>
      </c>
      <c r="F3814" s="13">
        <v>3</v>
      </c>
      <c r="G3814" s="13">
        <f>VLOOKUP(A3814,Лист8!A3813:B9519,2,)</f>
        <v>298</v>
      </c>
      <c r="H3814" s="15" t="str">
        <f>VLOOKUP(A3814,Tax!$B$2:$X$5526,9,)</f>
        <v xml:space="preserve"> Magnoliophyta</v>
      </c>
      <c r="I3814" s="15" t="str">
        <f>VLOOKUP(A3814,Tax!$B$2:$X$5526,10,FALSE)</f>
        <v xml:space="preserve"> Liliopsida</v>
      </c>
      <c r="J3814" s="15" t="str">
        <f>IF(AND(C3814=2,D3814=1,E3814=1,(C3814+D3814+E3814)=4),"1",IF(AND(B3814=1,D3814=1,(B3814+D3814)=2),"2","-"))</f>
        <v>-</v>
      </c>
      <c r="K3814"/>
    </row>
    <row r="3815" spans="1:11" hidden="1" x14ac:dyDescent="0.25">
      <c r="A3815" s="11" t="s">
        <v>7871</v>
      </c>
      <c r="B3815" s="13"/>
      <c r="C3815" s="13"/>
      <c r="D3815" s="13">
        <v>1</v>
      </c>
      <c r="E3815" s="13"/>
      <c r="F3815" s="13">
        <v>1</v>
      </c>
      <c r="G3815" s="13">
        <f>VLOOKUP(A3815,Лист8!A3814:B9520,2,)</f>
        <v>92</v>
      </c>
      <c r="H3815" s="15" t="str">
        <f>VLOOKUP(A3815,Tax!$B$2:$X$5526,9,)</f>
        <v xml:space="preserve"> Magnoliophyta</v>
      </c>
      <c r="I3815" s="15" t="str">
        <f>VLOOKUP(A3815,Tax!$B$2:$X$5526,10,FALSE)</f>
        <v xml:space="preserve"> Liliopsida</v>
      </c>
      <c r="J3815" s="15" t="str">
        <f>IF(AND(C3815=2,D3815=1,E3815=1,(C3815+D3815+E3815)=4),"1",IF(AND(B3815=1,D3815=1,(B3815+D3815)=2),"2","-"))</f>
        <v>-</v>
      </c>
      <c r="K3815"/>
    </row>
    <row r="3816" spans="1:11" hidden="1" x14ac:dyDescent="0.25">
      <c r="A3816" s="11" t="s">
        <v>7873</v>
      </c>
      <c r="B3816" s="13"/>
      <c r="C3816" s="13"/>
      <c r="D3816" s="13">
        <v>1</v>
      </c>
      <c r="E3816" s="13">
        <v>1</v>
      </c>
      <c r="F3816" s="13">
        <v>2</v>
      </c>
      <c r="G3816" s="13">
        <f>VLOOKUP(A3816,Лист8!A3815:B9521,2,)</f>
        <v>185</v>
      </c>
      <c r="H3816" s="15" t="str">
        <f>VLOOKUP(A3816,Tax!$B$2:$X$5526,9,)</f>
        <v xml:space="preserve"> Magnoliophyta</v>
      </c>
      <c r="I3816" s="15" t="str">
        <f>VLOOKUP(A3816,Tax!$B$2:$X$5526,10,FALSE)</f>
        <v xml:space="preserve"> Liliopsida</v>
      </c>
      <c r="J3816" s="15" t="str">
        <f>IF(AND(C3816=2,D3816=1,E3816=1,(C3816+D3816+E3816)=4),"1",IF(AND(B3816=1,D3816=1,(B3816+D3816)=2),"2","-"))</f>
        <v>-</v>
      </c>
      <c r="K3816"/>
    </row>
    <row r="3817" spans="1:11" hidden="1" x14ac:dyDescent="0.25">
      <c r="A3817" s="11" t="s">
        <v>7875</v>
      </c>
      <c r="B3817" s="13"/>
      <c r="C3817" s="13"/>
      <c r="D3817" s="13">
        <v>1</v>
      </c>
      <c r="E3817" s="13">
        <v>1</v>
      </c>
      <c r="F3817" s="13">
        <v>2</v>
      </c>
      <c r="G3817" s="13">
        <f>VLOOKUP(A3817,Лист8!A3816:B9522,2,)</f>
        <v>185</v>
      </c>
      <c r="H3817" s="15" t="str">
        <f>VLOOKUP(A3817,Tax!$B$2:$X$5526,9,)</f>
        <v xml:space="preserve"> Magnoliophyta</v>
      </c>
      <c r="I3817" s="15" t="str">
        <f>VLOOKUP(A3817,Tax!$B$2:$X$5526,10,FALSE)</f>
        <v xml:space="preserve"> Liliopsida</v>
      </c>
      <c r="J3817" s="15" t="str">
        <f>IF(AND(C3817=2,D3817=1,E3817=1,(C3817+D3817+E3817)=4),"1",IF(AND(B3817=1,D3817=1,(B3817+D3817)=2),"2","-"))</f>
        <v>-</v>
      </c>
      <c r="K3817"/>
    </row>
    <row r="3818" spans="1:11" hidden="1" x14ac:dyDescent="0.25">
      <c r="A3818" s="11" t="s">
        <v>7877</v>
      </c>
      <c r="B3818" s="13"/>
      <c r="C3818" s="13">
        <v>1</v>
      </c>
      <c r="D3818" s="13">
        <v>1</v>
      </c>
      <c r="E3818" s="13">
        <v>1</v>
      </c>
      <c r="F3818" s="13">
        <v>3</v>
      </c>
      <c r="G3818" s="13">
        <f>VLOOKUP(A3818,Лист8!A3817:B9523,2,)</f>
        <v>411</v>
      </c>
      <c r="H3818" s="15" t="str">
        <f>VLOOKUP(A3818,Tax!$B$2:$X$5526,9,)</f>
        <v xml:space="preserve"> Magnoliophyta</v>
      </c>
      <c r="I3818" s="15" t="str">
        <f>VLOOKUP(A3818,Tax!$B$2:$X$5526,10,FALSE)</f>
        <v xml:space="preserve"> Liliopsida</v>
      </c>
      <c r="J3818" s="15" t="str">
        <f>IF(AND(C3818=2,D3818=1,E3818=1,(C3818+D3818+E3818)=4),"1",IF(AND(B3818=1,D3818=1,(B3818+D3818)=2),"2","-"))</f>
        <v>-</v>
      </c>
      <c r="K3818"/>
    </row>
    <row r="3819" spans="1:11" hidden="1" x14ac:dyDescent="0.25">
      <c r="A3819" s="11" t="s">
        <v>7879</v>
      </c>
      <c r="B3819" s="13"/>
      <c r="C3819" s="13"/>
      <c r="D3819" s="13">
        <v>1</v>
      </c>
      <c r="E3819" s="13"/>
      <c r="F3819" s="13">
        <v>1</v>
      </c>
      <c r="G3819" s="13">
        <f>VLOOKUP(A3819,Лист8!A3818:B9524,2,)</f>
        <v>105</v>
      </c>
      <c r="H3819" s="15" t="str">
        <f>VLOOKUP(A3819,Tax!$B$2:$X$5526,9,)</f>
        <v xml:space="preserve"> Magnoliophyta</v>
      </c>
      <c r="I3819" s="15" t="str">
        <f>VLOOKUP(A3819,Tax!$B$2:$X$5526,10,FALSE)</f>
        <v xml:space="preserve"> Liliopsida</v>
      </c>
      <c r="J3819" s="15" t="str">
        <f>IF(AND(C3819=2,D3819=1,E3819=1,(C3819+D3819+E3819)=4),"1",IF(AND(B3819=1,D3819=1,(B3819+D3819)=2),"2","-"))</f>
        <v>-</v>
      </c>
      <c r="K3819"/>
    </row>
    <row r="3820" spans="1:11" hidden="1" x14ac:dyDescent="0.25">
      <c r="A3820" s="11" t="s">
        <v>7881</v>
      </c>
      <c r="B3820" s="13"/>
      <c r="C3820" s="13">
        <v>1</v>
      </c>
      <c r="D3820" s="13">
        <v>1</v>
      </c>
      <c r="E3820" s="13">
        <v>1</v>
      </c>
      <c r="F3820" s="13">
        <v>3</v>
      </c>
      <c r="G3820" s="13">
        <f>VLOOKUP(A3820,Лист8!A3819:B9525,2,)</f>
        <v>298</v>
      </c>
      <c r="H3820" s="15" t="str">
        <f>VLOOKUP(A3820,Tax!$B$2:$X$5526,9,)</f>
        <v xml:space="preserve"> Magnoliophyta</v>
      </c>
      <c r="I3820" s="15" t="str">
        <f>VLOOKUP(A3820,Tax!$B$2:$X$5526,10,FALSE)</f>
        <v xml:space="preserve"> Liliopsida</v>
      </c>
      <c r="J3820" s="15" t="str">
        <f>IF(AND(C3820=2,D3820=1,E3820=1,(C3820+D3820+E3820)=4),"1",IF(AND(B3820=1,D3820=1,(B3820+D3820)=2),"2","-"))</f>
        <v>-</v>
      </c>
      <c r="K3820"/>
    </row>
    <row r="3821" spans="1:11" hidden="1" x14ac:dyDescent="0.25">
      <c r="A3821" s="11" t="s">
        <v>7883</v>
      </c>
      <c r="B3821" s="13"/>
      <c r="C3821" s="13">
        <v>1</v>
      </c>
      <c r="D3821" s="13">
        <v>1</v>
      </c>
      <c r="E3821" s="13">
        <v>1</v>
      </c>
      <c r="F3821" s="13">
        <v>3</v>
      </c>
      <c r="G3821" s="13">
        <f>VLOOKUP(A3821,Лист8!A3820:B9526,2,)</f>
        <v>306</v>
      </c>
      <c r="H3821" s="15" t="str">
        <f>VLOOKUP(A3821,Tax!$B$2:$X$5526,9,)</f>
        <v xml:space="preserve"> Magnoliophyta</v>
      </c>
      <c r="I3821" s="15" t="str">
        <f>VLOOKUP(A3821,Tax!$B$2:$X$5526,10,FALSE)</f>
        <v xml:space="preserve"> Liliopsida</v>
      </c>
      <c r="J3821" s="15" t="str">
        <f>IF(AND(C3821=2,D3821=1,E3821=1,(C3821+D3821+E3821)=4),"1",IF(AND(B3821=1,D3821=1,(B3821+D3821)=2),"2","-"))</f>
        <v>-</v>
      </c>
      <c r="K3821"/>
    </row>
    <row r="3822" spans="1:11" hidden="1" x14ac:dyDescent="0.25">
      <c r="A3822" s="11" t="s">
        <v>7885</v>
      </c>
      <c r="B3822" s="13"/>
      <c r="C3822" s="13">
        <v>1</v>
      </c>
      <c r="D3822" s="13">
        <v>1</v>
      </c>
      <c r="E3822" s="13">
        <v>1</v>
      </c>
      <c r="F3822" s="13">
        <v>3</v>
      </c>
      <c r="G3822" s="13">
        <f>VLOOKUP(A3822,Лист8!A3821:B9527,2,)</f>
        <v>234</v>
      </c>
      <c r="H3822" s="15" t="str">
        <f>VLOOKUP(A3822,Tax!$B$2:$X$5526,9,)</f>
        <v xml:space="preserve"> Magnoliophyta</v>
      </c>
      <c r="I3822" s="15" t="str">
        <f>VLOOKUP(A3822,Tax!$B$2:$X$5526,10,FALSE)</f>
        <v xml:space="preserve"> Liliopsida</v>
      </c>
      <c r="J3822" s="15" t="str">
        <f>IF(AND(C3822=2,D3822=1,E3822=1,(C3822+D3822+E3822)=4),"1",IF(AND(B3822=1,D3822=1,(B3822+D3822)=2),"2","-"))</f>
        <v>-</v>
      </c>
      <c r="K3822"/>
    </row>
    <row r="3823" spans="1:11" hidden="1" x14ac:dyDescent="0.25">
      <c r="A3823" s="11" t="s">
        <v>7887</v>
      </c>
      <c r="B3823" s="13"/>
      <c r="C3823" s="13">
        <v>1</v>
      </c>
      <c r="D3823" s="13">
        <v>1</v>
      </c>
      <c r="E3823" s="13">
        <v>1</v>
      </c>
      <c r="F3823" s="13">
        <v>3</v>
      </c>
      <c r="G3823" s="13">
        <f>VLOOKUP(A3823,Лист8!A3822:B9528,2,)</f>
        <v>313</v>
      </c>
      <c r="H3823" s="15" t="str">
        <f>VLOOKUP(A3823,Tax!$B$2:$X$5526,9,)</f>
        <v xml:space="preserve"> Magnoliophyta</v>
      </c>
      <c r="I3823" s="15" t="str">
        <f>VLOOKUP(A3823,Tax!$B$2:$X$5526,10,FALSE)</f>
        <v xml:space="preserve"> Liliopsida</v>
      </c>
      <c r="J3823" s="15" t="str">
        <f>IF(AND(C3823=2,D3823=1,E3823=1,(C3823+D3823+E3823)=4),"1",IF(AND(B3823=1,D3823=1,(B3823+D3823)=2),"2","-"))</f>
        <v>-</v>
      </c>
      <c r="K3823"/>
    </row>
    <row r="3824" spans="1:11" hidden="1" x14ac:dyDescent="0.25">
      <c r="A3824" s="11" t="s">
        <v>7889</v>
      </c>
      <c r="B3824" s="13"/>
      <c r="C3824" s="13"/>
      <c r="D3824" s="13">
        <v>1</v>
      </c>
      <c r="E3824" s="13">
        <v>1</v>
      </c>
      <c r="F3824" s="13">
        <v>2</v>
      </c>
      <c r="G3824" s="13">
        <f>VLOOKUP(A3824,Лист8!A3823:B9529,2,)</f>
        <v>184</v>
      </c>
      <c r="H3824" s="15" t="str">
        <f>VLOOKUP(A3824,Tax!$B$2:$X$5526,9,)</f>
        <v xml:space="preserve"> Magnoliophyta</v>
      </c>
      <c r="I3824" s="15" t="str">
        <f>VLOOKUP(A3824,Tax!$B$2:$X$5526,10,FALSE)</f>
        <v xml:space="preserve"> Liliopsida</v>
      </c>
      <c r="J3824" s="15" t="str">
        <f>IF(AND(C3824=2,D3824=1,E3824=1,(C3824+D3824+E3824)=4),"1",IF(AND(B3824=1,D3824=1,(B3824+D3824)=2),"2","-"))</f>
        <v>-</v>
      </c>
      <c r="K3824"/>
    </row>
    <row r="3825" spans="1:12" hidden="1" x14ac:dyDescent="0.25">
      <c r="A3825" s="11" t="s">
        <v>7891</v>
      </c>
      <c r="B3825" s="13"/>
      <c r="C3825" s="13"/>
      <c r="D3825" s="13">
        <v>1</v>
      </c>
      <c r="E3825" s="13">
        <v>1</v>
      </c>
      <c r="F3825" s="13">
        <v>2</v>
      </c>
      <c r="G3825" s="13">
        <f>VLOOKUP(A3825,Лист8!A3824:B9530,2,)</f>
        <v>183</v>
      </c>
      <c r="H3825" s="15" t="str">
        <f>VLOOKUP(A3825,Tax!$B$2:$X$5526,9,)</f>
        <v xml:space="preserve"> Magnoliophyta</v>
      </c>
      <c r="I3825" s="15" t="str">
        <f>VLOOKUP(A3825,Tax!$B$2:$X$5526,10,FALSE)</f>
        <v xml:space="preserve"> Liliopsida</v>
      </c>
      <c r="J3825" s="15" t="str">
        <f>IF(AND(C3825=2,D3825=1,E3825=1,(C3825+D3825+E3825)=4),"1",IF(AND(B3825=1,D3825=1,(B3825+D3825)=2),"2","-"))</f>
        <v>-</v>
      </c>
      <c r="K3825"/>
    </row>
    <row r="3826" spans="1:12" hidden="1" x14ac:dyDescent="0.25">
      <c r="A3826" s="11" t="s">
        <v>7893</v>
      </c>
      <c r="B3826" s="13"/>
      <c r="C3826" s="13"/>
      <c r="D3826" s="13">
        <v>1</v>
      </c>
      <c r="E3826" s="13">
        <v>1</v>
      </c>
      <c r="F3826" s="13">
        <v>2</v>
      </c>
      <c r="G3826" s="13">
        <f>VLOOKUP(A3826,Лист8!A3825:B9531,2,)</f>
        <v>183</v>
      </c>
      <c r="H3826" s="15" t="str">
        <f>VLOOKUP(A3826,Tax!$B$2:$X$5526,9,)</f>
        <v xml:space="preserve"> Magnoliophyta</v>
      </c>
      <c r="I3826" s="15" t="str">
        <f>VLOOKUP(A3826,Tax!$B$2:$X$5526,10,FALSE)</f>
        <v xml:space="preserve"> Liliopsida</v>
      </c>
      <c r="J3826" s="15" t="str">
        <f>IF(AND(C3826=2,D3826=1,E3826=1,(C3826+D3826+E3826)=4),"1",IF(AND(B3826=1,D3826=1,(B3826+D3826)=2),"2","-"))</f>
        <v>-</v>
      </c>
      <c r="K3826"/>
    </row>
    <row r="3827" spans="1:12" hidden="1" x14ac:dyDescent="0.25">
      <c r="A3827" s="11" t="s">
        <v>7895</v>
      </c>
      <c r="B3827" s="13"/>
      <c r="C3827" s="13"/>
      <c r="D3827" s="13">
        <v>1</v>
      </c>
      <c r="E3827" s="13">
        <v>1</v>
      </c>
      <c r="F3827" s="13">
        <v>2</v>
      </c>
      <c r="G3827" s="13">
        <f>VLOOKUP(A3827,Лист8!A3826:B9532,2,)</f>
        <v>183</v>
      </c>
      <c r="H3827" s="15" t="str">
        <f>VLOOKUP(A3827,Tax!$B$2:$X$5526,9,)</f>
        <v xml:space="preserve"> Magnoliophyta</v>
      </c>
      <c r="I3827" s="15" t="str">
        <f>VLOOKUP(A3827,Tax!$B$2:$X$5526,10,FALSE)</f>
        <v xml:space="preserve"> Liliopsida</v>
      </c>
      <c r="J3827" s="15" t="str">
        <f>IF(AND(C3827=2,D3827=1,E3827=1,(C3827+D3827+E3827)=4),"1",IF(AND(B3827=1,D3827=1,(B3827+D3827)=2),"2","-"))</f>
        <v>-</v>
      </c>
      <c r="K3827"/>
    </row>
    <row r="3828" spans="1:12" hidden="1" x14ac:dyDescent="0.25">
      <c r="A3828" s="11" t="s">
        <v>7897</v>
      </c>
      <c r="B3828" s="13"/>
      <c r="C3828" s="13"/>
      <c r="D3828" s="13">
        <v>1</v>
      </c>
      <c r="E3828" s="13">
        <v>1</v>
      </c>
      <c r="F3828" s="13">
        <v>2</v>
      </c>
      <c r="G3828" s="13">
        <f>VLOOKUP(A3828,Лист8!A3827:B9533,2,)</f>
        <v>190</v>
      </c>
      <c r="H3828" s="15" t="str">
        <f>VLOOKUP(A3828,Tax!$B$2:$X$5526,9,)</f>
        <v xml:space="preserve"> Magnoliophyta</v>
      </c>
      <c r="I3828" s="15" t="str">
        <f>VLOOKUP(A3828,Tax!$B$2:$X$5526,10,FALSE)</f>
        <v xml:space="preserve"> Liliopsida</v>
      </c>
      <c r="J3828" s="15" t="str">
        <f>IF(AND(C3828=2,D3828=1,E3828=1,(C3828+D3828+E3828)=4),"1",IF(AND(B3828=1,D3828=1,(B3828+D3828)=2),"2","-"))</f>
        <v>-</v>
      </c>
      <c r="K3828"/>
    </row>
    <row r="3829" spans="1:12" hidden="1" x14ac:dyDescent="0.25">
      <c r="A3829" s="11" t="s">
        <v>7899</v>
      </c>
      <c r="B3829" s="13"/>
      <c r="C3829" s="13"/>
      <c r="D3829" s="13">
        <v>2</v>
      </c>
      <c r="E3829" s="13"/>
      <c r="F3829" s="13">
        <v>2</v>
      </c>
      <c r="G3829" s="13">
        <f>VLOOKUP(A3829,Лист8!A3828:B9534,2,)</f>
        <v>187</v>
      </c>
      <c r="H3829" s="15" t="str">
        <f>VLOOKUP(A3829,Tax!$B$2:$X$5526,9,)</f>
        <v xml:space="preserve"> Magnoliophyta</v>
      </c>
      <c r="I3829" s="15" t="str">
        <f>VLOOKUP(A3829,Tax!$B$2:$X$5526,10,FALSE)</f>
        <v xml:space="preserve"> Liliopsida</v>
      </c>
      <c r="J3829" s="15" t="str">
        <f>IF(AND(C3829=2,D3829=1,E3829=1,(C3829+D3829+E3829)=4),"1",IF(AND(B3829=1,D3829=1,(B3829+D3829)=2),"2","-"))</f>
        <v>-</v>
      </c>
      <c r="K3829"/>
    </row>
    <row r="3830" spans="1:12" hidden="1" x14ac:dyDescent="0.25">
      <c r="A3830" s="11" t="s">
        <v>7901</v>
      </c>
      <c r="B3830" s="13"/>
      <c r="C3830" s="13"/>
      <c r="D3830" s="13">
        <v>2</v>
      </c>
      <c r="E3830" s="13"/>
      <c r="F3830" s="13">
        <v>2</v>
      </c>
      <c r="G3830" s="13">
        <f>VLOOKUP(A3830,Лист8!A3829:B9535,2,)</f>
        <v>177</v>
      </c>
      <c r="H3830" s="15" t="str">
        <f>VLOOKUP(A3830,Tax!$B$2:$X$5526,9,)</f>
        <v xml:space="preserve"> Magnoliophyta</v>
      </c>
      <c r="I3830" s="15" t="str">
        <f>VLOOKUP(A3830,Tax!$B$2:$X$5526,10,FALSE)</f>
        <v xml:space="preserve"> Liliopsida</v>
      </c>
      <c r="J3830" s="15" t="str">
        <f>IF(AND(C3830=2,D3830=1,E3830=1,(C3830+D3830+E3830)=4),"1",IF(AND(B3830=1,D3830=1,(B3830+D3830)=2),"2","-"))</f>
        <v>-</v>
      </c>
      <c r="K3830"/>
    </row>
    <row r="3831" spans="1:12" hidden="1" x14ac:dyDescent="0.25">
      <c r="A3831" s="11" t="s">
        <v>7903</v>
      </c>
      <c r="B3831" s="13"/>
      <c r="C3831" s="13"/>
      <c r="D3831" s="13">
        <v>1</v>
      </c>
      <c r="E3831" s="13"/>
      <c r="F3831" s="13">
        <v>1</v>
      </c>
      <c r="G3831" s="13">
        <f>VLOOKUP(A3831,Лист8!A3830:B9536,2,)</f>
        <v>91</v>
      </c>
      <c r="H3831" s="15" t="str">
        <f>VLOOKUP(A3831,Tax!$B$2:$X$5526,9,)</f>
        <v xml:space="preserve"> Magnoliophyta</v>
      </c>
      <c r="I3831" s="15" t="str">
        <f>VLOOKUP(A3831,Tax!$B$2:$X$5526,10,FALSE)</f>
        <v xml:space="preserve"> Liliopsida</v>
      </c>
      <c r="J3831" s="15" t="str">
        <f>IF(AND(C3831=2,D3831=1,E3831=1,(C3831+D3831+E3831)=4),"1",IF(AND(B3831=1,D3831=1,(B3831+D3831)=2),"2","-"))</f>
        <v>-</v>
      </c>
      <c r="K3831"/>
    </row>
    <row r="3832" spans="1:12" hidden="1" x14ac:dyDescent="0.25">
      <c r="A3832" s="11" t="s">
        <v>7905</v>
      </c>
      <c r="B3832" s="13"/>
      <c r="C3832" s="13"/>
      <c r="D3832" s="13">
        <v>2</v>
      </c>
      <c r="E3832" s="13"/>
      <c r="F3832" s="13">
        <v>2</v>
      </c>
      <c r="G3832" s="13">
        <f>VLOOKUP(A3832,Лист8!A3831:B9537,2,)</f>
        <v>189</v>
      </c>
      <c r="H3832" s="15" t="str">
        <f>VLOOKUP(A3832,Tax!$B$2:$X$5526,9,)</f>
        <v xml:space="preserve"> Magnoliophyta</v>
      </c>
      <c r="I3832" s="15" t="str">
        <f>VLOOKUP(A3832,Tax!$B$2:$X$5526,10,FALSE)</f>
        <v xml:space="preserve"> Liliopsida</v>
      </c>
      <c r="J3832" s="15" t="str">
        <f>IF(AND(C3832=2,D3832=1,E3832=1,(C3832+D3832+E3832)=4),"1",IF(AND(B3832=1,D3832=1,(B3832+D3832)=2),"2","-"))</f>
        <v>-</v>
      </c>
      <c r="K3832"/>
    </row>
    <row r="3833" spans="1:12" hidden="1" x14ac:dyDescent="0.25">
      <c r="A3833" s="11" t="s">
        <v>7907</v>
      </c>
      <c r="B3833" s="13"/>
      <c r="C3833" s="13"/>
      <c r="D3833" s="13">
        <v>2</v>
      </c>
      <c r="E3833" s="13"/>
      <c r="F3833" s="13">
        <v>2</v>
      </c>
      <c r="G3833" s="13">
        <f>VLOOKUP(A3833,Лист8!A3832:B9538,2,)</f>
        <v>184</v>
      </c>
      <c r="H3833" s="15" t="str">
        <f>VLOOKUP(A3833,Tax!$B$2:$X$5526,9,)</f>
        <v xml:space="preserve"> Magnoliophyta</v>
      </c>
      <c r="I3833" s="15" t="str">
        <f>VLOOKUP(A3833,Tax!$B$2:$X$5526,10,FALSE)</f>
        <v xml:space="preserve"> Liliopsida</v>
      </c>
      <c r="J3833" s="15" t="str">
        <f>IF(AND(C3833=2,D3833=1,E3833=1,(C3833+D3833+E3833)=4),"1",IF(AND(B3833=1,D3833=1,(B3833+D3833)=2),"2","-"))</f>
        <v>-</v>
      </c>
      <c r="K3833"/>
    </row>
    <row r="3834" spans="1:12" hidden="1" x14ac:dyDescent="0.25">
      <c r="A3834" s="11" t="s">
        <v>7909</v>
      </c>
      <c r="B3834" s="13"/>
      <c r="C3834" s="13"/>
      <c r="D3834" s="13">
        <v>2</v>
      </c>
      <c r="E3834" s="13"/>
      <c r="F3834" s="13">
        <v>2</v>
      </c>
      <c r="G3834" s="13">
        <f>VLOOKUP(A3834,Лист8!A3833:B9539,2,)</f>
        <v>189</v>
      </c>
      <c r="H3834" s="15" t="str">
        <f>VLOOKUP(A3834,Tax!$B$2:$X$5526,9,)</f>
        <v xml:space="preserve"> Magnoliophyta</v>
      </c>
      <c r="I3834" s="15" t="str">
        <f>VLOOKUP(A3834,Tax!$B$2:$X$5526,10,FALSE)</f>
        <v xml:space="preserve"> Liliopsida</v>
      </c>
      <c r="J3834" s="15" t="str">
        <f>IF(AND(C3834=2,D3834=1,E3834=1,(C3834+D3834+E3834)=4),"1",IF(AND(B3834=1,D3834=1,(B3834+D3834)=2),"2","-"))</f>
        <v>-</v>
      </c>
      <c r="K3834"/>
    </row>
    <row r="3835" spans="1:12" x14ac:dyDescent="0.25">
      <c r="A3835" s="11" t="s">
        <v>7911</v>
      </c>
      <c r="B3835" s="13">
        <v>1</v>
      </c>
      <c r="C3835" s="13"/>
      <c r="D3835" s="13">
        <v>1</v>
      </c>
      <c r="E3835" s="13"/>
      <c r="F3835" s="13">
        <v>2</v>
      </c>
      <c r="G3835" s="13">
        <f>VLOOKUP(A3835,Лист8!A3834:B9540,2,)</f>
        <v>155</v>
      </c>
      <c r="H3835" s="15" t="str">
        <f>VLOOKUP(A3835,Tax!$B$2:$X$5526,9,)</f>
        <v xml:space="preserve"> Magnoliophyta</v>
      </c>
      <c r="I3835" s="15" t="str">
        <f>VLOOKUP(A3835,Tax!$B$2:$X$5526,10,FALSE)</f>
        <v xml:space="preserve"> Liliopsida</v>
      </c>
      <c r="J3835" s="15" t="str">
        <f>IF(AND(C3835=2,D3835=1,E3835=1,(C3835+D3835+E3835)=4),"1",IF(AND(B3835=1,D3835=1,(B3835+D3835)=2),"2","-"))</f>
        <v>2</v>
      </c>
      <c r="K3835" s="15" t="str">
        <f>CONCATENATE("L",J3835)</f>
        <v>L2</v>
      </c>
      <c r="L3835" t="s">
        <v>12061</v>
      </c>
    </row>
    <row r="3836" spans="1:12" hidden="1" x14ac:dyDescent="0.25">
      <c r="A3836" s="11" t="s">
        <v>7913</v>
      </c>
      <c r="B3836" s="13"/>
      <c r="C3836" s="13"/>
      <c r="D3836" s="13">
        <v>2</v>
      </c>
      <c r="E3836" s="13"/>
      <c r="F3836" s="13">
        <v>2</v>
      </c>
      <c r="G3836" s="13">
        <f>VLOOKUP(A3836,Лист8!A3835:B9541,2,)</f>
        <v>189</v>
      </c>
      <c r="H3836" s="15" t="str">
        <f>VLOOKUP(A3836,Tax!$B$2:$X$5526,9,)</f>
        <v xml:space="preserve"> Magnoliophyta</v>
      </c>
      <c r="I3836" s="15" t="str">
        <f>VLOOKUP(A3836,Tax!$B$2:$X$5526,10,FALSE)</f>
        <v xml:space="preserve"> Liliopsida</v>
      </c>
      <c r="J3836" s="15" t="str">
        <f>IF(AND(C3836=2,D3836=1,E3836=1,(C3836+D3836+E3836)=4),"1",IF(AND(B3836=1,D3836=1,(B3836+D3836)=2),"2","-"))</f>
        <v>-</v>
      </c>
      <c r="K3836"/>
    </row>
    <row r="3837" spans="1:12" hidden="1" x14ac:dyDescent="0.25">
      <c r="A3837" s="11" t="s">
        <v>7915</v>
      </c>
      <c r="B3837" s="13"/>
      <c r="C3837" s="13"/>
      <c r="D3837" s="13">
        <v>1</v>
      </c>
      <c r="E3837" s="13"/>
      <c r="F3837" s="13">
        <v>1</v>
      </c>
      <c r="G3837" s="13">
        <f>VLOOKUP(A3837,Лист8!A3836:B9542,2,)</f>
        <v>102</v>
      </c>
      <c r="H3837" s="15" t="str">
        <f>VLOOKUP(A3837,Tax!$B$2:$X$5526,9,)</f>
        <v xml:space="preserve"> Magnoliophyta</v>
      </c>
      <c r="I3837" s="15" t="str">
        <f>VLOOKUP(A3837,Tax!$B$2:$X$5526,10,FALSE)</f>
        <v xml:space="preserve"> Liliopsida</v>
      </c>
      <c r="J3837" s="15" t="str">
        <f>IF(AND(C3837=2,D3837=1,E3837=1,(C3837+D3837+E3837)=4),"1",IF(AND(B3837=1,D3837=1,(B3837+D3837)=2),"2","-"))</f>
        <v>-</v>
      </c>
      <c r="K3837"/>
    </row>
    <row r="3838" spans="1:12" hidden="1" x14ac:dyDescent="0.25">
      <c r="A3838" s="11" t="s">
        <v>7917</v>
      </c>
      <c r="B3838" s="13"/>
      <c r="C3838" s="13">
        <v>1</v>
      </c>
      <c r="D3838" s="13">
        <v>1</v>
      </c>
      <c r="E3838" s="13">
        <v>1</v>
      </c>
      <c r="F3838" s="13">
        <v>3</v>
      </c>
      <c r="G3838" s="13">
        <f>VLOOKUP(A3838,Лист8!A3837:B9543,2,)</f>
        <v>238</v>
      </c>
      <c r="H3838" s="15" t="str">
        <f>VLOOKUP(A3838,Tax!$B$2:$X$5526,9,)</f>
        <v xml:space="preserve"> Magnoliophyta</v>
      </c>
      <c r="I3838" s="15" t="str">
        <f>VLOOKUP(A3838,Tax!$B$2:$X$5526,10,FALSE)</f>
        <v xml:space="preserve"> Liliopsida</v>
      </c>
      <c r="J3838" s="15" t="str">
        <f>IF(AND(C3838=2,D3838=1,E3838=1,(C3838+D3838+E3838)=4),"1",IF(AND(B3838=1,D3838=1,(B3838+D3838)=2),"2","-"))</f>
        <v>-</v>
      </c>
      <c r="K3838"/>
    </row>
    <row r="3839" spans="1:12" hidden="1" x14ac:dyDescent="0.25">
      <c r="A3839" s="11" t="s">
        <v>7919</v>
      </c>
      <c r="B3839" s="13"/>
      <c r="C3839" s="13">
        <v>1</v>
      </c>
      <c r="D3839" s="13">
        <v>1</v>
      </c>
      <c r="E3839" s="13">
        <v>1</v>
      </c>
      <c r="F3839" s="13">
        <v>3</v>
      </c>
      <c r="G3839" s="13">
        <f>VLOOKUP(A3839,Лист8!A3838:B9544,2,)</f>
        <v>238</v>
      </c>
      <c r="H3839" s="15" t="str">
        <f>VLOOKUP(A3839,Tax!$B$2:$X$5526,9,)</f>
        <v xml:space="preserve"> Magnoliophyta</v>
      </c>
      <c r="I3839" s="15" t="str">
        <f>VLOOKUP(A3839,Tax!$B$2:$X$5526,10,FALSE)</f>
        <v xml:space="preserve"> Liliopsida</v>
      </c>
      <c r="J3839" s="15" t="str">
        <f>IF(AND(C3839=2,D3839=1,E3839=1,(C3839+D3839+E3839)=4),"1",IF(AND(B3839=1,D3839=1,(B3839+D3839)=2),"2","-"))</f>
        <v>-</v>
      </c>
      <c r="K3839"/>
    </row>
    <row r="3840" spans="1:12" hidden="1" x14ac:dyDescent="0.25">
      <c r="A3840" s="11" t="s">
        <v>7921</v>
      </c>
      <c r="B3840" s="13"/>
      <c r="C3840" s="13"/>
      <c r="D3840" s="13">
        <v>2</v>
      </c>
      <c r="E3840" s="13"/>
      <c r="F3840" s="13">
        <v>2</v>
      </c>
      <c r="G3840" s="13">
        <f>VLOOKUP(A3840,Лист8!A3839:B9545,2,)</f>
        <v>171</v>
      </c>
      <c r="H3840" s="15" t="str">
        <f>VLOOKUP(A3840,Tax!$B$2:$X$5526,9,)</f>
        <v xml:space="preserve"> Magnoliophyta</v>
      </c>
      <c r="I3840" s="15" t="str">
        <f>VLOOKUP(A3840,Tax!$B$2:$X$5526,10,FALSE)</f>
        <v xml:space="preserve"> Liliopsida</v>
      </c>
      <c r="J3840" s="15" t="str">
        <f>IF(AND(C3840=2,D3840=1,E3840=1,(C3840+D3840+E3840)=4),"1",IF(AND(B3840=1,D3840=1,(B3840+D3840)=2),"2","-"))</f>
        <v>-</v>
      </c>
      <c r="K3840"/>
    </row>
    <row r="3841" spans="1:11" hidden="1" x14ac:dyDescent="0.25">
      <c r="A3841" s="11" t="s">
        <v>7923</v>
      </c>
      <c r="B3841" s="13"/>
      <c r="C3841" s="13"/>
      <c r="D3841" s="13">
        <v>1</v>
      </c>
      <c r="E3841" s="13"/>
      <c r="F3841" s="13">
        <v>1</v>
      </c>
      <c r="G3841" s="13">
        <f>VLOOKUP(A3841,Лист8!A3840:B9546,2,)</f>
        <v>105</v>
      </c>
      <c r="H3841" s="15" t="str">
        <f>VLOOKUP(A3841,Tax!$B$2:$X$5526,9,)</f>
        <v xml:space="preserve"> Magnoliophyta</v>
      </c>
      <c r="I3841" s="15" t="str">
        <f>VLOOKUP(A3841,Tax!$B$2:$X$5526,10,FALSE)</f>
        <v xml:space="preserve"> Liliopsida</v>
      </c>
      <c r="J3841" s="15" t="str">
        <f>IF(AND(C3841=2,D3841=1,E3841=1,(C3841+D3841+E3841)=4),"1",IF(AND(B3841=1,D3841=1,(B3841+D3841)=2),"2","-"))</f>
        <v>-</v>
      </c>
      <c r="K3841"/>
    </row>
    <row r="3842" spans="1:11" hidden="1" x14ac:dyDescent="0.25">
      <c r="A3842" s="11" t="s">
        <v>7925</v>
      </c>
      <c r="B3842" s="13"/>
      <c r="C3842" s="13"/>
      <c r="D3842" s="13">
        <v>1</v>
      </c>
      <c r="E3842" s="13"/>
      <c r="F3842" s="13">
        <v>1</v>
      </c>
      <c r="G3842" s="13">
        <f>VLOOKUP(A3842,Лист8!A3841:B9547,2,)</f>
        <v>144</v>
      </c>
      <c r="H3842" s="15" t="str">
        <f>VLOOKUP(A3842,Tax!$B$2:$X$5526,9,)</f>
        <v xml:space="preserve"> Magnoliophyta</v>
      </c>
      <c r="I3842" s="15" t="str">
        <f>VLOOKUP(A3842,Tax!$B$2:$X$5526,10,FALSE)</f>
        <v xml:space="preserve"> Liliopsida</v>
      </c>
      <c r="J3842" s="15" t="str">
        <f>IF(AND(C3842=2,D3842=1,E3842=1,(C3842+D3842+E3842)=4),"1",IF(AND(B3842=1,D3842=1,(B3842+D3842)=2),"2","-"))</f>
        <v>-</v>
      </c>
      <c r="K3842"/>
    </row>
    <row r="3843" spans="1:11" hidden="1" x14ac:dyDescent="0.25">
      <c r="A3843" s="11" t="s">
        <v>7927</v>
      </c>
      <c r="B3843" s="13"/>
      <c r="C3843" s="13"/>
      <c r="D3843" s="13">
        <v>1</v>
      </c>
      <c r="E3843" s="13"/>
      <c r="F3843" s="13">
        <v>1</v>
      </c>
      <c r="G3843" s="13">
        <f>VLOOKUP(A3843,Лист8!A3842:B9548,2,)</f>
        <v>144</v>
      </c>
      <c r="H3843" s="15" t="str">
        <f>VLOOKUP(A3843,Tax!$B$2:$X$5526,9,)</f>
        <v xml:space="preserve"> Magnoliophyta</v>
      </c>
      <c r="I3843" s="15" t="str">
        <f>VLOOKUP(A3843,Tax!$B$2:$X$5526,10,FALSE)</f>
        <v xml:space="preserve"> Liliopsida</v>
      </c>
      <c r="J3843" s="15" t="str">
        <f>IF(AND(C3843=2,D3843=1,E3843=1,(C3843+D3843+E3843)=4),"1",IF(AND(B3843=1,D3843=1,(B3843+D3843)=2),"2","-"))</f>
        <v>-</v>
      </c>
      <c r="K3843"/>
    </row>
    <row r="3844" spans="1:11" hidden="1" x14ac:dyDescent="0.25">
      <c r="A3844" s="11" t="s">
        <v>7929</v>
      </c>
      <c r="B3844" s="13"/>
      <c r="C3844" s="13"/>
      <c r="D3844" s="13">
        <v>1</v>
      </c>
      <c r="E3844" s="13"/>
      <c r="F3844" s="13">
        <v>1</v>
      </c>
      <c r="G3844" s="13">
        <f>VLOOKUP(A3844,Лист8!A3843:B9549,2,)</f>
        <v>144</v>
      </c>
      <c r="H3844" s="15" t="str">
        <f>VLOOKUP(A3844,Tax!$B$2:$X$5526,9,)</f>
        <v xml:space="preserve"> Magnoliophyta</v>
      </c>
      <c r="I3844" s="15" t="str">
        <f>VLOOKUP(A3844,Tax!$B$2:$X$5526,10,FALSE)</f>
        <v xml:space="preserve"> Liliopsida</v>
      </c>
      <c r="J3844" s="15" t="str">
        <f>IF(AND(C3844=2,D3844=1,E3844=1,(C3844+D3844+E3844)=4),"1",IF(AND(B3844=1,D3844=1,(B3844+D3844)=2),"2","-"))</f>
        <v>-</v>
      </c>
      <c r="K3844"/>
    </row>
    <row r="3845" spans="1:11" hidden="1" x14ac:dyDescent="0.25">
      <c r="A3845" s="11" t="s">
        <v>7931</v>
      </c>
      <c r="B3845" s="13"/>
      <c r="C3845" s="13"/>
      <c r="D3845" s="13">
        <v>1</v>
      </c>
      <c r="E3845" s="13">
        <v>1</v>
      </c>
      <c r="F3845" s="13">
        <v>2</v>
      </c>
      <c r="G3845" s="13">
        <f>VLOOKUP(A3845,Лист8!A3844:B9550,2,)</f>
        <v>185</v>
      </c>
      <c r="H3845" s="15" t="str">
        <f>VLOOKUP(A3845,Tax!$B$2:$X$5526,9,)</f>
        <v xml:space="preserve"> Magnoliophyta</v>
      </c>
      <c r="I3845" s="15" t="str">
        <f>VLOOKUP(A3845,Tax!$B$2:$X$5526,10,FALSE)</f>
        <v xml:space="preserve"> Liliopsida</v>
      </c>
      <c r="J3845" s="15" t="str">
        <f>IF(AND(C3845=2,D3845=1,E3845=1,(C3845+D3845+E3845)=4),"1",IF(AND(B3845=1,D3845=1,(B3845+D3845)=2),"2","-"))</f>
        <v>-</v>
      </c>
      <c r="K3845"/>
    </row>
    <row r="3846" spans="1:11" hidden="1" x14ac:dyDescent="0.25">
      <c r="A3846" s="11" t="s">
        <v>7933</v>
      </c>
      <c r="B3846" s="13"/>
      <c r="C3846" s="13"/>
      <c r="D3846" s="13">
        <v>3</v>
      </c>
      <c r="E3846" s="13"/>
      <c r="F3846" s="13">
        <v>3</v>
      </c>
      <c r="G3846" s="13">
        <f>VLOOKUP(A3846,Лист8!A3845:B9551,2,)</f>
        <v>286</v>
      </c>
      <c r="H3846" s="15" t="str">
        <f>VLOOKUP(A3846,Tax!$B$2:$X$5526,9,)</f>
        <v xml:space="preserve"> Magnoliophyta</v>
      </c>
      <c r="I3846" s="15" t="str">
        <f>VLOOKUP(A3846,Tax!$B$2:$X$5526,10,FALSE)</f>
        <v xml:space="preserve"> Liliopsida</v>
      </c>
      <c r="J3846" s="15" t="str">
        <f>IF(AND(C3846=2,D3846=1,E3846=1,(C3846+D3846+E3846)=4),"1",IF(AND(B3846=1,D3846=1,(B3846+D3846)=2),"2","-"))</f>
        <v>-</v>
      </c>
      <c r="K3846"/>
    </row>
    <row r="3847" spans="1:11" hidden="1" x14ac:dyDescent="0.25">
      <c r="A3847" s="11" t="s">
        <v>7935</v>
      </c>
      <c r="B3847" s="13"/>
      <c r="C3847" s="13"/>
      <c r="D3847" s="13">
        <v>3</v>
      </c>
      <c r="E3847" s="13"/>
      <c r="F3847" s="13">
        <v>3</v>
      </c>
      <c r="G3847" s="13">
        <f>VLOOKUP(A3847,Лист8!A3846:B9552,2,)</f>
        <v>277</v>
      </c>
      <c r="H3847" s="15" t="str">
        <f>VLOOKUP(A3847,Tax!$B$2:$X$5526,9,)</f>
        <v xml:space="preserve"> Magnoliophyta</v>
      </c>
      <c r="I3847" s="15" t="str">
        <f>VLOOKUP(A3847,Tax!$B$2:$X$5526,10,FALSE)</f>
        <v xml:space="preserve"> Liliopsida</v>
      </c>
      <c r="J3847" s="15" t="str">
        <f>IF(AND(C3847=2,D3847=1,E3847=1,(C3847+D3847+E3847)=4),"1",IF(AND(B3847=1,D3847=1,(B3847+D3847)=2),"2","-"))</f>
        <v>-</v>
      </c>
      <c r="K3847"/>
    </row>
    <row r="3848" spans="1:11" hidden="1" x14ac:dyDescent="0.25">
      <c r="A3848" s="11" t="s">
        <v>7937</v>
      </c>
      <c r="B3848" s="13"/>
      <c r="C3848" s="13"/>
      <c r="D3848" s="13">
        <v>2</v>
      </c>
      <c r="E3848" s="13"/>
      <c r="F3848" s="13">
        <v>2</v>
      </c>
      <c r="G3848" s="13">
        <f>VLOOKUP(A3848,Лист8!A3847:B9553,2,)</f>
        <v>183</v>
      </c>
      <c r="H3848" s="15" t="str">
        <f>VLOOKUP(A3848,Tax!$B$2:$X$5526,9,)</f>
        <v xml:space="preserve"> Magnoliophyta</v>
      </c>
      <c r="I3848" s="15" t="str">
        <f>VLOOKUP(A3848,Tax!$B$2:$X$5526,10,FALSE)</f>
        <v xml:space="preserve"> Liliopsida</v>
      </c>
      <c r="J3848" s="15" t="str">
        <f>IF(AND(C3848=2,D3848=1,E3848=1,(C3848+D3848+E3848)=4),"1",IF(AND(B3848=1,D3848=1,(B3848+D3848)=2),"2","-"))</f>
        <v>-</v>
      </c>
      <c r="K3848"/>
    </row>
    <row r="3849" spans="1:11" hidden="1" x14ac:dyDescent="0.25">
      <c r="A3849" s="11" t="s">
        <v>7939</v>
      </c>
      <c r="B3849" s="13"/>
      <c r="C3849" s="13"/>
      <c r="D3849" s="13">
        <v>1</v>
      </c>
      <c r="E3849" s="13"/>
      <c r="F3849" s="13">
        <v>1</v>
      </c>
      <c r="G3849" s="13">
        <f>VLOOKUP(A3849,Лист8!A3848:B9554,2,)</f>
        <v>105</v>
      </c>
      <c r="H3849" s="15" t="str">
        <f>VLOOKUP(A3849,Tax!$B$2:$X$5526,9,)</f>
        <v xml:space="preserve"> Magnoliophyta</v>
      </c>
      <c r="I3849" s="15" t="str">
        <f>VLOOKUP(A3849,Tax!$B$2:$X$5526,10,FALSE)</f>
        <v xml:space="preserve"> Liliopsida</v>
      </c>
      <c r="J3849" s="15" t="str">
        <f>IF(AND(C3849=2,D3849=1,E3849=1,(C3849+D3849+E3849)=4),"1",IF(AND(B3849=1,D3849=1,(B3849+D3849)=2),"2","-"))</f>
        <v>-</v>
      </c>
      <c r="K3849"/>
    </row>
    <row r="3850" spans="1:11" hidden="1" x14ac:dyDescent="0.25">
      <c r="A3850" s="11" t="s">
        <v>7941</v>
      </c>
      <c r="B3850" s="13"/>
      <c r="C3850" s="13"/>
      <c r="D3850" s="13">
        <v>2</v>
      </c>
      <c r="E3850" s="13"/>
      <c r="F3850" s="13">
        <v>2</v>
      </c>
      <c r="G3850" s="13">
        <f>VLOOKUP(A3850,Лист8!A3849:B9555,2,)</f>
        <v>180</v>
      </c>
      <c r="H3850" s="15" t="str">
        <f>VLOOKUP(A3850,Tax!$B$2:$X$5526,9,)</f>
        <v xml:space="preserve"> Magnoliophyta</v>
      </c>
      <c r="I3850" s="15" t="str">
        <f>VLOOKUP(A3850,Tax!$B$2:$X$5526,10,FALSE)</f>
        <v xml:space="preserve"> Liliopsida</v>
      </c>
      <c r="J3850" s="15" t="str">
        <f>IF(AND(C3850=2,D3850=1,E3850=1,(C3850+D3850+E3850)=4),"1",IF(AND(B3850=1,D3850=1,(B3850+D3850)=2),"2","-"))</f>
        <v>-</v>
      </c>
      <c r="K3850"/>
    </row>
    <row r="3851" spans="1:11" hidden="1" x14ac:dyDescent="0.25">
      <c r="A3851" s="11" t="s">
        <v>7943</v>
      </c>
      <c r="B3851" s="13"/>
      <c r="C3851" s="13"/>
      <c r="D3851" s="13">
        <v>1</v>
      </c>
      <c r="E3851" s="13"/>
      <c r="F3851" s="13">
        <v>1</v>
      </c>
      <c r="G3851" s="13">
        <f>VLOOKUP(A3851,Лист8!A3850:B9556,2,)</f>
        <v>91</v>
      </c>
      <c r="H3851" s="15" t="str">
        <f>VLOOKUP(A3851,Tax!$B$2:$X$5526,9,)</f>
        <v xml:space="preserve"> Magnoliophyta</v>
      </c>
      <c r="I3851" s="15" t="str">
        <f>VLOOKUP(A3851,Tax!$B$2:$X$5526,10,FALSE)</f>
        <v xml:space="preserve"> Liliopsida</v>
      </c>
      <c r="J3851" s="15" t="str">
        <f>IF(AND(C3851=2,D3851=1,E3851=1,(C3851+D3851+E3851)=4),"1",IF(AND(B3851=1,D3851=1,(B3851+D3851)=2),"2","-"))</f>
        <v>-</v>
      </c>
      <c r="K3851"/>
    </row>
    <row r="3852" spans="1:11" hidden="1" x14ac:dyDescent="0.25">
      <c r="A3852" s="11" t="s">
        <v>7945</v>
      </c>
      <c r="B3852" s="13"/>
      <c r="C3852" s="13"/>
      <c r="D3852" s="13">
        <v>1</v>
      </c>
      <c r="E3852" s="13"/>
      <c r="F3852" s="13">
        <v>1</v>
      </c>
      <c r="G3852" s="13">
        <f>VLOOKUP(A3852,Лист8!A3851:B9557,2,)</f>
        <v>97</v>
      </c>
      <c r="H3852" s="15" t="str">
        <f>VLOOKUP(A3852,Tax!$B$2:$X$5526,9,)</f>
        <v xml:space="preserve"> Magnoliophyta</v>
      </c>
      <c r="I3852" s="15" t="str">
        <f>VLOOKUP(A3852,Tax!$B$2:$X$5526,10,FALSE)</f>
        <v xml:space="preserve"> Liliopsida</v>
      </c>
      <c r="J3852" s="15" t="str">
        <f>IF(AND(C3852=2,D3852=1,E3852=1,(C3852+D3852+E3852)=4),"1",IF(AND(B3852=1,D3852=1,(B3852+D3852)=2),"2","-"))</f>
        <v>-</v>
      </c>
      <c r="K3852"/>
    </row>
    <row r="3853" spans="1:11" hidden="1" x14ac:dyDescent="0.25">
      <c r="A3853" s="11" t="s">
        <v>7947</v>
      </c>
      <c r="B3853" s="13"/>
      <c r="C3853" s="13"/>
      <c r="D3853" s="13">
        <v>2</v>
      </c>
      <c r="E3853" s="13"/>
      <c r="F3853" s="13">
        <v>2</v>
      </c>
      <c r="G3853" s="13">
        <f>VLOOKUP(A3853,Лист8!A3852:B9558,2,)</f>
        <v>189</v>
      </c>
      <c r="H3853" s="15" t="str">
        <f>VLOOKUP(A3853,Tax!$B$2:$X$5526,9,)</f>
        <v xml:space="preserve"> Magnoliophyta</v>
      </c>
      <c r="I3853" s="15" t="str">
        <f>VLOOKUP(A3853,Tax!$B$2:$X$5526,10,FALSE)</f>
        <v xml:space="preserve"> Liliopsida</v>
      </c>
      <c r="J3853" s="15" t="str">
        <f>IF(AND(C3853=2,D3853=1,E3853=1,(C3853+D3853+E3853)=4),"1",IF(AND(B3853=1,D3853=1,(B3853+D3853)=2),"2","-"))</f>
        <v>-</v>
      </c>
      <c r="K3853"/>
    </row>
    <row r="3854" spans="1:11" hidden="1" x14ac:dyDescent="0.25">
      <c r="A3854" s="11" t="s">
        <v>7949</v>
      </c>
      <c r="B3854" s="13"/>
      <c r="C3854" s="13"/>
      <c r="D3854" s="13">
        <v>2</v>
      </c>
      <c r="E3854" s="13"/>
      <c r="F3854" s="13">
        <v>2</v>
      </c>
      <c r="G3854" s="13">
        <f>VLOOKUP(A3854,Лист8!A3853:B9559,2,)</f>
        <v>174</v>
      </c>
      <c r="H3854" s="15" t="str">
        <f>VLOOKUP(A3854,Tax!$B$2:$X$5526,9,)</f>
        <v xml:space="preserve"> Magnoliophyta</v>
      </c>
      <c r="I3854" s="15" t="str">
        <f>VLOOKUP(A3854,Tax!$B$2:$X$5526,10,FALSE)</f>
        <v xml:space="preserve"> Liliopsida</v>
      </c>
      <c r="J3854" s="15" t="str">
        <f>IF(AND(C3854=2,D3854=1,E3854=1,(C3854+D3854+E3854)=4),"1",IF(AND(B3854=1,D3854=1,(B3854+D3854)=2),"2","-"))</f>
        <v>-</v>
      </c>
      <c r="K3854"/>
    </row>
    <row r="3855" spans="1:11" hidden="1" x14ac:dyDescent="0.25">
      <c r="A3855" s="11" t="s">
        <v>7951</v>
      </c>
      <c r="B3855" s="13"/>
      <c r="C3855" s="13"/>
      <c r="D3855" s="13">
        <v>3</v>
      </c>
      <c r="E3855" s="13"/>
      <c r="F3855" s="13">
        <v>3</v>
      </c>
      <c r="G3855" s="13">
        <f>VLOOKUP(A3855,Лист8!A3854:B9560,2,)</f>
        <v>283</v>
      </c>
      <c r="H3855" s="15" t="str">
        <f>VLOOKUP(A3855,Tax!$B$2:$X$5526,9,)</f>
        <v xml:space="preserve"> Magnoliophyta</v>
      </c>
      <c r="I3855" s="15" t="str">
        <f>VLOOKUP(A3855,Tax!$B$2:$X$5526,10,FALSE)</f>
        <v xml:space="preserve"> Liliopsida</v>
      </c>
      <c r="J3855" s="15" t="str">
        <f>IF(AND(C3855=2,D3855=1,E3855=1,(C3855+D3855+E3855)=4),"1",IF(AND(B3855=1,D3855=1,(B3855+D3855)=2),"2","-"))</f>
        <v>-</v>
      </c>
      <c r="K3855"/>
    </row>
    <row r="3856" spans="1:11" hidden="1" x14ac:dyDescent="0.25">
      <c r="A3856" s="11" t="s">
        <v>7953</v>
      </c>
      <c r="B3856" s="13"/>
      <c r="C3856" s="13"/>
      <c r="D3856" s="13">
        <v>1</v>
      </c>
      <c r="E3856" s="13"/>
      <c r="F3856" s="13">
        <v>1</v>
      </c>
      <c r="G3856" s="13">
        <f>VLOOKUP(A3856,Лист8!A3855:B9561,2,)</f>
        <v>105</v>
      </c>
      <c r="H3856" s="15" t="str">
        <f>VLOOKUP(A3856,Tax!$B$2:$X$5526,9,)</f>
        <v xml:space="preserve"> Magnoliophyta</v>
      </c>
      <c r="I3856" s="15" t="str">
        <f>VLOOKUP(A3856,Tax!$B$2:$X$5526,10,FALSE)</f>
        <v xml:space="preserve"> Liliopsida</v>
      </c>
      <c r="J3856" s="15" t="str">
        <f>IF(AND(C3856=2,D3856=1,E3856=1,(C3856+D3856+E3856)=4),"1",IF(AND(B3856=1,D3856=1,(B3856+D3856)=2),"2","-"))</f>
        <v>-</v>
      </c>
      <c r="K3856"/>
    </row>
    <row r="3857" spans="1:12" hidden="1" x14ac:dyDescent="0.25">
      <c r="A3857" s="11" t="s">
        <v>7955</v>
      </c>
      <c r="B3857" s="13"/>
      <c r="C3857" s="13"/>
      <c r="D3857" s="13">
        <v>3</v>
      </c>
      <c r="E3857" s="13"/>
      <c r="F3857" s="13">
        <v>3</v>
      </c>
      <c r="G3857" s="13">
        <f>VLOOKUP(A3857,Лист8!A3856:B9562,2,)</f>
        <v>283</v>
      </c>
      <c r="H3857" s="15" t="str">
        <f>VLOOKUP(A3857,Tax!$B$2:$X$5526,9,)</f>
        <v xml:space="preserve"> Magnoliophyta</v>
      </c>
      <c r="I3857" s="15" t="str">
        <f>VLOOKUP(A3857,Tax!$B$2:$X$5526,10,FALSE)</f>
        <v xml:space="preserve"> Liliopsida</v>
      </c>
      <c r="J3857" s="15" t="str">
        <f>IF(AND(C3857=2,D3857=1,E3857=1,(C3857+D3857+E3857)=4),"1",IF(AND(B3857=1,D3857=1,(B3857+D3857)=2),"2","-"))</f>
        <v>-</v>
      </c>
      <c r="K3857"/>
    </row>
    <row r="3858" spans="1:12" hidden="1" x14ac:dyDescent="0.25">
      <c r="A3858" s="11" t="s">
        <v>7957</v>
      </c>
      <c r="B3858" s="13"/>
      <c r="C3858" s="13"/>
      <c r="D3858" s="13">
        <v>2</v>
      </c>
      <c r="E3858" s="13"/>
      <c r="F3858" s="13">
        <v>2</v>
      </c>
      <c r="G3858" s="13">
        <f>VLOOKUP(A3858,Лист8!A3857:B9563,2,)</f>
        <v>175</v>
      </c>
      <c r="H3858" s="15" t="str">
        <f>VLOOKUP(A3858,Tax!$B$2:$X$5526,9,)</f>
        <v xml:space="preserve"> Magnoliophyta</v>
      </c>
      <c r="I3858" s="15" t="str">
        <f>VLOOKUP(A3858,Tax!$B$2:$X$5526,10,FALSE)</f>
        <v xml:space="preserve"> Liliopsida</v>
      </c>
      <c r="J3858" s="15" t="str">
        <f>IF(AND(C3858=2,D3858=1,E3858=1,(C3858+D3858+E3858)=4),"1",IF(AND(B3858=1,D3858=1,(B3858+D3858)=2),"2","-"))</f>
        <v>-</v>
      </c>
      <c r="K3858"/>
    </row>
    <row r="3859" spans="1:12" hidden="1" x14ac:dyDescent="0.25">
      <c r="A3859" s="11" t="s">
        <v>7959</v>
      </c>
      <c r="B3859" s="13"/>
      <c r="C3859" s="13"/>
      <c r="D3859" s="13">
        <v>1</v>
      </c>
      <c r="E3859" s="13"/>
      <c r="F3859" s="13">
        <v>1</v>
      </c>
      <c r="G3859" s="13">
        <f>VLOOKUP(A3859,Лист8!A3858:B9564,2,)</f>
        <v>114</v>
      </c>
      <c r="H3859" s="15" t="str">
        <f>VLOOKUP(A3859,Tax!$B$2:$X$5526,9,)</f>
        <v xml:space="preserve"> Magnoliophyta</v>
      </c>
      <c r="I3859" s="15" t="str">
        <f>VLOOKUP(A3859,Tax!$B$2:$X$5526,10,FALSE)</f>
        <v xml:space="preserve"> Liliopsida</v>
      </c>
      <c r="J3859" s="15" t="str">
        <f>IF(AND(C3859=2,D3859=1,E3859=1,(C3859+D3859+E3859)=4),"1",IF(AND(B3859=1,D3859=1,(B3859+D3859)=2),"2","-"))</f>
        <v>-</v>
      </c>
      <c r="K3859"/>
    </row>
    <row r="3860" spans="1:12" hidden="1" x14ac:dyDescent="0.25">
      <c r="A3860" s="11" t="s">
        <v>7961</v>
      </c>
      <c r="B3860" s="13"/>
      <c r="C3860" s="13"/>
      <c r="D3860" s="13">
        <v>2</v>
      </c>
      <c r="E3860" s="13"/>
      <c r="F3860" s="13">
        <v>2</v>
      </c>
      <c r="G3860" s="13">
        <f>VLOOKUP(A3860,Лист8!A3859:B9565,2,)</f>
        <v>193</v>
      </c>
      <c r="H3860" s="15" t="str">
        <f>VLOOKUP(A3860,Tax!$B$2:$X$5526,9,)</f>
        <v xml:space="preserve"> Magnoliophyta</v>
      </c>
      <c r="I3860" s="15" t="str">
        <f>VLOOKUP(A3860,Tax!$B$2:$X$5526,10,FALSE)</f>
        <v xml:space="preserve"> Liliopsida</v>
      </c>
      <c r="J3860" s="15" t="str">
        <f>IF(AND(C3860=2,D3860=1,E3860=1,(C3860+D3860+E3860)=4),"1",IF(AND(B3860=1,D3860=1,(B3860+D3860)=2),"2","-"))</f>
        <v>-</v>
      </c>
      <c r="K3860"/>
    </row>
    <row r="3861" spans="1:12" hidden="1" x14ac:dyDescent="0.25">
      <c r="A3861" s="11" t="s">
        <v>7963</v>
      </c>
      <c r="B3861" s="13"/>
      <c r="C3861" s="13"/>
      <c r="D3861" s="13">
        <v>2</v>
      </c>
      <c r="E3861" s="13"/>
      <c r="F3861" s="13">
        <v>2</v>
      </c>
      <c r="G3861" s="13">
        <f>VLOOKUP(A3861,Лист8!A3860:B9566,2,)</f>
        <v>187</v>
      </c>
      <c r="H3861" s="15" t="str">
        <f>VLOOKUP(A3861,Tax!$B$2:$X$5526,9,)</f>
        <v xml:space="preserve"> Magnoliophyta</v>
      </c>
      <c r="I3861" s="15" t="str">
        <f>VLOOKUP(A3861,Tax!$B$2:$X$5526,10,FALSE)</f>
        <v xml:space="preserve"> eudicotyledons</v>
      </c>
      <c r="J3861" s="15" t="str">
        <f>IF(AND(C3861=2,D3861=1,E3861=1,(C3861+D3861+E3861)=4),"1",IF(AND(B3861=1,D3861=1,(B3861+D3861)=2),"2","-"))</f>
        <v>-</v>
      </c>
      <c r="K3861"/>
    </row>
    <row r="3862" spans="1:12" hidden="1" x14ac:dyDescent="0.25">
      <c r="A3862" s="11" t="s">
        <v>7965</v>
      </c>
      <c r="B3862" s="13"/>
      <c r="C3862" s="13"/>
      <c r="D3862" s="13">
        <v>1</v>
      </c>
      <c r="E3862" s="13"/>
      <c r="F3862" s="13">
        <v>1</v>
      </c>
      <c r="G3862" s="13">
        <f>VLOOKUP(A3862,Лист8!A3861:B9567,2,)</f>
        <v>63</v>
      </c>
      <c r="H3862" s="15" t="str">
        <f>VLOOKUP(A3862,Tax!$B$2:$X$5526,9,)</f>
        <v xml:space="preserve"> Magnoliophyta</v>
      </c>
      <c r="I3862" s="15" t="str">
        <f>VLOOKUP(A3862,Tax!$B$2:$X$5526,10,FALSE)</f>
        <v xml:space="preserve"> eudicotyledons</v>
      </c>
      <c r="J3862" s="15" t="str">
        <f>IF(AND(C3862=2,D3862=1,E3862=1,(C3862+D3862+E3862)=4),"1",IF(AND(B3862=1,D3862=1,(B3862+D3862)=2),"2","-"))</f>
        <v>-</v>
      </c>
      <c r="K3862"/>
    </row>
    <row r="3863" spans="1:12" hidden="1" x14ac:dyDescent="0.25">
      <c r="A3863" s="11" t="s">
        <v>7967</v>
      </c>
      <c r="B3863" s="13"/>
      <c r="C3863" s="13"/>
      <c r="D3863" s="13">
        <v>1</v>
      </c>
      <c r="E3863" s="13"/>
      <c r="F3863" s="13">
        <v>1</v>
      </c>
      <c r="G3863" s="13">
        <f>VLOOKUP(A3863,Лист8!A3862:B9568,2,)</f>
        <v>91</v>
      </c>
      <c r="H3863" s="15" t="str">
        <f>VLOOKUP(A3863,Tax!$B$2:$X$5526,9,)</f>
        <v xml:space="preserve"> Magnoliophyta</v>
      </c>
      <c r="I3863" s="15" t="str">
        <f>VLOOKUP(A3863,Tax!$B$2:$X$5526,10,FALSE)</f>
        <v xml:space="preserve"> eudicotyledons</v>
      </c>
      <c r="J3863" s="15" t="str">
        <f>IF(AND(C3863=2,D3863=1,E3863=1,(C3863+D3863+E3863)=4),"1",IF(AND(B3863=1,D3863=1,(B3863+D3863)=2),"2","-"))</f>
        <v>-</v>
      </c>
      <c r="K3863"/>
    </row>
    <row r="3864" spans="1:12" hidden="1" x14ac:dyDescent="0.25">
      <c r="A3864" s="11" t="s">
        <v>7969</v>
      </c>
      <c r="B3864" s="13"/>
      <c r="C3864" s="13"/>
      <c r="D3864" s="13">
        <v>1</v>
      </c>
      <c r="E3864" s="13"/>
      <c r="F3864" s="13">
        <v>1</v>
      </c>
      <c r="G3864" s="13">
        <f>VLOOKUP(A3864,Лист8!A3863:B9569,2,)</f>
        <v>96</v>
      </c>
      <c r="H3864" s="15" t="str">
        <f>VLOOKUP(A3864,Tax!$B$2:$X$5526,9,)</f>
        <v xml:space="preserve"> Magnoliophyta</v>
      </c>
      <c r="I3864" s="15" t="str">
        <f>VLOOKUP(A3864,Tax!$B$2:$X$5526,10,FALSE)</f>
        <v xml:space="preserve"> eudicotyledons</v>
      </c>
      <c r="J3864" s="15" t="str">
        <f>IF(AND(C3864=2,D3864=1,E3864=1,(C3864+D3864+E3864)=4),"1",IF(AND(B3864=1,D3864=1,(B3864+D3864)=2),"2","-"))</f>
        <v>-</v>
      </c>
      <c r="K3864"/>
    </row>
    <row r="3865" spans="1:12" hidden="1" x14ac:dyDescent="0.25">
      <c r="A3865" s="11" t="s">
        <v>7971</v>
      </c>
      <c r="B3865" s="13"/>
      <c r="C3865" s="13"/>
      <c r="D3865" s="13">
        <v>1</v>
      </c>
      <c r="E3865" s="13"/>
      <c r="F3865" s="13">
        <v>1</v>
      </c>
      <c r="G3865" s="13">
        <f>VLOOKUP(A3865,Лист8!A3864:B9570,2,)</f>
        <v>109</v>
      </c>
      <c r="H3865" s="15" t="str">
        <f>VLOOKUP(A3865,Tax!$B$2:$X$5526,9,)</f>
        <v xml:space="preserve"> Magnoliophyta</v>
      </c>
      <c r="I3865" s="15" t="str">
        <f>VLOOKUP(A3865,Tax!$B$2:$X$5526,10,FALSE)</f>
        <v xml:space="preserve"> eudicotyledons</v>
      </c>
      <c r="J3865" s="15" t="str">
        <f>IF(AND(C3865=2,D3865=1,E3865=1,(C3865+D3865+E3865)=4),"1",IF(AND(B3865=1,D3865=1,(B3865+D3865)=2),"2","-"))</f>
        <v>-</v>
      </c>
      <c r="K3865"/>
    </row>
    <row r="3866" spans="1:12" hidden="1" x14ac:dyDescent="0.25">
      <c r="A3866" s="11" t="s">
        <v>7973</v>
      </c>
      <c r="B3866" s="13"/>
      <c r="C3866" s="13">
        <v>1</v>
      </c>
      <c r="D3866" s="13">
        <v>1</v>
      </c>
      <c r="E3866" s="13">
        <v>1</v>
      </c>
      <c r="F3866" s="13">
        <v>3</v>
      </c>
      <c r="G3866" s="13">
        <f>VLOOKUP(A3866,Лист8!A3865:B9571,2,)</f>
        <v>342</v>
      </c>
      <c r="H3866" s="15" t="str">
        <f>VLOOKUP(A3866,Tax!$B$2:$X$5526,9,)</f>
        <v xml:space="preserve"> Magnoliophyta</v>
      </c>
      <c r="I3866" s="15" t="str">
        <f>VLOOKUP(A3866,Tax!$B$2:$X$5526,10,FALSE)</f>
        <v xml:space="preserve"> eudicotyledons</v>
      </c>
      <c r="J3866" s="15" t="str">
        <f>IF(AND(C3866=2,D3866=1,E3866=1,(C3866+D3866+E3866)=4),"1",IF(AND(B3866=1,D3866=1,(B3866+D3866)=2),"2","-"))</f>
        <v>-</v>
      </c>
      <c r="K3866"/>
    </row>
    <row r="3867" spans="1:12" hidden="1" x14ac:dyDescent="0.25">
      <c r="A3867" s="11" t="s">
        <v>7975</v>
      </c>
      <c r="B3867" s="13"/>
      <c r="C3867" s="13"/>
      <c r="D3867" s="13">
        <v>1</v>
      </c>
      <c r="E3867" s="13"/>
      <c r="F3867" s="13">
        <v>1</v>
      </c>
      <c r="G3867" s="13">
        <f>VLOOKUP(A3867,Лист8!A3866:B9572,2,)</f>
        <v>67</v>
      </c>
      <c r="H3867" s="15" t="str">
        <f>VLOOKUP(A3867,Tax!$B$2:$X$5526,9,)</f>
        <v xml:space="preserve"> Magnoliophyta</v>
      </c>
      <c r="I3867" s="15" t="str">
        <f>VLOOKUP(A3867,Tax!$B$2:$X$5526,10,FALSE)</f>
        <v xml:space="preserve"> eudicotyledons</v>
      </c>
      <c r="J3867" s="15" t="str">
        <f>IF(AND(C3867=2,D3867=1,E3867=1,(C3867+D3867+E3867)=4),"1",IF(AND(B3867=1,D3867=1,(B3867+D3867)=2),"2","-"))</f>
        <v>-</v>
      </c>
      <c r="K3867"/>
    </row>
    <row r="3868" spans="1:12" x14ac:dyDescent="0.25">
      <c r="A3868" s="11" t="s">
        <v>7977</v>
      </c>
      <c r="B3868" s="13"/>
      <c r="C3868" s="13">
        <v>2</v>
      </c>
      <c r="D3868" s="13">
        <v>1</v>
      </c>
      <c r="E3868" s="13">
        <v>1</v>
      </c>
      <c r="F3868" s="13">
        <v>4</v>
      </c>
      <c r="G3868" s="13">
        <f>VLOOKUP(A3868,Лист8!A3867:B9573,2,)</f>
        <v>316</v>
      </c>
      <c r="H3868" s="15" t="str">
        <f>VLOOKUP(A3868,Tax!$B$2:$X$5526,9,)</f>
        <v xml:space="preserve"> Magnoliophyta</v>
      </c>
      <c r="I3868" s="15" t="str">
        <f>VLOOKUP(A3868,Tax!$B$2:$X$5526,10,FALSE)</f>
        <v xml:space="preserve"> eudicotyledons</v>
      </c>
      <c r="J3868" s="15" t="str">
        <f>IF(AND(C3868=2,D3868=1,E3868=1,(C3868+D3868+E3868)=4),"1",IF(AND(B3868=1,D3868=1,(B3868+D3868)=2),"2","-"))</f>
        <v>1</v>
      </c>
      <c r="K3868" s="15" t="str">
        <f>CONCATENATE("Е",J3868)</f>
        <v>Е1</v>
      </c>
      <c r="L3868" t="s">
        <v>12061</v>
      </c>
    </row>
    <row r="3869" spans="1:12" hidden="1" x14ac:dyDescent="0.25">
      <c r="A3869" s="11" t="s">
        <v>7979</v>
      </c>
      <c r="B3869" s="13"/>
      <c r="C3869" s="13"/>
      <c r="D3869" s="13">
        <v>2</v>
      </c>
      <c r="E3869" s="13"/>
      <c r="F3869" s="13">
        <v>2</v>
      </c>
      <c r="G3869" s="13">
        <f>VLOOKUP(A3869,Лист8!A3868:B9574,2,)</f>
        <v>189</v>
      </c>
      <c r="H3869" s="15" t="str">
        <f>VLOOKUP(A3869,Tax!$B$2:$X$5526,9,)</f>
        <v xml:space="preserve"> Magnoliophyta</v>
      </c>
      <c r="I3869" s="15" t="str">
        <f>VLOOKUP(A3869,Tax!$B$2:$X$5526,10,FALSE)</f>
        <v xml:space="preserve"> eudicotyledons</v>
      </c>
      <c r="J3869" s="15" t="str">
        <f>IF(AND(C3869=2,D3869=1,E3869=1,(C3869+D3869+E3869)=4),"1",IF(AND(B3869=1,D3869=1,(B3869+D3869)=2),"2","-"))</f>
        <v>-</v>
      </c>
      <c r="K3869"/>
    </row>
    <row r="3870" spans="1:12" hidden="1" x14ac:dyDescent="0.25">
      <c r="A3870" s="11" t="s">
        <v>7981</v>
      </c>
      <c r="B3870" s="13"/>
      <c r="C3870" s="13"/>
      <c r="D3870" s="13">
        <v>1</v>
      </c>
      <c r="E3870" s="13"/>
      <c r="F3870" s="13">
        <v>1</v>
      </c>
      <c r="G3870" s="13">
        <f>VLOOKUP(A3870,Лист8!A3869:B9575,2,)</f>
        <v>91</v>
      </c>
      <c r="H3870" s="15" t="str">
        <f>VLOOKUP(A3870,Tax!$B$2:$X$5526,9,)</f>
        <v xml:space="preserve"> Magnoliophyta</v>
      </c>
      <c r="I3870" s="15" t="str">
        <f>VLOOKUP(A3870,Tax!$B$2:$X$5526,10,FALSE)</f>
        <v xml:space="preserve"> eudicotyledons</v>
      </c>
      <c r="J3870" s="15" t="str">
        <f>IF(AND(C3870=2,D3870=1,E3870=1,(C3870+D3870+E3870)=4),"1",IF(AND(B3870=1,D3870=1,(B3870+D3870)=2),"2","-"))</f>
        <v>-</v>
      </c>
      <c r="K3870"/>
    </row>
    <row r="3871" spans="1:12" hidden="1" x14ac:dyDescent="0.25">
      <c r="A3871" s="11" t="s">
        <v>7983</v>
      </c>
      <c r="B3871" s="13"/>
      <c r="C3871" s="13"/>
      <c r="D3871" s="13">
        <v>1</v>
      </c>
      <c r="E3871" s="13"/>
      <c r="F3871" s="13">
        <v>1</v>
      </c>
      <c r="G3871" s="13">
        <f>VLOOKUP(A3871,Лист8!A3870:B9576,2,)</f>
        <v>91</v>
      </c>
      <c r="H3871" s="15" t="str">
        <f>VLOOKUP(A3871,Tax!$B$2:$X$5526,9,)</f>
        <v xml:space="preserve"> Magnoliophyta</v>
      </c>
      <c r="I3871" s="15" t="str">
        <f>VLOOKUP(A3871,Tax!$B$2:$X$5526,10,FALSE)</f>
        <v xml:space="preserve"> eudicotyledons</v>
      </c>
      <c r="J3871" s="15" t="str">
        <f>IF(AND(C3871=2,D3871=1,E3871=1,(C3871+D3871+E3871)=4),"1",IF(AND(B3871=1,D3871=1,(B3871+D3871)=2),"2","-"))</f>
        <v>-</v>
      </c>
      <c r="K3871"/>
    </row>
    <row r="3872" spans="1:12" hidden="1" x14ac:dyDescent="0.25">
      <c r="A3872" s="11" t="s">
        <v>7985</v>
      </c>
      <c r="B3872" s="13"/>
      <c r="C3872" s="13"/>
      <c r="D3872" s="13">
        <v>1</v>
      </c>
      <c r="E3872" s="13"/>
      <c r="F3872" s="13">
        <v>1</v>
      </c>
      <c r="G3872" s="13">
        <f>VLOOKUP(A3872,Лист8!A3871:B9577,2,)</f>
        <v>91</v>
      </c>
      <c r="H3872" s="15" t="str">
        <f>VLOOKUP(A3872,Tax!$B$2:$X$5526,9,)</f>
        <v xml:space="preserve"> Magnoliophyta</v>
      </c>
      <c r="I3872" s="15" t="str">
        <f>VLOOKUP(A3872,Tax!$B$2:$X$5526,10,FALSE)</f>
        <v xml:space="preserve"> eudicotyledons</v>
      </c>
      <c r="J3872" s="15" t="str">
        <f>IF(AND(C3872=2,D3872=1,E3872=1,(C3872+D3872+E3872)=4),"1",IF(AND(B3872=1,D3872=1,(B3872+D3872)=2),"2","-"))</f>
        <v>-</v>
      </c>
      <c r="K3872"/>
    </row>
    <row r="3873" spans="1:11" hidden="1" x14ac:dyDescent="0.25">
      <c r="A3873" s="11" t="s">
        <v>7987</v>
      </c>
      <c r="B3873" s="13"/>
      <c r="C3873" s="13"/>
      <c r="D3873" s="13">
        <v>2</v>
      </c>
      <c r="E3873" s="13"/>
      <c r="F3873" s="13">
        <v>2</v>
      </c>
      <c r="G3873" s="13">
        <f>VLOOKUP(A3873,Лист8!A3872:B9578,2,)</f>
        <v>184</v>
      </c>
      <c r="H3873" s="15" t="str">
        <f>VLOOKUP(A3873,Tax!$B$2:$X$5526,9,)</f>
        <v xml:space="preserve"> Magnoliophyta</v>
      </c>
      <c r="I3873" s="15" t="str">
        <f>VLOOKUP(A3873,Tax!$B$2:$X$5526,10,FALSE)</f>
        <v xml:space="preserve"> eudicotyledons</v>
      </c>
      <c r="J3873" s="15" t="str">
        <f>IF(AND(C3873=2,D3873=1,E3873=1,(C3873+D3873+E3873)=4),"1",IF(AND(B3873=1,D3873=1,(B3873+D3873)=2),"2","-"))</f>
        <v>-</v>
      </c>
      <c r="K3873"/>
    </row>
    <row r="3874" spans="1:11" hidden="1" x14ac:dyDescent="0.25">
      <c r="A3874" s="11" t="s">
        <v>7989</v>
      </c>
      <c r="B3874" s="13"/>
      <c r="C3874" s="13"/>
      <c r="D3874" s="13">
        <v>2</v>
      </c>
      <c r="E3874" s="13"/>
      <c r="F3874" s="13">
        <v>2</v>
      </c>
      <c r="G3874" s="13">
        <f>VLOOKUP(A3874,Лист8!A3873:B9579,2,)</f>
        <v>183</v>
      </c>
      <c r="H3874" s="15" t="str">
        <f>VLOOKUP(A3874,Tax!$B$2:$X$5526,9,)</f>
        <v xml:space="preserve"> Magnoliophyta</v>
      </c>
      <c r="I3874" s="15" t="str">
        <f>VLOOKUP(A3874,Tax!$B$2:$X$5526,10,FALSE)</f>
        <v xml:space="preserve"> eudicotyledons</v>
      </c>
      <c r="J3874" s="15" t="str">
        <f>IF(AND(C3874=2,D3874=1,E3874=1,(C3874+D3874+E3874)=4),"1",IF(AND(B3874=1,D3874=1,(B3874+D3874)=2),"2","-"))</f>
        <v>-</v>
      </c>
      <c r="K3874"/>
    </row>
    <row r="3875" spans="1:11" hidden="1" x14ac:dyDescent="0.25">
      <c r="A3875" s="11" t="s">
        <v>7991</v>
      </c>
      <c r="B3875" s="13"/>
      <c r="C3875" s="13"/>
      <c r="D3875" s="13">
        <v>2</v>
      </c>
      <c r="E3875" s="13"/>
      <c r="F3875" s="13">
        <v>2</v>
      </c>
      <c r="G3875" s="13">
        <f>VLOOKUP(A3875,Лист8!A3874:B9580,2,)</f>
        <v>181</v>
      </c>
      <c r="H3875" s="15" t="str">
        <f>VLOOKUP(A3875,Tax!$B$2:$X$5526,9,)</f>
        <v xml:space="preserve"> Magnoliophyta</v>
      </c>
      <c r="I3875" s="15" t="str">
        <f>VLOOKUP(A3875,Tax!$B$2:$X$5526,10,FALSE)</f>
        <v xml:space="preserve"> eudicotyledons</v>
      </c>
      <c r="J3875" s="15" t="str">
        <f>IF(AND(C3875=2,D3875=1,E3875=1,(C3875+D3875+E3875)=4),"1",IF(AND(B3875=1,D3875=1,(B3875+D3875)=2),"2","-"))</f>
        <v>-</v>
      </c>
      <c r="K3875"/>
    </row>
    <row r="3876" spans="1:11" hidden="1" x14ac:dyDescent="0.25">
      <c r="A3876" s="11" t="s">
        <v>7993</v>
      </c>
      <c r="B3876" s="13"/>
      <c r="C3876" s="13"/>
      <c r="D3876" s="13">
        <v>5</v>
      </c>
      <c r="E3876" s="13"/>
      <c r="F3876" s="13">
        <v>5</v>
      </c>
      <c r="G3876" s="13">
        <f>VLOOKUP(A3876,Лист8!A3875:B9581,2,)</f>
        <v>471</v>
      </c>
      <c r="H3876" s="15" t="str">
        <f>VLOOKUP(A3876,Tax!$B$2:$X$5526,9,)</f>
        <v xml:space="preserve"> Magnoliophyta</v>
      </c>
      <c r="I3876" s="15" t="str">
        <f>VLOOKUP(A3876,Tax!$B$2:$X$5526,10,FALSE)</f>
        <v xml:space="preserve"> eudicotyledons</v>
      </c>
      <c r="J3876" s="15" t="str">
        <f>IF(AND(C3876=2,D3876=1,E3876=1,(C3876+D3876+E3876)=4),"1",IF(AND(B3876=1,D3876=1,(B3876+D3876)=2),"2","-"))</f>
        <v>-</v>
      </c>
      <c r="K3876"/>
    </row>
    <row r="3877" spans="1:11" hidden="1" x14ac:dyDescent="0.25">
      <c r="A3877" s="11" t="s">
        <v>7995</v>
      </c>
      <c r="B3877" s="13"/>
      <c r="C3877" s="13"/>
      <c r="D3877" s="13">
        <v>1</v>
      </c>
      <c r="E3877" s="13"/>
      <c r="F3877" s="13">
        <v>1</v>
      </c>
      <c r="G3877" s="13">
        <f>VLOOKUP(A3877,Лист8!A3876:B9582,2,)</f>
        <v>92</v>
      </c>
      <c r="H3877" s="15" t="str">
        <f>VLOOKUP(A3877,Tax!$B$2:$X$5526,9,)</f>
        <v xml:space="preserve"> Magnoliophyta</v>
      </c>
      <c r="I3877" s="15" t="str">
        <f>VLOOKUP(A3877,Tax!$B$2:$X$5526,10,FALSE)</f>
        <v xml:space="preserve"> eudicotyledons</v>
      </c>
      <c r="J3877" s="15" t="str">
        <f>IF(AND(C3877=2,D3877=1,E3877=1,(C3877+D3877+E3877)=4),"1",IF(AND(B3877=1,D3877=1,(B3877+D3877)=2),"2","-"))</f>
        <v>-</v>
      </c>
      <c r="K3877"/>
    </row>
    <row r="3878" spans="1:11" hidden="1" x14ac:dyDescent="0.25">
      <c r="A3878" s="11" t="s">
        <v>7997</v>
      </c>
      <c r="B3878" s="13"/>
      <c r="C3878" s="13"/>
      <c r="D3878" s="13">
        <v>1</v>
      </c>
      <c r="E3878" s="13"/>
      <c r="F3878" s="13">
        <v>1</v>
      </c>
      <c r="G3878" s="13">
        <f>VLOOKUP(A3878,Лист8!A3877:B9583,2,)</f>
        <v>67</v>
      </c>
      <c r="H3878" s="15" t="str">
        <f>VLOOKUP(A3878,Tax!$B$2:$X$5526,9,)</f>
        <v xml:space="preserve"> Magnoliophyta</v>
      </c>
      <c r="I3878" s="15" t="str">
        <f>VLOOKUP(A3878,Tax!$B$2:$X$5526,10,FALSE)</f>
        <v xml:space="preserve"> eudicotyledons</v>
      </c>
      <c r="J3878" s="15" t="str">
        <f>IF(AND(C3878=2,D3878=1,E3878=1,(C3878+D3878+E3878)=4),"1",IF(AND(B3878=1,D3878=1,(B3878+D3878)=2),"2","-"))</f>
        <v>-</v>
      </c>
      <c r="K3878"/>
    </row>
    <row r="3879" spans="1:11" hidden="1" x14ac:dyDescent="0.25">
      <c r="A3879" s="11" t="s">
        <v>7999</v>
      </c>
      <c r="B3879" s="13"/>
      <c r="C3879" s="13">
        <v>1</v>
      </c>
      <c r="D3879" s="13">
        <v>1</v>
      </c>
      <c r="E3879" s="13">
        <v>1</v>
      </c>
      <c r="F3879" s="13">
        <v>3</v>
      </c>
      <c r="G3879" s="13">
        <f>VLOOKUP(A3879,Лист8!A3878:B9584,2,)</f>
        <v>302</v>
      </c>
      <c r="H3879" s="15" t="str">
        <f>VLOOKUP(A3879,Tax!$B$2:$X$5526,9,)</f>
        <v xml:space="preserve"> Magnoliophyta</v>
      </c>
      <c r="I3879" s="15" t="str">
        <f>VLOOKUP(A3879,Tax!$B$2:$X$5526,10,FALSE)</f>
        <v xml:space="preserve"> eudicotyledons</v>
      </c>
      <c r="J3879" s="15" t="str">
        <f>IF(AND(C3879=2,D3879=1,E3879=1,(C3879+D3879+E3879)=4),"1",IF(AND(B3879=1,D3879=1,(B3879+D3879)=2),"2","-"))</f>
        <v>-</v>
      </c>
      <c r="K3879"/>
    </row>
    <row r="3880" spans="1:11" hidden="1" x14ac:dyDescent="0.25">
      <c r="A3880" s="11" t="s">
        <v>8001</v>
      </c>
      <c r="B3880" s="13"/>
      <c r="C3880" s="13"/>
      <c r="D3880" s="13">
        <v>1</v>
      </c>
      <c r="E3880" s="13"/>
      <c r="F3880" s="13">
        <v>1</v>
      </c>
      <c r="G3880" s="13">
        <f>VLOOKUP(A3880,Лист8!A3879:B9585,2,)</f>
        <v>93</v>
      </c>
      <c r="H3880" s="15" t="str">
        <f>VLOOKUP(A3880,Tax!$B$2:$X$5526,9,)</f>
        <v xml:space="preserve"> Magnoliophyta</v>
      </c>
      <c r="I3880" s="15" t="str">
        <f>VLOOKUP(A3880,Tax!$B$2:$X$5526,10,FALSE)</f>
        <v xml:space="preserve"> eudicotyledons</v>
      </c>
      <c r="J3880" s="15" t="str">
        <f>IF(AND(C3880=2,D3880=1,E3880=1,(C3880+D3880+E3880)=4),"1",IF(AND(B3880=1,D3880=1,(B3880+D3880)=2),"2","-"))</f>
        <v>-</v>
      </c>
      <c r="K3880"/>
    </row>
    <row r="3881" spans="1:11" hidden="1" x14ac:dyDescent="0.25">
      <c r="A3881" s="11" t="s">
        <v>8003</v>
      </c>
      <c r="B3881" s="13"/>
      <c r="C3881" s="13"/>
      <c r="D3881" s="13">
        <v>1</v>
      </c>
      <c r="E3881" s="13"/>
      <c r="F3881" s="13">
        <v>1</v>
      </c>
      <c r="G3881" s="13">
        <f>VLOOKUP(A3881,Лист8!A3880:B9586,2,)</f>
        <v>97</v>
      </c>
      <c r="H3881" s="15" t="str">
        <f>VLOOKUP(A3881,Tax!$B$2:$X$5526,9,)</f>
        <v xml:space="preserve"> Magnoliophyta</v>
      </c>
      <c r="I3881" s="15" t="str">
        <f>VLOOKUP(A3881,Tax!$B$2:$X$5526,10,FALSE)</f>
        <v xml:space="preserve"> eudicotyledons</v>
      </c>
      <c r="J3881" s="15" t="str">
        <f>IF(AND(C3881=2,D3881=1,E3881=1,(C3881+D3881+E3881)=4),"1",IF(AND(B3881=1,D3881=1,(B3881+D3881)=2),"2","-"))</f>
        <v>-</v>
      </c>
      <c r="K3881"/>
    </row>
    <row r="3882" spans="1:11" hidden="1" x14ac:dyDescent="0.25">
      <c r="A3882" s="11" t="s">
        <v>8005</v>
      </c>
      <c r="B3882" s="13"/>
      <c r="C3882" s="13"/>
      <c r="D3882" s="13">
        <v>2</v>
      </c>
      <c r="E3882" s="13"/>
      <c r="F3882" s="13">
        <v>2</v>
      </c>
      <c r="G3882" s="13">
        <f>VLOOKUP(A3882,Лист8!A3881:B9587,2,)</f>
        <v>183</v>
      </c>
      <c r="H3882" s="15" t="str">
        <f>VLOOKUP(A3882,Tax!$B$2:$X$5526,9,)</f>
        <v xml:space="preserve"> Magnoliophyta</v>
      </c>
      <c r="I3882" s="15" t="str">
        <f>VLOOKUP(A3882,Tax!$B$2:$X$5526,10,FALSE)</f>
        <v xml:space="preserve"> eudicotyledons</v>
      </c>
      <c r="J3882" s="15" t="str">
        <f>IF(AND(C3882=2,D3882=1,E3882=1,(C3882+D3882+E3882)=4),"1",IF(AND(B3882=1,D3882=1,(B3882+D3882)=2),"2","-"))</f>
        <v>-</v>
      </c>
      <c r="K3882"/>
    </row>
    <row r="3883" spans="1:11" hidden="1" x14ac:dyDescent="0.25">
      <c r="A3883" s="11" t="s">
        <v>8007</v>
      </c>
      <c r="B3883" s="13"/>
      <c r="C3883" s="13"/>
      <c r="D3883" s="13">
        <v>2</v>
      </c>
      <c r="E3883" s="13"/>
      <c r="F3883" s="13">
        <v>2</v>
      </c>
      <c r="G3883" s="13">
        <f>VLOOKUP(A3883,Лист8!A3882:B9588,2,)</f>
        <v>184</v>
      </c>
      <c r="H3883" s="15" t="str">
        <f>VLOOKUP(A3883,Tax!$B$2:$X$5526,9,)</f>
        <v xml:space="preserve"> Magnoliophyta</v>
      </c>
      <c r="I3883" s="15" t="str">
        <f>VLOOKUP(A3883,Tax!$B$2:$X$5526,10,FALSE)</f>
        <v xml:space="preserve"> eudicotyledons</v>
      </c>
      <c r="J3883" s="15" t="str">
        <f>IF(AND(C3883=2,D3883=1,E3883=1,(C3883+D3883+E3883)=4),"1",IF(AND(B3883=1,D3883=1,(B3883+D3883)=2),"2","-"))</f>
        <v>-</v>
      </c>
      <c r="K3883"/>
    </row>
    <row r="3884" spans="1:11" hidden="1" x14ac:dyDescent="0.25">
      <c r="A3884" s="11" t="s">
        <v>8009</v>
      </c>
      <c r="B3884" s="13"/>
      <c r="C3884" s="13"/>
      <c r="D3884" s="13">
        <v>1</v>
      </c>
      <c r="E3884" s="13">
        <v>1</v>
      </c>
      <c r="F3884" s="13">
        <v>2</v>
      </c>
      <c r="G3884" s="13">
        <f>VLOOKUP(A3884,Лист8!A3883:B9589,2,)</f>
        <v>184</v>
      </c>
      <c r="H3884" s="15" t="str">
        <f>VLOOKUP(A3884,Tax!$B$2:$X$5526,9,)</f>
        <v xml:space="preserve"> Magnoliophyta</v>
      </c>
      <c r="I3884" s="15" t="str">
        <f>VLOOKUP(A3884,Tax!$B$2:$X$5526,10,FALSE)</f>
        <v xml:space="preserve"> eudicotyledons</v>
      </c>
      <c r="J3884" s="15" t="str">
        <f>IF(AND(C3884=2,D3884=1,E3884=1,(C3884+D3884+E3884)=4),"1",IF(AND(B3884=1,D3884=1,(B3884+D3884)=2),"2","-"))</f>
        <v>-</v>
      </c>
      <c r="K3884"/>
    </row>
    <row r="3885" spans="1:11" hidden="1" x14ac:dyDescent="0.25">
      <c r="A3885" s="11" t="s">
        <v>8011</v>
      </c>
      <c r="B3885" s="13"/>
      <c r="C3885" s="13"/>
      <c r="D3885" s="13">
        <v>1</v>
      </c>
      <c r="E3885" s="13"/>
      <c r="F3885" s="13">
        <v>1</v>
      </c>
      <c r="G3885" s="13">
        <f>VLOOKUP(A3885,Лист8!A3884:B9590,2,)</f>
        <v>144</v>
      </c>
      <c r="H3885" s="15" t="str">
        <f>VLOOKUP(A3885,Tax!$B$2:$X$5526,9,)</f>
        <v xml:space="preserve"> Magnoliophyta</v>
      </c>
      <c r="I3885" s="15" t="str">
        <f>VLOOKUP(A3885,Tax!$B$2:$X$5526,10,FALSE)</f>
        <v xml:space="preserve"> eudicotyledons</v>
      </c>
      <c r="J3885" s="15" t="str">
        <f>IF(AND(C3885=2,D3885=1,E3885=1,(C3885+D3885+E3885)=4),"1",IF(AND(B3885=1,D3885=1,(B3885+D3885)=2),"2","-"))</f>
        <v>-</v>
      </c>
      <c r="K3885"/>
    </row>
    <row r="3886" spans="1:11" hidden="1" x14ac:dyDescent="0.25">
      <c r="A3886" s="11" t="s">
        <v>8013</v>
      </c>
      <c r="B3886" s="13"/>
      <c r="C3886" s="13"/>
      <c r="D3886" s="13">
        <v>2</v>
      </c>
      <c r="E3886" s="13"/>
      <c r="F3886" s="13">
        <v>2</v>
      </c>
      <c r="G3886" s="13">
        <f>VLOOKUP(A3886,Лист8!A3885:B9591,2,)</f>
        <v>187</v>
      </c>
      <c r="H3886" s="15" t="str">
        <f>VLOOKUP(A3886,Tax!$B$2:$X$5526,9,)</f>
        <v xml:space="preserve"> Magnoliophyta</v>
      </c>
      <c r="I3886" s="15" t="str">
        <f>VLOOKUP(A3886,Tax!$B$2:$X$5526,10,FALSE)</f>
        <v xml:space="preserve"> eudicotyledons</v>
      </c>
      <c r="J3886" s="15" t="str">
        <f>IF(AND(C3886=2,D3886=1,E3886=1,(C3886+D3886+E3886)=4),"1",IF(AND(B3886=1,D3886=1,(B3886+D3886)=2),"2","-"))</f>
        <v>-</v>
      </c>
      <c r="K3886"/>
    </row>
    <row r="3887" spans="1:11" hidden="1" x14ac:dyDescent="0.25">
      <c r="A3887" s="11" t="s">
        <v>8015</v>
      </c>
      <c r="B3887" s="13"/>
      <c r="C3887" s="13"/>
      <c r="D3887" s="13">
        <v>2</v>
      </c>
      <c r="E3887" s="13"/>
      <c r="F3887" s="13">
        <v>2</v>
      </c>
      <c r="G3887" s="13">
        <f>VLOOKUP(A3887,Лист8!A3886:B9592,2,)</f>
        <v>184</v>
      </c>
      <c r="H3887" s="15" t="str">
        <f>VLOOKUP(A3887,Tax!$B$2:$X$5526,9,)</f>
        <v xml:space="preserve"> Magnoliophyta</v>
      </c>
      <c r="I3887" s="15" t="str">
        <f>VLOOKUP(A3887,Tax!$B$2:$X$5526,10,FALSE)</f>
        <v xml:space="preserve"> eudicotyledons</v>
      </c>
      <c r="J3887" s="15" t="str">
        <f>IF(AND(C3887=2,D3887=1,E3887=1,(C3887+D3887+E3887)=4),"1",IF(AND(B3887=1,D3887=1,(B3887+D3887)=2),"2","-"))</f>
        <v>-</v>
      </c>
      <c r="K3887"/>
    </row>
    <row r="3888" spans="1:11" hidden="1" x14ac:dyDescent="0.25">
      <c r="A3888" s="11" t="s">
        <v>8017</v>
      </c>
      <c r="B3888" s="13"/>
      <c r="C3888" s="13"/>
      <c r="D3888" s="13">
        <v>1</v>
      </c>
      <c r="E3888" s="13"/>
      <c r="F3888" s="13">
        <v>1</v>
      </c>
      <c r="G3888" s="13">
        <f>VLOOKUP(A3888,Лист8!A3887:B9593,2,)</f>
        <v>91</v>
      </c>
      <c r="H3888" s="15" t="str">
        <f>VLOOKUP(A3888,Tax!$B$2:$X$5526,9,)</f>
        <v xml:space="preserve"> Magnoliophyta</v>
      </c>
      <c r="I3888" s="15" t="str">
        <f>VLOOKUP(A3888,Tax!$B$2:$X$5526,10,FALSE)</f>
        <v xml:space="preserve"> eudicotyledons</v>
      </c>
      <c r="J3888" s="15" t="str">
        <f>IF(AND(C3888=2,D3888=1,E3888=1,(C3888+D3888+E3888)=4),"1",IF(AND(B3888=1,D3888=1,(B3888+D3888)=2),"2","-"))</f>
        <v>-</v>
      </c>
      <c r="K3888"/>
    </row>
    <row r="3889" spans="1:12" hidden="1" x14ac:dyDescent="0.25">
      <c r="A3889" s="11" t="s">
        <v>8019</v>
      </c>
      <c r="B3889" s="13"/>
      <c r="C3889" s="13"/>
      <c r="D3889" s="13">
        <v>1</v>
      </c>
      <c r="E3889" s="13"/>
      <c r="F3889" s="13">
        <v>1</v>
      </c>
      <c r="G3889" s="13">
        <f>VLOOKUP(A3889,Лист8!A3888:B9594,2,)</f>
        <v>100</v>
      </c>
      <c r="H3889" s="15" t="str">
        <f>VLOOKUP(A3889,Tax!$B$2:$X$5526,9,)</f>
        <v xml:space="preserve"> Magnoliophyta</v>
      </c>
      <c r="I3889" s="15" t="str">
        <f>VLOOKUP(A3889,Tax!$B$2:$X$5526,10,FALSE)</f>
        <v xml:space="preserve"> eudicotyledons</v>
      </c>
      <c r="J3889" s="15" t="str">
        <f>IF(AND(C3889=2,D3889=1,E3889=1,(C3889+D3889+E3889)=4),"1",IF(AND(B3889=1,D3889=1,(B3889+D3889)=2),"2","-"))</f>
        <v>-</v>
      </c>
      <c r="K3889"/>
    </row>
    <row r="3890" spans="1:12" hidden="1" x14ac:dyDescent="0.25">
      <c r="A3890" s="11" t="s">
        <v>8021</v>
      </c>
      <c r="B3890" s="13"/>
      <c r="C3890" s="13"/>
      <c r="D3890" s="13">
        <v>1</v>
      </c>
      <c r="E3890" s="13"/>
      <c r="F3890" s="13">
        <v>1</v>
      </c>
      <c r="G3890" s="13">
        <f>VLOOKUP(A3890,Лист8!A3889:B9595,2,)</f>
        <v>91</v>
      </c>
      <c r="H3890" s="15" t="str">
        <f>VLOOKUP(A3890,Tax!$B$2:$X$5526,9,)</f>
        <v xml:space="preserve"> Magnoliophyta</v>
      </c>
      <c r="I3890" s="15" t="str">
        <f>VLOOKUP(A3890,Tax!$B$2:$X$5526,10,FALSE)</f>
        <v xml:space="preserve"> eudicotyledons</v>
      </c>
      <c r="J3890" s="15" t="str">
        <f>IF(AND(C3890=2,D3890=1,E3890=1,(C3890+D3890+E3890)=4),"1",IF(AND(B3890=1,D3890=1,(B3890+D3890)=2),"2","-"))</f>
        <v>-</v>
      </c>
      <c r="K3890"/>
    </row>
    <row r="3891" spans="1:12" hidden="1" x14ac:dyDescent="0.25">
      <c r="A3891" s="11" t="s">
        <v>8023</v>
      </c>
      <c r="B3891" s="13"/>
      <c r="C3891" s="13">
        <v>1</v>
      </c>
      <c r="D3891" s="13">
        <v>1</v>
      </c>
      <c r="E3891" s="13">
        <v>1</v>
      </c>
      <c r="F3891" s="13">
        <v>3</v>
      </c>
      <c r="G3891" s="13">
        <f>VLOOKUP(A3891,Лист8!A3890:B9596,2,)</f>
        <v>301</v>
      </c>
      <c r="H3891" s="15" t="str">
        <f>VLOOKUP(A3891,Tax!$B$2:$X$5526,9,)</f>
        <v xml:space="preserve"> Magnoliophyta</v>
      </c>
      <c r="I3891" s="15" t="str">
        <f>VLOOKUP(A3891,Tax!$B$2:$X$5526,10,FALSE)</f>
        <v xml:space="preserve"> eudicotyledons</v>
      </c>
      <c r="J3891" s="15" t="str">
        <f>IF(AND(C3891=2,D3891=1,E3891=1,(C3891+D3891+E3891)=4),"1",IF(AND(B3891=1,D3891=1,(B3891+D3891)=2),"2","-"))</f>
        <v>-</v>
      </c>
      <c r="K3891"/>
    </row>
    <row r="3892" spans="1:12" hidden="1" x14ac:dyDescent="0.25">
      <c r="A3892" s="11" t="s">
        <v>8025</v>
      </c>
      <c r="B3892" s="13"/>
      <c r="C3892" s="13"/>
      <c r="D3892" s="13">
        <v>1</v>
      </c>
      <c r="E3892" s="13"/>
      <c r="F3892" s="13">
        <v>1</v>
      </c>
      <c r="G3892" s="13">
        <f>VLOOKUP(A3892,Лист8!A3891:B9597,2,)</f>
        <v>82</v>
      </c>
      <c r="H3892" s="15" t="str">
        <f>VLOOKUP(A3892,Tax!$B$2:$X$5526,9,)</f>
        <v xml:space="preserve"> Magnoliophyta</v>
      </c>
      <c r="I3892" s="15" t="str">
        <f>VLOOKUP(A3892,Tax!$B$2:$X$5526,10,FALSE)</f>
        <v xml:space="preserve"> eudicotyledons</v>
      </c>
      <c r="J3892" s="15" t="str">
        <f>IF(AND(C3892=2,D3892=1,E3892=1,(C3892+D3892+E3892)=4),"1",IF(AND(B3892=1,D3892=1,(B3892+D3892)=2),"2","-"))</f>
        <v>-</v>
      </c>
      <c r="K3892"/>
    </row>
    <row r="3893" spans="1:12" hidden="1" x14ac:dyDescent="0.25">
      <c r="A3893" s="11" t="s">
        <v>8027</v>
      </c>
      <c r="B3893" s="13"/>
      <c r="C3893" s="13"/>
      <c r="D3893" s="13">
        <v>1</v>
      </c>
      <c r="E3893" s="13"/>
      <c r="F3893" s="13">
        <v>1</v>
      </c>
      <c r="G3893" s="13">
        <f>VLOOKUP(A3893,Лист8!A3892:B9598,2,)</f>
        <v>91</v>
      </c>
      <c r="H3893" s="15" t="str">
        <f>VLOOKUP(A3893,Tax!$B$2:$X$5526,9,)</f>
        <v xml:space="preserve"> Magnoliophyta</v>
      </c>
      <c r="I3893" s="15" t="str">
        <f>VLOOKUP(A3893,Tax!$B$2:$X$5526,10,FALSE)</f>
        <v xml:space="preserve"> eudicotyledons</v>
      </c>
      <c r="J3893" s="15" t="str">
        <f>IF(AND(C3893=2,D3893=1,E3893=1,(C3893+D3893+E3893)=4),"1",IF(AND(B3893=1,D3893=1,(B3893+D3893)=2),"2","-"))</f>
        <v>-</v>
      </c>
      <c r="K3893"/>
    </row>
    <row r="3894" spans="1:12" hidden="1" x14ac:dyDescent="0.25">
      <c r="A3894" s="11" t="s">
        <v>8029</v>
      </c>
      <c r="B3894" s="13"/>
      <c r="C3894" s="13"/>
      <c r="D3894" s="13">
        <v>2</v>
      </c>
      <c r="E3894" s="13"/>
      <c r="F3894" s="13">
        <v>2</v>
      </c>
      <c r="G3894" s="13">
        <f>VLOOKUP(A3894,Лист8!A3893:B9599,2,)</f>
        <v>181</v>
      </c>
      <c r="H3894" s="15" t="str">
        <f>VLOOKUP(A3894,Tax!$B$2:$X$5526,9,)</f>
        <v xml:space="preserve"> Magnoliophyta</v>
      </c>
      <c r="I3894" s="15" t="str">
        <f>VLOOKUP(A3894,Tax!$B$2:$X$5526,10,FALSE)</f>
        <v xml:space="preserve"> eudicotyledons</v>
      </c>
      <c r="J3894" s="15" t="str">
        <f>IF(AND(C3894=2,D3894=1,E3894=1,(C3894+D3894+E3894)=4),"1",IF(AND(B3894=1,D3894=1,(B3894+D3894)=2),"2","-"))</f>
        <v>-</v>
      </c>
      <c r="K3894"/>
    </row>
    <row r="3895" spans="1:12" hidden="1" x14ac:dyDescent="0.25">
      <c r="A3895" s="11" t="s">
        <v>8031</v>
      </c>
      <c r="B3895" s="13"/>
      <c r="C3895" s="13"/>
      <c r="D3895" s="13">
        <v>2</v>
      </c>
      <c r="E3895" s="13"/>
      <c r="F3895" s="13">
        <v>2</v>
      </c>
      <c r="G3895" s="13">
        <f>VLOOKUP(A3895,Лист8!A3894:B9600,2,)</f>
        <v>183</v>
      </c>
      <c r="H3895" s="15" t="str">
        <f>VLOOKUP(A3895,Tax!$B$2:$X$5526,9,)</f>
        <v xml:space="preserve"> Magnoliophyta</v>
      </c>
      <c r="I3895" s="15" t="str">
        <f>VLOOKUP(A3895,Tax!$B$2:$X$5526,10,FALSE)</f>
        <v xml:space="preserve"> eudicotyledons</v>
      </c>
      <c r="J3895" s="15" t="str">
        <f>IF(AND(C3895=2,D3895=1,E3895=1,(C3895+D3895+E3895)=4),"1",IF(AND(B3895=1,D3895=1,(B3895+D3895)=2),"2","-"))</f>
        <v>-</v>
      </c>
      <c r="K3895"/>
    </row>
    <row r="3896" spans="1:12" x14ac:dyDescent="0.25">
      <c r="A3896" s="11" t="s">
        <v>8033</v>
      </c>
      <c r="B3896" s="13">
        <v>1</v>
      </c>
      <c r="C3896" s="13"/>
      <c r="D3896" s="13">
        <v>1</v>
      </c>
      <c r="E3896" s="13"/>
      <c r="F3896" s="13">
        <v>2</v>
      </c>
      <c r="G3896" s="13">
        <f>VLOOKUP(A3896,Лист8!A3895:B9601,2,)</f>
        <v>144</v>
      </c>
      <c r="H3896" s="15" t="str">
        <f>VLOOKUP(A3896,Tax!$B$2:$X$5526,9,)</f>
        <v xml:space="preserve"> Magnoliophyta</v>
      </c>
      <c r="I3896" s="15" t="str">
        <f>VLOOKUP(A3896,Tax!$B$2:$X$5526,10,FALSE)</f>
        <v xml:space="preserve"> eudicotyledons</v>
      </c>
      <c r="J3896" s="15" t="str">
        <f>IF(AND(C3896=2,D3896=1,E3896=1,(C3896+D3896+E3896)=4),"1",IF(AND(B3896=1,D3896=1,(B3896+D3896)=2),"2","-"))</f>
        <v>2</v>
      </c>
      <c r="K3896" s="15" t="str">
        <f>CONCATENATE("Е",J3896)</f>
        <v>Е2</v>
      </c>
      <c r="L3896" t="s">
        <v>12061</v>
      </c>
    </row>
    <row r="3897" spans="1:12" hidden="1" x14ac:dyDescent="0.25">
      <c r="A3897" s="11" t="s">
        <v>8035</v>
      </c>
      <c r="B3897" s="13"/>
      <c r="C3897" s="13"/>
      <c r="D3897" s="13">
        <v>1</v>
      </c>
      <c r="E3897" s="13"/>
      <c r="F3897" s="13">
        <v>1</v>
      </c>
      <c r="G3897" s="13">
        <f>VLOOKUP(A3897,Лист8!A3896:B9602,2,)</f>
        <v>91</v>
      </c>
      <c r="H3897" s="15" t="str">
        <f>VLOOKUP(A3897,Tax!$B$2:$X$5526,9,)</f>
        <v xml:space="preserve"> Magnoliophyta</v>
      </c>
      <c r="I3897" s="15" t="str">
        <f>VLOOKUP(A3897,Tax!$B$2:$X$5526,10,FALSE)</f>
        <v xml:space="preserve"> eudicotyledons</v>
      </c>
      <c r="J3897" s="15" t="str">
        <f>IF(AND(C3897=2,D3897=1,E3897=1,(C3897+D3897+E3897)=4),"1",IF(AND(B3897=1,D3897=1,(B3897+D3897)=2),"2","-"))</f>
        <v>-</v>
      </c>
      <c r="K3897"/>
    </row>
    <row r="3898" spans="1:12" hidden="1" x14ac:dyDescent="0.25">
      <c r="A3898" s="11" t="s">
        <v>8037</v>
      </c>
      <c r="B3898" s="13"/>
      <c r="C3898" s="13"/>
      <c r="D3898" s="13">
        <v>2</v>
      </c>
      <c r="E3898" s="13"/>
      <c r="F3898" s="13">
        <v>2</v>
      </c>
      <c r="G3898" s="13">
        <f>VLOOKUP(A3898,Лист8!A3897:B9603,2,)</f>
        <v>175</v>
      </c>
      <c r="H3898" s="15" t="str">
        <f>VLOOKUP(A3898,Tax!$B$2:$X$5526,9,)</f>
        <v xml:space="preserve"> Magnoliophyta</v>
      </c>
      <c r="I3898" s="15" t="str">
        <f>VLOOKUP(A3898,Tax!$B$2:$X$5526,10,FALSE)</f>
        <v xml:space="preserve"> eudicotyledons</v>
      </c>
      <c r="J3898" s="15" t="str">
        <f>IF(AND(C3898=2,D3898=1,E3898=1,(C3898+D3898+E3898)=4),"1",IF(AND(B3898=1,D3898=1,(B3898+D3898)=2),"2","-"))</f>
        <v>-</v>
      </c>
      <c r="K3898"/>
    </row>
    <row r="3899" spans="1:12" hidden="1" x14ac:dyDescent="0.25">
      <c r="A3899" s="11" t="s">
        <v>8039</v>
      </c>
      <c r="B3899" s="13"/>
      <c r="C3899" s="13"/>
      <c r="D3899" s="13">
        <v>1</v>
      </c>
      <c r="E3899" s="13"/>
      <c r="F3899" s="13">
        <v>1</v>
      </c>
      <c r="G3899" s="13">
        <f>VLOOKUP(A3899,Лист8!A3898:B9604,2,)</f>
        <v>90</v>
      </c>
      <c r="H3899" s="15" t="str">
        <f>VLOOKUP(A3899,Tax!$B$2:$X$5526,9,)</f>
        <v xml:space="preserve"> Magnoliophyta</v>
      </c>
      <c r="I3899" s="15" t="str">
        <f>VLOOKUP(A3899,Tax!$B$2:$X$5526,10,FALSE)</f>
        <v xml:space="preserve"> eudicotyledons</v>
      </c>
      <c r="J3899" s="15" t="str">
        <f>IF(AND(C3899=2,D3899=1,E3899=1,(C3899+D3899+E3899)=4),"1",IF(AND(B3899=1,D3899=1,(B3899+D3899)=2),"2","-"))</f>
        <v>-</v>
      </c>
      <c r="K3899"/>
    </row>
    <row r="3900" spans="1:12" hidden="1" x14ac:dyDescent="0.25">
      <c r="A3900" s="11" t="s">
        <v>8041</v>
      </c>
      <c r="B3900" s="13"/>
      <c r="C3900" s="13"/>
      <c r="D3900" s="13">
        <v>2</v>
      </c>
      <c r="E3900" s="13"/>
      <c r="F3900" s="13">
        <v>2</v>
      </c>
      <c r="G3900" s="13">
        <f>VLOOKUP(A3900,Лист8!A3899:B9605,2,)</f>
        <v>186</v>
      </c>
      <c r="H3900" s="15" t="str">
        <f>VLOOKUP(A3900,Tax!$B$2:$X$5526,9,)</f>
        <v xml:space="preserve"> Magnoliophyta</v>
      </c>
      <c r="I3900" s="15" t="str">
        <f>VLOOKUP(A3900,Tax!$B$2:$X$5526,10,FALSE)</f>
        <v xml:space="preserve"> eudicotyledons</v>
      </c>
      <c r="J3900" s="15" t="str">
        <f>IF(AND(C3900=2,D3900=1,E3900=1,(C3900+D3900+E3900)=4),"1",IF(AND(B3900=1,D3900=1,(B3900+D3900)=2),"2","-"))</f>
        <v>-</v>
      </c>
      <c r="K3900"/>
    </row>
    <row r="3901" spans="1:12" hidden="1" x14ac:dyDescent="0.25">
      <c r="A3901" s="11" t="s">
        <v>8043</v>
      </c>
      <c r="B3901" s="13"/>
      <c r="C3901" s="13"/>
      <c r="D3901" s="13">
        <v>1</v>
      </c>
      <c r="E3901" s="13"/>
      <c r="F3901" s="13">
        <v>1</v>
      </c>
      <c r="G3901" s="13">
        <f>VLOOKUP(A3901,Лист8!A3900:B9606,2,)</f>
        <v>91</v>
      </c>
      <c r="H3901" s="15" t="str">
        <f>VLOOKUP(A3901,Tax!$B$2:$X$5526,9,)</f>
        <v xml:space="preserve"> Magnoliophyta</v>
      </c>
      <c r="I3901" s="15" t="str">
        <f>VLOOKUP(A3901,Tax!$B$2:$X$5526,10,FALSE)</f>
        <v xml:space="preserve"> eudicotyledons</v>
      </c>
      <c r="J3901" s="15" t="str">
        <f>IF(AND(C3901=2,D3901=1,E3901=1,(C3901+D3901+E3901)=4),"1",IF(AND(B3901=1,D3901=1,(B3901+D3901)=2),"2","-"))</f>
        <v>-</v>
      </c>
      <c r="K3901"/>
    </row>
    <row r="3902" spans="1:12" hidden="1" x14ac:dyDescent="0.25">
      <c r="A3902" s="11" t="s">
        <v>8045</v>
      </c>
      <c r="B3902" s="13"/>
      <c r="C3902" s="13"/>
      <c r="D3902" s="13">
        <v>3</v>
      </c>
      <c r="E3902" s="13"/>
      <c r="F3902" s="13">
        <v>3</v>
      </c>
      <c r="G3902" s="13">
        <f>VLOOKUP(A3902,Лист8!A3901:B9607,2,)</f>
        <v>284</v>
      </c>
      <c r="H3902" s="15" t="str">
        <f>VLOOKUP(A3902,Tax!$B$2:$X$5526,9,)</f>
        <v xml:space="preserve"> Magnoliophyta</v>
      </c>
      <c r="I3902" s="15" t="str">
        <f>VLOOKUP(A3902,Tax!$B$2:$X$5526,10,FALSE)</f>
        <v xml:space="preserve"> eudicotyledons</v>
      </c>
      <c r="J3902" s="15" t="str">
        <f>IF(AND(C3902=2,D3902=1,E3902=1,(C3902+D3902+E3902)=4),"1",IF(AND(B3902=1,D3902=1,(B3902+D3902)=2),"2","-"))</f>
        <v>-</v>
      </c>
      <c r="K3902"/>
    </row>
    <row r="3903" spans="1:12" hidden="1" x14ac:dyDescent="0.25">
      <c r="A3903" s="11" t="s">
        <v>8047</v>
      </c>
      <c r="B3903" s="13"/>
      <c r="C3903" s="13">
        <v>1</v>
      </c>
      <c r="D3903" s="13">
        <v>1</v>
      </c>
      <c r="E3903" s="13">
        <v>1</v>
      </c>
      <c r="F3903" s="13">
        <v>3</v>
      </c>
      <c r="G3903" s="13">
        <f>VLOOKUP(A3903,Лист8!A3902:B9608,2,)</f>
        <v>312</v>
      </c>
      <c r="H3903" s="15" t="str">
        <f>VLOOKUP(A3903,Tax!$B$2:$X$5526,9,)</f>
        <v xml:space="preserve"> Magnoliophyta</v>
      </c>
      <c r="I3903" s="15" t="str">
        <f>VLOOKUP(A3903,Tax!$B$2:$X$5526,10,FALSE)</f>
        <v xml:space="preserve"> eudicotyledons</v>
      </c>
      <c r="J3903" s="15" t="str">
        <f>IF(AND(C3903=2,D3903=1,E3903=1,(C3903+D3903+E3903)=4),"1",IF(AND(B3903=1,D3903=1,(B3903+D3903)=2),"2","-"))</f>
        <v>-</v>
      </c>
      <c r="K3903"/>
    </row>
    <row r="3904" spans="1:12" x14ac:dyDescent="0.25">
      <c r="A3904" s="11" t="s">
        <v>8049</v>
      </c>
      <c r="B3904" s="13">
        <v>1</v>
      </c>
      <c r="C3904" s="13"/>
      <c r="D3904" s="13">
        <v>1</v>
      </c>
      <c r="E3904" s="13"/>
      <c r="F3904" s="13">
        <v>2</v>
      </c>
      <c r="G3904" s="13">
        <f>VLOOKUP(A3904,Лист8!A3903:B9609,2,)</f>
        <v>152</v>
      </c>
      <c r="H3904" s="15" t="str">
        <f>VLOOKUP(A3904,Tax!$B$2:$X$5526,9,)</f>
        <v xml:space="preserve"> Magnoliophyta</v>
      </c>
      <c r="I3904" s="15" t="str">
        <f>VLOOKUP(A3904,Tax!$B$2:$X$5526,10,FALSE)</f>
        <v xml:space="preserve"> eudicotyledons</v>
      </c>
      <c r="J3904" s="15" t="str">
        <f>IF(AND(C3904=2,D3904=1,E3904=1,(C3904+D3904+E3904)=4),"1",IF(AND(B3904=1,D3904=1,(B3904+D3904)=2),"2","-"))</f>
        <v>2</v>
      </c>
      <c r="K3904" s="15" t="str">
        <f>CONCATENATE("Е",J3904)</f>
        <v>Е2</v>
      </c>
      <c r="L3904" t="s">
        <v>12061</v>
      </c>
    </row>
    <row r="3905" spans="1:11" hidden="1" x14ac:dyDescent="0.25">
      <c r="A3905" s="11" t="s">
        <v>8051</v>
      </c>
      <c r="B3905" s="13"/>
      <c r="C3905" s="13"/>
      <c r="D3905" s="13">
        <v>1</v>
      </c>
      <c r="E3905" s="13"/>
      <c r="F3905" s="13">
        <v>1</v>
      </c>
      <c r="G3905" s="13">
        <f>VLOOKUP(A3905,Лист8!A3904:B9610,2,)</f>
        <v>92</v>
      </c>
      <c r="H3905" s="15" t="str">
        <f>VLOOKUP(A3905,Tax!$B$2:$X$5526,9,)</f>
        <v xml:space="preserve"> Magnoliophyta</v>
      </c>
      <c r="I3905" s="15" t="str">
        <f>VLOOKUP(A3905,Tax!$B$2:$X$5526,10,FALSE)</f>
        <v xml:space="preserve"> eudicotyledons</v>
      </c>
      <c r="J3905" s="15" t="str">
        <f>IF(AND(C3905=2,D3905=1,E3905=1,(C3905+D3905+E3905)=4),"1",IF(AND(B3905=1,D3905=1,(B3905+D3905)=2),"2","-"))</f>
        <v>-</v>
      </c>
      <c r="K3905"/>
    </row>
    <row r="3906" spans="1:11" hidden="1" x14ac:dyDescent="0.25">
      <c r="A3906" s="11" t="s">
        <v>8053</v>
      </c>
      <c r="B3906" s="13"/>
      <c r="C3906" s="13"/>
      <c r="D3906" s="13">
        <v>1</v>
      </c>
      <c r="E3906" s="13"/>
      <c r="F3906" s="13">
        <v>1</v>
      </c>
      <c r="G3906" s="13">
        <f>VLOOKUP(A3906,Лист8!A3905:B9611,2,)</f>
        <v>81</v>
      </c>
      <c r="H3906" s="15" t="str">
        <f>VLOOKUP(A3906,Tax!$B$2:$X$5526,9,)</f>
        <v xml:space="preserve"> Magnoliophyta</v>
      </c>
      <c r="I3906" s="15" t="str">
        <f>VLOOKUP(A3906,Tax!$B$2:$X$5526,10,FALSE)</f>
        <v xml:space="preserve"> eudicotyledons</v>
      </c>
      <c r="J3906" s="15" t="str">
        <f>IF(AND(C3906=2,D3906=1,E3906=1,(C3906+D3906+E3906)=4),"1",IF(AND(B3906=1,D3906=1,(B3906+D3906)=2),"2","-"))</f>
        <v>-</v>
      </c>
      <c r="K3906"/>
    </row>
    <row r="3907" spans="1:11" hidden="1" x14ac:dyDescent="0.25">
      <c r="A3907" s="11" t="s">
        <v>8055</v>
      </c>
      <c r="B3907" s="13"/>
      <c r="C3907" s="13">
        <v>1</v>
      </c>
      <c r="D3907" s="13">
        <v>1</v>
      </c>
      <c r="E3907" s="13">
        <v>1</v>
      </c>
      <c r="F3907" s="13">
        <v>3</v>
      </c>
      <c r="G3907" s="13">
        <f>VLOOKUP(A3907,Лист8!A3906:B9612,2,)</f>
        <v>280</v>
      </c>
      <c r="H3907" s="15" t="str">
        <f>VLOOKUP(A3907,Tax!$B$2:$X$5526,9,)</f>
        <v xml:space="preserve"> Magnoliophyta</v>
      </c>
      <c r="I3907" s="15" t="str">
        <f>VLOOKUP(A3907,Tax!$B$2:$X$5526,10,FALSE)</f>
        <v xml:space="preserve"> eudicotyledons</v>
      </c>
      <c r="J3907" s="15" t="str">
        <f>IF(AND(C3907=2,D3907=1,E3907=1,(C3907+D3907+E3907)=4),"1",IF(AND(B3907=1,D3907=1,(B3907+D3907)=2),"2","-"))</f>
        <v>-</v>
      </c>
      <c r="K3907"/>
    </row>
    <row r="3908" spans="1:11" hidden="1" x14ac:dyDescent="0.25">
      <c r="A3908" s="11" t="s">
        <v>8057</v>
      </c>
      <c r="B3908" s="13"/>
      <c r="C3908" s="13"/>
      <c r="D3908" s="13">
        <v>1</v>
      </c>
      <c r="E3908" s="13">
        <v>1</v>
      </c>
      <c r="F3908" s="13">
        <v>2</v>
      </c>
      <c r="G3908" s="13">
        <f>VLOOKUP(A3908,Лист8!A3907:B9613,2,)</f>
        <v>177</v>
      </c>
      <c r="H3908" s="15" t="str">
        <f>VLOOKUP(A3908,Tax!$B$2:$X$5526,9,)</f>
        <v xml:space="preserve"> Magnoliophyta</v>
      </c>
      <c r="I3908" s="15" t="str">
        <f>VLOOKUP(A3908,Tax!$B$2:$X$5526,10,FALSE)</f>
        <v xml:space="preserve"> eudicotyledons</v>
      </c>
      <c r="J3908" s="15" t="str">
        <f>IF(AND(C3908=2,D3908=1,E3908=1,(C3908+D3908+E3908)=4),"1",IF(AND(B3908=1,D3908=1,(B3908+D3908)=2),"2","-"))</f>
        <v>-</v>
      </c>
      <c r="K3908"/>
    </row>
    <row r="3909" spans="1:11" hidden="1" x14ac:dyDescent="0.25">
      <c r="A3909" s="11" t="s">
        <v>8059</v>
      </c>
      <c r="B3909" s="13"/>
      <c r="C3909" s="13"/>
      <c r="D3909" s="13">
        <v>1</v>
      </c>
      <c r="E3909" s="13"/>
      <c r="F3909" s="13">
        <v>1</v>
      </c>
      <c r="G3909" s="13">
        <f>VLOOKUP(A3909,Лист8!A3908:B9614,2,)</f>
        <v>91</v>
      </c>
      <c r="H3909" s="15" t="str">
        <f>VLOOKUP(A3909,Tax!$B$2:$X$5526,9,)</f>
        <v xml:space="preserve"> Magnoliophyta</v>
      </c>
      <c r="I3909" s="15" t="str">
        <f>VLOOKUP(A3909,Tax!$B$2:$X$5526,10,FALSE)</f>
        <v xml:space="preserve"> eudicotyledons</v>
      </c>
      <c r="J3909" s="15" t="str">
        <f>IF(AND(C3909=2,D3909=1,E3909=1,(C3909+D3909+E3909)=4),"1",IF(AND(B3909=1,D3909=1,(B3909+D3909)=2),"2","-"))</f>
        <v>-</v>
      </c>
      <c r="K3909"/>
    </row>
    <row r="3910" spans="1:11" hidden="1" x14ac:dyDescent="0.25">
      <c r="A3910" s="11" t="s">
        <v>8061</v>
      </c>
      <c r="B3910" s="13"/>
      <c r="C3910" s="13"/>
      <c r="D3910" s="13">
        <v>1</v>
      </c>
      <c r="E3910" s="13"/>
      <c r="F3910" s="13">
        <v>1</v>
      </c>
      <c r="G3910" s="13">
        <f>VLOOKUP(A3910,Лист8!A3909:B9615,2,)</f>
        <v>91</v>
      </c>
      <c r="H3910" s="15" t="str">
        <f>VLOOKUP(A3910,Tax!$B$2:$X$5526,9,)</f>
        <v xml:space="preserve"> Magnoliophyta</v>
      </c>
      <c r="I3910" s="15" t="str">
        <f>VLOOKUP(A3910,Tax!$B$2:$X$5526,10,FALSE)</f>
        <v xml:space="preserve"> eudicotyledons</v>
      </c>
      <c r="J3910" s="15" t="str">
        <f>IF(AND(C3910=2,D3910=1,E3910=1,(C3910+D3910+E3910)=4),"1",IF(AND(B3910=1,D3910=1,(B3910+D3910)=2),"2","-"))</f>
        <v>-</v>
      </c>
      <c r="K3910"/>
    </row>
    <row r="3911" spans="1:11" hidden="1" x14ac:dyDescent="0.25">
      <c r="A3911" s="11" t="s">
        <v>8063</v>
      </c>
      <c r="B3911" s="13"/>
      <c r="C3911" s="13"/>
      <c r="D3911" s="13">
        <v>1</v>
      </c>
      <c r="E3911" s="13"/>
      <c r="F3911" s="13">
        <v>1</v>
      </c>
      <c r="G3911" s="13">
        <f>VLOOKUP(A3911,Лист8!A3910:B9616,2,)</f>
        <v>94</v>
      </c>
      <c r="H3911" s="15" t="str">
        <f>VLOOKUP(A3911,Tax!$B$2:$X$5526,9,)</f>
        <v xml:space="preserve"> Magnoliophyta</v>
      </c>
      <c r="I3911" s="15" t="str">
        <f>VLOOKUP(A3911,Tax!$B$2:$X$5526,10,FALSE)</f>
        <v xml:space="preserve"> eudicotyledons</v>
      </c>
      <c r="J3911" s="15" t="str">
        <f>IF(AND(C3911=2,D3911=1,E3911=1,(C3911+D3911+E3911)=4),"1",IF(AND(B3911=1,D3911=1,(B3911+D3911)=2),"2","-"))</f>
        <v>-</v>
      </c>
      <c r="K3911"/>
    </row>
    <row r="3912" spans="1:11" hidden="1" x14ac:dyDescent="0.25">
      <c r="A3912" s="11" t="s">
        <v>8065</v>
      </c>
      <c r="B3912" s="13"/>
      <c r="C3912" s="13"/>
      <c r="D3912" s="13">
        <v>2</v>
      </c>
      <c r="E3912" s="13"/>
      <c r="F3912" s="13">
        <v>2</v>
      </c>
      <c r="G3912" s="13">
        <f>VLOOKUP(A3912,Лист8!A3911:B9617,2,)</f>
        <v>189</v>
      </c>
      <c r="H3912" s="15" t="str">
        <f>VLOOKUP(A3912,Tax!$B$2:$X$5526,9,)</f>
        <v xml:space="preserve"> Magnoliophyta</v>
      </c>
      <c r="I3912" s="15" t="str">
        <f>VLOOKUP(A3912,Tax!$B$2:$X$5526,10,FALSE)</f>
        <v xml:space="preserve"> eudicotyledons</v>
      </c>
      <c r="J3912" s="15" t="str">
        <f>IF(AND(C3912=2,D3912=1,E3912=1,(C3912+D3912+E3912)=4),"1",IF(AND(B3912=1,D3912=1,(B3912+D3912)=2),"2","-"))</f>
        <v>-</v>
      </c>
      <c r="K3912"/>
    </row>
    <row r="3913" spans="1:11" hidden="1" x14ac:dyDescent="0.25">
      <c r="A3913" s="11" t="s">
        <v>8067</v>
      </c>
      <c r="B3913" s="13"/>
      <c r="C3913" s="13"/>
      <c r="D3913" s="13">
        <v>1</v>
      </c>
      <c r="E3913" s="13">
        <v>1</v>
      </c>
      <c r="F3913" s="13">
        <v>2</v>
      </c>
      <c r="G3913" s="13">
        <f>VLOOKUP(A3913,Лист8!A3912:B9618,2,)</f>
        <v>185</v>
      </c>
      <c r="H3913" s="15" t="str">
        <f>VLOOKUP(A3913,Tax!$B$2:$X$5526,9,)</f>
        <v xml:space="preserve"> Magnoliophyta</v>
      </c>
      <c r="I3913" s="15" t="str">
        <f>VLOOKUP(A3913,Tax!$B$2:$X$5526,10,FALSE)</f>
        <v xml:space="preserve"> eudicotyledons</v>
      </c>
      <c r="J3913" s="15" t="str">
        <f>IF(AND(C3913=2,D3913=1,E3913=1,(C3913+D3913+E3913)=4),"1",IF(AND(B3913=1,D3913=1,(B3913+D3913)=2),"2","-"))</f>
        <v>-</v>
      </c>
      <c r="K3913"/>
    </row>
    <row r="3914" spans="1:11" hidden="1" x14ac:dyDescent="0.25">
      <c r="A3914" s="11" t="s">
        <v>8069</v>
      </c>
      <c r="B3914" s="13"/>
      <c r="C3914" s="13"/>
      <c r="D3914" s="13">
        <v>1</v>
      </c>
      <c r="E3914" s="13"/>
      <c r="F3914" s="13">
        <v>1</v>
      </c>
      <c r="G3914" s="13">
        <f>VLOOKUP(A3914,Лист8!A3913:B9619,2,)</f>
        <v>144</v>
      </c>
      <c r="H3914" s="15" t="str">
        <f>VLOOKUP(A3914,Tax!$B$2:$X$5526,9,)</f>
        <v xml:space="preserve"> Magnoliophyta</v>
      </c>
      <c r="I3914" s="15" t="str">
        <f>VLOOKUP(A3914,Tax!$B$2:$X$5526,10,FALSE)</f>
        <v xml:space="preserve"> eudicotyledons</v>
      </c>
      <c r="J3914" s="15" t="str">
        <f>IF(AND(C3914=2,D3914=1,E3914=1,(C3914+D3914+E3914)=4),"1",IF(AND(B3914=1,D3914=1,(B3914+D3914)=2),"2","-"))</f>
        <v>-</v>
      </c>
      <c r="K3914"/>
    </row>
    <row r="3915" spans="1:11" hidden="1" x14ac:dyDescent="0.25">
      <c r="A3915" s="11" t="s">
        <v>8071</v>
      </c>
      <c r="B3915" s="13"/>
      <c r="C3915" s="13"/>
      <c r="D3915" s="13">
        <v>1</v>
      </c>
      <c r="E3915" s="13"/>
      <c r="F3915" s="13">
        <v>1</v>
      </c>
      <c r="G3915" s="13">
        <f>VLOOKUP(A3915,Лист8!A3914:B9620,2,)</f>
        <v>101</v>
      </c>
      <c r="H3915" s="15" t="str">
        <f>VLOOKUP(A3915,Tax!$B$2:$X$5526,9,)</f>
        <v xml:space="preserve"> Magnoliophyta</v>
      </c>
      <c r="I3915" s="15" t="str">
        <f>VLOOKUP(A3915,Tax!$B$2:$X$5526,10,FALSE)</f>
        <v xml:space="preserve"> eudicotyledons</v>
      </c>
      <c r="J3915" s="15" t="str">
        <f>IF(AND(C3915=2,D3915=1,E3915=1,(C3915+D3915+E3915)=4),"1",IF(AND(B3915=1,D3915=1,(B3915+D3915)=2),"2","-"))</f>
        <v>-</v>
      </c>
      <c r="K3915"/>
    </row>
    <row r="3916" spans="1:11" hidden="1" x14ac:dyDescent="0.25">
      <c r="A3916" s="11" t="s">
        <v>8073</v>
      </c>
      <c r="B3916" s="13"/>
      <c r="C3916" s="13"/>
      <c r="D3916" s="13">
        <v>1</v>
      </c>
      <c r="E3916" s="13"/>
      <c r="F3916" s="13">
        <v>1</v>
      </c>
      <c r="G3916" s="13">
        <f>VLOOKUP(A3916,Лист8!A3915:B9621,2,)</f>
        <v>101</v>
      </c>
      <c r="H3916" s="15" t="str">
        <f>VLOOKUP(A3916,Tax!$B$2:$X$5526,9,)</f>
        <v xml:space="preserve"> Magnoliophyta</v>
      </c>
      <c r="I3916" s="15" t="str">
        <f>VLOOKUP(A3916,Tax!$B$2:$X$5526,10,FALSE)</f>
        <v xml:space="preserve"> eudicotyledons</v>
      </c>
      <c r="J3916" s="15" t="str">
        <f>IF(AND(C3916=2,D3916=1,E3916=1,(C3916+D3916+E3916)=4),"1",IF(AND(B3916=1,D3916=1,(B3916+D3916)=2),"2","-"))</f>
        <v>-</v>
      </c>
      <c r="K3916"/>
    </row>
    <row r="3917" spans="1:11" hidden="1" x14ac:dyDescent="0.25">
      <c r="A3917" s="11" t="s">
        <v>8075</v>
      </c>
      <c r="B3917" s="13"/>
      <c r="C3917" s="13">
        <v>1</v>
      </c>
      <c r="D3917" s="13">
        <v>1</v>
      </c>
      <c r="E3917" s="13">
        <v>1</v>
      </c>
      <c r="F3917" s="13">
        <v>3</v>
      </c>
      <c r="G3917" s="13">
        <f>VLOOKUP(A3917,Лист8!A3916:B9622,2,)</f>
        <v>289</v>
      </c>
      <c r="H3917" s="15" t="str">
        <f>VLOOKUP(A3917,Tax!$B$2:$X$5526,9,)</f>
        <v xml:space="preserve"> Magnoliophyta</v>
      </c>
      <c r="I3917" s="15" t="str">
        <f>VLOOKUP(A3917,Tax!$B$2:$X$5526,10,FALSE)</f>
        <v xml:space="preserve"> eudicotyledons</v>
      </c>
      <c r="J3917" s="15" t="str">
        <f>IF(AND(C3917=2,D3917=1,E3917=1,(C3917+D3917+E3917)=4),"1",IF(AND(B3917=1,D3917=1,(B3917+D3917)=2),"2","-"))</f>
        <v>-</v>
      </c>
      <c r="K3917"/>
    </row>
    <row r="3918" spans="1:11" hidden="1" x14ac:dyDescent="0.25">
      <c r="A3918" s="11" t="s">
        <v>8077</v>
      </c>
      <c r="B3918" s="13"/>
      <c r="C3918" s="13"/>
      <c r="D3918" s="13">
        <v>1</v>
      </c>
      <c r="E3918" s="13"/>
      <c r="F3918" s="13">
        <v>1</v>
      </c>
      <c r="G3918" s="13">
        <f>VLOOKUP(A3918,Лист8!A3917:B9623,2,)</f>
        <v>66</v>
      </c>
      <c r="H3918" s="15" t="str">
        <f>VLOOKUP(A3918,Tax!$B$2:$X$5526,9,)</f>
        <v xml:space="preserve"> Magnoliophyta</v>
      </c>
      <c r="I3918" s="15" t="str">
        <f>VLOOKUP(A3918,Tax!$B$2:$X$5526,10,FALSE)</f>
        <v xml:space="preserve"> eudicotyledons</v>
      </c>
      <c r="J3918" s="15" t="str">
        <f>IF(AND(C3918=2,D3918=1,E3918=1,(C3918+D3918+E3918)=4),"1",IF(AND(B3918=1,D3918=1,(B3918+D3918)=2),"2","-"))</f>
        <v>-</v>
      </c>
      <c r="K3918"/>
    </row>
    <row r="3919" spans="1:11" hidden="1" x14ac:dyDescent="0.25">
      <c r="A3919" s="11" t="s">
        <v>8079</v>
      </c>
      <c r="B3919" s="13"/>
      <c r="C3919" s="13">
        <v>1</v>
      </c>
      <c r="D3919" s="13">
        <v>1</v>
      </c>
      <c r="E3919" s="13">
        <v>1</v>
      </c>
      <c r="F3919" s="13">
        <v>3</v>
      </c>
      <c r="G3919" s="13">
        <f>VLOOKUP(A3919,Лист8!A3918:B9624,2,)</f>
        <v>307</v>
      </c>
      <c r="H3919" s="15" t="str">
        <f>VLOOKUP(A3919,Tax!$B$2:$X$5526,9,)</f>
        <v xml:space="preserve"> Magnoliophyta</v>
      </c>
      <c r="I3919" s="15" t="str">
        <f>VLOOKUP(A3919,Tax!$B$2:$X$5526,10,FALSE)</f>
        <v xml:space="preserve"> eudicotyledons</v>
      </c>
      <c r="J3919" s="15" t="str">
        <f>IF(AND(C3919=2,D3919=1,E3919=1,(C3919+D3919+E3919)=4),"1",IF(AND(B3919=1,D3919=1,(B3919+D3919)=2),"2","-"))</f>
        <v>-</v>
      </c>
      <c r="K3919"/>
    </row>
    <row r="3920" spans="1:11" hidden="1" x14ac:dyDescent="0.25">
      <c r="A3920" s="11" t="s">
        <v>8081</v>
      </c>
      <c r="B3920" s="13"/>
      <c r="C3920" s="13"/>
      <c r="D3920" s="13">
        <v>1</v>
      </c>
      <c r="E3920" s="13">
        <v>1</v>
      </c>
      <c r="F3920" s="13">
        <v>2</v>
      </c>
      <c r="G3920" s="13">
        <f>VLOOKUP(A3920,Лист8!A3919:B9625,2,)</f>
        <v>185</v>
      </c>
      <c r="H3920" s="15" t="str">
        <f>VLOOKUP(A3920,Tax!$B$2:$X$5526,9,)</f>
        <v xml:space="preserve"> Magnoliophyta</v>
      </c>
      <c r="I3920" s="15" t="str">
        <f>VLOOKUP(A3920,Tax!$B$2:$X$5526,10,FALSE)</f>
        <v xml:space="preserve"> eudicotyledons</v>
      </c>
      <c r="J3920" s="15" t="str">
        <f>IF(AND(C3920=2,D3920=1,E3920=1,(C3920+D3920+E3920)=4),"1",IF(AND(B3920=1,D3920=1,(B3920+D3920)=2),"2","-"))</f>
        <v>-</v>
      </c>
      <c r="K3920"/>
    </row>
    <row r="3921" spans="1:12" hidden="1" x14ac:dyDescent="0.25">
      <c r="A3921" s="11" t="s">
        <v>8083</v>
      </c>
      <c r="B3921" s="13"/>
      <c r="C3921" s="13"/>
      <c r="D3921" s="13">
        <v>2</v>
      </c>
      <c r="E3921" s="13"/>
      <c r="F3921" s="13">
        <v>2</v>
      </c>
      <c r="G3921" s="13">
        <f>VLOOKUP(A3921,Лист8!A3920:B9626,2,)</f>
        <v>189</v>
      </c>
      <c r="H3921" s="15" t="str">
        <f>VLOOKUP(A3921,Tax!$B$2:$X$5526,9,)</f>
        <v xml:space="preserve"> Magnoliophyta</v>
      </c>
      <c r="I3921" s="15" t="str">
        <f>VLOOKUP(A3921,Tax!$B$2:$X$5526,10,FALSE)</f>
        <v xml:space="preserve"> eudicotyledons</v>
      </c>
      <c r="J3921" s="15" t="str">
        <f>IF(AND(C3921=2,D3921=1,E3921=1,(C3921+D3921+E3921)=4),"1",IF(AND(B3921=1,D3921=1,(B3921+D3921)=2),"2","-"))</f>
        <v>-</v>
      </c>
      <c r="K3921"/>
    </row>
    <row r="3922" spans="1:12" hidden="1" x14ac:dyDescent="0.25">
      <c r="A3922" s="11" t="s">
        <v>8085</v>
      </c>
      <c r="B3922" s="13"/>
      <c r="C3922" s="13"/>
      <c r="D3922" s="13">
        <v>4</v>
      </c>
      <c r="E3922" s="13"/>
      <c r="F3922" s="13">
        <v>4</v>
      </c>
      <c r="G3922" s="13">
        <f>VLOOKUP(A3922,Лист8!A3921:B9627,2,)</f>
        <v>363</v>
      </c>
      <c r="H3922" s="15" t="str">
        <f>VLOOKUP(A3922,Tax!$B$2:$X$5526,9,)</f>
        <v xml:space="preserve"> Magnoliophyta</v>
      </c>
      <c r="I3922" s="15" t="str">
        <f>VLOOKUP(A3922,Tax!$B$2:$X$5526,10,FALSE)</f>
        <v xml:space="preserve"> eudicotyledons</v>
      </c>
      <c r="J3922" s="15" t="str">
        <f>IF(AND(C3922=2,D3922=1,E3922=1,(C3922+D3922+E3922)=4),"1",IF(AND(B3922=1,D3922=1,(B3922+D3922)=2),"2","-"))</f>
        <v>-</v>
      </c>
      <c r="K3922"/>
    </row>
    <row r="3923" spans="1:12" hidden="1" x14ac:dyDescent="0.25">
      <c r="A3923" s="11" t="s">
        <v>8087</v>
      </c>
      <c r="B3923" s="13"/>
      <c r="C3923" s="13"/>
      <c r="D3923" s="13">
        <v>4</v>
      </c>
      <c r="E3923" s="13"/>
      <c r="F3923" s="13">
        <v>4</v>
      </c>
      <c r="G3923" s="13">
        <f>VLOOKUP(A3923,Лист8!A3922:B9628,2,)</f>
        <v>363</v>
      </c>
      <c r="H3923" s="15" t="str">
        <f>VLOOKUP(A3923,Tax!$B$2:$X$5526,9,)</f>
        <v xml:space="preserve"> Magnoliophyta</v>
      </c>
      <c r="I3923" s="15" t="str">
        <f>VLOOKUP(A3923,Tax!$B$2:$X$5526,10,FALSE)</f>
        <v xml:space="preserve"> eudicotyledons</v>
      </c>
      <c r="J3923" s="15" t="str">
        <f>IF(AND(C3923=2,D3923=1,E3923=1,(C3923+D3923+E3923)=4),"1",IF(AND(B3923=1,D3923=1,(B3923+D3923)=2),"2","-"))</f>
        <v>-</v>
      </c>
      <c r="K3923"/>
    </row>
    <row r="3924" spans="1:12" hidden="1" x14ac:dyDescent="0.25">
      <c r="A3924" s="11" t="s">
        <v>8089</v>
      </c>
      <c r="B3924" s="13"/>
      <c r="C3924" s="13"/>
      <c r="D3924" s="13">
        <v>3</v>
      </c>
      <c r="E3924" s="13"/>
      <c r="F3924" s="13">
        <v>3</v>
      </c>
      <c r="G3924" s="13">
        <f>VLOOKUP(A3924,Лист8!A3923:B9629,2,)</f>
        <v>269</v>
      </c>
      <c r="H3924" s="15" t="str">
        <f>VLOOKUP(A3924,Tax!$B$2:$X$5526,9,)</f>
        <v xml:space="preserve"> Magnoliophyta</v>
      </c>
      <c r="I3924" s="15" t="str">
        <f>VLOOKUP(A3924,Tax!$B$2:$X$5526,10,FALSE)</f>
        <v xml:space="preserve"> eudicotyledons</v>
      </c>
      <c r="J3924" s="15" t="str">
        <f>IF(AND(C3924=2,D3924=1,E3924=1,(C3924+D3924+E3924)=4),"1",IF(AND(B3924=1,D3924=1,(B3924+D3924)=2),"2","-"))</f>
        <v>-</v>
      </c>
      <c r="K3924"/>
    </row>
    <row r="3925" spans="1:12" hidden="1" x14ac:dyDescent="0.25">
      <c r="A3925" s="11" t="s">
        <v>8091</v>
      </c>
      <c r="B3925" s="13"/>
      <c r="C3925" s="13"/>
      <c r="D3925" s="13">
        <v>2</v>
      </c>
      <c r="E3925" s="13"/>
      <c r="F3925" s="13">
        <v>2</v>
      </c>
      <c r="G3925" s="13">
        <f>VLOOKUP(A3925,Лист8!A3924:B9630,2,)</f>
        <v>177</v>
      </c>
      <c r="H3925" s="15" t="str">
        <f>VLOOKUP(A3925,Tax!$B$2:$X$5526,9,)</f>
        <v xml:space="preserve"> Magnoliophyta</v>
      </c>
      <c r="I3925" s="15" t="str">
        <f>VLOOKUP(A3925,Tax!$B$2:$X$5526,10,FALSE)</f>
        <v xml:space="preserve"> eudicotyledons</v>
      </c>
      <c r="J3925" s="15" t="str">
        <f>IF(AND(C3925=2,D3925=1,E3925=1,(C3925+D3925+E3925)=4),"1",IF(AND(B3925=1,D3925=1,(B3925+D3925)=2),"2","-"))</f>
        <v>-</v>
      </c>
      <c r="K3925"/>
    </row>
    <row r="3926" spans="1:12" hidden="1" x14ac:dyDescent="0.25">
      <c r="A3926" s="11" t="s">
        <v>8093</v>
      </c>
      <c r="B3926" s="13"/>
      <c r="C3926" s="13"/>
      <c r="D3926" s="13">
        <v>3</v>
      </c>
      <c r="E3926" s="13"/>
      <c r="F3926" s="13">
        <v>3</v>
      </c>
      <c r="G3926" s="13">
        <f>VLOOKUP(A3926,Лист8!A3925:B9631,2,)</f>
        <v>261</v>
      </c>
      <c r="H3926" s="15" t="str">
        <f>VLOOKUP(A3926,Tax!$B$2:$X$5526,9,)</f>
        <v xml:space="preserve"> Magnoliophyta</v>
      </c>
      <c r="I3926" s="15" t="str">
        <f>VLOOKUP(A3926,Tax!$B$2:$X$5526,10,FALSE)</f>
        <v xml:space="preserve"> eudicotyledons</v>
      </c>
      <c r="J3926" s="15" t="str">
        <f>IF(AND(C3926=2,D3926=1,E3926=1,(C3926+D3926+E3926)=4),"1",IF(AND(B3926=1,D3926=1,(B3926+D3926)=2),"2","-"))</f>
        <v>-</v>
      </c>
      <c r="K3926"/>
    </row>
    <row r="3927" spans="1:12" hidden="1" x14ac:dyDescent="0.25">
      <c r="A3927" s="11" t="s">
        <v>8095</v>
      </c>
      <c r="B3927" s="13"/>
      <c r="C3927" s="13"/>
      <c r="D3927" s="13">
        <v>4</v>
      </c>
      <c r="E3927" s="13"/>
      <c r="F3927" s="13">
        <v>4</v>
      </c>
      <c r="G3927" s="13">
        <f>VLOOKUP(A3927,Лист8!A3926:B9632,2,)</f>
        <v>366</v>
      </c>
      <c r="H3927" s="15" t="str">
        <f>VLOOKUP(A3927,Tax!$B$2:$X$5526,9,)</f>
        <v xml:space="preserve"> Magnoliophyta</v>
      </c>
      <c r="I3927" s="15" t="str">
        <f>VLOOKUP(A3927,Tax!$B$2:$X$5526,10,FALSE)</f>
        <v xml:space="preserve"> eudicotyledons</v>
      </c>
      <c r="J3927" s="15" t="str">
        <f>IF(AND(C3927=2,D3927=1,E3927=1,(C3927+D3927+E3927)=4),"1",IF(AND(B3927=1,D3927=1,(B3927+D3927)=2),"2","-"))</f>
        <v>-</v>
      </c>
      <c r="K3927"/>
    </row>
    <row r="3928" spans="1:12" hidden="1" x14ac:dyDescent="0.25">
      <c r="A3928" s="11" t="s">
        <v>8097</v>
      </c>
      <c r="B3928" s="13"/>
      <c r="C3928" s="13"/>
      <c r="D3928" s="13">
        <v>2</v>
      </c>
      <c r="E3928" s="13"/>
      <c r="F3928" s="13">
        <v>2</v>
      </c>
      <c r="G3928" s="13">
        <f>VLOOKUP(A3928,Лист8!A3927:B9633,2,)</f>
        <v>181</v>
      </c>
      <c r="H3928" s="15" t="str">
        <f>VLOOKUP(A3928,Tax!$B$2:$X$5526,9,)</f>
        <v xml:space="preserve"> Magnoliophyta</v>
      </c>
      <c r="I3928" s="15" t="str">
        <f>VLOOKUP(A3928,Tax!$B$2:$X$5526,10,FALSE)</f>
        <v xml:space="preserve"> eudicotyledons</v>
      </c>
      <c r="J3928" s="15" t="str">
        <f>IF(AND(C3928=2,D3928=1,E3928=1,(C3928+D3928+E3928)=4),"1",IF(AND(B3928=1,D3928=1,(B3928+D3928)=2),"2","-"))</f>
        <v>-</v>
      </c>
      <c r="K3928"/>
    </row>
    <row r="3929" spans="1:12" hidden="1" x14ac:dyDescent="0.25">
      <c r="A3929" s="11" t="s">
        <v>8099</v>
      </c>
      <c r="B3929" s="13"/>
      <c r="C3929" s="13"/>
      <c r="D3929" s="13">
        <v>1</v>
      </c>
      <c r="E3929" s="13"/>
      <c r="F3929" s="13">
        <v>1</v>
      </c>
      <c r="G3929" s="13">
        <f>VLOOKUP(A3929,Лист8!A3928:B9634,2,)</f>
        <v>94</v>
      </c>
      <c r="H3929" s="15" t="str">
        <f>VLOOKUP(A3929,Tax!$B$2:$X$5526,9,)</f>
        <v xml:space="preserve"> Magnoliophyta</v>
      </c>
      <c r="I3929" s="15" t="str">
        <f>VLOOKUP(A3929,Tax!$B$2:$X$5526,10,FALSE)</f>
        <v xml:space="preserve"> eudicotyledons</v>
      </c>
      <c r="J3929" s="15" t="str">
        <f>IF(AND(C3929=2,D3929=1,E3929=1,(C3929+D3929+E3929)=4),"1",IF(AND(B3929=1,D3929=1,(B3929+D3929)=2),"2","-"))</f>
        <v>-</v>
      </c>
      <c r="K3929"/>
    </row>
    <row r="3930" spans="1:12" hidden="1" x14ac:dyDescent="0.25">
      <c r="A3930" s="11" t="s">
        <v>8101</v>
      </c>
      <c r="B3930" s="13"/>
      <c r="C3930" s="13"/>
      <c r="D3930" s="13">
        <v>2</v>
      </c>
      <c r="E3930" s="13"/>
      <c r="F3930" s="13">
        <v>2</v>
      </c>
      <c r="G3930" s="13">
        <f>VLOOKUP(A3930,Лист8!A3929:B9635,2,)</f>
        <v>190</v>
      </c>
      <c r="H3930" s="15" t="str">
        <f>VLOOKUP(A3930,Tax!$B$2:$X$5526,9,)</f>
        <v xml:space="preserve"> Magnoliophyta</v>
      </c>
      <c r="I3930" s="15" t="str">
        <f>VLOOKUP(A3930,Tax!$B$2:$X$5526,10,FALSE)</f>
        <v xml:space="preserve"> eudicotyledons</v>
      </c>
      <c r="J3930" s="15" t="str">
        <f>IF(AND(C3930=2,D3930=1,E3930=1,(C3930+D3930+E3930)=4),"1",IF(AND(B3930=1,D3930=1,(B3930+D3930)=2),"2","-"))</f>
        <v>-</v>
      </c>
      <c r="K3930"/>
    </row>
    <row r="3931" spans="1:12" hidden="1" x14ac:dyDescent="0.25">
      <c r="A3931" s="11" t="s">
        <v>8103</v>
      </c>
      <c r="B3931" s="13"/>
      <c r="C3931" s="13"/>
      <c r="D3931" s="13">
        <v>2</v>
      </c>
      <c r="E3931" s="13"/>
      <c r="F3931" s="13">
        <v>2</v>
      </c>
      <c r="G3931" s="13">
        <f>VLOOKUP(A3931,Лист8!A3930:B9636,2,)</f>
        <v>180</v>
      </c>
      <c r="H3931" s="15" t="str">
        <f>VLOOKUP(A3931,Tax!$B$2:$X$5526,9,)</f>
        <v xml:space="preserve"> Magnoliophyta</v>
      </c>
      <c r="I3931" s="15" t="str">
        <f>VLOOKUP(A3931,Tax!$B$2:$X$5526,10,FALSE)</f>
        <v xml:space="preserve"> eudicotyledons</v>
      </c>
      <c r="J3931" s="15" t="str">
        <f>IF(AND(C3931=2,D3931=1,E3931=1,(C3931+D3931+E3931)=4),"1",IF(AND(B3931=1,D3931=1,(B3931+D3931)=2),"2","-"))</f>
        <v>-</v>
      </c>
      <c r="K3931"/>
    </row>
    <row r="3932" spans="1:12" x14ac:dyDescent="0.25">
      <c r="A3932" s="11" t="s">
        <v>8105</v>
      </c>
      <c r="B3932" s="13"/>
      <c r="C3932" s="13">
        <v>2</v>
      </c>
      <c r="D3932" s="13">
        <v>1</v>
      </c>
      <c r="E3932" s="13">
        <v>1</v>
      </c>
      <c r="F3932" s="13">
        <v>4</v>
      </c>
      <c r="G3932" s="13">
        <f>VLOOKUP(A3932,Лист8!A3931:B9637,2,)</f>
        <v>313</v>
      </c>
      <c r="H3932" s="15" t="str">
        <f>VLOOKUP(A3932,Tax!$B$2:$X$5526,9,)</f>
        <v xml:space="preserve"> Magnoliophyta</v>
      </c>
      <c r="I3932" s="15" t="str">
        <f>VLOOKUP(A3932,Tax!$B$2:$X$5526,10,FALSE)</f>
        <v xml:space="preserve"> eudicotyledons</v>
      </c>
      <c r="J3932" s="15" t="str">
        <f>IF(AND(C3932=2,D3932=1,E3932=1,(C3932+D3932+E3932)=4),"1",IF(AND(B3932=1,D3932=1,(B3932+D3932)=2),"2","-"))</f>
        <v>1</v>
      </c>
      <c r="K3932" s="15" t="str">
        <f>CONCATENATE("Е",J3932)</f>
        <v>Е1</v>
      </c>
      <c r="L3932" t="s">
        <v>12061</v>
      </c>
    </row>
    <row r="3933" spans="1:12" hidden="1" x14ac:dyDescent="0.25">
      <c r="A3933" s="11" t="s">
        <v>8107</v>
      </c>
      <c r="B3933" s="13"/>
      <c r="C3933" s="13"/>
      <c r="D3933" s="13">
        <v>1</v>
      </c>
      <c r="E3933" s="13"/>
      <c r="F3933" s="13">
        <v>1</v>
      </c>
      <c r="G3933" s="13">
        <f>VLOOKUP(A3933,Лист8!A3932:B9638,2,)</f>
        <v>106</v>
      </c>
      <c r="H3933" s="15" t="str">
        <f>VLOOKUP(A3933,Tax!$B$2:$X$5526,9,)</f>
        <v xml:space="preserve"> Magnoliophyta</v>
      </c>
      <c r="I3933" s="15" t="str">
        <f>VLOOKUP(A3933,Tax!$B$2:$X$5526,10,FALSE)</f>
        <v xml:space="preserve"> eudicotyledons</v>
      </c>
      <c r="J3933" s="15" t="str">
        <f>IF(AND(C3933=2,D3933=1,E3933=1,(C3933+D3933+E3933)=4),"1",IF(AND(B3933=1,D3933=1,(B3933+D3933)=2),"2","-"))</f>
        <v>-</v>
      </c>
      <c r="K3933"/>
    </row>
    <row r="3934" spans="1:12" hidden="1" x14ac:dyDescent="0.25">
      <c r="A3934" s="11" t="s">
        <v>8109</v>
      </c>
      <c r="B3934" s="13"/>
      <c r="C3934" s="13"/>
      <c r="D3934" s="13">
        <v>1</v>
      </c>
      <c r="E3934" s="13"/>
      <c r="F3934" s="13">
        <v>1</v>
      </c>
      <c r="G3934" s="13">
        <f>VLOOKUP(A3934,Лист8!A3933:B9639,2,)</f>
        <v>106</v>
      </c>
      <c r="H3934" s="15" t="str">
        <f>VLOOKUP(A3934,Tax!$B$2:$X$5526,9,)</f>
        <v xml:space="preserve"> Magnoliophyta</v>
      </c>
      <c r="I3934" s="15" t="str">
        <f>VLOOKUP(A3934,Tax!$B$2:$X$5526,10,FALSE)</f>
        <v xml:space="preserve"> eudicotyledons</v>
      </c>
      <c r="J3934" s="15" t="str">
        <f>IF(AND(C3934=2,D3934=1,E3934=1,(C3934+D3934+E3934)=4),"1",IF(AND(B3934=1,D3934=1,(B3934+D3934)=2),"2","-"))</f>
        <v>-</v>
      </c>
      <c r="K3934"/>
    </row>
    <row r="3935" spans="1:12" hidden="1" x14ac:dyDescent="0.25">
      <c r="A3935" s="11" t="s">
        <v>8111</v>
      </c>
      <c r="B3935" s="13"/>
      <c r="C3935" s="13"/>
      <c r="D3935" s="13">
        <v>2</v>
      </c>
      <c r="E3935" s="13"/>
      <c r="F3935" s="13">
        <v>2</v>
      </c>
      <c r="G3935" s="13">
        <f>VLOOKUP(A3935,Лист8!A3934:B9640,2,)</f>
        <v>189</v>
      </c>
      <c r="H3935" s="15" t="str">
        <f>VLOOKUP(A3935,Tax!$B$2:$X$5526,9,)</f>
        <v xml:space="preserve"> Magnoliophyta</v>
      </c>
      <c r="I3935" s="15" t="str">
        <f>VLOOKUP(A3935,Tax!$B$2:$X$5526,10,FALSE)</f>
        <v xml:space="preserve"> eudicotyledons</v>
      </c>
      <c r="J3935" s="15" t="str">
        <f>IF(AND(C3935=2,D3935=1,E3935=1,(C3935+D3935+E3935)=4),"1",IF(AND(B3935=1,D3935=1,(B3935+D3935)=2),"2","-"))</f>
        <v>-</v>
      </c>
      <c r="K3935"/>
    </row>
    <row r="3936" spans="1:12" hidden="1" x14ac:dyDescent="0.25">
      <c r="A3936" s="11" t="s">
        <v>8113</v>
      </c>
      <c r="B3936" s="13"/>
      <c r="C3936" s="13"/>
      <c r="D3936" s="13">
        <v>2</v>
      </c>
      <c r="E3936" s="13"/>
      <c r="F3936" s="13">
        <v>2</v>
      </c>
      <c r="G3936" s="13">
        <f>VLOOKUP(A3936,Лист8!A3935:B9641,2,)</f>
        <v>190</v>
      </c>
      <c r="H3936" s="15" t="str">
        <f>VLOOKUP(A3936,Tax!$B$2:$X$5526,9,)</f>
        <v xml:space="preserve"> Magnoliophyta</v>
      </c>
      <c r="I3936" s="15" t="str">
        <f>VLOOKUP(A3936,Tax!$B$2:$X$5526,10,FALSE)</f>
        <v xml:space="preserve"> eudicotyledons</v>
      </c>
      <c r="J3936" s="15" t="str">
        <f>IF(AND(C3936=2,D3936=1,E3936=1,(C3936+D3936+E3936)=4),"1",IF(AND(B3936=1,D3936=1,(B3936+D3936)=2),"2","-"))</f>
        <v>-</v>
      </c>
      <c r="K3936"/>
    </row>
    <row r="3937" spans="1:11" hidden="1" x14ac:dyDescent="0.25">
      <c r="A3937" s="11" t="s">
        <v>8115</v>
      </c>
      <c r="B3937" s="13"/>
      <c r="C3937" s="13"/>
      <c r="D3937" s="13">
        <v>1</v>
      </c>
      <c r="E3937" s="13"/>
      <c r="F3937" s="13">
        <v>1</v>
      </c>
      <c r="G3937" s="13">
        <f>VLOOKUP(A3937,Лист8!A3936:B9642,2,)</f>
        <v>105</v>
      </c>
      <c r="H3937" s="15" t="str">
        <f>VLOOKUP(A3937,Tax!$B$2:$X$5526,9,)</f>
        <v xml:space="preserve"> Magnoliophyta</v>
      </c>
      <c r="I3937" s="15" t="str">
        <f>VLOOKUP(A3937,Tax!$B$2:$X$5526,10,FALSE)</f>
        <v xml:space="preserve"> eudicotyledons</v>
      </c>
      <c r="J3937" s="15" t="str">
        <f>IF(AND(C3937=2,D3937=1,E3937=1,(C3937+D3937+E3937)=4),"1",IF(AND(B3937=1,D3937=1,(B3937+D3937)=2),"2","-"))</f>
        <v>-</v>
      </c>
      <c r="K3937"/>
    </row>
    <row r="3938" spans="1:11" hidden="1" x14ac:dyDescent="0.25">
      <c r="A3938" s="11" t="s">
        <v>8117</v>
      </c>
      <c r="B3938" s="13"/>
      <c r="C3938" s="13"/>
      <c r="D3938" s="13">
        <v>1</v>
      </c>
      <c r="E3938" s="13">
        <v>1</v>
      </c>
      <c r="F3938" s="13">
        <v>2</v>
      </c>
      <c r="G3938" s="13">
        <f>VLOOKUP(A3938,Лист8!A3937:B9643,2,)</f>
        <v>185</v>
      </c>
      <c r="H3938" s="15" t="str">
        <f>VLOOKUP(A3938,Tax!$B$2:$X$5526,9,)</f>
        <v xml:space="preserve"> Magnoliophyta</v>
      </c>
      <c r="I3938" s="15" t="str">
        <f>VLOOKUP(A3938,Tax!$B$2:$X$5526,10,FALSE)</f>
        <v xml:space="preserve"> eudicotyledons</v>
      </c>
      <c r="J3938" s="15" t="str">
        <f>IF(AND(C3938=2,D3938=1,E3938=1,(C3938+D3938+E3938)=4),"1",IF(AND(B3938=1,D3938=1,(B3938+D3938)=2),"2","-"))</f>
        <v>-</v>
      </c>
      <c r="K3938"/>
    </row>
    <row r="3939" spans="1:11" hidden="1" x14ac:dyDescent="0.25">
      <c r="A3939" s="11" t="s">
        <v>8119</v>
      </c>
      <c r="B3939" s="13"/>
      <c r="C3939" s="13"/>
      <c r="D3939" s="13">
        <v>1</v>
      </c>
      <c r="E3939" s="13"/>
      <c r="F3939" s="13">
        <v>1</v>
      </c>
      <c r="G3939" s="13">
        <f>VLOOKUP(A3939,Лист8!A3938:B9644,2,)</f>
        <v>115</v>
      </c>
      <c r="H3939" s="15" t="str">
        <f>VLOOKUP(A3939,Tax!$B$2:$X$5526,9,)</f>
        <v xml:space="preserve"> Magnoliophyta</v>
      </c>
      <c r="I3939" s="15" t="str">
        <f>VLOOKUP(A3939,Tax!$B$2:$X$5526,10,FALSE)</f>
        <v xml:space="preserve"> eudicotyledons</v>
      </c>
      <c r="J3939" s="15" t="str">
        <f>IF(AND(C3939=2,D3939=1,E3939=1,(C3939+D3939+E3939)=4),"1",IF(AND(B3939=1,D3939=1,(B3939+D3939)=2),"2","-"))</f>
        <v>-</v>
      </c>
      <c r="K3939"/>
    </row>
    <row r="3940" spans="1:11" hidden="1" x14ac:dyDescent="0.25">
      <c r="A3940" s="11" t="s">
        <v>8121</v>
      </c>
      <c r="B3940" s="13"/>
      <c r="C3940" s="13"/>
      <c r="D3940" s="13">
        <v>1</v>
      </c>
      <c r="E3940" s="13"/>
      <c r="F3940" s="13">
        <v>1</v>
      </c>
      <c r="G3940" s="13">
        <f>VLOOKUP(A3940,Лист8!A3939:B9645,2,)</f>
        <v>92</v>
      </c>
      <c r="H3940" s="15" t="str">
        <f>VLOOKUP(A3940,Tax!$B$2:$X$5526,9,)</f>
        <v xml:space="preserve"> Magnoliophyta</v>
      </c>
      <c r="I3940" s="15" t="str">
        <f>VLOOKUP(A3940,Tax!$B$2:$X$5526,10,FALSE)</f>
        <v xml:space="preserve"> eudicotyledons</v>
      </c>
      <c r="J3940" s="15" t="str">
        <f>IF(AND(C3940=2,D3940=1,E3940=1,(C3940+D3940+E3940)=4),"1",IF(AND(B3940=1,D3940=1,(B3940+D3940)=2),"2","-"))</f>
        <v>-</v>
      </c>
      <c r="K3940"/>
    </row>
    <row r="3941" spans="1:11" hidden="1" x14ac:dyDescent="0.25">
      <c r="A3941" s="11" t="s">
        <v>8123</v>
      </c>
      <c r="B3941" s="13"/>
      <c r="C3941" s="13"/>
      <c r="D3941" s="13">
        <v>1</v>
      </c>
      <c r="E3941" s="13"/>
      <c r="F3941" s="13">
        <v>1</v>
      </c>
      <c r="G3941" s="13">
        <f>VLOOKUP(A3941,Лист8!A3940:B9646,2,)</f>
        <v>144</v>
      </c>
      <c r="H3941" s="15" t="str">
        <f>VLOOKUP(A3941,Tax!$B$2:$X$5526,9,)</f>
        <v xml:space="preserve"> Magnoliophyta</v>
      </c>
      <c r="I3941" s="15" t="str">
        <f>VLOOKUP(A3941,Tax!$B$2:$X$5526,10,FALSE)</f>
        <v xml:space="preserve"> eudicotyledons</v>
      </c>
      <c r="J3941" s="15" t="str">
        <f>IF(AND(C3941=2,D3941=1,E3941=1,(C3941+D3941+E3941)=4),"1",IF(AND(B3941=1,D3941=1,(B3941+D3941)=2),"2","-"))</f>
        <v>-</v>
      </c>
      <c r="K3941"/>
    </row>
    <row r="3942" spans="1:11" hidden="1" x14ac:dyDescent="0.25">
      <c r="A3942" s="11" t="s">
        <v>8125</v>
      </c>
      <c r="B3942" s="13"/>
      <c r="C3942" s="13"/>
      <c r="D3942" s="13">
        <v>1</v>
      </c>
      <c r="E3942" s="13"/>
      <c r="F3942" s="13">
        <v>1</v>
      </c>
      <c r="G3942" s="13">
        <f>VLOOKUP(A3942,Лист8!A3941:B9647,2,)</f>
        <v>106</v>
      </c>
      <c r="H3942" s="15" t="str">
        <f>VLOOKUP(A3942,Tax!$B$2:$X$5526,9,)</f>
        <v xml:space="preserve"> Magnoliophyta</v>
      </c>
      <c r="I3942" s="15" t="str">
        <f>VLOOKUP(A3942,Tax!$B$2:$X$5526,10,FALSE)</f>
        <v xml:space="preserve"> eudicotyledons</v>
      </c>
      <c r="J3942" s="15" t="str">
        <f>IF(AND(C3942=2,D3942=1,E3942=1,(C3942+D3942+E3942)=4),"1",IF(AND(B3942=1,D3942=1,(B3942+D3942)=2),"2","-"))</f>
        <v>-</v>
      </c>
      <c r="K3942"/>
    </row>
    <row r="3943" spans="1:11" hidden="1" x14ac:dyDescent="0.25">
      <c r="A3943" s="11" t="s">
        <v>8127</v>
      </c>
      <c r="B3943" s="13"/>
      <c r="C3943" s="13"/>
      <c r="D3943" s="13">
        <v>1</v>
      </c>
      <c r="E3943" s="13">
        <v>1</v>
      </c>
      <c r="F3943" s="13">
        <v>2</v>
      </c>
      <c r="G3943" s="13">
        <f>VLOOKUP(A3943,Лист8!A3942:B9648,2,)</f>
        <v>184</v>
      </c>
      <c r="H3943" s="15" t="str">
        <f>VLOOKUP(A3943,Tax!$B$2:$X$5526,9,)</f>
        <v xml:space="preserve"> Magnoliophyta</v>
      </c>
      <c r="I3943" s="15" t="str">
        <f>VLOOKUP(A3943,Tax!$B$2:$X$5526,10,FALSE)</f>
        <v xml:space="preserve"> eudicotyledons</v>
      </c>
      <c r="J3943" s="15" t="str">
        <f>IF(AND(C3943=2,D3943=1,E3943=1,(C3943+D3943+E3943)=4),"1",IF(AND(B3943=1,D3943=1,(B3943+D3943)=2),"2","-"))</f>
        <v>-</v>
      </c>
      <c r="K3943"/>
    </row>
    <row r="3944" spans="1:11" hidden="1" x14ac:dyDescent="0.25">
      <c r="A3944" s="11" t="s">
        <v>8129</v>
      </c>
      <c r="B3944" s="13"/>
      <c r="C3944" s="13"/>
      <c r="D3944" s="13">
        <v>1</v>
      </c>
      <c r="E3944" s="13">
        <v>1</v>
      </c>
      <c r="F3944" s="13">
        <v>2</v>
      </c>
      <c r="G3944" s="13">
        <f>VLOOKUP(A3944,Лист8!A3943:B9649,2,)</f>
        <v>186</v>
      </c>
      <c r="H3944" s="15" t="str">
        <f>VLOOKUP(A3944,Tax!$B$2:$X$5526,9,)</f>
        <v xml:space="preserve"> Magnoliophyta</v>
      </c>
      <c r="I3944" s="15" t="str">
        <f>VLOOKUP(A3944,Tax!$B$2:$X$5526,10,FALSE)</f>
        <v xml:space="preserve"> eudicotyledons</v>
      </c>
      <c r="J3944" s="15" t="str">
        <f>IF(AND(C3944=2,D3944=1,E3944=1,(C3944+D3944+E3944)=4),"1",IF(AND(B3944=1,D3944=1,(B3944+D3944)=2),"2","-"))</f>
        <v>-</v>
      </c>
      <c r="K3944"/>
    </row>
    <row r="3945" spans="1:11" hidden="1" x14ac:dyDescent="0.25">
      <c r="A3945" s="11" t="s">
        <v>8131</v>
      </c>
      <c r="B3945" s="13"/>
      <c r="C3945" s="13"/>
      <c r="D3945" s="13">
        <v>1</v>
      </c>
      <c r="E3945" s="13"/>
      <c r="F3945" s="13">
        <v>1</v>
      </c>
      <c r="G3945" s="13">
        <f>VLOOKUP(A3945,Лист8!A3944:B9650,2,)</f>
        <v>88</v>
      </c>
      <c r="H3945" s="15" t="str">
        <f>VLOOKUP(A3945,Tax!$B$2:$X$5526,9,)</f>
        <v xml:space="preserve"> Magnoliophyta</v>
      </c>
      <c r="I3945" s="15" t="str">
        <f>VLOOKUP(A3945,Tax!$B$2:$X$5526,10,FALSE)</f>
        <v xml:space="preserve"> eudicotyledons</v>
      </c>
      <c r="J3945" s="15" t="str">
        <f>IF(AND(C3945=2,D3945=1,E3945=1,(C3945+D3945+E3945)=4),"1",IF(AND(B3945=1,D3945=1,(B3945+D3945)=2),"2","-"))</f>
        <v>-</v>
      </c>
      <c r="K3945"/>
    </row>
    <row r="3946" spans="1:11" hidden="1" x14ac:dyDescent="0.25">
      <c r="A3946" s="11" t="s">
        <v>8133</v>
      </c>
      <c r="B3946" s="13"/>
      <c r="C3946" s="13"/>
      <c r="D3946" s="13">
        <v>1</v>
      </c>
      <c r="E3946" s="13">
        <v>1</v>
      </c>
      <c r="F3946" s="13">
        <v>2</v>
      </c>
      <c r="G3946" s="13">
        <f>VLOOKUP(A3946,Лист8!A3945:B9651,2,)</f>
        <v>185</v>
      </c>
      <c r="H3946" s="15" t="str">
        <f>VLOOKUP(A3946,Tax!$B$2:$X$5526,9,)</f>
        <v xml:space="preserve"> Magnoliophyta</v>
      </c>
      <c r="I3946" s="15" t="str">
        <f>VLOOKUP(A3946,Tax!$B$2:$X$5526,10,FALSE)</f>
        <v xml:space="preserve"> eudicotyledons</v>
      </c>
      <c r="J3946" s="15" t="str">
        <f>IF(AND(C3946=2,D3946=1,E3946=1,(C3946+D3946+E3946)=4),"1",IF(AND(B3946=1,D3946=1,(B3946+D3946)=2),"2","-"))</f>
        <v>-</v>
      </c>
      <c r="K3946"/>
    </row>
    <row r="3947" spans="1:11" hidden="1" x14ac:dyDescent="0.25">
      <c r="A3947" s="11" t="s">
        <v>8135</v>
      </c>
      <c r="B3947" s="13"/>
      <c r="C3947" s="13"/>
      <c r="D3947" s="13">
        <v>1</v>
      </c>
      <c r="E3947" s="13"/>
      <c r="F3947" s="13">
        <v>1</v>
      </c>
      <c r="G3947" s="13">
        <f>VLOOKUP(A3947,Лист8!A3946:B9652,2,)</f>
        <v>61</v>
      </c>
      <c r="H3947" s="15" t="str">
        <f>VLOOKUP(A3947,Tax!$B$2:$X$5526,9,)</f>
        <v xml:space="preserve"> Magnoliophyta</v>
      </c>
      <c r="I3947" s="15" t="str">
        <f>VLOOKUP(A3947,Tax!$B$2:$X$5526,10,FALSE)</f>
        <v xml:space="preserve"> eudicotyledons</v>
      </c>
      <c r="J3947" s="15" t="str">
        <f>IF(AND(C3947=2,D3947=1,E3947=1,(C3947+D3947+E3947)=4),"1",IF(AND(B3947=1,D3947=1,(B3947+D3947)=2),"2","-"))</f>
        <v>-</v>
      </c>
      <c r="K3947"/>
    </row>
    <row r="3948" spans="1:11" hidden="1" x14ac:dyDescent="0.25">
      <c r="A3948" s="11" t="s">
        <v>8137</v>
      </c>
      <c r="B3948" s="13"/>
      <c r="C3948" s="13"/>
      <c r="D3948" s="13">
        <v>1</v>
      </c>
      <c r="E3948" s="13"/>
      <c r="F3948" s="13">
        <v>1</v>
      </c>
      <c r="G3948" s="13">
        <f>VLOOKUP(A3948,Лист8!A3947:B9653,2,)</f>
        <v>105</v>
      </c>
      <c r="H3948" s="15" t="str">
        <f>VLOOKUP(A3948,Tax!$B$2:$X$5526,9,)</f>
        <v xml:space="preserve"> Magnoliophyta</v>
      </c>
      <c r="I3948" s="15" t="str">
        <f>VLOOKUP(A3948,Tax!$B$2:$X$5526,10,FALSE)</f>
        <v xml:space="preserve"> eudicotyledons</v>
      </c>
      <c r="J3948" s="15" t="str">
        <f>IF(AND(C3948=2,D3948=1,E3948=1,(C3948+D3948+E3948)=4),"1",IF(AND(B3948=1,D3948=1,(B3948+D3948)=2),"2","-"))</f>
        <v>-</v>
      </c>
      <c r="K3948"/>
    </row>
    <row r="3949" spans="1:11" hidden="1" x14ac:dyDescent="0.25">
      <c r="A3949" s="11" t="s">
        <v>8139</v>
      </c>
      <c r="B3949" s="13"/>
      <c r="C3949" s="13">
        <v>1</v>
      </c>
      <c r="D3949" s="13">
        <v>1</v>
      </c>
      <c r="E3949" s="13">
        <v>1</v>
      </c>
      <c r="F3949" s="13">
        <v>3</v>
      </c>
      <c r="G3949" s="13">
        <f>VLOOKUP(A3949,Лист8!A3948:B9654,2,)</f>
        <v>302</v>
      </c>
      <c r="H3949" s="15" t="str">
        <f>VLOOKUP(A3949,Tax!$B$2:$X$5526,9,)</f>
        <v xml:space="preserve"> Magnoliophyta</v>
      </c>
      <c r="I3949" s="15" t="str">
        <f>VLOOKUP(A3949,Tax!$B$2:$X$5526,10,FALSE)</f>
        <v xml:space="preserve"> eudicotyledons</v>
      </c>
      <c r="J3949" s="15" t="str">
        <f>IF(AND(C3949=2,D3949=1,E3949=1,(C3949+D3949+E3949)=4),"1",IF(AND(B3949=1,D3949=1,(B3949+D3949)=2),"2","-"))</f>
        <v>-</v>
      </c>
      <c r="K3949"/>
    </row>
    <row r="3950" spans="1:11" hidden="1" x14ac:dyDescent="0.25">
      <c r="A3950" s="11" t="s">
        <v>8141</v>
      </c>
      <c r="B3950" s="13"/>
      <c r="C3950" s="13"/>
      <c r="D3950" s="13">
        <v>1</v>
      </c>
      <c r="E3950" s="13"/>
      <c r="F3950" s="13">
        <v>1</v>
      </c>
      <c r="G3950" s="13">
        <f>VLOOKUP(A3950,Лист8!A3949:B9655,2,)</f>
        <v>104</v>
      </c>
      <c r="H3950" s="15" t="str">
        <f>VLOOKUP(A3950,Tax!$B$2:$X$5526,9,)</f>
        <v xml:space="preserve"> Magnoliophyta</v>
      </c>
      <c r="I3950" s="15" t="str">
        <f>VLOOKUP(A3950,Tax!$B$2:$X$5526,10,FALSE)</f>
        <v xml:space="preserve"> eudicotyledons</v>
      </c>
      <c r="J3950" s="15" t="str">
        <f>IF(AND(C3950=2,D3950=1,E3950=1,(C3950+D3950+E3950)=4),"1",IF(AND(B3950=1,D3950=1,(B3950+D3950)=2),"2","-"))</f>
        <v>-</v>
      </c>
      <c r="K3950"/>
    </row>
    <row r="3951" spans="1:11" hidden="1" x14ac:dyDescent="0.25">
      <c r="A3951" s="11" t="s">
        <v>8143</v>
      </c>
      <c r="B3951" s="13"/>
      <c r="C3951" s="13"/>
      <c r="D3951" s="13">
        <v>1</v>
      </c>
      <c r="E3951" s="13">
        <v>1</v>
      </c>
      <c r="F3951" s="13">
        <v>2</v>
      </c>
      <c r="G3951" s="13">
        <f>VLOOKUP(A3951,Лист8!A3950:B9656,2,)</f>
        <v>185</v>
      </c>
      <c r="H3951" s="15" t="str">
        <f>VLOOKUP(A3951,Tax!$B$2:$X$5526,9,)</f>
        <v xml:space="preserve"> Magnoliophyta</v>
      </c>
      <c r="I3951" s="15" t="str">
        <f>VLOOKUP(A3951,Tax!$B$2:$X$5526,10,FALSE)</f>
        <v xml:space="preserve"> eudicotyledons</v>
      </c>
      <c r="J3951" s="15" t="str">
        <f>IF(AND(C3951=2,D3951=1,E3951=1,(C3951+D3951+E3951)=4),"1",IF(AND(B3951=1,D3951=1,(B3951+D3951)=2),"2","-"))</f>
        <v>-</v>
      </c>
      <c r="K3951"/>
    </row>
    <row r="3952" spans="1:11" hidden="1" x14ac:dyDescent="0.25">
      <c r="A3952" s="11" t="s">
        <v>8145</v>
      </c>
      <c r="B3952" s="13"/>
      <c r="C3952" s="13"/>
      <c r="D3952" s="13">
        <v>2</v>
      </c>
      <c r="E3952" s="13"/>
      <c r="F3952" s="13">
        <v>2</v>
      </c>
      <c r="G3952" s="13">
        <f>VLOOKUP(A3952,Лист8!A3951:B9657,2,)</f>
        <v>188</v>
      </c>
      <c r="H3952" s="15" t="str">
        <f>VLOOKUP(A3952,Tax!$B$2:$X$5526,9,)</f>
        <v xml:space="preserve"> Magnoliophyta</v>
      </c>
      <c r="I3952" s="15" t="str">
        <f>VLOOKUP(A3952,Tax!$B$2:$X$5526,10,FALSE)</f>
        <v xml:space="preserve"> eudicotyledons</v>
      </c>
      <c r="J3952" s="15" t="str">
        <f>IF(AND(C3952=2,D3952=1,E3952=1,(C3952+D3952+E3952)=4),"1",IF(AND(B3952=1,D3952=1,(B3952+D3952)=2),"2","-"))</f>
        <v>-</v>
      </c>
      <c r="K3952"/>
    </row>
    <row r="3953" spans="1:11" hidden="1" x14ac:dyDescent="0.25">
      <c r="A3953" s="11" t="s">
        <v>8147</v>
      </c>
      <c r="B3953" s="13"/>
      <c r="C3953" s="13">
        <v>1</v>
      </c>
      <c r="D3953" s="13">
        <v>1</v>
      </c>
      <c r="E3953" s="13">
        <v>1</v>
      </c>
      <c r="F3953" s="13">
        <v>3</v>
      </c>
      <c r="G3953" s="13">
        <f>VLOOKUP(A3953,Лист8!A3952:B9658,2,)</f>
        <v>458</v>
      </c>
      <c r="H3953" s="15" t="str">
        <f>VLOOKUP(A3953,Tax!$B$2:$X$5526,9,)</f>
        <v xml:space="preserve"> Magnoliophyta</v>
      </c>
      <c r="I3953" s="15" t="str">
        <f>VLOOKUP(A3953,Tax!$B$2:$X$5526,10,FALSE)</f>
        <v xml:space="preserve"> eudicotyledons</v>
      </c>
      <c r="J3953" s="15" t="str">
        <f>IF(AND(C3953=2,D3953=1,E3953=1,(C3953+D3953+E3953)=4),"1",IF(AND(B3953=1,D3953=1,(B3953+D3953)=2),"2","-"))</f>
        <v>-</v>
      </c>
      <c r="K3953"/>
    </row>
    <row r="3954" spans="1:11" hidden="1" x14ac:dyDescent="0.25">
      <c r="A3954" s="11" t="s">
        <v>8149</v>
      </c>
      <c r="B3954" s="13"/>
      <c r="C3954" s="13"/>
      <c r="D3954" s="13">
        <v>1</v>
      </c>
      <c r="E3954" s="13"/>
      <c r="F3954" s="13">
        <v>1</v>
      </c>
      <c r="G3954" s="13">
        <f>VLOOKUP(A3954,Лист8!A3953:B9659,2,)</f>
        <v>91</v>
      </c>
      <c r="H3954" s="15" t="str">
        <f>VLOOKUP(A3954,Tax!$B$2:$X$5526,9,)</f>
        <v xml:space="preserve"> Magnoliophyta</v>
      </c>
      <c r="I3954" s="15" t="str">
        <f>VLOOKUP(A3954,Tax!$B$2:$X$5526,10,FALSE)</f>
        <v xml:space="preserve"> eudicotyledons</v>
      </c>
      <c r="J3954" s="15" t="str">
        <f>IF(AND(C3954=2,D3954=1,E3954=1,(C3954+D3954+E3954)=4),"1",IF(AND(B3954=1,D3954=1,(B3954+D3954)=2),"2","-"))</f>
        <v>-</v>
      </c>
      <c r="K3954"/>
    </row>
    <row r="3955" spans="1:11" hidden="1" x14ac:dyDescent="0.25">
      <c r="A3955" s="11" t="s">
        <v>8151</v>
      </c>
      <c r="B3955" s="13"/>
      <c r="C3955" s="13"/>
      <c r="D3955" s="13">
        <v>1</v>
      </c>
      <c r="E3955" s="13"/>
      <c r="F3955" s="13">
        <v>1</v>
      </c>
      <c r="G3955" s="13">
        <f>VLOOKUP(A3955,Лист8!A3954:B9660,2,)</f>
        <v>144</v>
      </c>
      <c r="H3955" s="15" t="str">
        <f>VLOOKUP(A3955,Tax!$B$2:$X$5526,9,)</f>
        <v xml:space="preserve"> Magnoliophyta</v>
      </c>
      <c r="I3955" s="15" t="str">
        <f>VLOOKUP(A3955,Tax!$B$2:$X$5526,10,FALSE)</f>
        <v xml:space="preserve"> eudicotyledons</v>
      </c>
      <c r="J3955" s="15" t="str">
        <f>IF(AND(C3955=2,D3955=1,E3955=1,(C3955+D3955+E3955)=4),"1",IF(AND(B3955=1,D3955=1,(B3955+D3955)=2),"2","-"))</f>
        <v>-</v>
      </c>
      <c r="K3955"/>
    </row>
    <row r="3956" spans="1:11" hidden="1" x14ac:dyDescent="0.25">
      <c r="A3956" s="11" t="s">
        <v>8153</v>
      </c>
      <c r="B3956" s="13"/>
      <c r="C3956" s="13"/>
      <c r="D3956" s="13">
        <v>1</v>
      </c>
      <c r="E3956" s="13"/>
      <c r="F3956" s="13">
        <v>1</v>
      </c>
      <c r="G3956" s="13">
        <f>VLOOKUP(A3956,Лист8!A3955:B9661,2,)</f>
        <v>144</v>
      </c>
      <c r="H3956" s="15" t="str">
        <f>VLOOKUP(A3956,Tax!$B$2:$X$5526,9,)</f>
        <v xml:space="preserve"> Magnoliophyta</v>
      </c>
      <c r="I3956" s="15" t="str">
        <f>VLOOKUP(A3956,Tax!$B$2:$X$5526,10,FALSE)</f>
        <v xml:space="preserve"> eudicotyledons</v>
      </c>
      <c r="J3956" s="15" t="str">
        <f>IF(AND(C3956=2,D3956=1,E3956=1,(C3956+D3956+E3956)=4),"1",IF(AND(B3956=1,D3956=1,(B3956+D3956)=2),"2","-"))</f>
        <v>-</v>
      </c>
      <c r="K3956"/>
    </row>
    <row r="3957" spans="1:11" hidden="1" x14ac:dyDescent="0.25">
      <c r="A3957" s="11" t="s">
        <v>8155</v>
      </c>
      <c r="B3957" s="13"/>
      <c r="C3957" s="13"/>
      <c r="D3957" s="13">
        <v>1</v>
      </c>
      <c r="E3957" s="13"/>
      <c r="F3957" s="13">
        <v>1</v>
      </c>
      <c r="G3957" s="13">
        <f>VLOOKUP(A3957,Лист8!A3956:B9662,2,)</f>
        <v>91</v>
      </c>
      <c r="H3957" s="15" t="str">
        <f>VLOOKUP(A3957,Tax!$B$2:$X$5526,9,)</f>
        <v xml:space="preserve"> Magnoliophyta</v>
      </c>
      <c r="I3957" s="15" t="str">
        <f>VLOOKUP(A3957,Tax!$B$2:$X$5526,10,FALSE)</f>
        <v xml:space="preserve"> eudicotyledons</v>
      </c>
      <c r="J3957" s="15" t="str">
        <f>IF(AND(C3957=2,D3957=1,E3957=1,(C3957+D3957+E3957)=4),"1",IF(AND(B3957=1,D3957=1,(B3957+D3957)=2),"2","-"))</f>
        <v>-</v>
      </c>
      <c r="K3957"/>
    </row>
    <row r="3958" spans="1:11" hidden="1" x14ac:dyDescent="0.25">
      <c r="A3958" s="11" t="s">
        <v>8157</v>
      </c>
      <c r="B3958" s="13"/>
      <c r="C3958" s="13"/>
      <c r="D3958" s="13">
        <v>1</v>
      </c>
      <c r="E3958" s="13"/>
      <c r="F3958" s="13">
        <v>1</v>
      </c>
      <c r="G3958" s="13">
        <f>VLOOKUP(A3958,Лист8!A3957:B9663,2,)</f>
        <v>91</v>
      </c>
      <c r="H3958" s="15" t="str">
        <f>VLOOKUP(A3958,Tax!$B$2:$X$5526,9,)</f>
        <v xml:space="preserve"> Magnoliophyta</v>
      </c>
      <c r="I3958" s="15" t="str">
        <f>VLOOKUP(A3958,Tax!$B$2:$X$5526,10,FALSE)</f>
        <v xml:space="preserve"> eudicotyledons</v>
      </c>
      <c r="J3958" s="15" t="str">
        <f>IF(AND(C3958=2,D3958=1,E3958=1,(C3958+D3958+E3958)=4),"1",IF(AND(B3958=1,D3958=1,(B3958+D3958)=2),"2","-"))</f>
        <v>-</v>
      </c>
      <c r="K3958"/>
    </row>
    <row r="3959" spans="1:11" hidden="1" x14ac:dyDescent="0.25">
      <c r="A3959" s="11" t="s">
        <v>8159</v>
      </c>
      <c r="B3959" s="13"/>
      <c r="C3959" s="13"/>
      <c r="D3959" s="13">
        <v>1</v>
      </c>
      <c r="E3959" s="13"/>
      <c r="F3959" s="13">
        <v>1</v>
      </c>
      <c r="G3959" s="13">
        <f>VLOOKUP(A3959,Лист8!A3958:B9664,2,)</f>
        <v>101</v>
      </c>
      <c r="H3959" s="15" t="str">
        <f>VLOOKUP(A3959,Tax!$B$2:$X$5526,9,)</f>
        <v xml:space="preserve"> Magnoliophyta</v>
      </c>
      <c r="I3959" s="15" t="str">
        <f>VLOOKUP(A3959,Tax!$B$2:$X$5526,10,FALSE)</f>
        <v xml:space="preserve"> eudicotyledons</v>
      </c>
      <c r="J3959" s="15" t="str">
        <f>IF(AND(C3959=2,D3959=1,E3959=1,(C3959+D3959+E3959)=4),"1",IF(AND(B3959=1,D3959=1,(B3959+D3959)=2),"2","-"))</f>
        <v>-</v>
      </c>
      <c r="K3959"/>
    </row>
    <row r="3960" spans="1:11" hidden="1" x14ac:dyDescent="0.25">
      <c r="A3960" s="11" t="s">
        <v>8161</v>
      </c>
      <c r="B3960" s="13"/>
      <c r="C3960" s="13"/>
      <c r="D3960" s="13">
        <v>1</v>
      </c>
      <c r="E3960" s="13"/>
      <c r="F3960" s="13">
        <v>1</v>
      </c>
      <c r="G3960" s="13">
        <f>VLOOKUP(A3960,Лист8!A3959:B9665,2,)</f>
        <v>90</v>
      </c>
      <c r="H3960" s="15" t="str">
        <f>VLOOKUP(A3960,Tax!$B$2:$X$5526,9,)</f>
        <v xml:space="preserve"> Magnoliophyta</v>
      </c>
      <c r="I3960" s="15" t="str">
        <f>VLOOKUP(A3960,Tax!$B$2:$X$5526,10,FALSE)</f>
        <v xml:space="preserve"> eudicotyledons</v>
      </c>
      <c r="J3960" s="15" t="str">
        <f>IF(AND(C3960=2,D3960=1,E3960=1,(C3960+D3960+E3960)=4),"1",IF(AND(B3960=1,D3960=1,(B3960+D3960)=2),"2","-"))</f>
        <v>-</v>
      </c>
      <c r="K3960"/>
    </row>
    <row r="3961" spans="1:11" hidden="1" x14ac:dyDescent="0.25">
      <c r="A3961" s="11" t="s">
        <v>8163</v>
      </c>
      <c r="B3961" s="13"/>
      <c r="C3961" s="13"/>
      <c r="D3961" s="13">
        <v>1</v>
      </c>
      <c r="E3961" s="13"/>
      <c r="F3961" s="13">
        <v>1</v>
      </c>
      <c r="G3961" s="13">
        <f>VLOOKUP(A3961,Лист8!A3960:B9666,2,)</f>
        <v>90</v>
      </c>
      <c r="H3961" s="15" t="str">
        <f>VLOOKUP(A3961,Tax!$B$2:$X$5526,9,)</f>
        <v xml:space="preserve"> Magnoliophyta</v>
      </c>
      <c r="I3961" s="15" t="str">
        <f>VLOOKUP(A3961,Tax!$B$2:$X$5526,10,FALSE)</f>
        <v xml:space="preserve"> eudicotyledons</v>
      </c>
      <c r="J3961" s="15" t="str">
        <f>IF(AND(C3961=2,D3961=1,E3961=1,(C3961+D3961+E3961)=4),"1",IF(AND(B3961=1,D3961=1,(B3961+D3961)=2),"2","-"))</f>
        <v>-</v>
      </c>
      <c r="K3961"/>
    </row>
    <row r="3962" spans="1:11" hidden="1" x14ac:dyDescent="0.25">
      <c r="A3962" s="11" t="s">
        <v>8165</v>
      </c>
      <c r="B3962" s="13"/>
      <c r="C3962" s="13"/>
      <c r="D3962" s="13">
        <v>1</v>
      </c>
      <c r="E3962" s="13"/>
      <c r="F3962" s="13">
        <v>1</v>
      </c>
      <c r="G3962" s="13">
        <f>VLOOKUP(A3962,Лист8!A3961:B9667,2,)</f>
        <v>88</v>
      </c>
      <c r="H3962" s="15" t="str">
        <f>VLOOKUP(A3962,Tax!$B$2:$X$5526,9,)</f>
        <v xml:space="preserve"> Magnoliophyta</v>
      </c>
      <c r="I3962" s="15" t="str">
        <f>VLOOKUP(A3962,Tax!$B$2:$X$5526,10,FALSE)</f>
        <v xml:space="preserve"> eudicotyledons</v>
      </c>
      <c r="J3962" s="15" t="str">
        <f>IF(AND(C3962=2,D3962=1,E3962=1,(C3962+D3962+E3962)=4),"1",IF(AND(B3962=1,D3962=1,(B3962+D3962)=2),"2","-"))</f>
        <v>-</v>
      </c>
      <c r="K3962"/>
    </row>
    <row r="3963" spans="1:11" hidden="1" x14ac:dyDescent="0.25">
      <c r="A3963" s="11" t="s">
        <v>8167</v>
      </c>
      <c r="B3963" s="13"/>
      <c r="C3963" s="13">
        <v>1</v>
      </c>
      <c r="D3963" s="13">
        <v>1</v>
      </c>
      <c r="E3963" s="13">
        <v>1</v>
      </c>
      <c r="F3963" s="13">
        <v>3</v>
      </c>
      <c r="G3963" s="13">
        <f>VLOOKUP(A3963,Лист8!A3962:B9668,2,)</f>
        <v>296</v>
      </c>
      <c r="H3963" s="15" t="str">
        <f>VLOOKUP(A3963,Tax!$B$2:$X$5526,9,)</f>
        <v xml:space="preserve"> Magnoliophyta</v>
      </c>
      <c r="I3963" s="15" t="str">
        <f>VLOOKUP(A3963,Tax!$B$2:$X$5526,10,FALSE)</f>
        <v xml:space="preserve"> eudicotyledons</v>
      </c>
      <c r="J3963" s="15" t="str">
        <f>IF(AND(C3963=2,D3963=1,E3963=1,(C3963+D3963+E3963)=4),"1",IF(AND(B3963=1,D3963=1,(B3963+D3963)=2),"2","-"))</f>
        <v>-</v>
      </c>
      <c r="K3963"/>
    </row>
    <row r="3964" spans="1:11" hidden="1" x14ac:dyDescent="0.25">
      <c r="A3964" s="11" t="s">
        <v>8169</v>
      </c>
      <c r="B3964" s="13"/>
      <c r="C3964" s="13"/>
      <c r="D3964" s="13">
        <v>1</v>
      </c>
      <c r="E3964" s="13"/>
      <c r="F3964" s="13">
        <v>1</v>
      </c>
      <c r="G3964" s="13">
        <f>VLOOKUP(A3964,Лист8!A3963:B9669,2,)</f>
        <v>144</v>
      </c>
      <c r="H3964" s="15" t="str">
        <f>VLOOKUP(A3964,Tax!$B$2:$X$5526,9,)</f>
        <v xml:space="preserve"> Magnoliophyta</v>
      </c>
      <c r="I3964" s="15" t="str">
        <f>VLOOKUP(A3964,Tax!$B$2:$X$5526,10,FALSE)</f>
        <v xml:space="preserve"> eudicotyledons</v>
      </c>
      <c r="J3964" s="15" t="str">
        <f>IF(AND(C3964=2,D3964=1,E3964=1,(C3964+D3964+E3964)=4),"1",IF(AND(B3964=1,D3964=1,(B3964+D3964)=2),"2","-"))</f>
        <v>-</v>
      </c>
      <c r="K3964"/>
    </row>
    <row r="3965" spans="1:11" hidden="1" x14ac:dyDescent="0.25">
      <c r="A3965" s="11" t="s">
        <v>8171</v>
      </c>
      <c r="B3965" s="13"/>
      <c r="C3965" s="13"/>
      <c r="D3965" s="13">
        <v>1</v>
      </c>
      <c r="E3965" s="13"/>
      <c r="F3965" s="13">
        <v>1</v>
      </c>
      <c r="G3965" s="13">
        <f>VLOOKUP(A3965,Лист8!A3964:B9670,2,)</f>
        <v>144</v>
      </c>
      <c r="H3965" s="15" t="str">
        <f>VLOOKUP(A3965,Tax!$B$2:$X$5526,9,)</f>
        <v xml:space="preserve"> Magnoliophyta</v>
      </c>
      <c r="I3965" s="15" t="str">
        <f>VLOOKUP(A3965,Tax!$B$2:$X$5526,10,FALSE)</f>
        <v xml:space="preserve"> eudicotyledons</v>
      </c>
      <c r="J3965" s="15" t="str">
        <f>IF(AND(C3965=2,D3965=1,E3965=1,(C3965+D3965+E3965)=4),"1",IF(AND(B3965=1,D3965=1,(B3965+D3965)=2),"2","-"))</f>
        <v>-</v>
      </c>
      <c r="K3965"/>
    </row>
    <row r="3966" spans="1:11" hidden="1" x14ac:dyDescent="0.25">
      <c r="A3966" s="11" t="s">
        <v>8173</v>
      </c>
      <c r="B3966" s="13"/>
      <c r="C3966" s="13"/>
      <c r="D3966" s="13">
        <v>1</v>
      </c>
      <c r="E3966" s="13"/>
      <c r="F3966" s="13">
        <v>1</v>
      </c>
      <c r="G3966" s="13">
        <f>VLOOKUP(A3966,Лист8!A3965:B9671,2,)</f>
        <v>102</v>
      </c>
      <c r="H3966" s="15" t="str">
        <f>VLOOKUP(A3966,Tax!$B$2:$X$5526,9,)</f>
        <v xml:space="preserve"> Magnoliophyta</v>
      </c>
      <c r="I3966" s="15" t="str">
        <f>VLOOKUP(A3966,Tax!$B$2:$X$5526,10,FALSE)</f>
        <v xml:space="preserve"> eudicotyledons</v>
      </c>
      <c r="J3966" s="15" t="str">
        <f>IF(AND(C3966=2,D3966=1,E3966=1,(C3966+D3966+E3966)=4),"1",IF(AND(B3966=1,D3966=1,(B3966+D3966)=2),"2","-"))</f>
        <v>-</v>
      </c>
      <c r="K3966"/>
    </row>
    <row r="3967" spans="1:11" hidden="1" x14ac:dyDescent="0.25">
      <c r="A3967" s="11" t="s">
        <v>8175</v>
      </c>
      <c r="B3967" s="13"/>
      <c r="C3967" s="13"/>
      <c r="D3967" s="13">
        <v>2</v>
      </c>
      <c r="E3967" s="13"/>
      <c r="F3967" s="13">
        <v>2</v>
      </c>
      <c r="G3967" s="13">
        <f>VLOOKUP(A3967,Лист8!A3966:B9672,2,)</f>
        <v>184</v>
      </c>
      <c r="H3967" s="15" t="str">
        <f>VLOOKUP(A3967,Tax!$B$2:$X$5526,9,)</f>
        <v xml:space="preserve"> Magnoliophyta</v>
      </c>
      <c r="I3967" s="15" t="str">
        <f>VLOOKUP(A3967,Tax!$B$2:$X$5526,10,FALSE)</f>
        <v xml:space="preserve"> eudicotyledons</v>
      </c>
      <c r="J3967" s="15" t="str">
        <f>IF(AND(C3967=2,D3967=1,E3967=1,(C3967+D3967+E3967)=4),"1",IF(AND(B3967=1,D3967=1,(B3967+D3967)=2),"2","-"))</f>
        <v>-</v>
      </c>
      <c r="K3967"/>
    </row>
    <row r="3968" spans="1:11" hidden="1" x14ac:dyDescent="0.25">
      <c r="A3968" s="11" t="s">
        <v>8177</v>
      </c>
      <c r="B3968" s="13"/>
      <c r="C3968" s="13">
        <v>1</v>
      </c>
      <c r="D3968" s="13">
        <v>1</v>
      </c>
      <c r="E3968" s="13">
        <v>1</v>
      </c>
      <c r="F3968" s="13">
        <v>3</v>
      </c>
      <c r="G3968" s="13">
        <f>VLOOKUP(A3968,Лист8!A3967:B9673,2,)</f>
        <v>253</v>
      </c>
      <c r="H3968" s="15" t="str">
        <f>VLOOKUP(A3968,Tax!$B$2:$X$5526,9,)</f>
        <v xml:space="preserve"> Magnoliophyta</v>
      </c>
      <c r="I3968" s="15" t="str">
        <f>VLOOKUP(A3968,Tax!$B$2:$X$5526,10,FALSE)</f>
        <v xml:space="preserve"> eudicotyledons</v>
      </c>
      <c r="J3968" s="15" t="str">
        <f>IF(AND(C3968=2,D3968=1,E3968=1,(C3968+D3968+E3968)=4),"1",IF(AND(B3968=1,D3968=1,(B3968+D3968)=2),"2","-"))</f>
        <v>-</v>
      </c>
      <c r="K3968"/>
    </row>
    <row r="3969" spans="1:11" hidden="1" x14ac:dyDescent="0.25">
      <c r="A3969" s="11" t="s">
        <v>8179</v>
      </c>
      <c r="B3969" s="13"/>
      <c r="C3969" s="13"/>
      <c r="D3969" s="13">
        <v>1</v>
      </c>
      <c r="E3969" s="13"/>
      <c r="F3969" s="13">
        <v>1</v>
      </c>
      <c r="G3969" s="13">
        <f>VLOOKUP(A3969,Лист8!A3968:B9674,2,)</f>
        <v>105</v>
      </c>
      <c r="H3969" s="15" t="str">
        <f>VLOOKUP(A3969,Tax!$B$2:$X$5526,9,)</f>
        <v xml:space="preserve"> Magnoliophyta</v>
      </c>
      <c r="I3969" s="15" t="str">
        <f>VLOOKUP(A3969,Tax!$B$2:$X$5526,10,FALSE)</f>
        <v xml:space="preserve"> eudicotyledons</v>
      </c>
      <c r="J3969" s="15" t="str">
        <f>IF(AND(C3969=2,D3969=1,E3969=1,(C3969+D3969+E3969)=4),"1",IF(AND(B3969=1,D3969=1,(B3969+D3969)=2),"2","-"))</f>
        <v>-</v>
      </c>
      <c r="K3969"/>
    </row>
    <row r="3970" spans="1:11" hidden="1" x14ac:dyDescent="0.25">
      <c r="A3970" s="11" t="s">
        <v>8181</v>
      </c>
      <c r="B3970" s="13"/>
      <c r="C3970" s="13"/>
      <c r="D3970" s="13">
        <v>1</v>
      </c>
      <c r="E3970" s="13"/>
      <c r="F3970" s="13">
        <v>1</v>
      </c>
      <c r="G3970" s="13">
        <f>VLOOKUP(A3970,Лист8!A3969:B9675,2,)</f>
        <v>91</v>
      </c>
      <c r="H3970" s="15" t="str">
        <f>VLOOKUP(A3970,Tax!$B$2:$X$5526,9,)</f>
        <v xml:space="preserve"> Magnoliophyta</v>
      </c>
      <c r="I3970" s="15" t="str">
        <f>VLOOKUP(A3970,Tax!$B$2:$X$5526,10,FALSE)</f>
        <v xml:space="preserve"> eudicotyledons</v>
      </c>
      <c r="J3970" s="15" t="str">
        <f>IF(AND(C3970=2,D3970=1,E3970=1,(C3970+D3970+E3970)=4),"1",IF(AND(B3970=1,D3970=1,(B3970+D3970)=2),"2","-"))</f>
        <v>-</v>
      </c>
      <c r="K3970"/>
    </row>
    <row r="3971" spans="1:11" hidden="1" x14ac:dyDescent="0.25">
      <c r="A3971" s="11" t="s">
        <v>8183</v>
      </c>
      <c r="B3971" s="13"/>
      <c r="C3971" s="13"/>
      <c r="D3971" s="13">
        <v>2</v>
      </c>
      <c r="E3971" s="13"/>
      <c r="F3971" s="13">
        <v>2</v>
      </c>
      <c r="G3971" s="13">
        <f>VLOOKUP(A3971,Лист8!A3970:B9676,2,)</f>
        <v>179</v>
      </c>
      <c r="H3971" s="15" t="str">
        <f>VLOOKUP(A3971,Tax!$B$2:$X$5526,9,)</f>
        <v xml:space="preserve"> Magnoliophyta</v>
      </c>
      <c r="I3971" s="15" t="str">
        <f>VLOOKUP(A3971,Tax!$B$2:$X$5526,10,FALSE)</f>
        <v xml:space="preserve"> eudicotyledons</v>
      </c>
      <c r="J3971" s="15" t="str">
        <f>IF(AND(C3971=2,D3971=1,E3971=1,(C3971+D3971+E3971)=4),"1",IF(AND(B3971=1,D3971=1,(B3971+D3971)=2),"2","-"))</f>
        <v>-</v>
      </c>
      <c r="K3971"/>
    </row>
    <row r="3972" spans="1:11" hidden="1" x14ac:dyDescent="0.25">
      <c r="A3972" s="11" t="s">
        <v>8185</v>
      </c>
      <c r="B3972" s="13"/>
      <c r="C3972" s="13"/>
      <c r="D3972" s="13">
        <v>2</v>
      </c>
      <c r="E3972" s="13"/>
      <c r="F3972" s="13">
        <v>2</v>
      </c>
      <c r="G3972" s="13">
        <f>VLOOKUP(A3972,Лист8!A3971:B9677,2,)</f>
        <v>177</v>
      </c>
      <c r="H3972" s="15" t="str">
        <f>VLOOKUP(A3972,Tax!$B$2:$X$5526,9,)</f>
        <v xml:space="preserve"> Magnoliophyta</v>
      </c>
      <c r="I3972" s="15" t="str">
        <f>VLOOKUP(A3972,Tax!$B$2:$X$5526,10,FALSE)</f>
        <v xml:space="preserve"> eudicotyledons</v>
      </c>
      <c r="J3972" s="15" t="str">
        <f>IF(AND(C3972=2,D3972=1,E3972=1,(C3972+D3972+E3972)=4),"1",IF(AND(B3972=1,D3972=1,(B3972+D3972)=2),"2","-"))</f>
        <v>-</v>
      </c>
      <c r="K3972"/>
    </row>
    <row r="3973" spans="1:11" hidden="1" x14ac:dyDescent="0.25">
      <c r="A3973" s="11" t="s">
        <v>8187</v>
      </c>
      <c r="B3973" s="13"/>
      <c r="C3973" s="13"/>
      <c r="D3973" s="13">
        <v>1</v>
      </c>
      <c r="E3973" s="13"/>
      <c r="F3973" s="13">
        <v>1</v>
      </c>
      <c r="G3973" s="13">
        <f>VLOOKUP(A3973,Лист8!A3972:B9678,2,)</f>
        <v>91</v>
      </c>
      <c r="H3973" s="15" t="str">
        <f>VLOOKUP(A3973,Tax!$B$2:$X$5526,9,)</f>
        <v xml:space="preserve"> Magnoliophyta</v>
      </c>
      <c r="I3973" s="15" t="str">
        <f>VLOOKUP(A3973,Tax!$B$2:$X$5526,10,FALSE)</f>
        <v xml:space="preserve"> eudicotyledons</v>
      </c>
      <c r="J3973" s="15" t="str">
        <f>IF(AND(C3973=2,D3973=1,E3973=1,(C3973+D3973+E3973)=4),"1",IF(AND(B3973=1,D3973=1,(B3973+D3973)=2),"2","-"))</f>
        <v>-</v>
      </c>
      <c r="K3973"/>
    </row>
    <row r="3974" spans="1:11" hidden="1" x14ac:dyDescent="0.25">
      <c r="A3974" s="11" t="s">
        <v>8189</v>
      </c>
      <c r="B3974" s="13"/>
      <c r="C3974" s="13"/>
      <c r="D3974" s="13">
        <v>1</v>
      </c>
      <c r="E3974" s="13"/>
      <c r="F3974" s="13">
        <v>1</v>
      </c>
      <c r="G3974" s="13">
        <f>VLOOKUP(A3974,Лист8!A3973:B9679,2,)</f>
        <v>105</v>
      </c>
      <c r="H3974" s="15" t="str">
        <f>VLOOKUP(A3974,Tax!$B$2:$X$5526,9,)</f>
        <v xml:space="preserve"> Magnoliophyta</v>
      </c>
      <c r="I3974" s="15" t="str">
        <f>VLOOKUP(A3974,Tax!$B$2:$X$5526,10,FALSE)</f>
        <v xml:space="preserve"> eudicotyledons</v>
      </c>
      <c r="J3974" s="15" t="str">
        <f>IF(AND(C3974=2,D3974=1,E3974=1,(C3974+D3974+E3974)=4),"1",IF(AND(B3974=1,D3974=1,(B3974+D3974)=2),"2","-"))</f>
        <v>-</v>
      </c>
      <c r="K3974"/>
    </row>
    <row r="3975" spans="1:11" hidden="1" x14ac:dyDescent="0.25">
      <c r="A3975" s="11" t="s">
        <v>8191</v>
      </c>
      <c r="B3975" s="13"/>
      <c r="C3975" s="13">
        <v>1</v>
      </c>
      <c r="D3975" s="13">
        <v>1</v>
      </c>
      <c r="E3975" s="13">
        <v>1</v>
      </c>
      <c r="F3975" s="13">
        <v>3</v>
      </c>
      <c r="G3975" s="13">
        <f>VLOOKUP(A3975,Лист8!A3974:B9680,2,)</f>
        <v>257</v>
      </c>
      <c r="H3975" s="15" t="str">
        <f>VLOOKUP(A3975,Tax!$B$2:$X$5526,9,)</f>
        <v xml:space="preserve"> Magnoliophyta</v>
      </c>
      <c r="I3975" s="15" t="str">
        <f>VLOOKUP(A3975,Tax!$B$2:$X$5526,10,FALSE)</f>
        <v xml:space="preserve"> eudicotyledons</v>
      </c>
      <c r="J3975" s="15" t="str">
        <f>IF(AND(C3975=2,D3975=1,E3975=1,(C3975+D3975+E3975)=4),"1",IF(AND(B3975=1,D3975=1,(B3975+D3975)=2),"2","-"))</f>
        <v>-</v>
      </c>
      <c r="K3975"/>
    </row>
    <row r="3976" spans="1:11" hidden="1" x14ac:dyDescent="0.25">
      <c r="A3976" s="11" t="s">
        <v>8193</v>
      </c>
      <c r="B3976" s="13"/>
      <c r="C3976" s="13">
        <v>1</v>
      </c>
      <c r="D3976" s="13">
        <v>1</v>
      </c>
      <c r="E3976" s="13">
        <v>1</v>
      </c>
      <c r="F3976" s="13">
        <v>3</v>
      </c>
      <c r="G3976" s="13">
        <f>VLOOKUP(A3976,Лист8!A3975:B9681,2,)</f>
        <v>257</v>
      </c>
      <c r="H3976" s="15" t="str">
        <f>VLOOKUP(A3976,Tax!$B$2:$X$5526,9,)</f>
        <v xml:space="preserve"> Magnoliophyta</v>
      </c>
      <c r="I3976" s="15" t="str">
        <f>VLOOKUP(A3976,Tax!$B$2:$X$5526,10,FALSE)</f>
        <v xml:space="preserve"> eudicotyledons</v>
      </c>
      <c r="J3976" s="15" t="str">
        <f>IF(AND(C3976=2,D3976=1,E3976=1,(C3976+D3976+E3976)=4),"1",IF(AND(B3976=1,D3976=1,(B3976+D3976)=2),"2","-"))</f>
        <v>-</v>
      </c>
      <c r="K3976"/>
    </row>
    <row r="3977" spans="1:11" hidden="1" x14ac:dyDescent="0.25">
      <c r="A3977" s="11" t="s">
        <v>8195</v>
      </c>
      <c r="B3977" s="13"/>
      <c r="C3977" s="13"/>
      <c r="D3977" s="13">
        <v>2</v>
      </c>
      <c r="E3977" s="13"/>
      <c r="F3977" s="13">
        <v>2</v>
      </c>
      <c r="G3977" s="13">
        <f>VLOOKUP(A3977,Лист8!A3976:B9682,2,)</f>
        <v>187</v>
      </c>
      <c r="H3977" s="15" t="str">
        <f>VLOOKUP(A3977,Tax!$B$2:$X$5526,9,)</f>
        <v xml:space="preserve"> Magnoliophyta</v>
      </c>
      <c r="I3977" s="15" t="str">
        <f>VLOOKUP(A3977,Tax!$B$2:$X$5526,10,FALSE)</f>
        <v xml:space="preserve"> eudicotyledons</v>
      </c>
      <c r="J3977" s="15" t="str">
        <f>IF(AND(C3977=2,D3977=1,E3977=1,(C3977+D3977+E3977)=4),"1",IF(AND(B3977=1,D3977=1,(B3977+D3977)=2),"2","-"))</f>
        <v>-</v>
      </c>
      <c r="K3977"/>
    </row>
    <row r="3978" spans="1:11" hidden="1" x14ac:dyDescent="0.25">
      <c r="A3978" s="11" t="s">
        <v>8197</v>
      </c>
      <c r="B3978" s="13"/>
      <c r="C3978" s="13"/>
      <c r="D3978" s="13">
        <v>2</v>
      </c>
      <c r="E3978" s="13"/>
      <c r="F3978" s="13">
        <v>2</v>
      </c>
      <c r="G3978" s="13">
        <f>VLOOKUP(A3978,Лист8!A3977:B9683,2,)</f>
        <v>188</v>
      </c>
      <c r="H3978" s="15" t="str">
        <f>VLOOKUP(A3978,Tax!$B$2:$X$5526,9,)</f>
        <v xml:space="preserve"> Magnoliophyta</v>
      </c>
      <c r="I3978" s="15" t="str">
        <f>VLOOKUP(A3978,Tax!$B$2:$X$5526,10,FALSE)</f>
        <v xml:space="preserve"> eudicotyledons</v>
      </c>
      <c r="J3978" s="15" t="str">
        <f>IF(AND(C3978=2,D3978=1,E3978=1,(C3978+D3978+E3978)=4),"1",IF(AND(B3978=1,D3978=1,(B3978+D3978)=2),"2","-"))</f>
        <v>-</v>
      </c>
      <c r="K3978"/>
    </row>
    <row r="3979" spans="1:11" hidden="1" x14ac:dyDescent="0.25">
      <c r="A3979" s="11" t="s">
        <v>8199</v>
      </c>
      <c r="B3979" s="13"/>
      <c r="C3979" s="13"/>
      <c r="D3979" s="13">
        <v>1</v>
      </c>
      <c r="E3979" s="13"/>
      <c r="F3979" s="13">
        <v>1</v>
      </c>
      <c r="G3979" s="13">
        <f>VLOOKUP(A3979,Лист8!A3978:B9684,2,)</f>
        <v>95</v>
      </c>
      <c r="H3979" s="15" t="str">
        <f>VLOOKUP(A3979,Tax!$B$2:$X$5526,9,)</f>
        <v xml:space="preserve"> Magnoliophyta</v>
      </c>
      <c r="I3979" s="15" t="str">
        <f>VLOOKUP(A3979,Tax!$B$2:$X$5526,10,FALSE)</f>
        <v xml:space="preserve"> eudicotyledons</v>
      </c>
      <c r="J3979" s="15" t="str">
        <f>IF(AND(C3979=2,D3979=1,E3979=1,(C3979+D3979+E3979)=4),"1",IF(AND(B3979=1,D3979=1,(B3979+D3979)=2),"2","-"))</f>
        <v>-</v>
      </c>
      <c r="K3979"/>
    </row>
    <row r="3980" spans="1:11" hidden="1" x14ac:dyDescent="0.25">
      <c r="A3980" s="11" t="s">
        <v>8201</v>
      </c>
      <c r="B3980" s="13"/>
      <c r="C3980" s="13"/>
      <c r="D3980" s="13">
        <v>1</v>
      </c>
      <c r="E3980" s="13">
        <v>1</v>
      </c>
      <c r="F3980" s="13">
        <v>2</v>
      </c>
      <c r="G3980" s="13">
        <f>VLOOKUP(A3980,Лист8!A3979:B9685,2,)</f>
        <v>184</v>
      </c>
      <c r="H3980" s="15" t="str">
        <f>VLOOKUP(A3980,Tax!$B$2:$X$5526,9,)</f>
        <v xml:space="preserve"> Magnoliophyta</v>
      </c>
      <c r="I3980" s="15" t="str">
        <f>VLOOKUP(A3980,Tax!$B$2:$X$5526,10,FALSE)</f>
        <v xml:space="preserve"> eudicotyledons</v>
      </c>
      <c r="J3980" s="15" t="str">
        <f>IF(AND(C3980=2,D3980=1,E3980=1,(C3980+D3980+E3980)=4),"1",IF(AND(B3980=1,D3980=1,(B3980+D3980)=2),"2","-"))</f>
        <v>-</v>
      </c>
      <c r="K3980"/>
    </row>
    <row r="3981" spans="1:11" hidden="1" x14ac:dyDescent="0.25">
      <c r="A3981" s="11" t="s">
        <v>8203</v>
      </c>
      <c r="B3981" s="13"/>
      <c r="C3981" s="13"/>
      <c r="D3981" s="13">
        <v>1</v>
      </c>
      <c r="E3981" s="13"/>
      <c r="F3981" s="13">
        <v>1</v>
      </c>
      <c r="G3981" s="13">
        <f>VLOOKUP(A3981,Лист8!A3980:B9686,2,)</f>
        <v>75</v>
      </c>
      <c r="H3981" s="15" t="str">
        <f>VLOOKUP(A3981,Tax!$B$2:$X$5526,9,)</f>
        <v xml:space="preserve"> Magnoliophyta</v>
      </c>
      <c r="I3981" s="15" t="str">
        <f>VLOOKUP(A3981,Tax!$B$2:$X$5526,10,FALSE)</f>
        <v xml:space="preserve"> eudicotyledons</v>
      </c>
      <c r="J3981" s="15" t="str">
        <f>IF(AND(C3981=2,D3981=1,E3981=1,(C3981+D3981+E3981)=4),"1",IF(AND(B3981=1,D3981=1,(B3981+D3981)=2),"2","-"))</f>
        <v>-</v>
      </c>
      <c r="K3981"/>
    </row>
    <row r="3982" spans="1:11" hidden="1" x14ac:dyDescent="0.25">
      <c r="A3982" s="11" t="s">
        <v>8205</v>
      </c>
      <c r="B3982" s="13"/>
      <c r="C3982" s="13"/>
      <c r="D3982" s="13">
        <v>1</v>
      </c>
      <c r="E3982" s="13"/>
      <c r="F3982" s="13">
        <v>1</v>
      </c>
      <c r="G3982" s="13">
        <f>VLOOKUP(A3982,Лист8!A3981:B9687,2,)</f>
        <v>102</v>
      </c>
      <c r="H3982" s="15" t="str">
        <f>VLOOKUP(A3982,Tax!$B$2:$X$5526,9,)</f>
        <v xml:space="preserve"> Magnoliophyta</v>
      </c>
      <c r="I3982" s="15" t="str">
        <f>VLOOKUP(A3982,Tax!$B$2:$X$5526,10,FALSE)</f>
        <v xml:space="preserve"> eudicotyledons</v>
      </c>
      <c r="J3982" s="15" t="str">
        <f>IF(AND(C3982=2,D3982=1,E3982=1,(C3982+D3982+E3982)=4),"1",IF(AND(B3982=1,D3982=1,(B3982+D3982)=2),"2","-"))</f>
        <v>-</v>
      </c>
      <c r="K3982"/>
    </row>
    <row r="3983" spans="1:11" hidden="1" x14ac:dyDescent="0.25">
      <c r="A3983" s="11" t="s">
        <v>8207</v>
      </c>
      <c r="B3983" s="13"/>
      <c r="C3983" s="13"/>
      <c r="D3983" s="13">
        <v>1</v>
      </c>
      <c r="E3983" s="13"/>
      <c r="F3983" s="13">
        <v>1</v>
      </c>
      <c r="G3983" s="13">
        <f>VLOOKUP(A3983,Лист8!A3982:B9688,2,)</f>
        <v>100</v>
      </c>
      <c r="H3983" s="15" t="str">
        <f>VLOOKUP(A3983,Tax!$B$2:$X$5526,9,)</f>
        <v xml:space="preserve"> Magnoliophyta</v>
      </c>
      <c r="I3983" s="15" t="str">
        <f>VLOOKUP(A3983,Tax!$B$2:$X$5526,10,FALSE)</f>
        <v xml:space="preserve"> eudicotyledons</v>
      </c>
      <c r="J3983" s="15" t="str">
        <f>IF(AND(C3983=2,D3983=1,E3983=1,(C3983+D3983+E3983)=4),"1",IF(AND(B3983=1,D3983=1,(B3983+D3983)=2),"2","-"))</f>
        <v>-</v>
      </c>
      <c r="K3983"/>
    </row>
    <row r="3984" spans="1:11" hidden="1" x14ac:dyDescent="0.25">
      <c r="A3984" s="11" t="s">
        <v>8209</v>
      </c>
      <c r="B3984" s="13"/>
      <c r="C3984" s="13">
        <v>1</v>
      </c>
      <c r="D3984" s="13">
        <v>1</v>
      </c>
      <c r="E3984" s="13">
        <v>1</v>
      </c>
      <c r="F3984" s="13">
        <v>3</v>
      </c>
      <c r="G3984" s="13">
        <f>VLOOKUP(A3984,Лист8!A3983:B9689,2,)</f>
        <v>291</v>
      </c>
      <c r="H3984" s="15" t="str">
        <f>VLOOKUP(A3984,Tax!$B$2:$X$5526,9,)</f>
        <v xml:space="preserve"> Magnoliophyta</v>
      </c>
      <c r="I3984" s="15" t="str">
        <f>VLOOKUP(A3984,Tax!$B$2:$X$5526,10,FALSE)</f>
        <v xml:space="preserve"> eudicotyledons</v>
      </c>
      <c r="J3984" s="15" t="str">
        <f>IF(AND(C3984=2,D3984=1,E3984=1,(C3984+D3984+E3984)=4),"1",IF(AND(B3984=1,D3984=1,(B3984+D3984)=2),"2","-"))</f>
        <v>-</v>
      </c>
      <c r="K3984"/>
    </row>
    <row r="3985" spans="1:11" hidden="1" x14ac:dyDescent="0.25">
      <c r="A3985" s="11" t="s">
        <v>8211</v>
      </c>
      <c r="B3985" s="13"/>
      <c r="C3985" s="13"/>
      <c r="D3985" s="13">
        <v>1</v>
      </c>
      <c r="E3985" s="13"/>
      <c r="F3985" s="13">
        <v>1</v>
      </c>
      <c r="G3985" s="13">
        <f>VLOOKUP(A3985,Лист8!A3984:B9690,2,)</f>
        <v>92</v>
      </c>
      <c r="H3985" s="15" t="str">
        <f>VLOOKUP(A3985,Tax!$B$2:$X$5526,9,)</f>
        <v xml:space="preserve"> Magnoliophyta</v>
      </c>
      <c r="I3985" s="15" t="str">
        <f>VLOOKUP(A3985,Tax!$B$2:$X$5526,10,FALSE)</f>
        <v xml:space="preserve"> eudicotyledons</v>
      </c>
      <c r="J3985" s="15" t="str">
        <f>IF(AND(C3985=2,D3985=1,E3985=1,(C3985+D3985+E3985)=4),"1",IF(AND(B3985=1,D3985=1,(B3985+D3985)=2),"2","-"))</f>
        <v>-</v>
      </c>
      <c r="K3985"/>
    </row>
    <row r="3986" spans="1:11" hidden="1" x14ac:dyDescent="0.25">
      <c r="A3986" s="11" t="s">
        <v>8213</v>
      </c>
      <c r="B3986" s="13"/>
      <c r="C3986" s="13"/>
      <c r="D3986" s="13">
        <v>1</v>
      </c>
      <c r="E3986" s="13"/>
      <c r="F3986" s="13">
        <v>1</v>
      </c>
      <c r="G3986" s="13">
        <f>VLOOKUP(A3986,Лист8!A3985:B9691,2,)</f>
        <v>62</v>
      </c>
      <c r="H3986" s="15" t="str">
        <f>VLOOKUP(A3986,Tax!$B$2:$X$5526,9,)</f>
        <v xml:space="preserve"> Magnoliophyta</v>
      </c>
      <c r="I3986" s="15" t="str">
        <f>VLOOKUP(A3986,Tax!$B$2:$X$5526,10,FALSE)</f>
        <v xml:space="preserve"> eudicotyledons</v>
      </c>
      <c r="J3986" s="15" t="str">
        <f>IF(AND(C3986=2,D3986=1,E3986=1,(C3986+D3986+E3986)=4),"1",IF(AND(B3986=1,D3986=1,(B3986+D3986)=2),"2","-"))</f>
        <v>-</v>
      </c>
      <c r="K3986"/>
    </row>
    <row r="3987" spans="1:11" hidden="1" x14ac:dyDescent="0.25">
      <c r="A3987" s="11" t="s">
        <v>8215</v>
      </c>
      <c r="B3987" s="13"/>
      <c r="C3987" s="13"/>
      <c r="D3987" s="13">
        <v>2</v>
      </c>
      <c r="E3987" s="13"/>
      <c r="F3987" s="13">
        <v>2</v>
      </c>
      <c r="G3987" s="13">
        <f>VLOOKUP(A3987,Лист8!A3986:B9692,2,)</f>
        <v>184</v>
      </c>
      <c r="H3987" s="15" t="str">
        <f>VLOOKUP(A3987,Tax!$B$2:$X$5526,9,)</f>
        <v xml:space="preserve"> Magnoliophyta</v>
      </c>
      <c r="I3987" s="15" t="str">
        <f>VLOOKUP(A3987,Tax!$B$2:$X$5526,10,FALSE)</f>
        <v xml:space="preserve"> eudicotyledons</v>
      </c>
      <c r="J3987" s="15" t="str">
        <f>IF(AND(C3987=2,D3987=1,E3987=1,(C3987+D3987+E3987)=4),"1",IF(AND(B3987=1,D3987=1,(B3987+D3987)=2),"2","-"))</f>
        <v>-</v>
      </c>
      <c r="K3987"/>
    </row>
    <row r="3988" spans="1:11" hidden="1" x14ac:dyDescent="0.25">
      <c r="A3988" s="11" t="s">
        <v>8217</v>
      </c>
      <c r="B3988" s="13"/>
      <c r="C3988" s="13"/>
      <c r="D3988" s="13">
        <v>2</v>
      </c>
      <c r="E3988" s="13"/>
      <c r="F3988" s="13">
        <v>2</v>
      </c>
      <c r="G3988" s="13">
        <f>VLOOKUP(A3988,Лист8!A3987:B9693,2,)</f>
        <v>183</v>
      </c>
      <c r="H3988" s="15" t="str">
        <f>VLOOKUP(A3988,Tax!$B$2:$X$5526,9,)</f>
        <v xml:space="preserve"> Magnoliophyta</v>
      </c>
      <c r="I3988" s="15" t="str">
        <f>VLOOKUP(A3988,Tax!$B$2:$X$5526,10,FALSE)</f>
        <v xml:space="preserve"> eudicotyledons</v>
      </c>
      <c r="J3988" s="15" t="str">
        <f>IF(AND(C3988=2,D3988=1,E3988=1,(C3988+D3988+E3988)=4),"1",IF(AND(B3988=1,D3988=1,(B3988+D3988)=2),"2","-"))</f>
        <v>-</v>
      </c>
      <c r="K3988"/>
    </row>
    <row r="3989" spans="1:11" hidden="1" x14ac:dyDescent="0.25">
      <c r="A3989" s="11" t="s">
        <v>8219</v>
      </c>
      <c r="B3989" s="13"/>
      <c r="C3989" s="13"/>
      <c r="D3989" s="13">
        <v>3</v>
      </c>
      <c r="E3989" s="13"/>
      <c r="F3989" s="13">
        <v>3</v>
      </c>
      <c r="G3989" s="13">
        <f>VLOOKUP(A3989,Лист8!A3988:B9694,2,)</f>
        <v>281</v>
      </c>
      <c r="H3989" s="15" t="str">
        <f>VLOOKUP(A3989,Tax!$B$2:$X$5526,9,)</f>
        <v xml:space="preserve"> Magnoliophyta</v>
      </c>
      <c r="I3989" s="15" t="str">
        <f>VLOOKUP(A3989,Tax!$B$2:$X$5526,10,FALSE)</f>
        <v xml:space="preserve"> eudicotyledons</v>
      </c>
      <c r="J3989" s="15" t="str">
        <f>IF(AND(C3989=2,D3989=1,E3989=1,(C3989+D3989+E3989)=4),"1",IF(AND(B3989=1,D3989=1,(B3989+D3989)=2),"2","-"))</f>
        <v>-</v>
      </c>
      <c r="K3989"/>
    </row>
    <row r="3990" spans="1:11" hidden="1" x14ac:dyDescent="0.25">
      <c r="A3990" s="11" t="s">
        <v>8221</v>
      </c>
      <c r="B3990" s="13"/>
      <c r="C3990" s="13"/>
      <c r="D3990" s="13">
        <v>2</v>
      </c>
      <c r="E3990" s="13"/>
      <c r="F3990" s="13">
        <v>2</v>
      </c>
      <c r="G3990" s="13">
        <f>VLOOKUP(A3990,Лист8!A3989:B9695,2,)</f>
        <v>182</v>
      </c>
      <c r="H3990" s="15" t="str">
        <f>VLOOKUP(A3990,Tax!$B$2:$X$5526,9,)</f>
        <v xml:space="preserve"> Magnoliophyta</v>
      </c>
      <c r="I3990" s="15" t="str">
        <f>VLOOKUP(A3990,Tax!$B$2:$X$5526,10,FALSE)</f>
        <v xml:space="preserve"> eudicotyledons</v>
      </c>
      <c r="J3990" s="15" t="str">
        <f>IF(AND(C3990=2,D3990=1,E3990=1,(C3990+D3990+E3990)=4),"1",IF(AND(B3990=1,D3990=1,(B3990+D3990)=2),"2","-"))</f>
        <v>-</v>
      </c>
      <c r="K3990"/>
    </row>
    <row r="3991" spans="1:11" hidden="1" x14ac:dyDescent="0.25">
      <c r="A3991" s="11" t="s">
        <v>8223</v>
      </c>
      <c r="B3991" s="13"/>
      <c r="C3991" s="13"/>
      <c r="D3991" s="13">
        <v>1</v>
      </c>
      <c r="E3991" s="13"/>
      <c r="F3991" s="13">
        <v>1</v>
      </c>
      <c r="G3991" s="13">
        <f>VLOOKUP(A3991,Лист8!A3990:B9696,2,)</f>
        <v>91</v>
      </c>
      <c r="H3991" s="15" t="str">
        <f>VLOOKUP(A3991,Tax!$B$2:$X$5526,9,)</f>
        <v xml:space="preserve"> Magnoliophyta</v>
      </c>
      <c r="I3991" s="15" t="str">
        <f>VLOOKUP(A3991,Tax!$B$2:$X$5526,10,FALSE)</f>
        <v xml:space="preserve"> eudicotyledons</v>
      </c>
      <c r="J3991" s="15" t="str">
        <f>IF(AND(C3991=2,D3991=1,E3991=1,(C3991+D3991+E3991)=4),"1",IF(AND(B3991=1,D3991=1,(B3991+D3991)=2),"2","-"))</f>
        <v>-</v>
      </c>
      <c r="K3991"/>
    </row>
    <row r="3992" spans="1:11" hidden="1" x14ac:dyDescent="0.25">
      <c r="A3992" s="11" t="s">
        <v>8225</v>
      </c>
      <c r="B3992" s="13"/>
      <c r="C3992" s="13"/>
      <c r="D3992" s="13">
        <v>1</v>
      </c>
      <c r="E3992" s="13">
        <v>1</v>
      </c>
      <c r="F3992" s="13">
        <v>2</v>
      </c>
      <c r="G3992" s="13">
        <f>VLOOKUP(A3992,Лист8!A3991:B9697,2,)</f>
        <v>185</v>
      </c>
      <c r="H3992" s="15" t="str">
        <f>VLOOKUP(A3992,Tax!$B$2:$X$5526,9,)</f>
        <v xml:space="preserve"> Magnoliophyta</v>
      </c>
      <c r="I3992" s="15" t="str">
        <f>VLOOKUP(A3992,Tax!$B$2:$X$5526,10,FALSE)</f>
        <v xml:space="preserve"> eudicotyledons</v>
      </c>
      <c r="J3992" s="15" t="str">
        <f>IF(AND(C3992=2,D3992=1,E3992=1,(C3992+D3992+E3992)=4),"1",IF(AND(B3992=1,D3992=1,(B3992+D3992)=2),"2","-"))</f>
        <v>-</v>
      </c>
      <c r="K3992"/>
    </row>
    <row r="3993" spans="1:11" hidden="1" x14ac:dyDescent="0.25">
      <c r="A3993" s="11" t="s">
        <v>8227</v>
      </c>
      <c r="B3993" s="13"/>
      <c r="C3993" s="13"/>
      <c r="D3993" s="13">
        <v>1</v>
      </c>
      <c r="E3993" s="13"/>
      <c r="F3993" s="13">
        <v>1</v>
      </c>
      <c r="G3993" s="13">
        <f>VLOOKUP(A3993,Лист8!A3992:B9698,2,)</f>
        <v>106</v>
      </c>
      <c r="H3993" s="15" t="str">
        <f>VLOOKUP(A3993,Tax!$B$2:$X$5526,9,)</f>
        <v xml:space="preserve"> Magnoliophyta</v>
      </c>
      <c r="I3993" s="15" t="str">
        <f>VLOOKUP(A3993,Tax!$B$2:$X$5526,10,FALSE)</f>
        <v xml:space="preserve"> eudicotyledons</v>
      </c>
      <c r="J3993" s="15" t="str">
        <f>IF(AND(C3993=2,D3993=1,E3993=1,(C3993+D3993+E3993)=4),"1",IF(AND(B3993=1,D3993=1,(B3993+D3993)=2),"2","-"))</f>
        <v>-</v>
      </c>
      <c r="K3993"/>
    </row>
    <row r="3994" spans="1:11" hidden="1" x14ac:dyDescent="0.25">
      <c r="A3994" s="11" t="s">
        <v>8229</v>
      </c>
      <c r="B3994" s="13"/>
      <c r="C3994" s="13"/>
      <c r="D3994" s="13">
        <v>1</v>
      </c>
      <c r="E3994" s="13">
        <v>1</v>
      </c>
      <c r="F3994" s="13">
        <v>2</v>
      </c>
      <c r="G3994" s="13">
        <f>VLOOKUP(A3994,Лист8!A3993:B9699,2,)</f>
        <v>185</v>
      </c>
      <c r="H3994" s="15" t="str">
        <f>VLOOKUP(A3994,Tax!$B$2:$X$5526,9,)</f>
        <v xml:space="preserve"> Magnoliophyta</v>
      </c>
      <c r="I3994" s="15" t="str">
        <f>VLOOKUP(A3994,Tax!$B$2:$X$5526,10,FALSE)</f>
        <v xml:space="preserve"> eudicotyledons</v>
      </c>
      <c r="J3994" s="15" t="str">
        <f>IF(AND(C3994=2,D3994=1,E3994=1,(C3994+D3994+E3994)=4),"1",IF(AND(B3994=1,D3994=1,(B3994+D3994)=2),"2","-"))</f>
        <v>-</v>
      </c>
      <c r="K3994"/>
    </row>
    <row r="3995" spans="1:11" hidden="1" x14ac:dyDescent="0.25">
      <c r="A3995" s="11" t="s">
        <v>8231</v>
      </c>
      <c r="B3995" s="13"/>
      <c r="C3995" s="13"/>
      <c r="D3995" s="13">
        <v>2</v>
      </c>
      <c r="E3995" s="13"/>
      <c r="F3995" s="13">
        <v>2</v>
      </c>
      <c r="G3995" s="13">
        <f>VLOOKUP(A3995,Лист8!A3994:B9700,2,)</f>
        <v>158</v>
      </c>
      <c r="H3995" s="15" t="str">
        <f>VLOOKUP(A3995,Tax!$B$2:$X$5526,9,)</f>
        <v xml:space="preserve"> Magnoliophyta</v>
      </c>
      <c r="I3995" s="15" t="str">
        <f>VLOOKUP(A3995,Tax!$B$2:$X$5526,10,FALSE)</f>
        <v xml:space="preserve"> eudicotyledons</v>
      </c>
      <c r="J3995" s="15" t="str">
        <f>IF(AND(C3995=2,D3995=1,E3995=1,(C3995+D3995+E3995)=4),"1",IF(AND(B3995=1,D3995=1,(B3995+D3995)=2),"2","-"))</f>
        <v>-</v>
      </c>
      <c r="K3995"/>
    </row>
    <row r="3996" spans="1:11" hidden="1" x14ac:dyDescent="0.25">
      <c r="A3996" s="11" t="s">
        <v>8233</v>
      </c>
      <c r="B3996" s="13"/>
      <c r="C3996" s="13"/>
      <c r="D3996" s="13">
        <v>2</v>
      </c>
      <c r="E3996" s="13"/>
      <c r="F3996" s="13">
        <v>2</v>
      </c>
      <c r="G3996" s="13">
        <f>VLOOKUP(A3996,Лист8!A3995:B9701,2,)</f>
        <v>144</v>
      </c>
      <c r="H3996" s="15" t="str">
        <f>VLOOKUP(A3996,Tax!$B$2:$X$5526,9,)</f>
        <v xml:space="preserve"> Magnoliophyta</v>
      </c>
      <c r="I3996" s="15" t="str">
        <f>VLOOKUP(A3996,Tax!$B$2:$X$5526,10,FALSE)</f>
        <v xml:space="preserve"> eudicotyledons</v>
      </c>
      <c r="J3996" s="15" t="str">
        <f>IF(AND(C3996=2,D3996=1,E3996=1,(C3996+D3996+E3996)=4),"1",IF(AND(B3996=1,D3996=1,(B3996+D3996)=2),"2","-"))</f>
        <v>-</v>
      </c>
      <c r="K3996"/>
    </row>
    <row r="3997" spans="1:11" hidden="1" x14ac:dyDescent="0.25">
      <c r="A3997" s="11" t="s">
        <v>8235</v>
      </c>
      <c r="B3997" s="13"/>
      <c r="C3997" s="13"/>
      <c r="D3997" s="13">
        <v>3</v>
      </c>
      <c r="E3997" s="13"/>
      <c r="F3997" s="13">
        <v>3</v>
      </c>
      <c r="G3997" s="13">
        <f>VLOOKUP(A3997,Лист8!A3996:B9702,2,)</f>
        <v>269</v>
      </c>
      <c r="H3997" s="15" t="str">
        <f>VLOOKUP(A3997,Tax!$B$2:$X$5526,9,)</f>
        <v xml:space="preserve"> Magnoliophyta</v>
      </c>
      <c r="I3997" s="15" t="str">
        <f>VLOOKUP(A3997,Tax!$B$2:$X$5526,10,FALSE)</f>
        <v xml:space="preserve"> eudicotyledons</v>
      </c>
      <c r="J3997" s="15" t="str">
        <f>IF(AND(C3997=2,D3997=1,E3997=1,(C3997+D3997+E3997)=4),"1",IF(AND(B3997=1,D3997=1,(B3997+D3997)=2),"2","-"))</f>
        <v>-</v>
      </c>
      <c r="K3997"/>
    </row>
    <row r="3998" spans="1:11" hidden="1" x14ac:dyDescent="0.25">
      <c r="A3998" s="11" t="s">
        <v>8237</v>
      </c>
      <c r="B3998" s="13"/>
      <c r="C3998" s="13"/>
      <c r="D3998" s="13">
        <v>2</v>
      </c>
      <c r="E3998" s="13"/>
      <c r="F3998" s="13">
        <v>2</v>
      </c>
      <c r="G3998" s="13">
        <f>VLOOKUP(A3998,Лист8!A3997:B9703,2,)</f>
        <v>185</v>
      </c>
      <c r="H3998" s="15" t="str">
        <f>VLOOKUP(A3998,Tax!$B$2:$X$5526,9,)</f>
        <v xml:space="preserve"> Magnoliophyta</v>
      </c>
      <c r="I3998" s="15" t="str">
        <f>VLOOKUP(A3998,Tax!$B$2:$X$5526,10,FALSE)</f>
        <v xml:space="preserve"> eudicotyledons</v>
      </c>
      <c r="J3998" s="15" t="str">
        <f>IF(AND(C3998=2,D3998=1,E3998=1,(C3998+D3998+E3998)=4),"1",IF(AND(B3998=1,D3998=1,(B3998+D3998)=2),"2","-"))</f>
        <v>-</v>
      </c>
      <c r="K3998"/>
    </row>
    <row r="3999" spans="1:11" hidden="1" x14ac:dyDescent="0.25">
      <c r="A3999" s="11" t="s">
        <v>8239</v>
      </c>
      <c r="B3999" s="13"/>
      <c r="C3999" s="13"/>
      <c r="D3999" s="13">
        <v>1</v>
      </c>
      <c r="E3999" s="13"/>
      <c r="F3999" s="13">
        <v>1</v>
      </c>
      <c r="G3999" s="13">
        <f>VLOOKUP(A3999,Лист8!A3998:B9704,2,)</f>
        <v>88</v>
      </c>
      <c r="H3999" s="15" t="str">
        <f>VLOOKUP(A3999,Tax!$B$2:$X$5526,9,)</f>
        <v xml:space="preserve"> Magnoliophyta</v>
      </c>
      <c r="I3999" s="15" t="str">
        <f>VLOOKUP(A3999,Tax!$B$2:$X$5526,10,FALSE)</f>
        <v xml:space="preserve"> eudicotyledons</v>
      </c>
      <c r="J3999" s="15" t="str">
        <f>IF(AND(C3999=2,D3999=1,E3999=1,(C3999+D3999+E3999)=4),"1",IF(AND(B3999=1,D3999=1,(B3999+D3999)=2),"2","-"))</f>
        <v>-</v>
      </c>
      <c r="K3999"/>
    </row>
    <row r="4000" spans="1:11" hidden="1" x14ac:dyDescent="0.25">
      <c r="A4000" s="11" t="s">
        <v>8241</v>
      </c>
      <c r="B4000" s="13"/>
      <c r="C4000" s="13"/>
      <c r="D4000" s="13">
        <v>1</v>
      </c>
      <c r="E4000" s="13"/>
      <c r="F4000" s="13">
        <v>1</v>
      </c>
      <c r="G4000" s="13">
        <f>VLOOKUP(A4000,Лист8!A3999:B9705,2,)</f>
        <v>93</v>
      </c>
      <c r="H4000" s="15" t="str">
        <f>VLOOKUP(A4000,Tax!$B$2:$X$5526,9,)</f>
        <v xml:space="preserve"> Magnoliophyta</v>
      </c>
      <c r="I4000" s="15" t="str">
        <f>VLOOKUP(A4000,Tax!$B$2:$X$5526,10,FALSE)</f>
        <v xml:space="preserve"> eudicotyledons</v>
      </c>
      <c r="J4000" s="15" t="str">
        <f>IF(AND(C4000=2,D4000=1,E4000=1,(C4000+D4000+E4000)=4),"1",IF(AND(B4000=1,D4000=1,(B4000+D4000)=2),"2","-"))</f>
        <v>-</v>
      </c>
      <c r="K4000"/>
    </row>
    <row r="4001" spans="1:11" hidden="1" x14ac:dyDescent="0.25">
      <c r="A4001" s="11" t="s">
        <v>8243</v>
      </c>
      <c r="B4001" s="13"/>
      <c r="C4001" s="13"/>
      <c r="D4001" s="13">
        <v>1</v>
      </c>
      <c r="E4001" s="13">
        <v>1</v>
      </c>
      <c r="F4001" s="13">
        <v>2</v>
      </c>
      <c r="G4001" s="13">
        <f>VLOOKUP(A4001,Лист8!A4000:B9706,2,)</f>
        <v>185</v>
      </c>
      <c r="H4001" s="15" t="str">
        <f>VLOOKUP(A4001,Tax!$B$2:$X$5526,9,)</f>
        <v xml:space="preserve"> Magnoliophyta</v>
      </c>
      <c r="I4001" s="15" t="str">
        <f>VLOOKUP(A4001,Tax!$B$2:$X$5526,10,FALSE)</f>
        <v xml:space="preserve"> eudicotyledons</v>
      </c>
      <c r="J4001" s="15" t="str">
        <f>IF(AND(C4001=2,D4001=1,E4001=1,(C4001+D4001+E4001)=4),"1",IF(AND(B4001=1,D4001=1,(B4001+D4001)=2),"2","-"))</f>
        <v>-</v>
      </c>
      <c r="K4001"/>
    </row>
    <row r="4002" spans="1:11" hidden="1" x14ac:dyDescent="0.25">
      <c r="A4002" s="11" t="s">
        <v>8245</v>
      </c>
      <c r="B4002" s="13"/>
      <c r="C4002" s="13"/>
      <c r="D4002" s="13">
        <v>1</v>
      </c>
      <c r="E4002" s="13"/>
      <c r="F4002" s="13">
        <v>1</v>
      </c>
      <c r="G4002" s="13">
        <f>VLOOKUP(A4002,Лист8!A4001:B9707,2,)</f>
        <v>144</v>
      </c>
      <c r="H4002" s="15" t="str">
        <f>VLOOKUP(A4002,Tax!$B$2:$X$5526,9,)</f>
        <v xml:space="preserve"> Magnoliophyta</v>
      </c>
      <c r="I4002" s="15" t="str">
        <f>VLOOKUP(A4002,Tax!$B$2:$X$5526,10,FALSE)</f>
        <v xml:space="preserve"> eudicotyledons</v>
      </c>
      <c r="J4002" s="15" t="str">
        <f>IF(AND(C4002=2,D4002=1,E4002=1,(C4002+D4002+E4002)=4),"1",IF(AND(B4002=1,D4002=1,(B4002+D4002)=2),"2","-"))</f>
        <v>-</v>
      </c>
      <c r="K4002"/>
    </row>
    <row r="4003" spans="1:11" hidden="1" x14ac:dyDescent="0.25">
      <c r="A4003" s="11" t="s">
        <v>8247</v>
      </c>
      <c r="B4003" s="13"/>
      <c r="C4003" s="13"/>
      <c r="D4003" s="13">
        <v>1</v>
      </c>
      <c r="E4003" s="13"/>
      <c r="F4003" s="13">
        <v>1</v>
      </c>
      <c r="G4003" s="13">
        <f>VLOOKUP(A4003,Лист8!A4002:B9708,2,)</f>
        <v>93</v>
      </c>
      <c r="H4003" s="15" t="str">
        <f>VLOOKUP(A4003,Tax!$B$2:$X$5526,9,)</f>
        <v xml:space="preserve"> Magnoliophyta</v>
      </c>
      <c r="I4003" s="15" t="str">
        <f>VLOOKUP(A4003,Tax!$B$2:$X$5526,10,FALSE)</f>
        <v xml:space="preserve"> eudicotyledons</v>
      </c>
      <c r="J4003" s="15" t="str">
        <f>IF(AND(C4003=2,D4003=1,E4003=1,(C4003+D4003+E4003)=4),"1",IF(AND(B4003=1,D4003=1,(B4003+D4003)=2),"2","-"))</f>
        <v>-</v>
      </c>
      <c r="K4003"/>
    </row>
    <row r="4004" spans="1:11" hidden="1" x14ac:dyDescent="0.25">
      <c r="A4004" s="11" t="s">
        <v>8249</v>
      </c>
      <c r="B4004" s="13"/>
      <c r="C4004" s="13"/>
      <c r="D4004" s="13">
        <v>1</v>
      </c>
      <c r="E4004" s="13"/>
      <c r="F4004" s="13">
        <v>1</v>
      </c>
      <c r="G4004" s="13">
        <f>VLOOKUP(A4004,Лист8!A4003:B9709,2,)</f>
        <v>88</v>
      </c>
      <c r="H4004" s="15" t="str">
        <f>VLOOKUP(A4004,Tax!$B$2:$X$5526,9,)</f>
        <v xml:space="preserve"> Magnoliophyta</v>
      </c>
      <c r="I4004" s="15" t="str">
        <f>VLOOKUP(A4004,Tax!$B$2:$X$5526,10,FALSE)</f>
        <v xml:space="preserve"> eudicotyledons</v>
      </c>
      <c r="J4004" s="15" t="str">
        <f>IF(AND(C4004=2,D4004=1,E4004=1,(C4004+D4004+E4004)=4),"1",IF(AND(B4004=1,D4004=1,(B4004+D4004)=2),"2","-"))</f>
        <v>-</v>
      </c>
      <c r="K4004"/>
    </row>
    <row r="4005" spans="1:11" hidden="1" x14ac:dyDescent="0.25">
      <c r="A4005" s="11" t="s">
        <v>8251</v>
      </c>
      <c r="B4005" s="13"/>
      <c r="C4005" s="13"/>
      <c r="D4005" s="13">
        <v>1</v>
      </c>
      <c r="E4005" s="13"/>
      <c r="F4005" s="13">
        <v>1</v>
      </c>
      <c r="G4005" s="13">
        <f>VLOOKUP(A4005,Лист8!A4004:B9710,2,)</f>
        <v>79</v>
      </c>
      <c r="H4005" s="15" t="str">
        <f>VLOOKUP(A4005,Tax!$B$2:$X$5526,9,)</f>
        <v xml:space="preserve"> Magnoliophyta</v>
      </c>
      <c r="I4005" s="15" t="str">
        <f>VLOOKUP(A4005,Tax!$B$2:$X$5526,10,FALSE)</f>
        <v xml:space="preserve"> eudicotyledons</v>
      </c>
      <c r="J4005" s="15" t="str">
        <f>IF(AND(C4005=2,D4005=1,E4005=1,(C4005+D4005+E4005)=4),"1",IF(AND(B4005=1,D4005=1,(B4005+D4005)=2),"2","-"))</f>
        <v>-</v>
      </c>
      <c r="K4005"/>
    </row>
    <row r="4006" spans="1:11" hidden="1" x14ac:dyDescent="0.25">
      <c r="A4006" s="11" t="s">
        <v>8253</v>
      </c>
      <c r="B4006" s="13"/>
      <c r="C4006" s="13"/>
      <c r="D4006" s="13">
        <v>1</v>
      </c>
      <c r="E4006" s="13">
        <v>1</v>
      </c>
      <c r="F4006" s="13">
        <v>2</v>
      </c>
      <c r="G4006" s="13">
        <f>VLOOKUP(A4006,Лист8!A4005:B9711,2,)</f>
        <v>185</v>
      </c>
      <c r="H4006" s="15" t="str">
        <f>VLOOKUP(A4006,Tax!$B$2:$X$5526,9,)</f>
        <v xml:space="preserve"> Magnoliophyta</v>
      </c>
      <c r="I4006" s="15" t="str">
        <f>VLOOKUP(A4006,Tax!$B$2:$X$5526,10,FALSE)</f>
        <v xml:space="preserve"> eudicotyledons</v>
      </c>
      <c r="J4006" s="15" t="str">
        <f>IF(AND(C4006=2,D4006=1,E4006=1,(C4006+D4006+E4006)=4),"1",IF(AND(B4006=1,D4006=1,(B4006+D4006)=2),"2","-"))</f>
        <v>-</v>
      </c>
      <c r="K4006"/>
    </row>
    <row r="4007" spans="1:11" hidden="1" x14ac:dyDescent="0.25">
      <c r="A4007" s="11" t="s">
        <v>8255</v>
      </c>
      <c r="B4007" s="13"/>
      <c r="C4007" s="13">
        <v>1</v>
      </c>
      <c r="D4007" s="13">
        <v>1</v>
      </c>
      <c r="E4007" s="13">
        <v>1</v>
      </c>
      <c r="F4007" s="13">
        <v>3</v>
      </c>
      <c r="G4007" s="13">
        <f>VLOOKUP(A4007,Лист8!A4006:B9712,2,)</f>
        <v>299</v>
      </c>
      <c r="H4007" s="15" t="str">
        <f>VLOOKUP(A4007,Tax!$B$2:$X$5526,9,)</f>
        <v xml:space="preserve"> Magnoliophyta</v>
      </c>
      <c r="I4007" s="15" t="str">
        <f>VLOOKUP(A4007,Tax!$B$2:$X$5526,10,FALSE)</f>
        <v xml:space="preserve"> eudicotyledons</v>
      </c>
      <c r="J4007" s="15" t="str">
        <f>IF(AND(C4007=2,D4007=1,E4007=1,(C4007+D4007+E4007)=4),"1",IF(AND(B4007=1,D4007=1,(B4007+D4007)=2),"2","-"))</f>
        <v>-</v>
      </c>
      <c r="K4007"/>
    </row>
    <row r="4008" spans="1:11" hidden="1" x14ac:dyDescent="0.25">
      <c r="A4008" s="11" t="s">
        <v>8257</v>
      </c>
      <c r="B4008" s="13"/>
      <c r="C4008" s="13"/>
      <c r="D4008" s="13">
        <v>2</v>
      </c>
      <c r="E4008" s="13"/>
      <c r="F4008" s="13">
        <v>2</v>
      </c>
      <c r="G4008" s="13">
        <f>VLOOKUP(A4008,Лист8!A4007:B9713,2,)</f>
        <v>139</v>
      </c>
      <c r="H4008" s="15" t="str">
        <f>VLOOKUP(A4008,Tax!$B$2:$X$5526,9,)</f>
        <v xml:space="preserve"> Magnoliophyta</v>
      </c>
      <c r="I4008" s="15" t="str">
        <f>VLOOKUP(A4008,Tax!$B$2:$X$5526,10,FALSE)</f>
        <v xml:space="preserve"> eudicotyledons</v>
      </c>
      <c r="J4008" s="15" t="str">
        <f>IF(AND(C4008=2,D4008=1,E4008=1,(C4008+D4008+E4008)=4),"1",IF(AND(B4008=1,D4008=1,(B4008+D4008)=2),"2","-"))</f>
        <v>-</v>
      </c>
      <c r="K4008"/>
    </row>
    <row r="4009" spans="1:11" hidden="1" x14ac:dyDescent="0.25">
      <c r="A4009" s="11" t="s">
        <v>8259</v>
      </c>
      <c r="B4009" s="13"/>
      <c r="C4009" s="13"/>
      <c r="D4009" s="13">
        <v>1</v>
      </c>
      <c r="E4009" s="13">
        <v>1</v>
      </c>
      <c r="F4009" s="13">
        <v>2</v>
      </c>
      <c r="G4009" s="13">
        <f>VLOOKUP(A4009,Лист8!A4008:B9714,2,)</f>
        <v>185</v>
      </c>
      <c r="H4009" s="15" t="str">
        <f>VLOOKUP(A4009,Tax!$B$2:$X$5526,9,)</f>
        <v xml:space="preserve"> Magnoliophyta</v>
      </c>
      <c r="I4009" s="15" t="str">
        <f>VLOOKUP(A4009,Tax!$B$2:$X$5526,10,FALSE)</f>
        <v xml:space="preserve"> eudicotyledons</v>
      </c>
      <c r="J4009" s="15" t="str">
        <f>IF(AND(C4009=2,D4009=1,E4009=1,(C4009+D4009+E4009)=4),"1",IF(AND(B4009=1,D4009=1,(B4009+D4009)=2),"2","-"))</f>
        <v>-</v>
      </c>
      <c r="K4009"/>
    </row>
    <row r="4010" spans="1:11" hidden="1" x14ac:dyDescent="0.25">
      <c r="A4010" s="11" t="s">
        <v>8261</v>
      </c>
      <c r="B4010" s="13"/>
      <c r="C4010" s="13"/>
      <c r="D4010" s="13">
        <v>1</v>
      </c>
      <c r="E4010" s="13">
        <v>1</v>
      </c>
      <c r="F4010" s="13">
        <v>2</v>
      </c>
      <c r="G4010" s="13">
        <f>VLOOKUP(A4010,Лист8!A4009:B9715,2,)</f>
        <v>184</v>
      </c>
      <c r="H4010" s="15" t="str">
        <f>VLOOKUP(A4010,Tax!$B$2:$X$5526,9,)</f>
        <v xml:space="preserve"> Magnoliophyta</v>
      </c>
      <c r="I4010" s="15" t="str">
        <f>VLOOKUP(A4010,Tax!$B$2:$X$5526,10,FALSE)</f>
        <v xml:space="preserve"> eudicotyledons</v>
      </c>
      <c r="J4010" s="15" t="str">
        <f>IF(AND(C4010=2,D4010=1,E4010=1,(C4010+D4010+E4010)=4),"1",IF(AND(B4010=1,D4010=1,(B4010+D4010)=2),"2","-"))</f>
        <v>-</v>
      </c>
      <c r="K4010"/>
    </row>
    <row r="4011" spans="1:11" hidden="1" x14ac:dyDescent="0.25">
      <c r="A4011" s="11" t="s">
        <v>8263</v>
      </c>
      <c r="B4011" s="13"/>
      <c r="C4011" s="13"/>
      <c r="D4011" s="13">
        <v>1</v>
      </c>
      <c r="E4011" s="13"/>
      <c r="F4011" s="13">
        <v>1</v>
      </c>
      <c r="G4011" s="13">
        <f>VLOOKUP(A4011,Лист8!A4010:B9716,2,)</f>
        <v>94</v>
      </c>
      <c r="H4011" s="15" t="str">
        <f>VLOOKUP(A4011,Tax!$B$2:$X$5526,9,)</f>
        <v xml:space="preserve"> Magnoliophyta</v>
      </c>
      <c r="I4011" s="15" t="str">
        <f>VLOOKUP(A4011,Tax!$B$2:$X$5526,10,FALSE)</f>
        <v xml:space="preserve"> eudicotyledons</v>
      </c>
      <c r="J4011" s="15" t="str">
        <f>IF(AND(C4011=2,D4011=1,E4011=1,(C4011+D4011+E4011)=4),"1",IF(AND(B4011=1,D4011=1,(B4011+D4011)=2),"2","-"))</f>
        <v>-</v>
      </c>
      <c r="K4011"/>
    </row>
    <row r="4012" spans="1:11" hidden="1" x14ac:dyDescent="0.25">
      <c r="A4012" s="11" t="s">
        <v>8265</v>
      </c>
      <c r="B4012" s="13"/>
      <c r="C4012" s="13"/>
      <c r="D4012" s="13">
        <v>2</v>
      </c>
      <c r="E4012" s="13"/>
      <c r="F4012" s="13">
        <v>2</v>
      </c>
      <c r="G4012" s="13">
        <f>VLOOKUP(A4012,Лист8!A4011:B9717,2,)</f>
        <v>186</v>
      </c>
      <c r="H4012" s="15" t="str">
        <f>VLOOKUP(A4012,Tax!$B$2:$X$5526,9,)</f>
        <v xml:space="preserve"> Magnoliophyta</v>
      </c>
      <c r="I4012" s="15" t="str">
        <f>VLOOKUP(A4012,Tax!$B$2:$X$5526,10,FALSE)</f>
        <v xml:space="preserve"> eudicotyledons</v>
      </c>
      <c r="J4012" s="15" t="str">
        <f>IF(AND(C4012=2,D4012=1,E4012=1,(C4012+D4012+E4012)=4),"1",IF(AND(B4012=1,D4012=1,(B4012+D4012)=2),"2","-"))</f>
        <v>-</v>
      </c>
      <c r="K4012"/>
    </row>
    <row r="4013" spans="1:11" hidden="1" x14ac:dyDescent="0.25">
      <c r="A4013" s="11" t="s">
        <v>8267</v>
      </c>
      <c r="B4013" s="13"/>
      <c r="C4013" s="13"/>
      <c r="D4013" s="13">
        <v>3</v>
      </c>
      <c r="E4013" s="13"/>
      <c r="F4013" s="13">
        <v>3</v>
      </c>
      <c r="G4013" s="13">
        <f>VLOOKUP(A4013,Лист8!A4012:B9718,2,)</f>
        <v>281</v>
      </c>
      <c r="H4013" s="15" t="str">
        <f>VLOOKUP(A4013,Tax!$B$2:$X$5526,9,)</f>
        <v xml:space="preserve"> Magnoliophyta</v>
      </c>
      <c r="I4013" s="15" t="str">
        <f>VLOOKUP(A4013,Tax!$B$2:$X$5526,10,FALSE)</f>
        <v xml:space="preserve"> eudicotyledons</v>
      </c>
      <c r="J4013" s="15" t="str">
        <f>IF(AND(C4013=2,D4013=1,E4013=1,(C4013+D4013+E4013)=4),"1",IF(AND(B4013=1,D4013=1,(B4013+D4013)=2),"2","-"))</f>
        <v>-</v>
      </c>
      <c r="K4013"/>
    </row>
    <row r="4014" spans="1:11" hidden="1" x14ac:dyDescent="0.25">
      <c r="A4014" s="11" t="s">
        <v>8269</v>
      </c>
      <c r="B4014" s="13"/>
      <c r="C4014" s="13"/>
      <c r="D4014" s="13">
        <v>1</v>
      </c>
      <c r="E4014" s="13">
        <v>1</v>
      </c>
      <c r="F4014" s="13">
        <v>2</v>
      </c>
      <c r="G4014" s="13">
        <f>VLOOKUP(A4014,Лист8!A4013:B9719,2,)</f>
        <v>132</v>
      </c>
      <c r="H4014" s="15" t="str">
        <f>VLOOKUP(A4014,Tax!$B$2:$X$5526,9,)</f>
        <v xml:space="preserve"> Magnoliophyta</v>
      </c>
      <c r="I4014" s="15" t="str">
        <f>VLOOKUP(A4014,Tax!$B$2:$X$5526,10,FALSE)</f>
        <v xml:space="preserve"> eudicotyledons</v>
      </c>
      <c r="J4014" s="15" t="str">
        <f>IF(AND(C4014=2,D4014=1,E4014=1,(C4014+D4014+E4014)=4),"1",IF(AND(B4014=1,D4014=1,(B4014+D4014)=2),"2","-"))</f>
        <v>-</v>
      </c>
      <c r="K4014"/>
    </row>
    <row r="4015" spans="1:11" hidden="1" x14ac:dyDescent="0.25">
      <c r="A4015" s="11" t="s">
        <v>8271</v>
      </c>
      <c r="B4015" s="13"/>
      <c r="C4015" s="13"/>
      <c r="D4015" s="13">
        <v>1</v>
      </c>
      <c r="E4015" s="13"/>
      <c r="F4015" s="13">
        <v>1</v>
      </c>
      <c r="G4015" s="13">
        <f>VLOOKUP(A4015,Лист8!A4014:B9720,2,)</f>
        <v>101</v>
      </c>
      <c r="H4015" s="15" t="str">
        <f>VLOOKUP(A4015,Tax!$B$2:$X$5526,9,)</f>
        <v xml:space="preserve"> Magnoliophyta</v>
      </c>
      <c r="I4015" s="15" t="str">
        <f>VLOOKUP(A4015,Tax!$B$2:$X$5526,10,FALSE)</f>
        <v xml:space="preserve"> eudicotyledons</v>
      </c>
      <c r="J4015" s="15" t="str">
        <f>IF(AND(C4015=2,D4015=1,E4015=1,(C4015+D4015+E4015)=4),"1",IF(AND(B4015=1,D4015=1,(B4015+D4015)=2),"2","-"))</f>
        <v>-</v>
      </c>
      <c r="K4015"/>
    </row>
    <row r="4016" spans="1:11" hidden="1" x14ac:dyDescent="0.25">
      <c r="A4016" s="11" t="s">
        <v>8273</v>
      </c>
      <c r="B4016" s="13"/>
      <c r="C4016" s="13"/>
      <c r="D4016" s="13">
        <v>1</v>
      </c>
      <c r="E4016" s="13">
        <v>1</v>
      </c>
      <c r="F4016" s="13">
        <v>2</v>
      </c>
      <c r="G4016" s="13">
        <f>VLOOKUP(A4016,Лист8!A4015:B9721,2,)</f>
        <v>168</v>
      </c>
      <c r="H4016" s="15" t="str">
        <f>VLOOKUP(A4016,Tax!$B$2:$X$5526,9,)</f>
        <v xml:space="preserve"> Magnoliophyta</v>
      </c>
      <c r="I4016" s="15" t="str">
        <f>VLOOKUP(A4016,Tax!$B$2:$X$5526,10,FALSE)</f>
        <v xml:space="preserve"> eudicotyledons</v>
      </c>
      <c r="J4016" s="15" t="str">
        <f>IF(AND(C4016=2,D4016=1,E4016=1,(C4016+D4016+E4016)=4),"1",IF(AND(B4016=1,D4016=1,(B4016+D4016)=2),"2","-"))</f>
        <v>-</v>
      </c>
      <c r="K4016"/>
    </row>
    <row r="4017" spans="1:12" hidden="1" x14ac:dyDescent="0.25">
      <c r="A4017" s="11" t="s">
        <v>8275</v>
      </c>
      <c r="B4017" s="13"/>
      <c r="C4017" s="13">
        <v>1</v>
      </c>
      <c r="D4017" s="13">
        <v>1</v>
      </c>
      <c r="E4017" s="13">
        <v>1</v>
      </c>
      <c r="F4017" s="13">
        <v>3</v>
      </c>
      <c r="G4017" s="13">
        <f>VLOOKUP(A4017,Лист8!A4016:B9722,2,)</f>
        <v>288</v>
      </c>
      <c r="H4017" s="15" t="str">
        <f>VLOOKUP(A4017,Tax!$B$2:$X$5526,9,)</f>
        <v xml:space="preserve"> Magnoliophyta</v>
      </c>
      <c r="I4017" s="15" t="str">
        <f>VLOOKUP(A4017,Tax!$B$2:$X$5526,10,FALSE)</f>
        <v xml:space="preserve"> eudicotyledons</v>
      </c>
      <c r="J4017" s="15" t="str">
        <f>IF(AND(C4017=2,D4017=1,E4017=1,(C4017+D4017+E4017)=4),"1",IF(AND(B4017=1,D4017=1,(B4017+D4017)=2),"2","-"))</f>
        <v>-</v>
      </c>
      <c r="K4017"/>
    </row>
    <row r="4018" spans="1:12" hidden="1" x14ac:dyDescent="0.25">
      <c r="A4018" s="11" t="s">
        <v>8277</v>
      </c>
      <c r="B4018" s="13"/>
      <c r="C4018" s="13">
        <v>1</v>
      </c>
      <c r="D4018" s="13">
        <v>1</v>
      </c>
      <c r="E4018" s="13">
        <v>1</v>
      </c>
      <c r="F4018" s="13">
        <v>3</v>
      </c>
      <c r="G4018" s="13">
        <f>VLOOKUP(A4018,Лист8!A4017:B9723,2,)</f>
        <v>288</v>
      </c>
      <c r="H4018" s="15" t="str">
        <f>VLOOKUP(A4018,Tax!$B$2:$X$5526,9,)</f>
        <v xml:space="preserve"> Magnoliophyta</v>
      </c>
      <c r="I4018" s="15" t="str">
        <f>VLOOKUP(A4018,Tax!$B$2:$X$5526,10,FALSE)</f>
        <v xml:space="preserve"> eudicotyledons</v>
      </c>
      <c r="J4018" s="15" t="str">
        <f>IF(AND(C4018=2,D4018=1,E4018=1,(C4018+D4018+E4018)=4),"1",IF(AND(B4018=1,D4018=1,(B4018+D4018)=2),"2","-"))</f>
        <v>-</v>
      </c>
      <c r="K4018"/>
    </row>
    <row r="4019" spans="1:12" hidden="1" x14ac:dyDescent="0.25">
      <c r="A4019" s="11" t="s">
        <v>8279</v>
      </c>
      <c r="B4019" s="13"/>
      <c r="C4019" s="13">
        <v>1</v>
      </c>
      <c r="D4019" s="13">
        <v>1</v>
      </c>
      <c r="E4019" s="13">
        <v>1</v>
      </c>
      <c r="F4019" s="13">
        <v>3</v>
      </c>
      <c r="G4019" s="13">
        <f>VLOOKUP(A4019,Лист8!A4018:B9724,2,)</f>
        <v>287</v>
      </c>
      <c r="H4019" s="15" t="str">
        <f>VLOOKUP(A4019,Tax!$B$2:$X$5526,9,)</f>
        <v xml:space="preserve"> Magnoliophyta</v>
      </c>
      <c r="I4019" s="15" t="str">
        <f>VLOOKUP(A4019,Tax!$B$2:$X$5526,10,FALSE)</f>
        <v xml:space="preserve"> eudicotyledons</v>
      </c>
      <c r="J4019" s="15" t="str">
        <f>IF(AND(C4019=2,D4019=1,E4019=1,(C4019+D4019+E4019)=4),"1",IF(AND(B4019=1,D4019=1,(B4019+D4019)=2),"2","-"))</f>
        <v>-</v>
      </c>
      <c r="K4019"/>
    </row>
    <row r="4020" spans="1:12" hidden="1" x14ac:dyDescent="0.25">
      <c r="A4020" s="11" t="s">
        <v>8281</v>
      </c>
      <c r="B4020" s="13"/>
      <c r="C4020" s="13"/>
      <c r="D4020" s="13">
        <v>1</v>
      </c>
      <c r="E4020" s="13"/>
      <c r="F4020" s="13">
        <v>1</v>
      </c>
      <c r="G4020" s="13">
        <f>VLOOKUP(A4020,Лист8!A4019:B9725,2,)</f>
        <v>105</v>
      </c>
      <c r="H4020" s="15" t="str">
        <f>VLOOKUP(A4020,Tax!$B$2:$X$5526,9,)</f>
        <v xml:space="preserve"> Magnoliophyta</v>
      </c>
      <c r="I4020" s="15" t="str">
        <f>VLOOKUP(A4020,Tax!$B$2:$X$5526,10,FALSE)</f>
        <v xml:space="preserve"> eudicotyledons</v>
      </c>
      <c r="J4020" s="15" t="str">
        <f>IF(AND(C4020=2,D4020=1,E4020=1,(C4020+D4020+E4020)=4),"1",IF(AND(B4020=1,D4020=1,(B4020+D4020)=2),"2","-"))</f>
        <v>-</v>
      </c>
      <c r="K4020"/>
    </row>
    <row r="4021" spans="1:12" hidden="1" x14ac:dyDescent="0.25">
      <c r="A4021" s="11" t="s">
        <v>8283</v>
      </c>
      <c r="B4021" s="13"/>
      <c r="C4021" s="13"/>
      <c r="D4021" s="13">
        <v>1</v>
      </c>
      <c r="E4021" s="13"/>
      <c r="F4021" s="13">
        <v>1</v>
      </c>
      <c r="G4021" s="13">
        <f>VLOOKUP(A4021,Лист8!A4020:B9726,2,)</f>
        <v>105</v>
      </c>
      <c r="H4021" s="15" t="str">
        <f>VLOOKUP(A4021,Tax!$B$2:$X$5526,9,)</f>
        <v xml:space="preserve"> Magnoliophyta</v>
      </c>
      <c r="I4021" s="15" t="str">
        <f>VLOOKUP(A4021,Tax!$B$2:$X$5526,10,FALSE)</f>
        <v xml:space="preserve"> eudicotyledons</v>
      </c>
      <c r="J4021" s="15" t="str">
        <f>IF(AND(C4021=2,D4021=1,E4021=1,(C4021+D4021+E4021)=4),"1",IF(AND(B4021=1,D4021=1,(B4021+D4021)=2),"2","-"))</f>
        <v>-</v>
      </c>
      <c r="K4021"/>
    </row>
    <row r="4022" spans="1:12" x14ac:dyDescent="0.25">
      <c r="A4022" s="11" t="s">
        <v>8285</v>
      </c>
      <c r="B4022" s="13"/>
      <c r="C4022" s="13">
        <v>2</v>
      </c>
      <c r="D4022" s="13">
        <v>1</v>
      </c>
      <c r="E4022" s="13">
        <v>1</v>
      </c>
      <c r="F4022" s="13">
        <v>4</v>
      </c>
      <c r="G4022" s="13">
        <f>VLOOKUP(A4022,Лист8!A4021:B9727,2,)</f>
        <v>302</v>
      </c>
      <c r="H4022" s="15" t="str">
        <f>VLOOKUP(A4022,Tax!$B$2:$X$5526,9,)</f>
        <v xml:space="preserve"> Magnoliophyta</v>
      </c>
      <c r="I4022" s="15" t="str">
        <f>VLOOKUP(A4022,Tax!$B$2:$X$5526,10,FALSE)</f>
        <v xml:space="preserve"> eudicotyledons</v>
      </c>
      <c r="J4022" s="15" t="str">
        <f>IF(AND(C4022=2,D4022=1,E4022=1,(C4022+D4022+E4022)=4),"1",IF(AND(B4022=1,D4022=1,(B4022+D4022)=2),"2","-"))</f>
        <v>1</v>
      </c>
      <c r="K4022" s="15" t="str">
        <f>CONCATENATE("Е",J4022)</f>
        <v>Е1</v>
      </c>
      <c r="L4022" t="s">
        <v>12061</v>
      </c>
    </row>
    <row r="4023" spans="1:12" hidden="1" x14ac:dyDescent="0.25">
      <c r="A4023" s="11" t="s">
        <v>8287</v>
      </c>
      <c r="B4023" s="13"/>
      <c r="C4023" s="13"/>
      <c r="D4023" s="13">
        <v>1</v>
      </c>
      <c r="E4023" s="13"/>
      <c r="F4023" s="13">
        <v>1</v>
      </c>
      <c r="G4023" s="13">
        <f>VLOOKUP(A4023,Лист8!A4022:B9728,2,)</f>
        <v>102</v>
      </c>
      <c r="H4023" s="15" t="str">
        <f>VLOOKUP(A4023,Tax!$B$2:$X$5526,9,)</f>
        <v xml:space="preserve"> Magnoliophyta</v>
      </c>
      <c r="I4023" s="15" t="str">
        <f>VLOOKUP(A4023,Tax!$B$2:$X$5526,10,FALSE)</f>
        <v xml:space="preserve"> eudicotyledons</v>
      </c>
      <c r="J4023" s="15" t="str">
        <f>IF(AND(C4023=2,D4023=1,E4023=1,(C4023+D4023+E4023)=4),"1",IF(AND(B4023=1,D4023=1,(B4023+D4023)=2),"2","-"))</f>
        <v>-</v>
      </c>
      <c r="K4023"/>
    </row>
    <row r="4024" spans="1:12" hidden="1" x14ac:dyDescent="0.25">
      <c r="A4024" s="11" t="s">
        <v>8289</v>
      </c>
      <c r="B4024" s="13"/>
      <c r="C4024" s="13"/>
      <c r="D4024" s="13">
        <v>1</v>
      </c>
      <c r="E4024" s="13"/>
      <c r="F4024" s="13">
        <v>1</v>
      </c>
      <c r="G4024" s="13">
        <f>VLOOKUP(A4024,Лист8!A4023:B9729,2,)</f>
        <v>91</v>
      </c>
      <c r="H4024" s="15" t="str">
        <f>VLOOKUP(A4024,Tax!$B$2:$X$5526,9,)</f>
        <v xml:space="preserve"> Magnoliophyta</v>
      </c>
      <c r="I4024" s="15" t="str">
        <f>VLOOKUP(A4024,Tax!$B$2:$X$5526,10,FALSE)</f>
        <v xml:space="preserve"> eudicotyledons</v>
      </c>
      <c r="J4024" s="15" t="str">
        <f>IF(AND(C4024=2,D4024=1,E4024=1,(C4024+D4024+E4024)=4),"1",IF(AND(B4024=1,D4024=1,(B4024+D4024)=2),"2","-"))</f>
        <v>-</v>
      </c>
      <c r="K4024"/>
    </row>
    <row r="4025" spans="1:12" hidden="1" x14ac:dyDescent="0.25">
      <c r="A4025" s="11" t="s">
        <v>8291</v>
      </c>
      <c r="B4025" s="13"/>
      <c r="C4025" s="13"/>
      <c r="D4025" s="13">
        <v>3</v>
      </c>
      <c r="E4025" s="13"/>
      <c r="F4025" s="13">
        <v>3</v>
      </c>
      <c r="G4025" s="13">
        <f>VLOOKUP(A4025,Лист8!A4024:B9730,2,)</f>
        <v>281</v>
      </c>
      <c r="H4025" s="15" t="str">
        <f>VLOOKUP(A4025,Tax!$B$2:$X$5526,9,)</f>
        <v xml:space="preserve"> Magnoliophyta</v>
      </c>
      <c r="I4025" s="15" t="str">
        <f>VLOOKUP(A4025,Tax!$B$2:$X$5526,10,FALSE)</f>
        <v xml:space="preserve"> eudicotyledons</v>
      </c>
      <c r="J4025" s="15" t="str">
        <f>IF(AND(C4025=2,D4025=1,E4025=1,(C4025+D4025+E4025)=4),"1",IF(AND(B4025=1,D4025=1,(B4025+D4025)=2),"2","-"))</f>
        <v>-</v>
      </c>
      <c r="K4025"/>
    </row>
    <row r="4026" spans="1:12" hidden="1" x14ac:dyDescent="0.25">
      <c r="A4026" s="11" t="s">
        <v>8293</v>
      </c>
      <c r="B4026" s="13"/>
      <c r="C4026" s="13"/>
      <c r="D4026" s="13">
        <v>2</v>
      </c>
      <c r="E4026" s="13"/>
      <c r="F4026" s="13">
        <v>2</v>
      </c>
      <c r="G4026" s="13">
        <f>VLOOKUP(A4026,Лист8!A4025:B9731,2,)</f>
        <v>186</v>
      </c>
      <c r="H4026" s="15" t="str">
        <f>VLOOKUP(A4026,Tax!$B$2:$X$5526,9,)</f>
        <v xml:space="preserve"> Magnoliophyta</v>
      </c>
      <c r="I4026" s="15" t="str">
        <f>VLOOKUP(A4026,Tax!$B$2:$X$5526,10,FALSE)</f>
        <v xml:space="preserve"> eudicotyledons</v>
      </c>
      <c r="J4026" s="15" t="str">
        <f>IF(AND(C4026=2,D4026=1,E4026=1,(C4026+D4026+E4026)=4),"1",IF(AND(B4026=1,D4026=1,(B4026+D4026)=2),"2","-"))</f>
        <v>-</v>
      </c>
      <c r="K4026"/>
    </row>
    <row r="4027" spans="1:12" hidden="1" x14ac:dyDescent="0.25">
      <c r="A4027" s="11" t="s">
        <v>8295</v>
      </c>
      <c r="B4027" s="13"/>
      <c r="C4027" s="13"/>
      <c r="D4027" s="13">
        <v>1</v>
      </c>
      <c r="E4027" s="13"/>
      <c r="F4027" s="13">
        <v>1</v>
      </c>
      <c r="G4027" s="13">
        <f>VLOOKUP(A4027,Лист8!A4026:B9732,2,)</f>
        <v>144</v>
      </c>
      <c r="H4027" s="15" t="str">
        <f>VLOOKUP(A4027,Tax!$B$2:$X$5526,9,)</f>
        <v xml:space="preserve"> Magnoliophyta</v>
      </c>
      <c r="I4027" s="15" t="str">
        <f>VLOOKUP(A4027,Tax!$B$2:$X$5526,10,FALSE)</f>
        <v xml:space="preserve"> eudicotyledons</v>
      </c>
      <c r="J4027" s="15" t="str">
        <f>IF(AND(C4027=2,D4027=1,E4027=1,(C4027+D4027+E4027)=4),"1",IF(AND(B4027=1,D4027=1,(B4027+D4027)=2),"2","-"))</f>
        <v>-</v>
      </c>
      <c r="K4027"/>
    </row>
    <row r="4028" spans="1:12" hidden="1" x14ac:dyDescent="0.25">
      <c r="A4028" s="11" t="s">
        <v>8297</v>
      </c>
      <c r="B4028" s="13"/>
      <c r="C4028" s="13"/>
      <c r="D4028" s="13">
        <v>1</v>
      </c>
      <c r="E4028" s="13"/>
      <c r="F4028" s="13">
        <v>1</v>
      </c>
      <c r="G4028" s="13">
        <f>VLOOKUP(A4028,Лист8!A4027:B9733,2,)</f>
        <v>144</v>
      </c>
      <c r="H4028" s="15" t="str">
        <f>VLOOKUP(A4028,Tax!$B$2:$X$5526,9,)</f>
        <v xml:space="preserve"> Magnoliophyta</v>
      </c>
      <c r="I4028" s="15" t="str">
        <f>VLOOKUP(A4028,Tax!$B$2:$X$5526,10,FALSE)</f>
        <v xml:space="preserve"> eudicotyledons</v>
      </c>
      <c r="J4028" s="15" t="str">
        <f>IF(AND(C4028=2,D4028=1,E4028=1,(C4028+D4028+E4028)=4),"1",IF(AND(B4028=1,D4028=1,(B4028+D4028)=2),"2","-"))</f>
        <v>-</v>
      </c>
      <c r="K4028"/>
    </row>
    <row r="4029" spans="1:12" hidden="1" x14ac:dyDescent="0.25">
      <c r="A4029" s="11" t="s">
        <v>8299</v>
      </c>
      <c r="B4029" s="13"/>
      <c r="C4029" s="13"/>
      <c r="D4029" s="13">
        <v>1</v>
      </c>
      <c r="E4029" s="13"/>
      <c r="F4029" s="13">
        <v>1</v>
      </c>
      <c r="G4029" s="13">
        <f>VLOOKUP(A4029,Лист8!A4028:B9734,2,)</f>
        <v>102</v>
      </c>
      <c r="H4029" s="15" t="str">
        <f>VLOOKUP(A4029,Tax!$B$2:$X$5526,9,)</f>
        <v xml:space="preserve"> Magnoliophyta</v>
      </c>
      <c r="I4029" s="15" t="str">
        <f>VLOOKUP(A4029,Tax!$B$2:$X$5526,10,FALSE)</f>
        <v xml:space="preserve"> eudicotyledons</v>
      </c>
      <c r="J4029" s="15" t="str">
        <f>IF(AND(C4029=2,D4029=1,E4029=1,(C4029+D4029+E4029)=4),"1",IF(AND(B4029=1,D4029=1,(B4029+D4029)=2),"2","-"))</f>
        <v>-</v>
      </c>
      <c r="K4029"/>
    </row>
    <row r="4030" spans="1:12" hidden="1" x14ac:dyDescent="0.25">
      <c r="A4030" s="11" t="s">
        <v>8301</v>
      </c>
      <c r="B4030" s="13"/>
      <c r="C4030" s="13"/>
      <c r="D4030" s="13">
        <v>1</v>
      </c>
      <c r="E4030" s="13"/>
      <c r="F4030" s="13">
        <v>1</v>
      </c>
      <c r="G4030" s="13">
        <f>VLOOKUP(A4030,Лист8!A4029:B9735,2,)</f>
        <v>61</v>
      </c>
      <c r="H4030" s="15" t="str">
        <f>VLOOKUP(A4030,Tax!$B$2:$X$5526,9,)</f>
        <v xml:space="preserve"> Magnoliophyta</v>
      </c>
      <c r="I4030" s="15" t="str">
        <f>VLOOKUP(A4030,Tax!$B$2:$X$5526,10,FALSE)</f>
        <v xml:space="preserve"> eudicotyledons</v>
      </c>
      <c r="J4030" s="15" t="str">
        <f>IF(AND(C4030=2,D4030=1,E4030=1,(C4030+D4030+E4030)=4),"1",IF(AND(B4030=1,D4030=1,(B4030+D4030)=2),"2","-"))</f>
        <v>-</v>
      </c>
      <c r="K4030"/>
    </row>
    <row r="4031" spans="1:12" hidden="1" x14ac:dyDescent="0.25">
      <c r="A4031" s="11" t="s">
        <v>8303</v>
      </c>
      <c r="B4031" s="13"/>
      <c r="C4031" s="13"/>
      <c r="D4031" s="13">
        <v>2</v>
      </c>
      <c r="E4031" s="13"/>
      <c r="F4031" s="13">
        <v>2</v>
      </c>
      <c r="G4031" s="13">
        <f>VLOOKUP(A4031,Лист8!A4030:B9736,2,)</f>
        <v>191</v>
      </c>
      <c r="H4031" s="15" t="str">
        <f>VLOOKUP(A4031,Tax!$B$2:$X$5526,9,)</f>
        <v xml:space="preserve"> Magnoliophyta</v>
      </c>
      <c r="I4031" s="15" t="str">
        <f>VLOOKUP(A4031,Tax!$B$2:$X$5526,10,FALSE)</f>
        <v xml:space="preserve"> eudicotyledons</v>
      </c>
      <c r="J4031" s="15" t="str">
        <f>IF(AND(C4031=2,D4031=1,E4031=1,(C4031+D4031+E4031)=4),"1",IF(AND(B4031=1,D4031=1,(B4031+D4031)=2),"2","-"))</f>
        <v>-</v>
      </c>
      <c r="K4031"/>
    </row>
    <row r="4032" spans="1:12" hidden="1" x14ac:dyDescent="0.25">
      <c r="A4032" s="11" t="s">
        <v>8305</v>
      </c>
      <c r="B4032" s="13"/>
      <c r="C4032" s="13"/>
      <c r="D4032" s="13">
        <v>1</v>
      </c>
      <c r="E4032" s="13"/>
      <c r="F4032" s="13">
        <v>1</v>
      </c>
      <c r="G4032" s="13">
        <f>VLOOKUP(A4032,Лист8!A4031:B9737,2,)</f>
        <v>102</v>
      </c>
      <c r="H4032" s="15" t="str">
        <f>VLOOKUP(A4032,Tax!$B$2:$X$5526,9,)</f>
        <v xml:space="preserve"> Magnoliophyta</v>
      </c>
      <c r="I4032" s="15" t="str">
        <f>VLOOKUP(A4032,Tax!$B$2:$X$5526,10,FALSE)</f>
        <v xml:space="preserve"> eudicotyledons</v>
      </c>
      <c r="J4032" s="15" t="str">
        <f>IF(AND(C4032=2,D4032=1,E4032=1,(C4032+D4032+E4032)=4),"1",IF(AND(B4032=1,D4032=1,(B4032+D4032)=2),"2","-"))</f>
        <v>-</v>
      </c>
      <c r="K4032"/>
    </row>
    <row r="4033" spans="1:11" hidden="1" x14ac:dyDescent="0.25">
      <c r="A4033" s="11" t="s">
        <v>8307</v>
      </c>
      <c r="B4033" s="13"/>
      <c r="C4033" s="13"/>
      <c r="D4033" s="13">
        <v>1</v>
      </c>
      <c r="E4033" s="13"/>
      <c r="F4033" s="13">
        <v>1</v>
      </c>
      <c r="G4033" s="13">
        <f>VLOOKUP(A4033,Лист8!A4032:B9738,2,)</f>
        <v>102</v>
      </c>
      <c r="H4033" s="15" t="str">
        <f>VLOOKUP(A4033,Tax!$B$2:$X$5526,9,)</f>
        <v xml:space="preserve"> Magnoliophyta</v>
      </c>
      <c r="I4033" s="15" t="str">
        <f>VLOOKUP(A4033,Tax!$B$2:$X$5526,10,FALSE)</f>
        <v xml:space="preserve"> eudicotyledons</v>
      </c>
      <c r="J4033" s="15" t="str">
        <f>IF(AND(C4033=2,D4033=1,E4033=1,(C4033+D4033+E4033)=4),"1",IF(AND(B4033=1,D4033=1,(B4033+D4033)=2),"2","-"))</f>
        <v>-</v>
      </c>
      <c r="K4033"/>
    </row>
    <row r="4034" spans="1:11" hidden="1" x14ac:dyDescent="0.25">
      <c r="A4034" s="11" t="s">
        <v>8309</v>
      </c>
      <c r="B4034" s="13"/>
      <c r="C4034" s="13"/>
      <c r="D4034" s="13">
        <v>2</v>
      </c>
      <c r="E4034" s="13"/>
      <c r="F4034" s="13">
        <v>2</v>
      </c>
      <c r="G4034" s="13">
        <f>VLOOKUP(A4034,Лист8!A4033:B9739,2,)</f>
        <v>152</v>
      </c>
      <c r="H4034" s="15" t="str">
        <f>VLOOKUP(A4034,Tax!$B$2:$X$5526,9,)</f>
        <v xml:space="preserve"> Magnoliophyta</v>
      </c>
      <c r="I4034" s="15" t="str">
        <f>VLOOKUP(A4034,Tax!$B$2:$X$5526,10,FALSE)</f>
        <v xml:space="preserve"> eudicotyledons</v>
      </c>
      <c r="J4034" s="15" t="str">
        <f>IF(AND(C4034=2,D4034=1,E4034=1,(C4034+D4034+E4034)=4),"1",IF(AND(B4034=1,D4034=1,(B4034+D4034)=2),"2","-"))</f>
        <v>-</v>
      </c>
      <c r="K4034"/>
    </row>
    <row r="4035" spans="1:11" hidden="1" x14ac:dyDescent="0.25">
      <c r="A4035" s="11" t="s">
        <v>8311</v>
      </c>
      <c r="B4035" s="13"/>
      <c r="C4035" s="13"/>
      <c r="D4035" s="13">
        <v>1</v>
      </c>
      <c r="E4035" s="13">
        <v>1</v>
      </c>
      <c r="F4035" s="13">
        <v>2</v>
      </c>
      <c r="G4035" s="13">
        <f>VLOOKUP(A4035,Лист8!A4034:B9740,2,)</f>
        <v>184</v>
      </c>
      <c r="H4035" s="15" t="str">
        <f>VLOOKUP(A4035,Tax!$B$2:$X$5526,9,)</f>
        <v xml:space="preserve"> Magnoliophyta</v>
      </c>
      <c r="I4035" s="15" t="str">
        <f>VLOOKUP(A4035,Tax!$B$2:$X$5526,10,FALSE)</f>
        <v xml:space="preserve"> eudicotyledons</v>
      </c>
      <c r="J4035" s="15" t="str">
        <f>IF(AND(C4035=2,D4035=1,E4035=1,(C4035+D4035+E4035)=4),"1",IF(AND(B4035=1,D4035=1,(B4035+D4035)=2),"2","-"))</f>
        <v>-</v>
      </c>
      <c r="K4035"/>
    </row>
    <row r="4036" spans="1:11" hidden="1" x14ac:dyDescent="0.25">
      <c r="A4036" s="11" t="s">
        <v>8313</v>
      </c>
      <c r="B4036" s="13"/>
      <c r="C4036" s="13"/>
      <c r="D4036" s="13">
        <v>1</v>
      </c>
      <c r="E4036" s="13"/>
      <c r="F4036" s="13">
        <v>1</v>
      </c>
      <c r="G4036" s="13">
        <f>VLOOKUP(A4036,Лист8!A4035:B9741,2,)</f>
        <v>107</v>
      </c>
      <c r="H4036" s="15" t="str">
        <f>VLOOKUP(A4036,Tax!$B$2:$X$5526,9,)</f>
        <v xml:space="preserve"> Magnoliophyta</v>
      </c>
      <c r="I4036" s="15" t="str">
        <f>VLOOKUP(A4036,Tax!$B$2:$X$5526,10,FALSE)</f>
        <v xml:space="preserve"> eudicotyledons</v>
      </c>
      <c r="J4036" s="15" t="str">
        <f>IF(AND(C4036=2,D4036=1,E4036=1,(C4036+D4036+E4036)=4),"1",IF(AND(B4036=1,D4036=1,(B4036+D4036)=2),"2","-"))</f>
        <v>-</v>
      </c>
      <c r="K4036"/>
    </row>
    <row r="4037" spans="1:11" hidden="1" x14ac:dyDescent="0.25">
      <c r="A4037" s="11" t="s">
        <v>8315</v>
      </c>
      <c r="B4037" s="13"/>
      <c r="C4037" s="13"/>
      <c r="D4037" s="13">
        <v>1</v>
      </c>
      <c r="E4037" s="13">
        <v>1</v>
      </c>
      <c r="F4037" s="13">
        <v>2</v>
      </c>
      <c r="G4037" s="13">
        <f>VLOOKUP(A4037,Лист8!A4036:B9742,2,)</f>
        <v>183</v>
      </c>
      <c r="H4037" s="15" t="str">
        <f>VLOOKUP(A4037,Tax!$B$2:$X$5526,9,)</f>
        <v xml:space="preserve"> Magnoliophyta</v>
      </c>
      <c r="I4037" s="15" t="str">
        <f>VLOOKUP(A4037,Tax!$B$2:$X$5526,10,FALSE)</f>
        <v xml:space="preserve"> eudicotyledons</v>
      </c>
      <c r="J4037" s="15" t="str">
        <f>IF(AND(C4037=2,D4037=1,E4037=1,(C4037+D4037+E4037)=4),"1",IF(AND(B4037=1,D4037=1,(B4037+D4037)=2),"2","-"))</f>
        <v>-</v>
      </c>
      <c r="K4037"/>
    </row>
    <row r="4038" spans="1:11" hidden="1" x14ac:dyDescent="0.25">
      <c r="A4038" s="11" t="s">
        <v>8317</v>
      </c>
      <c r="B4038" s="13"/>
      <c r="C4038" s="13"/>
      <c r="D4038" s="13">
        <v>1</v>
      </c>
      <c r="E4038" s="13"/>
      <c r="F4038" s="13">
        <v>1</v>
      </c>
      <c r="G4038" s="13">
        <f>VLOOKUP(A4038,Лист8!A4037:B9743,2,)</f>
        <v>101</v>
      </c>
      <c r="H4038" s="15" t="str">
        <f>VLOOKUP(A4038,Tax!$B$2:$X$5526,9,)</f>
        <v xml:space="preserve"> Magnoliophyta</v>
      </c>
      <c r="I4038" s="15" t="str">
        <f>VLOOKUP(A4038,Tax!$B$2:$X$5526,10,FALSE)</f>
        <v xml:space="preserve"> eudicotyledons</v>
      </c>
      <c r="J4038" s="15" t="str">
        <f>IF(AND(C4038=2,D4038=1,E4038=1,(C4038+D4038+E4038)=4),"1",IF(AND(B4038=1,D4038=1,(B4038+D4038)=2),"2","-"))</f>
        <v>-</v>
      </c>
      <c r="K4038"/>
    </row>
    <row r="4039" spans="1:11" hidden="1" x14ac:dyDescent="0.25">
      <c r="A4039" s="11" t="s">
        <v>8319</v>
      </c>
      <c r="B4039" s="13"/>
      <c r="C4039" s="13"/>
      <c r="D4039" s="13">
        <v>3</v>
      </c>
      <c r="E4039" s="13"/>
      <c r="F4039" s="13">
        <v>3</v>
      </c>
      <c r="G4039" s="13">
        <f>VLOOKUP(A4039,Лист8!A4038:B9744,2,)</f>
        <v>263</v>
      </c>
      <c r="H4039" s="15" t="str">
        <f>VLOOKUP(A4039,Tax!$B$2:$X$5526,9,)</f>
        <v xml:space="preserve"> Magnoliophyta</v>
      </c>
      <c r="I4039" s="15" t="str">
        <f>VLOOKUP(A4039,Tax!$B$2:$X$5526,10,FALSE)</f>
        <v xml:space="preserve"> eudicotyledons</v>
      </c>
      <c r="J4039" s="15" t="str">
        <f>IF(AND(C4039=2,D4039=1,E4039=1,(C4039+D4039+E4039)=4),"1",IF(AND(B4039=1,D4039=1,(B4039+D4039)=2),"2","-"))</f>
        <v>-</v>
      </c>
      <c r="K4039"/>
    </row>
    <row r="4040" spans="1:11" hidden="1" x14ac:dyDescent="0.25">
      <c r="A4040" s="11" t="s">
        <v>8321</v>
      </c>
      <c r="B4040" s="13"/>
      <c r="C4040" s="13"/>
      <c r="D4040" s="13">
        <v>3</v>
      </c>
      <c r="E4040" s="13"/>
      <c r="F4040" s="13">
        <v>3</v>
      </c>
      <c r="G4040" s="13">
        <f>VLOOKUP(A4040,Лист8!A4039:B9745,2,)</f>
        <v>274</v>
      </c>
      <c r="H4040" s="15" t="str">
        <f>VLOOKUP(A4040,Tax!$B$2:$X$5526,9,)</f>
        <v xml:space="preserve"> Magnoliophyta</v>
      </c>
      <c r="I4040" s="15" t="str">
        <f>VLOOKUP(A4040,Tax!$B$2:$X$5526,10,FALSE)</f>
        <v xml:space="preserve"> eudicotyledons</v>
      </c>
      <c r="J4040" s="15" t="str">
        <f>IF(AND(C4040=2,D4040=1,E4040=1,(C4040+D4040+E4040)=4),"1",IF(AND(B4040=1,D4040=1,(B4040+D4040)=2),"2","-"))</f>
        <v>-</v>
      </c>
      <c r="K4040"/>
    </row>
    <row r="4041" spans="1:11" hidden="1" x14ac:dyDescent="0.25">
      <c r="A4041" s="11" t="s">
        <v>8323</v>
      </c>
      <c r="B4041" s="13"/>
      <c r="C4041" s="13"/>
      <c r="D4041" s="13">
        <v>1</v>
      </c>
      <c r="E4041" s="13"/>
      <c r="F4041" s="13">
        <v>1</v>
      </c>
      <c r="G4041" s="13">
        <f>VLOOKUP(A4041,Лист8!A4040:B9746,2,)</f>
        <v>94</v>
      </c>
      <c r="H4041" s="15" t="str">
        <f>VLOOKUP(A4041,Tax!$B$2:$X$5526,9,)</f>
        <v xml:space="preserve"> Magnoliophyta</v>
      </c>
      <c r="I4041" s="15" t="str">
        <f>VLOOKUP(A4041,Tax!$B$2:$X$5526,10,FALSE)</f>
        <v xml:space="preserve"> eudicotyledons</v>
      </c>
      <c r="J4041" s="15" t="str">
        <f>IF(AND(C4041=2,D4041=1,E4041=1,(C4041+D4041+E4041)=4),"1",IF(AND(B4041=1,D4041=1,(B4041+D4041)=2),"2","-"))</f>
        <v>-</v>
      </c>
      <c r="K4041"/>
    </row>
    <row r="4042" spans="1:11" hidden="1" x14ac:dyDescent="0.25">
      <c r="A4042" s="11" t="s">
        <v>8325</v>
      </c>
      <c r="B4042" s="13"/>
      <c r="C4042" s="13"/>
      <c r="D4042" s="13">
        <v>1</v>
      </c>
      <c r="E4042" s="13"/>
      <c r="F4042" s="13">
        <v>1</v>
      </c>
      <c r="G4042" s="13">
        <f>VLOOKUP(A4042,Лист8!A4041:B9747,2,)</f>
        <v>95</v>
      </c>
      <c r="H4042" s="15" t="str">
        <f>VLOOKUP(A4042,Tax!$B$2:$X$5526,9,)</f>
        <v xml:space="preserve"> Magnoliophyta</v>
      </c>
      <c r="I4042" s="15" t="str">
        <f>VLOOKUP(A4042,Tax!$B$2:$X$5526,10,FALSE)</f>
        <v xml:space="preserve"> eudicotyledons</v>
      </c>
      <c r="J4042" s="15" t="str">
        <f>IF(AND(C4042=2,D4042=1,E4042=1,(C4042+D4042+E4042)=4),"1",IF(AND(B4042=1,D4042=1,(B4042+D4042)=2),"2","-"))</f>
        <v>-</v>
      </c>
      <c r="K4042"/>
    </row>
    <row r="4043" spans="1:11" hidden="1" x14ac:dyDescent="0.25">
      <c r="A4043" s="11" t="s">
        <v>8327</v>
      </c>
      <c r="B4043" s="13"/>
      <c r="C4043" s="13"/>
      <c r="D4043" s="13">
        <v>1</v>
      </c>
      <c r="E4043" s="13"/>
      <c r="F4043" s="13">
        <v>1</v>
      </c>
      <c r="G4043" s="13">
        <f>VLOOKUP(A4043,Лист8!A4042:B9748,2,)</f>
        <v>91</v>
      </c>
      <c r="H4043" s="15" t="str">
        <f>VLOOKUP(A4043,Tax!$B$2:$X$5526,9,)</f>
        <v xml:space="preserve"> Magnoliophyta</v>
      </c>
      <c r="I4043" s="15" t="str">
        <f>VLOOKUP(A4043,Tax!$B$2:$X$5526,10,FALSE)</f>
        <v xml:space="preserve"> eudicotyledons</v>
      </c>
      <c r="J4043" s="15" t="str">
        <f>IF(AND(C4043=2,D4043=1,E4043=1,(C4043+D4043+E4043)=4),"1",IF(AND(B4043=1,D4043=1,(B4043+D4043)=2),"2","-"))</f>
        <v>-</v>
      </c>
      <c r="K4043"/>
    </row>
    <row r="4044" spans="1:11" hidden="1" x14ac:dyDescent="0.25">
      <c r="A4044" s="11" t="s">
        <v>8329</v>
      </c>
      <c r="B4044" s="13"/>
      <c r="C4044" s="13"/>
      <c r="D4044" s="13">
        <v>2</v>
      </c>
      <c r="E4044" s="13"/>
      <c r="F4044" s="13">
        <v>2</v>
      </c>
      <c r="G4044" s="13">
        <f>VLOOKUP(A4044,Лист8!A4043:B9749,2,)</f>
        <v>178</v>
      </c>
      <c r="H4044" s="15" t="str">
        <f>VLOOKUP(A4044,Tax!$B$2:$X$5526,9,)</f>
        <v xml:space="preserve"> Magnoliophyta</v>
      </c>
      <c r="I4044" s="15" t="str">
        <f>VLOOKUP(A4044,Tax!$B$2:$X$5526,10,FALSE)</f>
        <v xml:space="preserve"> eudicotyledons</v>
      </c>
      <c r="J4044" s="15" t="str">
        <f>IF(AND(C4044=2,D4044=1,E4044=1,(C4044+D4044+E4044)=4),"1",IF(AND(B4044=1,D4044=1,(B4044+D4044)=2),"2","-"))</f>
        <v>-</v>
      </c>
      <c r="K4044"/>
    </row>
    <row r="4045" spans="1:11" hidden="1" x14ac:dyDescent="0.25">
      <c r="A4045" s="11" t="s">
        <v>8331</v>
      </c>
      <c r="B4045" s="13"/>
      <c r="C4045" s="13"/>
      <c r="D4045" s="13">
        <v>1</v>
      </c>
      <c r="E4045" s="13"/>
      <c r="F4045" s="13">
        <v>1</v>
      </c>
      <c r="G4045" s="13">
        <f>VLOOKUP(A4045,Лист8!A4044:B9750,2,)</f>
        <v>104</v>
      </c>
      <c r="H4045" s="15" t="str">
        <f>VLOOKUP(A4045,Tax!$B$2:$X$5526,9,)</f>
        <v xml:space="preserve"> Magnoliophyta</v>
      </c>
      <c r="I4045" s="15" t="str">
        <f>VLOOKUP(A4045,Tax!$B$2:$X$5526,10,FALSE)</f>
        <v xml:space="preserve"> eudicotyledons</v>
      </c>
      <c r="J4045" s="15" t="str">
        <f>IF(AND(C4045=2,D4045=1,E4045=1,(C4045+D4045+E4045)=4),"1",IF(AND(B4045=1,D4045=1,(B4045+D4045)=2),"2","-"))</f>
        <v>-</v>
      </c>
      <c r="K4045"/>
    </row>
    <row r="4046" spans="1:11" hidden="1" x14ac:dyDescent="0.25">
      <c r="A4046" s="11" t="s">
        <v>8333</v>
      </c>
      <c r="B4046" s="13"/>
      <c r="C4046" s="13">
        <v>1</v>
      </c>
      <c r="D4046" s="13">
        <v>1</v>
      </c>
      <c r="E4046" s="13">
        <v>1</v>
      </c>
      <c r="F4046" s="13">
        <v>3</v>
      </c>
      <c r="G4046" s="13">
        <f>VLOOKUP(A4046,Лист8!A4045:B9751,2,)</f>
        <v>236</v>
      </c>
      <c r="H4046" s="15" t="str">
        <f>VLOOKUP(A4046,Tax!$B$2:$X$5526,9,)</f>
        <v xml:space="preserve"> Magnoliophyta</v>
      </c>
      <c r="I4046" s="15" t="str">
        <f>VLOOKUP(A4046,Tax!$B$2:$X$5526,10,FALSE)</f>
        <v xml:space="preserve"> Liliopsida</v>
      </c>
      <c r="J4046" s="15" t="str">
        <f>IF(AND(C4046=2,D4046=1,E4046=1,(C4046+D4046+E4046)=4),"1",IF(AND(B4046=1,D4046=1,(B4046+D4046)=2),"2","-"))</f>
        <v>-</v>
      </c>
      <c r="K4046"/>
    </row>
    <row r="4047" spans="1:11" hidden="1" x14ac:dyDescent="0.25">
      <c r="A4047" s="11" t="s">
        <v>8335</v>
      </c>
      <c r="B4047" s="13"/>
      <c r="C4047" s="13"/>
      <c r="D4047" s="13">
        <v>1</v>
      </c>
      <c r="E4047" s="13"/>
      <c r="F4047" s="13">
        <v>1</v>
      </c>
      <c r="G4047" s="13"/>
      <c r="H4047" s="15" t="e">
        <f>VLOOKUP(A4047,Tax!$B$2:$X$5526,9,)</f>
        <v>#N/A</v>
      </c>
      <c r="I4047" s="15" t="e">
        <f>VLOOKUP(A4047,Tax!$B$2:$X$5526,10,FALSE)</f>
        <v>#N/A</v>
      </c>
      <c r="J4047" s="15" t="str">
        <f>IF(AND(C4047&gt;=1,D4047&gt;=1,E4047&gt;=1,(C4047+D4047+E4047)&gt;=3),"1",IF(AND(B4047&gt;=1,D4047&gt;=1,(B4047+D4047)&gt;=2),"2","-"))</f>
        <v>-</v>
      </c>
      <c r="K4047"/>
    </row>
    <row r="4048" spans="1:11" hidden="1" x14ac:dyDescent="0.25">
      <c r="A4048" s="11" t="s">
        <v>8337</v>
      </c>
      <c r="B4048" s="13"/>
      <c r="C4048" s="13"/>
      <c r="D4048" s="13">
        <v>1</v>
      </c>
      <c r="E4048" s="13"/>
      <c r="F4048" s="13">
        <v>1</v>
      </c>
      <c r="G4048" s="13">
        <f>VLOOKUP(A4048,Лист8!A4047:B9753,2,)</f>
        <v>97</v>
      </c>
      <c r="H4048" s="15" t="str">
        <f>VLOOKUP(A4048,Tax!$B$2:$X$5526,9,)</f>
        <v xml:space="preserve"> Magnoliophyta</v>
      </c>
      <c r="I4048" s="15" t="str">
        <f>VLOOKUP(A4048,Tax!$B$2:$X$5526,10,FALSE)</f>
        <v xml:space="preserve"> Liliopsida</v>
      </c>
      <c r="J4048" s="15" t="str">
        <f>IF(AND(C4048=2,D4048=1,E4048=1,(C4048+D4048+E4048)=4),"1",IF(AND(B4048=1,D4048=1,(B4048+D4048)=2),"2","-"))</f>
        <v>-</v>
      </c>
      <c r="K4048"/>
    </row>
    <row r="4049" spans="1:11" hidden="1" x14ac:dyDescent="0.25">
      <c r="A4049" s="11" t="s">
        <v>8339</v>
      </c>
      <c r="B4049" s="13"/>
      <c r="C4049" s="13"/>
      <c r="D4049" s="13">
        <v>1</v>
      </c>
      <c r="E4049" s="13"/>
      <c r="F4049" s="13">
        <v>1</v>
      </c>
      <c r="G4049" s="13">
        <f>VLOOKUP(A4049,Лист8!A4048:B9754,2,)</f>
        <v>102</v>
      </c>
      <c r="H4049" s="15" t="str">
        <f>VLOOKUP(A4049,Tax!$B$2:$X$5526,9,)</f>
        <v xml:space="preserve"> Magnoliophyta</v>
      </c>
      <c r="I4049" s="15" t="str">
        <f>VLOOKUP(A4049,Tax!$B$2:$X$5526,10,FALSE)</f>
        <v xml:space="preserve"> Liliopsida</v>
      </c>
      <c r="J4049" s="15" t="str">
        <f>IF(AND(C4049=2,D4049=1,E4049=1,(C4049+D4049+E4049)=4),"1",IF(AND(B4049=1,D4049=1,(B4049+D4049)=2),"2","-"))</f>
        <v>-</v>
      </c>
      <c r="K4049"/>
    </row>
    <row r="4050" spans="1:11" hidden="1" x14ac:dyDescent="0.25">
      <c r="A4050" s="11" t="s">
        <v>8341</v>
      </c>
      <c r="B4050" s="13"/>
      <c r="C4050" s="13"/>
      <c r="D4050" s="13">
        <v>1</v>
      </c>
      <c r="E4050" s="13"/>
      <c r="F4050" s="13">
        <v>1</v>
      </c>
      <c r="G4050" s="13"/>
      <c r="H4050" s="15" t="e">
        <f>VLOOKUP(A4050,Tax!$B$2:$X$5526,9,)</f>
        <v>#N/A</v>
      </c>
      <c r="I4050" s="15" t="e">
        <f>VLOOKUP(A4050,Tax!$B$2:$X$5526,10,FALSE)</f>
        <v>#N/A</v>
      </c>
      <c r="J4050" s="15" t="str">
        <f>IF(AND(C4050&gt;=1,D4050&gt;=1,E4050&gt;=1,(C4050+D4050+E4050)&gt;=3),"1",IF(AND(B4050&gt;=1,D4050&gt;=1,(B4050+D4050)&gt;=2),"2","-"))</f>
        <v>-</v>
      </c>
      <c r="K4050"/>
    </row>
    <row r="4051" spans="1:11" hidden="1" x14ac:dyDescent="0.25">
      <c r="A4051" s="11" t="s">
        <v>8343</v>
      </c>
      <c r="B4051" s="13"/>
      <c r="C4051" s="13"/>
      <c r="D4051" s="13">
        <v>1</v>
      </c>
      <c r="E4051" s="13"/>
      <c r="F4051" s="13">
        <v>1</v>
      </c>
      <c r="G4051" s="13"/>
      <c r="H4051" s="15" t="e">
        <f>VLOOKUP(A4051,Tax!$B$2:$X$5526,9,)</f>
        <v>#N/A</v>
      </c>
      <c r="I4051" s="15" t="e">
        <f>VLOOKUP(A4051,Tax!$B$2:$X$5526,10,FALSE)</f>
        <v>#N/A</v>
      </c>
      <c r="J4051" s="15" t="str">
        <f>IF(AND(C4051&gt;=1,D4051&gt;=1,E4051&gt;=1,(C4051+D4051+E4051)&gt;=3),"1",IF(AND(B4051&gt;=1,D4051&gt;=1,(B4051+D4051)&gt;=2),"2","-"))</f>
        <v>-</v>
      </c>
      <c r="K4051"/>
    </row>
    <row r="4052" spans="1:11" hidden="1" x14ac:dyDescent="0.25">
      <c r="A4052" s="11" t="s">
        <v>8345</v>
      </c>
      <c r="B4052" s="13"/>
      <c r="C4052" s="13"/>
      <c r="D4052" s="13">
        <v>1</v>
      </c>
      <c r="E4052" s="13"/>
      <c r="F4052" s="13">
        <v>1</v>
      </c>
      <c r="G4052" s="13"/>
      <c r="H4052" s="15" t="e">
        <f>VLOOKUP(A4052,Tax!$B$2:$X$5526,9,)</f>
        <v>#N/A</v>
      </c>
      <c r="I4052" s="15" t="e">
        <f>VLOOKUP(A4052,Tax!$B$2:$X$5526,10,FALSE)</f>
        <v>#N/A</v>
      </c>
      <c r="J4052" s="15" t="str">
        <f>IF(AND(C4052&gt;=1,D4052&gt;=1,E4052&gt;=1,(C4052+D4052+E4052)&gt;=3),"1",IF(AND(B4052&gt;=1,D4052&gt;=1,(B4052+D4052)&gt;=2),"2","-"))</f>
        <v>-</v>
      </c>
      <c r="K4052"/>
    </row>
    <row r="4053" spans="1:11" hidden="1" x14ac:dyDescent="0.25">
      <c r="A4053" s="11" t="s">
        <v>8347</v>
      </c>
      <c r="B4053" s="13"/>
      <c r="C4053" s="13"/>
      <c r="D4053" s="13">
        <v>1</v>
      </c>
      <c r="E4053" s="13">
        <v>1</v>
      </c>
      <c r="F4053" s="13">
        <v>2</v>
      </c>
      <c r="G4053" s="13"/>
      <c r="H4053" s="15" t="e">
        <f>VLOOKUP(A4053,Tax!$B$2:$X$5526,9,)</f>
        <v>#N/A</v>
      </c>
      <c r="I4053" s="15" t="e">
        <f>VLOOKUP(A4053,Tax!$B$2:$X$5526,10,FALSE)</f>
        <v>#N/A</v>
      </c>
      <c r="J4053" s="15" t="str">
        <f>IF(AND(C4053&gt;=1,D4053&gt;=1,E4053&gt;=1,(C4053+D4053+E4053)&gt;=3),"1",IF(AND(B4053&gt;=1,D4053&gt;=1,(B4053+D4053)&gt;=2),"2","-"))</f>
        <v>-</v>
      </c>
      <c r="K4053"/>
    </row>
    <row r="4054" spans="1:11" hidden="1" x14ac:dyDescent="0.25">
      <c r="A4054" s="11" t="s">
        <v>8349</v>
      </c>
      <c r="B4054" s="13"/>
      <c r="C4054" s="13">
        <v>1</v>
      </c>
      <c r="D4054" s="13">
        <v>1</v>
      </c>
      <c r="E4054" s="13">
        <v>1</v>
      </c>
      <c r="F4054" s="13">
        <v>3</v>
      </c>
      <c r="G4054" s="13">
        <f>VLOOKUP(A4054,Лист8!A4053:B9759,2,)</f>
        <v>300</v>
      </c>
      <c r="H4054" s="15" t="str">
        <f>VLOOKUP(A4054,Tax!$B$2:$X$5526,9,)</f>
        <v xml:space="preserve"> Magnoliophyta</v>
      </c>
      <c r="I4054" s="15" t="str">
        <f>VLOOKUP(A4054,Tax!$B$2:$X$5526,10,FALSE)</f>
        <v xml:space="preserve"> Liliopsida</v>
      </c>
      <c r="J4054" s="15" t="str">
        <f>IF(AND(C4054=2,D4054=1,E4054=1,(C4054+D4054+E4054)=4),"1",IF(AND(B4054=1,D4054=1,(B4054+D4054)=2),"2","-"))</f>
        <v>-</v>
      </c>
      <c r="K4054"/>
    </row>
    <row r="4055" spans="1:11" hidden="1" x14ac:dyDescent="0.25">
      <c r="A4055" s="11" t="s">
        <v>8351</v>
      </c>
      <c r="B4055" s="13"/>
      <c r="C4055" s="13"/>
      <c r="D4055" s="13">
        <v>1</v>
      </c>
      <c r="E4055" s="13"/>
      <c r="F4055" s="13">
        <v>1</v>
      </c>
      <c r="G4055" s="13">
        <f>VLOOKUP(A4055,Лист8!A4054:B9760,2,)</f>
        <v>105</v>
      </c>
      <c r="H4055" s="15" t="str">
        <f>VLOOKUP(A4055,Tax!$B$2:$X$5526,9,)</f>
        <v xml:space="preserve"> Magnoliophyta</v>
      </c>
      <c r="I4055" s="15" t="str">
        <f>VLOOKUP(A4055,Tax!$B$2:$X$5526,10,FALSE)</f>
        <v xml:space="preserve"> Liliopsida</v>
      </c>
      <c r="J4055" s="15" t="str">
        <f>IF(AND(C4055=2,D4055=1,E4055=1,(C4055+D4055+E4055)=4),"1",IF(AND(B4055=1,D4055=1,(B4055+D4055)=2),"2","-"))</f>
        <v>-</v>
      </c>
      <c r="K4055"/>
    </row>
    <row r="4056" spans="1:11" hidden="1" x14ac:dyDescent="0.25">
      <c r="A4056" s="11" t="s">
        <v>8353</v>
      </c>
      <c r="B4056" s="13"/>
      <c r="C4056" s="13">
        <v>1</v>
      </c>
      <c r="D4056" s="13">
        <v>1</v>
      </c>
      <c r="E4056" s="13">
        <v>1</v>
      </c>
      <c r="F4056" s="13">
        <v>3</v>
      </c>
      <c r="G4056" s="13"/>
      <c r="H4056" s="15" t="e">
        <f>VLOOKUP(A4056,Tax!$B$2:$X$5526,9,)</f>
        <v>#N/A</v>
      </c>
      <c r="I4056" s="15" t="e">
        <f>VLOOKUP(A4056,Tax!$B$2:$X$5526,10,FALSE)</f>
        <v>#N/A</v>
      </c>
      <c r="J4056" s="15" t="str">
        <f>IF(AND(C4056&gt;=1,D4056&gt;=1,E4056&gt;=1,(C4056+D4056+E4056)&gt;=3),"1",IF(AND(B4056&gt;=1,D4056&gt;=1,(B4056+D4056)&gt;=2),"2","-"))</f>
        <v>1</v>
      </c>
      <c r="K4056"/>
    </row>
    <row r="4057" spans="1:11" hidden="1" x14ac:dyDescent="0.25">
      <c r="A4057" s="11" t="s">
        <v>8355</v>
      </c>
      <c r="B4057" s="13"/>
      <c r="C4057" s="13"/>
      <c r="D4057" s="13">
        <v>1</v>
      </c>
      <c r="E4057" s="13">
        <v>1</v>
      </c>
      <c r="F4057" s="13">
        <v>2</v>
      </c>
      <c r="G4057" s="13"/>
      <c r="H4057" s="15" t="e">
        <f>VLOOKUP(A4057,Tax!$B$2:$X$5526,9,)</f>
        <v>#N/A</v>
      </c>
      <c r="I4057" s="15" t="e">
        <f>VLOOKUP(A4057,Tax!$B$2:$X$5526,10,FALSE)</f>
        <v>#N/A</v>
      </c>
      <c r="J4057" s="15" t="str">
        <f>IF(AND(C4057&gt;=1,D4057&gt;=1,E4057&gt;=1,(C4057+D4057+E4057)&gt;=3),"1",IF(AND(B4057&gt;=1,D4057&gt;=1,(B4057+D4057)&gt;=2),"2","-"))</f>
        <v>-</v>
      </c>
      <c r="K4057"/>
    </row>
    <row r="4058" spans="1:11" hidden="1" x14ac:dyDescent="0.25">
      <c r="A4058" s="11" t="s">
        <v>8357</v>
      </c>
      <c r="B4058" s="13"/>
      <c r="C4058" s="13"/>
      <c r="D4058" s="13">
        <v>1</v>
      </c>
      <c r="E4058" s="13"/>
      <c r="F4058" s="13">
        <v>1</v>
      </c>
      <c r="G4058" s="13"/>
      <c r="H4058" s="15" t="e">
        <f>VLOOKUP(A4058,Tax!$B$2:$X$5526,9,)</f>
        <v>#N/A</v>
      </c>
      <c r="I4058" s="15" t="e">
        <f>VLOOKUP(A4058,Tax!$B$2:$X$5526,10,FALSE)</f>
        <v>#N/A</v>
      </c>
      <c r="J4058" s="15" t="str">
        <f>IF(AND(C4058&gt;=1,D4058&gt;=1,E4058&gt;=1,(C4058+D4058+E4058)&gt;=3),"1",IF(AND(B4058&gt;=1,D4058&gt;=1,(B4058+D4058)&gt;=2),"2","-"))</f>
        <v>-</v>
      </c>
      <c r="K4058"/>
    </row>
    <row r="4059" spans="1:11" hidden="1" x14ac:dyDescent="0.25">
      <c r="A4059" s="11" t="s">
        <v>8359</v>
      </c>
      <c r="B4059" s="13"/>
      <c r="C4059" s="13"/>
      <c r="D4059" s="13">
        <v>1</v>
      </c>
      <c r="E4059" s="13"/>
      <c r="F4059" s="13">
        <v>1</v>
      </c>
      <c r="G4059" s="13">
        <f>VLOOKUP(A4059,Лист8!A4058:B9764,2,)</f>
        <v>103</v>
      </c>
      <c r="H4059" s="15" t="str">
        <f>VLOOKUP(A4059,Tax!$B$2:$X$5526,9,)</f>
        <v xml:space="preserve"> Magnoliophyta</v>
      </c>
      <c r="I4059" s="15" t="str">
        <f>VLOOKUP(A4059,Tax!$B$2:$X$5526,10,FALSE)</f>
        <v xml:space="preserve"> Liliopsida</v>
      </c>
      <c r="J4059" s="15" t="str">
        <f>IF(AND(C4059=2,D4059=1,E4059=1,(C4059+D4059+E4059)=4),"1",IF(AND(B4059=1,D4059=1,(B4059+D4059)=2),"2","-"))</f>
        <v>-</v>
      </c>
      <c r="K4059"/>
    </row>
    <row r="4060" spans="1:11" hidden="1" x14ac:dyDescent="0.25">
      <c r="A4060" s="11" t="s">
        <v>8361</v>
      </c>
      <c r="B4060" s="13"/>
      <c r="C4060" s="13"/>
      <c r="D4060" s="13">
        <v>1</v>
      </c>
      <c r="E4060" s="13"/>
      <c r="F4060" s="13">
        <v>1</v>
      </c>
      <c r="G4060" s="13">
        <f>VLOOKUP(A4060,Лист8!A4059:B9765,2,)</f>
        <v>107</v>
      </c>
      <c r="H4060" s="15" t="str">
        <f>VLOOKUP(A4060,Tax!$B$2:$X$5526,9,)</f>
        <v xml:space="preserve"> Magnoliophyta</v>
      </c>
      <c r="I4060" s="15" t="str">
        <f>VLOOKUP(A4060,Tax!$B$2:$X$5526,10,FALSE)</f>
        <v xml:space="preserve"> Liliopsida</v>
      </c>
      <c r="J4060" s="15" t="str">
        <f>IF(AND(C4060=2,D4060=1,E4060=1,(C4060+D4060+E4060)=4),"1",IF(AND(B4060=1,D4060=1,(B4060+D4060)=2),"2","-"))</f>
        <v>-</v>
      </c>
      <c r="K4060"/>
    </row>
    <row r="4061" spans="1:11" hidden="1" x14ac:dyDescent="0.25">
      <c r="A4061" s="11" t="s">
        <v>8363</v>
      </c>
      <c r="B4061" s="13"/>
      <c r="C4061" s="13"/>
      <c r="D4061" s="13">
        <v>1</v>
      </c>
      <c r="E4061" s="13"/>
      <c r="F4061" s="13">
        <v>1</v>
      </c>
      <c r="G4061" s="13">
        <f>VLOOKUP(A4061,Лист8!A4060:B9766,2,)</f>
        <v>103</v>
      </c>
      <c r="H4061" s="15" t="str">
        <f>VLOOKUP(A4061,Tax!$B$2:$X$5526,9,)</f>
        <v xml:space="preserve"> Magnoliophyta</v>
      </c>
      <c r="I4061" s="15" t="str">
        <f>VLOOKUP(A4061,Tax!$B$2:$X$5526,10,FALSE)</f>
        <v xml:space="preserve"> Liliopsida</v>
      </c>
      <c r="J4061" s="15" t="str">
        <f>IF(AND(C4061=2,D4061=1,E4061=1,(C4061+D4061+E4061)=4),"1",IF(AND(B4061=1,D4061=1,(B4061+D4061)=2),"2","-"))</f>
        <v>-</v>
      </c>
      <c r="K4061"/>
    </row>
    <row r="4062" spans="1:11" hidden="1" x14ac:dyDescent="0.25">
      <c r="A4062" s="11" t="s">
        <v>8365</v>
      </c>
      <c r="B4062" s="13"/>
      <c r="C4062" s="13"/>
      <c r="D4062" s="13">
        <v>1</v>
      </c>
      <c r="E4062" s="13">
        <v>1</v>
      </c>
      <c r="F4062" s="13">
        <v>2</v>
      </c>
      <c r="G4062" s="13">
        <f>VLOOKUP(A4062,Лист8!A4061:B9767,2,)</f>
        <v>184</v>
      </c>
      <c r="H4062" s="15" t="str">
        <f>VLOOKUP(A4062,Tax!$B$2:$X$5526,9,)</f>
        <v xml:space="preserve"> Magnoliophyta</v>
      </c>
      <c r="I4062" s="15" t="str">
        <f>VLOOKUP(A4062,Tax!$B$2:$X$5526,10,FALSE)</f>
        <v xml:space="preserve"> Liliopsida</v>
      </c>
      <c r="J4062" s="15" t="str">
        <f>IF(AND(C4062=2,D4062=1,E4062=1,(C4062+D4062+E4062)=4),"1",IF(AND(B4062=1,D4062=1,(B4062+D4062)=2),"2","-"))</f>
        <v>-</v>
      </c>
      <c r="K4062"/>
    </row>
    <row r="4063" spans="1:11" hidden="1" x14ac:dyDescent="0.25">
      <c r="A4063" s="11" t="s">
        <v>8367</v>
      </c>
      <c r="B4063" s="13"/>
      <c r="C4063" s="13">
        <v>1</v>
      </c>
      <c r="D4063" s="13">
        <v>1</v>
      </c>
      <c r="E4063" s="13">
        <v>1</v>
      </c>
      <c r="F4063" s="13">
        <v>3</v>
      </c>
      <c r="G4063" s="13"/>
      <c r="H4063" s="15" t="e">
        <f>VLOOKUP(A4063,Tax!$B$2:$X$5526,9,)</f>
        <v>#N/A</v>
      </c>
      <c r="I4063" s="15" t="e">
        <f>VLOOKUP(A4063,Tax!$B$2:$X$5526,10,FALSE)</f>
        <v>#N/A</v>
      </c>
      <c r="J4063" s="15" t="str">
        <f>IF(AND(C4063&gt;=1,D4063&gt;=1,E4063&gt;=1,(C4063+D4063+E4063)&gt;=3),"1",IF(AND(B4063&gt;=1,D4063&gt;=1,(B4063+D4063)&gt;=2),"2","-"))</f>
        <v>1</v>
      </c>
      <c r="K4063"/>
    </row>
    <row r="4064" spans="1:11" hidden="1" x14ac:dyDescent="0.25">
      <c r="A4064" s="11" t="s">
        <v>8369</v>
      </c>
      <c r="B4064" s="13"/>
      <c r="C4064" s="13"/>
      <c r="D4064" s="13">
        <v>1</v>
      </c>
      <c r="E4064" s="13"/>
      <c r="F4064" s="13">
        <v>1</v>
      </c>
      <c r="G4064" s="13"/>
      <c r="H4064" s="15" t="e">
        <f>VLOOKUP(A4064,Tax!$B$2:$X$5526,9,)</f>
        <v>#N/A</v>
      </c>
      <c r="I4064" s="15" t="e">
        <f>VLOOKUP(A4064,Tax!$B$2:$X$5526,10,FALSE)</f>
        <v>#N/A</v>
      </c>
      <c r="J4064" s="15" t="str">
        <f>IF(AND(C4064&gt;=1,D4064&gt;=1,E4064&gt;=1,(C4064+D4064+E4064)&gt;=3),"1",IF(AND(B4064&gt;=1,D4064&gt;=1,(B4064+D4064)&gt;=2),"2","-"))</f>
        <v>-</v>
      </c>
      <c r="K4064"/>
    </row>
    <row r="4065" spans="1:12" hidden="1" x14ac:dyDescent="0.25">
      <c r="A4065" s="11" t="s">
        <v>8371</v>
      </c>
      <c r="B4065" s="13"/>
      <c r="C4065" s="13">
        <v>1</v>
      </c>
      <c r="D4065" s="13">
        <v>1</v>
      </c>
      <c r="E4065" s="13">
        <v>1</v>
      </c>
      <c r="F4065" s="13">
        <v>3</v>
      </c>
      <c r="G4065" s="13">
        <f>VLOOKUP(A4065,Лист8!A4064:B9770,2,)</f>
        <v>300</v>
      </c>
      <c r="H4065" s="15" t="str">
        <f>VLOOKUP(A4065,Tax!$B$2:$X$5526,9,)</f>
        <v xml:space="preserve"> Magnoliophyta</v>
      </c>
      <c r="I4065" s="15" t="str">
        <f>VLOOKUP(A4065,Tax!$B$2:$X$5526,10,FALSE)</f>
        <v xml:space="preserve"> Liliopsida</v>
      </c>
      <c r="J4065" s="15" t="str">
        <f>IF(AND(C4065=2,D4065=1,E4065=1,(C4065+D4065+E4065)=4),"1",IF(AND(B4065=1,D4065=1,(B4065+D4065)=2),"2","-"))</f>
        <v>-</v>
      </c>
      <c r="K4065"/>
    </row>
    <row r="4066" spans="1:12" hidden="1" x14ac:dyDescent="0.25">
      <c r="A4066" s="11" t="s">
        <v>8373</v>
      </c>
      <c r="B4066" s="13"/>
      <c r="C4066" s="13"/>
      <c r="D4066" s="13">
        <v>1</v>
      </c>
      <c r="E4066" s="13"/>
      <c r="F4066" s="13">
        <v>1</v>
      </c>
      <c r="G4066" s="13">
        <f>VLOOKUP(A4066,Лист8!A4065:B9771,2,)</f>
        <v>105</v>
      </c>
      <c r="H4066" s="15" t="str">
        <f>VLOOKUP(A4066,Tax!$B$2:$X$5526,9,)</f>
        <v xml:space="preserve"> Magnoliophyta</v>
      </c>
      <c r="I4066" s="15" t="str">
        <f>VLOOKUP(A4066,Tax!$B$2:$X$5526,10,FALSE)</f>
        <v xml:space="preserve"> Liliopsida</v>
      </c>
      <c r="J4066" s="15" t="str">
        <f>IF(AND(C4066=2,D4066=1,E4066=1,(C4066+D4066+E4066)=4),"1",IF(AND(B4066=1,D4066=1,(B4066+D4066)=2),"2","-"))</f>
        <v>-</v>
      </c>
      <c r="K4066"/>
    </row>
    <row r="4067" spans="1:12" x14ac:dyDescent="0.25">
      <c r="A4067" s="11" t="s">
        <v>8375</v>
      </c>
      <c r="B4067" s="13">
        <v>1</v>
      </c>
      <c r="C4067" s="13"/>
      <c r="D4067" s="13">
        <v>1</v>
      </c>
      <c r="E4067" s="13"/>
      <c r="F4067" s="13">
        <v>2</v>
      </c>
      <c r="G4067" s="13">
        <f>VLOOKUP(A4067,Лист8!A4066:B9772,2,)</f>
        <v>151</v>
      </c>
      <c r="H4067" s="15" t="str">
        <f>VLOOKUP(A4067,Tax!$B$2:$X$5526,9,)</f>
        <v xml:space="preserve"> Magnoliophyta</v>
      </c>
      <c r="I4067" s="15" t="str">
        <f>VLOOKUP(A4067,Tax!$B$2:$X$5526,10,FALSE)</f>
        <v xml:space="preserve"> Liliopsida</v>
      </c>
      <c r="J4067" s="15" t="str">
        <f>IF(AND(C4067=2,D4067=1,E4067=1,(C4067+D4067+E4067)=4),"1",IF(AND(B4067=1,D4067=1,(B4067+D4067)=2),"2","-"))</f>
        <v>2</v>
      </c>
      <c r="K4067" s="15" t="str">
        <f>CONCATENATE("L",J4067)</f>
        <v>L2</v>
      </c>
      <c r="L4067" t="s">
        <v>12061</v>
      </c>
    </row>
    <row r="4068" spans="1:12" hidden="1" x14ac:dyDescent="0.25">
      <c r="A4068" s="11" t="s">
        <v>8377</v>
      </c>
      <c r="B4068" s="13"/>
      <c r="C4068" s="13"/>
      <c r="D4068" s="13">
        <v>1</v>
      </c>
      <c r="E4068" s="13">
        <v>1</v>
      </c>
      <c r="F4068" s="13">
        <v>2</v>
      </c>
      <c r="G4068" s="13">
        <f>VLOOKUP(A4068,Лист8!A4067:B9773,2,)</f>
        <v>185</v>
      </c>
      <c r="H4068" s="15" t="str">
        <f>VLOOKUP(A4068,Tax!$B$2:$X$5526,9,)</f>
        <v xml:space="preserve"> Magnoliophyta</v>
      </c>
      <c r="I4068" s="15" t="str">
        <f>VLOOKUP(A4068,Tax!$B$2:$X$5526,10,FALSE)</f>
        <v xml:space="preserve"> Liliopsida</v>
      </c>
      <c r="J4068" s="15" t="str">
        <f>IF(AND(C4068=2,D4068=1,E4068=1,(C4068+D4068+E4068)=4),"1",IF(AND(B4068=1,D4068=1,(B4068+D4068)=2),"2","-"))</f>
        <v>-</v>
      </c>
      <c r="K4068"/>
    </row>
    <row r="4069" spans="1:12" hidden="1" x14ac:dyDescent="0.25">
      <c r="A4069" s="11" t="s">
        <v>8379</v>
      </c>
      <c r="B4069" s="13"/>
      <c r="C4069" s="13"/>
      <c r="D4069" s="13">
        <v>1</v>
      </c>
      <c r="E4069" s="13"/>
      <c r="F4069" s="13">
        <v>1</v>
      </c>
      <c r="G4069" s="13">
        <f>VLOOKUP(A4069,Лист8!A4068:B9774,2,)</f>
        <v>108</v>
      </c>
      <c r="H4069" s="15" t="str">
        <f>VLOOKUP(A4069,Tax!$B$2:$X$5526,9,)</f>
        <v xml:space="preserve"> Magnoliophyta</v>
      </c>
      <c r="I4069" s="15" t="str">
        <f>VLOOKUP(A4069,Tax!$B$2:$X$5526,10,FALSE)</f>
        <v xml:space="preserve"> Liliopsida</v>
      </c>
      <c r="J4069" s="15" t="str">
        <f>IF(AND(C4069=2,D4069=1,E4069=1,(C4069+D4069+E4069)=4),"1",IF(AND(B4069=1,D4069=1,(B4069+D4069)=2),"2","-"))</f>
        <v>-</v>
      </c>
      <c r="K4069"/>
    </row>
    <row r="4070" spans="1:12" hidden="1" x14ac:dyDescent="0.25">
      <c r="A4070" s="11" t="s">
        <v>8381</v>
      </c>
      <c r="B4070" s="13"/>
      <c r="C4070" s="13"/>
      <c r="D4070" s="13">
        <v>1</v>
      </c>
      <c r="E4070" s="13"/>
      <c r="F4070" s="13">
        <v>1</v>
      </c>
      <c r="G4070" s="13"/>
      <c r="H4070" s="15" t="e">
        <f>VLOOKUP(A4070,Tax!$B$2:$X$5526,9,)</f>
        <v>#N/A</v>
      </c>
      <c r="I4070" s="15" t="e">
        <f>VLOOKUP(A4070,Tax!$B$2:$X$5526,10,FALSE)</f>
        <v>#N/A</v>
      </c>
      <c r="J4070" s="15" t="str">
        <f>IF(AND(C4070&gt;=1,D4070&gt;=1,E4070&gt;=1,(C4070+D4070+E4070)&gt;=3),"1",IF(AND(B4070&gt;=1,D4070&gt;=1,(B4070+D4070)&gt;=2),"2","-"))</f>
        <v>-</v>
      </c>
      <c r="K4070"/>
    </row>
    <row r="4071" spans="1:12" hidden="1" x14ac:dyDescent="0.25">
      <c r="A4071" s="11" t="s">
        <v>8383</v>
      </c>
      <c r="B4071" s="13"/>
      <c r="C4071" s="13"/>
      <c r="D4071" s="13">
        <v>1</v>
      </c>
      <c r="E4071" s="13"/>
      <c r="F4071" s="13">
        <v>1</v>
      </c>
      <c r="G4071" s="13">
        <f>VLOOKUP(A4071,Лист8!A4070:B9776,2,)</f>
        <v>102</v>
      </c>
      <c r="H4071" s="15" t="str">
        <f>VLOOKUP(A4071,Tax!$B$2:$X$5526,9,)</f>
        <v xml:space="preserve"> Magnoliophyta</v>
      </c>
      <c r="I4071" s="15" t="str">
        <f>VLOOKUP(A4071,Tax!$B$2:$X$5526,10,FALSE)</f>
        <v xml:space="preserve"> Liliopsida</v>
      </c>
      <c r="J4071" s="15" t="str">
        <f>IF(AND(C4071=2,D4071=1,E4071=1,(C4071+D4071+E4071)=4),"1",IF(AND(B4071=1,D4071=1,(B4071+D4071)=2),"2","-"))</f>
        <v>-</v>
      </c>
      <c r="K4071"/>
    </row>
    <row r="4072" spans="1:12" hidden="1" x14ac:dyDescent="0.25">
      <c r="A4072" s="11" t="s">
        <v>8385</v>
      </c>
      <c r="B4072" s="13"/>
      <c r="C4072" s="13"/>
      <c r="D4072" s="13">
        <v>1</v>
      </c>
      <c r="E4072" s="13">
        <v>1</v>
      </c>
      <c r="F4072" s="13">
        <v>2</v>
      </c>
      <c r="G4072" s="13">
        <f>VLOOKUP(A4072,Лист8!A4071:B9777,2,)</f>
        <v>183</v>
      </c>
      <c r="H4072" s="15" t="str">
        <f>VLOOKUP(A4072,Tax!$B$2:$X$5526,9,)</f>
        <v xml:space="preserve"> Magnoliophyta</v>
      </c>
      <c r="I4072" s="15" t="str">
        <f>VLOOKUP(A4072,Tax!$B$2:$X$5526,10,FALSE)</f>
        <v xml:space="preserve"> Liliopsida</v>
      </c>
      <c r="J4072" s="15" t="str">
        <f>IF(AND(C4072=2,D4072=1,E4072=1,(C4072+D4072+E4072)=4),"1",IF(AND(B4072=1,D4072=1,(B4072+D4072)=2),"2","-"))</f>
        <v>-</v>
      </c>
      <c r="K4072"/>
    </row>
    <row r="4073" spans="1:12" hidden="1" x14ac:dyDescent="0.25">
      <c r="A4073" s="11" t="s">
        <v>8387</v>
      </c>
      <c r="B4073" s="13"/>
      <c r="C4073" s="13">
        <v>1</v>
      </c>
      <c r="D4073" s="13">
        <v>1</v>
      </c>
      <c r="E4073" s="13">
        <v>1</v>
      </c>
      <c r="F4073" s="13">
        <v>3</v>
      </c>
      <c r="G4073" s="13"/>
      <c r="H4073" s="15" t="e">
        <f>VLOOKUP(A4073,Tax!$B$2:$X$5526,9,)</f>
        <v>#N/A</v>
      </c>
      <c r="I4073" s="15" t="e">
        <f>VLOOKUP(A4073,Tax!$B$2:$X$5526,10,FALSE)</f>
        <v>#N/A</v>
      </c>
      <c r="J4073" s="15" t="str">
        <f>IF(AND(C4073&gt;=1,D4073&gt;=1,E4073&gt;=1,(C4073+D4073+E4073)&gt;=3),"1",IF(AND(B4073&gt;=1,D4073&gt;=1,(B4073+D4073)&gt;=2),"2","-"))</f>
        <v>1</v>
      </c>
      <c r="K4073"/>
    </row>
    <row r="4074" spans="1:12" hidden="1" x14ac:dyDescent="0.25">
      <c r="A4074" s="11" t="s">
        <v>8389</v>
      </c>
      <c r="B4074" s="13"/>
      <c r="C4074" s="13"/>
      <c r="D4074" s="13">
        <v>1</v>
      </c>
      <c r="E4074" s="13"/>
      <c r="F4074" s="13">
        <v>1</v>
      </c>
      <c r="G4074" s="13">
        <f>VLOOKUP(A4074,Лист8!A4073:B9779,2,)</f>
        <v>91</v>
      </c>
      <c r="H4074" s="15" t="str">
        <f>VLOOKUP(A4074,Tax!$B$2:$X$5526,9,)</f>
        <v xml:space="preserve"> Magnoliophyta</v>
      </c>
      <c r="I4074" s="15" t="str">
        <f>VLOOKUP(A4074,Tax!$B$2:$X$5526,10,FALSE)</f>
        <v xml:space="preserve"> Liliopsida</v>
      </c>
      <c r="J4074" s="15" t="str">
        <f>IF(AND(C4074=2,D4074=1,E4074=1,(C4074+D4074+E4074)=4),"1",IF(AND(B4074=1,D4074=1,(B4074+D4074)=2),"2","-"))</f>
        <v>-</v>
      </c>
      <c r="K4074"/>
    </row>
    <row r="4075" spans="1:12" hidden="1" x14ac:dyDescent="0.25">
      <c r="A4075" s="11" t="s">
        <v>8391</v>
      </c>
      <c r="B4075" s="13"/>
      <c r="C4075" s="13"/>
      <c r="D4075" s="13">
        <v>1</v>
      </c>
      <c r="E4075" s="13">
        <v>1</v>
      </c>
      <c r="F4075" s="13">
        <v>2</v>
      </c>
      <c r="G4075" s="13"/>
      <c r="H4075" s="15" t="e">
        <f>VLOOKUP(A4075,Tax!$B$2:$X$5526,9,)</f>
        <v>#N/A</v>
      </c>
      <c r="I4075" s="15" t="e">
        <f>VLOOKUP(A4075,Tax!$B$2:$X$5526,10,FALSE)</f>
        <v>#N/A</v>
      </c>
      <c r="J4075" s="15" t="str">
        <f>IF(AND(C4075&gt;=1,D4075&gt;=1,E4075&gt;=1,(C4075+D4075+E4075)&gt;=3),"1",IF(AND(B4075&gt;=1,D4075&gt;=1,(B4075+D4075)&gt;=2),"2","-"))</f>
        <v>-</v>
      </c>
      <c r="K4075"/>
    </row>
    <row r="4076" spans="1:12" hidden="1" x14ac:dyDescent="0.25">
      <c r="A4076" s="11" t="s">
        <v>8393</v>
      </c>
      <c r="B4076" s="13"/>
      <c r="C4076" s="13"/>
      <c r="D4076" s="13">
        <v>1</v>
      </c>
      <c r="E4076" s="13">
        <v>1</v>
      </c>
      <c r="F4076" s="13">
        <v>2</v>
      </c>
      <c r="G4076" s="13"/>
      <c r="H4076" s="15" t="e">
        <f>VLOOKUP(A4076,Tax!$B$2:$X$5526,9,)</f>
        <v>#N/A</v>
      </c>
      <c r="I4076" s="15" t="e">
        <f>VLOOKUP(A4076,Tax!$B$2:$X$5526,10,FALSE)</f>
        <v>#N/A</v>
      </c>
      <c r="J4076" s="15" t="str">
        <f>IF(AND(C4076&gt;=1,D4076&gt;=1,E4076&gt;=1,(C4076+D4076+E4076)&gt;=3),"1",IF(AND(B4076&gt;=1,D4076&gt;=1,(B4076+D4076)&gt;=2),"2","-"))</f>
        <v>-</v>
      </c>
      <c r="K4076"/>
    </row>
    <row r="4077" spans="1:12" hidden="1" x14ac:dyDescent="0.25">
      <c r="A4077" s="11" t="s">
        <v>8395</v>
      </c>
      <c r="B4077" s="13"/>
      <c r="C4077" s="13"/>
      <c r="D4077" s="13">
        <v>1</v>
      </c>
      <c r="E4077" s="13"/>
      <c r="F4077" s="13">
        <v>1</v>
      </c>
      <c r="G4077" s="13">
        <f>VLOOKUP(A4077,Лист8!A4076:B9782,2,)</f>
        <v>116</v>
      </c>
      <c r="H4077" s="15" t="str">
        <f>VLOOKUP(A4077,Tax!$B$2:$X$5526,9,)</f>
        <v xml:space="preserve"> Magnoliophyta</v>
      </c>
      <c r="I4077" s="15" t="str">
        <f>VLOOKUP(A4077,Tax!$B$2:$X$5526,10,FALSE)</f>
        <v xml:space="preserve"> Liliopsida</v>
      </c>
      <c r="J4077" s="15" t="str">
        <f>IF(AND(C4077=2,D4077=1,E4077=1,(C4077+D4077+E4077)=4),"1",IF(AND(B4077=1,D4077=1,(B4077+D4077)=2),"2","-"))</f>
        <v>-</v>
      </c>
      <c r="K4077"/>
    </row>
    <row r="4078" spans="1:12" hidden="1" x14ac:dyDescent="0.25">
      <c r="A4078" s="11" t="s">
        <v>8401</v>
      </c>
      <c r="B4078" s="13"/>
      <c r="C4078" s="13"/>
      <c r="D4078" s="13">
        <v>1</v>
      </c>
      <c r="E4078" s="13">
        <v>1</v>
      </c>
      <c r="F4078" s="13">
        <v>2</v>
      </c>
      <c r="G4078" s="13">
        <f>VLOOKUP(A4078,Лист8!A4077:B9783,2,)</f>
        <v>154</v>
      </c>
      <c r="H4078" s="15" t="str">
        <f>VLOOKUP(A4078,Tax!$B$2:$X$5526,9,)</f>
        <v xml:space="preserve"> Magnoliophyta</v>
      </c>
      <c r="I4078" s="15" t="str">
        <f>VLOOKUP(A4078,Tax!$B$2:$X$5526,10,FALSE)</f>
        <v xml:space="preserve"> Liliopsida</v>
      </c>
      <c r="J4078" s="15" t="str">
        <f>IF(AND(C4078=2,D4078=1,E4078=1,(C4078+D4078+E4078)=4),"1",IF(AND(B4078=1,D4078=1,(B4078+D4078)=2),"2","-"))</f>
        <v>-</v>
      </c>
      <c r="K4078"/>
    </row>
    <row r="4079" spans="1:12" hidden="1" x14ac:dyDescent="0.25">
      <c r="A4079" s="11" t="s">
        <v>8403</v>
      </c>
      <c r="B4079" s="13"/>
      <c r="C4079" s="13">
        <v>1</v>
      </c>
      <c r="D4079" s="13">
        <v>1</v>
      </c>
      <c r="E4079" s="13">
        <v>1</v>
      </c>
      <c r="F4079" s="13">
        <v>3</v>
      </c>
      <c r="G4079" s="13">
        <f>VLOOKUP(A4079,Лист8!A4078:B9784,2,)</f>
        <v>515</v>
      </c>
      <c r="H4079" s="15" t="str">
        <f>VLOOKUP(A4079,Tax!$B$2:$X$5526,9,)</f>
        <v xml:space="preserve"> Magnoliophyta</v>
      </c>
      <c r="I4079" s="15" t="str">
        <f>VLOOKUP(A4079,Tax!$B$2:$X$5526,10,FALSE)</f>
        <v xml:space="preserve"> Liliopsida</v>
      </c>
      <c r="J4079" s="15" t="str">
        <f>IF(AND(C4079=2,D4079=1,E4079=1,(C4079+D4079+E4079)=4),"1",IF(AND(B4079=1,D4079=1,(B4079+D4079)=2),"2","-"))</f>
        <v>-</v>
      </c>
      <c r="K4079"/>
    </row>
    <row r="4080" spans="1:12" hidden="1" x14ac:dyDescent="0.25">
      <c r="A4080" s="11" t="s">
        <v>8405</v>
      </c>
      <c r="B4080" s="13"/>
      <c r="C4080" s="13">
        <v>1</v>
      </c>
      <c r="D4080" s="13">
        <v>1</v>
      </c>
      <c r="E4080" s="13">
        <v>1</v>
      </c>
      <c r="F4080" s="13">
        <v>3</v>
      </c>
      <c r="G4080" s="13">
        <f>VLOOKUP(A4080,Лист8!A4079:B9785,2,)</f>
        <v>368</v>
      </c>
      <c r="H4080" s="15" t="str">
        <f>VLOOKUP(A4080,Tax!$B$2:$X$5526,9,)</f>
        <v xml:space="preserve"> Magnoliophyta</v>
      </c>
      <c r="I4080" s="15" t="str">
        <f>VLOOKUP(A4080,Tax!$B$2:$X$5526,10,FALSE)</f>
        <v xml:space="preserve"> Liliopsida</v>
      </c>
      <c r="J4080" s="15" t="str">
        <f>IF(AND(C4080=2,D4080=1,E4080=1,(C4080+D4080+E4080)=4),"1",IF(AND(B4080=1,D4080=1,(B4080+D4080)=2),"2","-"))</f>
        <v>-</v>
      </c>
      <c r="K4080"/>
    </row>
    <row r="4081" spans="1:12" x14ac:dyDescent="0.25">
      <c r="A4081" s="11" t="s">
        <v>8407</v>
      </c>
      <c r="B4081" s="13"/>
      <c r="C4081" s="13">
        <v>2</v>
      </c>
      <c r="D4081" s="13">
        <v>1</v>
      </c>
      <c r="E4081" s="13">
        <v>1</v>
      </c>
      <c r="F4081" s="13">
        <v>4</v>
      </c>
      <c r="G4081" s="13">
        <f>VLOOKUP(A4081,Лист8!A4080:B9786,2,)</f>
        <v>321</v>
      </c>
      <c r="H4081" s="15" t="str">
        <f>VLOOKUP(A4081,Tax!$B$2:$X$5526,9,)</f>
        <v xml:space="preserve"> Magnoliophyta</v>
      </c>
      <c r="I4081" s="15" t="str">
        <f>VLOOKUP(A4081,Tax!$B$2:$X$5526,10,FALSE)</f>
        <v xml:space="preserve"> Liliopsida</v>
      </c>
      <c r="J4081" s="15" t="str">
        <f>IF(AND(C4081=2,D4081=1,E4081=1,(C4081+D4081+E4081)=4),"1",IF(AND(B4081=1,D4081=1,(B4081+D4081)=2),"2","-"))</f>
        <v>1</v>
      </c>
      <c r="K4081" s="15" t="str">
        <f>CONCATENATE("L",J4081)</f>
        <v>L1</v>
      </c>
      <c r="L4081" t="s">
        <v>12061</v>
      </c>
    </row>
    <row r="4082" spans="1:12" x14ac:dyDescent="0.25">
      <c r="A4082" s="11" t="s">
        <v>8409</v>
      </c>
      <c r="B4082" s="13">
        <v>1</v>
      </c>
      <c r="C4082" s="13"/>
      <c r="D4082" s="13">
        <v>1</v>
      </c>
      <c r="E4082" s="13"/>
      <c r="F4082" s="13">
        <v>2</v>
      </c>
      <c r="G4082" s="13">
        <f>VLOOKUP(A4082,Лист8!A4081:B9787,2,)</f>
        <v>145</v>
      </c>
      <c r="H4082" s="15" t="str">
        <f>VLOOKUP(A4082,Tax!$B$2:$X$5526,9,)</f>
        <v xml:space="preserve"> Magnoliophyta</v>
      </c>
      <c r="I4082" s="15" t="str">
        <f>VLOOKUP(A4082,Tax!$B$2:$X$5526,10,FALSE)</f>
        <v xml:space="preserve"> Liliopsida</v>
      </c>
      <c r="J4082" s="15" t="str">
        <f>IF(AND(C4082=2,D4082=1,E4082=1,(C4082+D4082+E4082)=4),"1",IF(AND(B4082=1,D4082=1,(B4082+D4082)=2),"2","-"))</f>
        <v>2</v>
      </c>
      <c r="K4082" s="15" t="str">
        <f>CONCATENATE("L",J4082)</f>
        <v>L2</v>
      </c>
      <c r="L4082" t="s">
        <v>12061</v>
      </c>
    </row>
    <row r="4083" spans="1:12" hidden="1" x14ac:dyDescent="0.25">
      <c r="A4083" s="11" t="s">
        <v>8411</v>
      </c>
      <c r="B4083" s="13"/>
      <c r="C4083" s="13"/>
      <c r="D4083" s="13">
        <v>1</v>
      </c>
      <c r="E4083" s="13">
        <v>1</v>
      </c>
      <c r="F4083" s="13">
        <v>2</v>
      </c>
      <c r="G4083" s="13">
        <f>VLOOKUP(A4083,Лист8!A4082:B9788,2,)</f>
        <v>184</v>
      </c>
      <c r="H4083" s="15" t="str">
        <f>VLOOKUP(A4083,Tax!$B$2:$X$5526,9,)</f>
        <v xml:space="preserve"> Magnoliophyta</v>
      </c>
      <c r="I4083" s="15" t="str">
        <f>VLOOKUP(A4083,Tax!$B$2:$X$5526,10,FALSE)</f>
        <v xml:space="preserve"> Liliopsida</v>
      </c>
      <c r="J4083" s="15" t="str">
        <f>IF(AND(C4083=2,D4083=1,E4083=1,(C4083+D4083+E4083)=4),"1",IF(AND(B4083=1,D4083=1,(B4083+D4083)=2),"2","-"))</f>
        <v>-</v>
      </c>
      <c r="K4083"/>
    </row>
    <row r="4084" spans="1:12" hidden="1" x14ac:dyDescent="0.25">
      <c r="A4084" s="11" t="s">
        <v>8413</v>
      </c>
      <c r="B4084" s="13"/>
      <c r="C4084" s="13"/>
      <c r="D4084" s="13">
        <v>1</v>
      </c>
      <c r="E4084" s="13">
        <v>1</v>
      </c>
      <c r="F4084" s="13">
        <v>2</v>
      </c>
      <c r="G4084" s="13">
        <f>VLOOKUP(A4084,Лист8!A4083:B9789,2,)</f>
        <v>179</v>
      </c>
      <c r="H4084" s="15" t="str">
        <f>VLOOKUP(A4084,Tax!$B$2:$X$5526,9,)</f>
        <v xml:space="preserve"> Magnoliophyta</v>
      </c>
      <c r="I4084" s="15" t="str">
        <f>VLOOKUP(A4084,Tax!$B$2:$X$5526,10,FALSE)</f>
        <v xml:space="preserve"> Liliopsida</v>
      </c>
      <c r="J4084" s="15" t="str">
        <f>IF(AND(C4084=2,D4084=1,E4084=1,(C4084+D4084+E4084)=4),"1",IF(AND(B4084=1,D4084=1,(B4084+D4084)=2),"2","-"))</f>
        <v>-</v>
      </c>
      <c r="K4084"/>
    </row>
    <row r="4085" spans="1:12" hidden="1" x14ac:dyDescent="0.25">
      <c r="A4085" s="11" t="s">
        <v>8415</v>
      </c>
      <c r="B4085" s="13"/>
      <c r="C4085" s="13">
        <v>1</v>
      </c>
      <c r="D4085" s="13">
        <v>1</v>
      </c>
      <c r="E4085" s="13">
        <v>1</v>
      </c>
      <c r="F4085" s="13">
        <v>3</v>
      </c>
      <c r="G4085" s="13">
        <f>VLOOKUP(A4085,Лист8!A4084:B9790,2,)</f>
        <v>511</v>
      </c>
      <c r="H4085" s="15" t="str">
        <f>VLOOKUP(A4085,Tax!$B$2:$X$5526,9,)</f>
        <v xml:space="preserve"> Magnoliophyta</v>
      </c>
      <c r="I4085" s="15" t="str">
        <f>VLOOKUP(A4085,Tax!$B$2:$X$5526,10,FALSE)</f>
        <v xml:space="preserve"> Liliopsida</v>
      </c>
      <c r="J4085" s="15" t="str">
        <f>IF(AND(C4085=2,D4085=1,E4085=1,(C4085+D4085+E4085)=4),"1",IF(AND(B4085=1,D4085=1,(B4085+D4085)=2),"2","-"))</f>
        <v>-</v>
      </c>
      <c r="K4085"/>
    </row>
    <row r="4086" spans="1:12" hidden="1" x14ac:dyDescent="0.25">
      <c r="A4086" s="11" t="s">
        <v>8417</v>
      </c>
      <c r="B4086" s="13"/>
      <c r="C4086" s="13"/>
      <c r="D4086" s="13">
        <v>1</v>
      </c>
      <c r="E4086" s="13"/>
      <c r="F4086" s="13">
        <v>1</v>
      </c>
      <c r="G4086" s="13">
        <f>VLOOKUP(A4086,Лист8!A4085:B9791,2,)</f>
        <v>48</v>
      </c>
      <c r="H4086" s="15" t="str">
        <f>VLOOKUP(A4086,Tax!$B$2:$X$5526,9,)</f>
        <v xml:space="preserve"> Magnoliophyta</v>
      </c>
      <c r="I4086" s="15" t="str">
        <f>VLOOKUP(A4086,Tax!$B$2:$X$5526,10,FALSE)</f>
        <v xml:space="preserve"> Liliopsida</v>
      </c>
      <c r="J4086" s="15" t="str">
        <f>IF(AND(C4086=2,D4086=1,E4086=1,(C4086+D4086+E4086)=4),"1",IF(AND(B4086=1,D4086=1,(B4086+D4086)=2),"2","-"))</f>
        <v>-</v>
      </c>
      <c r="K4086"/>
    </row>
    <row r="4087" spans="1:12" hidden="1" x14ac:dyDescent="0.25">
      <c r="A4087" s="11" t="s">
        <v>8419</v>
      </c>
      <c r="B4087" s="13"/>
      <c r="C4087" s="13"/>
      <c r="D4087" s="13">
        <v>1</v>
      </c>
      <c r="E4087" s="13"/>
      <c r="F4087" s="13">
        <v>1</v>
      </c>
      <c r="G4087" s="13">
        <f>VLOOKUP(A4087,Лист8!A4086:B9792,2,)</f>
        <v>47</v>
      </c>
      <c r="H4087" s="15" t="str">
        <f>VLOOKUP(A4087,Tax!$B$2:$X$5526,9,)</f>
        <v xml:space="preserve"> Magnoliophyta</v>
      </c>
      <c r="I4087" s="15" t="str">
        <f>VLOOKUP(A4087,Tax!$B$2:$X$5526,10,FALSE)</f>
        <v xml:space="preserve"> Liliopsida</v>
      </c>
      <c r="J4087" s="15" t="str">
        <f>IF(AND(C4087=2,D4087=1,E4087=1,(C4087+D4087+E4087)=4),"1",IF(AND(B4087=1,D4087=1,(B4087+D4087)=2),"2","-"))</f>
        <v>-</v>
      </c>
      <c r="K4087"/>
    </row>
    <row r="4088" spans="1:12" hidden="1" x14ac:dyDescent="0.25">
      <c r="A4088" s="11" t="s">
        <v>8421</v>
      </c>
      <c r="B4088" s="13"/>
      <c r="C4088" s="13">
        <v>1</v>
      </c>
      <c r="D4088" s="13">
        <v>1</v>
      </c>
      <c r="E4088" s="13">
        <v>1</v>
      </c>
      <c r="F4088" s="13">
        <v>3</v>
      </c>
      <c r="G4088" s="13">
        <f>VLOOKUP(A4088,Лист8!A4087:B9793,2,)</f>
        <v>304</v>
      </c>
      <c r="H4088" s="15" t="str">
        <f>VLOOKUP(A4088,Tax!$B$2:$X$5526,9,)</f>
        <v xml:space="preserve"> Magnoliophyta</v>
      </c>
      <c r="I4088" s="15" t="str">
        <f>VLOOKUP(A4088,Tax!$B$2:$X$5526,10,FALSE)</f>
        <v xml:space="preserve"> Liliopsida</v>
      </c>
      <c r="J4088" s="15" t="str">
        <f>IF(AND(C4088=2,D4088=1,E4088=1,(C4088+D4088+E4088)=4),"1",IF(AND(B4088=1,D4088=1,(B4088+D4088)=2),"2","-"))</f>
        <v>-</v>
      </c>
      <c r="K4088"/>
    </row>
    <row r="4089" spans="1:12" hidden="1" x14ac:dyDescent="0.25">
      <c r="A4089" s="11" t="s">
        <v>8423</v>
      </c>
      <c r="B4089" s="13"/>
      <c r="C4089" s="13"/>
      <c r="D4089" s="13">
        <v>1</v>
      </c>
      <c r="E4089" s="13">
        <v>1</v>
      </c>
      <c r="F4089" s="13">
        <v>2</v>
      </c>
      <c r="G4089" s="13">
        <f>VLOOKUP(A4089,Лист8!A4088:B9794,2,)</f>
        <v>185</v>
      </c>
      <c r="H4089" s="15" t="str">
        <f>VLOOKUP(A4089,Tax!$B$2:$X$5526,9,)</f>
        <v xml:space="preserve"> Magnoliophyta</v>
      </c>
      <c r="I4089" s="15" t="str">
        <f>VLOOKUP(A4089,Tax!$B$2:$X$5526,10,FALSE)</f>
        <v xml:space="preserve"> Liliopsida</v>
      </c>
      <c r="J4089" s="15" t="str">
        <f>IF(AND(C4089=2,D4089=1,E4089=1,(C4089+D4089+E4089)=4),"1",IF(AND(B4089=1,D4089=1,(B4089+D4089)=2),"2","-"))</f>
        <v>-</v>
      </c>
      <c r="K4089"/>
    </row>
    <row r="4090" spans="1:12" hidden="1" x14ac:dyDescent="0.25">
      <c r="A4090" s="11" t="s">
        <v>8425</v>
      </c>
      <c r="B4090" s="13"/>
      <c r="C4090" s="13">
        <v>1</v>
      </c>
      <c r="D4090" s="13">
        <v>1</v>
      </c>
      <c r="E4090" s="13">
        <v>1</v>
      </c>
      <c r="F4090" s="13">
        <v>3</v>
      </c>
      <c r="G4090" s="13">
        <f>VLOOKUP(A4090,Лист8!A4089:B9795,2,)</f>
        <v>310</v>
      </c>
      <c r="H4090" s="15" t="str">
        <f>VLOOKUP(A4090,Tax!$B$2:$X$5526,9,)</f>
        <v xml:space="preserve"> Magnoliophyta</v>
      </c>
      <c r="I4090" s="15" t="str">
        <f>VLOOKUP(A4090,Tax!$B$2:$X$5526,10,FALSE)</f>
        <v xml:space="preserve"> Liliopsida</v>
      </c>
      <c r="J4090" s="15" t="str">
        <f>IF(AND(C4090=2,D4090=1,E4090=1,(C4090+D4090+E4090)=4),"1",IF(AND(B4090=1,D4090=1,(B4090+D4090)=2),"2","-"))</f>
        <v>-</v>
      </c>
      <c r="K4090"/>
    </row>
    <row r="4091" spans="1:12" hidden="1" x14ac:dyDescent="0.25">
      <c r="A4091" s="11" t="s">
        <v>8427</v>
      </c>
      <c r="B4091" s="13"/>
      <c r="C4091" s="13"/>
      <c r="D4091" s="13">
        <v>1</v>
      </c>
      <c r="E4091" s="13"/>
      <c r="F4091" s="13">
        <v>1</v>
      </c>
      <c r="G4091" s="13">
        <f>VLOOKUP(A4091,Лист8!A4090:B9796,2,)</f>
        <v>105</v>
      </c>
      <c r="H4091" s="15" t="str">
        <f>VLOOKUP(A4091,Tax!$B$2:$X$5526,9,)</f>
        <v xml:space="preserve"> Magnoliophyta</v>
      </c>
      <c r="I4091" s="15" t="str">
        <f>VLOOKUP(A4091,Tax!$B$2:$X$5526,10,FALSE)</f>
        <v xml:space="preserve"> Liliopsida</v>
      </c>
      <c r="J4091" s="15" t="str">
        <f>IF(AND(C4091=2,D4091=1,E4091=1,(C4091+D4091+E4091)=4),"1",IF(AND(B4091=1,D4091=1,(B4091+D4091)=2),"2","-"))</f>
        <v>-</v>
      </c>
      <c r="K4091"/>
    </row>
    <row r="4092" spans="1:12" x14ac:dyDescent="0.25">
      <c r="A4092" s="11" t="s">
        <v>8429</v>
      </c>
      <c r="B4092" s="13">
        <v>1</v>
      </c>
      <c r="C4092" s="13"/>
      <c r="D4092" s="13">
        <v>1</v>
      </c>
      <c r="E4092" s="13"/>
      <c r="F4092" s="13">
        <v>2</v>
      </c>
      <c r="G4092" s="13">
        <f>VLOOKUP(A4092,Лист8!A4091:B9797,2,)</f>
        <v>147</v>
      </c>
      <c r="H4092" s="15" t="str">
        <f>VLOOKUP(A4092,Tax!$B$2:$X$5526,9,)</f>
        <v xml:space="preserve"> Magnoliophyta</v>
      </c>
      <c r="I4092" s="15" t="str">
        <f>VLOOKUP(A4092,Tax!$B$2:$X$5526,10,FALSE)</f>
        <v xml:space="preserve"> Liliopsida</v>
      </c>
      <c r="J4092" s="15" t="str">
        <f>IF(AND(C4092=2,D4092=1,E4092=1,(C4092+D4092+E4092)=4),"1",IF(AND(B4092=1,D4092=1,(B4092+D4092)=2),"2","-"))</f>
        <v>2</v>
      </c>
      <c r="K4092" s="15" t="str">
        <f>CONCATENATE("L",J4092)</f>
        <v>L2</v>
      </c>
      <c r="L4092" t="s">
        <v>12061</v>
      </c>
    </row>
    <row r="4093" spans="1:12" hidden="1" x14ac:dyDescent="0.25">
      <c r="A4093" s="11" t="s">
        <v>8431</v>
      </c>
      <c r="B4093" s="13"/>
      <c r="C4093" s="13"/>
      <c r="D4093" s="13">
        <v>1</v>
      </c>
      <c r="E4093" s="13">
        <v>1</v>
      </c>
      <c r="F4093" s="13">
        <v>2</v>
      </c>
      <c r="G4093" s="13">
        <f>VLOOKUP(A4093,Лист8!A4092:B9798,2,)</f>
        <v>185</v>
      </c>
      <c r="H4093" s="15" t="str">
        <f>VLOOKUP(A4093,Tax!$B$2:$X$5526,9,)</f>
        <v xml:space="preserve"> Magnoliophyta</v>
      </c>
      <c r="I4093" s="15" t="str">
        <f>VLOOKUP(A4093,Tax!$B$2:$X$5526,10,FALSE)</f>
        <v xml:space="preserve"> Liliopsida</v>
      </c>
      <c r="J4093" s="15" t="str">
        <f>IF(AND(C4093=2,D4093=1,E4093=1,(C4093+D4093+E4093)=4),"1",IF(AND(B4093=1,D4093=1,(B4093+D4093)=2),"2","-"))</f>
        <v>-</v>
      </c>
      <c r="K4093"/>
    </row>
    <row r="4094" spans="1:12" hidden="1" x14ac:dyDescent="0.25">
      <c r="A4094" s="11" t="s">
        <v>8433</v>
      </c>
      <c r="B4094" s="13"/>
      <c r="C4094" s="13">
        <v>1</v>
      </c>
      <c r="D4094" s="13">
        <v>1</v>
      </c>
      <c r="E4094" s="13">
        <v>1</v>
      </c>
      <c r="F4094" s="13">
        <v>3</v>
      </c>
      <c r="G4094" s="13">
        <f>VLOOKUP(A4094,Лист8!A4093:B9799,2,)</f>
        <v>280</v>
      </c>
      <c r="H4094" s="15" t="str">
        <f>VLOOKUP(A4094,Tax!$B$2:$X$5526,9,)</f>
        <v xml:space="preserve"> Magnoliophyta</v>
      </c>
      <c r="I4094" s="15" t="str">
        <f>VLOOKUP(A4094,Tax!$B$2:$X$5526,10,FALSE)</f>
        <v xml:space="preserve"> Liliopsida</v>
      </c>
      <c r="J4094" s="15" t="str">
        <f>IF(AND(C4094=2,D4094=1,E4094=1,(C4094+D4094+E4094)=4),"1",IF(AND(B4094=1,D4094=1,(B4094+D4094)=2),"2","-"))</f>
        <v>-</v>
      </c>
      <c r="K4094"/>
    </row>
    <row r="4095" spans="1:12" hidden="1" x14ac:dyDescent="0.25">
      <c r="A4095" s="11" t="s">
        <v>8435</v>
      </c>
      <c r="B4095" s="13"/>
      <c r="C4095" s="13">
        <v>1</v>
      </c>
      <c r="D4095" s="13">
        <v>1</v>
      </c>
      <c r="E4095" s="13">
        <v>1</v>
      </c>
      <c r="F4095" s="13">
        <v>3</v>
      </c>
      <c r="G4095" s="13">
        <f>VLOOKUP(A4095,Лист8!A4094:B9800,2,)</f>
        <v>288</v>
      </c>
      <c r="H4095" s="15" t="str">
        <f>VLOOKUP(A4095,Tax!$B$2:$X$5526,9,)</f>
        <v xml:space="preserve"> Magnoliophyta</v>
      </c>
      <c r="I4095" s="15" t="str">
        <f>VLOOKUP(A4095,Tax!$B$2:$X$5526,10,FALSE)</f>
        <v xml:space="preserve"> Liliopsida</v>
      </c>
      <c r="J4095" s="15" t="str">
        <f>IF(AND(C4095=2,D4095=1,E4095=1,(C4095+D4095+E4095)=4),"1",IF(AND(B4095=1,D4095=1,(B4095+D4095)=2),"2","-"))</f>
        <v>-</v>
      </c>
      <c r="K4095"/>
    </row>
    <row r="4096" spans="1:12" hidden="1" x14ac:dyDescent="0.25">
      <c r="A4096" s="11" t="s">
        <v>8437</v>
      </c>
      <c r="B4096" s="13"/>
      <c r="C4096" s="13">
        <v>1</v>
      </c>
      <c r="D4096" s="13">
        <v>1</v>
      </c>
      <c r="E4096" s="13">
        <v>1</v>
      </c>
      <c r="F4096" s="13">
        <v>3</v>
      </c>
      <c r="G4096" s="13">
        <f>VLOOKUP(A4096,Лист8!A4095:B9801,2,)</f>
        <v>276</v>
      </c>
      <c r="H4096" s="15" t="str">
        <f>VLOOKUP(A4096,Tax!$B$2:$X$5526,9,)</f>
        <v xml:space="preserve"> Magnoliophyta</v>
      </c>
      <c r="I4096" s="15" t="str">
        <f>VLOOKUP(A4096,Tax!$B$2:$X$5526,10,FALSE)</f>
        <v xml:space="preserve"> Liliopsida</v>
      </c>
      <c r="J4096" s="15" t="str">
        <f>IF(AND(C4096=2,D4096=1,E4096=1,(C4096+D4096+E4096)=4),"1",IF(AND(B4096=1,D4096=1,(B4096+D4096)=2),"2","-"))</f>
        <v>-</v>
      </c>
      <c r="K4096"/>
    </row>
    <row r="4097" spans="1:12" x14ac:dyDescent="0.25">
      <c r="A4097" s="11" t="s">
        <v>8439</v>
      </c>
      <c r="B4097" s="13">
        <v>1</v>
      </c>
      <c r="C4097" s="13"/>
      <c r="D4097" s="13">
        <v>1</v>
      </c>
      <c r="E4097" s="13"/>
      <c r="F4097" s="13">
        <v>2</v>
      </c>
      <c r="G4097" s="13">
        <f>VLOOKUP(A4097,Лист8!A4096:B9802,2,)</f>
        <v>151</v>
      </c>
      <c r="H4097" s="15" t="str">
        <f>VLOOKUP(A4097,Tax!$B$2:$X$5526,9,)</f>
        <v xml:space="preserve"> Magnoliophyta</v>
      </c>
      <c r="I4097" s="15" t="str">
        <f>VLOOKUP(A4097,Tax!$B$2:$X$5526,10,FALSE)</f>
        <v xml:space="preserve"> Liliopsida</v>
      </c>
      <c r="J4097" s="15" t="str">
        <f>IF(AND(C4097=2,D4097=1,E4097=1,(C4097+D4097+E4097)=4),"1",IF(AND(B4097=1,D4097=1,(B4097+D4097)=2),"2","-"))</f>
        <v>2</v>
      </c>
      <c r="K4097" s="15" t="str">
        <f>CONCATENATE("L",J4097)</f>
        <v>L2</v>
      </c>
      <c r="L4097" t="s">
        <v>12061</v>
      </c>
    </row>
    <row r="4098" spans="1:12" hidden="1" x14ac:dyDescent="0.25">
      <c r="A4098" s="11" t="s">
        <v>8441</v>
      </c>
      <c r="B4098" s="13"/>
      <c r="C4098" s="13"/>
      <c r="D4098" s="13">
        <v>1</v>
      </c>
      <c r="E4098" s="13"/>
      <c r="F4098" s="13">
        <v>1</v>
      </c>
      <c r="G4098" s="13">
        <f>VLOOKUP(A4098,Лист8!A4097:B9803,2,)</f>
        <v>48</v>
      </c>
      <c r="H4098" s="15" t="str">
        <f>VLOOKUP(A4098,Tax!$B$2:$X$5526,9,)</f>
        <v xml:space="preserve"> Magnoliophyta</v>
      </c>
      <c r="I4098" s="15" t="str">
        <f>VLOOKUP(A4098,Tax!$B$2:$X$5526,10,FALSE)</f>
        <v xml:space="preserve"> Liliopsida</v>
      </c>
      <c r="J4098" s="15" t="str">
        <f>IF(AND(C4098=2,D4098=1,E4098=1,(C4098+D4098+E4098)=4),"1",IF(AND(B4098=1,D4098=1,(B4098+D4098)=2),"2","-"))</f>
        <v>-</v>
      </c>
      <c r="K4098"/>
    </row>
    <row r="4099" spans="1:12" hidden="1" x14ac:dyDescent="0.25">
      <c r="A4099" s="11" t="s">
        <v>8443</v>
      </c>
      <c r="B4099" s="13"/>
      <c r="C4099" s="13"/>
      <c r="D4099" s="13">
        <v>1</v>
      </c>
      <c r="E4099" s="13"/>
      <c r="F4099" s="13">
        <v>1</v>
      </c>
      <c r="G4099" s="13">
        <f>VLOOKUP(A4099,Лист8!A4098:B9804,2,)</f>
        <v>94</v>
      </c>
      <c r="H4099" s="15" t="str">
        <f>VLOOKUP(A4099,Tax!$B$2:$X$5526,9,)</f>
        <v xml:space="preserve"> Magnoliophyta</v>
      </c>
      <c r="I4099" s="15" t="str">
        <f>VLOOKUP(A4099,Tax!$B$2:$X$5526,10,FALSE)</f>
        <v xml:space="preserve"> Liliopsida</v>
      </c>
      <c r="J4099" s="15" t="str">
        <f>IF(AND(C4099=2,D4099=1,E4099=1,(C4099+D4099+E4099)=4),"1",IF(AND(B4099=1,D4099=1,(B4099+D4099)=2),"2","-"))</f>
        <v>-</v>
      </c>
      <c r="K4099"/>
    </row>
    <row r="4100" spans="1:12" hidden="1" x14ac:dyDescent="0.25">
      <c r="A4100" s="11" t="s">
        <v>8445</v>
      </c>
      <c r="B4100" s="13"/>
      <c r="C4100" s="13"/>
      <c r="D4100" s="13">
        <v>2</v>
      </c>
      <c r="E4100" s="13"/>
      <c r="F4100" s="13">
        <v>2</v>
      </c>
      <c r="G4100" s="13">
        <f>VLOOKUP(A4100,Лист8!A4099:B9805,2,)</f>
        <v>154</v>
      </c>
      <c r="H4100" s="15" t="str">
        <f>VLOOKUP(A4100,Tax!$B$2:$X$5526,9,)</f>
        <v xml:space="preserve"> Magnoliophyta</v>
      </c>
      <c r="I4100" s="15" t="str">
        <f>VLOOKUP(A4100,Tax!$B$2:$X$5526,10,FALSE)</f>
        <v xml:space="preserve"> Liliopsida</v>
      </c>
      <c r="J4100" s="15" t="str">
        <f>IF(AND(C4100=2,D4100=1,E4100=1,(C4100+D4100+E4100)=4),"1",IF(AND(B4100=1,D4100=1,(B4100+D4100)=2),"2","-"))</f>
        <v>-</v>
      </c>
      <c r="K4100"/>
    </row>
    <row r="4101" spans="1:12" hidden="1" x14ac:dyDescent="0.25">
      <c r="A4101" s="11" t="s">
        <v>8447</v>
      </c>
      <c r="B4101" s="13"/>
      <c r="C4101" s="13"/>
      <c r="D4101" s="13">
        <v>2</v>
      </c>
      <c r="E4101" s="13"/>
      <c r="F4101" s="13">
        <v>2</v>
      </c>
      <c r="G4101" s="13">
        <f>VLOOKUP(A4101,Лист8!A4100:B9806,2,)</f>
        <v>174</v>
      </c>
      <c r="H4101" s="15" t="str">
        <f>VLOOKUP(A4101,Tax!$B$2:$X$5526,9,)</f>
        <v xml:space="preserve"> Magnoliophyta</v>
      </c>
      <c r="I4101" s="15" t="str">
        <f>VLOOKUP(A4101,Tax!$B$2:$X$5526,10,FALSE)</f>
        <v xml:space="preserve"> Liliopsida</v>
      </c>
      <c r="J4101" s="15" t="str">
        <f>IF(AND(C4101=2,D4101=1,E4101=1,(C4101+D4101+E4101)=4),"1",IF(AND(B4101=1,D4101=1,(B4101+D4101)=2),"2","-"))</f>
        <v>-</v>
      </c>
      <c r="K4101"/>
    </row>
    <row r="4102" spans="1:12" hidden="1" x14ac:dyDescent="0.25">
      <c r="A4102" s="11" t="s">
        <v>8449</v>
      </c>
      <c r="B4102" s="13"/>
      <c r="C4102" s="13"/>
      <c r="D4102" s="13">
        <v>1</v>
      </c>
      <c r="E4102" s="13"/>
      <c r="F4102" s="13">
        <v>1</v>
      </c>
      <c r="G4102" s="13">
        <f>VLOOKUP(A4102,Лист8!A4101:B9807,2,)</f>
        <v>48</v>
      </c>
      <c r="H4102" s="15" t="str">
        <f>VLOOKUP(A4102,Tax!$B$2:$X$5526,9,)</f>
        <v xml:space="preserve"> Magnoliophyta</v>
      </c>
      <c r="I4102" s="15" t="str">
        <f>VLOOKUP(A4102,Tax!$B$2:$X$5526,10,FALSE)</f>
        <v xml:space="preserve"> Liliopsida</v>
      </c>
      <c r="J4102" s="15" t="str">
        <f>IF(AND(C4102=2,D4102=1,E4102=1,(C4102+D4102+E4102)=4),"1",IF(AND(B4102=1,D4102=1,(B4102+D4102)=2),"2","-"))</f>
        <v>-</v>
      </c>
      <c r="K4102"/>
    </row>
    <row r="4103" spans="1:12" hidden="1" x14ac:dyDescent="0.25">
      <c r="A4103" s="11" t="s">
        <v>8451</v>
      </c>
      <c r="B4103" s="13"/>
      <c r="C4103" s="13"/>
      <c r="D4103" s="13">
        <v>1</v>
      </c>
      <c r="E4103" s="13"/>
      <c r="F4103" s="13">
        <v>1</v>
      </c>
      <c r="G4103" s="13">
        <f>VLOOKUP(A4103,Лист8!A4102:B9808,2,)</f>
        <v>92</v>
      </c>
      <c r="H4103" s="15" t="str">
        <f>VLOOKUP(A4103,Tax!$B$2:$X$5526,9,)</f>
        <v xml:space="preserve"> Magnoliophyta</v>
      </c>
      <c r="I4103" s="15" t="str">
        <f>VLOOKUP(A4103,Tax!$B$2:$X$5526,10,FALSE)</f>
        <v xml:space="preserve"> Liliopsida</v>
      </c>
      <c r="J4103" s="15" t="str">
        <f>IF(AND(C4103=2,D4103=1,E4103=1,(C4103+D4103+E4103)=4),"1",IF(AND(B4103=1,D4103=1,(B4103+D4103)=2),"2","-"))</f>
        <v>-</v>
      </c>
      <c r="K4103"/>
    </row>
    <row r="4104" spans="1:12" hidden="1" x14ac:dyDescent="0.25">
      <c r="A4104" s="11" t="s">
        <v>8453</v>
      </c>
      <c r="B4104" s="13"/>
      <c r="C4104" s="13">
        <v>1</v>
      </c>
      <c r="D4104" s="13">
        <v>1</v>
      </c>
      <c r="E4104" s="13">
        <v>1</v>
      </c>
      <c r="F4104" s="13">
        <v>3</v>
      </c>
      <c r="G4104" s="13">
        <f>VLOOKUP(A4104,Лист8!A4103:B9809,2,)</f>
        <v>264</v>
      </c>
      <c r="H4104" s="15" t="str">
        <f>VLOOKUP(A4104,Tax!$B$2:$X$5526,9,)</f>
        <v xml:space="preserve"> Magnoliophyta</v>
      </c>
      <c r="I4104" s="15" t="str">
        <f>VLOOKUP(A4104,Tax!$B$2:$X$5526,10,FALSE)</f>
        <v xml:space="preserve"> Liliopsida</v>
      </c>
      <c r="J4104" s="15" t="str">
        <f>IF(AND(C4104=2,D4104=1,E4104=1,(C4104+D4104+E4104)=4),"1",IF(AND(B4104=1,D4104=1,(B4104+D4104)=2),"2","-"))</f>
        <v>-</v>
      </c>
      <c r="K4104"/>
    </row>
    <row r="4105" spans="1:12" x14ac:dyDescent="0.25">
      <c r="A4105" s="11" t="s">
        <v>8455</v>
      </c>
      <c r="B4105" s="13">
        <v>1</v>
      </c>
      <c r="C4105" s="13"/>
      <c r="D4105" s="13">
        <v>1</v>
      </c>
      <c r="E4105" s="13"/>
      <c r="F4105" s="13">
        <v>2</v>
      </c>
      <c r="G4105" s="13">
        <f>VLOOKUP(A4105,Лист8!A4104:B9810,2,)</f>
        <v>153</v>
      </c>
      <c r="H4105" s="15" t="str">
        <f>VLOOKUP(A4105,Tax!$B$2:$X$5526,9,)</f>
        <v xml:space="preserve"> Magnoliophyta</v>
      </c>
      <c r="I4105" s="15" t="str">
        <f>VLOOKUP(A4105,Tax!$B$2:$X$5526,10,FALSE)</f>
        <v xml:space="preserve"> Liliopsida</v>
      </c>
      <c r="J4105" s="15" t="str">
        <f>IF(AND(C4105=2,D4105=1,E4105=1,(C4105+D4105+E4105)=4),"1",IF(AND(B4105=1,D4105=1,(B4105+D4105)=2),"2","-"))</f>
        <v>2</v>
      </c>
      <c r="K4105" s="15" t="str">
        <f>CONCATENATE("L",J4105)</f>
        <v>L2</v>
      </c>
      <c r="L4105" t="s">
        <v>12061</v>
      </c>
    </row>
    <row r="4106" spans="1:12" hidden="1" x14ac:dyDescent="0.25">
      <c r="A4106" s="11" t="s">
        <v>8457</v>
      </c>
      <c r="B4106" s="13"/>
      <c r="C4106" s="13"/>
      <c r="D4106" s="13">
        <v>1</v>
      </c>
      <c r="E4106" s="13"/>
      <c r="F4106" s="13">
        <v>1</v>
      </c>
      <c r="G4106" s="13">
        <f>VLOOKUP(A4106,Лист8!A4105:B9811,2,)</f>
        <v>100</v>
      </c>
      <c r="H4106" s="15" t="str">
        <f>VLOOKUP(A4106,Tax!$B$2:$X$5526,9,)</f>
        <v xml:space="preserve"> Magnoliophyta</v>
      </c>
      <c r="I4106" s="15" t="str">
        <f>VLOOKUP(A4106,Tax!$B$2:$X$5526,10,FALSE)</f>
        <v xml:space="preserve"> Liliopsida</v>
      </c>
      <c r="J4106" s="15" t="str">
        <f>IF(AND(C4106=2,D4106=1,E4106=1,(C4106+D4106+E4106)=4),"1",IF(AND(B4106=1,D4106=1,(B4106+D4106)=2),"2","-"))</f>
        <v>-</v>
      </c>
      <c r="K4106"/>
    </row>
    <row r="4107" spans="1:12" hidden="1" x14ac:dyDescent="0.25">
      <c r="A4107" s="11" t="s">
        <v>8459</v>
      </c>
      <c r="B4107" s="13"/>
      <c r="C4107" s="13">
        <v>1</v>
      </c>
      <c r="D4107" s="13">
        <v>1</v>
      </c>
      <c r="E4107" s="13">
        <v>1</v>
      </c>
      <c r="F4107" s="13">
        <v>3</v>
      </c>
      <c r="G4107" s="13">
        <f>VLOOKUP(A4107,Лист8!A4106:B9812,2,)</f>
        <v>309</v>
      </c>
      <c r="H4107" s="15" t="str">
        <f>VLOOKUP(A4107,Tax!$B$2:$X$5526,9,)</f>
        <v xml:space="preserve"> Magnoliophyta</v>
      </c>
      <c r="I4107" s="15" t="str">
        <f>VLOOKUP(A4107,Tax!$B$2:$X$5526,10,FALSE)</f>
        <v xml:space="preserve"> Liliopsida</v>
      </c>
      <c r="J4107" s="15" t="str">
        <f>IF(AND(C4107=2,D4107=1,E4107=1,(C4107+D4107+E4107)=4),"1",IF(AND(B4107=1,D4107=1,(B4107+D4107)=2),"2","-"))</f>
        <v>-</v>
      </c>
      <c r="K4107"/>
    </row>
    <row r="4108" spans="1:12" hidden="1" x14ac:dyDescent="0.25">
      <c r="A4108" s="11" t="s">
        <v>8461</v>
      </c>
      <c r="B4108" s="13"/>
      <c r="C4108" s="13"/>
      <c r="D4108" s="13">
        <v>1</v>
      </c>
      <c r="E4108" s="13">
        <v>1</v>
      </c>
      <c r="F4108" s="13">
        <v>2</v>
      </c>
      <c r="G4108" s="13">
        <f>VLOOKUP(A4108,Лист8!A4107:B9813,2,)</f>
        <v>184</v>
      </c>
      <c r="H4108" s="15" t="str">
        <f>VLOOKUP(A4108,Tax!$B$2:$X$5526,9,)</f>
        <v xml:space="preserve"> Magnoliophyta</v>
      </c>
      <c r="I4108" s="15" t="str">
        <f>VLOOKUP(A4108,Tax!$B$2:$X$5526,10,FALSE)</f>
        <v xml:space="preserve"> Liliopsida</v>
      </c>
      <c r="J4108" s="15" t="str">
        <f>IF(AND(C4108=2,D4108=1,E4108=1,(C4108+D4108+E4108)=4),"1",IF(AND(B4108=1,D4108=1,(B4108+D4108)=2),"2","-"))</f>
        <v>-</v>
      </c>
      <c r="K4108"/>
    </row>
    <row r="4109" spans="1:12" hidden="1" x14ac:dyDescent="0.25">
      <c r="A4109" s="11" t="s">
        <v>8463</v>
      </c>
      <c r="B4109" s="13"/>
      <c r="C4109" s="13"/>
      <c r="D4109" s="13">
        <v>1</v>
      </c>
      <c r="E4109" s="13"/>
      <c r="F4109" s="13">
        <v>1</v>
      </c>
      <c r="G4109" s="13">
        <f>VLOOKUP(A4109,Лист8!A4108:B9814,2,)</f>
        <v>104</v>
      </c>
      <c r="H4109" s="15" t="str">
        <f>VLOOKUP(A4109,Tax!$B$2:$X$5526,9,)</f>
        <v xml:space="preserve"> Magnoliophyta</v>
      </c>
      <c r="I4109" s="15" t="str">
        <f>VLOOKUP(A4109,Tax!$B$2:$X$5526,10,FALSE)</f>
        <v xml:space="preserve"> Liliopsida</v>
      </c>
      <c r="J4109" s="15" t="str">
        <f>IF(AND(C4109=2,D4109=1,E4109=1,(C4109+D4109+E4109)=4),"1",IF(AND(B4109=1,D4109=1,(B4109+D4109)=2),"2","-"))</f>
        <v>-</v>
      </c>
      <c r="K4109"/>
    </row>
    <row r="4110" spans="1:12" x14ac:dyDescent="0.25">
      <c r="A4110" s="11" t="s">
        <v>8465</v>
      </c>
      <c r="B4110" s="13">
        <v>1</v>
      </c>
      <c r="C4110" s="13"/>
      <c r="D4110" s="13">
        <v>1</v>
      </c>
      <c r="E4110" s="13"/>
      <c r="F4110" s="13">
        <v>2</v>
      </c>
      <c r="G4110" s="13">
        <f>VLOOKUP(A4110,Лист8!A4109:B9815,2,)</f>
        <v>153</v>
      </c>
      <c r="H4110" s="15" t="str">
        <f>VLOOKUP(A4110,Tax!$B$2:$X$5526,9,)</f>
        <v xml:space="preserve"> Magnoliophyta</v>
      </c>
      <c r="I4110" s="15" t="str">
        <f>VLOOKUP(A4110,Tax!$B$2:$X$5526,10,FALSE)</f>
        <v xml:space="preserve"> Liliopsida</v>
      </c>
      <c r="J4110" s="15" t="str">
        <f>IF(AND(C4110=2,D4110=1,E4110=1,(C4110+D4110+E4110)=4),"1",IF(AND(B4110=1,D4110=1,(B4110+D4110)=2),"2","-"))</f>
        <v>2</v>
      </c>
      <c r="K4110" s="15" t="str">
        <f>CONCATENATE("L",J4110)</f>
        <v>L2</v>
      </c>
      <c r="L4110" t="s">
        <v>12061</v>
      </c>
    </row>
    <row r="4111" spans="1:12" hidden="1" x14ac:dyDescent="0.25">
      <c r="A4111" s="11" t="s">
        <v>8467</v>
      </c>
      <c r="B4111" s="13"/>
      <c r="C4111" s="13">
        <v>1</v>
      </c>
      <c r="D4111" s="13">
        <v>1</v>
      </c>
      <c r="E4111" s="13">
        <v>1</v>
      </c>
      <c r="F4111" s="13">
        <v>3</v>
      </c>
      <c r="G4111" s="13">
        <f>VLOOKUP(A4111,Лист8!A4110:B9816,2,)</f>
        <v>295</v>
      </c>
      <c r="H4111" s="15" t="str">
        <f>VLOOKUP(A4111,Tax!$B$2:$X$5526,9,)</f>
        <v xml:space="preserve"> Magnoliophyta</v>
      </c>
      <c r="I4111" s="15" t="str">
        <f>VLOOKUP(A4111,Tax!$B$2:$X$5526,10,FALSE)</f>
        <v xml:space="preserve"> Liliopsida</v>
      </c>
      <c r="J4111" s="15" t="str">
        <f>IF(AND(C4111=2,D4111=1,E4111=1,(C4111+D4111+E4111)=4),"1",IF(AND(B4111=1,D4111=1,(B4111+D4111)=2),"2","-"))</f>
        <v>-</v>
      </c>
      <c r="K4111"/>
    </row>
    <row r="4112" spans="1:12" x14ac:dyDescent="0.25">
      <c r="A4112" s="11" t="s">
        <v>8469</v>
      </c>
      <c r="B4112" s="13">
        <v>1</v>
      </c>
      <c r="C4112" s="13"/>
      <c r="D4112" s="13">
        <v>1</v>
      </c>
      <c r="E4112" s="13"/>
      <c r="F4112" s="13">
        <v>2</v>
      </c>
      <c r="G4112" s="13">
        <f>VLOOKUP(A4112,Лист8!A4111:B9817,2,)</f>
        <v>90</v>
      </c>
      <c r="H4112" s="15" t="str">
        <f>VLOOKUP(A4112,Tax!$B$2:$X$5526,9,)</f>
        <v xml:space="preserve"> Magnoliophyta</v>
      </c>
      <c r="I4112" s="15" t="str">
        <f>VLOOKUP(A4112,Tax!$B$2:$X$5526,10,FALSE)</f>
        <v xml:space="preserve"> Liliopsida</v>
      </c>
      <c r="J4112" s="15" t="str">
        <f>IF(AND(C4112=2,D4112=1,E4112=1,(C4112+D4112+E4112)=4),"1",IF(AND(B4112=1,D4112=1,(B4112+D4112)=2),"2","-"))</f>
        <v>2</v>
      </c>
      <c r="K4112" s="15" t="str">
        <f>CONCATENATE("L",J4112)</f>
        <v>L2</v>
      </c>
      <c r="L4112" t="s">
        <v>12061</v>
      </c>
    </row>
    <row r="4113" spans="1:12" hidden="1" x14ac:dyDescent="0.25">
      <c r="A4113" s="11" t="s">
        <v>8471</v>
      </c>
      <c r="B4113" s="13"/>
      <c r="C4113" s="13"/>
      <c r="D4113" s="13">
        <v>1</v>
      </c>
      <c r="E4113" s="13">
        <v>1</v>
      </c>
      <c r="F4113" s="13">
        <v>2</v>
      </c>
      <c r="G4113" s="13">
        <f>VLOOKUP(A4113,Лист8!A4112:B9818,2,)</f>
        <v>184</v>
      </c>
      <c r="H4113" s="15" t="str">
        <f>VLOOKUP(A4113,Tax!$B$2:$X$5526,9,)</f>
        <v xml:space="preserve"> Magnoliophyta</v>
      </c>
      <c r="I4113" s="15" t="str">
        <f>VLOOKUP(A4113,Tax!$B$2:$X$5526,10,FALSE)</f>
        <v xml:space="preserve"> Liliopsida</v>
      </c>
      <c r="J4113" s="15" t="str">
        <f>IF(AND(C4113=2,D4113=1,E4113=1,(C4113+D4113+E4113)=4),"1",IF(AND(B4113=1,D4113=1,(B4113+D4113)=2),"2","-"))</f>
        <v>-</v>
      </c>
      <c r="K4113"/>
    </row>
    <row r="4114" spans="1:12" hidden="1" x14ac:dyDescent="0.25">
      <c r="A4114" s="11" t="s">
        <v>8473</v>
      </c>
      <c r="B4114" s="13"/>
      <c r="C4114" s="13"/>
      <c r="D4114" s="13">
        <v>1</v>
      </c>
      <c r="E4114" s="13"/>
      <c r="F4114" s="13">
        <v>1</v>
      </c>
      <c r="G4114" s="13">
        <f>VLOOKUP(A4114,Лист8!A4113:B9819,2,)</f>
        <v>101</v>
      </c>
      <c r="H4114" s="15" t="str">
        <f>VLOOKUP(A4114,Tax!$B$2:$X$5526,9,)</f>
        <v xml:space="preserve"> Magnoliophyta</v>
      </c>
      <c r="I4114" s="15" t="str">
        <f>VLOOKUP(A4114,Tax!$B$2:$X$5526,10,FALSE)</f>
        <v xml:space="preserve"> Liliopsida</v>
      </c>
      <c r="J4114" s="15" t="str">
        <f>IF(AND(C4114=2,D4114=1,E4114=1,(C4114+D4114+E4114)=4),"1",IF(AND(B4114=1,D4114=1,(B4114+D4114)=2),"2","-"))</f>
        <v>-</v>
      </c>
      <c r="K4114"/>
    </row>
    <row r="4115" spans="1:12" hidden="1" x14ac:dyDescent="0.25">
      <c r="A4115" s="11" t="s">
        <v>8475</v>
      </c>
      <c r="B4115" s="13"/>
      <c r="C4115" s="13"/>
      <c r="D4115" s="13">
        <v>1</v>
      </c>
      <c r="E4115" s="13">
        <v>1</v>
      </c>
      <c r="F4115" s="13">
        <v>2</v>
      </c>
      <c r="G4115" s="13">
        <f>VLOOKUP(A4115,Лист8!A4114:B9820,2,)</f>
        <v>198</v>
      </c>
      <c r="H4115" s="15" t="str">
        <f>VLOOKUP(A4115,Tax!$B$2:$X$5526,9,)</f>
        <v xml:space="preserve"> Magnoliophyta</v>
      </c>
      <c r="I4115" s="15" t="str">
        <f>VLOOKUP(A4115,Tax!$B$2:$X$5526,10,FALSE)</f>
        <v xml:space="preserve"> Liliopsida</v>
      </c>
      <c r="J4115" s="15" t="str">
        <f>IF(AND(C4115=2,D4115=1,E4115=1,(C4115+D4115+E4115)=4),"1",IF(AND(B4115=1,D4115=1,(B4115+D4115)=2),"2","-"))</f>
        <v>-</v>
      </c>
      <c r="K4115"/>
    </row>
    <row r="4116" spans="1:12" x14ac:dyDescent="0.25">
      <c r="A4116" s="11" t="s">
        <v>8477</v>
      </c>
      <c r="B4116" s="13">
        <v>1</v>
      </c>
      <c r="C4116" s="13"/>
      <c r="D4116" s="13">
        <v>1</v>
      </c>
      <c r="E4116" s="13"/>
      <c r="F4116" s="13">
        <v>2</v>
      </c>
      <c r="G4116" s="13">
        <f>VLOOKUP(A4116,Лист8!A4115:B9821,2,)</f>
        <v>149</v>
      </c>
      <c r="H4116" s="15" t="str">
        <f>VLOOKUP(A4116,Tax!$B$2:$X$5526,9,)</f>
        <v xml:space="preserve"> Magnoliophyta</v>
      </c>
      <c r="I4116" s="15" t="str">
        <f>VLOOKUP(A4116,Tax!$B$2:$X$5526,10,FALSE)</f>
        <v xml:space="preserve"> Liliopsida</v>
      </c>
      <c r="J4116" s="15" t="str">
        <f>IF(AND(C4116=2,D4116=1,E4116=1,(C4116+D4116+E4116)=4),"1",IF(AND(B4116=1,D4116=1,(B4116+D4116)=2),"2","-"))</f>
        <v>2</v>
      </c>
      <c r="K4116" s="15" t="str">
        <f t="shared" ref="K4116:K4117" si="22">CONCATENATE("L",J4116)</f>
        <v>L2</v>
      </c>
      <c r="L4116" t="s">
        <v>12061</v>
      </c>
    </row>
    <row r="4117" spans="1:12" x14ac:dyDescent="0.25">
      <c r="A4117" s="11" t="s">
        <v>8479</v>
      </c>
      <c r="B4117" s="13">
        <v>1</v>
      </c>
      <c r="C4117" s="13"/>
      <c r="D4117" s="13">
        <v>1</v>
      </c>
      <c r="E4117" s="13"/>
      <c r="F4117" s="13">
        <v>2</v>
      </c>
      <c r="G4117" s="13">
        <f>VLOOKUP(A4117,Лист8!A4116:B9822,2,)</f>
        <v>154</v>
      </c>
      <c r="H4117" s="15" t="str">
        <f>VLOOKUP(A4117,Tax!$B$2:$X$5526,9,)</f>
        <v xml:space="preserve"> Magnoliophyta</v>
      </c>
      <c r="I4117" s="15" t="str">
        <f>VLOOKUP(A4117,Tax!$B$2:$X$5526,10,FALSE)</f>
        <v xml:space="preserve"> Liliopsida</v>
      </c>
      <c r="J4117" s="15" t="str">
        <f>IF(AND(C4117=2,D4117=1,E4117=1,(C4117+D4117+E4117)=4),"1",IF(AND(B4117=1,D4117=1,(B4117+D4117)=2),"2","-"))</f>
        <v>2</v>
      </c>
      <c r="K4117" s="15" t="str">
        <f t="shared" si="22"/>
        <v>L2</v>
      </c>
      <c r="L4117" t="s">
        <v>12061</v>
      </c>
    </row>
    <row r="4118" spans="1:12" hidden="1" x14ac:dyDescent="0.25">
      <c r="A4118" s="11" t="s">
        <v>8481</v>
      </c>
      <c r="B4118" s="13"/>
      <c r="C4118" s="13"/>
      <c r="D4118" s="13">
        <v>1</v>
      </c>
      <c r="E4118" s="13">
        <v>1</v>
      </c>
      <c r="F4118" s="13">
        <v>2</v>
      </c>
      <c r="G4118" s="13">
        <f>VLOOKUP(A4118,Лист8!A4117:B9823,2,)</f>
        <v>184</v>
      </c>
      <c r="H4118" s="15" t="str">
        <f>VLOOKUP(A4118,Tax!$B$2:$X$5526,9,)</f>
        <v xml:space="preserve"> Magnoliophyta</v>
      </c>
      <c r="I4118" s="15" t="str">
        <f>VLOOKUP(A4118,Tax!$B$2:$X$5526,10,FALSE)</f>
        <v xml:space="preserve"> Liliopsida</v>
      </c>
      <c r="J4118" s="15" t="str">
        <f>IF(AND(C4118=2,D4118=1,E4118=1,(C4118+D4118+E4118)=4),"1",IF(AND(B4118=1,D4118=1,(B4118+D4118)=2),"2","-"))</f>
        <v>-</v>
      </c>
      <c r="K4118"/>
    </row>
    <row r="4119" spans="1:12" hidden="1" x14ac:dyDescent="0.25">
      <c r="A4119" s="11" t="s">
        <v>8483</v>
      </c>
      <c r="B4119" s="13"/>
      <c r="C4119" s="13"/>
      <c r="D4119" s="13">
        <v>1</v>
      </c>
      <c r="E4119" s="13"/>
      <c r="F4119" s="13">
        <v>1</v>
      </c>
      <c r="G4119" s="13">
        <f>VLOOKUP(A4119,Лист8!A4118:B9824,2,)</f>
        <v>50</v>
      </c>
      <c r="H4119" s="15" t="str">
        <f>VLOOKUP(A4119,Tax!$B$2:$X$5526,9,)</f>
        <v xml:space="preserve"> Magnoliophyta</v>
      </c>
      <c r="I4119" s="15" t="str">
        <f>VLOOKUP(A4119,Tax!$B$2:$X$5526,10,FALSE)</f>
        <v xml:space="preserve"> Liliopsida</v>
      </c>
      <c r="J4119" s="15" t="str">
        <f>IF(AND(C4119=2,D4119=1,E4119=1,(C4119+D4119+E4119)=4),"1",IF(AND(B4119=1,D4119=1,(B4119+D4119)=2),"2","-"))</f>
        <v>-</v>
      </c>
      <c r="K4119"/>
    </row>
    <row r="4120" spans="1:12" hidden="1" x14ac:dyDescent="0.25">
      <c r="A4120" s="11" t="s">
        <v>8485</v>
      </c>
      <c r="B4120" s="13"/>
      <c r="C4120" s="13"/>
      <c r="D4120" s="13">
        <v>1</v>
      </c>
      <c r="E4120" s="13">
        <v>1</v>
      </c>
      <c r="F4120" s="13">
        <v>2</v>
      </c>
      <c r="G4120" s="13">
        <f>VLOOKUP(A4120,Лист8!A4119:B9825,2,)</f>
        <v>185</v>
      </c>
      <c r="H4120" s="15" t="str">
        <f>VLOOKUP(A4120,Tax!$B$2:$X$5526,9,)</f>
        <v xml:space="preserve"> Magnoliophyta</v>
      </c>
      <c r="I4120" s="15" t="str">
        <f>VLOOKUP(A4120,Tax!$B$2:$X$5526,10,FALSE)</f>
        <v xml:space="preserve"> Liliopsida</v>
      </c>
      <c r="J4120" s="15" t="str">
        <f>IF(AND(C4120=2,D4120=1,E4120=1,(C4120+D4120+E4120)=4),"1",IF(AND(B4120=1,D4120=1,(B4120+D4120)=2),"2","-"))</f>
        <v>-</v>
      </c>
      <c r="K4120"/>
    </row>
    <row r="4121" spans="1:12" hidden="1" x14ac:dyDescent="0.25">
      <c r="A4121" s="11" t="s">
        <v>8487</v>
      </c>
      <c r="B4121" s="13"/>
      <c r="C4121" s="13"/>
      <c r="D4121" s="13">
        <v>1</v>
      </c>
      <c r="E4121" s="13"/>
      <c r="F4121" s="13">
        <v>1</v>
      </c>
      <c r="G4121" s="13">
        <f>VLOOKUP(A4121,Лист8!A4120:B9826,2,)</f>
        <v>144</v>
      </c>
      <c r="H4121" s="15" t="str">
        <f>VLOOKUP(A4121,Tax!$B$2:$X$5526,9,)</f>
        <v xml:space="preserve"> Magnoliophyta</v>
      </c>
      <c r="I4121" s="15" t="str">
        <f>VLOOKUP(A4121,Tax!$B$2:$X$5526,10,FALSE)</f>
        <v xml:space="preserve"> Liliopsida</v>
      </c>
      <c r="J4121" s="15" t="str">
        <f>IF(AND(C4121=2,D4121=1,E4121=1,(C4121+D4121+E4121)=4),"1",IF(AND(B4121=1,D4121=1,(B4121+D4121)=2),"2","-"))</f>
        <v>-</v>
      </c>
      <c r="K4121"/>
    </row>
    <row r="4122" spans="1:12" hidden="1" x14ac:dyDescent="0.25">
      <c r="A4122" s="11" t="s">
        <v>8489</v>
      </c>
      <c r="B4122" s="13"/>
      <c r="C4122" s="13"/>
      <c r="D4122" s="13">
        <v>1</v>
      </c>
      <c r="E4122" s="13"/>
      <c r="F4122" s="13">
        <v>1</v>
      </c>
      <c r="G4122" s="13">
        <f>VLOOKUP(A4122,Лист8!A4121:B9827,2,)</f>
        <v>46</v>
      </c>
      <c r="H4122" s="15" t="str">
        <f>VLOOKUP(A4122,Tax!$B$2:$X$5526,9,)</f>
        <v xml:space="preserve"> Magnoliophyta</v>
      </c>
      <c r="I4122" s="15" t="str">
        <f>VLOOKUP(A4122,Tax!$B$2:$X$5526,10,FALSE)</f>
        <v xml:space="preserve"> Liliopsida</v>
      </c>
      <c r="J4122" s="15" t="str">
        <f>IF(AND(C4122=2,D4122=1,E4122=1,(C4122+D4122+E4122)=4),"1",IF(AND(B4122=1,D4122=1,(B4122+D4122)=2),"2","-"))</f>
        <v>-</v>
      </c>
      <c r="K4122"/>
    </row>
    <row r="4123" spans="1:12" hidden="1" x14ac:dyDescent="0.25">
      <c r="A4123" s="11" t="s">
        <v>8491</v>
      </c>
      <c r="B4123" s="13"/>
      <c r="C4123" s="13"/>
      <c r="D4123" s="13">
        <v>1</v>
      </c>
      <c r="E4123" s="13">
        <v>1</v>
      </c>
      <c r="F4123" s="13">
        <v>2</v>
      </c>
      <c r="G4123" s="13">
        <f>VLOOKUP(A4123,Лист8!A4122:B9828,2,)</f>
        <v>185</v>
      </c>
      <c r="H4123" s="15" t="str">
        <f>VLOOKUP(A4123,Tax!$B$2:$X$5526,9,)</f>
        <v xml:space="preserve"> Magnoliophyta</v>
      </c>
      <c r="I4123" s="15" t="str">
        <f>VLOOKUP(A4123,Tax!$B$2:$X$5526,10,FALSE)</f>
        <v xml:space="preserve"> Liliopsida</v>
      </c>
      <c r="J4123" s="15" t="str">
        <f>IF(AND(C4123=2,D4123=1,E4123=1,(C4123+D4123+E4123)=4),"1",IF(AND(B4123=1,D4123=1,(B4123+D4123)=2),"2","-"))</f>
        <v>-</v>
      </c>
      <c r="K4123"/>
    </row>
    <row r="4124" spans="1:12" hidden="1" x14ac:dyDescent="0.25">
      <c r="A4124" s="11" t="s">
        <v>8493</v>
      </c>
      <c r="B4124" s="13"/>
      <c r="C4124" s="13"/>
      <c r="D4124" s="13">
        <v>1</v>
      </c>
      <c r="E4124" s="13"/>
      <c r="F4124" s="13">
        <v>1</v>
      </c>
      <c r="G4124" s="13">
        <f>VLOOKUP(A4124,Лист8!A4123:B9829,2,)</f>
        <v>105</v>
      </c>
      <c r="H4124" s="15" t="str">
        <f>VLOOKUP(A4124,Tax!$B$2:$X$5526,9,)</f>
        <v xml:space="preserve"> Magnoliophyta</v>
      </c>
      <c r="I4124" s="15" t="str">
        <f>VLOOKUP(A4124,Tax!$B$2:$X$5526,10,FALSE)</f>
        <v xml:space="preserve"> Liliopsida</v>
      </c>
      <c r="J4124" s="15" t="str">
        <f>IF(AND(C4124=2,D4124=1,E4124=1,(C4124+D4124+E4124)=4),"1",IF(AND(B4124=1,D4124=1,(B4124+D4124)=2),"2","-"))</f>
        <v>-</v>
      </c>
      <c r="K4124"/>
    </row>
    <row r="4125" spans="1:12" hidden="1" x14ac:dyDescent="0.25">
      <c r="A4125" s="11" t="s">
        <v>8495</v>
      </c>
      <c r="B4125" s="13"/>
      <c r="C4125" s="13"/>
      <c r="D4125" s="13">
        <v>1</v>
      </c>
      <c r="E4125" s="13"/>
      <c r="F4125" s="13">
        <v>1</v>
      </c>
      <c r="G4125" s="13">
        <f>VLOOKUP(A4125,Лист8!A4124:B9830,2,)</f>
        <v>101</v>
      </c>
      <c r="H4125" s="15" t="str">
        <f>VLOOKUP(A4125,Tax!$B$2:$X$5526,9,)</f>
        <v xml:space="preserve"> Magnoliophyta</v>
      </c>
      <c r="I4125" s="15" t="str">
        <f>VLOOKUP(A4125,Tax!$B$2:$X$5526,10,FALSE)</f>
        <v xml:space="preserve"> Liliopsida</v>
      </c>
      <c r="J4125" s="15" t="str">
        <f>IF(AND(C4125=2,D4125=1,E4125=1,(C4125+D4125+E4125)=4),"1",IF(AND(B4125=1,D4125=1,(B4125+D4125)=2),"2","-"))</f>
        <v>-</v>
      </c>
      <c r="K4125"/>
    </row>
    <row r="4126" spans="1:12" hidden="1" x14ac:dyDescent="0.25">
      <c r="A4126" s="11" t="s">
        <v>8497</v>
      </c>
      <c r="B4126" s="13"/>
      <c r="C4126" s="13">
        <v>1</v>
      </c>
      <c r="D4126" s="13">
        <v>1</v>
      </c>
      <c r="E4126" s="13">
        <v>1</v>
      </c>
      <c r="F4126" s="13">
        <v>3</v>
      </c>
      <c r="G4126" s="13">
        <f>VLOOKUP(A4126,Лист8!A4125:B9831,2,)</f>
        <v>307</v>
      </c>
      <c r="H4126" s="15" t="str">
        <f>VLOOKUP(A4126,Tax!$B$2:$X$5526,9,)</f>
        <v xml:space="preserve"> Magnoliophyta</v>
      </c>
      <c r="I4126" s="15" t="str">
        <f>VLOOKUP(A4126,Tax!$B$2:$X$5526,10,FALSE)</f>
        <v xml:space="preserve"> Liliopsida</v>
      </c>
      <c r="J4126" s="15" t="str">
        <f>IF(AND(C4126=2,D4126=1,E4126=1,(C4126+D4126+E4126)=4),"1",IF(AND(B4126=1,D4126=1,(B4126+D4126)=2),"2","-"))</f>
        <v>-</v>
      </c>
      <c r="K4126"/>
    </row>
    <row r="4127" spans="1:12" hidden="1" x14ac:dyDescent="0.25">
      <c r="A4127" s="11" t="s">
        <v>8499</v>
      </c>
      <c r="B4127" s="13"/>
      <c r="C4127" s="13">
        <v>1</v>
      </c>
      <c r="D4127" s="13">
        <v>1</v>
      </c>
      <c r="E4127" s="13">
        <v>1</v>
      </c>
      <c r="F4127" s="13">
        <v>3</v>
      </c>
      <c r="G4127" s="13">
        <f>VLOOKUP(A4127,Лист8!A4126:B9832,2,)</f>
        <v>305</v>
      </c>
      <c r="H4127" s="15" t="str">
        <f>VLOOKUP(A4127,Tax!$B$2:$X$5526,9,)</f>
        <v xml:space="preserve"> Magnoliophyta</v>
      </c>
      <c r="I4127" s="15" t="str">
        <f>VLOOKUP(A4127,Tax!$B$2:$X$5526,10,FALSE)</f>
        <v xml:space="preserve"> Liliopsida</v>
      </c>
      <c r="J4127" s="15" t="str">
        <f>IF(AND(C4127=2,D4127=1,E4127=1,(C4127+D4127+E4127)=4),"1",IF(AND(B4127=1,D4127=1,(B4127+D4127)=2),"2","-"))</f>
        <v>-</v>
      </c>
      <c r="K4127"/>
    </row>
    <row r="4128" spans="1:12" hidden="1" x14ac:dyDescent="0.25">
      <c r="A4128" s="11" t="s">
        <v>8501</v>
      </c>
      <c r="B4128" s="13"/>
      <c r="C4128" s="13"/>
      <c r="D4128" s="13">
        <v>1</v>
      </c>
      <c r="E4128" s="13">
        <v>1</v>
      </c>
      <c r="F4128" s="13">
        <v>2</v>
      </c>
      <c r="G4128" s="13">
        <f>VLOOKUP(A4128,Лист8!A4127:B9833,2,)</f>
        <v>158</v>
      </c>
      <c r="H4128" s="15" t="str">
        <f>VLOOKUP(A4128,Tax!$B$2:$X$5526,9,)</f>
        <v xml:space="preserve"> Magnoliophyta</v>
      </c>
      <c r="I4128" s="15" t="str">
        <f>VLOOKUP(A4128,Tax!$B$2:$X$5526,10,FALSE)</f>
        <v xml:space="preserve"> Liliopsida</v>
      </c>
      <c r="J4128" s="15" t="str">
        <f>IF(AND(C4128=2,D4128=1,E4128=1,(C4128+D4128+E4128)=4),"1",IF(AND(B4128=1,D4128=1,(B4128+D4128)=2),"2","-"))</f>
        <v>-</v>
      </c>
      <c r="K4128"/>
    </row>
    <row r="4129" spans="1:12" hidden="1" x14ac:dyDescent="0.25">
      <c r="A4129" s="11" t="s">
        <v>8503</v>
      </c>
      <c r="B4129" s="13"/>
      <c r="C4129" s="13">
        <v>1</v>
      </c>
      <c r="D4129" s="13">
        <v>1</v>
      </c>
      <c r="E4129" s="13">
        <v>1</v>
      </c>
      <c r="F4129" s="13">
        <v>3</v>
      </c>
      <c r="G4129" s="13">
        <f>VLOOKUP(A4129,Лист8!A4128:B9834,2,)</f>
        <v>306</v>
      </c>
      <c r="H4129" s="15" t="str">
        <f>VLOOKUP(A4129,Tax!$B$2:$X$5526,9,)</f>
        <v xml:space="preserve"> Magnoliophyta</v>
      </c>
      <c r="I4129" s="15" t="str">
        <f>VLOOKUP(A4129,Tax!$B$2:$X$5526,10,FALSE)</f>
        <v xml:space="preserve"> Liliopsida</v>
      </c>
      <c r="J4129" s="15" t="str">
        <f>IF(AND(C4129=2,D4129=1,E4129=1,(C4129+D4129+E4129)=4),"1",IF(AND(B4129=1,D4129=1,(B4129+D4129)=2),"2","-"))</f>
        <v>-</v>
      </c>
      <c r="K4129"/>
    </row>
    <row r="4130" spans="1:12" x14ac:dyDescent="0.25">
      <c r="A4130" s="11" t="s">
        <v>8505</v>
      </c>
      <c r="B4130" s="13">
        <v>1</v>
      </c>
      <c r="C4130" s="13"/>
      <c r="D4130" s="13">
        <v>1</v>
      </c>
      <c r="E4130" s="13"/>
      <c r="F4130" s="13">
        <v>2</v>
      </c>
      <c r="G4130" s="13">
        <f>VLOOKUP(A4130,Лист8!A4129:B9835,2,)</f>
        <v>154</v>
      </c>
      <c r="H4130" s="15" t="str">
        <f>VLOOKUP(A4130,Tax!$B$2:$X$5526,9,)</f>
        <v xml:space="preserve"> Magnoliophyta</v>
      </c>
      <c r="I4130" s="15" t="str">
        <f>VLOOKUP(A4130,Tax!$B$2:$X$5526,10,FALSE)</f>
        <v xml:space="preserve"> Liliopsida</v>
      </c>
      <c r="J4130" s="15" t="str">
        <f>IF(AND(C4130=2,D4130=1,E4130=1,(C4130+D4130+E4130)=4),"1",IF(AND(B4130=1,D4130=1,(B4130+D4130)=2),"2","-"))</f>
        <v>2</v>
      </c>
      <c r="K4130" s="15" t="str">
        <f>CONCATENATE("L",J4130)</f>
        <v>L2</v>
      </c>
      <c r="L4130" t="s">
        <v>12061</v>
      </c>
    </row>
    <row r="4131" spans="1:12" hidden="1" x14ac:dyDescent="0.25">
      <c r="A4131" s="11" t="s">
        <v>8507</v>
      </c>
      <c r="B4131" s="13"/>
      <c r="C4131" s="13"/>
      <c r="D4131" s="13">
        <v>1</v>
      </c>
      <c r="E4131" s="13"/>
      <c r="F4131" s="13">
        <v>1</v>
      </c>
      <c r="G4131" s="13">
        <f>VLOOKUP(A4131,Лист8!A4130:B9836,2,)</f>
        <v>47</v>
      </c>
      <c r="H4131" s="15" t="str">
        <f>VLOOKUP(A4131,Tax!$B$2:$X$5526,9,)</f>
        <v xml:space="preserve"> Magnoliophyta</v>
      </c>
      <c r="I4131" s="15" t="str">
        <f>VLOOKUP(A4131,Tax!$B$2:$X$5526,10,FALSE)</f>
        <v xml:space="preserve"> Liliopsida</v>
      </c>
      <c r="J4131" s="15" t="str">
        <f>IF(AND(C4131=2,D4131=1,E4131=1,(C4131+D4131+E4131)=4),"1",IF(AND(B4131=1,D4131=1,(B4131+D4131)=2),"2","-"))</f>
        <v>-</v>
      </c>
      <c r="K4131"/>
    </row>
    <row r="4132" spans="1:12" hidden="1" x14ac:dyDescent="0.25">
      <c r="A4132" s="11" t="s">
        <v>8509</v>
      </c>
      <c r="B4132" s="13"/>
      <c r="C4132" s="13"/>
      <c r="D4132" s="13">
        <v>1</v>
      </c>
      <c r="E4132" s="13"/>
      <c r="F4132" s="13">
        <v>1</v>
      </c>
      <c r="G4132" s="13">
        <f>VLOOKUP(A4132,Лист8!A4131:B9837,2,)</f>
        <v>47</v>
      </c>
      <c r="H4132" s="15" t="str">
        <f>VLOOKUP(A4132,Tax!$B$2:$X$5526,9,)</f>
        <v xml:space="preserve"> Magnoliophyta</v>
      </c>
      <c r="I4132" s="15" t="str">
        <f>VLOOKUP(A4132,Tax!$B$2:$X$5526,10,FALSE)</f>
        <v xml:space="preserve"> Liliopsida</v>
      </c>
      <c r="J4132" s="15" t="str">
        <f>IF(AND(C4132=2,D4132=1,E4132=1,(C4132+D4132+E4132)=4),"1",IF(AND(B4132=1,D4132=1,(B4132+D4132)=2),"2","-"))</f>
        <v>-</v>
      </c>
      <c r="K4132"/>
    </row>
    <row r="4133" spans="1:12" hidden="1" x14ac:dyDescent="0.25">
      <c r="A4133" s="11" t="s">
        <v>8511</v>
      </c>
      <c r="B4133" s="13"/>
      <c r="C4133" s="13"/>
      <c r="D4133" s="13">
        <v>1</v>
      </c>
      <c r="E4133" s="13"/>
      <c r="F4133" s="13">
        <v>1</v>
      </c>
      <c r="G4133" s="13">
        <f>VLOOKUP(A4133,Лист8!A4132:B9838,2,)</f>
        <v>93</v>
      </c>
      <c r="H4133" s="15" t="str">
        <f>VLOOKUP(A4133,Tax!$B$2:$X$5526,9,)</f>
        <v xml:space="preserve"> Magnoliophyta</v>
      </c>
      <c r="I4133" s="15" t="str">
        <f>VLOOKUP(A4133,Tax!$B$2:$X$5526,10,FALSE)</f>
        <v xml:space="preserve"> Liliopsida</v>
      </c>
      <c r="J4133" s="15" t="str">
        <f>IF(AND(C4133=2,D4133=1,E4133=1,(C4133+D4133+E4133)=4),"1",IF(AND(B4133=1,D4133=1,(B4133+D4133)=2),"2","-"))</f>
        <v>-</v>
      </c>
      <c r="K4133"/>
    </row>
    <row r="4134" spans="1:12" hidden="1" x14ac:dyDescent="0.25">
      <c r="A4134" s="11" t="s">
        <v>8513</v>
      </c>
      <c r="B4134" s="13"/>
      <c r="C4134" s="13"/>
      <c r="D4134" s="13">
        <v>1</v>
      </c>
      <c r="E4134" s="13">
        <v>1</v>
      </c>
      <c r="F4134" s="13">
        <v>2</v>
      </c>
      <c r="G4134" s="13">
        <f>VLOOKUP(A4134,Лист8!A4133:B9839,2,)</f>
        <v>173</v>
      </c>
      <c r="H4134" s="15" t="str">
        <f>VLOOKUP(A4134,Tax!$B$2:$X$5526,9,)</f>
        <v xml:space="preserve"> Magnoliophyta</v>
      </c>
      <c r="I4134" s="15" t="str">
        <f>VLOOKUP(A4134,Tax!$B$2:$X$5526,10,FALSE)</f>
        <v xml:space="preserve"> Liliopsida</v>
      </c>
      <c r="J4134" s="15" t="str">
        <f>IF(AND(C4134=2,D4134=1,E4134=1,(C4134+D4134+E4134)=4),"1",IF(AND(B4134=1,D4134=1,(B4134+D4134)=2),"2","-"))</f>
        <v>-</v>
      </c>
      <c r="K4134"/>
    </row>
    <row r="4135" spans="1:12" hidden="1" x14ac:dyDescent="0.25">
      <c r="A4135" s="11" t="s">
        <v>8515</v>
      </c>
      <c r="B4135" s="13"/>
      <c r="C4135" s="13"/>
      <c r="D4135" s="13">
        <v>1</v>
      </c>
      <c r="E4135" s="13"/>
      <c r="F4135" s="13">
        <v>1</v>
      </c>
      <c r="G4135" s="13">
        <f>VLOOKUP(A4135,Лист8!A4134:B9840,2,)</f>
        <v>109</v>
      </c>
      <c r="H4135" s="15" t="str">
        <f>VLOOKUP(A4135,Tax!$B$2:$X$5526,9,)</f>
        <v xml:space="preserve"> Magnoliophyta</v>
      </c>
      <c r="I4135" s="15" t="str">
        <f>VLOOKUP(A4135,Tax!$B$2:$X$5526,10,FALSE)</f>
        <v xml:space="preserve"> Liliopsida</v>
      </c>
      <c r="J4135" s="15" t="str">
        <f>IF(AND(C4135=2,D4135=1,E4135=1,(C4135+D4135+E4135)=4),"1",IF(AND(B4135=1,D4135=1,(B4135+D4135)=2),"2","-"))</f>
        <v>-</v>
      </c>
      <c r="K4135"/>
    </row>
    <row r="4136" spans="1:12" hidden="1" x14ac:dyDescent="0.25">
      <c r="A4136" s="11" t="s">
        <v>8517</v>
      </c>
      <c r="B4136" s="13"/>
      <c r="C4136" s="13"/>
      <c r="D4136" s="13">
        <v>1</v>
      </c>
      <c r="E4136" s="13">
        <v>1</v>
      </c>
      <c r="F4136" s="13">
        <v>2</v>
      </c>
      <c r="G4136" s="13">
        <f>VLOOKUP(A4136,Лист8!A4135:B9841,2,)</f>
        <v>195</v>
      </c>
      <c r="H4136" s="15" t="str">
        <f>VLOOKUP(A4136,Tax!$B$2:$X$5526,9,)</f>
        <v xml:space="preserve"> Magnoliophyta</v>
      </c>
      <c r="I4136" s="15" t="str">
        <f>VLOOKUP(A4136,Tax!$B$2:$X$5526,10,FALSE)</f>
        <v xml:space="preserve"> Liliopsida</v>
      </c>
      <c r="J4136" s="15" t="str">
        <f>IF(AND(C4136=2,D4136=1,E4136=1,(C4136+D4136+E4136)=4),"1",IF(AND(B4136=1,D4136=1,(B4136+D4136)=2),"2","-"))</f>
        <v>-</v>
      </c>
      <c r="K4136"/>
    </row>
    <row r="4137" spans="1:12" hidden="1" x14ac:dyDescent="0.25">
      <c r="A4137" s="11" t="s">
        <v>8519</v>
      </c>
      <c r="B4137" s="13"/>
      <c r="C4137" s="13"/>
      <c r="D4137" s="13">
        <v>1</v>
      </c>
      <c r="E4137" s="13"/>
      <c r="F4137" s="13">
        <v>1</v>
      </c>
      <c r="G4137" s="13">
        <f>VLOOKUP(A4137,Лист8!A4136:B9842,2,)</f>
        <v>105</v>
      </c>
      <c r="H4137" s="15" t="str">
        <f>VLOOKUP(A4137,Tax!$B$2:$X$5526,9,)</f>
        <v xml:space="preserve"> Magnoliophyta</v>
      </c>
      <c r="I4137" s="15" t="str">
        <f>VLOOKUP(A4137,Tax!$B$2:$X$5526,10,FALSE)</f>
        <v xml:space="preserve"> Liliopsida</v>
      </c>
      <c r="J4137" s="15" t="str">
        <f>IF(AND(C4137=2,D4137=1,E4137=1,(C4137+D4137+E4137)=4),"1",IF(AND(B4137=1,D4137=1,(B4137+D4137)=2),"2","-"))</f>
        <v>-</v>
      </c>
      <c r="K4137"/>
    </row>
    <row r="4138" spans="1:12" hidden="1" x14ac:dyDescent="0.25">
      <c r="A4138" s="11" t="s">
        <v>8521</v>
      </c>
      <c r="B4138" s="13"/>
      <c r="C4138" s="13">
        <v>1</v>
      </c>
      <c r="D4138" s="13">
        <v>1</v>
      </c>
      <c r="E4138" s="13">
        <v>1</v>
      </c>
      <c r="F4138" s="13">
        <v>3</v>
      </c>
      <c r="G4138" s="13">
        <f>VLOOKUP(A4138,Лист8!A4137:B9843,2,)</f>
        <v>289</v>
      </c>
      <c r="H4138" s="15" t="str">
        <f>VLOOKUP(A4138,Tax!$B$2:$X$5526,9,)</f>
        <v xml:space="preserve"> Magnoliophyta</v>
      </c>
      <c r="I4138" s="15" t="str">
        <f>VLOOKUP(A4138,Tax!$B$2:$X$5526,10,FALSE)</f>
        <v xml:space="preserve"> Liliopsida</v>
      </c>
      <c r="J4138" s="15" t="str">
        <f>IF(AND(C4138=2,D4138=1,E4138=1,(C4138+D4138+E4138)=4),"1",IF(AND(B4138=1,D4138=1,(B4138+D4138)=2),"2","-"))</f>
        <v>-</v>
      </c>
      <c r="K4138"/>
    </row>
    <row r="4139" spans="1:12" hidden="1" x14ac:dyDescent="0.25">
      <c r="A4139" s="11" t="s">
        <v>8523</v>
      </c>
      <c r="B4139" s="13"/>
      <c r="C4139" s="13"/>
      <c r="D4139" s="13">
        <v>1</v>
      </c>
      <c r="E4139" s="13"/>
      <c r="F4139" s="13">
        <v>1</v>
      </c>
      <c r="G4139" s="13">
        <f>VLOOKUP(A4139,Лист8!A4138:B9844,2,)</f>
        <v>101</v>
      </c>
      <c r="H4139" s="15" t="str">
        <f>VLOOKUP(A4139,Tax!$B$2:$X$5526,9,)</f>
        <v xml:space="preserve"> Magnoliophyta</v>
      </c>
      <c r="I4139" s="15" t="str">
        <f>VLOOKUP(A4139,Tax!$B$2:$X$5526,10,FALSE)</f>
        <v xml:space="preserve"> Liliopsida</v>
      </c>
      <c r="J4139" s="15" t="str">
        <f>IF(AND(C4139=2,D4139=1,E4139=1,(C4139+D4139+E4139)=4),"1",IF(AND(B4139=1,D4139=1,(B4139+D4139)=2),"2","-"))</f>
        <v>-</v>
      </c>
      <c r="K4139"/>
    </row>
    <row r="4140" spans="1:12" x14ac:dyDescent="0.25">
      <c r="A4140" s="11" t="s">
        <v>8525</v>
      </c>
      <c r="B4140" s="13">
        <v>1</v>
      </c>
      <c r="C4140" s="13"/>
      <c r="D4140" s="13">
        <v>1</v>
      </c>
      <c r="E4140" s="13"/>
      <c r="F4140" s="13">
        <v>2</v>
      </c>
      <c r="G4140" s="13">
        <f>VLOOKUP(A4140,Лист8!A4139:B9845,2,)</f>
        <v>146</v>
      </c>
      <c r="H4140" s="15" t="str">
        <f>VLOOKUP(A4140,Tax!$B$2:$X$5526,9,)</f>
        <v xml:space="preserve"> Magnoliophyta</v>
      </c>
      <c r="I4140" s="15" t="str">
        <f>VLOOKUP(A4140,Tax!$B$2:$X$5526,10,FALSE)</f>
        <v xml:space="preserve"> Liliopsida</v>
      </c>
      <c r="J4140" s="15" t="str">
        <f>IF(AND(C4140=2,D4140=1,E4140=1,(C4140+D4140+E4140)=4),"1",IF(AND(B4140=1,D4140=1,(B4140+D4140)=2),"2","-"))</f>
        <v>2</v>
      </c>
      <c r="K4140" s="15" t="str">
        <f>CONCATENATE("L",J4140)</f>
        <v>L2</v>
      </c>
      <c r="L4140" t="s">
        <v>12061</v>
      </c>
    </row>
    <row r="4141" spans="1:12" hidden="1" x14ac:dyDescent="0.25">
      <c r="A4141" s="11" t="s">
        <v>8527</v>
      </c>
      <c r="B4141" s="13"/>
      <c r="C4141" s="13">
        <v>1</v>
      </c>
      <c r="D4141" s="13">
        <v>1</v>
      </c>
      <c r="E4141" s="13">
        <v>1</v>
      </c>
      <c r="F4141" s="13">
        <v>3</v>
      </c>
      <c r="G4141" s="13">
        <f>VLOOKUP(A4141,Лист8!A4140:B9846,2,)</f>
        <v>298</v>
      </c>
      <c r="H4141" s="15" t="str">
        <f>VLOOKUP(A4141,Tax!$B$2:$X$5526,9,)</f>
        <v xml:space="preserve"> Magnoliophyta</v>
      </c>
      <c r="I4141" s="15" t="str">
        <f>VLOOKUP(A4141,Tax!$B$2:$X$5526,10,FALSE)</f>
        <v xml:space="preserve"> Liliopsida</v>
      </c>
      <c r="J4141" s="15" t="str">
        <f>IF(AND(C4141=2,D4141=1,E4141=1,(C4141+D4141+E4141)=4),"1",IF(AND(B4141=1,D4141=1,(B4141+D4141)=2),"2","-"))</f>
        <v>-</v>
      </c>
      <c r="K4141"/>
    </row>
    <row r="4142" spans="1:12" hidden="1" x14ac:dyDescent="0.25">
      <c r="A4142" s="11" t="s">
        <v>8529</v>
      </c>
      <c r="B4142" s="13"/>
      <c r="C4142" s="13"/>
      <c r="D4142" s="13">
        <v>1</v>
      </c>
      <c r="E4142" s="13"/>
      <c r="F4142" s="13">
        <v>1</v>
      </c>
      <c r="G4142" s="13">
        <f>VLOOKUP(A4142,Лист8!A4141:B9847,2,)</f>
        <v>91</v>
      </c>
      <c r="H4142" s="15" t="str">
        <f>VLOOKUP(A4142,Tax!$B$2:$X$5526,9,)</f>
        <v xml:space="preserve"> Magnoliophyta</v>
      </c>
      <c r="I4142" s="15" t="str">
        <f>VLOOKUP(A4142,Tax!$B$2:$X$5526,10,FALSE)</f>
        <v xml:space="preserve"> Liliopsida</v>
      </c>
      <c r="J4142" s="15" t="str">
        <f>IF(AND(C4142=2,D4142=1,E4142=1,(C4142+D4142+E4142)=4),"1",IF(AND(B4142=1,D4142=1,(B4142+D4142)=2),"2","-"))</f>
        <v>-</v>
      </c>
      <c r="K4142"/>
    </row>
    <row r="4143" spans="1:12" x14ac:dyDescent="0.25">
      <c r="A4143" s="11" t="s">
        <v>8531</v>
      </c>
      <c r="B4143" s="13"/>
      <c r="C4143" s="13">
        <v>2</v>
      </c>
      <c r="D4143" s="13">
        <v>1</v>
      </c>
      <c r="E4143" s="13">
        <v>1</v>
      </c>
      <c r="F4143" s="13">
        <v>4</v>
      </c>
      <c r="G4143" s="13">
        <f>VLOOKUP(A4143,Лист8!A4142:B9848,2,)</f>
        <v>320</v>
      </c>
      <c r="H4143" s="15" t="str">
        <f>VLOOKUP(A4143,Tax!$B$2:$X$5526,9,)</f>
        <v xml:space="preserve"> Magnoliophyta</v>
      </c>
      <c r="I4143" s="15" t="str">
        <f>VLOOKUP(A4143,Tax!$B$2:$X$5526,10,FALSE)</f>
        <v xml:space="preserve"> Liliopsida</v>
      </c>
      <c r="J4143" s="15" t="str">
        <f>IF(AND(C4143=2,D4143=1,E4143=1,(C4143+D4143+E4143)=4),"1",IF(AND(B4143=1,D4143=1,(B4143+D4143)=2),"2","-"))</f>
        <v>1</v>
      </c>
      <c r="K4143" s="15" t="str">
        <f t="shared" ref="K4143:K4144" si="23">CONCATENATE("L",J4143)</f>
        <v>L1</v>
      </c>
      <c r="L4143" t="s">
        <v>12061</v>
      </c>
    </row>
    <row r="4144" spans="1:12" x14ac:dyDescent="0.25">
      <c r="A4144" s="11" t="s">
        <v>8533</v>
      </c>
      <c r="B4144" s="13"/>
      <c r="C4144" s="13">
        <v>2</v>
      </c>
      <c r="D4144" s="13">
        <v>1</v>
      </c>
      <c r="E4144" s="13">
        <v>1</v>
      </c>
      <c r="F4144" s="13">
        <v>4</v>
      </c>
      <c r="G4144" s="13">
        <f>VLOOKUP(A4144,Лист8!A4143:B9849,2,)</f>
        <v>332</v>
      </c>
      <c r="H4144" s="15" t="str">
        <f>VLOOKUP(A4144,Tax!$B$2:$X$5526,9,)</f>
        <v xml:space="preserve"> Magnoliophyta</v>
      </c>
      <c r="I4144" s="15" t="str">
        <f>VLOOKUP(A4144,Tax!$B$2:$X$5526,10,FALSE)</f>
        <v xml:space="preserve"> Liliopsida</v>
      </c>
      <c r="J4144" s="15" t="str">
        <f>IF(AND(C4144=2,D4144=1,E4144=1,(C4144+D4144+E4144)=4),"1",IF(AND(B4144=1,D4144=1,(B4144+D4144)=2),"2","-"))</f>
        <v>1</v>
      </c>
      <c r="K4144" s="15" t="str">
        <f t="shared" si="23"/>
        <v>L1</v>
      </c>
      <c r="L4144" t="s">
        <v>12061</v>
      </c>
    </row>
    <row r="4145" spans="1:12" x14ac:dyDescent="0.25">
      <c r="A4145" s="11" t="s">
        <v>8535</v>
      </c>
      <c r="B4145" s="13">
        <v>1</v>
      </c>
      <c r="C4145" s="13"/>
      <c r="D4145" s="13">
        <v>1</v>
      </c>
      <c r="E4145" s="13"/>
      <c r="F4145" s="13">
        <v>2</v>
      </c>
      <c r="G4145" s="13">
        <f>VLOOKUP(A4145,Лист8!A4144:B9850,2,)</f>
        <v>97</v>
      </c>
      <c r="H4145" s="15" t="str">
        <f>VLOOKUP(A4145,Tax!$B$2:$X$5526,9,)</f>
        <v xml:space="preserve"> Magnoliophyta</v>
      </c>
      <c r="I4145" s="15" t="str">
        <f>VLOOKUP(A4145,Tax!$B$2:$X$5526,10,FALSE)</f>
        <v xml:space="preserve"> Liliopsida</v>
      </c>
      <c r="J4145" s="15" t="str">
        <f>IF(AND(C4145=2,D4145=1,E4145=1,(C4145+D4145+E4145)=4),"1",IF(AND(B4145=1,D4145=1,(B4145+D4145)=2),"2","-"))</f>
        <v>2</v>
      </c>
      <c r="K4145" s="15" t="str">
        <f>CONCATENATE("L",J4145)</f>
        <v>L2</v>
      </c>
      <c r="L4145" t="s">
        <v>12061</v>
      </c>
    </row>
    <row r="4146" spans="1:12" hidden="1" x14ac:dyDescent="0.25">
      <c r="A4146" s="11" t="s">
        <v>8537</v>
      </c>
      <c r="B4146" s="13"/>
      <c r="C4146" s="13"/>
      <c r="D4146" s="13">
        <v>1</v>
      </c>
      <c r="E4146" s="13"/>
      <c r="F4146" s="13">
        <v>1</v>
      </c>
      <c r="G4146" s="13">
        <f>VLOOKUP(A4146,Лист8!A4145:B9851,2,)</f>
        <v>94</v>
      </c>
      <c r="H4146" s="15" t="str">
        <f>VLOOKUP(A4146,Tax!$B$2:$X$5526,9,)</f>
        <v xml:space="preserve"> Magnoliophyta</v>
      </c>
      <c r="I4146" s="15" t="str">
        <f>VLOOKUP(A4146,Tax!$B$2:$X$5526,10,FALSE)</f>
        <v xml:space="preserve"> Liliopsida</v>
      </c>
      <c r="J4146" s="15" t="str">
        <f>IF(AND(C4146=2,D4146=1,E4146=1,(C4146+D4146+E4146)=4),"1",IF(AND(B4146=1,D4146=1,(B4146+D4146)=2),"2","-"))</f>
        <v>-</v>
      </c>
      <c r="K4146"/>
    </row>
    <row r="4147" spans="1:12" x14ac:dyDescent="0.25">
      <c r="A4147" s="11" t="s">
        <v>8539</v>
      </c>
      <c r="B4147" s="13"/>
      <c r="C4147" s="13">
        <v>2</v>
      </c>
      <c r="D4147" s="13">
        <v>1</v>
      </c>
      <c r="E4147" s="13">
        <v>1</v>
      </c>
      <c r="F4147" s="13">
        <v>4</v>
      </c>
      <c r="G4147" s="13">
        <f>VLOOKUP(A4147,Лист8!A4146:B9852,2,)</f>
        <v>317</v>
      </c>
      <c r="H4147" s="15" t="str">
        <f>VLOOKUP(A4147,Tax!$B$2:$X$5526,9,)</f>
        <v xml:space="preserve"> Magnoliophyta</v>
      </c>
      <c r="I4147" s="15" t="str">
        <f>VLOOKUP(A4147,Tax!$B$2:$X$5526,10,FALSE)</f>
        <v xml:space="preserve"> Liliopsida</v>
      </c>
      <c r="J4147" s="15" t="str">
        <f>IF(AND(C4147=2,D4147=1,E4147=1,(C4147+D4147+E4147)=4),"1",IF(AND(B4147=1,D4147=1,(B4147+D4147)=2),"2","-"))</f>
        <v>1</v>
      </c>
      <c r="K4147" s="15" t="str">
        <f>CONCATENATE("L",J4147)</f>
        <v>L1</v>
      </c>
      <c r="L4147" t="s">
        <v>12061</v>
      </c>
    </row>
    <row r="4148" spans="1:12" hidden="1" x14ac:dyDescent="0.25">
      <c r="A4148" s="11" t="s">
        <v>8541</v>
      </c>
      <c r="B4148" s="13"/>
      <c r="C4148" s="13"/>
      <c r="D4148" s="13">
        <v>1</v>
      </c>
      <c r="E4148" s="13"/>
      <c r="F4148" s="13">
        <v>1</v>
      </c>
      <c r="G4148" s="13">
        <f>VLOOKUP(A4148,Лист8!A4147:B9853,2,)</f>
        <v>103</v>
      </c>
      <c r="H4148" s="15" t="str">
        <f>VLOOKUP(A4148,Tax!$B$2:$X$5526,9,)</f>
        <v xml:space="preserve"> Magnoliophyta</v>
      </c>
      <c r="I4148" s="15" t="str">
        <f>VLOOKUP(A4148,Tax!$B$2:$X$5526,10,FALSE)</f>
        <v xml:space="preserve"> Liliopsida</v>
      </c>
      <c r="J4148" s="15" t="str">
        <f>IF(AND(C4148=2,D4148=1,E4148=1,(C4148+D4148+E4148)=4),"1",IF(AND(B4148=1,D4148=1,(B4148+D4148)=2),"2","-"))</f>
        <v>-</v>
      </c>
      <c r="K4148"/>
    </row>
    <row r="4149" spans="1:12" hidden="1" x14ac:dyDescent="0.25">
      <c r="A4149" s="11" t="s">
        <v>8543</v>
      </c>
      <c r="B4149" s="13"/>
      <c r="C4149" s="13">
        <v>1</v>
      </c>
      <c r="D4149" s="13">
        <v>1</v>
      </c>
      <c r="E4149" s="13">
        <v>1</v>
      </c>
      <c r="F4149" s="13">
        <v>3</v>
      </c>
      <c r="G4149" s="13">
        <f>VLOOKUP(A4149,Лист8!A4148:B9854,2,)</f>
        <v>377</v>
      </c>
      <c r="H4149" s="15" t="str">
        <f>VLOOKUP(A4149,Tax!$B$2:$X$5526,9,)</f>
        <v xml:space="preserve"> Magnoliophyta</v>
      </c>
      <c r="I4149" s="15" t="str">
        <f>VLOOKUP(A4149,Tax!$B$2:$X$5526,10,FALSE)</f>
        <v xml:space="preserve"> Liliopsida</v>
      </c>
      <c r="J4149" s="15" t="str">
        <f>IF(AND(C4149=2,D4149=1,E4149=1,(C4149+D4149+E4149)=4),"1",IF(AND(B4149=1,D4149=1,(B4149+D4149)=2),"2","-"))</f>
        <v>-</v>
      </c>
      <c r="K4149"/>
    </row>
    <row r="4150" spans="1:12" hidden="1" x14ac:dyDescent="0.25">
      <c r="A4150" s="11" t="s">
        <v>8545</v>
      </c>
      <c r="B4150" s="13"/>
      <c r="C4150" s="13"/>
      <c r="D4150" s="13">
        <v>1</v>
      </c>
      <c r="E4150" s="13"/>
      <c r="F4150" s="13">
        <v>1</v>
      </c>
      <c r="G4150" s="13">
        <f>VLOOKUP(A4150,Лист8!A4149:B9855,2,)</f>
        <v>44</v>
      </c>
      <c r="H4150" s="15" t="str">
        <f>VLOOKUP(A4150,Tax!$B$2:$X$5526,9,)</f>
        <v xml:space="preserve"> Magnoliophyta</v>
      </c>
      <c r="I4150" s="15" t="str">
        <f>VLOOKUP(A4150,Tax!$B$2:$X$5526,10,FALSE)</f>
        <v xml:space="preserve"> Liliopsida</v>
      </c>
      <c r="J4150" s="15" t="str">
        <f>IF(AND(C4150=2,D4150=1,E4150=1,(C4150+D4150+E4150)=4),"1",IF(AND(B4150=1,D4150=1,(B4150+D4150)=2),"2","-"))</f>
        <v>-</v>
      </c>
      <c r="K4150"/>
    </row>
    <row r="4151" spans="1:12" hidden="1" x14ac:dyDescent="0.25">
      <c r="A4151" s="11" t="s">
        <v>8547</v>
      </c>
      <c r="B4151" s="13"/>
      <c r="C4151" s="13">
        <v>1</v>
      </c>
      <c r="D4151" s="13">
        <v>1</v>
      </c>
      <c r="E4151" s="13">
        <v>1</v>
      </c>
      <c r="F4151" s="13">
        <v>3</v>
      </c>
      <c r="G4151" s="13">
        <f>VLOOKUP(A4151,Лист8!A4150:B9856,2,)</f>
        <v>310</v>
      </c>
      <c r="H4151" s="15" t="str">
        <f>VLOOKUP(A4151,Tax!$B$2:$X$5526,9,)</f>
        <v xml:space="preserve"> Magnoliophyta</v>
      </c>
      <c r="I4151" s="15" t="str">
        <f>VLOOKUP(A4151,Tax!$B$2:$X$5526,10,FALSE)</f>
        <v xml:space="preserve"> Liliopsida</v>
      </c>
      <c r="J4151" s="15" t="str">
        <f>IF(AND(C4151=2,D4151=1,E4151=1,(C4151+D4151+E4151)=4),"1",IF(AND(B4151=1,D4151=1,(B4151+D4151)=2),"2","-"))</f>
        <v>-</v>
      </c>
      <c r="K4151"/>
    </row>
    <row r="4152" spans="1:12" x14ac:dyDescent="0.25">
      <c r="A4152" s="11" t="s">
        <v>8549</v>
      </c>
      <c r="B4152" s="13"/>
      <c r="C4152" s="13">
        <v>2</v>
      </c>
      <c r="D4152" s="13">
        <v>1</v>
      </c>
      <c r="E4152" s="13">
        <v>1</v>
      </c>
      <c r="F4152" s="13">
        <v>4</v>
      </c>
      <c r="G4152" s="13">
        <f>VLOOKUP(A4152,Лист8!A4151:B9857,2,)</f>
        <v>316</v>
      </c>
      <c r="H4152" s="15" t="str">
        <f>VLOOKUP(A4152,Tax!$B$2:$X$5526,9,)</f>
        <v xml:space="preserve"> Magnoliophyta</v>
      </c>
      <c r="I4152" s="15" t="str">
        <f>VLOOKUP(A4152,Tax!$B$2:$X$5526,10,FALSE)</f>
        <v xml:space="preserve"> Liliopsida</v>
      </c>
      <c r="J4152" s="15" t="str">
        <f>IF(AND(C4152=2,D4152=1,E4152=1,(C4152+D4152+E4152)=4),"1",IF(AND(B4152=1,D4152=1,(B4152+D4152)=2),"2","-"))</f>
        <v>1</v>
      </c>
      <c r="K4152" s="15" t="str">
        <f>CONCATENATE("L",J4152)</f>
        <v>L1</v>
      </c>
      <c r="L4152" t="s">
        <v>12061</v>
      </c>
    </row>
    <row r="4153" spans="1:12" hidden="1" x14ac:dyDescent="0.25">
      <c r="A4153" s="11" t="s">
        <v>8551</v>
      </c>
      <c r="B4153" s="13"/>
      <c r="C4153" s="13"/>
      <c r="D4153" s="13">
        <v>1</v>
      </c>
      <c r="E4153" s="13"/>
      <c r="F4153" s="13">
        <v>1</v>
      </c>
      <c r="G4153" s="13">
        <f>VLOOKUP(A4153,Лист8!A4152:B9858,2,)</f>
        <v>103</v>
      </c>
      <c r="H4153" s="15" t="str">
        <f>VLOOKUP(A4153,Tax!$B$2:$X$5526,9,)</f>
        <v xml:space="preserve"> Magnoliophyta</v>
      </c>
      <c r="I4153" s="15" t="str">
        <f>VLOOKUP(A4153,Tax!$B$2:$X$5526,10,FALSE)</f>
        <v xml:space="preserve"> Liliopsida</v>
      </c>
      <c r="J4153" s="15" t="str">
        <f>IF(AND(C4153=2,D4153=1,E4153=1,(C4153+D4153+E4153)=4),"1",IF(AND(B4153=1,D4153=1,(B4153+D4153)=2),"2","-"))</f>
        <v>-</v>
      </c>
      <c r="K4153"/>
    </row>
    <row r="4154" spans="1:12" hidden="1" x14ac:dyDescent="0.25">
      <c r="A4154" s="11" t="s">
        <v>8553</v>
      </c>
      <c r="B4154" s="13"/>
      <c r="C4154" s="13">
        <v>1</v>
      </c>
      <c r="D4154" s="13">
        <v>1</v>
      </c>
      <c r="E4154" s="13">
        <v>1</v>
      </c>
      <c r="F4154" s="13">
        <v>3</v>
      </c>
      <c r="G4154" s="13">
        <f>VLOOKUP(A4154,Лист8!A4153:B9859,2,)</f>
        <v>292</v>
      </c>
      <c r="H4154" s="15" t="str">
        <f>VLOOKUP(A4154,Tax!$B$2:$X$5526,9,)</f>
        <v xml:space="preserve"> Magnoliophyta</v>
      </c>
      <c r="I4154" s="15" t="str">
        <f>VLOOKUP(A4154,Tax!$B$2:$X$5526,10,FALSE)</f>
        <v xml:space="preserve"> Liliopsida</v>
      </c>
      <c r="J4154" s="15" t="str">
        <f>IF(AND(C4154=2,D4154=1,E4154=1,(C4154+D4154+E4154)=4),"1",IF(AND(B4154=1,D4154=1,(B4154+D4154)=2),"2","-"))</f>
        <v>-</v>
      </c>
      <c r="K4154"/>
    </row>
    <row r="4155" spans="1:12" hidden="1" x14ac:dyDescent="0.25">
      <c r="A4155" s="11" t="s">
        <v>8555</v>
      </c>
      <c r="B4155" s="13"/>
      <c r="C4155" s="13"/>
      <c r="D4155" s="13">
        <v>1</v>
      </c>
      <c r="E4155" s="13"/>
      <c r="F4155" s="13">
        <v>1</v>
      </c>
      <c r="G4155" s="13">
        <f>VLOOKUP(A4155,Лист8!A4154:B9860,2,)</f>
        <v>144</v>
      </c>
      <c r="H4155" s="15" t="str">
        <f>VLOOKUP(A4155,Tax!$B$2:$X$5526,9,)</f>
        <v xml:space="preserve"> Magnoliophyta</v>
      </c>
      <c r="I4155" s="15" t="str">
        <f>VLOOKUP(A4155,Tax!$B$2:$X$5526,10,FALSE)</f>
        <v xml:space="preserve"> Liliopsida</v>
      </c>
      <c r="J4155" s="15" t="str">
        <f>IF(AND(C4155=2,D4155=1,E4155=1,(C4155+D4155+E4155)=4),"1",IF(AND(B4155=1,D4155=1,(B4155+D4155)=2),"2","-"))</f>
        <v>-</v>
      </c>
      <c r="K4155"/>
    </row>
    <row r="4156" spans="1:12" hidden="1" x14ac:dyDescent="0.25">
      <c r="A4156" s="11" t="s">
        <v>8557</v>
      </c>
      <c r="B4156" s="13"/>
      <c r="C4156" s="13"/>
      <c r="D4156" s="13">
        <v>1</v>
      </c>
      <c r="E4156" s="13"/>
      <c r="F4156" s="13">
        <v>1</v>
      </c>
      <c r="G4156" s="13">
        <f>VLOOKUP(A4156,Лист8!A4155:B9861,2,)</f>
        <v>47</v>
      </c>
      <c r="H4156" s="15" t="str">
        <f>VLOOKUP(A4156,Tax!$B$2:$X$5526,9,)</f>
        <v xml:space="preserve"> Magnoliophyta</v>
      </c>
      <c r="I4156" s="15" t="str">
        <f>VLOOKUP(A4156,Tax!$B$2:$X$5526,10,FALSE)</f>
        <v xml:space="preserve"> Liliopsida</v>
      </c>
      <c r="J4156" s="15" t="str">
        <f>IF(AND(C4156=2,D4156=1,E4156=1,(C4156+D4156+E4156)=4),"1",IF(AND(B4156=1,D4156=1,(B4156+D4156)=2),"2","-"))</f>
        <v>-</v>
      </c>
      <c r="K4156"/>
    </row>
    <row r="4157" spans="1:12" hidden="1" x14ac:dyDescent="0.25">
      <c r="A4157" s="11" t="s">
        <v>8559</v>
      </c>
      <c r="B4157" s="13"/>
      <c r="C4157" s="13"/>
      <c r="D4157" s="13">
        <v>1</v>
      </c>
      <c r="E4157" s="13">
        <v>1</v>
      </c>
      <c r="F4157" s="13">
        <v>2</v>
      </c>
      <c r="G4157" s="13">
        <f>VLOOKUP(A4157,Лист8!A4156:B9862,2,)</f>
        <v>189</v>
      </c>
      <c r="H4157" s="15" t="str">
        <f>VLOOKUP(A4157,Tax!$B$2:$X$5526,9,)</f>
        <v xml:space="preserve"> Magnoliophyta</v>
      </c>
      <c r="I4157" s="15" t="str">
        <f>VLOOKUP(A4157,Tax!$B$2:$X$5526,10,FALSE)</f>
        <v xml:space="preserve"> Liliopsida</v>
      </c>
      <c r="J4157" s="15" t="str">
        <f>IF(AND(C4157=2,D4157=1,E4157=1,(C4157+D4157+E4157)=4),"1",IF(AND(B4157=1,D4157=1,(B4157+D4157)=2),"2","-"))</f>
        <v>-</v>
      </c>
      <c r="K4157"/>
    </row>
    <row r="4158" spans="1:12" hidden="1" x14ac:dyDescent="0.25">
      <c r="A4158" s="11" t="s">
        <v>8561</v>
      </c>
      <c r="B4158" s="13"/>
      <c r="C4158" s="13"/>
      <c r="D4158" s="13">
        <v>1</v>
      </c>
      <c r="E4158" s="13"/>
      <c r="F4158" s="13">
        <v>1</v>
      </c>
      <c r="G4158" s="13">
        <f>VLOOKUP(A4158,Лист8!A4157:B9863,2,)</f>
        <v>101</v>
      </c>
      <c r="H4158" s="15" t="str">
        <f>VLOOKUP(A4158,Tax!$B$2:$X$5526,9,)</f>
        <v xml:space="preserve"> Magnoliophyta</v>
      </c>
      <c r="I4158" s="15" t="str">
        <f>VLOOKUP(A4158,Tax!$B$2:$X$5526,10,FALSE)</f>
        <v xml:space="preserve"> Liliopsida</v>
      </c>
      <c r="J4158" s="15" t="str">
        <f>IF(AND(C4158=2,D4158=1,E4158=1,(C4158+D4158+E4158)=4),"1",IF(AND(B4158=1,D4158=1,(B4158+D4158)=2),"2","-"))</f>
        <v>-</v>
      </c>
      <c r="K4158"/>
    </row>
    <row r="4159" spans="1:12" x14ac:dyDescent="0.25">
      <c r="A4159" s="11" t="s">
        <v>8563</v>
      </c>
      <c r="B4159" s="13"/>
      <c r="C4159" s="13">
        <v>2</v>
      </c>
      <c r="D4159" s="13">
        <v>1</v>
      </c>
      <c r="E4159" s="13">
        <v>1</v>
      </c>
      <c r="F4159" s="13">
        <v>4</v>
      </c>
      <c r="G4159" s="13">
        <f>VLOOKUP(A4159,Лист8!A4158:B9864,2,)</f>
        <v>309</v>
      </c>
      <c r="H4159" s="15" t="str">
        <f>VLOOKUP(A4159,Tax!$B$2:$X$5526,9,)</f>
        <v xml:space="preserve"> Magnoliophyta</v>
      </c>
      <c r="I4159" s="15" t="str">
        <f>VLOOKUP(A4159,Tax!$B$2:$X$5526,10,FALSE)</f>
        <v xml:space="preserve"> Liliopsida</v>
      </c>
      <c r="J4159" s="15" t="str">
        <f>IF(AND(C4159=2,D4159=1,E4159=1,(C4159+D4159+E4159)=4),"1",IF(AND(B4159=1,D4159=1,(B4159+D4159)=2),"2","-"))</f>
        <v>1</v>
      </c>
      <c r="K4159" s="15" t="str">
        <f>CONCATENATE("L",J4159)</f>
        <v>L1</v>
      </c>
      <c r="L4159" t="s">
        <v>12061</v>
      </c>
    </row>
    <row r="4160" spans="1:12" hidden="1" x14ac:dyDescent="0.25">
      <c r="A4160" s="11" t="s">
        <v>8565</v>
      </c>
      <c r="B4160" s="13"/>
      <c r="C4160" s="13"/>
      <c r="D4160" s="13">
        <v>1</v>
      </c>
      <c r="E4160" s="13">
        <v>1</v>
      </c>
      <c r="F4160" s="13">
        <v>2</v>
      </c>
      <c r="G4160" s="13">
        <f>VLOOKUP(A4160,Лист8!A4159:B9865,2,)</f>
        <v>184</v>
      </c>
      <c r="H4160" s="15" t="str">
        <f>VLOOKUP(A4160,Tax!$B$2:$X$5526,9,)</f>
        <v xml:space="preserve"> Magnoliophyta</v>
      </c>
      <c r="I4160" s="15" t="str">
        <f>VLOOKUP(A4160,Tax!$B$2:$X$5526,10,FALSE)</f>
        <v xml:space="preserve"> Liliopsida</v>
      </c>
      <c r="J4160" s="15" t="str">
        <f>IF(AND(C4160=2,D4160=1,E4160=1,(C4160+D4160+E4160)=4),"1",IF(AND(B4160=1,D4160=1,(B4160+D4160)=2),"2","-"))</f>
        <v>-</v>
      </c>
      <c r="K4160"/>
    </row>
    <row r="4161" spans="1:12" hidden="1" x14ac:dyDescent="0.25">
      <c r="A4161" s="11" t="s">
        <v>8567</v>
      </c>
      <c r="B4161" s="13"/>
      <c r="C4161" s="13"/>
      <c r="D4161" s="13">
        <v>1</v>
      </c>
      <c r="E4161" s="13"/>
      <c r="F4161" s="13">
        <v>1</v>
      </c>
      <c r="G4161" s="13">
        <f>VLOOKUP(A4161,Лист8!A4160:B9866,2,)</f>
        <v>144</v>
      </c>
      <c r="H4161" s="15" t="str">
        <f>VLOOKUP(A4161,Tax!$B$2:$X$5526,9,)</f>
        <v xml:space="preserve"> Magnoliophyta</v>
      </c>
      <c r="I4161" s="15" t="str">
        <f>VLOOKUP(A4161,Tax!$B$2:$X$5526,10,FALSE)</f>
        <v xml:space="preserve"> Liliopsida</v>
      </c>
      <c r="J4161" s="15" t="str">
        <f>IF(AND(C4161=2,D4161=1,E4161=1,(C4161+D4161+E4161)=4),"1",IF(AND(B4161=1,D4161=1,(B4161+D4161)=2),"2","-"))</f>
        <v>-</v>
      </c>
      <c r="K4161"/>
    </row>
    <row r="4162" spans="1:12" hidden="1" x14ac:dyDescent="0.25">
      <c r="A4162" s="11" t="s">
        <v>8569</v>
      </c>
      <c r="B4162" s="13"/>
      <c r="C4162" s="13"/>
      <c r="D4162" s="13">
        <v>1</v>
      </c>
      <c r="E4162" s="13"/>
      <c r="F4162" s="13">
        <v>1</v>
      </c>
      <c r="G4162" s="13">
        <f>VLOOKUP(A4162,Лист8!A4161:B9867,2,)</f>
        <v>144</v>
      </c>
      <c r="H4162" s="15" t="str">
        <f>VLOOKUP(A4162,Tax!$B$2:$X$5526,9,)</f>
        <v xml:space="preserve"> Magnoliophyta</v>
      </c>
      <c r="I4162" s="15" t="str">
        <f>VLOOKUP(A4162,Tax!$B$2:$X$5526,10,FALSE)</f>
        <v xml:space="preserve"> Liliopsida</v>
      </c>
      <c r="J4162" s="15" t="str">
        <f>IF(AND(C4162=2,D4162=1,E4162=1,(C4162+D4162+E4162)=4),"1",IF(AND(B4162=1,D4162=1,(B4162+D4162)=2),"2","-"))</f>
        <v>-</v>
      </c>
      <c r="K4162"/>
    </row>
    <row r="4163" spans="1:12" hidden="1" x14ac:dyDescent="0.25">
      <c r="A4163" s="11" t="s">
        <v>8571</v>
      </c>
      <c r="B4163" s="13"/>
      <c r="C4163" s="13"/>
      <c r="D4163" s="13">
        <v>1</v>
      </c>
      <c r="E4163" s="13"/>
      <c r="F4163" s="13">
        <v>1</v>
      </c>
      <c r="G4163" s="13">
        <f>VLOOKUP(A4163,Лист8!A4162:B9868,2,)</f>
        <v>102</v>
      </c>
      <c r="H4163" s="15" t="str">
        <f>VLOOKUP(A4163,Tax!$B$2:$X$5526,9,)</f>
        <v xml:space="preserve"> Magnoliophyta</v>
      </c>
      <c r="I4163" s="15" t="str">
        <f>VLOOKUP(A4163,Tax!$B$2:$X$5526,10,FALSE)</f>
        <v xml:space="preserve"> Liliopsida</v>
      </c>
      <c r="J4163" s="15" t="str">
        <f>IF(AND(C4163=2,D4163=1,E4163=1,(C4163+D4163+E4163)=4),"1",IF(AND(B4163=1,D4163=1,(B4163+D4163)=2),"2","-"))</f>
        <v>-</v>
      </c>
      <c r="K4163"/>
    </row>
    <row r="4164" spans="1:12" x14ac:dyDescent="0.25">
      <c r="A4164" s="11" t="s">
        <v>8573</v>
      </c>
      <c r="B4164" s="13">
        <v>1</v>
      </c>
      <c r="C4164" s="13"/>
      <c r="D4164" s="13">
        <v>1</v>
      </c>
      <c r="E4164" s="13"/>
      <c r="F4164" s="13">
        <v>2</v>
      </c>
      <c r="G4164" s="13">
        <f>VLOOKUP(A4164,Лист8!A4163:B9869,2,)</f>
        <v>150</v>
      </c>
      <c r="H4164" s="15" t="str">
        <f>VLOOKUP(A4164,Tax!$B$2:$X$5526,9,)</f>
        <v xml:space="preserve"> Magnoliophyta</v>
      </c>
      <c r="I4164" s="15" t="str">
        <f>VLOOKUP(A4164,Tax!$B$2:$X$5526,10,FALSE)</f>
        <v xml:space="preserve"> Liliopsida</v>
      </c>
      <c r="J4164" s="15" t="str">
        <f>IF(AND(C4164=2,D4164=1,E4164=1,(C4164+D4164+E4164)=4),"1",IF(AND(B4164=1,D4164=1,(B4164+D4164)=2),"2","-"))</f>
        <v>2</v>
      </c>
      <c r="K4164" s="15" t="str">
        <f>CONCATENATE("L",J4164)</f>
        <v>L2</v>
      </c>
      <c r="L4164" t="s">
        <v>12061</v>
      </c>
    </row>
    <row r="4165" spans="1:12" hidden="1" x14ac:dyDescent="0.25">
      <c r="A4165" s="11" t="s">
        <v>8575</v>
      </c>
      <c r="B4165" s="13"/>
      <c r="C4165" s="13"/>
      <c r="D4165" s="13">
        <v>1</v>
      </c>
      <c r="E4165" s="13"/>
      <c r="F4165" s="13">
        <v>1</v>
      </c>
      <c r="G4165" s="13">
        <f>VLOOKUP(A4165,Лист8!A4164:B9870,2,)</f>
        <v>101</v>
      </c>
      <c r="H4165" s="15" t="str">
        <f>VLOOKUP(A4165,Tax!$B$2:$X$5526,9,)</f>
        <v xml:space="preserve"> Magnoliophyta</v>
      </c>
      <c r="I4165" s="15" t="str">
        <f>VLOOKUP(A4165,Tax!$B$2:$X$5526,10,FALSE)</f>
        <v xml:space="preserve"> Liliopsida</v>
      </c>
      <c r="J4165" s="15" t="str">
        <f>IF(AND(C4165=2,D4165=1,E4165=1,(C4165+D4165+E4165)=4),"1",IF(AND(B4165=1,D4165=1,(B4165+D4165)=2),"2","-"))</f>
        <v>-</v>
      </c>
      <c r="K4165"/>
    </row>
    <row r="4166" spans="1:12" x14ac:dyDescent="0.25">
      <c r="A4166" s="11" t="s">
        <v>8577</v>
      </c>
      <c r="B4166" s="13">
        <v>1</v>
      </c>
      <c r="C4166" s="13"/>
      <c r="D4166" s="13">
        <v>1</v>
      </c>
      <c r="E4166" s="13"/>
      <c r="F4166" s="13">
        <v>2</v>
      </c>
      <c r="G4166" s="13">
        <f>VLOOKUP(A4166,Лист8!A4165:B9871,2,)</f>
        <v>248</v>
      </c>
      <c r="H4166" s="15" t="str">
        <f>VLOOKUP(A4166,Tax!$B$2:$X$5526,9,)</f>
        <v xml:space="preserve"> Magnoliophyta</v>
      </c>
      <c r="I4166" s="15" t="str">
        <f>VLOOKUP(A4166,Tax!$B$2:$X$5526,10,FALSE)</f>
        <v xml:space="preserve"> Liliopsida</v>
      </c>
      <c r="J4166" s="15" t="str">
        <f>IF(AND(C4166=2,D4166=1,E4166=1,(C4166+D4166+E4166)=4),"1",IF(AND(B4166=1,D4166=1,(B4166+D4166)=2),"2","-"))</f>
        <v>2</v>
      </c>
      <c r="K4166" s="15" t="str">
        <f>CONCATENATE("L",J4166)</f>
        <v>L2</v>
      </c>
      <c r="L4166" t="s">
        <v>12061</v>
      </c>
    </row>
    <row r="4167" spans="1:12" hidden="1" x14ac:dyDescent="0.25">
      <c r="A4167" s="11" t="s">
        <v>8581</v>
      </c>
      <c r="B4167" s="13"/>
      <c r="C4167" s="13"/>
      <c r="D4167" s="13">
        <v>1</v>
      </c>
      <c r="E4167" s="13">
        <v>1</v>
      </c>
      <c r="F4167" s="13">
        <v>2</v>
      </c>
      <c r="G4167" s="13">
        <f>VLOOKUP(A4167,Лист8!A4166:B9872,2,)</f>
        <v>185</v>
      </c>
      <c r="H4167" s="15" t="str">
        <f>VLOOKUP(A4167,Tax!$B$2:$X$5526,9,)</f>
        <v xml:space="preserve"> Magnoliophyta</v>
      </c>
      <c r="I4167" s="15" t="str">
        <f>VLOOKUP(A4167,Tax!$B$2:$X$5526,10,FALSE)</f>
        <v xml:space="preserve"> Liliopsida</v>
      </c>
      <c r="J4167" s="15" t="str">
        <f>IF(AND(C4167=2,D4167=1,E4167=1,(C4167+D4167+E4167)=4),"1",IF(AND(B4167=1,D4167=1,(B4167+D4167)=2),"2","-"))</f>
        <v>-</v>
      </c>
      <c r="K4167"/>
    </row>
    <row r="4168" spans="1:12" hidden="1" x14ac:dyDescent="0.25">
      <c r="A4168" s="11" t="s">
        <v>8583</v>
      </c>
      <c r="B4168" s="13"/>
      <c r="C4168" s="13">
        <v>1</v>
      </c>
      <c r="D4168" s="13">
        <v>1</v>
      </c>
      <c r="E4168" s="13">
        <v>1</v>
      </c>
      <c r="F4168" s="13">
        <v>3</v>
      </c>
      <c r="G4168" s="13">
        <f>VLOOKUP(A4168,Лист8!A4167:B9873,2,)</f>
        <v>313</v>
      </c>
      <c r="H4168" s="15" t="str">
        <f>VLOOKUP(A4168,Tax!$B$2:$X$5526,9,)</f>
        <v xml:space="preserve"> Magnoliophyta</v>
      </c>
      <c r="I4168" s="15" t="str">
        <f>VLOOKUP(A4168,Tax!$B$2:$X$5526,10,FALSE)</f>
        <v xml:space="preserve"> Liliopsida</v>
      </c>
      <c r="J4168" s="15" t="str">
        <f>IF(AND(C4168=2,D4168=1,E4168=1,(C4168+D4168+E4168)=4),"1",IF(AND(B4168=1,D4168=1,(B4168+D4168)=2),"2","-"))</f>
        <v>-</v>
      </c>
      <c r="K4168"/>
    </row>
    <row r="4169" spans="1:12" hidden="1" x14ac:dyDescent="0.25">
      <c r="A4169" s="11" t="s">
        <v>8585</v>
      </c>
      <c r="B4169" s="13"/>
      <c r="C4169" s="13"/>
      <c r="D4169" s="13">
        <v>1</v>
      </c>
      <c r="E4169" s="13"/>
      <c r="F4169" s="13">
        <v>1</v>
      </c>
      <c r="G4169" s="13">
        <f>VLOOKUP(A4169,Лист8!A4168:B9874,2,)</f>
        <v>98</v>
      </c>
      <c r="H4169" s="15" t="str">
        <f>VLOOKUP(A4169,Tax!$B$2:$X$5526,9,)</f>
        <v xml:space="preserve"> Magnoliophyta</v>
      </c>
      <c r="I4169" s="15" t="str">
        <f>VLOOKUP(A4169,Tax!$B$2:$X$5526,10,FALSE)</f>
        <v xml:space="preserve"> Liliopsida</v>
      </c>
      <c r="J4169" s="15" t="str">
        <f>IF(AND(C4169=2,D4169=1,E4169=1,(C4169+D4169+E4169)=4),"1",IF(AND(B4169=1,D4169=1,(B4169+D4169)=2),"2","-"))</f>
        <v>-</v>
      </c>
      <c r="K4169"/>
    </row>
    <row r="4170" spans="1:12" hidden="1" x14ac:dyDescent="0.25">
      <c r="A4170" s="11" t="s">
        <v>8587</v>
      </c>
      <c r="B4170" s="13"/>
      <c r="C4170" s="13"/>
      <c r="D4170" s="13">
        <v>1</v>
      </c>
      <c r="E4170" s="13">
        <v>1</v>
      </c>
      <c r="F4170" s="13">
        <v>2</v>
      </c>
      <c r="G4170" s="13">
        <f>VLOOKUP(A4170,Лист8!A4169:B9875,2,)</f>
        <v>182</v>
      </c>
      <c r="H4170" s="15" t="str">
        <f>VLOOKUP(A4170,Tax!$B$2:$X$5526,9,)</f>
        <v xml:space="preserve"> Magnoliophyta</v>
      </c>
      <c r="I4170" s="15" t="str">
        <f>VLOOKUP(A4170,Tax!$B$2:$X$5526,10,FALSE)</f>
        <v xml:space="preserve"> Liliopsida</v>
      </c>
      <c r="J4170" s="15" t="str">
        <f>IF(AND(C4170=2,D4170=1,E4170=1,(C4170+D4170+E4170)=4),"1",IF(AND(B4170=1,D4170=1,(B4170+D4170)=2),"2","-"))</f>
        <v>-</v>
      </c>
      <c r="K4170"/>
    </row>
    <row r="4171" spans="1:12" hidden="1" x14ac:dyDescent="0.25">
      <c r="A4171" s="11" t="s">
        <v>8589</v>
      </c>
      <c r="B4171" s="13"/>
      <c r="C4171" s="13"/>
      <c r="D4171" s="13">
        <v>1</v>
      </c>
      <c r="E4171" s="13"/>
      <c r="F4171" s="13">
        <v>1</v>
      </c>
      <c r="G4171" s="13">
        <f>VLOOKUP(A4171,Лист8!A4170:B9876,2,)</f>
        <v>45</v>
      </c>
      <c r="H4171" s="15" t="str">
        <f>VLOOKUP(A4171,Tax!$B$2:$X$5526,9,)</f>
        <v xml:space="preserve"> Magnoliophyta</v>
      </c>
      <c r="I4171" s="15" t="str">
        <f>VLOOKUP(A4171,Tax!$B$2:$X$5526,10,FALSE)</f>
        <v xml:space="preserve"> Liliopsida</v>
      </c>
      <c r="J4171" s="15" t="str">
        <f>IF(AND(C4171=2,D4171=1,E4171=1,(C4171+D4171+E4171)=4),"1",IF(AND(B4171=1,D4171=1,(B4171+D4171)=2),"2","-"))</f>
        <v>-</v>
      </c>
      <c r="K4171"/>
    </row>
    <row r="4172" spans="1:12" hidden="1" x14ac:dyDescent="0.25">
      <c r="A4172" s="11" t="s">
        <v>8591</v>
      </c>
      <c r="B4172" s="13"/>
      <c r="C4172" s="13">
        <v>1</v>
      </c>
      <c r="D4172" s="13">
        <v>1</v>
      </c>
      <c r="E4172" s="13">
        <v>1</v>
      </c>
      <c r="F4172" s="13">
        <v>3</v>
      </c>
      <c r="G4172" s="13">
        <f>VLOOKUP(A4172,Лист8!A4171:B9877,2,)</f>
        <v>309</v>
      </c>
      <c r="H4172" s="15" t="str">
        <f>VLOOKUP(A4172,Tax!$B$2:$X$5526,9,)</f>
        <v xml:space="preserve"> Magnoliophyta</v>
      </c>
      <c r="I4172" s="15" t="str">
        <f>VLOOKUP(A4172,Tax!$B$2:$X$5526,10,FALSE)</f>
        <v xml:space="preserve"> Liliopsida</v>
      </c>
      <c r="J4172" s="15" t="str">
        <f>IF(AND(C4172=2,D4172=1,E4172=1,(C4172+D4172+E4172)=4),"1",IF(AND(B4172=1,D4172=1,(B4172+D4172)=2),"2","-"))</f>
        <v>-</v>
      </c>
      <c r="K4172"/>
    </row>
    <row r="4173" spans="1:12" hidden="1" x14ac:dyDescent="0.25">
      <c r="A4173" s="11" t="s">
        <v>8593</v>
      </c>
      <c r="B4173" s="13"/>
      <c r="C4173" s="13">
        <v>1</v>
      </c>
      <c r="D4173" s="13">
        <v>1</v>
      </c>
      <c r="E4173" s="13">
        <v>1</v>
      </c>
      <c r="F4173" s="13">
        <v>3</v>
      </c>
      <c r="G4173" s="13">
        <f>VLOOKUP(A4173,Лист8!A4172:B9878,2,)</f>
        <v>285</v>
      </c>
      <c r="H4173" s="15" t="str">
        <f>VLOOKUP(A4173,Tax!$B$2:$X$5526,9,)</f>
        <v xml:space="preserve"> Magnoliophyta</v>
      </c>
      <c r="I4173" s="15" t="str">
        <f>VLOOKUP(A4173,Tax!$B$2:$X$5526,10,FALSE)</f>
        <v xml:space="preserve"> Liliopsida</v>
      </c>
      <c r="J4173" s="15" t="str">
        <f>IF(AND(C4173=2,D4173=1,E4173=1,(C4173+D4173+E4173)=4),"1",IF(AND(B4173=1,D4173=1,(B4173+D4173)=2),"2","-"))</f>
        <v>-</v>
      </c>
      <c r="K4173"/>
    </row>
    <row r="4174" spans="1:12" hidden="1" x14ac:dyDescent="0.25">
      <c r="A4174" s="11" t="s">
        <v>8595</v>
      </c>
      <c r="B4174" s="13"/>
      <c r="C4174" s="13"/>
      <c r="D4174" s="13">
        <v>1</v>
      </c>
      <c r="E4174" s="13"/>
      <c r="F4174" s="13">
        <v>1</v>
      </c>
      <c r="G4174" s="13">
        <f>VLOOKUP(A4174,Лист8!A4173:B9879,2,)</f>
        <v>45</v>
      </c>
      <c r="H4174" s="15" t="str">
        <f>VLOOKUP(A4174,Tax!$B$2:$X$5526,9,)</f>
        <v xml:space="preserve"> Magnoliophyta</v>
      </c>
      <c r="I4174" s="15" t="str">
        <f>VLOOKUP(A4174,Tax!$B$2:$X$5526,10,FALSE)</f>
        <v xml:space="preserve"> Liliopsida</v>
      </c>
      <c r="J4174" s="15" t="str">
        <f>IF(AND(C4174=2,D4174=1,E4174=1,(C4174+D4174+E4174)=4),"1",IF(AND(B4174=1,D4174=1,(B4174+D4174)=2),"2","-"))</f>
        <v>-</v>
      </c>
      <c r="K4174"/>
    </row>
    <row r="4175" spans="1:12" x14ac:dyDescent="0.25">
      <c r="A4175" s="11" t="s">
        <v>8597</v>
      </c>
      <c r="B4175" s="13">
        <v>1</v>
      </c>
      <c r="C4175" s="13"/>
      <c r="D4175" s="13">
        <v>1</v>
      </c>
      <c r="E4175" s="13"/>
      <c r="F4175" s="13">
        <v>2</v>
      </c>
      <c r="G4175" s="13">
        <f>VLOOKUP(A4175,Лист8!A4174:B9880,2,)</f>
        <v>144</v>
      </c>
      <c r="H4175" s="15" t="str">
        <f>VLOOKUP(A4175,Tax!$B$2:$X$5526,9,)</f>
        <v xml:space="preserve"> Magnoliophyta</v>
      </c>
      <c r="I4175" s="15" t="str">
        <f>VLOOKUP(A4175,Tax!$B$2:$X$5526,10,FALSE)</f>
        <v xml:space="preserve"> Liliopsida</v>
      </c>
      <c r="J4175" s="15" t="str">
        <f>IF(AND(C4175=2,D4175=1,E4175=1,(C4175+D4175+E4175)=4),"1",IF(AND(B4175=1,D4175=1,(B4175+D4175)=2),"2","-"))</f>
        <v>2</v>
      </c>
      <c r="K4175" s="15" t="str">
        <f>CONCATENATE("L",J4175)</f>
        <v>L2</v>
      </c>
      <c r="L4175" t="s">
        <v>12061</v>
      </c>
    </row>
    <row r="4176" spans="1:12" hidden="1" x14ac:dyDescent="0.25">
      <c r="A4176" s="11" t="s">
        <v>8599</v>
      </c>
      <c r="B4176" s="13"/>
      <c r="C4176" s="13"/>
      <c r="D4176" s="13">
        <v>1</v>
      </c>
      <c r="E4176" s="13">
        <v>1</v>
      </c>
      <c r="F4176" s="13">
        <v>2</v>
      </c>
      <c r="G4176" s="13">
        <f>VLOOKUP(A4176,Лист8!A4175:B9881,2,)</f>
        <v>185</v>
      </c>
      <c r="H4176" s="15" t="str">
        <f>VLOOKUP(A4176,Tax!$B$2:$X$5526,9,)</f>
        <v xml:space="preserve"> Magnoliophyta</v>
      </c>
      <c r="I4176" s="15" t="str">
        <f>VLOOKUP(A4176,Tax!$B$2:$X$5526,10,FALSE)</f>
        <v xml:space="preserve"> Liliopsida</v>
      </c>
      <c r="J4176" s="15" t="str">
        <f>IF(AND(C4176=2,D4176=1,E4176=1,(C4176+D4176+E4176)=4),"1",IF(AND(B4176=1,D4176=1,(B4176+D4176)=2),"2","-"))</f>
        <v>-</v>
      </c>
      <c r="K4176"/>
    </row>
    <row r="4177" spans="1:12" hidden="1" x14ac:dyDescent="0.25">
      <c r="A4177" s="11" t="s">
        <v>8601</v>
      </c>
      <c r="B4177" s="13"/>
      <c r="C4177" s="13"/>
      <c r="D4177" s="13">
        <v>1</v>
      </c>
      <c r="E4177" s="13">
        <v>1</v>
      </c>
      <c r="F4177" s="13">
        <v>2</v>
      </c>
      <c r="G4177" s="13">
        <f>VLOOKUP(A4177,Лист8!A4176:B9882,2,)</f>
        <v>185</v>
      </c>
      <c r="H4177" s="15" t="str">
        <f>VLOOKUP(A4177,Tax!$B$2:$X$5526,9,)</f>
        <v xml:space="preserve"> Magnoliophyta</v>
      </c>
      <c r="I4177" s="15" t="str">
        <f>VLOOKUP(A4177,Tax!$B$2:$X$5526,10,FALSE)</f>
        <v xml:space="preserve"> Liliopsida</v>
      </c>
      <c r="J4177" s="15" t="str">
        <f>IF(AND(C4177=2,D4177=1,E4177=1,(C4177+D4177+E4177)=4),"1",IF(AND(B4177=1,D4177=1,(B4177+D4177)=2),"2","-"))</f>
        <v>-</v>
      </c>
      <c r="K4177"/>
    </row>
    <row r="4178" spans="1:12" x14ac:dyDescent="0.25">
      <c r="A4178" s="11" t="s">
        <v>8603</v>
      </c>
      <c r="B4178" s="13">
        <v>1</v>
      </c>
      <c r="C4178" s="13"/>
      <c r="D4178" s="13">
        <v>1</v>
      </c>
      <c r="E4178" s="13"/>
      <c r="F4178" s="13">
        <v>2</v>
      </c>
      <c r="G4178" s="13">
        <f>VLOOKUP(A4178,Лист8!A4177:B9883,2,)</f>
        <v>145</v>
      </c>
      <c r="H4178" s="15" t="str">
        <f>VLOOKUP(A4178,Tax!$B$2:$X$5526,9,)</f>
        <v xml:space="preserve"> Magnoliophyta</v>
      </c>
      <c r="I4178" s="15" t="str">
        <f>VLOOKUP(A4178,Tax!$B$2:$X$5526,10,FALSE)</f>
        <v xml:space="preserve"> Liliopsida</v>
      </c>
      <c r="J4178" s="15" t="str">
        <f>IF(AND(C4178=2,D4178=1,E4178=1,(C4178+D4178+E4178)=4),"1",IF(AND(B4178=1,D4178=1,(B4178+D4178)=2),"2","-"))</f>
        <v>2</v>
      </c>
      <c r="K4178" s="15" t="str">
        <f>CONCATENATE("L",J4178)</f>
        <v>L2</v>
      </c>
      <c r="L4178" t="s">
        <v>12061</v>
      </c>
    </row>
    <row r="4179" spans="1:12" hidden="1" x14ac:dyDescent="0.25">
      <c r="A4179" s="11" t="s">
        <v>8605</v>
      </c>
      <c r="B4179" s="13"/>
      <c r="C4179" s="13">
        <v>1</v>
      </c>
      <c r="D4179" s="13">
        <v>1</v>
      </c>
      <c r="E4179" s="13">
        <v>1</v>
      </c>
      <c r="F4179" s="13">
        <v>3</v>
      </c>
      <c r="G4179" s="13">
        <f>VLOOKUP(A4179,Лист8!A4178:B9884,2,)</f>
        <v>303</v>
      </c>
      <c r="H4179" s="15" t="str">
        <f>VLOOKUP(A4179,Tax!$B$2:$X$5526,9,)</f>
        <v xml:space="preserve"> Magnoliophyta</v>
      </c>
      <c r="I4179" s="15" t="str">
        <f>VLOOKUP(A4179,Tax!$B$2:$X$5526,10,FALSE)</f>
        <v xml:space="preserve"> Liliopsida</v>
      </c>
      <c r="J4179" s="15" t="str">
        <f>IF(AND(C4179=2,D4179=1,E4179=1,(C4179+D4179+E4179)=4),"1",IF(AND(B4179=1,D4179=1,(B4179+D4179)=2),"2","-"))</f>
        <v>-</v>
      </c>
      <c r="K4179"/>
    </row>
    <row r="4180" spans="1:12" hidden="1" x14ac:dyDescent="0.25">
      <c r="A4180" s="11" t="s">
        <v>8607</v>
      </c>
      <c r="B4180" s="13"/>
      <c r="C4180" s="13">
        <v>1</v>
      </c>
      <c r="D4180" s="13">
        <v>1</v>
      </c>
      <c r="E4180" s="13">
        <v>1</v>
      </c>
      <c r="F4180" s="13">
        <v>3</v>
      </c>
      <c r="G4180" s="13">
        <f>VLOOKUP(A4180,Лист8!A4179:B9885,2,)</f>
        <v>238</v>
      </c>
      <c r="H4180" s="15" t="str">
        <f>VLOOKUP(A4180,Tax!$B$2:$X$5526,9,)</f>
        <v xml:space="preserve"> Magnoliophyta</v>
      </c>
      <c r="I4180" s="15" t="str">
        <f>VLOOKUP(A4180,Tax!$B$2:$X$5526,10,FALSE)</f>
        <v xml:space="preserve"> Liliopsida</v>
      </c>
      <c r="J4180" s="15" t="str">
        <f>IF(AND(C4180=2,D4180=1,E4180=1,(C4180+D4180+E4180)=4),"1",IF(AND(B4180=1,D4180=1,(B4180+D4180)=2),"2","-"))</f>
        <v>-</v>
      </c>
      <c r="K4180"/>
    </row>
    <row r="4181" spans="1:12" hidden="1" x14ac:dyDescent="0.25">
      <c r="A4181" s="11" t="s">
        <v>8609</v>
      </c>
      <c r="B4181" s="13"/>
      <c r="C4181" s="13"/>
      <c r="D4181" s="13">
        <v>1</v>
      </c>
      <c r="E4181" s="13"/>
      <c r="F4181" s="13">
        <v>1</v>
      </c>
      <c r="G4181" s="13">
        <f>VLOOKUP(A4181,Лист8!A4180:B9886,2,)</f>
        <v>101</v>
      </c>
      <c r="H4181" s="15" t="str">
        <f>VLOOKUP(A4181,Tax!$B$2:$X$5526,9,)</f>
        <v xml:space="preserve"> Magnoliophyta</v>
      </c>
      <c r="I4181" s="15" t="str">
        <f>VLOOKUP(A4181,Tax!$B$2:$X$5526,10,FALSE)</f>
        <v xml:space="preserve"> Liliopsida</v>
      </c>
      <c r="J4181" s="15" t="str">
        <f>IF(AND(C4181=2,D4181=1,E4181=1,(C4181+D4181+E4181)=4),"1",IF(AND(B4181=1,D4181=1,(B4181+D4181)=2),"2","-"))</f>
        <v>-</v>
      </c>
      <c r="K4181"/>
    </row>
    <row r="4182" spans="1:12" hidden="1" x14ac:dyDescent="0.25">
      <c r="A4182" s="11" t="s">
        <v>8611</v>
      </c>
      <c r="B4182" s="13"/>
      <c r="C4182" s="13"/>
      <c r="D4182" s="13">
        <v>1</v>
      </c>
      <c r="E4182" s="13"/>
      <c r="F4182" s="13">
        <v>1</v>
      </c>
      <c r="G4182" s="13">
        <f>VLOOKUP(A4182,Лист8!A4181:B9887,2,)</f>
        <v>91</v>
      </c>
      <c r="H4182" s="15" t="str">
        <f>VLOOKUP(A4182,Tax!$B$2:$X$5526,9,)</f>
        <v xml:space="preserve"> Magnoliophyta</v>
      </c>
      <c r="I4182" s="15" t="str">
        <f>VLOOKUP(A4182,Tax!$B$2:$X$5526,10,FALSE)</f>
        <v xml:space="preserve"> Liliopsida</v>
      </c>
      <c r="J4182" s="15" t="str">
        <f>IF(AND(C4182=2,D4182=1,E4182=1,(C4182+D4182+E4182)=4),"1",IF(AND(B4182=1,D4182=1,(B4182+D4182)=2),"2","-"))</f>
        <v>-</v>
      </c>
      <c r="K4182"/>
    </row>
    <row r="4183" spans="1:12" hidden="1" x14ac:dyDescent="0.25">
      <c r="A4183" s="11" t="s">
        <v>8613</v>
      </c>
      <c r="B4183" s="13"/>
      <c r="C4183" s="13"/>
      <c r="D4183" s="13">
        <v>1</v>
      </c>
      <c r="E4183" s="13"/>
      <c r="F4183" s="13">
        <v>1</v>
      </c>
      <c r="G4183" s="13">
        <f>VLOOKUP(A4183,Лист8!A4182:B9888,2,)</f>
        <v>105</v>
      </c>
      <c r="H4183" s="15" t="str">
        <f>VLOOKUP(A4183,Tax!$B$2:$X$5526,9,)</f>
        <v xml:space="preserve"> Magnoliophyta</v>
      </c>
      <c r="I4183" s="15" t="str">
        <f>VLOOKUP(A4183,Tax!$B$2:$X$5526,10,FALSE)</f>
        <v xml:space="preserve"> Liliopsida</v>
      </c>
      <c r="J4183" s="15" t="str">
        <f>IF(AND(C4183=2,D4183=1,E4183=1,(C4183+D4183+E4183)=4),"1",IF(AND(B4183=1,D4183=1,(B4183+D4183)=2),"2","-"))</f>
        <v>-</v>
      </c>
      <c r="K4183"/>
    </row>
    <row r="4184" spans="1:12" hidden="1" x14ac:dyDescent="0.25">
      <c r="A4184" s="11" t="s">
        <v>8615</v>
      </c>
      <c r="B4184" s="13"/>
      <c r="C4184" s="13"/>
      <c r="D4184" s="13">
        <v>1</v>
      </c>
      <c r="E4184" s="13"/>
      <c r="F4184" s="13">
        <v>1</v>
      </c>
      <c r="G4184" s="13">
        <f>VLOOKUP(A4184,Лист8!A4183:B9889,2,)</f>
        <v>105</v>
      </c>
      <c r="H4184" s="15" t="str">
        <f>VLOOKUP(A4184,Tax!$B$2:$X$5526,9,)</f>
        <v xml:space="preserve"> Magnoliophyta</v>
      </c>
      <c r="I4184" s="15" t="str">
        <f>VLOOKUP(A4184,Tax!$B$2:$X$5526,10,FALSE)</f>
        <v xml:space="preserve"> Liliopsida</v>
      </c>
      <c r="J4184" s="15" t="str">
        <f>IF(AND(C4184=2,D4184=1,E4184=1,(C4184+D4184+E4184)=4),"1",IF(AND(B4184=1,D4184=1,(B4184+D4184)=2),"2","-"))</f>
        <v>-</v>
      </c>
      <c r="K4184"/>
    </row>
    <row r="4185" spans="1:12" hidden="1" x14ac:dyDescent="0.25">
      <c r="A4185" s="11" t="s">
        <v>8617</v>
      </c>
      <c r="B4185" s="13"/>
      <c r="C4185" s="13"/>
      <c r="D4185" s="13">
        <v>1</v>
      </c>
      <c r="E4185" s="13"/>
      <c r="F4185" s="13">
        <v>1</v>
      </c>
      <c r="G4185" s="13">
        <f>VLOOKUP(A4185,Лист8!A4184:B9890,2,)</f>
        <v>90</v>
      </c>
      <c r="H4185" s="15" t="str">
        <f>VLOOKUP(A4185,Tax!$B$2:$X$5526,9,)</f>
        <v xml:space="preserve"> Magnoliophyta</v>
      </c>
      <c r="I4185" s="15" t="str">
        <f>VLOOKUP(A4185,Tax!$B$2:$X$5526,10,FALSE)</f>
        <v xml:space="preserve"> Liliopsida</v>
      </c>
      <c r="J4185" s="15" t="str">
        <f>IF(AND(C4185=2,D4185=1,E4185=1,(C4185+D4185+E4185)=4),"1",IF(AND(B4185=1,D4185=1,(B4185+D4185)=2),"2","-"))</f>
        <v>-</v>
      </c>
      <c r="K4185"/>
    </row>
    <row r="4186" spans="1:12" hidden="1" x14ac:dyDescent="0.25">
      <c r="A4186" s="11" t="s">
        <v>8619</v>
      </c>
      <c r="B4186" s="13"/>
      <c r="C4186" s="13"/>
      <c r="D4186" s="13">
        <v>1</v>
      </c>
      <c r="E4186" s="13"/>
      <c r="F4186" s="13">
        <v>1</v>
      </c>
      <c r="G4186" s="13">
        <f>VLOOKUP(A4186,Лист8!A4185:B9891,2,)</f>
        <v>78</v>
      </c>
      <c r="H4186" s="15" t="str">
        <f>VLOOKUP(A4186,Tax!$B$2:$X$5526,9,)</f>
        <v xml:space="preserve"> Magnoliophyta</v>
      </c>
      <c r="I4186" s="15" t="str">
        <f>VLOOKUP(A4186,Tax!$B$2:$X$5526,10,FALSE)</f>
        <v xml:space="preserve"> Liliopsida</v>
      </c>
      <c r="J4186" s="15" t="str">
        <f>IF(AND(C4186=2,D4186=1,E4186=1,(C4186+D4186+E4186)=4),"1",IF(AND(B4186=1,D4186=1,(B4186+D4186)=2),"2","-"))</f>
        <v>-</v>
      </c>
      <c r="K4186"/>
    </row>
    <row r="4187" spans="1:12" hidden="1" x14ac:dyDescent="0.25">
      <c r="A4187" s="11" t="s">
        <v>8621</v>
      </c>
      <c r="B4187" s="13"/>
      <c r="C4187" s="13"/>
      <c r="D4187" s="13">
        <v>1</v>
      </c>
      <c r="E4187" s="13"/>
      <c r="F4187" s="13">
        <v>1</v>
      </c>
      <c r="G4187" s="13">
        <f>VLOOKUP(A4187,Лист8!A4186:B9892,2,)</f>
        <v>59</v>
      </c>
      <c r="H4187" s="15" t="str">
        <f>VLOOKUP(A4187,Tax!$B$2:$X$5526,9,)</f>
        <v xml:space="preserve"> Magnoliophyta</v>
      </c>
      <c r="I4187" s="15" t="str">
        <f>VLOOKUP(A4187,Tax!$B$2:$X$5526,10,FALSE)</f>
        <v xml:space="preserve"> Liliopsida</v>
      </c>
      <c r="J4187" s="15" t="str">
        <f>IF(AND(C4187=2,D4187=1,E4187=1,(C4187+D4187+E4187)=4),"1",IF(AND(B4187=1,D4187=1,(B4187+D4187)=2),"2","-"))</f>
        <v>-</v>
      </c>
      <c r="K4187"/>
    </row>
    <row r="4188" spans="1:12" hidden="1" x14ac:dyDescent="0.25">
      <c r="A4188" s="11" t="s">
        <v>8623</v>
      </c>
      <c r="B4188" s="13"/>
      <c r="C4188" s="13"/>
      <c r="D4188" s="13">
        <v>1</v>
      </c>
      <c r="E4188" s="13"/>
      <c r="F4188" s="13">
        <v>1</v>
      </c>
      <c r="G4188" s="13">
        <f>VLOOKUP(A4188,Лист8!A4187:B9893,2,)</f>
        <v>90</v>
      </c>
      <c r="H4188" s="15" t="str">
        <f>VLOOKUP(A4188,Tax!$B$2:$X$5526,9,)</f>
        <v xml:space="preserve"> Magnoliophyta</v>
      </c>
      <c r="I4188" s="15" t="str">
        <f>VLOOKUP(A4188,Tax!$B$2:$X$5526,10,FALSE)</f>
        <v xml:space="preserve"> Liliopsida</v>
      </c>
      <c r="J4188" s="15" t="str">
        <f>IF(AND(C4188=2,D4188=1,E4188=1,(C4188+D4188+E4188)=4),"1",IF(AND(B4188=1,D4188=1,(B4188+D4188)=2),"2","-"))</f>
        <v>-</v>
      </c>
      <c r="K4188"/>
    </row>
    <row r="4189" spans="1:12" hidden="1" x14ac:dyDescent="0.25">
      <c r="A4189" s="11" t="s">
        <v>8625</v>
      </c>
      <c r="B4189" s="13"/>
      <c r="C4189" s="13"/>
      <c r="D4189" s="13">
        <v>1</v>
      </c>
      <c r="E4189" s="13"/>
      <c r="F4189" s="13">
        <v>1</v>
      </c>
      <c r="G4189" s="13">
        <f>VLOOKUP(A4189,Лист8!A4188:B9894,2,)</f>
        <v>87</v>
      </c>
      <c r="H4189" s="15" t="str">
        <f>VLOOKUP(A4189,Tax!$B$2:$X$5526,9,)</f>
        <v xml:space="preserve"> Magnoliophyta</v>
      </c>
      <c r="I4189" s="15" t="str">
        <f>VLOOKUP(A4189,Tax!$B$2:$X$5526,10,FALSE)</f>
        <v xml:space="preserve"> Liliopsida</v>
      </c>
      <c r="J4189" s="15" t="str">
        <f>IF(AND(C4189=2,D4189=1,E4189=1,(C4189+D4189+E4189)=4),"1",IF(AND(B4189=1,D4189=1,(B4189+D4189)=2),"2","-"))</f>
        <v>-</v>
      </c>
      <c r="K4189"/>
    </row>
    <row r="4190" spans="1:12" hidden="1" x14ac:dyDescent="0.25">
      <c r="A4190" s="11" t="s">
        <v>8627</v>
      </c>
      <c r="B4190" s="13"/>
      <c r="C4190" s="13">
        <v>1</v>
      </c>
      <c r="D4190" s="13">
        <v>1</v>
      </c>
      <c r="E4190" s="13">
        <v>1</v>
      </c>
      <c r="F4190" s="13">
        <v>3</v>
      </c>
      <c r="G4190" s="13">
        <f>VLOOKUP(A4190,Лист8!A4189:B9895,2,)</f>
        <v>303</v>
      </c>
      <c r="H4190" s="15" t="str">
        <f>VLOOKUP(A4190,Tax!$B$2:$X$5526,9,)</f>
        <v xml:space="preserve"> Magnoliophyta</v>
      </c>
      <c r="I4190" s="15" t="str">
        <f>VLOOKUP(A4190,Tax!$B$2:$X$5526,10,FALSE)</f>
        <v xml:space="preserve"> Liliopsida</v>
      </c>
      <c r="J4190" s="15" t="str">
        <f>IF(AND(C4190=2,D4190=1,E4190=1,(C4190+D4190+E4190)=4),"1",IF(AND(B4190=1,D4190=1,(B4190+D4190)=2),"2","-"))</f>
        <v>-</v>
      </c>
      <c r="K4190"/>
    </row>
    <row r="4191" spans="1:12" hidden="1" x14ac:dyDescent="0.25">
      <c r="A4191" s="11" t="s">
        <v>8629</v>
      </c>
      <c r="B4191" s="13"/>
      <c r="C4191" s="13"/>
      <c r="D4191" s="13">
        <v>1</v>
      </c>
      <c r="E4191" s="13"/>
      <c r="F4191" s="13">
        <v>1</v>
      </c>
      <c r="G4191" s="13">
        <f>VLOOKUP(A4191,Лист8!A4190:B9896,2,)</f>
        <v>101</v>
      </c>
      <c r="H4191" s="15" t="str">
        <f>VLOOKUP(A4191,Tax!$B$2:$X$5526,9,)</f>
        <v xml:space="preserve"> Magnoliophyta</v>
      </c>
      <c r="I4191" s="15" t="str">
        <f>VLOOKUP(A4191,Tax!$B$2:$X$5526,10,FALSE)</f>
        <v xml:space="preserve"> Liliopsida</v>
      </c>
      <c r="J4191" s="15" t="str">
        <f>IF(AND(C4191=2,D4191=1,E4191=1,(C4191+D4191+E4191)=4),"1",IF(AND(B4191=1,D4191=1,(B4191+D4191)=2),"2","-"))</f>
        <v>-</v>
      </c>
      <c r="K4191"/>
    </row>
    <row r="4192" spans="1:12" hidden="1" x14ac:dyDescent="0.25">
      <c r="A4192" s="11" t="s">
        <v>8631</v>
      </c>
      <c r="B4192" s="13"/>
      <c r="C4192" s="13"/>
      <c r="D4192" s="13">
        <v>1</v>
      </c>
      <c r="E4192" s="13"/>
      <c r="F4192" s="13">
        <v>1</v>
      </c>
      <c r="G4192" s="13">
        <f>VLOOKUP(A4192,Лист8!A4191:B9897,2,)</f>
        <v>57</v>
      </c>
      <c r="H4192" s="15" t="str">
        <f>VLOOKUP(A4192,Tax!$B$2:$X$5526,9,)</f>
        <v xml:space="preserve"> Magnoliophyta</v>
      </c>
      <c r="I4192" s="15" t="str">
        <f>VLOOKUP(A4192,Tax!$B$2:$X$5526,10,FALSE)</f>
        <v xml:space="preserve"> Liliopsida</v>
      </c>
      <c r="J4192" s="15" t="str">
        <f>IF(AND(C4192=2,D4192=1,E4192=1,(C4192+D4192+E4192)=4),"1",IF(AND(B4192=1,D4192=1,(B4192+D4192)=2),"2","-"))</f>
        <v>-</v>
      </c>
      <c r="K4192"/>
    </row>
    <row r="4193" spans="1:12" hidden="1" x14ac:dyDescent="0.25">
      <c r="A4193" s="11" t="s">
        <v>8633</v>
      </c>
      <c r="B4193" s="13"/>
      <c r="C4193" s="13"/>
      <c r="D4193" s="13">
        <v>1</v>
      </c>
      <c r="E4193" s="13"/>
      <c r="F4193" s="13">
        <v>1</v>
      </c>
      <c r="G4193" s="13">
        <f>VLOOKUP(A4193,Лист8!A4192:B9898,2,)</f>
        <v>61</v>
      </c>
      <c r="H4193" s="15" t="str">
        <f>VLOOKUP(A4193,Tax!$B$2:$X$5526,9,)</f>
        <v xml:space="preserve"> Magnoliophyta</v>
      </c>
      <c r="I4193" s="15" t="str">
        <f>VLOOKUP(A4193,Tax!$B$2:$X$5526,10,FALSE)</f>
        <v xml:space="preserve"> Liliopsida</v>
      </c>
      <c r="J4193" s="15" t="str">
        <f>IF(AND(C4193=2,D4193=1,E4193=1,(C4193+D4193+E4193)=4),"1",IF(AND(B4193=1,D4193=1,(B4193+D4193)=2),"2","-"))</f>
        <v>-</v>
      </c>
      <c r="K4193"/>
    </row>
    <row r="4194" spans="1:12" hidden="1" x14ac:dyDescent="0.25">
      <c r="A4194" s="11" t="s">
        <v>8635</v>
      </c>
      <c r="B4194" s="13"/>
      <c r="C4194" s="13"/>
      <c r="D4194" s="13">
        <v>2</v>
      </c>
      <c r="E4194" s="13"/>
      <c r="F4194" s="13">
        <v>2</v>
      </c>
      <c r="G4194" s="13">
        <f>VLOOKUP(A4194,Лист8!A4193:B9899,2,)</f>
        <v>183</v>
      </c>
      <c r="H4194" s="15" t="str">
        <f>VLOOKUP(A4194,Tax!$B$2:$X$5526,9,)</f>
        <v xml:space="preserve"> Magnoliophyta</v>
      </c>
      <c r="I4194" s="15" t="str">
        <f>VLOOKUP(A4194,Tax!$B$2:$X$5526,10,FALSE)</f>
        <v xml:space="preserve"> Liliopsida</v>
      </c>
      <c r="J4194" s="15" t="str">
        <f>IF(AND(C4194=2,D4194=1,E4194=1,(C4194+D4194+E4194)=4),"1",IF(AND(B4194=1,D4194=1,(B4194+D4194)=2),"2","-"))</f>
        <v>-</v>
      </c>
      <c r="K4194"/>
    </row>
    <row r="4195" spans="1:12" hidden="1" x14ac:dyDescent="0.25">
      <c r="A4195" s="11" t="s">
        <v>8637</v>
      </c>
      <c r="B4195" s="13"/>
      <c r="C4195" s="13"/>
      <c r="D4195" s="13">
        <v>2</v>
      </c>
      <c r="E4195" s="13"/>
      <c r="F4195" s="13">
        <v>2</v>
      </c>
      <c r="G4195" s="13">
        <f>VLOOKUP(A4195,Лист8!A4194:B9900,2,)</f>
        <v>183</v>
      </c>
      <c r="H4195" s="15" t="str">
        <f>VLOOKUP(A4195,Tax!$B$2:$X$5526,9,)</f>
        <v xml:space="preserve"> Magnoliophyta</v>
      </c>
      <c r="I4195" s="15" t="str">
        <f>VLOOKUP(A4195,Tax!$B$2:$X$5526,10,FALSE)</f>
        <v xml:space="preserve"> Liliopsida</v>
      </c>
      <c r="J4195" s="15" t="str">
        <f>IF(AND(C4195=2,D4195=1,E4195=1,(C4195+D4195+E4195)=4),"1",IF(AND(B4195=1,D4195=1,(B4195+D4195)=2),"2","-"))</f>
        <v>-</v>
      </c>
      <c r="K4195"/>
    </row>
    <row r="4196" spans="1:12" hidden="1" x14ac:dyDescent="0.25">
      <c r="A4196" s="11" t="s">
        <v>8639</v>
      </c>
      <c r="B4196" s="13"/>
      <c r="C4196" s="13"/>
      <c r="D4196" s="13">
        <v>2</v>
      </c>
      <c r="E4196" s="13"/>
      <c r="F4196" s="13">
        <v>2</v>
      </c>
      <c r="G4196" s="13">
        <f>VLOOKUP(A4196,Лист8!A4195:B9901,2,)</f>
        <v>183</v>
      </c>
      <c r="H4196" s="15" t="str">
        <f>VLOOKUP(A4196,Tax!$B$2:$X$5526,9,)</f>
        <v xml:space="preserve"> Magnoliophyta</v>
      </c>
      <c r="I4196" s="15" t="str">
        <f>VLOOKUP(A4196,Tax!$B$2:$X$5526,10,FALSE)</f>
        <v xml:space="preserve"> Liliopsida</v>
      </c>
      <c r="J4196" s="15" t="str">
        <f>IF(AND(C4196=2,D4196=1,E4196=1,(C4196+D4196+E4196)=4),"1",IF(AND(B4196=1,D4196=1,(B4196+D4196)=2),"2","-"))</f>
        <v>-</v>
      </c>
      <c r="K4196"/>
    </row>
    <row r="4197" spans="1:12" hidden="1" x14ac:dyDescent="0.25">
      <c r="A4197" s="11" t="s">
        <v>8641</v>
      </c>
      <c r="B4197" s="13"/>
      <c r="C4197" s="13"/>
      <c r="D4197" s="13">
        <v>2</v>
      </c>
      <c r="E4197" s="13"/>
      <c r="F4197" s="13">
        <v>2</v>
      </c>
      <c r="G4197" s="13">
        <f>VLOOKUP(A4197,Лист8!A4196:B9902,2,)</f>
        <v>183</v>
      </c>
      <c r="H4197" s="15" t="str">
        <f>VLOOKUP(A4197,Tax!$B$2:$X$5526,9,)</f>
        <v xml:space="preserve"> Magnoliophyta</v>
      </c>
      <c r="I4197" s="15" t="str">
        <f>VLOOKUP(A4197,Tax!$B$2:$X$5526,10,FALSE)</f>
        <v xml:space="preserve"> Liliopsida</v>
      </c>
      <c r="J4197" s="15" t="str">
        <f>IF(AND(C4197=2,D4197=1,E4197=1,(C4197+D4197+E4197)=4),"1",IF(AND(B4197=1,D4197=1,(B4197+D4197)=2),"2","-"))</f>
        <v>-</v>
      </c>
      <c r="K4197"/>
    </row>
    <row r="4198" spans="1:12" hidden="1" x14ac:dyDescent="0.25">
      <c r="A4198" s="11" t="s">
        <v>8643</v>
      </c>
      <c r="B4198" s="13"/>
      <c r="C4198" s="13"/>
      <c r="D4198" s="13">
        <v>1</v>
      </c>
      <c r="E4198" s="13"/>
      <c r="F4198" s="13">
        <v>1</v>
      </c>
      <c r="G4198" s="13">
        <f>VLOOKUP(A4198,Лист8!A4197:B9903,2,)</f>
        <v>91</v>
      </c>
      <c r="H4198" s="15" t="str">
        <f>VLOOKUP(A4198,Tax!$B$2:$X$5526,9,)</f>
        <v xml:space="preserve"> Magnoliophyta</v>
      </c>
      <c r="I4198" s="15" t="str">
        <f>VLOOKUP(A4198,Tax!$B$2:$X$5526,10,FALSE)</f>
        <v xml:space="preserve"> Liliopsida</v>
      </c>
      <c r="J4198" s="15" t="str">
        <f>IF(AND(C4198=2,D4198=1,E4198=1,(C4198+D4198+E4198)=4),"1",IF(AND(B4198=1,D4198=1,(B4198+D4198)=2),"2","-"))</f>
        <v>-</v>
      </c>
      <c r="K4198"/>
    </row>
    <row r="4199" spans="1:12" hidden="1" x14ac:dyDescent="0.25">
      <c r="A4199" s="11" t="s">
        <v>8645</v>
      </c>
      <c r="B4199" s="13"/>
      <c r="C4199" s="13"/>
      <c r="D4199" s="13">
        <v>1</v>
      </c>
      <c r="E4199" s="13"/>
      <c r="F4199" s="13">
        <v>1</v>
      </c>
      <c r="G4199" s="13">
        <f>VLOOKUP(A4199,Лист8!A4198:B9904,2,)</f>
        <v>92</v>
      </c>
      <c r="H4199" s="15" t="str">
        <f>VLOOKUP(A4199,Tax!$B$2:$X$5526,9,)</f>
        <v xml:space="preserve"> Magnoliophyta</v>
      </c>
      <c r="I4199" s="15" t="str">
        <f>VLOOKUP(A4199,Tax!$B$2:$X$5526,10,FALSE)</f>
        <v xml:space="preserve"> Liliopsida</v>
      </c>
      <c r="J4199" s="15" t="str">
        <f>IF(AND(C4199=2,D4199=1,E4199=1,(C4199+D4199+E4199)=4),"1",IF(AND(B4199=1,D4199=1,(B4199+D4199)=2),"2","-"))</f>
        <v>-</v>
      </c>
      <c r="K4199"/>
    </row>
    <row r="4200" spans="1:12" hidden="1" x14ac:dyDescent="0.25">
      <c r="A4200" s="11" t="s">
        <v>8647</v>
      </c>
      <c r="B4200" s="13"/>
      <c r="C4200" s="13"/>
      <c r="D4200" s="13">
        <v>1</v>
      </c>
      <c r="E4200" s="13"/>
      <c r="F4200" s="13">
        <v>1</v>
      </c>
      <c r="G4200" s="13">
        <f>VLOOKUP(A4200,Лист8!A4199:B9905,2,)</f>
        <v>90</v>
      </c>
      <c r="H4200" s="15" t="str">
        <f>VLOOKUP(A4200,Tax!$B$2:$X$5526,9,)</f>
        <v xml:space="preserve"> Magnoliophyta</v>
      </c>
      <c r="I4200" s="15" t="str">
        <f>VLOOKUP(A4200,Tax!$B$2:$X$5526,10,FALSE)</f>
        <v xml:space="preserve"> Liliopsida</v>
      </c>
      <c r="J4200" s="15" t="str">
        <f>IF(AND(C4200=2,D4200=1,E4200=1,(C4200+D4200+E4200)=4),"1",IF(AND(B4200=1,D4200=1,(B4200+D4200)=2),"2","-"))</f>
        <v>-</v>
      </c>
      <c r="K4200"/>
    </row>
    <row r="4201" spans="1:12" x14ac:dyDescent="0.25">
      <c r="A4201" s="11" t="s">
        <v>8649</v>
      </c>
      <c r="B4201" s="13"/>
      <c r="C4201" s="13">
        <v>2</v>
      </c>
      <c r="D4201" s="13">
        <v>1</v>
      </c>
      <c r="E4201" s="13">
        <v>1</v>
      </c>
      <c r="F4201" s="13">
        <v>4</v>
      </c>
      <c r="G4201" s="13">
        <f>VLOOKUP(A4201,Лист8!A4200:B9906,2,)</f>
        <v>306</v>
      </c>
      <c r="H4201" s="15" t="str">
        <f>VLOOKUP(A4201,Tax!$B$2:$X$5526,9,)</f>
        <v xml:space="preserve"> Magnoliophyta</v>
      </c>
      <c r="I4201" s="15" t="str">
        <f>VLOOKUP(A4201,Tax!$B$2:$X$5526,10,FALSE)</f>
        <v xml:space="preserve"> Liliopsida</v>
      </c>
      <c r="J4201" s="15" t="str">
        <f>IF(AND(C4201=2,D4201=1,E4201=1,(C4201+D4201+E4201)=4),"1",IF(AND(B4201=1,D4201=1,(B4201+D4201)=2),"2","-"))</f>
        <v>1</v>
      </c>
      <c r="K4201" s="15" t="str">
        <f t="shared" ref="K4201:K4202" si="24">CONCATENATE("L",J4201)</f>
        <v>L1</v>
      </c>
      <c r="L4201" t="s">
        <v>12061</v>
      </c>
    </row>
    <row r="4202" spans="1:12" x14ac:dyDescent="0.25">
      <c r="A4202" s="11" t="s">
        <v>8651</v>
      </c>
      <c r="B4202" s="13"/>
      <c r="C4202" s="13">
        <v>2</v>
      </c>
      <c r="D4202" s="13">
        <v>1</v>
      </c>
      <c r="E4202" s="13">
        <v>1</v>
      </c>
      <c r="F4202" s="13">
        <v>4</v>
      </c>
      <c r="G4202" s="13">
        <f>VLOOKUP(A4202,Лист8!A4201:B9907,2,)</f>
        <v>306</v>
      </c>
      <c r="H4202" s="15" t="str">
        <f>VLOOKUP(A4202,Tax!$B$2:$X$5526,9,)</f>
        <v xml:space="preserve"> Magnoliophyta</v>
      </c>
      <c r="I4202" s="15" t="str">
        <f>VLOOKUP(A4202,Tax!$B$2:$X$5526,10,FALSE)</f>
        <v xml:space="preserve"> Liliopsida</v>
      </c>
      <c r="J4202" s="15" t="str">
        <f>IF(AND(C4202=2,D4202=1,E4202=1,(C4202+D4202+E4202)=4),"1",IF(AND(B4202=1,D4202=1,(B4202+D4202)=2),"2","-"))</f>
        <v>1</v>
      </c>
      <c r="K4202" s="15" t="str">
        <f t="shared" si="24"/>
        <v>L1</v>
      </c>
      <c r="L4202" t="s">
        <v>12061</v>
      </c>
    </row>
    <row r="4203" spans="1:12" hidden="1" x14ac:dyDescent="0.25">
      <c r="A4203" s="11" t="s">
        <v>8653</v>
      </c>
      <c r="B4203" s="13"/>
      <c r="C4203" s="13"/>
      <c r="D4203" s="13">
        <v>1</v>
      </c>
      <c r="E4203" s="13"/>
      <c r="F4203" s="13">
        <v>1</v>
      </c>
      <c r="G4203" s="13">
        <f>VLOOKUP(A4203,Лист8!A4202:B9908,2,)</f>
        <v>93</v>
      </c>
      <c r="H4203" s="15" t="str">
        <f>VLOOKUP(A4203,Tax!$B$2:$X$5526,9,)</f>
        <v xml:space="preserve"> Magnoliophyta</v>
      </c>
      <c r="I4203" s="15" t="str">
        <f>VLOOKUP(A4203,Tax!$B$2:$X$5526,10,FALSE)</f>
        <v xml:space="preserve"> Liliopsida</v>
      </c>
      <c r="J4203" s="15" t="str">
        <f>IF(AND(C4203=2,D4203=1,E4203=1,(C4203+D4203+E4203)=4),"1",IF(AND(B4203=1,D4203=1,(B4203+D4203)=2),"2","-"))</f>
        <v>-</v>
      </c>
      <c r="K4203"/>
    </row>
    <row r="4204" spans="1:12" hidden="1" x14ac:dyDescent="0.25">
      <c r="A4204" s="11" t="s">
        <v>8655</v>
      </c>
      <c r="B4204" s="13"/>
      <c r="C4204" s="13"/>
      <c r="D4204" s="13">
        <v>1</v>
      </c>
      <c r="E4204" s="13"/>
      <c r="F4204" s="13">
        <v>1</v>
      </c>
      <c r="G4204" s="13">
        <f>VLOOKUP(A4204,Лист8!A4203:B9909,2,)</f>
        <v>93</v>
      </c>
      <c r="H4204" s="15" t="str">
        <f>VLOOKUP(A4204,Tax!$B$2:$X$5526,9,)</f>
        <v xml:space="preserve"> Magnoliophyta</v>
      </c>
      <c r="I4204" s="15" t="str">
        <f>VLOOKUP(A4204,Tax!$B$2:$X$5526,10,FALSE)</f>
        <v xml:space="preserve"> Liliopsida</v>
      </c>
      <c r="J4204" s="15" t="str">
        <f>IF(AND(C4204=2,D4204=1,E4204=1,(C4204+D4204+E4204)=4),"1",IF(AND(B4204=1,D4204=1,(B4204+D4204)=2),"2","-"))</f>
        <v>-</v>
      </c>
      <c r="K4204"/>
    </row>
    <row r="4205" spans="1:12" hidden="1" x14ac:dyDescent="0.25">
      <c r="A4205" s="11" t="s">
        <v>8657</v>
      </c>
      <c r="B4205" s="13"/>
      <c r="C4205" s="13"/>
      <c r="D4205" s="13">
        <v>1</v>
      </c>
      <c r="E4205" s="13"/>
      <c r="F4205" s="13">
        <v>1</v>
      </c>
      <c r="G4205" s="13">
        <f>VLOOKUP(A4205,Лист8!A4204:B9910,2,)</f>
        <v>93</v>
      </c>
      <c r="H4205" s="15" t="str">
        <f>VLOOKUP(A4205,Tax!$B$2:$X$5526,9,)</f>
        <v xml:space="preserve"> Magnoliophyta</v>
      </c>
      <c r="I4205" s="15" t="str">
        <f>VLOOKUP(A4205,Tax!$B$2:$X$5526,10,FALSE)</f>
        <v xml:space="preserve"> Liliopsida</v>
      </c>
      <c r="J4205" s="15" t="str">
        <f>IF(AND(C4205=2,D4205=1,E4205=1,(C4205+D4205+E4205)=4),"1",IF(AND(B4205=1,D4205=1,(B4205+D4205)=2),"2","-"))</f>
        <v>-</v>
      </c>
      <c r="K4205"/>
    </row>
    <row r="4206" spans="1:12" hidden="1" x14ac:dyDescent="0.25">
      <c r="A4206" s="11" t="s">
        <v>8659</v>
      </c>
      <c r="B4206" s="13"/>
      <c r="C4206" s="13"/>
      <c r="D4206" s="13">
        <v>1</v>
      </c>
      <c r="E4206" s="13"/>
      <c r="F4206" s="13">
        <v>1</v>
      </c>
      <c r="G4206" s="13">
        <f>VLOOKUP(A4206,Лист8!A4205:B9911,2,)</f>
        <v>93</v>
      </c>
      <c r="H4206" s="15" t="str">
        <f>VLOOKUP(A4206,Tax!$B$2:$X$5526,9,)</f>
        <v xml:space="preserve"> Magnoliophyta</v>
      </c>
      <c r="I4206" s="15" t="str">
        <f>VLOOKUP(A4206,Tax!$B$2:$X$5526,10,FALSE)</f>
        <v xml:space="preserve"> Liliopsida</v>
      </c>
      <c r="J4206" s="15" t="str">
        <f>IF(AND(C4206=2,D4206=1,E4206=1,(C4206+D4206+E4206)=4),"1",IF(AND(B4206=1,D4206=1,(B4206+D4206)=2),"2","-"))</f>
        <v>-</v>
      </c>
      <c r="K4206"/>
    </row>
    <row r="4207" spans="1:12" hidden="1" x14ac:dyDescent="0.25">
      <c r="A4207" s="11" t="s">
        <v>8661</v>
      </c>
      <c r="B4207" s="13"/>
      <c r="C4207" s="13"/>
      <c r="D4207" s="13">
        <v>1</v>
      </c>
      <c r="E4207" s="13"/>
      <c r="F4207" s="13">
        <v>1</v>
      </c>
      <c r="G4207" s="13">
        <f>VLOOKUP(A4207,Лист8!A4206:B9912,2,)</f>
        <v>107</v>
      </c>
      <c r="H4207" s="15" t="str">
        <f>VLOOKUP(A4207,Tax!$B$2:$X$5526,9,)</f>
        <v xml:space="preserve"> Magnoliophyta</v>
      </c>
      <c r="I4207" s="15" t="str">
        <f>VLOOKUP(A4207,Tax!$B$2:$X$5526,10,FALSE)</f>
        <v xml:space="preserve"> Liliopsida</v>
      </c>
      <c r="J4207" s="15" t="str">
        <f>IF(AND(C4207=2,D4207=1,E4207=1,(C4207+D4207+E4207)=4),"1",IF(AND(B4207=1,D4207=1,(B4207+D4207)=2),"2","-"))</f>
        <v>-</v>
      </c>
      <c r="K4207"/>
    </row>
    <row r="4208" spans="1:12" hidden="1" x14ac:dyDescent="0.25">
      <c r="A4208" s="11" t="s">
        <v>8663</v>
      </c>
      <c r="B4208" s="13"/>
      <c r="C4208" s="13"/>
      <c r="D4208" s="13">
        <v>1</v>
      </c>
      <c r="E4208" s="13"/>
      <c r="F4208" s="13">
        <v>1</v>
      </c>
      <c r="G4208" s="13">
        <f>VLOOKUP(A4208,Лист8!A4207:B9913,2,)</f>
        <v>91</v>
      </c>
      <c r="H4208" s="15" t="str">
        <f>VLOOKUP(A4208,Tax!$B$2:$X$5526,9,)</f>
        <v xml:space="preserve"> Magnoliophyta</v>
      </c>
      <c r="I4208" s="15" t="str">
        <f>VLOOKUP(A4208,Tax!$B$2:$X$5526,10,FALSE)</f>
        <v xml:space="preserve"> Liliopsida</v>
      </c>
      <c r="J4208" s="15" t="str">
        <f>IF(AND(C4208=2,D4208=1,E4208=1,(C4208+D4208+E4208)=4),"1",IF(AND(B4208=1,D4208=1,(B4208+D4208)=2),"2","-"))</f>
        <v>-</v>
      </c>
      <c r="K4208"/>
    </row>
    <row r="4209" spans="1:11" hidden="1" x14ac:dyDescent="0.25">
      <c r="A4209" s="11" t="s">
        <v>8665</v>
      </c>
      <c r="B4209" s="13"/>
      <c r="C4209" s="13"/>
      <c r="D4209" s="13">
        <v>1</v>
      </c>
      <c r="E4209" s="13"/>
      <c r="F4209" s="13">
        <v>1</v>
      </c>
      <c r="G4209" s="13">
        <f>VLOOKUP(A4209,Лист8!A4208:B9914,2,)</f>
        <v>91</v>
      </c>
      <c r="H4209" s="15" t="str">
        <f>VLOOKUP(A4209,Tax!$B$2:$X$5526,9,)</f>
        <v xml:space="preserve"> Magnoliophyta</v>
      </c>
      <c r="I4209" s="15" t="str">
        <f>VLOOKUP(A4209,Tax!$B$2:$X$5526,10,FALSE)</f>
        <v xml:space="preserve"> Liliopsida</v>
      </c>
      <c r="J4209" s="15" t="str">
        <f>IF(AND(C4209=2,D4209=1,E4209=1,(C4209+D4209+E4209)=4),"1",IF(AND(B4209=1,D4209=1,(B4209+D4209)=2),"2","-"))</f>
        <v>-</v>
      </c>
      <c r="K4209"/>
    </row>
    <row r="4210" spans="1:11" hidden="1" x14ac:dyDescent="0.25">
      <c r="A4210" s="11" t="s">
        <v>8667</v>
      </c>
      <c r="B4210" s="13"/>
      <c r="C4210" s="13"/>
      <c r="D4210" s="13">
        <v>1</v>
      </c>
      <c r="E4210" s="13"/>
      <c r="F4210" s="13">
        <v>1</v>
      </c>
      <c r="G4210" s="13">
        <f>VLOOKUP(A4210,Лист8!A4209:B9915,2,)</f>
        <v>91</v>
      </c>
      <c r="H4210" s="15" t="str">
        <f>VLOOKUP(A4210,Tax!$B$2:$X$5526,9,)</f>
        <v xml:space="preserve"> Magnoliophyta</v>
      </c>
      <c r="I4210" s="15" t="str">
        <f>VLOOKUP(A4210,Tax!$B$2:$X$5526,10,FALSE)</f>
        <v xml:space="preserve"> Liliopsida</v>
      </c>
      <c r="J4210" s="15" t="str">
        <f>IF(AND(C4210=2,D4210=1,E4210=1,(C4210+D4210+E4210)=4),"1",IF(AND(B4210=1,D4210=1,(B4210+D4210)=2),"2","-"))</f>
        <v>-</v>
      </c>
      <c r="K4210"/>
    </row>
    <row r="4211" spans="1:11" hidden="1" x14ac:dyDescent="0.25">
      <c r="A4211" s="11" t="s">
        <v>8669</v>
      </c>
      <c r="B4211" s="13"/>
      <c r="C4211" s="13"/>
      <c r="D4211" s="13">
        <v>2</v>
      </c>
      <c r="E4211" s="13"/>
      <c r="F4211" s="13">
        <v>2</v>
      </c>
      <c r="G4211" s="13">
        <f>VLOOKUP(A4211,Лист8!A4210:B9916,2,)</f>
        <v>198</v>
      </c>
      <c r="H4211" s="15" t="str">
        <f>VLOOKUP(A4211,Tax!$B$2:$X$5526,9,)</f>
        <v xml:space="preserve"> Magnoliophyta</v>
      </c>
      <c r="I4211" s="15" t="str">
        <f>VLOOKUP(A4211,Tax!$B$2:$X$5526,10,FALSE)</f>
        <v xml:space="preserve"> Liliopsida</v>
      </c>
      <c r="J4211" s="15" t="str">
        <f>IF(AND(C4211=2,D4211=1,E4211=1,(C4211+D4211+E4211)=4),"1",IF(AND(B4211=1,D4211=1,(B4211+D4211)=2),"2","-"))</f>
        <v>-</v>
      </c>
      <c r="K4211"/>
    </row>
    <row r="4212" spans="1:11" hidden="1" x14ac:dyDescent="0.25">
      <c r="A4212" s="11" t="s">
        <v>8671</v>
      </c>
      <c r="B4212" s="13"/>
      <c r="C4212" s="13"/>
      <c r="D4212" s="13">
        <v>1</v>
      </c>
      <c r="E4212" s="13"/>
      <c r="F4212" s="13">
        <v>1</v>
      </c>
      <c r="G4212" s="13">
        <f>VLOOKUP(A4212,Лист8!A4211:B9917,2,)</f>
        <v>91</v>
      </c>
      <c r="H4212" s="15" t="str">
        <f>VLOOKUP(A4212,Tax!$B$2:$X$5526,9,)</f>
        <v xml:space="preserve"> Magnoliophyta</v>
      </c>
      <c r="I4212" s="15" t="str">
        <f>VLOOKUP(A4212,Tax!$B$2:$X$5526,10,FALSE)</f>
        <v xml:space="preserve"> Liliopsida</v>
      </c>
      <c r="J4212" s="15" t="str">
        <f>IF(AND(C4212=2,D4212=1,E4212=1,(C4212+D4212+E4212)=4),"1",IF(AND(B4212=1,D4212=1,(B4212+D4212)=2),"2","-"))</f>
        <v>-</v>
      </c>
      <c r="K4212"/>
    </row>
    <row r="4213" spans="1:11" hidden="1" x14ac:dyDescent="0.25">
      <c r="A4213" s="11" t="s">
        <v>8673</v>
      </c>
      <c r="B4213" s="13"/>
      <c r="C4213" s="13"/>
      <c r="D4213" s="13">
        <v>1</v>
      </c>
      <c r="E4213" s="13"/>
      <c r="F4213" s="13">
        <v>1</v>
      </c>
      <c r="G4213" s="13">
        <f>VLOOKUP(A4213,Лист8!A4212:B9918,2,)</f>
        <v>91</v>
      </c>
      <c r="H4213" s="15" t="str">
        <f>VLOOKUP(A4213,Tax!$B$2:$X$5526,9,)</f>
        <v xml:space="preserve"> Magnoliophyta</v>
      </c>
      <c r="I4213" s="15" t="str">
        <f>VLOOKUP(A4213,Tax!$B$2:$X$5526,10,FALSE)</f>
        <v xml:space="preserve"> Liliopsida</v>
      </c>
      <c r="J4213" s="15" t="str">
        <f>IF(AND(C4213=2,D4213=1,E4213=1,(C4213+D4213+E4213)=4),"1",IF(AND(B4213=1,D4213=1,(B4213+D4213)=2),"2","-"))</f>
        <v>-</v>
      </c>
      <c r="K4213"/>
    </row>
    <row r="4214" spans="1:11" hidden="1" x14ac:dyDescent="0.25">
      <c r="A4214" s="11" t="s">
        <v>8675</v>
      </c>
      <c r="B4214" s="13"/>
      <c r="C4214" s="13"/>
      <c r="D4214" s="13">
        <v>1</v>
      </c>
      <c r="E4214" s="13"/>
      <c r="F4214" s="13">
        <v>1</v>
      </c>
      <c r="G4214" s="13">
        <f>VLOOKUP(A4214,Лист8!A4213:B9919,2,)</f>
        <v>58</v>
      </c>
      <c r="H4214" s="15" t="str">
        <f>VLOOKUP(A4214,Tax!$B$2:$X$5526,9,)</f>
        <v xml:space="preserve"> Magnoliophyta</v>
      </c>
      <c r="I4214" s="15" t="str">
        <f>VLOOKUP(A4214,Tax!$B$2:$X$5526,10,FALSE)</f>
        <v xml:space="preserve"> Liliopsida</v>
      </c>
      <c r="J4214" s="15" t="str">
        <f>IF(AND(C4214=2,D4214=1,E4214=1,(C4214+D4214+E4214)=4),"1",IF(AND(B4214=1,D4214=1,(B4214+D4214)=2),"2","-"))</f>
        <v>-</v>
      </c>
      <c r="K4214"/>
    </row>
    <row r="4215" spans="1:11" hidden="1" x14ac:dyDescent="0.25">
      <c r="A4215" s="11" t="s">
        <v>8677</v>
      </c>
      <c r="B4215" s="13"/>
      <c r="C4215" s="13"/>
      <c r="D4215" s="13">
        <v>1</v>
      </c>
      <c r="E4215" s="13"/>
      <c r="F4215" s="13">
        <v>1</v>
      </c>
      <c r="G4215" s="13">
        <f>VLOOKUP(A4215,Лист8!A4214:B9920,2,)</f>
        <v>58</v>
      </c>
      <c r="H4215" s="15" t="str">
        <f>VLOOKUP(A4215,Tax!$B$2:$X$5526,9,)</f>
        <v xml:space="preserve"> Magnoliophyta</v>
      </c>
      <c r="I4215" s="15" t="str">
        <f>VLOOKUP(A4215,Tax!$B$2:$X$5526,10,FALSE)</f>
        <v xml:space="preserve"> Liliopsida</v>
      </c>
      <c r="J4215" s="15" t="str">
        <f>IF(AND(C4215=2,D4215=1,E4215=1,(C4215+D4215+E4215)=4),"1",IF(AND(B4215=1,D4215=1,(B4215+D4215)=2),"2","-"))</f>
        <v>-</v>
      </c>
      <c r="K4215"/>
    </row>
    <row r="4216" spans="1:11" hidden="1" x14ac:dyDescent="0.25">
      <c r="A4216" s="11" t="s">
        <v>8679</v>
      </c>
      <c r="B4216" s="13"/>
      <c r="C4216" s="13"/>
      <c r="D4216" s="13">
        <v>1</v>
      </c>
      <c r="E4216" s="13"/>
      <c r="F4216" s="13">
        <v>1</v>
      </c>
      <c r="G4216" s="13">
        <f>VLOOKUP(A4216,Лист8!A4215:B9921,2,)</f>
        <v>94</v>
      </c>
      <c r="H4216" s="15" t="str">
        <f>VLOOKUP(A4216,Tax!$B$2:$X$5526,9,)</f>
        <v xml:space="preserve"> Magnoliophyta</v>
      </c>
      <c r="I4216" s="15" t="str">
        <f>VLOOKUP(A4216,Tax!$B$2:$X$5526,10,FALSE)</f>
        <v xml:space="preserve"> Liliopsida</v>
      </c>
      <c r="J4216" s="15" t="str">
        <f>IF(AND(C4216=2,D4216=1,E4216=1,(C4216+D4216+E4216)=4),"1",IF(AND(B4216=1,D4216=1,(B4216+D4216)=2),"2","-"))</f>
        <v>-</v>
      </c>
      <c r="K4216"/>
    </row>
    <row r="4217" spans="1:11" hidden="1" x14ac:dyDescent="0.25">
      <c r="A4217" s="11" t="s">
        <v>8681</v>
      </c>
      <c r="B4217" s="13"/>
      <c r="C4217" s="13"/>
      <c r="D4217" s="13">
        <v>1</v>
      </c>
      <c r="E4217" s="13"/>
      <c r="F4217" s="13">
        <v>1</v>
      </c>
      <c r="G4217" s="13">
        <f>VLOOKUP(A4217,Лист8!A4216:B9922,2,)</f>
        <v>94</v>
      </c>
      <c r="H4217" s="15" t="str">
        <f>VLOOKUP(A4217,Tax!$B$2:$X$5526,9,)</f>
        <v xml:space="preserve"> Magnoliophyta</v>
      </c>
      <c r="I4217" s="15" t="str">
        <f>VLOOKUP(A4217,Tax!$B$2:$X$5526,10,FALSE)</f>
        <v xml:space="preserve"> Liliopsida</v>
      </c>
      <c r="J4217" s="15" t="str">
        <f>IF(AND(C4217=2,D4217=1,E4217=1,(C4217+D4217+E4217)=4),"1",IF(AND(B4217=1,D4217=1,(B4217+D4217)=2),"2","-"))</f>
        <v>-</v>
      </c>
      <c r="K4217"/>
    </row>
    <row r="4218" spans="1:11" hidden="1" x14ac:dyDescent="0.25">
      <c r="A4218" s="11" t="s">
        <v>8683</v>
      </c>
      <c r="B4218" s="13"/>
      <c r="C4218" s="13"/>
      <c r="D4218" s="13">
        <v>1</v>
      </c>
      <c r="E4218" s="13"/>
      <c r="F4218" s="13">
        <v>1</v>
      </c>
      <c r="G4218" s="13">
        <f>VLOOKUP(A4218,Лист8!A4217:B9923,2,)</f>
        <v>94</v>
      </c>
      <c r="H4218" s="15" t="str">
        <f>VLOOKUP(A4218,Tax!$B$2:$X$5526,9,)</f>
        <v xml:space="preserve"> Magnoliophyta</v>
      </c>
      <c r="I4218" s="15" t="str">
        <f>VLOOKUP(A4218,Tax!$B$2:$X$5526,10,FALSE)</f>
        <v xml:space="preserve"> Liliopsida</v>
      </c>
      <c r="J4218" s="15" t="str">
        <f>IF(AND(C4218=2,D4218=1,E4218=1,(C4218+D4218+E4218)=4),"1",IF(AND(B4218=1,D4218=1,(B4218+D4218)=2),"2","-"))</f>
        <v>-</v>
      </c>
      <c r="K4218"/>
    </row>
    <row r="4219" spans="1:11" hidden="1" x14ac:dyDescent="0.25">
      <c r="A4219" s="11" t="s">
        <v>8685</v>
      </c>
      <c r="B4219" s="13"/>
      <c r="C4219" s="13"/>
      <c r="D4219" s="13">
        <v>1</v>
      </c>
      <c r="E4219" s="13"/>
      <c r="F4219" s="13">
        <v>1</v>
      </c>
      <c r="G4219" s="13">
        <f>VLOOKUP(A4219,Лист8!A4218:B9924,2,)</f>
        <v>75</v>
      </c>
      <c r="H4219" s="15" t="str">
        <f>VLOOKUP(A4219,Tax!$B$2:$X$5526,9,)</f>
        <v xml:space="preserve"> Magnoliophyta</v>
      </c>
      <c r="I4219" s="15" t="str">
        <f>VLOOKUP(A4219,Tax!$B$2:$X$5526,10,FALSE)</f>
        <v xml:space="preserve"> Liliopsida</v>
      </c>
      <c r="J4219" s="15" t="str">
        <f>IF(AND(C4219=2,D4219=1,E4219=1,(C4219+D4219+E4219)=4),"1",IF(AND(B4219=1,D4219=1,(B4219+D4219)=2),"2","-"))</f>
        <v>-</v>
      </c>
      <c r="K4219"/>
    </row>
    <row r="4220" spans="1:11" hidden="1" x14ac:dyDescent="0.25">
      <c r="A4220" s="11" t="s">
        <v>8687</v>
      </c>
      <c r="B4220" s="13"/>
      <c r="C4220" s="13"/>
      <c r="D4220" s="13">
        <v>1</v>
      </c>
      <c r="E4220" s="13"/>
      <c r="F4220" s="13">
        <v>1</v>
      </c>
      <c r="G4220" s="13">
        <f>VLOOKUP(A4220,Лист8!A4219:B9925,2,)</f>
        <v>88</v>
      </c>
      <c r="H4220" s="15" t="str">
        <f>VLOOKUP(A4220,Tax!$B$2:$X$5526,9,)</f>
        <v xml:space="preserve"> Magnoliophyta</v>
      </c>
      <c r="I4220" s="15" t="str">
        <f>VLOOKUP(A4220,Tax!$B$2:$X$5526,10,FALSE)</f>
        <v xml:space="preserve"> Liliopsida</v>
      </c>
      <c r="J4220" s="15" t="str">
        <f>IF(AND(C4220=2,D4220=1,E4220=1,(C4220+D4220+E4220)=4),"1",IF(AND(B4220=1,D4220=1,(B4220+D4220)=2),"2","-"))</f>
        <v>-</v>
      </c>
      <c r="K4220"/>
    </row>
    <row r="4221" spans="1:11" hidden="1" x14ac:dyDescent="0.25">
      <c r="A4221" s="11" t="s">
        <v>8689</v>
      </c>
      <c r="B4221" s="13"/>
      <c r="C4221" s="13"/>
      <c r="D4221" s="13">
        <v>1</v>
      </c>
      <c r="E4221" s="13"/>
      <c r="F4221" s="13">
        <v>1</v>
      </c>
      <c r="G4221" s="13">
        <f>VLOOKUP(A4221,Лист8!A4220:B9926,2,)</f>
        <v>100</v>
      </c>
      <c r="H4221" s="15" t="str">
        <f>VLOOKUP(A4221,Tax!$B$2:$X$5526,9,)</f>
        <v xml:space="preserve"> Magnoliophyta</v>
      </c>
      <c r="I4221" s="15" t="str">
        <f>VLOOKUP(A4221,Tax!$B$2:$X$5526,10,FALSE)</f>
        <v xml:space="preserve"> Liliopsida</v>
      </c>
      <c r="J4221" s="15" t="str">
        <f>IF(AND(C4221=2,D4221=1,E4221=1,(C4221+D4221+E4221)=4),"1",IF(AND(B4221=1,D4221=1,(B4221+D4221)=2),"2","-"))</f>
        <v>-</v>
      </c>
      <c r="K4221"/>
    </row>
    <row r="4222" spans="1:11" hidden="1" x14ac:dyDescent="0.25">
      <c r="A4222" s="11" t="s">
        <v>8691</v>
      </c>
      <c r="B4222" s="13"/>
      <c r="C4222" s="13"/>
      <c r="D4222" s="13">
        <v>3</v>
      </c>
      <c r="E4222" s="13"/>
      <c r="F4222" s="13">
        <v>3</v>
      </c>
      <c r="G4222" s="13">
        <f>VLOOKUP(A4222,Лист8!A4221:B9927,2,)</f>
        <v>287</v>
      </c>
      <c r="H4222" s="15" t="str">
        <f>VLOOKUP(A4222,Tax!$B$2:$X$5526,9,)</f>
        <v xml:space="preserve"> Magnoliophyta</v>
      </c>
      <c r="I4222" s="15" t="str">
        <f>VLOOKUP(A4222,Tax!$B$2:$X$5526,10,FALSE)</f>
        <v xml:space="preserve"> Liliopsida</v>
      </c>
      <c r="J4222" s="15" t="str">
        <f>IF(AND(C4222=2,D4222=1,E4222=1,(C4222+D4222+E4222)=4),"1",IF(AND(B4222=1,D4222=1,(B4222+D4222)=2),"2","-"))</f>
        <v>-</v>
      </c>
      <c r="K4222"/>
    </row>
    <row r="4223" spans="1:11" hidden="1" x14ac:dyDescent="0.25">
      <c r="A4223" s="11" t="s">
        <v>8693</v>
      </c>
      <c r="B4223" s="13"/>
      <c r="C4223" s="13"/>
      <c r="D4223" s="13">
        <v>3</v>
      </c>
      <c r="E4223" s="13"/>
      <c r="F4223" s="13">
        <v>3</v>
      </c>
      <c r="G4223" s="13">
        <f>VLOOKUP(A4223,Лист8!A4222:B9928,2,)</f>
        <v>287</v>
      </c>
      <c r="H4223" s="15" t="str">
        <f>VLOOKUP(A4223,Tax!$B$2:$X$5526,9,)</f>
        <v xml:space="preserve"> Magnoliophyta</v>
      </c>
      <c r="I4223" s="15" t="str">
        <f>VLOOKUP(A4223,Tax!$B$2:$X$5526,10,FALSE)</f>
        <v xml:space="preserve"> Liliopsida</v>
      </c>
      <c r="J4223" s="15" t="str">
        <f>IF(AND(C4223=2,D4223=1,E4223=1,(C4223+D4223+E4223)=4),"1",IF(AND(B4223=1,D4223=1,(B4223+D4223)=2),"2","-"))</f>
        <v>-</v>
      </c>
      <c r="K4223"/>
    </row>
    <row r="4224" spans="1:11" hidden="1" x14ac:dyDescent="0.25">
      <c r="A4224" s="11" t="s">
        <v>8695</v>
      </c>
      <c r="B4224" s="13"/>
      <c r="C4224" s="13"/>
      <c r="D4224" s="13">
        <v>3</v>
      </c>
      <c r="E4224" s="13"/>
      <c r="F4224" s="13">
        <v>3</v>
      </c>
      <c r="G4224" s="13">
        <f>VLOOKUP(A4224,Лист8!A4223:B9929,2,)</f>
        <v>272</v>
      </c>
      <c r="H4224" s="15" t="str">
        <f>VLOOKUP(A4224,Tax!$B$2:$X$5526,9,)</f>
        <v xml:space="preserve"> Magnoliophyta</v>
      </c>
      <c r="I4224" s="15" t="str">
        <f>VLOOKUP(A4224,Tax!$B$2:$X$5526,10,FALSE)</f>
        <v xml:space="preserve"> Liliopsida</v>
      </c>
      <c r="J4224" s="15" t="str">
        <f>IF(AND(C4224=2,D4224=1,E4224=1,(C4224+D4224+E4224)=4),"1",IF(AND(B4224=1,D4224=1,(B4224+D4224)=2),"2","-"))</f>
        <v>-</v>
      </c>
      <c r="K4224"/>
    </row>
    <row r="4225" spans="1:11" hidden="1" x14ac:dyDescent="0.25">
      <c r="A4225" s="11" t="s">
        <v>8697</v>
      </c>
      <c r="B4225" s="13"/>
      <c r="C4225" s="13"/>
      <c r="D4225" s="13">
        <v>3</v>
      </c>
      <c r="E4225" s="13"/>
      <c r="F4225" s="13">
        <v>3</v>
      </c>
      <c r="G4225" s="13">
        <f>VLOOKUP(A4225,Лист8!A4224:B9930,2,)</f>
        <v>271</v>
      </c>
      <c r="H4225" s="15" t="str">
        <f>VLOOKUP(A4225,Tax!$B$2:$X$5526,9,)</f>
        <v xml:space="preserve"> Magnoliophyta</v>
      </c>
      <c r="I4225" s="15" t="str">
        <f>VLOOKUP(A4225,Tax!$B$2:$X$5526,10,FALSE)</f>
        <v xml:space="preserve"> Liliopsida</v>
      </c>
      <c r="J4225" s="15" t="str">
        <f>IF(AND(C4225=2,D4225=1,E4225=1,(C4225+D4225+E4225)=4),"1",IF(AND(B4225=1,D4225=1,(B4225+D4225)=2),"2","-"))</f>
        <v>-</v>
      </c>
      <c r="K4225"/>
    </row>
    <row r="4226" spans="1:11" hidden="1" x14ac:dyDescent="0.25">
      <c r="A4226" s="11" t="s">
        <v>8699</v>
      </c>
      <c r="B4226" s="13"/>
      <c r="C4226" s="13"/>
      <c r="D4226" s="13">
        <v>1</v>
      </c>
      <c r="E4226" s="13">
        <v>1</v>
      </c>
      <c r="F4226" s="13">
        <v>2</v>
      </c>
      <c r="G4226" s="13">
        <f>VLOOKUP(A4226,Лист8!A4225:B9931,2,)</f>
        <v>183</v>
      </c>
      <c r="H4226" s="15" t="str">
        <f>VLOOKUP(A4226,Tax!$B$2:$X$5526,9,)</f>
        <v xml:space="preserve"> Magnoliophyta</v>
      </c>
      <c r="I4226" s="15" t="str">
        <f>VLOOKUP(A4226,Tax!$B$2:$X$5526,10,FALSE)</f>
        <v xml:space="preserve"> Liliopsida</v>
      </c>
      <c r="J4226" s="15" t="str">
        <f>IF(AND(C4226=2,D4226=1,E4226=1,(C4226+D4226+E4226)=4),"1",IF(AND(B4226=1,D4226=1,(B4226+D4226)=2),"2","-"))</f>
        <v>-</v>
      </c>
      <c r="K4226"/>
    </row>
    <row r="4227" spans="1:11" hidden="1" x14ac:dyDescent="0.25">
      <c r="A4227" s="11" t="s">
        <v>8701</v>
      </c>
      <c r="B4227" s="13"/>
      <c r="C4227" s="13"/>
      <c r="D4227" s="13">
        <v>1</v>
      </c>
      <c r="E4227" s="13">
        <v>1</v>
      </c>
      <c r="F4227" s="13">
        <v>2</v>
      </c>
      <c r="G4227" s="13">
        <f>VLOOKUP(A4227,Лист8!A4226:B9932,2,)</f>
        <v>183</v>
      </c>
      <c r="H4227" s="15" t="str">
        <f>VLOOKUP(A4227,Tax!$B$2:$X$5526,9,)</f>
        <v xml:space="preserve"> Magnoliophyta</v>
      </c>
      <c r="I4227" s="15" t="str">
        <f>VLOOKUP(A4227,Tax!$B$2:$X$5526,10,FALSE)</f>
        <v xml:space="preserve"> Liliopsida</v>
      </c>
      <c r="J4227" s="15" t="str">
        <f>IF(AND(C4227=2,D4227=1,E4227=1,(C4227+D4227+E4227)=4),"1",IF(AND(B4227=1,D4227=1,(B4227+D4227)=2),"2","-"))</f>
        <v>-</v>
      </c>
      <c r="K4227"/>
    </row>
    <row r="4228" spans="1:11" hidden="1" x14ac:dyDescent="0.25">
      <c r="A4228" s="11" t="s">
        <v>8703</v>
      </c>
      <c r="B4228" s="13"/>
      <c r="C4228" s="13"/>
      <c r="D4228" s="13">
        <v>1</v>
      </c>
      <c r="E4228" s="13">
        <v>1</v>
      </c>
      <c r="F4228" s="13">
        <v>2</v>
      </c>
      <c r="G4228" s="13">
        <f>VLOOKUP(A4228,Лист8!A4227:B9933,2,)</f>
        <v>160</v>
      </c>
      <c r="H4228" s="15" t="str">
        <f>VLOOKUP(A4228,Tax!$B$2:$X$5526,9,)</f>
        <v xml:space="preserve"> Magnoliophyta</v>
      </c>
      <c r="I4228" s="15" t="str">
        <f>VLOOKUP(A4228,Tax!$B$2:$X$5526,10,FALSE)</f>
        <v xml:space="preserve"> Liliopsida</v>
      </c>
      <c r="J4228" s="15" t="str">
        <f>IF(AND(C4228=2,D4228=1,E4228=1,(C4228+D4228+E4228)=4),"1",IF(AND(B4228=1,D4228=1,(B4228+D4228)=2),"2","-"))</f>
        <v>-</v>
      </c>
      <c r="K4228"/>
    </row>
    <row r="4229" spans="1:11" hidden="1" x14ac:dyDescent="0.25">
      <c r="A4229" s="11" t="s">
        <v>8705</v>
      </c>
      <c r="B4229" s="13"/>
      <c r="C4229" s="13"/>
      <c r="D4229" s="13">
        <v>1</v>
      </c>
      <c r="E4229" s="13"/>
      <c r="F4229" s="13">
        <v>1</v>
      </c>
      <c r="G4229" s="13">
        <f>VLOOKUP(A4229,Лист8!A4228:B9934,2,)</f>
        <v>110</v>
      </c>
      <c r="H4229" s="15" t="str">
        <f>VLOOKUP(A4229,Tax!$B$2:$X$5526,9,)</f>
        <v xml:space="preserve"> Magnoliophyta</v>
      </c>
      <c r="I4229" s="15" t="str">
        <f>VLOOKUP(A4229,Tax!$B$2:$X$5526,10,FALSE)</f>
        <v xml:space="preserve"> Liliopsida</v>
      </c>
      <c r="J4229" s="15" t="str">
        <f>IF(AND(C4229=2,D4229=1,E4229=1,(C4229+D4229+E4229)=4),"1",IF(AND(B4229=1,D4229=1,(B4229+D4229)=2),"2","-"))</f>
        <v>-</v>
      </c>
      <c r="K4229"/>
    </row>
    <row r="4230" spans="1:11" hidden="1" x14ac:dyDescent="0.25">
      <c r="A4230" s="11" t="s">
        <v>8707</v>
      </c>
      <c r="B4230" s="13"/>
      <c r="C4230" s="13"/>
      <c r="D4230" s="13">
        <v>2</v>
      </c>
      <c r="E4230" s="13"/>
      <c r="F4230" s="13">
        <v>2</v>
      </c>
      <c r="G4230" s="13">
        <f>VLOOKUP(A4230,Лист8!A4229:B9935,2,)</f>
        <v>190</v>
      </c>
      <c r="H4230" s="15" t="str">
        <f>VLOOKUP(A4230,Tax!$B$2:$X$5526,9,)</f>
        <v xml:space="preserve"> Magnoliophyta</v>
      </c>
      <c r="I4230" s="15" t="str">
        <f>VLOOKUP(A4230,Tax!$B$2:$X$5526,10,FALSE)</f>
        <v xml:space="preserve"> Liliopsida</v>
      </c>
      <c r="J4230" s="15" t="str">
        <f>IF(AND(C4230=2,D4230=1,E4230=1,(C4230+D4230+E4230)=4),"1",IF(AND(B4230=1,D4230=1,(B4230+D4230)=2),"2","-"))</f>
        <v>-</v>
      </c>
      <c r="K4230"/>
    </row>
    <row r="4231" spans="1:11" hidden="1" x14ac:dyDescent="0.25">
      <c r="A4231" s="11" t="s">
        <v>8709</v>
      </c>
      <c r="B4231" s="13"/>
      <c r="C4231" s="13"/>
      <c r="D4231" s="13">
        <v>1</v>
      </c>
      <c r="E4231" s="13"/>
      <c r="F4231" s="13">
        <v>1</v>
      </c>
      <c r="G4231" s="13">
        <f>VLOOKUP(A4231,Лист8!A4230:B9936,2,)</f>
        <v>95</v>
      </c>
      <c r="H4231" s="15" t="str">
        <f>VLOOKUP(A4231,Tax!$B$2:$X$5526,9,)</f>
        <v xml:space="preserve"> Magnoliophyta</v>
      </c>
      <c r="I4231" s="15" t="str">
        <f>VLOOKUP(A4231,Tax!$B$2:$X$5526,10,FALSE)</f>
        <v xml:space="preserve"> Liliopsida</v>
      </c>
      <c r="J4231" s="15" t="str">
        <f>IF(AND(C4231=2,D4231=1,E4231=1,(C4231+D4231+E4231)=4),"1",IF(AND(B4231=1,D4231=1,(B4231+D4231)=2),"2","-"))</f>
        <v>-</v>
      </c>
      <c r="K4231"/>
    </row>
    <row r="4232" spans="1:11" hidden="1" x14ac:dyDescent="0.25">
      <c r="A4232" s="11" t="s">
        <v>8711</v>
      </c>
      <c r="B4232" s="13"/>
      <c r="C4232" s="13"/>
      <c r="D4232" s="13">
        <v>1</v>
      </c>
      <c r="E4232" s="13"/>
      <c r="F4232" s="13">
        <v>1</v>
      </c>
      <c r="G4232" s="13">
        <f>VLOOKUP(A4232,Лист8!A4231:B9937,2,)</f>
        <v>89</v>
      </c>
      <c r="H4232" s="15" t="str">
        <f>VLOOKUP(A4232,Tax!$B$2:$X$5526,9,)</f>
        <v xml:space="preserve"> Magnoliophyta</v>
      </c>
      <c r="I4232" s="15" t="str">
        <f>VLOOKUP(A4232,Tax!$B$2:$X$5526,10,FALSE)</f>
        <v xml:space="preserve"> Liliopsida</v>
      </c>
      <c r="J4232" s="15" t="str">
        <f>IF(AND(C4232=2,D4232=1,E4232=1,(C4232+D4232+E4232)=4),"1",IF(AND(B4232=1,D4232=1,(B4232+D4232)=2),"2","-"))</f>
        <v>-</v>
      </c>
      <c r="K4232"/>
    </row>
    <row r="4233" spans="1:11" hidden="1" x14ac:dyDescent="0.25">
      <c r="A4233" s="11" t="s">
        <v>8713</v>
      </c>
      <c r="B4233" s="13"/>
      <c r="C4233" s="13"/>
      <c r="D4233" s="13">
        <v>1</v>
      </c>
      <c r="E4233" s="13"/>
      <c r="F4233" s="13">
        <v>1</v>
      </c>
      <c r="G4233" s="13">
        <f>VLOOKUP(A4233,Лист8!A4232:B9938,2,)</f>
        <v>107</v>
      </c>
      <c r="H4233" s="15" t="str">
        <f>VLOOKUP(A4233,Tax!$B$2:$X$5526,9,)</f>
        <v xml:space="preserve"> Magnoliophyta</v>
      </c>
      <c r="I4233" s="15" t="str">
        <f>VLOOKUP(A4233,Tax!$B$2:$X$5526,10,FALSE)</f>
        <v xml:space="preserve"> Liliopsida</v>
      </c>
      <c r="J4233" s="15" t="str">
        <f>IF(AND(C4233=2,D4233=1,E4233=1,(C4233+D4233+E4233)=4),"1",IF(AND(B4233=1,D4233=1,(B4233+D4233)=2),"2","-"))</f>
        <v>-</v>
      </c>
      <c r="K4233"/>
    </row>
    <row r="4234" spans="1:11" hidden="1" x14ac:dyDescent="0.25">
      <c r="A4234" s="11" t="s">
        <v>8715</v>
      </c>
      <c r="B4234" s="13"/>
      <c r="C4234" s="13"/>
      <c r="D4234" s="13">
        <v>1</v>
      </c>
      <c r="E4234" s="13"/>
      <c r="F4234" s="13">
        <v>1</v>
      </c>
      <c r="G4234" s="13">
        <f>VLOOKUP(A4234,Лист8!A4233:B9939,2,)</f>
        <v>80</v>
      </c>
      <c r="H4234" s="15" t="str">
        <f>VLOOKUP(A4234,Tax!$B$2:$X$5526,9,)</f>
        <v xml:space="preserve"> Magnoliophyta</v>
      </c>
      <c r="I4234" s="15" t="str">
        <f>VLOOKUP(A4234,Tax!$B$2:$X$5526,10,FALSE)</f>
        <v xml:space="preserve"> Liliopsida</v>
      </c>
      <c r="J4234" s="15" t="str">
        <f>IF(AND(C4234=2,D4234=1,E4234=1,(C4234+D4234+E4234)=4),"1",IF(AND(B4234=1,D4234=1,(B4234+D4234)=2),"2","-"))</f>
        <v>-</v>
      </c>
      <c r="K4234"/>
    </row>
    <row r="4235" spans="1:11" hidden="1" x14ac:dyDescent="0.25">
      <c r="A4235" s="11" t="s">
        <v>8717</v>
      </c>
      <c r="B4235" s="13"/>
      <c r="C4235" s="13"/>
      <c r="D4235" s="13">
        <v>1</v>
      </c>
      <c r="E4235" s="13"/>
      <c r="F4235" s="13">
        <v>1</v>
      </c>
      <c r="G4235" s="13">
        <f>VLOOKUP(A4235,Лист8!A4234:B9940,2,)</f>
        <v>144</v>
      </c>
      <c r="H4235" s="15" t="str">
        <f>VLOOKUP(A4235,Tax!$B$2:$X$5526,9,)</f>
        <v xml:space="preserve"> Magnoliophyta</v>
      </c>
      <c r="I4235" s="15" t="str">
        <f>VLOOKUP(A4235,Tax!$B$2:$X$5526,10,FALSE)</f>
        <v xml:space="preserve"> Liliopsida</v>
      </c>
      <c r="J4235" s="15" t="str">
        <f>IF(AND(C4235=2,D4235=1,E4235=1,(C4235+D4235+E4235)=4),"1",IF(AND(B4235=1,D4235=1,(B4235+D4235)=2),"2","-"))</f>
        <v>-</v>
      </c>
      <c r="K4235"/>
    </row>
    <row r="4236" spans="1:11" hidden="1" x14ac:dyDescent="0.25">
      <c r="A4236" s="11" t="s">
        <v>8719</v>
      </c>
      <c r="B4236" s="13"/>
      <c r="C4236" s="13"/>
      <c r="D4236" s="13">
        <v>1</v>
      </c>
      <c r="E4236" s="13"/>
      <c r="F4236" s="13">
        <v>1</v>
      </c>
      <c r="G4236" s="13">
        <f>VLOOKUP(A4236,Лист8!A4235:B9941,2,)</f>
        <v>144</v>
      </c>
      <c r="H4236" s="15" t="str">
        <f>VLOOKUP(A4236,Tax!$B$2:$X$5526,9,)</f>
        <v xml:space="preserve"> Magnoliophyta</v>
      </c>
      <c r="I4236" s="15" t="str">
        <f>VLOOKUP(A4236,Tax!$B$2:$X$5526,10,FALSE)</f>
        <v xml:space="preserve"> Liliopsida</v>
      </c>
      <c r="J4236" s="15" t="str">
        <f>IF(AND(C4236=2,D4236=1,E4236=1,(C4236+D4236+E4236)=4),"1",IF(AND(B4236=1,D4236=1,(B4236+D4236)=2),"2","-"))</f>
        <v>-</v>
      </c>
      <c r="K4236"/>
    </row>
    <row r="4237" spans="1:11" hidden="1" x14ac:dyDescent="0.25">
      <c r="A4237" s="11" t="s">
        <v>8721</v>
      </c>
      <c r="B4237" s="13"/>
      <c r="C4237" s="13"/>
      <c r="D4237" s="13">
        <v>1</v>
      </c>
      <c r="E4237" s="13"/>
      <c r="F4237" s="13">
        <v>1</v>
      </c>
      <c r="G4237" s="13">
        <f>VLOOKUP(A4237,Лист8!A4236:B9942,2,)</f>
        <v>241</v>
      </c>
      <c r="H4237" s="15" t="str">
        <f>VLOOKUP(A4237,Tax!$B$2:$X$5526,9,)</f>
        <v xml:space="preserve"> Magnoliophyta</v>
      </c>
      <c r="I4237" s="15" t="str">
        <f>VLOOKUP(A4237,Tax!$B$2:$X$5526,10,FALSE)</f>
        <v xml:space="preserve"> Liliopsida</v>
      </c>
      <c r="J4237" s="15" t="str">
        <f>IF(AND(C4237=2,D4237=1,E4237=1,(C4237+D4237+E4237)=4),"1",IF(AND(B4237=1,D4237=1,(B4237+D4237)=2),"2","-"))</f>
        <v>-</v>
      </c>
      <c r="K4237"/>
    </row>
    <row r="4238" spans="1:11" hidden="1" x14ac:dyDescent="0.25">
      <c r="A4238" s="11" t="s">
        <v>8725</v>
      </c>
      <c r="B4238" s="13"/>
      <c r="C4238" s="13"/>
      <c r="D4238" s="13">
        <v>1</v>
      </c>
      <c r="E4238" s="13"/>
      <c r="F4238" s="13">
        <v>1</v>
      </c>
      <c r="G4238" s="13">
        <f>VLOOKUP(A4238,Лист8!A4237:B9943,2,)</f>
        <v>105</v>
      </c>
      <c r="H4238" s="15" t="str">
        <f>VLOOKUP(A4238,Tax!$B$2:$X$5526,9,)</f>
        <v xml:space="preserve"> Magnoliophyta</v>
      </c>
      <c r="I4238" s="15" t="str">
        <f>VLOOKUP(A4238,Tax!$B$2:$X$5526,10,FALSE)</f>
        <v xml:space="preserve"> Liliopsida</v>
      </c>
      <c r="J4238" s="15" t="str">
        <f>IF(AND(C4238=2,D4238=1,E4238=1,(C4238+D4238+E4238)=4),"1",IF(AND(B4238=1,D4238=1,(B4238+D4238)=2),"2","-"))</f>
        <v>-</v>
      </c>
      <c r="K4238"/>
    </row>
    <row r="4239" spans="1:11" hidden="1" x14ac:dyDescent="0.25">
      <c r="A4239" s="11" t="s">
        <v>8727</v>
      </c>
      <c r="B4239" s="13"/>
      <c r="C4239" s="13"/>
      <c r="D4239" s="13">
        <v>1</v>
      </c>
      <c r="E4239" s="13"/>
      <c r="F4239" s="13">
        <v>1</v>
      </c>
      <c r="G4239" s="13">
        <f>VLOOKUP(A4239,Лист8!A4238:B9944,2,)</f>
        <v>95</v>
      </c>
      <c r="H4239" s="15" t="str">
        <f>VLOOKUP(A4239,Tax!$B$2:$X$5526,9,)</f>
        <v xml:space="preserve"> Magnoliophyta</v>
      </c>
      <c r="I4239" s="15" t="str">
        <f>VLOOKUP(A4239,Tax!$B$2:$X$5526,10,FALSE)</f>
        <v xml:space="preserve"> Liliopsida</v>
      </c>
      <c r="J4239" s="15" t="str">
        <f>IF(AND(C4239=2,D4239=1,E4239=1,(C4239+D4239+E4239)=4),"1",IF(AND(B4239=1,D4239=1,(B4239+D4239)=2),"2","-"))</f>
        <v>-</v>
      </c>
      <c r="K4239"/>
    </row>
    <row r="4240" spans="1:11" hidden="1" x14ac:dyDescent="0.25">
      <c r="A4240" s="11" t="s">
        <v>8729</v>
      </c>
      <c r="B4240" s="13"/>
      <c r="C4240" s="13"/>
      <c r="D4240" s="13">
        <v>1</v>
      </c>
      <c r="E4240" s="13"/>
      <c r="F4240" s="13">
        <v>1</v>
      </c>
      <c r="G4240" s="13">
        <f>VLOOKUP(A4240,Лист8!A4239:B9945,2,)</f>
        <v>95</v>
      </c>
      <c r="H4240" s="15" t="str">
        <f>VLOOKUP(A4240,Tax!$B$2:$X$5526,9,)</f>
        <v xml:space="preserve"> Magnoliophyta</v>
      </c>
      <c r="I4240" s="15" t="str">
        <f>VLOOKUP(A4240,Tax!$B$2:$X$5526,10,FALSE)</f>
        <v xml:space="preserve"> Liliopsida</v>
      </c>
      <c r="J4240" s="15" t="str">
        <f>IF(AND(C4240=2,D4240=1,E4240=1,(C4240+D4240+E4240)=4),"1",IF(AND(B4240=1,D4240=1,(B4240+D4240)=2),"2","-"))</f>
        <v>-</v>
      </c>
      <c r="K4240"/>
    </row>
    <row r="4241" spans="1:12" hidden="1" x14ac:dyDescent="0.25">
      <c r="A4241" s="11" t="s">
        <v>8731</v>
      </c>
      <c r="B4241" s="13"/>
      <c r="C4241" s="13"/>
      <c r="D4241" s="13">
        <v>1</v>
      </c>
      <c r="E4241" s="13"/>
      <c r="F4241" s="13">
        <v>1</v>
      </c>
      <c r="G4241" s="13">
        <f>VLOOKUP(A4241,Лист8!A4240:B9946,2,)</f>
        <v>101</v>
      </c>
      <c r="H4241" s="15" t="str">
        <f>VLOOKUP(A4241,Tax!$B$2:$X$5526,9,)</f>
        <v xml:space="preserve"> Magnoliophyta</v>
      </c>
      <c r="I4241" s="15" t="str">
        <f>VLOOKUP(A4241,Tax!$B$2:$X$5526,10,FALSE)</f>
        <v xml:space="preserve"> Liliopsida</v>
      </c>
      <c r="J4241" s="15" t="str">
        <f>IF(AND(C4241=2,D4241=1,E4241=1,(C4241+D4241+E4241)=4),"1",IF(AND(B4241=1,D4241=1,(B4241+D4241)=2),"2","-"))</f>
        <v>-</v>
      </c>
      <c r="K4241"/>
    </row>
    <row r="4242" spans="1:12" hidden="1" x14ac:dyDescent="0.25">
      <c r="A4242" s="11" t="s">
        <v>8733</v>
      </c>
      <c r="B4242" s="13"/>
      <c r="C4242" s="13"/>
      <c r="D4242" s="13">
        <v>1</v>
      </c>
      <c r="E4242" s="13"/>
      <c r="F4242" s="13">
        <v>1</v>
      </c>
      <c r="G4242" s="13">
        <f>VLOOKUP(A4242,Лист8!A4241:B9947,2,)</f>
        <v>102</v>
      </c>
      <c r="H4242" s="15" t="str">
        <f>VLOOKUP(A4242,Tax!$B$2:$X$5526,9,)</f>
        <v xml:space="preserve"> Magnoliophyta</v>
      </c>
      <c r="I4242" s="15" t="str">
        <f>VLOOKUP(A4242,Tax!$B$2:$X$5526,10,FALSE)</f>
        <v xml:space="preserve"> Liliopsida</v>
      </c>
      <c r="J4242" s="15" t="str">
        <f>IF(AND(C4242=2,D4242=1,E4242=1,(C4242+D4242+E4242)=4),"1",IF(AND(B4242=1,D4242=1,(B4242+D4242)=2),"2","-"))</f>
        <v>-</v>
      </c>
      <c r="K4242"/>
    </row>
    <row r="4243" spans="1:12" hidden="1" x14ac:dyDescent="0.25">
      <c r="A4243" s="11" t="s">
        <v>8735</v>
      </c>
      <c r="B4243" s="13"/>
      <c r="C4243" s="13"/>
      <c r="D4243" s="13">
        <v>1</v>
      </c>
      <c r="E4243" s="13"/>
      <c r="F4243" s="13">
        <v>1</v>
      </c>
      <c r="G4243" s="13">
        <f>VLOOKUP(A4243,Лист8!A4242:B9948,2,)</f>
        <v>100</v>
      </c>
      <c r="H4243" s="15" t="str">
        <f>VLOOKUP(A4243,Tax!$B$2:$X$5526,9,)</f>
        <v xml:space="preserve"> Magnoliophyta</v>
      </c>
      <c r="I4243" s="15" t="str">
        <f>VLOOKUP(A4243,Tax!$B$2:$X$5526,10,FALSE)</f>
        <v xml:space="preserve"> Liliopsida</v>
      </c>
      <c r="J4243" s="15" t="str">
        <f>IF(AND(C4243=2,D4243=1,E4243=1,(C4243+D4243+E4243)=4),"1",IF(AND(B4243=1,D4243=1,(B4243+D4243)=2),"2","-"))</f>
        <v>-</v>
      </c>
      <c r="K4243"/>
    </row>
    <row r="4244" spans="1:12" hidden="1" x14ac:dyDescent="0.25">
      <c r="A4244" s="11" t="s">
        <v>8737</v>
      </c>
      <c r="B4244" s="13"/>
      <c r="C4244" s="13"/>
      <c r="D4244" s="13">
        <v>1</v>
      </c>
      <c r="E4244" s="13"/>
      <c r="F4244" s="13">
        <v>1</v>
      </c>
      <c r="G4244" s="13">
        <f>VLOOKUP(A4244,Лист8!A4243:B9949,2,)</f>
        <v>100</v>
      </c>
      <c r="H4244" s="15" t="str">
        <f>VLOOKUP(A4244,Tax!$B$2:$X$5526,9,)</f>
        <v xml:space="preserve"> Magnoliophyta</v>
      </c>
      <c r="I4244" s="15" t="str">
        <f>VLOOKUP(A4244,Tax!$B$2:$X$5526,10,FALSE)</f>
        <v xml:space="preserve"> Liliopsida</v>
      </c>
      <c r="J4244" s="15" t="str">
        <f>IF(AND(C4244=2,D4244=1,E4244=1,(C4244+D4244+E4244)=4),"1",IF(AND(B4244=1,D4244=1,(B4244+D4244)=2),"2","-"))</f>
        <v>-</v>
      </c>
      <c r="K4244"/>
    </row>
    <row r="4245" spans="1:12" hidden="1" x14ac:dyDescent="0.25">
      <c r="A4245" s="11" t="s">
        <v>8739</v>
      </c>
      <c r="B4245" s="13"/>
      <c r="C4245" s="13">
        <v>1</v>
      </c>
      <c r="D4245" s="13">
        <v>1</v>
      </c>
      <c r="E4245" s="13">
        <v>1</v>
      </c>
      <c r="F4245" s="13">
        <v>3</v>
      </c>
      <c r="G4245" s="13">
        <f>VLOOKUP(A4245,Лист8!A4244:B9950,2,)</f>
        <v>314</v>
      </c>
      <c r="H4245" s="15" t="str">
        <f>VLOOKUP(A4245,Tax!$B$2:$X$5526,9,)</f>
        <v xml:space="preserve"> Magnoliophyta</v>
      </c>
      <c r="I4245" s="15" t="str">
        <f>VLOOKUP(A4245,Tax!$B$2:$X$5526,10,FALSE)</f>
        <v xml:space="preserve"> Liliopsida</v>
      </c>
      <c r="J4245" s="15" t="str">
        <f>IF(AND(C4245=2,D4245=1,E4245=1,(C4245+D4245+E4245)=4),"1",IF(AND(B4245=1,D4245=1,(B4245+D4245)=2),"2","-"))</f>
        <v>-</v>
      </c>
      <c r="K4245"/>
    </row>
    <row r="4246" spans="1:12" hidden="1" x14ac:dyDescent="0.25">
      <c r="A4246" s="11" t="s">
        <v>8741</v>
      </c>
      <c r="B4246" s="13"/>
      <c r="C4246" s="13"/>
      <c r="D4246" s="13">
        <v>4</v>
      </c>
      <c r="E4246" s="13"/>
      <c r="F4246" s="13">
        <v>4</v>
      </c>
      <c r="G4246" s="13">
        <f>VLOOKUP(A4246,Лист8!A4245:B9951,2,)</f>
        <v>374</v>
      </c>
      <c r="H4246" s="15" t="str">
        <f>VLOOKUP(A4246,Tax!$B$2:$X$5526,9,)</f>
        <v xml:space="preserve"> Magnoliophyta</v>
      </c>
      <c r="I4246" s="15" t="str">
        <f>VLOOKUP(A4246,Tax!$B$2:$X$5526,10,FALSE)</f>
        <v xml:space="preserve"> Liliopsida</v>
      </c>
      <c r="J4246" s="15" t="str">
        <f>IF(AND(C4246=2,D4246=1,E4246=1,(C4246+D4246+E4246)=4),"1",IF(AND(B4246=1,D4246=1,(B4246+D4246)=2),"2","-"))</f>
        <v>-</v>
      </c>
      <c r="K4246"/>
    </row>
    <row r="4247" spans="1:12" hidden="1" x14ac:dyDescent="0.25">
      <c r="A4247" s="11" t="s">
        <v>8743</v>
      </c>
      <c r="B4247" s="13"/>
      <c r="C4247" s="13"/>
      <c r="D4247" s="13">
        <v>3</v>
      </c>
      <c r="E4247" s="13"/>
      <c r="F4247" s="13">
        <v>3</v>
      </c>
      <c r="G4247" s="13">
        <f>VLOOKUP(A4247,Лист8!A4246:B9952,2,)</f>
        <v>276</v>
      </c>
      <c r="H4247" s="15" t="str">
        <f>VLOOKUP(A4247,Tax!$B$2:$X$5526,9,)</f>
        <v xml:space="preserve"> Magnoliophyta</v>
      </c>
      <c r="I4247" s="15" t="str">
        <f>VLOOKUP(A4247,Tax!$B$2:$X$5526,10,FALSE)</f>
        <v xml:space="preserve"> Liliopsida</v>
      </c>
      <c r="J4247" s="15" t="str">
        <f>IF(AND(C4247=2,D4247=1,E4247=1,(C4247+D4247+E4247)=4),"1",IF(AND(B4247=1,D4247=1,(B4247+D4247)=2),"2","-"))</f>
        <v>-</v>
      </c>
      <c r="K4247"/>
    </row>
    <row r="4248" spans="1:12" hidden="1" x14ac:dyDescent="0.25">
      <c r="A4248" s="11" t="s">
        <v>8745</v>
      </c>
      <c r="B4248" s="13"/>
      <c r="C4248" s="13"/>
      <c r="D4248" s="13">
        <v>2</v>
      </c>
      <c r="E4248" s="13"/>
      <c r="F4248" s="13">
        <v>2</v>
      </c>
      <c r="G4248" s="13">
        <f>VLOOKUP(A4248,Лист8!A4247:B9953,2,)</f>
        <v>179</v>
      </c>
      <c r="H4248" s="15" t="str">
        <f>VLOOKUP(A4248,Tax!$B$2:$X$5526,9,)</f>
        <v xml:space="preserve"> Magnoliophyta</v>
      </c>
      <c r="I4248" s="15" t="str">
        <f>VLOOKUP(A4248,Tax!$B$2:$X$5526,10,FALSE)</f>
        <v xml:space="preserve"> Liliopsida</v>
      </c>
      <c r="J4248" s="15" t="str">
        <f>IF(AND(C4248=2,D4248=1,E4248=1,(C4248+D4248+E4248)=4),"1",IF(AND(B4248=1,D4248=1,(B4248+D4248)=2),"2","-"))</f>
        <v>-</v>
      </c>
      <c r="K4248"/>
    </row>
    <row r="4249" spans="1:12" hidden="1" x14ac:dyDescent="0.25">
      <c r="A4249" s="11" t="s">
        <v>8747</v>
      </c>
      <c r="B4249" s="13"/>
      <c r="C4249" s="13"/>
      <c r="D4249" s="13">
        <v>3</v>
      </c>
      <c r="E4249" s="13"/>
      <c r="F4249" s="13">
        <v>3</v>
      </c>
      <c r="G4249" s="13">
        <f>VLOOKUP(A4249,Лист8!A4248:B9954,2,)</f>
        <v>276</v>
      </c>
      <c r="H4249" s="15" t="str">
        <f>VLOOKUP(A4249,Tax!$B$2:$X$5526,9,)</f>
        <v xml:space="preserve"> Magnoliophyta</v>
      </c>
      <c r="I4249" s="15" t="str">
        <f>VLOOKUP(A4249,Tax!$B$2:$X$5526,10,FALSE)</f>
        <v xml:space="preserve"> Liliopsida</v>
      </c>
      <c r="J4249" s="15" t="str">
        <f>IF(AND(C4249=2,D4249=1,E4249=1,(C4249+D4249+E4249)=4),"1",IF(AND(B4249=1,D4249=1,(B4249+D4249)=2),"2","-"))</f>
        <v>-</v>
      </c>
      <c r="K4249"/>
    </row>
    <row r="4250" spans="1:12" hidden="1" x14ac:dyDescent="0.25">
      <c r="A4250" s="11" t="s">
        <v>8749</v>
      </c>
      <c r="B4250" s="13"/>
      <c r="C4250" s="13"/>
      <c r="D4250" s="13">
        <v>1</v>
      </c>
      <c r="E4250" s="13"/>
      <c r="F4250" s="13">
        <v>1</v>
      </c>
      <c r="G4250" s="13">
        <f>VLOOKUP(A4250,Лист8!A4249:B9955,2,)</f>
        <v>93</v>
      </c>
      <c r="H4250" s="15" t="str">
        <f>VLOOKUP(A4250,Tax!$B$2:$X$5526,9,)</f>
        <v xml:space="preserve"> Magnoliophyta</v>
      </c>
      <c r="I4250" s="15" t="str">
        <f>VLOOKUP(A4250,Tax!$B$2:$X$5526,10,FALSE)</f>
        <v xml:space="preserve"> Liliopsida</v>
      </c>
      <c r="J4250" s="15" t="str">
        <f>IF(AND(C4250=2,D4250=1,E4250=1,(C4250+D4250+E4250)=4),"1",IF(AND(B4250=1,D4250=1,(B4250+D4250)=2),"2","-"))</f>
        <v>-</v>
      </c>
      <c r="K4250"/>
    </row>
    <row r="4251" spans="1:12" hidden="1" x14ac:dyDescent="0.25">
      <c r="A4251" s="11" t="s">
        <v>8751</v>
      </c>
      <c r="B4251" s="13"/>
      <c r="C4251" s="13"/>
      <c r="D4251" s="13">
        <v>2</v>
      </c>
      <c r="E4251" s="13"/>
      <c r="F4251" s="13">
        <v>2</v>
      </c>
      <c r="G4251" s="13">
        <f>VLOOKUP(A4251,Лист8!A4250:B9956,2,)</f>
        <v>185</v>
      </c>
      <c r="H4251" s="15" t="str">
        <f>VLOOKUP(A4251,Tax!$B$2:$X$5526,9,)</f>
        <v xml:space="preserve"> Magnoliophyta</v>
      </c>
      <c r="I4251" s="15" t="str">
        <f>VLOOKUP(A4251,Tax!$B$2:$X$5526,10,FALSE)</f>
        <v xml:space="preserve"> Liliopsida</v>
      </c>
      <c r="J4251" s="15" t="str">
        <f>IF(AND(C4251=2,D4251=1,E4251=1,(C4251+D4251+E4251)=4),"1",IF(AND(B4251=1,D4251=1,(B4251+D4251)=2),"2","-"))</f>
        <v>-</v>
      </c>
      <c r="K4251"/>
    </row>
    <row r="4252" spans="1:12" hidden="1" x14ac:dyDescent="0.25">
      <c r="A4252" s="11" t="s">
        <v>8753</v>
      </c>
      <c r="B4252" s="13"/>
      <c r="C4252" s="13"/>
      <c r="D4252" s="13">
        <v>1</v>
      </c>
      <c r="E4252" s="13"/>
      <c r="F4252" s="13">
        <v>1</v>
      </c>
      <c r="G4252" s="13">
        <f>VLOOKUP(A4252,Лист8!A4251:B9957,2,)</f>
        <v>93</v>
      </c>
      <c r="H4252" s="15" t="str">
        <f>VLOOKUP(A4252,Tax!$B$2:$X$5526,9,)</f>
        <v xml:space="preserve"> Magnoliophyta</v>
      </c>
      <c r="I4252" s="15" t="str">
        <f>VLOOKUP(A4252,Tax!$B$2:$X$5526,10,FALSE)</f>
        <v xml:space="preserve"> Liliopsida</v>
      </c>
      <c r="J4252" s="15" t="str">
        <f>IF(AND(C4252=2,D4252=1,E4252=1,(C4252+D4252+E4252)=4),"1",IF(AND(B4252=1,D4252=1,(B4252+D4252)=2),"2","-"))</f>
        <v>-</v>
      </c>
      <c r="K4252"/>
    </row>
    <row r="4253" spans="1:12" hidden="1" x14ac:dyDescent="0.25">
      <c r="A4253" s="11" t="s">
        <v>8755</v>
      </c>
      <c r="B4253" s="13"/>
      <c r="C4253" s="13"/>
      <c r="D4253" s="13">
        <v>1</v>
      </c>
      <c r="E4253" s="13"/>
      <c r="F4253" s="13">
        <v>1</v>
      </c>
      <c r="G4253" s="13">
        <f>VLOOKUP(A4253,Лист8!A4252:B9958,2,)</f>
        <v>93</v>
      </c>
      <c r="H4253" s="15" t="str">
        <f>VLOOKUP(A4253,Tax!$B$2:$X$5526,9,)</f>
        <v xml:space="preserve"> Magnoliophyta</v>
      </c>
      <c r="I4253" s="15" t="str">
        <f>VLOOKUP(A4253,Tax!$B$2:$X$5526,10,FALSE)</f>
        <v xml:space="preserve"> Liliopsida</v>
      </c>
      <c r="J4253" s="15" t="str">
        <f>IF(AND(C4253=2,D4253=1,E4253=1,(C4253+D4253+E4253)=4),"1",IF(AND(B4253=1,D4253=1,(B4253+D4253)=2),"2","-"))</f>
        <v>-</v>
      </c>
      <c r="K4253"/>
    </row>
    <row r="4254" spans="1:12" hidden="1" x14ac:dyDescent="0.25">
      <c r="A4254" s="11" t="s">
        <v>8757</v>
      </c>
      <c r="B4254" s="13"/>
      <c r="C4254" s="13"/>
      <c r="D4254" s="13">
        <v>1</v>
      </c>
      <c r="E4254" s="13"/>
      <c r="F4254" s="13">
        <v>1</v>
      </c>
      <c r="G4254" s="13">
        <f>VLOOKUP(A4254,Лист8!A4253:B9959,2,)</f>
        <v>93</v>
      </c>
      <c r="H4254" s="15" t="str">
        <f>VLOOKUP(A4254,Tax!$B$2:$X$5526,9,)</f>
        <v xml:space="preserve"> Magnoliophyta</v>
      </c>
      <c r="I4254" s="15" t="str">
        <f>VLOOKUP(A4254,Tax!$B$2:$X$5526,10,FALSE)</f>
        <v xml:space="preserve"> Liliopsida</v>
      </c>
      <c r="J4254" s="15" t="str">
        <f>IF(AND(C4254=2,D4254=1,E4254=1,(C4254+D4254+E4254)=4),"1",IF(AND(B4254=1,D4254=1,(B4254+D4254)=2),"2","-"))</f>
        <v>-</v>
      </c>
      <c r="K4254"/>
    </row>
    <row r="4255" spans="1:12" x14ac:dyDescent="0.25">
      <c r="A4255" s="11" t="s">
        <v>8759</v>
      </c>
      <c r="B4255" s="13">
        <v>1</v>
      </c>
      <c r="C4255" s="13"/>
      <c r="D4255" s="13">
        <v>1</v>
      </c>
      <c r="E4255" s="13"/>
      <c r="F4255" s="13">
        <v>2</v>
      </c>
      <c r="G4255" s="13">
        <f>VLOOKUP(A4255,Лист8!A4254:B9960,2,)</f>
        <v>158</v>
      </c>
      <c r="H4255" s="15" t="str">
        <f>VLOOKUP(A4255,Tax!$B$2:$X$5526,9,)</f>
        <v xml:space="preserve"> Magnoliophyta</v>
      </c>
      <c r="I4255" s="15" t="str">
        <f>VLOOKUP(A4255,Tax!$B$2:$X$5526,10,FALSE)</f>
        <v xml:space="preserve"> Liliopsida</v>
      </c>
      <c r="J4255" s="15" t="str">
        <f>IF(AND(C4255=2,D4255=1,E4255=1,(C4255+D4255+E4255)=4),"1",IF(AND(B4255=1,D4255=1,(B4255+D4255)=2),"2","-"))</f>
        <v>2</v>
      </c>
      <c r="K4255" s="15" t="str">
        <f>CONCATENATE("L",J4255)</f>
        <v>L2</v>
      </c>
      <c r="L4255" t="s">
        <v>12061</v>
      </c>
    </row>
    <row r="4256" spans="1:12" hidden="1" x14ac:dyDescent="0.25">
      <c r="A4256" s="11" t="s">
        <v>8761</v>
      </c>
      <c r="B4256" s="13"/>
      <c r="C4256" s="13">
        <v>1</v>
      </c>
      <c r="D4256" s="13">
        <v>1</v>
      </c>
      <c r="E4256" s="13">
        <v>1</v>
      </c>
      <c r="F4256" s="13">
        <v>3</v>
      </c>
      <c r="G4256" s="13">
        <f>VLOOKUP(A4256,Лист8!A4255:B9961,2,)</f>
        <v>395</v>
      </c>
      <c r="H4256" s="15" t="str">
        <f>VLOOKUP(A4256,Tax!$B$2:$X$5526,9,)</f>
        <v xml:space="preserve"> Magnoliophyta</v>
      </c>
      <c r="I4256" s="15" t="str">
        <f>VLOOKUP(A4256,Tax!$B$2:$X$5526,10,FALSE)</f>
        <v xml:space="preserve"> Liliopsida</v>
      </c>
      <c r="J4256" s="15" t="str">
        <f>IF(AND(C4256=2,D4256=1,E4256=1,(C4256+D4256+E4256)=4),"1",IF(AND(B4256=1,D4256=1,(B4256+D4256)=2),"2","-"))</f>
        <v>-</v>
      </c>
      <c r="K4256"/>
    </row>
    <row r="4257" spans="1:11" hidden="1" x14ac:dyDescent="0.25">
      <c r="A4257" s="11" t="s">
        <v>8763</v>
      </c>
      <c r="B4257" s="13"/>
      <c r="C4257" s="13">
        <v>1</v>
      </c>
      <c r="D4257" s="13">
        <v>1</v>
      </c>
      <c r="E4257" s="13">
        <v>1</v>
      </c>
      <c r="F4257" s="13">
        <v>3</v>
      </c>
      <c r="G4257" s="13">
        <f>VLOOKUP(A4257,Лист8!A4256:B9962,2,)</f>
        <v>393</v>
      </c>
      <c r="H4257" s="15" t="str">
        <f>VLOOKUP(A4257,Tax!$B$2:$X$5526,9,)</f>
        <v xml:space="preserve"> Magnoliophyta</v>
      </c>
      <c r="I4257" s="15" t="str">
        <f>VLOOKUP(A4257,Tax!$B$2:$X$5526,10,FALSE)</f>
        <v xml:space="preserve"> Liliopsida</v>
      </c>
      <c r="J4257" s="15" t="str">
        <f>IF(AND(C4257=2,D4257=1,E4257=1,(C4257+D4257+E4257)=4),"1",IF(AND(B4257=1,D4257=1,(B4257+D4257)=2),"2","-"))</f>
        <v>-</v>
      </c>
      <c r="K4257"/>
    </row>
    <row r="4258" spans="1:11" hidden="1" x14ac:dyDescent="0.25">
      <c r="A4258" s="11" t="s">
        <v>8765</v>
      </c>
      <c r="B4258" s="13"/>
      <c r="C4258" s="13">
        <v>1</v>
      </c>
      <c r="D4258" s="13">
        <v>1</v>
      </c>
      <c r="E4258" s="13">
        <v>1</v>
      </c>
      <c r="F4258" s="13">
        <v>3</v>
      </c>
      <c r="G4258" s="13">
        <f>VLOOKUP(A4258,Лист8!A4257:B9963,2,)</f>
        <v>392</v>
      </c>
      <c r="H4258" s="15" t="str">
        <f>VLOOKUP(A4258,Tax!$B$2:$X$5526,9,)</f>
        <v xml:space="preserve"> Magnoliophyta</v>
      </c>
      <c r="I4258" s="15" t="str">
        <f>VLOOKUP(A4258,Tax!$B$2:$X$5526,10,FALSE)</f>
        <v xml:space="preserve"> Liliopsida</v>
      </c>
      <c r="J4258" s="15" t="str">
        <f>IF(AND(C4258=2,D4258=1,E4258=1,(C4258+D4258+E4258)=4),"1",IF(AND(B4258=1,D4258=1,(B4258+D4258)=2),"2","-"))</f>
        <v>-</v>
      </c>
      <c r="K4258"/>
    </row>
    <row r="4259" spans="1:11" hidden="1" x14ac:dyDescent="0.25">
      <c r="A4259" s="11" t="s">
        <v>8767</v>
      </c>
      <c r="B4259" s="13"/>
      <c r="C4259" s="13"/>
      <c r="D4259" s="13">
        <v>1</v>
      </c>
      <c r="E4259" s="13"/>
      <c r="F4259" s="13">
        <v>1</v>
      </c>
      <c r="G4259" s="13">
        <f>VLOOKUP(A4259,Лист8!A4258:B9964,2,)</f>
        <v>91</v>
      </c>
      <c r="H4259" s="15" t="str">
        <f>VLOOKUP(A4259,Tax!$B$2:$X$5526,9,)</f>
        <v xml:space="preserve"> Magnoliophyta</v>
      </c>
      <c r="I4259" s="15" t="str">
        <f>VLOOKUP(A4259,Tax!$B$2:$X$5526,10,FALSE)</f>
        <v xml:space="preserve"> Liliopsida</v>
      </c>
      <c r="J4259" s="15" t="str">
        <f>IF(AND(C4259=2,D4259=1,E4259=1,(C4259+D4259+E4259)=4),"1",IF(AND(B4259=1,D4259=1,(B4259+D4259)=2),"2","-"))</f>
        <v>-</v>
      </c>
      <c r="K4259"/>
    </row>
    <row r="4260" spans="1:11" hidden="1" x14ac:dyDescent="0.25">
      <c r="A4260" s="11" t="s">
        <v>8769</v>
      </c>
      <c r="B4260" s="13"/>
      <c r="C4260" s="13"/>
      <c r="D4260" s="13">
        <v>1</v>
      </c>
      <c r="E4260" s="13"/>
      <c r="F4260" s="13">
        <v>1</v>
      </c>
      <c r="G4260" s="13">
        <f>VLOOKUP(A4260,Лист8!A4259:B9965,2,)</f>
        <v>91</v>
      </c>
      <c r="H4260" s="15" t="str">
        <f>VLOOKUP(A4260,Tax!$B$2:$X$5526,9,)</f>
        <v xml:space="preserve"> Magnoliophyta</v>
      </c>
      <c r="I4260" s="15" t="str">
        <f>VLOOKUP(A4260,Tax!$B$2:$X$5526,10,FALSE)</f>
        <v xml:space="preserve"> Liliopsida</v>
      </c>
      <c r="J4260" s="15" t="str">
        <f>IF(AND(C4260=2,D4260=1,E4260=1,(C4260+D4260+E4260)=4),"1",IF(AND(B4260=1,D4260=1,(B4260+D4260)=2),"2","-"))</f>
        <v>-</v>
      </c>
      <c r="K4260"/>
    </row>
    <row r="4261" spans="1:11" hidden="1" x14ac:dyDescent="0.25">
      <c r="A4261" s="11" t="s">
        <v>8771</v>
      </c>
      <c r="B4261" s="13"/>
      <c r="C4261" s="13"/>
      <c r="D4261" s="13">
        <v>1</v>
      </c>
      <c r="E4261" s="13"/>
      <c r="F4261" s="13">
        <v>1</v>
      </c>
      <c r="G4261" s="13">
        <f>VLOOKUP(A4261,Лист8!A4260:B9966,2,)</f>
        <v>91</v>
      </c>
      <c r="H4261" s="15" t="str">
        <f>VLOOKUP(A4261,Tax!$B$2:$X$5526,9,)</f>
        <v xml:space="preserve"> Magnoliophyta</v>
      </c>
      <c r="I4261" s="15" t="str">
        <f>VLOOKUP(A4261,Tax!$B$2:$X$5526,10,FALSE)</f>
        <v xml:space="preserve"> Liliopsida</v>
      </c>
      <c r="J4261" s="15" t="str">
        <f>IF(AND(C4261=2,D4261=1,E4261=1,(C4261+D4261+E4261)=4),"1",IF(AND(B4261=1,D4261=1,(B4261+D4261)=2),"2","-"))</f>
        <v>-</v>
      </c>
      <c r="K4261"/>
    </row>
    <row r="4262" spans="1:11" hidden="1" x14ac:dyDescent="0.25">
      <c r="A4262" s="11" t="s">
        <v>8773</v>
      </c>
      <c r="B4262" s="13"/>
      <c r="C4262" s="13"/>
      <c r="D4262" s="13">
        <v>1</v>
      </c>
      <c r="E4262" s="13"/>
      <c r="F4262" s="13">
        <v>1</v>
      </c>
      <c r="G4262" s="13">
        <f>VLOOKUP(A4262,Лист8!A4261:B9967,2,)</f>
        <v>91</v>
      </c>
      <c r="H4262" s="15" t="str">
        <f>VLOOKUP(A4262,Tax!$B$2:$X$5526,9,)</f>
        <v xml:space="preserve"> Magnoliophyta</v>
      </c>
      <c r="I4262" s="15" t="str">
        <f>VLOOKUP(A4262,Tax!$B$2:$X$5526,10,FALSE)</f>
        <v xml:space="preserve"> Liliopsida</v>
      </c>
      <c r="J4262" s="15" t="str">
        <f>IF(AND(C4262=2,D4262=1,E4262=1,(C4262+D4262+E4262)=4),"1",IF(AND(B4262=1,D4262=1,(B4262+D4262)=2),"2","-"))</f>
        <v>-</v>
      </c>
      <c r="K4262"/>
    </row>
    <row r="4263" spans="1:11" hidden="1" x14ac:dyDescent="0.25">
      <c r="A4263" s="11" t="s">
        <v>8775</v>
      </c>
      <c r="B4263" s="13"/>
      <c r="C4263" s="13"/>
      <c r="D4263" s="13">
        <v>1</v>
      </c>
      <c r="E4263" s="13"/>
      <c r="F4263" s="13">
        <v>1</v>
      </c>
      <c r="G4263" s="13">
        <f>VLOOKUP(A4263,Лист8!A4262:B9968,2,)</f>
        <v>91</v>
      </c>
      <c r="H4263" s="15" t="str">
        <f>VLOOKUP(A4263,Tax!$B$2:$X$5526,9,)</f>
        <v xml:space="preserve"> Magnoliophyta</v>
      </c>
      <c r="I4263" s="15" t="str">
        <f>VLOOKUP(A4263,Tax!$B$2:$X$5526,10,FALSE)</f>
        <v xml:space="preserve"> Liliopsida</v>
      </c>
      <c r="J4263" s="15" t="str">
        <f>IF(AND(C4263=2,D4263=1,E4263=1,(C4263+D4263+E4263)=4),"1",IF(AND(B4263=1,D4263=1,(B4263+D4263)=2),"2","-"))</f>
        <v>-</v>
      </c>
      <c r="K4263"/>
    </row>
    <row r="4264" spans="1:11" hidden="1" x14ac:dyDescent="0.25">
      <c r="A4264" s="11" t="s">
        <v>8777</v>
      </c>
      <c r="B4264" s="13"/>
      <c r="C4264" s="13"/>
      <c r="D4264" s="13">
        <v>1</v>
      </c>
      <c r="E4264" s="13"/>
      <c r="F4264" s="13">
        <v>1</v>
      </c>
      <c r="G4264" s="13">
        <f>VLOOKUP(A4264,Лист8!A4263:B9969,2,)</f>
        <v>107</v>
      </c>
      <c r="H4264" s="15" t="str">
        <f>VLOOKUP(A4264,Tax!$B$2:$X$5526,9,)</f>
        <v xml:space="preserve"> Magnoliophyta</v>
      </c>
      <c r="I4264" s="15" t="str">
        <f>VLOOKUP(A4264,Tax!$B$2:$X$5526,10,FALSE)</f>
        <v xml:space="preserve"> Liliopsida</v>
      </c>
      <c r="J4264" s="15" t="str">
        <f>IF(AND(C4264=2,D4264=1,E4264=1,(C4264+D4264+E4264)=4),"1",IF(AND(B4264=1,D4264=1,(B4264+D4264)=2),"2","-"))</f>
        <v>-</v>
      </c>
      <c r="K4264"/>
    </row>
    <row r="4265" spans="1:11" hidden="1" x14ac:dyDescent="0.25">
      <c r="A4265" s="11" t="s">
        <v>8779</v>
      </c>
      <c r="B4265" s="13"/>
      <c r="C4265" s="13"/>
      <c r="D4265" s="13">
        <v>1</v>
      </c>
      <c r="E4265" s="13"/>
      <c r="F4265" s="13">
        <v>1</v>
      </c>
      <c r="G4265" s="13">
        <f>VLOOKUP(A4265,Лист8!A4264:B9970,2,)</f>
        <v>107</v>
      </c>
      <c r="H4265" s="15" t="str">
        <f>VLOOKUP(A4265,Tax!$B$2:$X$5526,9,)</f>
        <v xml:space="preserve"> Magnoliophyta</v>
      </c>
      <c r="I4265" s="15" t="str">
        <f>VLOOKUP(A4265,Tax!$B$2:$X$5526,10,FALSE)</f>
        <v xml:space="preserve"> Liliopsida</v>
      </c>
      <c r="J4265" s="15" t="str">
        <f>IF(AND(C4265=2,D4265=1,E4265=1,(C4265+D4265+E4265)=4),"1",IF(AND(B4265=1,D4265=1,(B4265+D4265)=2),"2","-"))</f>
        <v>-</v>
      </c>
      <c r="K4265"/>
    </row>
    <row r="4266" spans="1:11" hidden="1" x14ac:dyDescent="0.25">
      <c r="A4266" s="11" t="s">
        <v>8781</v>
      </c>
      <c r="B4266" s="13"/>
      <c r="C4266" s="13"/>
      <c r="D4266" s="13">
        <v>1</v>
      </c>
      <c r="E4266" s="13"/>
      <c r="F4266" s="13">
        <v>1</v>
      </c>
      <c r="G4266" s="13">
        <f>VLOOKUP(A4266,Лист8!A4265:B9971,2,)</f>
        <v>107</v>
      </c>
      <c r="H4266" s="15" t="str">
        <f>VLOOKUP(A4266,Tax!$B$2:$X$5526,9,)</f>
        <v xml:space="preserve"> Magnoliophyta</v>
      </c>
      <c r="I4266" s="15" t="str">
        <f>VLOOKUP(A4266,Tax!$B$2:$X$5526,10,FALSE)</f>
        <v xml:space="preserve"> Liliopsida</v>
      </c>
      <c r="J4266" s="15" t="str">
        <f>IF(AND(C4266=2,D4266=1,E4266=1,(C4266+D4266+E4266)=4),"1",IF(AND(B4266=1,D4266=1,(B4266+D4266)=2),"2","-"))</f>
        <v>-</v>
      </c>
      <c r="K4266"/>
    </row>
    <row r="4267" spans="1:11" hidden="1" x14ac:dyDescent="0.25">
      <c r="A4267" s="11" t="s">
        <v>8783</v>
      </c>
      <c r="B4267" s="13"/>
      <c r="C4267" s="13">
        <v>1</v>
      </c>
      <c r="D4267" s="13">
        <v>1</v>
      </c>
      <c r="E4267" s="13">
        <v>1</v>
      </c>
      <c r="F4267" s="13">
        <v>3</v>
      </c>
      <c r="G4267" s="13">
        <f>VLOOKUP(A4267,Лист8!A4266:B9972,2,)</f>
        <v>295</v>
      </c>
      <c r="H4267" s="15" t="str">
        <f>VLOOKUP(A4267,Tax!$B$2:$X$5526,9,)</f>
        <v xml:space="preserve"> Magnoliophyta</v>
      </c>
      <c r="I4267" s="15" t="str">
        <f>VLOOKUP(A4267,Tax!$B$2:$X$5526,10,FALSE)</f>
        <v xml:space="preserve"> Liliopsida</v>
      </c>
      <c r="J4267" s="15" t="str">
        <f>IF(AND(C4267=2,D4267=1,E4267=1,(C4267+D4267+E4267)=4),"1",IF(AND(B4267=1,D4267=1,(B4267+D4267)=2),"2","-"))</f>
        <v>-</v>
      </c>
      <c r="K4267"/>
    </row>
    <row r="4268" spans="1:11" hidden="1" x14ac:dyDescent="0.25">
      <c r="A4268" s="11" t="s">
        <v>8785</v>
      </c>
      <c r="B4268" s="13"/>
      <c r="C4268" s="13">
        <v>1</v>
      </c>
      <c r="D4268" s="13">
        <v>1</v>
      </c>
      <c r="E4268" s="13">
        <v>1</v>
      </c>
      <c r="F4268" s="13">
        <v>3</v>
      </c>
      <c r="G4268" s="13">
        <f>VLOOKUP(A4268,Лист8!A4267:B9973,2,)</f>
        <v>295</v>
      </c>
      <c r="H4268" s="15" t="str">
        <f>VLOOKUP(A4268,Tax!$B$2:$X$5526,9,)</f>
        <v xml:space="preserve"> Magnoliophyta</v>
      </c>
      <c r="I4268" s="15" t="str">
        <f>VLOOKUP(A4268,Tax!$B$2:$X$5526,10,FALSE)</f>
        <v xml:space="preserve"> Liliopsida</v>
      </c>
      <c r="J4268" s="15" t="str">
        <f>IF(AND(C4268=2,D4268=1,E4268=1,(C4268+D4268+E4268)=4),"1",IF(AND(B4268=1,D4268=1,(B4268+D4268)=2),"2","-"))</f>
        <v>-</v>
      </c>
      <c r="K4268"/>
    </row>
    <row r="4269" spans="1:11" hidden="1" x14ac:dyDescent="0.25">
      <c r="A4269" s="11" t="s">
        <v>8787</v>
      </c>
      <c r="B4269" s="13"/>
      <c r="C4269" s="13"/>
      <c r="D4269" s="13">
        <v>1</v>
      </c>
      <c r="E4269" s="13">
        <v>1</v>
      </c>
      <c r="F4269" s="13">
        <v>2</v>
      </c>
      <c r="G4269" s="13">
        <f>VLOOKUP(A4269,Лист8!A4268:B9974,2,)</f>
        <v>185</v>
      </c>
      <c r="H4269" s="15" t="str">
        <f>VLOOKUP(A4269,Tax!$B$2:$X$5526,9,)</f>
        <v xml:space="preserve"> Magnoliophyta</v>
      </c>
      <c r="I4269" s="15" t="str">
        <f>VLOOKUP(A4269,Tax!$B$2:$X$5526,10,FALSE)</f>
        <v xml:space="preserve"> Liliopsida</v>
      </c>
      <c r="J4269" s="15" t="str">
        <f>IF(AND(C4269=2,D4269=1,E4269=1,(C4269+D4269+E4269)=4),"1",IF(AND(B4269=1,D4269=1,(B4269+D4269)=2),"2","-"))</f>
        <v>-</v>
      </c>
      <c r="K4269"/>
    </row>
    <row r="4270" spans="1:11" hidden="1" x14ac:dyDescent="0.25">
      <c r="A4270" s="11" t="s">
        <v>8789</v>
      </c>
      <c r="B4270" s="13"/>
      <c r="C4270" s="13"/>
      <c r="D4270" s="13">
        <v>1</v>
      </c>
      <c r="E4270" s="13">
        <v>1</v>
      </c>
      <c r="F4270" s="13">
        <v>2</v>
      </c>
      <c r="G4270" s="13">
        <f>VLOOKUP(A4270,Лист8!A4269:B9975,2,)</f>
        <v>185</v>
      </c>
      <c r="H4270" s="15" t="str">
        <f>VLOOKUP(A4270,Tax!$B$2:$X$5526,9,)</f>
        <v xml:space="preserve"> Magnoliophyta</v>
      </c>
      <c r="I4270" s="15" t="str">
        <f>VLOOKUP(A4270,Tax!$B$2:$X$5526,10,FALSE)</f>
        <v xml:space="preserve"> Liliopsida</v>
      </c>
      <c r="J4270" s="15" t="str">
        <f>IF(AND(C4270=2,D4270=1,E4270=1,(C4270+D4270+E4270)=4),"1",IF(AND(B4270=1,D4270=1,(B4270+D4270)=2),"2","-"))</f>
        <v>-</v>
      </c>
      <c r="K4270"/>
    </row>
    <row r="4271" spans="1:11" hidden="1" x14ac:dyDescent="0.25">
      <c r="A4271" s="11" t="s">
        <v>8791</v>
      </c>
      <c r="B4271" s="13"/>
      <c r="C4271" s="13"/>
      <c r="D4271" s="13">
        <v>1</v>
      </c>
      <c r="E4271" s="13"/>
      <c r="F4271" s="13">
        <v>1</v>
      </c>
      <c r="G4271" s="13">
        <f>VLOOKUP(A4271,Лист8!A4270:B9976,2,)</f>
        <v>92</v>
      </c>
      <c r="H4271" s="15" t="str">
        <f>VLOOKUP(A4271,Tax!$B$2:$X$5526,9,)</f>
        <v xml:space="preserve"> Magnoliophyta</v>
      </c>
      <c r="I4271" s="15" t="str">
        <f>VLOOKUP(A4271,Tax!$B$2:$X$5526,10,FALSE)</f>
        <v xml:space="preserve"> Liliopsida</v>
      </c>
      <c r="J4271" s="15" t="str">
        <f>IF(AND(C4271=2,D4271=1,E4271=1,(C4271+D4271+E4271)=4),"1",IF(AND(B4271=1,D4271=1,(B4271+D4271)=2),"2","-"))</f>
        <v>-</v>
      </c>
      <c r="K4271"/>
    </row>
    <row r="4272" spans="1:11" hidden="1" x14ac:dyDescent="0.25">
      <c r="A4272" s="11" t="s">
        <v>8793</v>
      </c>
      <c r="B4272" s="13"/>
      <c r="C4272" s="13"/>
      <c r="D4272" s="13">
        <v>2</v>
      </c>
      <c r="E4272" s="13"/>
      <c r="F4272" s="13">
        <v>2</v>
      </c>
      <c r="G4272" s="13">
        <f>VLOOKUP(A4272,Лист8!A4271:B9977,2,)</f>
        <v>181</v>
      </c>
      <c r="H4272" s="15" t="str">
        <f>VLOOKUP(A4272,Tax!$B$2:$X$5526,9,)</f>
        <v xml:space="preserve"> Magnoliophyta</v>
      </c>
      <c r="I4272" s="15" t="str">
        <f>VLOOKUP(A4272,Tax!$B$2:$X$5526,10,FALSE)</f>
        <v xml:space="preserve"> Liliopsida</v>
      </c>
      <c r="J4272" s="15" t="str">
        <f>IF(AND(C4272=2,D4272=1,E4272=1,(C4272+D4272+E4272)=4),"1",IF(AND(B4272=1,D4272=1,(B4272+D4272)=2),"2","-"))</f>
        <v>-</v>
      </c>
      <c r="K4272"/>
    </row>
    <row r="4273" spans="1:11" hidden="1" x14ac:dyDescent="0.25">
      <c r="A4273" s="11" t="s">
        <v>8795</v>
      </c>
      <c r="B4273" s="13"/>
      <c r="C4273" s="13"/>
      <c r="D4273" s="13">
        <v>2</v>
      </c>
      <c r="E4273" s="13"/>
      <c r="F4273" s="13">
        <v>2</v>
      </c>
      <c r="G4273" s="13">
        <f>VLOOKUP(A4273,Лист8!A4272:B9978,2,)</f>
        <v>183</v>
      </c>
      <c r="H4273" s="15" t="str">
        <f>VLOOKUP(A4273,Tax!$B$2:$X$5526,9,)</f>
        <v xml:space="preserve"> Magnoliophyta</v>
      </c>
      <c r="I4273" s="15" t="str">
        <f>VLOOKUP(A4273,Tax!$B$2:$X$5526,10,FALSE)</f>
        <v xml:space="preserve"> Liliopsida</v>
      </c>
      <c r="J4273" s="15" t="str">
        <f>IF(AND(C4273=2,D4273=1,E4273=1,(C4273+D4273+E4273)=4),"1",IF(AND(B4273=1,D4273=1,(B4273+D4273)=2),"2","-"))</f>
        <v>-</v>
      </c>
      <c r="K4273"/>
    </row>
    <row r="4274" spans="1:11" hidden="1" x14ac:dyDescent="0.25">
      <c r="A4274" s="11" t="s">
        <v>8797</v>
      </c>
      <c r="B4274" s="13"/>
      <c r="C4274" s="13"/>
      <c r="D4274" s="13">
        <v>1</v>
      </c>
      <c r="E4274" s="13"/>
      <c r="F4274" s="13">
        <v>1</v>
      </c>
      <c r="G4274" s="13">
        <f>VLOOKUP(A4274,Лист8!A4273:B9979,2,)</f>
        <v>80</v>
      </c>
      <c r="H4274" s="15" t="str">
        <f>VLOOKUP(A4274,Tax!$B$2:$X$5526,9,)</f>
        <v xml:space="preserve"> Magnoliophyta</v>
      </c>
      <c r="I4274" s="15" t="str">
        <f>VLOOKUP(A4274,Tax!$B$2:$X$5526,10,FALSE)</f>
        <v xml:space="preserve"> Liliopsida</v>
      </c>
      <c r="J4274" s="15" t="str">
        <f>IF(AND(C4274=2,D4274=1,E4274=1,(C4274+D4274+E4274)=4),"1",IF(AND(B4274=1,D4274=1,(B4274+D4274)=2),"2","-"))</f>
        <v>-</v>
      </c>
      <c r="K4274"/>
    </row>
    <row r="4275" spans="1:11" hidden="1" x14ac:dyDescent="0.25">
      <c r="A4275" s="11" t="s">
        <v>8799</v>
      </c>
      <c r="B4275" s="13"/>
      <c r="C4275" s="13"/>
      <c r="D4275" s="13">
        <v>1</v>
      </c>
      <c r="E4275" s="13"/>
      <c r="F4275" s="13">
        <v>1</v>
      </c>
      <c r="G4275" s="13">
        <f>VLOOKUP(A4275,Лист8!A4274:B9980,2,)</f>
        <v>92</v>
      </c>
      <c r="H4275" s="15" t="str">
        <f>VLOOKUP(A4275,Tax!$B$2:$X$5526,9,)</f>
        <v xml:space="preserve"> Magnoliophyta</v>
      </c>
      <c r="I4275" s="15" t="str">
        <f>VLOOKUP(A4275,Tax!$B$2:$X$5526,10,FALSE)</f>
        <v xml:space="preserve"> Liliopsida</v>
      </c>
      <c r="J4275" s="15" t="str">
        <f>IF(AND(C4275=2,D4275=1,E4275=1,(C4275+D4275+E4275)=4),"1",IF(AND(B4275=1,D4275=1,(B4275+D4275)=2),"2","-"))</f>
        <v>-</v>
      </c>
      <c r="K4275"/>
    </row>
    <row r="4276" spans="1:11" hidden="1" x14ac:dyDescent="0.25">
      <c r="A4276" s="11" t="s">
        <v>8801</v>
      </c>
      <c r="B4276" s="13"/>
      <c r="C4276" s="13"/>
      <c r="D4276" s="13">
        <v>1</v>
      </c>
      <c r="E4276" s="13"/>
      <c r="F4276" s="13">
        <v>1</v>
      </c>
      <c r="G4276" s="13">
        <f>VLOOKUP(A4276,Лист8!A4275:B9981,2,)</f>
        <v>92</v>
      </c>
      <c r="H4276" s="15" t="str">
        <f>VLOOKUP(A4276,Tax!$B$2:$X$5526,9,)</f>
        <v xml:space="preserve"> Magnoliophyta</v>
      </c>
      <c r="I4276" s="15" t="str">
        <f>VLOOKUP(A4276,Tax!$B$2:$X$5526,10,FALSE)</f>
        <v xml:space="preserve"> Liliopsida</v>
      </c>
      <c r="J4276" s="15" t="str">
        <f>IF(AND(C4276=2,D4276=1,E4276=1,(C4276+D4276+E4276)=4),"1",IF(AND(B4276=1,D4276=1,(B4276+D4276)=2),"2","-"))</f>
        <v>-</v>
      </c>
      <c r="K4276"/>
    </row>
    <row r="4277" spans="1:11" hidden="1" x14ac:dyDescent="0.25">
      <c r="A4277" s="11" t="s">
        <v>8803</v>
      </c>
      <c r="B4277" s="13"/>
      <c r="C4277" s="13"/>
      <c r="D4277" s="13">
        <v>1</v>
      </c>
      <c r="E4277" s="13"/>
      <c r="F4277" s="13">
        <v>1</v>
      </c>
      <c r="G4277" s="13">
        <f>VLOOKUP(A4277,Лист8!A4276:B9982,2,)</f>
        <v>92</v>
      </c>
      <c r="H4277" s="15" t="str">
        <f>VLOOKUP(A4277,Tax!$B$2:$X$5526,9,)</f>
        <v xml:space="preserve"> Magnoliophyta</v>
      </c>
      <c r="I4277" s="15" t="str">
        <f>VLOOKUP(A4277,Tax!$B$2:$X$5526,10,FALSE)</f>
        <v xml:space="preserve"> Liliopsida</v>
      </c>
      <c r="J4277" s="15" t="str">
        <f>IF(AND(C4277=2,D4277=1,E4277=1,(C4277+D4277+E4277)=4),"1",IF(AND(B4277=1,D4277=1,(B4277+D4277)=2),"2","-"))</f>
        <v>-</v>
      </c>
      <c r="K4277"/>
    </row>
    <row r="4278" spans="1:11" hidden="1" x14ac:dyDescent="0.25">
      <c r="A4278" s="11" t="s">
        <v>8805</v>
      </c>
      <c r="B4278" s="13"/>
      <c r="C4278" s="13"/>
      <c r="D4278" s="13">
        <v>1</v>
      </c>
      <c r="E4278" s="13"/>
      <c r="F4278" s="13">
        <v>1</v>
      </c>
      <c r="G4278" s="13">
        <f>VLOOKUP(A4278,Лист8!A4277:B9983,2,)</f>
        <v>92</v>
      </c>
      <c r="H4278" s="15" t="str">
        <f>VLOOKUP(A4278,Tax!$B$2:$X$5526,9,)</f>
        <v xml:space="preserve"> Magnoliophyta</v>
      </c>
      <c r="I4278" s="15" t="str">
        <f>VLOOKUP(A4278,Tax!$B$2:$X$5526,10,FALSE)</f>
        <v xml:space="preserve"> Liliopsida</v>
      </c>
      <c r="J4278" s="15" t="str">
        <f>IF(AND(C4278=2,D4278=1,E4278=1,(C4278+D4278+E4278)=4),"1",IF(AND(B4278=1,D4278=1,(B4278+D4278)=2),"2","-"))</f>
        <v>-</v>
      </c>
      <c r="K4278"/>
    </row>
    <row r="4279" spans="1:11" hidden="1" x14ac:dyDescent="0.25">
      <c r="A4279" s="11" t="s">
        <v>8807</v>
      </c>
      <c r="B4279" s="13"/>
      <c r="C4279" s="13"/>
      <c r="D4279" s="13">
        <v>1</v>
      </c>
      <c r="E4279" s="13"/>
      <c r="F4279" s="13">
        <v>1</v>
      </c>
      <c r="G4279" s="13">
        <f>VLOOKUP(A4279,Лист8!A4278:B9984,2,)</f>
        <v>92</v>
      </c>
      <c r="H4279" s="15" t="str">
        <f>VLOOKUP(A4279,Tax!$B$2:$X$5526,9,)</f>
        <v xml:space="preserve"> Magnoliophyta</v>
      </c>
      <c r="I4279" s="15" t="str">
        <f>VLOOKUP(A4279,Tax!$B$2:$X$5526,10,FALSE)</f>
        <v xml:space="preserve"> Liliopsida</v>
      </c>
      <c r="J4279" s="15" t="str">
        <f>IF(AND(C4279=2,D4279=1,E4279=1,(C4279+D4279+E4279)=4),"1",IF(AND(B4279=1,D4279=1,(B4279+D4279)=2),"2","-"))</f>
        <v>-</v>
      </c>
      <c r="K4279"/>
    </row>
    <row r="4280" spans="1:11" hidden="1" x14ac:dyDescent="0.25">
      <c r="A4280" s="11" t="s">
        <v>8809</v>
      </c>
      <c r="B4280" s="13"/>
      <c r="C4280" s="13"/>
      <c r="D4280" s="13">
        <v>1</v>
      </c>
      <c r="E4280" s="13"/>
      <c r="F4280" s="13">
        <v>1</v>
      </c>
      <c r="G4280" s="13">
        <f>VLOOKUP(A4280,Лист8!A4279:B9985,2,)</f>
        <v>92</v>
      </c>
      <c r="H4280" s="15" t="str">
        <f>VLOOKUP(A4280,Tax!$B$2:$X$5526,9,)</f>
        <v xml:space="preserve"> Magnoliophyta</v>
      </c>
      <c r="I4280" s="15" t="str">
        <f>VLOOKUP(A4280,Tax!$B$2:$X$5526,10,FALSE)</f>
        <v xml:space="preserve"> Liliopsida</v>
      </c>
      <c r="J4280" s="15" t="str">
        <f>IF(AND(C4280=2,D4280=1,E4280=1,(C4280+D4280+E4280)=4),"1",IF(AND(B4280=1,D4280=1,(B4280+D4280)=2),"2","-"))</f>
        <v>-</v>
      </c>
      <c r="K4280"/>
    </row>
    <row r="4281" spans="1:11" hidden="1" x14ac:dyDescent="0.25">
      <c r="A4281" s="11" t="s">
        <v>8811</v>
      </c>
      <c r="B4281" s="13"/>
      <c r="C4281" s="13"/>
      <c r="D4281" s="13">
        <v>1</v>
      </c>
      <c r="E4281" s="13"/>
      <c r="F4281" s="13">
        <v>1</v>
      </c>
      <c r="G4281" s="13">
        <f>VLOOKUP(A4281,Лист8!A4280:B9986,2,)</f>
        <v>98</v>
      </c>
      <c r="H4281" s="15" t="str">
        <f>VLOOKUP(A4281,Tax!$B$2:$X$5526,9,)</f>
        <v xml:space="preserve"> Magnoliophyta</v>
      </c>
      <c r="I4281" s="15" t="str">
        <f>VLOOKUP(A4281,Tax!$B$2:$X$5526,10,FALSE)</f>
        <v xml:space="preserve"> Liliopsida</v>
      </c>
      <c r="J4281" s="15" t="str">
        <f>IF(AND(C4281=2,D4281=1,E4281=1,(C4281+D4281+E4281)=4),"1",IF(AND(B4281=1,D4281=1,(B4281+D4281)=2),"2","-"))</f>
        <v>-</v>
      </c>
      <c r="K4281"/>
    </row>
    <row r="4282" spans="1:11" hidden="1" x14ac:dyDescent="0.25">
      <c r="A4282" s="11" t="s">
        <v>8813</v>
      </c>
      <c r="B4282" s="13"/>
      <c r="C4282" s="13"/>
      <c r="D4282" s="13">
        <v>1</v>
      </c>
      <c r="E4282" s="13"/>
      <c r="F4282" s="13">
        <v>1</v>
      </c>
      <c r="G4282" s="13">
        <f>VLOOKUP(A4282,Лист8!A4281:B9987,2,)</f>
        <v>94</v>
      </c>
      <c r="H4282" s="15" t="str">
        <f>VLOOKUP(A4282,Tax!$B$2:$X$5526,9,)</f>
        <v xml:space="preserve"> Magnoliophyta</v>
      </c>
      <c r="I4282" s="15" t="str">
        <f>VLOOKUP(A4282,Tax!$B$2:$X$5526,10,FALSE)</f>
        <v xml:space="preserve"> Liliopsida</v>
      </c>
      <c r="J4282" s="15" t="str">
        <f>IF(AND(C4282=2,D4282=1,E4282=1,(C4282+D4282+E4282)=4),"1",IF(AND(B4282=1,D4282=1,(B4282+D4282)=2),"2","-"))</f>
        <v>-</v>
      </c>
      <c r="K4282"/>
    </row>
    <row r="4283" spans="1:11" hidden="1" x14ac:dyDescent="0.25">
      <c r="A4283" s="11" t="s">
        <v>8815</v>
      </c>
      <c r="B4283" s="13"/>
      <c r="C4283" s="13"/>
      <c r="D4283" s="13">
        <v>1</v>
      </c>
      <c r="E4283" s="13"/>
      <c r="F4283" s="13">
        <v>1</v>
      </c>
      <c r="G4283" s="13">
        <f>VLOOKUP(A4283,Лист8!A4282:B9988,2,)</f>
        <v>94</v>
      </c>
      <c r="H4283" s="15" t="str">
        <f>VLOOKUP(A4283,Tax!$B$2:$X$5526,9,)</f>
        <v xml:space="preserve"> Magnoliophyta</v>
      </c>
      <c r="I4283" s="15" t="str">
        <f>VLOOKUP(A4283,Tax!$B$2:$X$5526,10,FALSE)</f>
        <v xml:space="preserve"> Liliopsida</v>
      </c>
      <c r="J4283" s="15" t="str">
        <f>IF(AND(C4283=2,D4283=1,E4283=1,(C4283+D4283+E4283)=4),"1",IF(AND(B4283=1,D4283=1,(B4283+D4283)=2),"2","-"))</f>
        <v>-</v>
      </c>
      <c r="K4283"/>
    </row>
    <row r="4284" spans="1:11" hidden="1" x14ac:dyDescent="0.25">
      <c r="A4284" s="11" t="s">
        <v>8817</v>
      </c>
      <c r="B4284" s="13"/>
      <c r="C4284" s="13"/>
      <c r="D4284" s="13">
        <v>1</v>
      </c>
      <c r="E4284" s="13"/>
      <c r="F4284" s="13">
        <v>1</v>
      </c>
      <c r="G4284" s="13">
        <f>VLOOKUP(A4284,Лист8!A4283:B9989,2,)</f>
        <v>55</v>
      </c>
      <c r="H4284" s="15" t="str">
        <f>VLOOKUP(A4284,Tax!$B$2:$X$5526,9,)</f>
        <v xml:space="preserve"> Magnoliophyta</v>
      </c>
      <c r="I4284" s="15" t="str">
        <f>VLOOKUP(A4284,Tax!$B$2:$X$5526,10,FALSE)</f>
        <v xml:space="preserve"> Liliopsida</v>
      </c>
      <c r="J4284" s="15" t="str">
        <f>IF(AND(C4284=2,D4284=1,E4284=1,(C4284+D4284+E4284)=4),"1",IF(AND(B4284=1,D4284=1,(B4284+D4284)=2),"2","-"))</f>
        <v>-</v>
      </c>
      <c r="K4284"/>
    </row>
    <row r="4285" spans="1:11" hidden="1" x14ac:dyDescent="0.25">
      <c r="A4285" s="11" t="s">
        <v>8819</v>
      </c>
      <c r="B4285" s="13"/>
      <c r="C4285" s="13"/>
      <c r="D4285" s="13">
        <v>2</v>
      </c>
      <c r="E4285" s="13"/>
      <c r="F4285" s="13">
        <v>2</v>
      </c>
      <c r="G4285" s="13">
        <f>VLOOKUP(A4285,Лист8!A4284:B9990,2,)</f>
        <v>186</v>
      </c>
      <c r="H4285" s="15" t="str">
        <f>VLOOKUP(A4285,Tax!$B$2:$X$5526,9,)</f>
        <v xml:space="preserve"> Magnoliophyta</v>
      </c>
      <c r="I4285" s="15" t="str">
        <f>VLOOKUP(A4285,Tax!$B$2:$X$5526,10,FALSE)</f>
        <v xml:space="preserve"> Liliopsida</v>
      </c>
      <c r="J4285" s="15" t="str">
        <f>IF(AND(C4285=2,D4285=1,E4285=1,(C4285+D4285+E4285)=4),"1",IF(AND(B4285=1,D4285=1,(B4285+D4285)=2),"2","-"))</f>
        <v>-</v>
      </c>
      <c r="K4285"/>
    </row>
    <row r="4286" spans="1:11" hidden="1" x14ac:dyDescent="0.25">
      <c r="A4286" s="11" t="s">
        <v>8821</v>
      </c>
      <c r="B4286" s="13"/>
      <c r="C4286" s="13"/>
      <c r="D4286" s="13">
        <v>1</v>
      </c>
      <c r="E4286" s="13">
        <v>1</v>
      </c>
      <c r="F4286" s="13">
        <v>2</v>
      </c>
      <c r="G4286" s="13">
        <f>VLOOKUP(A4286,Лист8!A4285:B9991,2,)</f>
        <v>185</v>
      </c>
      <c r="H4286" s="15" t="str">
        <f>VLOOKUP(A4286,Tax!$B$2:$X$5526,9,)</f>
        <v xml:space="preserve"> Magnoliophyta</v>
      </c>
      <c r="I4286" s="15" t="str">
        <f>VLOOKUP(A4286,Tax!$B$2:$X$5526,10,FALSE)</f>
        <v xml:space="preserve"> Liliopsida</v>
      </c>
      <c r="J4286" s="15" t="str">
        <f>IF(AND(C4286=2,D4286=1,E4286=1,(C4286+D4286+E4286)=4),"1",IF(AND(B4286=1,D4286=1,(B4286+D4286)=2),"2","-"))</f>
        <v>-</v>
      </c>
      <c r="K4286"/>
    </row>
    <row r="4287" spans="1:11" hidden="1" x14ac:dyDescent="0.25">
      <c r="A4287" s="11" t="s">
        <v>8823</v>
      </c>
      <c r="B4287" s="13"/>
      <c r="C4287" s="13"/>
      <c r="D4287" s="13">
        <v>1</v>
      </c>
      <c r="E4287" s="13">
        <v>1</v>
      </c>
      <c r="F4287" s="13">
        <v>2</v>
      </c>
      <c r="G4287" s="13">
        <f>VLOOKUP(A4287,Лист8!A4286:B9992,2,)</f>
        <v>185</v>
      </c>
      <c r="H4287" s="15" t="str">
        <f>VLOOKUP(A4287,Tax!$B$2:$X$5526,9,)</f>
        <v xml:space="preserve"> Magnoliophyta</v>
      </c>
      <c r="I4287" s="15" t="str">
        <f>VLOOKUP(A4287,Tax!$B$2:$X$5526,10,FALSE)</f>
        <v xml:space="preserve"> Liliopsida</v>
      </c>
      <c r="J4287" s="15" t="str">
        <f>IF(AND(C4287=2,D4287=1,E4287=1,(C4287+D4287+E4287)=4),"1",IF(AND(B4287=1,D4287=1,(B4287+D4287)=2),"2","-"))</f>
        <v>-</v>
      </c>
      <c r="K4287"/>
    </row>
    <row r="4288" spans="1:11" hidden="1" x14ac:dyDescent="0.25">
      <c r="A4288" s="11" t="s">
        <v>8825</v>
      </c>
      <c r="B4288" s="13"/>
      <c r="C4288" s="13"/>
      <c r="D4288" s="13">
        <v>1</v>
      </c>
      <c r="E4288" s="13">
        <v>1</v>
      </c>
      <c r="F4288" s="13">
        <v>2</v>
      </c>
      <c r="G4288" s="13">
        <f>VLOOKUP(A4288,Лист8!A4287:B9993,2,)</f>
        <v>185</v>
      </c>
      <c r="H4288" s="15" t="str">
        <f>VLOOKUP(A4288,Tax!$B$2:$X$5526,9,)</f>
        <v xml:space="preserve"> Magnoliophyta</v>
      </c>
      <c r="I4288" s="15" t="str">
        <f>VLOOKUP(A4288,Tax!$B$2:$X$5526,10,FALSE)</f>
        <v xml:space="preserve"> Liliopsida</v>
      </c>
      <c r="J4288" s="15" t="str">
        <f>IF(AND(C4288=2,D4288=1,E4288=1,(C4288+D4288+E4288)=4),"1",IF(AND(B4288=1,D4288=1,(B4288+D4288)=2),"2","-"))</f>
        <v>-</v>
      </c>
      <c r="K4288"/>
    </row>
    <row r="4289" spans="1:12" x14ac:dyDescent="0.25">
      <c r="A4289" s="11" t="s">
        <v>8827</v>
      </c>
      <c r="B4289" s="13">
        <v>1</v>
      </c>
      <c r="C4289" s="13"/>
      <c r="D4289" s="13">
        <v>1</v>
      </c>
      <c r="E4289" s="13"/>
      <c r="F4289" s="13">
        <v>2</v>
      </c>
      <c r="G4289" s="13">
        <f>VLOOKUP(A4289,Лист8!A4288:B9994,2,)</f>
        <v>158</v>
      </c>
      <c r="H4289" s="15" t="str">
        <f>VLOOKUP(A4289,Tax!$B$2:$X$5526,9,)</f>
        <v xml:space="preserve"> Magnoliophyta</v>
      </c>
      <c r="I4289" s="15" t="str">
        <f>VLOOKUP(A4289,Tax!$B$2:$X$5526,10,FALSE)</f>
        <v xml:space="preserve"> Liliopsida</v>
      </c>
      <c r="J4289" s="15" t="str">
        <f>IF(AND(C4289=2,D4289=1,E4289=1,(C4289+D4289+E4289)=4),"1",IF(AND(B4289=1,D4289=1,(B4289+D4289)=2),"2","-"))</f>
        <v>2</v>
      </c>
      <c r="K4289" s="15" t="str">
        <f>CONCATENATE("L",J4289)</f>
        <v>L2</v>
      </c>
      <c r="L4289" t="s">
        <v>12061</v>
      </c>
    </row>
    <row r="4290" spans="1:12" hidden="1" x14ac:dyDescent="0.25">
      <c r="A4290" s="11" t="s">
        <v>8829</v>
      </c>
      <c r="B4290" s="13"/>
      <c r="C4290" s="13">
        <v>1</v>
      </c>
      <c r="D4290" s="13">
        <v>1</v>
      </c>
      <c r="E4290" s="13">
        <v>1</v>
      </c>
      <c r="F4290" s="13">
        <v>3</v>
      </c>
      <c r="G4290" s="13">
        <f>VLOOKUP(A4290,Лист8!A4289:B9995,2,)</f>
        <v>302</v>
      </c>
      <c r="H4290" s="15" t="str">
        <f>VLOOKUP(A4290,Tax!$B$2:$X$5526,9,)</f>
        <v xml:space="preserve"> Magnoliophyta</v>
      </c>
      <c r="I4290" s="15" t="str">
        <f>VLOOKUP(A4290,Tax!$B$2:$X$5526,10,FALSE)</f>
        <v xml:space="preserve"> Liliopsida</v>
      </c>
      <c r="J4290" s="15" t="str">
        <f>IF(AND(C4290=2,D4290=1,E4290=1,(C4290+D4290+E4290)=4),"1",IF(AND(B4290=1,D4290=1,(B4290+D4290)=2),"2","-"))</f>
        <v>-</v>
      </c>
      <c r="K4290"/>
    </row>
    <row r="4291" spans="1:12" hidden="1" x14ac:dyDescent="0.25">
      <c r="A4291" s="11" t="s">
        <v>8831</v>
      </c>
      <c r="B4291" s="13"/>
      <c r="C4291" s="13"/>
      <c r="D4291" s="13">
        <v>2</v>
      </c>
      <c r="E4291" s="13"/>
      <c r="F4291" s="13">
        <v>2</v>
      </c>
      <c r="G4291" s="13">
        <f>VLOOKUP(A4291,Лист8!A4290:B9996,2,)</f>
        <v>192</v>
      </c>
      <c r="H4291" s="15" t="str">
        <f>VLOOKUP(A4291,Tax!$B$2:$X$5526,9,)</f>
        <v xml:space="preserve"> Magnoliophyta</v>
      </c>
      <c r="I4291" s="15" t="str">
        <f>VLOOKUP(A4291,Tax!$B$2:$X$5526,10,FALSE)</f>
        <v xml:space="preserve"> Liliopsida</v>
      </c>
      <c r="J4291" s="15" t="str">
        <f>IF(AND(C4291=2,D4291=1,E4291=1,(C4291+D4291+E4291)=4),"1",IF(AND(B4291=1,D4291=1,(B4291+D4291)=2),"2","-"))</f>
        <v>-</v>
      </c>
      <c r="K4291"/>
    </row>
    <row r="4292" spans="1:12" hidden="1" x14ac:dyDescent="0.25">
      <c r="A4292" s="11" t="s">
        <v>8833</v>
      </c>
      <c r="B4292" s="13"/>
      <c r="C4292" s="13"/>
      <c r="D4292" s="13">
        <v>1</v>
      </c>
      <c r="E4292" s="13"/>
      <c r="F4292" s="13">
        <v>1</v>
      </c>
      <c r="G4292" s="13">
        <f>VLOOKUP(A4292,Лист8!A4291:B9997,2,)</f>
        <v>93</v>
      </c>
      <c r="H4292" s="15" t="str">
        <f>VLOOKUP(A4292,Tax!$B$2:$X$5526,9,)</f>
        <v xml:space="preserve"> Magnoliophyta</v>
      </c>
      <c r="I4292" s="15" t="str">
        <f>VLOOKUP(A4292,Tax!$B$2:$X$5526,10,FALSE)</f>
        <v xml:space="preserve"> Liliopsida</v>
      </c>
      <c r="J4292" s="15" t="str">
        <f>IF(AND(C4292=2,D4292=1,E4292=1,(C4292+D4292+E4292)=4),"1",IF(AND(B4292=1,D4292=1,(B4292+D4292)=2),"2","-"))</f>
        <v>-</v>
      </c>
      <c r="K4292"/>
    </row>
    <row r="4293" spans="1:12" hidden="1" x14ac:dyDescent="0.25">
      <c r="A4293" s="11" t="s">
        <v>8835</v>
      </c>
      <c r="B4293" s="13"/>
      <c r="C4293" s="13"/>
      <c r="D4293" s="13">
        <v>2</v>
      </c>
      <c r="E4293" s="13"/>
      <c r="F4293" s="13">
        <v>2</v>
      </c>
      <c r="G4293" s="13">
        <f>VLOOKUP(A4293,Лист8!A4292:B9998,2,)</f>
        <v>192</v>
      </c>
      <c r="H4293" s="15" t="str">
        <f>VLOOKUP(A4293,Tax!$B$2:$X$5526,9,)</f>
        <v xml:space="preserve"> Magnoliophyta</v>
      </c>
      <c r="I4293" s="15" t="str">
        <f>VLOOKUP(A4293,Tax!$B$2:$X$5526,10,FALSE)</f>
        <v xml:space="preserve"> Liliopsida</v>
      </c>
      <c r="J4293" s="15" t="str">
        <f>IF(AND(C4293=2,D4293=1,E4293=1,(C4293+D4293+E4293)=4),"1",IF(AND(B4293=1,D4293=1,(B4293+D4293)=2),"2","-"))</f>
        <v>-</v>
      </c>
      <c r="K4293"/>
    </row>
    <row r="4294" spans="1:12" hidden="1" x14ac:dyDescent="0.25">
      <c r="A4294" s="11" t="s">
        <v>8837</v>
      </c>
      <c r="B4294" s="13"/>
      <c r="C4294" s="13"/>
      <c r="D4294" s="13">
        <v>2</v>
      </c>
      <c r="E4294" s="13"/>
      <c r="F4294" s="13">
        <v>2</v>
      </c>
      <c r="G4294" s="13">
        <f>VLOOKUP(A4294,Лист8!A4293:B9999,2,)</f>
        <v>192</v>
      </c>
      <c r="H4294" s="15" t="str">
        <f>VLOOKUP(A4294,Tax!$B$2:$X$5526,9,)</f>
        <v xml:space="preserve"> Magnoliophyta</v>
      </c>
      <c r="I4294" s="15" t="str">
        <f>VLOOKUP(A4294,Tax!$B$2:$X$5526,10,FALSE)</f>
        <v xml:space="preserve"> Liliopsida</v>
      </c>
      <c r="J4294" s="15" t="str">
        <f>IF(AND(C4294=2,D4294=1,E4294=1,(C4294+D4294+E4294)=4),"1",IF(AND(B4294=1,D4294=1,(B4294+D4294)=2),"2","-"))</f>
        <v>-</v>
      </c>
      <c r="K4294"/>
    </row>
    <row r="4295" spans="1:12" hidden="1" x14ac:dyDescent="0.25">
      <c r="A4295" s="11" t="s">
        <v>8839</v>
      </c>
      <c r="B4295" s="13"/>
      <c r="C4295" s="13"/>
      <c r="D4295" s="13">
        <v>2</v>
      </c>
      <c r="E4295" s="13"/>
      <c r="F4295" s="13">
        <v>2</v>
      </c>
      <c r="G4295" s="13">
        <f>VLOOKUP(A4295,Лист8!A4294:B10000,2,)</f>
        <v>192</v>
      </c>
      <c r="H4295" s="15" t="str">
        <f>VLOOKUP(A4295,Tax!$B$2:$X$5526,9,)</f>
        <v xml:space="preserve"> Magnoliophyta</v>
      </c>
      <c r="I4295" s="15" t="str">
        <f>VLOOKUP(A4295,Tax!$B$2:$X$5526,10,FALSE)</f>
        <v xml:space="preserve"> Liliopsida</v>
      </c>
      <c r="J4295" s="15" t="str">
        <f>IF(AND(C4295=2,D4295=1,E4295=1,(C4295+D4295+E4295)=4),"1",IF(AND(B4295=1,D4295=1,(B4295+D4295)=2),"2","-"))</f>
        <v>-</v>
      </c>
      <c r="K4295"/>
    </row>
    <row r="4296" spans="1:12" hidden="1" x14ac:dyDescent="0.25">
      <c r="A4296" s="11" t="s">
        <v>8841</v>
      </c>
      <c r="B4296" s="13"/>
      <c r="C4296" s="13"/>
      <c r="D4296" s="13">
        <v>1</v>
      </c>
      <c r="E4296" s="13"/>
      <c r="F4296" s="13">
        <v>1</v>
      </c>
      <c r="G4296" s="13">
        <f>VLOOKUP(A4296,Лист8!A4295:B10001,2,)</f>
        <v>99</v>
      </c>
      <c r="H4296" s="15" t="str">
        <f>VLOOKUP(A4296,Tax!$B$2:$X$5526,9,)</f>
        <v xml:space="preserve"> Magnoliophyta</v>
      </c>
      <c r="I4296" s="15" t="str">
        <f>VLOOKUP(A4296,Tax!$B$2:$X$5526,10,FALSE)</f>
        <v xml:space="preserve"> Liliopsida</v>
      </c>
      <c r="J4296" s="15" t="str">
        <f>IF(AND(C4296=2,D4296=1,E4296=1,(C4296+D4296+E4296)=4),"1",IF(AND(B4296=1,D4296=1,(B4296+D4296)=2),"2","-"))</f>
        <v>-</v>
      </c>
      <c r="K4296"/>
    </row>
    <row r="4297" spans="1:12" hidden="1" x14ac:dyDescent="0.25">
      <c r="A4297" s="11" t="s">
        <v>8843</v>
      </c>
      <c r="B4297" s="13"/>
      <c r="C4297" s="13"/>
      <c r="D4297" s="13">
        <v>1</v>
      </c>
      <c r="E4297" s="13"/>
      <c r="F4297" s="13">
        <v>1</v>
      </c>
      <c r="G4297" s="13">
        <f>VLOOKUP(A4297,Лист8!A4296:B10002,2,)</f>
        <v>99</v>
      </c>
      <c r="H4297" s="15" t="str">
        <f>VLOOKUP(A4297,Tax!$B$2:$X$5526,9,)</f>
        <v xml:space="preserve"> Magnoliophyta</v>
      </c>
      <c r="I4297" s="15" t="str">
        <f>VLOOKUP(A4297,Tax!$B$2:$X$5526,10,FALSE)</f>
        <v xml:space="preserve"> Liliopsida</v>
      </c>
      <c r="J4297" s="15" t="str">
        <f>IF(AND(C4297=2,D4297=1,E4297=1,(C4297+D4297+E4297)=4),"1",IF(AND(B4297=1,D4297=1,(B4297+D4297)=2),"2","-"))</f>
        <v>-</v>
      </c>
      <c r="K4297"/>
    </row>
    <row r="4298" spans="1:12" hidden="1" x14ac:dyDescent="0.25">
      <c r="A4298" s="11" t="s">
        <v>8845</v>
      </c>
      <c r="B4298" s="13"/>
      <c r="C4298" s="13"/>
      <c r="D4298" s="13">
        <v>2</v>
      </c>
      <c r="E4298" s="13"/>
      <c r="F4298" s="13">
        <v>2</v>
      </c>
      <c r="G4298" s="13">
        <f>VLOOKUP(A4298,Лист8!A4297:B10003,2,)</f>
        <v>192</v>
      </c>
      <c r="H4298" s="15" t="str">
        <f>VLOOKUP(A4298,Tax!$B$2:$X$5526,9,)</f>
        <v xml:space="preserve"> Magnoliophyta</v>
      </c>
      <c r="I4298" s="15" t="str">
        <f>VLOOKUP(A4298,Tax!$B$2:$X$5526,10,FALSE)</f>
        <v xml:space="preserve"> Liliopsida</v>
      </c>
      <c r="J4298" s="15" t="str">
        <f>IF(AND(C4298=2,D4298=1,E4298=1,(C4298+D4298+E4298)=4),"1",IF(AND(B4298=1,D4298=1,(B4298+D4298)=2),"2","-"))</f>
        <v>-</v>
      </c>
      <c r="K4298"/>
    </row>
    <row r="4299" spans="1:12" hidden="1" x14ac:dyDescent="0.25">
      <c r="A4299" s="11" t="s">
        <v>8847</v>
      </c>
      <c r="B4299" s="13"/>
      <c r="C4299" s="13"/>
      <c r="D4299" s="13">
        <v>2</v>
      </c>
      <c r="E4299" s="13"/>
      <c r="F4299" s="13">
        <v>2</v>
      </c>
      <c r="G4299" s="13">
        <f>VLOOKUP(A4299,Лист8!A4298:B10004,2,)</f>
        <v>192</v>
      </c>
      <c r="H4299" s="15" t="str">
        <f>VLOOKUP(A4299,Tax!$B$2:$X$5526,9,)</f>
        <v xml:space="preserve"> Magnoliophyta</v>
      </c>
      <c r="I4299" s="15" t="str">
        <f>VLOOKUP(A4299,Tax!$B$2:$X$5526,10,FALSE)</f>
        <v xml:space="preserve"> Liliopsida</v>
      </c>
      <c r="J4299" s="15" t="str">
        <f>IF(AND(C4299=2,D4299=1,E4299=1,(C4299+D4299+E4299)=4),"1",IF(AND(B4299=1,D4299=1,(B4299+D4299)=2),"2","-"))</f>
        <v>-</v>
      </c>
      <c r="K4299"/>
    </row>
    <row r="4300" spans="1:12" hidden="1" x14ac:dyDescent="0.25">
      <c r="A4300" s="11" t="s">
        <v>8849</v>
      </c>
      <c r="B4300" s="13"/>
      <c r="C4300" s="13">
        <v>1</v>
      </c>
      <c r="D4300" s="13">
        <v>1</v>
      </c>
      <c r="E4300" s="13">
        <v>1</v>
      </c>
      <c r="F4300" s="13">
        <v>3</v>
      </c>
      <c r="G4300" s="13">
        <f>VLOOKUP(A4300,Лист8!A4299:B10005,2,)</f>
        <v>308</v>
      </c>
      <c r="H4300" s="15" t="str">
        <f>VLOOKUP(A4300,Tax!$B$2:$X$5526,9,)</f>
        <v xml:space="preserve"> Magnoliophyta</v>
      </c>
      <c r="I4300" s="15" t="str">
        <f>VLOOKUP(A4300,Tax!$B$2:$X$5526,10,FALSE)</f>
        <v xml:space="preserve"> Liliopsida</v>
      </c>
      <c r="J4300" s="15" t="str">
        <f>IF(AND(C4300=2,D4300=1,E4300=1,(C4300+D4300+E4300)=4),"1",IF(AND(B4300=1,D4300=1,(B4300+D4300)=2),"2","-"))</f>
        <v>-</v>
      </c>
      <c r="K4300"/>
    </row>
    <row r="4301" spans="1:12" hidden="1" x14ac:dyDescent="0.25">
      <c r="A4301" s="11" t="s">
        <v>8851</v>
      </c>
      <c r="B4301" s="13"/>
      <c r="C4301" s="13">
        <v>1</v>
      </c>
      <c r="D4301" s="13">
        <v>1</v>
      </c>
      <c r="E4301" s="13">
        <v>1</v>
      </c>
      <c r="F4301" s="13">
        <v>3</v>
      </c>
      <c r="G4301" s="13">
        <f>VLOOKUP(A4301,Лист8!A4300:B10006,2,)</f>
        <v>209</v>
      </c>
      <c r="H4301" s="15" t="str">
        <f>VLOOKUP(A4301,Tax!$B$2:$X$5526,9,)</f>
        <v xml:space="preserve"> Magnoliophyta</v>
      </c>
      <c r="I4301" s="15" t="str">
        <f>VLOOKUP(A4301,Tax!$B$2:$X$5526,10,FALSE)</f>
        <v xml:space="preserve"> Liliopsida</v>
      </c>
      <c r="J4301" s="15" t="str">
        <f>IF(AND(C4301=2,D4301=1,E4301=1,(C4301+D4301+E4301)=4),"1",IF(AND(B4301=1,D4301=1,(B4301+D4301)=2),"2","-"))</f>
        <v>-</v>
      </c>
      <c r="K4301"/>
    </row>
    <row r="4302" spans="1:12" hidden="1" x14ac:dyDescent="0.25">
      <c r="A4302" s="11" t="s">
        <v>8853</v>
      </c>
      <c r="B4302" s="13"/>
      <c r="C4302" s="13"/>
      <c r="D4302" s="13">
        <v>1</v>
      </c>
      <c r="E4302" s="13">
        <v>1</v>
      </c>
      <c r="F4302" s="13">
        <v>2</v>
      </c>
      <c r="G4302" s="13">
        <f>VLOOKUP(A4302,Лист8!A4301:B10007,2,)</f>
        <v>187</v>
      </c>
      <c r="H4302" s="15" t="str">
        <f>VLOOKUP(A4302,Tax!$B$2:$X$5526,9,)</f>
        <v xml:space="preserve"> Magnoliophyta</v>
      </c>
      <c r="I4302" s="15" t="str">
        <f>VLOOKUP(A4302,Tax!$B$2:$X$5526,10,FALSE)</f>
        <v xml:space="preserve"> Liliopsida</v>
      </c>
      <c r="J4302" s="15" t="str">
        <f>IF(AND(C4302=2,D4302=1,E4302=1,(C4302+D4302+E4302)=4),"1",IF(AND(B4302=1,D4302=1,(B4302+D4302)=2),"2","-"))</f>
        <v>-</v>
      </c>
      <c r="K4302"/>
    </row>
    <row r="4303" spans="1:12" hidden="1" x14ac:dyDescent="0.25">
      <c r="A4303" s="11" t="s">
        <v>8855</v>
      </c>
      <c r="B4303" s="13"/>
      <c r="C4303" s="13"/>
      <c r="D4303" s="13">
        <v>1</v>
      </c>
      <c r="E4303" s="13"/>
      <c r="F4303" s="13">
        <v>1</v>
      </c>
      <c r="G4303" s="13">
        <f>VLOOKUP(A4303,Лист8!A4302:B10008,2,)</f>
        <v>395</v>
      </c>
      <c r="H4303" s="15" t="str">
        <f>VLOOKUP(A4303,Tax!$B$2:$X$5526,9,)</f>
        <v xml:space="preserve"> Magnoliophyta</v>
      </c>
      <c r="I4303" s="15" t="str">
        <f>VLOOKUP(A4303,Tax!$B$2:$X$5526,10,FALSE)</f>
        <v xml:space="preserve"> Liliopsida</v>
      </c>
      <c r="J4303" s="15" t="str">
        <f>IF(AND(C4303=2,D4303=1,E4303=1,(C4303+D4303+E4303)=4),"1",IF(AND(B4303=1,D4303=1,(B4303+D4303)=2),"2","-"))</f>
        <v>-</v>
      </c>
      <c r="K4303"/>
    </row>
    <row r="4304" spans="1:12" hidden="1" x14ac:dyDescent="0.25">
      <c r="A4304" s="11" t="s">
        <v>8857</v>
      </c>
      <c r="B4304" s="13"/>
      <c r="C4304" s="13"/>
      <c r="D4304" s="13">
        <v>1</v>
      </c>
      <c r="E4304" s="13"/>
      <c r="F4304" s="13">
        <v>1</v>
      </c>
      <c r="G4304" s="13">
        <f>VLOOKUP(A4304,Лист8!A4303:B10009,2,)</f>
        <v>395</v>
      </c>
      <c r="H4304" s="15" t="str">
        <f>VLOOKUP(A4304,Tax!$B$2:$X$5526,9,)</f>
        <v xml:space="preserve"> Magnoliophyta</v>
      </c>
      <c r="I4304" s="15" t="str">
        <f>VLOOKUP(A4304,Tax!$B$2:$X$5526,10,FALSE)</f>
        <v xml:space="preserve"> Liliopsida</v>
      </c>
      <c r="J4304" s="15" t="str">
        <f>IF(AND(C4304=2,D4304=1,E4304=1,(C4304+D4304+E4304)=4),"1",IF(AND(B4304=1,D4304=1,(B4304+D4304)=2),"2","-"))</f>
        <v>-</v>
      </c>
      <c r="K4304"/>
    </row>
    <row r="4305" spans="1:11" hidden="1" x14ac:dyDescent="0.25">
      <c r="A4305" s="11" t="s">
        <v>8859</v>
      </c>
      <c r="B4305" s="13"/>
      <c r="C4305" s="13"/>
      <c r="D4305" s="13">
        <v>1</v>
      </c>
      <c r="E4305" s="13">
        <v>1</v>
      </c>
      <c r="F4305" s="13">
        <v>2</v>
      </c>
      <c r="G4305" s="13">
        <f>VLOOKUP(A4305,Лист8!A4304:B10010,2,)</f>
        <v>185</v>
      </c>
      <c r="H4305" s="15" t="str">
        <f>VLOOKUP(A4305,Tax!$B$2:$X$5526,9,)</f>
        <v xml:space="preserve"> Magnoliophyta</v>
      </c>
      <c r="I4305" s="15" t="str">
        <f>VLOOKUP(A4305,Tax!$B$2:$X$5526,10,FALSE)</f>
        <v xml:space="preserve"> Liliopsida</v>
      </c>
      <c r="J4305" s="15" t="str">
        <f>IF(AND(C4305=2,D4305=1,E4305=1,(C4305+D4305+E4305)=4),"1",IF(AND(B4305=1,D4305=1,(B4305+D4305)=2),"2","-"))</f>
        <v>-</v>
      </c>
      <c r="K4305"/>
    </row>
    <row r="4306" spans="1:11" hidden="1" x14ac:dyDescent="0.25">
      <c r="A4306" s="11" t="s">
        <v>8861</v>
      </c>
      <c r="B4306" s="13"/>
      <c r="C4306" s="13"/>
      <c r="D4306" s="13">
        <v>2</v>
      </c>
      <c r="E4306" s="13"/>
      <c r="F4306" s="13">
        <v>2</v>
      </c>
      <c r="G4306" s="13">
        <f>VLOOKUP(A4306,Лист8!A4305:B10011,2,)</f>
        <v>193</v>
      </c>
      <c r="H4306" s="15" t="str">
        <f>VLOOKUP(A4306,Tax!$B$2:$X$5526,9,)</f>
        <v xml:space="preserve"> Magnoliophyta</v>
      </c>
      <c r="I4306" s="15" t="str">
        <f>VLOOKUP(A4306,Tax!$B$2:$X$5526,10,FALSE)</f>
        <v xml:space="preserve"> Liliopsida</v>
      </c>
      <c r="J4306" s="15" t="str">
        <f>IF(AND(C4306=2,D4306=1,E4306=1,(C4306+D4306+E4306)=4),"1",IF(AND(B4306=1,D4306=1,(B4306+D4306)=2),"2","-"))</f>
        <v>-</v>
      </c>
      <c r="K4306"/>
    </row>
    <row r="4307" spans="1:11" hidden="1" x14ac:dyDescent="0.25">
      <c r="A4307" s="11" t="s">
        <v>8863</v>
      </c>
      <c r="B4307" s="13"/>
      <c r="C4307" s="13"/>
      <c r="D4307" s="13">
        <v>1</v>
      </c>
      <c r="E4307" s="13"/>
      <c r="F4307" s="13">
        <v>1</v>
      </c>
      <c r="G4307" s="13">
        <f>VLOOKUP(A4307,Лист8!A4306:B10012,2,)</f>
        <v>94</v>
      </c>
      <c r="H4307" s="15" t="str">
        <f>VLOOKUP(A4307,Tax!$B$2:$X$5526,9,)</f>
        <v xml:space="preserve"> Magnoliophyta</v>
      </c>
      <c r="I4307" s="15" t="str">
        <f>VLOOKUP(A4307,Tax!$B$2:$X$5526,10,FALSE)</f>
        <v xml:space="preserve"> Liliopsida</v>
      </c>
      <c r="J4307" s="15" t="str">
        <f>IF(AND(C4307=2,D4307=1,E4307=1,(C4307+D4307+E4307)=4),"1",IF(AND(B4307=1,D4307=1,(B4307+D4307)=2),"2","-"))</f>
        <v>-</v>
      </c>
      <c r="K4307"/>
    </row>
    <row r="4308" spans="1:11" hidden="1" x14ac:dyDescent="0.25">
      <c r="A4308" s="11" t="s">
        <v>8865</v>
      </c>
      <c r="B4308" s="13"/>
      <c r="C4308" s="13">
        <v>1</v>
      </c>
      <c r="D4308" s="13">
        <v>1</v>
      </c>
      <c r="E4308" s="13">
        <v>1</v>
      </c>
      <c r="F4308" s="13">
        <v>3</v>
      </c>
      <c r="G4308" s="13">
        <f>VLOOKUP(A4308,Лист8!A4307:B10013,2,)</f>
        <v>263</v>
      </c>
      <c r="H4308" s="15" t="str">
        <f>VLOOKUP(A4308,Tax!$B$2:$X$5526,9,)</f>
        <v xml:space="preserve"> Magnoliophyta</v>
      </c>
      <c r="I4308" s="15" t="str">
        <f>VLOOKUP(A4308,Tax!$B$2:$X$5526,10,FALSE)</f>
        <v xml:space="preserve"> Liliopsida</v>
      </c>
      <c r="J4308" s="15" t="str">
        <f>IF(AND(C4308=2,D4308=1,E4308=1,(C4308+D4308+E4308)=4),"1",IF(AND(B4308=1,D4308=1,(B4308+D4308)=2),"2","-"))</f>
        <v>-</v>
      </c>
      <c r="K4308"/>
    </row>
    <row r="4309" spans="1:11" hidden="1" x14ac:dyDescent="0.25">
      <c r="A4309" s="11" t="s">
        <v>8867</v>
      </c>
      <c r="B4309" s="13"/>
      <c r="C4309" s="13">
        <v>1</v>
      </c>
      <c r="D4309" s="13">
        <v>1</v>
      </c>
      <c r="E4309" s="13">
        <v>1</v>
      </c>
      <c r="F4309" s="13">
        <v>3</v>
      </c>
      <c r="G4309" s="13">
        <f>VLOOKUP(A4309,Лист8!A4308:B10014,2,)</f>
        <v>306</v>
      </c>
      <c r="H4309" s="15" t="str">
        <f>VLOOKUP(A4309,Tax!$B$2:$X$5526,9,)</f>
        <v xml:space="preserve"> Magnoliophyta</v>
      </c>
      <c r="I4309" s="15" t="str">
        <f>VLOOKUP(A4309,Tax!$B$2:$X$5526,10,FALSE)</f>
        <v xml:space="preserve"> Liliopsida</v>
      </c>
      <c r="J4309" s="15" t="str">
        <f>IF(AND(C4309=2,D4309=1,E4309=1,(C4309+D4309+E4309)=4),"1",IF(AND(B4309=1,D4309=1,(B4309+D4309)=2),"2","-"))</f>
        <v>-</v>
      </c>
      <c r="K4309"/>
    </row>
    <row r="4310" spans="1:11" hidden="1" x14ac:dyDescent="0.25">
      <c r="A4310" s="11" t="s">
        <v>8869</v>
      </c>
      <c r="B4310" s="13"/>
      <c r="C4310" s="13"/>
      <c r="D4310" s="13">
        <v>1</v>
      </c>
      <c r="E4310" s="13">
        <v>1</v>
      </c>
      <c r="F4310" s="13">
        <v>2</v>
      </c>
      <c r="G4310" s="13">
        <f>VLOOKUP(A4310,Лист8!A4309:B10015,2,)</f>
        <v>185</v>
      </c>
      <c r="H4310" s="15" t="str">
        <f>VLOOKUP(A4310,Tax!$B$2:$X$5526,9,)</f>
        <v xml:space="preserve"> Magnoliophyta</v>
      </c>
      <c r="I4310" s="15" t="str">
        <f>VLOOKUP(A4310,Tax!$B$2:$X$5526,10,FALSE)</f>
        <v xml:space="preserve"> Liliopsida</v>
      </c>
      <c r="J4310" s="15" t="str">
        <f>IF(AND(C4310=2,D4310=1,E4310=1,(C4310+D4310+E4310)=4),"1",IF(AND(B4310=1,D4310=1,(B4310+D4310)=2),"2","-"))</f>
        <v>-</v>
      </c>
      <c r="K4310"/>
    </row>
    <row r="4311" spans="1:11" hidden="1" x14ac:dyDescent="0.25">
      <c r="A4311" s="11" t="s">
        <v>8871</v>
      </c>
      <c r="B4311" s="13"/>
      <c r="C4311" s="13"/>
      <c r="D4311" s="13">
        <v>1</v>
      </c>
      <c r="E4311" s="13">
        <v>1</v>
      </c>
      <c r="F4311" s="13">
        <v>2</v>
      </c>
      <c r="G4311" s="13">
        <f>VLOOKUP(A4311,Лист8!A4310:B10016,2,)</f>
        <v>185</v>
      </c>
      <c r="H4311" s="15" t="str">
        <f>VLOOKUP(A4311,Tax!$B$2:$X$5526,9,)</f>
        <v xml:space="preserve"> Magnoliophyta</v>
      </c>
      <c r="I4311" s="15" t="str">
        <f>VLOOKUP(A4311,Tax!$B$2:$X$5526,10,FALSE)</f>
        <v xml:space="preserve"> Liliopsida</v>
      </c>
      <c r="J4311" s="15" t="str">
        <f>IF(AND(C4311=2,D4311=1,E4311=1,(C4311+D4311+E4311)=4),"1",IF(AND(B4311=1,D4311=1,(B4311+D4311)=2),"2","-"))</f>
        <v>-</v>
      </c>
      <c r="K4311"/>
    </row>
    <row r="4312" spans="1:11" hidden="1" x14ac:dyDescent="0.25">
      <c r="A4312" s="11" t="s">
        <v>8873</v>
      </c>
      <c r="B4312" s="13"/>
      <c r="C4312" s="13"/>
      <c r="D4312" s="13">
        <v>1</v>
      </c>
      <c r="E4312" s="13">
        <v>1</v>
      </c>
      <c r="F4312" s="13">
        <v>2</v>
      </c>
      <c r="G4312" s="13">
        <f>VLOOKUP(A4312,Лист8!A4311:B10017,2,)</f>
        <v>185</v>
      </c>
      <c r="H4312" s="15" t="str">
        <f>VLOOKUP(A4312,Tax!$B$2:$X$5526,9,)</f>
        <v xml:space="preserve"> Magnoliophyta</v>
      </c>
      <c r="I4312" s="15" t="str">
        <f>VLOOKUP(A4312,Tax!$B$2:$X$5526,10,FALSE)</f>
        <v xml:space="preserve"> Liliopsida</v>
      </c>
      <c r="J4312" s="15" t="str">
        <f>IF(AND(C4312=2,D4312=1,E4312=1,(C4312+D4312+E4312)=4),"1",IF(AND(B4312=1,D4312=1,(B4312+D4312)=2),"2","-"))</f>
        <v>-</v>
      </c>
      <c r="K4312"/>
    </row>
    <row r="4313" spans="1:11" hidden="1" x14ac:dyDescent="0.25">
      <c r="A4313" s="11" t="s">
        <v>8875</v>
      </c>
      <c r="B4313" s="13"/>
      <c r="C4313" s="13"/>
      <c r="D4313" s="13">
        <v>1</v>
      </c>
      <c r="E4313" s="13">
        <v>1</v>
      </c>
      <c r="F4313" s="13">
        <v>2</v>
      </c>
      <c r="G4313" s="13">
        <f>VLOOKUP(A4313,Лист8!A4312:B10018,2,)</f>
        <v>144</v>
      </c>
      <c r="H4313" s="15" t="str">
        <f>VLOOKUP(A4313,Tax!$B$2:$X$5526,9,)</f>
        <v xml:space="preserve"> Magnoliophyta</v>
      </c>
      <c r="I4313" s="15" t="str">
        <f>VLOOKUP(A4313,Tax!$B$2:$X$5526,10,FALSE)</f>
        <v xml:space="preserve"> Liliopsida</v>
      </c>
      <c r="J4313" s="15" t="str">
        <f>IF(AND(C4313=2,D4313=1,E4313=1,(C4313+D4313+E4313)=4),"1",IF(AND(B4313=1,D4313=1,(B4313+D4313)=2),"2","-"))</f>
        <v>-</v>
      </c>
      <c r="K4313"/>
    </row>
    <row r="4314" spans="1:11" hidden="1" x14ac:dyDescent="0.25">
      <c r="A4314" s="11" t="s">
        <v>8877</v>
      </c>
      <c r="B4314" s="13"/>
      <c r="C4314" s="13"/>
      <c r="D4314" s="13">
        <v>1</v>
      </c>
      <c r="E4314" s="13">
        <v>1</v>
      </c>
      <c r="F4314" s="13">
        <v>2</v>
      </c>
      <c r="G4314" s="13">
        <f>VLOOKUP(A4314,Лист8!A4313:B10019,2,)</f>
        <v>144</v>
      </c>
      <c r="H4314" s="15" t="str">
        <f>VLOOKUP(A4314,Tax!$B$2:$X$5526,9,)</f>
        <v xml:space="preserve"> Magnoliophyta</v>
      </c>
      <c r="I4314" s="15" t="str">
        <f>VLOOKUP(A4314,Tax!$B$2:$X$5526,10,FALSE)</f>
        <v xml:space="preserve"> Liliopsida</v>
      </c>
      <c r="J4314" s="15" t="str">
        <f>IF(AND(C4314=2,D4314=1,E4314=1,(C4314+D4314+E4314)=4),"1",IF(AND(B4314=1,D4314=1,(B4314+D4314)=2),"2","-"))</f>
        <v>-</v>
      </c>
      <c r="K4314"/>
    </row>
    <row r="4315" spans="1:11" hidden="1" x14ac:dyDescent="0.25">
      <c r="A4315" s="11" t="s">
        <v>8879</v>
      </c>
      <c r="B4315" s="13"/>
      <c r="C4315" s="13"/>
      <c r="D4315" s="13">
        <v>1</v>
      </c>
      <c r="E4315" s="13"/>
      <c r="F4315" s="13">
        <v>1</v>
      </c>
      <c r="G4315" s="13">
        <f>VLOOKUP(A4315,Лист8!A4314:B10020,2,)</f>
        <v>105</v>
      </c>
      <c r="H4315" s="15" t="str">
        <f>VLOOKUP(A4315,Tax!$B$2:$X$5526,9,)</f>
        <v xml:space="preserve"> Magnoliophyta</v>
      </c>
      <c r="I4315" s="15" t="str">
        <f>VLOOKUP(A4315,Tax!$B$2:$X$5526,10,FALSE)</f>
        <v xml:space="preserve"> Liliopsida</v>
      </c>
      <c r="J4315" s="15" t="str">
        <f>IF(AND(C4315=2,D4315=1,E4315=1,(C4315+D4315+E4315)=4),"1",IF(AND(B4315=1,D4315=1,(B4315+D4315)=2),"2","-"))</f>
        <v>-</v>
      </c>
      <c r="K4315"/>
    </row>
    <row r="4316" spans="1:11" hidden="1" x14ac:dyDescent="0.25">
      <c r="A4316" s="11" t="s">
        <v>8881</v>
      </c>
      <c r="B4316" s="13"/>
      <c r="C4316" s="13"/>
      <c r="D4316" s="13">
        <v>1</v>
      </c>
      <c r="E4316" s="13">
        <v>1</v>
      </c>
      <c r="F4316" s="13">
        <v>2</v>
      </c>
      <c r="G4316" s="13">
        <f>VLOOKUP(A4316,Лист8!A4315:B10021,2,)</f>
        <v>183</v>
      </c>
      <c r="H4316" s="15" t="str">
        <f>VLOOKUP(A4316,Tax!$B$2:$X$5526,9,)</f>
        <v xml:space="preserve"> Magnoliophyta</v>
      </c>
      <c r="I4316" s="15" t="str">
        <f>VLOOKUP(A4316,Tax!$B$2:$X$5526,10,FALSE)</f>
        <v xml:space="preserve"> Liliopsida</v>
      </c>
      <c r="J4316" s="15" t="str">
        <f>IF(AND(C4316=2,D4316=1,E4316=1,(C4316+D4316+E4316)=4),"1",IF(AND(B4316=1,D4316=1,(B4316+D4316)=2),"2","-"))</f>
        <v>-</v>
      </c>
      <c r="K4316"/>
    </row>
    <row r="4317" spans="1:11" hidden="1" x14ac:dyDescent="0.25">
      <c r="A4317" s="11" t="s">
        <v>8883</v>
      </c>
      <c r="B4317" s="13"/>
      <c r="C4317" s="13"/>
      <c r="D4317" s="13">
        <v>2</v>
      </c>
      <c r="E4317" s="13"/>
      <c r="F4317" s="13">
        <v>2</v>
      </c>
      <c r="G4317" s="13">
        <f>VLOOKUP(A4317,Лист8!A4316:B10022,2,)</f>
        <v>197</v>
      </c>
      <c r="H4317" s="15" t="str">
        <f>VLOOKUP(A4317,Tax!$B$2:$X$5526,9,)</f>
        <v xml:space="preserve"> Magnoliophyta</v>
      </c>
      <c r="I4317" s="15" t="str">
        <f>VLOOKUP(A4317,Tax!$B$2:$X$5526,10,FALSE)</f>
        <v xml:space="preserve"> Liliopsida</v>
      </c>
      <c r="J4317" s="15" t="str">
        <f>IF(AND(C4317=2,D4317=1,E4317=1,(C4317+D4317+E4317)=4),"1",IF(AND(B4317=1,D4317=1,(B4317+D4317)=2),"2","-"))</f>
        <v>-</v>
      </c>
      <c r="K4317"/>
    </row>
    <row r="4318" spans="1:11" hidden="1" x14ac:dyDescent="0.25">
      <c r="A4318" s="11" t="s">
        <v>8885</v>
      </c>
      <c r="B4318" s="13"/>
      <c r="C4318" s="13"/>
      <c r="D4318" s="13">
        <v>3</v>
      </c>
      <c r="E4318" s="13"/>
      <c r="F4318" s="13">
        <v>3</v>
      </c>
      <c r="G4318" s="13">
        <f>VLOOKUP(A4318,Лист8!A4317:B10023,2,)</f>
        <v>291</v>
      </c>
      <c r="H4318" s="15" t="str">
        <f>VLOOKUP(A4318,Tax!$B$2:$X$5526,9,)</f>
        <v xml:space="preserve"> Magnoliophyta</v>
      </c>
      <c r="I4318" s="15" t="str">
        <f>VLOOKUP(A4318,Tax!$B$2:$X$5526,10,FALSE)</f>
        <v xml:space="preserve"> Liliopsida</v>
      </c>
      <c r="J4318" s="15" t="str">
        <f>IF(AND(C4318=2,D4318=1,E4318=1,(C4318+D4318+E4318)=4),"1",IF(AND(B4318=1,D4318=1,(B4318+D4318)=2),"2","-"))</f>
        <v>-</v>
      </c>
      <c r="K4318"/>
    </row>
    <row r="4319" spans="1:11" hidden="1" x14ac:dyDescent="0.25">
      <c r="A4319" s="11" t="s">
        <v>8887</v>
      </c>
      <c r="B4319" s="13"/>
      <c r="C4319" s="13"/>
      <c r="D4319" s="13">
        <v>3</v>
      </c>
      <c r="E4319" s="13"/>
      <c r="F4319" s="13">
        <v>3</v>
      </c>
      <c r="G4319" s="13">
        <f>VLOOKUP(A4319,Лист8!A4318:B10024,2,)</f>
        <v>291</v>
      </c>
      <c r="H4319" s="15" t="str">
        <f>VLOOKUP(A4319,Tax!$B$2:$X$5526,9,)</f>
        <v xml:space="preserve"> Magnoliophyta</v>
      </c>
      <c r="I4319" s="15" t="str">
        <f>VLOOKUP(A4319,Tax!$B$2:$X$5526,10,FALSE)</f>
        <v xml:space="preserve"> Liliopsida</v>
      </c>
      <c r="J4319" s="15" t="str">
        <f>IF(AND(C4319=2,D4319=1,E4319=1,(C4319+D4319+E4319)=4),"1",IF(AND(B4319=1,D4319=1,(B4319+D4319)=2),"2","-"))</f>
        <v>-</v>
      </c>
      <c r="K4319"/>
    </row>
    <row r="4320" spans="1:11" hidden="1" x14ac:dyDescent="0.25">
      <c r="A4320" s="11" t="s">
        <v>8889</v>
      </c>
      <c r="B4320" s="13"/>
      <c r="C4320" s="13"/>
      <c r="D4320" s="13">
        <v>2</v>
      </c>
      <c r="E4320" s="13"/>
      <c r="F4320" s="13">
        <v>2</v>
      </c>
      <c r="G4320" s="13">
        <f>VLOOKUP(A4320,Лист8!A4319:B10025,2,)</f>
        <v>195</v>
      </c>
      <c r="H4320" s="15" t="str">
        <f>VLOOKUP(A4320,Tax!$B$2:$X$5526,9,)</f>
        <v xml:space="preserve"> Magnoliophyta</v>
      </c>
      <c r="I4320" s="15" t="str">
        <f>VLOOKUP(A4320,Tax!$B$2:$X$5526,10,FALSE)</f>
        <v xml:space="preserve"> Liliopsida</v>
      </c>
      <c r="J4320" s="15" t="str">
        <f>IF(AND(C4320=2,D4320=1,E4320=1,(C4320+D4320+E4320)=4),"1",IF(AND(B4320=1,D4320=1,(B4320+D4320)=2),"2","-"))</f>
        <v>-</v>
      </c>
      <c r="K4320"/>
    </row>
    <row r="4321" spans="1:11" hidden="1" x14ac:dyDescent="0.25">
      <c r="A4321" s="11" t="s">
        <v>8891</v>
      </c>
      <c r="B4321" s="13"/>
      <c r="C4321" s="13"/>
      <c r="D4321" s="13">
        <v>1</v>
      </c>
      <c r="E4321" s="13"/>
      <c r="F4321" s="13">
        <v>1</v>
      </c>
      <c r="G4321" s="13">
        <f>VLOOKUP(A4321,Лист8!A4320:B10026,2,)</f>
        <v>90</v>
      </c>
      <c r="H4321" s="15" t="str">
        <f>VLOOKUP(A4321,Tax!$B$2:$X$5526,9,)</f>
        <v xml:space="preserve"> Magnoliophyta</v>
      </c>
      <c r="I4321" s="15" t="str">
        <f>VLOOKUP(A4321,Tax!$B$2:$X$5526,10,FALSE)</f>
        <v xml:space="preserve"> Liliopsida</v>
      </c>
      <c r="J4321" s="15" t="str">
        <f>IF(AND(C4321=2,D4321=1,E4321=1,(C4321+D4321+E4321)=4),"1",IF(AND(B4321=1,D4321=1,(B4321+D4321)=2),"2","-"))</f>
        <v>-</v>
      </c>
      <c r="K4321"/>
    </row>
    <row r="4322" spans="1:11" hidden="1" x14ac:dyDescent="0.25">
      <c r="A4322" s="11" t="s">
        <v>8893</v>
      </c>
      <c r="B4322" s="13"/>
      <c r="C4322" s="13"/>
      <c r="D4322" s="13">
        <v>1</v>
      </c>
      <c r="E4322" s="13"/>
      <c r="F4322" s="13">
        <v>1</v>
      </c>
      <c r="G4322" s="13">
        <f>VLOOKUP(A4322,Лист8!A4321:B10027,2,)</f>
        <v>97</v>
      </c>
      <c r="H4322" s="15" t="str">
        <f>VLOOKUP(A4322,Tax!$B$2:$X$5526,9,)</f>
        <v xml:space="preserve"> Magnoliophyta</v>
      </c>
      <c r="I4322" s="15" t="str">
        <f>VLOOKUP(A4322,Tax!$B$2:$X$5526,10,FALSE)</f>
        <v xml:space="preserve"> Liliopsida</v>
      </c>
      <c r="J4322" s="15" t="str">
        <f>IF(AND(C4322=2,D4322=1,E4322=1,(C4322+D4322+E4322)=4),"1",IF(AND(B4322=1,D4322=1,(B4322+D4322)=2),"2","-"))</f>
        <v>-</v>
      </c>
      <c r="K4322"/>
    </row>
    <row r="4323" spans="1:11" hidden="1" x14ac:dyDescent="0.25">
      <c r="A4323" s="11" t="s">
        <v>8895</v>
      </c>
      <c r="B4323" s="13"/>
      <c r="C4323" s="13">
        <v>1</v>
      </c>
      <c r="D4323" s="13">
        <v>1</v>
      </c>
      <c r="E4323" s="13">
        <v>1</v>
      </c>
      <c r="F4323" s="13">
        <v>3</v>
      </c>
      <c r="G4323" s="13">
        <f>VLOOKUP(A4323,Лист8!A4322:B10028,2,)</f>
        <v>304</v>
      </c>
      <c r="H4323" s="15" t="str">
        <f>VLOOKUP(A4323,Tax!$B$2:$X$5526,9,)</f>
        <v xml:space="preserve"> Magnoliophyta</v>
      </c>
      <c r="I4323" s="15" t="str">
        <f>VLOOKUP(A4323,Tax!$B$2:$X$5526,10,FALSE)</f>
        <v xml:space="preserve"> Liliopsida</v>
      </c>
      <c r="J4323" s="15" t="str">
        <f>IF(AND(C4323=2,D4323=1,E4323=1,(C4323+D4323+E4323)=4),"1",IF(AND(B4323=1,D4323=1,(B4323+D4323)=2),"2","-"))</f>
        <v>-</v>
      </c>
      <c r="K4323"/>
    </row>
    <row r="4324" spans="1:11" hidden="1" x14ac:dyDescent="0.25">
      <c r="A4324" s="11" t="s">
        <v>8897</v>
      </c>
      <c r="B4324" s="13"/>
      <c r="C4324" s="13"/>
      <c r="D4324" s="13">
        <v>1</v>
      </c>
      <c r="E4324" s="13"/>
      <c r="F4324" s="13">
        <v>1</v>
      </c>
      <c r="G4324" s="13">
        <f>VLOOKUP(A4324,Лист8!A4323:B10029,2,)</f>
        <v>100</v>
      </c>
      <c r="H4324" s="15" t="str">
        <f>VLOOKUP(A4324,Tax!$B$2:$X$5526,9,)</f>
        <v xml:space="preserve"> Magnoliophyta</v>
      </c>
      <c r="I4324" s="15" t="str">
        <f>VLOOKUP(A4324,Tax!$B$2:$X$5526,10,FALSE)</f>
        <v xml:space="preserve"> Liliopsida</v>
      </c>
      <c r="J4324" s="15" t="str">
        <f>IF(AND(C4324=2,D4324=1,E4324=1,(C4324+D4324+E4324)=4),"1",IF(AND(B4324=1,D4324=1,(B4324+D4324)=2),"2","-"))</f>
        <v>-</v>
      </c>
      <c r="K4324"/>
    </row>
    <row r="4325" spans="1:11" hidden="1" x14ac:dyDescent="0.25">
      <c r="A4325" s="11" t="s">
        <v>8899</v>
      </c>
      <c r="B4325" s="13"/>
      <c r="C4325" s="13"/>
      <c r="D4325" s="13">
        <v>1</v>
      </c>
      <c r="E4325" s="13"/>
      <c r="F4325" s="13">
        <v>1</v>
      </c>
      <c r="G4325" s="13">
        <f>VLOOKUP(A4325,Лист8!A4324:B10030,2,)</f>
        <v>101</v>
      </c>
      <c r="H4325" s="15" t="str">
        <f>VLOOKUP(A4325,Tax!$B$2:$X$5526,9,)</f>
        <v xml:space="preserve"> Magnoliophyta</v>
      </c>
      <c r="I4325" s="15" t="str">
        <f>VLOOKUP(A4325,Tax!$B$2:$X$5526,10,FALSE)</f>
        <v xml:space="preserve"> Liliopsida</v>
      </c>
      <c r="J4325" s="15" t="str">
        <f>IF(AND(C4325=2,D4325=1,E4325=1,(C4325+D4325+E4325)=4),"1",IF(AND(B4325=1,D4325=1,(B4325+D4325)=2),"2","-"))</f>
        <v>-</v>
      </c>
      <c r="K4325"/>
    </row>
    <row r="4326" spans="1:11" hidden="1" x14ac:dyDescent="0.25">
      <c r="A4326" s="11" t="s">
        <v>8901</v>
      </c>
      <c r="B4326" s="13"/>
      <c r="C4326" s="13"/>
      <c r="D4326" s="13">
        <v>1</v>
      </c>
      <c r="E4326" s="13"/>
      <c r="F4326" s="13">
        <v>1</v>
      </c>
      <c r="G4326" s="13">
        <f>VLOOKUP(A4326,Лист8!A4325:B10031,2,)</f>
        <v>100</v>
      </c>
      <c r="H4326" s="15" t="str">
        <f>VLOOKUP(A4326,Tax!$B$2:$X$5526,9,)</f>
        <v xml:space="preserve"> Magnoliophyta</v>
      </c>
      <c r="I4326" s="15" t="str">
        <f>VLOOKUP(A4326,Tax!$B$2:$X$5526,10,FALSE)</f>
        <v xml:space="preserve"> Liliopsida</v>
      </c>
      <c r="J4326" s="15" t="str">
        <f>IF(AND(C4326=2,D4326=1,E4326=1,(C4326+D4326+E4326)=4),"1",IF(AND(B4326=1,D4326=1,(B4326+D4326)=2),"2","-"))</f>
        <v>-</v>
      </c>
      <c r="K4326"/>
    </row>
    <row r="4327" spans="1:11" hidden="1" x14ac:dyDescent="0.25">
      <c r="A4327" s="11" t="s">
        <v>8903</v>
      </c>
      <c r="B4327" s="13"/>
      <c r="C4327" s="13"/>
      <c r="D4327" s="13">
        <v>1</v>
      </c>
      <c r="E4327" s="13"/>
      <c r="F4327" s="13">
        <v>1</v>
      </c>
      <c r="G4327" s="13">
        <f>VLOOKUP(A4327,Лист8!A4326:B10032,2,)</f>
        <v>95</v>
      </c>
      <c r="H4327" s="15" t="str">
        <f>VLOOKUP(A4327,Tax!$B$2:$X$5526,9,)</f>
        <v xml:space="preserve"> Magnoliophyta</v>
      </c>
      <c r="I4327" s="15" t="str">
        <f>VLOOKUP(A4327,Tax!$B$2:$X$5526,10,FALSE)</f>
        <v xml:space="preserve"> Liliopsida</v>
      </c>
      <c r="J4327" s="15" t="str">
        <f>IF(AND(C4327=2,D4327=1,E4327=1,(C4327+D4327+E4327)=4),"1",IF(AND(B4327=1,D4327=1,(B4327+D4327)=2),"2","-"))</f>
        <v>-</v>
      </c>
      <c r="K4327"/>
    </row>
    <row r="4328" spans="1:11" hidden="1" x14ac:dyDescent="0.25">
      <c r="A4328" s="11" t="s">
        <v>8905</v>
      </c>
      <c r="B4328" s="13"/>
      <c r="C4328" s="13"/>
      <c r="D4328" s="13">
        <v>1</v>
      </c>
      <c r="E4328" s="13"/>
      <c r="F4328" s="13">
        <v>1</v>
      </c>
      <c r="G4328" s="13">
        <f>VLOOKUP(A4328,Лист8!A4327:B10033,2,)</f>
        <v>95</v>
      </c>
      <c r="H4328" s="15" t="str">
        <f>VLOOKUP(A4328,Tax!$B$2:$X$5526,9,)</f>
        <v xml:space="preserve"> Magnoliophyta</v>
      </c>
      <c r="I4328" s="15" t="str">
        <f>VLOOKUP(A4328,Tax!$B$2:$X$5526,10,FALSE)</f>
        <v xml:space="preserve"> Liliopsida</v>
      </c>
      <c r="J4328" s="15" t="str">
        <f>IF(AND(C4328=2,D4328=1,E4328=1,(C4328+D4328+E4328)=4),"1",IF(AND(B4328=1,D4328=1,(B4328+D4328)=2),"2","-"))</f>
        <v>-</v>
      </c>
      <c r="K4328"/>
    </row>
    <row r="4329" spans="1:11" hidden="1" x14ac:dyDescent="0.25">
      <c r="A4329" s="11" t="s">
        <v>8907</v>
      </c>
      <c r="B4329" s="13"/>
      <c r="C4329" s="13"/>
      <c r="D4329" s="13">
        <v>1</v>
      </c>
      <c r="E4329" s="13"/>
      <c r="F4329" s="13">
        <v>1</v>
      </c>
      <c r="G4329" s="13">
        <f>VLOOKUP(A4329,Лист8!A4328:B10034,2,)</f>
        <v>87</v>
      </c>
      <c r="H4329" s="15" t="str">
        <f>VLOOKUP(A4329,Tax!$B$2:$X$5526,9,)</f>
        <v xml:space="preserve"> Magnoliophyta</v>
      </c>
      <c r="I4329" s="15" t="str">
        <f>VLOOKUP(A4329,Tax!$B$2:$X$5526,10,FALSE)</f>
        <v xml:space="preserve"> Liliopsida</v>
      </c>
      <c r="J4329" s="15" t="str">
        <f>IF(AND(C4329=2,D4329=1,E4329=1,(C4329+D4329+E4329)=4),"1",IF(AND(B4329=1,D4329=1,(B4329+D4329)=2),"2","-"))</f>
        <v>-</v>
      </c>
      <c r="K4329"/>
    </row>
    <row r="4330" spans="1:11" hidden="1" x14ac:dyDescent="0.25">
      <c r="A4330" s="11" t="s">
        <v>8909</v>
      </c>
      <c r="B4330" s="13"/>
      <c r="C4330" s="13"/>
      <c r="D4330" s="13">
        <v>1</v>
      </c>
      <c r="E4330" s="13"/>
      <c r="F4330" s="13">
        <v>1</v>
      </c>
      <c r="G4330" s="13">
        <f>VLOOKUP(A4330,Лист8!A4329:B10035,2,)</f>
        <v>94</v>
      </c>
      <c r="H4330" s="15" t="str">
        <f>VLOOKUP(A4330,Tax!$B$2:$X$5526,9,)</f>
        <v xml:space="preserve"> Magnoliophyta</v>
      </c>
      <c r="I4330" s="15" t="str">
        <f>VLOOKUP(A4330,Tax!$B$2:$X$5526,10,FALSE)</f>
        <v xml:space="preserve"> Liliopsida</v>
      </c>
      <c r="J4330" s="15" t="str">
        <f>IF(AND(C4330=2,D4330=1,E4330=1,(C4330+D4330+E4330)=4),"1",IF(AND(B4330=1,D4330=1,(B4330+D4330)=2),"2","-"))</f>
        <v>-</v>
      </c>
      <c r="K4330"/>
    </row>
    <row r="4331" spans="1:11" hidden="1" x14ac:dyDescent="0.25">
      <c r="A4331" s="11" t="s">
        <v>8911</v>
      </c>
      <c r="B4331" s="13"/>
      <c r="C4331" s="13"/>
      <c r="D4331" s="13">
        <v>1</v>
      </c>
      <c r="E4331" s="13"/>
      <c r="F4331" s="13">
        <v>1</v>
      </c>
      <c r="G4331" s="13">
        <f>VLOOKUP(A4331,Лист8!A4330:B10036,2,)</f>
        <v>91</v>
      </c>
      <c r="H4331" s="15" t="str">
        <f>VLOOKUP(A4331,Tax!$B$2:$X$5526,9,)</f>
        <v xml:space="preserve"> Magnoliophyta</v>
      </c>
      <c r="I4331" s="15" t="str">
        <f>VLOOKUP(A4331,Tax!$B$2:$X$5526,10,FALSE)</f>
        <v xml:space="preserve"> Liliopsida</v>
      </c>
      <c r="J4331" s="15" t="str">
        <f>IF(AND(C4331=2,D4331=1,E4331=1,(C4331+D4331+E4331)=4),"1",IF(AND(B4331=1,D4331=1,(B4331+D4331)=2),"2","-"))</f>
        <v>-</v>
      </c>
      <c r="K4331"/>
    </row>
    <row r="4332" spans="1:11" hidden="1" x14ac:dyDescent="0.25">
      <c r="A4332" s="11" t="s">
        <v>8913</v>
      </c>
      <c r="B4332" s="13"/>
      <c r="C4332" s="13"/>
      <c r="D4332" s="13">
        <v>1</v>
      </c>
      <c r="E4332" s="13"/>
      <c r="F4332" s="13">
        <v>1</v>
      </c>
      <c r="G4332" s="13">
        <f>VLOOKUP(A4332,Лист8!A4331:B10037,2,)</f>
        <v>91</v>
      </c>
      <c r="H4332" s="15" t="str">
        <f>VLOOKUP(A4332,Tax!$B$2:$X$5526,9,)</f>
        <v xml:space="preserve"> Magnoliophyta</v>
      </c>
      <c r="I4332" s="15" t="str">
        <f>VLOOKUP(A4332,Tax!$B$2:$X$5526,10,FALSE)</f>
        <v xml:space="preserve"> Liliopsida</v>
      </c>
      <c r="J4332" s="15" t="str">
        <f>IF(AND(C4332=2,D4332=1,E4332=1,(C4332+D4332+E4332)=4),"1",IF(AND(B4332=1,D4332=1,(B4332+D4332)=2),"2","-"))</f>
        <v>-</v>
      </c>
      <c r="K4332"/>
    </row>
    <row r="4333" spans="1:11" hidden="1" x14ac:dyDescent="0.25">
      <c r="A4333" s="11" t="s">
        <v>8915</v>
      </c>
      <c r="B4333" s="13"/>
      <c r="C4333" s="13">
        <v>1</v>
      </c>
      <c r="D4333" s="13">
        <v>1</v>
      </c>
      <c r="E4333" s="13">
        <v>1</v>
      </c>
      <c r="F4333" s="13">
        <v>3</v>
      </c>
      <c r="G4333" s="13">
        <f>VLOOKUP(A4333,Лист8!A4332:B10038,2,)</f>
        <v>311</v>
      </c>
      <c r="H4333" s="15" t="str">
        <f>VLOOKUP(A4333,Tax!$B$2:$X$5526,9,)</f>
        <v xml:space="preserve"> Magnoliophyta</v>
      </c>
      <c r="I4333" s="15" t="str">
        <f>VLOOKUP(A4333,Tax!$B$2:$X$5526,10,FALSE)</f>
        <v xml:space="preserve"> Liliopsida</v>
      </c>
      <c r="J4333" s="15" t="str">
        <f>IF(AND(C4333=2,D4333=1,E4333=1,(C4333+D4333+E4333)=4),"1",IF(AND(B4333=1,D4333=1,(B4333+D4333)=2),"2","-"))</f>
        <v>-</v>
      </c>
      <c r="K4333"/>
    </row>
    <row r="4334" spans="1:11" hidden="1" x14ac:dyDescent="0.25">
      <c r="A4334" s="11" t="s">
        <v>8917</v>
      </c>
      <c r="B4334" s="13"/>
      <c r="C4334" s="13"/>
      <c r="D4334" s="13">
        <v>1</v>
      </c>
      <c r="E4334" s="13">
        <v>1</v>
      </c>
      <c r="F4334" s="13">
        <v>2</v>
      </c>
      <c r="G4334" s="13">
        <f>VLOOKUP(A4334,Лист8!A4333:B10039,2,)</f>
        <v>185</v>
      </c>
      <c r="H4334" s="15" t="str">
        <f>VLOOKUP(A4334,Tax!$B$2:$X$5526,9,)</f>
        <v xml:space="preserve"> Magnoliophyta</v>
      </c>
      <c r="I4334" s="15" t="str">
        <f>VLOOKUP(A4334,Tax!$B$2:$X$5526,10,FALSE)</f>
        <v xml:space="preserve"> Liliopsida</v>
      </c>
      <c r="J4334" s="15" t="str">
        <f>IF(AND(C4334=2,D4334=1,E4334=1,(C4334+D4334+E4334)=4),"1",IF(AND(B4334=1,D4334=1,(B4334+D4334)=2),"2","-"))</f>
        <v>-</v>
      </c>
      <c r="K4334"/>
    </row>
    <row r="4335" spans="1:11" hidden="1" x14ac:dyDescent="0.25">
      <c r="A4335" s="11" t="s">
        <v>8919</v>
      </c>
      <c r="B4335" s="13"/>
      <c r="C4335" s="13">
        <v>1</v>
      </c>
      <c r="D4335" s="13">
        <v>1</v>
      </c>
      <c r="E4335" s="13">
        <v>1</v>
      </c>
      <c r="F4335" s="13">
        <v>3</v>
      </c>
      <c r="G4335" s="13">
        <f>VLOOKUP(A4335,Лист8!A4334:B10040,2,)</f>
        <v>312</v>
      </c>
      <c r="H4335" s="15" t="str">
        <f>VLOOKUP(A4335,Tax!$B$2:$X$5526,9,)</f>
        <v xml:space="preserve"> Magnoliophyta</v>
      </c>
      <c r="I4335" s="15" t="str">
        <f>VLOOKUP(A4335,Tax!$B$2:$X$5526,10,FALSE)</f>
        <v xml:space="preserve"> Liliopsida</v>
      </c>
      <c r="J4335" s="15" t="str">
        <f>IF(AND(C4335=2,D4335=1,E4335=1,(C4335+D4335+E4335)=4),"1",IF(AND(B4335=1,D4335=1,(B4335+D4335)=2),"2","-"))</f>
        <v>-</v>
      </c>
      <c r="K4335"/>
    </row>
    <row r="4336" spans="1:11" hidden="1" x14ac:dyDescent="0.25">
      <c r="A4336" s="11" t="s">
        <v>8921</v>
      </c>
      <c r="B4336" s="13"/>
      <c r="C4336" s="13"/>
      <c r="D4336" s="13">
        <v>1</v>
      </c>
      <c r="E4336" s="13">
        <v>1</v>
      </c>
      <c r="F4336" s="13">
        <v>2</v>
      </c>
      <c r="G4336" s="13">
        <f>VLOOKUP(A4336,Лист8!A4335:B10041,2,)</f>
        <v>185</v>
      </c>
      <c r="H4336" s="15" t="str">
        <f>VLOOKUP(A4336,Tax!$B$2:$X$5526,9,)</f>
        <v xml:space="preserve"> Magnoliophyta</v>
      </c>
      <c r="I4336" s="15" t="str">
        <f>VLOOKUP(A4336,Tax!$B$2:$X$5526,10,FALSE)</f>
        <v xml:space="preserve"> Liliopsida</v>
      </c>
      <c r="J4336" s="15" t="str">
        <f>IF(AND(C4336=2,D4336=1,E4336=1,(C4336+D4336+E4336)=4),"1",IF(AND(B4336=1,D4336=1,(B4336+D4336)=2),"2","-"))</f>
        <v>-</v>
      </c>
      <c r="K4336"/>
    </row>
    <row r="4337" spans="1:12" hidden="1" x14ac:dyDescent="0.25">
      <c r="A4337" s="11" t="s">
        <v>8923</v>
      </c>
      <c r="B4337" s="13"/>
      <c r="C4337" s="13"/>
      <c r="D4337" s="13">
        <v>1</v>
      </c>
      <c r="E4337" s="13"/>
      <c r="F4337" s="13">
        <v>1</v>
      </c>
      <c r="G4337" s="13">
        <f>VLOOKUP(A4337,Лист8!A4336:B10042,2,)</f>
        <v>114</v>
      </c>
      <c r="H4337" s="15" t="str">
        <f>VLOOKUP(A4337,Tax!$B$2:$X$5526,9,)</f>
        <v xml:space="preserve"> Magnoliophyta</v>
      </c>
      <c r="I4337" s="15" t="str">
        <f>VLOOKUP(A4337,Tax!$B$2:$X$5526,10,FALSE)</f>
        <v xml:space="preserve"> Liliopsida</v>
      </c>
      <c r="J4337" s="15" t="str">
        <f>IF(AND(C4337=2,D4337=1,E4337=1,(C4337+D4337+E4337)=4),"1",IF(AND(B4337=1,D4337=1,(B4337+D4337)=2),"2","-"))</f>
        <v>-</v>
      </c>
      <c r="K4337"/>
    </row>
    <row r="4338" spans="1:12" hidden="1" x14ac:dyDescent="0.25">
      <c r="A4338" s="11" t="s">
        <v>8925</v>
      </c>
      <c r="B4338" s="13"/>
      <c r="C4338" s="13"/>
      <c r="D4338" s="13">
        <v>4</v>
      </c>
      <c r="E4338" s="13"/>
      <c r="F4338" s="13">
        <v>4</v>
      </c>
      <c r="G4338" s="13">
        <f>VLOOKUP(A4338,Лист8!A4337:B10043,2,)</f>
        <v>373</v>
      </c>
      <c r="H4338" s="15" t="str">
        <f>VLOOKUP(A4338,Tax!$B$2:$X$5526,9,)</f>
        <v xml:space="preserve"> Magnoliophyta</v>
      </c>
      <c r="I4338" s="15" t="str">
        <f>VLOOKUP(A4338,Tax!$B$2:$X$5526,10,FALSE)</f>
        <v xml:space="preserve"> Liliopsida</v>
      </c>
      <c r="J4338" s="15" t="str">
        <f>IF(AND(C4338=2,D4338=1,E4338=1,(C4338+D4338+E4338)=4),"1",IF(AND(B4338=1,D4338=1,(B4338+D4338)=2),"2","-"))</f>
        <v>-</v>
      </c>
      <c r="K4338"/>
    </row>
    <row r="4339" spans="1:12" hidden="1" x14ac:dyDescent="0.25">
      <c r="A4339" s="11" t="s">
        <v>8927</v>
      </c>
      <c r="B4339" s="13"/>
      <c r="C4339" s="13"/>
      <c r="D4339" s="13">
        <v>2</v>
      </c>
      <c r="E4339" s="13"/>
      <c r="F4339" s="13">
        <v>2</v>
      </c>
      <c r="G4339" s="13">
        <f>VLOOKUP(A4339,Лист8!A4338:B10044,2,)</f>
        <v>185</v>
      </c>
      <c r="H4339" s="15" t="str">
        <f>VLOOKUP(A4339,Tax!$B$2:$X$5526,9,)</f>
        <v xml:space="preserve"> Magnoliophyta</v>
      </c>
      <c r="I4339" s="15" t="str">
        <f>VLOOKUP(A4339,Tax!$B$2:$X$5526,10,FALSE)</f>
        <v xml:space="preserve"> Liliopsida</v>
      </c>
      <c r="J4339" s="15" t="str">
        <f>IF(AND(C4339=2,D4339=1,E4339=1,(C4339+D4339+E4339)=4),"1",IF(AND(B4339=1,D4339=1,(B4339+D4339)=2),"2","-"))</f>
        <v>-</v>
      </c>
      <c r="K4339"/>
    </row>
    <row r="4340" spans="1:12" x14ac:dyDescent="0.25">
      <c r="A4340" s="11" t="s">
        <v>8929</v>
      </c>
      <c r="B4340" s="13">
        <v>1</v>
      </c>
      <c r="C4340" s="13"/>
      <c r="D4340" s="13">
        <v>1</v>
      </c>
      <c r="E4340" s="13"/>
      <c r="F4340" s="13">
        <v>2</v>
      </c>
      <c r="G4340" s="13">
        <f>VLOOKUP(A4340,Лист8!A4339:B10045,2,)</f>
        <v>158</v>
      </c>
      <c r="H4340" s="15" t="str">
        <f>VLOOKUP(A4340,Tax!$B$2:$X$5526,9,)</f>
        <v xml:space="preserve"> Magnoliophyta</v>
      </c>
      <c r="I4340" s="15" t="str">
        <f>VLOOKUP(A4340,Tax!$B$2:$X$5526,10,FALSE)</f>
        <v xml:space="preserve"> Liliopsida</v>
      </c>
      <c r="J4340" s="15" t="str">
        <f>IF(AND(C4340=2,D4340=1,E4340=1,(C4340+D4340+E4340)=4),"1",IF(AND(B4340=1,D4340=1,(B4340+D4340)=2),"2","-"))</f>
        <v>2</v>
      </c>
      <c r="K4340" s="15" t="str">
        <f>CONCATENATE("L",J4340)</f>
        <v>L2</v>
      </c>
      <c r="L4340" t="s">
        <v>12061</v>
      </c>
    </row>
    <row r="4341" spans="1:12" hidden="1" x14ac:dyDescent="0.25">
      <c r="A4341" s="11" t="s">
        <v>8931</v>
      </c>
      <c r="B4341" s="13"/>
      <c r="C4341" s="13"/>
      <c r="D4341" s="13">
        <v>1</v>
      </c>
      <c r="E4341" s="13"/>
      <c r="F4341" s="13">
        <v>1</v>
      </c>
      <c r="G4341" s="13">
        <f>VLOOKUP(A4341,Лист8!A4340:B10046,2,)</f>
        <v>77</v>
      </c>
      <c r="H4341" s="15" t="str">
        <f>VLOOKUP(A4341,Tax!$B$2:$X$5526,9,)</f>
        <v xml:space="preserve"> Magnoliophyta</v>
      </c>
      <c r="I4341" s="15" t="str">
        <f>VLOOKUP(A4341,Tax!$B$2:$X$5526,10,FALSE)</f>
        <v xml:space="preserve"> Liliopsida</v>
      </c>
      <c r="J4341" s="15" t="str">
        <f>IF(AND(C4341=2,D4341=1,E4341=1,(C4341+D4341+E4341)=4),"1",IF(AND(B4341=1,D4341=1,(B4341+D4341)=2),"2","-"))</f>
        <v>-</v>
      </c>
      <c r="K4341"/>
    </row>
    <row r="4342" spans="1:12" hidden="1" x14ac:dyDescent="0.25">
      <c r="A4342" s="11" t="s">
        <v>8933</v>
      </c>
      <c r="B4342" s="13"/>
      <c r="C4342" s="13"/>
      <c r="D4342" s="13">
        <v>1</v>
      </c>
      <c r="E4342" s="13"/>
      <c r="F4342" s="13">
        <v>1</v>
      </c>
      <c r="G4342" s="13">
        <f>VLOOKUP(A4342,Лист8!A4341:B10047,2,)</f>
        <v>77</v>
      </c>
      <c r="H4342" s="15" t="str">
        <f>VLOOKUP(A4342,Tax!$B$2:$X$5526,9,)</f>
        <v xml:space="preserve"> Magnoliophyta</v>
      </c>
      <c r="I4342" s="15" t="str">
        <f>VLOOKUP(A4342,Tax!$B$2:$X$5526,10,FALSE)</f>
        <v xml:space="preserve"> Liliopsida</v>
      </c>
      <c r="J4342" s="15" t="str">
        <f>IF(AND(C4342=2,D4342=1,E4342=1,(C4342+D4342+E4342)=4),"1",IF(AND(B4342=1,D4342=1,(B4342+D4342)=2),"2","-"))</f>
        <v>-</v>
      </c>
      <c r="K4342"/>
    </row>
    <row r="4343" spans="1:12" hidden="1" x14ac:dyDescent="0.25">
      <c r="A4343" s="11" t="s">
        <v>8935</v>
      </c>
      <c r="B4343" s="13"/>
      <c r="C4343" s="13"/>
      <c r="D4343" s="13">
        <v>1</v>
      </c>
      <c r="E4343" s="13"/>
      <c r="F4343" s="13">
        <v>1</v>
      </c>
      <c r="G4343" s="13">
        <f>VLOOKUP(A4343,Лист8!A4342:B10048,2,)</f>
        <v>75</v>
      </c>
      <c r="H4343" s="15" t="str">
        <f>VLOOKUP(A4343,Tax!$B$2:$X$5526,9,)</f>
        <v xml:space="preserve"> Magnoliophyta</v>
      </c>
      <c r="I4343" s="15" t="str">
        <f>VLOOKUP(A4343,Tax!$B$2:$X$5526,10,FALSE)</f>
        <v xml:space="preserve"> Liliopsida</v>
      </c>
      <c r="J4343" s="15" t="str">
        <f>IF(AND(C4343=2,D4343=1,E4343=1,(C4343+D4343+E4343)=4),"1",IF(AND(B4343=1,D4343=1,(B4343+D4343)=2),"2","-"))</f>
        <v>-</v>
      </c>
      <c r="K4343"/>
    </row>
    <row r="4344" spans="1:12" hidden="1" x14ac:dyDescent="0.25">
      <c r="A4344" s="11" t="s">
        <v>8937</v>
      </c>
      <c r="B4344" s="13"/>
      <c r="C4344" s="13"/>
      <c r="D4344" s="13">
        <v>1</v>
      </c>
      <c r="E4344" s="13"/>
      <c r="F4344" s="13">
        <v>1</v>
      </c>
      <c r="G4344" s="13">
        <f>VLOOKUP(A4344,Лист8!A4343:B10049,2,)</f>
        <v>91</v>
      </c>
      <c r="H4344" s="15" t="str">
        <f>VLOOKUP(A4344,Tax!$B$2:$X$5526,9,)</f>
        <v xml:space="preserve"> Magnoliophyta</v>
      </c>
      <c r="I4344" s="15" t="str">
        <f>VLOOKUP(A4344,Tax!$B$2:$X$5526,10,FALSE)</f>
        <v xml:space="preserve"> Liliopsida</v>
      </c>
      <c r="J4344" s="15" t="str">
        <f>IF(AND(C4344=2,D4344=1,E4344=1,(C4344+D4344+E4344)=4),"1",IF(AND(B4344=1,D4344=1,(B4344+D4344)=2),"2","-"))</f>
        <v>-</v>
      </c>
      <c r="K4344"/>
    </row>
    <row r="4345" spans="1:12" hidden="1" x14ac:dyDescent="0.25">
      <c r="A4345" s="11" t="s">
        <v>8939</v>
      </c>
      <c r="B4345" s="13"/>
      <c r="C4345" s="13"/>
      <c r="D4345" s="13">
        <v>1</v>
      </c>
      <c r="E4345" s="13"/>
      <c r="F4345" s="13">
        <v>1</v>
      </c>
      <c r="G4345" s="13">
        <f>VLOOKUP(A4345,Лист8!A4344:B10050,2,)</f>
        <v>88</v>
      </c>
      <c r="H4345" s="15" t="str">
        <f>VLOOKUP(A4345,Tax!$B$2:$X$5526,9,)</f>
        <v xml:space="preserve"> Magnoliophyta</v>
      </c>
      <c r="I4345" s="15" t="str">
        <f>VLOOKUP(A4345,Tax!$B$2:$X$5526,10,FALSE)</f>
        <v xml:space="preserve"> Liliopsida</v>
      </c>
      <c r="J4345" s="15" t="str">
        <f>IF(AND(C4345=2,D4345=1,E4345=1,(C4345+D4345+E4345)=4),"1",IF(AND(B4345=1,D4345=1,(B4345+D4345)=2),"2","-"))</f>
        <v>-</v>
      </c>
      <c r="K4345"/>
    </row>
    <row r="4346" spans="1:12" hidden="1" x14ac:dyDescent="0.25">
      <c r="A4346" s="11" t="s">
        <v>8941</v>
      </c>
      <c r="B4346" s="13"/>
      <c r="C4346" s="13"/>
      <c r="D4346" s="13">
        <v>2</v>
      </c>
      <c r="E4346" s="13"/>
      <c r="F4346" s="13">
        <v>2</v>
      </c>
      <c r="G4346" s="13">
        <f>VLOOKUP(A4346,Лист8!A4345:B10051,2,)</f>
        <v>178</v>
      </c>
      <c r="H4346" s="15" t="str">
        <f>VLOOKUP(A4346,Tax!$B$2:$X$5526,9,)</f>
        <v xml:space="preserve"> Magnoliophyta</v>
      </c>
      <c r="I4346" s="15" t="str">
        <f>VLOOKUP(A4346,Tax!$B$2:$X$5526,10,FALSE)</f>
        <v xml:space="preserve"> Liliopsida</v>
      </c>
      <c r="J4346" s="15" t="str">
        <f>IF(AND(C4346=2,D4346=1,E4346=1,(C4346+D4346+E4346)=4),"1",IF(AND(B4346=1,D4346=1,(B4346+D4346)=2),"2","-"))</f>
        <v>-</v>
      </c>
      <c r="K4346"/>
    </row>
    <row r="4347" spans="1:12" hidden="1" x14ac:dyDescent="0.25">
      <c r="A4347" s="11" t="s">
        <v>8943</v>
      </c>
      <c r="B4347" s="13"/>
      <c r="C4347" s="13"/>
      <c r="D4347" s="13">
        <v>1</v>
      </c>
      <c r="E4347" s="13"/>
      <c r="F4347" s="13">
        <v>1</v>
      </c>
      <c r="G4347" s="13">
        <f>VLOOKUP(A4347,Лист8!A4346:B10052,2,)</f>
        <v>85</v>
      </c>
      <c r="H4347" s="15" t="str">
        <f>VLOOKUP(A4347,Tax!$B$2:$X$5526,9,)</f>
        <v xml:space="preserve"> Magnoliophyta</v>
      </c>
      <c r="I4347" s="15" t="str">
        <f>VLOOKUP(A4347,Tax!$B$2:$X$5526,10,FALSE)</f>
        <v xml:space="preserve"> Liliopsida</v>
      </c>
      <c r="J4347" s="15" t="str">
        <f>IF(AND(C4347=2,D4347=1,E4347=1,(C4347+D4347+E4347)=4),"1",IF(AND(B4347=1,D4347=1,(B4347+D4347)=2),"2","-"))</f>
        <v>-</v>
      </c>
      <c r="K4347"/>
    </row>
    <row r="4348" spans="1:12" hidden="1" x14ac:dyDescent="0.25">
      <c r="A4348" s="11" t="s">
        <v>8945</v>
      </c>
      <c r="B4348" s="13"/>
      <c r="C4348" s="13"/>
      <c r="D4348" s="13">
        <v>1</v>
      </c>
      <c r="E4348" s="13"/>
      <c r="F4348" s="13">
        <v>1</v>
      </c>
      <c r="G4348" s="13">
        <f>VLOOKUP(A4348,Лист8!A4347:B10053,2,)</f>
        <v>93</v>
      </c>
      <c r="H4348" s="15" t="str">
        <f>VLOOKUP(A4348,Tax!$B$2:$X$5526,9,)</f>
        <v xml:space="preserve"> Magnoliophyta</v>
      </c>
      <c r="I4348" s="15" t="str">
        <f>VLOOKUP(A4348,Tax!$B$2:$X$5526,10,FALSE)</f>
        <v xml:space="preserve"> Liliopsida</v>
      </c>
      <c r="J4348" s="15" t="str">
        <f>IF(AND(C4348=2,D4348=1,E4348=1,(C4348+D4348+E4348)=4),"1",IF(AND(B4348=1,D4348=1,(B4348+D4348)=2),"2","-"))</f>
        <v>-</v>
      </c>
      <c r="K4348"/>
    </row>
    <row r="4349" spans="1:12" hidden="1" x14ac:dyDescent="0.25">
      <c r="A4349" s="11" t="s">
        <v>8947</v>
      </c>
      <c r="B4349" s="13"/>
      <c r="C4349" s="13"/>
      <c r="D4349" s="13">
        <v>1</v>
      </c>
      <c r="E4349" s="13">
        <v>1</v>
      </c>
      <c r="F4349" s="13">
        <v>2</v>
      </c>
      <c r="G4349" s="13">
        <f>VLOOKUP(A4349,Лист8!A4348:B10054,2,)</f>
        <v>185</v>
      </c>
      <c r="H4349" s="15" t="str">
        <f>VLOOKUP(A4349,Tax!$B$2:$X$5526,9,)</f>
        <v xml:space="preserve"> Magnoliophyta</v>
      </c>
      <c r="I4349" s="15" t="str">
        <f>VLOOKUP(A4349,Tax!$B$2:$X$5526,10,FALSE)</f>
        <v xml:space="preserve"> Liliopsida</v>
      </c>
      <c r="J4349" s="15" t="str">
        <f>IF(AND(C4349=2,D4349=1,E4349=1,(C4349+D4349+E4349)=4),"1",IF(AND(B4349=1,D4349=1,(B4349+D4349)=2),"2","-"))</f>
        <v>-</v>
      </c>
      <c r="K4349"/>
    </row>
    <row r="4350" spans="1:12" x14ac:dyDescent="0.25">
      <c r="A4350" s="11" t="s">
        <v>8949</v>
      </c>
      <c r="B4350" s="13">
        <v>1</v>
      </c>
      <c r="C4350" s="13"/>
      <c r="D4350" s="13">
        <v>1</v>
      </c>
      <c r="E4350" s="13"/>
      <c r="F4350" s="13">
        <v>2</v>
      </c>
      <c r="G4350" s="13">
        <f>VLOOKUP(A4350,Лист8!A4349:B10055,2,)</f>
        <v>157</v>
      </c>
      <c r="H4350" s="15" t="str">
        <f>VLOOKUP(A4350,Tax!$B$2:$X$5526,9,)</f>
        <v xml:space="preserve"> Magnoliophyta</v>
      </c>
      <c r="I4350" s="15" t="str">
        <f>VLOOKUP(A4350,Tax!$B$2:$X$5526,10,FALSE)</f>
        <v xml:space="preserve"> Liliopsida</v>
      </c>
      <c r="J4350" s="15" t="str">
        <f>IF(AND(C4350=2,D4350=1,E4350=1,(C4350+D4350+E4350)=4),"1",IF(AND(B4350=1,D4350=1,(B4350+D4350)=2),"2","-"))</f>
        <v>2</v>
      </c>
      <c r="K4350" s="15" t="str">
        <f>CONCATENATE("L",J4350)</f>
        <v>L2</v>
      </c>
      <c r="L4350" t="s">
        <v>12061</v>
      </c>
    </row>
    <row r="4351" spans="1:12" hidden="1" x14ac:dyDescent="0.25">
      <c r="A4351" s="11" t="s">
        <v>8951</v>
      </c>
      <c r="B4351" s="13"/>
      <c r="C4351" s="13"/>
      <c r="D4351" s="13">
        <v>2</v>
      </c>
      <c r="E4351" s="13"/>
      <c r="F4351" s="13">
        <v>2</v>
      </c>
      <c r="G4351" s="13">
        <f>VLOOKUP(A4351,Лист8!A4350:B10056,2,)</f>
        <v>176</v>
      </c>
      <c r="H4351" s="15" t="str">
        <f>VLOOKUP(A4351,Tax!$B$2:$X$5526,9,)</f>
        <v xml:space="preserve"> Magnoliophyta</v>
      </c>
      <c r="I4351" s="15" t="str">
        <f>VLOOKUP(A4351,Tax!$B$2:$X$5526,10,FALSE)</f>
        <v xml:space="preserve"> Liliopsida</v>
      </c>
      <c r="J4351" s="15" t="str">
        <f>IF(AND(C4351=2,D4351=1,E4351=1,(C4351+D4351+E4351)=4),"1",IF(AND(B4351=1,D4351=1,(B4351+D4351)=2),"2","-"))</f>
        <v>-</v>
      </c>
      <c r="K4351"/>
    </row>
    <row r="4352" spans="1:12" hidden="1" x14ac:dyDescent="0.25">
      <c r="A4352" s="11" t="s">
        <v>8953</v>
      </c>
      <c r="B4352" s="13"/>
      <c r="C4352" s="13"/>
      <c r="D4352" s="13">
        <v>1</v>
      </c>
      <c r="E4352" s="13"/>
      <c r="F4352" s="13">
        <v>1</v>
      </c>
      <c r="G4352" s="13">
        <f>VLOOKUP(A4352,Лист8!A4351:B10057,2,)</f>
        <v>108</v>
      </c>
      <c r="H4352" s="15" t="str">
        <f>VLOOKUP(A4352,Tax!$B$2:$X$5526,9,)</f>
        <v xml:space="preserve"> Magnoliophyta</v>
      </c>
      <c r="I4352" s="15" t="str">
        <f>VLOOKUP(A4352,Tax!$B$2:$X$5526,10,FALSE)</f>
        <v xml:space="preserve"> eudicotyledons</v>
      </c>
      <c r="J4352" s="15" t="str">
        <f>IF(AND(C4352=2,D4352=1,E4352=1,(C4352+D4352+E4352)=4),"1",IF(AND(B4352=1,D4352=1,(B4352+D4352)=2),"2","-"))</f>
        <v>-</v>
      </c>
      <c r="K4352"/>
    </row>
    <row r="4353" spans="1:12" hidden="1" x14ac:dyDescent="0.25">
      <c r="A4353" s="11" t="s">
        <v>8955</v>
      </c>
      <c r="B4353" s="13"/>
      <c r="C4353" s="13"/>
      <c r="D4353" s="13">
        <v>1</v>
      </c>
      <c r="E4353" s="13"/>
      <c r="F4353" s="13">
        <v>1</v>
      </c>
      <c r="G4353" s="13">
        <f>VLOOKUP(A4353,Лист8!A4352:B10058,2,)</f>
        <v>109</v>
      </c>
      <c r="H4353" s="15" t="str">
        <f>VLOOKUP(A4353,Tax!$B$2:$X$5526,9,)</f>
        <v xml:space="preserve"> Magnoliophyta</v>
      </c>
      <c r="I4353" s="15" t="str">
        <f>VLOOKUP(A4353,Tax!$B$2:$X$5526,10,FALSE)</f>
        <v xml:space="preserve"> eudicotyledons</v>
      </c>
      <c r="J4353" s="15" t="str">
        <f>IF(AND(C4353=2,D4353=1,E4353=1,(C4353+D4353+E4353)=4),"1",IF(AND(B4353=1,D4353=1,(B4353+D4353)=2),"2","-"))</f>
        <v>-</v>
      </c>
      <c r="K4353"/>
    </row>
    <row r="4354" spans="1:12" hidden="1" x14ac:dyDescent="0.25">
      <c r="A4354" s="11" t="s">
        <v>8957</v>
      </c>
      <c r="B4354" s="13"/>
      <c r="C4354" s="13"/>
      <c r="D4354" s="13">
        <v>1</v>
      </c>
      <c r="E4354" s="13">
        <v>1</v>
      </c>
      <c r="F4354" s="13">
        <v>2</v>
      </c>
      <c r="G4354" s="13">
        <f>VLOOKUP(A4354,Лист8!A4353:B10059,2,)</f>
        <v>181</v>
      </c>
      <c r="H4354" s="15" t="str">
        <f>VLOOKUP(A4354,Tax!$B$2:$X$5526,9,)</f>
        <v xml:space="preserve"> Magnoliophyta</v>
      </c>
      <c r="I4354" s="15" t="str">
        <f>VLOOKUP(A4354,Tax!$B$2:$X$5526,10,FALSE)</f>
        <v xml:space="preserve"> eudicotyledons</v>
      </c>
      <c r="J4354" s="15" t="str">
        <f>IF(AND(C4354=2,D4354=1,E4354=1,(C4354+D4354+E4354)=4),"1",IF(AND(B4354=1,D4354=1,(B4354+D4354)=2),"2","-"))</f>
        <v>-</v>
      </c>
      <c r="K4354"/>
    </row>
    <row r="4355" spans="1:12" x14ac:dyDescent="0.25">
      <c r="A4355" s="11" t="s">
        <v>8959</v>
      </c>
      <c r="B4355" s="13"/>
      <c r="C4355" s="13">
        <v>2</v>
      </c>
      <c r="D4355" s="13">
        <v>1</v>
      </c>
      <c r="E4355" s="13">
        <v>1</v>
      </c>
      <c r="F4355" s="13">
        <v>4</v>
      </c>
      <c r="G4355" s="13">
        <f>VLOOKUP(A4355,Лист8!A4354:B10060,2,)</f>
        <v>315</v>
      </c>
      <c r="H4355" s="15" t="str">
        <f>VLOOKUP(A4355,Tax!$B$2:$X$5526,9,)</f>
        <v xml:space="preserve"> Magnoliophyta</v>
      </c>
      <c r="I4355" s="15" t="str">
        <f>VLOOKUP(A4355,Tax!$B$2:$X$5526,10,FALSE)</f>
        <v xml:space="preserve"> eudicotyledons</v>
      </c>
      <c r="J4355" s="15" t="str">
        <f>IF(AND(C4355=2,D4355=1,E4355=1,(C4355+D4355+E4355)=4),"1",IF(AND(B4355=1,D4355=1,(B4355+D4355)=2),"2","-"))</f>
        <v>1</v>
      </c>
      <c r="K4355" s="15" t="str">
        <f>CONCATENATE("Е",J4355)</f>
        <v>Е1</v>
      </c>
      <c r="L4355" t="s">
        <v>12061</v>
      </c>
    </row>
    <row r="4356" spans="1:12" hidden="1" x14ac:dyDescent="0.25">
      <c r="A4356" s="11" t="s">
        <v>8961</v>
      </c>
      <c r="B4356" s="13"/>
      <c r="C4356" s="13"/>
      <c r="D4356" s="13">
        <v>1</v>
      </c>
      <c r="E4356" s="13"/>
      <c r="F4356" s="13">
        <v>1</v>
      </c>
      <c r="G4356" s="13">
        <f>VLOOKUP(A4356,Лист8!A4355:B10061,2,)</f>
        <v>105</v>
      </c>
      <c r="H4356" s="15" t="str">
        <f>VLOOKUP(A4356,Tax!$B$2:$X$5526,9,)</f>
        <v xml:space="preserve"> Magnoliophyta</v>
      </c>
      <c r="I4356" s="15" t="str">
        <f>VLOOKUP(A4356,Tax!$B$2:$X$5526,10,FALSE)</f>
        <v xml:space="preserve"> eudicotyledons</v>
      </c>
      <c r="J4356" s="15" t="str">
        <f>IF(AND(C4356=2,D4356=1,E4356=1,(C4356+D4356+E4356)=4),"1",IF(AND(B4356=1,D4356=1,(B4356+D4356)=2),"2","-"))</f>
        <v>-</v>
      </c>
      <c r="K4356"/>
    </row>
    <row r="4357" spans="1:12" x14ac:dyDescent="0.25">
      <c r="A4357" s="11" t="s">
        <v>8963</v>
      </c>
      <c r="B4357" s="13">
        <v>1</v>
      </c>
      <c r="C4357" s="13"/>
      <c r="D4357" s="13">
        <v>1</v>
      </c>
      <c r="E4357" s="13"/>
      <c r="F4357" s="13">
        <v>2</v>
      </c>
      <c r="G4357" s="13">
        <f>VLOOKUP(A4357,Лист8!A4356:B10062,2,)</f>
        <v>152</v>
      </c>
      <c r="H4357" s="15" t="str">
        <f>VLOOKUP(A4357,Tax!$B$2:$X$5526,9,)</f>
        <v xml:space="preserve"> Magnoliophyta</v>
      </c>
      <c r="I4357" s="15" t="str">
        <f>VLOOKUP(A4357,Tax!$B$2:$X$5526,10,FALSE)</f>
        <v xml:space="preserve"> eudicotyledons</v>
      </c>
      <c r="J4357" s="15" t="str">
        <f>IF(AND(C4357=2,D4357=1,E4357=1,(C4357+D4357+E4357)=4),"1",IF(AND(B4357=1,D4357=1,(B4357+D4357)=2),"2","-"))</f>
        <v>2</v>
      </c>
      <c r="K4357" s="15" t="str">
        <f>CONCATENATE("Е",J4357)</f>
        <v>Е2</v>
      </c>
      <c r="L4357" t="s">
        <v>12061</v>
      </c>
    </row>
    <row r="4358" spans="1:12" hidden="1" x14ac:dyDescent="0.25">
      <c r="A4358" s="11" t="s">
        <v>8965</v>
      </c>
      <c r="B4358" s="13"/>
      <c r="C4358" s="13"/>
      <c r="D4358" s="13">
        <v>1</v>
      </c>
      <c r="E4358" s="13"/>
      <c r="F4358" s="13">
        <v>1</v>
      </c>
      <c r="G4358" s="13">
        <f>VLOOKUP(A4358,Лист8!A4357:B10063,2,)</f>
        <v>96</v>
      </c>
      <c r="H4358" s="15" t="str">
        <f>VLOOKUP(A4358,Tax!$B$2:$X$5526,9,)</f>
        <v xml:space="preserve"> Magnoliophyta</v>
      </c>
      <c r="I4358" s="15" t="str">
        <f>VLOOKUP(A4358,Tax!$B$2:$X$5526,10,FALSE)</f>
        <v xml:space="preserve"> eudicotyledons</v>
      </c>
      <c r="J4358" s="15" t="str">
        <f>IF(AND(C4358=2,D4358=1,E4358=1,(C4358+D4358+E4358)=4),"1",IF(AND(B4358=1,D4358=1,(B4358+D4358)=2),"2","-"))</f>
        <v>-</v>
      </c>
      <c r="K4358"/>
    </row>
    <row r="4359" spans="1:12" hidden="1" x14ac:dyDescent="0.25">
      <c r="A4359" s="11" t="s">
        <v>8967</v>
      </c>
      <c r="B4359" s="13"/>
      <c r="C4359" s="13"/>
      <c r="D4359" s="13">
        <v>1</v>
      </c>
      <c r="E4359" s="13"/>
      <c r="F4359" s="13">
        <v>1</v>
      </c>
      <c r="G4359" s="13">
        <f>VLOOKUP(A4359,Лист8!A4358:B10064,2,)</f>
        <v>96</v>
      </c>
      <c r="H4359" s="15" t="str">
        <f>VLOOKUP(A4359,Tax!$B$2:$X$5526,9,)</f>
        <v xml:space="preserve"> Magnoliophyta</v>
      </c>
      <c r="I4359" s="15" t="str">
        <f>VLOOKUP(A4359,Tax!$B$2:$X$5526,10,FALSE)</f>
        <v xml:space="preserve"> eudicotyledons</v>
      </c>
      <c r="J4359" s="15" t="str">
        <f>IF(AND(C4359=2,D4359=1,E4359=1,(C4359+D4359+E4359)=4),"1",IF(AND(B4359=1,D4359=1,(B4359+D4359)=2),"2","-"))</f>
        <v>-</v>
      </c>
      <c r="K4359"/>
    </row>
    <row r="4360" spans="1:12" hidden="1" x14ac:dyDescent="0.25">
      <c r="A4360" s="11" t="s">
        <v>8969</v>
      </c>
      <c r="B4360" s="13"/>
      <c r="C4360" s="13">
        <v>1</v>
      </c>
      <c r="D4360" s="13">
        <v>1</v>
      </c>
      <c r="E4360" s="13">
        <v>1</v>
      </c>
      <c r="F4360" s="13">
        <v>3</v>
      </c>
      <c r="G4360" s="13">
        <f>VLOOKUP(A4360,Лист8!A4359:B10065,2,)</f>
        <v>306</v>
      </c>
      <c r="H4360" s="15" t="str">
        <f>VLOOKUP(A4360,Tax!$B$2:$X$5526,9,)</f>
        <v xml:space="preserve"> Magnoliophyta</v>
      </c>
      <c r="I4360" s="15" t="str">
        <f>VLOOKUP(A4360,Tax!$B$2:$X$5526,10,FALSE)</f>
        <v xml:space="preserve"> eudicotyledons</v>
      </c>
      <c r="J4360" s="15" t="str">
        <f>IF(AND(C4360=2,D4360=1,E4360=1,(C4360+D4360+E4360)=4),"1",IF(AND(B4360=1,D4360=1,(B4360+D4360)=2),"2","-"))</f>
        <v>-</v>
      </c>
      <c r="K4360"/>
    </row>
    <row r="4361" spans="1:12" hidden="1" x14ac:dyDescent="0.25">
      <c r="A4361" s="11" t="s">
        <v>8971</v>
      </c>
      <c r="B4361" s="13"/>
      <c r="C4361" s="13">
        <v>1</v>
      </c>
      <c r="D4361" s="13">
        <v>1</v>
      </c>
      <c r="E4361" s="13">
        <v>1</v>
      </c>
      <c r="F4361" s="13">
        <v>3</v>
      </c>
      <c r="G4361" s="13">
        <f>VLOOKUP(A4361,Лист8!A4360:B10066,2,)</f>
        <v>306</v>
      </c>
      <c r="H4361" s="15" t="str">
        <f>VLOOKUP(A4361,Tax!$B$2:$X$5526,9,)</f>
        <v xml:space="preserve"> Magnoliophyta</v>
      </c>
      <c r="I4361" s="15" t="str">
        <f>VLOOKUP(A4361,Tax!$B$2:$X$5526,10,FALSE)</f>
        <v xml:space="preserve"> eudicotyledons</v>
      </c>
      <c r="J4361" s="15" t="str">
        <f>IF(AND(C4361=2,D4361=1,E4361=1,(C4361+D4361+E4361)=4),"1",IF(AND(B4361=1,D4361=1,(B4361+D4361)=2),"2","-"))</f>
        <v>-</v>
      </c>
      <c r="K4361"/>
    </row>
    <row r="4362" spans="1:12" hidden="1" x14ac:dyDescent="0.25">
      <c r="A4362" s="11" t="s">
        <v>8973</v>
      </c>
      <c r="B4362" s="13"/>
      <c r="C4362" s="13"/>
      <c r="D4362" s="13">
        <v>1</v>
      </c>
      <c r="E4362" s="13"/>
      <c r="F4362" s="13">
        <v>1</v>
      </c>
      <c r="G4362" s="13">
        <f>VLOOKUP(A4362,Лист8!A4361:B10067,2,)</f>
        <v>93</v>
      </c>
      <c r="H4362" s="15" t="str">
        <f>VLOOKUP(A4362,Tax!$B$2:$X$5526,9,)</f>
        <v xml:space="preserve"> Magnoliophyta</v>
      </c>
      <c r="I4362" s="15" t="str">
        <f>VLOOKUP(A4362,Tax!$B$2:$X$5526,10,FALSE)</f>
        <v xml:space="preserve"> eudicotyledons</v>
      </c>
      <c r="J4362" s="15" t="str">
        <f>IF(AND(C4362=2,D4362=1,E4362=1,(C4362+D4362+E4362)=4),"1",IF(AND(B4362=1,D4362=1,(B4362+D4362)=2),"2","-"))</f>
        <v>-</v>
      </c>
      <c r="K4362"/>
    </row>
    <row r="4363" spans="1:12" hidden="1" x14ac:dyDescent="0.25">
      <c r="A4363" s="11" t="s">
        <v>8975</v>
      </c>
      <c r="B4363" s="13"/>
      <c r="C4363" s="13"/>
      <c r="D4363" s="13">
        <v>2</v>
      </c>
      <c r="E4363" s="13"/>
      <c r="F4363" s="13">
        <v>2</v>
      </c>
      <c r="G4363" s="13">
        <f>VLOOKUP(A4363,Лист8!A4362:B10068,2,)</f>
        <v>184</v>
      </c>
      <c r="H4363" s="15" t="str">
        <f>VLOOKUP(A4363,Tax!$B$2:$X$5526,9,)</f>
        <v xml:space="preserve"> Magnoliophyta</v>
      </c>
      <c r="I4363" s="15" t="str">
        <f>VLOOKUP(A4363,Tax!$B$2:$X$5526,10,FALSE)</f>
        <v xml:space="preserve"> eudicotyledons</v>
      </c>
      <c r="J4363" s="15" t="str">
        <f>IF(AND(C4363=2,D4363=1,E4363=1,(C4363+D4363+E4363)=4),"1",IF(AND(B4363=1,D4363=1,(B4363+D4363)=2),"2","-"))</f>
        <v>-</v>
      </c>
      <c r="K4363"/>
    </row>
    <row r="4364" spans="1:12" hidden="1" x14ac:dyDescent="0.25">
      <c r="A4364" s="11" t="s">
        <v>8977</v>
      </c>
      <c r="B4364" s="13"/>
      <c r="C4364" s="13"/>
      <c r="D4364" s="13">
        <v>2</v>
      </c>
      <c r="E4364" s="13"/>
      <c r="F4364" s="13">
        <v>2</v>
      </c>
      <c r="G4364" s="13">
        <f>VLOOKUP(A4364,Лист8!A4363:B10069,2,)</f>
        <v>180</v>
      </c>
      <c r="H4364" s="15" t="str">
        <f>VLOOKUP(A4364,Tax!$B$2:$X$5526,9,)</f>
        <v xml:space="preserve"> Magnoliophyta</v>
      </c>
      <c r="I4364" s="15" t="str">
        <f>VLOOKUP(A4364,Tax!$B$2:$X$5526,10,FALSE)</f>
        <v xml:space="preserve"> eudicotyledons</v>
      </c>
      <c r="J4364" s="15" t="str">
        <f>IF(AND(C4364=2,D4364=1,E4364=1,(C4364+D4364+E4364)=4),"1",IF(AND(B4364=1,D4364=1,(B4364+D4364)=2),"2","-"))</f>
        <v>-</v>
      </c>
      <c r="K4364"/>
    </row>
    <row r="4365" spans="1:12" hidden="1" x14ac:dyDescent="0.25">
      <c r="A4365" s="11" t="s">
        <v>8979</v>
      </c>
      <c r="B4365" s="13"/>
      <c r="C4365" s="13">
        <v>1</v>
      </c>
      <c r="D4365" s="13">
        <v>1</v>
      </c>
      <c r="E4365" s="13">
        <v>1</v>
      </c>
      <c r="F4365" s="13">
        <v>3</v>
      </c>
      <c r="G4365" s="13">
        <f>VLOOKUP(A4365,Лист8!A4364:B10070,2,)</f>
        <v>312</v>
      </c>
      <c r="H4365" s="15" t="str">
        <f>VLOOKUP(A4365,Tax!$B$2:$X$5526,9,)</f>
        <v xml:space="preserve"> Magnoliophyta</v>
      </c>
      <c r="I4365" s="15" t="str">
        <f>VLOOKUP(A4365,Tax!$B$2:$X$5526,10,FALSE)</f>
        <v xml:space="preserve"> eudicotyledons</v>
      </c>
      <c r="J4365" s="15" t="str">
        <f>IF(AND(C4365=2,D4365=1,E4365=1,(C4365+D4365+E4365)=4),"1",IF(AND(B4365=1,D4365=1,(B4365+D4365)=2),"2","-"))</f>
        <v>-</v>
      </c>
      <c r="K4365"/>
    </row>
    <row r="4366" spans="1:12" hidden="1" x14ac:dyDescent="0.25">
      <c r="A4366" s="11" t="s">
        <v>8981</v>
      </c>
      <c r="B4366" s="13"/>
      <c r="C4366" s="13"/>
      <c r="D4366" s="13">
        <v>1</v>
      </c>
      <c r="E4366" s="13"/>
      <c r="F4366" s="13">
        <v>1</v>
      </c>
      <c r="G4366" s="13">
        <f>VLOOKUP(A4366,Лист8!A4365:B10071,2,)</f>
        <v>106</v>
      </c>
      <c r="H4366" s="15" t="str">
        <f>VLOOKUP(A4366,Tax!$B$2:$X$5526,9,)</f>
        <v xml:space="preserve"> Magnoliophyta</v>
      </c>
      <c r="I4366" s="15" t="str">
        <f>VLOOKUP(A4366,Tax!$B$2:$X$5526,10,FALSE)</f>
        <v xml:space="preserve"> eudicotyledons</v>
      </c>
      <c r="J4366" s="15" t="str">
        <f>IF(AND(C4366=2,D4366=1,E4366=1,(C4366+D4366+E4366)=4),"1",IF(AND(B4366=1,D4366=1,(B4366+D4366)=2),"2","-"))</f>
        <v>-</v>
      </c>
      <c r="K4366"/>
    </row>
    <row r="4367" spans="1:12" hidden="1" x14ac:dyDescent="0.25">
      <c r="A4367" s="11" t="s">
        <v>8983</v>
      </c>
      <c r="B4367" s="13"/>
      <c r="C4367" s="13"/>
      <c r="D4367" s="13">
        <v>1</v>
      </c>
      <c r="E4367" s="13"/>
      <c r="F4367" s="13">
        <v>1</v>
      </c>
      <c r="G4367" s="13">
        <f>VLOOKUP(A4367,Лист8!A4366:B10072,2,)</f>
        <v>106</v>
      </c>
      <c r="H4367" s="15" t="str">
        <f>VLOOKUP(A4367,Tax!$B$2:$X$5526,9,)</f>
        <v xml:space="preserve"> Magnoliophyta</v>
      </c>
      <c r="I4367" s="15" t="str">
        <f>VLOOKUP(A4367,Tax!$B$2:$X$5526,10,FALSE)</f>
        <v xml:space="preserve"> eudicotyledons</v>
      </c>
      <c r="J4367" s="15" t="str">
        <f>IF(AND(C4367=2,D4367=1,E4367=1,(C4367+D4367+E4367)=4),"1",IF(AND(B4367=1,D4367=1,(B4367+D4367)=2),"2","-"))</f>
        <v>-</v>
      </c>
      <c r="K4367"/>
    </row>
    <row r="4368" spans="1:12" hidden="1" x14ac:dyDescent="0.25">
      <c r="A4368" s="11" t="s">
        <v>8985</v>
      </c>
      <c r="B4368" s="13"/>
      <c r="C4368" s="13"/>
      <c r="D4368" s="13">
        <v>2</v>
      </c>
      <c r="E4368" s="13"/>
      <c r="F4368" s="13">
        <v>2</v>
      </c>
      <c r="G4368" s="13">
        <f>VLOOKUP(A4368,Лист8!A4367:B10073,2,)</f>
        <v>175</v>
      </c>
      <c r="H4368" s="15" t="str">
        <f>VLOOKUP(A4368,Tax!$B$2:$X$5526,9,)</f>
        <v xml:space="preserve"> Magnoliophyta</v>
      </c>
      <c r="I4368" s="15" t="str">
        <f>VLOOKUP(A4368,Tax!$B$2:$X$5526,10,FALSE)</f>
        <v xml:space="preserve"> eudicotyledons</v>
      </c>
      <c r="J4368" s="15" t="str">
        <f>IF(AND(C4368=2,D4368=1,E4368=1,(C4368+D4368+E4368)=4),"1",IF(AND(B4368=1,D4368=1,(B4368+D4368)=2),"2","-"))</f>
        <v>-</v>
      </c>
      <c r="K4368"/>
    </row>
    <row r="4369" spans="1:12" hidden="1" x14ac:dyDescent="0.25">
      <c r="A4369" s="11" t="s">
        <v>8987</v>
      </c>
      <c r="B4369" s="13"/>
      <c r="C4369" s="13"/>
      <c r="D4369" s="13">
        <v>2</v>
      </c>
      <c r="E4369" s="13"/>
      <c r="F4369" s="13">
        <v>2</v>
      </c>
      <c r="G4369" s="13">
        <f>VLOOKUP(A4369,Лист8!A4368:B10074,2,)</f>
        <v>185</v>
      </c>
      <c r="H4369" s="15" t="str">
        <f>VLOOKUP(A4369,Tax!$B$2:$X$5526,9,)</f>
        <v xml:space="preserve"> Magnoliophyta</v>
      </c>
      <c r="I4369" s="15" t="str">
        <f>VLOOKUP(A4369,Tax!$B$2:$X$5526,10,FALSE)</f>
        <v xml:space="preserve"> eudicotyledons</v>
      </c>
      <c r="J4369" s="15" t="str">
        <f>IF(AND(C4369=2,D4369=1,E4369=1,(C4369+D4369+E4369)=4),"1",IF(AND(B4369=1,D4369=1,(B4369+D4369)=2),"2","-"))</f>
        <v>-</v>
      </c>
      <c r="K4369"/>
    </row>
    <row r="4370" spans="1:12" x14ac:dyDescent="0.25">
      <c r="A4370" s="11" t="s">
        <v>8989</v>
      </c>
      <c r="B4370" s="13">
        <v>1</v>
      </c>
      <c r="C4370" s="13"/>
      <c r="D4370" s="13">
        <v>1</v>
      </c>
      <c r="E4370" s="13"/>
      <c r="F4370" s="13">
        <v>2</v>
      </c>
      <c r="G4370" s="13">
        <f>VLOOKUP(A4370,Лист8!A4369:B10075,2,)</f>
        <v>156</v>
      </c>
      <c r="H4370" s="15" t="str">
        <f>VLOOKUP(A4370,Tax!$B$2:$X$5526,9,)</f>
        <v xml:space="preserve"> Magnoliophyta</v>
      </c>
      <c r="I4370" s="15" t="str">
        <f>VLOOKUP(A4370,Tax!$B$2:$X$5526,10,FALSE)</f>
        <v xml:space="preserve"> eudicotyledons</v>
      </c>
      <c r="J4370" s="15" t="str">
        <f>IF(AND(C4370=2,D4370=1,E4370=1,(C4370+D4370+E4370)=4),"1",IF(AND(B4370=1,D4370=1,(B4370+D4370)=2),"2","-"))</f>
        <v>2</v>
      </c>
      <c r="K4370" s="15" t="str">
        <f>CONCATENATE("Е",J4370)</f>
        <v>Е2</v>
      </c>
      <c r="L4370" t="s">
        <v>12061</v>
      </c>
    </row>
    <row r="4371" spans="1:12" hidden="1" x14ac:dyDescent="0.25">
      <c r="A4371" s="11" t="s">
        <v>8991</v>
      </c>
      <c r="B4371" s="13"/>
      <c r="C4371" s="13"/>
      <c r="D4371" s="13">
        <v>1</v>
      </c>
      <c r="E4371" s="13"/>
      <c r="F4371" s="13">
        <v>1</v>
      </c>
      <c r="G4371" s="13">
        <f>VLOOKUP(A4371,Лист8!A4370:B10076,2,)</f>
        <v>91</v>
      </c>
      <c r="H4371" s="15" t="str">
        <f>VLOOKUP(A4371,Tax!$B$2:$X$5526,9,)</f>
        <v xml:space="preserve"> Magnoliophyta</v>
      </c>
      <c r="I4371" s="15" t="str">
        <f>VLOOKUP(A4371,Tax!$B$2:$X$5526,10,FALSE)</f>
        <v xml:space="preserve"> eudicotyledons</v>
      </c>
      <c r="J4371" s="15" t="str">
        <f>IF(AND(C4371=2,D4371=1,E4371=1,(C4371+D4371+E4371)=4),"1",IF(AND(B4371=1,D4371=1,(B4371+D4371)=2),"2","-"))</f>
        <v>-</v>
      </c>
      <c r="K4371"/>
    </row>
    <row r="4372" spans="1:12" hidden="1" x14ac:dyDescent="0.25">
      <c r="A4372" s="11" t="s">
        <v>8993</v>
      </c>
      <c r="B4372" s="13"/>
      <c r="C4372" s="13"/>
      <c r="D4372" s="13">
        <v>1</v>
      </c>
      <c r="E4372" s="13">
        <v>1</v>
      </c>
      <c r="F4372" s="13">
        <v>2</v>
      </c>
      <c r="G4372" s="13">
        <f>VLOOKUP(A4372,Лист8!A4371:B10077,2,)</f>
        <v>156</v>
      </c>
      <c r="H4372" s="15" t="str">
        <f>VLOOKUP(A4372,Tax!$B$2:$X$5526,9,)</f>
        <v xml:space="preserve"> Magnoliophyta</v>
      </c>
      <c r="I4372" s="15" t="str">
        <f>VLOOKUP(A4372,Tax!$B$2:$X$5526,10,FALSE)</f>
        <v xml:space="preserve"> eudicotyledons</v>
      </c>
      <c r="J4372" s="15" t="str">
        <f>IF(AND(C4372=2,D4372=1,E4372=1,(C4372+D4372+E4372)=4),"1",IF(AND(B4372=1,D4372=1,(B4372+D4372)=2),"2","-"))</f>
        <v>-</v>
      </c>
      <c r="K4372"/>
    </row>
    <row r="4373" spans="1:12" hidden="1" x14ac:dyDescent="0.25">
      <c r="A4373" s="11" t="s">
        <v>8995</v>
      </c>
      <c r="B4373" s="13"/>
      <c r="C4373" s="13"/>
      <c r="D4373" s="13">
        <v>1</v>
      </c>
      <c r="E4373" s="13">
        <v>1</v>
      </c>
      <c r="F4373" s="13">
        <v>2</v>
      </c>
      <c r="G4373" s="13">
        <f>VLOOKUP(A4373,Лист8!A4372:B10078,2,)</f>
        <v>184</v>
      </c>
      <c r="H4373" s="15" t="str">
        <f>VLOOKUP(A4373,Tax!$B$2:$X$5526,9,)</f>
        <v xml:space="preserve"> Magnoliophyta</v>
      </c>
      <c r="I4373" s="15" t="str">
        <f>VLOOKUP(A4373,Tax!$B$2:$X$5526,10,FALSE)</f>
        <v xml:space="preserve"> eudicotyledons</v>
      </c>
      <c r="J4373" s="15" t="str">
        <f>IF(AND(C4373=2,D4373=1,E4373=1,(C4373+D4373+E4373)=4),"1",IF(AND(B4373=1,D4373=1,(B4373+D4373)=2),"2","-"))</f>
        <v>-</v>
      </c>
      <c r="K4373"/>
    </row>
    <row r="4374" spans="1:12" hidden="1" x14ac:dyDescent="0.25">
      <c r="A4374" s="11" t="s">
        <v>8997</v>
      </c>
      <c r="B4374" s="13"/>
      <c r="C4374" s="13"/>
      <c r="D4374" s="13">
        <v>1</v>
      </c>
      <c r="E4374" s="13">
        <v>1</v>
      </c>
      <c r="F4374" s="13">
        <v>2</v>
      </c>
      <c r="G4374" s="13">
        <f>VLOOKUP(A4374,Лист8!A4373:B10079,2,)</f>
        <v>185</v>
      </c>
      <c r="H4374" s="15" t="str">
        <f>VLOOKUP(A4374,Tax!$B$2:$X$5526,9,)</f>
        <v xml:space="preserve"> Magnoliophyta</v>
      </c>
      <c r="I4374" s="15" t="str">
        <f>VLOOKUP(A4374,Tax!$B$2:$X$5526,10,FALSE)</f>
        <v xml:space="preserve"> eudicotyledons</v>
      </c>
      <c r="J4374" s="15" t="str">
        <f>IF(AND(C4374=2,D4374=1,E4374=1,(C4374+D4374+E4374)=4),"1",IF(AND(B4374=1,D4374=1,(B4374+D4374)=2),"2","-"))</f>
        <v>-</v>
      </c>
      <c r="K4374"/>
    </row>
    <row r="4375" spans="1:12" hidden="1" x14ac:dyDescent="0.25">
      <c r="A4375" s="11" t="s">
        <v>8999</v>
      </c>
      <c r="B4375" s="13"/>
      <c r="C4375" s="13"/>
      <c r="D4375" s="13">
        <v>1</v>
      </c>
      <c r="E4375" s="13"/>
      <c r="F4375" s="13">
        <v>1</v>
      </c>
      <c r="G4375" s="13">
        <f>VLOOKUP(A4375,Лист8!A4374:B10080,2,)</f>
        <v>113</v>
      </c>
      <c r="H4375" s="15" t="str">
        <f>VLOOKUP(A4375,Tax!$B$2:$X$5526,9,)</f>
        <v xml:space="preserve"> Magnoliophyta</v>
      </c>
      <c r="I4375" s="15" t="str">
        <f>VLOOKUP(A4375,Tax!$B$2:$X$5526,10,FALSE)</f>
        <v xml:space="preserve"> eudicotyledons</v>
      </c>
      <c r="J4375" s="15" t="str">
        <f>IF(AND(C4375=2,D4375=1,E4375=1,(C4375+D4375+E4375)=4),"1",IF(AND(B4375=1,D4375=1,(B4375+D4375)=2),"2","-"))</f>
        <v>-</v>
      </c>
      <c r="K4375"/>
    </row>
    <row r="4376" spans="1:12" hidden="1" x14ac:dyDescent="0.25">
      <c r="A4376" s="11" t="s">
        <v>9001</v>
      </c>
      <c r="B4376" s="13"/>
      <c r="C4376" s="13"/>
      <c r="D4376" s="13">
        <v>1</v>
      </c>
      <c r="E4376" s="13"/>
      <c r="F4376" s="13">
        <v>1</v>
      </c>
      <c r="G4376" s="13">
        <f>VLOOKUP(A4376,Лист8!A4375:B10081,2,)</f>
        <v>113</v>
      </c>
      <c r="H4376" s="15" t="str">
        <f>VLOOKUP(A4376,Tax!$B$2:$X$5526,9,)</f>
        <v xml:space="preserve"> Magnoliophyta</v>
      </c>
      <c r="I4376" s="15" t="str">
        <f>VLOOKUP(A4376,Tax!$B$2:$X$5526,10,FALSE)</f>
        <v xml:space="preserve"> eudicotyledons</v>
      </c>
      <c r="J4376" s="15" t="str">
        <f>IF(AND(C4376=2,D4376=1,E4376=1,(C4376+D4376+E4376)=4),"1",IF(AND(B4376=1,D4376=1,(B4376+D4376)=2),"2","-"))</f>
        <v>-</v>
      </c>
      <c r="K4376"/>
    </row>
    <row r="4377" spans="1:12" hidden="1" x14ac:dyDescent="0.25">
      <c r="A4377" s="11" t="s">
        <v>9003</v>
      </c>
      <c r="B4377" s="13"/>
      <c r="C4377" s="13"/>
      <c r="D4377" s="13">
        <v>2</v>
      </c>
      <c r="E4377" s="13"/>
      <c r="F4377" s="13">
        <v>2</v>
      </c>
      <c r="G4377" s="13">
        <f>VLOOKUP(A4377,Лист8!A4376:B10082,2,)</f>
        <v>170</v>
      </c>
      <c r="H4377" s="15" t="str">
        <f>VLOOKUP(A4377,Tax!$B$2:$X$5526,9,)</f>
        <v xml:space="preserve"> Magnoliophyta</v>
      </c>
      <c r="I4377" s="15" t="str">
        <f>VLOOKUP(A4377,Tax!$B$2:$X$5526,10,FALSE)</f>
        <v xml:space="preserve"> eudicotyledons</v>
      </c>
      <c r="J4377" s="15" t="str">
        <f>IF(AND(C4377=2,D4377=1,E4377=1,(C4377+D4377+E4377)=4),"1",IF(AND(B4377=1,D4377=1,(B4377+D4377)=2),"2","-"))</f>
        <v>-</v>
      </c>
      <c r="K4377"/>
    </row>
    <row r="4378" spans="1:12" hidden="1" x14ac:dyDescent="0.25">
      <c r="A4378" s="11" t="s">
        <v>9005</v>
      </c>
      <c r="B4378" s="13"/>
      <c r="C4378" s="13"/>
      <c r="D4378" s="13">
        <v>1</v>
      </c>
      <c r="E4378" s="13"/>
      <c r="F4378" s="13">
        <v>1</v>
      </c>
      <c r="G4378" s="13">
        <f>VLOOKUP(A4378,Лист8!A4377:B10083,2,)</f>
        <v>94</v>
      </c>
      <c r="H4378" s="15" t="str">
        <f>VLOOKUP(A4378,Tax!$B$2:$X$5526,9,)</f>
        <v xml:space="preserve"> Magnoliophyta</v>
      </c>
      <c r="I4378" s="15" t="str">
        <f>VLOOKUP(A4378,Tax!$B$2:$X$5526,10,FALSE)</f>
        <v xml:space="preserve"> eudicotyledons</v>
      </c>
      <c r="J4378" s="15" t="str">
        <f>IF(AND(C4378=2,D4378=1,E4378=1,(C4378+D4378+E4378)=4),"1",IF(AND(B4378=1,D4378=1,(B4378+D4378)=2),"2","-"))</f>
        <v>-</v>
      </c>
      <c r="K4378"/>
    </row>
    <row r="4379" spans="1:12" hidden="1" x14ac:dyDescent="0.25">
      <c r="A4379" s="11" t="s">
        <v>9007</v>
      </c>
      <c r="B4379" s="13"/>
      <c r="C4379" s="13"/>
      <c r="D4379" s="13">
        <v>1</v>
      </c>
      <c r="E4379" s="13"/>
      <c r="F4379" s="13">
        <v>1</v>
      </c>
      <c r="G4379" s="13">
        <f>VLOOKUP(A4379,Лист8!A4378:B10084,2,)</f>
        <v>94</v>
      </c>
      <c r="H4379" s="15" t="str">
        <f>VLOOKUP(A4379,Tax!$B$2:$X$5526,9,)</f>
        <v xml:space="preserve"> Magnoliophyta</v>
      </c>
      <c r="I4379" s="15" t="str">
        <f>VLOOKUP(A4379,Tax!$B$2:$X$5526,10,FALSE)</f>
        <v xml:space="preserve"> eudicotyledons</v>
      </c>
      <c r="J4379" s="15" t="str">
        <f>IF(AND(C4379=2,D4379=1,E4379=1,(C4379+D4379+E4379)=4),"1",IF(AND(B4379=1,D4379=1,(B4379+D4379)=2),"2","-"))</f>
        <v>-</v>
      </c>
      <c r="K4379"/>
    </row>
    <row r="4380" spans="1:12" hidden="1" x14ac:dyDescent="0.25">
      <c r="A4380" s="11" t="s">
        <v>9009</v>
      </c>
      <c r="B4380" s="13"/>
      <c r="C4380" s="13"/>
      <c r="D4380" s="13">
        <v>4</v>
      </c>
      <c r="E4380" s="13"/>
      <c r="F4380" s="13">
        <v>4</v>
      </c>
      <c r="G4380" s="13">
        <f>VLOOKUP(A4380,Лист8!A4379:B10085,2,)</f>
        <v>366</v>
      </c>
      <c r="H4380" s="15" t="str">
        <f>VLOOKUP(A4380,Tax!$B$2:$X$5526,9,)</f>
        <v xml:space="preserve"> Magnoliophyta</v>
      </c>
      <c r="I4380" s="15" t="str">
        <f>VLOOKUP(A4380,Tax!$B$2:$X$5526,10,FALSE)</f>
        <v xml:space="preserve"> eudicotyledons</v>
      </c>
      <c r="J4380" s="15" t="str">
        <f>IF(AND(C4380=2,D4380=1,E4380=1,(C4380+D4380+E4380)=4),"1",IF(AND(B4380=1,D4380=1,(B4380+D4380)=2),"2","-"))</f>
        <v>-</v>
      </c>
      <c r="K4380"/>
    </row>
    <row r="4381" spans="1:12" hidden="1" x14ac:dyDescent="0.25">
      <c r="A4381" s="11" t="s">
        <v>9011</v>
      </c>
      <c r="B4381" s="13"/>
      <c r="C4381" s="13"/>
      <c r="D4381" s="13">
        <v>2</v>
      </c>
      <c r="E4381" s="13"/>
      <c r="F4381" s="13">
        <v>2</v>
      </c>
      <c r="G4381" s="13">
        <f>VLOOKUP(A4381,Лист8!A4380:B10086,2,)</f>
        <v>181</v>
      </c>
      <c r="H4381" s="15" t="str">
        <f>VLOOKUP(A4381,Tax!$B$2:$X$5526,9,)</f>
        <v xml:space="preserve"> Magnoliophyta</v>
      </c>
      <c r="I4381" s="15" t="str">
        <f>VLOOKUP(A4381,Tax!$B$2:$X$5526,10,FALSE)</f>
        <v xml:space="preserve"> eudicotyledons</v>
      </c>
      <c r="J4381" s="15" t="str">
        <f>IF(AND(C4381=2,D4381=1,E4381=1,(C4381+D4381+E4381)=4),"1",IF(AND(B4381=1,D4381=1,(B4381+D4381)=2),"2","-"))</f>
        <v>-</v>
      </c>
      <c r="K4381"/>
    </row>
    <row r="4382" spans="1:12" hidden="1" x14ac:dyDescent="0.25">
      <c r="A4382" s="11" t="s">
        <v>9013</v>
      </c>
      <c r="B4382" s="13"/>
      <c r="C4382" s="13"/>
      <c r="D4382" s="13">
        <v>3</v>
      </c>
      <c r="E4382" s="13"/>
      <c r="F4382" s="13">
        <v>3</v>
      </c>
      <c r="G4382" s="13">
        <f>VLOOKUP(A4382,Лист8!A4381:B10087,2,)</f>
        <v>277</v>
      </c>
      <c r="H4382" s="15" t="str">
        <f>VLOOKUP(A4382,Tax!$B$2:$X$5526,9,)</f>
        <v xml:space="preserve"> Magnoliophyta</v>
      </c>
      <c r="I4382" s="15" t="str">
        <f>VLOOKUP(A4382,Tax!$B$2:$X$5526,10,FALSE)</f>
        <v xml:space="preserve"> eudicotyledons</v>
      </c>
      <c r="J4382" s="15" t="str">
        <f>IF(AND(C4382=2,D4382=1,E4382=1,(C4382+D4382+E4382)=4),"1",IF(AND(B4382=1,D4382=1,(B4382+D4382)=2),"2","-"))</f>
        <v>-</v>
      </c>
      <c r="K4382"/>
    </row>
    <row r="4383" spans="1:12" hidden="1" x14ac:dyDescent="0.25">
      <c r="A4383" s="11" t="s">
        <v>9015</v>
      </c>
      <c r="B4383" s="13"/>
      <c r="C4383" s="13"/>
      <c r="D4383" s="13">
        <v>4</v>
      </c>
      <c r="E4383" s="13"/>
      <c r="F4383" s="13">
        <v>4</v>
      </c>
      <c r="G4383" s="13">
        <f>VLOOKUP(A4383,Лист8!A4382:B10088,2,)</f>
        <v>327</v>
      </c>
      <c r="H4383" s="15" t="str">
        <f>VLOOKUP(A4383,Tax!$B$2:$X$5526,9,)</f>
        <v xml:space="preserve"> Magnoliophyta</v>
      </c>
      <c r="I4383" s="15" t="str">
        <f>VLOOKUP(A4383,Tax!$B$2:$X$5526,10,FALSE)</f>
        <v xml:space="preserve"> eudicotyledons</v>
      </c>
      <c r="J4383" s="15" t="str">
        <f>IF(AND(C4383=2,D4383=1,E4383=1,(C4383+D4383+E4383)=4),"1",IF(AND(B4383=1,D4383=1,(B4383+D4383)=2),"2","-"))</f>
        <v>-</v>
      </c>
      <c r="K4383"/>
    </row>
    <row r="4384" spans="1:12" hidden="1" x14ac:dyDescent="0.25">
      <c r="A4384" s="11" t="s">
        <v>9017</v>
      </c>
      <c r="B4384" s="13"/>
      <c r="C4384" s="13"/>
      <c r="D4384" s="13">
        <v>1</v>
      </c>
      <c r="E4384" s="13"/>
      <c r="F4384" s="13">
        <v>1</v>
      </c>
      <c r="G4384" s="13">
        <f>VLOOKUP(A4384,Лист8!A4383:B10089,2,)</f>
        <v>91</v>
      </c>
      <c r="H4384" s="15" t="str">
        <f>VLOOKUP(A4384,Tax!$B$2:$X$5526,9,)</f>
        <v xml:space="preserve"> Magnoliophyta</v>
      </c>
      <c r="I4384" s="15" t="str">
        <f>VLOOKUP(A4384,Tax!$B$2:$X$5526,10,FALSE)</f>
        <v xml:space="preserve"> eudicotyledons</v>
      </c>
      <c r="J4384" s="15" t="str">
        <f>IF(AND(C4384=2,D4384=1,E4384=1,(C4384+D4384+E4384)=4),"1",IF(AND(B4384=1,D4384=1,(B4384+D4384)=2),"2","-"))</f>
        <v>-</v>
      </c>
      <c r="K4384"/>
    </row>
    <row r="4385" spans="1:11" hidden="1" x14ac:dyDescent="0.25">
      <c r="A4385" s="11" t="s">
        <v>9019</v>
      </c>
      <c r="B4385" s="13"/>
      <c r="C4385" s="13"/>
      <c r="D4385" s="13">
        <v>1</v>
      </c>
      <c r="E4385" s="13"/>
      <c r="F4385" s="13">
        <v>1</v>
      </c>
      <c r="G4385" s="13">
        <f>VLOOKUP(A4385,Лист8!A4384:B10090,2,)</f>
        <v>83</v>
      </c>
      <c r="H4385" s="15" t="str">
        <f>VLOOKUP(A4385,Tax!$B$2:$X$5526,9,)</f>
        <v xml:space="preserve"> Magnoliophyta</v>
      </c>
      <c r="I4385" s="15" t="str">
        <f>VLOOKUP(A4385,Tax!$B$2:$X$5526,10,FALSE)</f>
        <v xml:space="preserve"> eudicotyledons</v>
      </c>
      <c r="J4385" s="15" t="str">
        <f>IF(AND(C4385=2,D4385=1,E4385=1,(C4385+D4385+E4385)=4),"1",IF(AND(B4385=1,D4385=1,(B4385+D4385)=2),"2","-"))</f>
        <v>-</v>
      </c>
      <c r="K4385"/>
    </row>
    <row r="4386" spans="1:11" hidden="1" x14ac:dyDescent="0.25">
      <c r="A4386" s="11" t="s">
        <v>9021</v>
      </c>
      <c r="B4386" s="13"/>
      <c r="C4386" s="13"/>
      <c r="D4386" s="13">
        <v>3</v>
      </c>
      <c r="E4386" s="13"/>
      <c r="F4386" s="13">
        <v>3</v>
      </c>
      <c r="G4386" s="13">
        <f>VLOOKUP(A4386,Лист8!A4385:B10091,2,)</f>
        <v>233</v>
      </c>
      <c r="H4386" s="15" t="str">
        <f>VLOOKUP(A4386,Tax!$B$2:$X$5526,9,)</f>
        <v xml:space="preserve"> Magnoliophyta</v>
      </c>
      <c r="I4386" s="15" t="str">
        <f>VLOOKUP(A4386,Tax!$B$2:$X$5526,10,FALSE)</f>
        <v xml:space="preserve"> eudicotyledons</v>
      </c>
      <c r="J4386" s="15" t="str">
        <f>IF(AND(C4386=2,D4386=1,E4386=1,(C4386+D4386+E4386)=4),"1",IF(AND(B4386=1,D4386=1,(B4386+D4386)=2),"2","-"))</f>
        <v>-</v>
      </c>
      <c r="K4386"/>
    </row>
    <row r="4387" spans="1:11" hidden="1" x14ac:dyDescent="0.25">
      <c r="A4387" s="11" t="s">
        <v>9023</v>
      </c>
      <c r="B4387" s="13"/>
      <c r="C4387" s="13">
        <v>1</v>
      </c>
      <c r="D4387" s="13">
        <v>1</v>
      </c>
      <c r="E4387" s="13">
        <v>1</v>
      </c>
      <c r="F4387" s="13">
        <v>3</v>
      </c>
      <c r="G4387" s="13">
        <f>VLOOKUP(A4387,Лист8!A4386:B10092,2,)</f>
        <v>285</v>
      </c>
      <c r="H4387" s="15" t="str">
        <f>VLOOKUP(A4387,Tax!$B$2:$X$5526,9,)</f>
        <v xml:space="preserve"> Magnoliophyta</v>
      </c>
      <c r="I4387" s="15" t="str">
        <f>VLOOKUP(A4387,Tax!$B$2:$X$5526,10,FALSE)</f>
        <v xml:space="preserve"> eudicotyledons</v>
      </c>
      <c r="J4387" s="15" t="str">
        <f>IF(AND(C4387=2,D4387=1,E4387=1,(C4387+D4387+E4387)=4),"1",IF(AND(B4387=1,D4387=1,(B4387+D4387)=2),"2","-"))</f>
        <v>-</v>
      </c>
      <c r="K4387"/>
    </row>
    <row r="4388" spans="1:11" hidden="1" x14ac:dyDescent="0.25">
      <c r="A4388" s="11" t="s">
        <v>9025</v>
      </c>
      <c r="B4388" s="13"/>
      <c r="C4388" s="13"/>
      <c r="D4388" s="13">
        <v>1</v>
      </c>
      <c r="E4388" s="13"/>
      <c r="F4388" s="13">
        <v>1</v>
      </c>
      <c r="G4388" s="13">
        <f>VLOOKUP(A4388,Лист8!A4387:B10093,2,)</f>
        <v>93</v>
      </c>
      <c r="H4388" s="15" t="str">
        <f>VLOOKUP(A4388,Tax!$B$2:$X$5526,9,)</f>
        <v xml:space="preserve"> Magnoliophyta</v>
      </c>
      <c r="I4388" s="15" t="str">
        <f>VLOOKUP(A4388,Tax!$B$2:$X$5526,10,FALSE)</f>
        <v xml:space="preserve"> eudicotyledons</v>
      </c>
      <c r="J4388" s="15" t="str">
        <f>IF(AND(C4388=2,D4388=1,E4388=1,(C4388+D4388+E4388)=4),"1",IF(AND(B4388=1,D4388=1,(B4388+D4388)=2),"2","-"))</f>
        <v>-</v>
      </c>
      <c r="K4388"/>
    </row>
    <row r="4389" spans="1:11" hidden="1" x14ac:dyDescent="0.25">
      <c r="A4389" s="11" t="s">
        <v>9027</v>
      </c>
      <c r="B4389" s="13"/>
      <c r="C4389" s="13"/>
      <c r="D4389" s="13">
        <v>2</v>
      </c>
      <c r="E4389" s="13"/>
      <c r="F4389" s="13">
        <v>2</v>
      </c>
      <c r="G4389" s="13">
        <f>VLOOKUP(A4389,Лист8!A4388:B10094,2,)</f>
        <v>188</v>
      </c>
      <c r="H4389" s="15" t="str">
        <f>VLOOKUP(A4389,Tax!$B$2:$X$5526,9,)</f>
        <v xml:space="preserve"> Magnoliophyta</v>
      </c>
      <c r="I4389" s="15" t="str">
        <f>VLOOKUP(A4389,Tax!$B$2:$X$5526,10,FALSE)</f>
        <v xml:space="preserve"> eudicotyledons</v>
      </c>
      <c r="J4389" s="15" t="str">
        <f>IF(AND(C4389=2,D4389=1,E4389=1,(C4389+D4389+E4389)=4),"1",IF(AND(B4389=1,D4389=1,(B4389+D4389)=2),"2","-"))</f>
        <v>-</v>
      </c>
      <c r="K4389"/>
    </row>
    <row r="4390" spans="1:11" hidden="1" x14ac:dyDescent="0.25">
      <c r="A4390" s="11" t="s">
        <v>9029</v>
      </c>
      <c r="B4390" s="13"/>
      <c r="C4390" s="13"/>
      <c r="D4390" s="13">
        <v>1</v>
      </c>
      <c r="E4390" s="13"/>
      <c r="F4390" s="13">
        <v>1</v>
      </c>
      <c r="G4390" s="13">
        <f>VLOOKUP(A4390,Лист8!A4389:B10095,2,)</f>
        <v>105</v>
      </c>
      <c r="H4390" s="15" t="str">
        <f>VLOOKUP(A4390,Tax!$B$2:$X$5526,9,)</f>
        <v xml:space="preserve"> Magnoliophyta</v>
      </c>
      <c r="I4390" s="15" t="str">
        <f>VLOOKUP(A4390,Tax!$B$2:$X$5526,10,FALSE)</f>
        <v xml:space="preserve"> eudicotyledons</v>
      </c>
      <c r="J4390" s="15" t="str">
        <f>IF(AND(C4390=2,D4390=1,E4390=1,(C4390+D4390+E4390)=4),"1",IF(AND(B4390=1,D4390=1,(B4390+D4390)=2),"2","-"))</f>
        <v>-</v>
      </c>
      <c r="K4390"/>
    </row>
    <row r="4391" spans="1:11" hidden="1" x14ac:dyDescent="0.25">
      <c r="A4391" s="11" t="s">
        <v>9031</v>
      </c>
      <c r="B4391" s="13"/>
      <c r="C4391" s="13">
        <v>1</v>
      </c>
      <c r="D4391" s="13">
        <v>1</v>
      </c>
      <c r="E4391" s="13">
        <v>1</v>
      </c>
      <c r="F4391" s="13">
        <v>3</v>
      </c>
      <c r="G4391" s="13">
        <f>VLOOKUP(A4391,Лист8!A4390:B10096,2,)</f>
        <v>284</v>
      </c>
      <c r="H4391" s="15" t="str">
        <f>VLOOKUP(A4391,Tax!$B$2:$X$5526,9,)</f>
        <v xml:space="preserve"> Magnoliophyta</v>
      </c>
      <c r="I4391" s="15" t="str">
        <f>VLOOKUP(A4391,Tax!$B$2:$X$5526,10,FALSE)</f>
        <v xml:space="preserve"> eudicotyledons</v>
      </c>
      <c r="J4391" s="15" t="str">
        <f>IF(AND(C4391=2,D4391=1,E4391=1,(C4391+D4391+E4391)=4),"1",IF(AND(B4391=1,D4391=1,(B4391+D4391)=2),"2","-"))</f>
        <v>-</v>
      </c>
      <c r="K4391"/>
    </row>
    <row r="4392" spans="1:11" hidden="1" x14ac:dyDescent="0.25">
      <c r="A4392" s="11" t="s">
        <v>9033</v>
      </c>
      <c r="B4392" s="13"/>
      <c r="C4392" s="13">
        <v>1</v>
      </c>
      <c r="D4392" s="13">
        <v>1</v>
      </c>
      <c r="E4392" s="13">
        <v>1</v>
      </c>
      <c r="F4392" s="13">
        <v>3</v>
      </c>
      <c r="G4392" s="13">
        <f>VLOOKUP(A4392,Лист8!A4391:B10097,2,)</f>
        <v>307</v>
      </c>
      <c r="H4392" s="15" t="str">
        <f>VLOOKUP(A4392,Tax!$B$2:$X$5526,9,)</f>
        <v xml:space="preserve"> Magnoliophyta</v>
      </c>
      <c r="I4392" s="15" t="str">
        <f>VLOOKUP(A4392,Tax!$B$2:$X$5526,10,FALSE)</f>
        <v xml:space="preserve"> eudicotyledons</v>
      </c>
      <c r="J4392" s="15" t="str">
        <f>IF(AND(C4392=2,D4392=1,E4392=1,(C4392+D4392+E4392)=4),"1",IF(AND(B4392=1,D4392=1,(B4392+D4392)=2),"2","-"))</f>
        <v>-</v>
      </c>
      <c r="K4392"/>
    </row>
    <row r="4393" spans="1:11" hidden="1" x14ac:dyDescent="0.25">
      <c r="A4393" s="11" t="s">
        <v>9035</v>
      </c>
      <c r="B4393" s="13"/>
      <c r="C4393" s="13"/>
      <c r="D4393" s="13">
        <v>1</v>
      </c>
      <c r="E4393" s="13"/>
      <c r="F4393" s="13">
        <v>1</v>
      </c>
      <c r="G4393" s="13">
        <f>VLOOKUP(A4393,Лист8!A4392:B10098,2,)</f>
        <v>86</v>
      </c>
      <c r="H4393" s="15" t="str">
        <f>VLOOKUP(A4393,Tax!$B$2:$X$5526,9,)</f>
        <v xml:space="preserve"> Magnoliophyta</v>
      </c>
      <c r="I4393" s="15" t="str">
        <f>VLOOKUP(A4393,Tax!$B$2:$X$5526,10,FALSE)</f>
        <v xml:space="preserve"> eudicotyledons</v>
      </c>
      <c r="J4393" s="15" t="str">
        <f>IF(AND(C4393=2,D4393=1,E4393=1,(C4393+D4393+E4393)=4),"1",IF(AND(B4393=1,D4393=1,(B4393+D4393)=2),"2","-"))</f>
        <v>-</v>
      </c>
      <c r="K4393"/>
    </row>
    <row r="4394" spans="1:11" hidden="1" x14ac:dyDescent="0.25">
      <c r="A4394" s="11" t="s">
        <v>9037</v>
      </c>
      <c r="B4394" s="13"/>
      <c r="C4394" s="13"/>
      <c r="D4394" s="13">
        <v>2</v>
      </c>
      <c r="E4394" s="13"/>
      <c r="F4394" s="13">
        <v>2</v>
      </c>
      <c r="G4394" s="13">
        <f>VLOOKUP(A4394,Лист8!A4393:B10099,2,)</f>
        <v>182</v>
      </c>
      <c r="H4394" s="15" t="str">
        <f>VLOOKUP(A4394,Tax!$B$2:$X$5526,9,)</f>
        <v xml:space="preserve"> Magnoliophyta</v>
      </c>
      <c r="I4394" s="15" t="str">
        <f>VLOOKUP(A4394,Tax!$B$2:$X$5526,10,FALSE)</f>
        <v xml:space="preserve"> eudicotyledons</v>
      </c>
      <c r="J4394" s="15" t="str">
        <f>IF(AND(C4394=2,D4394=1,E4394=1,(C4394+D4394+E4394)=4),"1",IF(AND(B4394=1,D4394=1,(B4394+D4394)=2),"2","-"))</f>
        <v>-</v>
      </c>
      <c r="K4394"/>
    </row>
    <row r="4395" spans="1:11" hidden="1" x14ac:dyDescent="0.25">
      <c r="A4395" s="11" t="s">
        <v>9039</v>
      </c>
      <c r="B4395" s="13"/>
      <c r="C4395" s="13"/>
      <c r="D4395" s="13">
        <v>1</v>
      </c>
      <c r="E4395" s="13"/>
      <c r="F4395" s="13">
        <v>1</v>
      </c>
      <c r="G4395" s="13">
        <f>VLOOKUP(A4395,Лист8!A4394:B10100,2,)</f>
        <v>96</v>
      </c>
      <c r="H4395" s="15" t="str">
        <f>VLOOKUP(A4395,Tax!$B$2:$X$5526,9,)</f>
        <v xml:space="preserve"> Magnoliophyta</v>
      </c>
      <c r="I4395" s="15" t="str">
        <f>VLOOKUP(A4395,Tax!$B$2:$X$5526,10,FALSE)</f>
        <v xml:space="preserve"> eudicotyledons</v>
      </c>
      <c r="J4395" s="15" t="str">
        <f>IF(AND(C4395=2,D4395=1,E4395=1,(C4395+D4395+E4395)=4),"1",IF(AND(B4395=1,D4395=1,(B4395+D4395)=2),"2","-"))</f>
        <v>-</v>
      </c>
      <c r="K4395"/>
    </row>
    <row r="4396" spans="1:11" hidden="1" x14ac:dyDescent="0.25">
      <c r="A4396" s="11" t="s">
        <v>9041</v>
      </c>
      <c r="B4396" s="13"/>
      <c r="C4396" s="13">
        <v>1</v>
      </c>
      <c r="D4396" s="13">
        <v>1</v>
      </c>
      <c r="E4396" s="13">
        <v>1</v>
      </c>
      <c r="F4396" s="13">
        <v>3</v>
      </c>
      <c r="G4396" s="13">
        <f>VLOOKUP(A4396,Лист8!A4395:B10101,2,)</f>
        <v>281</v>
      </c>
      <c r="H4396" s="15" t="str">
        <f>VLOOKUP(A4396,Tax!$B$2:$X$5526,9,)</f>
        <v xml:space="preserve"> Magnoliophyta</v>
      </c>
      <c r="I4396" s="15" t="str">
        <f>VLOOKUP(A4396,Tax!$B$2:$X$5526,10,FALSE)</f>
        <v xml:space="preserve"> eudicotyledons</v>
      </c>
      <c r="J4396" s="15" t="str">
        <f>IF(AND(C4396=2,D4396=1,E4396=1,(C4396+D4396+E4396)=4),"1",IF(AND(B4396=1,D4396=1,(B4396+D4396)=2),"2","-"))</f>
        <v>-</v>
      </c>
      <c r="K4396"/>
    </row>
    <row r="4397" spans="1:11" hidden="1" x14ac:dyDescent="0.25">
      <c r="A4397" s="11" t="s">
        <v>9043</v>
      </c>
      <c r="B4397" s="13"/>
      <c r="C4397" s="13">
        <v>1</v>
      </c>
      <c r="D4397" s="13">
        <v>1</v>
      </c>
      <c r="E4397" s="13">
        <v>1</v>
      </c>
      <c r="F4397" s="13">
        <v>3</v>
      </c>
      <c r="G4397" s="13">
        <f>VLOOKUP(A4397,Лист8!A4396:B10102,2,)</f>
        <v>324</v>
      </c>
      <c r="H4397" s="15" t="str">
        <f>VLOOKUP(A4397,Tax!$B$2:$X$5526,9,)</f>
        <v xml:space="preserve"> Magnoliophyta</v>
      </c>
      <c r="I4397" s="15" t="str">
        <f>VLOOKUP(A4397,Tax!$B$2:$X$5526,10,FALSE)</f>
        <v xml:space="preserve"> eudicotyledons</v>
      </c>
      <c r="J4397" s="15" t="str">
        <f>IF(AND(C4397=2,D4397=1,E4397=1,(C4397+D4397+E4397)=4),"1",IF(AND(B4397=1,D4397=1,(B4397+D4397)=2),"2","-"))</f>
        <v>-</v>
      </c>
      <c r="K4397"/>
    </row>
    <row r="4398" spans="1:11" hidden="1" x14ac:dyDescent="0.25">
      <c r="A4398" s="11" t="s">
        <v>9045</v>
      </c>
      <c r="B4398" s="13"/>
      <c r="C4398" s="13"/>
      <c r="D4398" s="13">
        <v>1</v>
      </c>
      <c r="E4398" s="13"/>
      <c r="F4398" s="13">
        <v>1</v>
      </c>
      <c r="G4398" s="13">
        <f>VLOOKUP(A4398,Лист8!A4397:B10103,2,)</f>
        <v>102</v>
      </c>
      <c r="H4398" s="15" t="str">
        <f>VLOOKUP(A4398,Tax!$B$2:$X$5526,9,)</f>
        <v xml:space="preserve"> Magnoliophyta</v>
      </c>
      <c r="I4398" s="15" t="str">
        <f>VLOOKUP(A4398,Tax!$B$2:$X$5526,10,FALSE)</f>
        <v xml:space="preserve"> eudicotyledons</v>
      </c>
      <c r="J4398" s="15" t="str">
        <f>IF(AND(C4398=2,D4398=1,E4398=1,(C4398+D4398+E4398)=4),"1",IF(AND(B4398=1,D4398=1,(B4398+D4398)=2),"2","-"))</f>
        <v>-</v>
      </c>
      <c r="K4398"/>
    </row>
    <row r="4399" spans="1:11" hidden="1" x14ac:dyDescent="0.25">
      <c r="A4399" s="11" t="s">
        <v>9047</v>
      </c>
      <c r="B4399" s="13"/>
      <c r="C4399" s="13">
        <v>1</v>
      </c>
      <c r="D4399" s="13">
        <v>1</v>
      </c>
      <c r="E4399" s="13">
        <v>1</v>
      </c>
      <c r="F4399" s="13">
        <v>3</v>
      </c>
      <c r="G4399" s="13">
        <f>VLOOKUP(A4399,Лист8!A4398:B10104,2,)</f>
        <v>304</v>
      </c>
      <c r="H4399" s="15" t="str">
        <f>VLOOKUP(A4399,Tax!$B$2:$X$5526,9,)</f>
        <v xml:space="preserve"> Magnoliophyta</v>
      </c>
      <c r="I4399" s="15" t="str">
        <f>VLOOKUP(A4399,Tax!$B$2:$X$5526,10,FALSE)</f>
        <v xml:space="preserve"> eudicotyledons</v>
      </c>
      <c r="J4399" s="15" t="str">
        <f>IF(AND(C4399=2,D4399=1,E4399=1,(C4399+D4399+E4399)=4),"1",IF(AND(B4399=1,D4399=1,(B4399+D4399)=2),"2","-"))</f>
        <v>-</v>
      </c>
      <c r="K4399"/>
    </row>
    <row r="4400" spans="1:11" hidden="1" x14ac:dyDescent="0.25">
      <c r="A4400" s="11" t="s">
        <v>9049</v>
      </c>
      <c r="B4400" s="13"/>
      <c r="C4400" s="13"/>
      <c r="D4400" s="13">
        <v>2</v>
      </c>
      <c r="E4400" s="13"/>
      <c r="F4400" s="13">
        <v>2</v>
      </c>
      <c r="G4400" s="13">
        <f>VLOOKUP(A4400,Лист8!A4399:B10105,2,)</f>
        <v>188</v>
      </c>
      <c r="H4400" s="15" t="str">
        <f>VLOOKUP(A4400,Tax!$B$2:$X$5526,9,)</f>
        <v xml:space="preserve"> Magnoliophyta</v>
      </c>
      <c r="I4400" s="15" t="str">
        <f>VLOOKUP(A4400,Tax!$B$2:$X$5526,10,FALSE)</f>
        <v xml:space="preserve"> eudicotyledons</v>
      </c>
      <c r="J4400" s="15" t="str">
        <f>IF(AND(C4400=2,D4400=1,E4400=1,(C4400+D4400+E4400)=4),"1",IF(AND(B4400=1,D4400=1,(B4400+D4400)=2),"2","-"))</f>
        <v>-</v>
      </c>
      <c r="K4400"/>
    </row>
    <row r="4401" spans="1:11" hidden="1" x14ac:dyDescent="0.25">
      <c r="A4401" s="11" t="s">
        <v>9051</v>
      </c>
      <c r="B4401" s="13"/>
      <c r="C4401" s="13"/>
      <c r="D4401" s="13">
        <v>1</v>
      </c>
      <c r="E4401" s="13"/>
      <c r="F4401" s="13">
        <v>1</v>
      </c>
      <c r="G4401" s="13">
        <f>VLOOKUP(A4401,Лист8!A4400:B10106,2,)</f>
        <v>97</v>
      </c>
      <c r="H4401" s="15" t="str">
        <f>VLOOKUP(A4401,Tax!$B$2:$X$5526,9,)</f>
        <v xml:space="preserve"> Magnoliophyta</v>
      </c>
      <c r="I4401" s="15" t="str">
        <f>VLOOKUP(A4401,Tax!$B$2:$X$5526,10,FALSE)</f>
        <v xml:space="preserve"> eudicotyledons</v>
      </c>
      <c r="J4401" s="15" t="str">
        <f>IF(AND(C4401=2,D4401=1,E4401=1,(C4401+D4401+E4401)=4),"1",IF(AND(B4401=1,D4401=1,(B4401+D4401)=2),"2","-"))</f>
        <v>-</v>
      </c>
      <c r="K4401"/>
    </row>
    <row r="4402" spans="1:11" hidden="1" x14ac:dyDescent="0.25">
      <c r="A4402" s="11" t="s">
        <v>9053</v>
      </c>
      <c r="B4402" s="13"/>
      <c r="C4402" s="13"/>
      <c r="D4402" s="13">
        <v>1</v>
      </c>
      <c r="E4402" s="13"/>
      <c r="F4402" s="13">
        <v>1</v>
      </c>
      <c r="G4402" s="13">
        <f>VLOOKUP(A4402,Лист8!A4401:B10107,2,)</f>
        <v>91</v>
      </c>
      <c r="H4402" s="15" t="str">
        <f>VLOOKUP(A4402,Tax!$B$2:$X$5526,9,)</f>
        <v xml:space="preserve"> Magnoliophyta</v>
      </c>
      <c r="I4402" s="15" t="str">
        <f>VLOOKUP(A4402,Tax!$B$2:$X$5526,10,FALSE)</f>
        <v xml:space="preserve"> eudicotyledons</v>
      </c>
      <c r="J4402" s="15" t="str">
        <f>IF(AND(C4402=2,D4402=1,E4402=1,(C4402+D4402+E4402)=4),"1",IF(AND(B4402=1,D4402=1,(B4402+D4402)=2),"2","-"))</f>
        <v>-</v>
      </c>
      <c r="K4402"/>
    </row>
    <row r="4403" spans="1:11" hidden="1" x14ac:dyDescent="0.25">
      <c r="A4403" s="11" t="s">
        <v>9055</v>
      </c>
      <c r="B4403" s="13"/>
      <c r="C4403" s="13"/>
      <c r="D4403" s="13">
        <v>1</v>
      </c>
      <c r="E4403" s="13"/>
      <c r="F4403" s="13">
        <v>1</v>
      </c>
      <c r="G4403" s="13">
        <f>VLOOKUP(A4403,Лист8!A4402:B10108,2,)</f>
        <v>91</v>
      </c>
      <c r="H4403" s="15" t="str">
        <f>VLOOKUP(A4403,Tax!$B$2:$X$5526,9,)</f>
        <v xml:space="preserve"> Magnoliophyta</v>
      </c>
      <c r="I4403" s="15" t="str">
        <f>VLOOKUP(A4403,Tax!$B$2:$X$5526,10,FALSE)</f>
        <v xml:space="preserve"> eudicotyledons</v>
      </c>
      <c r="J4403" s="15" t="str">
        <f>IF(AND(C4403=2,D4403=1,E4403=1,(C4403+D4403+E4403)=4),"1",IF(AND(B4403=1,D4403=1,(B4403+D4403)=2),"2","-"))</f>
        <v>-</v>
      </c>
      <c r="K4403"/>
    </row>
    <row r="4404" spans="1:11" hidden="1" x14ac:dyDescent="0.25">
      <c r="A4404" s="11" t="s">
        <v>9057</v>
      </c>
      <c r="B4404" s="13"/>
      <c r="C4404" s="13"/>
      <c r="D4404" s="13">
        <v>2</v>
      </c>
      <c r="E4404" s="13"/>
      <c r="F4404" s="13">
        <v>2</v>
      </c>
      <c r="G4404" s="13">
        <f>VLOOKUP(A4404,Лист8!A4403:B10109,2,)</f>
        <v>176</v>
      </c>
      <c r="H4404" s="15" t="str">
        <f>VLOOKUP(A4404,Tax!$B$2:$X$5526,9,)</f>
        <v xml:space="preserve"> Magnoliophyta</v>
      </c>
      <c r="I4404" s="15" t="str">
        <f>VLOOKUP(A4404,Tax!$B$2:$X$5526,10,FALSE)</f>
        <v xml:space="preserve"> eudicotyledons</v>
      </c>
      <c r="J4404" s="15" t="str">
        <f>IF(AND(C4404=2,D4404=1,E4404=1,(C4404+D4404+E4404)=4),"1",IF(AND(B4404=1,D4404=1,(B4404+D4404)=2),"2","-"))</f>
        <v>-</v>
      </c>
      <c r="K4404"/>
    </row>
    <row r="4405" spans="1:11" hidden="1" x14ac:dyDescent="0.25">
      <c r="A4405" s="11" t="s">
        <v>9059</v>
      </c>
      <c r="B4405" s="13"/>
      <c r="C4405" s="13"/>
      <c r="D4405" s="13">
        <v>1</v>
      </c>
      <c r="E4405" s="13"/>
      <c r="F4405" s="13">
        <v>1</v>
      </c>
      <c r="G4405" s="13">
        <f>VLOOKUP(A4405,Лист8!A4404:B10110,2,)</f>
        <v>91</v>
      </c>
      <c r="H4405" s="15" t="str">
        <f>VLOOKUP(A4405,Tax!$B$2:$X$5526,9,)</f>
        <v xml:space="preserve"> Magnoliophyta</v>
      </c>
      <c r="I4405" s="15" t="str">
        <f>VLOOKUP(A4405,Tax!$B$2:$X$5526,10,FALSE)</f>
        <v xml:space="preserve"> eudicotyledons</v>
      </c>
      <c r="J4405" s="15" t="str">
        <f>IF(AND(C4405=2,D4405=1,E4405=1,(C4405+D4405+E4405)=4),"1",IF(AND(B4405=1,D4405=1,(B4405+D4405)=2),"2","-"))</f>
        <v>-</v>
      </c>
      <c r="K4405"/>
    </row>
    <row r="4406" spans="1:11" hidden="1" x14ac:dyDescent="0.25">
      <c r="A4406" s="11" t="s">
        <v>9061</v>
      </c>
      <c r="B4406" s="13"/>
      <c r="C4406" s="13"/>
      <c r="D4406" s="13">
        <v>1</v>
      </c>
      <c r="E4406" s="13"/>
      <c r="F4406" s="13">
        <v>1</v>
      </c>
      <c r="G4406" s="13">
        <f>VLOOKUP(A4406,Лист8!A4405:B10111,2,)</f>
        <v>89</v>
      </c>
      <c r="H4406" s="15" t="str">
        <f>VLOOKUP(A4406,Tax!$B$2:$X$5526,9,)</f>
        <v xml:space="preserve"> Magnoliophyta</v>
      </c>
      <c r="I4406" s="15" t="str">
        <f>VLOOKUP(A4406,Tax!$B$2:$X$5526,10,FALSE)</f>
        <v xml:space="preserve"> eudicotyledons</v>
      </c>
      <c r="J4406" s="15" t="str">
        <f>IF(AND(C4406=2,D4406=1,E4406=1,(C4406+D4406+E4406)=4),"1",IF(AND(B4406=1,D4406=1,(B4406+D4406)=2),"2","-"))</f>
        <v>-</v>
      </c>
      <c r="K4406"/>
    </row>
    <row r="4407" spans="1:11" hidden="1" x14ac:dyDescent="0.25">
      <c r="A4407" s="11" t="s">
        <v>9063</v>
      </c>
      <c r="B4407" s="13"/>
      <c r="C4407" s="13"/>
      <c r="D4407" s="13">
        <v>1</v>
      </c>
      <c r="E4407" s="13">
        <v>1</v>
      </c>
      <c r="F4407" s="13">
        <v>2</v>
      </c>
      <c r="G4407" s="13">
        <f>VLOOKUP(A4407,Лист8!A4406:B10112,2,)</f>
        <v>176</v>
      </c>
      <c r="H4407" s="15" t="str">
        <f>VLOOKUP(A4407,Tax!$B$2:$X$5526,9,)</f>
        <v xml:space="preserve"> Magnoliophyta</v>
      </c>
      <c r="I4407" s="15" t="str">
        <f>VLOOKUP(A4407,Tax!$B$2:$X$5526,10,FALSE)</f>
        <v xml:space="preserve"> eudicotyledons</v>
      </c>
      <c r="J4407" s="15" t="str">
        <f>IF(AND(C4407=2,D4407=1,E4407=1,(C4407+D4407+E4407)=4),"1",IF(AND(B4407=1,D4407=1,(B4407+D4407)=2),"2","-"))</f>
        <v>-</v>
      </c>
      <c r="K4407"/>
    </row>
    <row r="4408" spans="1:11" hidden="1" x14ac:dyDescent="0.25">
      <c r="A4408" s="11" t="s">
        <v>9065</v>
      </c>
      <c r="B4408" s="13"/>
      <c r="C4408" s="13"/>
      <c r="D4408" s="13">
        <v>1</v>
      </c>
      <c r="E4408" s="13">
        <v>1</v>
      </c>
      <c r="F4408" s="13">
        <v>2</v>
      </c>
      <c r="G4408" s="13">
        <f>VLOOKUP(A4408,Лист8!A4407:B10113,2,)</f>
        <v>185</v>
      </c>
      <c r="H4408" s="15" t="str">
        <f>VLOOKUP(A4408,Tax!$B$2:$X$5526,9,)</f>
        <v xml:space="preserve"> Magnoliophyta</v>
      </c>
      <c r="I4408" s="15" t="str">
        <f>VLOOKUP(A4408,Tax!$B$2:$X$5526,10,FALSE)</f>
        <v xml:space="preserve"> eudicotyledons</v>
      </c>
      <c r="J4408" s="15" t="str">
        <f>IF(AND(C4408=2,D4408=1,E4408=1,(C4408+D4408+E4408)=4),"1",IF(AND(B4408=1,D4408=1,(B4408+D4408)=2),"2","-"))</f>
        <v>-</v>
      </c>
      <c r="K4408"/>
    </row>
    <row r="4409" spans="1:11" hidden="1" x14ac:dyDescent="0.25">
      <c r="A4409" s="11" t="s">
        <v>9067</v>
      </c>
      <c r="B4409" s="13"/>
      <c r="C4409" s="13"/>
      <c r="D4409" s="13">
        <v>2</v>
      </c>
      <c r="E4409" s="13"/>
      <c r="F4409" s="13">
        <v>2</v>
      </c>
      <c r="G4409" s="13">
        <f>VLOOKUP(A4409,Лист8!A4408:B10114,2,)</f>
        <v>179</v>
      </c>
      <c r="H4409" s="15" t="str">
        <f>VLOOKUP(A4409,Tax!$B$2:$X$5526,9,)</f>
        <v xml:space="preserve"> Magnoliophyta</v>
      </c>
      <c r="I4409" s="15" t="str">
        <f>VLOOKUP(A4409,Tax!$B$2:$X$5526,10,FALSE)</f>
        <v xml:space="preserve"> eudicotyledons</v>
      </c>
      <c r="J4409" s="15" t="str">
        <f>IF(AND(C4409=2,D4409=1,E4409=1,(C4409+D4409+E4409)=4),"1",IF(AND(B4409=1,D4409=1,(B4409+D4409)=2),"2","-"))</f>
        <v>-</v>
      </c>
      <c r="K4409"/>
    </row>
    <row r="4410" spans="1:11" hidden="1" x14ac:dyDescent="0.25">
      <c r="A4410" s="11" t="s">
        <v>9069</v>
      </c>
      <c r="B4410" s="13"/>
      <c r="C4410" s="13"/>
      <c r="D4410" s="13">
        <v>1</v>
      </c>
      <c r="E4410" s="13"/>
      <c r="F4410" s="13">
        <v>1</v>
      </c>
      <c r="G4410" s="13">
        <f>VLOOKUP(A4410,Лист8!A4409:B10115,2,)</f>
        <v>98</v>
      </c>
      <c r="H4410" s="15" t="str">
        <f>VLOOKUP(A4410,Tax!$B$2:$X$5526,9,)</f>
        <v xml:space="preserve"> Magnoliophyta</v>
      </c>
      <c r="I4410" s="15" t="str">
        <f>VLOOKUP(A4410,Tax!$B$2:$X$5526,10,FALSE)</f>
        <v xml:space="preserve"> eudicotyledons</v>
      </c>
      <c r="J4410" s="15" t="str">
        <f>IF(AND(C4410=2,D4410=1,E4410=1,(C4410+D4410+E4410)=4),"1",IF(AND(B4410=1,D4410=1,(B4410+D4410)=2),"2","-"))</f>
        <v>-</v>
      </c>
      <c r="K4410"/>
    </row>
    <row r="4411" spans="1:11" hidden="1" x14ac:dyDescent="0.25">
      <c r="A4411" s="11" t="s">
        <v>9071</v>
      </c>
      <c r="B4411" s="13"/>
      <c r="C4411" s="13"/>
      <c r="D4411" s="13">
        <v>1</v>
      </c>
      <c r="E4411" s="13">
        <v>1</v>
      </c>
      <c r="F4411" s="13">
        <v>2</v>
      </c>
      <c r="G4411" s="13">
        <f>VLOOKUP(A4411,Лист8!A4410:B10116,2,)</f>
        <v>132</v>
      </c>
      <c r="H4411" s="15" t="str">
        <f>VLOOKUP(A4411,Tax!$B$2:$X$5526,9,)</f>
        <v xml:space="preserve"> Magnoliophyta</v>
      </c>
      <c r="I4411" s="15" t="str">
        <f>VLOOKUP(A4411,Tax!$B$2:$X$5526,10,FALSE)</f>
        <v xml:space="preserve"> eudicotyledons</v>
      </c>
      <c r="J4411" s="15" t="str">
        <f>IF(AND(C4411=2,D4411=1,E4411=1,(C4411+D4411+E4411)=4),"1",IF(AND(B4411=1,D4411=1,(B4411+D4411)=2),"2","-"))</f>
        <v>-</v>
      </c>
      <c r="K4411"/>
    </row>
    <row r="4412" spans="1:11" hidden="1" x14ac:dyDescent="0.25">
      <c r="A4412" s="11" t="s">
        <v>9073</v>
      </c>
      <c r="B4412" s="13"/>
      <c r="C4412" s="13"/>
      <c r="D4412" s="13">
        <v>1</v>
      </c>
      <c r="E4412" s="13"/>
      <c r="F4412" s="13">
        <v>1</v>
      </c>
      <c r="G4412" s="13">
        <f>VLOOKUP(A4412,Лист8!A4411:B10117,2,)</f>
        <v>67</v>
      </c>
      <c r="H4412" s="15" t="str">
        <f>VLOOKUP(A4412,Tax!$B$2:$X$5526,9,)</f>
        <v xml:space="preserve"> Magnoliophyta</v>
      </c>
      <c r="I4412" s="15" t="str">
        <f>VLOOKUP(A4412,Tax!$B$2:$X$5526,10,FALSE)</f>
        <v xml:space="preserve"> eudicotyledons</v>
      </c>
      <c r="J4412" s="15" t="str">
        <f>IF(AND(C4412=2,D4412=1,E4412=1,(C4412+D4412+E4412)=4),"1",IF(AND(B4412=1,D4412=1,(B4412+D4412)=2),"2","-"))</f>
        <v>-</v>
      </c>
      <c r="K4412"/>
    </row>
    <row r="4413" spans="1:11" hidden="1" x14ac:dyDescent="0.25">
      <c r="A4413" s="11" t="s">
        <v>9075</v>
      </c>
      <c r="B4413" s="13"/>
      <c r="C4413" s="13"/>
      <c r="D4413" s="13">
        <v>1</v>
      </c>
      <c r="E4413" s="13">
        <v>1</v>
      </c>
      <c r="F4413" s="13">
        <v>2</v>
      </c>
      <c r="G4413" s="13">
        <f>VLOOKUP(A4413,Лист8!A4412:B10118,2,)</f>
        <v>185</v>
      </c>
      <c r="H4413" s="15" t="str">
        <f>VLOOKUP(A4413,Tax!$B$2:$X$5526,9,)</f>
        <v xml:space="preserve"> Magnoliophyta</v>
      </c>
      <c r="I4413" s="15" t="str">
        <f>VLOOKUP(A4413,Tax!$B$2:$X$5526,10,FALSE)</f>
        <v xml:space="preserve"> eudicotyledons</v>
      </c>
      <c r="J4413" s="15" t="str">
        <f>IF(AND(C4413=2,D4413=1,E4413=1,(C4413+D4413+E4413)=4),"1",IF(AND(B4413=1,D4413=1,(B4413+D4413)=2),"2","-"))</f>
        <v>-</v>
      </c>
      <c r="K4413"/>
    </row>
    <row r="4414" spans="1:11" hidden="1" x14ac:dyDescent="0.25">
      <c r="A4414" s="11" t="s">
        <v>9077</v>
      </c>
      <c r="B4414" s="13"/>
      <c r="C4414" s="13"/>
      <c r="D4414" s="13">
        <v>1</v>
      </c>
      <c r="E4414" s="13">
        <v>1</v>
      </c>
      <c r="F4414" s="13">
        <v>2</v>
      </c>
      <c r="G4414" s="13">
        <f>VLOOKUP(A4414,Лист8!A4413:B10119,2,)</f>
        <v>130</v>
      </c>
      <c r="H4414" s="15" t="str">
        <f>VLOOKUP(A4414,Tax!$B$2:$X$5526,9,)</f>
        <v xml:space="preserve"> Magnoliophyta</v>
      </c>
      <c r="I4414" s="15" t="str">
        <f>VLOOKUP(A4414,Tax!$B$2:$X$5526,10,FALSE)</f>
        <v xml:space="preserve"> eudicotyledons</v>
      </c>
      <c r="J4414" s="15" t="str">
        <f>IF(AND(C4414=2,D4414=1,E4414=1,(C4414+D4414+E4414)=4),"1",IF(AND(B4414=1,D4414=1,(B4414+D4414)=2),"2","-"))</f>
        <v>-</v>
      </c>
      <c r="K4414"/>
    </row>
    <row r="4415" spans="1:11" hidden="1" x14ac:dyDescent="0.25">
      <c r="A4415" s="11" t="s">
        <v>9079</v>
      </c>
      <c r="B4415" s="13"/>
      <c r="C4415" s="13"/>
      <c r="D4415" s="13">
        <v>1</v>
      </c>
      <c r="E4415" s="13">
        <v>1</v>
      </c>
      <c r="F4415" s="13">
        <v>2</v>
      </c>
      <c r="G4415" s="13">
        <f>VLOOKUP(A4415,Лист8!A4414:B10120,2,)</f>
        <v>130</v>
      </c>
      <c r="H4415" s="15" t="str">
        <f>VLOOKUP(A4415,Tax!$B$2:$X$5526,9,)</f>
        <v xml:space="preserve"> Magnoliophyta</v>
      </c>
      <c r="I4415" s="15" t="str">
        <f>VLOOKUP(A4415,Tax!$B$2:$X$5526,10,FALSE)</f>
        <v xml:space="preserve"> eudicotyledons</v>
      </c>
      <c r="J4415" s="15" t="str">
        <f>IF(AND(C4415=2,D4415=1,E4415=1,(C4415+D4415+E4415)=4),"1",IF(AND(B4415=1,D4415=1,(B4415+D4415)=2),"2","-"))</f>
        <v>-</v>
      </c>
      <c r="K4415"/>
    </row>
    <row r="4416" spans="1:11" hidden="1" x14ac:dyDescent="0.25">
      <c r="A4416" s="11" t="s">
        <v>9081</v>
      </c>
      <c r="B4416" s="13"/>
      <c r="C4416" s="13"/>
      <c r="D4416" s="13">
        <v>1</v>
      </c>
      <c r="E4416" s="13"/>
      <c r="F4416" s="13">
        <v>1</v>
      </c>
      <c r="G4416" s="13">
        <f>VLOOKUP(A4416,Лист8!A4415:B10121,2,)</f>
        <v>101</v>
      </c>
      <c r="H4416" s="15" t="str">
        <f>VLOOKUP(A4416,Tax!$B$2:$X$5526,9,)</f>
        <v xml:space="preserve"> Magnoliophyta</v>
      </c>
      <c r="I4416" s="15" t="str">
        <f>VLOOKUP(A4416,Tax!$B$2:$X$5526,10,FALSE)</f>
        <v xml:space="preserve"> eudicotyledons</v>
      </c>
      <c r="J4416" s="15" t="str">
        <f>IF(AND(C4416=2,D4416=1,E4416=1,(C4416+D4416+E4416)=4),"1",IF(AND(B4416=1,D4416=1,(B4416+D4416)=2),"2","-"))</f>
        <v>-</v>
      </c>
      <c r="K4416"/>
    </row>
    <row r="4417" spans="1:12" hidden="1" x14ac:dyDescent="0.25">
      <c r="A4417" s="11" t="s">
        <v>9083</v>
      </c>
      <c r="B4417" s="13"/>
      <c r="C4417" s="13"/>
      <c r="D4417" s="13">
        <v>1</v>
      </c>
      <c r="E4417" s="13"/>
      <c r="F4417" s="13">
        <v>1</v>
      </c>
      <c r="G4417" s="13">
        <f>VLOOKUP(A4417,Лист8!A4416:B10122,2,)</f>
        <v>101</v>
      </c>
      <c r="H4417" s="15" t="str">
        <f>VLOOKUP(A4417,Tax!$B$2:$X$5526,9,)</f>
        <v xml:space="preserve"> Magnoliophyta</v>
      </c>
      <c r="I4417" s="15" t="str">
        <f>VLOOKUP(A4417,Tax!$B$2:$X$5526,10,FALSE)</f>
        <v xml:space="preserve"> eudicotyledons</v>
      </c>
      <c r="J4417" s="15" t="str">
        <f>IF(AND(C4417=2,D4417=1,E4417=1,(C4417+D4417+E4417)=4),"1",IF(AND(B4417=1,D4417=1,(B4417+D4417)=2),"2","-"))</f>
        <v>-</v>
      </c>
      <c r="K4417"/>
    </row>
    <row r="4418" spans="1:12" hidden="1" x14ac:dyDescent="0.25">
      <c r="A4418" s="11" t="s">
        <v>9085</v>
      </c>
      <c r="B4418" s="13"/>
      <c r="C4418" s="13"/>
      <c r="D4418" s="13">
        <v>1</v>
      </c>
      <c r="E4418" s="13"/>
      <c r="F4418" s="13">
        <v>1</v>
      </c>
      <c r="G4418" s="13">
        <f>VLOOKUP(A4418,Лист8!A4417:B10123,2,)</f>
        <v>100</v>
      </c>
      <c r="H4418" s="15" t="str">
        <f>VLOOKUP(A4418,Tax!$B$2:$X$5526,9,)</f>
        <v xml:space="preserve"> Magnoliophyta</v>
      </c>
      <c r="I4418" s="15" t="str">
        <f>VLOOKUP(A4418,Tax!$B$2:$X$5526,10,FALSE)</f>
        <v xml:space="preserve"> eudicotyledons</v>
      </c>
      <c r="J4418" s="15" t="str">
        <f>IF(AND(C4418=2,D4418=1,E4418=1,(C4418+D4418+E4418)=4),"1",IF(AND(B4418=1,D4418=1,(B4418+D4418)=2),"2","-"))</f>
        <v>-</v>
      </c>
      <c r="K4418"/>
    </row>
    <row r="4419" spans="1:12" hidden="1" x14ac:dyDescent="0.25">
      <c r="A4419" s="11" t="s">
        <v>9087</v>
      </c>
      <c r="B4419" s="13"/>
      <c r="C4419" s="13"/>
      <c r="D4419" s="13">
        <v>1</v>
      </c>
      <c r="E4419" s="13"/>
      <c r="F4419" s="13">
        <v>1</v>
      </c>
      <c r="G4419" s="13">
        <f>VLOOKUP(A4419,Лист8!A4418:B10124,2,)</f>
        <v>61</v>
      </c>
      <c r="H4419" s="15" t="str">
        <f>VLOOKUP(A4419,Tax!$B$2:$X$5526,9,)</f>
        <v xml:space="preserve"> Magnoliophyta</v>
      </c>
      <c r="I4419" s="15" t="str">
        <f>VLOOKUP(A4419,Tax!$B$2:$X$5526,10,FALSE)</f>
        <v xml:space="preserve"> eudicotyledons</v>
      </c>
      <c r="J4419" s="15" t="str">
        <f>IF(AND(C4419=2,D4419=1,E4419=1,(C4419+D4419+E4419)=4),"1",IF(AND(B4419=1,D4419=1,(B4419+D4419)=2),"2","-"))</f>
        <v>-</v>
      </c>
      <c r="K4419"/>
    </row>
    <row r="4420" spans="1:12" hidden="1" x14ac:dyDescent="0.25">
      <c r="A4420" s="11" t="s">
        <v>9089</v>
      </c>
      <c r="B4420" s="13"/>
      <c r="C4420" s="13"/>
      <c r="D4420" s="13">
        <v>1</v>
      </c>
      <c r="E4420" s="13"/>
      <c r="F4420" s="13">
        <v>1</v>
      </c>
      <c r="G4420" s="13">
        <f>VLOOKUP(A4420,Лист8!A4419:B10125,2,)</f>
        <v>91</v>
      </c>
      <c r="H4420" s="15" t="str">
        <f>VLOOKUP(A4420,Tax!$B$2:$X$5526,9,)</f>
        <v xml:space="preserve"> Magnoliophyta</v>
      </c>
      <c r="I4420" s="15" t="str">
        <f>VLOOKUP(A4420,Tax!$B$2:$X$5526,10,FALSE)</f>
        <v xml:space="preserve"> eudicotyledons</v>
      </c>
      <c r="J4420" s="15" t="str">
        <f>IF(AND(C4420=2,D4420=1,E4420=1,(C4420+D4420+E4420)=4),"1",IF(AND(B4420=1,D4420=1,(B4420+D4420)=2),"2","-"))</f>
        <v>-</v>
      </c>
      <c r="K4420"/>
    </row>
    <row r="4421" spans="1:12" x14ac:dyDescent="0.25">
      <c r="A4421" s="11" t="s">
        <v>9091</v>
      </c>
      <c r="B4421" s="13"/>
      <c r="C4421" s="13">
        <v>2</v>
      </c>
      <c r="D4421" s="13">
        <v>1</v>
      </c>
      <c r="E4421" s="13">
        <v>1</v>
      </c>
      <c r="F4421" s="13">
        <v>4</v>
      </c>
      <c r="G4421" s="13">
        <f>VLOOKUP(A4421,Лист8!A4420:B10126,2,)</f>
        <v>308</v>
      </c>
      <c r="H4421" s="15" t="str">
        <f>VLOOKUP(A4421,Tax!$B$2:$X$5526,9,)</f>
        <v xml:space="preserve"> Magnoliophyta</v>
      </c>
      <c r="I4421" s="15" t="str">
        <f>VLOOKUP(A4421,Tax!$B$2:$X$5526,10,FALSE)</f>
        <v xml:space="preserve"> eudicotyledons</v>
      </c>
      <c r="J4421" s="15" t="str">
        <f>IF(AND(C4421=2,D4421=1,E4421=1,(C4421+D4421+E4421)=4),"1",IF(AND(B4421=1,D4421=1,(B4421+D4421)=2),"2","-"))</f>
        <v>1</v>
      </c>
      <c r="K4421" s="15" t="str">
        <f>CONCATENATE("Е",J4421)</f>
        <v>Е1</v>
      </c>
      <c r="L4421" t="s">
        <v>12061</v>
      </c>
    </row>
    <row r="4422" spans="1:12" hidden="1" x14ac:dyDescent="0.25">
      <c r="A4422" s="11" t="s">
        <v>9093</v>
      </c>
      <c r="B4422" s="13"/>
      <c r="C4422" s="13">
        <v>1</v>
      </c>
      <c r="D4422" s="13">
        <v>1</v>
      </c>
      <c r="E4422" s="13">
        <v>1</v>
      </c>
      <c r="F4422" s="13">
        <v>3</v>
      </c>
      <c r="G4422" s="13">
        <f>VLOOKUP(A4422,Лист8!A4421:B10127,2,)</f>
        <v>277</v>
      </c>
      <c r="H4422" s="15" t="str">
        <f>VLOOKUP(A4422,Tax!$B$2:$X$5526,9,)</f>
        <v xml:space="preserve"> Magnoliophyta</v>
      </c>
      <c r="I4422" s="15" t="str">
        <f>VLOOKUP(A4422,Tax!$B$2:$X$5526,10,FALSE)</f>
        <v xml:space="preserve"> eudicotyledons</v>
      </c>
      <c r="J4422" s="15" t="str">
        <f>IF(AND(C4422=2,D4422=1,E4422=1,(C4422+D4422+E4422)=4),"1",IF(AND(B4422=1,D4422=1,(B4422+D4422)=2),"2","-"))</f>
        <v>-</v>
      </c>
      <c r="K4422"/>
    </row>
    <row r="4423" spans="1:12" hidden="1" x14ac:dyDescent="0.25">
      <c r="A4423" s="11" t="s">
        <v>9095</v>
      </c>
      <c r="B4423" s="13"/>
      <c r="C4423" s="13"/>
      <c r="D4423" s="13">
        <v>1</v>
      </c>
      <c r="E4423" s="13"/>
      <c r="F4423" s="13">
        <v>1</v>
      </c>
      <c r="G4423" s="13">
        <f>VLOOKUP(A4423,Лист8!A4422:B10128,2,)</f>
        <v>96</v>
      </c>
      <c r="H4423" s="15" t="str">
        <f>VLOOKUP(A4423,Tax!$B$2:$X$5526,9,)</f>
        <v xml:space="preserve"> Magnoliophyta</v>
      </c>
      <c r="I4423" s="15" t="str">
        <f>VLOOKUP(A4423,Tax!$B$2:$X$5526,10,FALSE)</f>
        <v xml:space="preserve"> eudicotyledons</v>
      </c>
      <c r="J4423" s="15" t="str">
        <f>IF(AND(C4423=2,D4423=1,E4423=1,(C4423+D4423+E4423)=4),"1",IF(AND(B4423=1,D4423=1,(B4423+D4423)=2),"2","-"))</f>
        <v>-</v>
      </c>
      <c r="K4423"/>
    </row>
    <row r="4424" spans="1:12" hidden="1" x14ac:dyDescent="0.25">
      <c r="A4424" s="11" t="s">
        <v>9097</v>
      </c>
      <c r="B4424" s="13"/>
      <c r="C4424" s="13"/>
      <c r="D4424" s="13">
        <v>1</v>
      </c>
      <c r="E4424" s="13"/>
      <c r="F4424" s="13">
        <v>1</v>
      </c>
      <c r="G4424" s="13">
        <f>VLOOKUP(A4424,Лист8!A4423:B10129,2,)</f>
        <v>70</v>
      </c>
      <c r="H4424" s="15" t="str">
        <f>VLOOKUP(A4424,Tax!$B$2:$X$5526,9,)</f>
        <v xml:space="preserve"> Magnoliophyta</v>
      </c>
      <c r="I4424" s="15" t="str">
        <f>VLOOKUP(A4424,Tax!$B$2:$X$5526,10,FALSE)</f>
        <v xml:space="preserve"> eudicotyledons</v>
      </c>
      <c r="J4424" s="15" t="str">
        <f>IF(AND(C4424=2,D4424=1,E4424=1,(C4424+D4424+E4424)=4),"1",IF(AND(B4424=1,D4424=1,(B4424+D4424)=2),"2","-"))</f>
        <v>-</v>
      </c>
      <c r="K4424"/>
    </row>
    <row r="4425" spans="1:12" hidden="1" x14ac:dyDescent="0.25">
      <c r="A4425" s="11" t="s">
        <v>9099</v>
      </c>
      <c r="B4425" s="13"/>
      <c r="C4425" s="13"/>
      <c r="D4425" s="13">
        <v>1</v>
      </c>
      <c r="E4425" s="13">
        <v>1</v>
      </c>
      <c r="F4425" s="13">
        <v>2</v>
      </c>
      <c r="G4425" s="13">
        <f>VLOOKUP(A4425,Лист8!A4424:B10130,2,)</f>
        <v>185</v>
      </c>
      <c r="H4425" s="15" t="str">
        <f>VLOOKUP(A4425,Tax!$B$2:$X$5526,9,)</f>
        <v xml:space="preserve"> Magnoliophyta</v>
      </c>
      <c r="I4425" s="15" t="str">
        <f>VLOOKUP(A4425,Tax!$B$2:$X$5526,10,FALSE)</f>
        <v xml:space="preserve"> eudicotyledons</v>
      </c>
      <c r="J4425" s="15" t="str">
        <f>IF(AND(C4425=2,D4425=1,E4425=1,(C4425+D4425+E4425)=4),"1",IF(AND(B4425=1,D4425=1,(B4425+D4425)=2),"2","-"))</f>
        <v>-</v>
      </c>
      <c r="K4425"/>
    </row>
    <row r="4426" spans="1:12" hidden="1" x14ac:dyDescent="0.25">
      <c r="A4426" s="11" t="s">
        <v>9101</v>
      </c>
      <c r="B4426" s="13"/>
      <c r="C4426" s="13"/>
      <c r="D4426" s="13">
        <v>1</v>
      </c>
      <c r="E4426" s="13">
        <v>1</v>
      </c>
      <c r="F4426" s="13">
        <v>2</v>
      </c>
      <c r="G4426" s="13">
        <f>VLOOKUP(A4426,Лист8!A4425:B10131,2,)</f>
        <v>185</v>
      </c>
      <c r="H4426" s="15" t="str">
        <f>VLOOKUP(A4426,Tax!$B$2:$X$5526,9,)</f>
        <v xml:space="preserve"> Magnoliophyta</v>
      </c>
      <c r="I4426" s="15" t="str">
        <f>VLOOKUP(A4426,Tax!$B$2:$X$5526,10,FALSE)</f>
        <v xml:space="preserve"> eudicotyledons</v>
      </c>
      <c r="J4426" s="15" t="str">
        <f>IF(AND(C4426=2,D4426=1,E4426=1,(C4426+D4426+E4426)=4),"1",IF(AND(B4426=1,D4426=1,(B4426+D4426)=2),"2","-"))</f>
        <v>-</v>
      </c>
      <c r="K4426"/>
    </row>
    <row r="4427" spans="1:12" hidden="1" x14ac:dyDescent="0.25">
      <c r="A4427" s="11" t="s">
        <v>9103</v>
      </c>
      <c r="B4427" s="13"/>
      <c r="C4427" s="13"/>
      <c r="D4427" s="13">
        <v>1</v>
      </c>
      <c r="E4427" s="13">
        <v>1</v>
      </c>
      <c r="F4427" s="13">
        <v>2</v>
      </c>
      <c r="G4427" s="13">
        <f>VLOOKUP(A4427,Лист8!A4426:B10132,2,)</f>
        <v>185</v>
      </c>
      <c r="H4427" s="15" t="str">
        <f>VLOOKUP(A4427,Tax!$B$2:$X$5526,9,)</f>
        <v xml:space="preserve"> Magnoliophyta</v>
      </c>
      <c r="I4427" s="15" t="str">
        <f>VLOOKUP(A4427,Tax!$B$2:$X$5526,10,FALSE)</f>
        <v xml:space="preserve"> eudicotyledons</v>
      </c>
      <c r="J4427" s="15" t="str">
        <f>IF(AND(C4427=2,D4427=1,E4427=1,(C4427+D4427+E4427)=4),"1",IF(AND(B4427=1,D4427=1,(B4427+D4427)=2),"2","-"))</f>
        <v>-</v>
      </c>
      <c r="K4427"/>
    </row>
    <row r="4428" spans="1:12" hidden="1" x14ac:dyDescent="0.25">
      <c r="A4428" s="11" t="s">
        <v>9105</v>
      </c>
      <c r="B4428" s="13"/>
      <c r="C4428" s="13"/>
      <c r="D4428" s="13">
        <v>1</v>
      </c>
      <c r="E4428" s="13"/>
      <c r="F4428" s="13">
        <v>1</v>
      </c>
      <c r="G4428" s="13">
        <f>VLOOKUP(A4428,Лист8!A4427:B10133,2,)</f>
        <v>91</v>
      </c>
      <c r="H4428" s="15" t="str">
        <f>VLOOKUP(A4428,Tax!$B$2:$X$5526,9,)</f>
        <v xml:space="preserve"> Magnoliophyta</v>
      </c>
      <c r="I4428" s="15" t="str">
        <f>VLOOKUP(A4428,Tax!$B$2:$X$5526,10,FALSE)</f>
        <v xml:space="preserve"> eudicotyledons</v>
      </c>
      <c r="J4428" s="15" t="str">
        <f>IF(AND(C4428=2,D4428=1,E4428=1,(C4428+D4428+E4428)=4),"1",IF(AND(B4428=1,D4428=1,(B4428+D4428)=2),"2","-"))</f>
        <v>-</v>
      </c>
      <c r="K4428"/>
    </row>
    <row r="4429" spans="1:12" hidden="1" x14ac:dyDescent="0.25">
      <c r="A4429" s="11" t="s">
        <v>9107</v>
      </c>
      <c r="B4429" s="13"/>
      <c r="C4429" s="13"/>
      <c r="D4429" s="13">
        <v>1</v>
      </c>
      <c r="E4429" s="13">
        <v>1</v>
      </c>
      <c r="F4429" s="13">
        <v>2</v>
      </c>
      <c r="G4429" s="13">
        <f>VLOOKUP(A4429,Лист8!A4428:B10134,2,)</f>
        <v>138</v>
      </c>
      <c r="H4429" s="15" t="str">
        <f>VLOOKUP(A4429,Tax!$B$2:$X$5526,9,)</f>
        <v xml:space="preserve"> Magnoliophyta</v>
      </c>
      <c r="I4429" s="15" t="str">
        <f>VLOOKUP(A4429,Tax!$B$2:$X$5526,10,FALSE)</f>
        <v xml:space="preserve"> eudicotyledons</v>
      </c>
      <c r="J4429" s="15" t="str">
        <f>IF(AND(C4429=2,D4429=1,E4429=1,(C4429+D4429+E4429)=4),"1",IF(AND(B4429=1,D4429=1,(B4429+D4429)=2),"2","-"))</f>
        <v>-</v>
      </c>
      <c r="K4429"/>
    </row>
    <row r="4430" spans="1:12" hidden="1" x14ac:dyDescent="0.25">
      <c r="A4430" s="11" t="s">
        <v>9109</v>
      </c>
      <c r="B4430" s="13"/>
      <c r="C4430" s="13"/>
      <c r="D4430" s="13">
        <v>1</v>
      </c>
      <c r="E4430" s="13">
        <v>1</v>
      </c>
      <c r="F4430" s="13">
        <v>2</v>
      </c>
      <c r="G4430" s="13">
        <f>VLOOKUP(A4430,Лист8!A4429:B10135,2,)</f>
        <v>169</v>
      </c>
      <c r="H4430" s="15" t="str">
        <f>VLOOKUP(A4430,Tax!$B$2:$X$5526,9,)</f>
        <v xml:space="preserve"> Magnoliophyta</v>
      </c>
      <c r="I4430" s="15" t="str">
        <f>VLOOKUP(A4430,Tax!$B$2:$X$5526,10,FALSE)</f>
        <v xml:space="preserve"> eudicotyledons</v>
      </c>
      <c r="J4430" s="15" t="str">
        <f>IF(AND(C4430=2,D4430=1,E4430=1,(C4430+D4430+E4430)=4),"1",IF(AND(B4430=1,D4430=1,(B4430+D4430)=2),"2","-"))</f>
        <v>-</v>
      </c>
      <c r="K4430"/>
    </row>
    <row r="4431" spans="1:12" hidden="1" x14ac:dyDescent="0.25">
      <c r="A4431" s="11" t="s">
        <v>9111</v>
      </c>
      <c r="B4431" s="13"/>
      <c r="C4431" s="13"/>
      <c r="D4431" s="13">
        <v>1</v>
      </c>
      <c r="E4431" s="13">
        <v>1</v>
      </c>
      <c r="F4431" s="13">
        <v>2</v>
      </c>
      <c r="G4431" s="13">
        <f>VLOOKUP(A4431,Лист8!A4430:B10136,2,)</f>
        <v>184</v>
      </c>
      <c r="H4431" s="15" t="str">
        <f>VLOOKUP(A4431,Tax!$B$2:$X$5526,9,)</f>
        <v xml:space="preserve"> Magnoliophyta</v>
      </c>
      <c r="I4431" s="15" t="str">
        <f>VLOOKUP(A4431,Tax!$B$2:$X$5526,10,FALSE)</f>
        <v xml:space="preserve"> eudicotyledons</v>
      </c>
      <c r="J4431" s="15" t="str">
        <f>IF(AND(C4431=2,D4431=1,E4431=1,(C4431+D4431+E4431)=4),"1",IF(AND(B4431=1,D4431=1,(B4431+D4431)=2),"2","-"))</f>
        <v>-</v>
      </c>
      <c r="K4431"/>
    </row>
    <row r="4432" spans="1:12" hidden="1" x14ac:dyDescent="0.25">
      <c r="A4432" s="11" t="s">
        <v>9113</v>
      </c>
      <c r="B4432" s="13"/>
      <c r="C4432" s="13"/>
      <c r="D4432" s="13">
        <v>1</v>
      </c>
      <c r="E4432" s="13"/>
      <c r="F4432" s="13">
        <v>1</v>
      </c>
      <c r="G4432" s="13">
        <f>VLOOKUP(A4432,Лист8!A4431:B10137,2,)</f>
        <v>98</v>
      </c>
      <c r="H4432" s="15" t="str">
        <f>VLOOKUP(A4432,Tax!$B$2:$X$5526,9,)</f>
        <v xml:space="preserve"> Magnoliophyta</v>
      </c>
      <c r="I4432" s="15" t="str">
        <f>VLOOKUP(A4432,Tax!$B$2:$X$5526,10,FALSE)</f>
        <v xml:space="preserve"> eudicotyledons</v>
      </c>
      <c r="J4432" s="15" t="str">
        <f>IF(AND(C4432=2,D4432=1,E4432=1,(C4432+D4432+E4432)=4),"1",IF(AND(B4432=1,D4432=1,(B4432+D4432)=2),"2","-"))</f>
        <v>-</v>
      </c>
      <c r="K4432"/>
    </row>
    <row r="4433" spans="1:11" hidden="1" x14ac:dyDescent="0.25">
      <c r="A4433" s="11" t="s">
        <v>9115</v>
      </c>
      <c r="B4433" s="13"/>
      <c r="C4433" s="13"/>
      <c r="D4433" s="13">
        <v>2</v>
      </c>
      <c r="E4433" s="13"/>
      <c r="F4433" s="13">
        <v>2</v>
      </c>
      <c r="G4433" s="13">
        <f>VLOOKUP(A4433,Лист8!A4432:B10138,2,)</f>
        <v>186</v>
      </c>
      <c r="H4433" s="15" t="str">
        <f>VLOOKUP(A4433,Tax!$B$2:$X$5526,9,)</f>
        <v xml:space="preserve"> Magnoliophyta</v>
      </c>
      <c r="I4433" s="15" t="str">
        <f>VLOOKUP(A4433,Tax!$B$2:$X$5526,10,FALSE)</f>
        <v xml:space="preserve"> eudicotyledons</v>
      </c>
      <c r="J4433" s="15" t="str">
        <f>IF(AND(C4433=2,D4433=1,E4433=1,(C4433+D4433+E4433)=4),"1",IF(AND(B4433=1,D4433=1,(B4433+D4433)=2),"2","-"))</f>
        <v>-</v>
      </c>
      <c r="K4433"/>
    </row>
    <row r="4434" spans="1:11" hidden="1" x14ac:dyDescent="0.25">
      <c r="A4434" s="11" t="s">
        <v>9117</v>
      </c>
      <c r="B4434" s="13"/>
      <c r="C4434" s="13"/>
      <c r="D4434" s="13">
        <v>1</v>
      </c>
      <c r="E4434" s="13"/>
      <c r="F4434" s="13">
        <v>1</v>
      </c>
      <c r="G4434" s="13">
        <f>VLOOKUP(A4434,Лист8!A4433:B10139,2,)</f>
        <v>85</v>
      </c>
      <c r="H4434" s="15" t="str">
        <f>VLOOKUP(A4434,Tax!$B$2:$X$5526,9,)</f>
        <v xml:space="preserve"> Magnoliophyta</v>
      </c>
      <c r="I4434" s="15" t="str">
        <f>VLOOKUP(A4434,Tax!$B$2:$X$5526,10,FALSE)</f>
        <v xml:space="preserve"> eudicotyledons</v>
      </c>
      <c r="J4434" s="15" t="str">
        <f>IF(AND(C4434=2,D4434=1,E4434=1,(C4434+D4434+E4434)=4),"1",IF(AND(B4434=1,D4434=1,(B4434+D4434)=2),"2","-"))</f>
        <v>-</v>
      </c>
      <c r="K4434"/>
    </row>
    <row r="4435" spans="1:11" hidden="1" x14ac:dyDescent="0.25">
      <c r="A4435" s="11" t="s">
        <v>9119</v>
      </c>
      <c r="B4435" s="13"/>
      <c r="C4435" s="13"/>
      <c r="D4435" s="13">
        <v>1</v>
      </c>
      <c r="E4435" s="13"/>
      <c r="F4435" s="13">
        <v>1</v>
      </c>
      <c r="G4435" s="13">
        <f>VLOOKUP(A4435,Лист8!A4434:B10140,2,)</f>
        <v>91</v>
      </c>
      <c r="H4435" s="15" t="str">
        <f>VLOOKUP(A4435,Tax!$B$2:$X$5526,9,)</f>
        <v xml:space="preserve"> Magnoliophyta</v>
      </c>
      <c r="I4435" s="15" t="str">
        <f>VLOOKUP(A4435,Tax!$B$2:$X$5526,10,FALSE)</f>
        <v xml:space="preserve"> eudicotyledons</v>
      </c>
      <c r="J4435" s="15" t="str">
        <f>IF(AND(C4435=2,D4435=1,E4435=1,(C4435+D4435+E4435)=4),"1",IF(AND(B4435=1,D4435=1,(B4435+D4435)=2),"2","-"))</f>
        <v>-</v>
      </c>
      <c r="K4435"/>
    </row>
    <row r="4436" spans="1:11" hidden="1" x14ac:dyDescent="0.25">
      <c r="A4436" s="11" t="s">
        <v>9121</v>
      </c>
      <c r="B4436" s="13"/>
      <c r="C4436" s="13"/>
      <c r="D4436" s="13">
        <v>1</v>
      </c>
      <c r="E4436" s="13"/>
      <c r="F4436" s="13">
        <v>1</v>
      </c>
      <c r="G4436" s="13">
        <f>VLOOKUP(A4436,Лист8!A4435:B10141,2,)</f>
        <v>91</v>
      </c>
      <c r="H4436" s="15" t="str">
        <f>VLOOKUP(A4436,Tax!$B$2:$X$5526,9,)</f>
        <v xml:space="preserve"> Magnoliophyta</v>
      </c>
      <c r="I4436" s="15" t="str">
        <f>VLOOKUP(A4436,Tax!$B$2:$X$5526,10,FALSE)</f>
        <v xml:space="preserve"> eudicotyledons</v>
      </c>
      <c r="J4436" s="15" t="str">
        <f>IF(AND(C4436=2,D4436=1,E4436=1,(C4436+D4436+E4436)=4),"1",IF(AND(B4436=1,D4436=1,(B4436+D4436)=2),"2","-"))</f>
        <v>-</v>
      </c>
      <c r="K4436"/>
    </row>
    <row r="4437" spans="1:11" hidden="1" x14ac:dyDescent="0.25">
      <c r="A4437" s="11" t="s">
        <v>9123</v>
      </c>
      <c r="B4437" s="13"/>
      <c r="C4437" s="13"/>
      <c r="D4437" s="13">
        <v>1</v>
      </c>
      <c r="E4437" s="13"/>
      <c r="F4437" s="13">
        <v>1</v>
      </c>
      <c r="G4437" s="13">
        <f>VLOOKUP(A4437,Лист8!A4436:B10142,2,)</f>
        <v>91</v>
      </c>
      <c r="H4437" s="15" t="str">
        <f>VLOOKUP(A4437,Tax!$B$2:$X$5526,9,)</f>
        <v xml:space="preserve"> Magnoliophyta</v>
      </c>
      <c r="I4437" s="15" t="str">
        <f>VLOOKUP(A4437,Tax!$B$2:$X$5526,10,FALSE)</f>
        <v xml:space="preserve"> eudicotyledons</v>
      </c>
      <c r="J4437" s="15" t="str">
        <f>IF(AND(C4437=2,D4437=1,E4437=1,(C4437+D4437+E4437)=4),"1",IF(AND(B4437=1,D4437=1,(B4437+D4437)=2),"2","-"))</f>
        <v>-</v>
      </c>
      <c r="K4437"/>
    </row>
    <row r="4438" spans="1:11" hidden="1" x14ac:dyDescent="0.25">
      <c r="A4438" s="11" t="s">
        <v>9125</v>
      </c>
      <c r="B4438" s="13"/>
      <c r="C4438" s="13"/>
      <c r="D4438" s="13">
        <v>1</v>
      </c>
      <c r="E4438" s="13"/>
      <c r="F4438" s="13">
        <v>1</v>
      </c>
      <c r="G4438" s="13">
        <f>VLOOKUP(A4438,Лист8!A4437:B10143,2,)</f>
        <v>91</v>
      </c>
      <c r="H4438" s="15" t="str">
        <f>VLOOKUP(A4438,Tax!$B$2:$X$5526,9,)</f>
        <v xml:space="preserve"> Magnoliophyta</v>
      </c>
      <c r="I4438" s="15" t="str">
        <f>VLOOKUP(A4438,Tax!$B$2:$X$5526,10,FALSE)</f>
        <v xml:space="preserve"> eudicotyledons</v>
      </c>
      <c r="J4438" s="15" t="str">
        <f>IF(AND(C4438=2,D4438=1,E4438=1,(C4438+D4438+E4438)=4),"1",IF(AND(B4438=1,D4438=1,(B4438+D4438)=2),"2","-"))</f>
        <v>-</v>
      </c>
      <c r="K4438"/>
    </row>
    <row r="4439" spans="1:11" hidden="1" x14ac:dyDescent="0.25">
      <c r="A4439" s="11" t="s">
        <v>9127</v>
      </c>
      <c r="B4439" s="13"/>
      <c r="C4439" s="13"/>
      <c r="D4439" s="13">
        <v>1</v>
      </c>
      <c r="E4439" s="13"/>
      <c r="F4439" s="13">
        <v>1</v>
      </c>
      <c r="G4439" s="13">
        <f>VLOOKUP(A4439,Лист8!A4438:B10144,2,)</f>
        <v>91</v>
      </c>
      <c r="H4439" s="15" t="str">
        <f>VLOOKUP(A4439,Tax!$B$2:$X$5526,9,)</f>
        <v xml:space="preserve"> Magnoliophyta</v>
      </c>
      <c r="I4439" s="15" t="str">
        <f>VLOOKUP(A4439,Tax!$B$2:$X$5526,10,FALSE)</f>
        <v xml:space="preserve"> eudicotyledons</v>
      </c>
      <c r="J4439" s="15" t="str">
        <f>IF(AND(C4439=2,D4439=1,E4439=1,(C4439+D4439+E4439)=4),"1",IF(AND(B4439=1,D4439=1,(B4439+D4439)=2),"2","-"))</f>
        <v>-</v>
      </c>
      <c r="K4439"/>
    </row>
    <row r="4440" spans="1:11" hidden="1" x14ac:dyDescent="0.25">
      <c r="A4440" s="11" t="s">
        <v>9129</v>
      </c>
      <c r="B4440" s="13"/>
      <c r="C4440" s="13"/>
      <c r="D4440" s="13">
        <v>1</v>
      </c>
      <c r="E4440" s="13"/>
      <c r="F4440" s="13">
        <v>1</v>
      </c>
      <c r="G4440" s="13">
        <f>VLOOKUP(A4440,Лист8!A4439:B10145,2,)</f>
        <v>91</v>
      </c>
      <c r="H4440" s="15" t="str">
        <f>VLOOKUP(A4440,Tax!$B$2:$X$5526,9,)</f>
        <v xml:space="preserve"> Magnoliophyta</v>
      </c>
      <c r="I4440" s="15" t="str">
        <f>VLOOKUP(A4440,Tax!$B$2:$X$5526,10,FALSE)</f>
        <v xml:space="preserve"> eudicotyledons</v>
      </c>
      <c r="J4440" s="15" t="str">
        <f>IF(AND(C4440=2,D4440=1,E4440=1,(C4440+D4440+E4440)=4),"1",IF(AND(B4440=1,D4440=1,(B4440+D4440)=2),"2","-"))</f>
        <v>-</v>
      </c>
      <c r="K4440"/>
    </row>
    <row r="4441" spans="1:11" hidden="1" x14ac:dyDescent="0.25">
      <c r="A4441" s="11" t="s">
        <v>9131</v>
      </c>
      <c r="B4441" s="13"/>
      <c r="C4441" s="13"/>
      <c r="D4441" s="13">
        <v>1</v>
      </c>
      <c r="E4441" s="13"/>
      <c r="F4441" s="13">
        <v>1</v>
      </c>
      <c r="G4441" s="13">
        <f>VLOOKUP(A4441,Лист8!A4440:B10146,2,)</f>
        <v>91</v>
      </c>
      <c r="H4441" s="15" t="str">
        <f>VLOOKUP(A4441,Tax!$B$2:$X$5526,9,)</f>
        <v xml:space="preserve"> Magnoliophyta</v>
      </c>
      <c r="I4441" s="15" t="str">
        <f>VLOOKUP(A4441,Tax!$B$2:$X$5526,10,FALSE)</f>
        <v xml:space="preserve"> eudicotyledons</v>
      </c>
      <c r="J4441" s="15" t="str">
        <f>IF(AND(C4441=2,D4441=1,E4441=1,(C4441+D4441+E4441)=4),"1",IF(AND(B4441=1,D4441=1,(B4441+D4441)=2),"2","-"))</f>
        <v>-</v>
      </c>
      <c r="K4441"/>
    </row>
    <row r="4442" spans="1:11" hidden="1" x14ac:dyDescent="0.25">
      <c r="A4442" s="11" t="s">
        <v>9133</v>
      </c>
      <c r="B4442" s="13"/>
      <c r="C4442" s="13"/>
      <c r="D4442" s="13">
        <v>1</v>
      </c>
      <c r="E4442" s="13"/>
      <c r="F4442" s="13">
        <v>1</v>
      </c>
      <c r="G4442" s="13">
        <f>VLOOKUP(A4442,Лист8!A4441:B10147,2,)</f>
        <v>91</v>
      </c>
      <c r="H4442" s="15" t="str">
        <f>VLOOKUP(A4442,Tax!$B$2:$X$5526,9,)</f>
        <v xml:space="preserve"> Magnoliophyta</v>
      </c>
      <c r="I4442" s="15" t="str">
        <f>VLOOKUP(A4442,Tax!$B$2:$X$5526,10,FALSE)</f>
        <v xml:space="preserve"> eudicotyledons</v>
      </c>
      <c r="J4442" s="15" t="str">
        <f>IF(AND(C4442=2,D4442=1,E4442=1,(C4442+D4442+E4442)=4),"1",IF(AND(B4442=1,D4442=1,(B4442+D4442)=2),"2","-"))</f>
        <v>-</v>
      </c>
      <c r="K4442"/>
    </row>
    <row r="4443" spans="1:11" hidden="1" x14ac:dyDescent="0.25">
      <c r="A4443" s="11" t="s">
        <v>9135</v>
      </c>
      <c r="B4443" s="13"/>
      <c r="C4443" s="13"/>
      <c r="D4443" s="13">
        <v>1</v>
      </c>
      <c r="E4443" s="13"/>
      <c r="F4443" s="13">
        <v>1</v>
      </c>
      <c r="G4443" s="13">
        <f>VLOOKUP(A4443,Лист8!A4442:B10148,2,)</f>
        <v>91</v>
      </c>
      <c r="H4443" s="15" t="str">
        <f>VLOOKUP(A4443,Tax!$B$2:$X$5526,9,)</f>
        <v xml:space="preserve"> Magnoliophyta</v>
      </c>
      <c r="I4443" s="15" t="str">
        <f>VLOOKUP(A4443,Tax!$B$2:$X$5526,10,FALSE)</f>
        <v xml:space="preserve"> eudicotyledons</v>
      </c>
      <c r="J4443" s="15" t="str">
        <f>IF(AND(C4443=2,D4443=1,E4443=1,(C4443+D4443+E4443)=4),"1",IF(AND(B4443=1,D4443=1,(B4443+D4443)=2),"2","-"))</f>
        <v>-</v>
      </c>
      <c r="K4443"/>
    </row>
    <row r="4444" spans="1:11" hidden="1" x14ac:dyDescent="0.25">
      <c r="A4444" s="11" t="s">
        <v>9137</v>
      </c>
      <c r="B4444" s="13"/>
      <c r="C4444" s="13"/>
      <c r="D4444" s="13">
        <v>1</v>
      </c>
      <c r="E4444" s="13"/>
      <c r="F4444" s="13">
        <v>1</v>
      </c>
      <c r="G4444" s="13">
        <f>VLOOKUP(A4444,Лист8!A4443:B10149,2,)</f>
        <v>91</v>
      </c>
      <c r="H4444" s="15" t="str">
        <f>VLOOKUP(A4444,Tax!$B$2:$X$5526,9,)</f>
        <v xml:space="preserve"> Magnoliophyta</v>
      </c>
      <c r="I4444" s="15" t="str">
        <f>VLOOKUP(A4444,Tax!$B$2:$X$5526,10,FALSE)</f>
        <v xml:space="preserve"> eudicotyledons</v>
      </c>
      <c r="J4444" s="15" t="str">
        <f>IF(AND(C4444=2,D4444=1,E4444=1,(C4444+D4444+E4444)=4),"1",IF(AND(B4444=1,D4444=1,(B4444+D4444)=2),"2","-"))</f>
        <v>-</v>
      </c>
      <c r="K4444"/>
    </row>
    <row r="4445" spans="1:11" hidden="1" x14ac:dyDescent="0.25">
      <c r="A4445" s="11" t="s">
        <v>9139</v>
      </c>
      <c r="B4445" s="13"/>
      <c r="C4445" s="13"/>
      <c r="D4445" s="13">
        <v>1</v>
      </c>
      <c r="E4445" s="13"/>
      <c r="F4445" s="13">
        <v>1</v>
      </c>
      <c r="G4445" s="13">
        <f>VLOOKUP(A4445,Лист8!A4444:B10150,2,)</f>
        <v>120</v>
      </c>
      <c r="H4445" s="15" t="str">
        <f>VLOOKUP(A4445,Tax!$B$2:$X$5526,9,)</f>
        <v xml:space="preserve"> Magnoliophyta</v>
      </c>
      <c r="I4445" s="15" t="str">
        <f>VLOOKUP(A4445,Tax!$B$2:$X$5526,10,FALSE)</f>
        <v xml:space="preserve"> eudicotyledons</v>
      </c>
      <c r="J4445" s="15" t="str">
        <f>IF(AND(C4445=2,D4445=1,E4445=1,(C4445+D4445+E4445)=4),"1",IF(AND(B4445=1,D4445=1,(B4445+D4445)=2),"2","-"))</f>
        <v>-</v>
      </c>
      <c r="K4445"/>
    </row>
    <row r="4446" spans="1:11" hidden="1" x14ac:dyDescent="0.25">
      <c r="A4446" s="11" t="s">
        <v>9141</v>
      </c>
      <c r="B4446" s="13"/>
      <c r="C4446" s="13"/>
      <c r="D4446" s="13">
        <v>1</v>
      </c>
      <c r="E4446" s="13"/>
      <c r="F4446" s="13">
        <v>1</v>
      </c>
      <c r="G4446" s="13">
        <f>VLOOKUP(A4446,Лист8!A4445:B10151,2,)</f>
        <v>94</v>
      </c>
      <c r="H4446" s="15" t="str">
        <f>VLOOKUP(A4446,Tax!$B$2:$X$5526,9,)</f>
        <v xml:space="preserve"> Magnoliophyta</v>
      </c>
      <c r="I4446" s="15" t="str">
        <f>VLOOKUP(A4446,Tax!$B$2:$X$5526,10,FALSE)</f>
        <v xml:space="preserve"> eudicotyledons</v>
      </c>
      <c r="J4446" s="15" t="str">
        <f>IF(AND(C4446=2,D4446=1,E4446=1,(C4446+D4446+E4446)=4),"1",IF(AND(B4446=1,D4446=1,(B4446+D4446)=2),"2","-"))</f>
        <v>-</v>
      </c>
      <c r="K4446"/>
    </row>
    <row r="4447" spans="1:11" hidden="1" x14ac:dyDescent="0.25">
      <c r="A4447" s="11" t="s">
        <v>9143</v>
      </c>
      <c r="B4447" s="13"/>
      <c r="C4447" s="13"/>
      <c r="D4447" s="13">
        <v>1</v>
      </c>
      <c r="E4447" s="13"/>
      <c r="F4447" s="13">
        <v>1</v>
      </c>
      <c r="G4447" s="13">
        <f>VLOOKUP(A4447,Лист8!A4446:B10152,2,)</f>
        <v>94</v>
      </c>
      <c r="H4447" s="15" t="str">
        <f>VLOOKUP(A4447,Tax!$B$2:$X$5526,9,)</f>
        <v xml:space="preserve"> Magnoliophyta</v>
      </c>
      <c r="I4447" s="15" t="str">
        <f>VLOOKUP(A4447,Tax!$B$2:$X$5526,10,FALSE)</f>
        <v xml:space="preserve"> eudicotyledons</v>
      </c>
      <c r="J4447" s="15" t="str">
        <f>IF(AND(C4447=2,D4447=1,E4447=1,(C4447+D4447+E4447)=4),"1",IF(AND(B4447=1,D4447=1,(B4447+D4447)=2),"2","-"))</f>
        <v>-</v>
      </c>
      <c r="K4447"/>
    </row>
    <row r="4448" spans="1:11" hidden="1" x14ac:dyDescent="0.25">
      <c r="A4448" s="11" t="s">
        <v>9145</v>
      </c>
      <c r="B4448" s="13"/>
      <c r="C4448" s="13"/>
      <c r="D4448" s="13">
        <v>2</v>
      </c>
      <c r="E4448" s="13"/>
      <c r="F4448" s="13">
        <v>2</v>
      </c>
      <c r="G4448" s="13">
        <f>VLOOKUP(A4448,Лист8!A4447:B10153,2,)</f>
        <v>173</v>
      </c>
      <c r="H4448" s="15" t="str">
        <f>VLOOKUP(A4448,Tax!$B$2:$X$5526,9,)</f>
        <v xml:space="preserve"> Magnoliophyta</v>
      </c>
      <c r="I4448" s="15" t="str">
        <f>VLOOKUP(A4448,Tax!$B$2:$X$5526,10,FALSE)</f>
        <v xml:space="preserve"> eudicotyledons</v>
      </c>
      <c r="J4448" s="15" t="str">
        <f>IF(AND(C4448=2,D4448=1,E4448=1,(C4448+D4448+E4448)=4),"1",IF(AND(B4448=1,D4448=1,(B4448+D4448)=2),"2","-"))</f>
        <v>-</v>
      </c>
      <c r="K4448"/>
    </row>
    <row r="4449" spans="1:11" hidden="1" x14ac:dyDescent="0.25">
      <c r="A4449" s="11" t="s">
        <v>9147</v>
      </c>
      <c r="B4449" s="13"/>
      <c r="C4449" s="13"/>
      <c r="D4449" s="13">
        <v>1</v>
      </c>
      <c r="E4449" s="13"/>
      <c r="F4449" s="13">
        <v>1</v>
      </c>
      <c r="G4449" s="13">
        <f>VLOOKUP(A4449,Лист8!A4448:B10154,2,)</f>
        <v>90</v>
      </c>
      <c r="H4449" s="15" t="str">
        <f>VLOOKUP(A4449,Tax!$B$2:$X$5526,9,)</f>
        <v xml:space="preserve"> Magnoliophyta</v>
      </c>
      <c r="I4449" s="15" t="str">
        <f>VLOOKUP(A4449,Tax!$B$2:$X$5526,10,FALSE)</f>
        <v xml:space="preserve"> eudicotyledons</v>
      </c>
      <c r="J4449" s="15" t="str">
        <f>IF(AND(C4449=2,D4449=1,E4449=1,(C4449+D4449+E4449)=4),"1",IF(AND(B4449=1,D4449=1,(B4449+D4449)=2),"2","-"))</f>
        <v>-</v>
      </c>
      <c r="K4449"/>
    </row>
    <row r="4450" spans="1:11" hidden="1" x14ac:dyDescent="0.25">
      <c r="A4450" s="11" t="s">
        <v>9149</v>
      </c>
      <c r="B4450" s="13"/>
      <c r="C4450" s="13"/>
      <c r="D4450" s="13">
        <v>1</v>
      </c>
      <c r="E4450" s="13"/>
      <c r="F4450" s="13">
        <v>1</v>
      </c>
      <c r="G4450" s="13">
        <f>VLOOKUP(A4450,Лист8!A4449:B10155,2,)</f>
        <v>90</v>
      </c>
      <c r="H4450" s="15" t="str">
        <f>VLOOKUP(A4450,Tax!$B$2:$X$5526,9,)</f>
        <v xml:space="preserve"> Magnoliophyta</v>
      </c>
      <c r="I4450" s="15" t="str">
        <f>VLOOKUP(A4450,Tax!$B$2:$X$5526,10,FALSE)</f>
        <v xml:space="preserve"> eudicotyledons</v>
      </c>
      <c r="J4450" s="15" t="str">
        <f>IF(AND(C4450=2,D4450=1,E4450=1,(C4450+D4450+E4450)=4),"1",IF(AND(B4450=1,D4450=1,(B4450+D4450)=2),"2","-"))</f>
        <v>-</v>
      </c>
      <c r="K4450"/>
    </row>
    <row r="4451" spans="1:11" hidden="1" x14ac:dyDescent="0.25">
      <c r="A4451" s="11" t="s">
        <v>9151</v>
      </c>
      <c r="B4451" s="13"/>
      <c r="C4451" s="13"/>
      <c r="D4451" s="13">
        <v>1</v>
      </c>
      <c r="E4451" s="13">
        <v>1</v>
      </c>
      <c r="F4451" s="13">
        <v>2</v>
      </c>
      <c r="G4451" s="13">
        <f>VLOOKUP(A4451,Лист8!A4450:B10156,2,)</f>
        <v>186</v>
      </c>
      <c r="H4451" s="15" t="str">
        <f>VLOOKUP(A4451,Tax!$B$2:$X$5526,9,)</f>
        <v xml:space="preserve"> Magnoliophyta</v>
      </c>
      <c r="I4451" s="15" t="str">
        <f>VLOOKUP(A4451,Tax!$B$2:$X$5526,10,FALSE)</f>
        <v xml:space="preserve"> eudicotyledons</v>
      </c>
      <c r="J4451" s="15" t="str">
        <f>IF(AND(C4451=2,D4451=1,E4451=1,(C4451+D4451+E4451)=4),"1",IF(AND(B4451=1,D4451=1,(B4451+D4451)=2),"2","-"))</f>
        <v>-</v>
      </c>
      <c r="K4451"/>
    </row>
    <row r="4452" spans="1:11" hidden="1" x14ac:dyDescent="0.25">
      <c r="A4452" s="11" t="s">
        <v>9153</v>
      </c>
      <c r="B4452" s="13"/>
      <c r="C4452" s="13"/>
      <c r="D4452" s="13">
        <v>1</v>
      </c>
      <c r="E4452" s="13"/>
      <c r="F4452" s="13">
        <v>1</v>
      </c>
      <c r="G4452" s="13">
        <f>VLOOKUP(A4452,Лист8!A4451:B10157,2,)</f>
        <v>106</v>
      </c>
      <c r="H4452" s="15" t="str">
        <f>VLOOKUP(A4452,Tax!$B$2:$X$5526,9,)</f>
        <v xml:space="preserve"> Magnoliophyta</v>
      </c>
      <c r="I4452" s="15" t="str">
        <f>VLOOKUP(A4452,Tax!$B$2:$X$5526,10,FALSE)</f>
        <v xml:space="preserve"> eudicotyledons</v>
      </c>
      <c r="J4452" s="15" t="str">
        <f>IF(AND(C4452=2,D4452=1,E4452=1,(C4452+D4452+E4452)=4),"1",IF(AND(B4452=1,D4452=1,(B4452+D4452)=2),"2","-"))</f>
        <v>-</v>
      </c>
      <c r="K4452"/>
    </row>
    <row r="4453" spans="1:11" hidden="1" x14ac:dyDescent="0.25">
      <c r="A4453" s="11" t="s">
        <v>9155</v>
      </c>
      <c r="B4453" s="13"/>
      <c r="C4453" s="13"/>
      <c r="D4453" s="13">
        <v>1</v>
      </c>
      <c r="E4453" s="13"/>
      <c r="F4453" s="13">
        <v>1</v>
      </c>
      <c r="G4453" s="13">
        <f>VLOOKUP(A4453,Лист8!A4452:B10158,2,)</f>
        <v>106</v>
      </c>
      <c r="H4453" s="15" t="str">
        <f>VLOOKUP(A4453,Tax!$B$2:$X$5526,9,)</f>
        <v xml:space="preserve"> Magnoliophyta</v>
      </c>
      <c r="I4453" s="15" t="str">
        <f>VLOOKUP(A4453,Tax!$B$2:$X$5526,10,FALSE)</f>
        <v xml:space="preserve"> eudicotyledons</v>
      </c>
      <c r="J4453" s="15" t="str">
        <f>IF(AND(C4453=2,D4453=1,E4453=1,(C4453+D4453+E4453)=4),"1",IF(AND(B4453=1,D4453=1,(B4453+D4453)=2),"2","-"))</f>
        <v>-</v>
      </c>
      <c r="K4453"/>
    </row>
    <row r="4454" spans="1:11" hidden="1" x14ac:dyDescent="0.25">
      <c r="A4454" s="11" t="s">
        <v>9157</v>
      </c>
      <c r="B4454" s="13"/>
      <c r="C4454" s="13">
        <v>1</v>
      </c>
      <c r="D4454" s="13">
        <v>1</v>
      </c>
      <c r="E4454" s="13">
        <v>1</v>
      </c>
      <c r="F4454" s="13">
        <v>3</v>
      </c>
      <c r="G4454" s="13">
        <f>VLOOKUP(A4454,Лист8!A4453:B10159,2,)</f>
        <v>306</v>
      </c>
      <c r="H4454" s="15" t="str">
        <f>VLOOKUP(A4454,Tax!$B$2:$X$5526,9,)</f>
        <v xml:space="preserve"> Magnoliophyta</v>
      </c>
      <c r="I4454" s="15" t="str">
        <f>VLOOKUP(A4454,Tax!$B$2:$X$5526,10,FALSE)</f>
        <v xml:space="preserve"> eudicotyledons</v>
      </c>
      <c r="J4454" s="15" t="str">
        <f>IF(AND(C4454=2,D4454=1,E4454=1,(C4454+D4454+E4454)=4),"1",IF(AND(B4454=1,D4454=1,(B4454+D4454)=2),"2","-"))</f>
        <v>-</v>
      </c>
      <c r="K4454"/>
    </row>
    <row r="4455" spans="1:11" hidden="1" x14ac:dyDescent="0.25">
      <c r="A4455" s="11" t="s">
        <v>9159</v>
      </c>
      <c r="B4455" s="13"/>
      <c r="C4455" s="13">
        <v>1</v>
      </c>
      <c r="D4455" s="13">
        <v>1</v>
      </c>
      <c r="E4455" s="13">
        <v>1</v>
      </c>
      <c r="F4455" s="13">
        <v>3</v>
      </c>
      <c r="G4455" s="13">
        <f>VLOOKUP(A4455,Лист8!A4454:B10160,2,)</f>
        <v>306</v>
      </c>
      <c r="H4455" s="15" t="str">
        <f>VLOOKUP(A4455,Tax!$B$2:$X$5526,9,)</f>
        <v xml:space="preserve"> Magnoliophyta</v>
      </c>
      <c r="I4455" s="15" t="str">
        <f>VLOOKUP(A4455,Tax!$B$2:$X$5526,10,FALSE)</f>
        <v xml:space="preserve"> eudicotyledons</v>
      </c>
      <c r="J4455" s="15" t="str">
        <f>IF(AND(C4455=2,D4455=1,E4455=1,(C4455+D4455+E4455)=4),"1",IF(AND(B4455=1,D4455=1,(B4455+D4455)=2),"2","-"))</f>
        <v>-</v>
      </c>
      <c r="K4455"/>
    </row>
    <row r="4456" spans="1:11" hidden="1" x14ac:dyDescent="0.25">
      <c r="A4456" s="11" t="s">
        <v>9161</v>
      </c>
      <c r="B4456" s="13"/>
      <c r="C4456" s="13"/>
      <c r="D4456" s="13">
        <v>1</v>
      </c>
      <c r="E4456" s="13"/>
      <c r="F4456" s="13">
        <v>1</v>
      </c>
      <c r="G4456" s="13">
        <f>VLOOKUP(A4456,Лист8!A4455:B10161,2,)</f>
        <v>64</v>
      </c>
      <c r="H4456" s="15" t="str">
        <f>VLOOKUP(A4456,Tax!$B$2:$X$5526,9,)</f>
        <v xml:space="preserve"> Magnoliophyta</v>
      </c>
      <c r="I4456" s="15" t="str">
        <f>VLOOKUP(A4456,Tax!$B$2:$X$5526,10,FALSE)</f>
        <v xml:space="preserve"> eudicotyledons</v>
      </c>
      <c r="J4456" s="15" t="str">
        <f>IF(AND(C4456=2,D4456=1,E4456=1,(C4456+D4456+E4456)=4),"1",IF(AND(B4456=1,D4456=1,(B4456+D4456)=2),"2","-"))</f>
        <v>-</v>
      </c>
      <c r="K4456"/>
    </row>
    <row r="4457" spans="1:11" hidden="1" x14ac:dyDescent="0.25">
      <c r="A4457" s="11" t="s">
        <v>9163</v>
      </c>
      <c r="B4457" s="13"/>
      <c r="C4457" s="13"/>
      <c r="D4457" s="13">
        <v>1</v>
      </c>
      <c r="E4457" s="13"/>
      <c r="F4457" s="13">
        <v>1</v>
      </c>
      <c r="G4457" s="13">
        <f>VLOOKUP(A4457,Лист8!A4456:B10162,2,)</f>
        <v>84</v>
      </c>
      <c r="H4457" s="15" t="str">
        <f>VLOOKUP(A4457,Tax!$B$2:$X$5526,9,)</f>
        <v xml:space="preserve"> Magnoliophyta</v>
      </c>
      <c r="I4457" s="15" t="str">
        <f>VLOOKUP(A4457,Tax!$B$2:$X$5526,10,FALSE)</f>
        <v xml:space="preserve"> eudicotyledons</v>
      </c>
      <c r="J4457" s="15" t="str">
        <f>IF(AND(C4457=2,D4457=1,E4457=1,(C4457+D4457+E4457)=4),"1",IF(AND(B4457=1,D4457=1,(B4457+D4457)=2),"2","-"))</f>
        <v>-</v>
      </c>
      <c r="K4457"/>
    </row>
    <row r="4458" spans="1:11" hidden="1" x14ac:dyDescent="0.25">
      <c r="A4458" s="11" t="s">
        <v>9165</v>
      </c>
      <c r="B4458" s="13"/>
      <c r="C4458" s="13"/>
      <c r="D4458" s="13">
        <v>1</v>
      </c>
      <c r="E4458" s="13"/>
      <c r="F4458" s="13">
        <v>1</v>
      </c>
      <c r="G4458" s="13">
        <f>VLOOKUP(A4458,Лист8!A4457:B10163,2,)</f>
        <v>91</v>
      </c>
      <c r="H4458" s="15" t="str">
        <f>VLOOKUP(A4458,Tax!$B$2:$X$5526,9,)</f>
        <v xml:space="preserve"> Magnoliophyta</v>
      </c>
      <c r="I4458" s="15" t="str">
        <f>VLOOKUP(A4458,Tax!$B$2:$X$5526,10,FALSE)</f>
        <v xml:space="preserve"> eudicotyledons</v>
      </c>
      <c r="J4458" s="15" t="str">
        <f>IF(AND(C4458=2,D4458=1,E4458=1,(C4458+D4458+E4458)=4),"1",IF(AND(B4458=1,D4458=1,(B4458+D4458)=2),"2","-"))</f>
        <v>-</v>
      </c>
      <c r="K4458"/>
    </row>
    <row r="4459" spans="1:11" hidden="1" x14ac:dyDescent="0.25">
      <c r="A4459" s="11" t="s">
        <v>9167</v>
      </c>
      <c r="B4459" s="13"/>
      <c r="C4459" s="13"/>
      <c r="D4459" s="13">
        <v>1</v>
      </c>
      <c r="E4459" s="13"/>
      <c r="F4459" s="13">
        <v>1</v>
      </c>
      <c r="G4459" s="13">
        <f>VLOOKUP(A4459,Лист8!A4458:B10164,2,)</f>
        <v>91</v>
      </c>
      <c r="H4459" s="15" t="str">
        <f>VLOOKUP(A4459,Tax!$B$2:$X$5526,9,)</f>
        <v xml:space="preserve"> Magnoliophyta</v>
      </c>
      <c r="I4459" s="15" t="str">
        <f>VLOOKUP(A4459,Tax!$B$2:$X$5526,10,FALSE)</f>
        <v xml:space="preserve"> eudicotyledons</v>
      </c>
      <c r="J4459" s="15" t="str">
        <f>IF(AND(C4459=2,D4459=1,E4459=1,(C4459+D4459+E4459)=4),"1",IF(AND(B4459=1,D4459=1,(B4459+D4459)=2),"2","-"))</f>
        <v>-</v>
      </c>
      <c r="K4459"/>
    </row>
    <row r="4460" spans="1:11" hidden="1" x14ac:dyDescent="0.25">
      <c r="A4460" s="11" t="s">
        <v>9169</v>
      </c>
      <c r="B4460" s="13"/>
      <c r="C4460" s="13"/>
      <c r="D4460" s="13">
        <v>1</v>
      </c>
      <c r="E4460" s="13">
        <v>1</v>
      </c>
      <c r="F4460" s="13">
        <v>2</v>
      </c>
      <c r="G4460" s="13">
        <f>VLOOKUP(A4460,Лист8!A4459:B10165,2,)</f>
        <v>184</v>
      </c>
      <c r="H4460" s="15" t="str">
        <f>VLOOKUP(A4460,Tax!$B$2:$X$5526,9,)</f>
        <v xml:space="preserve"> Magnoliophyta</v>
      </c>
      <c r="I4460" s="15" t="str">
        <f>VLOOKUP(A4460,Tax!$B$2:$X$5526,10,FALSE)</f>
        <v xml:space="preserve"> eudicotyledons</v>
      </c>
      <c r="J4460" s="15" t="str">
        <f>IF(AND(C4460=2,D4460=1,E4460=1,(C4460+D4460+E4460)=4),"1",IF(AND(B4460=1,D4460=1,(B4460+D4460)=2),"2","-"))</f>
        <v>-</v>
      </c>
      <c r="K4460"/>
    </row>
    <row r="4461" spans="1:11" hidden="1" x14ac:dyDescent="0.25">
      <c r="A4461" s="11" t="s">
        <v>9171</v>
      </c>
      <c r="B4461" s="13"/>
      <c r="C4461" s="13"/>
      <c r="D4461" s="13">
        <v>1</v>
      </c>
      <c r="E4461" s="13">
        <v>1</v>
      </c>
      <c r="F4461" s="13">
        <v>2</v>
      </c>
      <c r="G4461" s="13">
        <f>VLOOKUP(A4461,Лист8!A4460:B10166,2,)</f>
        <v>184</v>
      </c>
      <c r="H4461" s="15" t="str">
        <f>VLOOKUP(A4461,Tax!$B$2:$X$5526,9,)</f>
        <v xml:space="preserve"> Magnoliophyta</v>
      </c>
      <c r="I4461" s="15" t="str">
        <f>VLOOKUP(A4461,Tax!$B$2:$X$5526,10,FALSE)</f>
        <v xml:space="preserve"> eudicotyledons</v>
      </c>
      <c r="J4461" s="15" t="str">
        <f>IF(AND(C4461=2,D4461=1,E4461=1,(C4461+D4461+E4461)=4),"1",IF(AND(B4461=1,D4461=1,(B4461+D4461)=2),"2","-"))</f>
        <v>-</v>
      </c>
      <c r="K4461"/>
    </row>
    <row r="4462" spans="1:11" hidden="1" x14ac:dyDescent="0.25">
      <c r="A4462" s="11" t="s">
        <v>9173</v>
      </c>
      <c r="B4462" s="13"/>
      <c r="C4462" s="13"/>
      <c r="D4462" s="13">
        <v>1</v>
      </c>
      <c r="E4462" s="13"/>
      <c r="F4462" s="13">
        <v>1</v>
      </c>
      <c r="G4462" s="13">
        <f>VLOOKUP(A4462,Лист8!A4461:B10167,2,)</f>
        <v>92</v>
      </c>
      <c r="H4462" s="15" t="str">
        <f>VLOOKUP(A4462,Tax!$B$2:$X$5526,9,)</f>
        <v xml:space="preserve"> Magnoliophyta</v>
      </c>
      <c r="I4462" s="15" t="str">
        <f>VLOOKUP(A4462,Tax!$B$2:$X$5526,10,FALSE)</f>
        <v xml:space="preserve"> eudicotyledons</v>
      </c>
      <c r="J4462" s="15" t="str">
        <f>IF(AND(C4462=2,D4462=1,E4462=1,(C4462+D4462+E4462)=4),"1",IF(AND(B4462=1,D4462=1,(B4462+D4462)=2),"2","-"))</f>
        <v>-</v>
      </c>
      <c r="K4462"/>
    </row>
    <row r="4463" spans="1:11" hidden="1" x14ac:dyDescent="0.25">
      <c r="A4463" s="11" t="s">
        <v>9175</v>
      </c>
      <c r="B4463" s="13"/>
      <c r="C4463" s="13"/>
      <c r="D4463" s="13">
        <v>1</v>
      </c>
      <c r="E4463" s="13"/>
      <c r="F4463" s="13">
        <v>1</v>
      </c>
      <c r="G4463" s="13">
        <f>VLOOKUP(A4463,Лист8!A4462:B10168,2,)</f>
        <v>96</v>
      </c>
      <c r="H4463" s="15" t="str">
        <f>VLOOKUP(A4463,Tax!$B$2:$X$5526,9,)</f>
        <v xml:space="preserve"> Magnoliophyta</v>
      </c>
      <c r="I4463" s="15" t="str">
        <f>VLOOKUP(A4463,Tax!$B$2:$X$5526,10,FALSE)</f>
        <v xml:space="preserve"> eudicotyledons</v>
      </c>
      <c r="J4463" s="15" t="str">
        <f>IF(AND(C4463=2,D4463=1,E4463=1,(C4463+D4463+E4463)=4),"1",IF(AND(B4463=1,D4463=1,(B4463+D4463)=2),"2","-"))</f>
        <v>-</v>
      </c>
      <c r="K4463"/>
    </row>
    <row r="4464" spans="1:11" hidden="1" x14ac:dyDescent="0.25">
      <c r="A4464" s="11" t="s">
        <v>9177</v>
      </c>
      <c r="B4464" s="13"/>
      <c r="C4464" s="13"/>
      <c r="D4464" s="13">
        <v>1</v>
      </c>
      <c r="E4464" s="13"/>
      <c r="F4464" s="13">
        <v>1</v>
      </c>
      <c r="G4464" s="13">
        <f>VLOOKUP(A4464,Лист8!A4463:B10169,2,)</f>
        <v>87</v>
      </c>
      <c r="H4464" s="15" t="str">
        <f>VLOOKUP(A4464,Tax!$B$2:$X$5526,9,)</f>
        <v xml:space="preserve"> Magnoliophyta</v>
      </c>
      <c r="I4464" s="15" t="str">
        <f>VLOOKUP(A4464,Tax!$B$2:$X$5526,10,FALSE)</f>
        <v xml:space="preserve"> eudicotyledons</v>
      </c>
      <c r="J4464" s="15" t="str">
        <f>IF(AND(C4464=2,D4464=1,E4464=1,(C4464+D4464+E4464)=4),"1",IF(AND(B4464=1,D4464=1,(B4464+D4464)=2),"2","-"))</f>
        <v>-</v>
      </c>
      <c r="K4464"/>
    </row>
    <row r="4465" spans="1:11" hidden="1" x14ac:dyDescent="0.25">
      <c r="A4465" s="11" t="s">
        <v>9179</v>
      </c>
      <c r="B4465" s="13"/>
      <c r="C4465" s="13"/>
      <c r="D4465" s="13">
        <v>3</v>
      </c>
      <c r="E4465" s="13"/>
      <c r="F4465" s="13">
        <v>3</v>
      </c>
      <c r="G4465" s="13">
        <f>VLOOKUP(A4465,Лист8!A4464:B10170,2,)</f>
        <v>275</v>
      </c>
      <c r="H4465" s="15" t="str">
        <f>VLOOKUP(A4465,Tax!$B$2:$X$5526,9,)</f>
        <v xml:space="preserve"> Magnoliophyta</v>
      </c>
      <c r="I4465" s="15" t="str">
        <f>VLOOKUP(A4465,Tax!$B$2:$X$5526,10,FALSE)</f>
        <v xml:space="preserve"> eudicotyledons</v>
      </c>
      <c r="J4465" s="15" t="str">
        <f>IF(AND(C4465=2,D4465=1,E4465=1,(C4465+D4465+E4465)=4),"1",IF(AND(B4465=1,D4465=1,(B4465+D4465)=2),"2","-"))</f>
        <v>-</v>
      </c>
      <c r="K4465"/>
    </row>
    <row r="4466" spans="1:11" hidden="1" x14ac:dyDescent="0.25">
      <c r="A4466" s="11" t="s">
        <v>9181</v>
      </c>
      <c r="B4466" s="13"/>
      <c r="C4466" s="13"/>
      <c r="D4466" s="13">
        <v>2</v>
      </c>
      <c r="E4466" s="13"/>
      <c r="F4466" s="13">
        <v>2</v>
      </c>
      <c r="G4466" s="13">
        <f>VLOOKUP(A4466,Лист8!A4465:B10171,2,)</f>
        <v>153</v>
      </c>
      <c r="H4466" s="15" t="str">
        <f>VLOOKUP(A4466,Tax!$B$2:$X$5526,9,)</f>
        <v xml:space="preserve"> Magnoliophyta</v>
      </c>
      <c r="I4466" s="15" t="str">
        <f>VLOOKUP(A4466,Tax!$B$2:$X$5526,10,FALSE)</f>
        <v xml:space="preserve"> eudicotyledons</v>
      </c>
      <c r="J4466" s="15" t="str">
        <f>IF(AND(C4466=2,D4466=1,E4466=1,(C4466+D4466+E4466)=4),"1",IF(AND(B4466=1,D4466=1,(B4466+D4466)=2),"2","-"))</f>
        <v>-</v>
      </c>
      <c r="K4466"/>
    </row>
    <row r="4467" spans="1:11" hidden="1" x14ac:dyDescent="0.25">
      <c r="A4467" s="11" t="s">
        <v>9183</v>
      </c>
      <c r="B4467" s="13"/>
      <c r="C4467" s="13"/>
      <c r="D4467" s="13">
        <v>1</v>
      </c>
      <c r="E4467" s="13"/>
      <c r="F4467" s="13">
        <v>1</v>
      </c>
      <c r="G4467" s="13">
        <f>VLOOKUP(A4467,Лист8!A4466:B10172,2,)</f>
        <v>92</v>
      </c>
      <c r="H4467" s="15" t="str">
        <f>VLOOKUP(A4467,Tax!$B$2:$X$5526,9,)</f>
        <v xml:space="preserve"> Magnoliophyta</v>
      </c>
      <c r="I4467" s="15" t="str">
        <f>VLOOKUP(A4467,Tax!$B$2:$X$5526,10,FALSE)</f>
        <v xml:space="preserve"> eudicotyledons</v>
      </c>
      <c r="J4467" s="15" t="str">
        <f>IF(AND(C4467=2,D4467=1,E4467=1,(C4467+D4467+E4467)=4),"1",IF(AND(B4467=1,D4467=1,(B4467+D4467)=2),"2","-"))</f>
        <v>-</v>
      </c>
      <c r="K4467"/>
    </row>
    <row r="4468" spans="1:11" hidden="1" x14ac:dyDescent="0.25">
      <c r="A4468" s="11" t="s">
        <v>9185</v>
      </c>
      <c r="B4468" s="13"/>
      <c r="C4468" s="13"/>
      <c r="D4468" s="13">
        <v>1</v>
      </c>
      <c r="E4468" s="13"/>
      <c r="F4468" s="13">
        <v>1</v>
      </c>
      <c r="G4468" s="13">
        <f>VLOOKUP(A4468,Лист8!A4467:B10173,2,)</f>
        <v>96</v>
      </c>
      <c r="H4468" s="15" t="str">
        <f>VLOOKUP(A4468,Tax!$B$2:$X$5526,9,)</f>
        <v xml:space="preserve"> Magnoliophyta</v>
      </c>
      <c r="I4468" s="15" t="str">
        <f>VLOOKUP(A4468,Tax!$B$2:$X$5526,10,FALSE)</f>
        <v xml:space="preserve"> eudicotyledons</v>
      </c>
      <c r="J4468" s="15" t="str">
        <f>IF(AND(C4468=2,D4468=1,E4468=1,(C4468+D4468+E4468)=4),"1",IF(AND(B4468=1,D4468=1,(B4468+D4468)=2),"2","-"))</f>
        <v>-</v>
      </c>
      <c r="K4468"/>
    </row>
    <row r="4469" spans="1:11" hidden="1" x14ac:dyDescent="0.25">
      <c r="A4469" s="11" t="s">
        <v>9187</v>
      </c>
      <c r="B4469" s="13"/>
      <c r="C4469" s="13"/>
      <c r="D4469" s="13">
        <v>2</v>
      </c>
      <c r="E4469" s="13"/>
      <c r="F4469" s="13">
        <v>2</v>
      </c>
      <c r="G4469" s="13">
        <f>VLOOKUP(A4469,Лист8!A4468:B10174,2,)</f>
        <v>148</v>
      </c>
      <c r="H4469" s="15" t="str">
        <f>VLOOKUP(A4469,Tax!$B$2:$X$5526,9,)</f>
        <v xml:space="preserve"> Magnoliophyta</v>
      </c>
      <c r="I4469" s="15" t="str">
        <f>VLOOKUP(A4469,Tax!$B$2:$X$5526,10,FALSE)</f>
        <v xml:space="preserve"> eudicotyledons</v>
      </c>
      <c r="J4469" s="15" t="str">
        <f>IF(AND(C4469=2,D4469=1,E4469=1,(C4469+D4469+E4469)=4),"1",IF(AND(B4469=1,D4469=1,(B4469+D4469)=2),"2","-"))</f>
        <v>-</v>
      </c>
      <c r="K4469"/>
    </row>
    <row r="4470" spans="1:11" hidden="1" x14ac:dyDescent="0.25">
      <c r="A4470" s="11" t="s">
        <v>9189</v>
      </c>
      <c r="B4470" s="13"/>
      <c r="C4470" s="13"/>
      <c r="D4470" s="13">
        <v>1</v>
      </c>
      <c r="E4470" s="13"/>
      <c r="F4470" s="13">
        <v>1</v>
      </c>
      <c r="G4470" s="13">
        <f>VLOOKUP(A4470,Лист8!A4469:B10175,2,)</f>
        <v>89</v>
      </c>
      <c r="H4470" s="15" t="str">
        <f>VLOOKUP(A4470,Tax!$B$2:$X$5526,9,)</f>
        <v xml:space="preserve"> Magnoliophyta</v>
      </c>
      <c r="I4470" s="15" t="str">
        <f>VLOOKUP(A4470,Tax!$B$2:$X$5526,10,FALSE)</f>
        <v xml:space="preserve"> eudicotyledons</v>
      </c>
      <c r="J4470" s="15" t="str">
        <f>IF(AND(C4470=2,D4470=1,E4470=1,(C4470+D4470+E4470)=4),"1",IF(AND(B4470=1,D4470=1,(B4470+D4470)=2),"2","-"))</f>
        <v>-</v>
      </c>
      <c r="K4470"/>
    </row>
    <row r="4471" spans="1:11" hidden="1" x14ac:dyDescent="0.25">
      <c r="A4471" s="11" t="s">
        <v>9191</v>
      </c>
      <c r="B4471" s="13"/>
      <c r="C4471" s="13"/>
      <c r="D4471" s="13">
        <v>1</v>
      </c>
      <c r="E4471" s="13"/>
      <c r="F4471" s="13">
        <v>1</v>
      </c>
      <c r="G4471" s="13">
        <f>VLOOKUP(A4471,Лист8!A4470:B10176,2,)</f>
        <v>75</v>
      </c>
      <c r="H4471" s="15" t="str">
        <f>VLOOKUP(A4471,Tax!$B$2:$X$5526,9,)</f>
        <v xml:space="preserve"> Magnoliophyta</v>
      </c>
      <c r="I4471" s="15" t="str">
        <f>VLOOKUP(A4471,Tax!$B$2:$X$5526,10,FALSE)</f>
        <v xml:space="preserve"> eudicotyledons</v>
      </c>
      <c r="J4471" s="15" t="str">
        <f>IF(AND(C4471=2,D4471=1,E4471=1,(C4471+D4471+E4471)=4),"1",IF(AND(B4471=1,D4471=1,(B4471+D4471)=2),"2","-"))</f>
        <v>-</v>
      </c>
      <c r="K4471"/>
    </row>
    <row r="4472" spans="1:11" hidden="1" x14ac:dyDescent="0.25">
      <c r="A4472" s="11" t="s">
        <v>9193</v>
      </c>
      <c r="B4472" s="13"/>
      <c r="C4472" s="13"/>
      <c r="D4472" s="13">
        <v>1</v>
      </c>
      <c r="E4472" s="13"/>
      <c r="F4472" s="13">
        <v>1</v>
      </c>
      <c r="G4472" s="13">
        <f>VLOOKUP(A4472,Лист8!A4471:B10177,2,)</f>
        <v>92</v>
      </c>
      <c r="H4472" s="15" t="str">
        <f>VLOOKUP(A4472,Tax!$B$2:$X$5526,9,)</f>
        <v xml:space="preserve"> Magnoliophyta</v>
      </c>
      <c r="I4472" s="15" t="str">
        <f>VLOOKUP(A4472,Tax!$B$2:$X$5526,10,FALSE)</f>
        <v xml:space="preserve"> eudicotyledons</v>
      </c>
      <c r="J4472" s="15" t="str">
        <f>IF(AND(C4472=2,D4472=1,E4472=1,(C4472+D4472+E4472)=4),"1",IF(AND(B4472=1,D4472=1,(B4472+D4472)=2),"2","-"))</f>
        <v>-</v>
      </c>
      <c r="K4472"/>
    </row>
    <row r="4473" spans="1:11" hidden="1" x14ac:dyDescent="0.25">
      <c r="A4473" s="11" t="s">
        <v>9195</v>
      </c>
      <c r="B4473" s="13"/>
      <c r="C4473" s="13"/>
      <c r="D4473" s="13">
        <v>1</v>
      </c>
      <c r="E4473" s="13"/>
      <c r="F4473" s="13">
        <v>1</v>
      </c>
      <c r="G4473" s="13">
        <f>VLOOKUP(A4473,Лист8!A4472:B10178,2,)</f>
        <v>91</v>
      </c>
      <c r="H4473" s="15" t="str">
        <f>VLOOKUP(A4473,Tax!$B$2:$X$5526,9,)</f>
        <v xml:space="preserve"> Magnoliophyta</v>
      </c>
      <c r="I4473" s="15" t="str">
        <f>VLOOKUP(A4473,Tax!$B$2:$X$5526,10,FALSE)</f>
        <v xml:space="preserve"> eudicotyledons</v>
      </c>
      <c r="J4473" s="15" t="str">
        <f>IF(AND(C4473=2,D4473=1,E4473=1,(C4473+D4473+E4473)=4),"1",IF(AND(B4473=1,D4473=1,(B4473+D4473)=2),"2","-"))</f>
        <v>-</v>
      </c>
      <c r="K4473"/>
    </row>
    <row r="4474" spans="1:11" hidden="1" x14ac:dyDescent="0.25">
      <c r="A4474" s="11" t="s">
        <v>9197</v>
      </c>
      <c r="B4474" s="13"/>
      <c r="C4474" s="13"/>
      <c r="D4474" s="13">
        <v>1</v>
      </c>
      <c r="E4474" s="13"/>
      <c r="F4474" s="13">
        <v>1</v>
      </c>
      <c r="G4474" s="13">
        <f>VLOOKUP(A4474,Лист8!A4473:B10179,2,)</f>
        <v>91</v>
      </c>
      <c r="H4474" s="15" t="str">
        <f>VLOOKUP(A4474,Tax!$B$2:$X$5526,9,)</f>
        <v xml:space="preserve"> Magnoliophyta</v>
      </c>
      <c r="I4474" s="15" t="str">
        <f>VLOOKUP(A4474,Tax!$B$2:$X$5526,10,FALSE)</f>
        <v xml:space="preserve"> eudicotyledons</v>
      </c>
      <c r="J4474" s="15" t="str">
        <f>IF(AND(C4474=2,D4474=1,E4474=1,(C4474+D4474+E4474)=4),"1",IF(AND(B4474=1,D4474=1,(B4474+D4474)=2),"2","-"))</f>
        <v>-</v>
      </c>
      <c r="K4474"/>
    </row>
    <row r="4475" spans="1:11" hidden="1" x14ac:dyDescent="0.25">
      <c r="A4475" s="11" t="s">
        <v>9199</v>
      </c>
      <c r="B4475" s="13"/>
      <c r="C4475" s="13"/>
      <c r="D4475" s="13">
        <v>1</v>
      </c>
      <c r="E4475" s="13"/>
      <c r="F4475" s="13">
        <v>1</v>
      </c>
      <c r="G4475" s="13">
        <f>VLOOKUP(A4475,Лист8!A4474:B10180,2,)</f>
        <v>89</v>
      </c>
      <c r="H4475" s="15" t="str">
        <f>VLOOKUP(A4475,Tax!$B$2:$X$5526,9,)</f>
        <v xml:space="preserve"> Magnoliophyta</v>
      </c>
      <c r="I4475" s="15" t="str">
        <f>VLOOKUP(A4475,Tax!$B$2:$X$5526,10,FALSE)</f>
        <v xml:space="preserve"> eudicotyledons</v>
      </c>
      <c r="J4475" s="15" t="str">
        <f>IF(AND(C4475=2,D4475=1,E4475=1,(C4475+D4475+E4475)=4),"1",IF(AND(B4475=1,D4475=1,(B4475+D4475)=2),"2","-"))</f>
        <v>-</v>
      </c>
      <c r="K4475"/>
    </row>
    <row r="4476" spans="1:11" hidden="1" x14ac:dyDescent="0.25">
      <c r="A4476" s="11" t="s">
        <v>9201</v>
      </c>
      <c r="B4476" s="13"/>
      <c r="C4476" s="13"/>
      <c r="D4476" s="13">
        <v>1</v>
      </c>
      <c r="E4476" s="13"/>
      <c r="F4476" s="13">
        <v>1</v>
      </c>
      <c r="G4476" s="13">
        <f>VLOOKUP(A4476,Лист8!A4475:B10181,2,)</f>
        <v>95</v>
      </c>
      <c r="H4476" s="15" t="str">
        <f>VLOOKUP(A4476,Tax!$B$2:$X$5526,9,)</f>
        <v xml:space="preserve"> Magnoliophyta</v>
      </c>
      <c r="I4476" s="15" t="str">
        <f>VLOOKUP(A4476,Tax!$B$2:$X$5526,10,FALSE)</f>
        <v xml:space="preserve"> eudicotyledons</v>
      </c>
      <c r="J4476" s="15" t="str">
        <f>IF(AND(C4476=2,D4476=1,E4476=1,(C4476+D4476+E4476)=4),"1",IF(AND(B4476=1,D4476=1,(B4476+D4476)=2),"2","-"))</f>
        <v>-</v>
      </c>
      <c r="K4476"/>
    </row>
    <row r="4477" spans="1:11" hidden="1" x14ac:dyDescent="0.25">
      <c r="A4477" s="11" t="s">
        <v>9203</v>
      </c>
      <c r="B4477" s="13"/>
      <c r="C4477" s="13"/>
      <c r="D4477" s="13">
        <v>1</v>
      </c>
      <c r="E4477" s="13"/>
      <c r="F4477" s="13">
        <v>1</v>
      </c>
      <c r="G4477" s="13">
        <f>VLOOKUP(A4477,Лист8!A4476:B10182,2,)</f>
        <v>96</v>
      </c>
      <c r="H4477" s="15" t="str">
        <f>VLOOKUP(A4477,Tax!$B$2:$X$5526,9,)</f>
        <v xml:space="preserve"> Magnoliophyta</v>
      </c>
      <c r="I4477" s="15" t="str">
        <f>VLOOKUP(A4477,Tax!$B$2:$X$5526,10,FALSE)</f>
        <v xml:space="preserve"> eudicotyledons</v>
      </c>
      <c r="J4477" s="15" t="str">
        <f>IF(AND(C4477=2,D4477=1,E4477=1,(C4477+D4477+E4477)=4),"1",IF(AND(B4477=1,D4477=1,(B4477+D4477)=2),"2","-"))</f>
        <v>-</v>
      </c>
      <c r="K4477"/>
    </row>
    <row r="4478" spans="1:11" hidden="1" x14ac:dyDescent="0.25">
      <c r="A4478" s="11" t="s">
        <v>9205</v>
      </c>
      <c r="B4478" s="13"/>
      <c r="C4478" s="13"/>
      <c r="D4478" s="13">
        <v>3</v>
      </c>
      <c r="E4478" s="13"/>
      <c r="F4478" s="13">
        <v>3</v>
      </c>
      <c r="G4478" s="13">
        <f>VLOOKUP(A4478,Лист8!A4477:B10183,2,)</f>
        <v>275</v>
      </c>
      <c r="H4478" s="15" t="str">
        <f>VLOOKUP(A4478,Tax!$B$2:$X$5526,9,)</f>
        <v xml:space="preserve"> Magnoliophyta</v>
      </c>
      <c r="I4478" s="15" t="str">
        <f>VLOOKUP(A4478,Tax!$B$2:$X$5526,10,FALSE)</f>
        <v xml:space="preserve"> eudicotyledons</v>
      </c>
      <c r="J4478" s="15" t="str">
        <f>IF(AND(C4478=2,D4478=1,E4478=1,(C4478+D4478+E4478)=4),"1",IF(AND(B4478=1,D4478=1,(B4478+D4478)=2),"2","-"))</f>
        <v>-</v>
      </c>
      <c r="K4478"/>
    </row>
    <row r="4479" spans="1:11" hidden="1" x14ac:dyDescent="0.25">
      <c r="A4479" s="11" t="s">
        <v>9207</v>
      </c>
      <c r="B4479" s="13"/>
      <c r="C4479" s="13"/>
      <c r="D4479" s="13">
        <v>1</v>
      </c>
      <c r="E4479" s="13"/>
      <c r="F4479" s="13">
        <v>1</v>
      </c>
      <c r="G4479" s="13">
        <f>VLOOKUP(A4479,Лист8!A4478:B10184,2,)</f>
        <v>92</v>
      </c>
      <c r="H4479" s="15" t="str">
        <f>VLOOKUP(A4479,Tax!$B$2:$X$5526,9,)</f>
        <v xml:space="preserve"> Magnoliophyta</v>
      </c>
      <c r="I4479" s="15" t="str">
        <f>VLOOKUP(A4479,Tax!$B$2:$X$5526,10,FALSE)</f>
        <v xml:space="preserve"> eudicotyledons</v>
      </c>
      <c r="J4479" s="15" t="str">
        <f>IF(AND(C4479=2,D4479=1,E4479=1,(C4479+D4479+E4479)=4),"1",IF(AND(B4479=1,D4479=1,(B4479+D4479)=2),"2","-"))</f>
        <v>-</v>
      </c>
      <c r="K4479"/>
    </row>
    <row r="4480" spans="1:11" hidden="1" x14ac:dyDescent="0.25">
      <c r="A4480" s="11" t="s">
        <v>9209</v>
      </c>
      <c r="B4480" s="13"/>
      <c r="C4480" s="13"/>
      <c r="D4480" s="13">
        <v>1</v>
      </c>
      <c r="E4480" s="13"/>
      <c r="F4480" s="13">
        <v>1</v>
      </c>
      <c r="G4480" s="13">
        <f>VLOOKUP(A4480,Лист8!A4479:B10185,2,)</f>
        <v>90</v>
      </c>
      <c r="H4480" s="15" t="str">
        <f>VLOOKUP(A4480,Tax!$B$2:$X$5526,9,)</f>
        <v xml:space="preserve"> Magnoliophyta</v>
      </c>
      <c r="I4480" s="15" t="str">
        <f>VLOOKUP(A4480,Tax!$B$2:$X$5526,10,FALSE)</f>
        <v xml:space="preserve"> eudicotyledons</v>
      </c>
      <c r="J4480" s="15" t="str">
        <f>IF(AND(C4480=2,D4480=1,E4480=1,(C4480+D4480+E4480)=4),"1",IF(AND(B4480=1,D4480=1,(B4480+D4480)=2),"2","-"))</f>
        <v>-</v>
      </c>
      <c r="K4480"/>
    </row>
    <row r="4481" spans="1:11" hidden="1" x14ac:dyDescent="0.25">
      <c r="A4481" s="11" t="s">
        <v>9211</v>
      </c>
      <c r="B4481" s="13"/>
      <c r="C4481" s="13"/>
      <c r="D4481" s="13">
        <v>1</v>
      </c>
      <c r="E4481" s="13"/>
      <c r="F4481" s="13">
        <v>1</v>
      </c>
      <c r="G4481" s="13">
        <f>VLOOKUP(A4481,Лист8!A4480:B10186,2,)</f>
        <v>91</v>
      </c>
      <c r="H4481" s="15" t="str">
        <f>VLOOKUP(A4481,Tax!$B$2:$X$5526,9,)</f>
        <v xml:space="preserve"> Magnoliophyta</v>
      </c>
      <c r="I4481" s="15" t="str">
        <f>VLOOKUP(A4481,Tax!$B$2:$X$5526,10,FALSE)</f>
        <v xml:space="preserve"> eudicotyledons</v>
      </c>
      <c r="J4481" s="15" t="str">
        <f>IF(AND(C4481=2,D4481=1,E4481=1,(C4481+D4481+E4481)=4),"1",IF(AND(B4481=1,D4481=1,(B4481+D4481)=2),"2","-"))</f>
        <v>-</v>
      </c>
      <c r="K4481"/>
    </row>
    <row r="4482" spans="1:11" hidden="1" x14ac:dyDescent="0.25">
      <c r="A4482" s="11" t="s">
        <v>9213</v>
      </c>
      <c r="B4482" s="13"/>
      <c r="C4482" s="13"/>
      <c r="D4482" s="13">
        <v>1</v>
      </c>
      <c r="E4482" s="13"/>
      <c r="F4482" s="13">
        <v>1</v>
      </c>
      <c r="G4482" s="13">
        <f>VLOOKUP(A4482,Лист8!A4481:B10187,2,)</f>
        <v>92</v>
      </c>
      <c r="H4482" s="15" t="str">
        <f>VLOOKUP(A4482,Tax!$B$2:$X$5526,9,)</f>
        <v xml:space="preserve"> Magnoliophyta</v>
      </c>
      <c r="I4482" s="15" t="str">
        <f>VLOOKUP(A4482,Tax!$B$2:$X$5526,10,FALSE)</f>
        <v xml:space="preserve"> eudicotyledons</v>
      </c>
      <c r="J4482" s="15" t="str">
        <f>IF(AND(C4482=2,D4482=1,E4482=1,(C4482+D4482+E4482)=4),"1",IF(AND(B4482=1,D4482=1,(B4482+D4482)=2),"2","-"))</f>
        <v>-</v>
      </c>
      <c r="K4482"/>
    </row>
    <row r="4483" spans="1:11" hidden="1" x14ac:dyDescent="0.25">
      <c r="A4483" s="11" t="s">
        <v>9215</v>
      </c>
      <c r="B4483" s="13"/>
      <c r="C4483" s="13"/>
      <c r="D4483" s="13">
        <v>1</v>
      </c>
      <c r="E4483" s="13"/>
      <c r="F4483" s="13">
        <v>1</v>
      </c>
      <c r="G4483" s="13">
        <f>VLOOKUP(A4483,Лист8!A4482:B10188,2,)</f>
        <v>92</v>
      </c>
      <c r="H4483" s="15" t="str">
        <f>VLOOKUP(A4483,Tax!$B$2:$X$5526,9,)</f>
        <v xml:space="preserve"> Magnoliophyta</v>
      </c>
      <c r="I4483" s="15" t="str">
        <f>VLOOKUP(A4483,Tax!$B$2:$X$5526,10,FALSE)</f>
        <v xml:space="preserve"> eudicotyledons</v>
      </c>
      <c r="J4483" s="15" t="str">
        <f>IF(AND(C4483=2,D4483=1,E4483=1,(C4483+D4483+E4483)=4),"1",IF(AND(B4483=1,D4483=1,(B4483+D4483)=2),"2","-"))</f>
        <v>-</v>
      </c>
      <c r="K4483"/>
    </row>
    <row r="4484" spans="1:11" hidden="1" x14ac:dyDescent="0.25">
      <c r="A4484" s="11" t="s">
        <v>9217</v>
      </c>
      <c r="B4484" s="13"/>
      <c r="C4484" s="13"/>
      <c r="D4484" s="13">
        <v>1</v>
      </c>
      <c r="E4484" s="13"/>
      <c r="F4484" s="13">
        <v>1</v>
      </c>
      <c r="G4484" s="13">
        <f>VLOOKUP(A4484,Лист8!A4483:B10189,2,)</f>
        <v>79</v>
      </c>
      <c r="H4484" s="15" t="str">
        <f>VLOOKUP(A4484,Tax!$B$2:$X$5526,9,)</f>
        <v xml:space="preserve"> Magnoliophyta</v>
      </c>
      <c r="I4484" s="15" t="str">
        <f>VLOOKUP(A4484,Tax!$B$2:$X$5526,10,FALSE)</f>
        <v xml:space="preserve"> eudicotyledons</v>
      </c>
      <c r="J4484" s="15" t="str">
        <f>IF(AND(C4484=2,D4484=1,E4484=1,(C4484+D4484+E4484)=4),"1",IF(AND(B4484=1,D4484=1,(B4484+D4484)=2),"2","-"))</f>
        <v>-</v>
      </c>
      <c r="K4484"/>
    </row>
    <row r="4485" spans="1:11" hidden="1" x14ac:dyDescent="0.25">
      <c r="A4485" s="11" t="s">
        <v>9219</v>
      </c>
      <c r="B4485" s="13"/>
      <c r="C4485" s="13"/>
      <c r="D4485" s="13">
        <v>1</v>
      </c>
      <c r="E4485" s="13"/>
      <c r="F4485" s="13">
        <v>1</v>
      </c>
      <c r="G4485" s="13">
        <f>VLOOKUP(A4485,Лист8!A4484:B10190,2,)</f>
        <v>92</v>
      </c>
      <c r="H4485" s="15" t="str">
        <f>VLOOKUP(A4485,Tax!$B$2:$X$5526,9,)</f>
        <v xml:space="preserve"> Magnoliophyta</v>
      </c>
      <c r="I4485" s="15" t="str">
        <f>VLOOKUP(A4485,Tax!$B$2:$X$5526,10,FALSE)</f>
        <v xml:space="preserve"> eudicotyledons</v>
      </c>
      <c r="J4485" s="15" t="str">
        <f>IF(AND(C4485=2,D4485=1,E4485=1,(C4485+D4485+E4485)=4),"1",IF(AND(B4485=1,D4485=1,(B4485+D4485)=2),"2","-"))</f>
        <v>-</v>
      </c>
      <c r="K4485"/>
    </row>
    <row r="4486" spans="1:11" hidden="1" x14ac:dyDescent="0.25">
      <c r="A4486" s="11" t="s">
        <v>9221</v>
      </c>
      <c r="B4486" s="13"/>
      <c r="C4486" s="13"/>
      <c r="D4486" s="13">
        <v>1</v>
      </c>
      <c r="E4486" s="13"/>
      <c r="F4486" s="13">
        <v>1</v>
      </c>
      <c r="G4486" s="13">
        <f>VLOOKUP(A4486,Лист8!A4485:B10191,2,)</f>
        <v>106</v>
      </c>
      <c r="H4486" s="15" t="str">
        <f>VLOOKUP(A4486,Tax!$B$2:$X$5526,9,)</f>
        <v xml:space="preserve"> Magnoliophyta</v>
      </c>
      <c r="I4486" s="15" t="str">
        <f>VLOOKUP(A4486,Tax!$B$2:$X$5526,10,FALSE)</f>
        <v xml:space="preserve"> eudicotyledons</v>
      </c>
      <c r="J4486" s="15" t="str">
        <f>IF(AND(C4486=2,D4486=1,E4486=1,(C4486+D4486+E4486)=4),"1",IF(AND(B4486=1,D4486=1,(B4486+D4486)=2),"2","-"))</f>
        <v>-</v>
      </c>
      <c r="K4486"/>
    </row>
    <row r="4487" spans="1:11" hidden="1" x14ac:dyDescent="0.25">
      <c r="A4487" s="11" t="s">
        <v>9223</v>
      </c>
      <c r="B4487" s="13"/>
      <c r="C4487" s="13"/>
      <c r="D4487" s="13">
        <v>3</v>
      </c>
      <c r="E4487" s="13"/>
      <c r="F4487" s="13">
        <v>3</v>
      </c>
      <c r="G4487" s="13">
        <f>VLOOKUP(A4487,Лист8!A4486:B10192,2,)</f>
        <v>287</v>
      </c>
      <c r="H4487" s="15" t="str">
        <f>VLOOKUP(A4487,Tax!$B$2:$X$5526,9,)</f>
        <v xml:space="preserve"> Magnoliophyta</v>
      </c>
      <c r="I4487" s="15" t="str">
        <f>VLOOKUP(A4487,Tax!$B$2:$X$5526,10,FALSE)</f>
        <v xml:space="preserve"> eudicotyledons</v>
      </c>
      <c r="J4487" s="15" t="str">
        <f>IF(AND(C4487=2,D4487=1,E4487=1,(C4487+D4487+E4487)=4),"1",IF(AND(B4487=1,D4487=1,(B4487+D4487)=2),"2","-"))</f>
        <v>-</v>
      </c>
      <c r="K4487"/>
    </row>
    <row r="4488" spans="1:11" hidden="1" x14ac:dyDescent="0.25">
      <c r="A4488" s="11" t="s">
        <v>9225</v>
      </c>
      <c r="B4488" s="13"/>
      <c r="C4488" s="13"/>
      <c r="D4488" s="13">
        <v>5</v>
      </c>
      <c r="E4488" s="13"/>
      <c r="F4488" s="13">
        <v>5</v>
      </c>
      <c r="G4488" s="13">
        <f>VLOOKUP(A4488,Лист8!A4487:B10193,2,)</f>
        <v>473</v>
      </c>
      <c r="H4488" s="15" t="str">
        <f>VLOOKUP(A4488,Tax!$B$2:$X$5526,9,)</f>
        <v xml:space="preserve"> Magnoliophyta</v>
      </c>
      <c r="I4488" s="15" t="str">
        <f>VLOOKUP(A4488,Tax!$B$2:$X$5526,10,FALSE)</f>
        <v xml:space="preserve"> eudicotyledons</v>
      </c>
      <c r="J4488" s="15" t="str">
        <f>IF(AND(C4488=2,D4488=1,E4488=1,(C4488+D4488+E4488)=4),"1",IF(AND(B4488=1,D4488=1,(B4488+D4488)=2),"2","-"))</f>
        <v>-</v>
      </c>
      <c r="K4488"/>
    </row>
    <row r="4489" spans="1:11" hidden="1" x14ac:dyDescent="0.25">
      <c r="A4489" s="11" t="s">
        <v>9227</v>
      </c>
      <c r="B4489" s="13"/>
      <c r="C4489" s="13"/>
      <c r="D4489" s="13">
        <v>4</v>
      </c>
      <c r="E4489" s="13"/>
      <c r="F4489" s="13">
        <v>4</v>
      </c>
      <c r="G4489" s="13">
        <f>VLOOKUP(A4489,Лист8!A4488:B10194,2,)</f>
        <v>377</v>
      </c>
      <c r="H4489" s="15" t="str">
        <f>VLOOKUP(A4489,Tax!$B$2:$X$5526,9,)</f>
        <v xml:space="preserve"> Magnoliophyta</v>
      </c>
      <c r="I4489" s="15" t="str">
        <f>VLOOKUP(A4489,Tax!$B$2:$X$5526,10,FALSE)</f>
        <v xml:space="preserve"> eudicotyledons</v>
      </c>
      <c r="J4489" s="15" t="str">
        <f>IF(AND(C4489=2,D4489=1,E4489=1,(C4489+D4489+E4489)=4),"1",IF(AND(B4489=1,D4489=1,(B4489+D4489)=2),"2","-"))</f>
        <v>-</v>
      </c>
      <c r="K4489"/>
    </row>
    <row r="4490" spans="1:11" hidden="1" x14ac:dyDescent="0.25">
      <c r="A4490" s="11" t="s">
        <v>9229</v>
      </c>
      <c r="B4490" s="13"/>
      <c r="C4490" s="13"/>
      <c r="D4490" s="13">
        <v>2</v>
      </c>
      <c r="E4490" s="13"/>
      <c r="F4490" s="13">
        <v>2</v>
      </c>
      <c r="G4490" s="13">
        <f>VLOOKUP(A4490,Лист8!A4489:B10195,2,)</f>
        <v>192</v>
      </c>
      <c r="H4490" s="15" t="str">
        <f>VLOOKUP(A4490,Tax!$B$2:$X$5526,9,)</f>
        <v xml:space="preserve"> Magnoliophyta</v>
      </c>
      <c r="I4490" s="15" t="str">
        <f>VLOOKUP(A4490,Tax!$B$2:$X$5526,10,FALSE)</f>
        <v xml:space="preserve"> eudicotyledons</v>
      </c>
      <c r="J4490" s="15" t="str">
        <f>IF(AND(C4490=2,D4490=1,E4490=1,(C4490+D4490+E4490)=4),"1",IF(AND(B4490=1,D4490=1,(B4490+D4490)=2),"2","-"))</f>
        <v>-</v>
      </c>
      <c r="K4490"/>
    </row>
    <row r="4491" spans="1:11" hidden="1" x14ac:dyDescent="0.25">
      <c r="A4491" s="11" t="s">
        <v>9231</v>
      </c>
      <c r="B4491" s="13"/>
      <c r="C4491" s="13"/>
      <c r="D4491" s="13">
        <v>1</v>
      </c>
      <c r="E4491" s="13"/>
      <c r="F4491" s="13">
        <v>1</v>
      </c>
      <c r="G4491" s="13">
        <f>VLOOKUP(A4491,Лист8!A4490:B10196,2,)</f>
        <v>110</v>
      </c>
      <c r="H4491" s="15" t="str">
        <f>VLOOKUP(A4491,Tax!$B$2:$X$5526,9,)</f>
        <v xml:space="preserve"> Magnoliophyta</v>
      </c>
      <c r="I4491" s="15" t="str">
        <f>VLOOKUP(A4491,Tax!$B$2:$X$5526,10,FALSE)</f>
        <v xml:space="preserve"> eudicotyledons</v>
      </c>
      <c r="J4491" s="15" t="str">
        <f>IF(AND(C4491=2,D4491=1,E4491=1,(C4491+D4491+E4491)=4),"1",IF(AND(B4491=1,D4491=1,(B4491+D4491)=2),"2","-"))</f>
        <v>-</v>
      </c>
      <c r="K4491"/>
    </row>
    <row r="4492" spans="1:11" hidden="1" x14ac:dyDescent="0.25">
      <c r="A4492" s="11" t="s">
        <v>9233</v>
      </c>
      <c r="B4492" s="13"/>
      <c r="C4492" s="13"/>
      <c r="D4492" s="13">
        <v>1</v>
      </c>
      <c r="E4492" s="13"/>
      <c r="F4492" s="13">
        <v>1</v>
      </c>
      <c r="G4492" s="13">
        <f>VLOOKUP(A4492,Лист8!A4491:B10197,2,)</f>
        <v>95</v>
      </c>
      <c r="H4492" s="15" t="str">
        <f>VLOOKUP(A4492,Tax!$B$2:$X$5526,9,)</f>
        <v xml:space="preserve"> Magnoliophyta</v>
      </c>
      <c r="I4492" s="15" t="str">
        <f>VLOOKUP(A4492,Tax!$B$2:$X$5526,10,FALSE)</f>
        <v xml:space="preserve"> eudicotyledons</v>
      </c>
      <c r="J4492" s="15" t="str">
        <f>IF(AND(C4492=2,D4492=1,E4492=1,(C4492+D4492+E4492)=4),"1",IF(AND(B4492=1,D4492=1,(B4492+D4492)=2),"2","-"))</f>
        <v>-</v>
      </c>
      <c r="K4492"/>
    </row>
    <row r="4493" spans="1:11" hidden="1" x14ac:dyDescent="0.25">
      <c r="A4493" s="11" t="s">
        <v>9235</v>
      </c>
      <c r="B4493" s="13"/>
      <c r="C4493" s="13"/>
      <c r="D4493" s="13">
        <v>2</v>
      </c>
      <c r="E4493" s="13"/>
      <c r="F4493" s="13">
        <v>2</v>
      </c>
      <c r="G4493" s="13">
        <f>VLOOKUP(A4493,Лист8!A4492:B10198,2,)</f>
        <v>189</v>
      </c>
      <c r="H4493" s="15" t="str">
        <f>VLOOKUP(A4493,Tax!$B$2:$X$5526,9,)</f>
        <v xml:space="preserve"> Magnoliophyta</v>
      </c>
      <c r="I4493" s="15" t="str">
        <f>VLOOKUP(A4493,Tax!$B$2:$X$5526,10,FALSE)</f>
        <v xml:space="preserve"> eudicotyledons</v>
      </c>
      <c r="J4493" s="15" t="str">
        <f>IF(AND(C4493=2,D4493=1,E4493=1,(C4493+D4493+E4493)=4),"1",IF(AND(B4493=1,D4493=1,(B4493+D4493)=2),"2","-"))</f>
        <v>-</v>
      </c>
      <c r="K4493"/>
    </row>
    <row r="4494" spans="1:11" hidden="1" x14ac:dyDescent="0.25">
      <c r="A4494" s="11" t="s">
        <v>9237</v>
      </c>
      <c r="B4494" s="13"/>
      <c r="C4494" s="13"/>
      <c r="D4494" s="13">
        <v>1</v>
      </c>
      <c r="E4494" s="13"/>
      <c r="F4494" s="13">
        <v>1</v>
      </c>
      <c r="G4494" s="13">
        <f>VLOOKUP(A4494,Лист8!A4493:B10199,2,)</f>
        <v>92</v>
      </c>
      <c r="H4494" s="15" t="str">
        <f>VLOOKUP(A4494,Tax!$B$2:$X$5526,9,)</f>
        <v xml:space="preserve"> Magnoliophyta</v>
      </c>
      <c r="I4494" s="15" t="str">
        <f>VLOOKUP(A4494,Tax!$B$2:$X$5526,10,FALSE)</f>
        <v xml:space="preserve"> eudicotyledons</v>
      </c>
      <c r="J4494" s="15" t="str">
        <f>IF(AND(C4494=2,D4494=1,E4494=1,(C4494+D4494+E4494)=4),"1",IF(AND(B4494=1,D4494=1,(B4494+D4494)=2),"2","-"))</f>
        <v>-</v>
      </c>
      <c r="K4494"/>
    </row>
    <row r="4495" spans="1:11" hidden="1" x14ac:dyDescent="0.25">
      <c r="A4495" s="11" t="s">
        <v>9239</v>
      </c>
      <c r="B4495" s="13"/>
      <c r="C4495" s="13"/>
      <c r="D4495" s="13">
        <v>2</v>
      </c>
      <c r="E4495" s="13"/>
      <c r="F4495" s="13">
        <v>2</v>
      </c>
      <c r="G4495" s="13">
        <f>VLOOKUP(A4495,Лист8!A4494:B10200,2,)</f>
        <v>392</v>
      </c>
      <c r="H4495" s="15" t="str">
        <f>VLOOKUP(A4495,Tax!$B$2:$X$5526,9,)</f>
        <v xml:space="preserve"> Magnoliophyta</v>
      </c>
      <c r="I4495" s="15" t="str">
        <f>VLOOKUP(A4495,Tax!$B$2:$X$5526,10,FALSE)</f>
        <v xml:space="preserve"> eudicotyledons</v>
      </c>
      <c r="J4495" s="15" t="str">
        <f>IF(AND(C4495=2,D4495=1,E4495=1,(C4495+D4495+E4495)=4),"1",IF(AND(B4495=1,D4495=1,(B4495+D4495)=2),"2","-"))</f>
        <v>-</v>
      </c>
      <c r="K4495"/>
    </row>
    <row r="4496" spans="1:11" hidden="1" x14ac:dyDescent="0.25">
      <c r="A4496" s="11" t="s">
        <v>9245</v>
      </c>
      <c r="B4496" s="13"/>
      <c r="C4496" s="13"/>
      <c r="D4496" s="13">
        <v>2</v>
      </c>
      <c r="E4496" s="13"/>
      <c r="F4496" s="13">
        <v>2</v>
      </c>
      <c r="G4496" s="13">
        <f>VLOOKUP(A4496,Лист8!A4495:B10201,2,)</f>
        <v>193</v>
      </c>
      <c r="H4496" s="15" t="str">
        <f>VLOOKUP(A4496,Tax!$B$2:$X$5526,9,)</f>
        <v xml:space="preserve"> Magnoliophyta</v>
      </c>
      <c r="I4496" s="15" t="str">
        <f>VLOOKUP(A4496,Tax!$B$2:$X$5526,10,FALSE)</f>
        <v xml:space="preserve"> eudicotyledons</v>
      </c>
      <c r="J4496" s="15" t="str">
        <f>IF(AND(C4496=2,D4496=1,E4496=1,(C4496+D4496+E4496)=4),"1",IF(AND(B4496=1,D4496=1,(B4496+D4496)=2),"2","-"))</f>
        <v>-</v>
      </c>
      <c r="K4496"/>
    </row>
    <row r="4497" spans="1:12" hidden="1" x14ac:dyDescent="0.25">
      <c r="A4497" s="11" t="s">
        <v>9247</v>
      </c>
      <c r="B4497" s="13"/>
      <c r="C4497" s="13">
        <v>1</v>
      </c>
      <c r="D4497" s="13">
        <v>1</v>
      </c>
      <c r="E4497" s="13">
        <v>2</v>
      </c>
      <c r="F4497" s="13">
        <v>4</v>
      </c>
      <c r="G4497" s="13">
        <f>VLOOKUP(A4497,Лист8!A4496:B10202,2,)</f>
        <v>365</v>
      </c>
      <c r="H4497" s="15" t="str">
        <f>VLOOKUP(A4497,Tax!$B$2:$X$5526,9,)</f>
        <v xml:space="preserve"> Magnoliophyta</v>
      </c>
      <c r="I4497" s="15" t="str">
        <f>VLOOKUP(A4497,Tax!$B$2:$X$5526,10,FALSE)</f>
        <v xml:space="preserve"> eudicotyledons</v>
      </c>
      <c r="J4497" s="15" t="str">
        <f>IF(AND(C4497=2,D4497=1,E4497=1,(C4497+D4497+E4497)=4),"1",IF(AND(B4497=1,D4497=1,(B4497+D4497)=2),"2","-"))</f>
        <v>-</v>
      </c>
      <c r="K4497"/>
    </row>
    <row r="4498" spans="1:12" hidden="1" x14ac:dyDescent="0.25">
      <c r="A4498" s="11" t="s">
        <v>9249</v>
      </c>
      <c r="B4498" s="13"/>
      <c r="C4498" s="13"/>
      <c r="D4498" s="13">
        <v>1</v>
      </c>
      <c r="E4498" s="13">
        <v>1</v>
      </c>
      <c r="F4498" s="13">
        <v>2</v>
      </c>
      <c r="G4498" s="13">
        <f>VLOOKUP(A4498,Лист8!A4497:B10203,2,)</f>
        <v>184</v>
      </c>
      <c r="H4498" s="15" t="str">
        <f>VLOOKUP(A4498,Tax!$B$2:$X$5526,9,)</f>
        <v xml:space="preserve"> Magnoliophyta</v>
      </c>
      <c r="I4498" s="15" t="str">
        <f>VLOOKUP(A4498,Tax!$B$2:$X$5526,10,FALSE)</f>
        <v xml:space="preserve"> eudicotyledons</v>
      </c>
      <c r="J4498" s="15" t="str">
        <f>IF(AND(C4498=2,D4498=1,E4498=1,(C4498+D4498+E4498)=4),"1",IF(AND(B4498=1,D4498=1,(B4498+D4498)=2),"2","-"))</f>
        <v>-</v>
      </c>
      <c r="K4498"/>
    </row>
    <row r="4499" spans="1:12" hidden="1" x14ac:dyDescent="0.25">
      <c r="A4499" s="11" t="s">
        <v>9251</v>
      </c>
      <c r="B4499" s="13"/>
      <c r="C4499" s="13"/>
      <c r="D4499" s="13">
        <v>1</v>
      </c>
      <c r="E4499" s="13"/>
      <c r="F4499" s="13">
        <v>1</v>
      </c>
      <c r="G4499" s="13">
        <f>VLOOKUP(A4499,Лист8!A4498:B10204,2,)</f>
        <v>94</v>
      </c>
      <c r="H4499" s="15" t="str">
        <f>VLOOKUP(A4499,Tax!$B$2:$X$5526,9,)</f>
        <v xml:space="preserve"> Magnoliophyta</v>
      </c>
      <c r="I4499" s="15" t="str">
        <f>VLOOKUP(A4499,Tax!$B$2:$X$5526,10,FALSE)</f>
        <v xml:space="preserve"> eudicotyledons</v>
      </c>
      <c r="J4499" s="15" t="str">
        <f>IF(AND(C4499=2,D4499=1,E4499=1,(C4499+D4499+E4499)=4),"1",IF(AND(B4499=1,D4499=1,(B4499+D4499)=2),"2","-"))</f>
        <v>-</v>
      </c>
      <c r="K4499"/>
    </row>
    <row r="4500" spans="1:12" hidden="1" x14ac:dyDescent="0.25">
      <c r="A4500" s="11" t="s">
        <v>9253</v>
      </c>
      <c r="B4500" s="13"/>
      <c r="C4500" s="13"/>
      <c r="D4500" s="13">
        <v>1</v>
      </c>
      <c r="E4500" s="13"/>
      <c r="F4500" s="13">
        <v>1</v>
      </c>
      <c r="G4500" s="13">
        <f>VLOOKUP(A4500,Лист8!A4499:B10205,2,)</f>
        <v>91</v>
      </c>
      <c r="H4500" s="15" t="str">
        <f>VLOOKUP(A4500,Tax!$B$2:$X$5526,9,)</f>
        <v xml:space="preserve"> Magnoliophyta</v>
      </c>
      <c r="I4500" s="15" t="str">
        <f>VLOOKUP(A4500,Tax!$B$2:$X$5526,10,FALSE)</f>
        <v xml:space="preserve"> eudicotyledons</v>
      </c>
      <c r="J4500" s="15" t="str">
        <f>IF(AND(C4500=2,D4500=1,E4500=1,(C4500+D4500+E4500)=4),"1",IF(AND(B4500=1,D4500=1,(B4500+D4500)=2),"2","-"))</f>
        <v>-</v>
      </c>
      <c r="K4500"/>
    </row>
    <row r="4501" spans="1:12" hidden="1" x14ac:dyDescent="0.25">
      <c r="A4501" s="11" t="s">
        <v>9255</v>
      </c>
      <c r="B4501" s="13"/>
      <c r="C4501" s="13"/>
      <c r="D4501" s="13">
        <v>1</v>
      </c>
      <c r="E4501" s="13"/>
      <c r="F4501" s="13">
        <v>1</v>
      </c>
      <c r="G4501" s="13">
        <f>VLOOKUP(A4501,Лист8!A4500:B10206,2,)</f>
        <v>104</v>
      </c>
      <c r="H4501" s="15" t="str">
        <f>VLOOKUP(A4501,Tax!$B$2:$X$5526,9,)</f>
        <v xml:space="preserve"> Magnoliophyta</v>
      </c>
      <c r="I4501" s="15" t="str">
        <f>VLOOKUP(A4501,Tax!$B$2:$X$5526,10,FALSE)</f>
        <v xml:space="preserve"> eudicotyledons</v>
      </c>
      <c r="J4501" s="15" t="str">
        <f>IF(AND(C4501=2,D4501=1,E4501=1,(C4501+D4501+E4501)=4),"1",IF(AND(B4501=1,D4501=1,(B4501+D4501)=2),"2","-"))</f>
        <v>-</v>
      </c>
      <c r="K4501"/>
    </row>
    <row r="4502" spans="1:12" hidden="1" x14ac:dyDescent="0.25">
      <c r="A4502" s="11" t="s">
        <v>9257</v>
      </c>
      <c r="B4502" s="13"/>
      <c r="C4502" s="13"/>
      <c r="D4502" s="13">
        <v>1</v>
      </c>
      <c r="E4502" s="13">
        <v>1</v>
      </c>
      <c r="F4502" s="13">
        <v>2</v>
      </c>
      <c r="G4502" s="13">
        <f>VLOOKUP(A4502,Лист8!A4501:B10207,2,)</f>
        <v>182</v>
      </c>
      <c r="H4502" s="15" t="str">
        <f>VLOOKUP(A4502,Tax!$B$2:$X$5526,9,)</f>
        <v xml:space="preserve"> Magnoliophyta</v>
      </c>
      <c r="I4502" s="15" t="str">
        <f>VLOOKUP(A4502,Tax!$B$2:$X$5526,10,FALSE)</f>
        <v xml:space="preserve"> eudicotyledons</v>
      </c>
      <c r="J4502" s="15" t="str">
        <f>IF(AND(C4502=2,D4502=1,E4502=1,(C4502+D4502+E4502)=4),"1",IF(AND(B4502=1,D4502=1,(B4502+D4502)=2),"2","-"))</f>
        <v>-</v>
      </c>
      <c r="K4502"/>
    </row>
    <row r="4503" spans="1:12" hidden="1" x14ac:dyDescent="0.25">
      <c r="A4503" s="11" t="s">
        <v>9259</v>
      </c>
      <c r="B4503" s="13"/>
      <c r="C4503" s="13"/>
      <c r="D4503" s="13">
        <v>1</v>
      </c>
      <c r="E4503" s="13"/>
      <c r="F4503" s="13">
        <v>1</v>
      </c>
      <c r="G4503" s="13">
        <f>VLOOKUP(A4503,Лист8!A4502:B10208,2,)</f>
        <v>106</v>
      </c>
      <c r="H4503" s="15" t="str">
        <f>VLOOKUP(A4503,Tax!$B$2:$X$5526,9,)</f>
        <v xml:space="preserve"> Magnoliophyta</v>
      </c>
      <c r="I4503" s="15" t="str">
        <f>VLOOKUP(A4503,Tax!$B$2:$X$5526,10,FALSE)</f>
        <v xml:space="preserve"> eudicotyledons</v>
      </c>
      <c r="J4503" s="15" t="str">
        <f>IF(AND(C4503=2,D4503=1,E4503=1,(C4503+D4503+E4503)=4),"1",IF(AND(B4503=1,D4503=1,(B4503+D4503)=2),"2","-"))</f>
        <v>-</v>
      </c>
      <c r="K4503"/>
    </row>
    <row r="4504" spans="1:12" hidden="1" x14ac:dyDescent="0.25">
      <c r="A4504" s="11" t="s">
        <v>9261</v>
      </c>
      <c r="B4504" s="13"/>
      <c r="C4504" s="13"/>
      <c r="D4504" s="13">
        <v>2</v>
      </c>
      <c r="E4504" s="13"/>
      <c r="F4504" s="13">
        <v>2</v>
      </c>
      <c r="G4504" s="13">
        <f>VLOOKUP(A4504,Лист8!A4503:B10209,2,)</f>
        <v>184</v>
      </c>
      <c r="H4504" s="15" t="str">
        <f>VLOOKUP(A4504,Tax!$B$2:$X$5526,9,)</f>
        <v xml:space="preserve"> Magnoliophyta</v>
      </c>
      <c r="I4504" s="15" t="str">
        <f>VLOOKUP(A4504,Tax!$B$2:$X$5526,10,FALSE)</f>
        <v xml:space="preserve"> eudicotyledons</v>
      </c>
      <c r="J4504" s="15" t="str">
        <f>IF(AND(C4504=2,D4504=1,E4504=1,(C4504+D4504+E4504)=4),"1",IF(AND(B4504=1,D4504=1,(B4504+D4504)=2),"2","-"))</f>
        <v>-</v>
      </c>
      <c r="K4504"/>
    </row>
    <row r="4505" spans="1:12" hidden="1" x14ac:dyDescent="0.25">
      <c r="A4505" s="11" t="s">
        <v>9263</v>
      </c>
      <c r="B4505" s="13"/>
      <c r="C4505" s="13"/>
      <c r="D4505" s="13">
        <v>1</v>
      </c>
      <c r="E4505" s="13"/>
      <c r="F4505" s="13">
        <v>1</v>
      </c>
      <c r="G4505" s="13">
        <f>VLOOKUP(A4505,Лист8!A4504:B10210,2,)</f>
        <v>106</v>
      </c>
      <c r="H4505" s="15" t="str">
        <f>VLOOKUP(A4505,Tax!$B$2:$X$5526,9,)</f>
        <v xml:space="preserve"> Magnoliophyta</v>
      </c>
      <c r="I4505" s="15" t="str">
        <f>VLOOKUP(A4505,Tax!$B$2:$X$5526,10,FALSE)</f>
        <v xml:space="preserve"> eudicotyledons</v>
      </c>
      <c r="J4505" s="15" t="str">
        <f>IF(AND(C4505=2,D4505=1,E4505=1,(C4505+D4505+E4505)=4),"1",IF(AND(B4505=1,D4505=1,(B4505+D4505)=2),"2","-"))</f>
        <v>-</v>
      </c>
      <c r="K4505"/>
    </row>
    <row r="4506" spans="1:12" hidden="1" x14ac:dyDescent="0.25">
      <c r="A4506" s="11" t="s">
        <v>9265</v>
      </c>
      <c r="B4506" s="13"/>
      <c r="C4506" s="13"/>
      <c r="D4506" s="13">
        <v>1</v>
      </c>
      <c r="E4506" s="13"/>
      <c r="F4506" s="13">
        <v>1</v>
      </c>
      <c r="G4506" s="13">
        <f>VLOOKUP(A4506,Лист8!A4505:B10211,2,)</f>
        <v>107</v>
      </c>
      <c r="H4506" s="15" t="str">
        <f>VLOOKUP(A4506,Tax!$B$2:$X$5526,9,)</f>
        <v xml:space="preserve"> Magnoliophyta</v>
      </c>
      <c r="I4506" s="15" t="str">
        <f>VLOOKUP(A4506,Tax!$B$2:$X$5526,10,FALSE)</f>
        <v xml:space="preserve"> eudicotyledons</v>
      </c>
      <c r="J4506" s="15" t="str">
        <f>IF(AND(C4506=2,D4506=1,E4506=1,(C4506+D4506+E4506)=4),"1",IF(AND(B4506=1,D4506=1,(B4506+D4506)=2),"2","-"))</f>
        <v>-</v>
      </c>
      <c r="K4506"/>
    </row>
    <row r="4507" spans="1:12" hidden="1" x14ac:dyDescent="0.25">
      <c r="A4507" s="11" t="s">
        <v>9267</v>
      </c>
      <c r="B4507" s="13"/>
      <c r="C4507" s="13"/>
      <c r="D4507" s="13">
        <v>1</v>
      </c>
      <c r="E4507" s="13"/>
      <c r="F4507" s="13">
        <v>1</v>
      </c>
      <c r="G4507" s="13">
        <f>VLOOKUP(A4507,Лист8!A4506:B10212,2,)</f>
        <v>91</v>
      </c>
      <c r="H4507" s="15" t="str">
        <f>VLOOKUP(A4507,Tax!$B$2:$X$5526,9,)</f>
        <v xml:space="preserve"> Magnoliophyta</v>
      </c>
      <c r="I4507" s="15" t="str">
        <f>VLOOKUP(A4507,Tax!$B$2:$X$5526,10,FALSE)</f>
        <v xml:space="preserve"> eudicotyledons</v>
      </c>
      <c r="J4507" s="15" t="str">
        <f>IF(AND(C4507=2,D4507=1,E4507=1,(C4507+D4507+E4507)=4),"1",IF(AND(B4507=1,D4507=1,(B4507+D4507)=2),"2","-"))</f>
        <v>-</v>
      </c>
      <c r="K4507"/>
    </row>
    <row r="4508" spans="1:12" x14ac:dyDescent="0.25">
      <c r="A4508" s="11" t="s">
        <v>9269</v>
      </c>
      <c r="B4508" s="13"/>
      <c r="C4508" s="13">
        <v>2</v>
      </c>
      <c r="D4508" s="13">
        <v>1</v>
      </c>
      <c r="E4508" s="13">
        <v>1</v>
      </c>
      <c r="F4508" s="13">
        <v>4</v>
      </c>
      <c r="G4508" s="13">
        <f>VLOOKUP(A4508,Лист8!A4507:B10213,2,)</f>
        <v>498</v>
      </c>
      <c r="H4508" s="15" t="str">
        <f>VLOOKUP(A4508,Tax!$B$2:$X$5526,9,)</f>
        <v xml:space="preserve"> Magnoliophyta</v>
      </c>
      <c r="I4508" s="15" t="str">
        <f>VLOOKUP(A4508,Tax!$B$2:$X$5526,10,FALSE)</f>
        <v xml:space="preserve"> eudicotyledons</v>
      </c>
      <c r="J4508" s="15" t="str">
        <f>IF(AND(C4508=2,D4508=1,E4508=1,(C4508+D4508+E4508)=4),"1",IF(AND(B4508=1,D4508=1,(B4508+D4508)=2),"2","-"))</f>
        <v>1</v>
      </c>
      <c r="K4508" s="15" t="str">
        <f>CONCATENATE("Е",J4508)</f>
        <v>Е1</v>
      </c>
      <c r="L4508" t="s">
        <v>12061</v>
      </c>
    </row>
    <row r="4509" spans="1:12" hidden="1" x14ac:dyDescent="0.25">
      <c r="A4509" s="11" t="s">
        <v>9275</v>
      </c>
      <c r="B4509" s="13"/>
      <c r="C4509" s="13"/>
      <c r="D4509" s="13">
        <v>1</v>
      </c>
      <c r="E4509" s="13"/>
      <c r="F4509" s="13">
        <v>1</v>
      </c>
      <c r="G4509" s="13">
        <f>VLOOKUP(A4509,Лист8!A4508:B10214,2,)</f>
        <v>104</v>
      </c>
      <c r="H4509" s="15" t="str">
        <f>VLOOKUP(A4509,Tax!$B$2:$X$5526,9,)</f>
        <v xml:space="preserve"> Magnoliophyta</v>
      </c>
      <c r="I4509" s="15" t="str">
        <f>VLOOKUP(A4509,Tax!$B$2:$X$5526,10,FALSE)</f>
        <v xml:space="preserve"> eudicotyledons</v>
      </c>
      <c r="J4509" s="15" t="str">
        <f>IF(AND(C4509=2,D4509=1,E4509=1,(C4509+D4509+E4509)=4),"1",IF(AND(B4509=1,D4509=1,(B4509+D4509)=2),"2","-"))</f>
        <v>-</v>
      </c>
      <c r="K4509"/>
    </row>
    <row r="4510" spans="1:12" hidden="1" x14ac:dyDescent="0.25">
      <c r="A4510" s="11" t="s">
        <v>9277</v>
      </c>
      <c r="B4510" s="13"/>
      <c r="C4510" s="13"/>
      <c r="D4510" s="13">
        <v>6</v>
      </c>
      <c r="E4510" s="13"/>
      <c r="F4510" s="13">
        <v>6</v>
      </c>
      <c r="G4510" s="13">
        <f>VLOOKUP(A4510,Лист8!A4509:B10215,2,)</f>
        <v>534</v>
      </c>
      <c r="H4510" s="15" t="str">
        <f>VLOOKUP(A4510,Tax!$B$2:$X$5526,9,)</f>
        <v xml:space="preserve"> Magnoliophyta</v>
      </c>
      <c r="I4510" s="15" t="str">
        <f>VLOOKUP(A4510,Tax!$B$2:$X$5526,10,FALSE)</f>
        <v xml:space="preserve"> eudicotyledons</v>
      </c>
      <c r="J4510" s="15" t="str">
        <f>IF(AND(C4510=2,D4510=1,E4510=1,(C4510+D4510+E4510)=4),"1",IF(AND(B4510=1,D4510=1,(B4510+D4510)=2),"2","-"))</f>
        <v>-</v>
      </c>
      <c r="K4510"/>
    </row>
    <row r="4511" spans="1:12" hidden="1" x14ac:dyDescent="0.25">
      <c r="A4511" s="11" t="s">
        <v>9279</v>
      </c>
      <c r="B4511" s="13"/>
      <c r="C4511" s="13"/>
      <c r="D4511" s="13">
        <v>7</v>
      </c>
      <c r="E4511" s="13"/>
      <c r="F4511" s="13">
        <v>7</v>
      </c>
      <c r="G4511" s="13">
        <f>VLOOKUP(A4511,Лист8!A4510:B10216,2,)</f>
        <v>637</v>
      </c>
      <c r="H4511" s="15" t="str">
        <f>VLOOKUP(A4511,Tax!$B$2:$X$5526,9,)</f>
        <v xml:space="preserve"> Magnoliophyta</v>
      </c>
      <c r="I4511" s="15" t="str">
        <f>VLOOKUP(A4511,Tax!$B$2:$X$5526,10,FALSE)</f>
        <v xml:space="preserve"> eudicotyledons</v>
      </c>
      <c r="J4511" s="15" t="str">
        <f>IF(AND(C4511=2,D4511=1,E4511=1,(C4511+D4511+E4511)=4),"1",IF(AND(B4511=1,D4511=1,(B4511+D4511)=2),"2","-"))</f>
        <v>-</v>
      </c>
      <c r="K4511"/>
    </row>
    <row r="4512" spans="1:12" hidden="1" x14ac:dyDescent="0.25">
      <c r="A4512" s="11" t="s">
        <v>9281</v>
      </c>
      <c r="B4512" s="13"/>
      <c r="C4512" s="13"/>
      <c r="D4512" s="13">
        <v>4</v>
      </c>
      <c r="E4512" s="13"/>
      <c r="F4512" s="13">
        <v>4</v>
      </c>
      <c r="G4512" s="13">
        <f>VLOOKUP(A4512,Лист8!A4511:B10217,2,)</f>
        <v>436</v>
      </c>
      <c r="H4512" s="15" t="str">
        <f>VLOOKUP(A4512,Tax!$B$2:$X$5526,9,)</f>
        <v xml:space="preserve"> Magnoliophyta</v>
      </c>
      <c r="I4512" s="15" t="str">
        <f>VLOOKUP(A4512,Tax!$B$2:$X$5526,10,FALSE)</f>
        <v xml:space="preserve"> eudicotyledons</v>
      </c>
      <c r="J4512" s="15" t="str">
        <f>IF(AND(C4512=2,D4512=1,E4512=1,(C4512+D4512+E4512)=4),"1",IF(AND(B4512=1,D4512=1,(B4512+D4512)=2),"2","-"))</f>
        <v>-</v>
      </c>
      <c r="K4512"/>
    </row>
    <row r="4513" spans="1:12" hidden="1" x14ac:dyDescent="0.25">
      <c r="A4513" s="11" t="s">
        <v>9283</v>
      </c>
      <c r="B4513" s="13"/>
      <c r="C4513" s="13"/>
      <c r="D4513" s="13">
        <v>1</v>
      </c>
      <c r="E4513" s="13"/>
      <c r="F4513" s="13">
        <v>1</v>
      </c>
      <c r="G4513" s="13">
        <f>VLOOKUP(A4513,Лист8!A4512:B10218,2,)</f>
        <v>97</v>
      </c>
      <c r="H4513" s="15" t="str">
        <f>VLOOKUP(A4513,Tax!$B$2:$X$5526,9,)</f>
        <v xml:space="preserve"> Magnoliophyta</v>
      </c>
      <c r="I4513" s="15" t="str">
        <f>VLOOKUP(A4513,Tax!$B$2:$X$5526,10,FALSE)</f>
        <v xml:space="preserve"> eudicotyledons</v>
      </c>
      <c r="J4513" s="15" t="str">
        <f>IF(AND(C4513=2,D4513=1,E4513=1,(C4513+D4513+E4513)=4),"1",IF(AND(B4513=1,D4513=1,(B4513+D4513)=2),"2","-"))</f>
        <v>-</v>
      </c>
      <c r="K4513"/>
    </row>
    <row r="4514" spans="1:12" hidden="1" x14ac:dyDescent="0.25">
      <c r="A4514" s="11" t="s">
        <v>9285</v>
      </c>
      <c r="B4514" s="13"/>
      <c r="C4514" s="13"/>
      <c r="D4514" s="13">
        <v>1</v>
      </c>
      <c r="E4514" s="13"/>
      <c r="F4514" s="13">
        <v>1</v>
      </c>
      <c r="G4514" s="13">
        <f>VLOOKUP(A4514,Лист8!A4513:B10219,2,)</f>
        <v>73</v>
      </c>
      <c r="H4514" s="15" t="str">
        <f>VLOOKUP(A4514,Tax!$B$2:$X$5526,9,)</f>
        <v xml:space="preserve"> Magnoliophyta</v>
      </c>
      <c r="I4514" s="15" t="str">
        <f>VLOOKUP(A4514,Tax!$B$2:$X$5526,10,FALSE)</f>
        <v xml:space="preserve"> eudicotyledons</v>
      </c>
      <c r="J4514" s="15" t="str">
        <f>IF(AND(C4514=2,D4514=1,E4514=1,(C4514+D4514+E4514)=4),"1",IF(AND(B4514=1,D4514=1,(B4514+D4514)=2),"2","-"))</f>
        <v>-</v>
      </c>
      <c r="K4514"/>
    </row>
    <row r="4515" spans="1:12" hidden="1" x14ac:dyDescent="0.25">
      <c r="A4515" s="11" t="s">
        <v>9287</v>
      </c>
      <c r="B4515" s="13"/>
      <c r="C4515" s="13"/>
      <c r="D4515" s="13">
        <v>1</v>
      </c>
      <c r="E4515" s="13"/>
      <c r="F4515" s="13">
        <v>1</v>
      </c>
      <c r="G4515" s="13">
        <f>VLOOKUP(A4515,Лист8!A4514:B10220,2,)</f>
        <v>95</v>
      </c>
      <c r="H4515" s="15" t="str">
        <f>VLOOKUP(A4515,Tax!$B$2:$X$5526,9,)</f>
        <v xml:space="preserve"> Magnoliophyta</v>
      </c>
      <c r="I4515" s="15" t="str">
        <f>VLOOKUP(A4515,Tax!$B$2:$X$5526,10,FALSE)</f>
        <v xml:space="preserve"> eudicotyledons</v>
      </c>
      <c r="J4515" s="15" t="str">
        <f>IF(AND(C4515=2,D4515=1,E4515=1,(C4515+D4515+E4515)=4),"1",IF(AND(B4515=1,D4515=1,(B4515+D4515)=2),"2","-"))</f>
        <v>-</v>
      </c>
      <c r="K4515"/>
    </row>
    <row r="4516" spans="1:12" hidden="1" x14ac:dyDescent="0.25">
      <c r="A4516" s="11" t="s">
        <v>9289</v>
      </c>
      <c r="B4516" s="13"/>
      <c r="C4516" s="13"/>
      <c r="D4516" s="13">
        <v>6</v>
      </c>
      <c r="E4516" s="13"/>
      <c r="F4516" s="13">
        <v>6</v>
      </c>
      <c r="G4516" s="13">
        <f>VLOOKUP(A4516,Лист8!A4515:B10221,2,)</f>
        <v>569</v>
      </c>
      <c r="H4516" s="15" t="str">
        <f>VLOOKUP(A4516,Tax!$B$2:$X$5526,9,)</f>
        <v xml:space="preserve"> Magnoliophyta</v>
      </c>
      <c r="I4516" s="15" t="str">
        <f>VLOOKUP(A4516,Tax!$B$2:$X$5526,10,FALSE)</f>
        <v xml:space="preserve"> eudicotyledons</v>
      </c>
      <c r="J4516" s="15" t="str">
        <f>IF(AND(C4516=2,D4516=1,E4516=1,(C4516+D4516+E4516)=4),"1",IF(AND(B4516=1,D4516=1,(B4516+D4516)=2),"2","-"))</f>
        <v>-</v>
      </c>
      <c r="K4516"/>
    </row>
    <row r="4517" spans="1:12" hidden="1" x14ac:dyDescent="0.25">
      <c r="A4517" s="11" t="s">
        <v>9291</v>
      </c>
      <c r="B4517" s="13"/>
      <c r="C4517" s="13"/>
      <c r="D4517" s="13">
        <v>3</v>
      </c>
      <c r="E4517" s="13"/>
      <c r="F4517" s="13">
        <v>3</v>
      </c>
      <c r="G4517" s="13">
        <f>VLOOKUP(A4517,Лист8!A4516:B10222,2,)</f>
        <v>288</v>
      </c>
      <c r="H4517" s="15" t="str">
        <f>VLOOKUP(A4517,Tax!$B$2:$X$5526,9,)</f>
        <v xml:space="preserve"> Magnoliophyta</v>
      </c>
      <c r="I4517" s="15" t="str">
        <f>VLOOKUP(A4517,Tax!$B$2:$X$5526,10,FALSE)</f>
        <v xml:space="preserve"> eudicotyledons</v>
      </c>
      <c r="J4517" s="15" t="str">
        <f>IF(AND(C4517=2,D4517=1,E4517=1,(C4517+D4517+E4517)=4),"1",IF(AND(B4517=1,D4517=1,(B4517+D4517)=2),"2","-"))</f>
        <v>-</v>
      </c>
      <c r="K4517"/>
    </row>
    <row r="4518" spans="1:12" hidden="1" x14ac:dyDescent="0.25">
      <c r="A4518" s="11" t="s">
        <v>9293</v>
      </c>
      <c r="B4518" s="13"/>
      <c r="C4518" s="13"/>
      <c r="D4518" s="13">
        <v>1</v>
      </c>
      <c r="E4518" s="13">
        <v>1</v>
      </c>
      <c r="F4518" s="13">
        <v>2</v>
      </c>
      <c r="G4518" s="13">
        <f>VLOOKUP(A4518,Лист8!A4517:B10223,2,)</f>
        <v>185</v>
      </c>
      <c r="H4518" s="15" t="str">
        <f>VLOOKUP(A4518,Tax!$B$2:$X$5526,9,)</f>
        <v xml:space="preserve"> Magnoliophyta</v>
      </c>
      <c r="I4518" s="15" t="str">
        <f>VLOOKUP(A4518,Tax!$B$2:$X$5526,10,FALSE)</f>
        <v xml:space="preserve"> eudicotyledons</v>
      </c>
      <c r="J4518" s="15" t="str">
        <f>IF(AND(C4518=2,D4518=1,E4518=1,(C4518+D4518+E4518)=4),"1",IF(AND(B4518=1,D4518=1,(B4518+D4518)=2),"2","-"))</f>
        <v>-</v>
      </c>
      <c r="K4518"/>
    </row>
    <row r="4519" spans="1:12" x14ac:dyDescent="0.25">
      <c r="A4519" s="11" t="s">
        <v>9295</v>
      </c>
      <c r="B4519" s="13">
        <v>1</v>
      </c>
      <c r="C4519" s="13"/>
      <c r="D4519" s="13">
        <v>1</v>
      </c>
      <c r="E4519" s="13"/>
      <c r="F4519" s="13">
        <v>2</v>
      </c>
      <c r="G4519" s="13">
        <f>VLOOKUP(A4519,Лист8!A4518:B10224,2,)</f>
        <v>155</v>
      </c>
      <c r="H4519" s="15" t="str">
        <f>VLOOKUP(A4519,Tax!$B$2:$X$5526,9,)</f>
        <v xml:space="preserve"> Magnoliophyta</v>
      </c>
      <c r="I4519" s="15" t="str">
        <f>VLOOKUP(A4519,Tax!$B$2:$X$5526,10,FALSE)</f>
        <v xml:space="preserve"> eudicotyledons</v>
      </c>
      <c r="J4519" s="15" t="str">
        <f>IF(AND(C4519=2,D4519=1,E4519=1,(C4519+D4519+E4519)=4),"1",IF(AND(B4519=1,D4519=1,(B4519+D4519)=2),"2","-"))</f>
        <v>2</v>
      </c>
      <c r="K4519" s="15" t="str">
        <f>CONCATENATE("Е",J4519)</f>
        <v>Е2</v>
      </c>
      <c r="L4519" t="s">
        <v>12061</v>
      </c>
    </row>
    <row r="4520" spans="1:12" hidden="1" x14ac:dyDescent="0.25">
      <c r="A4520" s="11" t="s">
        <v>9297</v>
      </c>
      <c r="B4520" s="13"/>
      <c r="C4520" s="13"/>
      <c r="D4520" s="13">
        <v>1</v>
      </c>
      <c r="E4520" s="13"/>
      <c r="F4520" s="13">
        <v>1</v>
      </c>
      <c r="G4520" s="13">
        <f>VLOOKUP(A4520,Лист8!A4519:B10225,2,)</f>
        <v>92</v>
      </c>
      <c r="H4520" s="15" t="str">
        <f>VLOOKUP(A4520,Tax!$B$2:$X$5526,9,)</f>
        <v xml:space="preserve"> Magnoliophyta</v>
      </c>
      <c r="I4520" s="15" t="str">
        <f>VLOOKUP(A4520,Tax!$B$2:$X$5526,10,FALSE)</f>
        <v xml:space="preserve"> eudicotyledons</v>
      </c>
      <c r="J4520" s="15" t="str">
        <f>IF(AND(C4520=2,D4520=1,E4520=1,(C4520+D4520+E4520)=4),"1",IF(AND(B4520=1,D4520=1,(B4520+D4520)=2),"2","-"))</f>
        <v>-</v>
      </c>
      <c r="K4520"/>
    </row>
    <row r="4521" spans="1:12" hidden="1" x14ac:dyDescent="0.25">
      <c r="A4521" s="11" t="s">
        <v>9299</v>
      </c>
      <c r="B4521" s="13"/>
      <c r="C4521" s="13"/>
      <c r="D4521" s="13">
        <v>1</v>
      </c>
      <c r="E4521" s="13"/>
      <c r="F4521" s="13">
        <v>1</v>
      </c>
      <c r="G4521" s="13">
        <f>VLOOKUP(A4521,Лист8!A4520:B10226,2,)</f>
        <v>89</v>
      </c>
      <c r="H4521" s="15" t="str">
        <f>VLOOKUP(A4521,Tax!$B$2:$X$5526,9,)</f>
        <v xml:space="preserve"> Magnoliophyta</v>
      </c>
      <c r="I4521" s="15" t="str">
        <f>VLOOKUP(A4521,Tax!$B$2:$X$5526,10,FALSE)</f>
        <v xml:space="preserve"> eudicotyledons</v>
      </c>
      <c r="J4521" s="15" t="str">
        <f>IF(AND(C4521=2,D4521=1,E4521=1,(C4521+D4521+E4521)=4),"1",IF(AND(B4521=1,D4521=1,(B4521+D4521)=2),"2","-"))</f>
        <v>-</v>
      </c>
      <c r="K4521"/>
    </row>
    <row r="4522" spans="1:12" hidden="1" x14ac:dyDescent="0.25">
      <c r="A4522" s="11" t="s">
        <v>9301</v>
      </c>
      <c r="B4522" s="13"/>
      <c r="C4522" s="13"/>
      <c r="D4522" s="13">
        <v>4</v>
      </c>
      <c r="E4522" s="13"/>
      <c r="F4522" s="13">
        <v>4</v>
      </c>
      <c r="G4522" s="13">
        <f>VLOOKUP(A4522,Лист8!A4521:B10227,2,)</f>
        <v>394</v>
      </c>
      <c r="H4522" s="15" t="str">
        <f>VLOOKUP(A4522,Tax!$B$2:$X$5526,9,)</f>
        <v xml:space="preserve"> Magnoliophyta</v>
      </c>
      <c r="I4522" s="15" t="str">
        <f>VLOOKUP(A4522,Tax!$B$2:$X$5526,10,FALSE)</f>
        <v xml:space="preserve"> eudicotyledons</v>
      </c>
      <c r="J4522" s="15" t="str">
        <f>IF(AND(C4522=2,D4522=1,E4522=1,(C4522+D4522+E4522)=4),"1",IF(AND(B4522=1,D4522=1,(B4522+D4522)=2),"2","-"))</f>
        <v>-</v>
      </c>
      <c r="K4522"/>
    </row>
    <row r="4523" spans="1:12" hidden="1" x14ac:dyDescent="0.25">
      <c r="A4523" s="11" t="s">
        <v>9303</v>
      </c>
      <c r="B4523" s="13"/>
      <c r="C4523" s="13"/>
      <c r="D4523" s="13">
        <v>2</v>
      </c>
      <c r="E4523" s="13"/>
      <c r="F4523" s="13">
        <v>2</v>
      </c>
      <c r="G4523" s="13">
        <f>VLOOKUP(A4523,Лист8!A4522:B10228,2,)</f>
        <v>193</v>
      </c>
      <c r="H4523" s="15" t="str">
        <f>VLOOKUP(A4523,Tax!$B$2:$X$5526,9,)</f>
        <v xml:space="preserve"> Magnoliophyta</v>
      </c>
      <c r="I4523" s="15" t="str">
        <f>VLOOKUP(A4523,Tax!$B$2:$X$5526,10,FALSE)</f>
        <v xml:space="preserve"> eudicotyledons</v>
      </c>
      <c r="J4523" s="15" t="str">
        <f>IF(AND(C4523=2,D4523=1,E4523=1,(C4523+D4523+E4523)=4),"1",IF(AND(B4523=1,D4523=1,(B4523+D4523)=2),"2","-"))</f>
        <v>-</v>
      </c>
      <c r="K4523"/>
    </row>
    <row r="4524" spans="1:12" hidden="1" x14ac:dyDescent="0.25">
      <c r="A4524" s="11" t="s">
        <v>9305</v>
      </c>
      <c r="B4524" s="13"/>
      <c r="C4524" s="13"/>
      <c r="D4524" s="13">
        <v>1</v>
      </c>
      <c r="E4524" s="13"/>
      <c r="F4524" s="13">
        <v>1</v>
      </c>
      <c r="G4524" s="13">
        <f>VLOOKUP(A4524,Лист8!A4523:B10229,2,)</f>
        <v>83</v>
      </c>
      <c r="H4524" s="15" t="str">
        <f>VLOOKUP(A4524,Tax!$B$2:$X$5526,9,)</f>
        <v xml:space="preserve"> Magnoliophyta</v>
      </c>
      <c r="I4524" s="15" t="str">
        <f>VLOOKUP(A4524,Tax!$B$2:$X$5526,10,FALSE)</f>
        <v xml:space="preserve"> eudicotyledons</v>
      </c>
      <c r="J4524" s="15" t="str">
        <f>IF(AND(C4524=2,D4524=1,E4524=1,(C4524+D4524+E4524)=4),"1",IF(AND(B4524=1,D4524=1,(B4524+D4524)=2),"2","-"))</f>
        <v>-</v>
      </c>
      <c r="K4524"/>
    </row>
    <row r="4525" spans="1:12" hidden="1" x14ac:dyDescent="0.25">
      <c r="A4525" s="11" t="s">
        <v>9307</v>
      </c>
      <c r="B4525" s="13"/>
      <c r="C4525" s="13"/>
      <c r="D4525" s="13">
        <v>3</v>
      </c>
      <c r="E4525" s="13"/>
      <c r="F4525" s="13">
        <v>3</v>
      </c>
      <c r="G4525" s="13">
        <f>VLOOKUP(A4525,Лист8!A4524:B10230,2,)</f>
        <v>281</v>
      </c>
      <c r="H4525" s="15" t="str">
        <f>VLOOKUP(A4525,Tax!$B$2:$X$5526,9,)</f>
        <v xml:space="preserve"> Magnoliophyta</v>
      </c>
      <c r="I4525" s="15" t="str">
        <f>VLOOKUP(A4525,Tax!$B$2:$X$5526,10,FALSE)</f>
        <v xml:space="preserve"> eudicotyledons</v>
      </c>
      <c r="J4525" s="15" t="str">
        <f>IF(AND(C4525=2,D4525=1,E4525=1,(C4525+D4525+E4525)=4),"1",IF(AND(B4525=1,D4525=1,(B4525+D4525)=2),"2","-"))</f>
        <v>-</v>
      </c>
      <c r="K4525"/>
    </row>
    <row r="4526" spans="1:12" hidden="1" x14ac:dyDescent="0.25">
      <c r="A4526" s="11" t="s">
        <v>9309</v>
      </c>
      <c r="B4526" s="13"/>
      <c r="C4526" s="13"/>
      <c r="D4526" s="13">
        <v>2</v>
      </c>
      <c r="E4526" s="13"/>
      <c r="F4526" s="13">
        <v>2</v>
      </c>
      <c r="G4526" s="13">
        <f>VLOOKUP(A4526,Лист8!A4525:B10231,2,)</f>
        <v>180</v>
      </c>
      <c r="H4526" s="15" t="str">
        <f>VLOOKUP(A4526,Tax!$B$2:$X$5526,9,)</f>
        <v xml:space="preserve"> Magnoliophyta</v>
      </c>
      <c r="I4526" s="15" t="str">
        <f>VLOOKUP(A4526,Tax!$B$2:$X$5526,10,FALSE)</f>
        <v xml:space="preserve"> eudicotyledons</v>
      </c>
      <c r="J4526" s="15" t="str">
        <f>IF(AND(C4526=2,D4526=1,E4526=1,(C4526+D4526+E4526)=4),"1",IF(AND(B4526=1,D4526=1,(B4526+D4526)=2),"2","-"))</f>
        <v>-</v>
      </c>
      <c r="K4526"/>
    </row>
    <row r="4527" spans="1:12" hidden="1" x14ac:dyDescent="0.25">
      <c r="A4527" s="11" t="s">
        <v>9311</v>
      </c>
      <c r="B4527" s="13"/>
      <c r="C4527" s="13"/>
      <c r="D4527" s="13">
        <v>2</v>
      </c>
      <c r="E4527" s="13"/>
      <c r="F4527" s="13">
        <v>2</v>
      </c>
      <c r="G4527" s="13">
        <f>VLOOKUP(A4527,Лист8!A4526:B10232,2,)</f>
        <v>187</v>
      </c>
      <c r="H4527" s="15" t="str">
        <f>VLOOKUP(A4527,Tax!$B$2:$X$5526,9,)</f>
        <v xml:space="preserve"> Magnoliophyta</v>
      </c>
      <c r="I4527" s="15" t="str">
        <f>VLOOKUP(A4527,Tax!$B$2:$X$5526,10,FALSE)</f>
        <v xml:space="preserve"> eudicotyledons</v>
      </c>
      <c r="J4527" s="15" t="str">
        <f>IF(AND(C4527=2,D4527=1,E4527=1,(C4527+D4527+E4527)=4),"1",IF(AND(B4527=1,D4527=1,(B4527+D4527)=2),"2","-"))</f>
        <v>-</v>
      </c>
      <c r="K4527"/>
    </row>
    <row r="4528" spans="1:12" hidden="1" x14ac:dyDescent="0.25">
      <c r="A4528" s="11" t="s">
        <v>9313</v>
      </c>
      <c r="B4528" s="13"/>
      <c r="C4528" s="13"/>
      <c r="D4528" s="13">
        <v>5</v>
      </c>
      <c r="E4528" s="13"/>
      <c r="F4528" s="13">
        <v>5</v>
      </c>
      <c r="G4528" s="13">
        <f>VLOOKUP(A4528,Лист8!A4527:B10233,2,)</f>
        <v>456</v>
      </c>
      <c r="H4528" s="15" t="str">
        <f>VLOOKUP(A4528,Tax!$B$2:$X$5526,9,)</f>
        <v xml:space="preserve"> Magnoliophyta</v>
      </c>
      <c r="I4528" s="15" t="str">
        <f>VLOOKUP(A4528,Tax!$B$2:$X$5526,10,FALSE)</f>
        <v xml:space="preserve"> eudicotyledons</v>
      </c>
      <c r="J4528" s="15" t="str">
        <f>IF(AND(C4528=2,D4528=1,E4528=1,(C4528+D4528+E4528)=4),"1",IF(AND(B4528=1,D4528=1,(B4528+D4528)=2),"2","-"))</f>
        <v>-</v>
      </c>
      <c r="K4528"/>
    </row>
    <row r="4529" spans="1:12" hidden="1" x14ac:dyDescent="0.25">
      <c r="A4529" s="11" t="s">
        <v>9315</v>
      </c>
      <c r="B4529" s="13"/>
      <c r="C4529" s="13"/>
      <c r="D4529" s="13">
        <v>1</v>
      </c>
      <c r="E4529" s="13"/>
      <c r="F4529" s="13">
        <v>1</v>
      </c>
      <c r="G4529" s="13">
        <f>VLOOKUP(A4529,Лист8!A4528:B10234,2,)</f>
        <v>98</v>
      </c>
      <c r="H4529" s="15" t="str">
        <f>VLOOKUP(A4529,Tax!$B$2:$X$5526,9,)</f>
        <v xml:space="preserve"> Magnoliophyta</v>
      </c>
      <c r="I4529" s="15" t="str">
        <f>VLOOKUP(A4529,Tax!$B$2:$X$5526,10,FALSE)</f>
        <v xml:space="preserve"> eudicotyledons</v>
      </c>
      <c r="J4529" s="15" t="str">
        <f>IF(AND(C4529=2,D4529=1,E4529=1,(C4529+D4529+E4529)=4),"1",IF(AND(B4529=1,D4529=1,(B4529+D4529)=2),"2","-"))</f>
        <v>-</v>
      </c>
      <c r="K4529"/>
    </row>
    <row r="4530" spans="1:12" hidden="1" x14ac:dyDescent="0.25">
      <c r="A4530" s="11" t="s">
        <v>9317</v>
      </c>
      <c r="B4530" s="13"/>
      <c r="C4530" s="13"/>
      <c r="D4530" s="13">
        <v>2</v>
      </c>
      <c r="E4530" s="13"/>
      <c r="F4530" s="13">
        <v>2</v>
      </c>
      <c r="G4530" s="13">
        <f>VLOOKUP(A4530,Лист8!A4529:B10235,2,)</f>
        <v>184</v>
      </c>
      <c r="H4530" s="15" t="str">
        <f>VLOOKUP(A4530,Tax!$B$2:$X$5526,9,)</f>
        <v xml:space="preserve"> Magnoliophyta</v>
      </c>
      <c r="I4530" s="15" t="str">
        <f>VLOOKUP(A4530,Tax!$B$2:$X$5526,10,FALSE)</f>
        <v xml:space="preserve"> eudicotyledons</v>
      </c>
      <c r="J4530" s="15" t="str">
        <f>IF(AND(C4530=2,D4530=1,E4530=1,(C4530+D4530+E4530)=4),"1",IF(AND(B4530=1,D4530=1,(B4530+D4530)=2),"2","-"))</f>
        <v>-</v>
      </c>
      <c r="K4530"/>
    </row>
    <row r="4531" spans="1:12" hidden="1" x14ac:dyDescent="0.25">
      <c r="A4531" s="11" t="s">
        <v>9319</v>
      </c>
      <c r="B4531" s="13"/>
      <c r="C4531" s="13"/>
      <c r="D4531" s="13">
        <v>2</v>
      </c>
      <c r="E4531" s="13"/>
      <c r="F4531" s="13">
        <v>2</v>
      </c>
      <c r="G4531" s="13">
        <f>VLOOKUP(A4531,Лист8!A4530:B10236,2,)</f>
        <v>249</v>
      </c>
      <c r="H4531" s="15" t="str">
        <f>VLOOKUP(A4531,Tax!$B$2:$X$5526,9,)</f>
        <v xml:space="preserve"> Magnoliophyta</v>
      </c>
      <c r="I4531" s="15" t="str">
        <f>VLOOKUP(A4531,Tax!$B$2:$X$5526,10,FALSE)</f>
        <v xml:space="preserve"> eudicotyledons</v>
      </c>
      <c r="J4531" s="15" t="str">
        <f>IF(AND(C4531=2,D4531=1,E4531=1,(C4531+D4531+E4531)=4),"1",IF(AND(B4531=1,D4531=1,(B4531+D4531)=2),"2","-"))</f>
        <v>-</v>
      </c>
      <c r="K4531"/>
    </row>
    <row r="4532" spans="1:12" hidden="1" x14ac:dyDescent="0.25">
      <c r="A4532" s="11" t="s">
        <v>9323</v>
      </c>
      <c r="B4532" s="13"/>
      <c r="C4532" s="13"/>
      <c r="D4532" s="13">
        <v>1</v>
      </c>
      <c r="E4532" s="13"/>
      <c r="F4532" s="13">
        <v>1</v>
      </c>
      <c r="G4532" s="13">
        <f>VLOOKUP(A4532,Лист8!A4531:B10237,2,)</f>
        <v>101</v>
      </c>
      <c r="H4532" s="15" t="str">
        <f>VLOOKUP(A4532,Tax!$B$2:$X$5526,9,)</f>
        <v xml:space="preserve"> Magnoliophyta</v>
      </c>
      <c r="I4532" s="15" t="str">
        <f>VLOOKUP(A4532,Tax!$B$2:$X$5526,10,FALSE)</f>
        <v xml:space="preserve"> eudicotyledons</v>
      </c>
      <c r="J4532" s="15" t="str">
        <f>IF(AND(C4532=2,D4532=1,E4532=1,(C4532+D4532+E4532)=4),"1",IF(AND(B4532=1,D4532=1,(B4532+D4532)=2),"2","-"))</f>
        <v>-</v>
      </c>
      <c r="K4532"/>
    </row>
    <row r="4533" spans="1:12" hidden="1" x14ac:dyDescent="0.25">
      <c r="A4533" s="11" t="s">
        <v>9325</v>
      </c>
      <c r="B4533" s="13"/>
      <c r="C4533" s="13"/>
      <c r="D4533" s="13">
        <v>1</v>
      </c>
      <c r="E4533" s="13"/>
      <c r="F4533" s="13">
        <v>1</v>
      </c>
      <c r="G4533" s="13">
        <f>VLOOKUP(A4533,Лист8!A4532:B10238,2,)</f>
        <v>101</v>
      </c>
      <c r="H4533" s="15" t="str">
        <f>VLOOKUP(A4533,Tax!$B$2:$X$5526,9,)</f>
        <v xml:space="preserve"> Magnoliophyta</v>
      </c>
      <c r="I4533" s="15" t="str">
        <f>VLOOKUP(A4533,Tax!$B$2:$X$5526,10,FALSE)</f>
        <v xml:space="preserve"> eudicotyledons</v>
      </c>
      <c r="J4533" s="15" t="str">
        <f>IF(AND(C4533=2,D4533=1,E4533=1,(C4533+D4533+E4533)=4),"1",IF(AND(B4533=1,D4533=1,(B4533+D4533)=2),"2","-"))</f>
        <v>-</v>
      </c>
      <c r="K4533"/>
    </row>
    <row r="4534" spans="1:12" x14ac:dyDescent="0.25">
      <c r="A4534" s="11" t="s">
        <v>9327</v>
      </c>
      <c r="B4534" s="13"/>
      <c r="C4534" s="13">
        <v>2</v>
      </c>
      <c r="D4534" s="13">
        <v>1</v>
      </c>
      <c r="E4534" s="13">
        <v>1</v>
      </c>
      <c r="F4534" s="13">
        <v>4</v>
      </c>
      <c r="G4534" s="13">
        <f>VLOOKUP(A4534,Лист8!A4533:B10239,2,)</f>
        <v>310</v>
      </c>
      <c r="H4534" s="15" t="str">
        <f>VLOOKUP(A4534,Tax!$B$2:$X$5526,9,)</f>
        <v xml:space="preserve"> Magnoliophyta</v>
      </c>
      <c r="I4534" s="15" t="str">
        <f>VLOOKUP(A4534,Tax!$B$2:$X$5526,10,FALSE)</f>
        <v xml:space="preserve"> eudicotyledons</v>
      </c>
      <c r="J4534" s="15" t="str">
        <f>IF(AND(C4534=2,D4534=1,E4534=1,(C4534+D4534+E4534)=4),"1",IF(AND(B4534=1,D4534=1,(B4534+D4534)=2),"2","-"))</f>
        <v>1</v>
      </c>
      <c r="K4534" s="15" t="str">
        <f>CONCATENATE("Е",J4534)</f>
        <v>Е1</v>
      </c>
      <c r="L4534" t="s">
        <v>12061</v>
      </c>
    </row>
    <row r="4535" spans="1:12" hidden="1" x14ac:dyDescent="0.25">
      <c r="A4535" s="11" t="s">
        <v>9329</v>
      </c>
      <c r="B4535" s="13"/>
      <c r="C4535" s="13"/>
      <c r="D4535" s="13">
        <v>1</v>
      </c>
      <c r="E4535" s="13"/>
      <c r="F4535" s="13">
        <v>1</v>
      </c>
      <c r="G4535" s="13">
        <f>VLOOKUP(A4535,Лист8!A4534:B10240,2,)</f>
        <v>91</v>
      </c>
      <c r="H4535" s="15" t="str">
        <f>VLOOKUP(A4535,Tax!$B$2:$X$5526,9,)</f>
        <v xml:space="preserve"> Magnoliophyta</v>
      </c>
      <c r="I4535" s="15" t="str">
        <f>VLOOKUP(A4535,Tax!$B$2:$X$5526,10,FALSE)</f>
        <v xml:space="preserve"> eudicotyledons</v>
      </c>
      <c r="J4535" s="15" t="str">
        <f>IF(AND(C4535=2,D4535=1,E4535=1,(C4535+D4535+E4535)=4),"1",IF(AND(B4535=1,D4535=1,(B4535+D4535)=2),"2","-"))</f>
        <v>-</v>
      </c>
      <c r="K4535"/>
    </row>
    <row r="4536" spans="1:12" hidden="1" x14ac:dyDescent="0.25">
      <c r="A4536" s="11" t="s">
        <v>9331</v>
      </c>
      <c r="B4536" s="13"/>
      <c r="C4536" s="13"/>
      <c r="D4536" s="13">
        <v>1</v>
      </c>
      <c r="E4536" s="13"/>
      <c r="F4536" s="13">
        <v>1</v>
      </c>
      <c r="G4536" s="13">
        <f>VLOOKUP(A4536,Лист8!A4535:B10241,2,)</f>
        <v>85</v>
      </c>
      <c r="H4536" s="15" t="str">
        <f>VLOOKUP(A4536,Tax!$B$2:$X$5526,9,)</f>
        <v xml:space="preserve"> Magnoliophyta</v>
      </c>
      <c r="I4536" s="15" t="str">
        <f>VLOOKUP(A4536,Tax!$B$2:$X$5526,10,FALSE)</f>
        <v xml:space="preserve"> eudicotyledons</v>
      </c>
      <c r="J4536" s="15" t="str">
        <f>IF(AND(C4536=2,D4536=1,E4536=1,(C4536+D4536+E4536)=4),"1",IF(AND(B4536=1,D4536=1,(B4536+D4536)=2),"2","-"))</f>
        <v>-</v>
      </c>
      <c r="K4536"/>
    </row>
    <row r="4537" spans="1:12" x14ac:dyDescent="0.25">
      <c r="A4537" s="11" t="s">
        <v>9333</v>
      </c>
      <c r="B4537" s="13">
        <v>1</v>
      </c>
      <c r="C4537" s="13"/>
      <c r="D4537" s="13">
        <v>1</v>
      </c>
      <c r="E4537" s="13"/>
      <c r="F4537" s="13">
        <v>2</v>
      </c>
      <c r="G4537" s="13">
        <f>VLOOKUP(A4537,Лист8!A4536:B10242,2,)</f>
        <v>150</v>
      </c>
      <c r="H4537" s="15" t="str">
        <f>VLOOKUP(A4537,Tax!$B$2:$X$5526,9,)</f>
        <v xml:space="preserve"> Magnoliophyta</v>
      </c>
      <c r="I4537" s="15" t="str">
        <f>VLOOKUP(A4537,Tax!$B$2:$X$5526,10,FALSE)</f>
        <v xml:space="preserve"> eudicotyledons</v>
      </c>
      <c r="J4537" s="15" t="str">
        <f>IF(AND(C4537=2,D4537=1,E4537=1,(C4537+D4537+E4537)=4),"1",IF(AND(B4537=1,D4537=1,(B4537+D4537)=2),"2","-"))</f>
        <v>2</v>
      </c>
      <c r="K4537" s="15" t="str">
        <f>CONCATENATE("Е",J4537)</f>
        <v>Е2</v>
      </c>
      <c r="L4537" t="s">
        <v>12061</v>
      </c>
    </row>
    <row r="4538" spans="1:12" hidden="1" x14ac:dyDescent="0.25">
      <c r="A4538" s="11" t="s">
        <v>9335</v>
      </c>
      <c r="B4538" s="13"/>
      <c r="C4538" s="13"/>
      <c r="D4538" s="13">
        <v>1</v>
      </c>
      <c r="E4538" s="13"/>
      <c r="F4538" s="13">
        <v>1</v>
      </c>
      <c r="G4538" s="13">
        <f>VLOOKUP(A4538,Лист8!A4537:B10243,2,)</f>
        <v>105</v>
      </c>
      <c r="H4538" s="15" t="str">
        <f>VLOOKUP(A4538,Tax!$B$2:$X$5526,9,)</f>
        <v xml:space="preserve"> Magnoliophyta</v>
      </c>
      <c r="I4538" s="15" t="str">
        <f>VLOOKUP(A4538,Tax!$B$2:$X$5526,10,FALSE)</f>
        <v xml:space="preserve"> eudicotyledons</v>
      </c>
      <c r="J4538" s="15" t="str">
        <f>IF(AND(C4538=2,D4538=1,E4538=1,(C4538+D4538+E4538)=4),"1",IF(AND(B4538=1,D4538=1,(B4538+D4538)=2),"2","-"))</f>
        <v>-</v>
      </c>
      <c r="K4538"/>
    </row>
    <row r="4539" spans="1:12" hidden="1" x14ac:dyDescent="0.25">
      <c r="A4539" s="11" t="s">
        <v>9337</v>
      </c>
      <c r="B4539" s="13"/>
      <c r="C4539" s="13"/>
      <c r="D4539" s="13">
        <v>1</v>
      </c>
      <c r="E4539" s="13">
        <v>1</v>
      </c>
      <c r="F4539" s="13">
        <v>2</v>
      </c>
      <c r="G4539" s="13">
        <f>VLOOKUP(A4539,Лист8!A4538:B10244,2,)</f>
        <v>152</v>
      </c>
      <c r="H4539" s="15" t="str">
        <f>VLOOKUP(A4539,Tax!$B$2:$X$5526,9,)</f>
        <v xml:space="preserve"> Magnoliophyta</v>
      </c>
      <c r="I4539" s="15" t="str">
        <f>VLOOKUP(A4539,Tax!$B$2:$X$5526,10,FALSE)</f>
        <v xml:space="preserve"> eudicotyledons</v>
      </c>
      <c r="J4539" s="15" t="str">
        <f>IF(AND(C4539=2,D4539=1,E4539=1,(C4539+D4539+E4539)=4),"1",IF(AND(B4539=1,D4539=1,(B4539+D4539)=2),"2","-"))</f>
        <v>-</v>
      </c>
      <c r="K4539"/>
    </row>
    <row r="4540" spans="1:12" hidden="1" x14ac:dyDescent="0.25">
      <c r="A4540" s="11" t="s">
        <v>9339</v>
      </c>
      <c r="B4540" s="13"/>
      <c r="C4540" s="13"/>
      <c r="D4540" s="13">
        <v>1</v>
      </c>
      <c r="E4540" s="13">
        <v>1</v>
      </c>
      <c r="F4540" s="13">
        <v>2</v>
      </c>
      <c r="G4540" s="13">
        <f>VLOOKUP(A4540,Лист8!A4539:B10245,2,)</f>
        <v>179</v>
      </c>
      <c r="H4540" s="15" t="str">
        <f>VLOOKUP(A4540,Tax!$B$2:$X$5526,9,)</f>
        <v xml:space="preserve"> Magnoliophyta</v>
      </c>
      <c r="I4540" s="15" t="str">
        <f>VLOOKUP(A4540,Tax!$B$2:$X$5526,10,FALSE)</f>
        <v xml:space="preserve"> eudicotyledons</v>
      </c>
      <c r="J4540" s="15" t="str">
        <f>IF(AND(C4540=2,D4540=1,E4540=1,(C4540+D4540+E4540)=4),"1",IF(AND(B4540=1,D4540=1,(B4540+D4540)=2),"2","-"))</f>
        <v>-</v>
      </c>
      <c r="K4540"/>
    </row>
    <row r="4541" spans="1:12" hidden="1" x14ac:dyDescent="0.25">
      <c r="A4541" s="11" t="s">
        <v>9341</v>
      </c>
      <c r="B4541" s="13"/>
      <c r="C4541" s="13">
        <v>1</v>
      </c>
      <c r="D4541" s="13">
        <v>1</v>
      </c>
      <c r="E4541" s="13">
        <v>1</v>
      </c>
      <c r="F4541" s="13">
        <v>3</v>
      </c>
      <c r="G4541" s="13">
        <f>VLOOKUP(A4541,Лист8!A4540:B10246,2,)</f>
        <v>303</v>
      </c>
      <c r="H4541" s="15" t="str">
        <f>VLOOKUP(A4541,Tax!$B$2:$X$5526,9,)</f>
        <v xml:space="preserve"> Magnoliophyta</v>
      </c>
      <c r="I4541" s="15" t="str">
        <f>VLOOKUP(A4541,Tax!$B$2:$X$5526,10,FALSE)</f>
        <v xml:space="preserve"> eudicotyledons</v>
      </c>
      <c r="J4541" s="15" t="str">
        <f>IF(AND(C4541=2,D4541=1,E4541=1,(C4541+D4541+E4541)=4),"1",IF(AND(B4541=1,D4541=1,(B4541+D4541)=2),"2","-"))</f>
        <v>-</v>
      </c>
      <c r="K4541"/>
    </row>
    <row r="4542" spans="1:12" hidden="1" x14ac:dyDescent="0.25">
      <c r="A4542" s="11" t="s">
        <v>9343</v>
      </c>
      <c r="B4542" s="13"/>
      <c r="C4542" s="13">
        <v>1</v>
      </c>
      <c r="D4542" s="13">
        <v>1</v>
      </c>
      <c r="E4542" s="13">
        <v>1</v>
      </c>
      <c r="F4542" s="13">
        <v>3</v>
      </c>
      <c r="G4542" s="13">
        <f>VLOOKUP(A4542,Лист8!A4541:B10247,2,)</f>
        <v>280</v>
      </c>
      <c r="H4542" s="15" t="str">
        <f>VLOOKUP(A4542,Tax!$B$2:$X$5526,9,)</f>
        <v xml:space="preserve"> Magnoliophyta</v>
      </c>
      <c r="I4542" s="15" t="str">
        <f>VLOOKUP(A4542,Tax!$B$2:$X$5526,10,FALSE)</f>
        <v xml:space="preserve"> eudicotyledons</v>
      </c>
      <c r="J4542" s="15" t="str">
        <f>IF(AND(C4542=2,D4542=1,E4542=1,(C4542+D4542+E4542)=4),"1",IF(AND(B4542=1,D4542=1,(B4542+D4542)=2),"2","-"))</f>
        <v>-</v>
      </c>
      <c r="K4542"/>
    </row>
    <row r="4543" spans="1:12" hidden="1" x14ac:dyDescent="0.25">
      <c r="A4543" s="11" t="s">
        <v>9345</v>
      </c>
      <c r="B4543" s="13"/>
      <c r="C4543" s="13"/>
      <c r="D4543" s="13">
        <v>2</v>
      </c>
      <c r="E4543" s="13"/>
      <c r="F4543" s="13">
        <v>2</v>
      </c>
      <c r="G4543" s="13">
        <f>VLOOKUP(A4543,Лист8!A4542:B10248,2,)</f>
        <v>183</v>
      </c>
      <c r="H4543" s="15" t="str">
        <f>VLOOKUP(A4543,Tax!$B$2:$X$5526,9,)</f>
        <v xml:space="preserve"> Magnoliophyta</v>
      </c>
      <c r="I4543" s="15" t="str">
        <f>VLOOKUP(A4543,Tax!$B$2:$X$5526,10,FALSE)</f>
        <v xml:space="preserve"> eudicotyledons</v>
      </c>
      <c r="J4543" s="15" t="str">
        <f>IF(AND(C4543=2,D4543=1,E4543=1,(C4543+D4543+E4543)=4),"1",IF(AND(B4543=1,D4543=1,(B4543+D4543)=2),"2","-"))</f>
        <v>-</v>
      </c>
      <c r="K4543"/>
    </row>
    <row r="4544" spans="1:12" hidden="1" x14ac:dyDescent="0.25">
      <c r="A4544" s="11" t="s">
        <v>9347</v>
      </c>
      <c r="B4544" s="13"/>
      <c r="C4544" s="13"/>
      <c r="D4544" s="13">
        <v>1</v>
      </c>
      <c r="E4544" s="13"/>
      <c r="F4544" s="13">
        <v>1</v>
      </c>
      <c r="G4544" s="13">
        <f>VLOOKUP(A4544,Лист8!A4543:B10249,2,)</f>
        <v>106</v>
      </c>
      <c r="H4544" s="15" t="str">
        <f>VLOOKUP(A4544,Tax!$B$2:$X$5526,9,)</f>
        <v xml:space="preserve"> Magnoliophyta</v>
      </c>
      <c r="I4544" s="15" t="str">
        <f>VLOOKUP(A4544,Tax!$B$2:$X$5526,10,FALSE)</f>
        <v xml:space="preserve"> eudicotyledons</v>
      </c>
      <c r="J4544" s="15" t="str">
        <f>IF(AND(C4544=2,D4544=1,E4544=1,(C4544+D4544+E4544)=4),"1",IF(AND(B4544=1,D4544=1,(B4544+D4544)=2),"2","-"))</f>
        <v>-</v>
      </c>
      <c r="K4544"/>
    </row>
    <row r="4545" spans="1:12" hidden="1" x14ac:dyDescent="0.25">
      <c r="A4545" s="11" t="s">
        <v>9349</v>
      </c>
      <c r="B4545" s="13"/>
      <c r="C4545" s="13"/>
      <c r="D4545" s="13">
        <v>1</v>
      </c>
      <c r="E4545" s="13"/>
      <c r="F4545" s="13">
        <v>1</v>
      </c>
      <c r="G4545" s="13">
        <f>VLOOKUP(A4545,Лист8!A4544:B10250,2,)</f>
        <v>90</v>
      </c>
      <c r="H4545" s="15" t="str">
        <f>VLOOKUP(A4545,Tax!$B$2:$X$5526,9,)</f>
        <v xml:space="preserve"> Magnoliophyta</v>
      </c>
      <c r="I4545" s="15" t="str">
        <f>VLOOKUP(A4545,Tax!$B$2:$X$5526,10,FALSE)</f>
        <v xml:space="preserve"> eudicotyledons</v>
      </c>
      <c r="J4545" s="15" t="str">
        <f>IF(AND(C4545=2,D4545=1,E4545=1,(C4545+D4545+E4545)=4),"1",IF(AND(B4545=1,D4545=1,(B4545+D4545)=2),"2","-"))</f>
        <v>-</v>
      </c>
      <c r="K4545"/>
    </row>
    <row r="4546" spans="1:12" hidden="1" x14ac:dyDescent="0.25">
      <c r="A4546" s="11" t="s">
        <v>9351</v>
      </c>
      <c r="B4546" s="13"/>
      <c r="C4546" s="13"/>
      <c r="D4546" s="13">
        <v>1</v>
      </c>
      <c r="E4546" s="13"/>
      <c r="F4546" s="13">
        <v>1</v>
      </c>
      <c r="G4546" s="13">
        <f>VLOOKUP(A4546,Лист8!A4545:B10251,2,)</f>
        <v>45</v>
      </c>
      <c r="H4546" s="15" t="str">
        <f>VLOOKUP(A4546,Tax!$B$2:$X$5526,9,)</f>
        <v xml:space="preserve"> Magnoliophyta</v>
      </c>
      <c r="I4546" s="15" t="str">
        <f>VLOOKUP(A4546,Tax!$B$2:$X$5526,10,FALSE)</f>
        <v xml:space="preserve"> eudicotyledons</v>
      </c>
      <c r="J4546" s="15" t="str">
        <f>IF(AND(C4546=2,D4546=1,E4546=1,(C4546+D4546+E4546)=4),"1",IF(AND(B4546=1,D4546=1,(B4546+D4546)=2),"2","-"))</f>
        <v>-</v>
      </c>
      <c r="K4546"/>
    </row>
    <row r="4547" spans="1:12" hidden="1" x14ac:dyDescent="0.25">
      <c r="A4547" s="11" t="s">
        <v>9353</v>
      </c>
      <c r="B4547" s="13"/>
      <c r="C4547" s="13"/>
      <c r="D4547" s="13">
        <v>1</v>
      </c>
      <c r="E4547" s="13"/>
      <c r="F4547" s="13">
        <v>1</v>
      </c>
      <c r="G4547" s="13">
        <f>VLOOKUP(A4547,Лист8!A4546:B10252,2,)</f>
        <v>90</v>
      </c>
      <c r="H4547" s="15" t="str">
        <f>VLOOKUP(A4547,Tax!$B$2:$X$5526,9,)</f>
        <v xml:space="preserve"> Magnoliophyta</v>
      </c>
      <c r="I4547" s="15" t="str">
        <f>VLOOKUP(A4547,Tax!$B$2:$X$5526,10,FALSE)</f>
        <v xml:space="preserve"> eudicotyledons</v>
      </c>
      <c r="J4547" s="15" t="str">
        <f>IF(AND(C4547=2,D4547=1,E4547=1,(C4547+D4547+E4547)=4),"1",IF(AND(B4547=1,D4547=1,(B4547+D4547)=2),"2","-"))</f>
        <v>-</v>
      </c>
      <c r="K4547"/>
    </row>
    <row r="4548" spans="1:12" hidden="1" x14ac:dyDescent="0.25">
      <c r="A4548" s="11" t="s">
        <v>9355</v>
      </c>
      <c r="B4548" s="13"/>
      <c r="C4548" s="13"/>
      <c r="D4548" s="13">
        <v>1</v>
      </c>
      <c r="E4548" s="13"/>
      <c r="F4548" s="13">
        <v>1</v>
      </c>
      <c r="G4548" s="13">
        <f>VLOOKUP(A4548,Лист8!A4547:B10253,2,)</f>
        <v>85</v>
      </c>
      <c r="H4548" s="15" t="str">
        <f>VLOOKUP(A4548,Tax!$B$2:$X$5526,9,)</f>
        <v xml:space="preserve"> Magnoliophyta</v>
      </c>
      <c r="I4548" s="15" t="str">
        <f>VLOOKUP(A4548,Tax!$B$2:$X$5526,10,FALSE)</f>
        <v xml:space="preserve"> eudicotyledons</v>
      </c>
      <c r="J4548" s="15" t="str">
        <f>IF(AND(C4548=2,D4548=1,E4548=1,(C4548+D4548+E4548)=4),"1",IF(AND(B4548=1,D4548=1,(B4548+D4548)=2),"2","-"))</f>
        <v>-</v>
      </c>
      <c r="K4548"/>
    </row>
    <row r="4549" spans="1:12" hidden="1" x14ac:dyDescent="0.25">
      <c r="A4549" s="11" t="s">
        <v>9357</v>
      </c>
      <c r="B4549" s="13"/>
      <c r="C4549" s="13"/>
      <c r="D4549" s="13">
        <v>1</v>
      </c>
      <c r="E4549" s="13"/>
      <c r="F4549" s="13">
        <v>1</v>
      </c>
      <c r="G4549" s="13">
        <f>VLOOKUP(A4549,Лист8!A4548:B10254,2,)</f>
        <v>144</v>
      </c>
      <c r="H4549" s="15" t="str">
        <f>VLOOKUP(A4549,Tax!$B$2:$X$5526,9,)</f>
        <v xml:space="preserve"> Magnoliophyta</v>
      </c>
      <c r="I4549" s="15" t="str">
        <f>VLOOKUP(A4549,Tax!$B$2:$X$5526,10,FALSE)</f>
        <v xml:space="preserve"> eudicotyledons</v>
      </c>
      <c r="J4549" s="15" t="str">
        <f>IF(AND(C4549=2,D4549=1,E4549=1,(C4549+D4549+E4549)=4),"1",IF(AND(B4549=1,D4549=1,(B4549+D4549)=2),"2","-"))</f>
        <v>-</v>
      </c>
      <c r="K4549"/>
    </row>
    <row r="4550" spans="1:12" hidden="1" x14ac:dyDescent="0.25">
      <c r="A4550" s="11" t="s">
        <v>9359</v>
      </c>
      <c r="B4550" s="13"/>
      <c r="C4550" s="13"/>
      <c r="D4550" s="13">
        <v>2</v>
      </c>
      <c r="E4550" s="13"/>
      <c r="F4550" s="13">
        <v>2</v>
      </c>
      <c r="G4550" s="13">
        <f>VLOOKUP(A4550,Лист8!A4549:B10255,2,)</f>
        <v>188</v>
      </c>
      <c r="H4550" s="15" t="str">
        <f>VLOOKUP(A4550,Tax!$B$2:$X$5526,9,)</f>
        <v xml:space="preserve"> Magnoliophyta</v>
      </c>
      <c r="I4550" s="15" t="str">
        <f>VLOOKUP(A4550,Tax!$B$2:$X$5526,10,FALSE)</f>
        <v xml:space="preserve"> eudicotyledons</v>
      </c>
      <c r="J4550" s="15" t="str">
        <f>IF(AND(C4550=2,D4550=1,E4550=1,(C4550+D4550+E4550)=4),"1",IF(AND(B4550=1,D4550=1,(B4550+D4550)=2),"2","-"))</f>
        <v>-</v>
      </c>
      <c r="K4550"/>
    </row>
    <row r="4551" spans="1:12" hidden="1" x14ac:dyDescent="0.25">
      <c r="A4551" s="11" t="s">
        <v>9361</v>
      </c>
      <c r="B4551" s="13"/>
      <c r="C4551" s="13"/>
      <c r="D4551" s="13">
        <v>1</v>
      </c>
      <c r="E4551" s="13"/>
      <c r="F4551" s="13">
        <v>1</v>
      </c>
      <c r="G4551" s="13">
        <f>VLOOKUP(A4551,Лист8!A4550:B10256,2,)</f>
        <v>93</v>
      </c>
      <c r="H4551" s="15" t="str">
        <f>VLOOKUP(A4551,Tax!$B$2:$X$5526,9,)</f>
        <v xml:space="preserve"> Magnoliophyta</v>
      </c>
      <c r="I4551" s="15" t="str">
        <f>VLOOKUP(A4551,Tax!$B$2:$X$5526,10,FALSE)</f>
        <v xml:space="preserve"> eudicotyledons</v>
      </c>
      <c r="J4551" s="15" t="str">
        <f>IF(AND(C4551=2,D4551=1,E4551=1,(C4551+D4551+E4551)=4),"1",IF(AND(B4551=1,D4551=1,(B4551+D4551)=2),"2","-"))</f>
        <v>-</v>
      </c>
      <c r="K4551"/>
    </row>
    <row r="4552" spans="1:12" hidden="1" x14ac:dyDescent="0.25">
      <c r="A4552" s="11" t="s">
        <v>9363</v>
      </c>
      <c r="B4552" s="13"/>
      <c r="C4552" s="13"/>
      <c r="D4552" s="13">
        <v>1</v>
      </c>
      <c r="E4552" s="13"/>
      <c r="F4552" s="13">
        <v>1</v>
      </c>
      <c r="G4552" s="13">
        <f>VLOOKUP(A4552,Лист8!A4551:B10257,2,)</f>
        <v>110</v>
      </c>
      <c r="H4552" s="15" t="str">
        <f>VLOOKUP(A4552,Tax!$B$2:$X$5526,9,)</f>
        <v xml:space="preserve"> Magnoliophyta</v>
      </c>
      <c r="I4552" s="15" t="str">
        <f>VLOOKUP(A4552,Tax!$B$2:$X$5526,10,FALSE)</f>
        <v xml:space="preserve"> eudicotyledons</v>
      </c>
      <c r="J4552" s="15" t="str">
        <f>IF(AND(C4552=2,D4552=1,E4552=1,(C4552+D4552+E4552)=4),"1",IF(AND(B4552=1,D4552=1,(B4552+D4552)=2),"2","-"))</f>
        <v>-</v>
      </c>
      <c r="K4552"/>
    </row>
    <row r="4553" spans="1:12" x14ac:dyDescent="0.25">
      <c r="A4553" s="11" t="s">
        <v>9365</v>
      </c>
      <c r="B4553" s="13">
        <v>1</v>
      </c>
      <c r="C4553" s="13"/>
      <c r="D4553" s="13">
        <v>1</v>
      </c>
      <c r="E4553" s="13"/>
      <c r="F4553" s="13">
        <v>2</v>
      </c>
      <c r="G4553" s="13">
        <f>VLOOKUP(A4553,Лист8!A4552:B10258,2,)</f>
        <v>160</v>
      </c>
      <c r="H4553" s="15" t="str">
        <f>VLOOKUP(A4553,Tax!$B$2:$X$5526,9,)</f>
        <v xml:space="preserve"> Magnoliophyta</v>
      </c>
      <c r="I4553" s="15" t="str">
        <f>VLOOKUP(A4553,Tax!$B$2:$X$5526,10,FALSE)</f>
        <v xml:space="preserve"> eudicotyledons</v>
      </c>
      <c r="J4553" s="15" t="str">
        <f>IF(AND(C4553=2,D4553=1,E4553=1,(C4553+D4553+E4553)=4),"1",IF(AND(B4553=1,D4553=1,(B4553+D4553)=2),"2","-"))</f>
        <v>2</v>
      </c>
      <c r="K4553" s="15" t="str">
        <f t="shared" ref="K4553:K4555" si="25">CONCATENATE("Е",J4553)</f>
        <v>Е2</v>
      </c>
      <c r="L4553" t="s">
        <v>12061</v>
      </c>
    </row>
    <row r="4554" spans="1:12" x14ac:dyDescent="0.25">
      <c r="A4554" s="11" t="s">
        <v>9367</v>
      </c>
      <c r="B4554" s="13">
        <v>1</v>
      </c>
      <c r="C4554" s="13"/>
      <c r="D4554" s="13">
        <v>1</v>
      </c>
      <c r="E4554" s="13"/>
      <c r="F4554" s="13">
        <v>2</v>
      </c>
      <c r="G4554" s="13">
        <f>VLOOKUP(A4554,Лист8!A4553:B10259,2,)</f>
        <v>154</v>
      </c>
      <c r="H4554" s="15" t="str">
        <f>VLOOKUP(A4554,Tax!$B$2:$X$5526,9,)</f>
        <v xml:space="preserve"> Magnoliophyta</v>
      </c>
      <c r="I4554" s="15" t="str">
        <f>VLOOKUP(A4554,Tax!$B$2:$X$5526,10,FALSE)</f>
        <v xml:space="preserve"> eudicotyledons</v>
      </c>
      <c r="J4554" s="15" t="str">
        <f>IF(AND(C4554=2,D4554=1,E4554=1,(C4554+D4554+E4554)=4),"1",IF(AND(B4554=1,D4554=1,(B4554+D4554)=2),"2","-"))</f>
        <v>2</v>
      </c>
      <c r="K4554" s="15" t="str">
        <f t="shared" si="25"/>
        <v>Е2</v>
      </c>
      <c r="L4554" t="s">
        <v>12061</v>
      </c>
    </row>
    <row r="4555" spans="1:12" x14ac:dyDescent="0.25">
      <c r="A4555" s="11" t="s">
        <v>9369</v>
      </c>
      <c r="B4555" s="13">
        <v>1</v>
      </c>
      <c r="C4555" s="13"/>
      <c r="D4555" s="13">
        <v>1</v>
      </c>
      <c r="E4555" s="13"/>
      <c r="F4555" s="13">
        <v>2</v>
      </c>
      <c r="G4555" s="13">
        <f>VLOOKUP(A4555,Лист8!A4554:B10260,2,)</f>
        <v>160</v>
      </c>
      <c r="H4555" s="15" t="str">
        <f>VLOOKUP(A4555,Tax!$B$2:$X$5526,9,)</f>
        <v xml:space="preserve"> Magnoliophyta</v>
      </c>
      <c r="I4555" s="15" t="str">
        <f>VLOOKUP(A4555,Tax!$B$2:$X$5526,10,FALSE)</f>
        <v xml:space="preserve"> eudicotyledons</v>
      </c>
      <c r="J4555" s="15" t="str">
        <f>IF(AND(C4555=2,D4555=1,E4555=1,(C4555+D4555+E4555)=4),"1",IF(AND(B4555=1,D4555=1,(B4555+D4555)=2),"2","-"))</f>
        <v>2</v>
      </c>
      <c r="K4555" s="15" t="str">
        <f t="shared" si="25"/>
        <v>Е2</v>
      </c>
      <c r="L4555" t="s">
        <v>12061</v>
      </c>
    </row>
    <row r="4556" spans="1:12" hidden="1" x14ac:dyDescent="0.25">
      <c r="A4556" s="11" t="s">
        <v>9371</v>
      </c>
      <c r="B4556" s="13"/>
      <c r="C4556" s="13">
        <v>1</v>
      </c>
      <c r="D4556" s="13">
        <v>1</v>
      </c>
      <c r="E4556" s="13">
        <v>1</v>
      </c>
      <c r="F4556" s="13">
        <v>3</v>
      </c>
      <c r="G4556" s="13">
        <f>VLOOKUP(A4556,Лист8!A4555:B10261,2,)</f>
        <v>303</v>
      </c>
      <c r="H4556" s="15" t="str">
        <f>VLOOKUP(A4556,Tax!$B$2:$X$5526,9,)</f>
        <v xml:space="preserve"> Magnoliophyta</v>
      </c>
      <c r="I4556" s="15" t="str">
        <f>VLOOKUP(A4556,Tax!$B$2:$X$5526,10,FALSE)</f>
        <v xml:space="preserve"> eudicotyledons</v>
      </c>
      <c r="J4556" s="15" t="str">
        <f>IF(AND(C4556=2,D4556=1,E4556=1,(C4556+D4556+E4556)=4),"1",IF(AND(B4556=1,D4556=1,(B4556+D4556)=2),"2","-"))</f>
        <v>-</v>
      </c>
      <c r="K4556"/>
    </row>
    <row r="4557" spans="1:12" x14ac:dyDescent="0.25">
      <c r="A4557" s="11" t="s">
        <v>9373</v>
      </c>
      <c r="B4557" s="13">
        <v>1</v>
      </c>
      <c r="C4557" s="13"/>
      <c r="D4557" s="13">
        <v>1</v>
      </c>
      <c r="E4557" s="13"/>
      <c r="F4557" s="13">
        <v>2</v>
      </c>
      <c r="G4557" s="13">
        <f>VLOOKUP(A4557,Лист8!A4556:B10262,2,)</f>
        <v>153</v>
      </c>
      <c r="H4557" s="15" t="str">
        <f>VLOOKUP(A4557,Tax!$B$2:$X$5526,9,)</f>
        <v xml:space="preserve"> Magnoliophyta</v>
      </c>
      <c r="I4557" s="15" t="str">
        <f>VLOOKUP(A4557,Tax!$B$2:$X$5526,10,FALSE)</f>
        <v xml:space="preserve"> eudicotyledons</v>
      </c>
      <c r="J4557" s="15" t="str">
        <f>IF(AND(C4557=2,D4557=1,E4557=1,(C4557+D4557+E4557)=4),"1",IF(AND(B4557=1,D4557=1,(B4557+D4557)=2),"2","-"))</f>
        <v>2</v>
      </c>
      <c r="K4557" s="15" t="str">
        <f>CONCATENATE("Е",J4557)</f>
        <v>Е2</v>
      </c>
      <c r="L4557" t="s">
        <v>12061</v>
      </c>
    </row>
    <row r="4558" spans="1:12" hidden="1" x14ac:dyDescent="0.25">
      <c r="A4558" s="11" t="s">
        <v>9375</v>
      </c>
      <c r="B4558" s="13"/>
      <c r="C4558" s="13"/>
      <c r="D4558" s="13">
        <v>1</v>
      </c>
      <c r="E4558" s="13"/>
      <c r="F4558" s="13">
        <v>1</v>
      </c>
      <c r="G4558" s="13">
        <f>VLOOKUP(A4558,Лист8!A4557:B10263,2,)</f>
        <v>94</v>
      </c>
      <c r="H4558" s="15" t="str">
        <f>VLOOKUP(A4558,Tax!$B$2:$X$5526,9,)</f>
        <v xml:space="preserve"> Magnoliophyta</v>
      </c>
      <c r="I4558" s="15" t="str">
        <f>VLOOKUP(A4558,Tax!$B$2:$X$5526,10,FALSE)</f>
        <v xml:space="preserve"> eudicotyledons</v>
      </c>
      <c r="J4558" s="15" t="str">
        <f>IF(AND(C4558=2,D4558=1,E4558=1,(C4558+D4558+E4558)=4),"1",IF(AND(B4558=1,D4558=1,(B4558+D4558)=2),"2","-"))</f>
        <v>-</v>
      </c>
      <c r="K4558"/>
    </row>
    <row r="4559" spans="1:12" hidden="1" x14ac:dyDescent="0.25">
      <c r="A4559" s="11" t="s">
        <v>9377</v>
      </c>
      <c r="B4559" s="13"/>
      <c r="C4559" s="13"/>
      <c r="D4559" s="13">
        <v>1</v>
      </c>
      <c r="E4559" s="13"/>
      <c r="F4559" s="13">
        <v>1</v>
      </c>
      <c r="G4559" s="13">
        <f>VLOOKUP(A4559,Лист8!A4558:B10264,2,)</f>
        <v>95</v>
      </c>
      <c r="H4559" s="15" t="str">
        <f>VLOOKUP(A4559,Tax!$B$2:$X$5526,9,)</f>
        <v xml:space="preserve"> Magnoliophyta</v>
      </c>
      <c r="I4559" s="15" t="str">
        <f>VLOOKUP(A4559,Tax!$B$2:$X$5526,10,FALSE)</f>
        <v xml:space="preserve"> eudicotyledons</v>
      </c>
      <c r="J4559" s="15" t="str">
        <f>IF(AND(C4559=2,D4559=1,E4559=1,(C4559+D4559+E4559)=4),"1",IF(AND(B4559=1,D4559=1,(B4559+D4559)=2),"2","-"))</f>
        <v>-</v>
      </c>
      <c r="K4559"/>
    </row>
    <row r="4560" spans="1:12" hidden="1" x14ac:dyDescent="0.25">
      <c r="A4560" s="11" t="s">
        <v>9379</v>
      </c>
      <c r="B4560" s="13"/>
      <c r="C4560" s="13"/>
      <c r="D4560" s="13">
        <v>1</v>
      </c>
      <c r="E4560" s="13"/>
      <c r="F4560" s="13">
        <v>1</v>
      </c>
      <c r="G4560" s="13">
        <f>VLOOKUP(A4560,Лист8!A4559:B10265,2,)</f>
        <v>98</v>
      </c>
      <c r="H4560" s="15" t="str">
        <f>VLOOKUP(A4560,Tax!$B$2:$X$5526,9,)</f>
        <v xml:space="preserve"> Magnoliophyta</v>
      </c>
      <c r="I4560" s="15" t="str">
        <f>VLOOKUP(A4560,Tax!$B$2:$X$5526,10,FALSE)</f>
        <v xml:space="preserve"> eudicotyledons</v>
      </c>
      <c r="J4560" s="15" t="str">
        <f>IF(AND(C4560=2,D4560=1,E4560=1,(C4560+D4560+E4560)=4),"1",IF(AND(B4560=1,D4560=1,(B4560+D4560)=2),"2","-"))</f>
        <v>-</v>
      </c>
      <c r="K4560"/>
    </row>
    <row r="4561" spans="1:11" hidden="1" x14ac:dyDescent="0.25">
      <c r="A4561" s="11" t="s">
        <v>9381</v>
      </c>
      <c r="B4561" s="13"/>
      <c r="C4561" s="13"/>
      <c r="D4561" s="13">
        <v>1</v>
      </c>
      <c r="E4561" s="13"/>
      <c r="F4561" s="13">
        <v>1</v>
      </c>
      <c r="G4561" s="13">
        <f>VLOOKUP(A4561,Лист8!A4560:B10266,2,)</f>
        <v>1289</v>
      </c>
      <c r="H4561" s="15" t="str">
        <f>VLOOKUP(A4561,Tax!$B$2:$X$5526,9,)</f>
        <v xml:space="preserve"> Magnoliophyta</v>
      </c>
      <c r="I4561" s="15" t="str">
        <f>VLOOKUP(A4561,Tax!$B$2:$X$5526,10,FALSE)</f>
        <v xml:space="preserve"> eudicotyledons</v>
      </c>
      <c r="J4561" s="15" t="str">
        <f>IF(AND(C4561=2,D4561=1,E4561=1,(C4561+D4561+E4561)=4),"1",IF(AND(B4561=1,D4561=1,(B4561+D4561)=2),"2","-"))</f>
        <v>-</v>
      </c>
      <c r="K4561"/>
    </row>
    <row r="4562" spans="1:11" hidden="1" x14ac:dyDescent="0.25">
      <c r="A4562" s="11" t="s">
        <v>9395</v>
      </c>
      <c r="B4562" s="13"/>
      <c r="C4562" s="13"/>
      <c r="D4562" s="13">
        <v>2</v>
      </c>
      <c r="E4562" s="13"/>
      <c r="F4562" s="13">
        <v>2</v>
      </c>
      <c r="G4562" s="13">
        <f>VLOOKUP(A4562,Лист8!A4561:B10267,2,)</f>
        <v>184</v>
      </c>
      <c r="H4562" s="15" t="str">
        <f>VLOOKUP(A4562,Tax!$B$2:$X$5526,9,)</f>
        <v xml:space="preserve"> Magnoliophyta</v>
      </c>
      <c r="I4562" s="15" t="str">
        <f>VLOOKUP(A4562,Tax!$B$2:$X$5526,10,FALSE)</f>
        <v xml:space="preserve"> eudicotyledons</v>
      </c>
      <c r="J4562" s="15" t="str">
        <f>IF(AND(C4562=2,D4562=1,E4562=1,(C4562+D4562+E4562)=4),"1",IF(AND(B4562=1,D4562=1,(B4562+D4562)=2),"2","-"))</f>
        <v>-</v>
      </c>
      <c r="K4562"/>
    </row>
    <row r="4563" spans="1:11" hidden="1" x14ac:dyDescent="0.25">
      <c r="A4563" s="11" t="s">
        <v>9397</v>
      </c>
      <c r="B4563" s="13"/>
      <c r="C4563" s="13"/>
      <c r="D4563" s="13">
        <v>2</v>
      </c>
      <c r="E4563" s="13"/>
      <c r="F4563" s="13">
        <v>2</v>
      </c>
      <c r="G4563" s="13">
        <f>VLOOKUP(A4563,Лист8!A4562:B10268,2,)</f>
        <v>162</v>
      </c>
      <c r="H4563" s="15" t="str">
        <f>VLOOKUP(A4563,Tax!$B$2:$X$5526,9,)</f>
        <v xml:space="preserve"> Magnoliophyta</v>
      </c>
      <c r="I4563" s="15" t="str">
        <f>VLOOKUP(A4563,Tax!$B$2:$X$5526,10,FALSE)</f>
        <v xml:space="preserve"> eudicotyledons</v>
      </c>
      <c r="J4563" s="15" t="str">
        <f>IF(AND(C4563=2,D4563=1,E4563=1,(C4563+D4563+E4563)=4),"1",IF(AND(B4563=1,D4563=1,(B4563+D4563)=2),"2","-"))</f>
        <v>-</v>
      </c>
      <c r="K4563"/>
    </row>
    <row r="4564" spans="1:11" hidden="1" x14ac:dyDescent="0.25">
      <c r="A4564" s="11" t="s">
        <v>9399</v>
      </c>
      <c r="B4564" s="13"/>
      <c r="C4564" s="13"/>
      <c r="D4564" s="13">
        <v>1</v>
      </c>
      <c r="E4564" s="13"/>
      <c r="F4564" s="13">
        <v>1</v>
      </c>
      <c r="G4564" s="13">
        <f>VLOOKUP(A4564,Лист8!A4563:B10269,2,)</f>
        <v>95</v>
      </c>
      <c r="H4564" s="15" t="str">
        <f>VLOOKUP(A4564,Tax!$B$2:$X$5526,9,)</f>
        <v xml:space="preserve"> Magnoliophyta</v>
      </c>
      <c r="I4564" s="15" t="str">
        <f>VLOOKUP(A4564,Tax!$B$2:$X$5526,10,FALSE)</f>
        <v xml:space="preserve"> eudicotyledons</v>
      </c>
      <c r="J4564" s="15" t="str">
        <f>IF(AND(C4564=2,D4564=1,E4564=1,(C4564+D4564+E4564)=4),"1",IF(AND(B4564=1,D4564=1,(B4564+D4564)=2),"2","-"))</f>
        <v>-</v>
      </c>
      <c r="K4564"/>
    </row>
    <row r="4565" spans="1:11" hidden="1" x14ac:dyDescent="0.25">
      <c r="A4565" s="11" t="s">
        <v>9401</v>
      </c>
      <c r="B4565" s="13"/>
      <c r="C4565" s="13"/>
      <c r="D4565" s="13">
        <v>1</v>
      </c>
      <c r="E4565" s="13"/>
      <c r="F4565" s="13">
        <v>1</v>
      </c>
      <c r="G4565" s="13">
        <f>VLOOKUP(A4565,Лист8!A4564:B10270,2,)</f>
        <v>144</v>
      </c>
      <c r="H4565" s="15" t="str">
        <f>VLOOKUP(A4565,Tax!$B$2:$X$5526,9,)</f>
        <v xml:space="preserve"> Magnoliophyta</v>
      </c>
      <c r="I4565" s="15" t="str">
        <f>VLOOKUP(A4565,Tax!$B$2:$X$5526,10,FALSE)</f>
        <v xml:space="preserve"> eudicotyledons</v>
      </c>
      <c r="J4565" s="15" t="str">
        <f>IF(AND(C4565=2,D4565=1,E4565=1,(C4565+D4565+E4565)=4),"1",IF(AND(B4565=1,D4565=1,(B4565+D4565)=2),"2","-"))</f>
        <v>-</v>
      </c>
      <c r="K4565"/>
    </row>
    <row r="4566" spans="1:11" hidden="1" x14ac:dyDescent="0.25">
      <c r="A4566" s="11" t="s">
        <v>9403</v>
      </c>
      <c r="B4566" s="13"/>
      <c r="C4566" s="13"/>
      <c r="D4566" s="13">
        <v>2</v>
      </c>
      <c r="E4566" s="13"/>
      <c r="F4566" s="13">
        <v>2</v>
      </c>
      <c r="G4566" s="13">
        <f>VLOOKUP(A4566,Лист8!A4565:B10271,2,)</f>
        <v>188</v>
      </c>
      <c r="H4566" s="15" t="str">
        <f>VLOOKUP(A4566,Tax!$B$2:$X$5526,9,)</f>
        <v xml:space="preserve"> Magnoliophyta</v>
      </c>
      <c r="I4566" s="15" t="str">
        <f>VLOOKUP(A4566,Tax!$B$2:$X$5526,10,FALSE)</f>
        <v xml:space="preserve"> eudicotyledons</v>
      </c>
      <c r="J4566" s="15" t="str">
        <f>IF(AND(C4566=2,D4566=1,E4566=1,(C4566+D4566+E4566)=4),"1",IF(AND(B4566=1,D4566=1,(B4566+D4566)=2),"2","-"))</f>
        <v>-</v>
      </c>
      <c r="K4566"/>
    </row>
    <row r="4567" spans="1:11" hidden="1" x14ac:dyDescent="0.25">
      <c r="A4567" s="11" t="s">
        <v>9405</v>
      </c>
      <c r="B4567" s="13"/>
      <c r="C4567" s="13"/>
      <c r="D4567" s="13">
        <v>2</v>
      </c>
      <c r="E4567" s="13"/>
      <c r="F4567" s="13">
        <v>2</v>
      </c>
      <c r="G4567" s="13">
        <f>VLOOKUP(A4567,Лист8!A4566:B10272,2,)</f>
        <v>166</v>
      </c>
      <c r="H4567" s="15" t="str">
        <f>VLOOKUP(A4567,Tax!$B$2:$X$5526,9,)</f>
        <v xml:space="preserve"> Magnoliophyta</v>
      </c>
      <c r="I4567" s="15" t="str">
        <f>VLOOKUP(A4567,Tax!$B$2:$X$5526,10,FALSE)</f>
        <v xml:space="preserve"> eudicotyledons</v>
      </c>
      <c r="J4567" s="15" t="str">
        <f>IF(AND(C4567=2,D4567=1,E4567=1,(C4567+D4567+E4567)=4),"1",IF(AND(B4567=1,D4567=1,(B4567+D4567)=2),"2","-"))</f>
        <v>-</v>
      </c>
      <c r="K4567"/>
    </row>
    <row r="4568" spans="1:11" hidden="1" x14ac:dyDescent="0.25">
      <c r="A4568" s="11" t="s">
        <v>9407</v>
      </c>
      <c r="B4568" s="13"/>
      <c r="C4568" s="13"/>
      <c r="D4568" s="13">
        <v>1</v>
      </c>
      <c r="E4568" s="13"/>
      <c r="F4568" s="13">
        <v>1</v>
      </c>
      <c r="G4568" s="13">
        <f>VLOOKUP(A4568,Лист8!A4567:B10273,2,)</f>
        <v>95</v>
      </c>
      <c r="H4568" s="15" t="str">
        <f>VLOOKUP(A4568,Tax!$B$2:$X$5526,9,)</f>
        <v xml:space="preserve"> Magnoliophyta</v>
      </c>
      <c r="I4568" s="15" t="str">
        <f>VLOOKUP(A4568,Tax!$B$2:$X$5526,10,FALSE)</f>
        <v xml:space="preserve"> eudicotyledons</v>
      </c>
      <c r="J4568" s="15" t="str">
        <f>IF(AND(C4568=2,D4568=1,E4568=1,(C4568+D4568+E4568)=4),"1",IF(AND(B4568=1,D4568=1,(B4568+D4568)=2),"2","-"))</f>
        <v>-</v>
      </c>
      <c r="K4568"/>
    </row>
    <row r="4569" spans="1:11" hidden="1" x14ac:dyDescent="0.25">
      <c r="A4569" s="11" t="s">
        <v>9409</v>
      </c>
      <c r="B4569" s="13"/>
      <c r="C4569" s="13"/>
      <c r="D4569" s="13">
        <v>2</v>
      </c>
      <c r="E4569" s="13"/>
      <c r="F4569" s="13">
        <v>2</v>
      </c>
      <c r="G4569" s="13">
        <f>VLOOKUP(A4569,Лист8!A4568:B10274,2,)</f>
        <v>184</v>
      </c>
      <c r="H4569" s="15" t="str">
        <f>VLOOKUP(A4569,Tax!$B$2:$X$5526,9,)</f>
        <v xml:space="preserve"> Magnoliophyta</v>
      </c>
      <c r="I4569" s="15" t="str">
        <f>VLOOKUP(A4569,Tax!$B$2:$X$5526,10,FALSE)</f>
        <v xml:space="preserve"> eudicotyledons</v>
      </c>
      <c r="J4569" s="15" t="str">
        <f>IF(AND(C4569=2,D4569=1,E4569=1,(C4569+D4569+E4569)=4),"1",IF(AND(B4569=1,D4569=1,(B4569+D4569)=2),"2","-"))</f>
        <v>-</v>
      </c>
      <c r="K4569"/>
    </row>
    <row r="4570" spans="1:11" hidden="1" x14ac:dyDescent="0.25">
      <c r="A4570" s="11" t="s">
        <v>9411</v>
      </c>
      <c r="B4570" s="13"/>
      <c r="C4570" s="13"/>
      <c r="D4570" s="13">
        <v>1</v>
      </c>
      <c r="E4570" s="13"/>
      <c r="F4570" s="13">
        <v>1</v>
      </c>
      <c r="G4570" s="13">
        <f>VLOOKUP(A4570,Лист8!A4569:B10275,2,)</f>
        <v>92</v>
      </c>
      <c r="H4570" s="15" t="str">
        <f>VLOOKUP(A4570,Tax!$B$2:$X$5526,9,)</f>
        <v xml:space="preserve"> Magnoliophyta</v>
      </c>
      <c r="I4570" s="15" t="str">
        <f>VLOOKUP(A4570,Tax!$B$2:$X$5526,10,FALSE)</f>
        <v xml:space="preserve"> eudicotyledons</v>
      </c>
      <c r="J4570" s="15" t="str">
        <f>IF(AND(C4570=2,D4570=1,E4570=1,(C4570+D4570+E4570)=4),"1",IF(AND(B4570=1,D4570=1,(B4570+D4570)=2),"2","-"))</f>
        <v>-</v>
      </c>
      <c r="K4570"/>
    </row>
    <row r="4571" spans="1:11" hidden="1" x14ac:dyDescent="0.25">
      <c r="A4571" s="11" t="s">
        <v>9413</v>
      </c>
      <c r="B4571" s="13"/>
      <c r="C4571" s="13"/>
      <c r="D4571" s="13">
        <v>2</v>
      </c>
      <c r="E4571" s="13"/>
      <c r="F4571" s="13">
        <v>2</v>
      </c>
      <c r="G4571" s="13">
        <f>VLOOKUP(A4571,Лист8!A4570:B10276,2,)</f>
        <v>189</v>
      </c>
      <c r="H4571" s="15" t="str">
        <f>VLOOKUP(A4571,Tax!$B$2:$X$5526,9,)</f>
        <v xml:space="preserve"> Magnoliophyta</v>
      </c>
      <c r="I4571" s="15" t="str">
        <f>VLOOKUP(A4571,Tax!$B$2:$X$5526,10,FALSE)</f>
        <v xml:space="preserve"> eudicotyledons</v>
      </c>
      <c r="J4571" s="15" t="str">
        <f>IF(AND(C4571=2,D4571=1,E4571=1,(C4571+D4571+E4571)=4),"1",IF(AND(B4571=1,D4571=1,(B4571+D4571)=2),"2","-"))</f>
        <v>-</v>
      </c>
      <c r="K4571"/>
    </row>
    <row r="4572" spans="1:11" hidden="1" x14ac:dyDescent="0.25">
      <c r="A4572" s="11" t="s">
        <v>9415</v>
      </c>
      <c r="B4572" s="13"/>
      <c r="C4572" s="13"/>
      <c r="D4572" s="13">
        <v>1</v>
      </c>
      <c r="E4572" s="13"/>
      <c r="F4572" s="13">
        <v>1</v>
      </c>
      <c r="G4572" s="13">
        <f>VLOOKUP(A4572,Лист8!A4571:B10277,2,)</f>
        <v>144</v>
      </c>
      <c r="H4572" s="15" t="str">
        <f>VLOOKUP(A4572,Tax!$B$2:$X$5526,9,)</f>
        <v xml:space="preserve"> Magnoliophyta</v>
      </c>
      <c r="I4572" s="15" t="str">
        <f>VLOOKUP(A4572,Tax!$B$2:$X$5526,10,FALSE)</f>
        <v xml:space="preserve"> eudicotyledons</v>
      </c>
      <c r="J4572" s="15" t="str">
        <f>IF(AND(C4572=2,D4572=1,E4572=1,(C4572+D4572+E4572)=4),"1",IF(AND(B4572=1,D4572=1,(B4572+D4572)=2),"2","-"))</f>
        <v>-</v>
      </c>
      <c r="K4572"/>
    </row>
    <row r="4573" spans="1:11" hidden="1" x14ac:dyDescent="0.25">
      <c r="A4573" s="11" t="s">
        <v>9417</v>
      </c>
      <c r="B4573" s="13"/>
      <c r="C4573" s="13"/>
      <c r="D4573" s="13">
        <v>2</v>
      </c>
      <c r="E4573" s="13"/>
      <c r="F4573" s="13">
        <v>2</v>
      </c>
      <c r="G4573" s="13">
        <f>VLOOKUP(A4573,Лист8!A4572:B10278,2,)</f>
        <v>180</v>
      </c>
      <c r="H4573" s="15" t="str">
        <f>VLOOKUP(A4573,Tax!$B$2:$X$5526,9,)</f>
        <v xml:space="preserve"> Magnoliophyta</v>
      </c>
      <c r="I4573" s="15" t="str">
        <f>VLOOKUP(A4573,Tax!$B$2:$X$5526,10,FALSE)</f>
        <v xml:space="preserve"> eudicotyledons</v>
      </c>
      <c r="J4573" s="15" t="str">
        <f>IF(AND(C4573=2,D4573=1,E4573=1,(C4573+D4573+E4573)=4),"1",IF(AND(B4573=1,D4573=1,(B4573+D4573)=2),"2","-"))</f>
        <v>-</v>
      </c>
      <c r="K4573"/>
    </row>
    <row r="4574" spans="1:11" hidden="1" x14ac:dyDescent="0.25">
      <c r="A4574" s="11" t="s">
        <v>9419</v>
      </c>
      <c r="B4574" s="13"/>
      <c r="C4574" s="13"/>
      <c r="D4574" s="13">
        <v>1</v>
      </c>
      <c r="E4574" s="13"/>
      <c r="F4574" s="13">
        <v>1</v>
      </c>
      <c r="G4574" s="13">
        <f>VLOOKUP(A4574,Лист8!A4573:B10279,2,)</f>
        <v>95</v>
      </c>
      <c r="H4574" s="15" t="str">
        <f>VLOOKUP(A4574,Tax!$B$2:$X$5526,9,)</f>
        <v xml:space="preserve"> Magnoliophyta</v>
      </c>
      <c r="I4574" s="15" t="str">
        <f>VLOOKUP(A4574,Tax!$B$2:$X$5526,10,FALSE)</f>
        <v xml:space="preserve"> eudicotyledons</v>
      </c>
      <c r="J4574" s="15" t="str">
        <f>IF(AND(C4574=2,D4574=1,E4574=1,(C4574+D4574+E4574)=4),"1",IF(AND(B4574=1,D4574=1,(B4574+D4574)=2),"2","-"))</f>
        <v>-</v>
      </c>
      <c r="K4574"/>
    </row>
    <row r="4575" spans="1:11" hidden="1" x14ac:dyDescent="0.25">
      <c r="A4575" s="11" t="s">
        <v>9421</v>
      </c>
      <c r="B4575" s="13"/>
      <c r="C4575" s="13"/>
      <c r="D4575" s="13">
        <v>1</v>
      </c>
      <c r="E4575" s="13"/>
      <c r="F4575" s="13">
        <v>1</v>
      </c>
      <c r="G4575" s="13">
        <f>VLOOKUP(A4575,Лист8!A4574:B10280,2,)</f>
        <v>98</v>
      </c>
      <c r="H4575" s="15" t="str">
        <f>VLOOKUP(A4575,Tax!$B$2:$X$5526,9,)</f>
        <v xml:space="preserve"> Magnoliophyta</v>
      </c>
      <c r="I4575" s="15" t="str">
        <f>VLOOKUP(A4575,Tax!$B$2:$X$5526,10,FALSE)</f>
        <v xml:space="preserve"> eudicotyledons</v>
      </c>
      <c r="J4575" s="15" t="str">
        <f>IF(AND(C4575=2,D4575=1,E4575=1,(C4575+D4575+E4575)=4),"1",IF(AND(B4575=1,D4575=1,(B4575+D4575)=2),"2","-"))</f>
        <v>-</v>
      </c>
      <c r="K4575"/>
    </row>
    <row r="4576" spans="1:11" hidden="1" x14ac:dyDescent="0.25">
      <c r="A4576" s="11" t="s">
        <v>9423</v>
      </c>
      <c r="B4576" s="13"/>
      <c r="C4576" s="13"/>
      <c r="D4576" s="13">
        <v>1</v>
      </c>
      <c r="E4576" s="13"/>
      <c r="F4576" s="13">
        <v>1</v>
      </c>
      <c r="G4576" s="13">
        <f>VLOOKUP(A4576,Лист8!A4575:B10281,2,)</f>
        <v>144</v>
      </c>
      <c r="H4576" s="15" t="str">
        <f>VLOOKUP(A4576,Tax!$B$2:$X$5526,9,)</f>
        <v xml:space="preserve"> Magnoliophyta</v>
      </c>
      <c r="I4576" s="15" t="str">
        <f>VLOOKUP(A4576,Tax!$B$2:$X$5526,10,FALSE)</f>
        <v xml:space="preserve"> eudicotyledons</v>
      </c>
      <c r="J4576" s="15" t="str">
        <f>IF(AND(C4576=2,D4576=1,E4576=1,(C4576+D4576+E4576)=4),"1",IF(AND(B4576=1,D4576=1,(B4576+D4576)=2),"2","-"))</f>
        <v>-</v>
      </c>
      <c r="K4576"/>
    </row>
    <row r="4577" spans="1:12" hidden="1" x14ac:dyDescent="0.25">
      <c r="A4577" s="11" t="s">
        <v>9425</v>
      </c>
      <c r="B4577" s="13"/>
      <c r="C4577" s="13"/>
      <c r="D4577" s="13">
        <v>3</v>
      </c>
      <c r="E4577" s="13"/>
      <c r="F4577" s="13">
        <v>3</v>
      </c>
      <c r="G4577" s="13">
        <f>VLOOKUP(A4577,Лист8!A4576:B10282,2,)</f>
        <v>282</v>
      </c>
      <c r="H4577" s="15" t="str">
        <f>VLOOKUP(A4577,Tax!$B$2:$X$5526,9,)</f>
        <v xml:space="preserve"> Magnoliophyta</v>
      </c>
      <c r="I4577" s="15" t="str">
        <f>VLOOKUP(A4577,Tax!$B$2:$X$5526,10,FALSE)</f>
        <v xml:space="preserve"> eudicotyledons</v>
      </c>
      <c r="J4577" s="15" t="str">
        <f>IF(AND(C4577=2,D4577=1,E4577=1,(C4577+D4577+E4577)=4),"1",IF(AND(B4577=1,D4577=1,(B4577+D4577)=2),"2","-"))</f>
        <v>-</v>
      </c>
      <c r="K4577"/>
    </row>
    <row r="4578" spans="1:12" hidden="1" x14ac:dyDescent="0.25">
      <c r="A4578" s="11" t="s">
        <v>9427</v>
      </c>
      <c r="B4578" s="13"/>
      <c r="C4578" s="13"/>
      <c r="D4578" s="13">
        <v>2</v>
      </c>
      <c r="E4578" s="13"/>
      <c r="F4578" s="13">
        <v>2</v>
      </c>
      <c r="G4578" s="13">
        <f>VLOOKUP(A4578,Лист8!A4577:B10283,2,)</f>
        <v>190</v>
      </c>
      <c r="H4578" s="15" t="str">
        <f>VLOOKUP(A4578,Tax!$B$2:$X$5526,9,)</f>
        <v xml:space="preserve"> Magnoliophyta</v>
      </c>
      <c r="I4578" s="15" t="str">
        <f>VLOOKUP(A4578,Tax!$B$2:$X$5526,10,FALSE)</f>
        <v xml:space="preserve"> eudicotyledons</v>
      </c>
      <c r="J4578" s="15" t="str">
        <f>IF(AND(C4578=2,D4578=1,E4578=1,(C4578+D4578+E4578)=4),"1",IF(AND(B4578=1,D4578=1,(B4578+D4578)=2),"2","-"))</f>
        <v>-</v>
      </c>
      <c r="K4578"/>
    </row>
    <row r="4579" spans="1:12" hidden="1" x14ac:dyDescent="0.25">
      <c r="A4579" s="11" t="s">
        <v>9429</v>
      </c>
      <c r="B4579" s="13"/>
      <c r="C4579" s="13"/>
      <c r="D4579" s="13">
        <v>2</v>
      </c>
      <c r="E4579" s="13"/>
      <c r="F4579" s="13">
        <v>2</v>
      </c>
      <c r="G4579" s="13">
        <f>VLOOKUP(A4579,Лист8!A4578:B10284,2,)</f>
        <v>193</v>
      </c>
      <c r="H4579" s="15" t="str">
        <f>VLOOKUP(A4579,Tax!$B$2:$X$5526,9,)</f>
        <v xml:space="preserve"> Magnoliophyta</v>
      </c>
      <c r="I4579" s="15" t="str">
        <f>VLOOKUP(A4579,Tax!$B$2:$X$5526,10,FALSE)</f>
        <v xml:space="preserve"> eudicotyledons</v>
      </c>
      <c r="J4579" s="15" t="str">
        <f>IF(AND(C4579=2,D4579=1,E4579=1,(C4579+D4579+E4579)=4),"1",IF(AND(B4579=1,D4579=1,(B4579+D4579)=2),"2","-"))</f>
        <v>-</v>
      </c>
      <c r="K4579"/>
    </row>
    <row r="4580" spans="1:12" hidden="1" x14ac:dyDescent="0.25">
      <c r="A4580" s="11" t="s">
        <v>9431</v>
      </c>
      <c r="B4580" s="13"/>
      <c r="C4580" s="13"/>
      <c r="D4580" s="13">
        <v>1</v>
      </c>
      <c r="E4580" s="13">
        <v>1</v>
      </c>
      <c r="F4580" s="13">
        <v>2</v>
      </c>
      <c r="G4580" s="13">
        <f>VLOOKUP(A4580,Лист8!A4579:B10285,2,)</f>
        <v>185</v>
      </c>
      <c r="H4580" s="15" t="str">
        <f>VLOOKUP(A4580,Tax!$B$2:$X$5526,9,)</f>
        <v xml:space="preserve"> Magnoliophyta</v>
      </c>
      <c r="I4580" s="15" t="str">
        <f>VLOOKUP(A4580,Tax!$B$2:$X$5526,10,FALSE)</f>
        <v xml:space="preserve"> eudicotyledons</v>
      </c>
      <c r="J4580" s="15" t="str">
        <f>IF(AND(C4580=2,D4580=1,E4580=1,(C4580+D4580+E4580)=4),"1",IF(AND(B4580=1,D4580=1,(B4580+D4580)=2),"2","-"))</f>
        <v>-</v>
      </c>
      <c r="K4580"/>
    </row>
    <row r="4581" spans="1:12" hidden="1" x14ac:dyDescent="0.25">
      <c r="A4581" s="11" t="s">
        <v>9433</v>
      </c>
      <c r="B4581" s="13"/>
      <c r="C4581" s="13"/>
      <c r="D4581" s="13">
        <v>1</v>
      </c>
      <c r="E4581" s="13"/>
      <c r="F4581" s="13">
        <v>1</v>
      </c>
      <c r="G4581" s="13">
        <f>VLOOKUP(A4581,Лист8!A4580:B10286,2,)</f>
        <v>98</v>
      </c>
      <c r="H4581" s="15" t="str">
        <f>VLOOKUP(A4581,Tax!$B$2:$X$5526,9,)</f>
        <v xml:space="preserve"> Magnoliophyta</v>
      </c>
      <c r="I4581" s="15" t="str">
        <f>VLOOKUP(A4581,Tax!$B$2:$X$5526,10,FALSE)</f>
        <v xml:space="preserve"> eudicotyledons</v>
      </c>
      <c r="J4581" s="15" t="str">
        <f>IF(AND(C4581=2,D4581=1,E4581=1,(C4581+D4581+E4581)=4),"1",IF(AND(B4581=1,D4581=1,(B4581+D4581)=2),"2","-"))</f>
        <v>-</v>
      </c>
      <c r="K4581"/>
    </row>
    <row r="4582" spans="1:12" hidden="1" x14ac:dyDescent="0.25">
      <c r="A4582" s="11" t="s">
        <v>9435</v>
      </c>
      <c r="B4582" s="13"/>
      <c r="C4582" s="13"/>
      <c r="D4582" s="13">
        <v>3</v>
      </c>
      <c r="E4582" s="13"/>
      <c r="F4582" s="13">
        <v>3</v>
      </c>
      <c r="G4582" s="13">
        <f>VLOOKUP(A4582,Лист8!A4581:B10287,2,)</f>
        <v>279</v>
      </c>
      <c r="H4582" s="15" t="str">
        <f>VLOOKUP(A4582,Tax!$B$2:$X$5526,9,)</f>
        <v xml:space="preserve"> Magnoliophyta</v>
      </c>
      <c r="I4582" s="15" t="str">
        <f>VLOOKUP(A4582,Tax!$B$2:$X$5526,10,FALSE)</f>
        <v xml:space="preserve"> eudicotyledons</v>
      </c>
      <c r="J4582" s="15" t="str">
        <f>IF(AND(C4582=2,D4582=1,E4582=1,(C4582+D4582+E4582)=4),"1",IF(AND(B4582=1,D4582=1,(B4582+D4582)=2),"2","-"))</f>
        <v>-</v>
      </c>
      <c r="K4582"/>
    </row>
    <row r="4583" spans="1:12" hidden="1" x14ac:dyDescent="0.25">
      <c r="A4583" s="11" t="s">
        <v>9437</v>
      </c>
      <c r="B4583" s="13"/>
      <c r="C4583" s="13"/>
      <c r="D4583" s="13">
        <v>4</v>
      </c>
      <c r="E4583" s="13"/>
      <c r="F4583" s="13">
        <v>4</v>
      </c>
      <c r="G4583" s="13">
        <f>VLOOKUP(A4583,Лист8!A4582:B10288,2,)</f>
        <v>372</v>
      </c>
      <c r="H4583" s="15" t="str">
        <f>VLOOKUP(A4583,Tax!$B$2:$X$5526,9,)</f>
        <v xml:space="preserve"> Magnoliophyta</v>
      </c>
      <c r="I4583" s="15" t="str">
        <f>VLOOKUP(A4583,Tax!$B$2:$X$5526,10,FALSE)</f>
        <v xml:space="preserve"> eudicotyledons</v>
      </c>
      <c r="J4583" s="15" t="str">
        <f>IF(AND(C4583=2,D4583=1,E4583=1,(C4583+D4583+E4583)=4),"1",IF(AND(B4583=1,D4583=1,(B4583+D4583)=2),"2","-"))</f>
        <v>-</v>
      </c>
      <c r="K4583"/>
    </row>
    <row r="4584" spans="1:12" hidden="1" x14ac:dyDescent="0.25">
      <c r="A4584" s="11" t="s">
        <v>9439</v>
      </c>
      <c r="B4584" s="13"/>
      <c r="C4584" s="13"/>
      <c r="D4584" s="13">
        <v>3</v>
      </c>
      <c r="E4584" s="13"/>
      <c r="F4584" s="13">
        <v>3</v>
      </c>
      <c r="G4584" s="13">
        <f>VLOOKUP(A4584,Лист8!A4583:B10289,2,)</f>
        <v>290</v>
      </c>
      <c r="H4584" s="15" t="str">
        <f>VLOOKUP(A4584,Tax!$B$2:$X$5526,9,)</f>
        <v xml:space="preserve"> Magnoliophyta</v>
      </c>
      <c r="I4584" s="15" t="str">
        <f>VLOOKUP(A4584,Tax!$B$2:$X$5526,10,FALSE)</f>
        <v xml:space="preserve"> eudicotyledons</v>
      </c>
      <c r="J4584" s="15" t="str">
        <f>IF(AND(C4584=2,D4584=1,E4584=1,(C4584+D4584+E4584)=4),"1",IF(AND(B4584=1,D4584=1,(B4584+D4584)=2),"2","-"))</f>
        <v>-</v>
      </c>
      <c r="K4584"/>
    </row>
    <row r="4585" spans="1:12" x14ac:dyDescent="0.25">
      <c r="A4585" s="11" t="s">
        <v>9441</v>
      </c>
      <c r="B4585" s="13">
        <v>1</v>
      </c>
      <c r="C4585" s="13"/>
      <c r="D4585" s="13">
        <v>1</v>
      </c>
      <c r="E4585" s="13"/>
      <c r="F4585" s="13">
        <v>2</v>
      </c>
      <c r="G4585" s="13">
        <f>VLOOKUP(A4585,Лист8!A4584:B10290,2,)</f>
        <v>162</v>
      </c>
      <c r="H4585" s="15" t="str">
        <f>VLOOKUP(A4585,Tax!$B$2:$X$5526,9,)</f>
        <v xml:space="preserve"> Magnoliophyta</v>
      </c>
      <c r="I4585" s="15" t="str">
        <f>VLOOKUP(A4585,Tax!$B$2:$X$5526,10,FALSE)</f>
        <v xml:space="preserve"> eudicotyledons</v>
      </c>
      <c r="J4585" s="15" t="str">
        <f>IF(AND(C4585=2,D4585=1,E4585=1,(C4585+D4585+E4585)=4),"1",IF(AND(B4585=1,D4585=1,(B4585+D4585)=2),"2","-"))</f>
        <v>2</v>
      </c>
      <c r="K4585" s="15" t="str">
        <f t="shared" ref="K4585:K4586" si="26">CONCATENATE("Е",J4585)</f>
        <v>Е2</v>
      </c>
      <c r="L4585" t="s">
        <v>12061</v>
      </c>
    </row>
    <row r="4586" spans="1:12" x14ac:dyDescent="0.25">
      <c r="A4586" s="11" t="s">
        <v>9443</v>
      </c>
      <c r="B4586" s="13">
        <v>1</v>
      </c>
      <c r="C4586" s="13"/>
      <c r="D4586" s="13">
        <v>1</v>
      </c>
      <c r="E4586" s="13"/>
      <c r="F4586" s="13">
        <v>2</v>
      </c>
      <c r="G4586" s="13">
        <f>VLOOKUP(A4586,Лист8!A4585:B10291,2,)</f>
        <v>360</v>
      </c>
      <c r="H4586" s="15" t="str">
        <f>VLOOKUP(A4586,Tax!$B$2:$X$5526,9,)</f>
        <v xml:space="preserve"> Magnoliophyta</v>
      </c>
      <c r="I4586" s="15" t="str">
        <f>VLOOKUP(A4586,Tax!$B$2:$X$5526,10,FALSE)</f>
        <v xml:space="preserve"> eudicotyledons</v>
      </c>
      <c r="J4586" s="15" t="str">
        <f>IF(AND(C4586=2,D4586=1,E4586=1,(C4586+D4586+E4586)=4),"1",IF(AND(B4586=1,D4586=1,(B4586+D4586)=2),"2","-"))</f>
        <v>2</v>
      </c>
      <c r="K4586" s="15" t="str">
        <f t="shared" si="26"/>
        <v>Е2</v>
      </c>
      <c r="L4586" t="s">
        <v>12061</v>
      </c>
    </row>
    <row r="4587" spans="1:12" hidden="1" x14ac:dyDescent="0.25">
      <c r="A4587" s="11" t="s">
        <v>9445</v>
      </c>
      <c r="B4587" s="13"/>
      <c r="C4587" s="13"/>
      <c r="D4587" s="13">
        <v>1</v>
      </c>
      <c r="E4587" s="13"/>
      <c r="F4587" s="13">
        <v>1</v>
      </c>
      <c r="G4587" s="13">
        <f>VLOOKUP(A4587,Лист8!A4586:B10292,2,)</f>
        <v>97</v>
      </c>
      <c r="H4587" s="15" t="str">
        <f>VLOOKUP(A4587,Tax!$B$2:$X$5526,9,)</f>
        <v xml:space="preserve"> Magnoliophyta</v>
      </c>
      <c r="I4587" s="15" t="str">
        <f>VLOOKUP(A4587,Tax!$B$2:$X$5526,10,FALSE)</f>
        <v xml:space="preserve"> eudicotyledons</v>
      </c>
      <c r="J4587" s="15" t="str">
        <f>IF(AND(C4587=2,D4587=1,E4587=1,(C4587+D4587+E4587)=4),"1",IF(AND(B4587=1,D4587=1,(B4587+D4587)=2),"2","-"))</f>
        <v>-</v>
      </c>
      <c r="K4587"/>
    </row>
    <row r="4588" spans="1:12" hidden="1" x14ac:dyDescent="0.25">
      <c r="A4588" s="11" t="s">
        <v>9447</v>
      </c>
      <c r="B4588" s="13"/>
      <c r="C4588" s="13"/>
      <c r="D4588" s="13">
        <v>1</v>
      </c>
      <c r="E4588" s="13"/>
      <c r="F4588" s="13">
        <v>1</v>
      </c>
      <c r="G4588" s="13">
        <f>VLOOKUP(A4588,Лист8!A4587:B10293,2,)</f>
        <v>65</v>
      </c>
      <c r="H4588" s="15" t="str">
        <f>VLOOKUP(A4588,Tax!$B$2:$X$5526,9,)</f>
        <v xml:space="preserve"> Magnoliophyta</v>
      </c>
      <c r="I4588" s="15" t="str">
        <f>VLOOKUP(A4588,Tax!$B$2:$X$5526,10,FALSE)</f>
        <v xml:space="preserve"> eudicotyledons</v>
      </c>
      <c r="J4588" s="15" t="str">
        <f>IF(AND(C4588=2,D4588=1,E4588=1,(C4588+D4588+E4588)=4),"1",IF(AND(B4588=1,D4588=1,(B4588+D4588)=2),"2","-"))</f>
        <v>-</v>
      </c>
      <c r="K4588"/>
    </row>
    <row r="4589" spans="1:12" hidden="1" x14ac:dyDescent="0.25">
      <c r="A4589" s="11" t="s">
        <v>9449</v>
      </c>
      <c r="B4589" s="13"/>
      <c r="C4589" s="13"/>
      <c r="D4589" s="13">
        <v>1</v>
      </c>
      <c r="E4589" s="13"/>
      <c r="F4589" s="13">
        <v>1</v>
      </c>
      <c r="G4589" s="13">
        <f>VLOOKUP(A4589,Лист8!A4588:B10294,2,)</f>
        <v>98</v>
      </c>
      <c r="H4589" s="15" t="str">
        <f>VLOOKUP(A4589,Tax!$B$2:$X$5526,9,)</f>
        <v xml:space="preserve"> Magnoliophyta</v>
      </c>
      <c r="I4589" s="15" t="str">
        <f>VLOOKUP(A4589,Tax!$B$2:$X$5526,10,FALSE)</f>
        <v xml:space="preserve"> eudicotyledons</v>
      </c>
      <c r="J4589" s="15" t="str">
        <f>IF(AND(C4589=2,D4589=1,E4589=1,(C4589+D4589+E4589)=4),"1",IF(AND(B4589=1,D4589=1,(B4589+D4589)=2),"2","-"))</f>
        <v>-</v>
      </c>
      <c r="K4589"/>
    </row>
    <row r="4590" spans="1:12" hidden="1" x14ac:dyDescent="0.25">
      <c r="A4590" s="11" t="s">
        <v>9451</v>
      </c>
      <c r="B4590" s="13"/>
      <c r="C4590" s="13"/>
      <c r="D4590" s="13">
        <v>2</v>
      </c>
      <c r="E4590" s="13"/>
      <c r="F4590" s="13">
        <v>2</v>
      </c>
      <c r="G4590" s="13">
        <f>VLOOKUP(A4590,Лист8!A4589:B10295,2,)</f>
        <v>184</v>
      </c>
      <c r="H4590" s="15" t="str">
        <f>VLOOKUP(A4590,Tax!$B$2:$X$5526,9,)</f>
        <v xml:space="preserve"> Magnoliophyta</v>
      </c>
      <c r="I4590" s="15" t="str">
        <f>VLOOKUP(A4590,Tax!$B$2:$X$5526,10,FALSE)</f>
        <v xml:space="preserve"> eudicotyledons</v>
      </c>
      <c r="J4590" s="15" t="str">
        <f>IF(AND(C4590=2,D4590=1,E4590=1,(C4590+D4590+E4590)=4),"1",IF(AND(B4590=1,D4590=1,(B4590+D4590)=2),"2","-"))</f>
        <v>-</v>
      </c>
      <c r="K4590"/>
    </row>
    <row r="4591" spans="1:12" hidden="1" x14ac:dyDescent="0.25">
      <c r="A4591" s="11" t="s">
        <v>9453</v>
      </c>
      <c r="B4591" s="13"/>
      <c r="C4591" s="13"/>
      <c r="D4591" s="13">
        <v>1</v>
      </c>
      <c r="E4591" s="13"/>
      <c r="F4591" s="13">
        <v>1</v>
      </c>
      <c r="G4591" s="13">
        <f>VLOOKUP(A4591,Лист8!A4590:B10296,2,)</f>
        <v>46</v>
      </c>
      <c r="H4591" s="15" t="str">
        <f>VLOOKUP(A4591,Tax!$B$2:$X$5526,9,)</f>
        <v xml:space="preserve"> Magnoliophyta</v>
      </c>
      <c r="I4591" s="15" t="str">
        <f>VLOOKUP(A4591,Tax!$B$2:$X$5526,10,FALSE)</f>
        <v xml:space="preserve"> eudicotyledons</v>
      </c>
      <c r="J4591" s="15" t="str">
        <f>IF(AND(C4591=2,D4591=1,E4591=1,(C4591+D4591+E4591)=4),"1",IF(AND(B4591=1,D4591=1,(B4591+D4591)=2),"2","-"))</f>
        <v>-</v>
      </c>
      <c r="K4591"/>
    </row>
    <row r="4592" spans="1:12" x14ac:dyDescent="0.25">
      <c r="A4592" s="11" t="s">
        <v>9455</v>
      </c>
      <c r="B4592" s="13">
        <v>1</v>
      </c>
      <c r="C4592" s="13"/>
      <c r="D4592" s="13">
        <v>1</v>
      </c>
      <c r="E4592" s="13"/>
      <c r="F4592" s="13">
        <v>2</v>
      </c>
      <c r="G4592" s="13">
        <f>VLOOKUP(A4592,Лист8!A4591:B10297,2,)</f>
        <v>154</v>
      </c>
      <c r="H4592" s="15" t="str">
        <f>VLOOKUP(A4592,Tax!$B$2:$X$5526,9,)</f>
        <v xml:space="preserve"> Magnoliophyta</v>
      </c>
      <c r="I4592" s="15" t="str">
        <f>VLOOKUP(A4592,Tax!$B$2:$X$5526,10,FALSE)</f>
        <v xml:space="preserve"> eudicotyledons</v>
      </c>
      <c r="J4592" s="15" t="str">
        <f>IF(AND(C4592=2,D4592=1,E4592=1,(C4592+D4592+E4592)=4),"1",IF(AND(B4592=1,D4592=1,(B4592+D4592)=2),"2","-"))</f>
        <v>2</v>
      </c>
      <c r="K4592" s="15" t="str">
        <f t="shared" ref="K4592:K4593" si="27">CONCATENATE("Е",J4592)</f>
        <v>Е2</v>
      </c>
      <c r="L4592" t="s">
        <v>12061</v>
      </c>
    </row>
    <row r="4593" spans="1:12" x14ac:dyDescent="0.25">
      <c r="A4593" s="11" t="s">
        <v>9457</v>
      </c>
      <c r="B4593" s="13">
        <v>1</v>
      </c>
      <c r="C4593" s="13"/>
      <c r="D4593" s="13">
        <v>1</v>
      </c>
      <c r="E4593" s="13"/>
      <c r="F4593" s="13">
        <v>2</v>
      </c>
      <c r="G4593" s="13">
        <f>VLOOKUP(A4593,Лист8!A4592:B10298,2,)</f>
        <v>154</v>
      </c>
      <c r="H4593" s="15" t="str">
        <f>VLOOKUP(A4593,Tax!$B$2:$X$5526,9,)</f>
        <v xml:space="preserve"> Magnoliophyta</v>
      </c>
      <c r="I4593" s="15" t="str">
        <f>VLOOKUP(A4593,Tax!$B$2:$X$5526,10,FALSE)</f>
        <v xml:space="preserve"> eudicotyledons</v>
      </c>
      <c r="J4593" s="15" t="str">
        <f>IF(AND(C4593=2,D4593=1,E4593=1,(C4593+D4593+E4593)=4),"1",IF(AND(B4593=1,D4593=1,(B4593+D4593)=2),"2","-"))</f>
        <v>2</v>
      </c>
      <c r="K4593" s="15" t="str">
        <f t="shared" si="27"/>
        <v>Е2</v>
      </c>
      <c r="L4593" t="s">
        <v>12061</v>
      </c>
    </row>
    <row r="4594" spans="1:12" hidden="1" x14ac:dyDescent="0.25">
      <c r="A4594" s="11" t="s">
        <v>9459</v>
      </c>
      <c r="B4594" s="13"/>
      <c r="C4594" s="13"/>
      <c r="D4594" s="13">
        <v>1</v>
      </c>
      <c r="E4594" s="13"/>
      <c r="F4594" s="13">
        <v>1</v>
      </c>
      <c r="G4594" s="13">
        <f>VLOOKUP(A4594,Лист8!A4593:B10299,2,)</f>
        <v>98</v>
      </c>
      <c r="H4594" s="15" t="str">
        <f>VLOOKUP(A4594,Tax!$B$2:$X$5526,9,)</f>
        <v xml:space="preserve"> Magnoliophyta</v>
      </c>
      <c r="I4594" s="15" t="str">
        <f>VLOOKUP(A4594,Tax!$B$2:$X$5526,10,FALSE)</f>
        <v xml:space="preserve"> eudicotyledons</v>
      </c>
      <c r="J4594" s="15" t="str">
        <f>IF(AND(C4594=2,D4594=1,E4594=1,(C4594+D4594+E4594)=4),"1",IF(AND(B4594=1,D4594=1,(B4594+D4594)=2),"2","-"))</f>
        <v>-</v>
      </c>
      <c r="K4594"/>
    </row>
    <row r="4595" spans="1:12" hidden="1" x14ac:dyDescent="0.25">
      <c r="A4595" s="11" t="s">
        <v>9461</v>
      </c>
      <c r="B4595" s="13"/>
      <c r="C4595" s="13"/>
      <c r="D4595" s="13">
        <v>1</v>
      </c>
      <c r="E4595" s="13">
        <v>1</v>
      </c>
      <c r="F4595" s="13">
        <v>2</v>
      </c>
      <c r="G4595" s="13">
        <f>VLOOKUP(A4595,Лист8!A4594:B10300,2,)</f>
        <v>168</v>
      </c>
      <c r="H4595" s="15" t="str">
        <f>VLOOKUP(A4595,Tax!$B$2:$X$5526,9,)</f>
        <v xml:space="preserve"> Magnoliophyta</v>
      </c>
      <c r="I4595" s="15" t="str">
        <f>VLOOKUP(A4595,Tax!$B$2:$X$5526,10,FALSE)</f>
        <v xml:space="preserve"> eudicotyledons</v>
      </c>
      <c r="J4595" s="15" t="str">
        <f>IF(AND(C4595=2,D4595=1,E4595=1,(C4595+D4595+E4595)=4),"1",IF(AND(B4595=1,D4595=1,(B4595+D4595)=2),"2","-"))</f>
        <v>-</v>
      </c>
      <c r="K4595"/>
    </row>
    <row r="4596" spans="1:12" hidden="1" x14ac:dyDescent="0.25">
      <c r="A4596" s="11" t="s">
        <v>9463</v>
      </c>
      <c r="B4596" s="13"/>
      <c r="C4596" s="13"/>
      <c r="D4596" s="13">
        <v>1</v>
      </c>
      <c r="E4596" s="13"/>
      <c r="F4596" s="13">
        <v>1</v>
      </c>
      <c r="G4596" s="13">
        <f>VLOOKUP(A4596,Лист8!A4595:B10301,2,)</f>
        <v>96</v>
      </c>
      <c r="H4596" s="15" t="str">
        <f>VLOOKUP(A4596,Tax!$B$2:$X$5526,9,)</f>
        <v xml:space="preserve"> Magnoliophyta</v>
      </c>
      <c r="I4596" s="15" t="str">
        <f>VLOOKUP(A4596,Tax!$B$2:$X$5526,10,FALSE)</f>
        <v xml:space="preserve"> eudicotyledons</v>
      </c>
      <c r="J4596" s="15" t="str">
        <f>IF(AND(C4596=2,D4596=1,E4596=1,(C4596+D4596+E4596)=4),"1",IF(AND(B4596=1,D4596=1,(B4596+D4596)=2),"2","-"))</f>
        <v>-</v>
      </c>
      <c r="K4596"/>
    </row>
    <row r="4597" spans="1:12" hidden="1" x14ac:dyDescent="0.25">
      <c r="A4597" s="11" t="s">
        <v>9465</v>
      </c>
      <c r="B4597" s="13"/>
      <c r="C4597" s="13"/>
      <c r="D4597" s="13">
        <v>3</v>
      </c>
      <c r="E4597" s="13"/>
      <c r="F4597" s="13">
        <v>3</v>
      </c>
      <c r="G4597" s="13">
        <f>VLOOKUP(A4597,Лист8!A4596:B10302,2,)</f>
        <v>277</v>
      </c>
      <c r="H4597" s="15" t="str">
        <f>VLOOKUP(A4597,Tax!$B$2:$X$5526,9,)</f>
        <v xml:space="preserve"> Magnoliophyta</v>
      </c>
      <c r="I4597" s="15" t="str">
        <f>VLOOKUP(A4597,Tax!$B$2:$X$5526,10,FALSE)</f>
        <v xml:space="preserve"> eudicotyledons</v>
      </c>
      <c r="J4597" s="15" t="str">
        <f>IF(AND(C4597=2,D4597=1,E4597=1,(C4597+D4597+E4597)=4),"1",IF(AND(B4597=1,D4597=1,(B4597+D4597)=2),"2","-"))</f>
        <v>-</v>
      </c>
      <c r="K4597"/>
    </row>
    <row r="4598" spans="1:12" hidden="1" x14ac:dyDescent="0.25">
      <c r="A4598" s="11" t="s">
        <v>9467</v>
      </c>
      <c r="B4598" s="13"/>
      <c r="C4598" s="13"/>
      <c r="D4598" s="13">
        <v>1</v>
      </c>
      <c r="E4598" s="13"/>
      <c r="F4598" s="13">
        <v>1</v>
      </c>
      <c r="G4598" s="13">
        <f>VLOOKUP(A4598,Лист8!A4597:B10303,2,)</f>
        <v>96</v>
      </c>
      <c r="H4598" s="15" t="str">
        <f>VLOOKUP(A4598,Tax!$B$2:$X$5526,9,)</f>
        <v xml:space="preserve"> Magnoliophyta</v>
      </c>
      <c r="I4598" s="15" t="str">
        <f>VLOOKUP(A4598,Tax!$B$2:$X$5526,10,FALSE)</f>
        <v xml:space="preserve"> eudicotyledons</v>
      </c>
      <c r="J4598" s="15" t="str">
        <f>IF(AND(C4598=2,D4598=1,E4598=1,(C4598+D4598+E4598)=4),"1",IF(AND(B4598=1,D4598=1,(B4598+D4598)=2),"2","-"))</f>
        <v>-</v>
      </c>
      <c r="K4598"/>
    </row>
    <row r="4599" spans="1:12" hidden="1" x14ac:dyDescent="0.25">
      <c r="A4599" s="11" t="s">
        <v>9469</v>
      </c>
      <c r="B4599" s="13"/>
      <c r="C4599" s="13"/>
      <c r="D4599" s="13">
        <v>1</v>
      </c>
      <c r="E4599" s="13"/>
      <c r="F4599" s="13">
        <v>1</v>
      </c>
      <c r="G4599" s="13">
        <f>VLOOKUP(A4599,Лист8!A4598:B10304,2,)</f>
        <v>98</v>
      </c>
      <c r="H4599" s="15" t="str">
        <f>VLOOKUP(A4599,Tax!$B$2:$X$5526,9,)</f>
        <v xml:space="preserve"> Magnoliophyta</v>
      </c>
      <c r="I4599" s="15" t="str">
        <f>VLOOKUP(A4599,Tax!$B$2:$X$5526,10,FALSE)</f>
        <v xml:space="preserve"> eudicotyledons</v>
      </c>
      <c r="J4599" s="15" t="str">
        <f>IF(AND(C4599=2,D4599=1,E4599=1,(C4599+D4599+E4599)=4),"1",IF(AND(B4599=1,D4599=1,(B4599+D4599)=2),"2","-"))</f>
        <v>-</v>
      </c>
      <c r="K4599"/>
    </row>
    <row r="4600" spans="1:12" x14ac:dyDescent="0.25">
      <c r="A4600" s="11" t="s">
        <v>9471</v>
      </c>
      <c r="B4600" s="13">
        <v>1</v>
      </c>
      <c r="C4600" s="13"/>
      <c r="D4600" s="13">
        <v>1</v>
      </c>
      <c r="E4600" s="13"/>
      <c r="F4600" s="13">
        <v>2</v>
      </c>
      <c r="G4600" s="13">
        <f>VLOOKUP(A4600,Лист8!A4599:B10305,2,)</f>
        <v>154</v>
      </c>
      <c r="H4600" s="15" t="str">
        <f>VLOOKUP(A4600,Tax!$B$2:$X$5526,9,)</f>
        <v xml:space="preserve"> Magnoliophyta</v>
      </c>
      <c r="I4600" s="15" t="str">
        <f>VLOOKUP(A4600,Tax!$B$2:$X$5526,10,FALSE)</f>
        <v xml:space="preserve"> eudicotyledons</v>
      </c>
      <c r="J4600" s="15" t="str">
        <f>IF(AND(C4600=2,D4600=1,E4600=1,(C4600+D4600+E4600)=4),"1",IF(AND(B4600=1,D4600=1,(B4600+D4600)=2),"2","-"))</f>
        <v>2</v>
      </c>
      <c r="K4600" s="15" t="str">
        <f t="shared" ref="K4600:K4601" si="28">CONCATENATE("Е",J4600)</f>
        <v>Е2</v>
      </c>
      <c r="L4600" t="s">
        <v>12061</v>
      </c>
    </row>
    <row r="4601" spans="1:12" x14ac:dyDescent="0.25">
      <c r="A4601" s="11" t="s">
        <v>9473</v>
      </c>
      <c r="B4601" s="13">
        <v>1</v>
      </c>
      <c r="C4601" s="13"/>
      <c r="D4601" s="13">
        <v>1</v>
      </c>
      <c r="E4601" s="13"/>
      <c r="F4601" s="13">
        <v>2</v>
      </c>
      <c r="G4601" s="13">
        <f>VLOOKUP(A4601,Лист8!A4600:B10306,2,)</f>
        <v>158</v>
      </c>
      <c r="H4601" s="15" t="str">
        <f>VLOOKUP(A4601,Tax!$B$2:$X$5526,9,)</f>
        <v xml:space="preserve"> Magnoliophyta</v>
      </c>
      <c r="I4601" s="15" t="str">
        <f>VLOOKUP(A4601,Tax!$B$2:$X$5526,10,FALSE)</f>
        <v xml:space="preserve"> eudicotyledons</v>
      </c>
      <c r="J4601" s="15" t="str">
        <f>IF(AND(C4601=2,D4601=1,E4601=1,(C4601+D4601+E4601)=4),"1",IF(AND(B4601=1,D4601=1,(B4601+D4601)=2),"2","-"))</f>
        <v>2</v>
      </c>
      <c r="K4601" s="15" t="str">
        <f t="shared" si="28"/>
        <v>Е2</v>
      </c>
      <c r="L4601" t="s">
        <v>12061</v>
      </c>
    </row>
    <row r="4602" spans="1:12" hidden="1" x14ac:dyDescent="0.25">
      <c r="A4602" s="11" t="s">
        <v>9475</v>
      </c>
      <c r="B4602" s="13"/>
      <c r="C4602" s="13"/>
      <c r="D4602" s="13">
        <v>1</v>
      </c>
      <c r="E4602" s="13"/>
      <c r="F4602" s="13">
        <v>1</v>
      </c>
      <c r="G4602" s="13">
        <f>VLOOKUP(A4602,Лист8!A4601:B10307,2,)</f>
        <v>106</v>
      </c>
      <c r="H4602" s="15" t="str">
        <f>VLOOKUP(A4602,Tax!$B$2:$X$5526,9,)</f>
        <v xml:space="preserve"> Magnoliophyta</v>
      </c>
      <c r="I4602" s="15" t="str">
        <f>VLOOKUP(A4602,Tax!$B$2:$X$5526,10,FALSE)</f>
        <v xml:space="preserve"> eudicotyledons</v>
      </c>
      <c r="J4602" s="15" t="str">
        <f>IF(AND(C4602=2,D4602=1,E4602=1,(C4602+D4602+E4602)=4),"1",IF(AND(B4602=1,D4602=1,(B4602+D4602)=2),"2","-"))</f>
        <v>-</v>
      </c>
      <c r="K4602"/>
    </row>
    <row r="4603" spans="1:12" hidden="1" x14ac:dyDescent="0.25">
      <c r="A4603" s="11" t="s">
        <v>9477</v>
      </c>
      <c r="B4603" s="13"/>
      <c r="C4603" s="13"/>
      <c r="D4603" s="13">
        <v>2</v>
      </c>
      <c r="E4603" s="13"/>
      <c r="F4603" s="13">
        <v>2</v>
      </c>
      <c r="G4603" s="13">
        <f>VLOOKUP(A4603,Лист8!A4602:B10308,2,)</f>
        <v>1002</v>
      </c>
      <c r="H4603" s="15" t="str">
        <f>VLOOKUP(A4603,Tax!$B$2:$X$5526,9,)</f>
        <v xml:space="preserve"> Magnoliophyta</v>
      </c>
      <c r="I4603" s="15" t="str">
        <f>VLOOKUP(A4603,Tax!$B$2:$X$5526,10,FALSE)</f>
        <v xml:space="preserve"> eudicotyledons</v>
      </c>
      <c r="J4603" s="15" t="str">
        <f>IF(AND(C4603=2,D4603=1,E4603=1,(C4603+D4603+E4603)=4),"1",IF(AND(B4603=1,D4603=1,(B4603+D4603)=2),"2","-"))</f>
        <v>-</v>
      </c>
      <c r="K4603"/>
    </row>
    <row r="4604" spans="1:12" hidden="1" x14ac:dyDescent="0.25">
      <c r="A4604" s="11" t="s">
        <v>9483</v>
      </c>
      <c r="B4604" s="13"/>
      <c r="C4604" s="13"/>
      <c r="D4604" s="13">
        <v>1</v>
      </c>
      <c r="E4604" s="13"/>
      <c r="F4604" s="13">
        <v>1</v>
      </c>
      <c r="G4604" s="13">
        <f>VLOOKUP(A4604,Лист8!A4603:B10309,2,)</f>
        <v>98</v>
      </c>
      <c r="H4604" s="15" t="str">
        <f>VLOOKUP(A4604,Tax!$B$2:$X$5526,9,)</f>
        <v xml:space="preserve"> Magnoliophyta</v>
      </c>
      <c r="I4604" s="15" t="str">
        <f>VLOOKUP(A4604,Tax!$B$2:$X$5526,10,FALSE)</f>
        <v xml:space="preserve"> eudicotyledons</v>
      </c>
      <c r="J4604" s="15" t="str">
        <f>IF(AND(C4604=2,D4604=1,E4604=1,(C4604+D4604+E4604)=4),"1",IF(AND(B4604=1,D4604=1,(B4604+D4604)=2),"2","-"))</f>
        <v>-</v>
      </c>
      <c r="K4604"/>
    </row>
    <row r="4605" spans="1:12" hidden="1" x14ac:dyDescent="0.25">
      <c r="A4605" s="11" t="s">
        <v>9485</v>
      </c>
      <c r="B4605" s="13"/>
      <c r="C4605" s="13"/>
      <c r="D4605" s="13">
        <v>2</v>
      </c>
      <c r="E4605" s="13"/>
      <c r="F4605" s="13">
        <v>2</v>
      </c>
      <c r="G4605" s="13">
        <f>VLOOKUP(A4605,Лист8!A4604:B10310,2,)</f>
        <v>184</v>
      </c>
      <c r="H4605" s="15" t="str">
        <f>VLOOKUP(A4605,Tax!$B$2:$X$5526,9,)</f>
        <v xml:space="preserve"> Magnoliophyta</v>
      </c>
      <c r="I4605" s="15" t="str">
        <f>VLOOKUP(A4605,Tax!$B$2:$X$5526,10,FALSE)</f>
        <v xml:space="preserve"> eudicotyledons</v>
      </c>
      <c r="J4605" s="15" t="str">
        <f>IF(AND(C4605=2,D4605=1,E4605=1,(C4605+D4605+E4605)=4),"1",IF(AND(B4605=1,D4605=1,(B4605+D4605)=2),"2","-"))</f>
        <v>-</v>
      </c>
      <c r="K4605"/>
    </row>
    <row r="4606" spans="1:12" hidden="1" x14ac:dyDescent="0.25">
      <c r="A4606" s="11" t="s">
        <v>9487</v>
      </c>
      <c r="B4606" s="13"/>
      <c r="C4606" s="13"/>
      <c r="D4606" s="13">
        <v>1</v>
      </c>
      <c r="E4606" s="13"/>
      <c r="F4606" s="13">
        <v>1</v>
      </c>
      <c r="G4606" s="13">
        <f>VLOOKUP(A4606,Лист8!A4605:B10311,2,)</f>
        <v>94</v>
      </c>
      <c r="H4606" s="15" t="str">
        <f>VLOOKUP(A4606,Tax!$B$2:$X$5526,9,)</f>
        <v xml:space="preserve"> Magnoliophyta</v>
      </c>
      <c r="I4606" s="15" t="str">
        <f>VLOOKUP(A4606,Tax!$B$2:$X$5526,10,FALSE)</f>
        <v xml:space="preserve"> eudicotyledons</v>
      </c>
      <c r="J4606" s="15" t="str">
        <f>IF(AND(C4606=2,D4606=1,E4606=1,(C4606+D4606+E4606)=4),"1",IF(AND(B4606=1,D4606=1,(B4606+D4606)=2),"2","-"))</f>
        <v>-</v>
      </c>
      <c r="K4606"/>
    </row>
    <row r="4607" spans="1:12" hidden="1" x14ac:dyDescent="0.25">
      <c r="A4607" s="11" t="s">
        <v>9489</v>
      </c>
      <c r="B4607" s="13"/>
      <c r="C4607" s="13"/>
      <c r="D4607" s="13">
        <v>9</v>
      </c>
      <c r="E4607" s="13"/>
      <c r="F4607" s="13">
        <v>9</v>
      </c>
      <c r="G4607" s="13">
        <f>VLOOKUP(A4607,Лист8!A4606:B10312,2,)</f>
        <v>851</v>
      </c>
      <c r="H4607" s="15" t="str">
        <f>VLOOKUP(A4607,Tax!$B$2:$X$5526,9,)</f>
        <v xml:space="preserve"> Magnoliophyta</v>
      </c>
      <c r="I4607" s="15" t="str">
        <f>VLOOKUP(A4607,Tax!$B$2:$X$5526,10,FALSE)</f>
        <v xml:space="preserve"> eudicotyledons</v>
      </c>
      <c r="J4607" s="15" t="str">
        <f>IF(AND(C4607=2,D4607=1,E4607=1,(C4607+D4607+E4607)=4),"1",IF(AND(B4607=1,D4607=1,(B4607+D4607)=2),"2","-"))</f>
        <v>-</v>
      </c>
      <c r="K4607"/>
    </row>
    <row r="4608" spans="1:12" hidden="1" x14ac:dyDescent="0.25">
      <c r="A4608" s="11" t="s">
        <v>9491</v>
      </c>
      <c r="B4608" s="13"/>
      <c r="C4608" s="13"/>
      <c r="D4608" s="13">
        <v>2</v>
      </c>
      <c r="E4608" s="13"/>
      <c r="F4608" s="13">
        <v>2</v>
      </c>
      <c r="G4608" s="13">
        <f>VLOOKUP(A4608,Лист8!A4607:B10313,2,)</f>
        <v>189</v>
      </c>
      <c r="H4608" s="15" t="str">
        <f>VLOOKUP(A4608,Tax!$B$2:$X$5526,9,)</f>
        <v xml:space="preserve"> Magnoliophyta</v>
      </c>
      <c r="I4608" s="15" t="str">
        <f>VLOOKUP(A4608,Tax!$B$2:$X$5526,10,FALSE)</f>
        <v xml:space="preserve"> eudicotyledons</v>
      </c>
      <c r="J4608" s="15" t="str">
        <f>IF(AND(C4608=2,D4608=1,E4608=1,(C4608+D4608+E4608)=4),"1",IF(AND(B4608=1,D4608=1,(B4608+D4608)=2),"2","-"))</f>
        <v>-</v>
      </c>
      <c r="K4608"/>
    </row>
    <row r="4609" spans="1:11" hidden="1" x14ac:dyDescent="0.25">
      <c r="A4609" s="11" t="s">
        <v>9493</v>
      </c>
      <c r="B4609" s="13"/>
      <c r="C4609" s="13"/>
      <c r="D4609" s="13">
        <v>4</v>
      </c>
      <c r="E4609" s="13"/>
      <c r="F4609" s="13">
        <v>4</v>
      </c>
      <c r="G4609" s="13">
        <f>VLOOKUP(A4609,Лист8!A4608:B10314,2,)</f>
        <v>369</v>
      </c>
      <c r="H4609" s="15" t="str">
        <f>VLOOKUP(A4609,Tax!$B$2:$X$5526,9,)</f>
        <v xml:space="preserve"> Magnoliophyta</v>
      </c>
      <c r="I4609" s="15" t="str">
        <f>VLOOKUP(A4609,Tax!$B$2:$X$5526,10,FALSE)</f>
        <v xml:space="preserve"> eudicotyledons</v>
      </c>
      <c r="J4609" s="15" t="str">
        <f>IF(AND(C4609=2,D4609=1,E4609=1,(C4609+D4609+E4609)=4),"1",IF(AND(B4609=1,D4609=1,(B4609+D4609)=2),"2","-"))</f>
        <v>-</v>
      </c>
      <c r="K4609"/>
    </row>
    <row r="4610" spans="1:11" hidden="1" x14ac:dyDescent="0.25">
      <c r="A4610" s="11" t="s">
        <v>9495</v>
      </c>
      <c r="B4610" s="13"/>
      <c r="C4610" s="13"/>
      <c r="D4610" s="13">
        <v>3</v>
      </c>
      <c r="E4610" s="13"/>
      <c r="F4610" s="13">
        <v>3</v>
      </c>
      <c r="G4610" s="13">
        <f>VLOOKUP(A4610,Лист8!A4609:B10315,2,)</f>
        <v>282</v>
      </c>
      <c r="H4610" s="15" t="str">
        <f>VLOOKUP(A4610,Tax!$B$2:$X$5526,9,)</f>
        <v xml:space="preserve"> Magnoliophyta</v>
      </c>
      <c r="I4610" s="15" t="str">
        <f>VLOOKUP(A4610,Tax!$B$2:$X$5526,10,FALSE)</f>
        <v xml:space="preserve"> eudicotyledons</v>
      </c>
      <c r="J4610" s="15" t="str">
        <f>IF(AND(C4610=2,D4610=1,E4610=1,(C4610+D4610+E4610)=4),"1",IF(AND(B4610=1,D4610=1,(B4610+D4610)=2),"2","-"))</f>
        <v>-</v>
      </c>
      <c r="K4610"/>
    </row>
    <row r="4611" spans="1:11" hidden="1" x14ac:dyDescent="0.25">
      <c r="A4611" s="11" t="s">
        <v>9497</v>
      </c>
      <c r="B4611" s="13"/>
      <c r="C4611" s="13"/>
      <c r="D4611" s="13">
        <v>2</v>
      </c>
      <c r="E4611" s="13"/>
      <c r="F4611" s="13">
        <v>2</v>
      </c>
      <c r="G4611" s="13">
        <f>VLOOKUP(A4611,Лист8!A4610:B10316,2,)</f>
        <v>160</v>
      </c>
      <c r="H4611" s="15" t="str">
        <f>VLOOKUP(A4611,Tax!$B$2:$X$5526,9,)</f>
        <v xml:space="preserve"> Magnoliophyta</v>
      </c>
      <c r="I4611" s="15" t="str">
        <f>VLOOKUP(A4611,Tax!$B$2:$X$5526,10,FALSE)</f>
        <v xml:space="preserve"> eudicotyledons</v>
      </c>
      <c r="J4611" s="15" t="str">
        <f>IF(AND(C4611=2,D4611=1,E4611=1,(C4611+D4611+E4611)=4),"1",IF(AND(B4611=1,D4611=1,(B4611+D4611)=2),"2","-"))</f>
        <v>-</v>
      </c>
      <c r="K4611"/>
    </row>
    <row r="4612" spans="1:11" hidden="1" x14ac:dyDescent="0.25">
      <c r="A4612" s="11" t="s">
        <v>9499</v>
      </c>
      <c r="B4612" s="13"/>
      <c r="C4612" s="13"/>
      <c r="D4612" s="13">
        <v>1</v>
      </c>
      <c r="E4612" s="13"/>
      <c r="F4612" s="13">
        <v>1</v>
      </c>
      <c r="G4612" s="13">
        <f>VLOOKUP(A4612,Лист8!A4611:B10317,2,)</f>
        <v>94</v>
      </c>
      <c r="H4612" s="15" t="str">
        <f>VLOOKUP(A4612,Tax!$B$2:$X$5526,9,)</f>
        <v xml:space="preserve"> Magnoliophyta</v>
      </c>
      <c r="I4612" s="15" t="str">
        <f>VLOOKUP(A4612,Tax!$B$2:$X$5526,10,FALSE)</f>
        <v xml:space="preserve"> eudicotyledons</v>
      </c>
      <c r="J4612" s="15" t="str">
        <f>IF(AND(C4612=2,D4612=1,E4612=1,(C4612+D4612+E4612)=4),"1",IF(AND(B4612=1,D4612=1,(B4612+D4612)=2),"2","-"))</f>
        <v>-</v>
      </c>
      <c r="K4612"/>
    </row>
    <row r="4613" spans="1:11" hidden="1" x14ac:dyDescent="0.25">
      <c r="A4613" s="11" t="s">
        <v>9501</v>
      </c>
      <c r="B4613" s="13"/>
      <c r="C4613" s="13"/>
      <c r="D4613" s="13">
        <v>1</v>
      </c>
      <c r="E4613" s="13"/>
      <c r="F4613" s="13">
        <v>1</v>
      </c>
      <c r="G4613" s="13">
        <f>VLOOKUP(A4613,Лист8!A4612:B10318,2,)</f>
        <v>96</v>
      </c>
      <c r="H4613" s="15" t="str">
        <f>VLOOKUP(A4613,Tax!$B$2:$X$5526,9,)</f>
        <v xml:space="preserve"> Magnoliophyta</v>
      </c>
      <c r="I4613" s="15" t="str">
        <f>VLOOKUP(A4613,Tax!$B$2:$X$5526,10,FALSE)</f>
        <v xml:space="preserve"> eudicotyledons</v>
      </c>
      <c r="J4613" s="15" t="str">
        <f>IF(AND(C4613=2,D4613=1,E4613=1,(C4613+D4613+E4613)=4),"1",IF(AND(B4613=1,D4613=1,(B4613+D4613)=2),"2","-"))</f>
        <v>-</v>
      </c>
      <c r="K4613"/>
    </row>
    <row r="4614" spans="1:11" hidden="1" x14ac:dyDescent="0.25">
      <c r="A4614" s="11" t="s">
        <v>9503</v>
      </c>
      <c r="B4614" s="13"/>
      <c r="C4614" s="13"/>
      <c r="D4614" s="13">
        <v>1</v>
      </c>
      <c r="E4614" s="13"/>
      <c r="F4614" s="13">
        <v>1</v>
      </c>
      <c r="G4614" s="13">
        <f>VLOOKUP(A4614,Лист8!A4613:B10319,2,)</f>
        <v>102</v>
      </c>
      <c r="H4614" s="15" t="str">
        <f>VLOOKUP(A4614,Tax!$B$2:$X$5526,9,)</f>
        <v xml:space="preserve"> Magnoliophyta</v>
      </c>
      <c r="I4614" s="15" t="str">
        <f>VLOOKUP(A4614,Tax!$B$2:$X$5526,10,FALSE)</f>
        <v xml:space="preserve"> eudicotyledons</v>
      </c>
      <c r="J4614" s="15" t="str">
        <f>IF(AND(C4614=2,D4614=1,E4614=1,(C4614+D4614+E4614)=4),"1",IF(AND(B4614=1,D4614=1,(B4614+D4614)=2),"2","-"))</f>
        <v>-</v>
      </c>
      <c r="K4614"/>
    </row>
    <row r="4615" spans="1:11" hidden="1" x14ac:dyDescent="0.25">
      <c r="A4615" s="11" t="s">
        <v>9505</v>
      </c>
      <c r="B4615" s="13"/>
      <c r="C4615" s="13"/>
      <c r="D4615" s="13">
        <v>1</v>
      </c>
      <c r="E4615" s="13"/>
      <c r="F4615" s="13">
        <v>1</v>
      </c>
      <c r="G4615" s="13">
        <f>VLOOKUP(A4615,Лист8!A4614:B10320,2,)</f>
        <v>106</v>
      </c>
      <c r="H4615" s="15" t="str">
        <f>VLOOKUP(A4615,Tax!$B$2:$X$5526,9,)</f>
        <v xml:space="preserve"> Magnoliophyta</v>
      </c>
      <c r="I4615" s="15" t="str">
        <f>VLOOKUP(A4615,Tax!$B$2:$X$5526,10,FALSE)</f>
        <v xml:space="preserve"> eudicotyledons</v>
      </c>
      <c r="J4615" s="15" t="str">
        <f>IF(AND(C4615=2,D4615=1,E4615=1,(C4615+D4615+E4615)=4),"1",IF(AND(B4615=1,D4615=1,(B4615+D4615)=2),"2","-"))</f>
        <v>-</v>
      </c>
      <c r="K4615"/>
    </row>
    <row r="4616" spans="1:11" hidden="1" x14ac:dyDescent="0.25">
      <c r="A4616" s="11" t="s">
        <v>9507</v>
      </c>
      <c r="B4616" s="13"/>
      <c r="C4616" s="13"/>
      <c r="D4616" s="13">
        <v>1</v>
      </c>
      <c r="E4616" s="13"/>
      <c r="F4616" s="13">
        <v>1</v>
      </c>
      <c r="G4616" s="13">
        <f>VLOOKUP(A4616,Лист8!A4615:B10321,2,)</f>
        <v>86</v>
      </c>
      <c r="H4616" s="15" t="str">
        <f>VLOOKUP(A4616,Tax!$B$2:$X$5526,9,)</f>
        <v xml:space="preserve"> Magnoliophyta</v>
      </c>
      <c r="I4616" s="15" t="str">
        <f>VLOOKUP(A4616,Tax!$B$2:$X$5526,10,FALSE)</f>
        <v xml:space="preserve"> eudicotyledons</v>
      </c>
      <c r="J4616" s="15" t="str">
        <f>IF(AND(C4616=2,D4616=1,E4616=1,(C4616+D4616+E4616)=4),"1",IF(AND(B4616=1,D4616=1,(B4616+D4616)=2),"2","-"))</f>
        <v>-</v>
      </c>
      <c r="K4616"/>
    </row>
    <row r="4617" spans="1:11" hidden="1" x14ac:dyDescent="0.25">
      <c r="A4617" s="11" t="s">
        <v>9509</v>
      </c>
      <c r="B4617" s="13"/>
      <c r="C4617" s="13"/>
      <c r="D4617" s="13">
        <v>2</v>
      </c>
      <c r="E4617" s="13"/>
      <c r="F4617" s="13">
        <v>2</v>
      </c>
      <c r="G4617" s="13">
        <f>VLOOKUP(A4617,Лист8!A4616:B10322,2,)</f>
        <v>184</v>
      </c>
      <c r="H4617" s="15" t="str">
        <f>VLOOKUP(A4617,Tax!$B$2:$X$5526,9,)</f>
        <v xml:space="preserve"> Magnoliophyta</v>
      </c>
      <c r="I4617" s="15" t="str">
        <f>VLOOKUP(A4617,Tax!$B$2:$X$5526,10,FALSE)</f>
        <v xml:space="preserve"> eudicotyledons</v>
      </c>
      <c r="J4617" s="15" t="str">
        <f>IF(AND(C4617=2,D4617=1,E4617=1,(C4617+D4617+E4617)=4),"1",IF(AND(B4617=1,D4617=1,(B4617+D4617)=2),"2","-"))</f>
        <v>-</v>
      </c>
      <c r="K4617"/>
    </row>
    <row r="4618" spans="1:11" hidden="1" x14ac:dyDescent="0.25">
      <c r="A4618" s="11" t="s">
        <v>9511</v>
      </c>
      <c r="B4618" s="13"/>
      <c r="C4618" s="13"/>
      <c r="D4618" s="13">
        <v>1</v>
      </c>
      <c r="E4618" s="13"/>
      <c r="F4618" s="13">
        <v>1</v>
      </c>
      <c r="G4618" s="13">
        <f>VLOOKUP(A4618,Лист8!A4617:B10323,2,)</f>
        <v>112</v>
      </c>
      <c r="H4618" s="15" t="str">
        <f>VLOOKUP(A4618,Tax!$B$2:$X$5526,9,)</f>
        <v xml:space="preserve"> Magnoliophyta</v>
      </c>
      <c r="I4618" s="15" t="str">
        <f>VLOOKUP(A4618,Tax!$B$2:$X$5526,10,FALSE)</f>
        <v xml:space="preserve"> eudicotyledons</v>
      </c>
      <c r="J4618" s="15" t="str">
        <f>IF(AND(C4618=2,D4618=1,E4618=1,(C4618+D4618+E4618)=4),"1",IF(AND(B4618=1,D4618=1,(B4618+D4618)=2),"2","-"))</f>
        <v>-</v>
      </c>
      <c r="K4618"/>
    </row>
    <row r="4619" spans="1:11" hidden="1" x14ac:dyDescent="0.25">
      <c r="A4619" s="11" t="s">
        <v>9513</v>
      </c>
      <c r="B4619" s="13"/>
      <c r="C4619" s="13"/>
      <c r="D4619" s="13">
        <v>3</v>
      </c>
      <c r="E4619" s="13"/>
      <c r="F4619" s="13">
        <v>3</v>
      </c>
      <c r="G4619" s="13">
        <f>VLOOKUP(A4619,Лист8!A4618:B10324,2,)</f>
        <v>267</v>
      </c>
      <c r="H4619" s="15" t="str">
        <f>VLOOKUP(A4619,Tax!$B$2:$X$5526,9,)</f>
        <v xml:space="preserve"> Magnoliophyta</v>
      </c>
      <c r="I4619" s="15" t="str">
        <f>VLOOKUP(A4619,Tax!$B$2:$X$5526,10,FALSE)</f>
        <v xml:space="preserve"> eudicotyledons</v>
      </c>
      <c r="J4619" s="15" t="str">
        <f>IF(AND(C4619=2,D4619=1,E4619=1,(C4619+D4619+E4619)=4),"1",IF(AND(B4619=1,D4619=1,(B4619+D4619)=2),"2","-"))</f>
        <v>-</v>
      </c>
      <c r="K4619"/>
    </row>
    <row r="4620" spans="1:11" hidden="1" x14ac:dyDescent="0.25">
      <c r="A4620" s="11" t="s">
        <v>9515</v>
      </c>
      <c r="B4620" s="13"/>
      <c r="C4620" s="13"/>
      <c r="D4620" s="13">
        <v>1</v>
      </c>
      <c r="E4620" s="13"/>
      <c r="F4620" s="13">
        <v>1</v>
      </c>
      <c r="G4620" s="13">
        <f>VLOOKUP(A4620,Лист8!A4619:B10325,2,)</f>
        <v>91</v>
      </c>
      <c r="H4620" s="15" t="str">
        <f>VLOOKUP(A4620,Tax!$B$2:$X$5526,9,)</f>
        <v xml:space="preserve"> Magnoliophyta</v>
      </c>
      <c r="I4620" s="15" t="str">
        <f>VLOOKUP(A4620,Tax!$B$2:$X$5526,10,FALSE)</f>
        <v xml:space="preserve"> eudicotyledons</v>
      </c>
      <c r="J4620" s="15" t="str">
        <f>IF(AND(C4620=2,D4620=1,E4620=1,(C4620+D4620+E4620)=4),"1",IF(AND(B4620=1,D4620=1,(B4620+D4620)=2),"2","-"))</f>
        <v>-</v>
      </c>
      <c r="K4620"/>
    </row>
    <row r="4621" spans="1:11" hidden="1" x14ac:dyDescent="0.25">
      <c r="A4621" s="11" t="s">
        <v>9517</v>
      </c>
      <c r="B4621" s="13"/>
      <c r="C4621" s="13"/>
      <c r="D4621" s="13">
        <v>1</v>
      </c>
      <c r="E4621" s="13"/>
      <c r="F4621" s="13">
        <v>1</v>
      </c>
      <c r="G4621" s="13">
        <f>VLOOKUP(A4621,Лист8!A4620:B10326,2,)</f>
        <v>91</v>
      </c>
      <c r="H4621" s="15" t="str">
        <f>VLOOKUP(A4621,Tax!$B$2:$X$5526,9,)</f>
        <v xml:space="preserve"> Magnoliophyta</v>
      </c>
      <c r="I4621" s="15" t="str">
        <f>VLOOKUP(A4621,Tax!$B$2:$X$5526,10,FALSE)</f>
        <v xml:space="preserve"> eudicotyledons</v>
      </c>
      <c r="J4621" s="15" t="str">
        <f>IF(AND(C4621=2,D4621=1,E4621=1,(C4621+D4621+E4621)=4),"1",IF(AND(B4621=1,D4621=1,(B4621+D4621)=2),"2","-"))</f>
        <v>-</v>
      </c>
      <c r="K4621"/>
    </row>
    <row r="4622" spans="1:11" hidden="1" x14ac:dyDescent="0.25">
      <c r="A4622" s="11" t="s">
        <v>9519</v>
      </c>
      <c r="B4622" s="13"/>
      <c r="C4622" s="13"/>
      <c r="D4622" s="13">
        <v>1</v>
      </c>
      <c r="E4622" s="13"/>
      <c r="F4622" s="13">
        <v>1</v>
      </c>
      <c r="G4622" s="13">
        <f>VLOOKUP(A4622,Лист8!A4621:B10327,2,)</f>
        <v>85</v>
      </c>
      <c r="H4622" s="15" t="str">
        <f>VLOOKUP(A4622,Tax!$B$2:$X$5526,9,)</f>
        <v xml:space="preserve"> Magnoliophyta</v>
      </c>
      <c r="I4622" s="15" t="str">
        <f>VLOOKUP(A4622,Tax!$B$2:$X$5526,10,FALSE)</f>
        <v xml:space="preserve"> eudicotyledons</v>
      </c>
      <c r="J4622" s="15" t="str">
        <f>IF(AND(C4622=2,D4622=1,E4622=1,(C4622+D4622+E4622)=4),"1",IF(AND(B4622=1,D4622=1,(B4622+D4622)=2),"2","-"))</f>
        <v>-</v>
      </c>
      <c r="K4622"/>
    </row>
    <row r="4623" spans="1:11" hidden="1" x14ac:dyDescent="0.25">
      <c r="A4623" s="11" t="s">
        <v>9521</v>
      </c>
      <c r="B4623" s="13"/>
      <c r="C4623" s="13"/>
      <c r="D4623" s="13">
        <v>2</v>
      </c>
      <c r="E4623" s="13"/>
      <c r="F4623" s="13">
        <v>2</v>
      </c>
      <c r="G4623" s="13">
        <f>VLOOKUP(A4623,Лист8!A4622:B10328,2,)</f>
        <v>184</v>
      </c>
      <c r="H4623" s="15" t="str">
        <f>VLOOKUP(A4623,Tax!$B$2:$X$5526,9,)</f>
        <v xml:space="preserve"> Magnoliophyta</v>
      </c>
      <c r="I4623" s="15" t="str">
        <f>VLOOKUP(A4623,Tax!$B$2:$X$5526,10,FALSE)</f>
        <v xml:space="preserve"> eudicotyledons</v>
      </c>
      <c r="J4623" s="15" t="str">
        <f>IF(AND(C4623=2,D4623=1,E4623=1,(C4623+D4623+E4623)=4),"1",IF(AND(B4623=1,D4623=1,(B4623+D4623)=2),"2","-"))</f>
        <v>-</v>
      </c>
      <c r="K4623"/>
    </row>
    <row r="4624" spans="1:11" hidden="1" x14ac:dyDescent="0.25">
      <c r="A4624" s="11" t="s">
        <v>9523</v>
      </c>
      <c r="B4624" s="13"/>
      <c r="C4624" s="13"/>
      <c r="D4624" s="13">
        <v>2</v>
      </c>
      <c r="E4624" s="13"/>
      <c r="F4624" s="13">
        <v>2</v>
      </c>
      <c r="G4624" s="13">
        <f>VLOOKUP(A4624,Лист8!A4623:B10329,2,)</f>
        <v>171</v>
      </c>
      <c r="H4624" s="15" t="str">
        <f>VLOOKUP(A4624,Tax!$B$2:$X$5526,9,)</f>
        <v xml:space="preserve"> Magnoliophyta</v>
      </c>
      <c r="I4624" s="15" t="str">
        <f>VLOOKUP(A4624,Tax!$B$2:$X$5526,10,FALSE)</f>
        <v xml:space="preserve"> eudicotyledons</v>
      </c>
      <c r="J4624" s="15" t="str">
        <f>IF(AND(C4624=2,D4624=1,E4624=1,(C4624+D4624+E4624)=4),"1",IF(AND(B4624=1,D4624=1,(B4624+D4624)=2),"2","-"))</f>
        <v>-</v>
      </c>
      <c r="K4624"/>
    </row>
    <row r="4625" spans="1:12" hidden="1" x14ac:dyDescent="0.25">
      <c r="A4625" s="11" t="s">
        <v>9525</v>
      </c>
      <c r="B4625" s="13"/>
      <c r="C4625" s="13"/>
      <c r="D4625" s="13">
        <v>2</v>
      </c>
      <c r="E4625" s="13"/>
      <c r="F4625" s="13">
        <v>2</v>
      </c>
      <c r="G4625" s="13">
        <f>VLOOKUP(A4625,Лист8!A4624:B10330,2,)</f>
        <v>184</v>
      </c>
      <c r="H4625" s="15" t="str">
        <f>VLOOKUP(A4625,Tax!$B$2:$X$5526,9,)</f>
        <v xml:space="preserve"> Magnoliophyta</v>
      </c>
      <c r="I4625" s="15" t="str">
        <f>VLOOKUP(A4625,Tax!$B$2:$X$5526,10,FALSE)</f>
        <v xml:space="preserve"> eudicotyledons</v>
      </c>
      <c r="J4625" s="15" t="str">
        <f>IF(AND(C4625=2,D4625=1,E4625=1,(C4625+D4625+E4625)=4),"1",IF(AND(B4625=1,D4625=1,(B4625+D4625)=2),"2","-"))</f>
        <v>-</v>
      </c>
      <c r="K4625"/>
    </row>
    <row r="4626" spans="1:12" hidden="1" x14ac:dyDescent="0.25">
      <c r="A4626" s="11" t="s">
        <v>9527</v>
      </c>
      <c r="B4626" s="13"/>
      <c r="C4626" s="13"/>
      <c r="D4626" s="13">
        <v>2</v>
      </c>
      <c r="E4626" s="13"/>
      <c r="F4626" s="13">
        <v>2</v>
      </c>
      <c r="G4626" s="13">
        <f>VLOOKUP(A4626,Лист8!A4625:B10331,2,)</f>
        <v>184</v>
      </c>
      <c r="H4626" s="15" t="str">
        <f>VLOOKUP(A4626,Tax!$B$2:$X$5526,9,)</f>
        <v xml:space="preserve"> Magnoliophyta</v>
      </c>
      <c r="I4626" s="15" t="str">
        <f>VLOOKUP(A4626,Tax!$B$2:$X$5526,10,FALSE)</f>
        <v xml:space="preserve"> eudicotyledons</v>
      </c>
      <c r="J4626" s="15" t="str">
        <f>IF(AND(C4626=2,D4626=1,E4626=1,(C4626+D4626+E4626)=4),"1",IF(AND(B4626=1,D4626=1,(B4626+D4626)=2),"2","-"))</f>
        <v>-</v>
      </c>
      <c r="K4626"/>
    </row>
    <row r="4627" spans="1:12" hidden="1" x14ac:dyDescent="0.25">
      <c r="A4627" s="11" t="s">
        <v>9529</v>
      </c>
      <c r="B4627" s="13"/>
      <c r="C4627" s="13"/>
      <c r="D4627" s="13">
        <v>1</v>
      </c>
      <c r="E4627" s="13"/>
      <c r="F4627" s="13">
        <v>1</v>
      </c>
      <c r="G4627" s="13">
        <f>VLOOKUP(A4627,Лист8!A4626:B10332,2,)</f>
        <v>98</v>
      </c>
      <c r="H4627" s="15" t="str">
        <f>VLOOKUP(A4627,Tax!$B$2:$X$5526,9,)</f>
        <v xml:space="preserve"> Magnoliophyta</v>
      </c>
      <c r="I4627" s="15" t="str">
        <f>VLOOKUP(A4627,Tax!$B$2:$X$5526,10,FALSE)</f>
        <v xml:space="preserve"> eudicotyledons</v>
      </c>
      <c r="J4627" s="15" t="str">
        <f>IF(AND(C4627=2,D4627=1,E4627=1,(C4627+D4627+E4627)=4),"1",IF(AND(B4627=1,D4627=1,(B4627+D4627)=2),"2","-"))</f>
        <v>-</v>
      </c>
      <c r="K4627"/>
    </row>
    <row r="4628" spans="1:12" hidden="1" x14ac:dyDescent="0.25">
      <c r="A4628" s="11" t="s">
        <v>9531</v>
      </c>
      <c r="B4628" s="13"/>
      <c r="C4628" s="13"/>
      <c r="D4628" s="13">
        <v>2</v>
      </c>
      <c r="E4628" s="13"/>
      <c r="F4628" s="13">
        <v>2</v>
      </c>
      <c r="G4628" s="13">
        <f>VLOOKUP(A4628,Лист8!A4627:B10333,2,)</f>
        <v>183</v>
      </c>
      <c r="H4628" s="15" t="str">
        <f>VLOOKUP(A4628,Tax!$B$2:$X$5526,9,)</f>
        <v xml:space="preserve"> Magnoliophyta</v>
      </c>
      <c r="I4628" s="15" t="str">
        <f>VLOOKUP(A4628,Tax!$B$2:$X$5526,10,FALSE)</f>
        <v xml:space="preserve"> eudicotyledons</v>
      </c>
      <c r="J4628" s="15" t="str">
        <f>IF(AND(C4628=2,D4628=1,E4628=1,(C4628+D4628+E4628)=4),"1",IF(AND(B4628=1,D4628=1,(B4628+D4628)=2),"2","-"))</f>
        <v>-</v>
      </c>
      <c r="K4628"/>
    </row>
    <row r="4629" spans="1:12" hidden="1" x14ac:dyDescent="0.25">
      <c r="A4629" s="11" t="s">
        <v>9533</v>
      </c>
      <c r="B4629" s="13"/>
      <c r="C4629" s="13"/>
      <c r="D4629" s="13">
        <v>2</v>
      </c>
      <c r="E4629" s="13"/>
      <c r="F4629" s="13">
        <v>2</v>
      </c>
      <c r="G4629" s="13">
        <f>VLOOKUP(A4629,Лист8!A4628:B10334,2,)</f>
        <v>183</v>
      </c>
      <c r="H4629" s="15" t="str">
        <f>VLOOKUP(A4629,Tax!$B$2:$X$5526,9,)</f>
        <v xml:space="preserve"> Magnoliophyta</v>
      </c>
      <c r="I4629" s="15" t="str">
        <f>VLOOKUP(A4629,Tax!$B$2:$X$5526,10,FALSE)</f>
        <v xml:space="preserve"> eudicotyledons</v>
      </c>
      <c r="J4629" s="15" t="str">
        <f>IF(AND(C4629=2,D4629=1,E4629=1,(C4629+D4629+E4629)=4),"1",IF(AND(B4629=1,D4629=1,(B4629+D4629)=2),"2","-"))</f>
        <v>-</v>
      </c>
      <c r="K4629"/>
    </row>
    <row r="4630" spans="1:12" hidden="1" x14ac:dyDescent="0.25">
      <c r="A4630" s="11" t="s">
        <v>9535</v>
      </c>
      <c r="B4630" s="13"/>
      <c r="C4630" s="13"/>
      <c r="D4630" s="13">
        <v>2</v>
      </c>
      <c r="E4630" s="13"/>
      <c r="F4630" s="13">
        <v>2</v>
      </c>
      <c r="G4630" s="13">
        <f>VLOOKUP(A4630,Лист8!A4629:B10335,2,)</f>
        <v>437</v>
      </c>
      <c r="H4630" s="15" t="str">
        <f>VLOOKUP(A4630,Tax!$B$2:$X$5526,9,)</f>
        <v xml:space="preserve"> Magnoliophyta</v>
      </c>
      <c r="I4630" s="15" t="str">
        <f>VLOOKUP(A4630,Tax!$B$2:$X$5526,10,FALSE)</f>
        <v xml:space="preserve"> eudicotyledons</v>
      </c>
      <c r="J4630" s="15" t="str">
        <f>IF(AND(C4630=2,D4630=1,E4630=1,(C4630+D4630+E4630)=4),"1",IF(AND(B4630=1,D4630=1,(B4630+D4630)=2),"2","-"))</f>
        <v>-</v>
      </c>
      <c r="K4630"/>
    </row>
    <row r="4631" spans="1:12" hidden="1" x14ac:dyDescent="0.25">
      <c r="A4631" s="11" t="s">
        <v>9537</v>
      </c>
      <c r="B4631" s="13"/>
      <c r="C4631" s="13"/>
      <c r="D4631" s="13">
        <v>2</v>
      </c>
      <c r="E4631" s="13"/>
      <c r="F4631" s="13">
        <v>2</v>
      </c>
      <c r="G4631" s="13">
        <f>VLOOKUP(A4631,Лист8!A4630:B10336,2,)</f>
        <v>184</v>
      </c>
      <c r="H4631" s="15" t="str">
        <f>VLOOKUP(A4631,Tax!$B$2:$X$5526,9,)</f>
        <v xml:space="preserve"> Magnoliophyta</v>
      </c>
      <c r="I4631" s="15" t="str">
        <f>VLOOKUP(A4631,Tax!$B$2:$X$5526,10,FALSE)</f>
        <v xml:space="preserve"> eudicotyledons</v>
      </c>
      <c r="J4631" s="15" t="str">
        <f>IF(AND(C4631=2,D4631=1,E4631=1,(C4631+D4631+E4631)=4),"1",IF(AND(B4631=1,D4631=1,(B4631+D4631)=2),"2","-"))</f>
        <v>-</v>
      </c>
      <c r="K4631"/>
    </row>
    <row r="4632" spans="1:12" hidden="1" x14ac:dyDescent="0.25">
      <c r="A4632" s="11" t="s">
        <v>9539</v>
      </c>
      <c r="B4632" s="13"/>
      <c r="C4632" s="13"/>
      <c r="D4632" s="13">
        <v>2</v>
      </c>
      <c r="E4632" s="13"/>
      <c r="F4632" s="13">
        <v>2</v>
      </c>
      <c r="G4632" s="13">
        <f>VLOOKUP(A4632,Лист8!A4631:B10337,2,)</f>
        <v>184</v>
      </c>
      <c r="H4632" s="15" t="str">
        <f>VLOOKUP(A4632,Tax!$B$2:$X$5526,9,)</f>
        <v xml:space="preserve"> Magnoliophyta</v>
      </c>
      <c r="I4632" s="15" t="str">
        <f>VLOOKUP(A4632,Tax!$B$2:$X$5526,10,FALSE)</f>
        <v xml:space="preserve"> eudicotyledons</v>
      </c>
      <c r="J4632" s="15" t="str">
        <f>IF(AND(C4632=2,D4632=1,E4632=1,(C4632+D4632+E4632)=4),"1",IF(AND(B4632=1,D4632=1,(B4632+D4632)=2),"2","-"))</f>
        <v>-</v>
      </c>
      <c r="K4632"/>
    </row>
    <row r="4633" spans="1:12" hidden="1" x14ac:dyDescent="0.25">
      <c r="A4633" s="11" t="s">
        <v>9541</v>
      </c>
      <c r="B4633" s="13"/>
      <c r="C4633" s="13"/>
      <c r="D4633" s="13">
        <v>1</v>
      </c>
      <c r="E4633" s="13"/>
      <c r="F4633" s="13">
        <v>1</v>
      </c>
      <c r="G4633" s="13">
        <f>VLOOKUP(A4633,Лист8!A4632:B10338,2,)</f>
        <v>99</v>
      </c>
      <c r="H4633" s="15" t="str">
        <f>VLOOKUP(A4633,Tax!$B$2:$X$5526,9,)</f>
        <v xml:space="preserve"> Magnoliophyta</v>
      </c>
      <c r="I4633" s="15" t="str">
        <f>VLOOKUP(A4633,Tax!$B$2:$X$5526,10,FALSE)</f>
        <v xml:space="preserve"> eudicotyledons</v>
      </c>
      <c r="J4633" s="15" t="str">
        <f>IF(AND(C4633=2,D4633=1,E4633=1,(C4633+D4633+E4633)=4),"1",IF(AND(B4633=1,D4633=1,(B4633+D4633)=2),"2","-"))</f>
        <v>-</v>
      </c>
      <c r="K4633"/>
    </row>
    <row r="4634" spans="1:12" hidden="1" x14ac:dyDescent="0.25">
      <c r="A4634" s="11" t="s">
        <v>9543</v>
      </c>
      <c r="B4634" s="13"/>
      <c r="C4634" s="13"/>
      <c r="D4634" s="13">
        <v>1</v>
      </c>
      <c r="E4634" s="13"/>
      <c r="F4634" s="13">
        <v>1</v>
      </c>
      <c r="G4634" s="13">
        <f>VLOOKUP(A4634,Лист8!A4633:B10339,2,)</f>
        <v>86</v>
      </c>
      <c r="H4634" s="15" t="str">
        <f>VLOOKUP(A4634,Tax!$B$2:$X$5526,9,)</f>
        <v xml:space="preserve"> Magnoliophyta</v>
      </c>
      <c r="I4634" s="15" t="str">
        <f>VLOOKUP(A4634,Tax!$B$2:$X$5526,10,FALSE)</f>
        <v xml:space="preserve"> eudicotyledons</v>
      </c>
      <c r="J4634" s="15" t="str">
        <f>IF(AND(C4634=2,D4634=1,E4634=1,(C4634+D4634+E4634)=4),"1",IF(AND(B4634=1,D4634=1,(B4634+D4634)=2),"2","-"))</f>
        <v>-</v>
      </c>
      <c r="K4634"/>
    </row>
    <row r="4635" spans="1:12" hidden="1" x14ac:dyDescent="0.25">
      <c r="A4635" s="11" t="s">
        <v>9545</v>
      </c>
      <c r="B4635" s="13"/>
      <c r="C4635" s="13"/>
      <c r="D4635" s="13">
        <v>1</v>
      </c>
      <c r="E4635" s="13"/>
      <c r="F4635" s="13">
        <v>1</v>
      </c>
      <c r="G4635" s="13">
        <f>VLOOKUP(A4635,Лист8!A4634:B10340,2,)</f>
        <v>86</v>
      </c>
      <c r="H4635" s="15" t="str">
        <f>VLOOKUP(A4635,Tax!$B$2:$X$5526,9,)</f>
        <v xml:space="preserve"> Magnoliophyta</v>
      </c>
      <c r="I4635" s="15" t="str">
        <f>VLOOKUP(A4635,Tax!$B$2:$X$5526,10,FALSE)</f>
        <v xml:space="preserve"> eudicotyledons</v>
      </c>
      <c r="J4635" s="15" t="str">
        <f>IF(AND(C4635=2,D4635=1,E4635=1,(C4635+D4635+E4635)=4),"1",IF(AND(B4635=1,D4635=1,(B4635+D4635)=2),"2","-"))</f>
        <v>-</v>
      </c>
      <c r="K4635"/>
    </row>
    <row r="4636" spans="1:12" hidden="1" x14ac:dyDescent="0.25">
      <c r="A4636" s="11" t="s">
        <v>9547</v>
      </c>
      <c r="B4636" s="13"/>
      <c r="C4636" s="13"/>
      <c r="D4636" s="13">
        <v>1</v>
      </c>
      <c r="E4636" s="13"/>
      <c r="F4636" s="13">
        <v>1</v>
      </c>
      <c r="G4636" s="13">
        <f>VLOOKUP(A4636,Лист8!A4635:B10341,2,)</f>
        <v>86</v>
      </c>
      <c r="H4636" s="15" t="str">
        <f>VLOOKUP(A4636,Tax!$B$2:$X$5526,9,)</f>
        <v xml:space="preserve"> Magnoliophyta</v>
      </c>
      <c r="I4636" s="15" t="str">
        <f>VLOOKUP(A4636,Tax!$B$2:$X$5526,10,FALSE)</f>
        <v xml:space="preserve"> eudicotyledons</v>
      </c>
      <c r="J4636" s="15" t="str">
        <f>IF(AND(C4636=2,D4636=1,E4636=1,(C4636+D4636+E4636)=4),"1",IF(AND(B4636=1,D4636=1,(B4636+D4636)=2),"2","-"))</f>
        <v>-</v>
      </c>
      <c r="K4636"/>
    </row>
    <row r="4637" spans="1:12" hidden="1" x14ac:dyDescent="0.25">
      <c r="A4637" s="11" t="s">
        <v>9549</v>
      </c>
      <c r="B4637" s="13"/>
      <c r="C4637" s="13"/>
      <c r="D4637" s="13">
        <v>2</v>
      </c>
      <c r="E4637" s="13"/>
      <c r="F4637" s="13">
        <v>2</v>
      </c>
      <c r="G4637" s="13">
        <f>VLOOKUP(A4637,Лист8!A4636:B10342,2,)</f>
        <v>189</v>
      </c>
      <c r="H4637" s="15" t="str">
        <f>VLOOKUP(A4637,Tax!$B$2:$X$5526,9,)</f>
        <v xml:space="preserve"> Magnoliophyta</v>
      </c>
      <c r="I4637" s="15" t="str">
        <f>VLOOKUP(A4637,Tax!$B$2:$X$5526,10,FALSE)</f>
        <v xml:space="preserve"> eudicotyledons</v>
      </c>
      <c r="J4637" s="15" t="str">
        <f>IF(AND(C4637=2,D4637=1,E4637=1,(C4637+D4637+E4637)=4),"1",IF(AND(B4637=1,D4637=1,(B4637+D4637)=2),"2","-"))</f>
        <v>-</v>
      </c>
      <c r="K4637"/>
    </row>
    <row r="4638" spans="1:12" hidden="1" x14ac:dyDescent="0.25">
      <c r="A4638" s="11" t="s">
        <v>9551</v>
      </c>
      <c r="B4638" s="13"/>
      <c r="C4638" s="13"/>
      <c r="D4638" s="13">
        <v>2</v>
      </c>
      <c r="E4638" s="13"/>
      <c r="F4638" s="13">
        <v>2</v>
      </c>
      <c r="G4638" s="13">
        <f>VLOOKUP(A4638,Лист8!A4637:B10343,2,)</f>
        <v>187</v>
      </c>
      <c r="H4638" s="15" t="str">
        <f>VLOOKUP(A4638,Tax!$B$2:$X$5526,9,)</f>
        <v xml:space="preserve"> Magnoliophyta</v>
      </c>
      <c r="I4638" s="15" t="str">
        <f>VLOOKUP(A4638,Tax!$B$2:$X$5526,10,FALSE)</f>
        <v xml:space="preserve"> eudicotyledons</v>
      </c>
      <c r="J4638" s="15" t="str">
        <f>IF(AND(C4638=2,D4638=1,E4638=1,(C4638+D4638+E4638)=4),"1",IF(AND(B4638=1,D4638=1,(B4638+D4638)=2),"2","-"))</f>
        <v>-</v>
      </c>
      <c r="K4638"/>
    </row>
    <row r="4639" spans="1:12" x14ac:dyDescent="0.25">
      <c r="A4639" s="11" t="s">
        <v>9553</v>
      </c>
      <c r="B4639" s="13">
        <v>1</v>
      </c>
      <c r="C4639" s="13"/>
      <c r="D4639" s="13">
        <v>1</v>
      </c>
      <c r="E4639" s="13"/>
      <c r="F4639" s="13">
        <v>2</v>
      </c>
      <c r="G4639" s="13">
        <f>VLOOKUP(A4639,Лист8!A4638:B10344,2,)</f>
        <v>152</v>
      </c>
      <c r="H4639" s="15" t="str">
        <f>VLOOKUP(A4639,Tax!$B$2:$X$5526,9,)</f>
        <v xml:space="preserve"> Magnoliophyta</v>
      </c>
      <c r="I4639" s="15" t="str">
        <f>VLOOKUP(A4639,Tax!$B$2:$X$5526,10,FALSE)</f>
        <v xml:space="preserve"> eudicotyledons</v>
      </c>
      <c r="J4639" s="15" t="str">
        <f>IF(AND(C4639=2,D4639=1,E4639=1,(C4639+D4639+E4639)=4),"1",IF(AND(B4639=1,D4639=1,(B4639+D4639)=2),"2","-"))</f>
        <v>2</v>
      </c>
      <c r="K4639" s="15" t="str">
        <f>CONCATENATE("Е",J4639)</f>
        <v>Е2</v>
      </c>
      <c r="L4639" t="s">
        <v>12061</v>
      </c>
    </row>
    <row r="4640" spans="1:12" hidden="1" x14ac:dyDescent="0.25">
      <c r="A4640" s="11" t="s">
        <v>9555</v>
      </c>
      <c r="B4640" s="13"/>
      <c r="C4640" s="13"/>
      <c r="D4640" s="13">
        <v>1</v>
      </c>
      <c r="E4640" s="13"/>
      <c r="F4640" s="13">
        <v>1</v>
      </c>
      <c r="G4640" s="13">
        <f>VLOOKUP(A4640,Лист8!A4639:B10345,2,)</f>
        <v>98</v>
      </c>
      <c r="H4640" s="15" t="str">
        <f>VLOOKUP(A4640,Tax!$B$2:$X$5526,9,)</f>
        <v xml:space="preserve"> Magnoliophyta</v>
      </c>
      <c r="I4640" s="15" t="str">
        <f>VLOOKUP(A4640,Tax!$B$2:$X$5526,10,FALSE)</f>
        <v xml:space="preserve"> eudicotyledons</v>
      </c>
      <c r="J4640" s="15" t="str">
        <f>IF(AND(C4640=2,D4640=1,E4640=1,(C4640+D4640+E4640)=4),"1",IF(AND(B4640=1,D4640=1,(B4640+D4640)=2),"2","-"))</f>
        <v>-</v>
      </c>
      <c r="K4640"/>
    </row>
    <row r="4641" spans="1:11" hidden="1" x14ac:dyDescent="0.25">
      <c r="A4641" s="11" t="s">
        <v>9557</v>
      </c>
      <c r="B4641" s="13"/>
      <c r="C4641" s="13"/>
      <c r="D4641" s="13">
        <v>1</v>
      </c>
      <c r="E4641" s="13"/>
      <c r="F4641" s="13">
        <v>1</v>
      </c>
      <c r="G4641" s="13">
        <f>VLOOKUP(A4641,Лист8!A4640:B10346,2,)</f>
        <v>102</v>
      </c>
      <c r="H4641" s="15" t="str">
        <f>VLOOKUP(A4641,Tax!$B$2:$X$5526,9,)</f>
        <v xml:space="preserve"> Magnoliophyta</v>
      </c>
      <c r="I4641" s="15" t="str">
        <f>VLOOKUP(A4641,Tax!$B$2:$X$5526,10,FALSE)</f>
        <v xml:space="preserve"> eudicotyledons</v>
      </c>
      <c r="J4641" s="15" t="str">
        <f>IF(AND(C4641=2,D4641=1,E4641=1,(C4641+D4641+E4641)=4),"1",IF(AND(B4641=1,D4641=1,(B4641+D4641)=2),"2","-"))</f>
        <v>-</v>
      </c>
      <c r="K4641"/>
    </row>
    <row r="4642" spans="1:11" hidden="1" x14ac:dyDescent="0.25">
      <c r="A4642" s="11" t="s">
        <v>9559</v>
      </c>
      <c r="B4642" s="13"/>
      <c r="C4642" s="13"/>
      <c r="D4642" s="13">
        <v>1</v>
      </c>
      <c r="E4642" s="13"/>
      <c r="F4642" s="13">
        <v>1</v>
      </c>
      <c r="G4642" s="13">
        <f>VLOOKUP(A4642,Лист8!A4641:B10347,2,)</f>
        <v>111</v>
      </c>
      <c r="H4642" s="15" t="str">
        <f>VLOOKUP(A4642,Tax!$B$2:$X$5526,9,)</f>
        <v xml:space="preserve"> Magnoliophyta</v>
      </c>
      <c r="I4642" s="15" t="str">
        <f>VLOOKUP(A4642,Tax!$B$2:$X$5526,10,FALSE)</f>
        <v xml:space="preserve"> eudicotyledons</v>
      </c>
      <c r="J4642" s="15" t="str">
        <f>IF(AND(C4642=2,D4642=1,E4642=1,(C4642+D4642+E4642)=4),"1",IF(AND(B4642=1,D4642=1,(B4642+D4642)=2),"2","-"))</f>
        <v>-</v>
      </c>
      <c r="K4642"/>
    </row>
    <row r="4643" spans="1:11" hidden="1" x14ac:dyDescent="0.25">
      <c r="A4643" s="11" t="s">
        <v>9561</v>
      </c>
      <c r="B4643" s="13"/>
      <c r="C4643" s="13"/>
      <c r="D4643" s="13">
        <v>1</v>
      </c>
      <c r="E4643" s="13"/>
      <c r="F4643" s="13">
        <v>1</v>
      </c>
      <c r="G4643" s="13">
        <f>VLOOKUP(A4643,Лист8!A4642:B10348,2,)</f>
        <v>76</v>
      </c>
      <c r="H4643" s="15" t="str">
        <f>VLOOKUP(A4643,Tax!$B$2:$X$5526,9,)</f>
        <v xml:space="preserve"> Magnoliophyta</v>
      </c>
      <c r="I4643" s="15" t="str">
        <f>VLOOKUP(A4643,Tax!$B$2:$X$5526,10,FALSE)</f>
        <v xml:space="preserve"> eudicotyledons</v>
      </c>
      <c r="J4643" s="15" t="str">
        <f>IF(AND(C4643=2,D4643=1,E4643=1,(C4643+D4643+E4643)=4),"1",IF(AND(B4643=1,D4643=1,(B4643+D4643)=2),"2","-"))</f>
        <v>-</v>
      </c>
      <c r="K4643"/>
    </row>
    <row r="4644" spans="1:11" hidden="1" x14ac:dyDescent="0.25">
      <c r="A4644" s="11" t="s">
        <v>9563</v>
      </c>
      <c r="B4644" s="13"/>
      <c r="C4644" s="13"/>
      <c r="D4644" s="13">
        <v>1</v>
      </c>
      <c r="E4644" s="13"/>
      <c r="F4644" s="13">
        <v>1</v>
      </c>
      <c r="G4644" s="13">
        <f>VLOOKUP(A4644,Лист8!A4643:B10349,2,)</f>
        <v>91</v>
      </c>
      <c r="H4644" s="15" t="str">
        <f>VLOOKUP(A4644,Tax!$B$2:$X$5526,9,)</f>
        <v xml:space="preserve"> Magnoliophyta</v>
      </c>
      <c r="I4644" s="15" t="str">
        <f>VLOOKUP(A4644,Tax!$B$2:$X$5526,10,FALSE)</f>
        <v xml:space="preserve"> eudicotyledons</v>
      </c>
      <c r="J4644" s="15" t="str">
        <f>IF(AND(C4644=2,D4644=1,E4644=1,(C4644+D4644+E4644)=4),"1",IF(AND(B4644=1,D4644=1,(B4644+D4644)=2),"2","-"))</f>
        <v>-</v>
      </c>
      <c r="K4644"/>
    </row>
    <row r="4645" spans="1:11" hidden="1" x14ac:dyDescent="0.25">
      <c r="A4645" s="11" t="s">
        <v>9565</v>
      </c>
      <c r="B4645" s="13"/>
      <c r="C4645" s="13"/>
      <c r="D4645" s="13">
        <v>2</v>
      </c>
      <c r="E4645" s="13"/>
      <c r="F4645" s="13">
        <v>2</v>
      </c>
      <c r="G4645" s="13">
        <f>VLOOKUP(A4645,Лист8!A4644:B10350,2,)</f>
        <v>187</v>
      </c>
      <c r="H4645" s="15" t="str">
        <f>VLOOKUP(A4645,Tax!$B$2:$X$5526,9,)</f>
        <v xml:space="preserve"> Magnoliophyta</v>
      </c>
      <c r="I4645" s="15" t="str">
        <f>VLOOKUP(A4645,Tax!$B$2:$X$5526,10,FALSE)</f>
        <v xml:space="preserve"> eudicotyledons</v>
      </c>
      <c r="J4645" s="15" t="str">
        <f>IF(AND(C4645=2,D4645=1,E4645=1,(C4645+D4645+E4645)=4),"1",IF(AND(B4645=1,D4645=1,(B4645+D4645)=2),"2","-"))</f>
        <v>-</v>
      </c>
      <c r="K4645"/>
    </row>
    <row r="4646" spans="1:11" hidden="1" x14ac:dyDescent="0.25">
      <c r="A4646" s="11" t="s">
        <v>9567</v>
      </c>
      <c r="B4646" s="13"/>
      <c r="C4646" s="13"/>
      <c r="D4646" s="13">
        <v>1</v>
      </c>
      <c r="E4646" s="13"/>
      <c r="F4646" s="13">
        <v>1</v>
      </c>
      <c r="G4646" s="13">
        <f>VLOOKUP(A4646,Лист8!A4645:B10351,2,)</f>
        <v>91</v>
      </c>
      <c r="H4646" s="15" t="str">
        <f>VLOOKUP(A4646,Tax!$B$2:$X$5526,9,)</f>
        <v xml:space="preserve"> Magnoliophyta</v>
      </c>
      <c r="I4646" s="15" t="str">
        <f>VLOOKUP(A4646,Tax!$B$2:$X$5526,10,FALSE)</f>
        <v xml:space="preserve"> eudicotyledons</v>
      </c>
      <c r="J4646" s="15" t="str">
        <f>IF(AND(C4646=2,D4646=1,E4646=1,(C4646+D4646+E4646)=4),"1",IF(AND(B4646=1,D4646=1,(B4646+D4646)=2),"2","-"))</f>
        <v>-</v>
      </c>
      <c r="K4646"/>
    </row>
    <row r="4647" spans="1:11" hidden="1" x14ac:dyDescent="0.25">
      <c r="A4647" s="11" t="s">
        <v>9569</v>
      </c>
      <c r="B4647" s="13"/>
      <c r="C4647" s="13"/>
      <c r="D4647" s="13">
        <v>1</v>
      </c>
      <c r="E4647" s="13"/>
      <c r="F4647" s="13">
        <v>1</v>
      </c>
      <c r="G4647" s="13">
        <f>VLOOKUP(A4647,Лист8!A4646:B10352,2,)</f>
        <v>77</v>
      </c>
      <c r="H4647" s="15" t="str">
        <f>VLOOKUP(A4647,Tax!$B$2:$X$5526,9,)</f>
        <v xml:space="preserve"> Magnoliophyta</v>
      </c>
      <c r="I4647" s="15" t="str">
        <f>VLOOKUP(A4647,Tax!$B$2:$X$5526,10,FALSE)</f>
        <v xml:space="preserve"> eudicotyledons</v>
      </c>
      <c r="J4647" s="15" t="str">
        <f>IF(AND(C4647=2,D4647=1,E4647=1,(C4647+D4647+E4647)=4),"1",IF(AND(B4647=1,D4647=1,(B4647+D4647)=2),"2","-"))</f>
        <v>-</v>
      </c>
      <c r="K4647"/>
    </row>
    <row r="4648" spans="1:11" hidden="1" x14ac:dyDescent="0.25">
      <c r="A4648" s="11" t="s">
        <v>9571</v>
      </c>
      <c r="B4648" s="13"/>
      <c r="C4648" s="13"/>
      <c r="D4648" s="13">
        <v>1</v>
      </c>
      <c r="E4648" s="13"/>
      <c r="F4648" s="13">
        <v>1</v>
      </c>
      <c r="G4648" s="13">
        <f>VLOOKUP(A4648,Лист8!A4647:B10353,2,)</f>
        <v>84</v>
      </c>
      <c r="H4648" s="15" t="str">
        <f>VLOOKUP(A4648,Tax!$B$2:$X$5526,9,)</f>
        <v xml:space="preserve"> Magnoliophyta</v>
      </c>
      <c r="I4648" s="15" t="str">
        <f>VLOOKUP(A4648,Tax!$B$2:$X$5526,10,FALSE)</f>
        <v xml:space="preserve"> eudicotyledons</v>
      </c>
      <c r="J4648" s="15" t="str">
        <f>IF(AND(C4648=2,D4648=1,E4648=1,(C4648+D4648+E4648)=4),"1",IF(AND(B4648=1,D4648=1,(B4648+D4648)=2),"2","-"))</f>
        <v>-</v>
      </c>
      <c r="K4648"/>
    </row>
    <row r="4649" spans="1:11" hidden="1" x14ac:dyDescent="0.25">
      <c r="A4649" s="11" t="s">
        <v>9573</v>
      </c>
      <c r="B4649" s="13"/>
      <c r="C4649" s="13">
        <v>1</v>
      </c>
      <c r="D4649" s="13">
        <v>1</v>
      </c>
      <c r="E4649" s="13">
        <v>1</v>
      </c>
      <c r="F4649" s="13">
        <v>3</v>
      </c>
      <c r="G4649" s="13">
        <f>VLOOKUP(A4649,Лист8!A4648:B10354,2,)</f>
        <v>238</v>
      </c>
      <c r="H4649" s="15" t="str">
        <f>VLOOKUP(A4649,Tax!$B$2:$X$5526,9,)</f>
        <v xml:space="preserve"> Magnoliophyta</v>
      </c>
      <c r="I4649" s="15" t="str">
        <f>VLOOKUP(A4649,Tax!$B$2:$X$5526,10,FALSE)</f>
        <v xml:space="preserve"> eudicotyledons</v>
      </c>
      <c r="J4649" s="15" t="str">
        <f>IF(AND(C4649=2,D4649=1,E4649=1,(C4649+D4649+E4649)=4),"1",IF(AND(B4649=1,D4649=1,(B4649+D4649)=2),"2","-"))</f>
        <v>-</v>
      </c>
      <c r="K4649"/>
    </row>
    <row r="4650" spans="1:11" hidden="1" x14ac:dyDescent="0.25">
      <c r="A4650" s="11" t="s">
        <v>9575</v>
      </c>
      <c r="B4650" s="13"/>
      <c r="C4650" s="13"/>
      <c r="D4650" s="13">
        <v>2</v>
      </c>
      <c r="E4650" s="13"/>
      <c r="F4650" s="13">
        <v>2</v>
      </c>
      <c r="G4650" s="13">
        <f>VLOOKUP(A4650,Лист8!A4649:B10355,2,)</f>
        <v>188</v>
      </c>
      <c r="H4650" s="15" t="str">
        <f>VLOOKUP(A4650,Tax!$B$2:$X$5526,9,)</f>
        <v xml:space="preserve"> Magnoliophyta</v>
      </c>
      <c r="I4650" s="15" t="str">
        <f>VLOOKUP(A4650,Tax!$B$2:$X$5526,10,FALSE)</f>
        <v xml:space="preserve"> eudicotyledons</v>
      </c>
      <c r="J4650" s="15" t="str">
        <f>IF(AND(C4650=2,D4650=1,E4650=1,(C4650+D4650+E4650)=4),"1",IF(AND(B4650=1,D4650=1,(B4650+D4650)=2),"2","-"))</f>
        <v>-</v>
      </c>
      <c r="K4650"/>
    </row>
    <row r="4651" spans="1:11" hidden="1" x14ac:dyDescent="0.25">
      <c r="A4651" s="11" t="s">
        <v>9577</v>
      </c>
      <c r="B4651" s="13"/>
      <c r="C4651" s="13"/>
      <c r="D4651" s="13">
        <v>2</v>
      </c>
      <c r="E4651" s="13"/>
      <c r="F4651" s="13">
        <v>2</v>
      </c>
      <c r="G4651" s="13">
        <f>VLOOKUP(A4651,Лист8!A4650:B10356,2,)</f>
        <v>188</v>
      </c>
      <c r="H4651" s="15" t="str">
        <f>VLOOKUP(A4651,Tax!$B$2:$X$5526,9,)</f>
        <v xml:space="preserve"> Magnoliophyta</v>
      </c>
      <c r="I4651" s="15" t="str">
        <f>VLOOKUP(A4651,Tax!$B$2:$X$5526,10,FALSE)</f>
        <v xml:space="preserve"> eudicotyledons</v>
      </c>
      <c r="J4651" s="15" t="str">
        <f>IF(AND(C4651=2,D4651=1,E4651=1,(C4651+D4651+E4651)=4),"1",IF(AND(B4651=1,D4651=1,(B4651+D4651)=2),"2","-"))</f>
        <v>-</v>
      </c>
      <c r="K4651"/>
    </row>
    <row r="4652" spans="1:11" hidden="1" x14ac:dyDescent="0.25">
      <c r="A4652" s="11" t="s">
        <v>9579</v>
      </c>
      <c r="B4652" s="13"/>
      <c r="C4652" s="13"/>
      <c r="D4652" s="13">
        <v>1</v>
      </c>
      <c r="E4652" s="13"/>
      <c r="F4652" s="13">
        <v>1</v>
      </c>
      <c r="G4652" s="13">
        <f>VLOOKUP(A4652,Лист8!A4651:B10357,2,)</f>
        <v>108</v>
      </c>
      <c r="H4652" s="15" t="str">
        <f>VLOOKUP(A4652,Tax!$B$2:$X$5526,9,)</f>
        <v xml:space="preserve"> Magnoliophyta</v>
      </c>
      <c r="I4652" s="15" t="str">
        <f>VLOOKUP(A4652,Tax!$B$2:$X$5526,10,FALSE)</f>
        <v xml:space="preserve"> eudicotyledons</v>
      </c>
      <c r="J4652" s="15" t="str">
        <f>IF(AND(C4652=2,D4652=1,E4652=1,(C4652+D4652+E4652)=4),"1",IF(AND(B4652=1,D4652=1,(B4652+D4652)=2),"2","-"))</f>
        <v>-</v>
      </c>
      <c r="K4652"/>
    </row>
    <row r="4653" spans="1:11" hidden="1" x14ac:dyDescent="0.25">
      <c r="A4653" s="11" t="s">
        <v>9581</v>
      </c>
      <c r="B4653" s="13"/>
      <c r="C4653" s="13"/>
      <c r="D4653" s="13">
        <v>2</v>
      </c>
      <c r="E4653" s="13"/>
      <c r="F4653" s="13">
        <v>2</v>
      </c>
      <c r="G4653" s="13">
        <f>VLOOKUP(A4653,Лист8!A4652:B10358,2,)</f>
        <v>173</v>
      </c>
      <c r="H4653" s="15" t="str">
        <f>VLOOKUP(A4653,Tax!$B$2:$X$5526,9,)</f>
        <v xml:space="preserve"> Magnoliophyta</v>
      </c>
      <c r="I4653" s="15" t="str">
        <f>VLOOKUP(A4653,Tax!$B$2:$X$5526,10,FALSE)</f>
        <v xml:space="preserve"> eudicotyledons</v>
      </c>
      <c r="J4653" s="15" t="str">
        <f>IF(AND(C4653=2,D4653=1,E4653=1,(C4653+D4653+E4653)=4),"1",IF(AND(B4653=1,D4653=1,(B4653+D4653)=2),"2","-"))</f>
        <v>-</v>
      </c>
      <c r="K4653"/>
    </row>
    <row r="4654" spans="1:11" hidden="1" x14ac:dyDescent="0.25">
      <c r="A4654" s="11" t="s">
        <v>9583</v>
      </c>
      <c r="B4654" s="13"/>
      <c r="C4654" s="13">
        <v>1</v>
      </c>
      <c r="D4654" s="13">
        <v>1</v>
      </c>
      <c r="E4654" s="13">
        <v>1</v>
      </c>
      <c r="F4654" s="13">
        <v>3</v>
      </c>
      <c r="G4654" s="13">
        <f>VLOOKUP(A4654,Лист8!A4653:B10359,2,)</f>
        <v>291</v>
      </c>
      <c r="H4654" s="15" t="str">
        <f>VLOOKUP(A4654,Tax!$B$2:$X$5526,9,)</f>
        <v xml:space="preserve"> Magnoliophyta</v>
      </c>
      <c r="I4654" s="15" t="str">
        <f>VLOOKUP(A4654,Tax!$B$2:$X$5526,10,FALSE)</f>
        <v xml:space="preserve"> eudicotyledons</v>
      </c>
      <c r="J4654" s="15" t="str">
        <f>IF(AND(C4654=2,D4654=1,E4654=1,(C4654+D4654+E4654)=4),"1",IF(AND(B4654=1,D4654=1,(B4654+D4654)=2),"2","-"))</f>
        <v>-</v>
      </c>
      <c r="K4654"/>
    </row>
    <row r="4655" spans="1:11" hidden="1" x14ac:dyDescent="0.25">
      <c r="A4655" s="11" t="s">
        <v>9585</v>
      </c>
      <c r="B4655" s="13"/>
      <c r="C4655" s="13"/>
      <c r="D4655" s="13">
        <v>1</v>
      </c>
      <c r="E4655" s="13"/>
      <c r="F4655" s="13">
        <v>1</v>
      </c>
      <c r="G4655" s="13">
        <f>VLOOKUP(A4655,Лист8!A4654:B10360,2,)</f>
        <v>101</v>
      </c>
      <c r="H4655" s="15" t="str">
        <f>VLOOKUP(A4655,Tax!$B$2:$X$5526,9,)</f>
        <v xml:space="preserve"> Magnoliophyta</v>
      </c>
      <c r="I4655" s="15" t="str">
        <f>VLOOKUP(A4655,Tax!$B$2:$X$5526,10,FALSE)</f>
        <v xml:space="preserve"> eudicotyledons</v>
      </c>
      <c r="J4655" s="15" t="str">
        <f>IF(AND(C4655=2,D4655=1,E4655=1,(C4655+D4655+E4655)=4),"1",IF(AND(B4655=1,D4655=1,(B4655+D4655)=2),"2","-"))</f>
        <v>-</v>
      </c>
      <c r="K4655"/>
    </row>
    <row r="4656" spans="1:11" hidden="1" x14ac:dyDescent="0.25">
      <c r="A4656" s="11" t="s">
        <v>9587</v>
      </c>
      <c r="B4656" s="13"/>
      <c r="C4656" s="13"/>
      <c r="D4656" s="13">
        <v>2</v>
      </c>
      <c r="E4656" s="13"/>
      <c r="F4656" s="13">
        <v>2</v>
      </c>
      <c r="G4656" s="13">
        <f>VLOOKUP(A4656,Лист8!A4655:B10361,2,)</f>
        <v>187</v>
      </c>
      <c r="H4656" s="15" t="str">
        <f>VLOOKUP(A4656,Tax!$B$2:$X$5526,9,)</f>
        <v xml:space="preserve"> Magnoliophyta</v>
      </c>
      <c r="I4656" s="15" t="str">
        <f>VLOOKUP(A4656,Tax!$B$2:$X$5526,10,FALSE)</f>
        <v xml:space="preserve"> eudicotyledons</v>
      </c>
      <c r="J4656" s="15" t="str">
        <f>IF(AND(C4656=2,D4656=1,E4656=1,(C4656+D4656+E4656)=4),"1",IF(AND(B4656=1,D4656=1,(B4656+D4656)=2),"2","-"))</f>
        <v>-</v>
      </c>
      <c r="K4656"/>
    </row>
    <row r="4657" spans="1:12" hidden="1" x14ac:dyDescent="0.25">
      <c r="A4657" s="11" t="s">
        <v>9589</v>
      </c>
      <c r="B4657" s="13"/>
      <c r="C4657" s="13"/>
      <c r="D4657" s="13">
        <v>1</v>
      </c>
      <c r="E4657" s="13"/>
      <c r="F4657" s="13">
        <v>1</v>
      </c>
      <c r="G4657" s="13">
        <f>VLOOKUP(A4657,Лист8!A4656:B10362,2,)</f>
        <v>92</v>
      </c>
      <c r="H4657" s="15" t="str">
        <f>VLOOKUP(A4657,Tax!$B$2:$X$5526,9,)</f>
        <v xml:space="preserve"> Magnoliophyta</v>
      </c>
      <c r="I4657" s="15" t="str">
        <f>VLOOKUP(A4657,Tax!$B$2:$X$5526,10,FALSE)</f>
        <v xml:space="preserve"> eudicotyledons</v>
      </c>
      <c r="J4657" s="15" t="str">
        <f>IF(AND(C4657=2,D4657=1,E4657=1,(C4657+D4657+E4657)=4),"1",IF(AND(B4657=1,D4657=1,(B4657+D4657)=2),"2","-"))</f>
        <v>-</v>
      </c>
      <c r="K4657"/>
    </row>
    <row r="4658" spans="1:12" x14ac:dyDescent="0.25">
      <c r="A4658" s="11" t="s">
        <v>9591</v>
      </c>
      <c r="B4658" s="13">
        <v>1</v>
      </c>
      <c r="C4658" s="13"/>
      <c r="D4658" s="13">
        <v>1</v>
      </c>
      <c r="E4658" s="13"/>
      <c r="F4658" s="13">
        <v>2</v>
      </c>
      <c r="G4658" s="13">
        <f>VLOOKUP(A4658,Лист8!A4657:B10363,2,)</f>
        <v>153</v>
      </c>
      <c r="H4658" s="15" t="str">
        <f>VLOOKUP(A4658,Tax!$B$2:$X$5526,9,)</f>
        <v xml:space="preserve"> Magnoliophyta</v>
      </c>
      <c r="I4658" s="15" t="str">
        <f>VLOOKUP(A4658,Tax!$B$2:$X$5526,10,FALSE)</f>
        <v xml:space="preserve"> eudicotyledons</v>
      </c>
      <c r="J4658" s="15" t="str">
        <f>IF(AND(C4658=2,D4658=1,E4658=1,(C4658+D4658+E4658)=4),"1",IF(AND(B4658=1,D4658=1,(B4658+D4658)=2),"2","-"))</f>
        <v>2</v>
      </c>
      <c r="K4658" s="15" t="str">
        <f>CONCATENATE("Е",J4658)</f>
        <v>Е2</v>
      </c>
      <c r="L4658" t="s">
        <v>12061</v>
      </c>
    </row>
    <row r="4659" spans="1:12" hidden="1" x14ac:dyDescent="0.25">
      <c r="A4659" s="11" t="s">
        <v>9593</v>
      </c>
      <c r="B4659" s="13"/>
      <c r="C4659" s="13"/>
      <c r="D4659" s="13">
        <v>1</v>
      </c>
      <c r="E4659" s="13"/>
      <c r="F4659" s="13">
        <v>1</v>
      </c>
      <c r="G4659" s="13">
        <f>VLOOKUP(A4659,Лист8!A4658:B10364,2,)</f>
        <v>79</v>
      </c>
      <c r="H4659" s="15" t="str">
        <f>VLOOKUP(A4659,Tax!$B$2:$X$5526,9,)</f>
        <v xml:space="preserve"> Magnoliophyta</v>
      </c>
      <c r="I4659" s="15" t="str">
        <f>VLOOKUP(A4659,Tax!$B$2:$X$5526,10,FALSE)</f>
        <v xml:space="preserve"> eudicotyledons</v>
      </c>
      <c r="J4659" s="15" t="str">
        <f>IF(AND(C4659=2,D4659=1,E4659=1,(C4659+D4659+E4659)=4),"1",IF(AND(B4659=1,D4659=1,(B4659+D4659)=2),"2","-"))</f>
        <v>-</v>
      </c>
      <c r="K4659"/>
    </row>
    <row r="4660" spans="1:12" hidden="1" x14ac:dyDescent="0.25">
      <c r="A4660" s="11" t="s">
        <v>9595</v>
      </c>
      <c r="B4660" s="13"/>
      <c r="C4660" s="13"/>
      <c r="D4660" s="13">
        <v>2</v>
      </c>
      <c r="E4660" s="13"/>
      <c r="F4660" s="13">
        <v>2</v>
      </c>
      <c r="G4660" s="13">
        <f>VLOOKUP(A4660,Лист8!A4659:B10365,2,)</f>
        <v>195</v>
      </c>
      <c r="H4660" s="15" t="str">
        <f>VLOOKUP(A4660,Tax!$B$2:$X$5526,9,)</f>
        <v xml:space="preserve"> Magnoliophyta</v>
      </c>
      <c r="I4660" s="15" t="str">
        <f>VLOOKUP(A4660,Tax!$B$2:$X$5526,10,FALSE)</f>
        <v xml:space="preserve"> eudicotyledons</v>
      </c>
      <c r="J4660" s="15" t="str">
        <f>IF(AND(C4660=2,D4660=1,E4660=1,(C4660+D4660+E4660)=4),"1",IF(AND(B4660=1,D4660=1,(B4660+D4660)=2),"2","-"))</f>
        <v>-</v>
      </c>
      <c r="K4660"/>
    </row>
    <row r="4661" spans="1:12" hidden="1" x14ac:dyDescent="0.25">
      <c r="A4661" s="11" t="s">
        <v>9597</v>
      </c>
      <c r="B4661" s="13"/>
      <c r="C4661" s="13"/>
      <c r="D4661" s="13">
        <v>1</v>
      </c>
      <c r="E4661" s="13"/>
      <c r="F4661" s="13">
        <v>1</v>
      </c>
      <c r="G4661" s="13">
        <f>VLOOKUP(A4661,Лист8!A4660:B10366,2,)</f>
        <v>90</v>
      </c>
      <c r="H4661" s="15" t="str">
        <f>VLOOKUP(A4661,Tax!$B$2:$X$5526,9,)</f>
        <v xml:space="preserve"> Magnoliophyta</v>
      </c>
      <c r="I4661" s="15" t="str">
        <f>VLOOKUP(A4661,Tax!$B$2:$X$5526,10,FALSE)</f>
        <v xml:space="preserve"> eudicotyledons</v>
      </c>
      <c r="J4661" s="15" t="str">
        <f>IF(AND(C4661=2,D4661=1,E4661=1,(C4661+D4661+E4661)=4),"1",IF(AND(B4661=1,D4661=1,(B4661+D4661)=2),"2","-"))</f>
        <v>-</v>
      </c>
      <c r="K4661"/>
    </row>
    <row r="4662" spans="1:12" hidden="1" x14ac:dyDescent="0.25">
      <c r="A4662" s="11" t="s">
        <v>9599</v>
      </c>
      <c r="B4662" s="13"/>
      <c r="C4662" s="13"/>
      <c r="D4662" s="13">
        <v>1</v>
      </c>
      <c r="E4662" s="13"/>
      <c r="F4662" s="13">
        <v>1</v>
      </c>
      <c r="G4662" s="13">
        <f>VLOOKUP(A4662,Лист8!A4661:B10367,2,)</f>
        <v>94</v>
      </c>
      <c r="H4662" s="15" t="str">
        <f>VLOOKUP(A4662,Tax!$B$2:$X$5526,9,)</f>
        <v xml:space="preserve"> Magnoliophyta</v>
      </c>
      <c r="I4662" s="15" t="str">
        <f>VLOOKUP(A4662,Tax!$B$2:$X$5526,10,FALSE)</f>
        <v xml:space="preserve"> eudicotyledons</v>
      </c>
      <c r="J4662" s="15" t="str">
        <f>IF(AND(C4662=2,D4662=1,E4662=1,(C4662+D4662+E4662)=4),"1",IF(AND(B4662=1,D4662=1,(B4662+D4662)=2),"2","-"))</f>
        <v>-</v>
      </c>
      <c r="K4662"/>
    </row>
    <row r="4663" spans="1:12" hidden="1" x14ac:dyDescent="0.25">
      <c r="A4663" s="11" t="s">
        <v>9601</v>
      </c>
      <c r="B4663" s="13"/>
      <c r="C4663" s="13"/>
      <c r="D4663" s="13">
        <v>1</v>
      </c>
      <c r="E4663" s="13"/>
      <c r="F4663" s="13">
        <v>1</v>
      </c>
      <c r="G4663" s="13">
        <f>VLOOKUP(A4663,Лист8!A4662:B10368,2,)</f>
        <v>108</v>
      </c>
      <c r="H4663" s="15" t="str">
        <f>VLOOKUP(A4663,Tax!$B$2:$X$5526,9,)</f>
        <v xml:space="preserve"> Magnoliophyta</v>
      </c>
      <c r="I4663" s="15" t="str">
        <f>VLOOKUP(A4663,Tax!$B$2:$X$5526,10,FALSE)</f>
        <v xml:space="preserve"> eudicotyledons</v>
      </c>
      <c r="J4663" s="15" t="str">
        <f>IF(AND(C4663=2,D4663=1,E4663=1,(C4663+D4663+E4663)=4),"1",IF(AND(B4663=1,D4663=1,(B4663+D4663)=2),"2","-"))</f>
        <v>-</v>
      </c>
      <c r="K4663"/>
    </row>
    <row r="4664" spans="1:12" hidden="1" x14ac:dyDescent="0.25">
      <c r="A4664" s="11" t="s">
        <v>9603</v>
      </c>
      <c r="B4664" s="13"/>
      <c r="C4664" s="13"/>
      <c r="D4664" s="13">
        <v>1</v>
      </c>
      <c r="E4664" s="13">
        <v>1</v>
      </c>
      <c r="F4664" s="13">
        <v>2</v>
      </c>
      <c r="G4664" s="13">
        <f>VLOOKUP(A4664,Лист8!A4663:B10369,2,)</f>
        <v>184</v>
      </c>
      <c r="H4664" s="15" t="str">
        <f>VLOOKUP(A4664,Tax!$B$2:$X$5526,9,)</f>
        <v xml:space="preserve"> Magnoliophyta</v>
      </c>
      <c r="I4664" s="15" t="str">
        <f>VLOOKUP(A4664,Tax!$B$2:$X$5526,10,FALSE)</f>
        <v xml:space="preserve"> eudicotyledons</v>
      </c>
      <c r="J4664" s="15" t="str">
        <f>IF(AND(C4664=2,D4664=1,E4664=1,(C4664+D4664+E4664)=4),"1",IF(AND(B4664=1,D4664=1,(B4664+D4664)=2),"2","-"))</f>
        <v>-</v>
      </c>
      <c r="K4664"/>
    </row>
    <row r="4665" spans="1:12" hidden="1" x14ac:dyDescent="0.25">
      <c r="A4665" s="11" t="s">
        <v>9605</v>
      </c>
      <c r="B4665" s="13"/>
      <c r="C4665" s="13"/>
      <c r="D4665" s="13">
        <v>1</v>
      </c>
      <c r="E4665" s="13"/>
      <c r="F4665" s="13">
        <v>1</v>
      </c>
      <c r="G4665" s="13">
        <f>VLOOKUP(A4665,Лист8!A4664:B10370,2,)</f>
        <v>71</v>
      </c>
      <c r="H4665" s="15" t="str">
        <f>VLOOKUP(A4665,Tax!$B$2:$X$5526,9,)</f>
        <v xml:space="preserve"> Magnoliophyta</v>
      </c>
      <c r="I4665" s="15" t="str">
        <f>VLOOKUP(A4665,Tax!$B$2:$X$5526,10,FALSE)</f>
        <v xml:space="preserve"> eudicotyledons</v>
      </c>
      <c r="J4665" s="15" t="str">
        <f>IF(AND(C4665=2,D4665=1,E4665=1,(C4665+D4665+E4665)=4),"1",IF(AND(B4665=1,D4665=1,(B4665+D4665)=2),"2","-"))</f>
        <v>-</v>
      </c>
      <c r="K4665"/>
    </row>
    <row r="4666" spans="1:12" hidden="1" x14ac:dyDescent="0.25">
      <c r="A4666" s="11" t="s">
        <v>9607</v>
      </c>
      <c r="B4666" s="13"/>
      <c r="C4666" s="13"/>
      <c r="D4666" s="13">
        <v>1</v>
      </c>
      <c r="E4666" s="13"/>
      <c r="F4666" s="13">
        <v>1</v>
      </c>
      <c r="G4666" s="13">
        <f>VLOOKUP(A4666,Лист8!A4665:B10371,2,)</f>
        <v>87</v>
      </c>
      <c r="H4666" s="15" t="str">
        <f>VLOOKUP(A4666,Tax!$B$2:$X$5526,9,)</f>
        <v xml:space="preserve"> Magnoliophyta</v>
      </c>
      <c r="I4666" s="15" t="str">
        <f>VLOOKUP(A4666,Tax!$B$2:$X$5526,10,FALSE)</f>
        <v xml:space="preserve"> eudicotyledons</v>
      </c>
      <c r="J4666" s="15" t="str">
        <f>IF(AND(C4666=2,D4666=1,E4666=1,(C4666+D4666+E4666)=4),"1",IF(AND(B4666=1,D4666=1,(B4666+D4666)=2),"2","-"))</f>
        <v>-</v>
      </c>
      <c r="K4666"/>
    </row>
    <row r="4667" spans="1:12" hidden="1" x14ac:dyDescent="0.25">
      <c r="A4667" s="11" t="s">
        <v>9609</v>
      </c>
      <c r="B4667" s="13"/>
      <c r="C4667" s="13"/>
      <c r="D4667" s="13">
        <v>1</v>
      </c>
      <c r="E4667" s="13"/>
      <c r="F4667" s="13">
        <v>1</v>
      </c>
      <c r="G4667" s="13">
        <f>VLOOKUP(A4667,Лист8!A4666:B10372,2,)</f>
        <v>58</v>
      </c>
      <c r="H4667" s="15" t="str">
        <f>VLOOKUP(A4667,Tax!$B$2:$X$5526,9,)</f>
        <v xml:space="preserve"> Magnoliophyta</v>
      </c>
      <c r="I4667" s="15" t="str">
        <f>VLOOKUP(A4667,Tax!$B$2:$X$5526,10,FALSE)</f>
        <v xml:space="preserve"> eudicotyledons</v>
      </c>
      <c r="J4667" s="15" t="str">
        <f>IF(AND(C4667=2,D4667=1,E4667=1,(C4667+D4667+E4667)=4),"1",IF(AND(B4667=1,D4667=1,(B4667+D4667)=2),"2","-"))</f>
        <v>-</v>
      </c>
      <c r="K4667"/>
    </row>
    <row r="4668" spans="1:12" x14ac:dyDescent="0.25">
      <c r="A4668" s="11" t="s">
        <v>9611</v>
      </c>
      <c r="B4668" s="13">
        <v>1</v>
      </c>
      <c r="C4668" s="13"/>
      <c r="D4668" s="13">
        <v>1</v>
      </c>
      <c r="E4668" s="13"/>
      <c r="F4668" s="13">
        <v>2</v>
      </c>
      <c r="G4668" s="13">
        <f>VLOOKUP(A4668,Лист8!A4667:B10373,2,)</f>
        <v>149</v>
      </c>
      <c r="H4668" s="15" t="str">
        <f>VLOOKUP(A4668,Tax!$B$2:$X$5526,9,)</f>
        <v xml:space="preserve"> Magnoliophyta</v>
      </c>
      <c r="I4668" s="15" t="str">
        <f>VLOOKUP(A4668,Tax!$B$2:$X$5526,10,FALSE)</f>
        <v xml:space="preserve"> eudicotyledons</v>
      </c>
      <c r="J4668" s="15" t="str">
        <f>IF(AND(C4668=2,D4668=1,E4668=1,(C4668+D4668+E4668)=4),"1",IF(AND(B4668=1,D4668=1,(B4668+D4668)=2),"2","-"))</f>
        <v>2</v>
      </c>
      <c r="K4668" s="15" t="str">
        <f>CONCATENATE("Е",J4668)</f>
        <v>Е2</v>
      </c>
      <c r="L4668" t="s">
        <v>12061</v>
      </c>
    </row>
    <row r="4669" spans="1:12" hidden="1" x14ac:dyDescent="0.25">
      <c r="A4669" s="11" t="s">
        <v>9613</v>
      </c>
      <c r="B4669" s="13"/>
      <c r="C4669" s="13"/>
      <c r="D4669" s="13">
        <v>2</v>
      </c>
      <c r="E4669" s="13"/>
      <c r="F4669" s="13">
        <v>2</v>
      </c>
      <c r="G4669" s="13">
        <f>VLOOKUP(A4669,Лист8!A4668:B10374,2,)</f>
        <v>187</v>
      </c>
      <c r="H4669" s="15" t="str">
        <f>VLOOKUP(A4669,Tax!$B$2:$X$5526,9,)</f>
        <v xml:space="preserve"> Magnoliophyta</v>
      </c>
      <c r="I4669" s="15" t="str">
        <f>VLOOKUP(A4669,Tax!$B$2:$X$5526,10,FALSE)</f>
        <v xml:space="preserve"> eudicotyledons</v>
      </c>
      <c r="J4669" s="15" t="str">
        <f>IF(AND(C4669=2,D4669=1,E4669=1,(C4669+D4669+E4669)=4),"1",IF(AND(B4669=1,D4669=1,(B4669+D4669)=2),"2","-"))</f>
        <v>-</v>
      </c>
      <c r="K4669"/>
    </row>
    <row r="4670" spans="1:12" hidden="1" x14ac:dyDescent="0.25">
      <c r="A4670" s="11" t="s">
        <v>9615</v>
      </c>
      <c r="B4670" s="13"/>
      <c r="C4670" s="13"/>
      <c r="D4670" s="13">
        <v>1</v>
      </c>
      <c r="E4670" s="13"/>
      <c r="F4670" s="13">
        <v>1</v>
      </c>
      <c r="G4670" s="13">
        <f>VLOOKUP(A4670,Лист8!A4669:B10375,2,)</f>
        <v>79</v>
      </c>
      <c r="H4670" s="15" t="str">
        <f>VLOOKUP(A4670,Tax!$B$2:$X$5526,9,)</f>
        <v xml:space="preserve"> Magnoliophyta</v>
      </c>
      <c r="I4670" s="15" t="str">
        <f>VLOOKUP(A4670,Tax!$B$2:$X$5526,10,FALSE)</f>
        <v xml:space="preserve"> eudicotyledons</v>
      </c>
      <c r="J4670" s="15" t="str">
        <f>IF(AND(C4670=2,D4670=1,E4670=1,(C4670+D4670+E4670)=4),"1",IF(AND(B4670=1,D4670=1,(B4670+D4670)=2),"2","-"))</f>
        <v>-</v>
      </c>
      <c r="K4670"/>
    </row>
    <row r="4671" spans="1:12" hidden="1" x14ac:dyDescent="0.25">
      <c r="A4671" s="11" t="s">
        <v>9617</v>
      </c>
      <c r="B4671" s="13"/>
      <c r="C4671" s="13"/>
      <c r="D4671" s="13">
        <v>1</v>
      </c>
      <c r="E4671" s="13"/>
      <c r="F4671" s="13">
        <v>1</v>
      </c>
      <c r="G4671" s="13">
        <f>VLOOKUP(A4671,Лист8!A4670:B10376,2,)</f>
        <v>65</v>
      </c>
      <c r="H4671" s="15" t="str">
        <f>VLOOKUP(A4671,Tax!$B$2:$X$5526,9,)</f>
        <v xml:space="preserve"> Magnoliophyta</v>
      </c>
      <c r="I4671" s="15" t="str">
        <f>VLOOKUP(A4671,Tax!$B$2:$X$5526,10,FALSE)</f>
        <v xml:space="preserve"> eudicotyledons</v>
      </c>
      <c r="J4671" s="15" t="str">
        <f>IF(AND(C4671=2,D4671=1,E4671=1,(C4671+D4671+E4671)=4),"1",IF(AND(B4671=1,D4671=1,(B4671+D4671)=2),"2","-"))</f>
        <v>-</v>
      </c>
      <c r="K4671"/>
    </row>
    <row r="4672" spans="1:12" hidden="1" x14ac:dyDescent="0.25">
      <c r="A4672" s="11" t="s">
        <v>9619</v>
      </c>
      <c r="B4672" s="13"/>
      <c r="C4672" s="13"/>
      <c r="D4672" s="13">
        <v>1</v>
      </c>
      <c r="E4672" s="13"/>
      <c r="F4672" s="13">
        <v>1</v>
      </c>
      <c r="G4672" s="13">
        <f>VLOOKUP(A4672,Лист8!A4671:B10377,2,)</f>
        <v>94</v>
      </c>
      <c r="H4672" s="15" t="str">
        <f>VLOOKUP(A4672,Tax!$B$2:$X$5526,9,)</f>
        <v xml:space="preserve"> Magnoliophyta</v>
      </c>
      <c r="I4672" s="15" t="str">
        <f>VLOOKUP(A4672,Tax!$B$2:$X$5526,10,FALSE)</f>
        <v xml:space="preserve"> eudicotyledons</v>
      </c>
      <c r="J4672" s="15" t="str">
        <f>IF(AND(C4672=2,D4672=1,E4672=1,(C4672+D4672+E4672)=4),"1",IF(AND(B4672=1,D4672=1,(B4672+D4672)=2),"2","-"))</f>
        <v>-</v>
      </c>
      <c r="K4672"/>
    </row>
    <row r="4673" spans="1:12" hidden="1" x14ac:dyDescent="0.25">
      <c r="A4673" s="11" t="s">
        <v>9621</v>
      </c>
      <c r="B4673" s="13"/>
      <c r="C4673" s="13"/>
      <c r="D4673" s="13">
        <v>1</v>
      </c>
      <c r="E4673" s="13"/>
      <c r="F4673" s="13">
        <v>1</v>
      </c>
      <c r="G4673" s="13">
        <f>VLOOKUP(A4673,Лист8!A4672:B10378,2,)</f>
        <v>101</v>
      </c>
      <c r="H4673" s="15" t="str">
        <f>VLOOKUP(A4673,Tax!$B$2:$X$5526,9,)</f>
        <v xml:space="preserve"> Magnoliophyta</v>
      </c>
      <c r="I4673" s="15" t="str">
        <f>VLOOKUP(A4673,Tax!$B$2:$X$5526,10,FALSE)</f>
        <v xml:space="preserve"> eudicotyledons</v>
      </c>
      <c r="J4673" s="15" t="str">
        <f>IF(AND(C4673=2,D4673=1,E4673=1,(C4673+D4673+E4673)=4),"1",IF(AND(B4673=1,D4673=1,(B4673+D4673)=2),"2","-"))</f>
        <v>-</v>
      </c>
      <c r="K4673"/>
    </row>
    <row r="4674" spans="1:12" hidden="1" x14ac:dyDescent="0.25">
      <c r="A4674" s="11" t="s">
        <v>9623</v>
      </c>
      <c r="B4674" s="13"/>
      <c r="C4674" s="13"/>
      <c r="D4674" s="13">
        <v>1</v>
      </c>
      <c r="E4674" s="13">
        <v>1</v>
      </c>
      <c r="F4674" s="13">
        <v>2</v>
      </c>
      <c r="G4674" s="13">
        <f>VLOOKUP(A4674,Лист8!A4673:B10379,2,)</f>
        <v>185</v>
      </c>
      <c r="H4674" s="15" t="str">
        <f>VLOOKUP(A4674,Tax!$B$2:$X$5526,9,)</f>
        <v xml:space="preserve"> Magnoliophyta</v>
      </c>
      <c r="I4674" s="15" t="str">
        <f>VLOOKUP(A4674,Tax!$B$2:$X$5526,10,FALSE)</f>
        <v xml:space="preserve"> eudicotyledons</v>
      </c>
      <c r="J4674" s="15" t="str">
        <f>IF(AND(C4674=2,D4674=1,E4674=1,(C4674+D4674+E4674)=4),"1",IF(AND(B4674=1,D4674=1,(B4674+D4674)=2),"2","-"))</f>
        <v>-</v>
      </c>
      <c r="K4674"/>
    </row>
    <row r="4675" spans="1:12" hidden="1" x14ac:dyDescent="0.25">
      <c r="A4675" s="11" t="s">
        <v>9625</v>
      </c>
      <c r="B4675" s="13"/>
      <c r="C4675" s="13"/>
      <c r="D4675" s="13">
        <v>2</v>
      </c>
      <c r="E4675" s="13"/>
      <c r="F4675" s="13">
        <v>2</v>
      </c>
      <c r="G4675" s="13">
        <f>VLOOKUP(A4675,Лист8!A4674:B10380,2,)</f>
        <v>185</v>
      </c>
      <c r="H4675" s="15" t="str">
        <f>VLOOKUP(A4675,Tax!$B$2:$X$5526,9,)</f>
        <v xml:space="preserve"> Magnoliophyta</v>
      </c>
      <c r="I4675" s="15" t="str">
        <f>VLOOKUP(A4675,Tax!$B$2:$X$5526,10,FALSE)</f>
        <v xml:space="preserve"> eudicotyledons</v>
      </c>
      <c r="J4675" s="15" t="str">
        <f>IF(AND(C4675=2,D4675=1,E4675=1,(C4675+D4675+E4675)=4),"1",IF(AND(B4675=1,D4675=1,(B4675+D4675)=2),"2","-"))</f>
        <v>-</v>
      </c>
      <c r="K4675"/>
    </row>
    <row r="4676" spans="1:12" hidden="1" x14ac:dyDescent="0.25">
      <c r="A4676" s="11" t="s">
        <v>9627</v>
      </c>
      <c r="B4676" s="13"/>
      <c r="C4676" s="13"/>
      <c r="D4676" s="13">
        <v>1</v>
      </c>
      <c r="E4676" s="13"/>
      <c r="F4676" s="13">
        <v>1</v>
      </c>
      <c r="G4676" s="13">
        <f>VLOOKUP(A4676,Лист8!A4675:B10381,2,)</f>
        <v>144</v>
      </c>
      <c r="H4676" s="15" t="str">
        <f>VLOOKUP(A4676,Tax!$B$2:$X$5526,9,)</f>
        <v xml:space="preserve"> Magnoliophyta</v>
      </c>
      <c r="I4676" s="15" t="str">
        <f>VLOOKUP(A4676,Tax!$B$2:$X$5526,10,FALSE)</f>
        <v xml:space="preserve"> eudicotyledons</v>
      </c>
      <c r="J4676" s="15" t="str">
        <f>IF(AND(C4676=2,D4676=1,E4676=1,(C4676+D4676+E4676)=4),"1",IF(AND(B4676=1,D4676=1,(B4676+D4676)=2),"2","-"))</f>
        <v>-</v>
      </c>
      <c r="K4676"/>
    </row>
    <row r="4677" spans="1:12" hidden="1" x14ac:dyDescent="0.25">
      <c r="A4677" s="11" t="s">
        <v>9629</v>
      </c>
      <c r="B4677" s="13"/>
      <c r="C4677" s="13"/>
      <c r="D4677" s="13">
        <v>3</v>
      </c>
      <c r="E4677" s="13"/>
      <c r="F4677" s="13">
        <v>3</v>
      </c>
      <c r="G4677" s="13">
        <f>VLOOKUP(A4677,Лист8!A4676:B10382,2,)</f>
        <v>274</v>
      </c>
      <c r="H4677" s="15" t="str">
        <f>VLOOKUP(A4677,Tax!$B$2:$X$5526,9,)</f>
        <v xml:space="preserve"> Magnoliophyta</v>
      </c>
      <c r="I4677" s="15" t="str">
        <f>VLOOKUP(A4677,Tax!$B$2:$X$5526,10,FALSE)</f>
        <v xml:space="preserve"> eudicotyledons</v>
      </c>
      <c r="J4677" s="15" t="str">
        <f>IF(AND(C4677=2,D4677=1,E4677=1,(C4677+D4677+E4677)=4),"1",IF(AND(B4677=1,D4677=1,(B4677+D4677)=2),"2","-"))</f>
        <v>-</v>
      </c>
      <c r="K4677"/>
    </row>
    <row r="4678" spans="1:12" hidden="1" x14ac:dyDescent="0.25">
      <c r="A4678" s="11" t="s">
        <v>9631</v>
      </c>
      <c r="B4678" s="13"/>
      <c r="C4678" s="13"/>
      <c r="D4678" s="13">
        <v>2</v>
      </c>
      <c r="E4678" s="13"/>
      <c r="F4678" s="13">
        <v>2</v>
      </c>
      <c r="G4678" s="13">
        <f>VLOOKUP(A4678,Лист8!A4677:B10383,2,)</f>
        <v>171</v>
      </c>
      <c r="H4678" s="15" t="str">
        <f>VLOOKUP(A4678,Tax!$B$2:$X$5526,9,)</f>
        <v xml:space="preserve"> Magnoliophyta</v>
      </c>
      <c r="I4678" s="15" t="str">
        <f>VLOOKUP(A4678,Tax!$B$2:$X$5526,10,FALSE)</f>
        <v xml:space="preserve"> eudicotyledons</v>
      </c>
      <c r="J4678" s="15" t="str">
        <f>IF(AND(C4678=2,D4678=1,E4678=1,(C4678+D4678+E4678)=4),"1",IF(AND(B4678=1,D4678=1,(B4678+D4678)=2),"2","-"))</f>
        <v>-</v>
      </c>
      <c r="K4678"/>
    </row>
    <row r="4679" spans="1:12" hidden="1" x14ac:dyDescent="0.25">
      <c r="A4679" s="11" t="s">
        <v>9633</v>
      </c>
      <c r="B4679" s="13"/>
      <c r="C4679" s="13"/>
      <c r="D4679" s="13">
        <v>3</v>
      </c>
      <c r="E4679" s="13"/>
      <c r="F4679" s="13">
        <v>3</v>
      </c>
      <c r="G4679" s="13">
        <f>VLOOKUP(A4679,Лист8!A4678:B10384,2,)</f>
        <v>278</v>
      </c>
      <c r="H4679" s="15" t="str">
        <f>VLOOKUP(A4679,Tax!$B$2:$X$5526,9,)</f>
        <v xml:space="preserve"> Magnoliophyta</v>
      </c>
      <c r="I4679" s="15" t="str">
        <f>VLOOKUP(A4679,Tax!$B$2:$X$5526,10,FALSE)</f>
        <v xml:space="preserve"> eudicotyledons</v>
      </c>
      <c r="J4679" s="15" t="str">
        <f>IF(AND(C4679=2,D4679=1,E4679=1,(C4679+D4679+E4679)=4),"1",IF(AND(B4679=1,D4679=1,(B4679+D4679)=2),"2","-"))</f>
        <v>-</v>
      </c>
      <c r="K4679"/>
    </row>
    <row r="4680" spans="1:12" x14ac:dyDescent="0.25">
      <c r="A4680" s="11" t="s">
        <v>9635</v>
      </c>
      <c r="B4680" s="13"/>
      <c r="C4680" s="13">
        <v>2</v>
      </c>
      <c r="D4680" s="13">
        <v>1</v>
      </c>
      <c r="E4680" s="13">
        <v>1</v>
      </c>
      <c r="F4680" s="13">
        <v>4</v>
      </c>
      <c r="G4680" s="13">
        <f>VLOOKUP(A4680,Лист8!A4679:B10385,2,)</f>
        <v>452</v>
      </c>
      <c r="H4680" s="15" t="str">
        <f>VLOOKUP(A4680,Tax!$B$2:$X$5526,9,)</f>
        <v xml:space="preserve"> Magnoliophyta</v>
      </c>
      <c r="I4680" s="15" t="str">
        <f>VLOOKUP(A4680,Tax!$B$2:$X$5526,10,FALSE)</f>
        <v xml:space="preserve"> eudicotyledons</v>
      </c>
      <c r="J4680" s="15" t="str">
        <f>IF(AND(C4680=2,D4680=1,E4680=1,(C4680+D4680+E4680)=4),"1",IF(AND(B4680=1,D4680=1,(B4680+D4680)=2),"2","-"))</f>
        <v>1</v>
      </c>
      <c r="K4680" s="15" t="str">
        <f>CONCATENATE("Е",J4680)</f>
        <v>Е1</v>
      </c>
      <c r="L4680" t="s">
        <v>12061</v>
      </c>
    </row>
    <row r="4681" spans="1:12" hidden="1" x14ac:dyDescent="0.25">
      <c r="A4681" s="11" t="s">
        <v>9637</v>
      </c>
      <c r="B4681" s="13"/>
      <c r="C4681" s="13"/>
      <c r="D4681" s="13">
        <v>1</v>
      </c>
      <c r="E4681" s="13"/>
      <c r="F4681" s="13">
        <v>1</v>
      </c>
      <c r="G4681" s="13">
        <f>VLOOKUP(A4681,Лист8!A4680:B10386,2,)</f>
        <v>92</v>
      </c>
      <c r="H4681" s="15" t="str">
        <f>VLOOKUP(A4681,Tax!$B$2:$X$5526,9,)</f>
        <v xml:space="preserve"> Magnoliophyta</v>
      </c>
      <c r="I4681" s="15" t="str">
        <f>VLOOKUP(A4681,Tax!$B$2:$X$5526,10,FALSE)</f>
        <v xml:space="preserve"> eudicotyledons</v>
      </c>
      <c r="J4681" s="15" t="str">
        <f>IF(AND(C4681=2,D4681=1,E4681=1,(C4681+D4681+E4681)=4),"1",IF(AND(B4681=1,D4681=1,(B4681+D4681)=2),"2","-"))</f>
        <v>-</v>
      </c>
      <c r="K4681"/>
    </row>
    <row r="4682" spans="1:12" hidden="1" x14ac:dyDescent="0.25">
      <c r="A4682" s="11" t="s">
        <v>9639</v>
      </c>
      <c r="B4682" s="13"/>
      <c r="C4682" s="13"/>
      <c r="D4682" s="13">
        <v>1</v>
      </c>
      <c r="E4682" s="13"/>
      <c r="F4682" s="13">
        <v>1</v>
      </c>
      <c r="G4682" s="13">
        <f>VLOOKUP(A4682,Лист8!A4681:B10387,2,)</f>
        <v>107</v>
      </c>
      <c r="H4682" s="15" t="str">
        <f>VLOOKUP(A4682,Tax!$B$2:$X$5526,9,)</f>
        <v xml:space="preserve"> Magnoliophyta</v>
      </c>
      <c r="I4682" s="15" t="str">
        <f>VLOOKUP(A4682,Tax!$B$2:$X$5526,10,FALSE)</f>
        <v xml:space="preserve"> eudicotyledons</v>
      </c>
      <c r="J4682" s="15" t="str">
        <f>IF(AND(C4682=2,D4682=1,E4682=1,(C4682+D4682+E4682)=4),"1",IF(AND(B4682=1,D4682=1,(B4682+D4682)=2),"2","-"))</f>
        <v>-</v>
      </c>
      <c r="K4682"/>
    </row>
    <row r="4683" spans="1:12" hidden="1" x14ac:dyDescent="0.25">
      <c r="A4683" s="11" t="s">
        <v>9641</v>
      </c>
      <c r="B4683" s="13"/>
      <c r="C4683" s="13"/>
      <c r="D4683" s="13">
        <v>1</v>
      </c>
      <c r="E4683" s="13"/>
      <c r="F4683" s="13">
        <v>1</v>
      </c>
      <c r="G4683" s="13">
        <f>VLOOKUP(A4683,Лист8!A4682:B10388,2,)</f>
        <v>98</v>
      </c>
      <c r="H4683" s="15" t="str">
        <f>VLOOKUP(A4683,Tax!$B$2:$X$5526,9,)</f>
        <v xml:space="preserve"> Magnoliophyta</v>
      </c>
      <c r="I4683" s="15" t="str">
        <f>VLOOKUP(A4683,Tax!$B$2:$X$5526,10,FALSE)</f>
        <v xml:space="preserve"> eudicotyledons</v>
      </c>
      <c r="J4683" s="15" t="str">
        <f>IF(AND(C4683=2,D4683=1,E4683=1,(C4683+D4683+E4683)=4),"1",IF(AND(B4683=1,D4683=1,(B4683+D4683)=2),"2","-"))</f>
        <v>-</v>
      </c>
      <c r="K4683"/>
    </row>
    <row r="4684" spans="1:12" hidden="1" x14ac:dyDescent="0.25">
      <c r="A4684" s="11" t="s">
        <v>9643</v>
      </c>
      <c r="B4684" s="13"/>
      <c r="C4684" s="13"/>
      <c r="D4684" s="13">
        <v>1</v>
      </c>
      <c r="E4684" s="13"/>
      <c r="F4684" s="13">
        <v>1</v>
      </c>
      <c r="G4684" s="13">
        <f>VLOOKUP(A4684,Лист8!A4683:B10389,2,)</f>
        <v>144</v>
      </c>
      <c r="H4684" s="15" t="str">
        <f>VLOOKUP(A4684,Tax!$B$2:$X$5526,9,)</f>
        <v xml:space="preserve"> Magnoliophyta</v>
      </c>
      <c r="I4684" s="15" t="str">
        <f>VLOOKUP(A4684,Tax!$B$2:$X$5526,10,FALSE)</f>
        <v xml:space="preserve"> eudicotyledons</v>
      </c>
      <c r="J4684" s="15" t="str">
        <f>IF(AND(C4684=2,D4684=1,E4684=1,(C4684+D4684+E4684)=4),"1",IF(AND(B4684=1,D4684=1,(B4684+D4684)=2),"2","-"))</f>
        <v>-</v>
      </c>
      <c r="K4684"/>
    </row>
    <row r="4685" spans="1:12" hidden="1" x14ac:dyDescent="0.25">
      <c r="A4685" s="11" t="s">
        <v>9645</v>
      </c>
      <c r="B4685" s="13"/>
      <c r="C4685" s="13"/>
      <c r="D4685" s="13">
        <v>1</v>
      </c>
      <c r="E4685" s="13"/>
      <c r="F4685" s="13">
        <v>1</v>
      </c>
      <c r="G4685" s="13">
        <f>VLOOKUP(A4685,Лист8!A4684:B10390,2,)</f>
        <v>89</v>
      </c>
      <c r="H4685" s="15" t="str">
        <f>VLOOKUP(A4685,Tax!$B$2:$X$5526,9,)</f>
        <v xml:space="preserve"> Magnoliophyta</v>
      </c>
      <c r="I4685" s="15" t="str">
        <f>VLOOKUP(A4685,Tax!$B$2:$X$5526,10,FALSE)</f>
        <v xml:space="preserve"> eudicotyledons</v>
      </c>
      <c r="J4685" s="15" t="str">
        <f>IF(AND(C4685=2,D4685=1,E4685=1,(C4685+D4685+E4685)=4),"1",IF(AND(B4685=1,D4685=1,(B4685+D4685)=2),"2","-"))</f>
        <v>-</v>
      </c>
      <c r="K4685"/>
    </row>
    <row r="4686" spans="1:12" hidden="1" x14ac:dyDescent="0.25">
      <c r="A4686" s="11" t="s">
        <v>9647</v>
      </c>
      <c r="B4686" s="13"/>
      <c r="C4686" s="13"/>
      <c r="D4686" s="13">
        <v>1</v>
      </c>
      <c r="E4686" s="13">
        <v>1</v>
      </c>
      <c r="F4686" s="13">
        <v>2</v>
      </c>
      <c r="G4686" s="13">
        <f>VLOOKUP(A4686,Лист8!A4685:B10391,2,)</f>
        <v>185</v>
      </c>
      <c r="H4686" s="15" t="str">
        <f>VLOOKUP(A4686,Tax!$B$2:$X$5526,9,)</f>
        <v xml:space="preserve"> Magnoliophyta</v>
      </c>
      <c r="I4686" s="15" t="str">
        <f>VLOOKUP(A4686,Tax!$B$2:$X$5526,10,FALSE)</f>
        <v xml:space="preserve"> eudicotyledons</v>
      </c>
      <c r="J4686" s="15" t="str">
        <f>IF(AND(C4686=2,D4686=1,E4686=1,(C4686+D4686+E4686)=4),"1",IF(AND(B4686=1,D4686=1,(B4686+D4686)=2),"2","-"))</f>
        <v>-</v>
      </c>
      <c r="K4686"/>
    </row>
    <row r="4687" spans="1:12" hidden="1" x14ac:dyDescent="0.25">
      <c r="A4687" s="11" t="s">
        <v>9649</v>
      </c>
      <c r="B4687" s="13"/>
      <c r="C4687" s="13"/>
      <c r="D4687" s="13">
        <v>1</v>
      </c>
      <c r="E4687" s="13"/>
      <c r="F4687" s="13">
        <v>1</v>
      </c>
      <c r="G4687" s="13">
        <f>VLOOKUP(A4687,Лист8!A4686:B10392,2,)</f>
        <v>97</v>
      </c>
      <c r="H4687" s="15" t="str">
        <f>VLOOKUP(A4687,Tax!$B$2:$X$5526,9,)</f>
        <v xml:space="preserve"> Magnoliophyta</v>
      </c>
      <c r="I4687" s="15" t="str">
        <f>VLOOKUP(A4687,Tax!$B$2:$X$5526,10,FALSE)</f>
        <v xml:space="preserve"> eudicotyledons</v>
      </c>
      <c r="J4687" s="15" t="str">
        <f>IF(AND(C4687=2,D4687=1,E4687=1,(C4687+D4687+E4687)=4),"1",IF(AND(B4687=1,D4687=1,(B4687+D4687)=2),"2","-"))</f>
        <v>-</v>
      </c>
      <c r="K4687"/>
    </row>
    <row r="4688" spans="1:12" hidden="1" x14ac:dyDescent="0.25">
      <c r="A4688" s="11" t="s">
        <v>9651</v>
      </c>
      <c r="B4688" s="13"/>
      <c r="C4688" s="13">
        <v>1</v>
      </c>
      <c r="D4688" s="13">
        <v>1</v>
      </c>
      <c r="E4688" s="13">
        <v>1</v>
      </c>
      <c r="F4688" s="13">
        <v>3</v>
      </c>
      <c r="G4688" s="13">
        <f>VLOOKUP(A4688,Лист8!A4687:B10393,2,)</f>
        <v>298</v>
      </c>
      <c r="H4688" s="15" t="str">
        <f>VLOOKUP(A4688,Tax!$B$2:$X$5526,9,)</f>
        <v xml:space="preserve"> Magnoliophyta</v>
      </c>
      <c r="I4688" s="15" t="str">
        <f>VLOOKUP(A4688,Tax!$B$2:$X$5526,10,FALSE)</f>
        <v xml:space="preserve"> eudicotyledons</v>
      </c>
      <c r="J4688" s="15" t="str">
        <f>IF(AND(C4688=2,D4688=1,E4688=1,(C4688+D4688+E4688)=4),"1",IF(AND(B4688=1,D4688=1,(B4688+D4688)=2),"2","-"))</f>
        <v>-</v>
      </c>
      <c r="K4688"/>
    </row>
    <row r="4689" spans="1:11" hidden="1" x14ac:dyDescent="0.25">
      <c r="A4689" s="11" t="s">
        <v>9653</v>
      </c>
      <c r="B4689" s="13"/>
      <c r="C4689" s="13"/>
      <c r="D4689" s="13">
        <v>1</v>
      </c>
      <c r="E4689" s="13">
        <v>1</v>
      </c>
      <c r="F4689" s="13">
        <v>2</v>
      </c>
      <c r="G4689" s="13">
        <f>VLOOKUP(A4689,Лист8!A4688:B10394,2,)</f>
        <v>184</v>
      </c>
      <c r="H4689" s="15" t="str">
        <f>VLOOKUP(A4689,Tax!$B$2:$X$5526,9,)</f>
        <v xml:space="preserve"> Magnoliophyta</v>
      </c>
      <c r="I4689" s="15" t="str">
        <f>VLOOKUP(A4689,Tax!$B$2:$X$5526,10,FALSE)</f>
        <v xml:space="preserve"> eudicotyledons</v>
      </c>
      <c r="J4689" s="15" t="str">
        <f>IF(AND(C4689=2,D4689=1,E4689=1,(C4689+D4689+E4689)=4),"1",IF(AND(B4689=1,D4689=1,(B4689+D4689)=2),"2","-"))</f>
        <v>-</v>
      </c>
      <c r="K4689"/>
    </row>
    <row r="4690" spans="1:11" hidden="1" x14ac:dyDescent="0.25">
      <c r="A4690" s="11" t="s">
        <v>9655</v>
      </c>
      <c r="B4690" s="13"/>
      <c r="C4690" s="13"/>
      <c r="D4690" s="13">
        <v>1</v>
      </c>
      <c r="E4690" s="13"/>
      <c r="F4690" s="13">
        <v>1</v>
      </c>
      <c r="G4690" s="13">
        <f>VLOOKUP(A4690,Лист8!A4689:B10395,2,)</f>
        <v>94</v>
      </c>
      <c r="H4690" s="15" t="str">
        <f>VLOOKUP(A4690,Tax!$B$2:$X$5526,9,)</f>
        <v xml:space="preserve"> Magnoliophyta</v>
      </c>
      <c r="I4690" s="15" t="str">
        <f>VLOOKUP(A4690,Tax!$B$2:$X$5526,10,FALSE)</f>
        <v xml:space="preserve"> eudicotyledons</v>
      </c>
      <c r="J4690" s="15" t="str">
        <f>IF(AND(C4690=2,D4690=1,E4690=1,(C4690+D4690+E4690)=4),"1",IF(AND(B4690=1,D4690=1,(B4690+D4690)=2),"2","-"))</f>
        <v>-</v>
      </c>
      <c r="K4690"/>
    </row>
    <row r="4691" spans="1:11" hidden="1" x14ac:dyDescent="0.25">
      <c r="A4691" s="11" t="s">
        <v>9657</v>
      </c>
      <c r="B4691" s="13"/>
      <c r="C4691" s="13"/>
      <c r="D4691" s="13">
        <v>1</v>
      </c>
      <c r="E4691" s="13"/>
      <c r="F4691" s="13">
        <v>1</v>
      </c>
      <c r="G4691" s="13">
        <f>VLOOKUP(A4691,Лист8!A4690:B10396,2,)</f>
        <v>69</v>
      </c>
      <c r="H4691" s="15" t="str">
        <f>VLOOKUP(A4691,Tax!$B$2:$X$5526,9,)</f>
        <v xml:space="preserve"> Magnoliophyta</v>
      </c>
      <c r="I4691" s="15" t="str">
        <f>VLOOKUP(A4691,Tax!$B$2:$X$5526,10,FALSE)</f>
        <v xml:space="preserve"> eudicotyledons</v>
      </c>
      <c r="J4691" s="15" t="str">
        <f>IF(AND(C4691=2,D4691=1,E4691=1,(C4691+D4691+E4691)=4),"1",IF(AND(B4691=1,D4691=1,(B4691+D4691)=2),"2","-"))</f>
        <v>-</v>
      </c>
      <c r="K4691"/>
    </row>
    <row r="4692" spans="1:11" hidden="1" x14ac:dyDescent="0.25">
      <c r="A4692" s="11" t="s">
        <v>9659</v>
      </c>
      <c r="B4692" s="13"/>
      <c r="C4692" s="13"/>
      <c r="D4692" s="13">
        <v>1</v>
      </c>
      <c r="E4692" s="13">
        <v>1</v>
      </c>
      <c r="F4692" s="13">
        <v>2</v>
      </c>
      <c r="G4692" s="13">
        <f>VLOOKUP(A4692,Лист8!A4691:B10397,2,)</f>
        <v>184</v>
      </c>
      <c r="H4692" s="15" t="str">
        <f>VLOOKUP(A4692,Tax!$B$2:$X$5526,9,)</f>
        <v xml:space="preserve"> Magnoliophyta</v>
      </c>
      <c r="I4692" s="15" t="str">
        <f>VLOOKUP(A4692,Tax!$B$2:$X$5526,10,FALSE)</f>
        <v xml:space="preserve"> eudicotyledons</v>
      </c>
      <c r="J4692" s="15" t="str">
        <f>IF(AND(C4692=2,D4692=1,E4692=1,(C4692+D4692+E4692)=4),"1",IF(AND(B4692=1,D4692=1,(B4692+D4692)=2),"2","-"))</f>
        <v>-</v>
      </c>
      <c r="K4692"/>
    </row>
    <row r="4693" spans="1:11" hidden="1" x14ac:dyDescent="0.25">
      <c r="A4693" s="11" t="s">
        <v>9661</v>
      </c>
      <c r="B4693" s="13"/>
      <c r="C4693" s="13"/>
      <c r="D4693" s="13">
        <v>1</v>
      </c>
      <c r="E4693" s="13"/>
      <c r="F4693" s="13">
        <v>1</v>
      </c>
      <c r="G4693" s="13">
        <f>VLOOKUP(A4693,Лист8!A4692:B10398,2,)</f>
        <v>90</v>
      </c>
      <c r="H4693" s="15" t="str">
        <f>VLOOKUP(A4693,Tax!$B$2:$X$5526,9,)</f>
        <v xml:space="preserve"> Magnoliophyta</v>
      </c>
      <c r="I4693" s="15" t="str">
        <f>VLOOKUP(A4693,Tax!$B$2:$X$5526,10,FALSE)</f>
        <v xml:space="preserve"> eudicotyledons</v>
      </c>
      <c r="J4693" s="15" t="str">
        <f>IF(AND(C4693=2,D4693=1,E4693=1,(C4693+D4693+E4693)=4),"1",IF(AND(B4693=1,D4693=1,(B4693+D4693)=2),"2","-"))</f>
        <v>-</v>
      </c>
      <c r="K4693"/>
    </row>
    <row r="4694" spans="1:11" hidden="1" x14ac:dyDescent="0.25">
      <c r="A4694" s="11" t="s">
        <v>9663</v>
      </c>
      <c r="B4694" s="13"/>
      <c r="C4694" s="13"/>
      <c r="D4694" s="13">
        <v>1</v>
      </c>
      <c r="E4694" s="13"/>
      <c r="F4694" s="13">
        <v>1</v>
      </c>
      <c r="G4694" s="13">
        <f>VLOOKUP(A4694,Лист8!A4693:B10399,2,)</f>
        <v>78</v>
      </c>
      <c r="H4694" s="15" t="str">
        <f>VLOOKUP(A4694,Tax!$B$2:$X$5526,9,)</f>
        <v xml:space="preserve"> Magnoliophyta</v>
      </c>
      <c r="I4694" s="15" t="str">
        <f>VLOOKUP(A4694,Tax!$B$2:$X$5526,10,FALSE)</f>
        <v xml:space="preserve"> eudicotyledons</v>
      </c>
      <c r="J4694" s="15" t="str">
        <f>IF(AND(C4694=2,D4694=1,E4694=1,(C4694+D4694+E4694)=4),"1",IF(AND(B4694=1,D4694=1,(B4694+D4694)=2),"2","-"))</f>
        <v>-</v>
      </c>
      <c r="K4694"/>
    </row>
    <row r="4695" spans="1:11" hidden="1" x14ac:dyDescent="0.25">
      <c r="A4695" s="11" t="s">
        <v>9665</v>
      </c>
      <c r="B4695" s="13"/>
      <c r="C4695" s="13"/>
      <c r="D4695" s="13">
        <v>1</v>
      </c>
      <c r="E4695" s="13"/>
      <c r="F4695" s="13">
        <v>1</v>
      </c>
      <c r="G4695" s="13">
        <f>VLOOKUP(A4695,Лист8!A4694:B10400,2,)</f>
        <v>105</v>
      </c>
      <c r="H4695" s="15" t="str">
        <f>VLOOKUP(A4695,Tax!$B$2:$X$5526,9,)</f>
        <v xml:space="preserve"> Magnoliophyta</v>
      </c>
      <c r="I4695" s="15" t="str">
        <f>VLOOKUP(A4695,Tax!$B$2:$X$5526,10,FALSE)</f>
        <v xml:space="preserve"> eudicotyledons</v>
      </c>
      <c r="J4695" s="15" t="str">
        <f>IF(AND(C4695=2,D4695=1,E4695=1,(C4695+D4695+E4695)=4),"1",IF(AND(B4695=1,D4695=1,(B4695+D4695)=2),"2","-"))</f>
        <v>-</v>
      </c>
      <c r="K4695"/>
    </row>
    <row r="4696" spans="1:11" hidden="1" x14ac:dyDescent="0.25">
      <c r="A4696" s="11" t="s">
        <v>9667</v>
      </c>
      <c r="B4696" s="13"/>
      <c r="C4696" s="13"/>
      <c r="D4696" s="13">
        <v>1</v>
      </c>
      <c r="E4696" s="13"/>
      <c r="F4696" s="13">
        <v>1</v>
      </c>
      <c r="G4696" s="13">
        <f>VLOOKUP(A4696,Лист8!A4695:B10401,2,)</f>
        <v>144</v>
      </c>
      <c r="H4696" s="15" t="str">
        <f>VLOOKUP(A4696,Tax!$B$2:$X$5526,9,)</f>
        <v xml:space="preserve"> Magnoliophyta</v>
      </c>
      <c r="I4696" s="15" t="str">
        <f>VLOOKUP(A4696,Tax!$B$2:$X$5526,10,FALSE)</f>
        <v xml:space="preserve"> eudicotyledons</v>
      </c>
      <c r="J4696" s="15" t="str">
        <f>IF(AND(C4696=2,D4696=1,E4696=1,(C4696+D4696+E4696)=4),"1",IF(AND(B4696=1,D4696=1,(B4696+D4696)=2),"2","-"))</f>
        <v>-</v>
      </c>
      <c r="K4696"/>
    </row>
    <row r="4697" spans="1:11" hidden="1" x14ac:dyDescent="0.25">
      <c r="A4697" s="11" t="s">
        <v>9669</v>
      </c>
      <c r="B4697" s="13"/>
      <c r="C4697" s="13"/>
      <c r="D4697" s="13">
        <v>1</v>
      </c>
      <c r="E4697" s="13"/>
      <c r="F4697" s="13">
        <v>1</v>
      </c>
      <c r="G4697" s="13">
        <f>VLOOKUP(A4697,Лист8!A4696:B10402,2,)</f>
        <v>90</v>
      </c>
      <c r="H4697" s="15" t="str">
        <f>VLOOKUP(A4697,Tax!$B$2:$X$5526,9,)</f>
        <v xml:space="preserve"> Magnoliophyta</v>
      </c>
      <c r="I4697" s="15" t="str">
        <f>VLOOKUP(A4697,Tax!$B$2:$X$5526,10,FALSE)</f>
        <v xml:space="preserve"> eudicotyledons</v>
      </c>
      <c r="J4697" s="15" t="str">
        <f>IF(AND(C4697=2,D4697=1,E4697=1,(C4697+D4697+E4697)=4),"1",IF(AND(B4697=1,D4697=1,(B4697+D4697)=2),"2","-"))</f>
        <v>-</v>
      </c>
      <c r="K4697"/>
    </row>
    <row r="4698" spans="1:11" hidden="1" x14ac:dyDescent="0.25">
      <c r="A4698" s="11" t="s">
        <v>9671</v>
      </c>
      <c r="B4698" s="13"/>
      <c r="C4698" s="13"/>
      <c r="D4698" s="13">
        <v>1</v>
      </c>
      <c r="E4698" s="13"/>
      <c r="F4698" s="13">
        <v>1</v>
      </c>
      <c r="G4698" s="13">
        <f>VLOOKUP(A4698,Лист8!A4697:B10403,2,)</f>
        <v>91</v>
      </c>
      <c r="H4698" s="15" t="str">
        <f>VLOOKUP(A4698,Tax!$B$2:$X$5526,9,)</f>
        <v xml:space="preserve"> Magnoliophyta</v>
      </c>
      <c r="I4698" s="15" t="str">
        <f>VLOOKUP(A4698,Tax!$B$2:$X$5526,10,FALSE)</f>
        <v xml:space="preserve"> eudicotyledons</v>
      </c>
      <c r="J4698" s="15" t="str">
        <f>IF(AND(C4698=2,D4698=1,E4698=1,(C4698+D4698+E4698)=4),"1",IF(AND(B4698=1,D4698=1,(B4698+D4698)=2),"2","-"))</f>
        <v>-</v>
      </c>
      <c r="K4698"/>
    </row>
    <row r="4699" spans="1:11" hidden="1" x14ac:dyDescent="0.25">
      <c r="A4699" s="11" t="s">
        <v>9673</v>
      </c>
      <c r="B4699" s="13"/>
      <c r="C4699" s="13">
        <v>1</v>
      </c>
      <c r="D4699" s="13">
        <v>1</v>
      </c>
      <c r="E4699" s="13">
        <v>1</v>
      </c>
      <c r="F4699" s="13">
        <v>3</v>
      </c>
      <c r="G4699" s="13">
        <f>VLOOKUP(A4699,Лист8!A4698:B10404,2,)</f>
        <v>303</v>
      </c>
      <c r="H4699" s="15" t="str">
        <f>VLOOKUP(A4699,Tax!$B$2:$X$5526,9,)</f>
        <v xml:space="preserve"> Magnoliophyta</v>
      </c>
      <c r="I4699" s="15" t="str">
        <f>VLOOKUP(A4699,Tax!$B$2:$X$5526,10,FALSE)</f>
        <v xml:space="preserve"> eudicotyledons</v>
      </c>
      <c r="J4699" s="15" t="str">
        <f>IF(AND(C4699=2,D4699=1,E4699=1,(C4699+D4699+E4699)=4),"1",IF(AND(B4699=1,D4699=1,(B4699+D4699)=2),"2","-"))</f>
        <v>-</v>
      </c>
      <c r="K4699"/>
    </row>
    <row r="4700" spans="1:11" hidden="1" x14ac:dyDescent="0.25">
      <c r="A4700" s="11" t="s">
        <v>9675</v>
      </c>
      <c r="B4700" s="13"/>
      <c r="C4700" s="13">
        <v>1</v>
      </c>
      <c r="D4700" s="13">
        <v>1</v>
      </c>
      <c r="E4700" s="13">
        <v>1</v>
      </c>
      <c r="F4700" s="13">
        <v>3</v>
      </c>
      <c r="G4700" s="13">
        <f>VLOOKUP(A4700,Лист8!A4699:B10405,2,)</f>
        <v>382</v>
      </c>
      <c r="H4700" s="15" t="str">
        <f>VLOOKUP(A4700,Tax!$B$2:$X$5526,9,)</f>
        <v xml:space="preserve"> Magnoliophyta</v>
      </c>
      <c r="I4700" s="15" t="str">
        <f>VLOOKUP(A4700,Tax!$B$2:$X$5526,10,FALSE)</f>
        <v xml:space="preserve"> eudicotyledons</v>
      </c>
      <c r="J4700" s="15" t="str">
        <f>IF(AND(C4700=2,D4700=1,E4700=1,(C4700+D4700+E4700)=4),"1",IF(AND(B4700=1,D4700=1,(B4700+D4700)=2),"2","-"))</f>
        <v>-</v>
      </c>
      <c r="K4700"/>
    </row>
    <row r="4701" spans="1:11" hidden="1" x14ac:dyDescent="0.25">
      <c r="A4701" s="11" t="s">
        <v>9677</v>
      </c>
      <c r="B4701" s="13"/>
      <c r="C4701" s="13"/>
      <c r="D4701" s="13">
        <v>1</v>
      </c>
      <c r="E4701" s="13">
        <v>1</v>
      </c>
      <c r="F4701" s="13">
        <v>2</v>
      </c>
      <c r="G4701" s="13">
        <f>VLOOKUP(A4701,Лист8!A4700:B10406,2,)</f>
        <v>185</v>
      </c>
      <c r="H4701" s="15" t="str">
        <f>VLOOKUP(A4701,Tax!$B$2:$X$5526,9,)</f>
        <v xml:space="preserve"> Magnoliophyta</v>
      </c>
      <c r="I4701" s="15" t="str">
        <f>VLOOKUP(A4701,Tax!$B$2:$X$5526,10,FALSE)</f>
        <v xml:space="preserve"> eudicotyledons</v>
      </c>
      <c r="J4701" s="15" t="str">
        <f>IF(AND(C4701=2,D4701=1,E4701=1,(C4701+D4701+E4701)=4),"1",IF(AND(B4701=1,D4701=1,(B4701+D4701)=2),"2","-"))</f>
        <v>-</v>
      </c>
      <c r="K4701"/>
    </row>
    <row r="4702" spans="1:11" hidden="1" x14ac:dyDescent="0.25">
      <c r="A4702" s="11" t="s">
        <v>9679</v>
      </c>
      <c r="B4702" s="13"/>
      <c r="C4702" s="13"/>
      <c r="D4702" s="13">
        <v>1</v>
      </c>
      <c r="E4702" s="13"/>
      <c r="F4702" s="13">
        <v>1</v>
      </c>
      <c r="G4702" s="13">
        <f>VLOOKUP(A4702,Лист8!A4701:B10407,2,)</f>
        <v>94</v>
      </c>
      <c r="H4702" s="15" t="str">
        <f>VLOOKUP(A4702,Tax!$B$2:$X$5526,9,)</f>
        <v xml:space="preserve"> Magnoliophyta</v>
      </c>
      <c r="I4702" s="15" t="str">
        <f>VLOOKUP(A4702,Tax!$B$2:$X$5526,10,FALSE)</f>
        <v xml:space="preserve"> eudicotyledons</v>
      </c>
      <c r="J4702" s="15" t="str">
        <f>IF(AND(C4702=2,D4702=1,E4702=1,(C4702+D4702+E4702)=4),"1",IF(AND(B4702=1,D4702=1,(B4702+D4702)=2),"2","-"))</f>
        <v>-</v>
      </c>
      <c r="K4702"/>
    </row>
    <row r="4703" spans="1:11" hidden="1" x14ac:dyDescent="0.25">
      <c r="A4703" s="11" t="s">
        <v>9681</v>
      </c>
      <c r="B4703" s="13"/>
      <c r="C4703" s="13"/>
      <c r="D4703" s="13">
        <v>1</v>
      </c>
      <c r="E4703" s="13"/>
      <c r="F4703" s="13">
        <v>1</v>
      </c>
      <c r="G4703" s="13">
        <f>VLOOKUP(A4703,Лист8!A4702:B10408,2,)</f>
        <v>93</v>
      </c>
      <c r="H4703" s="15" t="str">
        <f>VLOOKUP(A4703,Tax!$B$2:$X$5526,9,)</f>
        <v xml:space="preserve"> Magnoliophyta</v>
      </c>
      <c r="I4703" s="15" t="str">
        <f>VLOOKUP(A4703,Tax!$B$2:$X$5526,10,FALSE)</f>
        <v xml:space="preserve"> eudicotyledons</v>
      </c>
      <c r="J4703" s="15" t="str">
        <f>IF(AND(C4703=2,D4703=1,E4703=1,(C4703+D4703+E4703)=4),"1",IF(AND(B4703=1,D4703=1,(B4703+D4703)=2),"2","-"))</f>
        <v>-</v>
      </c>
      <c r="K4703"/>
    </row>
    <row r="4704" spans="1:11" hidden="1" x14ac:dyDescent="0.25">
      <c r="A4704" s="11" t="s">
        <v>9683</v>
      </c>
      <c r="B4704" s="13"/>
      <c r="C4704" s="13"/>
      <c r="D4704" s="13">
        <v>1</v>
      </c>
      <c r="E4704" s="13"/>
      <c r="F4704" s="13">
        <v>1</v>
      </c>
      <c r="G4704" s="13">
        <f>VLOOKUP(A4704,Лист8!A4703:B10409,2,)</f>
        <v>92</v>
      </c>
      <c r="H4704" s="15" t="str">
        <f>VLOOKUP(A4704,Tax!$B$2:$X$5526,9,)</f>
        <v xml:space="preserve"> Magnoliophyta</v>
      </c>
      <c r="I4704" s="15" t="str">
        <f>VLOOKUP(A4704,Tax!$B$2:$X$5526,10,FALSE)</f>
        <v xml:space="preserve"> eudicotyledons</v>
      </c>
      <c r="J4704" s="15" t="str">
        <f>IF(AND(C4704=2,D4704=1,E4704=1,(C4704+D4704+E4704)=4),"1",IF(AND(B4704=1,D4704=1,(B4704+D4704)=2),"2","-"))</f>
        <v>-</v>
      </c>
      <c r="K4704"/>
    </row>
    <row r="4705" spans="1:12" hidden="1" x14ac:dyDescent="0.25">
      <c r="A4705" s="11" t="s">
        <v>9685</v>
      </c>
      <c r="B4705" s="13"/>
      <c r="C4705" s="13"/>
      <c r="D4705" s="13">
        <v>1</v>
      </c>
      <c r="E4705" s="13"/>
      <c r="F4705" s="13">
        <v>1</v>
      </c>
      <c r="G4705" s="13">
        <f>VLOOKUP(A4705,Лист8!A4704:B10410,2,)</f>
        <v>67</v>
      </c>
      <c r="H4705" s="15" t="str">
        <f>VLOOKUP(A4705,Tax!$B$2:$X$5526,9,)</f>
        <v xml:space="preserve"> Magnoliophyta</v>
      </c>
      <c r="I4705" s="15" t="str">
        <f>VLOOKUP(A4705,Tax!$B$2:$X$5526,10,FALSE)</f>
        <v xml:space="preserve"> eudicotyledons</v>
      </c>
      <c r="J4705" s="15" t="str">
        <f>IF(AND(C4705=2,D4705=1,E4705=1,(C4705+D4705+E4705)=4),"1",IF(AND(B4705=1,D4705=1,(B4705+D4705)=2),"2","-"))</f>
        <v>-</v>
      </c>
      <c r="K4705"/>
    </row>
    <row r="4706" spans="1:12" hidden="1" x14ac:dyDescent="0.25">
      <c r="A4706" s="11" t="s">
        <v>9687</v>
      </c>
      <c r="B4706" s="13"/>
      <c r="C4706" s="13"/>
      <c r="D4706" s="13">
        <v>2</v>
      </c>
      <c r="E4706" s="13"/>
      <c r="F4706" s="13">
        <v>2</v>
      </c>
      <c r="G4706" s="13">
        <f>VLOOKUP(A4706,Лист8!A4705:B10411,2,)</f>
        <v>162</v>
      </c>
      <c r="H4706" s="15" t="str">
        <f>VLOOKUP(A4706,Tax!$B$2:$X$5526,9,)</f>
        <v xml:space="preserve"> Magnoliophyta</v>
      </c>
      <c r="I4706" s="15" t="str">
        <f>VLOOKUP(A4706,Tax!$B$2:$X$5526,10,FALSE)</f>
        <v xml:space="preserve"> eudicotyledons</v>
      </c>
      <c r="J4706" s="15" t="str">
        <f>IF(AND(C4706=2,D4706=1,E4706=1,(C4706+D4706+E4706)=4),"1",IF(AND(B4706=1,D4706=1,(B4706+D4706)=2),"2","-"))</f>
        <v>-</v>
      </c>
      <c r="K4706"/>
    </row>
    <row r="4707" spans="1:12" hidden="1" x14ac:dyDescent="0.25">
      <c r="A4707" s="11" t="s">
        <v>9689</v>
      </c>
      <c r="B4707" s="13"/>
      <c r="C4707" s="13"/>
      <c r="D4707" s="13">
        <v>2</v>
      </c>
      <c r="E4707" s="13"/>
      <c r="F4707" s="13">
        <v>2</v>
      </c>
      <c r="G4707" s="13">
        <f>VLOOKUP(A4707,Лист8!A4706:B10412,2,)</f>
        <v>168</v>
      </c>
      <c r="H4707" s="15" t="str">
        <f>VLOOKUP(A4707,Tax!$B$2:$X$5526,9,)</f>
        <v xml:space="preserve"> Magnoliophyta</v>
      </c>
      <c r="I4707" s="15" t="str">
        <f>VLOOKUP(A4707,Tax!$B$2:$X$5526,10,FALSE)</f>
        <v xml:space="preserve"> eudicotyledons</v>
      </c>
      <c r="J4707" s="15" t="str">
        <f>IF(AND(C4707=2,D4707=1,E4707=1,(C4707+D4707+E4707)=4),"1",IF(AND(B4707=1,D4707=1,(B4707+D4707)=2),"2","-"))</f>
        <v>-</v>
      </c>
      <c r="K4707"/>
    </row>
    <row r="4708" spans="1:12" hidden="1" x14ac:dyDescent="0.25">
      <c r="A4708" s="11" t="s">
        <v>9691</v>
      </c>
      <c r="B4708" s="13"/>
      <c r="C4708" s="13"/>
      <c r="D4708" s="13">
        <v>1</v>
      </c>
      <c r="E4708" s="13"/>
      <c r="F4708" s="13">
        <v>1</v>
      </c>
      <c r="G4708" s="13">
        <f>VLOOKUP(A4708,Лист8!A4707:B10413,2,)</f>
        <v>94</v>
      </c>
      <c r="H4708" s="15" t="str">
        <f>VLOOKUP(A4708,Tax!$B$2:$X$5526,9,)</f>
        <v xml:space="preserve"> Magnoliophyta</v>
      </c>
      <c r="I4708" s="15" t="str">
        <f>VLOOKUP(A4708,Tax!$B$2:$X$5526,10,FALSE)</f>
        <v xml:space="preserve"> eudicotyledons</v>
      </c>
      <c r="J4708" s="15" t="str">
        <f>IF(AND(C4708=2,D4708=1,E4708=1,(C4708+D4708+E4708)=4),"1",IF(AND(B4708=1,D4708=1,(B4708+D4708)=2),"2","-"))</f>
        <v>-</v>
      </c>
      <c r="K4708"/>
    </row>
    <row r="4709" spans="1:12" hidden="1" x14ac:dyDescent="0.25">
      <c r="A4709" s="11" t="s">
        <v>9693</v>
      </c>
      <c r="B4709" s="13"/>
      <c r="C4709" s="13"/>
      <c r="D4709" s="13">
        <v>1</v>
      </c>
      <c r="E4709" s="13"/>
      <c r="F4709" s="13">
        <v>1</v>
      </c>
      <c r="G4709" s="13">
        <f>VLOOKUP(A4709,Лист8!A4708:B10414,2,)</f>
        <v>91</v>
      </c>
      <c r="H4709" s="15" t="str">
        <f>VLOOKUP(A4709,Tax!$B$2:$X$5526,9,)</f>
        <v xml:space="preserve"> Magnoliophyta</v>
      </c>
      <c r="I4709" s="15" t="str">
        <f>VLOOKUP(A4709,Tax!$B$2:$X$5526,10,FALSE)</f>
        <v xml:space="preserve"> eudicotyledons</v>
      </c>
      <c r="J4709" s="15" t="str">
        <f>IF(AND(C4709=2,D4709=1,E4709=1,(C4709+D4709+E4709)=4),"1",IF(AND(B4709=1,D4709=1,(B4709+D4709)=2),"2","-"))</f>
        <v>-</v>
      </c>
      <c r="K4709"/>
    </row>
    <row r="4710" spans="1:12" hidden="1" x14ac:dyDescent="0.25">
      <c r="A4710" s="11" t="s">
        <v>9695</v>
      </c>
      <c r="B4710" s="13"/>
      <c r="C4710" s="13"/>
      <c r="D4710" s="13">
        <v>2</v>
      </c>
      <c r="E4710" s="13"/>
      <c r="F4710" s="13">
        <v>2</v>
      </c>
      <c r="G4710" s="13">
        <f>VLOOKUP(A4710,Лист8!A4709:B10415,2,)</f>
        <v>183</v>
      </c>
      <c r="H4710" s="15" t="str">
        <f>VLOOKUP(A4710,Tax!$B$2:$X$5526,9,)</f>
        <v xml:space="preserve"> Magnoliophyta</v>
      </c>
      <c r="I4710" s="15" t="str">
        <f>VLOOKUP(A4710,Tax!$B$2:$X$5526,10,FALSE)</f>
        <v xml:space="preserve"> eudicotyledons</v>
      </c>
      <c r="J4710" s="15" t="str">
        <f>IF(AND(C4710=2,D4710=1,E4710=1,(C4710+D4710+E4710)=4),"1",IF(AND(B4710=1,D4710=1,(B4710+D4710)=2),"2","-"))</f>
        <v>-</v>
      </c>
      <c r="K4710"/>
    </row>
    <row r="4711" spans="1:12" hidden="1" x14ac:dyDescent="0.25">
      <c r="A4711" s="11" t="s">
        <v>9697</v>
      </c>
      <c r="B4711" s="13"/>
      <c r="C4711" s="13"/>
      <c r="D4711" s="13">
        <v>3</v>
      </c>
      <c r="E4711" s="13"/>
      <c r="F4711" s="13">
        <v>3</v>
      </c>
      <c r="G4711" s="13">
        <f>VLOOKUP(A4711,Лист8!A4710:B10416,2,)</f>
        <v>282</v>
      </c>
      <c r="H4711" s="15" t="str">
        <f>VLOOKUP(A4711,Tax!$B$2:$X$5526,9,)</f>
        <v xml:space="preserve"> Magnoliophyta</v>
      </c>
      <c r="I4711" s="15" t="str">
        <f>VLOOKUP(A4711,Tax!$B$2:$X$5526,10,FALSE)</f>
        <v xml:space="preserve"> eudicotyledons</v>
      </c>
      <c r="J4711" s="15" t="str">
        <f>IF(AND(C4711=2,D4711=1,E4711=1,(C4711+D4711+E4711)=4),"1",IF(AND(B4711=1,D4711=1,(B4711+D4711)=2),"2","-"))</f>
        <v>-</v>
      </c>
      <c r="K4711"/>
    </row>
    <row r="4712" spans="1:12" hidden="1" x14ac:dyDescent="0.25">
      <c r="A4712" s="11" t="s">
        <v>9699</v>
      </c>
      <c r="B4712" s="13"/>
      <c r="C4712" s="13"/>
      <c r="D4712" s="13">
        <v>1</v>
      </c>
      <c r="E4712" s="13"/>
      <c r="F4712" s="13">
        <v>1</v>
      </c>
      <c r="G4712" s="13">
        <f>VLOOKUP(A4712,Лист8!A4711:B10417,2,)</f>
        <v>90</v>
      </c>
      <c r="H4712" s="15" t="str">
        <f>VLOOKUP(A4712,Tax!$B$2:$X$5526,9,)</f>
        <v xml:space="preserve"> Magnoliophyta</v>
      </c>
      <c r="I4712" s="15" t="str">
        <f>VLOOKUP(A4712,Tax!$B$2:$X$5526,10,FALSE)</f>
        <v xml:space="preserve"> eudicotyledons</v>
      </c>
      <c r="J4712" s="15" t="str">
        <f>IF(AND(C4712=2,D4712=1,E4712=1,(C4712+D4712+E4712)=4),"1",IF(AND(B4712=1,D4712=1,(B4712+D4712)=2),"2","-"))</f>
        <v>-</v>
      </c>
      <c r="K4712"/>
    </row>
    <row r="4713" spans="1:12" x14ac:dyDescent="0.25">
      <c r="A4713" s="11" t="s">
        <v>9701</v>
      </c>
      <c r="B4713" s="13">
        <v>1</v>
      </c>
      <c r="C4713" s="13"/>
      <c r="D4713" s="13">
        <v>1</v>
      </c>
      <c r="E4713" s="13"/>
      <c r="F4713" s="13">
        <v>2</v>
      </c>
      <c r="G4713" s="13">
        <f>VLOOKUP(A4713,Лист8!A4712:B10418,2,)</f>
        <v>153</v>
      </c>
      <c r="H4713" s="15" t="str">
        <f>VLOOKUP(A4713,Tax!$B$2:$X$5526,9,)</f>
        <v xml:space="preserve"> Magnoliophyta</v>
      </c>
      <c r="I4713" s="15" t="str">
        <f>VLOOKUP(A4713,Tax!$B$2:$X$5526,10,FALSE)</f>
        <v xml:space="preserve"> eudicotyledons</v>
      </c>
      <c r="J4713" s="15" t="str">
        <f>IF(AND(C4713=2,D4713=1,E4713=1,(C4713+D4713+E4713)=4),"1",IF(AND(B4713=1,D4713=1,(B4713+D4713)=2),"2","-"))</f>
        <v>2</v>
      </c>
      <c r="K4713" s="15" t="str">
        <f>CONCATENATE("Е",J4713)</f>
        <v>Е2</v>
      </c>
      <c r="L4713" t="s">
        <v>12061</v>
      </c>
    </row>
    <row r="4714" spans="1:12" hidden="1" x14ac:dyDescent="0.25">
      <c r="A4714" s="11" t="s">
        <v>9703</v>
      </c>
      <c r="B4714" s="13"/>
      <c r="C4714" s="13"/>
      <c r="D4714" s="13">
        <v>2</v>
      </c>
      <c r="E4714" s="13"/>
      <c r="F4714" s="13">
        <v>2</v>
      </c>
      <c r="G4714" s="13">
        <f>VLOOKUP(A4714,Лист8!A4713:B10419,2,)</f>
        <v>188</v>
      </c>
      <c r="H4714" s="15" t="str">
        <f>VLOOKUP(A4714,Tax!$B$2:$X$5526,9,)</f>
        <v xml:space="preserve"> Magnoliophyta</v>
      </c>
      <c r="I4714" s="15" t="str">
        <f>VLOOKUP(A4714,Tax!$B$2:$X$5526,10,FALSE)</f>
        <v xml:space="preserve"> eudicotyledons</v>
      </c>
      <c r="J4714" s="15" t="str">
        <f>IF(AND(C4714=2,D4714=1,E4714=1,(C4714+D4714+E4714)=4),"1",IF(AND(B4714=1,D4714=1,(B4714+D4714)=2),"2","-"))</f>
        <v>-</v>
      </c>
      <c r="K4714"/>
    </row>
    <row r="4715" spans="1:12" hidden="1" x14ac:dyDescent="0.25">
      <c r="A4715" s="11" t="s">
        <v>9705</v>
      </c>
      <c r="B4715" s="13"/>
      <c r="C4715" s="13"/>
      <c r="D4715" s="13">
        <v>1</v>
      </c>
      <c r="E4715" s="13"/>
      <c r="F4715" s="13">
        <v>1</v>
      </c>
      <c r="G4715" s="13">
        <f>VLOOKUP(A4715,Лист8!A4714:B10420,2,)</f>
        <v>105</v>
      </c>
      <c r="H4715" s="15" t="str">
        <f>VLOOKUP(A4715,Tax!$B$2:$X$5526,9,)</f>
        <v xml:space="preserve"> Magnoliophyta</v>
      </c>
      <c r="I4715" s="15" t="str">
        <f>VLOOKUP(A4715,Tax!$B$2:$X$5526,10,FALSE)</f>
        <v xml:space="preserve"> eudicotyledons</v>
      </c>
      <c r="J4715" s="15" t="str">
        <f>IF(AND(C4715=2,D4715=1,E4715=1,(C4715+D4715+E4715)=4),"1",IF(AND(B4715=1,D4715=1,(B4715+D4715)=2),"2","-"))</f>
        <v>-</v>
      </c>
      <c r="K4715"/>
    </row>
    <row r="4716" spans="1:12" hidden="1" x14ac:dyDescent="0.25">
      <c r="A4716" s="11" t="s">
        <v>9707</v>
      </c>
      <c r="B4716" s="13"/>
      <c r="C4716" s="13"/>
      <c r="D4716" s="13">
        <v>1</v>
      </c>
      <c r="E4716" s="13"/>
      <c r="F4716" s="13">
        <v>1</v>
      </c>
      <c r="G4716" s="13">
        <f>VLOOKUP(A4716,Лист8!A4715:B10421,2,)</f>
        <v>103</v>
      </c>
      <c r="H4716" s="15" t="str">
        <f>VLOOKUP(A4716,Tax!$B$2:$X$5526,9,)</f>
        <v xml:space="preserve"> Magnoliophyta</v>
      </c>
      <c r="I4716" s="15" t="str">
        <f>VLOOKUP(A4716,Tax!$B$2:$X$5526,10,FALSE)</f>
        <v xml:space="preserve"> eudicotyledons</v>
      </c>
      <c r="J4716" s="15" t="str">
        <f>IF(AND(C4716=2,D4716=1,E4716=1,(C4716+D4716+E4716)=4),"1",IF(AND(B4716=1,D4716=1,(B4716+D4716)=2),"2","-"))</f>
        <v>-</v>
      </c>
      <c r="K4716"/>
    </row>
    <row r="4717" spans="1:12" hidden="1" x14ac:dyDescent="0.25">
      <c r="A4717" s="11" t="s">
        <v>9709</v>
      </c>
      <c r="B4717" s="13"/>
      <c r="C4717" s="13"/>
      <c r="D4717" s="13">
        <v>1</v>
      </c>
      <c r="E4717" s="13"/>
      <c r="F4717" s="13">
        <v>1</v>
      </c>
      <c r="G4717" s="13">
        <f>VLOOKUP(A4717,Лист8!A4716:B10422,2,)</f>
        <v>81</v>
      </c>
      <c r="H4717" s="15" t="str">
        <f>VLOOKUP(A4717,Tax!$B$2:$X$5526,9,)</f>
        <v xml:space="preserve"> Magnoliophyta</v>
      </c>
      <c r="I4717" s="15" t="str">
        <f>VLOOKUP(A4717,Tax!$B$2:$X$5526,10,FALSE)</f>
        <v xml:space="preserve"> eudicotyledons</v>
      </c>
      <c r="J4717" s="15" t="str">
        <f>IF(AND(C4717=2,D4717=1,E4717=1,(C4717+D4717+E4717)=4),"1",IF(AND(B4717=1,D4717=1,(B4717+D4717)=2),"2","-"))</f>
        <v>-</v>
      </c>
      <c r="K4717"/>
    </row>
    <row r="4718" spans="1:12" hidden="1" x14ac:dyDescent="0.25">
      <c r="A4718" s="11" t="s">
        <v>9711</v>
      </c>
      <c r="B4718" s="13"/>
      <c r="C4718" s="13">
        <v>1</v>
      </c>
      <c r="D4718" s="13">
        <v>1</v>
      </c>
      <c r="E4718" s="13">
        <v>1</v>
      </c>
      <c r="F4718" s="13">
        <v>3</v>
      </c>
      <c r="G4718" s="13">
        <f>VLOOKUP(A4718,Лист8!A4717:B10423,2,)</f>
        <v>321</v>
      </c>
      <c r="H4718" s="15" t="str">
        <f>VLOOKUP(A4718,Tax!$B$2:$X$5526,9,)</f>
        <v xml:space="preserve"> Magnoliophyta</v>
      </c>
      <c r="I4718" s="15" t="str">
        <f>VLOOKUP(A4718,Tax!$B$2:$X$5526,10,FALSE)</f>
        <v xml:space="preserve"> eudicotyledons</v>
      </c>
      <c r="J4718" s="15" t="str">
        <f>IF(AND(C4718=2,D4718=1,E4718=1,(C4718+D4718+E4718)=4),"1",IF(AND(B4718=1,D4718=1,(B4718+D4718)=2),"2","-"))</f>
        <v>-</v>
      </c>
      <c r="K4718"/>
    </row>
    <row r="4719" spans="1:12" hidden="1" x14ac:dyDescent="0.25">
      <c r="A4719" s="11" t="s">
        <v>9713</v>
      </c>
      <c r="B4719" s="13"/>
      <c r="C4719" s="13">
        <v>1</v>
      </c>
      <c r="D4719" s="13">
        <v>1</v>
      </c>
      <c r="E4719" s="13">
        <v>1</v>
      </c>
      <c r="F4719" s="13">
        <v>3</v>
      </c>
      <c r="G4719" s="13">
        <f>VLOOKUP(A4719,Лист8!A4718:B10424,2,)</f>
        <v>288</v>
      </c>
      <c r="H4719" s="15" t="str">
        <f>VLOOKUP(A4719,Tax!$B$2:$X$5526,9,)</f>
        <v xml:space="preserve"> Magnoliophyta</v>
      </c>
      <c r="I4719" s="15" t="str">
        <f>VLOOKUP(A4719,Tax!$B$2:$X$5526,10,FALSE)</f>
        <v xml:space="preserve"> eudicotyledons</v>
      </c>
      <c r="J4719" s="15" t="str">
        <f>IF(AND(C4719=2,D4719=1,E4719=1,(C4719+D4719+E4719)=4),"1",IF(AND(B4719=1,D4719=1,(B4719+D4719)=2),"2","-"))</f>
        <v>-</v>
      </c>
      <c r="K4719"/>
    </row>
    <row r="4720" spans="1:12" hidden="1" x14ac:dyDescent="0.25">
      <c r="A4720" s="11" t="s">
        <v>9715</v>
      </c>
      <c r="B4720" s="13"/>
      <c r="C4720" s="13">
        <v>1</v>
      </c>
      <c r="D4720" s="13">
        <v>1</v>
      </c>
      <c r="E4720" s="13">
        <v>1</v>
      </c>
      <c r="F4720" s="13">
        <v>3</v>
      </c>
      <c r="G4720" s="13">
        <f>VLOOKUP(A4720,Лист8!A4719:B10425,2,)</f>
        <v>239</v>
      </c>
      <c r="H4720" s="15" t="str">
        <f>VLOOKUP(A4720,Tax!$B$2:$X$5526,9,)</f>
        <v xml:space="preserve"> Magnoliophyta</v>
      </c>
      <c r="I4720" s="15" t="str">
        <f>VLOOKUP(A4720,Tax!$B$2:$X$5526,10,FALSE)</f>
        <v xml:space="preserve"> eudicotyledons</v>
      </c>
      <c r="J4720" s="15" t="str">
        <f>IF(AND(C4720=2,D4720=1,E4720=1,(C4720+D4720+E4720)=4),"1",IF(AND(B4720=1,D4720=1,(B4720+D4720)=2),"2","-"))</f>
        <v>-</v>
      </c>
      <c r="K4720"/>
    </row>
    <row r="4721" spans="1:12" hidden="1" x14ac:dyDescent="0.25">
      <c r="A4721" s="11" t="s">
        <v>9717</v>
      </c>
      <c r="B4721" s="13"/>
      <c r="C4721" s="13"/>
      <c r="D4721" s="13">
        <v>1</v>
      </c>
      <c r="E4721" s="13"/>
      <c r="F4721" s="13">
        <v>1</v>
      </c>
      <c r="G4721" s="13">
        <f>VLOOKUP(A4721,Лист8!A4720:B10426,2,)</f>
        <v>103</v>
      </c>
      <c r="H4721" s="15" t="str">
        <f>VLOOKUP(A4721,Tax!$B$2:$X$5526,9,)</f>
        <v xml:space="preserve"> Magnoliophyta</v>
      </c>
      <c r="I4721" s="15" t="str">
        <f>VLOOKUP(A4721,Tax!$B$2:$X$5526,10,FALSE)</f>
        <v xml:space="preserve"> eudicotyledons</v>
      </c>
      <c r="J4721" s="15" t="str">
        <f>IF(AND(C4721=2,D4721=1,E4721=1,(C4721+D4721+E4721)=4),"1",IF(AND(B4721=1,D4721=1,(B4721+D4721)=2),"2","-"))</f>
        <v>-</v>
      </c>
      <c r="K4721"/>
    </row>
    <row r="4722" spans="1:12" hidden="1" x14ac:dyDescent="0.25">
      <c r="A4722" s="11" t="s">
        <v>9719</v>
      </c>
      <c r="B4722" s="13"/>
      <c r="C4722" s="13">
        <v>1</v>
      </c>
      <c r="D4722" s="13">
        <v>1</v>
      </c>
      <c r="E4722" s="13">
        <v>1</v>
      </c>
      <c r="F4722" s="13">
        <v>3</v>
      </c>
      <c r="G4722" s="13">
        <f>VLOOKUP(A4722,Лист8!A4721:B10427,2,)</f>
        <v>256</v>
      </c>
      <c r="H4722" s="15" t="str">
        <f>VLOOKUP(A4722,Tax!$B$2:$X$5526,9,)</f>
        <v xml:space="preserve"> Magnoliophyta</v>
      </c>
      <c r="I4722" s="15" t="str">
        <f>VLOOKUP(A4722,Tax!$B$2:$X$5526,10,FALSE)</f>
        <v xml:space="preserve"> eudicotyledons</v>
      </c>
      <c r="J4722" s="15" t="str">
        <f>IF(AND(C4722=2,D4722=1,E4722=1,(C4722+D4722+E4722)=4),"1",IF(AND(B4722=1,D4722=1,(B4722+D4722)=2),"2","-"))</f>
        <v>-</v>
      </c>
      <c r="K4722"/>
    </row>
    <row r="4723" spans="1:12" hidden="1" x14ac:dyDescent="0.25">
      <c r="A4723" s="11" t="s">
        <v>9721</v>
      </c>
      <c r="B4723" s="13"/>
      <c r="C4723" s="13"/>
      <c r="D4723" s="13">
        <v>1</v>
      </c>
      <c r="E4723" s="13"/>
      <c r="F4723" s="13">
        <v>1</v>
      </c>
      <c r="G4723" s="13">
        <f>VLOOKUP(A4723,Лист8!A4722:B10428,2,)</f>
        <v>102</v>
      </c>
      <c r="H4723" s="15" t="str">
        <f>VLOOKUP(A4723,Tax!$B$2:$X$5526,9,)</f>
        <v xml:space="preserve"> Magnoliophyta</v>
      </c>
      <c r="I4723" s="15" t="str">
        <f>VLOOKUP(A4723,Tax!$B$2:$X$5526,10,FALSE)</f>
        <v xml:space="preserve"> eudicotyledons</v>
      </c>
      <c r="J4723" s="15" t="str">
        <f>IF(AND(C4723=2,D4723=1,E4723=1,(C4723+D4723+E4723)=4),"1",IF(AND(B4723=1,D4723=1,(B4723+D4723)=2),"2","-"))</f>
        <v>-</v>
      </c>
      <c r="K4723"/>
    </row>
    <row r="4724" spans="1:12" hidden="1" x14ac:dyDescent="0.25">
      <c r="A4724" s="11" t="s">
        <v>9723</v>
      </c>
      <c r="B4724" s="13"/>
      <c r="C4724" s="13"/>
      <c r="D4724" s="13">
        <v>2</v>
      </c>
      <c r="E4724" s="13"/>
      <c r="F4724" s="13">
        <v>2</v>
      </c>
      <c r="G4724" s="13">
        <f>VLOOKUP(A4724,Лист8!A4723:B10429,2,)</f>
        <v>178</v>
      </c>
      <c r="H4724" s="15" t="str">
        <f>VLOOKUP(A4724,Tax!$B$2:$X$5526,9,)</f>
        <v xml:space="preserve"> Magnoliophyta</v>
      </c>
      <c r="I4724" s="15" t="str">
        <f>VLOOKUP(A4724,Tax!$B$2:$X$5526,10,FALSE)</f>
        <v xml:space="preserve"> eudicotyledons</v>
      </c>
      <c r="J4724" s="15" t="str">
        <f>IF(AND(C4724=2,D4724=1,E4724=1,(C4724+D4724+E4724)=4),"1",IF(AND(B4724=1,D4724=1,(B4724+D4724)=2),"2","-"))</f>
        <v>-</v>
      </c>
      <c r="K4724"/>
    </row>
    <row r="4725" spans="1:12" hidden="1" x14ac:dyDescent="0.25">
      <c r="A4725" s="11" t="s">
        <v>9725</v>
      </c>
      <c r="B4725" s="13"/>
      <c r="C4725" s="13"/>
      <c r="D4725" s="13">
        <v>1</v>
      </c>
      <c r="E4725" s="13">
        <v>1</v>
      </c>
      <c r="F4725" s="13">
        <v>2</v>
      </c>
      <c r="G4725" s="13">
        <f>VLOOKUP(A4725,Лист8!A4724:B10430,2,)</f>
        <v>185</v>
      </c>
      <c r="H4725" s="15" t="str">
        <f>VLOOKUP(A4725,Tax!$B$2:$X$5526,9,)</f>
        <v xml:space="preserve"> Magnoliophyta</v>
      </c>
      <c r="I4725" s="15" t="str">
        <f>VLOOKUP(A4725,Tax!$B$2:$X$5526,10,FALSE)</f>
        <v xml:space="preserve"> eudicotyledons</v>
      </c>
      <c r="J4725" s="15" t="str">
        <f>IF(AND(C4725=2,D4725=1,E4725=1,(C4725+D4725+E4725)=4),"1",IF(AND(B4725=1,D4725=1,(B4725+D4725)=2),"2","-"))</f>
        <v>-</v>
      </c>
      <c r="K4725"/>
    </row>
    <row r="4726" spans="1:12" x14ac:dyDescent="0.25">
      <c r="A4726" s="11" t="s">
        <v>9727</v>
      </c>
      <c r="B4726" s="13">
        <v>1</v>
      </c>
      <c r="C4726" s="13"/>
      <c r="D4726" s="13">
        <v>1</v>
      </c>
      <c r="E4726" s="13"/>
      <c r="F4726" s="13">
        <v>2</v>
      </c>
      <c r="G4726" s="13">
        <f>VLOOKUP(A4726,Лист8!A4725:B10431,2,)</f>
        <v>166</v>
      </c>
      <c r="H4726" s="15" t="str">
        <f>VLOOKUP(A4726,Tax!$B$2:$X$5526,9,)</f>
        <v xml:space="preserve"> Magnoliophyta</v>
      </c>
      <c r="I4726" s="15" t="str">
        <f>VLOOKUP(A4726,Tax!$B$2:$X$5526,10,FALSE)</f>
        <v xml:space="preserve"> eudicotyledons</v>
      </c>
      <c r="J4726" s="15" t="str">
        <f>IF(AND(C4726=2,D4726=1,E4726=1,(C4726+D4726+E4726)=4),"1",IF(AND(B4726=1,D4726=1,(B4726+D4726)=2),"2","-"))</f>
        <v>2</v>
      </c>
      <c r="K4726" s="15" t="str">
        <f>CONCATENATE("Е",J4726)</f>
        <v>Е2</v>
      </c>
      <c r="L4726" t="s">
        <v>12061</v>
      </c>
    </row>
    <row r="4727" spans="1:12" hidden="1" x14ac:dyDescent="0.25">
      <c r="A4727" s="11" t="s">
        <v>9729</v>
      </c>
      <c r="B4727" s="13"/>
      <c r="C4727" s="13"/>
      <c r="D4727" s="13">
        <v>1</v>
      </c>
      <c r="E4727" s="13"/>
      <c r="F4727" s="13">
        <v>1</v>
      </c>
      <c r="G4727" s="13">
        <f>VLOOKUP(A4727,Лист8!A4726:B10432,2,)</f>
        <v>100</v>
      </c>
      <c r="H4727" s="15" t="str">
        <f>VLOOKUP(A4727,Tax!$B$2:$X$5526,9,)</f>
        <v xml:space="preserve"> Magnoliophyta</v>
      </c>
      <c r="I4727" s="15" t="str">
        <f>VLOOKUP(A4727,Tax!$B$2:$X$5526,10,FALSE)</f>
        <v xml:space="preserve"> eudicotyledons</v>
      </c>
      <c r="J4727" s="15" t="str">
        <f>IF(AND(C4727=2,D4727=1,E4727=1,(C4727+D4727+E4727)=4),"1",IF(AND(B4727=1,D4727=1,(B4727+D4727)=2),"2","-"))</f>
        <v>-</v>
      </c>
      <c r="K4727"/>
    </row>
    <row r="4728" spans="1:12" hidden="1" x14ac:dyDescent="0.25">
      <c r="A4728" s="11" t="s">
        <v>9731</v>
      </c>
      <c r="B4728" s="13"/>
      <c r="C4728" s="13"/>
      <c r="D4728" s="13">
        <v>1</v>
      </c>
      <c r="E4728" s="13"/>
      <c r="F4728" s="13">
        <v>1</v>
      </c>
      <c r="G4728" s="13">
        <f>VLOOKUP(A4728,Лист8!A4727:B10433,2,)</f>
        <v>100</v>
      </c>
      <c r="H4728" s="15" t="str">
        <f>VLOOKUP(A4728,Tax!$B$2:$X$5526,9,)</f>
        <v xml:space="preserve"> Magnoliophyta</v>
      </c>
      <c r="I4728" s="15" t="str">
        <f>VLOOKUP(A4728,Tax!$B$2:$X$5526,10,FALSE)</f>
        <v xml:space="preserve"> eudicotyledons</v>
      </c>
      <c r="J4728" s="15" t="str">
        <f>IF(AND(C4728=2,D4728=1,E4728=1,(C4728+D4728+E4728)=4),"1",IF(AND(B4728=1,D4728=1,(B4728+D4728)=2),"2","-"))</f>
        <v>-</v>
      </c>
      <c r="K4728"/>
    </row>
    <row r="4729" spans="1:12" hidden="1" x14ac:dyDescent="0.25">
      <c r="A4729" s="11" t="s">
        <v>9733</v>
      </c>
      <c r="B4729" s="13"/>
      <c r="C4729" s="13">
        <v>1</v>
      </c>
      <c r="D4729" s="13">
        <v>1</v>
      </c>
      <c r="E4729" s="13">
        <v>1</v>
      </c>
      <c r="F4729" s="13">
        <v>3</v>
      </c>
      <c r="G4729" s="13">
        <f>VLOOKUP(A4729,Лист8!A4728:B10434,2,)</f>
        <v>302</v>
      </c>
      <c r="H4729" s="15" t="str">
        <f>VLOOKUP(A4729,Tax!$B$2:$X$5526,9,)</f>
        <v xml:space="preserve"> Magnoliophyta</v>
      </c>
      <c r="I4729" s="15" t="str">
        <f>VLOOKUP(A4729,Tax!$B$2:$X$5526,10,FALSE)</f>
        <v xml:space="preserve"> Liliopsida</v>
      </c>
      <c r="J4729" s="15" t="str">
        <f>IF(AND(C4729=2,D4729=1,E4729=1,(C4729+D4729+E4729)=4),"1",IF(AND(B4729=1,D4729=1,(B4729+D4729)=2),"2","-"))</f>
        <v>-</v>
      </c>
      <c r="K4729"/>
    </row>
    <row r="4730" spans="1:12" hidden="1" x14ac:dyDescent="0.25">
      <c r="A4730" s="11" t="s">
        <v>9735</v>
      </c>
      <c r="B4730" s="13"/>
      <c r="C4730" s="13"/>
      <c r="D4730" s="13">
        <v>2</v>
      </c>
      <c r="E4730" s="13"/>
      <c r="F4730" s="13">
        <v>2</v>
      </c>
      <c r="G4730" s="13">
        <f>VLOOKUP(A4730,Лист8!A4729:B10435,2,)</f>
        <v>713</v>
      </c>
      <c r="H4730" s="15" t="str">
        <f>VLOOKUP(A4730,Tax!$B$2:$X$5526,9,)</f>
        <v xml:space="preserve"> Magnoliophyta</v>
      </c>
      <c r="I4730" s="15" t="str">
        <f>VLOOKUP(A4730,Tax!$B$2:$X$5526,10,FALSE)</f>
        <v xml:space="preserve"> Liliopsida</v>
      </c>
      <c r="J4730" s="15" t="str">
        <f>IF(AND(C4730=2,D4730=1,E4730=1,(C4730+D4730+E4730)=4),"1",IF(AND(B4730=1,D4730=1,(B4730+D4730)=2),"2","-"))</f>
        <v>-</v>
      </c>
      <c r="K4730"/>
    </row>
    <row r="4731" spans="1:12" hidden="1" x14ac:dyDescent="0.25">
      <c r="A4731" s="11" t="s">
        <v>9743</v>
      </c>
      <c r="B4731" s="13"/>
      <c r="C4731" s="13">
        <v>1</v>
      </c>
      <c r="D4731" s="13">
        <v>1</v>
      </c>
      <c r="E4731" s="13">
        <v>1</v>
      </c>
      <c r="F4731" s="13">
        <v>3</v>
      </c>
      <c r="G4731" s="13">
        <f>VLOOKUP(A4731,Лист8!A4730:B10436,2,)</f>
        <v>302</v>
      </c>
      <c r="H4731" s="15" t="str">
        <f>VLOOKUP(A4731,Tax!$B$2:$X$5526,9,)</f>
        <v xml:space="preserve"> Magnoliophyta</v>
      </c>
      <c r="I4731" s="15" t="str">
        <f>VLOOKUP(A4731,Tax!$B$2:$X$5526,10,FALSE)</f>
        <v xml:space="preserve"> Liliopsida</v>
      </c>
      <c r="J4731" s="15" t="str">
        <f>IF(AND(C4731=2,D4731=1,E4731=1,(C4731+D4731+E4731)=4),"1",IF(AND(B4731=1,D4731=1,(B4731+D4731)=2),"2","-"))</f>
        <v>-</v>
      </c>
      <c r="K4731"/>
    </row>
    <row r="4732" spans="1:12" hidden="1" x14ac:dyDescent="0.25">
      <c r="A4732" s="11" t="s">
        <v>9745</v>
      </c>
      <c r="B4732" s="13"/>
      <c r="C4732" s="13">
        <v>1</v>
      </c>
      <c r="D4732" s="13">
        <v>1</v>
      </c>
      <c r="E4732" s="13">
        <v>1</v>
      </c>
      <c r="F4732" s="13">
        <v>3</v>
      </c>
      <c r="G4732" s="13">
        <f>VLOOKUP(A4732,Лист8!A4731:B10437,2,)</f>
        <v>303</v>
      </c>
      <c r="H4732" s="15" t="str">
        <f>VLOOKUP(A4732,Tax!$B$2:$X$5526,9,)</f>
        <v xml:space="preserve"> Magnoliophyta</v>
      </c>
      <c r="I4732" s="15" t="str">
        <f>VLOOKUP(A4732,Tax!$B$2:$X$5526,10,FALSE)</f>
        <v xml:space="preserve"> Liliopsida</v>
      </c>
      <c r="J4732" s="15" t="str">
        <f>IF(AND(C4732=2,D4732=1,E4732=1,(C4732+D4732+E4732)=4),"1",IF(AND(B4732=1,D4732=1,(B4732+D4732)=2),"2","-"))</f>
        <v>-</v>
      </c>
      <c r="K4732"/>
    </row>
    <row r="4733" spans="1:12" hidden="1" x14ac:dyDescent="0.25">
      <c r="A4733" s="11" t="s">
        <v>9747</v>
      </c>
      <c r="B4733" s="13"/>
      <c r="C4733" s="13"/>
      <c r="D4733" s="13">
        <v>1</v>
      </c>
      <c r="E4733" s="13">
        <v>1</v>
      </c>
      <c r="F4733" s="13">
        <v>2</v>
      </c>
      <c r="G4733" s="13">
        <f>VLOOKUP(A4733,Лист8!A4732:B10438,2,)</f>
        <v>183</v>
      </c>
      <c r="H4733" s="15" t="str">
        <f>VLOOKUP(A4733,Tax!$B$2:$X$5526,9,)</f>
        <v xml:space="preserve"> Magnoliophyta</v>
      </c>
      <c r="I4733" s="15" t="str">
        <f>VLOOKUP(A4733,Tax!$B$2:$X$5526,10,FALSE)</f>
        <v xml:space="preserve"> Liliopsida</v>
      </c>
      <c r="J4733" s="15" t="str">
        <f>IF(AND(C4733=2,D4733=1,E4733=1,(C4733+D4733+E4733)=4),"1",IF(AND(B4733=1,D4733=1,(B4733+D4733)=2),"2","-"))</f>
        <v>-</v>
      </c>
      <c r="K4733"/>
    </row>
    <row r="4734" spans="1:12" hidden="1" x14ac:dyDescent="0.25">
      <c r="A4734" s="11" t="s">
        <v>9749</v>
      </c>
      <c r="B4734" s="13"/>
      <c r="C4734" s="13"/>
      <c r="D4734" s="13">
        <v>1</v>
      </c>
      <c r="E4734" s="13">
        <v>1</v>
      </c>
      <c r="F4734" s="13">
        <v>2</v>
      </c>
      <c r="G4734" s="13">
        <f>VLOOKUP(A4734,Лист8!A4733:B10439,2,)</f>
        <v>183</v>
      </c>
      <c r="H4734" s="15" t="str">
        <f>VLOOKUP(A4734,Tax!$B$2:$X$5526,9,)</f>
        <v xml:space="preserve"> Magnoliophyta</v>
      </c>
      <c r="I4734" s="15" t="str">
        <f>VLOOKUP(A4734,Tax!$B$2:$X$5526,10,FALSE)</f>
        <v xml:space="preserve"> Liliopsida</v>
      </c>
      <c r="J4734" s="15" t="str">
        <f>IF(AND(C4734=2,D4734=1,E4734=1,(C4734+D4734+E4734)=4),"1",IF(AND(B4734=1,D4734=1,(B4734+D4734)=2),"2","-"))</f>
        <v>-</v>
      </c>
      <c r="K4734"/>
    </row>
    <row r="4735" spans="1:12" hidden="1" x14ac:dyDescent="0.25">
      <c r="A4735" s="11" t="s">
        <v>9751</v>
      </c>
      <c r="B4735" s="13"/>
      <c r="C4735" s="13">
        <v>1</v>
      </c>
      <c r="D4735" s="13">
        <v>1</v>
      </c>
      <c r="E4735" s="13">
        <v>1</v>
      </c>
      <c r="F4735" s="13">
        <v>3</v>
      </c>
      <c r="G4735" s="13">
        <f>VLOOKUP(A4735,Лист8!A4734:B10440,2,)</f>
        <v>383</v>
      </c>
      <c r="H4735" s="15" t="str">
        <f>VLOOKUP(A4735,Tax!$B$2:$X$5526,9,)</f>
        <v xml:space="preserve"> Magnoliophyta</v>
      </c>
      <c r="I4735" s="15" t="str">
        <f>VLOOKUP(A4735,Tax!$B$2:$X$5526,10,FALSE)</f>
        <v xml:space="preserve"> Liliopsida</v>
      </c>
      <c r="J4735" s="15" t="str">
        <f>IF(AND(C4735=2,D4735=1,E4735=1,(C4735+D4735+E4735)=4),"1",IF(AND(B4735=1,D4735=1,(B4735+D4735)=2),"2","-"))</f>
        <v>-</v>
      </c>
      <c r="K4735"/>
    </row>
    <row r="4736" spans="1:12" hidden="1" x14ac:dyDescent="0.25">
      <c r="A4736" s="11" t="s">
        <v>9753</v>
      </c>
      <c r="B4736" s="13"/>
      <c r="C4736" s="13"/>
      <c r="D4736" s="13">
        <v>1</v>
      </c>
      <c r="E4736" s="13">
        <v>1</v>
      </c>
      <c r="F4736" s="13">
        <v>2</v>
      </c>
      <c r="G4736" s="13">
        <f>VLOOKUP(A4736,Лист8!A4735:B10441,2,)</f>
        <v>184</v>
      </c>
      <c r="H4736" s="15" t="str">
        <f>VLOOKUP(A4736,Tax!$B$2:$X$5526,9,)</f>
        <v xml:space="preserve"> Magnoliophyta</v>
      </c>
      <c r="I4736" s="15" t="str">
        <f>VLOOKUP(A4736,Tax!$B$2:$X$5526,10,FALSE)</f>
        <v xml:space="preserve"> Liliopsida</v>
      </c>
      <c r="J4736" s="15" t="str">
        <f>IF(AND(C4736=2,D4736=1,E4736=1,(C4736+D4736+E4736)=4),"1",IF(AND(B4736=1,D4736=1,(B4736+D4736)=2),"2","-"))</f>
        <v>-</v>
      </c>
      <c r="K4736"/>
    </row>
    <row r="4737" spans="1:12" hidden="1" x14ac:dyDescent="0.25">
      <c r="A4737" s="11" t="s">
        <v>9755</v>
      </c>
      <c r="B4737" s="13"/>
      <c r="C4737" s="13"/>
      <c r="D4737" s="13">
        <v>1</v>
      </c>
      <c r="E4737" s="13">
        <v>1</v>
      </c>
      <c r="F4737" s="13">
        <v>2</v>
      </c>
      <c r="G4737" s="13">
        <f>VLOOKUP(A4737,Лист8!A4736:B10442,2,)</f>
        <v>172</v>
      </c>
      <c r="H4737" s="15" t="str">
        <f>VLOOKUP(A4737,Tax!$B$2:$X$5526,9,)</f>
        <v xml:space="preserve"> Magnoliophyta</v>
      </c>
      <c r="I4737" s="15" t="str">
        <f>VLOOKUP(A4737,Tax!$B$2:$X$5526,10,FALSE)</f>
        <v xml:space="preserve"> Liliopsida</v>
      </c>
      <c r="J4737" s="15" t="str">
        <f>IF(AND(C4737=2,D4737=1,E4737=1,(C4737+D4737+E4737)=4),"1",IF(AND(B4737=1,D4737=1,(B4737+D4737)=2),"2","-"))</f>
        <v>-</v>
      </c>
      <c r="K4737"/>
    </row>
    <row r="4738" spans="1:12" hidden="1" x14ac:dyDescent="0.25">
      <c r="A4738" s="11" t="s">
        <v>9757</v>
      </c>
      <c r="B4738" s="13"/>
      <c r="C4738" s="13">
        <v>1</v>
      </c>
      <c r="D4738" s="13">
        <v>1</v>
      </c>
      <c r="E4738" s="13">
        <v>1</v>
      </c>
      <c r="F4738" s="13">
        <v>3</v>
      </c>
      <c r="G4738" s="13">
        <f>VLOOKUP(A4738,Лист8!A4737:B10443,2,)</f>
        <v>275</v>
      </c>
      <c r="H4738" s="15" t="str">
        <f>VLOOKUP(A4738,Tax!$B$2:$X$5526,9,)</f>
        <v xml:space="preserve"> Magnoliophyta</v>
      </c>
      <c r="I4738" s="15" t="str">
        <f>VLOOKUP(A4738,Tax!$B$2:$X$5526,10,FALSE)</f>
        <v xml:space="preserve"> Liliopsida</v>
      </c>
      <c r="J4738" s="15" t="str">
        <f>IF(AND(C4738=2,D4738=1,E4738=1,(C4738+D4738+E4738)=4),"1",IF(AND(B4738=1,D4738=1,(B4738+D4738)=2),"2","-"))</f>
        <v>-</v>
      </c>
      <c r="K4738"/>
    </row>
    <row r="4739" spans="1:12" hidden="1" x14ac:dyDescent="0.25">
      <c r="A4739" s="11" t="s">
        <v>9759</v>
      </c>
      <c r="B4739" s="13"/>
      <c r="C4739" s="13">
        <v>1</v>
      </c>
      <c r="D4739" s="13">
        <v>1</v>
      </c>
      <c r="E4739" s="13">
        <v>1</v>
      </c>
      <c r="F4739" s="13">
        <v>3</v>
      </c>
      <c r="G4739" s="13">
        <f>VLOOKUP(A4739,Лист8!A4738:B10444,2,)</f>
        <v>296</v>
      </c>
      <c r="H4739" s="15" t="str">
        <f>VLOOKUP(A4739,Tax!$B$2:$X$5526,9,)</f>
        <v xml:space="preserve"> Magnoliophyta</v>
      </c>
      <c r="I4739" s="15" t="str">
        <f>VLOOKUP(A4739,Tax!$B$2:$X$5526,10,FALSE)</f>
        <v xml:space="preserve"> Liliopsida</v>
      </c>
      <c r="J4739" s="15" t="str">
        <f>IF(AND(C4739=2,D4739=1,E4739=1,(C4739+D4739+E4739)=4),"1",IF(AND(B4739=1,D4739=1,(B4739+D4739)=2),"2","-"))</f>
        <v>-</v>
      </c>
      <c r="K4739"/>
    </row>
    <row r="4740" spans="1:12" hidden="1" x14ac:dyDescent="0.25">
      <c r="A4740" s="11" t="s">
        <v>9761</v>
      </c>
      <c r="B4740" s="13"/>
      <c r="C4740" s="13"/>
      <c r="D4740" s="13">
        <v>1</v>
      </c>
      <c r="E4740" s="13"/>
      <c r="F4740" s="13">
        <v>1</v>
      </c>
      <c r="G4740" s="13">
        <f>VLOOKUP(A4740,Лист8!A4739:B10445,2,)</f>
        <v>98</v>
      </c>
      <c r="H4740" s="15" t="str">
        <f>VLOOKUP(A4740,Tax!$B$2:$X$5526,9,)</f>
        <v xml:space="preserve"> Magnoliophyta</v>
      </c>
      <c r="I4740" s="15" t="str">
        <f>VLOOKUP(A4740,Tax!$B$2:$X$5526,10,FALSE)</f>
        <v xml:space="preserve"> Liliopsida</v>
      </c>
      <c r="J4740" s="15" t="str">
        <f>IF(AND(C4740=2,D4740=1,E4740=1,(C4740+D4740+E4740)=4),"1",IF(AND(B4740=1,D4740=1,(B4740+D4740)=2),"2","-"))</f>
        <v>-</v>
      </c>
      <c r="K4740"/>
    </row>
    <row r="4741" spans="1:12" hidden="1" x14ac:dyDescent="0.25">
      <c r="A4741" s="11" t="s">
        <v>9763</v>
      </c>
      <c r="B4741" s="13"/>
      <c r="C4741" s="13"/>
      <c r="D4741" s="13">
        <v>1</v>
      </c>
      <c r="E4741" s="13">
        <v>1</v>
      </c>
      <c r="F4741" s="13">
        <v>2</v>
      </c>
      <c r="G4741" s="13">
        <f>VLOOKUP(A4741,Лист8!A4740:B10446,2,)</f>
        <v>183</v>
      </c>
      <c r="H4741" s="15" t="str">
        <f>VLOOKUP(A4741,Tax!$B$2:$X$5526,9,)</f>
        <v xml:space="preserve"> Magnoliophyta</v>
      </c>
      <c r="I4741" s="15" t="str">
        <f>VLOOKUP(A4741,Tax!$B$2:$X$5526,10,FALSE)</f>
        <v xml:space="preserve"> Liliopsida</v>
      </c>
      <c r="J4741" s="15" t="str">
        <f>IF(AND(C4741=2,D4741=1,E4741=1,(C4741+D4741+E4741)=4),"1",IF(AND(B4741=1,D4741=1,(B4741+D4741)=2),"2","-"))</f>
        <v>-</v>
      </c>
      <c r="K4741"/>
    </row>
    <row r="4742" spans="1:12" x14ac:dyDescent="0.25">
      <c r="A4742" s="11" t="s">
        <v>9765</v>
      </c>
      <c r="B4742" s="13"/>
      <c r="C4742" s="13">
        <v>2</v>
      </c>
      <c r="D4742" s="13">
        <v>1</v>
      </c>
      <c r="E4742" s="13">
        <v>1</v>
      </c>
      <c r="F4742" s="13">
        <v>4</v>
      </c>
      <c r="G4742" s="13">
        <f>VLOOKUP(A4742,Лист8!A4741:B10447,2,)</f>
        <v>321</v>
      </c>
      <c r="H4742" s="15" t="str">
        <f>VLOOKUP(A4742,Tax!$B$2:$X$5526,9,)</f>
        <v xml:space="preserve"> Magnoliophyta</v>
      </c>
      <c r="I4742" s="15" t="str">
        <f>VLOOKUP(A4742,Tax!$B$2:$X$5526,10,FALSE)</f>
        <v xml:space="preserve"> Liliopsida</v>
      </c>
      <c r="J4742" s="15" t="str">
        <f>IF(AND(C4742=2,D4742=1,E4742=1,(C4742+D4742+E4742)=4),"1",IF(AND(B4742=1,D4742=1,(B4742+D4742)=2),"2","-"))</f>
        <v>1</v>
      </c>
      <c r="K4742" s="15" t="str">
        <f>CONCATENATE("L",J4742)</f>
        <v>L1</v>
      </c>
      <c r="L4742" t="s">
        <v>12061</v>
      </c>
    </row>
    <row r="4743" spans="1:12" hidden="1" x14ac:dyDescent="0.25">
      <c r="A4743" s="11" t="s">
        <v>9767</v>
      </c>
      <c r="B4743" s="13"/>
      <c r="C4743" s="13"/>
      <c r="D4743" s="13">
        <v>1</v>
      </c>
      <c r="E4743" s="13">
        <v>1</v>
      </c>
      <c r="F4743" s="13">
        <v>2</v>
      </c>
      <c r="G4743" s="13">
        <f>VLOOKUP(A4743,Лист8!A4742:B10448,2,)</f>
        <v>183</v>
      </c>
      <c r="H4743" s="15" t="str">
        <f>VLOOKUP(A4743,Tax!$B$2:$X$5526,9,)</f>
        <v xml:space="preserve"> Magnoliophyta</v>
      </c>
      <c r="I4743" s="15" t="str">
        <f>VLOOKUP(A4743,Tax!$B$2:$X$5526,10,FALSE)</f>
        <v xml:space="preserve"> Liliopsida</v>
      </c>
      <c r="J4743" s="15" t="str">
        <f>IF(AND(C4743=2,D4743=1,E4743=1,(C4743+D4743+E4743)=4),"1",IF(AND(B4743=1,D4743=1,(B4743+D4743)=2),"2","-"))</f>
        <v>-</v>
      </c>
      <c r="K4743"/>
    </row>
    <row r="4744" spans="1:12" x14ac:dyDescent="0.25">
      <c r="A4744" s="11" t="s">
        <v>9769</v>
      </c>
      <c r="B4744" s="13"/>
      <c r="C4744" s="13">
        <v>2</v>
      </c>
      <c r="D4744" s="13">
        <v>1</v>
      </c>
      <c r="E4744" s="13">
        <v>1</v>
      </c>
      <c r="F4744" s="13">
        <v>4</v>
      </c>
      <c r="G4744" s="13">
        <f>VLOOKUP(A4744,Лист8!A4743:B10449,2,)</f>
        <v>307</v>
      </c>
      <c r="H4744" s="15" t="str">
        <f>VLOOKUP(A4744,Tax!$B$2:$X$5526,9,)</f>
        <v xml:space="preserve"> Magnoliophyta</v>
      </c>
      <c r="I4744" s="15" t="str">
        <f>VLOOKUP(A4744,Tax!$B$2:$X$5526,10,FALSE)</f>
        <v xml:space="preserve"> Liliopsida</v>
      </c>
      <c r="J4744" s="15" t="str">
        <f>IF(AND(C4744=2,D4744=1,E4744=1,(C4744+D4744+E4744)=4),"1",IF(AND(B4744=1,D4744=1,(B4744+D4744)=2),"2","-"))</f>
        <v>1</v>
      </c>
      <c r="K4744" s="15" t="str">
        <f>CONCATENATE("L",J4744)</f>
        <v>L1</v>
      </c>
      <c r="L4744" t="s">
        <v>12061</v>
      </c>
    </row>
    <row r="4745" spans="1:12" hidden="1" x14ac:dyDescent="0.25">
      <c r="A4745" s="11" t="s">
        <v>9771</v>
      </c>
      <c r="B4745" s="13"/>
      <c r="C4745" s="13"/>
      <c r="D4745" s="13">
        <v>1</v>
      </c>
      <c r="E4745" s="13">
        <v>1</v>
      </c>
      <c r="F4745" s="13">
        <v>2</v>
      </c>
      <c r="G4745" s="13">
        <f>VLOOKUP(A4745,Лист8!A4744:B10450,2,)</f>
        <v>185</v>
      </c>
      <c r="H4745" s="15" t="str">
        <f>VLOOKUP(A4745,Tax!$B$2:$X$5526,9,)</f>
        <v xml:space="preserve"> Magnoliophyta</v>
      </c>
      <c r="I4745" s="15" t="str">
        <f>VLOOKUP(A4745,Tax!$B$2:$X$5526,10,FALSE)</f>
        <v xml:space="preserve"> Liliopsida</v>
      </c>
      <c r="J4745" s="15" t="str">
        <f>IF(AND(C4745=2,D4745=1,E4745=1,(C4745+D4745+E4745)=4),"1",IF(AND(B4745=1,D4745=1,(B4745+D4745)=2),"2","-"))</f>
        <v>-</v>
      </c>
      <c r="K4745"/>
    </row>
    <row r="4746" spans="1:12" hidden="1" x14ac:dyDescent="0.25">
      <c r="A4746" s="11" t="s">
        <v>9773</v>
      </c>
      <c r="B4746" s="13"/>
      <c r="C4746" s="13"/>
      <c r="D4746" s="13">
        <v>1</v>
      </c>
      <c r="E4746" s="13"/>
      <c r="F4746" s="13">
        <v>1</v>
      </c>
      <c r="G4746" s="13">
        <f>VLOOKUP(A4746,Лист8!A4745:B10451,2,)</f>
        <v>100</v>
      </c>
      <c r="H4746" s="15" t="str">
        <f>VLOOKUP(A4746,Tax!$B$2:$X$5526,9,)</f>
        <v xml:space="preserve"> Magnoliophyta</v>
      </c>
      <c r="I4746" s="15" t="str">
        <f>VLOOKUP(A4746,Tax!$B$2:$X$5526,10,FALSE)</f>
        <v xml:space="preserve"> Liliopsida</v>
      </c>
      <c r="J4746" s="15" t="str">
        <f>IF(AND(C4746=2,D4746=1,E4746=1,(C4746+D4746+E4746)=4),"1",IF(AND(B4746=1,D4746=1,(B4746+D4746)=2),"2","-"))</f>
        <v>-</v>
      </c>
      <c r="K4746"/>
    </row>
    <row r="4747" spans="1:12" hidden="1" x14ac:dyDescent="0.25">
      <c r="A4747" s="11" t="s">
        <v>10001</v>
      </c>
      <c r="B4747" s="13"/>
      <c r="C4747" s="13"/>
      <c r="D4747" s="13">
        <v>4</v>
      </c>
      <c r="E4747" s="13"/>
      <c r="F4747" s="13">
        <v>4</v>
      </c>
      <c r="G4747" s="13">
        <f>VLOOKUP(A4747,Лист8!A4746:B10452,2,)</f>
        <v>381</v>
      </c>
      <c r="H4747" s="15" t="str">
        <f>VLOOKUP(A4747,Tax!$B$2:$X$5526,9,)</f>
        <v xml:space="preserve"> Magnoliophyta</v>
      </c>
      <c r="I4747" s="15" t="str">
        <f>VLOOKUP(A4747,Tax!$B$2:$X$5526,10,FALSE)</f>
        <v xml:space="preserve"> eudicotyledons</v>
      </c>
      <c r="J4747" s="15" t="str">
        <f>IF(AND(C4747=2,D4747=1,E4747=1,(C4747+D4747+E4747)=4),"1",IF(AND(B4747=1,D4747=1,(B4747+D4747)=2),"2","-"))</f>
        <v>-</v>
      </c>
      <c r="K4747"/>
    </row>
    <row r="4748" spans="1:12" hidden="1" x14ac:dyDescent="0.25">
      <c r="A4748" s="11" t="s">
        <v>5825</v>
      </c>
      <c r="B4748" s="13"/>
      <c r="C4748" s="13"/>
      <c r="D4748" s="13">
        <v>1</v>
      </c>
      <c r="E4748" s="13">
        <v>1</v>
      </c>
      <c r="F4748" s="13">
        <v>2</v>
      </c>
      <c r="G4748" s="13">
        <f>VLOOKUP(A4748,Лист8!A4747:B10453,2,)</f>
        <v>184</v>
      </c>
      <c r="H4748" s="15" t="str">
        <f>VLOOKUP(A4748,Tax!$B$2:$X$5526,9,)</f>
        <v xml:space="preserve"> Magnoliophyta</v>
      </c>
      <c r="I4748" s="15" t="str">
        <f>VLOOKUP(A4748,Tax!$B$2:$X$5526,10,FALSE)</f>
        <v xml:space="preserve"> eudicotyledons</v>
      </c>
      <c r="J4748" s="15" t="str">
        <f>IF(AND(C4748=2,D4748=1,E4748=1,(C4748+D4748+E4748)=4),"1",IF(AND(B4748=1,D4748=1,(B4748+D4748)=2),"2","-"))</f>
        <v>-</v>
      </c>
      <c r="K4748"/>
    </row>
    <row r="4749" spans="1:12" hidden="1" x14ac:dyDescent="0.25">
      <c r="A4749" s="11" t="s">
        <v>10963</v>
      </c>
      <c r="B4749" s="13"/>
      <c r="C4749" s="13"/>
      <c r="D4749" s="13">
        <v>1</v>
      </c>
      <c r="E4749" s="13"/>
      <c r="F4749" s="13">
        <v>1</v>
      </c>
      <c r="G4749" s="13">
        <f>VLOOKUP(A4749,Лист8!A4748:B10454,2,)</f>
        <v>99</v>
      </c>
      <c r="H4749" s="15" t="str">
        <f>VLOOKUP(A4749,Tax!$B$2:$X$5526,9,)</f>
        <v xml:space="preserve"> Magnoliophyta</v>
      </c>
      <c r="I4749" s="15" t="str">
        <f>VLOOKUP(A4749,Tax!$B$2:$X$5526,10,FALSE)</f>
        <v xml:space="preserve"> eudicotyledons</v>
      </c>
      <c r="J4749" s="15" t="str">
        <f>IF(AND(C4749=2,D4749=1,E4749=1,(C4749+D4749+E4749)=4),"1",IF(AND(B4749=1,D4749=1,(B4749+D4749)=2),"2","-"))</f>
        <v>-</v>
      </c>
      <c r="K4749"/>
    </row>
    <row r="4750" spans="1:12" hidden="1" x14ac:dyDescent="0.25">
      <c r="A4750" s="11" t="s">
        <v>10033</v>
      </c>
      <c r="B4750" s="13"/>
      <c r="C4750" s="13"/>
      <c r="D4750" s="13">
        <v>3</v>
      </c>
      <c r="E4750" s="13"/>
      <c r="F4750" s="13">
        <v>3</v>
      </c>
      <c r="G4750" s="13">
        <f>VLOOKUP(A4750,Лист8!A4749:B10455,2,)</f>
        <v>267</v>
      </c>
      <c r="H4750" s="15" t="str">
        <f>VLOOKUP(A4750,Tax!$B$2:$X$5526,9,)</f>
        <v xml:space="preserve"> Magnoliophyta</v>
      </c>
      <c r="I4750" s="15" t="str">
        <f>VLOOKUP(A4750,Tax!$B$2:$X$5526,10,FALSE)</f>
        <v xml:space="preserve"> eudicotyledons</v>
      </c>
      <c r="J4750" s="15" t="str">
        <f>IF(AND(C4750=2,D4750=1,E4750=1,(C4750+D4750+E4750)=4),"1",IF(AND(B4750=1,D4750=1,(B4750+D4750)=2),"2","-"))</f>
        <v>-</v>
      </c>
      <c r="K4750"/>
    </row>
    <row r="4751" spans="1:12" hidden="1" x14ac:dyDescent="0.25">
      <c r="A4751" s="11" t="s">
        <v>10027</v>
      </c>
      <c r="B4751" s="13"/>
      <c r="C4751" s="13"/>
      <c r="D4751" s="13">
        <v>4</v>
      </c>
      <c r="E4751" s="13"/>
      <c r="F4751" s="13">
        <v>4</v>
      </c>
      <c r="G4751" s="13">
        <f>VLOOKUP(A4751,Лист8!A4750:B10456,2,)</f>
        <v>370</v>
      </c>
      <c r="H4751" s="15" t="str">
        <f>VLOOKUP(A4751,Tax!$B$2:$X$5526,9,)</f>
        <v xml:space="preserve"> Magnoliophyta</v>
      </c>
      <c r="I4751" s="15" t="str">
        <f>VLOOKUP(A4751,Tax!$B$2:$X$5526,10,FALSE)</f>
        <v xml:space="preserve"> eudicotyledons</v>
      </c>
      <c r="J4751" s="15" t="str">
        <f>IF(AND(C4751=2,D4751=1,E4751=1,(C4751+D4751+E4751)=4),"1",IF(AND(B4751=1,D4751=1,(B4751+D4751)=2),"2","-"))</f>
        <v>-</v>
      </c>
      <c r="K4751"/>
    </row>
    <row r="4752" spans="1:12" hidden="1" x14ac:dyDescent="0.25">
      <c r="A4752" s="11" t="s">
        <v>9781</v>
      </c>
      <c r="B4752" s="13"/>
      <c r="C4752" s="13"/>
      <c r="D4752" s="13">
        <v>1</v>
      </c>
      <c r="E4752" s="13"/>
      <c r="F4752" s="13">
        <v>1</v>
      </c>
      <c r="G4752" s="13">
        <f>VLOOKUP(A4752,Лист8!A4751:B10457,2,)</f>
        <v>96</v>
      </c>
      <c r="H4752" s="15" t="str">
        <f>VLOOKUP(A4752,Tax!$B$2:$X$5526,9,)</f>
        <v xml:space="preserve"> Magnoliophyta</v>
      </c>
      <c r="I4752" s="15" t="str">
        <f>VLOOKUP(A4752,Tax!$B$2:$X$5526,10,FALSE)</f>
        <v xml:space="preserve"> eudicotyledons</v>
      </c>
      <c r="J4752" s="15" t="str">
        <f>IF(AND(C4752=2,D4752=1,E4752=1,(C4752+D4752+E4752)=4),"1",IF(AND(B4752=1,D4752=1,(B4752+D4752)=2),"2","-"))</f>
        <v>-</v>
      </c>
      <c r="K4752"/>
    </row>
    <row r="4753" spans="1:12" hidden="1" x14ac:dyDescent="0.25">
      <c r="A4753" s="11" t="s">
        <v>9775</v>
      </c>
      <c r="B4753" s="13"/>
      <c r="C4753" s="13"/>
      <c r="D4753" s="13">
        <v>1</v>
      </c>
      <c r="E4753" s="13"/>
      <c r="F4753" s="13">
        <v>1</v>
      </c>
      <c r="G4753" s="13">
        <f>VLOOKUP(A4753,Лист8!A4752:B10458,2,)</f>
        <v>106</v>
      </c>
      <c r="H4753" s="15" t="str">
        <f>VLOOKUP(A4753,Tax!$B$2:$X$5526,9,)</f>
        <v xml:space="preserve"> Magnoliophyta</v>
      </c>
      <c r="I4753" s="15" t="str">
        <f>VLOOKUP(A4753,Tax!$B$2:$X$5526,10,FALSE)</f>
        <v xml:space="preserve"> eudicotyledons</v>
      </c>
      <c r="J4753" s="15" t="str">
        <f>IF(AND(C4753=2,D4753=1,E4753=1,(C4753+D4753+E4753)=4),"1",IF(AND(B4753=1,D4753=1,(B4753+D4753)=2),"2","-"))</f>
        <v>-</v>
      </c>
      <c r="K4753"/>
    </row>
    <row r="4754" spans="1:12" hidden="1" x14ac:dyDescent="0.25">
      <c r="A4754" s="11" t="s">
        <v>9993</v>
      </c>
      <c r="B4754" s="13"/>
      <c r="C4754" s="13"/>
      <c r="D4754" s="13">
        <v>1</v>
      </c>
      <c r="E4754" s="13"/>
      <c r="F4754" s="13">
        <v>1</v>
      </c>
      <c r="G4754" s="13">
        <f>VLOOKUP(A4754,Лист8!A4753:B10459,2,)</f>
        <v>93</v>
      </c>
      <c r="H4754" s="15" t="str">
        <f>VLOOKUP(A4754,Tax!$B$2:$X$5526,9,)</f>
        <v xml:space="preserve"> Magnoliophyta</v>
      </c>
      <c r="I4754" s="15" t="str">
        <f>VLOOKUP(A4754,Tax!$B$2:$X$5526,10,FALSE)</f>
        <v xml:space="preserve"> eudicotyledons</v>
      </c>
      <c r="J4754" s="15" t="str">
        <f>IF(AND(C4754=2,D4754=1,E4754=1,(C4754+D4754+E4754)=4),"1",IF(AND(B4754=1,D4754=1,(B4754+D4754)=2),"2","-"))</f>
        <v>-</v>
      </c>
      <c r="K4754"/>
    </row>
    <row r="4755" spans="1:12" hidden="1" x14ac:dyDescent="0.25">
      <c r="A4755" s="11" t="s">
        <v>9995</v>
      </c>
      <c r="B4755" s="13"/>
      <c r="C4755" s="13"/>
      <c r="D4755" s="13">
        <v>3</v>
      </c>
      <c r="E4755" s="13"/>
      <c r="F4755" s="13">
        <v>3</v>
      </c>
      <c r="G4755" s="13">
        <f>VLOOKUP(A4755,Лист8!A4754:B10460,2,)</f>
        <v>289</v>
      </c>
      <c r="H4755" s="15" t="str">
        <f>VLOOKUP(A4755,Tax!$B$2:$X$5526,9,)</f>
        <v xml:space="preserve"> Magnoliophyta</v>
      </c>
      <c r="I4755" s="15" t="str">
        <f>VLOOKUP(A4755,Tax!$B$2:$X$5526,10,FALSE)</f>
        <v xml:space="preserve"> eudicotyledons</v>
      </c>
      <c r="J4755" s="15" t="str">
        <f>IF(AND(C4755=2,D4755=1,E4755=1,(C4755+D4755+E4755)=4),"1",IF(AND(B4755=1,D4755=1,(B4755+D4755)=2),"2","-"))</f>
        <v>-</v>
      </c>
      <c r="K4755"/>
    </row>
    <row r="4756" spans="1:12" hidden="1" x14ac:dyDescent="0.25">
      <c r="A4756" s="11" t="s">
        <v>9997</v>
      </c>
      <c r="B4756" s="13"/>
      <c r="C4756" s="13"/>
      <c r="D4756" s="13">
        <v>7</v>
      </c>
      <c r="E4756" s="13"/>
      <c r="F4756" s="13">
        <v>7</v>
      </c>
      <c r="G4756" s="13">
        <f>VLOOKUP(A4756,Лист8!A4755:B10461,2,)</f>
        <v>647</v>
      </c>
      <c r="H4756" s="15" t="str">
        <f>VLOOKUP(A4756,Tax!$B$2:$X$5526,9,)</f>
        <v xml:space="preserve"> Magnoliophyta</v>
      </c>
      <c r="I4756" s="15" t="str">
        <f>VLOOKUP(A4756,Tax!$B$2:$X$5526,10,FALSE)</f>
        <v xml:space="preserve"> eudicotyledons</v>
      </c>
      <c r="J4756" s="15" t="str">
        <f>IF(AND(C4756=2,D4756=1,E4756=1,(C4756+D4756+E4756)=4),"1",IF(AND(B4756=1,D4756=1,(B4756+D4756)=2),"2","-"))</f>
        <v>-</v>
      </c>
      <c r="K4756"/>
    </row>
    <row r="4757" spans="1:12" hidden="1" x14ac:dyDescent="0.25">
      <c r="A4757" s="11" t="s">
        <v>9991</v>
      </c>
      <c r="B4757" s="13"/>
      <c r="C4757" s="13"/>
      <c r="D4757" s="13">
        <v>4</v>
      </c>
      <c r="E4757" s="13"/>
      <c r="F4757" s="13">
        <v>4</v>
      </c>
      <c r="G4757" s="13">
        <f>VLOOKUP(A4757,Лист8!A4756:B10462,2,)</f>
        <v>371</v>
      </c>
      <c r="H4757" s="15" t="str">
        <f>VLOOKUP(A4757,Tax!$B$2:$X$5526,9,)</f>
        <v xml:space="preserve"> Magnoliophyta</v>
      </c>
      <c r="I4757" s="15" t="str">
        <f>VLOOKUP(A4757,Tax!$B$2:$X$5526,10,FALSE)</f>
        <v xml:space="preserve"> eudicotyledons</v>
      </c>
      <c r="J4757" s="15" t="str">
        <f>IF(AND(C4757=2,D4757=1,E4757=1,(C4757+D4757+E4757)=4),"1",IF(AND(B4757=1,D4757=1,(B4757+D4757)=2),"2","-"))</f>
        <v>-</v>
      </c>
      <c r="K4757"/>
    </row>
    <row r="4758" spans="1:12" hidden="1" x14ac:dyDescent="0.25">
      <c r="A4758" s="11" t="s">
        <v>10965</v>
      </c>
      <c r="B4758" s="13"/>
      <c r="C4758" s="13"/>
      <c r="D4758" s="13">
        <v>1</v>
      </c>
      <c r="E4758" s="13"/>
      <c r="F4758" s="13">
        <v>1</v>
      </c>
      <c r="G4758" s="13">
        <f>VLOOKUP(A4758,Лист8!A4757:B10463,2,)</f>
        <v>101</v>
      </c>
      <c r="H4758" s="15" t="str">
        <f>VLOOKUP(A4758,Tax!$B$2:$X$5526,9,)</f>
        <v xml:space="preserve"> Magnoliophyta</v>
      </c>
      <c r="I4758" s="15" t="str">
        <f>VLOOKUP(A4758,Tax!$B$2:$X$5526,10,FALSE)</f>
        <v xml:space="preserve"> Liliopsida</v>
      </c>
      <c r="J4758" s="15" t="str">
        <f>IF(AND(C4758=2,D4758=1,E4758=1,(C4758+D4758+E4758)=4),"1",IF(AND(B4758=1,D4758=1,(B4758+D4758)=2),"2","-"))</f>
        <v>-</v>
      </c>
      <c r="K4758"/>
    </row>
    <row r="4759" spans="1:12" hidden="1" x14ac:dyDescent="0.25">
      <c r="A4759" s="11" t="s">
        <v>10967</v>
      </c>
      <c r="B4759" s="13"/>
      <c r="C4759" s="13"/>
      <c r="D4759" s="13">
        <v>1</v>
      </c>
      <c r="E4759" s="13"/>
      <c r="F4759" s="13">
        <v>1</v>
      </c>
      <c r="G4759" s="13">
        <f>VLOOKUP(A4759,Лист8!A4758:B10464,2,)</f>
        <v>101</v>
      </c>
      <c r="H4759" s="15" t="str">
        <f>VLOOKUP(A4759,Tax!$B$2:$X$5526,9,)</f>
        <v xml:space="preserve"> Magnoliophyta</v>
      </c>
      <c r="I4759" s="15" t="str">
        <f>VLOOKUP(A4759,Tax!$B$2:$X$5526,10,FALSE)</f>
        <v xml:space="preserve"> Liliopsida</v>
      </c>
      <c r="J4759" s="15" t="str">
        <f>IF(AND(C4759=2,D4759=1,E4759=1,(C4759+D4759+E4759)=4),"1",IF(AND(B4759=1,D4759=1,(B4759+D4759)=2),"2","-"))</f>
        <v>-</v>
      </c>
      <c r="K4759"/>
    </row>
    <row r="4760" spans="1:12" x14ac:dyDescent="0.25">
      <c r="A4760" s="11" t="s">
        <v>9981</v>
      </c>
      <c r="B4760" s="13">
        <v>1</v>
      </c>
      <c r="C4760" s="13"/>
      <c r="D4760" s="13">
        <v>1</v>
      </c>
      <c r="E4760" s="13"/>
      <c r="F4760" s="13">
        <v>2</v>
      </c>
      <c r="G4760" s="13">
        <f>VLOOKUP(A4760,Лист8!A4759:B10465,2,)</f>
        <v>154</v>
      </c>
      <c r="H4760" s="15" t="str">
        <f>VLOOKUP(A4760,Tax!$B$2:$X$5526,9,)</f>
        <v xml:space="preserve"> Magnoliophyta</v>
      </c>
      <c r="I4760" s="15" t="str">
        <f>VLOOKUP(A4760,Tax!$B$2:$X$5526,10,FALSE)</f>
        <v xml:space="preserve"> eudicotyledons</v>
      </c>
      <c r="J4760" s="15" t="str">
        <f>IF(AND(C4760=2,D4760=1,E4760=1,(C4760+D4760+E4760)=4),"1",IF(AND(B4760=1,D4760=1,(B4760+D4760)=2),"2","-"))</f>
        <v>2</v>
      </c>
      <c r="K4760" s="15" t="str">
        <f>CONCATENATE("Е",J4760)</f>
        <v>Е2</v>
      </c>
      <c r="L4760" t="s">
        <v>12061</v>
      </c>
    </row>
    <row r="4761" spans="1:12" hidden="1" x14ac:dyDescent="0.25">
      <c r="A4761" s="11" t="s">
        <v>5843</v>
      </c>
      <c r="B4761" s="13"/>
      <c r="C4761" s="13">
        <v>1</v>
      </c>
      <c r="D4761" s="13">
        <v>1</v>
      </c>
      <c r="E4761" s="13">
        <v>1</v>
      </c>
      <c r="F4761" s="13">
        <v>3</v>
      </c>
      <c r="G4761" s="13">
        <f>VLOOKUP(A4761,Лист8!A4760:B10466,2,)</f>
        <v>286</v>
      </c>
      <c r="H4761" s="15" t="str">
        <f>VLOOKUP(A4761,Tax!$B$2:$X$5526,9,)</f>
        <v xml:space="preserve"> Magnoliophyta</v>
      </c>
      <c r="I4761" s="15" t="str">
        <f>VLOOKUP(A4761,Tax!$B$2:$X$5526,10,FALSE)</f>
        <v xml:space="preserve"> eudicotyledons</v>
      </c>
      <c r="J4761" s="15" t="str">
        <f>IF(AND(C4761=2,D4761=1,E4761=1,(C4761+D4761+E4761)=4),"1",IF(AND(B4761=1,D4761=1,(B4761+D4761)=2),"2","-"))</f>
        <v>-</v>
      </c>
      <c r="K4761"/>
    </row>
    <row r="4762" spans="1:12" hidden="1" x14ac:dyDescent="0.25">
      <c r="A4762" s="11" t="s">
        <v>5833</v>
      </c>
      <c r="B4762" s="13"/>
      <c r="C4762" s="13">
        <v>1</v>
      </c>
      <c r="D4762" s="13">
        <v>1</v>
      </c>
      <c r="E4762" s="13">
        <v>1</v>
      </c>
      <c r="F4762" s="13">
        <v>3</v>
      </c>
      <c r="G4762" s="13">
        <f>VLOOKUP(A4762,Лист8!A4761:B10467,2,)</f>
        <v>304</v>
      </c>
      <c r="H4762" s="15" t="str">
        <f>VLOOKUP(A4762,Tax!$B$2:$X$5526,9,)</f>
        <v xml:space="preserve"> Magnoliophyta</v>
      </c>
      <c r="I4762" s="15" t="str">
        <f>VLOOKUP(A4762,Tax!$B$2:$X$5526,10,FALSE)</f>
        <v xml:space="preserve"> eudicotyledons</v>
      </c>
      <c r="J4762" s="15" t="str">
        <f>IF(AND(C4762=2,D4762=1,E4762=1,(C4762+D4762+E4762)=4),"1",IF(AND(B4762=1,D4762=1,(B4762+D4762)=2),"2","-"))</f>
        <v>-</v>
      </c>
      <c r="K4762"/>
    </row>
    <row r="4763" spans="1:12" hidden="1" x14ac:dyDescent="0.25">
      <c r="A4763" s="11" t="s">
        <v>5815</v>
      </c>
      <c r="B4763" s="13"/>
      <c r="C4763" s="13"/>
      <c r="D4763" s="13">
        <v>1</v>
      </c>
      <c r="E4763" s="13"/>
      <c r="F4763" s="13">
        <v>1</v>
      </c>
      <c r="G4763" s="13">
        <f>VLOOKUP(A4763,Лист8!A4762:B10468,2,)</f>
        <v>101</v>
      </c>
      <c r="H4763" s="15" t="str">
        <f>VLOOKUP(A4763,Tax!$B$2:$X$5526,9,)</f>
        <v xml:space="preserve"> Magnoliophyta</v>
      </c>
      <c r="I4763" s="15" t="str">
        <f>VLOOKUP(A4763,Tax!$B$2:$X$5526,10,FALSE)</f>
        <v xml:space="preserve"> eudicotyledons</v>
      </c>
      <c r="J4763" s="15" t="str">
        <f>IF(AND(C4763=2,D4763=1,E4763=1,(C4763+D4763+E4763)=4),"1",IF(AND(B4763=1,D4763=1,(B4763+D4763)=2),"2","-"))</f>
        <v>-</v>
      </c>
      <c r="K4763"/>
    </row>
    <row r="4764" spans="1:12" hidden="1" x14ac:dyDescent="0.25">
      <c r="A4764" s="11" t="s">
        <v>5857</v>
      </c>
      <c r="B4764" s="13"/>
      <c r="C4764" s="13"/>
      <c r="D4764" s="13">
        <v>1</v>
      </c>
      <c r="E4764" s="13">
        <v>1</v>
      </c>
      <c r="F4764" s="13">
        <v>2</v>
      </c>
      <c r="G4764" s="13">
        <f>VLOOKUP(A4764,Лист8!A4763:B10469,2,)</f>
        <v>185</v>
      </c>
      <c r="H4764" s="15" t="str">
        <f>VLOOKUP(A4764,Tax!$B$2:$X$5526,9,)</f>
        <v xml:space="preserve"> Magnoliophyta</v>
      </c>
      <c r="I4764" s="15" t="str">
        <f>VLOOKUP(A4764,Tax!$B$2:$X$5526,10,FALSE)</f>
        <v xml:space="preserve"> Liliopsida</v>
      </c>
      <c r="J4764" s="15" t="str">
        <f>IF(AND(C4764=2,D4764=1,E4764=1,(C4764+D4764+E4764)=4),"1",IF(AND(B4764=1,D4764=1,(B4764+D4764)=2),"2","-"))</f>
        <v>-</v>
      </c>
      <c r="K4764"/>
    </row>
    <row r="4765" spans="1:12" hidden="1" x14ac:dyDescent="0.25">
      <c r="A4765" s="11" t="s">
        <v>5863</v>
      </c>
      <c r="B4765" s="13"/>
      <c r="C4765" s="13">
        <v>1</v>
      </c>
      <c r="D4765" s="13">
        <v>1</v>
      </c>
      <c r="E4765" s="13">
        <v>1</v>
      </c>
      <c r="F4765" s="13">
        <v>3</v>
      </c>
      <c r="G4765" s="13">
        <f>VLOOKUP(A4765,Лист8!A4764:B10470,2,)</f>
        <v>395</v>
      </c>
      <c r="H4765" s="15" t="str">
        <f>VLOOKUP(A4765,Tax!$B$2:$X$5526,9,)</f>
        <v xml:space="preserve"> Magnoliophyta</v>
      </c>
      <c r="I4765" s="15" t="str">
        <f>VLOOKUP(A4765,Tax!$B$2:$X$5526,10,FALSE)</f>
        <v xml:space="preserve"> Liliopsida</v>
      </c>
      <c r="J4765" s="15" t="str">
        <f>IF(AND(C4765=2,D4765=1,E4765=1,(C4765+D4765+E4765)=4),"1",IF(AND(B4765=1,D4765=1,(B4765+D4765)=2),"2","-"))</f>
        <v>-</v>
      </c>
      <c r="K4765"/>
    </row>
    <row r="4766" spans="1:12" hidden="1" x14ac:dyDescent="0.25">
      <c r="A4766" s="11" t="s">
        <v>11595</v>
      </c>
      <c r="B4766" s="13"/>
      <c r="C4766" s="13"/>
      <c r="D4766" s="13">
        <v>1</v>
      </c>
      <c r="E4766" s="13"/>
      <c r="F4766" s="13">
        <v>1</v>
      </c>
      <c r="G4766" s="13">
        <f>VLOOKUP(A4766,Лист8!A4765:B10471,2,)</f>
        <v>144</v>
      </c>
      <c r="H4766" s="15" t="str">
        <f>VLOOKUP(A4766,Tax!$B$2:$X$5526,9,)</f>
        <v xml:space="preserve"> Magnoliophyta</v>
      </c>
      <c r="I4766" s="15" t="str">
        <f>VLOOKUP(A4766,Tax!$B$2:$X$5526,10,FALSE)</f>
        <v xml:space="preserve"> Liliopsida</v>
      </c>
      <c r="J4766" s="15" t="str">
        <f>IF(AND(C4766=2,D4766=1,E4766=1,(C4766+D4766+E4766)=4),"1",IF(AND(B4766=1,D4766=1,(B4766+D4766)=2),"2","-"))</f>
        <v>-</v>
      </c>
      <c r="K4766"/>
    </row>
    <row r="4767" spans="1:12" hidden="1" x14ac:dyDescent="0.25">
      <c r="A4767" s="11" t="s">
        <v>5903</v>
      </c>
      <c r="B4767" s="13"/>
      <c r="C4767" s="13">
        <v>1</v>
      </c>
      <c r="D4767" s="13">
        <v>1</v>
      </c>
      <c r="E4767" s="13">
        <v>1</v>
      </c>
      <c r="F4767" s="13">
        <v>3</v>
      </c>
      <c r="G4767" s="13">
        <f>VLOOKUP(A4767,Лист8!A4766:B10472,2,)</f>
        <v>289</v>
      </c>
      <c r="H4767" s="15" t="str">
        <f>VLOOKUP(A4767,Tax!$B$2:$X$5526,9,)</f>
        <v xml:space="preserve"> Magnoliophyta</v>
      </c>
      <c r="I4767" s="15" t="str">
        <f>VLOOKUP(A4767,Tax!$B$2:$X$5526,10,FALSE)</f>
        <v xml:space="preserve"> Liliopsida</v>
      </c>
      <c r="J4767" s="15" t="str">
        <f>IF(AND(C4767=2,D4767=1,E4767=1,(C4767+D4767+E4767)=4),"1",IF(AND(B4767=1,D4767=1,(B4767+D4767)=2),"2","-"))</f>
        <v>-</v>
      </c>
      <c r="K4767"/>
    </row>
    <row r="4768" spans="1:12" hidden="1" x14ac:dyDescent="0.25">
      <c r="A4768" s="11" t="s">
        <v>5879</v>
      </c>
      <c r="B4768" s="13"/>
      <c r="C4768" s="13"/>
      <c r="D4768" s="13">
        <v>1</v>
      </c>
      <c r="E4768" s="13">
        <v>1</v>
      </c>
      <c r="F4768" s="13">
        <v>2</v>
      </c>
      <c r="G4768" s="13">
        <f>VLOOKUP(A4768,Лист8!A4767:B10473,2,)</f>
        <v>183</v>
      </c>
      <c r="H4768" s="15" t="str">
        <f>VLOOKUP(A4768,Tax!$B$2:$X$5526,9,)</f>
        <v xml:space="preserve"> Magnoliophyta</v>
      </c>
      <c r="I4768" s="15" t="str">
        <f>VLOOKUP(A4768,Tax!$B$2:$X$5526,10,FALSE)</f>
        <v xml:space="preserve"> Liliopsida</v>
      </c>
      <c r="J4768" s="15" t="str">
        <f>IF(AND(C4768=2,D4768=1,E4768=1,(C4768+D4768+E4768)=4),"1",IF(AND(B4768=1,D4768=1,(B4768+D4768)=2),"2","-"))</f>
        <v>-</v>
      </c>
      <c r="K4768"/>
    </row>
    <row r="4769" spans="1:12" hidden="1" x14ac:dyDescent="0.25">
      <c r="A4769" s="11" t="s">
        <v>11497</v>
      </c>
      <c r="B4769" s="13"/>
      <c r="C4769" s="13"/>
      <c r="D4769" s="13">
        <v>1</v>
      </c>
      <c r="E4769" s="13"/>
      <c r="F4769" s="13">
        <v>1</v>
      </c>
      <c r="G4769" s="13">
        <f>VLOOKUP(A4769,Лист8!A4768:B10474,2,)</f>
        <v>104</v>
      </c>
      <c r="H4769" s="15" t="str">
        <f>VLOOKUP(A4769,Tax!$B$2:$X$5526,9,)</f>
        <v xml:space="preserve"> Magnoliophyta</v>
      </c>
      <c r="I4769" s="15" t="str">
        <f>VLOOKUP(A4769,Tax!$B$2:$X$5526,10,FALSE)</f>
        <v xml:space="preserve"> Liliopsida</v>
      </c>
      <c r="J4769" s="15" t="str">
        <f>IF(AND(C4769=2,D4769=1,E4769=1,(C4769+D4769+E4769)=4),"1",IF(AND(B4769=1,D4769=1,(B4769+D4769)=2),"2","-"))</f>
        <v>-</v>
      </c>
      <c r="K4769"/>
    </row>
    <row r="4770" spans="1:12" hidden="1" x14ac:dyDescent="0.25">
      <c r="A4770" s="11" t="s">
        <v>5871</v>
      </c>
      <c r="B4770" s="13"/>
      <c r="C4770" s="13">
        <v>1</v>
      </c>
      <c r="D4770" s="13">
        <v>1</v>
      </c>
      <c r="E4770" s="13">
        <v>1</v>
      </c>
      <c r="F4770" s="13">
        <v>3</v>
      </c>
      <c r="G4770" s="13">
        <f>VLOOKUP(A4770,Лист8!A4769:B10475,2,)</f>
        <v>304</v>
      </c>
      <c r="H4770" s="15" t="str">
        <f>VLOOKUP(A4770,Tax!$B$2:$X$5526,9,)</f>
        <v xml:space="preserve"> Magnoliophyta</v>
      </c>
      <c r="I4770" s="15" t="str">
        <f>VLOOKUP(A4770,Tax!$B$2:$X$5526,10,FALSE)</f>
        <v xml:space="preserve"> Liliopsida</v>
      </c>
      <c r="J4770" s="15" t="str">
        <f>IF(AND(C4770=2,D4770=1,E4770=1,(C4770+D4770+E4770)=4),"1",IF(AND(B4770=1,D4770=1,(B4770+D4770)=2),"2","-"))</f>
        <v>-</v>
      </c>
      <c r="K4770"/>
    </row>
    <row r="4771" spans="1:12" x14ac:dyDescent="0.25">
      <c r="A4771" s="11" t="s">
        <v>5853</v>
      </c>
      <c r="B4771" s="13"/>
      <c r="C4771" s="13">
        <v>2</v>
      </c>
      <c r="D4771" s="13">
        <v>1</v>
      </c>
      <c r="E4771" s="13">
        <v>1</v>
      </c>
      <c r="F4771" s="13">
        <v>4</v>
      </c>
      <c r="G4771" s="13">
        <f>VLOOKUP(A4771,Лист8!A4770:B10476,2,)</f>
        <v>393</v>
      </c>
      <c r="H4771" s="15" t="str">
        <f>VLOOKUP(A4771,Tax!$B$2:$X$5526,9,)</f>
        <v xml:space="preserve"> Magnoliophyta</v>
      </c>
      <c r="I4771" s="15" t="str">
        <f>VLOOKUP(A4771,Tax!$B$2:$X$5526,10,FALSE)</f>
        <v xml:space="preserve"> Liliopsida</v>
      </c>
      <c r="J4771" s="15" t="str">
        <f>IF(AND(C4771=2,D4771=1,E4771=1,(C4771+D4771+E4771)=4),"1",IF(AND(B4771=1,D4771=1,(B4771+D4771)=2),"2","-"))</f>
        <v>1</v>
      </c>
      <c r="K4771" s="15" t="str">
        <f>CONCATENATE("L",J4771)</f>
        <v>L1</v>
      </c>
      <c r="L4771" t="s">
        <v>12061</v>
      </c>
    </row>
    <row r="4772" spans="1:12" hidden="1" x14ac:dyDescent="0.25">
      <c r="A4772" s="11" t="s">
        <v>5823</v>
      </c>
      <c r="B4772" s="13"/>
      <c r="C4772" s="13"/>
      <c r="D4772" s="13">
        <v>1</v>
      </c>
      <c r="E4772" s="13">
        <v>1</v>
      </c>
      <c r="F4772" s="13">
        <v>2</v>
      </c>
      <c r="G4772" s="13">
        <f>VLOOKUP(A4772,Лист8!A4771:B10477,2,)</f>
        <v>183</v>
      </c>
      <c r="H4772" s="15" t="str">
        <f>VLOOKUP(A4772,Tax!$B$2:$X$5526,9,)</f>
        <v xml:space="preserve"> Magnoliophyta</v>
      </c>
      <c r="I4772" s="15" t="str">
        <f>VLOOKUP(A4772,Tax!$B$2:$X$5526,10,FALSE)</f>
        <v xml:space="preserve"> Liliopsida</v>
      </c>
      <c r="J4772" s="15" t="str">
        <f>IF(AND(C4772=2,D4772=1,E4772=1,(C4772+D4772+E4772)=4),"1",IF(AND(B4772=1,D4772=1,(B4772+D4772)=2),"2","-"))</f>
        <v>-</v>
      </c>
      <c r="K4772"/>
    </row>
    <row r="4773" spans="1:12" hidden="1" x14ac:dyDescent="0.25">
      <c r="A4773" s="11" t="s">
        <v>11471</v>
      </c>
      <c r="B4773" s="13"/>
      <c r="C4773" s="13"/>
      <c r="D4773" s="13">
        <v>1</v>
      </c>
      <c r="E4773" s="13"/>
      <c r="F4773" s="13">
        <v>1</v>
      </c>
      <c r="G4773" s="13">
        <f>VLOOKUP(A4773,Лист8!A4772:B10478,2,)</f>
        <v>91</v>
      </c>
      <c r="H4773" s="15" t="str">
        <f>VLOOKUP(A4773,Tax!$B$2:$X$5526,9,)</f>
        <v xml:space="preserve"> Magnoliophyta</v>
      </c>
      <c r="I4773" s="15" t="str">
        <f>VLOOKUP(A4773,Tax!$B$2:$X$5526,10,FALSE)</f>
        <v xml:space="preserve"> Liliopsida</v>
      </c>
      <c r="J4773" s="15" t="str">
        <f>IF(AND(C4773=2,D4773=1,E4773=1,(C4773+D4773+E4773)=4),"1",IF(AND(B4773=1,D4773=1,(B4773+D4773)=2),"2","-"))</f>
        <v>-</v>
      </c>
      <c r="K4773"/>
    </row>
    <row r="4774" spans="1:12" hidden="1" x14ac:dyDescent="0.25">
      <c r="A4774" s="11" t="s">
        <v>11523</v>
      </c>
      <c r="B4774" s="13"/>
      <c r="C4774" s="13"/>
      <c r="D4774" s="13">
        <v>2</v>
      </c>
      <c r="E4774" s="13"/>
      <c r="F4774" s="13">
        <v>2</v>
      </c>
      <c r="G4774" s="13">
        <f>VLOOKUP(A4774,Лист8!A4773:B10479,2,)</f>
        <v>183</v>
      </c>
      <c r="H4774" s="15" t="str">
        <f>VLOOKUP(A4774,Tax!$B$2:$X$5526,9,)</f>
        <v xml:space="preserve"> Magnoliophyta</v>
      </c>
      <c r="I4774" s="15" t="str">
        <f>VLOOKUP(A4774,Tax!$B$2:$X$5526,10,FALSE)</f>
        <v xml:space="preserve"> Liliopsida</v>
      </c>
      <c r="J4774" s="15" t="str">
        <f>IF(AND(C4774=2,D4774=1,E4774=1,(C4774+D4774+E4774)=4),"1",IF(AND(B4774=1,D4774=1,(B4774+D4774)=2),"2","-"))</f>
        <v>-</v>
      </c>
      <c r="K4774"/>
    </row>
    <row r="4775" spans="1:12" hidden="1" x14ac:dyDescent="0.25">
      <c r="A4775" s="11" t="s">
        <v>11521</v>
      </c>
      <c r="B4775" s="13"/>
      <c r="C4775" s="13"/>
      <c r="D4775" s="13">
        <v>2</v>
      </c>
      <c r="E4775" s="13"/>
      <c r="F4775" s="13">
        <v>2</v>
      </c>
      <c r="G4775" s="13">
        <f>VLOOKUP(A4775,Лист8!A4774:B10480,2,)</f>
        <v>187</v>
      </c>
      <c r="H4775" s="15" t="str">
        <f>VLOOKUP(A4775,Tax!$B$2:$X$5526,9,)</f>
        <v xml:space="preserve"> Magnoliophyta</v>
      </c>
      <c r="I4775" s="15" t="str">
        <f>VLOOKUP(A4775,Tax!$B$2:$X$5526,10,FALSE)</f>
        <v xml:space="preserve"> Liliopsida</v>
      </c>
      <c r="J4775" s="15" t="str">
        <f>IF(AND(C4775=2,D4775=1,E4775=1,(C4775+D4775+E4775)=4),"1",IF(AND(B4775=1,D4775=1,(B4775+D4775)=2),"2","-"))</f>
        <v>-</v>
      </c>
      <c r="K4775"/>
    </row>
    <row r="4776" spans="1:12" hidden="1" x14ac:dyDescent="0.25">
      <c r="A4776" s="11" t="s">
        <v>11511</v>
      </c>
      <c r="B4776" s="13"/>
      <c r="C4776" s="13"/>
      <c r="D4776" s="13">
        <v>1</v>
      </c>
      <c r="E4776" s="13"/>
      <c r="F4776" s="13">
        <v>1</v>
      </c>
      <c r="G4776" s="13">
        <f>VLOOKUP(A4776,Лист8!A4775:B10481,2,)</f>
        <v>91</v>
      </c>
      <c r="H4776" s="15" t="str">
        <f>VLOOKUP(A4776,Tax!$B$2:$X$5526,9,)</f>
        <v xml:space="preserve"> Magnoliophyta</v>
      </c>
      <c r="I4776" s="15" t="str">
        <f>VLOOKUP(A4776,Tax!$B$2:$X$5526,10,FALSE)</f>
        <v xml:space="preserve"> Liliopsida</v>
      </c>
      <c r="J4776" s="15" t="str">
        <f>IF(AND(C4776=2,D4776=1,E4776=1,(C4776+D4776+E4776)=4),"1",IF(AND(B4776=1,D4776=1,(B4776+D4776)=2),"2","-"))</f>
        <v>-</v>
      </c>
      <c r="K4776"/>
    </row>
    <row r="4777" spans="1:12" hidden="1" x14ac:dyDescent="0.25">
      <c r="A4777" s="11" t="s">
        <v>11503</v>
      </c>
      <c r="B4777" s="13"/>
      <c r="C4777" s="13"/>
      <c r="D4777" s="13">
        <v>2</v>
      </c>
      <c r="E4777" s="13"/>
      <c r="F4777" s="13">
        <v>2</v>
      </c>
      <c r="G4777" s="13">
        <f>VLOOKUP(A4777,Лист8!A4776:B10482,2,)</f>
        <v>182</v>
      </c>
      <c r="H4777" s="15" t="str">
        <f>VLOOKUP(A4777,Tax!$B$2:$X$5526,9,)</f>
        <v xml:space="preserve"> Magnoliophyta</v>
      </c>
      <c r="I4777" s="15" t="str">
        <f>VLOOKUP(A4777,Tax!$B$2:$X$5526,10,FALSE)</f>
        <v xml:space="preserve"> Liliopsida</v>
      </c>
      <c r="J4777" s="15" t="str">
        <f>IF(AND(C4777=2,D4777=1,E4777=1,(C4777+D4777+E4777)=4),"1",IF(AND(B4777=1,D4777=1,(B4777+D4777)=2),"2","-"))</f>
        <v>-</v>
      </c>
      <c r="K4777"/>
    </row>
    <row r="4778" spans="1:12" hidden="1" x14ac:dyDescent="0.25">
      <c r="A4778" s="11" t="s">
        <v>11533</v>
      </c>
      <c r="B4778" s="13"/>
      <c r="C4778" s="13"/>
      <c r="D4778" s="13">
        <v>1</v>
      </c>
      <c r="E4778" s="13"/>
      <c r="F4778" s="13">
        <v>1</v>
      </c>
      <c r="G4778" s="13">
        <f>VLOOKUP(A4778,Лист8!A4777:B10483,2,)</f>
        <v>91</v>
      </c>
      <c r="H4778" s="15" t="str">
        <f>VLOOKUP(A4778,Tax!$B$2:$X$5526,9,)</f>
        <v xml:space="preserve"> Magnoliophyta</v>
      </c>
      <c r="I4778" s="15" t="str">
        <f>VLOOKUP(A4778,Tax!$B$2:$X$5526,10,FALSE)</f>
        <v xml:space="preserve"> Liliopsida</v>
      </c>
      <c r="J4778" s="15" t="str">
        <f>IF(AND(C4778=2,D4778=1,E4778=1,(C4778+D4778+E4778)=4),"1",IF(AND(B4778=1,D4778=1,(B4778+D4778)=2),"2","-"))</f>
        <v>-</v>
      </c>
      <c r="K4778"/>
    </row>
    <row r="4779" spans="1:12" hidden="1" x14ac:dyDescent="0.25">
      <c r="A4779" s="11" t="s">
        <v>11539</v>
      </c>
      <c r="B4779" s="13"/>
      <c r="C4779" s="13"/>
      <c r="D4779" s="13">
        <v>1</v>
      </c>
      <c r="E4779" s="13"/>
      <c r="F4779" s="13">
        <v>1</v>
      </c>
      <c r="G4779" s="13">
        <f>VLOOKUP(A4779,Лист8!A4778:B10484,2,)</f>
        <v>91</v>
      </c>
      <c r="H4779" s="15" t="str">
        <f>VLOOKUP(A4779,Tax!$B$2:$X$5526,9,)</f>
        <v xml:space="preserve"> Magnoliophyta</v>
      </c>
      <c r="I4779" s="15" t="str">
        <f>VLOOKUP(A4779,Tax!$B$2:$X$5526,10,FALSE)</f>
        <v xml:space="preserve"> eudicotyledons</v>
      </c>
      <c r="J4779" s="15" t="str">
        <f>IF(AND(C4779=2,D4779=1,E4779=1,(C4779+D4779+E4779)=4),"1",IF(AND(B4779=1,D4779=1,(B4779+D4779)=2),"2","-"))</f>
        <v>-</v>
      </c>
      <c r="K4779"/>
    </row>
    <row r="4780" spans="1:12" hidden="1" x14ac:dyDescent="0.25">
      <c r="A4780" s="11" t="s">
        <v>11569</v>
      </c>
      <c r="B4780" s="13"/>
      <c r="C4780" s="13"/>
      <c r="D4780" s="13">
        <v>1</v>
      </c>
      <c r="E4780" s="13"/>
      <c r="F4780" s="13">
        <v>1</v>
      </c>
      <c r="G4780" s="13">
        <f>VLOOKUP(A4780,Лист8!A4779:B10485,2,)</f>
        <v>95</v>
      </c>
      <c r="H4780" s="15" t="str">
        <f>VLOOKUP(A4780,Tax!$B$2:$X$5526,9,)</f>
        <v xml:space="preserve"> Magnoliophyta</v>
      </c>
      <c r="I4780" s="15" t="str">
        <f>VLOOKUP(A4780,Tax!$B$2:$X$5526,10,FALSE)</f>
        <v xml:space="preserve"> eudicotyledons</v>
      </c>
      <c r="J4780" s="15" t="str">
        <f>IF(AND(C4780=2,D4780=1,E4780=1,(C4780+D4780+E4780)=4),"1",IF(AND(B4780=1,D4780=1,(B4780+D4780)=2),"2","-"))</f>
        <v>-</v>
      </c>
      <c r="K4780"/>
    </row>
    <row r="4781" spans="1:12" hidden="1" x14ac:dyDescent="0.25">
      <c r="A4781" s="11" t="s">
        <v>11527</v>
      </c>
      <c r="B4781" s="13"/>
      <c r="C4781" s="13"/>
      <c r="D4781" s="13">
        <v>1</v>
      </c>
      <c r="E4781" s="13"/>
      <c r="F4781" s="13">
        <v>1</v>
      </c>
      <c r="G4781" s="13">
        <f>VLOOKUP(A4781,Лист8!A4780:B10486,2,)</f>
        <v>91</v>
      </c>
      <c r="H4781" s="15" t="str">
        <f>VLOOKUP(A4781,Tax!$B$2:$X$5526,9,)</f>
        <v xml:space="preserve"> Magnoliophyta</v>
      </c>
      <c r="I4781" s="15" t="str">
        <f>VLOOKUP(A4781,Tax!$B$2:$X$5526,10,FALSE)</f>
        <v xml:space="preserve"> eudicotyledons</v>
      </c>
      <c r="J4781" s="15" t="str">
        <f>IF(AND(C4781=2,D4781=1,E4781=1,(C4781+D4781+E4781)=4),"1",IF(AND(B4781=1,D4781=1,(B4781+D4781)=2),"2","-"))</f>
        <v>-</v>
      </c>
      <c r="K4781"/>
    </row>
    <row r="4782" spans="1:12" hidden="1" x14ac:dyDescent="0.25">
      <c r="A4782" s="11" t="s">
        <v>8397</v>
      </c>
      <c r="B4782" s="13"/>
      <c r="C4782" s="13"/>
      <c r="D4782" s="13">
        <v>1</v>
      </c>
      <c r="E4782" s="13"/>
      <c r="F4782" s="13">
        <v>1</v>
      </c>
      <c r="G4782" s="13">
        <f>VLOOKUP(A4782,Лист8!A4781:B10487,2,)</f>
        <v>100</v>
      </c>
      <c r="H4782" s="15" t="str">
        <f>VLOOKUP(A4782,Tax!$B$2:$X$5526,9,)</f>
        <v xml:space="preserve"> Magnoliophyta</v>
      </c>
      <c r="I4782" s="15" t="str">
        <f>VLOOKUP(A4782,Tax!$B$2:$X$5526,10,FALSE)</f>
        <v xml:space="preserve"> eudicotyledons</v>
      </c>
      <c r="J4782" s="15" t="str">
        <f>IF(AND(C4782=2,D4782=1,E4782=1,(C4782+D4782+E4782)=4),"1",IF(AND(B4782=1,D4782=1,(B4782+D4782)=2),"2","-"))</f>
        <v>-</v>
      </c>
      <c r="K4782"/>
    </row>
    <row r="4783" spans="1:12" hidden="1" x14ac:dyDescent="0.25">
      <c r="A4783" s="11" t="s">
        <v>5869</v>
      </c>
      <c r="B4783" s="13"/>
      <c r="C4783" s="13">
        <v>1</v>
      </c>
      <c r="D4783" s="13">
        <v>1</v>
      </c>
      <c r="E4783" s="13">
        <v>1</v>
      </c>
      <c r="F4783" s="13">
        <v>3</v>
      </c>
      <c r="G4783" s="13">
        <f>VLOOKUP(A4783,Лист8!A4782:B10488,2,)</f>
        <v>304</v>
      </c>
      <c r="H4783" s="15" t="str">
        <f>VLOOKUP(A4783,Tax!$B$2:$X$5526,9,)</f>
        <v xml:space="preserve"> Magnoliophyta</v>
      </c>
      <c r="I4783" s="15" t="str">
        <f>VLOOKUP(A4783,Tax!$B$2:$X$5526,10,FALSE)</f>
        <v xml:space="preserve"> Liliopsida</v>
      </c>
      <c r="J4783" s="15" t="str">
        <f>IF(AND(C4783=2,D4783=1,E4783=1,(C4783+D4783+E4783)=4),"1",IF(AND(B4783=1,D4783=1,(B4783+D4783)=2),"2","-"))</f>
        <v>-</v>
      </c>
      <c r="K4783"/>
    </row>
    <row r="4784" spans="1:12" hidden="1" x14ac:dyDescent="0.25">
      <c r="A4784" s="11" t="s">
        <v>9783</v>
      </c>
      <c r="B4784" s="13"/>
      <c r="C4784" s="13"/>
      <c r="D4784" s="13">
        <v>1</v>
      </c>
      <c r="E4784" s="13">
        <v>1</v>
      </c>
      <c r="F4784" s="13">
        <v>2</v>
      </c>
      <c r="G4784" s="13">
        <f>VLOOKUP(A4784,Лист8!A4783:B10489,2,)</f>
        <v>185</v>
      </c>
      <c r="H4784" s="15" t="str">
        <f>VLOOKUP(A4784,Tax!$B$2:$X$5526,9,)</f>
        <v xml:space="preserve"> Magnoliophyta</v>
      </c>
      <c r="I4784" s="15" t="str">
        <f>VLOOKUP(A4784,Tax!$B$2:$X$5526,10,FALSE)</f>
        <v xml:space="preserve"> eudicotyledons</v>
      </c>
      <c r="J4784" s="15" t="str">
        <f>IF(AND(C4784=2,D4784=1,E4784=1,(C4784+D4784+E4784)=4),"1",IF(AND(B4784=1,D4784=1,(B4784+D4784)=2),"2","-"))</f>
        <v>-</v>
      </c>
      <c r="K4784"/>
    </row>
    <row r="4785" spans="1:12" hidden="1" x14ac:dyDescent="0.25">
      <c r="A4785" s="11" t="s">
        <v>9785</v>
      </c>
      <c r="B4785" s="13"/>
      <c r="C4785" s="13"/>
      <c r="D4785" s="13">
        <v>1</v>
      </c>
      <c r="E4785" s="13"/>
      <c r="F4785" s="13">
        <v>1</v>
      </c>
      <c r="G4785" s="13">
        <f>VLOOKUP(A4785,Лист8!A4784:B10490,2,)</f>
        <v>101</v>
      </c>
      <c r="H4785" s="15" t="str">
        <f>VLOOKUP(A4785,Tax!$B$2:$X$5526,9,)</f>
        <v xml:space="preserve"> Magnoliophyta</v>
      </c>
      <c r="I4785" s="15" t="str">
        <f>VLOOKUP(A4785,Tax!$B$2:$X$5526,10,FALSE)</f>
        <v xml:space="preserve"> eudicotyledons</v>
      </c>
      <c r="J4785" s="15" t="str">
        <f>IF(AND(C4785=2,D4785=1,E4785=1,(C4785+D4785+E4785)=4),"1",IF(AND(B4785=1,D4785=1,(B4785+D4785)=2),"2","-"))</f>
        <v>-</v>
      </c>
      <c r="K4785"/>
    </row>
    <row r="4786" spans="1:12" hidden="1" x14ac:dyDescent="0.25">
      <c r="A4786" s="11" t="s">
        <v>9787</v>
      </c>
      <c r="B4786" s="13"/>
      <c r="C4786" s="13"/>
      <c r="D4786" s="13">
        <v>1</v>
      </c>
      <c r="E4786" s="13">
        <v>1</v>
      </c>
      <c r="F4786" s="13">
        <v>2</v>
      </c>
      <c r="G4786" s="13">
        <f>VLOOKUP(A4786,Лист8!A4785:B10491,2,)</f>
        <v>184</v>
      </c>
      <c r="H4786" s="15" t="str">
        <f>VLOOKUP(A4786,Tax!$B$2:$X$5526,9,)</f>
        <v xml:space="preserve"> Magnoliophyta</v>
      </c>
      <c r="I4786" s="15" t="str">
        <f>VLOOKUP(A4786,Tax!$B$2:$X$5526,10,FALSE)</f>
        <v xml:space="preserve"> eudicotyledons</v>
      </c>
      <c r="J4786" s="15" t="str">
        <f>IF(AND(C4786=2,D4786=1,E4786=1,(C4786+D4786+E4786)=4),"1",IF(AND(B4786=1,D4786=1,(B4786+D4786)=2),"2","-"))</f>
        <v>-</v>
      </c>
      <c r="K4786"/>
    </row>
    <row r="4787" spans="1:12" hidden="1" x14ac:dyDescent="0.25">
      <c r="A4787" s="11" t="s">
        <v>9789</v>
      </c>
      <c r="B4787" s="13"/>
      <c r="C4787" s="13">
        <v>1</v>
      </c>
      <c r="D4787" s="13">
        <v>1</v>
      </c>
      <c r="E4787" s="13">
        <v>1</v>
      </c>
      <c r="F4787" s="13">
        <v>3</v>
      </c>
      <c r="G4787" s="13">
        <f>VLOOKUP(A4787,Лист8!A4786:B10492,2,)</f>
        <v>312</v>
      </c>
      <c r="H4787" s="15" t="str">
        <f>VLOOKUP(A4787,Tax!$B$2:$X$5526,9,)</f>
        <v xml:space="preserve"> Magnoliophyta</v>
      </c>
      <c r="I4787" s="15" t="str">
        <f>VLOOKUP(A4787,Tax!$B$2:$X$5526,10,FALSE)</f>
        <v xml:space="preserve"> eudicotyledons</v>
      </c>
      <c r="J4787" s="15" t="str">
        <f>IF(AND(C4787=2,D4787=1,E4787=1,(C4787+D4787+E4787)=4),"1",IF(AND(B4787=1,D4787=1,(B4787+D4787)=2),"2","-"))</f>
        <v>-</v>
      </c>
      <c r="K4787"/>
    </row>
    <row r="4788" spans="1:12" hidden="1" x14ac:dyDescent="0.25">
      <c r="A4788" s="11" t="s">
        <v>9791</v>
      </c>
      <c r="B4788" s="13"/>
      <c r="C4788" s="13">
        <v>1</v>
      </c>
      <c r="D4788" s="13">
        <v>1</v>
      </c>
      <c r="E4788" s="13">
        <v>1</v>
      </c>
      <c r="F4788" s="13">
        <v>3</v>
      </c>
      <c r="G4788" s="13">
        <f>VLOOKUP(A4788,Лист8!A4787:B10493,2,)</f>
        <v>324</v>
      </c>
      <c r="H4788" s="15" t="str">
        <f>VLOOKUP(A4788,Tax!$B$2:$X$5526,9,)</f>
        <v xml:space="preserve"> Magnoliophyta</v>
      </c>
      <c r="I4788" s="15" t="str">
        <f>VLOOKUP(A4788,Tax!$B$2:$X$5526,10,FALSE)</f>
        <v xml:space="preserve"> eudicotyledons</v>
      </c>
      <c r="J4788" s="15" t="str">
        <f>IF(AND(C4788=2,D4788=1,E4788=1,(C4788+D4788+E4788)=4),"1",IF(AND(B4788=1,D4788=1,(B4788+D4788)=2),"2","-"))</f>
        <v>-</v>
      </c>
      <c r="K4788"/>
    </row>
    <row r="4789" spans="1:12" hidden="1" x14ac:dyDescent="0.25">
      <c r="A4789" s="11" t="s">
        <v>5925</v>
      </c>
      <c r="B4789" s="13"/>
      <c r="C4789" s="13">
        <v>1</v>
      </c>
      <c r="D4789" s="13">
        <v>1</v>
      </c>
      <c r="E4789" s="13">
        <v>1</v>
      </c>
      <c r="F4789" s="13">
        <v>3</v>
      </c>
      <c r="G4789" s="13">
        <f>VLOOKUP(A4789,Лист8!A4788:B10494,2,)</f>
        <v>305</v>
      </c>
      <c r="H4789" s="15" t="str">
        <f>VLOOKUP(A4789,Tax!$B$2:$X$5526,9,)</f>
        <v xml:space="preserve"> Magnoliophyta</v>
      </c>
      <c r="I4789" s="15" t="str">
        <f>VLOOKUP(A4789,Tax!$B$2:$X$5526,10,FALSE)</f>
        <v xml:space="preserve"> Liliopsida</v>
      </c>
      <c r="J4789" s="15" t="str">
        <f>IF(AND(C4789=2,D4789=1,E4789=1,(C4789+D4789+E4789)=4),"1",IF(AND(B4789=1,D4789=1,(B4789+D4789)=2),"2","-"))</f>
        <v>-</v>
      </c>
      <c r="K4789"/>
    </row>
    <row r="4790" spans="1:12" hidden="1" x14ac:dyDescent="0.25">
      <c r="A4790" s="11" t="s">
        <v>11465</v>
      </c>
      <c r="B4790" s="13"/>
      <c r="C4790" s="13"/>
      <c r="D4790" s="13">
        <v>2</v>
      </c>
      <c r="E4790" s="13"/>
      <c r="F4790" s="13">
        <v>2</v>
      </c>
      <c r="G4790" s="13">
        <f>VLOOKUP(A4790,Лист8!A4789:B10495,2,)</f>
        <v>192</v>
      </c>
      <c r="H4790" s="15" t="str">
        <f>VLOOKUP(A4790,Tax!$B$2:$X$5526,9,)</f>
        <v xml:space="preserve"> Magnoliophyta</v>
      </c>
      <c r="I4790" s="15" t="str">
        <f>VLOOKUP(A4790,Tax!$B$2:$X$5526,10,FALSE)</f>
        <v xml:space="preserve"> Liliopsida</v>
      </c>
      <c r="J4790" s="15" t="str">
        <f>IF(AND(C4790=2,D4790=1,E4790=1,(C4790+D4790+E4790)=4),"1",IF(AND(B4790=1,D4790=1,(B4790+D4790)=2),"2","-"))</f>
        <v>-</v>
      </c>
      <c r="K4790"/>
    </row>
    <row r="4791" spans="1:12" hidden="1" x14ac:dyDescent="0.25">
      <c r="A4791" s="11" t="s">
        <v>11461</v>
      </c>
      <c r="B4791" s="13"/>
      <c r="C4791" s="13"/>
      <c r="D4791" s="13">
        <v>2</v>
      </c>
      <c r="E4791" s="13"/>
      <c r="F4791" s="13">
        <v>2</v>
      </c>
      <c r="G4791" s="13">
        <f>VLOOKUP(A4791,Лист8!A4790:B10496,2,)</f>
        <v>193</v>
      </c>
      <c r="H4791" s="15" t="str">
        <f>VLOOKUP(A4791,Tax!$B$2:$X$5526,9,)</f>
        <v xml:space="preserve"> Magnoliophyta</v>
      </c>
      <c r="I4791" s="15" t="str">
        <f>VLOOKUP(A4791,Tax!$B$2:$X$5526,10,FALSE)</f>
        <v xml:space="preserve"> Liliopsida</v>
      </c>
      <c r="J4791" s="15" t="str">
        <f>IF(AND(C4791=2,D4791=1,E4791=1,(C4791+D4791+E4791)=4),"1",IF(AND(B4791=1,D4791=1,(B4791+D4791)=2),"2","-"))</f>
        <v>-</v>
      </c>
      <c r="K4791"/>
    </row>
    <row r="4792" spans="1:12" hidden="1" x14ac:dyDescent="0.25">
      <c r="A4792" s="11" t="s">
        <v>11459</v>
      </c>
      <c r="B4792" s="13"/>
      <c r="C4792" s="13"/>
      <c r="D4792" s="13">
        <v>3</v>
      </c>
      <c r="E4792" s="13"/>
      <c r="F4792" s="13">
        <v>3</v>
      </c>
      <c r="G4792" s="13">
        <f>VLOOKUP(A4792,Лист8!A4791:B10497,2,)</f>
        <v>284</v>
      </c>
      <c r="H4792" s="15" t="str">
        <f>VLOOKUP(A4792,Tax!$B$2:$X$5526,9,)</f>
        <v xml:space="preserve"> Magnoliophyta</v>
      </c>
      <c r="I4792" s="15" t="str">
        <f>VLOOKUP(A4792,Tax!$B$2:$X$5526,10,FALSE)</f>
        <v xml:space="preserve"> Liliopsida</v>
      </c>
      <c r="J4792" s="15" t="str">
        <f>IF(AND(C4792=2,D4792=1,E4792=1,(C4792+D4792+E4792)=4),"1",IF(AND(B4792=1,D4792=1,(B4792+D4792)=2),"2","-"))</f>
        <v>-</v>
      </c>
      <c r="K4792"/>
    </row>
    <row r="4793" spans="1:12" hidden="1" x14ac:dyDescent="0.25">
      <c r="A4793" s="11" t="s">
        <v>11463</v>
      </c>
      <c r="B4793" s="13"/>
      <c r="C4793" s="13"/>
      <c r="D4793" s="13">
        <v>4</v>
      </c>
      <c r="E4793" s="13"/>
      <c r="F4793" s="13">
        <v>4</v>
      </c>
      <c r="G4793" s="13">
        <f>VLOOKUP(A4793,Лист8!A4792:B10498,2,)</f>
        <v>373</v>
      </c>
      <c r="H4793" s="15" t="str">
        <f>VLOOKUP(A4793,Tax!$B$2:$X$5526,9,)</f>
        <v xml:space="preserve"> Magnoliophyta</v>
      </c>
      <c r="I4793" s="15" t="str">
        <f>VLOOKUP(A4793,Tax!$B$2:$X$5526,10,FALSE)</f>
        <v xml:space="preserve"> Liliopsida</v>
      </c>
      <c r="J4793" s="15" t="str">
        <f>IF(AND(C4793=2,D4793=1,E4793=1,(C4793+D4793+E4793)=4),"1",IF(AND(B4793=1,D4793=1,(B4793+D4793)=2),"2","-"))</f>
        <v>-</v>
      </c>
      <c r="K4793"/>
    </row>
    <row r="4794" spans="1:12" hidden="1" x14ac:dyDescent="0.25">
      <c r="A4794" s="11" t="s">
        <v>5923</v>
      </c>
      <c r="B4794" s="13"/>
      <c r="C4794" s="13">
        <v>1</v>
      </c>
      <c r="D4794" s="13">
        <v>1</v>
      </c>
      <c r="E4794" s="13">
        <v>1</v>
      </c>
      <c r="F4794" s="13">
        <v>3</v>
      </c>
      <c r="G4794" s="13">
        <f>VLOOKUP(A4794,Лист8!A4793:B10499,2,)</f>
        <v>304</v>
      </c>
      <c r="H4794" s="15" t="str">
        <f>VLOOKUP(A4794,Tax!$B$2:$X$5526,9,)</f>
        <v xml:space="preserve"> Magnoliophyta</v>
      </c>
      <c r="I4794" s="15" t="str">
        <f>VLOOKUP(A4794,Tax!$B$2:$X$5526,10,FALSE)</f>
        <v xml:space="preserve"> Liliopsida</v>
      </c>
      <c r="J4794" s="15" t="str">
        <f>IF(AND(C4794=2,D4794=1,E4794=1,(C4794+D4794+E4794)=4),"1",IF(AND(B4794=1,D4794=1,(B4794+D4794)=2),"2","-"))</f>
        <v>-</v>
      </c>
      <c r="K4794"/>
    </row>
    <row r="4795" spans="1:12" hidden="1" x14ac:dyDescent="0.25">
      <c r="A4795" s="11" t="s">
        <v>5921</v>
      </c>
      <c r="B4795" s="13"/>
      <c r="C4795" s="13">
        <v>1</v>
      </c>
      <c r="D4795" s="13">
        <v>1</v>
      </c>
      <c r="E4795" s="13">
        <v>1</v>
      </c>
      <c r="F4795" s="13">
        <v>3</v>
      </c>
      <c r="G4795" s="13">
        <f>VLOOKUP(A4795,Лист8!A4794:B10500,2,)</f>
        <v>237</v>
      </c>
      <c r="H4795" s="15" t="str">
        <f>VLOOKUP(A4795,Tax!$B$2:$X$5526,9,)</f>
        <v xml:space="preserve"> Magnoliophyta</v>
      </c>
      <c r="I4795" s="15" t="str">
        <f>VLOOKUP(A4795,Tax!$B$2:$X$5526,10,FALSE)</f>
        <v xml:space="preserve"> Liliopsida</v>
      </c>
      <c r="J4795" s="15" t="str">
        <f>IF(AND(C4795=2,D4795=1,E4795=1,(C4795+D4795+E4795)=4),"1",IF(AND(B4795=1,D4795=1,(B4795+D4795)=2),"2","-"))</f>
        <v>-</v>
      </c>
      <c r="K4795"/>
    </row>
    <row r="4796" spans="1:12" hidden="1" x14ac:dyDescent="0.25">
      <c r="A4796" s="11" t="s">
        <v>11457</v>
      </c>
      <c r="B4796" s="13"/>
      <c r="C4796" s="13"/>
      <c r="D4796" s="13">
        <v>2</v>
      </c>
      <c r="E4796" s="13"/>
      <c r="F4796" s="13">
        <v>2</v>
      </c>
      <c r="G4796" s="13">
        <f>VLOOKUP(A4796,Лист8!A4795:B10501,2,)</f>
        <v>186</v>
      </c>
      <c r="H4796" s="15" t="str">
        <f>VLOOKUP(A4796,Tax!$B$2:$X$5526,9,)</f>
        <v xml:space="preserve"> Magnoliophyta</v>
      </c>
      <c r="I4796" s="15" t="str">
        <f>VLOOKUP(A4796,Tax!$B$2:$X$5526,10,FALSE)</f>
        <v xml:space="preserve"> Liliopsida</v>
      </c>
      <c r="J4796" s="15" t="str">
        <f>IF(AND(C4796=2,D4796=1,E4796=1,(C4796+D4796+E4796)=4),"1",IF(AND(B4796=1,D4796=1,(B4796+D4796)=2),"2","-"))</f>
        <v>-</v>
      </c>
      <c r="K4796"/>
    </row>
    <row r="4797" spans="1:12" hidden="1" x14ac:dyDescent="0.25">
      <c r="A4797" s="11" t="s">
        <v>10019</v>
      </c>
      <c r="B4797" s="13"/>
      <c r="C4797" s="13"/>
      <c r="D4797" s="13">
        <v>3</v>
      </c>
      <c r="E4797" s="13"/>
      <c r="F4797" s="13">
        <v>3</v>
      </c>
      <c r="G4797" s="13">
        <f>VLOOKUP(A4797,Лист8!A4796:B10502,2,)</f>
        <v>285</v>
      </c>
      <c r="H4797" s="15" t="str">
        <f>VLOOKUP(A4797,Tax!$B$2:$X$5526,9,)</f>
        <v xml:space="preserve"> Magnoliophyta</v>
      </c>
      <c r="I4797" s="15" t="str">
        <f>VLOOKUP(A4797,Tax!$B$2:$X$5526,10,FALSE)</f>
        <v xml:space="preserve"> eudicotyledons</v>
      </c>
      <c r="J4797" s="15" t="str">
        <f>IF(AND(C4797=2,D4797=1,E4797=1,(C4797+D4797+E4797)=4),"1",IF(AND(B4797=1,D4797=1,(B4797+D4797)=2),"2","-"))</f>
        <v>-</v>
      </c>
      <c r="K4797"/>
    </row>
    <row r="4798" spans="1:12" x14ac:dyDescent="0.25">
      <c r="A4798" s="11" t="s">
        <v>9793</v>
      </c>
      <c r="B4798" s="13">
        <v>1</v>
      </c>
      <c r="C4798" s="13"/>
      <c r="D4798" s="13">
        <v>1</v>
      </c>
      <c r="E4798" s="13"/>
      <c r="F4798" s="13">
        <v>2</v>
      </c>
      <c r="G4798" s="13">
        <f>VLOOKUP(A4798,Лист8!A4797:B10503,2,)</f>
        <v>162</v>
      </c>
      <c r="H4798" s="15" t="str">
        <f>VLOOKUP(A4798,Tax!$B$2:$X$5526,9,)</f>
        <v xml:space="preserve"> Magnoliophyta</v>
      </c>
      <c r="I4798" s="15" t="str">
        <f>VLOOKUP(A4798,Tax!$B$2:$X$5526,10,FALSE)</f>
        <v xml:space="preserve"> eudicotyledons</v>
      </c>
      <c r="J4798" s="15" t="str">
        <f>IF(AND(C4798=2,D4798=1,E4798=1,(C4798+D4798+E4798)=4),"1",IF(AND(B4798=1,D4798=1,(B4798+D4798)=2),"2","-"))</f>
        <v>2</v>
      </c>
      <c r="K4798" s="15" t="str">
        <f>CONCATENATE("Е",J4798)</f>
        <v>Е2</v>
      </c>
      <c r="L4798" t="s">
        <v>12061</v>
      </c>
    </row>
    <row r="4799" spans="1:12" hidden="1" x14ac:dyDescent="0.25">
      <c r="A4799" s="11" t="s">
        <v>11455</v>
      </c>
      <c r="B4799" s="13"/>
      <c r="C4799" s="13"/>
      <c r="D4799" s="13">
        <v>1</v>
      </c>
      <c r="E4799" s="13"/>
      <c r="F4799" s="13">
        <v>1</v>
      </c>
      <c r="G4799" s="13">
        <f>VLOOKUP(A4799,Лист8!A4798:B10504,2,)</f>
        <v>107</v>
      </c>
      <c r="H4799" s="15" t="str">
        <f>VLOOKUP(A4799,Tax!$B$2:$X$5526,9,)</f>
        <v xml:space="preserve"> Magnoliophyta</v>
      </c>
      <c r="I4799" s="15" t="str">
        <f>VLOOKUP(A4799,Tax!$B$2:$X$5526,10,FALSE)</f>
        <v xml:space="preserve"> Liliopsida</v>
      </c>
      <c r="J4799" s="15" t="str">
        <f>IF(AND(C4799=2,D4799=1,E4799=1,(C4799+D4799+E4799)=4),"1",IF(AND(B4799=1,D4799=1,(B4799+D4799)=2),"2","-"))</f>
        <v>-</v>
      </c>
      <c r="K4799"/>
    </row>
    <row r="4800" spans="1:12" hidden="1" x14ac:dyDescent="0.25">
      <c r="A4800" s="11" t="s">
        <v>11495</v>
      </c>
      <c r="B4800" s="13"/>
      <c r="C4800" s="13"/>
      <c r="D4800" s="13">
        <v>1</v>
      </c>
      <c r="E4800" s="13"/>
      <c r="F4800" s="13">
        <v>1</v>
      </c>
      <c r="G4800" s="13">
        <f>VLOOKUP(A4800,Лист8!A4799:B10505,2,)</f>
        <v>95</v>
      </c>
      <c r="H4800" s="15" t="str">
        <f>VLOOKUP(A4800,Tax!$B$2:$X$5526,9,)</f>
        <v xml:space="preserve"> Magnoliophyta</v>
      </c>
      <c r="I4800" s="15" t="str">
        <f>VLOOKUP(A4800,Tax!$B$2:$X$5526,10,FALSE)</f>
        <v xml:space="preserve"> eudicotyledons</v>
      </c>
      <c r="J4800" s="15" t="str">
        <f>IF(AND(C4800=2,D4800=1,E4800=1,(C4800+D4800+E4800)=4),"1",IF(AND(B4800=1,D4800=1,(B4800+D4800)=2),"2","-"))</f>
        <v>-</v>
      </c>
      <c r="K4800"/>
    </row>
    <row r="4801" spans="1:12" hidden="1" x14ac:dyDescent="0.25">
      <c r="A4801" s="11" t="s">
        <v>10961</v>
      </c>
      <c r="B4801" s="13"/>
      <c r="C4801" s="13"/>
      <c r="D4801" s="13">
        <v>1</v>
      </c>
      <c r="E4801" s="13"/>
      <c r="F4801" s="13">
        <v>1</v>
      </c>
      <c r="G4801" s="13">
        <f>VLOOKUP(A4801,Лист8!A4800:B10506,2,)</f>
        <v>144</v>
      </c>
      <c r="H4801" s="15" t="str">
        <f>VLOOKUP(A4801,Tax!$B$2:$X$5526,9,)</f>
        <v xml:space="preserve"> Magnoliophyta</v>
      </c>
      <c r="I4801" s="15" t="str">
        <f>VLOOKUP(A4801,Tax!$B$2:$X$5526,10,FALSE)</f>
        <v xml:space="preserve"> eudicotyledons</v>
      </c>
      <c r="J4801" s="15" t="str">
        <f>IF(AND(C4801=2,D4801=1,E4801=1,(C4801+D4801+E4801)=4),"1",IF(AND(B4801=1,D4801=1,(B4801+D4801)=2),"2","-"))</f>
        <v>-</v>
      </c>
      <c r="K4801"/>
    </row>
    <row r="4802" spans="1:12" x14ac:dyDescent="0.25">
      <c r="A4802" s="11" t="s">
        <v>5831</v>
      </c>
      <c r="B4802" s="13"/>
      <c r="C4802" s="13">
        <v>2</v>
      </c>
      <c r="D4802" s="13">
        <v>1</v>
      </c>
      <c r="E4802" s="13">
        <v>1</v>
      </c>
      <c r="F4802" s="13">
        <v>4</v>
      </c>
      <c r="G4802" s="13">
        <f>VLOOKUP(A4802,Лист8!A4801:B10507,2,)</f>
        <v>310</v>
      </c>
      <c r="H4802" s="15" t="str">
        <f>VLOOKUP(A4802,Tax!$B$2:$X$5526,9,)</f>
        <v xml:space="preserve"> Magnoliophyta</v>
      </c>
      <c r="I4802" s="15" t="str">
        <f>VLOOKUP(A4802,Tax!$B$2:$X$5526,10,FALSE)</f>
        <v xml:space="preserve"> Liliopsida</v>
      </c>
      <c r="J4802" s="15" t="str">
        <f>IF(AND(C4802=2,D4802=1,E4802=1,(C4802+D4802+E4802)=4),"1",IF(AND(B4802=1,D4802=1,(B4802+D4802)=2),"2","-"))</f>
        <v>1</v>
      </c>
      <c r="K4802" s="15" t="str">
        <f>CONCATENATE("L",J4802)</f>
        <v>L1</v>
      </c>
      <c r="L4802" t="s">
        <v>12061</v>
      </c>
    </row>
    <row r="4803" spans="1:12" hidden="1" x14ac:dyDescent="0.25">
      <c r="A4803" s="11" t="s">
        <v>5827</v>
      </c>
      <c r="B4803" s="13"/>
      <c r="C4803" s="13"/>
      <c r="D4803" s="13">
        <v>1</v>
      </c>
      <c r="E4803" s="13">
        <v>1</v>
      </c>
      <c r="F4803" s="13">
        <v>2</v>
      </c>
      <c r="G4803" s="13">
        <f>VLOOKUP(A4803,Лист8!A4802:B10508,2,)</f>
        <v>183</v>
      </c>
      <c r="H4803" s="15" t="str">
        <f>VLOOKUP(A4803,Tax!$B$2:$X$5526,9,)</f>
        <v xml:space="preserve"> Magnoliophyta</v>
      </c>
      <c r="I4803" s="15" t="str">
        <f>VLOOKUP(A4803,Tax!$B$2:$X$5526,10,FALSE)</f>
        <v xml:space="preserve"> Liliopsida</v>
      </c>
      <c r="J4803" s="15" t="str">
        <f>IF(AND(C4803=2,D4803=1,E4803=1,(C4803+D4803+E4803)=4),"1",IF(AND(B4803=1,D4803=1,(B4803+D4803)=2),"2","-"))</f>
        <v>-</v>
      </c>
      <c r="K4803"/>
    </row>
    <row r="4804" spans="1:12" hidden="1" x14ac:dyDescent="0.25">
      <c r="A4804" s="11" t="s">
        <v>11469</v>
      </c>
      <c r="B4804" s="13"/>
      <c r="C4804" s="13"/>
      <c r="D4804" s="13">
        <v>1</v>
      </c>
      <c r="E4804" s="13"/>
      <c r="F4804" s="13">
        <v>1</v>
      </c>
      <c r="G4804" s="13">
        <f>VLOOKUP(A4804,Лист8!A4803:B10509,2,)</f>
        <v>97</v>
      </c>
      <c r="H4804" s="15" t="str">
        <f>VLOOKUP(A4804,Tax!$B$2:$X$5526,9,)</f>
        <v xml:space="preserve"> Magnoliophyta</v>
      </c>
      <c r="I4804" s="15" t="str">
        <f>VLOOKUP(A4804,Tax!$B$2:$X$5526,10,FALSE)</f>
        <v xml:space="preserve"> Liliopsida</v>
      </c>
      <c r="J4804" s="15" t="str">
        <f>IF(AND(C4804=2,D4804=1,E4804=1,(C4804+D4804+E4804)=4),"1",IF(AND(B4804=1,D4804=1,(B4804+D4804)=2),"2","-"))</f>
        <v>-</v>
      </c>
      <c r="K4804"/>
    </row>
    <row r="4805" spans="1:12" hidden="1" x14ac:dyDescent="0.25">
      <c r="A4805" s="11" t="s">
        <v>11581</v>
      </c>
      <c r="B4805" s="13"/>
      <c r="C4805" s="13"/>
      <c r="D4805" s="13">
        <v>1</v>
      </c>
      <c r="E4805" s="13"/>
      <c r="F4805" s="13">
        <v>1</v>
      </c>
      <c r="G4805" s="13">
        <f>VLOOKUP(A4805,Лист8!A4804:B10510,2,)</f>
        <v>91</v>
      </c>
      <c r="H4805" s="15" t="str">
        <f>VLOOKUP(A4805,Tax!$B$2:$X$5526,9,)</f>
        <v xml:space="preserve"> Magnoliophyta</v>
      </c>
      <c r="I4805" s="15" t="str">
        <f>VLOOKUP(A4805,Tax!$B$2:$X$5526,10,FALSE)</f>
        <v xml:space="preserve"> Liliopsida</v>
      </c>
      <c r="J4805" s="15" t="str">
        <f>IF(AND(C4805=2,D4805=1,E4805=1,(C4805+D4805+E4805)=4),"1",IF(AND(B4805=1,D4805=1,(B4805+D4805)=2),"2","-"))</f>
        <v>-</v>
      </c>
      <c r="K4805"/>
    </row>
    <row r="4806" spans="1:12" hidden="1" x14ac:dyDescent="0.25">
      <c r="A4806" s="11" t="s">
        <v>11449</v>
      </c>
      <c r="B4806" s="13"/>
      <c r="C4806" s="13"/>
      <c r="D4806" s="13">
        <v>2</v>
      </c>
      <c r="E4806" s="13"/>
      <c r="F4806" s="13">
        <v>2</v>
      </c>
      <c r="G4806" s="13">
        <f>VLOOKUP(A4806,Лист8!A4805:B10511,2,)</f>
        <v>194</v>
      </c>
      <c r="H4806" s="15" t="str">
        <f>VLOOKUP(A4806,Tax!$B$2:$X$5526,9,)</f>
        <v xml:space="preserve"> Magnoliophyta</v>
      </c>
      <c r="I4806" s="15" t="str">
        <f>VLOOKUP(A4806,Tax!$B$2:$X$5526,10,FALSE)</f>
        <v xml:space="preserve"> Liliopsida</v>
      </c>
      <c r="J4806" s="15" t="str">
        <f>IF(AND(C4806=2,D4806=1,E4806=1,(C4806+D4806+E4806)=4),"1",IF(AND(B4806=1,D4806=1,(B4806+D4806)=2),"2","-"))</f>
        <v>-</v>
      </c>
      <c r="K4806"/>
    </row>
    <row r="4807" spans="1:12" hidden="1" x14ac:dyDescent="0.25">
      <c r="A4807" s="11" t="s">
        <v>5819</v>
      </c>
      <c r="B4807" s="13"/>
      <c r="C4807" s="13">
        <v>1</v>
      </c>
      <c r="D4807" s="13">
        <v>1</v>
      </c>
      <c r="E4807" s="13">
        <v>1</v>
      </c>
      <c r="F4807" s="13">
        <v>3</v>
      </c>
      <c r="G4807" s="13">
        <f>VLOOKUP(A4807,Лист8!A4806:B10512,2,)</f>
        <v>258</v>
      </c>
      <c r="H4807" s="15" t="str">
        <f>VLOOKUP(A4807,Tax!$B$2:$X$5526,9,)</f>
        <v xml:space="preserve"> Magnoliophyta</v>
      </c>
      <c r="I4807" s="15" t="str">
        <f>VLOOKUP(A4807,Tax!$B$2:$X$5526,10,FALSE)</f>
        <v xml:space="preserve"> Liliopsida</v>
      </c>
      <c r="J4807" s="15" t="str">
        <f>IF(AND(C4807=2,D4807=1,E4807=1,(C4807+D4807+E4807)=4),"1",IF(AND(B4807=1,D4807=1,(B4807+D4807)=2),"2","-"))</f>
        <v>-</v>
      </c>
      <c r="K4807"/>
    </row>
    <row r="4808" spans="1:12" hidden="1" x14ac:dyDescent="0.25">
      <c r="A4808" s="11" t="s">
        <v>11487</v>
      </c>
      <c r="B4808" s="13"/>
      <c r="C4808" s="13"/>
      <c r="D4808" s="13">
        <v>1</v>
      </c>
      <c r="E4808" s="13"/>
      <c r="F4808" s="13">
        <v>1</v>
      </c>
      <c r="G4808" s="13">
        <f>VLOOKUP(A4808,Лист8!A4807:B10513,2,)</f>
        <v>95</v>
      </c>
      <c r="H4808" s="15" t="str">
        <f>VLOOKUP(A4808,Tax!$B$2:$X$5526,9,)</f>
        <v xml:space="preserve"> Magnoliophyta</v>
      </c>
      <c r="I4808" s="15" t="str">
        <f>VLOOKUP(A4808,Tax!$B$2:$X$5526,10,FALSE)</f>
        <v xml:space="preserve"> eudicotyledons</v>
      </c>
      <c r="J4808" s="15" t="str">
        <f>IF(AND(C4808=2,D4808=1,E4808=1,(C4808+D4808+E4808)=4),"1",IF(AND(B4808=1,D4808=1,(B4808+D4808)=2),"2","-"))</f>
        <v>-</v>
      </c>
      <c r="K4808"/>
    </row>
    <row r="4809" spans="1:12" hidden="1" x14ac:dyDescent="0.25">
      <c r="A4809" s="11" t="s">
        <v>11585</v>
      </c>
      <c r="B4809" s="13"/>
      <c r="C4809" s="13"/>
      <c r="D4809" s="13">
        <v>1</v>
      </c>
      <c r="E4809" s="13"/>
      <c r="F4809" s="13">
        <v>1</v>
      </c>
      <c r="G4809" s="13">
        <f>VLOOKUP(A4809,Лист8!A4808:B10514,2,)</f>
        <v>104</v>
      </c>
      <c r="H4809" s="15" t="str">
        <f>VLOOKUP(A4809,Tax!$B$2:$X$5526,9,)</f>
        <v xml:space="preserve"> Magnoliophyta</v>
      </c>
      <c r="I4809" s="15" t="str">
        <f>VLOOKUP(A4809,Tax!$B$2:$X$5526,10,FALSE)</f>
        <v xml:space="preserve"> Liliopsida</v>
      </c>
      <c r="J4809" s="15" t="str">
        <f>IF(AND(C4809=2,D4809=1,E4809=1,(C4809+D4809+E4809)=4),"1",IF(AND(B4809=1,D4809=1,(B4809+D4809)=2),"2","-"))</f>
        <v>-</v>
      </c>
      <c r="K4809"/>
    </row>
    <row r="4810" spans="1:12" hidden="1" x14ac:dyDescent="0.25">
      <c r="A4810" s="11" t="s">
        <v>5899</v>
      </c>
      <c r="B4810" s="13"/>
      <c r="C4810" s="13"/>
      <c r="D4810" s="13">
        <v>1</v>
      </c>
      <c r="E4810" s="13">
        <v>1</v>
      </c>
      <c r="F4810" s="13">
        <v>2</v>
      </c>
      <c r="G4810" s="13">
        <f>VLOOKUP(A4810,Лист8!A4809:B10515,2,)</f>
        <v>185</v>
      </c>
      <c r="H4810" s="15" t="str">
        <f>VLOOKUP(A4810,Tax!$B$2:$X$5526,9,)</f>
        <v xml:space="preserve"> Magnoliophyta</v>
      </c>
      <c r="I4810" s="15" t="str">
        <f>VLOOKUP(A4810,Tax!$B$2:$X$5526,10,FALSE)</f>
        <v xml:space="preserve"> Liliopsida</v>
      </c>
      <c r="J4810" s="15" t="str">
        <f>IF(AND(C4810=2,D4810=1,E4810=1,(C4810+D4810+E4810)=4),"1",IF(AND(B4810=1,D4810=1,(B4810+D4810)=2),"2","-"))</f>
        <v>-</v>
      </c>
      <c r="K4810"/>
    </row>
    <row r="4811" spans="1:12" hidden="1" x14ac:dyDescent="0.25">
      <c r="A4811" s="11" t="s">
        <v>5895</v>
      </c>
      <c r="B4811" s="13"/>
      <c r="C4811" s="13">
        <v>1</v>
      </c>
      <c r="D4811" s="13">
        <v>1</v>
      </c>
      <c r="E4811" s="13">
        <v>1</v>
      </c>
      <c r="F4811" s="13">
        <v>3</v>
      </c>
      <c r="G4811" s="13">
        <f>VLOOKUP(A4811,Лист8!A4810:B10516,2,)</f>
        <v>296</v>
      </c>
      <c r="H4811" s="15" t="str">
        <f>VLOOKUP(A4811,Tax!$B$2:$X$5526,9,)</f>
        <v xml:space="preserve"> Magnoliophyta</v>
      </c>
      <c r="I4811" s="15" t="str">
        <f>VLOOKUP(A4811,Tax!$B$2:$X$5526,10,FALSE)</f>
        <v xml:space="preserve"> Liliopsida</v>
      </c>
      <c r="J4811" s="15" t="str">
        <f>IF(AND(C4811=2,D4811=1,E4811=1,(C4811+D4811+E4811)=4),"1",IF(AND(B4811=1,D4811=1,(B4811+D4811)=2),"2","-"))</f>
        <v>-</v>
      </c>
      <c r="K4811"/>
    </row>
    <row r="4812" spans="1:12" hidden="1" x14ac:dyDescent="0.25">
      <c r="A4812" s="11" t="s">
        <v>11589</v>
      </c>
      <c r="B4812" s="13"/>
      <c r="C4812" s="13"/>
      <c r="D4812" s="13">
        <v>2</v>
      </c>
      <c r="E4812" s="13"/>
      <c r="F4812" s="13">
        <v>2</v>
      </c>
      <c r="G4812" s="13">
        <f>VLOOKUP(A4812,Лист8!A4811:B10517,2,)</f>
        <v>196</v>
      </c>
      <c r="H4812" s="15" t="str">
        <f>VLOOKUP(A4812,Tax!$B$2:$X$5526,9,)</f>
        <v xml:space="preserve"> Magnoliophyta</v>
      </c>
      <c r="I4812" s="15" t="str">
        <f>VLOOKUP(A4812,Tax!$B$2:$X$5526,10,FALSE)</f>
        <v xml:space="preserve"> Liliopsida</v>
      </c>
      <c r="J4812" s="15" t="str">
        <f>IF(AND(C4812=2,D4812=1,E4812=1,(C4812+D4812+E4812)=4),"1",IF(AND(B4812=1,D4812=1,(B4812+D4812)=2),"2","-"))</f>
        <v>-</v>
      </c>
      <c r="K4812"/>
    </row>
    <row r="4813" spans="1:12" hidden="1" x14ac:dyDescent="0.25">
      <c r="A4813" s="11" t="s">
        <v>11565</v>
      </c>
      <c r="B4813" s="13"/>
      <c r="C4813" s="13"/>
      <c r="D4813" s="13">
        <v>1</v>
      </c>
      <c r="E4813" s="13"/>
      <c r="F4813" s="13">
        <v>1</v>
      </c>
      <c r="G4813" s="13">
        <f>VLOOKUP(A4813,Лист8!A4812:B10518,2,)</f>
        <v>95</v>
      </c>
      <c r="H4813" s="15" t="str">
        <f>VLOOKUP(A4813,Tax!$B$2:$X$5526,9,)</f>
        <v xml:space="preserve"> Magnoliophyta</v>
      </c>
      <c r="I4813" s="15" t="str">
        <f>VLOOKUP(A4813,Tax!$B$2:$X$5526,10,FALSE)</f>
        <v xml:space="preserve"> eudicotyledons</v>
      </c>
      <c r="J4813" s="15" t="str">
        <f>IF(AND(C4813=2,D4813=1,E4813=1,(C4813+D4813+E4813)=4),"1",IF(AND(B4813=1,D4813=1,(B4813+D4813)=2),"2","-"))</f>
        <v>-</v>
      </c>
      <c r="K4813"/>
    </row>
    <row r="4814" spans="1:12" hidden="1" x14ac:dyDescent="0.25">
      <c r="A4814" s="11" t="s">
        <v>11591</v>
      </c>
      <c r="B4814" s="13"/>
      <c r="C4814" s="13"/>
      <c r="D4814" s="13">
        <v>1</v>
      </c>
      <c r="E4814" s="13"/>
      <c r="F4814" s="13">
        <v>1</v>
      </c>
      <c r="G4814" s="13">
        <f>VLOOKUP(A4814,Лист8!A4813:B10519,2,)</f>
        <v>91</v>
      </c>
      <c r="H4814" s="15" t="str">
        <f>VLOOKUP(A4814,Tax!$B$2:$X$5526,9,)</f>
        <v xml:space="preserve"> Magnoliophyta</v>
      </c>
      <c r="I4814" s="15" t="str">
        <f>VLOOKUP(A4814,Tax!$B$2:$X$5526,10,FALSE)</f>
        <v xml:space="preserve"> Liliopsida</v>
      </c>
      <c r="J4814" s="15" t="str">
        <f>IF(AND(C4814=2,D4814=1,E4814=1,(C4814+D4814+E4814)=4),"1",IF(AND(B4814=1,D4814=1,(B4814+D4814)=2),"2","-"))</f>
        <v>-</v>
      </c>
      <c r="K4814"/>
    </row>
    <row r="4815" spans="1:12" hidden="1" x14ac:dyDescent="0.25">
      <c r="A4815" s="11" t="s">
        <v>11541</v>
      </c>
      <c r="B4815" s="13"/>
      <c r="C4815" s="13"/>
      <c r="D4815" s="13">
        <v>3</v>
      </c>
      <c r="E4815" s="13"/>
      <c r="F4815" s="13">
        <v>3</v>
      </c>
      <c r="G4815" s="13">
        <f>VLOOKUP(A4815,Лист8!A4814:B10520,2,)</f>
        <v>280</v>
      </c>
      <c r="H4815" s="15" t="str">
        <f>VLOOKUP(A4815,Tax!$B$2:$X$5526,9,)</f>
        <v xml:space="preserve"> Magnoliophyta</v>
      </c>
      <c r="I4815" s="15" t="str">
        <f>VLOOKUP(A4815,Tax!$B$2:$X$5526,10,FALSE)</f>
        <v xml:space="preserve"> Liliopsida</v>
      </c>
      <c r="J4815" s="15" t="str">
        <f>IF(AND(C4815=2,D4815=1,E4815=1,(C4815+D4815+E4815)=4),"1",IF(AND(B4815=1,D4815=1,(B4815+D4815)=2),"2","-"))</f>
        <v>-</v>
      </c>
      <c r="K4815"/>
    </row>
    <row r="4816" spans="1:12" hidden="1" x14ac:dyDescent="0.25">
      <c r="A4816" s="11" t="s">
        <v>11509</v>
      </c>
      <c r="B4816" s="13"/>
      <c r="C4816" s="13"/>
      <c r="D4816" s="13">
        <v>3</v>
      </c>
      <c r="E4816" s="13"/>
      <c r="F4816" s="13">
        <v>3</v>
      </c>
      <c r="G4816" s="13">
        <f>VLOOKUP(A4816,Лист8!A4815:B10521,2,)</f>
        <v>292</v>
      </c>
      <c r="H4816" s="15" t="str">
        <f>VLOOKUP(A4816,Tax!$B$2:$X$5526,9,)</f>
        <v xml:space="preserve"> Magnoliophyta</v>
      </c>
      <c r="I4816" s="15" t="str">
        <f>VLOOKUP(A4816,Tax!$B$2:$X$5526,10,FALSE)</f>
        <v xml:space="preserve"> Liliopsida</v>
      </c>
      <c r="J4816" s="15" t="str">
        <f>IF(AND(C4816=2,D4816=1,E4816=1,(C4816+D4816+E4816)=4),"1",IF(AND(B4816=1,D4816=1,(B4816+D4816)=2),"2","-"))</f>
        <v>-</v>
      </c>
      <c r="K4816"/>
    </row>
    <row r="4817" spans="1:12" hidden="1" x14ac:dyDescent="0.25">
      <c r="A4817" s="11" t="s">
        <v>11499</v>
      </c>
      <c r="B4817" s="13"/>
      <c r="C4817" s="13"/>
      <c r="D4817" s="13">
        <v>1</v>
      </c>
      <c r="E4817" s="13"/>
      <c r="F4817" s="13">
        <v>1</v>
      </c>
      <c r="G4817" s="13">
        <f>VLOOKUP(A4817,Лист8!A4816:B10522,2,)</f>
        <v>106</v>
      </c>
      <c r="H4817" s="15" t="str">
        <f>VLOOKUP(A4817,Tax!$B$2:$X$5526,9,)</f>
        <v xml:space="preserve"> Magnoliophyta</v>
      </c>
      <c r="I4817" s="15" t="str">
        <f>VLOOKUP(A4817,Tax!$B$2:$X$5526,10,FALSE)</f>
        <v xml:space="preserve"> Liliopsida</v>
      </c>
      <c r="J4817" s="15" t="str">
        <f>IF(AND(C4817=2,D4817=1,E4817=1,(C4817+D4817+E4817)=4),"1",IF(AND(B4817=1,D4817=1,(B4817+D4817)=2),"2","-"))</f>
        <v>-</v>
      </c>
      <c r="K4817"/>
    </row>
    <row r="4818" spans="1:12" hidden="1" x14ac:dyDescent="0.25">
      <c r="A4818" s="11" t="s">
        <v>5841</v>
      </c>
      <c r="B4818" s="13"/>
      <c r="C4818" s="13">
        <v>1</v>
      </c>
      <c r="D4818" s="13">
        <v>1</v>
      </c>
      <c r="E4818" s="13">
        <v>1</v>
      </c>
      <c r="F4818" s="13">
        <v>3</v>
      </c>
      <c r="G4818" s="13">
        <f>VLOOKUP(A4818,Лист8!A4817:B10523,2,)</f>
        <v>294</v>
      </c>
      <c r="H4818" s="15" t="str">
        <f>VLOOKUP(A4818,Tax!$B$2:$X$5526,9,)</f>
        <v xml:space="preserve"> Magnoliophyta</v>
      </c>
      <c r="I4818" s="15" t="str">
        <f>VLOOKUP(A4818,Tax!$B$2:$X$5526,10,FALSE)</f>
        <v xml:space="preserve"> Liliopsida</v>
      </c>
      <c r="J4818" s="15" t="str">
        <f>IF(AND(C4818=2,D4818=1,E4818=1,(C4818+D4818+E4818)=4),"1",IF(AND(B4818=1,D4818=1,(B4818+D4818)=2),"2","-"))</f>
        <v>-</v>
      </c>
      <c r="K4818"/>
    </row>
    <row r="4819" spans="1:12" hidden="1" x14ac:dyDescent="0.25">
      <c r="A4819" s="11" t="s">
        <v>5849</v>
      </c>
      <c r="B4819" s="13"/>
      <c r="C4819" s="13"/>
      <c r="D4819" s="13">
        <v>1</v>
      </c>
      <c r="E4819" s="13">
        <v>1</v>
      </c>
      <c r="F4819" s="13">
        <v>2</v>
      </c>
      <c r="G4819" s="13">
        <f>VLOOKUP(A4819,Лист8!A4818:B10524,2,)</f>
        <v>185</v>
      </c>
      <c r="H4819" s="15" t="str">
        <f>VLOOKUP(A4819,Tax!$B$2:$X$5526,9,)</f>
        <v xml:space="preserve"> Magnoliophyta</v>
      </c>
      <c r="I4819" s="15" t="str">
        <f>VLOOKUP(A4819,Tax!$B$2:$X$5526,10,FALSE)</f>
        <v xml:space="preserve"> Liliopsida</v>
      </c>
      <c r="J4819" s="15" t="str">
        <f>IF(AND(C4819=2,D4819=1,E4819=1,(C4819+D4819+E4819)=4),"1",IF(AND(B4819=1,D4819=1,(B4819+D4819)=2),"2","-"))</f>
        <v>-</v>
      </c>
      <c r="K4819"/>
    </row>
    <row r="4820" spans="1:12" hidden="1" x14ac:dyDescent="0.25">
      <c r="A4820" s="11" t="s">
        <v>11491</v>
      </c>
      <c r="B4820" s="13"/>
      <c r="C4820" s="13"/>
      <c r="D4820" s="13">
        <v>1</v>
      </c>
      <c r="E4820" s="13"/>
      <c r="F4820" s="13">
        <v>1</v>
      </c>
      <c r="G4820" s="13">
        <f>VLOOKUP(A4820,Лист8!A4819:B10525,2,)</f>
        <v>103</v>
      </c>
      <c r="H4820" s="15" t="str">
        <f>VLOOKUP(A4820,Tax!$B$2:$X$5526,9,)</f>
        <v xml:space="preserve"> Magnoliophyta</v>
      </c>
      <c r="I4820" s="15" t="str">
        <f>VLOOKUP(A4820,Tax!$B$2:$X$5526,10,FALSE)</f>
        <v xml:space="preserve"> Liliopsida</v>
      </c>
      <c r="J4820" s="15" t="str">
        <f>IF(AND(C4820=2,D4820=1,E4820=1,(C4820+D4820+E4820)=4),"1",IF(AND(B4820=1,D4820=1,(B4820+D4820)=2),"2","-"))</f>
        <v>-</v>
      </c>
      <c r="K4820"/>
    </row>
    <row r="4821" spans="1:12" hidden="1" x14ac:dyDescent="0.25">
      <c r="A4821" s="11" t="s">
        <v>11489</v>
      </c>
      <c r="B4821" s="13"/>
      <c r="C4821" s="13"/>
      <c r="D4821" s="13">
        <v>1</v>
      </c>
      <c r="E4821" s="13"/>
      <c r="F4821" s="13">
        <v>1</v>
      </c>
      <c r="G4821" s="13">
        <f>VLOOKUP(A4821,Лист8!A4820:B10526,2,)</f>
        <v>101</v>
      </c>
      <c r="H4821" s="15" t="str">
        <f>VLOOKUP(A4821,Tax!$B$2:$X$5526,9,)</f>
        <v xml:space="preserve"> Magnoliophyta</v>
      </c>
      <c r="I4821" s="15" t="str">
        <f>VLOOKUP(A4821,Tax!$B$2:$X$5526,10,FALSE)</f>
        <v xml:space="preserve"> Liliopsida</v>
      </c>
      <c r="J4821" s="15" t="str">
        <f>IF(AND(C4821=2,D4821=1,E4821=1,(C4821+D4821+E4821)=4),"1",IF(AND(B4821=1,D4821=1,(B4821+D4821)=2),"2","-"))</f>
        <v>-</v>
      </c>
      <c r="K4821"/>
    </row>
    <row r="4822" spans="1:12" hidden="1" x14ac:dyDescent="0.25">
      <c r="A4822" s="11" t="s">
        <v>11501</v>
      </c>
      <c r="B4822" s="13"/>
      <c r="C4822" s="13"/>
      <c r="D4822" s="13">
        <v>2</v>
      </c>
      <c r="E4822" s="13"/>
      <c r="F4822" s="13">
        <v>2</v>
      </c>
      <c r="G4822" s="13">
        <f>VLOOKUP(A4822,Лист8!A4821:B10527,2,)</f>
        <v>181</v>
      </c>
      <c r="H4822" s="15" t="str">
        <f>VLOOKUP(A4822,Tax!$B$2:$X$5526,9,)</f>
        <v xml:space="preserve"> Magnoliophyta</v>
      </c>
      <c r="I4822" s="15" t="str">
        <f>VLOOKUP(A4822,Tax!$B$2:$X$5526,10,FALSE)</f>
        <v xml:space="preserve"> Liliopsida</v>
      </c>
      <c r="J4822" s="15" t="str">
        <f>IF(AND(C4822=2,D4822=1,E4822=1,(C4822+D4822+E4822)=4),"1",IF(AND(B4822=1,D4822=1,(B4822+D4822)=2),"2","-"))</f>
        <v>-</v>
      </c>
      <c r="K4822"/>
    </row>
    <row r="4823" spans="1:12" x14ac:dyDescent="0.25">
      <c r="A4823" s="11" t="s">
        <v>11567</v>
      </c>
      <c r="B4823" s="13">
        <v>1</v>
      </c>
      <c r="C4823" s="13"/>
      <c r="D4823" s="13">
        <v>1</v>
      </c>
      <c r="E4823" s="13"/>
      <c r="F4823" s="13">
        <v>2</v>
      </c>
      <c r="G4823" s="13">
        <f>VLOOKUP(A4823,Лист8!A4822:B10528,2,)</f>
        <v>169</v>
      </c>
      <c r="H4823" s="15" t="str">
        <f>VLOOKUP(A4823,Tax!$B$2:$X$5526,9,)</f>
        <v xml:space="preserve"> Magnoliophyta</v>
      </c>
      <c r="I4823" s="15" t="str">
        <f>VLOOKUP(A4823,Tax!$B$2:$X$5526,10,FALSE)</f>
        <v xml:space="preserve"> Liliopsida</v>
      </c>
      <c r="J4823" s="15" t="str">
        <f>IF(AND(C4823=2,D4823=1,E4823=1,(C4823+D4823+E4823)=4),"1",IF(AND(B4823=1,D4823=1,(B4823+D4823)=2),"2","-"))</f>
        <v>2</v>
      </c>
      <c r="K4823" s="15" t="str">
        <f>CONCATENATE("L",J4823)</f>
        <v>L2</v>
      </c>
      <c r="L4823" t="s">
        <v>12061</v>
      </c>
    </row>
    <row r="4824" spans="1:12" hidden="1" x14ac:dyDescent="0.25">
      <c r="A4824" s="11" t="s">
        <v>5845</v>
      </c>
      <c r="B4824" s="13"/>
      <c r="C4824" s="13">
        <v>1</v>
      </c>
      <c r="D4824" s="13">
        <v>1</v>
      </c>
      <c r="E4824" s="13">
        <v>1</v>
      </c>
      <c r="F4824" s="13">
        <v>3</v>
      </c>
      <c r="G4824" s="13">
        <f>VLOOKUP(A4824,Лист8!A4823:B10529,2,)</f>
        <v>373</v>
      </c>
      <c r="H4824" s="15" t="str">
        <f>VLOOKUP(A4824,Tax!$B$2:$X$5526,9,)</f>
        <v xml:space="preserve"> Magnoliophyta</v>
      </c>
      <c r="I4824" s="15" t="str">
        <f>VLOOKUP(A4824,Tax!$B$2:$X$5526,10,FALSE)</f>
        <v xml:space="preserve"> Liliopsida</v>
      </c>
      <c r="J4824" s="15" t="str">
        <f>IF(AND(C4824=2,D4824=1,E4824=1,(C4824+D4824+E4824)=4),"1",IF(AND(B4824=1,D4824=1,(B4824+D4824)=2),"2","-"))</f>
        <v>-</v>
      </c>
      <c r="K4824"/>
    </row>
    <row r="4825" spans="1:12" hidden="1" x14ac:dyDescent="0.25">
      <c r="A4825" s="11" t="s">
        <v>5911</v>
      </c>
      <c r="B4825" s="13"/>
      <c r="C4825" s="13">
        <v>1</v>
      </c>
      <c r="D4825" s="13">
        <v>1</v>
      </c>
      <c r="E4825" s="13">
        <v>1</v>
      </c>
      <c r="F4825" s="13">
        <v>3</v>
      </c>
      <c r="G4825" s="13">
        <f>VLOOKUP(A4825,Лист8!A4824:B10530,2,)</f>
        <v>312</v>
      </c>
      <c r="H4825" s="15" t="str">
        <f>VLOOKUP(A4825,Tax!$B$2:$X$5526,9,)</f>
        <v xml:space="preserve"> Magnoliophyta</v>
      </c>
      <c r="I4825" s="15" t="str">
        <f>VLOOKUP(A4825,Tax!$B$2:$X$5526,10,FALSE)</f>
        <v xml:space="preserve"> Liliopsida</v>
      </c>
      <c r="J4825" s="15" t="str">
        <f>IF(AND(C4825=2,D4825=1,E4825=1,(C4825+D4825+E4825)=4),"1",IF(AND(B4825=1,D4825=1,(B4825+D4825)=2),"2","-"))</f>
        <v>-</v>
      </c>
      <c r="K4825"/>
    </row>
    <row r="4826" spans="1:12" hidden="1" x14ac:dyDescent="0.25">
      <c r="A4826" s="11" t="s">
        <v>11605</v>
      </c>
      <c r="B4826" s="13"/>
      <c r="C4826" s="13"/>
      <c r="D4826" s="13">
        <v>1</v>
      </c>
      <c r="E4826" s="13"/>
      <c r="F4826" s="13">
        <v>1</v>
      </c>
      <c r="G4826" s="13">
        <f>VLOOKUP(A4826,Лист8!A4825:B10531,2,)</f>
        <v>83</v>
      </c>
      <c r="H4826" s="15" t="str">
        <f>VLOOKUP(A4826,Tax!$B$2:$X$5526,9,)</f>
        <v xml:space="preserve"> Magnoliophyta</v>
      </c>
      <c r="I4826" s="15" t="str">
        <f>VLOOKUP(A4826,Tax!$B$2:$X$5526,10,FALSE)</f>
        <v xml:space="preserve"> Liliopsida</v>
      </c>
      <c r="J4826" s="15" t="str">
        <f>IF(AND(C4826=2,D4826=1,E4826=1,(C4826+D4826+E4826)=4),"1",IF(AND(B4826=1,D4826=1,(B4826+D4826)=2),"2","-"))</f>
        <v>-</v>
      </c>
      <c r="K4826"/>
    </row>
    <row r="4827" spans="1:12" hidden="1" x14ac:dyDescent="0.25">
      <c r="A4827" s="11" t="s">
        <v>11607</v>
      </c>
      <c r="B4827" s="13"/>
      <c r="C4827" s="13"/>
      <c r="D4827" s="13">
        <v>1</v>
      </c>
      <c r="E4827" s="13"/>
      <c r="F4827" s="13">
        <v>1</v>
      </c>
      <c r="G4827" s="13">
        <f>VLOOKUP(A4827,Лист8!A4826:B10532,2,)</f>
        <v>90</v>
      </c>
      <c r="H4827" s="15" t="str">
        <f>VLOOKUP(A4827,Tax!$B$2:$X$5526,9,)</f>
        <v xml:space="preserve"> Magnoliophyta</v>
      </c>
      <c r="I4827" s="15" t="str">
        <f>VLOOKUP(A4827,Tax!$B$2:$X$5526,10,FALSE)</f>
        <v xml:space="preserve"> Liliopsida</v>
      </c>
      <c r="J4827" s="15" t="str">
        <f>IF(AND(C4827=2,D4827=1,E4827=1,(C4827+D4827+E4827)=4),"1",IF(AND(B4827=1,D4827=1,(B4827+D4827)=2),"2","-"))</f>
        <v>-</v>
      </c>
      <c r="K4827"/>
    </row>
    <row r="4828" spans="1:12" hidden="1" x14ac:dyDescent="0.25">
      <c r="A4828" s="11" t="s">
        <v>7631</v>
      </c>
      <c r="B4828" s="13"/>
      <c r="C4828" s="13"/>
      <c r="D4828" s="13">
        <v>1</v>
      </c>
      <c r="E4828" s="13"/>
      <c r="F4828" s="13">
        <v>1</v>
      </c>
      <c r="G4828" s="13">
        <f>VLOOKUP(A4828,Лист8!A4827:B10533,2,)</f>
        <v>99</v>
      </c>
      <c r="H4828" s="15" t="str">
        <f>VLOOKUP(A4828,Tax!$B$2:$X$5526,9,)</f>
        <v xml:space="preserve"> Magnoliophyta</v>
      </c>
      <c r="I4828" s="15" t="str">
        <f>VLOOKUP(A4828,Tax!$B$2:$X$5526,10,FALSE)</f>
        <v xml:space="preserve"> Liliopsida</v>
      </c>
      <c r="J4828" s="15" t="str">
        <f>IF(AND(C4828=2,D4828=1,E4828=1,(C4828+D4828+E4828)=4),"1",IF(AND(B4828=1,D4828=1,(B4828+D4828)=2),"2","-"))</f>
        <v>-</v>
      </c>
      <c r="K4828"/>
    </row>
    <row r="4829" spans="1:12" hidden="1" x14ac:dyDescent="0.25">
      <c r="A4829" s="11" t="s">
        <v>5835</v>
      </c>
      <c r="B4829" s="13"/>
      <c r="C4829" s="13">
        <v>1</v>
      </c>
      <c r="D4829" s="13">
        <v>1</v>
      </c>
      <c r="E4829" s="13">
        <v>1</v>
      </c>
      <c r="F4829" s="13">
        <v>3</v>
      </c>
      <c r="G4829" s="13">
        <f>VLOOKUP(A4829,Лист8!A4828:B10534,2,)</f>
        <v>312</v>
      </c>
      <c r="H4829" s="15" t="str">
        <f>VLOOKUP(A4829,Tax!$B$2:$X$5526,9,)</f>
        <v xml:space="preserve"> Magnoliophyta</v>
      </c>
      <c r="I4829" s="15" t="str">
        <f>VLOOKUP(A4829,Tax!$B$2:$X$5526,10,FALSE)</f>
        <v xml:space="preserve"> Liliopsida</v>
      </c>
      <c r="J4829" s="15" t="str">
        <f>IF(AND(C4829=2,D4829=1,E4829=1,(C4829+D4829+E4829)=4),"1",IF(AND(B4829=1,D4829=1,(B4829+D4829)=2),"2","-"))</f>
        <v>-</v>
      </c>
      <c r="K4829"/>
    </row>
    <row r="4830" spans="1:12" hidden="1" x14ac:dyDescent="0.25">
      <c r="A4830" s="11" t="s">
        <v>11597</v>
      </c>
      <c r="B4830" s="13"/>
      <c r="C4830" s="13"/>
      <c r="D4830" s="13">
        <v>1</v>
      </c>
      <c r="E4830" s="13"/>
      <c r="F4830" s="13">
        <v>1</v>
      </c>
      <c r="G4830" s="13">
        <f>VLOOKUP(A4830,Лист8!A4829:B10535,2,)</f>
        <v>144</v>
      </c>
      <c r="H4830" s="15" t="str">
        <f>VLOOKUP(A4830,Tax!$B$2:$X$5526,9,)</f>
        <v xml:space="preserve"> Magnoliophyta</v>
      </c>
      <c r="I4830" s="15" t="str">
        <f>VLOOKUP(A4830,Tax!$B$2:$X$5526,10,FALSE)</f>
        <v xml:space="preserve"> Liliopsida</v>
      </c>
      <c r="J4830" s="15" t="str">
        <f>IF(AND(C4830=2,D4830=1,E4830=1,(C4830+D4830+E4830)=4),"1",IF(AND(B4830=1,D4830=1,(B4830+D4830)=2),"2","-"))</f>
        <v>-</v>
      </c>
      <c r="K4830"/>
    </row>
    <row r="4831" spans="1:12" hidden="1" x14ac:dyDescent="0.25">
      <c r="A4831" s="11" t="s">
        <v>11609</v>
      </c>
      <c r="B4831" s="13"/>
      <c r="C4831" s="13"/>
      <c r="D4831" s="13">
        <v>1</v>
      </c>
      <c r="E4831" s="13"/>
      <c r="F4831" s="13">
        <v>1</v>
      </c>
      <c r="G4831" s="13">
        <f>VLOOKUP(A4831,Лист8!A4830:B10536,2,)</f>
        <v>95</v>
      </c>
      <c r="H4831" s="15" t="str">
        <f>VLOOKUP(A4831,Tax!$B$2:$X$5526,9,)</f>
        <v xml:space="preserve"> Magnoliophyta</v>
      </c>
      <c r="I4831" s="15" t="str">
        <f>VLOOKUP(A4831,Tax!$B$2:$X$5526,10,FALSE)</f>
        <v xml:space="preserve"> Liliopsida</v>
      </c>
      <c r="J4831" s="15" t="str">
        <f>IF(AND(C4831=2,D4831=1,E4831=1,(C4831+D4831+E4831)=4),"1",IF(AND(B4831=1,D4831=1,(B4831+D4831)=2),"2","-"))</f>
        <v>-</v>
      </c>
      <c r="K4831"/>
    </row>
    <row r="4832" spans="1:12" hidden="1" x14ac:dyDescent="0.25">
      <c r="A4832" s="11" t="s">
        <v>11553</v>
      </c>
      <c r="B4832" s="13"/>
      <c r="C4832" s="13"/>
      <c r="D4832" s="13">
        <v>1</v>
      </c>
      <c r="E4832" s="13"/>
      <c r="F4832" s="13">
        <v>1</v>
      </c>
      <c r="G4832" s="13">
        <f>VLOOKUP(A4832,Лист8!A4831:B10537,2,)</f>
        <v>105</v>
      </c>
      <c r="H4832" s="15" t="str">
        <f>VLOOKUP(A4832,Tax!$B$2:$X$5526,9,)</f>
        <v xml:space="preserve"> Magnoliophyta</v>
      </c>
      <c r="I4832" s="15" t="str">
        <f>VLOOKUP(A4832,Tax!$B$2:$X$5526,10,FALSE)</f>
        <v xml:space="preserve"> Liliopsida</v>
      </c>
      <c r="J4832" s="15" t="str">
        <f>IF(AND(C4832=2,D4832=1,E4832=1,(C4832+D4832+E4832)=4),"1",IF(AND(B4832=1,D4832=1,(B4832+D4832)=2),"2","-"))</f>
        <v>-</v>
      </c>
      <c r="K4832"/>
    </row>
    <row r="4833" spans="1:11" hidden="1" x14ac:dyDescent="0.25">
      <c r="A4833" s="11" t="s">
        <v>11447</v>
      </c>
      <c r="B4833" s="13"/>
      <c r="C4833" s="13"/>
      <c r="D4833" s="13">
        <v>1</v>
      </c>
      <c r="E4833" s="13"/>
      <c r="F4833" s="13">
        <v>1</v>
      </c>
      <c r="G4833" s="13">
        <f>VLOOKUP(A4833,Лист8!A4832:B10538,2,)</f>
        <v>85</v>
      </c>
      <c r="H4833" s="15" t="str">
        <f>VLOOKUP(A4833,Tax!$B$2:$X$5526,9,)</f>
        <v xml:space="preserve"> Magnoliophyta</v>
      </c>
      <c r="I4833" s="15" t="str">
        <f>VLOOKUP(A4833,Tax!$B$2:$X$5526,10,FALSE)</f>
        <v xml:space="preserve"> Liliopsida</v>
      </c>
      <c r="J4833" s="15" t="str">
        <f>IF(AND(C4833=2,D4833=1,E4833=1,(C4833+D4833+E4833)=4),"1",IF(AND(B4833=1,D4833=1,(B4833+D4833)=2),"2","-"))</f>
        <v>-</v>
      </c>
      <c r="K4833"/>
    </row>
    <row r="4834" spans="1:11" hidden="1" x14ac:dyDescent="0.25">
      <c r="A4834" s="11" t="s">
        <v>11453</v>
      </c>
      <c r="B4834" s="13"/>
      <c r="C4834" s="13"/>
      <c r="D4834" s="13">
        <v>1</v>
      </c>
      <c r="E4834" s="13"/>
      <c r="F4834" s="13">
        <v>1</v>
      </c>
      <c r="G4834" s="13">
        <f>VLOOKUP(A4834,Лист8!A4833:B10539,2,)</f>
        <v>92</v>
      </c>
      <c r="H4834" s="15" t="str">
        <f>VLOOKUP(A4834,Tax!$B$2:$X$5526,9,)</f>
        <v xml:space="preserve"> Magnoliophyta</v>
      </c>
      <c r="I4834" s="15" t="str">
        <f>VLOOKUP(A4834,Tax!$B$2:$X$5526,10,FALSE)</f>
        <v xml:space="preserve"> Liliopsida</v>
      </c>
      <c r="J4834" s="15" t="str">
        <f>IF(AND(C4834=2,D4834=1,E4834=1,(C4834+D4834+E4834)=4),"1",IF(AND(B4834=1,D4834=1,(B4834+D4834)=2),"2","-"))</f>
        <v>-</v>
      </c>
      <c r="K4834"/>
    </row>
    <row r="4835" spans="1:11" hidden="1" x14ac:dyDescent="0.25">
      <c r="A4835" s="11" t="s">
        <v>11551</v>
      </c>
      <c r="B4835" s="13"/>
      <c r="C4835" s="13"/>
      <c r="D4835" s="13">
        <v>1</v>
      </c>
      <c r="E4835" s="13"/>
      <c r="F4835" s="13">
        <v>1</v>
      </c>
      <c r="G4835" s="13">
        <f>VLOOKUP(A4835,Лист8!A4834:B10540,2,)</f>
        <v>101</v>
      </c>
      <c r="H4835" s="15" t="str">
        <f>VLOOKUP(A4835,Tax!$B$2:$X$5526,9,)</f>
        <v xml:space="preserve"> Magnoliophyta</v>
      </c>
      <c r="I4835" s="15" t="str">
        <f>VLOOKUP(A4835,Tax!$B$2:$X$5526,10,FALSE)</f>
        <v xml:space="preserve"> Liliopsida</v>
      </c>
      <c r="J4835" s="15" t="str">
        <f>IF(AND(C4835=2,D4835=1,E4835=1,(C4835+D4835+E4835)=4),"1",IF(AND(B4835=1,D4835=1,(B4835+D4835)=2),"2","-"))</f>
        <v>-</v>
      </c>
      <c r="K4835"/>
    </row>
    <row r="4836" spans="1:11" hidden="1" x14ac:dyDescent="0.25">
      <c r="A4836" s="11" t="s">
        <v>7633</v>
      </c>
      <c r="B4836" s="13"/>
      <c r="C4836" s="13"/>
      <c r="D4836" s="13">
        <v>1</v>
      </c>
      <c r="E4836" s="13"/>
      <c r="F4836" s="13">
        <v>1</v>
      </c>
      <c r="G4836" s="13">
        <f>VLOOKUP(A4836,Лист8!A4835:B10541,2,)</f>
        <v>101</v>
      </c>
      <c r="H4836" s="15" t="str">
        <f>VLOOKUP(A4836,Tax!$B$2:$X$5526,9,)</f>
        <v xml:space="preserve"> Magnoliophyta</v>
      </c>
      <c r="I4836" s="15" t="str">
        <f>VLOOKUP(A4836,Tax!$B$2:$X$5526,10,FALSE)</f>
        <v xml:space="preserve"> Liliopsida</v>
      </c>
      <c r="J4836" s="15" t="str">
        <f>IF(AND(C4836=2,D4836=1,E4836=1,(C4836+D4836+E4836)=4),"1",IF(AND(B4836=1,D4836=1,(B4836+D4836)=2),"2","-"))</f>
        <v>-</v>
      </c>
      <c r="K4836"/>
    </row>
    <row r="4837" spans="1:11" hidden="1" x14ac:dyDescent="0.25">
      <c r="A4837" s="11" t="s">
        <v>5859</v>
      </c>
      <c r="B4837" s="13"/>
      <c r="C4837" s="13"/>
      <c r="D4837" s="13">
        <v>1</v>
      </c>
      <c r="E4837" s="13">
        <v>1</v>
      </c>
      <c r="F4837" s="13">
        <v>2</v>
      </c>
      <c r="G4837" s="13">
        <f>VLOOKUP(A4837,Лист8!A4836:B10542,2,)</f>
        <v>185</v>
      </c>
      <c r="H4837" s="15" t="str">
        <f>VLOOKUP(A4837,Tax!$B$2:$X$5526,9,)</f>
        <v xml:space="preserve"> Magnoliophyta</v>
      </c>
      <c r="I4837" s="15" t="str">
        <f>VLOOKUP(A4837,Tax!$B$2:$X$5526,10,FALSE)</f>
        <v xml:space="preserve"> Liliopsida</v>
      </c>
      <c r="J4837" s="15" t="str">
        <f>IF(AND(C4837=2,D4837=1,E4837=1,(C4837+D4837+E4837)=4),"1",IF(AND(B4837=1,D4837=1,(B4837+D4837)=2),"2","-"))</f>
        <v>-</v>
      </c>
      <c r="K4837"/>
    </row>
    <row r="4838" spans="1:11" hidden="1" x14ac:dyDescent="0.25">
      <c r="A4838" s="11" t="s">
        <v>11555</v>
      </c>
      <c r="B4838" s="13"/>
      <c r="C4838" s="13"/>
      <c r="D4838" s="13">
        <v>1</v>
      </c>
      <c r="E4838" s="13"/>
      <c r="F4838" s="13">
        <v>1</v>
      </c>
      <c r="G4838" s="13">
        <f>VLOOKUP(A4838,Лист8!A4837:B10543,2,)</f>
        <v>98</v>
      </c>
      <c r="H4838" s="15" t="str">
        <f>VLOOKUP(A4838,Tax!$B$2:$X$5526,9,)</f>
        <v xml:space="preserve"> Magnoliophyta</v>
      </c>
      <c r="I4838" s="15" t="str">
        <f>VLOOKUP(A4838,Tax!$B$2:$X$5526,10,FALSE)</f>
        <v xml:space="preserve"> Liliopsida</v>
      </c>
      <c r="J4838" s="15" t="str">
        <f>IF(AND(C4838=2,D4838=1,E4838=1,(C4838+D4838+E4838)=4),"1",IF(AND(B4838=1,D4838=1,(B4838+D4838)=2),"2","-"))</f>
        <v>-</v>
      </c>
      <c r="K4838"/>
    </row>
    <row r="4839" spans="1:11" hidden="1" x14ac:dyDescent="0.25">
      <c r="A4839" s="11" t="s">
        <v>11549</v>
      </c>
      <c r="B4839" s="13"/>
      <c r="C4839" s="13"/>
      <c r="D4839" s="13">
        <v>3</v>
      </c>
      <c r="E4839" s="13"/>
      <c r="F4839" s="13">
        <v>3</v>
      </c>
      <c r="G4839" s="13">
        <f>VLOOKUP(A4839,Лист8!A4838:B10544,2,)</f>
        <v>300</v>
      </c>
      <c r="H4839" s="15" t="str">
        <f>VLOOKUP(A4839,Tax!$B$2:$X$5526,9,)</f>
        <v xml:space="preserve"> Magnoliophyta</v>
      </c>
      <c r="I4839" s="15" t="str">
        <f>VLOOKUP(A4839,Tax!$B$2:$X$5526,10,FALSE)</f>
        <v xml:space="preserve"> Liliopsida</v>
      </c>
      <c r="J4839" s="15" t="str">
        <f>IF(AND(C4839=2,D4839=1,E4839=1,(C4839+D4839+E4839)=4),"1",IF(AND(B4839=1,D4839=1,(B4839+D4839)=2),"2","-"))</f>
        <v>-</v>
      </c>
      <c r="K4839"/>
    </row>
    <row r="4840" spans="1:11" hidden="1" x14ac:dyDescent="0.25">
      <c r="A4840" s="11" t="s">
        <v>11547</v>
      </c>
      <c r="B4840" s="13"/>
      <c r="C4840" s="13"/>
      <c r="D4840" s="13">
        <v>3</v>
      </c>
      <c r="E4840" s="13"/>
      <c r="F4840" s="13">
        <v>3</v>
      </c>
      <c r="G4840" s="13">
        <f>VLOOKUP(A4840,Лист8!A4839:B10545,2,)</f>
        <v>292</v>
      </c>
      <c r="H4840" s="15" t="str">
        <f>VLOOKUP(A4840,Tax!$B$2:$X$5526,9,)</f>
        <v xml:space="preserve"> Magnoliophyta</v>
      </c>
      <c r="I4840" s="15" t="str">
        <f>VLOOKUP(A4840,Tax!$B$2:$X$5526,10,FALSE)</f>
        <v xml:space="preserve"> Liliopsida</v>
      </c>
      <c r="J4840" s="15" t="str">
        <f>IF(AND(C4840=2,D4840=1,E4840=1,(C4840+D4840+E4840)=4),"1",IF(AND(B4840=1,D4840=1,(B4840+D4840)=2),"2","-"))</f>
        <v>-</v>
      </c>
      <c r="K4840"/>
    </row>
    <row r="4841" spans="1:11" hidden="1" x14ac:dyDescent="0.25">
      <c r="A4841" s="11" t="s">
        <v>5875</v>
      </c>
      <c r="B4841" s="13"/>
      <c r="C4841" s="13"/>
      <c r="D4841" s="13">
        <v>1</v>
      </c>
      <c r="E4841" s="13">
        <v>1</v>
      </c>
      <c r="F4841" s="13">
        <v>2</v>
      </c>
      <c r="G4841" s="13">
        <f>VLOOKUP(A4841,Лист8!A4840:B10546,2,)</f>
        <v>189</v>
      </c>
      <c r="H4841" s="15" t="str">
        <f>VLOOKUP(A4841,Tax!$B$2:$X$5526,9,)</f>
        <v xml:space="preserve"> Magnoliophyta</v>
      </c>
      <c r="I4841" s="15" t="str">
        <f>VLOOKUP(A4841,Tax!$B$2:$X$5526,10,FALSE)</f>
        <v xml:space="preserve"> Liliopsida</v>
      </c>
      <c r="J4841" s="15" t="str">
        <f>IF(AND(C4841=2,D4841=1,E4841=1,(C4841+D4841+E4841)=4),"1",IF(AND(B4841=1,D4841=1,(B4841+D4841)=2),"2","-"))</f>
        <v>-</v>
      </c>
      <c r="K4841"/>
    </row>
    <row r="4842" spans="1:11" hidden="1" x14ac:dyDescent="0.25">
      <c r="A4842" s="11" t="s">
        <v>10009</v>
      </c>
      <c r="B4842" s="13"/>
      <c r="C4842" s="13"/>
      <c r="D4842" s="13">
        <v>2</v>
      </c>
      <c r="E4842" s="13"/>
      <c r="F4842" s="13">
        <v>2</v>
      </c>
      <c r="G4842" s="13">
        <f>VLOOKUP(A4842,Лист8!A4841:B10547,2,)</f>
        <v>198</v>
      </c>
      <c r="H4842" s="15" t="str">
        <f>VLOOKUP(A4842,Tax!$B$2:$X$5526,9,)</f>
        <v xml:space="preserve"> Magnoliophyta</v>
      </c>
      <c r="I4842" s="15" t="str">
        <f>VLOOKUP(A4842,Tax!$B$2:$X$5526,10,FALSE)</f>
        <v xml:space="preserve"> eudicotyledons</v>
      </c>
      <c r="J4842" s="15" t="str">
        <f>IF(AND(C4842=2,D4842=1,E4842=1,(C4842+D4842+E4842)=4),"1",IF(AND(B4842=1,D4842=1,(B4842+D4842)=2),"2","-"))</f>
        <v>-</v>
      </c>
      <c r="K4842"/>
    </row>
    <row r="4843" spans="1:11" hidden="1" x14ac:dyDescent="0.25">
      <c r="A4843" s="11" t="s">
        <v>11537</v>
      </c>
      <c r="B4843" s="13"/>
      <c r="C4843" s="13"/>
      <c r="D4843" s="13">
        <v>1</v>
      </c>
      <c r="E4843" s="13"/>
      <c r="F4843" s="13">
        <v>1</v>
      </c>
      <c r="G4843" s="13">
        <f>VLOOKUP(A4843,Лист8!A4842:B10548,2,)</f>
        <v>92</v>
      </c>
      <c r="H4843" s="15" t="str">
        <f>VLOOKUP(A4843,Tax!$B$2:$X$5526,9,)</f>
        <v xml:space="preserve"> Magnoliophyta</v>
      </c>
      <c r="I4843" s="15" t="str">
        <f>VLOOKUP(A4843,Tax!$B$2:$X$5526,10,FALSE)</f>
        <v xml:space="preserve"> eudicotyledons</v>
      </c>
      <c r="J4843" s="15" t="str">
        <f>IF(AND(C4843=2,D4843=1,E4843=1,(C4843+D4843+E4843)=4),"1",IF(AND(B4843=1,D4843=1,(B4843+D4843)=2),"2","-"))</f>
        <v>-</v>
      </c>
      <c r="K4843"/>
    </row>
    <row r="4844" spans="1:11" hidden="1" x14ac:dyDescent="0.25">
      <c r="A4844" s="11" t="s">
        <v>10005</v>
      </c>
      <c r="B4844" s="13"/>
      <c r="C4844" s="13"/>
      <c r="D4844" s="13">
        <v>6</v>
      </c>
      <c r="E4844" s="13"/>
      <c r="F4844" s="13">
        <v>6</v>
      </c>
      <c r="G4844" s="13">
        <f>VLOOKUP(A4844,Лист8!A4843:B10549,2,)</f>
        <v>566</v>
      </c>
      <c r="H4844" s="15" t="str">
        <f>VLOOKUP(A4844,Tax!$B$2:$X$5526,9,)</f>
        <v xml:space="preserve"> Magnoliophyta</v>
      </c>
      <c r="I4844" s="15" t="str">
        <f>VLOOKUP(A4844,Tax!$B$2:$X$5526,10,FALSE)</f>
        <v xml:space="preserve"> eudicotyledons</v>
      </c>
      <c r="J4844" s="15" t="str">
        <f>IF(AND(C4844=2,D4844=1,E4844=1,(C4844+D4844+E4844)=4),"1",IF(AND(B4844=1,D4844=1,(B4844+D4844)=2),"2","-"))</f>
        <v>-</v>
      </c>
      <c r="K4844"/>
    </row>
    <row r="4845" spans="1:11" hidden="1" x14ac:dyDescent="0.25">
      <c r="A4845" s="11" t="s">
        <v>5891</v>
      </c>
      <c r="B4845" s="13"/>
      <c r="C4845" s="13"/>
      <c r="D4845" s="13">
        <v>1</v>
      </c>
      <c r="E4845" s="13">
        <v>1</v>
      </c>
      <c r="F4845" s="13">
        <v>2</v>
      </c>
      <c r="G4845" s="13">
        <f>VLOOKUP(A4845,Лист8!A4844:B10550,2,)</f>
        <v>184</v>
      </c>
      <c r="H4845" s="15" t="str">
        <f>VLOOKUP(A4845,Tax!$B$2:$X$5526,9,)</f>
        <v xml:space="preserve"> Magnoliophyta</v>
      </c>
      <c r="I4845" s="15" t="str">
        <f>VLOOKUP(A4845,Tax!$B$2:$X$5526,10,FALSE)</f>
        <v xml:space="preserve"> eudicotyledons</v>
      </c>
      <c r="J4845" s="15" t="str">
        <f>IF(AND(C4845=2,D4845=1,E4845=1,(C4845+D4845+E4845)=4),"1",IF(AND(B4845=1,D4845=1,(B4845+D4845)=2),"2","-"))</f>
        <v>-</v>
      </c>
      <c r="K4845"/>
    </row>
    <row r="4846" spans="1:11" hidden="1" x14ac:dyDescent="0.25">
      <c r="A4846" s="11" t="s">
        <v>11593</v>
      </c>
      <c r="B4846" s="13"/>
      <c r="C4846" s="13"/>
      <c r="D4846" s="13">
        <v>1</v>
      </c>
      <c r="E4846" s="13"/>
      <c r="F4846" s="13">
        <v>1</v>
      </c>
      <c r="G4846" s="13">
        <f>VLOOKUP(A4846,Лист8!A4845:B10551,2,)</f>
        <v>93</v>
      </c>
      <c r="H4846" s="15" t="str">
        <f>VLOOKUP(A4846,Tax!$B$2:$X$5526,9,)</f>
        <v xml:space="preserve"> Magnoliophyta</v>
      </c>
      <c r="I4846" s="15" t="str">
        <f>VLOOKUP(A4846,Tax!$B$2:$X$5526,10,FALSE)</f>
        <v xml:space="preserve"> Liliopsida</v>
      </c>
      <c r="J4846" s="15" t="str">
        <f>IF(AND(C4846=2,D4846=1,E4846=1,(C4846+D4846+E4846)=4),"1",IF(AND(B4846=1,D4846=1,(B4846+D4846)=2),"2","-"))</f>
        <v>-</v>
      </c>
      <c r="K4846"/>
    </row>
    <row r="4847" spans="1:11" hidden="1" x14ac:dyDescent="0.25">
      <c r="A4847" s="11" t="s">
        <v>11507</v>
      </c>
      <c r="B4847" s="13"/>
      <c r="C4847" s="13"/>
      <c r="D4847" s="13">
        <v>2</v>
      </c>
      <c r="E4847" s="13"/>
      <c r="F4847" s="13">
        <v>2</v>
      </c>
      <c r="G4847" s="13">
        <f>VLOOKUP(A4847,Лист8!A4846:B10552,2,)</f>
        <v>185</v>
      </c>
      <c r="H4847" s="15" t="str">
        <f>VLOOKUP(A4847,Tax!$B$2:$X$5526,9,)</f>
        <v xml:space="preserve"> Magnoliophyta</v>
      </c>
      <c r="I4847" s="15" t="str">
        <f>VLOOKUP(A4847,Tax!$B$2:$X$5526,10,FALSE)</f>
        <v xml:space="preserve"> Liliopsida</v>
      </c>
      <c r="J4847" s="15" t="str">
        <f>IF(AND(C4847=2,D4847=1,E4847=1,(C4847+D4847+E4847)=4),"1",IF(AND(B4847=1,D4847=1,(B4847+D4847)=2),"2","-"))</f>
        <v>-</v>
      </c>
      <c r="K4847"/>
    </row>
    <row r="4848" spans="1:11" hidden="1" x14ac:dyDescent="0.25">
      <c r="A4848" s="11" t="s">
        <v>11519</v>
      </c>
      <c r="B4848" s="13"/>
      <c r="C4848" s="13"/>
      <c r="D4848" s="13">
        <v>5</v>
      </c>
      <c r="E4848" s="13"/>
      <c r="F4848" s="13">
        <v>5</v>
      </c>
      <c r="G4848" s="13">
        <f>VLOOKUP(A4848,Лист8!A4847:B10553,2,)</f>
        <v>436</v>
      </c>
      <c r="H4848" s="15" t="str">
        <f>VLOOKUP(A4848,Tax!$B$2:$X$5526,9,)</f>
        <v xml:space="preserve"> Magnoliophyta</v>
      </c>
      <c r="I4848" s="15" t="str">
        <f>VLOOKUP(A4848,Tax!$B$2:$X$5526,10,FALSE)</f>
        <v xml:space="preserve"> Liliopsida</v>
      </c>
      <c r="J4848" s="15" t="str">
        <f>IF(AND(C4848=2,D4848=1,E4848=1,(C4848+D4848+E4848)=4),"1",IF(AND(B4848=1,D4848=1,(B4848+D4848)=2),"2","-"))</f>
        <v>-</v>
      </c>
      <c r="K4848"/>
    </row>
    <row r="4849" spans="1:11" hidden="1" x14ac:dyDescent="0.25">
      <c r="A4849" s="11" t="s">
        <v>11515</v>
      </c>
      <c r="B4849" s="13"/>
      <c r="C4849" s="13"/>
      <c r="D4849" s="13">
        <v>3</v>
      </c>
      <c r="E4849" s="13"/>
      <c r="F4849" s="13">
        <v>3</v>
      </c>
      <c r="G4849" s="13">
        <f>VLOOKUP(A4849,Лист8!A4848:B10554,2,)</f>
        <v>292</v>
      </c>
      <c r="H4849" s="15" t="str">
        <f>VLOOKUP(A4849,Tax!$B$2:$X$5526,9,)</f>
        <v xml:space="preserve"> Magnoliophyta</v>
      </c>
      <c r="I4849" s="15" t="str">
        <f>VLOOKUP(A4849,Tax!$B$2:$X$5526,10,FALSE)</f>
        <v xml:space="preserve"> Liliopsida</v>
      </c>
      <c r="J4849" s="15" t="str">
        <f>IF(AND(C4849=2,D4849=1,E4849=1,(C4849+D4849+E4849)=4),"1",IF(AND(B4849=1,D4849=1,(B4849+D4849)=2),"2","-"))</f>
        <v>-</v>
      </c>
      <c r="K4849"/>
    </row>
    <row r="4850" spans="1:11" hidden="1" x14ac:dyDescent="0.25">
      <c r="A4850" s="11" t="s">
        <v>11513</v>
      </c>
      <c r="B4850" s="13"/>
      <c r="C4850" s="13"/>
      <c r="D4850" s="13">
        <v>3</v>
      </c>
      <c r="E4850" s="13"/>
      <c r="F4850" s="13">
        <v>3</v>
      </c>
      <c r="G4850" s="13">
        <f>VLOOKUP(A4850,Лист8!A4849:B10555,2,)</f>
        <v>291</v>
      </c>
      <c r="H4850" s="15" t="str">
        <f>VLOOKUP(A4850,Tax!$B$2:$X$5526,9,)</f>
        <v xml:space="preserve"> Magnoliophyta</v>
      </c>
      <c r="I4850" s="15" t="str">
        <f>VLOOKUP(A4850,Tax!$B$2:$X$5526,10,FALSE)</f>
        <v xml:space="preserve"> Liliopsida</v>
      </c>
      <c r="J4850" s="15" t="str">
        <f>IF(AND(C4850=2,D4850=1,E4850=1,(C4850+D4850+E4850)=4),"1",IF(AND(B4850=1,D4850=1,(B4850+D4850)=2),"2","-"))</f>
        <v>-</v>
      </c>
      <c r="K4850"/>
    </row>
    <row r="4851" spans="1:11" hidden="1" x14ac:dyDescent="0.25">
      <c r="A4851" s="11" t="s">
        <v>11481</v>
      </c>
      <c r="B4851" s="13"/>
      <c r="C4851" s="13"/>
      <c r="D4851" s="13">
        <v>1</v>
      </c>
      <c r="E4851" s="13"/>
      <c r="F4851" s="13">
        <v>1</v>
      </c>
      <c r="G4851" s="13">
        <f>VLOOKUP(A4851,Лист8!A4850:B10556,2,)</f>
        <v>94</v>
      </c>
      <c r="H4851" s="15" t="str">
        <f>VLOOKUP(A4851,Tax!$B$2:$X$5526,9,)</f>
        <v xml:space="preserve"> Magnoliophyta</v>
      </c>
      <c r="I4851" s="15" t="str">
        <f>VLOOKUP(A4851,Tax!$B$2:$X$5526,10,FALSE)</f>
        <v xml:space="preserve"> eudicotyledons</v>
      </c>
      <c r="J4851" s="15" t="str">
        <f>IF(AND(C4851=2,D4851=1,E4851=1,(C4851+D4851+E4851)=4),"1",IF(AND(B4851=1,D4851=1,(B4851+D4851)=2),"2","-"))</f>
        <v>-</v>
      </c>
      <c r="K4851"/>
    </row>
    <row r="4852" spans="1:11" hidden="1" x14ac:dyDescent="0.25">
      <c r="A4852" s="11" t="s">
        <v>11493</v>
      </c>
      <c r="B4852" s="13"/>
      <c r="C4852" s="13"/>
      <c r="D4852" s="13">
        <v>1</v>
      </c>
      <c r="E4852" s="13"/>
      <c r="F4852" s="13">
        <v>1</v>
      </c>
      <c r="G4852" s="13">
        <f>VLOOKUP(A4852,Лист8!A4851:B10557,2,)</f>
        <v>106</v>
      </c>
      <c r="H4852" s="15" t="str">
        <f>VLOOKUP(A4852,Tax!$B$2:$X$5526,9,)</f>
        <v xml:space="preserve"> Magnoliophyta</v>
      </c>
      <c r="I4852" s="15" t="str">
        <f>VLOOKUP(A4852,Tax!$B$2:$X$5526,10,FALSE)</f>
        <v xml:space="preserve"> eudicotyledons</v>
      </c>
      <c r="J4852" s="15" t="str">
        <f>IF(AND(C4852=2,D4852=1,E4852=1,(C4852+D4852+E4852)=4),"1",IF(AND(B4852=1,D4852=1,(B4852+D4852)=2),"2","-"))</f>
        <v>-</v>
      </c>
      <c r="K4852"/>
    </row>
    <row r="4853" spans="1:11" hidden="1" x14ac:dyDescent="0.25">
      <c r="A4853" s="11" t="s">
        <v>9999</v>
      </c>
      <c r="B4853" s="13"/>
      <c r="C4853" s="13"/>
      <c r="D4853" s="13">
        <v>4</v>
      </c>
      <c r="E4853" s="13"/>
      <c r="F4853" s="13">
        <v>4</v>
      </c>
      <c r="G4853" s="13">
        <f>VLOOKUP(A4853,Лист8!A4852:B10558,2,)</f>
        <v>378</v>
      </c>
      <c r="H4853" s="15" t="str">
        <f>VLOOKUP(A4853,Tax!$B$2:$X$5526,9,)</f>
        <v xml:space="preserve"> Magnoliophyta</v>
      </c>
      <c r="I4853" s="15" t="str">
        <f>VLOOKUP(A4853,Tax!$B$2:$X$5526,10,FALSE)</f>
        <v xml:space="preserve"> eudicotyledons</v>
      </c>
      <c r="J4853" s="15" t="str">
        <f>IF(AND(C4853=2,D4853=1,E4853=1,(C4853+D4853+E4853)=4),"1",IF(AND(B4853=1,D4853=1,(B4853+D4853)=2),"2","-"))</f>
        <v>-</v>
      </c>
      <c r="K4853"/>
    </row>
    <row r="4854" spans="1:11" hidden="1" x14ac:dyDescent="0.25">
      <c r="A4854" s="11" t="s">
        <v>10029</v>
      </c>
      <c r="B4854" s="13"/>
      <c r="C4854" s="13"/>
      <c r="D4854" s="13">
        <v>2</v>
      </c>
      <c r="E4854" s="13"/>
      <c r="F4854" s="13">
        <v>2</v>
      </c>
      <c r="G4854" s="13">
        <f>VLOOKUP(A4854,Лист8!A4853:B10559,2,)</f>
        <v>155</v>
      </c>
      <c r="H4854" s="15" t="str">
        <f>VLOOKUP(A4854,Tax!$B$2:$X$5526,9,)</f>
        <v xml:space="preserve"> Magnoliophyta</v>
      </c>
      <c r="I4854" s="15" t="str">
        <f>VLOOKUP(A4854,Tax!$B$2:$X$5526,10,FALSE)</f>
        <v xml:space="preserve"> eudicotyledons</v>
      </c>
      <c r="J4854" s="15" t="str">
        <f>IF(AND(C4854=2,D4854=1,E4854=1,(C4854+D4854+E4854)=4),"1",IF(AND(B4854=1,D4854=1,(B4854+D4854)=2),"2","-"))</f>
        <v>-</v>
      </c>
      <c r="K4854"/>
    </row>
    <row r="4855" spans="1:11" hidden="1" x14ac:dyDescent="0.25">
      <c r="A4855" s="11" t="s">
        <v>10031</v>
      </c>
      <c r="B4855" s="13"/>
      <c r="C4855" s="13"/>
      <c r="D4855" s="13">
        <v>3</v>
      </c>
      <c r="E4855" s="13"/>
      <c r="F4855" s="13">
        <v>3</v>
      </c>
      <c r="G4855" s="13">
        <f>VLOOKUP(A4855,Лист8!A4854:B10560,2,)</f>
        <v>280</v>
      </c>
      <c r="H4855" s="15" t="str">
        <f>VLOOKUP(A4855,Tax!$B$2:$X$5526,9,)</f>
        <v xml:space="preserve"> Magnoliophyta</v>
      </c>
      <c r="I4855" s="15" t="str">
        <f>VLOOKUP(A4855,Tax!$B$2:$X$5526,10,FALSE)</f>
        <v xml:space="preserve"> eudicotyledons</v>
      </c>
      <c r="J4855" s="15" t="str">
        <f>IF(AND(C4855=2,D4855=1,E4855=1,(C4855+D4855+E4855)=4),"1",IF(AND(B4855=1,D4855=1,(B4855+D4855)=2),"2","-"))</f>
        <v>-</v>
      </c>
      <c r="K4855"/>
    </row>
    <row r="4856" spans="1:11" hidden="1" x14ac:dyDescent="0.25">
      <c r="A4856" s="11" t="s">
        <v>11601</v>
      </c>
      <c r="B4856" s="13"/>
      <c r="C4856" s="13"/>
      <c r="D4856" s="13">
        <v>2</v>
      </c>
      <c r="E4856" s="13">
        <v>1</v>
      </c>
      <c r="F4856" s="13">
        <v>3</v>
      </c>
      <c r="G4856" s="13">
        <f>VLOOKUP(A4856,Лист8!A4855:B10561,2,)</f>
        <v>280</v>
      </c>
      <c r="H4856" s="15" t="str">
        <f>VLOOKUP(A4856,Tax!$B$2:$X$5526,9,)</f>
        <v xml:space="preserve"> Magnoliophyta</v>
      </c>
      <c r="I4856" s="15" t="str">
        <f>VLOOKUP(A4856,Tax!$B$2:$X$5526,10,FALSE)</f>
        <v xml:space="preserve"> Liliopsida</v>
      </c>
      <c r="J4856" s="15" t="str">
        <f>IF(AND(C4856=2,D4856=1,E4856=1,(C4856+D4856+E4856)=4),"1",IF(AND(B4856=1,D4856=1,(B4856+D4856)=2),"2","-"))</f>
        <v>-</v>
      </c>
      <c r="K4856"/>
    </row>
    <row r="4857" spans="1:11" hidden="1" x14ac:dyDescent="0.25">
      <c r="A4857" s="11" t="s">
        <v>11599</v>
      </c>
      <c r="B4857" s="13"/>
      <c r="C4857" s="13"/>
      <c r="D4857" s="13">
        <v>1</v>
      </c>
      <c r="E4857" s="13"/>
      <c r="F4857" s="13">
        <v>1</v>
      </c>
      <c r="G4857" s="13">
        <f>VLOOKUP(A4857,Лист8!A4856:B10562,2,)</f>
        <v>103</v>
      </c>
      <c r="H4857" s="15" t="str">
        <f>VLOOKUP(A4857,Tax!$B$2:$X$5526,9,)</f>
        <v xml:space="preserve"> Magnoliophyta</v>
      </c>
      <c r="I4857" s="15" t="str">
        <f>VLOOKUP(A4857,Tax!$B$2:$X$5526,10,FALSE)</f>
        <v xml:space="preserve"> Liliopsida</v>
      </c>
      <c r="J4857" s="15" t="str">
        <f>IF(AND(C4857=2,D4857=1,E4857=1,(C4857+D4857+E4857)=4),"1",IF(AND(B4857=1,D4857=1,(B4857+D4857)=2),"2","-"))</f>
        <v>-</v>
      </c>
      <c r="K4857"/>
    </row>
    <row r="4858" spans="1:11" hidden="1" x14ac:dyDescent="0.25">
      <c r="A4858" s="11" t="s">
        <v>10969</v>
      </c>
      <c r="B4858" s="13"/>
      <c r="C4858" s="13"/>
      <c r="D4858" s="13">
        <v>2</v>
      </c>
      <c r="E4858" s="13"/>
      <c r="F4858" s="13">
        <v>2</v>
      </c>
      <c r="G4858" s="13">
        <f>VLOOKUP(A4858,Лист8!A4857:B10563,2,)</f>
        <v>187</v>
      </c>
      <c r="H4858" s="15" t="str">
        <f>VLOOKUP(A4858,Tax!$B$2:$X$5526,9,)</f>
        <v xml:space="preserve"> Magnoliophyta</v>
      </c>
      <c r="I4858" s="15" t="str">
        <f>VLOOKUP(A4858,Tax!$B$2:$X$5526,10,FALSE)</f>
        <v xml:space="preserve"> eudicotyledons</v>
      </c>
      <c r="J4858" s="15" t="str">
        <f>IF(AND(C4858=2,D4858=1,E4858=1,(C4858+D4858+E4858)=4),"1",IF(AND(B4858=1,D4858=1,(B4858+D4858)=2),"2","-"))</f>
        <v>-</v>
      </c>
      <c r="K4858"/>
    </row>
    <row r="4859" spans="1:11" hidden="1" x14ac:dyDescent="0.25">
      <c r="A4859" s="11" t="s">
        <v>5817</v>
      </c>
      <c r="B4859" s="13"/>
      <c r="C4859" s="13">
        <v>1</v>
      </c>
      <c r="D4859" s="13">
        <v>1</v>
      </c>
      <c r="E4859" s="13">
        <v>1</v>
      </c>
      <c r="F4859" s="13">
        <v>3</v>
      </c>
      <c r="G4859" s="13">
        <f>VLOOKUP(A4859,Лист8!A4858:B10564,2,)</f>
        <v>305</v>
      </c>
      <c r="H4859" s="15" t="str">
        <f>VLOOKUP(A4859,Tax!$B$2:$X$5526,9,)</f>
        <v xml:space="preserve"> Magnoliophyta</v>
      </c>
      <c r="I4859" s="15" t="str">
        <f>VLOOKUP(A4859,Tax!$B$2:$X$5526,10,FALSE)</f>
        <v xml:space="preserve"> eudicotyledons</v>
      </c>
      <c r="J4859" s="15" t="str">
        <f>IF(AND(C4859=2,D4859=1,E4859=1,(C4859+D4859+E4859)=4),"1",IF(AND(B4859=1,D4859=1,(B4859+D4859)=2),"2","-"))</f>
        <v>-</v>
      </c>
      <c r="K4859"/>
    </row>
    <row r="4860" spans="1:11" hidden="1" x14ac:dyDescent="0.25">
      <c r="A4860" s="11" t="s">
        <v>10011</v>
      </c>
      <c r="B4860" s="13"/>
      <c r="C4860" s="13"/>
      <c r="D4860" s="13">
        <v>1</v>
      </c>
      <c r="E4860" s="13"/>
      <c r="F4860" s="13">
        <v>1</v>
      </c>
      <c r="G4860" s="13">
        <f>VLOOKUP(A4860,Лист8!A4859:B10565,2,)</f>
        <v>91</v>
      </c>
      <c r="H4860" s="15" t="str">
        <f>VLOOKUP(A4860,Tax!$B$2:$X$5526,9,)</f>
        <v xml:space="preserve"> Magnoliophyta</v>
      </c>
      <c r="I4860" s="15" t="str">
        <f>VLOOKUP(A4860,Tax!$B$2:$X$5526,10,FALSE)</f>
        <v xml:space="preserve"> eudicotyledons</v>
      </c>
      <c r="J4860" s="15" t="str">
        <f>IF(AND(C4860=2,D4860=1,E4860=1,(C4860+D4860+E4860)=4),"1",IF(AND(B4860=1,D4860=1,(B4860+D4860)=2),"2","-"))</f>
        <v>-</v>
      </c>
      <c r="K4860"/>
    </row>
    <row r="4861" spans="1:11" hidden="1" x14ac:dyDescent="0.25">
      <c r="A4861" s="11" t="s">
        <v>11517</v>
      </c>
      <c r="B4861" s="13"/>
      <c r="C4861" s="13"/>
      <c r="D4861" s="13">
        <v>1</v>
      </c>
      <c r="E4861" s="13"/>
      <c r="F4861" s="13">
        <v>1</v>
      </c>
      <c r="G4861" s="13">
        <f>VLOOKUP(A4861,Лист8!A4860:B10566,2,)</f>
        <v>105</v>
      </c>
      <c r="H4861" s="15" t="str">
        <f>VLOOKUP(A4861,Tax!$B$2:$X$5526,9,)</f>
        <v xml:space="preserve"> Magnoliophyta</v>
      </c>
      <c r="I4861" s="15" t="str">
        <f>VLOOKUP(A4861,Tax!$B$2:$X$5526,10,FALSE)</f>
        <v xml:space="preserve"> Liliopsida</v>
      </c>
      <c r="J4861" s="15" t="str">
        <f>IF(AND(C4861=2,D4861=1,E4861=1,(C4861+D4861+E4861)=4),"1",IF(AND(B4861=1,D4861=1,(B4861+D4861)=2),"2","-"))</f>
        <v>-</v>
      </c>
      <c r="K4861"/>
    </row>
    <row r="4862" spans="1:11" hidden="1" x14ac:dyDescent="0.25">
      <c r="A4862" s="11" t="s">
        <v>11451</v>
      </c>
      <c r="B4862" s="13"/>
      <c r="C4862" s="13"/>
      <c r="D4862" s="13">
        <v>1</v>
      </c>
      <c r="E4862" s="13"/>
      <c r="F4862" s="13">
        <v>1</v>
      </c>
      <c r="G4862" s="13">
        <f>VLOOKUP(A4862,Лист8!A4861:B10567,2,)</f>
        <v>118</v>
      </c>
      <c r="H4862" s="15" t="str">
        <f>VLOOKUP(A4862,Tax!$B$2:$X$5526,9,)</f>
        <v xml:space="preserve"> Magnoliophyta</v>
      </c>
      <c r="I4862" s="15" t="str">
        <f>VLOOKUP(A4862,Tax!$B$2:$X$5526,10,FALSE)</f>
        <v xml:space="preserve"> Liliopsida</v>
      </c>
      <c r="J4862" s="15" t="str">
        <f>IF(AND(C4862=2,D4862=1,E4862=1,(C4862+D4862+E4862)=4),"1",IF(AND(B4862=1,D4862=1,(B4862+D4862)=2),"2","-"))</f>
        <v>-</v>
      </c>
      <c r="K4862"/>
    </row>
    <row r="4863" spans="1:11" hidden="1" x14ac:dyDescent="0.25">
      <c r="A4863" s="11" t="s">
        <v>5901</v>
      </c>
      <c r="B4863" s="13"/>
      <c r="C4863" s="13">
        <v>1</v>
      </c>
      <c r="D4863" s="13">
        <v>1</v>
      </c>
      <c r="E4863" s="13">
        <v>1</v>
      </c>
      <c r="F4863" s="13">
        <v>3</v>
      </c>
      <c r="G4863" s="13">
        <f>VLOOKUP(A4863,Лист8!A4862:B10568,2,)</f>
        <v>284</v>
      </c>
      <c r="H4863" s="15" t="str">
        <f>VLOOKUP(A4863,Tax!$B$2:$X$5526,9,)</f>
        <v xml:space="preserve"> Magnoliophyta</v>
      </c>
      <c r="I4863" s="15" t="str">
        <f>VLOOKUP(A4863,Tax!$B$2:$X$5526,10,FALSE)</f>
        <v xml:space="preserve"> eudicotyledons</v>
      </c>
      <c r="J4863" s="15" t="str">
        <f>IF(AND(C4863=2,D4863=1,E4863=1,(C4863+D4863+E4863)=4),"1",IF(AND(B4863=1,D4863=1,(B4863+D4863)=2),"2","-"))</f>
        <v>-</v>
      </c>
      <c r="K4863"/>
    </row>
    <row r="4864" spans="1:11" hidden="1" x14ac:dyDescent="0.25">
      <c r="A4864" s="11" t="s">
        <v>10003</v>
      </c>
      <c r="B4864" s="13"/>
      <c r="C4864" s="13"/>
      <c r="D4864" s="13">
        <v>2</v>
      </c>
      <c r="E4864" s="13"/>
      <c r="F4864" s="13">
        <v>2</v>
      </c>
      <c r="G4864" s="13">
        <f>VLOOKUP(A4864,Лист8!A4863:B10569,2,)</f>
        <v>185</v>
      </c>
      <c r="H4864" s="15" t="str">
        <f>VLOOKUP(A4864,Tax!$B$2:$X$5526,9,)</f>
        <v xml:space="preserve"> Magnoliophyta</v>
      </c>
      <c r="I4864" s="15" t="str">
        <f>VLOOKUP(A4864,Tax!$B$2:$X$5526,10,FALSE)</f>
        <v xml:space="preserve"> eudicotyledons</v>
      </c>
      <c r="J4864" s="15" t="str">
        <f>IF(AND(C4864=2,D4864=1,E4864=1,(C4864+D4864+E4864)=4),"1",IF(AND(B4864=1,D4864=1,(B4864+D4864)=2),"2","-"))</f>
        <v>-</v>
      </c>
      <c r="K4864"/>
    </row>
    <row r="4865" spans="1:12" hidden="1" x14ac:dyDescent="0.25">
      <c r="A4865" s="11" t="s">
        <v>11505</v>
      </c>
      <c r="B4865" s="13"/>
      <c r="C4865" s="13"/>
      <c r="D4865" s="13">
        <v>1</v>
      </c>
      <c r="E4865" s="13"/>
      <c r="F4865" s="13">
        <v>1</v>
      </c>
      <c r="G4865" s="13">
        <f>VLOOKUP(A4865,Лист8!A4864:B10570,2,)</f>
        <v>114</v>
      </c>
      <c r="H4865" s="15" t="str">
        <f>VLOOKUP(A4865,Tax!$B$2:$X$5526,9,)</f>
        <v xml:space="preserve"> Magnoliophyta</v>
      </c>
      <c r="I4865" s="15" t="str">
        <f>VLOOKUP(A4865,Tax!$B$2:$X$5526,10,FALSE)</f>
        <v xml:space="preserve"> eudicotyledons</v>
      </c>
      <c r="J4865" s="15" t="str">
        <f>IF(AND(C4865=2,D4865=1,E4865=1,(C4865+D4865+E4865)=4),"1",IF(AND(B4865=1,D4865=1,(B4865+D4865)=2),"2","-"))</f>
        <v>-</v>
      </c>
      <c r="K4865"/>
    </row>
    <row r="4866" spans="1:12" x14ac:dyDescent="0.25">
      <c r="A4866" s="11" t="s">
        <v>11483</v>
      </c>
      <c r="B4866" s="13">
        <v>1</v>
      </c>
      <c r="C4866" s="13"/>
      <c r="D4866" s="13">
        <v>1</v>
      </c>
      <c r="E4866" s="13"/>
      <c r="F4866" s="13">
        <v>2</v>
      </c>
      <c r="G4866" s="13">
        <f>VLOOKUP(A4866,Лист8!A4865:B10571,2,)</f>
        <v>154</v>
      </c>
      <c r="H4866" s="15" t="str">
        <f>VLOOKUP(A4866,Tax!$B$2:$X$5526,9,)</f>
        <v xml:space="preserve"> Magnoliophyta</v>
      </c>
      <c r="I4866" s="15" t="str">
        <f>VLOOKUP(A4866,Tax!$B$2:$X$5526,10,FALSE)</f>
        <v xml:space="preserve"> Liliopsida</v>
      </c>
      <c r="J4866" s="15" t="str">
        <f>IF(AND(C4866=2,D4866=1,E4866=1,(C4866+D4866+E4866)=4),"1",IF(AND(B4866=1,D4866=1,(B4866+D4866)=2),"2","-"))</f>
        <v>2</v>
      </c>
      <c r="K4866" s="15" t="str">
        <f>CONCATENATE("L",J4866)</f>
        <v>L2</v>
      </c>
      <c r="L4866" t="s">
        <v>12061</v>
      </c>
    </row>
    <row r="4867" spans="1:12" hidden="1" x14ac:dyDescent="0.25">
      <c r="A4867" s="11" t="s">
        <v>11467</v>
      </c>
      <c r="B4867" s="13"/>
      <c r="C4867" s="13"/>
      <c r="D4867" s="13">
        <v>2</v>
      </c>
      <c r="E4867" s="13"/>
      <c r="F4867" s="13">
        <v>2</v>
      </c>
      <c r="G4867" s="13">
        <f>VLOOKUP(A4867,Лист8!A4866:B10572,2,)</f>
        <v>192</v>
      </c>
      <c r="H4867" s="15" t="str">
        <f>VLOOKUP(A4867,Tax!$B$2:$X$5526,9,)</f>
        <v xml:space="preserve"> Magnoliophyta</v>
      </c>
      <c r="I4867" s="15" t="str">
        <f>VLOOKUP(A4867,Tax!$B$2:$X$5526,10,FALSE)</f>
        <v xml:space="preserve"> Liliopsida</v>
      </c>
      <c r="J4867" s="15" t="str">
        <f>IF(AND(C4867=2,D4867=1,E4867=1,(C4867+D4867+E4867)=4),"1",IF(AND(B4867=1,D4867=1,(B4867+D4867)=2),"2","-"))</f>
        <v>-</v>
      </c>
      <c r="K4867"/>
    </row>
    <row r="4868" spans="1:12" hidden="1" x14ac:dyDescent="0.25">
      <c r="A4868" s="11" t="s">
        <v>10035</v>
      </c>
      <c r="B4868" s="13"/>
      <c r="C4868" s="13"/>
      <c r="D4868" s="13">
        <v>4</v>
      </c>
      <c r="E4868" s="13"/>
      <c r="F4868" s="13">
        <v>4</v>
      </c>
      <c r="G4868" s="13">
        <f>VLOOKUP(A4868,Лист8!A4867:B10573,2,)</f>
        <v>362</v>
      </c>
      <c r="H4868" s="15" t="str">
        <f>VLOOKUP(A4868,Tax!$B$2:$X$5526,9,)</f>
        <v xml:space="preserve"> Magnoliophyta</v>
      </c>
      <c r="I4868" s="15" t="str">
        <f>VLOOKUP(A4868,Tax!$B$2:$X$5526,10,FALSE)</f>
        <v xml:space="preserve"> eudicotyledons</v>
      </c>
      <c r="J4868" s="15" t="str">
        <f>IF(AND(C4868=2,D4868=1,E4868=1,(C4868+D4868+E4868)=4),"1",IF(AND(B4868=1,D4868=1,(B4868+D4868)=2),"2","-"))</f>
        <v>-</v>
      </c>
      <c r="K4868"/>
    </row>
    <row r="4869" spans="1:12" hidden="1" x14ac:dyDescent="0.25">
      <c r="A4869" s="11" t="s">
        <v>5865</v>
      </c>
      <c r="B4869" s="13"/>
      <c r="C4869" s="13">
        <v>1</v>
      </c>
      <c r="D4869" s="13">
        <v>1</v>
      </c>
      <c r="E4869" s="13">
        <v>1</v>
      </c>
      <c r="F4869" s="13">
        <v>3</v>
      </c>
      <c r="G4869" s="13">
        <f>VLOOKUP(A4869,Лист8!A4868:B10574,2,)</f>
        <v>395</v>
      </c>
      <c r="H4869" s="15" t="str">
        <f>VLOOKUP(A4869,Tax!$B$2:$X$5526,9,)</f>
        <v xml:space="preserve"> Magnoliophyta</v>
      </c>
      <c r="I4869" s="15" t="str">
        <f>VLOOKUP(A4869,Tax!$B$2:$X$5526,10,FALSE)</f>
        <v xml:space="preserve"> Liliopsida</v>
      </c>
      <c r="J4869" s="15" t="str">
        <f>IF(AND(C4869=2,D4869=1,E4869=1,(C4869+D4869+E4869)=4),"1",IF(AND(B4869=1,D4869=1,(B4869+D4869)=2),"2","-"))</f>
        <v>-</v>
      </c>
      <c r="K4869"/>
    </row>
    <row r="4870" spans="1:12" hidden="1" x14ac:dyDescent="0.25">
      <c r="A4870" s="11" t="s">
        <v>5883</v>
      </c>
      <c r="B4870" s="13"/>
      <c r="C4870" s="13"/>
      <c r="D4870" s="13">
        <v>1</v>
      </c>
      <c r="E4870" s="13">
        <v>1</v>
      </c>
      <c r="F4870" s="13">
        <v>2</v>
      </c>
      <c r="G4870" s="13">
        <f>VLOOKUP(A4870,Лист8!A4869:B10575,2,)</f>
        <v>183</v>
      </c>
      <c r="H4870" s="15" t="str">
        <f>VLOOKUP(A4870,Tax!$B$2:$X$5526,9,)</f>
        <v xml:space="preserve"> Magnoliophyta</v>
      </c>
      <c r="I4870" s="15" t="str">
        <f>VLOOKUP(A4870,Tax!$B$2:$X$5526,10,FALSE)</f>
        <v xml:space="preserve"> Liliopsida</v>
      </c>
      <c r="J4870" s="15" t="str">
        <f>IF(AND(C4870=2,D4870=1,E4870=1,(C4870+D4870+E4870)=4),"1",IF(AND(B4870=1,D4870=1,(B4870+D4870)=2),"2","-"))</f>
        <v>-</v>
      </c>
      <c r="K4870"/>
    </row>
    <row r="4871" spans="1:12" hidden="1" x14ac:dyDescent="0.25">
      <c r="A4871" s="11" t="s">
        <v>10021</v>
      </c>
      <c r="B4871" s="13"/>
      <c r="C4871" s="13"/>
      <c r="D4871" s="13">
        <v>3</v>
      </c>
      <c r="E4871" s="13"/>
      <c r="F4871" s="13">
        <v>3</v>
      </c>
      <c r="G4871" s="13">
        <f>VLOOKUP(A4871,Лист8!A4870:B10576,2,)</f>
        <v>281</v>
      </c>
      <c r="H4871" s="15" t="str">
        <f>VLOOKUP(A4871,Tax!$B$2:$X$5526,9,)</f>
        <v xml:space="preserve"> Magnoliophyta</v>
      </c>
      <c r="I4871" s="15" t="str">
        <f>VLOOKUP(A4871,Tax!$B$2:$X$5526,10,FALSE)</f>
        <v xml:space="preserve"> eudicotyledons</v>
      </c>
      <c r="J4871" s="15" t="str">
        <f>IF(AND(C4871=2,D4871=1,E4871=1,(C4871+D4871+E4871)=4),"1",IF(AND(B4871=1,D4871=1,(B4871+D4871)=2),"2","-"))</f>
        <v>-</v>
      </c>
      <c r="K4871"/>
    </row>
    <row r="4872" spans="1:12" hidden="1" x14ac:dyDescent="0.25">
      <c r="A4872" s="11" t="s">
        <v>10959</v>
      </c>
      <c r="B4872" s="13"/>
      <c r="C4872" s="13"/>
      <c r="D4872" s="13">
        <v>1</v>
      </c>
      <c r="E4872" s="13"/>
      <c r="F4872" s="13">
        <v>1</v>
      </c>
      <c r="G4872" s="13">
        <f>VLOOKUP(A4872,Лист8!A4871:B10577,2,)</f>
        <v>144</v>
      </c>
      <c r="H4872" s="15" t="str">
        <f>VLOOKUP(A4872,Tax!$B$2:$X$5526,9,)</f>
        <v xml:space="preserve"> Magnoliophyta</v>
      </c>
      <c r="I4872" s="15" t="str">
        <f>VLOOKUP(A4872,Tax!$B$2:$X$5526,10,FALSE)</f>
        <v xml:space="preserve"> eudicotyledons</v>
      </c>
      <c r="J4872" s="15" t="str">
        <f>IF(AND(C4872=2,D4872=1,E4872=1,(C4872+D4872+E4872)=4),"1",IF(AND(B4872=1,D4872=1,(B4872+D4872)=2),"2","-"))</f>
        <v>-</v>
      </c>
      <c r="K4872"/>
    </row>
    <row r="4873" spans="1:12" hidden="1" x14ac:dyDescent="0.25">
      <c r="A4873" s="11" t="s">
        <v>5885</v>
      </c>
      <c r="B4873" s="13"/>
      <c r="C4873" s="13"/>
      <c r="D4873" s="13">
        <v>1</v>
      </c>
      <c r="E4873" s="13">
        <v>1</v>
      </c>
      <c r="F4873" s="13">
        <v>2</v>
      </c>
      <c r="G4873" s="13">
        <f>VLOOKUP(A4873,Лист8!A4872:B10578,2,)</f>
        <v>185</v>
      </c>
      <c r="H4873" s="15" t="str">
        <f>VLOOKUP(A4873,Tax!$B$2:$X$5526,9,)</f>
        <v xml:space="preserve"> Magnoliophyta</v>
      </c>
      <c r="I4873" s="15" t="str">
        <f>VLOOKUP(A4873,Tax!$B$2:$X$5526,10,FALSE)</f>
        <v xml:space="preserve"> eudicotyledons</v>
      </c>
      <c r="J4873" s="15" t="str">
        <f>IF(AND(C4873=2,D4873=1,E4873=1,(C4873+D4873+E4873)=4),"1",IF(AND(B4873=1,D4873=1,(B4873+D4873)=2),"2","-"))</f>
        <v>-</v>
      </c>
      <c r="K4873"/>
    </row>
    <row r="4874" spans="1:12" hidden="1" x14ac:dyDescent="0.25">
      <c r="A4874" s="11" t="s">
        <v>5821</v>
      </c>
      <c r="B4874" s="13"/>
      <c r="C4874" s="13">
        <v>1</v>
      </c>
      <c r="D4874" s="13">
        <v>1</v>
      </c>
      <c r="E4874" s="13">
        <v>1</v>
      </c>
      <c r="F4874" s="13">
        <v>3</v>
      </c>
      <c r="G4874" s="13">
        <f>VLOOKUP(A4874,Лист8!A4873:B10579,2,)</f>
        <v>391</v>
      </c>
      <c r="H4874" s="15" t="str">
        <f>VLOOKUP(A4874,Tax!$B$2:$X$5526,9,)</f>
        <v xml:space="preserve"> Magnoliophyta</v>
      </c>
      <c r="I4874" s="15" t="str">
        <f>VLOOKUP(A4874,Tax!$B$2:$X$5526,10,FALSE)</f>
        <v xml:space="preserve"> eudicotyledons</v>
      </c>
      <c r="J4874" s="15" t="str">
        <f>IF(AND(C4874=2,D4874=1,E4874=1,(C4874+D4874+E4874)=4),"1",IF(AND(B4874=1,D4874=1,(B4874+D4874)=2),"2","-"))</f>
        <v>-</v>
      </c>
      <c r="K4874"/>
    </row>
    <row r="4875" spans="1:12" hidden="1" x14ac:dyDescent="0.25">
      <c r="A4875" s="11" t="s">
        <v>5915</v>
      </c>
      <c r="B4875" s="13"/>
      <c r="C4875" s="13"/>
      <c r="D4875" s="13">
        <v>1</v>
      </c>
      <c r="E4875" s="13">
        <v>1</v>
      </c>
      <c r="F4875" s="13">
        <v>2</v>
      </c>
      <c r="G4875" s="13">
        <f>VLOOKUP(A4875,Лист8!A4874:B10580,2,)</f>
        <v>185</v>
      </c>
      <c r="H4875" s="15" t="str">
        <f>VLOOKUP(A4875,Tax!$B$2:$X$5526,9,)</f>
        <v xml:space="preserve"> Magnoliophyta</v>
      </c>
      <c r="I4875" s="15" t="str">
        <f>VLOOKUP(A4875,Tax!$B$2:$X$5526,10,FALSE)</f>
        <v xml:space="preserve"> Liliopsida</v>
      </c>
      <c r="J4875" s="15" t="str">
        <f>IF(AND(C4875=2,D4875=1,E4875=1,(C4875+D4875+E4875)=4),"1",IF(AND(B4875=1,D4875=1,(B4875+D4875)=2),"2","-"))</f>
        <v>-</v>
      </c>
      <c r="K4875"/>
    </row>
    <row r="4876" spans="1:12" x14ac:dyDescent="0.25">
      <c r="A4876" s="11" t="s">
        <v>11475</v>
      </c>
      <c r="B4876" s="13">
        <v>1</v>
      </c>
      <c r="C4876" s="13"/>
      <c r="D4876" s="13">
        <v>1</v>
      </c>
      <c r="E4876" s="13"/>
      <c r="F4876" s="13">
        <v>2</v>
      </c>
      <c r="G4876" s="13">
        <f>VLOOKUP(A4876,Лист8!A4875:B10581,2,)</f>
        <v>161</v>
      </c>
      <c r="H4876" s="15" t="str">
        <f>VLOOKUP(A4876,Tax!$B$2:$X$5526,9,)</f>
        <v xml:space="preserve"> Magnoliophyta</v>
      </c>
      <c r="I4876" s="15" t="str">
        <f>VLOOKUP(A4876,Tax!$B$2:$X$5526,10,FALSE)</f>
        <v xml:space="preserve"> Liliopsida</v>
      </c>
      <c r="J4876" s="15" t="str">
        <f>IF(AND(C4876=2,D4876=1,E4876=1,(C4876+D4876+E4876)=4),"1",IF(AND(B4876=1,D4876=1,(B4876+D4876)=2),"2","-"))</f>
        <v>2</v>
      </c>
      <c r="K4876" s="15" t="str">
        <f t="shared" ref="K4876:K4877" si="29">CONCATENATE("L",J4876)</f>
        <v>L2</v>
      </c>
      <c r="L4876" t="s">
        <v>12061</v>
      </c>
    </row>
    <row r="4877" spans="1:12" x14ac:dyDescent="0.25">
      <c r="A4877" s="11" t="s">
        <v>11473</v>
      </c>
      <c r="B4877" s="13">
        <v>1</v>
      </c>
      <c r="C4877" s="13"/>
      <c r="D4877" s="13">
        <v>1</v>
      </c>
      <c r="E4877" s="13"/>
      <c r="F4877" s="13">
        <v>2</v>
      </c>
      <c r="G4877" s="13">
        <f>VLOOKUP(A4877,Лист8!A4876:B10582,2,)</f>
        <v>156</v>
      </c>
      <c r="H4877" s="15" t="str">
        <f>VLOOKUP(A4877,Tax!$B$2:$X$5526,9,)</f>
        <v xml:space="preserve"> Magnoliophyta</v>
      </c>
      <c r="I4877" s="15" t="str">
        <f>VLOOKUP(A4877,Tax!$B$2:$X$5526,10,FALSE)</f>
        <v xml:space="preserve"> Liliopsida</v>
      </c>
      <c r="J4877" s="15" t="str">
        <f>IF(AND(C4877=2,D4877=1,E4877=1,(C4877+D4877+E4877)=4),"1",IF(AND(B4877=1,D4877=1,(B4877+D4877)=2),"2","-"))</f>
        <v>2</v>
      </c>
      <c r="K4877" s="15" t="str">
        <f t="shared" si="29"/>
        <v>L2</v>
      </c>
      <c r="L4877" t="s">
        <v>12061</v>
      </c>
    </row>
    <row r="4878" spans="1:12" hidden="1" x14ac:dyDescent="0.25">
      <c r="A4878" s="11" t="s">
        <v>5897</v>
      </c>
      <c r="B4878" s="13"/>
      <c r="C4878" s="13">
        <v>1</v>
      </c>
      <c r="D4878" s="13">
        <v>1</v>
      </c>
      <c r="E4878" s="13">
        <v>1</v>
      </c>
      <c r="F4878" s="13">
        <v>3</v>
      </c>
      <c r="G4878" s="13">
        <f>VLOOKUP(A4878,Лист8!A4877:B10583,2,)</f>
        <v>298</v>
      </c>
      <c r="H4878" s="15" t="str">
        <f>VLOOKUP(A4878,Tax!$B$2:$X$5526,9,)</f>
        <v xml:space="preserve"> Magnoliophyta</v>
      </c>
      <c r="I4878" s="15" t="str">
        <f>VLOOKUP(A4878,Tax!$B$2:$X$5526,10,FALSE)</f>
        <v xml:space="preserve"> eudicotyledons</v>
      </c>
      <c r="J4878" s="15" t="str">
        <f>IF(AND(C4878=2,D4878=1,E4878=1,(C4878+D4878+E4878)=4),"1",IF(AND(B4878=1,D4878=1,(B4878+D4878)=2),"2","-"))</f>
        <v>-</v>
      </c>
      <c r="K4878"/>
    </row>
    <row r="4879" spans="1:12" hidden="1" x14ac:dyDescent="0.25">
      <c r="A4879" s="11" t="s">
        <v>9987</v>
      </c>
      <c r="B4879" s="13"/>
      <c r="C4879" s="13"/>
      <c r="D4879" s="13">
        <v>1</v>
      </c>
      <c r="E4879" s="13"/>
      <c r="F4879" s="13">
        <v>1</v>
      </c>
      <c r="G4879" s="13">
        <f>VLOOKUP(A4879,Лист8!A4878:B10584,2,)</f>
        <v>108</v>
      </c>
      <c r="H4879" s="15" t="str">
        <f>VLOOKUP(A4879,Tax!$B$2:$X$5526,9,)</f>
        <v xml:space="preserve"> Magnoliophyta</v>
      </c>
      <c r="I4879" s="15" t="str">
        <f>VLOOKUP(A4879,Tax!$B$2:$X$5526,10,FALSE)</f>
        <v xml:space="preserve"> eudicotyledons</v>
      </c>
      <c r="J4879" s="15" t="str">
        <f>IF(AND(C4879=2,D4879=1,E4879=1,(C4879+D4879+E4879)=4),"1",IF(AND(B4879=1,D4879=1,(B4879+D4879)=2),"2","-"))</f>
        <v>-</v>
      </c>
      <c r="K4879"/>
    </row>
    <row r="4880" spans="1:12" x14ac:dyDescent="0.25">
      <c r="A4880" s="11" t="s">
        <v>9983</v>
      </c>
      <c r="B4880" s="13">
        <v>1</v>
      </c>
      <c r="C4880" s="13"/>
      <c r="D4880" s="13">
        <v>1</v>
      </c>
      <c r="E4880" s="13"/>
      <c r="F4880" s="13">
        <v>2</v>
      </c>
      <c r="G4880" s="13">
        <f>VLOOKUP(A4880,Лист8!A4879:B10585,2,)</f>
        <v>160</v>
      </c>
      <c r="H4880" s="15" t="str">
        <f>VLOOKUP(A4880,Tax!$B$2:$X$5526,9,)</f>
        <v xml:space="preserve"> Magnoliophyta</v>
      </c>
      <c r="I4880" s="15" t="str">
        <f>VLOOKUP(A4880,Tax!$B$2:$X$5526,10,FALSE)</f>
        <v xml:space="preserve"> eudicotyledons</v>
      </c>
      <c r="J4880" s="15" t="str">
        <f>IF(AND(C4880=2,D4880=1,E4880=1,(C4880+D4880+E4880)=4),"1",IF(AND(B4880=1,D4880=1,(B4880+D4880)=2),"2","-"))</f>
        <v>2</v>
      </c>
      <c r="K4880" s="15" t="str">
        <f t="shared" ref="K4880:K4881" si="30">CONCATENATE("Е",J4880)</f>
        <v>Е2</v>
      </c>
      <c r="L4880" t="s">
        <v>12061</v>
      </c>
    </row>
    <row r="4881" spans="1:12" x14ac:dyDescent="0.25">
      <c r="A4881" s="11" t="s">
        <v>9985</v>
      </c>
      <c r="B4881" s="13">
        <v>1</v>
      </c>
      <c r="C4881" s="13"/>
      <c r="D4881" s="13">
        <v>1</v>
      </c>
      <c r="E4881" s="13"/>
      <c r="F4881" s="13">
        <v>2</v>
      </c>
      <c r="G4881" s="13">
        <f>VLOOKUP(A4881,Лист8!A4880:B10586,2,)</f>
        <v>159</v>
      </c>
      <c r="H4881" s="15" t="str">
        <f>VLOOKUP(A4881,Tax!$B$2:$X$5526,9,)</f>
        <v xml:space="preserve"> Magnoliophyta</v>
      </c>
      <c r="I4881" s="15" t="str">
        <f>VLOOKUP(A4881,Tax!$B$2:$X$5526,10,FALSE)</f>
        <v xml:space="preserve"> eudicotyledons</v>
      </c>
      <c r="J4881" s="15" t="str">
        <f>IF(AND(C4881=2,D4881=1,E4881=1,(C4881+D4881+E4881)=4),"1",IF(AND(B4881=1,D4881=1,(B4881+D4881)=2),"2","-"))</f>
        <v>2</v>
      </c>
      <c r="K4881" s="15" t="str">
        <f t="shared" si="30"/>
        <v>Е2</v>
      </c>
      <c r="L4881" t="s">
        <v>12061</v>
      </c>
    </row>
    <row r="4882" spans="1:12" hidden="1" x14ac:dyDescent="0.25">
      <c r="A4882" s="11" t="s">
        <v>5905</v>
      </c>
      <c r="B4882" s="13"/>
      <c r="C4882" s="13">
        <v>1</v>
      </c>
      <c r="D4882" s="13">
        <v>1</v>
      </c>
      <c r="E4882" s="13">
        <v>1</v>
      </c>
      <c r="F4882" s="13">
        <v>3</v>
      </c>
      <c r="G4882" s="13">
        <f>VLOOKUP(A4882,Лист8!A4881:B10587,2,)</f>
        <v>251</v>
      </c>
      <c r="H4882" s="15" t="str">
        <f>VLOOKUP(A4882,Tax!$B$2:$X$5526,9,)</f>
        <v xml:space="preserve"> Magnoliophyta</v>
      </c>
      <c r="I4882" s="15" t="str">
        <f>VLOOKUP(A4882,Tax!$B$2:$X$5526,10,FALSE)</f>
        <v xml:space="preserve"> eudicotyledons</v>
      </c>
      <c r="J4882" s="15" t="str">
        <f>IF(AND(C4882=2,D4882=1,E4882=1,(C4882+D4882+E4882)=4),"1",IF(AND(B4882=1,D4882=1,(B4882+D4882)=2),"2","-"))</f>
        <v>-</v>
      </c>
      <c r="K4882"/>
    </row>
    <row r="4883" spans="1:12" x14ac:dyDescent="0.25">
      <c r="A4883" s="11" t="s">
        <v>5913</v>
      </c>
      <c r="B4883" s="13"/>
      <c r="C4883" s="13">
        <v>2</v>
      </c>
      <c r="D4883" s="13">
        <v>1</v>
      </c>
      <c r="E4883" s="13">
        <v>1</v>
      </c>
      <c r="F4883" s="13">
        <v>4</v>
      </c>
      <c r="G4883" s="13">
        <f>VLOOKUP(A4883,Лист8!A4882:B10588,2,)</f>
        <v>305</v>
      </c>
      <c r="H4883" s="15" t="str">
        <f>VLOOKUP(A4883,Tax!$B$2:$X$5526,9,)</f>
        <v xml:space="preserve"> Magnoliophyta</v>
      </c>
      <c r="I4883" s="15" t="str">
        <f>VLOOKUP(A4883,Tax!$B$2:$X$5526,10,FALSE)</f>
        <v xml:space="preserve"> eudicotyledons</v>
      </c>
      <c r="J4883" s="15" t="str">
        <f>IF(AND(C4883=2,D4883=1,E4883=1,(C4883+D4883+E4883)=4),"1",IF(AND(B4883=1,D4883=1,(B4883+D4883)=2),"2","-"))</f>
        <v>1</v>
      </c>
      <c r="K4883" s="15" t="str">
        <f>CONCATENATE("Е",J4883)</f>
        <v>Е1</v>
      </c>
      <c r="L4883" t="s">
        <v>12061</v>
      </c>
    </row>
    <row r="4884" spans="1:12" hidden="1" x14ac:dyDescent="0.25">
      <c r="A4884" s="11" t="s">
        <v>5909</v>
      </c>
      <c r="B4884" s="13"/>
      <c r="C4884" s="13">
        <v>1</v>
      </c>
      <c r="D4884" s="13">
        <v>1</v>
      </c>
      <c r="E4884" s="13">
        <v>1</v>
      </c>
      <c r="F4884" s="13">
        <v>3</v>
      </c>
      <c r="G4884" s="13">
        <f>VLOOKUP(A4884,Лист8!A4883:B10589,2,)</f>
        <v>299</v>
      </c>
      <c r="H4884" s="15" t="str">
        <f>VLOOKUP(A4884,Tax!$B$2:$X$5526,9,)</f>
        <v xml:space="preserve"> Magnoliophyta</v>
      </c>
      <c r="I4884" s="15" t="str">
        <f>VLOOKUP(A4884,Tax!$B$2:$X$5526,10,FALSE)</f>
        <v xml:space="preserve"> eudicotyledons</v>
      </c>
      <c r="J4884" s="15" t="str">
        <f>IF(AND(C4884=2,D4884=1,E4884=1,(C4884+D4884+E4884)=4),"1",IF(AND(B4884=1,D4884=1,(B4884+D4884)=2),"2","-"))</f>
        <v>-</v>
      </c>
      <c r="K4884"/>
    </row>
    <row r="4885" spans="1:12" hidden="1" x14ac:dyDescent="0.25">
      <c r="A4885" s="11" t="s">
        <v>11573</v>
      </c>
      <c r="B4885" s="13"/>
      <c r="C4885" s="13"/>
      <c r="D4885" s="13">
        <v>1</v>
      </c>
      <c r="E4885" s="13"/>
      <c r="F4885" s="13">
        <v>1</v>
      </c>
      <c r="G4885" s="13">
        <f>VLOOKUP(A4885,Лист8!A4884:B10590,2,)</f>
        <v>95</v>
      </c>
      <c r="H4885" s="15" t="str">
        <f>VLOOKUP(A4885,Tax!$B$2:$X$5526,9,)</f>
        <v xml:space="preserve"> Magnoliophyta</v>
      </c>
      <c r="I4885" s="15" t="str">
        <f>VLOOKUP(A4885,Tax!$B$2:$X$5526,10,FALSE)</f>
        <v xml:space="preserve"> eudicotyledons</v>
      </c>
      <c r="J4885" s="15" t="str">
        <f>IF(AND(C4885=2,D4885=1,E4885=1,(C4885+D4885+E4885)=4),"1",IF(AND(B4885=1,D4885=1,(B4885+D4885)=2),"2","-"))</f>
        <v>-</v>
      </c>
      <c r="K4885"/>
    </row>
    <row r="4886" spans="1:12" hidden="1" x14ac:dyDescent="0.25">
      <c r="A4886" s="11" t="s">
        <v>5847</v>
      </c>
      <c r="B4886" s="13"/>
      <c r="C4886" s="13">
        <v>1</v>
      </c>
      <c r="D4886" s="13">
        <v>1</v>
      </c>
      <c r="E4886" s="13">
        <v>1</v>
      </c>
      <c r="F4886" s="13">
        <v>3</v>
      </c>
      <c r="G4886" s="13">
        <f>VLOOKUP(A4886,Лист8!A4885:B10591,2,)</f>
        <v>304</v>
      </c>
      <c r="H4886" s="15" t="str">
        <f>VLOOKUP(A4886,Tax!$B$2:$X$5526,9,)</f>
        <v xml:space="preserve"> Magnoliophyta</v>
      </c>
      <c r="I4886" s="15" t="str">
        <f>VLOOKUP(A4886,Tax!$B$2:$X$5526,10,FALSE)</f>
        <v xml:space="preserve"> eudicotyledons</v>
      </c>
      <c r="J4886" s="15" t="str">
        <f>IF(AND(C4886=2,D4886=1,E4886=1,(C4886+D4886+E4886)=4),"1",IF(AND(B4886=1,D4886=1,(B4886+D4886)=2),"2","-"))</f>
        <v>-</v>
      </c>
      <c r="K4886"/>
    </row>
    <row r="4887" spans="1:12" hidden="1" x14ac:dyDescent="0.25">
      <c r="A4887" s="11" t="s">
        <v>11559</v>
      </c>
      <c r="B4887" s="13"/>
      <c r="C4887" s="13"/>
      <c r="D4887" s="13">
        <v>1</v>
      </c>
      <c r="E4887" s="13"/>
      <c r="F4887" s="13">
        <v>1</v>
      </c>
      <c r="G4887" s="13">
        <f>VLOOKUP(A4887,Лист8!A4886:B10592,2,)</f>
        <v>94</v>
      </c>
      <c r="H4887" s="15" t="str">
        <f>VLOOKUP(A4887,Tax!$B$2:$X$5526,9,)</f>
        <v xml:space="preserve"> Magnoliophyta</v>
      </c>
      <c r="I4887" s="15" t="str">
        <f>VLOOKUP(A4887,Tax!$B$2:$X$5526,10,FALSE)</f>
        <v xml:space="preserve"> eudicotyledons</v>
      </c>
      <c r="J4887" s="15" t="str">
        <f>IF(AND(C4887=2,D4887=1,E4887=1,(C4887+D4887+E4887)=4),"1",IF(AND(B4887=1,D4887=1,(B4887+D4887)=2),"2","-"))</f>
        <v>-</v>
      </c>
      <c r="K4887"/>
    </row>
    <row r="4888" spans="1:12" hidden="1" x14ac:dyDescent="0.25">
      <c r="A4888" s="11" t="s">
        <v>11583</v>
      </c>
      <c r="B4888" s="13"/>
      <c r="C4888" s="13"/>
      <c r="D4888" s="13">
        <v>1</v>
      </c>
      <c r="E4888" s="13"/>
      <c r="F4888" s="13">
        <v>1</v>
      </c>
      <c r="G4888" s="13">
        <f>VLOOKUP(A4888,Лист8!A4887:B10593,2,)</f>
        <v>91</v>
      </c>
      <c r="H4888" s="15" t="str">
        <f>VLOOKUP(A4888,Tax!$B$2:$X$5526,9,)</f>
        <v xml:space="preserve"> Magnoliophyta</v>
      </c>
      <c r="I4888" s="15" t="str">
        <f>VLOOKUP(A4888,Tax!$B$2:$X$5526,10,FALSE)</f>
        <v xml:space="preserve"> eudicotyledons</v>
      </c>
      <c r="J4888" s="15" t="str">
        <f>IF(AND(C4888=2,D4888=1,E4888=1,(C4888+D4888+E4888)=4),"1",IF(AND(B4888=1,D4888=1,(B4888+D4888)=2),"2","-"))</f>
        <v>-</v>
      </c>
      <c r="K4888"/>
    </row>
    <row r="4889" spans="1:12" hidden="1" x14ac:dyDescent="0.25">
      <c r="A4889" s="11" t="s">
        <v>11575</v>
      </c>
      <c r="B4889" s="13"/>
      <c r="C4889" s="13"/>
      <c r="D4889" s="13">
        <v>1</v>
      </c>
      <c r="E4889" s="13"/>
      <c r="F4889" s="13">
        <v>1</v>
      </c>
      <c r="G4889" s="13">
        <f>VLOOKUP(A4889,Лист8!A4888:B10594,2,)</f>
        <v>92</v>
      </c>
      <c r="H4889" s="15" t="str">
        <f>VLOOKUP(A4889,Tax!$B$2:$X$5526,9,)</f>
        <v xml:space="preserve"> Magnoliophyta</v>
      </c>
      <c r="I4889" s="15" t="str">
        <f>VLOOKUP(A4889,Tax!$B$2:$X$5526,10,FALSE)</f>
        <v xml:space="preserve"> eudicotyledons</v>
      </c>
      <c r="J4889" s="15" t="str">
        <f>IF(AND(C4889=2,D4889=1,E4889=1,(C4889+D4889+E4889)=4),"1",IF(AND(B4889=1,D4889=1,(B4889+D4889)=2),"2","-"))</f>
        <v>-</v>
      </c>
      <c r="K4889"/>
    </row>
    <row r="4890" spans="1:12" hidden="1" x14ac:dyDescent="0.25">
      <c r="A4890" s="11" t="s">
        <v>11577</v>
      </c>
      <c r="B4890" s="13"/>
      <c r="C4890" s="13"/>
      <c r="D4890" s="13">
        <v>2</v>
      </c>
      <c r="E4890" s="13"/>
      <c r="F4890" s="13">
        <v>2</v>
      </c>
      <c r="G4890" s="13">
        <f>VLOOKUP(A4890,Лист8!A4889:B10595,2,)</f>
        <v>185</v>
      </c>
      <c r="H4890" s="15" t="str">
        <f>VLOOKUP(A4890,Tax!$B$2:$X$5526,9,)</f>
        <v xml:space="preserve"> Magnoliophyta</v>
      </c>
      <c r="I4890" s="15" t="str">
        <f>VLOOKUP(A4890,Tax!$B$2:$X$5526,10,FALSE)</f>
        <v xml:space="preserve"> eudicotyledons</v>
      </c>
      <c r="J4890" s="15" t="str">
        <f>IF(AND(C4890=2,D4890=1,E4890=1,(C4890+D4890+E4890)=4),"1",IF(AND(B4890=1,D4890=1,(B4890+D4890)=2),"2","-"))</f>
        <v>-</v>
      </c>
      <c r="K4890"/>
    </row>
    <row r="4891" spans="1:12" hidden="1" x14ac:dyDescent="0.25">
      <c r="A4891" s="11" t="s">
        <v>11579</v>
      </c>
      <c r="B4891" s="13"/>
      <c r="C4891" s="13"/>
      <c r="D4891" s="13">
        <v>2</v>
      </c>
      <c r="E4891" s="13"/>
      <c r="F4891" s="13">
        <v>2</v>
      </c>
      <c r="G4891" s="13">
        <f>VLOOKUP(A4891,Лист8!A4890:B10596,2,)</f>
        <v>185</v>
      </c>
      <c r="H4891" s="15" t="str">
        <f>VLOOKUP(A4891,Tax!$B$2:$X$5526,9,)</f>
        <v xml:space="preserve"> Magnoliophyta</v>
      </c>
      <c r="I4891" s="15" t="str">
        <f>VLOOKUP(A4891,Tax!$B$2:$X$5526,10,FALSE)</f>
        <v xml:space="preserve"> eudicotyledons</v>
      </c>
      <c r="J4891" s="15" t="str">
        <f>IF(AND(C4891=2,D4891=1,E4891=1,(C4891+D4891+E4891)=4),"1",IF(AND(B4891=1,D4891=1,(B4891+D4891)=2),"2","-"))</f>
        <v>-</v>
      </c>
      <c r="K4891"/>
    </row>
    <row r="4892" spans="1:12" hidden="1" x14ac:dyDescent="0.25">
      <c r="A4892" s="11" t="s">
        <v>11563</v>
      </c>
      <c r="B4892" s="13"/>
      <c r="C4892" s="13"/>
      <c r="D4892" s="13">
        <v>1</v>
      </c>
      <c r="E4892" s="13"/>
      <c r="F4892" s="13">
        <v>1</v>
      </c>
      <c r="G4892" s="13">
        <f>VLOOKUP(A4892,Лист8!A4891:B10597,2,)</f>
        <v>91</v>
      </c>
      <c r="H4892" s="15" t="str">
        <f>VLOOKUP(A4892,Tax!$B$2:$X$5526,9,)</f>
        <v xml:space="preserve"> Magnoliophyta</v>
      </c>
      <c r="I4892" s="15" t="str">
        <f>VLOOKUP(A4892,Tax!$B$2:$X$5526,10,FALSE)</f>
        <v xml:space="preserve"> eudicotyledons</v>
      </c>
      <c r="J4892" s="15" t="str">
        <f>IF(AND(C4892=2,D4892=1,E4892=1,(C4892+D4892+E4892)=4),"1",IF(AND(B4892=1,D4892=1,(B4892+D4892)=2),"2","-"))</f>
        <v>-</v>
      </c>
      <c r="K4892"/>
    </row>
    <row r="4893" spans="1:12" hidden="1" x14ac:dyDescent="0.25">
      <c r="A4893" s="11" t="s">
        <v>11571</v>
      </c>
      <c r="B4893" s="13"/>
      <c r="C4893" s="13"/>
      <c r="D4893" s="13">
        <v>1</v>
      </c>
      <c r="E4893" s="13"/>
      <c r="F4893" s="13">
        <v>1</v>
      </c>
      <c r="G4893" s="13">
        <f>VLOOKUP(A4893,Лист8!A4892:B10598,2,)</f>
        <v>113</v>
      </c>
      <c r="H4893" s="15" t="str">
        <f>VLOOKUP(A4893,Tax!$B$2:$X$5526,9,)</f>
        <v xml:space="preserve"> Magnoliophyta</v>
      </c>
      <c r="I4893" s="15" t="str">
        <f>VLOOKUP(A4893,Tax!$B$2:$X$5526,10,FALSE)</f>
        <v xml:space="preserve"> eudicotyledons</v>
      </c>
      <c r="J4893" s="15" t="str">
        <f>IF(AND(C4893=2,D4893=1,E4893=1,(C4893+D4893+E4893)=4),"1",IF(AND(B4893=1,D4893=1,(B4893+D4893)=2),"2","-"))</f>
        <v>-</v>
      </c>
      <c r="K4893"/>
    </row>
    <row r="4894" spans="1:12" hidden="1" x14ac:dyDescent="0.25">
      <c r="A4894" s="11" t="s">
        <v>5873</v>
      </c>
      <c r="B4894" s="13"/>
      <c r="C4894" s="13">
        <v>1</v>
      </c>
      <c r="D4894" s="13">
        <v>1</v>
      </c>
      <c r="E4894" s="13">
        <v>1</v>
      </c>
      <c r="F4894" s="13">
        <v>3</v>
      </c>
      <c r="G4894" s="13">
        <f>VLOOKUP(A4894,Лист8!A4893:B10599,2,)</f>
        <v>258</v>
      </c>
      <c r="H4894" s="15" t="str">
        <f>VLOOKUP(A4894,Tax!$B$2:$X$5526,9,)</f>
        <v xml:space="preserve"> Magnoliophyta</v>
      </c>
      <c r="I4894" s="15" t="str">
        <f>VLOOKUP(A4894,Tax!$B$2:$X$5526,10,FALSE)</f>
        <v xml:space="preserve"> eudicotyledons</v>
      </c>
      <c r="J4894" s="15" t="str">
        <f>IF(AND(C4894=2,D4894=1,E4894=1,(C4894+D4894+E4894)=4),"1",IF(AND(B4894=1,D4894=1,(B4894+D4894)=2),"2","-"))</f>
        <v>-</v>
      </c>
      <c r="K4894"/>
    </row>
    <row r="4895" spans="1:12" hidden="1" x14ac:dyDescent="0.25">
      <c r="A4895" s="11" t="s">
        <v>11479</v>
      </c>
      <c r="B4895" s="13"/>
      <c r="C4895" s="13"/>
      <c r="D4895" s="13">
        <v>1</v>
      </c>
      <c r="E4895" s="13"/>
      <c r="F4895" s="13">
        <v>1</v>
      </c>
      <c r="G4895" s="13">
        <f>VLOOKUP(A4895,Лист8!A4894:B10600,2,)</f>
        <v>91</v>
      </c>
      <c r="H4895" s="15" t="str">
        <f>VLOOKUP(A4895,Tax!$B$2:$X$5526,9,)</f>
        <v xml:space="preserve"> Magnoliophyta</v>
      </c>
      <c r="I4895" s="15" t="str">
        <f>VLOOKUP(A4895,Tax!$B$2:$X$5526,10,FALSE)</f>
        <v xml:space="preserve"> eudicotyledons</v>
      </c>
      <c r="J4895" s="15" t="str">
        <f>IF(AND(C4895=2,D4895=1,E4895=1,(C4895+D4895+E4895)=4),"1",IF(AND(B4895=1,D4895=1,(B4895+D4895)=2),"2","-"))</f>
        <v>-</v>
      </c>
      <c r="K4895"/>
    </row>
    <row r="4896" spans="1:12" hidden="1" x14ac:dyDescent="0.25">
      <c r="A4896" s="11" t="s">
        <v>11535</v>
      </c>
      <c r="B4896" s="13"/>
      <c r="C4896" s="13"/>
      <c r="D4896" s="13">
        <v>1</v>
      </c>
      <c r="E4896" s="13"/>
      <c r="F4896" s="13">
        <v>1</v>
      </c>
      <c r="G4896" s="13">
        <f>VLOOKUP(A4896,Лист8!A4895:B10601,2,)</f>
        <v>101</v>
      </c>
      <c r="H4896" s="15" t="str">
        <f>VLOOKUP(A4896,Tax!$B$2:$X$5526,9,)</f>
        <v xml:space="preserve"> Magnoliophyta</v>
      </c>
      <c r="I4896" s="15" t="str">
        <f>VLOOKUP(A4896,Tax!$B$2:$X$5526,10,FALSE)</f>
        <v xml:space="preserve"> eudicotyledons</v>
      </c>
      <c r="J4896" s="15" t="str">
        <f>IF(AND(C4896=2,D4896=1,E4896=1,(C4896+D4896+E4896)=4),"1",IF(AND(B4896=1,D4896=1,(B4896+D4896)=2),"2","-"))</f>
        <v>-</v>
      </c>
      <c r="K4896"/>
    </row>
    <row r="4897" spans="1:12" hidden="1" x14ac:dyDescent="0.25">
      <c r="A4897" s="11" t="s">
        <v>11587</v>
      </c>
      <c r="B4897" s="13"/>
      <c r="C4897" s="13"/>
      <c r="D4897" s="13">
        <v>1</v>
      </c>
      <c r="E4897" s="13"/>
      <c r="F4897" s="13">
        <v>1</v>
      </c>
      <c r="G4897" s="13">
        <f>VLOOKUP(A4897,Лист8!A4896:B10602,2,)</f>
        <v>99</v>
      </c>
      <c r="H4897" s="15" t="str">
        <f>VLOOKUP(A4897,Tax!$B$2:$X$5526,9,)</f>
        <v xml:space="preserve"> Magnoliophyta</v>
      </c>
      <c r="I4897" s="15" t="str">
        <f>VLOOKUP(A4897,Tax!$B$2:$X$5526,10,FALSE)</f>
        <v xml:space="preserve"> Liliopsida</v>
      </c>
      <c r="J4897" s="15" t="str">
        <f>IF(AND(C4897=2,D4897=1,E4897=1,(C4897+D4897+E4897)=4),"1",IF(AND(B4897=1,D4897=1,(B4897+D4897)=2),"2","-"))</f>
        <v>-</v>
      </c>
      <c r="K4897"/>
    </row>
    <row r="4898" spans="1:12" hidden="1" x14ac:dyDescent="0.25">
      <c r="A4898" s="11" t="s">
        <v>5917</v>
      </c>
      <c r="B4898" s="13"/>
      <c r="C4898" s="13"/>
      <c r="D4898" s="13">
        <v>1</v>
      </c>
      <c r="E4898" s="13"/>
      <c r="F4898" s="13">
        <v>1</v>
      </c>
      <c r="G4898" s="13">
        <f>VLOOKUP(A4898,Лист8!A4897:B10603,2,)</f>
        <v>96</v>
      </c>
      <c r="H4898" s="15" t="str">
        <f>VLOOKUP(A4898,Tax!$B$2:$X$5526,9,)</f>
        <v xml:space="preserve"> Magnoliophyta</v>
      </c>
      <c r="I4898" s="15" t="str">
        <f>VLOOKUP(A4898,Tax!$B$2:$X$5526,10,FALSE)</f>
        <v xml:space="preserve"> eudicotyledons</v>
      </c>
      <c r="J4898" s="15" t="str">
        <f>IF(AND(C4898=2,D4898=1,E4898=1,(C4898+D4898+E4898)=4),"1",IF(AND(B4898=1,D4898=1,(B4898+D4898)=2),"2","-"))</f>
        <v>-</v>
      </c>
      <c r="K4898"/>
    </row>
    <row r="4899" spans="1:12" hidden="1" x14ac:dyDescent="0.25">
      <c r="A4899" s="11" t="s">
        <v>5881</v>
      </c>
      <c r="B4899" s="13"/>
      <c r="C4899" s="13">
        <v>1</v>
      </c>
      <c r="D4899" s="13">
        <v>1</v>
      </c>
      <c r="E4899" s="13">
        <v>1</v>
      </c>
      <c r="F4899" s="13">
        <v>3</v>
      </c>
      <c r="G4899" s="13">
        <f>VLOOKUP(A4899,Лист8!A4898:B10604,2,)</f>
        <v>258</v>
      </c>
      <c r="H4899" s="15" t="str">
        <f>VLOOKUP(A4899,Tax!$B$2:$X$5526,9,)</f>
        <v xml:space="preserve"> Magnoliophyta</v>
      </c>
      <c r="I4899" s="15" t="str">
        <f>VLOOKUP(A4899,Tax!$B$2:$X$5526,10,FALSE)</f>
        <v xml:space="preserve"> eudicotyledons</v>
      </c>
      <c r="J4899" s="15" t="str">
        <f>IF(AND(C4899=2,D4899=1,E4899=1,(C4899+D4899+E4899)=4),"1",IF(AND(B4899=1,D4899=1,(B4899+D4899)=2),"2","-"))</f>
        <v>-</v>
      </c>
      <c r="K4899"/>
    </row>
    <row r="4900" spans="1:12" hidden="1" x14ac:dyDescent="0.25">
      <c r="A4900" s="11" t="s">
        <v>5877</v>
      </c>
      <c r="B4900" s="13"/>
      <c r="C4900" s="13">
        <v>1</v>
      </c>
      <c r="D4900" s="13">
        <v>1</v>
      </c>
      <c r="E4900" s="13">
        <v>1</v>
      </c>
      <c r="F4900" s="13">
        <v>3</v>
      </c>
      <c r="G4900" s="13">
        <f>VLOOKUP(A4900,Лист8!A4899:B10605,2,)</f>
        <v>257</v>
      </c>
      <c r="H4900" s="15" t="str">
        <f>VLOOKUP(A4900,Tax!$B$2:$X$5526,9,)</f>
        <v xml:space="preserve"> Magnoliophyta</v>
      </c>
      <c r="I4900" s="15" t="str">
        <f>VLOOKUP(A4900,Tax!$B$2:$X$5526,10,FALSE)</f>
        <v xml:space="preserve"> eudicotyledons</v>
      </c>
      <c r="J4900" s="15" t="str">
        <f>IF(AND(C4900=2,D4900=1,E4900=1,(C4900+D4900+E4900)=4),"1",IF(AND(B4900=1,D4900=1,(B4900+D4900)=2),"2","-"))</f>
        <v>-</v>
      </c>
      <c r="K4900"/>
    </row>
    <row r="4901" spans="1:12" x14ac:dyDescent="0.25">
      <c r="A4901" s="11" t="s">
        <v>9989</v>
      </c>
      <c r="B4901" s="13">
        <v>1</v>
      </c>
      <c r="C4901" s="13"/>
      <c r="D4901" s="13">
        <v>1</v>
      </c>
      <c r="E4901" s="13"/>
      <c r="F4901" s="13">
        <v>2</v>
      </c>
      <c r="G4901" s="13">
        <f>VLOOKUP(A4901,Лист8!A4900:B10606,2,)</f>
        <v>155</v>
      </c>
      <c r="H4901" s="15" t="str">
        <f>VLOOKUP(A4901,Tax!$B$2:$X$5526,9,)</f>
        <v xml:space="preserve"> Magnoliophyta</v>
      </c>
      <c r="I4901" s="15" t="str">
        <f>VLOOKUP(A4901,Tax!$B$2:$X$5526,10,FALSE)</f>
        <v xml:space="preserve"> eudicotyledons</v>
      </c>
      <c r="J4901" s="15" t="str">
        <f>IF(AND(C4901=2,D4901=1,E4901=1,(C4901+D4901+E4901)=4),"1",IF(AND(B4901=1,D4901=1,(B4901+D4901)=2),"2","-"))</f>
        <v>2</v>
      </c>
      <c r="K4901" s="15" t="str">
        <f>CONCATENATE("Е",J4901)</f>
        <v>Е2</v>
      </c>
      <c r="L4901" t="s">
        <v>12061</v>
      </c>
    </row>
    <row r="4902" spans="1:12" hidden="1" x14ac:dyDescent="0.25">
      <c r="A4902" s="11" t="s">
        <v>11531</v>
      </c>
      <c r="B4902" s="13"/>
      <c r="C4902" s="13"/>
      <c r="D4902" s="13">
        <v>2</v>
      </c>
      <c r="E4902" s="13"/>
      <c r="F4902" s="13">
        <v>2</v>
      </c>
      <c r="G4902" s="13">
        <f>VLOOKUP(A4902,Лист8!A4901:B10607,2,)</f>
        <v>186</v>
      </c>
      <c r="H4902" s="15" t="str">
        <f>VLOOKUP(A4902,Tax!$B$2:$X$5526,9,)</f>
        <v xml:space="preserve"> Magnoliophyta</v>
      </c>
      <c r="I4902" s="15" t="str">
        <f>VLOOKUP(A4902,Tax!$B$2:$X$5526,10,FALSE)</f>
        <v xml:space="preserve"> eudicotyledons</v>
      </c>
      <c r="J4902" s="15" t="str">
        <f>IF(AND(C4902=2,D4902=1,E4902=1,(C4902+D4902+E4902)=4),"1",IF(AND(B4902=1,D4902=1,(B4902+D4902)=2),"2","-"))</f>
        <v>-</v>
      </c>
      <c r="K4902"/>
    </row>
    <row r="4903" spans="1:12" hidden="1" x14ac:dyDescent="0.25">
      <c r="A4903" s="11" t="s">
        <v>11561</v>
      </c>
      <c r="B4903" s="13"/>
      <c r="C4903" s="13"/>
      <c r="D4903" s="13">
        <v>1</v>
      </c>
      <c r="E4903" s="13"/>
      <c r="F4903" s="13">
        <v>1</v>
      </c>
      <c r="G4903" s="13">
        <f>VLOOKUP(A4903,Лист8!A4902:B10608,2,)</f>
        <v>94</v>
      </c>
      <c r="H4903" s="15" t="str">
        <f>VLOOKUP(A4903,Tax!$B$2:$X$5526,9,)</f>
        <v xml:space="preserve"> Magnoliophyta</v>
      </c>
      <c r="I4903" s="15" t="str">
        <f>VLOOKUP(A4903,Tax!$B$2:$X$5526,10,FALSE)</f>
        <v xml:space="preserve"> eudicotyledons</v>
      </c>
      <c r="J4903" s="15" t="str">
        <f>IF(AND(C4903=2,D4903=1,E4903=1,(C4903+D4903+E4903)=4),"1",IF(AND(B4903=1,D4903=1,(B4903+D4903)=2),"2","-"))</f>
        <v>-</v>
      </c>
      <c r="K4903"/>
    </row>
    <row r="4904" spans="1:12" hidden="1" x14ac:dyDescent="0.25">
      <c r="A4904" s="11" t="s">
        <v>11557</v>
      </c>
      <c r="B4904" s="13"/>
      <c r="C4904" s="13"/>
      <c r="D4904" s="13">
        <v>1</v>
      </c>
      <c r="E4904" s="13"/>
      <c r="F4904" s="13">
        <v>1</v>
      </c>
      <c r="G4904" s="13">
        <f>VLOOKUP(A4904,Лист8!A4903:B10609,2,)</f>
        <v>97</v>
      </c>
      <c r="H4904" s="15" t="str">
        <f>VLOOKUP(A4904,Tax!$B$2:$X$5526,9,)</f>
        <v xml:space="preserve"> Magnoliophyta</v>
      </c>
      <c r="I4904" s="15" t="str">
        <f>VLOOKUP(A4904,Tax!$B$2:$X$5526,10,FALSE)</f>
        <v xml:space="preserve"> eudicotyledons</v>
      </c>
      <c r="J4904" s="15" t="str">
        <f>IF(AND(C4904=2,D4904=1,E4904=1,(C4904+D4904+E4904)=4),"1",IF(AND(B4904=1,D4904=1,(B4904+D4904)=2),"2","-"))</f>
        <v>-</v>
      </c>
      <c r="K4904"/>
    </row>
    <row r="4905" spans="1:12" hidden="1" x14ac:dyDescent="0.25">
      <c r="A4905" s="11" t="s">
        <v>6967</v>
      </c>
      <c r="B4905" s="13"/>
      <c r="C4905" s="13"/>
      <c r="D4905" s="13">
        <v>1</v>
      </c>
      <c r="E4905" s="13"/>
      <c r="F4905" s="13">
        <v>1</v>
      </c>
      <c r="G4905" s="13">
        <f>VLOOKUP(A4905,Лист8!A4904:B10610,2,)</f>
        <v>102</v>
      </c>
      <c r="H4905" s="15" t="str">
        <f>VLOOKUP(A4905,Tax!$B$2:$X$5526,9,)</f>
        <v xml:space="preserve"> Magnoliophyta</v>
      </c>
      <c r="I4905" s="15" t="str">
        <f>VLOOKUP(A4905,Tax!$B$2:$X$5526,10,FALSE)</f>
        <v xml:space="preserve"> eudicotyledons</v>
      </c>
      <c r="J4905" s="15" t="str">
        <f>IF(AND(C4905=2,D4905=1,E4905=1,(C4905+D4905+E4905)=4),"1",IF(AND(B4905=1,D4905=1,(B4905+D4905)=2),"2","-"))</f>
        <v>-</v>
      </c>
      <c r="K4905"/>
    </row>
    <row r="4906" spans="1:12" hidden="1" x14ac:dyDescent="0.25">
      <c r="A4906" s="11" t="s">
        <v>10017</v>
      </c>
      <c r="B4906" s="13"/>
      <c r="C4906" s="13"/>
      <c r="D4906" s="13">
        <v>2</v>
      </c>
      <c r="E4906" s="13"/>
      <c r="F4906" s="13">
        <v>2</v>
      </c>
      <c r="G4906" s="13">
        <f>VLOOKUP(A4906,Лист8!A4905:B10611,2,)</f>
        <v>182</v>
      </c>
      <c r="H4906" s="15" t="str">
        <f>VLOOKUP(A4906,Tax!$B$2:$X$5526,9,)</f>
        <v xml:space="preserve"> Magnoliophyta</v>
      </c>
      <c r="I4906" s="15" t="str">
        <f>VLOOKUP(A4906,Tax!$B$2:$X$5526,10,FALSE)</f>
        <v xml:space="preserve"> eudicotyledons</v>
      </c>
      <c r="J4906" s="15" t="str">
        <f>IF(AND(C4906=2,D4906=1,E4906=1,(C4906+D4906+E4906)=4),"1",IF(AND(B4906=1,D4906=1,(B4906+D4906)=2),"2","-"))</f>
        <v>-</v>
      </c>
      <c r="K4906"/>
    </row>
    <row r="4907" spans="1:12" hidden="1" x14ac:dyDescent="0.25">
      <c r="A4907" s="11" t="s">
        <v>9777</v>
      </c>
      <c r="B4907" s="13"/>
      <c r="C4907" s="13"/>
      <c r="D4907" s="13">
        <v>1</v>
      </c>
      <c r="E4907" s="13"/>
      <c r="F4907" s="13">
        <v>1</v>
      </c>
      <c r="G4907" s="13">
        <f>VLOOKUP(A4907,Лист8!A4906:B10612,2,)</f>
        <v>106</v>
      </c>
      <c r="H4907" s="15" t="str">
        <f>VLOOKUP(A4907,Tax!$B$2:$X$5526,9,)</f>
        <v xml:space="preserve"> Magnoliophyta</v>
      </c>
      <c r="I4907" s="15" t="str">
        <f>VLOOKUP(A4907,Tax!$B$2:$X$5526,10,FALSE)</f>
        <v xml:space="preserve"> eudicotyledons</v>
      </c>
      <c r="J4907" s="15" t="str">
        <f>IF(AND(C4907=2,D4907=1,E4907=1,(C4907+D4907+E4907)=4),"1",IF(AND(B4907=1,D4907=1,(B4907+D4907)=2),"2","-"))</f>
        <v>-</v>
      </c>
      <c r="K4907"/>
    </row>
    <row r="4908" spans="1:12" hidden="1" x14ac:dyDescent="0.25">
      <c r="A4908" s="11" t="s">
        <v>10013</v>
      </c>
      <c r="B4908" s="13"/>
      <c r="C4908" s="13"/>
      <c r="D4908" s="13">
        <v>1</v>
      </c>
      <c r="E4908" s="13"/>
      <c r="F4908" s="13">
        <v>1</v>
      </c>
      <c r="G4908" s="13">
        <f>VLOOKUP(A4908,Лист8!A4907:B10613,2,)</f>
        <v>91</v>
      </c>
      <c r="H4908" s="15" t="str">
        <f>VLOOKUP(A4908,Tax!$B$2:$X$5526,9,)</f>
        <v xml:space="preserve"> Magnoliophyta</v>
      </c>
      <c r="I4908" s="15" t="str">
        <f>VLOOKUP(A4908,Tax!$B$2:$X$5526,10,FALSE)</f>
        <v xml:space="preserve"> eudicotyledons</v>
      </c>
      <c r="J4908" s="15" t="str">
        <f>IF(AND(C4908=2,D4908=1,E4908=1,(C4908+D4908+E4908)=4),"1",IF(AND(B4908=1,D4908=1,(B4908+D4908)=2),"2","-"))</f>
        <v>-</v>
      </c>
      <c r="K4908"/>
    </row>
    <row r="4909" spans="1:12" hidden="1" x14ac:dyDescent="0.25">
      <c r="A4909" s="11" t="s">
        <v>9779</v>
      </c>
      <c r="B4909" s="13"/>
      <c r="C4909" s="13"/>
      <c r="D4909" s="13">
        <v>1</v>
      </c>
      <c r="E4909" s="13"/>
      <c r="F4909" s="13">
        <v>1</v>
      </c>
      <c r="G4909" s="13">
        <f>VLOOKUP(A4909,Лист8!A4908:B10614,2,)</f>
        <v>106</v>
      </c>
      <c r="H4909" s="15" t="str">
        <f>VLOOKUP(A4909,Tax!$B$2:$X$5526,9,)</f>
        <v xml:space="preserve"> Magnoliophyta</v>
      </c>
      <c r="I4909" s="15" t="str">
        <f>VLOOKUP(A4909,Tax!$B$2:$X$5526,10,FALSE)</f>
        <v xml:space="preserve"> eudicotyledons</v>
      </c>
      <c r="J4909" s="15" t="str">
        <f>IF(AND(C4909=2,D4909=1,E4909=1,(C4909+D4909+E4909)=4),"1",IF(AND(B4909=1,D4909=1,(B4909+D4909)=2),"2","-"))</f>
        <v>-</v>
      </c>
      <c r="K4909"/>
    </row>
    <row r="4910" spans="1:12" hidden="1" x14ac:dyDescent="0.25">
      <c r="A4910" s="11" t="s">
        <v>10023</v>
      </c>
      <c r="B4910" s="13"/>
      <c r="C4910" s="13"/>
      <c r="D4910" s="13">
        <v>2</v>
      </c>
      <c r="E4910" s="13"/>
      <c r="F4910" s="13">
        <v>2</v>
      </c>
      <c r="G4910" s="13">
        <f>VLOOKUP(A4910,Лист8!A4909:B10615,2,)</f>
        <v>193</v>
      </c>
      <c r="H4910" s="15" t="str">
        <f>VLOOKUP(A4910,Tax!$B$2:$X$5526,9,)</f>
        <v xml:space="preserve"> Magnoliophyta</v>
      </c>
      <c r="I4910" s="15" t="str">
        <f>VLOOKUP(A4910,Tax!$B$2:$X$5526,10,FALSE)</f>
        <v xml:space="preserve"> eudicotyledons</v>
      </c>
      <c r="J4910" s="15" t="str">
        <f>IF(AND(C4910=2,D4910=1,E4910=1,(C4910+D4910+E4910)=4),"1",IF(AND(B4910=1,D4910=1,(B4910+D4910)=2),"2","-"))</f>
        <v>-</v>
      </c>
      <c r="K4910"/>
    </row>
    <row r="4911" spans="1:12" hidden="1" x14ac:dyDescent="0.25">
      <c r="A4911" s="11" t="s">
        <v>10025</v>
      </c>
      <c r="B4911" s="13"/>
      <c r="C4911" s="13"/>
      <c r="D4911" s="13">
        <v>2</v>
      </c>
      <c r="E4911" s="13"/>
      <c r="F4911" s="13">
        <v>2</v>
      </c>
      <c r="G4911" s="13">
        <f>VLOOKUP(A4911,Лист8!A4910:B10616,2,)</f>
        <v>181</v>
      </c>
      <c r="H4911" s="15" t="str">
        <f>VLOOKUP(A4911,Tax!$B$2:$X$5526,9,)</f>
        <v xml:space="preserve"> Magnoliophyta</v>
      </c>
      <c r="I4911" s="15" t="str">
        <f>VLOOKUP(A4911,Tax!$B$2:$X$5526,10,FALSE)</f>
        <v xml:space="preserve"> eudicotyledons</v>
      </c>
      <c r="J4911" s="15" t="str">
        <f>IF(AND(C4911=2,D4911=1,E4911=1,(C4911+D4911+E4911)=4),"1",IF(AND(B4911=1,D4911=1,(B4911+D4911)=2),"2","-"))</f>
        <v>-</v>
      </c>
      <c r="K4911"/>
    </row>
    <row r="4912" spans="1:12" hidden="1" x14ac:dyDescent="0.25">
      <c r="A4912" s="11" t="s">
        <v>5855</v>
      </c>
      <c r="B4912" s="13"/>
      <c r="C4912" s="13"/>
      <c r="D4912" s="13">
        <v>1</v>
      </c>
      <c r="E4912" s="13">
        <v>1</v>
      </c>
      <c r="F4912" s="13">
        <v>2</v>
      </c>
      <c r="G4912" s="13">
        <f>VLOOKUP(A4912,Лист8!A4911:B10617,2,)</f>
        <v>185</v>
      </c>
      <c r="H4912" s="15" t="str">
        <f>VLOOKUP(A4912,Tax!$B$2:$X$5526,9,)</f>
        <v xml:space="preserve"> Magnoliophyta</v>
      </c>
      <c r="I4912" s="15" t="str">
        <f>VLOOKUP(A4912,Tax!$B$2:$X$5526,10,FALSE)</f>
        <v xml:space="preserve"> eudicotyledons</v>
      </c>
      <c r="J4912" s="15" t="str">
        <f>IF(AND(C4912=2,D4912=1,E4912=1,(C4912+D4912+E4912)=4),"1",IF(AND(B4912=1,D4912=1,(B4912+D4912)=2),"2","-"))</f>
        <v>-</v>
      </c>
      <c r="K4912"/>
    </row>
    <row r="4913" spans="1:12" hidden="1" x14ac:dyDescent="0.25">
      <c r="A4913" s="11" t="s">
        <v>10015</v>
      </c>
      <c r="B4913" s="13"/>
      <c r="C4913" s="13"/>
      <c r="D4913" s="13">
        <v>1</v>
      </c>
      <c r="E4913" s="13"/>
      <c r="F4913" s="13">
        <v>1</v>
      </c>
      <c r="G4913" s="13">
        <f>VLOOKUP(A4913,Лист8!A4912:B10618,2,)</f>
        <v>103</v>
      </c>
      <c r="H4913" s="15" t="str">
        <f>VLOOKUP(A4913,Tax!$B$2:$X$5526,9,)</f>
        <v xml:space="preserve"> Magnoliophyta</v>
      </c>
      <c r="I4913" s="15" t="str">
        <f>VLOOKUP(A4913,Tax!$B$2:$X$5526,10,FALSE)</f>
        <v xml:space="preserve"> eudicotyledons</v>
      </c>
      <c r="J4913" s="15" t="str">
        <f>IF(AND(C4913=2,D4913=1,E4913=1,(C4913+D4913+E4913)=4),"1",IF(AND(B4913=1,D4913=1,(B4913+D4913)=2),"2","-"))</f>
        <v>-</v>
      </c>
      <c r="K4913"/>
    </row>
    <row r="4914" spans="1:12" hidden="1" x14ac:dyDescent="0.25">
      <c r="A4914" s="11" t="s">
        <v>11525</v>
      </c>
      <c r="B4914" s="13"/>
      <c r="C4914" s="13"/>
      <c r="D4914" s="13">
        <v>1</v>
      </c>
      <c r="E4914" s="13"/>
      <c r="F4914" s="13">
        <v>1</v>
      </c>
      <c r="G4914" s="13">
        <f>VLOOKUP(A4914,Лист8!A4913:B10619,2,)</f>
        <v>91</v>
      </c>
      <c r="H4914" s="15" t="str">
        <f>VLOOKUP(A4914,Tax!$B$2:$X$5526,9,)</f>
        <v xml:space="preserve"> Magnoliophyta</v>
      </c>
      <c r="I4914" s="15" t="str">
        <f>VLOOKUP(A4914,Tax!$B$2:$X$5526,10,FALSE)</f>
        <v xml:space="preserve"> eudicotyledons</v>
      </c>
      <c r="J4914" s="15" t="str">
        <f>IF(AND(C4914=2,D4914=1,E4914=1,(C4914+D4914+E4914)=4),"1",IF(AND(B4914=1,D4914=1,(B4914+D4914)=2),"2","-"))</f>
        <v>-</v>
      </c>
      <c r="K4914"/>
    </row>
    <row r="4915" spans="1:12" x14ac:dyDescent="0.25">
      <c r="A4915" s="11" t="s">
        <v>5851</v>
      </c>
      <c r="B4915" s="13"/>
      <c r="C4915" s="13">
        <v>2</v>
      </c>
      <c r="D4915" s="13">
        <v>1</v>
      </c>
      <c r="E4915" s="13">
        <v>1</v>
      </c>
      <c r="F4915" s="13">
        <v>4</v>
      </c>
      <c r="G4915" s="13">
        <f>VLOOKUP(A4915,Лист8!A4914:B10620,2,)</f>
        <v>419</v>
      </c>
      <c r="H4915" s="15" t="str">
        <f>VLOOKUP(A4915,Tax!$B$2:$X$5526,9,)</f>
        <v xml:space="preserve"> Magnoliophyta</v>
      </c>
      <c r="I4915" s="15" t="str">
        <f>VLOOKUP(A4915,Tax!$B$2:$X$5526,10,FALSE)</f>
        <v xml:space="preserve"> eudicotyledons</v>
      </c>
      <c r="J4915" s="15" t="str">
        <f>IF(AND(C4915=2,D4915=1,E4915=1,(C4915+D4915+E4915)=4),"1",IF(AND(B4915=1,D4915=1,(B4915+D4915)=2),"2","-"))</f>
        <v>1</v>
      </c>
      <c r="K4915" s="15" t="str">
        <f>CONCATENATE("Е",J4915)</f>
        <v>Е1</v>
      </c>
      <c r="L4915" t="s">
        <v>12061</v>
      </c>
    </row>
    <row r="4916" spans="1:12" hidden="1" x14ac:dyDescent="0.25">
      <c r="A4916" s="11" t="s">
        <v>11477</v>
      </c>
      <c r="B4916" s="13"/>
      <c r="C4916" s="13"/>
      <c r="D4916" s="13">
        <v>1</v>
      </c>
      <c r="E4916" s="13"/>
      <c r="F4916" s="13">
        <v>1</v>
      </c>
      <c r="G4916" s="13">
        <f>VLOOKUP(A4916,Лист8!A4915:B10621,2,)</f>
        <v>91</v>
      </c>
      <c r="H4916" s="15" t="str">
        <f>VLOOKUP(A4916,Tax!$B$2:$X$5526,9,)</f>
        <v xml:space="preserve"> Magnoliophyta</v>
      </c>
      <c r="I4916" s="15" t="str">
        <f>VLOOKUP(A4916,Tax!$B$2:$X$5526,10,FALSE)</f>
        <v xml:space="preserve"> eudicotyledons</v>
      </c>
      <c r="J4916" s="15" t="str">
        <f>IF(AND(C4916=2,D4916=1,E4916=1,(C4916+D4916+E4916)=4),"1",IF(AND(B4916=1,D4916=1,(B4916+D4916)=2),"2","-"))</f>
        <v>-</v>
      </c>
      <c r="K4916"/>
    </row>
    <row r="4917" spans="1:12" hidden="1" x14ac:dyDescent="0.25">
      <c r="A4917" s="11" t="s">
        <v>10007</v>
      </c>
      <c r="B4917" s="13"/>
      <c r="C4917" s="13"/>
      <c r="D4917" s="13">
        <v>1</v>
      </c>
      <c r="E4917" s="13"/>
      <c r="F4917" s="13">
        <v>1</v>
      </c>
      <c r="G4917" s="13">
        <f>VLOOKUP(A4917,Лист8!A4916:B10622,2,)</f>
        <v>94</v>
      </c>
      <c r="H4917" s="15" t="str">
        <f>VLOOKUP(A4917,Tax!$B$2:$X$5526,9,)</f>
        <v xml:space="preserve"> Magnoliophyta</v>
      </c>
      <c r="I4917" s="15" t="str">
        <f>VLOOKUP(A4917,Tax!$B$2:$X$5526,10,FALSE)</f>
        <v xml:space="preserve"> eudicotyledons</v>
      </c>
      <c r="J4917" s="15" t="str">
        <f>IF(AND(C4917=2,D4917=1,E4917=1,(C4917+D4917+E4917)=4),"1",IF(AND(B4917=1,D4917=1,(B4917+D4917)=2),"2","-"))</f>
        <v>-</v>
      </c>
      <c r="K4917"/>
    </row>
    <row r="4918" spans="1:12" x14ac:dyDescent="0.25">
      <c r="A4918" s="11" t="s">
        <v>5867</v>
      </c>
      <c r="B4918" s="13"/>
      <c r="C4918" s="13">
        <v>2</v>
      </c>
      <c r="D4918" s="13">
        <v>1</v>
      </c>
      <c r="E4918" s="13">
        <v>1</v>
      </c>
      <c r="F4918" s="13">
        <v>4</v>
      </c>
      <c r="G4918" s="13">
        <f>VLOOKUP(A4918,Лист8!A4917:B10623,2,)</f>
        <v>299</v>
      </c>
      <c r="H4918" s="15" t="str">
        <f>VLOOKUP(A4918,Tax!$B$2:$X$5526,9,)</f>
        <v xml:space="preserve"> Magnoliophyta</v>
      </c>
      <c r="I4918" s="15" t="str">
        <f>VLOOKUP(A4918,Tax!$B$2:$X$5526,10,FALSE)</f>
        <v xml:space="preserve"> eudicotyledons</v>
      </c>
      <c r="J4918" s="15" t="str">
        <f>IF(AND(C4918=2,D4918=1,E4918=1,(C4918+D4918+E4918)=4),"1",IF(AND(B4918=1,D4918=1,(B4918+D4918)=2),"2","-"))</f>
        <v>1</v>
      </c>
      <c r="K4918" s="15" t="str">
        <f>CONCATENATE("Е",J4918)</f>
        <v>Е1</v>
      </c>
      <c r="L4918" t="s">
        <v>12061</v>
      </c>
    </row>
    <row r="4919" spans="1:12" hidden="1" x14ac:dyDescent="0.25">
      <c r="A4919" s="11" t="s">
        <v>5861</v>
      </c>
      <c r="B4919" s="13"/>
      <c r="C4919" s="13">
        <v>1</v>
      </c>
      <c r="D4919" s="13">
        <v>1</v>
      </c>
      <c r="E4919" s="13">
        <v>1</v>
      </c>
      <c r="F4919" s="13">
        <v>3</v>
      </c>
      <c r="G4919" s="13">
        <f>VLOOKUP(A4919,Лист8!A4918:B10624,2,)</f>
        <v>301</v>
      </c>
      <c r="H4919" s="15" t="str">
        <f>VLOOKUP(A4919,Tax!$B$2:$X$5526,9,)</f>
        <v xml:space="preserve"> Magnoliophyta</v>
      </c>
      <c r="I4919" s="15" t="str">
        <f>VLOOKUP(A4919,Tax!$B$2:$X$5526,10,FALSE)</f>
        <v xml:space="preserve"> eudicotyledons</v>
      </c>
      <c r="J4919" s="15" t="str">
        <f>IF(AND(C4919=2,D4919=1,E4919=1,(C4919+D4919+E4919)=4),"1",IF(AND(B4919=1,D4919=1,(B4919+D4919)=2),"2","-"))</f>
        <v>-</v>
      </c>
      <c r="K4919"/>
    </row>
    <row r="4920" spans="1:12" hidden="1" x14ac:dyDescent="0.25">
      <c r="A4920" s="11" t="s">
        <v>11545</v>
      </c>
      <c r="B4920" s="13"/>
      <c r="C4920" s="13"/>
      <c r="D4920" s="13">
        <v>1</v>
      </c>
      <c r="E4920" s="13"/>
      <c r="F4920" s="13">
        <v>1</v>
      </c>
      <c r="G4920" s="13">
        <f>VLOOKUP(A4920,Лист8!A4919:B10625,2,)</f>
        <v>108</v>
      </c>
      <c r="H4920" s="15" t="str">
        <f>VLOOKUP(A4920,Tax!$B$2:$X$5526,9,)</f>
        <v xml:space="preserve"> Magnoliophyta</v>
      </c>
      <c r="I4920" s="15" t="str">
        <f>VLOOKUP(A4920,Tax!$B$2:$X$5526,10,FALSE)</f>
        <v xml:space="preserve"> eudicotyledons</v>
      </c>
      <c r="J4920" s="15" t="str">
        <f>IF(AND(C4920=2,D4920=1,E4920=1,(C4920+D4920+E4920)=4),"1",IF(AND(B4920=1,D4920=1,(B4920+D4920)=2),"2","-"))</f>
        <v>-</v>
      </c>
      <c r="K4920"/>
    </row>
    <row r="4921" spans="1:12" hidden="1" x14ac:dyDescent="0.25">
      <c r="A4921" s="11" t="s">
        <v>11543</v>
      </c>
      <c r="B4921" s="13"/>
      <c r="C4921" s="13"/>
      <c r="D4921" s="13">
        <v>1</v>
      </c>
      <c r="E4921" s="13"/>
      <c r="F4921" s="13">
        <v>1</v>
      </c>
      <c r="G4921" s="13">
        <f>VLOOKUP(A4921,Лист8!A4920:B10626,2,)</f>
        <v>92</v>
      </c>
      <c r="H4921" s="15" t="str">
        <f>VLOOKUP(A4921,Tax!$B$2:$X$5526,9,)</f>
        <v xml:space="preserve"> Magnoliophyta</v>
      </c>
      <c r="I4921" s="15" t="str">
        <f>VLOOKUP(A4921,Tax!$B$2:$X$5526,10,FALSE)</f>
        <v xml:space="preserve"> eudicotyledons</v>
      </c>
      <c r="J4921" s="15" t="str">
        <f>IF(AND(C4921=2,D4921=1,E4921=1,(C4921+D4921+E4921)=4),"1",IF(AND(B4921=1,D4921=1,(B4921+D4921)=2),"2","-"))</f>
        <v>-</v>
      </c>
      <c r="K4921"/>
    </row>
    <row r="4922" spans="1:12" hidden="1" x14ac:dyDescent="0.25">
      <c r="A4922" s="11" t="s">
        <v>5837</v>
      </c>
      <c r="B4922" s="13"/>
      <c r="C4922" s="13">
        <v>1</v>
      </c>
      <c r="D4922" s="13">
        <v>1</v>
      </c>
      <c r="E4922" s="13">
        <v>1</v>
      </c>
      <c r="F4922" s="13">
        <v>3</v>
      </c>
      <c r="G4922" s="13">
        <f>VLOOKUP(A4922,Лист8!A4921:B10627,2,)</f>
        <v>311</v>
      </c>
      <c r="H4922" s="15" t="str">
        <f>VLOOKUP(A4922,Tax!$B$2:$X$5526,9,)</f>
        <v xml:space="preserve"> Magnoliophyta</v>
      </c>
      <c r="I4922" s="15" t="str">
        <f>VLOOKUP(A4922,Tax!$B$2:$X$5526,10,FALSE)</f>
        <v xml:space="preserve"> eudicotyledons</v>
      </c>
      <c r="J4922" s="15" t="str">
        <f>IF(AND(C4922=2,D4922=1,E4922=1,(C4922+D4922+E4922)=4),"1",IF(AND(B4922=1,D4922=1,(B4922+D4922)=2),"2","-"))</f>
        <v>-</v>
      </c>
      <c r="K4922"/>
    </row>
    <row r="4923" spans="1:12" hidden="1" x14ac:dyDescent="0.25">
      <c r="A4923" s="11" t="s">
        <v>5829</v>
      </c>
      <c r="B4923" s="13"/>
      <c r="C4923" s="13"/>
      <c r="D4923" s="13">
        <v>1</v>
      </c>
      <c r="E4923" s="13">
        <v>1</v>
      </c>
      <c r="F4923" s="13">
        <v>2</v>
      </c>
      <c r="G4923" s="13">
        <f>VLOOKUP(A4923,Лист8!A4922:B10628,2,)</f>
        <v>184</v>
      </c>
      <c r="H4923" s="15" t="str">
        <f>VLOOKUP(A4923,Tax!$B$2:$X$5526,9,)</f>
        <v xml:space="preserve"> Magnoliophyta</v>
      </c>
      <c r="I4923" s="15" t="str">
        <f>VLOOKUP(A4923,Tax!$B$2:$X$5526,10,FALSE)</f>
        <v xml:space="preserve"> eudicotyledons</v>
      </c>
      <c r="J4923" s="15" t="str">
        <f>IF(AND(C4923=2,D4923=1,E4923=1,(C4923+D4923+E4923)=4),"1",IF(AND(B4923=1,D4923=1,(B4923+D4923)=2),"2","-"))</f>
        <v>-</v>
      </c>
      <c r="K4923"/>
    </row>
    <row r="4924" spans="1:12" x14ac:dyDescent="0.25">
      <c r="A4924" s="11" t="s">
        <v>9979</v>
      </c>
      <c r="B4924" s="13">
        <v>1</v>
      </c>
      <c r="C4924" s="13"/>
      <c r="D4924" s="13">
        <v>1</v>
      </c>
      <c r="E4924" s="13"/>
      <c r="F4924" s="13">
        <v>2</v>
      </c>
      <c r="G4924" s="13">
        <f>VLOOKUP(A4924,Лист8!A4923:B10629,2,)</f>
        <v>153</v>
      </c>
      <c r="H4924" s="15" t="str">
        <f>VLOOKUP(A4924,Tax!$B$2:$X$5526,9,)</f>
        <v xml:space="preserve"> Magnoliophyta</v>
      </c>
      <c r="I4924" s="15" t="str">
        <f>VLOOKUP(A4924,Tax!$B$2:$X$5526,10,FALSE)</f>
        <v xml:space="preserve"> eudicotyledons</v>
      </c>
      <c r="J4924" s="15" t="str">
        <f>IF(AND(C4924=2,D4924=1,E4924=1,(C4924+D4924+E4924)=4),"1",IF(AND(B4924=1,D4924=1,(B4924+D4924)=2),"2","-"))</f>
        <v>2</v>
      </c>
      <c r="K4924" s="15" t="str">
        <f>CONCATENATE("Е",J4924)</f>
        <v>Е2</v>
      </c>
      <c r="L4924" t="s">
        <v>12061</v>
      </c>
    </row>
    <row r="4925" spans="1:12" hidden="1" x14ac:dyDescent="0.25">
      <c r="A4925" s="11" t="s">
        <v>9795</v>
      </c>
      <c r="B4925" s="13"/>
      <c r="C4925" s="13"/>
      <c r="D4925" s="13">
        <v>1</v>
      </c>
      <c r="E4925" s="13"/>
      <c r="F4925" s="13">
        <v>1</v>
      </c>
      <c r="G4925" s="13">
        <f>VLOOKUP(A4925,Лист8!A4924:B10630,2,)</f>
        <v>103</v>
      </c>
      <c r="H4925" s="15" t="str">
        <f>VLOOKUP(A4925,Tax!$B$2:$X$5526,9,)</f>
        <v xml:space="preserve"> Magnoliophyta</v>
      </c>
      <c r="I4925" s="15" t="str">
        <f>VLOOKUP(A4925,Tax!$B$2:$X$5526,10,FALSE)</f>
        <v xml:space="preserve"> eudicotyledons</v>
      </c>
      <c r="J4925" s="15" t="str">
        <f>IF(AND(C4925=2,D4925=1,E4925=1,(C4925+D4925+E4925)=4),"1",IF(AND(B4925=1,D4925=1,(B4925+D4925)=2),"2","-"))</f>
        <v>-</v>
      </c>
      <c r="K4925"/>
    </row>
    <row r="4926" spans="1:12" hidden="1" x14ac:dyDescent="0.25">
      <c r="A4926" s="11" t="s">
        <v>9797</v>
      </c>
      <c r="B4926" s="13"/>
      <c r="C4926" s="13">
        <v>1</v>
      </c>
      <c r="D4926" s="13">
        <v>1</v>
      </c>
      <c r="E4926" s="13">
        <v>1</v>
      </c>
      <c r="F4926" s="13">
        <v>3</v>
      </c>
      <c r="G4926" s="13">
        <f>VLOOKUP(A4926,Лист8!A4925:B10631,2,)</f>
        <v>413</v>
      </c>
      <c r="H4926" s="15" t="str">
        <f>VLOOKUP(A4926,Tax!$B$2:$X$5526,9,)</f>
        <v xml:space="preserve"> Magnoliophyta</v>
      </c>
      <c r="I4926" s="15" t="str">
        <f>VLOOKUP(A4926,Tax!$B$2:$X$5526,10,FALSE)</f>
        <v xml:space="preserve"> eudicotyledons</v>
      </c>
      <c r="J4926" s="15" t="str">
        <f>IF(AND(C4926=2,D4926=1,E4926=1,(C4926+D4926+E4926)=4),"1",IF(AND(B4926=1,D4926=1,(B4926+D4926)=2),"2","-"))</f>
        <v>-</v>
      </c>
      <c r="K4926"/>
    </row>
    <row r="4927" spans="1:12" hidden="1" x14ac:dyDescent="0.25">
      <c r="A4927" s="11" t="s">
        <v>9799</v>
      </c>
      <c r="B4927" s="13"/>
      <c r="C4927" s="13"/>
      <c r="D4927" s="13">
        <v>1</v>
      </c>
      <c r="E4927" s="13"/>
      <c r="F4927" s="13">
        <v>1</v>
      </c>
      <c r="G4927" s="13">
        <f>VLOOKUP(A4927,Лист8!A4926:B10632,2,)</f>
        <v>92</v>
      </c>
      <c r="H4927" s="15" t="str">
        <f>VLOOKUP(A4927,Tax!$B$2:$X$5526,9,)</f>
        <v xml:space="preserve"> Magnoliophyta</v>
      </c>
      <c r="I4927" s="15" t="str">
        <f>VLOOKUP(A4927,Tax!$B$2:$X$5526,10,FALSE)</f>
        <v xml:space="preserve"> eudicotyledons</v>
      </c>
      <c r="J4927" s="15" t="str">
        <f>IF(AND(C4927=2,D4927=1,E4927=1,(C4927+D4927+E4927)=4),"1",IF(AND(B4927=1,D4927=1,(B4927+D4927)=2),"2","-"))</f>
        <v>-</v>
      </c>
      <c r="K4927"/>
    </row>
    <row r="4928" spans="1:12" hidden="1" x14ac:dyDescent="0.25">
      <c r="A4928" s="11" t="s">
        <v>9801</v>
      </c>
      <c r="B4928" s="13"/>
      <c r="C4928" s="13"/>
      <c r="D4928" s="13">
        <v>3</v>
      </c>
      <c r="E4928" s="13"/>
      <c r="F4928" s="13">
        <v>3</v>
      </c>
      <c r="G4928" s="13">
        <f>VLOOKUP(A4928,Лист8!A4927:B10633,2,)</f>
        <v>281</v>
      </c>
      <c r="H4928" s="15" t="str">
        <f>VLOOKUP(A4928,Tax!$B$2:$X$5526,9,)</f>
        <v xml:space="preserve"> Magnoliophyta</v>
      </c>
      <c r="I4928" s="15" t="str">
        <f>VLOOKUP(A4928,Tax!$B$2:$X$5526,10,FALSE)</f>
        <v xml:space="preserve"> eudicotyledons</v>
      </c>
      <c r="J4928" s="15" t="str">
        <f>IF(AND(C4928=2,D4928=1,E4928=1,(C4928+D4928+E4928)=4),"1",IF(AND(B4928=1,D4928=1,(B4928+D4928)=2),"2","-"))</f>
        <v>-</v>
      </c>
      <c r="K4928"/>
    </row>
    <row r="4929" spans="1:11" hidden="1" x14ac:dyDescent="0.25">
      <c r="A4929" s="11" t="s">
        <v>9803</v>
      </c>
      <c r="B4929" s="13"/>
      <c r="C4929" s="13"/>
      <c r="D4929" s="13">
        <v>4</v>
      </c>
      <c r="E4929" s="13"/>
      <c r="F4929" s="13">
        <v>4</v>
      </c>
      <c r="G4929" s="13">
        <f>VLOOKUP(A4929,Лист8!A4928:B10634,2,)</f>
        <v>376</v>
      </c>
      <c r="H4929" s="15" t="str">
        <f>VLOOKUP(A4929,Tax!$B$2:$X$5526,9,)</f>
        <v xml:space="preserve"> Magnoliophyta</v>
      </c>
      <c r="I4929" s="15" t="str">
        <f>VLOOKUP(A4929,Tax!$B$2:$X$5526,10,FALSE)</f>
        <v xml:space="preserve"> eudicotyledons</v>
      </c>
      <c r="J4929" s="15" t="str">
        <f>IF(AND(C4929=2,D4929=1,E4929=1,(C4929+D4929+E4929)=4),"1",IF(AND(B4929=1,D4929=1,(B4929+D4929)=2),"2","-"))</f>
        <v>-</v>
      </c>
      <c r="K4929"/>
    </row>
    <row r="4930" spans="1:11" hidden="1" x14ac:dyDescent="0.25">
      <c r="A4930" s="11" t="s">
        <v>9805</v>
      </c>
      <c r="B4930" s="13"/>
      <c r="C4930" s="13"/>
      <c r="D4930" s="13">
        <v>1</v>
      </c>
      <c r="E4930" s="13"/>
      <c r="F4930" s="13">
        <v>1</v>
      </c>
      <c r="G4930" s="13">
        <f>VLOOKUP(A4930,Лист8!A4929:B10635,2,)</f>
        <v>144</v>
      </c>
      <c r="H4930" s="15" t="str">
        <f>VLOOKUP(A4930,Tax!$B$2:$X$5526,9,)</f>
        <v xml:space="preserve"> Magnoliophyta</v>
      </c>
      <c r="I4930" s="15" t="str">
        <f>VLOOKUP(A4930,Tax!$B$2:$X$5526,10,FALSE)</f>
        <v xml:space="preserve"> eudicotyledons</v>
      </c>
      <c r="J4930" s="15" t="str">
        <f>IF(AND(C4930=2,D4930=1,E4930=1,(C4930+D4930+E4930)=4),"1",IF(AND(B4930=1,D4930=1,(B4930+D4930)=2),"2","-"))</f>
        <v>-</v>
      </c>
      <c r="K4930"/>
    </row>
    <row r="4931" spans="1:11" hidden="1" x14ac:dyDescent="0.25">
      <c r="A4931" s="11" t="s">
        <v>9807</v>
      </c>
      <c r="B4931" s="13"/>
      <c r="C4931" s="13"/>
      <c r="D4931" s="13">
        <v>4</v>
      </c>
      <c r="E4931" s="13"/>
      <c r="F4931" s="13">
        <v>4</v>
      </c>
      <c r="G4931" s="13">
        <f>VLOOKUP(A4931,Лист8!A4930:B10636,2,)</f>
        <v>378</v>
      </c>
      <c r="H4931" s="15" t="str">
        <f>VLOOKUP(A4931,Tax!$B$2:$X$5526,9,)</f>
        <v xml:space="preserve"> Magnoliophyta</v>
      </c>
      <c r="I4931" s="15" t="str">
        <f>VLOOKUP(A4931,Tax!$B$2:$X$5526,10,FALSE)</f>
        <v xml:space="preserve"> eudicotyledons</v>
      </c>
      <c r="J4931" s="15" t="str">
        <f>IF(AND(C4931=2,D4931=1,E4931=1,(C4931+D4931+E4931)=4),"1",IF(AND(B4931=1,D4931=1,(B4931+D4931)=2),"2","-"))</f>
        <v>-</v>
      </c>
      <c r="K4931"/>
    </row>
    <row r="4932" spans="1:11" hidden="1" x14ac:dyDescent="0.25">
      <c r="A4932" s="11" t="s">
        <v>9809</v>
      </c>
      <c r="B4932" s="13"/>
      <c r="C4932" s="13"/>
      <c r="D4932" s="13">
        <v>3</v>
      </c>
      <c r="E4932" s="13"/>
      <c r="F4932" s="13">
        <v>3</v>
      </c>
      <c r="G4932" s="13">
        <f>VLOOKUP(A4932,Лист8!A4931:B10637,2,)</f>
        <v>282</v>
      </c>
      <c r="H4932" s="15" t="str">
        <f>VLOOKUP(A4932,Tax!$B$2:$X$5526,9,)</f>
        <v xml:space="preserve"> Magnoliophyta</v>
      </c>
      <c r="I4932" s="15" t="str">
        <f>VLOOKUP(A4932,Tax!$B$2:$X$5526,10,FALSE)</f>
        <v xml:space="preserve"> eudicotyledons</v>
      </c>
      <c r="J4932" s="15" t="str">
        <f>IF(AND(C4932=2,D4932=1,E4932=1,(C4932+D4932+E4932)=4),"1",IF(AND(B4932=1,D4932=1,(B4932+D4932)=2),"2","-"))</f>
        <v>-</v>
      </c>
      <c r="K4932"/>
    </row>
    <row r="4933" spans="1:11" hidden="1" x14ac:dyDescent="0.25">
      <c r="A4933" s="11" t="s">
        <v>9811</v>
      </c>
      <c r="B4933" s="13"/>
      <c r="C4933" s="13"/>
      <c r="D4933" s="13">
        <v>2</v>
      </c>
      <c r="E4933" s="13"/>
      <c r="F4933" s="13">
        <v>2</v>
      </c>
      <c r="G4933" s="13">
        <f>VLOOKUP(A4933,Лист8!A4932:B10638,2,)</f>
        <v>192</v>
      </c>
      <c r="H4933" s="15" t="str">
        <f>VLOOKUP(A4933,Tax!$B$2:$X$5526,9,)</f>
        <v xml:space="preserve"> Magnoliophyta</v>
      </c>
      <c r="I4933" s="15" t="str">
        <f>VLOOKUP(A4933,Tax!$B$2:$X$5526,10,FALSE)</f>
        <v xml:space="preserve"> eudicotyledons</v>
      </c>
      <c r="J4933" s="15" t="str">
        <f>IF(AND(C4933=2,D4933=1,E4933=1,(C4933+D4933+E4933)=4),"1",IF(AND(B4933=1,D4933=1,(B4933+D4933)=2),"2","-"))</f>
        <v>-</v>
      </c>
      <c r="K4933"/>
    </row>
    <row r="4934" spans="1:11" hidden="1" x14ac:dyDescent="0.25">
      <c r="A4934" s="11" t="s">
        <v>9813</v>
      </c>
      <c r="B4934" s="13"/>
      <c r="C4934" s="13"/>
      <c r="D4934" s="13">
        <v>1</v>
      </c>
      <c r="E4934" s="13"/>
      <c r="F4934" s="13">
        <v>1</v>
      </c>
      <c r="G4934" s="13">
        <f>VLOOKUP(A4934,Лист8!A4933:B10639,2,)</f>
        <v>77</v>
      </c>
      <c r="H4934" s="15" t="str">
        <f>VLOOKUP(A4934,Tax!$B$2:$X$5526,9,)</f>
        <v xml:space="preserve"> Magnoliophyta</v>
      </c>
      <c r="I4934" s="15" t="str">
        <f>VLOOKUP(A4934,Tax!$B$2:$X$5526,10,FALSE)</f>
        <v xml:space="preserve"> eudicotyledons</v>
      </c>
      <c r="J4934" s="15" t="str">
        <f>IF(AND(C4934=2,D4934=1,E4934=1,(C4934+D4934+E4934)=4),"1",IF(AND(B4934=1,D4934=1,(B4934+D4934)=2),"2","-"))</f>
        <v>-</v>
      </c>
      <c r="K4934"/>
    </row>
    <row r="4935" spans="1:11" hidden="1" x14ac:dyDescent="0.25">
      <c r="A4935" s="11" t="s">
        <v>9815</v>
      </c>
      <c r="B4935" s="13"/>
      <c r="C4935" s="13">
        <v>1</v>
      </c>
      <c r="D4935" s="13">
        <v>1</v>
      </c>
      <c r="E4935" s="13">
        <v>1</v>
      </c>
      <c r="F4935" s="13">
        <v>3</v>
      </c>
      <c r="G4935" s="13">
        <f>VLOOKUP(A4935,Лист8!A4934:B10640,2,)</f>
        <v>448</v>
      </c>
      <c r="H4935" s="15" t="str">
        <f>VLOOKUP(A4935,Tax!$B$2:$X$5526,9,)</f>
        <v xml:space="preserve"> Magnoliophyta</v>
      </c>
      <c r="I4935" s="15" t="str">
        <f>VLOOKUP(A4935,Tax!$B$2:$X$5526,10,FALSE)</f>
        <v xml:space="preserve"> eudicotyledons</v>
      </c>
      <c r="J4935" s="15" t="str">
        <f>IF(AND(C4935=2,D4935=1,E4935=1,(C4935+D4935+E4935)=4),"1",IF(AND(B4935=1,D4935=1,(B4935+D4935)=2),"2","-"))</f>
        <v>-</v>
      </c>
      <c r="K4935"/>
    </row>
    <row r="4936" spans="1:11" hidden="1" x14ac:dyDescent="0.25">
      <c r="A4936" s="11" t="s">
        <v>9817</v>
      </c>
      <c r="B4936" s="13"/>
      <c r="C4936" s="13"/>
      <c r="D4936" s="13">
        <v>2</v>
      </c>
      <c r="E4936" s="13"/>
      <c r="F4936" s="13">
        <v>2</v>
      </c>
      <c r="G4936" s="13">
        <f>VLOOKUP(A4936,Лист8!A4935:B10641,2,)</f>
        <v>195</v>
      </c>
      <c r="H4936" s="15" t="str">
        <f>VLOOKUP(A4936,Tax!$B$2:$X$5526,9,)</f>
        <v xml:space="preserve"> Magnoliophyta</v>
      </c>
      <c r="I4936" s="15" t="str">
        <f>VLOOKUP(A4936,Tax!$B$2:$X$5526,10,FALSE)</f>
        <v xml:space="preserve"> eudicotyledons</v>
      </c>
      <c r="J4936" s="15" t="str">
        <f>IF(AND(C4936=2,D4936=1,E4936=1,(C4936+D4936+E4936)=4),"1",IF(AND(B4936=1,D4936=1,(B4936+D4936)=2),"2","-"))</f>
        <v>-</v>
      </c>
      <c r="K4936"/>
    </row>
    <row r="4937" spans="1:11" hidden="1" x14ac:dyDescent="0.25">
      <c r="A4937" s="11" t="s">
        <v>9819</v>
      </c>
      <c r="B4937" s="13"/>
      <c r="C4937" s="13"/>
      <c r="D4937" s="13">
        <v>1</v>
      </c>
      <c r="E4937" s="13"/>
      <c r="F4937" s="13">
        <v>1</v>
      </c>
      <c r="G4937" s="13">
        <f>VLOOKUP(A4937,Лист8!A4936:B10642,2,)</f>
        <v>95</v>
      </c>
      <c r="H4937" s="15" t="str">
        <f>VLOOKUP(A4937,Tax!$B$2:$X$5526,9,)</f>
        <v xml:space="preserve"> Magnoliophyta</v>
      </c>
      <c r="I4937" s="15" t="str">
        <f>VLOOKUP(A4937,Tax!$B$2:$X$5526,10,FALSE)</f>
        <v xml:space="preserve"> eudicotyledons</v>
      </c>
      <c r="J4937" s="15" t="str">
        <f>IF(AND(C4937=2,D4937=1,E4937=1,(C4937+D4937+E4937)=4),"1",IF(AND(B4937=1,D4937=1,(B4937+D4937)=2),"2","-"))</f>
        <v>-</v>
      </c>
      <c r="K4937"/>
    </row>
    <row r="4938" spans="1:11" hidden="1" x14ac:dyDescent="0.25">
      <c r="A4938" s="11" t="s">
        <v>9821</v>
      </c>
      <c r="B4938" s="13"/>
      <c r="C4938" s="13"/>
      <c r="D4938" s="13">
        <v>1</v>
      </c>
      <c r="E4938" s="13"/>
      <c r="F4938" s="13">
        <v>1</v>
      </c>
      <c r="G4938" s="13">
        <f>VLOOKUP(A4938,Лист8!A4937:B10643,2,)</f>
        <v>103</v>
      </c>
      <c r="H4938" s="15" t="str">
        <f>VLOOKUP(A4938,Tax!$B$2:$X$5526,9,)</f>
        <v xml:space="preserve"> Magnoliophyta</v>
      </c>
      <c r="I4938" s="15" t="str">
        <f>VLOOKUP(A4938,Tax!$B$2:$X$5526,10,FALSE)</f>
        <v xml:space="preserve"> eudicotyledons</v>
      </c>
      <c r="J4938" s="15" t="str">
        <f>IF(AND(C4938=2,D4938=1,E4938=1,(C4938+D4938+E4938)=4),"1",IF(AND(B4938=1,D4938=1,(B4938+D4938)=2),"2","-"))</f>
        <v>-</v>
      </c>
      <c r="K4938"/>
    </row>
    <row r="4939" spans="1:11" hidden="1" x14ac:dyDescent="0.25">
      <c r="A4939" s="11" t="s">
        <v>9823</v>
      </c>
      <c r="B4939" s="13"/>
      <c r="C4939" s="13"/>
      <c r="D4939" s="13">
        <v>1</v>
      </c>
      <c r="E4939" s="13"/>
      <c r="F4939" s="13">
        <v>1</v>
      </c>
      <c r="G4939" s="13">
        <f>VLOOKUP(A4939,Лист8!A4938:B10644,2,)</f>
        <v>95</v>
      </c>
      <c r="H4939" s="15" t="str">
        <f>VLOOKUP(A4939,Tax!$B$2:$X$5526,9,)</f>
        <v xml:space="preserve"> Magnoliophyta</v>
      </c>
      <c r="I4939" s="15" t="str">
        <f>VLOOKUP(A4939,Tax!$B$2:$X$5526,10,FALSE)</f>
        <v xml:space="preserve"> eudicotyledons</v>
      </c>
      <c r="J4939" s="15" t="str">
        <f>IF(AND(C4939=2,D4939=1,E4939=1,(C4939+D4939+E4939)=4),"1",IF(AND(B4939=1,D4939=1,(B4939+D4939)=2),"2","-"))</f>
        <v>-</v>
      </c>
      <c r="K4939"/>
    </row>
    <row r="4940" spans="1:11" hidden="1" x14ac:dyDescent="0.25">
      <c r="A4940" s="11" t="s">
        <v>9825</v>
      </c>
      <c r="B4940" s="13"/>
      <c r="C4940" s="13"/>
      <c r="D4940" s="13">
        <v>2</v>
      </c>
      <c r="E4940" s="13"/>
      <c r="F4940" s="13">
        <v>2</v>
      </c>
      <c r="G4940" s="13">
        <f>VLOOKUP(A4940,Лист8!A4939:B10645,2,)</f>
        <v>186</v>
      </c>
      <c r="H4940" s="15" t="str">
        <f>VLOOKUP(A4940,Tax!$B$2:$X$5526,9,)</f>
        <v xml:space="preserve"> Magnoliophyta</v>
      </c>
      <c r="I4940" s="15" t="str">
        <f>VLOOKUP(A4940,Tax!$B$2:$X$5526,10,FALSE)</f>
        <v xml:space="preserve"> eudicotyledons</v>
      </c>
      <c r="J4940" s="15" t="str">
        <f>IF(AND(C4940=2,D4940=1,E4940=1,(C4940+D4940+E4940)=4),"1",IF(AND(B4940=1,D4940=1,(B4940+D4940)=2),"2","-"))</f>
        <v>-</v>
      </c>
      <c r="K4940"/>
    </row>
    <row r="4941" spans="1:11" hidden="1" x14ac:dyDescent="0.25">
      <c r="A4941" s="11" t="s">
        <v>9827</v>
      </c>
      <c r="B4941" s="13"/>
      <c r="C4941" s="13"/>
      <c r="D4941" s="13">
        <v>1</v>
      </c>
      <c r="E4941" s="13"/>
      <c r="F4941" s="13">
        <v>1</v>
      </c>
      <c r="G4941" s="13">
        <f>VLOOKUP(A4941,Лист8!A4940:B10646,2,)</f>
        <v>95</v>
      </c>
      <c r="H4941" s="15" t="str">
        <f>VLOOKUP(A4941,Tax!$B$2:$X$5526,9,)</f>
        <v xml:space="preserve"> Magnoliophyta</v>
      </c>
      <c r="I4941" s="15" t="str">
        <f>VLOOKUP(A4941,Tax!$B$2:$X$5526,10,FALSE)</f>
        <v xml:space="preserve"> eudicotyledons</v>
      </c>
      <c r="J4941" s="15" t="str">
        <f>IF(AND(C4941=2,D4941=1,E4941=1,(C4941+D4941+E4941)=4),"1",IF(AND(B4941=1,D4941=1,(B4941+D4941)=2),"2","-"))</f>
        <v>-</v>
      </c>
      <c r="K4941"/>
    </row>
    <row r="4942" spans="1:11" hidden="1" x14ac:dyDescent="0.25">
      <c r="A4942" s="11" t="s">
        <v>9829</v>
      </c>
      <c r="B4942" s="13"/>
      <c r="C4942" s="13"/>
      <c r="D4942" s="13">
        <v>1</v>
      </c>
      <c r="E4942" s="13"/>
      <c r="F4942" s="13">
        <v>1</v>
      </c>
      <c r="G4942" s="13">
        <f>VLOOKUP(A4942,Лист8!A4941:B10647,2,)</f>
        <v>104</v>
      </c>
      <c r="H4942" s="15" t="str">
        <f>VLOOKUP(A4942,Tax!$B$2:$X$5526,9,)</f>
        <v xml:space="preserve"> Magnoliophyta</v>
      </c>
      <c r="I4942" s="15" t="str">
        <f>VLOOKUP(A4942,Tax!$B$2:$X$5526,10,FALSE)</f>
        <v xml:space="preserve"> eudicotyledons</v>
      </c>
      <c r="J4942" s="15" t="str">
        <f>IF(AND(C4942=2,D4942=1,E4942=1,(C4942+D4942+E4942)=4),"1",IF(AND(B4942=1,D4942=1,(B4942+D4942)=2),"2","-"))</f>
        <v>-</v>
      </c>
      <c r="K4942"/>
    </row>
    <row r="4943" spans="1:11" hidden="1" x14ac:dyDescent="0.25">
      <c r="A4943" s="11" t="s">
        <v>9831</v>
      </c>
      <c r="B4943" s="13"/>
      <c r="C4943" s="13"/>
      <c r="D4943" s="13">
        <v>2</v>
      </c>
      <c r="E4943" s="13"/>
      <c r="F4943" s="13">
        <v>2</v>
      </c>
      <c r="G4943" s="13">
        <f>VLOOKUP(A4943,Лист8!A4942:B10648,2,)</f>
        <v>186</v>
      </c>
      <c r="H4943" s="15" t="str">
        <f>VLOOKUP(A4943,Tax!$B$2:$X$5526,9,)</f>
        <v xml:space="preserve"> Magnoliophyta</v>
      </c>
      <c r="I4943" s="15" t="str">
        <f>VLOOKUP(A4943,Tax!$B$2:$X$5526,10,FALSE)</f>
        <v xml:space="preserve"> eudicotyledons</v>
      </c>
      <c r="J4943" s="15" t="str">
        <f>IF(AND(C4943=2,D4943=1,E4943=1,(C4943+D4943+E4943)=4),"1",IF(AND(B4943=1,D4943=1,(B4943+D4943)=2),"2","-"))</f>
        <v>-</v>
      </c>
      <c r="K4943"/>
    </row>
    <row r="4944" spans="1:11" hidden="1" x14ac:dyDescent="0.25">
      <c r="A4944" s="11" t="s">
        <v>9833</v>
      </c>
      <c r="B4944" s="13"/>
      <c r="C4944" s="13">
        <v>1</v>
      </c>
      <c r="D4944" s="13">
        <v>1</v>
      </c>
      <c r="E4944" s="13">
        <v>1</v>
      </c>
      <c r="F4944" s="13">
        <v>3</v>
      </c>
      <c r="G4944" s="13">
        <f>VLOOKUP(A4944,Лист8!A4943:B10649,2,)</f>
        <v>302</v>
      </c>
      <c r="H4944" s="15" t="str">
        <f>VLOOKUP(A4944,Tax!$B$2:$X$5526,9,)</f>
        <v xml:space="preserve"> Magnoliophyta</v>
      </c>
      <c r="I4944" s="15" t="str">
        <f>VLOOKUP(A4944,Tax!$B$2:$X$5526,10,FALSE)</f>
        <v xml:space="preserve"> eudicotyledons</v>
      </c>
      <c r="J4944" s="15" t="str">
        <f>IF(AND(C4944=2,D4944=1,E4944=1,(C4944+D4944+E4944)=4),"1",IF(AND(B4944=1,D4944=1,(B4944+D4944)=2),"2","-"))</f>
        <v>-</v>
      </c>
      <c r="K4944"/>
    </row>
    <row r="4945" spans="1:11" hidden="1" x14ac:dyDescent="0.25">
      <c r="A4945" s="11" t="s">
        <v>9835</v>
      </c>
      <c r="B4945" s="13"/>
      <c r="C4945" s="13"/>
      <c r="D4945" s="13">
        <v>3</v>
      </c>
      <c r="E4945" s="13"/>
      <c r="F4945" s="13">
        <v>3</v>
      </c>
      <c r="G4945" s="13">
        <f>VLOOKUP(A4945,Лист8!A4944:B10650,2,)</f>
        <v>285</v>
      </c>
      <c r="H4945" s="15" t="str">
        <f>VLOOKUP(A4945,Tax!$B$2:$X$5526,9,)</f>
        <v xml:space="preserve"> Magnoliophyta</v>
      </c>
      <c r="I4945" s="15" t="str">
        <f>VLOOKUP(A4945,Tax!$B$2:$X$5526,10,FALSE)</f>
        <v xml:space="preserve"> eudicotyledons</v>
      </c>
      <c r="J4945" s="15" t="str">
        <f>IF(AND(C4945=2,D4945=1,E4945=1,(C4945+D4945+E4945)=4),"1",IF(AND(B4945=1,D4945=1,(B4945+D4945)=2),"2","-"))</f>
        <v>-</v>
      </c>
      <c r="K4945"/>
    </row>
    <row r="4946" spans="1:11" hidden="1" x14ac:dyDescent="0.25">
      <c r="A4946" s="11" t="s">
        <v>9837</v>
      </c>
      <c r="B4946" s="13"/>
      <c r="C4946" s="13"/>
      <c r="D4946" s="13">
        <v>1</v>
      </c>
      <c r="E4946" s="13">
        <v>1</v>
      </c>
      <c r="F4946" s="13">
        <v>2</v>
      </c>
      <c r="G4946" s="13">
        <f>VLOOKUP(A4946,Лист8!A4945:B10651,2,)</f>
        <v>185</v>
      </c>
      <c r="H4946" s="15" t="str">
        <f>VLOOKUP(A4946,Tax!$B$2:$X$5526,9,)</f>
        <v xml:space="preserve"> Magnoliophyta</v>
      </c>
      <c r="I4946" s="15" t="str">
        <f>VLOOKUP(A4946,Tax!$B$2:$X$5526,10,FALSE)</f>
        <v xml:space="preserve"> eudicotyledons</v>
      </c>
      <c r="J4946" s="15" t="str">
        <f>IF(AND(C4946=2,D4946=1,E4946=1,(C4946+D4946+E4946)=4),"1",IF(AND(B4946=1,D4946=1,(B4946+D4946)=2),"2","-"))</f>
        <v>-</v>
      </c>
      <c r="K4946"/>
    </row>
    <row r="4947" spans="1:11" hidden="1" x14ac:dyDescent="0.25">
      <c r="A4947" s="11" t="s">
        <v>9839</v>
      </c>
      <c r="B4947" s="13"/>
      <c r="C4947" s="13"/>
      <c r="D4947" s="13">
        <v>3</v>
      </c>
      <c r="E4947" s="13"/>
      <c r="F4947" s="13">
        <v>3</v>
      </c>
      <c r="G4947" s="13">
        <f>VLOOKUP(A4947,Лист8!A4946:B10652,2,)</f>
        <v>291</v>
      </c>
      <c r="H4947" s="15" t="str">
        <f>VLOOKUP(A4947,Tax!$B$2:$X$5526,9,)</f>
        <v xml:space="preserve"> Magnoliophyta</v>
      </c>
      <c r="I4947" s="15" t="str">
        <f>VLOOKUP(A4947,Tax!$B$2:$X$5526,10,FALSE)</f>
        <v xml:space="preserve"> eudicotyledons</v>
      </c>
      <c r="J4947" s="15" t="str">
        <f>IF(AND(C4947=2,D4947=1,E4947=1,(C4947+D4947+E4947)=4),"1",IF(AND(B4947=1,D4947=1,(B4947+D4947)=2),"2","-"))</f>
        <v>-</v>
      </c>
      <c r="K4947"/>
    </row>
    <row r="4948" spans="1:11" hidden="1" x14ac:dyDescent="0.25">
      <c r="A4948" s="11" t="s">
        <v>9841</v>
      </c>
      <c r="B4948" s="13"/>
      <c r="C4948" s="13"/>
      <c r="D4948" s="13">
        <v>4</v>
      </c>
      <c r="E4948" s="13"/>
      <c r="F4948" s="13">
        <v>4</v>
      </c>
      <c r="G4948" s="13">
        <f>VLOOKUP(A4948,Лист8!A4947:B10653,2,)</f>
        <v>374</v>
      </c>
      <c r="H4948" s="15" t="str">
        <f>VLOOKUP(A4948,Tax!$B$2:$X$5526,9,)</f>
        <v xml:space="preserve"> Magnoliophyta</v>
      </c>
      <c r="I4948" s="15" t="str">
        <f>VLOOKUP(A4948,Tax!$B$2:$X$5526,10,FALSE)</f>
        <v xml:space="preserve"> eudicotyledons</v>
      </c>
      <c r="J4948" s="15" t="str">
        <f>IF(AND(C4948=2,D4948=1,E4948=1,(C4948+D4948+E4948)=4),"1",IF(AND(B4948=1,D4948=1,(B4948+D4948)=2),"2","-"))</f>
        <v>-</v>
      </c>
      <c r="K4948"/>
    </row>
    <row r="4949" spans="1:11" hidden="1" x14ac:dyDescent="0.25">
      <c r="A4949" s="11" t="s">
        <v>9843</v>
      </c>
      <c r="B4949" s="13"/>
      <c r="C4949" s="13"/>
      <c r="D4949" s="13">
        <v>1</v>
      </c>
      <c r="E4949" s="13"/>
      <c r="F4949" s="13">
        <v>1</v>
      </c>
      <c r="G4949" s="13">
        <f>VLOOKUP(A4949,Лист8!A4948:B10654,2,)</f>
        <v>106</v>
      </c>
      <c r="H4949" s="15" t="str">
        <f>VLOOKUP(A4949,Tax!$B$2:$X$5526,9,)</f>
        <v xml:space="preserve"> Magnoliophyta</v>
      </c>
      <c r="I4949" s="15" t="str">
        <f>VLOOKUP(A4949,Tax!$B$2:$X$5526,10,FALSE)</f>
        <v xml:space="preserve"> eudicotyledons</v>
      </c>
      <c r="J4949" s="15" t="str">
        <f>IF(AND(C4949=2,D4949=1,E4949=1,(C4949+D4949+E4949)=4),"1",IF(AND(B4949=1,D4949=1,(B4949+D4949)=2),"2","-"))</f>
        <v>-</v>
      </c>
      <c r="K4949"/>
    </row>
    <row r="4950" spans="1:11" hidden="1" x14ac:dyDescent="0.25">
      <c r="A4950" s="11" t="s">
        <v>9845</v>
      </c>
      <c r="B4950" s="13"/>
      <c r="C4950" s="13"/>
      <c r="D4950" s="13">
        <v>1</v>
      </c>
      <c r="E4950" s="13"/>
      <c r="F4950" s="13">
        <v>1</v>
      </c>
      <c r="G4950" s="13">
        <f>VLOOKUP(A4950,Лист8!A4949:B10655,2,)</f>
        <v>95</v>
      </c>
      <c r="H4950" s="15" t="str">
        <f>VLOOKUP(A4950,Tax!$B$2:$X$5526,9,)</f>
        <v xml:space="preserve"> Magnoliophyta</v>
      </c>
      <c r="I4950" s="15" t="str">
        <f>VLOOKUP(A4950,Tax!$B$2:$X$5526,10,FALSE)</f>
        <v xml:space="preserve"> eudicotyledons</v>
      </c>
      <c r="J4950" s="15" t="str">
        <f>IF(AND(C4950=2,D4950=1,E4950=1,(C4950+D4950+E4950)=4),"1",IF(AND(B4950=1,D4950=1,(B4950+D4950)=2),"2","-"))</f>
        <v>-</v>
      </c>
      <c r="K4950"/>
    </row>
    <row r="4951" spans="1:11" hidden="1" x14ac:dyDescent="0.25">
      <c r="A4951" s="11" t="s">
        <v>9847</v>
      </c>
      <c r="B4951" s="13"/>
      <c r="C4951" s="13"/>
      <c r="D4951" s="13">
        <v>1</v>
      </c>
      <c r="E4951" s="13">
        <v>1</v>
      </c>
      <c r="F4951" s="13">
        <v>2</v>
      </c>
      <c r="G4951" s="13">
        <f>VLOOKUP(A4951,Лист8!A4950:B10656,2,)</f>
        <v>184</v>
      </c>
      <c r="H4951" s="15" t="str">
        <f>VLOOKUP(A4951,Tax!$B$2:$X$5526,9,)</f>
        <v xml:space="preserve"> Magnoliophyta</v>
      </c>
      <c r="I4951" s="15" t="str">
        <f>VLOOKUP(A4951,Tax!$B$2:$X$5526,10,FALSE)</f>
        <v xml:space="preserve"> eudicotyledons</v>
      </c>
      <c r="J4951" s="15" t="str">
        <f>IF(AND(C4951=2,D4951=1,E4951=1,(C4951+D4951+E4951)=4),"1",IF(AND(B4951=1,D4951=1,(B4951+D4951)=2),"2","-"))</f>
        <v>-</v>
      </c>
      <c r="K4951"/>
    </row>
    <row r="4952" spans="1:11" hidden="1" x14ac:dyDescent="0.25">
      <c r="A4952" s="11" t="s">
        <v>9849</v>
      </c>
      <c r="B4952" s="13"/>
      <c r="C4952" s="13"/>
      <c r="D4952" s="13">
        <v>1</v>
      </c>
      <c r="E4952" s="13"/>
      <c r="F4952" s="13">
        <v>1</v>
      </c>
      <c r="G4952" s="13">
        <f>VLOOKUP(A4952,Лист8!A4951:B10657,2,)</f>
        <v>103</v>
      </c>
      <c r="H4952" s="15" t="str">
        <f>VLOOKUP(A4952,Tax!$B$2:$X$5526,9,)</f>
        <v xml:space="preserve"> Magnoliophyta</v>
      </c>
      <c r="I4952" s="15" t="str">
        <f>VLOOKUP(A4952,Tax!$B$2:$X$5526,10,FALSE)</f>
        <v xml:space="preserve"> eudicotyledons</v>
      </c>
      <c r="J4952" s="15" t="str">
        <f>IF(AND(C4952=2,D4952=1,E4952=1,(C4952+D4952+E4952)=4),"1",IF(AND(B4952=1,D4952=1,(B4952+D4952)=2),"2","-"))</f>
        <v>-</v>
      </c>
      <c r="K4952"/>
    </row>
    <row r="4953" spans="1:11" hidden="1" x14ac:dyDescent="0.25">
      <c r="A4953" s="11" t="s">
        <v>9851</v>
      </c>
      <c r="B4953" s="13"/>
      <c r="C4953" s="13">
        <v>1</v>
      </c>
      <c r="D4953" s="13">
        <v>1</v>
      </c>
      <c r="E4953" s="13">
        <v>1</v>
      </c>
      <c r="F4953" s="13">
        <v>3</v>
      </c>
      <c r="G4953" s="13">
        <f>VLOOKUP(A4953,Лист8!A4952:B10658,2,)</f>
        <v>288</v>
      </c>
      <c r="H4953" s="15" t="str">
        <f>VLOOKUP(A4953,Tax!$B$2:$X$5526,9,)</f>
        <v xml:space="preserve"> Magnoliophyta</v>
      </c>
      <c r="I4953" s="15" t="str">
        <f>VLOOKUP(A4953,Tax!$B$2:$X$5526,10,FALSE)</f>
        <v xml:space="preserve"> eudicotyledons</v>
      </c>
      <c r="J4953" s="15" t="str">
        <f>IF(AND(C4953=2,D4953=1,E4953=1,(C4953+D4953+E4953)=4),"1",IF(AND(B4953=1,D4953=1,(B4953+D4953)=2),"2","-"))</f>
        <v>-</v>
      </c>
      <c r="K4953"/>
    </row>
    <row r="4954" spans="1:11" hidden="1" x14ac:dyDescent="0.25">
      <c r="A4954" s="11" t="s">
        <v>9853</v>
      </c>
      <c r="B4954" s="13"/>
      <c r="C4954" s="13"/>
      <c r="D4954" s="13">
        <v>2</v>
      </c>
      <c r="E4954" s="13"/>
      <c r="F4954" s="13">
        <v>2</v>
      </c>
      <c r="G4954" s="13">
        <f>VLOOKUP(A4954,Лист8!A4953:B10659,2,)</f>
        <v>182</v>
      </c>
      <c r="H4954" s="15" t="str">
        <f>VLOOKUP(A4954,Tax!$B$2:$X$5526,9,)</f>
        <v xml:space="preserve"> Magnoliophyta</v>
      </c>
      <c r="I4954" s="15" t="str">
        <f>VLOOKUP(A4954,Tax!$B$2:$X$5526,10,FALSE)</f>
        <v xml:space="preserve"> eudicotyledons</v>
      </c>
      <c r="J4954" s="15" t="str">
        <f>IF(AND(C4954=2,D4954=1,E4954=1,(C4954+D4954+E4954)=4),"1",IF(AND(B4954=1,D4954=1,(B4954+D4954)=2),"2","-"))</f>
        <v>-</v>
      </c>
      <c r="K4954"/>
    </row>
    <row r="4955" spans="1:11" hidden="1" x14ac:dyDescent="0.25">
      <c r="A4955" s="11" t="s">
        <v>9855</v>
      </c>
      <c r="B4955" s="13"/>
      <c r="C4955" s="13"/>
      <c r="D4955" s="13">
        <v>1</v>
      </c>
      <c r="E4955" s="13"/>
      <c r="F4955" s="13">
        <v>1</v>
      </c>
      <c r="G4955" s="13">
        <f>VLOOKUP(A4955,Лист8!A4954:B10660,2,)</f>
        <v>92</v>
      </c>
      <c r="H4955" s="15" t="str">
        <f>VLOOKUP(A4955,Tax!$B$2:$X$5526,9,)</f>
        <v xml:space="preserve"> Magnoliophyta</v>
      </c>
      <c r="I4955" s="15" t="str">
        <f>VLOOKUP(A4955,Tax!$B$2:$X$5526,10,FALSE)</f>
        <v xml:space="preserve"> eudicotyledons</v>
      </c>
      <c r="J4955" s="15" t="str">
        <f>IF(AND(C4955=2,D4955=1,E4955=1,(C4955+D4955+E4955)=4),"1",IF(AND(B4955=1,D4955=1,(B4955+D4955)=2),"2","-"))</f>
        <v>-</v>
      </c>
      <c r="K4955"/>
    </row>
    <row r="4956" spans="1:11" hidden="1" x14ac:dyDescent="0.25">
      <c r="A4956" s="11" t="s">
        <v>9857</v>
      </c>
      <c r="B4956" s="13"/>
      <c r="C4956" s="13">
        <v>1</v>
      </c>
      <c r="D4956" s="13">
        <v>1</v>
      </c>
      <c r="E4956" s="13">
        <v>1</v>
      </c>
      <c r="F4956" s="13">
        <v>3</v>
      </c>
      <c r="G4956" s="13">
        <f>VLOOKUP(A4956,Лист8!A4955:B10661,2,)</f>
        <v>306</v>
      </c>
      <c r="H4956" s="15" t="str">
        <f>VLOOKUP(A4956,Tax!$B$2:$X$5526,9,)</f>
        <v xml:space="preserve"> Magnoliophyta</v>
      </c>
      <c r="I4956" s="15" t="str">
        <f>VLOOKUP(A4956,Tax!$B$2:$X$5526,10,FALSE)</f>
        <v xml:space="preserve"> eudicotyledons</v>
      </c>
      <c r="J4956" s="15" t="str">
        <f>IF(AND(C4956=2,D4956=1,E4956=1,(C4956+D4956+E4956)=4),"1",IF(AND(B4956=1,D4956=1,(B4956+D4956)=2),"2","-"))</f>
        <v>-</v>
      </c>
      <c r="K4956"/>
    </row>
    <row r="4957" spans="1:11" hidden="1" x14ac:dyDescent="0.25">
      <c r="A4957" s="11" t="s">
        <v>9859</v>
      </c>
      <c r="B4957" s="13"/>
      <c r="C4957" s="13">
        <v>1</v>
      </c>
      <c r="D4957" s="13">
        <v>1</v>
      </c>
      <c r="E4957" s="13">
        <v>1</v>
      </c>
      <c r="F4957" s="13">
        <v>3</v>
      </c>
      <c r="G4957" s="13">
        <f>VLOOKUP(A4957,Лист8!A4956:B10662,2,)</f>
        <v>303</v>
      </c>
      <c r="H4957" s="15" t="str">
        <f>VLOOKUP(A4957,Tax!$B$2:$X$5526,9,)</f>
        <v xml:space="preserve"> Magnoliophyta</v>
      </c>
      <c r="I4957" s="15" t="str">
        <f>VLOOKUP(A4957,Tax!$B$2:$X$5526,10,FALSE)</f>
        <v xml:space="preserve"> eudicotyledons</v>
      </c>
      <c r="J4957" s="15" t="str">
        <f>IF(AND(C4957=2,D4957=1,E4957=1,(C4957+D4957+E4957)=4),"1",IF(AND(B4957=1,D4957=1,(B4957+D4957)=2),"2","-"))</f>
        <v>-</v>
      </c>
      <c r="K4957"/>
    </row>
    <row r="4958" spans="1:11" hidden="1" x14ac:dyDescent="0.25">
      <c r="A4958" s="11" t="s">
        <v>9861</v>
      </c>
      <c r="B4958" s="13"/>
      <c r="C4958" s="13"/>
      <c r="D4958" s="13">
        <v>1</v>
      </c>
      <c r="E4958" s="13"/>
      <c r="F4958" s="13">
        <v>1</v>
      </c>
      <c r="G4958" s="13">
        <f>VLOOKUP(A4958,Лист8!A4957:B10663,2,)</f>
        <v>91</v>
      </c>
      <c r="H4958" s="15" t="str">
        <f>VLOOKUP(A4958,Tax!$B$2:$X$5526,9,)</f>
        <v xml:space="preserve"> Magnoliophyta</v>
      </c>
      <c r="I4958" s="15" t="str">
        <f>VLOOKUP(A4958,Tax!$B$2:$X$5526,10,FALSE)</f>
        <v xml:space="preserve"> eudicotyledons</v>
      </c>
      <c r="J4958" s="15" t="str">
        <f>IF(AND(C4958=2,D4958=1,E4958=1,(C4958+D4958+E4958)=4),"1",IF(AND(B4958=1,D4958=1,(B4958+D4958)=2),"2","-"))</f>
        <v>-</v>
      </c>
      <c r="K4958"/>
    </row>
    <row r="4959" spans="1:11" hidden="1" x14ac:dyDescent="0.25">
      <c r="A4959" s="11" t="s">
        <v>9863</v>
      </c>
      <c r="B4959" s="13"/>
      <c r="C4959" s="13"/>
      <c r="D4959" s="13">
        <v>4</v>
      </c>
      <c r="E4959" s="13"/>
      <c r="F4959" s="13">
        <v>4</v>
      </c>
      <c r="G4959" s="13">
        <f>VLOOKUP(A4959,Лист8!A4958:B10664,2,)</f>
        <v>366</v>
      </c>
      <c r="H4959" s="15" t="str">
        <f>VLOOKUP(A4959,Tax!$B$2:$X$5526,9,)</f>
        <v xml:space="preserve"> Magnoliophyta</v>
      </c>
      <c r="I4959" s="15" t="str">
        <f>VLOOKUP(A4959,Tax!$B$2:$X$5526,10,FALSE)</f>
        <v xml:space="preserve"> eudicotyledons</v>
      </c>
      <c r="J4959" s="15" t="str">
        <f>IF(AND(C4959=2,D4959=1,E4959=1,(C4959+D4959+E4959)=4),"1",IF(AND(B4959=1,D4959=1,(B4959+D4959)=2),"2","-"))</f>
        <v>-</v>
      </c>
      <c r="K4959"/>
    </row>
    <row r="4960" spans="1:11" hidden="1" x14ac:dyDescent="0.25">
      <c r="A4960" s="11" t="s">
        <v>9865</v>
      </c>
      <c r="B4960" s="13"/>
      <c r="C4960" s="13"/>
      <c r="D4960" s="13">
        <v>1</v>
      </c>
      <c r="E4960" s="13"/>
      <c r="F4960" s="13">
        <v>1</v>
      </c>
      <c r="G4960" s="13">
        <f>VLOOKUP(A4960,Лист8!A4959:B10665,2,)</f>
        <v>106</v>
      </c>
      <c r="H4960" s="15" t="str">
        <f>VLOOKUP(A4960,Tax!$B$2:$X$5526,9,)</f>
        <v xml:space="preserve"> Magnoliophyta</v>
      </c>
      <c r="I4960" s="15" t="str">
        <f>VLOOKUP(A4960,Tax!$B$2:$X$5526,10,FALSE)</f>
        <v xml:space="preserve"> eudicotyledons</v>
      </c>
      <c r="J4960" s="15" t="str">
        <f>IF(AND(C4960=2,D4960=1,E4960=1,(C4960+D4960+E4960)=4),"1",IF(AND(B4960=1,D4960=1,(B4960+D4960)=2),"2","-"))</f>
        <v>-</v>
      </c>
      <c r="K4960"/>
    </row>
    <row r="4961" spans="1:12" x14ac:dyDescent="0.25">
      <c r="A4961" s="11" t="s">
        <v>9867</v>
      </c>
      <c r="B4961" s="13">
        <v>1</v>
      </c>
      <c r="C4961" s="13"/>
      <c r="D4961" s="13">
        <v>1</v>
      </c>
      <c r="E4961" s="13"/>
      <c r="F4961" s="13">
        <v>2</v>
      </c>
      <c r="G4961" s="13">
        <f>VLOOKUP(A4961,Лист8!A4960:B10666,2,)</f>
        <v>153</v>
      </c>
      <c r="H4961" s="15" t="str">
        <f>VLOOKUP(A4961,Tax!$B$2:$X$5526,9,)</f>
        <v xml:space="preserve"> Magnoliophyta</v>
      </c>
      <c r="I4961" s="15" t="str">
        <f>VLOOKUP(A4961,Tax!$B$2:$X$5526,10,FALSE)</f>
        <v xml:space="preserve"> eudicotyledons</v>
      </c>
      <c r="J4961" s="15" t="str">
        <f>IF(AND(C4961=2,D4961=1,E4961=1,(C4961+D4961+E4961)=4),"1",IF(AND(B4961=1,D4961=1,(B4961+D4961)=2),"2","-"))</f>
        <v>2</v>
      </c>
      <c r="K4961" s="15" t="str">
        <f>CONCATENATE("Е",J4961)</f>
        <v>Е2</v>
      </c>
      <c r="L4961" t="s">
        <v>12061</v>
      </c>
    </row>
    <row r="4962" spans="1:12" hidden="1" x14ac:dyDescent="0.25">
      <c r="A4962" s="11" t="s">
        <v>9869</v>
      </c>
      <c r="B4962" s="13"/>
      <c r="C4962" s="13"/>
      <c r="D4962" s="13">
        <v>1</v>
      </c>
      <c r="E4962" s="13"/>
      <c r="F4962" s="13">
        <v>1</v>
      </c>
      <c r="G4962" s="13">
        <f>VLOOKUP(A4962,Лист8!A4961:B10667,2,)</f>
        <v>91</v>
      </c>
      <c r="H4962" s="15" t="str">
        <f>VLOOKUP(A4962,Tax!$B$2:$X$5526,9,)</f>
        <v xml:space="preserve"> Magnoliophyta</v>
      </c>
      <c r="I4962" s="15" t="str">
        <f>VLOOKUP(A4962,Tax!$B$2:$X$5526,10,FALSE)</f>
        <v xml:space="preserve"> eudicotyledons</v>
      </c>
      <c r="J4962" s="15" t="str">
        <f>IF(AND(C4962=2,D4962=1,E4962=1,(C4962+D4962+E4962)=4),"1",IF(AND(B4962=1,D4962=1,(B4962+D4962)=2),"2","-"))</f>
        <v>-</v>
      </c>
      <c r="K4962"/>
    </row>
    <row r="4963" spans="1:12" hidden="1" x14ac:dyDescent="0.25">
      <c r="A4963" s="11" t="s">
        <v>9871</v>
      </c>
      <c r="B4963" s="13"/>
      <c r="C4963" s="13"/>
      <c r="D4963" s="13">
        <v>1</v>
      </c>
      <c r="E4963" s="13"/>
      <c r="F4963" s="13">
        <v>1</v>
      </c>
      <c r="G4963" s="13">
        <f>VLOOKUP(A4963,Лист8!A4962:B10668,2,)</f>
        <v>80</v>
      </c>
      <c r="H4963" s="15" t="str">
        <f>VLOOKUP(A4963,Tax!$B$2:$X$5526,9,)</f>
        <v xml:space="preserve"> Magnoliophyta</v>
      </c>
      <c r="I4963" s="15" t="str">
        <f>VLOOKUP(A4963,Tax!$B$2:$X$5526,10,FALSE)</f>
        <v xml:space="preserve"> eudicotyledons</v>
      </c>
      <c r="J4963" s="15" t="str">
        <f>IF(AND(C4963=2,D4963=1,E4963=1,(C4963+D4963+E4963)=4),"1",IF(AND(B4963=1,D4963=1,(B4963+D4963)=2),"2","-"))</f>
        <v>-</v>
      </c>
      <c r="K4963"/>
    </row>
    <row r="4964" spans="1:12" hidden="1" x14ac:dyDescent="0.25">
      <c r="A4964" s="11" t="s">
        <v>9873</v>
      </c>
      <c r="B4964" s="13"/>
      <c r="C4964" s="13"/>
      <c r="D4964" s="13">
        <v>1</v>
      </c>
      <c r="E4964" s="13"/>
      <c r="F4964" s="13">
        <v>1</v>
      </c>
      <c r="G4964" s="13">
        <f>VLOOKUP(A4964,Лист8!A4963:B10669,2,)</f>
        <v>94</v>
      </c>
      <c r="H4964" s="15" t="str">
        <f>VLOOKUP(A4964,Tax!$B$2:$X$5526,9,)</f>
        <v xml:space="preserve"> Magnoliophyta</v>
      </c>
      <c r="I4964" s="15" t="str">
        <f>VLOOKUP(A4964,Tax!$B$2:$X$5526,10,FALSE)</f>
        <v xml:space="preserve"> eudicotyledons</v>
      </c>
      <c r="J4964" s="15" t="str">
        <f>IF(AND(C4964=2,D4964=1,E4964=1,(C4964+D4964+E4964)=4),"1",IF(AND(B4964=1,D4964=1,(B4964+D4964)=2),"2","-"))</f>
        <v>-</v>
      </c>
      <c r="K4964"/>
    </row>
    <row r="4965" spans="1:12" hidden="1" x14ac:dyDescent="0.25">
      <c r="A4965" s="11" t="s">
        <v>9875</v>
      </c>
      <c r="B4965" s="13"/>
      <c r="C4965" s="13">
        <v>1</v>
      </c>
      <c r="D4965" s="13">
        <v>1</v>
      </c>
      <c r="E4965" s="13">
        <v>1</v>
      </c>
      <c r="F4965" s="13">
        <v>3</v>
      </c>
      <c r="G4965" s="13">
        <f>VLOOKUP(A4965,Лист8!A4964:B10670,2,)</f>
        <v>281</v>
      </c>
      <c r="H4965" s="15" t="str">
        <f>VLOOKUP(A4965,Tax!$B$2:$X$5526,9,)</f>
        <v xml:space="preserve"> Magnoliophyta</v>
      </c>
      <c r="I4965" s="15" t="str">
        <f>VLOOKUP(A4965,Tax!$B$2:$X$5526,10,FALSE)</f>
        <v xml:space="preserve"> eudicotyledons</v>
      </c>
      <c r="J4965" s="15" t="str">
        <f>IF(AND(C4965=2,D4965=1,E4965=1,(C4965+D4965+E4965)=4),"1",IF(AND(B4965=1,D4965=1,(B4965+D4965)=2),"2","-"))</f>
        <v>-</v>
      </c>
      <c r="K4965"/>
    </row>
    <row r="4966" spans="1:12" x14ac:dyDescent="0.25">
      <c r="A4966" s="11" t="s">
        <v>9877</v>
      </c>
      <c r="B4966" s="13">
        <v>1</v>
      </c>
      <c r="C4966" s="13"/>
      <c r="D4966" s="13">
        <v>1</v>
      </c>
      <c r="E4966" s="13"/>
      <c r="F4966" s="13">
        <v>2</v>
      </c>
      <c r="G4966" s="13">
        <f>VLOOKUP(A4966,Лист8!A4965:B10671,2,)</f>
        <v>159</v>
      </c>
      <c r="H4966" s="15" t="str">
        <f>VLOOKUP(A4966,Tax!$B$2:$X$5526,9,)</f>
        <v xml:space="preserve"> Magnoliophyta</v>
      </c>
      <c r="I4966" s="15" t="str">
        <f>VLOOKUP(A4966,Tax!$B$2:$X$5526,10,FALSE)</f>
        <v xml:space="preserve"> eudicotyledons</v>
      </c>
      <c r="J4966" s="15" t="str">
        <f>IF(AND(C4966=2,D4966=1,E4966=1,(C4966+D4966+E4966)=4),"1",IF(AND(B4966=1,D4966=1,(B4966+D4966)=2),"2","-"))</f>
        <v>2</v>
      </c>
      <c r="K4966" s="15" t="str">
        <f>CONCATENATE("Е",J4966)</f>
        <v>Е2</v>
      </c>
      <c r="L4966" t="s">
        <v>12061</v>
      </c>
    </row>
    <row r="4967" spans="1:12" hidden="1" x14ac:dyDescent="0.25">
      <c r="A4967" s="11" t="s">
        <v>9879</v>
      </c>
      <c r="B4967" s="13"/>
      <c r="C4967" s="13"/>
      <c r="D4967" s="13">
        <v>1</v>
      </c>
      <c r="E4967" s="13"/>
      <c r="F4967" s="13">
        <v>1</v>
      </c>
      <c r="G4967" s="13">
        <f>VLOOKUP(A4967,Лист8!A4966:B10672,2,)</f>
        <v>94</v>
      </c>
      <c r="H4967" s="15" t="str">
        <f>VLOOKUP(A4967,Tax!$B$2:$X$5526,9,)</f>
        <v xml:space="preserve"> Magnoliophyta</v>
      </c>
      <c r="I4967" s="15" t="str">
        <f>VLOOKUP(A4967,Tax!$B$2:$X$5526,10,FALSE)</f>
        <v xml:space="preserve"> eudicotyledons</v>
      </c>
      <c r="J4967" s="15" t="str">
        <f>IF(AND(C4967=2,D4967=1,E4967=1,(C4967+D4967+E4967)=4),"1",IF(AND(B4967=1,D4967=1,(B4967+D4967)=2),"2","-"))</f>
        <v>-</v>
      </c>
      <c r="K4967"/>
    </row>
    <row r="4968" spans="1:12" hidden="1" x14ac:dyDescent="0.25">
      <c r="A4968" s="11" t="s">
        <v>9881</v>
      </c>
      <c r="B4968" s="13"/>
      <c r="C4968" s="13"/>
      <c r="D4968" s="13">
        <v>1</v>
      </c>
      <c r="E4968" s="13"/>
      <c r="F4968" s="13">
        <v>1</v>
      </c>
      <c r="G4968" s="13">
        <f>VLOOKUP(A4968,Лист8!A4967:B10673,2,)</f>
        <v>79</v>
      </c>
      <c r="H4968" s="15" t="str">
        <f>VLOOKUP(A4968,Tax!$B$2:$X$5526,9,)</f>
        <v xml:space="preserve"> Magnoliophyta</v>
      </c>
      <c r="I4968" s="15" t="str">
        <f>VLOOKUP(A4968,Tax!$B$2:$X$5526,10,FALSE)</f>
        <v xml:space="preserve"> eudicotyledons</v>
      </c>
      <c r="J4968" s="15" t="str">
        <f>IF(AND(C4968=2,D4968=1,E4968=1,(C4968+D4968+E4968)=4),"1",IF(AND(B4968=1,D4968=1,(B4968+D4968)=2),"2","-"))</f>
        <v>-</v>
      </c>
      <c r="K4968"/>
    </row>
    <row r="4969" spans="1:12" hidden="1" x14ac:dyDescent="0.25">
      <c r="A4969" s="11" t="s">
        <v>9883</v>
      </c>
      <c r="B4969" s="13"/>
      <c r="C4969" s="13"/>
      <c r="D4969" s="13">
        <v>1</v>
      </c>
      <c r="E4969" s="13"/>
      <c r="F4969" s="13">
        <v>1</v>
      </c>
      <c r="G4969" s="13">
        <f>VLOOKUP(A4969,Лист8!A4968:B10674,2,)</f>
        <v>96</v>
      </c>
      <c r="H4969" s="15" t="str">
        <f>VLOOKUP(A4969,Tax!$B$2:$X$5526,9,)</f>
        <v xml:space="preserve"> Magnoliophyta</v>
      </c>
      <c r="I4969" s="15" t="str">
        <f>VLOOKUP(A4969,Tax!$B$2:$X$5526,10,FALSE)</f>
        <v xml:space="preserve"> eudicotyledons</v>
      </c>
      <c r="J4969" s="15" t="str">
        <f>IF(AND(C4969=2,D4969=1,E4969=1,(C4969+D4969+E4969)=4),"1",IF(AND(B4969=1,D4969=1,(B4969+D4969)=2),"2","-"))</f>
        <v>-</v>
      </c>
      <c r="K4969"/>
    </row>
    <row r="4970" spans="1:12" hidden="1" x14ac:dyDescent="0.25">
      <c r="A4970" s="11" t="s">
        <v>9885</v>
      </c>
      <c r="B4970" s="13"/>
      <c r="C4970" s="13">
        <v>1</v>
      </c>
      <c r="D4970" s="13">
        <v>1</v>
      </c>
      <c r="E4970" s="13">
        <v>1</v>
      </c>
      <c r="F4970" s="13">
        <v>3</v>
      </c>
      <c r="G4970" s="13">
        <f>VLOOKUP(A4970,Лист8!A4969:B10675,2,)</f>
        <v>287</v>
      </c>
      <c r="H4970" s="15" t="str">
        <f>VLOOKUP(A4970,Tax!$B$2:$X$5526,9,)</f>
        <v xml:space="preserve"> Magnoliophyta</v>
      </c>
      <c r="I4970" s="15" t="str">
        <f>VLOOKUP(A4970,Tax!$B$2:$X$5526,10,FALSE)</f>
        <v xml:space="preserve"> eudicotyledons</v>
      </c>
      <c r="J4970" s="15" t="str">
        <f>IF(AND(C4970=2,D4970=1,E4970=1,(C4970+D4970+E4970)=4),"1",IF(AND(B4970=1,D4970=1,(B4970+D4970)=2),"2","-"))</f>
        <v>-</v>
      </c>
      <c r="K4970"/>
    </row>
    <row r="4971" spans="1:12" hidden="1" x14ac:dyDescent="0.25">
      <c r="A4971" s="11" t="s">
        <v>9887</v>
      </c>
      <c r="B4971" s="13"/>
      <c r="C4971" s="13">
        <v>1</v>
      </c>
      <c r="D4971" s="13">
        <v>1</v>
      </c>
      <c r="E4971" s="13">
        <v>1</v>
      </c>
      <c r="F4971" s="13">
        <v>3</v>
      </c>
      <c r="G4971" s="13">
        <f>VLOOKUP(A4971,Лист8!A4970:B10676,2,)</f>
        <v>311</v>
      </c>
      <c r="H4971" s="15" t="str">
        <f>VLOOKUP(A4971,Tax!$B$2:$X$5526,9,)</f>
        <v xml:space="preserve"> Magnoliophyta</v>
      </c>
      <c r="I4971" s="15" t="str">
        <f>VLOOKUP(A4971,Tax!$B$2:$X$5526,10,FALSE)</f>
        <v xml:space="preserve"> eudicotyledons</v>
      </c>
      <c r="J4971" s="15" t="str">
        <f>IF(AND(C4971=2,D4971=1,E4971=1,(C4971+D4971+E4971)=4),"1",IF(AND(B4971=1,D4971=1,(B4971+D4971)=2),"2","-"))</f>
        <v>-</v>
      </c>
      <c r="K4971"/>
    </row>
    <row r="4972" spans="1:12" hidden="1" x14ac:dyDescent="0.25">
      <c r="A4972" s="11" t="s">
        <v>9889</v>
      </c>
      <c r="B4972" s="13"/>
      <c r="C4972" s="13">
        <v>1</v>
      </c>
      <c r="D4972" s="13">
        <v>1</v>
      </c>
      <c r="E4972" s="13">
        <v>1</v>
      </c>
      <c r="F4972" s="13">
        <v>3</v>
      </c>
      <c r="G4972" s="13">
        <f>VLOOKUP(A4972,Лист8!A4971:B10677,2,)</f>
        <v>304</v>
      </c>
      <c r="H4972" s="15" t="str">
        <f>VLOOKUP(A4972,Tax!$B$2:$X$5526,9,)</f>
        <v xml:space="preserve"> Magnoliophyta</v>
      </c>
      <c r="I4972" s="15" t="str">
        <f>VLOOKUP(A4972,Tax!$B$2:$X$5526,10,FALSE)</f>
        <v xml:space="preserve"> eudicotyledons</v>
      </c>
      <c r="J4972" s="15" t="str">
        <f>IF(AND(C4972=2,D4972=1,E4972=1,(C4972+D4972+E4972)=4),"1",IF(AND(B4972=1,D4972=1,(B4972+D4972)=2),"2","-"))</f>
        <v>-</v>
      </c>
      <c r="K4972"/>
    </row>
    <row r="4973" spans="1:12" hidden="1" x14ac:dyDescent="0.25">
      <c r="A4973" s="11" t="s">
        <v>9891</v>
      </c>
      <c r="B4973" s="13"/>
      <c r="C4973" s="13"/>
      <c r="D4973" s="13">
        <v>1</v>
      </c>
      <c r="E4973" s="13"/>
      <c r="F4973" s="13">
        <v>1</v>
      </c>
      <c r="G4973" s="13">
        <f>VLOOKUP(A4973,Лист8!A4972:B10678,2,)</f>
        <v>101</v>
      </c>
      <c r="H4973" s="15" t="str">
        <f>VLOOKUP(A4973,Tax!$B$2:$X$5526,9,)</f>
        <v xml:space="preserve"> Magnoliophyta</v>
      </c>
      <c r="I4973" s="15" t="str">
        <f>VLOOKUP(A4973,Tax!$B$2:$X$5526,10,FALSE)</f>
        <v xml:space="preserve"> eudicotyledons</v>
      </c>
      <c r="J4973" s="15" t="str">
        <f>IF(AND(C4973=2,D4973=1,E4973=1,(C4973+D4973+E4973)=4),"1",IF(AND(B4973=1,D4973=1,(B4973+D4973)=2),"2","-"))</f>
        <v>-</v>
      </c>
      <c r="K4973"/>
    </row>
    <row r="4974" spans="1:12" hidden="1" x14ac:dyDescent="0.25">
      <c r="A4974" s="11" t="s">
        <v>9893</v>
      </c>
      <c r="B4974" s="13"/>
      <c r="C4974" s="13">
        <v>1</v>
      </c>
      <c r="D4974" s="13">
        <v>1</v>
      </c>
      <c r="E4974" s="13">
        <v>1</v>
      </c>
      <c r="F4974" s="13">
        <v>3</v>
      </c>
      <c r="G4974" s="13">
        <f>VLOOKUP(A4974,Лист8!A4973:B10679,2,)</f>
        <v>303</v>
      </c>
      <c r="H4974" s="15" t="str">
        <f>VLOOKUP(A4974,Tax!$B$2:$X$5526,9,)</f>
        <v xml:space="preserve"> Magnoliophyta</v>
      </c>
      <c r="I4974" s="15" t="str">
        <f>VLOOKUP(A4974,Tax!$B$2:$X$5526,10,FALSE)</f>
        <v xml:space="preserve"> eudicotyledons</v>
      </c>
      <c r="J4974" s="15" t="str">
        <f>IF(AND(C4974=2,D4974=1,E4974=1,(C4974+D4974+E4974)=4),"1",IF(AND(B4974=1,D4974=1,(B4974+D4974)=2),"2","-"))</f>
        <v>-</v>
      </c>
      <c r="K4974"/>
    </row>
    <row r="4975" spans="1:12" hidden="1" x14ac:dyDescent="0.25">
      <c r="A4975" s="11" t="s">
        <v>9895</v>
      </c>
      <c r="B4975" s="13"/>
      <c r="C4975" s="13"/>
      <c r="D4975" s="13">
        <v>2</v>
      </c>
      <c r="E4975" s="13"/>
      <c r="F4975" s="13">
        <v>2</v>
      </c>
      <c r="G4975" s="13">
        <f>VLOOKUP(A4975,Лист8!A4974:B10680,2,)</f>
        <v>193</v>
      </c>
      <c r="H4975" s="15" t="str">
        <f>VLOOKUP(A4975,Tax!$B$2:$X$5526,9,)</f>
        <v xml:space="preserve"> Magnoliophyta</v>
      </c>
      <c r="I4975" s="15" t="str">
        <f>VLOOKUP(A4975,Tax!$B$2:$X$5526,10,FALSE)</f>
        <v xml:space="preserve"> eudicotyledons</v>
      </c>
      <c r="J4975" s="15" t="str">
        <f>IF(AND(C4975=2,D4975=1,E4975=1,(C4975+D4975+E4975)=4),"1",IF(AND(B4975=1,D4975=1,(B4975+D4975)=2),"2","-"))</f>
        <v>-</v>
      </c>
      <c r="K4975"/>
    </row>
    <row r="4976" spans="1:12" hidden="1" x14ac:dyDescent="0.25">
      <c r="A4976" s="11" t="s">
        <v>9897</v>
      </c>
      <c r="B4976" s="13"/>
      <c r="C4976" s="13"/>
      <c r="D4976" s="13">
        <v>1</v>
      </c>
      <c r="E4976" s="13"/>
      <c r="F4976" s="13">
        <v>1</v>
      </c>
      <c r="G4976" s="13">
        <f>VLOOKUP(A4976,Лист8!A4975:B10681,2,)</f>
        <v>108</v>
      </c>
      <c r="H4976" s="15" t="str">
        <f>VLOOKUP(A4976,Tax!$B$2:$X$5526,9,)</f>
        <v xml:space="preserve"> Magnoliophyta</v>
      </c>
      <c r="I4976" s="15" t="str">
        <f>VLOOKUP(A4976,Tax!$B$2:$X$5526,10,FALSE)</f>
        <v xml:space="preserve"> eudicotyledons</v>
      </c>
      <c r="J4976" s="15" t="str">
        <f>IF(AND(C4976=2,D4976=1,E4976=1,(C4976+D4976+E4976)=4),"1",IF(AND(B4976=1,D4976=1,(B4976+D4976)=2),"2","-"))</f>
        <v>-</v>
      </c>
      <c r="K4976"/>
    </row>
    <row r="4977" spans="1:12" hidden="1" x14ac:dyDescent="0.25">
      <c r="A4977" s="11" t="s">
        <v>9899</v>
      </c>
      <c r="B4977" s="13"/>
      <c r="C4977" s="13"/>
      <c r="D4977" s="13">
        <v>1</v>
      </c>
      <c r="E4977" s="13">
        <v>1</v>
      </c>
      <c r="F4977" s="13">
        <v>2</v>
      </c>
      <c r="G4977" s="13">
        <f>VLOOKUP(A4977,Лист8!A4976:B10682,2,)</f>
        <v>185</v>
      </c>
      <c r="H4977" s="15" t="str">
        <f>VLOOKUP(A4977,Tax!$B$2:$X$5526,9,)</f>
        <v xml:space="preserve"> Magnoliophyta</v>
      </c>
      <c r="I4977" s="15" t="str">
        <f>VLOOKUP(A4977,Tax!$B$2:$X$5526,10,FALSE)</f>
        <v xml:space="preserve"> eudicotyledons</v>
      </c>
      <c r="J4977" s="15" t="str">
        <f>IF(AND(C4977=2,D4977=1,E4977=1,(C4977+D4977+E4977)=4),"1",IF(AND(B4977=1,D4977=1,(B4977+D4977)=2),"2","-"))</f>
        <v>-</v>
      </c>
      <c r="K4977"/>
    </row>
    <row r="4978" spans="1:12" hidden="1" x14ac:dyDescent="0.25">
      <c r="A4978" s="11" t="s">
        <v>9901</v>
      </c>
      <c r="B4978" s="13"/>
      <c r="C4978" s="13"/>
      <c r="D4978" s="13">
        <v>3</v>
      </c>
      <c r="E4978" s="13"/>
      <c r="F4978" s="13">
        <v>3</v>
      </c>
      <c r="G4978" s="13">
        <f>VLOOKUP(A4978,Лист8!A4977:B10683,2,)</f>
        <v>282</v>
      </c>
      <c r="H4978" s="15" t="str">
        <f>VLOOKUP(A4978,Tax!$B$2:$X$5526,9,)</f>
        <v xml:space="preserve"> Magnoliophyta</v>
      </c>
      <c r="I4978" s="15" t="str">
        <f>VLOOKUP(A4978,Tax!$B$2:$X$5526,10,FALSE)</f>
        <v xml:space="preserve"> eudicotyledons</v>
      </c>
      <c r="J4978" s="15" t="str">
        <f>IF(AND(C4978=2,D4978=1,E4978=1,(C4978+D4978+E4978)=4),"1",IF(AND(B4978=1,D4978=1,(B4978+D4978)=2),"2","-"))</f>
        <v>-</v>
      </c>
      <c r="K4978"/>
    </row>
    <row r="4979" spans="1:12" hidden="1" x14ac:dyDescent="0.25">
      <c r="A4979" s="11" t="s">
        <v>9903</v>
      </c>
      <c r="B4979" s="13"/>
      <c r="C4979" s="13"/>
      <c r="D4979" s="13">
        <v>1</v>
      </c>
      <c r="E4979" s="13"/>
      <c r="F4979" s="13">
        <v>1</v>
      </c>
      <c r="G4979" s="13">
        <f>VLOOKUP(A4979,Лист8!A4978:B10684,2,)</f>
        <v>97</v>
      </c>
      <c r="H4979" s="15" t="str">
        <f>VLOOKUP(A4979,Tax!$B$2:$X$5526,9,)</f>
        <v xml:space="preserve"> Magnoliophyta</v>
      </c>
      <c r="I4979" s="15" t="str">
        <f>VLOOKUP(A4979,Tax!$B$2:$X$5526,10,FALSE)</f>
        <v xml:space="preserve"> eudicotyledons</v>
      </c>
      <c r="J4979" s="15" t="str">
        <f>IF(AND(C4979=2,D4979=1,E4979=1,(C4979+D4979+E4979)=4),"1",IF(AND(B4979=1,D4979=1,(B4979+D4979)=2),"2","-"))</f>
        <v>-</v>
      </c>
      <c r="K4979"/>
    </row>
    <row r="4980" spans="1:12" hidden="1" x14ac:dyDescent="0.25">
      <c r="A4980" s="11" t="s">
        <v>9905</v>
      </c>
      <c r="B4980" s="13"/>
      <c r="C4980" s="13"/>
      <c r="D4980" s="13">
        <v>1</v>
      </c>
      <c r="E4980" s="13"/>
      <c r="F4980" s="13">
        <v>1</v>
      </c>
      <c r="G4980" s="13">
        <f>VLOOKUP(A4980,Лист8!A4979:B10685,2,)</f>
        <v>91</v>
      </c>
      <c r="H4980" s="15" t="str">
        <f>VLOOKUP(A4980,Tax!$B$2:$X$5526,9,)</f>
        <v xml:space="preserve"> Magnoliophyta</v>
      </c>
      <c r="I4980" s="15" t="str">
        <f>VLOOKUP(A4980,Tax!$B$2:$X$5526,10,FALSE)</f>
        <v xml:space="preserve"> eudicotyledons</v>
      </c>
      <c r="J4980" s="15" t="str">
        <f>IF(AND(C4980=2,D4980=1,E4980=1,(C4980+D4980+E4980)=4),"1",IF(AND(B4980=1,D4980=1,(B4980+D4980)=2),"2","-"))</f>
        <v>-</v>
      </c>
      <c r="K4980"/>
    </row>
    <row r="4981" spans="1:12" hidden="1" x14ac:dyDescent="0.25">
      <c r="A4981" s="11" t="s">
        <v>9907</v>
      </c>
      <c r="B4981" s="13"/>
      <c r="C4981" s="13"/>
      <c r="D4981" s="13">
        <v>3</v>
      </c>
      <c r="E4981" s="13"/>
      <c r="F4981" s="13">
        <v>3</v>
      </c>
      <c r="G4981" s="13">
        <f>VLOOKUP(A4981,Лист8!A4980:B10686,2,)</f>
        <v>278</v>
      </c>
      <c r="H4981" s="15" t="str">
        <f>VLOOKUP(A4981,Tax!$B$2:$X$5526,9,)</f>
        <v xml:space="preserve"> Magnoliophyta</v>
      </c>
      <c r="I4981" s="15" t="str">
        <f>VLOOKUP(A4981,Tax!$B$2:$X$5526,10,FALSE)</f>
        <v xml:space="preserve"> eudicotyledons</v>
      </c>
      <c r="J4981" s="15" t="str">
        <f>IF(AND(C4981=2,D4981=1,E4981=1,(C4981+D4981+E4981)=4),"1",IF(AND(B4981=1,D4981=1,(B4981+D4981)=2),"2","-"))</f>
        <v>-</v>
      </c>
      <c r="K4981"/>
    </row>
    <row r="4982" spans="1:12" hidden="1" x14ac:dyDescent="0.25">
      <c r="A4982" s="11" t="s">
        <v>9909</v>
      </c>
      <c r="B4982" s="13"/>
      <c r="C4982" s="13"/>
      <c r="D4982" s="13">
        <v>1</v>
      </c>
      <c r="E4982" s="13"/>
      <c r="F4982" s="13">
        <v>1</v>
      </c>
      <c r="G4982" s="13">
        <f>VLOOKUP(A4982,Лист8!A4981:B10687,2,)</f>
        <v>106</v>
      </c>
      <c r="H4982" s="15" t="str">
        <f>VLOOKUP(A4982,Tax!$B$2:$X$5526,9,)</f>
        <v xml:space="preserve"> Magnoliophyta</v>
      </c>
      <c r="I4982" s="15" t="str">
        <f>VLOOKUP(A4982,Tax!$B$2:$X$5526,10,FALSE)</f>
        <v xml:space="preserve"> eudicotyledons</v>
      </c>
      <c r="J4982" s="15" t="str">
        <f>IF(AND(C4982=2,D4982=1,E4982=1,(C4982+D4982+E4982)=4),"1",IF(AND(B4982=1,D4982=1,(B4982+D4982)=2),"2","-"))</f>
        <v>-</v>
      </c>
      <c r="K4982"/>
    </row>
    <row r="4983" spans="1:12" x14ac:dyDescent="0.25">
      <c r="A4983" s="11" t="s">
        <v>9911</v>
      </c>
      <c r="B4983" s="13">
        <v>1</v>
      </c>
      <c r="C4983" s="13"/>
      <c r="D4983" s="13">
        <v>1</v>
      </c>
      <c r="E4983" s="13"/>
      <c r="F4983" s="13">
        <v>2</v>
      </c>
      <c r="G4983" s="13">
        <f>VLOOKUP(A4983,Лист8!A4982:B10688,2,)</f>
        <v>384</v>
      </c>
      <c r="H4983" s="15" t="str">
        <f>VLOOKUP(A4983,Tax!$B$2:$X$5526,9,)</f>
        <v xml:space="preserve"> Magnoliophyta</v>
      </c>
      <c r="I4983" s="15" t="str">
        <f>VLOOKUP(A4983,Tax!$B$2:$X$5526,10,FALSE)</f>
        <v xml:space="preserve"> eudicotyledons</v>
      </c>
      <c r="J4983" s="15" t="str">
        <f>IF(AND(C4983=2,D4983=1,E4983=1,(C4983+D4983+E4983)=4),"1",IF(AND(B4983=1,D4983=1,(B4983+D4983)=2),"2","-"))</f>
        <v>2</v>
      </c>
      <c r="K4983" s="15" t="str">
        <f>CONCATENATE("Е",J4983)</f>
        <v>Е2</v>
      </c>
      <c r="L4983" t="s">
        <v>12061</v>
      </c>
    </row>
    <row r="4984" spans="1:12" hidden="1" x14ac:dyDescent="0.25">
      <c r="A4984" s="11" t="s">
        <v>9913</v>
      </c>
      <c r="B4984" s="13"/>
      <c r="C4984" s="13"/>
      <c r="D4984" s="13">
        <v>1</v>
      </c>
      <c r="E4984" s="13"/>
      <c r="F4984" s="13">
        <v>1</v>
      </c>
      <c r="G4984" s="13">
        <f>VLOOKUP(A4984,Лист8!A4983:B10689,2,)</f>
        <v>102</v>
      </c>
      <c r="H4984" s="15" t="str">
        <f>VLOOKUP(A4984,Tax!$B$2:$X$5526,9,)</f>
        <v xml:space="preserve"> Magnoliophyta</v>
      </c>
      <c r="I4984" s="15" t="str">
        <f>VLOOKUP(A4984,Tax!$B$2:$X$5526,10,FALSE)</f>
        <v xml:space="preserve"> eudicotyledons</v>
      </c>
      <c r="J4984" s="15" t="str">
        <f>IF(AND(C4984=2,D4984=1,E4984=1,(C4984+D4984+E4984)=4),"1",IF(AND(B4984=1,D4984=1,(B4984+D4984)=2),"2","-"))</f>
        <v>-</v>
      </c>
      <c r="K4984"/>
    </row>
    <row r="4985" spans="1:12" hidden="1" x14ac:dyDescent="0.25">
      <c r="A4985" s="11" t="s">
        <v>9915</v>
      </c>
      <c r="B4985" s="13"/>
      <c r="C4985" s="13"/>
      <c r="D4985" s="13">
        <v>1</v>
      </c>
      <c r="E4985" s="13"/>
      <c r="F4985" s="13">
        <v>1</v>
      </c>
      <c r="G4985" s="13">
        <f>VLOOKUP(A4985,Лист8!A4984:B10690,2,)</f>
        <v>143</v>
      </c>
      <c r="H4985" s="15" t="str">
        <f>VLOOKUP(A4985,Tax!$B$2:$X$5526,9,)</f>
        <v xml:space="preserve"> Magnoliophyta</v>
      </c>
      <c r="I4985" s="15" t="str">
        <f>VLOOKUP(A4985,Tax!$B$2:$X$5526,10,FALSE)</f>
        <v xml:space="preserve"> eudicotyledons</v>
      </c>
      <c r="J4985" s="15" t="str">
        <f>IF(AND(C4985=2,D4985=1,E4985=1,(C4985+D4985+E4985)=4),"1",IF(AND(B4985=1,D4985=1,(B4985+D4985)=2),"2","-"))</f>
        <v>-</v>
      </c>
      <c r="K4985"/>
    </row>
    <row r="4986" spans="1:12" x14ac:dyDescent="0.25">
      <c r="A4986" s="11" t="s">
        <v>9917</v>
      </c>
      <c r="B4986" s="13"/>
      <c r="C4986" s="13">
        <v>2</v>
      </c>
      <c r="D4986" s="13">
        <v>1</v>
      </c>
      <c r="E4986" s="13">
        <v>1</v>
      </c>
      <c r="F4986" s="13">
        <v>4</v>
      </c>
      <c r="G4986" s="13">
        <f>VLOOKUP(A4986,Лист8!A4985:B10691,2,)</f>
        <v>410</v>
      </c>
      <c r="H4986" s="15" t="str">
        <f>VLOOKUP(A4986,Tax!$B$2:$X$5526,9,)</f>
        <v xml:space="preserve"> Magnoliophyta</v>
      </c>
      <c r="I4986" s="15" t="str">
        <f>VLOOKUP(A4986,Tax!$B$2:$X$5526,10,FALSE)</f>
        <v xml:space="preserve"> eudicotyledons</v>
      </c>
      <c r="J4986" s="15" t="str">
        <f>IF(AND(C4986=2,D4986=1,E4986=1,(C4986+D4986+E4986)=4),"1",IF(AND(B4986=1,D4986=1,(B4986+D4986)=2),"2","-"))</f>
        <v>1</v>
      </c>
      <c r="K4986" s="15" t="str">
        <f>CONCATENATE("Е",J4986)</f>
        <v>Е1</v>
      </c>
      <c r="L4986" t="s">
        <v>12061</v>
      </c>
    </row>
    <row r="4987" spans="1:12" hidden="1" x14ac:dyDescent="0.25">
      <c r="A4987" s="11" t="s">
        <v>9919</v>
      </c>
      <c r="B4987" s="13"/>
      <c r="C4987" s="13"/>
      <c r="D4987" s="13">
        <v>1</v>
      </c>
      <c r="E4987" s="13"/>
      <c r="F4987" s="13">
        <v>1</v>
      </c>
      <c r="G4987" s="13">
        <f>VLOOKUP(A4987,Лист8!A4986:B10692,2,)</f>
        <v>103</v>
      </c>
      <c r="H4987" s="15" t="str">
        <f>VLOOKUP(A4987,Tax!$B$2:$X$5526,9,)</f>
        <v xml:space="preserve"> Magnoliophyta</v>
      </c>
      <c r="I4987" s="15" t="str">
        <f>VLOOKUP(A4987,Tax!$B$2:$X$5526,10,FALSE)</f>
        <v xml:space="preserve"> eudicotyledons</v>
      </c>
      <c r="J4987" s="15" t="str">
        <f>IF(AND(C4987=2,D4987=1,E4987=1,(C4987+D4987+E4987)=4),"1",IF(AND(B4987=1,D4987=1,(B4987+D4987)=2),"2","-"))</f>
        <v>-</v>
      </c>
      <c r="K4987"/>
    </row>
    <row r="4988" spans="1:12" hidden="1" x14ac:dyDescent="0.25">
      <c r="A4988" s="11" t="s">
        <v>9921</v>
      </c>
      <c r="B4988" s="13"/>
      <c r="C4988" s="13"/>
      <c r="D4988" s="13">
        <v>1</v>
      </c>
      <c r="E4988" s="13"/>
      <c r="F4988" s="13">
        <v>1</v>
      </c>
      <c r="G4988" s="13">
        <f>VLOOKUP(A4988,Лист8!A4987:B10693,2,)</f>
        <v>108</v>
      </c>
      <c r="H4988" s="15" t="str">
        <f>VLOOKUP(A4988,Tax!$B$2:$X$5526,9,)</f>
        <v xml:space="preserve"> Magnoliophyta</v>
      </c>
      <c r="I4988" s="15" t="str">
        <f>VLOOKUP(A4988,Tax!$B$2:$X$5526,10,FALSE)</f>
        <v xml:space="preserve"> eudicotyledons</v>
      </c>
      <c r="J4988" s="15" t="str">
        <f>IF(AND(C4988=2,D4988=1,E4988=1,(C4988+D4988+E4988)=4),"1",IF(AND(B4988=1,D4988=1,(B4988+D4988)=2),"2","-"))</f>
        <v>-</v>
      </c>
      <c r="K4988"/>
    </row>
    <row r="4989" spans="1:12" hidden="1" x14ac:dyDescent="0.25">
      <c r="A4989" s="11" t="s">
        <v>9923</v>
      </c>
      <c r="B4989" s="13"/>
      <c r="C4989" s="13"/>
      <c r="D4989" s="13">
        <v>1</v>
      </c>
      <c r="E4989" s="13"/>
      <c r="F4989" s="13">
        <v>1</v>
      </c>
      <c r="G4989" s="13">
        <f>VLOOKUP(A4989,Лист8!A4988:B10694,2,)</f>
        <v>94</v>
      </c>
      <c r="H4989" s="15" t="str">
        <f>VLOOKUP(A4989,Tax!$B$2:$X$5526,9,)</f>
        <v xml:space="preserve"> Magnoliophyta</v>
      </c>
      <c r="I4989" s="15" t="str">
        <f>VLOOKUP(A4989,Tax!$B$2:$X$5526,10,FALSE)</f>
        <v xml:space="preserve"> eudicotyledons</v>
      </c>
      <c r="J4989" s="15" t="str">
        <f>IF(AND(C4989=2,D4989=1,E4989=1,(C4989+D4989+E4989)=4),"1",IF(AND(B4989=1,D4989=1,(B4989+D4989)=2),"2","-"))</f>
        <v>-</v>
      </c>
      <c r="K4989"/>
    </row>
    <row r="4990" spans="1:12" hidden="1" x14ac:dyDescent="0.25">
      <c r="A4990" s="11" t="s">
        <v>9925</v>
      </c>
      <c r="B4990" s="13"/>
      <c r="C4990" s="13"/>
      <c r="D4990" s="13">
        <v>1</v>
      </c>
      <c r="E4990" s="13"/>
      <c r="F4990" s="13">
        <v>1</v>
      </c>
      <c r="G4990" s="13">
        <f>VLOOKUP(A4990,Лист8!A4989:B10695,2,)</f>
        <v>94</v>
      </c>
      <c r="H4990" s="15" t="str">
        <f>VLOOKUP(A4990,Tax!$B$2:$X$5526,9,)</f>
        <v xml:space="preserve"> Magnoliophyta</v>
      </c>
      <c r="I4990" s="15" t="str">
        <f>VLOOKUP(A4990,Tax!$B$2:$X$5526,10,FALSE)</f>
        <v xml:space="preserve"> eudicotyledons</v>
      </c>
      <c r="J4990" s="15" t="str">
        <f>IF(AND(C4990=2,D4990=1,E4990=1,(C4990+D4990+E4990)=4),"1",IF(AND(B4990=1,D4990=1,(B4990+D4990)=2),"2","-"))</f>
        <v>-</v>
      </c>
      <c r="K4990"/>
    </row>
    <row r="4991" spans="1:12" hidden="1" x14ac:dyDescent="0.25">
      <c r="A4991" s="11" t="s">
        <v>9927</v>
      </c>
      <c r="B4991" s="13"/>
      <c r="C4991" s="13"/>
      <c r="D4991" s="13">
        <v>3</v>
      </c>
      <c r="E4991" s="13"/>
      <c r="F4991" s="13">
        <v>3</v>
      </c>
      <c r="G4991" s="13">
        <f>VLOOKUP(A4991,Лист8!A4990:B10696,2,)</f>
        <v>291</v>
      </c>
      <c r="H4991" s="15" t="str">
        <f>VLOOKUP(A4991,Tax!$B$2:$X$5526,9,)</f>
        <v xml:space="preserve"> Magnoliophyta</v>
      </c>
      <c r="I4991" s="15" t="str">
        <f>VLOOKUP(A4991,Tax!$B$2:$X$5526,10,FALSE)</f>
        <v xml:space="preserve"> eudicotyledons</v>
      </c>
      <c r="J4991" s="15" t="str">
        <f>IF(AND(C4991=2,D4991=1,E4991=1,(C4991+D4991+E4991)=4),"1",IF(AND(B4991=1,D4991=1,(B4991+D4991)=2),"2","-"))</f>
        <v>-</v>
      </c>
      <c r="K4991"/>
    </row>
    <row r="4992" spans="1:12" hidden="1" x14ac:dyDescent="0.25">
      <c r="A4992" s="11" t="s">
        <v>9929</v>
      </c>
      <c r="B4992" s="13"/>
      <c r="C4992" s="13">
        <v>1</v>
      </c>
      <c r="D4992" s="13">
        <v>1</v>
      </c>
      <c r="E4992" s="13">
        <v>1</v>
      </c>
      <c r="F4992" s="13">
        <v>3</v>
      </c>
      <c r="G4992" s="13">
        <f>VLOOKUP(A4992,Лист8!A4991:B10697,2,)</f>
        <v>306</v>
      </c>
      <c r="H4992" s="15" t="str">
        <f>VLOOKUP(A4992,Tax!$B$2:$X$5526,9,)</f>
        <v xml:space="preserve"> Magnoliophyta</v>
      </c>
      <c r="I4992" s="15" t="str">
        <f>VLOOKUP(A4992,Tax!$B$2:$X$5526,10,FALSE)</f>
        <v xml:space="preserve"> eudicotyledons</v>
      </c>
      <c r="J4992" s="15" t="str">
        <f>IF(AND(C4992=2,D4992=1,E4992=1,(C4992+D4992+E4992)=4),"1",IF(AND(B4992=1,D4992=1,(B4992+D4992)=2),"2","-"))</f>
        <v>-</v>
      </c>
      <c r="K4992"/>
    </row>
    <row r="4993" spans="1:11" hidden="1" x14ac:dyDescent="0.25">
      <c r="A4993" s="11" t="s">
        <v>9931</v>
      </c>
      <c r="B4993" s="13"/>
      <c r="C4993" s="13"/>
      <c r="D4993" s="13">
        <v>1</v>
      </c>
      <c r="E4993" s="13"/>
      <c r="F4993" s="13">
        <v>1</v>
      </c>
      <c r="G4993" s="13">
        <f>VLOOKUP(A4993,Лист8!A4992:B10698,2,)</f>
        <v>90</v>
      </c>
      <c r="H4993" s="15" t="str">
        <f>VLOOKUP(A4993,Tax!$B$2:$X$5526,9,)</f>
        <v xml:space="preserve"> Magnoliophyta</v>
      </c>
      <c r="I4993" s="15" t="str">
        <f>VLOOKUP(A4993,Tax!$B$2:$X$5526,10,FALSE)</f>
        <v xml:space="preserve"> eudicotyledons</v>
      </c>
      <c r="J4993" s="15" t="str">
        <f>IF(AND(C4993=2,D4993=1,E4993=1,(C4993+D4993+E4993)=4),"1",IF(AND(B4993=1,D4993=1,(B4993+D4993)=2),"2","-"))</f>
        <v>-</v>
      </c>
      <c r="K4993"/>
    </row>
    <row r="4994" spans="1:11" hidden="1" x14ac:dyDescent="0.25">
      <c r="A4994" s="11" t="s">
        <v>9933</v>
      </c>
      <c r="B4994" s="13"/>
      <c r="C4994" s="13"/>
      <c r="D4994" s="13">
        <v>3</v>
      </c>
      <c r="E4994" s="13"/>
      <c r="F4994" s="13">
        <v>3</v>
      </c>
      <c r="G4994" s="13">
        <f>VLOOKUP(A4994,Лист8!A4993:B10699,2,)</f>
        <v>274</v>
      </c>
      <c r="H4994" s="15" t="str">
        <f>VLOOKUP(A4994,Tax!$B$2:$X$5526,9,)</f>
        <v xml:space="preserve"> Magnoliophyta</v>
      </c>
      <c r="I4994" s="15" t="str">
        <f>VLOOKUP(A4994,Tax!$B$2:$X$5526,10,FALSE)</f>
        <v xml:space="preserve"> eudicotyledons</v>
      </c>
      <c r="J4994" s="15" t="str">
        <f>IF(AND(C4994=2,D4994=1,E4994=1,(C4994+D4994+E4994)=4),"1",IF(AND(B4994=1,D4994=1,(B4994+D4994)=2),"2","-"))</f>
        <v>-</v>
      </c>
      <c r="K4994"/>
    </row>
    <row r="4995" spans="1:11" hidden="1" x14ac:dyDescent="0.25">
      <c r="A4995" s="11" t="s">
        <v>9935</v>
      </c>
      <c r="B4995" s="13"/>
      <c r="C4995" s="13"/>
      <c r="D4995" s="13">
        <v>1</v>
      </c>
      <c r="E4995" s="13"/>
      <c r="F4995" s="13">
        <v>1</v>
      </c>
      <c r="G4995" s="13">
        <f>VLOOKUP(A4995,Лист8!A4994:B10700,2,)</f>
        <v>90</v>
      </c>
      <c r="H4995" s="15" t="str">
        <f>VLOOKUP(A4995,Tax!$B$2:$X$5526,9,)</f>
        <v xml:space="preserve"> Magnoliophyta</v>
      </c>
      <c r="I4995" s="15" t="str">
        <f>VLOOKUP(A4995,Tax!$B$2:$X$5526,10,FALSE)</f>
        <v xml:space="preserve"> eudicotyledons</v>
      </c>
      <c r="J4995" s="15" t="str">
        <f>IF(AND(C4995=2,D4995=1,E4995=1,(C4995+D4995+E4995)=4),"1",IF(AND(B4995=1,D4995=1,(B4995+D4995)=2),"2","-"))</f>
        <v>-</v>
      </c>
      <c r="K4995"/>
    </row>
    <row r="4996" spans="1:11" hidden="1" x14ac:dyDescent="0.25">
      <c r="A4996" s="11" t="s">
        <v>9937</v>
      </c>
      <c r="B4996" s="13"/>
      <c r="C4996" s="13"/>
      <c r="D4996" s="13">
        <v>1</v>
      </c>
      <c r="E4996" s="13"/>
      <c r="F4996" s="13">
        <v>1</v>
      </c>
      <c r="G4996" s="13">
        <f>VLOOKUP(A4996,Лист8!A4995:B10701,2,)</f>
        <v>106</v>
      </c>
      <c r="H4996" s="15" t="str">
        <f>VLOOKUP(A4996,Tax!$B$2:$X$5526,9,)</f>
        <v xml:space="preserve"> Magnoliophyta</v>
      </c>
      <c r="I4996" s="15" t="str">
        <f>VLOOKUP(A4996,Tax!$B$2:$X$5526,10,FALSE)</f>
        <v xml:space="preserve"> eudicotyledons</v>
      </c>
      <c r="J4996" s="15" t="str">
        <f>IF(AND(C4996=2,D4996=1,E4996=1,(C4996+D4996+E4996)=4),"1",IF(AND(B4996=1,D4996=1,(B4996+D4996)=2),"2","-"))</f>
        <v>-</v>
      </c>
      <c r="K4996"/>
    </row>
    <row r="4997" spans="1:11" hidden="1" x14ac:dyDescent="0.25">
      <c r="A4997" s="11" t="s">
        <v>9939</v>
      </c>
      <c r="B4997" s="13"/>
      <c r="C4997" s="13"/>
      <c r="D4997" s="13">
        <v>2</v>
      </c>
      <c r="E4997" s="13"/>
      <c r="F4997" s="13">
        <v>2</v>
      </c>
      <c r="G4997" s="13">
        <f>VLOOKUP(A4997,Лист8!A4996:B10702,2,)</f>
        <v>191</v>
      </c>
      <c r="H4997" s="15" t="str">
        <f>VLOOKUP(A4997,Tax!$B$2:$X$5526,9,)</f>
        <v xml:space="preserve"> Magnoliophyta</v>
      </c>
      <c r="I4997" s="15" t="str">
        <f>VLOOKUP(A4997,Tax!$B$2:$X$5526,10,FALSE)</f>
        <v xml:space="preserve"> eudicotyledons</v>
      </c>
      <c r="J4997" s="15" t="str">
        <f>IF(AND(C4997=2,D4997=1,E4997=1,(C4997+D4997+E4997)=4),"1",IF(AND(B4997=1,D4997=1,(B4997+D4997)=2),"2","-"))</f>
        <v>-</v>
      </c>
      <c r="K4997"/>
    </row>
    <row r="4998" spans="1:11" hidden="1" x14ac:dyDescent="0.25">
      <c r="A4998" s="11" t="s">
        <v>9941</v>
      </c>
      <c r="B4998" s="13"/>
      <c r="C4998" s="13"/>
      <c r="D4998" s="13">
        <v>3</v>
      </c>
      <c r="E4998" s="13"/>
      <c r="F4998" s="13">
        <v>3</v>
      </c>
      <c r="G4998" s="13">
        <f>VLOOKUP(A4998,Лист8!A4997:B10703,2,)</f>
        <v>279</v>
      </c>
      <c r="H4998" s="15" t="str">
        <f>VLOOKUP(A4998,Tax!$B$2:$X$5526,9,)</f>
        <v xml:space="preserve"> Magnoliophyta</v>
      </c>
      <c r="I4998" s="15" t="str">
        <f>VLOOKUP(A4998,Tax!$B$2:$X$5526,10,FALSE)</f>
        <v xml:space="preserve"> eudicotyledons</v>
      </c>
      <c r="J4998" s="15" t="str">
        <f>IF(AND(C4998=2,D4998=1,E4998=1,(C4998+D4998+E4998)=4),"1",IF(AND(B4998=1,D4998=1,(B4998+D4998)=2),"2","-"))</f>
        <v>-</v>
      </c>
      <c r="K4998"/>
    </row>
    <row r="4999" spans="1:11" hidden="1" x14ac:dyDescent="0.25">
      <c r="A4999" s="11" t="s">
        <v>9943</v>
      </c>
      <c r="B4999" s="13"/>
      <c r="C4999" s="13"/>
      <c r="D4999" s="13">
        <v>1</v>
      </c>
      <c r="E4999" s="13"/>
      <c r="F4999" s="13">
        <v>1</v>
      </c>
      <c r="G4999" s="13">
        <f>VLOOKUP(A4999,Лист8!A4998:B10704,2,)</f>
        <v>103</v>
      </c>
      <c r="H4999" s="15" t="str">
        <f>VLOOKUP(A4999,Tax!$B$2:$X$5526,9,)</f>
        <v xml:space="preserve"> Magnoliophyta</v>
      </c>
      <c r="I4999" s="15" t="str">
        <f>VLOOKUP(A4999,Tax!$B$2:$X$5526,10,FALSE)</f>
        <v xml:space="preserve"> eudicotyledons</v>
      </c>
      <c r="J4999" s="15" t="str">
        <f>IF(AND(C4999=2,D4999=1,E4999=1,(C4999+D4999+E4999)=4),"1",IF(AND(B4999=1,D4999=1,(B4999+D4999)=2),"2","-"))</f>
        <v>-</v>
      </c>
      <c r="K4999"/>
    </row>
    <row r="5000" spans="1:11" hidden="1" x14ac:dyDescent="0.25">
      <c r="A5000" s="11" t="s">
        <v>9945</v>
      </c>
      <c r="B5000" s="13"/>
      <c r="C5000" s="13"/>
      <c r="D5000" s="13">
        <v>3</v>
      </c>
      <c r="E5000" s="13"/>
      <c r="F5000" s="13">
        <v>3</v>
      </c>
      <c r="G5000" s="13">
        <f>VLOOKUP(A5000,Лист8!A4999:B10705,2,)</f>
        <v>274</v>
      </c>
      <c r="H5000" s="15" t="str">
        <f>VLOOKUP(A5000,Tax!$B$2:$X$5526,9,)</f>
        <v xml:space="preserve"> Magnoliophyta</v>
      </c>
      <c r="I5000" s="15" t="str">
        <f>VLOOKUP(A5000,Tax!$B$2:$X$5526,10,FALSE)</f>
        <v xml:space="preserve"> eudicotyledons</v>
      </c>
      <c r="J5000" s="15" t="str">
        <f>IF(AND(C5000=2,D5000=1,E5000=1,(C5000+D5000+E5000)=4),"1",IF(AND(B5000=1,D5000=1,(B5000+D5000)=2),"2","-"))</f>
        <v>-</v>
      </c>
      <c r="K5000"/>
    </row>
    <row r="5001" spans="1:11" hidden="1" x14ac:dyDescent="0.25">
      <c r="A5001" s="11" t="s">
        <v>9947</v>
      </c>
      <c r="B5001" s="13"/>
      <c r="C5001" s="13"/>
      <c r="D5001" s="13">
        <v>1</v>
      </c>
      <c r="E5001" s="13">
        <v>1</v>
      </c>
      <c r="F5001" s="13">
        <v>2</v>
      </c>
      <c r="G5001" s="13">
        <f>VLOOKUP(A5001,Лист8!A5000:B10706,2,)</f>
        <v>184</v>
      </c>
      <c r="H5001" s="15" t="str">
        <f>VLOOKUP(A5001,Tax!$B$2:$X$5526,9,)</f>
        <v xml:space="preserve"> Magnoliophyta</v>
      </c>
      <c r="I5001" s="15" t="str">
        <f>VLOOKUP(A5001,Tax!$B$2:$X$5526,10,FALSE)</f>
        <v xml:space="preserve"> eudicotyledons</v>
      </c>
      <c r="J5001" s="15" t="str">
        <f>IF(AND(C5001=2,D5001=1,E5001=1,(C5001+D5001+E5001)=4),"1",IF(AND(B5001=1,D5001=1,(B5001+D5001)=2),"2","-"))</f>
        <v>-</v>
      </c>
      <c r="K5001"/>
    </row>
    <row r="5002" spans="1:11" hidden="1" x14ac:dyDescent="0.25">
      <c r="A5002" s="11" t="s">
        <v>9949</v>
      </c>
      <c r="B5002" s="13"/>
      <c r="C5002" s="13"/>
      <c r="D5002" s="13">
        <v>1</v>
      </c>
      <c r="E5002" s="13"/>
      <c r="F5002" s="13">
        <v>1</v>
      </c>
      <c r="G5002" s="13">
        <f>VLOOKUP(A5002,Лист8!A5001:B10707,2,)</f>
        <v>116</v>
      </c>
      <c r="H5002" s="15" t="str">
        <f>VLOOKUP(A5002,Tax!$B$2:$X$5526,9,)</f>
        <v xml:space="preserve"> Magnoliophyta</v>
      </c>
      <c r="I5002" s="15" t="str">
        <f>VLOOKUP(A5002,Tax!$B$2:$X$5526,10,FALSE)</f>
        <v xml:space="preserve"> eudicotyledons</v>
      </c>
      <c r="J5002" s="15" t="str">
        <f>IF(AND(C5002=2,D5002=1,E5002=1,(C5002+D5002+E5002)=4),"1",IF(AND(B5002=1,D5002=1,(B5002+D5002)=2),"2","-"))</f>
        <v>-</v>
      </c>
      <c r="K5002"/>
    </row>
    <row r="5003" spans="1:11" hidden="1" x14ac:dyDescent="0.25">
      <c r="A5003" s="11" t="s">
        <v>9951</v>
      </c>
      <c r="B5003" s="13"/>
      <c r="C5003" s="13"/>
      <c r="D5003" s="13">
        <v>1</v>
      </c>
      <c r="E5003" s="13"/>
      <c r="F5003" s="13">
        <v>1</v>
      </c>
      <c r="G5003" s="13">
        <f>VLOOKUP(A5003,Лист8!A5002:B10708,2,)</f>
        <v>91</v>
      </c>
      <c r="H5003" s="15" t="str">
        <f>VLOOKUP(A5003,Tax!$B$2:$X$5526,9,)</f>
        <v xml:space="preserve"> Magnoliophyta</v>
      </c>
      <c r="I5003" s="15" t="str">
        <f>VLOOKUP(A5003,Tax!$B$2:$X$5526,10,FALSE)</f>
        <v xml:space="preserve"> eudicotyledons</v>
      </c>
      <c r="J5003" s="15" t="str">
        <f>IF(AND(C5003=2,D5003=1,E5003=1,(C5003+D5003+E5003)=4),"1",IF(AND(B5003=1,D5003=1,(B5003+D5003)=2),"2","-"))</f>
        <v>-</v>
      </c>
      <c r="K5003"/>
    </row>
    <row r="5004" spans="1:11" hidden="1" x14ac:dyDescent="0.25">
      <c r="A5004" s="11" t="s">
        <v>9953</v>
      </c>
      <c r="B5004" s="13"/>
      <c r="C5004" s="13"/>
      <c r="D5004" s="13">
        <v>2</v>
      </c>
      <c r="E5004" s="13"/>
      <c r="F5004" s="13">
        <v>2</v>
      </c>
      <c r="G5004" s="13">
        <f>VLOOKUP(A5004,Лист8!A5003:B10709,2,)</f>
        <v>187</v>
      </c>
      <c r="H5004" s="15" t="str">
        <f>VLOOKUP(A5004,Tax!$B$2:$X$5526,9,)</f>
        <v xml:space="preserve"> Magnoliophyta</v>
      </c>
      <c r="I5004" s="15" t="str">
        <f>VLOOKUP(A5004,Tax!$B$2:$X$5526,10,FALSE)</f>
        <v xml:space="preserve"> eudicotyledons</v>
      </c>
      <c r="J5004" s="15" t="str">
        <f>IF(AND(C5004=2,D5004=1,E5004=1,(C5004+D5004+E5004)=4),"1",IF(AND(B5004=1,D5004=1,(B5004+D5004)=2),"2","-"))</f>
        <v>-</v>
      </c>
      <c r="K5004"/>
    </row>
    <row r="5005" spans="1:11" hidden="1" x14ac:dyDescent="0.25">
      <c r="A5005" s="11" t="s">
        <v>9955</v>
      </c>
      <c r="B5005" s="13"/>
      <c r="C5005" s="13"/>
      <c r="D5005" s="13">
        <v>1</v>
      </c>
      <c r="E5005" s="13"/>
      <c r="F5005" s="13">
        <v>1</v>
      </c>
      <c r="G5005" s="13">
        <f>VLOOKUP(A5005,Лист8!A5004:B10710,2,)</f>
        <v>101</v>
      </c>
      <c r="H5005" s="15" t="str">
        <f>VLOOKUP(A5005,Tax!$B$2:$X$5526,9,)</f>
        <v xml:space="preserve"> Magnoliophyta</v>
      </c>
      <c r="I5005" s="15" t="str">
        <f>VLOOKUP(A5005,Tax!$B$2:$X$5526,10,FALSE)</f>
        <v xml:space="preserve"> eudicotyledons</v>
      </c>
      <c r="J5005" s="15" t="str">
        <f>IF(AND(C5005=2,D5005=1,E5005=1,(C5005+D5005+E5005)=4),"1",IF(AND(B5005=1,D5005=1,(B5005+D5005)=2),"2","-"))</f>
        <v>-</v>
      </c>
      <c r="K5005"/>
    </row>
    <row r="5006" spans="1:11" hidden="1" x14ac:dyDescent="0.25">
      <c r="A5006" s="11" t="s">
        <v>9957</v>
      </c>
      <c r="B5006" s="13"/>
      <c r="C5006" s="13"/>
      <c r="D5006" s="13">
        <v>1</v>
      </c>
      <c r="E5006" s="13"/>
      <c r="F5006" s="13">
        <v>1</v>
      </c>
      <c r="G5006" s="13">
        <f>VLOOKUP(A5006,Лист8!A5005:B10711,2,)</f>
        <v>111</v>
      </c>
      <c r="H5006" s="15" t="str">
        <f>VLOOKUP(A5006,Tax!$B$2:$X$5526,9,)</f>
        <v xml:space="preserve"> Magnoliophyta</v>
      </c>
      <c r="I5006" s="15" t="str">
        <f>VLOOKUP(A5006,Tax!$B$2:$X$5526,10,FALSE)</f>
        <v xml:space="preserve"> eudicotyledons</v>
      </c>
      <c r="J5006" s="15" t="str">
        <f>IF(AND(C5006=2,D5006=1,E5006=1,(C5006+D5006+E5006)=4),"1",IF(AND(B5006=1,D5006=1,(B5006+D5006)=2),"2","-"))</f>
        <v>-</v>
      </c>
      <c r="K5006"/>
    </row>
    <row r="5007" spans="1:11" hidden="1" x14ac:dyDescent="0.25">
      <c r="A5007" s="11" t="s">
        <v>9959</v>
      </c>
      <c r="B5007" s="13"/>
      <c r="C5007" s="13"/>
      <c r="D5007" s="13">
        <v>1</v>
      </c>
      <c r="E5007" s="13"/>
      <c r="F5007" s="13">
        <v>1</v>
      </c>
      <c r="G5007" s="13">
        <f>VLOOKUP(A5007,Лист8!A5006:B10712,2,)</f>
        <v>100</v>
      </c>
      <c r="H5007" s="15" t="str">
        <f>VLOOKUP(A5007,Tax!$B$2:$X$5526,9,)</f>
        <v xml:space="preserve"> Magnoliophyta</v>
      </c>
      <c r="I5007" s="15" t="str">
        <f>VLOOKUP(A5007,Tax!$B$2:$X$5526,10,FALSE)</f>
        <v xml:space="preserve"> eudicotyledons</v>
      </c>
      <c r="J5007" s="15" t="str">
        <f>IF(AND(C5007=2,D5007=1,E5007=1,(C5007+D5007+E5007)=4),"1",IF(AND(B5007=1,D5007=1,(B5007+D5007)=2),"2","-"))</f>
        <v>-</v>
      </c>
      <c r="K5007"/>
    </row>
    <row r="5008" spans="1:11" hidden="1" x14ac:dyDescent="0.25">
      <c r="A5008" s="11" t="s">
        <v>9961</v>
      </c>
      <c r="B5008" s="13"/>
      <c r="C5008" s="13"/>
      <c r="D5008" s="13">
        <v>2</v>
      </c>
      <c r="E5008" s="13"/>
      <c r="F5008" s="13">
        <v>2</v>
      </c>
      <c r="G5008" s="13">
        <f>VLOOKUP(A5008,Лист8!A5007:B10713,2,)</f>
        <v>187</v>
      </c>
      <c r="H5008" s="15" t="str">
        <f>VLOOKUP(A5008,Tax!$B$2:$X$5526,9,)</f>
        <v xml:space="preserve"> Magnoliophyta</v>
      </c>
      <c r="I5008" s="15" t="str">
        <f>VLOOKUP(A5008,Tax!$B$2:$X$5526,10,FALSE)</f>
        <v xml:space="preserve"> eudicotyledons</v>
      </c>
      <c r="J5008" s="15" t="str">
        <f>IF(AND(C5008=2,D5008=1,E5008=1,(C5008+D5008+E5008)=4),"1",IF(AND(B5008=1,D5008=1,(B5008+D5008)=2),"2","-"))</f>
        <v>-</v>
      </c>
      <c r="K5008"/>
    </row>
    <row r="5009" spans="1:12" hidden="1" x14ac:dyDescent="0.25">
      <c r="A5009" s="11" t="s">
        <v>9963</v>
      </c>
      <c r="B5009" s="13"/>
      <c r="C5009" s="13"/>
      <c r="D5009" s="13">
        <v>1</v>
      </c>
      <c r="E5009" s="13"/>
      <c r="F5009" s="13">
        <v>1</v>
      </c>
      <c r="G5009" s="13">
        <f>VLOOKUP(A5009,Лист8!A5008:B10714,2,)</f>
        <v>112</v>
      </c>
      <c r="H5009" s="15" t="str">
        <f>VLOOKUP(A5009,Tax!$B$2:$X$5526,9,)</f>
        <v xml:space="preserve"> Magnoliophyta</v>
      </c>
      <c r="I5009" s="15" t="str">
        <f>VLOOKUP(A5009,Tax!$B$2:$X$5526,10,FALSE)</f>
        <v xml:space="preserve"> eudicotyledons</v>
      </c>
      <c r="J5009" s="15" t="str">
        <f>IF(AND(C5009=2,D5009=1,E5009=1,(C5009+D5009+E5009)=4),"1",IF(AND(B5009=1,D5009=1,(B5009+D5009)=2),"2","-"))</f>
        <v>-</v>
      </c>
      <c r="K5009"/>
    </row>
    <row r="5010" spans="1:12" x14ac:dyDescent="0.25">
      <c r="A5010" s="11" t="s">
        <v>9965</v>
      </c>
      <c r="B5010" s="13">
        <v>1</v>
      </c>
      <c r="C5010" s="13"/>
      <c r="D5010" s="13">
        <v>1</v>
      </c>
      <c r="E5010" s="13"/>
      <c r="F5010" s="13">
        <v>2</v>
      </c>
      <c r="G5010" s="13">
        <f>VLOOKUP(A5010,Лист8!A5009:B10715,2,)</f>
        <v>155</v>
      </c>
      <c r="H5010" s="15" t="str">
        <f>VLOOKUP(A5010,Tax!$B$2:$X$5526,9,)</f>
        <v xml:space="preserve"> Magnoliophyta</v>
      </c>
      <c r="I5010" s="15" t="str">
        <f>VLOOKUP(A5010,Tax!$B$2:$X$5526,10,FALSE)</f>
        <v xml:space="preserve"> eudicotyledons</v>
      </c>
      <c r="J5010" s="15" t="str">
        <f>IF(AND(C5010=2,D5010=1,E5010=1,(C5010+D5010+E5010)=4),"1",IF(AND(B5010=1,D5010=1,(B5010+D5010)=2),"2","-"))</f>
        <v>2</v>
      </c>
      <c r="K5010" s="15" t="str">
        <f>CONCATENATE("Е",J5010)</f>
        <v>Е2</v>
      </c>
      <c r="L5010" t="s">
        <v>12061</v>
      </c>
    </row>
    <row r="5011" spans="1:12" hidden="1" x14ac:dyDescent="0.25">
      <c r="A5011" s="11" t="s">
        <v>9967</v>
      </c>
      <c r="B5011" s="13"/>
      <c r="C5011" s="13"/>
      <c r="D5011" s="13">
        <v>1</v>
      </c>
      <c r="E5011" s="13"/>
      <c r="F5011" s="13">
        <v>1</v>
      </c>
      <c r="G5011" s="13">
        <f>VLOOKUP(A5011,Лист8!A5010:B10716,2,)</f>
        <v>106</v>
      </c>
      <c r="H5011" s="15" t="str">
        <f>VLOOKUP(A5011,Tax!$B$2:$X$5526,9,)</f>
        <v xml:space="preserve"> Magnoliophyta</v>
      </c>
      <c r="I5011" s="15" t="str">
        <f>VLOOKUP(A5011,Tax!$B$2:$X$5526,10,FALSE)</f>
        <v xml:space="preserve"> eudicotyledons</v>
      </c>
      <c r="J5011" s="15" t="str">
        <f>IF(AND(C5011=2,D5011=1,E5011=1,(C5011+D5011+E5011)=4),"1",IF(AND(B5011=1,D5011=1,(B5011+D5011)=2),"2","-"))</f>
        <v>-</v>
      </c>
      <c r="K5011"/>
    </row>
    <row r="5012" spans="1:12" hidden="1" x14ac:dyDescent="0.25">
      <c r="A5012" s="11" t="s">
        <v>9969</v>
      </c>
      <c r="B5012" s="13"/>
      <c r="C5012" s="13">
        <v>1</v>
      </c>
      <c r="D5012" s="13">
        <v>1</v>
      </c>
      <c r="E5012" s="13">
        <v>1</v>
      </c>
      <c r="F5012" s="13">
        <v>3</v>
      </c>
      <c r="G5012" s="13">
        <f>VLOOKUP(A5012,Лист8!A5011:B10717,2,)</f>
        <v>234</v>
      </c>
      <c r="H5012" s="15" t="str">
        <f>VLOOKUP(A5012,Tax!$B$2:$X$5526,9,)</f>
        <v xml:space="preserve"> Magnoliophyta</v>
      </c>
      <c r="I5012" s="15" t="str">
        <f>VLOOKUP(A5012,Tax!$B$2:$X$5526,10,FALSE)</f>
        <v xml:space="preserve"> eudicotyledons</v>
      </c>
      <c r="J5012" s="15" t="str">
        <f>IF(AND(C5012=2,D5012=1,E5012=1,(C5012+D5012+E5012)=4),"1",IF(AND(B5012=1,D5012=1,(B5012+D5012)=2),"2","-"))</f>
        <v>-</v>
      </c>
      <c r="K5012"/>
    </row>
    <row r="5013" spans="1:12" hidden="1" x14ac:dyDescent="0.25">
      <c r="A5013" s="11" t="s">
        <v>9971</v>
      </c>
      <c r="B5013" s="13"/>
      <c r="C5013" s="13"/>
      <c r="D5013" s="13">
        <v>1</v>
      </c>
      <c r="E5013" s="13"/>
      <c r="F5013" s="13">
        <v>1</v>
      </c>
      <c r="G5013" s="13">
        <f>VLOOKUP(A5013,Лист8!A5012:B10718,2,)</f>
        <v>94</v>
      </c>
      <c r="H5013" s="15" t="str">
        <f>VLOOKUP(A5013,Tax!$B$2:$X$5526,9,)</f>
        <v xml:space="preserve"> Magnoliophyta</v>
      </c>
      <c r="I5013" s="15" t="str">
        <f>VLOOKUP(A5013,Tax!$B$2:$X$5526,10,FALSE)</f>
        <v xml:space="preserve"> eudicotyledons</v>
      </c>
      <c r="J5013" s="15" t="str">
        <f>IF(AND(C5013=2,D5013=1,E5013=1,(C5013+D5013+E5013)=4),"1",IF(AND(B5013=1,D5013=1,(B5013+D5013)=2),"2","-"))</f>
        <v>-</v>
      </c>
      <c r="K5013"/>
    </row>
    <row r="5014" spans="1:12" hidden="1" x14ac:dyDescent="0.25">
      <c r="A5014" s="11" t="s">
        <v>9973</v>
      </c>
      <c r="B5014" s="13"/>
      <c r="C5014" s="13">
        <v>1</v>
      </c>
      <c r="D5014" s="13">
        <v>1</v>
      </c>
      <c r="E5014" s="13">
        <v>1</v>
      </c>
      <c r="F5014" s="13">
        <v>3</v>
      </c>
      <c r="G5014" s="13">
        <f>VLOOKUP(A5014,Лист8!A5013:B10719,2,)</f>
        <v>298</v>
      </c>
      <c r="H5014" s="15" t="str">
        <f>VLOOKUP(A5014,Tax!$B$2:$X$5526,9,)</f>
        <v xml:space="preserve"> Magnoliophyta</v>
      </c>
      <c r="I5014" s="15" t="str">
        <f>VLOOKUP(A5014,Tax!$B$2:$X$5526,10,FALSE)</f>
        <v xml:space="preserve"> eudicotyledons</v>
      </c>
      <c r="J5014" s="15" t="str">
        <f>IF(AND(C5014=2,D5014=1,E5014=1,(C5014+D5014+E5014)=4),"1",IF(AND(B5014=1,D5014=1,(B5014+D5014)=2),"2","-"))</f>
        <v>-</v>
      </c>
      <c r="K5014"/>
    </row>
    <row r="5015" spans="1:12" x14ac:dyDescent="0.25">
      <c r="A5015" s="11" t="s">
        <v>9975</v>
      </c>
      <c r="B5015" s="13"/>
      <c r="C5015" s="13">
        <v>2</v>
      </c>
      <c r="D5015" s="13">
        <v>1</v>
      </c>
      <c r="E5015" s="13">
        <v>1</v>
      </c>
      <c r="F5015" s="13">
        <v>4</v>
      </c>
      <c r="G5015" s="13">
        <f>VLOOKUP(A5015,Лист8!A5014:B10720,2,)</f>
        <v>318</v>
      </c>
      <c r="H5015" s="15" t="str">
        <f>VLOOKUP(A5015,Tax!$B$2:$X$5526,9,)</f>
        <v xml:space="preserve"> Magnoliophyta</v>
      </c>
      <c r="I5015" s="15" t="str">
        <f>VLOOKUP(A5015,Tax!$B$2:$X$5526,10,FALSE)</f>
        <v xml:space="preserve"> eudicotyledons</v>
      </c>
      <c r="J5015" s="15" t="str">
        <f>IF(AND(C5015=2,D5015=1,E5015=1,(C5015+D5015+E5015)=4),"1",IF(AND(B5015=1,D5015=1,(B5015+D5015)=2),"2","-"))</f>
        <v>1</v>
      </c>
      <c r="K5015" s="15" t="str">
        <f>CONCATENATE("Е",J5015)</f>
        <v>Е1</v>
      </c>
      <c r="L5015" t="s">
        <v>12061</v>
      </c>
    </row>
    <row r="5016" spans="1:12" hidden="1" x14ac:dyDescent="0.25">
      <c r="A5016" s="11" t="s">
        <v>9977</v>
      </c>
      <c r="B5016" s="13"/>
      <c r="C5016" s="13">
        <v>1</v>
      </c>
      <c r="D5016" s="13">
        <v>1</v>
      </c>
      <c r="E5016" s="13">
        <v>1</v>
      </c>
      <c r="F5016" s="13">
        <v>3</v>
      </c>
      <c r="G5016" s="13">
        <f>VLOOKUP(A5016,Лист8!A5015:B10721,2,)</f>
        <v>287</v>
      </c>
      <c r="H5016" s="15" t="str">
        <f>VLOOKUP(A5016,Tax!$B$2:$X$5526,9,)</f>
        <v xml:space="preserve"> Magnoliophyta</v>
      </c>
      <c r="I5016" s="15" t="str">
        <f>VLOOKUP(A5016,Tax!$B$2:$X$5526,10,FALSE)</f>
        <v xml:space="preserve"> eudicotyledons</v>
      </c>
      <c r="J5016" s="15" t="str">
        <f>IF(AND(C5016=2,D5016=1,E5016=1,(C5016+D5016+E5016)=4),"1",IF(AND(B5016=1,D5016=1,(B5016+D5016)=2),"2","-"))</f>
        <v>-</v>
      </c>
      <c r="K5016"/>
    </row>
    <row r="5017" spans="1:12" hidden="1" x14ac:dyDescent="0.25">
      <c r="A5017" s="11" t="s">
        <v>10041</v>
      </c>
      <c r="B5017" s="13"/>
      <c r="C5017" s="13"/>
      <c r="D5017" s="13">
        <v>1</v>
      </c>
      <c r="E5017" s="13"/>
      <c r="F5017" s="13">
        <v>1</v>
      </c>
      <c r="G5017" s="13">
        <f>VLOOKUP(A5017,Лист8!A5016:B10722,2,)</f>
        <v>103</v>
      </c>
      <c r="H5017" s="15" t="str">
        <f>VLOOKUP(A5017,Tax!$B$2:$X$5526,9,)</f>
        <v xml:space="preserve"> Magnoliophyta</v>
      </c>
      <c r="I5017" s="15" t="str">
        <f>VLOOKUP(A5017,Tax!$B$2:$X$5526,10,FALSE)</f>
        <v xml:space="preserve"> eudicotyledons</v>
      </c>
      <c r="J5017" s="15" t="str">
        <f>IF(AND(C5017=2,D5017=1,E5017=1,(C5017+D5017+E5017)=4),"1",IF(AND(B5017=1,D5017=1,(B5017+D5017)=2),"2","-"))</f>
        <v>-</v>
      </c>
      <c r="K5017"/>
    </row>
    <row r="5018" spans="1:12" hidden="1" x14ac:dyDescent="0.25">
      <c r="A5018" s="11" t="s">
        <v>10043</v>
      </c>
      <c r="B5018" s="13"/>
      <c r="C5018" s="13"/>
      <c r="D5018" s="13">
        <v>1</v>
      </c>
      <c r="E5018" s="13"/>
      <c r="F5018" s="13">
        <v>1</v>
      </c>
      <c r="G5018" s="13">
        <f>VLOOKUP(A5018,Лист8!A5017:B10723,2,)</f>
        <v>95</v>
      </c>
      <c r="H5018" s="15" t="str">
        <f>VLOOKUP(A5018,Tax!$B$2:$X$5526,9,)</f>
        <v xml:space="preserve"> Magnoliophyta</v>
      </c>
      <c r="I5018" s="15" t="str">
        <f>VLOOKUP(A5018,Tax!$B$2:$X$5526,10,FALSE)</f>
        <v xml:space="preserve"> eudicotyledons</v>
      </c>
      <c r="J5018" s="15" t="str">
        <f>IF(AND(C5018=2,D5018=1,E5018=1,(C5018+D5018+E5018)=4),"1",IF(AND(B5018=1,D5018=1,(B5018+D5018)=2),"2","-"))</f>
        <v>-</v>
      </c>
      <c r="K5018"/>
    </row>
    <row r="5019" spans="1:12" hidden="1" x14ac:dyDescent="0.25">
      <c r="A5019" s="11" t="s">
        <v>10045</v>
      </c>
      <c r="B5019" s="13"/>
      <c r="C5019" s="13"/>
      <c r="D5019" s="13">
        <v>1</v>
      </c>
      <c r="E5019" s="13">
        <v>1</v>
      </c>
      <c r="F5019" s="13">
        <v>2</v>
      </c>
      <c r="G5019" s="13">
        <f>VLOOKUP(A5019,Лист8!A5018:B10724,2,)</f>
        <v>185</v>
      </c>
      <c r="H5019" s="15" t="str">
        <f>VLOOKUP(A5019,Tax!$B$2:$X$5526,9,)</f>
        <v xml:space="preserve"> Magnoliophyta</v>
      </c>
      <c r="I5019" s="15" t="str">
        <f>VLOOKUP(A5019,Tax!$B$2:$X$5526,10,FALSE)</f>
        <v xml:space="preserve"> eudicotyledons</v>
      </c>
      <c r="J5019" s="15" t="str">
        <f>IF(AND(C5019=2,D5019=1,E5019=1,(C5019+D5019+E5019)=4),"1",IF(AND(B5019=1,D5019=1,(B5019+D5019)=2),"2","-"))</f>
        <v>-</v>
      </c>
      <c r="K5019"/>
    </row>
    <row r="5020" spans="1:12" hidden="1" x14ac:dyDescent="0.25">
      <c r="A5020" s="11" t="s">
        <v>10047</v>
      </c>
      <c r="B5020" s="13"/>
      <c r="C5020" s="13"/>
      <c r="D5020" s="13">
        <v>2</v>
      </c>
      <c r="E5020" s="13"/>
      <c r="F5020" s="13">
        <v>2</v>
      </c>
      <c r="G5020" s="13">
        <f>VLOOKUP(A5020,Лист8!A5019:B10725,2,)</f>
        <v>177</v>
      </c>
      <c r="H5020" s="15" t="str">
        <f>VLOOKUP(A5020,Tax!$B$2:$X$5526,9,)</f>
        <v xml:space="preserve"> Magnoliophyta</v>
      </c>
      <c r="I5020" s="15" t="str">
        <f>VLOOKUP(A5020,Tax!$B$2:$X$5526,10,FALSE)</f>
        <v xml:space="preserve"> eudicotyledons</v>
      </c>
      <c r="J5020" s="15" t="str">
        <f>IF(AND(C5020=2,D5020=1,E5020=1,(C5020+D5020+E5020)=4),"1",IF(AND(B5020=1,D5020=1,(B5020+D5020)=2),"2","-"))</f>
        <v>-</v>
      </c>
      <c r="K5020"/>
    </row>
    <row r="5021" spans="1:12" hidden="1" x14ac:dyDescent="0.25">
      <c r="A5021" s="11" t="s">
        <v>10049</v>
      </c>
      <c r="B5021" s="13"/>
      <c r="C5021" s="13"/>
      <c r="D5021" s="13">
        <v>1</v>
      </c>
      <c r="E5021" s="13">
        <v>1</v>
      </c>
      <c r="F5021" s="13">
        <v>2</v>
      </c>
      <c r="G5021" s="13">
        <f>VLOOKUP(A5021,Лист8!A5020:B10726,2,)</f>
        <v>187</v>
      </c>
      <c r="H5021" s="15" t="str">
        <f>VLOOKUP(A5021,Tax!$B$2:$X$5526,9,)</f>
        <v xml:space="preserve"> Magnoliophyta</v>
      </c>
      <c r="I5021" s="15" t="str">
        <f>VLOOKUP(A5021,Tax!$B$2:$X$5526,10,FALSE)</f>
        <v xml:space="preserve"> eudicotyledons</v>
      </c>
      <c r="J5021" s="15" t="str">
        <f>IF(AND(C5021=2,D5021=1,E5021=1,(C5021+D5021+E5021)=4),"1",IF(AND(B5021=1,D5021=1,(B5021+D5021)=2),"2","-"))</f>
        <v>-</v>
      </c>
      <c r="K5021"/>
    </row>
    <row r="5022" spans="1:12" hidden="1" x14ac:dyDescent="0.25">
      <c r="A5022" s="11" t="s">
        <v>10051</v>
      </c>
      <c r="B5022" s="13"/>
      <c r="C5022" s="13"/>
      <c r="D5022" s="13">
        <v>1</v>
      </c>
      <c r="E5022" s="13"/>
      <c r="F5022" s="13">
        <v>1</v>
      </c>
      <c r="G5022" s="13">
        <f>VLOOKUP(A5022,Лист8!A5021:B10727,2,)</f>
        <v>109</v>
      </c>
      <c r="H5022" s="15" t="str">
        <f>VLOOKUP(A5022,Tax!$B$2:$X$5526,9,)</f>
        <v xml:space="preserve"> Magnoliophyta</v>
      </c>
      <c r="I5022" s="15" t="str">
        <f>VLOOKUP(A5022,Tax!$B$2:$X$5526,10,FALSE)</f>
        <v xml:space="preserve"> eudicotyledons</v>
      </c>
      <c r="J5022" s="15" t="str">
        <f>IF(AND(C5022=2,D5022=1,E5022=1,(C5022+D5022+E5022)=4),"1",IF(AND(B5022=1,D5022=1,(B5022+D5022)=2),"2","-"))</f>
        <v>-</v>
      </c>
      <c r="K5022"/>
    </row>
    <row r="5023" spans="1:12" hidden="1" x14ac:dyDescent="0.25">
      <c r="A5023" s="11" t="s">
        <v>10053</v>
      </c>
      <c r="B5023" s="13"/>
      <c r="C5023" s="13">
        <v>1</v>
      </c>
      <c r="D5023" s="13">
        <v>1</v>
      </c>
      <c r="E5023" s="13">
        <v>1</v>
      </c>
      <c r="F5023" s="13">
        <v>3</v>
      </c>
      <c r="G5023" s="13">
        <f>VLOOKUP(A5023,Лист8!A5022:B10728,2,)</f>
        <v>275</v>
      </c>
      <c r="H5023" s="15" t="str">
        <f>VLOOKUP(A5023,Tax!$B$2:$X$5526,9,)</f>
        <v xml:space="preserve"> Magnoliophyta</v>
      </c>
      <c r="I5023" s="15" t="str">
        <f>VLOOKUP(A5023,Tax!$B$2:$X$5526,10,FALSE)</f>
        <v xml:space="preserve"> eudicotyledons</v>
      </c>
      <c r="J5023" s="15" t="str">
        <f>IF(AND(C5023=2,D5023=1,E5023=1,(C5023+D5023+E5023)=4),"1",IF(AND(B5023=1,D5023=1,(B5023+D5023)=2),"2","-"))</f>
        <v>-</v>
      </c>
      <c r="K5023"/>
    </row>
    <row r="5024" spans="1:12" hidden="1" x14ac:dyDescent="0.25">
      <c r="A5024" s="11" t="s">
        <v>10055</v>
      </c>
      <c r="B5024" s="13"/>
      <c r="C5024" s="13"/>
      <c r="D5024" s="13">
        <v>1</v>
      </c>
      <c r="E5024" s="13">
        <v>1</v>
      </c>
      <c r="F5024" s="13">
        <v>2</v>
      </c>
      <c r="G5024" s="13">
        <f>VLOOKUP(A5024,Лист8!A5023:B10729,2,)</f>
        <v>185</v>
      </c>
      <c r="H5024" s="15" t="str">
        <f>VLOOKUP(A5024,Tax!$B$2:$X$5526,9,)</f>
        <v xml:space="preserve"> Magnoliophyta</v>
      </c>
      <c r="I5024" s="15" t="str">
        <f>VLOOKUP(A5024,Tax!$B$2:$X$5526,10,FALSE)</f>
        <v xml:space="preserve"> eudicotyledons</v>
      </c>
      <c r="J5024" s="15" t="str">
        <f>IF(AND(C5024=2,D5024=1,E5024=1,(C5024+D5024+E5024)=4),"1",IF(AND(B5024=1,D5024=1,(B5024+D5024)=2),"2","-"))</f>
        <v>-</v>
      </c>
      <c r="K5024"/>
    </row>
    <row r="5025" spans="1:11" hidden="1" x14ac:dyDescent="0.25">
      <c r="A5025" s="11" t="s">
        <v>10057</v>
      </c>
      <c r="B5025" s="13"/>
      <c r="C5025" s="13"/>
      <c r="D5025" s="13">
        <v>1</v>
      </c>
      <c r="E5025" s="13"/>
      <c r="F5025" s="13">
        <v>1</v>
      </c>
      <c r="G5025" s="13">
        <f>VLOOKUP(A5025,Лист8!A5024:B10730,2,)</f>
        <v>91</v>
      </c>
      <c r="H5025" s="15" t="str">
        <f>VLOOKUP(A5025,Tax!$B$2:$X$5526,9,)</f>
        <v xml:space="preserve"> Magnoliophyta</v>
      </c>
      <c r="I5025" s="15" t="str">
        <f>VLOOKUP(A5025,Tax!$B$2:$X$5526,10,FALSE)</f>
        <v xml:space="preserve"> eudicotyledons</v>
      </c>
      <c r="J5025" s="15" t="str">
        <f>IF(AND(C5025=2,D5025=1,E5025=1,(C5025+D5025+E5025)=4),"1",IF(AND(B5025=1,D5025=1,(B5025+D5025)=2),"2","-"))</f>
        <v>-</v>
      </c>
      <c r="K5025"/>
    </row>
    <row r="5026" spans="1:11" hidden="1" x14ac:dyDescent="0.25">
      <c r="A5026" s="11" t="s">
        <v>10059</v>
      </c>
      <c r="B5026" s="13"/>
      <c r="C5026" s="13"/>
      <c r="D5026" s="13">
        <v>1</v>
      </c>
      <c r="E5026" s="13">
        <v>1</v>
      </c>
      <c r="F5026" s="13">
        <v>2</v>
      </c>
      <c r="G5026" s="13">
        <f>VLOOKUP(A5026,Лист8!A5025:B10731,2,)</f>
        <v>185</v>
      </c>
      <c r="H5026" s="15" t="str">
        <f>VLOOKUP(A5026,Tax!$B$2:$X$5526,9,)</f>
        <v xml:space="preserve"> Magnoliophyta</v>
      </c>
      <c r="I5026" s="15" t="str">
        <f>VLOOKUP(A5026,Tax!$B$2:$X$5526,10,FALSE)</f>
        <v xml:space="preserve"> eudicotyledons</v>
      </c>
      <c r="J5026" s="15" t="str">
        <f>IF(AND(C5026=2,D5026=1,E5026=1,(C5026+D5026+E5026)=4),"1",IF(AND(B5026=1,D5026=1,(B5026+D5026)=2),"2","-"))</f>
        <v>-</v>
      </c>
      <c r="K5026"/>
    </row>
    <row r="5027" spans="1:11" hidden="1" x14ac:dyDescent="0.25">
      <c r="A5027" s="11" t="s">
        <v>10061</v>
      </c>
      <c r="B5027" s="13"/>
      <c r="C5027" s="13"/>
      <c r="D5027" s="13">
        <v>1</v>
      </c>
      <c r="E5027" s="13">
        <v>1</v>
      </c>
      <c r="F5027" s="13">
        <v>2</v>
      </c>
      <c r="G5027" s="13">
        <f>VLOOKUP(A5027,Лист8!A5026:B10732,2,)</f>
        <v>184</v>
      </c>
      <c r="H5027" s="15" t="str">
        <f>VLOOKUP(A5027,Tax!$B$2:$X$5526,9,)</f>
        <v xml:space="preserve"> Magnoliophyta</v>
      </c>
      <c r="I5027" s="15" t="str">
        <f>VLOOKUP(A5027,Tax!$B$2:$X$5526,10,FALSE)</f>
        <v xml:space="preserve"> eudicotyledons</v>
      </c>
      <c r="J5027" s="15" t="str">
        <f>IF(AND(C5027=2,D5027=1,E5027=1,(C5027+D5027+E5027)=4),"1",IF(AND(B5027=1,D5027=1,(B5027+D5027)=2),"2","-"))</f>
        <v>-</v>
      </c>
      <c r="K5027"/>
    </row>
    <row r="5028" spans="1:11" hidden="1" x14ac:dyDescent="0.25">
      <c r="A5028" s="11" t="s">
        <v>10063</v>
      </c>
      <c r="B5028" s="13"/>
      <c r="C5028" s="13"/>
      <c r="D5028" s="13">
        <v>1</v>
      </c>
      <c r="E5028" s="13"/>
      <c r="F5028" s="13">
        <v>1</v>
      </c>
      <c r="G5028" s="13">
        <f>VLOOKUP(A5028,Лист8!A5027:B10733,2,)</f>
        <v>92</v>
      </c>
      <c r="H5028" s="15" t="str">
        <f>VLOOKUP(A5028,Tax!$B$2:$X$5526,9,)</f>
        <v xml:space="preserve"> Magnoliophyta</v>
      </c>
      <c r="I5028" s="15" t="str">
        <f>VLOOKUP(A5028,Tax!$B$2:$X$5526,10,FALSE)</f>
        <v xml:space="preserve"> eudicotyledons</v>
      </c>
      <c r="J5028" s="15" t="str">
        <f>IF(AND(C5028=2,D5028=1,E5028=1,(C5028+D5028+E5028)=4),"1",IF(AND(B5028=1,D5028=1,(B5028+D5028)=2),"2","-"))</f>
        <v>-</v>
      </c>
      <c r="K5028"/>
    </row>
    <row r="5029" spans="1:11" hidden="1" x14ac:dyDescent="0.25">
      <c r="A5029" s="11" t="s">
        <v>10065</v>
      </c>
      <c r="B5029" s="13"/>
      <c r="C5029" s="13"/>
      <c r="D5029" s="13">
        <v>1</v>
      </c>
      <c r="E5029" s="13"/>
      <c r="F5029" s="13">
        <v>1</v>
      </c>
      <c r="G5029" s="13">
        <f>VLOOKUP(A5029,Лист8!A5028:B10734,2,)</f>
        <v>105</v>
      </c>
      <c r="H5029" s="15" t="str">
        <f>VLOOKUP(A5029,Tax!$B$2:$X$5526,9,)</f>
        <v xml:space="preserve"> Magnoliophyta</v>
      </c>
      <c r="I5029" s="15" t="str">
        <f>VLOOKUP(A5029,Tax!$B$2:$X$5526,10,FALSE)</f>
        <v xml:space="preserve"> eudicotyledons</v>
      </c>
      <c r="J5029" s="15" t="str">
        <f>IF(AND(C5029=2,D5029=1,E5029=1,(C5029+D5029+E5029)=4),"1",IF(AND(B5029=1,D5029=1,(B5029+D5029)=2),"2","-"))</f>
        <v>-</v>
      </c>
      <c r="K5029"/>
    </row>
    <row r="5030" spans="1:11" hidden="1" x14ac:dyDescent="0.25">
      <c r="A5030" s="11" t="s">
        <v>10067</v>
      </c>
      <c r="B5030" s="13"/>
      <c r="C5030" s="13">
        <v>1</v>
      </c>
      <c r="D5030" s="13">
        <v>1</v>
      </c>
      <c r="E5030" s="13">
        <v>1</v>
      </c>
      <c r="F5030" s="13">
        <v>3</v>
      </c>
      <c r="G5030" s="13">
        <f>VLOOKUP(A5030,Лист8!A5029:B10735,2,)</f>
        <v>306</v>
      </c>
      <c r="H5030" s="15" t="str">
        <f>VLOOKUP(A5030,Tax!$B$2:$X$5526,9,)</f>
        <v xml:space="preserve"> Magnoliophyta</v>
      </c>
      <c r="I5030" s="15" t="str">
        <f>VLOOKUP(A5030,Tax!$B$2:$X$5526,10,FALSE)</f>
        <v xml:space="preserve"> eudicotyledons</v>
      </c>
      <c r="J5030" s="15" t="str">
        <f>IF(AND(C5030=2,D5030=1,E5030=1,(C5030+D5030+E5030)=4),"1",IF(AND(B5030=1,D5030=1,(B5030+D5030)=2),"2","-"))</f>
        <v>-</v>
      </c>
      <c r="K5030"/>
    </row>
    <row r="5031" spans="1:11" hidden="1" x14ac:dyDescent="0.25">
      <c r="A5031" s="11" t="s">
        <v>10069</v>
      </c>
      <c r="B5031" s="13"/>
      <c r="C5031" s="13"/>
      <c r="D5031" s="13">
        <v>1</v>
      </c>
      <c r="E5031" s="13"/>
      <c r="F5031" s="13">
        <v>1</v>
      </c>
      <c r="G5031" s="13">
        <f>VLOOKUP(A5031,Лист8!A5030:B10736,2,)</f>
        <v>101</v>
      </c>
      <c r="H5031" s="15" t="str">
        <f>VLOOKUP(A5031,Tax!$B$2:$X$5526,9,)</f>
        <v xml:space="preserve"> Magnoliophyta</v>
      </c>
      <c r="I5031" s="15" t="str">
        <f>VLOOKUP(A5031,Tax!$B$2:$X$5526,10,FALSE)</f>
        <v xml:space="preserve"> eudicotyledons</v>
      </c>
      <c r="J5031" s="15" t="str">
        <f>IF(AND(C5031=2,D5031=1,E5031=1,(C5031+D5031+E5031)=4),"1",IF(AND(B5031=1,D5031=1,(B5031+D5031)=2),"2","-"))</f>
        <v>-</v>
      </c>
      <c r="K5031"/>
    </row>
    <row r="5032" spans="1:11" hidden="1" x14ac:dyDescent="0.25">
      <c r="A5032" s="11" t="s">
        <v>10071</v>
      </c>
      <c r="B5032" s="13"/>
      <c r="C5032" s="13">
        <v>1</v>
      </c>
      <c r="D5032" s="13">
        <v>1</v>
      </c>
      <c r="E5032" s="13">
        <v>1</v>
      </c>
      <c r="F5032" s="13">
        <v>3</v>
      </c>
      <c r="G5032" s="13">
        <f>VLOOKUP(A5032,Лист8!A5031:B10737,2,)</f>
        <v>302</v>
      </c>
      <c r="H5032" s="15" t="str">
        <f>VLOOKUP(A5032,Tax!$B$2:$X$5526,9,)</f>
        <v xml:space="preserve"> Magnoliophyta</v>
      </c>
      <c r="I5032" s="15" t="str">
        <f>VLOOKUP(A5032,Tax!$B$2:$X$5526,10,FALSE)</f>
        <v xml:space="preserve"> eudicotyledons</v>
      </c>
      <c r="J5032" s="15" t="str">
        <f>IF(AND(C5032=2,D5032=1,E5032=1,(C5032+D5032+E5032)=4),"1",IF(AND(B5032=1,D5032=1,(B5032+D5032)=2),"2","-"))</f>
        <v>-</v>
      </c>
      <c r="K5032"/>
    </row>
    <row r="5033" spans="1:11" hidden="1" x14ac:dyDescent="0.25">
      <c r="A5033" s="11" t="s">
        <v>10073</v>
      </c>
      <c r="B5033" s="13"/>
      <c r="C5033" s="13"/>
      <c r="D5033" s="13">
        <v>1</v>
      </c>
      <c r="E5033" s="13">
        <v>1</v>
      </c>
      <c r="F5033" s="13">
        <v>2</v>
      </c>
      <c r="G5033" s="13">
        <f>VLOOKUP(A5033,Лист8!A5032:B10738,2,)</f>
        <v>185</v>
      </c>
      <c r="H5033" s="15" t="str">
        <f>VLOOKUP(A5033,Tax!$B$2:$X$5526,9,)</f>
        <v xml:space="preserve"> Magnoliophyta</v>
      </c>
      <c r="I5033" s="15" t="str">
        <f>VLOOKUP(A5033,Tax!$B$2:$X$5526,10,FALSE)</f>
        <v xml:space="preserve"> eudicotyledons</v>
      </c>
      <c r="J5033" s="15" t="str">
        <f>IF(AND(C5033=2,D5033=1,E5033=1,(C5033+D5033+E5033)=4),"1",IF(AND(B5033=1,D5033=1,(B5033+D5033)=2),"2","-"))</f>
        <v>-</v>
      </c>
      <c r="K5033"/>
    </row>
    <row r="5034" spans="1:11" hidden="1" x14ac:dyDescent="0.25">
      <c r="A5034" s="11" t="s">
        <v>10075</v>
      </c>
      <c r="B5034" s="13"/>
      <c r="C5034" s="13"/>
      <c r="D5034" s="13">
        <v>1</v>
      </c>
      <c r="E5034" s="13"/>
      <c r="F5034" s="13">
        <v>1</v>
      </c>
      <c r="G5034" s="13">
        <f>VLOOKUP(A5034,Лист8!A5033:B10739,2,)</f>
        <v>85</v>
      </c>
      <c r="H5034" s="15" t="str">
        <f>VLOOKUP(A5034,Tax!$B$2:$X$5526,9,)</f>
        <v xml:space="preserve"> Magnoliophyta</v>
      </c>
      <c r="I5034" s="15" t="str">
        <f>VLOOKUP(A5034,Tax!$B$2:$X$5526,10,FALSE)</f>
        <v xml:space="preserve"> eudicotyledons</v>
      </c>
      <c r="J5034" s="15" t="str">
        <f>IF(AND(C5034=2,D5034=1,E5034=1,(C5034+D5034+E5034)=4),"1",IF(AND(B5034=1,D5034=1,(B5034+D5034)=2),"2","-"))</f>
        <v>-</v>
      </c>
      <c r="K5034"/>
    </row>
    <row r="5035" spans="1:11" hidden="1" x14ac:dyDescent="0.25">
      <c r="A5035" s="11" t="s">
        <v>10077</v>
      </c>
      <c r="B5035" s="13"/>
      <c r="C5035" s="13"/>
      <c r="D5035" s="13">
        <v>1</v>
      </c>
      <c r="E5035" s="13">
        <v>1</v>
      </c>
      <c r="F5035" s="13">
        <v>2</v>
      </c>
      <c r="G5035" s="13">
        <f>VLOOKUP(A5035,Лист8!A5034:B10740,2,)</f>
        <v>183</v>
      </c>
      <c r="H5035" s="15" t="str">
        <f>VLOOKUP(A5035,Tax!$B$2:$X$5526,9,)</f>
        <v xml:space="preserve"> Magnoliophyta</v>
      </c>
      <c r="I5035" s="15" t="str">
        <f>VLOOKUP(A5035,Tax!$B$2:$X$5526,10,FALSE)</f>
        <v xml:space="preserve"> eudicotyledons</v>
      </c>
      <c r="J5035" s="15" t="str">
        <f>IF(AND(C5035=2,D5035=1,E5035=1,(C5035+D5035+E5035)=4),"1",IF(AND(B5035=1,D5035=1,(B5035+D5035)=2),"2","-"))</f>
        <v>-</v>
      </c>
      <c r="K5035"/>
    </row>
    <row r="5036" spans="1:11" hidden="1" x14ac:dyDescent="0.25">
      <c r="A5036" s="11" t="s">
        <v>10079</v>
      </c>
      <c r="B5036" s="13"/>
      <c r="C5036" s="13"/>
      <c r="D5036" s="13">
        <v>1</v>
      </c>
      <c r="E5036" s="13"/>
      <c r="F5036" s="13">
        <v>1</v>
      </c>
      <c r="G5036" s="13">
        <f>VLOOKUP(A5036,Лист8!A5035:B10741,2,)</f>
        <v>109</v>
      </c>
      <c r="H5036" s="15" t="str">
        <f>VLOOKUP(A5036,Tax!$B$2:$X$5526,9,)</f>
        <v xml:space="preserve"> Magnoliophyta</v>
      </c>
      <c r="I5036" s="15" t="str">
        <f>VLOOKUP(A5036,Tax!$B$2:$X$5526,10,FALSE)</f>
        <v xml:space="preserve"> eudicotyledons</v>
      </c>
      <c r="J5036" s="15" t="str">
        <f>IF(AND(C5036=2,D5036=1,E5036=1,(C5036+D5036+E5036)=4),"1",IF(AND(B5036=1,D5036=1,(B5036+D5036)=2),"2","-"))</f>
        <v>-</v>
      </c>
      <c r="K5036"/>
    </row>
    <row r="5037" spans="1:11" hidden="1" x14ac:dyDescent="0.25">
      <c r="A5037" s="11" t="s">
        <v>10081</v>
      </c>
      <c r="B5037" s="13"/>
      <c r="C5037" s="13"/>
      <c r="D5037" s="13">
        <v>1</v>
      </c>
      <c r="E5037" s="13"/>
      <c r="F5037" s="13">
        <v>1</v>
      </c>
      <c r="G5037" s="13">
        <f>VLOOKUP(A5037,Лист8!A5036:B10742,2,)</f>
        <v>101</v>
      </c>
      <c r="H5037" s="15" t="str">
        <f>VLOOKUP(A5037,Tax!$B$2:$X$5526,9,)</f>
        <v xml:space="preserve"> Magnoliophyta</v>
      </c>
      <c r="I5037" s="15" t="str">
        <f>VLOOKUP(A5037,Tax!$B$2:$X$5526,10,FALSE)</f>
        <v xml:space="preserve"> eudicotyledons</v>
      </c>
      <c r="J5037" s="15" t="str">
        <f>IF(AND(C5037=2,D5037=1,E5037=1,(C5037+D5037+E5037)=4),"1",IF(AND(B5037=1,D5037=1,(B5037+D5037)=2),"2","-"))</f>
        <v>-</v>
      </c>
      <c r="K5037"/>
    </row>
    <row r="5038" spans="1:11" hidden="1" x14ac:dyDescent="0.25">
      <c r="A5038" s="11" t="s">
        <v>10083</v>
      </c>
      <c r="B5038" s="13"/>
      <c r="C5038" s="13">
        <v>1</v>
      </c>
      <c r="D5038" s="13">
        <v>1</v>
      </c>
      <c r="E5038" s="13">
        <v>1</v>
      </c>
      <c r="F5038" s="13">
        <v>3</v>
      </c>
      <c r="G5038" s="13">
        <f>VLOOKUP(A5038,Лист8!A5037:B10743,2,)</f>
        <v>360</v>
      </c>
      <c r="H5038" s="15" t="str">
        <f>VLOOKUP(A5038,Tax!$B$2:$X$5526,9,)</f>
        <v xml:space="preserve"> Magnoliophyta</v>
      </c>
      <c r="I5038" s="15" t="str">
        <f>VLOOKUP(A5038,Tax!$B$2:$X$5526,10,FALSE)</f>
        <v xml:space="preserve"> eudicotyledons</v>
      </c>
      <c r="J5038" s="15" t="str">
        <f>IF(AND(C5038=2,D5038=1,E5038=1,(C5038+D5038+E5038)=4),"1",IF(AND(B5038=1,D5038=1,(B5038+D5038)=2),"2","-"))</f>
        <v>-</v>
      </c>
      <c r="K5038"/>
    </row>
    <row r="5039" spans="1:11" hidden="1" x14ac:dyDescent="0.25">
      <c r="A5039" s="11" t="s">
        <v>10085</v>
      </c>
      <c r="B5039" s="13"/>
      <c r="C5039" s="13"/>
      <c r="D5039" s="13">
        <v>1</v>
      </c>
      <c r="E5039" s="13"/>
      <c r="F5039" s="13">
        <v>1</v>
      </c>
      <c r="G5039" s="13">
        <f>VLOOKUP(A5039,Лист8!A5038:B10744,2,)</f>
        <v>57</v>
      </c>
      <c r="H5039" s="15" t="str">
        <f>VLOOKUP(A5039,Tax!$B$2:$X$5526,9,)</f>
        <v xml:space="preserve"> Magnoliophyta</v>
      </c>
      <c r="I5039" s="15" t="str">
        <f>VLOOKUP(A5039,Tax!$B$2:$X$5526,10,FALSE)</f>
        <v xml:space="preserve"> eudicotyledons</v>
      </c>
      <c r="J5039" s="15" t="str">
        <f>IF(AND(C5039=2,D5039=1,E5039=1,(C5039+D5039+E5039)=4),"1",IF(AND(B5039=1,D5039=1,(B5039+D5039)=2),"2","-"))</f>
        <v>-</v>
      </c>
      <c r="K5039"/>
    </row>
    <row r="5040" spans="1:11" hidden="1" x14ac:dyDescent="0.25">
      <c r="A5040" s="11" t="s">
        <v>10087</v>
      </c>
      <c r="B5040" s="13"/>
      <c r="C5040" s="13"/>
      <c r="D5040" s="13">
        <v>1</v>
      </c>
      <c r="E5040" s="13">
        <v>1</v>
      </c>
      <c r="F5040" s="13">
        <v>2</v>
      </c>
      <c r="G5040" s="13">
        <f>VLOOKUP(A5040,Лист8!A5039:B10745,2,)</f>
        <v>154</v>
      </c>
      <c r="H5040" s="15" t="str">
        <f>VLOOKUP(A5040,Tax!$B$2:$X$5526,9,)</f>
        <v xml:space="preserve"> Magnoliophyta</v>
      </c>
      <c r="I5040" s="15" t="str">
        <f>VLOOKUP(A5040,Tax!$B$2:$X$5526,10,FALSE)</f>
        <v xml:space="preserve"> eudicotyledons</v>
      </c>
      <c r="J5040" s="15" t="str">
        <f>IF(AND(C5040=2,D5040=1,E5040=1,(C5040+D5040+E5040)=4),"1",IF(AND(B5040=1,D5040=1,(B5040+D5040)=2),"2","-"))</f>
        <v>-</v>
      </c>
      <c r="K5040"/>
    </row>
    <row r="5041" spans="1:12" hidden="1" x14ac:dyDescent="0.25">
      <c r="A5041" s="11" t="s">
        <v>10089</v>
      </c>
      <c r="B5041" s="13"/>
      <c r="C5041" s="13"/>
      <c r="D5041" s="13">
        <v>2</v>
      </c>
      <c r="E5041" s="13"/>
      <c r="F5041" s="13">
        <v>2</v>
      </c>
      <c r="G5041" s="13">
        <f>VLOOKUP(A5041,Лист8!A5040:B10746,2,)</f>
        <v>191</v>
      </c>
      <c r="H5041" s="15" t="str">
        <f>VLOOKUP(A5041,Tax!$B$2:$X$5526,9,)</f>
        <v xml:space="preserve"> Magnoliophyta</v>
      </c>
      <c r="I5041" s="15" t="str">
        <f>VLOOKUP(A5041,Tax!$B$2:$X$5526,10,FALSE)</f>
        <v xml:space="preserve"> eudicotyledons</v>
      </c>
      <c r="J5041" s="15" t="str">
        <f>IF(AND(C5041=2,D5041=1,E5041=1,(C5041+D5041+E5041)=4),"1",IF(AND(B5041=1,D5041=1,(B5041+D5041)=2),"2","-"))</f>
        <v>-</v>
      </c>
      <c r="K5041"/>
    </row>
    <row r="5042" spans="1:12" hidden="1" x14ac:dyDescent="0.25">
      <c r="A5042" s="11" t="s">
        <v>10091</v>
      </c>
      <c r="B5042" s="13"/>
      <c r="C5042" s="13"/>
      <c r="D5042" s="13">
        <v>1</v>
      </c>
      <c r="E5042" s="13"/>
      <c r="F5042" s="13">
        <v>1</v>
      </c>
      <c r="G5042" s="13">
        <f>VLOOKUP(A5042,Лист8!A5041:B10747,2,)</f>
        <v>96</v>
      </c>
      <c r="H5042" s="15" t="str">
        <f>VLOOKUP(A5042,Tax!$B$2:$X$5526,9,)</f>
        <v xml:space="preserve"> Magnoliophyta</v>
      </c>
      <c r="I5042" s="15" t="str">
        <f>VLOOKUP(A5042,Tax!$B$2:$X$5526,10,FALSE)</f>
        <v xml:space="preserve"> eudicotyledons</v>
      </c>
      <c r="J5042" s="15" t="str">
        <f>IF(AND(C5042=2,D5042=1,E5042=1,(C5042+D5042+E5042)=4),"1",IF(AND(B5042=1,D5042=1,(B5042+D5042)=2),"2","-"))</f>
        <v>-</v>
      </c>
      <c r="K5042"/>
    </row>
    <row r="5043" spans="1:12" hidden="1" x14ac:dyDescent="0.25">
      <c r="A5043" s="11" t="s">
        <v>10093</v>
      </c>
      <c r="B5043" s="13"/>
      <c r="C5043" s="13"/>
      <c r="D5043" s="13">
        <v>1</v>
      </c>
      <c r="E5043" s="13">
        <v>1</v>
      </c>
      <c r="F5043" s="13">
        <v>2</v>
      </c>
      <c r="G5043" s="13">
        <f>VLOOKUP(A5043,Лист8!A5042:B10748,2,)</f>
        <v>131</v>
      </c>
      <c r="H5043" s="15" t="str">
        <f>VLOOKUP(A5043,Tax!$B$2:$X$5526,9,)</f>
        <v xml:space="preserve"> Magnoliophyta</v>
      </c>
      <c r="I5043" s="15" t="str">
        <f>VLOOKUP(A5043,Tax!$B$2:$X$5526,10,FALSE)</f>
        <v xml:space="preserve"> eudicotyledons</v>
      </c>
      <c r="J5043" s="15" t="str">
        <f>IF(AND(C5043=2,D5043=1,E5043=1,(C5043+D5043+E5043)=4),"1",IF(AND(B5043=1,D5043=1,(B5043+D5043)=2),"2","-"))</f>
        <v>-</v>
      </c>
      <c r="K5043"/>
    </row>
    <row r="5044" spans="1:12" hidden="1" x14ac:dyDescent="0.25">
      <c r="A5044" s="11" t="s">
        <v>10095</v>
      </c>
      <c r="B5044" s="13"/>
      <c r="C5044" s="13">
        <v>1</v>
      </c>
      <c r="D5044" s="13">
        <v>1</v>
      </c>
      <c r="E5044" s="13">
        <v>1</v>
      </c>
      <c r="F5044" s="13">
        <v>3</v>
      </c>
      <c r="G5044" s="13">
        <f>VLOOKUP(A5044,Лист8!A5043:B10749,2,)</f>
        <v>305</v>
      </c>
      <c r="H5044" s="15" t="str">
        <f>VLOOKUP(A5044,Tax!$B$2:$X$5526,9,)</f>
        <v xml:space="preserve"> Magnoliophyta</v>
      </c>
      <c r="I5044" s="15" t="str">
        <f>VLOOKUP(A5044,Tax!$B$2:$X$5526,10,FALSE)</f>
        <v xml:space="preserve"> eudicotyledons</v>
      </c>
      <c r="J5044" s="15" t="str">
        <f>IF(AND(C5044=2,D5044=1,E5044=1,(C5044+D5044+E5044)=4),"1",IF(AND(B5044=1,D5044=1,(B5044+D5044)=2),"2","-"))</f>
        <v>-</v>
      </c>
      <c r="K5044"/>
    </row>
    <row r="5045" spans="1:12" hidden="1" x14ac:dyDescent="0.25">
      <c r="A5045" s="11" t="s">
        <v>10097</v>
      </c>
      <c r="B5045" s="13"/>
      <c r="C5045" s="13"/>
      <c r="D5045" s="13">
        <v>1</v>
      </c>
      <c r="E5045" s="13">
        <v>1</v>
      </c>
      <c r="F5045" s="13">
        <v>2</v>
      </c>
      <c r="G5045" s="13">
        <f>VLOOKUP(A5045,Лист8!A5044:B10750,2,)</f>
        <v>185</v>
      </c>
      <c r="H5045" s="15" t="str">
        <f>VLOOKUP(A5045,Tax!$B$2:$X$5526,9,)</f>
        <v xml:space="preserve"> Magnoliophyta</v>
      </c>
      <c r="I5045" s="15" t="str">
        <f>VLOOKUP(A5045,Tax!$B$2:$X$5526,10,FALSE)</f>
        <v xml:space="preserve"> eudicotyledons</v>
      </c>
      <c r="J5045" s="15" t="str">
        <f>IF(AND(C5045=2,D5045=1,E5045=1,(C5045+D5045+E5045)=4),"1",IF(AND(B5045=1,D5045=1,(B5045+D5045)=2),"2","-"))</f>
        <v>-</v>
      </c>
      <c r="K5045"/>
    </row>
    <row r="5046" spans="1:12" hidden="1" x14ac:dyDescent="0.25">
      <c r="A5046" s="11" t="s">
        <v>10099</v>
      </c>
      <c r="B5046" s="13"/>
      <c r="C5046" s="13"/>
      <c r="D5046" s="13">
        <v>1</v>
      </c>
      <c r="E5046" s="13"/>
      <c r="F5046" s="13">
        <v>1</v>
      </c>
      <c r="G5046" s="13">
        <f>VLOOKUP(A5046,Лист8!A5045:B10751,2,)</f>
        <v>91</v>
      </c>
      <c r="H5046" s="15" t="str">
        <f>VLOOKUP(A5046,Tax!$B$2:$X$5526,9,)</f>
        <v xml:space="preserve"> Magnoliophyta</v>
      </c>
      <c r="I5046" s="15" t="str">
        <f>VLOOKUP(A5046,Tax!$B$2:$X$5526,10,FALSE)</f>
        <v xml:space="preserve"> eudicotyledons</v>
      </c>
      <c r="J5046" s="15" t="str">
        <f>IF(AND(C5046=2,D5046=1,E5046=1,(C5046+D5046+E5046)=4),"1",IF(AND(B5046=1,D5046=1,(B5046+D5046)=2),"2","-"))</f>
        <v>-</v>
      </c>
      <c r="K5046"/>
    </row>
    <row r="5047" spans="1:12" x14ac:dyDescent="0.25">
      <c r="A5047" s="11" t="s">
        <v>10101</v>
      </c>
      <c r="B5047" s="13">
        <v>1</v>
      </c>
      <c r="C5047" s="13"/>
      <c r="D5047" s="13">
        <v>1</v>
      </c>
      <c r="E5047" s="13"/>
      <c r="F5047" s="13">
        <v>2</v>
      </c>
      <c r="G5047" s="13">
        <f>VLOOKUP(A5047,Лист8!A5046:B10752,2,)</f>
        <v>153</v>
      </c>
      <c r="H5047" s="15" t="str">
        <f>VLOOKUP(A5047,Tax!$B$2:$X$5526,9,)</f>
        <v xml:space="preserve"> Magnoliophyta</v>
      </c>
      <c r="I5047" s="15" t="str">
        <f>VLOOKUP(A5047,Tax!$B$2:$X$5526,10,FALSE)</f>
        <v xml:space="preserve"> eudicotyledons</v>
      </c>
      <c r="J5047" s="15" t="str">
        <f>IF(AND(C5047=2,D5047=1,E5047=1,(C5047+D5047+E5047)=4),"1",IF(AND(B5047=1,D5047=1,(B5047+D5047)=2),"2","-"))</f>
        <v>2</v>
      </c>
      <c r="K5047" s="15" t="str">
        <f>CONCATENATE("Е",J5047)</f>
        <v>Е2</v>
      </c>
      <c r="L5047" t="s">
        <v>12061</v>
      </c>
    </row>
    <row r="5048" spans="1:12" hidden="1" x14ac:dyDescent="0.25">
      <c r="A5048" s="11" t="s">
        <v>10103</v>
      </c>
      <c r="B5048" s="13"/>
      <c r="C5048" s="13"/>
      <c r="D5048" s="13">
        <v>1</v>
      </c>
      <c r="E5048" s="13">
        <v>1</v>
      </c>
      <c r="F5048" s="13">
        <v>2</v>
      </c>
      <c r="G5048" s="13">
        <f>VLOOKUP(A5048,Лист8!A5047:B10753,2,)</f>
        <v>185</v>
      </c>
      <c r="H5048" s="15" t="str">
        <f>VLOOKUP(A5048,Tax!$B$2:$X$5526,9,)</f>
        <v xml:space="preserve"> Magnoliophyta</v>
      </c>
      <c r="I5048" s="15" t="str">
        <f>VLOOKUP(A5048,Tax!$B$2:$X$5526,10,FALSE)</f>
        <v xml:space="preserve"> eudicotyledons</v>
      </c>
      <c r="J5048" s="15" t="str">
        <f>IF(AND(C5048=2,D5048=1,E5048=1,(C5048+D5048+E5048)=4),"1",IF(AND(B5048=1,D5048=1,(B5048+D5048)=2),"2","-"))</f>
        <v>-</v>
      </c>
      <c r="K5048"/>
    </row>
    <row r="5049" spans="1:12" x14ac:dyDescent="0.25">
      <c r="A5049" s="11" t="s">
        <v>10105</v>
      </c>
      <c r="B5049" s="13">
        <v>1</v>
      </c>
      <c r="C5049" s="13"/>
      <c r="D5049" s="13">
        <v>1</v>
      </c>
      <c r="E5049" s="13"/>
      <c r="F5049" s="13">
        <v>2</v>
      </c>
      <c r="G5049" s="13">
        <f>VLOOKUP(A5049,Лист8!A5048:B10754,2,)</f>
        <v>154</v>
      </c>
      <c r="H5049" s="15" t="str">
        <f>VLOOKUP(A5049,Tax!$B$2:$X$5526,9,)</f>
        <v xml:space="preserve"> Magnoliophyta</v>
      </c>
      <c r="I5049" s="15" t="str">
        <f>VLOOKUP(A5049,Tax!$B$2:$X$5526,10,FALSE)</f>
        <v xml:space="preserve"> eudicotyledons</v>
      </c>
      <c r="J5049" s="15" t="str">
        <f>IF(AND(C5049=2,D5049=1,E5049=1,(C5049+D5049+E5049)=4),"1",IF(AND(B5049=1,D5049=1,(B5049+D5049)=2),"2","-"))</f>
        <v>2</v>
      </c>
      <c r="K5049" s="15" t="str">
        <f>CONCATENATE("Е",J5049)</f>
        <v>Е2</v>
      </c>
      <c r="L5049" t="s">
        <v>12061</v>
      </c>
    </row>
    <row r="5050" spans="1:12" hidden="1" x14ac:dyDescent="0.25">
      <c r="A5050" s="11" t="s">
        <v>10107</v>
      </c>
      <c r="B5050" s="13"/>
      <c r="C5050" s="13"/>
      <c r="D5050" s="13">
        <v>1</v>
      </c>
      <c r="E5050" s="13"/>
      <c r="F5050" s="13">
        <v>1</v>
      </c>
      <c r="G5050" s="13">
        <f>VLOOKUP(A5050,Лист8!A5049:B10755,2,)</f>
        <v>109</v>
      </c>
      <c r="H5050" s="15" t="str">
        <f>VLOOKUP(A5050,Tax!$B$2:$X$5526,9,)</f>
        <v xml:space="preserve"> Magnoliophyta</v>
      </c>
      <c r="I5050" s="15" t="str">
        <f>VLOOKUP(A5050,Tax!$B$2:$X$5526,10,FALSE)</f>
        <v xml:space="preserve"> eudicotyledons</v>
      </c>
      <c r="J5050" s="15" t="str">
        <f>IF(AND(C5050=2,D5050=1,E5050=1,(C5050+D5050+E5050)=4),"1",IF(AND(B5050=1,D5050=1,(B5050+D5050)=2),"2","-"))</f>
        <v>-</v>
      </c>
      <c r="K5050"/>
    </row>
    <row r="5051" spans="1:12" hidden="1" x14ac:dyDescent="0.25">
      <c r="A5051" s="11" t="s">
        <v>10109</v>
      </c>
      <c r="B5051" s="13"/>
      <c r="C5051" s="13">
        <v>1</v>
      </c>
      <c r="D5051" s="13">
        <v>1</v>
      </c>
      <c r="E5051" s="13">
        <v>1</v>
      </c>
      <c r="F5051" s="13">
        <v>3</v>
      </c>
      <c r="G5051" s="13">
        <f>VLOOKUP(A5051,Лист8!A5050:B10756,2,)</f>
        <v>317</v>
      </c>
      <c r="H5051" s="15" t="str">
        <f>VLOOKUP(A5051,Tax!$B$2:$X$5526,9,)</f>
        <v xml:space="preserve"> Magnoliophyta</v>
      </c>
      <c r="I5051" s="15" t="str">
        <f>VLOOKUP(A5051,Tax!$B$2:$X$5526,10,FALSE)</f>
        <v xml:space="preserve"> eudicotyledons</v>
      </c>
      <c r="J5051" s="15" t="str">
        <f>IF(AND(C5051=2,D5051=1,E5051=1,(C5051+D5051+E5051)=4),"1",IF(AND(B5051=1,D5051=1,(B5051+D5051)=2),"2","-"))</f>
        <v>-</v>
      </c>
      <c r="K5051"/>
    </row>
    <row r="5052" spans="1:12" hidden="1" x14ac:dyDescent="0.25">
      <c r="A5052" s="11" t="s">
        <v>10111</v>
      </c>
      <c r="B5052" s="13"/>
      <c r="C5052" s="13"/>
      <c r="D5052" s="13">
        <v>1</v>
      </c>
      <c r="E5052" s="13">
        <v>1</v>
      </c>
      <c r="F5052" s="13">
        <v>2</v>
      </c>
      <c r="G5052" s="13">
        <f>VLOOKUP(A5052,Лист8!A5051:B10757,2,)</f>
        <v>184</v>
      </c>
      <c r="H5052" s="15" t="str">
        <f>VLOOKUP(A5052,Tax!$B$2:$X$5526,9,)</f>
        <v xml:space="preserve"> Magnoliophyta</v>
      </c>
      <c r="I5052" s="15" t="str">
        <f>VLOOKUP(A5052,Tax!$B$2:$X$5526,10,FALSE)</f>
        <v xml:space="preserve"> eudicotyledons</v>
      </c>
      <c r="J5052" s="15" t="str">
        <f>IF(AND(C5052=2,D5052=1,E5052=1,(C5052+D5052+E5052)=4),"1",IF(AND(B5052=1,D5052=1,(B5052+D5052)=2),"2","-"))</f>
        <v>-</v>
      </c>
      <c r="K5052"/>
    </row>
    <row r="5053" spans="1:12" hidden="1" x14ac:dyDescent="0.25">
      <c r="A5053" s="11" t="s">
        <v>10113</v>
      </c>
      <c r="B5053" s="13"/>
      <c r="C5053" s="13">
        <v>1</v>
      </c>
      <c r="D5053" s="13">
        <v>1</v>
      </c>
      <c r="E5053" s="13">
        <v>1</v>
      </c>
      <c r="F5053" s="13">
        <v>3</v>
      </c>
      <c r="G5053" s="13">
        <f>VLOOKUP(A5053,Лист8!A5052:B10758,2,)</f>
        <v>282</v>
      </c>
      <c r="H5053" s="15" t="str">
        <f>VLOOKUP(A5053,Tax!$B$2:$X$5526,9,)</f>
        <v xml:space="preserve"> Magnoliophyta</v>
      </c>
      <c r="I5053" s="15" t="str">
        <f>VLOOKUP(A5053,Tax!$B$2:$X$5526,10,FALSE)</f>
        <v xml:space="preserve"> eudicotyledons</v>
      </c>
      <c r="J5053" s="15" t="str">
        <f>IF(AND(C5053=2,D5053=1,E5053=1,(C5053+D5053+E5053)=4),"1",IF(AND(B5053=1,D5053=1,(B5053+D5053)=2),"2","-"))</f>
        <v>-</v>
      </c>
      <c r="K5053"/>
    </row>
    <row r="5054" spans="1:12" hidden="1" x14ac:dyDescent="0.25">
      <c r="A5054" s="11" t="s">
        <v>10115</v>
      </c>
      <c r="B5054" s="13"/>
      <c r="C5054" s="13"/>
      <c r="D5054" s="13">
        <v>1</v>
      </c>
      <c r="E5054" s="13"/>
      <c r="F5054" s="13">
        <v>1</v>
      </c>
      <c r="G5054" s="13">
        <f>VLOOKUP(A5054,Лист8!A5053:B10759,2,)</f>
        <v>70</v>
      </c>
      <c r="H5054" s="15" t="str">
        <f>VLOOKUP(A5054,Tax!$B$2:$X$5526,9,)</f>
        <v xml:space="preserve"> Magnoliophyta</v>
      </c>
      <c r="I5054" s="15" t="str">
        <f>VLOOKUP(A5054,Tax!$B$2:$X$5526,10,FALSE)</f>
        <v xml:space="preserve"> eudicotyledons</v>
      </c>
      <c r="J5054" s="15" t="str">
        <f>IF(AND(C5054=2,D5054=1,E5054=1,(C5054+D5054+E5054)=4),"1",IF(AND(B5054=1,D5054=1,(B5054+D5054)=2),"2","-"))</f>
        <v>-</v>
      </c>
      <c r="K5054"/>
    </row>
    <row r="5055" spans="1:12" hidden="1" x14ac:dyDescent="0.25">
      <c r="A5055" s="11" t="s">
        <v>10117</v>
      </c>
      <c r="B5055" s="13"/>
      <c r="C5055" s="13"/>
      <c r="D5055" s="13">
        <v>1</v>
      </c>
      <c r="E5055" s="13"/>
      <c r="F5055" s="13">
        <v>1</v>
      </c>
      <c r="G5055" s="13">
        <f>VLOOKUP(A5055,Лист8!A5054:B10760,2,)</f>
        <v>144</v>
      </c>
      <c r="H5055" s="15" t="str">
        <f>VLOOKUP(A5055,Tax!$B$2:$X$5526,9,)</f>
        <v xml:space="preserve"> Magnoliophyta</v>
      </c>
      <c r="I5055" s="15" t="str">
        <f>VLOOKUP(A5055,Tax!$B$2:$X$5526,10,FALSE)</f>
        <v xml:space="preserve"> eudicotyledons</v>
      </c>
      <c r="J5055" s="15" t="str">
        <f>IF(AND(C5055=2,D5055=1,E5055=1,(C5055+D5055+E5055)=4),"1",IF(AND(B5055=1,D5055=1,(B5055+D5055)=2),"2","-"))</f>
        <v>-</v>
      </c>
      <c r="K5055"/>
    </row>
    <row r="5056" spans="1:12" hidden="1" x14ac:dyDescent="0.25">
      <c r="A5056" s="11" t="s">
        <v>10119</v>
      </c>
      <c r="B5056" s="13"/>
      <c r="C5056" s="13"/>
      <c r="D5056" s="13">
        <v>1</v>
      </c>
      <c r="E5056" s="13"/>
      <c r="F5056" s="13">
        <v>1</v>
      </c>
      <c r="G5056" s="13">
        <f>VLOOKUP(A5056,Лист8!A5055:B10761,2,)</f>
        <v>91</v>
      </c>
      <c r="H5056" s="15" t="str">
        <f>VLOOKUP(A5056,Tax!$B$2:$X$5526,9,)</f>
        <v xml:space="preserve"> Magnoliophyta</v>
      </c>
      <c r="I5056" s="15" t="str">
        <f>VLOOKUP(A5056,Tax!$B$2:$X$5526,10,FALSE)</f>
        <v xml:space="preserve"> eudicotyledons</v>
      </c>
      <c r="J5056" s="15" t="str">
        <f>IF(AND(C5056=2,D5056=1,E5056=1,(C5056+D5056+E5056)=4),"1",IF(AND(B5056=1,D5056=1,(B5056+D5056)=2),"2","-"))</f>
        <v>-</v>
      </c>
      <c r="K5056"/>
    </row>
    <row r="5057" spans="1:12" hidden="1" x14ac:dyDescent="0.25">
      <c r="A5057" s="11" t="s">
        <v>10121</v>
      </c>
      <c r="B5057" s="13"/>
      <c r="C5057" s="13"/>
      <c r="D5057" s="13">
        <v>1</v>
      </c>
      <c r="E5057" s="13"/>
      <c r="F5057" s="13">
        <v>1</v>
      </c>
      <c r="G5057" s="13">
        <f>VLOOKUP(A5057,Лист8!A5056:B10762,2,)</f>
        <v>99</v>
      </c>
      <c r="H5057" s="15" t="str">
        <f>VLOOKUP(A5057,Tax!$B$2:$X$5526,9,)</f>
        <v xml:space="preserve"> Magnoliophyta</v>
      </c>
      <c r="I5057" s="15" t="str">
        <f>VLOOKUP(A5057,Tax!$B$2:$X$5526,10,FALSE)</f>
        <v xml:space="preserve"> eudicotyledons</v>
      </c>
      <c r="J5057" s="15" t="str">
        <f>IF(AND(C5057=2,D5057=1,E5057=1,(C5057+D5057+E5057)=4),"1",IF(AND(B5057=1,D5057=1,(B5057+D5057)=2),"2","-"))</f>
        <v>-</v>
      </c>
      <c r="K5057"/>
    </row>
    <row r="5058" spans="1:12" hidden="1" x14ac:dyDescent="0.25">
      <c r="A5058" s="11" t="s">
        <v>10123</v>
      </c>
      <c r="B5058" s="13"/>
      <c r="C5058" s="13"/>
      <c r="D5058" s="13">
        <v>1</v>
      </c>
      <c r="E5058" s="13"/>
      <c r="F5058" s="13">
        <v>1</v>
      </c>
      <c r="G5058" s="13">
        <f>VLOOKUP(A5058,Лист8!A5057:B10763,2,)</f>
        <v>91</v>
      </c>
      <c r="H5058" s="15" t="str">
        <f>VLOOKUP(A5058,Tax!$B$2:$X$5526,9,)</f>
        <v xml:space="preserve"> Magnoliophyta</v>
      </c>
      <c r="I5058" s="15" t="str">
        <f>VLOOKUP(A5058,Tax!$B$2:$X$5526,10,FALSE)</f>
        <v xml:space="preserve"> eudicotyledons</v>
      </c>
      <c r="J5058" s="15" t="str">
        <f>IF(AND(C5058=2,D5058=1,E5058=1,(C5058+D5058+E5058)=4),"1",IF(AND(B5058=1,D5058=1,(B5058+D5058)=2),"2","-"))</f>
        <v>-</v>
      </c>
      <c r="K5058"/>
    </row>
    <row r="5059" spans="1:12" hidden="1" x14ac:dyDescent="0.25">
      <c r="A5059" s="11" t="s">
        <v>10125</v>
      </c>
      <c r="B5059" s="13"/>
      <c r="C5059" s="13"/>
      <c r="D5059" s="13">
        <v>1</v>
      </c>
      <c r="E5059" s="13"/>
      <c r="F5059" s="13">
        <v>1</v>
      </c>
      <c r="G5059" s="13">
        <f>VLOOKUP(A5059,Лист8!A5058:B10764,2,)</f>
        <v>93</v>
      </c>
      <c r="H5059" s="15" t="str">
        <f>VLOOKUP(A5059,Tax!$B$2:$X$5526,9,)</f>
        <v xml:space="preserve"> Magnoliophyta</v>
      </c>
      <c r="I5059" s="15" t="str">
        <f>VLOOKUP(A5059,Tax!$B$2:$X$5526,10,FALSE)</f>
        <v xml:space="preserve"> eudicotyledons</v>
      </c>
      <c r="J5059" s="15" t="str">
        <f>IF(AND(C5059=2,D5059=1,E5059=1,(C5059+D5059+E5059)=4),"1",IF(AND(B5059=1,D5059=1,(B5059+D5059)=2),"2","-"))</f>
        <v>-</v>
      </c>
      <c r="K5059"/>
    </row>
    <row r="5060" spans="1:12" x14ac:dyDescent="0.25">
      <c r="A5060" s="11" t="s">
        <v>10127</v>
      </c>
      <c r="B5060" s="13">
        <v>1</v>
      </c>
      <c r="C5060" s="13"/>
      <c r="D5060" s="13">
        <v>1</v>
      </c>
      <c r="E5060" s="13"/>
      <c r="F5060" s="13">
        <v>2</v>
      </c>
      <c r="G5060" s="13">
        <f>VLOOKUP(A5060,Лист8!A5059:B10765,2,)</f>
        <v>152</v>
      </c>
      <c r="H5060" s="15" t="str">
        <f>VLOOKUP(A5060,Tax!$B$2:$X$5526,9,)</f>
        <v xml:space="preserve"> Magnoliophyta</v>
      </c>
      <c r="I5060" s="15" t="str">
        <f>VLOOKUP(A5060,Tax!$B$2:$X$5526,10,FALSE)</f>
        <v xml:space="preserve"> eudicotyledons</v>
      </c>
      <c r="J5060" s="15" t="str">
        <f>IF(AND(C5060=2,D5060=1,E5060=1,(C5060+D5060+E5060)=4),"1",IF(AND(B5060=1,D5060=1,(B5060+D5060)=2),"2","-"))</f>
        <v>2</v>
      </c>
      <c r="K5060" s="15" t="str">
        <f>CONCATENATE("Е",J5060)</f>
        <v>Е2</v>
      </c>
      <c r="L5060" t="s">
        <v>12061</v>
      </c>
    </row>
    <row r="5061" spans="1:12" hidden="1" x14ac:dyDescent="0.25">
      <c r="A5061" s="11" t="s">
        <v>10129</v>
      </c>
      <c r="B5061" s="13"/>
      <c r="C5061" s="13"/>
      <c r="D5061" s="13">
        <v>1</v>
      </c>
      <c r="E5061" s="13"/>
      <c r="F5061" s="13">
        <v>1</v>
      </c>
      <c r="G5061" s="13">
        <f>VLOOKUP(A5061,Лист8!A5060:B10766,2,)</f>
        <v>110</v>
      </c>
      <c r="H5061" s="15" t="str">
        <f>VLOOKUP(A5061,Tax!$B$2:$X$5526,9,)</f>
        <v xml:space="preserve"> Magnoliophyta</v>
      </c>
      <c r="I5061" s="15" t="str">
        <f>VLOOKUP(A5061,Tax!$B$2:$X$5526,10,FALSE)</f>
        <v xml:space="preserve"> eudicotyledons</v>
      </c>
      <c r="J5061" s="15" t="str">
        <f>IF(AND(C5061=2,D5061=1,E5061=1,(C5061+D5061+E5061)=4),"1",IF(AND(B5061=1,D5061=1,(B5061+D5061)=2),"2","-"))</f>
        <v>-</v>
      </c>
      <c r="K5061"/>
    </row>
    <row r="5062" spans="1:12" hidden="1" x14ac:dyDescent="0.25">
      <c r="A5062" s="11" t="s">
        <v>10131</v>
      </c>
      <c r="B5062" s="13"/>
      <c r="C5062" s="13"/>
      <c r="D5062" s="13">
        <v>1</v>
      </c>
      <c r="E5062" s="13"/>
      <c r="F5062" s="13">
        <v>1</v>
      </c>
      <c r="G5062" s="13">
        <f>VLOOKUP(A5062,Лист8!A5061:B10767,2,)</f>
        <v>95</v>
      </c>
      <c r="H5062" s="15" t="str">
        <f>VLOOKUP(A5062,Tax!$B$2:$X$5526,9,)</f>
        <v xml:space="preserve"> Magnoliophyta</v>
      </c>
      <c r="I5062" s="15" t="str">
        <f>VLOOKUP(A5062,Tax!$B$2:$X$5526,10,FALSE)</f>
        <v xml:space="preserve"> eudicotyledons</v>
      </c>
      <c r="J5062" s="15" t="str">
        <f>IF(AND(C5062=2,D5062=1,E5062=1,(C5062+D5062+E5062)=4),"1",IF(AND(B5062=1,D5062=1,(B5062+D5062)=2),"2","-"))</f>
        <v>-</v>
      </c>
      <c r="K5062"/>
    </row>
    <row r="5063" spans="1:12" hidden="1" x14ac:dyDescent="0.25">
      <c r="A5063" s="11" t="s">
        <v>10133</v>
      </c>
      <c r="B5063" s="13"/>
      <c r="C5063" s="13"/>
      <c r="D5063" s="13">
        <v>1</v>
      </c>
      <c r="E5063" s="13">
        <v>1</v>
      </c>
      <c r="F5063" s="13">
        <v>2</v>
      </c>
      <c r="G5063" s="13">
        <f>VLOOKUP(A5063,Лист8!A5062:B10768,2,)</f>
        <v>183</v>
      </c>
      <c r="H5063" s="15" t="str">
        <f>VLOOKUP(A5063,Tax!$B$2:$X$5526,9,)</f>
        <v xml:space="preserve"> Magnoliophyta</v>
      </c>
      <c r="I5063" s="15" t="str">
        <f>VLOOKUP(A5063,Tax!$B$2:$X$5526,10,FALSE)</f>
        <v xml:space="preserve"> eudicotyledons</v>
      </c>
      <c r="J5063" s="15" t="str">
        <f>IF(AND(C5063=2,D5063=1,E5063=1,(C5063+D5063+E5063)=4),"1",IF(AND(B5063=1,D5063=1,(B5063+D5063)=2),"2","-"))</f>
        <v>-</v>
      </c>
      <c r="K5063"/>
    </row>
    <row r="5064" spans="1:12" hidden="1" x14ac:dyDescent="0.25">
      <c r="A5064" s="11" t="s">
        <v>10135</v>
      </c>
      <c r="B5064" s="13"/>
      <c r="C5064" s="13"/>
      <c r="D5064" s="13">
        <v>2</v>
      </c>
      <c r="E5064" s="13"/>
      <c r="F5064" s="13">
        <v>2</v>
      </c>
      <c r="G5064" s="13">
        <f>VLOOKUP(A5064,Лист8!A5063:B10769,2,)</f>
        <v>180</v>
      </c>
      <c r="H5064" s="15" t="str">
        <f>VLOOKUP(A5064,Tax!$B$2:$X$5526,9,)</f>
        <v xml:space="preserve"> Magnoliophyta</v>
      </c>
      <c r="I5064" s="15" t="str">
        <f>VLOOKUP(A5064,Tax!$B$2:$X$5526,10,FALSE)</f>
        <v xml:space="preserve"> Liliopsida</v>
      </c>
      <c r="J5064" s="15" t="str">
        <f>IF(AND(C5064=2,D5064=1,E5064=1,(C5064+D5064+E5064)=4),"1",IF(AND(B5064=1,D5064=1,(B5064+D5064)=2),"2","-"))</f>
        <v>-</v>
      </c>
      <c r="K5064"/>
    </row>
    <row r="5065" spans="1:12" hidden="1" x14ac:dyDescent="0.25">
      <c r="A5065" s="11" t="s">
        <v>10137</v>
      </c>
      <c r="B5065" s="13"/>
      <c r="C5065" s="13"/>
      <c r="D5065" s="13">
        <v>1</v>
      </c>
      <c r="E5065" s="13"/>
      <c r="F5065" s="13">
        <v>1</v>
      </c>
      <c r="G5065" s="13">
        <f>VLOOKUP(A5065,Лист8!A5064:B10770,2,)</f>
        <v>95</v>
      </c>
      <c r="H5065" s="15" t="str">
        <f>VLOOKUP(A5065,Tax!$B$2:$X$5526,9,)</f>
        <v xml:space="preserve"> Magnoliophyta</v>
      </c>
      <c r="I5065" s="15" t="str">
        <f>VLOOKUP(A5065,Tax!$B$2:$X$5526,10,FALSE)</f>
        <v xml:space="preserve"> Liliopsida</v>
      </c>
      <c r="J5065" s="15" t="str">
        <f>IF(AND(C5065=2,D5065=1,E5065=1,(C5065+D5065+E5065)=4),"1",IF(AND(B5065=1,D5065=1,(B5065+D5065)=2),"2","-"))</f>
        <v>-</v>
      </c>
      <c r="K5065"/>
    </row>
    <row r="5066" spans="1:12" hidden="1" x14ac:dyDescent="0.25">
      <c r="A5066" s="11" t="s">
        <v>10139</v>
      </c>
      <c r="B5066" s="13"/>
      <c r="C5066" s="13"/>
      <c r="D5066" s="13">
        <v>2</v>
      </c>
      <c r="E5066" s="13"/>
      <c r="F5066" s="13">
        <v>2</v>
      </c>
      <c r="G5066" s="13">
        <f>VLOOKUP(A5066,Лист8!A5065:B10771,2,)</f>
        <v>186</v>
      </c>
      <c r="H5066" s="15" t="str">
        <f>VLOOKUP(A5066,Tax!$B$2:$X$5526,9,)</f>
        <v xml:space="preserve"> Magnoliophyta</v>
      </c>
      <c r="I5066" s="15" t="str">
        <f>VLOOKUP(A5066,Tax!$B$2:$X$5526,10,FALSE)</f>
        <v xml:space="preserve"> Liliopsida</v>
      </c>
      <c r="J5066" s="15" t="str">
        <f>IF(AND(C5066=2,D5066=1,E5066=1,(C5066+D5066+E5066)=4),"1",IF(AND(B5066=1,D5066=1,(B5066+D5066)=2),"2","-"))</f>
        <v>-</v>
      </c>
      <c r="K5066"/>
    </row>
    <row r="5067" spans="1:12" hidden="1" x14ac:dyDescent="0.25">
      <c r="A5067" s="11" t="s">
        <v>10141</v>
      </c>
      <c r="B5067" s="13"/>
      <c r="C5067" s="13"/>
      <c r="D5067" s="13">
        <v>2</v>
      </c>
      <c r="E5067" s="13"/>
      <c r="F5067" s="13">
        <v>2</v>
      </c>
      <c r="G5067" s="13">
        <f>VLOOKUP(A5067,Лист8!A5066:B10772,2,)</f>
        <v>192</v>
      </c>
      <c r="H5067" s="15" t="str">
        <f>VLOOKUP(A5067,Tax!$B$2:$X$5526,9,)</f>
        <v xml:space="preserve"> Magnoliophyta</v>
      </c>
      <c r="I5067" s="15" t="str">
        <f>VLOOKUP(A5067,Tax!$B$2:$X$5526,10,FALSE)</f>
        <v xml:space="preserve"> Liliopsida</v>
      </c>
      <c r="J5067" s="15" t="str">
        <f>IF(AND(C5067=2,D5067=1,E5067=1,(C5067+D5067+E5067)=4),"1",IF(AND(B5067=1,D5067=1,(B5067+D5067)=2),"2","-"))</f>
        <v>-</v>
      </c>
      <c r="K5067"/>
    </row>
    <row r="5068" spans="1:12" hidden="1" x14ac:dyDescent="0.25">
      <c r="A5068" s="11" t="s">
        <v>10143</v>
      </c>
      <c r="B5068" s="13"/>
      <c r="C5068" s="13"/>
      <c r="D5068" s="13">
        <v>1</v>
      </c>
      <c r="E5068" s="13"/>
      <c r="F5068" s="13">
        <v>1</v>
      </c>
      <c r="G5068" s="13">
        <f>VLOOKUP(A5068,Лист8!A5067:B10773,2,)</f>
        <v>86</v>
      </c>
      <c r="H5068" s="15" t="str">
        <f>VLOOKUP(A5068,Tax!$B$2:$X$5526,9,)</f>
        <v xml:space="preserve"> Magnoliophyta</v>
      </c>
      <c r="I5068" s="15" t="str">
        <f>VLOOKUP(A5068,Tax!$B$2:$X$5526,10,FALSE)</f>
        <v xml:space="preserve"> Liliopsida</v>
      </c>
      <c r="J5068" s="15" t="str">
        <f>IF(AND(C5068=2,D5068=1,E5068=1,(C5068+D5068+E5068)=4),"1",IF(AND(B5068=1,D5068=1,(B5068+D5068)=2),"2","-"))</f>
        <v>-</v>
      </c>
      <c r="K5068"/>
    </row>
    <row r="5069" spans="1:12" hidden="1" x14ac:dyDescent="0.25">
      <c r="A5069" s="11" t="s">
        <v>10145</v>
      </c>
      <c r="B5069" s="13"/>
      <c r="C5069" s="13"/>
      <c r="D5069" s="13">
        <v>1</v>
      </c>
      <c r="E5069" s="13"/>
      <c r="F5069" s="13">
        <v>1</v>
      </c>
      <c r="G5069" s="13">
        <f>VLOOKUP(A5069,Лист8!A5068:B10774,2,)</f>
        <v>91</v>
      </c>
      <c r="H5069" s="15" t="str">
        <f>VLOOKUP(A5069,Tax!$B$2:$X$5526,9,)</f>
        <v xml:space="preserve"> Magnoliophyta</v>
      </c>
      <c r="I5069" s="15" t="str">
        <f>VLOOKUP(A5069,Tax!$B$2:$X$5526,10,FALSE)</f>
        <v xml:space="preserve"> Liliopsida</v>
      </c>
      <c r="J5069" s="15" t="str">
        <f>IF(AND(C5069=2,D5069=1,E5069=1,(C5069+D5069+E5069)=4),"1",IF(AND(B5069=1,D5069=1,(B5069+D5069)=2),"2","-"))</f>
        <v>-</v>
      </c>
      <c r="K5069"/>
    </row>
    <row r="5070" spans="1:12" hidden="1" x14ac:dyDescent="0.25">
      <c r="A5070" s="11" t="s">
        <v>10147</v>
      </c>
      <c r="B5070" s="13"/>
      <c r="C5070" s="13"/>
      <c r="D5070" s="13">
        <v>2</v>
      </c>
      <c r="E5070" s="13"/>
      <c r="F5070" s="13">
        <v>2</v>
      </c>
      <c r="G5070" s="13">
        <f>VLOOKUP(A5070,Лист8!A5069:B10775,2,)</f>
        <v>174</v>
      </c>
      <c r="H5070" s="15" t="str">
        <f>VLOOKUP(A5070,Tax!$B$2:$X$5526,9,)</f>
        <v xml:space="preserve"> Magnoliophyta</v>
      </c>
      <c r="I5070" s="15" t="str">
        <f>VLOOKUP(A5070,Tax!$B$2:$X$5526,10,FALSE)</f>
        <v xml:space="preserve"> Liliopsida</v>
      </c>
      <c r="J5070" s="15" t="str">
        <f>IF(AND(C5070=2,D5070=1,E5070=1,(C5070+D5070+E5070)=4),"1",IF(AND(B5070=1,D5070=1,(B5070+D5070)=2),"2","-"))</f>
        <v>-</v>
      </c>
      <c r="K5070"/>
    </row>
    <row r="5071" spans="1:12" hidden="1" x14ac:dyDescent="0.25">
      <c r="A5071" s="11" t="s">
        <v>10149</v>
      </c>
      <c r="B5071" s="13"/>
      <c r="C5071" s="13"/>
      <c r="D5071" s="13">
        <v>1</v>
      </c>
      <c r="E5071" s="13"/>
      <c r="F5071" s="13">
        <v>1</v>
      </c>
      <c r="G5071" s="13">
        <f>VLOOKUP(A5071,Лист8!A5070:B10776,2,)</f>
        <v>91</v>
      </c>
      <c r="H5071" s="15" t="str">
        <f>VLOOKUP(A5071,Tax!$B$2:$X$5526,9,)</f>
        <v xml:space="preserve"> Magnoliophyta</v>
      </c>
      <c r="I5071" s="15" t="str">
        <f>VLOOKUP(A5071,Tax!$B$2:$X$5526,10,FALSE)</f>
        <v xml:space="preserve"> Liliopsida</v>
      </c>
      <c r="J5071" s="15" t="str">
        <f>IF(AND(C5071=2,D5071=1,E5071=1,(C5071+D5071+E5071)=4),"1",IF(AND(B5071=1,D5071=1,(B5071+D5071)=2),"2","-"))</f>
        <v>-</v>
      </c>
      <c r="K5071"/>
    </row>
    <row r="5072" spans="1:12" hidden="1" x14ac:dyDescent="0.25">
      <c r="A5072" s="11" t="s">
        <v>10151</v>
      </c>
      <c r="B5072" s="13"/>
      <c r="C5072" s="13"/>
      <c r="D5072" s="13">
        <v>1</v>
      </c>
      <c r="E5072" s="13"/>
      <c r="F5072" s="13">
        <v>1</v>
      </c>
      <c r="G5072" s="13">
        <f>VLOOKUP(A5072,Лист8!A5071:B10777,2,)</f>
        <v>144</v>
      </c>
      <c r="H5072" s="15" t="str">
        <f>VLOOKUP(A5072,Tax!$B$2:$X$5526,9,)</f>
        <v xml:space="preserve"> Magnoliophyta</v>
      </c>
      <c r="I5072" s="15" t="str">
        <f>VLOOKUP(A5072,Tax!$B$2:$X$5526,10,FALSE)</f>
        <v xml:space="preserve"> Liliopsida</v>
      </c>
      <c r="J5072" s="15" t="str">
        <f>IF(AND(C5072=2,D5072=1,E5072=1,(C5072+D5072+E5072)=4),"1",IF(AND(B5072=1,D5072=1,(B5072+D5072)=2),"2","-"))</f>
        <v>-</v>
      </c>
      <c r="K5072"/>
    </row>
    <row r="5073" spans="1:11" hidden="1" x14ac:dyDescent="0.25">
      <c r="A5073" s="11" t="s">
        <v>10153</v>
      </c>
      <c r="B5073" s="13"/>
      <c r="C5073" s="13"/>
      <c r="D5073" s="13">
        <v>1</v>
      </c>
      <c r="E5073" s="13"/>
      <c r="F5073" s="13">
        <v>1</v>
      </c>
      <c r="G5073" s="13">
        <f>VLOOKUP(A5073,Лист8!A5072:B10778,2,)</f>
        <v>91</v>
      </c>
      <c r="H5073" s="15" t="str">
        <f>VLOOKUP(A5073,Tax!$B$2:$X$5526,9,)</f>
        <v xml:space="preserve"> Magnoliophyta</v>
      </c>
      <c r="I5073" s="15" t="str">
        <f>VLOOKUP(A5073,Tax!$B$2:$X$5526,10,FALSE)</f>
        <v xml:space="preserve"> Liliopsida</v>
      </c>
      <c r="J5073" s="15" t="str">
        <f>IF(AND(C5073=2,D5073=1,E5073=1,(C5073+D5073+E5073)=4),"1",IF(AND(B5073=1,D5073=1,(B5073+D5073)=2),"2","-"))</f>
        <v>-</v>
      </c>
      <c r="K5073"/>
    </row>
    <row r="5074" spans="1:11" hidden="1" x14ac:dyDescent="0.25">
      <c r="A5074" s="11" t="s">
        <v>10155</v>
      </c>
      <c r="B5074" s="13"/>
      <c r="C5074" s="13"/>
      <c r="D5074" s="13">
        <v>1</v>
      </c>
      <c r="E5074" s="13"/>
      <c r="F5074" s="13">
        <v>1</v>
      </c>
      <c r="G5074" s="13">
        <f>VLOOKUP(A5074,Лист8!A5073:B10779,2,)</f>
        <v>94</v>
      </c>
      <c r="H5074" s="15" t="str">
        <f>VLOOKUP(A5074,Tax!$B$2:$X$5526,9,)</f>
        <v xml:space="preserve"> Magnoliophyta</v>
      </c>
      <c r="I5074" s="15" t="str">
        <f>VLOOKUP(A5074,Tax!$B$2:$X$5526,10,FALSE)</f>
        <v xml:space="preserve"> Liliopsida</v>
      </c>
      <c r="J5074" s="15" t="str">
        <f>IF(AND(C5074=2,D5074=1,E5074=1,(C5074+D5074+E5074)=4),"1",IF(AND(B5074=1,D5074=1,(B5074+D5074)=2),"2","-"))</f>
        <v>-</v>
      </c>
      <c r="K5074"/>
    </row>
    <row r="5075" spans="1:11" hidden="1" x14ac:dyDescent="0.25">
      <c r="A5075" s="11" t="s">
        <v>10157</v>
      </c>
      <c r="B5075" s="13"/>
      <c r="C5075" s="13"/>
      <c r="D5075" s="13">
        <v>1</v>
      </c>
      <c r="E5075" s="13"/>
      <c r="F5075" s="13">
        <v>1</v>
      </c>
      <c r="G5075" s="13">
        <f>VLOOKUP(A5075,Лист8!A5074:B10780,2,)</f>
        <v>94</v>
      </c>
      <c r="H5075" s="15" t="str">
        <f>VLOOKUP(A5075,Tax!$B$2:$X$5526,9,)</f>
        <v xml:space="preserve"> Magnoliophyta</v>
      </c>
      <c r="I5075" s="15" t="str">
        <f>VLOOKUP(A5075,Tax!$B$2:$X$5526,10,FALSE)</f>
        <v xml:space="preserve"> Liliopsida</v>
      </c>
      <c r="J5075" s="15" t="str">
        <f>IF(AND(C5075=2,D5075=1,E5075=1,(C5075+D5075+E5075)=4),"1",IF(AND(B5075=1,D5075=1,(B5075+D5075)=2),"2","-"))</f>
        <v>-</v>
      </c>
      <c r="K5075"/>
    </row>
    <row r="5076" spans="1:11" hidden="1" x14ac:dyDescent="0.25">
      <c r="A5076" s="11" t="s">
        <v>10159</v>
      </c>
      <c r="B5076" s="13"/>
      <c r="C5076" s="13"/>
      <c r="D5076" s="13">
        <v>3</v>
      </c>
      <c r="E5076" s="13"/>
      <c r="F5076" s="13">
        <v>3</v>
      </c>
      <c r="G5076" s="13">
        <f>VLOOKUP(A5076,Лист8!A5075:B10781,2,)</f>
        <v>286</v>
      </c>
      <c r="H5076" s="15" t="str">
        <f>VLOOKUP(A5076,Tax!$B$2:$X$5526,9,)</f>
        <v xml:space="preserve"> Magnoliophyta</v>
      </c>
      <c r="I5076" s="15" t="str">
        <f>VLOOKUP(A5076,Tax!$B$2:$X$5526,10,FALSE)</f>
        <v xml:space="preserve"> Liliopsida</v>
      </c>
      <c r="J5076" s="15" t="str">
        <f>IF(AND(C5076=2,D5076=1,E5076=1,(C5076+D5076+E5076)=4),"1",IF(AND(B5076=1,D5076=1,(B5076+D5076)=2),"2","-"))</f>
        <v>-</v>
      </c>
      <c r="K5076"/>
    </row>
    <row r="5077" spans="1:11" hidden="1" x14ac:dyDescent="0.25">
      <c r="A5077" s="11" t="s">
        <v>10161</v>
      </c>
      <c r="B5077" s="13"/>
      <c r="C5077" s="13"/>
      <c r="D5077" s="13">
        <v>1</v>
      </c>
      <c r="E5077" s="13"/>
      <c r="F5077" s="13">
        <v>1</v>
      </c>
      <c r="G5077" s="13">
        <f>VLOOKUP(A5077,Лист8!A5076:B10782,2,)</f>
        <v>92</v>
      </c>
      <c r="H5077" s="15" t="str">
        <f>VLOOKUP(A5077,Tax!$B$2:$X$5526,9,)</f>
        <v xml:space="preserve"> Magnoliophyta</v>
      </c>
      <c r="I5077" s="15" t="str">
        <f>VLOOKUP(A5077,Tax!$B$2:$X$5526,10,FALSE)</f>
        <v xml:space="preserve"> Liliopsida</v>
      </c>
      <c r="J5077" s="15" t="str">
        <f>IF(AND(C5077=2,D5077=1,E5077=1,(C5077+D5077+E5077)=4),"1",IF(AND(B5077=1,D5077=1,(B5077+D5077)=2),"2","-"))</f>
        <v>-</v>
      </c>
      <c r="K5077"/>
    </row>
    <row r="5078" spans="1:11" hidden="1" x14ac:dyDescent="0.25">
      <c r="A5078" s="11" t="s">
        <v>10163</v>
      </c>
      <c r="B5078" s="13"/>
      <c r="C5078" s="13"/>
      <c r="D5078" s="13">
        <v>2</v>
      </c>
      <c r="E5078" s="13"/>
      <c r="F5078" s="13">
        <v>2</v>
      </c>
      <c r="G5078" s="13">
        <f>VLOOKUP(A5078,Лист8!A5077:B10783,2,)</f>
        <v>187</v>
      </c>
      <c r="H5078" s="15" t="str">
        <f>VLOOKUP(A5078,Tax!$B$2:$X$5526,9,)</f>
        <v xml:space="preserve"> Magnoliophyta</v>
      </c>
      <c r="I5078" s="15" t="str">
        <f>VLOOKUP(A5078,Tax!$B$2:$X$5526,10,FALSE)</f>
        <v xml:space="preserve"> Liliopsida</v>
      </c>
      <c r="J5078" s="15" t="str">
        <f>IF(AND(C5078=2,D5078=1,E5078=1,(C5078+D5078+E5078)=4),"1",IF(AND(B5078=1,D5078=1,(B5078+D5078)=2),"2","-"))</f>
        <v>-</v>
      </c>
      <c r="K5078"/>
    </row>
    <row r="5079" spans="1:11" hidden="1" x14ac:dyDescent="0.25">
      <c r="A5079" s="11" t="s">
        <v>10165</v>
      </c>
      <c r="B5079" s="13"/>
      <c r="C5079" s="13"/>
      <c r="D5079" s="13">
        <v>1</v>
      </c>
      <c r="E5079" s="13"/>
      <c r="F5079" s="13">
        <v>1</v>
      </c>
      <c r="G5079" s="13">
        <f>VLOOKUP(A5079,Лист8!A5078:B10784,2,)</f>
        <v>412</v>
      </c>
      <c r="H5079" s="15" t="str">
        <f>VLOOKUP(A5079,Tax!$B$2:$X$5526,9,)</f>
        <v xml:space="preserve"> Magnoliophyta</v>
      </c>
      <c r="I5079" s="15" t="str">
        <f>VLOOKUP(A5079,Tax!$B$2:$X$5526,10,FALSE)</f>
        <v xml:space="preserve"> Liliopsida</v>
      </c>
      <c r="J5079" s="15" t="str">
        <f>IF(AND(C5079=2,D5079=1,E5079=1,(C5079+D5079+E5079)=4),"1",IF(AND(B5079=1,D5079=1,(B5079+D5079)=2),"2","-"))</f>
        <v>-</v>
      </c>
      <c r="K5079"/>
    </row>
    <row r="5080" spans="1:11" hidden="1" x14ac:dyDescent="0.25">
      <c r="A5080" s="11" t="s">
        <v>10167</v>
      </c>
      <c r="B5080" s="13"/>
      <c r="C5080" s="13"/>
      <c r="D5080" s="13">
        <v>2</v>
      </c>
      <c r="E5080" s="13"/>
      <c r="F5080" s="13">
        <v>2</v>
      </c>
      <c r="G5080" s="13">
        <f>VLOOKUP(A5080,Лист8!A5079:B10785,2,)</f>
        <v>183</v>
      </c>
      <c r="H5080" s="15" t="str">
        <f>VLOOKUP(A5080,Tax!$B$2:$X$5526,9,)</f>
        <v xml:space="preserve"> Magnoliophyta</v>
      </c>
      <c r="I5080" s="15" t="str">
        <f>VLOOKUP(A5080,Tax!$B$2:$X$5526,10,FALSE)</f>
        <v xml:space="preserve"> Liliopsida</v>
      </c>
      <c r="J5080" s="15" t="str">
        <f>IF(AND(C5080=2,D5080=1,E5080=1,(C5080+D5080+E5080)=4),"1",IF(AND(B5080=1,D5080=1,(B5080+D5080)=2),"2","-"))</f>
        <v>-</v>
      </c>
      <c r="K5080"/>
    </row>
    <row r="5081" spans="1:11" hidden="1" x14ac:dyDescent="0.25">
      <c r="A5081" s="11" t="s">
        <v>10169</v>
      </c>
      <c r="B5081" s="13"/>
      <c r="C5081" s="13"/>
      <c r="D5081" s="13">
        <v>3</v>
      </c>
      <c r="E5081" s="13"/>
      <c r="F5081" s="13">
        <v>3</v>
      </c>
      <c r="G5081" s="13">
        <f>VLOOKUP(A5081,Лист8!A5080:B10786,2,)</f>
        <v>282</v>
      </c>
      <c r="H5081" s="15" t="str">
        <f>VLOOKUP(A5081,Tax!$B$2:$X$5526,9,)</f>
        <v xml:space="preserve"> Magnoliophyta</v>
      </c>
      <c r="I5081" s="15" t="str">
        <f>VLOOKUP(A5081,Tax!$B$2:$X$5526,10,FALSE)</f>
        <v xml:space="preserve"> Liliopsida</v>
      </c>
      <c r="J5081" s="15" t="str">
        <f>IF(AND(C5081=2,D5081=1,E5081=1,(C5081+D5081+E5081)=4),"1",IF(AND(B5081=1,D5081=1,(B5081+D5081)=2),"2","-"))</f>
        <v>-</v>
      </c>
      <c r="K5081"/>
    </row>
    <row r="5082" spans="1:11" hidden="1" x14ac:dyDescent="0.25">
      <c r="A5082" s="11" t="s">
        <v>10171</v>
      </c>
      <c r="B5082" s="13"/>
      <c r="C5082" s="13"/>
      <c r="D5082" s="13">
        <v>1</v>
      </c>
      <c r="E5082" s="13"/>
      <c r="F5082" s="13">
        <v>1</v>
      </c>
      <c r="G5082" s="13">
        <f>VLOOKUP(A5082,Лист8!A5081:B10787,2,)</f>
        <v>85</v>
      </c>
      <c r="H5082" s="15" t="str">
        <f>VLOOKUP(A5082,Tax!$B$2:$X$5526,9,)</f>
        <v xml:space="preserve"> Magnoliophyta</v>
      </c>
      <c r="I5082" s="15" t="str">
        <f>VLOOKUP(A5082,Tax!$B$2:$X$5526,10,FALSE)</f>
        <v xml:space="preserve"> Liliopsida</v>
      </c>
      <c r="J5082" s="15" t="str">
        <f>IF(AND(C5082=2,D5082=1,E5082=1,(C5082+D5082+E5082)=4),"1",IF(AND(B5082=1,D5082=1,(B5082+D5082)=2),"2","-"))</f>
        <v>-</v>
      </c>
      <c r="K5082"/>
    </row>
    <row r="5083" spans="1:11" hidden="1" x14ac:dyDescent="0.25">
      <c r="A5083" s="11" t="s">
        <v>10173</v>
      </c>
      <c r="B5083" s="13"/>
      <c r="C5083" s="13"/>
      <c r="D5083" s="13">
        <v>1</v>
      </c>
      <c r="E5083" s="13"/>
      <c r="F5083" s="13">
        <v>1</v>
      </c>
      <c r="G5083" s="13">
        <f>VLOOKUP(A5083,Лист8!A5082:B10788,2,)</f>
        <v>55</v>
      </c>
      <c r="H5083" s="15" t="str">
        <f>VLOOKUP(A5083,Tax!$B$2:$X$5526,9,)</f>
        <v xml:space="preserve"> Magnoliophyta</v>
      </c>
      <c r="I5083" s="15" t="str">
        <f>VLOOKUP(A5083,Tax!$B$2:$X$5526,10,FALSE)</f>
        <v xml:space="preserve"> Liliopsida</v>
      </c>
      <c r="J5083" s="15" t="str">
        <f>IF(AND(C5083=2,D5083=1,E5083=1,(C5083+D5083+E5083)=4),"1",IF(AND(B5083=1,D5083=1,(B5083+D5083)=2),"2","-"))</f>
        <v>-</v>
      </c>
      <c r="K5083"/>
    </row>
    <row r="5084" spans="1:11" hidden="1" x14ac:dyDescent="0.25">
      <c r="A5084" s="11" t="s">
        <v>10175</v>
      </c>
      <c r="B5084" s="13"/>
      <c r="C5084" s="13"/>
      <c r="D5084" s="13">
        <v>1</v>
      </c>
      <c r="E5084" s="13"/>
      <c r="F5084" s="13">
        <v>1</v>
      </c>
      <c r="G5084" s="13">
        <f>VLOOKUP(A5084,Лист8!A5083:B10789,2,)</f>
        <v>65</v>
      </c>
      <c r="H5084" s="15" t="str">
        <f>VLOOKUP(A5084,Tax!$B$2:$X$5526,9,)</f>
        <v xml:space="preserve"> Magnoliophyta</v>
      </c>
      <c r="I5084" s="15" t="str">
        <f>VLOOKUP(A5084,Tax!$B$2:$X$5526,10,FALSE)</f>
        <v xml:space="preserve"> Liliopsida</v>
      </c>
      <c r="J5084" s="15" t="str">
        <f>IF(AND(C5084=2,D5084=1,E5084=1,(C5084+D5084+E5084)=4),"1",IF(AND(B5084=1,D5084=1,(B5084+D5084)=2),"2","-"))</f>
        <v>-</v>
      </c>
      <c r="K5084"/>
    </row>
    <row r="5085" spans="1:11" hidden="1" x14ac:dyDescent="0.25">
      <c r="A5085" s="11" t="s">
        <v>10177</v>
      </c>
      <c r="B5085" s="13"/>
      <c r="C5085" s="13"/>
      <c r="D5085" s="13">
        <v>1</v>
      </c>
      <c r="E5085" s="13"/>
      <c r="F5085" s="13">
        <v>1</v>
      </c>
      <c r="G5085" s="13">
        <f>VLOOKUP(A5085,Лист8!A5084:B10790,2,)</f>
        <v>66</v>
      </c>
      <c r="H5085" s="15" t="str">
        <f>VLOOKUP(A5085,Tax!$B$2:$X$5526,9,)</f>
        <v xml:space="preserve"> Magnoliophyta</v>
      </c>
      <c r="I5085" s="15" t="str">
        <f>VLOOKUP(A5085,Tax!$B$2:$X$5526,10,FALSE)</f>
        <v xml:space="preserve"> Liliopsida</v>
      </c>
      <c r="J5085" s="15" t="str">
        <f>IF(AND(C5085=2,D5085=1,E5085=1,(C5085+D5085+E5085)=4),"1",IF(AND(B5085=1,D5085=1,(B5085+D5085)=2),"2","-"))</f>
        <v>-</v>
      </c>
      <c r="K5085"/>
    </row>
    <row r="5086" spans="1:11" hidden="1" x14ac:dyDescent="0.25">
      <c r="A5086" s="11" t="s">
        <v>10179</v>
      </c>
      <c r="B5086" s="13"/>
      <c r="C5086" s="13"/>
      <c r="D5086" s="13">
        <v>1</v>
      </c>
      <c r="E5086" s="13"/>
      <c r="F5086" s="13">
        <v>1</v>
      </c>
      <c r="G5086" s="13">
        <f>VLOOKUP(A5086,Лист8!A5085:B10791,2,)</f>
        <v>88</v>
      </c>
      <c r="H5086" s="15" t="str">
        <f>VLOOKUP(A5086,Tax!$B$2:$X$5526,9,)</f>
        <v xml:space="preserve"> Magnoliophyta</v>
      </c>
      <c r="I5086" s="15" t="str">
        <f>VLOOKUP(A5086,Tax!$B$2:$X$5526,10,FALSE)</f>
        <v xml:space="preserve"> Liliopsida</v>
      </c>
      <c r="J5086" s="15" t="str">
        <f>IF(AND(C5086=2,D5086=1,E5086=1,(C5086+D5086+E5086)=4),"1",IF(AND(B5086=1,D5086=1,(B5086+D5086)=2),"2","-"))</f>
        <v>-</v>
      </c>
      <c r="K5086"/>
    </row>
    <row r="5087" spans="1:11" hidden="1" x14ac:dyDescent="0.25">
      <c r="A5087" s="11" t="s">
        <v>10181</v>
      </c>
      <c r="B5087" s="13"/>
      <c r="C5087" s="13"/>
      <c r="D5087" s="13">
        <v>1</v>
      </c>
      <c r="E5087" s="13"/>
      <c r="F5087" s="13">
        <v>1</v>
      </c>
      <c r="G5087" s="13">
        <f>VLOOKUP(A5087,Лист8!A5086:B10792,2,)</f>
        <v>92</v>
      </c>
      <c r="H5087" s="15" t="str">
        <f>VLOOKUP(A5087,Tax!$B$2:$X$5526,9,)</f>
        <v xml:space="preserve"> Magnoliophyta</v>
      </c>
      <c r="I5087" s="15" t="str">
        <f>VLOOKUP(A5087,Tax!$B$2:$X$5526,10,FALSE)</f>
        <v xml:space="preserve"> Liliopsida</v>
      </c>
      <c r="J5087" s="15" t="str">
        <f>IF(AND(C5087=2,D5087=1,E5087=1,(C5087+D5087+E5087)=4),"1",IF(AND(B5087=1,D5087=1,(B5087+D5087)=2),"2","-"))</f>
        <v>-</v>
      </c>
      <c r="K5087"/>
    </row>
    <row r="5088" spans="1:11" hidden="1" x14ac:dyDescent="0.25">
      <c r="A5088" s="11" t="s">
        <v>10183</v>
      </c>
      <c r="B5088" s="13"/>
      <c r="C5088" s="13"/>
      <c r="D5088" s="13">
        <v>1</v>
      </c>
      <c r="E5088" s="13"/>
      <c r="F5088" s="13">
        <v>1</v>
      </c>
      <c r="G5088" s="13">
        <f>VLOOKUP(A5088,Лист8!A5087:B10793,2,)</f>
        <v>97</v>
      </c>
      <c r="H5088" s="15" t="str">
        <f>VLOOKUP(A5088,Tax!$B$2:$X$5526,9,)</f>
        <v xml:space="preserve"> Magnoliophyta</v>
      </c>
      <c r="I5088" s="15" t="str">
        <f>VLOOKUP(A5088,Tax!$B$2:$X$5526,10,FALSE)</f>
        <v xml:space="preserve"> Liliopsida</v>
      </c>
      <c r="J5088" s="15" t="str">
        <f>IF(AND(C5088=2,D5088=1,E5088=1,(C5088+D5088+E5088)=4),"1",IF(AND(B5088=1,D5088=1,(B5088+D5088)=2),"2","-"))</f>
        <v>-</v>
      </c>
      <c r="K5088"/>
    </row>
    <row r="5089" spans="1:11" hidden="1" x14ac:dyDescent="0.25">
      <c r="A5089" s="11" t="s">
        <v>10185</v>
      </c>
      <c r="B5089" s="13"/>
      <c r="C5089" s="13"/>
      <c r="D5089" s="13">
        <v>2</v>
      </c>
      <c r="E5089" s="13"/>
      <c r="F5089" s="13">
        <v>2</v>
      </c>
      <c r="G5089" s="13">
        <f>VLOOKUP(A5089,Лист8!A5088:B10794,2,)</f>
        <v>181</v>
      </c>
      <c r="H5089" s="15" t="str">
        <f>VLOOKUP(A5089,Tax!$B$2:$X$5526,9,)</f>
        <v xml:space="preserve"> Magnoliophyta</v>
      </c>
      <c r="I5089" s="15" t="str">
        <f>VLOOKUP(A5089,Tax!$B$2:$X$5526,10,FALSE)</f>
        <v xml:space="preserve"> Liliopsida</v>
      </c>
      <c r="J5089" s="15" t="str">
        <f>IF(AND(C5089=2,D5089=1,E5089=1,(C5089+D5089+E5089)=4),"1",IF(AND(B5089=1,D5089=1,(B5089+D5089)=2),"2","-"))</f>
        <v>-</v>
      </c>
      <c r="K5089"/>
    </row>
    <row r="5090" spans="1:11" hidden="1" x14ac:dyDescent="0.25">
      <c r="A5090" s="11" t="s">
        <v>10187</v>
      </c>
      <c r="B5090" s="13"/>
      <c r="C5090" s="13"/>
      <c r="D5090" s="13">
        <v>2</v>
      </c>
      <c r="E5090" s="13"/>
      <c r="F5090" s="13">
        <v>2</v>
      </c>
      <c r="G5090" s="13">
        <f>VLOOKUP(A5090,Лист8!A5089:B10795,2,)</f>
        <v>184</v>
      </c>
      <c r="H5090" s="15" t="str">
        <f>VLOOKUP(A5090,Tax!$B$2:$X$5526,9,)</f>
        <v xml:space="preserve"> Magnoliophyta</v>
      </c>
      <c r="I5090" s="15" t="str">
        <f>VLOOKUP(A5090,Tax!$B$2:$X$5526,10,FALSE)</f>
        <v xml:space="preserve"> Liliopsida</v>
      </c>
      <c r="J5090" s="15" t="str">
        <f>IF(AND(C5090=2,D5090=1,E5090=1,(C5090+D5090+E5090)=4),"1",IF(AND(B5090=1,D5090=1,(B5090+D5090)=2),"2","-"))</f>
        <v>-</v>
      </c>
      <c r="K5090"/>
    </row>
    <row r="5091" spans="1:11" hidden="1" x14ac:dyDescent="0.25">
      <c r="A5091" s="11" t="s">
        <v>10189</v>
      </c>
      <c r="B5091" s="13"/>
      <c r="C5091" s="13"/>
      <c r="D5091" s="13">
        <v>1</v>
      </c>
      <c r="E5091" s="13"/>
      <c r="F5091" s="13">
        <v>1</v>
      </c>
      <c r="G5091" s="13">
        <f>VLOOKUP(A5091,Лист8!A5090:B10796,2,)</f>
        <v>96</v>
      </c>
      <c r="H5091" s="15" t="str">
        <f>VLOOKUP(A5091,Tax!$B$2:$X$5526,9,)</f>
        <v xml:space="preserve"> Magnoliophyta</v>
      </c>
      <c r="I5091" s="15" t="str">
        <f>VLOOKUP(A5091,Tax!$B$2:$X$5526,10,FALSE)</f>
        <v xml:space="preserve"> Liliopsida</v>
      </c>
      <c r="J5091" s="15" t="str">
        <f>IF(AND(C5091=2,D5091=1,E5091=1,(C5091+D5091+E5091)=4),"1",IF(AND(B5091=1,D5091=1,(B5091+D5091)=2),"2","-"))</f>
        <v>-</v>
      </c>
      <c r="K5091"/>
    </row>
    <row r="5092" spans="1:11" hidden="1" x14ac:dyDescent="0.25">
      <c r="A5092" s="11" t="s">
        <v>10191</v>
      </c>
      <c r="B5092" s="13"/>
      <c r="C5092" s="13"/>
      <c r="D5092" s="13">
        <v>1</v>
      </c>
      <c r="E5092" s="13"/>
      <c r="F5092" s="13">
        <v>1</v>
      </c>
      <c r="G5092" s="13">
        <f>VLOOKUP(A5092,Лист8!A5091:B10797,2,)</f>
        <v>94</v>
      </c>
      <c r="H5092" s="15" t="str">
        <f>VLOOKUP(A5092,Tax!$B$2:$X$5526,9,)</f>
        <v xml:space="preserve"> Magnoliophyta</v>
      </c>
      <c r="I5092" s="15" t="str">
        <f>VLOOKUP(A5092,Tax!$B$2:$X$5526,10,FALSE)</f>
        <v xml:space="preserve"> Liliopsida</v>
      </c>
      <c r="J5092" s="15" t="str">
        <f>IF(AND(C5092=2,D5092=1,E5092=1,(C5092+D5092+E5092)=4),"1",IF(AND(B5092=1,D5092=1,(B5092+D5092)=2),"2","-"))</f>
        <v>-</v>
      </c>
      <c r="K5092"/>
    </row>
    <row r="5093" spans="1:11" hidden="1" x14ac:dyDescent="0.25">
      <c r="A5093" s="11" t="s">
        <v>10193</v>
      </c>
      <c r="B5093" s="13"/>
      <c r="C5093" s="13"/>
      <c r="D5093" s="13">
        <v>3</v>
      </c>
      <c r="E5093" s="13"/>
      <c r="F5093" s="13">
        <v>3</v>
      </c>
      <c r="G5093" s="13">
        <f>VLOOKUP(A5093,Лист8!A5092:B10798,2,)</f>
        <v>270</v>
      </c>
      <c r="H5093" s="15" t="str">
        <f>VLOOKUP(A5093,Tax!$B$2:$X$5526,9,)</f>
        <v xml:space="preserve"> Magnoliophyta</v>
      </c>
      <c r="I5093" s="15" t="str">
        <f>VLOOKUP(A5093,Tax!$B$2:$X$5526,10,FALSE)</f>
        <v xml:space="preserve"> Liliopsida</v>
      </c>
      <c r="J5093" s="15" t="str">
        <f>IF(AND(C5093=2,D5093=1,E5093=1,(C5093+D5093+E5093)=4),"1",IF(AND(B5093=1,D5093=1,(B5093+D5093)=2),"2","-"))</f>
        <v>-</v>
      </c>
      <c r="K5093"/>
    </row>
    <row r="5094" spans="1:11" hidden="1" x14ac:dyDescent="0.25">
      <c r="A5094" s="11" t="s">
        <v>10195</v>
      </c>
      <c r="B5094" s="13"/>
      <c r="C5094" s="13"/>
      <c r="D5094" s="13">
        <v>1</v>
      </c>
      <c r="E5094" s="13"/>
      <c r="F5094" s="13">
        <v>1</v>
      </c>
      <c r="G5094" s="13">
        <f>VLOOKUP(A5094,Лист8!A5093:B10799,2,)</f>
        <v>91</v>
      </c>
      <c r="H5094" s="15" t="str">
        <f>VLOOKUP(A5094,Tax!$B$2:$X$5526,9,)</f>
        <v xml:space="preserve"> Magnoliophyta</v>
      </c>
      <c r="I5094" s="15" t="str">
        <f>VLOOKUP(A5094,Tax!$B$2:$X$5526,10,FALSE)</f>
        <v xml:space="preserve"> Liliopsida</v>
      </c>
      <c r="J5094" s="15" t="str">
        <f>IF(AND(C5094=2,D5094=1,E5094=1,(C5094+D5094+E5094)=4),"1",IF(AND(B5094=1,D5094=1,(B5094+D5094)=2),"2","-"))</f>
        <v>-</v>
      </c>
      <c r="K5094"/>
    </row>
    <row r="5095" spans="1:11" hidden="1" x14ac:dyDescent="0.25">
      <c r="A5095" s="11" t="s">
        <v>10197</v>
      </c>
      <c r="B5095" s="13"/>
      <c r="C5095" s="13"/>
      <c r="D5095" s="13">
        <v>3</v>
      </c>
      <c r="E5095" s="13"/>
      <c r="F5095" s="13">
        <v>3</v>
      </c>
      <c r="G5095" s="13">
        <f>VLOOKUP(A5095,Лист8!A5094:B10800,2,)</f>
        <v>274</v>
      </c>
      <c r="H5095" s="15" t="str">
        <f>VLOOKUP(A5095,Tax!$B$2:$X$5526,9,)</f>
        <v xml:space="preserve"> Magnoliophyta</v>
      </c>
      <c r="I5095" s="15" t="str">
        <f>VLOOKUP(A5095,Tax!$B$2:$X$5526,10,FALSE)</f>
        <v xml:space="preserve"> Liliopsida</v>
      </c>
      <c r="J5095" s="15" t="str">
        <f>IF(AND(C5095=2,D5095=1,E5095=1,(C5095+D5095+E5095)=4),"1",IF(AND(B5095=1,D5095=1,(B5095+D5095)=2),"2","-"))</f>
        <v>-</v>
      </c>
      <c r="K5095"/>
    </row>
    <row r="5096" spans="1:11" hidden="1" x14ac:dyDescent="0.25">
      <c r="A5096" s="11" t="s">
        <v>10199</v>
      </c>
      <c r="B5096" s="13"/>
      <c r="C5096" s="13"/>
      <c r="D5096" s="13">
        <v>3</v>
      </c>
      <c r="E5096" s="13"/>
      <c r="F5096" s="13">
        <v>3</v>
      </c>
      <c r="G5096" s="13">
        <f>VLOOKUP(A5096,Лист8!A5095:B10801,2,)</f>
        <v>261</v>
      </c>
      <c r="H5096" s="15" t="str">
        <f>VLOOKUP(A5096,Tax!$B$2:$X$5526,9,)</f>
        <v xml:space="preserve"> Magnoliophyta</v>
      </c>
      <c r="I5096" s="15" t="str">
        <f>VLOOKUP(A5096,Tax!$B$2:$X$5526,10,FALSE)</f>
        <v xml:space="preserve"> Liliopsida</v>
      </c>
      <c r="J5096" s="15" t="str">
        <f>IF(AND(C5096=2,D5096=1,E5096=1,(C5096+D5096+E5096)=4),"1",IF(AND(B5096=1,D5096=1,(B5096+D5096)=2),"2","-"))</f>
        <v>-</v>
      </c>
      <c r="K5096"/>
    </row>
    <row r="5097" spans="1:11" hidden="1" x14ac:dyDescent="0.25">
      <c r="A5097" s="11" t="s">
        <v>10201</v>
      </c>
      <c r="B5097" s="13"/>
      <c r="C5097" s="13"/>
      <c r="D5097" s="13">
        <v>4</v>
      </c>
      <c r="E5097" s="13"/>
      <c r="F5097" s="13">
        <v>4</v>
      </c>
      <c r="G5097" s="13">
        <f>VLOOKUP(A5097,Лист8!A5096:B10802,2,)</f>
        <v>369</v>
      </c>
      <c r="H5097" s="15" t="str">
        <f>VLOOKUP(A5097,Tax!$B$2:$X$5526,9,)</f>
        <v xml:space="preserve"> Magnoliophyta</v>
      </c>
      <c r="I5097" s="15" t="str">
        <f>VLOOKUP(A5097,Tax!$B$2:$X$5526,10,FALSE)</f>
        <v xml:space="preserve"> Liliopsida</v>
      </c>
      <c r="J5097" s="15" t="str">
        <f>IF(AND(C5097=2,D5097=1,E5097=1,(C5097+D5097+E5097)=4),"1",IF(AND(B5097=1,D5097=1,(B5097+D5097)=2),"2","-"))</f>
        <v>-</v>
      </c>
      <c r="K5097"/>
    </row>
    <row r="5098" spans="1:11" hidden="1" x14ac:dyDescent="0.25">
      <c r="A5098" s="11" t="s">
        <v>10203</v>
      </c>
      <c r="B5098" s="13"/>
      <c r="C5098" s="13"/>
      <c r="D5098" s="13">
        <v>1</v>
      </c>
      <c r="E5098" s="13"/>
      <c r="F5098" s="13">
        <v>1</v>
      </c>
      <c r="G5098" s="13">
        <f>VLOOKUP(A5098,Лист8!A5097:B10803,2,)</f>
        <v>92</v>
      </c>
      <c r="H5098" s="15" t="str">
        <f>VLOOKUP(A5098,Tax!$B$2:$X$5526,9,)</f>
        <v xml:space="preserve"> Magnoliophyta</v>
      </c>
      <c r="I5098" s="15" t="str">
        <f>VLOOKUP(A5098,Tax!$B$2:$X$5526,10,FALSE)</f>
        <v xml:space="preserve"> Liliopsida</v>
      </c>
      <c r="J5098" s="15" t="str">
        <f>IF(AND(C5098=2,D5098=1,E5098=1,(C5098+D5098+E5098)=4),"1",IF(AND(B5098=1,D5098=1,(B5098+D5098)=2),"2","-"))</f>
        <v>-</v>
      </c>
      <c r="K5098"/>
    </row>
    <row r="5099" spans="1:11" hidden="1" x14ac:dyDescent="0.25">
      <c r="A5099" s="11" t="s">
        <v>10205</v>
      </c>
      <c r="B5099" s="13"/>
      <c r="C5099" s="13"/>
      <c r="D5099" s="13">
        <v>2</v>
      </c>
      <c r="E5099" s="13"/>
      <c r="F5099" s="13">
        <v>2</v>
      </c>
      <c r="G5099" s="13">
        <f>VLOOKUP(A5099,Лист8!A5098:B10804,2,)</f>
        <v>179</v>
      </c>
      <c r="H5099" s="15" t="str">
        <f>VLOOKUP(A5099,Tax!$B$2:$X$5526,9,)</f>
        <v xml:space="preserve"> Magnoliophyta</v>
      </c>
      <c r="I5099" s="15" t="str">
        <f>VLOOKUP(A5099,Tax!$B$2:$X$5526,10,FALSE)</f>
        <v xml:space="preserve"> Liliopsida</v>
      </c>
      <c r="J5099" s="15" t="str">
        <f>IF(AND(C5099=2,D5099=1,E5099=1,(C5099+D5099+E5099)=4),"1",IF(AND(B5099=1,D5099=1,(B5099+D5099)=2),"2","-"))</f>
        <v>-</v>
      </c>
      <c r="K5099"/>
    </row>
    <row r="5100" spans="1:11" hidden="1" x14ac:dyDescent="0.25">
      <c r="A5100" s="11" t="s">
        <v>10207</v>
      </c>
      <c r="B5100" s="13"/>
      <c r="C5100" s="13"/>
      <c r="D5100" s="13">
        <v>2</v>
      </c>
      <c r="E5100" s="13"/>
      <c r="F5100" s="13">
        <v>2</v>
      </c>
      <c r="G5100" s="13">
        <f>VLOOKUP(A5100,Лист8!A5099:B10805,2,)</f>
        <v>188</v>
      </c>
      <c r="H5100" s="15" t="str">
        <f>VLOOKUP(A5100,Tax!$B$2:$X$5526,9,)</f>
        <v xml:space="preserve"> Magnoliophyta</v>
      </c>
      <c r="I5100" s="15" t="str">
        <f>VLOOKUP(A5100,Tax!$B$2:$X$5526,10,FALSE)</f>
        <v xml:space="preserve"> Liliopsida</v>
      </c>
      <c r="J5100" s="15" t="str">
        <f>IF(AND(C5100=2,D5100=1,E5100=1,(C5100+D5100+E5100)=4),"1",IF(AND(B5100=1,D5100=1,(B5100+D5100)=2),"2","-"))</f>
        <v>-</v>
      </c>
      <c r="K5100"/>
    </row>
    <row r="5101" spans="1:11" hidden="1" x14ac:dyDescent="0.25">
      <c r="A5101" s="11" t="s">
        <v>10209</v>
      </c>
      <c r="B5101" s="13"/>
      <c r="C5101" s="13"/>
      <c r="D5101" s="13">
        <v>3</v>
      </c>
      <c r="E5101" s="13"/>
      <c r="F5101" s="13">
        <v>3</v>
      </c>
      <c r="G5101" s="13">
        <f>VLOOKUP(A5101,Лист8!A5100:B10806,2,)</f>
        <v>277</v>
      </c>
      <c r="H5101" s="15" t="str">
        <f>VLOOKUP(A5101,Tax!$B$2:$X$5526,9,)</f>
        <v xml:space="preserve"> Magnoliophyta</v>
      </c>
      <c r="I5101" s="15" t="str">
        <f>VLOOKUP(A5101,Tax!$B$2:$X$5526,10,FALSE)</f>
        <v xml:space="preserve"> Liliopsida</v>
      </c>
      <c r="J5101" s="15" t="str">
        <f>IF(AND(C5101=2,D5101=1,E5101=1,(C5101+D5101+E5101)=4),"1",IF(AND(B5101=1,D5101=1,(B5101+D5101)=2),"2","-"))</f>
        <v>-</v>
      </c>
      <c r="K5101"/>
    </row>
    <row r="5102" spans="1:11" hidden="1" x14ac:dyDescent="0.25">
      <c r="A5102" s="11" t="s">
        <v>10211</v>
      </c>
      <c r="B5102" s="13"/>
      <c r="C5102" s="13"/>
      <c r="D5102" s="13">
        <v>2</v>
      </c>
      <c r="E5102" s="13"/>
      <c r="F5102" s="13">
        <v>2</v>
      </c>
      <c r="G5102" s="13">
        <f>VLOOKUP(A5102,Лист8!A5101:B10807,2,)</f>
        <v>151</v>
      </c>
      <c r="H5102" s="15" t="str">
        <f>VLOOKUP(A5102,Tax!$B$2:$X$5526,9,)</f>
        <v xml:space="preserve"> Magnoliophyta</v>
      </c>
      <c r="I5102" s="15" t="str">
        <f>VLOOKUP(A5102,Tax!$B$2:$X$5526,10,FALSE)</f>
        <v xml:space="preserve"> Liliopsida</v>
      </c>
      <c r="J5102" s="15" t="str">
        <f>IF(AND(C5102=2,D5102=1,E5102=1,(C5102+D5102+E5102)=4),"1",IF(AND(B5102=1,D5102=1,(B5102+D5102)=2),"2","-"))</f>
        <v>-</v>
      </c>
      <c r="K5102"/>
    </row>
    <row r="5103" spans="1:11" hidden="1" x14ac:dyDescent="0.25">
      <c r="A5103" s="11" t="s">
        <v>10213</v>
      </c>
      <c r="B5103" s="13"/>
      <c r="C5103" s="13"/>
      <c r="D5103" s="13">
        <v>3</v>
      </c>
      <c r="E5103" s="13"/>
      <c r="F5103" s="13">
        <v>3</v>
      </c>
      <c r="G5103" s="13">
        <f>VLOOKUP(A5103,Лист8!A5102:B10808,2,)</f>
        <v>275</v>
      </c>
      <c r="H5103" s="15" t="str">
        <f>VLOOKUP(A5103,Tax!$B$2:$X$5526,9,)</f>
        <v xml:space="preserve"> Magnoliophyta</v>
      </c>
      <c r="I5103" s="15" t="str">
        <f>VLOOKUP(A5103,Tax!$B$2:$X$5526,10,FALSE)</f>
        <v xml:space="preserve"> Liliopsida</v>
      </c>
      <c r="J5103" s="15" t="str">
        <f>IF(AND(C5103=2,D5103=1,E5103=1,(C5103+D5103+E5103)=4),"1",IF(AND(B5103=1,D5103=1,(B5103+D5103)=2),"2","-"))</f>
        <v>-</v>
      </c>
      <c r="K5103"/>
    </row>
    <row r="5104" spans="1:11" hidden="1" x14ac:dyDescent="0.25">
      <c r="A5104" s="11" t="s">
        <v>10215</v>
      </c>
      <c r="B5104" s="13"/>
      <c r="C5104" s="13"/>
      <c r="D5104" s="13">
        <v>2</v>
      </c>
      <c r="E5104" s="13"/>
      <c r="F5104" s="13">
        <v>2</v>
      </c>
      <c r="G5104" s="13">
        <f>VLOOKUP(A5104,Лист8!A5103:B10809,2,)</f>
        <v>191</v>
      </c>
      <c r="H5104" s="15" t="str">
        <f>VLOOKUP(A5104,Tax!$B$2:$X$5526,9,)</f>
        <v xml:space="preserve"> Magnoliophyta</v>
      </c>
      <c r="I5104" s="15" t="str">
        <f>VLOOKUP(A5104,Tax!$B$2:$X$5526,10,FALSE)</f>
        <v xml:space="preserve"> Liliopsida</v>
      </c>
      <c r="J5104" s="15" t="str">
        <f>IF(AND(C5104=2,D5104=1,E5104=1,(C5104+D5104+E5104)=4),"1",IF(AND(B5104=1,D5104=1,(B5104+D5104)=2),"2","-"))</f>
        <v>-</v>
      </c>
      <c r="K5104"/>
    </row>
    <row r="5105" spans="1:12" hidden="1" x14ac:dyDescent="0.25">
      <c r="A5105" s="11" t="s">
        <v>10217</v>
      </c>
      <c r="B5105" s="13"/>
      <c r="C5105" s="13"/>
      <c r="D5105" s="13">
        <v>2</v>
      </c>
      <c r="E5105" s="13"/>
      <c r="F5105" s="13">
        <v>2</v>
      </c>
      <c r="G5105" s="13">
        <f>VLOOKUP(A5105,Лист8!A5104:B10810,2,)</f>
        <v>190</v>
      </c>
      <c r="H5105" s="15" t="str">
        <f>VLOOKUP(A5105,Tax!$B$2:$X$5526,9,)</f>
        <v xml:space="preserve"> Magnoliophyta</v>
      </c>
      <c r="I5105" s="15" t="str">
        <f>VLOOKUP(A5105,Tax!$B$2:$X$5526,10,FALSE)</f>
        <v xml:space="preserve"> Liliopsida</v>
      </c>
      <c r="J5105" s="15" t="str">
        <f>IF(AND(C5105=2,D5105=1,E5105=1,(C5105+D5105+E5105)=4),"1",IF(AND(B5105=1,D5105=1,(B5105+D5105)=2),"2","-"))</f>
        <v>-</v>
      </c>
      <c r="K5105"/>
    </row>
    <row r="5106" spans="1:12" hidden="1" x14ac:dyDescent="0.25">
      <c r="A5106" s="11" t="s">
        <v>10219</v>
      </c>
      <c r="B5106" s="13"/>
      <c r="C5106" s="13"/>
      <c r="D5106" s="13">
        <v>2</v>
      </c>
      <c r="E5106" s="13"/>
      <c r="F5106" s="13">
        <v>2</v>
      </c>
      <c r="G5106" s="13">
        <f>VLOOKUP(A5106,Лист8!A5105:B10811,2,)</f>
        <v>190</v>
      </c>
      <c r="H5106" s="15" t="str">
        <f>VLOOKUP(A5106,Tax!$B$2:$X$5526,9,)</f>
        <v xml:space="preserve"> Magnoliophyta</v>
      </c>
      <c r="I5106" s="15" t="str">
        <f>VLOOKUP(A5106,Tax!$B$2:$X$5526,10,FALSE)</f>
        <v xml:space="preserve"> Liliopsida</v>
      </c>
      <c r="J5106" s="15" t="str">
        <f>IF(AND(C5106=2,D5106=1,E5106=1,(C5106+D5106+E5106)=4),"1",IF(AND(B5106=1,D5106=1,(B5106+D5106)=2),"2","-"))</f>
        <v>-</v>
      </c>
      <c r="K5106"/>
    </row>
    <row r="5107" spans="1:12" hidden="1" x14ac:dyDescent="0.25">
      <c r="A5107" s="11" t="s">
        <v>10221</v>
      </c>
      <c r="B5107" s="13"/>
      <c r="C5107" s="13"/>
      <c r="D5107" s="13">
        <v>1</v>
      </c>
      <c r="E5107" s="13"/>
      <c r="F5107" s="13">
        <v>1</v>
      </c>
      <c r="G5107" s="13">
        <f>VLOOKUP(A5107,Лист8!A5106:B10812,2,)</f>
        <v>95</v>
      </c>
      <c r="H5107" s="15" t="str">
        <f>VLOOKUP(A5107,Tax!$B$2:$X$5526,9,)</f>
        <v xml:space="preserve"> Magnoliophyta</v>
      </c>
      <c r="I5107" s="15" t="str">
        <f>VLOOKUP(A5107,Tax!$B$2:$X$5526,10,FALSE)</f>
        <v xml:space="preserve"> Liliopsida</v>
      </c>
      <c r="J5107" s="15" t="str">
        <f>IF(AND(C5107=2,D5107=1,E5107=1,(C5107+D5107+E5107)=4),"1",IF(AND(B5107=1,D5107=1,(B5107+D5107)=2),"2","-"))</f>
        <v>-</v>
      </c>
      <c r="K5107"/>
    </row>
    <row r="5108" spans="1:12" hidden="1" x14ac:dyDescent="0.25">
      <c r="A5108" s="11" t="s">
        <v>10223</v>
      </c>
      <c r="B5108" s="13"/>
      <c r="C5108" s="13"/>
      <c r="D5108" s="13">
        <v>3</v>
      </c>
      <c r="E5108" s="13"/>
      <c r="F5108" s="13">
        <v>3</v>
      </c>
      <c r="G5108" s="13">
        <f>VLOOKUP(A5108,Лист8!A5107:B10813,2,)</f>
        <v>265</v>
      </c>
      <c r="H5108" s="15" t="str">
        <f>VLOOKUP(A5108,Tax!$B$2:$X$5526,9,)</f>
        <v xml:space="preserve"> Magnoliophyta</v>
      </c>
      <c r="I5108" s="15" t="str">
        <f>VLOOKUP(A5108,Tax!$B$2:$X$5526,10,FALSE)</f>
        <v xml:space="preserve"> Liliopsida</v>
      </c>
      <c r="J5108" s="15" t="str">
        <f>IF(AND(C5108=2,D5108=1,E5108=1,(C5108+D5108+E5108)=4),"1",IF(AND(B5108=1,D5108=1,(B5108+D5108)=2),"2","-"))</f>
        <v>-</v>
      </c>
      <c r="K5108"/>
    </row>
    <row r="5109" spans="1:12" hidden="1" x14ac:dyDescent="0.25">
      <c r="A5109" s="11" t="s">
        <v>10225</v>
      </c>
      <c r="B5109" s="13"/>
      <c r="C5109" s="13"/>
      <c r="D5109" s="13">
        <v>1</v>
      </c>
      <c r="E5109" s="13"/>
      <c r="F5109" s="13">
        <v>1</v>
      </c>
      <c r="G5109" s="13">
        <f>VLOOKUP(A5109,Лист8!A5108:B10814,2,)</f>
        <v>90</v>
      </c>
      <c r="H5109" s="15" t="str">
        <f>VLOOKUP(A5109,Tax!$B$2:$X$5526,9,)</f>
        <v xml:space="preserve"> Magnoliophyta</v>
      </c>
      <c r="I5109" s="15" t="str">
        <f>VLOOKUP(A5109,Tax!$B$2:$X$5526,10,FALSE)</f>
        <v xml:space="preserve"> Liliopsida</v>
      </c>
      <c r="J5109" s="15" t="str">
        <f>IF(AND(C5109=2,D5109=1,E5109=1,(C5109+D5109+E5109)=4),"1",IF(AND(B5109=1,D5109=1,(B5109+D5109)=2),"2","-"))</f>
        <v>-</v>
      </c>
      <c r="K5109"/>
    </row>
    <row r="5110" spans="1:12" hidden="1" x14ac:dyDescent="0.25">
      <c r="A5110" s="11" t="s">
        <v>10227</v>
      </c>
      <c r="B5110" s="13"/>
      <c r="C5110" s="13"/>
      <c r="D5110" s="13">
        <v>1</v>
      </c>
      <c r="E5110" s="13"/>
      <c r="F5110" s="13">
        <v>1</v>
      </c>
      <c r="G5110" s="13">
        <f>VLOOKUP(A5110,Лист8!A5109:B10815,2,)</f>
        <v>68</v>
      </c>
      <c r="H5110" s="15" t="str">
        <f>VLOOKUP(A5110,Tax!$B$2:$X$5526,9,)</f>
        <v xml:space="preserve"> Magnoliophyta</v>
      </c>
      <c r="I5110" s="15" t="str">
        <f>VLOOKUP(A5110,Tax!$B$2:$X$5526,10,FALSE)</f>
        <v xml:space="preserve"> Liliopsida</v>
      </c>
      <c r="J5110" s="15" t="str">
        <f>IF(AND(C5110=2,D5110=1,E5110=1,(C5110+D5110+E5110)=4),"1",IF(AND(B5110=1,D5110=1,(B5110+D5110)=2),"2","-"))</f>
        <v>-</v>
      </c>
      <c r="K5110"/>
    </row>
    <row r="5111" spans="1:12" hidden="1" x14ac:dyDescent="0.25">
      <c r="A5111" s="11" t="s">
        <v>10229</v>
      </c>
      <c r="B5111" s="13"/>
      <c r="C5111" s="13"/>
      <c r="D5111" s="13">
        <v>1</v>
      </c>
      <c r="E5111" s="13"/>
      <c r="F5111" s="13">
        <v>1</v>
      </c>
      <c r="G5111" s="13">
        <f>VLOOKUP(A5111,Лист8!A5110:B10816,2,)</f>
        <v>89</v>
      </c>
      <c r="H5111" s="15" t="str">
        <f>VLOOKUP(A5111,Tax!$B$2:$X$5526,9,)</f>
        <v xml:space="preserve"> Magnoliophyta</v>
      </c>
      <c r="I5111" s="15" t="str">
        <f>VLOOKUP(A5111,Tax!$B$2:$X$5526,10,FALSE)</f>
        <v xml:space="preserve"> Liliopsida</v>
      </c>
      <c r="J5111" s="15" t="str">
        <f>IF(AND(C5111=2,D5111=1,E5111=1,(C5111+D5111+E5111)=4),"1",IF(AND(B5111=1,D5111=1,(B5111+D5111)=2),"2","-"))</f>
        <v>-</v>
      </c>
      <c r="K5111"/>
    </row>
    <row r="5112" spans="1:12" hidden="1" x14ac:dyDescent="0.25">
      <c r="A5112" s="11" t="s">
        <v>10231</v>
      </c>
      <c r="B5112" s="13"/>
      <c r="C5112" s="13"/>
      <c r="D5112" s="13">
        <v>2</v>
      </c>
      <c r="E5112" s="13"/>
      <c r="F5112" s="13">
        <v>2</v>
      </c>
      <c r="G5112" s="13">
        <f>VLOOKUP(A5112,Лист8!A5111:B10817,2,)</f>
        <v>193</v>
      </c>
      <c r="H5112" s="15" t="str">
        <f>VLOOKUP(A5112,Tax!$B$2:$X$5526,9,)</f>
        <v xml:space="preserve"> Magnoliophyta</v>
      </c>
      <c r="I5112" s="15" t="str">
        <f>VLOOKUP(A5112,Tax!$B$2:$X$5526,10,FALSE)</f>
        <v xml:space="preserve"> Liliopsida</v>
      </c>
      <c r="J5112" s="15" t="str">
        <f>IF(AND(C5112=2,D5112=1,E5112=1,(C5112+D5112+E5112)=4),"1",IF(AND(B5112=1,D5112=1,(B5112+D5112)=2),"2","-"))</f>
        <v>-</v>
      </c>
      <c r="K5112"/>
    </row>
    <row r="5113" spans="1:12" hidden="1" x14ac:dyDescent="0.25">
      <c r="A5113" s="11" t="s">
        <v>10233</v>
      </c>
      <c r="B5113" s="13"/>
      <c r="C5113" s="13"/>
      <c r="D5113" s="13">
        <v>1</v>
      </c>
      <c r="E5113" s="13"/>
      <c r="F5113" s="13">
        <v>1</v>
      </c>
      <c r="G5113" s="13">
        <f>VLOOKUP(A5113,Лист8!A5112:B10818,2,)</f>
        <v>93</v>
      </c>
      <c r="H5113" s="15" t="str">
        <f>VLOOKUP(A5113,Tax!$B$2:$X$5526,9,)</f>
        <v xml:space="preserve"> Magnoliophyta</v>
      </c>
      <c r="I5113" s="15" t="str">
        <f>VLOOKUP(A5113,Tax!$B$2:$X$5526,10,FALSE)</f>
        <v xml:space="preserve"> Liliopsida</v>
      </c>
      <c r="J5113" s="15" t="str">
        <f>IF(AND(C5113=2,D5113=1,E5113=1,(C5113+D5113+E5113)=4),"1",IF(AND(B5113=1,D5113=1,(B5113+D5113)=2),"2","-"))</f>
        <v>-</v>
      </c>
      <c r="K5113"/>
    </row>
    <row r="5114" spans="1:12" hidden="1" x14ac:dyDescent="0.25">
      <c r="A5114" s="11" t="s">
        <v>10235</v>
      </c>
      <c r="B5114" s="13"/>
      <c r="C5114" s="13"/>
      <c r="D5114" s="13">
        <v>1</v>
      </c>
      <c r="E5114" s="13"/>
      <c r="F5114" s="13">
        <v>1</v>
      </c>
      <c r="G5114" s="13">
        <f>VLOOKUP(A5114,Лист8!A5113:B10819,2,)</f>
        <v>99</v>
      </c>
      <c r="H5114" s="15" t="str">
        <f>VLOOKUP(A5114,Tax!$B$2:$X$5526,9,)</f>
        <v xml:space="preserve"> Magnoliophyta</v>
      </c>
      <c r="I5114" s="15" t="str">
        <f>VLOOKUP(A5114,Tax!$B$2:$X$5526,10,FALSE)</f>
        <v xml:space="preserve"> Liliopsida</v>
      </c>
      <c r="J5114" s="15" t="str">
        <f>IF(AND(C5114=2,D5114=1,E5114=1,(C5114+D5114+E5114)=4),"1",IF(AND(B5114=1,D5114=1,(B5114+D5114)=2),"2","-"))</f>
        <v>-</v>
      </c>
      <c r="K5114"/>
    </row>
    <row r="5115" spans="1:12" hidden="1" x14ac:dyDescent="0.25">
      <c r="A5115" s="11" t="s">
        <v>10237</v>
      </c>
      <c r="B5115" s="13"/>
      <c r="C5115" s="13"/>
      <c r="D5115" s="13">
        <v>4</v>
      </c>
      <c r="E5115" s="13"/>
      <c r="F5115" s="13">
        <v>4</v>
      </c>
      <c r="G5115" s="13">
        <f>VLOOKUP(A5115,Лист8!A5114:B10820,2,)</f>
        <v>367</v>
      </c>
      <c r="H5115" s="15" t="str">
        <f>VLOOKUP(A5115,Tax!$B$2:$X$5526,9,)</f>
        <v xml:space="preserve"> Magnoliophyta</v>
      </c>
      <c r="I5115" s="15" t="str">
        <f>VLOOKUP(A5115,Tax!$B$2:$X$5526,10,FALSE)</f>
        <v xml:space="preserve"> Liliopsida</v>
      </c>
      <c r="J5115" s="15" t="str">
        <f>IF(AND(C5115=2,D5115=1,E5115=1,(C5115+D5115+E5115)=4),"1",IF(AND(B5115=1,D5115=1,(B5115+D5115)=2),"2","-"))</f>
        <v>-</v>
      </c>
      <c r="K5115"/>
    </row>
    <row r="5116" spans="1:12" hidden="1" x14ac:dyDescent="0.25">
      <c r="A5116" s="11" t="s">
        <v>10239</v>
      </c>
      <c r="B5116" s="13"/>
      <c r="C5116" s="13"/>
      <c r="D5116" s="13">
        <v>1</v>
      </c>
      <c r="E5116" s="13"/>
      <c r="F5116" s="13">
        <v>1</v>
      </c>
      <c r="G5116" s="13">
        <f>VLOOKUP(A5116,Лист8!A5115:B10821,2,)</f>
        <v>74</v>
      </c>
      <c r="H5116" s="15" t="str">
        <f>VLOOKUP(A5116,Tax!$B$2:$X$5526,9,)</f>
        <v xml:space="preserve"> Magnoliophyta</v>
      </c>
      <c r="I5116" s="15" t="str">
        <f>VLOOKUP(A5116,Tax!$B$2:$X$5526,10,FALSE)</f>
        <v xml:space="preserve"> Liliopsida</v>
      </c>
      <c r="J5116" s="15" t="str">
        <f>IF(AND(C5116=2,D5116=1,E5116=1,(C5116+D5116+E5116)=4),"1",IF(AND(B5116=1,D5116=1,(B5116+D5116)=2),"2","-"))</f>
        <v>-</v>
      </c>
      <c r="K5116"/>
    </row>
    <row r="5117" spans="1:12" hidden="1" x14ac:dyDescent="0.25">
      <c r="A5117" s="11" t="s">
        <v>10241</v>
      </c>
      <c r="B5117" s="13"/>
      <c r="C5117" s="13"/>
      <c r="D5117" s="13">
        <v>2</v>
      </c>
      <c r="E5117" s="13"/>
      <c r="F5117" s="13">
        <v>2</v>
      </c>
      <c r="G5117" s="13">
        <f>VLOOKUP(A5117,Лист8!A5116:B10822,2,)</f>
        <v>192</v>
      </c>
      <c r="H5117" s="15" t="str">
        <f>VLOOKUP(A5117,Tax!$B$2:$X$5526,9,)</f>
        <v xml:space="preserve"> Magnoliophyta</v>
      </c>
      <c r="I5117" s="15" t="str">
        <f>VLOOKUP(A5117,Tax!$B$2:$X$5526,10,FALSE)</f>
        <v xml:space="preserve"> Liliopsida</v>
      </c>
      <c r="J5117" s="15" t="str">
        <f>IF(AND(C5117=2,D5117=1,E5117=1,(C5117+D5117+E5117)=4),"1",IF(AND(B5117=1,D5117=1,(B5117+D5117)=2),"2","-"))</f>
        <v>-</v>
      </c>
      <c r="K5117"/>
    </row>
    <row r="5118" spans="1:12" hidden="1" x14ac:dyDescent="0.25">
      <c r="A5118" s="11" t="s">
        <v>10243</v>
      </c>
      <c r="B5118" s="13"/>
      <c r="C5118" s="13"/>
      <c r="D5118" s="13">
        <v>1</v>
      </c>
      <c r="E5118" s="13"/>
      <c r="F5118" s="13">
        <v>1</v>
      </c>
      <c r="G5118" s="13">
        <f>VLOOKUP(A5118,Лист8!A5117:B10823,2,)</f>
        <v>80</v>
      </c>
      <c r="H5118" s="15" t="str">
        <f>VLOOKUP(A5118,Tax!$B$2:$X$5526,9,)</f>
        <v xml:space="preserve"> Magnoliophyta</v>
      </c>
      <c r="I5118" s="15" t="str">
        <f>VLOOKUP(A5118,Tax!$B$2:$X$5526,10,FALSE)</f>
        <v xml:space="preserve"> Liliopsida</v>
      </c>
      <c r="J5118" s="15" t="str">
        <f>IF(AND(C5118=2,D5118=1,E5118=1,(C5118+D5118+E5118)=4),"1",IF(AND(B5118=1,D5118=1,(B5118+D5118)=2),"2","-"))</f>
        <v>-</v>
      </c>
      <c r="K5118"/>
    </row>
    <row r="5119" spans="1:12" hidden="1" x14ac:dyDescent="0.25">
      <c r="A5119" s="11" t="s">
        <v>10245</v>
      </c>
      <c r="B5119" s="13"/>
      <c r="C5119" s="13"/>
      <c r="D5119" s="13">
        <v>1</v>
      </c>
      <c r="E5119" s="13"/>
      <c r="F5119" s="13">
        <v>1</v>
      </c>
      <c r="G5119" s="13">
        <f>VLOOKUP(A5119,Лист8!A5118:B10824,2,)</f>
        <v>108</v>
      </c>
      <c r="H5119" s="15" t="str">
        <f>VLOOKUP(A5119,Tax!$B$2:$X$5526,9,)</f>
        <v xml:space="preserve"> Magnoliophyta</v>
      </c>
      <c r="I5119" s="15" t="str">
        <f>VLOOKUP(A5119,Tax!$B$2:$X$5526,10,FALSE)</f>
        <v xml:space="preserve"> Liliopsida</v>
      </c>
      <c r="J5119" s="15" t="str">
        <f>IF(AND(C5119=2,D5119=1,E5119=1,(C5119+D5119+E5119)=4),"1",IF(AND(B5119=1,D5119=1,(B5119+D5119)=2),"2","-"))</f>
        <v>-</v>
      </c>
      <c r="K5119"/>
    </row>
    <row r="5120" spans="1:12" x14ac:dyDescent="0.25">
      <c r="A5120" s="11" t="s">
        <v>10247</v>
      </c>
      <c r="B5120" s="13">
        <v>1</v>
      </c>
      <c r="C5120" s="13"/>
      <c r="D5120" s="13">
        <v>1</v>
      </c>
      <c r="E5120" s="13"/>
      <c r="F5120" s="13">
        <v>2</v>
      </c>
      <c r="G5120" s="13">
        <f>VLOOKUP(A5120,Лист8!A5119:B10825,2,)</f>
        <v>157</v>
      </c>
      <c r="H5120" s="15" t="str">
        <f>VLOOKUP(A5120,Tax!$B$2:$X$5526,9,)</f>
        <v xml:space="preserve"> Magnoliophyta</v>
      </c>
      <c r="I5120" s="15" t="str">
        <f>VLOOKUP(A5120,Tax!$B$2:$X$5526,10,FALSE)</f>
        <v xml:space="preserve"> Liliopsida</v>
      </c>
      <c r="J5120" s="15" t="str">
        <f>IF(AND(C5120=2,D5120=1,E5120=1,(C5120+D5120+E5120)=4),"1",IF(AND(B5120=1,D5120=1,(B5120+D5120)=2),"2","-"))</f>
        <v>2</v>
      </c>
      <c r="K5120" s="15" t="str">
        <f>CONCATENATE("L",J5120)</f>
        <v>L2</v>
      </c>
      <c r="L5120" t="s">
        <v>12061</v>
      </c>
    </row>
    <row r="5121" spans="1:12" hidden="1" x14ac:dyDescent="0.25">
      <c r="A5121" s="11" t="s">
        <v>10249</v>
      </c>
      <c r="B5121" s="13"/>
      <c r="C5121" s="13"/>
      <c r="D5121" s="13">
        <v>1</v>
      </c>
      <c r="E5121" s="13"/>
      <c r="F5121" s="13">
        <v>1</v>
      </c>
      <c r="G5121" s="13">
        <f>VLOOKUP(A5121,Лист8!A5120:B10826,2,)</f>
        <v>72</v>
      </c>
      <c r="H5121" s="15" t="str">
        <f>VLOOKUP(A5121,Tax!$B$2:$X$5526,9,)</f>
        <v xml:space="preserve"> Magnoliophyta</v>
      </c>
      <c r="I5121" s="15" t="str">
        <f>VLOOKUP(A5121,Tax!$B$2:$X$5526,10,FALSE)</f>
        <v xml:space="preserve"> Liliopsida</v>
      </c>
      <c r="J5121" s="15" t="str">
        <f>IF(AND(C5121=2,D5121=1,E5121=1,(C5121+D5121+E5121)=4),"1",IF(AND(B5121=1,D5121=1,(B5121+D5121)=2),"2","-"))</f>
        <v>-</v>
      </c>
      <c r="K5121"/>
    </row>
    <row r="5122" spans="1:12" hidden="1" x14ac:dyDescent="0.25">
      <c r="A5122" s="11" t="s">
        <v>10251</v>
      </c>
      <c r="B5122" s="13"/>
      <c r="C5122" s="13"/>
      <c r="D5122" s="13">
        <v>3</v>
      </c>
      <c r="E5122" s="13"/>
      <c r="F5122" s="13">
        <v>3</v>
      </c>
      <c r="G5122" s="13">
        <f>VLOOKUP(A5122,Лист8!A5121:B10827,2,)</f>
        <v>271</v>
      </c>
      <c r="H5122" s="15" t="str">
        <f>VLOOKUP(A5122,Tax!$B$2:$X$5526,9,)</f>
        <v xml:space="preserve"> Magnoliophyta</v>
      </c>
      <c r="I5122" s="15" t="str">
        <f>VLOOKUP(A5122,Tax!$B$2:$X$5526,10,FALSE)</f>
        <v xml:space="preserve"> Liliopsida</v>
      </c>
      <c r="J5122" s="15" t="str">
        <f>IF(AND(C5122=2,D5122=1,E5122=1,(C5122+D5122+E5122)=4),"1",IF(AND(B5122=1,D5122=1,(B5122+D5122)=2),"2","-"))</f>
        <v>-</v>
      </c>
      <c r="K5122"/>
    </row>
    <row r="5123" spans="1:12" hidden="1" x14ac:dyDescent="0.25">
      <c r="A5123" s="11" t="s">
        <v>10253</v>
      </c>
      <c r="B5123" s="13"/>
      <c r="C5123" s="13"/>
      <c r="D5123" s="13">
        <v>1</v>
      </c>
      <c r="E5123" s="13"/>
      <c r="F5123" s="13">
        <v>1</v>
      </c>
      <c r="G5123" s="13">
        <f>VLOOKUP(A5123,Лист8!A5122:B10828,2,)</f>
        <v>91</v>
      </c>
      <c r="H5123" s="15" t="str">
        <f>VLOOKUP(A5123,Tax!$B$2:$X$5526,9,)</f>
        <v xml:space="preserve"> Magnoliophyta</v>
      </c>
      <c r="I5123" s="15" t="str">
        <f>VLOOKUP(A5123,Tax!$B$2:$X$5526,10,FALSE)</f>
        <v xml:space="preserve"> Liliopsida</v>
      </c>
      <c r="J5123" s="15" t="str">
        <f>IF(AND(C5123=2,D5123=1,E5123=1,(C5123+D5123+E5123)=4),"1",IF(AND(B5123=1,D5123=1,(B5123+D5123)=2),"2","-"))</f>
        <v>-</v>
      </c>
      <c r="K5123"/>
    </row>
    <row r="5124" spans="1:12" hidden="1" x14ac:dyDescent="0.25">
      <c r="A5124" s="11" t="s">
        <v>10255</v>
      </c>
      <c r="B5124" s="13"/>
      <c r="C5124" s="13"/>
      <c r="D5124" s="13">
        <v>2</v>
      </c>
      <c r="E5124" s="13"/>
      <c r="F5124" s="13">
        <v>2</v>
      </c>
      <c r="G5124" s="13">
        <f>VLOOKUP(A5124,Лист8!A5123:B10829,2,)</f>
        <v>188</v>
      </c>
      <c r="H5124" s="15" t="str">
        <f>VLOOKUP(A5124,Tax!$B$2:$X$5526,9,)</f>
        <v xml:space="preserve"> Magnoliophyta</v>
      </c>
      <c r="I5124" s="15" t="str">
        <f>VLOOKUP(A5124,Tax!$B$2:$X$5526,10,FALSE)</f>
        <v xml:space="preserve"> Liliopsida</v>
      </c>
      <c r="J5124" s="15" t="str">
        <f>IF(AND(C5124=2,D5124=1,E5124=1,(C5124+D5124+E5124)=4),"1",IF(AND(B5124=1,D5124=1,(B5124+D5124)=2),"2","-"))</f>
        <v>-</v>
      </c>
      <c r="K5124"/>
    </row>
    <row r="5125" spans="1:12" hidden="1" x14ac:dyDescent="0.25">
      <c r="A5125" s="11" t="s">
        <v>10257</v>
      </c>
      <c r="B5125" s="13"/>
      <c r="C5125" s="13"/>
      <c r="D5125" s="13">
        <v>3</v>
      </c>
      <c r="E5125" s="13"/>
      <c r="F5125" s="13">
        <v>3</v>
      </c>
      <c r="G5125" s="13">
        <f>VLOOKUP(A5125,Лист8!A5124:B10830,2,)</f>
        <v>268</v>
      </c>
      <c r="H5125" s="15" t="str">
        <f>VLOOKUP(A5125,Tax!$B$2:$X$5526,9,)</f>
        <v xml:space="preserve"> Magnoliophyta</v>
      </c>
      <c r="I5125" s="15" t="str">
        <f>VLOOKUP(A5125,Tax!$B$2:$X$5526,10,FALSE)</f>
        <v xml:space="preserve"> Liliopsida</v>
      </c>
      <c r="J5125" s="15" t="str">
        <f>IF(AND(C5125=2,D5125=1,E5125=1,(C5125+D5125+E5125)=4),"1",IF(AND(B5125=1,D5125=1,(B5125+D5125)=2),"2","-"))</f>
        <v>-</v>
      </c>
      <c r="K5125"/>
    </row>
    <row r="5126" spans="1:12" hidden="1" x14ac:dyDescent="0.25">
      <c r="A5126" s="11" t="s">
        <v>10259</v>
      </c>
      <c r="B5126" s="13"/>
      <c r="C5126" s="13"/>
      <c r="D5126" s="13">
        <v>1</v>
      </c>
      <c r="E5126" s="13"/>
      <c r="F5126" s="13">
        <v>1</v>
      </c>
      <c r="G5126" s="13">
        <f>VLOOKUP(A5126,Лист8!A5125:B10831,2,)</f>
        <v>91</v>
      </c>
      <c r="H5126" s="15" t="str">
        <f>VLOOKUP(A5126,Tax!$B$2:$X$5526,9,)</f>
        <v xml:space="preserve"> Magnoliophyta</v>
      </c>
      <c r="I5126" s="15" t="str">
        <f>VLOOKUP(A5126,Tax!$B$2:$X$5526,10,FALSE)</f>
        <v xml:space="preserve"> Liliopsida</v>
      </c>
      <c r="J5126" s="15" t="str">
        <f>IF(AND(C5126=2,D5126=1,E5126=1,(C5126+D5126+E5126)=4),"1",IF(AND(B5126=1,D5126=1,(B5126+D5126)=2),"2","-"))</f>
        <v>-</v>
      </c>
      <c r="K5126"/>
    </row>
    <row r="5127" spans="1:12" x14ac:dyDescent="0.25">
      <c r="A5127" s="11" t="s">
        <v>10261</v>
      </c>
      <c r="B5127" s="13">
        <v>1</v>
      </c>
      <c r="C5127" s="13"/>
      <c r="D5127" s="13">
        <v>1</v>
      </c>
      <c r="E5127" s="13"/>
      <c r="F5127" s="13">
        <v>2</v>
      </c>
      <c r="G5127" s="13">
        <f>VLOOKUP(A5127,Лист8!A5126:B10832,2,)</f>
        <v>160</v>
      </c>
      <c r="H5127" s="15" t="str">
        <f>VLOOKUP(A5127,Tax!$B$2:$X$5526,9,)</f>
        <v xml:space="preserve"> Magnoliophyta</v>
      </c>
      <c r="I5127" s="15" t="str">
        <f>VLOOKUP(A5127,Tax!$B$2:$X$5526,10,FALSE)</f>
        <v xml:space="preserve"> Liliopsida</v>
      </c>
      <c r="J5127" s="15" t="str">
        <f>IF(AND(C5127=2,D5127=1,E5127=1,(C5127+D5127+E5127)=4),"1",IF(AND(B5127=1,D5127=1,(B5127+D5127)=2),"2","-"))</f>
        <v>2</v>
      </c>
      <c r="K5127" s="15" t="str">
        <f>CONCATENATE("L",J5127)</f>
        <v>L2</v>
      </c>
      <c r="L5127" t="s">
        <v>12061</v>
      </c>
    </row>
    <row r="5128" spans="1:12" hidden="1" x14ac:dyDescent="0.25">
      <c r="A5128" s="11" t="s">
        <v>10263</v>
      </c>
      <c r="B5128" s="13"/>
      <c r="C5128" s="13"/>
      <c r="D5128" s="13">
        <v>1</v>
      </c>
      <c r="E5128" s="13"/>
      <c r="F5128" s="13">
        <v>1</v>
      </c>
      <c r="G5128" s="13">
        <f>VLOOKUP(A5128,Лист8!A5127:B10833,2,)</f>
        <v>70</v>
      </c>
      <c r="H5128" s="15" t="str">
        <f>VLOOKUP(A5128,Tax!$B$2:$X$5526,9,)</f>
        <v xml:space="preserve"> Magnoliophyta</v>
      </c>
      <c r="I5128" s="15" t="str">
        <f>VLOOKUP(A5128,Tax!$B$2:$X$5526,10,FALSE)</f>
        <v xml:space="preserve"> Liliopsida</v>
      </c>
      <c r="J5128" s="15" t="str">
        <f>IF(AND(C5128=2,D5128=1,E5128=1,(C5128+D5128+E5128)=4),"1",IF(AND(B5128=1,D5128=1,(B5128+D5128)=2),"2","-"))</f>
        <v>-</v>
      </c>
      <c r="K5128"/>
    </row>
    <row r="5129" spans="1:12" hidden="1" x14ac:dyDescent="0.25">
      <c r="A5129" s="11" t="s">
        <v>10265</v>
      </c>
      <c r="B5129" s="13"/>
      <c r="C5129" s="13"/>
      <c r="D5129" s="13">
        <v>1</v>
      </c>
      <c r="E5129" s="13"/>
      <c r="F5129" s="13">
        <v>1</v>
      </c>
      <c r="G5129" s="13">
        <f>VLOOKUP(A5129,Лист8!A5128:B10834,2,)</f>
        <v>88</v>
      </c>
      <c r="H5129" s="15" t="str">
        <f>VLOOKUP(A5129,Tax!$B$2:$X$5526,9,)</f>
        <v xml:space="preserve"> Magnoliophyta</v>
      </c>
      <c r="I5129" s="15" t="str">
        <f>VLOOKUP(A5129,Tax!$B$2:$X$5526,10,FALSE)</f>
        <v xml:space="preserve"> Liliopsida</v>
      </c>
      <c r="J5129" s="15" t="str">
        <f>IF(AND(C5129=2,D5129=1,E5129=1,(C5129+D5129+E5129)=4),"1",IF(AND(B5129=1,D5129=1,(B5129+D5129)=2),"2","-"))</f>
        <v>-</v>
      </c>
      <c r="K5129"/>
    </row>
    <row r="5130" spans="1:12" hidden="1" x14ac:dyDescent="0.25">
      <c r="A5130" s="11" t="s">
        <v>10267</v>
      </c>
      <c r="B5130" s="13"/>
      <c r="C5130" s="13"/>
      <c r="D5130" s="13">
        <v>3</v>
      </c>
      <c r="E5130" s="13"/>
      <c r="F5130" s="13">
        <v>3</v>
      </c>
      <c r="G5130" s="13">
        <f>VLOOKUP(A5130,Лист8!A5129:B10835,2,)</f>
        <v>297</v>
      </c>
      <c r="H5130" s="15" t="str">
        <f>VLOOKUP(A5130,Tax!$B$2:$X$5526,9,)</f>
        <v xml:space="preserve"> Magnoliophyta</v>
      </c>
      <c r="I5130" s="15" t="str">
        <f>VLOOKUP(A5130,Tax!$B$2:$X$5526,10,FALSE)</f>
        <v xml:space="preserve"> Liliopsida</v>
      </c>
      <c r="J5130" s="15" t="str">
        <f>IF(AND(C5130=2,D5130=1,E5130=1,(C5130+D5130+E5130)=4),"1",IF(AND(B5130=1,D5130=1,(B5130+D5130)=2),"2","-"))</f>
        <v>-</v>
      </c>
      <c r="K5130"/>
    </row>
    <row r="5131" spans="1:12" hidden="1" x14ac:dyDescent="0.25">
      <c r="A5131" s="11" t="s">
        <v>10269</v>
      </c>
      <c r="B5131" s="13"/>
      <c r="C5131" s="13"/>
      <c r="D5131" s="13">
        <v>1</v>
      </c>
      <c r="E5131" s="13"/>
      <c r="F5131" s="13">
        <v>1</v>
      </c>
      <c r="G5131" s="13">
        <f>VLOOKUP(A5131,Лист8!A5130:B10836,2,)</f>
        <v>631</v>
      </c>
      <c r="H5131" s="15" t="str">
        <f>VLOOKUP(A5131,Tax!$B$2:$X$5526,9,)</f>
        <v xml:space="preserve"> Magnoliophyta</v>
      </c>
      <c r="I5131" s="15" t="str">
        <f>VLOOKUP(A5131,Tax!$B$2:$X$5526,10,FALSE)</f>
        <v xml:space="preserve"> Liliopsida</v>
      </c>
      <c r="J5131" s="15" t="str">
        <f>IF(AND(C5131=2,D5131=1,E5131=1,(C5131+D5131+E5131)=4),"1",IF(AND(B5131=1,D5131=1,(B5131+D5131)=2),"2","-"))</f>
        <v>-</v>
      </c>
      <c r="K5131"/>
    </row>
    <row r="5132" spans="1:12" hidden="1" x14ac:dyDescent="0.25">
      <c r="A5132" s="11" t="s">
        <v>10273</v>
      </c>
      <c r="B5132" s="13"/>
      <c r="C5132" s="13"/>
      <c r="D5132" s="13">
        <v>1</v>
      </c>
      <c r="E5132" s="13"/>
      <c r="F5132" s="13">
        <v>1</v>
      </c>
      <c r="G5132" s="13">
        <f>VLOOKUP(A5132,Лист8!A5131:B10837,2,)</f>
        <v>90</v>
      </c>
      <c r="H5132" s="15" t="str">
        <f>VLOOKUP(A5132,Tax!$B$2:$X$5526,9,)</f>
        <v xml:space="preserve"> Magnoliophyta</v>
      </c>
      <c r="I5132" s="15" t="str">
        <f>VLOOKUP(A5132,Tax!$B$2:$X$5526,10,FALSE)</f>
        <v xml:space="preserve"> Liliopsida</v>
      </c>
      <c r="J5132" s="15" t="str">
        <f>IF(AND(C5132=2,D5132=1,E5132=1,(C5132+D5132+E5132)=4),"1",IF(AND(B5132=1,D5132=1,(B5132+D5132)=2),"2","-"))</f>
        <v>-</v>
      </c>
      <c r="K5132"/>
    </row>
    <row r="5133" spans="1:12" hidden="1" x14ac:dyDescent="0.25">
      <c r="A5133" s="11" t="s">
        <v>10275</v>
      </c>
      <c r="B5133" s="13"/>
      <c r="C5133" s="13"/>
      <c r="D5133" s="13">
        <v>3</v>
      </c>
      <c r="E5133" s="13"/>
      <c r="F5133" s="13">
        <v>3</v>
      </c>
      <c r="G5133" s="13">
        <f>VLOOKUP(A5133,Лист8!A5132:B10838,2,)</f>
        <v>289</v>
      </c>
      <c r="H5133" s="15" t="str">
        <f>VLOOKUP(A5133,Tax!$B$2:$X$5526,9,)</f>
        <v xml:space="preserve"> Magnoliophyta</v>
      </c>
      <c r="I5133" s="15" t="str">
        <f>VLOOKUP(A5133,Tax!$B$2:$X$5526,10,FALSE)</f>
        <v xml:space="preserve"> Liliopsida</v>
      </c>
      <c r="J5133" s="15" t="str">
        <f>IF(AND(C5133=2,D5133=1,E5133=1,(C5133+D5133+E5133)=4),"1",IF(AND(B5133=1,D5133=1,(B5133+D5133)=2),"2","-"))</f>
        <v>-</v>
      </c>
      <c r="K5133"/>
    </row>
    <row r="5134" spans="1:12" hidden="1" x14ac:dyDescent="0.25">
      <c r="A5134" s="11" t="s">
        <v>10277</v>
      </c>
      <c r="B5134" s="13"/>
      <c r="C5134" s="13"/>
      <c r="D5134" s="13">
        <v>1</v>
      </c>
      <c r="E5134" s="13"/>
      <c r="F5134" s="13">
        <v>1</v>
      </c>
      <c r="G5134" s="13">
        <f>VLOOKUP(A5134,Лист8!A5133:B10839,2,)</f>
        <v>95</v>
      </c>
      <c r="H5134" s="15" t="str">
        <f>VLOOKUP(A5134,Tax!$B$2:$X$5526,9,)</f>
        <v xml:space="preserve"> Magnoliophyta</v>
      </c>
      <c r="I5134" s="15" t="str">
        <f>VLOOKUP(A5134,Tax!$B$2:$X$5526,10,FALSE)</f>
        <v xml:space="preserve"> Liliopsida</v>
      </c>
      <c r="J5134" s="15" t="str">
        <f>IF(AND(C5134=2,D5134=1,E5134=1,(C5134+D5134+E5134)=4),"1",IF(AND(B5134=1,D5134=1,(B5134+D5134)=2),"2","-"))</f>
        <v>-</v>
      </c>
      <c r="K5134"/>
    </row>
    <row r="5135" spans="1:12" hidden="1" x14ac:dyDescent="0.25">
      <c r="A5135" s="11" t="s">
        <v>10279</v>
      </c>
      <c r="B5135" s="13"/>
      <c r="C5135" s="13"/>
      <c r="D5135" s="13">
        <v>1</v>
      </c>
      <c r="E5135" s="13"/>
      <c r="F5135" s="13">
        <v>1</v>
      </c>
      <c r="G5135" s="13">
        <f>VLOOKUP(A5135,Лист8!A5134:B10840,2,)</f>
        <v>93</v>
      </c>
      <c r="H5135" s="15" t="str">
        <f>VLOOKUP(A5135,Tax!$B$2:$X$5526,9,)</f>
        <v xml:space="preserve"> Magnoliophyta</v>
      </c>
      <c r="I5135" s="15" t="str">
        <f>VLOOKUP(A5135,Tax!$B$2:$X$5526,10,FALSE)</f>
        <v xml:space="preserve"> Liliopsida</v>
      </c>
      <c r="J5135" s="15" t="str">
        <f>IF(AND(C5135=2,D5135=1,E5135=1,(C5135+D5135+E5135)=4),"1",IF(AND(B5135=1,D5135=1,(B5135+D5135)=2),"2","-"))</f>
        <v>-</v>
      </c>
      <c r="K5135"/>
    </row>
    <row r="5136" spans="1:12" hidden="1" x14ac:dyDescent="0.25">
      <c r="A5136" s="11" t="s">
        <v>10281</v>
      </c>
      <c r="B5136" s="13"/>
      <c r="C5136" s="13"/>
      <c r="D5136" s="13">
        <v>1</v>
      </c>
      <c r="E5136" s="13"/>
      <c r="F5136" s="13">
        <v>1</v>
      </c>
      <c r="G5136" s="13">
        <f>VLOOKUP(A5136,Лист8!A5135:B10841,2,)</f>
        <v>70</v>
      </c>
      <c r="H5136" s="15" t="str">
        <f>VLOOKUP(A5136,Tax!$B$2:$X$5526,9,)</f>
        <v xml:space="preserve"> Magnoliophyta</v>
      </c>
      <c r="I5136" s="15" t="str">
        <f>VLOOKUP(A5136,Tax!$B$2:$X$5526,10,FALSE)</f>
        <v xml:space="preserve"> Liliopsida</v>
      </c>
      <c r="J5136" s="15" t="str">
        <f>IF(AND(C5136=2,D5136=1,E5136=1,(C5136+D5136+E5136)=4),"1",IF(AND(B5136=1,D5136=1,(B5136+D5136)=2),"2","-"))</f>
        <v>-</v>
      </c>
      <c r="K5136"/>
    </row>
    <row r="5137" spans="1:12" x14ac:dyDescent="0.25">
      <c r="A5137" s="11" t="s">
        <v>10283</v>
      </c>
      <c r="B5137" s="13"/>
      <c r="C5137" s="13">
        <v>2</v>
      </c>
      <c r="D5137" s="13">
        <v>1</v>
      </c>
      <c r="E5137" s="13">
        <v>1</v>
      </c>
      <c r="F5137" s="13">
        <v>4</v>
      </c>
      <c r="G5137" s="13">
        <f>VLOOKUP(A5137,Лист8!A5136:B10842,2,)</f>
        <v>317</v>
      </c>
      <c r="H5137" s="15" t="str">
        <f>VLOOKUP(A5137,Tax!$B$2:$X$5526,9,)</f>
        <v xml:space="preserve"> Magnoliophyta</v>
      </c>
      <c r="I5137" s="15" t="str">
        <f>VLOOKUP(A5137,Tax!$B$2:$X$5526,10,FALSE)</f>
        <v xml:space="preserve"> Liliopsida</v>
      </c>
      <c r="J5137" s="15" t="str">
        <f>IF(AND(C5137=2,D5137=1,E5137=1,(C5137+D5137+E5137)=4),"1",IF(AND(B5137=1,D5137=1,(B5137+D5137)=2),"2","-"))</f>
        <v>1</v>
      </c>
      <c r="K5137" s="15" t="str">
        <f>CONCATENATE("L",J5137)</f>
        <v>L1</v>
      </c>
      <c r="L5137" t="s">
        <v>12061</v>
      </c>
    </row>
    <row r="5138" spans="1:12" hidden="1" x14ac:dyDescent="0.25">
      <c r="A5138" s="11" t="s">
        <v>10285</v>
      </c>
      <c r="B5138" s="13"/>
      <c r="C5138" s="13"/>
      <c r="D5138" s="13">
        <v>2</v>
      </c>
      <c r="E5138" s="13"/>
      <c r="F5138" s="13">
        <v>2</v>
      </c>
      <c r="G5138" s="13">
        <f>VLOOKUP(A5138,Лист8!A5137:B10843,2,)</f>
        <v>174</v>
      </c>
      <c r="H5138" s="15" t="str">
        <f>VLOOKUP(A5138,Tax!$B$2:$X$5526,9,)</f>
        <v xml:space="preserve"> Magnoliophyta</v>
      </c>
      <c r="I5138" s="15" t="str">
        <f>VLOOKUP(A5138,Tax!$B$2:$X$5526,10,FALSE)</f>
        <v xml:space="preserve"> Liliopsida</v>
      </c>
      <c r="J5138" s="15" t="str">
        <f>IF(AND(C5138=2,D5138=1,E5138=1,(C5138+D5138+E5138)=4),"1",IF(AND(B5138=1,D5138=1,(B5138+D5138)=2),"2","-"))</f>
        <v>-</v>
      </c>
      <c r="K5138"/>
    </row>
    <row r="5139" spans="1:12" hidden="1" x14ac:dyDescent="0.25">
      <c r="A5139" s="11" t="s">
        <v>10287</v>
      </c>
      <c r="B5139" s="13"/>
      <c r="C5139" s="13"/>
      <c r="D5139" s="13">
        <v>1</v>
      </c>
      <c r="E5139" s="13"/>
      <c r="F5139" s="13">
        <v>1</v>
      </c>
      <c r="G5139" s="13">
        <f>VLOOKUP(A5139,Лист8!A5138:B10844,2,)</f>
        <v>88</v>
      </c>
      <c r="H5139" s="15" t="str">
        <f>VLOOKUP(A5139,Tax!$B$2:$X$5526,9,)</f>
        <v xml:space="preserve"> Magnoliophyta</v>
      </c>
      <c r="I5139" s="15" t="str">
        <f>VLOOKUP(A5139,Tax!$B$2:$X$5526,10,FALSE)</f>
        <v xml:space="preserve"> Liliopsida</v>
      </c>
      <c r="J5139" s="15" t="str">
        <f>IF(AND(C5139=2,D5139=1,E5139=1,(C5139+D5139+E5139)=4),"1",IF(AND(B5139=1,D5139=1,(B5139+D5139)=2),"2","-"))</f>
        <v>-</v>
      </c>
      <c r="K5139"/>
    </row>
    <row r="5140" spans="1:12" hidden="1" x14ac:dyDescent="0.25">
      <c r="A5140" s="11" t="s">
        <v>10289</v>
      </c>
      <c r="B5140" s="13"/>
      <c r="C5140" s="13"/>
      <c r="D5140" s="13">
        <v>2</v>
      </c>
      <c r="E5140" s="13"/>
      <c r="F5140" s="13">
        <v>2</v>
      </c>
      <c r="G5140" s="13">
        <f>VLOOKUP(A5140,Лист8!A5139:B10845,2,)</f>
        <v>161</v>
      </c>
      <c r="H5140" s="15" t="str">
        <f>VLOOKUP(A5140,Tax!$B$2:$X$5526,9,)</f>
        <v xml:space="preserve"> Magnoliophyta</v>
      </c>
      <c r="I5140" s="15" t="str">
        <f>VLOOKUP(A5140,Tax!$B$2:$X$5526,10,FALSE)</f>
        <v xml:space="preserve"> Liliopsida</v>
      </c>
      <c r="J5140" s="15" t="str">
        <f>IF(AND(C5140=2,D5140=1,E5140=1,(C5140+D5140+E5140)=4),"1",IF(AND(B5140=1,D5140=1,(B5140+D5140)=2),"2","-"))</f>
        <v>-</v>
      </c>
      <c r="K5140"/>
    </row>
    <row r="5141" spans="1:12" hidden="1" x14ac:dyDescent="0.25">
      <c r="A5141" s="11" t="s">
        <v>10291</v>
      </c>
      <c r="B5141" s="13"/>
      <c r="C5141" s="13">
        <v>1</v>
      </c>
      <c r="D5141" s="13">
        <v>1</v>
      </c>
      <c r="E5141" s="13">
        <v>1</v>
      </c>
      <c r="F5141" s="13">
        <v>3</v>
      </c>
      <c r="G5141" s="13">
        <f>VLOOKUP(A5141,Лист8!A5140:B10846,2,)</f>
        <v>308</v>
      </c>
      <c r="H5141" s="15" t="str">
        <f>VLOOKUP(A5141,Tax!$B$2:$X$5526,9,)</f>
        <v xml:space="preserve"> Magnoliophyta</v>
      </c>
      <c r="I5141" s="15" t="str">
        <f>VLOOKUP(A5141,Tax!$B$2:$X$5526,10,FALSE)</f>
        <v xml:space="preserve"> basal Magnoliophyta</v>
      </c>
      <c r="J5141" s="15" t="str">
        <f>IF(AND(C5141=2,D5141=1,E5141=1,(C5141+D5141+E5141)=4),"1",IF(AND(B5141=1,D5141=1,(B5141+D5141)=2),"2","-"))</f>
        <v>-</v>
      </c>
      <c r="K5141"/>
    </row>
    <row r="5142" spans="1:12" hidden="1" x14ac:dyDescent="0.25">
      <c r="A5142" s="11" t="s">
        <v>10293</v>
      </c>
      <c r="B5142" s="13"/>
      <c r="C5142" s="13"/>
      <c r="D5142" s="13">
        <v>1</v>
      </c>
      <c r="E5142" s="13"/>
      <c r="F5142" s="13">
        <v>1</v>
      </c>
      <c r="G5142" s="13">
        <f>VLOOKUP(A5142,Лист8!A5141:B10847,2,)</f>
        <v>92</v>
      </c>
      <c r="H5142" s="15" t="str">
        <f>VLOOKUP(A5142,Tax!$B$2:$X$5526,9,)</f>
        <v xml:space="preserve"> Magnoliophyta</v>
      </c>
      <c r="I5142" s="15" t="str">
        <f>VLOOKUP(A5142,Tax!$B$2:$X$5526,10,FALSE)</f>
        <v xml:space="preserve"> basal Magnoliophyta</v>
      </c>
      <c r="J5142" s="15" t="str">
        <f>IF(AND(C5142=2,D5142=1,E5142=1,(C5142+D5142+E5142)=4),"1",IF(AND(B5142=1,D5142=1,(B5142+D5142)=2),"2","-"))</f>
        <v>-</v>
      </c>
      <c r="K5142"/>
    </row>
    <row r="5143" spans="1:12" hidden="1" x14ac:dyDescent="0.25">
      <c r="A5143" s="11" t="s">
        <v>10295</v>
      </c>
      <c r="B5143" s="13"/>
      <c r="C5143" s="13"/>
      <c r="D5143" s="13">
        <v>1</v>
      </c>
      <c r="E5143" s="13"/>
      <c r="F5143" s="13">
        <v>1</v>
      </c>
      <c r="G5143" s="13">
        <f>VLOOKUP(A5143,Лист8!A5142:B10848,2,)</f>
        <v>102</v>
      </c>
      <c r="H5143" s="15" t="str">
        <f>VLOOKUP(A5143,Tax!$B$2:$X$5526,9,)</f>
        <v xml:space="preserve"> Magnoliophyta</v>
      </c>
      <c r="I5143" s="15" t="str">
        <f>VLOOKUP(A5143,Tax!$B$2:$X$5526,10,FALSE)</f>
        <v xml:space="preserve"> eudicotyledons</v>
      </c>
      <c r="J5143" s="15" t="str">
        <f>IF(AND(C5143=2,D5143=1,E5143=1,(C5143+D5143+E5143)=4),"1",IF(AND(B5143=1,D5143=1,(B5143+D5143)=2),"2","-"))</f>
        <v>-</v>
      </c>
      <c r="K5143"/>
    </row>
    <row r="5144" spans="1:12" hidden="1" x14ac:dyDescent="0.25">
      <c r="A5144" s="11" t="s">
        <v>10297</v>
      </c>
      <c r="B5144" s="13"/>
      <c r="C5144" s="13">
        <v>1</v>
      </c>
      <c r="D5144" s="13">
        <v>1</v>
      </c>
      <c r="E5144" s="13">
        <v>1</v>
      </c>
      <c r="F5144" s="13">
        <v>3</v>
      </c>
      <c r="G5144" s="13">
        <f>VLOOKUP(A5144,Лист8!A5143:B10849,2,)</f>
        <v>303</v>
      </c>
      <c r="H5144" s="15" t="str">
        <f>VLOOKUP(A5144,Tax!$B$2:$X$5526,9,)</f>
        <v xml:space="preserve"> Magnoliophyta</v>
      </c>
      <c r="I5144" s="15" t="str">
        <f>VLOOKUP(A5144,Tax!$B$2:$X$5526,10,FALSE)</f>
        <v xml:space="preserve"> eudicotyledons</v>
      </c>
      <c r="J5144" s="15" t="str">
        <f>IF(AND(C5144=2,D5144=1,E5144=1,(C5144+D5144+E5144)=4),"1",IF(AND(B5144=1,D5144=1,(B5144+D5144)=2),"2","-"))</f>
        <v>-</v>
      </c>
      <c r="K5144"/>
    </row>
    <row r="5145" spans="1:12" hidden="1" x14ac:dyDescent="0.25">
      <c r="A5145" s="11" t="s">
        <v>10299</v>
      </c>
      <c r="B5145" s="13"/>
      <c r="C5145" s="13"/>
      <c r="D5145" s="13">
        <v>1</v>
      </c>
      <c r="E5145" s="13"/>
      <c r="F5145" s="13">
        <v>1</v>
      </c>
      <c r="G5145" s="13">
        <f>VLOOKUP(A5145,Лист8!A5144:B10850,2,)</f>
        <v>99</v>
      </c>
      <c r="H5145" s="15" t="str">
        <f>VLOOKUP(A5145,Tax!$B$2:$X$5526,9,)</f>
        <v xml:space="preserve"> Magnoliophyta</v>
      </c>
      <c r="I5145" s="15" t="str">
        <f>VLOOKUP(A5145,Tax!$B$2:$X$5526,10,FALSE)</f>
        <v xml:space="preserve"> eudicotyledons</v>
      </c>
      <c r="J5145" s="15" t="str">
        <f>IF(AND(C5145=2,D5145=1,E5145=1,(C5145+D5145+E5145)=4),"1",IF(AND(B5145=1,D5145=1,(B5145+D5145)=2),"2","-"))</f>
        <v>-</v>
      </c>
      <c r="K5145"/>
    </row>
    <row r="5146" spans="1:12" hidden="1" x14ac:dyDescent="0.25">
      <c r="A5146" s="11" t="s">
        <v>10301</v>
      </c>
      <c r="B5146" s="13"/>
      <c r="C5146" s="13"/>
      <c r="D5146" s="13">
        <v>1</v>
      </c>
      <c r="E5146" s="13"/>
      <c r="F5146" s="13">
        <v>1</v>
      </c>
      <c r="G5146" s="13">
        <f>VLOOKUP(A5146,Лист8!A5145:B10851,2,)</f>
        <v>103</v>
      </c>
      <c r="H5146" s="15" t="str">
        <f>VLOOKUP(A5146,Tax!$B$2:$X$5526,9,)</f>
        <v xml:space="preserve"> Magnoliophyta</v>
      </c>
      <c r="I5146" s="15" t="str">
        <f>VLOOKUP(A5146,Tax!$B$2:$X$5526,10,FALSE)</f>
        <v xml:space="preserve"> eudicotyledons</v>
      </c>
      <c r="J5146" s="15" t="str">
        <f>IF(AND(C5146=2,D5146=1,E5146=1,(C5146+D5146+E5146)=4),"1",IF(AND(B5146=1,D5146=1,(B5146+D5146)=2),"2","-"))</f>
        <v>-</v>
      </c>
      <c r="K5146"/>
    </row>
    <row r="5147" spans="1:12" hidden="1" x14ac:dyDescent="0.25">
      <c r="A5147" s="11" t="s">
        <v>10303</v>
      </c>
      <c r="B5147" s="13"/>
      <c r="C5147" s="13"/>
      <c r="D5147" s="13">
        <v>1</v>
      </c>
      <c r="E5147" s="13"/>
      <c r="F5147" s="13">
        <v>1</v>
      </c>
      <c r="G5147" s="13">
        <f>VLOOKUP(A5147,Лист8!A5146:B10852,2,)</f>
        <v>91</v>
      </c>
      <c r="H5147" s="15" t="str">
        <f>VLOOKUP(A5147,Tax!$B$2:$X$5526,9,)</f>
        <v xml:space="preserve"> Magnoliophyta</v>
      </c>
      <c r="I5147" s="15" t="str">
        <f>VLOOKUP(A5147,Tax!$B$2:$X$5526,10,FALSE)</f>
        <v xml:space="preserve"> eudicotyledons</v>
      </c>
      <c r="J5147" s="15" t="str">
        <f>IF(AND(C5147=2,D5147=1,E5147=1,(C5147+D5147+E5147)=4),"1",IF(AND(B5147=1,D5147=1,(B5147+D5147)=2),"2","-"))</f>
        <v>-</v>
      </c>
      <c r="K5147"/>
    </row>
    <row r="5148" spans="1:12" hidden="1" x14ac:dyDescent="0.25">
      <c r="A5148" s="11" t="s">
        <v>10305</v>
      </c>
      <c r="B5148" s="13"/>
      <c r="C5148" s="13"/>
      <c r="D5148" s="13">
        <v>3</v>
      </c>
      <c r="E5148" s="13"/>
      <c r="F5148" s="13">
        <v>3</v>
      </c>
      <c r="G5148" s="13">
        <f>VLOOKUP(A5148,Лист8!A5147:B10853,2,)</f>
        <v>285</v>
      </c>
      <c r="H5148" s="15" t="str">
        <f>VLOOKUP(A5148,Tax!$B$2:$X$5526,9,)</f>
        <v xml:space="preserve"> Magnoliophyta</v>
      </c>
      <c r="I5148" s="15" t="str">
        <f>VLOOKUP(A5148,Tax!$B$2:$X$5526,10,FALSE)</f>
        <v xml:space="preserve"> eudicotyledons</v>
      </c>
      <c r="J5148" s="15" t="str">
        <f>IF(AND(C5148=2,D5148=1,E5148=1,(C5148+D5148+E5148)=4),"1",IF(AND(B5148=1,D5148=1,(B5148+D5148)=2),"2","-"))</f>
        <v>-</v>
      </c>
      <c r="K5148"/>
    </row>
    <row r="5149" spans="1:12" hidden="1" x14ac:dyDescent="0.25">
      <c r="A5149" s="11" t="s">
        <v>10307</v>
      </c>
      <c r="B5149" s="13"/>
      <c r="C5149" s="13"/>
      <c r="D5149" s="13">
        <v>2</v>
      </c>
      <c r="E5149" s="13"/>
      <c r="F5149" s="13">
        <v>2</v>
      </c>
      <c r="G5149" s="13">
        <f>VLOOKUP(A5149,Лист8!A5148:B10854,2,)</f>
        <v>188</v>
      </c>
      <c r="H5149" s="15" t="str">
        <f>VLOOKUP(A5149,Tax!$B$2:$X$5526,9,)</f>
        <v xml:space="preserve"> Magnoliophyta</v>
      </c>
      <c r="I5149" s="15" t="str">
        <f>VLOOKUP(A5149,Tax!$B$2:$X$5526,10,FALSE)</f>
        <v xml:space="preserve"> eudicotyledons</v>
      </c>
      <c r="J5149" s="15" t="str">
        <f>IF(AND(C5149=2,D5149=1,E5149=1,(C5149+D5149+E5149)=4),"1",IF(AND(B5149=1,D5149=1,(B5149+D5149)=2),"2","-"))</f>
        <v>-</v>
      </c>
      <c r="K5149"/>
    </row>
    <row r="5150" spans="1:12" x14ac:dyDescent="0.25">
      <c r="A5150" s="11" t="s">
        <v>10309</v>
      </c>
      <c r="B5150" s="13"/>
      <c r="C5150" s="13">
        <v>2</v>
      </c>
      <c r="D5150" s="13">
        <v>1</v>
      </c>
      <c r="E5150" s="13">
        <v>1</v>
      </c>
      <c r="F5150" s="13">
        <v>4</v>
      </c>
      <c r="G5150" s="13">
        <f>VLOOKUP(A5150,Лист8!A5149:B10855,2,)</f>
        <v>314</v>
      </c>
      <c r="H5150" s="15" t="str">
        <f>VLOOKUP(A5150,Tax!$B$2:$X$5526,9,)</f>
        <v xml:space="preserve"> Magnoliophyta</v>
      </c>
      <c r="I5150" s="15" t="str">
        <f>VLOOKUP(A5150,Tax!$B$2:$X$5526,10,FALSE)</f>
        <v xml:space="preserve"> eudicotyledons</v>
      </c>
      <c r="J5150" s="15" t="str">
        <f>IF(AND(C5150=2,D5150=1,E5150=1,(C5150+D5150+E5150)=4),"1",IF(AND(B5150=1,D5150=1,(B5150+D5150)=2),"2","-"))</f>
        <v>1</v>
      </c>
      <c r="K5150" s="15" t="str">
        <f>CONCATENATE("Е",J5150)</f>
        <v>Е1</v>
      </c>
      <c r="L5150" t="s">
        <v>12061</v>
      </c>
    </row>
    <row r="5151" spans="1:12" hidden="1" x14ac:dyDescent="0.25">
      <c r="A5151" s="11" t="s">
        <v>10311</v>
      </c>
      <c r="B5151" s="13"/>
      <c r="C5151" s="13"/>
      <c r="D5151" s="13">
        <v>1</v>
      </c>
      <c r="E5151" s="13"/>
      <c r="F5151" s="13">
        <v>1</v>
      </c>
      <c r="G5151" s="13">
        <f>VLOOKUP(A5151,Лист8!A5150:B10856,2,)</f>
        <v>100</v>
      </c>
      <c r="H5151" s="15" t="str">
        <f>VLOOKUP(A5151,Tax!$B$2:$X$5526,9,)</f>
        <v xml:space="preserve"> Magnoliophyta</v>
      </c>
      <c r="I5151" s="15" t="str">
        <f>VLOOKUP(A5151,Tax!$B$2:$X$5526,10,FALSE)</f>
        <v xml:space="preserve"> eudicotyledons</v>
      </c>
      <c r="J5151" s="15" t="str">
        <f>IF(AND(C5151=2,D5151=1,E5151=1,(C5151+D5151+E5151)=4),"1",IF(AND(B5151=1,D5151=1,(B5151+D5151)=2),"2","-"))</f>
        <v>-</v>
      </c>
      <c r="K5151"/>
    </row>
    <row r="5152" spans="1:12" hidden="1" x14ac:dyDescent="0.25">
      <c r="A5152" s="11" t="s">
        <v>10313</v>
      </c>
      <c r="B5152" s="13"/>
      <c r="C5152" s="13"/>
      <c r="D5152" s="13">
        <v>3</v>
      </c>
      <c r="E5152" s="13"/>
      <c r="F5152" s="13">
        <v>3</v>
      </c>
      <c r="G5152" s="13">
        <f>VLOOKUP(A5152,Лист8!A5151:B10857,2,)</f>
        <v>284</v>
      </c>
      <c r="H5152" s="15" t="str">
        <f>VLOOKUP(A5152,Tax!$B$2:$X$5526,9,)</f>
        <v xml:space="preserve"> Magnoliophyta</v>
      </c>
      <c r="I5152" s="15" t="str">
        <f>VLOOKUP(A5152,Tax!$B$2:$X$5526,10,FALSE)</f>
        <v xml:space="preserve"> eudicotyledons</v>
      </c>
      <c r="J5152" s="15" t="str">
        <f>IF(AND(C5152=2,D5152=1,E5152=1,(C5152+D5152+E5152)=4),"1",IF(AND(B5152=1,D5152=1,(B5152+D5152)=2),"2","-"))</f>
        <v>-</v>
      </c>
      <c r="K5152"/>
    </row>
    <row r="5153" spans="1:12" x14ac:dyDescent="0.25">
      <c r="A5153" s="11" t="s">
        <v>10315</v>
      </c>
      <c r="B5153" s="13"/>
      <c r="C5153" s="13">
        <v>2</v>
      </c>
      <c r="D5153" s="13">
        <v>1</v>
      </c>
      <c r="E5153" s="13">
        <v>1</v>
      </c>
      <c r="F5153" s="13">
        <v>4</v>
      </c>
      <c r="G5153" s="13">
        <f>VLOOKUP(A5153,Лист8!A5152:B10858,2,)</f>
        <v>314</v>
      </c>
      <c r="H5153" s="15" t="str">
        <f>VLOOKUP(A5153,Tax!$B$2:$X$5526,9,)</f>
        <v xml:space="preserve"> Magnoliophyta</v>
      </c>
      <c r="I5153" s="15" t="str">
        <f>VLOOKUP(A5153,Tax!$B$2:$X$5526,10,FALSE)</f>
        <v xml:space="preserve"> eudicotyledons</v>
      </c>
      <c r="J5153" s="15" t="str">
        <f>IF(AND(C5153=2,D5153=1,E5153=1,(C5153+D5153+E5153)=4),"1",IF(AND(B5153=1,D5153=1,(B5153+D5153)=2),"2","-"))</f>
        <v>1</v>
      </c>
      <c r="K5153" s="15" t="str">
        <f>CONCATENATE("Е",J5153)</f>
        <v>Е1</v>
      </c>
      <c r="L5153" t="s">
        <v>12061</v>
      </c>
    </row>
    <row r="5154" spans="1:12" hidden="1" x14ac:dyDescent="0.25">
      <c r="A5154" s="11" t="s">
        <v>10317</v>
      </c>
      <c r="B5154" s="13"/>
      <c r="C5154" s="13"/>
      <c r="D5154" s="13">
        <v>1</v>
      </c>
      <c r="E5154" s="13"/>
      <c r="F5154" s="13">
        <v>1</v>
      </c>
      <c r="G5154" s="13">
        <f>VLOOKUP(A5154,Лист8!A5153:B10859,2,)</f>
        <v>105</v>
      </c>
      <c r="H5154" s="15" t="str">
        <f>VLOOKUP(A5154,Tax!$B$2:$X$5526,9,)</f>
        <v xml:space="preserve"> Magnoliophyta</v>
      </c>
      <c r="I5154" s="15" t="str">
        <f>VLOOKUP(A5154,Tax!$B$2:$X$5526,10,FALSE)</f>
        <v xml:space="preserve"> eudicotyledons</v>
      </c>
      <c r="J5154" s="15" t="str">
        <f>IF(AND(C5154=2,D5154=1,E5154=1,(C5154+D5154+E5154)=4),"1",IF(AND(B5154=1,D5154=1,(B5154+D5154)=2),"2","-"))</f>
        <v>-</v>
      </c>
      <c r="K5154"/>
    </row>
    <row r="5155" spans="1:12" hidden="1" x14ac:dyDescent="0.25">
      <c r="A5155" s="11" t="s">
        <v>10319</v>
      </c>
      <c r="B5155" s="13"/>
      <c r="C5155" s="13"/>
      <c r="D5155" s="13">
        <v>1</v>
      </c>
      <c r="E5155" s="13"/>
      <c r="F5155" s="13">
        <v>1</v>
      </c>
      <c r="G5155" s="13">
        <f>VLOOKUP(A5155,Лист8!A5154:B10860,2,)</f>
        <v>99</v>
      </c>
      <c r="H5155" s="15" t="str">
        <f>VLOOKUP(A5155,Tax!$B$2:$X$5526,9,)</f>
        <v xml:space="preserve"> Magnoliophyta</v>
      </c>
      <c r="I5155" s="15" t="str">
        <f>VLOOKUP(A5155,Tax!$B$2:$X$5526,10,FALSE)</f>
        <v xml:space="preserve"> eudicotyledons</v>
      </c>
      <c r="J5155" s="15" t="str">
        <f>IF(AND(C5155=2,D5155=1,E5155=1,(C5155+D5155+E5155)=4),"1",IF(AND(B5155=1,D5155=1,(B5155+D5155)=2),"2","-"))</f>
        <v>-</v>
      </c>
      <c r="K5155"/>
    </row>
    <row r="5156" spans="1:12" hidden="1" x14ac:dyDescent="0.25">
      <c r="A5156" s="11" t="s">
        <v>10321</v>
      </c>
      <c r="B5156" s="13"/>
      <c r="C5156" s="13"/>
      <c r="D5156" s="13">
        <v>1</v>
      </c>
      <c r="E5156" s="13"/>
      <c r="F5156" s="13">
        <v>1</v>
      </c>
      <c r="G5156" s="13">
        <f>VLOOKUP(A5156,Лист8!A5155:B10861,2,)</f>
        <v>92</v>
      </c>
      <c r="H5156" s="15" t="str">
        <f>VLOOKUP(A5156,Tax!$B$2:$X$5526,9,)</f>
        <v xml:space="preserve"> Magnoliophyta</v>
      </c>
      <c r="I5156" s="15" t="str">
        <f>VLOOKUP(A5156,Tax!$B$2:$X$5526,10,FALSE)</f>
        <v xml:space="preserve"> eudicotyledons</v>
      </c>
      <c r="J5156" s="15" t="str">
        <f>IF(AND(C5156=2,D5156=1,E5156=1,(C5156+D5156+E5156)=4),"1",IF(AND(B5156=1,D5156=1,(B5156+D5156)=2),"2","-"))</f>
        <v>-</v>
      </c>
      <c r="K5156"/>
    </row>
    <row r="5157" spans="1:12" x14ac:dyDescent="0.25">
      <c r="A5157" s="11" t="s">
        <v>10323</v>
      </c>
      <c r="B5157" s="13"/>
      <c r="C5157" s="13">
        <v>2</v>
      </c>
      <c r="D5157" s="13">
        <v>1</v>
      </c>
      <c r="E5157" s="13">
        <v>1</v>
      </c>
      <c r="F5157" s="13">
        <v>4</v>
      </c>
      <c r="G5157" s="13">
        <f>VLOOKUP(A5157,Лист8!A5156:B10862,2,)</f>
        <v>314</v>
      </c>
      <c r="H5157" s="15" t="str">
        <f>VLOOKUP(A5157,Tax!$B$2:$X$5526,9,)</f>
        <v xml:space="preserve"> Magnoliophyta</v>
      </c>
      <c r="I5157" s="15" t="str">
        <f>VLOOKUP(A5157,Tax!$B$2:$X$5526,10,FALSE)</f>
        <v xml:space="preserve"> eudicotyledons</v>
      </c>
      <c r="J5157" s="15" t="str">
        <f>IF(AND(C5157=2,D5157=1,E5157=1,(C5157+D5157+E5157)=4),"1",IF(AND(B5157=1,D5157=1,(B5157+D5157)=2),"2","-"))</f>
        <v>1</v>
      </c>
      <c r="K5157" s="15" t="str">
        <f>CONCATENATE("Е",J5157)</f>
        <v>Е1</v>
      </c>
      <c r="L5157" t="s">
        <v>12061</v>
      </c>
    </row>
    <row r="5158" spans="1:12" hidden="1" x14ac:dyDescent="0.25">
      <c r="A5158" s="11" t="s">
        <v>10325</v>
      </c>
      <c r="B5158" s="13"/>
      <c r="C5158" s="13"/>
      <c r="D5158" s="13">
        <v>1</v>
      </c>
      <c r="E5158" s="13"/>
      <c r="F5158" s="13">
        <v>1</v>
      </c>
      <c r="G5158" s="13">
        <f>VLOOKUP(A5158,Лист8!A5157:B10863,2,)</f>
        <v>105</v>
      </c>
      <c r="H5158" s="15" t="str">
        <f>VLOOKUP(A5158,Tax!$B$2:$X$5526,9,)</f>
        <v xml:space="preserve"> Magnoliophyta</v>
      </c>
      <c r="I5158" s="15" t="str">
        <f>VLOOKUP(A5158,Tax!$B$2:$X$5526,10,FALSE)</f>
        <v xml:space="preserve"> eudicotyledons</v>
      </c>
      <c r="J5158" s="15" t="str">
        <f>IF(AND(C5158=2,D5158=1,E5158=1,(C5158+D5158+E5158)=4),"1",IF(AND(B5158=1,D5158=1,(B5158+D5158)=2),"2","-"))</f>
        <v>-</v>
      </c>
      <c r="K5158"/>
    </row>
    <row r="5159" spans="1:12" hidden="1" x14ac:dyDescent="0.25">
      <c r="A5159" s="11" t="s">
        <v>10327</v>
      </c>
      <c r="B5159" s="13"/>
      <c r="C5159" s="13"/>
      <c r="D5159" s="13">
        <v>1</v>
      </c>
      <c r="E5159" s="13">
        <v>1</v>
      </c>
      <c r="F5159" s="13">
        <v>2</v>
      </c>
      <c r="G5159" s="13">
        <f>VLOOKUP(A5159,Лист8!A5158:B10864,2,)</f>
        <v>184</v>
      </c>
      <c r="H5159" s="15" t="str">
        <f>VLOOKUP(A5159,Tax!$B$2:$X$5526,9,)</f>
        <v xml:space="preserve"> Magnoliophyta</v>
      </c>
      <c r="I5159" s="15" t="str">
        <f>VLOOKUP(A5159,Tax!$B$2:$X$5526,10,FALSE)</f>
        <v xml:space="preserve"> eudicotyledons</v>
      </c>
      <c r="J5159" s="15" t="str">
        <f>IF(AND(C5159=2,D5159=1,E5159=1,(C5159+D5159+E5159)=4),"1",IF(AND(B5159=1,D5159=1,(B5159+D5159)=2),"2","-"))</f>
        <v>-</v>
      </c>
      <c r="K5159"/>
    </row>
    <row r="5160" spans="1:12" hidden="1" x14ac:dyDescent="0.25">
      <c r="A5160" s="11" t="s">
        <v>10329</v>
      </c>
      <c r="B5160" s="13"/>
      <c r="C5160" s="13"/>
      <c r="D5160" s="13">
        <v>1</v>
      </c>
      <c r="E5160" s="13"/>
      <c r="F5160" s="13">
        <v>1</v>
      </c>
      <c r="G5160" s="13">
        <f>VLOOKUP(A5160,Лист8!A5159:B10865,2,)</f>
        <v>88</v>
      </c>
      <c r="H5160" s="15" t="str">
        <f>VLOOKUP(A5160,Tax!$B$2:$X$5526,9,)</f>
        <v xml:space="preserve"> Magnoliophyta</v>
      </c>
      <c r="I5160" s="15" t="str">
        <f>VLOOKUP(A5160,Tax!$B$2:$X$5526,10,FALSE)</f>
        <v xml:space="preserve"> eudicotyledons</v>
      </c>
      <c r="J5160" s="15" t="str">
        <f>IF(AND(C5160=2,D5160=1,E5160=1,(C5160+D5160+E5160)=4),"1",IF(AND(B5160=1,D5160=1,(B5160+D5160)=2),"2","-"))</f>
        <v>-</v>
      </c>
      <c r="K5160"/>
    </row>
    <row r="5161" spans="1:12" hidden="1" x14ac:dyDescent="0.25">
      <c r="A5161" s="11" t="s">
        <v>10331</v>
      </c>
      <c r="B5161" s="13"/>
      <c r="C5161" s="13"/>
      <c r="D5161" s="13">
        <v>1</v>
      </c>
      <c r="E5161" s="13"/>
      <c r="F5161" s="13">
        <v>1</v>
      </c>
      <c r="G5161" s="13">
        <f>VLOOKUP(A5161,Лист8!A5160:B10866,2,)</f>
        <v>101</v>
      </c>
      <c r="H5161" s="15" t="str">
        <f>VLOOKUP(A5161,Tax!$B$2:$X$5526,9,)</f>
        <v xml:space="preserve"> Magnoliophyta</v>
      </c>
      <c r="I5161" s="15" t="str">
        <f>VLOOKUP(A5161,Tax!$B$2:$X$5526,10,FALSE)</f>
        <v xml:space="preserve"> eudicotyledons</v>
      </c>
      <c r="J5161" s="15" t="str">
        <f>IF(AND(C5161=2,D5161=1,E5161=1,(C5161+D5161+E5161)=4),"1",IF(AND(B5161=1,D5161=1,(B5161+D5161)=2),"2","-"))</f>
        <v>-</v>
      </c>
      <c r="K5161"/>
    </row>
    <row r="5162" spans="1:12" hidden="1" x14ac:dyDescent="0.25">
      <c r="A5162" s="11" t="s">
        <v>10333</v>
      </c>
      <c r="B5162" s="13"/>
      <c r="C5162" s="13"/>
      <c r="D5162" s="13">
        <v>1</v>
      </c>
      <c r="E5162" s="13"/>
      <c r="F5162" s="13">
        <v>1</v>
      </c>
      <c r="G5162" s="13">
        <f>VLOOKUP(A5162,Лист8!A5161:B10867,2,)</f>
        <v>96</v>
      </c>
      <c r="H5162" s="15" t="str">
        <f>VLOOKUP(A5162,Tax!$B$2:$X$5526,9,)</f>
        <v xml:space="preserve"> Magnoliophyta</v>
      </c>
      <c r="I5162" s="15" t="str">
        <f>VLOOKUP(A5162,Tax!$B$2:$X$5526,10,FALSE)</f>
        <v xml:space="preserve"> eudicotyledons</v>
      </c>
      <c r="J5162" s="15" t="str">
        <f>IF(AND(C5162=2,D5162=1,E5162=1,(C5162+D5162+E5162)=4),"1",IF(AND(B5162=1,D5162=1,(B5162+D5162)=2),"2","-"))</f>
        <v>-</v>
      </c>
      <c r="K5162"/>
    </row>
    <row r="5163" spans="1:12" hidden="1" x14ac:dyDescent="0.25">
      <c r="A5163" s="11" t="s">
        <v>10335</v>
      </c>
      <c r="B5163" s="13"/>
      <c r="C5163" s="13"/>
      <c r="D5163" s="13">
        <v>1</v>
      </c>
      <c r="E5163" s="13"/>
      <c r="F5163" s="13">
        <v>1</v>
      </c>
      <c r="G5163" s="13">
        <f>VLOOKUP(A5163,Лист8!A5162:B10868,2,)</f>
        <v>105</v>
      </c>
      <c r="H5163" s="15" t="str">
        <f>VLOOKUP(A5163,Tax!$B$2:$X$5526,9,)</f>
        <v xml:space="preserve"> Magnoliophyta</v>
      </c>
      <c r="I5163" s="15" t="str">
        <f>VLOOKUP(A5163,Tax!$B$2:$X$5526,10,FALSE)</f>
        <v xml:space="preserve"> eudicotyledons</v>
      </c>
      <c r="J5163" s="15" t="str">
        <f>IF(AND(C5163=2,D5163=1,E5163=1,(C5163+D5163+E5163)=4),"1",IF(AND(B5163=1,D5163=1,(B5163+D5163)=2),"2","-"))</f>
        <v>-</v>
      </c>
      <c r="K5163"/>
    </row>
    <row r="5164" spans="1:12" hidden="1" x14ac:dyDescent="0.25">
      <c r="A5164" s="11" t="s">
        <v>10337</v>
      </c>
      <c r="B5164" s="13"/>
      <c r="C5164" s="13"/>
      <c r="D5164" s="13">
        <v>1</v>
      </c>
      <c r="E5164" s="13"/>
      <c r="F5164" s="13">
        <v>1</v>
      </c>
      <c r="G5164" s="13">
        <f>VLOOKUP(A5164,Лист8!A5163:B10869,2,)</f>
        <v>91</v>
      </c>
      <c r="H5164" s="15" t="str">
        <f>VLOOKUP(A5164,Tax!$B$2:$X$5526,9,)</f>
        <v xml:space="preserve"> Magnoliophyta</v>
      </c>
      <c r="I5164" s="15" t="str">
        <f>VLOOKUP(A5164,Tax!$B$2:$X$5526,10,FALSE)</f>
        <v xml:space="preserve"> eudicotyledons</v>
      </c>
      <c r="J5164" s="15" t="str">
        <f>IF(AND(C5164=2,D5164=1,E5164=1,(C5164+D5164+E5164)=4),"1",IF(AND(B5164=1,D5164=1,(B5164+D5164)=2),"2","-"))</f>
        <v>-</v>
      </c>
      <c r="K5164"/>
    </row>
    <row r="5165" spans="1:12" hidden="1" x14ac:dyDescent="0.25">
      <c r="A5165" s="11" t="s">
        <v>10339</v>
      </c>
      <c r="B5165" s="13"/>
      <c r="C5165" s="13"/>
      <c r="D5165" s="13">
        <v>2</v>
      </c>
      <c r="E5165" s="13"/>
      <c r="F5165" s="13">
        <v>2</v>
      </c>
      <c r="G5165" s="13">
        <f>VLOOKUP(A5165,Лист8!A5164:B10870,2,)</f>
        <v>187</v>
      </c>
      <c r="H5165" s="15" t="str">
        <f>VLOOKUP(A5165,Tax!$B$2:$X$5526,9,)</f>
        <v xml:space="preserve"> Magnoliophyta</v>
      </c>
      <c r="I5165" s="15" t="str">
        <f>VLOOKUP(A5165,Tax!$B$2:$X$5526,10,FALSE)</f>
        <v xml:space="preserve"> eudicotyledons</v>
      </c>
      <c r="J5165" s="15" t="str">
        <f>IF(AND(C5165=2,D5165=1,E5165=1,(C5165+D5165+E5165)=4),"1",IF(AND(B5165=1,D5165=1,(B5165+D5165)=2),"2","-"))</f>
        <v>-</v>
      </c>
      <c r="K5165"/>
    </row>
    <row r="5166" spans="1:12" hidden="1" x14ac:dyDescent="0.25">
      <c r="A5166" s="11" t="s">
        <v>10341</v>
      </c>
      <c r="B5166" s="13"/>
      <c r="C5166" s="13"/>
      <c r="D5166" s="13">
        <v>1</v>
      </c>
      <c r="E5166" s="13"/>
      <c r="F5166" s="13">
        <v>1</v>
      </c>
      <c r="G5166" s="13">
        <f>VLOOKUP(A5166,Лист8!A5165:B10871,2,)</f>
        <v>91</v>
      </c>
      <c r="H5166" s="15" t="str">
        <f>VLOOKUP(A5166,Tax!$B$2:$X$5526,9,)</f>
        <v xml:space="preserve"> Magnoliophyta</v>
      </c>
      <c r="I5166" s="15" t="str">
        <f>VLOOKUP(A5166,Tax!$B$2:$X$5526,10,FALSE)</f>
        <v xml:space="preserve"> eudicotyledons</v>
      </c>
      <c r="J5166" s="15" t="str">
        <f>IF(AND(C5166=2,D5166=1,E5166=1,(C5166+D5166+E5166)=4),"1",IF(AND(B5166=1,D5166=1,(B5166+D5166)=2),"2","-"))</f>
        <v>-</v>
      </c>
      <c r="K5166"/>
    </row>
    <row r="5167" spans="1:12" hidden="1" x14ac:dyDescent="0.25">
      <c r="A5167" s="11" t="s">
        <v>10343</v>
      </c>
      <c r="B5167" s="13"/>
      <c r="C5167" s="13"/>
      <c r="D5167" s="13">
        <v>2</v>
      </c>
      <c r="E5167" s="13"/>
      <c r="F5167" s="13">
        <v>2</v>
      </c>
      <c r="G5167" s="13">
        <f>VLOOKUP(A5167,Лист8!A5166:B10872,2,)</f>
        <v>184</v>
      </c>
      <c r="H5167" s="15" t="str">
        <f>VLOOKUP(A5167,Tax!$B$2:$X$5526,9,)</f>
        <v xml:space="preserve"> Magnoliophyta</v>
      </c>
      <c r="I5167" s="15" t="str">
        <f>VLOOKUP(A5167,Tax!$B$2:$X$5526,10,FALSE)</f>
        <v xml:space="preserve"> eudicotyledons</v>
      </c>
      <c r="J5167" s="15" t="str">
        <f>IF(AND(C5167=2,D5167=1,E5167=1,(C5167+D5167+E5167)=4),"1",IF(AND(B5167=1,D5167=1,(B5167+D5167)=2),"2","-"))</f>
        <v>-</v>
      </c>
      <c r="K5167"/>
    </row>
    <row r="5168" spans="1:12" hidden="1" x14ac:dyDescent="0.25">
      <c r="A5168" s="11" t="s">
        <v>10345</v>
      </c>
      <c r="B5168" s="13"/>
      <c r="C5168" s="13">
        <v>1</v>
      </c>
      <c r="D5168" s="13">
        <v>1</v>
      </c>
      <c r="E5168" s="13">
        <v>1</v>
      </c>
      <c r="F5168" s="13">
        <v>3</v>
      </c>
      <c r="G5168" s="13">
        <f>VLOOKUP(A5168,Лист8!A5167:B10873,2,)</f>
        <v>304</v>
      </c>
      <c r="H5168" s="15" t="str">
        <f>VLOOKUP(A5168,Tax!$B$2:$X$5526,9,)</f>
        <v xml:space="preserve"> Magnoliophyta</v>
      </c>
      <c r="I5168" s="15" t="str">
        <f>VLOOKUP(A5168,Tax!$B$2:$X$5526,10,FALSE)</f>
        <v xml:space="preserve"> eudicotyledons</v>
      </c>
      <c r="J5168" s="15" t="str">
        <f>IF(AND(C5168=2,D5168=1,E5168=1,(C5168+D5168+E5168)=4),"1",IF(AND(B5168=1,D5168=1,(B5168+D5168)=2),"2","-"))</f>
        <v>-</v>
      </c>
      <c r="K5168"/>
    </row>
    <row r="5169" spans="1:12" hidden="1" x14ac:dyDescent="0.25">
      <c r="A5169" s="11" t="s">
        <v>10347</v>
      </c>
      <c r="B5169" s="13"/>
      <c r="C5169" s="13"/>
      <c r="D5169" s="13">
        <v>1</v>
      </c>
      <c r="E5169" s="13">
        <v>1</v>
      </c>
      <c r="F5169" s="13">
        <v>2</v>
      </c>
      <c r="G5169" s="13">
        <f>VLOOKUP(A5169,Лист8!A5168:B10874,2,)</f>
        <v>185</v>
      </c>
      <c r="H5169" s="15" t="str">
        <f>VLOOKUP(A5169,Tax!$B$2:$X$5526,9,)</f>
        <v xml:space="preserve"> Magnoliophyta</v>
      </c>
      <c r="I5169" s="15" t="str">
        <f>VLOOKUP(A5169,Tax!$B$2:$X$5526,10,FALSE)</f>
        <v xml:space="preserve"> eudicotyledons</v>
      </c>
      <c r="J5169" s="15" t="str">
        <f>IF(AND(C5169=2,D5169=1,E5169=1,(C5169+D5169+E5169)=4),"1",IF(AND(B5169=1,D5169=1,(B5169+D5169)=2),"2","-"))</f>
        <v>-</v>
      </c>
      <c r="K5169"/>
    </row>
    <row r="5170" spans="1:12" hidden="1" x14ac:dyDescent="0.25">
      <c r="A5170" s="11" t="s">
        <v>10349</v>
      </c>
      <c r="B5170" s="13"/>
      <c r="C5170" s="13">
        <v>1</v>
      </c>
      <c r="D5170" s="13">
        <v>1</v>
      </c>
      <c r="E5170" s="13">
        <v>1</v>
      </c>
      <c r="F5170" s="13">
        <v>3</v>
      </c>
      <c r="G5170" s="13">
        <f>VLOOKUP(A5170,Лист8!A5169:B10875,2,)</f>
        <v>300</v>
      </c>
      <c r="H5170" s="15" t="str">
        <f>VLOOKUP(A5170,Tax!$B$2:$X$5526,9,)</f>
        <v xml:space="preserve"> Magnoliophyta</v>
      </c>
      <c r="I5170" s="15" t="str">
        <f>VLOOKUP(A5170,Tax!$B$2:$X$5526,10,FALSE)</f>
        <v xml:space="preserve"> eudicotyledons</v>
      </c>
      <c r="J5170" s="15" t="str">
        <f>IF(AND(C5170=2,D5170=1,E5170=1,(C5170+D5170+E5170)=4),"1",IF(AND(B5170=1,D5170=1,(B5170+D5170)=2),"2","-"))</f>
        <v>-</v>
      </c>
      <c r="K5170"/>
    </row>
    <row r="5171" spans="1:12" hidden="1" x14ac:dyDescent="0.25">
      <c r="A5171" s="11" t="s">
        <v>10351</v>
      </c>
      <c r="B5171" s="13"/>
      <c r="C5171" s="13"/>
      <c r="D5171" s="13">
        <v>1</v>
      </c>
      <c r="E5171" s="13"/>
      <c r="F5171" s="13">
        <v>1</v>
      </c>
      <c r="G5171" s="13">
        <f>VLOOKUP(A5171,Лист8!A5170:B10876,2,)</f>
        <v>91</v>
      </c>
      <c r="H5171" s="15" t="str">
        <f>VLOOKUP(A5171,Tax!$B$2:$X$5526,9,)</f>
        <v xml:space="preserve"> Magnoliophyta</v>
      </c>
      <c r="I5171" s="15" t="str">
        <f>VLOOKUP(A5171,Tax!$B$2:$X$5526,10,FALSE)</f>
        <v xml:space="preserve"> eudicotyledons</v>
      </c>
      <c r="J5171" s="15" t="str">
        <f>IF(AND(C5171=2,D5171=1,E5171=1,(C5171+D5171+E5171)=4),"1",IF(AND(B5171=1,D5171=1,(B5171+D5171)=2),"2","-"))</f>
        <v>-</v>
      </c>
      <c r="K5171"/>
    </row>
    <row r="5172" spans="1:12" hidden="1" x14ac:dyDescent="0.25">
      <c r="A5172" s="11" t="s">
        <v>10353</v>
      </c>
      <c r="B5172" s="13"/>
      <c r="C5172" s="13"/>
      <c r="D5172" s="13">
        <v>1</v>
      </c>
      <c r="E5172" s="13"/>
      <c r="F5172" s="13">
        <v>1</v>
      </c>
      <c r="G5172" s="13">
        <f>VLOOKUP(A5172,Лист8!A5171:B10877,2,)</f>
        <v>103</v>
      </c>
      <c r="H5172" s="15" t="str">
        <f>VLOOKUP(A5172,Tax!$B$2:$X$5526,9,)</f>
        <v xml:space="preserve"> Magnoliophyta</v>
      </c>
      <c r="I5172" s="15" t="str">
        <f>VLOOKUP(A5172,Tax!$B$2:$X$5526,10,FALSE)</f>
        <v xml:space="preserve"> eudicotyledons</v>
      </c>
      <c r="J5172" s="15" t="str">
        <f>IF(AND(C5172=2,D5172=1,E5172=1,(C5172+D5172+E5172)=4),"1",IF(AND(B5172=1,D5172=1,(B5172+D5172)=2),"2","-"))</f>
        <v>-</v>
      </c>
      <c r="K5172"/>
    </row>
    <row r="5173" spans="1:12" hidden="1" x14ac:dyDescent="0.25">
      <c r="A5173" s="11" t="s">
        <v>10355</v>
      </c>
      <c r="B5173" s="13"/>
      <c r="C5173" s="13">
        <v>1</v>
      </c>
      <c r="D5173" s="13">
        <v>1</v>
      </c>
      <c r="E5173" s="13">
        <v>1</v>
      </c>
      <c r="F5173" s="13">
        <v>3</v>
      </c>
      <c r="G5173" s="13">
        <f>VLOOKUP(A5173,Лист8!A5172:B10878,2,)</f>
        <v>300</v>
      </c>
      <c r="H5173" s="15" t="str">
        <f>VLOOKUP(A5173,Tax!$B$2:$X$5526,9,)</f>
        <v xml:space="preserve"> Magnoliophyta</v>
      </c>
      <c r="I5173" s="15" t="str">
        <f>VLOOKUP(A5173,Tax!$B$2:$X$5526,10,FALSE)</f>
        <v xml:space="preserve"> eudicotyledons</v>
      </c>
      <c r="J5173" s="15" t="str">
        <f>IF(AND(C5173=2,D5173=1,E5173=1,(C5173+D5173+E5173)=4),"1",IF(AND(B5173=1,D5173=1,(B5173+D5173)=2),"2","-"))</f>
        <v>-</v>
      </c>
      <c r="K5173"/>
    </row>
    <row r="5174" spans="1:12" hidden="1" x14ac:dyDescent="0.25">
      <c r="A5174" s="11" t="s">
        <v>10357</v>
      </c>
      <c r="B5174" s="13"/>
      <c r="C5174" s="13">
        <v>1</v>
      </c>
      <c r="D5174" s="13">
        <v>1</v>
      </c>
      <c r="E5174" s="13">
        <v>1</v>
      </c>
      <c r="F5174" s="13">
        <v>3</v>
      </c>
      <c r="G5174" s="13">
        <f>VLOOKUP(A5174,Лист8!A5173:B10879,2,)</f>
        <v>300</v>
      </c>
      <c r="H5174" s="15" t="str">
        <f>VLOOKUP(A5174,Tax!$B$2:$X$5526,9,)</f>
        <v xml:space="preserve"> Magnoliophyta</v>
      </c>
      <c r="I5174" s="15" t="str">
        <f>VLOOKUP(A5174,Tax!$B$2:$X$5526,10,FALSE)</f>
        <v xml:space="preserve"> eudicotyledons</v>
      </c>
      <c r="J5174" s="15" t="str">
        <f>IF(AND(C5174=2,D5174=1,E5174=1,(C5174+D5174+E5174)=4),"1",IF(AND(B5174=1,D5174=1,(B5174+D5174)=2),"2","-"))</f>
        <v>-</v>
      </c>
      <c r="K5174"/>
    </row>
    <row r="5175" spans="1:12" hidden="1" x14ac:dyDescent="0.25">
      <c r="A5175" s="11" t="s">
        <v>10359</v>
      </c>
      <c r="B5175" s="13"/>
      <c r="C5175" s="13"/>
      <c r="D5175" s="13">
        <v>1</v>
      </c>
      <c r="E5175" s="13"/>
      <c r="F5175" s="13">
        <v>1</v>
      </c>
      <c r="G5175" s="13">
        <f>VLOOKUP(A5175,Лист8!A5174:B10880,2,)</f>
        <v>103</v>
      </c>
      <c r="H5175" s="15" t="str">
        <f>VLOOKUP(A5175,Tax!$B$2:$X$5526,9,)</f>
        <v xml:space="preserve"> Magnoliophyta</v>
      </c>
      <c r="I5175" s="15" t="str">
        <f>VLOOKUP(A5175,Tax!$B$2:$X$5526,10,FALSE)</f>
        <v xml:space="preserve"> eudicotyledons</v>
      </c>
      <c r="J5175" s="15" t="str">
        <f>IF(AND(C5175=2,D5175=1,E5175=1,(C5175+D5175+E5175)=4),"1",IF(AND(B5175=1,D5175=1,(B5175+D5175)=2),"2","-"))</f>
        <v>-</v>
      </c>
      <c r="K5175"/>
    </row>
    <row r="5176" spans="1:12" hidden="1" x14ac:dyDescent="0.25">
      <c r="A5176" s="11" t="s">
        <v>10361</v>
      </c>
      <c r="B5176" s="13"/>
      <c r="C5176" s="13"/>
      <c r="D5176" s="13">
        <v>1</v>
      </c>
      <c r="E5176" s="13">
        <v>1</v>
      </c>
      <c r="F5176" s="13">
        <v>2</v>
      </c>
      <c r="G5176" s="13">
        <f>VLOOKUP(A5176,Лист8!A5175:B10881,2,)</f>
        <v>184</v>
      </c>
      <c r="H5176" s="15" t="str">
        <f>VLOOKUP(A5176,Tax!$B$2:$X$5526,9,)</f>
        <v xml:space="preserve"> Magnoliophyta</v>
      </c>
      <c r="I5176" s="15" t="str">
        <f>VLOOKUP(A5176,Tax!$B$2:$X$5526,10,FALSE)</f>
        <v xml:space="preserve"> eudicotyledons</v>
      </c>
      <c r="J5176" s="15" t="str">
        <f>IF(AND(C5176=2,D5176=1,E5176=1,(C5176+D5176+E5176)=4),"1",IF(AND(B5176=1,D5176=1,(B5176+D5176)=2),"2","-"))</f>
        <v>-</v>
      </c>
      <c r="K5176"/>
    </row>
    <row r="5177" spans="1:12" hidden="1" x14ac:dyDescent="0.25">
      <c r="A5177" s="11" t="s">
        <v>10363</v>
      </c>
      <c r="B5177" s="13"/>
      <c r="C5177" s="13"/>
      <c r="D5177" s="13">
        <v>1</v>
      </c>
      <c r="E5177" s="13"/>
      <c r="F5177" s="13">
        <v>1</v>
      </c>
      <c r="G5177" s="13">
        <f>VLOOKUP(A5177,Лист8!A5176:B10882,2,)</f>
        <v>103</v>
      </c>
      <c r="H5177" s="15" t="str">
        <f>VLOOKUP(A5177,Tax!$B$2:$X$5526,9,)</f>
        <v xml:space="preserve"> Magnoliophyta</v>
      </c>
      <c r="I5177" s="15" t="str">
        <f>VLOOKUP(A5177,Tax!$B$2:$X$5526,10,FALSE)</f>
        <v xml:space="preserve"> eudicotyledons</v>
      </c>
      <c r="J5177" s="15" t="str">
        <f>IF(AND(C5177=2,D5177=1,E5177=1,(C5177+D5177+E5177)=4),"1",IF(AND(B5177=1,D5177=1,(B5177+D5177)=2),"2","-"))</f>
        <v>-</v>
      </c>
      <c r="K5177"/>
    </row>
    <row r="5178" spans="1:12" x14ac:dyDescent="0.25">
      <c r="A5178" s="11" t="s">
        <v>10365</v>
      </c>
      <c r="B5178" s="13"/>
      <c r="C5178" s="13">
        <v>2</v>
      </c>
      <c r="D5178" s="13">
        <v>1</v>
      </c>
      <c r="E5178" s="13">
        <v>1</v>
      </c>
      <c r="F5178" s="13">
        <v>4</v>
      </c>
      <c r="G5178" s="13">
        <f>VLOOKUP(A5178,Лист8!A5177:B10883,2,)</f>
        <v>315</v>
      </c>
      <c r="H5178" s="15" t="str">
        <f>VLOOKUP(A5178,Tax!$B$2:$X$5526,9,)</f>
        <v xml:space="preserve"> Magnoliophyta</v>
      </c>
      <c r="I5178" s="15" t="str">
        <f>VLOOKUP(A5178,Tax!$B$2:$X$5526,10,FALSE)</f>
        <v xml:space="preserve"> eudicotyledons</v>
      </c>
      <c r="J5178" s="15" t="str">
        <f>IF(AND(C5178=2,D5178=1,E5178=1,(C5178+D5178+E5178)=4),"1",IF(AND(B5178=1,D5178=1,(B5178+D5178)=2),"2","-"))</f>
        <v>1</v>
      </c>
      <c r="K5178" s="15" t="str">
        <f>CONCATENATE("Е",J5178)</f>
        <v>Е1</v>
      </c>
      <c r="L5178" t="s">
        <v>12061</v>
      </c>
    </row>
    <row r="5179" spans="1:12" hidden="1" x14ac:dyDescent="0.25">
      <c r="A5179" s="11" t="s">
        <v>10367</v>
      </c>
      <c r="B5179" s="13"/>
      <c r="C5179" s="13"/>
      <c r="D5179" s="13">
        <v>1</v>
      </c>
      <c r="E5179" s="13"/>
      <c r="F5179" s="13">
        <v>1</v>
      </c>
      <c r="G5179" s="13">
        <f>VLOOKUP(A5179,Лист8!A5178:B10884,2,)</f>
        <v>85</v>
      </c>
      <c r="H5179" s="15" t="str">
        <f>VLOOKUP(A5179,Tax!$B$2:$X$5526,9,)</f>
        <v xml:space="preserve"> Magnoliophyta</v>
      </c>
      <c r="I5179" s="15" t="str">
        <f>VLOOKUP(A5179,Tax!$B$2:$X$5526,10,FALSE)</f>
        <v xml:space="preserve"> eudicotyledons</v>
      </c>
      <c r="J5179" s="15" t="str">
        <f>IF(AND(C5179=2,D5179=1,E5179=1,(C5179+D5179+E5179)=4),"1",IF(AND(B5179=1,D5179=1,(B5179+D5179)=2),"2","-"))</f>
        <v>-</v>
      </c>
      <c r="K5179"/>
    </row>
    <row r="5180" spans="1:12" hidden="1" x14ac:dyDescent="0.25">
      <c r="A5180" s="11" t="s">
        <v>10369</v>
      </c>
      <c r="B5180" s="13"/>
      <c r="C5180" s="13"/>
      <c r="D5180" s="13">
        <v>2</v>
      </c>
      <c r="E5180" s="13"/>
      <c r="F5180" s="13">
        <v>2</v>
      </c>
      <c r="G5180" s="13">
        <f>VLOOKUP(A5180,Лист8!A5179:B10885,2,)</f>
        <v>187</v>
      </c>
      <c r="H5180" s="15" t="str">
        <f>VLOOKUP(A5180,Tax!$B$2:$X$5526,9,)</f>
        <v xml:space="preserve"> Magnoliophyta</v>
      </c>
      <c r="I5180" s="15" t="str">
        <f>VLOOKUP(A5180,Tax!$B$2:$X$5526,10,FALSE)</f>
        <v xml:space="preserve"> eudicotyledons</v>
      </c>
      <c r="J5180" s="15" t="str">
        <f>IF(AND(C5180=2,D5180=1,E5180=1,(C5180+D5180+E5180)=4),"1",IF(AND(B5180=1,D5180=1,(B5180+D5180)=2),"2","-"))</f>
        <v>-</v>
      </c>
      <c r="K5180"/>
    </row>
    <row r="5181" spans="1:12" hidden="1" x14ac:dyDescent="0.25">
      <c r="A5181" s="11" t="s">
        <v>10371</v>
      </c>
      <c r="B5181" s="13"/>
      <c r="C5181" s="13"/>
      <c r="D5181" s="13">
        <v>1</v>
      </c>
      <c r="E5181" s="13">
        <v>1</v>
      </c>
      <c r="F5181" s="13">
        <v>2</v>
      </c>
      <c r="G5181" s="13">
        <f>VLOOKUP(A5181,Лист8!A5180:B10886,2,)</f>
        <v>184</v>
      </c>
      <c r="H5181" s="15" t="str">
        <f>VLOOKUP(A5181,Tax!$B$2:$X$5526,9,)</f>
        <v xml:space="preserve"> Magnoliophyta</v>
      </c>
      <c r="I5181" s="15" t="str">
        <f>VLOOKUP(A5181,Tax!$B$2:$X$5526,10,FALSE)</f>
        <v xml:space="preserve"> eudicotyledons</v>
      </c>
      <c r="J5181" s="15" t="str">
        <f>IF(AND(C5181=2,D5181=1,E5181=1,(C5181+D5181+E5181)=4),"1",IF(AND(B5181=1,D5181=1,(B5181+D5181)=2),"2","-"))</f>
        <v>-</v>
      </c>
      <c r="K5181"/>
    </row>
    <row r="5182" spans="1:12" hidden="1" x14ac:dyDescent="0.25">
      <c r="A5182" s="11" t="s">
        <v>10373</v>
      </c>
      <c r="B5182" s="13"/>
      <c r="C5182" s="13">
        <v>1</v>
      </c>
      <c r="D5182" s="13">
        <v>1</v>
      </c>
      <c r="E5182" s="13">
        <v>1</v>
      </c>
      <c r="F5182" s="13">
        <v>3</v>
      </c>
      <c r="G5182" s="13">
        <f>VLOOKUP(A5182,Лист8!A5181:B10887,2,)</f>
        <v>308</v>
      </c>
      <c r="H5182" s="15" t="str">
        <f>VLOOKUP(A5182,Tax!$B$2:$X$5526,9,)</f>
        <v xml:space="preserve"> Magnoliophyta</v>
      </c>
      <c r="I5182" s="15" t="str">
        <f>VLOOKUP(A5182,Tax!$B$2:$X$5526,10,FALSE)</f>
        <v xml:space="preserve"> eudicotyledons</v>
      </c>
      <c r="J5182" s="15" t="str">
        <f>IF(AND(C5182=2,D5182=1,E5182=1,(C5182+D5182+E5182)=4),"1",IF(AND(B5182=1,D5182=1,(B5182+D5182)=2),"2","-"))</f>
        <v>-</v>
      </c>
      <c r="K5182"/>
    </row>
    <row r="5183" spans="1:12" hidden="1" x14ac:dyDescent="0.25">
      <c r="A5183" s="11" t="s">
        <v>10375</v>
      </c>
      <c r="B5183" s="13"/>
      <c r="C5183" s="13"/>
      <c r="D5183" s="13">
        <v>1</v>
      </c>
      <c r="E5183" s="13"/>
      <c r="F5183" s="13">
        <v>1</v>
      </c>
      <c r="G5183" s="13">
        <f>VLOOKUP(A5183,Лист8!A5182:B10888,2,)</f>
        <v>94</v>
      </c>
      <c r="H5183" s="15" t="str">
        <f>VLOOKUP(A5183,Tax!$B$2:$X$5526,9,)</f>
        <v xml:space="preserve"> Magnoliophyta</v>
      </c>
      <c r="I5183" s="15" t="str">
        <f>VLOOKUP(A5183,Tax!$B$2:$X$5526,10,FALSE)</f>
        <v xml:space="preserve"> eudicotyledons</v>
      </c>
      <c r="J5183" s="15" t="str">
        <f>IF(AND(C5183=2,D5183=1,E5183=1,(C5183+D5183+E5183)=4),"1",IF(AND(B5183=1,D5183=1,(B5183+D5183)=2),"2","-"))</f>
        <v>-</v>
      </c>
      <c r="K5183"/>
    </row>
    <row r="5184" spans="1:12" hidden="1" x14ac:dyDescent="0.25">
      <c r="A5184" s="11" t="s">
        <v>10377</v>
      </c>
      <c r="B5184" s="13"/>
      <c r="C5184" s="13"/>
      <c r="D5184" s="13">
        <v>1</v>
      </c>
      <c r="E5184" s="13"/>
      <c r="F5184" s="13">
        <v>1</v>
      </c>
      <c r="G5184" s="13">
        <f>VLOOKUP(A5184,Лист8!A5183:B10889,2,)</f>
        <v>88</v>
      </c>
      <c r="H5184" s="15" t="str">
        <f>VLOOKUP(A5184,Tax!$B$2:$X$5526,9,)</f>
        <v xml:space="preserve"> Magnoliophyta</v>
      </c>
      <c r="I5184" s="15" t="str">
        <f>VLOOKUP(A5184,Tax!$B$2:$X$5526,10,FALSE)</f>
        <v xml:space="preserve"> eudicotyledons</v>
      </c>
      <c r="J5184" s="15" t="str">
        <f>IF(AND(C5184=2,D5184=1,E5184=1,(C5184+D5184+E5184)=4),"1",IF(AND(B5184=1,D5184=1,(B5184+D5184)=2),"2","-"))</f>
        <v>-</v>
      </c>
      <c r="K5184"/>
    </row>
    <row r="5185" spans="1:11" hidden="1" x14ac:dyDescent="0.25">
      <c r="A5185" s="11" t="s">
        <v>10379</v>
      </c>
      <c r="B5185" s="13"/>
      <c r="C5185" s="13"/>
      <c r="D5185" s="13">
        <v>1</v>
      </c>
      <c r="E5185" s="13"/>
      <c r="F5185" s="13">
        <v>1</v>
      </c>
      <c r="G5185" s="13">
        <f>VLOOKUP(A5185,Лист8!A5184:B10890,2,)</f>
        <v>101</v>
      </c>
      <c r="H5185" s="15" t="str">
        <f>VLOOKUP(A5185,Tax!$B$2:$X$5526,9,)</f>
        <v xml:space="preserve"> Magnoliophyta</v>
      </c>
      <c r="I5185" s="15" t="str">
        <f>VLOOKUP(A5185,Tax!$B$2:$X$5526,10,FALSE)</f>
        <v xml:space="preserve"> eudicotyledons</v>
      </c>
      <c r="J5185" s="15" t="str">
        <f>IF(AND(C5185=2,D5185=1,E5185=1,(C5185+D5185+E5185)=4),"1",IF(AND(B5185=1,D5185=1,(B5185+D5185)=2),"2","-"))</f>
        <v>-</v>
      </c>
      <c r="K5185"/>
    </row>
    <row r="5186" spans="1:11" hidden="1" x14ac:dyDescent="0.25">
      <c r="A5186" s="11" t="s">
        <v>10381</v>
      </c>
      <c r="B5186" s="13"/>
      <c r="C5186" s="13"/>
      <c r="D5186" s="13">
        <v>1</v>
      </c>
      <c r="E5186" s="13"/>
      <c r="F5186" s="13">
        <v>1</v>
      </c>
      <c r="G5186" s="13">
        <f>VLOOKUP(A5186,Лист8!A5185:B10891,2,)</f>
        <v>98</v>
      </c>
      <c r="H5186" s="15" t="str">
        <f>VLOOKUP(A5186,Tax!$B$2:$X$5526,9,)</f>
        <v xml:space="preserve"> Magnoliophyta</v>
      </c>
      <c r="I5186" s="15" t="str">
        <f>VLOOKUP(A5186,Tax!$B$2:$X$5526,10,FALSE)</f>
        <v xml:space="preserve"> eudicotyledons</v>
      </c>
      <c r="J5186" s="15" t="str">
        <f>IF(AND(C5186=2,D5186=1,E5186=1,(C5186+D5186+E5186)=4),"1",IF(AND(B5186=1,D5186=1,(B5186+D5186)=2),"2","-"))</f>
        <v>-</v>
      </c>
      <c r="K5186"/>
    </row>
    <row r="5187" spans="1:11" hidden="1" x14ac:dyDescent="0.25">
      <c r="A5187" s="11" t="s">
        <v>10383</v>
      </c>
      <c r="B5187" s="13"/>
      <c r="C5187" s="13"/>
      <c r="D5187" s="13">
        <v>2</v>
      </c>
      <c r="E5187" s="13"/>
      <c r="F5187" s="13">
        <v>2</v>
      </c>
      <c r="G5187" s="13">
        <f>VLOOKUP(A5187,Лист8!A5186:B10892,2,)</f>
        <v>173</v>
      </c>
      <c r="H5187" s="15" t="str">
        <f>VLOOKUP(A5187,Tax!$B$2:$X$5526,9,)</f>
        <v xml:space="preserve"> Magnoliophyta</v>
      </c>
      <c r="I5187" s="15" t="str">
        <f>VLOOKUP(A5187,Tax!$B$2:$X$5526,10,FALSE)</f>
        <v xml:space="preserve"> eudicotyledons</v>
      </c>
      <c r="J5187" s="15" t="str">
        <f>IF(AND(C5187=2,D5187=1,E5187=1,(C5187+D5187+E5187)=4),"1",IF(AND(B5187=1,D5187=1,(B5187+D5187)=2),"2","-"))</f>
        <v>-</v>
      </c>
      <c r="K5187"/>
    </row>
    <row r="5188" spans="1:11" hidden="1" x14ac:dyDescent="0.25">
      <c r="A5188" s="11" t="s">
        <v>10385</v>
      </c>
      <c r="B5188" s="13"/>
      <c r="C5188" s="13"/>
      <c r="D5188" s="13">
        <v>1</v>
      </c>
      <c r="E5188" s="13"/>
      <c r="F5188" s="13">
        <v>1</v>
      </c>
      <c r="G5188" s="13">
        <f>VLOOKUP(A5188,Лист8!A5187:B10893,2,)</f>
        <v>91</v>
      </c>
      <c r="H5188" s="15" t="str">
        <f>VLOOKUP(A5188,Tax!$B$2:$X$5526,9,)</f>
        <v xml:space="preserve"> Magnoliophyta</v>
      </c>
      <c r="I5188" s="15" t="str">
        <f>VLOOKUP(A5188,Tax!$B$2:$X$5526,10,FALSE)</f>
        <v xml:space="preserve"> eudicotyledons</v>
      </c>
      <c r="J5188" s="15" t="str">
        <f>IF(AND(C5188=2,D5188=1,E5188=1,(C5188+D5188+E5188)=4),"1",IF(AND(B5188=1,D5188=1,(B5188+D5188)=2),"2","-"))</f>
        <v>-</v>
      </c>
      <c r="K5188"/>
    </row>
    <row r="5189" spans="1:11" hidden="1" x14ac:dyDescent="0.25">
      <c r="A5189" s="11" t="s">
        <v>10387</v>
      </c>
      <c r="B5189" s="13"/>
      <c r="C5189" s="13"/>
      <c r="D5189" s="13">
        <v>1</v>
      </c>
      <c r="E5189" s="13">
        <v>1</v>
      </c>
      <c r="F5189" s="13">
        <v>2</v>
      </c>
      <c r="G5189" s="13">
        <f>VLOOKUP(A5189,Лист8!A5188:B10894,2,)</f>
        <v>181</v>
      </c>
      <c r="H5189" s="15" t="str">
        <f>VLOOKUP(A5189,Tax!$B$2:$X$5526,9,)</f>
        <v xml:space="preserve"> Magnoliophyta</v>
      </c>
      <c r="I5189" s="15" t="str">
        <f>VLOOKUP(A5189,Tax!$B$2:$X$5526,10,FALSE)</f>
        <v xml:space="preserve"> eudicotyledons</v>
      </c>
      <c r="J5189" s="15" t="str">
        <f>IF(AND(C5189=2,D5189=1,E5189=1,(C5189+D5189+E5189)=4),"1",IF(AND(B5189=1,D5189=1,(B5189+D5189)=2),"2","-"))</f>
        <v>-</v>
      </c>
      <c r="K5189"/>
    </row>
    <row r="5190" spans="1:11" hidden="1" x14ac:dyDescent="0.25">
      <c r="A5190" s="11" t="s">
        <v>10389</v>
      </c>
      <c r="B5190" s="13"/>
      <c r="C5190" s="13"/>
      <c r="D5190" s="13">
        <v>2</v>
      </c>
      <c r="E5190" s="13"/>
      <c r="F5190" s="13">
        <v>2</v>
      </c>
      <c r="G5190" s="13">
        <f>VLOOKUP(A5190,Лист8!A5189:B10895,2,)</f>
        <v>186</v>
      </c>
      <c r="H5190" s="15" t="str">
        <f>VLOOKUP(A5190,Tax!$B$2:$X$5526,9,)</f>
        <v xml:space="preserve"> Magnoliophyta</v>
      </c>
      <c r="I5190" s="15" t="str">
        <f>VLOOKUP(A5190,Tax!$B$2:$X$5526,10,FALSE)</f>
        <v xml:space="preserve"> eudicotyledons</v>
      </c>
      <c r="J5190" s="15" t="str">
        <f>IF(AND(C5190=2,D5190=1,E5190=1,(C5190+D5190+E5190)=4),"1",IF(AND(B5190=1,D5190=1,(B5190+D5190)=2),"2","-"))</f>
        <v>-</v>
      </c>
      <c r="K5190"/>
    </row>
    <row r="5191" spans="1:11" hidden="1" x14ac:dyDescent="0.25">
      <c r="A5191" s="11" t="s">
        <v>10391</v>
      </c>
      <c r="B5191" s="13"/>
      <c r="C5191" s="13"/>
      <c r="D5191" s="13">
        <v>1</v>
      </c>
      <c r="E5191" s="13">
        <v>1</v>
      </c>
      <c r="F5191" s="13">
        <v>2</v>
      </c>
      <c r="G5191" s="13">
        <f>VLOOKUP(A5191,Лист8!A5190:B10896,2,)</f>
        <v>184</v>
      </c>
      <c r="H5191" s="15" t="str">
        <f>VLOOKUP(A5191,Tax!$B$2:$X$5526,9,)</f>
        <v xml:space="preserve"> Magnoliophyta</v>
      </c>
      <c r="I5191" s="15" t="str">
        <f>VLOOKUP(A5191,Tax!$B$2:$X$5526,10,FALSE)</f>
        <v xml:space="preserve"> eudicotyledons</v>
      </c>
      <c r="J5191" s="15" t="str">
        <f>IF(AND(C5191=2,D5191=1,E5191=1,(C5191+D5191+E5191)=4),"1",IF(AND(B5191=1,D5191=1,(B5191+D5191)=2),"2","-"))</f>
        <v>-</v>
      </c>
      <c r="K5191"/>
    </row>
    <row r="5192" spans="1:11" hidden="1" x14ac:dyDescent="0.25">
      <c r="A5192" s="11" t="s">
        <v>10393</v>
      </c>
      <c r="B5192" s="13"/>
      <c r="C5192" s="13">
        <v>1</v>
      </c>
      <c r="D5192" s="13">
        <v>1</v>
      </c>
      <c r="E5192" s="13">
        <v>1</v>
      </c>
      <c r="F5192" s="13">
        <v>3</v>
      </c>
      <c r="G5192" s="13">
        <f>VLOOKUP(A5192,Лист8!A5191:B10897,2,)</f>
        <v>308</v>
      </c>
      <c r="H5192" s="15" t="str">
        <f>VLOOKUP(A5192,Tax!$B$2:$X$5526,9,)</f>
        <v xml:space="preserve"> Magnoliophyta</v>
      </c>
      <c r="I5192" s="15" t="str">
        <f>VLOOKUP(A5192,Tax!$B$2:$X$5526,10,FALSE)</f>
        <v xml:space="preserve"> eudicotyledons</v>
      </c>
      <c r="J5192" s="15" t="str">
        <f>IF(AND(C5192=2,D5192=1,E5192=1,(C5192+D5192+E5192)=4),"1",IF(AND(B5192=1,D5192=1,(B5192+D5192)=2),"2","-"))</f>
        <v>-</v>
      </c>
      <c r="K5192"/>
    </row>
    <row r="5193" spans="1:11" hidden="1" x14ac:dyDescent="0.25">
      <c r="A5193" s="11" t="s">
        <v>10395</v>
      </c>
      <c r="B5193" s="13"/>
      <c r="C5193" s="13">
        <v>1</v>
      </c>
      <c r="D5193" s="13">
        <v>1</v>
      </c>
      <c r="E5193" s="13">
        <v>1</v>
      </c>
      <c r="F5193" s="13">
        <v>3</v>
      </c>
      <c r="G5193" s="13">
        <f>VLOOKUP(A5193,Лист8!A5192:B10898,2,)</f>
        <v>306</v>
      </c>
      <c r="H5193" s="15" t="str">
        <f>VLOOKUP(A5193,Tax!$B$2:$X$5526,9,)</f>
        <v xml:space="preserve"> Magnoliophyta</v>
      </c>
      <c r="I5193" s="15" t="str">
        <f>VLOOKUP(A5193,Tax!$B$2:$X$5526,10,FALSE)</f>
        <v xml:space="preserve"> eudicotyledons</v>
      </c>
      <c r="J5193" s="15" t="str">
        <f>IF(AND(C5193=2,D5193=1,E5193=1,(C5193+D5193+E5193)=4),"1",IF(AND(B5193=1,D5193=1,(B5193+D5193)=2),"2","-"))</f>
        <v>-</v>
      </c>
      <c r="K5193"/>
    </row>
    <row r="5194" spans="1:11" hidden="1" x14ac:dyDescent="0.25">
      <c r="A5194" s="11" t="s">
        <v>10397</v>
      </c>
      <c r="B5194" s="13"/>
      <c r="C5194" s="13">
        <v>1</v>
      </c>
      <c r="D5194" s="13">
        <v>1</v>
      </c>
      <c r="E5194" s="13">
        <v>1</v>
      </c>
      <c r="F5194" s="13">
        <v>3</v>
      </c>
      <c r="G5194" s="13">
        <f>VLOOKUP(A5194,Лист8!A5193:B10899,2,)</f>
        <v>308</v>
      </c>
      <c r="H5194" s="15" t="str">
        <f>VLOOKUP(A5194,Tax!$B$2:$X$5526,9,)</f>
        <v xml:space="preserve"> Magnoliophyta</v>
      </c>
      <c r="I5194" s="15" t="str">
        <f>VLOOKUP(A5194,Tax!$B$2:$X$5526,10,FALSE)</f>
        <v xml:space="preserve"> eudicotyledons</v>
      </c>
      <c r="J5194" s="15" t="str">
        <f>IF(AND(C5194=2,D5194=1,E5194=1,(C5194+D5194+E5194)=4),"1",IF(AND(B5194=1,D5194=1,(B5194+D5194)=2),"2","-"))</f>
        <v>-</v>
      </c>
      <c r="K5194"/>
    </row>
    <row r="5195" spans="1:11" hidden="1" x14ac:dyDescent="0.25">
      <c r="A5195" s="11" t="s">
        <v>10399</v>
      </c>
      <c r="B5195" s="13"/>
      <c r="C5195" s="13">
        <v>1</v>
      </c>
      <c r="D5195" s="13">
        <v>1</v>
      </c>
      <c r="E5195" s="13">
        <v>1</v>
      </c>
      <c r="F5195" s="13">
        <v>3</v>
      </c>
      <c r="G5195" s="13">
        <f>VLOOKUP(A5195,Лист8!A5194:B10900,2,)</f>
        <v>458</v>
      </c>
      <c r="H5195" s="15" t="str">
        <f>VLOOKUP(A5195,Tax!$B$2:$X$5526,9,)</f>
        <v xml:space="preserve"> Magnoliophyta</v>
      </c>
      <c r="I5195" s="15" t="str">
        <f>VLOOKUP(A5195,Tax!$B$2:$X$5526,10,FALSE)</f>
        <v xml:space="preserve"> eudicotyledons</v>
      </c>
      <c r="J5195" s="15" t="str">
        <f>IF(AND(C5195=2,D5195=1,E5195=1,(C5195+D5195+E5195)=4),"1",IF(AND(B5195=1,D5195=1,(B5195+D5195)=2),"2","-"))</f>
        <v>-</v>
      </c>
      <c r="K5195"/>
    </row>
    <row r="5196" spans="1:11" hidden="1" x14ac:dyDescent="0.25">
      <c r="A5196" s="11" t="s">
        <v>10401</v>
      </c>
      <c r="B5196" s="13"/>
      <c r="C5196" s="13"/>
      <c r="D5196" s="13">
        <v>1</v>
      </c>
      <c r="E5196" s="13"/>
      <c r="F5196" s="13">
        <v>1</v>
      </c>
      <c r="G5196" s="13">
        <f>VLOOKUP(A5196,Лист8!A5195:B10901,2,)</f>
        <v>105</v>
      </c>
      <c r="H5196" s="15" t="str">
        <f>VLOOKUP(A5196,Tax!$B$2:$X$5526,9,)</f>
        <v xml:space="preserve"> Magnoliophyta</v>
      </c>
      <c r="I5196" s="15" t="str">
        <f>VLOOKUP(A5196,Tax!$B$2:$X$5526,10,FALSE)</f>
        <v xml:space="preserve"> eudicotyledons</v>
      </c>
      <c r="J5196" s="15" t="str">
        <f>IF(AND(C5196=2,D5196=1,E5196=1,(C5196+D5196+E5196)=4),"1",IF(AND(B5196=1,D5196=1,(B5196+D5196)=2),"2","-"))</f>
        <v>-</v>
      </c>
      <c r="K5196"/>
    </row>
    <row r="5197" spans="1:11" hidden="1" x14ac:dyDescent="0.25">
      <c r="A5197" s="11" t="s">
        <v>10403</v>
      </c>
      <c r="B5197" s="13"/>
      <c r="C5197" s="13"/>
      <c r="D5197" s="13">
        <v>1</v>
      </c>
      <c r="E5197" s="13"/>
      <c r="F5197" s="13">
        <v>1</v>
      </c>
      <c r="G5197" s="13">
        <f>VLOOKUP(A5197,Лист8!A5196:B10902,2,)</f>
        <v>105</v>
      </c>
      <c r="H5197" s="15" t="str">
        <f>VLOOKUP(A5197,Tax!$B$2:$X$5526,9,)</f>
        <v xml:space="preserve"> Magnoliophyta</v>
      </c>
      <c r="I5197" s="15" t="str">
        <f>VLOOKUP(A5197,Tax!$B$2:$X$5526,10,FALSE)</f>
        <v xml:space="preserve"> eudicotyledons</v>
      </c>
      <c r="J5197" s="15" t="str">
        <f>IF(AND(C5197=2,D5197=1,E5197=1,(C5197+D5197+E5197)=4),"1",IF(AND(B5197=1,D5197=1,(B5197+D5197)=2),"2","-"))</f>
        <v>-</v>
      </c>
      <c r="K5197"/>
    </row>
    <row r="5198" spans="1:11" hidden="1" x14ac:dyDescent="0.25">
      <c r="A5198" s="11" t="s">
        <v>10405</v>
      </c>
      <c r="B5198" s="13"/>
      <c r="C5198" s="13"/>
      <c r="D5198" s="13">
        <v>1</v>
      </c>
      <c r="E5198" s="13"/>
      <c r="F5198" s="13">
        <v>1</v>
      </c>
      <c r="G5198" s="13">
        <f>VLOOKUP(A5198,Лист8!A5197:B10903,2,)</f>
        <v>104</v>
      </c>
      <c r="H5198" s="15" t="str">
        <f>VLOOKUP(A5198,Tax!$B$2:$X$5526,9,)</f>
        <v xml:space="preserve"> Magnoliophyta</v>
      </c>
      <c r="I5198" s="15" t="str">
        <f>VLOOKUP(A5198,Tax!$B$2:$X$5526,10,FALSE)</f>
        <v xml:space="preserve"> eudicotyledons</v>
      </c>
      <c r="J5198" s="15" t="str">
        <f>IF(AND(C5198=2,D5198=1,E5198=1,(C5198+D5198+E5198)=4),"1",IF(AND(B5198=1,D5198=1,(B5198+D5198)=2),"2","-"))</f>
        <v>-</v>
      </c>
      <c r="K5198"/>
    </row>
    <row r="5199" spans="1:11" hidden="1" x14ac:dyDescent="0.25">
      <c r="A5199" s="11" t="s">
        <v>10407</v>
      </c>
      <c r="B5199" s="13"/>
      <c r="C5199" s="13"/>
      <c r="D5199" s="13">
        <v>1</v>
      </c>
      <c r="E5199" s="13">
        <v>1</v>
      </c>
      <c r="F5199" s="13">
        <v>2</v>
      </c>
      <c r="G5199" s="13">
        <f>VLOOKUP(A5199,Лист8!A5198:B10904,2,)</f>
        <v>185</v>
      </c>
      <c r="H5199" s="15" t="str">
        <f>VLOOKUP(A5199,Tax!$B$2:$X$5526,9,)</f>
        <v xml:space="preserve"> Magnoliophyta</v>
      </c>
      <c r="I5199" s="15" t="str">
        <f>VLOOKUP(A5199,Tax!$B$2:$X$5526,10,FALSE)</f>
        <v xml:space="preserve"> eudicotyledons</v>
      </c>
      <c r="J5199" s="15" t="str">
        <f>IF(AND(C5199=2,D5199=1,E5199=1,(C5199+D5199+E5199)=4),"1",IF(AND(B5199=1,D5199=1,(B5199+D5199)=2),"2","-"))</f>
        <v>-</v>
      </c>
      <c r="K5199"/>
    </row>
    <row r="5200" spans="1:11" hidden="1" x14ac:dyDescent="0.25">
      <c r="A5200" s="11" t="s">
        <v>10409</v>
      </c>
      <c r="B5200" s="13"/>
      <c r="C5200" s="13"/>
      <c r="D5200" s="13">
        <v>1</v>
      </c>
      <c r="E5200" s="13"/>
      <c r="F5200" s="13">
        <v>1</v>
      </c>
      <c r="G5200" s="13">
        <f>VLOOKUP(A5200,Лист8!A5199:B10905,2,)</f>
        <v>100</v>
      </c>
      <c r="H5200" s="15" t="str">
        <f>VLOOKUP(A5200,Tax!$B$2:$X$5526,9,)</f>
        <v xml:space="preserve"> Magnoliophyta</v>
      </c>
      <c r="I5200" s="15" t="str">
        <f>VLOOKUP(A5200,Tax!$B$2:$X$5526,10,FALSE)</f>
        <v xml:space="preserve"> eudicotyledons</v>
      </c>
      <c r="J5200" s="15" t="str">
        <f>IF(AND(C5200=2,D5200=1,E5200=1,(C5200+D5200+E5200)=4),"1",IF(AND(B5200=1,D5200=1,(B5200+D5200)=2),"2","-"))</f>
        <v>-</v>
      </c>
      <c r="K5200"/>
    </row>
    <row r="5201" spans="1:12" hidden="1" x14ac:dyDescent="0.25">
      <c r="A5201" s="11" t="s">
        <v>10411</v>
      </c>
      <c r="B5201" s="13"/>
      <c r="C5201" s="13"/>
      <c r="D5201" s="13">
        <v>1</v>
      </c>
      <c r="E5201" s="13"/>
      <c r="F5201" s="13">
        <v>1</v>
      </c>
      <c r="G5201" s="13">
        <f>VLOOKUP(A5201,Лист8!A5200:B10906,2,)</f>
        <v>100</v>
      </c>
      <c r="H5201" s="15" t="str">
        <f>VLOOKUP(A5201,Tax!$B$2:$X$5526,9,)</f>
        <v xml:space="preserve"> Magnoliophyta</v>
      </c>
      <c r="I5201" s="15" t="str">
        <f>VLOOKUP(A5201,Tax!$B$2:$X$5526,10,FALSE)</f>
        <v xml:space="preserve"> eudicotyledons</v>
      </c>
      <c r="J5201" s="15" t="str">
        <f>IF(AND(C5201=2,D5201=1,E5201=1,(C5201+D5201+E5201)=4),"1",IF(AND(B5201=1,D5201=1,(B5201+D5201)=2),"2","-"))</f>
        <v>-</v>
      </c>
      <c r="K5201"/>
    </row>
    <row r="5202" spans="1:12" hidden="1" x14ac:dyDescent="0.25">
      <c r="A5202" s="11" t="s">
        <v>10413</v>
      </c>
      <c r="B5202" s="13"/>
      <c r="C5202" s="13"/>
      <c r="D5202" s="13">
        <v>1</v>
      </c>
      <c r="E5202" s="13"/>
      <c r="F5202" s="13">
        <v>1</v>
      </c>
      <c r="G5202" s="13">
        <f>VLOOKUP(A5202,Лист8!A5201:B10907,2,)</f>
        <v>99</v>
      </c>
      <c r="H5202" s="15" t="str">
        <f>VLOOKUP(A5202,Tax!$B$2:$X$5526,9,)</f>
        <v xml:space="preserve"> Magnoliophyta</v>
      </c>
      <c r="I5202" s="15" t="str">
        <f>VLOOKUP(A5202,Tax!$B$2:$X$5526,10,FALSE)</f>
        <v xml:space="preserve"> eudicotyledons</v>
      </c>
      <c r="J5202" s="15" t="str">
        <f>IF(AND(C5202=2,D5202=1,E5202=1,(C5202+D5202+E5202)=4),"1",IF(AND(B5202=1,D5202=1,(B5202+D5202)=2),"2","-"))</f>
        <v>-</v>
      </c>
      <c r="K5202"/>
    </row>
    <row r="5203" spans="1:12" hidden="1" x14ac:dyDescent="0.25">
      <c r="A5203" s="11" t="s">
        <v>10415</v>
      </c>
      <c r="B5203" s="13"/>
      <c r="C5203" s="13"/>
      <c r="D5203" s="13">
        <v>1</v>
      </c>
      <c r="E5203" s="13"/>
      <c r="F5203" s="13">
        <v>1</v>
      </c>
      <c r="G5203" s="13">
        <f>VLOOKUP(A5203,Лист8!A5202:B10908,2,)</f>
        <v>99</v>
      </c>
      <c r="H5203" s="15" t="str">
        <f>VLOOKUP(A5203,Tax!$B$2:$X$5526,9,)</f>
        <v xml:space="preserve"> Magnoliophyta</v>
      </c>
      <c r="I5203" s="15" t="str">
        <f>VLOOKUP(A5203,Tax!$B$2:$X$5526,10,FALSE)</f>
        <v xml:space="preserve"> eudicotyledons</v>
      </c>
      <c r="J5203" s="15" t="str">
        <f>IF(AND(C5203=2,D5203=1,E5203=1,(C5203+D5203+E5203)=4),"1",IF(AND(B5203=1,D5203=1,(B5203+D5203)=2),"2","-"))</f>
        <v>-</v>
      </c>
      <c r="K5203"/>
    </row>
    <row r="5204" spans="1:12" hidden="1" x14ac:dyDescent="0.25">
      <c r="A5204" s="11" t="s">
        <v>10417</v>
      </c>
      <c r="B5204" s="13"/>
      <c r="C5204" s="13"/>
      <c r="D5204" s="13">
        <v>1</v>
      </c>
      <c r="E5204" s="13"/>
      <c r="F5204" s="13">
        <v>1</v>
      </c>
      <c r="G5204" s="13">
        <f>VLOOKUP(A5204,Лист8!A5203:B10909,2,)</f>
        <v>102</v>
      </c>
      <c r="H5204" s="15" t="str">
        <f>VLOOKUP(A5204,Tax!$B$2:$X$5526,9,)</f>
        <v xml:space="preserve"> Magnoliophyta</v>
      </c>
      <c r="I5204" s="15" t="str">
        <f>VLOOKUP(A5204,Tax!$B$2:$X$5526,10,FALSE)</f>
        <v xml:space="preserve"> eudicotyledons</v>
      </c>
      <c r="J5204" s="15" t="str">
        <f>IF(AND(C5204=2,D5204=1,E5204=1,(C5204+D5204+E5204)=4),"1",IF(AND(B5204=1,D5204=1,(B5204+D5204)=2),"2","-"))</f>
        <v>-</v>
      </c>
      <c r="K5204"/>
    </row>
    <row r="5205" spans="1:12" hidden="1" x14ac:dyDescent="0.25">
      <c r="A5205" s="11" t="s">
        <v>10419</v>
      </c>
      <c r="B5205" s="13"/>
      <c r="C5205" s="13"/>
      <c r="D5205" s="13">
        <v>1</v>
      </c>
      <c r="E5205" s="13"/>
      <c r="F5205" s="13">
        <v>1</v>
      </c>
      <c r="G5205" s="13">
        <f>VLOOKUP(A5205,Лист8!A5204:B10910,2,)</f>
        <v>101</v>
      </c>
      <c r="H5205" s="15" t="str">
        <f>VLOOKUP(A5205,Tax!$B$2:$X$5526,9,)</f>
        <v xml:space="preserve"> Magnoliophyta</v>
      </c>
      <c r="I5205" s="15" t="str">
        <f>VLOOKUP(A5205,Tax!$B$2:$X$5526,10,FALSE)</f>
        <v xml:space="preserve"> eudicotyledons</v>
      </c>
      <c r="J5205" s="15" t="str">
        <f>IF(AND(C5205=2,D5205=1,E5205=1,(C5205+D5205+E5205)=4),"1",IF(AND(B5205=1,D5205=1,(B5205+D5205)=2),"2","-"))</f>
        <v>-</v>
      </c>
      <c r="K5205"/>
    </row>
    <row r="5206" spans="1:12" hidden="1" x14ac:dyDescent="0.25">
      <c r="A5206" s="11" t="s">
        <v>10421</v>
      </c>
      <c r="B5206" s="13"/>
      <c r="C5206" s="13"/>
      <c r="D5206" s="13">
        <v>1</v>
      </c>
      <c r="E5206" s="13"/>
      <c r="F5206" s="13">
        <v>1</v>
      </c>
      <c r="G5206" s="13">
        <f>VLOOKUP(A5206,Лист8!A5205:B10911,2,)</f>
        <v>98</v>
      </c>
      <c r="H5206" s="15" t="str">
        <f>VLOOKUP(A5206,Tax!$B$2:$X$5526,9,)</f>
        <v xml:space="preserve"> Magnoliophyta</v>
      </c>
      <c r="I5206" s="15" t="str">
        <f>VLOOKUP(A5206,Tax!$B$2:$X$5526,10,FALSE)</f>
        <v xml:space="preserve"> eudicotyledons</v>
      </c>
      <c r="J5206" s="15" t="str">
        <f>IF(AND(C5206=2,D5206=1,E5206=1,(C5206+D5206+E5206)=4),"1",IF(AND(B5206=1,D5206=1,(B5206+D5206)=2),"2","-"))</f>
        <v>-</v>
      </c>
      <c r="K5206"/>
    </row>
    <row r="5207" spans="1:12" hidden="1" x14ac:dyDescent="0.25">
      <c r="A5207" s="11" t="s">
        <v>10423</v>
      </c>
      <c r="B5207" s="13"/>
      <c r="C5207" s="13"/>
      <c r="D5207" s="13">
        <v>1</v>
      </c>
      <c r="E5207" s="13"/>
      <c r="F5207" s="13">
        <v>1</v>
      </c>
      <c r="G5207" s="13">
        <f>VLOOKUP(A5207,Лист8!A5206:B10912,2,)</f>
        <v>100</v>
      </c>
      <c r="H5207" s="15" t="str">
        <f>VLOOKUP(A5207,Tax!$B$2:$X$5526,9,)</f>
        <v xml:space="preserve"> Magnoliophyta</v>
      </c>
      <c r="I5207" s="15" t="str">
        <f>VLOOKUP(A5207,Tax!$B$2:$X$5526,10,FALSE)</f>
        <v xml:space="preserve"> eudicotyledons</v>
      </c>
      <c r="J5207" s="15" t="str">
        <f>IF(AND(C5207=2,D5207=1,E5207=1,(C5207+D5207+E5207)=4),"1",IF(AND(B5207=1,D5207=1,(B5207+D5207)=2),"2","-"))</f>
        <v>-</v>
      </c>
      <c r="K5207"/>
    </row>
    <row r="5208" spans="1:12" hidden="1" x14ac:dyDescent="0.25">
      <c r="A5208" s="11" t="s">
        <v>10425</v>
      </c>
      <c r="B5208" s="13"/>
      <c r="C5208" s="13"/>
      <c r="D5208" s="13">
        <v>1</v>
      </c>
      <c r="E5208" s="13"/>
      <c r="F5208" s="13">
        <v>1</v>
      </c>
      <c r="G5208" s="13">
        <f>VLOOKUP(A5208,Лист8!A5207:B10913,2,)</f>
        <v>92</v>
      </c>
      <c r="H5208" s="15" t="str">
        <f>VLOOKUP(A5208,Tax!$B$2:$X$5526,9,)</f>
        <v xml:space="preserve"> Magnoliophyta</v>
      </c>
      <c r="I5208" s="15" t="str">
        <f>VLOOKUP(A5208,Tax!$B$2:$X$5526,10,FALSE)</f>
        <v xml:space="preserve"> eudicotyledons</v>
      </c>
      <c r="J5208" s="15" t="str">
        <f>IF(AND(C5208=2,D5208=1,E5208=1,(C5208+D5208+E5208)=4),"1",IF(AND(B5208=1,D5208=1,(B5208+D5208)=2),"2","-"))</f>
        <v>-</v>
      </c>
      <c r="K5208"/>
    </row>
    <row r="5209" spans="1:12" hidden="1" x14ac:dyDescent="0.25">
      <c r="A5209" s="11" t="s">
        <v>10427</v>
      </c>
      <c r="B5209" s="13"/>
      <c r="C5209" s="13"/>
      <c r="D5209" s="13">
        <v>1</v>
      </c>
      <c r="E5209" s="13"/>
      <c r="F5209" s="13">
        <v>1</v>
      </c>
      <c r="G5209" s="13">
        <f>VLOOKUP(A5209,Лист8!A5208:B10914,2,)</f>
        <v>99</v>
      </c>
      <c r="H5209" s="15" t="str">
        <f>VLOOKUP(A5209,Tax!$B$2:$X$5526,9,)</f>
        <v xml:space="preserve"> Magnoliophyta</v>
      </c>
      <c r="I5209" s="15" t="str">
        <f>VLOOKUP(A5209,Tax!$B$2:$X$5526,10,FALSE)</f>
        <v xml:space="preserve"> eudicotyledons</v>
      </c>
      <c r="J5209" s="15" t="str">
        <f>IF(AND(C5209=2,D5209=1,E5209=1,(C5209+D5209+E5209)=4),"1",IF(AND(B5209=1,D5209=1,(B5209+D5209)=2),"2","-"))</f>
        <v>-</v>
      </c>
      <c r="K5209"/>
    </row>
    <row r="5210" spans="1:12" hidden="1" x14ac:dyDescent="0.25">
      <c r="A5210" s="11" t="s">
        <v>10429</v>
      </c>
      <c r="B5210" s="13"/>
      <c r="C5210" s="13"/>
      <c r="D5210" s="13">
        <v>1</v>
      </c>
      <c r="E5210" s="13"/>
      <c r="F5210" s="13">
        <v>1</v>
      </c>
      <c r="G5210" s="13">
        <f>VLOOKUP(A5210,Лист8!A5209:B10915,2,)</f>
        <v>99</v>
      </c>
      <c r="H5210" s="15" t="str">
        <f>VLOOKUP(A5210,Tax!$B$2:$X$5526,9,)</f>
        <v xml:space="preserve"> Magnoliophyta</v>
      </c>
      <c r="I5210" s="15" t="str">
        <f>VLOOKUP(A5210,Tax!$B$2:$X$5526,10,FALSE)</f>
        <v xml:space="preserve"> eudicotyledons</v>
      </c>
      <c r="J5210" s="15" t="str">
        <f>IF(AND(C5210=2,D5210=1,E5210=1,(C5210+D5210+E5210)=4),"1",IF(AND(B5210=1,D5210=1,(B5210+D5210)=2),"2","-"))</f>
        <v>-</v>
      </c>
      <c r="K5210"/>
    </row>
    <row r="5211" spans="1:12" hidden="1" x14ac:dyDescent="0.25">
      <c r="A5211" s="11" t="s">
        <v>10431</v>
      </c>
      <c r="B5211" s="13"/>
      <c r="C5211" s="13"/>
      <c r="D5211" s="13">
        <v>1</v>
      </c>
      <c r="E5211" s="13">
        <v>1</v>
      </c>
      <c r="F5211" s="13">
        <v>2</v>
      </c>
      <c r="G5211" s="13">
        <f>VLOOKUP(A5211,Лист8!A5210:B10916,2,)</f>
        <v>187</v>
      </c>
      <c r="H5211" s="15" t="str">
        <f>VLOOKUP(A5211,Tax!$B$2:$X$5526,9,)</f>
        <v xml:space="preserve"> Magnoliophyta</v>
      </c>
      <c r="I5211" s="15" t="str">
        <f>VLOOKUP(A5211,Tax!$B$2:$X$5526,10,FALSE)</f>
        <v xml:space="preserve"> eudicotyledons</v>
      </c>
      <c r="J5211" s="15" t="str">
        <f>IF(AND(C5211=2,D5211=1,E5211=1,(C5211+D5211+E5211)=4),"1",IF(AND(B5211=1,D5211=1,(B5211+D5211)=2),"2","-"))</f>
        <v>-</v>
      </c>
      <c r="K5211"/>
    </row>
    <row r="5212" spans="1:12" hidden="1" x14ac:dyDescent="0.25">
      <c r="A5212" s="11" t="s">
        <v>10433</v>
      </c>
      <c r="B5212" s="13"/>
      <c r="C5212" s="13"/>
      <c r="D5212" s="13">
        <v>1</v>
      </c>
      <c r="E5212" s="13"/>
      <c r="F5212" s="13">
        <v>1</v>
      </c>
      <c r="G5212" s="13">
        <f>VLOOKUP(A5212,Лист8!A5211:B10917,2,)</f>
        <v>91</v>
      </c>
      <c r="H5212" s="15" t="str">
        <f>VLOOKUP(A5212,Tax!$B$2:$X$5526,9,)</f>
        <v xml:space="preserve"> Magnoliophyta</v>
      </c>
      <c r="I5212" s="15" t="str">
        <f>VLOOKUP(A5212,Tax!$B$2:$X$5526,10,FALSE)</f>
        <v xml:space="preserve"> eudicotyledons</v>
      </c>
      <c r="J5212" s="15" t="str">
        <f>IF(AND(C5212=2,D5212=1,E5212=1,(C5212+D5212+E5212)=4),"1",IF(AND(B5212=1,D5212=1,(B5212+D5212)=2),"2","-"))</f>
        <v>-</v>
      </c>
      <c r="K5212"/>
    </row>
    <row r="5213" spans="1:12" x14ac:dyDescent="0.25">
      <c r="A5213" s="11" t="s">
        <v>10435</v>
      </c>
      <c r="B5213" s="13">
        <v>1</v>
      </c>
      <c r="C5213" s="13"/>
      <c r="D5213" s="13">
        <v>1</v>
      </c>
      <c r="E5213" s="13"/>
      <c r="F5213" s="13">
        <v>2</v>
      </c>
      <c r="G5213" s="13">
        <f>VLOOKUP(A5213,Лист8!A5212:B10918,2,)</f>
        <v>157</v>
      </c>
      <c r="H5213" s="15" t="str">
        <f>VLOOKUP(A5213,Tax!$B$2:$X$5526,9,)</f>
        <v xml:space="preserve"> Magnoliophyta</v>
      </c>
      <c r="I5213" s="15" t="str">
        <f>VLOOKUP(A5213,Tax!$B$2:$X$5526,10,FALSE)</f>
        <v xml:space="preserve"> eudicotyledons</v>
      </c>
      <c r="J5213" s="15" t="str">
        <f>IF(AND(C5213=2,D5213=1,E5213=1,(C5213+D5213+E5213)=4),"1",IF(AND(B5213=1,D5213=1,(B5213+D5213)=2),"2","-"))</f>
        <v>2</v>
      </c>
      <c r="K5213" s="15" t="str">
        <f t="shared" ref="K5213:K5214" si="31">CONCATENATE("Е",J5213)</f>
        <v>Е2</v>
      </c>
      <c r="L5213" t="s">
        <v>12061</v>
      </c>
    </row>
    <row r="5214" spans="1:12" x14ac:dyDescent="0.25">
      <c r="A5214" s="11" t="s">
        <v>10437</v>
      </c>
      <c r="B5214" s="13">
        <v>1</v>
      </c>
      <c r="C5214" s="13"/>
      <c r="D5214" s="13">
        <v>1</v>
      </c>
      <c r="E5214" s="13"/>
      <c r="F5214" s="13">
        <v>2</v>
      </c>
      <c r="G5214" s="13">
        <f>VLOOKUP(A5214,Лист8!A5213:B10919,2,)</f>
        <v>164</v>
      </c>
      <c r="H5214" s="15" t="str">
        <f>VLOOKUP(A5214,Tax!$B$2:$X$5526,9,)</f>
        <v xml:space="preserve"> Magnoliophyta</v>
      </c>
      <c r="I5214" s="15" t="str">
        <f>VLOOKUP(A5214,Tax!$B$2:$X$5526,10,FALSE)</f>
        <v xml:space="preserve"> eudicotyledons</v>
      </c>
      <c r="J5214" s="15" t="str">
        <f>IF(AND(C5214=2,D5214=1,E5214=1,(C5214+D5214+E5214)=4),"1",IF(AND(B5214=1,D5214=1,(B5214+D5214)=2),"2","-"))</f>
        <v>2</v>
      </c>
      <c r="K5214" s="15" t="str">
        <f t="shared" si="31"/>
        <v>Е2</v>
      </c>
      <c r="L5214" t="s">
        <v>12061</v>
      </c>
    </row>
    <row r="5215" spans="1:12" hidden="1" x14ac:dyDescent="0.25">
      <c r="A5215" s="11" t="s">
        <v>10439</v>
      </c>
      <c r="B5215" s="13"/>
      <c r="C5215" s="13"/>
      <c r="D5215" s="13">
        <v>1</v>
      </c>
      <c r="E5215" s="13"/>
      <c r="F5215" s="13">
        <v>1</v>
      </c>
      <c r="G5215" s="13">
        <f>VLOOKUP(A5215,Лист8!A5214:B10920,2,)</f>
        <v>91</v>
      </c>
      <c r="H5215" s="15" t="str">
        <f>VLOOKUP(A5215,Tax!$B$2:$X$5526,9,)</f>
        <v xml:space="preserve"> Magnoliophyta</v>
      </c>
      <c r="I5215" s="15" t="str">
        <f>VLOOKUP(A5215,Tax!$B$2:$X$5526,10,FALSE)</f>
        <v xml:space="preserve"> eudicotyledons</v>
      </c>
      <c r="J5215" s="15" t="str">
        <f>IF(AND(C5215=2,D5215=1,E5215=1,(C5215+D5215+E5215)=4),"1",IF(AND(B5215=1,D5215=1,(B5215+D5215)=2),"2","-"))</f>
        <v>-</v>
      </c>
      <c r="K5215"/>
    </row>
    <row r="5216" spans="1:12" hidden="1" x14ac:dyDescent="0.25">
      <c r="A5216" s="11" t="s">
        <v>10441</v>
      </c>
      <c r="B5216" s="13"/>
      <c r="C5216" s="13">
        <v>1</v>
      </c>
      <c r="D5216" s="13">
        <v>1</v>
      </c>
      <c r="E5216" s="13">
        <v>1</v>
      </c>
      <c r="F5216" s="13">
        <v>3</v>
      </c>
      <c r="G5216" s="13">
        <f>VLOOKUP(A5216,Лист8!A5215:B10921,2,)</f>
        <v>312</v>
      </c>
      <c r="H5216" s="15" t="str">
        <f>VLOOKUP(A5216,Tax!$B$2:$X$5526,9,)</f>
        <v xml:space="preserve"> Magnoliophyta</v>
      </c>
      <c r="I5216" s="15" t="str">
        <f>VLOOKUP(A5216,Tax!$B$2:$X$5526,10,FALSE)</f>
        <v xml:space="preserve"> eudicotyledons</v>
      </c>
      <c r="J5216" s="15" t="str">
        <f>IF(AND(C5216=2,D5216=1,E5216=1,(C5216+D5216+E5216)=4),"1",IF(AND(B5216=1,D5216=1,(B5216+D5216)=2),"2","-"))</f>
        <v>-</v>
      </c>
      <c r="K5216"/>
    </row>
    <row r="5217" spans="1:12" hidden="1" x14ac:dyDescent="0.25">
      <c r="A5217" s="11" t="s">
        <v>10443</v>
      </c>
      <c r="B5217" s="13"/>
      <c r="C5217" s="13"/>
      <c r="D5217" s="13">
        <v>3</v>
      </c>
      <c r="E5217" s="13"/>
      <c r="F5217" s="13">
        <v>3</v>
      </c>
      <c r="G5217" s="13">
        <f>VLOOKUP(A5217,Лист8!A5216:B10922,2,)</f>
        <v>278</v>
      </c>
      <c r="H5217" s="15" t="str">
        <f>VLOOKUP(A5217,Tax!$B$2:$X$5526,9,)</f>
        <v xml:space="preserve"> Magnoliophyta</v>
      </c>
      <c r="I5217" s="15" t="str">
        <f>VLOOKUP(A5217,Tax!$B$2:$X$5526,10,FALSE)</f>
        <v xml:space="preserve"> eudicotyledons</v>
      </c>
      <c r="J5217" s="15" t="str">
        <f>IF(AND(C5217=2,D5217=1,E5217=1,(C5217+D5217+E5217)=4),"1",IF(AND(B5217=1,D5217=1,(B5217+D5217)=2),"2","-"))</f>
        <v>-</v>
      </c>
      <c r="K5217"/>
    </row>
    <row r="5218" spans="1:12" hidden="1" x14ac:dyDescent="0.25">
      <c r="A5218" s="11" t="s">
        <v>10445</v>
      </c>
      <c r="B5218" s="13"/>
      <c r="C5218" s="13">
        <v>1</v>
      </c>
      <c r="D5218" s="13">
        <v>1</v>
      </c>
      <c r="E5218" s="13">
        <v>1</v>
      </c>
      <c r="F5218" s="13">
        <v>3</v>
      </c>
      <c r="G5218" s="13">
        <f>VLOOKUP(A5218,Лист8!A5217:B10923,2,)</f>
        <v>288</v>
      </c>
      <c r="H5218" s="15" t="str">
        <f>VLOOKUP(A5218,Tax!$B$2:$X$5526,9,)</f>
        <v xml:space="preserve"> Magnoliophyta</v>
      </c>
      <c r="I5218" s="15" t="str">
        <f>VLOOKUP(A5218,Tax!$B$2:$X$5526,10,FALSE)</f>
        <v xml:space="preserve"> eudicotyledons</v>
      </c>
      <c r="J5218" s="15" t="str">
        <f>IF(AND(C5218=2,D5218=1,E5218=1,(C5218+D5218+E5218)=4),"1",IF(AND(B5218=1,D5218=1,(B5218+D5218)=2),"2","-"))</f>
        <v>-</v>
      </c>
      <c r="K5218"/>
    </row>
    <row r="5219" spans="1:12" hidden="1" x14ac:dyDescent="0.25">
      <c r="A5219" s="11" t="s">
        <v>10447</v>
      </c>
      <c r="B5219" s="13"/>
      <c r="C5219" s="13">
        <v>1</v>
      </c>
      <c r="D5219" s="13">
        <v>1</v>
      </c>
      <c r="E5219" s="13">
        <v>1</v>
      </c>
      <c r="F5219" s="13">
        <v>3</v>
      </c>
      <c r="G5219" s="13">
        <f>VLOOKUP(A5219,Лист8!A5218:B10924,2,)</f>
        <v>298</v>
      </c>
      <c r="H5219" s="15" t="str">
        <f>VLOOKUP(A5219,Tax!$B$2:$X$5526,9,)</f>
        <v xml:space="preserve"> Magnoliophyta</v>
      </c>
      <c r="I5219" s="15" t="str">
        <f>VLOOKUP(A5219,Tax!$B$2:$X$5526,10,FALSE)</f>
        <v xml:space="preserve"> eudicotyledons</v>
      </c>
      <c r="J5219" s="15" t="str">
        <f>IF(AND(C5219=2,D5219=1,E5219=1,(C5219+D5219+E5219)=4),"1",IF(AND(B5219=1,D5219=1,(B5219+D5219)=2),"2","-"))</f>
        <v>-</v>
      </c>
      <c r="K5219"/>
    </row>
    <row r="5220" spans="1:12" x14ac:dyDescent="0.25">
      <c r="A5220" s="11" t="s">
        <v>10449</v>
      </c>
      <c r="B5220" s="13">
        <v>1</v>
      </c>
      <c r="C5220" s="13"/>
      <c r="D5220" s="13">
        <v>1</v>
      </c>
      <c r="E5220" s="13"/>
      <c r="F5220" s="13">
        <v>2</v>
      </c>
      <c r="G5220" s="13">
        <f>VLOOKUP(A5220,Лист8!A5219:B10925,2,)</f>
        <v>159</v>
      </c>
      <c r="H5220" s="15" t="str">
        <f>VLOOKUP(A5220,Tax!$B$2:$X$5526,9,)</f>
        <v xml:space="preserve"> Magnoliophyta</v>
      </c>
      <c r="I5220" s="15" t="str">
        <f>VLOOKUP(A5220,Tax!$B$2:$X$5526,10,FALSE)</f>
        <v xml:space="preserve"> eudicotyledons</v>
      </c>
      <c r="J5220" s="15" t="str">
        <f>IF(AND(C5220=2,D5220=1,E5220=1,(C5220+D5220+E5220)=4),"1",IF(AND(B5220=1,D5220=1,(B5220+D5220)=2),"2","-"))</f>
        <v>2</v>
      </c>
      <c r="K5220" s="15" t="str">
        <f>CONCATENATE("Е",J5220)</f>
        <v>Е2</v>
      </c>
      <c r="L5220" t="s">
        <v>12061</v>
      </c>
    </row>
    <row r="5221" spans="1:12" hidden="1" x14ac:dyDescent="0.25">
      <c r="A5221" s="11" t="s">
        <v>10451</v>
      </c>
      <c r="B5221" s="13"/>
      <c r="C5221" s="13"/>
      <c r="D5221" s="13">
        <v>1</v>
      </c>
      <c r="E5221" s="13"/>
      <c r="F5221" s="13">
        <v>1</v>
      </c>
      <c r="G5221" s="13">
        <f>VLOOKUP(A5221,Лист8!A5220:B10926,2,)</f>
        <v>95</v>
      </c>
      <c r="H5221" s="15" t="str">
        <f>VLOOKUP(A5221,Tax!$B$2:$X$5526,9,)</f>
        <v xml:space="preserve"> Magnoliophyta</v>
      </c>
      <c r="I5221" s="15" t="str">
        <f>VLOOKUP(A5221,Tax!$B$2:$X$5526,10,FALSE)</f>
        <v xml:space="preserve"> eudicotyledons</v>
      </c>
      <c r="J5221" s="15" t="str">
        <f>IF(AND(C5221=2,D5221=1,E5221=1,(C5221+D5221+E5221)=4),"1",IF(AND(B5221=1,D5221=1,(B5221+D5221)=2),"2","-"))</f>
        <v>-</v>
      </c>
      <c r="K5221"/>
    </row>
    <row r="5222" spans="1:12" hidden="1" x14ac:dyDescent="0.25">
      <c r="A5222" s="11" t="s">
        <v>10453</v>
      </c>
      <c r="B5222" s="13"/>
      <c r="C5222" s="13"/>
      <c r="D5222" s="13">
        <v>1</v>
      </c>
      <c r="E5222" s="13"/>
      <c r="F5222" s="13">
        <v>1</v>
      </c>
      <c r="G5222" s="13">
        <f>VLOOKUP(A5222,Лист8!A5221:B10927,2,)</f>
        <v>94</v>
      </c>
      <c r="H5222" s="15" t="str">
        <f>VLOOKUP(A5222,Tax!$B$2:$X$5526,9,)</f>
        <v xml:space="preserve"> Magnoliophyta</v>
      </c>
      <c r="I5222" s="15" t="str">
        <f>VLOOKUP(A5222,Tax!$B$2:$X$5526,10,FALSE)</f>
        <v xml:space="preserve"> eudicotyledons</v>
      </c>
      <c r="J5222" s="15" t="str">
        <f>IF(AND(C5222=2,D5222=1,E5222=1,(C5222+D5222+E5222)=4),"1",IF(AND(B5222=1,D5222=1,(B5222+D5222)=2),"2","-"))</f>
        <v>-</v>
      </c>
      <c r="K5222"/>
    </row>
    <row r="5223" spans="1:12" hidden="1" x14ac:dyDescent="0.25">
      <c r="A5223" s="11" t="s">
        <v>10455</v>
      </c>
      <c r="B5223" s="13"/>
      <c r="C5223" s="13"/>
      <c r="D5223" s="13">
        <v>1</v>
      </c>
      <c r="E5223" s="13">
        <v>1</v>
      </c>
      <c r="F5223" s="13">
        <v>2</v>
      </c>
      <c r="G5223" s="13">
        <f>VLOOKUP(A5223,Лист8!A5222:B10928,2,)</f>
        <v>137</v>
      </c>
      <c r="H5223" s="15" t="str">
        <f>VLOOKUP(A5223,Tax!$B$2:$X$5526,9,)</f>
        <v xml:space="preserve"> Magnoliophyta</v>
      </c>
      <c r="I5223" s="15" t="str">
        <f>VLOOKUP(A5223,Tax!$B$2:$X$5526,10,FALSE)</f>
        <v xml:space="preserve"> eudicotyledons</v>
      </c>
      <c r="J5223" s="15" t="str">
        <f>IF(AND(C5223=2,D5223=1,E5223=1,(C5223+D5223+E5223)=4),"1",IF(AND(B5223=1,D5223=1,(B5223+D5223)=2),"2","-"))</f>
        <v>-</v>
      </c>
      <c r="K5223"/>
    </row>
    <row r="5224" spans="1:12" hidden="1" x14ac:dyDescent="0.25">
      <c r="A5224" s="11" t="s">
        <v>10457</v>
      </c>
      <c r="B5224" s="13"/>
      <c r="C5224" s="13"/>
      <c r="D5224" s="13">
        <v>1</v>
      </c>
      <c r="E5224" s="13">
        <v>1</v>
      </c>
      <c r="F5224" s="13">
        <v>2</v>
      </c>
      <c r="G5224" s="13">
        <f>VLOOKUP(A5224,Лист8!A5223:B10929,2,)</f>
        <v>184</v>
      </c>
      <c r="H5224" s="15" t="str">
        <f>VLOOKUP(A5224,Tax!$B$2:$X$5526,9,)</f>
        <v xml:space="preserve"> Magnoliophyta</v>
      </c>
      <c r="I5224" s="15" t="str">
        <f>VLOOKUP(A5224,Tax!$B$2:$X$5526,10,FALSE)</f>
        <v xml:space="preserve"> eudicotyledons</v>
      </c>
      <c r="J5224" s="15" t="str">
        <f>IF(AND(C5224=2,D5224=1,E5224=1,(C5224+D5224+E5224)=4),"1",IF(AND(B5224=1,D5224=1,(B5224+D5224)=2),"2","-"))</f>
        <v>-</v>
      </c>
      <c r="K5224"/>
    </row>
    <row r="5225" spans="1:12" x14ac:dyDescent="0.25">
      <c r="A5225" s="11" t="s">
        <v>10459</v>
      </c>
      <c r="B5225" s="13">
        <v>1</v>
      </c>
      <c r="C5225" s="13"/>
      <c r="D5225" s="13">
        <v>1</v>
      </c>
      <c r="E5225" s="13"/>
      <c r="F5225" s="13">
        <v>2</v>
      </c>
      <c r="G5225" s="13">
        <f>VLOOKUP(A5225,Лист8!A5224:B10930,2,)</f>
        <v>158</v>
      </c>
      <c r="H5225" s="15" t="str">
        <f>VLOOKUP(A5225,Tax!$B$2:$X$5526,9,)</f>
        <v xml:space="preserve"> Magnoliophyta</v>
      </c>
      <c r="I5225" s="15" t="str">
        <f>VLOOKUP(A5225,Tax!$B$2:$X$5526,10,FALSE)</f>
        <v xml:space="preserve"> eudicotyledons</v>
      </c>
      <c r="J5225" s="15" t="str">
        <f>IF(AND(C5225=2,D5225=1,E5225=1,(C5225+D5225+E5225)=4),"1",IF(AND(B5225=1,D5225=1,(B5225+D5225)=2),"2","-"))</f>
        <v>2</v>
      </c>
      <c r="K5225" s="15" t="str">
        <f>CONCATENATE("Е",J5225)</f>
        <v>Е2</v>
      </c>
      <c r="L5225" t="s">
        <v>12061</v>
      </c>
    </row>
    <row r="5226" spans="1:12" x14ac:dyDescent="0.25">
      <c r="A5226" s="11" t="s">
        <v>10461</v>
      </c>
      <c r="B5226" s="13"/>
      <c r="C5226" s="13">
        <v>2</v>
      </c>
      <c r="D5226" s="13">
        <v>1</v>
      </c>
      <c r="E5226" s="13">
        <v>1</v>
      </c>
      <c r="F5226" s="13">
        <v>4</v>
      </c>
      <c r="G5226" s="13">
        <f>VLOOKUP(A5226,Лист8!A5225:B10931,2,)</f>
        <v>312</v>
      </c>
      <c r="H5226" s="15" t="str">
        <f>VLOOKUP(A5226,Tax!$B$2:$X$5526,9,)</f>
        <v xml:space="preserve"> Magnoliophyta</v>
      </c>
      <c r="I5226" s="15" t="str">
        <f>VLOOKUP(A5226,Tax!$B$2:$X$5526,10,FALSE)</f>
        <v xml:space="preserve"> eudicotyledons</v>
      </c>
      <c r="J5226" s="15" t="str">
        <f>IF(AND(C5226=2,D5226=1,E5226=1,(C5226+D5226+E5226)=4),"1",IF(AND(B5226=1,D5226=1,(B5226+D5226)=2),"2","-"))</f>
        <v>1</v>
      </c>
      <c r="K5226" s="15" t="str">
        <f>CONCATENATE("Е",J5226)</f>
        <v>Е1</v>
      </c>
      <c r="L5226" t="s">
        <v>12061</v>
      </c>
    </row>
    <row r="5227" spans="1:12" hidden="1" x14ac:dyDescent="0.25">
      <c r="A5227" s="11" t="s">
        <v>10463</v>
      </c>
      <c r="B5227" s="13"/>
      <c r="C5227" s="13"/>
      <c r="D5227" s="13">
        <v>1</v>
      </c>
      <c r="E5227" s="13"/>
      <c r="F5227" s="13">
        <v>1</v>
      </c>
      <c r="G5227" s="13">
        <f>VLOOKUP(A5227,Лист8!A5226:B10932,2,)</f>
        <v>91</v>
      </c>
      <c r="H5227" s="15" t="str">
        <f>VLOOKUP(A5227,Tax!$B$2:$X$5526,9,)</f>
        <v xml:space="preserve"> Magnoliophyta</v>
      </c>
      <c r="I5227" s="15" t="str">
        <f>VLOOKUP(A5227,Tax!$B$2:$X$5526,10,FALSE)</f>
        <v xml:space="preserve"> eudicotyledons</v>
      </c>
      <c r="J5227" s="15" t="str">
        <f>IF(AND(C5227=2,D5227=1,E5227=1,(C5227+D5227+E5227)=4),"1",IF(AND(B5227=1,D5227=1,(B5227+D5227)=2),"2","-"))</f>
        <v>-</v>
      </c>
      <c r="K5227"/>
    </row>
    <row r="5228" spans="1:12" hidden="1" x14ac:dyDescent="0.25">
      <c r="A5228" s="11" t="s">
        <v>10465</v>
      </c>
      <c r="B5228" s="13"/>
      <c r="C5228" s="13">
        <v>1</v>
      </c>
      <c r="D5228" s="13">
        <v>1</v>
      </c>
      <c r="E5228" s="13">
        <v>1</v>
      </c>
      <c r="F5228" s="13">
        <v>3</v>
      </c>
      <c r="G5228" s="13">
        <f>VLOOKUP(A5228,Лист8!A5227:B10933,2,)</f>
        <v>298</v>
      </c>
      <c r="H5228" s="15" t="str">
        <f>VLOOKUP(A5228,Tax!$B$2:$X$5526,9,)</f>
        <v xml:space="preserve"> Magnoliophyta</v>
      </c>
      <c r="I5228" s="15" t="str">
        <f>VLOOKUP(A5228,Tax!$B$2:$X$5526,10,FALSE)</f>
        <v xml:space="preserve"> eudicotyledons</v>
      </c>
      <c r="J5228" s="15" t="str">
        <f>IF(AND(C5228=2,D5228=1,E5228=1,(C5228+D5228+E5228)=4),"1",IF(AND(B5228=1,D5228=1,(B5228+D5228)=2),"2","-"))</f>
        <v>-</v>
      </c>
      <c r="K5228"/>
    </row>
    <row r="5229" spans="1:12" hidden="1" x14ac:dyDescent="0.25">
      <c r="A5229" s="11" t="s">
        <v>10467</v>
      </c>
      <c r="B5229" s="13"/>
      <c r="C5229" s="13"/>
      <c r="D5229" s="13">
        <v>1</v>
      </c>
      <c r="E5229" s="13"/>
      <c r="F5229" s="13">
        <v>1</v>
      </c>
      <c r="G5229" s="13">
        <f>VLOOKUP(A5229,Лист8!A5228:B10934,2,)</f>
        <v>117</v>
      </c>
      <c r="H5229" s="15" t="str">
        <f>VLOOKUP(A5229,Tax!$B$2:$X$5526,9,)</f>
        <v xml:space="preserve"> Magnoliophyta</v>
      </c>
      <c r="I5229" s="15" t="str">
        <f>VLOOKUP(A5229,Tax!$B$2:$X$5526,10,FALSE)</f>
        <v xml:space="preserve"> eudicotyledons</v>
      </c>
      <c r="J5229" s="15" t="str">
        <f>IF(AND(C5229=2,D5229=1,E5229=1,(C5229+D5229+E5229)=4),"1",IF(AND(B5229=1,D5229=1,(B5229+D5229)=2),"2","-"))</f>
        <v>-</v>
      </c>
      <c r="K5229"/>
    </row>
    <row r="5230" spans="1:12" x14ac:dyDescent="0.25">
      <c r="A5230" s="11" t="s">
        <v>10469</v>
      </c>
      <c r="B5230" s="13">
        <v>1</v>
      </c>
      <c r="C5230" s="13"/>
      <c r="D5230" s="13">
        <v>1</v>
      </c>
      <c r="E5230" s="13"/>
      <c r="F5230" s="13">
        <v>2</v>
      </c>
      <c r="G5230" s="13">
        <f>VLOOKUP(A5230,Лист8!A5229:B10935,2,)</f>
        <v>161</v>
      </c>
      <c r="H5230" s="15" t="str">
        <f>VLOOKUP(A5230,Tax!$B$2:$X$5526,9,)</f>
        <v xml:space="preserve"> Magnoliophyta</v>
      </c>
      <c r="I5230" s="15" t="str">
        <f>VLOOKUP(A5230,Tax!$B$2:$X$5526,10,FALSE)</f>
        <v xml:space="preserve"> eudicotyledons</v>
      </c>
      <c r="J5230" s="15" t="str">
        <f>IF(AND(C5230=2,D5230=1,E5230=1,(C5230+D5230+E5230)=4),"1",IF(AND(B5230=1,D5230=1,(B5230+D5230)=2),"2","-"))</f>
        <v>2</v>
      </c>
      <c r="K5230" s="15" t="str">
        <f t="shared" ref="K5230:K5231" si="32">CONCATENATE("Е",J5230)</f>
        <v>Е2</v>
      </c>
      <c r="L5230" t="s">
        <v>12061</v>
      </c>
    </row>
    <row r="5231" spans="1:12" x14ac:dyDescent="0.25">
      <c r="A5231" s="11" t="s">
        <v>10471</v>
      </c>
      <c r="B5231" s="13">
        <v>1</v>
      </c>
      <c r="C5231" s="13"/>
      <c r="D5231" s="13">
        <v>1</v>
      </c>
      <c r="E5231" s="13"/>
      <c r="F5231" s="13">
        <v>2</v>
      </c>
      <c r="G5231" s="13">
        <f>VLOOKUP(A5231,Лист8!A5230:B10936,2,)</f>
        <v>157</v>
      </c>
      <c r="H5231" s="15" t="str">
        <f>VLOOKUP(A5231,Tax!$B$2:$X$5526,9,)</f>
        <v xml:space="preserve"> Magnoliophyta</v>
      </c>
      <c r="I5231" s="15" t="str">
        <f>VLOOKUP(A5231,Tax!$B$2:$X$5526,10,FALSE)</f>
        <v xml:space="preserve"> eudicotyledons</v>
      </c>
      <c r="J5231" s="15" t="str">
        <f>IF(AND(C5231=2,D5231=1,E5231=1,(C5231+D5231+E5231)=4),"1",IF(AND(B5231=1,D5231=1,(B5231+D5231)=2),"2","-"))</f>
        <v>2</v>
      </c>
      <c r="K5231" s="15" t="str">
        <f t="shared" si="32"/>
        <v>Е2</v>
      </c>
      <c r="L5231" t="s">
        <v>12061</v>
      </c>
    </row>
    <row r="5232" spans="1:12" hidden="1" x14ac:dyDescent="0.25">
      <c r="A5232" s="11" t="s">
        <v>10473</v>
      </c>
      <c r="B5232" s="13"/>
      <c r="C5232" s="13">
        <v>1</v>
      </c>
      <c r="D5232" s="13">
        <v>1</v>
      </c>
      <c r="E5232" s="13">
        <v>1</v>
      </c>
      <c r="F5232" s="13">
        <v>3</v>
      </c>
      <c r="G5232" s="13">
        <f>VLOOKUP(A5232,Лист8!A5231:B10937,2,)</f>
        <v>311</v>
      </c>
      <c r="H5232" s="15" t="str">
        <f>VLOOKUP(A5232,Tax!$B$2:$X$5526,9,)</f>
        <v xml:space="preserve"> Magnoliophyta</v>
      </c>
      <c r="I5232" s="15" t="str">
        <f>VLOOKUP(A5232,Tax!$B$2:$X$5526,10,FALSE)</f>
        <v xml:space="preserve"> eudicotyledons</v>
      </c>
      <c r="J5232" s="15" t="str">
        <f>IF(AND(C5232=2,D5232=1,E5232=1,(C5232+D5232+E5232)=4),"1",IF(AND(B5232=1,D5232=1,(B5232+D5232)=2),"2","-"))</f>
        <v>-</v>
      </c>
      <c r="K5232"/>
    </row>
    <row r="5233" spans="1:12" hidden="1" x14ac:dyDescent="0.25">
      <c r="A5233" s="11" t="s">
        <v>10475</v>
      </c>
      <c r="B5233" s="13"/>
      <c r="C5233" s="13"/>
      <c r="D5233" s="13">
        <v>1</v>
      </c>
      <c r="E5233" s="13"/>
      <c r="F5233" s="13">
        <v>1</v>
      </c>
      <c r="G5233" s="13">
        <f>VLOOKUP(A5233,Лист8!A5232:B10938,2,)</f>
        <v>91</v>
      </c>
      <c r="H5233" s="15" t="str">
        <f>VLOOKUP(A5233,Tax!$B$2:$X$5526,9,)</f>
        <v xml:space="preserve"> Magnoliophyta</v>
      </c>
      <c r="I5233" s="15" t="str">
        <f>VLOOKUP(A5233,Tax!$B$2:$X$5526,10,FALSE)</f>
        <v xml:space="preserve"> eudicotyledons</v>
      </c>
      <c r="J5233" s="15" t="str">
        <f>IF(AND(C5233=2,D5233=1,E5233=1,(C5233+D5233+E5233)=4),"1",IF(AND(B5233=1,D5233=1,(B5233+D5233)=2),"2","-"))</f>
        <v>-</v>
      </c>
      <c r="K5233"/>
    </row>
    <row r="5234" spans="1:12" hidden="1" x14ac:dyDescent="0.25">
      <c r="A5234" s="11" t="s">
        <v>10477</v>
      </c>
      <c r="B5234" s="13"/>
      <c r="C5234" s="13"/>
      <c r="D5234" s="13">
        <v>2</v>
      </c>
      <c r="E5234" s="13"/>
      <c r="F5234" s="13">
        <v>2</v>
      </c>
      <c r="G5234" s="13">
        <f>VLOOKUP(A5234,Лист8!A5233:B10939,2,)</f>
        <v>189</v>
      </c>
      <c r="H5234" s="15" t="str">
        <f>VLOOKUP(A5234,Tax!$B$2:$X$5526,9,)</f>
        <v xml:space="preserve"> Magnoliophyta</v>
      </c>
      <c r="I5234" s="15" t="str">
        <f>VLOOKUP(A5234,Tax!$B$2:$X$5526,10,FALSE)</f>
        <v xml:space="preserve"> eudicotyledons</v>
      </c>
      <c r="J5234" s="15" t="str">
        <f>IF(AND(C5234=2,D5234=1,E5234=1,(C5234+D5234+E5234)=4),"1",IF(AND(B5234=1,D5234=1,(B5234+D5234)=2),"2","-"))</f>
        <v>-</v>
      </c>
      <c r="K5234"/>
    </row>
    <row r="5235" spans="1:12" hidden="1" x14ac:dyDescent="0.25">
      <c r="A5235" s="11" t="s">
        <v>10479</v>
      </c>
      <c r="B5235" s="13"/>
      <c r="C5235" s="13"/>
      <c r="D5235" s="13">
        <v>1</v>
      </c>
      <c r="E5235" s="13"/>
      <c r="F5235" s="13">
        <v>1</v>
      </c>
      <c r="G5235" s="13">
        <f>VLOOKUP(A5235,Лист8!A5234:B10940,2,)</f>
        <v>101</v>
      </c>
      <c r="H5235" s="15" t="str">
        <f>VLOOKUP(A5235,Tax!$B$2:$X$5526,9,)</f>
        <v xml:space="preserve"> Magnoliophyta</v>
      </c>
      <c r="I5235" s="15" t="str">
        <f>VLOOKUP(A5235,Tax!$B$2:$X$5526,10,FALSE)</f>
        <v xml:space="preserve"> eudicotyledons</v>
      </c>
      <c r="J5235" s="15" t="str">
        <f>IF(AND(C5235=2,D5235=1,E5235=1,(C5235+D5235+E5235)=4),"1",IF(AND(B5235=1,D5235=1,(B5235+D5235)=2),"2","-"))</f>
        <v>-</v>
      </c>
      <c r="K5235"/>
    </row>
    <row r="5236" spans="1:12" x14ac:dyDescent="0.25">
      <c r="A5236" s="11" t="s">
        <v>10481</v>
      </c>
      <c r="B5236" s="13"/>
      <c r="C5236" s="13">
        <v>2</v>
      </c>
      <c r="D5236" s="13">
        <v>1</v>
      </c>
      <c r="E5236" s="13">
        <v>1</v>
      </c>
      <c r="F5236" s="13">
        <v>4</v>
      </c>
      <c r="G5236" s="13">
        <f>VLOOKUP(A5236,Лист8!A5235:B10941,2,)</f>
        <v>306</v>
      </c>
      <c r="H5236" s="15" t="str">
        <f>VLOOKUP(A5236,Tax!$B$2:$X$5526,9,)</f>
        <v xml:space="preserve"> Magnoliophyta</v>
      </c>
      <c r="I5236" s="15" t="str">
        <f>VLOOKUP(A5236,Tax!$B$2:$X$5526,10,FALSE)</f>
        <v xml:space="preserve"> eudicotyledons</v>
      </c>
      <c r="J5236" s="15" t="str">
        <f>IF(AND(C5236=2,D5236=1,E5236=1,(C5236+D5236+E5236)=4),"1",IF(AND(B5236=1,D5236=1,(B5236+D5236)=2),"2","-"))</f>
        <v>1</v>
      </c>
      <c r="K5236" s="15" t="str">
        <f>CONCATENATE("Е",J5236)</f>
        <v>Е1</v>
      </c>
      <c r="L5236" t="s">
        <v>12061</v>
      </c>
    </row>
    <row r="5237" spans="1:12" hidden="1" x14ac:dyDescent="0.25">
      <c r="A5237" s="11" t="s">
        <v>10483</v>
      </c>
      <c r="B5237" s="13"/>
      <c r="C5237" s="13">
        <v>1</v>
      </c>
      <c r="D5237" s="13">
        <v>1</v>
      </c>
      <c r="E5237" s="13">
        <v>1</v>
      </c>
      <c r="F5237" s="13">
        <v>3</v>
      </c>
      <c r="G5237" s="13">
        <f>VLOOKUP(A5237,Лист8!A5236:B10942,2,)</f>
        <v>311</v>
      </c>
      <c r="H5237" s="15" t="str">
        <f>VLOOKUP(A5237,Tax!$B$2:$X$5526,9,)</f>
        <v xml:space="preserve"> Magnoliophyta</v>
      </c>
      <c r="I5237" s="15" t="str">
        <f>VLOOKUP(A5237,Tax!$B$2:$X$5526,10,FALSE)</f>
        <v xml:space="preserve"> eudicotyledons</v>
      </c>
      <c r="J5237" s="15" t="str">
        <f>IF(AND(C5237=2,D5237=1,E5237=1,(C5237+D5237+E5237)=4),"1",IF(AND(B5237=1,D5237=1,(B5237+D5237)=2),"2","-"))</f>
        <v>-</v>
      </c>
      <c r="K5237"/>
    </row>
    <row r="5238" spans="1:12" hidden="1" x14ac:dyDescent="0.25">
      <c r="A5238" s="11" t="s">
        <v>10485</v>
      </c>
      <c r="B5238" s="13"/>
      <c r="C5238" s="13"/>
      <c r="D5238" s="13">
        <v>1</v>
      </c>
      <c r="E5238" s="13"/>
      <c r="F5238" s="13">
        <v>1</v>
      </c>
      <c r="G5238" s="13">
        <f>VLOOKUP(A5238,Лист8!A5237:B10943,2,)</f>
        <v>101</v>
      </c>
      <c r="H5238" s="15" t="str">
        <f>VLOOKUP(A5238,Tax!$B$2:$X$5526,9,)</f>
        <v xml:space="preserve"> Magnoliophyta</v>
      </c>
      <c r="I5238" s="15" t="str">
        <f>VLOOKUP(A5238,Tax!$B$2:$X$5526,10,FALSE)</f>
        <v xml:space="preserve"> eudicotyledons</v>
      </c>
      <c r="J5238" s="15" t="str">
        <f>IF(AND(C5238=2,D5238=1,E5238=1,(C5238+D5238+E5238)=4),"1",IF(AND(B5238=1,D5238=1,(B5238+D5238)=2),"2","-"))</f>
        <v>-</v>
      </c>
      <c r="K5238"/>
    </row>
    <row r="5239" spans="1:12" x14ac:dyDescent="0.25">
      <c r="A5239" s="11" t="s">
        <v>10487</v>
      </c>
      <c r="B5239" s="13"/>
      <c r="C5239" s="13">
        <v>2</v>
      </c>
      <c r="D5239" s="13">
        <v>1</v>
      </c>
      <c r="E5239" s="13">
        <v>1</v>
      </c>
      <c r="F5239" s="13">
        <v>4</v>
      </c>
      <c r="G5239" s="13">
        <f>VLOOKUP(A5239,Лист8!A5238:B10944,2,)</f>
        <v>304</v>
      </c>
      <c r="H5239" s="15" t="str">
        <f>VLOOKUP(A5239,Tax!$B$2:$X$5526,9,)</f>
        <v xml:space="preserve"> Magnoliophyta</v>
      </c>
      <c r="I5239" s="15" t="str">
        <f>VLOOKUP(A5239,Tax!$B$2:$X$5526,10,FALSE)</f>
        <v xml:space="preserve"> eudicotyledons</v>
      </c>
      <c r="J5239" s="15" t="str">
        <f>IF(AND(C5239=2,D5239=1,E5239=1,(C5239+D5239+E5239)=4),"1",IF(AND(B5239=1,D5239=1,(B5239+D5239)=2),"2","-"))</f>
        <v>1</v>
      </c>
      <c r="K5239" s="15" t="str">
        <f>CONCATENATE("Е",J5239)</f>
        <v>Е1</v>
      </c>
      <c r="L5239" t="s">
        <v>12061</v>
      </c>
    </row>
    <row r="5240" spans="1:12" hidden="1" x14ac:dyDescent="0.25">
      <c r="A5240" s="11" t="s">
        <v>10489</v>
      </c>
      <c r="B5240" s="13"/>
      <c r="C5240" s="13"/>
      <c r="D5240" s="13">
        <v>3</v>
      </c>
      <c r="E5240" s="13"/>
      <c r="F5240" s="13">
        <v>3</v>
      </c>
      <c r="G5240" s="13">
        <f>VLOOKUP(A5240,Лист8!A5239:B10945,2,)</f>
        <v>284</v>
      </c>
      <c r="H5240" s="15" t="str">
        <f>VLOOKUP(A5240,Tax!$B$2:$X$5526,9,)</f>
        <v xml:space="preserve"> Magnoliophyta</v>
      </c>
      <c r="I5240" s="15" t="str">
        <f>VLOOKUP(A5240,Tax!$B$2:$X$5526,10,FALSE)</f>
        <v xml:space="preserve"> eudicotyledons</v>
      </c>
      <c r="J5240" s="15" t="str">
        <f>IF(AND(C5240=2,D5240=1,E5240=1,(C5240+D5240+E5240)=4),"1",IF(AND(B5240=1,D5240=1,(B5240+D5240)=2),"2","-"))</f>
        <v>-</v>
      </c>
      <c r="K5240"/>
    </row>
    <row r="5241" spans="1:12" hidden="1" x14ac:dyDescent="0.25">
      <c r="A5241" s="11" t="s">
        <v>10491</v>
      </c>
      <c r="B5241" s="13"/>
      <c r="C5241" s="13"/>
      <c r="D5241" s="13">
        <v>2</v>
      </c>
      <c r="E5241" s="13"/>
      <c r="F5241" s="13">
        <v>2</v>
      </c>
      <c r="G5241" s="13">
        <f>VLOOKUP(A5241,Лист8!A5240:B10946,2,)</f>
        <v>186</v>
      </c>
      <c r="H5241" s="15" t="str">
        <f>VLOOKUP(A5241,Tax!$B$2:$X$5526,9,)</f>
        <v xml:space="preserve"> Magnoliophyta</v>
      </c>
      <c r="I5241" s="15" t="str">
        <f>VLOOKUP(A5241,Tax!$B$2:$X$5526,10,FALSE)</f>
        <v xml:space="preserve"> eudicotyledons</v>
      </c>
      <c r="J5241" s="15" t="str">
        <f>IF(AND(C5241=2,D5241=1,E5241=1,(C5241+D5241+E5241)=4),"1",IF(AND(B5241=1,D5241=1,(B5241+D5241)=2),"2","-"))</f>
        <v>-</v>
      </c>
      <c r="K5241"/>
    </row>
    <row r="5242" spans="1:12" x14ac:dyDescent="0.25">
      <c r="A5242" s="11" t="s">
        <v>10493</v>
      </c>
      <c r="B5242" s="13">
        <v>1</v>
      </c>
      <c r="C5242" s="13"/>
      <c r="D5242" s="13">
        <v>1</v>
      </c>
      <c r="E5242" s="13"/>
      <c r="F5242" s="13">
        <v>2</v>
      </c>
      <c r="G5242" s="13">
        <f>VLOOKUP(A5242,Лист8!A5241:B10947,2,)</f>
        <v>153</v>
      </c>
      <c r="H5242" s="15" t="str">
        <f>VLOOKUP(A5242,Tax!$B$2:$X$5526,9,)</f>
        <v xml:space="preserve"> Magnoliophyta</v>
      </c>
      <c r="I5242" s="15" t="str">
        <f>VLOOKUP(A5242,Tax!$B$2:$X$5526,10,FALSE)</f>
        <v xml:space="preserve"> eudicotyledons</v>
      </c>
      <c r="J5242" s="15" t="str">
        <f>IF(AND(C5242=2,D5242=1,E5242=1,(C5242+D5242+E5242)=4),"1",IF(AND(B5242=1,D5242=1,(B5242+D5242)=2),"2","-"))</f>
        <v>2</v>
      </c>
      <c r="K5242" s="15" t="str">
        <f>CONCATENATE("Е",J5242)</f>
        <v>Е2</v>
      </c>
      <c r="L5242" t="s">
        <v>12061</v>
      </c>
    </row>
    <row r="5243" spans="1:12" hidden="1" x14ac:dyDescent="0.25">
      <c r="A5243" s="11" t="s">
        <v>10495</v>
      </c>
      <c r="B5243" s="13"/>
      <c r="C5243" s="13"/>
      <c r="D5243" s="13">
        <v>4</v>
      </c>
      <c r="E5243" s="13"/>
      <c r="F5243" s="13">
        <v>4</v>
      </c>
      <c r="G5243" s="13">
        <f>VLOOKUP(A5243,Лист8!A5242:B10948,2,)</f>
        <v>369</v>
      </c>
      <c r="H5243" s="15" t="str">
        <f>VLOOKUP(A5243,Tax!$B$2:$X$5526,9,)</f>
        <v xml:space="preserve"> Magnoliophyta</v>
      </c>
      <c r="I5243" s="15" t="str">
        <f>VLOOKUP(A5243,Tax!$B$2:$X$5526,10,FALSE)</f>
        <v xml:space="preserve"> eudicotyledons</v>
      </c>
      <c r="J5243" s="15" t="str">
        <f>IF(AND(C5243=2,D5243=1,E5243=1,(C5243+D5243+E5243)=4),"1",IF(AND(B5243=1,D5243=1,(B5243+D5243)=2),"2","-"))</f>
        <v>-</v>
      </c>
      <c r="K5243"/>
    </row>
    <row r="5244" spans="1:12" hidden="1" x14ac:dyDescent="0.25">
      <c r="A5244" s="11" t="s">
        <v>10497</v>
      </c>
      <c r="B5244" s="13"/>
      <c r="C5244" s="13"/>
      <c r="D5244" s="13">
        <v>4</v>
      </c>
      <c r="E5244" s="13"/>
      <c r="F5244" s="13">
        <v>4</v>
      </c>
      <c r="G5244" s="13">
        <f>VLOOKUP(A5244,Лист8!A5243:B10949,2,)</f>
        <v>372</v>
      </c>
      <c r="H5244" s="15" t="str">
        <f>VLOOKUP(A5244,Tax!$B$2:$X$5526,9,)</f>
        <v xml:space="preserve"> Magnoliophyta</v>
      </c>
      <c r="I5244" s="15" t="str">
        <f>VLOOKUP(A5244,Tax!$B$2:$X$5526,10,FALSE)</f>
        <v xml:space="preserve"> eudicotyledons</v>
      </c>
      <c r="J5244" s="15" t="str">
        <f>IF(AND(C5244=2,D5244=1,E5244=1,(C5244+D5244+E5244)=4),"1",IF(AND(B5244=1,D5244=1,(B5244+D5244)=2),"2","-"))</f>
        <v>-</v>
      </c>
      <c r="K5244"/>
    </row>
    <row r="5245" spans="1:12" hidden="1" x14ac:dyDescent="0.25">
      <c r="A5245" s="11" t="s">
        <v>10499</v>
      </c>
      <c r="B5245" s="13"/>
      <c r="C5245" s="13"/>
      <c r="D5245" s="13">
        <v>1</v>
      </c>
      <c r="E5245" s="13"/>
      <c r="F5245" s="13">
        <v>1</v>
      </c>
      <c r="G5245" s="13">
        <f>VLOOKUP(A5245,Лист8!A5244:B10950,2,)</f>
        <v>85</v>
      </c>
      <c r="H5245" s="15" t="str">
        <f>VLOOKUP(A5245,Tax!$B$2:$X$5526,9,)</f>
        <v xml:space="preserve"> Magnoliophyta</v>
      </c>
      <c r="I5245" s="15" t="str">
        <f>VLOOKUP(A5245,Tax!$B$2:$X$5526,10,FALSE)</f>
        <v xml:space="preserve"> eudicotyledons</v>
      </c>
      <c r="J5245" s="15" t="str">
        <f>IF(AND(C5245=2,D5245=1,E5245=1,(C5245+D5245+E5245)=4),"1",IF(AND(B5245=1,D5245=1,(B5245+D5245)=2),"2","-"))</f>
        <v>-</v>
      </c>
      <c r="K5245"/>
    </row>
    <row r="5246" spans="1:12" hidden="1" x14ac:dyDescent="0.25">
      <c r="A5246" s="11" t="s">
        <v>10501</v>
      </c>
      <c r="B5246" s="13"/>
      <c r="C5246" s="13"/>
      <c r="D5246" s="13">
        <v>1</v>
      </c>
      <c r="E5246" s="13"/>
      <c r="F5246" s="13">
        <v>1</v>
      </c>
      <c r="G5246" s="13">
        <f>VLOOKUP(A5246,Лист8!A5245:B10951,2,)</f>
        <v>103</v>
      </c>
      <c r="H5246" s="15" t="str">
        <f>VLOOKUP(A5246,Tax!$B$2:$X$5526,9,)</f>
        <v xml:space="preserve"> Magnoliophyta</v>
      </c>
      <c r="I5246" s="15" t="str">
        <f>VLOOKUP(A5246,Tax!$B$2:$X$5526,10,FALSE)</f>
        <v xml:space="preserve"> eudicotyledons</v>
      </c>
      <c r="J5246" s="15" t="str">
        <f>IF(AND(C5246=2,D5246=1,E5246=1,(C5246+D5246+E5246)=4),"1",IF(AND(B5246=1,D5246=1,(B5246+D5246)=2),"2","-"))</f>
        <v>-</v>
      </c>
      <c r="K5246"/>
    </row>
    <row r="5247" spans="1:12" hidden="1" x14ac:dyDescent="0.25">
      <c r="A5247" s="11" t="s">
        <v>10503</v>
      </c>
      <c r="B5247" s="13"/>
      <c r="C5247" s="13"/>
      <c r="D5247" s="13">
        <v>1</v>
      </c>
      <c r="E5247" s="13"/>
      <c r="F5247" s="13">
        <v>1</v>
      </c>
      <c r="G5247" s="13">
        <f>VLOOKUP(A5247,Лист8!A5246:B10952,2,)</f>
        <v>97</v>
      </c>
      <c r="H5247" s="15" t="str">
        <f>VLOOKUP(A5247,Tax!$B$2:$X$5526,9,)</f>
        <v xml:space="preserve"> Magnoliophyta</v>
      </c>
      <c r="I5247" s="15" t="str">
        <f>VLOOKUP(A5247,Tax!$B$2:$X$5526,10,FALSE)</f>
        <v xml:space="preserve"> eudicotyledons</v>
      </c>
      <c r="J5247" s="15" t="str">
        <f>IF(AND(C5247=2,D5247=1,E5247=1,(C5247+D5247+E5247)=4),"1",IF(AND(B5247=1,D5247=1,(B5247+D5247)=2),"2","-"))</f>
        <v>-</v>
      </c>
      <c r="K5247"/>
    </row>
    <row r="5248" spans="1:12" hidden="1" x14ac:dyDescent="0.25">
      <c r="A5248" s="11" t="s">
        <v>10505</v>
      </c>
      <c r="B5248" s="13"/>
      <c r="C5248" s="13"/>
      <c r="D5248" s="13">
        <v>1</v>
      </c>
      <c r="E5248" s="13"/>
      <c r="F5248" s="13">
        <v>1</v>
      </c>
      <c r="G5248" s="13">
        <f>VLOOKUP(A5248,Лист8!A5247:B10953,2,)</f>
        <v>90</v>
      </c>
      <c r="H5248" s="15" t="str">
        <f>VLOOKUP(A5248,Tax!$B$2:$X$5526,9,)</f>
        <v xml:space="preserve"> Magnoliophyta</v>
      </c>
      <c r="I5248" s="15" t="str">
        <f>VLOOKUP(A5248,Tax!$B$2:$X$5526,10,FALSE)</f>
        <v xml:space="preserve"> eudicotyledons</v>
      </c>
      <c r="J5248" s="15" t="str">
        <f>IF(AND(C5248=2,D5248=1,E5248=1,(C5248+D5248+E5248)=4),"1",IF(AND(B5248=1,D5248=1,(B5248+D5248)=2),"2","-"))</f>
        <v>-</v>
      </c>
      <c r="K5248"/>
    </row>
    <row r="5249" spans="1:11" hidden="1" x14ac:dyDescent="0.25">
      <c r="A5249" s="11" t="s">
        <v>10507</v>
      </c>
      <c r="B5249" s="13"/>
      <c r="C5249" s="13"/>
      <c r="D5249" s="13">
        <v>1</v>
      </c>
      <c r="E5249" s="13"/>
      <c r="F5249" s="13">
        <v>1</v>
      </c>
      <c r="G5249" s="13">
        <f>VLOOKUP(A5249,Лист8!A5248:B10954,2,)</f>
        <v>112</v>
      </c>
      <c r="H5249" s="15" t="str">
        <f>VLOOKUP(A5249,Tax!$B$2:$X$5526,9,)</f>
        <v xml:space="preserve"> Magnoliophyta</v>
      </c>
      <c r="I5249" s="15" t="str">
        <f>VLOOKUP(A5249,Tax!$B$2:$X$5526,10,FALSE)</f>
        <v xml:space="preserve"> eudicotyledons</v>
      </c>
      <c r="J5249" s="15" t="str">
        <f>IF(AND(C5249=2,D5249=1,E5249=1,(C5249+D5249+E5249)=4),"1",IF(AND(B5249=1,D5249=1,(B5249+D5249)=2),"2","-"))</f>
        <v>-</v>
      </c>
      <c r="K5249"/>
    </row>
    <row r="5250" spans="1:11" hidden="1" x14ac:dyDescent="0.25">
      <c r="A5250" s="11" t="s">
        <v>10509</v>
      </c>
      <c r="B5250" s="13"/>
      <c r="C5250" s="13"/>
      <c r="D5250" s="13">
        <v>1</v>
      </c>
      <c r="E5250" s="13"/>
      <c r="F5250" s="13">
        <v>1</v>
      </c>
      <c r="G5250" s="13">
        <f>VLOOKUP(A5250,Лист8!A5249:B10955,2,)</f>
        <v>93</v>
      </c>
      <c r="H5250" s="15" t="str">
        <f>VLOOKUP(A5250,Tax!$B$2:$X$5526,9,)</f>
        <v xml:space="preserve"> Magnoliophyta</v>
      </c>
      <c r="I5250" s="15" t="str">
        <f>VLOOKUP(A5250,Tax!$B$2:$X$5526,10,FALSE)</f>
        <v xml:space="preserve"> eudicotyledons</v>
      </c>
      <c r="J5250" s="15" t="str">
        <f>IF(AND(C5250=2,D5250=1,E5250=1,(C5250+D5250+E5250)=4),"1",IF(AND(B5250=1,D5250=1,(B5250+D5250)=2),"2","-"))</f>
        <v>-</v>
      </c>
      <c r="K5250"/>
    </row>
    <row r="5251" spans="1:11" hidden="1" x14ac:dyDescent="0.25">
      <c r="A5251" s="11" t="s">
        <v>10511</v>
      </c>
      <c r="B5251" s="13"/>
      <c r="C5251" s="13">
        <v>1</v>
      </c>
      <c r="D5251" s="13">
        <v>1</v>
      </c>
      <c r="E5251" s="13">
        <v>1</v>
      </c>
      <c r="F5251" s="13">
        <v>3</v>
      </c>
      <c r="G5251" s="13">
        <f>VLOOKUP(A5251,Лист8!A5250:B10956,2,)</f>
        <v>299</v>
      </c>
      <c r="H5251" s="15" t="str">
        <f>VLOOKUP(A5251,Tax!$B$2:$X$5526,9,)</f>
        <v xml:space="preserve"> Magnoliophyta</v>
      </c>
      <c r="I5251" s="15" t="str">
        <f>VLOOKUP(A5251,Tax!$B$2:$X$5526,10,FALSE)</f>
        <v xml:space="preserve"> eudicotyledons</v>
      </c>
      <c r="J5251" s="15" t="str">
        <f>IF(AND(C5251=2,D5251=1,E5251=1,(C5251+D5251+E5251)=4),"1",IF(AND(B5251=1,D5251=1,(B5251+D5251)=2),"2","-"))</f>
        <v>-</v>
      </c>
      <c r="K5251"/>
    </row>
    <row r="5252" spans="1:11" hidden="1" x14ac:dyDescent="0.25">
      <c r="A5252" s="11" t="s">
        <v>10513</v>
      </c>
      <c r="B5252" s="13"/>
      <c r="C5252" s="13"/>
      <c r="D5252" s="13">
        <v>1</v>
      </c>
      <c r="E5252" s="13"/>
      <c r="F5252" s="13">
        <v>1</v>
      </c>
      <c r="G5252" s="13">
        <f>VLOOKUP(A5252,Лист8!A5251:B10957,2,)</f>
        <v>83</v>
      </c>
      <c r="H5252" s="15" t="str">
        <f>VLOOKUP(A5252,Tax!$B$2:$X$5526,9,)</f>
        <v xml:space="preserve"> Magnoliophyta</v>
      </c>
      <c r="I5252" s="15" t="str">
        <f>VLOOKUP(A5252,Tax!$B$2:$X$5526,10,FALSE)</f>
        <v xml:space="preserve"> eudicotyledons</v>
      </c>
      <c r="J5252" s="15" t="str">
        <f>IF(AND(C5252=2,D5252=1,E5252=1,(C5252+D5252+E5252)=4),"1",IF(AND(B5252=1,D5252=1,(B5252+D5252)=2),"2","-"))</f>
        <v>-</v>
      </c>
      <c r="K5252"/>
    </row>
    <row r="5253" spans="1:11" hidden="1" x14ac:dyDescent="0.25">
      <c r="A5253" s="11" t="s">
        <v>10515</v>
      </c>
      <c r="B5253" s="13"/>
      <c r="C5253" s="13"/>
      <c r="D5253" s="13">
        <v>1</v>
      </c>
      <c r="E5253" s="13"/>
      <c r="F5253" s="13">
        <v>1</v>
      </c>
      <c r="G5253" s="13">
        <f>VLOOKUP(A5253,Лист8!A5252:B10958,2,)</f>
        <v>106</v>
      </c>
      <c r="H5253" s="15" t="str">
        <f>VLOOKUP(A5253,Tax!$B$2:$X$5526,9,)</f>
        <v xml:space="preserve"> Magnoliophyta</v>
      </c>
      <c r="I5253" s="15" t="str">
        <f>VLOOKUP(A5253,Tax!$B$2:$X$5526,10,FALSE)</f>
        <v xml:space="preserve"> eudicotyledons</v>
      </c>
      <c r="J5253" s="15" t="str">
        <f>IF(AND(C5253=2,D5253=1,E5253=1,(C5253+D5253+E5253)=4),"1",IF(AND(B5253=1,D5253=1,(B5253+D5253)=2),"2","-"))</f>
        <v>-</v>
      </c>
      <c r="K5253"/>
    </row>
    <row r="5254" spans="1:11" hidden="1" x14ac:dyDescent="0.25">
      <c r="A5254" s="11" t="s">
        <v>10517</v>
      </c>
      <c r="B5254" s="13"/>
      <c r="C5254" s="13"/>
      <c r="D5254" s="13">
        <v>2</v>
      </c>
      <c r="E5254" s="13"/>
      <c r="F5254" s="13">
        <v>2</v>
      </c>
      <c r="G5254" s="13">
        <f>VLOOKUP(A5254,Лист8!A5253:B10959,2,)</f>
        <v>187</v>
      </c>
      <c r="H5254" s="15" t="str">
        <f>VLOOKUP(A5254,Tax!$B$2:$X$5526,9,)</f>
        <v xml:space="preserve"> Magnoliophyta</v>
      </c>
      <c r="I5254" s="15" t="str">
        <f>VLOOKUP(A5254,Tax!$B$2:$X$5526,10,FALSE)</f>
        <v xml:space="preserve"> eudicotyledons</v>
      </c>
      <c r="J5254" s="15" t="str">
        <f>IF(AND(C5254=2,D5254=1,E5254=1,(C5254+D5254+E5254)=4),"1",IF(AND(B5254=1,D5254=1,(B5254+D5254)=2),"2","-"))</f>
        <v>-</v>
      </c>
      <c r="K5254"/>
    </row>
    <row r="5255" spans="1:11" hidden="1" x14ac:dyDescent="0.25">
      <c r="A5255" s="11" t="s">
        <v>10519</v>
      </c>
      <c r="B5255" s="13"/>
      <c r="C5255" s="13"/>
      <c r="D5255" s="13">
        <v>4</v>
      </c>
      <c r="E5255" s="13"/>
      <c r="F5255" s="13">
        <v>4</v>
      </c>
      <c r="G5255" s="13">
        <f>VLOOKUP(A5255,Лист8!A5254:B10960,2,)</f>
        <v>378</v>
      </c>
      <c r="H5255" s="15" t="str">
        <f>VLOOKUP(A5255,Tax!$B$2:$X$5526,9,)</f>
        <v xml:space="preserve"> Magnoliophyta</v>
      </c>
      <c r="I5255" s="15" t="str">
        <f>VLOOKUP(A5255,Tax!$B$2:$X$5526,10,FALSE)</f>
        <v xml:space="preserve"> eudicotyledons</v>
      </c>
      <c r="J5255" s="15" t="str">
        <f>IF(AND(C5255=2,D5255=1,E5255=1,(C5255+D5255+E5255)=4),"1",IF(AND(B5255=1,D5255=1,(B5255+D5255)=2),"2","-"))</f>
        <v>-</v>
      </c>
      <c r="K5255"/>
    </row>
    <row r="5256" spans="1:11" hidden="1" x14ac:dyDescent="0.25">
      <c r="A5256" s="11" t="s">
        <v>10521</v>
      </c>
      <c r="B5256" s="13"/>
      <c r="C5256" s="13"/>
      <c r="D5256" s="13">
        <v>4</v>
      </c>
      <c r="E5256" s="13"/>
      <c r="F5256" s="13">
        <v>4</v>
      </c>
      <c r="G5256" s="13">
        <f>VLOOKUP(A5256,Лист8!A5255:B10961,2,)</f>
        <v>373</v>
      </c>
      <c r="H5256" s="15" t="str">
        <f>VLOOKUP(A5256,Tax!$B$2:$X$5526,9,)</f>
        <v xml:space="preserve"> Magnoliophyta</v>
      </c>
      <c r="I5256" s="15" t="str">
        <f>VLOOKUP(A5256,Tax!$B$2:$X$5526,10,FALSE)</f>
        <v xml:space="preserve"> eudicotyledons</v>
      </c>
      <c r="J5256" s="15" t="str">
        <f>IF(AND(C5256=2,D5256=1,E5256=1,(C5256+D5256+E5256)=4),"1",IF(AND(B5256=1,D5256=1,(B5256+D5256)=2),"2","-"))</f>
        <v>-</v>
      </c>
      <c r="K5256"/>
    </row>
    <row r="5257" spans="1:11" hidden="1" x14ac:dyDescent="0.25">
      <c r="A5257" s="11" t="s">
        <v>10523</v>
      </c>
      <c r="B5257" s="13"/>
      <c r="C5257" s="13"/>
      <c r="D5257" s="13">
        <v>1</v>
      </c>
      <c r="E5257" s="13"/>
      <c r="F5257" s="13">
        <v>1</v>
      </c>
      <c r="G5257" s="13">
        <f>VLOOKUP(A5257,Лист8!A5256:B10962,2,)</f>
        <v>45</v>
      </c>
      <c r="H5257" s="15" t="str">
        <f>VLOOKUP(A5257,Tax!$B$2:$X$5526,9,)</f>
        <v xml:space="preserve"> Magnoliophyta</v>
      </c>
      <c r="I5257" s="15" t="str">
        <f>VLOOKUP(A5257,Tax!$B$2:$X$5526,10,FALSE)</f>
        <v xml:space="preserve"> eudicotyledons</v>
      </c>
      <c r="J5257" s="15" t="str">
        <f>IF(AND(C5257=2,D5257=1,E5257=1,(C5257+D5257+E5257)=4),"1",IF(AND(B5257=1,D5257=1,(B5257+D5257)=2),"2","-"))</f>
        <v>-</v>
      </c>
      <c r="K5257"/>
    </row>
    <row r="5258" spans="1:11" hidden="1" x14ac:dyDescent="0.25">
      <c r="A5258" s="11" t="s">
        <v>10525</v>
      </c>
      <c r="B5258" s="13"/>
      <c r="C5258" s="13"/>
      <c r="D5258" s="13">
        <v>3</v>
      </c>
      <c r="E5258" s="13"/>
      <c r="F5258" s="13">
        <v>3</v>
      </c>
      <c r="G5258" s="13">
        <f>VLOOKUP(A5258,Лист8!A5257:B10963,2,)</f>
        <v>287</v>
      </c>
      <c r="H5258" s="15" t="str">
        <f>VLOOKUP(A5258,Tax!$B$2:$X$5526,9,)</f>
        <v xml:space="preserve"> Magnoliophyta</v>
      </c>
      <c r="I5258" s="15" t="str">
        <f>VLOOKUP(A5258,Tax!$B$2:$X$5526,10,FALSE)</f>
        <v xml:space="preserve"> eudicotyledons</v>
      </c>
      <c r="J5258" s="15" t="str">
        <f>IF(AND(C5258=2,D5258=1,E5258=1,(C5258+D5258+E5258)=4),"1",IF(AND(B5258=1,D5258=1,(B5258+D5258)=2),"2","-"))</f>
        <v>-</v>
      </c>
      <c r="K5258"/>
    </row>
    <row r="5259" spans="1:11" hidden="1" x14ac:dyDescent="0.25">
      <c r="A5259" s="11" t="s">
        <v>10527</v>
      </c>
      <c r="B5259" s="13"/>
      <c r="C5259" s="13"/>
      <c r="D5259" s="13">
        <v>3</v>
      </c>
      <c r="E5259" s="13"/>
      <c r="F5259" s="13">
        <v>3</v>
      </c>
      <c r="G5259" s="13">
        <f>VLOOKUP(A5259,Лист8!A5258:B10964,2,)</f>
        <v>281</v>
      </c>
      <c r="H5259" s="15" t="str">
        <f>VLOOKUP(A5259,Tax!$B$2:$X$5526,9,)</f>
        <v xml:space="preserve"> Magnoliophyta</v>
      </c>
      <c r="I5259" s="15" t="str">
        <f>VLOOKUP(A5259,Tax!$B$2:$X$5526,10,FALSE)</f>
        <v xml:space="preserve"> eudicotyledons</v>
      </c>
      <c r="J5259" s="15" t="str">
        <f>IF(AND(C5259=2,D5259=1,E5259=1,(C5259+D5259+E5259)=4),"1",IF(AND(B5259=1,D5259=1,(B5259+D5259)=2),"2","-"))</f>
        <v>-</v>
      </c>
      <c r="K5259"/>
    </row>
    <row r="5260" spans="1:11" hidden="1" x14ac:dyDescent="0.25">
      <c r="A5260" s="11" t="s">
        <v>10529</v>
      </c>
      <c r="B5260" s="13"/>
      <c r="C5260" s="13"/>
      <c r="D5260" s="13">
        <v>8</v>
      </c>
      <c r="E5260" s="13"/>
      <c r="F5260" s="13">
        <v>8</v>
      </c>
      <c r="G5260" s="13">
        <f>VLOOKUP(A5260,Лист8!A5259:B10965,2,)</f>
        <v>742</v>
      </c>
      <c r="H5260" s="15" t="str">
        <f>VLOOKUP(A5260,Tax!$B$2:$X$5526,9,)</f>
        <v xml:space="preserve"> Magnoliophyta</v>
      </c>
      <c r="I5260" s="15" t="str">
        <f>VLOOKUP(A5260,Tax!$B$2:$X$5526,10,FALSE)</f>
        <v xml:space="preserve"> eudicotyledons</v>
      </c>
      <c r="J5260" s="15" t="str">
        <f>IF(AND(C5260=2,D5260=1,E5260=1,(C5260+D5260+E5260)=4),"1",IF(AND(B5260=1,D5260=1,(B5260+D5260)=2),"2","-"))</f>
        <v>-</v>
      </c>
      <c r="K5260"/>
    </row>
    <row r="5261" spans="1:11" hidden="1" x14ac:dyDescent="0.25">
      <c r="A5261" s="11" t="s">
        <v>10531</v>
      </c>
      <c r="B5261" s="13"/>
      <c r="C5261" s="13"/>
      <c r="D5261" s="13">
        <v>1</v>
      </c>
      <c r="E5261" s="13"/>
      <c r="F5261" s="13">
        <v>1</v>
      </c>
      <c r="G5261" s="13">
        <f>VLOOKUP(A5261,Лист8!A5260:B10966,2,)</f>
        <v>92</v>
      </c>
      <c r="H5261" s="15" t="str">
        <f>VLOOKUP(A5261,Tax!$B$2:$X$5526,9,)</f>
        <v xml:space="preserve"> Magnoliophyta</v>
      </c>
      <c r="I5261" s="15" t="str">
        <f>VLOOKUP(A5261,Tax!$B$2:$X$5526,10,FALSE)</f>
        <v xml:space="preserve"> eudicotyledons</v>
      </c>
      <c r="J5261" s="15" t="str">
        <f>IF(AND(C5261=2,D5261=1,E5261=1,(C5261+D5261+E5261)=4),"1",IF(AND(B5261=1,D5261=1,(B5261+D5261)=2),"2","-"))</f>
        <v>-</v>
      </c>
      <c r="K5261"/>
    </row>
    <row r="5262" spans="1:11" hidden="1" x14ac:dyDescent="0.25">
      <c r="A5262" s="11" t="s">
        <v>10533</v>
      </c>
      <c r="B5262" s="13"/>
      <c r="C5262" s="13"/>
      <c r="D5262" s="13">
        <v>1</v>
      </c>
      <c r="E5262" s="13"/>
      <c r="F5262" s="13">
        <v>1</v>
      </c>
      <c r="G5262" s="13">
        <f>VLOOKUP(A5262,Лист8!A5261:B10967,2,)</f>
        <v>89</v>
      </c>
      <c r="H5262" s="15" t="str">
        <f>VLOOKUP(A5262,Tax!$B$2:$X$5526,9,)</f>
        <v xml:space="preserve"> Magnoliophyta</v>
      </c>
      <c r="I5262" s="15" t="str">
        <f>VLOOKUP(A5262,Tax!$B$2:$X$5526,10,FALSE)</f>
        <v xml:space="preserve"> eudicotyledons</v>
      </c>
      <c r="J5262" s="15" t="str">
        <f>IF(AND(C5262=2,D5262=1,E5262=1,(C5262+D5262+E5262)=4),"1",IF(AND(B5262=1,D5262=1,(B5262+D5262)=2),"2","-"))</f>
        <v>-</v>
      </c>
      <c r="K5262"/>
    </row>
    <row r="5263" spans="1:11" hidden="1" x14ac:dyDescent="0.25">
      <c r="A5263" s="11" t="s">
        <v>10535</v>
      </c>
      <c r="B5263" s="13"/>
      <c r="C5263" s="13"/>
      <c r="D5263" s="13">
        <v>1</v>
      </c>
      <c r="E5263" s="13"/>
      <c r="F5263" s="13">
        <v>1</v>
      </c>
      <c r="G5263" s="13">
        <f>VLOOKUP(A5263,Лист8!A5262:B10968,2,)</f>
        <v>90</v>
      </c>
      <c r="H5263" s="15" t="str">
        <f>VLOOKUP(A5263,Tax!$B$2:$X$5526,9,)</f>
        <v xml:space="preserve"> Magnoliophyta</v>
      </c>
      <c r="I5263" s="15" t="str">
        <f>VLOOKUP(A5263,Tax!$B$2:$X$5526,10,FALSE)</f>
        <v xml:space="preserve"> eudicotyledons</v>
      </c>
      <c r="J5263" s="15" t="str">
        <f>IF(AND(C5263=2,D5263=1,E5263=1,(C5263+D5263+E5263)=4),"1",IF(AND(B5263=1,D5263=1,(B5263+D5263)=2),"2","-"))</f>
        <v>-</v>
      </c>
      <c r="K5263"/>
    </row>
    <row r="5264" spans="1:11" hidden="1" x14ac:dyDescent="0.25">
      <c r="A5264" s="11" t="s">
        <v>10537</v>
      </c>
      <c r="B5264" s="13"/>
      <c r="C5264" s="13"/>
      <c r="D5264" s="13">
        <v>2</v>
      </c>
      <c r="E5264" s="13"/>
      <c r="F5264" s="13">
        <v>2</v>
      </c>
      <c r="G5264" s="13">
        <f>VLOOKUP(A5264,Лист8!A5263:B10969,2,)</f>
        <v>187</v>
      </c>
      <c r="H5264" s="15" t="str">
        <f>VLOOKUP(A5264,Tax!$B$2:$X$5526,9,)</f>
        <v xml:space="preserve"> Magnoliophyta</v>
      </c>
      <c r="I5264" s="15" t="str">
        <f>VLOOKUP(A5264,Tax!$B$2:$X$5526,10,FALSE)</f>
        <v xml:space="preserve"> eudicotyledons</v>
      </c>
      <c r="J5264" s="15" t="str">
        <f>IF(AND(C5264=2,D5264=1,E5264=1,(C5264+D5264+E5264)=4),"1",IF(AND(B5264=1,D5264=1,(B5264+D5264)=2),"2","-"))</f>
        <v>-</v>
      </c>
      <c r="K5264"/>
    </row>
    <row r="5265" spans="1:11" hidden="1" x14ac:dyDescent="0.25">
      <c r="A5265" s="11" t="s">
        <v>10539</v>
      </c>
      <c r="B5265" s="13"/>
      <c r="C5265" s="13"/>
      <c r="D5265" s="13">
        <v>3</v>
      </c>
      <c r="E5265" s="13"/>
      <c r="F5265" s="13">
        <v>3</v>
      </c>
      <c r="G5265" s="13">
        <f>VLOOKUP(A5265,Лист8!A5264:B10970,2,)</f>
        <v>256</v>
      </c>
      <c r="H5265" s="15" t="str">
        <f>VLOOKUP(A5265,Tax!$B$2:$X$5526,9,)</f>
        <v xml:space="preserve"> Magnoliophyta</v>
      </c>
      <c r="I5265" s="15" t="str">
        <f>VLOOKUP(A5265,Tax!$B$2:$X$5526,10,FALSE)</f>
        <v xml:space="preserve"> eudicotyledons</v>
      </c>
      <c r="J5265" s="15" t="str">
        <f>IF(AND(C5265=2,D5265=1,E5265=1,(C5265+D5265+E5265)=4),"1",IF(AND(B5265=1,D5265=1,(B5265+D5265)=2),"2","-"))</f>
        <v>-</v>
      </c>
      <c r="K5265"/>
    </row>
    <row r="5266" spans="1:11" hidden="1" x14ac:dyDescent="0.25">
      <c r="A5266" s="11" t="s">
        <v>10541</v>
      </c>
      <c r="B5266" s="13"/>
      <c r="C5266" s="13"/>
      <c r="D5266" s="13">
        <v>2</v>
      </c>
      <c r="E5266" s="13"/>
      <c r="F5266" s="13">
        <v>2</v>
      </c>
      <c r="G5266" s="13">
        <f>VLOOKUP(A5266,Лист8!A5265:B10971,2,)</f>
        <v>189</v>
      </c>
      <c r="H5266" s="15" t="str">
        <f>VLOOKUP(A5266,Tax!$B$2:$X$5526,9,)</f>
        <v xml:space="preserve"> Magnoliophyta</v>
      </c>
      <c r="I5266" s="15" t="str">
        <f>VLOOKUP(A5266,Tax!$B$2:$X$5526,10,FALSE)</f>
        <v xml:space="preserve"> eudicotyledons</v>
      </c>
      <c r="J5266" s="15" t="str">
        <f>IF(AND(C5266=2,D5266=1,E5266=1,(C5266+D5266+E5266)=4),"1",IF(AND(B5266=1,D5266=1,(B5266+D5266)=2),"2","-"))</f>
        <v>-</v>
      </c>
      <c r="K5266"/>
    </row>
    <row r="5267" spans="1:11" hidden="1" x14ac:dyDescent="0.25">
      <c r="A5267" s="11" t="s">
        <v>10543</v>
      </c>
      <c r="B5267" s="13"/>
      <c r="C5267" s="13"/>
      <c r="D5267" s="13">
        <v>1</v>
      </c>
      <c r="E5267" s="13"/>
      <c r="F5267" s="13">
        <v>1</v>
      </c>
      <c r="G5267" s="13">
        <f>VLOOKUP(A5267,Лист8!A5266:B10972,2,)</f>
        <v>92</v>
      </c>
      <c r="H5267" s="15" t="str">
        <f>VLOOKUP(A5267,Tax!$B$2:$X$5526,9,)</f>
        <v xml:space="preserve"> Magnoliophyta</v>
      </c>
      <c r="I5267" s="15" t="str">
        <f>VLOOKUP(A5267,Tax!$B$2:$X$5526,10,FALSE)</f>
        <v xml:space="preserve"> eudicotyledons</v>
      </c>
      <c r="J5267" s="15" t="str">
        <f>IF(AND(C5267=2,D5267=1,E5267=1,(C5267+D5267+E5267)=4),"1",IF(AND(B5267=1,D5267=1,(B5267+D5267)=2),"2","-"))</f>
        <v>-</v>
      </c>
      <c r="K5267"/>
    </row>
    <row r="5268" spans="1:11" hidden="1" x14ac:dyDescent="0.25">
      <c r="A5268" s="11" t="s">
        <v>10545</v>
      </c>
      <c r="B5268" s="13"/>
      <c r="C5268" s="13"/>
      <c r="D5268" s="13">
        <v>3</v>
      </c>
      <c r="E5268" s="13"/>
      <c r="F5268" s="13">
        <v>3</v>
      </c>
      <c r="G5268" s="13">
        <f>VLOOKUP(A5268,Лист8!A5267:B10973,2,)</f>
        <v>286</v>
      </c>
      <c r="H5268" s="15" t="str">
        <f>VLOOKUP(A5268,Tax!$B$2:$X$5526,9,)</f>
        <v xml:space="preserve"> Magnoliophyta</v>
      </c>
      <c r="I5268" s="15" t="str">
        <f>VLOOKUP(A5268,Tax!$B$2:$X$5526,10,FALSE)</f>
        <v xml:space="preserve"> eudicotyledons</v>
      </c>
      <c r="J5268" s="15" t="str">
        <f>IF(AND(C5268=2,D5268=1,E5268=1,(C5268+D5268+E5268)=4),"1",IF(AND(B5268=1,D5268=1,(B5268+D5268)=2),"2","-"))</f>
        <v>-</v>
      </c>
      <c r="K5268"/>
    </row>
    <row r="5269" spans="1:11" hidden="1" x14ac:dyDescent="0.25">
      <c r="A5269" s="11" t="s">
        <v>10547</v>
      </c>
      <c r="B5269" s="13"/>
      <c r="C5269" s="13"/>
      <c r="D5269" s="13">
        <v>2</v>
      </c>
      <c r="E5269" s="13"/>
      <c r="F5269" s="13">
        <v>2</v>
      </c>
      <c r="G5269" s="13">
        <f>VLOOKUP(A5269,Лист8!A5268:B10974,2,)</f>
        <v>187</v>
      </c>
      <c r="H5269" s="15" t="str">
        <f>VLOOKUP(A5269,Tax!$B$2:$X$5526,9,)</f>
        <v xml:space="preserve"> Magnoliophyta</v>
      </c>
      <c r="I5269" s="15" t="str">
        <f>VLOOKUP(A5269,Tax!$B$2:$X$5526,10,FALSE)</f>
        <v xml:space="preserve"> eudicotyledons</v>
      </c>
      <c r="J5269" s="15" t="str">
        <f>IF(AND(C5269=2,D5269=1,E5269=1,(C5269+D5269+E5269)=4),"1",IF(AND(B5269=1,D5269=1,(B5269+D5269)=2),"2","-"))</f>
        <v>-</v>
      </c>
      <c r="K5269"/>
    </row>
    <row r="5270" spans="1:11" hidden="1" x14ac:dyDescent="0.25">
      <c r="A5270" s="11" t="s">
        <v>10549</v>
      </c>
      <c r="B5270" s="13"/>
      <c r="C5270" s="13"/>
      <c r="D5270" s="13">
        <v>2</v>
      </c>
      <c r="E5270" s="13"/>
      <c r="F5270" s="13">
        <v>2</v>
      </c>
      <c r="G5270" s="13">
        <f>VLOOKUP(A5270,Лист8!A5269:B10975,2,)</f>
        <v>179</v>
      </c>
      <c r="H5270" s="15" t="str">
        <f>VLOOKUP(A5270,Tax!$B$2:$X$5526,9,)</f>
        <v xml:space="preserve"> Magnoliophyta</v>
      </c>
      <c r="I5270" s="15" t="str">
        <f>VLOOKUP(A5270,Tax!$B$2:$X$5526,10,FALSE)</f>
        <v xml:space="preserve"> eudicotyledons</v>
      </c>
      <c r="J5270" s="15" t="str">
        <f>IF(AND(C5270=2,D5270=1,E5270=1,(C5270+D5270+E5270)=4),"1",IF(AND(B5270=1,D5270=1,(B5270+D5270)=2),"2","-"))</f>
        <v>-</v>
      </c>
      <c r="K5270"/>
    </row>
    <row r="5271" spans="1:11" hidden="1" x14ac:dyDescent="0.25">
      <c r="A5271" s="11" t="s">
        <v>10551</v>
      </c>
      <c r="B5271" s="13"/>
      <c r="C5271" s="13"/>
      <c r="D5271" s="13">
        <v>1</v>
      </c>
      <c r="E5271" s="13">
        <v>1</v>
      </c>
      <c r="F5271" s="13">
        <v>2</v>
      </c>
      <c r="G5271" s="13">
        <f>VLOOKUP(A5271,Лист8!A5270:B10976,2,)</f>
        <v>184</v>
      </c>
      <c r="H5271" s="15" t="str">
        <f>VLOOKUP(A5271,Tax!$B$2:$X$5526,9,)</f>
        <v xml:space="preserve"> Magnoliophyta</v>
      </c>
      <c r="I5271" s="15" t="str">
        <f>VLOOKUP(A5271,Tax!$B$2:$X$5526,10,FALSE)</f>
        <v xml:space="preserve"> eudicotyledons</v>
      </c>
      <c r="J5271" s="15" t="str">
        <f>IF(AND(C5271=2,D5271=1,E5271=1,(C5271+D5271+E5271)=4),"1",IF(AND(B5271=1,D5271=1,(B5271+D5271)=2),"2","-"))</f>
        <v>-</v>
      </c>
      <c r="K5271"/>
    </row>
    <row r="5272" spans="1:11" hidden="1" x14ac:dyDescent="0.25">
      <c r="A5272" s="11" t="s">
        <v>10553</v>
      </c>
      <c r="B5272" s="13"/>
      <c r="C5272" s="13"/>
      <c r="D5272" s="13">
        <v>1</v>
      </c>
      <c r="E5272" s="13"/>
      <c r="F5272" s="13">
        <v>1</v>
      </c>
      <c r="G5272" s="13">
        <f>VLOOKUP(A5272,Лист8!A5271:B10977,2,)</f>
        <v>106</v>
      </c>
      <c r="H5272" s="15" t="str">
        <f>VLOOKUP(A5272,Tax!$B$2:$X$5526,9,)</f>
        <v xml:space="preserve"> Magnoliophyta</v>
      </c>
      <c r="I5272" s="15" t="str">
        <f>VLOOKUP(A5272,Tax!$B$2:$X$5526,10,FALSE)</f>
        <v xml:space="preserve"> eudicotyledons</v>
      </c>
      <c r="J5272" s="15" t="str">
        <f>IF(AND(C5272=2,D5272=1,E5272=1,(C5272+D5272+E5272)=4),"1",IF(AND(B5272=1,D5272=1,(B5272+D5272)=2),"2","-"))</f>
        <v>-</v>
      </c>
      <c r="K5272"/>
    </row>
    <row r="5273" spans="1:11" hidden="1" x14ac:dyDescent="0.25">
      <c r="A5273" s="11" t="s">
        <v>10555</v>
      </c>
      <c r="B5273" s="13"/>
      <c r="C5273" s="13"/>
      <c r="D5273" s="13">
        <v>1</v>
      </c>
      <c r="E5273" s="13"/>
      <c r="F5273" s="13">
        <v>1</v>
      </c>
      <c r="G5273" s="13">
        <f>VLOOKUP(A5273,Лист8!A5272:B10978,2,)</f>
        <v>45</v>
      </c>
      <c r="H5273" s="15" t="str">
        <f>VLOOKUP(A5273,Tax!$B$2:$X$5526,9,)</f>
        <v xml:space="preserve"> Magnoliophyta</v>
      </c>
      <c r="I5273" s="15" t="str">
        <f>VLOOKUP(A5273,Tax!$B$2:$X$5526,10,FALSE)</f>
        <v xml:space="preserve"> eudicotyledons</v>
      </c>
      <c r="J5273" s="15" t="str">
        <f>IF(AND(C5273=2,D5273=1,E5273=1,(C5273+D5273+E5273)=4),"1",IF(AND(B5273=1,D5273=1,(B5273+D5273)=2),"2","-"))</f>
        <v>-</v>
      </c>
      <c r="K5273"/>
    </row>
    <row r="5274" spans="1:11" hidden="1" x14ac:dyDescent="0.25">
      <c r="A5274" s="11" t="s">
        <v>10557</v>
      </c>
      <c r="B5274" s="13"/>
      <c r="C5274" s="13"/>
      <c r="D5274" s="13">
        <v>1</v>
      </c>
      <c r="E5274" s="13"/>
      <c r="F5274" s="13">
        <v>1</v>
      </c>
      <c r="G5274" s="13">
        <f>VLOOKUP(A5274,Лист8!A5273:B10979,2,)</f>
        <v>98</v>
      </c>
      <c r="H5274" s="15" t="str">
        <f>VLOOKUP(A5274,Tax!$B$2:$X$5526,9,)</f>
        <v xml:space="preserve"> Magnoliophyta</v>
      </c>
      <c r="I5274" s="15" t="str">
        <f>VLOOKUP(A5274,Tax!$B$2:$X$5526,10,FALSE)</f>
        <v xml:space="preserve"> eudicotyledons</v>
      </c>
      <c r="J5274" s="15" t="str">
        <f>IF(AND(C5274=2,D5274=1,E5274=1,(C5274+D5274+E5274)=4),"1",IF(AND(B5274=1,D5274=1,(B5274+D5274)=2),"2","-"))</f>
        <v>-</v>
      </c>
      <c r="K5274"/>
    </row>
    <row r="5275" spans="1:11" hidden="1" x14ac:dyDescent="0.25">
      <c r="A5275" s="11" t="s">
        <v>10559</v>
      </c>
      <c r="B5275" s="13"/>
      <c r="C5275" s="13"/>
      <c r="D5275" s="13">
        <v>1</v>
      </c>
      <c r="E5275" s="13"/>
      <c r="F5275" s="13">
        <v>1</v>
      </c>
      <c r="G5275" s="13">
        <f>VLOOKUP(A5275,Лист8!A5274:B10980,2,)</f>
        <v>144</v>
      </c>
      <c r="H5275" s="15" t="str">
        <f>VLOOKUP(A5275,Tax!$B$2:$X$5526,9,)</f>
        <v xml:space="preserve"> Magnoliophyta</v>
      </c>
      <c r="I5275" s="15" t="str">
        <f>VLOOKUP(A5275,Tax!$B$2:$X$5526,10,FALSE)</f>
        <v xml:space="preserve"> eudicotyledons</v>
      </c>
      <c r="J5275" s="15" t="str">
        <f>IF(AND(C5275=2,D5275=1,E5275=1,(C5275+D5275+E5275)=4),"1",IF(AND(B5275=1,D5275=1,(B5275+D5275)=2),"2","-"))</f>
        <v>-</v>
      </c>
      <c r="K5275"/>
    </row>
    <row r="5276" spans="1:11" hidden="1" x14ac:dyDescent="0.25">
      <c r="A5276" s="11" t="s">
        <v>10561</v>
      </c>
      <c r="B5276" s="13"/>
      <c r="C5276" s="13"/>
      <c r="D5276" s="13">
        <v>3</v>
      </c>
      <c r="E5276" s="13"/>
      <c r="F5276" s="13">
        <v>3</v>
      </c>
      <c r="G5276" s="13">
        <f>VLOOKUP(A5276,Лист8!A5275:B10981,2,)</f>
        <v>280</v>
      </c>
      <c r="H5276" s="15" t="str">
        <f>VLOOKUP(A5276,Tax!$B$2:$X$5526,9,)</f>
        <v xml:space="preserve"> Magnoliophyta</v>
      </c>
      <c r="I5276" s="15" t="str">
        <f>VLOOKUP(A5276,Tax!$B$2:$X$5526,10,FALSE)</f>
        <v xml:space="preserve"> eudicotyledons</v>
      </c>
      <c r="J5276" s="15" t="str">
        <f>IF(AND(C5276=2,D5276=1,E5276=1,(C5276+D5276+E5276)=4),"1",IF(AND(B5276=1,D5276=1,(B5276+D5276)=2),"2","-"))</f>
        <v>-</v>
      </c>
      <c r="K5276"/>
    </row>
    <row r="5277" spans="1:11" hidden="1" x14ac:dyDescent="0.25">
      <c r="A5277" s="11" t="s">
        <v>10563</v>
      </c>
      <c r="B5277" s="13"/>
      <c r="C5277" s="13"/>
      <c r="D5277" s="13">
        <v>1</v>
      </c>
      <c r="E5277" s="13">
        <v>1</v>
      </c>
      <c r="F5277" s="13">
        <v>2</v>
      </c>
      <c r="G5277" s="13">
        <f>VLOOKUP(A5277,Лист8!A5276:B10982,2,)</f>
        <v>185</v>
      </c>
      <c r="H5277" s="15" t="str">
        <f>VLOOKUP(A5277,Tax!$B$2:$X$5526,9,)</f>
        <v xml:space="preserve"> Magnoliophyta</v>
      </c>
      <c r="I5277" s="15" t="str">
        <f>VLOOKUP(A5277,Tax!$B$2:$X$5526,10,FALSE)</f>
        <v xml:space="preserve"> eudicotyledons</v>
      </c>
      <c r="J5277" s="15" t="str">
        <f>IF(AND(C5277=2,D5277=1,E5277=1,(C5277+D5277+E5277)=4),"1",IF(AND(B5277=1,D5277=1,(B5277+D5277)=2),"2","-"))</f>
        <v>-</v>
      </c>
      <c r="K5277"/>
    </row>
    <row r="5278" spans="1:11" hidden="1" x14ac:dyDescent="0.25">
      <c r="A5278" s="11" t="s">
        <v>10565</v>
      </c>
      <c r="B5278" s="13"/>
      <c r="C5278" s="13"/>
      <c r="D5278" s="13">
        <v>1</v>
      </c>
      <c r="E5278" s="13"/>
      <c r="F5278" s="13">
        <v>1</v>
      </c>
      <c r="G5278" s="13">
        <f>VLOOKUP(A5278,Лист8!A5277:B10983,2,)</f>
        <v>82</v>
      </c>
      <c r="H5278" s="15" t="str">
        <f>VLOOKUP(A5278,Tax!$B$2:$X$5526,9,)</f>
        <v xml:space="preserve"> Magnoliophyta</v>
      </c>
      <c r="I5278" s="15" t="str">
        <f>VLOOKUP(A5278,Tax!$B$2:$X$5526,10,FALSE)</f>
        <v xml:space="preserve"> eudicotyledons</v>
      </c>
      <c r="J5278" s="15" t="str">
        <f>IF(AND(C5278=2,D5278=1,E5278=1,(C5278+D5278+E5278)=4),"1",IF(AND(B5278=1,D5278=1,(B5278+D5278)=2),"2","-"))</f>
        <v>-</v>
      </c>
      <c r="K5278"/>
    </row>
    <row r="5279" spans="1:11" hidden="1" x14ac:dyDescent="0.25">
      <c r="A5279" s="11" t="s">
        <v>10567</v>
      </c>
      <c r="B5279" s="13"/>
      <c r="C5279" s="13"/>
      <c r="D5279" s="13">
        <v>1</v>
      </c>
      <c r="E5279" s="13">
        <v>1</v>
      </c>
      <c r="F5279" s="13">
        <v>2</v>
      </c>
      <c r="G5279" s="13">
        <f>VLOOKUP(A5279,Лист8!A5278:B10984,2,)</f>
        <v>185</v>
      </c>
      <c r="H5279" s="15" t="str">
        <f>VLOOKUP(A5279,Tax!$B$2:$X$5526,9,)</f>
        <v xml:space="preserve"> Magnoliophyta</v>
      </c>
      <c r="I5279" s="15" t="str">
        <f>VLOOKUP(A5279,Tax!$B$2:$X$5526,10,FALSE)</f>
        <v xml:space="preserve"> eudicotyledons</v>
      </c>
      <c r="J5279" s="15" t="str">
        <f>IF(AND(C5279=2,D5279=1,E5279=1,(C5279+D5279+E5279)=4),"1",IF(AND(B5279=1,D5279=1,(B5279+D5279)=2),"2","-"))</f>
        <v>-</v>
      </c>
      <c r="K5279"/>
    </row>
    <row r="5280" spans="1:11" hidden="1" x14ac:dyDescent="0.25">
      <c r="A5280" s="11" t="s">
        <v>10569</v>
      </c>
      <c r="B5280" s="13"/>
      <c r="C5280" s="13"/>
      <c r="D5280" s="13">
        <v>2</v>
      </c>
      <c r="E5280" s="13"/>
      <c r="F5280" s="13">
        <v>2</v>
      </c>
      <c r="G5280" s="13">
        <f>VLOOKUP(A5280,Лист8!A5279:B10985,2,)</f>
        <v>193</v>
      </c>
      <c r="H5280" s="15" t="str">
        <f>VLOOKUP(A5280,Tax!$B$2:$X$5526,9,)</f>
        <v xml:space="preserve"> Magnoliophyta</v>
      </c>
      <c r="I5280" s="15" t="str">
        <f>VLOOKUP(A5280,Tax!$B$2:$X$5526,10,FALSE)</f>
        <v xml:space="preserve"> eudicotyledons</v>
      </c>
      <c r="J5280" s="15" t="str">
        <f>IF(AND(C5280=2,D5280=1,E5280=1,(C5280+D5280+E5280)=4),"1",IF(AND(B5280=1,D5280=1,(B5280+D5280)=2),"2","-"))</f>
        <v>-</v>
      </c>
      <c r="K5280"/>
    </row>
    <row r="5281" spans="1:12" x14ac:dyDescent="0.25">
      <c r="A5281" s="11" t="s">
        <v>10571</v>
      </c>
      <c r="B5281" s="13"/>
      <c r="C5281" s="13">
        <v>2</v>
      </c>
      <c r="D5281" s="13">
        <v>1</v>
      </c>
      <c r="E5281" s="13">
        <v>1</v>
      </c>
      <c r="F5281" s="13">
        <v>4</v>
      </c>
      <c r="G5281" s="13">
        <f>VLOOKUP(A5281,Лист8!A5280:B10986,2,)</f>
        <v>313</v>
      </c>
      <c r="H5281" s="15" t="str">
        <f>VLOOKUP(A5281,Tax!$B$2:$X$5526,9,)</f>
        <v xml:space="preserve"> Magnoliophyta</v>
      </c>
      <c r="I5281" s="15" t="str">
        <f>VLOOKUP(A5281,Tax!$B$2:$X$5526,10,FALSE)</f>
        <v xml:space="preserve"> eudicotyledons</v>
      </c>
      <c r="J5281" s="15" t="str">
        <f>IF(AND(C5281=2,D5281=1,E5281=1,(C5281+D5281+E5281)=4),"1",IF(AND(B5281=1,D5281=1,(B5281+D5281)=2),"2","-"))</f>
        <v>1</v>
      </c>
      <c r="K5281" s="15" t="str">
        <f>CONCATENATE("Е",J5281)</f>
        <v>Е1</v>
      </c>
      <c r="L5281" t="s">
        <v>12061</v>
      </c>
    </row>
    <row r="5282" spans="1:12" hidden="1" x14ac:dyDescent="0.25">
      <c r="A5282" s="11" t="s">
        <v>10573</v>
      </c>
      <c r="B5282" s="13"/>
      <c r="C5282" s="13"/>
      <c r="D5282" s="13">
        <v>1</v>
      </c>
      <c r="E5282" s="13"/>
      <c r="F5282" s="13">
        <v>1</v>
      </c>
      <c r="G5282" s="13">
        <f>VLOOKUP(A5282,Лист8!A5281:B10987,2,)</f>
        <v>101</v>
      </c>
      <c r="H5282" s="15" t="str">
        <f>VLOOKUP(A5282,Tax!$B$2:$X$5526,9,)</f>
        <v xml:space="preserve"> Magnoliophyta</v>
      </c>
      <c r="I5282" s="15" t="str">
        <f>VLOOKUP(A5282,Tax!$B$2:$X$5526,10,FALSE)</f>
        <v xml:space="preserve"> eudicotyledons</v>
      </c>
      <c r="J5282" s="15" t="str">
        <f>IF(AND(C5282=2,D5282=1,E5282=1,(C5282+D5282+E5282)=4),"1",IF(AND(B5282=1,D5282=1,(B5282+D5282)=2),"2","-"))</f>
        <v>-</v>
      </c>
      <c r="K5282"/>
    </row>
    <row r="5283" spans="1:12" hidden="1" x14ac:dyDescent="0.25">
      <c r="A5283" s="11" t="s">
        <v>10575</v>
      </c>
      <c r="B5283" s="13"/>
      <c r="C5283" s="13"/>
      <c r="D5283" s="13">
        <v>1</v>
      </c>
      <c r="E5283" s="13"/>
      <c r="F5283" s="13">
        <v>1</v>
      </c>
      <c r="G5283" s="13">
        <f>VLOOKUP(A5283,Лист8!A5282:B10988,2,)</f>
        <v>95</v>
      </c>
      <c r="H5283" s="15" t="str">
        <f>VLOOKUP(A5283,Tax!$B$2:$X$5526,9,)</f>
        <v xml:space="preserve"> Magnoliophyta</v>
      </c>
      <c r="I5283" s="15" t="str">
        <f>VLOOKUP(A5283,Tax!$B$2:$X$5526,10,FALSE)</f>
        <v xml:space="preserve"> eudicotyledons</v>
      </c>
      <c r="J5283" s="15" t="str">
        <f>IF(AND(C5283=2,D5283=1,E5283=1,(C5283+D5283+E5283)=4),"1",IF(AND(B5283=1,D5283=1,(B5283+D5283)=2),"2","-"))</f>
        <v>-</v>
      </c>
      <c r="K5283"/>
    </row>
    <row r="5284" spans="1:12" hidden="1" x14ac:dyDescent="0.25">
      <c r="A5284" s="11" t="s">
        <v>10577</v>
      </c>
      <c r="B5284" s="13"/>
      <c r="C5284" s="13"/>
      <c r="D5284" s="13">
        <v>1</v>
      </c>
      <c r="E5284" s="13"/>
      <c r="F5284" s="13">
        <v>1</v>
      </c>
      <c r="G5284" s="13">
        <f>VLOOKUP(A5284,Лист8!A5283:B10989,2,)</f>
        <v>144</v>
      </c>
      <c r="H5284" s="15" t="str">
        <f>VLOOKUP(A5284,Tax!$B$2:$X$5526,9,)</f>
        <v xml:space="preserve"> Magnoliophyta</v>
      </c>
      <c r="I5284" s="15" t="str">
        <f>VLOOKUP(A5284,Tax!$B$2:$X$5526,10,FALSE)</f>
        <v xml:space="preserve"> eudicotyledons</v>
      </c>
      <c r="J5284" s="15" t="str">
        <f>IF(AND(C5284=2,D5284=1,E5284=1,(C5284+D5284+E5284)=4),"1",IF(AND(B5284=1,D5284=1,(B5284+D5284)=2),"2","-"))</f>
        <v>-</v>
      </c>
      <c r="K5284"/>
    </row>
    <row r="5285" spans="1:12" hidden="1" x14ac:dyDescent="0.25">
      <c r="A5285" s="11" t="s">
        <v>10579</v>
      </c>
      <c r="B5285" s="13"/>
      <c r="C5285" s="13"/>
      <c r="D5285" s="13">
        <v>3</v>
      </c>
      <c r="E5285" s="13"/>
      <c r="F5285" s="13">
        <v>3</v>
      </c>
      <c r="G5285" s="13">
        <f>VLOOKUP(A5285,Лист8!A5284:B10990,2,)</f>
        <v>266</v>
      </c>
      <c r="H5285" s="15" t="str">
        <f>VLOOKUP(A5285,Tax!$B$2:$X$5526,9,)</f>
        <v xml:space="preserve"> Magnoliophyta</v>
      </c>
      <c r="I5285" s="15" t="str">
        <f>VLOOKUP(A5285,Tax!$B$2:$X$5526,10,FALSE)</f>
        <v xml:space="preserve"> eudicotyledons</v>
      </c>
      <c r="J5285" s="15" t="str">
        <f>IF(AND(C5285=2,D5285=1,E5285=1,(C5285+D5285+E5285)=4),"1",IF(AND(B5285=1,D5285=1,(B5285+D5285)=2),"2","-"))</f>
        <v>-</v>
      </c>
      <c r="K5285"/>
    </row>
    <row r="5286" spans="1:12" hidden="1" x14ac:dyDescent="0.25">
      <c r="A5286" s="11" t="s">
        <v>10581</v>
      </c>
      <c r="B5286" s="13"/>
      <c r="C5286" s="13"/>
      <c r="D5286" s="13">
        <v>3</v>
      </c>
      <c r="E5286" s="13"/>
      <c r="F5286" s="13">
        <v>3</v>
      </c>
      <c r="G5286" s="13">
        <f>VLOOKUP(A5286,Лист8!A5285:B10991,2,)</f>
        <v>278</v>
      </c>
      <c r="H5286" s="15" t="str">
        <f>VLOOKUP(A5286,Tax!$B$2:$X$5526,9,)</f>
        <v xml:space="preserve"> Magnoliophyta</v>
      </c>
      <c r="I5286" s="15" t="str">
        <f>VLOOKUP(A5286,Tax!$B$2:$X$5526,10,FALSE)</f>
        <v xml:space="preserve"> eudicotyledons</v>
      </c>
      <c r="J5286" s="15" t="str">
        <f>IF(AND(C5286=2,D5286=1,E5286=1,(C5286+D5286+E5286)=4),"1",IF(AND(B5286=1,D5286=1,(B5286+D5286)=2),"2","-"))</f>
        <v>-</v>
      </c>
      <c r="K5286"/>
    </row>
    <row r="5287" spans="1:12" hidden="1" x14ac:dyDescent="0.25">
      <c r="A5287" s="11" t="s">
        <v>10583</v>
      </c>
      <c r="B5287" s="13"/>
      <c r="C5287" s="13"/>
      <c r="D5287" s="13">
        <v>1</v>
      </c>
      <c r="E5287" s="13"/>
      <c r="F5287" s="13">
        <v>1</v>
      </c>
      <c r="G5287" s="13">
        <f>VLOOKUP(A5287,Лист8!A5286:B10992,2,)</f>
        <v>102</v>
      </c>
      <c r="H5287" s="15" t="str">
        <f>VLOOKUP(A5287,Tax!$B$2:$X$5526,9,)</f>
        <v xml:space="preserve"> Magnoliophyta</v>
      </c>
      <c r="I5287" s="15" t="str">
        <f>VLOOKUP(A5287,Tax!$B$2:$X$5526,10,FALSE)</f>
        <v xml:space="preserve"> eudicotyledons</v>
      </c>
      <c r="J5287" s="15" t="str">
        <f>IF(AND(C5287=2,D5287=1,E5287=1,(C5287+D5287+E5287)=4),"1",IF(AND(B5287=1,D5287=1,(B5287+D5287)=2),"2","-"))</f>
        <v>-</v>
      </c>
      <c r="K5287"/>
    </row>
    <row r="5288" spans="1:12" x14ac:dyDescent="0.25">
      <c r="A5288" s="11" t="s">
        <v>10585</v>
      </c>
      <c r="B5288" s="13">
        <v>1</v>
      </c>
      <c r="C5288" s="13"/>
      <c r="D5288" s="13">
        <v>1</v>
      </c>
      <c r="E5288" s="13"/>
      <c r="F5288" s="13">
        <v>2</v>
      </c>
      <c r="G5288" s="13">
        <f>VLOOKUP(A5288,Лист8!A5287:B10993,2,)</f>
        <v>154</v>
      </c>
      <c r="H5288" s="15" t="str">
        <f>VLOOKUP(A5288,Tax!$B$2:$X$5526,9,)</f>
        <v xml:space="preserve"> Magnoliophyta</v>
      </c>
      <c r="I5288" s="15" t="str">
        <f>VLOOKUP(A5288,Tax!$B$2:$X$5526,10,FALSE)</f>
        <v xml:space="preserve"> eudicotyledons</v>
      </c>
      <c r="J5288" s="15" t="str">
        <f>IF(AND(C5288=2,D5288=1,E5288=1,(C5288+D5288+E5288)=4),"1",IF(AND(B5288=1,D5288=1,(B5288+D5288)=2),"2","-"))</f>
        <v>2</v>
      </c>
      <c r="K5288" s="15" t="str">
        <f>CONCATENATE("Е",J5288)</f>
        <v>Е2</v>
      </c>
      <c r="L5288" t="s">
        <v>12061</v>
      </c>
    </row>
    <row r="5289" spans="1:12" hidden="1" x14ac:dyDescent="0.25">
      <c r="A5289" s="11" t="s">
        <v>10587</v>
      </c>
      <c r="B5289" s="13"/>
      <c r="C5289" s="13">
        <v>1</v>
      </c>
      <c r="D5289" s="13">
        <v>1</v>
      </c>
      <c r="E5289" s="13">
        <v>1</v>
      </c>
      <c r="F5289" s="13">
        <v>3</v>
      </c>
      <c r="G5289" s="13">
        <f>VLOOKUP(A5289,Лист8!A5288:B10994,2,)</f>
        <v>304</v>
      </c>
      <c r="H5289" s="15" t="str">
        <f>VLOOKUP(A5289,Tax!$B$2:$X$5526,9,)</f>
        <v xml:space="preserve"> Magnoliophyta</v>
      </c>
      <c r="I5289" s="15" t="str">
        <f>VLOOKUP(A5289,Tax!$B$2:$X$5526,10,FALSE)</f>
        <v xml:space="preserve"> eudicotyledons</v>
      </c>
      <c r="J5289" s="15" t="str">
        <f>IF(AND(C5289=2,D5289=1,E5289=1,(C5289+D5289+E5289)=4),"1",IF(AND(B5289=1,D5289=1,(B5289+D5289)=2),"2","-"))</f>
        <v>-</v>
      </c>
      <c r="K5289"/>
    </row>
    <row r="5290" spans="1:12" hidden="1" x14ac:dyDescent="0.25">
      <c r="A5290" s="11" t="s">
        <v>10589</v>
      </c>
      <c r="B5290" s="13"/>
      <c r="C5290" s="13"/>
      <c r="D5290" s="13">
        <v>1</v>
      </c>
      <c r="E5290" s="13"/>
      <c r="F5290" s="13">
        <v>1</v>
      </c>
      <c r="G5290" s="13">
        <f>VLOOKUP(A5290,Лист8!A5289:B10995,2,)</f>
        <v>106</v>
      </c>
      <c r="H5290" s="15" t="str">
        <f>VLOOKUP(A5290,Tax!$B$2:$X$5526,9,)</f>
        <v xml:space="preserve"> Magnoliophyta</v>
      </c>
      <c r="I5290" s="15" t="str">
        <f>VLOOKUP(A5290,Tax!$B$2:$X$5526,10,FALSE)</f>
        <v xml:space="preserve"> eudicotyledons</v>
      </c>
      <c r="J5290" s="15" t="str">
        <f>IF(AND(C5290=2,D5290=1,E5290=1,(C5290+D5290+E5290)=4),"1",IF(AND(B5290=1,D5290=1,(B5290+D5290)=2),"2","-"))</f>
        <v>-</v>
      </c>
      <c r="K5290"/>
    </row>
    <row r="5291" spans="1:12" hidden="1" x14ac:dyDescent="0.25">
      <c r="A5291" s="11" t="s">
        <v>10591</v>
      </c>
      <c r="B5291" s="13"/>
      <c r="C5291" s="13"/>
      <c r="D5291" s="13">
        <v>1</v>
      </c>
      <c r="E5291" s="13"/>
      <c r="F5291" s="13">
        <v>1</v>
      </c>
      <c r="G5291" s="13">
        <f>VLOOKUP(A5291,Лист8!A5290:B10996,2,)</f>
        <v>106</v>
      </c>
      <c r="H5291" s="15" t="str">
        <f>VLOOKUP(A5291,Tax!$B$2:$X$5526,9,)</f>
        <v xml:space="preserve"> Magnoliophyta</v>
      </c>
      <c r="I5291" s="15" t="str">
        <f>VLOOKUP(A5291,Tax!$B$2:$X$5526,10,FALSE)</f>
        <v xml:space="preserve"> eudicotyledons</v>
      </c>
      <c r="J5291" s="15" t="str">
        <f>IF(AND(C5291=2,D5291=1,E5291=1,(C5291+D5291+E5291)=4),"1",IF(AND(B5291=1,D5291=1,(B5291+D5291)=2),"2","-"))</f>
        <v>-</v>
      </c>
      <c r="K5291"/>
    </row>
    <row r="5292" spans="1:12" hidden="1" x14ac:dyDescent="0.25">
      <c r="A5292" s="11" t="s">
        <v>10593</v>
      </c>
      <c r="B5292" s="13"/>
      <c r="C5292" s="13"/>
      <c r="D5292" s="13">
        <v>2</v>
      </c>
      <c r="E5292" s="13"/>
      <c r="F5292" s="13">
        <v>2</v>
      </c>
      <c r="G5292" s="13">
        <f>VLOOKUP(A5292,Лист8!A5291:B10997,2,)</f>
        <v>184</v>
      </c>
      <c r="H5292" s="15" t="str">
        <f>VLOOKUP(A5292,Tax!$B$2:$X$5526,9,)</f>
        <v xml:space="preserve"> Magnoliophyta</v>
      </c>
      <c r="I5292" s="15" t="str">
        <f>VLOOKUP(A5292,Tax!$B$2:$X$5526,10,FALSE)</f>
        <v xml:space="preserve"> eudicotyledons</v>
      </c>
      <c r="J5292" s="15" t="str">
        <f>IF(AND(C5292=2,D5292=1,E5292=1,(C5292+D5292+E5292)=4),"1",IF(AND(B5292=1,D5292=1,(B5292+D5292)=2),"2","-"))</f>
        <v>-</v>
      </c>
      <c r="K5292"/>
    </row>
    <row r="5293" spans="1:12" hidden="1" x14ac:dyDescent="0.25">
      <c r="A5293" s="11" t="s">
        <v>10595</v>
      </c>
      <c r="B5293" s="13"/>
      <c r="C5293" s="13"/>
      <c r="D5293" s="13">
        <v>2</v>
      </c>
      <c r="E5293" s="13"/>
      <c r="F5293" s="13">
        <v>2</v>
      </c>
      <c r="G5293" s="13">
        <f>VLOOKUP(A5293,Лист8!A5292:B10998,2,)</f>
        <v>189</v>
      </c>
      <c r="H5293" s="15" t="str">
        <f>VLOOKUP(A5293,Tax!$B$2:$X$5526,9,)</f>
        <v xml:space="preserve"> Magnoliophyta</v>
      </c>
      <c r="I5293" s="15" t="str">
        <f>VLOOKUP(A5293,Tax!$B$2:$X$5526,10,FALSE)</f>
        <v xml:space="preserve"> eudicotyledons</v>
      </c>
      <c r="J5293" s="15" t="str">
        <f>IF(AND(C5293=2,D5293=1,E5293=1,(C5293+D5293+E5293)=4),"1",IF(AND(B5293=1,D5293=1,(B5293+D5293)=2),"2","-"))</f>
        <v>-</v>
      </c>
      <c r="K5293"/>
    </row>
    <row r="5294" spans="1:12" hidden="1" x14ac:dyDescent="0.25">
      <c r="A5294" s="11" t="s">
        <v>10597</v>
      </c>
      <c r="B5294" s="13"/>
      <c r="C5294" s="13">
        <v>1</v>
      </c>
      <c r="D5294" s="13">
        <v>1</v>
      </c>
      <c r="E5294" s="13">
        <v>1</v>
      </c>
      <c r="F5294" s="13">
        <v>3</v>
      </c>
      <c r="G5294" s="13">
        <f>VLOOKUP(A5294,Лист8!A5293:B10999,2,)</f>
        <v>423</v>
      </c>
      <c r="H5294" s="15" t="str">
        <f>VLOOKUP(A5294,Tax!$B$2:$X$5526,9,)</f>
        <v xml:space="preserve"> Magnoliophyta</v>
      </c>
      <c r="I5294" s="15" t="str">
        <f>VLOOKUP(A5294,Tax!$B$2:$X$5526,10,FALSE)</f>
        <v xml:space="preserve"> eudicotyledons</v>
      </c>
      <c r="J5294" s="15" t="str">
        <f>IF(AND(C5294=2,D5294=1,E5294=1,(C5294+D5294+E5294)=4),"1",IF(AND(B5294=1,D5294=1,(B5294+D5294)=2),"2","-"))</f>
        <v>-</v>
      </c>
      <c r="K5294"/>
    </row>
    <row r="5295" spans="1:12" hidden="1" x14ac:dyDescent="0.25">
      <c r="A5295" s="11" t="s">
        <v>10599</v>
      </c>
      <c r="B5295" s="13"/>
      <c r="C5295" s="13"/>
      <c r="D5295" s="13">
        <v>1</v>
      </c>
      <c r="E5295" s="13">
        <v>1</v>
      </c>
      <c r="F5295" s="13">
        <v>2</v>
      </c>
      <c r="G5295" s="13">
        <f>VLOOKUP(A5295,Лист8!A5294:B11000,2,)</f>
        <v>184</v>
      </c>
      <c r="H5295" s="15" t="str">
        <f>VLOOKUP(A5295,Tax!$B$2:$X$5526,9,)</f>
        <v xml:space="preserve"> Magnoliophyta</v>
      </c>
      <c r="I5295" s="15" t="str">
        <f>VLOOKUP(A5295,Tax!$B$2:$X$5526,10,FALSE)</f>
        <v xml:space="preserve"> eudicotyledons</v>
      </c>
      <c r="J5295" s="15" t="str">
        <f>IF(AND(C5295=2,D5295=1,E5295=1,(C5295+D5295+E5295)=4),"1",IF(AND(B5295=1,D5295=1,(B5295+D5295)=2),"2","-"))</f>
        <v>-</v>
      </c>
      <c r="K5295"/>
    </row>
    <row r="5296" spans="1:12" hidden="1" x14ac:dyDescent="0.25">
      <c r="A5296" s="11" t="s">
        <v>10601</v>
      </c>
      <c r="B5296" s="13"/>
      <c r="C5296" s="13"/>
      <c r="D5296" s="13">
        <v>1</v>
      </c>
      <c r="E5296" s="13"/>
      <c r="F5296" s="13">
        <v>1</v>
      </c>
      <c r="G5296" s="13">
        <f>VLOOKUP(A5296,Лист8!A5295:B11001,2,)</f>
        <v>91</v>
      </c>
      <c r="H5296" s="15" t="str">
        <f>VLOOKUP(A5296,Tax!$B$2:$X$5526,9,)</f>
        <v xml:space="preserve"> Magnoliophyta</v>
      </c>
      <c r="I5296" s="15" t="str">
        <f>VLOOKUP(A5296,Tax!$B$2:$X$5526,10,FALSE)</f>
        <v xml:space="preserve"> eudicotyledons</v>
      </c>
      <c r="J5296" s="15" t="str">
        <f>IF(AND(C5296=2,D5296=1,E5296=1,(C5296+D5296+E5296)=4),"1",IF(AND(B5296=1,D5296=1,(B5296+D5296)=2),"2","-"))</f>
        <v>-</v>
      </c>
      <c r="K5296"/>
    </row>
    <row r="5297" spans="1:11" hidden="1" x14ac:dyDescent="0.25">
      <c r="A5297" s="11" t="s">
        <v>10603</v>
      </c>
      <c r="B5297" s="13"/>
      <c r="C5297" s="13"/>
      <c r="D5297" s="13">
        <v>1</v>
      </c>
      <c r="E5297" s="13"/>
      <c r="F5297" s="13">
        <v>1</v>
      </c>
      <c r="G5297" s="13">
        <f>VLOOKUP(A5297,Лист8!A5296:B11002,2,)</f>
        <v>91</v>
      </c>
      <c r="H5297" s="15" t="str">
        <f>VLOOKUP(A5297,Tax!$B$2:$X$5526,9,)</f>
        <v xml:space="preserve"> Magnoliophyta</v>
      </c>
      <c r="I5297" s="15" t="str">
        <f>VLOOKUP(A5297,Tax!$B$2:$X$5526,10,FALSE)</f>
        <v xml:space="preserve"> eudicotyledons</v>
      </c>
      <c r="J5297" s="15" t="str">
        <f>IF(AND(C5297=2,D5297=1,E5297=1,(C5297+D5297+E5297)=4),"1",IF(AND(B5297=1,D5297=1,(B5297+D5297)=2),"2","-"))</f>
        <v>-</v>
      </c>
      <c r="K5297"/>
    </row>
    <row r="5298" spans="1:11" hidden="1" x14ac:dyDescent="0.25">
      <c r="A5298" s="11" t="s">
        <v>10605</v>
      </c>
      <c r="B5298" s="13"/>
      <c r="C5298" s="13"/>
      <c r="D5298" s="13">
        <v>6</v>
      </c>
      <c r="E5298" s="13"/>
      <c r="F5298" s="13">
        <v>6</v>
      </c>
      <c r="G5298" s="13">
        <f>VLOOKUP(A5298,Лист8!A5297:B11003,2,)</f>
        <v>561</v>
      </c>
      <c r="H5298" s="15" t="str">
        <f>VLOOKUP(A5298,Tax!$B$2:$X$5526,9,)</f>
        <v xml:space="preserve"> Magnoliophyta</v>
      </c>
      <c r="I5298" s="15" t="str">
        <f>VLOOKUP(A5298,Tax!$B$2:$X$5526,10,FALSE)</f>
        <v xml:space="preserve"> eudicotyledons</v>
      </c>
      <c r="J5298" s="15" t="str">
        <f>IF(AND(C5298=2,D5298=1,E5298=1,(C5298+D5298+E5298)=4),"1",IF(AND(B5298=1,D5298=1,(B5298+D5298)=2),"2","-"))</f>
        <v>-</v>
      </c>
      <c r="K5298"/>
    </row>
    <row r="5299" spans="1:11" hidden="1" x14ac:dyDescent="0.25">
      <c r="A5299" s="11" t="s">
        <v>10607</v>
      </c>
      <c r="B5299" s="13"/>
      <c r="C5299" s="13"/>
      <c r="D5299" s="13">
        <v>3</v>
      </c>
      <c r="E5299" s="13"/>
      <c r="F5299" s="13">
        <v>3</v>
      </c>
      <c r="G5299" s="13">
        <f>VLOOKUP(A5299,Лист8!A5298:B11004,2,)</f>
        <v>277</v>
      </c>
      <c r="H5299" s="15" t="str">
        <f>VLOOKUP(A5299,Tax!$B$2:$X$5526,9,)</f>
        <v xml:space="preserve"> Magnoliophyta</v>
      </c>
      <c r="I5299" s="15" t="str">
        <f>VLOOKUP(A5299,Tax!$B$2:$X$5526,10,FALSE)</f>
        <v xml:space="preserve"> eudicotyledons</v>
      </c>
      <c r="J5299" s="15" t="str">
        <f>IF(AND(C5299=2,D5299=1,E5299=1,(C5299+D5299+E5299)=4),"1",IF(AND(B5299=1,D5299=1,(B5299+D5299)=2),"2","-"))</f>
        <v>-</v>
      </c>
      <c r="K5299"/>
    </row>
    <row r="5300" spans="1:11" hidden="1" x14ac:dyDescent="0.25">
      <c r="A5300" s="11" t="s">
        <v>10609</v>
      </c>
      <c r="B5300" s="13"/>
      <c r="C5300" s="13"/>
      <c r="D5300" s="13">
        <v>1</v>
      </c>
      <c r="E5300" s="13"/>
      <c r="F5300" s="13">
        <v>1</v>
      </c>
      <c r="G5300" s="13">
        <f>VLOOKUP(A5300,Лист8!A5299:B11005,2,)</f>
        <v>144</v>
      </c>
      <c r="H5300" s="15" t="str">
        <f>VLOOKUP(A5300,Tax!$B$2:$X$5526,9,)</f>
        <v xml:space="preserve"> Magnoliophyta</v>
      </c>
      <c r="I5300" s="15" t="str">
        <f>VLOOKUP(A5300,Tax!$B$2:$X$5526,10,FALSE)</f>
        <v xml:space="preserve"> eudicotyledons</v>
      </c>
      <c r="J5300" s="15" t="str">
        <f>IF(AND(C5300=2,D5300=1,E5300=1,(C5300+D5300+E5300)=4),"1",IF(AND(B5300=1,D5300=1,(B5300+D5300)=2),"2","-"))</f>
        <v>-</v>
      </c>
      <c r="K5300"/>
    </row>
    <row r="5301" spans="1:11" hidden="1" x14ac:dyDescent="0.25">
      <c r="A5301" s="11" t="s">
        <v>10611</v>
      </c>
      <c r="B5301" s="13"/>
      <c r="C5301" s="13"/>
      <c r="D5301" s="13">
        <v>4</v>
      </c>
      <c r="E5301" s="13"/>
      <c r="F5301" s="13">
        <v>4</v>
      </c>
      <c r="G5301" s="13">
        <f>VLOOKUP(A5301,Лист8!A5300:B11006,2,)</f>
        <v>368</v>
      </c>
      <c r="H5301" s="15" t="str">
        <f>VLOOKUP(A5301,Tax!$B$2:$X$5526,9,)</f>
        <v xml:space="preserve"> Magnoliophyta</v>
      </c>
      <c r="I5301" s="15" t="str">
        <f>VLOOKUP(A5301,Tax!$B$2:$X$5526,10,FALSE)</f>
        <v xml:space="preserve"> eudicotyledons</v>
      </c>
      <c r="J5301" s="15" t="str">
        <f>IF(AND(C5301=2,D5301=1,E5301=1,(C5301+D5301+E5301)=4),"1",IF(AND(B5301=1,D5301=1,(B5301+D5301)=2),"2","-"))</f>
        <v>-</v>
      </c>
      <c r="K5301"/>
    </row>
    <row r="5302" spans="1:11" hidden="1" x14ac:dyDescent="0.25">
      <c r="A5302" s="11" t="s">
        <v>10613</v>
      </c>
      <c r="B5302" s="13"/>
      <c r="C5302" s="13"/>
      <c r="D5302" s="13">
        <v>3</v>
      </c>
      <c r="E5302" s="13"/>
      <c r="F5302" s="13">
        <v>3</v>
      </c>
      <c r="G5302" s="13">
        <f>VLOOKUP(A5302,Лист8!A5301:B11007,2,)</f>
        <v>274</v>
      </c>
      <c r="H5302" s="15" t="str">
        <f>VLOOKUP(A5302,Tax!$B$2:$X$5526,9,)</f>
        <v xml:space="preserve"> Magnoliophyta</v>
      </c>
      <c r="I5302" s="15" t="str">
        <f>VLOOKUP(A5302,Tax!$B$2:$X$5526,10,FALSE)</f>
        <v xml:space="preserve"> eudicotyledons</v>
      </c>
      <c r="J5302" s="15" t="str">
        <f>IF(AND(C5302=2,D5302=1,E5302=1,(C5302+D5302+E5302)=4),"1",IF(AND(B5302=1,D5302=1,(B5302+D5302)=2),"2","-"))</f>
        <v>-</v>
      </c>
      <c r="K5302"/>
    </row>
    <row r="5303" spans="1:11" hidden="1" x14ac:dyDescent="0.25">
      <c r="A5303" s="11" t="s">
        <v>10615</v>
      </c>
      <c r="B5303" s="13"/>
      <c r="C5303" s="13">
        <v>1</v>
      </c>
      <c r="D5303" s="13">
        <v>1</v>
      </c>
      <c r="E5303" s="13">
        <v>1</v>
      </c>
      <c r="F5303" s="13">
        <v>3</v>
      </c>
      <c r="G5303" s="13">
        <f>VLOOKUP(A5303,Лист8!A5302:B11008,2,)</f>
        <v>306</v>
      </c>
      <c r="H5303" s="15" t="str">
        <f>VLOOKUP(A5303,Tax!$B$2:$X$5526,9,)</f>
        <v xml:space="preserve"> Magnoliophyta</v>
      </c>
      <c r="I5303" s="15" t="str">
        <f>VLOOKUP(A5303,Tax!$B$2:$X$5526,10,FALSE)</f>
        <v xml:space="preserve"> eudicotyledons</v>
      </c>
      <c r="J5303" s="15" t="str">
        <f>IF(AND(C5303=2,D5303=1,E5303=1,(C5303+D5303+E5303)=4),"1",IF(AND(B5303=1,D5303=1,(B5303+D5303)=2),"2","-"))</f>
        <v>-</v>
      </c>
      <c r="K5303"/>
    </row>
    <row r="5304" spans="1:11" hidden="1" x14ac:dyDescent="0.25">
      <c r="A5304" s="11" t="s">
        <v>10617</v>
      </c>
      <c r="B5304" s="13"/>
      <c r="C5304" s="13"/>
      <c r="D5304" s="13">
        <v>1</v>
      </c>
      <c r="E5304" s="13"/>
      <c r="F5304" s="13">
        <v>1</v>
      </c>
      <c r="G5304" s="13">
        <f>VLOOKUP(A5304,Лист8!A5303:B11009,2,)</f>
        <v>100</v>
      </c>
      <c r="H5304" s="15" t="str">
        <f>VLOOKUP(A5304,Tax!$B$2:$X$5526,9,)</f>
        <v xml:space="preserve"> Magnoliophyta</v>
      </c>
      <c r="I5304" s="15" t="str">
        <f>VLOOKUP(A5304,Tax!$B$2:$X$5526,10,FALSE)</f>
        <v xml:space="preserve"> eudicotyledons</v>
      </c>
      <c r="J5304" s="15" t="str">
        <f>IF(AND(C5304=2,D5304=1,E5304=1,(C5304+D5304+E5304)=4),"1",IF(AND(B5304=1,D5304=1,(B5304+D5304)=2),"2","-"))</f>
        <v>-</v>
      </c>
      <c r="K5304"/>
    </row>
    <row r="5305" spans="1:11" hidden="1" x14ac:dyDescent="0.25">
      <c r="A5305" s="11" t="s">
        <v>10619</v>
      </c>
      <c r="B5305" s="13"/>
      <c r="C5305" s="13"/>
      <c r="D5305" s="13">
        <v>1</v>
      </c>
      <c r="E5305" s="13"/>
      <c r="F5305" s="13">
        <v>1</v>
      </c>
      <c r="G5305" s="13">
        <f>VLOOKUP(A5305,Лист8!A5304:B11010,2,)</f>
        <v>91</v>
      </c>
      <c r="H5305" s="15" t="str">
        <f>VLOOKUP(A5305,Tax!$B$2:$X$5526,9,)</f>
        <v xml:space="preserve"> Magnoliophyta</v>
      </c>
      <c r="I5305" s="15" t="str">
        <f>VLOOKUP(A5305,Tax!$B$2:$X$5526,10,FALSE)</f>
        <v xml:space="preserve"> eudicotyledons</v>
      </c>
      <c r="J5305" s="15" t="str">
        <f>IF(AND(C5305=2,D5305=1,E5305=1,(C5305+D5305+E5305)=4),"1",IF(AND(B5305=1,D5305=1,(B5305+D5305)=2),"2","-"))</f>
        <v>-</v>
      </c>
      <c r="K5305"/>
    </row>
    <row r="5306" spans="1:11" hidden="1" x14ac:dyDescent="0.25">
      <c r="A5306" s="11" t="s">
        <v>10621</v>
      </c>
      <c r="B5306" s="13"/>
      <c r="C5306" s="13"/>
      <c r="D5306" s="13">
        <v>2</v>
      </c>
      <c r="E5306" s="13"/>
      <c r="F5306" s="13">
        <v>2</v>
      </c>
      <c r="G5306" s="13">
        <f>VLOOKUP(A5306,Лист8!A5305:B11011,2,)</f>
        <v>186</v>
      </c>
      <c r="H5306" s="15" t="str">
        <f>VLOOKUP(A5306,Tax!$B$2:$X$5526,9,)</f>
        <v xml:space="preserve"> Magnoliophyta</v>
      </c>
      <c r="I5306" s="15" t="str">
        <f>VLOOKUP(A5306,Tax!$B$2:$X$5526,10,FALSE)</f>
        <v xml:space="preserve"> eudicotyledons</v>
      </c>
      <c r="J5306" s="15" t="str">
        <f>IF(AND(C5306=2,D5306=1,E5306=1,(C5306+D5306+E5306)=4),"1",IF(AND(B5306=1,D5306=1,(B5306+D5306)=2),"2","-"))</f>
        <v>-</v>
      </c>
      <c r="K5306"/>
    </row>
    <row r="5307" spans="1:11" hidden="1" x14ac:dyDescent="0.25">
      <c r="A5307" s="11" t="s">
        <v>10623</v>
      </c>
      <c r="B5307" s="13"/>
      <c r="C5307" s="13"/>
      <c r="D5307" s="13">
        <v>2</v>
      </c>
      <c r="E5307" s="13"/>
      <c r="F5307" s="13">
        <v>2</v>
      </c>
      <c r="G5307" s="13">
        <f>VLOOKUP(A5307,Лист8!A5306:B11012,2,)</f>
        <v>167</v>
      </c>
      <c r="H5307" s="15" t="str">
        <f>VLOOKUP(A5307,Tax!$B$2:$X$5526,9,)</f>
        <v xml:space="preserve"> Magnoliophyta</v>
      </c>
      <c r="I5307" s="15" t="str">
        <f>VLOOKUP(A5307,Tax!$B$2:$X$5526,10,FALSE)</f>
        <v xml:space="preserve"> eudicotyledons</v>
      </c>
      <c r="J5307" s="15" t="str">
        <f>IF(AND(C5307=2,D5307=1,E5307=1,(C5307+D5307+E5307)=4),"1",IF(AND(B5307=1,D5307=1,(B5307+D5307)=2),"2","-"))</f>
        <v>-</v>
      </c>
      <c r="K5307"/>
    </row>
    <row r="5308" spans="1:11" hidden="1" x14ac:dyDescent="0.25">
      <c r="A5308" s="11" t="s">
        <v>10625</v>
      </c>
      <c r="B5308" s="13"/>
      <c r="C5308" s="13"/>
      <c r="D5308" s="13">
        <v>1</v>
      </c>
      <c r="E5308" s="13"/>
      <c r="F5308" s="13">
        <v>1</v>
      </c>
      <c r="G5308" s="13">
        <f>VLOOKUP(A5308,Лист8!A5307:B11013,2,)</f>
        <v>90</v>
      </c>
      <c r="H5308" s="15" t="str">
        <f>VLOOKUP(A5308,Tax!$B$2:$X$5526,9,)</f>
        <v xml:space="preserve"> Magnoliophyta</v>
      </c>
      <c r="I5308" s="15" t="str">
        <f>VLOOKUP(A5308,Tax!$B$2:$X$5526,10,FALSE)</f>
        <v xml:space="preserve"> eudicotyledons</v>
      </c>
      <c r="J5308" s="15" t="str">
        <f>IF(AND(C5308=2,D5308=1,E5308=1,(C5308+D5308+E5308)=4),"1",IF(AND(B5308=1,D5308=1,(B5308+D5308)=2),"2","-"))</f>
        <v>-</v>
      </c>
      <c r="K5308"/>
    </row>
    <row r="5309" spans="1:11" hidden="1" x14ac:dyDescent="0.25">
      <c r="A5309" s="11" t="s">
        <v>10627</v>
      </c>
      <c r="B5309" s="13"/>
      <c r="C5309" s="13"/>
      <c r="D5309" s="13">
        <v>1</v>
      </c>
      <c r="E5309" s="13"/>
      <c r="F5309" s="13">
        <v>1</v>
      </c>
      <c r="G5309" s="13">
        <f>VLOOKUP(A5309,Лист8!A5308:B11014,2,)</f>
        <v>92</v>
      </c>
      <c r="H5309" s="15" t="str">
        <f>VLOOKUP(A5309,Tax!$B$2:$X$5526,9,)</f>
        <v xml:space="preserve"> Magnoliophyta</v>
      </c>
      <c r="I5309" s="15" t="str">
        <f>VLOOKUP(A5309,Tax!$B$2:$X$5526,10,FALSE)</f>
        <v xml:space="preserve"> eudicotyledons</v>
      </c>
      <c r="J5309" s="15" t="str">
        <f>IF(AND(C5309=2,D5309=1,E5309=1,(C5309+D5309+E5309)=4),"1",IF(AND(B5309=1,D5309=1,(B5309+D5309)=2),"2","-"))</f>
        <v>-</v>
      </c>
      <c r="K5309"/>
    </row>
    <row r="5310" spans="1:11" hidden="1" x14ac:dyDescent="0.25">
      <c r="A5310" s="11" t="s">
        <v>10629</v>
      </c>
      <c r="B5310" s="13"/>
      <c r="C5310" s="13"/>
      <c r="D5310" s="13">
        <v>1</v>
      </c>
      <c r="E5310" s="13">
        <v>1</v>
      </c>
      <c r="F5310" s="13">
        <v>2</v>
      </c>
      <c r="G5310" s="13">
        <f>VLOOKUP(A5310,Лист8!A5309:B11015,2,)</f>
        <v>184</v>
      </c>
      <c r="H5310" s="15" t="str">
        <f>VLOOKUP(A5310,Tax!$B$2:$X$5526,9,)</f>
        <v xml:space="preserve"> Magnoliophyta</v>
      </c>
      <c r="I5310" s="15" t="str">
        <f>VLOOKUP(A5310,Tax!$B$2:$X$5526,10,FALSE)</f>
        <v xml:space="preserve"> eudicotyledons</v>
      </c>
      <c r="J5310" s="15" t="str">
        <f>IF(AND(C5310=2,D5310=1,E5310=1,(C5310+D5310+E5310)=4),"1",IF(AND(B5310=1,D5310=1,(B5310+D5310)=2),"2","-"))</f>
        <v>-</v>
      </c>
      <c r="K5310"/>
    </row>
    <row r="5311" spans="1:11" hidden="1" x14ac:dyDescent="0.25">
      <c r="A5311" s="11" t="s">
        <v>10631</v>
      </c>
      <c r="B5311" s="13"/>
      <c r="C5311" s="13"/>
      <c r="D5311" s="13">
        <v>1</v>
      </c>
      <c r="E5311" s="13"/>
      <c r="F5311" s="13">
        <v>1</v>
      </c>
      <c r="G5311" s="13">
        <f>VLOOKUP(A5311,Лист8!A5310:B11016,2,)</f>
        <v>91</v>
      </c>
      <c r="H5311" s="15" t="str">
        <f>VLOOKUP(A5311,Tax!$B$2:$X$5526,9,)</f>
        <v xml:space="preserve"> Magnoliophyta</v>
      </c>
      <c r="I5311" s="15" t="str">
        <f>VLOOKUP(A5311,Tax!$B$2:$X$5526,10,FALSE)</f>
        <v xml:space="preserve"> eudicotyledons</v>
      </c>
      <c r="J5311" s="15" t="str">
        <f>IF(AND(C5311=2,D5311=1,E5311=1,(C5311+D5311+E5311)=4),"1",IF(AND(B5311=1,D5311=1,(B5311+D5311)=2),"2","-"))</f>
        <v>-</v>
      </c>
      <c r="K5311"/>
    </row>
    <row r="5312" spans="1:11" hidden="1" x14ac:dyDescent="0.25">
      <c r="A5312" s="11" t="s">
        <v>10633</v>
      </c>
      <c r="B5312" s="13"/>
      <c r="C5312" s="13"/>
      <c r="D5312" s="13">
        <v>2</v>
      </c>
      <c r="E5312" s="13"/>
      <c r="F5312" s="13">
        <v>2</v>
      </c>
      <c r="G5312" s="13">
        <f>VLOOKUP(A5312,Лист8!A5311:B11017,2,)</f>
        <v>188</v>
      </c>
      <c r="H5312" s="15" t="str">
        <f>VLOOKUP(A5312,Tax!$B$2:$X$5526,9,)</f>
        <v xml:space="preserve"> Magnoliophyta</v>
      </c>
      <c r="I5312" s="15" t="str">
        <f>VLOOKUP(A5312,Tax!$B$2:$X$5526,10,FALSE)</f>
        <v xml:space="preserve"> eudicotyledons</v>
      </c>
      <c r="J5312" s="15" t="str">
        <f>IF(AND(C5312=2,D5312=1,E5312=1,(C5312+D5312+E5312)=4),"1",IF(AND(B5312=1,D5312=1,(B5312+D5312)=2),"2","-"))</f>
        <v>-</v>
      </c>
      <c r="K5312"/>
    </row>
    <row r="5313" spans="1:12" hidden="1" x14ac:dyDescent="0.25">
      <c r="A5313" s="11" t="s">
        <v>10635</v>
      </c>
      <c r="B5313" s="13"/>
      <c r="C5313" s="13"/>
      <c r="D5313" s="13">
        <v>1</v>
      </c>
      <c r="E5313" s="13"/>
      <c r="F5313" s="13">
        <v>1</v>
      </c>
      <c r="G5313" s="13">
        <f>VLOOKUP(A5313,Лист8!A5312:B11018,2,)</f>
        <v>91</v>
      </c>
      <c r="H5313" s="15" t="str">
        <f>VLOOKUP(A5313,Tax!$B$2:$X$5526,9,)</f>
        <v xml:space="preserve"> Magnoliophyta</v>
      </c>
      <c r="I5313" s="15" t="str">
        <f>VLOOKUP(A5313,Tax!$B$2:$X$5526,10,FALSE)</f>
        <v xml:space="preserve"> eudicotyledons</v>
      </c>
      <c r="J5313" s="15" t="str">
        <f>IF(AND(C5313=2,D5313=1,E5313=1,(C5313+D5313+E5313)=4),"1",IF(AND(B5313=1,D5313=1,(B5313+D5313)=2),"2","-"))</f>
        <v>-</v>
      </c>
      <c r="K5313"/>
    </row>
    <row r="5314" spans="1:12" hidden="1" x14ac:dyDescent="0.25">
      <c r="A5314" s="11" t="s">
        <v>10637</v>
      </c>
      <c r="B5314" s="13"/>
      <c r="C5314" s="13"/>
      <c r="D5314" s="13">
        <v>2</v>
      </c>
      <c r="E5314" s="13"/>
      <c r="F5314" s="13">
        <v>2</v>
      </c>
      <c r="G5314" s="13">
        <f>VLOOKUP(A5314,Лист8!A5313:B11019,2,)</f>
        <v>183</v>
      </c>
      <c r="H5314" s="15" t="str">
        <f>VLOOKUP(A5314,Tax!$B$2:$X$5526,9,)</f>
        <v xml:space="preserve"> Magnoliophyta</v>
      </c>
      <c r="I5314" s="15" t="str">
        <f>VLOOKUP(A5314,Tax!$B$2:$X$5526,10,FALSE)</f>
        <v xml:space="preserve"> eudicotyledons</v>
      </c>
      <c r="J5314" s="15" t="str">
        <f>IF(AND(C5314=2,D5314=1,E5314=1,(C5314+D5314+E5314)=4),"1",IF(AND(B5314=1,D5314=1,(B5314+D5314)=2),"2","-"))</f>
        <v>-</v>
      </c>
      <c r="K5314"/>
    </row>
    <row r="5315" spans="1:12" x14ac:dyDescent="0.25">
      <c r="A5315" s="11" t="s">
        <v>10639</v>
      </c>
      <c r="B5315" s="13">
        <v>1</v>
      </c>
      <c r="C5315" s="13"/>
      <c r="D5315" s="13">
        <v>1</v>
      </c>
      <c r="E5315" s="13"/>
      <c r="F5315" s="13">
        <v>2</v>
      </c>
      <c r="G5315" s="13">
        <f>VLOOKUP(A5315,Лист8!A5314:B11020,2,)</f>
        <v>150</v>
      </c>
      <c r="H5315" s="15" t="str">
        <f>VLOOKUP(A5315,Tax!$B$2:$X$5526,9,)</f>
        <v xml:space="preserve"> Magnoliophyta</v>
      </c>
      <c r="I5315" s="15" t="str">
        <f>VLOOKUP(A5315,Tax!$B$2:$X$5526,10,FALSE)</f>
        <v xml:space="preserve"> eudicotyledons</v>
      </c>
      <c r="J5315" s="15" t="str">
        <f>IF(AND(C5315=2,D5315=1,E5315=1,(C5315+D5315+E5315)=4),"1",IF(AND(B5315=1,D5315=1,(B5315+D5315)=2),"2","-"))</f>
        <v>2</v>
      </c>
      <c r="K5315" s="15" t="str">
        <f>CONCATENATE("Е",J5315)</f>
        <v>Е2</v>
      </c>
      <c r="L5315" t="s">
        <v>12061</v>
      </c>
    </row>
    <row r="5316" spans="1:12" hidden="1" x14ac:dyDescent="0.25">
      <c r="A5316" s="11" t="s">
        <v>10641</v>
      </c>
      <c r="B5316" s="13"/>
      <c r="C5316" s="13"/>
      <c r="D5316" s="13">
        <v>2</v>
      </c>
      <c r="E5316" s="13"/>
      <c r="F5316" s="13">
        <v>2</v>
      </c>
      <c r="G5316" s="13">
        <f>VLOOKUP(A5316,Лист8!A5315:B11021,2,)</f>
        <v>157</v>
      </c>
      <c r="H5316" s="15" t="str">
        <f>VLOOKUP(A5316,Tax!$B$2:$X$5526,9,)</f>
        <v xml:space="preserve"> Magnoliophyta</v>
      </c>
      <c r="I5316" s="15" t="str">
        <f>VLOOKUP(A5316,Tax!$B$2:$X$5526,10,FALSE)</f>
        <v xml:space="preserve"> eudicotyledons</v>
      </c>
      <c r="J5316" s="15" t="str">
        <f>IF(AND(C5316=2,D5316=1,E5316=1,(C5316+D5316+E5316)=4),"1",IF(AND(B5316=1,D5316=1,(B5316+D5316)=2),"2","-"))</f>
        <v>-</v>
      </c>
      <c r="K5316"/>
    </row>
    <row r="5317" spans="1:12" hidden="1" x14ac:dyDescent="0.25">
      <c r="A5317" s="11" t="s">
        <v>10643</v>
      </c>
      <c r="B5317" s="13"/>
      <c r="C5317" s="13"/>
      <c r="D5317" s="13">
        <v>1</v>
      </c>
      <c r="E5317" s="13"/>
      <c r="F5317" s="13">
        <v>1</v>
      </c>
      <c r="G5317" s="13">
        <f>VLOOKUP(A5317,Лист8!A5316:B11022,2,)</f>
        <v>103</v>
      </c>
      <c r="H5317" s="15" t="str">
        <f>VLOOKUP(A5317,Tax!$B$2:$X$5526,9,)</f>
        <v xml:space="preserve"> Magnoliophyta</v>
      </c>
      <c r="I5317" s="15" t="str">
        <f>VLOOKUP(A5317,Tax!$B$2:$X$5526,10,FALSE)</f>
        <v xml:space="preserve"> eudicotyledons</v>
      </c>
      <c r="J5317" s="15" t="str">
        <f>IF(AND(C5317=2,D5317=1,E5317=1,(C5317+D5317+E5317)=4),"1",IF(AND(B5317=1,D5317=1,(B5317+D5317)=2),"2","-"))</f>
        <v>-</v>
      </c>
      <c r="K5317"/>
    </row>
    <row r="5318" spans="1:12" hidden="1" x14ac:dyDescent="0.25">
      <c r="A5318" s="11" t="s">
        <v>10645</v>
      </c>
      <c r="B5318" s="13"/>
      <c r="C5318" s="13">
        <v>1</v>
      </c>
      <c r="D5318" s="13">
        <v>1</v>
      </c>
      <c r="E5318" s="13">
        <v>1</v>
      </c>
      <c r="F5318" s="13">
        <v>3</v>
      </c>
      <c r="G5318" s="13">
        <f>VLOOKUP(A5318,Лист8!A5317:B11023,2,)</f>
        <v>305</v>
      </c>
      <c r="H5318" s="15" t="str">
        <f>VLOOKUP(A5318,Tax!$B$2:$X$5526,9,)</f>
        <v xml:space="preserve"> Magnoliophyta</v>
      </c>
      <c r="I5318" s="15" t="str">
        <f>VLOOKUP(A5318,Tax!$B$2:$X$5526,10,FALSE)</f>
        <v xml:space="preserve"> eudicotyledons</v>
      </c>
      <c r="J5318" s="15" t="str">
        <f>IF(AND(C5318=2,D5318=1,E5318=1,(C5318+D5318+E5318)=4),"1",IF(AND(B5318=1,D5318=1,(B5318+D5318)=2),"2","-"))</f>
        <v>-</v>
      </c>
      <c r="K5318"/>
    </row>
    <row r="5319" spans="1:12" hidden="1" x14ac:dyDescent="0.25">
      <c r="A5319" s="11" t="s">
        <v>10647</v>
      </c>
      <c r="B5319" s="13"/>
      <c r="C5319" s="13"/>
      <c r="D5319" s="13">
        <v>1</v>
      </c>
      <c r="E5319" s="13">
        <v>1</v>
      </c>
      <c r="F5319" s="13">
        <v>2</v>
      </c>
      <c r="G5319" s="13">
        <f>VLOOKUP(A5319,Лист8!A5318:B11024,2,)</f>
        <v>184</v>
      </c>
      <c r="H5319" s="15" t="str">
        <f>VLOOKUP(A5319,Tax!$B$2:$X$5526,9,)</f>
        <v xml:space="preserve"> Magnoliophyta</v>
      </c>
      <c r="I5319" s="15" t="str">
        <f>VLOOKUP(A5319,Tax!$B$2:$X$5526,10,FALSE)</f>
        <v xml:space="preserve"> eudicotyledons</v>
      </c>
      <c r="J5319" s="15" t="str">
        <f>IF(AND(C5319=2,D5319=1,E5319=1,(C5319+D5319+E5319)=4),"1",IF(AND(B5319=1,D5319=1,(B5319+D5319)=2),"2","-"))</f>
        <v>-</v>
      </c>
      <c r="K5319"/>
    </row>
    <row r="5320" spans="1:12" hidden="1" x14ac:dyDescent="0.25">
      <c r="A5320" s="11" t="s">
        <v>10649</v>
      </c>
      <c r="B5320" s="13"/>
      <c r="C5320" s="13"/>
      <c r="D5320" s="13">
        <v>1</v>
      </c>
      <c r="E5320" s="13">
        <v>1</v>
      </c>
      <c r="F5320" s="13">
        <v>2</v>
      </c>
      <c r="G5320" s="13">
        <f>VLOOKUP(A5320,Лист8!A5319:B11025,2,)</f>
        <v>185</v>
      </c>
      <c r="H5320" s="15" t="str">
        <f>VLOOKUP(A5320,Tax!$B$2:$X$5526,9,)</f>
        <v xml:space="preserve"> Magnoliophyta</v>
      </c>
      <c r="I5320" s="15" t="str">
        <f>VLOOKUP(A5320,Tax!$B$2:$X$5526,10,FALSE)</f>
        <v xml:space="preserve"> eudicotyledons</v>
      </c>
      <c r="J5320" s="15" t="str">
        <f>IF(AND(C5320=2,D5320=1,E5320=1,(C5320+D5320+E5320)=4),"1",IF(AND(B5320=1,D5320=1,(B5320+D5320)=2),"2","-"))</f>
        <v>-</v>
      </c>
      <c r="K5320"/>
    </row>
    <row r="5321" spans="1:12" hidden="1" x14ac:dyDescent="0.25">
      <c r="A5321" s="11" t="s">
        <v>10651</v>
      </c>
      <c r="B5321" s="13"/>
      <c r="C5321" s="13"/>
      <c r="D5321" s="13">
        <v>1</v>
      </c>
      <c r="E5321" s="13"/>
      <c r="F5321" s="13">
        <v>1</v>
      </c>
      <c r="G5321" s="13">
        <f>VLOOKUP(A5321,Лист8!A5320:B11026,2,)</f>
        <v>84</v>
      </c>
      <c r="H5321" s="15" t="str">
        <f>VLOOKUP(A5321,Tax!$B$2:$X$5526,9,)</f>
        <v xml:space="preserve"> Magnoliophyta</v>
      </c>
      <c r="I5321" s="15" t="str">
        <f>VLOOKUP(A5321,Tax!$B$2:$X$5526,10,FALSE)</f>
        <v xml:space="preserve"> eudicotyledons</v>
      </c>
      <c r="J5321" s="15" t="str">
        <f>IF(AND(C5321=2,D5321=1,E5321=1,(C5321+D5321+E5321)=4),"1",IF(AND(B5321=1,D5321=1,(B5321+D5321)=2),"2","-"))</f>
        <v>-</v>
      </c>
      <c r="K5321"/>
    </row>
    <row r="5322" spans="1:12" hidden="1" x14ac:dyDescent="0.25">
      <c r="A5322" s="11" t="s">
        <v>10653</v>
      </c>
      <c r="B5322" s="13"/>
      <c r="C5322" s="13"/>
      <c r="D5322" s="13">
        <v>2</v>
      </c>
      <c r="E5322" s="13"/>
      <c r="F5322" s="13">
        <v>2</v>
      </c>
      <c r="G5322" s="13">
        <f>VLOOKUP(A5322,Лист8!A5321:B11027,2,)</f>
        <v>177</v>
      </c>
      <c r="H5322" s="15" t="str">
        <f>VLOOKUP(A5322,Tax!$B$2:$X$5526,9,)</f>
        <v xml:space="preserve"> Magnoliophyta</v>
      </c>
      <c r="I5322" s="15" t="str">
        <f>VLOOKUP(A5322,Tax!$B$2:$X$5526,10,FALSE)</f>
        <v xml:space="preserve"> eudicotyledons</v>
      </c>
      <c r="J5322" s="15" t="str">
        <f>IF(AND(C5322=2,D5322=1,E5322=1,(C5322+D5322+E5322)=4),"1",IF(AND(B5322=1,D5322=1,(B5322+D5322)=2),"2","-"))</f>
        <v>-</v>
      </c>
      <c r="K5322"/>
    </row>
    <row r="5323" spans="1:12" hidden="1" x14ac:dyDescent="0.25">
      <c r="A5323" s="11" t="s">
        <v>10655</v>
      </c>
      <c r="B5323" s="13"/>
      <c r="C5323" s="13"/>
      <c r="D5323" s="13">
        <v>1</v>
      </c>
      <c r="E5323" s="13"/>
      <c r="F5323" s="13">
        <v>1</v>
      </c>
      <c r="G5323" s="13">
        <f>VLOOKUP(A5323,Лист8!A5322:B11028,2,)</f>
        <v>77</v>
      </c>
      <c r="H5323" s="15" t="str">
        <f>VLOOKUP(A5323,Tax!$B$2:$X$5526,9,)</f>
        <v xml:space="preserve"> Magnoliophyta</v>
      </c>
      <c r="I5323" s="15" t="str">
        <f>VLOOKUP(A5323,Tax!$B$2:$X$5526,10,FALSE)</f>
        <v xml:space="preserve"> eudicotyledons</v>
      </c>
      <c r="J5323" s="15" t="str">
        <f>IF(AND(C5323=2,D5323=1,E5323=1,(C5323+D5323+E5323)=4),"1",IF(AND(B5323=1,D5323=1,(B5323+D5323)=2),"2","-"))</f>
        <v>-</v>
      </c>
      <c r="K5323"/>
    </row>
    <row r="5324" spans="1:12" hidden="1" x14ac:dyDescent="0.25">
      <c r="A5324" s="11" t="s">
        <v>10657</v>
      </c>
      <c r="B5324" s="13"/>
      <c r="C5324" s="13"/>
      <c r="D5324" s="13">
        <v>2</v>
      </c>
      <c r="E5324" s="13"/>
      <c r="F5324" s="13">
        <v>2</v>
      </c>
      <c r="G5324" s="13">
        <f>VLOOKUP(A5324,Лист8!A5323:B11029,2,)</f>
        <v>169</v>
      </c>
      <c r="H5324" s="15" t="str">
        <f>VLOOKUP(A5324,Tax!$B$2:$X$5526,9,)</f>
        <v xml:space="preserve"> Magnoliophyta</v>
      </c>
      <c r="I5324" s="15" t="str">
        <f>VLOOKUP(A5324,Tax!$B$2:$X$5526,10,FALSE)</f>
        <v xml:space="preserve"> eudicotyledons</v>
      </c>
      <c r="J5324" s="15" t="str">
        <f>IF(AND(C5324=2,D5324=1,E5324=1,(C5324+D5324+E5324)=4),"1",IF(AND(B5324=1,D5324=1,(B5324+D5324)=2),"2","-"))</f>
        <v>-</v>
      </c>
      <c r="K5324"/>
    </row>
    <row r="5325" spans="1:12" hidden="1" x14ac:dyDescent="0.25">
      <c r="A5325" s="11" t="s">
        <v>10659</v>
      </c>
      <c r="B5325" s="13"/>
      <c r="C5325" s="13"/>
      <c r="D5325" s="13">
        <v>1</v>
      </c>
      <c r="E5325" s="13"/>
      <c r="F5325" s="13">
        <v>1</v>
      </c>
      <c r="G5325" s="13">
        <f>VLOOKUP(A5325,Лист8!A5324:B11030,2,)</f>
        <v>76</v>
      </c>
      <c r="H5325" s="15" t="str">
        <f>VLOOKUP(A5325,Tax!$B$2:$X$5526,9,)</f>
        <v xml:space="preserve"> Magnoliophyta</v>
      </c>
      <c r="I5325" s="15" t="str">
        <f>VLOOKUP(A5325,Tax!$B$2:$X$5526,10,FALSE)</f>
        <v xml:space="preserve"> eudicotyledons</v>
      </c>
      <c r="J5325" s="15" t="str">
        <f>IF(AND(C5325=2,D5325=1,E5325=1,(C5325+D5325+E5325)=4),"1",IF(AND(B5325=1,D5325=1,(B5325+D5325)=2),"2","-"))</f>
        <v>-</v>
      </c>
      <c r="K5325"/>
    </row>
    <row r="5326" spans="1:12" hidden="1" x14ac:dyDescent="0.25">
      <c r="A5326" s="11" t="s">
        <v>10661</v>
      </c>
      <c r="B5326" s="13"/>
      <c r="C5326" s="13"/>
      <c r="D5326" s="13">
        <v>2</v>
      </c>
      <c r="E5326" s="13"/>
      <c r="F5326" s="13">
        <v>2</v>
      </c>
      <c r="G5326" s="13">
        <f>VLOOKUP(A5326,Лист8!A5325:B11031,2,)</f>
        <v>186</v>
      </c>
      <c r="H5326" s="15" t="str">
        <f>VLOOKUP(A5326,Tax!$B$2:$X$5526,9,)</f>
        <v xml:space="preserve"> Magnoliophyta</v>
      </c>
      <c r="I5326" s="15" t="str">
        <f>VLOOKUP(A5326,Tax!$B$2:$X$5526,10,FALSE)</f>
        <v xml:space="preserve"> eudicotyledons</v>
      </c>
      <c r="J5326" s="15" t="str">
        <f>IF(AND(C5326=2,D5326=1,E5326=1,(C5326+D5326+E5326)=4),"1",IF(AND(B5326=1,D5326=1,(B5326+D5326)=2),"2","-"))</f>
        <v>-</v>
      </c>
      <c r="K5326"/>
    </row>
    <row r="5327" spans="1:12" hidden="1" x14ac:dyDescent="0.25">
      <c r="A5327" s="11" t="s">
        <v>10663</v>
      </c>
      <c r="B5327" s="13"/>
      <c r="C5327" s="13"/>
      <c r="D5327" s="13">
        <v>1</v>
      </c>
      <c r="E5327" s="13"/>
      <c r="F5327" s="13">
        <v>1</v>
      </c>
      <c r="G5327" s="13">
        <f>VLOOKUP(A5327,Лист8!A5326:B11032,2,)</f>
        <v>91</v>
      </c>
      <c r="H5327" s="15" t="str">
        <f>VLOOKUP(A5327,Tax!$B$2:$X$5526,9,)</f>
        <v xml:space="preserve"> Magnoliophyta</v>
      </c>
      <c r="I5327" s="15" t="str">
        <f>VLOOKUP(A5327,Tax!$B$2:$X$5526,10,FALSE)</f>
        <v xml:space="preserve"> eudicotyledons</v>
      </c>
      <c r="J5327" s="15" t="str">
        <f>IF(AND(C5327=2,D5327=1,E5327=1,(C5327+D5327+E5327)=4),"1",IF(AND(B5327=1,D5327=1,(B5327+D5327)=2),"2","-"))</f>
        <v>-</v>
      </c>
      <c r="K5327"/>
    </row>
    <row r="5328" spans="1:12" hidden="1" x14ac:dyDescent="0.25">
      <c r="A5328" s="11" t="s">
        <v>10665</v>
      </c>
      <c r="B5328" s="13"/>
      <c r="C5328" s="13"/>
      <c r="D5328" s="13">
        <v>1</v>
      </c>
      <c r="E5328" s="13"/>
      <c r="F5328" s="13">
        <v>1</v>
      </c>
      <c r="G5328" s="13">
        <f>VLOOKUP(A5328,Лист8!A5327:B11033,2,)</f>
        <v>95</v>
      </c>
      <c r="H5328" s="15" t="str">
        <f>VLOOKUP(A5328,Tax!$B$2:$X$5526,9,)</f>
        <v xml:space="preserve"> Magnoliophyta</v>
      </c>
      <c r="I5328" s="15" t="str">
        <f>VLOOKUP(A5328,Tax!$B$2:$X$5526,10,FALSE)</f>
        <v xml:space="preserve"> eudicotyledons</v>
      </c>
      <c r="J5328" s="15" t="str">
        <f>IF(AND(C5328=2,D5328=1,E5328=1,(C5328+D5328+E5328)=4),"1",IF(AND(B5328=1,D5328=1,(B5328+D5328)=2),"2","-"))</f>
        <v>-</v>
      </c>
      <c r="K5328"/>
    </row>
    <row r="5329" spans="1:11" hidden="1" x14ac:dyDescent="0.25">
      <c r="A5329" s="11" t="s">
        <v>10667</v>
      </c>
      <c r="B5329" s="13"/>
      <c r="C5329" s="13"/>
      <c r="D5329" s="13">
        <v>2</v>
      </c>
      <c r="E5329" s="13"/>
      <c r="F5329" s="13">
        <v>2</v>
      </c>
      <c r="G5329" s="13">
        <f>VLOOKUP(A5329,Лист8!A5328:B11034,2,)</f>
        <v>183</v>
      </c>
      <c r="H5329" s="15" t="str">
        <f>VLOOKUP(A5329,Tax!$B$2:$X$5526,9,)</f>
        <v xml:space="preserve"> Magnoliophyta</v>
      </c>
      <c r="I5329" s="15" t="str">
        <f>VLOOKUP(A5329,Tax!$B$2:$X$5526,10,FALSE)</f>
        <v xml:space="preserve"> eudicotyledons</v>
      </c>
      <c r="J5329" s="15" t="str">
        <f>IF(AND(C5329=2,D5329=1,E5329=1,(C5329+D5329+E5329)=4),"1",IF(AND(B5329=1,D5329=1,(B5329+D5329)=2),"2","-"))</f>
        <v>-</v>
      </c>
      <c r="K5329"/>
    </row>
    <row r="5330" spans="1:11" hidden="1" x14ac:dyDescent="0.25">
      <c r="A5330" s="11" t="s">
        <v>10669</v>
      </c>
      <c r="B5330" s="13"/>
      <c r="C5330" s="13"/>
      <c r="D5330" s="13">
        <v>2</v>
      </c>
      <c r="E5330" s="13"/>
      <c r="F5330" s="13">
        <v>2</v>
      </c>
      <c r="G5330" s="13">
        <f>VLOOKUP(A5330,Лист8!A5329:B11035,2,)</f>
        <v>184</v>
      </c>
      <c r="H5330" s="15" t="str">
        <f>VLOOKUP(A5330,Tax!$B$2:$X$5526,9,)</f>
        <v xml:space="preserve"> Magnoliophyta</v>
      </c>
      <c r="I5330" s="15" t="str">
        <f>VLOOKUP(A5330,Tax!$B$2:$X$5526,10,FALSE)</f>
        <v xml:space="preserve"> eudicotyledons</v>
      </c>
      <c r="J5330" s="15" t="str">
        <f>IF(AND(C5330=2,D5330=1,E5330=1,(C5330+D5330+E5330)=4),"1",IF(AND(B5330=1,D5330=1,(B5330+D5330)=2),"2","-"))</f>
        <v>-</v>
      </c>
      <c r="K5330"/>
    </row>
    <row r="5331" spans="1:11" hidden="1" x14ac:dyDescent="0.25">
      <c r="A5331" s="11" t="s">
        <v>10671</v>
      </c>
      <c r="B5331" s="13"/>
      <c r="C5331" s="13"/>
      <c r="D5331" s="13">
        <v>1</v>
      </c>
      <c r="E5331" s="13"/>
      <c r="F5331" s="13">
        <v>1</v>
      </c>
      <c r="G5331" s="13">
        <f>VLOOKUP(A5331,Лист8!A5330:B11036,2,)</f>
        <v>79</v>
      </c>
      <c r="H5331" s="15" t="str">
        <f>VLOOKUP(A5331,Tax!$B$2:$X$5526,9,)</f>
        <v xml:space="preserve"> Magnoliophyta</v>
      </c>
      <c r="I5331" s="15" t="str">
        <f>VLOOKUP(A5331,Tax!$B$2:$X$5526,10,FALSE)</f>
        <v xml:space="preserve"> eudicotyledons</v>
      </c>
      <c r="J5331" s="15" t="str">
        <f>IF(AND(C5331=2,D5331=1,E5331=1,(C5331+D5331+E5331)=4),"1",IF(AND(B5331=1,D5331=1,(B5331+D5331)=2),"2","-"))</f>
        <v>-</v>
      </c>
      <c r="K5331"/>
    </row>
    <row r="5332" spans="1:11" hidden="1" x14ac:dyDescent="0.25">
      <c r="A5332" s="11" t="s">
        <v>10673</v>
      </c>
      <c r="B5332" s="13"/>
      <c r="C5332" s="13"/>
      <c r="D5332" s="13">
        <v>2</v>
      </c>
      <c r="E5332" s="13"/>
      <c r="F5332" s="13">
        <v>2</v>
      </c>
      <c r="G5332" s="13">
        <f>VLOOKUP(A5332,Лист8!A5331:B11037,2,)</f>
        <v>201</v>
      </c>
      <c r="H5332" s="15" t="str">
        <f>VLOOKUP(A5332,Tax!$B$2:$X$5526,9,)</f>
        <v xml:space="preserve"> Magnoliophyta</v>
      </c>
      <c r="I5332" s="15" t="str">
        <f>VLOOKUP(A5332,Tax!$B$2:$X$5526,10,FALSE)</f>
        <v xml:space="preserve"> eudicotyledons</v>
      </c>
      <c r="J5332" s="15" t="str">
        <f>IF(AND(C5332=2,D5332=1,E5332=1,(C5332+D5332+E5332)=4),"1",IF(AND(B5332=1,D5332=1,(B5332+D5332)=2),"2","-"))</f>
        <v>-</v>
      </c>
      <c r="K5332"/>
    </row>
    <row r="5333" spans="1:11" hidden="1" x14ac:dyDescent="0.25">
      <c r="A5333" s="11" t="s">
        <v>10675</v>
      </c>
      <c r="B5333" s="13"/>
      <c r="C5333" s="13"/>
      <c r="D5333" s="13">
        <v>1</v>
      </c>
      <c r="E5333" s="13"/>
      <c r="F5333" s="13">
        <v>1</v>
      </c>
      <c r="G5333" s="13">
        <f>VLOOKUP(A5333,Лист8!A5332:B11038,2,)</f>
        <v>91</v>
      </c>
      <c r="H5333" s="15" t="str">
        <f>VLOOKUP(A5333,Tax!$B$2:$X$5526,9,)</f>
        <v xml:space="preserve"> Magnoliophyta</v>
      </c>
      <c r="I5333" s="15" t="str">
        <f>VLOOKUP(A5333,Tax!$B$2:$X$5526,10,FALSE)</f>
        <v xml:space="preserve"> eudicotyledons</v>
      </c>
      <c r="J5333" s="15" t="str">
        <f>IF(AND(C5333=2,D5333=1,E5333=1,(C5333+D5333+E5333)=4),"1",IF(AND(B5333=1,D5333=1,(B5333+D5333)=2),"2","-"))</f>
        <v>-</v>
      </c>
      <c r="K5333"/>
    </row>
    <row r="5334" spans="1:11" hidden="1" x14ac:dyDescent="0.25">
      <c r="A5334" s="11" t="s">
        <v>10677</v>
      </c>
      <c r="B5334" s="13"/>
      <c r="C5334" s="13"/>
      <c r="D5334" s="13">
        <v>3</v>
      </c>
      <c r="E5334" s="13"/>
      <c r="F5334" s="13">
        <v>3</v>
      </c>
      <c r="G5334" s="13">
        <f>VLOOKUP(A5334,Лист8!A5333:B11039,2,)</f>
        <v>282</v>
      </c>
      <c r="H5334" s="15" t="str">
        <f>VLOOKUP(A5334,Tax!$B$2:$X$5526,9,)</f>
        <v xml:space="preserve"> Magnoliophyta</v>
      </c>
      <c r="I5334" s="15" t="str">
        <f>VLOOKUP(A5334,Tax!$B$2:$X$5526,10,FALSE)</f>
        <v xml:space="preserve"> eudicotyledons</v>
      </c>
      <c r="J5334" s="15" t="str">
        <f>IF(AND(C5334=2,D5334=1,E5334=1,(C5334+D5334+E5334)=4),"1",IF(AND(B5334=1,D5334=1,(B5334+D5334)=2),"2","-"))</f>
        <v>-</v>
      </c>
      <c r="K5334"/>
    </row>
    <row r="5335" spans="1:11" hidden="1" x14ac:dyDescent="0.25">
      <c r="A5335" s="11" t="s">
        <v>10679</v>
      </c>
      <c r="B5335" s="13"/>
      <c r="C5335" s="13"/>
      <c r="D5335" s="13">
        <v>1</v>
      </c>
      <c r="E5335" s="13">
        <v>1</v>
      </c>
      <c r="F5335" s="13">
        <v>2</v>
      </c>
      <c r="G5335" s="13">
        <f>VLOOKUP(A5335,Лист8!A5334:B11040,2,)</f>
        <v>185</v>
      </c>
      <c r="H5335" s="15" t="str">
        <f>VLOOKUP(A5335,Tax!$B$2:$X$5526,9,)</f>
        <v xml:space="preserve"> Magnoliophyta</v>
      </c>
      <c r="I5335" s="15" t="str">
        <f>VLOOKUP(A5335,Tax!$B$2:$X$5526,10,FALSE)</f>
        <v xml:space="preserve"> eudicotyledons</v>
      </c>
      <c r="J5335" s="15" t="str">
        <f>IF(AND(C5335=2,D5335=1,E5335=1,(C5335+D5335+E5335)=4),"1",IF(AND(B5335=1,D5335=1,(B5335+D5335)=2),"2","-"))</f>
        <v>-</v>
      </c>
      <c r="K5335"/>
    </row>
    <row r="5336" spans="1:11" hidden="1" x14ac:dyDescent="0.25">
      <c r="A5336" s="11" t="s">
        <v>10681</v>
      </c>
      <c r="B5336" s="13"/>
      <c r="C5336" s="13"/>
      <c r="D5336" s="13">
        <v>1</v>
      </c>
      <c r="E5336" s="13">
        <v>1</v>
      </c>
      <c r="F5336" s="13">
        <v>2</v>
      </c>
      <c r="G5336" s="13">
        <f>VLOOKUP(A5336,Лист8!A5335:B11041,2,)</f>
        <v>185</v>
      </c>
      <c r="H5336" s="15" t="str">
        <f>VLOOKUP(A5336,Tax!$B$2:$X$5526,9,)</f>
        <v xml:space="preserve"> Magnoliophyta</v>
      </c>
      <c r="I5336" s="15" t="str">
        <f>VLOOKUP(A5336,Tax!$B$2:$X$5526,10,FALSE)</f>
        <v xml:space="preserve"> eudicotyledons</v>
      </c>
      <c r="J5336" s="15" t="str">
        <f>IF(AND(C5336=2,D5336=1,E5336=1,(C5336+D5336+E5336)=4),"1",IF(AND(B5336=1,D5336=1,(B5336+D5336)=2),"2","-"))</f>
        <v>-</v>
      </c>
      <c r="K5336"/>
    </row>
    <row r="5337" spans="1:11" hidden="1" x14ac:dyDescent="0.25">
      <c r="A5337" s="11" t="s">
        <v>10683</v>
      </c>
      <c r="B5337" s="13"/>
      <c r="C5337" s="13"/>
      <c r="D5337" s="13">
        <v>1</v>
      </c>
      <c r="E5337" s="13"/>
      <c r="F5337" s="13">
        <v>1</v>
      </c>
      <c r="G5337" s="13">
        <f>VLOOKUP(A5337,Лист8!A5336:B11042,2,)</f>
        <v>91</v>
      </c>
      <c r="H5337" s="15" t="str">
        <f>VLOOKUP(A5337,Tax!$B$2:$X$5526,9,)</f>
        <v xml:space="preserve"> Magnoliophyta</v>
      </c>
      <c r="I5337" s="15" t="str">
        <f>VLOOKUP(A5337,Tax!$B$2:$X$5526,10,FALSE)</f>
        <v xml:space="preserve"> eudicotyledons</v>
      </c>
      <c r="J5337" s="15" t="str">
        <f>IF(AND(C5337=2,D5337=1,E5337=1,(C5337+D5337+E5337)=4),"1",IF(AND(B5337=1,D5337=1,(B5337+D5337)=2),"2","-"))</f>
        <v>-</v>
      </c>
      <c r="K5337"/>
    </row>
    <row r="5338" spans="1:11" hidden="1" x14ac:dyDescent="0.25">
      <c r="A5338" s="11" t="s">
        <v>10685</v>
      </c>
      <c r="B5338" s="13"/>
      <c r="C5338" s="13"/>
      <c r="D5338" s="13">
        <v>1</v>
      </c>
      <c r="E5338" s="13"/>
      <c r="F5338" s="13">
        <v>1</v>
      </c>
      <c r="G5338" s="13">
        <f>VLOOKUP(A5338,Лист8!A5337:B11043,2,)</f>
        <v>144</v>
      </c>
      <c r="H5338" s="15" t="str">
        <f>VLOOKUP(A5338,Tax!$B$2:$X$5526,9,)</f>
        <v xml:space="preserve"> Magnoliophyta</v>
      </c>
      <c r="I5338" s="15" t="str">
        <f>VLOOKUP(A5338,Tax!$B$2:$X$5526,10,FALSE)</f>
        <v xml:space="preserve"> eudicotyledons</v>
      </c>
      <c r="J5338" s="15" t="str">
        <f>IF(AND(C5338=2,D5338=1,E5338=1,(C5338+D5338+E5338)=4),"1",IF(AND(B5338=1,D5338=1,(B5338+D5338)=2),"2","-"))</f>
        <v>-</v>
      </c>
      <c r="K5338"/>
    </row>
    <row r="5339" spans="1:11" hidden="1" x14ac:dyDescent="0.25">
      <c r="A5339" s="11" t="s">
        <v>10687</v>
      </c>
      <c r="B5339" s="13"/>
      <c r="C5339" s="13"/>
      <c r="D5339" s="13">
        <v>1</v>
      </c>
      <c r="E5339" s="13"/>
      <c r="F5339" s="13">
        <v>1</v>
      </c>
      <c r="G5339" s="13">
        <f>VLOOKUP(A5339,Лист8!A5338:B11044,2,)</f>
        <v>78</v>
      </c>
      <c r="H5339" s="15" t="str">
        <f>VLOOKUP(A5339,Tax!$B$2:$X$5526,9,)</f>
        <v xml:space="preserve"> Magnoliophyta</v>
      </c>
      <c r="I5339" s="15" t="str">
        <f>VLOOKUP(A5339,Tax!$B$2:$X$5526,10,FALSE)</f>
        <v xml:space="preserve"> eudicotyledons</v>
      </c>
      <c r="J5339" s="15" t="str">
        <f>IF(AND(C5339=2,D5339=1,E5339=1,(C5339+D5339+E5339)=4),"1",IF(AND(B5339=1,D5339=1,(B5339+D5339)=2),"2","-"))</f>
        <v>-</v>
      </c>
      <c r="K5339"/>
    </row>
    <row r="5340" spans="1:11" hidden="1" x14ac:dyDescent="0.25">
      <c r="A5340" s="11" t="s">
        <v>10689</v>
      </c>
      <c r="B5340" s="13"/>
      <c r="C5340" s="13"/>
      <c r="D5340" s="13">
        <v>1</v>
      </c>
      <c r="E5340" s="13">
        <v>1</v>
      </c>
      <c r="F5340" s="13">
        <v>2</v>
      </c>
      <c r="G5340" s="13">
        <f>VLOOKUP(A5340,Лист8!A5339:B11045,2,)</f>
        <v>185</v>
      </c>
      <c r="H5340" s="15" t="str">
        <f>VLOOKUP(A5340,Tax!$B$2:$X$5526,9,)</f>
        <v xml:space="preserve"> Magnoliophyta</v>
      </c>
      <c r="I5340" s="15" t="str">
        <f>VLOOKUP(A5340,Tax!$B$2:$X$5526,10,FALSE)</f>
        <v xml:space="preserve"> eudicotyledons</v>
      </c>
      <c r="J5340" s="15" t="str">
        <f>IF(AND(C5340=2,D5340=1,E5340=1,(C5340+D5340+E5340)=4),"1",IF(AND(B5340=1,D5340=1,(B5340+D5340)=2),"2","-"))</f>
        <v>-</v>
      </c>
      <c r="K5340"/>
    </row>
    <row r="5341" spans="1:11" hidden="1" x14ac:dyDescent="0.25">
      <c r="A5341" s="11" t="s">
        <v>10691</v>
      </c>
      <c r="B5341" s="13"/>
      <c r="C5341" s="13"/>
      <c r="D5341" s="13">
        <v>1</v>
      </c>
      <c r="E5341" s="13"/>
      <c r="F5341" s="13">
        <v>1</v>
      </c>
      <c r="G5341" s="13">
        <f>VLOOKUP(A5341,Лист8!A5340:B11046,2,)</f>
        <v>110</v>
      </c>
      <c r="H5341" s="15" t="str">
        <f>VLOOKUP(A5341,Tax!$B$2:$X$5526,9,)</f>
        <v xml:space="preserve"> Magnoliophyta</v>
      </c>
      <c r="I5341" s="15" t="str">
        <f>VLOOKUP(A5341,Tax!$B$2:$X$5526,10,FALSE)</f>
        <v xml:space="preserve"> eudicotyledons</v>
      </c>
      <c r="J5341" s="15" t="str">
        <f>IF(AND(C5341=2,D5341=1,E5341=1,(C5341+D5341+E5341)=4),"1",IF(AND(B5341=1,D5341=1,(B5341+D5341)=2),"2","-"))</f>
        <v>-</v>
      </c>
      <c r="K5341"/>
    </row>
    <row r="5342" spans="1:11" hidden="1" x14ac:dyDescent="0.25">
      <c r="A5342" s="11" t="s">
        <v>10693</v>
      </c>
      <c r="B5342" s="13"/>
      <c r="C5342" s="13"/>
      <c r="D5342" s="13">
        <v>1</v>
      </c>
      <c r="E5342" s="13"/>
      <c r="F5342" s="13">
        <v>1</v>
      </c>
      <c r="G5342" s="13">
        <f>VLOOKUP(A5342,Лист8!A5341:B11047,2,)</f>
        <v>62</v>
      </c>
      <c r="H5342" s="15" t="str">
        <f>VLOOKUP(A5342,Tax!$B$2:$X$5526,9,)</f>
        <v xml:space="preserve"> Magnoliophyta</v>
      </c>
      <c r="I5342" s="15" t="str">
        <f>VLOOKUP(A5342,Tax!$B$2:$X$5526,10,FALSE)</f>
        <v xml:space="preserve"> eudicotyledons</v>
      </c>
      <c r="J5342" s="15" t="str">
        <f>IF(AND(C5342=2,D5342=1,E5342=1,(C5342+D5342+E5342)=4),"1",IF(AND(B5342=1,D5342=1,(B5342+D5342)=2),"2","-"))</f>
        <v>-</v>
      </c>
      <c r="K5342"/>
    </row>
    <row r="5343" spans="1:11" hidden="1" x14ac:dyDescent="0.25">
      <c r="A5343" s="11" t="s">
        <v>10695</v>
      </c>
      <c r="B5343" s="13"/>
      <c r="C5343" s="13">
        <v>1</v>
      </c>
      <c r="D5343" s="13">
        <v>1</v>
      </c>
      <c r="E5343" s="13">
        <v>1</v>
      </c>
      <c r="F5343" s="13">
        <v>3</v>
      </c>
      <c r="G5343" s="13">
        <f>VLOOKUP(A5343,Лист8!A5342:B11048,2,)</f>
        <v>271</v>
      </c>
      <c r="H5343" s="15" t="str">
        <f>VLOOKUP(A5343,Tax!$B$2:$X$5526,9,)</f>
        <v xml:space="preserve"> Magnoliophyta</v>
      </c>
      <c r="I5343" s="15" t="str">
        <f>VLOOKUP(A5343,Tax!$B$2:$X$5526,10,FALSE)</f>
        <v xml:space="preserve"> eudicotyledons</v>
      </c>
      <c r="J5343" s="15" t="str">
        <f>IF(AND(C5343=2,D5343=1,E5343=1,(C5343+D5343+E5343)=4),"1",IF(AND(B5343=1,D5343=1,(B5343+D5343)=2),"2","-"))</f>
        <v>-</v>
      </c>
      <c r="K5343"/>
    </row>
    <row r="5344" spans="1:11" hidden="1" x14ac:dyDescent="0.25">
      <c r="A5344" s="11" t="s">
        <v>10697</v>
      </c>
      <c r="B5344" s="13"/>
      <c r="C5344" s="13"/>
      <c r="D5344" s="13">
        <v>1</v>
      </c>
      <c r="E5344" s="13"/>
      <c r="F5344" s="13">
        <v>1</v>
      </c>
      <c r="G5344" s="13">
        <f>VLOOKUP(A5344,Лист8!A5343:B11049,2,)</f>
        <v>96</v>
      </c>
      <c r="H5344" s="15" t="str">
        <f>VLOOKUP(A5344,Tax!$B$2:$X$5526,9,)</f>
        <v xml:space="preserve"> Magnoliophyta</v>
      </c>
      <c r="I5344" s="15" t="str">
        <f>VLOOKUP(A5344,Tax!$B$2:$X$5526,10,FALSE)</f>
        <v xml:space="preserve"> eudicotyledons</v>
      </c>
      <c r="J5344" s="15" t="str">
        <f>IF(AND(C5344=2,D5344=1,E5344=1,(C5344+D5344+E5344)=4),"1",IF(AND(B5344=1,D5344=1,(B5344+D5344)=2),"2","-"))</f>
        <v>-</v>
      </c>
      <c r="K5344"/>
    </row>
    <row r="5345" spans="1:12" hidden="1" x14ac:dyDescent="0.25">
      <c r="A5345" s="11" t="s">
        <v>10699</v>
      </c>
      <c r="B5345" s="13"/>
      <c r="C5345" s="13"/>
      <c r="D5345" s="13">
        <v>1</v>
      </c>
      <c r="E5345" s="13"/>
      <c r="F5345" s="13">
        <v>1</v>
      </c>
      <c r="G5345" s="13">
        <f>VLOOKUP(A5345,Лист8!A5344:B11050,2,)</f>
        <v>144</v>
      </c>
      <c r="H5345" s="15" t="str">
        <f>VLOOKUP(A5345,Tax!$B$2:$X$5526,9,)</f>
        <v xml:space="preserve"> Magnoliophyta</v>
      </c>
      <c r="I5345" s="15" t="str">
        <f>VLOOKUP(A5345,Tax!$B$2:$X$5526,10,FALSE)</f>
        <v xml:space="preserve"> eudicotyledons</v>
      </c>
      <c r="J5345" s="15" t="str">
        <f>IF(AND(C5345=2,D5345=1,E5345=1,(C5345+D5345+E5345)=4),"1",IF(AND(B5345=1,D5345=1,(B5345+D5345)=2),"2","-"))</f>
        <v>-</v>
      </c>
      <c r="K5345"/>
    </row>
    <row r="5346" spans="1:12" hidden="1" x14ac:dyDescent="0.25">
      <c r="A5346" s="11" t="s">
        <v>10701</v>
      </c>
      <c r="B5346" s="13"/>
      <c r="C5346" s="13">
        <v>1</v>
      </c>
      <c r="D5346" s="13">
        <v>1</v>
      </c>
      <c r="E5346" s="13">
        <v>1</v>
      </c>
      <c r="F5346" s="13">
        <v>3</v>
      </c>
      <c r="G5346" s="13">
        <f>VLOOKUP(A5346,Лист8!A5345:B11051,2,)</f>
        <v>302</v>
      </c>
      <c r="H5346" s="15" t="str">
        <f>VLOOKUP(A5346,Tax!$B$2:$X$5526,9,)</f>
        <v xml:space="preserve"> Magnoliophyta</v>
      </c>
      <c r="I5346" s="15" t="str">
        <f>VLOOKUP(A5346,Tax!$B$2:$X$5526,10,FALSE)</f>
        <v xml:space="preserve"> eudicotyledons</v>
      </c>
      <c r="J5346" s="15" t="str">
        <f>IF(AND(C5346=2,D5346=1,E5346=1,(C5346+D5346+E5346)=4),"1",IF(AND(B5346=1,D5346=1,(B5346+D5346)=2),"2","-"))</f>
        <v>-</v>
      </c>
      <c r="K5346"/>
    </row>
    <row r="5347" spans="1:12" hidden="1" x14ac:dyDescent="0.25">
      <c r="A5347" s="11" t="s">
        <v>10703</v>
      </c>
      <c r="B5347" s="13"/>
      <c r="C5347" s="13"/>
      <c r="D5347" s="13">
        <v>2</v>
      </c>
      <c r="E5347" s="13"/>
      <c r="F5347" s="13">
        <v>2</v>
      </c>
      <c r="G5347" s="13">
        <f>VLOOKUP(A5347,Лист8!A5346:B11052,2,)</f>
        <v>187</v>
      </c>
      <c r="H5347" s="15" t="str">
        <f>VLOOKUP(A5347,Tax!$B$2:$X$5526,9,)</f>
        <v xml:space="preserve"> Magnoliophyta</v>
      </c>
      <c r="I5347" s="15" t="str">
        <f>VLOOKUP(A5347,Tax!$B$2:$X$5526,10,FALSE)</f>
        <v xml:space="preserve"> eudicotyledons</v>
      </c>
      <c r="J5347" s="15" t="str">
        <f>IF(AND(C5347=2,D5347=1,E5347=1,(C5347+D5347+E5347)=4),"1",IF(AND(B5347=1,D5347=1,(B5347+D5347)=2),"2","-"))</f>
        <v>-</v>
      </c>
      <c r="K5347"/>
    </row>
    <row r="5348" spans="1:12" hidden="1" x14ac:dyDescent="0.25">
      <c r="A5348" s="11" t="s">
        <v>10705</v>
      </c>
      <c r="B5348" s="13"/>
      <c r="C5348" s="13"/>
      <c r="D5348" s="13">
        <v>1</v>
      </c>
      <c r="E5348" s="13"/>
      <c r="F5348" s="13">
        <v>1</v>
      </c>
      <c r="G5348" s="13">
        <f>VLOOKUP(A5348,Лист8!A5347:B11053,2,)</f>
        <v>144</v>
      </c>
      <c r="H5348" s="15" t="str">
        <f>VLOOKUP(A5348,Tax!$B$2:$X$5526,9,)</f>
        <v xml:space="preserve"> Magnoliophyta</v>
      </c>
      <c r="I5348" s="15" t="str">
        <f>VLOOKUP(A5348,Tax!$B$2:$X$5526,10,FALSE)</f>
        <v xml:space="preserve"> eudicotyledons</v>
      </c>
      <c r="J5348" s="15" t="str">
        <f>IF(AND(C5348=2,D5348=1,E5348=1,(C5348+D5348+E5348)=4),"1",IF(AND(B5348=1,D5348=1,(B5348+D5348)=2),"2","-"))</f>
        <v>-</v>
      </c>
      <c r="K5348"/>
    </row>
    <row r="5349" spans="1:12" hidden="1" x14ac:dyDescent="0.25">
      <c r="A5349" s="11" t="s">
        <v>10707</v>
      </c>
      <c r="B5349" s="13"/>
      <c r="C5349" s="13"/>
      <c r="D5349" s="13">
        <v>1</v>
      </c>
      <c r="E5349" s="13"/>
      <c r="F5349" s="13">
        <v>1</v>
      </c>
      <c r="G5349" s="13">
        <f>VLOOKUP(A5349,Лист8!A5348:B11054,2,)</f>
        <v>95</v>
      </c>
      <c r="H5349" s="15" t="str">
        <f>VLOOKUP(A5349,Tax!$B$2:$X$5526,9,)</f>
        <v xml:space="preserve"> Magnoliophyta</v>
      </c>
      <c r="I5349" s="15" t="str">
        <f>VLOOKUP(A5349,Tax!$B$2:$X$5526,10,FALSE)</f>
        <v xml:space="preserve"> eudicotyledons</v>
      </c>
      <c r="J5349" s="15" t="str">
        <f>IF(AND(C5349=2,D5349=1,E5349=1,(C5349+D5349+E5349)=4),"1",IF(AND(B5349=1,D5349=1,(B5349+D5349)=2),"2","-"))</f>
        <v>-</v>
      </c>
      <c r="K5349"/>
    </row>
    <row r="5350" spans="1:12" hidden="1" x14ac:dyDescent="0.25">
      <c r="A5350" s="11" t="s">
        <v>10709</v>
      </c>
      <c r="B5350" s="13"/>
      <c r="C5350" s="13"/>
      <c r="D5350" s="13">
        <v>1</v>
      </c>
      <c r="E5350" s="13"/>
      <c r="F5350" s="13">
        <v>1</v>
      </c>
      <c r="G5350" s="13">
        <f>VLOOKUP(A5350,Лист8!A5349:B11055,2,)</f>
        <v>96</v>
      </c>
      <c r="H5350" s="15" t="str">
        <f>VLOOKUP(A5350,Tax!$B$2:$X$5526,9,)</f>
        <v xml:space="preserve"> Magnoliophyta</v>
      </c>
      <c r="I5350" s="15" t="str">
        <f>VLOOKUP(A5350,Tax!$B$2:$X$5526,10,FALSE)</f>
        <v xml:space="preserve"> eudicotyledons</v>
      </c>
      <c r="J5350" s="15" t="str">
        <f>IF(AND(C5350=2,D5350=1,E5350=1,(C5350+D5350+E5350)=4),"1",IF(AND(B5350=1,D5350=1,(B5350+D5350)=2),"2","-"))</f>
        <v>-</v>
      </c>
      <c r="K5350"/>
    </row>
    <row r="5351" spans="1:12" hidden="1" x14ac:dyDescent="0.25">
      <c r="A5351" s="11" t="s">
        <v>10711</v>
      </c>
      <c r="B5351" s="13"/>
      <c r="C5351" s="13"/>
      <c r="D5351" s="13">
        <v>1</v>
      </c>
      <c r="E5351" s="13"/>
      <c r="F5351" s="13">
        <v>1</v>
      </c>
      <c r="G5351" s="13">
        <f>VLOOKUP(A5351,Лист8!A5350:B11056,2,)</f>
        <v>103</v>
      </c>
      <c r="H5351" s="15" t="str">
        <f>VLOOKUP(A5351,Tax!$B$2:$X$5526,9,)</f>
        <v xml:space="preserve"> Magnoliophyta</v>
      </c>
      <c r="I5351" s="15" t="str">
        <f>VLOOKUP(A5351,Tax!$B$2:$X$5526,10,FALSE)</f>
        <v xml:space="preserve"> eudicotyledons</v>
      </c>
      <c r="J5351" s="15" t="str">
        <f>IF(AND(C5351=2,D5351=1,E5351=1,(C5351+D5351+E5351)=4),"1",IF(AND(B5351=1,D5351=1,(B5351+D5351)=2),"2","-"))</f>
        <v>-</v>
      </c>
      <c r="K5351"/>
    </row>
    <row r="5352" spans="1:12" hidden="1" x14ac:dyDescent="0.25">
      <c r="A5352" s="11" t="s">
        <v>10713</v>
      </c>
      <c r="B5352" s="13"/>
      <c r="C5352" s="13"/>
      <c r="D5352" s="13">
        <v>1</v>
      </c>
      <c r="E5352" s="13">
        <v>1</v>
      </c>
      <c r="F5352" s="13">
        <v>2</v>
      </c>
      <c r="G5352" s="13">
        <f>VLOOKUP(A5352,Лист8!A5351:B11057,2,)</f>
        <v>185</v>
      </c>
      <c r="H5352" s="15" t="str">
        <f>VLOOKUP(A5352,Tax!$B$2:$X$5526,9,)</f>
        <v xml:space="preserve"> Magnoliophyta</v>
      </c>
      <c r="I5352" s="15" t="str">
        <f>VLOOKUP(A5352,Tax!$B$2:$X$5526,10,FALSE)</f>
        <v xml:space="preserve"> eudicotyledons</v>
      </c>
      <c r="J5352" s="15" t="str">
        <f>IF(AND(C5352=2,D5352=1,E5352=1,(C5352+D5352+E5352)=4),"1",IF(AND(B5352=1,D5352=1,(B5352+D5352)=2),"2","-"))</f>
        <v>-</v>
      </c>
      <c r="K5352"/>
    </row>
    <row r="5353" spans="1:12" hidden="1" x14ac:dyDescent="0.25">
      <c r="A5353" s="11" t="s">
        <v>10715</v>
      </c>
      <c r="B5353" s="13"/>
      <c r="C5353" s="13"/>
      <c r="D5353" s="13">
        <v>1</v>
      </c>
      <c r="E5353" s="13">
        <v>1</v>
      </c>
      <c r="F5353" s="13">
        <v>2</v>
      </c>
      <c r="G5353" s="13">
        <f>VLOOKUP(A5353,Лист8!A5352:B11058,2,)</f>
        <v>181</v>
      </c>
      <c r="H5353" s="15" t="str">
        <f>VLOOKUP(A5353,Tax!$B$2:$X$5526,9,)</f>
        <v xml:space="preserve"> Magnoliophyta</v>
      </c>
      <c r="I5353" s="15" t="str">
        <f>VLOOKUP(A5353,Tax!$B$2:$X$5526,10,FALSE)</f>
        <v xml:space="preserve"> eudicotyledons</v>
      </c>
      <c r="J5353" s="15" t="str">
        <f>IF(AND(C5353=2,D5353=1,E5353=1,(C5353+D5353+E5353)=4),"1",IF(AND(B5353=1,D5353=1,(B5353+D5353)=2),"2","-"))</f>
        <v>-</v>
      </c>
      <c r="K5353"/>
    </row>
    <row r="5354" spans="1:12" hidden="1" x14ac:dyDescent="0.25">
      <c r="A5354" s="11" t="s">
        <v>10717</v>
      </c>
      <c r="B5354" s="13"/>
      <c r="C5354" s="13"/>
      <c r="D5354" s="13">
        <v>2</v>
      </c>
      <c r="E5354" s="13"/>
      <c r="F5354" s="13">
        <v>2</v>
      </c>
      <c r="G5354" s="13">
        <f>VLOOKUP(A5354,Лист8!A5353:B11059,2,)</f>
        <v>191</v>
      </c>
      <c r="H5354" s="15" t="str">
        <f>VLOOKUP(A5354,Tax!$B$2:$X$5526,9,)</f>
        <v xml:space="preserve"> Magnoliophyta</v>
      </c>
      <c r="I5354" s="15" t="str">
        <f>VLOOKUP(A5354,Tax!$B$2:$X$5526,10,FALSE)</f>
        <v xml:space="preserve"> eudicotyledons</v>
      </c>
      <c r="J5354" s="15" t="str">
        <f>IF(AND(C5354=2,D5354=1,E5354=1,(C5354+D5354+E5354)=4),"1",IF(AND(B5354=1,D5354=1,(B5354+D5354)=2),"2","-"))</f>
        <v>-</v>
      </c>
      <c r="K5354"/>
    </row>
    <row r="5355" spans="1:12" hidden="1" x14ac:dyDescent="0.25">
      <c r="A5355" s="11" t="s">
        <v>10719</v>
      </c>
      <c r="B5355" s="13"/>
      <c r="C5355" s="13">
        <v>1</v>
      </c>
      <c r="D5355" s="13">
        <v>1</v>
      </c>
      <c r="E5355" s="13">
        <v>1</v>
      </c>
      <c r="F5355" s="13">
        <v>3</v>
      </c>
      <c r="G5355" s="13">
        <f>VLOOKUP(A5355,Лист8!A5354:B11060,2,)</f>
        <v>326</v>
      </c>
      <c r="H5355" s="15" t="str">
        <f>VLOOKUP(A5355,Tax!$B$2:$X$5526,9,)</f>
        <v xml:space="preserve"> Magnoliophyta</v>
      </c>
      <c r="I5355" s="15" t="str">
        <f>VLOOKUP(A5355,Tax!$B$2:$X$5526,10,FALSE)</f>
        <v xml:space="preserve"> eudicotyledons</v>
      </c>
      <c r="J5355" s="15" t="str">
        <f>IF(AND(C5355=2,D5355=1,E5355=1,(C5355+D5355+E5355)=4),"1",IF(AND(B5355=1,D5355=1,(B5355+D5355)=2),"2","-"))</f>
        <v>-</v>
      </c>
      <c r="K5355"/>
    </row>
    <row r="5356" spans="1:12" hidden="1" x14ac:dyDescent="0.25">
      <c r="A5356" s="11" t="s">
        <v>10721</v>
      </c>
      <c r="B5356" s="13"/>
      <c r="C5356" s="13"/>
      <c r="D5356" s="13">
        <v>2</v>
      </c>
      <c r="E5356" s="13"/>
      <c r="F5356" s="13">
        <v>2</v>
      </c>
      <c r="G5356" s="13">
        <f>VLOOKUP(A5356,Лист8!A5355:B11061,2,)</f>
        <v>185</v>
      </c>
      <c r="H5356" s="15" t="str">
        <f>VLOOKUP(A5356,Tax!$B$2:$X$5526,9,)</f>
        <v xml:space="preserve"> Magnoliophyta</v>
      </c>
      <c r="I5356" s="15" t="str">
        <f>VLOOKUP(A5356,Tax!$B$2:$X$5526,10,FALSE)</f>
        <v xml:space="preserve"> eudicotyledons</v>
      </c>
      <c r="J5356" s="15" t="str">
        <f>IF(AND(C5356=2,D5356=1,E5356=1,(C5356+D5356+E5356)=4),"1",IF(AND(B5356=1,D5356=1,(B5356+D5356)=2),"2","-"))</f>
        <v>-</v>
      </c>
      <c r="K5356"/>
    </row>
    <row r="5357" spans="1:12" hidden="1" x14ac:dyDescent="0.25">
      <c r="A5357" s="11" t="s">
        <v>10723</v>
      </c>
      <c r="B5357" s="13"/>
      <c r="C5357" s="13">
        <v>1</v>
      </c>
      <c r="D5357" s="13">
        <v>1</v>
      </c>
      <c r="E5357" s="13">
        <v>1</v>
      </c>
      <c r="F5357" s="13">
        <v>3</v>
      </c>
      <c r="G5357" s="13">
        <f>VLOOKUP(A5357,Лист8!A5356:B11062,2,)</f>
        <v>310</v>
      </c>
      <c r="H5357" s="15" t="str">
        <f>VLOOKUP(A5357,Tax!$B$2:$X$5526,9,)</f>
        <v xml:space="preserve"> Magnoliophyta</v>
      </c>
      <c r="I5357" s="15" t="str">
        <f>VLOOKUP(A5357,Tax!$B$2:$X$5526,10,FALSE)</f>
        <v xml:space="preserve"> eudicotyledons</v>
      </c>
      <c r="J5357" s="15" t="str">
        <f>IF(AND(C5357=2,D5357=1,E5357=1,(C5357+D5357+E5357)=4),"1",IF(AND(B5357=1,D5357=1,(B5357+D5357)=2),"2","-"))</f>
        <v>-</v>
      </c>
      <c r="K5357"/>
    </row>
    <row r="5358" spans="1:12" x14ac:dyDescent="0.25">
      <c r="A5358" s="11" t="s">
        <v>10725</v>
      </c>
      <c r="B5358" s="13"/>
      <c r="C5358" s="13">
        <v>2</v>
      </c>
      <c r="D5358" s="13">
        <v>1</v>
      </c>
      <c r="E5358" s="13">
        <v>1</v>
      </c>
      <c r="F5358" s="13">
        <v>4</v>
      </c>
      <c r="G5358" s="13">
        <f>VLOOKUP(A5358,Лист8!A5357:B11063,2,)</f>
        <v>313</v>
      </c>
      <c r="H5358" s="15" t="str">
        <f>VLOOKUP(A5358,Tax!$B$2:$X$5526,9,)</f>
        <v xml:space="preserve"> Magnoliophyta</v>
      </c>
      <c r="I5358" s="15" t="str">
        <f>VLOOKUP(A5358,Tax!$B$2:$X$5526,10,FALSE)</f>
        <v xml:space="preserve"> eudicotyledons</v>
      </c>
      <c r="J5358" s="15" t="str">
        <f>IF(AND(C5358=2,D5358=1,E5358=1,(C5358+D5358+E5358)=4),"1",IF(AND(B5358=1,D5358=1,(B5358+D5358)=2),"2","-"))</f>
        <v>1</v>
      </c>
      <c r="K5358" s="15" t="str">
        <f>CONCATENATE("Е",J5358)</f>
        <v>Е1</v>
      </c>
      <c r="L5358" t="s">
        <v>12061</v>
      </c>
    </row>
    <row r="5359" spans="1:12" hidden="1" x14ac:dyDescent="0.25">
      <c r="A5359" s="11" t="s">
        <v>10727</v>
      </c>
      <c r="B5359" s="13"/>
      <c r="C5359" s="13"/>
      <c r="D5359" s="13">
        <v>1</v>
      </c>
      <c r="E5359" s="13"/>
      <c r="F5359" s="13">
        <v>1</v>
      </c>
      <c r="G5359" s="13">
        <f>VLOOKUP(A5359,Лист8!A5358:B11064,2,)</f>
        <v>102</v>
      </c>
      <c r="H5359" s="15" t="str">
        <f>VLOOKUP(A5359,Tax!$B$2:$X$5526,9,)</f>
        <v xml:space="preserve"> Magnoliophyta</v>
      </c>
      <c r="I5359" s="15" t="str">
        <f>VLOOKUP(A5359,Tax!$B$2:$X$5526,10,FALSE)</f>
        <v xml:space="preserve"> eudicotyledons</v>
      </c>
      <c r="J5359" s="15" t="str">
        <f>IF(AND(C5359=2,D5359=1,E5359=1,(C5359+D5359+E5359)=4),"1",IF(AND(B5359=1,D5359=1,(B5359+D5359)=2),"2","-"))</f>
        <v>-</v>
      </c>
      <c r="K5359"/>
    </row>
    <row r="5360" spans="1:12" hidden="1" x14ac:dyDescent="0.25">
      <c r="A5360" s="11" t="s">
        <v>10729</v>
      </c>
      <c r="B5360" s="13"/>
      <c r="C5360" s="13"/>
      <c r="D5360" s="13">
        <v>1</v>
      </c>
      <c r="E5360" s="13"/>
      <c r="F5360" s="13">
        <v>1</v>
      </c>
      <c r="G5360" s="13">
        <f>VLOOKUP(A5360,Лист8!A5359:B11065,2,)</f>
        <v>101</v>
      </c>
      <c r="H5360" s="15" t="str">
        <f>VLOOKUP(A5360,Tax!$B$2:$X$5526,9,)</f>
        <v xml:space="preserve"> Magnoliophyta</v>
      </c>
      <c r="I5360" s="15" t="str">
        <f>VLOOKUP(A5360,Tax!$B$2:$X$5526,10,FALSE)</f>
        <v xml:space="preserve"> eudicotyledons</v>
      </c>
      <c r="J5360" s="15" t="str">
        <f>IF(AND(C5360=2,D5360=1,E5360=1,(C5360+D5360+E5360)=4),"1",IF(AND(B5360=1,D5360=1,(B5360+D5360)=2),"2","-"))</f>
        <v>-</v>
      </c>
      <c r="K5360"/>
    </row>
    <row r="5361" spans="1:12" hidden="1" x14ac:dyDescent="0.25">
      <c r="A5361" s="11" t="s">
        <v>10731</v>
      </c>
      <c r="B5361" s="13"/>
      <c r="C5361" s="13"/>
      <c r="D5361" s="13">
        <v>1</v>
      </c>
      <c r="E5361" s="13">
        <v>1</v>
      </c>
      <c r="F5361" s="13">
        <v>2</v>
      </c>
      <c r="G5361" s="13">
        <f>VLOOKUP(A5361,Лист8!A5360:B11066,2,)</f>
        <v>184</v>
      </c>
      <c r="H5361" s="15" t="str">
        <f>VLOOKUP(A5361,Tax!$B$2:$X$5526,9,)</f>
        <v xml:space="preserve"> Magnoliophyta</v>
      </c>
      <c r="I5361" s="15" t="str">
        <f>VLOOKUP(A5361,Tax!$B$2:$X$5526,10,FALSE)</f>
        <v xml:space="preserve"> eudicotyledons</v>
      </c>
      <c r="J5361" s="15" t="str">
        <f>IF(AND(C5361=2,D5361=1,E5361=1,(C5361+D5361+E5361)=4),"1",IF(AND(B5361=1,D5361=1,(B5361+D5361)=2),"2","-"))</f>
        <v>-</v>
      </c>
      <c r="K5361"/>
    </row>
    <row r="5362" spans="1:12" hidden="1" x14ac:dyDescent="0.25">
      <c r="A5362" s="11" t="s">
        <v>10733</v>
      </c>
      <c r="B5362" s="13"/>
      <c r="C5362" s="13"/>
      <c r="D5362" s="13">
        <v>1</v>
      </c>
      <c r="E5362" s="13"/>
      <c r="F5362" s="13">
        <v>1</v>
      </c>
      <c r="G5362" s="13">
        <f>VLOOKUP(A5362,Лист8!A5361:B11067,2,)</f>
        <v>105</v>
      </c>
      <c r="H5362" s="15" t="str">
        <f>VLOOKUP(A5362,Tax!$B$2:$X$5526,9,)</f>
        <v xml:space="preserve"> Magnoliophyta</v>
      </c>
      <c r="I5362" s="15" t="str">
        <f>VLOOKUP(A5362,Tax!$B$2:$X$5526,10,FALSE)</f>
        <v xml:space="preserve"> eudicotyledons</v>
      </c>
      <c r="J5362" s="15" t="str">
        <f>IF(AND(C5362=2,D5362=1,E5362=1,(C5362+D5362+E5362)=4),"1",IF(AND(B5362=1,D5362=1,(B5362+D5362)=2),"2","-"))</f>
        <v>-</v>
      </c>
      <c r="K5362"/>
    </row>
    <row r="5363" spans="1:12" hidden="1" x14ac:dyDescent="0.25">
      <c r="A5363" s="11" t="s">
        <v>10735</v>
      </c>
      <c r="B5363" s="13"/>
      <c r="C5363" s="13">
        <v>1</v>
      </c>
      <c r="D5363" s="13">
        <v>1</v>
      </c>
      <c r="E5363" s="13">
        <v>1</v>
      </c>
      <c r="F5363" s="13">
        <v>3</v>
      </c>
      <c r="G5363" s="13">
        <f>VLOOKUP(A5363,Лист8!A5362:B11068,2,)</f>
        <v>295</v>
      </c>
      <c r="H5363" s="15" t="str">
        <f>VLOOKUP(A5363,Tax!$B$2:$X$5526,9,)</f>
        <v xml:space="preserve"> Magnoliophyta</v>
      </c>
      <c r="I5363" s="15" t="str">
        <f>VLOOKUP(A5363,Tax!$B$2:$X$5526,10,FALSE)</f>
        <v xml:space="preserve"> eudicotyledons</v>
      </c>
      <c r="J5363" s="15" t="str">
        <f>IF(AND(C5363=2,D5363=1,E5363=1,(C5363+D5363+E5363)=4),"1",IF(AND(B5363=1,D5363=1,(B5363+D5363)=2),"2","-"))</f>
        <v>-</v>
      </c>
      <c r="K5363"/>
    </row>
    <row r="5364" spans="1:12" hidden="1" x14ac:dyDescent="0.25">
      <c r="A5364" s="11" t="s">
        <v>10737</v>
      </c>
      <c r="B5364" s="13"/>
      <c r="C5364" s="13"/>
      <c r="D5364" s="13">
        <v>1</v>
      </c>
      <c r="E5364" s="13"/>
      <c r="F5364" s="13">
        <v>1</v>
      </c>
      <c r="G5364" s="13">
        <f>VLOOKUP(A5364,Лист8!A5363:B11069,2,)</f>
        <v>100</v>
      </c>
      <c r="H5364" s="15" t="str">
        <f>VLOOKUP(A5364,Tax!$B$2:$X$5526,9,)</f>
        <v xml:space="preserve"> Magnoliophyta</v>
      </c>
      <c r="I5364" s="15" t="str">
        <f>VLOOKUP(A5364,Tax!$B$2:$X$5526,10,FALSE)</f>
        <v xml:space="preserve"> eudicotyledons</v>
      </c>
      <c r="J5364" s="15" t="str">
        <f>IF(AND(C5364=2,D5364=1,E5364=1,(C5364+D5364+E5364)=4),"1",IF(AND(B5364=1,D5364=1,(B5364+D5364)=2),"2","-"))</f>
        <v>-</v>
      </c>
      <c r="K5364"/>
    </row>
    <row r="5365" spans="1:12" hidden="1" x14ac:dyDescent="0.25">
      <c r="A5365" s="11" t="s">
        <v>10739</v>
      </c>
      <c r="B5365" s="13"/>
      <c r="C5365" s="13"/>
      <c r="D5365" s="13">
        <v>1</v>
      </c>
      <c r="E5365" s="13"/>
      <c r="F5365" s="13">
        <v>1</v>
      </c>
      <c r="G5365" s="13">
        <f>VLOOKUP(A5365,Лист8!A5364:B11070,2,)</f>
        <v>102</v>
      </c>
      <c r="H5365" s="15" t="str">
        <f>VLOOKUP(A5365,Tax!$B$2:$X$5526,9,)</f>
        <v xml:space="preserve"> Magnoliophyta</v>
      </c>
      <c r="I5365" s="15" t="str">
        <f>VLOOKUP(A5365,Tax!$B$2:$X$5526,10,FALSE)</f>
        <v xml:space="preserve"> eudicotyledons</v>
      </c>
      <c r="J5365" s="15" t="str">
        <f>IF(AND(C5365=2,D5365=1,E5365=1,(C5365+D5365+E5365)=4),"1",IF(AND(B5365=1,D5365=1,(B5365+D5365)=2),"2","-"))</f>
        <v>-</v>
      </c>
      <c r="K5365"/>
    </row>
    <row r="5366" spans="1:12" x14ac:dyDescent="0.25">
      <c r="A5366" s="11" t="s">
        <v>10741</v>
      </c>
      <c r="B5366" s="13"/>
      <c r="C5366" s="13">
        <v>2</v>
      </c>
      <c r="D5366" s="13">
        <v>1</v>
      </c>
      <c r="E5366" s="13">
        <v>1</v>
      </c>
      <c r="F5366" s="13">
        <v>4</v>
      </c>
      <c r="G5366" s="13">
        <f>VLOOKUP(A5366,Лист8!A5365:B11071,2,)</f>
        <v>313</v>
      </c>
      <c r="H5366" s="15" t="str">
        <f>VLOOKUP(A5366,Tax!$B$2:$X$5526,9,)</f>
        <v xml:space="preserve"> Magnoliophyta</v>
      </c>
      <c r="I5366" s="15" t="str">
        <f>VLOOKUP(A5366,Tax!$B$2:$X$5526,10,FALSE)</f>
        <v xml:space="preserve"> eudicotyledons</v>
      </c>
      <c r="J5366" s="15" t="str">
        <f>IF(AND(C5366=2,D5366=1,E5366=1,(C5366+D5366+E5366)=4),"1",IF(AND(B5366=1,D5366=1,(B5366+D5366)=2),"2","-"))</f>
        <v>1</v>
      </c>
      <c r="K5366" s="15" t="str">
        <f>CONCATENATE("Е",J5366)</f>
        <v>Е1</v>
      </c>
      <c r="L5366" t="s">
        <v>12061</v>
      </c>
    </row>
    <row r="5367" spans="1:12" hidden="1" x14ac:dyDescent="0.25">
      <c r="A5367" s="11" t="s">
        <v>10743</v>
      </c>
      <c r="B5367" s="13"/>
      <c r="C5367" s="13"/>
      <c r="D5367" s="13">
        <v>1</v>
      </c>
      <c r="E5367" s="13"/>
      <c r="F5367" s="13">
        <v>1</v>
      </c>
      <c r="G5367" s="13">
        <f>VLOOKUP(A5367,Лист8!A5366:B11072,2,)</f>
        <v>101</v>
      </c>
      <c r="H5367" s="15" t="str">
        <f>VLOOKUP(A5367,Tax!$B$2:$X$5526,9,)</f>
        <v xml:space="preserve"> Magnoliophyta</v>
      </c>
      <c r="I5367" s="15" t="str">
        <f>VLOOKUP(A5367,Tax!$B$2:$X$5526,10,FALSE)</f>
        <v xml:space="preserve"> eudicotyledons</v>
      </c>
      <c r="J5367" s="15" t="str">
        <f>IF(AND(C5367=2,D5367=1,E5367=1,(C5367+D5367+E5367)=4),"1",IF(AND(B5367=1,D5367=1,(B5367+D5367)=2),"2","-"))</f>
        <v>-</v>
      </c>
      <c r="K5367"/>
    </row>
    <row r="5368" spans="1:12" hidden="1" x14ac:dyDescent="0.25">
      <c r="A5368" s="11" t="s">
        <v>10745</v>
      </c>
      <c r="B5368" s="13"/>
      <c r="C5368" s="13"/>
      <c r="D5368" s="13">
        <v>1</v>
      </c>
      <c r="E5368" s="13"/>
      <c r="F5368" s="13">
        <v>1</v>
      </c>
      <c r="G5368" s="13">
        <f>VLOOKUP(A5368,Лист8!A5367:B11073,2,)</f>
        <v>104</v>
      </c>
      <c r="H5368" s="15" t="str">
        <f>VLOOKUP(A5368,Tax!$B$2:$X$5526,9,)</f>
        <v xml:space="preserve"> Magnoliophyta</v>
      </c>
      <c r="I5368" s="15" t="str">
        <f>VLOOKUP(A5368,Tax!$B$2:$X$5526,10,FALSE)</f>
        <v xml:space="preserve"> eudicotyledons</v>
      </c>
      <c r="J5368" s="15" t="str">
        <f>IF(AND(C5368=2,D5368=1,E5368=1,(C5368+D5368+E5368)=4),"1",IF(AND(B5368=1,D5368=1,(B5368+D5368)=2),"2","-"))</f>
        <v>-</v>
      </c>
      <c r="K5368"/>
    </row>
    <row r="5369" spans="1:12" hidden="1" x14ac:dyDescent="0.25">
      <c r="A5369" s="11" t="s">
        <v>10747</v>
      </c>
      <c r="B5369" s="13"/>
      <c r="C5369" s="13">
        <v>1</v>
      </c>
      <c r="D5369" s="13">
        <v>1</v>
      </c>
      <c r="E5369" s="13">
        <v>1</v>
      </c>
      <c r="F5369" s="13">
        <v>3</v>
      </c>
      <c r="G5369" s="13">
        <f>VLOOKUP(A5369,Лист8!A5368:B11074,2,)</f>
        <v>238</v>
      </c>
      <c r="H5369" s="15" t="str">
        <f>VLOOKUP(A5369,Tax!$B$2:$X$5526,9,)</f>
        <v xml:space="preserve"> Magnoliophyta</v>
      </c>
      <c r="I5369" s="15" t="str">
        <f>VLOOKUP(A5369,Tax!$B$2:$X$5526,10,FALSE)</f>
        <v xml:space="preserve"> eudicotyledons</v>
      </c>
      <c r="J5369" s="15" t="str">
        <f>IF(AND(C5369=2,D5369=1,E5369=1,(C5369+D5369+E5369)=4),"1",IF(AND(B5369=1,D5369=1,(B5369+D5369)=2),"2","-"))</f>
        <v>-</v>
      </c>
      <c r="K5369"/>
    </row>
    <row r="5370" spans="1:12" x14ac:dyDescent="0.25">
      <c r="A5370" s="11" t="s">
        <v>10749</v>
      </c>
      <c r="B5370" s="13">
        <v>1</v>
      </c>
      <c r="C5370" s="13"/>
      <c r="D5370" s="13">
        <v>1</v>
      </c>
      <c r="E5370" s="13"/>
      <c r="F5370" s="13">
        <v>2</v>
      </c>
      <c r="G5370" s="13">
        <f>VLOOKUP(A5370,Лист8!A5369:B11075,2,)</f>
        <v>158</v>
      </c>
      <c r="H5370" s="15" t="str">
        <f>VLOOKUP(A5370,Tax!$B$2:$X$5526,9,)</f>
        <v xml:space="preserve"> Magnoliophyta</v>
      </c>
      <c r="I5370" s="15" t="str">
        <f>VLOOKUP(A5370,Tax!$B$2:$X$5526,10,FALSE)</f>
        <v xml:space="preserve"> eudicotyledons</v>
      </c>
      <c r="J5370" s="15" t="str">
        <f>IF(AND(C5370=2,D5370=1,E5370=1,(C5370+D5370+E5370)=4),"1",IF(AND(B5370=1,D5370=1,(B5370+D5370)=2),"2","-"))</f>
        <v>2</v>
      </c>
      <c r="K5370" s="15" t="str">
        <f>CONCATENATE("Е",J5370)</f>
        <v>Е2</v>
      </c>
      <c r="L5370" t="s">
        <v>12061</v>
      </c>
    </row>
    <row r="5371" spans="1:12" hidden="1" x14ac:dyDescent="0.25">
      <c r="A5371" s="11" t="s">
        <v>10751</v>
      </c>
      <c r="B5371" s="13"/>
      <c r="C5371" s="13"/>
      <c r="D5371" s="13">
        <v>1</v>
      </c>
      <c r="E5371" s="13"/>
      <c r="F5371" s="13">
        <v>1</v>
      </c>
      <c r="G5371" s="13">
        <f>VLOOKUP(A5371,Лист8!A5370:B11076,2,)</f>
        <v>105</v>
      </c>
      <c r="H5371" s="15" t="str">
        <f>VLOOKUP(A5371,Tax!$B$2:$X$5526,9,)</f>
        <v xml:space="preserve"> Magnoliophyta</v>
      </c>
      <c r="I5371" s="15" t="str">
        <f>VLOOKUP(A5371,Tax!$B$2:$X$5526,10,FALSE)</f>
        <v xml:space="preserve"> eudicotyledons</v>
      </c>
      <c r="J5371" s="15" t="str">
        <f>IF(AND(C5371=2,D5371=1,E5371=1,(C5371+D5371+E5371)=4),"1",IF(AND(B5371=1,D5371=1,(B5371+D5371)=2),"2","-"))</f>
        <v>-</v>
      </c>
      <c r="K5371"/>
    </row>
    <row r="5372" spans="1:12" hidden="1" x14ac:dyDescent="0.25">
      <c r="A5372" s="11" t="s">
        <v>10753</v>
      </c>
      <c r="B5372" s="13"/>
      <c r="C5372" s="13">
        <v>1</v>
      </c>
      <c r="D5372" s="13">
        <v>1</v>
      </c>
      <c r="E5372" s="13">
        <v>1</v>
      </c>
      <c r="F5372" s="13">
        <v>3</v>
      </c>
      <c r="G5372" s="13">
        <f>VLOOKUP(A5372,Лист8!A5371:B11077,2,)</f>
        <v>307</v>
      </c>
      <c r="H5372" s="15" t="str">
        <f>VLOOKUP(A5372,Tax!$B$2:$X$5526,9,)</f>
        <v xml:space="preserve"> Magnoliophyta</v>
      </c>
      <c r="I5372" s="15" t="str">
        <f>VLOOKUP(A5372,Tax!$B$2:$X$5526,10,FALSE)</f>
        <v xml:space="preserve"> eudicotyledons</v>
      </c>
      <c r="J5372" s="15" t="str">
        <f>IF(AND(C5372=2,D5372=1,E5372=1,(C5372+D5372+E5372)=4),"1",IF(AND(B5372=1,D5372=1,(B5372+D5372)=2),"2","-"))</f>
        <v>-</v>
      </c>
      <c r="K5372"/>
    </row>
    <row r="5373" spans="1:12" hidden="1" x14ac:dyDescent="0.25">
      <c r="A5373" s="11" t="s">
        <v>10755</v>
      </c>
      <c r="B5373" s="13"/>
      <c r="C5373" s="13"/>
      <c r="D5373" s="13">
        <v>1</v>
      </c>
      <c r="E5373" s="13"/>
      <c r="F5373" s="13">
        <v>1</v>
      </c>
      <c r="G5373" s="13">
        <f>VLOOKUP(A5373,Лист8!A5372:B11078,2,)</f>
        <v>144</v>
      </c>
      <c r="H5373" s="15" t="str">
        <f>VLOOKUP(A5373,Tax!$B$2:$X$5526,9,)</f>
        <v xml:space="preserve"> Magnoliophyta</v>
      </c>
      <c r="I5373" s="15" t="str">
        <f>VLOOKUP(A5373,Tax!$B$2:$X$5526,10,FALSE)</f>
        <v xml:space="preserve"> eudicotyledons</v>
      </c>
      <c r="J5373" s="15" t="str">
        <f>IF(AND(C5373=2,D5373=1,E5373=1,(C5373+D5373+E5373)=4),"1",IF(AND(B5373=1,D5373=1,(B5373+D5373)=2),"2","-"))</f>
        <v>-</v>
      </c>
      <c r="K5373"/>
    </row>
    <row r="5374" spans="1:12" hidden="1" x14ac:dyDescent="0.25">
      <c r="A5374" s="11" t="s">
        <v>10757</v>
      </c>
      <c r="B5374" s="13"/>
      <c r="C5374" s="13"/>
      <c r="D5374" s="13">
        <v>1</v>
      </c>
      <c r="E5374" s="13"/>
      <c r="F5374" s="13">
        <v>1</v>
      </c>
      <c r="G5374" s="13">
        <f>VLOOKUP(A5374,Лист8!A5373:B11079,2,)</f>
        <v>91</v>
      </c>
      <c r="H5374" s="15" t="str">
        <f>VLOOKUP(A5374,Tax!$B$2:$X$5526,9,)</f>
        <v xml:space="preserve"> Magnoliophyta</v>
      </c>
      <c r="I5374" s="15" t="str">
        <f>VLOOKUP(A5374,Tax!$B$2:$X$5526,10,FALSE)</f>
        <v xml:space="preserve"> eudicotyledons</v>
      </c>
      <c r="J5374" s="15" t="str">
        <f>IF(AND(C5374=2,D5374=1,E5374=1,(C5374+D5374+E5374)=4),"1",IF(AND(B5374=1,D5374=1,(B5374+D5374)=2),"2","-"))</f>
        <v>-</v>
      </c>
      <c r="K5374"/>
    </row>
    <row r="5375" spans="1:12" hidden="1" x14ac:dyDescent="0.25">
      <c r="A5375" s="11" t="s">
        <v>10759</v>
      </c>
      <c r="B5375" s="13"/>
      <c r="C5375" s="13"/>
      <c r="D5375" s="13">
        <v>1</v>
      </c>
      <c r="E5375" s="13"/>
      <c r="F5375" s="13">
        <v>1</v>
      </c>
      <c r="G5375" s="13">
        <f>VLOOKUP(A5375,Лист8!A5374:B11080,2,)</f>
        <v>94</v>
      </c>
      <c r="H5375" s="15" t="str">
        <f>VLOOKUP(A5375,Tax!$B$2:$X$5526,9,)</f>
        <v xml:space="preserve"> Magnoliophyta</v>
      </c>
      <c r="I5375" s="15" t="str">
        <f>VLOOKUP(A5375,Tax!$B$2:$X$5526,10,FALSE)</f>
        <v xml:space="preserve"> eudicotyledons</v>
      </c>
      <c r="J5375" s="15" t="str">
        <f>IF(AND(C5375=2,D5375=1,E5375=1,(C5375+D5375+E5375)=4),"1",IF(AND(B5375=1,D5375=1,(B5375+D5375)=2),"2","-"))</f>
        <v>-</v>
      </c>
      <c r="K5375"/>
    </row>
    <row r="5376" spans="1:12" hidden="1" x14ac:dyDescent="0.25">
      <c r="A5376" s="11" t="s">
        <v>10761</v>
      </c>
      <c r="B5376" s="13"/>
      <c r="C5376" s="13"/>
      <c r="D5376" s="13">
        <v>1</v>
      </c>
      <c r="E5376" s="13">
        <v>1</v>
      </c>
      <c r="F5376" s="13">
        <v>2</v>
      </c>
      <c r="G5376" s="13">
        <f>VLOOKUP(A5376,Лист8!A5375:B11081,2,)</f>
        <v>184</v>
      </c>
      <c r="H5376" s="15" t="str">
        <f>VLOOKUP(A5376,Tax!$B$2:$X$5526,9,)</f>
        <v xml:space="preserve"> Magnoliophyta</v>
      </c>
      <c r="I5376" s="15" t="str">
        <f>VLOOKUP(A5376,Tax!$B$2:$X$5526,10,FALSE)</f>
        <v xml:space="preserve"> eudicotyledons</v>
      </c>
      <c r="J5376" s="15" t="str">
        <f>IF(AND(C5376=2,D5376=1,E5376=1,(C5376+D5376+E5376)=4),"1",IF(AND(B5376=1,D5376=1,(B5376+D5376)=2),"2","-"))</f>
        <v>-</v>
      </c>
      <c r="K5376"/>
    </row>
    <row r="5377" spans="1:12" hidden="1" x14ac:dyDescent="0.25">
      <c r="A5377" s="11" t="s">
        <v>10763</v>
      </c>
      <c r="B5377" s="13"/>
      <c r="C5377" s="13">
        <v>1</v>
      </c>
      <c r="D5377" s="13">
        <v>1</v>
      </c>
      <c r="E5377" s="13">
        <v>1</v>
      </c>
      <c r="F5377" s="13">
        <v>3</v>
      </c>
      <c r="G5377" s="13">
        <f>VLOOKUP(A5377,Лист8!A5376:B11082,2,)</f>
        <v>318</v>
      </c>
      <c r="H5377" s="15" t="str">
        <f>VLOOKUP(A5377,Tax!$B$2:$X$5526,9,)</f>
        <v xml:space="preserve"> Magnoliophyta</v>
      </c>
      <c r="I5377" s="15" t="str">
        <f>VLOOKUP(A5377,Tax!$B$2:$X$5526,10,FALSE)</f>
        <v xml:space="preserve"> eudicotyledons</v>
      </c>
      <c r="J5377" s="15" t="str">
        <f>IF(AND(C5377=2,D5377=1,E5377=1,(C5377+D5377+E5377)=4),"1",IF(AND(B5377=1,D5377=1,(B5377+D5377)=2),"2","-"))</f>
        <v>-</v>
      </c>
      <c r="K5377"/>
    </row>
    <row r="5378" spans="1:12" hidden="1" x14ac:dyDescent="0.25">
      <c r="A5378" s="11" t="s">
        <v>10765</v>
      </c>
      <c r="B5378" s="13"/>
      <c r="C5378" s="13"/>
      <c r="D5378" s="13">
        <v>1</v>
      </c>
      <c r="E5378" s="13"/>
      <c r="F5378" s="13">
        <v>1</v>
      </c>
      <c r="G5378" s="13">
        <f>VLOOKUP(A5378,Лист8!A5377:B11083,2,)</f>
        <v>91</v>
      </c>
      <c r="H5378" s="15" t="str">
        <f>VLOOKUP(A5378,Tax!$B$2:$X$5526,9,)</f>
        <v xml:space="preserve"> Magnoliophyta</v>
      </c>
      <c r="I5378" s="15" t="str">
        <f>VLOOKUP(A5378,Tax!$B$2:$X$5526,10,FALSE)</f>
        <v xml:space="preserve"> eudicotyledons</v>
      </c>
      <c r="J5378" s="15" t="str">
        <f>IF(AND(C5378=2,D5378=1,E5378=1,(C5378+D5378+E5378)=4),"1",IF(AND(B5378=1,D5378=1,(B5378+D5378)=2),"2","-"))</f>
        <v>-</v>
      </c>
      <c r="K5378"/>
    </row>
    <row r="5379" spans="1:12" hidden="1" x14ac:dyDescent="0.25">
      <c r="A5379" s="11" t="s">
        <v>10767</v>
      </c>
      <c r="B5379" s="13"/>
      <c r="C5379" s="13">
        <v>1</v>
      </c>
      <c r="D5379" s="13">
        <v>1</v>
      </c>
      <c r="E5379" s="13">
        <v>1</v>
      </c>
      <c r="F5379" s="13">
        <v>3</v>
      </c>
      <c r="G5379" s="13">
        <f>VLOOKUP(A5379,Лист8!A5378:B11084,2,)</f>
        <v>286</v>
      </c>
      <c r="H5379" s="15" t="str">
        <f>VLOOKUP(A5379,Tax!$B$2:$X$5526,9,)</f>
        <v xml:space="preserve"> Magnoliophyta</v>
      </c>
      <c r="I5379" s="15" t="str">
        <f>VLOOKUP(A5379,Tax!$B$2:$X$5526,10,FALSE)</f>
        <v xml:space="preserve"> eudicotyledons</v>
      </c>
      <c r="J5379" s="15" t="str">
        <f>IF(AND(C5379=2,D5379=1,E5379=1,(C5379+D5379+E5379)=4),"1",IF(AND(B5379=1,D5379=1,(B5379+D5379)=2),"2","-"))</f>
        <v>-</v>
      </c>
      <c r="K5379"/>
    </row>
    <row r="5380" spans="1:12" hidden="1" x14ac:dyDescent="0.25">
      <c r="A5380" s="11" t="s">
        <v>10769</v>
      </c>
      <c r="B5380" s="13"/>
      <c r="C5380" s="13">
        <v>1</v>
      </c>
      <c r="D5380" s="13">
        <v>1</v>
      </c>
      <c r="E5380" s="13">
        <v>1</v>
      </c>
      <c r="F5380" s="13">
        <v>3</v>
      </c>
      <c r="G5380" s="13">
        <f>VLOOKUP(A5380,Лист8!A5379:B11085,2,)</f>
        <v>281</v>
      </c>
      <c r="H5380" s="15" t="str">
        <f>VLOOKUP(A5380,Tax!$B$2:$X$5526,9,)</f>
        <v xml:space="preserve"> Magnoliophyta</v>
      </c>
      <c r="I5380" s="15" t="str">
        <f>VLOOKUP(A5380,Tax!$B$2:$X$5526,10,FALSE)</f>
        <v xml:space="preserve"> eudicotyledons</v>
      </c>
      <c r="J5380" s="15" t="str">
        <f>IF(AND(C5380=2,D5380=1,E5380=1,(C5380+D5380+E5380)=4),"1",IF(AND(B5380=1,D5380=1,(B5380+D5380)=2),"2","-"))</f>
        <v>-</v>
      </c>
      <c r="K5380"/>
    </row>
    <row r="5381" spans="1:12" hidden="1" x14ac:dyDescent="0.25">
      <c r="A5381" s="11" t="s">
        <v>10771</v>
      </c>
      <c r="B5381" s="13"/>
      <c r="C5381" s="13"/>
      <c r="D5381" s="13">
        <v>1</v>
      </c>
      <c r="E5381" s="13"/>
      <c r="F5381" s="13">
        <v>1</v>
      </c>
      <c r="G5381" s="13">
        <f>VLOOKUP(A5381,Лист8!A5380:B11086,2,)</f>
        <v>102</v>
      </c>
      <c r="H5381" s="15" t="str">
        <f>VLOOKUP(A5381,Tax!$B$2:$X$5526,9,)</f>
        <v xml:space="preserve"> Magnoliophyta</v>
      </c>
      <c r="I5381" s="15" t="str">
        <f>VLOOKUP(A5381,Tax!$B$2:$X$5526,10,FALSE)</f>
        <v xml:space="preserve"> eudicotyledons</v>
      </c>
      <c r="J5381" s="15" t="str">
        <f>IF(AND(C5381=2,D5381=1,E5381=1,(C5381+D5381+E5381)=4),"1",IF(AND(B5381=1,D5381=1,(B5381+D5381)=2),"2","-"))</f>
        <v>-</v>
      </c>
      <c r="K5381"/>
    </row>
    <row r="5382" spans="1:12" hidden="1" x14ac:dyDescent="0.25">
      <c r="A5382" s="11" t="s">
        <v>10773</v>
      </c>
      <c r="B5382" s="13"/>
      <c r="C5382" s="13"/>
      <c r="D5382" s="13">
        <v>1</v>
      </c>
      <c r="E5382" s="13"/>
      <c r="F5382" s="13">
        <v>1</v>
      </c>
      <c r="G5382" s="13">
        <f>VLOOKUP(A5382,Лист8!A5381:B11087,2,)</f>
        <v>91</v>
      </c>
      <c r="H5382" s="15" t="str">
        <f>VLOOKUP(A5382,Tax!$B$2:$X$5526,9,)</f>
        <v xml:space="preserve"> Magnoliophyta</v>
      </c>
      <c r="I5382" s="15" t="str">
        <f>VLOOKUP(A5382,Tax!$B$2:$X$5526,10,FALSE)</f>
        <v xml:space="preserve"> eudicotyledons</v>
      </c>
      <c r="J5382" s="15" t="str">
        <f>IF(AND(C5382=2,D5382=1,E5382=1,(C5382+D5382+E5382)=4),"1",IF(AND(B5382=1,D5382=1,(B5382+D5382)=2),"2","-"))</f>
        <v>-</v>
      </c>
      <c r="K5382"/>
    </row>
    <row r="5383" spans="1:12" hidden="1" x14ac:dyDescent="0.25">
      <c r="A5383" s="11" t="s">
        <v>10775</v>
      </c>
      <c r="B5383" s="13"/>
      <c r="C5383" s="13"/>
      <c r="D5383" s="13">
        <v>2</v>
      </c>
      <c r="E5383" s="13"/>
      <c r="F5383" s="13">
        <v>2</v>
      </c>
      <c r="G5383" s="13">
        <f>VLOOKUP(A5383,Лист8!A5382:B11088,2,)</f>
        <v>188</v>
      </c>
      <c r="H5383" s="15" t="str">
        <f>VLOOKUP(A5383,Tax!$B$2:$X$5526,9,)</f>
        <v xml:space="preserve"> Magnoliophyta</v>
      </c>
      <c r="I5383" s="15" t="str">
        <f>VLOOKUP(A5383,Tax!$B$2:$X$5526,10,FALSE)</f>
        <v xml:space="preserve"> eudicotyledons</v>
      </c>
      <c r="J5383" s="15" t="str">
        <f>IF(AND(C5383=2,D5383=1,E5383=1,(C5383+D5383+E5383)=4),"1",IF(AND(B5383=1,D5383=1,(B5383+D5383)=2),"2","-"))</f>
        <v>-</v>
      </c>
      <c r="K5383"/>
    </row>
    <row r="5384" spans="1:12" hidden="1" x14ac:dyDescent="0.25">
      <c r="A5384" s="11" t="s">
        <v>10777</v>
      </c>
      <c r="B5384" s="13"/>
      <c r="C5384" s="13">
        <v>1</v>
      </c>
      <c r="D5384" s="13">
        <v>1</v>
      </c>
      <c r="E5384" s="13">
        <v>1</v>
      </c>
      <c r="F5384" s="13">
        <v>3</v>
      </c>
      <c r="G5384" s="13">
        <f>VLOOKUP(A5384,Лист8!A5383:B11089,2,)</f>
        <v>273</v>
      </c>
      <c r="H5384" s="15" t="str">
        <f>VLOOKUP(A5384,Tax!$B$2:$X$5526,9,)</f>
        <v xml:space="preserve"> Magnoliophyta</v>
      </c>
      <c r="I5384" s="15" t="str">
        <f>VLOOKUP(A5384,Tax!$B$2:$X$5526,10,FALSE)</f>
        <v xml:space="preserve"> eudicotyledons</v>
      </c>
      <c r="J5384" s="15" t="str">
        <f>IF(AND(C5384=2,D5384=1,E5384=1,(C5384+D5384+E5384)=4),"1",IF(AND(B5384=1,D5384=1,(B5384+D5384)=2),"2","-"))</f>
        <v>-</v>
      </c>
      <c r="K5384"/>
    </row>
    <row r="5385" spans="1:12" x14ac:dyDescent="0.25">
      <c r="A5385" s="11" t="s">
        <v>10779</v>
      </c>
      <c r="B5385" s="13">
        <v>1</v>
      </c>
      <c r="C5385" s="13"/>
      <c r="D5385" s="13">
        <v>1</v>
      </c>
      <c r="E5385" s="13"/>
      <c r="F5385" s="13">
        <v>2</v>
      </c>
      <c r="G5385" s="13">
        <f>VLOOKUP(A5385,Лист8!A5384:B11090,2,)</f>
        <v>152</v>
      </c>
      <c r="H5385" s="15" t="str">
        <f>VLOOKUP(A5385,Tax!$B$2:$X$5526,9,)</f>
        <v xml:space="preserve"> Magnoliophyta</v>
      </c>
      <c r="I5385" s="15" t="str">
        <f>VLOOKUP(A5385,Tax!$B$2:$X$5526,10,FALSE)</f>
        <v xml:space="preserve"> eudicotyledons</v>
      </c>
      <c r="J5385" s="15" t="str">
        <f>IF(AND(C5385=2,D5385=1,E5385=1,(C5385+D5385+E5385)=4),"1",IF(AND(B5385=1,D5385=1,(B5385+D5385)=2),"2","-"))</f>
        <v>2</v>
      </c>
      <c r="K5385" s="15" t="str">
        <f>CONCATENATE("Е",J5385)</f>
        <v>Е2</v>
      </c>
      <c r="L5385" t="s">
        <v>12061</v>
      </c>
    </row>
    <row r="5386" spans="1:12" hidden="1" x14ac:dyDescent="0.25">
      <c r="A5386" s="11" t="s">
        <v>10781</v>
      </c>
      <c r="B5386" s="13"/>
      <c r="C5386" s="13"/>
      <c r="D5386" s="13">
        <v>1</v>
      </c>
      <c r="E5386" s="13"/>
      <c r="F5386" s="13">
        <v>1</v>
      </c>
      <c r="G5386" s="13">
        <f>VLOOKUP(A5386,Лист8!A5385:B11091,2,)</f>
        <v>91</v>
      </c>
      <c r="H5386" s="15" t="str">
        <f>VLOOKUP(A5386,Tax!$B$2:$X$5526,9,)</f>
        <v xml:space="preserve"> Magnoliophyta</v>
      </c>
      <c r="I5386" s="15" t="str">
        <f>VLOOKUP(A5386,Tax!$B$2:$X$5526,10,FALSE)</f>
        <v xml:space="preserve"> eudicotyledons</v>
      </c>
      <c r="J5386" s="15" t="str">
        <f>IF(AND(C5386=2,D5386=1,E5386=1,(C5386+D5386+E5386)=4),"1",IF(AND(B5386=1,D5386=1,(B5386+D5386)=2),"2","-"))</f>
        <v>-</v>
      </c>
      <c r="K5386"/>
    </row>
    <row r="5387" spans="1:12" x14ac:dyDescent="0.25">
      <c r="A5387" s="11" t="s">
        <v>10783</v>
      </c>
      <c r="B5387" s="13">
        <v>1</v>
      </c>
      <c r="C5387" s="13"/>
      <c r="D5387" s="13">
        <v>1</v>
      </c>
      <c r="E5387" s="13"/>
      <c r="F5387" s="13">
        <v>2</v>
      </c>
      <c r="G5387" s="13">
        <f>VLOOKUP(A5387,Лист8!A5386:B11092,2,)</f>
        <v>162</v>
      </c>
      <c r="H5387" s="15" t="str">
        <f>VLOOKUP(A5387,Tax!$B$2:$X$5526,9,)</f>
        <v xml:space="preserve"> Magnoliophyta</v>
      </c>
      <c r="I5387" s="15" t="str">
        <f>VLOOKUP(A5387,Tax!$B$2:$X$5526,10,FALSE)</f>
        <v xml:space="preserve"> eudicotyledons</v>
      </c>
      <c r="J5387" s="15" t="str">
        <f>IF(AND(C5387=2,D5387=1,E5387=1,(C5387+D5387+E5387)=4),"1",IF(AND(B5387=1,D5387=1,(B5387+D5387)=2),"2","-"))</f>
        <v>2</v>
      </c>
      <c r="K5387" s="15" t="str">
        <f>CONCATENATE("Е",J5387)</f>
        <v>Е2</v>
      </c>
      <c r="L5387" t="s">
        <v>12061</v>
      </c>
    </row>
    <row r="5388" spans="1:12" hidden="1" x14ac:dyDescent="0.25">
      <c r="A5388" s="11" t="s">
        <v>10785</v>
      </c>
      <c r="B5388" s="13"/>
      <c r="C5388" s="13"/>
      <c r="D5388" s="13">
        <v>2</v>
      </c>
      <c r="E5388" s="13"/>
      <c r="F5388" s="13">
        <v>2</v>
      </c>
      <c r="G5388" s="13">
        <f>VLOOKUP(A5388,Лист8!A5387:B11093,2,)</f>
        <v>186</v>
      </c>
      <c r="H5388" s="15" t="str">
        <f>VLOOKUP(A5388,Tax!$B$2:$X$5526,9,)</f>
        <v xml:space="preserve"> Magnoliophyta</v>
      </c>
      <c r="I5388" s="15" t="str">
        <f>VLOOKUP(A5388,Tax!$B$2:$X$5526,10,FALSE)</f>
        <v xml:space="preserve"> eudicotyledons</v>
      </c>
      <c r="J5388" s="15" t="str">
        <f>IF(AND(C5388=2,D5388=1,E5388=1,(C5388+D5388+E5388)=4),"1",IF(AND(B5388=1,D5388=1,(B5388+D5388)=2),"2","-"))</f>
        <v>-</v>
      </c>
      <c r="K5388"/>
    </row>
    <row r="5389" spans="1:12" hidden="1" x14ac:dyDescent="0.25">
      <c r="A5389" s="11" t="s">
        <v>10787</v>
      </c>
      <c r="B5389" s="13"/>
      <c r="C5389" s="13"/>
      <c r="D5389" s="13">
        <v>2</v>
      </c>
      <c r="E5389" s="13"/>
      <c r="F5389" s="13">
        <v>2</v>
      </c>
      <c r="G5389" s="13">
        <f>VLOOKUP(A5389,Лист8!A5388:B11094,2,)</f>
        <v>165</v>
      </c>
      <c r="H5389" s="15" t="str">
        <f>VLOOKUP(A5389,Tax!$B$2:$X$5526,9,)</f>
        <v xml:space="preserve"> Magnoliophyta</v>
      </c>
      <c r="I5389" s="15" t="str">
        <f>VLOOKUP(A5389,Tax!$B$2:$X$5526,10,FALSE)</f>
        <v xml:space="preserve"> eudicotyledons</v>
      </c>
      <c r="J5389" s="15" t="str">
        <f>IF(AND(C5389=2,D5389=1,E5389=1,(C5389+D5389+E5389)=4),"1",IF(AND(B5389=1,D5389=1,(B5389+D5389)=2),"2","-"))</f>
        <v>-</v>
      </c>
      <c r="K5389"/>
    </row>
    <row r="5390" spans="1:12" hidden="1" x14ac:dyDescent="0.25">
      <c r="A5390" s="11" t="s">
        <v>10789</v>
      </c>
      <c r="B5390" s="13"/>
      <c r="C5390" s="13">
        <v>1</v>
      </c>
      <c r="D5390" s="13">
        <v>1</v>
      </c>
      <c r="E5390" s="13">
        <v>1</v>
      </c>
      <c r="F5390" s="13">
        <v>3</v>
      </c>
      <c r="G5390" s="13">
        <f>VLOOKUP(A5390,Лист8!A5389:B11095,2,)</f>
        <v>309</v>
      </c>
      <c r="H5390" s="15" t="str">
        <f>VLOOKUP(A5390,Tax!$B$2:$X$5526,9,)</f>
        <v xml:space="preserve"> Magnoliophyta</v>
      </c>
      <c r="I5390" s="15" t="str">
        <f>VLOOKUP(A5390,Tax!$B$2:$X$5526,10,FALSE)</f>
        <v xml:space="preserve"> eudicotyledons</v>
      </c>
      <c r="J5390" s="15" t="str">
        <f>IF(AND(C5390=2,D5390=1,E5390=1,(C5390+D5390+E5390)=4),"1",IF(AND(B5390=1,D5390=1,(B5390+D5390)=2),"2","-"))</f>
        <v>-</v>
      </c>
      <c r="K5390"/>
    </row>
    <row r="5391" spans="1:12" hidden="1" x14ac:dyDescent="0.25">
      <c r="A5391" s="11" t="s">
        <v>10791</v>
      </c>
      <c r="B5391" s="13"/>
      <c r="C5391" s="13"/>
      <c r="D5391" s="13">
        <v>1</v>
      </c>
      <c r="E5391" s="13">
        <v>1</v>
      </c>
      <c r="F5391" s="13">
        <v>2</v>
      </c>
      <c r="G5391" s="13">
        <f>VLOOKUP(A5391,Лист8!A5390:B11096,2,)</f>
        <v>185</v>
      </c>
      <c r="H5391" s="15" t="str">
        <f>VLOOKUP(A5391,Tax!$B$2:$X$5526,9,)</f>
        <v xml:space="preserve"> Magnoliophyta</v>
      </c>
      <c r="I5391" s="15" t="str">
        <f>VLOOKUP(A5391,Tax!$B$2:$X$5526,10,FALSE)</f>
        <v xml:space="preserve"> eudicotyledons</v>
      </c>
      <c r="J5391" s="15" t="str">
        <f>IF(AND(C5391=2,D5391=1,E5391=1,(C5391+D5391+E5391)=4),"1",IF(AND(B5391=1,D5391=1,(B5391+D5391)=2),"2","-"))</f>
        <v>-</v>
      </c>
      <c r="K5391"/>
    </row>
    <row r="5392" spans="1:12" hidden="1" x14ac:dyDescent="0.25">
      <c r="A5392" s="11" t="s">
        <v>10793</v>
      </c>
      <c r="B5392" s="13"/>
      <c r="C5392" s="13"/>
      <c r="D5392" s="13">
        <v>1</v>
      </c>
      <c r="E5392" s="13"/>
      <c r="F5392" s="13">
        <v>1</v>
      </c>
      <c r="G5392" s="13">
        <f>VLOOKUP(A5392,Лист8!A5391:B11097,2,)</f>
        <v>93</v>
      </c>
      <c r="H5392" s="15" t="str">
        <f>VLOOKUP(A5392,Tax!$B$2:$X$5526,9,)</f>
        <v xml:space="preserve"> Magnoliophyta</v>
      </c>
      <c r="I5392" s="15" t="str">
        <f>VLOOKUP(A5392,Tax!$B$2:$X$5526,10,FALSE)</f>
        <v xml:space="preserve"> eudicotyledons</v>
      </c>
      <c r="J5392" s="15" t="str">
        <f>IF(AND(C5392=2,D5392=1,E5392=1,(C5392+D5392+E5392)=4),"1",IF(AND(B5392=1,D5392=1,(B5392+D5392)=2),"2","-"))</f>
        <v>-</v>
      </c>
      <c r="K5392"/>
    </row>
    <row r="5393" spans="1:12" hidden="1" x14ac:dyDescent="0.25">
      <c r="A5393" s="11" t="s">
        <v>10795</v>
      </c>
      <c r="B5393" s="13"/>
      <c r="C5393" s="13"/>
      <c r="D5393" s="13">
        <v>2</v>
      </c>
      <c r="E5393" s="13"/>
      <c r="F5393" s="13">
        <v>2</v>
      </c>
      <c r="G5393" s="13">
        <f>VLOOKUP(A5393,Лист8!A5392:B11098,2,)</f>
        <v>186</v>
      </c>
      <c r="H5393" s="15" t="str">
        <f>VLOOKUP(A5393,Tax!$B$2:$X$5526,9,)</f>
        <v xml:space="preserve"> Magnoliophyta</v>
      </c>
      <c r="I5393" s="15" t="str">
        <f>VLOOKUP(A5393,Tax!$B$2:$X$5526,10,FALSE)</f>
        <v xml:space="preserve"> eudicotyledons</v>
      </c>
      <c r="J5393" s="15" t="str">
        <f>IF(AND(C5393=2,D5393=1,E5393=1,(C5393+D5393+E5393)=4),"1",IF(AND(B5393=1,D5393=1,(B5393+D5393)=2),"2","-"))</f>
        <v>-</v>
      </c>
      <c r="K5393"/>
    </row>
    <row r="5394" spans="1:12" hidden="1" x14ac:dyDescent="0.25">
      <c r="A5394" s="11" t="s">
        <v>10797</v>
      </c>
      <c r="B5394" s="13"/>
      <c r="C5394" s="13">
        <v>1</v>
      </c>
      <c r="D5394" s="13">
        <v>1</v>
      </c>
      <c r="E5394" s="13">
        <v>1</v>
      </c>
      <c r="F5394" s="13">
        <v>3</v>
      </c>
      <c r="G5394" s="13">
        <f>VLOOKUP(A5394,Лист8!A5393:B11099,2,)</f>
        <v>309</v>
      </c>
      <c r="H5394" s="15" t="str">
        <f>VLOOKUP(A5394,Tax!$B$2:$X$5526,9,)</f>
        <v xml:space="preserve"> Magnoliophyta</v>
      </c>
      <c r="I5394" s="15" t="str">
        <f>VLOOKUP(A5394,Tax!$B$2:$X$5526,10,FALSE)</f>
        <v xml:space="preserve"> eudicotyledons</v>
      </c>
      <c r="J5394" s="15" t="str">
        <f>IF(AND(C5394=2,D5394=1,E5394=1,(C5394+D5394+E5394)=4),"1",IF(AND(B5394=1,D5394=1,(B5394+D5394)=2),"2","-"))</f>
        <v>-</v>
      </c>
      <c r="K5394"/>
    </row>
    <row r="5395" spans="1:12" hidden="1" x14ac:dyDescent="0.25">
      <c r="A5395" s="11" t="s">
        <v>10799</v>
      </c>
      <c r="B5395" s="13"/>
      <c r="C5395" s="13"/>
      <c r="D5395" s="13">
        <v>2</v>
      </c>
      <c r="E5395" s="13"/>
      <c r="F5395" s="13">
        <v>2</v>
      </c>
      <c r="G5395" s="13">
        <f>VLOOKUP(A5395,Лист8!A5394:B11100,2,)</f>
        <v>189</v>
      </c>
      <c r="H5395" s="15" t="str">
        <f>VLOOKUP(A5395,Tax!$B$2:$X$5526,9,)</f>
        <v xml:space="preserve"> Magnoliophyta</v>
      </c>
      <c r="I5395" s="15" t="str">
        <f>VLOOKUP(A5395,Tax!$B$2:$X$5526,10,FALSE)</f>
        <v xml:space="preserve"> eudicotyledons</v>
      </c>
      <c r="J5395" s="15" t="str">
        <f>IF(AND(C5395=2,D5395=1,E5395=1,(C5395+D5395+E5395)=4),"1",IF(AND(B5395=1,D5395=1,(B5395+D5395)=2),"2","-"))</f>
        <v>-</v>
      </c>
      <c r="K5395"/>
    </row>
    <row r="5396" spans="1:12" x14ac:dyDescent="0.25">
      <c r="A5396" s="11" t="s">
        <v>10801</v>
      </c>
      <c r="B5396" s="13"/>
      <c r="C5396" s="13">
        <v>2</v>
      </c>
      <c r="D5396" s="13">
        <v>1</v>
      </c>
      <c r="E5396" s="13">
        <v>1</v>
      </c>
      <c r="F5396" s="13">
        <v>4</v>
      </c>
      <c r="G5396" s="13">
        <f>VLOOKUP(A5396,Лист8!A5395:B11101,2,)</f>
        <v>312</v>
      </c>
      <c r="H5396" s="15" t="str">
        <f>VLOOKUP(A5396,Tax!$B$2:$X$5526,9,)</f>
        <v xml:space="preserve"> Magnoliophyta</v>
      </c>
      <c r="I5396" s="15" t="str">
        <f>VLOOKUP(A5396,Tax!$B$2:$X$5526,10,FALSE)</f>
        <v xml:space="preserve"> eudicotyledons</v>
      </c>
      <c r="J5396" s="15" t="str">
        <f>IF(AND(C5396=2,D5396=1,E5396=1,(C5396+D5396+E5396)=4),"1",IF(AND(B5396=1,D5396=1,(B5396+D5396)=2),"2","-"))</f>
        <v>1</v>
      </c>
      <c r="K5396" s="15" t="str">
        <f>CONCATENATE("Е",J5396)</f>
        <v>Е1</v>
      </c>
      <c r="L5396" t="s">
        <v>12061</v>
      </c>
    </row>
    <row r="5397" spans="1:12" hidden="1" x14ac:dyDescent="0.25">
      <c r="A5397" s="11" t="s">
        <v>10803</v>
      </c>
      <c r="B5397" s="13"/>
      <c r="C5397" s="13"/>
      <c r="D5397" s="13">
        <v>1</v>
      </c>
      <c r="E5397" s="13"/>
      <c r="F5397" s="13">
        <v>1</v>
      </c>
      <c r="G5397" s="13">
        <f>VLOOKUP(A5397,Лист8!A5396:B11102,2,)</f>
        <v>105</v>
      </c>
      <c r="H5397" s="15" t="str">
        <f>VLOOKUP(A5397,Tax!$B$2:$X$5526,9,)</f>
        <v xml:space="preserve"> Magnoliophyta</v>
      </c>
      <c r="I5397" s="15" t="str">
        <f>VLOOKUP(A5397,Tax!$B$2:$X$5526,10,FALSE)</f>
        <v xml:space="preserve"> eudicotyledons</v>
      </c>
      <c r="J5397" s="15" t="str">
        <f>IF(AND(C5397=2,D5397=1,E5397=1,(C5397+D5397+E5397)=4),"1",IF(AND(B5397=1,D5397=1,(B5397+D5397)=2),"2","-"))</f>
        <v>-</v>
      </c>
      <c r="K5397"/>
    </row>
    <row r="5398" spans="1:12" hidden="1" x14ac:dyDescent="0.25">
      <c r="A5398" s="11" t="s">
        <v>10805</v>
      </c>
      <c r="B5398" s="13"/>
      <c r="C5398" s="13"/>
      <c r="D5398" s="13">
        <v>1</v>
      </c>
      <c r="E5398" s="13"/>
      <c r="F5398" s="13">
        <v>1</v>
      </c>
      <c r="G5398" s="13">
        <f>VLOOKUP(A5398,Лист8!A5397:B11103,2,)</f>
        <v>144</v>
      </c>
      <c r="H5398" s="15" t="str">
        <f>VLOOKUP(A5398,Tax!$B$2:$X$5526,9,)</f>
        <v xml:space="preserve"> Magnoliophyta</v>
      </c>
      <c r="I5398" s="15" t="str">
        <f>VLOOKUP(A5398,Tax!$B$2:$X$5526,10,FALSE)</f>
        <v xml:space="preserve"> eudicotyledons</v>
      </c>
      <c r="J5398" s="15" t="str">
        <f>IF(AND(C5398=2,D5398=1,E5398=1,(C5398+D5398+E5398)=4),"1",IF(AND(B5398=1,D5398=1,(B5398+D5398)=2),"2","-"))</f>
        <v>-</v>
      </c>
      <c r="K5398"/>
    </row>
    <row r="5399" spans="1:12" hidden="1" x14ac:dyDescent="0.25">
      <c r="A5399" s="11" t="s">
        <v>10807</v>
      </c>
      <c r="B5399" s="13"/>
      <c r="C5399" s="13"/>
      <c r="D5399" s="13">
        <v>1</v>
      </c>
      <c r="E5399" s="13">
        <v>1</v>
      </c>
      <c r="F5399" s="13">
        <v>2</v>
      </c>
      <c r="G5399" s="13">
        <f>VLOOKUP(A5399,Лист8!A5398:B11104,2,)</f>
        <v>185</v>
      </c>
      <c r="H5399" s="15" t="str">
        <f>VLOOKUP(A5399,Tax!$B$2:$X$5526,9,)</f>
        <v xml:space="preserve"> Magnoliophyta</v>
      </c>
      <c r="I5399" s="15" t="str">
        <f>VLOOKUP(A5399,Tax!$B$2:$X$5526,10,FALSE)</f>
        <v xml:space="preserve"> eudicotyledons</v>
      </c>
      <c r="J5399" s="15" t="str">
        <f>IF(AND(C5399=2,D5399=1,E5399=1,(C5399+D5399+E5399)=4),"1",IF(AND(B5399=1,D5399=1,(B5399+D5399)=2),"2","-"))</f>
        <v>-</v>
      </c>
      <c r="K5399"/>
    </row>
    <row r="5400" spans="1:12" hidden="1" x14ac:dyDescent="0.25">
      <c r="A5400" s="11" t="s">
        <v>10809</v>
      </c>
      <c r="B5400" s="13"/>
      <c r="C5400" s="13"/>
      <c r="D5400" s="13">
        <v>1</v>
      </c>
      <c r="E5400" s="13"/>
      <c r="F5400" s="13">
        <v>1</v>
      </c>
      <c r="G5400" s="13">
        <f>VLOOKUP(A5400,Лист8!A5399:B11105,2,)</f>
        <v>64</v>
      </c>
      <c r="H5400" s="15" t="str">
        <f>VLOOKUP(A5400,Tax!$B$2:$X$5526,9,)</f>
        <v xml:space="preserve"> Magnoliophyta</v>
      </c>
      <c r="I5400" s="15" t="str">
        <f>VLOOKUP(A5400,Tax!$B$2:$X$5526,10,FALSE)</f>
        <v xml:space="preserve"> eudicotyledons</v>
      </c>
      <c r="J5400" s="15" t="str">
        <f>IF(AND(C5400=2,D5400=1,E5400=1,(C5400+D5400+E5400)=4),"1",IF(AND(B5400=1,D5400=1,(B5400+D5400)=2),"2","-"))</f>
        <v>-</v>
      </c>
      <c r="K5400"/>
    </row>
    <row r="5401" spans="1:12" hidden="1" x14ac:dyDescent="0.25">
      <c r="A5401" s="11" t="s">
        <v>10811</v>
      </c>
      <c r="B5401" s="13"/>
      <c r="C5401" s="13"/>
      <c r="D5401" s="13">
        <v>1</v>
      </c>
      <c r="E5401" s="13"/>
      <c r="F5401" s="13">
        <v>1</v>
      </c>
      <c r="G5401" s="13">
        <f>VLOOKUP(A5401,Лист8!A5400:B11106,2,)</f>
        <v>91</v>
      </c>
      <c r="H5401" s="15" t="str">
        <f>VLOOKUP(A5401,Tax!$B$2:$X$5526,9,)</f>
        <v xml:space="preserve"> Magnoliophyta</v>
      </c>
      <c r="I5401" s="15" t="str">
        <f>VLOOKUP(A5401,Tax!$B$2:$X$5526,10,FALSE)</f>
        <v xml:space="preserve"> eudicotyledons</v>
      </c>
      <c r="J5401" s="15" t="str">
        <f>IF(AND(C5401=2,D5401=1,E5401=1,(C5401+D5401+E5401)=4),"1",IF(AND(B5401=1,D5401=1,(B5401+D5401)=2),"2","-"))</f>
        <v>-</v>
      </c>
      <c r="K5401"/>
    </row>
    <row r="5402" spans="1:12" hidden="1" x14ac:dyDescent="0.25">
      <c r="A5402" s="11" t="s">
        <v>10813</v>
      </c>
      <c r="B5402" s="13"/>
      <c r="C5402" s="13"/>
      <c r="D5402" s="13">
        <v>1</v>
      </c>
      <c r="E5402" s="13"/>
      <c r="F5402" s="13">
        <v>1</v>
      </c>
      <c r="G5402" s="13">
        <f>VLOOKUP(A5402,Лист8!A5401:B11107,2,)</f>
        <v>91</v>
      </c>
      <c r="H5402" s="15" t="str">
        <f>VLOOKUP(A5402,Tax!$B$2:$X$5526,9,)</f>
        <v xml:space="preserve"> Magnoliophyta</v>
      </c>
      <c r="I5402" s="15" t="str">
        <f>VLOOKUP(A5402,Tax!$B$2:$X$5526,10,FALSE)</f>
        <v xml:space="preserve"> eudicotyledons</v>
      </c>
      <c r="J5402" s="15" t="str">
        <f>IF(AND(C5402=2,D5402=1,E5402=1,(C5402+D5402+E5402)=4),"1",IF(AND(B5402=1,D5402=1,(B5402+D5402)=2),"2","-"))</f>
        <v>-</v>
      </c>
      <c r="K5402"/>
    </row>
    <row r="5403" spans="1:12" hidden="1" x14ac:dyDescent="0.25">
      <c r="A5403" s="11" t="s">
        <v>10815</v>
      </c>
      <c r="B5403" s="13"/>
      <c r="C5403" s="13"/>
      <c r="D5403" s="13">
        <v>1</v>
      </c>
      <c r="E5403" s="13"/>
      <c r="F5403" s="13">
        <v>1</v>
      </c>
      <c r="G5403" s="13">
        <f>VLOOKUP(A5403,Лист8!A5402:B11108,2,)</f>
        <v>91</v>
      </c>
      <c r="H5403" s="15" t="str">
        <f>VLOOKUP(A5403,Tax!$B$2:$X$5526,9,)</f>
        <v xml:space="preserve"> Magnoliophyta</v>
      </c>
      <c r="I5403" s="15" t="str">
        <f>VLOOKUP(A5403,Tax!$B$2:$X$5526,10,FALSE)</f>
        <v xml:space="preserve"> eudicotyledons</v>
      </c>
      <c r="J5403" s="15" t="str">
        <f>IF(AND(C5403=2,D5403=1,E5403=1,(C5403+D5403+E5403)=4),"1",IF(AND(B5403=1,D5403=1,(B5403+D5403)=2),"2","-"))</f>
        <v>-</v>
      </c>
      <c r="K5403"/>
    </row>
    <row r="5404" spans="1:12" hidden="1" x14ac:dyDescent="0.25">
      <c r="A5404" s="11" t="s">
        <v>10817</v>
      </c>
      <c r="B5404" s="13"/>
      <c r="C5404" s="13"/>
      <c r="D5404" s="13">
        <v>1</v>
      </c>
      <c r="E5404" s="13"/>
      <c r="F5404" s="13">
        <v>1</v>
      </c>
      <c r="G5404" s="13">
        <f>VLOOKUP(A5404,Лист8!A5403:B11109,2,)</f>
        <v>64</v>
      </c>
      <c r="H5404" s="15" t="str">
        <f>VLOOKUP(A5404,Tax!$B$2:$X$5526,9,)</f>
        <v xml:space="preserve"> Magnoliophyta</v>
      </c>
      <c r="I5404" s="15" t="str">
        <f>VLOOKUP(A5404,Tax!$B$2:$X$5526,10,FALSE)</f>
        <v xml:space="preserve"> eudicotyledons</v>
      </c>
      <c r="J5404" s="15" t="str">
        <f>IF(AND(C5404=2,D5404=1,E5404=1,(C5404+D5404+E5404)=4),"1",IF(AND(B5404=1,D5404=1,(B5404+D5404)=2),"2","-"))</f>
        <v>-</v>
      </c>
      <c r="K5404"/>
    </row>
    <row r="5405" spans="1:12" hidden="1" x14ac:dyDescent="0.25">
      <c r="A5405" s="11" t="s">
        <v>10819</v>
      </c>
      <c r="B5405" s="13"/>
      <c r="C5405" s="13"/>
      <c r="D5405" s="13">
        <v>1</v>
      </c>
      <c r="E5405" s="13"/>
      <c r="F5405" s="13">
        <v>1</v>
      </c>
      <c r="G5405" s="13">
        <f>VLOOKUP(A5405,Лист8!A5404:B11110,2,)</f>
        <v>64</v>
      </c>
      <c r="H5405" s="15" t="str">
        <f>VLOOKUP(A5405,Tax!$B$2:$X$5526,9,)</f>
        <v xml:space="preserve"> Magnoliophyta</v>
      </c>
      <c r="I5405" s="15" t="str">
        <f>VLOOKUP(A5405,Tax!$B$2:$X$5526,10,FALSE)</f>
        <v xml:space="preserve"> eudicotyledons</v>
      </c>
      <c r="J5405" s="15" t="str">
        <f>IF(AND(C5405=2,D5405=1,E5405=1,(C5405+D5405+E5405)=4),"1",IF(AND(B5405=1,D5405=1,(B5405+D5405)=2),"2","-"))</f>
        <v>-</v>
      </c>
      <c r="K5405"/>
    </row>
    <row r="5406" spans="1:12" hidden="1" x14ac:dyDescent="0.25">
      <c r="A5406" s="11" t="s">
        <v>10821</v>
      </c>
      <c r="B5406" s="13"/>
      <c r="C5406" s="13">
        <v>1</v>
      </c>
      <c r="D5406" s="13">
        <v>1</v>
      </c>
      <c r="E5406" s="13">
        <v>1</v>
      </c>
      <c r="F5406" s="13">
        <v>3</v>
      </c>
      <c r="G5406" s="13">
        <f>VLOOKUP(A5406,Лист8!A5405:B11111,2,)</f>
        <v>346</v>
      </c>
      <c r="H5406" s="15" t="str">
        <f>VLOOKUP(A5406,Tax!$B$2:$X$5526,9,)</f>
        <v xml:space="preserve"> Magnoliophyta</v>
      </c>
      <c r="I5406" s="15" t="str">
        <f>VLOOKUP(A5406,Tax!$B$2:$X$5526,10,FALSE)</f>
        <v xml:space="preserve"> eudicotyledons</v>
      </c>
      <c r="J5406" s="15" t="str">
        <f>IF(AND(C5406=2,D5406=1,E5406=1,(C5406+D5406+E5406)=4),"1",IF(AND(B5406=1,D5406=1,(B5406+D5406)=2),"2","-"))</f>
        <v>-</v>
      </c>
      <c r="K5406"/>
    </row>
    <row r="5407" spans="1:12" hidden="1" x14ac:dyDescent="0.25">
      <c r="A5407" s="11" t="s">
        <v>10823</v>
      </c>
      <c r="B5407" s="13"/>
      <c r="C5407" s="13"/>
      <c r="D5407" s="13">
        <v>1</v>
      </c>
      <c r="E5407" s="13"/>
      <c r="F5407" s="13">
        <v>1</v>
      </c>
      <c r="G5407" s="13">
        <f>VLOOKUP(A5407,Лист8!A5406:B11112,2,)</f>
        <v>91</v>
      </c>
      <c r="H5407" s="15" t="str">
        <f>VLOOKUP(A5407,Tax!$B$2:$X$5526,9,)</f>
        <v xml:space="preserve"> Magnoliophyta</v>
      </c>
      <c r="I5407" s="15" t="str">
        <f>VLOOKUP(A5407,Tax!$B$2:$X$5526,10,FALSE)</f>
        <v xml:space="preserve"> eudicotyledons</v>
      </c>
      <c r="J5407" s="15" t="str">
        <f>IF(AND(C5407=2,D5407=1,E5407=1,(C5407+D5407+E5407)=4),"1",IF(AND(B5407=1,D5407=1,(B5407+D5407)=2),"2","-"))</f>
        <v>-</v>
      </c>
      <c r="K5407"/>
    </row>
    <row r="5408" spans="1:12" hidden="1" x14ac:dyDescent="0.25">
      <c r="A5408" s="11" t="s">
        <v>10825</v>
      </c>
      <c r="B5408" s="13"/>
      <c r="C5408" s="13">
        <v>1</v>
      </c>
      <c r="D5408" s="13">
        <v>1</v>
      </c>
      <c r="E5408" s="13">
        <v>1</v>
      </c>
      <c r="F5408" s="13">
        <v>3</v>
      </c>
      <c r="G5408" s="13">
        <f>VLOOKUP(A5408,Лист8!A5407:B11113,2,)</f>
        <v>286</v>
      </c>
      <c r="H5408" s="15" t="str">
        <f>VLOOKUP(A5408,Tax!$B$2:$X$5526,9,)</f>
        <v xml:space="preserve"> Magnoliophyta</v>
      </c>
      <c r="I5408" s="15" t="str">
        <f>VLOOKUP(A5408,Tax!$B$2:$X$5526,10,FALSE)</f>
        <v xml:space="preserve"> eudicotyledons</v>
      </c>
      <c r="J5408" s="15" t="str">
        <f>IF(AND(C5408=2,D5408=1,E5408=1,(C5408+D5408+E5408)=4),"1",IF(AND(B5408=1,D5408=1,(B5408+D5408)=2),"2","-"))</f>
        <v>-</v>
      </c>
      <c r="K5408"/>
    </row>
    <row r="5409" spans="1:11" hidden="1" x14ac:dyDescent="0.25">
      <c r="A5409" s="11" t="s">
        <v>10827</v>
      </c>
      <c r="B5409" s="13"/>
      <c r="C5409" s="13"/>
      <c r="D5409" s="13">
        <v>1</v>
      </c>
      <c r="E5409" s="13"/>
      <c r="F5409" s="13">
        <v>1</v>
      </c>
      <c r="G5409" s="13">
        <f>VLOOKUP(A5409,Лист8!A5408:B11114,2,)</f>
        <v>105</v>
      </c>
      <c r="H5409" s="15" t="str">
        <f>VLOOKUP(A5409,Tax!$B$2:$X$5526,9,)</f>
        <v xml:space="preserve"> Magnoliophyta</v>
      </c>
      <c r="I5409" s="15" t="str">
        <f>VLOOKUP(A5409,Tax!$B$2:$X$5526,10,FALSE)</f>
        <v xml:space="preserve"> eudicotyledons</v>
      </c>
      <c r="J5409" s="15" t="str">
        <f>IF(AND(C5409=2,D5409=1,E5409=1,(C5409+D5409+E5409)=4),"1",IF(AND(B5409=1,D5409=1,(B5409+D5409)=2),"2","-"))</f>
        <v>-</v>
      </c>
      <c r="K5409"/>
    </row>
    <row r="5410" spans="1:11" hidden="1" x14ac:dyDescent="0.25">
      <c r="A5410" s="11" t="s">
        <v>10829</v>
      </c>
      <c r="B5410" s="13"/>
      <c r="C5410" s="13"/>
      <c r="D5410" s="13">
        <v>1</v>
      </c>
      <c r="E5410" s="13">
        <v>1</v>
      </c>
      <c r="F5410" s="13">
        <v>2</v>
      </c>
      <c r="G5410" s="13">
        <f>VLOOKUP(A5410,Лист8!A5409:B11115,2,)</f>
        <v>183</v>
      </c>
      <c r="H5410" s="15" t="str">
        <f>VLOOKUP(A5410,Tax!$B$2:$X$5526,9,)</f>
        <v xml:space="preserve"> Magnoliophyta</v>
      </c>
      <c r="I5410" s="15" t="str">
        <f>VLOOKUP(A5410,Tax!$B$2:$X$5526,10,FALSE)</f>
        <v xml:space="preserve"> eudicotyledons</v>
      </c>
      <c r="J5410" s="15" t="str">
        <f>IF(AND(C5410=2,D5410=1,E5410=1,(C5410+D5410+E5410)=4),"1",IF(AND(B5410=1,D5410=1,(B5410+D5410)=2),"2","-"))</f>
        <v>-</v>
      </c>
      <c r="K5410"/>
    </row>
    <row r="5411" spans="1:11" hidden="1" x14ac:dyDescent="0.25">
      <c r="A5411" s="11" t="s">
        <v>10831</v>
      </c>
      <c r="B5411" s="13"/>
      <c r="C5411" s="13"/>
      <c r="D5411" s="13">
        <v>1</v>
      </c>
      <c r="E5411" s="13"/>
      <c r="F5411" s="13">
        <v>1</v>
      </c>
      <c r="G5411" s="13">
        <f>VLOOKUP(A5411,Лист8!A5410:B11116,2,)</f>
        <v>92</v>
      </c>
      <c r="H5411" s="15" t="str">
        <f>VLOOKUP(A5411,Tax!$B$2:$X$5526,9,)</f>
        <v xml:space="preserve"> Magnoliophyta</v>
      </c>
      <c r="I5411" s="15" t="str">
        <f>VLOOKUP(A5411,Tax!$B$2:$X$5526,10,FALSE)</f>
        <v xml:space="preserve"> eudicotyledons</v>
      </c>
      <c r="J5411" s="15" t="str">
        <f>IF(AND(C5411=2,D5411=1,E5411=1,(C5411+D5411+E5411)=4),"1",IF(AND(B5411=1,D5411=1,(B5411+D5411)=2),"2","-"))</f>
        <v>-</v>
      </c>
      <c r="K5411"/>
    </row>
    <row r="5412" spans="1:11" hidden="1" x14ac:dyDescent="0.25">
      <c r="A5412" s="11" t="s">
        <v>10833</v>
      </c>
      <c r="B5412" s="13"/>
      <c r="C5412" s="13"/>
      <c r="D5412" s="13">
        <v>1</v>
      </c>
      <c r="E5412" s="13">
        <v>1</v>
      </c>
      <c r="F5412" s="13">
        <v>2</v>
      </c>
      <c r="G5412" s="13">
        <f>VLOOKUP(A5412,Лист8!A5411:B11117,2,)</f>
        <v>180</v>
      </c>
      <c r="H5412" s="15" t="str">
        <f>VLOOKUP(A5412,Tax!$B$2:$X$5526,9,)</f>
        <v xml:space="preserve"> Magnoliophyta</v>
      </c>
      <c r="I5412" s="15" t="str">
        <f>VLOOKUP(A5412,Tax!$B$2:$X$5526,10,FALSE)</f>
        <v xml:space="preserve"> eudicotyledons</v>
      </c>
      <c r="J5412" s="15" t="str">
        <f>IF(AND(C5412=2,D5412=1,E5412=1,(C5412+D5412+E5412)=4),"1",IF(AND(B5412=1,D5412=1,(B5412+D5412)=2),"2","-"))</f>
        <v>-</v>
      </c>
      <c r="K5412"/>
    </row>
    <row r="5413" spans="1:11" hidden="1" x14ac:dyDescent="0.25">
      <c r="A5413" s="11" t="s">
        <v>10835</v>
      </c>
      <c r="B5413" s="13"/>
      <c r="C5413" s="13">
        <v>1</v>
      </c>
      <c r="D5413" s="13">
        <v>1</v>
      </c>
      <c r="E5413" s="13">
        <v>1</v>
      </c>
      <c r="F5413" s="13">
        <v>3</v>
      </c>
      <c r="G5413" s="13">
        <f>VLOOKUP(A5413,Лист8!A5412:B11118,2,)</f>
        <v>306</v>
      </c>
      <c r="H5413" s="15" t="str">
        <f>VLOOKUP(A5413,Tax!$B$2:$X$5526,9,)</f>
        <v xml:space="preserve"> Magnoliophyta</v>
      </c>
      <c r="I5413" s="15" t="str">
        <f>VLOOKUP(A5413,Tax!$B$2:$X$5526,10,FALSE)</f>
        <v xml:space="preserve"> eudicotyledons</v>
      </c>
      <c r="J5413" s="15" t="str">
        <f>IF(AND(C5413=2,D5413=1,E5413=1,(C5413+D5413+E5413)=4),"1",IF(AND(B5413=1,D5413=1,(B5413+D5413)=2),"2","-"))</f>
        <v>-</v>
      </c>
      <c r="K5413"/>
    </row>
    <row r="5414" spans="1:11" hidden="1" x14ac:dyDescent="0.25">
      <c r="A5414" s="11" t="s">
        <v>10837</v>
      </c>
      <c r="B5414" s="13"/>
      <c r="C5414" s="13"/>
      <c r="D5414" s="13">
        <v>1</v>
      </c>
      <c r="E5414" s="13"/>
      <c r="F5414" s="13">
        <v>1</v>
      </c>
      <c r="G5414" s="13">
        <f>VLOOKUP(A5414,Лист8!A5413:B11119,2,)</f>
        <v>94</v>
      </c>
      <c r="H5414" s="15" t="str">
        <f>VLOOKUP(A5414,Tax!$B$2:$X$5526,9,)</f>
        <v xml:space="preserve"> Magnoliophyta</v>
      </c>
      <c r="I5414" s="15" t="str">
        <f>VLOOKUP(A5414,Tax!$B$2:$X$5526,10,FALSE)</f>
        <v xml:space="preserve"> eudicotyledons</v>
      </c>
      <c r="J5414" s="15" t="str">
        <f>IF(AND(C5414=2,D5414=1,E5414=1,(C5414+D5414+E5414)=4),"1",IF(AND(B5414=1,D5414=1,(B5414+D5414)=2),"2","-"))</f>
        <v>-</v>
      </c>
      <c r="K5414"/>
    </row>
    <row r="5415" spans="1:11" hidden="1" x14ac:dyDescent="0.25">
      <c r="A5415" s="11" t="s">
        <v>10839</v>
      </c>
      <c r="B5415" s="13"/>
      <c r="C5415" s="13">
        <v>1</v>
      </c>
      <c r="D5415" s="13">
        <v>1</v>
      </c>
      <c r="E5415" s="13">
        <v>1</v>
      </c>
      <c r="F5415" s="13">
        <v>3</v>
      </c>
      <c r="G5415" s="13">
        <f>VLOOKUP(A5415,Лист8!A5414:B11120,2,)</f>
        <v>424</v>
      </c>
      <c r="H5415" s="15" t="str">
        <f>VLOOKUP(A5415,Tax!$B$2:$X$5526,9,)</f>
        <v xml:space="preserve"> Magnoliophyta</v>
      </c>
      <c r="I5415" s="15" t="str">
        <f>VLOOKUP(A5415,Tax!$B$2:$X$5526,10,FALSE)</f>
        <v xml:space="preserve"> eudicotyledons</v>
      </c>
      <c r="J5415" s="15" t="str">
        <f>IF(AND(C5415=2,D5415=1,E5415=1,(C5415+D5415+E5415)=4),"1",IF(AND(B5415=1,D5415=1,(B5415+D5415)=2),"2","-"))</f>
        <v>-</v>
      </c>
      <c r="K5415"/>
    </row>
    <row r="5416" spans="1:11" hidden="1" x14ac:dyDescent="0.25">
      <c r="A5416" s="11" t="s">
        <v>10841</v>
      </c>
      <c r="B5416" s="13"/>
      <c r="C5416" s="13"/>
      <c r="D5416" s="13">
        <v>1</v>
      </c>
      <c r="E5416" s="13"/>
      <c r="F5416" s="13">
        <v>1</v>
      </c>
      <c r="G5416" s="13">
        <f>VLOOKUP(A5416,Лист8!A5415:B11121,2,)</f>
        <v>102</v>
      </c>
      <c r="H5416" s="15" t="str">
        <f>VLOOKUP(A5416,Tax!$B$2:$X$5526,9,)</f>
        <v xml:space="preserve"> Magnoliophyta</v>
      </c>
      <c r="I5416" s="15" t="str">
        <f>VLOOKUP(A5416,Tax!$B$2:$X$5526,10,FALSE)</f>
        <v xml:space="preserve"> eudicotyledons</v>
      </c>
      <c r="J5416" s="15" t="str">
        <f>IF(AND(C5416=2,D5416=1,E5416=1,(C5416+D5416+E5416)=4),"1",IF(AND(B5416=1,D5416=1,(B5416+D5416)=2),"2","-"))</f>
        <v>-</v>
      </c>
      <c r="K5416"/>
    </row>
    <row r="5417" spans="1:11" hidden="1" x14ac:dyDescent="0.25">
      <c r="A5417" s="11" t="s">
        <v>10843</v>
      </c>
      <c r="B5417" s="13"/>
      <c r="C5417" s="13"/>
      <c r="D5417" s="13">
        <v>1</v>
      </c>
      <c r="E5417" s="13"/>
      <c r="F5417" s="13">
        <v>1</v>
      </c>
      <c r="G5417" s="13">
        <f>VLOOKUP(A5417,Лист8!A5416:B11122,2,)</f>
        <v>96</v>
      </c>
      <c r="H5417" s="15" t="str">
        <f>VLOOKUP(A5417,Tax!$B$2:$X$5526,9,)</f>
        <v xml:space="preserve"> Magnoliophyta</v>
      </c>
      <c r="I5417" s="15" t="str">
        <f>VLOOKUP(A5417,Tax!$B$2:$X$5526,10,FALSE)</f>
        <v xml:space="preserve"> eudicotyledons</v>
      </c>
      <c r="J5417" s="15" t="str">
        <f>IF(AND(C5417=2,D5417=1,E5417=1,(C5417+D5417+E5417)=4),"1",IF(AND(B5417=1,D5417=1,(B5417+D5417)=2),"2","-"))</f>
        <v>-</v>
      </c>
      <c r="K5417"/>
    </row>
    <row r="5418" spans="1:11" hidden="1" x14ac:dyDescent="0.25">
      <c r="A5418" s="11" t="s">
        <v>10845</v>
      </c>
      <c r="B5418" s="13"/>
      <c r="C5418" s="13"/>
      <c r="D5418" s="13">
        <v>1</v>
      </c>
      <c r="E5418" s="13"/>
      <c r="F5418" s="13">
        <v>1</v>
      </c>
      <c r="G5418" s="13">
        <f>VLOOKUP(A5418,Лист8!A5417:B11123,2,)</f>
        <v>104</v>
      </c>
      <c r="H5418" s="15" t="str">
        <f>VLOOKUP(A5418,Tax!$B$2:$X$5526,9,)</f>
        <v xml:space="preserve"> Magnoliophyta</v>
      </c>
      <c r="I5418" s="15" t="str">
        <f>VLOOKUP(A5418,Tax!$B$2:$X$5526,10,FALSE)</f>
        <v xml:space="preserve"> eudicotyledons</v>
      </c>
      <c r="J5418" s="15" t="str">
        <f>IF(AND(C5418=2,D5418=1,E5418=1,(C5418+D5418+E5418)=4),"1",IF(AND(B5418=1,D5418=1,(B5418+D5418)=2),"2","-"))</f>
        <v>-</v>
      </c>
      <c r="K5418"/>
    </row>
    <row r="5419" spans="1:11" hidden="1" x14ac:dyDescent="0.25">
      <c r="A5419" s="11" t="s">
        <v>10847</v>
      </c>
      <c r="B5419" s="13"/>
      <c r="C5419" s="13"/>
      <c r="D5419" s="13">
        <v>2</v>
      </c>
      <c r="E5419" s="13"/>
      <c r="F5419" s="13">
        <v>2</v>
      </c>
      <c r="G5419" s="13">
        <f>VLOOKUP(A5419,Лист8!A5418:B11124,2,)</f>
        <v>182</v>
      </c>
      <c r="H5419" s="15" t="str">
        <f>VLOOKUP(A5419,Tax!$B$2:$X$5526,9,)</f>
        <v xml:space="preserve"> Magnoliophyta</v>
      </c>
      <c r="I5419" s="15" t="str">
        <f>VLOOKUP(A5419,Tax!$B$2:$X$5526,10,FALSE)</f>
        <v xml:space="preserve"> eudicotyledons</v>
      </c>
      <c r="J5419" s="15" t="str">
        <f>IF(AND(C5419=2,D5419=1,E5419=1,(C5419+D5419+E5419)=4),"1",IF(AND(B5419=1,D5419=1,(B5419+D5419)=2),"2","-"))</f>
        <v>-</v>
      </c>
      <c r="K5419"/>
    </row>
    <row r="5420" spans="1:11" hidden="1" x14ac:dyDescent="0.25">
      <c r="A5420" s="11" t="s">
        <v>10849</v>
      </c>
      <c r="B5420" s="13"/>
      <c r="C5420" s="13"/>
      <c r="D5420" s="13">
        <v>2</v>
      </c>
      <c r="E5420" s="13"/>
      <c r="F5420" s="13">
        <v>2</v>
      </c>
      <c r="G5420" s="13">
        <f>VLOOKUP(A5420,Лист8!A5419:B11125,2,)</f>
        <v>181</v>
      </c>
      <c r="H5420" s="15" t="str">
        <f>VLOOKUP(A5420,Tax!$B$2:$X$5526,9,)</f>
        <v xml:space="preserve"> Magnoliophyta</v>
      </c>
      <c r="I5420" s="15" t="str">
        <f>VLOOKUP(A5420,Tax!$B$2:$X$5526,10,FALSE)</f>
        <v xml:space="preserve"> eudicotyledons</v>
      </c>
      <c r="J5420" s="15" t="str">
        <f>IF(AND(C5420=2,D5420=1,E5420=1,(C5420+D5420+E5420)=4),"1",IF(AND(B5420=1,D5420=1,(B5420+D5420)=2),"2","-"))</f>
        <v>-</v>
      </c>
      <c r="K5420"/>
    </row>
    <row r="5421" spans="1:11" hidden="1" x14ac:dyDescent="0.25">
      <c r="A5421" s="11" t="s">
        <v>10851</v>
      </c>
      <c r="B5421" s="13"/>
      <c r="C5421" s="13"/>
      <c r="D5421" s="13">
        <v>2</v>
      </c>
      <c r="E5421" s="13"/>
      <c r="F5421" s="13">
        <v>2</v>
      </c>
      <c r="G5421" s="13">
        <f>VLOOKUP(A5421,Лист8!A5420:B11126,2,)</f>
        <v>186</v>
      </c>
      <c r="H5421" s="15" t="str">
        <f>VLOOKUP(A5421,Tax!$B$2:$X$5526,9,)</f>
        <v xml:space="preserve"> Magnoliophyta</v>
      </c>
      <c r="I5421" s="15" t="str">
        <f>VLOOKUP(A5421,Tax!$B$2:$X$5526,10,FALSE)</f>
        <v xml:space="preserve"> eudicotyledons</v>
      </c>
      <c r="J5421" s="15" t="str">
        <f>IF(AND(C5421=2,D5421=1,E5421=1,(C5421+D5421+E5421)=4),"1",IF(AND(B5421=1,D5421=1,(B5421+D5421)=2),"2","-"))</f>
        <v>-</v>
      </c>
      <c r="K5421"/>
    </row>
    <row r="5422" spans="1:11" hidden="1" x14ac:dyDescent="0.25">
      <c r="A5422" s="11" t="s">
        <v>10853</v>
      </c>
      <c r="B5422" s="13"/>
      <c r="C5422" s="13"/>
      <c r="D5422" s="13">
        <v>1</v>
      </c>
      <c r="E5422" s="13"/>
      <c r="F5422" s="13">
        <v>1</v>
      </c>
      <c r="G5422" s="13">
        <f>VLOOKUP(A5422,Лист8!A5421:B11127,2,)</f>
        <v>93</v>
      </c>
      <c r="H5422" s="15" t="str">
        <f>VLOOKUP(A5422,Tax!$B$2:$X$5526,9,)</f>
        <v xml:space="preserve"> Magnoliophyta</v>
      </c>
      <c r="I5422" s="15" t="str">
        <f>VLOOKUP(A5422,Tax!$B$2:$X$5526,10,FALSE)</f>
        <v xml:space="preserve"> eudicotyledons</v>
      </c>
      <c r="J5422" s="15" t="str">
        <f>IF(AND(C5422=2,D5422=1,E5422=1,(C5422+D5422+E5422)=4),"1",IF(AND(B5422=1,D5422=1,(B5422+D5422)=2),"2","-"))</f>
        <v>-</v>
      </c>
      <c r="K5422"/>
    </row>
    <row r="5423" spans="1:11" hidden="1" x14ac:dyDescent="0.25">
      <c r="A5423" s="11" t="s">
        <v>10855</v>
      </c>
      <c r="B5423" s="13"/>
      <c r="C5423" s="13"/>
      <c r="D5423" s="13">
        <v>2</v>
      </c>
      <c r="E5423" s="13"/>
      <c r="F5423" s="13">
        <v>2</v>
      </c>
      <c r="G5423" s="13">
        <f>VLOOKUP(A5423,Лист8!A5422:B11128,2,)</f>
        <v>181</v>
      </c>
      <c r="H5423" s="15" t="str">
        <f>VLOOKUP(A5423,Tax!$B$2:$X$5526,9,)</f>
        <v xml:space="preserve"> Magnoliophyta</v>
      </c>
      <c r="I5423" s="15" t="str">
        <f>VLOOKUP(A5423,Tax!$B$2:$X$5526,10,FALSE)</f>
        <v xml:space="preserve"> eudicotyledons</v>
      </c>
      <c r="J5423" s="15" t="str">
        <f>IF(AND(C5423=2,D5423=1,E5423=1,(C5423+D5423+E5423)=4),"1",IF(AND(B5423=1,D5423=1,(B5423+D5423)=2),"2","-"))</f>
        <v>-</v>
      </c>
      <c r="K5423"/>
    </row>
    <row r="5424" spans="1:11" hidden="1" x14ac:dyDescent="0.25">
      <c r="A5424" s="11" t="s">
        <v>10857</v>
      </c>
      <c r="B5424" s="13"/>
      <c r="C5424" s="13"/>
      <c r="D5424" s="13">
        <v>2</v>
      </c>
      <c r="E5424" s="13"/>
      <c r="F5424" s="13">
        <v>2</v>
      </c>
      <c r="G5424" s="13">
        <f>VLOOKUP(A5424,Лист8!A5423:B11129,2,)</f>
        <v>167</v>
      </c>
      <c r="H5424" s="15" t="str">
        <f>VLOOKUP(A5424,Tax!$B$2:$X$5526,9,)</f>
        <v xml:space="preserve"> Magnoliophyta</v>
      </c>
      <c r="I5424" s="15" t="str">
        <f>VLOOKUP(A5424,Tax!$B$2:$X$5526,10,FALSE)</f>
        <v xml:space="preserve"> eudicotyledons</v>
      </c>
      <c r="J5424" s="15" t="str">
        <f>IF(AND(C5424=2,D5424=1,E5424=1,(C5424+D5424+E5424)=4),"1",IF(AND(B5424=1,D5424=1,(B5424+D5424)=2),"2","-"))</f>
        <v>-</v>
      </c>
      <c r="K5424"/>
    </row>
    <row r="5425" spans="1:12" hidden="1" x14ac:dyDescent="0.25">
      <c r="A5425" s="11" t="s">
        <v>10859</v>
      </c>
      <c r="B5425" s="13"/>
      <c r="C5425" s="13">
        <v>1</v>
      </c>
      <c r="D5425" s="13">
        <v>1</v>
      </c>
      <c r="E5425" s="13">
        <v>1</v>
      </c>
      <c r="F5425" s="13">
        <v>3</v>
      </c>
      <c r="G5425" s="13">
        <f>VLOOKUP(A5425,Лист8!A5424:B11130,2,)</f>
        <v>300</v>
      </c>
      <c r="H5425" s="15" t="str">
        <f>VLOOKUP(A5425,Tax!$B$2:$X$5526,9,)</f>
        <v xml:space="preserve"> Magnoliophyta</v>
      </c>
      <c r="I5425" s="15" t="str">
        <f>VLOOKUP(A5425,Tax!$B$2:$X$5526,10,FALSE)</f>
        <v xml:space="preserve"> eudicotyledons</v>
      </c>
      <c r="J5425" s="15" t="str">
        <f>IF(AND(C5425=2,D5425=1,E5425=1,(C5425+D5425+E5425)=4),"1",IF(AND(B5425=1,D5425=1,(B5425+D5425)=2),"2","-"))</f>
        <v>-</v>
      </c>
      <c r="K5425"/>
    </row>
    <row r="5426" spans="1:12" hidden="1" x14ac:dyDescent="0.25">
      <c r="A5426" s="11" t="s">
        <v>10861</v>
      </c>
      <c r="B5426" s="13"/>
      <c r="C5426" s="13"/>
      <c r="D5426" s="13">
        <v>1</v>
      </c>
      <c r="E5426" s="13"/>
      <c r="F5426" s="13">
        <v>1</v>
      </c>
      <c r="G5426" s="13">
        <f>VLOOKUP(A5426,Лист8!A5425:B11131,2,)</f>
        <v>91</v>
      </c>
      <c r="H5426" s="15" t="str">
        <f>VLOOKUP(A5426,Tax!$B$2:$X$5526,9,)</f>
        <v xml:space="preserve"> Magnoliophyta</v>
      </c>
      <c r="I5426" s="15" t="str">
        <f>VLOOKUP(A5426,Tax!$B$2:$X$5526,10,FALSE)</f>
        <v xml:space="preserve"> eudicotyledons</v>
      </c>
      <c r="J5426" s="15" t="str">
        <f>IF(AND(C5426=2,D5426=1,E5426=1,(C5426+D5426+E5426)=4),"1",IF(AND(B5426=1,D5426=1,(B5426+D5426)=2),"2","-"))</f>
        <v>-</v>
      </c>
      <c r="K5426"/>
    </row>
    <row r="5427" spans="1:12" hidden="1" x14ac:dyDescent="0.25">
      <c r="A5427" s="11" t="s">
        <v>10863</v>
      </c>
      <c r="B5427" s="13"/>
      <c r="C5427" s="13"/>
      <c r="D5427" s="13">
        <v>1</v>
      </c>
      <c r="E5427" s="13"/>
      <c r="F5427" s="13">
        <v>1</v>
      </c>
      <c r="G5427" s="13">
        <f>VLOOKUP(A5427,Лист8!A5426:B11132,2,)</f>
        <v>101</v>
      </c>
      <c r="H5427" s="15" t="str">
        <f>VLOOKUP(A5427,Tax!$B$2:$X$5526,9,)</f>
        <v xml:space="preserve"> Magnoliophyta</v>
      </c>
      <c r="I5427" s="15" t="str">
        <f>VLOOKUP(A5427,Tax!$B$2:$X$5526,10,FALSE)</f>
        <v xml:space="preserve"> eudicotyledons</v>
      </c>
      <c r="J5427" s="15" t="str">
        <f>IF(AND(C5427=2,D5427=1,E5427=1,(C5427+D5427+E5427)=4),"1",IF(AND(B5427=1,D5427=1,(B5427+D5427)=2),"2","-"))</f>
        <v>-</v>
      </c>
      <c r="K5427"/>
    </row>
    <row r="5428" spans="1:12" hidden="1" x14ac:dyDescent="0.25">
      <c r="A5428" s="11" t="s">
        <v>10865</v>
      </c>
      <c r="B5428" s="13"/>
      <c r="C5428" s="13"/>
      <c r="D5428" s="13">
        <v>1</v>
      </c>
      <c r="E5428" s="13">
        <v>1</v>
      </c>
      <c r="F5428" s="13">
        <v>2</v>
      </c>
      <c r="G5428" s="13">
        <f>VLOOKUP(A5428,Лист8!A5427:B11133,2,)</f>
        <v>185</v>
      </c>
      <c r="H5428" s="15" t="str">
        <f>VLOOKUP(A5428,Tax!$B$2:$X$5526,9,)</f>
        <v xml:space="preserve"> Magnoliophyta</v>
      </c>
      <c r="I5428" s="15" t="str">
        <f>VLOOKUP(A5428,Tax!$B$2:$X$5526,10,FALSE)</f>
        <v xml:space="preserve"> eudicotyledons</v>
      </c>
      <c r="J5428" s="15" t="str">
        <f>IF(AND(C5428=2,D5428=1,E5428=1,(C5428+D5428+E5428)=4),"1",IF(AND(B5428=1,D5428=1,(B5428+D5428)=2),"2","-"))</f>
        <v>-</v>
      </c>
      <c r="K5428"/>
    </row>
    <row r="5429" spans="1:12" hidden="1" x14ac:dyDescent="0.25">
      <c r="A5429" s="11" t="s">
        <v>10867</v>
      </c>
      <c r="B5429" s="13"/>
      <c r="C5429" s="13"/>
      <c r="D5429" s="13">
        <v>2</v>
      </c>
      <c r="E5429" s="13"/>
      <c r="F5429" s="13">
        <v>2</v>
      </c>
      <c r="G5429" s="13">
        <f>VLOOKUP(A5429,Лист8!A5428:B11134,2,)</f>
        <v>186</v>
      </c>
      <c r="H5429" s="15" t="str">
        <f>VLOOKUP(A5429,Tax!$B$2:$X$5526,9,)</f>
        <v xml:space="preserve"> Magnoliophyta</v>
      </c>
      <c r="I5429" s="15" t="str">
        <f>VLOOKUP(A5429,Tax!$B$2:$X$5526,10,FALSE)</f>
        <v xml:space="preserve"> eudicotyledons</v>
      </c>
      <c r="J5429" s="15" t="str">
        <f>IF(AND(C5429=2,D5429=1,E5429=1,(C5429+D5429+E5429)=4),"1",IF(AND(B5429=1,D5429=1,(B5429+D5429)=2),"2","-"))</f>
        <v>-</v>
      </c>
      <c r="K5429"/>
    </row>
    <row r="5430" spans="1:12" x14ac:dyDescent="0.25">
      <c r="A5430" s="11" t="s">
        <v>10869</v>
      </c>
      <c r="B5430" s="13">
        <v>1</v>
      </c>
      <c r="C5430" s="13"/>
      <c r="D5430" s="13">
        <v>1</v>
      </c>
      <c r="E5430" s="13"/>
      <c r="F5430" s="13">
        <v>2</v>
      </c>
      <c r="G5430" s="13">
        <f>VLOOKUP(A5430,Лист8!A5429:B11135,2,)</f>
        <v>162</v>
      </c>
      <c r="H5430" s="15" t="str">
        <f>VLOOKUP(A5430,Tax!$B$2:$X$5526,9,)</f>
        <v xml:space="preserve"> Magnoliophyta</v>
      </c>
      <c r="I5430" s="15" t="str">
        <f>VLOOKUP(A5430,Tax!$B$2:$X$5526,10,FALSE)</f>
        <v xml:space="preserve"> eudicotyledons</v>
      </c>
      <c r="J5430" s="15" t="str">
        <f>IF(AND(C5430=2,D5430=1,E5430=1,(C5430+D5430+E5430)=4),"1",IF(AND(B5430=1,D5430=1,(B5430+D5430)=2),"2","-"))</f>
        <v>2</v>
      </c>
      <c r="K5430" s="15" t="str">
        <f>CONCATENATE("Е",J5430)</f>
        <v>Е2</v>
      </c>
      <c r="L5430" t="s">
        <v>12061</v>
      </c>
    </row>
    <row r="5431" spans="1:12" hidden="1" x14ac:dyDescent="0.25">
      <c r="A5431" s="11" t="s">
        <v>10871</v>
      </c>
      <c r="B5431" s="13"/>
      <c r="C5431" s="13"/>
      <c r="D5431" s="13">
        <v>1</v>
      </c>
      <c r="E5431" s="13">
        <v>1</v>
      </c>
      <c r="F5431" s="13">
        <v>2</v>
      </c>
      <c r="G5431" s="13">
        <f>VLOOKUP(A5431,Лист8!A5430:B11136,2,)</f>
        <v>185</v>
      </c>
      <c r="H5431" s="15" t="str">
        <f>VLOOKUP(A5431,Tax!$B$2:$X$5526,9,)</f>
        <v xml:space="preserve"> Magnoliophyta</v>
      </c>
      <c r="I5431" s="15" t="str">
        <f>VLOOKUP(A5431,Tax!$B$2:$X$5526,10,FALSE)</f>
        <v xml:space="preserve"> eudicotyledons</v>
      </c>
      <c r="J5431" s="15" t="str">
        <f>IF(AND(C5431=2,D5431=1,E5431=1,(C5431+D5431+E5431)=4),"1",IF(AND(B5431=1,D5431=1,(B5431+D5431)=2),"2","-"))</f>
        <v>-</v>
      </c>
      <c r="K5431"/>
    </row>
    <row r="5432" spans="1:12" hidden="1" x14ac:dyDescent="0.25">
      <c r="A5432" s="11" t="s">
        <v>10873</v>
      </c>
      <c r="B5432" s="13"/>
      <c r="C5432" s="13"/>
      <c r="D5432" s="13">
        <v>1</v>
      </c>
      <c r="E5432" s="13"/>
      <c r="F5432" s="13">
        <v>1</v>
      </c>
      <c r="G5432" s="13">
        <f>VLOOKUP(A5432,Лист8!A5431:B11137,2,)</f>
        <v>108</v>
      </c>
      <c r="H5432" s="15" t="str">
        <f>VLOOKUP(A5432,Tax!$B$2:$X$5526,9,)</f>
        <v xml:space="preserve"> Magnoliophyta</v>
      </c>
      <c r="I5432" s="15" t="str">
        <f>VLOOKUP(A5432,Tax!$B$2:$X$5526,10,FALSE)</f>
        <v xml:space="preserve"> eudicotyledons</v>
      </c>
      <c r="J5432" s="15" t="str">
        <f>IF(AND(C5432=2,D5432=1,E5432=1,(C5432+D5432+E5432)=4),"1",IF(AND(B5432=1,D5432=1,(B5432+D5432)=2),"2","-"))</f>
        <v>-</v>
      </c>
      <c r="K5432"/>
    </row>
    <row r="5433" spans="1:12" hidden="1" x14ac:dyDescent="0.25">
      <c r="A5433" s="11" t="s">
        <v>10875</v>
      </c>
      <c r="B5433" s="13"/>
      <c r="C5433" s="13"/>
      <c r="D5433" s="13">
        <v>1</v>
      </c>
      <c r="E5433" s="13"/>
      <c r="F5433" s="13">
        <v>1</v>
      </c>
      <c r="G5433" s="13">
        <f>VLOOKUP(A5433,Лист8!A5432:B11138,2,)</f>
        <v>144</v>
      </c>
      <c r="H5433" s="15" t="str">
        <f>VLOOKUP(A5433,Tax!$B$2:$X$5526,9,)</f>
        <v xml:space="preserve"> Magnoliophyta</v>
      </c>
      <c r="I5433" s="15" t="str">
        <f>VLOOKUP(A5433,Tax!$B$2:$X$5526,10,FALSE)</f>
        <v xml:space="preserve"> eudicotyledons</v>
      </c>
      <c r="J5433" s="15" t="str">
        <f>IF(AND(C5433=2,D5433=1,E5433=1,(C5433+D5433+E5433)=4),"1",IF(AND(B5433=1,D5433=1,(B5433+D5433)=2),"2","-"))</f>
        <v>-</v>
      </c>
      <c r="K5433"/>
    </row>
    <row r="5434" spans="1:12" hidden="1" x14ac:dyDescent="0.25">
      <c r="A5434" s="11" t="s">
        <v>10877</v>
      </c>
      <c r="B5434" s="13"/>
      <c r="C5434" s="13">
        <v>1</v>
      </c>
      <c r="D5434" s="13">
        <v>1</v>
      </c>
      <c r="E5434" s="13">
        <v>1</v>
      </c>
      <c r="F5434" s="13">
        <v>3</v>
      </c>
      <c r="G5434" s="13">
        <f>VLOOKUP(A5434,Лист8!A5433:B11139,2,)</f>
        <v>299</v>
      </c>
      <c r="H5434" s="15" t="str">
        <f>VLOOKUP(A5434,Tax!$B$2:$X$5526,9,)</f>
        <v xml:space="preserve"> Magnoliophyta</v>
      </c>
      <c r="I5434" s="15" t="str">
        <f>VLOOKUP(A5434,Tax!$B$2:$X$5526,10,FALSE)</f>
        <v xml:space="preserve"> eudicotyledons</v>
      </c>
      <c r="J5434" s="15" t="str">
        <f>IF(AND(C5434=2,D5434=1,E5434=1,(C5434+D5434+E5434)=4),"1",IF(AND(B5434=1,D5434=1,(B5434+D5434)=2),"2","-"))</f>
        <v>-</v>
      </c>
      <c r="K5434"/>
    </row>
    <row r="5435" spans="1:12" hidden="1" x14ac:dyDescent="0.25">
      <c r="A5435" s="11" t="s">
        <v>10879</v>
      </c>
      <c r="B5435" s="13"/>
      <c r="C5435" s="13"/>
      <c r="D5435" s="13">
        <v>2</v>
      </c>
      <c r="E5435" s="13"/>
      <c r="F5435" s="13">
        <v>2</v>
      </c>
      <c r="G5435" s="13">
        <f>VLOOKUP(A5435,Лист8!A5434:B11140,2,)</f>
        <v>182</v>
      </c>
      <c r="H5435" s="15" t="str">
        <f>VLOOKUP(A5435,Tax!$B$2:$X$5526,9,)</f>
        <v xml:space="preserve"> Magnoliophyta</v>
      </c>
      <c r="I5435" s="15" t="str">
        <f>VLOOKUP(A5435,Tax!$B$2:$X$5526,10,FALSE)</f>
        <v xml:space="preserve"> eudicotyledons</v>
      </c>
      <c r="J5435" s="15" t="str">
        <f>IF(AND(C5435=2,D5435=1,E5435=1,(C5435+D5435+E5435)=4),"1",IF(AND(B5435=1,D5435=1,(B5435+D5435)=2),"2","-"))</f>
        <v>-</v>
      </c>
      <c r="K5435"/>
    </row>
    <row r="5436" spans="1:12" hidden="1" x14ac:dyDescent="0.25">
      <c r="A5436" s="11" t="s">
        <v>10881</v>
      </c>
      <c r="B5436" s="13"/>
      <c r="C5436" s="13">
        <v>1</v>
      </c>
      <c r="D5436" s="13">
        <v>1</v>
      </c>
      <c r="E5436" s="13">
        <v>1</v>
      </c>
      <c r="F5436" s="13">
        <v>3</v>
      </c>
      <c r="G5436" s="13">
        <f>VLOOKUP(A5436,Лист8!A5435:B11141,2,)</f>
        <v>260</v>
      </c>
      <c r="H5436" s="15" t="str">
        <f>VLOOKUP(A5436,Tax!$B$2:$X$5526,9,)</f>
        <v xml:space="preserve"> Magnoliophyta</v>
      </c>
      <c r="I5436" s="15" t="str">
        <f>VLOOKUP(A5436,Tax!$B$2:$X$5526,10,FALSE)</f>
        <v xml:space="preserve"> eudicotyledons</v>
      </c>
      <c r="J5436" s="15" t="str">
        <f>IF(AND(C5436=2,D5436=1,E5436=1,(C5436+D5436+E5436)=4),"1",IF(AND(B5436=1,D5436=1,(B5436+D5436)=2),"2","-"))</f>
        <v>-</v>
      </c>
      <c r="K5436"/>
    </row>
    <row r="5437" spans="1:12" hidden="1" x14ac:dyDescent="0.25">
      <c r="A5437" s="11" t="s">
        <v>10883</v>
      </c>
      <c r="B5437" s="13"/>
      <c r="C5437" s="13">
        <v>1</v>
      </c>
      <c r="D5437" s="13">
        <v>1</v>
      </c>
      <c r="E5437" s="13">
        <v>1</v>
      </c>
      <c r="F5437" s="13">
        <v>3</v>
      </c>
      <c r="G5437" s="13">
        <f>VLOOKUP(A5437,Лист8!A5436:B11142,2,)</f>
        <v>299</v>
      </c>
      <c r="H5437" s="15" t="str">
        <f>VLOOKUP(A5437,Tax!$B$2:$X$5526,9,)</f>
        <v xml:space="preserve"> Magnoliophyta</v>
      </c>
      <c r="I5437" s="15" t="str">
        <f>VLOOKUP(A5437,Tax!$B$2:$X$5526,10,FALSE)</f>
        <v xml:space="preserve"> eudicotyledons</v>
      </c>
      <c r="J5437" s="15" t="str">
        <f>IF(AND(C5437=2,D5437=1,E5437=1,(C5437+D5437+E5437)=4),"1",IF(AND(B5437=1,D5437=1,(B5437+D5437)=2),"2","-"))</f>
        <v>-</v>
      </c>
      <c r="K5437"/>
    </row>
    <row r="5438" spans="1:12" hidden="1" x14ac:dyDescent="0.25">
      <c r="A5438" s="11" t="s">
        <v>10885</v>
      </c>
      <c r="B5438" s="13"/>
      <c r="C5438" s="13"/>
      <c r="D5438" s="13">
        <v>1</v>
      </c>
      <c r="E5438" s="13"/>
      <c r="F5438" s="13">
        <v>1</v>
      </c>
      <c r="G5438" s="13">
        <f>VLOOKUP(A5438,Лист8!A5437:B11143,2,)</f>
        <v>144</v>
      </c>
      <c r="H5438" s="15" t="str">
        <f>VLOOKUP(A5438,Tax!$B$2:$X$5526,9,)</f>
        <v xml:space="preserve"> Magnoliophyta</v>
      </c>
      <c r="I5438" s="15" t="str">
        <f>VLOOKUP(A5438,Tax!$B$2:$X$5526,10,FALSE)</f>
        <v xml:space="preserve"> eudicotyledons</v>
      </c>
      <c r="J5438" s="15" t="str">
        <f>IF(AND(C5438=2,D5438=1,E5438=1,(C5438+D5438+E5438)=4),"1",IF(AND(B5438=1,D5438=1,(B5438+D5438)=2),"2","-"))</f>
        <v>-</v>
      </c>
      <c r="K5438"/>
    </row>
    <row r="5439" spans="1:12" hidden="1" x14ac:dyDescent="0.25">
      <c r="A5439" s="11" t="s">
        <v>10887</v>
      </c>
      <c r="B5439" s="13"/>
      <c r="C5439" s="13"/>
      <c r="D5439" s="13">
        <v>1</v>
      </c>
      <c r="E5439" s="13"/>
      <c r="F5439" s="13">
        <v>1</v>
      </c>
      <c r="G5439" s="13">
        <f>VLOOKUP(A5439,Лист8!A5438:B11144,2,)</f>
        <v>103</v>
      </c>
      <c r="H5439" s="15" t="str">
        <f>VLOOKUP(A5439,Tax!$B$2:$X$5526,9,)</f>
        <v xml:space="preserve"> Magnoliophyta</v>
      </c>
      <c r="I5439" s="15" t="str">
        <f>VLOOKUP(A5439,Tax!$B$2:$X$5526,10,FALSE)</f>
        <v xml:space="preserve"> eudicotyledons</v>
      </c>
      <c r="J5439" s="15" t="str">
        <f>IF(AND(C5439=2,D5439=1,E5439=1,(C5439+D5439+E5439)=4),"1",IF(AND(B5439=1,D5439=1,(B5439+D5439)=2),"2","-"))</f>
        <v>-</v>
      </c>
      <c r="K5439"/>
    </row>
    <row r="5440" spans="1:12" hidden="1" x14ac:dyDescent="0.25">
      <c r="A5440" s="11" t="s">
        <v>10889</v>
      </c>
      <c r="B5440" s="13"/>
      <c r="C5440" s="13"/>
      <c r="D5440" s="13">
        <v>1</v>
      </c>
      <c r="E5440" s="13">
        <v>1</v>
      </c>
      <c r="F5440" s="13">
        <v>2</v>
      </c>
      <c r="G5440" s="13">
        <f>VLOOKUP(A5440,Лист8!A5439:B11145,2,)</f>
        <v>184</v>
      </c>
      <c r="H5440" s="15" t="str">
        <f>VLOOKUP(A5440,Tax!$B$2:$X$5526,9,)</f>
        <v xml:space="preserve"> Magnoliophyta</v>
      </c>
      <c r="I5440" s="15" t="str">
        <f>VLOOKUP(A5440,Tax!$B$2:$X$5526,10,FALSE)</f>
        <v xml:space="preserve"> eudicotyledons</v>
      </c>
      <c r="J5440" s="15" t="str">
        <f>IF(AND(C5440=2,D5440=1,E5440=1,(C5440+D5440+E5440)=4),"1",IF(AND(B5440=1,D5440=1,(B5440+D5440)=2),"2","-"))</f>
        <v>-</v>
      </c>
      <c r="K5440"/>
    </row>
    <row r="5441" spans="1:11" hidden="1" x14ac:dyDescent="0.25">
      <c r="A5441" s="11" t="s">
        <v>10891</v>
      </c>
      <c r="B5441" s="13"/>
      <c r="C5441" s="13"/>
      <c r="D5441" s="13">
        <v>2</v>
      </c>
      <c r="E5441" s="13"/>
      <c r="F5441" s="13">
        <v>2</v>
      </c>
      <c r="G5441" s="13">
        <f>VLOOKUP(A5441,Лист8!A5440:B11146,2,)</f>
        <v>181</v>
      </c>
      <c r="H5441" s="15" t="str">
        <f>VLOOKUP(A5441,Tax!$B$2:$X$5526,9,)</f>
        <v xml:space="preserve"> Magnoliophyta</v>
      </c>
      <c r="I5441" s="15" t="str">
        <f>VLOOKUP(A5441,Tax!$B$2:$X$5526,10,FALSE)</f>
        <v xml:space="preserve"> eudicotyledons</v>
      </c>
      <c r="J5441" s="15" t="str">
        <f>IF(AND(C5441=2,D5441=1,E5441=1,(C5441+D5441+E5441)=4),"1",IF(AND(B5441=1,D5441=1,(B5441+D5441)=2),"2","-"))</f>
        <v>-</v>
      </c>
      <c r="K5441"/>
    </row>
    <row r="5442" spans="1:11" hidden="1" x14ac:dyDescent="0.25">
      <c r="A5442" s="11" t="s">
        <v>10893</v>
      </c>
      <c r="B5442" s="13"/>
      <c r="C5442" s="13">
        <v>1</v>
      </c>
      <c r="D5442" s="13">
        <v>1</v>
      </c>
      <c r="E5442" s="13">
        <v>1</v>
      </c>
      <c r="F5442" s="13">
        <v>3</v>
      </c>
      <c r="G5442" s="13">
        <f>VLOOKUP(A5442,Лист8!A5441:B11147,2,)</f>
        <v>303</v>
      </c>
      <c r="H5442" s="15" t="str">
        <f>VLOOKUP(A5442,Tax!$B$2:$X$5526,9,)</f>
        <v xml:space="preserve"> Magnoliophyta</v>
      </c>
      <c r="I5442" s="15" t="str">
        <f>VLOOKUP(A5442,Tax!$B$2:$X$5526,10,FALSE)</f>
        <v xml:space="preserve"> eudicotyledons</v>
      </c>
      <c r="J5442" s="15" t="str">
        <f>IF(AND(C5442=2,D5442=1,E5442=1,(C5442+D5442+E5442)=4),"1",IF(AND(B5442=1,D5442=1,(B5442+D5442)=2),"2","-"))</f>
        <v>-</v>
      </c>
      <c r="K5442"/>
    </row>
    <row r="5443" spans="1:11" hidden="1" x14ac:dyDescent="0.25">
      <c r="A5443" s="11" t="s">
        <v>10895</v>
      </c>
      <c r="B5443" s="13"/>
      <c r="C5443" s="13"/>
      <c r="D5443" s="13">
        <v>1</v>
      </c>
      <c r="E5443" s="13">
        <v>1</v>
      </c>
      <c r="F5443" s="13">
        <v>2</v>
      </c>
      <c r="G5443" s="13">
        <f>VLOOKUP(A5443,Лист8!A5442:B11148,2,)</f>
        <v>185</v>
      </c>
      <c r="H5443" s="15" t="str">
        <f>VLOOKUP(A5443,Tax!$B$2:$X$5526,9,)</f>
        <v xml:space="preserve"> Magnoliophyta</v>
      </c>
      <c r="I5443" s="15" t="str">
        <f>VLOOKUP(A5443,Tax!$B$2:$X$5526,10,FALSE)</f>
        <v xml:space="preserve"> eudicotyledons</v>
      </c>
      <c r="J5443" s="15" t="str">
        <f>IF(AND(C5443=2,D5443=1,E5443=1,(C5443+D5443+E5443)=4),"1",IF(AND(B5443=1,D5443=1,(B5443+D5443)=2),"2","-"))</f>
        <v>-</v>
      </c>
      <c r="K5443"/>
    </row>
    <row r="5444" spans="1:11" hidden="1" x14ac:dyDescent="0.25">
      <c r="A5444" s="11" t="s">
        <v>10897</v>
      </c>
      <c r="B5444" s="13"/>
      <c r="C5444" s="13"/>
      <c r="D5444" s="13">
        <v>1</v>
      </c>
      <c r="E5444" s="13">
        <v>1</v>
      </c>
      <c r="F5444" s="13">
        <v>2</v>
      </c>
      <c r="G5444" s="13">
        <f>VLOOKUP(A5444,Лист8!A5443:B11149,2,)</f>
        <v>185</v>
      </c>
      <c r="H5444" s="15" t="str">
        <f>VLOOKUP(A5444,Tax!$B$2:$X$5526,9,)</f>
        <v xml:space="preserve"> Magnoliophyta</v>
      </c>
      <c r="I5444" s="15" t="str">
        <f>VLOOKUP(A5444,Tax!$B$2:$X$5526,10,FALSE)</f>
        <v xml:space="preserve"> eudicotyledons</v>
      </c>
      <c r="J5444" s="15" t="str">
        <f>IF(AND(C5444=2,D5444=1,E5444=1,(C5444+D5444+E5444)=4),"1",IF(AND(B5444=1,D5444=1,(B5444+D5444)=2),"2","-"))</f>
        <v>-</v>
      </c>
      <c r="K5444"/>
    </row>
    <row r="5445" spans="1:11" hidden="1" x14ac:dyDescent="0.25">
      <c r="A5445" s="11" t="s">
        <v>10899</v>
      </c>
      <c r="B5445" s="13"/>
      <c r="C5445" s="13"/>
      <c r="D5445" s="13">
        <v>1</v>
      </c>
      <c r="E5445" s="13">
        <v>1</v>
      </c>
      <c r="F5445" s="13">
        <v>2</v>
      </c>
      <c r="G5445" s="13">
        <f>VLOOKUP(A5445,Лист8!A5444:B11150,2,)</f>
        <v>185</v>
      </c>
      <c r="H5445" s="15" t="str">
        <f>VLOOKUP(A5445,Tax!$B$2:$X$5526,9,)</f>
        <v xml:space="preserve"> Magnoliophyta</v>
      </c>
      <c r="I5445" s="15" t="str">
        <f>VLOOKUP(A5445,Tax!$B$2:$X$5526,10,FALSE)</f>
        <v xml:space="preserve"> eudicotyledons</v>
      </c>
      <c r="J5445" s="15" t="str">
        <f>IF(AND(C5445=2,D5445=1,E5445=1,(C5445+D5445+E5445)=4),"1",IF(AND(B5445=1,D5445=1,(B5445+D5445)=2),"2","-"))</f>
        <v>-</v>
      </c>
      <c r="K5445"/>
    </row>
    <row r="5446" spans="1:11" hidden="1" x14ac:dyDescent="0.25">
      <c r="A5446" s="11" t="s">
        <v>10901</v>
      </c>
      <c r="B5446" s="13"/>
      <c r="C5446" s="13"/>
      <c r="D5446" s="13">
        <v>1</v>
      </c>
      <c r="E5446" s="13"/>
      <c r="F5446" s="13">
        <v>1</v>
      </c>
      <c r="G5446" s="13">
        <f>VLOOKUP(A5446,Лист8!A5445:B11151,2,)</f>
        <v>116</v>
      </c>
      <c r="H5446" s="15" t="str">
        <f>VLOOKUP(A5446,Tax!$B$2:$X$5526,9,)</f>
        <v xml:space="preserve"> Magnoliophyta</v>
      </c>
      <c r="I5446" s="15" t="str">
        <f>VLOOKUP(A5446,Tax!$B$2:$X$5526,10,FALSE)</f>
        <v xml:space="preserve"> eudicotyledons</v>
      </c>
      <c r="J5446" s="15" t="str">
        <f>IF(AND(C5446=2,D5446=1,E5446=1,(C5446+D5446+E5446)=4),"1",IF(AND(B5446=1,D5446=1,(B5446+D5446)=2),"2","-"))</f>
        <v>-</v>
      </c>
      <c r="K5446"/>
    </row>
    <row r="5447" spans="1:11" hidden="1" x14ac:dyDescent="0.25">
      <c r="A5447" s="11" t="s">
        <v>10903</v>
      </c>
      <c r="B5447" s="13"/>
      <c r="C5447" s="13">
        <v>1</v>
      </c>
      <c r="D5447" s="13">
        <v>1</v>
      </c>
      <c r="E5447" s="13">
        <v>1</v>
      </c>
      <c r="F5447" s="13">
        <v>3</v>
      </c>
      <c r="G5447" s="13">
        <f>VLOOKUP(A5447,Лист8!A5446:B11152,2,)</f>
        <v>282</v>
      </c>
      <c r="H5447" s="15" t="str">
        <f>VLOOKUP(A5447,Tax!$B$2:$X$5526,9,)</f>
        <v xml:space="preserve"> Magnoliophyta</v>
      </c>
      <c r="I5447" s="15" t="str">
        <f>VLOOKUP(A5447,Tax!$B$2:$X$5526,10,FALSE)</f>
        <v xml:space="preserve"> eudicotyledons</v>
      </c>
      <c r="J5447" s="15" t="str">
        <f>IF(AND(C5447=2,D5447=1,E5447=1,(C5447+D5447+E5447)=4),"1",IF(AND(B5447=1,D5447=1,(B5447+D5447)=2),"2","-"))</f>
        <v>-</v>
      </c>
      <c r="K5447"/>
    </row>
    <row r="5448" spans="1:11" hidden="1" x14ac:dyDescent="0.25">
      <c r="A5448" s="11" t="s">
        <v>10905</v>
      </c>
      <c r="B5448" s="13"/>
      <c r="C5448" s="13"/>
      <c r="D5448" s="13">
        <v>2</v>
      </c>
      <c r="E5448" s="13"/>
      <c r="F5448" s="13">
        <v>2</v>
      </c>
      <c r="G5448" s="13">
        <f>VLOOKUP(A5448,Лист8!A5447:B11153,2,)</f>
        <v>188</v>
      </c>
      <c r="H5448" s="15" t="str">
        <f>VLOOKUP(A5448,Tax!$B$2:$X$5526,9,)</f>
        <v xml:space="preserve"> Magnoliophyta</v>
      </c>
      <c r="I5448" s="15" t="str">
        <f>VLOOKUP(A5448,Tax!$B$2:$X$5526,10,FALSE)</f>
        <v xml:space="preserve"> eudicotyledons</v>
      </c>
      <c r="J5448" s="15" t="str">
        <f>IF(AND(C5448=2,D5448=1,E5448=1,(C5448+D5448+E5448)=4),"1",IF(AND(B5448=1,D5448=1,(B5448+D5448)=2),"2","-"))</f>
        <v>-</v>
      </c>
      <c r="K5448"/>
    </row>
    <row r="5449" spans="1:11" hidden="1" x14ac:dyDescent="0.25">
      <c r="A5449" s="11" t="s">
        <v>10907</v>
      </c>
      <c r="B5449" s="13"/>
      <c r="C5449" s="13"/>
      <c r="D5449" s="13">
        <v>1</v>
      </c>
      <c r="E5449" s="13"/>
      <c r="F5449" s="13">
        <v>1</v>
      </c>
      <c r="G5449" s="13">
        <f>VLOOKUP(A5449,Лист8!A5448:B11154,2,)</f>
        <v>99</v>
      </c>
      <c r="H5449" s="15" t="str">
        <f>VLOOKUP(A5449,Tax!$B$2:$X$5526,9,)</f>
        <v xml:space="preserve"> Magnoliophyta</v>
      </c>
      <c r="I5449" s="15" t="str">
        <f>VLOOKUP(A5449,Tax!$B$2:$X$5526,10,FALSE)</f>
        <v xml:space="preserve"> eudicotyledons</v>
      </c>
      <c r="J5449" s="15" t="str">
        <f>IF(AND(C5449=2,D5449=1,E5449=1,(C5449+D5449+E5449)=4),"1",IF(AND(B5449=1,D5449=1,(B5449+D5449)=2),"2","-"))</f>
        <v>-</v>
      </c>
      <c r="K5449"/>
    </row>
    <row r="5450" spans="1:11" hidden="1" x14ac:dyDescent="0.25">
      <c r="A5450" s="11" t="s">
        <v>10909</v>
      </c>
      <c r="B5450" s="13"/>
      <c r="C5450" s="13"/>
      <c r="D5450" s="13">
        <v>2</v>
      </c>
      <c r="E5450" s="13"/>
      <c r="F5450" s="13">
        <v>2</v>
      </c>
      <c r="G5450" s="13">
        <f>VLOOKUP(A5450,Лист8!A5449:B11155,2,)</f>
        <v>187</v>
      </c>
      <c r="H5450" s="15" t="str">
        <f>VLOOKUP(A5450,Tax!$B$2:$X$5526,9,)</f>
        <v xml:space="preserve"> Magnoliophyta</v>
      </c>
      <c r="I5450" s="15" t="str">
        <f>VLOOKUP(A5450,Tax!$B$2:$X$5526,10,FALSE)</f>
        <v xml:space="preserve"> eudicotyledons</v>
      </c>
      <c r="J5450" s="15" t="str">
        <f>IF(AND(C5450=2,D5450=1,E5450=1,(C5450+D5450+E5450)=4),"1",IF(AND(B5450=1,D5450=1,(B5450+D5450)=2),"2","-"))</f>
        <v>-</v>
      </c>
      <c r="K5450"/>
    </row>
    <row r="5451" spans="1:11" hidden="1" x14ac:dyDescent="0.25">
      <c r="A5451" s="11" t="s">
        <v>10911</v>
      </c>
      <c r="B5451" s="13"/>
      <c r="C5451" s="13">
        <v>1</v>
      </c>
      <c r="D5451" s="13">
        <v>1</v>
      </c>
      <c r="E5451" s="13">
        <v>1</v>
      </c>
      <c r="F5451" s="13">
        <v>3</v>
      </c>
      <c r="G5451" s="13">
        <f>VLOOKUP(A5451,Лист8!A5450:B11156,2,)</f>
        <v>302</v>
      </c>
      <c r="H5451" s="15" t="str">
        <f>VLOOKUP(A5451,Tax!$B$2:$X$5526,9,)</f>
        <v xml:space="preserve"> Magnoliophyta</v>
      </c>
      <c r="I5451" s="15" t="str">
        <f>VLOOKUP(A5451,Tax!$B$2:$X$5526,10,FALSE)</f>
        <v xml:space="preserve"> eudicotyledons</v>
      </c>
      <c r="J5451" s="15" t="str">
        <f>IF(AND(C5451=2,D5451=1,E5451=1,(C5451+D5451+E5451)=4),"1",IF(AND(B5451=1,D5451=1,(B5451+D5451)=2),"2","-"))</f>
        <v>-</v>
      </c>
      <c r="K5451"/>
    </row>
    <row r="5452" spans="1:11" hidden="1" x14ac:dyDescent="0.25">
      <c r="A5452" s="11" t="s">
        <v>10913</v>
      </c>
      <c r="B5452" s="13"/>
      <c r="C5452" s="13"/>
      <c r="D5452" s="13">
        <v>1</v>
      </c>
      <c r="E5452" s="13"/>
      <c r="F5452" s="13">
        <v>1</v>
      </c>
      <c r="G5452" s="13">
        <f>VLOOKUP(A5452,Лист8!A5451:B11157,2,)</f>
        <v>95</v>
      </c>
      <c r="H5452" s="15" t="str">
        <f>VLOOKUP(A5452,Tax!$B$2:$X$5526,9,)</f>
        <v xml:space="preserve"> Magnoliophyta</v>
      </c>
      <c r="I5452" s="15" t="str">
        <f>VLOOKUP(A5452,Tax!$B$2:$X$5526,10,FALSE)</f>
        <v xml:space="preserve"> eudicotyledons</v>
      </c>
      <c r="J5452" s="15" t="str">
        <f>IF(AND(C5452=2,D5452=1,E5452=1,(C5452+D5452+E5452)=4),"1",IF(AND(B5452=1,D5452=1,(B5452+D5452)=2),"2","-"))</f>
        <v>-</v>
      </c>
      <c r="K5452"/>
    </row>
    <row r="5453" spans="1:11" hidden="1" x14ac:dyDescent="0.25">
      <c r="A5453" s="11" t="s">
        <v>10915</v>
      </c>
      <c r="B5453" s="13"/>
      <c r="C5453" s="13"/>
      <c r="D5453" s="13">
        <v>2</v>
      </c>
      <c r="E5453" s="13"/>
      <c r="F5453" s="13">
        <v>2</v>
      </c>
      <c r="G5453" s="13">
        <f>VLOOKUP(A5453,Лист8!A5452:B11158,2,)</f>
        <v>185</v>
      </c>
      <c r="H5453" s="15" t="str">
        <f>VLOOKUP(A5453,Tax!$B$2:$X$5526,9,)</f>
        <v xml:space="preserve"> Magnoliophyta</v>
      </c>
      <c r="I5453" s="15" t="str">
        <f>VLOOKUP(A5453,Tax!$B$2:$X$5526,10,FALSE)</f>
        <v xml:space="preserve"> eudicotyledons</v>
      </c>
      <c r="J5453" s="15" t="str">
        <f>IF(AND(C5453=2,D5453=1,E5453=1,(C5453+D5453+E5453)=4),"1",IF(AND(B5453=1,D5453=1,(B5453+D5453)=2),"2","-"))</f>
        <v>-</v>
      </c>
      <c r="K5453"/>
    </row>
    <row r="5454" spans="1:11" hidden="1" x14ac:dyDescent="0.25">
      <c r="A5454" s="11" t="s">
        <v>10917</v>
      </c>
      <c r="B5454" s="13"/>
      <c r="C5454" s="13"/>
      <c r="D5454" s="13">
        <v>2</v>
      </c>
      <c r="E5454" s="13"/>
      <c r="F5454" s="13">
        <v>2</v>
      </c>
      <c r="G5454" s="13">
        <f>VLOOKUP(A5454,Лист8!A5453:B11159,2,)</f>
        <v>187</v>
      </c>
      <c r="H5454" s="15" t="str">
        <f>VLOOKUP(A5454,Tax!$B$2:$X$5526,9,)</f>
        <v xml:space="preserve"> Magnoliophyta</v>
      </c>
      <c r="I5454" s="15" t="str">
        <f>VLOOKUP(A5454,Tax!$B$2:$X$5526,10,FALSE)</f>
        <v xml:space="preserve"> eudicotyledons</v>
      </c>
      <c r="J5454" s="15" t="str">
        <f>IF(AND(C5454=2,D5454=1,E5454=1,(C5454+D5454+E5454)=4),"1",IF(AND(B5454=1,D5454=1,(B5454+D5454)=2),"2","-"))</f>
        <v>-</v>
      </c>
      <c r="K5454"/>
    </row>
    <row r="5455" spans="1:11" hidden="1" x14ac:dyDescent="0.25">
      <c r="A5455" s="11" t="s">
        <v>10919</v>
      </c>
      <c r="B5455" s="13"/>
      <c r="C5455" s="13"/>
      <c r="D5455" s="13">
        <v>3</v>
      </c>
      <c r="E5455" s="13"/>
      <c r="F5455" s="13">
        <v>3</v>
      </c>
      <c r="G5455" s="13">
        <f>VLOOKUP(A5455,Лист8!A5454:B11160,2,)</f>
        <v>280</v>
      </c>
      <c r="H5455" s="15" t="str">
        <f>VLOOKUP(A5455,Tax!$B$2:$X$5526,9,)</f>
        <v xml:space="preserve"> Magnoliophyta</v>
      </c>
      <c r="I5455" s="15" t="str">
        <f>VLOOKUP(A5455,Tax!$B$2:$X$5526,10,FALSE)</f>
        <v xml:space="preserve"> eudicotyledons</v>
      </c>
      <c r="J5455" s="15" t="str">
        <f>IF(AND(C5455=2,D5455=1,E5455=1,(C5455+D5455+E5455)=4),"1",IF(AND(B5455=1,D5455=1,(B5455+D5455)=2),"2","-"))</f>
        <v>-</v>
      </c>
      <c r="K5455"/>
    </row>
    <row r="5456" spans="1:11" hidden="1" x14ac:dyDescent="0.25">
      <c r="A5456" s="11" t="s">
        <v>10921</v>
      </c>
      <c r="B5456" s="13"/>
      <c r="C5456" s="13"/>
      <c r="D5456" s="13">
        <v>2</v>
      </c>
      <c r="E5456" s="13"/>
      <c r="F5456" s="13">
        <v>2</v>
      </c>
      <c r="G5456" s="13">
        <f>VLOOKUP(A5456,Лист8!A5455:B11161,2,)</f>
        <v>186</v>
      </c>
      <c r="H5456" s="15" t="str">
        <f>VLOOKUP(A5456,Tax!$B$2:$X$5526,9,)</f>
        <v xml:space="preserve"> Magnoliophyta</v>
      </c>
      <c r="I5456" s="15" t="str">
        <f>VLOOKUP(A5456,Tax!$B$2:$X$5526,10,FALSE)</f>
        <v xml:space="preserve"> eudicotyledons</v>
      </c>
      <c r="J5456" s="15" t="str">
        <f>IF(AND(C5456=2,D5456=1,E5456=1,(C5456+D5456+E5456)=4),"1",IF(AND(B5456=1,D5456=1,(B5456+D5456)=2),"2","-"))</f>
        <v>-</v>
      </c>
      <c r="K5456"/>
    </row>
    <row r="5457" spans="1:12" hidden="1" x14ac:dyDescent="0.25">
      <c r="A5457" s="11" t="s">
        <v>10923</v>
      </c>
      <c r="B5457" s="13"/>
      <c r="C5457" s="13">
        <v>1</v>
      </c>
      <c r="D5457" s="13">
        <v>1</v>
      </c>
      <c r="E5457" s="13">
        <v>1</v>
      </c>
      <c r="F5457" s="13">
        <v>3</v>
      </c>
      <c r="G5457" s="13">
        <f>VLOOKUP(A5457,Лист8!A5456:B11162,2,)</f>
        <v>294</v>
      </c>
      <c r="H5457" s="15" t="str">
        <f>VLOOKUP(A5457,Tax!$B$2:$X$5526,9,)</f>
        <v xml:space="preserve"> Magnoliophyta</v>
      </c>
      <c r="I5457" s="15" t="str">
        <f>VLOOKUP(A5457,Tax!$B$2:$X$5526,10,FALSE)</f>
        <v xml:space="preserve"> eudicotyledons</v>
      </c>
      <c r="J5457" s="15" t="str">
        <f>IF(AND(C5457=2,D5457=1,E5457=1,(C5457+D5457+E5457)=4),"1",IF(AND(B5457=1,D5457=1,(B5457+D5457)=2),"2","-"))</f>
        <v>-</v>
      </c>
      <c r="K5457"/>
    </row>
    <row r="5458" spans="1:12" x14ac:dyDescent="0.25">
      <c r="A5458" s="11" t="s">
        <v>10925</v>
      </c>
      <c r="B5458" s="13">
        <v>1</v>
      </c>
      <c r="C5458" s="13"/>
      <c r="D5458" s="13">
        <v>1</v>
      </c>
      <c r="E5458" s="13"/>
      <c r="F5458" s="13">
        <v>2</v>
      </c>
      <c r="G5458" s="13">
        <f>VLOOKUP(A5458,Лист8!A5457:B11163,2,)</f>
        <v>157</v>
      </c>
      <c r="H5458" s="15" t="str">
        <f>VLOOKUP(A5458,Tax!$B$2:$X$5526,9,)</f>
        <v xml:space="preserve"> Magnoliophyta</v>
      </c>
      <c r="I5458" s="15" t="str">
        <f>VLOOKUP(A5458,Tax!$B$2:$X$5526,10,FALSE)</f>
        <v xml:space="preserve"> eudicotyledons</v>
      </c>
      <c r="J5458" s="15" t="str">
        <f>IF(AND(C5458=2,D5458=1,E5458=1,(C5458+D5458+E5458)=4),"1",IF(AND(B5458=1,D5458=1,(B5458+D5458)=2),"2","-"))</f>
        <v>2</v>
      </c>
      <c r="K5458" s="15" t="str">
        <f>CONCATENATE("Е",J5458)</f>
        <v>Е2</v>
      </c>
      <c r="L5458" t="s">
        <v>12061</v>
      </c>
    </row>
    <row r="5459" spans="1:12" hidden="1" x14ac:dyDescent="0.25">
      <c r="A5459" s="11" t="s">
        <v>10927</v>
      </c>
      <c r="B5459" s="13"/>
      <c r="C5459" s="13"/>
      <c r="D5459" s="13">
        <v>1</v>
      </c>
      <c r="E5459" s="13">
        <v>1</v>
      </c>
      <c r="F5459" s="13">
        <v>2</v>
      </c>
      <c r="G5459" s="13">
        <f>VLOOKUP(A5459,Лист8!A5458:B11164,2,)</f>
        <v>184</v>
      </c>
      <c r="H5459" s="15" t="str">
        <f>VLOOKUP(A5459,Tax!$B$2:$X$5526,9,)</f>
        <v xml:space="preserve"> Magnoliophyta</v>
      </c>
      <c r="I5459" s="15" t="str">
        <f>VLOOKUP(A5459,Tax!$B$2:$X$5526,10,FALSE)</f>
        <v xml:space="preserve"> eudicotyledons</v>
      </c>
      <c r="J5459" s="15" t="str">
        <f>IF(AND(C5459=2,D5459=1,E5459=1,(C5459+D5459+E5459)=4),"1",IF(AND(B5459=1,D5459=1,(B5459+D5459)=2),"2","-"))</f>
        <v>-</v>
      </c>
      <c r="K5459"/>
    </row>
    <row r="5460" spans="1:12" hidden="1" x14ac:dyDescent="0.25">
      <c r="A5460" s="11" t="s">
        <v>10929</v>
      </c>
      <c r="B5460" s="13"/>
      <c r="C5460" s="13"/>
      <c r="D5460" s="13">
        <v>1</v>
      </c>
      <c r="E5460" s="13"/>
      <c r="F5460" s="13">
        <v>1</v>
      </c>
      <c r="G5460" s="13">
        <f>VLOOKUP(A5460,Лист8!A5459:B11165,2,)</f>
        <v>91</v>
      </c>
      <c r="H5460" s="15" t="str">
        <f>VLOOKUP(A5460,Tax!$B$2:$X$5526,9,)</f>
        <v xml:space="preserve"> Magnoliophyta</v>
      </c>
      <c r="I5460" s="15" t="str">
        <f>VLOOKUP(A5460,Tax!$B$2:$X$5526,10,FALSE)</f>
        <v xml:space="preserve"> eudicotyledons</v>
      </c>
      <c r="J5460" s="15" t="str">
        <f>IF(AND(C5460=2,D5460=1,E5460=1,(C5460+D5460+E5460)=4),"1",IF(AND(B5460=1,D5460=1,(B5460+D5460)=2),"2","-"))</f>
        <v>-</v>
      </c>
      <c r="K5460"/>
    </row>
    <row r="5461" spans="1:12" hidden="1" x14ac:dyDescent="0.25">
      <c r="A5461" s="11" t="s">
        <v>10931</v>
      </c>
      <c r="B5461" s="13"/>
      <c r="C5461" s="13"/>
      <c r="D5461" s="13">
        <v>1</v>
      </c>
      <c r="E5461" s="13"/>
      <c r="F5461" s="13">
        <v>1</v>
      </c>
      <c r="G5461" s="13">
        <f>VLOOKUP(A5461,Лист8!A5460:B11166,2,)</f>
        <v>93</v>
      </c>
      <c r="H5461" s="15" t="str">
        <f>VLOOKUP(A5461,Tax!$B$2:$X$5526,9,)</f>
        <v xml:space="preserve"> Magnoliophyta</v>
      </c>
      <c r="I5461" s="15" t="str">
        <f>VLOOKUP(A5461,Tax!$B$2:$X$5526,10,FALSE)</f>
        <v xml:space="preserve"> eudicotyledons</v>
      </c>
      <c r="J5461" s="15" t="str">
        <f>IF(AND(C5461=2,D5461=1,E5461=1,(C5461+D5461+E5461)=4),"1",IF(AND(B5461=1,D5461=1,(B5461+D5461)=2),"2","-"))</f>
        <v>-</v>
      </c>
      <c r="K5461"/>
    </row>
    <row r="5462" spans="1:12" hidden="1" x14ac:dyDescent="0.25">
      <c r="A5462" s="11" t="s">
        <v>10933</v>
      </c>
      <c r="B5462" s="13"/>
      <c r="C5462" s="13"/>
      <c r="D5462" s="13">
        <v>1</v>
      </c>
      <c r="E5462" s="13"/>
      <c r="F5462" s="13">
        <v>1</v>
      </c>
      <c r="G5462" s="13">
        <f>VLOOKUP(A5462,Лист8!A5461:B11167,2,)</f>
        <v>93</v>
      </c>
      <c r="H5462" s="15" t="str">
        <f>VLOOKUP(A5462,Tax!$B$2:$X$5526,9,)</f>
        <v xml:space="preserve"> Magnoliophyta</v>
      </c>
      <c r="I5462" s="15" t="str">
        <f>VLOOKUP(A5462,Tax!$B$2:$X$5526,10,FALSE)</f>
        <v xml:space="preserve"> eudicotyledons</v>
      </c>
      <c r="J5462" s="15" t="str">
        <f>IF(AND(C5462=2,D5462=1,E5462=1,(C5462+D5462+E5462)=4),"1",IF(AND(B5462=1,D5462=1,(B5462+D5462)=2),"2","-"))</f>
        <v>-</v>
      </c>
      <c r="K5462"/>
    </row>
    <row r="5463" spans="1:12" hidden="1" x14ac:dyDescent="0.25">
      <c r="A5463" s="11" t="s">
        <v>10935</v>
      </c>
      <c r="B5463" s="13"/>
      <c r="C5463" s="13"/>
      <c r="D5463" s="13">
        <v>1</v>
      </c>
      <c r="E5463" s="13"/>
      <c r="F5463" s="13">
        <v>1</v>
      </c>
      <c r="G5463" s="13">
        <f>VLOOKUP(A5463,Лист8!A5462:B11168,2,)</f>
        <v>101</v>
      </c>
      <c r="H5463" s="15" t="str">
        <f>VLOOKUP(A5463,Tax!$B$2:$X$5526,9,)</f>
        <v xml:space="preserve"> Magnoliophyta</v>
      </c>
      <c r="I5463" s="15" t="str">
        <f>VLOOKUP(A5463,Tax!$B$2:$X$5526,10,FALSE)</f>
        <v xml:space="preserve"> eudicotyledons</v>
      </c>
      <c r="J5463" s="15" t="str">
        <f>IF(AND(C5463=2,D5463=1,E5463=1,(C5463+D5463+E5463)=4),"1",IF(AND(B5463=1,D5463=1,(B5463+D5463)=2),"2","-"))</f>
        <v>-</v>
      </c>
      <c r="K5463"/>
    </row>
    <row r="5464" spans="1:12" hidden="1" x14ac:dyDescent="0.25">
      <c r="A5464" s="11" t="s">
        <v>10937</v>
      </c>
      <c r="B5464" s="13"/>
      <c r="C5464" s="13">
        <v>1</v>
      </c>
      <c r="D5464" s="13">
        <v>1</v>
      </c>
      <c r="E5464" s="13">
        <v>1</v>
      </c>
      <c r="F5464" s="13">
        <v>3</v>
      </c>
      <c r="G5464" s="13">
        <f>VLOOKUP(A5464,Лист8!A5463:B11169,2,)</f>
        <v>293</v>
      </c>
      <c r="H5464" s="15" t="str">
        <f>VLOOKUP(A5464,Tax!$B$2:$X$5526,9,)</f>
        <v xml:space="preserve"> Magnoliophyta</v>
      </c>
      <c r="I5464" s="15" t="str">
        <f>VLOOKUP(A5464,Tax!$B$2:$X$5526,10,FALSE)</f>
        <v xml:space="preserve"> eudicotyledons</v>
      </c>
      <c r="J5464" s="15" t="str">
        <f>IF(AND(C5464=2,D5464=1,E5464=1,(C5464+D5464+E5464)=4),"1",IF(AND(B5464=1,D5464=1,(B5464+D5464)=2),"2","-"))</f>
        <v>-</v>
      </c>
      <c r="K5464"/>
    </row>
    <row r="5465" spans="1:12" hidden="1" x14ac:dyDescent="0.25">
      <c r="A5465" s="11" t="s">
        <v>10939</v>
      </c>
      <c r="B5465" s="13"/>
      <c r="C5465" s="13"/>
      <c r="D5465" s="13">
        <v>1</v>
      </c>
      <c r="E5465" s="13">
        <v>1</v>
      </c>
      <c r="F5465" s="13">
        <v>2</v>
      </c>
      <c r="G5465" s="13">
        <f>VLOOKUP(A5465,Лист8!A5464:B11170,2,)</f>
        <v>185</v>
      </c>
      <c r="H5465" s="15" t="str">
        <f>VLOOKUP(A5465,Tax!$B$2:$X$5526,9,)</f>
        <v xml:space="preserve"> Magnoliophyta</v>
      </c>
      <c r="I5465" s="15" t="str">
        <f>VLOOKUP(A5465,Tax!$B$2:$X$5526,10,FALSE)</f>
        <v xml:space="preserve"> eudicotyledons</v>
      </c>
      <c r="J5465" s="15" t="str">
        <f>IF(AND(C5465=2,D5465=1,E5465=1,(C5465+D5465+E5465)=4),"1",IF(AND(B5465=1,D5465=1,(B5465+D5465)=2),"2","-"))</f>
        <v>-</v>
      </c>
      <c r="K5465"/>
    </row>
    <row r="5466" spans="1:12" hidden="1" x14ac:dyDescent="0.25">
      <c r="A5466" s="11" t="s">
        <v>10941</v>
      </c>
      <c r="B5466" s="13"/>
      <c r="C5466" s="13"/>
      <c r="D5466" s="13">
        <v>1</v>
      </c>
      <c r="E5466" s="13"/>
      <c r="F5466" s="13">
        <v>1</v>
      </c>
      <c r="G5466" s="13">
        <f>VLOOKUP(A5466,Лист8!A5465:B11171,2,)</f>
        <v>101</v>
      </c>
      <c r="H5466" s="15" t="str">
        <f>VLOOKUP(A5466,Tax!$B$2:$X$5526,9,)</f>
        <v xml:space="preserve"> Magnoliophyta</v>
      </c>
      <c r="I5466" s="15" t="str">
        <f>VLOOKUP(A5466,Tax!$B$2:$X$5526,10,FALSE)</f>
        <v xml:space="preserve"> eudicotyledons</v>
      </c>
      <c r="J5466" s="15" t="str">
        <f>IF(AND(C5466=2,D5466=1,E5466=1,(C5466+D5466+E5466)=4),"1",IF(AND(B5466=1,D5466=1,(B5466+D5466)=2),"2","-"))</f>
        <v>-</v>
      </c>
      <c r="K5466"/>
    </row>
    <row r="5467" spans="1:12" hidden="1" x14ac:dyDescent="0.25">
      <c r="A5467" s="11" t="s">
        <v>10943</v>
      </c>
      <c r="B5467" s="13"/>
      <c r="C5467" s="13">
        <v>1</v>
      </c>
      <c r="D5467" s="13">
        <v>1</v>
      </c>
      <c r="E5467" s="13">
        <v>1</v>
      </c>
      <c r="F5467" s="13">
        <v>3</v>
      </c>
      <c r="G5467" s="13">
        <f>VLOOKUP(A5467,Лист8!A5466:B11172,2,)</f>
        <v>239</v>
      </c>
      <c r="H5467" s="15" t="str">
        <f>VLOOKUP(A5467,Tax!$B$2:$X$5526,9,)</f>
        <v xml:space="preserve"> Magnoliophyta</v>
      </c>
      <c r="I5467" s="15" t="str">
        <f>VLOOKUP(A5467,Tax!$B$2:$X$5526,10,FALSE)</f>
        <v xml:space="preserve"> eudicotyledons</v>
      </c>
      <c r="J5467" s="15" t="str">
        <f>IF(AND(C5467=2,D5467=1,E5467=1,(C5467+D5467+E5467)=4),"1",IF(AND(B5467=1,D5467=1,(B5467+D5467)=2),"2","-"))</f>
        <v>-</v>
      </c>
      <c r="K5467"/>
    </row>
    <row r="5468" spans="1:12" hidden="1" x14ac:dyDescent="0.25">
      <c r="A5468" s="11" t="s">
        <v>10945</v>
      </c>
      <c r="B5468" s="13"/>
      <c r="C5468" s="13"/>
      <c r="D5468" s="13">
        <v>2</v>
      </c>
      <c r="E5468" s="13"/>
      <c r="F5468" s="13">
        <v>2</v>
      </c>
      <c r="G5468" s="13">
        <f>VLOOKUP(A5468,Лист8!A5467:B11173,2,)</f>
        <v>187</v>
      </c>
      <c r="H5468" s="15" t="str">
        <f>VLOOKUP(A5468,Tax!$B$2:$X$5526,9,)</f>
        <v xml:space="preserve"> Magnoliophyta</v>
      </c>
      <c r="I5468" s="15" t="str">
        <f>VLOOKUP(A5468,Tax!$B$2:$X$5526,10,FALSE)</f>
        <v xml:space="preserve"> eudicotyledons</v>
      </c>
      <c r="J5468" s="15" t="str">
        <f>IF(AND(C5468=2,D5468=1,E5468=1,(C5468+D5468+E5468)=4),"1",IF(AND(B5468=1,D5468=1,(B5468+D5468)=2),"2","-"))</f>
        <v>-</v>
      </c>
      <c r="K5468"/>
    </row>
    <row r="5469" spans="1:12" hidden="1" x14ac:dyDescent="0.25">
      <c r="A5469" s="11" t="s">
        <v>10947</v>
      </c>
      <c r="B5469" s="13"/>
      <c r="C5469" s="13"/>
      <c r="D5469" s="13">
        <v>3</v>
      </c>
      <c r="E5469" s="13"/>
      <c r="F5469" s="13">
        <v>3</v>
      </c>
      <c r="G5469" s="13">
        <f>VLOOKUP(A5469,Лист8!A5468:B11174,2,)</f>
        <v>281</v>
      </c>
      <c r="H5469" s="15" t="str">
        <f>VLOOKUP(A5469,Tax!$B$2:$X$5526,9,)</f>
        <v xml:space="preserve"> Magnoliophyta</v>
      </c>
      <c r="I5469" s="15" t="str">
        <f>VLOOKUP(A5469,Tax!$B$2:$X$5526,10,FALSE)</f>
        <v xml:space="preserve"> eudicotyledons</v>
      </c>
      <c r="J5469" s="15" t="str">
        <f>IF(AND(C5469=2,D5469=1,E5469=1,(C5469+D5469+E5469)=4),"1",IF(AND(B5469=1,D5469=1,(B5469+D5469)=2),"2","-"))</f>
        <v>-</v>
      </c>
      <c r="K5469"/>
    </row>
    <row r="5470" spans="1:12" hidden="1" x14ac:dyDescent="0.25">
      <c r="A5470" s="11" t="s">
        <v>10949</v>
      </c>
      <c r="B5470" s="13"/>
      <c r="C5470" s="13">
        <v>1</v>
      </c>
      <c r="D5470" s="13">
        <v>1</v>
      </c>
      <c r="E5470" s="13">
        <v>1</v>
      </c>
      <c r="F5470" s="13">
        <v>3</v>
      </c>
      <c r="G5470" s="13">
        <f>VLOOKUP(A5470,Лист8!A5469:B11175,2,)</f>
        <v>302</v>
      </c>
      <c r="H5470" s="15" t="str">
        <f>VLOOKUP(A5470,Tax!$B$2:$X$5526,9,)</f>
        <v xml:space="preserve"> Magnoliophyta</v>
      </c>
      <c r="I5470" s="15" t="str">
        <f>VLOOKUP(A5470,Tax!$B$2:$X$5526,10,FALSE)</f>
        <v xml:space="preserve"> eudicotyledons</v>
      </c>
      <c r="J5470" s="15" t="str">
        <f>IF(AND(C5470=2,D5470=1,E5470=1,(C5470+D5470+E5470)=4),"1",IF(AND(B5470=1,D5470=1,(B5470+D5470)=2),"2","-"))</f>
        <v>-</v>
      </c>
      <c r="K5470"/>
    </row>
    <row r="5471" spans="1:12" hidden="1" x14ac:dyDescent="0.25">
      <c r="A5471" s="11" t="s">
        <v>10951</v>
      </c>
      <c r="B5471" s="13"/>
      <c r="C5471" s="13"/>
      <c r="D5471" s="13">
        <v>3</v>
      </c>
      <c r="E5471" s="13"/>
      <c r="F5471" s="13">
        <v>3</v>
      </c>
      <c r="G5471" s="13">
        <f>VLOOKUP(A5471,Лист8!A5470:B11176,2,)</f>
        <v>281</v>
      </c>
      <c r="H5471" s="15" t="str">
        <f>VLOOKUP(A5471,Tax!$B$2:$X$5526,9,)</f>
        <v xml:space="preserve"> Magnoliophyta</v>
      </c>
      <c r="I5471" s="15" t="str">
        <f>VLOOKUP(A5471,Tax!$B$2:$X$5526,10,FALSE)</f>
        <v xml:space="preserve"> eudicotyledons</v>
      </c>
      <c r="J5471" s="15" t="str">
        <f>IF(AND(C5471=2,D5471=1,E5471=1,(C5471+D5471+E5471)=4),"1",IF(AND(B5471=1,D5471=1,(B5471+D5471)=2),"2","-"))</f>
        <v>-</v>
      </c>
      <c r="K5471"/>
    </row>
    <row r="5472" spans="1:12" hidden="1" x14ac:dyDescent="0.25">
      <c r="A5472" s="11" t="s">
        <v>10953</v>
      </c>
      <c r="B5472" s="13"/>
      <c r="C5472" s="13"/>
      <c r="D5472" s="13">
        <v>1</v>
      </c>
      <c r="E5472" s="13"/>
      <c r="F5472" s="13">
        <v>1</v>
      </c>
      <c r="G5472" s="13">
        <f>VLOOKUP(A5472,Лист8!A5471:B11177,2,)</f>
        <v>103</v>
      </c>
      <c r="H5472" s="15" t="str">
        <f>VLOOKUP(A5472,Tax!$B$2:$X$5526,9,)</f>
        <v xml:space="preserve"> Magnoliophyta</v>
      </c>
      <c r="I5472" s="15" t="str">
        <f>VLOOKUP(A5472,Tax!$B$2:$X$5526,10,FALSE)</f>
        <v xml:space="preserve"> eudicotyledons</v>
      </c>
      <c r="J5472" s="15" t="str">
        <f>IF(AND(C5472=2,D5472=1,E5472=1,(C5472+D5472+E5472)=4),"1",IF(AND(B5472=1,D5472=1,(B5472+D5472)=2),"2","-"))</f>
        <v>-</v>
      </c>
      <c r="K5472"/>
    </row>
    <row r="5473" spans="1:11" hidden="1" x14ac:dyDescent="0.25">
      <c r="A5473" s="11" t="s">
        <v>10955</v>
      </c>
      <c r="B5473" s="13"/>
      <c r="C5473" s="13"/>
      <c r="D5473" s="13">
        <v>1</v>
      </c>
      <c r="E5473" s="13"/>
      <c r="F5473" s="13">
        <v>1</v>
      </c>
      <c r="G5473" s="13">
        <f>VLOOKUP(A5473,Лист8!A5472:B11178,2,)</f>
        <v>110</v>
      </c>
      <c r="H5473" s="15" t="str">
        <f>VLOOKUP(A5473,Tax!$B$2:$X$5526,9,)</f>
        <v xml:space="preserve"> Magnoliophyta</v>
      </c>
      <c r="I5473" s="15" t="str">
        <f>VLOOKUP(A5473,Tax!$B$2:$X$5526,10,FALSE)</f>
        <v xml:space="preserve"> eudicotyledons</v>
      </c>
      <c r="J5473" s="15" t="str">
        <f>IF(AND(C5473=2,D5473=1,E5473=1,(C5473+D5473+E5473)=4),"1",IF(AND(B5473=1,D5473=1,(B5473+D5473)=2),"2","-"))</f>
        <v>-</v>
      </c>
      <c r="K5473"/>
    </row>
    <row r="5474" spans="1:11" hidden="1" x14ac:dyDescent="0.25">
      <c r="A5474" s="11" t="s">
        <v>10957</v>
      </c>
      <c r="B5474" s="13"/>
      <c r="C5474" s="13"/>
      <c r="D5474" s="13">
        <v>1</v>
      </c>
      <c r="E5474" s="13">
        <v>1</v>
      </c>
      <c r="F5474" s="13">
        <v>2</v>
      </c>
      <c r="G5474" s="13">
        <f>VLOOKUP(A5474,Лист8!A5473:B11179,2,)</f>
        <v>183</v>
      </c>
      <c r="H5474" s="15" t="str">
        <f>VLOOKUP(A5474,Tax!$B$2:$X$5526,9,)</f>
        <v xml:space="preserve"> Magnoliophyta</v>
      </c>
      <c r="I5474" s="15" t="str">
        <f>VLOOKUP(A5474,Tax!$B$2:$X$5526,10,FALSE)</f>
        <v xml:space="preserve"> eudicotyledons</v>
      </c>
      <c r="J5474" s="15" t="str">
        <f>IF(AND(C5474=2,D5474=1,E5474=1,(C5474+D5474+E5474)=4),"1",IF(AND(B5474=1,D5474=1,(B5474+D5474)=2),"2","-"))</f>
        <v>-</v>
      </c>
      <c r="K5474"/>
    </row>
    <row r="5475" spans="1:11" hidden="1" x14ac:dyDescent="0.25">
      <c r="A5475" s="11" t="s">
        <v>10971</v>
      </c>
      <c r="B5475" s="13"/>
      <c r="C5475" s="13"/>
      <c r="D5475" s="13">
        <v>1</v>
      </c>
      <c r="E5475" s="13"/>
      <c r="F5475" s="13">
        <v>1</v>
      </c>
      <c r="G5475" s="13">
        <f>VLOOKUP(A5475,Лист8!A5474:B11180,2,)</f>
        <v>100</v>
      </c>
      <c r="H5475" s="15" t="str">
        <f>VLOOKUP(A5475,Tax!$B$2:$X$5526,9,)</f>
        <v xml:space="preserve"> Magnoliophyta</v>
      </c>
      <c r="I5475" s="15" t="str">
        <f>VLOOKUP(A5475,Tax!$B$2:$X$5526,10,FALSE)</f>
        <v xml:space="preserve"> basal Magnoliophyta</v>
      </c>
      <c r="J5475" s="15" t="str">
        <f>IF(AND(C5475=2,D5475=1,E5475=1,(C5475+D5475+E5475)=4),"1",IF(AND(B5475=1,D5475=1,(B5475+D5475)=2),"2","-"))</f>
        <v>-</v>
      </c>
      <c r="K5475"/>
    </row>
    <row r="5476" spans="1:11" hidden="1" x14ac:dyDescent="0.25">
      <c r="A5476" s="11" t="s">
        <v>10973</v>
      </c>
      <c r="B5476" s="13"/>
      <c r="C5476" s="13"/>
      <c r="D5476" s="13">
        <v>2</v>
      </c>
      <c r="E5476" s="13"/>
      <c r="F5476" s="13">
        <v>2</v>
      </c>
      <c r="G5476" s="13">
        <f>VLOOKUP(A5476,Лист8!A5475:B11181,2,)</f>
        <v>187</v>
      </c>
      <c r="H5476" s="15" t="str">
        <f>VLOOKUP(A5476,Tax!$B$2:$X$5526,9,)</f>
        <v xml:space="preserve"> Magnoliophyta</v>
      </c>
      <c r="I5476" s="15" t="str">
        <f>VLOOKUP(A5476,Tax!$B$2:$X$5526,10,FALSE)</f>
        <v xml:space="preserve"> basal Magnoliophyta</v>
      </c>
      <c r="J5476" s="15" t="str">
        <f>IF(AND(C5476=2,D5476=1,E5476=1,(C5476+D5476+E5476)=4),"1",IF(AND(B5476=1,D5476=1,(B5476+D5476)=2),"2","-"))</f>
        <v>-</v>
      </c>
      <c r="K5476"/>
    </row>
    <row r="5477" spans="1:11" hidden="1" x14ac:dyDescent="0.25">
      <c r="A5477" s="11" t="s">
        <v>10975</v>
      </c>
      <c r="B5477" s="13"/>
      <c r="C5477" s="13"/>
      <c r="D5477" s="13">
        <v>1</v>
      </c>
      <c r="E5477" s="13">
        <v>1</v>
      </c>
      <c r="F5477" s="13">
        <v>2</v>
      </c>
      <c r="G5477" s="13">
        <f>VLOOKUP(A5477,Лист8!A5476:B11182,2,)</f>
        <v>185</v>
      </c>
      <c r="H5477" s="15" t="str">
        <f>VLOOKUP(A5477,Tax!$B$2:$X$5526,9,)</f>
        <v xml:space="preserve"> Magnoliophyta</v>
      </c>
      <c r="I5477" s="15" t="str">
        <f>VLOOKUP(A5477,Tax!$B$2:$X$5526,10,FALSE)</f>
        <v xml:space="preserve"> basal Magnoliophyta</v>
      </c>
      <c r="J5477" s="15" t="str">
        <f>IF(AND(C5477=2,D5477=1,E5477=1,(C5477+D5477+E5477)=4),"1",IF(AND(B5477=1,D5477=1,(B5477+D5477)=2),"2","-"))</f>
        <v>-</v>
      </c>
      <c r="K5477"/>
    </row>
    <row r="5478" spans="1:11" hidden="1" x14ac:dyDescent="0.25">
      <c r="A5478" s="11" t="s">
        <v>10977</v>
      </c>
      <c r="B5478" s="13"/>
      <c r="C5478" s="13"/>
      <c r="D5478" s="13">
        <v>2</v>
      </c>
      <c r="E5478" s="13"/>
      <c r="F5478" s="13">
        <v>2</v>
      </c>
      <c r="G5478" s="13">
        <f>VLOOKUP(A5478,Лист8!A5477:B11183,2,)</f>
        <v>184</v>
      </c>
      <c r="H5478" s="15" t="str">
        <f>VLOOKUP(A5478,Tax!$B$2:$X$5526,9,)</f>
        <v xml:space="preserve"> Magnoliophyta</v>
      </c>
      <c r="I5478" s="15" t="str">
        <f>VLOOKUP(A5478,Tax!$B$2:$X$5526,10,FALSE)</f>
        <v xml:space="preserve"> basal Magnoliophyta</v>
      </c>
      <c r="J5478" s="15" t="str">
        <f>IF(AND(C5478=2,D5478=1,E5478=1,(C5478+D5478+E5478)=4),"1",IF(AND(B5478=1,D5478=1,(B5478+D5478)=2),"2","-"))</f>
        <v>-</v>
      </c>
      <c r="K5478"/>
    </row>
    <row r="5479" spans="1:11" hidden="1" x14ac:dyDescent="0.25">
      <c r="A5479" s="11" t="s">
        <v>10979</v>
      </c>
      <c r="B5479" s="13"/>
      <c r="C5479" s="13"/>
      <c r="D5479" s="13">
        <v>1</v>
      </c>
      <c r="E5479" s="13"/>
      <c r="F5479" s="13">
        <v>1</v>
      </c>
      <c r="G5479" s="13">
        <f>VLOOKUP(A5479,Лист8!A5478:B11184,2,)</f>
        <v>91</v>
      </c>
      <c r="H5479" s="15" t="str">
        <f>VLOOKUP(A5479,Tax!$B$2:$X$5526,9,)</f>
        <v xml:space="preserve"> Magnoliophyta</v>
      </c>
      <c r="I5479" s="15" t="str">
        <f>VLOOKUP(A5479,Tax!$B$2:$X$5526,10,FALSE)</f>
        <v xml:space="preserve"> basal Magnoliophyta</v>
      </c>
      <c r="J5479" s="15" t="str">
        <f>IF(AND(C5479=2,D5479=1,E5479=1,(C5479+D5479+E5479)=4),"1",IF(AND(B5479=1,D5479=1,(B5479+D5479)=2),"2","-"))</f>
        <v>-</v>
      </c>
      <c r="K5479"/>
    </row>
    <row r="5480" spans="1:11" hidden="1" x14ac:dyDescent="0.25">
      <c r="A5480" s="11" t="s">
        <v>10981</v>
      </c>
      <c r="B5480" s="13"/>
      <c r="C5480" s="13"/>
      <c r="D5480" s="13">
        <v>2</v>
      </c>
      <c r="E5480" s="13"/>
      <c r="F5480" s="13">
        <v>2</v>
      </c>
      <c r="G5480" s="13">
        <f>VLOOKUP(A5480,Лист8!A5479:B11185,2,)</f>
        <v>183</v>
      </c>
      <c r="H5480" s="15" t="str">
        <f>VLOOKUP(A5480,Tax!$B$2:$X$5526,9,)</f>
        <v xml:space="preserve"> Magnoliophyta</v>
      </c>
      <c r="I5480" s="15" t="str">
        <f>VLOOKUP(A5480,Tax!$B$2:$X$5526,10,FALSE)</f>
        <v xml:space="preserve"> basal Magnoliophyta</v>
      </c>
      <c r="J5480" s="15" t="str">
        <f>IF(AND(C5480=2,D5480=1,E5480=1,(C5480+D5480+E5480)=4),"1",IF(AND(B5480=1,D5480=1,(B5480+D5480)=2),"2","-"))</f>
        <v>-</v>
      </c>
      <c r="K5480"/>
    </row>
    <row r="5481" spans="1:11" hidden="1" x14ac:dyDescent="0.25">
      <c r="A5481" s="11" t="s">
        <v>10983</v>
      </c>
      <c r="B5481" s="13"/>
      <c r="C5481" s="13"/>
      <c r="D5481" s="13">
        <v>2</v>
      </c>
      <c r="E5481" s="13"/>
      <c r="F5481" s="13">
        <v>2</v>
      </c>
      <c r="G5481" s="13">
        <f>VLOOKUP(A5481,Лист8!A5480:B11186,2,)</f>
        <v>184</v>
      </c>
      <c r="H5481" s="15" t="str">
        <f>VLOOKUP(A5481,Tax!$B$2:$X$5526,9,)</f>
        <v xml:space="preserve"> Magnoliophyta</v>
      </c>
      <c r="I5481" s="15" t="str">
        <f>VLOOKUP(A5481,Tax!$B$2:$X$5526,10,FALSE)</f>
        <v xml:space="preserve"> basal Magnoliophyta</v>
      </c>
      <c r="J5481" s="15" t="str">
        <f>IF(AND(C5481=2,D5481=1,E5481=1,(C5481+D5481+E5481)=4),"1",IF(AND(B5481=1,D5481=1,(B5481+D5481)=2),"2","-"))</f>
        <v>-</v>
      </c>
      <c r="K5481"/>
    </row>
    <row r="5482" spans="1:11" hidden="1" x14ac:dyDescent="0.25">
      <c r="A5482" s="11" t="s">
        <v>10985</v>
      </c>
      <c r="B5482" s="13"/>
      <c r="C5482" s="13"/>
      <c r="D5482" s="13">
        <v>1</v>
      </c>
      <c r="E5482" s="13"/>
      <c r="F5482" s="13">
        <v>1</v>
      </c>
      <c r="G5482" s="13">
        <f>VLOOKUP(A5482,Лист8!A5481:B11187,2,)</f>
        <v>90</v>
      </c>
      <c r="H5482" s="15" t="str">
        <f>VLOOKUP(A5482,Tax!$B$2:$X$5526,9,)</f>
        <v xml:space="preserve"> Magnoliophyta</v>
      </c>
      <c r="I5482" s="15" t="str">
        <f>VLOOKUP(A5482,Tax!$B$2:$X$5526,10,FALSE)</f>
        <v xml:space="preserve"> basal Magnoliophyta</v>
      </c>
      <c r="J5482" s="15" t="str">
        <f>IF(AND(C5482=2,D5482=1,E5482=1,(C5482+D5482+E5482)=4),"1",IF(AND(B5482=1,D5482=1,(B5482+D5482)=2),"2","-"))</f>
        <v>-</v>
      </c>
      <c r="K5482"/>
    </row>
    <row r="5483" spans="1:11" hidden="1" x14ac:dyDescent="0.25">
      <c r="A5483" s="11" t="s">
        <v>10987</v>
      </c>
      <c r="B5483" s="13"/>
      <c r="C5483" s="13"/>
      <c r="D5483" s="13">
        <v>2</v>
      </c>
      <c r="E5483" s="13"/>
      <c r="F5483" s="13">
        <v>2</v>
      </c>
      <c r="G5483" s="13">
        <f>VLOOKUP(A5483,Лист8!A5482:B11188,2,)</f>
        <v>172</v>
      </c>
      <c r="H5483" s="15" t="str">
        <f>VLOOKUP(A5483,Tax!$B$2:$X$5526,9,)</f>
        <v xml:space="preserve"> Magnoliophyta</v>
      </c>
      <c r="I5483" s="15" t="str">
        <f>VLOOKUP(A5483,Tax!$B$2:$X$5526,10,FALSE)</f>
        <v xml:space="preserve"> basal Magnoliophyta</v>
      </c>
      <c r="J5483" s="15" t="str">
        <f>IF(AND(C5483=2,D5483=1,E5483=1,(C5483+D5483+E5483)=4),"1",IF(AND(B5483=1,D5483=1,(B5483+D5483)=2),"2","-"))</f>
        <v>-</v>
      </c>
      <c r="K5483"/>
    </row>
    <row r="5484" spans="1:11" hidden="1" x14ac:dyDescent="0.25">
      <c r="A5484" s="11" t="s">
        <v>10989</v>
      </c>
      <c r="B5484" s="13"/>
      <c r="C5484" s="13">
        <v>1</v>
      </c>
      <c r="D5484" s="13">
        <v>1</v>
      </c>
      <c r="E5484" s="13">
        <v>1</v>
      </c>
      <c r="F5484" s="13">
        <v>3</v>
      </c>
      <c r="G5484" s="13">
        <f>VLOOKUP(A5484,Лист8!A5483:B11189,2,)</f>
        <v>309</v>
      </c>
      <c r="H5484" s="15" t="str">
        <f>VLOOKUP(A5484,Tax!$B$2:$X$5526,9,)</f>
        <v xml:space="preserve"> Magnoliophyta</v>
      </c>
      <c r="I5484" s="15" t="str">
        <f>VLOOKUP(A5484,Tax!$B$2:$X$5526,10,FALSE)</f>
        <v xml:space="preserve"> basal Magnoliophyta</v>
      </c>
      <c r="J5484" s="15" t="str">
        <f>IF(AND(C5484=2,D5484=1,E5484=1,(C5484+D5484+E5484)=4),"1",IF(AND(B5484=1,D5484=1,(B5484+D5484)=2),"2","-"))</f>
        <v>-</v>
      </c>
      <c r="K5484"/>
    </row>
    <row r="5485" spans="1:11" hidden="1" x14ac:dyDescent="0.25">
      <c r="A5485" s="11" t="s">
        <v>10991</v>
      </c>
      <c r="B5485" s="13"/>
      <c r="C5485" s="13"/>
      <c r="D5485" s="13">
        <v>1</v>
      </c>
      <c r="E5485" s="13"/>
      <c r="F5485" s="13">
        <v>1</v>
      </c>
      <c r="G5485" s="13">
        <f>VLOOKUP(A5485,Лист8!A5484:B11190,2,)</f>
        <v>144</v>
      </c>
      <c r="H5485" s="15" t="str">
        <f>VLOOKUP(A5485,Tax!$B$2:$X$5526,9,)</f>
        <v xml:space="preserve"> Magnoliophyta</v>
      </c>
      <c r="I5485" s="15" t="str">
        <f>VLOOKUP(A5485,Tax!$B$2:$X$5526,10,FALSE)</f>
        <v xml:space="preserve"> basal Magnoliophyta</v>
      </c>
      <c r="J5485" s="15" t="str">
        <f>IF(AND(C5485=2,D5485=1,E5485=1,(C5485+D5485+E5485)=4),"1",IF(AND(B5485=1,D5485=1,(B5485+D5485)=2),"2","-"))</f>
        <v>-</v>
      </c>
      <c r="K5485"/>
    </row>
    <row r="5486" spans="1:11" hidden="1" x14ac:dyDescent="0.25">
      <c r="A5486" s="11" t="s">
        <v>10993</v>
      </c>
      <c r="B5486" s="13"/>
      <c r="C5486" s="13"/>
      <c r="D5486" s="13">
        <v>1</v>
      </c>
      <c r="E5486" s="13"/>
      <c r="F5486" s="13">
        <v>1</v>
      </c>
      <c r="G5486" s="13">
        <f>VLOOKUP(A5486,Лист8!A5485:B11191,2,)</f>
        <v>144</v>
      </c>
      <c r="H5486" s="15" t="str">
        <f>VLOOKUP(A5486,Tax!$B$2:$X$5526,9,)</f>
        <v xml:space="preserve"> Magnoliophyta</v>
      </c>
      <c r="I5486" s="15" t="str">
        <f>VLOOKUP(A5486,Tax!$B$2:$X$5526,10,FALSE)</f>
        <v xml:space="preserve"> basal Magnoliophyta</v>
      </c>
      <c r="J5486" s="15" t="str">
        <f>IF(AND(C5486=2,D5486=1,E5486=1,(C5486+D5486+E5486)=4),"1",IF(AND(B5486=1,D5486=1,(B5486+D5486)=2),"2","-"))</f>
        <v>-</v>
      </c>
      <c r="K5486"/>
    </row>
    <row r="5487" spans="1:11" hidden="1" x14ac:dyDescent="0.25">
      <c r="A5487" s="11" t="s">
        <v>10995</v>
      </c>
      <c r="B5487" s="13">
        <v>1</v>
      </c>
      <c r="C5487" s="13"/>
      <c r="D5487" s="13">
        <v>1</v>
      </c>
      <c r="E5487" s="13"/>
      <c r="F5487" s="13">
        <v>2</v>
      </c>
      <c r="G5487" s="13">
        <f>VLOOKUP(A5487,Лист8!A5486:B11192,2,)</f>
        <v>158</v>
      </c>
      <c r="H5487" s="15" t="str">
        <f>VLOOKUP(A5487,Tax!$B$2:$X$5526,9,)</f>
        <v xml:space="preserve"> Magnoliophyta</v>
      </c>
      <c r="I5487" s="15" t="str">
        <f>VLOOKUP(A5487,Tax!$B$2:$X$5526,10,FALSE)</f>
        <v xml:space="preserve"> basal Magnoliophyta</v>
      </c>
      <c r="J5487" s="15" t="str">
        <f>IF(AND(C5487=2,D5487=1,E5487=1,(C5487+D5487+E5487)=4),"1",IF(AND(B5487=1,D5487=1,(B5487+D5487)=2),"2","-"))</f>
        <v>2</v>
      </c>
      <c r="K5487"/>
    </row>
    <row r="5488" spans="1:11" hidden="1" x14ac:dyDescent="0.25">
      <c r="A5488" s="11" t="s">
        <v>10997</v>
      </c>
      <c r="B5488" s="13"/>
      <c r="C5488" s="13"/>
      <c r="D5488" s="13">
        <v>1</v>
      </c>
      <c r="E5488" s="13">
        <v>1</v>
      </c>
      <c r="F5488" s="13">
        <v>2</v>
      </c>
      <c r="G5488" s="13">
        <f>VLOOKUP(A5488,Лист8!A5487:B11193,2,)</f>
        <v>185</v>
      </c>
      <c r="H5488" s="15" t="str">
        <f>VLOOKUP(A5488,Tax!$B$2:$X$5526,9,)</f>
        <v xml:space="preserve"> Magnoliophyta</v>
      </c>
      <c r="I5488" s="15" t="str">
        <f>VLOOKUP(A5488,Tax!$B$2:$X$5526,10,FALSE)</f>
        <v xml:space="preserve"> basal Magnoliophyta</v>
      </c>
      <c r="J5488" s="15" t="str">
        <f>IF(AND(C5488=2,D5488=1,E5488=1,(C5488+D5488+E5488)=4),"1",IF(AND(B5488=1,D5488=1,(B5488+D5488)=2),"2","-"))</f>
        <v>-</v>
      </c>
      <c r="K5488"/>
    </row>
    <row r="5489" spans="1:11" hidden="1" x14ac:dyDescent="0.25">
      <c r="A5489" s="11" t="s">
        <v>10999</v>
      </c>
      <c r="B5489" s="13"/>
      <c r="C5489" s="13"/>
      <c r="D5489" s="13">
        <v>1</v>
      </c>
      <c r="E5489" s="13">
        <v>1</v>
      </c>
      <c r="F5489" s="13">
        <v>2</v>
      </c>
      <c r="G5489" s="13">
        <f>VLOOKUP(A5489,Лист8!A5488:B11194,2,)</f>
        <v>185</v>
      </c>
      <c r="H5489" s="15" t="str">
        <f>VLOOKUP(A5489,Tax!$B$2:$X$5526,9,)</f>
        <v xml:space="preserve"> Magnoliophyta</v>
      </c>
      <c r="I5489" s="15" t="str">
        <f>VLOOKUP(A5489,Tax!$B$2:$X$5526,10,FALSE)</f>
        <v xml:space="preserve"> basal Magnoliophyta</v>
      </c>
      <c r="J5489" s="15" t="str">
        <f>IF(AND(C5489=2,D5489=1,E5489=1,(C5489+D5489+E5489)=4),"1",IF(AND(B5489=1,D5489=1,(B5489+D5489)=2),"2","-"))</f>
        <v>-</v>
      </c>
      <c r="K5489"/>
    </row>
    <row r="5490" spans="1:11" hidden="1" x14ac:dyDescent="0.25">
      <c r="A5490" s="11" t="s">
        <v>11001</v>
      </c>
      <c r="B5490" s="13"/>
      <c r="C5490" s="13">
        <v>1</v>
      </c>
      <c r="D5490" s="13">
        <v>1</v>
      </c>
      <c r="E5490" s="13">
        <v>1</v>
      </c>
      <c r="F5490" s="13">
        <v>3</v>
      </c>
      <c r="G5490" s="13">
        <f>VLOOKUP(A5490,Лист8!A5489:B11195,2,)</f>
        <v>303</v>
      </c>
      <c r="H5490" s="15" t="str">
        <f>VLOOKUP(A5490,Tax!$B$2:$X$5526,9,)</f>
        <v xml:space="preserve"> Magnoliophyta</v>
      </c>
      <c r="I5490" s="15" t="str">
        <f>VLOOKUP(A5490,Tax!$B$2:$X$5526,10,FALSE)</f>
        <v xml:space="preserve"> basal Magnoliophyta</v>
      </c>
      <c r="J5490" s="15" t="str">
        <f>IF(AND(C5490=2,D5490=1,E5490=1,(C5490+D5490+E5490)=4),"1",IF(AND(B5490=1,D5490=1,(B5490+D5490)=2),"2","-"))</f>
        <v>-</v>
      </c>
      <c r="K5490"/>
    </row>
    <row r="5491" spans="1:11" hidden="1" x14ac:dyDescent="0.25">
      <c r="A5491" s="11" t="s">
        <v>11003</v>
      </c>
      <c r="B5491" s="13"/>
      <c r="C5491" s="13"/>
      <c r="D5491" s="13">
        <v>1</v>
      </c>
      <c r="E5491" s="13">
        <v>1</v>
      </c>
      <c r="F5491" s="13">
        <v>2</v>
      </c>
      <c r="G5491" s="13">
        <f>VLOOKUP(A5491,Лист8!A5490:B11196,2,)</f>
        <v>180</v>
      </c>
      <c r="H5491" s="15" t="str">
        <f>VLOOKUP(A5491,Tax!$B$2:$X$5526,9,)</f>
        <v xml:space="preserve"> Magnoliophyta</v>
      </c>
      <c r="I5491" s="15" t="str">
        <f>VLOOKUP(A5491,Tax!$B$2:$X$5526,10,FALSE)</f>
        <v xml:space="preserve"> basal Magnoliophyta</v>
      </c>
      <c r="J5491" s="15" t="str">
        <f>IF(AND(C5491=2,D5491=1,E5491=1,(C5491+D5491+E5491)=4),"1",IF(AND(B5491=1,D5491=1,(B5491+D5491)=2),"2","-"))</f>
        <v>-</v>
      </c>
      <c r="K5491"/>
    </row>
    <row r="5492" spans="1:11" hidden="1" x14ac:dyDescent="0.25">
      <c r="A5492" s="11" t="s">
        <v>11005</v>
      </c>
      <c r="B5492" s="13"/>
      <c r="C5492" s="13"/>
      <c r="D5492" s="13">
        <v>1</v>
      </c>
      <c r="E5492" s="13">
        <v>1</v>
      </c>
      <c r="F5492" s="13">
        <v>2</v>
      </c>
      <c r="G5492" s="13">
        <f>VLOOKUP(A5492,Лист8!A5491:B11197,2,)</f>
        <v>185</v>
      </c>
      <c r="H5492" s="15" t="str">
        <f>VLOOKUP(A5492,Tax!$B$2:$X$5526,9,)</f>
        <v xml:space="preserve"> Magnoliophyta</v>
      </c>
      <c r="I5492" s="15" t="str">
        <f>VLOOKUP(A5492,Tax!$B$2:$X$5526,10,FALSE)</f>
        <v xml:space="preserve"> basal Magnoliophyta</v>
      </c>
      <c r="J5492" s="15" t="str">
        <f>IF(AND(C5492=2,D5492=1,E5492=1,(C5492+D5492+E5492)=4),"1",IF(AND(B5492=1,D5492=1,(B5492+D5492)=2),"2","-"))</f>
        <v>-</v>
      </c>
      <c r="K5492"/>
    </row>
    <row r="5493" spans="1:11" hidden="1" x14ac:dyDescent="0.25">
      <c r="A5493" s="11" t="s">
        <v>11007</v>
      </c>
      <c r="B5493" s="13"/>
      <c r="C5493" s="13"/>
      <c r="D5493" s="13">
        <v>1</v>
      </c>
      <c r="E5493" s="13"/>
      <c r="F5493" s="13">
        <v>1</v>
      </c>
      <c r="G5493" s="13">
        <f>VLOOKUP(A5493,Лист8!A5492:B11198,2,)</f>
        <v>105</v>
      </c>
      <c r="H5493" s="15" t="str">
        <f>VLOOKUP(A5493,Tax!$B$2:$X$5526,9,)</f>
        <v xml:space="preserve"> Magnoliophyta</v>
      </c>
      <c r="I5493" s="15" t="str">
        <f>VLOOKUP(A5493,Tax!$B$2:$X$5526,10,FALSE)</f>
        <v xml:space="preserve"> basal Magnoliophyta</v>
      </c>
      <c r="J5493" s="15" t="str">
        <f>IF(AND(C5493=2,D5493=1,E5493=1,(C5493+D5493+E5493)=4),"1",IF(AND(B5493=1,D5493=1,(B5493+D5493)=2),"2","-"))</f>
        <v>-</v>
      </c>
      <c r="K5493"/>
    </row>
    <row r="5494" spans="1:11" hidden="1" x14ac:dyDescent="0.25">
      <c r="A5494" s="11" t="s">
        <v>11009</v>
      </c>
      <c r="B5494" s="13"/>
      <c r="C5494" s="13"/>
      <c r="D5494" s="13">
        <v>1</v>
      </c>
      <c r="E5494" s="13">
        <v>1</v>
      </c>
      <c r="F5494" s="13">
        <v>2</v>
      </c>
      <c r="G5494" s="13">
        <f>VLOOKUP(A5494,Лист8!A5493:B11199,2,)</f>
        <v>180</v>
      </c>
      <c r="H5494" s="15" t="str">
        <f>VLOOKUP(A5494,Tax!$B$2:$X$5526,9,)</f>
        <v xml:space="preserve"> Magnoliophyta</v>
      </c>
      <c r="I5494" s="15" t="str">
        <f>VLOOKUP(A5494,Tax!$B$2:$X$5526,10,FALSE)</f>
        <v xml:space="preserve"> basal Magnoliophyta</v>
      </c>
      <c r="J5494" s="15" t="str">
        <f>IF(AND(C5494=2,D5494=1,E5494=1,(C5494+D5494+E5494)=4),"1",IF(AND(B5494=1,D5494=1,(B5494+D5494)=2),"2","-"))</f>
        <v>-</v>
      </c>
      <c r="K5494"/>
    </row>
    <row r="5495" spans="1:11" hidden="1" x14ac:dyDescent="0.25">
      <c r="A5495" s="11" t="s">
        <v>11011</v>
      </c>
      <c r="B5495" s="13"/>
      <c r="C5495" s="13"/>
      <c r="D5495" s="13">
        <v>1</v>
      </c>
      <c r="E5495" s="13"/>
      <c r="F5495" s="13">
        <v>1</v>
      </c>
      <c r="G5495" s="13">
        <f>VLOOKUP(A5495,Лист8!A5494:B11200,2,)</f>
        <v>101</v>
      </c>
      <c r="H5495" s="15" t="str">
        <f>VLOOKUP(A5495,Tax!$B$2:$X$5526,9,)</f>
        <v xml:space="preserve"> Magnoliophyta</v>
      </c>
      <c r="I5495" s="15" t="str">
        <f>VLOOKUP(A5495,Tax!$B$2:$X$5526,10,FALSE)</f>
        <v xml:space="preserve"> basal Magnoliophyta</v>
      </c>
      <c r="J5495" s="15" t="str">
        <f>IF(AND(C5495=2,D5495=1,E5495=1,(C5495+D5495+E5495)=4),"1",IF(AND(B5495=1,D5495=1,(B5495+D5495)=2),"2","-"))</f>
        <v>-</v>
      </c>
      <c r="K5495"/>
    </row>
    <row r="5496" spans="1:11" hidden="1" x14ac:dyDescent="0.25">
      <c r="A5496" s="11" t="s">
        <v>11013</v>
      </c>
      <c r="B5496" s="13"/>
      <c r="C5496" s="13"/>
      <c r="D5496" s="13">
        <v>1</v>
      </c>
      <c r="E5496" s="13"/>
      <c r="F5496" s="13">
        <v>1</v>
      </c>
      <c r="G5496" s="13">
        <f>VLOOKUP(A5496,Лист8!A5495:B11201,2,)</f>
        <v>105</v>
      </c>
      <c r="H5496" s="15" t="str">
        <f>VLOOKUP(A5496,Tax!$B$2:$X$5526,9,)</f>
        <v xml:space="preserve"> Magnoliophyta</v>
      </c>
      <c r="I5496" s="15" t="str">
        <f>VLOOKUP(A5496,Tax!$B$2:$X$5526,10,FALSE)</f>
        <v xml:space="preserve"> basal Magnoliophyta</v>
      </c>
      <c r="J5496" s="15" t="str">
        <f>IF(AND(C5496=2,D5496=1,E5496=1,(C5496+D5496+E5496)=4),"1",IF(AND(B5496=1,D5496=1,(B5496+D5496)=2),"2","-"))</f>
        <v>-</v>
      </c>
      <c r="K5496"/>
    </row>
    <row r="5497" spans="1:11" hidden="1" x14ac:dyDescent="0.25">
      <c r="A5497" s="11" t="s">
        <v>11015</v>
      </c>
      <c r="B5497" s="13"/>
      <c r="C5497" s="13"/>
      <c r="D5497" s="13">
        <v>1</v>
      </c>
      <c r="E5497" s="13">
        <v>1</v>
      </c>
      <c r="F5497" s="13">
        <v>2</v>
      </c>
      <c r="G5497" s="13">
        <f>VLOOKUP(A5497,Лист8!A5496:B11202,2,)</f>
        <v>184</v>
      </c>
      <c r="H5497" s="15" t="str">
        <f>VLOOKUP(A5497,Tax!$B$2:$X$5526,9,)</f>
        <v xml:space="preserve"> Magnoliophyta</v>
      </c>
      <c r="I5497" s="15" t="str">
        <f>VLOOKUP(A5497,Tax!$B$2:$X$5526,10,FALSE)</f>
        <v xml:space="preserve"> basal Magnoliophyta</v>
      </c>
      <c r="J5497" s="15" t="str">
        <f>IF(AND(C5497=2,D5497=1,E5497=1,(C5497+D5497+E5497)=4),"1",IF(AND(B5497=1,D5497=1,(B5497+D5497)=2),"2","-"))</f>
        <v>-</v>
      </c>
      <c r="K5497"/>
    </row>
    <row r="5498" spans="1:11" hidden="1" x14ac:dyDescent="0.25">
      <c r="A5498" s="11" t="s">
        <v>11017</v>
      </c>
      <c r="B5498" s="13"/>
      <c r="C5498" s="13">
        <v>1</v>
      </c>
      <c r="D5498" s="13">
        <v>1</v>
      </c>
      <c r="E5498" s="13">
        <v>1</v>
      </c>
      <c r="F5498" s="13">
        <v>3</v>
      </c>
      <c r="G5498" s="13">
        <f>VLOOKUP(A5498,Лист8!A5497:B11203,2,)</f>
        <v>292</v>
      </c>
      <c r="H5498" s="15" t="str">
        <f>VLOOKUP(A5498,Tax!$B$2:$X$5526,9,)</f>
        <v xml:space="preserve"> Magnoliophyta</v>
      </c>
      <c r="I5498" s="15" t="str">
        <f>VLOOKUP(A5498,Tax!$B$2:$X$5526,10,FALSE)</f>
        <v xml:space="preserve"> basal Magnoliophyta</v>
      </c>
      <c r="J5498" s="15" t="str">
        <f>IF(AND(C5498=2,D5498=1,E5498=1,(C5498+D5498+E5498)=4),"1",IF(AND(B5498=1,D5498=1,(B5498+D5498)=2),"2","-"))</f>
        <v>-</v>
      </c>
      <c r="K5498"/>
    </row>
    <row r="5499" spans="1:11" hidden="1" x14ac:dyDescent="0.25">
      <c r="A5499" s="11" t="s">
        <v>11019</v>
      </c>
      <c r="B5499" s="13"/>
      <c r="C5499" s="13"/>
      <c r="D5499" s="13">
        <v>1</v>
      </c>
      <c r="E5499" s="13"/>
      <c r="F5499" s="13">
        <v>1</v>
      </c>
      <c r="G5499" s="13">
        <f>VLOOKUP(A5499,Лист8!A5498:B11204,2,)</f>
        <v>89</v>
      </c>
      <c r="H5499" s="15" t="str">
        <f>VLOOKUP(A5499,Tax!$B$2:$X$5526,9,)</f>
        <v xml:space="preserve"> Magnoliophyta</v>
      </c>
      <c r="I5499" s="15" t="str">
        <f>VLOOKUP(A5499,Tax!$B$2:$X$5526,10,FALSE)</f>
        <v xml:space="preserve"> basal Magnoliophyta</v>
      </c>
      <c r="J5499" s="15" t="str">
        <f>IF(AND(C5499=2,D5499=1,E5499=1,(C5499+D5499+E5499)=4),"1",IF(AND(B5499=1,D5499=1,(B5499+D5499)=2),"2","-"))</f>
        <v>-</v>
      </c>
      <c r="K5499"/>
    </row>
    <row r="5500" spans="1:11" hidden="1" x14ac:dyDescent="0.25">
      <c r="A5500" s="11" t="s">
        <v>11021</v>
      </c>
      <c r="B5500" s="13"/>
      <c r="C5500" s="13"/>
      <c r="D5500" s="13">
        <v>1</v>
      </c>
      <c r="E5500" s="13"/>
      <c r="F5500" s="13">
        <v>1</v>
      </c>
      <c r="G5500" s="13">
        <f>VLOOKUP(A5500,Лист8!A5499:B11205,2,)</f>
        <v>100</v>
      </c>
      <c r="H5500" s="15" t="str">
        <f>VLOOKUP(A5500,Tax!$B$2:$X$5526,9,)</f>
        <v xml:space="preserve"> Magnoliophyta</v>
      </c>
      <c r="I5500" s="15" t="str">
        <f>VLOOKUP(A5500,Tax!$B$2:$X$5526,10,FALSE)</f>
        <v xml:space="preserve"> basal Magnoliophyta</v>
      </c>
      <c r="J5500" s="15" t="str">
        <f>IF(AND(C5500=2,D5500=1,E5500=1,(C5500+D5500+E5500)=4),"1",IF(AND(B5500=1,D5500=1,(B5500+D5500)=2),"2","-"))</f>
        <v>-</v>
      </c>
      <c r="K5500"/>
    </row>
    <row r="5501" spans="1:11" hidden="1" x14ac:dyDescent="0.25">
      <c r="A5501" s="11" t="s">
        <v>11023</v>
      </c>
      <c r="B5501" s="13"/>
      <c r="C5501" s="13"/>
      <c r="D5501" s="13">
        <v>1</v>
      </c>
      <c r="E5501" s="13"/>
      <c r="F5501" s="13">
        <v>1</v>
      </c>
      <c r="G5501" s="13">
        <f>VLOOKUP(A5501,Лист8!A5500:B11206,2,)</f>
        <v>101</v>
      </c>
      <c r="H5501" s="15" t="str">
        <f>VLOOKUP(A5501,Tax!$B$2:$X$5526,9,)</f>
        <v xml:space="preserve"> Magnoliophyta</v>
      </c>
      <c r="I5501" s="15" t="str">
        <f>VLOOKUP(A5501,Tax!$B$2:$X$5526,10,FALSE)</f>
        <v xml:space="preserve"> basal Magnoliophyta</v>
      </c>
      <c r="J5501" s="15" t="str">
        <f>IF(AND(C5501=2,D5501=1,E5501=1,(C5501+D5501+E5501)=4),"1",IF(AND(B5501=1,D5501=1,(B5501+D5501)=2),"2","-"))</f>
        <v>-</v>
      </c>
      <c r="K5501"/>
    </row>
    <row r="5502" spans="1:11" hidden="1" x14ac:dyDescent="0.25">
      <c r="A5502" s="11" t="s">
        <v>11025</v>
      </c>
      <c r="B5502" s="13"/>
      <c r="C5502" s="13"/>
      <c r="D5502" s="13">
        <v>1</v>
      </c>
      <c r="E5502" s="13">
        <v>1</v>
      </c>
      <c r="F5502" s="13">
        <v>2</v>
      </c>
      <c r="G5502" s="13">
        <f>VLOOKUP(A5502,Лист8!A5501:B11207,2,)</f>
        <v>184</v>
      </c>
      <c r="H5502" s="15" t="str">
        <f>VLOOKUP(A5502,Tax!$B$2:$X$5526,9,)</f>
        <v xml:space="preserve"> Magnoliophyta</v>
      </c>
      <c r="I5502" s="15" t="str">
        <f>VLOOKUP(A5502,Tax!$B$2:$X$5526,10,FALSE)</f>
        <v xml:space="preserve"> basal Magnoliophyta</v>
      </c>
      <c r="J5502" s="15" t="str">
        <f>IF(AND(C5502=2,D5502=1,E5502=1,(C5502+D5502+E5502)=4),"1",IF(AND(B5502=1,D5502=1,(B5502+D5502)=2),"2","-"))</f>
        <v>-</v>
      </c>
      <c r="K5502"/>
    </row>
    <row r="5503" spans="1:11" hidden="1" x14ac:dyDescent="0.25">
      <c r="A5503" s="11" t="s">
        <v>11027</v>
      </c>
      <c r="B5503" s="13"/>
      <c r="C5503" s="13">
        <v>1</v>
      </c>
      <c r="D5503" s="13">
        <v>1</v>
      </c>
      <c r="E5503" s="13">
        <v>1</v>
      </c>
      <c r="F5503" s="13">
        <v>3</v>
      </c>
      <c r="G5503" s="13">
        <f>VLOOKUP(A5503,Лист8!A5502:B11208,2,)</f>
        <v>305</v>
      </c>
      <c r="H5503" s="15" t="str">
        <f>VLOOKUP(A5503,Tax!$B$2:$X$5526,9,)</f>
        <v xml:space="preserve"> Magnoliophyta</v>
      </c>
      <c r="I5503" s="15" t="str">
        <f>VLOOKUP(A5503,Tax!$B$2:$X$5526,10,FALSE)</f>
        <v xml:space="preserve"> basal Magnoliophyta</v>
      </c>
      <c r="J5503" s="15" t="str">
        <f>IF(AND(C5503=2,D5503=1,E5503=1,(C5503+D5503+E5503)=4),"1",IF(AND(B5503=1,D5503=1,(B5503+D5503)=2),"2","-"))</f>
        <v>-</v>
      </c>
      <c r="K5503"/>
    </row>
    <row r="5504" spans="1:11" hidden="1" x14ac:dyDescent="0.25">
      <c r="A5504" s="11" t="s">
        <v>11029</v>
      </c>
      <c r="B5504" s="13"/>
      <c r="C5504" s="13"/>
      <c r="D5504" s="13">
        <v>1</v>
      </c>
      <c r="E5504" s="13"/>
      <c r="F5504" s="13">
        <v>1</v>
      </c>
      <c r="G5504" s="13">
        <f>VLOOKUP(A5504,Лист8!A5503:B11209,2,)</f>
        <v>114</v>
      </c>
      <c r="H5504" s="15" t="str">
        <f>VLOOKUP(A5504,Tax!$B$2:$X$5526,9,)</f>
        <v xml:space="preserve"> Magnoliophyta</v>
      </c>
      <c r="I5504" s="15" t="str">
        <f>VLOOKUP(A5504,Tax!$B$2:$X$5526,10,FALSE)</f>
        <v xml:space="preserve"> Liliopsida</v>
      </c>
      <c r="J5504" s="15" t="str">
        <f>IF(AND(C5504=2,D5504=1,E5504=1,(C5504+D5504+E5504)=4),"1",IF(AND(B5504=1,D5504=1,(B5504+D5504)=2),"2","-"))</f>
        <v>-</v>
      </c>
      <c r="K5504"/>
    </row>
    <row r="5505" spans="1:11" hidden="1" x14ac:dyDescent="0.25">
      <c r="A5505" s="11" t="s">
        <v>11031</v>
      </c>
      <c r="B5505" s="13"/>
      <c r="C5505" s="13"/>
      <c r="D5505" s="13">
        <v>1</v>
      </c>
      <c r="E5505" s="13">
        <v>1</v>
      </c>
      <c r="F5505" s="13">
        <v>2</v>
      </c>
      <c r="G5505" s="13"/>
      <c r="H5505" s="15" t="e">
        <f>VLOOKUP(A5505,Tax!$B$2:$X$5526,9,)</f>
        <v>#N/A</v>
      </c>
      <c r="I5505" s="15" t="e">
        <f>VLOOKUP(A5505,Tax!$B$2:$X$5526,10,FALSE)</f>
        <v>#N/A</v>
      </c>
      <c r="J5505" s="15" t="str">
        <f>IF(AND(C5505&gt;=1,D5505&gt;=1,E5505&gt;=1,(C5505+D5505+E5505)&gt;=3),"1",IF(AND(B5505&gt;=1,D5505&gt;=1,(B5505+D5505)&gt;=2),"2","-"))</f>
        <v>-</v>
      </c>
      <c r="K5505"/>
    </row>
    <row r="5506" spans="1:11" hidden="1" x14ac:dyDescent="0.25">
      <c r="A5506" s="11" t="s">
        <v>11033</v>
      </c>
      <c r="B5506" s="13"/>
      <c r="C5506" s="13"/>
      <c r="D5506" s="13">
        <v>1</v>
      </c>
      <c r="E5506" s="13"/>
      <c r="F5506" s="13">
        <v>1</v>
      </c>
      <c r="G5506" s="13"/>
      <c r="H5506" s="15" t="e">
        <f>VLOOKUP(A5506,Tax!$B$2:$X$5526,9,)</f>
        <v>#N/A</v>
      </c>
      <c r="I5506" s="15" t="e">
        <f>VLOOKUP(A5506,Tax!$B$2:$X$5526,10,FALSE)</f>
        <v>#N/A</v>
      </c>
      <c r="J5506" s="15" t="str">
        <f>IF(AND(C5506&gt;=1,D5506&gt;=1,E5506&gt;=1,(C5506+D5506+E5506)&gt;=3),"1",IF(AND(B5506&gt;=1,D5506&gt;=1,(B5506+D5506)&gt;=2),"2","-"))</f>
        <v>-</v>
      </c>
      <c r="K5506"/>
    </row>
    <row r="5507" spans="1:11" hidden="1" x14ac:dyDescent="0.25">
      <c r="A5507" s="11" t="s">
        <v>11035</v>
      </c>
      <c r="B5507" s="13"/>
      <c r="C5507" s="13"/>
      <c r="D5507" s="13">
        <v>1</v>
      </c>
      <c r="E5507" s="13"/>
      <c r="F5507" s="13">
        <v>1</v>
      </c>
      <c r="G5507" s="13"/>
      <c r="H5507" s="15" t="e">
        <f>VLOOKUP(A5507,Tax!$B$2:$X$5526,9,)</f>
        <v>#N/A</v>
      </c>
      <c r="I5507" s="15" t="e">
        <f>VLOOKUP(A5507,Tax!$B$2:$X$5526,10,FALSE)</f>
        <v>#N/A</v>
      </c>
      <c r="J5507" s="15" t="str">
        <f>IF(AND(C5507&gt;=1,D5507&gt;=1,E5507&gt;=1,(C5507+D5507+E5507)&gt;=3),"1",IF(AND(B5507&gt;=1,D5507&gt;=1,(B5507+D5507)&gt;=2),"2","-"))</f>
        <v>-</v>
      </c>
      <c r="K5507"/>
    </row>
    <row r="5508" spans="1:11" hidden="1" x14ac:dyDescent="0.25">
      <c r="A5508" s="11" t="s">
        <v>11037</v>
      </c>
      <c r="B5508" s="13"/>
      <c r="C5508" s="13"/>
      <c r="D5508" s="13">
        <v>1</v>
      </c>
      <c r="E5508" s="13"/>
      <c r="F5508" s="13">
        <v>1</v>
      </c>
      <c r="G5508" s="13"/>
      <c r="H5508" s="15" t="e">
        <f>VLOOKUP(A5508,Tax!$B$2:$X$5526,9,)</f>
        <v>#N/A</v>
      </c>
      <c r="I5508" s="15" t="e">
        <f>VLOOKUP(A5508,Tax!$B$2:$X$5526,10,FALSE)</f>
        <v>#N/A</v>
      </c>
      <c r="J5508" s="15" t="str">
        <f>IF(AND(C5508&gt;=1,D5508&gt;=1,E5508&gt;=1,(C5508+D5508+E5508)&gt;=3),"1",IF(AND(B5508&gt;=1,D5508&gt;=1,(B5508+D5508)&gt;=2),"2","-"))</f>
        <v>-</v>
      </c>
      <c r="K5508"/>
    </row>
    <row r="5509" spans="1:11" hidden="1" x14ac:dyDescent="0.25">
      <c r="A5509" s="11" t="s">
        <v>11039</v>
      </c>
      <c r="B5509" s="13"/>
      <c r="C5509" s="13"/>
      <c r="D5509" s="13">
        <v>1</v>
      </c>
      <c r="E5509" s="13"/>
      <c r="F5509" s="13">
        <v>1</v>
      </c>
      <c r="G5509" s="13"/>
      <c r="H5509" s="15" t="e">
        <f>VLOOKUP(A5509,Tax!$B$2:$X$5526,9,)</f>
        <v>#N/A</v>
      </c>
      <c r="I5509" s="15" t="e">
        <f>VLOOKUP(A5509,Tax!$B$2:$X$5526,10,FALSE)</f>
        <v>#N/A</v>
      </c>
      <c r="J5509" s="15" t="str">
        <f>IF(AND(C5509&gt;=1,D5509&gt;=1,E5509&gt;=1,(C5509+D5509+E5509)&gt;=3),"1",IF(AND(B5509&gt;=1,D5509&gt;=1,(B5509+D5509)&gt;=2),"2","-"))</f>
        <v>-</v>
      </c>
      <c r="K5509"/>
    </row>
    <row r="5510" spans="1:11" hidden="1" x14ac:dyDescent="0.25">
      <c r="A5510" s="11" t="s">
        <v>11041</v>
      </c>
      <c r="B5510" s="13"/>
      <c r="C5510" s="13"/>
      <c r="D5510" s="13">
        <v>1</v>
      </c>
      <c r="E5510" s="13"/>
      <c r="F5510" s="13">
        <v>1</v>
      </c>
      <c r="G5510" s="13">
        <f>VLOOKUP(A5510,Лист8!A5509:B11215,2,)</f>
        <v>90</v>
      </c>
      <c r="H5510" s="15" t="str">
        <f>VLOOKUP(A5510,Tax!$B$2:$X$5526,9,)</f>
        <v xml:space="preserve"> Magnoliophyta</v>
      </c>
      <c r="I5510" s="15" t="str">
        <f>VLOOKUP(A5510,Tax!$B$2:$X$5526,10,FALSE)</f>
        <v xml:space="preserve"> Liliopsida</v>
      </c>
      <c r="J5510" s="15" t="str">
        <f>IF(AND(C5510=2,D5510=1,E5510=1,(C5510+D5510+E5510)=4),"1",IF(AND(B5510=1,D5510=1,(B5510+D5510)=2),"2","-"))</f>
        <v>-</v>
      </c>
      <c r="K5510"/>
    </row>
    <row r="5511" spans="1:11" hidden="1" x14ac:dyDescent="0.25">
      <c r="A5511" s="11" t="s">
        <v>11043</v>
      </c>
      <c r="B5511" s="13"/>
      <c r="C5511" s="13"/>
      <c r="D5511" s="13">
        <v>1</v>
      </c>
      <c r="E5511" s="13"/>
      <c r="F5511" s="13">
        <v>1</v>
      </c>
      <c r="G5511" s="13"/>
      <c r="H5511" s="15" t="e">
        <f>VLOOKUP(A5511,Tax!$B$2:$X$5526,9,)</f>
        <v>#N/A</v>
      </c>
      <c r="I5511" s="15" t="e">
        <f>VLOOKUP(A5511,Tax!$B$2:$X$5526,10,FALSE)</f>
        <v>#N/A</v>
      </c>
      <c r="J5511" s="15" t="str">
        <f>IF(AND(C5511&gt;=1,D5511&gt;=1,E5511&gt;=1,(C5511+D5511+E5511)&gt;=3),"1",IF(AND(B5511&gt;=1,D5511&gt;=1,(B5511+D5511)&gt;=2),"2","-"))</f>
        <v>-</v>
      </c>
      <c r="K5511"/>
    </row>
    <row r="5512" spans="1:11" hidden="1" x14ac:dyDescent="0.25">
      <c r="A5512" s="11" t="s">
        <v>11045</v>
      </c>
      <c r="B5512" s="13"/>
      <c r="C5512" s="13"/>
      <c r="D5512" s="13">
        <v>1</v>
      </c>
      <c r="E5512" s="13"/>
      <c r="F5512" s="13">
        <v>1</v>
      </c>
      <c r="G5512" s="13"/>
      <c r="H5512" s="15" t="e">
        <f>VLOOKUP(A5512,Tax!$B$2:$X$5526,9,)</f>
        <v>#N/A</v>
      </c>
      <c r="I5512" s="15" t="e">
        <f>VLOOKUP(A5512,Tax!$B$2:$X$5526,10,FALSE)</f>
        <v>#N/A</v>
      </c>
      <c r="J5512" s="15" t="str">
        <f>IF(AND(C5512&gt;=1,D5512&gt;=1,E5512&gt;=1,(C5512+D5512+E5512)&gt;=3),"1",IF(AND(B5512&gt;=1,D5512&gt;=1,(B5512+D5512)&gt;=2),"2","-"))</f>
        <v>-</v>
      </c>
      <c r="K5512"/>
    </row>
    <row r="5513" spans="1:11" hidden="1" x14ac:dyDescent="0.25">
      <c r="A5513" s="11" t="s">
        <v>11047</v>
      </c>
      <c r="B5513" s="13"/>
      <c r="C5513" s="13"/>
      <c r="D5513" s="13">
        <v>1</v>
      </c>
      <c r="E5513" s="13"/>
      <c r="F5513" s="13">
        <v>1</v>
      </c>
      <c r="G5513" s="13">
        <f>VLOOKUP(A5513,Лист8!A5512:B11218,2,)</f>
        <v>88</v>
      </c>
      <c r="H5513" s="15" t="str">
        <f>VLOOKUP(A5513,Tax!$B$2:$X$5526,9,)</f>
        <v xml:space="preserve"> Magnoliophyta</v>
      </c>
      <c r="I5513" s="15" t="str">
        <f>VLOOKUP(A5513,Tax!$B$2:$X$5526,10,FALSE)</f>
        <v xml:space="preserve"> Liliopsida</v>
      </c>
      <c r="J5513" s="15" t="str">
        <f>IF(AND(C5513=2,D5513=1,E5513=1,(C5513+D5513+E5513)=4),"1",IF(AND(B5513=1,D5513=1,(B5513+D5513)=2),"2","-"))</f>
        <v>-</v>
      </c>
      <c r="K5513"/>
    </row>
    <row r="5514" spans="1:11" hidden="1" x14ac:dyDescent="0.25">
      <c r="A5514" s="11" t="s">
        <v>11049</v>
      </c>
      <c r="B5514" s="13"/>
      <c r="C5514" s="13"/>
      <c r="D5514" s="13">
        <v>1</v>
      </c>
      <c r="E5514" s="13"/>
      <c r="F5514" s="13">
        <v>1</v>
      </c>
      <c r="G5514" s="13"/>
      <c r="H5514" s="15" t="e">
        <f>VLOOKUP(A5514,Tax!$B$2:$X$5526,9,)</f>
        <v>#N/A</v>
      </c>
      <c r="I5514" s="15" t="e">
        <f>VLOOKUP(A5514,Tax!$B$2:$X$5526,10,FALSE)</f>
        <v>#N/A</v>
      </c>
      <c r="J5514" s="15" t="str">
        <f>IF(AND(C5514&gt;=1,D5514&gt;=1,E5514&gt;=1,(C5514+D5514+E5514)&gt;=3),"1",IF(AND(B5514&gt;=1,D5514&gt;=1,(B5514+D5514)&gt;=2),"2","-"))</f>
        <v>-</v>
      </c>
      <c r="K5514"/>
    </row>
    <row r="5515" spans="1:11" hidden="1" x14ac:dyDescent="0.25">
      <c r="A5515" s="11" t="s">
        <v>11051</v>
      </c>
      <c r="B5515" s="13"/>
      <c r="C5515" s="13"/>
      <c r="D5515" s="13">
        <v>1</v>
      </c>
      <c r="E5515" s="13">
        <v>1</v>
      </c>
      <c r="F5515" s="13">
        <v>2</v>
      </c>
      <c r="G5515" s="13"/>
      <c r="H5515" s="15" t="e">
        <f>VLOOKUP(A5515,Tax!$B$2:$X$5526,9,)</f>
        <v>#N/A</v>
      </c>
      <c r="I5515" s="15" t="e">
        <f>VLOOKUP(A5515,Tax!$B$2:$X$5526,10,FALSE)</f>
        <v>#N/A</v>
      </c>
      <c r="J5515" s="15" t="str">
        <f>IF(AND(C5515&gt;=1,D5515&gt;=1,E5515&gt;=1,(C5515+D5515+E5515)&gt;=3),"1",IF(AND(B5515&gt;=1,D5515&gt;=1,(B5515+D5515)&gt;=2),"2","-"))</f>
        <v>-</v>
      </c>
      <c r="K5515"/>
    </row>
    <row r="5516" spans="1:11" hidden="1" x14ac:dyDescent="0.25">
      <c r="A5516" s="11" t="s">
        <v>11053</v>
      </c>
      <c r="B5516" s="13"/>
      <c r="C5516" s="13"/>
      <c r="D5516" s="13">
        <v>1</v>
      </c>
      <c r="E5516" s="13"/>
      <c r="F5516" s="13">
        <v>1</v>
      </c>
      <c r="G5516" s="13"/>
      <c r="H5516" s="15" t="e">
        <f>VLOOKUP(A5516,Tax!$B$2:$X$5526,9,)</f>
        <v>#N/A</v>
      </c>
      <c r="I5516" s="15" t="e">
        <f>VLOOKUP(A5516,Tax!$B$2:$X$5526,10,FALSE)</f>
        <v>#N/A</v>
      </c>
      <c r="J5516" s="15" t="str">
        <f>IF(AND(C5516&gt;=1,D5516&gt;=1,E5516&gt;=1,(C5516+D5516+E5516)&gt;=3),"1",IF(AND(B5516&gt;=1,D5516&gt;=1,(B5516+D5516)&gt;=2),"2","-"))</f>
        <v>-</v>
      </c>
      <c r="K5516"/>
    </row>
    <row r="5517" spans="1:11" hidden="1" x14ac:dyDescent="0.25">
      <c r="A5517" s="11" t="s">
        <v>11055</v>
      </c>
      <c r="B5517" s="13"/>
      <c r="C5517" s="13">
        <v>1</v>
      </c>
      <c r="D5517" s="13">
        <v>1</v>
      </c>
      <c r="E5517" s="13">
        <v>1</v>
      </c>
      <c r="F5517" s="13">
        <v>3</v>
      </c>
      <c r="G5517" s="13">
        <f>VLOOKUP(A5517,Лист8!A5516:B11222,2,)</f>
        <v>385</v>
      </c>
      <c r="H5517" s="15" t="str">
        <f>VLOOKUP(A5517,Tax!$B$2:$X$5526,9,)</f>
        <v xml:space="preserve"> Magnoliophyta</v>
      </c>
      <c r="I5517" s="15" t="str">
        <f>VLOOKUP(A5517,Tax!$B$2:$X$5526,10,FALSE)</f>
        <v xml:space="preserve"> Liliopsida</v>
      </c>
      <c r="J5517" s="15" t="str">
        <f>IF(AND(C5517=2,D5517=1,E5517=1,(C5517+D5517+E5517)=4),"1",IF(AND(B5517=1,D5517=1,(B5517+D5517)=2),"2","-"))</f>
        <v>-</v>
      </c>
      <c r="K5517"/>
    </row>
    <row r="5518" spans="1:11" hidden="1" x14ac:dyDescent="0.25">
      <c r="A5518" s="11" t="s">
        <v>11057</v>
      </c>
      <c r="B5518" s="13"/>
      <c r="C5518" s="13"/>
      <c r="D5518" s="13">
        <v>1</v>
      </c>
      <c r="E5518" s="13"/>
      <c r="F5518" s="13">
        <v>1</v>
      </c>
      <c r="G5518" s="13"/>
      <c r="H5518" s="15" t="e">
        <f>VLOOKUP(A5518,Tax!$B$2:$X$5526,9,)</f>
        <v>#N/A</v>
      </c>
      <c r="I5518" s="15" t="e">
        <f>VLOOKUP(A5518,Tax!$B$2:$X$5526,10,FALSE)</f>
        <v>#N/A</v>
      </c>
      <c r="J5518" s="15" t="str">
        <f>IF(AND(C5518&gt;=1,D5518&gt;=1,E5518&gt;=1,(C5518+D5518+E5518)&gt;=3),"1",IF(AND(B5518&gt;=1,D5518&gt;=1,(B5518+D5518)&gt;=2),"2","-"))</f>
        <v>-</v>
      </c>
      <c r="K5518"/>
    </row>
    <row r="5519" spans="1:11" hidden="1" x14ac:dyDescent="0.25">
      <c r="A5519" s="11" t="s">
        <v>11059</v>
      </c>
      <c r="B5519" s="13"/>
      <c r="C5519" s="13"/>
      <c r="D5519" s="13">
        <v>1</v>
      </c>
      <c r="E5519" s="13"/>
      <c r="F5519" s="13">
        <v>1</v>
      </c>
      <c r="G5519" s="13"/>
      <c r="H5519" s="15" t="e">
        <f>VLOOKUP(A5519,Tax!$B$2:$X$5526,9,)</f>
        <v>#N/A</v>
      </c>
      <c r="I5519" s="15" t="e">
        <f>VLOOKUP(A5519,Tax!$B$2:$X$5526,10,FALSE)</f>
        <v>#N/A</v>
      </c>
      <c r="J5519" s="15" t="str">
        <f>IF(AND(C5519&gt;=1,D5519&gt;=1,E5519&gt;=1,(C5519+D5519+E5519)&gt;=3),"1",IF(AND(B5519&gt;=1,D5519&gt;=1,(B5519+D5519)&gt;=2),"2","-"))</f>
        <v>-</v>
      </c>
      <c r="K5519"/>
    </row>
    <row r="5520" spans="1:11" hidden="1" x14ac:dyDescent="0.25">
      <c r="A5520" s="11" t="s">
        <v>11061</v>
      </c>
      <c r="B5520" s="13"/>
      <c r="C5520" s="13">
        <v>1</v>
      </c>
      <c r="D5520" s="13">
        <v>1</v>
      </c>
      <c r="E5520" s="13">
        <v>1</v>
      </c>
      <c r="F5520" s="13">
        <v>3</v>
      </c>
      <c r="G5520" s="13">
        <f>VLOOKUP(A5520,Лист8!A5519:B11225,2,)</f>
        <v>240</v>
      </c>
      <c r="H5520" s="15" t="str">
        <f>VLOOKUP(A5520,Tax!$B$2:$X$5526,9,)</f>
        <v xml:space="preserve"> Magnoliophyta</v>
      </c>
      <c r="I5520" s="15" t="str">
        <f>VLOOKUP(A5520,Tax!$B$2:$X$5526,10,FALSE)</f>
        <v xml:space="preserve"> Liliopsida</v>
      </c>
      <c r="J5520" s="15" t="str">
        <f>IF(AND(C5520=2,D5520=1,E5520=1,(C5520+D5520+E5520)=4),"1",IF(AND(B5520=1,D5520=1,(B5520+D5520)=2),"2","-"))</f>
        <v>-</v>
      </c>
      <c r="K5520"/>
    </row>
    <row r="5521" spans="1:11" hidden="1" x14ac:dyDescent="0.25">
      <c r="A5521" s="11" t="s">
        <v>11063</v>
      </c>
      <c r="B5521" s="13"/>
      <c r="C5521" s="13">
        <v>1</v>
      </c>
      <c r="D5521" s="13">
        <v>1</v>
      </c>
      <c r="E5521" s="13">
        <v>1</v>
      </c>
      <c r="F5521" s="13">
        <v>3</v>
      </c>
      <c r="G5521" s="13"/>
      <c r="H5521" s="15" t="e">
        <f>VLOOKUP(A5521,Tax!$B$2:$X$5526,9,)</f>
        <v>#N/A</v>
      </c>
      <c r="I5521" s="15" t="e">
        <f>VLOOKUP(A5521,Tax!$B$2:$X$5526,10,FALSE)</f>
        <v>#N/A</v>
      </c>
      <c r="J5521" s="15" t="str">
        <f>IF(AND(C5521&gt;=1,D5521&gt;=1,E5521&gt;=1,(C5521+D5521+E5521)&gt;=3),"1",IF(AND(B5521&gt;=1,D5521&gt;=1,(B5521+D5521)&gt;=2),"2","-"))</f>
        <v>1</v>
      </c>
      <c r="K5521"/>
    </row>
    <row r="5522" spans="1:11" hidden="1" x14ac:dyDescent="0.25">
      <c r="A5522" s="11" t="s">
        <v>11065</v>
      </c>
      <c r="B5522" s="13"/>
      <c r="C5522" s="13"/>
      <c r="D5522" s="13">
        <v>1</v>
      </c>
      <c r="E5522" s="13"/>
      <c r="F5522" s="13">
        <v>1</v>
      </c>
      <c r="G5522" s="13"/>
      <c r="H5522" s="15" t="e">
        <f>VLOOKUP(A5522,Tax!$B$2:$X$5526,9,)</f>
        <v>#N/A</v>
      </c>
      <c r="I5522" s="15" t="e">
        <f>VLOOKUP(A5522,Tax!$B$2:$X$5526,10,FALSE)</f>
        <v>#N/A</v>
      </c>
      <c r="J5522" s="15" t="str">
        <f>IF(AND(C5522&gt;=1,D5522&gt;=1,E5522&gt;=1,(C5522+D5522+E5522)&gt;=3),"1",IF(AND(B5522&gt;=1,D5522&gt;=1,(B5522+D5522)&gt;=2),"2","-"))</f>
        <v>-</v>
      </c>
      <c r="K5522"/>
    </row>
    <row r="5523" spans="1:11" hidden="1" x14ac:dyDescent="0.25">
      <c r="A5523" s="11" t="s">
        <v>11067</v>
      </c>
      <c r="B5523" s="13"/>
      <c r="C5523" s="13"/>
      <c r="D5523" s="13">
        <v>1</v>
      </c>
      <c r="E5523" s="13">
        <v>1</v>
      </c>
      <c r="F5523" s="13">
        <v>2</v>
      </c>
      <c r="G5523" s="13">
        <f>VLOOKUP(A5523,Лист8!A5522:B11228,2,)</f>
        <v>186</v>
      </c>
      <c r="H5523" s="15" t="str">
        <f>VLOOKUP(A5523,Tax!$B$2:$X$5526,9,)</f>
        <v xml:space="preserve"> Magnoliophyta</v>
      </c>
      <c r="I5523" s="15" t="str">
        <f>VLOOKUP(A5523,Tax!$B$2:$X$5526,10,FALSE)</f>
        <v xml:space="preserve"> Liliopsida</v>
      </c>
      <c r="J5523" s="15" t="str">
        <f>IF(AND(C5523=2,D5523=1,E5523=1,(C5523+D5523+E5523)=4),"1",IF(AND(B5523=1,D5523=1,(B5523+D5523)=2),"2","-"))</f>
        <v>-</v>
      </c>
      <c r="K5523"/>
    </row>
    <row r="5524" spans="1:11" hidden="1" x14ac:dyDescent="0.25">
      <c r="A5524" s="11" t="s">
        <v>11069</v>
      </c>
      <c r="B5524" s="13"/>
      <c r="C5524" s="13"/>
      <c r="D5524" s="13">
        <v>1</v>
      </c>
      <c r="E5524" s="13"/>
      <c r="F5524" s="13">
        <v>1</v>
      </c>
      <c r="G5524" s="13"/>
      <c r="H5524" s="15" t="e">
        <f>VLOOKUP(A5524,Tax!$B$2:$X$5526,9,)</f>
        <v>#N/A</v>
      </c>
      <c r="I5524" s="15" t="e">
        <f>VLOOKUP(A5524,Tax!$B$2:$X$5526,10,FALSE)</f>
        <v>#N/A</v>
      </c>
      <c r="J5524" s="15" t="str">
        <f>IF(AND(C5524&gt;=1,D5524&gt;=1,E5524&gt;=1,(C5524+D5524+E5524)&gt;=3),"1",IF(AND(B5524&gt;=1,D5524&gt;=1,(B5524+D5524)&gt;=2),"2","-"))</f>
        <v>-</v>
      </c>
      <c r="K5524"/>
    </row>
    <row r="5525" spans="1:11" hidden="1" x14ac:dyDescent="0.25">
      <c r="A5525" s="11" t="s">
        <v>11071</v>
      </c>
      <c r="B5525" s="13"/>
      <c r="C5525" s="13"/>
      <c r="D5525" s="13">
        <v>1</v>
      </c>
      <c r="E5525" s="13"/>
      <c r="F5525" s="13">
        <v>1</v>
      </c>
      <c r="G5525" s="13">
        <f>VLOOKUP(A5525,Лист8!A5524:B11230,2,)</f>
        <v>88</v>
      </c>
      <c r="H5525" s="15" t="str">
        <f>VLOOKUP(A5525,Tax!$B$2:$X$5526,9,)</f>
        <v xml:space="preserve"> Magnoliophyta</v>
      </c>
      <c r="I5525" s="15" t="str">
        <f>VLOOKUP(A5525,Tax!$B$2:$X$5526,10,FALSE)</f>
        <v xml:space="preserve"> Liliopsida</v>
      </c>
      <c r="J5525" s="15" t="str">
        <f>IF(AND(C5525=2,D5525=1,E5525=1,(C5525+D5525+E5525)=4),"1",IF(AND(B5525=1,D5525=1,(B5525+D5525)=2),"2","-"))</f>
        <v>-</v>
      </c>
      <c r="K5525"/>
    </row>
    <row r="5526" spans="1:11" hidden="1" x14ac:dyDescent="0.25">
      <c r="A5526" s="11" t="s">
        <v>11073</v>
      </c>
      <c r="B5526" s="13"/>
      <c r="C5526" s="13"/>
      <c r="D5526" s="13">
        <v>1</v>
      </c>
      <c r="E5526" s="13"/>
      <c r="F5526" s="13">
        <v>1</v>
      </c>
      <c r="G5526" s="13"/>
      <c r="H5526" s="15" t="e">
        <f>VLOOKUP(A5526,Tax!$B$2:$X$5526,9,)</f>
        <v>#N/A</v>
      </c>
      <c r="I5526" s="15" t="e">
        <f>VLOOKUP(A5526,Tax!$B$2:$X$5526,10,FALSE)</f>
        <v>#N/A</v>
      </c>
      <c r="J5526" s="15" t="str">
        <f>IF(AND(C5526&gt;=1,D5526&gt;=1,E5526&gt;=1,(C5526+D5526+E5526)&gt;=3),"1",IF(AND(B5526&gt;=1,D5526&gt;=1,(B5526+D5526)&gt;=2),"2","-"))</f>
        <v>-</v>
      </c>
      <c r="K5526"/>
    </row>
    <row r="5527" spans="1:11" hidden="1" x14ac:dyDescent="0.25">
      <c r="A5527" s="11" t="s">
        <v>11075</v>
      </c>
      <c r="B5527" s="13"/>
      <c r="C5527" s="13"/>
      <c r="D5527" s="13">
        <v>1</v>
      </c>
      <c r="E5527" s="13"/>
      <c r="F5527" s="13">
        <v>1</v>
      </c>
      <c r="G5527" s="13">
        <f>VLOOKUP(A5527,Лист8!A5526:B11232,2,)</f>
        <v>144</v>
      </c>
      <c r="H5527" s="15" t="str">
        <f>VLOOKUP(A5527,Tax!$B$2:$X$5526,9,)</f>
        <v xml:space="preserve"> Magnoliophyta</v>
      </c>
      <c r="I5527" s="15" t="str">
        <f>VLOOKUP(A5527,Tax!$B$2:$X$5526,10,FALSE)</f>
        <v xml:space="preserve"> Liliopsida</v>
      </c>
      <c r="J5527" s="15" t="str">
        <f>IF(AND(C5527=2,D5527=1,E5527=1,(C5527+D5527+E5527)=4),"1",IF(AND(B5527=1,D5527=1,(B5527+D5527)=2),"2","-"))</f>
        <v>-</v>
      </c>
      <c r="K5527"/>
    </row>
    <row r="5528" spans="1:11" hidden="1" x14ac:dyDescent="0.25">
      <c r="A5528" s="11" t="s">
        <v>11077</v>
      </c>
      <c r="B5528" s="13"/>
      <c r="C5528" s="13"/>
      <c r="D5528" s="13">
        <v>1</v>
      </c>
      <c r="E5528" s="13"/>
      <c r="F5528" s="13">
        <v>1</v>
      </c>
      <c r="G5528" s="13">
        <f>VLOOKUP(A5528,Лист8!A5527:B11233,2,)</f>
        <v>91</v>
      </c>
      <c r="H5528" s="15" t="str">
        <f>VLOOKUP(A5528,Tax!$B$2:$X$5526,9,)</f>
        <v xml:space="preserve"> Magnoliophyta</v>
      </c>
      <c r="I5528" s="15" t="str">
        <f>VLOOKUP(A5528,Tax!$B$2:$X$5526,10,FALSE)</f>
        <v xml:space="preserve"> Liliopsida</v>
      </c>
      <c r="J5528" s="15" t="str">
        <f>IF(AND(C5528=2,D5528=1,E5528=1,(C5528+D5528+E5528)=4),"1",IF(AND(B5528=1,D5528=1,(B5528+D5528)=2),"2","-"))</f>
        <v>-</v>
      </c>
      <c r="K5528"/>
    </row>
    <row r="5529" spans="1:11" hidden="1" x14ac:dyDescent="0.25">
      <c r="A5529" s="11" t="s">
        <v>11079</v>
      </c>
      <c r="B5529" s="13"/>
      <c r="C5529" s="13">
        <v>1</v>
      </c>
      <c r="D5529" s="13">
        <v>1</v>
      </c>
      <c r="E5529" s="13">
        <v>1</v>
      </c>
      <c r="F5529" s="13">
        <v>3</v>
      </c>
      <c r="G5529" s="13">
        <f>VLOOKUP(A5529,Лист8!A5528:B11234,2,)</f>
        <v>307</v>
      </c>
      <c r="H5529" s="15" t="str">
        <f>VLOOKUP(A5529,Tax!$B$2:$X$5526,9,)</f>
        <v xml:space="preserve"> Magnoliophyta</v>
      </c>
      <c r="I5529" s="15" t="str">
        <f>VLOOKUP(A5529,Tax!$B$2:$X$5526,10,FALSE)</f>
        <v xml:space="preserve"> Liliopsida</v>
      </c>
      <c r="J5529" s="15" t="str">
        <f>IF(AND(C5529=2,D5529=1,E5529=1,(C5529+D5529+E5529)=4),"1",IF(AND(B5529=1,D5529=1,(B5529+D5529)=2),"2","-"))</f>
        <v>-</v>
      </c>
      <c r="K5529"/>
    </row>
    <row r="5530" spans="1:11" hidden="1" x14ac:dyDescent="0.25">
      <c r="A5530" s="11" t="s">
        <v>11081</v>
      </c>
      <c r="B5530" s="13"/>
      <c r="C5530" s="13"/>
      <c r="D5530" s="13">
        <v>1</v>
      </c>
      <c r="E5530" s="13"/>
      <c r="F5530" s="13">
        <v>1</v>
      </c>
      <c r="G5530" s="13">
        <f>VLOOKUP(A5530,Лист8!A5529:B11235,2,)</f>
        <v>105</v>
      </c>
      <c r="H5530" s="15" t="str">
        <f>VLOOKUP(A5530,Tax!$B$2:$X$5526,9,)</f>
        <v xml:space="preserve"> Magnoliophyta</v>
      </c>
      <c r="I5530" s="15" t="str">
        <f>VLOOKUP(A5530,Tax!$B$2:$X$5526,10,FALSE)</f>
        <v xml:space="preserve"> Liliopsida</v>
      </c>
      <c r="J5530" s="15" t="str">
        <f>IF(AND(C5530=2,D5530=1,E5530=1,(C5530+D5530+E5530)=4),"1",IF(AND(B5530=1,D5530=1,(B5530+D5530)=2),"2","-"))</f>
        <v>-</v>
      </c>
      <c r="K5530"/>
    </row>
    <row r="5531" spans="1:11" hidden="1" x14ac:dyDescent="0.25">
      <c r="A5531" s="11" t="s">
        <v>11083</v>
      </c>
      <c r="B5531" s="13"/>
      <c r="C5531" s="13"/>
      <c r="D5531" s="13">
        <v>1</v>
      </c>
      <c r="E5531" s="13"/>
      <c r="F5531" s="13">
        <v>1</v>
      </c>
      <c r="G5531" s="13"/>
      <c r="H5531" s="15" t="e">
        <f>VLOOKUP(A5531,Tax!$B$2:$X$5526,9,)</f>
        <v>#N/A</v>
      </c>
      <c r="I5531" s="15" t="e">
        <f>VLOOKUP(A5531,Tax!$B$2:$X$5526,10,FALSE)</f>
        <v>#N/A</v>
      </c>
      <c r="J5531" s="15" t="str">
        <f>IF(AND(C5531&gt;=1,D5531&gt;=1,E5531&gt;=1,(C5531+D5531+E5531)&gt;=3),"1",IF(AND(B5531&gt;=1,D5531&gt;=1,(B5531+D5531)&gt;=2),"2","-"))</f>
        <v>-</v>
      </c>
      <c r="K5531"/>
    </row>
    <row r="5532" spans="1:11" hidden="1" x14ac:dyDescent="0.25">
      <c r="A5532" s="11" t="s">
        <v>11085</v>
      </c>
      <c r="B5532" s="13"/>
      <c r="C5532" s="13"/>
      <c r="D5532" s="13">
        <v>1</v>
      </c>
      <c r="E5532" s="13">
        <v>1</v>
      </c>
      <c r="F5532" s="13">
        <v>2</v>
      </c>
      <c r="G5532" s="13"/>
      <c r="H5532" s="15" t="e">
        <f>VLOOKUP(A5532,Tax!$B$2:$X$5526,9,)</f>
        <v>#N/A</v>
      </c>
      <c r="I5532" s="15" t="e">
        <f>VLOOKUP(A5532,Tax!$B$2:$X$5526,10,FALSE)</f>
        <v>#N/A</v>
      </c>
      <c r="J5532" s="15" t="str">
        <f>IF(AND(C5532&gt;=1,D5532&gt;=1,E5532&gt;=1,(C5532+D5532+E5532)&gt;=3),"1",IF(AND(B5532&gt;=1,D5532&gt;=1,(B5532+D5532)&gt;=2),"2","-"))</f>
        <v>-</v>
      </c>
      <c r="K5532"/>
    </row>
    <row r="5533" spans="1:11" hidden="1" x14ac:dyDescent="0.25">
      <c r="A5533" s="11" t="s">
        <v>11087</v>
      </c>
      <c r="B5533" s="13"/>
      <c r="C5533" s="13">
        <v>1</v>
      </c>
      <c r="D5533" s="13">
        <v>1</v>
      </c>
      <c r="E5533" s="13">
        <v>1</v>
      </c>
      <c r="F5533" s="13">
        <v>3</v>
      </c>
      <c r="G5533" s="13">
        <f>VLOOKUP(A5533,Лист8!A5532:B11238,2,)</f>
        <v>385</v>
      </c>
      <c r="H5533" s="15" t="str">
        <f>VLOOKUP(A5533,Tax!$B$2:$X$5526,9,)</f>
        <v xml:space="preserve"> Magnoliophyta</v>
      </c>
      <c r="I5533" s="15" t="str">
        <f>VLOOKUP(A5533,Tax!$B$2:$X$5526,10,FALSE)</f>
        <v xml:space="preserve"> Liliopsida</v>
      </c>
      <c r="J5533" s="15" t="str">
        <f>IF(AND(C5533=2,D5533=1,E5533=1,(C5533+D5533+E5533)=4),"1",IF(AND(B5533=1,D5533=1,(B5533+D5533)=2),"2","-"))</f>
        <v>-</v>
      </c>
      <c r="K5533"/>
    </row>
    <row r="5534" spans="1:11" hidden="1" x14ac:dyDescent="0.25">
      <c r="A5534" s="11" t="s">
        <v>11089</v>
      </c>
      <c r="B5534" s="13"/>
      <c r="C5534" s="13"/>
      <c r="D5534" s="13">
        <v>1</v>
      </c>
      <c r="E5534" s="13"/>
      <c r="F5534" s="13">
        <v>1</v>
      </c>
      <c r="G5534" s="13">
        <f>VLOOKUP(A5534,Лист8!A5533:B11239,2,)</f>
        <v>144</v>
      </c>
      <c r="H5534" s="15" t="str">
        <f>VLOOKUP(A5534,Tax!$B$2:$X$5526,9,)</f>
        <v xml:space="preserve"> Magnoliophyta</v>
      </c>
      <c r="I5534" s="15" t="str">
        <f>VLOOKUP(A5534,Tax!$B$2:$X$5526,10,FALSE)</f>
        <v xml:space="preserve"> Liliopsida</v>
      </c>
      <c r="J5534" s="15" t="str">
        <f>IF(AND(C5534=2,D5534=1,E5534=1,(C5534+D5534+E5534)=4),"1",IF(AND(B5534=1,D5534=1,(B5534+D5534)=2),"2","-"))</f>
        <v>-</v>
      </c>
      <c r="K5534"/>
    </row>
    <row r="5535" spans="1:11" hidden="1" x14ac:dyDescent="0.25">
      <c r="A5535" s="11" t="s">
        <v>11091</v>
      </c>
      <c r="B5535" s="13"/>
      <c r="C5535" s="13"/>
      <c r="D5535" s="13">
        <v>1</v>
      </c>
      <c r="E5535" s="13"/>
      <c r="F5535" s="13">
        <v>1</v>
      </c>
      <c r="G5535" s="13"/>
      <c r="H5535" s="15" t="e">
        <f>VLOOKUP(A5535,Tax!$B$2:$X$5526,9,)</f>
        <v>#N/A</v>
      </c>
      <c r="I5535" s="15" t="e">
        <f>VLOOKUP(A5535,Tax!$B$2:$X$5526,10,FALSE)</f>
        <v>#N/A</v>
      </c>
      <c r="J5535" s="15" t="str">
        <f>IF(AND(C5535&gt;=1,D5535&gt;=1,E5535&gt;=1,(C5535+D5535+E5535)&gt;=3),"1",IF(AND(B5535&gt;=1,D5535&gt;=1,(B5535+D5535)&gt;=2),"2","-"))</f>
        <v>-</v>
      </c>
      <c r="K5535"/>
    </row>
    <row r="5536" spans="1:11" hidden="1" x14ac:dyDescent="0.25">
      <c r="A5536" s="11" t="s">
        <v>11093</v>
      </c>
      <c r="B5536" s="13"/>
      <c r="C5536" s="13"/>
      <c r="D5536" s="13">
        <v>1</v>
      </c>
      <c r="E5536" s="13"/>
      <c r="F5536" s="13">
        <v>1</v>
      </c>
      <c r="G5536" s="13"/>
      <c r="H5536" s="15" t="e">
        <f>VLOOKUP(A5536,Tax!$B$2:$X$5526,9,)</f>
        <v>#N/A</v>
      </c>
      <c r="I5536" s="15" t="e">
        <f>VLOOKUP(A5536,Tax!$B$2:$X$5526,10,FALSE)</f>
        <v>#N/A</v>
      </c>
      <c r="J5536" s="15" t="str">
        <f>IF(AND(C5536&gt;=1,D5536&gt;=1,E5536&gt;=1,(C5536+D5536+E5536)&gt;=3),"1",IF(AND(B5536&gt;=1,D5536&gt;=1,(B5536+D5536)&gt;=2),"2","-"))</f>
        <v>-</v>
      </c>
      <c r="K5536"/>
    </row>
    <row r="5537" spans="1:11" hidden="1" x14ac:dyDescent="0.25">
      <c r="A5537" s="11" t="s">
        <v>11095</v>
      </c>
      <c r="B5537" s="13"/>
      <c r="C5537" s="13"/>
      <c r="D5537" s="13">
        <v>1</v>
      </c>
      <c r="E5537" s="13"/>
      <c r="F5537" s="13">
        <v>1</v>
      </c>
      <c r="G5537" s="13"/>
      <c r="H5537" s="15" t="e">
        <f>VLOOKUP(A5537,Tax!$B$2:$X$5526,9,)</f>
        <v>#N/A</v>
      </c>
      <c r="I5537" s="15" t="e">
        <f>VLOOKUP(A5537,Tax!$B$2:$X$5526,10,FALSE)</f>
        <v>#N/A</v>
      </c>
      <c r="J5537" s="15" t="str">
        <f>IF(AND(C5537&gt;=1,D5537&gt;=1,E5537&gt;=1,(C5537+D5537+E5537)&gt;=3),"1",IF(AND(B5537&gt;=1,D5537&gt;=1,(B5537+D5537)&gt;=2),"2","-"))</f>
        <v>-</v>
      </c>
      <c r="K5537"/>
    </row>
    <row r="5538" spans="1:11" hidden="1" x14ac:dyDescent="0.25">
      <c r="A5538" s="11" t="s">
        <v>11097</v>
      </c>
      <c r="B5538" s="13"/>
      <c r="C5538" s="13"/>
      <c r="D5538" s="13">
        <v>1</v>
      </c>
      <c r="E5538" s="13"/>
      <c r="F5538" s="13">
        <v>1</v>
      </c>
      <c r="G5538" s="13"/>
      <c r="H5538" s="15" t="e">
        <f>VLOOKUP(A5538,Tax!$B$2:$X$5526,9,)</f>
        <v>#N/A</v>
      </c>
      <c r="I5538" s="15" t="e">
        <f>VLOOKUP(A5538,Tax!$B$2:$X$5526,10,FALSE)</f>
        <v>#N/A</v>
      </c>
      <c r="J5538" s="15" t="str">
        <f>IF(AND(C5538&gt;=1,D5538&gt;=1,E5538&gt;=1,(C5538+D5538+E5538)&gt;=3),"1",IF(AND(B5538&gt;=1,D5538&gt;=1,(B5538+D5538)&gt;=2),"2","-"))</f>
        <v>-</v>
      </c>
      <c r="K5538"/>
    </row>
    <row r="5539" spans="1:11" hidden="1" x14ac:dyDescent="0.25">
      <c r="A5539" s="11" t="s">
        <v>11099</v>
      </c>
      <c r="B5539" s="13"/>
      <c r="C5539" s="13"/>
      <c r="D5539" s="13">
        <v>1</v>
      </c>
      <c r="E5539" s="13"/>
      <c r="F5539" s="13">
        <v>1</v>
      </c>
      <c r="G5539" s="13">
        <f>VLOOKUP(A5539,Лист8!A5538:B11244,2,)</f>
        <v>107</v>
      </c>
      <c r="H5539" s="15" t="str">
        <f>VLOOKUP(A5539,Tax!$B$2:$X$5526,9,)</f>
        <v xml:space="preserve"> Magnoliophyta</v>
      </c>
      <c r="I5539" s="15" t="str">
        <f>VLOOKUP(A5539,Tax!$B$2:$X$5526,10,FALSE)</f>
        <v xml:space="preserve"> Liliopsida</v>
      </c>
      <c r="J5539" s="15" t="str">
        <f>IF(AND(C5539=2,D5539=1,E5539=1,(C5539+D5539+E5539)=4),"1",IF(AND(B5539=1,D5539=1,(B5539+D5539)=2),"2","-"))</f>
        <v>-</v>
      </c>
      <c r="K5539"/>
    </row>
    <row r="5540" spans="1:11" hidden="1" x14ac:dyDescent="0.25">
      <c r="A5540" s="11" t="s">
        <v>11101</v>
      </c>
      <c r="B5540" s="13"/>
      <c r="C5540" s="13">
        <v>1</v>
      </c>
      <c r="D5540" s="13">
        <v>1</v>
      </c>
      <c r="E5540" s="13">
        <v>1</v>
      </c>
      <c r="F5540" s="13">
        <v>3</v>
      </c>
      <c r="G5540" s="13"/>
      <c r="H5540" s="15" t="e">
        <f>VLOOKUP(A5540,Tax!$B$2:$X$5526,9,)</f>
        <v>#N/A</v>
      </c>
      <c r="I5540" s="15" t="e">
        <f>VLOOKUP(A5540,Tax!$B$2:$X$5526,10,FALSE)</f>
        <v>#N/A</v>
      </c>
      <c r="J5540" s="15" t="str">
        <f>IF(AND(C5540&gt;=1,D5540&gt;=1,E5540&gt;=1,(C5540+D5540+E5540)&gt;=3),"1",IF(AND(B5540&gt;=1,D5540&gt;=1,(B5540+D5540)&gt;=2),"2","-"))</f>
        <v>1</v>
      </c>
      <c r="K5540"/>
    </row>
    <row r="5541" spans="1:11" hidden="1" x14ac:dyDescent="0.25">
      <c r="A5541" s="11" t="s">
        <v>11103</v>
      </c>
      <c r="B5541" s="13"/>
      <c r="C5541" s="13">
        <v>1</v>
      </c>
      <c r="D5541" s="13">
        <v>1</v>
      </c>
      <c r="E5541" s="13">
        <v>1</v>
      </c>
      <c r="F5541" s="13">
        <v>3</v>
      </c>
      <c r="G5541" s="13"/>
      <c r="H5541" s="15" t="e">
        <f>VLOOKUP(A5541,Tax!$B$2:$X$5526,9,)</f>
        <v>#N/A</v>
      </c>
      <c r="I5541" s="15" t="e">
        <f>VLOOKUP(A5541,Tax!$B$2:$X$5526,10,FALSE)</f>
        <v>#N/A</v>
      </c>
      <c r="J5541" s="15" t="str">
        <f>IF(AND(C5541&gt;=1,D5541&gt;=1,E5541&gt;=1,(C5541+D5541+E5541)&gt;=3),"1",IF(AND(B5541&gt;=1,D5541&gt;=1,(B5541+D5541)&gt;=2),"2","-"))</f>
        <v>1</v>
      </c>
      <c r="K5541"/>
    </row>
    <row r="5542" spans="1:11" hidden="1" x14ac:dyDescent="0.25">
      <c r="A5542" s="11" t="s">
        <v>11105</v>
      </c>
      <c r="B5542" s="13"/>
      <c r="C5542" s="13"/>
      <c r="D5542" s="13">
        <v>1</v>
      </c>
      <c r="E5542" s="13"/>
      <c r="F5542" s="13">
        <v>1</v>
      </c>
      <c r="G5542" s="13"/>
      <c r="H5542" s="15" t="e">
        <f>VLOOKUP(A5542,Tax!$B$2:$X$5526,9,)</f>
        <v>#N/A</v>
      </c>
      <c r="I5542" s="15" t="e">
        <f>VLOOKUP(A5542,Tax!$B$2:$X$5526,10,FALSE)</f>
        <v>#N/A</v>
      </c>
      <c r="J5542" s="15" t="str">
        <f>IF(AND(C5542&gt;=1,D5542&gt;=1,E5542&gt;=1,(C5542+D5542+E5542)&gt;=3),"1",IF(AND(B5542&gt;=1,D5542&gt;=1,(B5542+D5542)&gt;=2),"2","-"))</f>
        <v>-</v>
      </c>
      <c r="K5542"/>
    </row>
    <row r="5543" spans="1:11" hidden="1" x14ac:dyDescent="0.25">
      <c r="A5543" s="11" t="s">
        <v>11107</v>
      </c>
      <c r="B5543" s="13"/>
      <c r="C5543" s="13">
        <v>1</v>
      </c>
      <c r="D5543" s="13">
        <v>1</v>
      </c>
      <c r="E5543" s="13">
        <v>1</v>
      </c>
      <c r="F5543" s="13">
        <v>3</v>
      </c>
      <c r="G5543" s="13">
        <f>VLOOKUP(A5543,Лист8!A5542:B11248,2,)</f>
        <v>385</v>
      </c>
      <c r="H5543" s="15" t="str">
        <f>VLOOKUP(A5543,Tax!$B$2:$X$5526,9,)</f>
        <v xml:space="preserve"> Magnoliophyta</v>
      </c>
      <c r="I5543" s="15" t="str">
        <f>VLOOKUP(A5543,Tax!$B$2:$X$5526,10,FALSE)</f>
        <v xml:space="preserve"> Liliopsida</v>
      </c>
      <c r="J5543" s="15" t="str">
        <f>IF(AND(C5543=2,D5543=1,E5543=1,(C5543+D5543+E5543)=4),"1",IF(AND(B5543=1,D5543=1,(B5543+D5543)=2),"2","-"))</f>
        <v>-</v>
      </c>
      <c r="K5543"/>
    </row>
    <row r="5544" spans="1:11" hidden="1" x14ac:dyDescent="0.25">
      <c r="A5544" s="11" t="s">
        <v>11109</v>
      </c>
      <c r="B5544" s="13"/>
      <c r="C5544" s="13"/>
      <c r="D5544" s="13">
        <v>1</v>
      </c>
      <c r="E5544" s="13"/>
      <c r="F5544" s="13">
        <v>1</v>
      </c>
      <c r="G5544" s="13"/>
      <c r="H5544" s="15" t="e">
        <f>VLOOKUP(A5544,Tax!$B$2:$X$5526,9,)</f>
        <v>#N/A</v>
      </c>
      <c r="I5544" s="15" t="e">
        <f>VLOOKUP(A5544,Tax!$B$2:$X$5526,10,FALSE)</f>
        <v>#N/A</v>
      </c>
      <c r="J5544" s="15" t="str">
        <f>IF(AND(C5544&gt;=1,D5544&gt;=1,E5544&gt;=1,(C5544+D5544+E5544)&gt;=3),"1",IF(AND(B5544&gt;=1,D5544&gt;=1,(B5544+D5544)&gt;=2),"2","-"))</f>
        <v>-</v>
      </c>
      <c r="K5544"/>
    </row>
    <row r="5545" spans="1:11" hidden="1" x14ac:dyDescent="0.25">
      <c r="A5545" s="11" t="s">
        <v>11111</v>
      </c>
      <c r="B5545" s="13"/>
      <c r="C5545" s="13"/>
      <c r="D5545" s="13">
        <v>1</v>
      </c>
      <c r="E5545" s="13"/>
      <c r="F5545" s="13">
        <v>1</v>
      </c>
      <c r="G5545" s="13"/>
      <c r="H5545" s="15" t="e">
        <f>VLOOKUP(A5545,Tax!$B$2:$X$5526,9,)</f>
        <v>#N/A</v>
      </c>
      <c r="I5545" s="15" t="e">
        <f>VLOOKUP(A5545,Tax!$B$2:$X$5526,10,FALSE)</f>
        <v>#N/A</v>
      </c>
      <c r="J5545" s="15" t="str">
        <f>IF(AND(C5545&gt;=1,D5545&gt;=1,E5545&gt;=1,(C5545+D5545+E5545)&gt;=3),"1",IF(AND(B5545&gt;=1,D5545&gt;=1,(B5545+D5545)&gt;=2),"2","-"))</f>
        <v>-</v>
      </c>
      <c r="K5545"/>
    </row>
    <row r="5546" spans="1:11" hidden="1" x14ac:dyDescent="0.25">
      <c r="A5546" s="11" t="s">
        <v>11113</v>
      </c>
      <c r="B5546" s="13"/>
      <c r="C5546" s="13"/>
      <c r="D5546" s="13">
        <v>1</v>
      </c>
      <c r="E5546" s="13"/>
      <c r="F5546" s="13">
        <v>1</v>
      </c>
      <c r="G5546" s="13">
        <f>VLOOKUP(A5546,Лист8!A5545:B11251,2,)</f>
        <v>88</v>
      </c>
      <c r="H5546" s="15" t="str">
        <f>VLOOKUP(A5546,Tax!$B$2:$X$5526,9,)</f>
        <v xml:space="preserve"> Magnoliophyta</v>
      </c>
      <c r="I5546" s="15" t="str">
        <f>VLOOKUP(A5546,Tax!$B$2:$X$5526,10,FALSE)</f>
        <v xml:space="preserve"> Liliopsida</v>
      </c>
      <c r="J5546" s="15" t="str">
        <f>IF(AND(C5546=2,D5546=1,E5546=1,(C5546+D5546+E5546)=4),"1",IF(AND(B5546=1,D5546=1,(B5546+D5546)=2),"2","-"))</f>
        <v>-</v>
      </c>
      <c r="K5546"/>
    </row>
    <row r="5547" spans="1:11" hidden="1" x14ac:dyDescent="0.25">
      <c r="A5547" s="11" t="s">
        <v>11115</v>
      </c>
      <c r="B5547" s="13"/>
      <c r="C5547" s="13"/>
      <c r="D5547" s="13">
        <v>1</v>
      </c>
      <c r="E5547" s="13"/>
      <c r="F5547" s="13">
        <v>1</v>
      </c>
      <c r="G5547" s="13"/>
      <c r="H5547" s="15" t="e">
        <f>VLOOKUP(A5547,Tax!$B$2:$X$5526,9,)</f>
        <v>#N/A</v>
      </c>
      <c r="I5547" s="15" t="e">
        <f>VLOOKUP(A5547,Tax!$B$2:$X$5526,10,FALSE)</f>
        <v>#N/A</v>
      </c>
      <c r="J5547" s="15" t="str">
        <f>IF(AND(C5547&gt;=1,D5547&gt;=1,E5547&gt;=1,(C5547+D5547+E5547)&gt;=3),"1",IF(AND(B5547&gt;=1,D5547&gt;=1,(B5547+D5547)&gt;=2),"2","-"))</f>
        <v>-</v>
      </c>
      <c r="K5547"/>
    </row>
    <row r="5548" spans="1:11" hidden="1" x14ac:dyDescent="0.25">
      <c r="A5548" s="11" t="s">
        <v>11117</v>
      </c>
      <c r="B5548" s="13"/>
      <c r="C5548" s="13"/>
      <c r="D5548" s="13">
        <v>1</v>
      </c>
      <c r="E5548" s="13"/>
      <c r="F5548" s="13">
        <v>1</v>
      </c>
      <c r="G5548" s="13"/>
      <c r="H5548" s="15" t="e">
        <f>VLOOKUP(A5548,Tax!$B$2:$X$5526,9,)</f>
        <v>#N/A</v>
      </c>
      <c r="I5548" s="15" t="e">
        <f>VLOOKUP(A5548,Tax!$B$2:$X$5526,10,FALSE)</f>
        <v>#N/A</v>
      </c>
      <c r="J5548" s="15" t="str">
        <f>IF(AND(C5548&gt;=1,D5548&gt;=1,E5548&gt;=1,(C5548+D5548+E5548)&gt;=3),"1",IF(AND(B5548&gt;=1,D5548&gt;=1,(B5548+D5548)&gt;=2),"2","-"))</f>
        <v>-</v>
      </c>
      <c r="K5548"/>
    </row>
    <row r="5549" spans="1:11" hidden="1" x14ac:dyDescent="0.25">
      <c r="A5549" s="11" t="s">
        <v>11119</v>
      </c>
      <c r="B5549" s="13"/>
      <c r="C5549" s="13"/>
      <c r="D5549" s="13">
        <v>1</v>
      </c>
      <c r="E5549" s="13">
        <v>1</v>
      </c>
      <c r="F5549" s="13">
        <v>2</v>
      </c>
      <c r="G5549" s="13"/>
      <c r="H5549" s="15" t="e">
        <f>VLOOKUP(A5549,Tax!$B$2:$X$5526,9,)</f>
        <v>#N/A</v>
      </c>
      <c r="I5549" s="15" t="e">
        <f>VLOOKUP(A5549,Tax!$B$2:$X$5526,10,FALSE)</f>
        <v>#N/A</v>
      </c>
      <c r="J5549" s="15" t="str">
        <f>IF(AND(C5549&gt;=1,D5549&gt;=1,E5549&gt;=1,(C5549+D5549+E5549)&gt;=3),"1",IF(AND(B5549&gt;=1,D5549&gt;=1,(B5549+D5549)&gt;=2),"2","-"))</f>
        <v>-</v>
      </c>
      <c r="K5549"/>
    </row>
    <row r="5550" spans="1:11" hidden="1" x14ac:dyDescent="0.25">
      <c r="A5550" s="11" t="s">
        <v>11121</v>
      </c>
      <c r="B5550" s="13"/>
      <c r="C5550" s="13"/>
      <c r="D5550" s="13">
        <v>1</v>
      </c>
      <c r="E5550" s="13">
        <v>1</v>
      </c>
      <c r="F5550" s="13">
        <v>2</v>
      </c>
      <c r="G5550" s="13"/>
      <c r="H5550" s="15" t="e">
        <f>VLOOKUP(A5550,Tax!$B$2:$X$5526,9,)</f>
        <v>#N/A</v>
      </c>
      <c r="I5550" s="15" t="e">
        <f>VLOOKUP(A5550,Tax!$B$2:$X$5526,10,FALSE)</f>
        <v>#N/A</v>
      </c>
      <c r="J5550" s="15" t="str">
        <f>IF(AND(C5550&gt;=1,D5550&gt;=1,E5550&gt;=1,(C5550+D5550+E5550)&gt;=3),"1",IF(AND(B5550&gt;=1,D5550&gt;=1,(B5550+D5550)&gt;=2),"2","-"))</f>
        <v>-</v>
      </c>
      <c r="K5550"/>
    </row>
    <row r="5551" spans="1:11" hidden="1" x14ac:dyDescent="0.25">
      <c r="A5551" s="11" t="s">
        <v>11123</v>
      </c>
      <c r="B5551" s="13"/>
      <c r="C5551" s="13"/>
      <c r="D5551" s="13">
        <v>2</v>
      </c>
      <c r="E5551" s="13"/>
      <c r="F5551" s="13">
        <v>2</v>
      </c>
      <c r="G5551" s="13">
        <f>VLOOKUP(A5551,Лист8!A5550:B11256,2,)</f>
        <v>188</v>
      </c>
      <c r="H5551" s="15" t="str">
        <f>VLOOKUP(A5551,Tax!$B$2:$X$5526,9,)</f>
        <v xml:space="preserve"> Magnoliophyta</v>
      </c>
      <c r="I5551" s="15" t="str">
        <f>VLOOKUP(A5551,Tax!$B$2:$X$5526,10,FALSE)</f>
        <v xml:space="preserve"> Liliopsida</v>
      </c>
      <c r="J5551" s="15" t="str">
        <f>IF(AND(C5551=2,D5551=1,E5551=1,(C5551+D5551+E5551)=4),"1",IF(AND(B5551=1,D5551=1,(B5551+D5551)=2),"2","-"))</f>
        <v>-</v>
      </c>
      <c r="K5551"/>
    </row>
    <row r="5552" spans="1:11" hidden="1" x14ac:dyDescent="0.25">
      <c r="A5552" s="11" t="s">
        <v>11125</v>
      </c>
      <c r="B5552" s="13"/>
      <c r="C5552" s="13"/>
      <c r="D5552" s="13">
        <v>1</v>
      </c>
      <c r="E5552" s="13">
        <v>1</v>
      </c>
      <c r="F5552" s="13">
        <v>2</v>
      </c>
      <c r="G5552" s="13"/>
      <c r="H5552" s="15" t="e">
        <f>VLOOKUP(A5552,Tax!$B$2:$X$5526,9,)</f>
        <v>#N/A</v>
      </c>
      <c r="I5552" s="15" t="e">
        <f>VLOOKUP(A5552,Tax!$B$2:$X$5526,10,FALSE)</f>
        <v>#N/A</v>
      </c>
      <c r="J5552" s="15" t="str">
        <f>IF(AND(C5552&gt;=1,D5552&gt;=1,E5552&gt;=1,(C5552+D5552+E5552)&gt;=3),"1",IF(AND(B5552&gt;=1,D5552&gt;=1,(B5552+D5552)&gt;=2),"2","-"))</f>
        <v>-</v>
      </c>
      <c r="K5552"/>
    </row>
    <row r="5553" spans="1:12" hidden="1" x14ac:dyDescent="0.25">
      <c r="A5553" s="11" t="s">
        <v>11127</v>
      </c>
      <c r="B5553" s="13"/>
      <c r="C5553" s="13"/>
      <c r="D5553" s="13">
        <v>1</v>
      </c>
      <c r="E5553" s="13"/>
      <c r="F5553" s="13">
        <v>1</v>
      </c>
      <c r="G5553" s="13"/>
      <c r="H5553" s="15" t="e">
        <f>VLOOKUP(A5553,Tax!$B$2:$X$5526,9,)</f>
        <v>#N/A</v>
      </c>
      <c r="I5553" s="15" t="e">
        <f>VLOOKUP(A5553,Tax!$B$2:$X$5526,10,FALSE)</f>
        <v>#N/A</v>
      </c>
      <c r="J5553" s="15" t="str">
        <f>IF(AND(C5553&gt;=1,D5553&gt;=1,E5553&gt;=1,(C5553+D5553+E5553)&gt;=3),"1",IF(AND(B5553&gt;=1,D5553&gt;=1,(B5553+D5553)&gt;=2),"2","-"))</f>
        <v>-</v>
      </c>
      <c r="K5553"/>
    </row>
    <row r="5554" spans="1:12" hidden="1" x14ac:dyDescent="0.25">
      <c r="A5554" s="11" t="s">
        <v>11129</v>
      </c>
      <c r="B5554" s="13"/>
      <c r="C5554" s="13"/>
      <c r="D5554" s="13">
        <v>1</v>
      </c>
      <c r="E5554" s="13"/>
      <c r="F5554" s="13">
        <v>1</v>
      </c>
      <c r="G5554" s="13"/>
      <c r="H5554" s="15" t="e">
        <f>VLOOKUP(A5554,Tax!$B$2:$X$5526,9,)</f>
        <v>#N/A</v>
      </c>
      <c r="I5554" s="15" t="e">
        <f>VLOOKUP(A5554,Tax!$B$2:$X$5526,10,FALSE)</f>
        <v>#N/A</v>
      </c>
      <c r="J5554" s="15" t="str">
        <f>IF(AND(C5554&gt;=1,D5554&gt;=1,E5554&gt;=1,(C5554+D5554+E5554)&gt;=3),"1",IF(AND(B5554&gt;=1,D5554&gt;=1,(B5554+D5554)&gt;=2),"2","-"))</f>
        <v>-</v>
      </c>
      <c r="K5554"/>
    </row>
    <row r="5555" spans="1:12" hidden="1" x14ac:dyDescent="0.25">
      <c r="A5555" s="11" t="s">
        <v>11131</v>
      </c>
      <c r="B5555" s="13"/>
      <c r="C5555" s="13"/>
      <c r="D5555" s="13">
        <v>1</v>
      </c>
      <c r="E5555" s="13"/>
      <c r="F5555" s="13">
        <v>1</v>
      </c>
      <c r="G5555" s="13"/>
      <c r="H5555" s="15" t="e">
        <f>VLOOKUP(A5555,Tax!$B$2:$X$5526,9,)</f>
        <v>#N/A</v>
      </c>
      <c r="I5555" s="15" t="e">
        <f>VLOOKUP(A5555,Tax!$B$2:$X$5526,10,FALSE)</f>
        <v>#N/A</v>
      </c>
      <c r="J5555" s="15" t="str">
        <f>IF(AND(C5555&gt;=1,D5555&gt;=1,E5555&gt;=1,(C5555+D5555+E5555)&gt;=3),"1",IF(AND(B5555&gt;=1,D5555&gt;=1,(B5555+D5555)&gt;=2),"2","-"))</f>
        <v>-</v>
      </c>
      <c r="K5555"/>
    </row>
    <row r="5556" spans="1:12" hidden="1" x14ac:dyDescent="0.25">
      <c r="A5556" s="11" t="s">
        <v>11133</v>
      </c>
      <c r="B5556" s="13"/>
      <c r="C5556" s="13">
        <v>1</v>
      </c>
      <c r="D5556" s="13">
        <v>1</v>
      </c>
      <c r="E5556" s="13">
        <v>1</v>
      </c>
      <c r="F5556" s="13">
        <v>3</v>
      </c>
      <c r="G5556" s="13"/>
      <c r="H5556" s="15" t="e">
        <f>VLOOKUP(A5556,Tax!$B$2:$X$5526,9,)</f>
        <v>#N/A</v>
      </c>
      <c r="I5556" s="15" t="e">
        <f>VLOOKUP(A5556,Tax!$B$2:$X$5526,10,FALSE)</f>
        <v>#N/A</v>
      </c>
      <c r="J5556" s="15" t="str">
        <f>IF(AND(C5556&gt;=1,D5556&gt;=1,E5556&gt;=1,(C5556+D5556+E5556)&gt;=3),"1",IF(AND(B5556&gt;=1,D5556&gt;=1,(B5556+D5556)&gt;=2),"2","-"))</f>
        <v>1</v>
      </c>
      <c r="K5556"/>
    </row>
    <row r="5557" spans="1:12" hidden="1" x14ac:dyDescent="0.25">
      <c r="A5557" s="11" t="s">
        <v>11135</v>
      </c>
      <c r="B5557" s="13"/>
      <c r="C5557" s="13"/>
      <c r="D5557" s="13">
        <v>1</v>
      </c>
      <c r="E5557" s="13"/>
      <c r="F5557" s="13">
        <v>1</v>
      </c>
      <c r="G5557" s="13"/>
      <c r="H5557" s="15" t="e">
        <f>VLOOKUP(A5557,Tax!$B$2:$X$5526,9,)</f>
        <v>#N/A</v>
      </c>
      <c r="I5557" s="15" t="e">
        <f>VLOOKUP(A5557,Tax!$B$2:$X$5526,10,FALSE)</f>
        <v>#N/A</v>
      </c>
      <c r="J5557" s="15" t="str">
        <f>IF(AND(C5557&gt;=1,D5557&gt;=1,E5557&gt;=1,(C5557+D5557+E5557)&gt;=3),"1",IF(AND(B5557&gt;=1,D5557&gt;=1,(B5557+D5557)&gt;=2),"2","-"))</f>
        <v>-</v>
      </c>
      <c r="K5557"/>
    </row>
    <row r="5558" spans="1:12" hidden="1" x14ac:dyDescent="0.25">
      <c r="A5558" s="11" t="s">
        <v>11137</v>
      </c>
      <c r="B5558" s="13"/>
      <c r="C5558" s="13">
        <v>1</v>
      </c>
      <c r="D5558" s="13">
        <v>1</v>
      </c>
      <c r="E5558" s="13">
        <v>1</v>
      </c>
      <c r="F5558" s="13">
        <v>3</v>
      </c>
      <c r="G5558" s="13">
        <f>VLOOKUP(A5558,Лист8!A5557:B11263,2,)</f>
        <v>297</v>
      </c>
      <c r="H5558" s="15" t="str">
        <f>VLOOKUP(A5558,Tax!$B$2:$X$5526,9,)</f>
        <v xml:space="preserve"> Magnoliophyta</v>
      </c>
      <c r="I5558" s="15" t="str">
        <f>VLOOKUP(A5558,Tax!$B$2:$X$5526,10,FALSE)</f>
        <v xml:space="preserve"> Liliopsida</v>
      </c>
      <c r="J5558" s="15" t="str">
        <f>IF(AND(C5558=2,D5558=1,E5558=1,(C5558+D5558+E5558)=4),"1",IF(AND(B5558=1,D5558=1,(B5558+D5558)=2),"2","-"))</f>
        <v>-</v>
      </c>
      <c r="K5558"/>
    </row>
    <row r="5559" spans="1:12" x14ac:dyDescent="0.25">
      <c r="A5559" s="11" t="s">
        <v>11139</v>
      </c>
      <c r="B5559" s="13">
        <v>1</v>
      </c>
      <c r="C5559" s="13"/>
      <c r="D5559" s="13">
        <v>1</v>
      </c>
      <c r="E5559" s="13"/>
      <c r="F5559" s="13">
        <v>2</v>
      </c>
      <c r="G5559" s="13">
        <f>VLOOKUP(A5559,Лист8!A5558:B11264,2,)</f>
        <v>157</v>
      </c>
      <c r="H5559" s="15" t="str">
        <f>VLOOKUP(A5559,Tax!$B$2:$X$5526,9,)</f>
        <v xml:space="preserve"> Magnoliophyta</v>
      </c>
      <c r="I5559" s="15" t="str">
        <f>VLOOKUP(A5559,Tax!$B$2:$X$5526,10,FALSE)</f>
        <v xml:space="preserve"> Liliopsida</v>
      </c>
      <c r="J5559" s="15" t="str">
        <f>IF(AND(C5559=2,D5559=1,E5559=1,(C5559+D5559+E5559)=4),"1",IF(AND(B5559=1,D5559=1,(B5559+D5559)=2),"2","-"))</f>
        <v>2</v>
      </c>
      <c r="K5559" s="15" t="str">
        <f>CONCATENATE("L",J5559)</f>
        <v>L2</v>
      </c>
      <c r="L5559" t="s">
        <v>12061</v>
      </c>
    </row>
    <row r="5560" spans="1:12" hidden="1" x14ac:dyDescent="0.25">
      <c r="A5560" s="11" t="s">
        <v>11141</v>
      </c>
      <c r="B5560" s="13"/>
      <c r="C5560" s="13"/>
      <c r="D5560" s="13">
        <v>2</v>
      </c>
      <c r="E5560" s="13"/>
      <c r="F5560" s="13">
        <v>2</v>
      </c>
      <c r="G5560" s="13">
        <f>VLOOKUP(A5560,Лист8!A5559:B11265,2,)</f>
        <v>190</v>
      </c>
      <c r="H5560" s="15" t="str">
        <f>VLOOKUP(A5560,Tax!$B$2:$X$5526,9,)</f>
        <v xml:space="preserve"> Magnoliophyta</v>
      </c>
      <c r="I5560" s="15" t="str">
        <f>VLOOKUP(A5560,Tax!$B$2:$X$5526,10,FALSE)</f>
        <v xml:space="preserve"> Liliopsida</v>
      </c>
      <c r="J5560" s="15" t="str">
        <f>IF(AND(C5560=2,D5560=1,E5560=1,(C5560+D5560+E5560)=4),"1",IF(AND(B5560=1,D5560=1,(B5560+D5560)=2),"2","-"))</f>
        <v>-</v>
      </c>
      <c r="K5560"/>
    </row>
    <row r="5561" spans="1:12" hidden="1" x14ac:dyDescent="0.25">
      <c r="A5561" s="11" t="s">
        <v>11143</v>
      </c>
      <c r="B5561" s="13"/>
      <c r="C5561" s="13">
        <v>2</v>
      </c>
      <c r="D5561" s="13">
        <v>1</v>
      </c>
      <c r="E5561" s="13">
        <v>1</v>
      </c>
      <c r="F5561" s="13">
        <v>4</v>
      </c>
      <c r="G5561" s="13"/>
      <c r="H5561" s="15" t="e">
        <f>VLOOKUP(A5561,Tax!$B$2:$X$5526,9,)</f>
        <v>#N/A</v>
      </c>
      <c r="I5561" s="15" t="e">
        <f>VLOOKUP(A5561,Tax!$B$2:$X$5526,10,FALSE)</f>
        <v>#N/A</v>
      </c>
      <c r="J5561" s="15" t="str">
        <f>IF(AND(C5561&gt;=1,D5561&gt;=1,E5561&gt;=1,(C5561+D5561+E5561)&gt;=3),"1",IF(AND(B5561&gt;=1,D5561&gt;=1,(B5561+D5561)&gt;=2),"2","-"))</f>
        <v>1</v>
      </c>
      <c r="K5561"/>
    </row>
    <row r="5562" spans="1:12" hidden="1" x14ac:dyDescent="0.25">
      <c r="A5562" s="11" t="s">
        <v>11145</v>
      </c>
      <c r="B5562" s="13"/>
      <c r="C5562" s="13"/>
      <c r="D5562" s="13">
        <v>1</v>
      </c>
      <c r="E5562" s="13"/>
      <c r="F5562" s="13">
        <v>1</v>
      </c>
      <c r="G5562" s="13"/>
      <c r="H5562" s="15" t="e">
        <f>VLOOKUP(A5562,Tax!$B$2:$X$5526,9,)</f>
        <v>#N/A</v>
      </c>
      <c r="I5562" s="15" t="e">
        <f>VLOOKUP(A5562,Tax!$B$2:$X$5526,10,FALSE)</f>
        <v>#N/A</v>
      </c>
      <c r="J5562" s="15" t="str">
        <f>IF(AND(C5562&gt;=1,D5562&gt;=1,E5562&gt;=1,(C5562+D5562+E5562)&gt;=3),"1",IF(AND(B5562&gt;=1,D5562&gt;=1,(B5562+D5562)&gt;=2),"2","-"))</f>
        <v>-</v>
      </c>
      <c r="K5562"/>
    </row>
    <row r="5563" spans="1:12" hidden="1" x14ac:dyDescent="0.25">
      <c r="A5563" s="11" t="s">
        <v>11147</v>
      </c>
      <c r="B5563" s="13"/>
      <c r="C5563" s="13"/>
      <c r="D5563" s="13">
        <v>1</v>
      </c>
      <c r="E5563" s="13">
        <v>1</v>
      </c>
      <c r="F5563" s="13">
        <v>2</v>
      </c>
      <c r="G5563" s="13"/>
      <c r="H5563" s="15" t="e">
        <f>VLOOKUP(A5563,Tax!$B$2:$X$5526,9,)</f>
        <v>#N/A</v>
      </c>
      <c r="I5563" s="15" t="e">
        <f>VLOOKUP(A5563,Tax!$B$2:$X$5526,10,FALSE)</f>
        <v>#N/A</v>
      </c>
      <c r="J5563" s="15" t="str">
        <f>IF(AND(C5563&gt;=1,D5563&gt;=1,E5563&gt;=1,(C5563+D5563+E5563)&gt;=3),"1",IF(AND(B5563&gt;=1,D5563&gt;=1,(B5563+D5563)&gt;=2),"2","-"))</f>
        <v>-</v>
      </c>
      <c r="K5563"/>
    </row>
    <row r="5564" spans="1:12" hidden="1" x14ac:dyDescent="0.25">
      <c r="A5564" s="11" t="s">
        <v>11149</v>
      </c>
      <c r="B5564" s="13"/>
      <c r="C5564" s="13"/>
      <c r="D5564" s="13">
        <v>1</v>
      </c>
      <c r="E5564" s="13">
        <v>1</v>
      </c>
      <c r="F5564" s="13">
        <v>2</v>
      </c>
      <c r="G5564" s="13"/>
      <c r="H5564" s="15" t="e">
        <f>VLOOKUP(A5564,Tax!$B$2:$X$5526,9,)</f>
        <v>#N/A</v>
      </c>
      <c r="I5564" s="15" t="e">
        <f>VLOOKUP(A5564,Tax!$B$2:$X$5526,10,FALSE)</f>
        <v>#N/A</v>
      </c>
      <c r="J5564" s="15" t="str">
        <f>IF(AND(C5564&gt;=1,D5564&gt;=1,E5564&gt;=1,(C5564+D5564+E5564)&gt;=3),"1",IF(AND(B5564&gt;=1,D5564&gt;=1,(B5564+D5564)&gt;=2),"2","-"))</f>
        <v>-</v>
      </c>
      <c r="K5564"/>
    </row>
    <row r="5565" spans="1:12" hidden="1" x14ac:dyDescent="0.25">
      <c r="A5565" s="11" t="s">
        <v>11151</v>
      </c>
      <c r="B5565" s="13"/>
      <c r="C5565" s="13"/>
      <c r="D5565" s="13">
        <v>1</v>
      </c>
      <c r="E5565" s="13">
        <v>1</v>
      </c>
      <c r="F5565" s="13">
        <v>2</v>
      </c>
      <c r="G5565" s="13"/>
      <c r="H5565" s="15" t="e">
        <f>VLOOKUP(A5565,Tax!$B$2:$X$5526,9,)</f>
        <v>#N/A</v>
      </c>
      <c r="I5565" s="15" t="e">
        <f>VLOOKUP(A5565,Tax!$B$2:$X$5526,10,FALSE)</f>
        <v>#N/A</v>
      </c>
      <c r="J5565" s="15" t="str">
        <f>IF(AND(C5565&gt;=1,D5565&gt;=1,E5565&gt;=1,(C5565+D5565+E5565)&gt;=3),"1",IF(AND(B5565&gt;=1,D5565&gt;=1,(B5565+D5565)&gt;=2),"2","-"))</f>
        <v>-</v>
      </c>
      <c r="K5565"/>
    </row>
    <row r="5566" spans="1:12" hidden="1" x14ac:dyDescent="0.25">
      <c r="A5566" s="11" t="s">
        <v>11153</v>
      </c>
      <c r="B5566" s="13"/>
      <c r="C5566" s="13"/>
      <c r="D5566" s="13">
        <v>1</v>
      </c>
      <c r="E5566" s="13"/>
      <c r="F5566" s="13">
        <v>1</v>
      </c>
      <c r="G5566" s="13"/>
      <c r="H5566" s="15" t="e">
        <f>VLOOKUP(A5566,Tax!$B$2:$X$5526,9,)</f>
        <v>#N/A</v>
      </c>
      <c r="I5566" s="15" t="e">
        <f>VLOOKUP(A5566,Tax!$B$2:$X$5526,10,FALSE)</f>
        <v>#N/A</v>
      </c>
      <c r="J5566" s="15" t="str">
        <f>IF(AND(C5566&gt;=1,D5566&gt;=1,E5566&gt;=1,(C5566+D5566+E5566)&gt;=3),"1",IF(AND(B5566&gt;=1,D5566&gt;=1,(B5566+D5566)&gt;=2),"2","-"))</f>
        <v>-</v>
      </c>
      <c r="K5566"/>
    </row>
    <row r="5567" spans="1:12" hidden="1" x14ac:dyDescent="0.25">
      <c r="A5567" s="11" t="s">
        <v>11155</v>
      </c>
      <c r="B5567" s="13"/>
      <c r="C5567" s="13"/>
      <c r="D5567" s="13">
        <v>1</v>
      </c>
      <c r="E5567" s="13"/>
      <c r="F5567" s="13">
        <v>1</v>
      </c>
      <c r="G5567" s="13"/>
      <c r="H5567" s="15" t="e">
        <f>VLOOKUP(A5567,Tax!$B$2:$X$5526,9,)</f>
        <v>#N/A</v>
      </c>
      <c r="I5567" s="15" t="e">
        <f>VLOOKUP(A5567,Tax!$B$2:$X$5526,10,FALSE)</f>
        <v>#N/A</v>
      </c>
      <c r="J5567" s="15" t="str">
        <f>IF(AND(C5567&gt;=1,D5567&gt;=1,E5567&gt;=1,(C5567+D5567+E5567)&gt;=3),"1",IF(AND(B5567&gt;=1,D5567&gt;=1,(B5567+D5567)&gt;=2),"2","-"))</f>
        <v>-</v>
      </c>
      <c r="K5567"/>
    </row>
    <row r="5568" spans="1:12" hidden="1" x14ac:dyDescent="0.25">
      <c r="A5568" s="11" t="s">
        <v>11157</v>
      </c>
      <c r="B5568" s="13"/>
      <c r="C5568" s="13"/>
      <c r="D5568" s="13">
        <v>1</v>
      </c>
      <c r="E5568" s="13"/>
      <c r="F5568" s="13">
        <v>1</v>
      </c>
      <c r="G5568" s="13"/>
      <c r="H5568" s="15" t="e">
        <f>VLOOKUP(A5568,Tax!$B$2:$X$5526,9,)</f>
        <v>#N/A</v>
      </c>
      <c r="I5568" s="15" t="e">
        <f>VLOOKUP(A5568,Tax!$B$2:$X$5526,10,FALSE)</f>
        <v>#N/A</v>
      </c>
      <c r="J5568" s="15" t="str">
        <f>IF(AND(C5568&gt;=1,D5568&gt;=1,E5568&gt;=1,(C5568+D5568+E5568)&gt;=3),"1",IF(AND(B5568&gt;=1,D5568&gt;=1,(B5568+D5568)&gt;=2),"2","-"))</f>
        <v>-</v>
      </c>
      <c r="K5568"/>
    </row>
    <row r="5569" spans="1:11" hidden="1" x14ac:dyDescent="0.25">
      <c r="A5569" s="11" t="s">
        <v>11159</v>
      </c>
      <c r="B5569" s="13"/>
      <c r="C5569" s="13"/>
      <c r="D5569" s="13">
        <v>1</v>
      </c>
      <c r="E5569" s="13"/>
      <c r="F5569" s="13">
        <v>1</v>
      </c>
      <c r="G5569" s="13"/>
      <c r="H5569" s="15" t="e">
        <f>VLOOKUP(A5569,Tax!$B$2:$X$5526,9,)</f>
        <v>#N/A</v>
      </c>
      <c r="I5569" s="15" t="e">
        <f>VLOOKUP(A5569,Tax!$B$2:$X$5526,10,FALSE)</f>
        <v>#N/A</v>
      </c>
      <c r="J5569" s="15" t="str">
        <f>IF(AND(C5569&gt;=1,D5569&gt;=1,E5569&gt;=1,(C5569+D5569+E5569)&gt;=3),"1",IF(AND(B5569&gt;=1,D5569&gt;=1,(B5569+D5569)&gt;=2),"2","-"))</f>
        <v>-</v>
      </c>
      <c r="K5569"/>
    </row>
    <row r="5570" spans="1:11" hidden="1" x14ac:dyDescent="0.25">
      <c r="A5570" s="11" t="s">
        <v>11161</v>
      </c>
      <c r="B5570" s="13"/>
      <c r="C5570" s="13"/>
      <c r="D5570" s="13">
        <v>1</v>
      </c>
      <c r="E5570" s="13"/>
      <c r="F5570" s="13">
        <v>1</v>
      </c>
      <c r="G5570" s="13"/>
      <c r="H5570" s="15" t="e">
        <f>VLOOKUP(A5570,Tax!$B$2:$X$5526,9,)</f>
        <v>#N/A</v>
      </c>
      <c r="I5570" s="15" t="e">
        <f>VLOOKUP(A5570,Tax!$B$2:$X$5526,10,FALSE)</f>
        <v>#N/A</v>
      </c>
      <c r="J5570" s="15" t="str">
        <f>IF(AND(C5570&gt;=1,D5570&gt;=1,E5570&gt;=1,(C5570+D5570+E5570)&gt;=3),"1",IF(AND(B5570&gt;=1,D5570&gt;=1,(B5570+D5570)&gt;=2),"2","-"))</f>
        <v>-</v>
      </c>
      <c r="K5570"/>
    </row>
    <row r="5571" spans="1:11" hidden="1" x14ac:dyDescent="0.25">
      <c r="A5571" s="11" t="s">
        <v>11163</v>
      </c>
      <c r="B5571" s="13"/>
      <c r="C5571" s="13"/>
      <c r="D5571" s="13">
        <v>1</v>
      </c>
      <c r="E5571" s="13"/>
      <c r="F5571" s="13">
        <v>1</v>
      </c>
      <c r="G5571" s="13"/>
      <c r="H5571" s="15" t="e">
        <f>VLOOKUP(A5571,Tax!$B$2:$X$5526,9,)</f>
        <v>#N/A</v>
      </c>
      <c r="I5571" s="15" t="e">
        <f>VLOOKUP(A5571,Tax!$B$2:$X$5526,10,FALSE)</f>
        <v>#N/A</v>
      </c>
      <c r="J5571" s="15" t="str">
        <f>IF(AND(C5571&gt;=1,D5571&gt;=1,E5571&gt;=1,(C5571+D5571+E5571)&gt;=3),"1",IF(AND(B5571&gt;=1,D5571&gt;=1,(B5571+D5571)&gt;=2),"2","-"))</f>
        <v>-</v>
      </c>
      <c r="K5571"/>
    </row>
    <row r="5572" spans="1:11" hidden="1" x14ac:dyDescent="0.25">
      <c r="A5572" s="11" t="s">
        <v>11165</v>
      </c>
      <c r="B5572" s="13"/>
      <c r="C5572" s="13"/>
      <c r="D5572" s="13">
        <v>1</v>
      </c>
      <c r="E5572" s="13"/>
      <c r="F5572" s="13">
        <v>1</v>
      </c>
      <c r="G5572" s="13">
        <f>VLOOKUP(A5572,Лист8!A5571:B11277,2,)</f>
        <v>105</v>
      </c>
      <c r="H5572" s="15" t="str">
        <f>VLOOKUP(A5572,Tax!$B$2:$X$5526,9,)</f>
        <v xml:space="preserve"> Magnoliophyta</v>
      </c>
      <c r="I5572" s="15" t="str">
        <f>VLOOKUP(A5572,Tax!$B$2:$X$5526,10,FALSE)</f>
        <v xml:space="preserve"> Liliopsida</v>
      </c>
      <c r="J5572" s="15" t="str">
        <f>IF(AND(C5572=2,D5572=1,E5572=1,(C5572+D5572+E5572)=4),"1",IF(AND(B5572=1,D5572=1,(B5572+D5572)=2),"2","-"))</f>
        <v>-</v>
      </c>
      <c r="K5572"/>
    </row>
    <row r="5573" spans="1:11" hidden="1" x14ac:dyDescent="0.25">
      <c r="A5573" s="11" t="s">
        <v>11167</v>
      </c>
      <c r="B5573" s="13"/>
      <c r="C5573" s="13"/>
      <c r="D5573" s="13">
        <v>3</v>
      </c>
      <c r="E5573" s="13"/>
      <c r="F5573" s="13">
        <v>3</v>
      </c>
      <c r="G5573" s="13">
        <f>VLOOKUP(A5573,Лист8!A5572:B11278,2,)</f>
        <v>280</v>
      </c>
      <c r="H5573" s="15" t="str">
        <f>VLOOKUP(A5573,Tax!$B$2:$X$5526,9,)</f>
        <v xml:space="preserve"> Magnoliophyta</v>
      </c>
      <c r="I5573" s="15" t="str">
        <f>VLOOKUP(A5573,Tax!$B$2:$X$5526,10,FALSE)</f>
        <v xml:space="preserve"> Liliopsida</v>
      </c>
      <c r="J5573" s="15" t="str">
        <f>IF(AND(C5573=2,D5573=1,E5573=1,(C5573+D5573+E5573)=4),"1",IF(AND(B5573=1,D5573=1,(B5573+D5573)=2),"2","-"))</f>
        <v>-</v>
      </c>
      <c r="K5573"/>
    </row>
    <row r="5574" spans="1:11" hidden="1" x14ac:dyDescent="0.25">
      <c r="A5574" s="11" t="s">
        <v>11169</v>
      </c>
      <c r="B5574" s="13"/>
      <c r="C5574" s="13"/>
      <c r="D5574" s="13">
        <v>1</v>
      </c>
      <c r="E5574" s="13"/>
      <c r="F5574" s="13">
        <v>1</v>
      </c>
      <c r="G5574" s="13"/>
      <c r="H5574" s="15" t="e">
        <f>VLOOKUP(A5574,Tax!$B$2:$X$5526,9,)</f>
        <v>#N/A</v>
      </c>
      <c r="I5574" s="15" t="e">
        <f>VLOOKUP(A5574,Tax!$B$2:$X$5526,10,FALSE)</f>
        <v>#N/A</v>
      </c>
      <c r="J5574" s="15" t="str">
        <f>IF(AND(C5574&gt;=1,D5574&gt;=1,E5574&gt;=1,(C5574+D5574+E5574)&gt;=3),"1",IF(AND(B5574&gt;=1,D5574&gt;=1,(B5574+D5574)&gt;=2),"2","-"))</f>
        <v>-</v>
      </c>
      <c r="K5574"/>
    </row>
    <row r="5575" spans="1:11" hidden="1" x14ac:dyDescent="0.25">
      <c r="A5575" s="11" t="s">
        <v>11171</v>
      </c>
      <c r="B5575" s="13"/>
      <c r="C5575" s="13"/>
      <c r="D5575" s="13">
        <v>1</v>
      </c>
      <c r="E5575" s="13"/>
      <c r="F5575" s="13">
        <v>1</v>
      </c>
      <c r="G5575" s="13"/>
      <c r="H5575" s="15" t="e">
        <f>VLOOKUP(A5575,Tax!$B$2:$X$5526,9,)</f>
        <v>#N/A</v>
      </c>
      <c r="I5575" s="15" t="e">
        <f>VLOOKUP(A5575,Tax!$B$2:$X$5526,10,FALSE)</f>
        <v>#N/A</v>
      </c>
      <c r="J5575" s="15" t="str">
        <f>IF(AND(C5575&gt;=1,D5575&gt;=1,E5575&gt;=1,(C5575+D5575+E5575)&gt;=3),"1",IF(AND(B5575&gt;=1,D5575&gt;=1,(B5575+D5575)&gt;=2),"2","-"))</f>
        <v>-</v>
      </c>
      <c r="K5575"/>
    </row>
    <row r="5576" spans="1:11" hidden="1" x14ac:dyDescent="0.25">
      <c r="A5576" s="11" t="s">
        <v>11173</v>
      </c>
      <c r="B5576" s="13"/>
      <c r="C5576" s="13"/>
      <c r="D5576" s="13">
        <v>3</v>
      </c>
      <c r="E5576" s="13"/>
      <c r="F5576" s="13">
        <v>3</v>
      </c>
      <c r="G5576" s="13"/>
      <c r="H5576" s="15" t="e">
        <f>VLOOKUP(A5576,Tax!$B$2:$X$5526,9,)</f>
        <v>#N/A</v>
      </c>
      <c r="I5576" s="15" t="e">
        <f>VLOOKUP(A5576,Tax!$B$2:$X$5526,10,FALSE)</f>
        <v>#N/A</v>
      </c>
      <c r="J5576" s="15" t="str">
        <f>IF(AND(C5576&gt;=1,D5576&gt;=1,E5576&gt;=1,(C5576+D5576+E5576)&gt;=3),"1",IF(AND(B5576&gt;=1,D5576&gt;=1,(B5576+D5576)&gt;=2),"2","-"))</f>
        <v>-</v>
      </c>
      <c r="K5576"/>
    </row>
    <row r="5577" spans="1:11" hidden="1" x14ac:dyDescent="0.25">
      <c r="A5577" s="11" t="s">
        <v>11175</v>
      </c>
      <c r="B5577" s="13"/>
      <c r="C5577" s="13"/>
      <c r="D5577" s="13">
        <v>2</v>
      </c>
      <c r="E5577" s="13"/>
      <c r="F5577" s="13">
        <v>2</v>
      </c>
      <c r="G5577" s="13">
        <f>VLOOKUP(A5577,Лист8!A5576:B11282,2,)</f>
        <v>197</v>
      </c>
      <c r="H5577" s="15" t="str">
        <f>VLOOKUP(A5577,Tax!$B$2:$X$5526,9,)</f>
        <v xml:space="preserve"> Magnoliophyta</v>
      </c>
      <c r="I5577" s="15" t="str">
        <f>VLOOKUP(A5577,Tax!$B$2:$X$5526,10,FALSE)</f>
        <v xml:space="preserve"> Liliopsida</v>
      </c>
      <c r="J5577" s="15" t="str">
        <f>IF(AND(C5577=2,D5577=1,E5577=1,(C5577+D5577+E5577)=4),"1",IF(AND(B5577=1,D5577=1,(B5577+D5577)=2),"2","-"))</f>
        <v>-</v>
      </c>
      <c r="K5577"/>
    </row>
    <row r="5578" spans="1:11" hidden="1" x14ac:dyDescent="0.25">
      <c r="A5578" s="11" t="s">
        <v>11177</v>
      </c>
      <c r="B5578" s="13"/>
      <c r="C5578" s="13"/>
      <c r="D5578" s="13">
        <v>1</v>
      </c>
      <c r="E5578" s="13"/>
      <c r="F5578" s="13">
        <v>1</v>
      </c>
      <c r="G5578" s="13">
        <f>VLOOKUP(A5578,Лист8!A5577:B11283,2,)</f>
        <v>91</v>
      </c>
      <c r="H5578" s="15" t="str">
        <f>VLOOKUP(A5578,Tax!$B$2:$X$5526,9,)</f>
        <v xml:space="preserve"> Magnoliophyta</v>
      </c>
      <c r="I5578" s="15" t="str">
        <f>VLOOKUP(A5578,Tax!$B$2:$X$5526,10,FALSE)</f>
        <v xml:space="preserve"> Liliopsida</v>
      </c>
      <c r="J5578" s="15" t="str">
        <f>IF(AND(C5578=2,D5578=1,E5578=1,(C5578+D5578+E5578)=4),"1",IF(AND(B5578=1,D5578=1,(B5578+D5578)=2),"2","-"))</f>
        <v>-</v>
      </c>
      <c r="K5578"/>
    </row>
    <row r="5579" spans="1:11" hidden="1" x14ac:dyDescent="0.25">
      <c r="A5579" s="11" t="s">
        <v>11179</v>
      </c>
      <c r="B5579" s="13"/>
      <c r="C5579" s="13"/>
      <c r="D5579" s="13">
        <v>1</v>
      </c>
      <c r="E5579" s="13"/>
      <c r="F5579" s="13">
        <v>1</v>
      </c>
      <c r="G5579" s="13"/>
      <c r="H5579" s="15" t="e">
        <f>VLOOKUP(A5579,Tax!$B$2:$X$5526,9,)</f>
        <v>#N/A</v>
      </c>
      <c r="I5579" s="15" t="e">
        <f>VLOOKUP(A5579,Tax!$B$2:$X$5526,10,FALSE)</f>
        <v>#N/A</v>
      </c>
      <c r="J5579" s="15" t="str">
        <f>IF(AND(C5579&gt;=1,D5579&gt;=1,E5579&gt;=1,(C5579+D5579+E5579)&gt;=3),"1",IF(AND(B5579&gt;=1,D5579&gt;=1,(B5579+D5579)&gt;=2),"2","-"))</f>
        <v>-</v>
      </c>
      <c r="K5579"/>
    </row>
    <row r="5580" spans="1:11" hidden="1" x14ac:dyDescent="0.25">
      <c r="A5580" s="11" t="s">
        <v>11181</v>
      </c>
      <c r="B5580" s="13"/>
      <c r="C5580" s="13"/>
      <c r="D5580" s="13">
        <v>2</v>
      </c>
      <c r="E5580" s="13"/>
      <c r="F5580" s="13">
        <v>2</v>
      </c>
      <c r="G5580" s="13"/>
      <c r="H5580" s="15" t="e">
        <f>VLOOKUP(A5580,Tax!$B$2:$X$5526,9,)</f>
        <v>#N/A</v>
      </c>
      <c r="I5580" s="15" t="e">
        <f>VLOOKUP(A5580,Tax!$B$2:$X$5526,10,FALSE)</f>
        <v>#N/A</v>
      </c>
      <c r="J5580" s="15" t="str">
        <f>IF(AND(C5580&gt;=1,D5580&gt;=1,E5580&gt;=1,(C5580+D5580+E5580)&gt;=3),"1",IF(AND(B5580&gt;=1,D5580&gt;=1,(B5580+D5580)&gt;=2),"2","-"))</f>
        <v>-</v>
      </c>
      <c r="K5580"/>
    </row>
    <row r="5581" spans="1:11" hidden="1" x14ac:dyDescent="0.25">
      <c r="A5581" s="11" t="s">
        <v>11183</v>
      </c>
      <c r="B5581" s="13"/>
      <c r="C5581" s="13"/>
      <c r="D5581" s="13">
        <v>1</v>
      </c>
      <c r="E5581" s="13"/>
      <c r="F5581" s="13">
        <v>1</v>
      </c>
      <c r="G5581" s="13">
        <f>VLOOKUP(A5581,Лист8!A5580:B11286,2,)</f>
        <v>91</v>
      </c>
      <c r="H5581" s="15" t="str">
        <f>VLOOKUP(A5581,Tax!$B$2:$X$5526,9,)</f>
        <v xml:space="preserve"> Magnoliophyta</v>
      </c>
      <c r="I5581" s="15" t="str">
        <f>VLOOKUP(A5581,Tax!$B$2:$X$5526,10,FALSE)</f>
        <v xml:space="preserve"> Liliopsida</v>
      </c>
      <c r="J5581" s="15" t="str">
        <f>IF(AND(C5581=2,D5581=1,E5581=1,(C5581+D5581+E5581)=4),"1",IF(AND(B5581=1,D5581=1,(B5581+D5581)=2),"2","-"))</f>
        <v>-</v>
      </c>
      <c r="K5581"/>
    </row>
    <row r="5582" spans="1:11" hidden="1" x14ac:dyDescent="0.25">
      <c r="A5582" s="11" t="s">
        <v>11185</v>
      </c>
      <c r="B5582" s="13"/>
      <c r="C5582" s="13"/>
      <c r="D5582" s="13">
        <v>1</v>
      </c>
      <c r="E5582" s="13"/>
      <c r="F5582" s="13">
        <v>1</v>
      </c>
      <c r="G5582" s="13">
        <f>VLOOKUP(A5582,Лист8!A5581:B11287,2,)</f>
        <v>105</v>
      </c>
      <c r="H5582" s="15" t="str">
        <f>VLOOKUP(A5582,Tax!$B$2:$X$5526,9,)</f>
        <v xml:space="preserve"> Magnoliophyta</v>
      </c>
      <c r="I5582" s="15" t="str">
        <f>VLOOKUP(A5582,Tax!$B$2:$X$5526,10,FALSE)</f>
        <v xml:space="preserve"> Liliopsida</v>
      </c>
      <c r="J5582" s="15" t="str">
        <f>IF(AND(C5582=2,D5582=1,E5582=1,(C5582+D5582+E5582)=4),"1",IF(AND(B5582=1,D5582=1,(B5582+D5582)=2),"2","-"))</f>
        <v>-</v>
      </c>
      <c r="K5582"/>
    </row>
    <row r="5583" spans="1:11" hidden="1" x14ac:dyDescent="0.25">
      <c r="A5583" s="11" t="s">
        <v>11187</v>
      </c>
      <c r="B5583" s="13"/>
      <c r="C5583" s="13"/>
      <c r="D5583" s="13">
        <v>1</v>
      </c>
      <c r="E5583" s="13"/>
      <c r="F5583" s="13">
        <v>1</v>
      </c>
      <c r="G5583" s="13"/>
      <c r="H5583" s="15" t="e">
        <f>VLOOKUP(A5583,Tax!$B$2:$X$5526,9,)</f>
        <v>#N/A</v>
      </c>
      <c r="I5583" s="15" t="e">
        <f>VLOOKUP(A5583,Tax!$B$2:$X$5526,10,FALSE)</f>
        <v>#N/A</v>
      </c>
      <c r="J5583" s="15" t="str">
        <f>IF(AND(C5583&gt;=1,D5583&gt;=1,E5583&gt;=1,(C5583+D5583+E5583)&gt;=3),"1",IF(AND(B5583&gt;=1,D5583&gt;=1,(B5583+D5583)&gt;=2),"2","-"))</f>
        <v>-</v>
      </c>
      <c r="K5583"/>
    </row>
    <row r="5584" spans="1:11" hidden="1" x14ac:dyDescent="0.25">
      <c r="A5584" s="11" t="s">
        <v>11189</v>
      </c>
      <c r="B5584" s="13"/>
      <c r="C5584" s="13"/>
      <c r="D5584" s="13">
        <v>2</v>
      </c>
      <c r="E5584" s="13"/>
      <c r="F5584" s="13">
        <v>2</v>
      </c>
      <c r="G5584" s="13"/>
      <c r="H5584" s="15" t="e">
        <f>VLOOKUP(A5584,Tax!$B$2:$X$5526,9,)</f>
        <v>#N/A</v>
      </c>
      <c r="I5584" s="15" t="e">
        <f>VLOOKUP(A5584,Tax!$B$2:$X$5526,10,FALSE)</f>
        <v>#N/A</v>
      </c>
      <c r="J5584" s="15" t="str">
        <f>IF(AND(C5584&gt;=1,D5584&gt;=1,E5584&gt;=1,(C5584+D5584+E5584)&gt;=3),"1",IF(AND(B5584&gt;=1,D5584&gt;=1,(B5584+D5584)&gt;=2),"2","-"))</f>
        <v>-</v>
      </c>
      <c r="K5584"/>
    </row>
    <row r="5585" spans="1:11" hidden="1" x14ac:dyDescent="0.25">
      <c r="A5585" s="11" t="s">
        <v>11191</v>
      </c>
      <c r="B5585" s="13"/>
      <c r="C5585" s="13"/>
      <c r="D5585" s="13">
        <v>1</v>
      </c>
      <c r="E5585" s="13"/>
      <c r="F5585" s="13">
        <v>1</v>
      </c>
      <c r="G5585" s="13"/>
      <c r="H5585" s="15" t="e">
        <f>VLOOKUP(A5585,Tax!$B$2:$X$5526,9,)</f>
        <v>#N/A</v>
      </c>
      <c r="I5585" s="15" t="e">
        <f>VLOOKUP(A5585,Tax!$B$2:$X$5526,10,FALSE)</f>
        <v>#N/A</v>
      </c>
      <c r="J5585" s="15" t="str">
        <f>IF(AND(C5585&gt;=1,D5585&gt;=1,E5585&gt;=1,(C5585+D5585+E5585)&gt;=3),"1",IF(AND(B5585&gt;=1,D5585&gt;=1,(B5585+D5585)&gt;=2),"2","-"))</f>
        <v>-</v>
      </c>
      <c r="K5585"/>
    </row>
    <row r="5586" spans="1:11" hidden="1" x14ac:dyDescent="0.25">
      <c r="A5586" s="11" t="s">
        <v>11193</v>
      </c>
      <c r="B5586" s="13"/>
      <c r="C5586" s="13"/>
      <c r="D5586" s="13">
        <v>2</v>
      </c>
      <c r="E5586" s="13"/>
      <c r="F5586" s="13">
        <v>2</v>
      </c>
      <c r="G5586" s="13"/>
      <c r="H5586" s="15" t="e">
        <f>VLOOKUP(A5586,Tax!$B$2:$X$5526,9,)</f>
        <v>#N/A</v>
      </c>
      <c r="I5586" s="15" t="e">
        <f>VLOOKUP(A5586,Tax!$B$2:$X$5526,10,FALSE)</f>
        <v>#N/A</v>
      </c>
      <c r="J5586" s="15" t="str">
        <f>IF(AND(C5586&gt;=1,D5586&gt;=1,E5586&gt;=1,(C5586+D5586+E5586)&gt;=3),"1",IF(AND(B5586&gt;=1,D5586&gt;=1,(B5586+D5586)&gt;=2),"2","-"))</f>
        <v>-</v>
      </c>
      <c r="K5586"/>
    </row>
    <row r="5587" spans="1:11" hidden="1" x14ac:dyDescent="0.25">
      <c r="A5587" s="11" t="s">
        <v>11195</v>
      </c>
      <c r="B5587" s="13"/>
      <c r="C5587" s="13"/>
      <c r="D5587" s="13">
        <v>1</v>
      </c>
      <c r="E5587" s="13"/>
      <c r="F5587" s="13">
        <v>1</v>
      </c>
      <c r="G5587" s="13"/>
      <c r="H5587" s="15" t="e">
        <f>VLOOKUP(A5587,Tax!$B$2:$X$5526,9,)</f>
        <v>#N/A</v>
      </c>
      <c r="I5587" s="15" t="e">
        <f>VLOOKUP(A5587,Tax!$B$2:$X$5526,10,FALSE)</f>
        <v>#N/A</v>
      </c>
      <c r="J5587" s="15" t="str">
        <f>IF(AND(C5587&gt;=1,D5587&gt;=1,E5587&gt;=1,(C5587+D5587+E5587)&gt;=3),"1",IF(AND(B5587&gt;=1,D5587&gt;=1,(B5587+D5587)&gt;=2),"2","-"))</f>
        <v>-</v>
      </c>
      <c r="K5587"/>
    </row>
    <row r="5588" spans="1:11" hidden="1" x14ac:dyDescent="0.25">
      <c r="A5588" s="11" t="s">
        <v>11197</v>
      </c>
      <c r="B5588" s="13"/>
      <c r="C5588" s="13"/>
      <c r="D5588" s="13">
        <v>2</v>
      </c>
      <c r="E5588" s="13"/>
      <c r="F5588" s="13">
        <v>2</v>
      </c>
      <c r="G5588" s="13"/>
      <c r="H5588" s="15" t="e">
        <f>VLOOKUP(A5588,Tax!$B$2:$X$5526,9,)</f>
        <v>#N/A</v>
      </c>
      <c r="I5588" s="15" t="e">
        <f>VLOOKUP(A5588,Tax!$B$2:$X$5526,10,FALSE)</f>
        <v>#N/A</v>
      </c>
      <c r="J5588" s="15" t="str">
        <f>IF(AND(C5588&gt;=1,D5588&gt;=1,E5588&gt;=1,(C5588+D5588+E5588)&gt;=3),"1",IF(AND(B5588&gt;=1,D5588&gt;=1,(B5588+D5588)&gt;=2),"2","-"))</f>
        <v>-</v>
      </c>
      <c r="K5588"/>
    </row>
    <row r="5589" spans="1:11" hidden="1" x14ac:dyDescent="0.25">
      <c r="A5589" s="11" t="s">
        <v>11199</v>
      </c>
      <c r="B5589" s="13"/>
      <c r="C5589" s="13"/>
      <c r="D5589" s="13">
        <v>1</v>
      </c>
      <c r="E5589" s="13"/>
      <c r="F5589" s="13">
        <v>1</v>
      </c>
      <c r="G5589" s="13">
        <f>VLOOKUP(A5589,Лист8!A5588:B11294,2,)</f>
        <v>91</v>
      </c>
      <c r="H5589" s="15" t="str">
        <f>VLOOKUP(A5589,Tax!$B$2:$X$5526,9,)</f>
        <v xml:space="preserve"> Magnoliophyta</v>
      </c>
      <c r="I5589" s="15" t="str">
        <f>VLOOKUP(A5589,Tax!$B$2:$X$5526,10,FALSE)</f>
        <v xml:space="preserve"> Liliopsida</v>
      </c>
      <c r="J5589" s="15" t="str">
        <f>IF(AND(C5589=2,D5589=1,E5589=1,(C5589+D5589+E5589)=4),"1",IF(AND(B5589=1,D5589=1,(B5589+D5589)=2),"2","-"))</f>
        <v>-</v>
      </c>
      <c r="K5589"/>
    </row>
    <row r="5590" spans="1:11" hidden="1" x14ac:dyDescent="0.25">
      <c r="A5590" s="11" t="s">
        <v>11201</v>
      </c>
      <c r="B5590" s="13"/>
      <c r="C5590" s="13"/>
      <c r="D5590" s="13">
        <v>1</v>
      </c>
      <c r="E5590" s="13"/>
      <c r="F5590" s="13">
        <v>1</v>
      </c>
      <c r="G5590" s="13"/>
      <c r="H5590" s="15" t="e">
        <f>VLOOKUP(A5590,Tax!$B$2:$X$5526,9,)</f>
        <v>#N/A</v>
      </c>
      <c r="I5590" s="15" t="e">
        <f>VLOOKUP(A5590,Tax!$B$2:$X$5526,10,FALSE)</f>
        <v>#N/A</v>
      </c>
      <c r="J5590" s="15" t="str">
        <f>IF(AND(C5590&gt;=1,D5590&gt;=1,E5590&gt;=1,(C5590+D5590+E5590)&gt;=3),"1",IF(AND(B5590&gt;=1,D5590&gt;=1,(B5590+D5590)&gt;=2),"2","-"))</f>
        <v>-</v>
      </c>
      <c r="K5590"/>
    </row>
    <row r="5591" spans="1:11" hidden="1" x14ac:dyDescent="0.25">
      <c r="A5591" s="11" t="s">
        <v>11203</v>
      </c>
      <c r="B5591" s="13"/>
      <c r="C5591" s="13"/>
      <c r="D5591" s="13">
        <v>1</v>
      </c>
      <c r="E5591" s="13"/>
      <c r="F5591" s="13">
        <v>1</v>
      </c>
      <c r="G5591" s="13"/>
      <c r="H5591" s="15" t="e">
        <f>VLOOKUP(A5591,Tax!$B$2:$X$5526,9,)</f>
        <v>#N/A</v>
      </c>
      <c r="I5591" s="15" t="e">
        <f>VLOOKUP(A5591,Tax!$B$2:$X$5526,10,FALSE)</f>
        <v>#N/A</v>
      </c>
      <c r="J5591" s="15" t="str">
        <f>IF(AND(C5591&gt;=1,D5591&gt;=1,E5591&gt;=1,(C5591+D5591+E5591)&gt;=3),"1",IF(AND(B5591&gt;=1,D5591&gt;=1,(B5591+D5591)&gt;=2),"2","-"))</f>
        <v>-</v>
      </c>
      <c r="K5591"/>
    </row>
    <row r="5592" spans="1:11" hidden="1" x14ac:dyDescent="0.25">
      <c r="A5592" s="11" t="s">
        <v>11205</v>
      </c>
      <c r="B5592" s="13"/>
      <c r="C5592" s="13"/>
      <c r="D5592" s="13">
        <v>1</v>
      </c>
      <c r="E5592" s="13"/>
      <c r="F5592" s="13">
        <v>1</v>
      </c>
      <c r="G5592" s="13"/>
      <c r="H5592" s="15" t="e">
        <f>VLOOKUP(A5592,Tax!$B$2:$X$5526,9,)</f>
        <v>#N/A</v>
      </c>
      <c r="I5592" s="15" t="e">
        <f>VLOOKUP(A5592,Tax!$B$2:$X$5526,10,FALSE)</f>
        <v>#N/A</v>
      </c>
      <c r="J5592" s="15" t="str">
        <f>IF(AND(C5592&gt;=1,D5592&gt;=1,E5592&gt;=1,(C5592+D5592+E5592)&gt;=3),"1",IF(AND(B5592&gt;=1,D5592&gt;=1,(B5592+D5592)&gt;=2),"2","-"))</f>
        <v>-</v>
      </c>
      <c r="K5592"/>
    </row>
    <row r="5593" spans="1:11" hidden="1" x14ac:dyDescent="0.25">
      <c r="A5593" s="11" t="s">
        <v>11207</v>
      </c>
      <c r="B5593" s="13"/>
      <c r="C5593" s="13"/>
      <c r="D5593" s="13">
        <v>1</v>
      </c>
      <c r="E5593" s="13"/>
      <c r="F5593" s="13">
        <v>1</v>
      </c>
      <c r="G5593" s="13">
        <f>VLOOKUP(A5593,Лист8!A5592:B11298,2,)</f>
        <v>105</v>
      </c>
      <c r="H5593" s="15" t="str">
        <f>VLOOKUP(A5593,Tax!$B$2:$X$5526,9,)</f>
        <v xml:space="preserve"> Magnoliophyta</v>
      </c>
      <c r="I5593" s="15" t="str">
        <f>VLOOKUP(A5593,Tax!$B$2:$X$5526,10,FALSE)</f>
        <v xml:space="preserve"> Liliopsida</v>
      </c>
      <c r="J5593" s="15" t="str">
        <f>IF(AND(C5593=2,D5593=1,E5593=1,(C5593+D5593+E5593)=4),"1",IF(AND(B5593=1,D5593=1,(B5593+D5593)=2),"2","-"))</f>
        <v>-</v>
      </c>
      <c r="K5593"/>
    </row>
    <row r="5594" spans="1:11" hidden="1" x14ac:dyDescent="0.25">
      <c r="A5594" s="11" t="s">
        <v>11209</v>
      </c>
      <c r="B5594" s="13"/>
      <c r="C5594" s="13"/>
      <c r="D5594" s="13">
        <v>2</v>
      </c>
      <c r="E5594" s="13"/>
      <c r="F5594" s="13">
        <v>2</v>
      </c>
      <c r="G5594" s="13">
        <f>VLOOKUP(A5594,Лист8!A5593:B11299,2,)</f>
        <v>184</v>
      </c>
      <c r="H5594" s="15" t="str">
        <f>VLOOKUP(A5594,Tax!$B$2:$X$5526,9,)</f>
        <v xml:space="preserve"> Magnoliophyta</v>
      </c>
      <c r="I5594" s="15" t="str">
        <f>VLOOKUP(A5594,Tax!$B$2:$X$5526,10,FALSE)</f>
        <v xml:space="preserve"> Liliopsida</v>
      </c>
      <c r="J5594" s="15" t="str">
        <f>IF(AND(C5594=2,D5594=1,E5594=1,(C5594+D5594+E5594)=4),"1",IF(AND(B5594=1,D5594=1,(B5594+D5594)=2),"2","-"))</f>
        <v>-</v>
      </c>
      <c r="K5594"/>
    </row>
    <row r="5595" spans="1:11" hidden="1" x14ac:dyDescent="0.25">
      <c r="A5595" s="11" t="s">
        <v>11211</v>
      </c>
      <c r="B5595" s="13"/>
      <c r="C5595" s="13"/>
      <c r="D5595" s="13">
        <v>1</v>
      </c>
      <c r="E5595" s="13"/>
      <c r="F5595" s="13">
        <v>1</v>
      </c>
      <c r="G5595" s="13"/>
      <c r="H5595" s="15" t="e">
        <f>VLOOKUP(A5595,Tax!$B$2:$X$5526,9,)</f>
        <v>#N/A</v>
      </c>
      <c r="I5595" s="15" t="e">
        <f>VLOOKUP(A5595,Tax!$B$2:$X$5526,10,FALSE)</f>
        <v>#N/A</v>
      </c>
      <c r="J5595" s="15" t="str">
        <f>IF(AND(C5595&gt;=1,D5595&gt;=1,E5595&gt;=1,(C5595+D5595+E5595)&gt;=3),"1",IF(AND(B5595&gt;=1,D5595&gt;=1,(B5595+D5595)&gt;=2),"2","-"))</f>
        <v>-</v>
      </c>
      <c r="K5595"/>
    </row>
    <row r="5596" spans="1:11" hidden="1" x14ac:dyDescent="0.25">
      <c r="A5596" s="11" t="s">
        <v>11213</v>
      </c>
      <c r="B5596" s="13"/>
      <c r="C5596" s="13"/>
      <c r="D5596" s="13">
        <v>1</v>
      </c>
      <c r="E5596" s="13"/>
      <c r="F5596" s="13">
        <v>1</v>
      </c>
      <c r="G5596" s="13"/>
      <c r="H5596" s="15" t="e">
        <f>VLOOKUP(A5596,Tax!$B$2:$X$5526,9,)</f>
        <v>#N/A</v>
      </c>
      <c r="I5596" s="15" t="e">
        <f>VLOOKUP(A5596,Tax!$B$2:$X$5526,10,FALSE)</f>
        <v>#N/A</v>
      </c>
      <c r="J5596" s="15" t="str">
        <f>IF(AND(C5596&gt;=1,D5596&gt;=1,E5596&gt;=1,(C5596+D5596+E5596)&gt;=3),"1",IF(AND(B5596&gt;=1,D5596&gt;=1,(B5596+D5596)&gt;=2),"2","-"))</f>
        <v>-</v>
      </c>
      <c r="K5596"/>
    </row>
    <row r="5597" spans="1:11" hidden="1" x14ac:dyDescent="0.25">
      <c r="A5597" s="11" t="s">
        <v>11215</v>
      </c>
      <c r="B5597" s="13"/>
      <c r="C5597" s="13"/>
      <c r="D5597" s="13">
        <v>2</v>
      </c>
      <c r="E5597" s="13"/>
      <c r="F5597" s="13">
        <v>2</v>
      </c>
      <c r="G5597" s="13">
        <f>VLOOKUP(A5597,Лист8!A5596:B11302,2,)</f>
        <v>185</v>
      </c>
      <c r="H5597" s="15" t="str">
        <f>VLOOKUP(A5597,Tax!$B$2:$X$5526,9,)</f>
        <v xml:space="preserve"> Magnoliophyta</v>
      </c>
      <c r="I5597" s="15" t="str">
        <f>VLOOKUP(A5597,Tax!$B$2:$X$5526,10,FALSE)</f>
        <v xml:space="preserve"> Liliopsida</v>
      </c>
      <c r="J5597" s="15" t="str">
        <f>IF(AND(C5597=2,D5597=1,E5597=1,(C5597+D5597+E5597)=4),"1",IF(AND(B5597=1,D5597=1,(B5597+D5597)=2),"2","-"))</f>
        <v>-</v>
      </c>
      <c r="K5597"/>
    </row>
    <row r="5598" spans="1:11" hidden="1" x14ac:dyDescent="0.25">
      <c r="A5598" s="11" t="s">
        <v>11217</v>
      </c>
      <c r="B5598" s="13"/>
      <c r="C5598" s="13"/>
      <c r="D5598" s="13">
        <v>1</v>
      </c>
      <c r="E5598" s="13"/>
      <c r="F5598" s="13">
        <v>1</v>
      </c>
      <c r="G5598" s="13"/>
      <c r="H5598" s="15" t="e">
        <f>VLOOKUP(A5598,Tax!$B$2:$X$5526,9,)</f>
        <v>#N/A</v>
      </c>
      <c r="I5598" s="15" t="e">
        <f>VLOOKUP(A5598,Tax!$B$2:$X$5526,10,FALSE)</f>
        <v>#N/A</v>
      </c>
      <c r="J5598" s="15" t="str">
        <f>IF(AND(C5598&gt;=1,D5598&gt;=1,E5598&gt;=1,(C5598+D5598+E5598)&gt;=3),"1",IF(AND(B5598&gt;=1,D5598&gt;=1,(B5598+D5598)&gt;=2),"2","-"))</f>
        <v>-</v>
      </c>
      <c r="K5598"/>
    </row>
    <row r="5599" spans="1:11" hidden="1" x14ac:dyDescent="0.25">
      <c r="A5599" s="11" t="s">
        <v>11219</v>
      </c>
      <c r="B5599" s="13"/>
      <c r="C5599" s="13"/>
      <c r="D5599" s="13">
        <v>1</v>
      </c>
      <c r="E5599" s="13"/>
      <c r="F5599" s="13">
        <v>1</v>
      </c>
      <c r="G5599" s="13"/>
      <c r="H5599" s="15" t="e">
        <f>VLOOKUP(A5599,Tax!$B$2:$X$5526,9,)</f>
        <v>#N/A</v>
      </c>
      <c r="I5599" s="15" t="e">
        <f>VLOOKUP(A5599,Tax!$B$2:$X$5526,10,FALSE)</f>
        <v>#N/A</v>
      </c>
      <c r="J5599" s="15" t="str">
        <f>IF(AND(C5599&gt;=1,D5599&gt;=1,E5599&gt;=1,(C5599+D5599+E5599)&gt;=3),"1",IF(AND(B5599&gt;=1,D5599&gt;=1,(B5599+D5599)&gt;=2),"2","-"))</f>
        <v>-</v>
      </c>
      <c r="K5599"/>
    </row>
    <row r="5600" spans="1:11" hidden="1" x14ac:dyDescent="0.25">
      <c r="A5600" s="11" t="s">
        <v>11221</v>
      </c>
      <c r="B5600" s="13"/>
      <c r="C5600" s="13"/>
      <c r="D5600" s="13">
        <v>2</v>
      </c>
      <c r="E5600" s="13"/>
      <c r="F5600" s="13">
        <v>2</v>
      </c>
      <c r="G5600" s="13"/>
      <c r="H5600" s="15" t="e">
        <f>VLOOKUP(A5600,Tax!$B$2:$X$5526,9,)</f>
        <v>#N/A</v>
      </c>
      <c r="I5600" s="15" t="e">
        <f>VLOOKUP(A5600,Tax!$B$2:$X$5526,10,FALSE)</f>
        <v>#N/A</v>
      </c>
      <c r="J5600" s="15" t="str">
        <f>IF(AND(C5600&gt;=1,D5600&gt;=1,E5600&gt;=1,(C5600+D5600+E5600)&gt;=3),"1",IF(AND(B5600&gt;=1,D5600&gt;=1,(B5600+D5600)&gt;=2),"2","-"))</f>
        <v>-</v>
      </c>
      <c r="K5600"/>
    </row>
    <row r="5601" spans="1:11" hidden="1" x14ac:dyDescent="0.25">
      <c r="A5601" s="11" t="s">
        <v>11223</v>
      </c>
      <c r="B5601" s="13"/>
      <c r="C5601" s="13">
        <v>1</v>
      </c>
      <c r="D5601" s="13">
        <v>1</v>
      </c>
      <c r="E5601" s="13">
        <v>1</v>
      </c>
      <c r="F5601" s="13">
        <v>3</v>
      </c>
      <c r="G5601" s="13">
        <f>VLOOKUP(A5601,Лист8!A5600:B11306,2,)</f>
        <v>303</v>
      </c>
      <c r="H5601" s="15" t="str">
        <f>VLOOKUP(A5601,Tax!$B$2:$X$5526,9,)</f>
        <v xml:space="preserve"> Magnoliophyta</v>
      </c>
      <c r="I5601" s="15" t="str">
        <f>VLOOKUP(A5601,Tax!$B$2:$X$5526,10,FALSE)</f>
        <v xml:space="preserve"> Liliopsida</v>
      </c>
      <c r="J5601" s="15" t="str">
        <f>IF(AND(C5601=2,D5601=1,E5601=1,(C5601+D5601+E5601)=4),"1",IF(AND(B5601=1,D5601=1,(B5601+D5601)=2),"2","-"))</f>
        <v>-</v>
      </c>
      <c r="K5601"/>
    </row>
    <row r="5602" spans="1:11" hidden="1" x14ac:dyDescent="0.25">
      <c r="A5602" s="11" t="s">
        <v>11225</v>
      </c>
      <c r="B5602" s="13"/>
      <c r="C5602" s="13"/>
      <c r="D5602" s="13">
        <v>1</v>
      </c>
      <c r="E5602" s="13"/>
      <c r="F5602" s="13">
        <v>1</v>
      </c>
      <c r="G5602" s="13"/>
      <c r="H5602" s="15" t="e">
        <f>VLOOKUP(A5602,Tax!$B$2:$X$5526,9,)</f>
        <v>#N/A</v>
      </c>
      <c r="I5602" s="15" t="e">
        <f>VLOOKUP(A5602,Tax!$B$2:$X$5526,10,FALSE)</f>
        <v>#N/A</v>
      </c>
      <c r="J5602" s="15" t="str">
        <f>IF(AND(C5602&gt;=1,D5602&gt;=1,E5602&gt;=1,(C5602+D5602+E5602)&gt;=3),"1",IF(AND(B5602&gt;=1,D5602&gt;=1,(B5602+D5602)&gt;=2),"2","-"))</f>
        <v>-</v>
      </c>
      <c r="K5602"/>
    </row>
    <row r="5603" spans="1:11" hidden="1" x14ac:dyDescent="0.25">
      <c r="A5603" s="11" t="s">
        <v>11227</v>
      </c>
      <c r="B5603" s="13"/>
      <c r="C5603" s="13"/>
      <c r="D5603" s="13">
        <v>2</v>
      </c>
      <c r="E5603" s="13"/>
      <c r="F5603" s="13">
        <v>2</v>
      </c>
      <c r="G5603" s="13">
        <f>VLOOKUP(A5603,Лист8!A5602:B11308,2,)</f>
        <v>190</v>
      </c>
      <c r="H5603" s="15" t="str">
        <f>VLOOKUP(A5603,Tax!$B$2:$X$5526,9,)</f>
        <v xml:space="preserve"> Magnoliophyta</v>
      </c>
      <c r="I5603" s="15" t="str">
        <f>VLOOKUP(A5603,Tax!$B$2:$X$5526,10,FALSE)</f>
        <v xml:space="preserve"> Liliopsida</v>
      </c>
      <c r="J5603" s="15" t="str">
        <f>IF(AND(C5603=2,D5603=1,E5603=1,(C5603+D5603+E5603)=4),"1",IF(AND(B5603=1,D5603=1,(B5603+D5603)=2),"2","-"))</f>
        <v>-</v>
      </c>
      <c r="K5603"/>
    </row>
    <row r="5604" spans="1:11" hidden="1" x14ac:dyDescent="0.25">
      <c r="A5604" s="11" t="s">
        <v>11229</v>
      </c>
      <c r="B5604" s="13"/>
      <c r="C5604" s="13"/>
      <c r="D5604" s="13">
        <v>1</v>
      </c>
      <c r="E5604" s="13"/>
      <c r="F5604" s="13">
        <v>1</v>
      </c>
      <c r="G5604" s="13">
        <f>VLOOKUP(A5604,Лист8!A5603:B11309,2,)</f>
        <v>107</v>
      </c>
      <c r="H5604" s="15" t="str">
        <f>VLOOKUP(A5604,Tax!$B$2:$X$5526,9,)</f>
        <v xml:space="preserve"> Magnoliophyta</v>
      </c>
      <c r="I5604" s="15" t="str">
        <f>VLOOKUP(A5604,Tax!$B$2:$X$5526,10,FALSE)</f>
        <v xml:space="preserve"> Liliopsida</v>
      </c>
      <c r="J5604" s="15" t="str">
        <f>IF(AND(C5604=2,D5604=1,E5604=1,(C5604+D5604+E5604)=4),"1",IF(AND(B5604=1,D5604=1,(B5604+D5604)=2),"2","-"))</f>
        <v>-</v>
      </c>
      <c r="K5604"/>
    </row>
    <row r="5605" spans="1:11" hidden="1" x14ac:dyDescent="0.25">
      <c r="A5605" s="11" t="s">
        <v>11231</v>
      </c>
      <c r="B5605" s="13"/>
      <c r="C5605" s="13"/>
      <c r="D5605" s="13">
        <v>1</v>
      </c>
      <c r="E5605" s="13"/>
      <c r="F5605" s="13">
        <v>1</v>
      </c>
      <c r="G5605" s="13">
        <f>VLOOKUP(A5605,Лист8!A5604:B11310,2,)</f>
        <v>103</v>
      </c>
      <c r="H5605" s="15" t="str">
        <f>VLOOKUP(A5605,Tax!$B$2:$X$5526,9,)</f>
        <v xml:space="preserve"> Magnoliophyta</v>
      </c>
      <c r="I5605" s="15" t="str">
        <f>VLOOKUP(A5605,Tax!$B$2:$X$5526,10,FALSE)</f>
        <v xml:space="preserve"> Liliopsida</v>
      </c>
      <c r="J5605" s="15" t="str">
        <f>IF(AND(C5605=2,D5605=1,E5605=1,(C5605+D5605+E5605)=4),"1",IF(AND(B5605=1,D5605=1,(B5605+D5605)=2),"2","-"))</f>
        <v>-</v>
      </c>
      <c r="K5605"/>
    </row>
    <row r="5606" spans="1:11" hidden="1" x14ac:dyDescent="0.25">
      <c r="A5606" s="11" t="s">
        <v>11233</v>
      </c>
      <c r="B5606" s="13"/>
      <c r="C5606" s="13"/>
      <c r="D5606" s="13">
        <v>1</v>
      </c>
      <c r="E5606" s="13"/>
      <c r="F5606" s="13">
        <v>1</v>
      </c>
      <c r="G5606" s="13"/>
      <c r="H5606" s="15" t="e">
        <f>VLOOKUP(A5606,Tax!$B$2:$X$5526,9,)</f>
        <v>#N/A</v>
      </c>
      <c r="I5606" s="15" t="e">
        <f>VLOOKUP(A5606,Tax!$B$2:$X$5526,10,FALSE)</f>
        <v>#N/A</v>
      </c>
      <c r="J5606" s="15" t="str">
        <f>IF(AND(C5606&gt;=1,D5606&gt;=1,E5606&gt;=1,(C5606+D5606+E5606)&gt;=3),"1",IF(AND(B5606&gt;=1,D5606&gt;=1,(B5606+D5606)&gt;=2),"2","-"))</f>
        <v>-</v>
      </c>
      <c r="K5606"/>
    </row>
    <row r="5607" spans="1:11" hidden="1" x14ac:dyDescent="0.25">
      <c r="A5607" s="11" t="s">
        <v>11235</v>
      </c>
      <c r="B5607" s="13"/>
      <c r="C5607" s="13">
        <v>1</v>
      </c>
      <c r="D5607" s="13">
        <v>1</v>
      </c>
      <c r="E5607" s="13">
        <v>1</v>
      </c>
      <c r="F5607" s="13">
        <v>3</v>
      </c>
      <c r="G5607" s="13">
        <f>VLOOKUP(A5607,Лист8!A5606:B11312,2,)</f>
        <v>303</v>
      </c>
      <c r="H5607" s="15" t="str">
        <f>VLOOKUP(A5607,Tax!$B$2:$X$5526,9,)</f>
        <v xml:space="preserve"> Magnoliophyta</v>
      </c>
      <c r="I5607" s="15" t="str">
        <f>VLOOKUP(A5607,Tax!$B$2:$X$5526,10,FALSE)</f>
        <v xml:space="preserve"> Liliopsida</v>
      </c>
      <c r="J5607" s="15" t="str">
        <f>IF(AND(C5607=2,D5607=1,E5607=1,(C5607+D5607+E5607)=4),"1",IF(AND(B5607=1,D5607=1,(B5607+D5607)=2),"2","-"))</f>
        <v>-</v>
      </c>
      <c r="K5607"/>
    </row>
    <row r="5608" spans="1:11" hidden="1" x14ac:dyDescent="0.25">
      <c r="A5608" s="11" t="s">
        <v>11237</v>
      </c>
      <c r="B5608" s="13"/>
      <c r="C5608" s="13"/>
      <c r="D5608" s="13">
        <v>2</v>
      </c>
      <c r="E5608" s="13"/>
      <c r="F5608" s="13">
        <v>2</v>
      </c>
      <c r="G5608" s="13"/>
      <c r="H5608" s="15" t="e">
        <f>VLOOKUP(A5608,Tax!$B$2:$X$5526,9,)</f>
        <v>#N/A</v>
      </c>
      <c r="I5608" s="15" t="e">
        <f>VLOOKUP(A5608,Tax!$B$2:$X$5526,10,FALSE)</f>
        <v>#N/A</v>
      </c>
      <c r="J5608" s="15" t="str">
        <f>IF(AND(C5608&gt;=1,D5608&gt;=1,E5608&gt;=1,(C5608+D5608+E5608)&gt;=3),"1",IF(AND(B5608&gt;=1,D5608&gt;=1,(B5608+D5608)&gt;=2),"2","-"))</f>
        <v>-</v>
      </c>
      <c r="K5608"/>
    </row>
    <row r="5609" spans="1:11" hidden="1" x14ac:dyDescent="0.25">
      <c r="A5609" s="11" t="s">
        <v>11239</v>
      </c>
      <c r="B5609" s="13"/>
      <c r="C5609" s="13"/>
      <c r="D5609" s="13">
        <v>3</v>
      </c>
      <c r="E5609" s="13"/>
      <c r="F5609" s="13">
        <v>3</v>
      </c>
      <c r="G5609" s="13"/>
      <c r="H5609" s="15" t="e">
        <f>VLOOKUP(A5609,Tax!$B$2:$X$5526,9,)</f>
        <v>#N/A</v>
      </c>
      <c r="I5609" s="15" t="e">
        <f>VLOOKUP(A5609,Tax!$B$2:$X$5526,10,FALSE)</f>
        <v>#N/A</v>
      </c>
      <c r="J5609" s="15" t="str">
        <f>IF(AND(C5609&gt;=1,D5609&gt;=1,E5609&gt;=1,(C5609+D5609+E5609)&gt;=3),"1",IF(AND(B5609&gt;=1,D5609&gt;=1,(B5609+D5609)&gt;=2),"2","-"))</f>
        <v>-</v>
      </c>
      <c r="K5609"/>
    </row>
    <row r="5610" spans="1:11" hidden="1" x14ac:dyDescent="0.25">
      <c r="A5610" s="11" t="s">
        <v>11241</v>
      </c>
      <c r="B5610" s="13"/>
      <c r="C5610" s="13"/>
      <c r="D5610" s="13">
        <v>3</v>
      </c>
      <c r="E5610" s="13"/>
      <c r="F5610" s="13">
        <v>3</v>
      </c>
      <c r="G5610" s="13"/>
      <c r="H5610" s="15" t="e">
        <f>VLOOKUP(A5610,Tax!$B$2:$X$5526,9,)</f>
        <v>#N/A</v>
      </c>
      <c r="I5610" s="15" t="e">
        <f>VLOOKUP(A5610,Tax!$B$2:$X$5526,10,FALSE)</f>
        <v>#N/A</v>
      </c>
      <c r="J5610" s="15" t="str">
        <f>IF(AND(C5610&gt;=1,D5610&gt;=1,E5610&gt;=1,(C5610+D5610+E5610)&gt;=3),"1",IF(AND(B5610&gt;=1,D5610&gt;=1,(B5610+D5610)&gt;=2),"2","-"))</f>
        <v>-</v>
      </c>
      <c r="K5610"/>
    </row>
    <row r="5611" spans="1:11" hidden="1" x14ac:dyDescent="0.25">
      <c r="A5611" s="11" t="s">
        <v>11243</v>
      </c>
      <c r="B5611" s="13"/>
      <c r="C5611" s="13"/>
      <c r="D5611" s="13">
        <v>1</v>
      </c>
      <c r="E5611" s="13"/>
      <c r="F5611" s="13">
        <v>1</v>
      </c>
      <c r="G5611" s="13"/>
      <c r="H5611" s="15" t="e">
        <f>VLOOKUP(A5611,Tax!$B$2:$X$5526,9,)</f>
        <v>#N/A</v>
      </c>
      <c r="I5611" s="15" t="e">
        <f>VLOOKUP(A5611,Tax!$B$2:$X$5526,10,FALSE)</f>
        <v>#N/A</v>
      </c>
      <c r="J5611" s="15" t="str">
        <f>IF(AND(C5611&gt;=1,D5611&gt;=1,E5611&gt;=1,(C5611+D5611+E5611)&gt;=3),"1",IF(AND(B5611&gt;=1,D5611&gt;=1,(B5611+D5611)&gt;=2),"2","-"))</f>
        <v>-</v>
      </c>
      <c r="K5611"/>
    </row>
    <row r="5612" spans="1:11" hidden="1" x14ac:dyDescent="0.25">
      <c r="A5612" s="11" t="s">
        <v>11245</v>
      </c>
      <c r="B5612" s="13"/>
      <c r="C5612" s="13"/>
      <c r="D5612" s="13">
        <v>1</v>
      </c>
      <c r="E5612" s="13"/>
      <c r="F5612" s="13">
        <v>1</v>
      </c>
      <c r="G5612" s="13"/>
      <c r="H5612" s="15" t="e">
        <f>VLOOKUP(A5612,Tax!$B$2:$X$5526,9,)</f>
        <v>#N/A</v>
      </c>
      <c r="I5612" s="15" t="e">
        <f>VLOOKUP(A5612,Tax!$B$2:$X$5526,10,FALSE)</f>
        <v>#N/A</v>
      </c>
      <c r="J5612" s="15" t="str">
        <f>IF(AND(C5612&gt;=1,D5612&gt;=1,E5612&gt;=1,(C5612+D5612+E5612)&gt;=3),"1",IF(AND(B5612&gt;=1,D5612&gt;=1,(B5612+D5612)&gt;=2),"2","-"))</f>
        <v>-</v>
      </c>
      <c r="K5612"/>
    </row>
    <row r="5613" spans="1:11" hidden="1" x14ac:dyDescent="0.25">
      <c r="A5613" s="11" t="s">
        <v>11247</v>
      </c>
      <c r="B5613" s="13"/>
      <c r="C5613" s="13"/>
      <c r="D5613" s="13">
        <v>1</v>
      </c>
      <c r="E5613" s="13"/>
      <c r="F5613" s="13">
        <v>1</v>
      </c>
      <c r="G5613" s="13"/>
      <c r="H5613" s="15" t="e">
        <f>VLOOKUP(A5613,Tax!$B$2:$X$5526,9,)</f>
        <v>#N/A</v>
      </c>
      <c r="I5613" s="15" t="e">
        <f>VLOOKUP(A5613,Tax!$B$2:$X$5526,10,FALSE)</f>
        <v>#N/A</v>
      </c>
      <c r="J5613" s="15" t="str">
        <f>IF(AND(C5613&gt;=1,D5613&gt;=1,E5613&gt;=1,(C5613+D5613+E5613)&gt;=3),"1",IF(AND(B5613&gt;=1,D5613&gt;=1,(B5613+D5613)&gt;=2),"2","-"))</f>
        <v>-</v>
      </c>
      <c r="K5613"/>
    </row>
    <row r="5614" spans="1:11" hidden="1" x14ac:dyDescent="0.25">
      <c r="A5614" s="11" t="s">
        <v>11249</v>
      </c>
      <c r="B5614" s="13"/>
      <c r="C5614" s="13"/>
      <c r="D5614" s="13">
        <v>4</v>
      </c>
      <c r="E5614" s="13"/>
      <c r="F5614" s="13">
        <v>4</v>
      </c>
      <c r="G5614" s="13"/>
      <c r="H5614" s="15" t="e">
        <f>VLOOKUP(A5614,Tax!$B$2:$X$5526,9,)</f>
        <v>#N/A</v>
      </c>
      <c r="I5614" s="15" t="e">
        <f>VLOOKUP(A5614,Tax!$B$2:$X$5526,10,FALSE)</f>
        <v>#N/A</v>
      </c>
      <c r="J5614" s="15" t="str">
        <f>IF(AND(C5614&gt;=1,D5614&gt;=1,E5614&gt;=1,(C5614+D5614+E5614)&gt;=3),"1",IF(AND(B5614&gt;=1,D5614&gt;=1,(B5614+D5614)&gt;=2),"2","-"))</f>
        <v>-</v>
      </c>
      <c r="K5614"/>
    </row>
    <row r="5615" spans="1:11" hidden="1" x14ac:dyDescent="0.25">
      <c r="A5615" s="11" t="s">
        <v>11251</v>
      </c>
      <c r="B5615" s="13"/>
      <c r="C5615" s="13"/>
      <c r="D5615" s="13">
        <v>2</v>
      </c>
      <c r="E5615" s="13"/>
      <c r="F5615" s="13">
        <v>2</v>
      </c>
      <c r="G5615" s="13"/>
      <c r="H5615" s="15" t="e">
        <f>VLOOKUP(A5615,Tax!$B$2:$X$5526,9,)</f>
        <v>#N/A</v>
      </c>
      <c r="I5615" s="15" t="e">
        <f>VLOOKUP(A5615,Tax!$B$2:$X$5526,10,FALSE)</f>
        <v>#N/A</v>
      </c>
      <c r="J5615" s="15" t="str">
        <f>IF(AND(C5615&gt;=1,D5615&gt;=1,E5615&gt;=1,(C5615+D5615+E5615)&gt;=3),"1",IF(AND(B5615&gt;=1,D5615&gt;=1,(B5615+D5615)&gt;=2),"2","-"))</f>
        <v>-</v>
      </c>
      <c r="K5615"/>
    </row>
    <row r="5616" spans="1:11" hidden="1" x14ac:dyDescent="0.25">
      <c r="A5616" s="11" t="s">
        <v>11253</v>
      </c>
      <c r="B5616" s="13"/>
      <c r="C5616" s="13"/>
      <c r="D5616" s="13">
        <v>5</v>
      </c>
      <c r="E5616" s="13"/>
      <c r="F5616" s="13">
        <v>5</v>
      </c>
      <c r="G5616" s="13">
        <f>VLOOKUP(A5616,Лист8!A5615:B11321,2,)</f>
        <v>465</v>
      </c>
      <c r="H5616" s="15" t="str">
        <f>VLOOKUP(A5616,Tax!$B$2:$X$5526,9,)</f>
        <v xml:space="preserve"> Magnoliophyta</v>
      </c>
      <c r="I5616" s="15" t="str">
        <f>VLOOKUP(A5616,Tax!$B$2:$X$5526,10,FALSE)</f>
        <v xml:space="preserve"> Liliopsida</v>
      </c>
      <c r="J5616" s="15" t="str">
        <f>IF(AND(C5616=2,D5616=1,E5616=1,(C5616+D5616+E5616)=4),"1",IF(AND(B5616=1,D5616=1,(B5616+D5616)=2),"2","-"))</f>
        <v>-</v>
      </c>
      <c r="K5616"/>
    </row>
    <row r="5617" spans="1:11" hidden="1" x14ac:dyDescent="0.25">
      <c r="A5617" s="11" t="s">
        <v>11255</v>
      </c>
      <c r="B5617" s="13"/>
      <c r="C5617" s="13"/>
      <c r="D5617" s="13">
        <v>1</v>
      </c>
      <c r="E5617" s="13"/>
      <c r="F5617" s="13">
        <v>1</v>
      </c>
      <c r="G5617" s="13"/>
      <c r="H5617" s="15" t="e">
        <f>VLOOKUP(A5617,Tax!$B$2:$X$5526,9,)</f>
        <v>#N/A</v>
      </c>
      <c r="I5617" s="15" t="e">
        <f>VLOOKUP(A5617,Tax!$B$2:$X$5526,10,FALSE)</f>
        <v>#N/A</v>
      </c>
      <c r="J5617" s="15" t="str">
        <f>IF(AND(C5617&gt;=1,D5617&gt;=1,E5617&gt;=1,(C5617+D5617+E5617)&gt;=3),"1",IF(AND(B5617&gt;=1,D5617&gt;=1,(B5617+D5617)&gt;=2),"2","-"))</f>
        <v>-</v>
      </c>
      <c r="K5617"/>
    </row>
    <row r="5618" spans="1:11" hidden="1" x14ac:dyDescent="0.25">
      <c r="A5618" s="11" t="s">
        <v>11257</v>
      </c>
      <c r="B5618" s="13"/>
      <c r="C5618" s="13">
        <v>1</v>
      </c>
      <c r="D5618" s="13">
        <v>1</v>
      </c>
      <c r="E5618" s="13">
        <v>1</v>
      </c>
      <c r="F5618" s="13">
        <v>3</v>
      </c>
      <c r="G5618" s="13">
        <f>VLOOKUP(A5618,Лист8!A5617:B11323,2,)</f>
        <v>303</v>
      </c>
      <c r="H5618" s="15" t="str">
        <f>VLOOKUP(A5618,Tax!$B$2:$X$5526,9,)</f>
        <v xml:space="preserve"> Magnoliophyta</v>
      </c>
      <c r="I5618" s="15" t="str">
        <f>VLOOKUP(A5618,Tax!$B$2:$X$5526,10,FALSE)</f>
        <v xml:space="preserve"> Liliopsida</v>
      </c>
      <c r="J5618" s="15" t="str">
        <f>IF(AND(C5618=2,D5618=1,E5618=1,(C5618+D5618+E5618)=4),"1",IF(AND(B5618=1,D5618=1,(B5618+D5618)=2),"2","-"))</f>
        <v>-</v>
      </c>
      <c r="K5618"/>
    </row>
    <row r="5619" spans="1:11" hidden="1" x14ac:dyDescent="0.25">
      <c r="A5619" s="11" t="s">
        <v>11259</v>
      </c>
      <c r="B5619" s="13"/>
      <c r="C5619" s="13"/>
      <c r="D5619" s="13">
        <v>2</v>
      </c>
      <c r="E5619" s="13"/>
      <c r="F5619" s="13">
        <v>2</v>
      </c>
      <c r="G5619" s="13"/>
      <c r="H5619" s="15" t="e">
        <f>VLOOKUP(A5619,Tax!$B$2:$X$5526,9,)</f>
        <v>#N/A</v>
      </c>
      <c r="I5619" s="15" t="e">
        <f>VLOOKUP(A5619,Tax!$B$2:$X$5526,10,FALSE)</f>
        <v>#N/A</v>
      </c>
      <c r="J5619" s="15" t="str">
        <f>IF(AND(C5619&gt;=1,D5619&gt;=1,E5619&gt;=1,(C5619+D5619+E5619)&gt;=3),"1",IF(AND(B5619&gt;=1,D5619&gt;=1,(B5619+D5619)&gt;=2),"2","-"))</f>
        <v>-</v>
      </c>
      <c r="K5619"/>
    </row>
    <row r="5620" spans="1:11" hidden="1" x14ac:dyDescent="0.25">
      <c r="A5620" s="11" t="s">
        <v>11261</v>
      </c>
      <c r="B5620" s="13"/>
      <c r="C5620" s="13"/>
      <c r="D5620" s="13">
        <v>1</v>
      </c>
      <c r="E5620" s="13"/>
      <c r="F5620" s="13">
        <v>1</v>
      </c>
      <c r="G5620" s="13"/>
      <c r="H5620" s="15" t="e">
        <f>VLOOKUP(A5620,Tax!$B$2:$X$5526,9,)</f>
        <v>#N/A</v>
      </c>
      <c r="I5620" s="15" t="e">
        <f>VLOOKUP(A5620,Tax!$B$2:$X$5526,10,FALSE)</f>
        <v>#N/A</v>
      </c>
      <c r="J5620" s="15" t="str">
        <f>IF(AND(C5620&gt;=1,D5620&gt;=1,E5620&gt;=1,(C5620+D5620+E5620)&gt;=3),"1",IF(AND(B5620&gt;=1,D5620&gt;=1,(B5620+D5620)&gt;=2),"2","-"))</f>
        <v>-</v>
      </c>
      <c r="K5620"/>
    </row>
    <row r="5621" spans="1:11" hidden="1" x14ac:dyDescent="0.25">
      <c r="A5621" s="11" t="s">
        <v>11263</v>
      </c>
      <c r="B5621" s="13"/>
      <c r="C5621" s="13"/>
      <c r="D5621" s="13">
        <v>1</v>
      </c>
      <c r="E5621" s="13"/>
      <c r="F5621" s="13">
        <v>1</v>
      </c>
      <c r="G5621" s="13"/>
      <c r="H5621" s="15" t="e">
        <f>VLOOKUP(A5621,Tax!$B$2:$X$5526,9,)</f>
        <v>#N/A</v>
      </c>
      <c r="I5621" s="15" t="e">
        <f>VLOOKUP(A5621,Tax!$B$2:$X$5526,10,FALSE)</f>
        <v>#N/A</v>
      </c>
      <c r="J5621" s="15" t="str">
        <f>IF(AND(C5621&gt;=1,D5621&gt;=1,E5621&gt;=1,(C5621+D5621+E5621)&gt;=3),"1",IF(AND(B5621&gt;=1,D5621&gt;=1,(B5621+D5621)&gt;=2),"2","-"))</f>
        <v>-</v>
      </c>
      <c r="K5621"/>
    </row>
    <row r="5622" spans="1:11" hidden="1" x14ac:dyDescent="0.25">
      <c r="A5622" s="11" t="s">
        <v>11265</v>
      </c>
      <c r="B5622" s="13"/>
      <c r="C5622" s="13"/>
      <c r="D5622" s="13">
        <v>1</v>
      </c>
      <c r="E5622" s="13"/>
      <c r="F5622" s="13">
        <v>1</v>
      </c>
      <c r="G5622" s="13"/>
      <c r="H5622" s="15" t="e">
        <f>VLOOKUP(A5622,Tax!$B$2:$X$5526,9,)</f>
        <v>#N/A</v>
      </c>
      <c r="I5622" s="15" t="e">
        <f>VLOOKUP(A5622,Tax!$B$2:$X$5526,10,FALSE)</f>
        <v>#N/A</v>
      </c>
      <c r="J5622" s="15" t="str">
        <f>IF(AND(C5622&gt;=1,D5622&gt;=1,E5622&gt;=1,(C5622+D5622+E5622)&gt;=3),"1",IF(AND(B5622&gt;=1,D5622&gt;=1,(B5622+D5622)&gt;=2),"2","-"))</f>
        <v>-</v>
      </c>
      <c r="K5622"/>
    </row>
    <row r="5623" spans="1:11" hidden="1" x14ac:dyDescent="0.25">
      <c r="A5623" s="11" t="s">
        <v>11267</v>
      </c>
      <c r="B5623" s="13"/>
      <c r="C5623" s="13">
        <v>1</v>
      </c>
      <c r="D5623" s="13">
        <v>1</v>
      </c>
      <c r="E5623" s="13">
        <v>1</v>
      </c>
      <c r="F5623" s="13">
        <v>3</v>
      </c>
      <c r="G5623" s="13"/>
      <c r="H5623" s="15" t="e">
        <f>VLOOKUP(A5623,Tax!$B$2:$X$5526,9,)</f>
        <v>#N/A</v>
      </c>
      <c r="I5623" s="15" t="e">
        <f>VLOOKUP(A5623,Tax!$B$2:$X$5526,10,FALSE)</f>
        <v>#N/A</v>
      </c>
      <c r="J5623" s="15" t="str">
        <f>IF(AND(C5623&gt;=1,D5623&gt;=1,E5623&gt;=1,(C5623+D5623+E5623)&gt;=3),"1",IF(AND(B5623&gt;=1,D5623&gt;=1,(B5623+D5623)&gt;=2),"2","-"))</f>
        <v>1</v>
      </c>
      <c r="K5623"/>
    </row>
    <row r="5624" spans="1:11" hidden="1" x14ac:dyDescent="0.25">
      <c r="A5624" s="11" t="s">
        <v>11269</v>
      </c>
      <c r="B5624" s="13"/>
      <c r="C5624" s="13"/>
      <c r="D5624" s="13">
        <v>1</v>
      </c>
      <c r="E5624" s="13"/>
      <c r="F5624" s="13">
        <v>1</v>
      </c>
      <c r="G5624" s="13"/>
      <c r="H5624" s="15" t="e">
        <f>VLOOKUP(A5624,Tax!$B$2:$X$5526,9,)</f>
        <v>#N/A</v>
      </c>
      <c r="I5624" s="15" t="e">
        <f>VLOOKUP(A5624,Tax!$B$2:$X$5526,10,FALSE)</f>
        <v>#N/A</v>
      </c>
      <c r="J5624" s="15" t="str">
        <f>IF(AND(C5624&gt;=1,D5624&gt;=1,E5624&gt;=1,(C5624+D5624+E5624)&gt;=3),"1",IF(AND(B5624&gt;=1,D5624&gt;=1,(B5624+D5624)&gt;=2),"2","-"))</f>
        <v>-</v>
      </c>
      <c r="K5624"/>
    </row>
    <row r="5625" spans="1:11" hidden="1" x14ac:dyDescent="0.25">
      <c r="A5625" s="11" t="s">
        <v>11271</v>
      </c>
      <c r="B5625" s="13"/>
      <c r="C5625" s="13">
        <v>1</v>
      </c>
      <c r="D5625" s="13">
        <v>1</v>
      </c>
      <c r="E5625" s="13">
        <v>1</v>
      </c>
      <c r="F5625" s="13">
        <v>3</v>
      </c>
      <c r="G5625" s="13">
        <f>VLOOKUP(A5625,Лист8!A5624:B11330,2,)</f>
        <v>316</v>
      </c>
      <c r="H5625" s="15" t="str">
        <f>VLOOKUP(A5625,Tax!$B$2:$X$5526,9,)</f>
        <v xml:space="preserve"> Magnoliophyta</v>
      </c>
      <c r="I5625" s="15" t="str">
        <f>VLOOKUP(A5625,Tax!$B$2:$X$5526,10,FALSE)</f>
        <v xml:space="preserve"> Liliopsida</v>
      </c>
      <c r="J5625" s="15" t="str">
        <f>IF(AND(C5625=2,D5625=1,E5625=1,(C5625+D5625+E5625)=4),"1",IF(AND(B5625=1,D5625=1,(B5625+D5625)=2),"2","-"))</f>
        <v>-</v>
      </c>
      <c r="K5625"/>
    </row>
    <row r="5626" spans="1:11" hidden="1" x14ac:dyDescent="0.25">
      <c r="A5626" s="11" t="s">
        <v>11273</v>
      </c>
      <c r="B5626" s="13"/>
      <c r="C5626" s="13">
        <v>1</v>
      </c>
      <c r="D5626" s="13">
        <v>1</v>
      </c>
      <c r="E5626" s="13">
        <v>1</v>
      </c>
      <c r="F5626" s="13">
        <v>3</v>
      </c>
      <c r="G5626" s="13">
        <f>VLOOKUP(A5626,Лист8!A5625:B11331,2,)</f>
        <v>316</v>
      </c>
      <c r="H5626" s="15" t="str">
        <f>VLOOKUP(A5626,Tax!$B$2:$X$5526,9,)</f>
        <v xml:space="preserve"> Magnoliophyta</v>
      </c>
      <c r="I5626" s="15" t="str">
        <f>VLOOKUP(A5626,Tax!$B$2:$X$5526,10,FALSE)</f>
        <v xml:space="preserve"> Liliopsida</v>
      </c>
      <c r="J5626" s="15" t="str">
        <f>IF(AND(C5626=2,D5626=1,E5626=1,(C5626+D5626+E5626)=4),"1",IF(AND(B5626=1,D5626=1,(B5626+D5626)=2),"2","-"))</f>
        <v>-</v>
      </c>
      <c r="K5626"/>
    </row>
    <row r="5627" spans="1:11" hidden="1" x14ac:dyDescent="0.25">
      <c r="A5627" s="11" t="s">
        <v>11275</v>
      </c>
      <c r="B5627" s="13"/>
      <c r="C5627" s="13"/>
      <c r="D5627" s="13">
        <v>1</v>
      </c>
      <c r="E5627" s="13"/>
      <c r="F5627" s="13">
        <v>1</v>
      </c>
      <c r="G5627" s="13"/>
      <c r="H5627" s="15" t="e">
        <f>VLOOKUP(A5627,Tax!$B$2:$X$5526,9,)</f>
        <v>#N/A</v>
      </c>
      <c r="I5627" s="15" t="e">
        <f>VLOOKUP(A5627,Tax!$B$2:$X$5526,10,FALSE)</f>
        <v>#N/A</v>
      </c>
      <c r="J5627" s="15" t="str">
        <f>IF(AND(C5627&gt;=1,D5627&gt;=1,E5627&gt;=1,(C5627+D5627+E5627)&gt;=3),"1",IF(AND(B5627&gt;=1,D5627&gt;=1,(B5627+D5627)&gt;=2),"2","-"))</f>
        <v>-</v>
      </c>
      <c r="K5627"/>
    </row>
    <row r="5628" spans="1:11" hidden="1" x14ac:dyDescent="0.25">
      <c r="A5628" s="11" t="s">
        <v>11277</v>
      </c>
      <c r="B5628" s="13"/>
      <c r="C5628" s="13">
        <v>1</v>
      </c>
      <c r="D5628" s="13">
        <v>1</v>
      </c>
      <c r="E5628" s="13">
        <v>1</v>
      </c>
      <c r="F5628" s="13">
        <v>3</v>
      </c>
      <c r="G5628" s="13"/>
      <c r="H5628" s="15" t="e">
        <f>VLOOKUP(A5628,Tax!$B$2:$X$5526,9,)</f>
        <v>#N/A</v>
      </c>
      <c r="I5628" s="15" t="e">
        <f>VLOOKUP(A5628,Tax!$B$2:$X$5526,10,FALSE)</f>
        <v>#N/A</v>
      </c>
      <c r="J5628" s="15" t="str">
        <f>IF(AND(C5628&gt;=1,D5628&gt;=1,E5628&gt;=1,(C5628+D5628+E5628)&gt;=3),"1",IF(AND(B5628&gt;=1,D5628&gt;=1,(B5628+D5628)&gt;=2),"2","-"))</f>
        <v>1</v>
      </c>
      <c r="K5628"/>
    </row>
    <row r="5629" spans="1:11" hidden="1" x14ac:dyDescent="0.25">
      <c r="A5629" s="11" t="s">
        <v>11279</v>
      </c>
      <c r="B5629" s="13"/>
      <c r="C5629" s="13"/>
      <c r="D5629" s="13">
        <v>1</v>
      </c>
      <c r="E5629" s="13"/>
      <c r="F5629" s="13">
        <v>1</v>
      </c>
      <c r="G5629" s="13"/>
      <c r="H5629" s="15" t="e">
        <f>VLOOKUP(A5629,Tax!$B$2:$X$5526,9,)</f>
        <v>#N/A</v>
      </c>
      <c r="I5629" s="15" t="e">
        <f>VLOOKUP(A5629,Tax!$B$2:$X$5526,10,FALSE)</f>
        <v>#N/A</v>
      </c>
      <c r="J5629" s="15" t="str">
        <f>IF(AND(C5629&gt;=1,D5629&gt;=1,E5629&gt;=1,(C5629+D5629+E5629)&gt;=3),"1",IF(AND(B5629&gt;=1,D5629&gt;=1,(B5629+D5629)&gt;=2),"2","-"))</f>
        <v>-</v>
      </c>
      <c r="K5629"/>
    </row>
    <row r="5630" spans="1:11" hidden="1" x14ac:dyDescent="0.25">
      <c r="A5630" s="11" t="s">
        <v>11281</v>
      </c>
      <c r="B5630" s="13"/>
      <c r="C5630" s="13"/>
      <c r="D5630" s="13">
        <v>1</v>
      </c>
      <c r="E5630" s="13">
        <v>1</v>
      </c>
      <c r="F5630" s="13">
        <v>2</v>
      </c>
      <c r="G5630" s="13"/>
      <c r="H5630" s="15" t="e">
        <f>VLOOKUP(A5630,Tax!$B$2:$X$5526,9,)</f>
        <v>#N/A</v>
      </c>
      <c r="I5630" s="15" t="e">
        <f>VLOOKUP(A5630,Tax!$B$2:$X$5526,10,FALSE)</f>
        <v>#N/A</v>
      </c>
      <c r="J5630" s="15" t="str">
        <f>IF(AND(C5630&gt;=1,D5630&gt;=1,E5630&gt;=1,(C5630+D5630+E5630)&gt;=3),"1",IF(AND(B5630&gt;=1,D5630&gt;=1,(B5630+D5630)&gt;=2),"2","-"))</f>
        <v>-</v>
      </c>
      <c r="K5630"/>
    </row>
    <row r="5631" spans="1:11" hidden="1" x14ac:dyDescent="0.25">
      <c r="A5631" s="11" t="s">
        <v>11283</v>
      </c>
      <c r="B5631" s="13"/>
      <c r="C5631" s="13">
        <v>1</v>
      </c>
      <c r="D5631" s="13">
        <v>1</v>
      </c>
      <c r="E5631" s="13">
        <v>1</v>
      </c>
      <c r="F5631" s="13">
        <v>3</v>
      </c>
      <c r="G5631" s="13">
        <f>VLOOKUP(A5631,Лист8!A5630:B11336,2,)</f>
        <v>345</v>
      </c>
      <c r="H5631" s="15" t="str">
        <f>VLOOKUP(A5631,Tax!$B$2:$X$5526,9,)</f>
        <v xml:space="preserve"> Magnoliophyta</v>
      </c>
      <c r="I5631" s="15" t="str">
        <f>VLOOKUP(A5631,Tax!$B$2:$X$5526,10,FALSE)</f>
        <v xml:space="preserve"> Liliopsida</v>
      </c>
      <c r="J5631" s="15" t="str">
        <f>IF(AND(C5631=2,D5631=1,E5631=1,(C5631+D5631+E5631)=4),"1",IF(AND(B5631=1,D5631=1,(B5631+D5631)=2),"2","-"))</f>
        <v>-</v>
      </c>
      <c r="K5631"/>
    </row>
    <row r="5632" spans="1:11" hidden="1" x14ac:dyDescent="0.25">
      <c r="A5632" s="11" t="s">
        <v>11285</v>
      </c>
      <c r="B5632" s="13"/>
      <c r="C5632" s="13">
        <v>1</v>
      </c>
      <c r="D5632" s="13">
        <v>1</v>
      </c>
      <c r="E5632" s="13">
        <v>1</v>
      </c>
      <c r="F5632" s="13">
        <v>3</v>
      </c>
      <c r="G5632" s="13">
        <f>VLOOKUP(A5632,Лист8!A5631:B11337,2,)</f>
        <v>305</v>
      </c>
      <c r="H5632" s="15" t="str">
        <f>VLOOKUP(A5632,Tax!$B$2:$X$5526,9,)</f>
        <v xml:space="preserve"> Magnoliophyta</v>
      </c>
      <c r="I5632" s="15" t="str">
        <f>VLOOKUP(A5632,Tax!$B$2:$X$5526,10,FALSE)</f>
        <v xml:space="preserve"> Liliopsida</v>
      </c>
      <c r="J5632" s="15" t="str">
        <f>IF(AND(C5632=2,D5632=1,E5632=1,(C5632+D5632+E5632)=4),"1",IF(AND(B5632=1,D5632=1,(B5632+D5632)=2),"2","-"))</f>
        <v>-</v>
      </c>
      <c r="K5632"/>
    </row>
    <row r="5633" spans="1:11" hidden="1" x14ac:dyDescent="0.25">
      <c r="A5633" s="11" t="s">
        <v>11287</v>
      </c>
      <c r="B5633" s="13"/>
      <c r="C5633" s="13">
        <v>1</v>
      </c>
      <c r="D5633" s="13">
        <v>1</v>
      </c>
      <c r="E5633" s="13">
        <v>1</v>
      </c>
      <c r="F5633" s="13">
        <v>3</v>
      </c>
      <c r="G5633" s="13"/>
      <c r="H5633" s="15" t="e">
        <f>VLOOKUP(A5633,Tax!$B$2:$X$5526,9,)</f>
        <v>#N/A</v>
      </c>
      <c r="I5633" s="15" t="e">
        <f>VLOOKUP(A5633,Tax!$B$2:$X$5526,10,FALSE)</f>
        <v>#N/A</v>
      </c>
      <c r="J5633" s="15" t="str">
        <f>IF(AND(C5633&gt;=1,D5633&gt;=1,E5633&gt;=1,(C5633+D5633+E5633)&gt;=3),"1",IF(AND(B5633&gt;=1,D5633&gt;=1,(B5633+D5633)&gt;=2),"2","-"))</f>
        <v>1</v>
      </c>
      <c r="K5633"/>
    </row>
    <row r="5634" spans="1:11" hidden="1" x14ac:dyDescent="0.25">
      <c r="A5634" s="11" t="s">
        <v>11289</v>
      </c>
      <c r="B5634" s="13"/>
      <c r="C5634" s="13"/>
      <c r="D5634" s="13">
        <v>1</v>
      </c>
      <c r="E5634" s="13"/>
      <c r="F5634" s="13">
        <v>1</v>
      </c>
      <c r="G5634" s="13"/>
      <c r="H5634" s="15" t="e">
        <f>VLOOKUP(A5634,Tax!$B$2:$X$5526,9,)</f>
        <v>#N/A</v>
      </c>
      <c r="I5634" s="15" t="e">
        <f>VLOOKUP(A5634,Tax!$B$2:$X$5526,10,FALSE)</f>
        <v>#N/A</v>
      </c>
      <c r="J5634" s="15" t="str">
        <f>IF(AND(C5634&gt;=1,D5634&gt;=1,E5634&gt;=1,(C5634+D5634+E5634)&gt;=3),"1",IF(AND(B5634&gt;=1,D5634&gt;=1,(B5634+D5634)&gt;=2),"2","-"))</f>
        <v>-</v>
      </c>
      <c r="K5634"/>
    </row>
    <row r="5635" spans="1:11" hidden="1" x14ac:dyDescent="0.25">
      <c r="A5635" s="11" t="s">
        <v>11291</v>
      </c>
      <c r="B5635" s="13"/>
      <c r="C5635" s="13">
        <v>1</v>
      </c>
      <c r="D5635" s="13">
        <v>1</v>
      </c>
      <c r="E5635" s="13">
        <v>1</v>
      </c>
      <c r="F5635" s="13">
        <v>3</v>
      </c>
      <c r="G5635" s="13"/>
      <c r="H5635" s="15" t="e">
        <f>VLOOKUP(A5635,Tax!$B$2:$X$5526,9,)</f>
        <v>#N/A</v>
      </c>
      <c r="I5635" s="15" t="e">
        <f>VLOOKUP(A5635,Tax!$B$2:$X$5526,10,FALSE)</f>
        <v>#N/A</v>
      </c>
      <c r="J5635" s="15" t="str">
        <f>IF(AND(C5635&gt;=1,D5635&gt;=1,E5635&gt;=1,(C5635+D5635+E5635)&gt;=3),"1",IF(AND(B5635&gt;=1,D5635&gt;=1,(B5635+D5635)&gt;=2),"2","-"))</f>
        <v>1</v>
      </c>
      <c r="K5635"/>
    </row>
    <row r="5636" spans="1:11" hidden="1" x14ac:dyDescent="0.25">
      <c r="A5636" s="11" t="s">
        <v>11293</v>
      </c>
      <c r="B5636" s="13"/>
      <c r="C5636" s="13"/>
      <c r="D5636" s="13">
        <v>1</v>
      </c>
      <c r="E5636" s="13">
        <v>1</v>
      </c>
      <c r="F5636" s="13">
        <v>2</v>
      </c>
      <c r="G5636" s="13"/>
      <c r="H5636" s="15" t="e">
        <f>VLOOKUP(A5636,Tax!$B$2:$X$5526,9,)</f>
        <v>#N/A</v>
      </c>
      <c r="I5636" s="15" t="e">
        <f>VLOOKUP(A5636,Tax!$B$2:$X$5526,10,FALSE)</f>
        <v>#N/A</v>
      </c>
      <c r="J5636" s="15" t="str">
        <f>IF(AND(C5636&gt;=1,D5636&gt;=1,E5636&gt;=1,(C5636+D5636+E5636)&gt;=3),"1",IF(AND(B5636&gt;=1,D5636&gt;=1,(B5636+D5636)&gt;=2),"2","-"))</f>
        <v>-</v>
      </c>
      <c r="K5636"/>
    </row>
    <row r="5637" spans="1:11" hidden="1" x14ac:dyDescent="0.25">
      <c r="A5637" s="11" t="s">
        <v>11295</v>
      </c>
      <c r="B5637" s="13"/>
      <c r="C5637" s="13"/>
      <c r="D5637" s="13">
        <v>1</v>
      </c>
      <c r="E5637" s="13"/>
      <c r="F5637" s="13">
        <v>1</v>
      </c>
      <c r="G5637" s="13"/>
      <c r="H5637" s="15" t="e">
        <f>VLOOKUP(A5637,Tax!$B$2:$X$5526,9,)</f>
        <v>#N/A</v>
      </c>
      <c r="I5637" s="15" t="e">
        <f>VLOOKUP(A5637,Tax!$B$2:$X$5526,10,FALSE)</f>
        <v>#N/A</v>
      </c>
      <c r="J5637" s="15" t="str">
        <f>IF(AND(C5637&gt;=1,D5637&gt;=1,E5637&gt;=1,(C5637+D5637+E5637)&gt;=3),"1",IF(AND(B5637&gt;=1,D5637&gt;=1,(B5637+D5637)&gt;=2),"2","-"))</f>
        <v>-</v>
      </c>
      <c r="K5637"/>
    </row>
    <row r="5638" spans="1:11" hidden="1" x14ac:dyDescent="0.25">
      <c r="A5638" s="11" t="s">
        <v>11297</v>
      </c>
      <c r="B5638" s="13"/>
      <c r="C5638" s="13"/>
      <c r="D5638" s="13">
        <v>3</v>
      </c>
      <c r="E5638" s="13"/>
      <c r="F5638" s="13">
        <v>3</v>
      </c>
      <c r="G5638" s="13"/>
      <c r="H5638" s="15" t="e">
        <f>VLOOKUP(A5638,Tax!$B$2:$X$5526,9,)</f>
        <v>#N/A</v>
      </c>
      <c r="I5638" s="15" t="e">
        <f>VLOOKUP(A5638,Tax!$B$2:$X$5526,10,FALSE)</f>
        <v>#N/A</v>
      </c>
      <c r="J5638" s="15" t="str">
        <f>IF(AND(C5638&gt;=1,D5638&gt;=1,E5638&gt;=1,(C5638+D5638+E5638)&gt;=3),"1",IF(AND(B5638&gt;=1,D5638&gt;=1,(B5638+D5638)&gt;=2),"2","-"))</f>
        <v>-</v>
      </c>
      <c r="K5638"/>
    </row>
    <row r="5639" spans="1:11" hidden="1" x14ac:dyDescent="0.25">
      <c r="A5639" s="11" t="s">
        <v>11299</v>
      </c>
      <c r="B5639" s="13"/>
      <c r="C5639" s="13"/>
      <c r="D5639" s="13">
        <v>2</v>
      </c>
      <c r="E5639" s="13"/>
      <c r="F5639" s="13">
        <v>2</v>
      </c>
      <c r="G5639" s="13"/>
      <c r="H5639" s="15" t="e">
        <f>VLOOKUP(A5639,Tax!$B$2:$X$5526,9,)</f>
        <v>#N/A</v>
      </c>
      <c r="I5639" s="15" t="e">
        <f>VLOOKUP(A5639,Tax!$B$2:$X$5526,10,FALSE)</f>
        <v>#N/A</v>
      </c>
      <c r="J5639" s="15" t="str">
        <f>IF(AND(C5639&gt;=1,D5639&gt;=1,E5639&gt;=1,(C5639+D5639+E5639)&gt;=3),"1",IF(AND(B5639&gt;=1,D5639&gt;=1,(B5639+D5639)&gt;=2),"2","-"))</f>
        <v>-</v>
      </c>
      <c r="K5639"/>
    </row>
    <row r="5640" spans="1:11" hidden="1" x14ac:dyDescent="0.25">
      <c r="A5640" s="11" t="s">
        <v>11301</v>
      </c>
      <c r="B5640" s="13"/>
      <c r="C5640" s="13"/>
      <c r="D5640" s="13">
        <v>1</v>
      </c>
      <c r="E5640" s="13"/>
      <c r="F5640" s="13">
        <v>1</v>
      </c>
      <c r="G5640" s="13"/>
      <c r="H5640" s="15" t="e">
        <f>VLOOKUP(A5640,Tax!$B$2:$X$5526,9,)</f>
        <v>#N/A</v>
      </c>
      <c r="I5640" s="15" t="e">
        <f>VLOOKUP(A5640,Tax!$B$2:$X$5526,10,FALSE)</f>
        <v>#N/A</v>
      </c>
      <c r="J5640" s="15" t="str">
        <f>IF(AND(C5640&gt;=1,D5640&gt;=1,E5640&gt;=1,(C5640+D5640+E5640)&gt;=3),"1",IF(AND(B5640&gt;=1,D5640&gt;=1,(B5640+D5640)&gt;=2),"2","-"))</f>
        <v>-</v>
      </c>
      <c r="K5640"/>
    </row>
    <row r="5641" spans="1:11" hidden="1" x14ac:dyDescent="0.25">
      <c r="A5641" s="11" t="s">
        <v>11303</v>
      </c>
      <c r="B5641" s="13"/>
      <c r="C5641" s="13"/>
      <c r="D5641" s="13">
        <v>1</v>
      </c>
      <c r="E5641" s="13">
        <v>1</v>
      </c>
      <c r="F5641" s="13">
        <v>2</v>
      </c>
      <c r="G5641" s="13"/>
      <c r="H5641" s="15" t="e">
        <f>VLOOKUP(A5641,Tax!$B$2:$X$5526,9,)</f>
        <v>#N/A</v>
      </c>
      <c r="I5641" s="15" t="e">
        <f>VLOOKUP(A5641,Tax!$B$2:$X$5526,10,FALSE)</f>
        <v>#N/A</v>
      </c>
      <c r="J5641" s="15" t="str">
        <f>IF(AND(C5641&gt;=1,D5641&gt;=1,E5641&gt;=1,(C5641+D5641+E5641)&gt;=3),"1",IF(AND(B5641&gt;=1,D5641&gt;=1,(B5641+D5641)&gt;=2),"2","-"))</f>
        <v>-</v>
      </c>
      <c r="K5641"/>
    </row>
    <row r="5642" spans="1:11" hidden="1" x14ac:dyDescent="0.25">
      <c r="A5642" s="11" t="s">
        <v>11305</v>
      </c>
      <c r="B5642" s="13"/>
      <c r="C5642" s="13">
        <v>1</v>
      </c>
      <c r="D5642" s="13">
        <v>1</v>
      </c>
      <c r="E5642" s="13">
        <v>1</v>
      </c>
      <c r="F5642" s="13">
        <v>3</v>
      </c>
      <c r="G5642" s="13"/>
      <c r="H5642" s="15" t="e">
        <f>VLOOKUP(A5642,Tax!$B$2:$X$5526,9,)</f>
        <v>#N/A</v>
      </c>
      <c r="I5642" s="15" t="e">
        <f>VLOOKUP(A5642,Tax!$B$2:$X$5526,10,FALSE)</f>
        <v>#N/A</v>
      </c>
      <c r="J5642" s="15" t="str">
        <f>IF(AND(C5642&gt;=1,D5642&gt;=1,E5642&gt;=1,(C5642+D5642+E5642)&gt;=3),"1",IF(AND(B5642&gt;=1,D5642&gt;=1,(B5642+D5642)&gt;=2),"2","-"))</f>
        <v>1</v>
      </c>
      <c r="K5642"/>
    </row>
    <row r="5643" spans="1:11" hidden="1" x14ac:dyDescent="0.25">
      <c r="A5643" s="11" t="s">
        <v>11307</v>
      </c>
      <c r="B5643" s="13"/>
      <c r="C5643" s="13"/>
      <c r="D5643" s="13">
        <v>1</v>
      </c>
      <c r="E5643" s="13"/>
      <c r="F5643" s="13">
        <v>1</v>
      </c>
      <c r="G5643" s="13"/>
      <c r="H5643" s="15" t="e">
        <f>VLOOKUP(A5643,Tax!$B$2:$X$5526,9,)</f>
        <v>#N/A</v>
      </c>
      <c r="I5643" s="15" t="e">
        <f>VLOOKUP(A5643,Tax!$B$2:$X$5526,10,FALSE)</f>
        <v>#N/A</v>
      </c>
      <c r="J5643" s="15" t="str">
        <f>IF(AND(C5643&gt;=1,D5643&gt;=1,E5643&gt;=1,(C5643+D5643+E5643)&gt;=3),"1",IF(AND(B5643&gt;=1,D5643&gt;=1,(B5643+D5643)&gt;=2),"2","-"))</f>
        <v>-</v>
      </c>
      <c r="K5643"/>
    </row>
    <row r="5644" spans="1:11" hidden="1" x14ac:dyDescent="0.25">
      <c r="A5644" s="11" t="s">
        <v>11309</v>
      </c>
      <c r="B5644" s="13"/>
      <c r="C5644" s="13">
        <v>1</v>
      </c>
      <c r="D5644" s="13">
        <v>1</v>
      </c>
      <c r="E5644" s="13">
        <v>1</v>
      </c>
      <c r="F5644" s="13">
        <v>3</v>
      </c>
      <c r="G5644" s="13">
        <f>VLOOKUP(A5644,Лист8!A5643:B11349,2,)</f>
        <v>301</v>
      </c>
      <c r="H5644" s="15" t="str">
        <f>VLOOKUP(A5644,Tax!$B$2:$X$5526,9,)</f>
        <v xml:space="preserve"> Magnoliophyta</v>
      </c>
      <c r="I5644" s="15" t="str">
        <f>VLOOKUP(A5644,Tax!$B$2:$X$5526,10,FALSE)</f>
        <v xml:space="preserve"> Liliopsida</v>
      </c>
      <c r="J5644" s="15" t="str">
        <f>IF(AND(C5644=2,D5644=1,E5644=1,(C5644+D5644+E5644)=4),"1",IF(AND(B5644=1,D5644=1,(B5644+D5644)=2),"2","-"))</f>
        <v>-</v>
      </c>
      <c r="K5644"/>
    </row>
    <row r="5645" spans="1:11" hidden="1" x14ac:dyDescent="0.25">
      <c r="A5645" s="11" t="s">
        <v>11311</v>
      </c>
      <c r="B5645" s="13"/>
      <c r="C5645" s="13">
        <v>1</v>
      </c>
      <c r="D5645" s="13">
        <v>1</v>
      </c>
      <c r="E5645" s="13">
        <v>1</v>
      </c>
      <c r="F5645" s="13">
        <v>3</v>
      </c>
      <c r="G5645" s="13"/>
      <c r="H5645" s="15" t="e">
        <f>VLOOKUP(A5645,Tax!$B$2:$X$5526,9,)</f>
        <v>#N/A</v>
      </c>
      <c r="I5645" s="15" t="e">
        <f>VLOOKUP(A5645,Tax!$B$2:$X$5526,10,FALSE)</f>
        <v>#N/A</v>
      </c>
      <c r="J5645" s="15" t="str">
        <f>IF(AND(C5645&gt;=1,D5645&gt;=1,E5645&gt;=1,(C5645+D5645+E5645)&gt;=3),"1",IF(AND(B5645&gt;=1,D5645&gt;=1,(B5645+D5645)&gt;=2),"2","-"))</f>
        <v>1</v>
      </c>
      <c r="K5645"/>
    </row>
    <row r="5646" spans="1:11" hidden="1" x14ac:dyDescent="0.25">
      <c r="A5646" s="11" t="s">
        <v>11313</v>
      </c>
      <c r="B5646" s="13"/>
      <c r="C5646" s="13">
        <v>1</v>
      </c>
      <c r="D5646" s="13">
        <v>1</v>
      </c>
      <c r="E5646" s="13">
        <v>1</v>
      </c>
      <c r="F5646" s="13">
        <v>3</v>
      </c>
      <c r="G5646" s="13">
        <f>VLOOKUP(A5646,Лист8!A5645:B11351,2,)</f>
        <v>295</v>
      </c>
      <c r="H5646" s="15" t="str">
        <f>VLOOKUP(A5646,Tax!$B$2:$X$5526,9,)</f>
        <v xml:space="preserve"> Magnoliophyta</v>
      </c>
      <c r="I5646" s="15" t="str">
        <f>VLOOKUP(A5646,Tax!$B$2:$X$5526,10,FALSE)</f>
        <v xml:space="preserve"> Liliopsida</v>
      </c>
      <c r="J5646" s="15" t="str">
        <f>IF(AND(C5646=2,D5646=1,E5646=1,(C5646+D5646+E5646)=4),"1",IF(AND(B5646=1,D5646=1,(B5646+D5646)=2),"2","-"))</f>
        <v>-</v>
      </c>
      <c r="K5646"/>
    </row>
    <row r="5647" spans="1:11" hidden="1" x14ac:dyDescent="0.25">
      <c r="A5647" s="11" t="s">
        <v>11315</v>
      </c>
      <c r="B5647" s="13"/>
      <c r="C5647" s="13">
        <v>1</v>
      </c>
      <c r="D5647" s="13">
        <v>1</v>
      </c>
      <c r="E5647" s="13">
        <v>1</v>
      </c>
      <c r="F5647" s="13">
        <v>3</v>
      </c>
      <c r="G5647" s="13"/>
      <c r="H5647" s="15" t="e">
        <f>VLOOKUP(A5647,Tax!$B$2:$X$5526,9,)</f>
        <v>#N/A</v>
      </c>
      <c r="I5647" s="15" t="e">
        <f>VLOOKUP(A5647,Tax!$B$2:$X$5526,10,FALSE)</f>
        <v>#N/A</v>
      </c>
      <c r="J5647" s="15" t="str">
        <f>IF(AND(C5647&gt;=1,D5647&gt;=1,E5647&gt;=1,(C5647+D5647+E5647)&gt;=3),"1",IF(AND(B5647&gt;=1,D5647&gt;=1,(B5647+D5647)&gt;=2),"2","-"))</f>
        <v>1</v>
      </c>
      <c r="K5647"/>
    </row>
    <row r="5648" spans="1:11" hidden="1" x14ac:dyDescent="0.25">
      <c r="A5648" s="11" t="s">
        <v>11317</v>
      </c>
      <c r="B5648" s="13"/>
      <c r="C5648" s="13"/>
      <c r="D5648" s="13">
        <v>1</v>
      </c>
      <c r="E5648" s="13"/>
      <c r="F5648" s="13">
        <v>1</v>
      </c>
      <c r="G5648" s="13">
        <f>VLOOKUP(A5648,Лист8!A5647:B11353,2,)</f>
        <v>91</v>
      </c>
      <c r="H5648" s="15" t="str">
        <f>VLOOKUP(A5648,Tax!$B$2:$X$5526,9,)</f>
        <v xml:space="preserve"> Magnoliophyta</v>
      </c>
      <c r="I5648" s="15" t="str">
        <f>VLOOKUP(A5648,Tax!$B$2:$X$5526,10,FALSE)</f>
        <v xml:space="preserve"> Liliopsida</v>
      </c>
      <c r="J5648" s="15" t="str">
        <f>IF(AND(C5648=2,D5648=1,E5648=1,(C5648+D5648+E5648)=4),"1",IF(AND(B5648=1,D5648=1,(B5648+D5648)=2),"2","-"))</f>
        <v>-</v>
      </c>
      <c r="K5648"/>
    </row>
    <row r="5649" spans="1:12" hidden="1" x14ac:dyDescent="0.25">
      <c r="A5649" s="11" t="s">
        <v>11319</v>
      </c>
      <c r="B5649" s="13"/>
      <c r="C5649" s="13"/>
      <c r="D5649" s="13">
        <v>1</v>
      </c>
      <c r="E5649" s="13"/>
      <c r="F5649" s="13">
        <v>1</v>
      </c>
      <c r="G5649" s="13"/>
      <c r="H5649" s="15" t="e">
        <f>VLOOKUP(A5649,Tax!$B$2:$X$5526,9,)</f>
        <v>#N/A</v>
      </c>
      <c r="I5649" s="15" t="e">
        <f>VLOOKUP(A5649,Tax!$B$2:$X$5526,10,FALSE)</f>
        <v>#N/A</v>
      </c>
      <c r="J5649" s="15" t="str">
        <f>IF(AND(C5649&gt;=1,D5649&gt;=1,E5649&gt;=1,(C5649+D5649+E5649)&gt;=3),"1",IF(AND(B5649&gt;=1,D5649&gt;=1,(B5649+D5649)&gt;=2),"2","-"))</f>
        <v>-</v>
      </c>
      <c r="K5649"/>
    </row>
    <row r="5650" spans="1:12" x14ac:dyDescent="0.25">
      <c r="A5650" s="11" t="s">
        <v>11321</v>
      </c>
      <c r="B5650" s="13">
        <v>1</v>
      </c>
      <c r="C5650" s="13"/>
      <c r="D5650" s="13">
        <v>1</v>
      </c>
      <c r="E5650" s="13"/>
      <c r="F5650" s="13">
        <v>2</v>
      </c>
      <c r="G5650" s="13">
        <f>VLOOKUP(A5650,Лист8!A5649:B11355,2,)</f>
        <v>157</v>
      </c>
      <c r="H5650" s="15" t="str">
        <f>VLOOKUP(A5650,Tax!$B$2:$X$5526,9,)</f>
        <v xml:space="preserve"> Magnoliophyta</v>
      </c>
      <c r="I5650" s="15" t="str">
        <f>VLOOKUP(A5650,Tax!$B$2:$X$5526,10,FALSE)</f>
        <v xml:space="preserve"> eudicotyledons</v>
      </c>
      <c r="J5650" s="15" t="str">
        <f>IF(AND(C5650=2,D5650=1,E5650=1,(C5650+D5650+E5650)=4),"1",IF(AND(B5650=1,D5650=1,(B5650+D5650)=2),"2","-"))</f>
        <v>2</v>
      </c>
      <c r="K5650" s="15" t="str">
        <f>CONCATENATE("Е",J5650)</f>
        <v>Е2</v>
      </c>
      <c r="L5650" t="s">
        <v>12061</v>
      </c>
    </row>
    <row r="5651" spans="1:12" hidden="1" x14ac:dyDescent="0.25">
      <c r="A5651" s="11" t="s">
        <v>11323</v>
      </c>
      <c r="B5651" s="13"/>
      <c r="C5651" s="13"/>
      <c r="D5651" s="13">
        <v>1</v>
      </c>
      <c r="E5651" s="13"/>
      <c r="F5651" s="13">
        <v>1</v>
      </c>
      <c r="G5651" s="13">
        <f>VLOOKUP(A5651,Лист8!A5650:B11356,2,)</f>
        <v>70</v>
      </c>
      <c r="H5651" s="15" t="str">
        <f>VLOOKUP(A5651,Tax!$B$2:$X$5526,9,)</f>
        <v xml:space="preserve"> Magnoliophyta</v>
      </c>
      <c r="I5651" s="15" t="str">
        <f>VLOOKUP(A5651,Tax!$B$2:$X$5526,10,FALSE)</f>
        <v xml:space="preserve"> eudicotyledons</v>
      </c>
      <c r="J5651" s="15" t="str">
        <f>IF(AND(C5651=2,D5651=1,E5651=1,(C5651+D5651+E5651)=4),"1",IF(AND(B5651=1,D5651=1,(B5651+D5651)=2),"2","-"))</f>
        <v>-</v>
      </c>
      <c r="K5651"/>
    </row>
    <row r="5652" spans="1:12" hidden="1" x14ac:dyDescent="0.25">
      <c r="A5652" s="11" t="s">
        <v>11325</v>
      </c>
      <c r="B5652" s="13"/>
      <c r="C5652" s="13"/>
      <c r="D5652" s="13">
        <v>1</v>
      </c>
      <c r="E5652" s="13"/>
      <c r="F5652" s="13">
        <v>1</v>
      </c>
      <c r="G5652" s="13">
        <f>VLOOKUP(A5652,Лист8!A5651:B11357,2,)</f>
        <v>107</v>
      </c>
      <c r="H5652" s="15" t="str">
        <f>VLOOKUP(A5652,Tax!$B$2:$X$5526,9,)</f>
        <v xml:space="preserve"> Magnoliophyta</v>
      </c>
      <c r="I5652" s="15" t="str">
        <f>VLOOKUP(A5652,Tax!$B$2:$X$5526,10,FALSE)</f>
        <v xml:space="preserve"> eudicotyledons</v>
      </c>
      <c r="J5652" s="15" t="str">
        <f>IF(AND(C5652=2,D5652=1,E5652=1,(C5652+D5652+E5652)=4),"1",IF(AND(B5652=1,D5652=1,(B5652+D5652)=2),"2","-"))</f>
        <v>-</v>
      </c>
      <c r="K5652"/>
    </row>
    <row r="5653" spans="1:12" hidden="1" x14ac:dyDescent="0.25">
      <c r="A5653" s="11" t="s">
        <v>11327</v>
      </c>
      <c r="B5653" s="13"/>
      <c r="C5653" s="13"/>
      <c r="D5653" s="13">
        <v>1</v>
      </c>
      <c r="E5653" s="13"/>
      <c r="F5653" s="13">
        <v>1</v>
      </c>
      <c r="G5653" s="13">
        <f>VLOOKUP(A5653,Лист8!A5652:B11358,2,)</f>
        <v>104</v>
      </c>
      <c r="H5653" s="15" t="str">
        <f>VLOOKUP(A5653,Tax!$B$2:$X$5526,9,)</f>
        <v xml:space="preserve"> Magnoliophyta</v>
      </c>
      <c r="I5653" s="15" t="str">
        <f>VLOOKUP(A5653,Tax!$B$2:$X$5526,10,FALSE)</f>
        <v xml:space="preserve"> eudicotyledons</v>
      </c>
      <c r="J5653" s="15" t="str">
        <f>IF(AND(C5653=2,D5653=1,E5653=1,(C5653+D5653+E5653)=4),"1",IF(AND(B5653=1,D5653=1,(B5653+D5653)=2),"2","-"))</f>
        <v>-</v>
      </c>
      <c r="K5653"/>
    </row>
    <row r="5654" spans="1:12" hidden="1" x14ac:dyDescent="0.25">
      <c r="A5654" s="11" t="s">
        <v>11329</v>
      </c>
      <c r="B5654" s="13"/>
      <c r="C5654" s="13"/>
      <c r="D5654" s="13">
        <v>3</v>
      </c>
      <c r="E5654" s="13"/>
      <c r="F5654" s="13">
        <v>3</v>
      </c>
      <c r="G5654" s="13">
        <f>VLOOKUP(A5654,Лист8!A5653:B11359,2,)</f>
        <v>282</v>
      </c>
      <c r="H5654" s="15" t="str">
        <f>VLOOKUP(A5654,Tax!$B$2:$X$5526,9,)</f>
        <v xml:space="preserve"> Magnoliophyta</v>
      </c>
      <c r="I5654" s="15" t="str">
        <f>VLOOKUP(A5654,Tax!$B$2:$X$5526,10,FALSE)</f>
        <v xml:space="preserve"> eudicotyledons</v>
      </c>
      <c r="J5654" s="15" t="str">
        <f>IF(AND(C5654=2,D5654=1,E5654=1,(C5654+D5654+E5654)=4),"1",IF(AND(B5654=1,D5654=1,(B5654+D5654)=2),"2","-"))</f>
        <v>-</v>
      </c>
      <c r="K5654"/>
    </row>
    <row r="5655" spans="1:12" hidden="1" x14ac:dyDescent="0.25">
      <c r="A5655" s="11" t="s">
        <v>11331</v>
      </c>
      <c r="B5655" s="13"/>
      <c r="C5655" s="13"/>
      <c r="D5655" s="13">
        <v>1</v>
      </c>
      <c r="E5655" s="13">
        <v>1</v>
      </c>
      <c r="F5655" s="13">
        <v>2</v>
      </c>
      <c r="G5655" s="13">
        <f>VLOOKUP(A5655,Лист8!A5654:B11360,2,)</f>
        <v>175</v>
      </c>
      <c r="H5655" s="15" t="str">
        <f>VLOOKUP(A5655,Tax!$B$2:$X$5526,9,)</f>
        <v xml:space="preserve"> Magnoliophyta</v>
      </c>
      <c r="I5655" s="15" t="str">
        <f>VLOOKUP(A5655,Tax!$B$2:$X$5526,10,FALSE)</f>
        <v xml:space="preserve"> eudicotyledons</v>
      </c>
      <c r="J5655" s="15" t="str">
        <f>IF(AND(C5655=2,D5655=1,E5655=1,(C5655+D5655+E5655)=4),"1",IF(AND(B5655=1,D5655=1,(B5655+D5655)=2),"2","-"))</f>
        <v>-</v>
      </c>
      <c r="K5655"/>
    </row>
    <row r="5656" spans="1:12" hidden="1" x14ac:dyDescent="0.25">
      <c r="A5656" s="11" t="s">
        <v>11333</v>
      </c>
      <c r="B5656" s="13"/>
      <c r="C5656" s="13"/>
      <c r="D5656" s="13">
        <v>1</v>
      </c>
      <c r="E5656" s="13"/>
      <c r="F5656" s="13">
        <v>1</v>
      </c>
      <c r="G5656" s="13">
        <f>VLOOKUP(A5656,Лист8!A5655:B11361,2,)</f>
        <v>83</v>
      </c>
      <c r="H5656" s="15" t="str">
        <f>VLOOKUP(A5656,Tax!$B$2:$X$5526,9,)</f>
        <v xml:space="preserve"> Magnoliophyta</v>
      </c>
      <c r="I5656" s="15" t="str">
        <f>VLOOKUP(A5656,Tax!$B$2:$X$5526,10,FALSE)</f>
        <v xml:space="preserve"> eudicotyledons</v>
      </c>
      <c r="J5656" s="15" t="str">
        <f>IF(AND(C5656=2,D5656=1,E5656=1,(C5656+D5656+E5656)=4),"1",IF(AND(B5656=1,D5656=1,(B5656+D5656)=2),"2","-"))</f>
        <v>-</v>
      </c>
      <c r="K5656"/>
    </row>
    <row r="5657" spans="1:12" hidden="1" x14ac:dyDescent="0.25">
      <c r="A5657" s="11" t="s">
        <v>11335</v>
      </c>
      <c r="B5657" s="13"/>
      <c r="C5657" s="13"/>
      <c r="D5657" s="13">
        <v>3</v>
      </c>
      <c r="E5657" s="13"/>
      <c r="F5657" s="13">
        <v>3</v>
      </c>
      <c r="G5657" s="13">
        <f>VLOOKUP(A5657,Лист8!A5656:B11362,2,)</f>
        <v>281</v>
      </c>
      <c r="H5657" s="15" t="str">
        <f>VLOOKUP(A5657,Tax!$B$2:$X$5526,9,)</f>
        <v xml:space="preserve"> Magnoliophyta</v>
      </c>
      <c r="I5657" s="15" t="str">
        <f>VLOOKUP(A5657,Tax!$B$2:$X$5526,10,FALSE)</f>
        <v xml:space="preserve"> eudicotyledons</v>
      </c>
      <c r="J5657" s="15" t="str">
        <f>IF(AND(C5657=2,D5657=1,E5657=1,(C5657+D5657+E5657)=4),"1",IF(AND(B5657=1,D5657=1,(B5657+D5657)=2),"2","-"))</f>
        <v>-</v>
      </c>
      <c r="K5657"/>
    </row>
    <row r="5658" spans="1:12" hidden="1" x14ac:dyDescent="0.25">
      <c r="A5658" s="11" t="s">
        <v>11337</v>
      </c>
      <c r="B5658" s="13"/>
      <c r="C5658" s="13"/>
      <c r="D5658" s="13">
        <v>2</v>
      </c>
      <c r="E5658" s="13"/>
      <c r="F5658" s="13">
        <v>2</v>
      </c>
      <c r="G5658" s="13">
        <f>VLOOKUP(A5658,Лист8!A5657:B11363,2,)</f>
        <v>178</v>
      </c>
      <c r="H5658" s="15" t="str">
        <f>VLOOKUP(A5658,Tax!$B$2:$X$5526,9,)</f>
        <v xml:space="preserve"> Magnoliophyta</v>
      </c>
      <c r="I5658" s="15" t="str">
        <f>VLOOKUP(A5658,Tax!$B$2:$X$5526,10,FALSE)</f>
        <v xml:space="preserve"> eudicotyledons</v>
      </c>
      <c r="J5658" s="15" t="str">
        <f>IF(AND(C5658=2,D5658=1,E5658=1,(C5658+D5658+E5658)=4),"1",IF(AND(B5658=1,D5658=1,(B5658+D5658)=2),"2","-"))</f>
        <v>-</v>
      </c>
      <c r="K5658"/>
    </row>
    <row r="5659" spans="1:12" hidden="1" x14ac:dyDescent="0.25">
      <c r="A5659" s="11" t="s">
        <v>11339</v>
      </c>
      <c r="B5659" s="13"/>
      <c r="C5659" s="13"/>
      <c r="D5659" s="13">
        <v>1</v>
      </c>
      <c r="E5659" s="13"/>
      <c r="F5659" s="13">
        <v>1</v>
      </c>
      <c r="G5659" s="13">
        <f>VLOOKUP(A5659,Лист8!A5658:B11364,2,)</f>
        <v>103</v>
      </c>
      <c r="H5659" s="15" t="str">
        <f>VLOOKUP(A5659,Tax!$B$2:$X$5526,9,)</f>
        <v xml:space="preserve"> Magnoliophyta</v>
      </c>
      <c r="I5659" s="15" t="str">
        <f>VLOOKUP(A5659,Tax!$B$2:$X$5526,10,FALSE)</f>
        <v xml:space="preserve"> eudicotyledons</v>
      </c>
      <c r="J5659" s="15" t="str">
        <f>IF(AND(C5659=2,D5659=1,E5659=1,(C5659+D5659+E5659)=4),"1",IF(AND(B5659=1,D5659=1,(B5659+D5659)=2),"2","-"))</f>
        <v>-</v>
      </c>
      <c r="K5659"/>
    </row>
    <row r="5660" spans="1:12" hidden="1" x14ac:dyDescent="0.25">
      <c r="A5660" s="11" t="s">
        <v>11341</v>
      </c>
      <c r="B5660" s="13"/>
      <c r="C5660" s="13">
        <v>1</v>
      </c>
      <c r="D5660" s="13">
        <v>1</v>
      </c>
      <c r="E5660" s="13">
        <v>1</v>
      </c>
      <c r="F5660" s="13">
        <v>3</v>
      </c>
      <c r="G5660" s="13">
        <f>VLOOKUP(A5660,Лист8!A5659:B11365,2,)</f>
        <v>287</v>
      </c>
      <c r="H5660" s="15" t="str">
        <f>VLOOKUP(A5660,Tax!$B$2:$X$5526,9,)</f>
        <v xml:space="preserve"> Magnoliophyta</v>
      </c>
      <c r="I5660" s="15" t="str">
        <f>VLOOKUP(A5660,Tax!$B$2:$X$5526,10,FALSE)</f>
        <v xml:space="preserve"> eudicotyledons</v>
      </c>
      <c r="J5660" s="15" t="str">
        <f>IF(AND(C5660=2,D5660=1,E5660=1,(C5660+D5660+E5660)=4),"1",IF(AND(B5660=1,D5660=1,(B5660+D5660)=2),"2","-"))</f>
        <v>-</v>
      </c>
      <c r="K5660"/>
    </row>
    <row r="5661" spans="1:12" hidden="1" x14ac:dyDescent="0.25">
      <c r="A5661" s="11" t="s">
        <v>11343</v>
      </c>
      <c r="B5661" s="13"/>
      <c r="C5661" s="13"/>
      <c r="D5661" s="13">
        <v>2</v>
      </c>
      <c r="E5661" s="13"/>
      <c r="F5661" s="13">
        <v>2</v>
      </c>
      <c r="G5661" s="13">
        <f>VLOOKUP(A5661,Лист8!A5660:B11366,2,)</f>
        <v>191</v>
      </c>
      <c r="H5661" s="15" t="str">
        <f>VLOOKUP(A5661,Tax!$B$2:$X$5526,9,)</f>
        <v xml:space="preserve"> Magnoliophyta</v>
      </c>
      <c r="I5661" s="15" t="str">
        <f>VLOOKUP(A5661,Tax!$B$2:$X$5526,10,FALSE)</f>
        <v xml:space="preserve"> eudicotyledons</v>
      </c>
      <c r="J5661" s="15" t="str">
        <f>IF(AND(C5661=2,D5661=1,E5661=1,(C5661+D5661+E5661)=4),"1",IF(AND(B5661=1,D5661=1,(B5661+D5661)=2),"2","-"))</f>
        <v>-</v>
      </c>
      <c r="K5661"/>
    </row>
    <row r="5662" spans="1:12" hidden="1" x14ac:dyDescent="0.25">
      <c r="A5662" s="11" t="s">
        <v>11345</v>
      </c>
      <c r="B5662" s="13"/>
      <c r="C5662" s="13">
        <v>1</v>
      </c>
      <c r="D5662" s="13">
        <v>1</v>
      </c>
      <c r="E5662" s="13">
        <v>1</v>
      </c>
      <c r="F5662" s="13">
        <v>3</v>
      </c>
      <c r="G5662" s="13">
        <f>VLOOKUP(A5662,Лист8!A5661:B11367,2,)</f>
        <v>309</v>
      </c>
      <c r="H5662" s="15" t="str">
        <f>VLOOKUP(A5662,Tax!$B$2:$X$5526,9,)</f>
        <v xml:space="preserve"> Magnoliophyta</v>
      </c>
      <c r="I5662" s="15" t="str">
        <f>VLOOKUP(A5662,Tax!$B$2:$X$5526,10,FALSE)</f>
        <v xml:space="preserve"> eudicotyledons</v>
      </c>
      <c r="J5662" s="15" t="str">
        <f>IF(AND(C5662=2,D5662=1,E5662=1,(C5662+D5662+E5662)=4),"1",IF(AND(B5662=1,D5662=1,(B5662+D5662)=2),"2","-"))</f>
        <v>-</v>
      </c>
      <c r="K5662"/>
    </row>
    <row r="5663" spans="1:12" hidden="1" x14ac:dyDescent="0.25">
      <c r="A5663" s="11" t="s">
        <v>11347</v>
      </c>
      <c r="B5663" s="13"/>
      <c r="C5663" s="13"/>
      <c r="D5663" s="13">
        <v>1</v>
      </c>
      <c r="E5663" s="13"/>
      <c r="F5663" s="13">
        <v>1</v>
      </c>
      <c r="G5663" s="13">
        <f>VLOOKUP(A5663,Лист8!A5662:B11368,2,)</f>
        <v>103</v>
      </c>
      <c r="H5663" s="15" t="str">
        <f>VLOOKUP(A5663,Tax!$B$2:$X$5526,9,)</f>
        <v xml:space="preserve"> Magnoliophyta</v>
      </c>
      <c r="I5663" s="15" t="str">
        <f>VLOOKUP(A5663,Tax!$B$2:$X$5526,10,FALSE)</f>
        <v xml:space="preserve"> eudicotyledons</v>
      </c>
      <c r="J5663" s="15" t="str">
        <f>IF(AND(C5663=2,D5663=1,E5663=1,(C5663+D5663+E5663)=4),"1",IF(AND(B5663=1,D5663=1,(B5663+D5663)=2),"2","-"))</f>
        <v>-</v>
      </c>
      <c r="K5663"/>
    </row>
    <row r="5664" spans="1:12" x14ac:dyDescent="0.25">
      <c r="A5664" s="11" t="s">
        <v>11349</v>
      </c>
      <c r="B5664" s="13">
        <v>1</v>
      </c>
      <c r="C5664" s="13"/>
      <c r="D5664" s="13">
        <v>1</v>
      </c>
      <c r="E5664" s="13"/>
      <c r="F5664" s="13">
        <v>2</v>
      </c>
      <c r="G5664" s="13">
        <f>VLOOKUP(A5664,Лист8!A5663:B11369,2,)</f>
        <v>152</v>
      </c>
      <c r="H5664" s="15" t="str">
        <f>VLOOKUP(A5664,Tax!$B$2:$X$5526,9,)</f>
        <v xml:space="preserve"> Magnoliophyta</v>
      </c>
      <c r="I5664" s="15" t="str">
        <f>VLOOKUP(A5664,Tax!$B$2:$X$5526,10,FALSE)</f>
        <v xml:space="preserve"> eudicotyledons</v>
      </c>
      <c r="J5664" s="15" t="str">
        <f>IF(AND(C5664=2,D5664=1,E5664=1,(C5664+D5664+E5664)=4),"1",IF(AND(B5664=1,D5664=1,(B5664+D5664)=2),"2","-"))</f>
        <v>2</v>
      </c>
      <c r="K5664" s="15" t="str">
        <f>CONCATENATE("Е",J5664)</f>
        <v>Е2</v>
      </c>
      <c r="L5664" t="s">
        <v>12061</v>
      </c>
    </row>
    <row r="5665" spans="1:11" hidden="1" x14ac:dyDescent="0.25">
      <c r="A5665" s="11" t="s">
        <v>11351</v>
      </c>
      <c r="B5665" s="13"/>
      <c r="C5665" s="13"/>
      <c r="D5665" s="13">
        <v>2</v>
      </c>
      <c r="E5665" s="13"/>
      <c r="F5665" s="13">
        <v>2</v>
      </c>
      <c r="G5665" s="13">
        <f>VLOOKUP(A5665,Лист8!A5664:B11370,2,)</f>
        <v>186</v>
      </c>
      <c r="H5665" s="15" t="str">
        <f>VLOOKUP(A5665,Tax!$B$2:$X$5526,9,)</f>
        <v xml:space="preserve"> Magnoliophyta</v>
      </c>
      <c r="I5665" s="15" t="str">
        <f>VLOOKUP(A5665,Tax!$B$2:$X$5526,10,FALSE)</f>
        <v xml:space="preserve"> eudicotyledons</v>
      </c>
      <c r="J5665" s="15" t="str">
        <f>IF(AND(C5665=2,D5665=1,E5665=1,(C5665+D5665+E5665)=4),"1",IF(AND(B5665=1,D5665=1,(B5665+D5665)=2),"2","-"))</f>
        <v>-</v>
      </c>
      <c r="K5665"/>
    </row>
    <row r="5666" spans="1:11" hidden="1" x14ac:dyDescent="0.25">
      <c r="A5666" s="11" t="s">
        <v>11353</v>
      </c>
      <c r="B5666" s="13"/>
      <c r="C5666" s="13"/>
      <c r="D5666" s="13">
        <v>1</v>
      </c>
      <c r="E5666" s="13">
        <v>1</v>
      </c>
      <c r="F5666" s="13">
        <v>2</v>
      </c>
      <c r="G5666" s="13">
        <f>VLOOKUP(A5666,Лист8!A5665:B11371,2,)</f>
        <v>185</v>
      </c>
      <c r="H5666" s="15" t="str">
        <f>VLOOKUP(A5666,Tax!$B$2:$X$5526,9,)</f>
        <v xml:space="preserve"> Magnoliophyta</v>
      </c>
      <c r="I5666" s="15" t="str">
        <f>VLOOKUP(A5666,Tax!$B$2:$X$5526,10,FALSE)</f>
        <v xml:space="preserve"> eudicotyledons</v>
      </c>
      <c r="J5666" s="15" t="str">
        <f>IF(AND(C5666=2,D5666=1,E5666=1,(C5666+D5666+E5666)=4),"1",IF(AND(B5666=1,D5666=1,(B5666+D5666)=2),"2","-"))</f>
        <v>-</v>
      </c>
      <c r="K5666"/>
    </row>
    <row r="5667" spans="1:11" hidden="1" x14ac:dyDescent="0.25">
      <c r="A5667" s="11" t="s">
        <v>11355</v>
      </c>
      <c r="B5667" s="13"/>
      <c r="C5667" s="13"/>
      <c r="D5667" s="13">
        <v>1</v>
      </c>
      <c r="E5667" s="13"/>
      <c r="F5667" s="13">
        <v>1</v>
      </c>
      <c r="G5667" s="13">
        <f>VLOOKUP(A5667,Лист8!A5666:B11372,2,)</f>
        <v>91</v>
      </c>
      <c r="H5667" s="15" t="str">
        <f>VLOOKUP(A5667,Tax!$B$2:$X$5526,9,)</f>
        <v xml:space="preserve"> Magnoliophyta</v>
      </c>
      <c r="I5667" s="15" t="str">
        <f>VLOOKUP(A5667,Tax!$B$2:$X$5526,10,FALSE)</f>
        <v xml:space="preserve"> eudicotyledons</v>
      </c>
      <c r="J5667" s="15" t="str">
        <f>IF(AND(C5667=2,D5667=1,E5667=1,(C5667+D5667+E5667)=4),"1",IF(AND(B5667=1,D5667=1,(B5667+D5667)=2),"2","-"))</f>
        <v>-</v>
      </c>
      <c r="K5667"/>
    </row>
    <row r="5668" spans="1:11" hidden="1" x14ac:dyDescent="0.25">
      <c r="A5668" s="11" t="s">
        <v>11357</v>
      </c>
      <c r="B5668" s="13"/>
      <c r="C5668" s="13"/>
      <c r="D5668" s="13">
        <v>1</v>
      </c>
      <c r="E5668" s="13"/>
      <c r="F5668" s="13">
        <v>1</v>
      </c>
      <c r="G5668" s="13">
        <f>VLOOKUP(A5668,Лист8!A5667:B11373,2,)</f>
        <v>94</v>
      </c>
      <c r="H5668" s="15" t="str">
        <f>VLOOKUP(A5668,Tax!$B$2:$X$5526,9,)</f>
        <v xml:space="preserve"> Magnoliophyta</v>
      </c>
      <c r="I5668" s="15" t="str">
        <f>VLOOKUP(A5668,Tax!$B$2:$X$5526,10,FALSE)</f>
        <v xml:space="preserve"> eudicotyledons</v>
      </c>
      <c r="J5668" s="15" t="str">
        <f>IF(AND(C5668=2,D5668=1,E5668=1,(C5668+D5668+E5668)=4),"1",IF(AND(B5668=1,D5668=1,(B5668+D5668)=2),"2","-"))</f>
        <v>-</v>
      </c>
      <c r="K5668"/>
    </row>
    <row r="5669" spans="1:11" hidden="1" x14ac:dyDescent="0.25">
      <c r="A5669" s="11" t="s">
        <v>11359</v>
      </c>
      <c r="B5669" s="13"/>
      <c r="C5669" s="13"/>
      <c r="D5669" s="13">
        <v>1</v>
      </c>
      <c r="E5669" s="13"/>
      <c r="F5669" s="13">
        <v>1</v>
      </c>
      <c r="G5669" s="13">
        <f>VLOOKUP(A5669,Лист8!A5668:B11374,2,)</f>
        <v>98</v>
      </c>
      <c r="H5669" s="15" t="str">
        <f>VLOOKUP(A5669,Tax!$B$2:$X$5526,9,)</f>
        <v xml:space="preserve"> Magnoliophyta</v>
      </c>
      <c r="I5669" s="15" t="str">
        <f>VLOOKUP(A5669,Tax!$B$2:$X$5526,10,FALSE)</f>
        <v xml:space="preserve"> eudicotyledons</v>
      </c>
      <c r="J5669" s="15" t="str">
        <f>IF(AND(C5669=2,D5669=1,E5669=1,(C5669+D5669+E5669)=4),"1",IF(AND(B5669=1,D5669=1,(B5669+D5669)=2),"2","-"))</f>
        <v>-</v>
      </c>
      <c r="K5669"/>
    </row>
    <row r="5670" spans="1:11" hidden="1" x14ac:dyDescent="0.25">
      <c r="A5670" s="11" t="s">
        <v>11361</v>
      </c>
      <c r="B5670" s="13"/>
      <c r="C5670" s="13"/>
      <c r="D5670" s="13">
        <v>1</v>
      </c>
      <c r="E5670" s="13"/>
      <c r="F5670" s="13">
        <v>1</v>
      </c>
      <c r="G5670" s="13">
        <f>VLOOKUP(A5670,Лист8!A5669:B11375,2,)</f>
        <v>139</v>
      </c>
      <c r="H5670" s="15" t="str">
        <f>VLOOKUP(A5670,Tax!$B$2:$X$5526,9,)</f>
        <v xml:space="preserve"> Magnoliophyta</v>
      </c>
      <c r="I5670" s="15" t="str">
        <f>VLOOKUP(A5670,Tax!$B$2:$X$5526,10,FALSE)</f>
        <v xml:space="preserve"> eudicotyledons</v>
      </c>
      <c r="J5670" s="15" t="str">
        <f>IF(AND(C5670=2,D5670=1,E5670=1,(C5670+D5670+E5670)=4),"1",IF(AND(B5670=1,D5670=1,(B5670+D5670)=2),"2","-"))</f>
        <v>-</v>
      </c>
      <c r="K5670"/>
    </row>
    <row r="5671" spans="1:11" hidden="1" x14ac:dyDescent="0.25">
      <c r="A5671" s="11" t="s">
        <v>11363</v>
      </c>
      <c r="B5671" s="13"/>
      <c r="C5671" s="13"/>
      <c r="D5671" s="13">
        <v>1</v>
      </c>
      <c r="E5671" s="13"/>
      <c r="F5671" s="13">
        <v>1</v>
      </c>
      <c r="G5671" s="13">
        <f>VLOOKUP(A5671,Лист8!A5670:B11376,2,)</f>
        <v>100</v>
      </c>
      <c r="H5671" s="15" t="str">
        <f>VLOOKUP(A5671,Tax!$B$2:$X$5526,9,)</f>
        <v xml:space="preserve"> Magnoliophyta</v>
      </c>
      <c r="I5671" s="15" t="str">
        <f>VLOOKUP(A5671,Tax!$B$2:$X$5526,10,FALSE)</f>
        <v xml:space="preserve"> eudicotyledons</v>
      </c>
      <c r="J5671" s="15" t="str">
        <f>IF(AND(C5671=2,D5671=1,E5671=1,(C5671+D5671+E5671)=4),"1",IF(AND(B5671=1,D5671=1,(B5671+D5671)=2),"2","-"))</f>
        <v>-</v>
      </c>
      <c r="K5671"/>
    </row>
    <row r="5672" spans="1:11" hidden="1" x14ac:dyDescent="0.25">
      <c r="A5672" s="11" t="s">
        <v>11365</v>
      </c>
      <c r="B5672" s="13"/>
      <c r="C5672" s="13"/>
      <c r="D5672" s="13">
        <v>1</v>
      </c>
      <c r="E5672" s="13"/>
      <c r="F5672" s="13">
        <v>1</v>
      </c>
      <c r="G5672" s="13">
        <f>VLOOKUP(A5672,Лист8!A5671:B11377,2,)</f>
        <v>102</v>
      </c>
      <c r="H5672" s="15" t="str">
        <f>VLOOKUP(A5672,Tax!$B$2:$X$5526,9,)</f>
        <v xml:space="preserve"> Magnoliophyta</v>
      </c>
      <c r="I5672" s="15" t="str">
        <f>VLOOKUP(A5672,Tax!$B$2:$X$5526,10,FALSE)</f>
        <v xml:space="preserve"> eudicotyledons</v>
      </c>
      <c r="J5672" s="15" t="str">
        <f>IF(AND(C5672=2,D5672=1,E5672=1,(C5672+D5672+E5672)=4),"1",IF(AND(B5672=1,D5672=1,(B5672+D5672)=2),"2","-"))</f>
        <v>-</v>
      </c>
      <c r="K5672"/>
    </row>
    <row r="5673" spans="1:11" hidden="1" x14ac:dyDescent="0.25">
      <c r="A5673" s="11" t="s">
        <v>11367</v>
      </c>
      <c r="B5673" s="13"/>
      <c r="C5673" s="13"/>
      <c r="D5673" s="13">
        <v>2</v>
      </c>
      <c r="E5673" s="13"/>
      <c r="F5673" s="13">
        <v>2</v>
      </c>
      <c r="G5673" s="13">
        <f>VLOOKUP(A5673,Лист8!A5672:B11378,2,)</f>
        <v>182</v>
      </c>
      <c r="H5673" s="15" t="str">
        <f>VLOOKUP(A5673,Tax!$B$2:$X$5526,9,)</f>
        <v xml:space="preserve"> Magnoliophyta</v>
      </c>
      <c r="I5673" s="15" t="str">
        <f>VLOOKUP(A5673,Tax!$B$2:$X$5526,10,FALSE)</f>
        <v xml:space="preserve"> eudicotyledons</v>
      </c>
      <c r="J5673" s="15" t="str">
        <f>IF(AND(C5673=2,D5673=1,E5673=1,(C5673+D5673+E5673)=4),"1",IF(AND(B5673=1,D5673=1,(B5673+D5673)=2),"2","-"))</f>
        <v>-</v>
      </c>
      <c r="K5673"/>
    </row>
    <row r="5674" spans="1:11" hidden="1" x14ac:dyDescent="0.25">
      <c r="A5674" s="11" t="s">
        <v>11369</v>
      </c>
      <c r="B5674" s="13"/>
      <c r="C5674" s="13"/>
      <c r="D5674" s="13">
        <v>1</v>
      </c>
      <c r="E5674" s="13"/>
      <c r="F5674" s="13">
        <v>1</v>
      </c>
      <c r="G5674" s="13">
        <f>VLOOKUP(A5674,Лист8!A5673:B11379,2,)</f>
        <v>103</v>
      </c>
      <c r="H5674" s="15" t="str">
        <f>VLOOKUP(A5674,Tax!$B$2:$X$5526,9,)</f>
        <v xml:space="preserve"> Magnoliophyta</v>
      </c>
      <c r="I5674" s="15" t="str">
        <f>VLOOKUP(A5674,Tax!$B$2:$X$5526,10,FALSE)</f>
        <v xml:space="preserve"> eudicotyledons</v>
      </c>
      <c r="J5674" s="15" t="str">
        <f>IF(AND(C5674=2,D5674=1,E5674=1,(C5674+D5674+E5674)=4),"1",IF(AND(B5674=1,D5674=1,(B5674+D5674)=2),"2","-"))</f>
        <v>-</v>
      </c>
      <c r="K5674"/>
    </row>
    <row r="5675" spans="1:11" hidden="1" x14ac:dyDescent="0.25">
      <c r="A5675" s="11" t="s">
        <v>11371</v>
      </c>
      <c r="B5675" s="13"/>
      <c r="C5675" s="13"/>
      <c r="D5675" s="13">
        <v>1</v>
      </c>
      <c r="E5675" s="13"/>
      <c r="F5675" s="13">
        <v>1</v>
      </c>
      <c r="G5675" s="13">
        <f>VLOOKUP(A5675,Лист8!A5674:B11380,2,)</f>
        <v>91</v>
      </c>
      <c r="H5675" s="15" t="str">
        <f>VLOOKUP(A5675,Tax!$B$2:$X$5526,9,)</f>
        <v xml:space="preserve"> Magnoliophyta</v>
      </c>
      <c r="I5675" s="15" t="str">
        <f>VLOOKUP(A5675,Tax!$B$2:$X$5526,10,FALSE)</f>
        <v xml:space="preserve"> eudicotyledons</v>
      </c>
      <c r="J5675" s="15" t="str">
        <f>IF(AND(C5675=2,D5675=1,E5675=1,(C5675+D5675+E5675)=4),"1",IF(AND(B5675=1,D5675=1,(B5675+D5675)=2),"2","-"))</f>
        <v>-</v>
      </c>
      <c r="K5675"/>
    </row>
    <row r="5676" spans="1:11" hidden="1" x14ac:dyDescent="0.25">
      <c r="A5676" s="11" t="s">
        <v>11373</v>
      </c>
      <c r="B5676" s="13"/>
      <c r="C5676" s="13"/>
      <c r="D5676" s="13">
        <v>1</v>
      </c>
      <c r="E5676" s="13"/>
      <c r="F5676" s="13">
        <v>1</v>
      </c>
      <c r="G5676" s="13">
        <f>VLOOKUP(A5676,Лист8!A5675:B11381,2,)</f>
        <v>101</v>
      </c>
      <c r="H5676" s="15" t="str">
        <f>VLOOKUP(A5676,Tax!$B$2:$X$5526,9,)</f>
        <v xml:space="preserve"> Magnoliophyta</v>
      </c>
      <c r="I5676" s="15" t="str">
        <f>VLOOKUP(A5676,Tax!$B$2:$X$5526,10,FALSE)</f>
        <v xml:space="preserve"> eudicotyledons</v>
      </c>
      <c r="J5676" s="15" t="str">
        <f>IF(AND(C5676=2,D5676=1,E5676=1,(C5676+D5676+E5676)=4),"1",IF(AND(B5676=1,D5676=1,(B5676+D5676)=2),"2","-"))</f>
        <v>-</v>
      </c>
      <c r="K5676"/>
    </row>
    <row r="5677" spans="1:11" hidden="1" x14ac:dyDescent="0.25">
      <c r="A5677" s="11" t="s">
        <v>11375</v>
      </c>
      <c r="B5677" s="13"/>
      <c r="C5677" s="13">
        <v>1</v>
      </c>
      <c r="D5677" s="13">
        <v>1</v>
      </c>
      <c r="E5677" s="13">
        <v>1</v>
      </c>
      <c r="F5677" s="13">
        <v>3</v>
      </c>
      <c r="G5677" s="13">
        <f>VLOOKUP(A5677,Лист8!A5676:B11382,2,)</f>
        <v>240</v>
      </c>
      <c r="H5677" s="15" t="str">
        <f>VLOOKUP(A5677,Tax!$B$2:$X$5526,9,)</f>
        <v xml:space="preserve"> Magnoliophyta</v>
      </c>
      <c r="I5677" s="15" t="str">
        <f>VLOOKUP(A5677,Tax!$B$2:$X$5526,10,FALSE)</f>
        <v xml:space="preserve"> eudicotyledons</v>
      </c>
      <c r="J5677" s="15" t="str">
        <f>IF(AND(C5677=2,D5677=1,E5677=1,(C5677+D5677+E5677)=4),"1",IF(AND(B5677=1,D5677=1,(B5677+D5677)=2),"2","-"))</f>
        <v>-</v>
      </c>
      <c r="K5677"/>
    </row>
    <row r="5678" spans="1:11" hidden="1" x14ac:dyDescent="0.25">
      <c r="A5678" s="11" t="s">
        <v>11377</v>
      </c>
      <c r="B5678" s="13"/>
      <c r="C5678" s="13"/>
      <c r="D5678" s="13">
        <v>2</v>
      </c>
      <c r="E5678" s="13"/>
      <c r="F5678" s="13">
        <v>2</v>
      </c>
      <c r="G5678" s="13">
        <f>VLOOKUP(A5678,Лист8!A5677:B11383,2,)</f>
        <v>192</v>
      </c>
      <c r="H5678" s="15" t="str">
        <f>VLOOKUP(A5678,Tax!$B$2:$X$5526,9,)</f>
        <v xml:space="preserve"> Magnoliophyta</v>
      </c>
      <c r="I5678" s="15" t="str">
        <f>VLOOKUP(A5678,Tax!$B$2:$X$5526,10,FALSE)</f>
        <v xml:space="preserve"> eudicotyledons</v>
      </c>
      <c r="J5678" s="15" t="str">
        <f>IF(AND(C5678=2,D5678=1,E5678=1,(C5678+D5678+E5678)=4),"1",IF(AND(B5678=1,D5678=1,(B5678+D5678)=2),"2","-"))</f>
        <v>-</v>
      </c>
      <c r="K5678"/>
    </row>
    <row r="5679" spans="1:11" hidden="1" x14ac:dyDescent="0.25">
      <c r="A5679" s="11" t="s">
        <v>11379</v>
      </c>
      <c r="B5679" s="13"/>
      <c r="C5679" s="13"/>
      <c r="D5679" s="13">
        <v>1</v>
      </c>
      <c r="E5679" s="13"/>
      <c r="F5679" s="13">
        <v>1</v>
      </c>
      <c r="G5679" s="13">
        <f>VLOOKUP(A5679,Лист8!A5678:B11384,2,)</f>
        <v>87</v>
      </c>
      <c r="H5679" s="15" t="str">
        <f>VLOOKUP(A5679,Tax!$B$2:$X$5526,9,)</f>
        <v xml:space="preserve"> Magnoliophyta</v>
      </c>
      <c r="I5679" s="15" t="str">
        <f>VLOOKUP(A5679,Tax!$B$2:$X$5526,10,FALSE)</f>
        <v xml:space="preserve"> eudicotyledons</v>
      </c>
      <c r="J5679" s="15" t="str">
        <f>IF(AND(C5679=2,D5679=1,E5679=1,(C5679+D5679+E5679)=4),"1",IF(AND(B5679=1,D5679=1,(B5679+D5679)=2),"2","-"))</f>
        <v>-</v>
      </c>
      <c r="K5679"/>
    </row>
    <row r="5680" spans="1:11" hidden="1" x14ac:dyDescent="0.25">
      <c r="A5680" s="11" t="s">
        <v>11381</v>
      </c>
      <c r="B5680" s="13"/>
      <c r="C5680" s="13"/>
      <c r="D5680" s="13">
        <v>1</v>
      </c>
      <c r="E5680" s="13"/>
      <c r="F5680" s="13">
        <v>1</v>
      </c>
      <c r="G5680" s="13">
        <f>VLOOKUP(A5680,Лист8!A5679:B11385,2,)</f>
        <v>94</v>
      </c>
      <c r="H5680" s="15" t="str">
        <f>VLOOKUP(A5680,Tax!$B$2:$X$5526,9,)</f>
        <v xml:space="preserve"> Magnoliophyta</v>
      </c>
      <c r="I5680" s="15" t="str">
        <f>VLOOKUP(A5680,Tax!$B$2:$X$5526,10,FALSE)</f>
        <v xml:space="preserve"> eudicotyledons</v>
      </c>
      <c r="J5680" s="15" t="str">
        <f>IF(AND(C5680=2,D5680=1,E5680=1,(C5680+D5680+E5680)=4),"1",IF(AND(B5680=1,D5680=1,(B5680+D5680)=2),"2","-"))</f>
        <v>-</v>
      </c>
      <c r="K5680"/>
    </row>
    <row r="5681" spans="1:11" hidden="1" x14ac:dyDescent="0.25">
      <c r="A5681" s="11" t="s">
        <v>11383</v>
      </c>
      <c r="B5681" s="13"/>
      <c r="C5681" s="13">
        <v>1</v>
      </c>
      <c r="D5681" s="13">
        <v>1</v>
      </c>
      <c r="E5681" s="13">
        <v>1</v>
      </c>
      <c r="F5681" s="13">
        <v>3</v>
      </c>
      <c r="G5681" s="13">
        <f>VLOOKUP(A5681,Лист8!A5680:B11386,2,)</f>
        <v>333</v>
      </c>
      <c r="H5681" s="15" t="str">
        <f>VLOOKUP(A5681,Tax!$B$2:$X$5526,9,)</f>
        <v xml:space="preserve"> Magnoliophyta</v>
      </c>
      <c r="I5681" s="15" t="str">
        <f>VLOOKUP(A5681,Tax!$B$2:$X$5526,10,FALSE)</f>
        <v xml:space="preserve"> eudicotyledons</v>
      </c>
      <c r="J5681" s="15" t="str">
        <f>IF(AND(C5681=2,D5681=1,E5681=1,(C5681+D5681+E5681)=4),"1",IF(AND(B5681=1,D5681=1,(B5681+D5681)=2),"2","-"))</f>
        <v>-</v>
      </c>
      <c r="K5681"/>
    </row>
    <row r="5682" spans="1:11" hidden="1" x14ac:dyDescent="0.25">
      <c r="A5682" s="11" t="s">
        <v>11385</v>
      </c>
      <c r="B5682" s="13"/>
      <c r="C5682" s="13"/>
      <c r="D5682" s="13">
        <v>1</v>
      </c>
      <c r="E5682" s="13"/>
      <c r="F5682" s="13">
        <v>1</v>
      </c>
      <c r="G5682" s="13">
        <f>VLOOKUP(A5682,Лист8!A5681:B11387,2,)</f>
        <v>102</v>
      </c>
      <c r="H5682" s="15" t="str">
        <f>VLOOKUP(A5682,Tax!$B$2:$X$5526,9,)</f>
        <v xml:space="preserve"> Magnoliophyta</v>
      </c>
      <c r="I5682" s="15" t="str">
        <f>VLOOKUP(A5682,Tax!$B$2:$X$5526,10,FALSE)</f>
        <v xml:space="preserve"> eudicotyledons</v>
      </c>
      <c r="J5682" s="15" t="str">
        <f>IF(AND(C5682=2,D5682=1,E5682=1,(C5682+D5682+E5682)=4),"1",IF(AND(B5682=1,D5682=1,(B5682+D5682)=2),"2","-"))</f>
        <v>-</v>
      </c>
      <c r="K5682"/>
    </row>
    <row r="5683" spans="1:11" hidden="1" x14ac:dyDescent="0.25">
      <c r="A5683" s="11" t="s">
        <v>11387</v>
      </c>
      <c r="B5683" s="13"/>
      <c r="C5683" s="13"/>
      <c r="D5683" s="13">
        <v>1</v>
      </c>
      <c r="E5683" s="13"/>
      <c r="F5683" s="13">
        <v>1</v>
      </c>
      <c r="G5683" s="13">
        <f>VLOOKUP(A5683,Лист8!A5682:B11388,2,)</f>
        <v>101</v>
      </c>
      <c r="H5683" s="15" t="str">
        <f>VLOOKUP(A5683,Tax!$B$2:$X$5526,9,)</f>
        <v xml:space="preserve"> Magnoliophyta</v>
      </c>
      <c r="I5683" s="15" t="str">
        <f>VLOOKUP(A5683,Tax!$B$2:$X$5526,10,FALSE)</f>
        <v xml:space="preserve"> eudicotyledons</v>
      </c>
      <c r="J5683" s="15" t="str">
        <f>IF(AND(C5683=2,D5683=1,E5683=1,(C5683+D5683+E5683)=4),"1",IF(AND(B5683=1,D5683=1,(B5683+D5683)=2),"2","-"))</f>
        <v>-</v>
      </c>
      <c r="K5683"/>
    </row>
    <row r="5684" spans="1:11" hidden="1" x14ac:dyDescent="0.25">
      <c r="A5684" s="11" t="s">
        <v>11389</v>
      </c>
      <c r="B5684" s="13"/>
      <c r="C5684" s="13">
        <v>1</v>
      </c>
      <c r="D5684" s="13">
        <v>1</v>
      </c>
      <c r="E5684" s="13">
        <v>1</v>
      </c>
      <c r="F5684" s="13">
        <v>3</v>
      </c>
      <c r="G5684" s="13">
        <f>VLOOKUP(A5684,Лист8!A5683:B11389,2,)</f>
        <v>310</v>
      </c>
      <c r="H5684" s="15" t="str">
        <f>VLOOKUP(A5684,Tax!$B$2:$X$5526,9,)</f>
        <v xml:space="preserve"> Magnoliophyta</v>
      </c>
      <c r="I5684" s="15" t="str">
        <f>VLOOKUP(A5684,Tax!$B$2:$X$5526,10,FALSE)</f>
        <v xml:space="preserve"> eudicotyledons</v>
      </c>
      <c r="J5684" s="15" t="str">
        <f>IF(AND(C5684=2,D5684=1,E5684=1,(C5684+D5684+E5684)=4),"1",IF(AND(B5684=1,D5684=1,(B5684+D5684)=2),"2","-"))</f>
        <v>-</v>
      </c>
      <c r="K5684"/>
    </row>
    <row r="5685" spans="1:11" hidden="1" x14ac:dyDescent="0.25">
      <c r="A5685" s="11" t="s">
        <v>11391</v>
      </c>
      <c r="B5685" s="13"/>
      <c r="C5685" s="13"/>
      <c r="D5685" s="13">
        <v>1</v>
      </c>
      <c r="E5685" s="13"/>
      <c r="F5685" s="13">
        <v>1</v>
      </c>
      <c r="G5685" s="13">
        <f>VLOOKUP(A5685,Лист8!A5684:B11390,2,)</f>
        <v>102</v>
      </c>
      <c r="H5685" s="15" t="str">
        <f>VLOOKUP(A5685,Tax!$B$2:$X$5526,9,)</f>
        <v xml:space="preserve"> Magnoliophyta</v>
      </c>
      <c r="I5685" s="15" t="str">
        <f>VLOOKUP(A5685,Tax!$B$2:$X$5526,10,FALSE)</f>
        <v xml:space="preserve"> eudicotyledons</v>
      </c>
      <c r="J5685" s="15" t="str">
        <f>IF(AND(C5685=2,D5685=1,E5685=1,(C5685+D5685+E5685)=4),"1",IF(AND(B5685=1,D5685=1,(B5685+D5685)=2),"2","-"))</f>
        <v>-</v>
      </c>
      <c r="K5685"/>
    </row>
    <row r="5686" spans="1:11" hidden="1" x14ac:dyDescent="0.25">
      <c r="A5686" s="11" t="s">
        <v>11393</v>
      </c>
      <c r="B5686" s="13"/>
      <c r="C5686" s="13"/>
      <c r="D5686" s="13">
        <v>2</v>
      </c>
      <c r="E5686" s="13"/>
      <c r="F5686" s="13">
        <v>2</v>
      </c>
      <c r="G5686" s="13">
        <f>VLOOKUP(A5686,Лист8!A5685:B11391,2,)</f>
        <v>202</v>
      </c>
      <c r="H5686" s="15" t="str">
        <f>VLOOKUP(A5686,Tax!$B$2:$X$5526,9,)</f>
        <v xml:space="preserve"> Magnoliophyta</v>
      </c>
      <c r="I5686" s="15" t="str">
        <f>VLOOKUP(A5686,Tax!$B$2:$X$5526,10,FALSE)</f>
        <v xml:space="preserve"> eudicotyledons</v>
      </c>
      <c r="J5686" s="15" t="str">
        <f>IF(AND(C5686=2,D5686=1,E5686=1,(C5686+D5686+E5686)=4),"1",IF(AND(B5686=1,D5686=1,(B5686+D5686)=2),"2","-"))</f>
        <v>-</v>
      </c>
      <c r="K5686"/>
    </row>
    <row r="5687" spans="1:11" hidden="1" x14ac:dyDescent="0.25">
      <c r="A5687" s="11" t="s">
        <v>11395</v>
      </c>
      <c r="B5687" s="13"/>
      <c r="C5687" s="13">
        <v>1</v>
      </c>
      <c r="D5687" s="13">
        <v>1</v>
      </c>
      <c r="E5687" s="13">
        <v>1</v>
      </c>
      <c r="F5687" s="13">
        <v>3</v>
      </c>
      <c r="G5687" s="13">
        <f>VLOOKUP(A5687,Лист8!A5686:B11392,2,)</f>
        <v>297</v>
      </c>
      <c r="H5687" s="15" t="str">
        <f>VLOOKUP(A5687,Tax!$B$2:$X$5526,9,)</f>
        <v xml:space="preserve"> Magnoliophyta</v>
      </c>
      <c r="I5687" s="15" t="str">
        <f>VLOOKUP(A5687,Tax!$B$2:$X$5526,10,FALSE)</f>
        <v xml:space="preserve"> eudicotyledons</v>
      </c>
      <c r="J5687" s="15" t="str">
        <f>IF(AND(C5687=2,D5687=1,E5687=1,(C5687+D5687+E5687)=4),"1",IF(AND(B5687=1,D5687=1,(B5687+D5687)=2),"2","-"))</f>
        <v>-</v>
      </c>
      <c r="K5687"/>
    </row>
    <row r="5688" spans="1:11" hidden="1" x14ac:dyDescent="0.25">
      <c r="A5688" s="11" t="s">
        <v>11397</v>
      </c>
      <c r="B5688" s="13"/>
      <c r="C5688" s="13"/>
      <c r="D5688" s="13">
        <v>1</v>
      </c>
      <c r="E5688" s="13"/>
      <c r="F5688" s="13">
        <v>1</v>
      </c>
      <c r="G5688" s="13">
        <f>VLOOKUP(A5688,Лист8!A5687:B11393,2,)</f>
        <v>105</v>
      </c>
      <c r="H5688" s="15" t="str">
        <f>VLOOKUP(A5688,Tax!$B$2:$X$5526,9,)</f>
        <v xml:space="preserve"> Magnoliophyta</v>
      </c>
      <c r="I5688" s="15" t="str">
        <f>VLOOKUP(A5688,Tax!$B$2:$X$5526,10,FALSE)</f>
        <v xml:space="preserve"> eudicotyledons</v>
      </c>
      <c r="J5688" s="15" t="str">
        <f>IF(AND(C5688=2,D5688=1,E5688=1,(C5688+D5688+E5688)=4),"1",IF(AND(B5688=1,D5688=1,(B5688+D5688)=2),"2","-"))</f>
        <v>-</v>
      </c>
      <c r="K5688"/>
    </row>
    <row r="5689" spans="1:11" hidden="1" x14ac:dyDescent="0.25">
      <c r="A5689" s="11" t="s">
        <v>11399</v>
      </c>
      <c r="B5689" s="13"/>
      <c r="C5689" s="13"/>
      <c r="D5689" s="13">
        <v>1</v>
      </c>
      <c r="E5689" s="13"/>
      <c r="F5689" s="13">
        <v>1</v>
      </c>
      <c r="G5689" s="13">
        <f>VLOOKUP(A5689,Лист8!A5688:B11394,2,)</f>
        <v>76</v>
      </c>
      <c r="H5689" s="15" t="str">
        <f>VLOOKUP(A5689,Tax!$B$2:$X$5526,9,)</f>
        <v xml:space="preserve"> Magnoliophyta</v>
      </c>
      <c r="I5689" s="15" t="str">
        <f>VLOOKUP(A5689,Tax!$B$2:$X$5526,10,FALSE)</f>
        <v xml:space="preserve"> eudicotyledons</v>
      </c>
      <c r="J5689" s="15" t="str">
        <f>IF(AND(C5689=2,D5689=1,E5689=1,(C5689+D5689+E5689)=4),"1",IF(AND(B5689=1,D5689=1,(B5689+D5689)=2),"2","-"))</f>
        <v>-</v>
      </c>
      <c r="K5689"/>
    </row>
    <row r="5690" spans="1:11" hidden="1" x14ac:dyDescent="0.25">
      <c r="A5690" s="11" t="s">
        <v>11401</v>
      </c>
      <c r="B5690" s="13"/>
      <c r="C5690" s="13"/>
      <c r="D5690" s="13">
        <v>1</v>
      </c>
      <c r="E5690" s="13"/>
      <c r="F5690" s="13">
        <v>1</v>
      </c>
      <c r="G5690" s="13">
        <f>VLOOKUP(A5690,Лист8!A5689:B11395,2,)</f>
        <v>465</v>
      </c>
      <c r="H5690" s="15" t="str">
        <f>VLOOKUP(A5690,Tax!$B$2:$X$5526,9,)</f>
        <v xml:space="preserve"> Magnoliophyta</v>
      </c>
      <c r="I5690" s="15" t="str">
        <f>VLOOKUP(A5690,Tax!$B$2:$X$5526,10,FALSE)</f>
        <v xml:space="preserve"> eudicotyledons</v>
      </c>
      <c r="J5690" s="15" t="str">
        <f>IF(AND(C5690=2,D5690=1,E5690=1,(C5690+D5690+E5690)=4),"1",IF(AND(B5690=1,D5690=1,(B5690+D5690)=2),"2","-"))</f>
        <v>-</v>
      </c>
      <c r="K5690"/>
    </row>
    <row r="5691" spans="1:11" hidden="1" x14ac:dyDescent="0.25">
      <c r="A5691" s="11" t="s">
        <v>11405</v>
      </c>
      <c r="B5691" s="13"/>
      <c r="C5691" s="13">
        <v>1</v>
      </c>
      <c r="D5691" s="13">
        <v>1</v>
      </c>
      <c r="E5691" s="13">
        <v>1</v>
      </c>
      <c r="F5691" s="13">
        <v>3</v>
      </c>
      <c r="G5691" s="13">
        <f>VLOOKUP(A5691,Лист8!A5690:B11396,2,)</f>
        <v>289</v>
      </c>
      <c r="H5691" s="15" t="str">
        <f>VLOOKUP(A5691,Tax!$B$2:$X$5526,9,)</f>
        <v xml:space="preserve"> Magnoliophyta</v>
      </c>
      <c r="I5691" s="15" t="str">
        <f>VLOOKUP(A5691,Tax!$B$2:$X$5526,10,FALSE)</f>
        <v xml:space="preserve"> eudicotyledons</v>
      </c>
      <c r="J5691" s="15" t="str">
        <f>IF(AND(C5691=2,D5691=1,E5691=1,(C5691+D5691+E5691)=4),"1",IF(AND(B5691=1,D5691=1,(B5691+D5691)=2),"2","-"))</f>
        <v>-</v>
      </c>
      <c r="K5691"/>
    </row>
    <row r="5692" spans="1:11" hidden="1" x14ac:dyDescent="0.25">
      <c r="A5692" s="11" t="s">
        <v>11407</v>
      </c>
      <c r="B5692" s="13"/>
      <c r="C5692" s="13"/>
      <c r="D5692" s="13">
        <v>1</v>
      </c>
      <c r="E5692" s="13"/>
      <c r="F5692" s="13">
        <v>1</v>
      </c>
      <c r="G5692" s="13">
        <f>VLOOKUP(A5692,Лист8!A5691:B11397,2,)</f>
        <v>105</v>
      </c>
      <c r="H5692" s="15" t="str">
        <f>VLOOKUP(A5692,Tax!$B$2:$X$5526,9,)</f>
        <v xml:space="preserve"> Magnoliophyta</v>
      </c>
      <c r="I5692" s="15" t="str">
        <f>VLOOKUP(A5692,Tax!$B$2:$X$5526,10,FALSE)</f>
        <v xml:space="preserve"> eudicotyledons</v>
      </c>
      <c r="J5692" s="15" t="str">
        <f>IF(AND(C5692=2,D5692=1,E5692=1,(C5692+D5692+E5692)=4),"1",IF(AND(B5692=1,D5692=1,(B5692+D5692)=2),"2","-"))</f>
        <v>-</v>
      </c>
      <c r="K5692"/>
    </row>
    <row r="5693" spans="1:11" hidden="1" x14ac:dyDescent="0.25">
      <c r="A5693" s="11" t="s">
        <v>11409</v>
      </c>
      <c r="B5693" s="13"/>
      <c r="C5693" s="13">
        <v>1</v>
      </c>
      <c r="D5693" s="13">
        <v>1</v>
      </c>
      <c r="E5693" s="13">
        <v>1</v>
      </c>
      <c r="F5693" s="13">
        <v>3</v>
      </c>
      <c r="G5693" s="13">
        <f>VLOOKUP(A5693,Лист8!A5692:B11398,2,)</f>
        <v>303</v>
      </c>
      <c r="H5693" s="15" t="str">
        <f>VLOOKUP(A5693,Tax!$B$2:$X$5526,9,)</f>
        <v xml:space="preserve"> Magnoliophyta</v>
      </c>
      <c r="I5693" s="15" t="str">
        <f>VLOOKUP(A5693,Tax!$B$2:$X$5526,10,FALSE)</f>
        <v xml:space="preserve"> eudicotyledons</v>
      </c>
      <c r="J5693" s="15" t="str">
        <f>IF(AND(C5693=2,D5693=1,E5693=1,(C5693+D5693+E5693)=4),"1",IF(AND(B5693=1,D5693=1,(B5693+D5693)=2),"2","-"))</f>
        <v>-</v>
      </c>
      <c r="K5693"/>
    </row>
    <row r="5694" spans="1:11" hidden="1" x14ac:dyDescent="0.25">
      <c r="A5694" s="11" t="s">
        <v>11411</v>
      </c>
      <c r="B5694" s="13"/>
      <c r="C5694" s="13">
        <v>1</v>
      </c>
      <c r="D5694" s="13">
        <v>1</v>
      </c>
      <c r="E5694" s="13">
        <v>1</v>
      </c>
      <c r="F5694" s="13">
        <v>3</v>
      </c>
      <c r="G5694" s="13">
        <f>VLOOKUP(A5694,Лист8!A5693:B11399,2,)</f>
        <v>400</v>
      </c>
      <c r="H5694" s="15" t="str">
        <f>VLOOKUP(A5694,Tax!$B$2:$X$5526,9,)</f>
        <v xml:space="preserve"> Magnoliophyta</v>
      </c>
      <c r="I5694" s="15" t="str">
        <f>VLOOKUP(A5694,Tax!$B$2:$X$5526,10,FALSE)</f>
        <v xml:space="preserve"> eudicotyledons</v>
      </c>
      <c r="J5694" s="15" t="str">
        <f>IF(AND(C5694=2,D5694=1,E5694=1,(C5694+D5694+E5694)=4),"1",IF(AND(B5694=1,D5694=1,(B5694+D5694)=2),"2","-"))</f>
        <v>-</v>
      </c>
      <c r="K5694"/>
    </row>
    <row r="5695" spans="1:11" hidden="1" x14ac:dyDescent="0.25">
      <c r="A5695" s="11" t="s">
        <v>11415</v>
      </c>
      <c r="B5695" s="13"/>
      <c r="C5695" s="13"/>
      <c r="D5695" s="13">
        <v>2</v>
      </c>
      <c r="E5695" s="13"/>
      <c r="F5695" s="13">
        <v>2</v>
      </c>
      <c r="G5695" s="13">
        <f>VLOOKUP(A5695,Лист8!A5694:B11400,2,)</f>
        <v>168</v>
      </c>
      <c r="H5695" s="15" t="str">
        <f>VLOOKUP(A5695,Tax!$B$2:$X$5526,9,)</f>
        <v xml:space="preserve"> Magnoliophyta</v>
      </c>
      <c r="I5695" s="15" t="str">
        <f>VLOOKUP(A5695,Tax!$B$2:$X$5526,10,FALSE)</f>
        <v xml:space="preserve"> eudicotyledons</v>
      </c>
      <c r="J5695" s="15" t="str">
        <f>IF(AND(C5695=2,D5695=1,E5695=1,(C5695+D5695+E5695)=4),"1",IF(AND(B5695=1,D5695=1,(B5695+D5695)=2),"2","-"))</f>
        <v>-</v>
      </c>
      <c r="K5695"/>
    </row>
    <row r="5696" spans="1:11" hidden="1" x14ac:dyDescent="0.25">
      <c r="A5696" s="11" t="s">
        <v>11417</v>
      </c>
      <c r="B5696" s="13"/>
      <c r="C5696" s="13"/>
      <c r="D5696" s="13">
        <v>1</v>
      </c>
      <c r="E5696" s="13"/>
      <c r="F5696" s="13">
        <v>1</v>
      </c>
      <c r="G5696" s="13">
        <f>VLOOKUP(A5696,Лист8!A5695:B11401,2,)</f>
        <v>81</v>
      </c>
      <c r="H5696" s="15" t="str">
        <f>VLOOKUP(A5696,Tax!$B$2:$X$5526,9,)</f>
        <v xml:space="preserve"> Magnoliophyta</v>
      </c>
      <c r="I5696" s="15" t="str">
        <f>VLOOKUP(A5696,Tax!$B$2:$X$5526,10,FALSE)</f>
        <v xml:space="preserve"> eudicotyledons</v>
      </c>
      <c r="J5696" s="15" t="str">
        <f>IF(AND(C5696=2,D5696=1,E5696=1,(C5696+D5696+E5696)=4),"1",IF(AND(B5696=1,D5696=1,(B5696+D5696)=2),"2","-"))</f>
        <v>-</v>
      </c>
      <c r="K5696"/>
    </row>
    <row r="5697" spans="1:11" hidden="1" x14ac:dyDescent="0.25">
      <c r="A5697" s="11" t="s">
        <v>11419</v>
      </c>
      <c r="B5697" s="13"/>
      <c r="C5697" s="13"/>
      <c r="D5697" s="13">
        <v>1</v>
      </c>
      <c r="E5697" s="13"/>
      <c r="F5697" s="13">
        <v>1</v>
      </c>
      <c r="G5697" s="13">
        <f>VLOOKUP(A5697,Лист8!A5696:B11402,2,)</f>
        <v>95</v>
      </c>
      <c r="H5697" s="15" t="str">
        <f>VLOOKUP(A5697,Tax!$B$2:$X$5526,9,)</f>
        <v xml:space="preserve"> Magnoliophyta</v>
      </c>
      <c r="I5697" s="15" t="str">
        <f>VLOOKUP(A5697,Tax!$B$2:$X$5526,10,FALSE)</f>
        <v xml:space="preserve"> eudicotyledons</v>
      </c>
      <c r="J5697" s="15" t="str">
        <f>IF(AND(C5697=2,D5697=1,E5697=1,(C5697+D5697+E5697)=4),"1",IF(AND(B5697=1,D5697=1,(B5697+D5697)=2),"2","-"))</f>
        <v>-</v>
      </c>
      <c r="K5697"/>
    </row>
    <row r="5698" spans="1:11" hidden="1" x14ac:dyDescent="0.25">
      <c r="A5698" s="11" t="s">
        <v>11421</v>
      </c>
      <c r="B5698" s="13"/>
      <c r="C5698" s="13"/>
      <c r="D5698" s="13">
        <v>1</v>
      </c>
      <c r="E5698" s="13">
        <v>1</v>
      </c>
      <c r="F5698" s="13">
        <v>2</v>
      </c>
      <c r="G5698" s="13">
        <f>VLOOKUP(A5698,Лист8!A5697:B11403,2,)</f>
        <v>185</v>
      </c>
      <c r="H5698" s="15" t="str">
        <f>VLOOKUP(A5698,Tax!$B$2:$X$5526,9,)</f>
        <v xml:space="preserve"> Magnoliophyta</v>
      </c>
      <c r="I5698" s="15" t="str">
        <f>VLOOKUP(A5698,Tax!$B$2:$X$5526,10,FALSE)</f>
        <v xml:space="preserve"> eudicotyledons</v>
      </c>
      <c r="J5698" s="15" t="str">
        <f>IF(AND(C5698=2,D5698=1,E5698=1,(C5698+D5698+E5698)=4),"1",IF(AND(B5698=1,D5698=1,(B5698+D5698)=2),"2","-"))</f>
        <v>-</v>
      </c>
      <c r="K5698"/>
    </row>
    <row r="5699" spans="1:11" hidden="1" x14ac:dyDescent="0.25">
      <c r="A5699" s="11" t="s">
        <v>11423</v>
      </c>
      <c r="B5699" s="13"/>
      <c r="C5699" s="13"/>
      <c r="D5699" s="13">
        <v>1</v>
      </c>
      <c r="E5699" s="13"/>
      <c r="F5699" s="13">
        <v>1</v>
      </c>
      <c r="G5699" s="13">
        <f>VLOOKUP(A5699,Лист8!A5698:B11404,2,)</f>
        <v>144</v>
      </c>
      <c r="H5699" s="15" t="str">
        <f>VLOOKUP(A5699,Tax!$B$2:$X$5526,9,)</f>
        <v xml:space="preserve"> Magnoliophyta</v>
      </c>
      <c r="I5699" s="15" t="str">
        <f>VLOOKUP(A5699,Tax!$B$2:$X$5526,10,FALSE)</f>
        <v xml:space="preserve"> eudicotyledons</v>
      </c>
      <c r="J5699" s="15" t="str">
        <f>IF(AND(C5699=2,D5699=1,E5699=1,(C5699+D5699+E5699)=4),"1",IF(AND(B5699=1,D5699=1,(B5699+D5699)=2),"2","-"))</f>
        <v>-</v>
      </c>
      <c r="K5699"/>
    </row>
    <row r="5700" spans="1:11" hidden="1" x14ac:dyDescent="0.25">
      <c r="A5700" s="11" t="s">
        <v>11425</v>
      </c>
      <c r="B5700" s="13"/>
      <c r="C5700" s="13"/>
      <c r="D5700" s="13">
        <v>1</v>
      </c>
      <c r="E5700" s="13"/>
      <c r="F5700" s="13">
        <v>1</v>
      </c>
      <c r="G5700" s="13">
        <f>VLOOKUP(A5700,Лист8!A5699:B11405,2,)</f>
        <v>101</v>
      </c>
      <c r="H5700" s="15" t="str">
        <f>VLOOKUP(A5700,Tax!$B$2:$X$5526,9,)</f>
        <v xml:space="preserve"> Magnoliophyta</v>
      </c>
      <c r="I5700" s="15" t="str">
        <f>VLOOKUP(A5700,Tax!$B$2:$X$5526,10,FALSE)</f>
        <v xml:space="preserve"> eudicotyledons</v>
      </c>
      <c r="J5700" s="15" t="str">
        <f>IF(AND(C5700=2,D5700=1,E5700=1,(C5700+D5700+E5700)=4),"1",IF(AND(B5700=1,D5700=1,(B5700+D5700)=2),"2","-"))</f>
        <v>-</v>
      </c>
      <c r="K5700"/>
    </row>
    <row r="5701" spans="1:11" hidden="1" x14ac:dyDescent="0.25">
      <c r="A5701" s="11" t="s">
        <v>11427</v>
      </c>
      <c r="B5701" s="13"/>
      <c r="C5701" s="13"/>
      <c r="D5701" s="13">
        <v>1</v>
      </c>
      <c r="E5701" s="13">
        <v>1</v>
      </c>
      <c r="F5701" s="13">
        <v>2</v>
      </c>
      <c r="G5701" s="13">
        <f>VLOOKUP(A5701,Лист8!A5700:B11406,2,)</f>
        <v>184</v>
      </c>
      <c r="H5701" s="15" t="str">
        <f>VLOOKUP(A5701,Tax!$B$2:$X$5526,9,)</f>
        <v xml:space="preserve"> Magnoliophyta</v>
      </c>
      <c r="I5701" s="15" t="str">
        <f>VLOOKUP(A5701,Tax!$B$2:$X$5526,10,FALSE)</f>
        <v xml:space="preserve"> eudicotyledons</v>
      </c>
      <c r="J5701" s="15" t="str">
        <f>IF(AND(C5701=2,D5701=1,E5701=1,(C5701+D5701+E5701)=4),"1",IF(AND(B5701=1,D5701=1,(B5701+D5701)=2),"2","-"))</f>
        <v>-</v>
      </c>
      <c r="K5701"/>
    </row>
    <row r="5702" spans="1:11" hidden="1" x14ac:dyDescent="0.25">
      <c r="A5702" s="11" t="s">
        <v>11429</v>
      </c>
      <c r="B5702" s="13"/>
      <c r="C5702" s="13"/>
      <c r="D5702" s="13">
        <v>3</v>
      </c>
      <c r="E5702" s="13"/>
      <c r="F5702" s="13">
        <v>3</v>
      </c>
      <c r="G5702" s="13">
        <f>VLOOKUP(A5702,Лист8!A5701:B11407,2,)</f>
        <v>282</v>
      </c>
      <c r="H5702" s="15" t="str">
        <f>VLOOKUP(A5702,Tax!$B$2:$X$5526,9,)</f>
        <v xml:space="preserve"> Magnoliophyta</v>
      </c>
      <c r="I5702" s="15" t="str">
        <f>VLOOKUP(A5702,Tax!$B$2:$X$5526,10,FALSE)</f>
        <v xml:space="preserve"> eudicotyledons</v>
      </c>
      <c r="J5702" s="15" t="str">
        <f>IF(AND(C5702=2,D5702=1,E5702=1,(C5702+D5702+E5702)=4),"1",IF(AND(B5702=1,D5702=1,(B5702+D5702)=2),"2","-"))</f>
        <v>-</v>
      </c>
      <c r="K5702"/>
    </row>
    <row r="5703" spans="1:11" hidden="1" x14ac:dyDescent="0.25">
      <c r="A5703" s="11" t="s">
        <v>11431</v>
      </c>
      <c r="B5703" s="13"/>
      <c r="C5703" s="13"/>
      <c r="D5703" s="13">
        <v>2</v>
      </c>
      <c r="E5703" s="13"/>
      <c r="F5703" s="13">
        <v>2</v>
      </c>
      <c r="G5703" s="13">
        <f>VLOOKUP(A5703,Лист8!A5702:B11408,2,)</f>
        <v>187</v>
      </c>
      <c r="H5703" s="15" t="str">
        <f>VLOOKUP(A5703,Tax!$B$2:$X$5526,9,)</f>
        <v xml:space="preserve"> Magnoliophyta</v>
      </c>
      <c r="I5703" s="15" t="str">
        <f>VLOOKUP(A5703,Tax!$B$2:$X$5526,10,FALSE)</f>
        <v xml:space="preserve"> eudicotyledons</v>
      </c>
      <c r="J5703" s="15" t="str">
        <f>IF(AND(C5703=2,D5703=1,E5703=1,(C5703+D5703+E5703)=4),"1",IF(AND(B5703=1,D5703=1,(B5703+D5703)=2),"2","-"))</f>
        <v>-</v>
      </c>
      <c r="K5703"/>
    </row>
    <row r="5704" spans="1:11" hidden="1" x14ac:dyDescent="0.25">
      <c r="A5704" s="11" t="s">
        <v>11433</v>
      </c>
      <c r="B5704" s="13"/>
      <c r="C5704" s="13"/>
      <c r="D5704" s="13">
        <v>1</v>
      </c>
      <c r="E5704" s="13">
        <v>1</v>
      </c>
      <c r="F5704" s="13">
        <v>2</v>
      </c>
      <c r="G5704" s="13">
        <f>VLOOKUP(A5704,Лист8!A5703:B11409,2,)</f>
        <v>185</v>
      </c>
      <c r="H5704" s="15" t="str">
        <f>VLOOKUP(A5704,Tax!$B$2:$X$5526,9,)</f>
        <v xml:space="preserve"> Magnoliophyta</v>
      </c>
      <c r="I5704" s="15" t="str">
        <f>VLOOKUP(A5704,Tax!$B$2:$X$5526,10,FALSE)</f>
        <v xml:space="preserve"> eudicotyledons</v>
      </c>
      <c r="J5704" s="15" t="str">
        <f>IF(AND(C5704=2,D5704=1,E5704=1,(C5704+D5704+E5704)=4),"1",IF(AND(B5704=1,D5704=1,(B5704+D5704)=2),"2","-"))</f>
        <v>-</v>
      </c>
      <c r="K5704"/>
    </row>
    <row r="5705" spans="1:11" hidden="1" x14ac:dyDescent="0.25">
      <c r="A5705" s="11" t="s">
        <v>11435</v>
      </c>
      <c r="B5705" s="13"/>
      <c r="C5705" s="13"/>
      <c r="D5705" s="13">
        <v>1</v>
      </c>
      <c r="E5705" s="13"/>
      <c r="F5705" s="13">
        <v>1</v>
      </c>
      <c r="G5705" s="13">
        <f>VLOOKUP(A5705,Лист8!A5704:B11410,2,)</f>
        <v>101</v>
      </c>
      <c r="H5705" s="15" t="str">
        <f>VLOOKUP(A5705,Tax!$B$2:$X$5526,9,)</f>
        <v xml:space="preserve"> Magnoliophyta</v>
      </c>
      <c r="I5705" s="15" t="str">
        <f>VLOOKUP(A5705,Tax!$B$2:$X$5526,10,FALSE)</f>
        <v xml:space="preserve"> eudicotyledons</v>
      </c>
      <c r="J5705" s="15" t="str">
        <f>IF(AND(C5705=2,D5705=1,E5705=1,(C5705+D5705+E5705)=4),"1",IF(AND(B5705=1,D5705=1,(B5705+D5705)=2),"2","-"))</f>
        <v>-</v>
      </c>
      <c r="K5705"/>
    </row>
    <row r="5706" spans="1:11" hidden="1" x14ac:dyDescent="0.25">
      <c r="A5706" s="11" t="s">
        <v>11437</v>
      </c>
      <c r="B5706" s="13"/>
      <c r="C5706" s="13"/>
      <c r="D5706" s="13">
        <v>1</v>
      </c>
      <c r="E5706" s="13"/>
      <c r="F5706" s="13">
        <v>1</v>
      </c>
      <c r="G5706" s="13">
        <f>VLOOKUP(A5706,Лист8!A5705:B11411,2,)</f>
        <v>102</v>
      </c>
      <c r="H5706" s="15" t="str">
        <f>VLOOKUP(A5706,Tax!$B$2:$X$5526,9,)</f>
        <v xml:space="preserve"> Magnoliophyta</v>
      </c>
      <c r="I5706" s="15" t="str">
        <f>VLOOKUP(A5706,Tax!$B$2:$X$5526,10,FALSE)</f>
        <v xml:space="preserve"> eudicotyledons</v>
      </c>
      <c r="J5706" s="15" t="str">
        <f>IF(AND(C5706=2,D5706=1,E5706=1,(C5706+D5706+E5706)=4),"1",IF(AND(B5706=1,D5706=1,(B5706+D5706)=2),"2","-"))</f>
        <v>-</v>
      </c>
      <c r="K5706"/>
    </row>
    <row r="5707" spans="1:11" hidden="1" x14ac:dyDescent="0.25">
      <c r="A5707" s="11" t="s">
        <v>11439</v>
      </c>
      <c r="B5707" s="13"/>
      <c r="C5707" s="13"/>
      <c r="D5707" s="13">
        <v>1</v>
      </c>
      <c r="E5707" s="13"/>
      <c r="F5707" s="13">
        <v>1</v>
      </c>
      <c r="G5707" s="13">
        <f>VLOOKUP(A5707,Лист8!A5706:B11412,2,)</f>
        <v>144</v>
      </c>
      <c r="H5707" s="15" t="str">
        <f>VLOOKUP(A5707,Tax!$B$2:$X$5526,9,)</f>
        <v xml:space="preserve"> Magnoliophyta</v>
      </c>
      <c r="I5707" s="15" t="str">
        <f>VLOOKUP(A5707,Tax!$B$2:$X$5526,10,FALSE)</f>
        <v xml:space="preserve"> eudicotyledons</v>
      </c>
      <c r="J5707" s="15" t="str">
        <f>IF(AND(C5707=2,D5707=1,E5707=1,(C5707+D5707+E5707)=4),"1",IF(AND(B5707=1,D5707=1,(B5707+D5707)=2),"2","-"))</f>
        <v>-</v>
      </c>
      <c r="K5707"/>
    </row>
    <row r="5708" spans="1:11" hidden="1" x14ac:dyDescent="0.25">
      <c r="A5708" s="11" t="s">
        <v>11441</v>
      </c>
      <c r="B5708" s="13"/>
      <c r="C5708" s="13"/>
      <c r="D5708" s="13">
        <v>1</v>
      </c>
      <c r="E5708" s="13"/>
      <c r="F5708" s="13">
        <v>1</v>
      </c>
      <c r="G5708" s="13">
        <f>VLOOKUP(A5708,Лист8!A5707:B11413,2,)</f>
        <v>104</v>
      </c>
      <c r="H5708" s="15" t="str">
        <f>VLOOKUP(A5708,Tax!$B$2:$X$5526,9,)</f>
        <v xml:space="preserve"> Magnoliophyta</v>
      </c>
      <c r="I5708" s="15" t="str">
        <f>VLOOKUP(A5708,Tax!$B$2:$X$5526,10,FALSE)</f>
        <v xml:space="preserve"> eudicotyledons</v>
      </c>
      <c r="J5708" s="15" t="str">
        <f>IF(AND(C5708=2,D5708=1,E5708=1,(C5708+D5708+E5708)=4),"1",IF(AND(B5708=1,D5708=1,(B5708+D5708)=2),"2","-"))</f>
        <v>-</v>
      </c>
      <c r="K5708"/>
    </row>
    <row r="5709" spans="1:11" hidden="1" x14ac:dyDescent="0.25">
      <c r="A5709" s="11" t="s">
        <v>11443</v>
      </c>
      <c r="B5709" s="13"/>
      <c r="C5709" s="13"/>
      <c r="D5709" s="13">
        <v>1</v>
      </c>
      <c r="E5709" s="13">
        <v>1</v>
      </c>
      <c r="F5709" s="13">
        <v>2</v>
      </c>
      <c r="G5709" s="13">
        <f>VLOOKUP(A5709,Лист8!A5708:B11414,2,)</f>
        <v>184</v>
      </c>
      <c r="H5709" s="15" t="str">
        <f>VLOOKUP(A5709,Tax!$B$2:$X$5526,9,)</f>
        <v xml:space="preserve"> Magnoliophyta</v>
      </c>
      <c r="I5709" s="15" t="str">
        <f>VLOOKUP(A5709,Tax!$B$2:$X$5526,10,FALSE)</f>
        <v xml:space="preserve"> eudicotyledons</v>
      </c>
      <c r="J5709" s="15" t="str">
        <f>IF(AND(C5709=2,D5709=1,E5709=1,(C5709+D5709+E5709)=4),"1",IF(AND(B5709=1,D5709=1,(B5709+D5709)=2),"2","-"))</f>
        <v>-</v>
      </c>
      <c r="K5709"/>
    </row>
    <row r="5710" spans="1:11" hidden="1" x14ac:dyDescent="0.25">
      <c r="A5710" s="11" t="s">
        <v>11445</v>
      </c>
      <c r="B5710" s="13"/>
      <c r="C5710" s="13"/>
      <c r="D5710" s="13">
        <v>1</v>
      </c>
      <c r="E5710" s="13"/>
      <c r="F5710" s="13">
        <v>1</v>
      </c>
      <c r="G5710" s="13">
        <f>VLOOKUP(A5710,Лист8!A5709:B11415,2,)</f>
        <v>101</v>
      </c>
      <c r="H5710" s="15" t="str">
        <f>VLOOKUP(A5710,Tax!$B$2:$X$5526,9,)</f>
        <v xml:space="preserve"> Magnoliophyta</v>
      </c>
      <c r="I5710" s="15" t="str">
        <f>VLOOKUP(A5710,Tax!$B$2:$X$5526,10,FALSE)</f>
        <v xml:space="preserve"> eudicotyledons</v>
      </c>
      <c r="J5710" s="15" t="str">
        <f>IF(AND(C5710=2,D5710=1,E5710=1,(C5710+D5710+E5710)=4),"1",IF(AND(B5710=1,D5710=1,(B5710+D5710)=2),"2","-"))</f>
        <v>-</v>
      </c>
      <c r="K5710"/>
    </row>
    <row r="5711" spans="1:11" hidden="1" x14ac:dyDescent="0.25">
      <c r="A5711" s="11" t="s">
        <v>11612</v>
      </c>
      <c r="B5711" s="13">
        <v>231</v>
      </c>
      <c r="C5711" s="13">
        <v>1096</v>
      </c>
      <c r="D5711" s="13">
        <v>7718</v>
      </c>
      <c r="E5711" s="13">
        <v>1727</v>
      </c>
      <c r="F5711" s="13">
        <v>10772</v>
      </c>
      <c r="G5711" s="13"/>
      <c r="K5711"/>
    </row>
  </sheetData>
  <autoFilter ref="H4:K5711">
    <filterColumn colId="0">
      <filters>
        <filter val="Magnoliophyta"/>
      </filters>
    </filterColumn>
    <filterColumn colId="1">
      <filters>
        <filter val="eudicotyledons"/>
        <filter val="Liliopsida"/>
      </filters>
    </filterColumn>
    <filterColumn colId="2">
      <filters>
        <filter val="1"/>
        <filter val="2"/>
      </filters>
    </filterColumn>
  </autoFilter>
  <pageMargins left="0.7" right="0.7" top="0.75" bottom="0.75" header="0.3" footer="0.3"/>
  <pageSetup paperSize="9" orientation="portrait" horizontalDpi="4294967293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68"/>
  <sheetViews>
    <sheetView topLeftCell="C1" workbookViewId="0">
      <selection activeCell="K17" sqref="K17"/>
    </sheetView>
  </sheetViews>
  <sheetFormatPr defaultRowHeight="15" x14ac:dyDescent="0.25"/>
  <cols>
    <col min="1" max="1" width="18.140625" customWidth="1"/>
    <col min="3" max="3" width="15.85546875" customWidth="1"/>
    <col min="5" max="5" width="17.28515625" bestFit="1" customWidth="1"/>
    <col min="6" max="6" width="31.85546875" customWidth="1"/>
    <col min="7" max="7" width="3" customWidth="1"/>
    <col min="8" max="18" width="4" customWidth="1"/>
    <col min="19" max="19" width="17.28515625" customWidth="1"/>
    <col min="20" max="20" width="22.28515625" customWidth="1"/>
    <col min="21" max="99" width="4" customWidth="1"/>
    <col min="100" max="100" width="11.85546875" bestFit="1" customWidth="1"/>
  </cols>
  <sheetData>
    <row r="1" spans="1:20" x14ac:dyDescent="0.25">
      <c r="A1" s="12" t="s">
        <v>11611</v>
      </c>
      <c r="B1" s="16" t="s">
        <v>12054</v>
      </c>
      <c r="C1" s="16" t="s">
        <v>12055</v>
      </c>
      <c r="D1" t="s">
        <v>11615</v>
      </c>
    </row>
    <row r="2" spans="1:20" x14ac:dyDescent="0.25">
      <c r="A2" s="11" t="s">
        <v>27</v>
      </c>
      <c r="B2" s="15" t="s">
        <v>12056</v>
      </c>
      <c r="C2" s="17">
        <v>309</v>
      </c>
      <c r="D2" s="15">
        <v>1</v>
      </c>
    </row>
    <row r="3" spans="1:20" x14ac:dyDescent="0.25">
      <c r="A3" s="11" t="s">
        <v>75</v>
      </c>
      <c r="B3" s="15" t="s">
        <v>12056</v>
      </c>
      <c r="C3" s="17">
        <v>314</v>
      </c>
      <c r="D3" s="15">
        <v>1</v>
      </c>
      <c r="E3" s="1"/>
      <c r="F3" s="2"/>
      <c r="G3" s="3"/>
    </row>
    <row r="4" spans="1:20" x14ac:dyDescent="0.25">
      <c r="A4" s="11" t="s">
        <v>83</v>
      </c>
      <c r="B4" s="15" t="s">
        <v>12056</v>
      </c>
      <c r="C4" s="17">
        <v>316</v>
      </c>
      <c r="D4" s="15">
        <v>1</v>
      </c>
      <c r="E4" s="4"/>
      <c r="F4" s="5"/>
      <c r="G4" s="6"/>
    </row>
    <row r="5" spans="1:20" x14ac:dyDescent="0.25">
      <c r="A5" s="11" t="s">
        <v>169</v>
      </c>
      <c r="B5" s="15" t="s">
        <v>12057</v>
      </c>
      <c r="C5" s="17">
        <v>155</v>
      </c>
      <c r="D5" s="15">
        <v>1</v>
      </c>
      <c r="E5" s="4"/>
      <c r="F5" s="5"/>
      <c r="G5" s="6"/>
    </row>
    <row r="6" spans="1:20" x14ac:dyDescent="0.25">
      <c r="A6" s="11" t="s">
        <v>183</v>
      </c>
      <c r="B6" s="15" t="s">
        <v>12056</v>
      </c>
      <c r="C6" s="17">
        <v>274</v>
      </c>
      <c r="D6" s="15">
        <v>1</v>
      </c>
      <c r="E6" s="4"/>
      <c r="F6" s="5"/>
      <c r="G6" s="6"/>
    </row>
    <row r="7" spans="1:20" x14ac:dyDescent="0.25">
      <c r="A7" s="11" t="s">
        <v>185</v>
      </c>
      <c r="B7" s="15" t="s">
        <v>12056</v>
      </c>
      <c r="C7" s="17">
        <v>274</v>
      </c>
      <c r="D7" s="15">
        <v>1</v>
      </c>
      <c r="E7" s="4"/>
      <c r="F7" s="5"/>
      <c r="G7" s="6"/>
    </row>
    <row r="8" spans="1:20" x14ac:dyDescent="0.25">
      <c r="A8" s="11" t="s">
        <v>187</v>
      </c>
      <c r="B8" s="15" t="s">
        <v>12056</v>
      </c>
      <c r="C8" s="17">
        <v>274</v>
      </c>
      <c r="D8" s="15">
        <v>1</v>
      </c>
      <c r="E8" s="4"/>
      <c r="F8" s="5"/>
      <c r="G8" s="6"/>
      <c r="S8" s="10" t="s">
        <v>11611</v>
      </c>
      <c r="T8" t="s">
        <v>12060</v>
      </c>
    </row>
    <row r="9" spans="1:20" x14ac:dyDescent="0.25">
      <c r="A9" s="11" t="s">
        <v>189</v>
      </c>
      <c r="B9" s="15" t="s">
        <v>12056</v>
      </c>
      <c r="C9" s="17">
        <v>274</v>
      </c>
      <c r="D9" s="15">
        <v>1</v>
      </c>
      <c r="E9" s="4"/>
      <c r="F9" s="5"/>
      <c r="G9" s="6"/>
      <c r="S9" s="11" t="s">
        <v>12059</v>
      </c>
      <c r="T9" s="13">
        <v>40</v>
      </c>
    </row>
    <row r="10" spans="1:20" x14ac:dyDescent="0.25">
      <c r="A10" s="11" t="s">
        <v>233</v>
      </c>
      <c r="B10" s="15" t="s">
        <v>12056</v>
      </c>
      <c r="C10" s="17">
        <v>325</v>
      </c>
      <c r="D10" s="15">
        <v>1</v>
      </c>
      <c r="E10" s="4"/>
      <c r="F10" s="5"/>
      <c r="G10" s="6"/>
      <c r="S10" s="11" t="s">
        <v>12058</v>
      </c>
      <c r="T10" s="13">
        <v>74</v>
      </c>
    </row>
    <row r="11" spans="1:20" x14ac:dyDescent="0.25">
      <c r="A11" s="11" t="s">
        <v>237</v>
      </c>
      <c r="B11" s="15" t="s">
        <v>12056</v>
      </c>
      <c r="C11" s="17">
        <v>322</v>
      </c>
      <c r="D11" s="15">
        <v>1</v>
      </c>
      <c r="E11" s="4"/>
      <c r="F11" s="5"/>
      <c r="G11" s="6"/>
      <c r="S11" s="11" t="s">
        <v>12056</v>
      </c>
      <c r="T11" s="13">
        <v>106</v>
      </c>
    </row>
    <row r="12" spans="1:20" x14ac:dyDescent="0.25">
      <c r="A12" s="11" t="s">
        <v>299</v>
      </c>
      <c r="B12" s="15" t="s">
        <v>12056</v>
      </c>
      <c r="C12" s="17">
        <v>315</v>
      </c>
      <c r="D12" s="15">
        <v>1</v>
      </c>
      <c r="E12" s="4"/>
      <c r="F12" s="5"/>
      <c r="G12" s="6"/>
      <c r="S12" s="11" t="s">
        <v>12057</v>
      </c>
      <c r="T12" s="13">
        <v>147</v>
      </c>
    </row>
    <row r="13" spans="1:20" x14ac:dyDescent="0.25">
      <c r="A13" s="11" t="s">
        <v>349</v>
      </c>
      <c r="B13" s="15" t="s">
        <v>12057</v>
      </c>
      <c r="C13" s="17">
        <v>155</v>
      </c>
      <c r="D13" s="15">
        <v>1</v>
      </c>
      <c r="E13" s="4"/>
      <c r="F13" s="5"/>
      <c r="G13" s="6"/>
      <c r="S13" s="11" t="s">
        <v>11612</v>
      </c>
      <c r="T13" s="13">
        <v>367</v>
      </c>
    </row>
    <row r="14" spans="1:20" x14ac:dyDescent="0.25">
      <c r="A14" s="11" t="s">
        <v>365</v>
      </c>
      <c r="B14" s="15" t="s">
        <v>12056</v>
      </c>
      <c r="C14" s="17">
        <v>317</v>
      </c>
      <c r="D14" s="15">
        <v>1</v>
      </c>
      <c r="E14" s="4"/>
      <c r="F14" s="5"/>
      <c r="G14" s="6"/>
    </row>
    <row r="15" spans="1:20" x14ac:dyDescent="0.25">
      <c r="A15" s="11" t="s">
        <v>367</v>
      </c>
      <c r="B15" s="15" t="s">
        <v>12057</v>
      </c>
      <c r="C15" s="17">
        <v>167</v>
      </c>
      <c r="D15" s="15">
        <v>1</v>
      </c>
      <c r="E15" s="4"/>
      <c r="F15" s="5"/>
      <c r="G15" s="6"/>
    </row>
    <row r="16" spans="1:20" x14ac:dyDescent="0.25">
      <c r="A16" s="11" t="s">
        <v>385</v>
      </c>
      <c r="B16" s="15" t="s">
        <v>12057</v>
      </c>
      <c r="C16" s="17">
        <v>155</v>
      </c>
      <c r="D16" s="15">
        <v>1</v>
      </c>
      <c r="E16" s="4"/>
      <c r="F16" s="5"/>
      <c r="G16" s="6"/>
    </row>
    <row r="17" spans="1:7" x14ac:dyDescent="0.25">
      <c r="A17" s="11" t="s">
        <v>469</v>
      </c>
      <c r="B17" s="15" t="s">
        <v>12056</v>
      </c>
      <c r="C17" s="17">
        <v>322</v>
      </c>
      <c r="D17" s="15">
        <v>1</v>
      </c>
      <c r="E17" s="4"/>
      <c r="F17" s="5"/>
      <c r="G17" s="6"/>
    </row>
    <row r="18" spans="1:7" x14ac:dyDescent="0.25">
      <c r="A18" s="11" t="s">
        <v>563</v>
      </c>
      <c r="B18" s="15" t="s">
        <v>12057</v>
      </c>
      <c r="C18" s="17">
        <v>153</v>
      </c>
      <c r="D18" s="15">
        <v>1</v>
      </c>
      <c r="E18" s="4"/>
      <c r="F18" s="5"/>
      <c r="G18" s="6"/>
    </row>
    <row r="19" spans="1:7" x14ac:dyDescent="0.25">
      <c r="A19" s="11" t="s">
        <v>585</v>
      </c>
      <c r="B19" s="15" t="s">
        <v>12057</v>
      </c>
      <c r="C19" s="17">
        <v>148</v>
      </c>
      <c r="D19" s="15">
        <v>1</v>
      </c>
      <c r="E19" s="4"/>
      <c r="F19" s="5"/>
      <c r="G19" s="6"/>
    </row>
    <row r="20" spans="1:7" x14ac:dyDescent="0.25">
      <c r="A20" s="11" t="s">
        <v>599</v>
      </c>
      <c r="B20" s="15" t="s">
        <v>12057</v>
      </c>
      <c r="C20" s="17">
        <v>154</v>
      </c>
      <c r="D20" s="15">
        <v>1</v>
      </c>
      <c r="E20" s="7"/>
      <c r="F20" s="8"/>
      <c r="G20" s="9"/>
    </row>
    <row r="21" spans="1:7" x14ac:dyDescent="0.25">
      <c r="A21" s="11" t="s">
        <v>641</v>
      </c>
      <c r="B21" s="15" t="s">
        <v>12056</v>
      </c>
      <c r="C21" s="17">
        <v>317</v>
      </c>
      <c r="D21" s="15">
        <v>1</v>
      </c>
    </row>
    <row r="22" spans="1:7" x14ac:dyDescent="0.25">
      <c r="A22" s="11" t="s">
        <v>645</v>
      </c>
      <c r="B22" s="15" t="s">
        <v>12056</v>
      </c>
      <c r="C22" s="17">
        <v>317</v>
      </c>
      <c r="D22" s="15">
        <v>1</v>
      </c>
    </row>
    <row r="23" spans="1:7" x14ac:dyDescent="0.25">
      <c r="A23" s="11" t="s">
        <v>657</v>
      </c>
      <c r="B23" s="15" t="s">
        <v>12056</v>
      </c>
      <c r="C23" s="17">
        <v>317</v>
      </c>
      <c r="D23" s="15">
        <v>1</v>
      </c>
    </row>
    <row r="24" spans="1:7" x14ac:dyDescent="0.25">
      <c r="A24" s="11" t="s">
        <v>783</v>
      </c>
      <c r="B24" s="15" t="s">
        <v>12057</v>
      </c>
      <c r="C24" s="17">
        <v>158</v>
      </c>
      <c r="D24" s="15">
        <v>1</v>
      </c>
    </row>
    <row r="25" spans="1:7" x14ac:dyDescent="0.25">
      <c r="A25" s="11" t="s">
        <v>815</v>
      </c>
      <c r="B25" s="15" t="s">
        <v>12057</v>
      </c>
      <c r="C25" s="17">
        <v>151</v>
      </c>
      <c r="D25" s="15">
        <v>1</v>
      </c>
    </row>
    <row r="26" spans="1:7" x14ac:dyDescent="0.25">
      <c r="A26" s="11" t="s">
        <v>821</v>
      </c>
      <c r="B26" s="15" t="s">
        <v>12057</v>
      </c>
      <c r="C26" s="17">
        <v>162</v>
      </c>
      <c r="D26" s="15">
        <v>1</v>
      </c>
    </row>
    <row r="27" spans="1:7" x14ac:dyDescent="0.25">
      <c r="A27" s="11" t="s">
        <v>827</v>
      </c>
      <c r="B27" s="15" t="s">
        <v>12057</v>
      </c>
      <c r="C27" s="17">
        <v>162</v>
      </c>
      <c r="D27" s="15">
        <v>1</v>
      </c>
    </row>
    <row r="28" spans="1:7" x14ac:dyDescent="0.25">
      <c r="A28" s="11" t="s">
        <v>845</v>
      </c>
      <c r="B28" s="15" t="s">
        <v>12057</v>
      </c>
      <c r="C28" s="17">
        <v>152</v>
      </c>
      <c r="D28" s="15">
        <v>1</v>
      </c>
    </row>
    <row r="29" spans="1:7" x14ac:dyDescent="0.25">
      <c r="A29" s="11" t="s">
        <v>879</v>
      </c>
      <c r="B29" s="15" t="s">
        <v>12056</v>
      </c>
      <c r="C29" s="17">
        <v>313</v>
      </c>
      <c r="D29" s="15">
        <v>1</v>
      </c>
    </row>
    <row r="30" spans="1:7" x14ac:dyDescent="0.25">
      <c r="A30" s="11" t="s">
        <v>881</v>
      </c>
      <c r="B30" s="15" t="s">
        <v>12056</v>
      </c>
      <c r="C30" s="17">
        <v>282</v>
      </c>
      <c r="D30" s="15">
        <v>1</v>
      </c>
    </row>
    <row r="31" spans="1:7" x14ac:dyDescent="0.25">
      <c r="A31" s="11" t="s">
        <v>883</v>
      </c>
      <c r="B31" s="15" t="s">
        <v>12056</v>
      </c>
      <c r="C31" s="17">
        <v>317</v>
      </c>
      <c r="D31" s="15">
        <v>1</v>
      </c>
    </row>
    <row r="32" spans="1:7" x14ac:dyDescent="0.25">
      <c r="A32" s="11" t="s">
        <v>895</v>
      </c>
      <c r="B32" s="15" t="s">
        <v>12056</v>
      </c>
      <c r="C32" s="17">
        <v>313</v>
      </c>
      <c r="D32" s="15">
        <v>1</v>
      </c>
    </row>
    <row r="33" spans="1:4" x14ac:dyDescent="0.25">
      <c r="A33" s="11" t="s">
        <v>925</v>
      </c>
      <c r="B33" s="15" t="s">
        <v>12056</v>
      </c>
      <c r="C33" s="17">
        <v>313</v>
      </c>
      <c r="D33" s="15">
        <v>1</v>
      </c>
    </row>
    <row r="34" spans="1:4" x14ac:dyDescent="0.25">
      <c r="A34" s="11" t="s">
        <v>927</v>
      </c>
      <c r="B34" s="15" t="s">
        <v>12056</v>
      </c>
      <c r="C34" s="17">
        <v>313</v>
      </c>
      <c r="D34" s="15">
        <v>1</v>
      </c>
    </row>
    <row r="35" spans="1:4" x14ac:dyDescent="0.25">
      <c r="A35" s="11" t="s">
        <v>977</v>
      </c>
      <c r="B35" s="15" t="s">
        <v>12057</v>
      </c>
      <c r="C35" s="17">
        <v>153</v>
      </c>
      <c r="D35" s="15">
        <v>1</v>
      </c>
    </row>
    <row r="36" spans="1:4" x14ac:dyDescent="0.25">
      <c r="A36" s="11" t="s">
        <v>987</v>
      </c>
      <c r="B36" s="15" t="s">
        <v>12057</v>
      </c>
      <c r="C36" s="17">
        <v>153</v>
      </c>
      <c r="D36" s="15">
        <v>1</v>
      </c>
    </row>
    <row r="37" spans="1:4" x14ac:dyDescent="0.25">
      <c r="A37" s="11" t="s">
        <v>993</v>
      </c>
      <c r="B37" s="15" t="s">
        <v>12056</v>
      </c>
      <c r="C37" s="17">
        <v>318</v>
      </c>
      <c r="D37" s="15">
        <v>1</v>
      </c>
    </row>
    <row r="38" spans="1:4" x14ac:dyDescent="0.25">
      <c r="A38" s="11" t="s">
        <v>1055</v>
      </c>
      <c r="B38" s="15" t="s">
        <v>12057</v>
      </c>
      <c r="C38" s="17">
        <v>153</v>
      </c>
      <c r="D38" s="15">
        <v>1</v>
      </c>
    </row>
    <row r="39" spans="1:4" x14ac:dyDescent="0.25">
      <c r="A39" s="11" t="s">
        <v>1081</v>
      </c>
      <c r="B39" s="15" t="s">
        <v>12056</v>
      </c>
      <c r="C39" s="17">
        <v>312</v>
      </c>
      <c r="D39" s="15">
        <v>1</v>
      </c>
    </row>
    <row r="40" spans="1:4" x14ac:dyDescent="0.25">
      <c r="A40" s="11" t="s">
        <v>1267</v>
      </c>
      <c r="B40" s="15" t="s">
        <v>12058</v>
      </c>
      <c r="C40" s="17">
        <v>158</v>
      </c>
      <c r="D40" s="15">
        <v>1</v>
      </c>
    </row>
    <row r="41" spans="1:4" x14ac:dyDescent="0.25">
      <c r="A41" s="11" t="s">
        <v>1269</v>
      </c>
      <c r="B41" s="15" t="s">
        <v>12058</v>
      </c>
      <c r="C41" s="17">
        <v>156</v>
      </c>
      <c r="D41" s="15">
        <v>1</v>
      </c>
    </row>
    <row r="42" spans="1:4" x14ac:dyDescent="0.25">
      <c r="A42" s="11" t="s">
        <v>1271</v>
      </c>
      <c r="B42" s="15" t="s">
        <v>12058</v>
      </c>
      <c r="C42" s="17">
        <v>158</v>
      </c>
      <c r="D42" s="15">
        <v>1</v>
      </c>
    </row>
    <row r="43" spans="1:4" x14ac:dyDescent="0.25">
      <c r="A43" s="11" t="s">
        <v>1285</v>
      </c>
      <c r="B43" s="15" t="s">
        <v>12058</v>
      </c>
      <c r="C43" s="17">
        <v>156</v>
      </c>
      <c r="D43" s="15">
        <v>1</v>
      </c>
    </row>
    <row r="44" spans="1:4" x14ac:dyDescent="0.25">
      <c r="A44" s="11" t="s">
        <v>1387</v>
      </c>
      <c r="B44" s="15" t="s">
        <v>12057</v>
      </c>
      <c r="C44" s="17">
        <v>152</v>
      </c>
      <c r="D44" s="15">
        <v>1</v>
      </c>
    </row>
    <row r="45" spans="1:4" x14ac:dyDescent="0.25">
      <c r="A45" s="11" t="s">
        <v>1411</v>
      </c>
      <c r="B45" s="15" t="s">
        <v>12057</v>
      </c>
      <c r="C45" s="17">
        <v>131</v>
      </c>
      <c r="D45" s="15">
        <v>1</v>
      </c>
    </row>
    <row r="46" spans="1:4" x14ac:dyDescent="0.25">
      <c r="A46" s="11" t="s">
        <v>1429</v>
      </c>
      <c r="B46" s="15" t="s">
        <v>12057</v>
      </c>
      <c r="C46" s="17">
        <v>162</v>
      </c>
      <c r="D46" s="15">
        <v>1</v>
      </c>
    </row>
    <row r="47" spans="1:4" x14ac:dyDescent="0.25">
      <c r="A47" s="11" t="s">
        <v>1493</v>
      </c>
      <c r="B47" s="15" t="s">
        <v>12057</v>
      </c>
      <c r="C47" s="17">
        <v>153</v>
      </c>
      <c r="D47" s="15">
        <v>1</v>
      </c>
    </row>
    <row r="48" spans="1:4" x14ac:dyDescent="0.25">
      <c r="A48" s="11" t="s">
        <v>1495</v>
      </c>
      <c r="B48" s="15" t="s">
        <v>12057</v>
      </c>
      <c r="C48" s="17">
        <v>154</v>
      </c>
      <c r="D48" s="15">
        <v>1</v>
      </c>
    </row>
    <row r="49" spans="1:4" x14ac:dyDescent="0.25">
      <c r="A49" s="11" t="s">
        <v>1585</v>
      </c>
      <c r="B49" s="15" t="s">
        <v>12057</v>
      </c>
      <c r="C49" s="17">
        <v>359</v>
      </c>
      <c r="D49" s="15">
        <v>1</v>
      </c>
    </row>
    <row r="50" spans="1:4" x14ac:dyDescent="0.25">
      <c r="A50" s="11" t="s">
        <v>1611</v>
      </c>
      <c r="B50" s="15" t="s">
        <v>12057</v>
      </c>
      <c r="C50" s="17">
        <v>162</v>
      </c>
      <c r="D50" s="15">
        <v>1</v>
      </c>
    </row>
    <row r="51" spans="1:4" x14ac:dyDescent="0.25">
      <c r="A51" s="11" t="s">
        <v>1621</v>
      </c>
      <c r="B51" s="15" t="s">
        <v>12056</v>
      </c>
      <c r="C51" s="17">
        <v>395</v>
      </c>
      <c r="D51" s="15">
        <v>1</v>
      </c>
    </row>
    <row r="52" spans="1:4" x14ac:dyDescent="0.25">
      <c r="A52" s="11" t="s">
        <v>1653</v>
      </c>
      <c r="B52" s="15" t="s">
        <v>12057</v>
      </c>
      <c r="C52" s="17">
        <v>160</v>
      </c>
      <c r="D52" s="15">
        <v>1</v>
      </c>
    </row>
    <row r="53" spans="1:4" x14ac:dyDescent="0.25">
      <c r="A53" s="11" t="s">
        <v>1669</v>
      </c>
      <c r="B53" s="15" t="s">
        <v>12057</v>
      </c>
      <c r="C53" s="17">
        <v>155</v>
      </c>
      <c r="D53" s="15">
        <v>1</v>
      </c>
    </row>
    <row r="54" spans="1:4" x14ac:dyDescent="0.25">
      <c r="A54" s="11" t="s">
        <v>1681</v>
      </c>
      <c r="B54" s="15" t="s">
        <v>12056</v>
      </c>
      <c r="C54" s="17">
        <v>304</v>
      </c>
      <c r="D54" s="15">
        <v>1</v>
      </c>
    </row>
    <row r="55" spans="1:4" x14ac:dyDescent="0.25">
      <c r="A55" s="11" t="s">
        <v>1693</v>
      </c>
      <c r="B55" s="15" t="s">
        <v>12057</v>
      </c>
      <c r="C55" s="17">
        <v>158</v>
      </c>
      <c r="D55" s="15">
        <v>1</v>
      </c>
    </row>
    <row r="56" spans="1:4" x14ac:dyDescent="0.25">
      <c r="A56" s="11" t="s">
        <v>1731</v>
      </c>
      <c r="B56" s="15" t="s">
        <v>12057</v>
      </c>
      <c r="C56" s="17">
        <v>155</v>
      </c>
      <c r="D56" s="15">
        <v>1</v>
      </c>
    </row>
    <row r="57" spans="1:4" x14ac:dyDescent="0.25">
      <c r="A57" s="11" t="s">
        <v>1733</v>
      </c>
      <c r="B57" s="15" t="s">
        <v>12057</v>
      </c>
      <c r="C57" s="17">
        <v>156</v>
      </c>
      <c r="D57" s="15">
        <v>1</v>
      </c>
    </row>
    <row r="58" spans="1:4" x14ac:dyDescent="0.25">
      <c r="A58" s="11" t="s">
        <v>1735</v>
      </c>
      <c r="B58" s="15" t="s">
        <v>12057</v>
      </c>
      <c r="C58" s="17">
        <v>160</v>
      </c>
      <c r="D58" s="15">
        <v>1</v>
      </c>
    </row>
    <row r="59" spans="1:4" x14ac:dyDescent="0.25">
      <c r="A59" s="11" t="s">
        <v>1739</v>
      </c>
      <c r="B59" s="15" t="s">
        <v>12057</v>
      </c>
      <c r="C59" s="17">
        <v>155</v>
      </c>
      <c r="D59" s="15">
        <v>1</v>
      </c>
    </row>
    <row r="60" spans="1:4" x14ac:dyDescent="0.25">
      <c r="A60" s="11" t="s">
        <v>1761</v>
      </c>
      <c r="B60" s="15" t="s">
        <v>12057</v>
      </c>
      <c r="C60" s="17">
        <v>153</v>
      </c>
      <c r="D60" s="15">
        <v>1</v>
      </c>
    </row>
    <row r="61" spans="1:4" x14ac:dyDescent="0.25">
      <c r="A61" s="11" t="s">
        <v>1787</v>
      </c>
      <c r="B61" s="15" t="s">
        <v>12057</v>
      </c>
      <c r="C61" s="17">
        <v>152</v>
      </c>
      <c r="D61" s="15">
        <v>1</v>
      </c>
    </row>
    <row r="62" spans="1:4" x14ac:dyDescent="0.25">
      <c r="A62" s="11" t="s">
        <v>1797</v>
      </c>
      <c r="B62" s="15" t="s">
        <v>12057</v>
      </c>
      <c r="C62" s="17">
        <v>150</v>
      </c>
      <c r="D62" s="15">
        <v>1</v>
      </c>
    </row>
    <row r="63" spans="1:4" x14ac:dyDescent="0.25">
      <c r="A63" s="11" t="s">
        <v>1799</v>
      </c>
      <c r="B63" s="15" t="s">
        <v>12056</v>
      </c>
      <c r="C63" s="17">
        <v>310</v>
      </c>
      <c r="D63" s="15">
        <v>1</v>
      </c>
    </row>
    <row r="64" spans="1:4" x14ac:dyDescent="0.25">
      <c r="A64" s="11" t="s">
        <v>1821</v>
      </c>
      <c r="B64" s="15" t="s">
        <v>12057</v>
      </c>
      <c r="C64" s="17">
        <v>150</v>
      </c>
      <c r="D64" s="15">
        <v>1</v>
      </c>
    </row>
    <row r="65" spans="1:4" x14ac:dyDescent="0.25">
      <c r="A65" s="11" t="s">
        <v>1843</v>
      </c>
      <c r="B65" s="15" t="s">
        <v>12057</v>
      </c>
      <c r="C65" s="17">
        <v>154</v>
      </c>
      <c r="D65" s="15">
        <v>1</v>
      </c>
    </row>
    <row r="66" spans="1:4" x14ac:dyDescent="0.25">
      <c r="A66" s="11" t="s">
        <v>1849</v>
      </c>
      <c r="B66" s="15" t="s">
        <v>12057</v>
      </c>
      <c r="C66" s="17">
        <v>153</v>
      </c>
      <c r="D66" s="15">
        <v>1</v>
      </c>
    </row>
    <row r="67" spans="1:4" x14ac:dyDescent="0.25">
      <c r="A67" s="11" t="s">
        <v>1887</v>
      </c>
      <c r="B67" s="15" t="s">
        <v>12057</v>
      </c>
      <c r="C67" s="17">
        <v>135</v>
      </c>
      <c r="D67" s="15">
        <v>1</v>
      </c>
    </row>
    <row r="68" spans="1:4" x14ac:dyDescent="0.25">
      <c r="A68" s="11" t="s">
        <v>1909</v>
      </c>
      <c r="B68" s="15" t="s">
        <v>12057</v>
      </c>
      <c r="C68" s="17">
        <v>154</v>
      </c>
      <c r="D68" s="15">
        <v>1</v>
      </c>
    </row>
    <row r="69" spans="1:4" x14ac:dyDescent="0.25">
      <c r="A69" s="11" t="s">
        <v>1951</v>
      </c>
      <c r="B69" s="15" t="s">
        <v>12056</v>
      </c>
      <c r="C69" s="17">
        <v>407</v>
      </c>
      <c r="D69" s="15">
        <v>1</v>
      </c>
    </row>
    <row r="70" spans="1:4" x14ac:dyDescent="0.25">
      <c r="A70" s="11" t="s">
        <v>2013</v>
      </c>
      <c r="B70" s="15" t="s">
        <v>12057</v>
      </c>
      <c r="C70" s="17">
        <v>155</v>
      </c>
      <c r="D70" s="15">
        <v>1</v>
      </c>
    </row>
    <row r="71" spans="1:4" x14ac:dyDescent="0.25">
      <c r="A71" s="11" t="s">
        <v>2015</v>
      </c>
      <c r="B71" s="15" t="s">
        <v>12056</v>
      </c>
      <c r="C71" s="17">
        <v>313</v>
      </c>
      <c r="D71" s="15">
        <v>1</v>
      </c>
    </row>
    <row r="72" spans="1:4" x14ac:dyDescent="0.25">
      <c r="A72" s="11" t="s">
        <v>2059</v>
      </c>
      <c r="B72" s="15" t="s">
        <v>12057</v>
      </c>
      <c r="C72" s="17">
        <v>155</v>
      </c>
      <c r="D72" s="15">
        <v>1</v>
      </c>
    </row>
    <row r="73" spans="1:4" x14ac:dyDescent="0.25">
      <c r="A73" s="11" t="s">
        <v>2063</v>
      </c>
      <c r="B73" s="15" t="s">
        <v>12057</v>
      </c>
      <c r="C73" s="17">
        <v>153</v>
      </c>
      <c r="D73" s="15">
        <v>1</v>
      </c>
    </row>
    <row r="74" spans="1:4" x14ac:dyDescent="0.25">
      <c r="A74" s="11" t="s">
        <v>2067</v>
      </c>
      <c r="B74" s="15" t="s">
        <v>12057</v>
      </c>
      <c r="C74" s="17">
        <v>165</v>
      </c>
      <c r="D74" s="15">
        <v>1</v>
      </c>
    </row>
    <row r="75" spans="1:4" x14ac:dyDescent="0.25">
      <c r="A75" s="11" t="s">
        <v>2199</v>
      </c>
      <c r="B75" s="15" t="s">
        <v>12056</v>
      </c>
      <c r="C75" s="17">
        <v>306</v>
      </c>
      <c r="D75" s="15">
        <v>1</v>
      </c>
    </row>
    <row r="76" spans="1:4" x14ac:dyDescent="0.25">
      <c r="A76" s="11" t="s">
        <v>2225</v>
      </c>
      <c r="B76" s="15" t="s">
        <v>12056</v>
      </c>
      <c r="C76" s="17">
        <v>304</v>
      </c>
      <c r="D76" s="15">
        <v>1</v>
      </c>
    </row>
    <row r="77" spans="1:4" x14ac:dyDescent="0.25">
      <c r="A77" s="11" t="s">
        <v>2239</v>
      </c>
      <c r="B77" s="15" t="s">
        <v>12057</v>
      </c>
      <c r="C77" s="17">
        <v>154</v>
      </c>
      <c r="D77" s="15">
        <v>1</v>
      </c>
    </row>
    <row r="78" spans="1:4" x14ac:dyDescent="0.25">
      <c r="A78" s="11" t="s">
        <v>2247</v>
      </c>
      <c r="B78" s="15" t="s">
        <v>12056</v>
      </c>
      <c r="C78" s="17">
        <v>394</v>
      </c>
      <c r="D78" s="15">
        <v>1</v>
      </c>
    </row>
    <row r="79" spans="1:4" x14ac:dyDescent="0.25">
      <c r="A79" s="11" t="s">
        <v>2293</v>
      </c>
      <c r="B79" s="15" t="s">
        <v>12057</v>
      </c>
      <c r="C79" s="17">
        <v>163</v>
      </c>
      <c r="D79" s="15">
        <v>1</v>
      </c>
    </row>
    <row r="80" spans="1:4" x14ac:dyDescent="0.25">
      <c r="A80" s="11" t="s">
        <v>2307</v>
      </c>
      <c r="B80" s="15" t="s">
        <v>12056</v>
      </c>
      <c r="C80" s="17">
        <v>306</v>
      </c>
      <c r="D80" s="15">
        <v>1</v>
      </c>
    </row>
    <row r="81" spans="1:4" x14ac:dyDescent="0.25">
      <c r="A81" s="11" t="s">
        <v>2309</v>
      </c>
      <c r="B81" s="15" t="s">
        <v>12056</v>
      </c>
      <c r="C81" s="17">
        <v>307</v>
      </c>
      <c r="D81" s="15">
        <v>1</v>
      </c>
    </row>
    <row r="82" spans="1:4" x14ac:dyDescent="0.25">
      <c r="A82" s="11" t="s">
        <v>2335</v>
      </c>
      <c r="B82" s="15" t="s">
        <v>12056</v>
      </c>
      <c r="C82" s="17">
        <v>314</v>
      </c>
      <c r="D82" s="15">
        <v>1</v>
      </c>
    </row>
    <row r="83" spans="1:4" x14ac:dyDescent="0.25">
      <c r="A83" s="11" t="s">
        <v>2347</v>
      </c>
      <c r="B83" s="15" t="s">
        <v>12056</v>
      </c>
      <c r="C83" s="17">
        <v>327</v>
      </c>
      <c r="D83" s="15">
        <v>1</v>
      </c>
    </row>
    <row r="84" spans="1:4" x14ac:dyDescent="0.25">
      <c r="A84" s="11" t="s">
        <v>2349</v>
      </c>
      <c r="B84" s="15" t="s">
        <v>12056</v>
      </c>
      <c r="C84" s="17">
        <v>466</v>
      </c>
      <c r="D84" s="15">
        <v>1</v>
      </c>
    </row>
    <row r="85" spans="1:4" x14ac:dyDescent="0.25">
      <c r="A85" s="11" t="s">
        <v>2381</v>
      </c>
      <c r="B85" s="15" t="s">
        <v>12056</v>
      </c>
      <c r="C85" s="17">
        <v>313</v>
      </c>
      <c r="D85" s="15">
        <v>1</v>
      </c>
    </row>
    <row r="86" spans="1:4" x14ac:dyDescent="0.25">
      <c r="A86" s="11" t="s">
        <v>2443</v>
      </c>
      <c r="B86" s="15" t="s">
        <v>12056</v>
      </c>
      <c r="C86" s="17">
        <v>444</v>
      </c>
      <c r="D86" s="15">
        <v>1</v>
      </c>
    </row>
    <row r="87" spans="1:4" x14ac:dyDescent="0.25">
      <c r="A87" s="11" t="s">
        <v>2517</v>
      </c>
      <c r="B87" s="15" t="s">
        <v>12056</v>
      </c>
      <c r="C87" s="17">
        <v>302</v>
      </c>
      <c r="D87" s="15">
        <v>1</v>
      </c>
    </row>
    <row r="88" spans="1:4" x14ac:dyDescent="0.25">
      <c r="A88" s="11" t="s">
        <v>2591</v>
      </c>
      <c r="B88" s="15" t="s">
        <v>12056</v>
      </c>
      <c r="C88" s="17">
        <v>466</v>
      </c>
      <c r="D88" s="15">
        <v>1</v>
      </c>
    </row>
    <row r="89" spans="1:4" x14ac:dyDescent="0.25">
      <c r="A89" s="11" t="s">
        <v>2727</v>
      </c>
      <c r="B89" s="15" t="s">
        <v>12056</v>
      </c>
      <c r="C89" s="17">
        <v>308</v>
      </c>
      <c r="D89" s="15">
        <v>1</v>
      </c>
    </row>
    <row r="90" spans="1:4" x14ac:dyDescent="0.25">
      <c r="A90" s="11" t="s">
        <v>2747</v>
      </c>
      <c r="B90" s="15" t="s">
        <v>12056</v>
      </c>
      <c r="C90" s="17">
        <v>353</v>
      </c>
      <c r="D90" s="15">
        <v>1</v>
      </c>
    </row>
    <row r="91" spans="1:4" x14ac:dyDescent="0.25">
      <c r="A91" s="11" t="s">
        <v>2779</v>
      </c>
      <c r="B91" s="15" t="s">
        <v>12056</v>
      </c>
      <c r="C91" s="17">
        <v>457</v>
      </c>
      <c r="D91" s="15">
        <v>1</v>
      </c>
    </row>
    <row r="92" spans="1:4" x14ac:dyDescent="0.25">
      <c r="A92" s="11" t="s">
        <v>2797</v>
      </c>
      <c r="B92" s="15" t="s">
        <v>12056</v>
      </c>
      <c r="C92" s="17">
        <v>457</v>
      </c>
      <c r="D92" s="15">
        <v>1</v>
      </c>
    </row>
    <row r="93" spans="1:4" x14ac:dyDescent="0.25">
      <c r="A93" s="11" t="s">
        <v>2801</v>
      </c>
      <c r="B93" s="15" t="s">
        <v>12056</v>
      </c>
      <c r="C93" s="17">
        <v>311</v>
      </c>
      <c r="D93" s="15">
        <v>1</v>
      </c>
    </row>
    <row r="94" spans="1:4" x14ac:dyDescent="0.25">
      <c r="A94" s="11" t="s">
        <v>2805</v>
      </c>
      <c r="B94" s="15" t="s">
        <v>12056</v>
      </c>
      <c r="C94" s="17">
        <v>308</v>
      </c>
      <c r="D94" s="15">
        <v>1</v>
      </c>
    </row>
    <row r="95" spans="1:4" x14ac:dyDescent="0.25">
      <c r="A95" s="11" t="s">
        <v>2835</v>
      </c>
      <c r="B95" s="15" t="s">
        <v>12056</v>
      </c>
      <c r="C95" s="17">
        <v>298</v>
      </c>
      <c r="D95" s="15">
        <v>1</v>
      </c>
    </row>
    <row r="96" spans="1:4" x14ac:dyDescent="0.25">
      <c r="A96" s="11" t="s">
        <v>2851</v>
      </c>
      <c r="B96" s="15" t="s">
        <v>12057</v>
      </c>
      <c r="C96" s="17">
        <v>153</v>
      </c>
      <c r="D96" s="15">
        <v>1</v>
      </c>
    </row>
    <row r="97" spans="1:4" x14ac:dyDescent="0.25">
      <c r="A97" s="11" t="s">
        <v>2901</v>
      </c>
      <c r="B97" s="15" t="s">
        <v>12056</v>
      </c>
      <c r="C97" s="17">
        <v>329</v>
      </c>
      <c r="D97" s="15">
        <v>1</v>
      </c>
    </row>
    <row r="98" spans="1:4" x14ac:dyDescent="0.25">
      <c r="A98" s="11" t="s">
        <v>2909</v>
      </c>
      <c r="B98" s="15" t="s">
        <v>12056</v>
      </c>
      <c r="C98" s="17">
        <v>313</v>
      </c>
      <c r="D98" s="15">
        <v>1</v>
      </c>
    </row>
    <row r="99" spans="1:4" x14ac:dyDescent="0.25">
      <c r="A99" s="11" t="s">
        <v>2911</v>
      </c>
      <c r="B99" s="15" t="s">
        <v>12056</v>
      </c>
      <c r="C99" s="17">
        <v>321</v>
      </c>
      <c r="D99" s="15">
        <v>1</v>
      </c>
    </row>
    <row r="100" spans="1:4" x14ac:dyDescent="0.25">
      <c r="A100" s="11" t="s">
        <v>2953</v>
      </c>
      <c r="B100" s="15" t="s">
        <v>12056</v>
      </c>
      <c r="C100" s="17">
        <v>309</v>
      </c>
      <c r="D100" s="15">
        <v>1</v>
      </c>
    </row>
    <row r="101" spans="1:4" x14ac:dyDescent="0.25">
      <c r="A101" s="11" t="s">
        <v>2979</v>
      </c>
      <c r="B101" s="15" t="s">
        <v>12057</v>
      </c>
      <c r="C101" s="17">
        <v>153</v>
      </c>
      <c r="D101" s="15">
        <v>1</v>
      </c>
    </row>
    <row r="102" spans="1:4" x14ac:dyDescent="0.25">
      <c r="A102" s="11" t="s">
        <v>2987</v>
      </c>
      <c r="B102" s="15" t="s">
        <v>12056</v>
      </c>
      <c r="C102" s="17">
        <v>314</v>
      </c>
      <c r="D102" s="15">
        <v>1</v>
      </c>
    </row>
    <row r="103" spans="1:4" x14ac:dyDescent="0.25">
      <c r="A103" s="11" t="s">
        <v>2995</v>
      </c>
      <c r="B103" s="15" t="s">
        <v>12057</v>
      </c>
      <c r="C103" s="17">
        <v>162</v>
      </c>
      <c r="D103" s="15">
        <v>1</v>
      </c>
    </row>
    <row r="104" spans="1:4" x14ac:dyDescent="0.25">
      <c r="A104" s="11" t="s">
        <v>3045</v>
      </c>
      <c r="B104" s="15" t="s">
        <v>12056</v>
      </c>
      <c r="C104" s="17">
        <v>309</v>
      </c>
      <c r="D104" s="15">
        <v>1</v>
      </c>
    </row>
    <row r="105" spans="1:4" x14ac:dyDescent="0.25">
      <c r="A105" s="11" t="s">
        <v>3049</v>
      </c>
      <c r="B105" s="15" t="s">
        <v>12057</v>
      </c>
      <c r="C105" s="17">
        <v>163</v>
      </c>
      <c r="D105" s="15">
        <v>1</v>
      </c>
    </row>
    <row r="106" spans="1:4" x14ac:dyDescent="0.25">
      <c r="A106" s="11" t="s">
        <v>3051</v>
      </c>
      <c r="B106" s="15" t="s">
        <v>12057</v>
      </c>
      <c r="C106" s="17">
        <v>159</v>
      </c>
      <c r="D106" s="15">
        <v>1</v>
      </c>
    </row>
    <row r="107" spans="1:4" x14ac:dyDescent="0.25">
      <c r="A107" s="11" t="s">
        <v>3061</v>
      </c>
      <c r="B107" s="15" t="s">
        <v>12057</v>
      </c>
      <c r="C107" s="17">
        <v>160</v>
      </c>
      <c r="D107" s="15">
        <v>1</v>
      </c>
    </row>
    <row r="108" spans="1:4" x14ac:dyDescent="0.25">
      <c r="A108" s="11" t="s">
        <v>3125</v>
      </c>
      <c r="B108" s="15" t="s">
        <v>12057</v>
      </c>
      <c r="C108" s="17">
        <v>159</v>
      </c>
      <c r="D108" s="15">
        <v>1</v>
      </c>
    </row>
    <row r="109" spans="1:4" x14ac:dyDescent="0.25">
      <c r="A109" s="11" t="s">
        <v>3145</v>
      </c>
      <c r="B109" s="15" t="s">
        <v>12057</v>
      </c>
      <c r="C109" s="17">
        <v>152</v>
      </c>
      <c r="D109" s="15">
        <v>1</v>
      </c>
    </row>
    <row r="110" spans="1:4" x14ac:dyDescent="0.25">
      <c r="A110" s="11" t="s">
        <v>3187</v>
      </c>
      <c r="B110" s="15" t="s">
        <v>12056</v>
      </c>
      <c r="C110" s="17">
        <v>310</v>
      </c>
      <c r="D110" s="15">
        <v>1</v>
      </c>
    </row>
    <row r="111" spans="1:4" x14ac:dyDescent="0.25">
      <c r="A111" s="11" t="s">
        <v>3203</v>
      </c>
      <c r="B111" s="15" t="s">
        <v>12057</v>
      </c>
      <c r="C111" s="17">
        <v>152</v>
      </c>
      <c r="D111" s="15">
        <v>1</v>
      </c>
    </row>
    <row r="112" spans="1:4" x14ac:dyDescent="0.25">
      <c r="A112" s="11" t="s">
        <v>3209</v>
      </c>
      <c r="B112" s="15" t="s">
        <v>12057</v>
      </c>
      <c r="C112" s="17">
        <v>154</v>
      </c>
      <c r="D112" s="15">
        <v>1</v>
      </c>
    </row>
    <row r="113" spans="1:4" x14ac:dyDescent="0.25">
      <c r="A113" s="11" t="s">
        <v>3267</v>
      </c>
      <c r="B113" s="15" t="s">
        <v>12057</v>
      </c>
      <c r="C113" s="17">
        <v>155</v>
      </c>
      <c r="D113" s="15">
        <v>1</v>
      </c>
    </row>
    <row r="114" spans="1:4" x14ac:dyDescent="0.25">
      <c r="A114" s="11" t="s">
        <v>3285</v>
      </c>
      <c r="B114" s="15" t="s">
        <v>12057</v>
      </c>
      <c r="C114" s="17">
        <v>150</v>
      </c>
      <c r="D114" s="15">
        <v>1</v>
      </c>
    </row>
    <row r="115" spans="1:4" x14ac:dyDescent="0.25">
      <c r="A115" s="11" t="s">
        <v>3341</v>
      </c>
      <c r="B115" s="15" t="s">
        <v>12057</v>
      </c>
      <c r="C115" s="17">
        <v>153</v>
      </c>
      <c r="D115" s="15">
        <v>1</v>
      </c>
    </row>
    <row r="116" spans="1:4" x14ac:dyDescent="0.25">
      <c r="A116" s="11" t="s">
        <v>3349</v>
      </c>
      <c r="B116" s="15" t="s">
        <v>12057</v>
      </c>
      <c r="C116" s="17">
        <v>162</v>
      </c>
      <c r="D116" s="15">
        <v>1</v>
      </c>
    </row>
    <row r="117" spans="1:4" x14ac:dyDescent="0.25">
      <c r="A117" s="11" t="s">
        <v>3381</v>
      </c>
      <c r="B117" s="15" t="s">
        <v>12057</v>
      </c>
      <c r="C117" s="17">
        <v>156</v>
      </c>
      <c r="D117" s="15">
        <v>1</v>
      </c>
    </row>
    <row r="118" spans="1:4" x14ac:dyDescent="0.25">
      <c r="A118" s="11" t="s">
        <v>3383</v>
      </c>
      <c r="B118" s="15" t="s">
        <v>12057</v>
      </c>
      <c r="C118" s="17">
        <v>160</v>
      </c>
      <c r="D118" s="15">
        <v>1</v>
      </c>
    </row>
    <row r="119" spans="1:4" x14ac:dyDescent="0.25">
      <c r="A119" s="11" t="s">
        <v>3385</v>
      </c>
      <c r="B119" s="15" t="s">
        <v>12057</v>
      </c>
      <c r="C119" s="17">
        <v>155</v>
      </c>
      <c r="D119" s="15">
        <v>1</v>
      </c>
    </row>
    <row r="120" spans="1:4" x14ac:dyDescent="0.25">
      <c r="A120" s="11" t="s">
        <v>3459</v>
      </c>
      <c r="B120" s="15" t="s">
        <v>12056</v>
      </c>
      <c r="C120" s="17">
        <v>300</v>
      </c>
      <c r="D120" s="15">
        <v>1</v>
      </c>
    </row>
    <row r="121" spans="1:4" x14ac:dyDescent="0.25">
      <c r="A121" s="11" t="s">
        <v>3505</v>
      </c>
      <c r="B121" s="15" t="s">
        <v>12058</v>
      </c>
      <c r="C121" s="17">
        <v>156</v>
      </c>
      <c r="D121" s="15">
        <v>1</v>
      </c>
    </row>
    <row r="122" spans="1:4" x14ac:dyDescent="0.25">
      <c r="A122" s="11" t="s">
        <v>3515</v>
      </c>
      <c r="B122" s="15" t="s">
        <v>12058</v>
      </c>
      <c r="C122" s="17">
        <v>154</v>
      </c>
      <c r="D122" s="15">
        <v>1</v>
      </c>
    </row>
    <row r="123" spans="1:4" x14ac:dyDescent="0.25">
      <c r="A123" s="11" t="s">
        <v>3531</v>
      </c>
      <c r="B123" s="15" t="s">
        <v>12059</v>
      </c>
      <c r="C123" s="17">
        <v>310</v>
      </c>
      <c r="D123" s="15">
        <v>1</v>
      </c>
    </row>
    <row r="124" spans="1:4" x14ac:dyDescent="0.25">
      <c r="A124" s="11" t="s">
        <v>3533</v>
      </c>
      <c r="B124" s="15" t="s">
        <v>12059</v>
      </c>
      <c r="C124" s="17">
        <v>310</v>
      </c>
      <c r="D124" s="15">
        <v>1</v>
      </c>
    </row>
    <row r="125" spans="1:4" x14ac:dyDescent="0.25">
      <c r="A125" s="11" t="s">
        <v>3729</v>
      </c>
      <c r="B125" s="15" t="s">
        <v>12058</v>
      </c>
      <c r="C125" s="17">
        <v>163</v>
      </c>
      <c r="D125" s="15">
        <v>1</v>
      </c>
    </row>
    <row r="126" spans="1:4" x14ac:dyDescent="0.25">
      <c r="A126" s="11" t="s">
        <v>3731</v>
      </c>
      <c r="B126" s="15" t="s">
        <v>12058</v>
      </c>
      <c r="C126" s="17">
        <v>163</v>
      </c>
      <c r="D126" s="15">
        <v>1</v>
      </c>
    </row>
    <row r="127" spans="1:4" x14ac:dyDescent="0.25">
      <c r="A127" s="11" t="s">
        <v>3747</v>
      </c>
      <c r="B127" s="15" t="s">
        <v>12058</v>
      </c>
      <c r="C127" s="17">
        <v>155</v>
      </c>
      <c r="D127" s="15">
        <v>1</v>
      </c>
    </row>
    <row r="128" spans="1:4" x14ac:dyDescent="0.25">
      <c r="A128" s="11" t="s">
        <v>3847</v>
      </c>
      <c r="B128" s="15" t="s">
        <v>12058</v>
      </c>
      <c r="C128" s="17">
        <v>164</v>
      </c>
      <c r="D128" s="15">
        <v>1</v>
      </c>
    </row>
    <row r="129" spans="1:4" x14ac:dyDescent="0.25">
      <c r="A129" s="11" t="s">
        <v>3945</v>
      </c>
      <c r="B129" s="15" t="s">
        <v>12058</v>
      </c>
      <c r="C129" s="17">
        <v>156</v>
      </c>
      <c r="D129" s="15">
        <v>1</v>
      </c>
    </row>
    <row r="130" spans="1:4" x14ac:dyDescent="0.25">
      <c r="A130" s="11" t="s">
        <v>3957</v>
      </c>
      <c r="B130" s="15" t="s">
        <v>12058</v>
      </c>
      <c r="C130" s="17">
        <v>154</v>
      </c>
      <c r="D130" s="15">
        <v>1</v>
      </c>
    </row>
    <row r="131" spans="1:4" x14ac:dyDescent="0.25">
      <c r="A131" s="11" t="s">
        <v>3971</v>
      </c>
      <c r="B131" s="15" t="s">
        <v>12059</v>
      </c>
      <c r="C131" s="17">
        <v>313</v>
      </c>
      <c r="D131" s="15">
        <v>1</v>
      </c>
    </row>
    <row r="132" spans="1:4" x14ac:dyDescent="0.25">
      <c r="A132" s="11" t="s">
        <v>3973</v>
      </c>
      <c r="B132" s="15" t="s">
        <v>12059</v>
      </c>
      <c r="C132" s="17">
        <v>313</v>
      </c>
      <c r="D132" s="15">
        <v>1</v>
      </c>
    </row>
    <row r="133" spans="1:4" x14ac:dyDescent="0.25">
      <c r="A133" s="11" t="s">
        <v>4037</v>
      </c>
      <c r="B133" s="15" t="s">
        <v>12059</v>
      </c>
      <c r="C133" s="17">
        <v>311</v>
      </c>
      <c r="D133" s="15">
        <v>1</v>
      </c>
    </row>
    <row r="134" spans="1:4" x14ac:dyDescent="0.25">
      <c r="A134" s="11" t="s">
        <v>4039</v>
      </c>
      <c r="B134" s="15" t="s">
        <v>12059</v>
      </c>
      <c r="C134" s="17">
        <v>438</v>
      </c>
      <c r="D134" s="15">
        <v>1</v>
      </c>
    </row>
    <row r="135" spans="1:4" x14ac:dyDescent="0.25">
      <c r="A135" s="11" t="s">
        <v>4063</v>
      </c>
      <c r="B135" s="15" t="s">
        <v>12058</v>
      </c>
      <c r="C135" s="17">
        <v>169</v>
      </c>
      <c r="D135" s="15">
        <v>1</v>
      </c>
    </row>
    <row r="136" spans="1:4" x14ac:dyDescent="0.25">
      <c r="A136" s="11" t="s">
        <v>4143</v>
      </c>
      <c r="B136" s="15" t="s">
        <v>12058</v>
      </c>
      <c r="C136" s="17">
        <v>155</v>
      </c>
      <c r="D136" s="15">
        <v>1</v>
      </c>
    </row>
    <row r="137" spans="1:4" x14ac:dyDescent="0.25">
      <c r="A137" s="11" t="s">
        <v>4145</v>
      </c>
      <c r="B137" s="15" t="s">
        <v>12058</v>
      </c>
      <c r="C137" s="17">
        <v>151</v>
      </c>
      <c r="D137" s="15">
        <v>1</v>
      </c>
    </row>
    <row r="138" spans="1:4" x14ac:dyDescent="0.25">
      <c r="A138" s="11" t="s">
        <v>4159</v>
      </c>
      <c r="B138" s="15" t="s">
        <v>12058</v>
      </c>
      <c r="C138" s="17">
        <v>154</v>
      </c>
      <c r="D138" s="15">
        <v>1</v>
      </c>
    </row>
    <row r="139" spans="1:4" x14ac:dyDescent="0.25">
      <c r="A139" s="11" t="s">
        <v>4223</v>
      </c>
      <c r="B139" s="15" t="s">
        <v>12059</v>
      </c>
      <c r="C139" s="17">
        <v>418</v>
      </c>
      <c r="D139" s="15">
        <v>1</v>
      </c>
    </row>
    <row r="140" spans="1:4" x14ac:dyDescent="0.25">
      <c r="A140" s="11" t="s">
        <v>4245</v>
      </c>
      <c r="B140" s="15" t="s">
        <v>12058</v>
      </c>
      <c r="C140" s="17">
        <v>165</v>
      </c>
      <c r="D140" s="15">
        <v>1</v>
      </c>
    </row>
    <row r="141" spans="1:4" x14ac:dyDescent="0.25">
      <c r="A141" s="11" t="s">
        <v>4327</v>
      </c>
      <c r="B141" s="15" t="s">
        <v>12058</v>
      </c>
      <c r="C141" s="17">
        <v>156</v>
      </c>
      <c r="D141" s="15">
        <v>1</v>
      </c>
    </row>
    <row r="142" spans="1:4" x14ac:dyDescent="0.25">
      <c r="A142" s="11" t="s">
        <v>4329</v>
      </c>
      <c r="B142" s="15" t="s">
        <v>12058</v>
      </c>
      <c r="C142" s="17">
        <v>161</v>
      </c>
      <c r="D142" s="15">
        <v>1</v>
      </c>
    </row>
    <row r="143" spans="1:4" x14ac:dyDescent="0.25">
      <c r="A143" s="11" t="s">
        <v>4339</v>
      </c>
      <c r="B143" s="15" t="s">
        <v>12058</v>
      </c>
      <c r="C143" s="17">
        <v>154</v>
      </c>
      <c r="D143" s="15">
        <v>1</v>
      </c>
    </row>
    <row r="144" spans="1:4" x14ac:dyDescent="0.25">
      <c r="A144" s="11" t="s">
        <v>4359</v>
      </c>
      <c r="B144" s="15" t="s">
        <v>12059</v>
      </c>
      <c r="C144" s="17">
        <v>310</v>
      </c>
      <c r="D144" s="15">
        <v>1</v>
      </c>
    </row>
    <row r="145" spans="1:4" x14ac:dyDescent="0.25">
      <c r="A145" s="11" t="s">
        <v>4361</v>
      </c>
      <c r="B145" s="15" t="s">
        <v>12059</v>
      </c>
      <c r="C145" s="17">
        <v>310</v>
      </c>
      <c r="D145" s="15">
        <v>1</v>
      </c>
    </row>
    <row r="146" spans="1:4" x14ac:dyDescent="0.25">
      <c r="A146" s="11" t="s">
        <v>4553</v>
      </c>
      <c r="B146" s="15" t="s">
        <v>12056</v>
      </c>
      <c r="C146" s="17">
        <v>312</v>
      </c>
      <c r="D146" s="15">
        <v>1</v>
      </c>
    </row>
    <row r="147" spans="1:4" x14ac:dyDescent="0.25">
      <c r="A147" s="11" t="s">
        <v>4603</v>
      </c>
      <c r="B147" s="15" t="s">
        <v>12057</v>
      </c>
      <c r="C147" s="17">
        <v>171</v>
      </c>
      <c r="D147" s="15">
        <v>1</v>
      </c>
    </row>
    <row r="148" spans="1:4" x14ac:dyDescent="0.25">
      <c r="A148" s="11" t="s">
        <v>4609</v>
      </c>
      <c r="B148" s="15" t="s">
        <v>12057</v>
      </c>
      <c r="C148" s="17">
        <v>151</v>
      </c>
      <c r="D148" s="15">
        <v>1</v>
      </c>
    </row>
    <row r="149" spans="1:4" x14ac:dyDescent="0.25">
      <c r="A149" s="11" t="s">
        <v>4615</v>
      </c>
      <c r="B149" s="15" t="s">
        <v>12057</v>
      </c>
      <c r="C149" s="17">
        <v>160</v>
      </c>
      <c r="D149" s="15">
        <v>1</v>
      </c>
    </row>
    <row r="150" spans="1:4" x14ac:dyDescent="0.25">
      <c r="A150" s="11" t="s">
        <v>4705</v>
      </c>
      <c r="B150" s="15" t="s">
        <v>12058</v>
      </c>
      <c r="C150" s="17">
        <v>155</v>
      </c>
      <c r="D150" s="15">
        <v>1</v>
      </c>
    </row>
    <row r="151" spans="1:4" x14ac:dyDescent="0.25">
      <c r="A151" s="11" t="s">
        <v>4713</v>
      </c>
      <c r="B151" s="15" t="s">
        <v>12059</v>
      </c>
      <c r="C151" s="17">
        <v>310</v>
      </c>
      <c r="D151" s="15">
        <v>1</v>
      </c>
    </row>
    <row r="152" spans="1:4" x14ac:dyDescent="0.25">
      <c r="A152" s="11" t="s">
        <v>4741</v>
      </c>
      <c r="B152" s="15" t="s">
        <v>12058</v>
      </c>
      <c r="C152" s="17">
        <v>163</v>
      </c>
      <c r="D152" s="15">
        <v>1</v>
      </c>
    </row>
    <row r="153" spans="1:4" x14ac:dyDescent="0.25">
      <c r="A153" s="11" t="s">
        <v>4755</v>
      </c>
      <c r="B153" s="15" t="s">
        <v>12058</v>
      </c>
      <c r="C153" s="17">
        <v>150</v>
      </c>
      <c r="D153" s="15">
        <v>1</v>
      </c>
    </row>
    <row r="154" spans="1:4" x14ac:dyDescent="0.25">
      <c r="A154" s="11" t="s">
        <v>4811</v>
      </c>
      <c r="B154" s="15" t="s">
        <v>12056</v>
      </c>
      <c r="C154" s="17">
        <v>313</v>
      </c>
      <c r="D154" s="15">
        <v>1</v>
      </c>
    </row>
    <row r="155" spans="1:4" x14ac:dyDescent="0.25">
      <c r="A155" s="11" t="s">
        <v>4815</v>
      </c>
      <c r="B155" s="15" t="s">
        <v>12057</v>
      </c>
      <c r="C155" s="17">
        <v>161</v>
      </c>
      <c r="D155" s="15">
        <v>1</v>
      </c>
    </row>
    <row r="156" spans="1:4" x14ac:dyDescent="0.25">
      <c r="A156" s="11" t="s">
        <v>4845</v>
      </c>
      <c r="B156" s="15" t="s">
        <v>12056</v>
      </c>
      <c r="C156" s="17">
        <v>403</v>
      </c>
      <c r="D156" s="15">
        <v>1</v>
      </c>
    </row>
    <row r="157" spans="1:4" x14ac:dyDescent="0.25">
      <c r="A157" s="11" t="s">
        <v>4889</v>
      </c>
      <c r="B157" s="15" t="s">
        <v>12057</v>
      </c>
      <c r="C157" s="17">
        <v>158</v>
      </c>
      <c r="D157" s="15">
        <v>1</v>
      </c>
    </row>
    <row r="158" spans="1:4" x14ac:dyDescent="0.25">
      <c r="A158" s="11" t="s">
        <v>4927</v>
      </c>
      <c r="B158" s="15" t="s">
        <v>12057</v>
      </c>
      <c r="C158" s="17">
        <v>161</v>
      </c>
      <c r="D158" s="15">
        <v>1</v>
      </c>
    </row>
    <row r="159" spans="1:4" x14ac:dyDescent="0.25">
      <c r="A159" s="11" t="s">
        <v>4941</v>
      </c>
      <c r="B159" s="15" t="s">
        <v>12057</v>
      </c>
      <c r="C159" s="17">
        <v>151</v>
      </c>
      <c r="D159" s="15">
        <v>1</v>
      </c>
    </row>
    <row r="160" spans="1:4" x14ac:dyDescent="0.25">
      <c r="A160" s="11" t="s">
        <v>4945</v>
      </c>
      <c r="B160" s="15" t="s">
        <v>12056</v>
      </c>
      <c r="C160" s="17">
        <v>444</v>
      </c>
      <c r="D160" s="15">
        <v>1</v>
      </c>
    </row>
    <row r="161" spans="1:4" x14ac:dyDescent="0.25">
      <c r="A161" s="11" t="s">
        <v>4977</v>
      </c>
      <c r="B161" s="15" t="s">
        <v>12057</v>
      </c>
      <c r="C161" s="17">
        <v>157</v>
      </c>
      <c r="D161" s="15">
        <v>1</v>
      </c>
    </row>
    <row r="162" spans="1:4" x14ac:dyDescent="0.25">
      <c r="A162" s="11" t="s">
        <v>5015</v>
      </c>
      <c r="B162" s="15" t="s">
        <v>12056</v>
      </c>
      <c r="C162" s="17">
        <v>314</v>
      </c>
      <c r="D162" s="15">
        <v>1</v>
      </c>
    </row>
    <row r="163" spans="1:4" x14ac:dyDescent="0.25">
      <c r="A163" s="11" t="s">
        <v>5081</v>
      </c>
      <c r="B163" s="15" t="s">
        <v>12058</v>
      </c>
      <c r="C163" s="17">
        <v>169</v>
      </c>
      <c r="D163" s="15">
        <v>1</v>
      </c>
    </row>
    <row r="164" spans="1:4" x14ac:dyDescent="0.25">
      <c r="A164" s="11" t="s">
        <v>5101</v>
      </c>
      <c r="B164" s="15" t="s">
        <v>12058</v>
      </c>
      <c r="C164" s="17">
        <v>155</v>
      </c>
      <c r="D164" s="15">
        <v>1</v>
      </c>
    </row>
    <row r="165" spans="1:4" x14ac:dyDescent="0.25">
      <c r="A165" s="11" t="s">
        <v>5129</v>
      </c>
      <c r="B165" s="15" t="s">
        <v>12056</v>
      </c>
      <c r="C165" s="17">
        <v>469</v>
      </c>
      <c r="D165" s="15">
        <v>1</v>
      </c>
    </row>
    <row r="166" spans="1:4" x14ac:dyDescent="0.25">
      <c r="A166" s="11" t="s">
        <v>5137</v>
      </c>
      <c r="B166" s="15" t="s">
        <v>12057</v>
      </c>
      <c r="C166" s="17">
        <v>142</v>
      </c>
      <c r="D166" s="15">
        <v>1</v>
      </c>
    </row>
    <row r="167" spans="1:4" x14ac:dyDescent="0.25">
      <c r="A167" s="11" t="s">
        <v>5181</v>
      </c>
      <c r="B167" s="15" t="s">
        <v>12056</v>
      </c>
      <c r="C167" s="17">
        <v>328</v>
      </c>
      <c r="D167" s="15">
        <v>1</v>
      </c>
    </row>
    <row r="168" spans="1:4" x14ac:dyDescent="0.25">
      <c r="A168" s="11" t="s">
        <v>5243</v>
      </c>
      <c r="B168" s="15" t="s">
        <v>12056</v>
      </c>
      <c r="C168" s="17">
        <v>309</v>
      </c>
      <c r="D168" s="15">
        <v>1</v>
      </c>
    </row>
    <row r="169" spans="1:4" x14ac:dyDescent="0.25">
      <c r="A169" s="11" t="s">
        <v>5273</v>
      </c>
      <c r="B169" s="15" t="s">
        <v>12057</v>
      </c>
      <c r="C169" s="17">
        <v>152</v>
      </c>
      <c r="D169" s="15">
        <v>1</v>
      </c>
    </row>
    <row r="170" spans="1:4" x14ac:dyDescent="0.25">
      <c r="A170" s="11" t="s">
        <v>5305</v>
      </c>
      <c r="B170" s="15" t="s">
        <v>12056</v>
      </c>
      <c r="C170" s="17">
        <v>290</v>
      </c>
      <c r="D170" s="15">
        <v>1</v>
      </c>
    </row>
    <row r="171" spans="1:4" x14ac:dyDescent="0.25">
      <c r="A171" s="11" t="s">
        <v>5375</v>
      </c>
      <c r="B171" s="15" t="s">
        <v>12057</v>
      </c>
      <c r="C171" s="17">
        <v>155</v>
      </c>
      <c r="D171" s="15">
        <v>1</v>
      </c>
    </row>
    <row r="172" spans="1:4" x14ac:dyDescent="0.25">
      <c r="A172" s="11" t="s">
        <v>5403</v>
      </c>
      <c r="B172" s="15" t="s">
        <v>12057</v>
      </c>
      <c r="C172" s="17">
        <v>152</v>
      </c>
      <c r="D172" s="15">
        <v>1</v>
      </c>
    </row>
    <row r="173" spans="1:4" x14ac:dyDescent="0.25">
      <c r="A173" s="11" t="s">
        <v>5481</v>
      </c>
      <c r="B173" s="15" t="s">
        <v>12057</v>
      </c>
      <c r="C173" s="17">
        <v>152</v>
      </c>
      <c r="D173" s="15">
        <v>1</v>
      </c>
    </row>
    <row r="174" spans="1:4" x14ac:dyDescent="0.25">
      <c r="A174" s="11" t="s">
        <v>5525</v>
      </c>
      <c r="B174" s="15" t="s">
        <v>12058</v>
      </c>
      <c r="C174" s="17">
        <v>159</v>
      </c>
      <c r="D174" s="15">
        <v>1</v>
      </c>
    </row>
    <row r="175" spans="1:4" x14ac:dyDescent="0.25">
      <c r="A175" s="11" t="s">
        <v>5529</v>
      </c>
      <c r="B175" s="15" t="s">
        <v>12058</v>
      </c>
      <c r="C175" s="17">
        <v>159</v>
      </c>
      <c r="D175" s="15">
        <v>1</v>
      </c>
    </row>
    <row r="176" spans="1:4" x14ac:dyDescent="0.25">
      <c r="A176" s="11" t="s">
        <v>5595</v>
      </c>
      <c r="B176" s="15" t="s">
        <v>12059</v>
      </c>
      <c r="C176" s="17">
        <v>318</v>
      </c>
      <c r="D176" s="15">
        <v>1</v>
      </c>
    </row>
    <row r="177" spans="1:4" x14ac:dyDescent="0.25">
      <c r="A177" s="11" t="s">
        <v>5641</v>
      </c>
      <c r="B177" s="15" t="s">
        <v>12058</v>
      </c>
      <c r="C177" s="17">
        <v>156</v>
      </c>
      <c r="D177" s="15">
        <v>1</v>
      </c>
    </row>
    <row r="178" spans="1:4" x14ac:dyDescent="0.25">
      <c r="A178" s="11" t="s">
        <v>5643</v>
      </c>
      <c r="B178" s="15" t="s">
        <v>12058</v>
      </c>
      <c r="C178" s="17">
        <v>161</v>
      </c>
      <c r="D178" s="15">
        <v>1</v>
      </c>
    </row>
    <row r="179" spans="1:4" x14ac:dyDescent="0.25">
      <c r="A179" s="11" t="s">
        <v>5683</v>
      </c>
      <c r="B179" s="15" t="s">
        <v>12058</v>
      </c>
      <c r="C179" s="17">
        <v>169</v>
      </c>
      <c r="D179" s="15">
        <v>1</v>
      </c>
    </row>
    <row r="180" spans="1:4" x14ac:dyDescent="0.25">
      <c r="A180" s="11" t="s">
        <v>5947</v>
      </c>
      <c r="B180" s="15" t="s">
        <v>12058</v>
      </c>
      <c r="C180" s="17">
        <v>161</v>
      </c>
      <c r="D180" s="15">
        <v>1</v>
      </c>
    </row>
    <row r="181" spans="1:4" x14ac:dyDescent="0.25">
      <c r="A181" s="11" t="s">
        <v>5959</v>
      </c>
      <c r="B181" s="15" t="s">
        <v>12059</v>
      </c>
      <c r="C181" s="17">
        <v>310</v>
      </c>
      <c r="D181" s="15">
        <v>1</v>
      </c>
    </row>
    <row r="182" spans="1:4" x14ac:dyDescent="0.25">
      <c r="A182" s="11" t="s">
        <v>5969</v>
      </c>
      <c r="B182" s="15" t="s">
        <v>12058</v>
      </c>
      <c r="C182" s="17">
        <v>161</v>
      </c>
      <c r="D182" s="15">
        <v>1</v>
      </c>
    </row>
    <row r="183" spans="1:4" x14ac:dyDescent="0.25">
      <c r="A183" s="11" t="s">
        <v>6007</v>
      </c>
      <c r="B183" s="15" t="s">
        <v>12059</v>
      </c>
      <c r="C183" s="17">
        <v>417</v>
      </c>
      <c r="D183" s="15">
        <v>1</v>
      </c>
    </row>
    <row r="184" spans="1:4" x14ac:dyDescent="0.25">
      <c r="A184" s="11" t="s">
        <v>6047</v>
      </c>
      <c r="B184" s="15" t="s">
        <v>12056</v>
      </c>
      <c r="C184" s="17">
        <v>309</v>
      </c>
      <c r="D184" s="15">
        <v>1</v>
      </c>
    </row>
    <row r="185" spans="1:4" x14ac:dyDescent="0.25">
      <c r="A185" s="11" t="s">
        <v>6067</v>
      </c>
      <c r="B185" s="15" t="s">
        <v>12057</v>
      </c>
      <c r="C185" s="17">
        <v>155</v>
      </c>
      <c r="D185" s="15">
        <v>1</v>
      </c>
    </row>
    <row r="186" spans="1:4" x14ac:dyDescent="0.25">
      <c r="A186" s="11" t="s">
        <v>6095</v>
      </c>
      <c r="B186" s="15" t="s">
        <v>12057</v>
      </c>
      <c r="C186" s="17">
        <v>150</v>
      </c>
      <c r="D186" s="15">
        <v>1</v>
      </c>
    </row>
    <row r="187" spans="1:4" x14ac:dyDescent="0.25">
      <c r="A187" s="11" t="s">
        <v>6107</v>
      </c>
      <c r="B187" s="15" t="s">
        <v>12057</v>
      </c>
      <c r="C187" s="17">
        <v>154</v>
      </c>
      <c r="D187" s="15">
        <v>1</v>
      </c>
    </row>
    <row r="188" spans="1:4" x14ac:dyDescent="0.25">
      <c r="A188" s="11" t="s">
        <v>6127</v>
      </c>
      <c r="B188" s="15" t="s">
        <v>12057</v>
      </c>
      <c r="C188" s="17">
        <v>153</v>
      </c>
      <c r="D188" s="15">
        <v>1</v>
      </c>
    </row>
    <row r="189" spans="1:4" x14ac:dyDescent="0.25">
      <c r="A189" s="11" t="s">
        <v>6181</v>
      </c>
      <c r="B189" s="15" t="s">
        <v>12057</v>
      </c>
      <c r="C189" s="17">
        <v>343</v>
      </c>
      <c r="D189" s="15">
        <v>1</v>
      </c>
    </row>
    <row r="190" spans="1:4" x14ac:dyDescent="0.25">
      <c r="A190" s="11" t="s">
        <v>6197</v>
      </c>
      <c r="B190" s="15" t="s">
        <v>12056</v>
      </c>
      <c r="C190" s="17">
        <v>314</v>
      </c>
      <c r="D190" s="15">
        <v>1</v>
      </c>
    </row>
    <row r="191" spans="1:4" x14ac:dyDescent="0.25">
      <c r="A191" s="11" t="s">
        <v>6257</v>
      </c>
      <c r="B191" s="15" t="s">
        <v>12056</v>
      </c>
      <c r="C191" s="17">
        <v>317</v>
      </c>
      <c r="D191" s="15">
        <v>1</v>
      </c>
    </row>
    <row r="192" spans="1:4" x14ac:dyDescent="0.25">
      <c r="A192" s="11" t="s">
        <v>6293</v>
      </c>
      <c r="B192" s="15" t="s">
        <v>12056</v>
      </c>
      <c r="C192" s="17">
        <v>317</v>
      </c>
      <c r="D192" s="15">
        <v>1</v>
      </c>
    </row>
    <row r="193" spans="1:4" x14ac:dyDescent="0.25">
      <c r="A193" s="11" t="s">
        <v>6299</v>
      </c>
      <c r="B193" s="15" t="s">
        <v>12057</v>
      </c>
      <c r="C193" s="17">
        <v>152</v>
      </c>
      <c r="D193" s="15">
        <v>1</v>
      </c>
    </row>
    <row r="194" spans="1:4" x14ac:dyDescent="0.25">
      <c r="A194" s="11" t="s">
        <v>6317</v>
      </c>
      <c r="B194" s="15" t="s">
        <v>12057</v>
      </c>
      <c r="C194" s="17">
        <v>164</v>
      </c>
      <c r="D194" s="15">
        <v>1</v>
      </c>
    </row>
    <row r="195" spans="1:4" x14ac:dyDescent="0.25">
      <c r="A195" s="11" t="s">
        <v>6333</v>
      </c>
      <c r="B195" s="15" t="s">
        <v>12057</v>
      </c>
      <c r="C195" s="17">
        <v>163</v>
      </c>
      <c r="D195" s="15">
        <v>1</v>
      </c>
    </row>
    <row r="196" spans="1:4" x14ac:dyDescent="0.25">
      <c r="A196" s="11" t="s">
        <v>6345</v>
      </c>
      <c r="B196" s="15" t="s">
        <v>12057</v>
      </c>
      <c r="C196" s="17">
        <v>154</v>
      </c>
      <c r="D196" s="15">
        <v>1</v>
      </c>
    </row>
    <row r="197" spans="1:4" x14ac:dyDescent="0.25">
      <c r="A197" s="11" t="s">
        <v>6357</v>
      </c>
      <c r="B197" s="15" t="s">
        <v>12059</v>
      </c>
      <c r="C197" s="17">
        <v>318</v>
      </c>
      <c r="D197" s="15">
        <v>1</v>
      </c>
    </row>
    <row r="198" spans="1:4" x14ac:dyDescent="0.25">
      <c r="A198" s="11" t="s">
        <v>6367</v>
      </c>
      <c r="B198" s="15" t="s">
        <v>12059</v>
      </c>
      <c r="C198" s="17">
        <v>308</v>
      </c>
      <c r="D198" s="15">
        <v>1</v>
      </c>
    </row>
    <row r="199" spans="1:4" x14ac:dyDescent="0.25">
      <c r="A199" s="11" t="s">
        <v>6417</v>
      </c>
      <c r="B199" s="15" t="s">
        <v>12058</v>
      </c>
      <c r="C199" s="17">
        <v>153</v>
      </c>
      <c r="D199" s="15">
        <v>1</v>
      </c>
    </row>
    <row r="200" spans="1:4" x14ac:dyDescent="0.25">
      <c r="A200" s="11" t="s">
        <v>6427</v>
      </c>
      <c r="B200" s="15" t="s">
        <v>12058</v>
      </c>
      <c r="C200" s="17">
        <v>160</v>
      </c>
      <c r="D200" s="15">
        <v>1</v>
      </c>
    </row>
    <row r="201" spans="1:4" x14ac:dyDescent="0.25">
      <c r="A201" s="11" t="s">
        <v>6431</v>
      </c>
      <c r="B201" s="15" t="s">
        <v>12059</v>
      </c>
      <c r="C201" s="17">
        <v>424</v>
      </c>
      <c r="D201" s="15">
        <v>1</v>
      </c>
    </row>
    <row r="202" spans="1:4" x14ac:dyDescent="0.25">
      <c r="A202" s="11" t="s">
        <v>6441</v>
      </c>
      <c r="B202" s="15" t="s">
        <v>12059</v>
      </c>
      <c r="C202" s="17">
        <v>427</v>
      </c>
      <c r="D202" s="15">
        <v>1</v>
      </c>
    </row>
    <row r="203" spans="1:4" x14ac:dyDescent="0.25">
      <c r="A203" s="11" t="s">
        <v>6507</v>
      </c>
      <c r="B203" s="15" t="s">
        <v>12057</v>
      </c>
      <c r="C203" s="17">
        <v>159</v>
      </c>
      <c r="D203" s="15">
        <v>1</v>
      </c>
    </row>
    <row r="204" spans="1:4" x14ac:dyDescent="0.25">
      <c r="A204" s="11" t="s">
        <v>6511</v>
      </c>
      <c r="B204" s="15" t="s">
        <v>12057</v>
      </c>
      <c r="C204" s="17">
        <v>156</v>
      </c>
      <c r="D204" s="15">
        <v>1</v>
      </c>
    </row>
    <row r="205" spans="1:4" x14ac:dyDescent="0.25">
      <c r="A205" s="11" t="s">
        <v>6519</v>
      </c>
      <c r="B205" s="15" t="s">
        <v>12056</v>
      </c>
      <c r="C205" s="17">
        <v>317</v>
      </c>
      <c r="D205" s="15">
        <v>1</v>
      </c>
    </row>
    <row r="206" spans="1:4" x14ac:dyDescent="0.25">
      <c r="A206" s="11" t="s">
        <v>6523</v>
      </c>
      <c r="B206" s="15" t="s">
        <v>12056</v>
      </c>
      <c r="C206" s="17">
        <v>309</v>
      </c>
      <c r="D206" s="15">
        <v>1</v>
      </c>
    </row>
    <row r="207" spans="1:4" x14ac:dyDescent="0.25">
      <c r="A207" s="11" t="s">
        <v>6529</v>
      </c>
      <c r="B207" s="15" t="s">
        <v>12057</v>
      </c>
      <c r="C207" s="17">
        <v>153</v>
      </c>
      <c r="D207" s="15">
        <v>1</v>
      </c>
    </row>
    <row r="208" spans="1:4" x14ac:dyDescent="0.25">
      <c r="A208" s="11" t="s">
        <v>6533</v>
      </c>
      <c r="B208" s="15" t="s">
        <v>12057</v>
      </c>
      <c r="C208" s="17">
        <v>160</v>
      </c>
      <c r="D208" s="15">
        <v>1</v>
      </c>
    </row>
    <row r="209" spans="1:4" x14ac:dyDescent="0.25">
      <c r="A209" s="11" t="s">
        <v>6541</v>
      </c>
      <c r="B209" s="15" t="s">
        <v>12057</v>
      </c>
      <c r="C209" s="17">
        <v>154</v>
      </c>
      <c r="D209" s="15">
        <v>1</v>
      </c>
    </row>
    <row r="210" spans="1:4" x14ac:dyDescent="0.25">
      <c r="A210" s="11" t="s">
        <v>6543</v>
      </c>
      <c r="B210" s="15" t="s">
        <v>12056</v>
      </c>
      <c r="C210" s="17">
        <v>309</v>
      </c>
      <c r="D210" s="15">
        <v>1</v>
      </c>
    </row>
    <row r="211" spans="1:4" x14ac:dyDescent="0.25">
      <c r="A211" s="11" t="s">
        <v>6585</v>
      </c>
      <c r="B211" s="15" t="s">
        <v>12056</v>
      </c>
      <c r="C211" s="17">
        <v>312</v>
      </c>
      <c r="D211" s="15">
        <v>1</v>
      </c>
    </row>
    <row r="212" spans="1:4" x14ac:dyDescent="0.25">
      <c r="A212" s="11" t="s">
        <v>6617</v>
      </c>
      <c r="B212" s="15" t="s">
        <v>12057</v>
      </c>
      <c r="C212" s="17">
        <v>154</v>
      </c>
      <c r="D212" s="15">
        <v>1</v>
      </c>
    </row>
    <row r="213" spans="1:4" x14ac:dyDescent="0.25">
      <c r="A213" s="11" t="s">
        <v>6683</v>
      </c>
      <c r="B213" s="15" t="s">
        <v>12056</v>
      </c>
      <c r="C213" s="17">
        <v>402</v>
      </c>
      <c r="D213" s="15">
        <v>1</v>
      </c>
    </row>
    <row r="214" spans="1:4" x14ac:dyDescent="0.25">
      <c r="A214" s="11" t="s">
        <v>6735</v>
      </c>
      <c r="B214" s="15" t="s">
        <v>12056</v>
      </c>
      <c r="C214" s="17">
        <v>491</v>
      </c>
      <c r="D214" s="15">
        <v>1</v>
      </c>
    </row>
    <row r="215" spans="1:4" x14ac:dyDescent="0.25">
      <c r="A215" s="11" t="s">
        <v>6835</v>
      </c>
      <c r="B215" s="15" t="s">
        <v>12059</v>
      </c>
      <c r="C215" s="17">
        <v>424</v>
      </c>
      <c r="D215" s="15">
        <v>1</v>
      </c>
    </row>
    <row r="216" spans="1:4" x14ac:dyDescent="0.25">
      <c r="A216" s="11" t="s">
        <v>6855</v>
      </c>
      <c r="B216" s="15" t="s">
        <v>12057</v>
      </c>
      <c r="C216" s="17">
        <v>153</v>
      </c>
      <c r="D216" s="15">
        <v>1</v>
      </c>
    </row>
    <row r="217" spans="1:4" x14ac:dyDescent="0.25">
      <c r="A217" s="11" t="s">
        <v>6869</v>
      </c>
      <c r="B217" s="15" t="s">
        <v>12058</v>
      </c>
      <c r="C217" s="17">
        <v>157</v>
      </c>
      <c r="D217" s="15">
        <v>1</v>
      </c>
    </row>
    <row r="218" spans="1:4" x14ac:dyDescent="0.25">
      <c r="A218" s="11" t="s">
        <v>6871</v>
      </c>
      <c r="B218" s="15" t="s">
        <v>12058</v>
      </c>
      <c r="C218" s="17">
        <v>158</v>
      </c>
      <c r="D218" s="15">
        <v>1</v>
      </c>
    </row>
    <row r="219" spans="1:4" x14ac:dyDescent="0.25">
      <c r="A219" s="11" t="s">
        <v>6891</v>
      </c>
      <c r="B219" s="15" t="s">
        <v>12056</v>
      </c>
      <c r="C219" s="17">
        <v>396</v>
      </c>
      <c r="D219" s="15">
        <v>1</v>
      </c>
    </row>
    <row r="220" spans="1:4" x14ac:dyDescent="0.25">
      <c r="A220" s="11" t="s">
        <v>6901</v>
      </c>
      <c r="B220" s="15" t="s">
        <v>12057</v>
      </c>
      <c r="C220" s="17">
        <v>152</v>
      </c>
      <c r="D220" s="15">
        <v>1</v>
      </c>
    </row>
    <row r="221" spans="1:4" x14ac:dyDescent="0.25">
      <c r="A221" s="11" t="s">
        <v>6903</v>
      </c>
      <c r="B221" s="15" t="s">
        <v>12056</v>
      </c>
      <c r="C221" s="17">
        <v>319</v>
      </c>
      <c r="D221" s="15">
        <v>1</v>
      </c>
    </row>
    <row r="222" spans="1:4" x14ac:dyDescent="0.25">
      <c r="A222" s="11" t="s">
        <v>6921</v>
      </c>
      <c r="B222" s="15" t="s">
        <v>12057</v>
      </c>
      <c r="C222" s="17">
        <v>152</v>
      </c>
      <c r="D222" s="15">
        <v>1</v>
      </c>
    </row>
    <row r="223" spans="1:4" x14ac:dyDescent="0.25">
      <c r="A223" s="11" t="s">
        <v>6955</v>
      </c>
      <c r="B223" s="15" t="s">
        <v>12057</v>
      </c>
      <c r="C223" s="17">
        <v>160</v>
      </c>
      <c r="D223" s="15">
        <v>1</v>
      </c>
    </row>
    <row r="224" spans="1:4" x14ac:dyDescent="0.25">
      <c r="A224" s="11" t="s">
        <v>6963</v>
      </c>
      <c r="B224" s="15" t="s">
        <v>12056</v>
      </c>
      <c r="C224" s="17">
        <v>310</v>
      </c>
      <c r="D224" s="15">
        <v>1</v>
      </c>
    </row>
    <row r="225" spans="1:4" x14ac:dyDescent="0.25">
      <c r="A225" s="11" t="s">
        <v>6973</v>
      </c>
      <c r="B225" s="15" t="s">
        <v>12057</v>
      </c>
      <c r="C225" s="17">
        <v>165</v>
      </c>
      <c r="D225" s="15">
        <v>1</v>
      </c>
    </row>
    <row r="226" spans="1:4" x14ac:dyDescent="0.25">
      <c r="A226" s="11" t="s">
        <v>7063</v>
      </c>
      <c r="B226" s="15" t="s">
        <v>12056</v>
      </c>
      <c r="C226" s="17">
        <v>314</v>
      </c>
      <c r="D226" s="15">
        <v>1</v>
      </c>
    </row>
    <row r="227" spans="1:4" x14ac:dyDescent="0.25">
      <c r="A227" s="11" t="s">
        <v>7067</v>
      </c>
      <c r="B227" s="15" t="s">
        <v>12057</v>
      </c>
      <c r="C227" s="17">
        <v>160</v>
      </c>
      <c r="D227" s="15">
        <v>1</v>
      </c>
    </row>
    <row r="228" spans="1:4" x14ac:dyDescent="0.25">
      <c r="A228" s="11" t="s">
        <v>7131</v>
      </c>
      <c r="B228" s="15" t="s">
        <v>12056</v>
      </c>
      <c r="C228" s="17">
        <v>320</v>
      </c>
      <c r="D228" s="15">
        <v>1</v>
      </c>
    </row>
    <row r="229" spans="1:4" x14ac:dyDescent="0.25">
      <c r="A229" s="11" t="s">
        <v>7151</v>
      </c>
      <c r="B229" s="15" t="s">
        <v>12056</v>
      </c>
      <c r="C229" s="17">
        <v>312</v>
      </c>
      <c r="D229" s="15">
        <v>1</v>
      </c>
    </row>
    <row r="230" spans="1:4" x14ac:dyDescent="0.25">
      <c r="A230" s="11" t="s">
        <v>7215</v>
      </c>
      <c r="B230" s="15" t="s">
        <v>12058</v>
      </c>
      <c r="C230" s="17">
        <v>156</v>
      </c>
      <c r="D230" s="15">
        <v>1</v>
      </c>
    </row>
    <row r="231" spans="1:4" x14ac:dyDescent="0.25">
      <c r="A231" s="11" t="s">
        <v>7217</v>
      </c>
      <c r="B231" s="15" t="s">
        <v>12058</v>
      </c>
      <c r="C231" s="17">
        <v>170</v>
      </c>
      <c r="D231" s="15">
        <v>1</v>
      </c>
    </row>
    <row r="232" spans="1:4" x14ac:dyDescent="0.25">
      <c r="A232" s="11" t="s">
        <v>7233</v>
      </c>
      <c r="B232" s="15" t="s">
        <v>12058</v>
      </c>
      <c r="C232" s="17">
        <v>159</v>
      </c>
      <c r="D232" s="15">
        <v>1</v>
      </c>
    </row>
    <row r="233" spans="1:4" x14ac:dyDescent="0.25">
      <c r="A233" s="11" t="s">
        <v>7245</v>
      </c>
      <c r="B233" s="15" t="s">
        <v>12058</v>
      </c>
      <c r="C233" s="17">
        <v>161</v>
      </c>
      <c r="D233" s="15">
        <v>1</v>
      </c>
    </row>
    <row r="234" spans="1:4" x14ac:dyDescent="0.25">
      <c r="A234" s="11" t="s">
        <v>7259</v>
      </c>
      <c r="B234" s="15" t="s">
        <v>12059</v>
      </c>
      <c r="C234" s="17">
        <v>312</v>
      </c>
      <c r="D234" s="15">
        <v>1</v>
      </c>
    </row>
    <row r="235" spans="1:4" x14ac:dyDescent="0.25">
      <c r="A235" s="11" t="s">
        <v>7281</v>
      </c>
      <c r="B235" s="15" t="s">
        <v>12059</v>
      </c>
      <c r="C235" s="17">
        <v>316</v>
      </c>
      <c r="D235" s="15">
        <v>1</v>
      </c>
    </row>
    <row r="236" spans="1:4" x14ac:dyDescent="0.25">
      <c r="A236" s="11" t="s">
        <v>7317</v>
      </c>
      <c r="B236" s="15" t="s">
        <v>12059</v>
      </c>
      <c r="C236" s="17">
        <v>324</v>
      </c>
      <c r="D236" s="15">
        <v>1</v>
      </c>
    </row>
    <row r="237" spans="1:4" x14ac:dyDescent="0.25">
      <c r="A237" s="11" t="s">
        <v>7333</v>
      </c>
      <c r="B237" s="15" t="s">
        <v>12057</v>
      </c>
      <c r="C237" s="17">
        <v>160</v>
      </c>
      <c r="D237" s="15">
        <v>1</v>
      </c>
    </row>
    <row r="238" spans="1:4" x14ac:dyDescent="0.25">
      <c r="A238" s="11" t="s">
        <v>7335</v>
      </c>
      <c r="B238" s="15" t="s">
        <v>12057</v>
      </c>
      <c r="C238" s="17">
        <v>167</v>
      </c>
      <c r="D238" s="15">
        <v>1</v>
      </c>
    </row>
    <row r="239" spans="1:4" x14ac:dyDescent="0.25">
      <c r="A239" s="11" t="s">
        <v>7467</v>
      </c>
      <c r="B239" s="15" t="s">
        <v>12056</v>
      </c>
      <c r="C239" s="17">
        <v>302</v>
      </c>
      <c r="D239" s="15">
        <v>1</v>
      </c>
    </row>
    <row r="240" spans="1:4" x14ac:dyDescent="0.25">
      <c r="A240" s="11" t="s">
        <v>7477</v>
      </c>
      <c r="B240" s="15" t="s">
        <v>12056</v>
      </c>
      <c r="C240" s="17">
        <v>448</v>
      </c>
      <c r="D240" s="15">
        <v>1</v>
      </c>
    </row>
    <row r="241" spans="1:4" x14ac:dyDescent="0.25">
      <c r="A241" s="11" t="s">
        <v>7485</v>
      </c>
      <c r="B241" s="15" t="s">
        <v>12057</v>
      </c>
      <c r="C241" s="17">
        <v>162</v>
      </c>
      <c r="D241" s="15">
        <v>1</v>
      </c>
    </row>
    <row r="242" spans="1:4" x14ac:dyDescent="0.25">
      <c r="A242" s="11" t="s">
        <v>7487</v>
      </c>
      <c r="B242" s="15" t="s">
        <v>12058</v>
      </c>
      <c r="C242" s="17">
        <v>156</v>
      </c>
      <c r="D242" s="15">
        <v>1</v>
      </c>
    </row>
    <row r="243" spans="1:4" x14ac:dyDescent="0.25">
      <c r="A243" s="11" t="s">
        <v>7489</v>
      </c>
      <c r="B243" s="15" t="s">
        <v>12058</v>
      </c>
      <c r="C243" s="17">
        <v>160</v>
      </c>
      <c r="D243" s="15">
        <v>1</v>
      </c>
    </row>
    <row r="244" spans="1:4" x14ac:dyDescent="0.25">
      <c r="A244" s="11" t="s">
        <v>7495</v>
      </c>
      <c r="B244" s="15" t="s">
        <v>12058</v>
      </c>
      <c r="C244" s="17">
        <v>154</v>
      </c>
      <c r="D244" s="15">
        <v>1</v>
      </c>
    </row>
    <row r="245" spans="1:4" x14ac:dyDescent="0.25">
      <c r="A245" s="11" t="s">
        <v>7507</v>
      </c>
      <c r="B245" s="15" t="s">
        <v>12059</v>
      </c>
      <c r="C245" s="17">
        <v>310</v>
      </c>
      <c r="D245" s="15">
        <v>1</v>
      </c>
    </row>
    <row r="246" spans="1:4" x14ac:dyDescent="0.25">
      <c r="A246" s="11" t="s">
        <v>7555</v>
      </c>
      <c r="B246" s="15" t="s">
        <v>12059</v>
      </c>
      <c r="C246" s="17">
        <v>397</v>
      </c>
      <c r="D246" s="15">
        <v>1</v>
      </c>
    </row>
    <row r="247" spans="1:4" x14ac:dyDescent="0.25">
      <c r="A247" s="11" t="s">
        <v>7635</v>
      </c>
      <c r="B247" s="15" t="s">
        <v>12058</v>
      </c>
      <c r="C247" s="17">
        <v>159</v>
      </c>
      <c r="D247" s="15">
        <v>1</v>
      </c>
    </row>
    <row r="248" spans="1:4" x14ac:dyDescent="0.25">
      <c r="A248" s="11" t="s">
        <v>7659</v>
      </c>
      <c r="B248" s="15" t="s">
        <v>12059</v>
      </c>
      <c r="C248" s="17">
        <v>317</v>
      </c>
      <c r="D248" s="15">
        <v>1</v>
      </c>
    </row>
    <row r="249" spans="1:4" x14ac:dyDescent="0.25">
      <c r="A249" s="11" t="s">
        <v>7667</v>
      </c>
      <c r="B249" s="15" t="s">
        <v>12059</v>
      </c>
      <c r="C249" s="17">
        <v>319</v>
      </c>
      <c r="D249" s="15">
        <v>1</v>
      </c>
    </row>
    <row r="250" spans="1:4" x14ac:dyDescent="0.25">
      <c r="A250" s="11" t="s">
        <v>7777</v>
      </c>
      <c r="B250" s="15" t="s">
        <v>12059</v>
      </c>
      <c r="C250" s="17">
        <v>314</v>
      </c>
      <c r="D250" s="15">
        <v>1</v>
      </c>
    </row>
    <row r="251" spans="1:4" x14ac:dyDescent="0.25">
      <c r="A251" s="11" t="s">
        <v>7793</v>
      </c>
      <c r="B251" s="15" t="s">
        <v>12058</v>
      </c>
      <c r="C251" s="17">
        <v>156</v>
      </c>
      <c r="D251" s="15">
        <v>1</v>
      </c>
    </row>
    <row r="252" spans="1:4" x14ac:dyDescent="0.25">
      <c r="A252" s="11" t="s">
        <v>7827</v>
      </c>
      <c r="B252" s="15" t="s">
        <v>12059</v>
      </c>
      <c r="C252" s="17">
        <v>320</v>
      </c>
      <c r="D252" s="15">
        <v>1</v>
      </c>
    </row>
    <row r="253" spans="1:4" x14ac:dyDescent="0.25">
      <c r="A253" s="11" t="s">
        <v>7847</v>
      </c>
      <c r="B253" s="15" t="s">
        <v>12058</v>
      </c>
      <c r="C253" s="17">
        <v>136</v>
      </c>
      <c r="D253" s="15">
        <v>1</v>
      </c>
    </row>
    <row r="254" spans="1:4" x14ac:dyDescent="0.25">
      <c r="A254" s="11" t="s">
        <v>7911</v>
      </c>
      <c r="B254" s="15" t="s">
        <v>12058</v>
      </c>
      <c r="C254" s="17">
        <v>155</v>
      </c>
      <c r="D254" s="15">
        <v>1</v>
      </c>
    </row>
    <row r="255" spans="1:4" x14ac:dyDescent="0.25">
      <c r="A255" s="11" t="s">
        <v>7977</v>
      </c>
      <c r="B255" s="15" t="s">
        <v>12056</v>
      </c>
      <c r="C255" s="17">
        <v>316</v>
      </c>
      <c r="D255" s="15">
        <v>1</v>
      </c>
    </row>
    <row r="256" spans="1:4" x14ac:dyDescent="0.25">
      <c r="A256" s="11" t="s">
        <v>8033</v>
      </c>
      <c r="B256" s="15" t="s">
        <v>12057</v>
      </c>
      <c r="C256" s="17">
        <v>144</v>
      </c>
      <c r="D256" s="15">
        <v>1</v>
      </c>
    </row>
    <row r="257" spans="1:4" x14ac:dyDescent="0.25">
      <c r="A257" s="11" t="s">
        <v>8049</v>
      </c>
      <c r="B257" s="15" t="s">
        <v>12057</v>
      </c>
      <c r="C257" s="17">
        <v>152</v>
      </c>
      <c r="D257" s="15">
        <v>1</v>
      </c>
    </row>
    <row r="258" spans="1:4" x14ac:dyDescent="0.25">
      <c r="A258" s="11" t="s">
        <v>8105</v>
      </c>
      <c r="B258" s="15" t="s">
        <v>12056</v>
      </c>
      <c r="C258" s="17">
        <v>313</v>
      </c>
      <c r="D258" s="15">
        <v>1</v>
      </c>
    </row>
    <row r="259" spans="1:4" x14ac:dyDescent="0.25">
      <c r="A259" s="11" t="s">
        <v>8285</v>
      </c>
      <c r="B259" s="15" t="s">
        <v>12056</v>
      </c>
      <c r="C259" s="17">
        <v>302</v>
      </c>
      <c r="D259" s="15">
        <v>1</v>
      </c>
    </row>
    <row r="260" spans="1:4" x14ac:dyDescent="0.25">
      <c r="A260" s="11" t="s">
        <v>8375</v>
      </c>
      <c r="B260" s="15" t="s">
        <v>12058</v>
      </c>
      <c r="C260" s="17">
        <v>151</v>
      </c>
      <c r="D260" s="15">
        <v>1</v>
      </c>
    </row>
    <row r="261" spans="1:4" x14ac:dyDescent="0.25">
      <c r="A261" s="11" t="s">
        <v>8407</v>
      </c>
      <c r="B261" s="15" t="s">
        <v>12059</v>
      </c>
      <c r="C261" s="17">
        <v>321</v>
      </c>
      <c r="D261" s="15">
        <v>1</v>
      </c>
    </row>
    <row r="262" spans="1:4" x14ac:dyDescent="0.25">
      <c r="A262" s="11" t="s">
        <v>8409</v>
      </c>
      <c r="B262" s="15" t="s">
        <v>12058</v>
      </c>
      <c r="C262" s="17">
        <v>145</v>
      </c>
      <c r="D262" s="15">
        <v>1</v>
      </c>
    </row>
    <row r="263" spans="1:4" x14ac:dyDescent="0.25">
      <c r="A263" s="11" t="s">
        <v>8429</v>
      </c>
      <c r="B263" s="15" t="s">
        <v>12058</v>
      </c>
      <c r="C263" s="17">
        <v>147</v>
      </c>
      <c r="D263" s="15">
        <v>1</v>
      </c>
    </row>
    <row r="264" spans="1:4" x14ac:dyDescent="0.25">
      <c r="A264" s="11" t="s">
        <v>8439</v>
      </c>
      <c r="B264" s="15" t="s">
        <v>12058</v>
      </c>
      <c r="C264" s="17">
        <v>151</v>
      </c>
      <c r="D264" s="15">
        <v>1</v>
      </c>
    </row>
    <row r="265" spans="1:4" x14ac:dyDescent="0.25">
      <c r="A265" s="11" t="s">
        <v>8455</v>
      </c>
      <c r="B265" s="15" t="s">
        <v>12058</v>
      </c>
      <c r="C265" s="17">
        <v>153</v>
      </c>
      <c r="D265" s="15">
        <v>1</v>
      </c>
    </row>
    <row r="266" spans="1:4" x14ac:dyDescent="0.25">
      <c r="A266" s="11" t="s">
        <v>8465</v>
      </c>
      <c r="B266" s="15" t="s">
        <v>12058</v>
      </c>
      <c r="C266" s="17">
        <v>153</v>
      </c>
      <c r="D266" s="15">
        <v>1</v>
      </c>
    </row>
    <row r="267" spans="1:4" x14ac:dyDescent="0.25">
      <c r="A267" s="11" t="s">
        <v>8469</v>
      </c>
      <c r="B267" s="15" t="s">
        <v>12058</v>
      </c>
      <c r="C267" s="17">
        <v>90</v>
      </c>
      <c r="D267" s="15">
        <v>1</v>
      </c>
    </row>
    <row r="268" spans="1:4" x14ac:dyDescent="0.25">
      <c r="A268" s="11" t="s">
        <v>8477</v>
      </c>
      <c r="B268" s="15" t="s">
        <v>12058</v>
      </c>
      <c r="C268" s="17">
        <v>149</v>
      </c>
      <c r="D268" s="15">
        <v>1</v>
      </c>
    </row>
    <row r="269" spans="1:4" x14ac:dyDescent="0.25">
      <c r="A269" s="11" t="s">
        <v>8479</v>
      </c>
      <c r="B269" s="15" t="s">
        <v>12058</v>
      </c>
      <c r="C269" s="17">
        <v>154</v>
      </c>
      <c r="D269" s="15">
        <v>1</v>
      </c>
    </row>
    <row r="270" spans="1:4" x14ac:dyDescent="0.25">
      <c r="A270" s="11" t="s">
        <v>8505</v>
      </c>
      <c r="B270" s="15" t="s">
        <v>12058</v>
      </c>
      <c r="C270" s="17">
        <v>154</v>
      </c>
      <c r="D270" s="15">
        <v>1</v>
      </c>
    </row>
    <row r="271" spans="1:4" x14ac:dyDescent="0.25">
      <c r="A271" s="11" t="s">
        <v>8525</v>
      </c>
      <c r="B271" s="15" t="s">
        <v>12058</v>
      </c>
      <c r="C271" s="17">
        <v>146</v>
      </c>
      <c r="D271" s="15">
        <v>1</v>
      </c>
    </row>
    <row r="272" spans="1:4" x14ac:dyDescent="0.25">
      <c r="A272" s="11" t="s">
        <v>8531</v>
      </c>
      <c r="B272" s="15" t="s">
        <v>12059</v>
      </c>
      <c r="C272" s="17">
        <v>320</v>
      </c>
      <c r="D272" s="15">
        <v>1</v>
      </c>
    </row>
    <row r="273" spans="1:4" x14ac:dyDescent="0.25">
      <c r="A273" s="11" t="s">
        <v>8533</v>
      </c>
      <c r="B273" s="15" t="s">
        <v>12059</v>
      </c>
      <c r="C273" s="17">
        <v>332</v>
      </c>
      <c r="D273" s="15">
        <v>1</v>
      </c>
    </row>
    <row r="274" spans="1:4" x14ac:dyDescent="0.25">
      <c r="A274" s="11" t="s">
        <v>8535</v>
      </c>
      <c r="B274" s="15" t="s">
        <v>12058</v>
      </c>
      <c r="C274" s="17">
        <v>97</v>
      </c>
      <c r="D274" s="15">
        <v>1</v>
      </c>
    </row>
    <row r="275" spans="1:4" x14ac:dyDescent="0.25">
      <c r="A275" s="11" t="s">
        <v>8539</v>
      </c>
      <c r="B275" s="15" t="s">
        <v>12059</v>
      </c>
      <c r="C275" s="17">
        <v>317</v>
      </c>
      <c r="D275" s="15">
        <v>1</v>
      </c>
    </row>
    <row r="276" spans="1:4" x14ac:dyDescent="0.25">
      <c r="A276" s="11" t="s">
        <v>8549</v>
      </c>
      <c r="B276" s="15" t="s">
        <v>12059</v>
      </c>
      <c r="C276" s="17">
        <v>316</v>
      </c>
      <c r="D276" s="15">
        <v>1</v>
      </c>
    </row>
    <row r="277" spans="1:4" x14ac:dyDescent="0.25">
      <c r="A277" s="11" t="s">
        <v>8563</v>
      </c>
      <c r="B277" s="15" t="s">
        <v>12059</v>
      </c>
      <c r="C277" s="17">
        <v>309</v>
      </c>
      <c r="D277" s="15">
        <v>1</v>
      </c>
    </row>
    <row r="278" spans="1:4" x14ac:dyDescent="0.25">
      <c r="A278" s="11" t="s">
        <v>8573</v>
      </c>
      <c r="B278" s="15" t="s">
        <v>12058</v>
      </c>
      <c r="C278" s="17">
        <v>150</v>
      </c>
      <c r="D278" s="15">
        <v>1</v>
      </c>
    </row>
    <row r="279" spans="1:4" x14ac:dyDescent="0.25">
      <c r="A279" s="11" t="s">
        <v>8577</v>
      </c>
      <c r="B279" s="15" t="s">
        <v>12058</v>
      </c>
      <c r="C279" s="17">
        <v>248</v>
      </c>
      <c r="D279" s="15">
        <v>1</v>
      </c>
    </row>
    <row r="280" spans="1:4" x14ac:dyDescent="0.25">
      <c r="A280" s="11" t="s">
        <v>8597</v>
      </c>
      <c r="B280" s="15" t="s">
        <v>12058</v>
      </c>
      <c r="C280" s="17">
        <v>144</v>
      </c>
      <c r="D280" s="15">
        <v>1</v>
      </c>
    </row>
    <row r="281" spans="1:4" x14ac:dyDescent="0.25">
      <c r="A281" s="11" t="s">
        <v>8603</v>
      </c>
      <c r="B281" s="15" t="s">
        <v>12058</v>
      </c>
      <c r="C281" s="17">
        <v>145</v>
      </c>
      <c r="D281" s="15">
        <v>1</v>
      </c>
    </row>
    <row r="282" spans="1:4" x14ac:dyDescent="0.25">
      <c r="A282" s="11" t="s">
        <v>8649</v>
      </c>
      <c r="B282" s="15" t="s">
        <v>12059</v>
      </c>
      <c r="C282" s="17">
        <v>306</v>
      </c>
      <c r="D282" s="15">
        <v>1</v>
      </c>
    </row>
    <row r="283" spans="1:4" x14ac:dyDescent="0.25">
      <c r="A283" s="11" t="s">
        <v>8651</v>
      </c>
      <c r="B283" s="15" t="s">
        <v>12059</v>
      </c>
      <c r="C283" s="17">
        <v>306</v>
      </c>
      <c r="D283" s="15">
        <v>1</v>
      </c>
    </row>
    <row r="284" spans="1:4" x14ac:dyDescent="0.25">
      <c r="A284" s="11" t="s">
        <v>8759</v>
      </c>
      <c r="B284" s="15" t="s">
        <v>12058</v>
      </c>
      <c r="C284" s="17">
        <v>158</v>
      </c>
      <c r="D284" s="15">
        <v>1</v>
      </c>
    </row>
    <row r="285" spans="1:4" x14ac:dyDescent="0.25">
      <c r="A285" s="11" t="s">
        <v>8827</v>
      </c>
      <c r="B285" s="15" t="s">
        <v>12058</v>
      </c>
      <c r="C285" s="17">
        <v>158</v>
      </c>
      <c r="D285" s="15">
        <v>1</v>
      </c>
    </row>
    <row r="286" spans="1:4" x14ac:dyDescent="0.25">
      <c r="A286" s="11" t="s">
        <v>8929</v>
      </c>
      <c r="B286" s="15" t="s">
        <v>12058</v>
      </c>
      <c r="C286" s="17">
        <v>158</v>
      </c>
      <c r="D286" s="15">
        <v>1</v>
      </c>
    </row>
    <row r="287" spans="1:4" x14ac:dyDescent="0.25">
      <c r="A287" s="11" t="s">
        <v>8949</v>
      </c>
      <c r="B287" s="15" t="s">
        <v>12058</v>
      </c>
      <c r="C287" s="17">
        <v>157</v>
      </c>
      <c r="D287" s="15">
        <v>1</v>
      </c>
    </row>
    <row r="288" spans="1:4" x14ac:dyDescent="0.25">
      <c r="A288" s="11" t="s">
        <v>8959</v>
      </c>
      <c r="B288" s="15" t="s">
        <v>12056</v>
      </c>
      <c r="C288" s="17">
        <v>315</v>
      </c>
      <c r="D288" s="15">
        <v>1</v>
      </c>
    </row>
    <row r="289" spans="1:4" x14ac:dyDescent="0.25">
      <c r="A289" s="11" t="s">
        <v>8963</v>
      </c>
      <c r="B289" s="15" t="s">
        <v>12057</v>
      </c>
      <c r="C289" s="17">
        <v>152</v>
      </c>
      <c r="D289" s="15">
        <v>1</v>
      </c>
    </row>
    <row r="290" spans="1:4" x14ac:dyDescent="0.25">
      <c r="A290" s="11" t="s">
        <v>8989</v>
      </c>
      <c r="B290" s="15" t="s">
        <v>12057</v>
      </c>
      <c r="C290" s="17">
        <v>156</v>
      </c>
      <c r="D290" s="15">
        <v>1</v>
      </c>
    </row>
    <row r="291" spans="1:4" x14ac:dyDescent="0.25">
      <c r="A291" s="11" t="s">
        <v>9091</v>
      </c>
      <c r="B291" s="15" t="s">
        <v>12056</v>
      </c>
      <c r="C291" s="17">
        <v>308</v>
      </c>
      <c r="D291" s="15">
        <v>1</v>
      </c>
    </row>
    <row r="292" spans="1:4" x14ac:dyDescent="0.25">
      <c r="A292" s="11" t="s">
        <v>9269</v>
      </c>
      <c r="B292" s="15" t="s">
        <v>12056</v>
      </c>
      <c r="C292" s="17">
        <v>498</v>
      </c>
      <c r="D292" s="15">
        <v>1</v>
      </c>
    </row>
    <row r="293" spans="1:4" x14ac:dyDescent="0.25">
      <c r="A293" s="11" t="s">
        <v>9295</v>
      </c>
      <c r="B293" s="15" t="s">
        <v>12057</v>
      </c>
      <c r="C293" s="17">
        <v>155</v>
      </c>
      <c r="D293" s="15">
        <v>1</v>
      </c>
    </row>
    <row r="294" spans="1:4" x14ac:dyDescent="0.25">
      <c r="A294" s="11" t="s">
        <v>9327</v>
      </c>
      <c r="B294" s="15" t="s">
        <v>12056</v>
      </c>
      <c r="C294" s="17">
        <v>310</v>
      </c>
      <c r="D294" s="15">
        <v>1</v>
      </c>
    </row>
    <row r="295" spans="1:4" x14ac:dyDescent="0.25">
      <c r="A295" s="11" t="s">
        <v>9333</v>
      </c>
      <c r="B295" s="15" t="s">
        <v>12057</v>
      </c>
      <c r="C295" s="17">
        <v>150</v>
      </c>
      <c r="D295" s="15">
        <v>1</v>
      </c>
    </row>
    <row r="296" spans="1:4" x14ac:dyDescent="0.25">
      <c r="A296" s="11" t="s">
        <v>9365</v>
      </c>
      <c r="B296" s="15" t="s">
        <v>12057</v>
      </c>
      <c r="C296" s="17">
        <v>160</v>
      </c>
      <c r="D296" s="15">
        <v>1</v>
      </c>
    </row>
    <row r="297" spans="1:4" x14ac:dyDescent="0.25">
      <c r="A297" s="11" t="s">
        <v>9367</v>
      </c>
      <c r="B297" s="15" t="s">
        <v>12057</v>
      </c>
      <c r="C297" s="17">
        <v>154</v>
      </c>
      <c r="D297" s="15">
        <v>1</v>
      </c>
    </row>
    <row r="298" spans="1:4" x14ac:dyDescent="0.25">
      <c r="A298" s="11" t="s">
        <v>9369</v>
      </c>
      <c r="B298" s="15" t="s">
        <v>12057</v>
      </c>
      <c r="C298" s="17">
        <v>160</v>
      </c>
      <c r="D298" s="15">
        <v>1</v>
      </c>
    </row>
    <row r="299" spans="1:4" x14ac:dyDescent="0.25">
      <c r="A299" s="11" t="s">
        <v>9373</v>
      </c>
      <c r="B299" s="15" t="s">
        <v>12057</v>
      </c>
      <c r="C299" s="17">
        <v>153</v>
      </c>
      <c r="D299" s="15">
        <v>1</v>
      </c>
    </row>
    <row r="300" spans="1:4" x14ac:dyDescent="0.25">
      <c r="A300" s="11" t="s">
        <v>9441</v>
      </c>
      <c r="B300" s="15" t="s">
        <v>12057</v>
      </c>
      <c r="C300" s="17">
        <v>162</v>
      </c>
      <c r="D300" s="15">
        <v>1</v>
      </c>
    </row>
    <row r="301" spans="1:4" x14ac:dyDescent="0.25">
      <c r="A301" s="11" t="s">
        <v>9443</v>
      </c>
      <c r="B301" s="15" t="s">
        <v>12057</v>
      </c>
      <c r="C301" s="17">
        <v>360</v>
      </c>
      <c r="D301" s="15">
        <v>1</v>
      </c>
    </row>
    <row r="302" spans="1:4" x14ac:dyDescent="0.25">
      <c r="A302" s="11" t="s">
        <v>9455</v>
      </c>
      <c r="B302" s="15" t="s">
        <v>12057</v>
      </c>
      <c r="C302" s="17">
        <v>154</v>
      </c>
      <c r="D302" s="15">
        <v>1</v>
      </c>
    </row>
    <row r="303" spans="1:4" x14ac:dyDescent="0.25">
      <c r="A303" s="11" t="s">
        <v>9457</v>
      </c>
      <c r="B303" s="15" t="s">
        <v>12057</v>
      </c>
      <c r="C303" s="17">
        <v>154</v>
      </c>
      <c r="D303" s="15">
        <v>1</v>
      </c>
    </row>
    <row r="304" spans="1:4" x14ac:dyDescent="0.25">
      <c r="A304" s="11" t="s">
        <v>9471</v>
      </c>
      <c r="B304" s="15" t="s">
        <v>12057</v>
      </c>
      <c r="C304" s="17">
        <v>154</v>
      </c>
      <c r="D304" s="15">
        <v>1</v>
      </c>
    </row>
    <row r="305" spans="1:4" x14ac:dyDescent="0.25">
      <c r="A305" s="11" t="s">
        <v>9473</v>
      </c>
      <c r="B305" s="15" t="s">
        <v>12057</v>
      </c>
      <c r="C305" s="17">
        <v>158</v>
      </c>
      <c r="D305" s="15">
        <v>1</v>
      </c>
    </row>
    <row r="306" spans="1:4" x14ac:dyDescent="0.25">
      <c r="A306" s="11" t="s">
        <v>9553</v>
      </c>
      <c r="B306" s="15" t="s">
        <v>12057</v>
      </c>
      <c r="C306" s="17">
        <v>152</v>
      </c>
      <c r="D306" s="15">
        <v>1</v>
      </c>
    </row>
    <row r="307" spans="1:4" x14ac:dyDescent="0.25">
      <c r="A307" s="11" t="s">
        <v>9591</v>
      </c>
      <c r="B307" s="15" t="s">
        <v>12057</v>
      </c>
      <c r="C307" s="17">
        <v>153</v>
      </c>
      <c r="D307" s="15">
        <v>1</v>
      </c>
    </row>
    <row r="308" spans="1:4" x14ac:dyDescent="0.25">
      <c r="A308" s="11" t="s">
        <v>9611</v>
      </c>
      <c r="B308" s="15" t="s">
        <v>12057</v>
      </c>
      <c r="C308" s="17">
        <v>149</v>
      </c>
      <c r="D308" s="15">
        <v>1</v>
      </c>
    </row>
    <row r="309" spans="1:4" x14ac:dyDescent="0.25">
      <c r="A309" s="11" t="s">
        <v>9635</v>
      </c>
      <c r="B309" s="15" t="s">
        <v>12056</v>
      </c>
      <c r="C309" s="17">
        <v>452</v>
      </c>
      <c r="D309" s="15">
        <v>1</v>
      </c>
    </row>
    <row r="310" spans="1:4" x14ac:dyDescent="0.25">
      <c r="A310" s="11" t="s">
        <v>9701</v>
      </c>
      <c r="B310" s="15" t="s">
        <v>12057</v>
      </c>
      <c r="C310" s="17">
        <v>153</v>
      </c>
      <c r="D310" s="15">
        <v>1</v>
      </c>
    </row>
    <row r="311" spans="1:4" x14ac:dyDescent="0.25">
      <c r="A311" s="11" t="s">
        <v>9727</v>
      </c>
      <c r="B311" s="15" t="s">
        <v>12057</v>
      </c>
      <c r="C311" s="17">
        <v>166</v>
      </c>
      <c r="D311" s="15">
        <v>1</v>
      </c>
    </row>
    <row r="312" spans="1:4" x14ac:dyDescent="0.25">
      <c r="A312" s="11" t="s">
        <v>9765</v>
      </c>
      <c r="B312" s="15" t="s">
        <v>12059</v>
      </c>
      <c r="C312" s="17">
        <v>321</v>
      </c>
      <c r="D312" s="15">
        <v>1</v>
      </c>
    </row>
    <row r="313" spans="1:4" x14ac:dyDescent="0.25">
      <c r="A313" s="11" t="s">
        <v>9769</v>
      </c>
      <c r="B313" s="15" t="s">
        <v>12059</v>
      </c>
      <c r="C313" s="17">
        <v>307</v>
      </c>
      <c r="D313" s="15">
        <v>1</v>
      </c>
    </row>
    <row r="314" spans="1:4" x14ac:dyDescent="0.25">
      <c r="A314" s="11" t="s">
        <v>9981</v>
      </c>
      <c r="B314" s="15" t="s">
        <v>12057</v>
      </c>
      <c r="C314" s="17">
        <v>154</v>
      </c>
      <c r="D314" s="15">
        <v>1</v>
      </c>
    </row>
    <row r="315" spans="1:4" x14ac:dyDescent="0.25">
      <c r="A315" s="11" t="s">
        <v>5853</v>
      </c>
      <c r="B315" s="15" t="s">
        <v>12059</v>
      </c>
      <c r="C315" s="17">
        <v>393</v>
      </c>
      <c r="D315" s="15">
        <v>1</v>
      </c>
    </row>
    <row r="316" spans="1:4" x14ac:dyDescent="0.25">
      <c r="A316" s="11" t="s">
        <v>9793</v>
      </c>
      <c r="B316" s="15" t="s">
        <v>12057</v>
      </c>
      <c r="C316" s="17">
        <v>162</v>
      </c>
      <c r="D316" s="15">
        <v>1</v>
      </c>
    </row>
    <row r="317" spans="1:4" x14ac:dyDescent="0.25">
      <c r="A317" s="11" t="s">
        <v>5831</v>
      </c>
      <c r="B317" s="15" t="s">
        <v>12059</v>
      </c>
      <c r="C317" s="17">
        <v>310</v>
      </c>
      <c r="D317" s="15">
        <v>1</v>
      </c>
    </row>
    <row r="318" spans="1:4" x14ac:dyDescent="0.25">
      <c r="A318" s="11" t="s">
        <v>11567</v>
      </c>
      <c r="B318" s="15" t="s">
        <v>12058</v>
      </c>
      <c r="C318" s="17">
        <v>169</v>
      </c>
      <c r="D318" s="15">
        <v>1</v>
      </c>
    </row>
    <row r="319" spans="1:4" x14ac:dyDescent="0.25">
      <c r="A319" s="11" t="s">
        <v>11483</v>
      </c>
      <c r="B319" s="15" t="s">
        <v>12058</v>
      </c>
      <c r="C319" s="17">
        <v>154</v>
      </c>
      <c r="D319" s="15">
        <v>1</v>
      </c>
    </row>
    <row r="320" spans="1:4" x14ac:dyDescent="0.25">
      <c r="A320" s="11" t="s">
        <v>11475</v>
      </c>
      <c r="B320" s="15" t="s">
        <v>12058</v>
      </c>
      <c r="C320" s="17">
        <v>161</v>
      </c>
      <c r="D320" s="15">
        <v>1</v>
      </c>
    </row>
    <row r="321" spans="1:4" x14ac:dyDescent="0.25">
      <c r="A321" s="11" t="s">
        <v>11473</v>
      </c>
      <c r="B321" s="15" t="s">
        <v>12058</v>
      </c>
      <c r="C321" s="17">
        <v>156</v>
      </c>
      <c r="D321" s="15">
        <v>1</v>
      </c>
    </row>
    <row r="322" spans="1:4" x14ac:dyDescent="0.25">
      <c r="A322" s="11" t="s">
        <v>9983</v>
      </c>
      <c r="B322" s="15" t="s">
        <v>12057</v>
      </c>
      <c r="C322" s="17">
        <v>160</v>
      </c>
      <c r="D322" s="15">
        <v>1</v>
      </c>
    </row>
    <row r="323" spans="1:4" x14ac:dyDescent="0.25">
      <c r="A323" s="11" t="s">
        <v>9985</v>
      </c>
      <c r="B323" s="15" t="s">
        <v>12057</v>
      </c>
      <c r="C323" s="17">
        <v>159</v>
      </c>
      <c r="D323" s="15">
        <v>1</v>
      </c>
    </row>
    <row r="324" spans="1:4" x14ac:dyDescent="0.25">
      <c r="A324" s="11" t="s">
        <v>5913</v>
      </c>
      <c r="B324" s="15" t="s">
        <v>12056</v>
      </c>
      <c r="C324" s="17">
        <v>305</v>
      </c>
      <c r="D324" s="15">
        <v>1</v>
      </c>
    </row>
    <row r="325" spans="1:4" x14ac:dyDescent="0.25">
      <c r="A325" s="11" t="s">
        <v>9989</v>
      </c>
      <c r="B325" s="15" t="s">
        <v>12057</v>
      </c>
      <c r="C325" s="17">
        <v>155</v>
      </c>
      <c r="D325" s="15">
        <v>1</v>
      </c>
    </row>
    <row r="326" spans="1:4" x14ac:dyDescent="0.25">
      <c r="A326" s="11" t="s">
        <v>5851</v>
      </c>
      <c r="B326" s="15" t="s">
        <v>12056</v>
      </c>
      <c r="C326" s="17">
        <v>419</v>
      </c>
      <c r="D326" s="15">
        <v>1</v>
      </c>
    </row>
    <row r="327" spans="1:4" x14ac:dyDescent="0.25">
      <c r="A327" s="11" t="s">
        <v>5867</v>
      </c>
      <c r="B327" s="15" t="s">
        <v>12056</v>
      </c>
      <c r="C327" s="17">
        <v>299</v>
      </c>
      <c r="D327" s="15">
        <v>1</v>
      </c>
    </row>
    <row r="328" spans="1:4" x14ac:dyDescent="0.25">
      <c r="A328" s="11" t="s">
        <v>9979</v>
      </c>
      <c r="B328" s="15" t="s">
        <v>12057</v>
      </c>
      <c r="C328" s="17">
        <v>153</v>
      </c>
      <c r="D328" s="15">
        <v>1</v>
      </c>
    </row>
    <row r="329" spans="1:4" x14ac:dyDescent="0.25">
      <c r="A329" s="11" t="s">
        <v>9867</v>
      </c>
      <c r="B329" s="15" t="s">
        <v>12057</v>
      </c>
      <c r="C329" s="17">
        <v>153</v>
      </c>
      <c r="D329" s="15">
        <v>1</v>
      </c>
    </row>
    <row r="330" spans="1:4" x14ac:dyDescent="0.25">
      <c r="A330" s="11" t="s">
        <v>9877</v>
      </c>
      <c r="B330" s="15" t="s">
        <v>12057</v>
      </c>
      <c r="C330" s="17">
        <v>159</v>
      </c>
      <c r="D330" s="15">
        <v>1</v>
      </c>
    </row>
    <row r="331" spans="1:4" x14ac:dyDescent="0.25">
      <c r="A331" s="11" t="s">
        <v>9911</v>
      </c>
      <c r="B331" s="15" t="s">
        <v>12057</v>
      </c>
      <c r="C331" s="17">
        <v>384</v>
      </c>
      <c r="D331" s="15">
        <v>1</v>
      </c>
    </row>
    <row r="332" spans="1:4" x14ac:dyDescent="0.25">
      <c r="A332" s="11" t="s">
        <v>9917</v>
      </c>
      <c r="B332" s="15" t="s">
        <v>12056</v>
      </c>
      <c r="C332" s="17">
        <v>410</v>
      </c>
      <c r="D332" s="15">
        <v>1</v>
      </c>
    </row>
    <row r="333" spans="1:4" x14ac:dyDescent="0.25">
      <c r="A333" s="11" t="s">
        <v>9965</v>
      </c>
      <c r="B333" s="15" t="s">
        <v>12057</v>
      </c>
      <c r="C333" s="17">
        <v>155</v>
      </c>
      <c r="D333" s="15">
        <v>1</v>
      </c>
    </row>
    <row r="334" spans="1:4" x14ac:dyDescent="0.25">
      <c r="A334" s="11" t="s">
        <v>9975</v>
      </c>
      <c r="B334" s="15" t="s">
        <v>12056</v>
      </c>
      <c r="C334" s="17">
        <v>318</v>
      </c>
      <c r="D334" s="15">
        <v>1</v>
      </c>
    </row>
    <row r="335" spans="1:4" x14ac:dyDescent="0.25">
      <c r="A335" s="11" t="s">
        <v>10101</v>
      </c>
      <c r="B335" s="15" t="s">
        <v>12057</v>
      </c>
      <c r="C335" s="17">
        <v>153</v>
      </c>
      <c r="D335" s="15">
        <v>1</v>
      </c>
    </row>
    <row r="336" spans="1:4" x14ac:dyDescent="0.25">
      <c r="A336" s="11" t="s">
        <v>10105</v>
      </c>
      <c r="B336" s="15" t="s">
        <v>12057</v>
      </c>
      <c r="C336" s="17">
        <v>154</v>
      </c>
      <c r="D336" s="15">
        <v>1</v>
      </c>
    </row>
    <row r="337" spans="1:4" x14ac:dyDescent="0.25">
      <c r="A337" s="11" t="s">
        <v>10127</v>
      </c>
      <c r="B337" s="15" t="s">
        <v>12057</v>
      </c>
      <c r="C337" s="17">
        <v>152</v>
      </c>
      <c r="D337" s="15">
        <v>1</v>
      </c>
    </row>
    <row r="338" spans="1:4" x14ac:dyDescent="0.25">
      <c r="A338" s="11" t="s">
        <v>10247</v>
      </c>
      <c r="B338" s="15" t="s">
        <v>12058</v>
      </c>
      <c r="C338" s="17">
        <v>157</v>
      </c>
      <c r="D338" s="15">
        <v>1</v>
      </c>
    </row>
    <row r="339" spans="1:4" x14ac:dyDescent="0.25">
      <c r="A339" s="11" t="s">
        <v>10261</v>
      </c>
      <c r="B339" s="15" t="s">
        <v>12058</v>
      </c>
      <c r="C339" s="17">
        <v>160</v>
      </c>
      <c r="D339" s="15">
        <v>1</v>
      </c>
    </row>
    <row r="340" spans="1:4" x14ac:dyDescent="0.25">
      <c r="A340" s="11" t="s">
        <v>10283</v>
      </c>
      <c r="B340" s="15" t="s">
        <v>12059</v>
      </c>
      <c r="C340" s="17">
        <v>317</v>
      </c>
      <c r="D340" s="15">
        <v>1</v>
      </c>
    </row>
    <row r="341" spans="1:4" x14ac:dyDescent="0.25">
      <c r="A341" s="11" t="s">
        <v>10309</v>
      </c>
      <c r="B341" s="15" t="s">
        <v>12056</v>
      </c>
      <c r="C341" s="17">
        <v>314</v>
      </c>
      <c r="D341" s="15">
        <v>1</v>
      </c>
    </row>
    <row r="342" spans="1:4" x14ac:dyDescent="0.25">
      <c r="A342" s="11" t="s">
        <v>10315</v>
      </c>
      <c r="B342" s="15" t="s">
        <v>12056</v>
      </c>
      <c r="C342" s="17">
        <v>314</v>
      </c>
      <c r="D342" s="15">
        <v>1</v>
      </c>
    </row>
    <row r="343" spans="1:4" x14ac:dyDescent="0.25">
      <c r="A343" s="11" t="s">
        <v>10323</v>
      </c>
      <c r="B343" s="15" t="s">
        <v>12056</v>
      </c>
      <c r="C343" s="17">
        <v>314</v>
      </c>
      <c r="D343" s="15">
        <v>1</v>
      </c>
    </row>
    <row r="344" spans="1:4" x14ac:dyDescent="0.25">
      <c r="A344" s="11" t="s">
        <v>10365</v>
      </c>
      <c r="B344" s="15" t="s">
        <v>12056</v>
      </c>
      <c r="C344" s="17">
        <v>315</v>
      </c>
      <c r="D344" s="15">
        <v>1</v>
      </c>
    </row>
    <row r="345" spans="1:4" x14ac:dyDescent="0.25">
      <c r="A345" s="11" t="s">
        <v>10435</v>
      </c>
      <c r="B345" s="15" t="s">
        <v>12057</v>
      </c>
      <c r="C345" s="17">
        <v>157</v>
      </c>
      <c r="D345" s="15">
        <v>1</v>
      </c>
    </row>
    <row r="346" spans="1:4" x14ac:dyDescent="0.25">
      <c r="A346" s="11" t="s">
        <v>10437</v>
      </c>
      <c r="B346" s="15" t="s">
        <v>12057</v>
      </c>
      <c r="C346" s="17">
        <v>164</v>
      </c>
      <c r="D346" s="15">
        <v>1</v>
      </c>
    </row>
    <row r="347" spans="1:4" x14ac:dyDescent="0.25">
      <c r="A347" s="11" t="s">
        <v>10449</v>
      </c>
      <c r="B347" s="15" t="s">
        <v>12057</v>
      </c>
      <c r="C347" s="17">
        <v>159</v>
      </c>
      <c r="D347" s="15">
        <v>1</v>
      </c>
    </row>
    <row r="348" spans="1:4" x14ac:dyDescent="0.25">
      <c r="A348" s="11" t="s">
        <v>10459</v>
      </c>
      <c r="B348" s="15" t="s">
        <v>12057</v>
      </c>
      <c r="C348" s="17">
        <v>158</v>
      </c>
      <c r="D348" s="15">
        <v>1</v>
      </c>
    </row>
    <row r="349" spans="1:4" x14ac:dyDescent="0.25">
      <c r="A349" s="11" t="s">
        <v>10461</v>
      </c>
      <c r="B349" s="15" t="s">
        <v>12056</v>
      </c>
      <c r="C349" s="17">
        <v>312</v>
      </c>
      <c r="D349" s="15">
        <v>1</v>
      </c>
    </row>
    <row r="350" spans="1:4" x14ac:dyDescent="0.25">
      <c r="A350" s="11" t="s">
        <v>10469</v>
      </c>
      <c r="B350" s="15" t="s">
        <v>12057</v>
      </c>
      <c r="C350" s="17">
        <v>161</v>
      </c>
      <c r="D350" s="15">
        <v>1</v>
      </c>
    </row>
    <row r="351" spans="1:4" x14ac:dyDescent="0.25">
      <c r="A351" s="11" t="s">
        <v>10471</v>
      </c>
      <c r="B351" s="15" t="s">
        <v>12057</v>
      </c>
      <c r="C351" s="17">
        <v>157</v>
      </c>
      <c r="D351" s="15">
        <v>1</v>
      </c>
    </row>
    <row r="352" spans="1:4" x14ac:dyDescent="0.25">
      <c r="A352" s="11" t="s">
        <v>10481</v>
      </c>
      <c r="B352" s="15" t="s">
        <v>12056</v>
      </c>
      <c r="C352" s="17">
        <v>306</v>
      </c>
      <c r="D352" s="15">
        <v>1</v>
      </c>
    </row>
    <row r="353" spans="1:4" x14ac:dyDescent="0.25">
      <c r="A353" s="11" t="s">
        <v>10487</v>
      </c>
      <c r="B353" s="15" t="s">
        <v>12056</v>
      </c>
      <c r="C353" s="17">
        <v>304</v>
      </c>
      <c r="D353" s="15">
        <v>1</v>
      </c>
    </row>
    <row r="354" spans="1:4" x14ac:dyDescent="0.25">
      <c r="A354" s="11" t="s">
        <v>10493</v>
      </c>
      <c r="B354" s="15" t="s">
        <v>12057</v>
      </c>
      <c r="C354" s="17">
        <v>153</v>
      </c>
      <c r="D354" s="15">
        <v>1</v>
      </c>
    </row>
    <row r="355" spans="1:4" x14ac:dyDescent="0.25">
      <c r="A355" s="11" t="s">
        <v>10571</v>
      </c>
      <c r="B355" s="15" t="s">
        <v>12056</v>
      </c>
      <c r="C355" s="17">
        <v>313</v>
      </c>
      <c r="D355" s="15">
        <v>1</v>
      </c>
    </row>
    <row r="356" spans="1:4" x14ac:dyDescent="0.25">
      <c r="A356" s="11" t="s">
        <v>10585</v>
      </c>
      <c r="B356" s="15" t="s">
        <v>12057</v>
      </c>
      <c r="C356" s="17">
        <v>154</v>
      </c>
      <c r="D356" s="15">
        <v>1</v>
      </c>
    </row>
    <row r="357" spans="1:4" x14ac:dyDescent="0.25">
      <c r="A357" s="11" t="s">
        <v>10639</v>
      </c>
      <c r="B357" s="15" t="s">
        <v>12057</v>
      </c>
      <c r="C357" s="17">
        <v>150</v>
      </c>
      <c r="D357" s="15">
        <v>1</v>
      </c>
    </row>
    <row r="358" spans="1:4" x14ac:dyDescent="0.25">
      <c r="A358" s="11" t="s">
        <v>10725</v>
      </c>
      <c r="B358" s="15" t="s">
        <v>12056</v>
      </c>
      <c r="C358" s="17">
        <v>313</v>
      </c>
      <c r="D358" s="15">
        <v>1</v>
      </c>
    </row>
    <row r="359" spans="1:4" x14ac:dyDescent="0.25">
      <c r="A359" s="11" t="s">
        <v>10741</v>
      </c>
      <c r="B359" s="15" t="s">
        <v>12056</v>
      </c>
      <c r="C359" s="17">
        <v>313</v>
      </c>
      <c r="D359" s="15">
        <v>1</v>
      </c>
    </row>
    <row r="360" spans="1:4" x14ac:dyDescent="0.25">
      <c r="A360" s="11" t="s">
        <v>10749</v>
      </c>
      <c r="B360" s="15" t="s">
        <v>12057</v>
      </c>
      <c r="C360" s="17">
        <v>158</v>
      </c>
      <c r="D360" s="15">
        <v>1</v>
      </c>
    </row>
    <row r="361" spans="1:4" x14ac:dyDescent="0.25">
      <c r="A361" s="11" t="s">
        <v>10779</v>
      </c>
      <c r="B361" s="15" t="s">
        <v>12057</v>
      </c>
      <c r="C361" s="17">
        <v>152</v>
      </c>
      <c r="D361" s="15">
        <v>1</v>
      </c>
    </row>
    <row r="362" spans="1:4" x14ac:dyDescent="0.25">
      <c r="A362" s="11" t="s">
        <v>10783</v>
      </c>
      <c r="B362" s="15" t="s">
        <v>12057</v>
      </c>
      <c r="C362" s="17">
        <v>162</v>
      </c>
      <c r="D362" s="15">
        <v>1</v>
      </c>
    </row>
    <row r="363" spans="1:4" x14ac:dyDescent="0.25">
      <c r="A363" s="11" t="s">
        <v>10801</v>
      </c>
      <c r="B363" s="15" t="s">
        <v>12056</v>
      </c>
      <c r="C363" s="17">
        <v>312</v>
      </c>
      <c r="D363" s="15">
        <v>1</v>
      </c>
    </row>
    <row r="364" spans="1:4" x14ac:dyDescent="0.25">
      <c r="A364" s="11" t="s">
        <v>10869</v>
      </c>
      <c r="B364" s="15" t="s">
        <v>12057</v>
      </c>
      <c r="C364" s="17">
        <v>162</v>
      </c>
      <c r="D364" s="15">
        <v>1</v>
      </c>
    </row>
    <row r="365" spans="1:4" x14ac:dyDescent="0.25">
      <c r="A365" s="11" t="s">
        <v>10925</v>
      </c>
      <c r="B365" s="15" t="s">
        <v>12057</v>
      </c>
      <c r="C365" s="17">
        <v>157</v>
      </c>
      <c r="D365" s="15">
        <v>1</v>
      </c>
    </row>
    <row r="366" spans="1:4" x14ac:dyDescent="0.25">
      <c r="A366" s="11" t="s">
        <v>11139</v>
      </c>
      <c r="B366" s="15" t="s">
        <v>12058</v>
      </c>
      <c r="C366" s="17">
        <v>157</v>
      </c>
      <c r="D366" s="15">
        <v>1</v>
      </c>
    </row>
    <row r="367" spans="1:4" x14ac:dyDescent="0.25">
      <c r="A367" s="11" t="s">
        <v>11321</v>
      </c>
      <c r="B367" s="15" t="s">
        <v>12057</v>
      </c>
      <c r="C367" s="17">
        <v>157</v>
      </c>
      <c r="D367" s="15">
        <v>1</v>
      </c>
    </row>
    <row r="368" spans="1:4" x14ac:dyDescent="0.25">
      <c r="A368" s="11" t="s">
        <v>11349</v>
      </c>
      <c r="B368" s="15" t="s">
        <v>12057</v>
      </c>
      <c r="C368" s="17">
        <v>152</v>
      </c>
      <c r="D368" s="15">
        <v>1</v>
      </c>
    </row>
  </sheetData>
  <autoFilter ref="A1:C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165"/>
  <sheetViews>
    <sheetView tabSelected="1" workbookViewId="0">
      <selection activeCell="G16" sqref="G16"/>
    </sheetView>
  </sheetViews>
  <sheetFormatPr defaultRowHeight="15" x14ac:dyDescent="0.25"/>
  <cols>
    <col min="1" max="1" width="13.7109375" customWidth="1"/>
  </cols>
  <sheetData>
    <row r="1" spans="1:3" x14ac:dyDescent="0.25">
      <c r="A1" t="s">
        <v>1</v>
      </c>
      <c r="B1" t="s">
        <v>3</v>
      </c>
      <c r="C1" t="s">
        <v>11615</v>
      </c>
    </row>
    <row r="2" spans="1:3" x14ac:dyDescent="0.25">
      <c r="A2" t="s">
        <v>9</v>
      </c>
      <c r="B2" t="s">
        <v>10</v>
      </c>
      <c r="C2">
        <v>1</v>
      </c>
    </row>
    <row r="3" spans="1:3" x14ac:dyDescent="0.25">
      <c r="A3" t="s">
        <v>9</v>
      </c>
      <c r="B3" t="s">
        <v>12</v>
      </c>
      <c r="C3">
        <v>1</v>
      </c>
    </row>
    <row r="4" spans="1:3" x14ac:dyDescent="0.25">
      <c r="A4" t="s">
        <v>15</v>
      </c>
      <c r="B4" t="s">
        <v>10</v>
      </c>
      <c r="C4">
        <v>1</v>
      </c>
    </row>
    <row r="5" spans="1:3" x14ac:dyDescent="0.25">
      <c r="A5" t="s">
        <v>15</v>
      </c>
      <c r="B5" t="s">
        <v>12</v>
      </c>
      <c r="C5">
        <v>1</v>
      </c>
    </row>
    <row r="6" spans="1:3" x14ac:dyDescent="0.25">
      <c r="A6" t="s">
        <v>17</v>
      </c>
      <c r="B6" t="s">
        <v>12</v>
      </c>
      <c r="C6">
        <v>1</v>
      </c>
    </row>
    <row r="7" spans="1:3" x14ac:dyDescent="0.25">
      <c r="A7" t="s">
        <v>19</v>
      </c>
      <c r="B7" t="s">
        <v>20</v>
      </c>
      <c r="C7">
        <v>1</v>
      </c>
    </row>
    <row r="8" spans="1:3" x14ac:dyDescent="0.25">
      <c r="A8" t="s">
        <v>19</v>
      </c>
      <c r="B8" t="s">
        <v>10</v>
      </c>
      <c r="C8">
        <v>1</v>
      </c>
    </row>
    <row r="9" spans="1:3" x14ac:dyDescent="0.25">
      <c r="A9" t="s">
        <v>19</v>
      </c>
      <c r="B9" t="s">
        <v>12</v>
      </c>
      <c r="C9">
        <v>1</v>
      </c>
    </row>
    <row r="10" spans="1:3" x14ac:dyDescent="0.25">
      <c r="A10" t="s">
        <v>23</v>
      </c>
      <c r="B10" t="s">
        <v>20</v>
      </c>
      <c r="C10">
        <v>1</v>
      </c>
    </row>
    <row r="11" spans="1:3" x14ac:dyDescent="0.25">
      <c r="A11" t="s">
        <v>23</v>
      </c>
      <c r="B11" t="s">
        <v>10</v>
      </c>
      <c r="C11">
        <v>1</v>
      </c>
    </row>
    <row r="12" spans="1:3" x14ac:dyDescent="0.25">
      <c r="A12" t="s">
        <v>23</v>
      </c>
      <c r="B12" t="s">
        <v>12</v>
      </c>
      <c r="C12">
        <v>1</v>
      </c>
    </row>
    <row r="13" spans="1:3" x14ac:dyDescent="0.25">
      <c r="A13" t="s">
        <v>25</v>
      </c>
      <c r="B13" t="s">
        <v>12</v>
      </c>
      <c r="C13">
        <v>1</v>
      </c>
    </row>
    <row r="14" spans="1:3" x14ac:dyDescent="0.25">
      <c r="A14" t="s">
        <v>25</v>
      </c>
      <c r="B14" t="s">
        <v>12</v>
      </c>
      <c r="C14">
        <v>1</v>
      </c>
    </row>
    <row r="15" spans="1:3" x14ac:dyDescent="0.25">
      <c r="A15" t="s">
        <v>27</v>
      </c>
      <c r="B15" t="s">
        <v>20</v>
      </c>
      <c r="C15">
        <v>1</v>
      </c>
    </row>
    <row r="16" spans="1:3" x14ac:dyDescent="0.25">
      <c r="A16" t="s">
        <v>27</v>
      </c>
      <c r="B16" t="s">
        <v>20</v>
      </c>
      <c r="C16">
        <v>1</v>
      </c>
    </row>
    <row r="17" spans="1:3" x14ac:dyDescent="0.25">
      <c r="A17" t="s">
        <v>27</v>
      </c>
      <c r="B17" t="s">
        <v>10</v>
      </c>
      <c r="C17">
        <v>1</v>
      </c>
    </row>
    <row r="18" spans="1:3" x14ac:dyDescent="0.25">
      <c r="A18" t="s">
        <v>27</v>
      </c>
      <c r="B18" t="s">
        <v>12</v>
      </c>
      <c r="C18">
        <v>1</v>
      </c>
    </row>
    <row r="19" spans="1:3" x14ac:dyDescent="0.25">
      <c r="A19" t="s">
        <v>29</v>
      </c>
      <c r="B19" t="s">
        <v>10</v>
      </c>
      <c r="C19">
        <v>1</v>
      </c>
    </row>
    <row r="20" spans="1:3" x14ac:dyDescent="0.25">
      <c r="A20" t="s">
        <v>29</v>
      </c>
      <c r="B20" t="s">
        <v>12</v>
      </c>
      <c r="C20">
        <v>1</v>
      </c>
    </row>
    <row r="21" spans="1:3" x14ac:dyDescent="0.25">
      <c r="A21" t="s">
        <v>31</v>
      </c>
      <c r="B21" t="s">
        <v>12</v>
      </c>
      <c r="C21">
        <v>1</v>
      </c>
    </row>
    <row r="22" spans="1:3" x14ac:dyDescent="0.25">
      <c r="A22" t="s">
        <v>33</v>
      </c>
      <c r="B22" t="s">
        <v>12</v>
      </c>
      <c r="C22">
        <v>1</v>
      </c>
    </row>
    <row r="23" spans="1:3" x14ac:dyDescent="0.25">
      <c r="A23" t="s">
        <v>33</v>
      </c>
      <c r="B23" t="s">
        <v>12</v>
      </c>
      <c r="C23">
        <v>1</v>
      </c>
    </row>
    <row r="24" spans="1:3" x14ac:dyDescent="0.25">
      <c r="A24" t="s">
        <v>35</v>
      </c>
      <c r="B24" t="s">
        <v>12</v>
      </c>
      <c r="C24">
        <v>1</v>
      </c>
    </row>
    <row r="25" spans="1:3" x14ac:dyDescent="0.25">
      <c r="A25" t="s">
        <v>35</v>
      </c>
      <c r="B25" t="s">
        <v>12</v>
      </c>
      <c r="C25">
        <v>1</v>
      </c>
    </row>
    <row r="26" spans="1:3" x14ac:dyDescent="0.25">
      <c r="A26" t="s">
        <v>37</v>
      </c>
      <c r="B26" t="s">
        <v>20</v>
      </c>
      <c r="C26">
        <v>1</v>
      </c>
    </row>
    <row r="27" spans="1:3" x14ac:dyDescent="0.25">
      <c r="A27" t="s">
        <v>37</v>
      </c>
      <c r="B27" t="s">
        <v>10</v>
      </c>
      <c r="C27">
        <v>1</v>
      </c>
    </row>
    <row r="28" spans="1:3" x14ac:dyDescent="0.25">
      <c r="A28" t="s">
        <v>37</v>
      </c>
      <c r="B28" t="s">
        <v>12</v>
      </c>
      <c r="C28">
        <v>1</v>
      </c>
    </row>
    <row r="29" spans="1:3" x14ac:dyDescent="0.25">
      <c r="A29" t="s">
        <v>39</v>
      </c>
      <c r="B29" t="s">
        <v>20</v>
      </c>
      <c r="C29">
        <v>1</v>
      </c>
    </row>
    <row r="30" spans="1:3" x14ac:dyDescent="0.25">
      <c r="A30" t="s">
        <v>39</v>
      </c>
      <c r="B30" t="s">
        <v>10</v>
      </c>
      <c r="C30">
        <v>1</v>
      </c>
    </row>
    <row r="31" spans="1:3" x14ac:dyDescent="0.25">
      <c r="A31" t="s">
        <v>39</v>
      </c>
      <c r="B31" t="s">
        <v>12</v>
      </c>
      <c r="C31">
        <v>1</v>
      </c>
    </row>
    <row r="32" spans="1:3" x14ac:dyDescent="0.25">
      <c r="A32" t="s">
        <v>41</v>
      </c>
      <c r="B32" t="s">
        <v>12</v>
      </c>
      <c r="C32">
        <v>1</v>
      </c>
    </row>
    <row r="33" spans="1:3" x14ac:dyDescent="0.25">
      <c r="A33" t="s">
        <v>43</v>
      </c>
      <c r="B33" t="s">
        <v>12</v>
      </c>
      <c r="C33">
        <v>1</v>
      </c>
    </row>
    <row r="34" spans="1:3" x14ac:dyDescent="0.25">
      <c r="A34" t="s">
        <v>45</v>
      </c>
      <c r="B34" t="s">
        <v>12</v>
      </c>
      <c r="C34">
        <v>1</v>
      </c>
    </row>
    <row r="35" spans="1:3" x14ac:dyDescent="0.25">
      <c r="A35" t="s">
        <v>47</v>
      </c>
      <c r="B35" t="s">
        <v>12</v>
      </c>
      <c r="C35">
        <v>1</v>
      </c>
    </row>
    <row r="36" spans="1:3" x14ac:dyDescent="0.25">
      <c r="A36" t="s">
        <v>49</v>
      </c>
      <c r="B36" t="s">
        <v>12</v>
      </c>
      <c r="C36">
        <v>1</v>
      </c>
    </row>
    <row r="37" spans="1:3" x14ac:dyDescent="0.25">
      <c r="A37" t="s">
        <v>51</v>
      </c>
      <c r="B37" t="s">
        <v>20</v>
      </c>
      <c r="C37">
        <v>1</v>
      </c>
    </row>
    <row r="38" spans="1:3" x14ac:dyDescent="0.25">
      <c r="A38" t="s">
        <v>51</v>
      </c>
      <c r="B38" t="s">
        <v>10</v>
      </c>
      <c r="C38">
        <v>1</v>
      </c>
    </row>
    <row r="39" spans="1:3" x14ac:dyDescent="0.25">
      <c r="A39" t="s">
        <v>51</v>
      </c>
      <c r="B39" t="s">
        <v>12</v>
      </c>
      <c r="C39">
        <v>1</v>
      </c>
    </row>
    <row r="40" spans="1:3" x14ac:dyDescent="0.25">
      <c r="A40" t="s">
        <v>53</v>
      </c>
      <c r="B40" t="s">
        <v>12</v>
      </c>
      <c r="C40">
        <v>1</v>
      </c>
    </row>
    <row r="41" spans="1:3" x14ac:dyDescent="0.25">
      <c r="A41" t="s">
        <v>53</v>
      </c>
      <c r="B41" t="s">
        <v>12</v>
      </c>
      <c r="C41">
        <v>1</v>
      </c>
    </row>
    <row r="42" spans="1:3" x14ac:dyDescent="0.25">
      <c r="A42" t="s">
        <v>55</v>
      </c>
      <c r="B42" t="s">
        <v>12</v>
      </c>
      <c r="C42">
        <v>1</v>
      </c>
    </row>
    <row r="43" spans="1:3" x14ac:dyDescent="0.25">
      <c r="A43" t="s">
        <v>55</v>
      </c>
      <c r="B43" t="s">
        <v>12</v>
      </c>
      <c r="C43">
        <v>1</v>
      </c>
    </row>
    <row r="44" spans="1:3" x14ac:dyDescent="0.25">
      <c r="A44" t="s">
        <v>57</v>
      </c>
      <c r="B44" t="s">
        <v>12</v>
      </c>
      <c r="C44">
        <v>1</v>
      </c>
    </row>
    <row r="45" spans="1:3" x14ac:dyDescent="0.25">
      <c r="A45" t="s">
        <v>57</v>
      </c>
      <c r="B45" t="s">
        <v>58</v>
      </c>
      <c r="C45">
        <v>1</v>
      </c>
    </row>
    <row r="46" spans="1:3" x14ac:dyDescent="0.25">
      <c r="A46" t="s">
        <v>61</v>
      </c>
      <c r="B46" t="s">
        <v>10</v>
      </c>
      <c r="C46">
        <v>1</v>
      </c>
    </row>
    <row r="47" spans="1:3" x14ac:dyDescent="0.25">
      <c r="A47" t="s">
        <v>61</v>
      </c>
      <c r="B47" t="s">
        <v>12</v>
      </c>
      <c r="C47">
        <v>1</v>
      </c>
    </row>
    <row r="48" spans="1:3" x14ac:dyDescent="0.25">
      <c r="A48" t="s">
        <v>63</v>
      </c>
      <c r="B48" t="s">
        <v>12</v>
      </c>
      <c r="C48">
        <v>1</v>
      </c>
    </row>
    <row r="49" spans="1:3" x14ac:dyDescent="0.25">
      <c r="A49" t="s">
        <v>65</v>
      </c>
      <c r="B49" t="s">
        <v>10</v>
      </c>
      <c r="C49">
        <v>1</v>
      </c>
    </row>
    <row r="50" spans="1:3" x14ac:dyDescent="0.25">
      <c r="A50" t="s">
        <v>65</v>
      </c>
      <c r="B50" t="s">
        <v>12</v>
      </c>
      <c r="C50">
        <v>1</v>
      </c>
    </row>
    <row r="51" spans="1:3" x14ac:dyDescent="0.25">
      <c r="A51" t="s">
        <v>67</v>
      </c>
      <c r="B51" t="s">
        <v>12</v>
      </c>
      <c r="C51">
        <v>1</v>
      </c>
    </row>
    <row r="52" spans="1:3" x14ac:dyDescent="0.25">
      <c r="A52" t="s">
        <v>69</v>
      </c>
      <c r="B52" t="s">
        <v>12</v>
      </c>
      <c r="C52">
        <v>1</v>
      </c>
    </row>
    <row r="53" spans="1:3" x14ac:dyDescent="0.25">
      <c r="A53" t="s">
        <v>71</v>
      </c>
      <c r="B53" t="s">
        <v>12</v>
      </c>
      <c r="C53">
        <v>1</v>
      </c>
    </row>
    <row r="54" spans="1:3" x14ac:dyDescent="0.25">
      <c r="A54" t="s">
        <v>73</v>
      </c>
      <c r="B54" t="s">
        <v>12</v>
      </c>
      <c r="C54">
        <v>1</v>
      </c>
    </row>
    <row r="55" spans="1:3" x14ac:dyDescent="0.25">
      <c r="A55" t="s">
        <v>75</v>
      </c>
      <c r="B55" t="s">
        <v>20</v>
      </c>
      <c r="C55">
        <v>1</v>
      </c>
    </row>
    <row r="56" spans="1:3" x14ac:dyDescent="0.25">
      <c r="A56" t="s">
        <v>75</v>
      </c>
      <c r="B56" t="s">
        <v>20</v>
      </c>
      <c r="C56">
        <v>1</v>
      </c>
    </row>
    <row r="57" spans="1:3" x14ac:dyDescent="0.25">
      <c r="A57" t="s">
        <v>75</v>
      </c>
      <c r="B57" t="s">
        <v>10</v>
      </c>
      <c r="C57">
        <v>1</v>
      </c>
    </row>
    <row r="58" spans="1:3" x14ac:dyDescent="0.25">
      <c r="A58" t="s">
        <v>75</v>
      </c>
      <c r="B58" t="s">
        <v>12</v>
      </c>
      <c r="C58">
        <v>1</v>
      </c>
    </row>
    <row r="59" spans="1:3" x14ac:dyDescent="0.25">
      <c r="A59" t="s">
        <v>77</v>
      </c>
      <c r="B59" t="s">
        <v>12</v>
      </c>
      <c r="C59">
        <v>1</v>
      </c>
    </row>
    <row r="60" spans="1:3" x14ac:dyDescent="0.25">
      <c r="A60" t="s">
        <v>77</v>
      </c>
      <c r="B60" t="s">
        <v>12</v>
      </c>
      <c r="C60">
        <v>1</v>
      </c>
    </row>
    <row r="61" spans="1:3" x14ac:dyDescent="0.25">
      <c r="A61" t="s">
        <v>79</v>
      </c>
      <c r="B61" t="s">
        <v>12</v>
      </c>
      <c r="C61">
        <v>1</v>
      </c>
    </row>
    <row r="62" spans="1:3" x14ac:dyDescent="0.25">
      <c r="A62" t="s">
        <v>81</v>
      </c>
      <c r="B62" t="s">
        <v>12</v>
      </c>
      <c r="C62">
        <v>1</v>
      </c>
    </row>
    <row r="63" spans="1:3" x14ac:dyDescent="0.25">
      <c r="A63" t="s">
        <v>83</v>
      </c>
      <c r="B63" t="s">
        <v>20</v>
      </c>
      <c r="C63">
        <v>1</v>
      </c>
    </row>
    <row r="64" spans="1:3" x14ac:dyDescent="0.25">
      <c r="A64" t="s">
        <v>83</v>
      </c>
      <c r="B64" t="s">
        <v>20</v>
      </c>
      <c r="C64">
        <v>1</v>
      </c>
    </row>
    <row r="65" spans="1:3" x14ac:dyDescent="0.25">
      <c r="A65" t="s">
        <v>83</v>
      </c>
      <c r="B65" t="s">
        <v>10</v>
      </c>
      <c r="C65">
        <v>1</v>
      </c>
    </row>
    <row r="66" spans="1:3" x14ac:dyDescent="0.25">
      <c r="A66" t="s">
        <v>83</v>
      </c>
      <c r="B66" t="s">
        <v>12</v>
      </c>
      <c r="C66">
        <v>1</v>
      </c>
    </row>
    <row r="67" spans="1:3" x14ac:dyDescent="0.25">
      <c r="A67" t="s">
        <v>85</v>
      </c>
      <c r="B67" t="s">
        <v>10</v>
      </c>
      <c r="C67">
        <v>1</v>
      </c>
    </row>
    <row r="68" spans="1:3" x14ac:dyDescent="0.25">
      <c r="A68" t="s">
        <v>85</v>
      </c>
      <c r="B68" t="s">
        <v>12</v>
      </c>
      <c r="C68">
        <v>1</v>
      </c>
    </row>
    <row r="69" spans="1:3" x14ac:dyDescent="0.25">
      <c r="A69" t="s">
        <v>87</v>
      </c>
      <c r="B69" t="s">
        <v>12</v>
      </c>
      <c r="C69">
        <v>1</v>
      </c>
    </row>
    <row r="70" spans="1:3" x14ac:dyDescent="0.25">
      <c r="A70" t="s">
        <v>89</v>
      </c>
      <c r="B70" t="s">
        <v>12</v>
      </c>
      <c r="C70">
        <v>1</v>
      </c>
    </row>
    <row r="71" spans="1:3" x14ac:dyDescent="0.25">
      <c r="A71" t="s">
        <v>89</v>
      </c>
      <c r="B71" t="s">
        <v>58</v>
      </c>
      <c r="C71">
        <v>1</v>
      </c>
    </row>
    <row r="72" spans="1:3" x14ac:dyDescent="0.25">
      <c r="A72" t="s">
        <v>91</v>
      </c>
      <c r="B72" t="s">
        <v>20</v>
      </c>
      <c r="C72">
        <v>1</v>
      </c>
    </row>
    <row r="73" spans="1:3" x14ac:dyDescent="0.25">
      <c r="A73" t="s">
        <v>91</v>
      </c>
      <c r="B73" t="s">
        <v>10</v>
      </c>
      <c r="C73">
        <v>1</v>
      </c>
    </row>
    <row r="74" spans="1:3" x14ac:dyDescent="0.25">
      <c r="A74" t="s">
        <v>91</v>
      </c>
      <c r="B74" t="s">
        <v>12</v>
      </c>
      <c r="C74">
        <v>1</v>
      </c>
    </row>
    <row r="75" spans="1:3" x14ac:dyDescent="0.25">
      <c r="A75" t="s">
        <v>93</v>
      </c>
      <c r="B75" t="s">
        <v>10</v>
      </c>
      <c r="C75">
        <v>1</v>
      </c>
    </row>
    <row r="76" spans="1:3" x14ac:dyDescent="0.25">
      <c r="A76" t="s">
        <v>93</v>
      </c>
      <c r="B76" t="s">
        <v>12</v>
      </c>
      <c r="C76">
        <v>1</v>
      </c>
    </row>
    <row r="77" spans="1:3" x14ac:dyDescent="0.25">
      <c r="A77" t="s">
        <v>95</v>
      </c>
      <c r="B77" t="s">
        <v>12</v>
      </c>
      <c r="C77">
        <v>1</v>
      </c>
    </row>
    <row r="78" spans="1:3" x14ac:dyDescent="0.25">
      <c r="A78" t="s">
        <v>97</v>
      </c>
      <c r="B78" t="s">
        <v>12</v>
      </c>
      <c r="C78">
        <v>1</v>
      </c>
    </row>
    <row r="79" spans="1:3" x14ac:dyDescent="0.25">
      <c r="A79" t="s">
        <v>99</v>
      </c>
      <c r="B79" t="s">
        <v>12</v>
      </c>
      <c r="C79">
        <v>1</v>
      </c>
    </row>
    <row r="80" spans="1:3" x14ac:dyDescent="0.25">
      <c r="A80" t="s">
        <v>101</v>
      </c>
      <c r="B80" t="s">
        <v>12</v>
      </c>
      <c r="C80">
        <v>1</v>
      </c>
    </row>
    <row r="81" spans="1:3" x14ac:dyDescent="0.25">
      <c r="A81" t="s">
        <v>103</v>
      </c>
      <c r="B81" t="s">
        <v>20</v>
      </c>
      <c r="C81">
        <v>1</v>
      </c>
    </row>
    <row r="82" spans="1:3" x14ac:dyDescent="0.25">
      <c r="A82" t="s">
        <v>103</v>
      </c>
      <c r="B82" t="s">
        <v>10</v>
      </c>
      <c r="C82">
        <v>1</v>
      </c>
    </row>
    <row r="83" spans="1:3" x14ac:dyDescent="0.25">
      <c r="A83" t="s">
        <v>103</v>
      </c>
      <c r="B83" t="s">
        <v>12</v>
      </c>
      <c r="C83">
        <v>1</v>
      </c>
    </row>
    <row r="84" spans="1:3" x14ac:dyDescent="0.25">
      <c r="A84" t="s">
        <v>105</v>
      </c>
      <c r="B84" t="s">
        <v>12</v>
      </c>
      <c r="C84">
        <v>1</v>
      </c>
    </row>
    <row r="85" spans="1:3" x14ac:dyDescent="0.25">
      <c r="A85" t="s">
        <v>107</v>
      </c>
      <c r="B85" t="s">
        <v>12</v>
      </c>
      <c r="C85">
        <v>1</v>
      </c>
    </row>
    <row r="86" spans="1:3" x14ac:dyDescent="0.25">
      <c r="A86" t="s">
        <v>107</v>
      </c>
      <c r="B86" t="s">
        <v>12</v>
      </c>
      <c r="C86">
        <v>1</v>
      </c>
    </row>
    <row r="87" spans="1:3" x14ac:dyDescent="0.25">
      <c r="A87" t="s">
        <v>109</v>
      </c>
      <c r="B87" t="s">
        <v>12</v>
      </c>
      <c r="C87">
        <v>1</v>
      </c>
    </row>
    <row r="88" spans="1:3" x14ac:dyDescent="0.25">
      <c r="A88" t="s">
        <v>111</v>
      </c>
      <c r="B88" t="s">
        <v>10</v>
      </c>
      <c r="C88">
        <v>1</v>
      </c>
    </row>
    <row r="89" spans="1:3" x14ac:dyDescent="0.25">
      <c r="A89" t="s">
        <v>111</v>
      </c>
      <c r="B89" t="s">
        <v>12</v>
      </c>
      <c r="C89">
        <v>1</v>
      </c>
    </row>
    <row r="90" spans="1:3" x14ac:dyDescent="0.25">
      <c r="A90" t="s">
        <v>113</v>
      </c>
      <c r="B90" t="s">
        <v>10</v>
      </c>
      <c r="C90">
        <v>1</v>
      </c>
    </row>
    <row r="91" spans="1:3" x14ac:dyDescent="0.25">
      <c r="A91" t="s">
        <v>113</v>
      </c>
      <c r="B91" t="s">
        <v>12</v>
      </c>
      <c r="C91">
        <v>1</v>
      </c>
    </row>
    <row r="92" spans="1:3" x14ac:dyDescent="0.25">
      <c r="A92" t="s">
        <v>115</v>
      </c>
      <c r="B92" t="s">
        <v>12</v>
      </c>
      <c r="C92">
        <v>1</v>
      </c>
    </row>
    <row r="93" spans="1:3" x14ac:dyDescent="0.25">
      <c r="A93" t="s">
        <v>117</v>
      </c>
      <c r="B93" t="s">
        <v>12</v>
      </c>
      <c r="C93">
        <v>1</v>
      </c>
    </row>
    <row r="94" spans="1:3" x14ac:dyDescent="0.25">
      <c r="A94" t="s">
        <v>119</v>
      </c>
      <c r="B94" t="s">
        <v>12</v>
      </c>
      <c r="C94">
        <v>1</v>
      </c>
    </row>
    <row r="95" spans="1:3" x14ac:dyDescent="0.25">
      <c r="A95" t="s">
        <v>119</v>
      </c>
      <c r="B95" t="s">
        <v>12</v>
      </c>
      <c r="C95">
        <v>1</v>
      </c>
    </row>
    <row r="96" spans="1:3" x14ac:dyDescent="0.25">
      <c r="A96" t="s">
        <v>119</v>
      </c>
      <c r="B96" t="s">
        <v>12</v>
      </c>
      <c r="C96">
        <v>1</v>
      </c>
    </row>
    <row r="97" spans="1:3" x14ac:dyDescent="0.25">
      <c r="A97" t="s">
        <v>121</v>
      </c>
      <c r="B97" t="s">
        <v>12</v>
      </c>
      <c r="C97">
        <v>1</v>
      </c>
    </row>
    <row r="98" spans="1:3" x14ac:dyDescent="0.25">
      <c r="A98" t="s">
        <v>123</v>
      </c>
      <c r="B98" t="s">
        <v>12</v>
      </c>
      <c r="C98">
        <v>1</v>
      </c>
    </row>
    <row r="99" spans="1:3" x14ac:dyDescent="0.25">
      <c r="A99" t="s">
        <v>125</v>
      </c>
      <c r="B99" t="s">
        <v>12</v>
      </c>
      <c r="C99">
        <v>1</v>
      </c>
    </row>
    <row r="100" spans="1:3" x14ac:dyDescent="0.25">
      <c r="A100" t="s">
        <v>127</v>
      </c>
      <c r="B100" t="s">
        <v>12</v>
      </c>
      <c r="C100">
        <v>1</v>
      </c>
    </row>
    <row r="101" spans="1:3" x14ac:dyDescent="0.25">
      <c r="A101" t="s">
        <v>129</v>
      </c>
      <c r="B101" t="s">
        <v>12</v>
      </c>
      <c r="C101">
        <v>1</v>
      </c>
    </row>
    <row r="102" spans="1:3" x14ac:dyDescent="0.25">
      <c r="A102" t="s">
        <v>131</v>
      </c>
      <c r="B102" t="s">
        <v>12</v>
      </c>
      <c r="C102">
        <v>1</v>
      </c>
    </row>
    <row r="103" spans="1:3" x14ac:dyDescent="0.25">
      <c r="A103" t="s">
        <v>133</v>
      </c>
      <c r="B103" t="s">
        <v>20</v>
      </c>
      <c r="C103">
        <v>1</v>
      </c>
    </row>
    <row r="104" spans="1:3" x14ac:dyDescent="0.25">
      <c r="A104" t="s">
        <v>133</v>
      </c>
      <c r="B104" t="s">
        <v>10</v>
      </c>
      <c r="C104">
        <v>1</v>
      </c>
    </row>
    <row r="105" spans="1:3" x14ac:dyDescent="0.25">
      <c r="A105" t="s">
        <v>133</v>
      </c>
      <c r="B105" t="s">
        <v>12</v>
      </c>
      <c r="C105">
        <v>1</v>
      </c>
    </row>
    <row r="106" spans="1:3" x14ac:dyDescent="0.25">
      <c r="A106" t="s">
        <v>135</v>
      </c>
      <c r="B106" t="s">
        <v>12</v>
      </c>
      <c r="C106">
        <v>1</v>
      </c>
    </row>
    <row r="107" spans="1:3" x14ac:dyDescent="0.25">
      <c r="A107" t="s">
        <v>137</v>
      </c>
      <c r="B107" t="s">
        <v>12</v>
      </c>
      <c r="C107">
        <v>1</v>
      </c>
    </row>
    <row r="108" spans="1:3" x14ac:dyDescent="0.25">
      <c r="A108" t="s">
        <v>137</v>
      </c>
      <c r="B108" t="s">
        <v>58</v>
      </c>
      <c r="C108">
        <v>1</v>
      </c>
    </row>
    <row r="109" spans="1:3" x14ac:dyDescent="0.25">
      <c r="A109" t="s">
        <v>139</v>
      </c>
      <c r="B109" t="s">
        <v>12</v>
      </c>
      <c r="C109">
        <v>1</v>
      </c>
    </row>
    <row r="110" spans="1:3" x14ac:dyDescent="0.25">
      <c r="A110" t="s">
        <v>141</v>
      </c>
      <c r="B110" t="s">
        <v>12</v>
      </c>
      <c r="C110">
        <v>1</v>
      </c>
    </row>
    <row r="111" spans="1:3" x14ac:dyDescent="0.25">
      <c r="A111" t="s">
        <v>143</v>
      </c>
      <c r="B111" t="s">
        <v>12</v>
      </c>
      <c r="C111">
        <v>1</v>
      </c>
    </row>
    <row r="112" spans="1:3" x14ac:dyDescent="0.25">
      <c r="A112" t="s">
        <v>145</v>
      </c>
      <c r="B112" t="s">
        <v>12</v>
      </c>
      <c r="C112">
        <v>1</v>
      </c>
    </row>
    <row r="113" spans="1:3" x14ac:dyDescent="0.25">
      <c r="A113" t="s">
        <v>147</v>
      </c>
      <c r="B113" t="s">
        <v>12</v>
      </c>
      <c r="C113">
        <v>1</v>
      </c>
    </row>
    <row r="114" spans="1:3" x14ac:dyDescent="0.25">
      <c r="A114" t="s">
        <v>149</v>
      </c>
      <c r="B114" t="s">
        <v>12</v>
      </c>
      <c r="C114">
        <v>1</v>
      </c>
    </row>
    <row r="115" spans="1:3" x14ac:dyDescent="0.25">
      <c r="A115" t="s">
        <v>151</v>
      </c>
      <c r="B115" t="s">
        <v>12</v>
      </c>
      <c r="C115">
        <v>1</v>
      </c>
    </row>
    <row r="116" spans="1:3" x14ac:dyDescent="0.25">
      <c r="A116" t="s">
        <v>153</v>
      </c>
      <c r="B116" t="s">
        <v>12</v>
      </c>
      <c r="C116">
        <v>1</v>
      </c>
    </row>
    <row r="117" spans="1:3" x14ac:dyDescent="0.25">
      <c r="A117" t="s">
        <v>155</v>
      </c>
      <c r="B117" t="s">
        <v>12</v>
      </c>
      <c r="C117">
        <v>1</v>
      </c>
    </row>
    <row r="118" spans="1:3" x14ac:dyDescent="0.25">
      <c r="A118" t="s">
        <v>157</v>
      </c>
      <c r="B118" t="s">
        <v>12</v>
      </c>
      <c r="C118">
        <v>1</v>
      </c>
    </row>
    <row r="119" spans="1:3" x14ac:dyDescent="0.25">
      <c r="A119" t="s">
        <v>157</v>
      </c>
      <c r="B119" t="s">
        <v>12</v>
      </c>
      <c r="C119">
        <v>1</v>
      </c>
    </row>
    <row r="120" spans="1:3" x14ac:dyDescent="0.25">
      <c r="A120" t="s">
        <v>157</v>
      </c>
      <c r="B120" t="s">
        <v>12</v>
      </c>
      <c r="C120">
        <v>1</v>
      </c>
    </row>
    <row r="121" spans="1:3" x14ac:dyDescent="0.25">
      <c r="A121" t="s">
        <v>159</v>
      </c>
      <c r="B121" t="s">
        <v>12</v>
      </c>
      <c r="C121">
        <v>1</v>
      </c>
    </row>
    <row r="122" spans="1:3" x14ac:dyDescent="0.25">
      <c r="A122" t="s">
        <v>161</v>
      </c>
      <c r="B122" t="s">
        <v>12</v>
      </c>
      <c r="C122">
        <v>1</v>
      </c>
    </row>
    <row r="123" spans="1:3" x14ac:dyDescent="0.25">
      <c r="A123" t="s">
        <v>161</v>
      </c>
      <c r="B123" t="s">
        <v>58</v>
      </c>
      <c r="C123">
        <v>1</v>
      </c>
    </row>
    <row r="124" spans="1:3" x14ac:dyDescent="0.25">
      <c r="A124" t="s">
        <v>163</v>
      </c>
      <c r="B124" t="s">
        <v>12</v>
      </c>
      <c r="C124">
        <v>1</v>
      </c>
    </row>
    <row r="125" spans="1:3" x14ac:dyDescent="0.25">
      <c r="A125" t="s">
        <v>163</v>
      </c>
      <c r="B125" t="s">
        <v>12</v>
      </c>
      <c r="C125">
        <v>1</v>
      </c>
    </row>
    <row r="126" spans="1:3" x14ac:dyDescent="0.25">
      <c r="A126" t="s">
        <v>165</v>
      </c>
      <c r="B126" t="s">
        <v>12</v>
      </c>
      <c r="C126">
        <v>1</v>
      </c>
    </row>
    <row r="127" spans="1:3" x14ac:dyDescent="0.25">
      <c r="A127" t="s">
        <v>167</v>
      </c>
      <c r="B127" t="s">
        <v>12</v>
      </c>
      <c r="C127">
        <v>1</v>
      </c>
    </row>
    <row r="128" spans="1:3" x14ac:dyDescent="0.25">
      <c r="A128" t="s">
        <v>169</v>
      </c>
      <c r="B128" t="s">
        <v>170</v>
      </c>
      <c r="C128">
        <v>1</v>
      </c>
    </row>
    <row r="129" spans="1:3" x14ac:dyDescent="0.25">
      <c r="A129" t="s">
        <v>169</v>
      </c>
      <c r="B129" t="s">
        <v>12</v>
      </c>
      <c r="C129">
        <v>1</v>
      </c>
    </row>
    <row r="130" spans="1:3" x14ac:dyDescent="0.25">
      <c r="A130" t="s">
        <v>173</v>
      </c>
      <c r="B130" t="s">
        <v>12</v>
      </c>
      <c r="C130">
        <v>1</v>
      </c>
    </row>
    <row r="131" spans="1:3" x14ac:dyDescent="0.25">
      <c r="A131" t="s">
        <v>175</v>
      </c>
      <c r="B131" t="s">
        <v>12</v>
      </c>
      <c r="C131">
        <v>1</v>
      </c>
    </row>
    <row r="132" spans="1:3" x14ac:dyDescent="0.25">
      <c r="A132" t="s">
        <v>177</v>
      </c>
      <c r="B132" t="s">
        <v>12</v>
      </c>
      <c r="C132">
        <v>1</v>
      </c>
    </row>
    <row r="133" spans="1:3" x14ac:dyDescent="0.25">
      <c r="A133" t="s">
        <v>179</v>
      </c>
      <c r="B133" t="s">
        <v>12</v>
      </c>
      <c r="C133">
        <v>1</v>
      </c>
    </row>
    <row r="134" spans="1:3" x14ac:dyDescent="0.25">
      <c r="A134" t="s">
        <v>181</v>
      </c>
      <c r="B134" t="s">
        <v>10</v>
      </c>
      <c r="C134">
        <v>1</v>
      </c>
    </row>
    <row r="135" spans="1:3" x14ac:dyDescent="0.25">
      <c r="A135" t="s">
        <v>181</v>
      </c>
      <c r="B135" t="s">
        <v>12</v>
      </c>
      <c r="C135">
        <v>1</v>
      </c>
    </row>
    <row r="136" spans="1:3" x14ac:dyDescent="0.25">
      <c r="A136" t="s">
        <v>183</v>
      </c>
      <c r="B136" t="s">
        <v>20</v>
      </c>
      <c r="C136">
        <v>1</v>
      </c>
    </row>
    <row r="137" spans="1:3" x14ac:dyDescent="0.25">
      <c r="A137" t="s">
        <v>183</v>
      </c>
      <c r="B137" t="s">
        <v>20</v>
      </c>
      <c r="C137">
        <v>1</v>
      </c>
    </row>
    <row r="138" spans="1:3" x14ac:dyDescent="0.25">
      <c r="A138" t="s">
        <v>183</v>
      </c>
      <c r="B138" t="s">
        <v>10</v>
      </c>
      <c r="C138">
        <v>1</v>
      </c>
    </row>
    <row r="139" spans="1:3" x14ac:dyDescent="0.25">
      <c r="A139" t="s">
        <v>183</v>
      </c>
      <c r="B139" t="s">
        <v>12</v>
      </c>
      <c r="C139">
        <v>1</v>
      </c>
    </row>
    <row r="140" spans="1:3" x14ac:dyDescent="0.25">
      <c r="A140" t="s">
        <v>185</v>
      </c>
      <c r="B140" t="s">
        <v>20</v>
      </c>
      <c r="C140">
        <v>1</v>
      </c>
    </row>
    <row r="141" spans="1:3" x14ac:dyDescent="0.25">
      <c r="A141" t="s">
        <v>185</v>
      </c>
      <c r="B141" t="s">
        <v>20</v>
      </c>
      <c r="C141">
        <v>1</v>
      </c>
    </row>
    <row r="142" spans="1:3" x14ac:dyDescent="0.25">
      <c r="A142" t="s">
        <v>185</v>
      </c>
      <c r="B142" t="s">
        <v>10</v>
      </c>
      <c r="C142">
        <v>1</v>
      </c>
    </row>
    <row r="143" spans="1:3" x14ac:dyDescent="0.25">
      <c r="A143" t="s">
        <v>185</v>
      </c>
      <c r="B143" t="s">
        <v>12</v>
      </c>
      <c r="C143">
        <v>1</v>
      </c>
    </row>
    <row r="144" spans="1:3" x14ac:dyDescent="0.25">
      <c r="A144" t="s">
        <v>187</v>
      </c>
      <c r="B144" t="s">
        <v>20</v>
      </c>
      <c r="C144">
        <v>1</v>
      </c>
    </row>
    <row r="145" spans="1:3" x14ac:dyDescent="0.25">
      <c r="A145" t="s">
        <v>187</v>
      </c>
      <c r="B145" t="s">
        <v>20</v>
      </c>
      <c r="C145">
        <v>1</v>
      </c>
    </row>
    <row r="146" spans="1:3" x14ac:dyDescent="0.25">
      <c r="A146" t="s">
        <v>187</v>
      </c>
      <c r="B146" t="s">
        <v>10</v>
      </c>
      <c r="C146">
        <v>1</v>
      </c>
    </row>
    <row r="147" spans="1:3" x14ac:dyDescent="0.25">
      <c r="A147" t="s">
        <v>187</v>
      </c>
      <c r="B147" t="s">
        <v>12</v>
      </c>
      <c r="C147">
        <v>1</v>
      </c>
    </row>
    <row r="148" spans="1:3" x14ac:dyDescent="0.25">
      <c r="A148" t="s">
        <v>189</v>
      </c>
      <c r="B148" t="s">
        <v>20</v>
      </c>
      <c r="C148">
        <v>1</v>
      </c>
    </row>
    <row r="149" spans="1:3" x14ac:dyDescent="0.25">
      <c r="A149" t="s">
        <v>189</v>
      </c>
      <c r="B149" t="s">
        <v>20</v>
      </c>
      <c r="C149">
        <v>1</v>
      </c>
    </row>
    <row r="150" spans="1:3" x14ac:dyDescent="0.25">
      <c r="A150" t="s">
        <v>189</v>
      </c>
      <c r="B150" t="s">
        <v>10</v>
      </c>
      <c r="C150">
        <v>1</v>
      </c>
    </row>
    <row r="151" spans="1:3" x14ac:dyDescent="0.25">
      <c r="A151" t="s">
        <v>189</v>
      </c>
      <c r="B151" t="s">
        <v>12</v>
      </c>
      <c r="C151">
        <v>1</v>
      </c>
    </row>
    <row r="152" spans="1:3" x14ac:dyDescent="0.25">
      <c r="A152" t="s">
        <v>191</v>
      </c>
      <c r="B152" t="s">
        <v>12</v>
      </c>
      <c r="C152">
        <v>1</v>
      </c>
    </row>
    <row r="153" spans="1:3" x14ac:dyDescent="0.25">
      <c r="A153" t="s">
        <v>191</v>
      </c>
      <c r="B153" t="s">
        <v>12</v>
      </c>
      <c r="C153">
        <v>1</v>
      </c>
    </row>
    <row r="154" spans="1:3" x14ac:dyDescent="0.25">
      <c r="A154" t="s">
        <v>193</v>
      </c>
      <c r="B154" t="s">
        <v>10</v>
      </c>
      <c r="C154">
        <v>1</v>
      </c>
    </row>
    <row r="155" spans="1:3" x14ac:dyDescent="0.25">
      <c r="A155" t="s">
        <v>193</v>
      </c>
      <c r="B155" t="s">
        <v>12</v>
      </c>
      <c r="C155">
        <v>1</v>
      </c>
    </row>
    <row r="156" spans="1:3" x14ac:dyDescent="0.25">
      <c r="A156" t="s">
        <v>195</v>
      </c>
      <c r="B156" t="s">
        <v>10</v>
      </c>
      <c r="C156">
        <v>1</v>
      </c>
    </row>
    <row r="157" spans="1:3" x14ac:dyDescent="0.25">
      <c r="A157" t="s">
        <v>195</v>
      </c>
      <c r="B157" t="s">
        <v>12</v>
      </c>
      <c r="C157">
        <v>1</v>
      </c>
    </row>
    <row r="158" spans="1:3" x14ac:dyDescent="0.25">
      <c r="A158" t="s">
        <v>197</v>
      </c>
      <c r="B158" t="s">
        <v>12</v>
      </c>
      <c r="C158">
        <v>1</v>
      </c>
    </row>
    <row r="159" spans="1:3" x14ac:dyDescent="0.25">
      <c r="A159" t="s">
        <v>199</v>
      </c>
      <c r="B159" t="s">
        <v>12</v>
      </c>
      <c r="C159">
        <v>1</v>
      </c>
    </row>
    <row r="160" spans="1:3" x14ac:dyDescent="0.25">
      <c r="A160" t="s">
        <v>201</v>
      </c>
      <c r="B160" t="s">
        <v>12</v>
      </c>
      <c r="C160">
        <v>1</v>
      </c>
    </row>
    <row r="161" spans="1:3" x14ac:dyDescent="0.25">
      <c r="A161" t="s">
        <v>203</v>
      </c>
      <c r="B161" t="s">
        <v>12</v>
      </c>
      <c r="C161">
        <v>1</v>
      </c>
    </row>
    <row r="162" spans="1:3" x14ac:dyDescent="0.25">
      <c r="A162" t="s">
        <v>205</v>
      </c>
      <c r="B162" t="s">
        <v>12</v>
      </c>
      <c r="C162">
        <v>1</v>
      </c>
    </row>
    <row r="163" spans="1:3" x14ac:dyDescent="0.25">
      <c r="A163" t="s">
        <v>207</v>
      </c>
      <c r="B163" t="s">
        <v>12</v>
      </c>
      <c r="C163">
        <v>1</v>
      </c>
    </row>
    <row r="164" spans="1:3" x14ac:dyDescent="0.25">
      <c r="A164" t="s">
        <v>209</v>
      </c>
      <c r="B164" t="s">
        <v>12</v>
      </c>
      <c r="C164">
        <v>1</v>
      </c>
    </row>
    <row r="165" spans="1:3" x14ac:dyDescent="0.25">
      <c r="A165" t="s">
        <v>211</v>
      </c>
      <c r="B165" t="s">
        <v>12</v>
      </c>
      <c r="C165">
        <v>1</v>
      </c>
    </row>
    <row r="166" spans="1:3" x14ac:dyDescent="0.25">
      <c r="A166" t="s">
        <v>213</v>
      </c>
      <c r="B166" t="s">
        <v>12</v>
      </c>
      <c r="C166">
        <v>1</v>
      </c>
    </row>
    <row r="167" spans="1:3" x14ac:dyDescent="0.25">
      <c r="A167" t="s">
        <v>213</v>
      </c>
      <c r="B167" t="s">
        <v>12</v>
      </c>
      <c r="C167">
        <v>1</v>
      </c>
    </row>
    <row r="168" spans="1:3" x14ac:dyDescent="0.25">
      <c r="A168" t="s">
        <v>215</v>
      </c>
      <c r="B168" t="s">
        <v>12</v>
      </c>
      <c r="C168">
        <v>1</v>
      </c>
    </row>
    <row r="169" spans="1:3" x14ac:dyDescent="0.25">
      <c r="A169" t="s">
        <v>215</v>
      </c>
      <c r="B169" t="s">
        <v>12</v>
      </c>
      <c r="C169">
        <v>1</v>
      </c>
    </row>
    <row r="170" spans="1:3" x14ac:dyDescent="0.25">
      <c r="A170" t="s">
        <v>217</v>
      </c>
      <c r="B170" t="s">
        <v>12</v>
      </c>
      <c r="C170">
        <v>1</v>
      </c>
    </row>
    <row r="171" spans="1:3" x14ac:dyDescent="0.25">
      <c r="A171" t="s">
        <v>217</v>
      </c>
      <c r="B171" t="s">
        <v>12</v>
      </c>
      <c r="C171">
        <v>1</v>
      </c>
    </row>
    <row r="172" spans="1:3" x14ac:dyDescent="0.25">
      <c r="A172" t="s">
        <v>219</v>
      </c>
      <c r="B172" t="s">
        <v>12</v>
      </c>
      <c r="C172">
        <v>1</v>
      </c>
    </row>
    <row r="173" spans="1:3" x14ac:dyDescent="0.25">
      <c r="A173" t="s">
        <v>221</v>
      </c>
      <c r="B173" t="s">
        <v>12</v>
      </c>
      <c r="C173">
        <v>1</v>
      </c>
    </row>
    <row r="174" spans="1:3" x14ac:dyDescent="0.25">
      <c r="A174" t="s">
        <v>223</v>
      </c>
      <c r="B174" t="s">
        <v>12</v>
      </c>
      <c r="C174">
        <v>1</v>
      </c>
    </row>
    <row r="175" spans="1:3" x14ac:dyDescent="0.25">
      <c r="A175" t="s">
        <v>225</v>
      </c>
      <c r="B175" t="s">
        <v>12</v>
      </c>
      <c r="C175">
        <v>1</v>
      </c>
    </row>
    <row r="176" spans="1:3" x14ac:dyDescent="0.25">
      <c r="A176" t="s">
        <v>225</v>
      </c>
      <c r="B176" t="s">
        <v>12</v>
      </c>
      <c r="C176">
        <v>1</v>
      </c>
    </row>
    <row r="177" spans="1:3" x14ac:dyDescent="0.25">
      <c r="A177" t="s">
        <v>227</v>
      </c>
      <c r="B177" t="s">
        <v>12</v>
      </c>
      <c r="C177">
        <v>1</v>
      </c>
    </row>
    <row r="178" spans="1:3" x14ac:dyDescent="0.25">
      <c r="A178" t="s">
        <v>227</v>
      </c>
      <c r="B178" t="s">
        <v>12</v>
      </c>
      <c r="C178">
        <v>1</v>
      </c>
    </row>
    <row r="179" spans="1:3" x14ac:dyDescent="0.25">
      <c r="A179" t="s">
        <v>229</v>
      </c>
      <c r="B179" t="s">
        <v>12</v>
      </c>
      <c r="C179">
        <v>1</v>
      </c>
    </row>
    <row r="180" spans="1:3" x14ac:dyDescent="0.25">
      <c r="A180" t="s">
        <v>229</v>
      </c>
      <c r="B180" t="s">
        <v>12</v>
      </c>
      <c r="C180">
        <v>1</v>
      </c>
    </row>
    <row r="181" spans="1:3" x14ac:dyDescent="0.25">
      <c r="A181" t="s">
        <v>231</v>
      </c>
      <c r="B181" t="s">
        <v>20</v>
      </c>
      <c r="C181">
        <v>1</v>
      </c>
    </row>
    <row r="182" spans="1:3" x14ac:dyDescent="0.25">
      <c r="A182" t="s">
        <v>231</v>
      </c>
      <c r="B182" t="s">
        <v>10</v>
      </c>
      <c r="C182">
        <v>1</v>
      </c>
    </row>
    <row r="183" spans="1:3" x14ac:dyDescent="0.25">
      <c r="A183" t="s">
        <v>231</v>
      </c>
      <c r="B183" t="s">
        <v>12</v>
      </c>
      <c r="C183">
        <v>1</v>
      </c>
    </row>
    <row r="184" spans="1:3" x14ac:dyDescent="0.25">
      <c r="A184" t="s">
        <v>233</v>
      </c>
      <c r="B184" t="s">
        <v>20</v>
      </c>
      <c r="C184">
        <v>1</v>
      </c>
    </row>
    <row r="185" spans="1:3" x14ac:dyDescent="0.25">
      <c r="A185" t="s">
        <v>233</v>
      </c>
      <c r="B185" t="s">
        <v>20</v>
      </c>
      <c r="C185">
        <v>1</v>
      </c>
    </row>
    <row r="186" spans="1:3" x14ac:dyDescent="0.25">
      <c r="A186" t="s">
        <v>233</v>
      </c>
      <c r="B186" t="s">
        <v>10</v>
      </c>
      <c r="C186">
        <v>1</v>
      </c>
    </row>
    <row r="187" spans="1:3" x14ac:dyDescent="0.25">
      <c r="A187" t="s">
        <v>233</v>
      </c>
      <c r="B187" t="s">
        <v>12</v>
      </c>
      <c r="C187">
        <v>1</v>
      </c>
    </row>
    <row r="188" spans="1:3" x14ac:dyDescent="0.25">
      <c r="A188" t="s">
        <v>235</v>
      </c>
      <c r="B188" t="s">
        <v>10</v>
      </c>
      <c r="C188">
        <v>1</v>
      </c>
    </row>
    <row r="189" spans="1:3" x14ac:dyDescent="0.25">
      <c r="A189" t="s">
        <v>235</v>
      </c>
      <c r="B189" t="s">
        <v>12</v>
      </c>
      <c r="C189">
        <v>1</v>
      </c>
    </row>
    <row r="190" spans="1:3" x14ac:dyDescent="0.25">
      <c r="A190" t="s">
        <v>237</v>
      </c>
      <c r="B190" t="s">
        <v>20</v>
      </c>
      <c r="C190">
        <v>1</v>
      </c>
    </row>
    <row r="191" spans="1:3" x14ac:dyDescent="0.25">
      <c r="A191" t="s">
        <v>237</v>
      </c>
      <c r="B191" t="s">
        <v>20</v>
      </c>
      <c r="C191">
        <v>1</v>
      </c>
    </row>
    <row r="192" spans="1:3" x14ac:dyDescent="0.25">
      <c r="A192" t="s">
        <v>237</v>
      </c>
      <c r="B192" t="s">
        <v>10</v>
      </c>
      <c r="C192">
        <v>1</v>
      </c>
    </row>
    <row r="193" spans="1:3" x14ac:dyDescent="0.25">
      <c r="A193" t="s">
        <v>237</v>
      </c>
      <c r="B193" t="s">
        <v>12</v>
      </c>
      <c r="C193">
        <v>1</v>
      </c>
    </row>
    <row r="194" spans="1:3" x14ac:dyDescent="0.25">
      <c r="A194" t="s">
        <v>239</v>
      </c>
      <c r="B194" t="s">
        <v>12</v>
      </c>
      <c r="C194">
        <v>1</v>
      </c>
    </row>
    <row r="195" spans="1:3" x14ac:dyDescent="0.25">
      <c r="A195" t="s">
        <v>239</v>
      </c>
      <c r="B195" t="s">
        <v>12</v>
      </c>
      <c r="C195">
        <v>1</v>
      </c>
    </row>
    <row r="196" spans="1:3" x14ac:dyDescent="0.25">
      <c r="A196" t="s">
        <v>239</v>
      </c>
      <c r="B196" t="s">
        <v>12</v>
      </c>
      <c r="C196">
        <v>1</v>
      </c>
    </row>
    <row r="197" spans="1:3" x14ac:dyDescent="0.25">
      <c r="A197" t="s">
        <v>241</v>
      </c>
      <c r="B197" t="s">
        <v>12</v>
      </c>
      <c r="C197">
        <v>1</v>
      </c>
    </row>
    <row r="198" spans="1:3" x14ac:dyDescent="0.25">
      <c r="A198" t="s">
        <v>241</v>
      </c>
      <c r="B198" t="s">
        <v>12</v>
      </c>
      <c r="C198">
        <v>1</v>
      </c>
    </row>
    <row r="199" spans="1:3" x14ac:dyDescent="0.25">
      <c r="A199" t="s">
        <v>243</v>
      </c>
      <c r="B199" t="s">
        <v>12</v>
      </c>
      <c r="C199">
        <v>1</v>
      </c>
    </row>
    <row r="200" spans="1:3" x14ac:dyDescent="0.25">
      <c r="A200" t="s">
        <v>243</v>
      </c>
      <c r="B200" t="s">
        <v>12</v>
      </c>
      <c r="C200">
        <v>1</v>
      </c>
    </row>
    <row r="201" spans="1:3" x14ac:dyDescent="0.25">
      <c r="A201" t="s">
        <v>243</v>
      </c>
      <c r="B201" t="s">
        <v>12</v>
      </c>
      <c r="C201">
        <v>1</v>
      </c>
    </row>
    <row r="202" spans="1:3" x14ac:dyDescent="0.25">
      <c r="A202" t="s">
        <v>243</v>
      </c>
      <c r="B202" t="s">
        <v>12</v>
      </c>
      <c r="C202">
        <v>1</v>
      </c>
    </row>
    <row r="203" spans="1:3" x14ac:dyDescent="0.25">
      <c r="A203" t="s">
        <v>243</v>
      </c>
      <c r="B203" t="s">
        <v>12</v>
      </c>
      <c r="C203">
        <v>1</v>
      </c>
    </row>
    <row r="204" spans="1:3" x14ac:dyDescent="0.25">
      <c r="A204" t="s">
        <v>245</v>
      </c>
      <c r="B204" t="s">
        <v>12</v>
      </c>
      <c r="C204">
        <v>1</v>
      </c>
    </row>
    <row r="205" spans="1:3" x14ac:dyDescent="0.25">
      <c r="A205" t="s">
        <v>245</v>
      </c>
      <c r="B205" t="s">
        <v>12</v>
      </c>
      <c r="C205">
        <v>1</v>
      </c>
    </row>
    <row r="206" spans="1:3" x14ac:dyDescent="0.25">
      <c r="A206" t="s">
        <v>245</v>
      </c>
      <c r="B206" t="s">
        <v>12</v>
      </c>
      <c r="C206">
        <v>1</v>
      </c>
    </row>
    <row r="207" spans="1:3" x14ac:dyDescent="0.25">
      <c r="A207" t="s">
        <v>247</v>
      </c>
      <c r="B207" t="s">
        <v>12</v>
      </c>
      <c r="C207">
        <v>1</v>
      </c>
    </row>
    <row r="208" spans="1:3" x14ac:dyDescent="0.25">
      <c r="A208" t="s">
        <v>247</v>
      </c>
      <c r="B208" t="s">
        <v>12</v>
      </c>
      <c r="C208">
        <v>1</v>
      </c>
    </row>
    <row r="209" spans="1:3" x14ac:dyDescent="0.25">
      <c r="A209" t="s">
        <v>249</v>
      </c>
      <c r="B209" t="s">
        <v>12</v>
      </c>
      <c r="C209">
        <v>1</v>
      </c>
    </row>
    <row r="210" spans="1:3" x14ac:dyDescent="0.25">
      <c r="A210" t="s">
        <v>251</v>
      </c>
      <c r="B210" t="s">
        <v>12</v>
      </c>
      <c r="C210">
        <v>1</v>
      </c>
    </row>
    <row r="211" spans="1:3" x14ac:dyDescent="0.25">
      <c r="A211" t="s">
        <v>253</v>
      </c>
      <c r="B211" t="s">
        <v>12</v>
      </c>
      <c r="C211">
        <v>1</v>
      </c>
    </row>
    <row r="212" spans="1:3" x14ac:dyDescent="0.25">
      <c r="A212" t="s">
        <v>255</v>
      </c>
      <c r="B212" t="s">
        <v>12</v>
      </c>
      <c r="C212">
        <v>1</v>
      </c>
    </row>
    <row r="213" spans="1:3" x14ac:dyDescent="0.25">
      <c r="A213" t="s">
        <v>255</v>
      </c>
      <c r="B213" t="s">
        <v>12</v>
      </c>
      <c r="C213">
        <v>1</v>
      </c>
    </row>
    <row r="214" spans="1:3" x14ac:dyDescent="0.25">
      <c r="A214" t="s">
        <v>255</v>
      </c>
      <c r="B214" t="s">
        <v>12</v>
      </c>
      <c r="C214">
        <v>1</v>
      </c>
    </row>
    <row r="215" spans="1:3" x14ac:dyDescent="0.25">
      <c r="A215" t="s">
        <v>257</v>
      </c>
      <c r="B215" t="s">
        <v>12</v>
      </c>
      <c r="C215">
        <v>1</v>
      </c>
    </row>
    <row r="216" spans="1:3" x14ac:dyDescent="0.25">
      <c r="A216" t="s">
        <v>259</v>
      </c>
      <c r="B216" t="s">
        <v>12</v>
      </c>
      <c r="C216">
        <v>1</v>
      </c>
    </row>
    <row r="217" spans="1:3" x14ac:dyDescent="0.25">
      <c r="A217" t="s">
        <v>259</v>
      </c>
      <c r="B217" t="s">
        <v>12</v>
      </c>
      <c r="C217">
        <v>1</v>
      </c>
    </row>
    <row r="218" spans="1:3" x14ac:dyDescent="0.25">
      <c r="A218" t="s">
        <v>261</v>
      </c>
      <c r="B218" t="s">
        <v>12</v>
      </c>
      <c r="C218">
        <v>1</v>
      </c>
    </row>
    <row r="219" spans="1:3" x14ac:dyDescent="0.25">
      <c r="A219" t="s">
        <v>263</v>
      </c>
      <c r="B219" t="s">
        <v>12</v>
      </c>
      <c r="C219">
        <v>1</v>
      </c>
    </row>
    <row r="220" spans="1:3" x14ac:dyDescent="0.25">
      <c r="A220" t="s">
        <v>263</v>
      </c>
      <c r="B220" t="s">
        <v>12</v>
      </c>
      <c r="C220">
        <v>1</v>
      </c>
    </row>
    <row r="221" spans="1:3" x14ac:dyDescent="0.25">
      <c r="A221" t="s">
        <v>263</v>
      </c>
      <c r="B221" t="s">
        <v>12</v>
      </c>
      <c r="C221">
        <v>1</v>
      </c>
    </row>
    <row r="222" spans="1:3" x14ac:dyDescent="0.25">
      <c r="A222" t="s">
        <v>265</v>
      </c>
      <c r="B222" t="s">
        <v>12</v>
      </c>
      <c r="C222">
        <v>1</v>
      </c>
    </row>
    <row r="223" spans="1:3" x14ac:dyDescent="0.25">
      <c r="A223" t="s">
        <v>267</v>
      </c>
      <c r="B223" t="s">
        <v>12</v>
      </c>
      <c r="C223">
        <v>1</v>
      </c>
    </row>
    <row r="224" spans="1:3" x14ac:dyDescent="0.25">
      <c r="A224" t="s">
        <v>269</v>
      </c>
      <c r="B224" t="s">
        <v>12</v>
      </c>
      <c r="C224">
        <v>1</v>
      </c>
    </row>
    <row r="225" spans="1:3" x14ac:dyDescent="0.25">
      <c r="A225" t="s">
        <v>271</v>
      </c>
      <c r="B225" t="s">
        <v>12</v>
      </c>
      <c r="C225">
        <v>1</v>
      </c>
    </row>
    <row r="226" spans="1:3" x14ac:dyDescent="0.25">
      <c r="A226" t="s">
        <v>273</v>
      </c>
      <c r="B226" t="s">
        <v>12</v>
      </c>
      <c r="C226">
        <v>1</v>
      </c>
    </row>
    <row r="227" spans="1:3" x14ac:dyDescent="0.25">
      <c r="A227" t="s">
        <v>275</v>
      </c>
      <c r="B227" t="s">
        <v>10</v>
      </c>
      <c r="C227">
        <v>1</v>
      </c>
    </row>
    <row r="228" spans="1:3" x14ac:dyDescent="0.25">
      <c r="A228" t="s">
        <v>275</v>
      </c>
      <c r="B228" t="s">
        <v>12</v>
      </c>
      <c r="C228">
        <v>1</v>
      </c>
    </row>
    <row r="229" spans="1:3" x14ac:dyDescent="0.25">
      <c r="A229" t="s">
        <v>277</v>
      </c>
      <c r="B229" t="s">
        <v>12</v>
      </c>
      <c r="C229">
        <v>1</v>
      </c>
    </row>
    <row r="230" spans="1:3" x14ac:dyDescent="0.25">
      <c r="A230" t="s">
        <v>277</v>
      </c>
      <c r="B230" t="s">
        <v>12</v>
      </c>
      <c r="C230">
        <v>1</v>
      </c>
    </row>
    <row r="231" spans="1:3" x14ac:dyDescent="0.25">
      <c r="A231" t="s">
        <v>279</v>
      </c>
      <c r="B231" t="s">
        <v>12</v>
      </c>
      <c r="C231">
        <v>1</v>
      </c>
    </row>
    <row r="232" spans="1:3" x14ac:dyDescent="0.25">
      <c r="A232" t="s">
        <v>279</v>
      </c>
      <c r="B232" t="s">
        <v>12</v>
      </c>
      <c r="C232">
        <v>1</v>
      </c>
    </row>
    <row r="233" spans="1:3" x14ac:dyDescent="0.25">
      <c r="A233" t="s">
        <v>281</v>
      </c>
      <c r="B233" t="s">
        <v>20</v>
      </c>
      <c r="C233">
        <v>1</v>
      </c>
    </row>
    <row r="234" spans="1:3" x14ac:dyDescent="0.25">
      <c r="A234" t="s">
        <v>281</v>
      </c>
      <c r="B234" t="s">
        <v>10</v>
      </c>
      <c r="C234">
        <v>1</v>
      </c>
    </row>
    <row r="235" spans="1:3" x14ac:dyDescent="0.25">
      <c r="A235" t="s">
        <v>281</v>
      </c>
      <c r="B235" t="s">
        <v>12</v>
      </c>
      <c r="C235">
        <v>1</v>
      </c>
    </row>
    <row r="236" spans="1:3" x14ac:dyDescent="0.25">
      <c r="A236" t="s">
        <v>283</v>
      </c>
      <c r="B236" t="s">
        <v>12</v>
      </c>
      <c r="C236">
        <v>1</v>
      </c>
    </row>
    <row r="237" spans="1:3" x14ac:dyDescent="0.25">
      <c r="A237" t="s">
        <v>283</v>
      </c>
      <c r="B237" t="s">
        <v>12</v>
      </c>
      <c r="C237">
        <v>1</v>
      </c>
    </row>
    <row r="238" spans="1:3" x14ac:dyDescent="0.25">
      <c r="A238" t="s">
        <v>285</v>
      </c>
      <c r="B238" t="s">
        <v>12</v>
      </c>
      <c r="C238">
        <v>1</v>
      </c>
    </row>
    <row r="239" spans="1:3" x14ac:dyDescent="0.25">
      <c r="A239" t="s">
        <v>285</v>
      </c>
      <c r="B239" t="s">
        <v>12</v>
      </c>
      <c r="C239">
        <v>1</v>
      </c>
    </row>
    <row r="240" spans="1:3" x14ac:dyDescent="0.25">
      <c r="A240" t="s">
        <v>285</v>
      </c>
      <c r="B240" t="s">
        <v>12</v>
      </c>
      <c r="C240">
        <v>1</v>
      </c>
    </row>
    <row r="241" spans="1:3" x14ac:dyDescent="0.25">
      <c r="A241" t="s">
        <v>287</v>
      </c>
      <c r="B241" t="s">
        <v>12</v>
      </c>
      <c r="C241">
        <v>1</v>
      </c>
    </row>
    <row r="242" spans="1:3" x14ac:dyDescent="0.25">
      <c r="A242" t="s">
        <v>287</v>
      </c>
      <c r="B242" t="s">
        <v>58</v>
      </c>
      <c r="C242">
        <v>1</v>
      </c>
    </row>
    <row r="243" spans="1:3" x14ac:dyDescent="0.25">
      <c r="A243" t="s">
        <v>289</v>
      </c>
      <c r="B243" t="s">
        <v>12</v>
      </c>
      <c r="C243">
        <v>1</v>
      </c>
    </row>
    <row r="244" spans="1:3" x14ac:dyDescent="0.25">
      <c r="A244" t="s">
        <v>291</v>
      </c>
      <c r="B244" t="s">
        <v>12</v>
      </c>
      <c r="C244">
        <v>1</v>
      </c>
    </row>
    <row r="245" spans="1:3" x14ac:dyDescent="0.25">
      <c r="A245" t="s">
        <v>291</v>
      </c>
      <c r="B245" t="s">
        <v>12</v>
      </c>
      <c r="C245">
        <v>1</v>
      </c>
    </row>
    <row r="246" spans="1:3" x14ac:dyDescent="0.25">
      <c r="A246" t="s">
        <v>293</v>
      </c>
      <c r="B246" t="s">
        <v>12</v>
      </c>
      <c r="C246">
        <v>1</v>
      </c>
    </row>
    <row r="247" spans="1:3" x14ac:dyDescent="0.25">
      <c r="A247" t="s">
        <v>293</v>
      </c>
      <c r="B247" t="s">
        <v>58</v>
      </c>
      <c r="C247">
        <v>1</v>
      </c>
    </row>
    <row r="248" spans="1:3" x14ac:dyDescent="0.25">
      <c r="A248" t="s">
        <v>295</v>
      </c>
      <c r="B248" t="s">
        <v>10</v>
      </c>
      <c r="C248">
        <v>1</v>
      </c>
    </row>
    <row r="249" spans="1:3" x14ac:dyDescent="0.25">
      <c r="A249" t="s">
        <v>295</v>
      </c>
      <c r="B249" t="s">
        <v>12</v>
      </c>
      <c r="C249">
        <v>1</v>
      </c>
    </row>
    <row r="250" spans="1:3" x14ac:dyDescent="0.25">
      <c r="A250" t="s">
        <v>297</v>
      </c>
      <c r="B250" t="s">
        <v>10</v>
      </c>
      <c r="C250">
        <v>1</v>
      </c>
    </row>
    <row r="251" spans="1:3" x14ac:dyDescent="0.25">
      <c r="A251" t="s">
        <v>297</v>
      </c>
      <c r="B251" t="s">
        <v>12</v>
      </c>
      <c r="C251">
        <v>1</v>
      </c>
    </row>
    <row r="252" spans="1:3" x14ac:dyDescent="0.25">
      <c r="A252" t="s">
        <v>299</v>
      </c>
      <c r="B252" t="s">
        <v>20</v>
      </c>
      <c r="C252">
        <v>1</v>
      </c>
    </row>
    <row r="253" spans="1:3" x14ac:dyDescent="0.25">
      <c r="A253" t="s">
        <v>299</v>
      </c>
      <c r="B253" t="s">
        <v>20</v>
      </c>
      <c r="C253">
        <v>1</v>
      </c>
    </row>
    <row r="254" spans="1:3" x14ac:dyDescent="0.25">
      <c r="A254" t="s">
        <v>299</v>
      </c>
      <c r="B254" t="s">
        <v>10</v>
      </c>
      <c r="C254">
        <v>1</v>
      </c>
    </row>
    <row r="255" spans="1:3" x14ac:dyDescent="0.25">
      <c r="A255" t="s">
        <v>299</v>
      </c>
      <c r="B255" t="s">
        <v>12</v>
      </c>
      <c r="C255">
        <v>1</v>
      </c>
    </row>
    <row r="256" spans="1:3" x14ac:dyDescent="0.25">
      <c r="A256" t="s">
        <v>301</v>
      </c>
      <c r="B256" t="s">
        <v>12</v>
      </c>
      <c r="C256">
        <v>1</v>
      </c>
    </row>
    <row r="257" spans="1:3" x14ac:dyDescent="0.25">
      <c r="A257" t="s">
        <v>303</v>
      </c>
      <c r="B257" t="s">
        <v>12</v>
      </c>
      <c r="C257">
        <v>1</v>
      </c>
    </row>
    <row r="258" spans="1:3" x14ac:dyDescent="0.25">
      <c r="A258" t="s">
        <v>305</v>
      </c>
      <c r="B258" t="s">
        <v>12</v>
      </c>
      <c r="C258">
        <v>1</v>
      </c>
    </row>
    <row r="259" spans="1:3" x14ac:dyDescent="0.25">
      <c r="A259" t="s">
        <v>307</v>
      </c>
      <c r="B259" t="s">
        <v>12</v>
      </c>
      <c r="C259">
        <v>1</v>
      </c>
    </row>
    <row r="260" spans="1:3" x14ac:dyDescent="0.25">
      <c r="A260" t="s">
        <v>309</v>
      </c>
      <c r="B260" t="s">
        <v>12</v>
      </c>
      <c r="C260">
        <v>1</v>
      </c>
    </row>
    <row r="261" spans="1:3" x14ac:dyDescent="0.25">
      <c r="A261" t="s">
        <v>311</v>
      </c>
      <c r="B261" t="s">
        <v>12</v>
      </c>
      <c r="C261">
        <v>1</v>
      </c>
    </row>
    <row r="262" spans="1:3" x14ac:dyDescent="0.25">
      <c r="A262" t="s">
        <v>313</v>
      </c>
      <c r="B262" t="s">
        <v>12</v>
      </c>
      <c r="C262">
        <v>1</v>
      </c>
    </row>
    <row r="263" spans="1:3" x14ac:dyDescent="0.25">
      <c r="A263" t="s">
        <v>315</v>
      </c>
      <c r="B263" t="s">
        <v>12</v>
      </c>
      <c r="C263">
        <v>1</v>
      </c>
    </row>
    <row r="264" spans="1:3" x14ac:dyDescent="0.25">
      <c r="A264" t="s">
        <v>317</v>
      </c>
      <c r="B264" t="s">
        <v>12</v>
      </c>
      <c r="C264">
        <v>1</v>
      </c>
    </row>
    <row r="265" spans="1:3" x14ac:dyDescent="0.25">
      <c r="A265" t="s">
        <v>319</v>
      </c>
      <c r="B265" t="s">
        <v>12</v>
      </c>
      <c r="C265">
        <v>1</v>
      </c>
    </row>
    <row r="266" spans="1:3" x14ac:dyDescent="0.25">
      <c r="A266" t="s">
        <v>321</v>
      </c>
      <c r="B266" t="s">
        <v>12</v>
      </c>
      <c r="C266">
        <v>1</v>
      </c>
    </row>
    <row r="267" spans="1:3" x14ac:dyDescent="0.25">
      <c r="A267" t="s">
        <v>323</v>
      </c>
      <c r="B267" t="s">
        <v>12</v>
      </c>
      <c r="C267">
        <v>1</v>
      </c>
    </row>
    <row r="268" spans="1:3" x14ac:dyDescent="0.25">
      <c r="A268" t="s">
        <v>325</v>
      </c>
      <c r="B268" t="s">
        <v>12</v>
      </c>
      <c r="C268">
        <v>1</v>
      </c>
    </row>
    <row r="269" spans="1:3" x14ac:dyDescent="0.25">
      <c r="A269" t="s">
        <v>327</v>
      </c>
      <c r="B269" t="s">
        <v>12</v>
      </c>
      <c r="C269">
        <v>1</v>
      </c>
    </row>
    <row r="270" spans="1:3" x14ac:dyDescent="0.25">
      <c r="A270" t="s">
        <v>329</v>
      </c>
      <c r="B270" t="s">
        <v>12</v>
      </c>
      <c r="C270">
        <v>1</v>
      </c>
    </row>
    <row r="271" spans="1:3" x14ac:dyDescent="0.25">
      <c r="A271" t="s">
        <v>331</v>
      </c>
      <c r="B271" t="s">
        <v>12</v>
      </c>
      <c r="C271">
        <v>1</v>
      </c>
    </row>
    <row r="272" spans="1:3" x14ac:dyDescent="0.25">
      <c r="A272" t="s">
        <v>333</v>
      </c>
      <c r="B272" t="s">
        <v>12</v>
      </c>
      <c r="C272">
        <v>1</v>
      </c>
    </row>
    <row r="273" spans="1:3" x14ac:dyDescent="0.25">
      <c r="A273" t="s">
        <v>335</v>
      </c>
      <c r="B273" t="s">
        <v>12</v>
      </c>
      <c r="C273">
        <v>1</v>
      </c>
    </row>
    <row r="274" spans="1:3" x14ac:dyDescent="0.25">
      <c r="A274" t="s">
        <v>337</v>
      </c>
      <c r="B274" t="s">
        <v>12</v>
      </c>
      <c r="C274">
        <v>1</v>
      </c>
    </row>
    <row r="275" spans="1:3" x14ac:dyDescent="0.25">
      <c r="A275" t="s">
        <v>339</v>
      </c>
      <c r="B275" t="s">
        <v>12</v>
      </c>
      <c r="C275">
        <v>1</v>
      </c>
    </row>
    <row r="276" spans="1:3" x14ac:dyDescent="0.25">
      <c r="A276" t="s">
        <v>339</v>
      </c>
      <c r="B276" t="s">
        <v>58</v>
      </c>
      <c r="C276">
        <v>1</v>
      </c>
    </row>
    <row r="277" spans="1:3" x14ac:dyDescent="0.25">
      <c r="A277" t="s">
        <v>341</v>
      </c>
      <c r="B277" t="s">
        <v>12</v>
      </c>
      <c r="C277">
        <v>1</v>
      </c>
    </row>
    <row r="278" spans="1:3" x14ac:dyDescent="0.25">
      <c r="A278" t="s">
        <v>343</v>
      </c>
      <c r="B278" t="s">
        <v>12</v>
      </c>
      <c r="C278">
        <v>1</v>
      </c>
    </row>
    <row r="279" spans="1:3" x14ac:dyDescent="0.25">
      <c r="A279" t="s">
        <v>345</v>
      </c>
      <c r="B279" t="s">
        <v>20</v>
      </c>
      <c r="C279">
        <v>1</v>
      </c>
    </row>
    <row r="280" spans="1:3" x14ac:dyDescent="0.25">
      <c r="A280" t="s">
        <v>345</v>
      </c>
      <c r="B280" t="s">
        <v>10</v>
      </c>
      <c r="C280">
        <v>1</v>
      </c>
    </row>
    <row r="281" spans="1:3" x14ac:dyDescent="0.25">
      <c r="A281" t="s">
        <v>345</v>
      </c>
      <c r="B281" t="s">
        <v>12</v>
      </c>
      <c r="C281">
        <v>1</v>
      </c>
    </row>
    <row r="282" spans="1:3" x14ac:dyDescent="0.25">
      <c r="A282" t="s">
        <v>347</v>
      </c>
      <c r="B282" t="s">
        <v>12</v>
      </c>
      <c r="C282">
        <v>1</v>
      </c>
    </row>
    <row r="283" spans="1:3" x14ac:dyDescent="0.25">
      <c r="A283" t="s">
        <v>347</v>
      </c>
      <c r="B283" t="s">
        <v>12</v>
      </c>
      <c r="C283">
        <v>1</v>
      </c>
    </row>
    <row r="284" spans="1:3" x14ac:dyDescent="0.25">
      <c r="A284" t="s">
        <v>347</v>
      </c>
      <c r="B284" t="s">
        <v>12</v>
      </c>
      <c r="C284">
        <v>1</v>
      </c>
    </row>
    <row r="285" spans="1:3" x14ac:dyDescent="0.25">
      <c r="A285" t="s">
        <v>349</v>
      </c>
      <c r="B285" t="s">
        <v>170</v>
      </c>
      <c r="C285">
        <v>1</v>
      </c>
    </row>
    <row r="286" spans="1:3" x14ac:dyDescent="0.25">
      <c r="A286" t="s">
        <v>349</v>
      </c>
      <c r="B286" t="s">
        <v>12</v>
      </c>
      <c r="C286">
        <v>1</v>
      </c>
    </row>
    <row r="287" spans="1:3" x14ac:dyDescent="0.25">
      <c r="A287" t="s">
        <v>351</v>
      </c>
      <c r="B287" t="s">
        <v>12</v>
      </c>
      <c r="C287">
        <v>1</v>
      </c>
    </row>
    <row r="288" spans="1:3" x14ac:dyDescent="0.25">
      <c r="A288" t="s">
        <v>353</v>
      </c>
      <c r="B288" t="s">
        <v>10</v>
      </c>
      <c r="C288">
        <v>1</v>
      </c>
    </row>
    <row r="289" spans="1:3" x14ac:dyDescent="0.25">
      <c r="A289" t="s">
        <v>353</v>
      </c>
      <c r="B289" t="s">
        <v>12</v>
      </c>
      <c r="C289">
        <v>1</v>
      </c>
    </row>
    <row r="290" spans="1:3" x14ac:dyDescent="0.25">
      <c r="A290" t="s">
        <v>355</v>
      </c>
      <c r="B290" t="s">
        <v>12</v>
      </c>
      <c r="C290">
        <v>1</v>
      </c>
    </row>
    <row r="291" spans="1:3" x14ac:dyDescent="0.25">
      <c r="A291" t="s">
        <v>355</v>
      </c>
      <c r="B291" t="s">
        <v>12</v>
      </c>
      <c r="C291">
        <v>1</v>
      </c>
    </row>
    <row r="292" spans="1:3" x14ac:dyDescent="0.25">
      <c r="A292" t="s">
        <v>355</v>
      </c>
      <c r="B292" t="s">
        <v>12</v>
      </c>
      <c r="C292">
        <v>1</v>
      </c>
    </row>
    <row r="293" spans="1:3" x14ac:dyDescent="0.25">
      <c r="A293" t="s">
        <v>357</v>
      </c>
      <c r="B293" t="s">
        <v>12</v>
      </c>
      <c r="C293">
        <v>1</v>
      </c>
    </row>
    <row r="294" spans="1:3" x14ac:dyDescent="0.25">
      <c r="A294" t="s">
        <v>357</v>
      </c>
      <c r="B294" t="s">
        <v>12</v>
      </c>
      <c r="C294">
        <v>1</v>
      </c>
    </row>
    <row r="295" spans="1:3" x14ac:dyDescent="0.25">
      <c r="A295" t="s">
        <v>357</v>
      </c>
      <c r="B295" t="s">
        <v>12</v>
      </c>
      <c r="C295">
        <v>1</v>
      </c>
    </row>
    <row r="296" spans="1:3" x14ac:dyDescent="0.25">
      <c r="A296" t="s">
        <v>359</v>
      </c>
      <c r="B296" t="s">
        <v>10</v>
      </c>
      <c r="C296">
        <v>1</v>
      </c>
    </row>
    <row r="297" spans="1:3" x14ac:dyDescent="0.25">
      <c r="A297" t="s">
        <v>359</v>
      </c>
      <c r="B297" t="s">
        <v>12</v>
      </c>
      <c r="C297">
        <v>1</v>
      </c>
    </row>
    <row r="298" spans="1:3" x14ac:dyDescent="0.25">
      <c r="A298" t="s">
        <v>361</v>
      </c>
      <c r="B298" t="s">
        <v>12</v>
      </c>
      <c r="C298">
        <v>1</v>
      </c>
    </row>
    <row r="299" spans="1:3" x14ac:dyDescent="0.25">
      <c r="A299" t="s">
        <v>361</v>
      </c>
      <c r="B299" t="s">
        <v>12</v>
      </c>
      <c r="C299">
        <v>1</v>
      </c>
    </row>
    <row r="300" spans="1:3" x14ac:dyDescent="0.25">
      <c r="A300" t="s">
        <v>363</v>
      </c>
      <c r="B300" t="s">
        <v>10</v>
      </c>
      <c r="C300">
        <v>1</v>
      </c>
    </row>
    <row r="301" spans="1:3" x14ac:dyDescent="0.25">
      <c r="A301" t="s">
        <v>363</v>
      </c>
      <c r="B301" t="s">
        <v>12</v>
      </c>
      <c r="C301">
        <v>1</v>
      </c>
    </row>
    <row r="302" spans="1:3" x14ac:dyDescent="0.25">
      <c r="A302" t="s">
        <v>365</v>
      </c>
      <c r="B302" t="s">
        <v>20</v>
      </c>
      <c r="C302">
        <v>1</v>
      </c>
    </row>
    <row r="303" spans="1:3" x14ac:dyDescent="0.25">
      <c r="A303" t="s">
        <v>365</v>
      </c>
      <c r="B303" t="s">
        <v>20</v>
      </c>
      <c r="C303">
        <v>1</v>
      </c>
    </row>
    <row r="304" spans="1:3" x14ac:dyDescent="0.25">
      <c r="A304" t="s">
        <v>365</v>
      </c>
      <c r="B304" t="s">
        <v>10</v>
      </c>
      <c r="C304">
        <v>1</v>
      </c>
    </row>
    <row r="305" spans="1:3" x14ac:dyDescent="0.25">
      <c r="A305" t="s">
        <v>365</v>
      </c>
      <c r="B305" t="s">
        <v>12</v>
      </c>
      <c r="C305">
        <v>1</v>
      </c>
    </row>
    <row r="306" spans="1:3" x14ac:dyDescent="0.25">
      <c r="A306" t="s">
        <v>367</v>
      </c>
      <c r="B306" t="s">
        <v>170</v>
      </c>
      <c r="C306">
        <v>1</v>
      </c>
    </row>
    <row r="307" spans="1:3" x14ac:dyDescent="0.25">
      <c r="A307" t="s">
        <v>367</v>
      </c>
      <c r="B307" t="s">
        <v>12</v>
      </c>
      <c r="C307">
        <v>1</v>
      </c>
    </row>
    <row r="308" spans="1:3" x14ac:dyDescent="0.25">
      <c r="A308" t="s">
        <v>369</v>
      </c>
      <c r="B308" t="s">
        <v>20</v>
      </c>
      <c r="C308">
        <v>1</v>
      </c>
    </row>
    <row r="309" spans="1:3" x14ac:dyDescent="0.25">
      <c r="A309" t="s">
        <v>369</v>
      </c>
      <c r="B309" t="s">
        <v>10</v>
      </c>
      <c r="C309">
        <v>1</v>
      </c>
    </row>
    <row r="310" spans="1:3" x14ac:dyDescent="0.25">
      <c r="A310" t="s">
        <v>369</v>
      </c>
      <c r="B310" t="s">
        <v>12</v>
      </c>
      <c r="C310">
        <v>1</v>
      </c>
    </row>
    <row r="311" spans="1:3" x14ac:dyDescent="0.25">
      <c r="A311" t="s">
        <v>371</v>
      </c>
      <c r="B311" t="s">
        <v>20</v>
      </c>
      <c r="C311">
        <v>1</v>
      </c>
    </row>
    <row r="312" spans="1:3" x14ac:dyDescent="0.25">
      <c r="A312" t="s">
        <v>371</v>
      </c>
      <c r="B312" t="s">
        <v>10</v>
      </c>
      <c r="C312">
        <v>1</v>
      </c>
    </row>
    <row r="313" spans="1:3" x14ac:dyDescent="0.25">
      <c r="A313" t="s">
        <v>371</v>
      </c>
      <c r="B313" t="s">
        <v>12</v>
      </c>
      <c r="C313">
        <v>1</v>
      </c>
    </row>
    <row r="314" spans="1:3" x14ac:dyDescent="0.25">
      <c r="A314" t="s">
        <v>373</v>
      </c>
      <c r="B314" t="s">
        <v>20</v>
      </c>
      <c r="C314">
        <v>1</v>
      </c>
    </row>
    <row r="315" spans="1:3" x14ac:dyDescent="0.25">
      <c r="A315" t="s">
        <v>373</v>
      </c>
      <c r="B315" t="s">
        <v>10</v>
      </c>
      <c r="C315">
        <v>1</v>
      </c>
    </row>
    <row r="316" spans="1:3" x14ac:dyDescent="0.25">
      <c r="A316" t="s">
        <v>373</v>
      </c>
      <c r="B316" t="s">
        <v>12</v>
      </c>
      <c r="C316">
        <v>1</v>
      </c>
    </row>
    <row r="317" spans="1:3" x14ac:dyDescent="0.25">
      <c r="A317" t="s">
        <v>375</v>
      </c>
      <c r="B317" t="s">
        <v>20</v>
      </c>
      <c r="C317">
        <v>1</v>
      </c>
    </row>
    <row r="318" spans="1:3" x14ac:dyDescent="0.25">
      <c r="A318" t="s">
        <v>375</v>
      </c>
      <c r="B318" t="s">
        <v>10</v>
      </c>
      <c r="C318">
        <v>1</v>
      </c>
    </row>
    <row r="319" spans="1:3" x14ac:dyDescent="0.25">
      <c r="A319" t="s">
        <v>375</v>
      </c>
      <c r="B319" t="s">
        <v>12</v>
      </c>
      <c r="C319">
        <v>1</v>
      </c>
    </row>
    <row r="320" spans="1:3" x14ac:dyDescent="0.25">
      <c r="A320" t="s">
        <v>377</v>
      </c>
      <c r="B320" t="s">
        <v>10</v>
      </c>
      <c r="C320">
        <v>1</v>
      </c>
    </row>
    <row r="321" spans="1:3" x14ac:dyDescent="0.25">
      <c r="A321" t="s">
        <v>377</v>
      </c>
      <c r="B321" t="s">
        <v>12</v>
      </c>
      <c r="C321">
        <v>1</v>
      </c>
    </row>
    <row r="322" spans="1:3" x14ac:dyDescent="0.25">
      <c r="A322" t="s">
        <v>379</v>
      </c>
      <c r="B322" t="s">
        <v>20</v>
      </c>
      <c r="C322">
        <v>1</v>
      </c>
    </row>
    <row r="323" spans="1:3" x14ac:dyDescent="0.25">
      <c r="A323" t="s">
        <v>379</v>
      </c>
      <c r="B323" t="s">
        <v>10</v>
      </c>
      <c r="C323">
        <v>1</v>
      </c>
    </row>
    <row r="324" spans="1:3" x14ac:dyDescent="0.25">
      <c r="A324" t="s">
        <v>379</v>
      </c>
      <c r="B324" t="s">
        <v>12</v>
      </c>
      <c r="C324">
        <v>1</v>
      </c>
    </row>
    <row r="325" spans="1:3" x14ac:dyDescent="0.25">
      <c r="A325" t="s">
        <v>381</v>
      </c>
      <c r="B325" t="s">
        <v>10</v>
      </c>
      <c r="C325">
        <v>1</v>
      </c>
    </row>
    <row r="326" spans="1:3" x14ac:dyDescent="0.25">
      <c r="A326" t="s">
        <v>381</v>
      </c>
      <c r="B326" t="s">
        <v>12</v>
      </c>
      <c r="C326">
        <v>1</v>
      </c>
    </row>
    <row r="327" spans="1:3" x14ac:dyDescent="0.25">
      <c r="A327" t="s">
        <v>383</v>
      </c>
      <c r="B327" t="s">
        <v>12</v>
      </c>
      <c r="C327">
        <v>1</v>
      </c>
    </row>
    <row r="328" spans="1:3" x14ac:dyDescent="0.25">
      <c r="A328" t="s">
        <v>385</v>
      </c>
      <c r="B328" t="s">
        <v>170</v>
      </c>
      <c r="C328">
        <v>1</v>
      </c>
    </row>
    <row r="329" spans="1:3" x14ac:dyDescent="0.25">
      <c r="A329" t="s">
        <v>385</v>
      </c>
      <c r="B329" t="s">
        <v>12</v>
      </c>
      <c r="C329">
        <v>1</v>
      </c>
    </row>
    <row r="330" spans="1:3" x14ac:dyDescent="0.25">
      <c r="A330" t="s">
        <v>387</v>
      </c>
      <c r="B330" t="s">
        <v>12</v>
      </c>
      <c r="C330">
        <v>1</v>
      </c>
    </row>
    <row r="331" spans="1:3" x14ac:dyDescent="0.25">
      <c r="A331" t="s">
        <v>389</v>
      </c>
      <c r="B331" t="s">
        <v>12</v>
      </c>
      <c r="C331">
        <v>1</v>
      </c>
    </row>
    <row r="332" spans="1:3" x14ac:dyDescent="0.25">
      <c r="A332" t="s">
        <v>391</v>
      </c>
      <c r="B332" t="s">
        <v>20</v>
      </c>
      <c r="C332">
        <v>1</v>
      </c>
    </row>
    <row r="333" spans="1:3" x14ac:dyDescent="0.25">
      <c r="A333" t="s">
        <v>391</v>
      </c>
      <c r="B333" t="s">
        <v>10</v>
      </c>
      <c r="C333">
        <v>1</v>
      </c>
    </row>
    <row r="334" spans="1:3" x14ac:dyDescent="0.25">
      <c r="A334" t="s">
        <v>391</v>
      </c>
      <c r="B334" t="s">
        <v>12</v>
      </c>
      <c r="C334">
        <v>1</v>
      </c>
    </row>
    <row r="335" spans="1:3" x14ac:dyDescent="0.25">
      <c r="A335" t="s">
        <v>393</v>
      </c>
      <c r="B335" t="s">
        <v>12</v>
      </c>
      <c r="C335">
        <v>1</v>
      </c>
    </row>
    <row r="336" spans="1:3" x14ac:dyDescent="0.25">
      <c r="A336" t="s">
        <v>393</v>
      </c>
      <c r="B336" t="s">
        <v>58</v>
      </c>
      <c r="C336">
        <v>1</v>
      </c>
    </row>
    <row r="337" spans="1:3" x14ac:dyDescent="0.25">
      <c r="A337" t="s">
        <v>395</v>
      </c>
      <c r="B337" t="s">
        <v>10</v>
      </c>
      <c r="C337">
        <v>1</v>
      </c>
    </row>
    <row r="338" spans="1:3" x14ac:dyDescent="0.25">
      <c r="A338" t="s">
        <v>395</v>
      </c>
      <c r="B338" t="s">
        <v>12</v>
      </c>
      <c r="C338">
        <v>1</v>
      </c>
    </row>
    <row r="339" spans="1:3" x14ac:dyDescent="0.25">
      <c r="A339" t="s">
        <v>397</v>
      </c>
      <c r="B339" t="s">
        <v>12</v>
      </c>
      <c r="C339">
        <v>1</v>
      </c>
    </row>
    <row r="340" spans="1:3" x14ac:dyDescent="0.25">
      <c r="A340" t="s">
        <v>399</v>
      </c>
      <c r="B340" t="s">
        <v>10</v>
      </c>
      <c r="C340">
        <v>1</v>
      </c>
    </row>
    <row r="341" spans="1:3" x14ac:dyDescent="0.25">
      <c r="A341" t="s">
        <v>399</v>
      </c>
      <c r="B341" t="s">
        <v>12</v>
      </c>
      <c r="C341">
        <v>1</v>
      </c>
    </row>
    <row r="342" spans="1:3" x14ac:dyDescent="0.25">
      <c r="A342" t="s">
        <v>401</v>
      </c>
      <c r="B342" t="s">
        <v>10</v>
      </c>
      <c r="C342">
        <v>1</v>
      </c>
    </row>
    <row r="343" spans="1:3" x14ac:dyDescent="0.25">
      <c r="A343" t="s">
        <v>401</v>
      </c>
      <c r="B343" t="s">
        <v>12</v>
      </c>
      <c r="C343">
        <v>1</v>
      </c>
    </row>
    <row r="344" spans="1:3" x14ac:dyDescent="0.25">
      <c r="A344" t="s">
        <v>403</v>
      </c>
      <c r="B344" t="s">
        <v>12</v>
      </c>
      <c r="C344">
        <v>1</v>
      </c>
    </row>
    <row r="345" spans="1:3" x14ac:dyDescent="0.25">
      <c r="A345" t="s">
        <v>405</v>
      </c>
      <c r="B345" t="s">
        <v>12</v>
      </c>
      <c r="C345">
        <v>1</v>
      </c>
    </row>
    <row r="346" spans="1:3" x14ac:dyDescent="0.25">
      <c r="A346" t="s">
        <v>407</v>
      </c>
      <c r="B346" t="s">
        <v>12</v>
      </c>
      <c r="C346">
        <v>1</v>
      </c>
    </row>
    <row r="347" spans="1:3" x14ac:dyDescent="0.25">
      <c r="A347" t="s">
        <v>409</v>
      </c>
      <c r="B347" t="s">
        <v>12</v>
      </c>
      <c r="C347">
        <v>1</v>
      </c>
    </row>
    <row r="348" spans="1:3" x14ac:dyDescent="0.25">
      <c r="A348" t="s">
        <v>411</v>
      </c>
      <c r="B348" t="s">
        <v>12</v>
      </c>
      <c r="C348">
        <v>1</v>
      </c>
    </row>
    <row r="349" spans="1:3" x14ac:dyDescent="0.25">
      <c r="A349" t="s">
        <v>413</v>
      </c>
      <c r="B349" t="s">
        <v>20</v>
      </c>
      <c r="C349">
        <v>1</v>
      </c>
    </row>
    <row r="350" spans="1:3" x14ac:dyDescent="0.25">
      <c r="A350" t="s">
        <v>413</v>
      </c>
      <c r="B350" t="s">
        <v>10</v>
      </c>
      <c r="C350">
        <v>1</v>
      </c>
    </row>
    <row r="351" spans="1:3" x14ac:dyDescent="0.25">
      <c r="A351" t="s">
        <v>413</v>
      </c>
      <c r="B351" t="s">
        <v>12</v>
      </c>
      <c r="C351">
        <v>1</v>
      </c>
    </row>
    <row r="352" spans="1:3" x14ac:dyDescent="0.25">
      <c r="A352" t="s">
        <v>415</v>
      </c>
      <c r="B352" t="s">
        <v>20</v>
      </c>
      <c r="C352">
        <v>1</v>
      </c>
    </row>
    <row r="353" spans="1:3" x14ac:dyDescent="0.25">
      <c r="A353" t="s">
        <v>415</v>
      </c>
      <c r="B353" t="s">
        <v>10</v>
      </c>
      <c r="C353">
        <v>1</v>
      </c>
    </row>
    <row r="354" spans="1:3" x14ac:dyDescent="0.25">
      <c r="A354" t="s">
        <v>415</v>
      </c>
      <c r="B354" t="s">
        <v>12</v>
      </c>
      <c r="C354">
        <v>1</v>
      </c>
    </row>
    <row r="355" spans="1:3" x14ac:dyDescent="0.25">
      <c r="A355" t="s">
        <v>417</v>
      </c>
      <c r="B355" t="s">
        <v>12</v>
      </c>
      <c r="C355">
        <v>1</v>
      </c>
    </row>
    <row r="356" spans="1:3" x14ac:dyDescent="0.25">
      <c r="A356" t="s">
        <v>419</v>
      </c>
      <c r="B356" t="s">
        <v>12</v>
      </c>
      <c r="C356">
        <v>1</v>
      </c>
    </row>
    <row r="357" spans="1:3" x14ac:dyDescent="0.25">
      <c r="A357" t="s">
        <v>419</v>
      </c>
      <c r="B357" t="s">
        <v>12</v>
      </c>
      <c r="C357">
        <v>1</v>
      </c>
    </row>
    <row r="358" spans="1:3" x14ac:dyDescent="0.25">
      <c r="A358" t="s">
        <v>419</v>
      </c>
      <c r="B358" t="s">
        <v>12</v>
      </c>
      <c r="C358">
        <v>1</v>
      </c>
    </row>
    <row r="359" spans="1:3" x14ac:dyDescent="0.25">
      <c r="A359" t="s">
        <v>419</v>
      </c>
      <c r="B359" t="s">
        <v>12</v>
      </c>
      <c r="C359">
        <v>1</v>
      </c>
    </row>
    <row r="360" spans="1:3" x14ac:dyDescent="0.25">
      <c r="A360" t="s">
        <v>421</v>
      </c>
      <c r="B360" t="s">
        <v>12</v>
      </c>
      <c r="C360">
        <v>1</v>
      </c>
    </row>
    <row r="361" spans="1:3" x14ac:dyDescent="0.25">
      <c r="A361" t="s">
        <v>423</v>
      </c>
      <c r="B361" t="s">
        <v>12</v>
      </c>
      <c r="C361">
        <v>1</v>
      </c>
    </row>
    <row r="362" spans="1:3" x14ac:dyDescent="0.25">
      <c r="A362" t="s">
        <v>423</v>
      </c>
      <c r="B362" t="s">
        <v>424</v>
      </c>
      <c r="C362">
        <v>1</v>
      </c>
    </row>
    <row r="363" spans="1:3" x14ac:dyDescent="0.25">
      <c r="A363" t="s">
        <v>427</v>
      </c>
      <c r="B363" t="s">
        <v>12</v>
      </c>
      <c r="C363">
        <v>1</v>
      </c>
    </row>
    <row r="364" spans="1:3" x14ac:dyDescent="0.25">
      <c r="A364" t="s">
        <v>427</v>
      </c>
      <c r="B364" t="s">
        <v>12</v>
      </c>
      <c r="C364">
        <v>1</v>
      </c>
    </row>
    <row r="365" spans="1:3" x14ac:dyDescent="0.25">
      <c r="A365" t="s">
        <v>429</v>
      </c>
      <c r="B365" t="s">
        <v>12</v>
      </c>
      <c r="C365">
        <v>1</v>
      </c>
    </row>
    <row r="366" spans="1:3" x14ac:dyDescent="0.25">
      <c r="A366" t="s">
        <v>429</v>
      </c>
      <c r="B366" t="s">
        <v>12</v>
      </c>
      <c r="C366">
        <v>1</v>
      </c>
    </row>
    <row r="367" spans="1:3" x14ac:dyDescent="0.25">
      <c r="A367" t="s">
        <v>429</v>
      </c>
      <c r="B367" t="s">
        <v>12</v>
      </c>
      <c r="C367">
        <v>1</v>
      </c>
    </row>
    <row r="368" spans="1:3" x14ac:dyDescent="0.25">
      <c r="A368" t="s">
        <v>431</v>
      </c>
      <c r="B368" t="s">
        <v>12</v>
      </c>
      <c r="C368">
        <v>1</v>
      </c>
    </row>
    <row r="369" spans="1:3" x14ac:dyDescent="0.25">
      <c r="A369" t="s">
        <v>433</v>
      </c>
      <c r="B369" t="s">
        <v>12</v>
      </c>
      <c r="C369">
        <v>1</v>
      </c>
    </row>
    <row r="370" spans="1:3" x14ac:dyDescent="0.25">
      <c r="A370" t="s">
        <v>435</v>
      </c>
      <c r="B370" t="s">
        <v>12</v>
      </c>
      <c r="C370">
        <v>1</v>
      </c>
    </row>
    <row r="371" spans="1:3" x14ac:dyDescent="0.25">
      <c r="A371" t="s">
        <v>435</v>
      </c>
      <c r="B371" t="s">
        <v>12</v>
      </c>
      <c r="C371">
        <v>1</v>
      </c>
    </row>
    <row r="372" spans="1:3" x14ac:dyDescent="0.25">
      <c r="A372" t="s">
        <v>437</v>
      </c>
      <c r="B372" t="s">
        <v>12</v>
      </c>
      <c r="C372">
        <v>1</v>
      </c>
    </row>
    <row r="373" spans="1:3" x14ac:dyDescent="0.25">
      <c r="A373" t="s">
        <v>437</v>
      </c>
      <c r="B373" t="s">
        <v>12</v>
      </c>
      <c r="C373">
        <v>1</v>
      </c>
    </row>
    <row r="374" spans="1:3" x14ac:dyDescent="0.25">
      <c r="A374" t="s">
        <v>437</v>
      </c>
      <c r="B374" t="s">
        <v>12</v>
      </c>
      <c r="C374">
        <v>1</v>
      </c>
    </row>
    <row r="375" spans="1:3" x14ac:dyDescent="0.25">
      <c r="A375" t="s">
        <v>439</v>
      </c>
      <c r="B375" t="s">
        <v>12</v>
      </c>
      <c r="C375">
        <v>1</v>
      </c>
    </row>
    <row r="376" spans="1:3" x14ac:dyDescent="0.25">
      <c r="A376" t="s">
        <v>441</v>
      </c>
      <c r="B376" t="s">
        <v>12</v>
      </c>
      <c r="C376">
        <v>1</v>
      </c>
    </row>
    <row r="377" spans="1:3" x14ac:dyDescent="0.25">
      <c r="A377" t="s">
        <v>441</v>
      </c>
      <c r="B377" t="s">
        <v>12</v>
      </c>
      <c r="C377">
        <v>1</v>
      </c>
    </row>
    <row r="378" spans="1:3" x14ac:dyDescent="0.25">
      <c r="A378" t="s">
        <v>443</v>
      </c>
      <c r="B378" t="s">
        <v>12</v>
      </c>
      <c r="C378">
        <v>1</v>
      </c>
    </row>
    <row r="379" spans="1:3" x14ac:dyDescent="0.25">
      <c r="A379" t="s">
        <v>443</v>
      </c>
      <c r="B379" t="s">
        <v>12</v>
      </c>
      <c r="C379">
        <v>1</v>
      </c>
    </row>
    <row r="380" spans="1:3" x14ac:dyDescent="0.25">
      <c r="A380" t="s">
        <v>445</v>
      </c>
      <c r="B380" t="s">
        <v>12</v>
      </c>
      <c r="C380">
        <v>1</v>
      </c>
    </row>
    <row r="381" spans="1:3" x14ac:dyDescent="0.25">
      <c r="A381" t="s">
        <v>447</v>
      </c>
      <c r="B381" t="s">
        <v>12</v>
      </c>
      <c r="C381">
        <v>1</v>
      </c>
    </row>
    <row r="382" spans="1:3" x14ac:dyDescent="0.25">
      <c r="A382" t="s">
        <v>449</v>
      </c>
      <c r="B382" t="s">
        <v>10</v>
      </c>
      <c r="C382">
        <v>1</v>
      </c>
    </row>
    <row r="383" spans="1:3" x14ac:dyDescent="0.25">
      <c r="A383" t="s">
        <v>449</v>
      </c>
      <c r="B383" t="s">
        <v>12</v>
      </c>
      <c r="C383">
        <v>1</v>
      </c>
    </row>
    <row r="384" spans="1:3" x14ac:dyDescent="0.25">
      <c r="A384" t="s">
        <v>451</v>
      </c>
      <c r="B384" t="s">
        <v>20</v>
      </c>
      <c r="C384">
        <v>1</v>
      </c>
    </row>
    <row r="385" spans="1:3" x14ac:dyDescent="0.25">
      <c r="A385" t="s">
        <v>451</v>
      </c>
      <c r="B385" t="s">
        <v>10</v>
      </c>
      <c r="C385">
        <v>1</v>
      </c>
    </row>
    <row r="386" spans="1:3" x14ac:dyDescent="0.25">
      <c r="A386" t="s">
        <v>451</v>
      </c>
      <c r="B386" t="s">
        <v>12</v>
      </c>
      <c r="C386">
        <v>1</v>
      </c>
    </row>
    <row r="387" spans="1:3" x14ac:dyDescent="0.25">
      <c r="A387" t="s">
        <v>453</v>
      </c>
      <c r="B387" t="s">
        <v>12</v>
      </c>
      <c r="C387">
        <v>1</v>
      </c>
    </row>
    <row r="388" spans="1:3" x14ac:dyDescent="0.25">
      <c r="A388" t="s">
        <v>455</v>
      </c>
      <c r="B388" t="s">
        <v>12</v>
      </c>
      <c r="C388">
        <v>1</v>
      </c>
    </row>
    <row r="389" spans="1:3" x14ac:dyDescent="0.25">
      <c r="A389" t="s">
        <v>457</v>
      </c>
      <c r="B389" t="s">
        <v>12</v>
      </c>
      <c r="C389">
        <v>1</v>
      </c>
    </row>
    <row r="390" spans="1:3" x14ac:dyDescent="0.25">
      <c r="A390" t="s">
        <v>457</v>
      </c>
      <c r="B390" t="s">
        <v>12</v>
      </c>
      <c r="C390">
        <v>1</v>
      </c>
    </row>
    <row r="391" spans="1:3" x14ac:dyDescent="0.25">
      <c r="A391" t="s">
        <v>457</v>
      </c>
      <c r="B391" t="s">
        <v>12</v>
      </c>
      <c r="C391">
        <v>1</v>
      </c>
    </row>
    <row r="392" spans="1:3" x14ac:dyDescent="0.25">
      <c r="A392" t="s">
        <v>457</v>
      </c>
      <c r="B392" t="s">
        <v>12</v>
      </c>
      <c r="C392">
        <v>1</v>
      </c>
    </row>
    <row r="393" spans="1:3" x14ac:dyDescent="0.25">
      <c r="A393" t="s">
        <v>459</v>
      </c>
      <c r="B393" t="s">
        <v>12</v>
      </c>
      <c r="C393">
        <v>1</v>
      </c>
    </row>
    <row r="394" spans="1:3" x14ac:dyDescent="0.25">
      <c r="A394" t="s">
        <v>461</v>
      </c>
      <c r="B394" t="s">
        <v>12</v>
      </c>
      <c r="C394">
        <v>1</v>
      </c>
    </row>
    <row r="395" spans="1:3" x14ac:dyDescent="0.25">
      <c r="A395" t="s">
        <v>463</v>
      </c>
      <c r="B395" t="s">
        <v>20</v>
      </c>
      <c r="C395">
        <v>1</v>
      </c>
    </row>
    <row r="396" spans="1:3" x14ac:dyDescent="0.25">
      <c r="A396" t="s">
        <v>463</v>
      </c>
      <c r="B396" t="s">
        <v>10</v>
      </c>
      <c r="C396">
        <v>1</v>
      </c>
    </row>
    <row r="397" spans="1:3" x14ac:dyDescent="0.25">
      <c r="A397" t="s">
        <v>463</v>
      </c>
      <c r="B397" t="s">
        <v>12</v>
      </c>
      <c r="C397">
        <v>1</v>
      </c>
    </row>
    <row r="398" spans="1:3" x14ac:dyDescent="0.25">
      <c r="A398" t="s">
        <v>465</v>
      </c>
      <c r="B398" t="s">
        <v>20</v>
      </c>
      <c r="C398">
        <v>1</v>
      </c>
    </row>
    <row r="399" spans="1:3" x14ac:dyDescent="0.25">
      <c r="A399" t="s">
        <v>465</v>
      </c>
      <c r="B399" t="s">
        <v>10</v>
      </c>
      <c r="C399">
        <v>1</v>
      </c>
    </row>
    <row r="400" spans="1:3" x14ac:dyDescent="0.25">
      <c r="A400" t="s">
        <v>465</v>
      </c>
      <c r="B400" t="s">
        <v>12</v>
      </c>
      <c r="C400">
        <v>1</v>
      </c>
    </row>
    <row r="401" spans="1:3" x14ac:dyDescent="0.25">
      <c r="A401" t="s">
        <v>467</v>
      </c>
      <c r="B401" t="s">
        <v>10</v>
      </c>
      <c r="C401">
        <v>1</v>
      </c>
    </row>
    <row r="402" spans="1:3" x14ac:dyDescent="0.25">
      <c r="A402" t="s">
        <v>467</v>
      </c>
      <c r="B402" t="s">
        <v>12</v>
      </c>
      <c r="C402">
        <v>1</v>
      </c>
    </row>
    <row r="403" spans="1:3" x14ac:dyDescent="0.25">
      <c r="A403" t="s">
        <v>469</v>
      </c>
      <c r="B403" t="s">
        <v>20</v>
      </c>
      <c r="C403">
        <v>1</v>
      </c>
    </row>
    <row r="404" spans="1:3" x14ac:dyDescent="0.25">
      <c r="A404" t="s">
        <v>469</v>
      </c>
      <c r="B404" t="s">
        <v>20</v>
      </c>
      <c r="C404">
        <v>1</v>
      </c>
    </row>
    <row r="405" spans="1:3" x14ac:dyDescent="0.25">
      <c r="A405" t="s">
        <v>469</v>
      </c>
      <c r="B405" t="s">
        <v>10</v>
      </c>
      <c r="C405">
        <v>1</v>
      </c>
    </row>
    <row r="406" spans="1:3" x14ac:dyDescent="0.25">
      <c r="A406" t="s">
        <v>469</v>
      </c>
      <c r="B406" t="s">
        <v>12</v>
      </c>
      <c r="C406">
        <v>1</v>
      </c>
    </row>
    <row r="407" spans="1:3" x14ac:dyDescent="0.25">
      <c r="A407" t="s">
        <v>471</v>
      </c>
      <c r="B407" t="s">
        <v>10</v>
      </c>
      <c r="C407">
        <v>1</v>
      </c>
    </row>
    <row r="408" spans="1:3" x14ac:dyDescent="0.25">
      <c r="A408" t="s">
        <v>471</v>
      </c>
      <c r="B408" t="s">
        <v>12</v>
      </c>
      <c r="C408">
        <v>1</v>
      </c>
    </row>
    <row r="409" spans="1:3" x14ac:dyDescent="0.25">
      <c r="A409" t="s">
        <v>473</v>
      </c>
      <c r="B409" t="s">
        <v>12</v>
      </c>
      <c r="C409">
        <v>1</v>
      </c>
    </row>
    <row r="410" spans="1:3" x14ac:dyDescent="0.25">
      <c r="A410" t="s">
        <v>475</v>
      </c>
      <c r="B410" t="s">
        <v>12</v>
      </c>
      <c r="C410">
        <v>1</v>
      </c>
    </row>
    <row r="411" spans="1:3" x14ac:dyDescent="0.25">
      <c r="A411" t="s">
        <v>477</v>
      </c>
      <c r="B411" t="s">
        <v>12</v>
      </c>
      <c r="C411">
        <v>1</v>
      </c>
    </row>
    <row r="412" spans="1:3" x14ac:dyDescent="0.25">
      <c r="A412" t="s">
        <v>479</v>
      </c>
      <c r="B412" t="s">
        <v>12</v>
      </c>
      <c r="C412">
        <v>1</v>
      </c>
    </row>
    <row r="413" spans="1:3" x14ac:dyDescent="0.25">
      <c r="A413" t="s">
        <v>481</v>
      </c>
      <c r="B413" t="s">
        <v>12</v>
      </c>
      <c r="C413">
        <v>1</v>
      </c>
    </row>
    <row r="414" spans="1:3" x14ac:dyDescent="0.25">
      <c r="A414" t="s">
        <v>483</v>
      </c>
      <c r="B414" t="s">
        <v>12</v>
      </c>
      <c r="C414">
        <v>1</v>
      </c>
    </row>
    <row r="415" spans="1:3" x14ac:dyDescent="0.25">
      <c r="A415" t="s">
        <v>485</v>
      </c>
      <c r="B415" t="s">
        <v>12</v>
      </c>
      <c r="C415">
        <v>1</v>
      </c>
    </row>
    <row r="416" spans="1:3" x14ac:dyDescent="0.25">
      <c r="A416" t="s">
        <v>487</v>
      </c>
      <c r="B416" t="s">
        <v>12</v>
      </c>
      <c r="C416">
        <v>1</v>
      </c>
    </row>
    <row r="417" spans="1:3" x14ac:dyDescent="0.25">
      <c r="A417" t="s">
        <v>489</v>
      </c>
      <c r="B417" t="s">
        <v>12</v>
      </c>
      <c r="C417">
        <v>1</v>
      </c>
    </row>
    <row r="418" spans="1:3" x14ac:dyDescent="0.25">
      <c r="A418" t="s">
        <v>491</v>
      </c>
      <c r="B418" t="s">
        <v>12</v>
      </c>
      <c r="C418">
        <v>1</v>
      </c>
    </row>
    <row r="419" spans="1:3" x14ac:dyDescent="0.25">
      <c r="A419" t="s">
        <v>493</v>
      </c>
      <c r="B419" t="s">
        <v>12</v>
      </c>
      <c r="C419">
        <v>1</v>
      </c>
    </row>
    <row r="420" spans="1:3" x14ac:dyDescent="0.25">
      <c r="A420" t="s">
        <v>495</v>
      </c>
      <c r="B420" t="s">
        <v>12</v>
      </c>
      <c r="C420">
        <v>1</v>
      </c>
    </row>
    <row r="421" spans="1:3" x14ac:dyDescent="0.25">
      <c r="A421" t="s">
        <v>497</v>
      </c>
      <c r="B421" t="s">
        <v>12</v>
      </c>
      <c r="C421">
        <v>1</v>
      </c>
    </row>
    <row r="422" spans="1:3" x14ac:dyDescent="0.25">
      <c r="A422" t="s">
        <v>499</v>
      </c>
      <c r="B422" t="s">
        <v>12</v>
      </c>
      <c r="C422">
        <v>1</v>
      </c>
    </row>
    <row r="423" spans="1:3" x14ac:dyDescent="0.25">
      <c r="A423" t="s">
        <v>501</v>
      </c>
      <c r="B423" t="s">
        <v>12</v>
      </c>
      <c r="C423">
        <v>1</v>
      </c>
    </row>
    <row r="424" spans="1:3" x14ac:dyDescent="0.25">
      <c r="A424" t="s">
        <v>503</v>
      </c>
      <c r="B424" t="s">
        <v>12</v>
      </c>
      <c r="C424">
        <v>1</v>
      </c>
    </row>
    <row r="425" spans="1:3" x14ac:dyDescent="0.25">
      <c r="A425" t="s">
        <v>505</v>
      </c>
      <c r="B425" t="s">
        <v>12</v>
      </c>
      <c r="C425">
        <v>1</v>
      </c>
    </row>
    <row r="426" spans="1:3" x14ac:dyDescent="0.25">
      <c r="A426" t="s">
        <v>507</v>
      </c>
      <c r="B426" t="s">
        <v>12</v>
      </c>
      <c r="C426">
        <v>1</v>
      </c>
    </row>
    <row r="427" spans="1:3" x14ac:dyDescent="0.25">
      <c r="A427" t="s">
        <v>507</v>
      </c>
      <c r="B427" t="s">
        <v>12</v>
      </c>
      <c r="C427">
        <v>1</v>
      </c>
    </row>
    <row r="428" spans="1:3" x14ac:dyDescent="0.25">
      <c r="A428" t="s">
        <v>509</v>
      </c>
      <c r="B428" t="s">
        <v>12</v>
      </c>
      <c r="C428">
        <v>1</v>
      </c>
    </row>
    <row r="429" spans="1:3" x14ac:dyDescent="0.25">
      <c r="A429" t="s">
        <v>509</v>
      </c>
      <c r="B429" t="s">
        <v>12</v>
      </c>
      <c r="C429">
        <v>1</v>
      </c>
    </row>
    <row r="430" spans="1:3" x14ac:dyDescent="0.25">
      <c r="A430" t="s">
        <v>511</v>
      </c>
      <c r="B430" t="s">
        <v>12</v>
      </c>
      <c r="C430">
        <v>1</v>
      </c>
    </row>
    <row r="431" spans="1:3" x14ac:dyDescent="0.25">
      <c r="A431" t="s">
        <v>513</v>
      </c>
      <c r="B431" t="s">
        <v>12</v>
      </c>
      <c r="C431">
        <v>1</v>
      </c>
    </row>
    <row r="432" spans="1:3" x14ac:dyDescent="0.25">
      <c r="A432" t="s">
        <v>515</v>
      </c>
      <c r="B432" t="s">
        <v>12</v>
      </c>
      <c r="C432">
        <v>1</v>
      </c>
    </row>
    <row r="433" spans="1:3" x14ac:dyDescent="0.25">
      <c r="A433" t="s">
        <v>515</v>
      </c>
      <c r="B433" t="s">
        <v>12</v>
      </c>
      <c r="C433">
        <v>1</v>
      </c>
    </row>
    <row r="434" spans="1:3" x14ac:dyDescent="0.25">
      <c r="A434" t="s">
        <v>517</v>
      </c>
      <c r="B434" t="s">
        <v>12</v>
      </c>
      <c r="C434">
        <v>1</v>
      </c>
    </row>
    <row r="435" spans="1:3" x14ac:dyDescent="0.25">
      <c r="A435" t="s">
        <v>517</v>
      </c>
      <c r="B435" t="s">
        <v>12</v>
      </c>
      <c r="C435">
        <v>1</v>
      </c>
    </row>
    <row r="436" spans="1:3" x14ac:dyDescent="0.25">
      <c r="A436" t="s">
        <v>519</v>
      </c>
      <c r="B436" t="s">
        <v>12</v>
      </c>
      <c r="C436">
        <v>1</v>
      </c>
    </row>
    <row r="437" spans="1:3" x14ac:dyDescent="0.25">
      <c r="A437" t="s">
        <v>519</v>
      </c>
      <c r="B437" t="s">
        <v>12</v>
      </c>
      <c r="C437">
        <v>1</v>
      </c>
    </row>
    <row r="438" spans="1:3" x14ac:dyDescent="0.25">
      <c r="A438" t="s">
        <v>521</v>
      </c>
      <c r="B438" t="s">
        <v>12</v>
      </c>
      <c r="C438">
        <v>1</v>
      </c>
    </row>
    <row r="439" spans="1:3" x14ac:dyDescent="0.25">
      <c r="A439" t="s">
        <v>523</v>
      </c>
      <c r="B439" t="s">
        <v>12</v>
      </c>
      <c r="C439">
        <v>1</v>
      </c>
    </row>
    <row r="440" spans="1:3" x14ac:dyDescent="0.25">
      <c r="A440" t="s">
        <v>525</v>
      </c>
      <c r="B440" t="s">
        <v>12</v>
      </c>
      <c r="C440">
        <v>1</v>
      </c>
    </row>
    <row r="441" spans="1:3" x14ac:dyDescent="0.25">
      <c r="A441" t="s">
        <v>525</v>
      </c>
      <c r="B441" t="s">
        <v>12</v>
      </c>
      <c r="C441">
        <v>1</v>
      </c>
    </row>
    <row r="442" spans="1:3" x14ac:dyDescent="0.25">
      <c r="A442" t="s">
        <v>527</v>
      </c>
      <c r="B442" t="s">
        <v>12</v>
      </c>
      <c r="C442">
        <v>1</v>
      </c>
    </row>
    <row r="443" spans="1:3" x14ac:dyDescent="0.25">
      <c r="A443" t="s">
        <v>529</v>
      </c>
      <c r="B443" t="s">
        <v>12</v>
      </c>
      <c r="C443">
        <v>1</v>
      </c>
    </row>
    <row r="444" spans="1:3" x14ac:dyDescent="0.25">
      <c r="A444" t="s">
        <v>529</v>
      </c>
      <c r="B444" t="s">
        <v>12</v>
      </c>
      <c r="C444">
        <v>1</v>
      </c>
    </row>
    <row r="445" spans="1:3" x14ac:dyDescent="0.25">
      <c r="A445" t="s">
        <v>531</v>
      </c>
      <c r="B445" t="s">
        <v>12</v>
      </c>
      <c r="C445">
        <v>1</v>
      </c>
    </row>
    <row r="446" spans="1:3" x14ac:dyDescent="0.25">
      <c r="A446" t="s">
        <v>533</v>
      </c>
      <c r="B446" t="s">
        <v>12</v>
      </c>
      <c r="C446">
        <v>1</v>
      </c>
    </row>
    <row r="447" spans="1:3" x14ac:dyDescent="0.25">
      <c r="A447" t="s">
        <v>535</v>
      </c>
      <c r="B447" t="s">
        <v>12</v>
      </c>
      <c r="C447">
        <v>1</v>
      </c>
    </row>
    <row r="448" spans="1:3" x14ac:dyDescent="0.25">
      <c r="A448" t="s">
        <v>537</v>
      </c>
      <c r="B448" t="s">
        <v>12</v>
      </c>
      <c r="C448">
        <v>1</v>
      </c>
    </row>
    <row r="449" spans="1:3" x14ac:dyDescent="0.25">
      <c r="A449" t="s">
        <v>539</v>
      </c>
      <c r="B449" t="s">
        <v>12</v>
      </c>
      <c r="C449">
        <v>1</v>
      </c>
    </row>
    <row r="450" spans="1:3" x14ac:dyDescent="0.25">
      <c r="A450" t="s">
        <v>539</v>
      </c>
      <c r="B450" t="s">
        <v>12</v>
      </c>
      <c r="C450">
        <v>1</v>
      </c>
    </row>
    <row r="451" spans="1:3" x14ac:dyDescent="0.25">
      <c r="A451" t="s">
        <v>541</v>
      </c>
      <c r="B451" t="s">
        <v>12</v>
      </c>
      <c r="C451">
        <v>1</v>
      </c>
    </row>
    <row r="452" spans="1:3" x14ac:dyDescent="0.25">
      <c r="A452" t="s">
        <v>543</v>
      </c>
      <c r="B452" t="s">
        <v>20</v>
      </c>
      <c r="C452">
        <v>1</v>
      </c>
    </row>
    <row r="453" spans="1:3" x14ac:dyDescent="0.25">
      <c r="A453" t="s">
        <v>543</v>
      </c>
      <c r="B453" t="s">
        <v>10</v>
      </c>
      <c r="C453">
        <v>1</v>
      </c>
    </row>
    <row r="454" spans="1:3" x14ac:dyDescent="0.25">
      <c r="A454" t="s">
        <v>543</v>
      </c>
      <c r="B454" t="s">
        <v>12</v>
      </c>
      <c r="C454">
        <v>1</v>
      </c>
    </row>
    <row r="455" spans="1:3" x14ac:dyDescent="0.25">
      <c r="A455" t="s">
        <v>545</v>
      </c>
      <c r="B455" t="s">
        <v>12</v>
      </c>
      <c r="C455">
        <v>1</v>
      </c>
    </row>
    <row r="456" spans="1:3" x14ac:dyDescent="0.25">
      <c r="A456" t="s">
        <v>547</v>
      </c>
      <c r="B456" t="s">
        <v>12</v>
      </c>
      <c r="C456">
        <v>1</v>
      </c>
    </row>
    <row r="457" spans="1:3" x14ac:dyDescent="0.25">
      <c r="A457" t="s">
        <v>549</v>
      </c>
      <c r="B457" t="s">
        <v>12</v>
      </c>
      <c r="C457">
        <v>1</v>
      </c>
    </row>
    <row r="458" spans="1:3" x14ac:dyDescent="0.25">
      <c r="A458" t="s">
        <v>551</v>
      </c>
      <c r="B458" t="s">
        <v>10</v>
      </c>
      <c r="C458">
        <v>1</v>
      </c>
    </row>
    <row r="459" spans="1:3" x14ac:dyDescent="0.25">
      <c r="A459" t="s">
        <v>551</v>
      </c>
      <c r="B459" t="s">
        <v>12</v>
      </c>
      <c r="C459">
        <v>1</v>
      </c>
    </row>
    <row r="460" spans="1:3" x14ac:dyDescent="0.25">
      <c r="A460" t="s">
        <v>553</v>
      </c>
      <c r="B460" t="s">
        <v>20</v>
      </c>
      <c r="C460">
        <v>1</v>
      </c>
    </row>
    <row r="461" spans="1:3" x14ac:dyDescent="0.25">
      <c r="A461" t="s">
        <v>553</v>
      </c>
      <c r="B461" t="s">
        <v>10</v>
      </c>
      <c r="C461">
        <v>1</v>
      </c>
    </row>
    <row r="462" spans="1:3" x14ac:dyDescent="0.25">
      <c r="A462" t="s">
        <v>553</v>
      </c>
      <c r="B462" t="s">
        <v>12</v>
      </c>
      <c r="C462">
        <v>1</v>
      </c>
    </row>
    <row r="463" spans="1:3" x14ac:dyDescent="0.25">
      <c r="A463" t="s">
        <v>555</v>
      </c>
      <c r="B463" t="s">
        <v>12</v>
      </c>
      <c r="C463">
        <v>1</v>
      </c>
    </row>
    <row r="464" spans="1:3" x14ac:dyDescent="0.25">
      <c r="A464" t="s">
        <v>557</v>
      </c>
      <c r="B464" t="s">
        <v>12</v>
      </c>
      <c r="C464">
        <v>1</v>
      </c>
    </row>
    <row r="465" spans="1:3" x14ac:dyDescent="0.25">
      <c r="A465" t="s">
        <v>559</v>
      </c>
      <c r="B465" t="s">
        <v>12</v>
      </c>
      <c r="C465">
        <v>1</v>
      </c>
    </row>
    <row r="466" spans="1:3" x14ac:dyDescent="0.25">
      <c r="A466" t="s">
        <v>561</v>
      </c>
      <c r="B466" t="s">
        <v>12</v>
      </c>
      <c r="C466">
        <v>1</v>
      </c>
    </row>
    <row r="467" spans="1:3" x14ac:dyDescent="0.25">
      <c r="A467" t="s">
        <v>563</v>
      </c>
      <c r="B467" t="s">
        <v>170</v>
      </c>
      <c r="C467">
        <v>1</v>
      </c>
    </row>
    <row r="468" spans="1:3" x14ac:dyDescent="0.25">
      <c r="A468" t="s">
        <v>563</v>
      </c>
      <c r="B468" t="s">
        <v>12</v>
      </c>
      <c r="C468">
        <v>1</v>
      </c>
    </row>
    <row r="469" spans="1:3" x14ac:dyDescent="0.25">
      <c r="A469" t="s">
        <v>565</v>
      </c>
      <c r="B469" t="s">
        <v>10</v>
      </c>
      <c r="C469">
        <v>1</v>
      </c>
    </row>
    <row r="470" spans="1:3" x14ac:dyDescent="0.25">
      <c r="A470" t="s">
        <v>565</v>
      </c>
      <c r="B470" t="s">
        <v>12</v>
      </c>
      <c r="C470">
        <v>1</v>
      </c>
    </row>
    <row r="471" spans="1:3" x14ac:dyDescent="0.25">
      <c r="A471" t="s">
        <v>567</v>
      </c>
      <c r="B471" t="s">
        <v>12</v>
      </c>
      <c r="C471">
        <v>1</v>
      </c>
    </row>
    <row r="472" spans="1:3" x14ac:dyDescent="0.25">
      <c r="A472" t="s">
        <v>569</v>
      </c>
      <c r="B472" t="s">
        <v>12</v>
      </c>
      <c r="C472">
        <v>1</v>
      </c>
    </row>
    <row r="473" spans="1:3" x14ac:dyDescent="0.25">
      <c r="A473" t="s">
        <v>571</v>
      </c>
      <c r="B473" t="s">
        <v>12</v>
      </c>
      <c r="C473">
        <v>1</v>
      </c>
    </row>
    <row r="474" spans="1:3" x14ac:dyDescent="0.25">
      <c r="A474" t="s">
        <v>573</v>
      </c>
      <c r="B474" t="s">
        <v>12</v>
      </c>
      <c r="C474">
        <v>1</v>
      </c>
    </row>
    <row r="475" spans="1:3" x14ac:dyDescent="0.25">
      <c r="A475" t="s">
        <v>575</v>
      </c>
      <c r="B475" t="s">
        <v>12</v>
      </c>
      <c r="C475">
        <v>1</v>
      </c>
    </row>
    <row r="476" spans="1:3" x14ac:dyDescent="0.25">
      <c r="A476" t="s">
        <v>577</v>
      </c>
      <c r="B476" t="s">
        <v>10</v>
      </c>
      <c r="C476">
        <v>1</v>
      </c>
    </row>
    <row r="477" spans="1:3" x14ac:dyDescent="0.25">
      <c r="A477" t="s">
        <v>577</v>
      </c>
      <c r="B477" t="s">
        <v>12</v>
      </c>
      <c r="C477">
        <v>1</v>
      </c>
    </row>
    <row r="478" spans="1:3" x14ac:dyDescent="0.25">
      <c r="A478" t="s">
        <v>579</v>
      </c>
      <c r="B478" t="s">
        <v>12</v>
      </c>
      <c r="C478">
        <v>1</v>
      </c>
    </row>
    <row r="479" spans="1:3" x14ac:dyDescent="0.25">
      <c r="A479" t="s">
        <v>581</v>
      </c>
      <c r="B479" t="s">
        <v>12</v>
      </c>
      <c r="C479">
        <v>1</v>
      </c>
    </row>
    <row r="480" spans="1:3" x14ac:dyDescent="0.25">
      <c r="A480" t="s">
        <v>581</v>
      </c>
      <c r="B480" t="s">
        <v>58</v>
      </c>
      <c r="C480">
        <v>1</v>
      </c>
    </row>
    <row r="481" spans="1:3" x14ac:dyDescent="0.25">
      <c r="A481" t="s">
        <v>583</v>
      </c>
      <c r="B481" t="s">
        <v>12</v>
      </c>
      <c r="C481">
        <v>1</v>
      </c>
    </row>
    <row r="482" spans="1:3" x14ac:dyDescent="0.25">
      <c r="A482" t="s">
        <v>583</v>
      </c>
      <c r="B482" t="s">
        <v>58</v>
      </c>
      <c r="C482">
        <v>1</v>
      </c>
    </row>
    <row r="483" spans="1:3" x14ac:dyDescent="0.25">
      <c r="A483" t="s">
        <v>585</v>
      </c>
      <c r="B483" t="s">
        <v>170</v>
      </c>
      <c r="C483">
        <v>1</v>
      </c>
    </row>
    <row r="484" spans="1:3" x14ac:dyDescent="0.25">
      <c r="A484" t="s">
        <v>585</v>
      </c>
      <c r="B484" t="s">
        <v>12</v>
      </c>
      <c r="C484">
        <v>1</v>
      </c>
    </row>
    <row r="485" spans="1:3" x14ac:dyDescent="0.25">
      <c r="A485" t="s">
        <v>587</v>
      </c>
      <c r="B485" t="s">
        <v>12</v>
      </c>
      <c r="C485">
        <v>1</v>
      </c>
    </row>
    <row r="486" spans="1:3" x14ac:dyDescent="0.25">
      <c r="A486" t="s">
        <v>587</v>
      </c>
      <c r="B486" t="s">
        <v>58</v>
      </c>
      <c r="C486">
        <v>1</v>
      </c>
    </row>
    <row r="487" spans="1:3" x14ac:dyDescent="0.25">
      <c r="A487" t="s">
        <v>589</v>
      </c>
      <c r="B487" t="s">
        <v>12</v>
      </c>
      <c r="C487">
        <v>1</v>
      </c>
    </row>
    <row r="488" spans="1:3" x14ac:dyDescent="0.25">
      <c r="A488" t="s">
        <v>591</v>
      </c>
      <c r="B488" t="s">
        <v>20</v>
      </c>
      <c r="C488">
        <v>1</v>
      </c>
    </row>
    <row r="489" spans="1:3" x14ac:dyDescent="0.25">
      <c r="A489" t="s">
        <v>591</v>
      </c>
      <c r="B489" t="s">
        <v>10</v>
      </c>
      <c r="C489">
        <v>1</v>
      </c>
    </row>
    <row r="490" spans="1:3" x14ac:dyDescent="0.25">
      <c r="A490" t="s">
        <v>591</v>
      </c>
      <c r="B490" t="s">
        <v>12</v>
      </c>
      <c r="C490">
        <v>1</v>
      </c>
    </row>
    <row r="491" spans="1:3" x14ac:dyDescent="0.25">
      <c r="A491" t="s">
        <v>593</v>
      </c>
      <c r="B491" t="s">
        <v>10</v>
      </c>
      <c r="C491">
        <v>1</v>
      </c>
    </row>
    <row r="492" spans="1:3" x14ac:dyDescent="0.25">
      <c r="A492" t="s">
        <v>593</v>
      </c>
      <c r="B492" t="s">
        <v>12</v>
      </c>
      <c r="C492">
        <v>1</v>
      </c>
    </row>
    <row r="493" spans="1:3" x14ac:dyDescent="0.25">
      <c r="A493" t="s">
        <v>595</v>
      </c>
      <c r="B493" t="s">
        <v>12</v>
      </c>
      <c r="C493">
        <v>1</v>
      </c>
    </row>
    <row r="494" spans="1:3" x14ac:dyDescent="0.25">
      <c r="A494" t="s">
        <v>597</v>
      </c>
      <c r="B494" t="s">
        <v>12</v>
      </c>
      <c r="C494">
        <v>1</v>
      </c>
    </row>
    <row r="495" spans="1:3" x14ac:dyDescent="0.25">
      <c r="A495" t="s">
        <v>599</v>
      </c>
      <c r="B495" t="s">
        <v>170</v>
      </c>
      <c r="C495">
        <v>1</v>
      </c>
    </row>
    <row r="496" spans="1:3" x14ac:dyDescent="0.25">
      <c r="A496" t="s">
        <v>599</v>
      </c>
      <c r="B496" t="s">
        <v>12</v>
      </c>
      <c r="C496">
        <v>1</v>
      </c>
    </row>
    <row r="497" spans="1:3" x14ac:dyDescent="0.25">
      <c r="A497" t="s">
        <v>601</v>
      </c>
      <c r="B497" t="s">
        <v>12</v>
      </c>
      <c r="C497">
        <v>1</v>
      </c>
    </row>
    <row r="498" spans="1:3" x14ac:dyDescent="0.25">
      <c r="A498" t="s">
        <v>603</v>
      </c>
      <c r="B498" t="s">
        <v>12</v>
      </c>
      <c r="C498">
        <v>1</v>
      </c>
    </row>
    <row r="499" spans="1:3" x14ac:dyDescent="0.25">
      <c r="A499" t="s">
        <v>603</v>
      </c>
      <c r="B499" t="s">
        <v>12</v>
      </c>
      <c r="C499">
        <v>1</v>
      </c>
    </row>
    <row r="500" spans="1:3" x14ac:dyDescent="0.25">
      <c r="A500" t="s">
        <v>603</v>
      </c>
      <c r="B500" t="s">
        <v>12</v>
      </c>
      <c r="C500">
        <v>1</v>
      </c>
    </row>
    <row r="501" spans="1:3" x14ac:dyDescent="0.25">
      <c r="A501" t="s">
        <v>605</v>
      </c>
      <c r="B501" t="s">
        <v>12</v>
      </c>
      <c r="C501">
        <v>1</v>
      </c>
    </row>
    <row r="502" spans="1:3" x14ac:dyDescent="0.25">
      <c r="A502" t="s">
        <v>605</v>
      </c>
      <c r="B502" t="s">
        <v>12</v>
      </c>
      <c r="C502">
        <v>1</v>
      </c>
    </row>
    <row r="503" spans="1:3" x14ac:dyDescent="0.25">
      <c r="A503" t="s">
        <v>607</v>
      </c>
      <c r="B503" t="s">
        <v>12</v>
      </c>
      <c r="C503">
        <v>1</v>
      </c>
    </row>
    <row r="504" spans="1:3" x14ac:dyDescent="0.25">
      <c r="A504" t="s">
        <v>607</v>
      </c>
      <c r="B504" t="s">
        <v>12</v>
      </c>
      <c r="C504">
        <v>1</v>
      </c>
    </row>
    <row r="505" spans="1:3" x14ac:dyDescent="0.25">
      <c r="A505" t="s">
        <v>609</v>
      </c>
      <c r="B505" t="s">
        <v>12</v>
      </c>
      <c r="C505">
        <v>1</v>
      </c>
    </row>
    <row r="506" spans="1:3" x14ac:dyDescent="0.25">
      <c r="A506" t="s">
        <v>611</v>
      </c>
      <c r="B506" t="s">
        <v>12</v>
      </c>
      <c r="C506">
        <v>1</v>
      </c>
    </row>
    <row r="507" spans="1:3" x14ac:dyDescent="0.25">
      <c r="A507" t="s">
        <v>611</v>
      </c>
      <c r="B507" t="s">
        <v>12</v>
      </c>
      <c r="C507">
        <v>1</v>
      </c>
    </row>
    <row r="508" spans="1:3" x14ac:dyDescent="0.25">
      <c r="A508" t="s">
        <v>613</v>
      </c>
      <c r="B508" t="s">
        <v>20</v>
      </c>
      <c r="C508">
        <v>1</v>
      </c>
    </row>
    <row r="509" spans="1:3" x14ac:dyDescent="0.25">
      <c r="A509" t="s">
        <v>613</v>
      </c>
      <c r="B509" t="s">
        <v>10</v>
      </c>
      <c r="C509">
        <v>1</v>
      </c>
    </row>
    <row r="510" spans="1:3" x14ac:dyDescent="0.25">
      <c r="A510" t="s">
        <v>613</v>
      </c>
      <c r="B510" t="s">
        <v>12</v>
      </c>
      <c r="C510">
        <v>1</v>
      </c>
    </row>
    <row r="511" spans="1:3" x14ac:dyDescent="0.25">
      <c r="A511" t="s">
        <v>615</v>
      </c>
      <c r="B511" t="s">
        <v>12</v>
      </c>
      <c r="C511">
        <v>1</v>
      </c>
    </row>
    <row r="512" spans="1:3" x14ac:dyDescent="0.25">
      <c r="A512" t="s">
        <v>617</v>
      </c>
      <c r="B512" t="s">
        <v>10</v>
      </c>
      <c r="C512">
        <v>1</v>
      </c>
    </row>
    <row r="513" spans="1:3" x14ac:dyDescent="0.25">
      <c r="A513" t="s">
        <v>617</v>
      </c>
      <c r="B513" t="s">
        <v>12</v>
      </c>
      <c r="C513">
        <v>1</v>
      </c>
    </row>
    <row r="514" spans="1:3" x14ac:dyDescent="0.25">
      <c r="A514" t="s">
        <v>619</v>
      </c>
      <c r="B514" t="s">
        <v>12</v>
      </c>
      <c r="C514">
        <v>1</v>
      </c>
    </row>
    <row r="515" spans="1:3" x14ac:dyDescent="0.25">
      <c r="A515" t="s">
        <v>619</v>
      </c>
      <c r="B515" t="s">
        <v>12</v>
      </c>
      <c r="C515">
        <v>1</v>
      </c>
    </row>
    <row r="516" spans="1:3" x14ac:dyDescent="0.25">
      <c r="A516" t="s">
        <v>619</v>
      </c>
      <c r="B516" t="s">
        <v>12</v>
      </c>
      <c r="C516">
        <v>1</v>
      </c>
    </row>
    <row r="517" spans="1:3" x14ac:dyDescent="0.25">
      <c r="A517" t="s">
        <v>621</v>
      </c>
      <c r="B517" t="s">
        <v>12</v>
      </c>
      <c r="C517">
        <v>1</v>
      </c>
    </row>
    <row r="518" spans="1:3" x14ac:dyDescent="0.25">
      <c r="A518" t="s">
        <v>623</v>
      </c>
      <c r="B518" t="s">
        <v>12</v>
      </c>
      <c r="C518">
        <v>1</v>
      </c>
    </row>
    <row r="519" spans="1:3" x14ac:dyDescent="0.25">
      <c r="A519" t="s">
        <v>625</v>
      </c>
      <c r="B519" t="s">
        <v>12</v>
      </c>
      <c r="C519">
        <v>1</v>
      </c>
    </row>
    <row r="520" spans="1:3" x14ac:dyDescent="0.25">
      <c r="A520" t="s">
        <v>627</v>
      </c>
      <c r="B520" t="s">
        <v>12</v>
      </c>
      <c r="C520">
        <v>1</v>
      </c>
    </row>
    <row r="521" spans="1:3" x14ac:dyDescent="0.25">
      <c r="A521" t="s">
        <v>629</v>
      </c>
      <c r="B521" t="s">
        <v>10</v>
      </c>
      <c r="C521">
        <v>1</v>
      </c>
    </row>
    <row r="522" spans="1:3" x14ac:dyDescent="0.25">
      <c r="A522" t="s">
        <v>629</v>
      </c>
      <c r="B522" t="s">
        <v>12</v>
      </c>
      <c r="C522">
        <v>1</v>
      </c>
    </row>
    <row r="523" spans="1:3" x14ac:dyDescent="0.25">
      <c r="A523" t="s">
        <v>631</v>
      </c>
      <c r="B523" t="s">
        <v>12</v>
      </c>
      <c r="C523">
        <v>1</v>
      </c>
    </row>
    <row r="524" spans="1:3" x14ac:dyDescent="0.25">
      <c r="A524" t="s">
        <v>633</v>
      </c>
      <c r="B524" t="s">
        <v>10</v>
      </c>
      <c r="C524">
        <v>1</v>
      </c>
    </row>
    <row r="525" spans="1:3" x14ac:dyDescent="0.25">
      <c r="A525" t="s">
        <v>633</v>
      </c>
      <c r="B525" t="s">
        <v>12</v>
      </c>
      <c r="C525">
        <v>1</v>
      </c>
    </row>
    <row r="526" spans="1:3" x14ac:dyDescent="0.25">
      <c r="A526" t="s">
        <v>635</v>
      </c>
      <c r="B526" t="s">
        <v>12</v>
      </c>
      <c r="C526">
        <v>1</v>
      </c>
    </row>
    <row r="527" spans="1:3" x14ac:dyDescent="0.25">
      <c r="A527" t="s">
        <v>637</v>
      </c>
      <c r="B527" t="s">
        <v>20</v>
      </c>
      <c r="C527">
        <v>1</v>
      </c>
    </row>
    <row r="528" spans="1:3" x14ac:dyDescent="0.25">
      <c r="A528" t="s">
        <v>637</v>
      </c>
      <c r="B528" t="s">
        <v>10</v>
      </c>
      <c r="C528">
        <v>1</v>
      </c>
    </row>
    <row r="529" spans="1:3" x14ac:dyDescent="0.25">
      <c r="A529" t="s">
        <v>637</v>
      </c>
      <c r="B529" t="s">
        <v>12</v>
      </c>
      <c r="C529">
        <v>1</v>
      </c>
    </row>
    <row r="530" spans="1:3" x14ac:dyDescent="0.25">
      <c r="A530" t="s">
        <v>639</v>
      </c>
      <c r="B530" t="s">
        <v>20</v>
      </c>
      <c r="C530">
        <v>1</v>
      </c>
    </row>
    <row r="531" spans="1:3" x14ac:dyDescent="0.25">
      <c r="A531" t="s">
        <v>639</v>
      </c>
      <c r="B531" t="s">
        <v>10</v>
      </c>
      <c r="C531">
        <v>1</v>
      </c>
    </row>
    <row r="532" spans="1:3" x14ac:dyDescent="0.25">
      <c r="A532" t="s">
        <v>639</v>
      </c>
      <c r="B532" t="s">
        <v>12</v>
      </c>
      <c r="C532">
        <v>1</v>
      </c>
    </row>
    <row r="533" spans="1:3" x14ac:dyDescent="0.25">
      <c r="A533" t="s">
        <v>641</v>
      </c>
      <c r="B533" t="s">
        <v>20</v>
      </c>
      <c r="C533">
        <v>1</v>
      </c>
    </row>
    <row r="534" spans="1:3" x14ac:dyDescent="0.25">
      <c r="A534" t="s">
        <v>641</v>
      </c>
      <c r="B534" t="s">
        <v>20</v>
      </c>
      <c r="C534">
        <v>1</v>
      </c>
    </row>
    <row r="535" spans="1:3" x14ac:dyDescent="0.25">
      <c r="A535" t="s">
        <v>641</v>
      </c>
      <c r="B535" t="s">
        <v>10</v>
      </c>
      <c r="C535">
        <v>1</v>
      </c>
    </row>
    <row r="536" spans="1:3" x14ac:dyDescent="0.25">
      <c r="A536" t="s">
        <v>641</v>
      </c>
      <c r="B536" t="s">
        <v>12</v>
      </c>
      <c r="C536">
        <v>1</v>
      </c>
    </row>
    <row r="537" spans="1:3" x14ac:dyDescent="0.25">
      <c r="A537" t="s">
        <v>643</v>
      </c>
      <c r="B537" t="s">
        <v>20</v>
      </c>
      <c r="C537">
        <v>1</v>
      </c>
    </row>
    <row r="538" spans="1:3" x14ac:dyDescent="0.25">
      <c r="A538" t="s">
        <v>643</v>
      </c>
      <c r="B538" t="s">
        <v>10</v>
      </c>
      <c r="C538">
        <v>1</v>
      </c>
    </row>
    <row r="539" spans="1:3" x14ac:dyDescent="0.25">
      <c r="A539" t="s">
        <v>643</v>
      </c>
      <c r="B539" t="s">
        <v>12</v>
      </c>
      <c r="C539">
        <v>1</v>
      </c>
    </row>
    <row r="540" spans="1:3" x14ac:dyDescent="0.25">
      <c r="A540" t="s">
        <v>645</v>
      </c>
      <c r="B540" t="s">
        <v>20</v>
      </c>
      <c r="C540">
        <v>1</v>
      </c>
    </row>
    <row r="541" spans="1:3" x14ac:dyDescent="0.25">
      <c r="A541" t="s">
        <v>645</v>
      </c>
      <c r="B541" t="s">
        <v>20</v>
      </c>
      <c r="C541">
        <v>1</v>
      </c>
    </row>
    <row r="542" spans="1:3" x14ac:dyDescent="0.25">
      <c r="A542" t="s">
        <v>645</v>
      </c>
      <c r="B542" t="s">
        <v>10</v>
      </c>
      <c r="C542">
        <v>1</v>
      </c>
    </row>
    <row r="543" spans="1:3" x14ac:dyDescent="0.25">
      <c r="A543" t="s">
        <v>645</v>
      </c>
      <c r="B543" t="s">
        <v>12</v>
      </c>
      <c r="C543">
        <v>1</v>
      </c>
    </row>
    <row r="544" spans="1:3" x14ac:dyDescent="0.25">
      <c r="A544" t="s">
        <v>647</v>
      </c>
      <c r="B544" t="s">
        <v>10</v>
      </c>
      <c r="C544">
        <v>1</v>
      </c>
    </row>
    <row r="545" spans="1:3" x14ac:dyDescent="0.25">
      <c r="A545" t="s">
        <v>647</v>
      </c>
      <c r="B545" t="s">
        <v>12</v>
      </c>
      <c r="C545">
        <v>1</v>
      </c>
    </row>
    <row r="546" spans="1:3" x14ac:dyDescent="0.25">
      <c r="A546" t="s">
        <v>649</v>
      </c>
      <c r="B546" t="s">
        <v>12</v>
      </c>
      <c r="C546">
        <v>1</v>
      </c>
    </row>
    <row r="547" spans="1:3" x14ac:dyDescent="0.25">
      <c r="A547" t="s">
        <v>651</v>
      </c>
      <c r="B547" t="s">
        <v>12</v>
      </c>
      <c r="C547">
        <v>1</v>
      </c>
    </row>
    <row r="548" spans="1:3" x14ac:dyDescent="0.25">
      <c r="A548" t="s">
        <v>653</v>
      </c>
      <c r="B548" t="s">
        <v>20</v>
      </c>
      <c r="C548">
        <v>1</v>
      </c>
    </row>
    <row r="549" spans="1:3" x14ac:dyDescent="0.25">
      <c r="A549" t="s">
        <v>653</v>
      </c>
      <c r="B549" t="s">
        <v>10</v>
      </c>
      <c r="C549">
        <v>1</v>
      </c>
    </row>
    <row r="550" spans="1:3" x14ac:dyDescent="0.25">
      <c r="A550" t="s">
        <v>653</v>
      </c>
      <c r="B550" t="s">
        <v>12</v>
      </c>
      <c r="C550">
        <v>1</v>
      </c>
    </row>
    <row r="551" spans="1:3" x14ac:dyDescent="0.25">
      <c r="A551" t="s">
        <v>655</v>
      </c>
      <c r="B551" t="s">
        <v>10</v>
      </c>
      <c r="C551">
        <v>1</v>
      </c>
    </row>
    <row r="552" spans="1:3" x14ac:dyDescent="0.25">
      <c r="A552" t="s">
        <v>655</v>
      </c>
      <c r="B552" t="s">
        <v>12</v>
      </c>
      <c r="C552">
        <v>1</v>
      </c>
    </row>
    <row r="553" spans="1:3" x14ac:dyDescent="0.25">
      <c r="A553" t="s">
        <v>657</v>
      </c>
      <c r="B553" t="s">
        <v>20</v>
      </c>
      <c r="C553">
        <v>1</v>
      </c>
    </row>
    <row r="554" spans="1:3" x14ac:dyDescent="0.25">
      <c r="A554" t="s">
        <v>657</v>
      </c>
      <c r="B554" t="s">
        <v>20</v>
      </c>
      <c r="C554">
        <v>1</v>
      </c>
    </row>
    <row r="555" spans="1:3" x14ac:dyDescent="0.25">
      <c r="A555" t="s">
        <v>657</v>
      </c>
      <c r="B555" t="s">
        <v>10</v>
      </c>
      <c r="C555">
        <v>1</v>
      </c>
    </row>
    <row r="556" spans="1:3" x14ac:dyDescent="0.25">
      <c r="A556" t="s">
        <v>657</v>
      </c>
      <c r="B556" t="s">
        <v>12</v>
      </c>
      <c r="C556">
        <v>1</v>
      </c>
    </row>
    <row r="557" spans="1:3" x14ac:dyDescent="0.25">
      <c r="A557" t="s">
        <v>659</v>
      </c>
      <c r="B557" t="s">
        <v>10</v>
      </c>
      <c r="C557">
        <v>1</v>
      </c>
    </row>
    <row r="558" spans="1:3" x14ac:dyDescent="0.25">
      <c r="A558" t="s">
        <v>659</v>
      </c>
      <c r="B558" t="s">
        <v>12</v>
      </c>
      <c r="C558">
        <v>1</v>
      </c>
    </row>
    <row r="559" spans="1:3" x14ac:dyDescent="0.25">
      <c r="A559" t="s">
        <v>661</v>
      </c>
      <c r="B559" t="s">
        <v>10</v>
      </c>
      <c r="C559">
        <v>1</v>
      </c>
    </row>
    <row r="560" spans="1:3" x14ac:dyDescent="0.25">
      <c r="A560" t="s">
        <v>661</v>
      </c>
      <c r="B560" t="s">
        <v>12</v>
      </c>
      <c r="C560">
        <v>1</v>
      </c>
    </row>
    <row r="561" spans="1:3" x14ac:dyDescent="0.25">
      <c r="A561" t="s">
        <v>663</v>
      </c>
      <c r="B561" t="s">
        <v>10</v>
      </c>
      <c r="C561">
        <v>1</v>
      </c>
    </row>
    <row r="562" spans="1:3" x14ac:dyDescent="0.25">
      <c r="A562" t="s">
        <v>663</v>
      </c>
      <c r="B562" t="s">
        <v>12</v>
      </c>
      <c r="C562">
        <v>1</v>
      </c>
    </row>
    <row r="563" spans="1:3" x14ac:dyDescent="0.25">
      <c r="A563" t="s">
        <v>665</v>
      </c>
      <c r="B563" t="s">
        <v>12</v>
      </c>
      <c r="C563">
        <v>1</v>
      </c>
    </row>
    <row r="564" spans="1:3" x14ac:dyDescent="0.25">
      <c r="A564" t="s">
        <v>667</v>
      </c>
      <c r="B564" t="s">
        <v>10</v>
      </c>
      <c r="C564">
        <v>1</v>
      </c>
    </row>
    <row r="565" spans="1:3" x14ac:dyDescent="0.25">
      <c r="A565" t="s">
        <v>667</v>
      </c>
      <c r="B565" t="s">
        <v>12</v>
      </c>
      <c r="C565">
        <v>1</v>
      </c>
    </row>
    <row r="566" spans="1:3" x14ac:dyDescent="0.25">
      <c r="A566" t="s">
        <v>669</v>
      </c>
      <c r="B566" t="s">
        <v>12</v>
      </c>
      <c r="C566">
        <v>1</v>
      </c>
    </row>
    <row r="567" spans="1:3" x14ac:dyDescent="0.25">
      <c r="A567" t="s">
        <v>669</v>
      </c>
      <c r="B567" t="s">
        <v>58</v>
      </c>
      <c r="C567">
        <v>1</v>
      </c>
    </row>
    <row r="568" spans="1:3" x14ac:dyDescent="0.25">
      <c r="A568" t="s">
        <v>671</v>
      </c>
      <c r="B568" t="s">
        <v>10</v>
      </c>
      <c r="C568">
        <v>1</v>
      </c>
    </row>
    <row r="569" spans="1:3" x14ac:dyDescent="0.25">
      <c r="A569" t="s">
        <v>671</v>
      </c>
      <c r="B569" t="s">
        <v>12</v>
      </c>
      <c r="C569">
        <v>1</v>
      </c>
    </row>
    <row r="570" spans="1:3" x14ac:dyDescent="0.25">
      <c r="A570" t="s">
        <v>673</v>
      </c>
      <c r="B570" t="s">
        <v>12</v>
      </c>
      <c r="C570">
        <v>1</v>
      </c>
    </row>
    <row r="571" spans="1:3" x14ac:dyDescent="0.25">
      <c r="A571" t="s">
        <v>673</v>
      </c>
      <c r="B571" t="s">
        <v>58</v>
      </c>
      <c r="C571">
        <v>1</v>
      </c>
    </row>
    <row r="572" spans="1:3" x14ac:dyDescent="0.25">
      <c r="A572" t="s">
        <v>675</v>
      </c>
      <c r="B572" t="s">
        <v>12</v>
      </c>
      <c r="C572">
        <v>1</v>
      </c>
    </row>
    <row r="573" spans="1:3" x14ac:dyDescent="0.25">
      <c r="A573" t="s">
        <v>675</v>
      </c>
      <c r="B573" t="s">
        <v>12</v>
      </c>
      <c r="C573">
        <v>1</v>
      </c>
    </row>
    <row r="574" spans="1:3" x14ac:dyDescent="0.25">
      <c r="A574" t="s">
        <v>677</v>
      </c>
      <c r="B574" t="s">
        <v>20</v>
      </c>
      <c r="C574">
        <v>1</v>
      </c>
    </row>
    <row r="575" spans="1:3" x14ac:dyDescent="0.25">
      <c r="A575" t="s">
        <v>677</v>
      </c>
      <c r="B575" t="s">
        <v>10</v>
      </c>
      <c r="C575">
        <v>1</v>
      </c>
    </row>
    <row r="576" spans="1:3" x14ac:dyDescent="0.25">
      <c r="A576" t="s">
        <v>677</v>
      </c>
      <c r="B576" t="s">
        <v>12</v>
      </c>
      <c r="C576">
        <v>1</v>
      </c>
    </row>
    <row r="577" spans="1:3" x14ac:dyDescent="0.25">
      <c r="A577" t="s">
        <v>679</v>
      </c>
      <c r="B577" t="s">
        <v>20</v>
      </c>
      <c r="C577">
        <v>1</v>
      </c>
    </row>
    <row r="578" spans="1:3" x14ac:dyDescent="0.25">
      <c r="A578" t="s">
        <v>679</v>
      </c>
      <c r="B578" t="s">
        <v>10</v>
      </c>
      <c r="C578">
        <v>1</v>
      </c>
    </row>
    <row r="579" spans="1:3" x14ac:dyDescent="0.25">
      <c r="A579" t="s">
        <v>679</v>
      </c>
      <c r="B579" t="s">
        <v>12</v>
      </c>
      <c r="C579">
        <v>1</v>
      </c>
    </row>
    <row r="580" spans="1:3" x14ac:dyDescent="0.25">
      <c r="A580" t="s">
        <v>681</v>
      </c>
      <c r="B580" t="s">
        <v>10</v>
      </c>
      <c r="C580">
        <v>1</v>
      </c>
    </row>
    <row r="581" spans="1:3" x14ac:dyDescent="0.25">
      <c r="A581" t="s">
        <v>681</v>
      </c>
      <c r="B581" t="s">
        <v>12</v>
      </c>
      <c r="C581">
        <v>1</v>
      </c>
    </row>
    <row r="582" spans="1:3" x14ac:dyDescent="0.25">
      <c r="A582" t="s">
        <v>683</v>
      </c>
      <c r="B582" t="s">
        <v>20</v>
      </c>
      <c r="C582">
        <v>1</v>
      </c>
    </row>
    <row r="583" spans="1:3" x14ac:dyDescent="0.25">
      <c r="A583" t="s">
        <v>683</v>
      </c>
      <c r="B583" t="s">
        <v>10</v>
      </c>
      <c r="C583">
        <v>1</v>
      </c>
    </row>
    <row r="584" spans="1:3" x14ac:dyDescent="0.25">
      <c r="A584" t="s">
        <v>683</v>
      </c>
      <c r="B584" t="s">
        <v>12</v>
      </c>
      <c r="C584">
        <v>1</v>
      </c>
    </row>
    <row r="585" spans="1:3" x14ac:dyDescent="0.25">
      <c r="A585" t="s">
        <v>685</v>
      </c>
      <c r="B585" t="s">
        <v>12</v>
      </c>
      <c r="C585">
        <v>1</v>
      </c>
    </row>
    <row r="586" spans="1:3" x14ac:dyDescent="0.25">
      <c r="A586" t="s">
        <v>687</v>
      </c>
      <c r="B586" t="s">
        <v>12</v>
      </c>
      <c r="C586">
        <v>1</v>
      </c>
    </row>
    <row r="587" spans="1:3" x14ac:dyDescent="0.25">
      <c r="A587" t="s">
        <v>689</v>
      </c>
      <c r="B587" t="s">
        <v>12</v>
      </c>
      <c r="C587">
        <v>1</v>
      </c>
    </row>
    <row r="588" spans="1:3" x14ac:dyDescent="0.25">
      <c r="A588" t="s">
        <v>689</v>
      </c>
      <c r="B588" t="s">
        <v>12</v>
      </c>
      <c r="C588">
        <v>1</v>
      </c>
    </row>
    <row r="589" spans="1:3" x14ac:dyDescent="0.25">
      <c r="A589" t="s">
        <v>691</v>
      </c>
      <c r="B589" t="s">
        <v>20</v>
      </c>
      <c r="C589">
        <v>1</v>
      </c>
    </row>
    <row r="590" spans="1:3" x14ac:dyDescent="0.25">
      <c r="A590" t="s">
        <v>691</v>
      </c>
      <c r="B590" t="s">
        <v>10</v>
      </c>
      <c r="C590">
        <v>1</v>
      </c>
    </row>
    <row r="591" spans="1:3" x14ac:dyDescent="0.25">
      <c r="A591" t="s">
        <v>691</v>
      </c>
      <c r="B591" t="s">
        <v>12</v>
      </c>
      <c r="C591">
        <v>1</v>
      </c>
    </row>
    <row r="592" spans="1:3" x14ac:dyDescent="0.25">
      <c r="A592" t="s">
        <v>693</v>
      </c>
      <c r="B592" t="s">
        <v>10</v>
      </c>
      <c r="C592">
        <v>1</v>
      </c>
    </row>
    <row r="593" spans="1:3" x14ac:dyDescent="0.25">
      <c r="A593" t="s">
        <v>693</v>
      </c>
      <c r="B593" t="s">
        <v>12</v>
      </c>
      <c r="C593">
        <v>1</v>
      </c>
    </row>
    <row r="594" spans="1:3" x14ac:dyDescent="0.25">
      <c r="A594" t="s">
        <v>695</v>
      </c>
      <c r="B594" t="s">
        <v>20</v>
      </c>
      <c r="C594">
        <v>1</v>
      </c>
    </row>
    <row r="595" spans="1:3" x14ac:dyDescent="0.25">
      <c r="A595" t="s">
        <v>695</v>
      </c>
      <c r="B595" t="s">
        <v>10</v>
      </c>
      <c r="C595">
        <v>1</v>
      </c>
    </row>
    <row r="596" spans="1:3" x14ac:dyDescent="0.25">
      <c r="A596" t="s">
        <v>695</v>
      </c>
      <c r="B596" t="s">
        <v>12</v>
      </c>
      <c r="C596">
        <v>1</v>
      </c>
    </row>
    <row r="597" spans="1:3" x14ac:dyDescent="0.25">
      <c r="A597" t="s">
        <v>697</v>
      </c>
      <c r="B597" t="s">
        <v>10</v>
      </c>
      <c r="C597">
        <v>1</v>
      </c>
    </row>
    <row r="598" spans="1:3" x14ac:dyDescent="0.25">
      <c r="A598" t="s">
        <v>697</v>
      </c>
      <c r="B598" t="s">
        <v>12</v>
      </c>
      <c r="C598">
        <v>1</v>
      </c>
    </row>
    <row r="599" spans="1:3" x14ac:dyDescent="0.25">
      <c r="A599" t="s">
        <v>699</v>
      </c>
      <c r="B599" t="s">
        <v>10</v>
      </c>
      <c r="C599">
        <v>1</v>
      </c>
    </row>
    <row r="600" spans="1:3" x14ac:dyDescent="0.25">
      <c r="A600" t="s">
        <v>699</v>
      </c>
      <c r="B600" t="s">
        <v>12</v>
      </c>
      <c r="C600">
        <v>1</v>
      </c>
    </row>
    <row r="601" spans="1:3" x14ac:dyDescent="0.25">
      <c r="A601" t="s">
        <v>701</v>
      </c>
      <c r="B601" t="s">
        <v>10</v>
      </c>
      <c r="C601">
        <v>1</v>
      </c>
    </row>
    <row r="602" spans="1:3" x14ac:dyDescent="0.25">
      <c r="A602" t="s">
        <v>701</v>
      </c>
      <c r="B602" t="s">
        <v>12</v>
      </c>
      <c r="C602">
        <v>1</v>
      </c>
    </row>
    <row r="603" spans="1:3" x14ac:dyDescent="0.25">
      <c r="A603" t="s">
        <v>703</v>
      </c>
      <c r="B603" t="s">
        <v>10</v>
      </c>
      <c r="C603">
        <v>1</v>
      </c>
    </row>
    <row r="604" spans="1:3" x14ac:dyDescent="0.25">
      <c r="A604" t="s">
        <v>703</v>
      </c>
      <c r="B604" t="s">
        <v>12</v>
      </c>
      <c r="C604">
        <v>1</v>
      </c>
    </row>
    <row r="605" spans="1:3" x14ac:dyDescent="0.25">
      <c r="A605" t="s">
        <v>705</v>
      </c>
      <c r="B605" t="s">
        <v>12</v>
      </c>
      <c r="C605">
        <v>1</v>
      </c>
    </row>
    <row r="606" spans="1:3" x14ac:dyDescent="0.25">
      <c r="A606" t="s">
        <v>705</v>
      </c>
      <c r="B606" t="s">
        <v>58</v>
      </c>
      <c r="C606">
        <v>1</v>
      </c>
    </row>
    <row r="607" spans="1:3" x14ac:dyDescent="0.25">
      <c r="A607" t="s">
        <v>707</v>
      </c>
      <c r="B607" t="s">
        <v>12</v>
      </c>
      <c r="C607">
        <v>1</v>
      </c>
    </row>
    <row r="608" spans="1:3" x14ac:dyDescent="0.25">
      <c r="A608" t="s">
        <v>709</v>
      </c>
      <c r="B608" t="s">
        <v>10</v>
      </c>
      <c r="C608">
        <v>1</v>
      </c>
    </row>
    <row r="609" spans="1:3" x14ac:dyDescent="0.25">
      <c r="A609" t="s">
        <v>709</v>
      </c>
      <c r="B609" t="s">
        <v>12</v>
      </c>
      <c r="C609">
        <v>1</v>
      </c>
    </row>
    <row r="610" spans="1:3" x14ac:dyDescent="0.25">
      <c r="A610" t="s">
        <v>711</v>
      </c>
      <c r="B610" t="s">
        <v>12</v>
      </c>
      <c r="C610">
        <v>1</v>
      </c>
    </row>
    <row r="611" spans="1:3" x14ac:dyDescent="0.25">
      <c r="A611" t="s">
        <v>713</v>
      </c>
      <c r="B611" t="s">
        <v>12</v>
      </c>
      <c r="C611">
        <v>1</v>
      </c>
    </row>
    <row r="612" spans="1:3" x14ac:dyDescent="0.25">
      <c r="A612" t="s">
        <v>715</v>
      </c>
      <c r="B612" t="s">
        <v>12</v>
      </c>
      <c r="C612">
        <v>1</v>
      </c>
    </row>
    <row r="613" spans="1:3" x14ac:dyDescent="0.25">
      <c r="A613" t="s">
        <v>715</v>
      </c>
      <c r="B613" t="s">
        <v>12</v>
      </c>
      <c r="C613">
        <v>1</v>
      </c>
    </row>
    <row r="614" spans="1:3" x14ac:dyDescent="0.25">
      <c r="A614" t="s">
        <v>717</v>
      </c>
      <c r="B614" t="s">
        <v>12</v>
      </c>
      <c r="C614">
        <v>1</v>
      </c>
    </row>
    <row r="615" spans="1:3" x14ac:dyDescent="0.25">
      <c r="A615" t="s">
        <v>719</v>
      </c>
      <c r="B615" t="s">
        <v>12</v>
      </c>
      <c r="C615">
        <v>1</v>
      </c>
    </row>
    <row r="616" spans="1:3" x14ac:dyDescent="0.25">
      <c r="A616" t="s">
        <v>721</v>
      </c>
      <c r="B616" t="s">
        <v>12</v>
      </c>
      <c r="C616">
        <v>1</v>
      </c>
    </row>
    <row r="617" spans="1:3" x14ac:dyDescent="0.25">
      <c r="A617" t="s">
        <v>723</v>
      </c>
      <c r="B617" t="s">
        <v>12</v>
      </c>
      <c r="C617">
        <v>1</v>
      </c>
    </row>
    <row r="618" spans="1:3" x14ac:dyDescent="0.25">
      <c r="A618" t="s">
        <v>725</v>
      </c>
      <c r="B618" t="s">
        <v>12</v>
      </c>
      <c r="C618">
        <v>1</v>
      </c>
    </row>
    <row r="619" spans="1:3" x14ac:dyDescent="0.25">
      <c r="A619" t="s">
        <v>727</v>
      </c>
      <c r="B619" t="s">
        <v>12</v>
      </c>
      <c r="C619">
        <v>1</v>
      </c>
    </row>
    <row r="620" spans="1:3" x14ac:dyDescent="0.25">
      <c r="A620" t="s">
        <v>729</v>
      </c>
      <c r="B620" t="s">
        <v>12</v>
      </c>
      <c r="C620">
        <v>1</v>
      </c>
    </row>
    <row r="621" spans="1:3" x14ac:dyDescent="0.25">
      <c r="A621" t="s">
        <v>731</v>
      </c>
      <c r="B621" t="s">
        <v>12</v>
      </c>
      <c r="C621">
        <v>1</v>
      </c>
    </row>
    <row r="622" spans="1:3" x14ac:dyDescent="0.25">
      <c r="A622" t="s">
        <v>731</v>
      </c>
      <c r="B622" t="s">
        <v>12</v>
      </c>
      <c r="C622">
        <v>1</v>
      </c>
    </row>
    <row r="623" spans="1:3" x14ac:dyDescent="0.25">
      <c r="A623" t="s">
        <v>733</v>
      </c>
      <c r="B623" t="s">
        <v>10</v>
      </c>
      <c r="C623">
        <v>1</v>
      </c>
    </row>
    <row r="624" spans="1:3" x14ac:dyDescent="0.25">
      <c r="A624" t="s">
        <v>733</v>
      </c>
      <c r="B624" t="s">
        <v>12</v>
      </c>
      <c r="C624">
        <v>1</v>
      </c>
    </row>
    <row r="625" spans="1:3" x14ac:dyDescent="0.25">
      <c r="A625" t="s">
        <v>735</v>
      </c>
      <c r="B625" t="s">
        <v>10</v>
      </c>
      <c r="C625">
        <v>1</v>
      </c>
    </row>
    <row r="626" spans="1:3" x14ac:dyDescent="0.25">
      <c r="A626" t="s">
        <v>735</v>
      </c>
      <c r="B626" t="s">
        <v>12</v>
      </c>
      <c r="C626">
        <v>1</v>
      </c>
    </row>
    <row r="627" spans="1:3" x14ac:dyDescent="0.25">
      <c r="A627" t="s">
        <v>737</v>
      </c>
      <c r="B627" t="s">
        <v>12</v>
      </c>
      <c r="C627">
        <v>1</v>
      </c>
    </row>
    <row r="628" spans="1:3" x14ac:dyDescent="0.25">
      <c r="A628" t="s">
        <v>737</v>
      </c>
      <c r="B628" t="s">
        <v>12</v>
      </c>
      <c r="C628">
        <v>1</v>
      </c>
    </row>
    <row r="629" spans="1:3" x14ac:dyDescent="0.25">
      <c r="A629" t="s">
        <v>739</v>
      </c>
      <c r="B629" t="s">
        <v>12</v>
      </c>
      <c r="C629">
        <v>1</v>
      </c>
    </row>
    <row r="630" spans="1:3" x14ac:dyDescent="0.25">
      <c r="A630" t="s">
        <v>741</v>
      </c>
      <c r="B630" t="s">
        <v>12</v>
      </c>
      <c r="C630">
        <v>1</v>
      </c>
    </row>
    <row r="631" spans="1:3" x14ac:dyDescent="0.25">
      <c r="A631" t="s">
        <v>743</v>
      </c>
      <c r="B631" t="s">
        <v>12</v>
      </c>
      <c r="C631">
        <v>1</v>
      </c>
    </row>
    <row r="632" spans="1:3" x14ac:dyDescent="0.25">
      <c r="A632" t="s">
        <v>745</v>
      </c>
      <c r="B632" t="s">
        <v>10</v>
      </c>
      <c r="C632">
        <v>1</v>
      </c>
    </row>
    <row r="633" spans="1:3" x14ac:dyDescent="0.25">
      <c r="A633" t="s">
        <v>745</v>
      </c>
      <c r="B633" t="s">
        <v>12</v>
      </c>
      <c r="C633">
        <v>1</v>
      </c>
    </row>
    <row r="634" spans="1:3" x14ac:dyDescent="0.25">
      <c r="A634" t="s">
        <v>747</v>
      </c>
      <c r="B634" t="s">
        <v>12</v>
      </c>
      <c r="C634">
        <v>1</v>
      </c>
    </row>
    <row r="635" spans="1:3" x14ac:dyDescent="0.25">
      <c r="A635" t="s">
        <v>749</v>
      </c>
      <c r="B635" t="s">
        <v>12</v>
      </c>
      <c r="C635">
        <v>1</v>
      </c>
    </row>
    <row r="636" spans="1:3" x14ac:dyDescent="0.25">
      <c r="A636" t="s">
        <v>751</v>
      </c>
      <c r="B636" t="s">
        <v>10</v>
      </c>
      <c r="C636">
        <v>1</v>
      </c>
    </row>
    <row r="637" spans="1:3" x14ac:dyDescent="0.25">
      <c r="A637" t="s">
        <v>751</v>
      </c>
      <c r="B637" t="s">
        <v>12</v>
      </c>
      <c r="C637">
        <v>1</v>
      </c>
    </row>
    <row r="638" spans="1:3" x14ac:dyDescent="0.25">
      <c r="A638" t="s">
        <v>753</v>
      </c>
      <c r="B638" t="s">
        <v>12</v>
      </c>
      <c r="C638">
        <v>1</v>
      </c>
    </row>
    <row r="639" spans="1:3" x14ac:dyDescent="0.25">
      <c r="A639" t="s">
        <v>755</v>
      </c>
      <c r="B639" t="s">
        <v>12</v>
      </c>
      <c r="C639">
        <v>1</v>
      </c>
    </row>
    <row r="640" spans="1:3" x14ac:dyDescent="0.25">
      <c r="A640" t="s">
        <v>755</v>
      </c>
      <c r="B640" t="s">
        <v>12</v>
      </c>
      <c r="C640">
        <v>1</v>
      </c>
    </row>
    <row r="641" spans="1:3" x14ac:dyDescent="0.25">
      <c r="A641" t="s">
        <v>757</v>
      </c>
      <c r="B641" t="s">
        <v>12</v>
      </c>
      <c r="C641">
        <v>1</v>
      </c>
    </row>
    <row r="642" spans="1:3" x14ac:dyDescent="0.25">
      <c r="A642" t="s">
        <v>757</v>
      </c>
      <c r="B642" t="s">
        <v>12</v>
      </c>
      <c r="C642">
        <v>1</v>
      </c>
    </row>
    <row r="643" spans="1:3" x14ac:dyDescent="0.25">
      <c r="A643" t="s">
        <v>759</v>
      </c>
      <c r="B643" t="s">
        <v>10</v>
      </c>
      <c r="C643">
        <v>1</v>
      </c>
    </row>
    <row r="644" spans="1:3" x14ac:dyDescent="0.25">
      <c r="A644" t="s">
        <v>759</v>
      </c>
      <c r="B644" t="s">
        <v>12</v>
      </c>
      <c r="C644">
        <v>1</v>
      </c>
    </row>
    <row r="645" spans="1:3" x14ac:dyDescent="0.25">
      <c r="A645" t="s">
        <v>761</v>
      </c>
      <c r="B645" t="s">
        <v>12</v>
      </c>
      <c r="C645">
        <v>1</v>
      </c>
    </row>
    <row r="646" spans="1:3" x14ac:dyDescent="0.25">
      <c r="A646" t="s">
        <v>763</v>
      </c>
      <c r="B646" t="s">
        <v>12</v>
      </c>
      <c r="C646">
        <v>1</v>
      </c>
    </row>
    <row r="647" spans="1:3" x14ac:dyDescent="0.25">
      <c r="A647" t="s">
        <v>763</v>
      </c>
      <c r="B647" t="s">
        <v>12</v>
      </c>
      <c r="C647">
        <v>1</v>
      </c>
    </row>
    <row r="648" spans="1:3" x14ac:dyDescent="0.25">
      <c r="A648" t="s">
        <v>765</v>
      </c>
      <c r="B648" t="s">
        <v>12</v>
      </c>
      <c r="C648">
        <v>1</v>
      </c>
    </row>
    <row r="649" spans="1:3" x14ac:dyDescent="0.25">
      <c r="A649" t="s">
        <v>767</v>
      </c>
      <c r="B649" t="s">
        <v>12</v>
      </c>
      <c r="C649">
        <v>1</v>
      </c>
    </row>
    <row r="650" spans="1:3" x14ac:dyDescent="0.25">
      <c r="A650" t="s">
        <v>767</v>
      </c>
      <c r="B650" t="s">
        <v>12</v>
      </c>
      <c r="C650">
        <v>1</v>
      </c>
    </row>
    <row r="651" spans="1:3" x14ac:dyDescent="0.25">
      <c r="A651" t="s">
        <v>769</v>
      </c>
      <c r="B651" t="s">
        <v>12</v>
      </c>
      <c r="C651">
        <v>1</v>
      </c>
    </row>
    <row r="652" spans="1:3" x14ac:dyDescent="0.25">
      <c r="A652" t="s">
        <v>771</v>
      </c>
      <c r="B652" t="s">
        <v>10</v>
      </c>
      <c r="C652">
        <v>1</v>
      </c>
    </row>
    <row r="653" spans="1:3" x14ac:dyDescent="0.25">
      <c r="A653" t="s">
        <v>771</v>
      </c>
      <c r="B653" t="s">
        <v>12</v>
      </c>
      <c r="C653">
        <v>1</v>
      </c>
    </row>
    <row r="654" spans="1:3" x14ac:dyDescent="0.25">
      <c r="A654" t="s">
        <v>773</v>
      </c>
      <c r="B654" t="s">
        <v>10</v>
      </c>
      <c r="C654">
        <v>1</v>
      </c>
    </row>
    <row r="655" spans="1:3" x14ac:dyDescent="0.25">
      <c r="A655" t="s">
        <v>773</v>
      </c>
      <c r="B655" t="s">
        <v>12</v>
      </c>
      <c r="C655">
        <v>1</v>
      </c>
    </row>
    <row r="656" spans="1:3" x14ac:dyDescent="0.25">
      <c r="A656" t="s">
        <v>775</v>
      </c>
      <c r="B656" t="s">
        <v>12</v>
      </c>
      <c r="C656">
        <v>1</v>
      </c>
    </row>
    <row r="657" spans="1:3" x14ac:dyDescent="0.25">
      <c r="A657" t="s">
        <v>777</v>
      </c>
      <c r="B657" t="s">
        <v>12</v>
      </c>
      <c r="C657">
        <v>1</v>
      </c>
    </row>
    <row r="658" spans="1:3" x14ac:dyDescent="0.25">
      <c r="A658" t="s">
        <v>779</v>
      </c>
      <c r="B658" t="s">
        <v>12</v>
      </c>
      <c r="C658">
        <v>1</v>
      </c>
    </row>
    <row r="659" spans="1:3" x14ac:dyDescent="0.25">
      <c r="A659" t="s">
        <v>779</v>
      </c>
      <c r="B659" t="s">
        <v>12</v>
      </c>
      <c r="C659">
        <v>1</v>
      </c>
    </row>
    <row r="660" spans="1:3" x14ac:dyDescent="0.25">
      <c r="A660" t="s">
        <v>781</v>
      </c>
      <c r="B660" t="s">
        <v>12</v>
      </c>
      <c r="C660">
        <v>1</v>
      </c>
    </row>
    <row r="661" spans="1:3" x14ac:dyDescent="0.25">
      <c r="A661" t="s">
        <v>781</v>
      </c>
      <c r="B661" t="s">
        <v>12</v>
      </c>
      <c r="C661">
        <v>1</v>
      </c>
    </row>
    <row r="662" spans="1:3" x14ac:dyDescent="0.25">
      <c r="A662" t="s">
        <v>783</v>
      </c>
      <c r="B662" t="s">
        <v>170</v>
      </c>
      <c r="C662">
        <v>1</v>
      </c>
    </row>
    <row r="663" spans="1:3" x14ac:dyDescent="0.25">
      <c r="A663" t="s">
        <v>783</v>
      </c>
      <c r="B663" t="s">
        <v>12</v>
      </c>
      <c r="C663">
        <v>1</v>
      </c>
    </row>
    <row r="664" spans="1:3" x14ac:dyDescent="0.25">
      <c r="A664" t="s">
        <v>785</v>
      </c>
      <c r="B664" t="s">
        <v>12</v>
      </c>
      <c r="C664">
        <v>1</v>
      </c>
    </row>
    <row r="665" spans="1:3" x14ac:dyDescent="0.25">
      <c r="A665" t="s">
        <v>785</v>
      </c>
      <c r="B665" t="s">
        <v>12</v>
      </c>
      <c r="C665">
        <v>1</v>
      </c>
    </row>
    <row r="666" spans="1:3" x14ac:dyDescent="0.25">
      <c r="A666" t="s">
        <v>787</v>
      </c>
      <c r="B666" t="s">
        <v>12</v>
      </c>
      <c r="C666">
        <v>1</v>
      </c>
    </row>
    <row r="667" spans="1:3" x14ac:dyDescent="0.25">
      <c r="A667" t="s">
        <v>787</v>
      </c>
      <c r="B667" t="s">
        <v>12</v>
      </c>
      <c r="C667">
        <v>1</v>
      </c>
    </row>
    <row r="668" spans="1:3" x14ac:dyDescent="0.25">
      <c r="A668" t="s">
        <v>789</v>
      </c>
      <c r="B668" t="s">
        <v>20</v>
      </c>
      <c r="C668">
        <v>1</v>
      </c>
    </row>
    <row r="669" spans="1:3" x14ac:dyDescent="0.25">
      <c r="A669" t="s">
        <v>789</v>
      </c>
      <c r="B669" t="s">
        <v>10</v>
      </c>
      <c r="C669">
        <v>1</v>
      </c>
    </row>
    <row r="670" spans="1:3" x14ac:dyDescent="0.25">
      <c r="A670" t="s">
        <v>789</v>
      </c>
      <c r="B670" t="s">
        <v>12</v>
      </c>
      <c r="C670">
        <v>1</v>
      </c>
    </row>
    <row r="671" spans="1:3" x14ac:dyDescent="0.25">
      <c r="A671" t="s">
        <v>791</v>
      </c>
      <c r="B671" t="s">
        <v>10</v>
      </c>
      <c r="C671">
        <v>1</v>
      </c>
    </row>
    <row r="672" spans="1:3" x14ac:dyDescent="0.25">
      <c r="A672" t="s">
        <v>791</v>
      </c>
      <c r="B672" t="s">
        <v>12</v>
      </c>
      <c r="C672">
        <v>1</v>
      </c>
    </row>
    <row r="673" spans="1:3" x14ac:dyDescent="0.25">
      <c r="A673" t="s">
        <v>793</v>
      </c>
      <c r="B673" t="s">
        <v>20</v>
      </c>
      <c r="C673">
        <v>1</v>
      </c>
    </row>
    <row r="674" spans="1:3" x14ac:dyDescent="0.25">
      <c r="A674" t="s">
        <v>793</v>
      </c>
      <c r="B674" t="s">
        <v>10</v>
      </c>
      <c r="C674">
        <v>1</v>
      </c>
    </row>
    <row r="675" spans="1:3" x14ac:dyDescent="0.25">
      <c r="A675" t="s">
        <v>793</v>
      </c>
      <c r="B675" t="s">
        <v>12</v>
      </c>
      <c r="C675">
        <v>1</v>
      </c>
    </row>
    <row r="676" spans="1:3" x14ac:dyDescent="0.25">
      <c r="A676" t="s">
        <v>795</v>
      </c>
      <c r="B676" t="s">
        <v>10</v>
      </c>
      <c r="C676">
        <v>1</v>
      </c>
    </row>
    <row r="677" spans="1:3" x14ac:dyDescent="0.25">
      <c r="A677" t="s">
        <v>795</v>
      </c>
      <c r="B677" t="s">
        <v>12</v>
      </c>
      <c r="C677">
        <v>1</v>
      </c>
    </row>
    <row r="678" spans="1:3" x14ac:dyDescent="0.25">
      <c r="A678" t="s">
        <v>797</v>
      </c>
      <c r="B678" t="s">
        <v>12</v>
      </c>
      <c r="C678">
        <v>1</v>
      </c>
    </row>
    <row r="679" spans="1:3" x14ac:dyDescent="0.25">
      <c r="A679" t="s">
        <v>797</v>
      </c>
      <c r="B679" t="s">
        <v>12</v>
      </c>
      <c r="C679">
        <v>1</v>
      </c>
    </row>
    <row r="680" spans="1:3" x14ac:dyDescent="0.25">
      <c r="A680" t="s">
        <v>799</v>
      </c>
      <c r="B680" t="s">
        <v>12</v>
      </c>
      <c r="C680">
        <v>1</v>
      </c>
    </row>
    <row r="681" spans="1:3" x14ac:dyDescent="0.25">
      <c r="A681" t="s">
        <v>801</v>
      </c>
      <c r="B681" t="s">
        <v>20</v>
      </c>
      <c r="C681">
        <v>1</v>
      </c>
    </row>
    <row r="682" spans="1:3" x14ac:dyDescent="0.25">
      <c r="A682" t="s">
        <v>801</v>
      </c>
      <c r="B682" t="s">
        <v>10</v>
      </c>
      <c r="C682">
        <v>1</v>
      </c>
    </row>
    <row r="683" spans="1:3" x14ac:dyDescent="0.25">
      <c r="A683" t="s">
        <v>801</v>
      </c>
      <c r="B683" t="s">
        <v>12</v>
      </c>
      <c r="C683">
        <v>1</v>
      </c>
    </row>
    <row r="684" spans="1:3" x14ac:dyDescent="0.25">
      <c r="A684" t="s">
        <v>803</v>
      </c>
      <c r="B684" t="s">
        <v>10</v>
      </c>
      <c r="C684">
        <v>1</v>
      </c>
    </row>
    <row r="685" spans="1:3" x14ac:dyDescent="0.25">
      <c r="A685" t="s">
        <v>803</v>
      </c>
      <c r="B685" t="s">
        <v>12</v>
      </c>
      <c r="C685">
        <v>1</v>
      </c>
    </row>
    <row r="686" spans="1:3" x14ac:dyDescent="0.25">
      <c r="A686" t="s">
        <v>805</v>
      </c>
      <c r="B686" t="s">
        <v>12</v>
      </c>
      <c r="C686">
        <v>1</v>
      </c>
    </row>
    <row r="687" spans="1:3" x14ac:dyDescent="0.25">
      <c r="A687" t="s">
        <v>807</v>
      </c>
      <c r="B687" t="s">
        <v>12</v>
      </c>
      <c r="C687">
        <v>1</v>
      </c>
    </row>
    <row r="688" spans="1:3" x14ac:dyDescent="0.25">
      <c r="A688" t="s">
        <v>809</v>
      </c>
      <c r="B688" t="s">
        <v>20</v>
      </c>
      <c r="C688">
        <v>1</v>
      </c>
    </row>
    <row r="689" spans="1:3" x14ac:dyDescent="0.25">
      <c r="A689" t="s">
        <v>809</v>
      </c>
      <c r="B689" t="s">
        <v>10</v>
      </c>
      <c r="C689">
        <v>1</v>
      </c>
    </row>
    <row r="690" spans="1:3" x14ac:dyDescent="0.25">
      <c r="A690" t="s">
        <v>809</v>
      </c>
      <c r="B690" t="s">
        <v>12</v>
      </c>
      <c r="C690">
        <v>1</v>
      </c>
    </row>
    <row r="691" spans="1:3" x14ac:dyDescent="0.25">
      <c r="A691" t="s">
        <v>811</v>
      </c>
      <c r="B691" t="s">
        <v>20</v>
      </c>
      <c r="C691">
        <v>1</v>
      </c>
    </row>
    <row r="692" spans="1:3" x14ac:dyDescent="0.25">
      <c r="A692" t="s">
        <v>811</v>
      </c>
      <c r="B692" t="s">
        <v>10</v>
      </c>
      <c r="C692">
        <v>1</v>
      </c>
    </row>
    <row r="693" spans="1:3" x14ac:dyDescent="0.25">
      <c r="A693" t="s">
        <v>811</v>
      </c>
      <c r="B693" t="s">
        <v>12</v>
      </c>
      <c r="C693">
        <v>1</v>
      </c>
    </row>
    <row r="694" spans="1:3" x14ac:dyDescent="0.25">
      <c r="A694" t="s">
        <v>813</v>
      </c>
      <c r="B694" t="s">
        <v>10</v>
      </c>
      <c r="C694">
        <v>1</v>
      </c>
    </row>
    <row r="695" spans="1:3" x14ac:dyDescent="0.25">
      <c r="A695" t="s">
        <v>813</v>
      </c>
      <c r="B695" t="s">
        <v>12</v>
      </c>
      <c r="C695">
        <v>1</v>
      </c>
    </row>
    <row r="696" spans="1:3" x14ac:dyDescent="0.25">
      <c r="A696" t="s">
        <v>815</v>
      </c>
      <c r="B696" t="s">
        <v>170</v>
      </c>
      <c r="C696">
        <v>1</v>
      </c>
    </row>
    <row r="697" spans="1:3" x14ac:dyDescent="0.25">
      <c r="A697" t="s">
        <v>815</v>
      </c>
      <c r="B697" t="s">
        <v>12</v>
      </c>
      <c r="C697">
        <v>1</v>
      </c>
    </row>
    <row r="698" spans="1:3" x14ac:dyDescent="0.25">
      <c r="A698" t="s">
        <v>817</v>
      </c>
      <c r="B698" t="s">
        <v>10</v>
      </c>
      <c r="C698">
        <v>1</v>
      </c>
    </row>
    <row r="699" spans="1:3" x14ac:dyDescent="0.25">
      <c r="A699" t="s">
        <v>817</v>
      </c>
      <c r="B699" t="s">
        <v>12</v>
      </c>
      <c r="C699">
        <v>1</v>
      </c>
    </row>
    <row r="700" spans="1:3" x14ac:dyDescent="0.25">
      <c r="A700" t="s">
        <v>819</v>
      </c>
      <c r="B700" t="s">
        <v>10</v>
      </c>
      <c r="C700">
        <v>1</v>
      </c>
    </row>
    <row r="701" spans="1:3" x14ac:dyDescent="0.25">
      <c r="A701" t="s">
        <v>819</v>
      </c>
      <c r="B701" t="s">
        <v>12</v>
      </c>
      <c r="C701">
        <v>1</v>
      </c>
    </row>
    <row r="702" spans="1:3" x14ac:dyDescent="0.25">
      <c r="A702" t="s">
        <v>821</v>
      </c>
      <c r="B702" t="s">
        <v>170</v>
      </c>
      <c r="C702">
        <v>1</v>
      </c>
    </row>
    <row r="703" spans="1:3" x14ac:dyDescent="0.25">
      <c r="A703" t="s">
        <v>821</v>
      </c>
      <c r="B703" t="s">
        <v>12</v>
      </c>
      <c r="C703">
        <v>1</v>
      </c>
    </row>
    <row r="704" spans="1:3" x14ac:dyDescent="0.25">
      <c r="A704" t="s">
        <v>823</v>
      </c>
      <c r="B704" t="s">
        <v>20</v>
      </c>
      <c r="C704">
        <v>1</v>
      </c>
    </row>
    <row r="705" spans="1:3" x14ac:dyDescent="0.25">
      <c r="A705" t="s">
        <v>823</v>
      </c>
      <c r="B705" t="s">
        <v>10</v>
      </c>
      <c r="C705">
        <v>1</v>
      </c>
    </row>
    <row r="706" spans="1:3" x14ac:dyDescent="0.25">
      <c r="A706" t="s">
        <v>823</v>
      </c>
      <c r="B706" t="s">
        <v>12</v>
      </c>
      <c r="C706">
        <v>1</v>
      </c>
    </row>
    <row r="707" spans="1:3" x14ac:dyDescent="0.25">
      <c r="A707" t="s">
        <v>825</v>
      </c>
      <c r="B707" t="s">
        <v>20</v>
      </c>
      <c r="C707">
        <v>1</v>
      </c>
    </row>
    <row r="708" spans="1:3" x14ac:dyDescent="0.25">
      <c r="A708" t="s">
        <v>825</v>
      </c>
      <c r="B708" t="s">
        <v>10</v>
      </c>
      <c r="C708">
        <v>1</v>
      </c>
    </row>
    <row r="709" spans="1:3" x14ac:dyDescent="0.25">
      <c r="A709" t="s">
        <v>825</v>
      </c>
      <c r="B709" t="s">
        <v>12</v>
      </c>
      <c r="C709">
        <v>1</v>
      </c>
    </row>
    <row r="710" spans="1:3" x14ac:dyDescent="0.25">
      <c r="A710" t="s">
        <v>827</v>
      </c>
      <c r="B710" t="s">
        <v>170</v>
      </c>
      <c r="C710">
        <v>1</v>
      </c>
    </row>
    <row r="711" spans="1:3" x14ac:dyDescent="0.25">
      <c r="A711" t="s">
        <v>827</v>
      </c>
      <c r="B711" t="s">
        <v>12</v>
      </c>
      <c r="C711">
        <v>1</v>
      </c>
    </row>
    <row r="712" spans="1:3" x14ac:dyDescent="0.25">
      <c r="A712" t="s">
        <v>829</v>
      </c>
      <c r="B712" t="s">
        <v>12</v>
      </c>
      <c r="C712">
        <v>1</v>
      </c>
    </row>
    <row r="713" spans="1:3" x14ac:dyDescent="0.25">
      <c r="A713" t="s">
        <v>829</v>
      </c>
      <c r="B713" t="s">
        <v>58</v>
      </c>
      <c r="C713">
        <v>1</v>
      </c>
    </row>
    <row r="714" spans="1:3" x14ac:dyDescent="0.25">
      <c r="A714" t="s">
        <v>831</v>
      </c>
      <c r="B714" t="s">
        <v>10</v>
      </c>
      <c r="C714">
        <v>1</v>
      </c>
    </row>
    <row r="715" spans="1:3" x14ac:dyDescent="0.25">
      <c r="A715" t="s">
        <v>831</v>
      </c>
      <c r="B715" t="s">
        <v>12</v>
      </c>
      <c r="C715">
        <v>1</v>
      </c>
    </row>
    <row r="716" spans="1:3" x14ac:dyDescent="0.25">
      <c r="A716" t="s">
        <v>833</v>
      </c>
      <c r="B716" t="s">
        <v>12</v>
      </c>
      <c r="C716">
        <v>1</v>
      </c>
    </row>
    <row r="717" spans="1:3" x14ac:dyDescent="0.25">
      <c r="A717" t="s">
        <v>835</v>
      </c>
      <c r="B717" t="s">
        <v>10</v>
      </c>
      <c r="C717">
        <v>1</v>
      </c>
    </row>
    <row r="718" spans="1:3" x14ac:dyDescent="0.25">
      <c r="A718" t="s">
        <v>835</v>
      </c>
      <c r="B718" t="s">
        <v>12</v>
      </c>
      <c r="C718">
        <v>1</v>
      </c>
    </row>
    <row r="719" spans="1:3" x14ac:dyDescent="0.25">
      <c r="A719" t="s">
        <v>837</v>
      </c>
      <c r="B719" t="s">
        <v>12</v>
      </c>
      <c r="C719">
        <v>1</v>
      </c>
    </row>
    <row r="720" spans="1:3" x14ac:dyDescent="0.25">
      <c r="A720" t="s">
        <v>839</v>
      </c>
      <c r="B720" t="s">
        <v>20</v>
      </c>
      <c r="C720">
        <v>1</v>
      </c>
    </row>
    <row r="721" spans="1:3" x14ac:dyDescent="0.25">
      <c r="A721" t="s">
        <v>839</v>
      </c>
      <c r="B721" t="s">
        <v>10</v>
      </c>
      <c r="C721">
        <v>1</v>
      </c>
    </row>
    <row r="722" spans="1:3" x14ac:dyDescent="0.25">
      <c r="A722" t="s">
        <v>839</v>
      </c>
      <c r="B722" t="s">
        <v>12</v>
      </c>
      <c r="C722">
        <v>1</v>
      </c>
    </row>
    <row r="723" spans="1:3" x14ac:dyDescent="0.25">
      <c r="A723" t="s">
        <v>841</v>
      </c>
      <c r="B723" t="s">
        <v>20</v>
      </c>
      <c r="C723">
        <v>1</v>
      </c>
    </row>
    <row r="724" spans="1:3" x14ac:dyDescent="0.25">
      <c r="A724" t="s">
        <v>841</v>
      </c>
      <c r="B724" t="s">
        <v>10</v>
      </c>
      <c r="C724">
        <v>1</v>
      </c>
    </row>
    <row r="725" spans="1:3" x14ac:dyDescent="0.25">
      <c r="A725" t="s">
        <v>841</v>
      </c>
      <c r="B725" t="s">
        <v>12</v>
      </c>
      <c r="C725">
        <v>1</v>
      </c>
    </row>
    <row r="726" spans="1:3" x14ac:dyDescent="0.25">
      <c r="A726" t="s">
        <v>843</v>
      </c>
      <c r="B726" t="s">
        <v>12</v>
      </c>
      <c r="C726">
        <v>1</v>
      </c>
    </row>
    <row r="727" spans="1:3" x14ac:dyDescent="0.25">
      <c r="A727" t="s">
        <v>843</v>
      </c>
      <c r="B727" t="s">
        <v>58</v>
      </c>
      <c r="C727">
        <v>1</v>
      </c>
    </row>
    <row r="728" spans="1:3" x14ac:dyDescent="0.25">
      <c r="A728" t="s">
        <v>845</v>
      </c>
      <c r="B728" t="s">
        <v>170</v>
      </c>
      <c r="C728">
        <v>1</v>
      </c>
    </row>
    <row r="729" spans="1:3" x14ac:dyDescent="0.25">
      <c r="A729" t="s">
        <v>845</v>
      </c>
      <c r="B729" t="s">
        <v>12</v>
      </c>
      <c r="C729">
        <v>1</v>
      </c>
    </row>
    <row r="730" spans="1:3" x14ac:dyDescent="0.25">
      <c r="A730" t="s">
        <v>847</v>
      </c>
      <c r="B730" t="s">
        <v>10</v>
      </c>
      <c r="C730">
        <v>1</v>
      </c>
    </row>
    <row r="731" spans="1:3" x14ac:dyDescent="0.25">
      <c r="A731" t="s">
        <v>847</v>
      </c>
      <c r="B731" t="s">
        <v>12</v>
      </c>
      <c r="C731">
        <v>1</v>
      </c>
    </row>
    <row r="732" spans="1:3" x14ac:dyDescent="0.25">
      <c r="A732" t="s">
        <v>849</v>
      </c>
      <c r="B732" t="s">
        <v>12</v>
      </c>
      <c r="C732">
        <v>1</v>
      </c>
    </row>
    <row r="733" spans="1:3" x14ac:dyDescent="0.25">
      <c r="A733" t="s">
        <v>849</v>
      </c>
      <c r="B733" t="s">
        <v>12</v>
      </c>
      <c r="C733">
        <v>1</v>
      </c>
    </row>
    <row r="734" spans="1:3" x14ac:dyDescent="0.25">
      <c r="A734" t="s">
        <v>851</v>
      </c>
      <c r="B734" t="s">
        <v>10</v>
      </c>
      <c r="C734">
        <v>1</v>
      </c>
    </row>
    <row r="735" spans="1:3" x14ac:dyDescent="0.25">
      <c r="A735" t="s">
        <v>851</v>
      </c>
      <c r="B735" t="s">
        <v>12</v>
      </c>
      <c r="C735">
        <v>1</v>
      </c>
    </row>
    <row r="736" spans="1:3" x14ac:dyDescent="0.25">
      <c r="A736" t="s">
        <v>853</v>
      </c>
      <c r="B736" t="s">
        <v>10</v>
      </c>
      <c r="C736">
        <v>1</v>
      </c>
    </row>
    <row r="737" spans="1:3" x14ac:dyDescent="0.25">
      <c r="A737" t="s">
        <v>853</v>
      </c>
      <c r="B737" t="s">
        <v>12</v>
      </c>
      <c r="C737">
        <v>1</v>
      </c>
    </row>
    <row r="738" spans="1:3" x14ac:dyDescent="0.25">
      <c r="A738" t="s">
        <v>855</v>
      </c>
      <c r="B738" t="s">
        <v>10</v>
      </c>
      <c r="C738">
        <v>1</v>
      </c>
    </row>
    <row r="739" spans="1:3" x14ac:dyDescent="0.25">
      <c r="A739" t="s">
        <v>855</v>
      </c>
      <c r="B739" t="s">
        <v>12</v>
      </c>
      <c r="C739">
        <v>1</v>
      </c>
    </row>
    <row r="740" spans="1:3" x14ac:dyDescent="0.25">
      <c r="A740" t="s">
        <v>857</v>
      </c>
      <c r="B740" t="s">
        <v>12</v>
      </c>
      <c r="C740">
        <v>1</v>
      </c>
    </row>
    <row r="741" spans="1:3" x14ac:dyDescent="0.25">
      <c r="A741" t="s">
        <v>859</v>
      </c>
      <c r="B741" t="s">
        <v>10</v>
      </c>
      <c r="C741">
        <v>1</v>
      </c>
    </row>
    <row r="742" spans="1:3" x14ac:dyDescent="0.25">
      <c r="A742" t="s">
        <v>859</v>
      </c>
      <c r="B742" t="s">
        <v>12</v>
      </c>
      <c r="C742">
        <v>1</v>
      </c>
    </row>
    <row r="743" spans="1:3" x14ac:dyDescent="0.25">
      <c r="A743" t="s">
        <v>861</v>
      </c>
      <c r="B743" t="s">
        <v>20</v>
      </c>
      <c r="C743">
        <v>1</v>
      </c>
    </row>
    <row r="744" spans="1:3" x14ac:dyDescent="0.25">
      <c r="A744" t="s">
        <v>861</v>
      </c>
      <c r="B744" t="s">
        <v>10</v>
      </c>
      <c r="C744">
        <v>1</v>
      </c>
    </row>
    <row r="745" spans="1:3" x14ac:dyDescent="0.25">
      <c r="A745" t="s">
        <v>861</v>
      </c>
      <c r="B745" t="s">
        <v>12</v>
      </c>
      <c r="C745">
        <v>1</v>
      </c>
    </row>
    <row r="746" spans="1:3" x14ac:dyDescent="0.25">
      <c r="A746" t="s">
        <v>863</v>
      </c>
      <c r="B746" t="s">
        <v>12</v>
      </c>
      <c r="C746">
        <v>1</v>
      </c>
    </row>
    <row r="747" spans="1:3" x14ac:dyDescent="0.25">
      <c r="A747" t="s">
        <v>863</v>
      </c>
      <c r="B747" t="s">
        <v>58</v>
      </c>
      <c r="C747">
        <v>1</v>
      </c>
    </row>
    <row r="748" spans="1:3" x14ac:dyDescent="0.25">
      <c r="A748" t="s">
        <v>865</v>
      </c>
      <c r="B748" t="s">
        <v>12</v>
      </c>
      <c r="C748">
        <v>1</v>
      </c>
    </row>
    <row r="749" spans="1:3" x14ac:dyDescent="0.25">
      <c r="A749" t="s">
        <v>867</v>
      </c>
      <c r="B749" t="s">
        <v>12</v>
      </c>
      <c r="C749">
        <v>1</v>
      </c>
    </row>
    <row r="750" spans="1:3" x14ac:dyDescent="0.25">
      <c r="A750" t="s">
        <v>867</v>
      </c>
      <c r="B750" t="s">
        <v>58</v>
      </c>
      <c r="C750">
        <v>1</v>
      </c>
    </row>
    <row r="751" spans="1:3" x14ac:dyDescent="0.25">
      <c r="A751" t="s">
        <v>869</v>
      </c>
      <c r="B751" t="s">
        <v>12</v>
      </c>
      <c r="C751">
        <v>1</v>
      </c>
    </row>
    <row r="752" spans="1:3" x14ac:dyDescent="0.25">
      <c r="A752" t="s">
        <v>869</v>
      </c>
      <c r="B752" t="s">
        <v>58</v>
      </c>
      <c r="C752">
        <v>1</v>
      </c>
    </row>
    <row r="753" spans="1:3" x14ac:dyDescent="0.25">
      <c r="A753" t="s">
        <v>871</v>
      </c>
      <c r="B753" t="s">
        <v>12</v>
      </c>
      <c r="C753">
        <v>1</v>
      </c>
    </row>
    <row r="754" spans="1:3" x14ac:dyDescent="0.25">
      <c r="A754" t="s">
        <v>871</v>
      </c>
      <c r="B754" t="s">
        <v>58</v>
      </c>
      <c r="C754">
        <v>1</v>
      </c>
    </row>
    <row r="755" spans="1:3" x14ac:dyDescent="0.25">
      <c r="A755" t="s">
        <v>873</v>
      </c>
      <c r="B755" t="s">
        <v>12</v>
      </c>
      <c r="C755">
        <v>1</v>
      </c>
    </row>
    <row r="756" spans="1:3" x14ac:dyDescent="0.25">
      <c r="A756" t="s">
        <v>875</v>
      </c>
      <c r="B756" t="s">
        <v>12</v>
      </c>
      <c r="C756">
        <v>1</v>
      </c>
    </row>
    <row r="757" spans="1:3" x14ac:dyDescent="0.25">
      <c r="A757" t="s">
        <v>875</v>
      </c>
      <c r="B757" t="s">
        <v>58</v>
      </c>
      <c r="C757">
        <v>1</v>
      </c>
    </row>
    <row r="758" spans="1:3" x14ac:dyDescent="0.25">
      <c r="A758" t="s">
        <v>877</v>
      </c>
      <c r="B758" t="s">
        <v>20</v>
      </c>
      <c r="C758">
        <v>1</v>
      </c>
    </row>
    <row r="759" spans="1:3" x14ac:dyDescent="0.25">
      <c r="A759" t="s">
        <v>877</v>
      </c>
      <c r="B759" t="s">
        <v>10</v>
      </c>
      <c r="C759">
        <v>1</v>
      </c>
    </row>
    <row r="760" spans="1:3" x14ac:dyDescent="0.25">
      <c r="A760" t="s">
        <v>877</v>
      </c>
      <c r="B760" t="s">
        <v>12</v>
      </c>
      <c r="C760">
        <v>1</v>
      </c>
    </row>
    <row r="761" spans="1:3" x14ac:dyDescent="0.25">
      <c r="A761" t="s">
        <v>879</v>
      </c>
      <c r="B761" t="s">
        <v>20</v>
      </c>
      <c r="C761">
        <v>1</v>
      </c>
    </row>
    <row r="762" spans="1:3" x14ac:dyDescent="0.25">
      <c r="A762" t="s">
        <v>879</v>
      </c>
      <c r="B762" t="s">
        <v>20</v>
      </c>
      <c r="C762">
        <v>1</v>
      </c>
    </row>
    <row r="763" spans="1:3" x14ac:dyDescent="0.25">
      <c r="A763" t="s">
        <v>879</v>
      </c>
      <c r="B763" t="s">
        <v>10</v>
      </c>
      <c r="C763">
        <v>1</v>
      </c>
    </row>
    <row r="764" spans="1:3" x14ac:dyDescent="0.25">
      <c r="A764" t="s">
        <v>879</v>
      </c>
      <c r="B764" t="s">
        <v>12</v>
      </c>
      <c r="C764">
        <v>1</v>
      </c>
    </row>
    <row r="765" spans="1:3" x14ac:dyDescent="0.25">
      <c r="A765" t="s">
        <v>881</v>
      </c>
      <c r="B765" t="s">
        <v>20</v>
      </c>
      <c r="C765">
        <v>1</v>
      </c>
    </row>
    <row r="766" spans="1:3" x14ac:dyDescent="0.25">
      <c r="A766" t="s">
        <v>881</v>
      </c>
      <c r="B766" t="s">
        <v>20</v>
      </c>
      <c r="C766">
        <v>1</v>
      </c>
    </row>
    <row r="767" spans="1:3" x14ac:dyDescent="0.25">
      <c r="A767" t="s">
        <v>881</v>
      </c>
      <c r="B767" t="s">
        <v>10</v>
      </c>
      <c r="C767">
        <v>1</v>
      </c>
    </row>
    <row r="768" spans="1:3" x14ac:dyDescent="0.25">
      <c r="A768" t="s">
        <v>881</v>
      </c>
      <c r="B768" t="s">
        <v>12</v>
      </c>
      <c r="C768">
        <v>1</v>
      </c>
    </row>
    <row r="769" spans="1:3" x14ac:dyDescent="0.25">
      <c r="A769" t="s">
        <v>883</v>
      </c>
      <c r="B769" t="s">
        <v>20</v>
      </c>
      <c r="C769">
        <v>1</v>
      </c>
    </row>
    <row r="770" spans="1:3" x14ac:dyDescent="0.25">
      <c r="A770" t="s">
        <v>883</v>
      </c>
      <c r="B770" t="s">
        <v>20</v>
      </c>
      <c r="C770">
        <v>1</v>
      </c>
    </row>
    <row r="771" spans="1:3" x14ac:dyDescent="0.25">
      <c r="A771" t="s">
        <v>883</v>
      </c>
      <c r="B771" t="s">
        <v>10</v>
      </c>
      <c r="C771">
        <v>1</v>
      </c>
    </row>
    <row r="772" spans="1:3" x14ac:dyDescent="0.25">
      <c r="A772" t="s">
        <v>883</v>
      </c>
      <c r="B772" t="s">
        <v>12</v>
      </c>
      <c r="C772">
        <v>1</v>
      </c>
    </row>
    <row r="773" spans="1:3" x14ac:dyDescent="0.25">
      <c r="A773" t="s">
        <v>885</v>
      </c>
      <c r="B773" t="s">
        <v>12</v>
      </c>
      <c r="C773">
        <v>1</v>
      </c>
    </row>
    <row r="774" spans="1:3" x14ac:dyDescent="0.25">
      <c r="A774" t="s">
        <v>885</v>
      </c>
      <c r="B774" t="s">
        <v>58</v>
      </c>
      <c r="C774">
        <v>1</v>
      </c>
    </row>
    <row r="775" spans="1:3" x14ac:dyDescent="0.25">
      <c r="A775" t="s">
        <v>887</v>
      </c>
      <c r="B775" t="s">
        <v>12</v>
      </c>
      <c r="C775">
        <v>1</v>
      </c>
    </row>
    <row r="776" spans="1:3" x14ac:dyDescent="0.25">
      <c r="A776" t="s">
        <v>889</v>
      </c>
      <c r="B776" t="s">
        <v>12</v>
      </c>
      <c r="C776">
        <v>1</v>
      </c>
    </row>
    <row r="777" spans="1:3" x14ac:dyDescent="0.25">
      <c r="A777" t="s">
        <v>891</v>
      </c>
      <c r="B777" t="s">
        <v>10</v>
      </c>
      <c r="C777">
        <v>1</v>
      </c>
    </row>
    <row r="778" spans="1:3" x14ac:dyDescent="0.25">
      <c r="A778" t="s">
        <v>891</v>
      </c>
      <c r="B778" t="s">
        <v>12</v>
      </c>
      <c r="C778">
        <v>1</v>
      </c>
    </row>
    <row r="779" spans="1:3" x14ac:dyDescent="0.25">
      <c r="A779" t="s">
        <v>893</v>
      </c>
      <c r="B779" t="s">
        <v>10</v>
      </c>
      <c r="C779">
        <v>1</v>
      </c>
    </row>
    <row r="780" spans="1:3" x14ac:dyDescent="0.25">
      <c r="A780" t="s">
        <v>893</v>
      </c>
      <c r="B780" t="s">
        <v>12</v>
      </c>
      <c r="C780">
        <v>1</v>
      </c>
    </row>
    <row r="781" spans="1:3" x14ac:dyDescent="0.25">
      <c r="A781" t="s">
        <v>895</v>
      </c>
      <c r="B781" t="s">
        <v>20</v>
      </c>
      <c r="C781">
        <v>1</v>
      </c>
    </row>
    <row r="782" spans="1:3" x14ac:dyDescent="0.25">
      <c r="A782" t="s">
        <v>895</v>
      </c>
      <c r="B782" t="s">
        <v>20</v>
      </c>
      <c r="C782">
        <v>1</v>
      </c>
    </row>
    <row r="783" spans="1:3" x14ac:dyDescent="0.25">
      <c r="A783" t="s">
        <v>895</v>
      </c>
      <c r="B783" t="s">
        <v>10</v>
      </c>
      <c r="C783">
        <v>1</v>
      </c>
    </row>
    <row r="784" spans="1:3" x14ac:dyDescent="0.25">
      <c r="A784" t="s">
        <v>895</v>
      </c>
      <c r="B784" t="s">
        <v>12</v>
      </c>
      <c r="C784">
        <v>1</v>
      </c>
    </row>
    <row r="785" spans="1:3" x14ac:dyDescent="0.25">
      <c r="A785" t="s">
        <v>897</v>
      </c>
      <c r="B785" t="s">
        <v>10</v>
      </c>
      <c r="C785">
        <v>1</v>
      </c>
    </row>
    <row r="786" spans="1:3" x14ac:dyDescent="0.25">
      <c r="A786" t="s">
        <v>897</v>
      </c>
      <c r="B786" t="s">
        <v>12</v>
      </c>
      <c r="C786">
        <v>1</v>
      </c>
    </row>
    <row r="787" spans="1:3" x14ac:dyDescent="0.25">
      <c r="A787" t="s">
        <v>899</v>
      </c>
      <c r="B787" t="s">
        <v>10</v>
      </c>
      <c r="C787">
        <v>1</v>
      </c>
    </row>
    <row r="788" spans="1:3" x14ac:dyDescent="0.25">
      <c r="A788" t="s">
        <v>899</v>
      </c>
      <c r="B788" t="s">
        <v>12</v>
      </c>
      <c r="C788">
        <v>1</v>
      </c>
    </row>
    <row r="789" spans="1:3" x14ac:dyDescent="0.25">
      <c r="A789" t="s">
        <v>901</v>
      </c>
      <c r="B789" t="s">
        <v>10</v>
      </c>
      <c r="C789">
        <v>1</v>
      </c>
    </row>
    <row r="790" spans="1:3" x14ac:dyDescent="0.25">
      <c r="A790" t="s">
        <v>901</v>
      </c>
      <c r="B790" t="s">
        <v>12</v>
      </c>
      <c r="C790">
        <v>1</v>
      </c>
    </row>
    <row r="791" spans="1:3" x14ac:dyDescent="0.25">
      <c r="A791" t="s">
        <v>903</v>
      </c>
      <c r="B791" t="s">
        <v>10</v>
      </c>
      <c r="C791">
        <v>1</v>
      </c>
    </row>
    <row r="792" spans="1:3" x14ac:dyDescent="0.25">
      <c r="A792" t="s">
        <v>903</v>
      </c>
      <c r="B792" t="s">
        <v>12</v>
      </c>
      <c r="C792">
        <v>1</v>
      </c>
    </row>
    <row r="793" spans="1:3" x14ac:dyDescent="0.25">
      <c r="A793" t="s">
        <v>905</v>
      </c>
      <c r="B793" t="s">
        <v>12</v>
      </c>
      <c r="C793">
        <v>1</v>
      </c>
    </row>
    <row r="794" spans="1:3" x14ac:dyDescent="0.25">
      <c r="A794" t="s">
        <v>907</v>
      </c>
      <c r="B794" t="s">
        <v>12</v>
      </c>
      <c r="C794">
        <v>1</v>
      </c>
    </row>
    <row r="795" spans="1:3" x14ac:dyDescent="0.25">
      <c r="A795" t="s">
        <v>907</v>
      </c>
      <c r="B795" t="s">
        <v>12</v>
      </c>
      <c r="C795">
        <v>1</v>
      </c>
    </row>
    <row r="796" spans="1:3" x14ac:dyDescent="0.25">
      <c r="A796" t="s">
        <v>909</v>
      </c>
      <c r="B796" t="s">
        <v>10</v>
      </c>
      <c r="C796">
        <v>1</v>
      </c>
    </row>
    <row r="797" spans="1:3" x14ac:dyDescent="0.25">
      <c r="A797" t="s">
        <v>909</v>
      </c>
      <c r="B797" t="s">
        <v>12</v>
      </c>
      <c r="C797">
        <v>1</v>
      </c>
    </row>
    <row r="798" spans="1:3" x14ac:dyDescent="0.25">
      <c r="A798" t="s">
        <v>911</v>
      </c>
      <c r="B798" t="s">
        <v>12</v>
      </c>
      <c r="C798">
        <v>1</v>
      </c>
    </row>
    <row r="799" spans="1:3" x14ac:dyDescent="0.25">
      <c r="A799" t="s">
        <v>911</v>
      </c>
      <c r="B799" t="s">
        <v>58</v>
      </c>
      <c r="C799">
        <v>1</v>
      </c>
    </row>
    <row r="800" spans="1:3" x14ac:dyDescent="0.25">
      <c r="A800" t="s">
        <v>913</v>
      </c>
      <c r="B800" t="s">
        <v>12</v>
      </c>
      <c r="C800">
        <v>1</v>
      </c>
    </row>
    <row r="801" spans="1:3" x14ac:dyDescent="0.25">
      <c r="A801" t="s">
        <v>915</v>
      </c>
      <c r="B801" t="s">
        <v>12</v>
      </c>
      <c r="C801">
        <v>1</v>
      </c>
    </row>
    <row r="802" spans="1:3" x14ac:dyDescent="0.25">
      <c r="A802" t="s">
        <v>915</v>
      </c>
      <c r="B802" t="s">
        <v>58</v>
      </c>
      <c r="C802">
        <v>1</v>
      </c>
    </row>
    <row r="803" spans="1:3" x14ac:dyDescent="0.25">
      <c r="A803" t="s">
        <v>917</v>
      </c>
      <c r="B803" t="s">
        <v>12</v>
      </c>
      <c r="C803">
        <v>1</v>
      </c>
    </row>
    <row r="804" spans="1:3" x14ac:dyDescent="0.25">
      <c r="A804" t="s">
        <v>917</v>
      </c>
      <c r="B804" t="s">
        <v>58</v>
      </c>
      <c r="C804">
        <v>1</v>
      </c>
    </row>
    <row r="805" spans="1:3" x14ac:dyDescent="0.25">
      <c r="A805" t="s">
        <v>919</v>
      </c>
      <c r="B805" t="s">
        <v>12</v>
      </c>
      <c r="C805">
        <v>1</v>
      </c>
    </row>
    <row r="806" spans="1:3" x14ac:dyDescent="0.25">
      <c r="A806" t="s">
        <v>921</v>
      </c>
      <c r="B806" t="s">
        <v>12</v>
      </c>
      <c r="C806">
        <v>1</v>
      </c>
    </row>
    <row r="807" spans="1:3" x14ac:dyDescent="0.25">
      <c r="A807" t="s">
        <v>921</v>
      </c>
      <c r="B807" t="s">
        <v>58</v>
      </c>
      <c r="C807">
        <v>1</v>
      </c>
    </row>
    <row r="808" spans="1:3" x14ac:dyDescent="0.25">
      <c r="A808" t="s">
        <v>923</v>
      </c>
      <c r="B808" t="s">
        <v>12</v>
      </c>
      <c r="C808">
        <v>1</v>
      </c>
    </row>
    <row r="809" spans="1:3" x14ac:dyDescent="0.25">
      <c r="A809" t="s">
        <v>925</v>
      </c>
      <c r="B809" t="s">
        <v>20</v>
      </c>
      <c r="C809">
        <v>1</v>
      </c>
    </row>
    <row r="810" spans="1:3" x14ac:dyDescent="0.25">
      <c r="A810" t="s">
        <v>925</v>
      </c>
      <c r="B810" t="s">
        <v>20</v>
      </c>
      <c r="C810">
        <v>1</v>
      </c>
    </row>
    <row r="811" spans="1:3" x14ac:dyDescent="0.25">
      <c r="A811" t="s">
        <v>925</v>
      </c>
      <c r="B811" t="s">
        <v>10</v>
      </c>
      <c r="C811">
        <v>1</v>
      </c>
    </row>
    <row r="812" spans="1:3" x14ac:dyDescent="0.25">
      <c r="A812" t="s">
        <v>925</v>
      </c>
      <c r="B812" t="s">
        <v>12</v>
      </c>
      <c r="C812">
        <v>1</v>
      </c>
    </row>
    <row r="813" spans="1:3" x14ac:dyDescent="0.25">
      <c r="A813" t="s">
        <v>927</v>
      </c>
      <c r="B813" t="s">
        <v>20</v>
      </c>
      <c r="C813">
        <v>1</v>
      </c>
    </row>
    <row r="814" spans="1:3" x14ac:dyDescent="0.25">
      <c r="A814" t="s">
        <v>927</v>
      </c>
      <c r="B814" t="s">
        <v>20</v>
      </c>
      <c r="C814">
        <v>1</v>
      </c>
    </row>
    <row r="815" spans="1:3" x14ac:dyDescent="0.25">
      <c r="A815" t="s">
        <v>927</v>
      </c>
      <c r="B815" t="s">
        <v>10</v>
      </c>
      <c r="C815">
        <v>1</v>
      </c>
    </row>
    <row r="816" spans="1:3" x14ac:dyDescent="0.25">
      <c r="A816" t="s">
        <v>927</v>
      </c>
      <c r="B816" t="s">
        <v>12</v>
      </c>
      <c r="C816">
        <v>1</v>
      </c>
    </row>
    <row r="817" spans="1:3" x14ac:dyDescent="0.25">
      <c r="A817" t="s">
        <v>929</v>
      </c>
      <c r="B817" t="s">
        <v>10</v>
      </c>
      <c r="C817">
        <v>1</v>
      </c>
    </row>
    <row r="818" spans="1:3" x14ac:dyDescent="0.25">
      <c r="A818" t="s">
        <v>929</v>
      </c>
      <c r="B818" t="s">
        <v>12</v>
      </c>
      <c r="C818">
        <v>1</v>
      </c>
    </row>
    <row r="819" spans="1:3" x14ac:dyDescent="0.25">
      <c r="A819" t="s">
        <v>931</v>
      </c>
      <c r="B819" t="s">
        <v>12</v>
      </c>
      <c r="C819">
        <v>1</v>
      </c>
    </row>
    <row r="820" spans="1:3" x14ac:dyDescent="0.25">
      <c r="A820" t="s">
        <v>933</v>
      </c>
      <c r="B820" t="s">
        <v>10</v>
      </c>
      <c r="C820">
        <v>1</v>
      </c>
    </row>
    <row r="821" spans="1:3" x14ac:dyDescent="0.25">
      <c r="A821" t="s">
        <v>933</v>
      </c>
      <c r="B821" t="s">
        <v>12</v>
      </c>
      <c r="C821">
        <v>1</v>
      </c>
    </row>
    <row r="822" spans="1:3" x14ac:dyDescent="0.25">
      <c r="A822" t="s">
        <v>935</v>
      </c>
      <c r="B822" t="s">
        <v>10</v>
      </c>
      <c r="C822">
        <v>1</v>
      </c>
    </row>
    <row r="823" spans="1:3" x14ac:dyDescent="0.25">
      <c r="A823" t="s">
        <v>935</v>
      </c>
      <c r="B823" t="s">
        <v>10</v>
      </c>
      <c r="C823">
        <v>1</v>
      </c>
    </row>
    <row r="824" spans="1:3" x14ac:dyDescent="0.25">
      <c r="A824" t="s">
        <v>935</v>
      </c>
      <c r="B824" t="s">
        <v>12</v>
      </c>
      <c r="C824">
        <v>1</v>
      </c>
    </row>
    <row r="825" spans="1:3" x14ac:dyDescent="0.25">
      <c r="A825" t="s">
        <v>937</v>
      </c>
      <c r="B825" t="s">
        <v>12</v>
      </c>
      <c r="C825">
        <v>1</v>
      </c>
    </row>
    <row r="826" spans="1:3" x14ac:dyDescent="0.25">
      <c r="A826" t="s">
        <v>939</v>
      </c>
      <c r="B826" t="s">
        <v>12</v>
      </c>
      <c r="C826">
        <v>1</v>
      </c>
    </row>
    <row r="827" spans="1:3" x14ac:dyDescent="0.25">
      <c r="A827" t="s">
        <v>941</v>
      </c>
      <c r="B827" t="s">
        <v>12</v>
      </c>
      <c r="C827">
        <v>1</v>
      </c>
    </row>
    <row r="828" spans="1:3" x14ac:dyDescent="0.25">
      <c r="A828" t="s">
        <v>943</v>
      </c>
      <c r="B828" t="s">
        <v>10</v>
      </c>
      <c r="C828">
        <v>1</v>
      </c>
    </row>
    <row r="829" spans="1:3" x14ac:dyDescent="0.25">
      <c r="A829" t="s">
        <v>943</v>
      </c>
      <c r="B829" t="s">
        <v>12</v>
      </c>
      <c r="C829">
        <v>1</v>
      </c>
    </row>
    <row r="830" spans="1:3" x14ac:dyDescent="0.25">
      <c r="A830" t="s">
        <v>945</v>
      </c>
      <c r="B830" t="s">
        <v>20</v>
      </c>
      <c r="C830">
        <v>1</v>
      </c>
    </row>
    <row r="831" spans="1:3" x14ac:dyDescent="0.25">
      <c r="A831" t="s">
        <v>945</v>
      </c>
      <c r="B831" t="s">
        <v>10</v>
      </c>
      <c r="C831">
        <v>1</v>
      </c>
    </row>
    <row r="832" spans="1:3" x14ac:dyDescent="0.25">
      <c r="A832" t="s">
        <v>945</v>
      </c>
      <c r="B832" t="s">
        <v>12</v>
      </c>
      <c r="C832">
        <v>1</v>
      </c>
    </row>
    <row r="833" spans="1:3" x14ac:dyDescent="0.25">
      <c r="A833" t="s">
        <v>947</v>
      </c>
      <c r="B833" t="s">
        <v>20</v>
      </c>
      <c r="C833">
        <v>1</v>
      </c>
    </row>
    <row r="834" spans="1:3" x14ac:dyDescent="0.25">
      <c r="A834" t="s">
        <v>947</v>
      </c>
      <c r="B834" t="s">
        <v>10</v>
      </c>
      <c r="C834">
        <v>1</v>
      </c>
    </row>
    <row r="835" spans="1:3" x14ac:dyDescent="0.25">
      <c r="A835" t="s">
        <v>947</v>
      </c>
      <c r="B835" t="s">
        <v>12</v>
      </c>
      <c r="C835">
        <v>1</v>
      </c>
    </row>
    <row r="836" spans="1:3" x14ac:dyDescent="0.25">
      <c r="A836" t="s">
        <v>949</v>
      </c>
      <c r="B836" t="s">
        <v>12</v>
      </c>
      <c r="C836">
        <v>1</v>
      </c>
    </row>
    <row r="837" spans="1:3" x14ac:dyDescent="0.25">
      <c r="A837" t="s">
        <v>951</v>
      </c>
      <c r="B837" t="s">
        <v>12</v>
      </c>
      <c r="C837">
        <v>1</v>
      </c>
    </row>
    <row r="838" spans="1:3" x14ac:dyDescent="0.25">
      <c r="A838" t="s">
        <v>953</v>
      </c>
      <c r="B838" t="s">
        <v>20</v>
      </c>
      <c r="C838">
        <v>1</v>
      </c>
    </row>
    <row r="839" spans="1:3" x14ac:dyDescent="0.25">
      <c r="A839" t="s">
        <v>953</v>
      </c>
      <c r="B839" t="s">
        <v>10</v>
      </c>
      <c r="C839">
        <v>1</v>
      </c>
    </row>
    <row r="840" spans="1:3" x14ac:dyDescent="0.25">
      <c r="A840" t="s">
        <v>953</v>
      </c>
      <c r="B840" t="s">
        <v>12</v>
      </c>
      <c r="C840">
        <v>1</v>
      </c>
    </row>
    <row r="841" spans="1:3" x14ac:dyDescent="0.25">
      <c r="A841" t="s">
        <v>955</v>
      </c>
      <c r="B841" t="s">
        <v>12</v>
      </c>
      <c r="C841">
        <v>1</v>
      </c>
    </row>
    <row r="842" spans="1:3" x14ac:dyDescent="0.25">
      <c r="A842" t="s">
        <v>955</v>
      </c>
      <c r="B842" t="s">
        <v>12</v>
      </c>
      <c r="C842">
        <v>1</v>
      </c>
    </row>
    <row r="843" spans="1:3" x14ac:dyDescent="0.25">
      <c r="A843" t="s">
        <v>957</v>
      </c>
      <c r="B843" t="s">
        <v>12</v>
      </c>
      <c r="C843">
        <v>1</v>
      </c>
    </row>
    <row r="844" spans="1:3" x14ac:dyDescent="0.25">
      <c r="A844" t="s">
        <v>957</v>
      </c>
      <c r="B844" t="s">
        <v>12</v>
      </c>
      <c r="C844">
        <v>1</v>
      </c>
    </row>
    <row r="845" spans="1:3" x14ac:dyDescent="0.25">
      <c r="A845" t="s">
        <v>959</v>
      </c>
      <c r="B845" t="s">
        <v>20</v>
      </c>
      <c r="C845">
        <v>1</v>
      </c>
    </row>
    <row r="846" spans="1:3" x14ac:dyDescent="0.25">
      <c r="A846" t="s">
        <v>959</v>
      </c>
      <c r="B846" t="s">
        <v>10</v>
      </c>
      <c r="C846">
        <v>1</v>
      </c>
    </row>
    <row r="847" spans="1:3" x14ac:dyDescent="0.25">
      <c r="A847" t="s">
        <v>959</v>
      </c>
      <c r="B847" t="s">
        <v>12</v>
      </c>
      <c r="C847">
        <v>1</v>
      </c>
    </row>
    <row r="848" spans="1:3" x14ac:dyDescent="0.25">
      <c r="A848" t="s">
        <v>961</v>
      </c>
      <c r="B848" t="s">
        <v>12</v>
      </c>
      <c r="C848">
        <v>1</v>
      </c>
    </row>
    <row r="849" spans="1:3" x14ac:dyDescent="0.25">
      <c r="A849" t="s">
        <v>961</v>
      </c>
      <c r="B849" t="s">
        <v>12</v>
      </c>
      <c r="C849">
        <v>1</v>
      </c>
    </row>
    <row r="850" spans="1:3" x14ac:dyDescent="0.25">
      <c r="A850" t="s">
        <v>963</v>
      </c>
      <c r="B850" t="s">
        <v>12</v>
      </c>
      <c r="C850">
        <v>1</v>
      </c>
    </row>
    <row r="851" spans="1:3" x14ac:dyDescent="0.25">
      <c r="A851" t="s">
        <v>963</v>
      </c>
      <c r="B851" t="s">
        <v>58</v>
      </c>
      <c r="C851">
        <v>1</v>
      </c>
    </row>
    <row r="852" spans="1:3" x14ac:dyDescent="0.25">
      <c r="A852" t="s">
        <v>965</v>
      </c>
      <c r="B852" t="s">
        <v>20</v>
      </c>
      <c r="C852">
        <v>1</v>
      </c>
    </row>
    <row r="853" spans="1:3" x14ac:dyDescent="0.25">
      <c r="A853" t="s">
        <v>965</v>
      </c>
      <c r="B853" t="s">
        <v>10</v>
      </c>
      <c r="C853">
        <v>1</v>
      </c>
    </row>
    <row r="854" spans="1:3" x14ac:dyDescent="0.25">
      <c r="A854" t="s">
        <v>965</v>
      </c>
      <c r="B854" t="s">
        <v>12</v>
      </c>
      <c r="C854">
        <v>1</v>
      </c>
    </row>
    <row r="855" spans="1:3" x14ac:dyDescent="0.25">
      <c r="A855" t="s">
        <v>967</v>
      </c>
      <c r="B855" t="s">
        <v>12</v>
      </c>
      <c r="C855">
        <v>1</v>
      </c>
    </row>
    <row r="856" spans="1:3" x14ac:dyDescent="0.25">
      <c r="A856" t="s">
        <v>969</v>
      </c>
      <c r="B856" t="s">
        <v>12</v>
      </c>
      <c r="C856">
        <v>1</v>
      </c>
    </row>
    <row r="857" spans="1:3" x14ac:dyDescent="0.25">
      <c r="A857" t="s">
        <v>971</v>
      </c>
      <c r="B857" t="s">
        <v>10</v>
      </c>
      <c r="C857">
        <v>1</v>
      </c>
    </row>
    <row r="858" spans="1:3" x14ac:dyDescent="0.25">
      <c r="A858" t="s">
        <v>971</v>
      </c>
      <c r="B858" t="s">
        <v>12</v>
      </c>
      <c r="C858">
        <v>1</v>
      </c>
    </row>
    <row r="859" spans="1:3" x14ac:dyDescent="0.25">
      <c r="A859" t="s">
        <v>973</v>
      </c>
      <c r="B859" t="s">
        <v>12</v>
      </c>
      <c r="C859">
        <v>1</v>
      </c>
    </row>
    <row r="860" spans="1:3" x14ac:dyDescent="0.25">
      <c r="A860" t="s">
        <v>975</v>
      </c>
      <c r="B860" t="s">
        <v>12</v>
      </c>
      <c r="C860">
        <v>1</v>
      </c>
    </row>
    <row r="861" spans="1:3" x14ac:dyDescent="0.25">
      <c r="A861" t="s">
        <v>975</v>
      </c>
      <c r="B861" t="s">
        <v>58</v>
      </c>
      <c r="C861">
        <v>1</v>
      </c>
    </row>
    <row r="862" spans="1:3" x14ac:dyDescent="0.25">
      <c r="A862" t="s">
        <v>977</v>
      </c>
      <c r="B862" t="s">
        <v>170</v>
      </c>
      <c r="C862">
        <v>1</v>
      </c>
    </row>
    <row r="863" spans="1:3" x14ac:dyDescent="0.25">
      <c r="A863" t="s">
        <v>977</v>
      </c>
      <c r="B863" t="s">
        <v>12</v>
      </c>
      <c r="C863">
        <v>1</v>
      </c>
    </row>
    <row r="864" spans="1:3" x14ac:dyDescent="0.25">
      <c r="A864" t="s">
        <v>979</v>
      </c>
      <c r="B864" t="s">
        <v>10</v>
      </c>
      <c r="C864">
        <v>1</v>
      </c>
    </row>
    <row r="865" spans="1:3" x14ac:dyDescent="0.25">
      <c r="A865" t="s">
        <v>979</v>
      </c>
      <c r="B865" t="s">
        <v>12</v>
      </c>
      <c r="C865">
        <v>1</v>
      </c>
    </row>
    <row r="866" spans="1:3" x14ac:dyDescent="0.25">
      <c r="A866" t="s">
        <v>981</v>
      </c>
      <c r="B866" t="s">
        <v>20</v>
      </c>
      <c r="C866">
        <v>1</v>
      </c>
    </row>
    <row r="867" spans="1:3" x14ac:dyDescent="0.25">
      <c r="A867" t="s">
        <v>981</v>
      </c>
      <c r="B867" t="s">
        <v>10</v>
      </c>
      <c r="C867">
        <v>1</v>
      </c>
    </row>
    <row r="868" spans="1:3" x14ac:dyDescent="0.25">
      <c r="A868" t="s">
        <v>981</v>
      </c>
      <c r="B868" t="s">
        <v>12</v>
      </c>
      <c r="C868">
        <v>1</v>
      </c>
    </row>
    <row r="869" spans="1:3" x14ac:dyDescent="0.25">
      <c r="A869" t="s">
        <v>983</v>
      </c>
      <c r="B869" t="s">
        <v>10</v>
      </c>
      <c r="C869">
        <v>1</v>
      </c>
    </row>
    <row r="870" spans="1:3" x14ac:dyDescent="0.25">
      <c r="A870" t="s">
        <v>983</v>
      </c>
      <c r="B870" t="s">
        <v>12</v>
      </c>
      <c r="C870">
        <v>1</v>
      </c>
    </row>
    <row r="871" spans="1:3" x14ac:dyDescent="0.25">
      <c r="A871" t="s">
        <v>985</v>
      </c>
      <c r="B871" t="s">
        <v>20</v>
      </c>
      <c r="C871">
        <v>1</v>
      </c>
    </row>
    <row r="872" spans="1:3" x14ac:dyDescent="0.25">
      <c r="A872" t="s">
        <v>985</v>
      </c>
      <c r="B872" t="s">
        <v>10</v>
      </c>
      <c r="C872">
        <v>1</v>
      </c>
    </row>
    <row r="873" spans="1:3" x14ac:dyDescent="0.25">
      <c r="A873" t="s">
        <v>985</v>
      </c>
      <c r="B873" t="s">
        <v>12</v>
      </c>
      <c r="C873">
        <v>1</v>
      </c>
    </row>
    <row r="874" spans="1:3" x14ac:dyDescent="0.25">
      <c r="A874" t="s">
        <v>987</v>
      </c>
      <c r="B874" t="s">
        <v>170</v>
      </c>
      <c r="C874">
        <v>1</v>
      </c>
    </row>
    <row r="875" spans="1:3" x14ac:dyDescent="0.25">
      <c r="A875" t="s">
        <v>987</v>
      </c>
      <c r="B875" t="s">
        <v>12</v>
      </c>
      <c r="C875">
        <v>1</v>
      </c>
    </row>
    <row r="876" spans="1:3" x14ac:dyDescent="0.25">
      <c r="A876" t="s">
        <v>989</v>
      </c>
      <c r="B876" t="s">
        <v>12</v>
      </c>
      <c r="C876">
        <v>1</v>
      </c>
    </row>
    <row r="877" spans="1:3" x14ac:dyDescent="0.25">
      <c r="A877" t="s">
        <v>991</v>
      </c>
      <c r="B877" t="s">
        <v>20</v>
      </c>
      <c r="C877">
        <v>1</v>
      </c>
    </row>
    <row r="878" spans="1:3" x14ac:dyDescent="0.25">
      <c r="A878" t="s">
        <v>991</v>
      </c>
      <c r="B878" t="s">
        <v>10</v>
      </c>
      <c r="C878">
        <v>1</v>
      </c>
    </row>
    <row r="879" spans="1:3" x14ac:dyDescent="0.25">
      <c r="A879" t="s">
        <v>991</v>
      </c>
      <c r="B879" t="s">
        <v>12</v>
      </c>
      <c r="C879">
        <v>1</v>
      </c>
    </row>
    <row r="880" spans="1:3" x14ac:dyDescent="0.25">
      <c r="A880" t="s">
        <v>993</v>
      </c>
      <c r="B880" t="s">
        <v>20</v>
      </c>
      <c r="C880">
        <v>1</v>
      </c>
    </row>
    <row r="881" spans="1:3" x14ac:dyDescent="0.25">
      <c r="A881" t="s">
        <v>993</v>
      </c>
      <c r="B881" t="s">
        <v>20</v>
      </c>
      <c r="C881">
        <v>1</v>
      </c>
    </row>
    <row r="882" spans="1:3" x14ac:dyDescent="0.25">
      <c r="A882" t="s">
        <v>993</v>
      </c>
      <c r="B882" t="s">
        <v>10</v>
      </c>
      <c r="C882">
        <v>1</v>
      </c>
    </row>
    <row r="883" spans="1:3" x14ac:dyDescent="0.25">
      <c r="A883" t="s">
        <v>993</v>
      </c>
      <c r="B883" t="s">
        <v>12</v>
      </c>
      <c r="C883">
        <v>1</v>
      </c>
    </row>
    <row r="884" spans="1:3" x14ac:dyDescent="0.25">
      <c r="A884" t="s">
        <v>995</v>
      </c>
      <c r="B884" t="s">
        <v>12</v>
      </c>
      <c r="C884">
        <v>1</v>
      </c>
    </row>
    <row r="885" spans="1:3" x14ac:dyDescent="0.25">
      <c r="A885" t="s">
        <v>995</v>
      </c>
      <c r="B885" t="s">
        <v>12</v>
      </c>
      <c r="C885">
        <v>1</v>
      </c>
    </row>
    <row r="886" spans="1:3" x14ac:dyDescent="0.25">
      <c r="A886" t="s">
        <v>997</v>
      </c>
      <c r="B886" t="s">
        <v>12</v>
      </c>
      <c r="C886">
        <v>1</v>
      </c>
    </row>
    <row r="887" spans="1:3" x14ac:dyDescent="0.25">
      <c r="A887" t="s">
        <v>999</v>
      </c>
      <c r="B887" t="s">
        <v>12</v>
      </c>
      <c r="C887">
        <v>1</v>
      </c>
    </row>
    <row r="888" spans="1:3" x14ac:dyDescent="0.25">
      <c r="A888" t="s">
        <v>1001</v>
      </c>
      <c r="B888" t="s">
        <v>12</v>
      </c>
      <c r="C888">
        <v>1</v>
      </c>
    </row>
    <row r="889" spans="1:3" x14ac:dyDescent="0.25">
      <c r="A889" t="s">
        <v>1001</v>
      </c>
      <c r="B889" t="s">
        <v>12</v>
      </c>
      <c r="C889">
        <v>1</v>
      </c>
    </row>
    <row r="890" spans="1:3" x14ac:dyDescent="0.25">
      <c r="A890" t="s">
        <v>1003</v>
      </c>
      <c r="B890" t="s">
        <v>12</v>
      </c>
      <c r="C890">
        <v>1</v>
      </c>
    </row>
    <row r="891" spans="1:3" x14ac:dyDescent="0.25">
      <c r="A891" t="s">
        <v>1005</v>
      </c>
      <c r="B891" t="s">
        <v>12</v>
      </c>
      <c r="C891">
        <v>1</v>
      </c>
    </row>
    <row r="892" spans="1:3" x14ac:dyDescent="0.25">
      <c r="A892" t="s">
        <v>1005</v>
      </c>
      <c r="B892" t="s">
        <v>12</v>
      </c>
      <c r="C892">
        <v>1</v>
      </c>
    </row>
    <row r="893" spans="1:3" x14ac:dyDescent="0.25">
      <c r="A893" t="s">
        <v>1007</v>
      </c>
      <c r="B893" t="s">
        <v>12</v>
      </c>
      <c r="C893">
        <v>1</v>
      </c>
    </row>
    <row r="894" spans="1:3" x14ac:dyDescent="0.25">
      <c r="A894" t="s">
        <v>1007</v>
      </c>
      <c r="B894" t="s">
        <v>12</v>
      </c>
      <c r="C894">
        <v>1</v>
      </c>
    </row>
    <row r="895" spans="1:3" x14ac:dyDescent="0.25">
      <c r="A895" t="s">
        <v>1007</v>
      </c>
      <c r="B895" t="s">
        <v>12</v>
      </c>
      <c r="C895">
        <v>1</v>
      </c>
    </row>
    <row r="896" spans="1:3" x14ac:dyDescent="0.25">
      <c r="A896" t="s">
        <v>1007</v>
      </c>
      <c r="B896" t="s">
        <v>12</v>
      </c>
      <c r="C896">
        <v>1</v>
      </c>
    </row>
    <row r="897" spans="1:3" x14ac:dyDescent="0.25">
      <c r="A897" t="s">
        <v>1007</v>
      </c>
      <c r="B897" t="s">
        <v>12</v>
      </c>
      <c r="C897">
        <v>1</v>
      </c>
    </row>
    <row r="898" spans="1:3" x14ac:dyDescent="0.25">
      <c r="A898" t="s">
        <v>1009</v>
      </c>
      <c r="B898" t="s">
        <v>10</v>
      </c>
      <c r="C898">
        <v>1</v>
      </c>
    </row>
    <row r="899" spans="1:3" x14ac:dyDescent="0.25">
      <c r="A899" t="s">
        <v>1009</v>
      </c>
      <c r="B899" t="s">
        <v>12</v>
      </c>
      <c r="C899">
        <v>1</v>
      </c>
    </row>
    <row r="900" spans="1:3" x14ac:dyDescent="0.25">
      <c r="A900" t="s">
        <v>1011</v>
      </c>
      <c r="B900" t="s">
        <v>12</v>
      </c>
      <c r="C900">
        <v>1</v>
      </c>
    </row>
    <row r="901" spans="1:3" x14ac:dyDescent="0.25">
      <c r="A901" t="s">
        <v>1011</v>
      </c>
      <c r="B901" t="s">
        <v>12</v>
      </c>
      <c r="C901">
        <v>1</v>
      </c>
    </row>
    <row r="902" spans="1:3" x14ac:dyDescent="0.25">
      <c r="A902" t="s">
        <v>1013</v>
      </c>
      <c r="B902" t="s">
        <v>12</v>
      </c>
      <c r="C902">
        <v>1</v>
      </c>
    </row>
    <row r="903" spans="1:3" x14ac:dyDescent="0.25">
      <c r="A903" t="s">
        <v>1013</v>
      </c>
      <c r="B903" t="s">
        <v>12</v>
      </c>
      <c r="C903">
        <v>1</v>
      </c>
    </row>
    <row r="904" spans="1:3" x14ac:dyDescent="0.25">
      <c r="A904" t="s">
        <v>1015</v>
      </c>
      <c r="B904" t="s">
        <v>12</v>
      </c>
      <c r="C904">
        <v>1</v>
      </c>
    </row>
    <row r="905" spans="1:3" x14ac:dyDescent="0.25">
      <c r="A905" t="s">
        <v>1017</v>
      </c>
      <c r="B905" t="s">
        <v>12</v>
      </c>
      <c r="C905">
        <v>1</v>
      </c>
    </row>
    <row r="906" spans="1:3" x14ac:dyDescent="0.25">
      <c r="A906" t="s">
        <v>1019</v>
      </c>
      <c r="B906" t="s">
        <v>20</v>
      </c>
      <c r="C906">
        <v>1</v>
      </c>
    </row>
    <row r="907" spans="1:3" x14ac:dyDescent="0.25">
      <c r="A907" t="s">
        <v>1019</v>
      </c>
      <c r="B907" t="s">
        <v>10</v>
      </c>
      <c r="C907">
        <v>1</v>
      </c>
    </row>
    <row r="908" spans="1:3" x14ac:dyDescent="0.25">
      <c r="A908" t="s">
        <v>1019</v>
      </c>
      <c r="B908" t="s">
        <v>12</v>
      </c>
      <c r="C908">
        <v>1</v>
      </c>
    </row>
    <row r="909" spans="1:3" x14ac:dyDescent="0.25">
      <c r="A909" t="s">
        <v>1021</v>
      </c>
      <c r="B909" t="s">
        <v>20</v>
      </c>
      <c r="C909">
        <v>1</v>
      </c>
    </row>
    <row r="910" spans="1:3" x14ac:dyDescent="0.25">
      <c r="A910" t="s">
        <v>1021</v>
      </c>
      <c r="B910" t="s">
        <v>10</v>
      </c>
      <c r="C910">
        <v>1</v>
      </c>
    </row>
    <row r="911" spans="1:3" x14ac:dyDescent="0.25">
      <c r="A911" t="s">
        <v>1021</v>
      </c>
      <c r="B911" t="s">
        <v>12</v>
      </c>
      <c r="C911">
        <v>1</v>
      </c>
    </row>
    <row r="912" spans="1:3" x14ac:dyDescent="0.25">
      <c r="A912" t="s">
        <v>1023</v>
      </c>
      <c r="B912" t="s">
        <v>20</v>
      </c>
      <c r="C912">
        <v>1</v>
      </c>
    </row>
    <row r="913" spans="1:3" x14ac:dyDescent="0.25">
      <c r="A913" t="s">
        <v>1023</v>
      </c>
      <c r="B913" t="s">
        <v>10</v>
      </c>
      <c r="C913">
        <v>1</v>
      </c>
    </row>
    <row r="914" spans="1:3" x14ac:dyDescent="0.25">
      <c r="A914" t="s">
        <v>1023</v>
      </c>
      <c r="B914" t="s">
        <v>12</v>
      </c>
      <c r="C914">
        <v>1</v>
      </c>
    </row>
    <row r="915" spans="1:3" x14ac:dyDescent="0.25">
      <c r="A915" t="s">
        <v>1025</v>
      </c>
      <c r="B915" t="s">
        <v>12</v>
      </c>
      <c r="C915">
        <v>1</v>
      </c>
    </row>
    <row r="916" spans="1:3" x14ac:dyDescent="0.25">
      <c r="A916" t="s">
        <v>1025</v>
      </c>
      <c r="B916" t="s">
        <v>12</v>
      </c>
      <c r="C916">
        <v>1</v>
      </c>
    </row>
    <row r="917" spans="1:3" x14ac:dyDescent="0.25">
      <c r="A917" t="s">
        <v>1025</v>
      </c>
      <c r="B917" t="s">
        <v>12</v>
      </c>
      <c r="C917">
        <v>1</v>
      </c>
    </row>
    <row r="918" spans="1:3" x14ac:dyDescent="0.25">
      <c r="A918" t="s">
        <v>1027</v>
      </c>
      <c r="B918" t="s">
        <v>12</v>
      </c>
      <c r="C918">
        <v>1</v>
      </c>
    </row>
    <row r="919" spans="1:3" x14ac:dyDescent="0.25">
      <c r="A919" t="s">
        <v>1027</v>
      </c>
      <c r="B919" t="s">
        <v>12</v>
      </c>
      <c r="C919">
        <v>1</v>
      </c>
    </row>
    <row r="920" spans="1:3" x14ac:dyDescent="0.25">
      <c r="A920" t="s">
        <v>1029</v>
      </c>
      <c r="B920" t="s">
        <v>12</v>
      </c>
      <c r="C920">
        <v>1</v>
      </c>
    </row>
    <row r="921" spans="1:3" x14ac:dyDescent="0.25">
      <c r="A921" t="s">
        <v>1031</v>
      </c>
      <c r="B921" t="s">
        <v>12</v>
      </c>
      <c r="C921">
        <v>1</v>
      </c>
    </row>
    <row r="922" spans="1:3" x14ac:dyDescent="0.25">
      <c r="A922" t="s">
        <v>1033</v>
      </c>
      <c r="B922" t="s">
        <v>12</v>
      </c>
      <c r="C922">
        <v>1</v>
      </c>
    </row>
    <row r="923" spans="1:3" x14ac:dyDescent="0.25">
      <c r="A923" t="s">
        <v>1035</v>
      </c>
      <c r="B923" t="s">
        <v>12</v>
      </c>
      <c r="C923">
        <v>1</v>
      </c>
    </row>
    <row r="924" spans="1:3" x14ac:dyDescent="0.25">
      <c r="A924" t="s">
        <v>1035</v>
      </c>
      <c r="B924" t="s">
        <v>12</v>
      </c>
      <c r="C924">
        <v>1</v>
      </c>
    </row>
    <row r="925" spans="1:3" x14ac:dyDescent="0.25">
      <c r="A925" t="s">
        <v>1037</v>
      </c>
      <c r="B925" t="s">
        <v>20</v>
      </c>
      <c r="C925">
        <v>1</v>
      </c>
    </row>
    <row r="926" spans="1:3" x14ac:dyDescent="0.25">
      <c r="A926" t="s">
        <v>1037</v>
      </c>
      <c r="B926" t="s">
        <v>10</v>
      </c>
      <c r="C926">
        <v>1</v>
      </c>
    </row>
    <row r="927" spans="1:3" x14ac:dyDescent="0.25">
      <c r="A927" t="s">
        <v>1037</v>
      </c>
      <c r="B927" t="s">
        <v>12</v>
      </c>
      <c r="C927">
        <v>1</v>
      </c>
    </row>
    <row r="928" spans="1:3" x14ac:dyDescent="0.25">
      <c r="A928" t="s">
        <v>1039</v>
      </c>
      <c r="B928" t="s">
        <v>12</v>
      </c>
      <c r="C928">
        <v>1</v>
      </c>
    </row>
    <row r="929" spans="1:3" x14ac:dyDescent="0.25">
      <c r="A929" t="s">
        <v>1041</v>
      </c>
      <c r="B929" t="s">
        <v>12</v>
      </c>
      <c r="C929">
        <v>1</v>
      </c>
    </row>
    <row r="930" spans="1:3" x14ac:dyDescent="0.25">
      <c r="A930" t="s">
        <v>1043</v>
      </c>
      <c r="B930" t="s">
        <v>12</v>
      </c>
      <c r="C930">
        <v>1</v>
      </c>
    </row>
    <row r="931" spans="1:3" x14ac:dyDescent="0.25">
      <c r="A931" t="s">
        <v>1045</v>
      </c>
      <c r="B931" t="s">
        <v>12</v>
      </c>
      <c r="C931">
        <v>1</v>
      </c>
    </row>
    <row r="932" spans="1:3" x14ac:dyDescent="0.25">
      <c r="A932" t="s">
        <v>1047</v>
      </c>
      <c r="B932" t="s">
        <v>12</v>
      </c>
      <c r="C932">
        <v>1</v>
      </c>
    </row>
    <row r="933" spans="1:3" x14ac:dyDescent="0.25">
      <c r="A933" t="s">
        <v>1049</v>
      </c>
      <c r="B933" t="s">
        <v>12</v>
      </c>
      <c r="C933">
        <v>1</v>
      </c>
    </row>
    <row r="934" spans="1:3" x14ac:dyDescent="0.25">
      <c r="A934" t="s">
        <v>1051</v>
      </c>
      <c r="B934" t="s">
        <v>12</v>
      </c>
      <c r="C934">
        <v>1</v>
      </c>
    </row>
    <row r="935" spans="1:3" x14ac:dyDescent="0.25">
      <c r="A935" t="s">
        <v>1053</v>
      </c>
      <c r="B935" t="s">
        <v>10</v>
      </c>
      <c r="C935">
        <v>1</v>
      </c>
    </row>
    <row r="936" spans="1:3" x14ac:dyDescent="0.25">
      <c r="A936" t="s">
        <v>1053</v>
      </c>
      <c r="B936" t="s">
        <v>12</v>
      </c>
      <c r="C936">
        <v>1</v>
      </c>
    </row>
    <row r="937" spans="1:3" x14ac:dyDescent="0.25">
      <c r="A937" t="s">
        <v>1055</v>
      </c>
      <c r="B937" t="s">
        <v>170</v>
      </c>
      <c r="C937">
        <v>1</v>
      </c>
    </row>
    <row r="938" spans="1:3" x14ac:dyDescent="0.25">
      <c r="A938" t="s">
        <v>1055</v>
      </c>
      <c r="B938" t="s">
        <v>12</v>
      </c>
      <c r="C938">
        <v>1</v>
      </c>
    </row>
    <row r="939" spans="1:3" x14ac:dyDescent="0.25">
      <c r="A939" t="s">
        <v>1057</v>
      </c>
      <c r="B939" t="s">
        <v>12</v>
      </c>
      <c r="C939">
        <v>1</v>
      </c>
    </row>
    <row r="940" spans="1:3" x14ac:dyDescent="0.25">
      <c r="A940" t="s">
        <v>1057</v>
      </c>
      <c r="B940" t="s">
        <v>12</v>
      </c>
      <c r="C940">
        <v>1</v>
      </c>
    </row>
    <row r="941" spans="1:3" x14ac:dyDescent="0.25">
      <c r="A941" t="s">
        <v>1059</v>
      </c>
      <c r="B941" t="s">
        <v>12</v>
      </c>
      <c r="C941">
        <v>1</v>
      </c>
    </row>
    <row r="942" spans="1:3" x14ac:dyDescent="0.25">
      <c r="A942" t="s">
        <v>1059</v>
      </c>
      <c r="B942" t="s">
        <v>12</v>
      </c>
      <c r="C942">
        <v>1</v>
      </c>
    </row>
    <row r="943" spans="1:3" x14ac:dyDescent="0.25">
      <c r="A943" t="s">
        <v>1059</v>
      </c>
      <c r="B943" t="s">
        <v>12</v>
      </c>
      <c r="C943">
        <v>1</v>
      </c>
    </row>
    <row r="944" spans="1:3" x14ac:dyDescent="0.25">
      <c r="A944" t="s">
        <v>1061</v>
      </c>
      <c r="B944" t="s">
        <v>12</v>
      </c>
      <c r="C944">
        <v>1</v>
      </c>
    </row>
    <row r="945" spans="1:3" x14ac:dyDescent="0.25">
      <c r="A945" t="s">
        <v>1063</v>
      </c>
      <c r="B945" t="s">
        <v>12</v>
      </c>
      <c r="C945">
        <v>1</v>
      </c>
    </row>
    <row r="946" spans="1:3" x14ac:dyDescent="0.25">
      <c r="A946" t="s">
        <v>1063</v>
      </c>
      <c r="B946" t="s">
        <v>58</v>
      </c>
      <c r="C946">
        <v>1</v>
      </c>
    </row>
    <row r="947" spans="1:3" x14ac:dyDescent="0.25">
      <c r="A947" t="s">
        <v>1065</v>
      </c>
      <c r="B947" t="s">
        <v>12</v>
      </c>
      <c r="C947">
        <v>1</v>
      </c>
    </row>
    <row r="948" spans="1:3" x14ac:dyDescent="0.25">
      <c r="A948" t="s">
        <v>1067</v>
      </c>
      <c r="B948" t="s">
        <v>12</v>
      </c>
      <c r="C948">
        <v>1</v>
      </c>
    </row>
    <row r="949" spans="1:3" x14ac:dyDescent="0.25">
      <c r="A949" t="s">
        <v>1067</v>
      </c>
      <c r="B949" t="s">
        <v>12</v>
      </c>
      <c r="C949">
        <v>1</v>
      </c>
    </row>
    <row r="950" spans="1:3" x14ac:dyDescent="0.25">
      <c r="A950" t="s">
        <v>1067</v>
      </c>
      <c r="B950" t="s">
        <v>12</v>
      </c>
      <c r="C950">
        <v>1</v>
      </c>
    </row>
    <row r="951" spans="1:3" x14ac:dyDescent="0.25">
      <c r="A951" t="s">
        <v>1069</v>
      </c>
      <c r="B951" t="s">
        <v>12</v>
      </c>
      <c r="C951">
        <v>1</v>
      </c>
    </row>
    <row r="952" spans="1:3" x14ac:dyDescent="0.25">
      <c r="A952" t="s">
        <v>1069</v>
      </c>
      <c r="B952" t="s">
        <v>12</v>
      </c>
      <c r="C952">
        <v>1</v>
      </c>
    </row>
    <row r="953" spans="1:3" x14ac:dyDescent="0.25">
      <c r="A953" t="s">
        <v>1071</v>
      </c>
      <c r="B953" t="s">
        <v>12</v>
      </c>
      <c r="C953">
        <v>1</v>
      </c>
    </row>
    <row r="954" spans="1:3" x14ac:dyDescent="0.25">
      <c r="A954" t="s">
        <v>1071</v>
      </c>
      <c r="B954" t="s">
        <v>12</v>
      </c>
      <c r="C954">
        <v>1</v>
      </c>
    </row>
    <row r="955" spans="1:3" x14ac:dyDescent="0.25">
      <c r="A955" t="s">
        <v>1073</v>
      </c>
      <c r="B955" t="s">
        <v>12</v>
      </c>
      <c r="C955">
        <v>1</v>
      </c>
    </row>
    <row r="956" spans="1:3" x14ac:dyDescent="0.25">
      <c r="A956" t="s">
        <v>1075</v>
      </c>
      <c r="B956" t="s">
        <v>12</v>
      </c>
      <c r="C956">
        <v>1</v>
      </c>
    </row>
    <row r="957" spans="1:3" x14ac:dyDescent="0.25">
      <c r="A957" t="s">
        <v>1077</v>
      </c>
      <c r="B957" t="s">
        <v>12</v>
      </c>
      <c r="C957">
        <v>1</v>
      </c>
    </row>
    <row r="958" spans="1:3" x14ac:dyDescent="0.25">
      <c r="A958" t="s">
        <v>1079</v>
      </c>
      <c r="B958" t="s">
        <v>12</v>
      </c>
      <c r="C958">
        <v>1</v>
      </c>
    </row>
    <row r="959" spans="1:3" x14ac:dyDescent="0.25">
      <c r="A959" t="s">
        <v>1081</v>
      </c>
      <c r="B959" t="s">
        <v>20</v>
      </c>
      <c r="C959">
        <v>1</v>
      </c>
    </row>
    <row r="960" spans="1:3" x14ac:dyDescent="0.25">
      <c r="A960" t="s">
        <v>1081</v>
      </c>
      <c r="B960" t="s">
        <v>20</v>
      </c>
      <c r="C960">
        <v>1</v>
      </c>
    </row>
    <row r="961" spans="1:3" x14ac:dyDescent="0.25">
      <c r="A961" t="s">
        <v>1081</v>
      </c>
      <c r="B961" t="s">
        <v>10</v>
      </c>
      <c r="C961">
        <v>1</v>
      </c>
    </row>
    <row r="962" spans="1:3" x14ac:dyDescent="0.25">
      <c r="A962" t="s">
        <v>1081</v>
      </c>
      <c r="B962" t="s">
        <v>12</v>
      </c>
      <c r="C962">
        <v>1</v>
      </c>
    </row>
    <row r="963" spans="1:3" x14ac:dyDescent="0.25">
      <c r="A963" t="s">
        <v>1083</v>
      </c>
      <c r="B963" t="s">
        <v>12</v>
      </c>
      <c r="C963">
        <v>1</v>
      </c>
    </row>
    <row r="964" spans="1:3" x14ac:dyDescent="0.25">
      <c r="A964" t="s">
        <v>1085</v>
      </c>
      <c r="B964" t="s">
        <v>12</v>
      </c>
      <c r="C964">
        <v>1</v>
      </c>
    </row>
    <row r="965" spans="1:3" x14ac:dyDescent="0.25">
      <c r="A965" t="s">
        <v>1085</v>
      </c>
      <c r="B965" t="s">
        <v>12</v>
      </c>
      <c r="C965">
        <v>1</v>
      </c>
    </row>
    <row r="966" spans="1:3" x14ac:dyDescent="0.25">
      <c r="A966" t="s">
        <v>1087</v>
      </c>
      <c r="B966" t="s">
        <v>12</v>
      </c>
      <c r="C966">
        <v>1</v>
      </c>
    </row>
    <row r="967" spans="1:3" x14ac:dyDescent="0.25">
      <c r="A967" t="s">
        <v>1087</v>
      </c>
      <c r="B967" t="s">
        <v>12</v>
      </c>
      <c r="C967">
        <v>1</v>
      </c>
    </row>
    <row r="968" spans="1:3" x14ac:dyDescent="0.25">
      <c r="A968" t="s">
        <v>1089</v>
      </c>
      <c r="B968" t="s">
        <v>20</v>
      </c>
      <c r="C968">
        <v>1</v>
      </c>
    </row>
    <row r="969" spans="1:3" x14ac:dyDescent="0.25">
      <c r="A969" t="s">
        <v>1089</v>
      </c>
      <c r="B969" t="s">
        <v>10</v>
      </c>
      <c r="C969">
        <v>1</v>
      </c>
    </row>
    <row r="970" spans="1:3" x14ac:dyDescent="0.25">
      <c r="A970" t="s">
        <v>1089</v>
      </c>
      <c r="B970" t="s">
        <v>12</v>
      </c>
      <c r="C970">
        <v>1</v>
      </c>
    </row>
    <row r="971" spans="1:3" x14ac:dyDescent="0.25">
      <c r="A971" t="s">
        <v>1091</v>
      </c>
      <c r="B971" t="s">
        <v>10</v>
      </c>
      <c r="C971">
        <v>1</v>
      </c>
    </row>
    <row r="972" spans="1:3" x14ac:dyDescent="0.25">
      <c r="A972" t="s">
        <v>1091</v>
      </c>
      <c r="B972" t="s">
        <v>12</v>
      </c>
      <c r="C972">
        <v>1</v>
      </c>
    </row>
    <row r="973" spans="1:3" x14ac:dyDescent="0.25">
      <c r="A973" t="s">
        <v>1093</v>
      </c>
      <c r="B973" t="s">
        <v>12</v>
      </c>
      <c r="C973">
        <v>1</v>
      </c>
    </row>
    <row r="974" spans="1:3" x14ac:dyDescent="0.25">
      <c r="A974" t="s">
        <v>1093</v>
      </c>
      <c r="B974" t="s">
        <v>12</v>
      </c>
      <c r="C974">
        <v>1</v>
      </c>
    </row>
    <row r="975" spans="1:3" x14ac:dyDescent="0.25">
      <c r="A975" t="s">
        <v>1093</v>
      </c>
      <c r="B975" t="s">
        <v>12</v>
      </c>
      <c r="C975">
        <v>1</v>
      </c>
    </row>
    <row r="976" spans="1:3" x14ac:dyDescent="0.25">
      <c r="A976" t="s">
        <v>1095</v>
      </c>
      <c r="B976" t="s">
        <v>12</v>
      </c>
      <c r="C976">
        <v>1</v>
      </c>
    </row>
    <row r="977" spans="1:3" x14ac:dyDescent="0.25">
      <c r="A977" t="s">
        <v>1095</v>
      </c>
      <c r="B977" t="s">
        <v>12</v>
      </c>
      <c r="C977">
        <v>1</v>
      </c>
    </row>
    <row r="978" spans="1:3" x14ac:dyDescent="0.25">
      <c r="A978" t="s">
        <v>1095</v>
      </c>
      <c r="B978" t="s">
        <v>12</v>
      </c>
      <c r="C978">
        <v>1</v>
      </c>
    </row>
    <row r="979" spans="1:3" x14ac:dyDescent="0.25">
      <c r="A979" t="s">
        <v>1097</v>
      </c>
      <c r="B979" t="s">
        <v>12</v>
      </c>
      <c r="C979">
        <v>1</v>
      </c>
    </row>
    <row r="980" spans="1:3" x14ac:dyDescent="0.25">
      <c r="A980" t="s">
        <v>1097</v>
      </c>
      <c r="B980" t="s">
        <v>12</v>
      </c>
      <c r="C980">
        <v>1</v>
      </c>
    </row>
    <row r="981" spans="1:3" x14ac:dyDescent="0.25">
      <c r="A981" t="s">
        <v>1097</v>
      </c>
      <c r="B981" t="s">
        <v>12</v>
      </c>
      <c r="C981">
        <v>1</v>
      </c>
    </row>
    <row r="982" spans="1:3" x14ac:dyDescent="0.25">
      <c r="A982" t="s">
        <v>1099</v>
      </c>
      <c r="B982" t="s">
        <v>12</v>
      </c>
      <c r="C982">
        <v>1</v>
      </c>
    </row>
    <row r="983" spans="1:3" x14ac:dyDescent="0.25">
      <c r="A983" t="s">
        <v>1099</v>
      </c>
      <c r="B983" t="s">
        <v>12</v>
      </c>
      <c r="C983">
        <v>1</v>
      </c>
    </row>
    <row r="984" spans="1:3" x14ac:dyDescent="0.25">
      <c r="A984" t="s">
        <v>1099</v>
      </c>
      <c r="B984" t="s">
        <v>12</v>
      </c>
      <c r="C984">
        <v>1</v>
      </c>
    </row>
    <row r="985" spans="1:3" x14ac:dyDescent="0.25">
      <c r="A985" t="s">
        <v>1101</v>
      </c>
      <c r="B985" t="s">
        <v>12</v>
      </c>
      <c r="C985">
        <v>1</v>
      </c>
    </row>
    <row r="986" spans="1:3" x14ac:dyDescent="0.25">
      <c r="A986" t="s">
        <v>1103</v>
      </c>
      <c r="B986" t="s">
        <v>12</v>
      </c>
      <c r="C986">
        <v>1</v>
      </c>
    </row>
    <row r="987" spans="1:3" x14ac:dyDescent="0.25">
      <c r="A987" t="s">
        <v>1103</v>
      </c>
      <c r="B987" t="s">
        <v>12</v>
      </c>
      <c r="C987">
        <v>1</v>
      </c>
    </row>
    <row r="988" spans="1:3" x14ac:dyDescent="0.25">
      <c r="A988" t="s">
        <v>1105</v>
      </c>
      <c r="B988" t="s">
        <v>12</v>
      </c>
      <c r="C988">
        <v>1</v>
      </c>
    </row>
    <row r="989" spans="1:3" x14ac:dyDescent="0.25">
      <c r="A989" t="s">
        <v>1105</v>
      </c>
      <c r="B989" t="s">
        <v>12</v>
      </c>
      <c r="C989">
        <v>1</v>
      </c>
    </row>
    <row r="990" spans="1:3" x14ac:dyDescent="0.25">
      <c r="A990" t="s">
        <v>1107</v>
      </c>
      <c r="B990" t="s">
        <v>10</v>
      </c>
      <c r="C990">
        <v>1</v>
      </c>
    </row>
    <row r="991" spans="1:3" x14ac:dyDescent="0.25">
      <c r="A991" t="s">
        <v>1107</v>
      </c>
      <c r="B991" t="s">
        <v>12</v>
      </c>
      <c r="C991">
        <v>1</v>
      </c>
    </row>
    <row r="992" spans="1:3" x14ac:dyDescent="0.25">
      <c r="A992" t="s">
        <v>1109</v>
      </c>
      <c r="B992" t="s">
        <v>20</v>
      </c>
      <c r="C992">
        <v>1</v>
      </c>
    </row>
    <row r="993" spans="1:3" x14ac:dyDescent="0.25">
      <c r="A993" t="s">
        <v>1109</v>
      </c>
      <c r="B993" t="s">
        <v>10</v>
      </c>
      <c r="C993">
        <v>1</v>
      </c>
    </row>
    <row r="994" spans="1:3" x14ac:dyDescent="0.25">
      <c r="A994" t="s">
        <v>1109</v>
      </c>
      <c r="B994" t="s">
        <v>12</v>
      </c>
      <c r="C994">
        <v>1</v>
      </c>
    </row>
    <row r="995" spans="1:3" x14ac:dyDescent="0.25">
      <c r="A995" t="s">
        <v>1111</v>
      </c>
      <c r="B995" t="s">
        <v>10</v>
      </c>
      <c r="C995">
        <v>1</v>
      </c>
    </row>
    <row r="996" spans="1:3" x14ac:dyDescent="0.25">
      <c r="A996" t="s">
        <v>1111</v>
      </c>
      <c r="B996" t="s">
        <v>12</v>
      </c>
      <c r="C996">
        <v>1</v>
      </c>
    </row>
    <row r="997" spans="1:3" x14ac:dyDescent="0.25">
      <c r="A997" t="s">
        <v>1113</v>
      </c>
      <c r="B997" t="s">
        <v>20</v>
      </c>
      <c r="C997">
        <v>1</v>
      </c>
    </row>
    <row r="998" spans="1:3" x14ac:dyDescent="0.25">
      <c r="A998" t="s">
        <v>1113</v>
      </c>
      <c r="B998" t="s">
        <v>10</v>
      </c>
      <c r="C998">
        <v>1</v>
      </c>
    </row>
    <row r="999" spans="1:3" x14ac:dyDescent="0.25">
      <c r="A999" t="s">
        <v>1113</v>
      </c>
      <c r="B999" t="s">
        <v>12</v>
      </c>
      <c r="C999">
        <v>1</v>
      </c>
    </row>
    <row r="1000" spans="1:3" x14ac:dyDescent="0.25">
      <c r="A1000" t="s">
        <v>1115</v>
      </c>
      <c r="B1000" t="s">
        <v>20</v>
      </c>
      <c r="C1000">
        <v>1</v>
      </c>
    </row>
    <row r="1001" spans="1:3" x14ac:dyDescent="0.25">
      <c r="A1001" t="s">
        <v>1115</v>
      </c>
      <c r="B1001" t="s">
        <v>10</v>
      </c>
      <c r="C1001">
        <v>1</v>
      </c>
    </row>
    <row r="1002" spans="1:3" x14ac:dyDescent="0.25">
      <c r="A1002" t="s">
        <v>1115</v>
      </c>
      <c r="B1002" t="s">
        <v>12</v>
      </c>
      <c r="C1002">
        <v>1</v>
      </c>
    </row>
    <row r="1003" spans="1:3" x14ac:dyDescent="0.25">
      <c r="A1003" t="s">
        <v>1117</v>
      </c>
      <c r="B1003" t="s">
        <v>12</v>
      </c>
      <c r="C1003">
        <v>1</v>
      </c>
    </row>
    <row r="1004" spans="1:3" x14ac:dyDescent="0.25">
      <c r="A1004" t="s">
        <v>1119</v>
      </c>
      <c r="B1004" t="s">
        <v>12</v>
      </c>
      <c r="C1004">
        <v>1</v>
      </c>
    </row>
    <row r="1005" spans="1:3" x14ac:dyDescent="0.25">
      <c r="A1005" t="s">
        <v>1121</v>
      </c>
      <c r="B1005" t="s">
        <v>20</v>
      </c>
      <c r="C1005">
        <v>1</v>
      </c>
    </row>
    <row r="1006" spans="1:3" x14ac:dyDescent="0.25">
      <c r="A1006" t="s">
        <v>1121</v>
      </c>
      <c r="B1006" t="s">
        <v>10</v>
      </c>
      <c r="C1006">
        <v>1</v>
      </c>
    </row>
    <row r="1007" spans="1:3" x14ac:dyDescent="0.25">
      <c r="A1007" t="s">
        <v>1121</v>
      </c>
      <c r="B1007" t="s">
        <v>12</v>
      </c>
      <c r="C1007">
        <v>1</v>
      </c>
    </row>
    <row r="1008" spans="1:3" x14ac:dyDescent="0.25">
      <c r="A1008" t="s">
        <v>1123</v>
      </c>
      <c r="B1008" t="s">
        <v>10</v>
      </c>
      <c r="C1008">
        <v>1</v>
      </c>
    </row>
    <row r="1009" spans="1:3" x14ac:dyDescent="0.25">
      <c r="A1009" t="s">
        <v>1123</v>
      </c>
      <c r="B1009" t="s">
        <v>12</v>
      </c>
      <c r="C1009">
        <v>1</v>
      </c>
    </row>
    <row r="1010" spans="1:3" x14ac:dyDescent="0.25">
      <c r="A1010" t="s">
        <v>1125</v>
      </c>
      <c r="B1010" t="s">
        <v>20</v>
      </c>
      <c r="C1010">
        <v>1</v>
      </c>
    </row>
    <row r="1011" spans="1:3" x14ac:dyDescent="0.25">
      <c r="A1011" t="s">
        <v>1125</v>
      </c>
      <c r="B1011" t="s">
        <v>10</v>
      </c>
      <c r="C1011">
        <v>1</v>
      </c>
    </row>
    <row r="1012" spans="1:3" x14ac:dyDescent="0.25">
      <c r="A1012" t="s">
        <v>1125</v>
      </c>
      <c r="B1012" t="s">
        <v>12</v>
      </c>
      <c r="C1012">
        <v>1</v>
      </c>
    </row>
    <row r="1013" spans="1:3" x14ac:dyDescent="0.25">
      <c r="A1013" t="s">
        <v>1127</v>
      </c>
      <c r="B1013" t="s">
        <v>12</v>
      </c>
      <c r="C1013">
        <v>1</v>
      </c>
    </row>
    <row r="1014" spans="1:3" x14ac:dyDescent="0.25">
      <c r="A1014" t="s">
        <v>1129</v>
      </c>
      <c r="B1014" t="s">
        <v>12</v>
      </c>
      <c r="C1014">
        <v>1</v>
      </c>
    </row>
    <row r="1015" spans="1:3" x14ac:dyDescent="0.25">
      <c r="A1015" t="s">
        <v>1131</v>
      </c>
      <c r="B1015" t="s">
        <v>12</v>
      </c>
      <c r="C1015">
        <v>1</v>
      </c>
    </row>
    <row r="1016" spans="1:3" x14ac:dyDescent="0.25">
      <c r="A1016" t="s">
        <v>1133</v>
      </c>
      <c r="B1016" t="s">
        <v>12</v>
      </c>
      <c r="C1016">
        <v>1</v>
      </c>
    </row>
    <row r="1017" spans="1:3" x14ac:dyDescent="0.25">
      <c r="A1017" t="s">
        <v>1135</v>
      </c>
      <c r="B1017" t="s">
        <v>12</v>
      </c>
      <c r="C1017">
        <v>1</v>
      </c>
    </row>
    <row r="1018" spans="1:3" x14ac:dyDescent="0.25">
      <c r="A1018" t="s">
        <v>1135</v>
      </c>
      <c r="B1018" t="s">
        <v>12</v>
      </c>
      <c r="C1018">
        <v>1</v>
      </c>
    </row>
    <row r="1019" spans="1:3" x14ac:dyDescent="0.25">
      <c r="A1019" t="s">
        <v>1137</v>
      </c>
      <c r="B1019" t="s">
        <v>12</v>
      </c>
      <c r="C1019">
        <v>1</v>
      </c>
    </row>
    <row r="1020" spans="1:3" x14ac:dyDescent="0.25">
      <c r="A1020" t="s">
        <v>1139</v>
      </c>
      <c r="B1020" t="s">
        <v>12</v>
      </c>
      <c r="C1020">
        <v>1</v>
      </c>
    </row>
    <row r="1021" spans="1:3" x14ac:dyDescent="0.25">
      <c r="A1021" t="s">
        <v>1139</v>
      </c>
      <c r="B1021" t="s">
        <v>1140</v>
      </c>
      <c r="C1021">
        <v>1</v>
      </c>
    </row>
    <row r="1022" spans="1:3" x14ac:dyDescent="0.25">
      <c r="A1022" t="s">
        <v>1143</v>
      </c>
      <c r="B1022" t="s">
        <v>10</v>
      </c>
      <c r="C1022">
        <v>1</v>
      </c>
    </row>
    <row r="1023" spans="1:3" x14ac:dyDescent="0.25">
      <c r="A1023" t="s">
        <v>1143</v>
      </c>
      <c r="B1023" t="s">
        <v>12</v>
      </c>
      <c r="C1023">
        <v>1</v>
      </c>
    </row>
    <row r="1024" spans="1:3" x14ac:dyDescent="0.25">
      <c r="A1024" t="s">
        <v>1145</v>
      </c>
      <c r="B1024" t="s">
        <v>12</v>
      </c>
      <c r="C1024">
        <v>1</v>
      </c>
    </row>
    <row r="1025" spans="1:3" x14ac:dyDescent="0.25">
      <c r="A1025" t="s">
        <v>1145</v>
      </c>
      <c r="B1025" t="s">
        <v>58</v>
      </c>
      <c r="C1025">
        <v>1</v>
      </c>
    </row>
    <row r="1026" spans="1:3" x14ac:dyDescent="0.25">
      <c r="A1026" t="s">
        <v>1147</v>
      </c>
      <c r="B1026" t="s">
        <v>12</v>
      </c>
      <c r="C1026">
        <v>1</v>
      </c>
    </row>
    <row r="1027" spans="1:3" x14ac:dyDescent="0.25">
      <c r="A1027" t="s">
        <v>1147</v>
      </c>
      <c r="B1027" t="s">
        <v>58</v>
      </c>
      <c r="C1027">
        <v>1</v>
      </c>
    </row>
    <row r="1028" spans="1:3" x14ac:dyDescent="0.25">
      <c r="A1028" t="s">
        <v>1149</v>
      </c>
      <c r="B1028" t="s">
        <v>10</v>
      </c>
      <c r="C1028">
        <v>1</v>
      </c>
    </row>
    <row r="1029" spans="1:3" x14ac:dyDescent="0.25">
      <c r="A1029" t="s">
        <v>1149</v>
      </c>
      <c r="B1029" t="s">
        <v>12</v>
      </c>
      <c r="C1029">
        <v>1</v>
      </c>
    </row>
    <row r="1030" spans="1:3" x14ac:dyDescent="0.25">
      <c r="A1030" t="s">
        <v>1151</v>
      </c>
      <c r="B1030" t="s">
        <v>10</v>
      </c>
      <c r="C1030">
        <v>1</v>
      </c>
    </row>
    <row r="1031" spans="1:3" x14ac:dyDescent="0.25">
      <c r="A1031" t="s">
        <v>1151</v>
      </c>
      <c r="B1031" t="s">
        <v>12</v>
      </c>
      <c r="C1031">
        <v>1</v>
      </c>
    </row>
    <row r="1032" spans="1:3" x14ac:dyDescent="0.25">
      <c r="A1032" t="s">
        <v>1153</v>
      </c>
      <c r="B1032" t="s">
        <v>10</v>
      </c>
      <c r="C1032">
        <v>1</v>
      </c>
    </row>
    <row r="1033" spans="1:3" x14ac:dyDescent="0.25">
      <c r="A1033" t="s">
        <v>1153</v>
      </c>
      <c r="B1033" t="s">
        <v>12</v>
      </c>
      <c r="C1033">
        <v>1</v>
      </c>
    </row>
    <row r="1034" spans="1:3" x14ac:dyDescent="0.25">
      <c r="A1034" t="s">
        <v>1155</v>
      </c>
      <c r="B1034" t="s">
        <v>12</v>
      </c>
      <c r="C1034">
        <v>1</v>
      </c>
    </row>
    <row r="1035" spans="1:3" x14ac:dyDescent="0.25">
      <c r="A1035" t="s">
        <v>1157</v>
      </c>
      <c r="B1035" t="s">
        <v>10</v>
      </c>
      <c r="C1035">
        <v>1</v>
      </c>
    </row>
    <row r="1036" spans="1:3" x14ac:dyDescent="0.25">
      <c r="A1036" t="s">
        <v>1157</v>
      </c>
      <c r="B1036" t="s">
        <v>12</v>
      </c>
      <c r="C1036">
        <v>1</v>
      </c>
    </row>
    <row r="1037" spans="1:3" x14ac:dyDescent="0.25">
      <c r="A1037" t="s">
        <v>1159</v>
      </c>
      <c r="B1037" t="s">
        <v>12</v>
      </c>
      <c r="C1037">
        <v>1</v>
      </c>
    </row>
    <row r="1038" spans="1:3" x14ac:dyDescent="0.25">
      <c r="A1038" t="s">
        <v>1159</v>
      </c>
      <c r="B1038" t="s">
        <v>1160</v>
      </c>
      <c r="C1038">
        <v>1</v>
      </c>
    </row>
    <row r="1039" spans="1:3" x14ac:dyDescent="0.25">
      <c r="A1039" t="s">
        <v>1163</v>
      </c>
      <c r="B1039" t="s">
        <v>20</v>
      </c>
      <c r="C1039">
        <v>1</v>
      </c>
    </row>
    <row r="1040" spans="1:3" x14ac:dyDescent="0.25">
      <c r="A1040" t="s">
        <v>1163</v>
      </c>
      <c r="B1040" t="s">
        <v>10</v>
      </c>
      <c r="C1040">
        <v>1</v>
      </c>
    </row>
    <row r="1041" spans="1:3" x14ac:dyDescent="0.25">
      <c r="A1041" t="s">
        <v>1163</v>
      </c>
      <c r="B1041" t="s">
        <v>12</v>
      </c>
      <c r="C1041">
        <v>1</v>
      </c>
    </row>
    <row r="1042" spans="1:3" x14ac:dyDescent="0.25">
      <c r="A1042" t="s">
        <v>1165</v>
      </c>
      <c r="B1042" t="s">
        <v>20</v>
      </c>
      <c r="C1042">
        <v>1</v>
      </c>
    </row>
    <row r="1043" spans="1:3" x14ac:dyDescent="0.25">
      <c r="A1043" t="s">
        <v>1165</v>
      </c>
      <c r="B1043" t="s">
        <v>10</v>
      </c>
      <c r="C1043">
        <v>1</v>
      </c>
    </row>
    <row r="1044" spans="1:3" x14ac:dyDescent="0.25">
      <c r="A1044" t="s">
        <v>1165</v>
      </c>
      <c r="B1044" t="s">
        <v>12</v>
      </c>
      <c r="C1044">
        <v>1</v>
      </c>
    </row>
    <row r="1045" spans="1:3" x14ac:dyDescent="0.25">
      <c r="A1045" t="s">
        <v>1167</v>
      </c>
      <c r="B1045" t="s">
        <v>12</v>
      </c>
      <c r="C1045">
        <v>1</v>
      </c>
    </row>
    <row r="1046" spans="1:3" x14ac:dyDescent="0.25">
      <c r="A1046" t="s">
        <v>1167</v>
      </c>
      <c r="B1046" t="s">
        <v>12</v>
      </c>
      <c r="C1046">
        <v>1</v>
      </c>
    </row>
    <row r="1047" spans="1:3" x14ac:dyDescent="0.25">
      <c r="A1047" t="s">
        <v>1169</v>
      </c>
      <c r="B1047" t="s">
        <v>12</v>
      </c>
      <c r="C1047">
        <v>1</v>
      </c>
    </row>
    <row r="1048" spans="1:3" x14ac:dyDescent="0.25">
      <c r="A1048" t="s">
        <v>1171</v>
      </c>
      <c r="B1048" t="s">
        <v>10</v>
      </c>
      <c r="C1048">
        <v>1</v>
      </c>
    </row>
    <row r="1049" spans="1:3" x14ac:dyDescent="0.25">
      <c r="A1049" t="s">
        <v>1171</v>
      </c>
      <c r="B1049" t="s">
        <v>12</v>
      </c>
      <c r="C1049">
        <v>1</v>
      </c>
    </row>
    <row r="1050" spans="1:3" x14ac:dyDescent="0.25">
      <c r="A1050" t="s">
        <v>1173</v>
      </c>
      <c r="B1050" t="s">
        <v>12</v>
      </c>
      <c r="C1050">
        <v>1</v>
      </c>
    </row>
    <row r="1051" spans="1:3" x14ac:dyDescent="0.25">
      <c r="A1051" t="s">
        <v>1173</v>
      </c>
      <c r="B1051" t="s">
        <v>58</v>
      </c>
      <c r="C1051">
        <v>1</v>
      </c>
    </row>
    <row r="1052" spans="1:3" x14ac:dyDescent="0.25">
      <c r="A1052" t="s">
        <v>1175</v>
      </c>
      <c r="B1052" t="s">
        <v>12</v>
      </c>
      <c r="C1052">
        <v>1</v>
      </c>
    </row>
    <row r="1053" spans="1:3" x14ac:dyDescent="0.25">
      <c r="A1053" t="s">
        <v>1177</v>
      </c>
      <c r="B1053" t="s">
        <v>12</v>
      </c>
      <c r="C1053">
        <v>1</v>
      </c>
    </row>
    <row r="1054" spans="1:3" x14ac:dyDescent="0.25">
      <c r="A1054" t="s">
        <v>1179</v>
      </c>
      <c r="B1054" t="s">
        <v>12</v>
      </c>
      <c r="C1054">
        <v>1</v>
      </c>
    </row>
    <row r="1055" spans="1:3" x14ac:dyDescent="0.25">
      <c r="A1055" t="s">
        <v>1181</v>
      </c>
      <c r="B1055" t="s">
        <v>12</v>
      </c>
      <c r="C1055">
        <v>1</v>
      </c>
    </row>
    <row r="1056" spans="1:3" x14ac:dyDescent="0.25">
      <c r="A1056" t="s">
        <v>1181</v>
      </c>
      <c r="B1056" t="s">
        <v>58</v>
      </c>
      <c r="C1056">
        <v>1</v>
      </c>
    </row>
    <row r="1057" spans="1:3" x14ac:dyDescent="0.25">
      <c r="A1057" t="s">
        <v>1183</v>
      </c>
      <c r="B1057" t="s">
        <v>12</v>
      </c>
      <c r="C1057">
        <v>1</v>
      </c>
    </row>
    <row r="1058" spans="1:3" x14ac:dyDescent="0.25">
      <c r="A1058" t="s">
        <v>1183</v>
      </c>
      <c r="B1058" t="s">
        <v>12</v>
      </c>
      <c r="C1058">
        <v>1</v>
      </c>
    </row>
    <row r="1059" spans="1:3" x14ac:dyDescent="0.25">
      <c r="A1059" t="s">
        <v>1183</v>
      </c>
      <c r="B1059" t="s">
        <v>12</v>
      </c>
      <c r="C1059">
        <v>1</v>
      </c>
    </row>
    <row r="1060" spans="1:3" x14ac:dyDescent="0.25">
      <c r="A1060" t="s">
        <v>1185</v>
      </c>
      <c r="B1060" t="s">
        <v>10</v>
      </c>
      <c r="C1060">
        <v>1</v>
      </c>
    </row>
    <row r="1061" spans="1:3" x14ac:dyDescent="0.25">
      <c r="A1061" t="s">
        <v>1185</v>
      </c>
      <c r="B1061" t="s">
        <v>12</v>
      </c>
      <c r="C1061">
        <v>1</v>
      </c>
    </row>
    <row r="1062" spans="1:3" x14ac:dyDescent="0.25">
      <c r="A1062" t="s">
        <v>1187</v>
      </c>
      <c r="B1062" t="s">
        <v>10</v>
      </c>
      <c r="C1062">
        <v>1</v>
      </c>
    </row>
    <row r="1063" spans="1:3" x14ac:dyDescent="0.25">
      <c r="A1063" t="s">
        <v>1187</v>
      </c>
      <c r="B1063" t="s">
        <v>12</v>
      </c>
      <c r="C1063">
        <v>1</v>
      </c>
    </row>
    <row r="1064" spans="1:3" x14ac:dyDescent="0.25">
      <c r="A1064" t="s">
        <v>1189</v>
      </c>
      <c r="B1064" t="s">
        <v>20</v>
      </c>
      <c r="C1064">
        <v>1</v>
      </c>
    </row>
    <row r="1065" spans="1:3" x14ac:dyDescent="0.25">
      <c r="A1065" t="s">
        <v>1189</v>
      </c>
      <c r="B1065" t="s">
        <v>10</v>
      </c>
      <c r="C1065">
        <v>1</v>
      </c>
    </row>
    <row r="1066" spans="1:3" x14ac:dyDescent="0.25">
      <c r="A1066" t="s">
        <v>1189</v>
      </c>
      <c r="B1066" t="s">
        <v>12</v>
      </c>
      <c r="C1066">
        <v>1</v>
      </c>
    </row>
    <row r="1067" spans="1:3" x14ac:dyDescent="0.25">
      <c r="A1067" t="s">
        <v>1191</v>
      </c>
      <c r="B1067" t="s">
        <v>10</v>
      </c>
      <c r="C1067">
        <v>1</v>
      </c>
    </row>
    <row r="1068" spans="1:3" x14ac:dyDescent="0.25">
      <c r="A1068" t="s">
        <v>1191</v>
      </c>
      <c r="B1068" t="s">
        <v>12</v>
      </c>
      <c r="C1068">
        <v>1</v>
      </c>
    </row>
    <row r="1069" spans="1:3" x14ac:dyDescent="0.25">
      <c r="A1069" t="s">
        <v>1193</v>
      </c>
      <c r="B1069" t="s">
        <v>10</v>
      </c>
      <c r="C1069">
        <v>1</v>
      </c>
    </row>
    <row r="1070" spans="1:3" x14ac:dyDescent="0.25">
      <c r="A1070" t="s">
        <v>1193</v>
      </c>
      <c r="B1070" t="s">
        <v>12</v>
      </c>
      <c r="C1070">
        <v>1</v>
      </c>
    </row>
    <row r="1071" spans="1:3" x14ac:dyDescent="0.25">
      <c r="A1071" t="s">
        <v>1195</v>
      </c>
      <c r="B1071" t="s">
        <v>10</v>
      </c>
      <c r="C1071">
        <v>1</v>
      </c>
    </row>
    <row r="1072" spans="1:3" x14ac:dyDescent="0.25">
      <c r="A1072" t="s">
        <v>1195</v>
      </c>
      <c r="B1072" t="s">
        <v>12</v>
      </c>
      <c r="C1072">
        <v>1</v>
      </c>
    </row>
    <row r="1073" spans="1:3" x14ac:dyDescent="0.25">
      <c r="A1073" t="s">
        <v>1197</v>
      </c>
      <c r="B1073" t="s">
        <v>10</v>
      </c>
      <c r="C1073">
        <v>1</v>
      </c>
    </row>
    <row r="1074" spans="1:3" x14ac:dyDescent="0.25">
      <c r="A1074" t="s">
        <v>1197</v>
      </c>
      <c r="B1074" t="s">
        <v>12</v>
      </c>
      <c r="C1074">
        <v>1</v>
      </c>
    </row>
    <row r="1075" spans="1:3" x14ac:dyDescent="0.25">
      <c r="A1075" t="s">
        <v>1199</v>
      </c>
      <c r="B1075" t="s">
        <v>10</v>
      </c>
      <c r="C1075">
        <v>1</v>
      </c>
    </row>
    <row r="1076" spans="1:3" x14ac:dyDescent="0.25">
      <c r="A1076" t="s">
        <v>1199</v>
      </c>
      <c r="B1076" t="s">
        <v>12</v>
      </c>
      <c r="C1076">
        <v>1</v>
      </c>
    </row>
    <row r="1077" spans="1:3" x14ac:dyDescent="0.25">
      <c r="A1077" t="s">
        <v>1201</v>
      </c>
      <c r="B1077" t="s">
        <v>10</v>
      </c>
      <c r="C1077">
        <v>1</v>
      </c>
    </row>
    <row r="1078" spans="1:3" x14ac:dyDescent="0.25">
      <c r="A1078" t="s">
        <v>1201</v>
      </c>
      <c r="B1078" t="s">
        <v>12</v>
      </c>
      <c r="C1078">
        <v>1</v>
      </c>
    </row>
    <row r="1079" spans="1:3" x14ac:dyDescent="0.25">
      <c r="A1079" t="s">
        <v>1203</v>
      </c>
      <c r="B1079" t="s">
        <v>10</v>
      </c>
      <c r="C1079">
        <v>1</v>
      </c>
    </row>
    <row r="1080" spans="1:3" x14ac:dyDescent="0.25">
      <c r="A1080" t="s">
        <v>1203</v>
      </c>
      <c r="B1080" t="s">
        <v>12</v>
      </c>
      <c r="C1080">
        <v>1</v>
      </c>
    </row>
    <row r="1081" spans="1:3" x14ac:dyDescent="0.25">
      <c r="A1081" t="s">
        <v>1205</v>
      </c>
      <c r="B1081" t="s">
        <v>10</v>
      </c>
      <c r="C1081">
        <v>1</v>
      </c>
    </row>
    <row r="1082" spans="1:3" x14ac:dyDescent="0.25">
      <c r="A1082" t="s">
        <v>1205</v>
      </c>
      <c r="B1082" t="s">
        <v>12</v>
      </c>
      <c r="C1082">
        <v>1</v>
      </c>
    </row>
    <row r="1083" spans="1:3" x14ac:dyDescent="0.25">
      <c r="A1083" t="s">
        <v>1207</v>
      </c>
      <c r="B1083" t="s">
        <v>10</v>
      </c>
      <c r="C1083">
        <v>1</v>
      </c>
    </row>
    <row r="1084" spans="1:3" x14ac:dyDescent="0.25">
      <c r="A1084" t="s">
        <v>1207</v>
      </c>
      <c r="B1084" t="s">
        <v>12</v>
      </c>
      <c r="C1084">
        <v>1</v>
      </c>
    </row>
    <row r="1085" spans="1:3" x14ac:dyDescent="0.25">
      <c r="A1085" t="s">
        <v>1209</v>
      </c>
      <c r="B1085" t="s">
        <v>12</v>
      </c>
      <c r="C1085">
        <v>1</v>
      </c>
    </row>
    <row r="1086" spans="1:3" x14ac:dyDescent="0.25">
      <c r="A1086" t="s">
        <v>1209</v>
      </c>
      <c r="B1086" t="s">
        <v>12</v>
      </c>
      <c r="C1086">
        <v>1</v>
      </c>
    </row>
    <row r="1087" spans="1:3" x14ac:dyDescent="0.25">
      <c r="A1087" t="s">
        <v>1211</v>
      </c>
      <c r="B1087" t="s">
        <v>12</v>
      </c>
      <c r="C1087">
        <v>1</v>
      </c>
    </row>
    <row r="1088" spans="1:3" x14ac:dyDescent="0.25">
      <c r="A1088" t="s">
        <v>1213</v>
      </c>
      <c r="B1088" t="s">
        <v>12</v>
      </c>
      <c r="C1088">
        <v>1</v>
      </c>
    </row>
    <row r="1089" spans="1:3" x14ac:dyDescent="0.25">
      <c r="A1089" t="s">
        <v>1213</v>
      </c>
      <c r="B1089" t="s">
        <v>58</v>
      </c>
      <c r="C1089">
        <v>1</v>
      </c>
    </row>
    <row r="1090" spans="1:3" x14ac:dyDescent="0.25">
      <c r="A1090" t="s">
        <v>1215</v>
      </c>
      <c r="B1090" t="s">
        <v>12</v>
      </c>
      <c r="C1090">
        <v>1</v>
      </c>
    </row>
    <row r="1091" spans="1:3" x14ac:dyDescent="0.25">
      <c r="A1091" t="s">
        <v>1217</v>
      </c>
      <c r="B1091" t="s">
        <v>12</v>
      </c>
      <c r="C1091">
        <v>1</v>
      </c>
    </row>
    <row r="1092" spans="1:3" x14ac:dyDescent="0.25">
      <c r="A1092" t="s">
        <v>1219</v>
      </c>
      <c r="B1092" t="s">
        <v>12</v>
      </c>
      <c r="C1092">
        <v>1</v>
      </c>
    </row>
    <row r="1093" spans="1:3" x14ac:dyDescent="0.25">
      <c r="A1093" t="s">
        <v>1219</v>
      </c>
      <c r="B1093" t="s">
        <v>12</v>
      </c>
      <c r="C1093">
        <v>1</v>
      </c>
    </row>
    <row r="1094" spans="1:3" x14ac:dyDescent="0.25">
      <c r="A1094" t="s">
        <v>1221</v>
      </c>
      <c r="B1094" t="s">
        <v>20</v>
      </c>
      <c r="C1094">
        <v>1</v>
      </c>
    </row>
    <row r="1095" spans="1:3" x14ac:dyDescent="0.25">
      <c r="A1095" t="s">
        <v>1221</v>
      </c>
      <c r="B1095" t="s">
        <v>10</v>
      </c>
      <c r="C1095">
        <v>1</v>
      </c>
    </row>
    <row r="1096" spans="1:3" x14ac:dyDescent="0.25">
      <c r="A1096" t="s">
        <v>1221</v>
      </c>
      <c r="B1096" t="s">
        <v>10</v>
      </c>
      <c r="C1096">
        <v>1</v>
      </c>
    </row>
    <row r="1097" spans="1:3" x14ac:dyDescent="0.25">
      <c r="A1097" t="s">
        <v>1221</v>
      </c>
      <c r="B1097" t="s">
        <v>12</v>
      </c>
      <c r="C1097">
        <v>1</v>
      </c>
    </row>
    <row r="1098" spans="1:3" x14ac:dyDescent="0.25">
      <c r="A1098" t="s">
        <v>1223</v>
      </c>
      <c r="B1098" t="s">
        <v>12</v>
      </c>
      <c r="C1098">
        <v>1</v>
      </c>
    </row>
    <row r="1099" spans="1:3" x14ac:dyDescent="0.25">
      <c r="A1099" t="s">
        <v>1223</v>
      </c>
      <c r="B1099" t="s">
        <v>12</v>
      </c>
      <c r="C1099">
        <v>1</v>
      </c>
    </row>
    <row r="1100" spans="1:3" x14ac:dyDescent="0.25">
      <c r="A1100" t="s">
        <v>1225</v>
      </c>
      <c r="B1100" t="s">
        <v>12</v>
      </c>
      <c r="C1100">
        <v>1</v>
      </c>
    </row>
    <row r="1101" spans="1:3" x14ac:dyDescent="0.25">
      <c r="A1101" t="s">
        <v>1225</v>
      </c>
      <c r="B1101" t="s">
        <v>12</v>
      </c>
      <c r="C1101">
        <v>1</v>
      </c>
    </row>
    <row r="1102" spans="1:3" x14ac:dyDescent="0.25">
      <c r="A1102" t="s">
        <v>1227</v>
      </c>
      <c r="B1102" t="s">
        <v>12</v>
      </c>
      <c r="C1102">
        <v>1</v>
      </c>
    </row>
    <row r="1103" spans="1:3" x14ac:dyDescent="0.25">
      <c r="A1103" t="s">
        <v>1227</v>
      </c>
      <c r="B1103" t="s">
        <v>12</v>
      </c>
      <c r="C1103">
        <v>1</v>
      </c>
    </row>
    <row r="1104" spans="1:3" x14ac:dyDescent="0.25">
      <c r="A1104" t="s">
        <v>1229</v>
      </c>
      <c r="B1104" t="s">
        <v>12</v>
      </c>
      <c r="C1104">
        <v>1</v>
      </c>
    </row>
    <row r="1105" spans="1:3" x14ac:dyDescent="0.25">
      <c r="A1105" t="s">
        <v>1231</v>
      </c>
      <c r="B1105" t="s">
        <v>12</v>
      </c>
      <c r="C1105">
        <v>1</v>
      </c>
    </row>
    <row r="1106" spans="1:3" x14ac:dyDescent="0.25">
      <c r="A1106" t="s">
        <v>1233</v>
      </c>
      <c r="B1106" t="s">
        <v>12</v>
      </c>
      <c r="C1106">
        <v>1</v>
      </c>
    </row>
    <row r="1107" spans="1:3" x14ac:dyDescent="0.25">
      <c r="A1107" t="s">
        <v>1235</v>
      </c>
      <c r="B1107" t="s">
        <v>12</v>
      </c>
      <c r="C1107">
        <v>1</v>
      </c>
    </row>
    <row r="1108" spans="1:3" x14ac:dyDescent="0.25">
      <c r="A1108" t="s">
        <v>1237</v>
      </c>
      <c r="B1108" t="s">
        <v>12</v>
      </c>
      <c r="C1108">
        <v>1</v>
      </c>
    </row>
    <row r="1109" spans="1:3" x14ac:dyDescent="0.25">
      <c r="A1109" t="s">
        <v>1239</v>
      </c>
      <c r="B1109" t="s">
        <v>12</v>
      </c>
      <c r="C1109">
        <v>1</v>
      </c>
    </row>
    <row r="1110" spans="1:3" x14ac:dyDescent="0.25">
      <c r="A1110" t="s">
        <v>1239</v>
      </c>
      <c r="B1110" t="s">
        <v>12</v>
      </c>
      <c r="C1110">
        <v>1</v>
      </c>
    </row>
    <row r="1111" spans="1:3" x14ac:dyDescent="0.25">
      <c r="A1111" t="s">
        <v>1241</v>
      </c>
      <c r="B1111" t="s">
        <v>12</v>
      </c>
      <c r="C1111">
        <v>1</v>
      </c>
    </row>
    <row r="1112" spans="1:3" x14ac:dyDescent="0.25">
      <c r="A1112" t="s">
        <v>1243</v>
      </c>
      <c r="B1112" t="s">
        <v>12</v>
      </c>
      <c r="C1112">
        <v>1</v>
      </c>
    </row>
    <row r="1113" spans="1:3" x14ac:dyDescent="0.25">
      <c r="A1113" t="s">
        <v>1245</v>
      </c>
      <c r="B1113" t="s">
        <v>12</v>
      </c>
      <c r="C1113">
        <v>1</v>
      </c>
    </row>
    <row r="1114" spans="1:3" x14ac:dyDescent="0.25">
      <c r="A1114" t="s">
        <v>1247</v>
      </c>
      <c r="B1114" t="s">
        <v>10</v>
      </c>
      <c r="C1114">
        <v>1</v>
      </c>
    </row>
    <row r="1115" spans="1:3" x14ac:dyDescent="0.25">
      <c r="A1115" t="s">
        <v>1247</v>
      </c>
      <c r="B1115" t="s">
        <v>12</v>
      </c>
      <c r="C1115">
        <v>1</v>
      </c>
    </row>
    <row r="1116" spans="1:3" x14ac:dyDescent="0.25">
      <c r="A1116" t="s">
        <v>1249</v>
      </c>
      <c r="B1116" t="s">
        <v>12</v>
      </c>
      <c r="C1116">
        <v>1</v>
      </c>
    </row>
    <row r="1117" spans="1:3" x14ac:dyDescent="0.25">
      <c r="A1117" t="s">
        <v>1251</v>
      </c>
      <c r="B1117" t="s">
        <v>10</v>
      </c>
      <c r="C1117">
        <v>1</v>
      </c>
    </row>
    <row r="1118" spans="1:3" x14ac:dyDescent="0.25">
      <c r="A1118" t="s">
        <v>1251</v>
      </c>
      <c r="B1118" t="s">
        <v>12</v>
      </c>
      <c r="C1118">
        <v>1</v>
      </c>
    </row>
    <row r="1119" spans="1:3" x14ac:dyDescent="0.25">
      <c r="A1119" t="s">
        <v>1253</v>
      </c>
      <c r="B1119" t="s">
        <v>10</v>
      </c>
      <c r="C1119">
        <v>1</v>
      </c>
    </row>
    <row r="1120" spans="1:3" x14ac:dyDescent="0.25">
      <c r="A1120" t="s">
        <v>1253</v>
      </c>
      <c r="B1120" t="s">
        <v>12</v>
      </c>
      <c r="C1120">
        <v>1</v>
      </c>
    </row>
    <row r="1121" spans="1:3" x14ac:dyDescent="0.25">
      <c r="A1121" t="s">
        <v>1255</v>
      </c>
      <c r="B1121" t="s">
        <v>10</v>
      </c>
      <c r="C1121">
        <v>1</v>
      </c>
    </row>
    <row r="1122" spans="1:3" x14ac:dyDescent="0.25">
      <c r="A1122" t="s">
        <v>1255</v>
      </c>
      <c r="B1122" t="s">
        <v>12</v>
      </c>
      <c r="C1122">
        <v>1</v>
      </c>
    </row>
    <row r="1123" spans="1:3" x14ac:dyDescent="0.25">
      <c r="A1123" t="s">
        <v>1257</v>
      </c>
      <c r="B1123" t="s">
        <v>12</v>
      </c>
      <c r="C1123">
        <v>1</v>
      </c>
    </row>
    <row r="1124" spans="1:3" x14ac:dyDescent="0.25">
      <c r="A1124" t="s">
        <v>1259</v>
      </c>
      <c r="B1124" t="s">
        <v>12</v>
      </c>
      <c r="C1124">
        <v>1</v>
      </c>
    </row>
    <row r="1125" spans="1:3" x14ac:dyDescent="0.25">
      <c r="A1125" t="s">
        <v>1259</v>
      </c>
      <c r="B1125" t="s">
        <v>12</v>
      </c>
      <c r="C1125">
        <v>1</v>
      </c>
    </row>
    <row r="1126" spans="1:3" x14ac:dyDescent="0.25">
      <c r="A1126" t="s">
        <v>1261</v>
      </c>
      <c r="B1126" t="s">
        <v>10</v>
      </c>
      <c r="C1126">
        <v>1</v>
      </c>
    </row>
    <row r="1127" spans="1:3" x14ac:dyDescent="0.25">
      <c r="A1127" t="s">
        <v>1261</v>
      </c>
      <c r="B1127" t="s">
        <v>12</v>
      </c>
      <c r="C1127">
        <v>1</v>
      </c>
    </row>
    <row r="1128" spans="1:3" x14ac:dyDescent="0.25">
      <c r="A1128" t="s">
        <v>1263</v>
      </c>
      <c r="B1128" t="s">
        <v>12</v>
      </c>
      <c r="C1128">
        <v>1</v>
      </c>
    </row>
    <row r="1129" spans="1:3" x14ac:dyDescent="0.25">
      <c r="A1129" t="s">
        <v>1263</v>
      </c>
      <c r="B1129" t="s">
        <v>12</v>
      </c>
      <c r="C1129">
        <v>1</v>
      </c>
    </row>
    <row r="1130" spans="1:3" x14ac:dyDescent="0.25">
      <c r="A1130" t="s">
        <v>1265</v>
      </c>
      <c r="B1130" t="s">
        <v>10</v>
      </c>
      <c r="C1130">
        <v>1</v>
      </c>
    </row>
    <row r="1131" spans="1:3" x14ac:dyDescent="0.25">
      <c r="A1131" t="s">
        <v>1265</v>
      </c>
      <c r="B1131" t="s">
        <v>12</v>
      </c>
      <c r="C1131">
        <v>1</v>
      </c>
    </row>
    <row r="1132" spans="1:3" x14ac:dyDescent="0.25">
      <c r="A1132" t="s">
        <v>1267</v>
      </c>
      <c r="B1132" t="s">
        <v>170</v>
      </c>
      <c r="C1132">
        <v>1</v>
      </c>
    </row>
    <row r="1133" spans="1:3" x14ac:dyDescent="0.25">
      <c r="A1133" t="s">
        <v>1267</v>
      </c>
      <c r="B1133" t="s">
        <v>12</v>
      </c>
      <c r="C1133">
        <v>1</v>
      </c>
    </row>
    <row r="1134" spans="1:3" x14ac:dyDescent="0.25">
      <c r="A1134" t="s">
        <v>1269</v>
      </c>
      <c r="B1134" t="s">
        <v>170</v>
      </c>
      <c r="C1134">
        <v>1</v>
      </c>
    </row>
    <row r="1135" spans="1:3" x14ac:dyDescent="0.25">
      <c r="A1135" t="s">
        <v>1269</v>
      </c>
      <c r="B1135" t="s">
        <v>12</v>
      </c>
      <c r="C1135">
        <v>1</v>
      </c>
    </row>
    <row r="1136" spans="1:3" x14ac:dyDescent="0.25">
      <c r="A1136" t="s">
        <v>1271</v>
      </c>
      <c r="B1136" t="s">
        <v>170</v>
      </c>
      <c r="C1136">
        <v>1</v>
      </c>
    </row>
    <row r="1137" spans="1:3" x14ac:dyDescent="0.25">
      <c r="A1137" t="s">
        <v>1271</v>
      </c>
      <c r="B1137" t="s">
        <v>12</v>
      </c>
      <c r="C1137">
        <v>1</v>
      </c>
    </row>
    <row r="1138" spans="1:3" x14ac:dyDescent="0.25">
      <c r="A1138" t="s">
        <v>1273</v>
      </c>
      <c r="B1138" t="s">
        <v>12</v>
      </c>
      <c r="C1138">
        <v>1</v>
      </c>
    </row>
    <row r="1139" spans="1:3" x14ac:dyDescent="0.25">
      <c r="A1139" t="s">
        <v>1273</v>
      </c>
      <c r="B1139" t="s">
        <v>12</v>
      </c>
      <c r="C1139">
        <v>1</v>
      </c>
    </row>
    <row r="1140" spans="1:3" x14ac:dyDescent="0.25">
      <c r="A1140" t="s">
        <v>1273</v>
      </c>
      <c r="B1140" t="s">
        <v>12</v>
      </c>
      <c r="C1140">
        <v>1</v>
      </c>
    </row>
    <row r="1141" spans="1:3" x14ac:dyDescent="0.25">
      <c r="A1141" t="s">
        <v>1275</v>
      </c>
      <c r="B1141" t="s">
        <v>12</v>
      </c>
      <c r="C1141">
        <v>1</v>
      </c>
    </row>
    <row r="1142" spans="1:3" x14ac:dyDescent="0.25">
      <c r="A1142" t="s">
        <v>1277</v>
      </c>
      <c r="B1142" t="s">
        <v>12</v>
      </c>
      <c r="C1142">
        <v>1</v>
      </c>
    </row>
    <row r="1143" spans="1:3" x14ac:dyDescent="0.25">
      <c r="A1143" t="s">
        <v>1277</v>
      </c>
      <c r="B1143" t="s">
        <v>12</v>
      </c>
      <c r="C1143">
        <v>1</v>
      </c>
    </row>
    <row r="1144" spans="1:3" x14ac:dyDescent="0.25">
      <c r="A1144" t="s">
        <v>1277</v>
      </c>
      <c r="B1144" t="s">
        <v>12</v>
      </c>
      <c r="C1144">
        <v>1</v>
      </c>
    </row>
    <row r="1145" spans="1:3" x14ac:dyDescent="0.25">
      <c r="A1145" t="s">
        <v>1277</v>
      </c>
      <c r="B1145" t="s">
        <v>12</v>
      </c>
      <c r="C1145">
        <v>1</v>
      </c>
    </row>
    <row r="1146" spans="1:3" x14ac:dyDescent="0.25">
      <c r="A1146" t="s">
        <v>1279</v>
      </c>
      <c r="B1146" t="s">
        <v>12</v>
      </c>
      <c r="C1146">
        <v>1</v>
      </c>
    </row>
    <row r="1147" spans="1:3" x14ac:dyDescent="0.25">
      <c r="A1147" t="s">
        <v>1279</v>
      </c>
      <c r="B1147" t="s">
        <v>12</v>
      </c>
      <c r="C1147">
        <v>1</v>
      </c>
    </row>
    <row r="1148" spans="1:3" x14ac:dyDescent="0.25">
      <c r="A1148" t="s">
        <v>1281</v>
      </c>
      <c r="B1148" t="s">
        <v>12</v>
      </c>
      <c r="C1148">
        <v>1</v>
      </c>
    </row>
    <row r="1149" spans="1:3" x14ac:dyDescent="0.25">
      <c r="A1149" t="s">
        <v>1283</v>
      </c>
      <c r="B1149" t="s">
        <v>12</v>
      </c>
      <c r="C1149">
        <v>1</v>
      </c>
    </row>
    <row r="1150" spans="1:3" x14ac:dyDescent="0.25">
      <c r="A1150" t="s">
        <v>1285</v>
      </c>
      <c r="B1150" t="s">
        <v>170</v>
      </c>
      <c r="C1150">
        <v>1</v>
      </c>
    </row>
    <row r="1151" spans="1:3" x14ac:dyDescent="0.25">
      <c r="A1151" t="s">
        <v>1285</v>
      </c>
      <c r="B1151" t="s">
        <v>12</v>
      </c>
      <c r="C1151">
        <v>1</v>
      </c>
    </row>
    <row r="1152" spans="1:3" x14ac:dyDescent="0.25">
      <c r="A1152" t="s">
        <v>1287</v>
      </c>
      <c r="B1152" t="s">
        <v>12</v>
      </c>
      <c r="C1152">
        <v>1</v>
      </c>
    </row>
    <row r="1153" spans="1:3" x14ac:dyDescent="0.25">
      <c r="A1153" t="s">
        <v>1287</v>
      </c>
      <c r="B1153" t="s">
        <v>12</v>
      </c>
      <c r="C1153">
        <v>1</v>
      </c>
    </row>
    <row r="1154" spans="1:3" x14ac:dyDescent="0.25">
      <c r="A1154" t="s">
        <v>1289</v>
      </c>
      <c r="B1154" t="s">
        <v>12</v>
      </c>
      <c r="C1154">
        <v>1</v>
      </c>
    </row>
    <row r="1155" spans="1:3" x14ac:dyDescent="0.25">
      <c r="A1155" t="s">
        <v>1291</v>
      </c>
      <c r="B1155" t="s">
        <v>12</v>
      </c>
      <c r="C1155">
        <v>1</v>
      </c>
    </row>
    <row r="1156" spans="1:3" x14ac:dyDescent="0.25">
      <c r="A1156" t="s">
        <v>1293</v>
      </c>
      <c r="B1156" t="s">
        <v>12</v>
      </c>
      <c r="C1156">
        <v>1</v>
      </c>
    </row>
    <row r="1157" spans="1:3" x14ac:dyDescent="0.25">
      <c r="A1157" t="s">
        <v>1295</v>
      </c>
      <c r="B1157" t="s">
        <v>12</v>
      </c>
      <c r="C1157">
        <v>1</v>
      </c>
    </row>
    <row r="1158" spans="1:3" x14ac:dyDescent="0.25">
      <c r="A1158" t="s">
        <v>1297</v>
      </c>
      <c r="B1158" t="s">
        <v>20</v>
      </c>
      <c r="C1158">
        <v>1</v>
      </c>
    </row>
    <row r="1159" spans="1:3" x14ac:dyDescent="0.25">
      <c r="A1159" t="s">
        <v>1297</v>
      </c>
      <c r="B1159" t="s">
        <v>10</v>
      </c>
      <c r="C1159">
        <v>1</v>
      </c>
    </row>
    <row r="1160" spans="1:3" x14ac:dyDescent="0.25">
      <c r="A1160" t="s">
        <v>1297</v>
      </c>
      <c r="B1160" t="s">
        <v>12</v>
      </c>
      <c r="C1160">
        <v>1</v>
      </c>
    </row>
    <row r="1161" spans="1:3" x14ac:dyDescent="0.25">
      <c r="A1161" t="s">
        <v>1299</v>
      </c>
      <c r="B1161" t="s">
        <v>12</v>
      </c>
      <c r="C1161">
        <v>1</v>
      </c>
    </row>
    <row r="1162" spans="1:3" x14ac:dyDescent="0.25">
      <c r="A1162" t="s">
        <v>1299</v>
      </c>
      <c r="B1162" t="s">
        <v>12</v>
      </c>
      <c r="C1162">
        <v>1</v>
      </c>
    </row>
    <row r="1163" spans="1:3" x14ac:dyDescent="0.25">
      <c r="A1163" t="s">
        <v>1301</v>
      </c>
      <c r="B1163" t="s">
        <v>12</v>
      </c>
      <c r="C1163">
        <v>1</v>
      </c>
    </row>
    <row r="1164" spans="1:3" x14ac:dyDescent="0.25">
      <c r="A1164" t="s">
        <v>1303</v>
      </c>
      <c r="B1164" t="s">
        <v>12</v>
      </c>
      <c r="C1164">
        <v>1</v>
      </c>
    </row>
    <row r="1165" spans="1:3" x14ac:dyDescent="0.25">
      <c r="A1165" t="s">
        <v>1303</v>
      </c>
      <c r="B1165" t="s">
        <v>12</v>
      </c>
      <c r="C1165">
        <v>1</v>
      </c>
    </row>
    <row r="1166" spans="1:3" x14ac:dyDescent="0.25">
      <c r="A1166" t="s">
        <v>1305</v>
      </c>
      <c r="B1166" t="s">
        <v>12</v>
      </c>
      <c r="C1166">
        <v>1</v>
      </c>
    </row>
    <row r="1167" spans="1:3" x14ac:dyDescent="0.25">
      <c r="A1167" t="s">
        <v>1307</v>
      </c>
      <c r="B1167" t="s">
        <v>10</v>
      </c>
      <c r="C1167">
        <v>1</v>
      </c>
    </row>
    <row r="1168" spans="1:3" x14ac:dyDescent="0.25">
      <c r="A1168" t="s">
        <v>1307</v>
      </c>
      <c r="B1168" t="s">
        <v>12</v>
      </c>
      <c r="C1168">
        <v>1</v>
      </c>
    </row>
    <row r="1169" spans="1:3" x14ac:dyDescent="0.25">
      <c r="A1169" t="s">
        <v>1309</v>
      </c>
      <c r="B1169" t="s">
        <v>12</v>
      </c>
      <c r="C1169">
        <v>1</v>
      </c>
    </row>
    <row r="1170" spans="1:3" x14ac:dyDescent="0.25">
      <c r="A1170" t="s">
        <v>1309</v>
      </c>
      <c r="B1170" t="s">
        <v>12</v>
      </c>
      <c r="C1170">
        <v>1</v>
      </c>
    </row>
    <row r="1171" spans="1:3" x14ac:dyDescent="0.25">
      <c r="A1171" t="s">
        <v>1309</v>
      </c>
      <c r="B1171" t="s">
        <v>12</v>
      </c>
      <c r="C1171">
        <v>1</v>
      </c>
    </row>
    <row r="1172" spans="1:3" x14ac:dyDescent="0.25">
      <c r="A1172" t="s">
        <v>1311</v>
      </c>
      <c r="B1172" t="s">
        <v>10</v>
      </c>
      <c r="C1172">
        <v>1</v>
      </c>
    </row>
    <row r="1173" spans="1:3" x14ac:dyDescent="0.25">
      <c r="A1173" t="s">
        <v>1311</v>
      </c>
      <c r="B1173" t="s">
        <v>12</v>
      </c>
      <c r="C1173">
        <v>1</v>
      </c>
    </row>
    <row r="1174" spans="1:3" x14ac:dyDescent="0.25">
      <c r="A1174" t="s">
        <v>1313</v>
      </c>
      <c r="B1174" t="s">
        <v>12</v>
      </c>
      <c r="C1174">
        <v>1</v>
      </c>
    </row>
    <row r="1175" spans="1:3" x14ac:dyDescent="0.25">
      <c r="A1175" t="s">
        <v>1313</v>
      </c>
      <c r="B1175" t="s">
        <v>12</v>
      </c>
      <c r="C1175">
        <v>1</v>
      </c>
    </row>
    <row r="1176" spans="1:3" x14ac:dyDescent="0.25">
      <c r="A1176" t="s">
        <v>1315</v>
      </c>
      <c r="B1176" t="s">
        <v>12</v>
      </c>
      <c r="C1176">
        <v>1</v>
      </c>
    </row>
    <row r="1177" spans="1:3" x14ac:dyDescent="0.25">
      <c r="A1177" t="s">
        <v>1315</v>
      </c>
      <c r="B1177" t="s">
        <v>12</v>
      </c>
      <c r="C1177">
        <v>1</v>
      </c>
    </row>
    <row r="1178" spans="1:3" x14ac:dyDescent="0.25">
      <c r="A1178" t="s">
        <v>1315</v>
      </c>
      <c r="B1178" t="s">
        <v>12</v>
      </c>
      <c r="C1178">
        <v>1</v>
      </c>
    </row>
    <row r="1179" spans="1:3" x14ac:dyDescent="0.25">
      <c r="A1179" t="s">
        <v>1317</v>
      </c>
      <c r="B1179" t="s">
        <v>12</v>
      </c>
      <c r="C1179">
        <v>1</v>
      </c>
    </row>
    <row r="1180" spans="1:3" x14ac:dyDescent="0.25">
      <c r="A1180" t="s">
        <v>1317</v>
      </c>
      <c r="B1180" t="s">
        <v>12</v>
      </c>
      <c r="C1180">
        <v>1</v>
      </c>
    </row>
    <row r="1181" spans="1:3" x14ac:dyDescent="0.25">
      <c r="A1181" t="s">
        <v>1319</v>
      </c>
      <c r="B1181" t="s">
        <v>12</v>
      </c>
      <c r="C1181">
        <v>1</v>
      </c>
    </row>
    <row r="1182" spans="1:3" x14ac:dyDescent="0.25">
      <c r="A1182" t="s">
        <v>1321</v>
      </c>
      <c r="B1182" t="s">
        <v>12</v>
      </c>
      <c r="C1182">
        <v>1</v>
      </c>
    </row>
    <row r="1183" spans="1:3" x14ac:dyDescent="0.25">
      <c r="A1183" t="s">
        <v>1321</v>
      </c>
      <c r="B1183" t="s">
        <v>12</v>
      </c>
      <c r="C1183">
        <v>1</v>
      </c>
    </row>
    <row r="1184" spans="1:3" x14ac:dyDescent="0.25">
      <c r="A1184" t="s">
        <v>1321</v>
      </c>
      <c r="B1184" t="s">
        <v>12</v>
      </c>
      <c r="C1184">
        <v>1</v>
      </c>
    </row>
    <row r="1185" spans="1:3" x14ac:dyDescent="0.25">
      <c r="A1185" t="s">
        <v>1323</v>
      </c>
      <c r="B1185" t="s">
        <v>12</v>
      </c>
      <c r="C1185">
        <v>1</v>
      </c>
    </row>
    <row r="1186" spans="1:3" x14ac:dyDescent="0.25">
      <c r="A1186" t="s">
        <v>1323</v>
      </c>
      <c r="B1186" t="s">
        <v>12</v>
      </c>
      <c r="C1186">
        <v>1</v>
      </c>
    </row>
    <row r="1187" spans="1:3" x14ac:dyDescent="0.25">
      <c r="A1187" t="s">
        <v>1323</v>
      </c>
      <c r="B1187" t="s">
        <v>12</v>
      </c>
      <c r="C1187">
        <v>1</v>
      </c>
    </row>
    <row r="1188" spans="1:3" x14ac:dyDescent="0.25">
      <c r="A1188" t="s">
        <v>1325</v>
      </c>
      <c r="B1188" t="s">
        <v>1326</v>
      </c>
      <c r="C1188">
        <v>1</v>
      </c>
    </row>
    <row r="1189" spans="1:3" x14ac:dyDescent="0.25">
      <c r="A1189" t="s">
        <v>1325</v>
      </c>
      <c r="B1189" t="s">
        <v>12</v>
      </c>
      <c r="C1189">
        <v>1</v>
      </c>
    </row>
    <row r="1190" spans="1:3" x14ac:dyDescent="0.25">
      <c r="A1190" t="s">
        <v>1325</v>
      </c>
      <c r="B1190" t="s">
        <v>12</v>
      </c>
      <c r="C1190">
        <v>1</v>
      </c>
    </row>
    <row r="1191" spans="1:3" x14ac:dyDescent="0.25">
      <c r="A1191" t="s">
        <v>1325</v>
      </c>
      <c r="B1191" t="s">
        <v>1328</v>
      </c>
      <c r="C1191">
        <v>1</v>
      </c>
    </row>
    <row r="1192" spans="1:3" x14ac:dyDescent="0.25">
      <c r="A1192" t="s">
        <v>1325</v>
      </c>
      <c r="B1192" t="s">
        <v>1328</v>
      </c>
      <c r="C1192">
        <v>1</v>
      </c>
    </row>
    <row r="1193" spans="1:3" x14ac:dyDescent="0.25">
      <c r="A1193" t="s">
        <v>1325</v>
      </c>
      <c r="B1193" t="s">
        <v>1330</v>
      </c>
      <c r="C1193">
        <v>1</v>
      </c>
    </row>
    <row r="1194" spans="1:3" x14ac:dyDescent="0.25">
      <c r="A1194" t="s">
        <v>1325</v>
      </c>
      <c r="B1194" t="s">
        <v>1330</v>
      </c>
      <c r="C1194">
        <v>1</v>
      </c>
    </row>
    <row r="1195" spans="1:3" x14ac:dyDescent="0.25">
      <c r="A1195" t="s">
        <v>1333</v>
      </c>
      <c r="B1195" t="s">
        <v>12</v>
      </c>
      <c r="C1195">
        <v>1</v>
      </c>
    </row>
    <row r="1196" spans="1:3" x14ac:dyDescent="0.25">
      <c r="A1196" t="s">
        <v>1333</v>
      </c>
      <c r="B1196" t="s">
        <v>58</v>
      </c>
      <c r="C1196">
        <v>1</v>
      </c>
    </row>
    <row r="1197" spans="1:3" x14ac:dyDescent="0.25">
      <c r="A1197" t="s">
        <v>1335</v>
      </c>
      <c r="B1197" t="s">
        <v>12</v>
      </c>
      <c r="C1197">
        <v>1</v>
      </c>
    </row>
    <row r="1198" spans="1:3" x14ac:dyDescent="0.25">
      <c r="A1198" t="s">
        <v>1337</v>
      </c>
      <c r="B1198" t="s">
        <v>12</v>
      </c>
      <c r="C1198">
        <v>1</v>
      </c>
    </row>
    <row r="1199" spans="1:3" x14ac:dyDescent="0.25">
      <c r="A1199" t="s">
        <v>1337</v>
      </c>
      <c r="B1199" t="s">
        <v>12</v>
      </c>
      <c r="C1199">
        <v>1</v>
      </c>
    </row>
    <row r="1200" spans="1:3" x14ac:dyDescent="0.25">
      <c r="A1200" t="s">
        <v>1339</v>
      </c>
      <c r="B1200" t="s">
        <v>12</v>
      </c>
      <c r="C1200">
        <v>1</v>
      </c>
    </row>
    <row r="1201" spans="1:3" x14ac:dyDescent="0.25">
      <c r="A1201" t="s">
        <v>1339</v>
      </c>
      <c r="B1201" t="s">
        <v>12</v>
      </c>
      <c r="C1201">
        <v>1</v>
      </c>
    </row>
    <row r="1202" spans="1:3" x14ac:dyDescent="0.25">
      <c r="A1202" t="s">
        <v>1339</v>
      </c>
      <c r="B1202" t="s">
        <v>12</v>
      </c>
      <c r="C1202">
        <v>1</v>
      </c>
    </row>
    <row r="1203" spans="1:3" x14ac:dyDescent="0.25">
      <c r="A1203" t="s">
        <v>1341</v>
      </c>
      <c r="B1203" t="s">
        <v>12</v>
      </c>
      <c r="C1203">
        <v>1</v>
      </c>
    </row>
    <row r="1204" spans="1:3" x14ac:dyDescent="0.25">
      <c r="A1204" t="s">
        <v>1343</v>
      </c>
      <c r="B1204" t="s">
        <v>12</v>
      </c>
      <c r="C1204">
        <v>1</v>
      </c>
    </row>
    <row r="1205" spans="1:3" x14ac:dyDescent="0.25">
      <c r="A1205" t="s">
        <v>1343</v>
      </c>
      <c r="B1205" t="s">
        <v>12</v>
      </c>
      <c r="C1205">
        <v>1</v>
      </c>
    </row>
    <row r="1206" spans="1:3" x14ac:dyDescent="0.25">
      <c r="A1206" t="s">
        <v>1343</v>
      </c>
      <c r="B1206" t="s">
        <v>12</v>
      </c>
      <c r="C1206">
        <v>1</v>
      </c>
    </row>
    <row r="1207" spans="1:3" x14ac:dyDescent="0.25">
      <c r="A1207" t="s">
        <v>1345</v>
      </c>
      <c r="B1207" t="s">
        <v>10</v>
      </c>
      <c r="C1207">
        <v>1</v>
      </c>
    </row>
    <row r="1208" spans="1:3" x14ac:dyDescent="0.25">
      <c r="A1208" t="s">
        <v>1345</v>
      </c>
      <c r="B1208" t="s">
        <v>12</v>
      </c>
      <c r="C1208">
        <v>1</v>
      </c>
    </row>
    <row r="1209" spans="1:3" x14ac:dyDescent="0.25">
      <c r="A1209" t="s">
        <v>1347</v>
      </c>
      <c r="B1209" t="s">
        <v>12</v>
      </c>
      <c r="C1209">
        <v>1</v>
      </c>
    </row>
    <row r="1210" spans="1:3" x14ac:dyDescent="0.25">
      <c r="A1210" t="s">
        <v>1349</v>
      </c>
      <c r="B1210" t="s">
        <v>12</v>
      </c>
      <c r="C1210">
        <v>1</v>
      </c>
    </row>
    <row r="1211" spans="1:3" x14ac:dyDescent="0.25">
      <c r="A1211" t="s">
        <v>1351</v>
      </c>
      <c r="B1211" t="s">
        <v>12</v>
      </c>
      <c r="C1211">
        <v>1</v>
      </c>
    </row>
    <row r="1212" spans="1:3" x14ac:dyDescent="0.25">
      <c r="A1212" t="s">
        <v>1353</v>
      </c>
      <c r="B1212" t="s">
        <v>12</v>
      </c>
      <c r="C1212">
        <v>1</v>
      </c>
    </row>
    <row r="1213" spans="1:3" x14ac:dyDescent="0.25">
      <c r="A1213" t="s">
        <v>1353</v>
      </c>
      <c r="B1213" t="s">
        <v>12</v>
      </c>
      <c r="C1213">
        <v>1</v>
      </c>
    </row>
    <row r="1214" spans="1:3" x14ac:dyDescent="0.25">
      <c r="A1214" t="s">
        <v>1353</v>
      </c>
      <c r="B1214" t="s">
        <v>12</v>
      </c>
      <c r="C1214">
        <v>1</v>
      </c>
    </row>
    <row r="1215" spans="1:3" x14ac:dyDescent="0.25">
      <c r="A1215" t="s">
        <v>1353</v>
      </c>
      <c r="B1215" t="s">
        <v>12</v>
      </c>
      <c r="C1215">
        <v>1</v>
      </c>
    </row>
    <row r="1216" spans="1:3" x14ac:dyDescent="0.25">
      <c r="A1216" t="s">
        <v>1355</v>
      </c>
      <c r="B1216" t="s">
        <v>12</v>
      </c>
      <c r="C1216">
        <v>1</v>
      </c>
    </row>
    <row r="1217" spans="1:3" x14ac:dyDescent="0.25">
      <c r="A1217" t="s">
        <v>1355</v>
      </c>
      <c r="B1217" t="s">
        <v>12</v>
      </c>
      <c r="C1217">
        <v>1</v>
      </c>
    </row>
    <row r="1218" spans="1:3" x14ac:dyDescent="0.25">
      <c r="A1218" t="s">
        <v>1355</v>
      </c>
      <c r="B1218" t="s">
        <v>12</v>
      </c>
      <c r="C1218">
        <v>1</v>
      </c>
    </row>
    <row r="1219" spans="1:3" x14ac:dyDescent="0.25">
      <c r="A1219" t="s">
        <v>1355</v>
      </c>
      <c r="B1219" t="s">
        <v>12</v>
      </c>
      <c r="C1219">
        <v>1</v>
      </c>
    </row>
    <row r="1220" spans="1:3" x14ac:dyDescent="0.25">
      <c r="A1220" t="s">
        <v>1355</v>
      </c>
      <c r="B1220" t="s">
        <v>12</v>
      </c>
      <c r="C1220">
        <v>1</v>
      </c>
    </row>
    <row r="1221" spans="1:3" x14ac:dyDescent="0.25">
      <c r="A1221" t="s">
        <v>1355</v>
      </c>
      <c r="B1221" t="s">
        <v>12</v>
      </c>
      <c r="C1221">
        <v>1</v>
      </c>
    </row>
    <row r="1222" spans="1:3" x14ac:dyDescent="0.25">
      <c r="A1222" t="s">
        <v>1357</v>
      </c>
      <c r="B1222" t="s">
        <v>12</v>
      </c>
      <c r="C1222">
        <v>1</v>
      </c>
    </row>
    <row r="1223" spans="1:3" x14ac:dyDescent="0.25">
      <c r="A1223" t="s">
        <v>1359</v>
      </c>
      <c r="B1223" t="s">
        <v>12</v>
      </c>
      <c r="C1223">
        <v>1</v>
      </c>
    </row>
    <row r="1224" spans="1:3" x14ac:dyDescent="0.25">
      <c r="A1224" t="s">
        <v>1361</v>
      </c>
      <c r="B1224" t="s">
        <v>12</v>
      </c>
      <c r="C1224">
        <v>1</v>
      </c>
    </row>
    <row r="1225" spans="1:3" x14ac:dyDescent="0.25">
      <c r="A1225" t="s">
        <v>1361</v>
      </c>
      <c r="B1225" t="s">
        <v>12</v>
      </c>
      <c r="C1225">
        <v>1</v>
      </c>
    </row>
    <row r="1226" spans="1:3" x14ac:dyDescent="0.25">
      <c r="A1226" t="s">
        <v>1361</v>
      </c>
      <c r="B1226" t="s">
        <v>12</v>
      </c>
      <c r="C1226">
        <v>1</v>
      </c>
    </row>
    <row r="1227" spans="1:3" x14ac:dyDescent="0.25">
      <c r="A1227" t="s">
        <v>1361</v>
      </c>
      <c r="B1227" t="s">
        <v>1362</v>
      </c>
      <c r="C1227">
        <v>1</v>
      </c>
    </row>
    <row r="1228" spans="1:3" x14ac:dyDescent="0.25">
      <c r="A1228" t="s">
        <v>1361</v>
      </c>
      <c r="B1228" t="s">
        <v>1364</v>
      </c>
      <c r="C1228">
        <v>1</v>
      </c>
    </row>
    <row r="1229" spans="1:3" x14ac:dyDescent="0.25">
      <c r="A1229" t="s">
        <v>1367</v>
      </c>
      <c r="B1229" t="s">
        <v>12</v>
      </c>
      <c r="C1229">
        <v>1</v>
      </c>
    </row>
    <row r="1230" spans="1:3" x14ac:dyDescent="0.25">
      <c r="A1230" t="s">
        <v>1367</v>
      </c>
      <c r="B1230" t="s">
        <v>12</v>
      </c>
      <c r="C1230">
        <v>1</v>
      </c>
    </row>
    <row r="1231" spans="1:3" x14ac:dyDescent="0.25">
      <c r="A1231" t="s">
        <v>1369</v>
      </c>
      <c r="B1231" t="s">
        <v>12</v>
      </c>
      <c r="C1231">
        <v>1</v>
      </c>
    </row>
    <row r="1232" spans="1:3" x14ac:dyDescent="0.25">
      <c r="A1232" t="s">
        <v>1371</v>
      </c>
      <c r="B1232" t="s">
        <v>12</v>
      </c>
      <c r="C1232">
        <v>1</v>
      </c>
    </row>
    <row r="1233" spans="1:3" x14ac:dyDescent="0.25">
      <c r="A1233" t="s">
        <v>1373</v>
      </c>
      <c r="B1233" t="s">
        <v>12</v>
      </c>
      <c r="C1233">
        <v>1</v>
      </c>
    </row>
    <row r="1234" spans="1:3" x14ac:dyDescent="0.25">
      <c r="A1234" t="s">
        <v>1375</v>
      </c>
      <c r="B1234" t="s">
        <v>12</v>
      </c>
      <c r="C1234">
        <v>1</v>
      </c>
    </row>
    <row r="1235" spans="1:3" x14ac:dyDescent="0.25">
      <c r="A1235" t="s">
        <v>1377</v>
      </c>
      <c r="B1235" t="s">
        <v>10</v>
      </c>
      <c r="C1235">
        <v>1</v>
      </c>
    </row>
    <row r="1236" spans="1:3" x14ac:dyDescent="0.25">
      <c r="A1236" t="s">
        <v>1377</v>
      </c>
      <c r="B1236" t="s">
        <v>12</v>
      </c>
      <c r="C1236">
        <v>1</v>
      </c>
    </row>
    <row r="1237" spans="1:3" x14ac:dyDescent="0.25">
      <c r="A1237" t="s">
        <v>1379</v>
      </c>
      <c r="B1237" t="s">
        <v>20</v>
      </c>
      <c r="C1237">
        <v>1</v>
      </c>
    </row>
    <row r="1238" spans="1:3" x14ac:dyDescent="0.25">
      <c r="A1238" t="s">
        <v>1379</v>
      </c>
      <c r="B1238" t="s">
        <v>10</v>
      </c>
      <c r="C1238">
        <v>1</v>
      </c>
    </row>
    <row r="1239" spans="1:3" x14ac:dyDescent="0.25">
      <c r="A1239" t="s">
        <v>1379</v>
      </c>
      <c r="B1239" t="s">
        <v>12</v>
      </c>
      <c r="C1239">
        <v>1</v>
      </c>
    </row>
    <row r="1240" spans="1:3" x14ac:dyDescent="0.25">
      <c r="A1240" t="s">
        <v>1381</v>
      </c>
      <c r="B1240" t="s">
        <v>12</v>
      </c>
      <c r="C1240">
        <v>1</v>
      </c>
    </row>
    <row r="1241" spans="1:3" x14ac:dyDescent="0.25">
      <c r="A1241" t="s">
        <v>1383</v>
      </c>
      <c r="B1241" t="s">
        <v>12</v>
      </c>
      <c r="C1241">
        <v>1</v>
      </c>
    </row>
    <row r="1242" spans="1:3" x14ac:dyDescent="0.25">
      <c r="A1242" t="s">
        <v>1385</v>
      </c>
      <c r="B1242" t="s">
        <v>12</v>
      </c>
      <c r="C1242">
        <v>1</v>
      </c>
    </row>
    <row r="1243" spans="1:3" x14ac:dyDescent="0.25">
      <c r="A1243" t="s">
        <v>1387</v>
      </c>
      <c r="B1243" t="s">
        <v>170</v>
      </c>
      <c r="C1243">
        <v>1</v>
      </c>
    </row>
    <row r="1244" spans="1:3" x14ac:dyDescent="0.25">
      <c r="A1244" t="s">
        <v>1387</v>
      </c>
      <c r="B1244" t="s">
        <v>12</v>
      </c>
      <c r="C1244">
        <v>1</v>
      </c>
    </row>
    <row r="1245" spans="1:3" x14ac:dyDescent="0.25">
      <c r="A1245" t="s">
        <v>1389</v>
      </c>
      <c r="B1245" t="s">
        <v>12</v>
      </c>
      <c r="C1245">
        <v>1</v>
      </c>
    </row>
    <row r="1246" spans="1:3" x14ac:dyDescent="0.25">
      <c r="A1246" t="s">
        <v>1389</v>
      </c>
      <c r="B1246" t="s">
        <v>12</v>
      </c>
      <c r="C1246">
        <v>1</v>
      </c>
    </row>
    <row r="1247" spans="1:3" x14ac:dyDescent="0.25">
      <c r="A1247" t="s">
        <v>1391</v>
      </c>
      <c r="B1247" t="s">
        <v>12</v>
      </c>
      <c r="C1247">
        <v>1</v>
      </c>
    </row>
    <row r="1248" spans="1:3" x14ac:dyDescent="0.25">
      <c r="A1248" t="s">
        <v>1393</v>
      </c>
      <c r="B1248" t="s">
        <v>10</v>
      </c>
      <c r="C1248">
        <v>1</v>
      </c>
    </row>
    <row r="1249" spans="1:3" x14ac:dyDescent="0.25">
      <c r="A1249" t="s">
        <v>1393</v>
      </c>
      <c r="B1249" t="s">
        <v>12</v>
      </c>
      <c r="C1249">
        <v>1</v>
      </c>
    </row>
    <row r="1250" spans="1:3" x14ac:dyDescent="0.25">
      <c r="A1250" t="s">
        <v>1395</v>
      </c>
      <c r="B1250" t="s">
        <v>12</v>
      </c>
      <c r="C1250">
        <v>1</v>
      </c>
    </row>
    <row r="1251" spans="1:3" x14ac:dyDescent="0.25">
      <c r="A1251" t="s">
        <v>1397</v>
      </c>
      <c r="B1251" t="s">
        <v>12</v>
      </c>
      <c r="C1251">
        <v>1</v>
      </c>
    </row>
    <row r="1252" spans="1:3" x14ac:dyDescent="0.25">
      <c r="A1252" t="s">
        <v>1399</v>
      </c>
      <c r="B1252" t="s">
        <v>12</v>
      </c>
      <c r="C1252">
        <v>1</v>
      </c>
    </row>
    <row r="1253" spans="1:3" x14ac:dyDescent="0.25">
      <c r="A1253" t="s">
        <v>1399</v>
      </c>
      <c r="B1253" t="s">
        <v>12</v>
      </c>
      <c r="C1253">
        <v>1</v>
      </c>
    </row>
    <row r="1254" spans="1:3" x14ac:dyDescent="0.25">
      <c r="A1254" t="s">
        <v>1399</v>
      </c>
      <c r="B1254" t="s">
        <v>12</v>
      </c>
      <c r="C1254">
        <v>1</v>
      </c>
    </row>
    <row r="1255" spans="1:3" x14ac:dyDescent="0.25">
      <c r="A1255" t="s">
        <v>1399</v>
      </c>
      <c r="B1255" t="s">
        <v>12</v>
      </c>
      <c r="C1255">
        <v>1</v>
      </c>
    </row>
    <row r="1256" spans="1:3" x14ac:dyDescent="0.25">
      <c r="A1256" t="s">
        <v>1399</v>
      </c>
      <c r="B1256" t="s">
        <v>12</v>
      </c>
      <c r="C1256">
        <v>1</v>
      </c>
    </row>
    <row r="1257" spans="1:3" x14ac:dyDescent="0.25">
      <c r="A1257" t="s">
        <v>1399</v>
      </c>
      <c r="B1257" t="s">
        <v>12</v>
      </c>
      <c r="C1257">
        <v>1</v>
      </c>
    </row>
    <row r="1258" spans="1:3" x14ac:dyDescent="0.25">
      <c r="A1258" t="s">
        <v>1399</v>
      </c>
      <c r="B1258" t="s">
        <v>12</v>
      </c>
      <c r="C1258">
        <v>1</v>
      </c>
    </row>
    <row r="1259" spans="1:3" x14ac:dyDescent="0.25">
      <c r="A1259" t="s">
        <v>1399</v>
      </c>
      <c r="B1259" t="s">
        <v>12</v>
      </c>
      <c r="C1259">
        <v>1</v>
      </c>
    </row>
    <row r="1260" spans="1:3" x14ac:dyDescent="0.25">
      <c r="A1260" t="s">
        <v>1401</v>
      </c>
      <c r="B1260" t="s">
        <v>12</v>
      </c>
      <c r="C1260">
        <v>1</v>
      </c>
    </row>
    <row r="1261" spans="1:3" x14ac:dyDescent="0.25">
      <c r="A1261" t="s">
        <v>1401</v>
      </c>
      <c r="B1261" t="s">
        <v>12</v>
      </c>
      <c r="C1261">
        <v>1</v>
      </c>
    </row>
    <row r="1262" spans="1:3" x14ac:dyDescent="0.25">
      <c r="A1262" t="s">
        <v>1401</v>
      </c>
      <c r="B1262" t="s">
        <v>12</v>
      </c>
      <c r="C1262">
        <v>1</v>
      </c>
    </row>
    <row r="1263" spans="1:3" x14ac:dyDescent="0.25">
      <c r="A1263" t="s">
        <v>1403</v>
      </c>
      <c r="B1263" t="s">
        <v>12</v>
      </c>
      <c r="C1263">
        <v>1</v>
      </c>
    </row>
    <row r="1264" spans="1:3" x14ac:dyDescent="0.25">
      <c r="A1264" t="s">
        <v>1405</v>
      </c>
      <c r="B1264" t="s">
        <v>12</v>
      </c>
      <c r="C1264">
        <v>1</v>
      </c>
    </row>
    <row r="1265" spans="1:3" x14ac:dyDescent="0.25">
      <c r="A1265" t="s">
        <v>1405</v>
      </c>
      <c r="B1265" t="s">
        <v>12</v>
      </c>
      <c r="C1265">
        <v>1</v>
      </c>
    </row>
    <row r="1266" spans="1:3" x14ac:dyDescent="0.25">
      <c r="A1266" t="s">
        <v>1407</v>
      </c>
      <c r="B1266" t="s">
        <v>12</v>
      </c>
      <c r="C1266">
        <v>1</v>
      </c>
    </row>
    <row r="1267" spans="1:3" x14ac:dyDescent="0.25">
      <c r="A1267" t="s">
        <v>1407</v>
      </c>
      <c r="B1267" t="s">
        <v>12</v>
      </c>
      <c r="C1267">
        <v>1</v>
      </c>
    </row>
    <row r="1268" spans="1:3" x14ac:dyDescent="0.25">
      <c r="A1268" t="s">
        <v>1409</v>
      </c>
      <c r="B1268" t="s">
        <v>20</v>
      </c>
      <c r="C1268">
        <v>1</v>
      </c>
    </row>
    <row r="1269" spans="1:3" x14ac:dyDescent="0.25">
      <c r="A1269" t="s">
        <v>1409</v>
      </c>
      <c r="B1269" t="s">
        <v>10</v>
      </c>
      <c r="C1269">
        <v>1</v>
      </c>
    </row>
    <row r="1270" spans="1:3" x14ac:dyDescent="0.25">
      <c r="A1270" t="s">
        <v>1409</v>
      </c>
      <c r="B1270" t="s">
        <v>12</v>
      </c>
      <c r="C1270">
        <v>1</v>
      </c>
    </row>
    <row r="1271" spans="1:3" x14ac:dyDescent="0.25">
      <c r="A1271" t="s">
        <v>1411</v>
      </c>
      <c r="B1271" t="s">
        <v>170</v>
      </c>
      <c r="C1271">
        <v>1</v>
      </c>
    </row>
    <row r="1272" spans="1:3" x14ac:dyDescent="0.25">
      <c r="A1272" t="s">
        <v>1411</v>
      </c>
      <c r="B1272" t="s">
        <v>12</v>
      </c>
      <c r="C1272">
        <v>1</v>
      </c>
    </row>
    <row r="1273" spans="1:3" x14ac:dyDescent="0.25">
      <c r="A1273" t="s">
        <v>1413</v>
      </c>
      <c r="B1273" t="s">
        <v>12</v>
      </c>
      <c r="C1273">
        <v>1</v>
      </c>
    </row>
    <row r="1274" spans="1:3" x14ac:dyDescent="0.25">
      <c r="A1274" t="s">
        <v>1415</v>
      </c>
      <c r="B1274" t="s">
        <v>12</v>
      </c>
      <c r="C1274">
        <v>1</v>
      </c>
    </row>
    <row r="1275" spans="1:3" x14ac:dyDescent="0.25">
      <c r="A1275" t="s">
        <v>1417</v>
      </c>
      <c r="B1275" t="s">
        <v>12</v>
      </c>
      <c r="C1275">
        <v>1</v>
      </c>
    </row>
    <row r="1276" spans="1:3" x14ac:dyDescent="0.25">
      <c r="A1276" t="s">
        <v>1417</v>
      </c>
      <c r="B1276" t="s">
        <v>12</v>
      </c>
      <c r="C1276">
        <v>1</v>
      </c>
    </row>
    <row r="1277" spans="1:3" x14ac:dyDescent="0.25">
      <c r="A1277" t="s">
        <v>1417</v>
      </c>
      <c r="B1277" t="s">
        <v>12</v>
      </c>
      <c r="C1277">
        <v>1</v>
      </c>
    </row>
    <row r="1278" spans="1:3" x14ac:dyDescent="0.25">
      <c r="A1278" t="s">
        <v>1419</v>
      </c>
      <c r="B1278" t="s">
        <v>12</v>
      </c>
      <c r="C1278">
        <v>1</v>
      </c>
    </row>
    <row r="1279" spans="1:3" x14ac:dyDescent="0.25">
      <c r="A1279" t="s">
        <v>1419</v>
      </c>
      <c r="B1279" t="s">
        <v>58</v>
      </c>
      <c r="C1279">
        <v>1</v>
      </c>
    </row>
    <row r="1280" spans="1:3" x14ac:dyDescent="0.25">
      <c r="A1280" t="s">
        <v>1421</v>
      </c>
      <c r="B1280" t="s">
        <v>12</v>
      </c>
      <c r="C1280">
        <v>1</v>
      </c>
    </row>
    <row r="1281" spans="1:3" x14ac:dyDescent="0.25">
      <c r="A1281" t="s">
        <v>1421</v>
      </c>
      <c r="B1281" t="s">
        <v>12</v>
      </c>
      <c r="C1281">
        <v>1</v>
      </c>
    </row>
    <row r="1282" spans="1:3" x14ac:dyDescent="0.25">
      <c r="A1282" t="s">
        <v>1421</v>
      </c>
      <c r="B1282" t="s">
        <v>12</v>
      </c>
      <c r="C1282">
        <v>1</v>
      </c>
    </row>
    <row r="1283" spans="1:3" x14ac:dyDescent="0.25">
      <c r="A1283" t="s">
        <v>1423</v>
      </c>
      <c r="B1283" t="s">
        <v>12</v>
      </c>
      <c r="C1283">
        <v>1</v>
      </c>
    </row>
    <row r="1284" spans="1:3" x14ac:dyDescent="0.25">
      <c r="A1284" t="s">
        <v>1423</v>
      </c>
      <c r="B1284" t="s">
        <v>12</v>
      </c>
      <c r="C1284">
        <v>1</v>
      </c>
    </row>
    <row r="1285" spans="1:3" x14ac:dyDescent="0.25">
      <c r="A1285" t="s">
        <v>1423</v>
      </c>
      <c r="B1285" t="s">
        <v>12</v>
      </c>
      <c r="C1285">
        <v>1</v>
      </c>
    </row>
    <row r="1286" spans="1:3" x14ac:dyDescent="0.25">
      <c r="A1286" t="s">
        <v>1423</v>
      </c>
      <c r="B1286" t="s">
        <v>12</v>
      </c>
      <c r="C1286">
        <v>1</v>
      </c>
    </row>
    <row r="1287" spans="1:3" x14ac:dyDescent="0.25">
      <c r="A1287" t="s">
        <v>1425</v>
      </c>
      <c r="B1287" t="s">
        <v>12</v>
      </c>
      <c r="C1287">
        <v>1</v>
      </c>
    </row>
    <row r="1288" spans="1:3" x14ac:dyDescent="0.25">
      <c r="A1288" t="s">
        <v>1425</v>
      </c>
      <c r="B1288" t="s">
        <v>12</v>
      </c>
      <c r="C1288">
        <v>1</v>
      </c>
    </row>
    <row r="1289" spans="1:3" x14ac:dyDescent="0.25">
      <c r="A1289" t="s">
        <v>1427</v>
      </c>
      <c r="B1289" t="s">
        <v>20</v>
      </c>
      <c r="C1289">
        <v>1</v>
      </c>
    </row>
    <row r="1290" spans="1:3" x14ac:dyDescent="0.25">
      <c r="A1290" t="s">
        <v>1427</v>
      </c>
      <c r="B1290" t="s">
        <v>10</v>
      </c>
      <c r="C1290">
        <v>1</v>
      </c>
    </row>
    <row r="1291" spans="1:3" x14ac:dyDescent="0.25">
      <c r="A1291" t="s">
        <v>1427</v>
      </c>
      <c r="B1291" t="s">
        <v>12</v>
      </c>
      <c r="C1291">
        <v>1</v>
      </c>
    </row>
    <row r="1292" spans="1:3" x14ac:dyDescent="0.25">
      <c r="A1292" t="s">
        <v>1429</v>
      </c>
      <c r="B1292" t="s">
        <v>170</v>
      </c>
      <c r="C1292">
        <v>1</v>
      </c>
    </row>
    <row r="1293" spans="1:3" x14ac:dyDescent="0.25">
      <c r="A1293" t="s">
        <v>1429</v>
      </c>
      <c r="B1293" t="s">
        <v>12</v>
      </c>
      <c r="C1293">
        <v>1</v>
      </c>
    </row>
    <row r="1294" spans="1:3" x14ac:dyDescent="0.25">
      <c r="A1294" t="s">
        <v>1431</v>
      </c>
      <c r="B1294" t="s">
        <v>12</v>
      </c>
      <c r="C1294">
        <v>1</v>
      </c>
    </row>
    <row r="1295" spans="1:3" x14ac:dyDescent="0.25">
      <c r="A1295" t="s">
        <v>1431</v>
      </c>
      <c r="B1295" t="s">
        <v>12</v>
      </c>
      <c r="C1295">
        <v>1</v>
      </c>
    </row>
    <row r="1296" spans="1:3" x14ac:dyDescent="0.25">
      <c r="A1296" t="s">
        <v>1431</v>
      </c>
      <c r="B1296" t="s">
        <v>12</v>
      </c>
      <c r="C1296">
        <v>1</v>
      </c>
    </row>
    <row r="1297" spans="1:3" x14ac:dyDescent="0.25">
      <c r="A1297" t="s">
        <v>1433</v>
      </c>
      <c r="B1297" t="s">
        <v>12</v>
      </c>
      <c r="C1297">
        <v>1</v>
      </c>
    </row>
    <row r="1298" spans="1:3" x14ac:dyDescent="0.25">
      <c r="A1298" t="s">
        <v>1435</v>
      </c>
      <c r="B1298" t="s">
        <v>20</v>
      </c>
      <c r="C1298">
        <v>1</v>
      </c>
    </row>
    <row r="1299" spans="1:3" x14ac:dyDescent="0.25">
      <c r="A1299" t="s">
        <v>1435</v>
      </c>
      <c r="B1299" t="s">
        <v>10</v>
      </c>
      <c r="C1299">
        <v>1</v>
      </c>
    </row>
    <row r="1300" spans="1:3" x14ac:dyDescent="0.25">
      <c r="A1300" t="s">
        <v>1435</v>
      </c>
      <c r="B1300" t="s">
        <v>12</v>
      </c>
      <c r="C1300">
        <v>1</v>
      </c>
    </row>
    <row r="1301" spans="1:3" x14ac:dyDescent="0.25">
      <c r="A1301" t="s">
        <v>1437</v>
      </c>
      <c r="B1301" t="s">
        <v>12</v>
      </c>
      <c r="C1301">
        <v>1</v>
      </c>
    </row>
    <row r="1302" spans="1:3" x14ac:dyDescent="0.25">
      <c r="A1302" t="s">
        <v>1437</v>
      </c>
      <c r="B1302" t="s">
        <v>1438</v>
      </c>
      <c r="C1302">
        <v>1</v>
      </c>
    </row>
    <row r="1303" spans="1:3" x14ac:dyDescent="0.25">
      <c r="A1303" t="s">
        <v>1441</v>
      </c>
      <c r="B1303" t="s">
        <v>20</v>
      </c>
      <c r="C1303">
        <v>1</v>
      </c>
    </row>
    <row r="1304" spans="1:3" x14ac:dyDescent="0.25">
      <c r="A1304" t="s">
        <v>1441</v>
      </c>
      <c r="B1304" t="s">
        <v>10</v>
      </c>
      <c r="C1304">
        <v>1</v>
      </c>
    </row>
    <row r="1305" spans="1:3" x14ac:dyDescent="0.25">
      <c r="A1305" t="s">
        <v>1441</v>
      </c>
      <c r="B1305" t="s">
        <v>12</v>
      </c>
      <c r="C1305">
        <v>1</v>
      </c>
    </row>
    <row r="1306" spans="1:3" x14ac:dyDescent="0.25">
      <c r="A1306" t="s">
        <v>1443</v>
      </c>
      <c r="B1306" t="s">
        <v>12</v>
      </c>
      <c r="C1306">
        <v>1</v>
      </c>
    </row>
    <row r="1307" spans="1:3" x14ac:dyDescent="0.25">
      <c r="A1307" t="s">
        <v>1445</v>
      </c>
      <c r="B1307" t="s">
        <v>10</v>
      </c>
      <c r="C1307">
        <v>1</v>
      </c>
    </row>
    <row r="1308" spans="1:3" x14ac:dyDescent="0.25">
      <c r="A1308" t="s">
        <v>1445</v>
      </c>
      <c r="B1308" t="s">
        <v>12</v>
      </c>
      <c r="C1308">
        <v>1</v>
      </c>
    </row>
    <row r="1309" spans="1:3" x14ac:dyDescent="0.25">
      <c r="A1309" t="s">
        <v>1447</v>
      </c>
      <c r="B1309" t="s">
        <v>12</v>
      </c>
      <c r="C1309">
        <v>1</v>
      </c>
    </row>
    <row r="1310" spans="1:3" x14ac:dyDescent="0.25">
      <c r="A1310" t="s">
        <v>1449</v>
      </c>
      <c r="B1310" t="s">
        <v>12</v>
      </c>
      <c r="C1310">
        <v>1</v>
      </c>
    </row>
    <row r="1311" spans="1:3" x14ac:dyDescent="0.25">
      <c r="A1311" t="s">
        <v>1451</v>
      </c>
      <c r="B1311" t="s">
        <v>20</v>
      </c>
      <c r="C1311">
        <v>1</v>
      </c>
    </row>
    <row r="1312" spans="1:3" x14ac:dyDescent="0.25">
      <c r="A1312" t="s">
        <v>1451</v>
      </c>
      <c r="B1312" t="s">
        <v>10</v>
      </c>
      <c r="C1312">
        <v>1</v>
      </c>
    </row>
    <row r="1313" spans="1:3" x14ac:dyDescent="0.25">
      <c r="A1313" t="s">
        <v>1451</v>
      </c>
      <c r="B1313" t="s">
        <v>12</v>
      </c>
      <c r="C1313">
        <v>1</v>
      </c>
    </row>
    <row r="1314" spans="1:3" x14ac:dyDescent="0.25">
      <c r="A1314" t="s">
        <v>1453</v>
      </c>
      <c r="B1314" t="s">
        <v>12</v>
      </c>
      <c r="C1314">
        <v>1</v>
      </c>
    </row>
    <row r="1315" spans="1:3" x14ac:dyDescent="0.25">
      <c r="A1315" t="s">
        <v>1455</v>
      </c>
      <c r="B1315" t="s">
        <v>12</v>
      </c>
      <c r="C1315">
        <v>1</v>
      </c>
    </row>
    <row r="1316" spans="1:3" x14ac:dyDescent="0.25">
      <c r="A1316" t="s">
        <v>1457</v>
      </c>
      <c r="B1316" t="s">
        <v>20</v>
      </c>
      <c r="C1316">
        <v>1</v>
      </c>
    </row>
    <row r="1317" spans="1:3" x14ac:dyDescent="0.25">
      <c r="A1317" t="s">
        <v>1457</v>
      </c>
      <c r="B1317" t="s">
        <v>10</v>
      </c>
      <c r="C1317">
        <v>1</v>
      </c>
    </row>
    <row r="1318" spans="1:3" x14ac:dyDescent="0.25">
      <c r="A1318" t="s">
        <v>1457</v>
      </c>
      <c r="B1318" t="s">
        <v>12</v>
      </c>
      <c r="C1318">
        <v>1</v>
      </c>
    </row>
    <row r="1319" spans="1:3" x14ac:dyDescent="0.25">
      <c r="A1319" t="s">
        <v>1459</v>
      </c>
      <c r="B1319" t="s">
        <v>12</v>
      </c>
      <c r="C1319">
        <v>1</v>
      </c>
    </row>
    <row r="1320" spans="1:3" x14ac:dyDescent="0.25">
      <c r="A1320" t="s">
        <v>1459</v>
      </c>
      <c r="B1320" t="s">
        <v>12</v>
      </c>
      <c r="C1320">
        <v>1</v>
      </c>
    </row>
    <row r="1321" spans="1:3" x14ac:dyDescent="0.25">
      <c r="A1321" t="s">
        <v>1461</v>
      </c>
      <c r="B1321" t="s">
        <v>12</v>
      </c>
      <c r="C1321">
        <v>1</v>
      </c>
    </row>
    <row r="1322" spans="1:3" x14ac:dyDescent="0.25">
      <c r="A1322" t="s">
        <v>1463</v>
      </c>
      <c r="B1322" t="s">
        <v>12</v>
      </c>
      <c r="C1322">
        <v>1</v>
      </c>
    </row>
    <row r="1323" spans="1:3" x14ac:dyDescent="0.25">
      <c r="A1323" t="s">
        <v>1465</v>
      </c>
      <c r="B1323" t="s">
        <v>12</v>
      </c>
      <c r="C1323">
        <v>1</v>
      </c>
    </row>
    <row r="1324" spans="1:3" x14ac:dyDescent="0.25">
      <c r="A1324" t="s">
        <v>1465</v>
      </c>
      <c r="B1324" t="s">
        <v>12</v>
      </c>
      <c r="C1324">
        <v>1</v>
      </c>
    </row>
    <row r="1325" spans="1:3" x14ac:dyDescent="0.25">
      <c r="A1325" t="s">
        <v>1467</v>
      </c>
      <c r="B1325" t="s">
        <v>10</v>
      </c>
      <c r="C1325">
        <v>1</v>
      </c>
    </row>
    <row r="1326" spans="1:3" x14ac:dyDescent="0.25">
      <c r="A1326" t="s">
        <v>1467</v>
      </c>
      <c r="B1326" t="s">
        <v>12</v>
      </c>
      <c r="C1326">
        <v>1</v>
      </c>
    </row>
    <row r="1327" spans="1:3" x14ac:dyDescent="0.25">
      <c r="A1327" t="s">
        <v>1469</v>
      </c>
      <c r="B1327" t="s">
        <v>10</v>
      </c>
      <c r="C1327">
        <v>1</v>
      </c>
    </row>
    <row r="1328" spans="1:3" x14ac:dyDescent="0.25">
      <c r="A1328" t="s">
        <v>1469</v>
      </c>
      <c r="B1328" t="s">
        <v>12</v>
      </c>
      <c r="C1328">
        <v>1</v>
      </c>
    </row>
    <row r="1329" spans="1:3" x14ac:dyDescent="0.25">
      <c r="A1329" t="s">
        <v>1471</v>
      </c>
      <c r="B1329" t="s">
        <v>20</v>
      </c>
      <c r="C1329">
        <v>1</v>
      </c>
    </row>
    <row r="1330" spans="1:3" x14ac:dyDescent="0.25">
      <c r="A1330" t="s">
        <v>1471</v>
      </c>
      <c r="B1330" t="s">
        <v>10</v>
      </c>
      <c r="C1330">
        <v>1</v>
      </c>
    </row>
    <row r="1331" spans="1:3" x14ac:dyDescent="0.25">
      <c r="A1331" t="s">
        <v>1471</v>
      </c>
      <c r="B1331" t="s">
        <v>12</v>
      </c>
      <c r="C1331">
        <v>1</v>
      </c>
    </row>
    <row r="1332" spans="1:3" x14ac:dyDescent="0.25">
      <c r="A1332" t="s">
        <v>1473</v>
      </c>
      <c r="B1332" t="s">
        <v>12</v>
      </c>
      <c r="C1332">
        <v>1</v>
      </c>
    </row>
    <row r="1333" spans="1:3" x14ac:dyDescent="0.25">
      <c r="A1333" t="s">
        <v>1473</v>
      </c>
      <c r="B1333" t="s">
        <v>12</v>
      </c>
      <c r="C1333">
        <v>1</v>
      </c>
    </row>
    <row r="1334" spans="1:3" x14ac:dyDescent="0.25">
      <c r="A1334" t="s">
        <v>1475</v>
      </c>
      <c r="B1334" t="s">
        <v>12</v>
      </c>
      <c r="C1334">
        <v>1</v>
      </c>
    </row>
    <row r="1335" spans="1:3" x14ac:dyDescent="0.25">
      <c r="A1335" t="s">
        <v>1477</v>
      </c>
      <c r="B1335" t="s">
        <v>12</v>
      </c>
      <c r="C1335">
        <v>1</v>
      </c>
    </row>
    <row r="1336" spans="1:3" x14ac:dyDescent="0.25">
      <c r="A1336" t="s">
        <v>1477</v>
      </c>
      <c r="B1336" t="s">
        <v>12</v>
      </c>
      <c r="C1336">
        <v>1</v>
      </c>
    </row>
    <row r="1337" spans="1:3" x14ac:dyDescent="0.25">
      <c r="A1337" t="s">
        <v>1479</v>
      </c>
      <c r="B1337" t="s">
        <v>10</v>
      </c>
      <c r="C1337">
        <v>1</v>
      </c>
    </row>
    <row r="1338" spans="1:3" x14ac:dyDescent="0.25">
      <c r="A1338" t="s">
        <v>1479</v>
      </c>
      <c r="B1338" t="s">
        <v>12</v>
      </c>
      <c r="C1338">
        <v>1</v>
      </c>
    </row>
    <row r="1339" spans="1:3" x14ac:dyDescent="0.25">
      <c r="A1339" t="s">
        <v>1481</v>
      </c>
      <c r="B1339" t="s">
        <v>12</v>
      </c>
      <c r="C1339">
        <v>1</v>
      </c>
    </row>
    <row r="1340" spans="1:3" x14ac:dyDescent="0.25">
      <c r="A1340" t="s">
        <v>1483</v>
      </c>
      <c r="B1340" t="s">
        <v>10</v>
      </c>
      <c r="C1340">
        <v>1</v>
      </c>
    </row>
    <row r="1341" spans="1:3" x14ac:dyDescent="0.25">
      <c r="A1341" t="s">
        <v>1483</v>
      </c>
      <c r="B1341" t="s">
        <v>12</v>
      </c>
      <c r="C1341">
        <v>1</v>
      </c>
    </row>
    <row r="1342" spans="1:3" x14ac:dyDescent="0.25">
      <c r="A1342" t="s">
        <v>1485</v>
      </c>
      <c r="B1342" t="s">
        <v>10</v>
      </c>
      <c r="C1342">
        <v>1</v>
      </c>
    </row>
    <row r="1343" spans="1:3" x14ac:dyDescent="0.25">
      <c r="A1343" t="s">
        <v>1485</v>
      </c>
      <c r="B1343" t="s">
        <v>12</v>
      </c>
      <c r="C1343">
        <v>1</v>
      </c>
    </row>
    <row r="1344" spans="1:3" x14ac:dyDescent="0.25">
      <c r="A1344" t="s">
        <v>1487</v>
      </c>
      <c r="B1344" t="s">
        <v>20</v>
      </c>
      <c r="C1344">
        <v>1</v>
      </c>
    </row>
    <row r="1345" spans="1:3" x14ac:dyDescent="0.25">
      <c r="A1345" t="s">
        <v>1487</v>
      </c>
      <c r="B1345" t="s">
        <v>10</v>
      </c>
      <c r="C1345">
        <v>1</v>
      </c>
    </row>
    <row r="1346" spans="1:3" x14ac:dyDescent="0.25">
      <c r="A1346" t="s">
        <v>1487</v>
      </c>
      <c r="B1346" t="s">
        <v>12</v>
      </c>
      <c r="C1346">
        <v>1</v>
      </c>
    </row>
    <row r="1347" spans="1:3" x14ac:dyDescent="0.25">
      <c r="A1347" t="s">
        <v>1489</v>
      </c>
      <c r="B1347" t="s">
        <v>12</v>
      </c>
      <c r="C1347">
        <v>1</v>
      </c>
    </row>
    <row r="1348" spans="1:3" x14ac:dyDescent="0.25">
      <c r="A1348" t="s">
        <v>1491</v>
      </c>
      <c r="B1348" t="s">
        <v>12</v>
      </c>
      <c r="C1348">
        <v>1</v>
      </c>
    </row>
    <row r="1349" spans="1:3" x14ac:dyDescent="0.25">
      <c r="A1349" t="s">
        <v>1493</v>
      </c>
      <c r="B1349" t="s">
        <v>170</v>
      </c>
      <c r="C1349">
        <v>1</v>
      </c>
    </row>
    <row r="1350" spans="1:3" x14ac:dyDescent="0.25">
      <c r="A1350" t="s">
        <v>1493</v>
      </c>
      <c r="B1350" t="s">
        <v>12</v>
      </c>
      <c r="C1350">
        <v>1</v>
      </c>
    </row>
    <row r="1351" spans="1:3" x14ac:dyDescent="0.25">
      <c r="A1351" t="s">
        <v>1495</v>
      </c>
      <c r="B1351" t="s">
        <v>170</v>
      </c>
      <c r="C1351">
        <v>1</v>
      </c>
    </row>
    <row r="1352" spans="1:3" x14ac:dyDescent="0.25">
      <c r="A1352" t="s">
        <v>1495</v>
      </c>
      <c r="B1352" t="s">
        <v>12</v>
      </c>
      <c r="C1352">
        <v>1</v>
      </c>
    </row>
    <row r="1353" spans="1:3" x14ac:dyDescent="0.25">
      <c r="A1353" t="s">
        <v>1497</v>
      </c>
      <c r="B1353" t="s">
        <v>12</v>
      </c>
      <c r="C1353">
        <v>1</v>
      </c>
    </row>
    <row r="1354" spans="1:3" x14ac:dyDescent="0.25">
      <c r="A1354" t="s">
        <v>1499</v>
      </c>
      <c r="B1354" t="s">
        <v>12</v>
      </c>
      <c r="C1354">
        <v>1</v>
      </c>
    </row>
    <row r="1355" spans="1:3" x14ac:dyDescent="0.25">
      <c r="A1355" t="s">
        <v>1499</v>
      </c>
      <c r="B1355" t="s">
        <v>12</v>
      </c>
      <c r="C1355">
        <v>1</v>
      </c>
    </row>
    <row r="1356" spans="1:3" x14ac:dyDescent="0.25">
      <c r="A1356" t="s">
        <v>1501</v>
      </c>
      <c r="B1356" t="s">
        <v>20</v>
      </c>
      <c r="C1356">
        <v>1</v>
      </c>
    </row>
    <row r="1357" spans="1:3" x14ac:dyDescent="0.25">
      <c r="A1357" t="s">
        <v>1501</v>
      </c>
      <c r="B1357" t="s">
        <v>10</v>
      </c>
      <c r="C1357">
        <v>1</v>
      </c>
    </row>
    <row r="1358" spans="1:3" x14ac:dyDescent="0.25">
      <c r="A1358" t="s">
        <v>1501</v>
      </c>
      <c r="B1358" t="s">
        <v>12</v>
      </c>
      <c r="C1358">
        <v>1</v>
      </c>
    </row>
    <row r="1359" spans="1:3" x14ac:dyDescent="0.25">
      <c r="A1359" t="s">
        <v>1503</v>
      </c>
      <c r="B1359" t="s">
        <v>12</v>
      </c>
      <c r="C1359">
        <v>1</v>
      </c>
    </row>
    <row r="1360" spans="1:3" x14ac:dyDescent="0.25">
      <c r="A1360" t="s">
        <v>1503</v>
      </c>
      <c r="B1360" t="s">
        <v>58</v>
      </c>
      <c r="C1360">
        <v>1</v>
      </c>
    </row>
    <row r="1361" spans="1:3" x14ac:dyDescent="0.25">
      <c r="A1361" t="s">
        <v>1505</v>
      </c>
      <c r="B1361" t="s">
        <v>12</v>
      </c>
      <c r="C1361">
        <v>1</v>
      </c>
    </row>
    <row r="1362" spans="1:3" x14ac:dyDescent="0.25">
      <c r="A1362" t="s">
        <v>1507</v>
      </c>
      <c r="B1362" t="s">
        <v>12</v>
      </c>
      <c r="C1362">
        <v>1</v>
      </c>
    </row>
    <row r="1363" spans="1:3" x14ac:dyDescent="0.25">
      <c r="A1363" t="s">
        <v>1507</v>
      </c>
      <c r="B1363" t="s">
        <v>1508</v>
      </c>
      <c r="C1363">
        <v>1</v>
      </c>
    </row>
    <row r="1364" spans="1:3" x14ac:dyDescent="0.25">
      <c r="A1364" t="s">
        <v>1507</v>
      </c>
      <c r="B1364" t="s">
        <v>1510</v>
      </c>
      <c r="C1364">
        <v>1</v>
      </c>
    </row>
    <row r="1365" spans="1:3" x14ac:dyDescent="0.25">
      <c r="A1365" t="s">
        <v>1507</v>
      </c>
      <c r="B1365" t="s">
        <v>1512</v>
      </c>
      <c r="C1365">
        <v>1</v>
      </c>
    </row>
    <row r="1366" spans="1:3" x14ac:dyDescent="0.25">
      <c r="A1366" t="s">
        <v>1507</v>
      </c>
      <c r="B1366" t="s">
        <v>1514</v>
      </c>
      <c r="C1366">
        <v>1</v>
      </c>
    </row>
    <row r="1367" spans="1:3" x14ac:dyDescent="0.25">
      <c r="A1367" t="s">
        <v>1517</v>
      </c>
      <c r="B1367" t="s">
        <v>12</v>
      </c>
      <c r="C1367">
        <v>1</v>
      </c>
    </row>
    <row r="1368" spans="1:3" x14ac:dyDescent="0.25">
      <c r="A1368" t="s">
        <v>1517</v>
      </c>
      <c r="B1368" t="s">
        <v>12</v>
      </c>
      <c r="C1368">
        <v>1</v>
      </c>
    </row>
    <row r="1369" spans="1:3" x14ac:dyDescent="0.25">
      <c r="A1369" t="s">
        <v>1519</v>
      </c>
      <c r="B1369" t="s">
        <v>12</v>
      </c>
      <c r="C1369">
        <v>1</v>
      </c>
    </row>
    <row r="1370" spans="1:3" x14ac:dyDescent="0.25">
      <c r="A1370" t="s">
        <v>1521</v>
      </c>
      <c r="B1370" t="s">
        <v>12</v>
      </c>
      <c r="C1370">
        <v>1</v>
      </c>
    </row>
    <row r="1371" spans="1:3" x14ac:dyDescent="0.25">
      <c r="A1371" t="s">
        <v>1521</v>
      </c>
      <c r="B1371" t="s">
        <v>1508</v>
      </c>
      <c r="C1371">
        <v>1</v>
      </c>
    </row>
    <row r="1372" spans="1:3" x14ac:dyDescent="0.25">
      <c r="A1372" t="s">
        <v>1521</v>
      </c>
      <c r="B1372" t="s">
        <v>1510</v>
      </c>
      <c r="C1372">
        <v>1</v>
      </c>
    </row>
    <row r="1373" spans="1:3" x14ac:dyDescent="0.25">
      <c r="A1373" t="s">
        <v>1521</v>
      </c>
      <c r="B1373" t="s">
        <v>1512</v>
      </c>
      <c r="C1373">
        <v>1</v>
      </c>
    </row>
    <row r="1374" spans="1:3" x14ac:dyDescent="0.25">
      <c r="A1374" t="s">
        <v>1521</v>
      </c>
      <c r="B1374" t="s">
        <v>1514</v>
      </c>
      <c r="C1374">
        <v>1</v>
      </c>
    </row>
    <row r="1375" spans="1:3" x14ac:dyDescent="0.25">
      <c r="A1375" t="s">
        <v>1523</v>
      </c>
      <c r="B1375" t="s">
        <v>12</v>
      </c>
      <c r="C1375">
        <v>1</v>
      </c>
    </row>
    <row r="1376" spans="1:3" x14ac:dyDescent="0.25">
      <c r="A1376" t="s">
        <v>1523</v>
      </c>
      <c r="B1376" t="s">
        <v>12</v>
      </c>
      <c r="C1376">
        <v>1</v>
      </c>
    </row>
    <row r="1377" spans="1:3" x14ac:dyDescent="0.25">
      <c r="A1377" t="s">
        <v>1523</v>
      </c>
      <c r="B1377" t="s">
        <v>12</v>
      </c>
      <c r="C1377">
        <v>1</v>
      </c>
    </row>
    <row r="1378" spans="1:3" x14ac:dyDescent="0.25">
      <c r="A1378" t="s">
        <v>1525</v>
      </c>
      <c r="B1378" t="s">
        <v>12</v>
      </c>
      <c r="C1378">
        <v>1</v>
      </c>
    </row>
    <row r="1379" spans="1:3" x14ac:dyDescent="0.25">
      <c r="A1379" t="s">
        <v>1527</v>
      </c>
      <c r="B1379" t="s">
        <v>12</v>
      </c>
      <c r="C1379">
        <v>1</v>
      </c>
    </row>
    <row r="1380" spans="1:3" x14ac:dyDescent="0.25">
      <c r="A1380" t="s">
        <v>1529</v>
      </c>
      <c r="B1380" t="s">
        <v>20</v>
      </c>
      <c r="C1380">
        <v>1</v>
      </c>
    </row>
    <row r="1381" spans="1:3" x14ac:dyDescent="0.25">
      <c r="A1381" t="s">
        <v>1529</v>
      </c>
      <c r="B1381" t="s">
        <v>10</v>
      </c>
      <c r="C1381">
        <v>1</v>
      </c>
    </row>
    <row r="1382" spans="1:3" x14ac:dyDescent="0.25">
      <c r="A1382" t="s">
        <v>1529</v>
      </c>
      <c r="B1382" t="s">
        <v>12</v>
      </c>
      <c r="C1382">
        <v>1</v>
      </c>
    </row>
    <row r="1383" spans="1:3" x14ac:dyDescent="0.25">
      <c r="A1383" t="s">
        <v>1531</v>
      </c>
      <c r="B1383" t="s">
        <v>12</v>
      </c>
      <c r="C1383">
        <v>1</v>
      </c>
    </row>
    <row r="1384" spans="1:3" x14ac:dyDescent="0.25">
      <c r="A1384" t="s">
        <v>1531</v>
      </c>
      <c r="B1384" t="s">
        <v>12</v>
      </c>
      <c r="C1384">
        <v>1</v>
      </c>
    </row>
    <row r="1385" spans="1:3" x14ac:dyDescent="0.25">
      <c r="A1385" t="s">
        <v>1533</v>
      </c>
      <c r="B1385" t="s">
        <v>12</v>
      </c>
      <c r="C1385">
        <v>1</v>
      </c>
    </row>
    <row r="1386" spans="1:3" x14ac:dyDescent="0.25">
      <c r="A1386" t="s">
        <v>1533</v>
      </c>
      <c r="B1386" t="s">
        <v>58</v>
      </c>
      <c r="C1386">
        <v>1</v>
      </c>
    </row>
    <row r="1387" spans="1:3" x14ac:dyDescent="0.25">
      <c r="A1387" t="s">
        <v>1535</v>
      </c>
      <c r="B1387" t="s">
        <v>12</v>
      </c>
      <c r="C1387">
        <v>1</v>
      </c>
    </row>
    <row r="1388" spans="1:3" x14ac:dyDescent="0.25">
      <c r="A1388" t="s">
        <v>1537</v>
      </c>
      <c r="B1388" t="s">
        <v>20</v>
      </c>
      <c r="C1388">
        <v>1</v>
      </c>
    </row>
    <row r="1389" spans="1:3" x14ac:dyDescent="0.25">
      <c r="A1389" t="s">
        <v>1537</v>
      </c>
      <c r="B1389" t="s">
        <v>10</v>
      </c>
      <c r="C1389">
        <v>1</v>
      </c>
    </row>
    <row r="1390" spans="1:3" x14ac:dyDescent="0.25">
      <c r="A1390" t="s">
        <v>1537</v>
      </c>
      <c r="B1390" t="s">
        <v>12</v>
      </c>
      <c r="C1390">
        <v>1</v>
      </c>
    </row>
    <row r="1391" spans="1:3" x14ac:dyDescent="0.25">
      <c r="A1391" t="s">
        <v>1539</v>
      </c>
      <c r="B1391" t="s">
        <v>12</v>
      </c>
      <c r="C1391">
        <v>1</v>
      </c>
    </row>
    <row r="1392" spans="1:3" x14ac:dyDescent="0.25">
      <c r="A1392" t="s">
        <v>1541</v>
      </c>
      <c r="B1392" t="s">
        <v>20</v>
      </c>
      <c r="C1392">
        <v>1</v>
      </c>
    </row>
    <row r="1393" spans="1:3" x14ac:dyDescent="0.25">
      <c r="A1393" t="s">
        <v>1541</v>
      </c>
      <c r="B1393" t="s">
        <v>10</v>
      </c>
      <c r="C1393">
        <v>1</v>
      </c>
    </row>
    <row r="1394" spans="1:3" x14ac:dyDescent="0.25">
      <c r="A1394" t="s">
        <v>1541</v>
      </c>
      <c r="B1394" t="s">
        <v>12</v>
      </c>
      <c r="C1394">
        <v>1</v>
      </c>
    </row>
    <row r="1395" spans="1:3" x14ac:dyDescent="0.25">
      <c r="A1395" t="s">
        <v>1543</v>
      </c>
      <c r="B1395" t="s">
        <v>12</v>
      </c>
      <c r="C1395">
        <v>1</v>
      </c>
    </row>
    <row r="1396" spans="1:3" x14ac:dyDescent="0.25">
      <c r="A1396" t="s">
        <v>1543</v>
      </c>
      <c r="B1396" t="s">
        <v>12</v>
      </c>
      <c r="C1396">
        <v>1</v>
      </c>
    </row>
    <row r="1397" spans="1:3" x14ac:dyDescent="0.25">
      <c r="A1397" t="s">
        <v>1545</v>
      </c>
      <c r="B1397" t="s">
        <v>10</v>
      </c>
      <c r="C1397">
        <v>1</v>
      </c>
    </row>
    <row r="1398" spans="1:3" x14ac:dyDescent="0.25">
      <c r="A1398" t="s">
        <v>1545</v>
      </c>
      <c r="B1398" t="s">
        <v>12</v>
      </c>
      <c r="C1398">
        <v>1</v>
      </c>
    </row>
    <row r="1399" spans="1:3" x14ac:dyDescent="0.25">
      <c r="A1399" t="s">
        <v>1547</v>
      </c>
      <c r="B1399" t="s">
        <v>12</v>
      </c>
      <c r="C1399">
        <v>1</v>
      </c>
    </row>
    <row r="1400" spans="1:3" x14ac:dyDescent="0.25">
      <c r="A1400" t="s">
        <v>1549</v>
      </c>
      <c r="B1400" t="s">
        <v>12</v>
      </c>
      <c r="C1400">
        <v>1</v>
      </c>
    </row>
    <row r="1401" spans="1:3" x14ac:dyDescent="0.25">
      <c r="A1401" t="s">
        <v>1551</v>
      </c>
      <c r="B1401" t="s">
        <v>10</v>
      </c>
      <c r="C1401">
        <v>1</v>
      </c>
    </row>
    <row r="1402" spans="1:3" x14ac:dyDescent="0.25">
      <c r="A1402" t="s">
        <v>1551</v>
      </c>
      <c r="B1402" t="s">
        <v>12</v>
      </c>
      <c r="C1402">
        <v>1</v>
      </c>
    </row>
    <row r="1403" spans="1:3" x14ac:dyDescent="0.25">
      <c r="A1403" t="s">
        <v>1553</v>
      </c>
      <c r="B1403" t="s">
        <v>12</v>
      </c>
      <c r="C1403">
        <v>1</v>
      </c>
    </row>
    <row r="1404" spans="1:3" x14ac:dyDescent="0.25">
      <c r="A1404" t="s">
        <v>1555</v>
      </c>
      <c r="B1404" t="s">
        <v>12</v>
      </c>
      <c r="C1404">
        <v>1</v>
      </c>
    </row>
    <row r="1405" spans="1:3" x14ac:dyDescent="0.25">
      <c r="A1405" t="s">
        <v>1557</v>
      </c>
      <c r="B1405" t="s">
        <v>12</v>
      </c>
      <c r="C1405">
        <v>1</v>
      </c>
    </row>
    <row r="1406" spans="1:3" x14ac:dyDescent="0.25">
      <c r="A1406" t="s">
        <v>1557</v>
      </c>
      <c r="B1406" t="s">
        <v>12</v>
      </c>
      <c r="C1406">
        <v>1</v>
      </c>
    </row>
    <row r="1407" spans="1:3" x14ac:dyDescent="0.25">
      <c r="A1407" t="s">
        <v>1557</v>
      </c>
      <c r="B1407" t="s">
        <v>12</v>
      </c>
      <c r="C1407">
        <v>1</v>
      </c>
    </row>
    <row r="1408" spans="1:3" x14ac:dyDescent="0.25">
      <c r="A1408" t="s">
        <v>1559</v>
      </c>
      <c r="B1408" t="s">
        <v>12</v>
      </c>
      <c r="C1408">
        <v>1</v>
      </c>
    </row>
    <row r="1409" spans="1:3" x14ac:dyDescent="0.25">
      <c r="A1409" t="s">
        <v>1561</v>
      </c>
      <c r="B1409" t="s">
        <v>12</v>
      </c>
      <c r="C1409">
        <v>1</v>
      </c>
    </row>
    <row r="1410" spans="1:3" x14ac:dyDescent="0.25">
      <c r="A1410" t="s">
        <v>1561</v>
      </c>
      <c r="B1410" t="s">
        <v>1508</v>
      </c>
      <c r="C1410">
        <v>1</v>
      </c>
    </row>
    <row r="1411" spans="1:3" x14ac:dyDescent="0.25">
      <c r="A1411" t="s">
        <v>1561</v>
      </c>
      <c r="B1411" t="s">
        <v>1510</v>
      </c>
      <c r="C1411">
        <v>1</v>
      </c>
    </row>
    <row r="1412" spans="1:3" x14ac:dyDescent="0.25">
      <c r="A1412" t="s">
        <v>1561</v>
      </c>
      <c r="B1412" t="s">
        <v>1512</v>
      </c>
      <c r="C1412">
        <v>1</v>
      </c>
    </row>
    <row r="1413" spans="1:3" x14ac:dyDescent="0.25">
      <c r="A1413" t="s">
        <v>1563</v>
      </c>
      <c r="B1413" t="s">
        <v>12</v>
      </c>
      <c r="C1413">
        <v>1</v>
      </c>
    </row>
    <row r="1414" spans="1:3" x14ac:dyDescent="0.25">
      <c r="A1414" t="s">
        <v>1563</v>
      </c>
      <c r="B1414" t="s">
        <v>12</v>
      </c>
      <c r="C1414">
        <v>1</v>
      </c>
    </row>
    <row r="1415" spans="1:3" x14ac:dyDescent="0.25">
      <c r="A1415" t="s">
        <v>1563</v>
      </c>
      <c r="B1415" t="s">
        <v>12</v>
      </c>
      <c r="C1415">
        <v>1</v>
      </c>
    </row>
    <row r="1416" spans="1:3" x14ac:dyDescent="0.25">
      <c r="A1416" t="s">
        <v>1565</v>
      </c>
      <c r="B1416" t="s">
        <v>20</v>
      </c>
      <c r="C1416">
        <v>1</v>
      </c>
    </row>
    <row r="1417" spans="1:3" x14ac:dyDescent="0.25">
      <c r="A1417" t="s">
        <v>1565</v>
      </c>
      <c r="B1417" t="s">
        <v>10</v>
      </c>
      <c r="C1417">
        <v>1</v>
      </c>
    </row>
    <row r="1418" spans="1:3" x14ac:dyDescent="0.25">
      <c r="A1418" t="s">
        <v>1565</v>
      </c>
      <c r="B1418" t="s">
        <v>12</v>
      </c>
      <c r="C1418">
        <v>1</v>
      </c>
    </row>
    <row r="1419" spans="1:3" x14ac:dyDescent="0.25">
      <c r="A1419" t="s">
        <v>1567</v>
      </c>
      <c r="B1419" t="s">
        <v>12</v>
      </c>
      <c r="C1419">
        <v>1</v>
      </c>
    </row>
    <row r="1420" spans="1:3" x14ac:dyDescent="0.25">
      <c r="A1420" t="s">
        <v>1569</v>
      </c>
      <c r="B1420" t="s">
        <v>12</v>
      </c>
      <c r="C1420">
        <v>1</v>
      </c>
    </row>
    <row r="1421" spans="1:3" x14ac:dyDescent="0.25">
      <c r="A1421" t="s">
        <v>1569</v>
      </c>
      <c r="B1421" t="s">
        <v>58</v>
      </c>
      <c r="C1421">
        <v>1</v>
      </c>
    </row>
    <row r="1422" spans="1:3" x14ac:dyDescent="0.25">
      <c r="A1422" t="s">
        <v>1571</v>
      </c>
      <c r="B1422" t="s">
        <v>20</v>
      </c>
      <c r="C1422">
        <v>1</v>
      </c>
    </row>
    <row r="1423" spans="1:3" x14ac:dyDescent="0.25">
      <c r="A1423" t="s">
        <v>1571</v>
      </c>
      <c r="B1423" t="s">
        <v>10</v>
      </c>
      <c r="C1423">
        <v>1</v>
      </c>
    </row>
    <row r="1424" spans="1:3" x14ac:dyDescent="0.25">
      <c r="A1424" t="s">
        <v>1571</v>
      </c>
      <c r="B1424" t="s">
        <v>12</v>
      </c>
      <c r="C1424">
        <v>1</v>
      </c>
    </row>
    <row r="1425" spans="1:3" x14ac:dyDescent="0.25">
      <c r="A1425" t="s">
        <v>1573</v>
      </c>
      <c r="B1425" t="s">
        <v>12</v>
      </c>
      <c r="C1425">
        <v>1</v>
      </c>
    </row>
    <row r="1426" spans="1:3" x14ac:dyDescent="0.25">
      <c r="A1426" t="s">
        <v>1573</v>
      </c>
      <c r="B1426" t="s">
        <v>12</v>
      </c>
      <c r="C1426">
        <v>1</v>
      </c>
    </row>
    <row r="1427" spans="1:3" x14ac:dyDescent="0.25">
      <c r="A1427" t="s">
        <v>1575</v>
      </c>
      <c r="B1427" t="s">
        <v>12</v>
      </c>
      <c r="C1427">
        <v>1</v>
      </c>
    </row>
    <row r="1428" spans="1:3" x14ac:dyDescent="0.25">
      <c r="A1428" t="s">
        <v>1577</v>
      </c>
      <c r="B1428" t="s">
        <v>20</v>
      </c>
      <c r="C1428">
        <v>1</v>
      </c>
    </row>
    <row r="1429" spans="1:3" x14ac:dyDescent="0.25">
      <c r="A1429" t="s">
        <v>1577</v>
      </c>
      <c r="B1429" t="s">
        <v>10</v>
      </c>
      <c r="C1429">
        <v>1</v>
      </c>
    </row>
    <row r="1430" spans="1:3" x14ac:dyDescent="0.25">
      <c r="A1430" t="s">
        <v>1577</v>
      </c>
      <c r="B1430" t="s">
        <v>12</v>
      </c>
      <c r="C1430">
        <v>1</v>
      </c>
    </row>
    <row r="1431" spans="1:3" x14ac:dyDescent="0.25">
      <c r="A1431" t="s">
        <v>1579</v>
      </c>
      <c r="B1431" t="s">
        <v>12</v>
      </c>
      <c r="C1431">
        <v>1</v>
      </c>
    </row>
    <row r="1432" spans="1:3" x14ac:dyDescent="0.25">
      <c r="A1432" t="s">
        <v>1581</v>
      </c>
      <c r="B1432" t="s">
        <v>12</v>
      </c>
      <c r="C1432">
        <v>1</v>
      </c>
    </row>
    <row r="1433" spans="1:3" x14ac:dyDescent="0.25">
      <c r="A1433" t="s">
        <v>1581</v>
      </c>
      <c r="B1433" t="s">
        <v>12</v>
      </c>
      <c r="C1433">
        <v>1</v>
      </c>
    </row>
    <row r="1434" spans="1:3" x14ac:dyDescent="0.25">
      <c r="A1434" t="s">
        <v>1583</v>
      </c>
      <c r="B1434" t="s">
        <v>12</v>
      </c>
      <c r="C1434">
        <v>1</v>
      </c>
    </row>
    <row r="1435" spans="1:3" x14ac:dyDescent="0.25">
      <c r="A1435" t="s">
        <v>1583</v>
      </c>
      <c r="B1435" t="s">
        <v>12</v>
      </c>
      <c r="C1435">
        <v>1</v>
      </c>
    </row>
    <row r="1436" spans="1:3" x14ac:dyDescent="0.25">
      <c r="A1436" t="s">
        <v>1585</v>
      </c>
      <c r="B1436" t="s">
        <v>170</v>
      </c>
      <c r="C1436">
        <v>1</v>
      </c>
    </row>
    <row r="1437" spans="1:3" x14ac:dyDescent="0.25">
      <c r="A1437" t="s">
        <v>1585</v>
      </c>
      <c r="B1437" t="s">
        <v>12</v>
      </c>
      <c r="C1437">
        <v>1</v>
      </c>
    </row>
    <row r="1438" spans="1:3" x14ac:dyDescent="0.25">
      <c r="A1438" t="s">
        <v>1585</v>
      </c>
      <c r="B1438" t="s">
        <v>1586</v>
      </c>
      <c r="C1438">
        <v>1</v>
      </c>
    </row>
    <row r="1439" spans="1:3" x14ac:dyDescent="0.25">
      <c r="A1439" t="s">
        <v>1589</v>
      </c>
      <c r="B1439" t="s">
        <v>12</v>
      </c>
      <c r="C1439">
        <v>1</v>
      </c>
    </row>
    <row r="1440" spans="1:3" x14ac:dyDescent="0.25">
      <c r="A1440" t="s">
        <v>1589</v>
      </c>
      <c r="B1440" t="s">
        <v>12</v>
      </c>
      <c r="C1440">
        <v>1</v>
      </c>
    </row>
    <row r="1441" spans="1:3" x14ac:dyDescent="0.25">
      <c r="A1441" t="s">
        <v>1591</v>
      </c>
      <c r="B1441" t="s">
        <v>12</v>
      </c>
      <c r="C1441">
        <v>1</v>
      </c>
    </row>
    <row r="1442" spans="1:3" x14ac:dyDescent="0.25">
      <c r="A1442" t="s">
        <v>1593</v>
      </c>
      <c r="B1442" t="s">
        <v>12</v>
      </c>
      <c r="C1442">
        <v>1</v>
      </c>
    </row>
    <row r="1443" spans="1:3" x14ac:dyDescent="0.25">
      <c r="A1443" t="s">
        <v>1593</v>
      </c>
      <c r="B1443" t="s">
        <v>58</v>
      </c>
      <c r="C1443">
        <v>1</v>
      </c>
    </row>
    <row r="1444" spans="1:3" x14ac:dyDescent="0.25">
      <c r="A1444" t="s">
        <v>1595</v>
      </c>
      <c r="B1444" t="s">
        <v>12</v>
      </c>
      <c r="C1444">
        <v>1</v>
      </c>
    </row>
    <row r="1445" spans="1:3" x14ac:dyDescent="0.25">
      <c r="A1445" t="s">
        <v>1597</v>
      </c>
      <c r="B1445" t="s">
        <v>12</v>
      </c>
      <c r="C1445">
        <v>1</v>
      </c>
    </row>
    <row r="1446" spans="1:3" x14ac:dyDescent="0.25">
      <c r="A1446" t="s">
        <v>1597</v>
      </c>
      <c r="B1446" t="s">
        <v>12</v>
      </c>
      <c r="C1446">
        <v>1</v>
      </c>
    </row>
    <row r="1447" spans="1:3" x14ac:dyDescent="0.25">
      <c r="A1447" t="s">
        <v>1597</v>
      </c>
      <c r="B1447" t="s">
        <v>12</v>
      </c>
      <c r="C1447">
        <v>1</v>
      </c>
    </row>
    <row r="1448" spans="1:3" x14ac:dyDescent="0.25">
      <c r="A1448" t="s">
        <v>1597</v>
      </c>
      <c r="B1448" t="s">
        <v>12</v>
      </c>
      <c r="C1448">
        <v>1</v>
      </c>
    </row>
    <row r="1449" spans="1:3" x14ac:dyDescent="0.25">
      <c r="A1449" t="s">
        <v>1597</v>
      </c>
      <c r="B1449" t="s">
        <v>12</v>
      </c>
      <c r="C1449">
        <v>1</v>
      </c>
    </row>
    <row r="1450" spans="1:3" x14ac:dyDescent="0.25">
      <c r="A1450" t="s">
        <v>1597</v>
      </c>
      <c r="B1450" t="s">
        <v>12</v>
      </c>
      <c r="C1450">
        <v>1</v>
      </c>
    </row>
    <row r="1451" spans="1:3" x14ac:dyDescent="0.25">
      <c r="A1451" t="s">
        <v>1599</v>
      </c>
      <c r="B1451" t="s">
        <v>12</v>
      </c>
      <c r="C1451">
        <v>1</v>
      </c>
    </row>
    <row r="1452" spans="1:3" x14ac:dyDescent="0.25">
      <c r="A1452" t="s">
        <v>1601</v>
      </c>
      <c r="B1452" t="s">
        <v>20</v>
      </c>
      <c r="C1452">
        <v>1</v>
      </c>
    </row>
    <row r="1453" spans="1:3" x14ac:dyDescent="0.25">
      <c r="A1453" t="s">
        <v>1601</v>
      </c>
      <c r="B1453" t="s">
        <v>10</v>
      </c>
      <c r="C1453">
        <v>1</v>
      </c>
    </row>
    <row r="1454" spans="1:3" x14ac:dyDescent="0.25">
      <c r="A1454" t="s">
        <v>1601</v>
      </c>
      <c r="B1454" t="s">
        <v>12</v>
      </c>
      <c r="C1454">
        <v>1</v>
      </c>
    </row>
    <row r="1455" spans="1:3" x14ac:dyDescent="0.25">
      <c r="A1455" t="s">
        <v>1603</v>
      </c>
      <c r="B1455" t="s">
        <v>10</v>
      </c>
      <c r="C1455">
        <v>1</v>
      </c>
    </row>
    <row r="1456" spans="1:3" x14ac:dyDescent="0.25">
      <c r="A1456" t="s">
        <v>1603</v>
      </c>
      <c r="B1456" t="s">
        <v>12</v>
      </c>
      <c r="C1456">
        <v>1</v>
      </c>
    </row>
    <row r="1457" spans="1:3" x14ac:dyDescent="0.25">
      <c r="A1457" t="s">
        <v>1605</v>
      </c>
      <c r="B1457" t="s">
        <v>12</v>
      </c>
      <c r="C1457">
        <v>1</v>
      </c>
    </row>
    <row r="1458" spans="1:3" x14ac:dyDescent="0.25">
      <c r="A1458" t="s">
        <v>1607</v>
      </c>
      <c r="B1458" t="s">
        <v>12</v>
      </c>
      <c r="C1458">
        <v>1</v>
      </c>
    </row>
    <row r="1459" spans="1:3" x14ac:dyDescent="0.25">
      <c r="A1459" t="s">
        <v>1609</v>
      </c>
      <c r="B1459" t="s">
        <v>12</v>
      </c>
      <c r="C1459">
        <v>1</v>
      </c>
    </row>
    <row r="1460" spans="1:3" x14ac:dyDescent="0.25">
      <c r="A1460" t="s">
        <v>1611</v>
      </c>
      <c r="B1460" t="s">
        <v>170</v>
      </c>
      <c r="C1460">
        <v>1</v>
      </c>
    </row>
    <row r="1461" spans="1:3" x14ac:dyDescent="0.25">
      <c r="A1461" t="s">
        <v>1611</v>
      </c>
      <c r="B1461" t="s">
        <v>12</v>
      </c>
      <c r="C1461">
        <v>1</v>
      </c>
    </row>
    <row r="1462" spans="1:3" x14ac:dyDescent="0.25">
      <c r="A1462" t="s">
        <v>1613</v>
      </c>
      <c r="B1462" t="s">
        <v>12</v>
      </c>
      <c r="C1462">
        <v>1</v>
      </c>
    </row>
    <row r="1463" spans="1:3" x14ac:dyDescent="0.25">
      <c r="A1463" t="s">
        <v>1615</v>
      </c>
      <c r="B1463" t="s">
        <v>12</v>
      </c>
      <c r="C1463">
        <v>1</v>
      </c>
    </row>
    <row r="1464" spans="1:3" x14ac:dyDescent="0.25">
      <c r="A1464" t="s">
        <v>1615</v>
      </c>
      <c r="B1464" t="s">
        <v>12</v>
      </c>
      <c r="C1464">
        <v>1</v>
      </c>
    </row>
    <row r="1465" spans="1:3" x14ac:dyDescent="0.25">
      <c r="A1465" t="s">
        <v>1617</v>
      </c>
      <c r="B1465" t="s">
        <v>10</v>
      </c>
      <c r="C1465">
        <v>1</v>
      </c>
    </row>
    <row r="1466" spans="1:3" x14ac:dyDescent="0.25">
      <c r="A1466" t="s">
        <v>1617</v>
      </c>
      <c r="B1466" t="s">
        <v>12</v>
      </c>
      <c r="C1466">
        <v>1</v>
      </c>
    </row>
    <row r="1467" spans="1:3" x14ac:dyDescent="0.25">
      <c r="A1467" t="s">
        <v>1619</v>
      </c>
      <c r="B1467" t="s">
        <v>12</v>
      </c>
      <c r="C1467">
        <v>1</v>
      </c>
    </row>
    <row r="1468" spans="1:3" x14ac:dyDescent="0.25">
      <c r="A1468" t="s">
        <v>1619</v>
      </c>
      <c r="B1468" t="s">
        <v>12</v>
      </c>
      <c r="C1468">
        <v>1</v>
      </c>
    </row>
    <row r="1469" spans="1:3" x14ac:dyDescent="0.25">
      <c r="A1469" t="s">
        <v>1619</v>
      </c>
      <c r="B1469" t="s">
        <v>12</v>
      </c>
      <c r="C1469">
        <v>1</v>
      </c>
    </row>
    <row r="1470" spans="1:3" x14ac:dyDescent="0.25">
      <c r="A1470" t="s">
        <v>1621</v>
      </c>
      <c r="B1470" t="s">
        <v>20</v>
      </c>
      <c r="C1470">
        <v>1</v>
      </c>
    </row>
    <row r="1471" spans="1:3" x14ac:dyDescent="0.25">
      <c r="A1471" t="s">
        <v>1621</v>
      </c>
      <c r="B1471" t="s">
        <v>20</v>
      </c>
      <c r="C1471">
        <v>1</v>
      </c>
    </row>
    <row r="1472" spans="1:3" x14ac:dyDescent="0.25">
      <c r="A1472" t="s">
        <v>1621</v>
      </c>
      <c r="B1472" t="s">
        <v>10</v>
      </c>
      <c r="C1472">
        <v>1</v>
      </c>
    </row>
    <row r="1473" spans="1:3" x14ac:dyDescent="0.25">
      <c r="A1473" t="s">
        <v>1621</v>
      </c>
      <c r="B1473" t="s">
        <v>12</v>
      </c>
      <c r="C1473">
        <v>1</v>
      </c>
    </row>
    <row r="1474" spans="1:3" x14ac:dyDescent="0.25">
      <c r="A1474" t="s">
        <v>1623</v>
      </c>
      <c r="B1474" t="s">
        <v>12</v>
      </c>
      <c r="C1474">
        <v>1</v>
      </c>
    </row>
    <row r="1475" spans="1:3" x14ac:dyDescent="0.25">
      <c r="A1475" t="s">
        <v>1625</v>
      </c>
      <c r="B1475" t="s">
        <v>12</v>
      </c>
      <c r="C1475">
        <v>1</v>
      </c>
    </row>
    <row r="1476" spans="1:3" x14ac:dyDescent="0.25">
      <c r="A1476" t="s">
        <v>1625</v>
      </c>
      <c r="B1476" t="s">
        <v>12</v>
      </c>
      <c r="C1476">
        <v>1</v>
      </c>
    </row>
    <row r="1477" spans="1:3" x14ac:dyDescent="0.25">
      <c r="A1477" t="s">
        <v>1627</v>
      </c>
      <c r="B1477" t="s">
        <v>12</v>
      </c>
      <c r="C1477">
        <v>1</v>
      </c>
    </row>
    <row r="1478" spans="1:3" x14ac:dyDescent="0.25">
      <c r="A1478" t="s">
        <v>1627</v>
      </c>
      <c r="B1478" t="s">
        <v>12</v>
      </c>
      <c r="C1478">
        <v>1</v>
      </c>
    </row>
    <row r="1479" spans="1:3" x14ac:dyDescent="0.25">
      <c r="A1479" t="s">
        <v>1629</v>
      </c>
      <c r="B1479" t="s">
        <v>12</v>
      </c>
      <c r="C1479">
        <v>1</v>
      </c>
    </row>
    <row r="1480" spans="1:3" x14ac:dyDescent="0.25">
      <c r="A1480" t="s">
        <v>1629</v>
      </c>
      <c r="B1480" t="s">
        <v>12</v>
      </c>
      <c r="C1480">
        <v>1</v>
      </c>
    </row>
    <row r="1481" spans="1:3" x14ac:dyDescent="0.25">
      <c r="A1481" t="s">
        <v>1631</v>
      </c>
      <c r="B1481" t="s">
        <v>12</v>
      </c>
      <c r="C1481">
        <v>1</v>
      </c>
    </row>
    <row r="1482" spans="1:3" x14ac:dyDescent="0.25">
      <c r="A1482" t="s">
        <v>1631</v>
      </c>
      <c r="B1482" t="s">
        <v>12</v>
      </c>
      <c r="C1482">
        <v>1</v>
      </c>
    </row>
    <row r="1483" spans="1:3" x14ac:dyDescent="0.25">
      <c r="A1483" t="s">
        <v>1631</v>
      </c>
      <c r="B1483" t="s">
        <v>12</v>
      </c>
      <c r="C1483">
        <v>1</v>
      </c>
    </row>
    <row r="1484" spans="1:3" x14ac:dyDescent="0.25">
      <c r="A1484" t="s">
        <v>1633</v>
      </c>
      <c r="B1484" t="s">
        <v>12</v>
      </c>
      <c r="C1484">
        <v>1</v>
      </c>
    </row>
    <row r="1485" spans="1:3" x14ac:dyDescent="0.25">
      <c r="A1485" t="s">
        <v>1633</v>
      </c>
      <c r="B1485" t="s">
        <v>12</v>
      </c>
      <c r="C1485">
        <v>1</v>
      </c>
    </row>
    <row r="1486" spans="1:3" x14ac:dyDescent="0.25">
      <c r="A1486" t="s">
        <v>1633</v>
      </c>
      <c r="B1486" t="s">
        <v>12</v>
      </c>
      <c r="C1486">
        <v>1</v>
      </c>
    </row>
    <row r="1487" spans="1:3" x14ac:dyDescent="0.25">
      <c r="A1487" t="s">
        <v>1633</v>
      </c>
      <c r="B1487" t="s">
        <v>12</v>
      </c>
      <c r="C1487">
        <v>1</v>
      </c>
    </row>
    <row r="1488" spans="1:3" x14ac:dyDescent="0.25">
      <c r="A1488" t="s">
        <v>1635</v>
      </c>
      <c r="B1488" t="s">
        <v>12</v>
      </c>
      <c r="C1488">
        <v>1</v>
      </c>
    </row>
    <row r="1489" spans="1:3" x14ac:dyDescent="0.25">
      <c r="A1489" t="s">
        <v>1635</v>
      </c>
      <c r="B1489" t="s">
        <v>12</v>
      </c>
      <c r="C1489">
        <v>1</v>
      </c>
    </row>
    <row r="1490" spans="1:3" x14ac:dyDescent="0.25">
      <c r="A1490" t="s">
        <v>1637</v>
      </c>
      <c r="B1490" t="s">
        <v>12</v>
      </c>
      <c r="C1490">
        <v>1</v>
      </c>
    </row>
    <row r="1491" spans="1:3" x14ac:dyDescent="0.25">
      <c r="A1491" t="s">
        <v>1637</v>
      </c>
      <c r="B1491" t="s">
        <v>12</v>
      </c>
      <c r="C1491">
        <v>1</v>
      </c>
    </row>
    <row r="1492" spans="1:3" x14ac:dyDescent="0.25">
      <c r="A1492" t="s">
        <v>1639</v>
      </c>
      <c r="B1492" t="s">
        <v>12</v>
      </c>
      <c r="C1492">
        <v>1</v>
      </c>
    </row>
    <row r="1493" spans="1:3" x14ac:dyDescent="0.25">
      <c r="A1493" t="s">
        <v>1639</v>
      </c>
      <c r="B1493" t="s">
        <v>12</v>
      </c>
      <c r="C1493">
        <v>1</v>
      </c>
    </row>
    <row r="1494" spans="1:3" x14ac:dyDescent="0.25">
      <c r="A1494" t="s">
        <v>1641</v>
      </c>
      <c r="B1494" t="s">
        <v>12</v>
      </c>
      <c r="C1494">
        <v>1</v>
      </c>
    </row>
    <row r="1495" spans="1:3" x14ac:dyDescent="0.25">
      <c r="A1495" t="s">
        <v>1641</v>
      </c>
      <c r="B1495" t="s">
        <v>12</v>
      </c>
      <c r="C1495">
        <v>1</v>
      </c>
    </row>
    <row r="1496" spans="1:3" x14ac:dyDescent="0.25">
      <c r="A1496" t="s">
        <v>1641</v>
      </c>
      <c r="B1496" t="s">
        <v>12</v>
      </c>
      <c r="C1496">
        <v>1</v>
      </c>
    </row>
    <row r="1497" spans="1:3" x14ac:dyDescent="0.25">
      <c r="A1497" t="s">
        <v>1643</v>
      </c>
      <c r="B1497" t="s">
        <v>12</v>
      </c>
      <c r="C1497">
        <v>1</v>
      </c>
    </row>
    <row r="1498" spans="1:3" x14ac:dyDescent="0.25">
      <c r="A1498" t="s">
        <v>1645</v>
      </c>
      <c r="B1498" t="s">
        <v>12</v>
      </c>
      <c r="C1498">
        <v>1</v>
      </c>
    </row>
    <row r="1499" spans="1:3" x14ac:dyDescent="0.25">
      <c r="A1499" t="s">
        <v>1647</v>
      </c>
      <c r="B1499" t="s">
        <v>12</v>
      </c>
      <c r="C1499">
        <v>1</v>
      </c>
    </row>
    <row r="1500" spans="1:3" x14ac:dyDescent="0.25">
      <c r="A1500" t="s">
        <v>1647</v>
      </c>
      <c r="B1500" t="s">
        <v>12</v>
      </c>
      <c r="C1500">
        <v>1</v>
      </c>
    </row>
    <row r="1501" spans="1:3" x14ac:dyDescent="0.25">
      <c r="A1501" t="s">
        <v>1647</v>
      </c>
      <c r="B1501" t="s">
        <v>12</v>
      </c>
      <c r="C1501">
        <v>1</v>
      </c>
    </row>
    <row r="1502" spans="1:3" x14ac:dyDescent="0.25">
      <c r="A1502" t="s">
        <v>1647</v>
      </c>
      <c r="B1502" t="s">
        <v>12</v>
      </c>
      <c r="C1502">
        <v>1</v>
      </c>
    </row>
    <row r="1503" spans="1:3" x14ac:dyDescent="0.25">
      <c r="A1503" t="s">
        <v>1647</v>
      </c>
      <c r="B1503" t="s">
        <v>12</v>
      </c>
      <c r="C1503">
        <v>1</v>
      </c>
    </row>
    <row r="1504" spans="1:3" x14ac:dyDescent="0.25">
      <c r="A1504" t="s">
        <v>1647</v>
      </c>
      <c r="B1504" t="s">
        <v>12</v>
      </c>
      <c r="C1504">
        <v>1</v>
      </c>
    </row>
    <row r="1505" spans="1:3" x14ac:dyDescent="0.25">
      <c r="A1505" t="s">
        <v>1647</v>
      </c>
      <c r="B1505" t="s">
        <v>12</v>
      </c>
      <c r="C1505">
        <v>1</v>
      </c>
    </row>
    <row r="1506" spans="1:3" x14ac:dyDescent="0.25">
      <c r="A1506" t="s">
        <v>1647</v>
      </c>
      <c r="B1506" t="s">
        <v>12</v>
      </c>
      <c r="C1506">
        <v>1</v>
      </c>
    </row>
    <row r="1507" spans="1:3" x14ac:dyDescent="0.25">
      <c r="A1507" t="s">
        <v>1647</v>
      </c>
      <c r="B1507" t="s">
        <v>12</v>
      </c>
      <c r="C1507">
        <v>1</v>
      </c>
    </row>
    <row r="1508" spans="1:3" x14ac:dyDescent="0.25">
      <c r="A1508" t="s">
        <v>1647</v>
      </c>
      <c r="B1508" t="s">
        <v>12</v>
      </c>
      <c r="C1508">
        <v>1</v>
      </c>
    </row>
    <row r="1509" spans="1:3" x14ac:dyDescent="0.25">
      <c r="A1509" t="s">
        <v>1649</v>
      </c>
      <c r="B1509" t="s">
        <v>20</v>
      </c>
      <c r="C1509">
        <v>1</v>
      </c>
    </row>
    <row r="1510" spans="1:3" x14ac:dyDescent="0.25">
      <c r="A1510" t="s">
        <v>1649</v>
      </c>
      <c r="B1510" t="s">
        <v>10</v>
      </c>
      <c r="C1510">
        <v>1</v>
      </c>
    </row>
    <row r="1511" spans="1:3" x14ac:dyDescent="0.25">
      <c r="A1511" t="s">
        <v>1649</v>
      </c>
      <c r="B1511" t="s">
        <v>12</v>
      </c>
      <c r="C1511">
        <v>1</v>
      </c>
    </row>
    <row r="1512" spans="1:3" x14ac:dyDescent="0.25">
      <c r="A1512" t="s">
        <v>1651</v>
      </c>
      <c r="B1512" t="s">
        <v>12</v>
      </c>
      <c r="C1512">
        <v>1</v>
      </c>
    </row>
    <row r="1513" spans="1:3" x14ac:dyDescent="0.25">
      <c r="A1513" t="s">
        <v>1653</v>
      </c>
      <c r="B1513" t="s">
        <v>170</v>
      </c>
      <c r="C1513">
        <v>1</v>
      </c>
    </row>
    <row r="1514" spans="1:3" x14ac:dyDescent="0.25">
      <c r="A1514" t="s">
        <v>1653</v>
      </c>
      <c r="B1514" t="s">
        <v>12</v>
      </c>
      <c r="C1514">
        <v>1</v>
      </c>
    </row>
    <row r="1515" spans="1:3" x14ac:dyDescent="0.25">
      <c r="A1515" t="s">
        <v>1655</v>
      </c>
      <c r="B1515" t="s">
        <v>12</v>
      </c>
      <c r="C1515">
        <v>1</v>
      </c>
    </row>
    <row r="1516" spans="1:3" x14ac:dyDescent="0.25">
      <c r="A1516" t="s">
        <v>1655</v>
      </c>
      <c r="B1516" t="s">
        <v>12</v>
      </c>
      <c r="C1516">
        <v>1</v>
      </c>
    </row>
    <row r="1517" spans="1:3" x14ac:dyDescent="0.25">
      <c r="A1517" t="s">
        <v>1655</v>
      </c>
      <c r="B1517" t="s">
        <v>12</v>
      </c>
      <c r="C1517">
        <v>1</v>
      </c>
    </row>
    <row r="1518" spans="1:3" x14ac:dyDescent="0.25">
      <c r="A1518" t="s">
        <v>1657</v>
      </c>
      <c r="B1518" t="s">
        <v>12</v>
      </c>
      <c r="C1518">
        <v>1</v>
      </c>
    </row>
    <row r="1519" spans="1:3" x14ac:dyDescent="0.25">
      <c r="A1519" t="s">
        <v>1659</v>
      </c>
      <c r="B1519" t="s">
        <v>12</v>
      </c>
      <c r="C1519">
        <v>1</v>
      </c>
    </row>
    <row r="1520" spans="1:3" x14ac:dyDescent="0.25">
      <c r="A1520" t="s">
        <v>1659</v>
      </c>
      <c r="B1520" t="s">
        <v>12</v>
      </c>
      <c r="C1520">
        <v>1</v>
      </c>
    </row>
    <row r="1521" spans="1:3" x14ac:dyDescent="0.25">
      <c r="A1521" t="s">
        <v>1661</v>
      </c>
      <c r="B1521" t="s">
        <v>12</v>
      </c>
      <c r="C1521">
        <v>1</v>
      </c>
    </row>
    <row r="1522" spans="1:3" x14ac:dyDescent="0.25">
      <c r="A1522" t="s">
        <v>1661</v>
      </c>
      <c r="B1522" t="s">
        <v>12</v>
      </c>
      <c r="C1522">
        <v>1</v>
      </c>
    </row>
    <row r="1523" spans="1:3" x14ac:dyDescent="0.25">
      <c r="A1523" t="s">
        <v>1661</v>
      </c>
      <c r="B1523" t="s">
        <v>12</v>
      </c>
      <c r="C1523">
        <v>1</v>
      </c>
    </row>
    <row r="1524" spans="1:3" x14ac:dyDescent="0.25">
      <c r="A1524" t="s">
        <v>1661</v>
      </c>
      <c r="B1524" t="s">
        <v>12</v>
      </c>
      <c r="C1524">
        <v>1</v>
      </c>
    </row>
    <row r="1525" spans="1:3" x14ac:dyDescent="0.25">
      <c r="A1525" t="s">
        <v>1661</v>
      </c>
      <c r="B1525" t="s">
        <v>12</v>
      </c>
      <c r="C1525">
        <v>1</v>
      </c>
    </row>
    <row r="1526" spans="1:3" x14ac:dyDescent="0.25">
      <c r="A1526" t="s">
        <v>1661</v>
      </c>
      <c r="B1526" t="s">
        <v>12</v>
      </c>
      <c r="C1526">
        <v>1</v>
      </c>
    </row>
    <row r="1527" spans="1:3" x14ac:dyDescent="0.25">
      <c r="A1527" t="s">
        <v>1663</v>
      </c>
      <c r="B1527" t="s">
        <v>12</v>
      </c>
      <c r="C1527">
        <v>1</v>
      </c>
    </row>
    <row r="1528" spans="1:3" x14ac:dyDescent="0.25">
      <c r="A1528" t="s">
        <v>1663</v>
      </c>
      <c r="B1528" t="s">
        <v>12</v>
      </c>
      <c r="C1528">
        <v>1</v>
      </c>
    </row>
    <row r="1529" spans="1:3" x14ac:dyDescent="0.25">
      <c r="A1529" t="s">
        <v>1665</v>
      </c>
      <c r="B1529" t="s">
        <v>12</v>
      </c>
      <c r="C1529">
        <v>1</v>
      </c>
    </row>
    <row r="1530" spans="1:3" x14ac:dyDescent="0.25">
      <c r="A1530" t="s">
        <v>1665</v>
      </c>
      <c r="B1530" t="s">
        <v>58</v>
      </c>
      <c r="C1530">
        <v>1</v>
      </c>
    </row>
    <row r="1531" spans="1:3" x14ac:dyDescent="0.25">
      <c r="A1531" t="s">
        <v>1667</v>
      </c>
      <c r="B1531" t="s">
        <v>12</v>
      </c>
      <c r="C1531">
        <v>1</v>
      </c>
    </row>
    <row r="1532" spans="1:3" x14ac:dyDescent="0.25">
      <c r="A1532" t="s">
        <v>1667</v>
      </c>
      <c r="B1532" t="s">
        <v>12</v>
      </c>
      <c r="C1532">
        <v>1</v>
      </c>
    </row>
    <row r="1533" spans="1:3" x14ac:dyDescent="0.25">
      <c r="A1533" t="s">
        <v>1669</v>
      </c>
      <c r="B1533" t="s">
        <v>170</v>
      </c>
      <c r="C1533">
        <v>1</v>
      </c>
    </row>
    <row r="1534" spans="1:3" x14ac:dyDescent="0.25">
      <c r="A1534" t="s">
        <v>1669</v>
      </c>
      <c r="B1534" t="s">
        <v>12</v>
      </c>
      <c r="C1534">
        <v>1</v>
      </c>
    </row>
    <row r="1535" spans="1:3" x14ac:dyDescent="0.25">
      <c r="A1535" t="s">
        <v>1671</v>
      </c>
      <c r="B1535" t="s">
        <v>10</v>
      </c>
      <c r="C1535">
        <v>1</v>
      </c>
    </row>
    <row r="1536" spans="1:3" x14ac:dyDescent="0.25">
      <c r="A1536" t="s">
        <v>1671</v>
      </c>
      <c r="B1536" t="s">
        <v>12</v>
      </c>
      <c r="C1536">
        <v>1</v>
      </c>
    </row>
    <row r="1537" spans="1:3" x14ac:dyDescent="0.25">
      <c r="A1537" t="s">
        <v>1673</v>
      </c>
      <c r="B1537" t="s">
        <v>12</v>
      </c>
      <c r="C1537">
        <v>1</v>
      </c>
    </row>
    <row r="1538" spans="1:3" x14ac:dyDescent="0.25">
      <c r="A1538" t="s">
        <v>1675</v>
      </c>
      <c r="B1538" t="s">
        <v>20</v>
      </c>
      <c r="C1538">
        <v>1</v>
      </c>
    </row>
    <row r="1539" spans="1:3" x14ac:dyDescent="0.25">
      <c r="A1539" t="s">
        <v>1675</v>
      </c>
      <c r="B1539" t="s">
        <v>10</v>
      </c>
      <c r="C1539">
        <v>1</v>
      </c>
    </row>
    <row r="1540" spans="1:3" x14ac:dyDescent="0.25">
      <c r="A1540" t="s">
        <v>1675</v>
      </c>
      <c r="B1540" t="s">
        <v>12</v>
      </c>
      <c r="C1540">
        <v>1</v>
      </c>
    </row>
    <row r="1541" spans="1:3" x14ac:dyDescent="0.25">
      <c r="A1541" t="s">
        <v>1677</v>
      </c>
      <c r="B1541" t="s">
        <v>12</v>
      </c>
      <c r="C1541">
        <v>1</v>
      </c>
    </row>
    <row r="1542" spans="1:3" x14ac:dyDescent="0.25">
      <c r="A1542" t="s">
        <v>1679</v>
      </c>
      <c r="B1542" t="s">
        <v>12</v>
      </c>
      <c r="C1542">
        <v>1</v>
      </c>
    </row>
    <row r="1543" spans="1:3" x14ac:dyDescent="0.25">
      <c r="A1543" t="s">
        <v>1681</v>
      </c>
      <c r="B1543" t="s">
        <v>20</v>
      </c>
      <c r="C1543">
        <v>1</v>
      </c>
    </row>
    <row r="1544" spans="1:3" x14ac:dyDescent="0.25">
      <c r="A1544" t="s">
        <v>1681</v>
      </c>
      <c r="B1544" t="s">
        <v>20</v>
      </c>
      <c r="C1544">
        <v>1</v>
      </c>
    </row>
    <row r="1545" spans="1:3" x14ac:dyDescent="0.25">
      <c r="A1545" t="s">
        <v>1681</v>
      </c>
      <c r="B1545" t="s">
        <v>10</v>
      </c>
      <c r="C1545">
        <v>1</v>
      </c>
    </row>
    <row r="1546" spans="1:3" x14ac:dyDescent="0.25">
      <c r="A1546" t="s">
        <v>1681</v>
      </c>
      <c r="B1546" t="s">
        <v>12</v>
      </c>
      <c r="C1546">
        <v>1</v>
      </c>
    </row>
    <row r="1547" spans="1:3" x14ac:dyDescent="0.25">
      <c r="A1547" t="s">
        <v>1683</v>
      </c>
      <c r="B1547" t="s">
        <v>12</v>
      </c>
      <c r="C1547">
        <v>1</v>
      </c>
    </row>
    <row r="1548" spans="1:3" x14ac:dyDescent="0.25">
      <c r="A1548" t="s">
        <v>1685</v>
      </c>
      <c r="B1548" t="s">
        <v>10</v>
      </c>
      <c r="C1548">
        <v>1</v>
      </c>
    </row>
    <row r="1549" spans="1:3" x14ac:dyDescent="0.25">
      <c r="A1549" t="s">
        <v>1685</v>
      </c>
      <c r="B1549" t="s">
        <v>12</v>
      </c>
      <c r="C1549">
        <v>1</v>
      </c>
    </row>
    <row r="1550" spans="1:3" x14ac:dyDescent="0.25">
      <c r="A1550" t="s">
        <v>1687</v>
      </c>
      <c r="B1550" t="s">
        <v>12</v>
      </c>
      <c r="C1550">
        <v>1</v>
      </c>
    </row>
    <row r="1551" spans="1:3" x14ac:dyDescent="0.25">
      <c r="A1551" t="s">
        <v>1689</v>
      </c>
      <c r="B1551" t="s">
        <v>12</v>
      </c>
      <c r="C1551">
        <v>1</v>
      </c>
    </row>
    <row r="1552" spans="1:3" x14ac:dyDescent="0.25">
      <c r="A1552" t="s">
        <v>1691</v>
      </c>
      <c r="B1552" t="s">
        <v>20</v>
      </c>
      <c r="C1552">
        <v>1</v>
      </c>
    </row>
    <row r="1553" spans="1:3" x14ac:dyDescent="0.25">
      <c r="A1553" t="s">
        <v>1691</v>
      </c>
      <c r="B1553" t="s">
        <v>10</v>
      </c>
      <c r="C1553">
        <v>1</v>
      </c>
    </row>
    <row r="1554" spans="1:3" x14ac:dyDescent="0.25">
      <c r="A1554" t="s">
        <v>1691</v>
      </c>
      <c r="B1554" t="s">
        <v>12</v>
      </c>
      <c r="C1554">
        <v>1</v>
      </c>
    </row>
    <row r="1555" spans="1:3" x14ac:dyDescent="0.25">
      <c r="A1555" t="s">
        <v>1693</v>
      </c>
      <c r="B1555" t="s">
        <v>170</v>
      </c>
      <c r="C1555">
        <v>1</v>
      </c>
    </row>
    <row r="1556" spans="1:3" x14ac:dyDescent="0.25">
      <c r="A1556" t="s">
        <v>1693</v>
      </c>
      <c r="B1556" t="s">
        <v>12</v>
      </c>
      <c r="C1556">
        <v>1</v>
      </c>
    </row>
    <row r="1557" spans="1:3" x14ac:dyDescent="0.25">
      <c r="A1557" t="s">
        <v>1695</v>
      </c>
      <c r="B1557" t="s">
        <v>12</v>
      </c>
      <c r="C1557">
        <v>1</v>
      </c>
    </row>
    <row r="1558" spans="1:3" x14ac:dyDescent="0.25">
      <c r="A1558" t="s">
        <v>1695</v>
      </c>
      <c r="B1558" t="s">
        <v>58</v>
      </c>
      <c r="C1558">
        <v>1</v>
      </c>
    </row>
    <row r="1559" spans="1:3" x14ac:dyDescent="0.25">
      <c r="A1559" t="s">
        <v>1697</v>
      </c>
      <c r="B1559" t="s">
        <v>12</v>
      </c>
      <c r="C1559">
        <v>1</v>
      </c>
    </row>
    <row r="1560" spans="1:3" x14ac:dyDescent="0.25">
      <c r="A1560" t="s">
        <v>1699</v>
      </c>
      <c r="B1560" t="s">
        <v>10</v>
      </c>
      <c r="C1560">
        <v>1</v>
      </c>
    </row>
    <row r="1561" spans="1:3" x14ac:dyDescent="0.25">
      <c r="A1561" t="s">
        <v>1699</v>
      </c>
      <c r="B1561" t="s">
        <v>12</v>
      </c>
      <c r="C1561">
        <v>1</v>
      </c>
    </row>
    <row r="1562" spans="1:3" x14ac:dyDescent="0.25">
      <c r="A1562" t="s">
        <v>1701</v>
      </c>
      <c r="B1562" t="s">
        <v>10</v>
      </c>
      <c r="C1562">
        <v>1</v>
      </c>
    </row>
    <row r="1563" spans="1:3" x14ac:dyDescent="0.25">
      <c r="A1563" t="s">
        <v>1701</v>
      </c>
      <c r="B1563" t="s">
        <v>12</v>
      </c>
      <c r="C1563">
        <v>1</v>
      </c>
    </row>
    <row r="1564" spans="1:3" x14ac:dyDescent="0.25">
      <c r="A1564" t="s">
        <v>1703</v>
      </c>
      <c r="B1564" t="s">
        <v>12</v>
      </c>
      <c r="C1564">
        <v>1</v>
      </c>
    </row>
    <row r="1565" spans="1:3" x14ac:dyDescent="0.25">
      <c r="A1565" t="s">
        <v>1705</v>
      </c>
      <c r="B1565" t="s">
        <v>12</v>
      </c>
      <c r="C1565">
        <v>1</v>
      </c>
    </row>
    <row r="1566" spans="1:3" x14ac:dyDescent="0.25">
      <c r="A1566" t="s">
        <v>1705</v>
      </c>
      <c r="B1566" t="s">
        <v>12</v>
      </c>
      <c r="C1566">
        <v>1</v>
      </c>
    </row>
    <row r="1567" spans="1:3" x14ac:dyDescent="0.25">
      <c r="A1567" t="s">
        <v>1707</v>
      </c>
      <c r="B1567" t="s">
        <v>12</v>
      </c>
      <c r="C1567">
        <v>1</v>
      </c>
    </row>
    <row r="1568" spans="1:3" x14ac:dyDescent="0.25">
      <c r="A1568" t="s">
        <v>1709</v>
      </c>
      <c r="B1568" t="s">
        <v>12</v>
      </c>
      <c r="C1568">
        <v>1</v>
      </c>
    </row>
    <row r="1569" spans="1:3" x14ac:dyDescent="0.25">
      <c r="A1569" t="s">
        <v>1711</v>
      </c>
      <c r="B1569" t="s">
        <v>12</v>
      </c>
      <c r="C1569">
        <v>1</v>
      </c>
    </row>
    <row r="1570" spans="1:3" x14ac:dyDescent="0.25">
      <c r="A1570" t="s">
        <v>1711</v>
      </c>
      <c r="B1570" t="s">
        <v>12</v>
      </c>
      <c r="C1570">
        <v>1</v>
      </c>
    </row>
    <row r="1571" spans="1:3" x14ac:dyDescent="0.25">
      <c r="A1571" t="s">
        <v>1713</v>
      </c>
      <c r="B1571" t="s">
        <v>12</v>
      </c>
      <c r="C1571">
        <v>1</v>
      </c>
    </row>
    <row r="1572" spans="1:3" x14ac:dyDescent="0.25">
      <c r="A1572" t="s">
        <v>1713</v>
      </c>
      <c r="B1572" t="s">
        <v>12</v>
      </c>
      <c r="C1572">
        <v>1</v>
      </c>
    </row>
    <row r="1573" spans="1:3" x14ac:dyDescent="0.25">
      <c r="A1573" t="s">
        <v>1713</v>
      </c>
      <c r="B1573" t="s">
        <v>12</v>
      </c>
      <c r="C1573">
        <v>1</v>
      </c>
    </row>
    <row r="1574" spans="1:3" x14ac:dyDescent="0.25">
      <c r="A1574" t="s">
        <v>1713</v>
      </c>
      <c r="B1574" t="s">
        <v>12</v>
      </c>
      <c r="C1574">
        <v>1</v>
      </c>
    </row>
    <row r="1575" spans="1:3" x14ac:dyDescent="0.25">
      <c r="A1575" t="s">
        <v>1713</v>
      </c>
      <c r="B1575" t="s">
        <v>12</v>
      </c>
      <c r="C1575">
        <v>1</v>
      </c>
    </row>
    <row r="1576" spans="1:3" x14ac:dyDescent="0.25">
      <c r="A1576" t="s">
        <v>1713</v>
      </c>
      <c r="B1576" t="s">
        <v>12</v>
      </c>
      <c r="C1576">
        <v>1</v>
      </c>
    </row>
    <row r="1577" spans="1:3" x14ac:dyDescent="0.25">
      <c r="A1577" t="s">
        <v>1713</v>
      </c>
      <c r="B1577" t="s">
        <v>12</v>
      </c>
      <c r="C1577">
        <v>1</v>
      </c>
    </row>
    <row r="1578" spans="1:3" x14ac:dyDescent="0.25">
      <c r="A1578" t="s">
        <v>1715</v>
      </c>
      <c r="B1578" t="s">
        <v>12</v>
      </c>
      <c r="C1578">
        <v>1</v>
      </c>
    </row>
    <row r="1579" spans="1:3" x14ac:dyDescent="0.25">
      <c r="A1579" t="s">
        <v>1717</v>
      </c>
      <c r="B1579" t="s">
        <v>20</v>
      </c>
      <c r="C1579">
        <v>1</v>
      </c>
    </row>
    <row r="1580" spans="1:3" x14ac:dyDescent="0.25">
      <c r="A1580" t="s">
        <v>1717</v>
      </c>
      <c r="B1580" t="s">
        <v>10</v>
      </c>
      <c r="C1580">
        <v>1</v>
      </c>
    </row>
    <row r="1581" spans="1:3" x14ac:dyDescent="0.25">
      <c r="A1581" t="s">
        <v>1717</v>
      </c>
      <c r="B1581" t="s">
        <v>12</v>
      </c>
      <c r="C1581">
        <v>1</v>
      </c>
    </row>
    <row r="1582" spans="1:3" x14ac:dyDescent="0.25">
      <c r="A1582" t="s">
        <v>1719</v>
      </c>
      <c r="B1582" t="s">
        <v>12</v>
      </c>
      <c r="C1582">
        <v>1</v>
      </c>
    </row>
    <row r="1583" spans="1:3" x14ac:dyDescent="0.25">
      <c r="A1583" t="s">
        <v>1721</v>
      </c>
      <c r="B1583" t="s">
        <v>12</v>
      </c>
      <c r="C1583">
        <v>1</v>
      </c>
    </row>
    <row r="1584" spans="1:3" x14ac:dyDescent="0.25">
      <c r="A1584" t="s">
        <v>1721</v>
      </c>
      <c r="B1584" t="s">
        <v>12</v>
      </c>
      <c r="C1584">
        <v>1</v>
      </c>
    </row>
    <row r="1585" spans="1:3" x14ac:dyDescent="0.25">
      <c r="A1585" t="s">
        <v>1721</v>
      </c>
      <c r="B1585" t="s">
        <v>12</v>
      </c>
      <c r="C1585">
        <v>1</v>
      </c>
    </row>
    <row r="1586" spans="1:3" x14ac:dyDescent="0.25">
      <c r="A1586" t="s">
        <v>1723</v>
      </c>
      <c r="B1586" t="s">
        <v>12</v>
      </c>
      <c r="C1586">
        <v>1</v>
      </c>
    </row>
    <row r="1587" spans="1:3" x14ac:dyDescent="0.25">
      <c r="A1587" t="s">
        <v>1723</v>
      </c>
      <c r="B1587" t="s">
        <v>12</v>
      </c>
      <c r="C1587">
        <v>1</v>
      </c>
    </row>
    <row r="1588" spans="1:3" x14ac:dyDescent="0.25">
      <c r="A1588" t="s">
        <v>1723</v>
      </c>
      <c r="B1588" t="s">
        <v>12</v>
      </c>
      <c r="C1588">
        <v>1</v>
      </c>
    </row>
    <row r="1589" spans="1:3" x14ac:dyDescent="0.25">
      <c r="A1589" t="s">
        <v>1723</v>
      </c>
      <c r="B1589" t="s">
        <v>12</v>
      </c>
      <c r="C1589">
        <v>1</v>
      </c>
    </row>
    <row r="1590" spans="1:3" x14ac:dyDescent="0.25">
      <c r="A1590" t="s">
        <v>1725</v>
      </c>
      <c r="B1590" t="s">
        <v>12</v>
      </c>
      <c r="C1590">
        <v>1</v>
      </c>
    </row>
    <row r="1591" spans="1:3" x14ac:dyDescent="0.25">
      <c r="A1591" t="s">
        <v>1727</v>
      </c>
      <c r="B1591" t="s">
        <v>12</v>
      </c>
      <c r="C1591">
        <v>1</v>
      </c>
    </row>
    <row r="1592" spans="1:3" x14ac:dyDescent="0.25">
      <c r="A1592" t="s">
        <v>1729</v>
      </c>
      <c r="B1592" t="s">
        <v>10</v>
      </c>
      <c r="C1592">
        <v>1</v>
      </c>
    </row>
    <row r="1593" spans="1:3" x14ac:dyDescent="0.25">
      <c r="A1593" t="s">
        <v>1729</v>
      </c>
      <c r="B1593" t="s">
        <v>12</v>
      </c>
      <c r="C1593">
        <v>1</v>
      </c>
    </row>
    <row r="1594" spans="1:3" x14ac:dyDescent="0.25">
      <c r="A1594" t="s">
        <v>1731</v>
      </c>
      <c r="B1594" t="s">
        <v>170</v>
      </c>
      <c r="C1594">
        <v>1</v>
      </c>
    </row>
    <row r="1595" spans="1:3" x14ac:dyDescent="0.25">
      <c r="A1595" t="s">
        <v>1731</v>
      </c>
      <c r="B1595" t="s">
        <v>12</v>
      </c>
      <c r="C1595">
        <v>1</v>
      </c>
    </row>
    <row r="1596" spans="1:3" x14ac:dyDescent="0.25">
      <c r="A1596" t="s">
        <v>1733</v>
      </c>
      <c r="B1596" t="s">
        <v>170</v>
      </c>
      <c r="C1596">
        <v>1</v>
      </c>
    </row>
    <row r="1597" spans="1:3" x14ac:dyDescent="0.25">
      <c r="A1597" t="s">
        <v>1733</v>
      </c>
      <c r="B1597" t="s">
        <v>12</v>
      </c>
      <c r="C1597">
        <v>1</v>
      </c>
    </row>
    <row r="1598" spans="1:3" x14ac:dyDescent="0.25">
      <c r="A1598" t="s">
        <v>1735</v>
      </c>
      <c r="B1598" t="s">
        <v>170</v>
      </c>
      <c r="C1598">
        <v>1</v>
      </c>
    </row>
    <row r="1599" spans="1:3" x14ac:dyDescent="0.25">
      <c r="A1599" t="s">
        <v>1735</v>
      </c>
      <c r="B1599" t="s">
        <v>12</v>
      </c>
      <c r="C1599">
        <v>1</v>
      </c>
    </row>
    <row r="1600" spans="1:3" x14ac:dyDescent="0.25">
      <c r="A1600" t="s">
        <v>1737</v>
      </c>
      <c r="B1600" t="s">
        <v>12</v>
      </c>
      <c r="C1600">
        <v>1</v>
      </c>
    </row>
    <row r="1601" spans="1:3" x14ac:dyDescent="0.25">
      <c r="A1601" t="s">
        <v>1737</v>
      </c>
      <c r="B1601" t="s">
        <v>12</v>
      </c>
      <c r="C1601">
        <v>1</v>
      </c>
    </row>
    <row r="1602" spans="1:3" x14ac:dyDescent="0.25">
      <c r="A1602" t="s">
        <v>1739</v>
      </c>
      <c r="B1602" t="s">
        <v>170</v>
      </c>
      <c r="C1602">
        <v>1</v>
      </c>
    </row>
    <row r="1603" spans="1:3" x14ac:dyDescent="0.25">
      <c r="A1603" t="s">
        <v>1739</v>
      </c>
      <c r="B1603" t="s">
        <v>12</v>
      </c>
      <c r="C1603">
        <v>1</v>
      </c>
    </row>
    <row r="1604" spans="1:3" x14ac:dyDescent="0.25">
      <c r="A1604" t="s">
        <v>1741</v>
      </c>
      <c r="B1604" t="s">
        <v>10</v>
      </c>
      <c r="C1604">
        <v>1</v>
      </c>
    </row>
    <row r="1605" spans="1:3" x14ac:dyDescent="0.25">
      <c r="A1605" t="s">
        <v>1741</v>
      </c>
      <c r="B1605" t="s">
        <v>12</v>
      </c>
      <c r="C1605">
        <v>1</v>
      </c>
    </row>
    <row r="1606" spans="1:3" x14ac:dyDescent="0.25">
      <c r="A1606" t="s">
        <v>1743</v>
      </c>
      <c r="B1606" t="s">
        <v>12</v>
      </c>
      <c r="C1606">
        <v>1</v>
      </c>
    </row>
    <row r="1607" spans="1:3" x14ac:dyDescent="0.25">
      <c r="A1607" t="s">
        <v>1743</v>
      </c>
      <c r="B1607" t="s">
        <v>12</v>
      </c>
      <c r="C1607">
        <v>1</v>
      </c>
    </row>
    <row r="1608" spans="1:3" x14ac:dyDescent="0.25">
      <c r="A1608" t="s">
        <v>1743</v>
      </c>
      <c r="B1608" t="s">
        <v>12</v>
      </c>
      <c r="C1608">
        <v>1</v>
      </c>
    </row>
    <row r="1609" spans="1:3" x14ac:dyDescent="0.25">
      <c r="A1609" t="s">
        <v>1743</v>
      </c>
      <c r="B1609" t="s">
        <v>12</v>
      </c>
      <c r="C1609">
        <v>1</v>
      </c>
    </row>
    <row r="1610" spans="1:3" x14ac:dyDescent="0.25">
      <c r="A1610" t="s">
        <v>1743</v>
      </c>
      <c r="B1610" t="s">
        <v>12</v>
      </c>
      <c r="C1610">
        <v>1</v>
      </c>
    </row>
    <row r="1611" spans="1:3" x14ac:dyDescent="0.25">
      <c r="A1611" t="s">
        <v>1745</v>
      </c>
      <c r="B1611" t="s">
        <v>12</v>
      </c>
      <c r="C1611">
        <v>1</v>
      </c>
    </row>
    <row r="1612" spans="1:3" x14ac:dyDescent="0.25">
      <c r="A1612" t="s">
        <v>1745</v>
      </c>
      <c r="B1612" t="s">
        <v>12</v>
      </c>
      <c r="C1612">
        <v>1</v>
      </c>
    </row>
    <row r="1613" spans="1:3" x14ac:dyDescent="0.25">
      <c r="A1613" t="s">
        <v>1745</v>
      </c>
      <c r="B1613" t="s">
        <v>12</v>
      </c>
      <c r="C1613">
        <v>1</v>
      </c>
    </row>
    <row r="1614" spans="1:3" x14ac:dyDescent="0.25">
      <c r="A1614" t="s">
        <v>1747</v>
      </c>
      <c r="B1614" t="s">
        <v>20</v>
      </c>
      <c r="C1614">
        <v>1</v>
      </c>
    </row>
    <row r="1615" spans="1:3" x14ac:dyDescent="0.25">
      <c r="A1615" t="s">
        <v>1747</v>
      </c>
      <c r="B1615" t="s">
        <v>10</v>
      </c>
      <c r="C1615">
        <v>1</v>
      </c>
    </row>
    <row r="1616" spans="1:3" x14ac:dyDescent="0.25">
      <c r="A1616" t="s">
        <v>1747</v>
      </c>
      <c r="B1616" t="s">
        <v>12</v>
      </c>
      <c r="C1616">
        <v>1</v>
      </c>
    </row>
    <row r="1617" spans="1:3" x14ac:dyDescent="0.25">
      <c r="A1617" t="s">
        <v>1749</v>
      </c>
      <c r="B1617" t="s">
        <v>20</v>
      </c>
      <c r="C1617">
        <v>1</v>
      </c>
    </row>
    <row r="1618" spans="1:3" x14ac:dyDescent="0.25">
      <c r="A1618" t="s">
        <v>1749</v>
      </c>
      <c r="B1618" t="s">
        <v>10</v>
      </c>
      <c r="C1618">
        <v>1</v>
      </c>
    </row>
    <row r="1619" spans="1:3" x14ac:dyDescent="0.25">
      <c r="A1619" t="s">
        <v>1749</v>
      </c>
      <c r="B1619" t="s">
        <v>12</v>
      </c>
      <c r="C1619">
        <v>1</v>
      </c>
    </row>
    <row r="1620" spans="1:3" x14ac:dyDescent="0.25">
      <c r="A1620" t="s">
        <v>1751</v>
      </c>
      <c r="B1620" t="s">
        <v>12</v>
      </c>
      <c r="C1620">
        <v>1</v>
      </c>
    </row>
    <row r="1621" spans="1:3" x14ac:dyDescent="0.25">
      <c r="A1621" t="s">
        <v>1751</v>
      </c>
      <c r="B1621" t="s">
        <v>12</v>
      </c>
      <c r="C1621">
        <v>1</v>
      </c>
    </row>
    <row r="1622" spans="1:3" x14ac:dyDescent="0.25">
      <c r="A1622" t="s">
        <v>1751</v>
      </c>
      <c r="B1622" t="s">
        <v>12</v>
      </c>
      <c r="C1622">
        <v>1</v>
      </c>
    </row>
    <row r="1623" spans="1:3" x14ac:dyDescent="0.25">
      <c r="A1623" t="s">
        <v>1751</v>
      </c>
      <c r="B1623" t="s">
        <v>12</v>
      </c>
      <c r="C1623">
        <v>1</v>
      </c>
    </row>
    <row r="1624" spans="1:3" x14ac:dyDescent="0.25">
      <c r="A1624" t="s">
        <v>1751</v>
      </c>
      <c r="B1624" t="s">
        <v>12</v>
      </c>
      <c r="C1624">
        <v>1</v>
      </c>
    </row>
    <row r="1625" spans="1:3" x14ac:dyDescent="0.25">
      <c r="A1625" t="s">
        <v>1751</v>
      </c>
      <c r="B1625" t="s">
        <v>12</v>
      </c>
      <c r="C1625">
        <v>1</v>
      </c>
    </row>
    <row r="1626" spans="1:3" x14ac:dyDescent="0.25">
      <c r="A1626" t="s">
        <v>1753</v>
      </c>
      <c r="B1626" t="s">
        <v>20</v>
      </c>
      <c r="C1626">
        <v>1</v>
      </c>
    </row>
    <row r="1627" spans="1:3" x14ac:dyDescent="0.25">
      <c r="A1627" t="s">
        <v>1753</v>
      </c>
      <c r="B1627" t="s">
        <v>10</v>
      </c>
      <c r="C1627">
        <v>1</v>
      </c>
    </row>
    <row r="1628" spans="1:3" x14ac:dyDescent="0.25">
      <c r="A1628" t="s">
        <v>1753</v>
      </c>
      <c r="B1628" t="s">
        <v>12</v>
      </c>
      <c r="C1628">
        <v>1</v>
      </c>
    </row>
    <row r="1629" spans="1:3" x14ac:dyDescent="0.25">
      <c r="A1629" t="s">
        <v>1755</v>
      </c>
      <c r="B1629" t="s">
        <v>12</v>
      </c>
      <c r="C1629">
        <v>1</v>
      </c>
    </row>
    <row r="1630" spans="1:3" x14ac:dyDescent="0.25">
      <c r="A1630" t="s">
        <v>1757</v>
      </c>
      <c r="B1630" t="s">
        <v>10</v>
      </c>
      <c r="C1630">
        <v>1</v>
      </c>
    </row>
    <row r="1631" spans="1:3" x14ac:dyDescent="0.25">
      <c r="A1631" t="s">
        <v>1757</v>
      </c>
      <c r="B1631" t="s">
        <v>12</v>
      </c>
      <c r="C1631">
        <v>1</v>
      </c>
    </row>
    <row r="1632" spans="1:3" x14ac:dyDescent="0.25">
      <c r="A1632" t="s">
        <v>1759</v>
      </c>
      <c r="B1632" t="s">
        <v>12</v>
      </c>
      <c r="C1632">
        <v>1</v>
      </c>
    </row>
    <row r="1633" spans="1:3" x14ac:dyDescent="0.25">
      <c r="A1633" t="s">
        <v>1761</v>
      </c>
      <c r="B1633" t="s">
        <v>170</v>
      </c>
      <c r="C1633">
        <v>1</v>
      </c>
    </row>
    <row r="1634" spans="1:3" x14ac:dyDescent="0.25">
      <c r="A1634" t="s">
        <v>1761</v>
      </c>
      <c r="B1634" t="s">
        <v>12</v>
      </c>
      <c r="C1634">
        <v>1</v>
      </c>
    </row>
    <row r="1635" spans="1:3" x14ac:dyDescent="0.25">
      <c r="A1635" t="s">
        <v>1763</v>
      </c>
      <c r="B1635" t="s">
        <v>12</v>
      </c>
      <c r="C1635">
        <v>1</v>
      </c>
    </row>
    <row r="1636" spans="1:3" x14ac:dyDescent="0.25">
      <c r="A1636" t="s">
        <v>1765</v>
      </c>
      <c r="B1636" t="s">
        <v>12</v>
      </c>
      <c r="C1636">
        <v>1</v>
      </c>
    </row>
    <row r="1637" spans="1:3" x14ac:dyDescent="0.25">
      <c r="A1637" t="s">
        <v>1767</v>
      </c>
      <c r="B1637" t="s">
        <v>12</v>
      </c>
      <c r="C1637">
        <v>1</v>
      </c>
    </row>
    <row r="1638" spans="1:3" x14ac:dyDescent="0.25">
      <c r="A1638" t="s">
        <v>1769</v>
      </c>
      <c r="B1638" t="s">
        <v>12</v>
      </c>
      <c r="C1638">
        <v>1</v>
      </c>
    </row>
    <row r="1639" spans="1:3" x14ac:dyDescent="0.25">
      <c r="A1639" t="s">
        <v>1771</v>
      </c>
      <c r="B1639" t="s">
        <v>12</v>
      </c>
      <c r="C1639">
        <v>1</v>
      </c>
    </row>
    <row r="1640" spans="1:3" x14ac:dyDescent="0.25">
      <c r="A1640" t="s">
        <v>1773</v>
      </c>
      <c r="B1640" t="s">
        <v>10</v>
      </c>
      <c r="C1640">
        <v>1</v>
      </c>
    </row>
    <row r="1641" spans="1:3" x14ac:dyDescent="0.25">
      <c r="A1641" t="s">
        <v>1773</v>
      </c>
      <c r="B1641" t="s">
        <v>12</v>
      </c>
      <c r="C1641">
        <v>1</v>
      </c>
    </row>
    <row r="1642" spans="1:3" x14ac:dyDescent="0.25">
      <c r="A1642" t="s">
        <v>1775</v>
      </c>
      <c r="B1642" t="s">
        <v>12</v>
      </c>
      <c r="C1642">
        <v>1</v>
      </c>
    </row>
    <row r="1643" spans="1:3" x14ac:dyDescent="0.25">
      <c r="A1643" t="s">
        <v>1777</v>
      </c>
      <c r="B1643" t="s">
        <v>12</v>
      </c>
      <c r="C1643">
        <v>1</v>
      </c>
    </row>
    <row r="1644" spans="1:3" x14ac:dyDescent="0.25">
      <c r="A1644" t="s">
        <v>1777</v>
      </c>
      <c r="B1644" t="s">
        <v>12</v>
      </c>
      <c r="C1644">
        <v>1</v>
      </c>
    </row>
    <row r="1645" spans="1:3" x14ac:dyDescent="0.25">
      <c r="A1645" t="s">
        <v>1779</v>
      </c>
      <c r="B1645" t="s">
        <v>20</v>
      </c>
      <c r="C1645">
        <v>1</v>
      </c>
    </row>
    <row r="1646" spans="1:3" x14ac:dyDescent="0.25">
      <c r="A1646" t="s">
        <v>1779</v>
      </c>
      <c r="B1646" t="s">
        <v>10</v>
      </c>
      <c r="C1646">
        <v>1</v>
      </c>
    </row>
    <row r="1647" spans="1:3" x14ac:dyDescent="0.25">
      <c r="A1647" t="s">
        <v>1779</v>
      </c>
      <c r="B1647" t="s">
        <v>12</v>
      </c>
      <c r="C1647">
        <v>1</v>
      </c>
    </row>
    <row r="1648" spans="1:3" x14ac:dyDescent="0.25">
      <c r="A1648" t="s">
        <v>1781</v>
      </c>
      <c r="B1648" t="s">
        <v>12</v>
      </c>
      <c r="C1648">
        <v>1</v>
      </c>
    </row>
    <row r="1649" spans="1:3" x14ac:dyDescent="0.25">
      <c r="A1649" t="s">
        <v>1781</v>
      </c>
      <c r="B1649" t="s">
        <v>12</v>
      </c>
      <c r="C1649">
        <v>1</v>
      </c>
    </row>
    <row r="1650" spans="1:3" x14ac:dyDescent="0.25">
      <c r="A1650" t="s">
        <v>1781</v>
      </c>
      <c r="B1650" t="s">
        <v>12</v>
      </c>
      <c r="C1650">
        <v>1</v>
      </c>
    </row>
    <row r="1651" spans="1:3" x14ac:dyDescent="0.25">
      <c r="A1651" t="s">
        <v>1781</v>
      </c>
      <c r="B1651" t="s">
        <v>12</v>
      </c>
      <c r="C1651">
        <v>1</v>
      </c>
    </row>
    <row r="1652" spans="1:3" x14ac:dyDescent="0.25">
      <c r="A1652" t="s">
        <v>1783</v>
      </c>
      <c r="B1652" t="s">
        <v>12</v>
      </c>
      <c r="C1652">
        <v>1</v>
      </c>
    </row>
    <row r="1653" spans="1:3" x14ac:dyDescent="0.25">
      <c r="A1653" t="s">
        <v>1783</v>
      </c>
      <c r="B1653" t="s">
        <v>12</v>
      </c>
      <c r="C1653">
        <v>1</v>
      </c>
    </row>
    <row r="1654" spans="1:3" x14ac:dyDescent="0.25">
      <c r="A1654" t="s">
        <v>1783</v>
      </c>
      <c r="B1654" t="s">
        <v>12</v>
      </c>
      <c r="C1654">
        <v>1</v>
      </c>
    </row>
    <row r="1655" spans="1:3" x14ac:dyDescent="0.25">
      <c r="A1655" t="s">
        <v>1785</v>
      </c>
      <c r="B1655" t="s">
        <v>12</v>
      </c>
      <c r="C1655">
        <v>1</v>
      </c>
    </row>
    <row r="1656" spans="1:3" x14ac:dyDescent="0.25">
      <c r="A1656" t="s">
        <v>1787</v>
      </c>
      <c r="B1656" t="s">
        <v>170</v>
      </c>
      <c r="C1656">
        <v>1</v>
      </c>
    </row>
    <row r="1657" spans="1:3" x14ac:dyDescent="0.25">
      <c r="A1657" t="s">
        <v>1787</v>
      </c>
      <c r="B1657" t="s">
        <v>12</v>
      </c>
      <c r="C1657">
        <v>1</v>
      </c>
    </row>
    <row r="1658" spans="1:3" x14ac:dyDescent="0.25">
      <c r="A1658" t="s">
        <v>1789</v>
      </c>
      <c r="B1658" t="s">
        <v>12</v>
      </c>
      <c r="C1658">
        <v>1</v>
      </c>
    </row>
    <row r="1659" spans="1:3" x14ac:dyDescent="0.25">
      <c r="A1659" t="s">
        <v>1789</v>
      </c>
      <c r="B1659" t="s">
        <v>12</v>
      </c>
      <c r="C1659">
        <v>1</v>
      </c>
    </row>
    <row r="1660" spans="1:3" x14ac:dyDescent="0.25">
      <c r="A1660" t="s">
        <v>1791</v>
      </c>
      <c r="B1660" t="s">
        <v>12</v>
      </c>
      <c r="C1660">
        <v>1</v>
      </c>
    </row>
    <row r="1661" spans="1:3" x14ac:dyDescent="0.25">
      <c r="A1661" t="s">
        <v>1793</v>
      </c>
      <c r="B1661" t="s">
        <v>12</v>
      </c>
      <c r="C1661">
        <v>1</v>
      </c>
    </row>
    <row r="1662" spans="1:3" x14ac:dyDescent="0.25">
      <c r="A1662" t="s">
        <v>1795</v>
      </c>
      <c r="B1662" t="s">
        <v>12</v>
      </c>
      <c r="C1662">
        <v>1</v>
      </c>
    </row>
    <row r="1663" spans="1:3" x14ac:dyDescent="0.25">
      <c r="A1663" t="s">
        <v>1795</v>
      </c>
      <c r="B1663" t="s">
        <v>12</v>
      </c>
      <c r="C1663">
        <v>1</v>
      </c>
    </row>
    <row r="1664" spans="1:3" x14ac:dyDescent="0.25">
      <c r="A1664" t="s">
        <v>1795</v>
      </c>
      <c r="B1664" t="s">
        <v>1328</v>
      </c>
      <c r="C1664">
        <v>1</v>
      </c>
    </row>
    <row r="1665" spans="1:3" x14ac:dyDescent="0.25">
      <c r="A1665" t="s">
        <v>1797</v>
      </c>
      <c r="B1665" t="s">
        <v>170</v>
      </c>
      <c r="C1665">
        <v>1</v>
      </c>
    </row>
    <row r="1666" spans="1:3" x14ac:dyDescent="0.25">
      <c r="A1666" t="s">
        <v>1797</v>
      </c>
      <c r="B1666" t="s">
        <v>12</v>
      </c>
      <c r="C1666">
        <v>1</v>
      </c>
    </row>
    <row r="1667" spans="1:3" x14ac:dyDescent="0.25">
      <c r="A1667" t="s">
        <v>1799</v>
      </c>
      <c r="B1667" t="s">
        <v>20</v>
      </c>
      <c r="C1667">
        <v>1</v>
      </c>
    </row>
    <row r="1668" spans="1:3" x14ac:dyDescent="0.25">
      <c r="A1668" t="s">
        <v>1799</v>
      </c>
      <c r="B1668" t="s">
        <v>20</v>
      </c>
      <c r="C1668">
        <v>1</v>
      </c>
    </row>
    <row r="1669" spans="1:3" x14ac:dyDescent="0.25">
      <c r="A1669" t="s">
        <v>1799</v>
      </c>
      <c r="B1669" t="s">
        <v>10</v>
      </c>
      <c r="C1669">
        <v>1</v>
      </c>
    </row>
    <row r="1670" spans="1:3" x14ac:dyDescent="0.25">
      <c r="A1670" t="s">
        <v>1799</v>
      </c>
      <c r="B1670" t="s">
        <v>12</v>
      </c>
      <c r="C1670">
        <v>1</v>
      </c>
    </row>
    <row r="1671" spans="1:3" x14ac:dyDescent="0.25">
      <c r="A1671" t="s">
        <v>1801</v>
      </c>
      <c r="B1671" t="s">
        <v>10</v>
      </c>
      <c r="C1671">
        <v>1</v>
      </c>
    </row>
    <row r="1672" spans="1:3" x14ac:dyDescent="0.25">
      <c r="A1672" t="s">
        <v>1801</v>
      </c>
      <c r="B1672" t="s">
        <v>12</v>
      </c>
      <c r="C1672">
        <v>1</v>
      </c>
    </row>
    <row r="1673" spans="1:3" x14ac:dyDescent="0.25">
      <c r="A1673" t="s">
        <v>1803</v>
      </c>
      <c r="B1673" t="s">
        <v>12</v>
      </c>
      <c r="C1673">
        <v>1</v>
      </c>
    </row>
    <row r="1674" spans="1:3" x14ac:dyDescent="0.25">
      <c r="A1674" t="s">
        <v>1805</v>
      </c>
      <c r="B1674" t="s">
        <v>10</v>
      </c>
      <c r="C1674">
        <v>1</v>
      </c>
    </row>
    <row r="1675" spans="1:3" x14ac:dyDescent="0.25">
      <c r="A1675" t="s">
        <v>1805</v>
      </c>
      <c r="B1675" t="s">
        <v>12</v>
      </c>
      <c r="C1675">
        <v>1</v>
      </c>
    </row>
    <row r="1676" spans="1:3" x14ac:dyDescent="0.25">
      <c r="A1676" t="s">
        <v>1807</v>
      </c>
      <c r="B1676" t="s">
        <v>12</v>
      </c>
      <c r="C1676">
        <v>1</v>
      </c>
    </row>
    <row r="1677" spans="1:3" x14ac:dyDescent="0.25">
      <c r="A1677" t="s">
        <v>1809</v>
      </c>
      <c r="B1677" t="s">
        <v>12</v>
      </c>
      <c r="C1677">
        <v>1</v>
      </c>
    </row>
    <row r="1678" spans="1:3" x14ac:dyDescent="0.25">
      <c r="A1678" t="s">
        <v>1811</v>
      </c>
      <c r="B1678" t="s">
        <v>20</v>
      </c>
      <c r="C1678">
        <v>1</v>
      </c>
    </row>
    <row r="1679" spans="1:3" x14ac:dyDescent="0.25">
      <c r="A1679" t="s">
        <v>1811</v>
      </c>
      <c r="B1679" t="s">
        <v>10</v>
      </c>
      <c r="C1679">
        <v>1</v>
      </c>
    </row>
    <row r="1680" spans="1:3" x14ac:dyDescent="0.25">
      <c r="A1680" t="s">
        <v>1811</v>
      </c>
      <c r="B1680" t="s">
        <v>12</v>
      </c>
      <c r="C1680">
        <v>1</v>
      </c>
    </row>
    <row r="1681" spans="1:3" x14ac:dyDescent="0.25">
      <c r="A1681" t="s">
        <v>1813</v>
      </c>
      <c r="B1681" t="s">
        <v>12</v>
      </c>
      <c r="C1681">
        <v>1</v>
      </c>
    </row>
    <row r="1682" spans="1:3" x14ac:dyDescent="0.25">
      <c r="A1682" t="s">
        <v>1815</v>
      </c>
      <c r="B1682" t="s">
        <v>12</v>
      </c>
      <c r="C1682">
        <v>1</v>
      </c>
    </row>
    <row r="1683" spans="1:3" x14ac:dyDescent="0.25">
      <c r="A1683" t="s">
        <v>1815</v>
      </c>
      <c r="B1683" t="s">
        <v>12</v>
      </c>
      <c r="C1683">
        <v>1</v>
      </c>
    </row>
    <row r="1684" spans="1:3" x14ac:dyDescent="0.25">
      <c r="A1684" t="s">
        <v>1817</v>
      </c>
      <c r="B1684" t="s">
        <v>20</v>
      </c>
      <c r="C1684">
        <v>1</v>
      </c>
    </row>
    <row r="1685" spans="1:3" x14ac:dyDescent="0.25">
      <c r="A1685" t="s">
        <v>1817</v>
      </c>
      <c r="B1685" t="s">
        <v>10</v>
      </c>
      <c r="C1685">
        <v>1</v>
      </c>
    </row>
    <row r="1686" spans="1:3" x14ac:dyDescent="0.25">
      <c r="A1686" t="s">
        <v>1817</v>
      </c>
      <c r="B1686" t="s">
        <v>12</v>
      </c>
      <c r="C1686">
        <v>1</v>
      </c>
    </row>
    <row r="1687" spans="1:3" x14ac:dyDescent="0.25">
      <c r="A1687" t="s">
        <v>1819</v>
      </c>
      <c r="B1687" t="s">
        <v>12</v>
      </c>
      <c r="C1687">
        <v>1</v>
      </c>
    </row>
    <row r="1688" spans="1:3" x14ac:dyDescent="0.25">
      <c r="A1688" t="s">
        <v>1821</v>
      </c>
      <c r="B1688" t="s">
        <v>170</v>
      </c>
      <c r="C1688">
        <v>1</v>
      </c>
    </row>
    <row r="1689" spans="1:3" x14ac:dyDescent="0.25">
      <c r="A1689" t="s">
        <v>1821</v>
      </c>
      <c r="B1689" t="s">
        <v>12</v>
      </c>
      <c r="C1689">
        <v>1</v>
      </c>
    </row>
    <row r="1690" spans="1:3" x14ac:dyDescent="0.25">
      <c r="A1690" t="s">
        <v>1823</v>
      </c>
      <c r="B1690" t="s">
        <v>12</v>
      </c>
      <c r="C1690">
        <v>1</v>
      </c>
    </row>
    <row r="1691" spans="1:3" x14ac:dyDescent="0.25">
      <c r="A1691" t="s">
        <v>1825</v>
      </c>
      <c r="B1691" t="s">
        <v>10</v>
      </c>
      <c r="C1691">
        <v>1</v>
      </c>
    </row>
    <row r="1692" spans="1:3" x14ac:dyDescent="0.25">
      <c r="A1692" t="s">
        <v>1825</v>
      </c>
      <c r="B1692" t="s">
        <v>12</v>
      </c>
      <c r="C1692">
        <v>1</v>
      </c>
    </row>
    <row r="1693" spans="1:3" x14ac:dyDescent="0.25">
      <c r="A1693" t="s">
        <v>1827</v>
      </c>
      <c r="B1693" t="s">
        <v>12</v>
      </c>
      <c r="C1693">
        <v>1</v>
      </c>
    </row>
    <row r="1694" spans="1:3" x14ac:dyDescent="0.25">
      <c r="A1694" t="s">
        <v>1829</v>
      </c>
      <c r="B1694" t="s">
        <v>20</v>
      </c>
      <c r="C1694">
        <v>1</v>
      </c>
    </row>
    <row r="1695" spans="1:3" x14ac:dyDescent="0.25">
      <c r="A1695" t="s">
        <v>1829</v>
      </c>
      <c r="B1695" t="s">
        <v>10</v>
      </c>
      <c r="C1695">
        <v>1</v>
      </c>
    </row>
    <row r="1696" spans="1:3" x14ac:dyDescent="0.25">
      <c r="A1696" t="s">
        <v>1829</v>
      </c>
      <c r="B1696" t="s">
        <v>12</v>
      </c>
      <c r="C1696">
        <v>1</v>
      </c>
    </row>
    <row r="1697" spans="1:3" x14ac:dyDescent="0.25">
      <c r="A1697" t="s">
        <v>1831</v>
      </c>
      <c r="B1697" t="s">
        <v>12</v>
      </c>
      <c r="C1697">
        <v>1</v>
      </c>
    </row>
    <row r="1698" spans="1:3" x14ac:dyDescent="0.25">
      <c r="A1698" t="s">
        <v>1833</v>
      </c>
      <c r="B1698" t="s">
        <v>12</v>
      </c>
      <c r="C1698">
        <v>1</v>
      </c>
    </row>
    <row r="1699" spans="1:3" x14ac:dyDescent="0.25">
      <c r="A1699" t="s">
        <v>1835</v>
      </c>
      <c r="B1699" t="s">
        <v>10</v>
      </c>
      <c r="C1699">
        <v>1</v>
      </c>
    </row>
    <row r="1700" spans="1:3" x14ac:dyDescent="0.25">
      <c r="A1700" t="s">
        <v>1835</v>
      </c>
      <c r="B1700" t="s">
        <v>12</v>
      </c>
      <c r="C1700">
        <v>1</v>
      </c>
    </row>
    <row r="1701" spans="1:3" x14ac:dyDescent="0.25">
      <c r="A1701" t="s">
        <v>1837</v>
      </c>
      <c r="B1701" t="s">
        <v>12</v>
      </c>
      <c r="C1701">
        <v>1</v>
      </c>
    </row>
    <row r="1702" spans="1:3" x14ac:dyDescent="0.25">
      <c r="A1702" t="s">
        <v>1837</v>
      </c>
      <c r="B1702" t="s">
        <v>12</v>
      </c>
      <c r="C1702">
        <v>1</v>
      </c>
    </row>
    <row r="1703" spans="1:3" x14ac:dyDescent="0.25">
      <c r="A1703" t="s">
        <v>1837</v>
      </c>
      <c r="B1703" t="s">
        <v>12</v>
      </c>
      <c r="C1703">
        <v>1</v>
      </c>
    </row>
    <row r="1704" spans="1:3" x14ac:dyDescent="0.25">
      <c r="A1704" t="s">
        <v>1837</v>
      </c>
      <c r="B1704" t="s">
        <v>12</v>
      </c>
      <c r="C1704">
        <v>1</v>
      </c>
    </row>
    <row r="1705" spans="1:3" x14ac:dyDescent="0.25">
      <c r="A1705" t="s">
        <v>1839</v>
      </c>
      <c r="B1705" t="s">
        <v>12</v>
      </c>
      <c r="C1705">
        <v>1</v>
      </c>
    </row>
    <row r="1706" spans="1:3" x14ac:dyDescent="0.25">
      <c r="A1706" t="s">
        <v>1839</v>
      </c>
      <c r="B1706" t="s">
        <v>12</v>
      </c>
      <c r="C1706">
        <v>1</v>
      </c>
    </row>
    <row r="1707" spans="1:3" x14ac:dyDescent="0.25">
      <c r="A1707" t="s">
        <v>1841</v>
      </c>
      <c r="B1707" t="s">
        <v>12</v>
      </c>
      <c r="C1707">
        <v>1</v>
      </c>
    </row>
    <row r="1708" spans="1:3" x14ac:dyDescent="0.25">
      <c r="A1708" t="s">
        <v>1841</v>
      </c>
      <c r="B1708" t="s">
        <v>12</v>
      </c>
      <c r="C1708">
        <v>1</v>
      </c>
    </row>
    <row r="1709" spans="1:3" x14ac:dyDescent="0.25">
      <c r="A1709" t="s">
        <v>1841</v>
      </c>
      <c r="B1709" t="s">
        <v>12</v>
      </c>
      <c r="C1709">
        <v>1</v>
      </c>
    </row>
    <row r="1710" spans="1:3" x14ac:dyDescent="0.25">
      <c r="A1710" t="s">
        <v>1843</v>
      </c>
      <c r="B1710" t="s">
        <v>170</v>
      </c>
      <c r="C1710">
        <v>1</v>
      </c>
    </row>
    <row r="1711" spans="1:3" x14ac:dyDescent="0.25">
      <c r="A1711" t="s">
        <v>1843</v>
      </c>
      <c r="B1711" t="s">
        <v>12</v>
      </c>
      <c r="C1711">
        <v>1</v>
      </c>
    </row>
    <row r="1712" spans="1:3" x14ac:dyDescent="0.25">
      <c r="A1712" t="s">
        <v>1845</v>
      </c>
      <c r="B1712" t="s">
        <v>12</v>
      </c>
      <c r="C1712">
        <v>1</v>
      </c>
    </row>
    <row r="1713" spans="1:3" x14ac:dyDescent="0.25">
      <c r="A1713" t="s">
        <v>1847</v>
      </c>
      <c r="B1713" t="s">
        <v>12</v>
      </c>
      <c r="C1713">
        <v>1</v>
      </c>
    </row>
    <row r="1714" spans="1:3" x14ac:dyDescent="0.25">
      <c r="A1714" t="s">
        <v>1849</v>
      </c>
      <c r="B1714" t="s">
        <v>170</v>
      </c>
      <c r="C1714">
        <v>1</v>
      </c>
    </row>
    <row r="1715" spans="1:3" x14ac:dyDescent="0.25">
      <c r="A1715" t="s">
        <v>1849</v>
      </c>
      <c r="B1715" t="s">
        <v>12</v>
      </c>
      <c r="C1715">
        <v>1</v>
      </c>
    </row>
    <row r="1716" spans="1:3" x14ac:dyDescent="0.25">
      <c r="A1716" t="s">
        <v>1851</v>
      </c>
      <c r="B1716" t="s">
        <v>12</v>
      </c>
      <c r="C1716">
        <v>1</v>
      </c>
    </row>
    <row r="1717" spans="1:3" x14ac:dyDescent="0.25">
      <c r="A1717" t="s">
        <v>1853</v>
      </c>
      <c r="B1717" t="s">
        <v>12</v>
      </c>
      <c r="C1717">
        <v>1</v>
      </c>
    </row>
    <row r="1718" spans="1:3" x14ac:dyDescent="0.25">
      <c r="A1718" t="s">
        <v>1855</v>
      </c>
      <c r="B1718" t="s">
        <v>12</v>
      </c>
      <c r="C1718">
        <v>1</v>
      </c>
    </row>
    <row r="1719" spans="1:3" x14ac:dyDescent="0.25">
      <c r="A1719" t="s">
        <v>1855</v>
      </c>
      <c r="B1719" t="s">
        <v>12</v>
      </c>
      <c r="C1719">
        <v>1</v>
      </c>
    </row>
    <row r="1720" spans="1:3" x14ac:dyDescent="0.25">
      <c r="A1720" t="s">
        <v>1857</v>
      </c>
      <c r="B1720" t="s">
        <v>12</v>
      </c>
      <c r="C1720">
        <v>1</v>
      </c>
    </row>
    <row r="1721" spans="1:3" x14ac:dyDescent="0.25">
      <c r="A1721" t="s">
        <v>1857</v>
      </c>
      <c r="B1721" t="s">
        <v>12</v>
      </c>
      <c r="C1721">
        <v>1</v>
      </c>
    </row>
    <row r="1722" spans="1:3" x14ac:dyDescent="0.25">
      <c r="A1722" t="s">
        <v>1859</v>
      </c>
      <c r="B1722" t="s">
        <v>12</v>
      </c>
      <c r="C1722">
        <v>1</v>
      </c>
    </row>
    <row r="1723" spans="1:3" x14ac:dyDescent="0.25">
      <c r="A1723" t="s">
        <v>1859</v>
      </c>
      <c r="B1723" t="s">
        <v>12</v>
      </c>
      <c r="C1723">
        <v>1</v>
      </c>
    </row>
    <row r="1724" spans="1:3" x14ac:dyDescent="0.25">
      <c r="A1724" t="s">
        <v>1861</v>
      </c>
      <c r="B1724" t="s">
        <v>20</v>
      </c>
      <c r="C1724">
        <v>1</v>
      </c>
    </row>
    <row r="1725" spans="1:3" x14ac:dyDescent="0.25">
      <c r="A1725" t="s">
        <v>1861</v>
      </c>
      <c r="B1725" t="s">
        <v>10</v>
      </c>
      <c r="C1725">
        <v>1</v>
      </c>
    </row>
    <row r="1726" spans="1:3" x14ac:dyDescent="0.25">
      <c r="A1726" t="s">
        <v>1861</v>
      </c>
      <c r="B1726" t="s">
        <v>12</v>
      </c>
      <c r="C1726">
        <v>1</v>
      </c>
    </row>
    <row r="1727" spans="1:3" x14ac:dyDescent="0.25">
      <c r="A1727" t="s">
        <v>1863</v>
      </c>
      <c r="B1727" t="s">
        <v>20</v>
      </c>
      <c r="C1727">
        <v>1</v>
      </c>
    </row>
    <row r="1728" spans="1:3" x14ac:dyDescent="0.25">
      <c r="A1728" t="s">
        <v>1863</v>
      </c>
      <c r="B1728" t="s">
        <v>10</v>
      </c>
      <c r="C1728">
        <v>1</v>
      </c>
    </row>
    <row r="1729" spans="1:3" x14ac:dyDescent="0.25">
      <c r="A1729" t="s">
        <v>1863</v>
      </c>
      <c r="B1729" t="s">
        <v>12</v>
      </c>
      <c r="C1729">
        <v>1</v>
      </c>
    </row>
    <row r="1730" spans="1:3" x14ac:dyDescent="0.25">
      <c r="A1730" t="s">
        <v>1865</v>
      </c>
      <c r="B1730" t="s">
        <v>12</v>
      </c>
      <c r="C1730">
        <v>1</v>
      </c>
    </row>
    <row r="1731" spans="1:3" x14ac:dyDescent="0.25">
      <c r="A1731" t="s">
        <v>1867</v>
      </c>
      <c r="B1731" t="s">
        <v>12</v>
      </c>
      <c r="C1731">
        <v>1</v>
      </c>
    </row>
    <row r="1732" spans="1:3" x14ac:dyDescent="0.25">
      <c r="A1732" t="s">
        <v>1867</v>
      </c>
      <c r="B1732" t="s">
        <v>12</v>
      </c>
      <c r="C1732">
        <v>1</v>
      </c>
    </row>
    <row r="1733" spans="1:3" x14ac:dyDescent="0.25">
      <c r="A1733" t="s">
        <v>1867</v>
      </c>
      <c r="B1733" t="s">
        <v>12</v>
      </c>
      <c r="C1733">
        <v>1</v>
      </c>
    </row>
    <row r="1734" spans="1:3" x14ac:dyDescent="0.25">
      <c r="A1734" t="s">
        <v>1869</v>
      </c>
      <c r="B1734" t="s">
        <v>20</v>
      </c>
      <c r="C1734">
        <v>1</v>
      </c>
    </row>
    <row r="1735" spans="1:3" x14ac:dyDescent="0.25">
      <c r="A1735" t="s">
        <v>1869</v>
      </c>
      <c r="B1735" t="s">
        <v>10</v>
      </c>
      <c r="C1735">
        <v>1</v>
      </c>
    </row>
    <row r="1736" spans="1:3" x14ac:dyDescent="0.25">
      <c r="A1736" t="s">
        <v>1869</v>
      </c>
      <c r="B1736" t="s">
        <v>12</v>
      </c>
      <c r="C1736">
        <v>1</v>
      </c>
    </row>
    <row r="1737" spans="1:3" x14ac:dyDescent="0.25">
      <c r="A1737" t="s">
        <v>1871</v>
      </c>
      <c r="B1737" t="s">
        <v>12</v>
      </c>
      <c r="C1737">
        <v>1</v>
      </c>
    </row>
    <row r="1738" spans="1:3" x14ac:dyDescent="0.25">
      <c r="A1738" t="s">
        <v>1871</v>
      </c>
      <c r="B1738" t="s">
        <v>12</v>
      </c>
      <c r="C1738">
        <v>1</v>
      </c>
    </row>
    <row r="1739" spans="1:3" x14ac:dyDescent="0.25">
      <c r="A1739" t="s">
        <v>1873</v>
      </c>
      <c r="B1739" t="s">
        <v>12</v>
      </c>
      <c r="C1739">
        <v>1</v>
      </c>
    </row>
    <row r="1740" spans="1:3" x14ac:dyDescent="0.25">
      <c r="A1740" t="s">
        <v>1873</v>
      </c>
      <c r="B1740" t="s">
        <v>12</v>
      </c>
      <c r="C1740">
        <v>1</v>
      </c>
    </row>
    <row r="1741" spans="1:3" x14ac:dyDescent="0.25">
      <c r="A1741" t="s">
        <v>1875</v>
      </c>
      <c r="B1741" t="s">
        <v>12</v>
      </c>
      <c r="C1741">
        <v>1</v>
      </c>
    </row>
    <row r="1742" spans="1:3" x14ac:dyDescent="0.25">
      <c r="A1742" t="s">
        <v>1877</v>
      </c>
      <c r="B1742" t="s">
        <v>12</v>
      </c>
      <c r="C1742">
        <v>1</v>
      </c>
    </row>
    <row r="1743" spans="1:3" x14ac:dyDescent="0.25">
      <c r="A1743" t="s">
        <v>1879</v>
      </c>
      <c r="B1743" t="s">
        <v>12</v>
      </c>
      <c r="C1743">
        <v>1</v>
      </c>
    </row>
    <row r="1744" spans="1:3" x14ac:dyDescent="0.25">
      <c r="A1744" t="s">
        <v>1881</v>
      </c>
      <c r="B1744" t="s">
        <v>12</v>
      </c>
      <c r="C1744">
        <v>1</v>
      </c>
    </row>
    <row r="1745" spans="1:3" x14ac:dyDescent="0.25">
      <c r="A1745" t="s">
        <v>1883</v>
      </c>
      <c r="B1745" t="s">
        <v>12</v>
      </c>
      <c r="C1745">
        <v>1</v>
      </c>
    </row>
    <row r="1746" spans="1:3" x14ac:dyDescent="0.25">
      <c r="A1746" t="s">
        <v>1883</v>
      </c>
      <c r="B1746" t="s">
        <v>12</v>
      </c>
      <c r="C1746">
        <v>1</v>
      </c>
    </row>
    <row r="1747" spans="1:3" x14ac:dyDescent="0.25">
      <c r="A1747" t="s">
        <v>1883</v>
      </c>
      <c r="B1747" t="s">
        <v>12</v>
      </c>
      <c r="C1747">
        <v>1</v>
      </c>
    </row>
    <row r="1748" spans="1:3" x14ac:dyDescent="0.25">
      <c r="A1748" t="s">
        <v>1883</v>
      </c>
      <c r="B1748" t="s">
        <v>12</v>
      </c>
      <c r="C1748">
        <v>1</v>
      </c>
    </row>
    <row r="1749" spans="1:3" x14ac:dyDescent="0.25">
      <c r="A1749" t="s">
        <v>1883</v>
      </c>
      <c r="B1749" t="s">
        <v>12</v>
      </c>
      <c r="C1749">
        <v>1</v>
      </c>
    </row>
    <row r="1750" spans="1:3" x14ac:dyDescent="0.25">
      <c r="A1750" t="s">
        <v>1885</v>
      </c>
      <c r="B1750" t="s">
        <v>12</v>
      </c>
      <c r="C1750">
        <v>1</v>
      </c>
    </row>
    <row r="1751" spans="1:3" x14ac:dyDescent="0.25">
      <c r="A1751" t="s">
        <v>1885</v>
      </c>
      <c r="B1751" t="s">
        <v>12</v>
      </c>
      <c r="C1751">
        <v>1</v>
      </c>
    </row>
    <row r="1752" spans="1:3" x14ac:dyDescent="0.25">
      <c r="A1752" t="s">
        <v>1885</v>
      </c>
      <c r="B1752" t="s">
        <v>12</v>
      </c>
      <c r="C1752">
        <v>1</v>
      </c>
    </row>
    <row r="1753" spans="1:3" x14ac:dyDescent="0.25">
      <c r="A1753" t="s">
        <v>1887</v>
      </c>
      <c r="B1753" t="s">
        <v>170</v>
      </c>
      <c r="C1753">
        <v>1</v>
      </c>
    </row>
    <row r="1754" spans="1:3" x14ac:dyDescent="0.25">
      <c r="A1754" t="s">
        <v>1887</v>
      </c>
      <c r="B1754" t="s">
        <v>12</v>
      </c>
      <c r="C1754">
        <v>1</v>
      </c>
    </row>
    <row r="1755" spans="1:3" x14ac:dyDescent="0.25">
      <c r="A1755" t="s">
        <v>1889</v>
      </c>
      <c r="B1755" t="s">
        <v>10</v>
      </c>
      <c r="C1755">
        <v>1</v>
      </c>
    </row>
    <row r="1756" spans="1:3" x14ac:dyDescent="0.25">
      <c r="A1756" t="s">
        <v>1889</v>
      </c>
      <c r="B1756" t="s">
        <v>12</v>
      </c>
      <c r="C1756">
        <v>1</v>
      </c>
    </row>
    <row r="1757" spans="1:3" x14ac:dyDescent="0.25">
      <c r="A1757" t="s">
        <v>1891</v>
      </c>
      <c r="B1757" t="s">
        <v>12</v>
      </c>
      <c r="C1757">
        <v>1</v>
      </c>
    </row>
    <row r="1758" spans="1:3" x14ac:dyDescent="0.25">
      <c r="A1758" t="s">
        <v>1891</v>
      </c>
      <c r="B1758" t="s">
        <v>12</v>
      </c>
      <c r="C1758">
        <v>1</v>
      </c>
    </row>
    <row r="1759" spans="1:3" x14ac:dyDescent="0.25">
      <c r="A1759" t="s">
        <v>1893</v>
      </c>
      <c r="B1759" t="s">
        <v>20</v>
      </c>
      <c r="C1759">
        <v>1</v>
      </c>
    </row>
    <row r="1760" spans="1:3" x14ac:dyDescent="0.25">
      <c r="A1760" t="s">
        <v>1893</v>
      </c>
      <c r="B1760" t="s">
        <v>10</v>
      </c>
      <c r="C1760">
        <v>1</v>
      </c>
    </row>
    <row r="1761" spans="1:3" x14ac:dyDescent="0.25">
      <c r="A1761" t="s">
        <v>1893</v>
      </c>
      <c r="B1761" t="s">
        <v>12</v>
      </c>
      <c r="C1761">
        <v>1</v>
      </c>
    </row>
    <row r="1762" spans="1:3" x14ac:dyDescent="0.25">
      <c r="A1762" t="s">
        <v>1895</v>
      </c>
      <c r="B1762" t="s">
        <v>10</v>
      </c>
      <c r="C1762">
        <v>1</v>
      </c>
    </row>
    <row r="1763" spans="1:3" x14ac:dyDescent="0.25">
      <c r="A1763" t="s">
        <v>1895</v>
      </c>
      <c r="B1763" t="s">
        <v>12</v>
      </c>
      <c r="C1763">
        <v>1</v>
      </c>
    </row>
    <row r="1764" spans="1:3" x14ac:dyDescent="0.25">
      <c r="A1764" t="s">
        <v>1897</v>
      </c>
      <c r="B1764" t="s">
        <v>12</v>
      </c>
      <c r="C1764">
        <v>1</v>
      </c>
    </row>
    <row r="1765" spans="1:3" x14ac:dyDescent="0.25">
      <c r="A1765" t="s">
        <v>1899</v>
      </c>
      <c r="B1765" t="s">
        <v>12</v>
      </c>
      <c r="C1765">
        <v>1</v>
      </c>
    </row>
    <row r="1766" spans="1:3" x14ac:dyDescent="0.25">
      <c r="A1766" t="s">
        <v>1901</v>
      </c>
      <c r="B1766" t="s">
        <v>12</v>
      </c>
      <c r="C1766">
        <v>1</v>
      </c>
    </row>
    <row r="1767" spans="1:3" x14ac:dyDescent="0.25">
      <c r="A1767" t="s">
        <v>1903</v>
      </c>
      <c r="B1767" t="s">
        <v>12</v>
      </c>
      <c r="C1767">
        <v>1</v>
      </c>
    </row>
    <row r="1768" spans="1:3" x14ac:dyDescent="0.25">
      <c r="A1768" t="s">
        <v>1905</v>
      </c>
      <c r="B1768" t="s">
        <v>12</v>
      </c>
      <c r="C1768">
        <v>1</v>
      </c>
    </row>
    <row r="1769" spans="1:3" x14ac:dyDescent="0.25">
      <c r="A1769" t="s">
        <v>1907</v>
      </c>
      <c r="B1769" t="s">
        <v>12</v>
      </c>
      <c r="C1769">
        <v>1</v>
      </c>
    </row>
    <row r="1770" spans="1:3" x14ac:dyDescent="0.25">
      <c r="A1770" t="s">
        <v>1909</v>
      </c>
      <c r="B1770" t="s">
        <v>170</v>
      </c>
      <c r="C1770">
        <v>1</v>
      </c>
    </row>
    <row r="1771" spans="1:3" x14ac:dyDescent="0.25">
      <c r="A1771" t="s">
        <v>1909</v>
      </c>
      <c r="B1771" t="s">
        <v>12</v>
      </c>
      <c r="C1771">
        <v>1</v>
      </c>
    </row>
    <row r="1772" spans="1:3" x14ac:dyDescent="0.25">
      <c r="A1772" t="s">
        <v>1911</v>
      </c>
      <c r="B1772" t="s">
        <v>12</v>
      </c>
      <c r="C1772">
        <v>1</v>
      </c>
    </row>
    <row r="1773" spans="1:3" x14ac:dyDescent="0.25">
      <c r="A1773" t="s">
        <v>1911</v>
      </c>
      <c r="B1773" t="s">
        <v>12</v>
      </c>
      <c r="C1773">
        <v>1</v>
      </c>
    </row>
    <row r="1774" spans="1:3" x14ac:dyDescent="0.25">
      <c r="A1774" t="s">
        <v>1913</v>
      </c>
      <c r="B1774" t="s">
        <v>12</v>
      </c>
      <c r="C1774">
        <v>1</v>
      </c>
    </row>
    <row r="1775" spans="1:3" x14ac:dyDescent="0.25">
      <c r="A1775" t="s">
        <v>1915</v>
      </c>
      <c r="B1775" t="s">
        <v>12</v>
      </c>
      <c r="C1775">
        <v>1</v>
      </c>
    </row>
    <row r="1776" spans="1:3" x14ac:dyDescent="0.25">
      <c r="A1776" t="s">
        <v>1915</v>
      </c>
      <c r="B1776" t="s">
        <v>12</v>
      </c>
      <c r="C1776">
        <v>1</v>
      </c>
    </row>
    <row r="1777" spans="1:3" x14ac:dyDescent="0.25">
      <c r="A1777" t="s">
        <v>1917</v>
      </c>
      <c r="B1777" t="s">
        <v>12</v>
      </c>
      <c r="C1777">
        <v>1</v>
      </c>
    </row>
    <row r="1778" spans="1:3" x14ac:dyDescent="0.25">
      <c r="A1778" t="s">
        <v>1917</v>
      </c>
      <c r="B1778" t="s">
        <v>58</v>
      </c>
      <c r="C1778">
        <v>1</v>
      </c>
    </row>
    <row r="1779" spans="1:3" x14ac:dyDescent="0.25">
      <c r="A1779" t="s">
        <v>1919</v>
      </c>
      <c r="B1779" t="s">
        <v>12</v>
      </c>
      <c r="C1779">
        <v>1</v>
      </c>
    </row>
    <row r="1780" spans="1:3" x14ac:dyDescent="0.25">
      <c r="A1780" t="s">
        <v>1921</v>
      </c>
      <c r="B1780" t="s">
        <v>12</v>
      </c>
      <c r="C1780">
        <v>1</v>
      </c>
    </row>
    <row r="1781" spans="1:3" x14ac:dyDescent="0.25">
      <c r="A1781" t="s">
        <v>1923</v>
      </c>
      <c r="B1781" t="s">
        <v>12</v>
      </c>
      <c r="C1781">
        <v>1</v>
      </c>
    </row>
    <row r="1782" spans="1:3" x14ac:dyDescent="0.25">
      <c r="A1782" t="s">
        <v>1923</v>
      </c>
      <c r="B1782" t="s">
        <v>58</v>
      </c>
      <c r="C1782">
        <v>1</v>
      </c>
    </row>
    <row r="1783" spans="1:3" x14ac:dyDescent="0.25">
      <c r="A1783" t="s">
        <v>1925</v>
      </c>
      <c r="B1783" t="s">
        <v>12</v>
      </c>
      <c r="C1783">
        <v>1</v>
      </c>
    </row>
    <row r="1784" spans="1:3" x14ac:dyDescent="0.25">
      <c r="A1784" t="s">
        <v>1925</v>
      </c>
      <c r="B1784" t="s">
        <v>58</v>
      </c>
      <c r="C1784">
        <v>1</v>
      </c>
    </row>
    <row r="1785" spans="1:3" x14ac:dyDescent="0.25">
      <c r="A1785" t="s">
        <v>1927</v>
      </c>
      <c r="B1785" t="s">
        <v>10</v>
      </c>
      <c r="C1785">
        <v>1</v>
      </c>
    </row>
    <row r="1786" spans="1:3" x14ac:dyDescent="0.25">
      <c r="A1786" t="s">
        <v>1927</v>
      </c>
      <c r="B1786" t="s">
        <v>12</v>
      </c>
      <c r="C1786">
        <v>1</v>
      </c>
    </row>
    <row r="1787" spans="1:3" x14ac:dyDescent="0.25">
      <c r="A1787" t="s">
        <v>1929</v>
      </c>
      <c r="B1787" t="s">
        <v>12</v>
      </c>
      <c r="C1787">
        <v>1</v>
      </c>
    </row>
    <row r="1788" spans="1:3" x14ac:dyDescent="0.25">
      <c r="A1788" t="s">
        <v>1931</v>
      </c>
      <c r="B1788" t="s">
        <v>12</v>
      </c>
      <c r="C1788">
        <v>1</v>
      </c>
    </row>
    <row r="1789" spans="1:3" x14ac:dyDescent="0.25">
      <c r="A1789" t="s">
        <v>1931</v>
      </c>
      <c r="B1789" t="s">
        <v>12</v>
      </c>
      <c r="C1789">
        <v>1</v>
      </c>
    </row>
    <row r="1790" spans="1:3" x14ac:dyDescent="0.25">
      <c r="A1790" t="s">
        <v>1933</v>
      </c>
      <c r="B1790" t="s">
        <v>12</v>
      </c>
      <c r="C1790">
        <v>1</v>
      </c>
    </row>
    <row r="1791" spans="1:3" x14ac:dyDescent="0.25">
      <c r="A1791" t="s">
        <v>1935</v>
      </c>
      <c r="B1791" t="s">
        <v>12</v>
      </c>
      <c r="C1791">
        <v>1</v>
      </c>
    </row>
    <row r="1792" spans="1:3" x14ac:dyDescent="0.25">
      <c r="A1792" t="s">
        <v>1937</v>
      </c>
      <c r="B1792" t="s">
        <v>20</v>
      </c>
      <c r="C1792">
        <v>1</v>
      </c>
    </row>
    <row r="1793" spans="1:3" x14ac:dyDescent="0.25">
      <c r="A1793" t="s">
        <v>1937</v>
      </c>
      <c r="B1793" t="s">
        <v>10</v>
      </c>
      <c r="C1793">
        <v>1</v>
      </c>
    </row>
    <row r="1794" spans="1:3" x14ac:dyDescent="0.25">
      <c r="A1794" t="s">
        <v>1937</v>
      </c>
      <c r="B1794" t="s">
        <v>12</v>
      </c>
      <c r="C1794">
        <v>1</v>
      </c>
    </row>
    <row r="1795" spans="1:3" x14ac:dyDescent="0.25">
      <c r="A1795" t="s">
        <v>1939</v>
      </c>
      <c r="B1795" t="s">
        <v>12</v>
      </c>
      <c r="C1795">
        <v>1</v>
      </c>
    </row>
    <row r="1796" spans="1:3" x14ac:dyDescent="0.25">
      <c r="A1796" t="s">
        <v>1941</v>
      </c>
      <c r="B1796" t="s">
        <v>12</v>
      </c>
      <c r="C1796">
        <v>1</v>
      </c>
    </row>
    <row r="1797" spans="1:3" x14ac:dyDescent="0.25">
      <c r="A1797" t="s">
        <v>1943</v>
      </c>
      <c r="B1797" t="s">
        <v>20</v>
      </c>
      <c r="C1797">
        <v>1</v>
      </c>
    </row>
    <row r="1798" spans="1:3" x14ac:dyDescent="0.25">
      <c r="A1798" t="s">
        <v>1943</v>
      </c>
      <c r="B1798" t="s">
        <v>10</v>
      </c>
      <c r="C1798">
        <v>1</v>
      </c>
    </row>
    <row r="1799" spans="1:3" x14ac:dyDescent="0.25">
      <c r="A1799" t="s">
        <v>1943</v>
      </c>
      <c r="B1799" t="s">
        <v>12</v>
      </c>
      <c r="C1799">
        <v>1</v>
      </c>
    </row>
    <row r="1800" spans="1:3" x14ac:dyDescent="0.25">
      <c r="A1800" t="s">
        <v>1945</v>
      </c>
      <c r="B1800" t="s">
        <v>12</v>
      </c>
      <c r="C1800">
        <v>1</v>
      </c>
    </row>
    <row r="1801" spans="1:3" x14ac:dyDescent="0.25">
      <c r="A1801" t="s">
        <v>1945</v>
      </c>
      <c r="B1801" t="s">
        <v>12</v>
      </c>
      <c r="C1801">
        <v>1</v>
      </c>
    </row>
    <row r="1802" spans="1:3" x14ac:dyDescent="0.25">
      <c r="A1802" t="s">
        <v>1945</v>
      </c>
      <c r="B1802" t="s">
        <v>12</v>
      </c>
      <c r="C1802">
        <v>1</v>
      </c>
    </row>
    <row r="1803" spans="1:3" x14ac:dyDescent="0.25">
      <c r="A1803" t="s">
        <v>1947</v>
      </c>
      <c r="B1803" t="s">
        <v>12</v>
      </c>
      <c r="C1803">
        <v>1</v>
      </c>
    </row>
    <row r="1804" spans="1:3" x14ac:dyDescent="0.25">
      <c r="A1804" t="s">
        <v>1947</v>
      </c>
      <c r="B1804" t="s">
        <v>12</v>
      </c>
      <c r="C1804">
        <v>1</v>
      </c>
    </row>
    <row r="1805" spans="1:3" x14ac:dyDescent="0.25">
      <c r="A1805" t="s">
        <v>1947</v>
      </c>
      <c r="B1805" t="s">
        <v>12</v>
      </c>
      <c r="C1805">
        <v>1</v>
      </c>
    </row>
    <row r="1806" spans="1:3" x14ac:dyDescent="0.25">
      <c r="A1806" t="s">
        <v>1949</v>
      </c>
      <c r="B1806" t="s">
        <v>12</v>
      </c>
      <c r="C1806">
        <v>1</v>
      </c>
    </row>
    <row r="1807" spans="1:3" x14ac:dyDescent="0.25">
      <c r="A1807" t="s">
        <v>1951</v>
      </c>
      <c r="B1807" t="s">
        <v>20</v>
      </c>
      <c r="C1807">
        <v>1</v>
      </c>
    </row>
    <row r="1808" spans="1:3" x14ac:dyDescent="0.25">
      <c r="A1808" t="s">
        <v>1951</v>
      </c>
      <c r="B1808" t="s">
        <v>20</v>
      </c>
      <c r="C1808">
        <v>1</v>
      </c>
    </row>
    <row r="1809" spans="1:3" x14ac:dyDescent="0.25">
      <c r="A1809" t="s">
        <v>1951</v>
      </c>
      <c r="B1809" t="s">
        <v>10</v>
      </c>
      <c r="C1809">
        <v>1</v>
      </c>
    </row>
    <row r="1810" spans="1:3" x14ac:dyDescent="0.25">
      <c r="A1810" t="s">
        <v>1951</v>
      </c>
      <c r="B1810" t="s">
        <v>12</v>
      </c>
      <c r="C1810">
        <v>1</v>
      </c>
    </row>
    <row r="1811" spans="1:3" x14ac:dyDescent="0.25">
      <c r="A1811" t="s">
        <v>1953</v>
      </c>
      <c r="B1811" t="s">
        <v>12</v>
      </c>
      <c r="C1811">
        <v>1</v>
      </c>
    </row>
    <row r="1812" spans="1:3" x14ac:dyDescent="0.25">
      <c r="A1812" t="s">
        <v>1953</v>
      </c>
      <c r="B1812" t="s">
        <v>12</v>
      </c>
      <c r="C1812">
        <v>1</v>
      </c>
    </row>
    <row r="1813" spans="1:3" x14ac:dyDescent="0.25">
      <c r="A1813" t="s">
        <v>1955</v>
      </c>
      <c r="B1813" t="s">
        <v>12</v>
      </c>
      <c r="C1813">
        <v>1</v>
      </c>
    </row>
    <row r="1814" spans="1:3" x14ac:dyDescent="0.25">
      <c r="A1814" t="s">
        <v>1955</v>
      </c>
      <c r="B1814" t="s">
        <v>12</v>
      </c>
      <c r="C1814">
        <v>1</v>
      </c>
    </row>
    <row r="1815" spans="1:3" x14ac:dyDescent="0.25">
      <c r="A1815" t="s">
        <v>1955</v>
      </c>
      <c r="B1815" t="s">
        <v>12</v>
      </c>
      <c r="C1815">
        <v>1</v>
      </c>
    </row>
    <row r="1816" spans="1:3" x14ac:dyDescent="0.25">
      <c r="A1816" t="s">
        <v>1957</v>
      </c>
      <c r="B1816" t="s">
        <v>12</v>
      </c>
      <c r="C1816">
        <v>1</v>
      </c>
    </row>
    <row r="1817" spans="1:3" x14ac:dyDescent="0.25">
      <c r="A1817" t="s">
        <v>1957</v>
      </c>
      <c r="B1817" t="s">
        <v>12</v>
      </c>
      <c r="C1817">
        <v>1</v>
      </c>
    </row>
    <row r="1818" spans="1:3" x14ac:dyDescent="0.25">
      <c r="A1818" t="s">
        <v>1957</v>
      </c>
      <c r="B1818" t="s">
        <v>12</v>
      </c>
      <c r="C1818">
        <v>1</v>
      </c>
    </row>
    <row r="1819" spans="1:3" x14ac:dyDescent="0.25">
      <c r="A1819" t="s">
        <v>1959</v>
      </c>
      <c r="B1819" t="s">
        <v>12</v>
      </c>
      <c r="C1819">
        <v>1</v>
      </c>
    </row>
    <row r="1820" spans="1:3" x14ac:dyDescent="0.25">
      <c r="A1820" t="s">
        <v>1959</v>
      </c>
      <c r="B1820" t="s">
        <v>12</v>
      </c>
      <c r="C1820">
        <v>1</v>
      </c>
    </row>
    <row r="1821" spans="1:3" x14ac:dyDescent="0.25">
      <c r="A1821" t="s">
        <v>1959</v>
      </c>
      <c r="B1821" t="s">
        <v>12</v>
      </c>
      <c r="C1821">
        <v>1</v>
      </c>
    </row>
    <row r="1822" spans="1:3" x14ac:dyDescent="0.25">
      <c r="A1822" t="s">
        <v>1961</v>
      </c>
      <c r="B1822" t="s">
        <v>12</v>
      </c>
      <c r="C1822">
        <v>1</v>
      </c>
    </row>
    <row r="1823" spans="1:3" x14ac:dyDescent="0.25">
      <c r="A1823" t="s">
        <v>1961</v>
      </c>
      <c r="B1823" t="s">
        <v>12</v>
      </c>
      <c r="C1823">
        <v>1</v>
      </c>
    </row>
    <row r="1824" spans="1:3" x14ac:dyDescent="0.25">
      <c r="A1824" t="s">
        <v>1961</v>
      </c>
      <c r="B1824" t="s">
        <v>12</v>
      </c>
      <c r="C1824">
        <v>1</v>
      </c>
    </row>
    <row r="1825" spans="1:3" x14ac:dyDescent="0.25">
      <c r="A1825" t="s">
        <v>1961</v>
      </c>
      <c r="B1825" t="s">
        <v>12</v>
      </c>
      <c r="C1825">
        <v>1</v>
      </c>
    </row>
    <row r="1826" spans="1:3" x14ac:dyDescent="0.25">
      <c r="A1826" t="s">
        <v>1961</v>
      </c>
      <c r="B1826" t="s">
        <v>12</v>
      </c>
      <c r="C1826">
        <v>1</v>
      </c>
    </row>
    <row r="1827" spans="1:3" x14ac:dyDescent="0.25">
      <c r="A1827" t="s">
        <v>1963</v>
      </c>
      <c r="B1827" t="s">
        <v>12</v>
      </c>
      <c r="C1827">
        <v>1</v>
      </c>
    </row>
    <row r="1828" spans="1:3" x14ac:dyDescent="0.25">
      <c r="A1828" t="s">
        <v>1963</v>
      </c>
      <c r="B1828" t="s">
        <v>12</v>
      </c>
      <c r="C1828">
        <v>1</v>
      </c>
    </row>
    <row r="1829" spans="1:3" x14ac:dyDescent="0.25">
      <c r="A1829" t="s">
        <v>1963</v>
      </c>
      <c r="B1829" t="s">
        <v>12</v>
      </c>
      <c r="C1829">
        <v>1</v>
      </c>
    </row>
    <row r="1830" spans="1:3" x14ac:dyDescent="0.25">
      <c r="A1830" t="s">
        <v>1963</v>
      </c>
      <c r="B1830" t="s">
        <v>12</v>
      </c>
      <c r="C1830">
        <v>1</v>
      </c>
    </row>
    <row r="1831" spans="1:3" x14ac:dyDescent="0.25">
      <c r="A1831" t="s">
        <v>1965</v>
      </c>
      <c r="B1831" t="s">
        <v>12</v>
      </c>
      <c r="C1831">
        <v>1</v>
      </c>
    </row>
    <row r="1832" spans="1:3" x14ac:dyDescent="0.25">
      <c r="A1832" t="s">
        <v>1965</v>
      </c>
      <c r="B1832" t="s">
        <v>12</v>
      </c>
      <c r="C1832">
        <v>1</v>
      </c>
    </row>
    <row r="1833" spans="1:3" x14ac:dyDescent="0.25">
      <c r="A1833" t="s">
        <v>1965</v>
      </c>
      <c r="B1833" t="s">
        <v>12</v>
      </c>
      <c r="C1833">
        <v>1</v>
      </c>
    </row>
    <row r="1834" spans="1:3" x14ac:dyDescent="0.25">
      <c r="A1834" t="s">
        <v>1967</v>
      </c>
      <c r="B1834" t="s">
        <v>12</v>
      </c>
      <c r="C1834">
        <v>1</v>
      </c>
    </row>
    <row r="1835" spans="1:3" x14ac:dyDescent="0.25">
      <c r="A1835" t="s">
        <v>1967</v>
      </c>
      <c r="B1835" t="s">
        <v>12</v>
      </c>
      <c r="C1835">
        <v>1</v>
      </c>
    </row>
    <row r="1836" spans="1:3" x14ac:dyDescent="0.25">
      <c r="A1836" t="s">
        <v>1969</v>
      </c>
      <c r="B1836" t="s">
        <v>12</v>
      </c>
      <c r="C1836">
        <v>1</v>
      </c>
    </row>
    <row r="1837" spans="1:3" x14ac:dyDescent="0.25">
      <c r="A1837" t="s">
        <v>1971</v>
      </c>
      <c r="B1837" t="s">
        <v>12</v>
      </c>
      <c r="C1837">
        <v>1</v>
      </c>
    </row>
    <row r="1838" spans="1:3" x14ac:dyDescent="0.25">
      <c r="A1838" t="s">
        <v>1973</v>
      </c>
      <c r="B1838" t="s">
        <v>12</v>
      </c>
      <c r="C1838">
        <v>1</v>
      </c>
    </row>
    <row r="1839" spans="1:3" x14ac:dyDescent="0.25">
      <c r="A1839" t="s">
        <v>1973</v>
      </c>
      <c r="B1839" t="s">
        <v>12</v>
      </c>
      <c r="C1839">
        <v>1</v>
      </c>
    </row>
    <row r="1840" spans="1:3" x14ac:dyDescent="0.25">
      <c r="A1840" t="s">
        <v>1973</v>
      </c>
      <c r="B1840" t="s">
        <v>12</v>
      </c>
      <c r="C1840">
        <v>1</v>
      </c>
    </row>
    <row r="1841" spans="1:3" x14ac:dyDescent="0.25">
      <c r="A1841" t="s">
        <v>1975</v>
      </c>
      <c r="B1841" t="s">
        <v>12</v>
      </c>
      <c r="C1841">
        <v>1</v>
      </c>
    </row>
    <row r="1842" spans="1:3" x14ac:dyDescent="0.25">
      <c r="A1842" t="s">
        <v>1977</v>
      </c>
      <c r="B1842" t="s">
        <v>12</v>
      </c>
      <c r="C1842">
        <v>1</v>
      </c>
    </row>
    <row r="1843" spans="1:3" x14ac:dyDescent="0.25">
      <c r="A1843" t="s">
        <v>1979</v>
      </c>
      <c r="B1843" t="s">
        <v>12</v>
      </c>
      <c r="C1843">
        <v>1</v>
      </c>
    </row>
    <row r="1844" spans="1:3" x14ac:dyDescent="0.25">
      <c r="A1844" t="s">
        <v>1981</v>
      </c>
      <c r="B1844" t="s">
        <v>10</v>
      </c>
      <c r="C1844">
        <v>1</v>
      </c>
    </row>
    <row r="1845" spans="1:3" x14ac:dyDescent="0.25">
      <c r="A1845" t="s">
        <v>1981</v>
      </c>
      <c r="B1845" t="s">
        <v>12</v>
      </c>
      <c r="C1845">
        <v>1</v>
      </c>
    </row>
    <row r="1846" spans="1:3" x14ac:dyDescent="0.25">
      <c r="A1846" t="s">
        <v>1983</v>
      </c>
      <c r="B1846" t="s">
        <v>12</v>
      </c>
      <c r="C1846">
        <v>1</v>
      </c>
    </row>
    <row r="1847" spans="1:3" x14ac:dyDescent="0.25">
      <c r="A1847" t="s">
        <v>1983</v>
      </c>
      <c r="B1847" t="s">
        <v>12</v>
      </c>
      <c r="C1847">
        <v>1</v>
      </c>
    </row>
    <row r="1848" spans="1:3" x14ac:dyDescent="0.25">
      <c r="A1848" t="s">
        <v>1983</v>
      </c>
      <c r="B1848" t="s">
        <v>12</v>
      </c>
      <c r="C1848">
        <v>1</v>
      </c>
    </row>
    <row r="1849" spans="1:3" x14ac:dyDescent="0.25">
      <c r="A1849" t="s">
        <v>1985</v>
      </c>
      <c r="B1849" t="s">
        <v>12</v>
      </c>
      <c r="C1849">
        <v>1</v>
      </c>
    </row>
    <row r="1850" spans="1:3" x14ac:dyDescent="0.25">
      <c r="A1850" t="s">
        <v>1985</v>
      </c>
      <c r="B1850" t="s">
        <v>12</v>
      </c>
      <c r="C1850">
        <v>1</v>
      </c>
    </row>
    <row r="1851" spans="1:3" x14ac:dyDescent="0.25">
      <c r="A1851" t="s">
        <v>1985</v>
      </c>
      <c r="B1851" t="s">
        <v>12</v>
      </c>
      <c r="C1851">
        <v>1</v>
      </c>
    </row>
    <row r="1852" spans="1:3" x14ac:dyDescent="0.25">
      <c r="A1852" t="s">
        <v>1985</v>
      </c>
      <c r="B1852" t="s">
        <v>12</v>
      </c>
      <c r="C1852">
        <v>1</v>
      </c>
    </row>
    <row r="1853" spans="1:3" x14ac:dyDescent="0.25">
      <c r="A1853" t="s">
        <v>1985</v>
      </c>
      <c r="B1853" t="s">
        <v>12</v>
      </c>
      <c r="C1853">
        <v>1</v>
      </c>
    </row>
    <row r="1854" spans="1:3" x14ac:dyDescent="0.25">
      <c r="A1854" t="s">
        <v>1987</v>
      </c>
      <c r="B1854" t="s">
        <v>12</v>
      </c>
      <c r="C1854">
        <v>1</v>
      </c>
    </row>
    <row r="1855" spans="1:3" x14ac:dyDescent="0.25">
      <c r="A1855" t="s">
        <v>1987</v>
      </c>
      <c r="B1855" t="s">
        <v>12</v>
      </c>
      <c r="C1855">
        <v>1</v>
      </c>
    </row>
    <row r="1856" spans="1:3" x14ac:dyDescent="0.25">
      <c r="A1856" t="s">
        <v>1987</v>
      </c>
      <c r="B1856" t="s">
        <v>12</v>
      </c>
      <c r="C1856">
        <v>1</v>
      </c>
    </row>
    <row r="1857" spans="1:3" x14ac:dyDescent="0.25">
      <c r="A1857" t="s">
        <v>1987</v>
      </c>
      <c r="B1857" t="s">
        <v>12</v>
      </c>
      <c r="C1857">
        <v>1</v>
      </c>
    </row>
    <row r="1858" spans="1:3" x14ac:dyDescent="0.25">
      <c r="A1858" t="s">
        <v>1987</v>
      </c>
      <c r="B1858" t="s">
        <v>12</v>
      </c>
      <c r="C1858">
        <v>1</v>
      </c>
    </row>
    <row r="1859" spans="1:3" x14ac:dyDescent="0.25">
      <c r="A1859" t="s">
        <v>1989</v>
      </c>
      <c r="B1859" t="s">
        <v>12</v>
      </c>
      <c r="C1859">
        <v>1</v>
      </c>
    </row>
    <row r="1860" spans="1:3" x14ac:dyDescent="0.25">
      <c r="A1860" t="s">
        <v>1991</v>
      </c>
      <c r="B1860" t="s">
        <v>12</v>
      </c>
      <c r="C1860">
        <v>1</v>
      </c>
    </row>
    <row r="1861" spans="1:3" x14ac:dyDescent="0.25">
      <c r="A1861" t="s">
        <v>1991</v>
      </c>
      <c r="B1861" t="s">
        <v>12</v>
      </c>
      <c r="C1861">
        <v>1</v>
      </c>
    </row>
    <row r="1862" spans="1:3" x14ac:dyDescent="0.25">
      <c r="A1862" t="s">
        <v>1991</v>
      </c>
      <c r="B1862" t="s">
        <v>12</v>
      </c>
      <c r="C1862">
        <v>1</v>
      </c>
    </row>
    <row r="1863" spans="1:3" x14ac:dyDescent="0.25">
      <c r="A1863" t="s">
        <v>1993</v>
      </c>
      <c r="B1863" t="s">
        <v>12</v>
      </c>
      <c r="C1863">
        <v>1</v>
      </c>
    </row>
    <row r="1864" spans="1:3" x14ac:dyDescent="0.25">
      <c r="A1864" t="s">
        <v>1995</v>
      </c>
      <c r="B1864" t="s">
        <v>12</v>
      </c>
      <c r="C1864">
        <v>1</v>
      </c>
    </row>
    <row r="1865" spans="1:3" x14ac:dyDescent="0.25">
      <c r="A1865" t="s">
        <v>1995</v>
      </c>
      <c r="B1865" t="s">
        <v>12</v>
      </c>
      <c r="C1865">
        <v>1</v>
      </c>
    </row>
    <row r="1866" spans="1:3" x14ac:dyDescent="0.25">
      <c r="A1866" t="s">
        <v>1995</v>
      </c>
      <c r="B1866" t="s">
        <v>12</v>
      </c>
      <c r="C1866">
        <v>1</v>
      </c>
    </row>
    <row r="1867" spans="1:3" x14ac:dyDescent="0.25">
      <c r="A1867" t="s">
        <v>1995</v>
      </c>
      <c r="B1867" t="s">
        <v>12</v>
      </c>
      <c r="C1867">
        <v>1</v>
      </c>
    </row>
    <row r="1868" spans="1:3" x14ac:dyDescent="0.25">
      <c r="A1868" t="s">
        <v>1995</v>
      </c>
      <c r="B1868" t="s">
        <v>12</v>
      </c>
      <c r="C1868">
        <v>1</v>
      </c>
    </row>
    <row r="1869" spans="1:3" x14ac:dyDescent="0.25">
      <c r="A1869" t="s">
        <v>1995</v>
      </c>
      <c r="B1869" t="s">
        <v>12</v>
      </c>
      <c r="C1869">
        <v>1</v>
      </c>
    </row>
    <row r="1870" spans="1:3" x14ac:dyDescent="0.25">
      <c r="A1870" t="s">
        <v>1995</v>
      </c>
      <c r="B1870" t="s">
        <v>12</v>
      </c>
      <c r="C1870">
        <v>1</v>
      </c>
    </row>
    <row r="1871" spans="1:3" x14ac:dyDescent="0.25">
      <c r="A1871" t="s">
        <v>1995</v>
      </c>
      <c r="B1871" t="s">
        <v>12</v>
      </c>
      <c r="C1871">
        <v>1</v>
      </c>
    </row>
    <row r="1872" spans="1:3" x14ac:dyDescent="0.25">
      <c r="A1872" t="s">
        <v>1995</v>
      </c>
      <c r="B1872" t="s">
        <v>12</v>
      </c>
      <c r="C1872">
        <v>1</v>
      </c>
    </row>
    <row r="1873" spans="1:3" x14ac:dyDescent="0.25">
      <c r="A1873" t="s">
        <v>1997</v>
      </c>
      <c r="B1873" t="s">
        <v>12</v>
      </c>
      <c r="C1873">
        <v>1</v>
      </c>
    </row>
    <row r="1874" spans="1:3" x14ac:dyDescent="0.25">
      <c r="A1874" t="s">
        <v>1997</v>
      </c>
      <c r="B1874" t="s">
        <v>12</v>
      </c>
      <c r="C1874">
        <v>1</v>
      </c>
    </row>
    <row r="1875" spans="1:3" x14ac:dyDescent="0.25">
      <c r="A1875" t="s">
        <v>1997</v>
      </c>
      <c r="B1875" t="s">
        <v>12</v>
      </c>
      <c r="C1875">
        <v>1</v>
      </c>
    </row>
    <row r="1876" spans="1:3" x14ac:dyDescent="0.25">
      <c r="A1876" t="s">
        <v>1997</v>
      </c>
      <c r="B1876" t="s">
        <v>12</v>
      </c>
      <c r="C1876">
        <v>1</v>
      </c>
    </row>
    <row r="1877" spans="1:3" x14ac:dyDescent="0.25">
      <c r="A1877" t="s">
        <v>1997</v>
      </c>
      <c r="B1877" t="s">
        <v>12</v>
      </c>
      <c r="C1877">
        <v>1</v>
      </c>
    </row>
    <row r="1878" spans="1:3" x14ac:dyDescent="0.25">
      <c r="A1878" t="s">
        <v>1997</v>
      </c>
      <c r="B1878" t="s">
        <v>12</v>
      </c>
      <c r="C1878">
        <v>1</v>
      </c>
    </row>
    <row r="1879" spans="1:3" x14ac:dyDescent="0.25">
      <c r="A1879" t="s">
        <v>1997</v>
      </c>
      <c r="B1879" t="s">
        <v>12</v>
      </c>
      <c r="C1879">
        <v>1</v>
      </c>
    </row>
    <row r="1880" spans="1:3" x14ac:dyDescent="0.25">
      <c r="A1880" t="s">
        <v>1997</v>
      </c>
      <c r="B1880" t="s">
        <v>12</v>
      </c>
      <c r="C1880">
        <v>1</v>
      </c>
    </row>
    <row r="1881" spans="1:3" x14ac:dyDescent="0.25">
      <c r="A1881" t="s">
        <v>1997</v>
      </c>
      <c r="B1881" t="s">
        <v>12</v>
      </c>
      <c r="C1881">
        <v>1</v>
      </c>
    </row>
    <row r="1882" spans="1:3" x14ac:dyDescent="0.25">
      <c r="A1882" t="s">
        <v>1999</v>
      </c>
      <c r="B1882" t="s">
        <v>12</v>
      </c>
      <c r="C1882">
        <v>1</v>
      </c>
    </row>
    <row r="1883" spans="1:3" x14ac:dyDescent="0.25">
      <c r="A1883" t="s">
        <v>1999</v>
      </c>
      <c r="B1883" t="s">
        <v>12</v>
      </c>
      <c r="C1883">
        <v>1</v>
      </c>
    </row>
    <row r="1884" spans="1:3" x14ac:dyDescent="0.25">
      <c r="A1884" t="s">
        <v>1999</v>
      </c>
      <c r="B1884" t="s">
        <v>12</v>
      </c>
      <c r="C1884">
        <v>1</v>
      </c>
    </row>
    <row r="1885" spans="1:3" x14ac:dyDescent="0.25">
      <c r="A1885" t="s">
        <v>1999</v>
      </c>
      <c r="B1885" t="s">
        <v>12</v>
      </c>
      <c r="C1885">
        <v>1</v>
      </c>
    </row>
    <row r="1886" spans="1:3" x14ac:dyDescent="0.25">
      <c r="A1886" t="s">
        <v>1999</v>
      </c>
      <c r="B1886" t="s">
        <v>12</v>
      </c>
      <c r="C1886">
        <v>1</v>
      </c>
    </row>
    <row r="1887" spans="1:3" x14ac:dyDescent="0.25">
      <c r="A1887" t="s">
        <v>1999</v>
      </c>
      <c r="B1887" t="s">
        <v>12</v>
      </c>
      <c r="C1887">
        <v>1</v>
      </c>
    </row>
    <row r="1888" spans="1:3" x14ac:dyDescent="0.25">
      <c r="A1888" t="s">
        <v>1999</v>
      </c>
      <c r="B1888" t="s">
        <v>12</v>
      </c>
      <c r="C1888">
        <v>1</v>
      </c>
    </row>
    <row r="1889" spans="1:3" x14ac:dyDescent="0.25">
      <c r="A1889" t="s">
        <v>1999</v>
      </c>
      <c r="B1889" t="s">
        <v>12</v>
      </c>
      <c r="C1889">
        <v>1</v>
      </c>
    </row>
    <row r="1890" spans="1:3" x14ac:dyDescent="0.25">
      <c r="A1890" t="s">
        <v>1999</v>
      </c>
      <c r="B1890" t="s">
        <v>12</v>
      </c>
      <c r="C1890">
        <v>1</v>
      </c>
    </row>
    <row r="1891" spans="1:3" x14ac:dyDescent="0.25">
      <c r="A1891" t="s">
        <v>2001</v>
      </c>
      <c r="B1891" t="s">
        <v>12</v>
      </c>
      <c r="C1891">
        <v>1</v>
      </c>
    </row>
    <row r="1892" spans="1:3" x14ac:dyDescent="0.25">
      <c r="A1892" t="s">
        <v>2001</v>
      </c>
      <c r="B1892" t="s">
        <v>12</v>
      </c>
      <c r="C1892">
        <v>1</v>
      </c>
    </row>
    <row r="1893" spans="1:3" x14ac:dyDescent="0.25">
      <c r="A1893" t="s">
        <v>2001</v>
      </c>
      <c r="B1893" t="s">
        <v>12</v>
      </c>
      <c r="C1893">
        <v>1</v>
      </c>
    </row>
    <row r="1894" spans="1:3" x14ac:dyDescent="0.25">
      <c r="A1894" t="s">
        <v>2001</v>
      </c>
      <c r="B1894" t="s">
        <v>2002</v>
      </c>
      <c r="C1894">
        <v>1</v>
      </c>
    </row>
    <row r="1895" spans="1:3" x14ac:dyDescent="0.25">
      <c r="A1895" t="s">
        <v>2005</v>
      </c>
      <c r="B1895" t="s">
        <v>12</v>
      </c>
      <c r="C1895">
        <v>1</v>
      </c>
    </row>
    <row r="1896" spans="1:3" x14ac:dyDescent="0.25">
      <c r="A1896" t="s">
        <v>2007</v>
      </c>
      <c r="B1896" t="s">
        <v>12</v>
      </c>
      <c r="C1896">
        <v>1</v>
      </c>
    </row>
    <row r="1897" spans="1:3" x14ac:dyDescent="0.25">
      <c r="A1897" t="s">
        <v>2009</v>
      </c>
      <c r="B1897" t="s">
        <v>12</v>
      </c>
      <c r="C1897">
        <v>1</v>
      </c>
    </row>
    <row r="1898" spans="1:3" x14ac:dyDescent="0.25">
      <c r="A1898" t="s">
        <v>2009</v>
      </c>
      <c r="B1898" t="s">
        <v>12</v>
      </c>
      <c r="C1898">
        <v>1</v>
      </c>
    </row>
    <row r="1899" spans="1:3" x14ac:dyDescent="0.25">
      <c r="A1899" t="s">
        <v>2009</v>
      </c>
      <c r="B1899" t="s">
        <v>12</v>
      </c>
      <c r="C1899">
        <v>1</v>
      </c>
    </row>
    <row r="1900" spans="1:3" x14ac:dyDescent="0.25">
      <c r="A1900" t="s">
        <v>2009</v>
      </c>
      <c r="B1900" t="s">
        <v>12</v>
      </c>
      <c r="C1900">
        <v>1</v>
      </c>
    </row>
    <row r="1901" spans="1:3" x14ac:dyDescent="0.25">
      <c r="A1901" t="s">
        <v>2011</v>
      </c>
      <c r="B1901" t="s">
        <v>12</v>
      </c>
      <c r="C1901">
        <v>1</v>
      </c>
    </row>
    <row r="1902" spans="1:3" x14ac:dyDescent="0.25">
      <c r="A1902" t="s">
        <v>2013</v>
      </c>
      <c r="B1902" t="s">
        <v>170</v>
      </c>
      <c r="C1902">
        <v>1</v>
      </c>
    </row>
    <row r="1903" spans="1:3" x14ac:dyDescent="0.25">
      <c r="A1903" t="s">
        <v>2013</v>
      </c>
      <c r="B1903" t="s">
        <v>12</v>
      </c>
      <c r="C1903">
        <v>1</v>
      </c>
    </row>
    <row r="1904" spans="1:3" x14ac:dyDescent="0.25">
      <c r="A1904" t="s">
        <v>2015</v>
      </c>
      <c r="B1904" t="s">
        <v>20</v>
      </c>
      <c r="C1904">
        <v>1</v>
      </c>
    </row>
    <row r="1905" spans="1:3" x14ac:dyDescent="0.25">
      <c r="A1905" t="s">
        <v>2015</v>
      </c>
      <c r="B1905" t="s">
        <v>20</v>
      </c>
      <c r="C1905">
        <v>1</v>
      </c>
    </row>
    <row r="1906" spans="1:3" x14ac:dyDescent="0.25">
      <c r="A1906" t="s">
        <v>2015</v>
      </c>
      <c r="B1906" t="s">
        <v>10</v>
      </c>
      <c r="C1906">
        <v>1</v>
      </c>
    </row>
    <row r="1907" spans="1:3" x14ac:dyDescent="0.25">
      <c r="A1907" t="s">
        <v>2015</v>
      </c>
      <c r="B1907" t="s">
        <v>12</v>
      </c>
      <c r="C1907">
        <v>1</v>
      </c>
    </row>
    <row r="1908" spans="1:3" x14ac:dyDescent="0.25">
      <c r="A1908" t="s">
        <v>2017</v>
      </c>
      <c r="B1908" t="s">
        <v>12</v>
      </c>
      <c r="C1908">
        <v>1</v>
      </c>
    </row>
    <row r="1909" spans="1:3" x14ac:dyDescent="0.25">
      <c r="A1909" t="s">
        <v>2019</v>
      </c>
      <c r="B1909" t="s">
        <v>12</v>
      </c>
      <c r="C1909">
        <v>1</v>
      </c>
    </row>
    <row r="1910" spans="1:3" x14ac:dyDescent="0.25">
      <c r="A1910" t="s">
        <v>2021</v>
      </c>
      <c r="B1910" t="s">
        <v>12</v>
      </c>
      <c r="C1910">
        <v>1</v>
      </c>
    </row>
    <row r="1911" spans="1:3" x14ac:dyDescent="0.25">
      <c r="A1911" t="s">
        <v>2021</v>
      </c>
      <c r="B1911" t="s">
        <v>12</v>
      </c>
      <c r="C1911">
        <v>1</v>
      </c>
    </row>
    <row r="1912" spans="1:3" x14ac:dyDescent="0.25">
      <c r="A1912" t="s">
        <v>2023</v>
      </c>
      <c r="B1912" t="s">
        <v>12</v>
      </c>
      <c r="C1912">
        <v>1</v>
      </c>
    </row>
    <row r="1913" spans="1:3" x14ac:dyDescent="0.25">
      <c r="A1913" t="s">
        <v>2025</v>
      </c>
      <c r="B1913" t="s">
        <v>12</v>
      </c>
      <c r="C1913">
        <v>1</v>
      </c>
    </row>
    <row r="1914" spans="1:3" x14ac:dyDescent="0.25">
      <c r="A1914" t="s">
        <v>2027</v>
      </c>
      <c r="B1914" t="s">
        <v>12</v>
      </c>
      <c r="C1914">
        <v>1</v>
      </c>
    </row>
    <row r="1915" spans="1:3" x14ac:dyDescent="0.25">
      <c r="A1915" t="s">
        <v>2029</v>
      </c>
      <c r="B1915" t="s">
        <v>12</v>
      </c>
      <c r="C1915">
        <v>1</v>
      </c>
    </row>
    <row r="1916" spans="1:3" x14ac:dyDescent="0.25">
      <c r="A1916" t="s">
        <v>2029</v>
      </c>
      <c r="B1916" t="s">
        <v>12</v>
      </c>
      <c r="C1916">
        <v>1</v>
      </c>
    </row>
    <row r="1917" spans="1:3" x14ac:dyDescent="0.25">
      <c r="A1917" t="s">
        <v>2031</v>
      </c>
      <c r="B1917" t="s">
        <v>20</v>
      </c>
      <c r="C1917">
        <v>1</v>
      </c>
    </row>
    <row r="1918" spans="1:3" x14ac:dyDescent="0.25">
      <c r="A1918" t="s">
        <v>2031</v>
      </c>
      <c r="B1918" t="s">
        <v>10</v>
      </c>
      <c r="C1918">
        <v>1</v>
      </c>
    </row>
    <row r="1919" spans="1:3" x14ac:dyDescent="0.25">
      <c r="A1919" t="s">
        <v>2031</v>
      </c>
      <c r="B1919" t="s">
        <v>12</v>
      </c>
      <c r="C1919">
        <v>1</v>
      </c>
    </row>
    <row r="1920" spans="1:3" x14ac:dyDescent="0.25">
      <c r="A1920" t="s">
        <v>2033</v>
      </c>
      <c r="B1920" t="s">
        <v>12</v>
      </c>
      <c r="C1920">
        <v>1</v>
      </c>
    </row>
    <row r="1921" spans="1:3" x14ac:dyDescent="0.25">
      <c r="A1921" t="s">
        <v>2035</v>
      </c>
      <c r="B1921" t="s">
        <v>20</v>
      </c>
      <c r="C1921">
        <v>1</v>
      </c>
    </row>
    <row r="1922" spans="1:3" x14ac:dyDescent="0.25">
      <c r="A1922" t="s">
        <v>2035</v>
      </c>
      <c r="B1922" t="s">
        <v>10</v>
      </c>
      <c r="C1922">
        <v>1</v>
      </c>
    </row>
    <row r="1923" spans="1:3" x14ac:dyDescent="0.25">
      <c r="A1923" t="s">
        <v>2035</v>
      </c>
      <c r="B1923" t="s">
        <v>12</v>
      </c>
      <c r="C1923">
        <v>1</v>
      </c>
    </row>
    <row r="1924" spans="1:3" x14ac:dyDescent="0.25">
      <c r="A1924" t="s">
        <v>2037</v>
      </c>
      <c r="B1924" t="s">
        <v>12</v>
      </c>
      <c r="C1924">
        <v>1</v>
      </c>
    </row>
    <row r="1925" spans="1:3" x14ac:dyDescent="0.25">
      <c r="A1925" t="s">
        <v>2039</v>
      </c>
      <c r="B1925" t="s">
        <v>12</v>
      </c>
      <c r="C1925">
        <v>1</v>
      </c>
    </row>
    <row r="1926" spans="1:3" x14ac:dyDescent="0.25">
      <c r="A1926" t="s">
        <v>2039</v>
      </c>
      <c r="B1926" t="s">
        <v>12</v>
      </c>
      <c r="C1926">
        <v>1</v>
      </c>
    </row>
    <row r="1927" spans="1:3" x14ac:dyDescent="0.25">
      <c r="A1927" t="s">
        <v>2039</v>
      </c>
      <c r="B1927" t="s">
        <v>12</v>
      </c>
      <c r="C1927">
        <v>1</v>
      </c>
    </row>
    <row r="1928" spans="1:3" x14ac:dyDescent="0.25">
      <c r="A1928" t="s">
        <v>2041</v>
      </c>
      <c r="B1928" t="s">
        <v>12</v>
      </c>
      <c r="C1928">
        <v>1</v>
      </c>
    </row>
    <row r="1929" spans="1:3" x14ac:dyDescent="0.25">
      <c r="A1929" t="s">
        <v>2041</v>
      </c>
      <c r="B1929" t="s">
        <v>12</v>
      </c>
      <c r="C1929">
        <v>1</v>
      </c>
    </row>
    <row r="1930" spans="1:3" x14ac:dyDescent="0.25">
      <c r="A1930" t="s">
        <v>2041</v>
      </c>
      <c r="B1930" t="s">
        <v>12</v>
      </c>
      <c r="C1930">
        <v>1</v>
      </c>
    </row>
    <row r="1931" spans="1:3" x14ac:dyDescent="0.25">
      <c r="A1931" t="s">
        <v>2041</v>
      </c>
      <c r="B1931" t="s">
        <v>2042</v>
      </c>
      <c r="C1931">
        <v>1</v>
      </c>
    </row>
    <row r="1932" spans="1:3" x14ac:dyDescent="0.25">
      <c r="A1932" t="s">
        <v>2045</v>
      </c>
      <c r="B1932" t="s">
        <v>12</v>
      </c>
      <c r="C1932">
        <v>1</v>
      </c>
    </row>
    <row r="1933" spans="1:3" x14ac:dyDescent="0.25">
      <c r="A1933" t="s">
        <v>2047</v>
      </c>
      <c r="B1933" t="s">
        <v>12</v>
      </c>
      <c r="C1933">
        <v>1</v>
      </c>
    </row>
    <row r="1934" spans="1:3" x14ac:dyDescent="0.25">
      <c r="A1934" t="s">
        <v>2047</v>
      </c>
      <c r="B1934" t="s">
        <v>12</v>
      </c>
      <c r="C1934">
        <v>1</v>
      </c>
    </row>
    <row r="1935" spans="1:3" x14ac:dyDescent="0.25">
      <c r="A1935" t="s">
        <v>2049</v>
      </c>
      <c r="B1935" t="s">
        <v>12</v>
      </c>
      <c r="C1935">
        <v>1</v>
      </c>
    </row>
    <row r="1936" spans="1:3" x14ac:dyDescent="0.25">
      <c r="A1936" t="s">
        <v>2049</v>
      </c>
      <c r="B1936" t="s">
        <v>12</v>
      </c>
      <c r="C1936">
        <v>1</v>
      </c>
    </row>
    <row r="1937" spans="1:3" x14ac:dyDescent="0.25">
      <c r="A1937" t="s">
        <v>2051</v>
      </c>
      <c r="B1937" t="s">
        <v>12</v>
      </c>
      <c r="C1937">
        <v>1</v>
      </c>
    </row>
    <row r="1938" spans="1:3" x14ac:dyDescent="0.25">
      <c r="A1938" t="s">
        <v>2053</v>
      </c>
      <c r="B1938" t="s">
        <v>12</v>
      </c>
      <c r="C1938">
        <v>1</v>
      </c>
    </row>
    <row r="1939" spans="1:3" x14ac:dyDescent="0.25">
      <c r="A1939" t="s">
        <v>2055</v>
      </c>
      <c r="B1939" t="s">
        <v>12</v>
      </c>
      <c r="C1939">
        <v>1</v>
      </c>
    </row>
    <row r="1940" spans="1:3" x14ac:dyDescent="0.25">
      <c r="A1940" t="s">
        <v>2055</v>
      </c>
      <c r="B1940" t="s">
        <v>12</v>
      </c>
      <c r="C1940">
        <v>1</v>
      </c>
    </row>
    <row r="1941" spans="1:3" x14ac:dyDescent="0.25">
      <c r="A1941" t="s">
        <v>2057</v>
      </c>
      <c r="B1941" t="s">
        <v>12</v>
      </c>
      <c r="C1941">
        <v>1</v>
      </c>
    </row>
    <row r="1942" spans="1:3" x14ac:dyDescent="0.25">
      <c r="A1942" t="s">
        <v>2057</v>
      </c>
      <c r="B1942" t="s">
        <v>12</v>
      </c>
      <c r="C1942">
        <v>1</v>
      </c>
    </row>
    <row r="1943" spans="1:3" x14ac:dyDescent="0.25">
      <c r="A1943" t="s">
        <v>2059</v>
      </c>
      <c r="B1943" t="s">
        <v>170</v>
      </c>
      <c r="C1943">
        <v>1</v>
      </c>
    </row>
    <row r="1944" spans="1:3" x14ac:dyDescent="0.25">
      <c r="A1944" t="s">
        <v>2059</v>
      </c>
      <c r="B1944" t="s">
        <v>12</v>
      </c>
      <c r="C1944">
        <v>1</v>
      </c>
    </row>
    <row r="1945" spans="1:3" x14ac:dyDescent="0.25">
      <c r="A1945" t="s">
        <v>2061</v>
      </c>
      <c r="B1945" t="s">
        <v>20</v>
      </c>
      <c r="C1945">
        <v>1</v>
      </c>
    </row>
    <row r="1946" spans="1:3" x14ac:dyDescent="0.25">
      <c r="A1946" t="s">
        <v>2061</v>
      </c>
      <c r="B1946" t="s">
        <v>10</v>
      </c>
      <c r="C1946">
        <v>1</v>
      </c>
    </row>
    <row r="1947" spans="1:3" x14ac:dyDescent="0.25">
      <c r="A1947" t="s">
        <v>2061</v>
      </c>
      <c r="B1947" t="s">
        <v>12</v>
      </c>
      <c r="C1947">
        <v>1</v>
      </c>
    </row>
    <row r="1948" spans="1:3" x14ac:dyDescent="0.25">
      <c r="A1948" t="s">
        <v>2063</v>
      </c>
      <c r="B1948" t="s">
        <v>170</v>
      </c>
      <c r="C1948">
        <v>1</v>
      </c>
    </row>
    <row r="1949" spans="1:3" x14ac:dyDescent="0.25">
      <c r="A1949" t="s">
        <v>2063</v>
      </c>
      <c r="B1949" t="s">
        <v>12</v>
      </c>
      <c r="C1949">
        <v>1</v>
      </c>
    </row>
    <row r="1950" spans="1:3" x14ac:dyDescent="0.25">
      <c r="A1950" t="s">
        <v>2065</v>
      </c>
      <c r="B1950" t="s">
        <v>20</v>
      </c>
      <c r="C1950">
        <v>1</v>
      </c>
    </row>
    <row r="1951" spans="1:3" x14ac:dyDescent="0.25">
      <c r="A1951" t="s">
        <v>2065</v>
      </c>
      <c r="B1951" t="s">
        <v>10</v>
      </c>
      <c r="C1951">
        <v>1</v>
      </c>
    </row>
    <row r="1952" spans="1:3" x14ac:dyDescent="0.25">
      <c r="A1952" t="s">
        <v>2065</v>
      </c>
      <c r="B1952" t="s">
        <v>12</v>
      </c>
      <c r="C1952">
        <v>1</v>
      </c>
    </row>
    <row r="1953" spans="1:3" x14ac:dyDescent="0.25">
      <c r="A1953" t="s">
        <v>2067</v>
      </c>
      <c r="B1953" t="s">
        <v>170</v>
      </c>
      <c r="C1953">
        <v>1</v>
      </c>
    </row>
    <row r="1954" spans="1:3" x14ac:dyDescent="0.25">
      <c r="A1954" t="s">
        <v>2067</v>
      </c>
      <c r="B1954" t="s">
        <v>12</v>
      </c>
      <c r="C1954">
        <v>1</v>
      </c>
    </row>
    <row r="1955" spans="1:3" x14ac:dyDescent="0.25">
      <c r="A1955" t="s">
        <v>2069</v>
      </c>
      <c r="B1955" t="s">
        <v>12</v>
      </c>
      <c r="C1955">
        <v>1</v>
      </c>
    </row>
    <row r="1956" spans="1:3" x14ac:dyDescent="0.25">
      <c r="A1956" t="s">
        <v>2069</v>
      </c>
      <c r="B1956" t="s">
        <v>12</v>
      </c>
      <c r="C1956">
        <v>1</v>
      </c>
    </row>
    <row r="1957" spans="1:3" x14ac:dyDescent="0.25">
      <c r="A1957" t="s">
        <v>2069</v>
      </c>
      <c r="B1957" t="s">
        <v>12</v>
      </c>
      <c r="C1957">
        <v>1</v>
      </c>
    </row>
    <row r="1958" spans="1:3" x14ac:dyDescent="0.25">
      <c r="A1958" t="s">
        <v>2069</v>
      </c>
      <c r="B1958" t="s">
        <v>12</v>
      </c>
      <c r="C1958">
        <v>1</v>
      </c>
    </row>
    <row r="1959" spans="1:3" x14ac:dyDescent="0.25">
      <c r="A1959" t="s">
        <v>2071</v>
      </c>
      <c r="B1959" t="s">
        <v>12</v>
      </c>
      <c r="C1959">
        <v>1</v>
      </c>
    </row>
    <row r="1960" spans="1:3" x14ac:dyDescent="0.25">
      <c r="A1960" t="s">
        <v>2073</v>
      </c>
      <c r="B1960" t="s">
        <v>12</v>
      </c>
      <c r="C1960">
        <v>1</v>
      </c>
    </row>
    <row r="1961" spans="1:3" x14ac:dyDescent="0.25">
      <c r="A1961" t="s">
        <v>2075</v>
      </c>
      <c r="B1961" t="s">
        <v>58</v>
      </c>
      <c r="C1961">
        <v>1</v>
      </c>
    </row>
    <row r="1962" spans="1:3" x14ac:dyDescent="0.25">
      <c r="A1962" t="s">
        <v>2079</v>
      </c>
      <c r="B1962" t="s">
        <v>12</v>
      </c>
      <c r="C1962">
        <v>1</v>
      </c>
    </row>
    <row r="1963" spans="1:3" x14ac:dyDescent="0.25">
      <c r="A1963" t="s">
        <v>2079</v>
      </c>
      <c r="B1963" t="s">
        <v>12</v>
      </c>
      <c r="C1963">
        <v>1</v>
      </c>
    </row>
    <row r="1964" spans="1:3" x14ac:dyDescent="0.25">
      <c r="A1964" t="s">
        <v>2081</v>
      </c>
      <c r="B1964" t="s">
        <v>10</v>
      </c>
      <c r="C1964">
        <v>1</v>
      </c>
    </row>
    <row r="1965" spans="1:3" x14ac:dyDescent="0.25">
      <c r="A1965" t="s">
        <v>2081</v>
      </c>
      <c r="B1965" t="s">
        <v>12</v>
      </c>
      <c r="C1965">
        <v>1</v>
      </c>
    </row>
    <row r="1966" spans="1:3" x14ac:dyDescent="0.25">
      <c r="A1966" t="s">
        <v>2083</v>
      </c>
      <c r="B1966" t="s">
        <v>20</v>
      </c>
      <c r="C1966">
        <v>1</v>
      </c>
    </row>
    <row r="1967" spans="1:3" x14ac:dyDescent="0.25">
      <c r="A1967" t="s">
        <v>2083</v>
      </c>
      <c r="B1967" t="s">
        <v>10</v>
      </c>
      <c r="C1967">
        <v>1</v>
      </c>
    </row>
    <row r="1968" spans="1:3" x14ac:dyDescent="0.25">
      <c r="A1968" t="s">
        <v>2083</v>
      </c>
      <c r="B1968" t="s">
        <v>12</v>
      </c>
      <c r="C1968">
        <v>1</v>
      </c>
    </row>
    <row r="1969" spans="1:3" x14ac:dyDescent="0.25">
      <c r="A1969" t="s">
        <v>2085</v>
      </c>
      <c r="B1969" t="s">
        <v>20</v>
      </c>
      <c r="C1969">
        <v>1</v>
      </c>
    </row>
    <row r="1970" spans="1:3" x14ac:dyDescent="0.25">
      <c r="A1970" t="s">
        <v>2085</v>
      </c>
      <c r="B1970" t="s">
        <v>10</v>
      </c>
      <c r="C1970">
        <v>1</v>
      </c>
    </row>
    <row r="1971" spans="1:3" x14ac:dyDescent="0.25">
      <c r="A1971" t="s">
        <v>2085</v>
      </c>
      <c r="B1971" t="s">
        <v>12</v>
      </c>
      <c r="C1971">
        <v>1</v>
      </c>
    </row>
    <row r="1972" spans="1:3" x14ac:dyDescent="0.25">
      <c r="A1972" t="s">
        <v>2087</v>
      </c>
      <c r="B1972" t="s">
        <v>12</v>
      </c>
      <c r="C1972">
        <v>1</v>
      </c>
    </row>
    <row r="1973" spans="1:3" x14ac:dyDescent="0.25">
      <c r="A1973" t="s">
        <v>2089</v>
      </c>
      <c r="B1973" t="s">
        <v>12</v>
      </c>
      <c r="C1973">
        <v>1</v>
      </c>
    </row>
    <row r="1974" spans="1:3" x14ac:dyDescent="0.25">
      <c r="A1974" t="s">
        <v>2091</v>
      </c>
      <c r="B1974" t="s">
        <v>12</v>
      </c>
      <c r="C1974">
        <v>1</v>
      </c>
    </row>
    <row r="1975" spans="1:3" x14ac:dyDescent="0.25">
      <c r="A1975" t="s">
        <v>2093</v>
      </c>
      <c r="B1975" t="s">
        <v>20</v>
      </c>
      <c r="C1975">
        <v>1</v>
      </c>
    </row>
    <row r="1976" spans="1:3" x14ac:dyDescent="0.25">
      <c r="A1976" t="s">
        <v>2093</v>
      </c>
      <c r="B1976" t="s">
        <v>10</v>
      </c>
      <c r="C1976">
        <v>1</v>
      </c>
    </row>
    <row r="1977" spans="1:3" x14ac:dyDescent="0.25">
      <c r="A1977" t="s">
        <v>2093</v>
      </c>
      <c r="B1977" t="s">
        <v>12</v>
      </c>
      <c r="C1977">
        <v>1</v>
      </c>
    </row>
    <row r="1978" spans="1:3" x14ac:dyDescent="0.25">
      <c r="A1978" t="s">
        <v>2095</v>
      </c>
      <c r="B1978" t="s">
        <v>10</v>
      </c>
      <c r="C1978">
        <v>1</v>
      </c>
    </row>
    <row r="1979" spans="1:3" x14ac:dyDescent="0.25">
      <c r="A1979" t="s">
        <v>2095</v>
      </c>
      <c r="B1979" t="s">
        <v>12</v>
      </c>
      <c r="C1979">
        <v>1</v>
      </c>
    </row>
    <row r="1980" spans="1:3" x14ac:dyDescent="0.25">
      <c r="A1980" t="s">
        <v>2097</v>
      </c>
      <c r="B1980" t="s">
        <v>20</v>
      </c>
      <c r="C1980">
        <v>1</v>
      </c>
    </row>
    <row r="1981" spans="1:3" x14ac:dyDescent="0.25">
      <c r="A1981" t="s">
        <v>2097</v>
      </c>
      <c r="B1981" t="s">
        <v>10</v>
      </c>
      <c r="C1981">
        <v>1</v>
      </c>
    </row>
    <row r="1982" spans="1:3" x14ac:dyDescent="0.25">
      <c r="A1982" t="s">
        <v>2097</v>
      </c>
      <c r="B1982" t="s">
        <v>12</v>
      </c>
      <c r="C1982">
        <v>1</v>
      </c>
    </row>
    <row r="1983" spans="1:3" x14ac:dyDescent="0.25">
      <c r="A1983" t="s">
        <v>2099</v>
      </c>
      <c r="B1983" t="s">
        <v>10</v>
      </c>
      <c r="C1983">
        <v>1</v>
      </c>
    </row>
    <row r="1984" spans="1:3" x14ac:dyDescent="0.25">
      <c r="A1984" t="s">
        <v>2099</v>
      </c>
      <c r="B1984" t="s">
        <v>12</v>
      </c>
      <c r="C1984">
        <v>1</v>
      </c>
    </row>
    <row r="1985" spans="1:3" x14ac:dyDescent="0.25">
      <c r="A1985" t="s">
        <v>2101</v>
      </c>
      <c r="B1985" t="s">
        <v>20</v>
      </c>
      <c r="C1985">
        <v>1</v>
      </c>
    </row>
    <row r="1986" spans="1:3" x14ac:dyDescent="0.25">
      <c r="A1986" t="s">
        <v>2101</v>
      </c>
      <c r="B1986" t="s">
        <v>10</v>
      </c>
      <c r="C1986">
        <v>1</v>
      </c>
    </row>
    <row r="1987" spans="1:3" x14ac:dyDescent="0.25">
      <c r="A1987" t="s">
        <v>2101</v>
      </c>
      <c r="B1987" t="s">
        <v>12</v>
      </c>
      <c r="C1987">
        <v>1</v>
      </c>
    </row>
    <row r="1988" spans="1:3" x14ac:dyDescent="0.25">
      <c r="A1988" t="s">
        <v>2103</v>
      </c>
      <c r="B1988" t="s">
        <v>12</v>
      </c>
      <c r="C1988">
        <v>1</v>
      </c>
    </row>
    <row r="1989" spans="1:3" x14ac:dyDescent="0.25">
      <c r="A1989" t="s">
        <v>2103</v>
      </c>
      <c r="B1989" t="s">
        <v>12</v>
      </c>
      <c r="C1989">
        <v>1</v>
      </c>
    </row>
    <row r="1990" spans="1:3" x14ac:dyDescent="0.25">
      <c r="A1990" t="s">
        <v>2105</v>
      </c>
      <c r="B1990" t="s">
        <v>12</v>
      </c>
      <c r="C1990">
        <v>1</v>
      </c>
    </row>
    <row r="1991" spans="1:3" x14ac:dyDescent="0.25">
      <c r="A1991" t="s">
        <v>2105</v>
      </c>
      <c r="B1991" t="s">
        <v>12</v>
      </c>
      <c r="C1991">
        <v>1</v>
      </c>
    </row>
    <row r="1992" spans="1:3" x14ac:dyDescent="0.25">
      <c r="A1992" t="s">
        <v>2107</v>
      </c>
      <c r="B1992" t="s">
        <v>12</v>
      </c>
      <c r="C1992">
        <v>1</v>
      </c>
    </row>
    <row r="1993" spans="1:3" x14ac:dyDescent="0.25">
      <c r="A1993" t="s">
        <v>2107</v>
      </c>
      <c r="B1993" t="s">
        <v>12</v>
      </c>
      <c r="C1993">
        <v>1</v>
      </c>
    </row>
    <row r="1994" spans="1:3" x14ac:dyDescent="0.25">
      <c r="A1994" t="s">
        <v>2109</v>
      </c>
      <c r="B1994" t="s">
        <v>20</v>
      </c>
      <c r="C1994">
        <v>1</v>
      </c>
    </row>
    <row r="1995" spans="1:3" x14ac:dyDescent="0.25">
      <c r="A1995" t="s">
        <v>2109</v>
      </c>
      <c r="B1995" t="s">
        <v>10</v>
      </c>
      <c r="C1995">
        <v>1</v>
      </c>
    </row>
    <row r="1996" spans="1:3" x14ac:dyDescent="0.25">
      <c r="A1996" t="s">
        <v>2109</v>
      </c>
      <c r="B1996" t="s">
        <v>12</v>
      </c>
      <c r="C1996">
        <v>1</v>
      </c>
    </row>
    <row r="1997" spans="1:3" x14ac:dyDescent="0.25">
      <c r="A1997" t="s">
        <v>2111</v>
      </c>
      <c r="B1997" t="s">
        <v>12</v>
      </c>
      <c r="C1997">
        <v>1</v>
      </c>
    </row>
    <row r="1998" spans="1:3" x14ac:dyDescent="0.25">
      <c r="A1998" t="s">
        <v>2113</v>
      </c>
      <c r="B1998" t="s">
        <v>12</v>
      </c>
      <c r="C1998">
        <v>1</v>
      </c>
    </row>
    <row r="1999" spans="1:3" x14ac:dyDescent="0.25">
      <c r="A1999" t="s">
        <v>2113</v>
      </c>
      <c r="B1999" t="s">
        <v>12</v>
      </c>
      <c r="C1999">
        <v>1</v>
      </c>
    </row>
    <row r="2000" spans="1:3" x14ac:dyDescent="0.25">
      <c r="A2000" t="s">
        <v>2113</v>
      </c>
      <c r="B2000" t="s">
        <v>12</v>
      </c>
      <c r="C2000">
        <v>1</v>
      </c>
    </row>
    <row r="2001" spans="1:3" x14ac:dyDescent="0.25">
      <c r="A2001" t="s">
        <v>2115</v>
      </c>
      <c r="B2001" t="s">
        <v>10</v>
      </c>
      <c r="C2001">
        <v>1</v>
      </c>
    </row>
    <row r="2002" spans="1:3" x14ac:dyDescent="0.25">
      <c r="A2002" t="s">
        <v>2115</v>
      </c>
      <c r="B2002" t="s">
        <v>12</v>
      </c>
      <c r="C2002">
        <v>1</v>
      </c>
    </row>
    <row r="2003" spans="1:3" x14ac:dyDescent="0.25">
      <c r="A2003" t="s">
        <v>2117</v>
      </c>
      <c r="B2003" t="s">
        <v>12</v>
      </c>
      <c r="C2003">
        <v>1</v>
      </c>
    </row>
    <row r="2004" spans="1:3" x14ac:dyDescent="0.25">
      <c r="A2004" t="s">
        <v>2117</v>
      </c>
      <c r="B2004" t="s">
        <v>12</v>
      </c>
      <c r="C2004">
        <v>1</v>
      </c>
    </row>
    <row r="2005" spans="1:3" x14ac:dyDescent="0.25">
      <c r="A2005" t="s">
        <v>2119</v>
      </c>
      <c r="B2005" t="s">
        <v>12</v>
      </c>
      <c r="C2005">
        <v>1</v>
      </c>
    </row>
    <row r="2006" spans="1:3" x14ac:dyDescent="0.25">
      <c r="A2006" t="s">
        <v>2121</v>
      </c>
      <c r="B2006" t="s">
        <v>12</v>
      </c>
      <c r="C2006">
        <v>1</v>
      </c>
    </row>
    <row r="2007" spans="1:3" x14ac:dyDescent="0.25">
      <c r="A2007" t="s">
        <v>2123</v>
      </c>
      <c r="B2007" t="s">
        <v>12</v>
      </c>
      <c r="C2007">
        <v>1</v>
      </c>
    </row>
    <row r="2008" spans="1:3" x14ac:dyDescent="0.25">
      <c r="A2008" t="s">
        <v>2125</v>
      </c>
      <c r="B2008" t="s">
        <v>10</v>
      </c>
      <c r="C2008">
        <v>1</v>
      </c>
    </row>
    <row r="2009" spans="1:3" x14ac:dyDescent="0.25">
      <c r="A2009" t="s">
        <v>2125</v>
      </c>
      <c r="B2009" t="s">
        <v>12</v>
      </c>
      <c r="C2009">
        <v>1</v>
      </c>
    </row>
    <row r="2010" spans="1:3" x14ac:dyDescent="0.25">
      <c r="A2010" t="s">
        <v>2127</v>
      </c>
      <c r="B2010" t="s">
        <v>12</v>
      </c>
      <c r="C2010">
        <v>1</v>
      </c>
    </row>
    <row r="2011" spans="1:3" x14ac:dyDescent="0.25">
      <c r="A2011" t="s">
        <v>2129</v>
      </c>
      <c r="B2011" t="s">
        <v>170</v>
      </c>
      <c r="C2011">
        <v>1</v>
      </c>
    </row>
    <row r="2012" spans="1:3" x14ac:dyDescent="0.25">
      <c r="A2012" t="s">
        <v>2129</v>
      </c>
      <c r="B2012" t="s">
        <v>12</v>
      </c>
      <c r="C2012">
        <v>1</v>
      </c>
    </row>
    <row r="2013" spans="1:3" x14ac:dyDescent="0.25">
      <c r="A2013" t="s">
        <v>2131</v>
      </c>
      <c r="B2013" t="s">
        <v>20</v>
      </c>
      <c r="C2013">
        <v>1</v>
      </c>
    </row>
    <row r="2014" spans="1:3" x14ac:dyDescent="0.25">
      <c r="A2014" t="s">
        <v>2131</v>
      </c>
      <c r="B2014" t="s">
        <v>10</v>
      </c>
      <c r="C2014">
        <v>1</v>
      </c>
    </row>
    <row r="2015" spans="1:3" x14ac:dyDescent="0.25">
      <c r="A2015" t="s">
        <v>2131</v>
      </c>
      <c r="B2015" t="s">
        <v>12</v>
      </c>
      <c r="C2015">
        <v>1</v>
      </c>
    </row>
    <row r="2016" spans="1:3" x14ac:dyDescent="0.25">
      <c r="A2016" t="s">
        <v>2133</v>
      </c>
      <c r="B2016" t="s">
        <v>12</v>
      </c>
      <c r="C2016">
        <v>1</v>
      </c>
    </row>
    <row r="2017" spans="1:3" x14ac:dyDescent="0.25">
      <c r="A2017" t="s">
        <v>2133</v>
      </c>
      <c r="B2017" t="s">
        <v>58</v>
      </c>
      <c r="C2017">
        <v>1</v>
      </c>
    </row>
    <row r="2018" spans="1:3" x14ac:dyDescent="0.25">
      <c r="A2018" t="s">
        <v>2135</v>
      </c>
      <c r="B2018" t="s">
        <v>12</v>
      </c>
      <c r="C2018">
        <v>1</v>
      </c>
    </row>
    <row r="2019" spans="1:3" x14ac:dyDescent="0.25">
      <c r="A2019" t="s">
        <v>2135</v>
      </c>
      <c r="B2019" t="s">
        <v>12</v>
      </c>
      <c r="C2019">
        <v>1</v>
      </c>
    </row>
    <row r="2020" spans="1:3" x14ac:dyDescent="0.25">
      <c r="A2020" t="s">
        <v>2137</v>
      </c>
      <c r="B2020" t="s">
        <v>10</v>
      </c>
      <c r="C2020">
        <v>1</v>
      </c>
    </row>
    <row r="2021" spans="1:3" x14ac:dyDescent="0.25">
      <c r="A2021" t="s">
        <v>2137</v>
      </c>
      <c r="B2021" t="s">
        <v>12</v>
      </c>
      <c r="C2021">
        <v>1</v>
      </c>
    </row>
    <row r="2022" spans="1:3" x14ac:dyDescent="0.25">
      <c r="A2022" t="s">
        <v>2139</v>
      </c>
      <c r="B2022" t="s">
        <v>20</v>
      </c>
      <c r="C2022">
        <v>1</v>
      </c>
    </row>
    <row r="2023" spans="1:3" x14ac:dyDescent="0.25">
      <c r="A2023" t="s">
        <v>2139</v>
      </c>
      <c r="B2023" t="s">
        <v>10</v>
      </c>
      <c r="C2023">
        <v>1</v>
      </c>
    </row>
    <row r="2024" spans="1:3" x14ac:dyDescent="0.25">
      <c r="A2024" t="s">
        <v>2139</v>
      </c>
      <c r="B2024" t="s">
        <v>12</v>
      </c>
      <c r="C2024">
        <v>1</v>
      </c>
    </row>
    <row r="2025" spans="1:3" x14ac:dyDescent="0.25">
      <c r="A2025" t="s">
        <v>2141</v>
      </c>
      <c r="B2025" t="s">
        <v>12</v>
      </c>
      <c r="C2025">
        <v>1</v>
      </c>
    </row>
    <row r="2026" spans="1:3" x14ac:dyDescent="0.25">
      <c r="A2026" t="s">
        <v>2141</v>
      </c>
      <c r="B2026" t="s">
        <v>12</v>
      </c>
      <c r="C2026">
        <v>1</v>
      </c>
    </row>
    <row r="2027" spans="1:3" x14ac:dyDescent="0.25">
      <c r="A2027" t="s">
        <v>2143</v>
      </c>
      <c r="B2027" t="s">
        <v>20</v>
      </c>
      <c r="C2027">
        <v>1</v>
      </c>
    </row>
    <row r="2028" spans="1:3" x14ac:dyDescent="0.25">
      <c r="A2028" t="s">
        <v>2143</v>
      </c>
      <c r="B2028" t="s">
        <v>10</v>
      </c>
      <c r="C2028">
        <v>1</v>
      </c>
    </row>
    <row r="2029" spans="1:3" x14ac:dyDescent="0.25">
      <c r="A2029" t="s">
        <v>2143</v>
      </c>
      <c r="B2029" t="s">
        <v>12</v>
      </c>
      <c r="C2029">
        <v>1</v>
      </c>
    </row>
    <row r="2030" spans="1:3" x14ac:dyDescent="0.25">
      <c r="A2030" t="s">
        <v>2145</v>
      </c>
      <c r="B2030" t="s">
        <v>20</v>
      </c>
      <c r="C2030">
        <v>1</v>
      </c>
    </row>
    <row r="2031" spans="1:3" x14ac:dyDescent="0.25">
      <c r="A2031" t="s">
        <v>2145</v>
      </c>
      <c r="B2031" t="s">
        <v>20</v>
      </c>
      <c r="C2031">
        <v>1</v>
      </c>
    </row>
    <row r="2032" spans="1:3" x14ac:dyDescent="0.25">
      <c r="A2032" t="s">
        <v>2145</v>
      </c>
      <c r="B2032" t="s">
        <v>10</v>
      </c>
      <c r="C2032">
        <v>1</v>
      </c>
    </row>
    <row r="2033" spans="1:3" x14ac:dyDescent="0.25">
      <c r="A2033" t="s">
        <v>2145</v>
      </c>
      <c r="B2033" t="s">
        <v>12</v>
      </c>
      <c r="C2033">
        <v>1</v>
      </c>
    </row>
    <row r="2034" spans="1:3" x14ac:dyDescent="0.25">
      <c r="A2034" t="s">
        <v>2147</v>
      </c>
      <c r="B2034" t="s">
        <v>12</v>
      </c>
      <c r="C2034">
        <v>1</v>
      </c>
    </row>
    <row r="2035" spans="1:3" x14ac:dyDescent="0.25">
      <c r="A2035" t="s">
        <v>2147</v>
      </c>
      <c r="B2035" t="s">
        <v>12</v>
      </c>
      <c r="C2035">
        <v>1</v>
      </c>
    </row>
    <row r="2036" spans="1:3" x14ac:dyDescent="0.25">
      <c r="A2036" t="s">
        <v>2149</v>
      </c>
      <c r="B2036" t="s">
        <v>12</v>
      </c>
      <c r="C2036">
        <v>1</v>
      </c>
    </row>
    <row r="2037" spans="1:3" x14ac:dyDescent="0.25">
      <c r="A2037" t="s">
        <v>2149</v>
      </c>
      <c r="B2037" t="s">
        <v>12</v>
      </c>
      <c r="C2037">
        <v>1</v>
      </c>
    </row>
    <row r="2038" spans="1:3" x14ac:dyDescent="0.25">
      <c r="A2038" t="s">
        <v>2151</v>
      </c>
      <c r="B2038" t="s">
        <v>10</v>
      </c>
      <c r="C2038">
        <v>1</v>
      </c>
    </row>
    <row r="2039" spans="1:3" x14ac:dyDescent="0.25">
      <c r="A2039" t="s">
        <v>2151</v>
      </c>
      <c r="B2039" t="s">
        <v>12</v>
      </c>
      <c r="C2039">
        <v>1</v>
      </c>
    </row>
    <row r="2040" spans="1:3" x14ac:dyDescent="0.25">
      <c r="A2040" t="s">
        <v>2153</v>
      </c>
      <c r="B2040" t="s">
        <v>10</v>
      </c>
      <c r="C2040">
        <v>1</v>
      </c>
    </row>
    <row r="2041" spans="1:3" x14ac:dyDescent="0.25">
      <c r="A2041" t="s">
        <v>2153</v>
      </c>
      <c r="B2041" t="s">
        <v>12</v>
      </c>
      <c r="C2041">
        <v>1</v>
      </c>
    </row>
    <row r="2042" spans="1:3" x14ac:dyDescent="0.25">
      <c r="A2042" t="s">
        <v>2155</v>
      </c>
      <c r="B2042" t="s">
        <v>20</v>
      </c>
      <c r="C2042">
        <v>1</v>
      </c>
    </row>
    <row r="2043" spans="1:3" x14ac:dyDescent="0.25">
      <c r="A2043" t="s">
        <v>2155</v>
      </c>
      <c r="B2043" t="s">
        <v>10</v>
      </c>
      <c r="C2043">
        <v>1</v>
      </c>
    </row>
    <row r="2044" spans="1:3" x14ac:dyDescent="0.25">
      <c r="A2044" t="s">
        <v>2155</v>
      </c>
      <c r="B2044" t="s">
        <v>12</v>
      </c>
      <c r="C2044">
        <v>1</v>
      </c>
    </row>
    <row r="2045" spans="1:3" x14ac:dyDescent="0.25">
      <c r="A2045" t="s">
        <v>2157</v>
      </c>
      <c r="B2045" t="s">
        <v>20</v>
      </c>
      <c r="C2045">
        <v>1</v>
      </c>
    </row>
    <row r="2046" spans="1:3" x14ac:dyDescent="0.25">
      <c r="A2046" t="s">
        <v>2157</v>
      </c>
      <c r="B2046" t="s">
        <v>10</v>
      </c>
      <c r="C2046">
        <v>1</v>
      </c>
    </row>
    <row r="2047" spans="1:3" x14ac:dyDescent="0.25">
      <c r="A2047" t="s">
        <v>2157</v>
      </c>
      <c r="B2047" t="s">
        <v>12</v>
      </c>
      <c r="C2047">
        <v>1</v>
      </c>
    </row>
    <row r="2048" spans="1:3" x14ac:dyDescent="0.25">
      <c r="A2048" t="s">
        <v>2159</v>
      </c>
      <c r="B2048" t="s">
        <v>20</v>
      </c>
      <c r="C2048">
        <v>1</v>
      </c>
    </row>
    <row r="2049" spans="1:3" x14ac:dyDescent="0.25">
      <c r="A2049" t="s">
        <v>2159</v>
      </c>
      <c r="B2049" t="s">
        <v>10</v>
      </c>
      <c r="C2049">
        <v>1</v>
      </c>
    </row>
    <row r="2050" spans="1:3" x14ac:dyDescent="0.25">
      <c r="A2050" t="s">
        <v>2159</v>
      </c>
      <c r="B2050" t="s">
        <v>12</v>
      </c>
      <c r="C2050">
        <v>1</v>
      </c>
    </row>
    <row r="2051" spans="1:3" x14ac:dyDescent="0.25">
      <c r="A2051" t="s">
        <v>2161</v>
      </c>
      <c r="B2051" t="s">
        <v>10</v>
      </c>
      <c r="C2051">
        <v>1</v>
      </c>
    </row>
    <row r="2052" spans="1:3" x14ac:dyDescent="0.25">
      <c r="A2052" t="s">
        <v>2161</v>
      </c>
      <c r="B2052" t="s">
        <v>12</v>
      </c>
      <c r="C2052">
        <v>1</v>
      </c>
    </row>
    <row r="2053" spans="1:3" x14ac:dyDescent="0.25">
      <c r="A2053" t="s">
        <v>2163</v>
      </c>
      <c r="B2053" t="s">
        <v>10</v>
      </c>
      <c r="C2053">
        <v>1</v>
      </c>
    </row>
    <row r="2054" spans="1:3" x14ac:dyDescent="0.25">
      <c r="A2054" t="s">
        <v>2163</v>
      </c>
      <c r="B2054" t="s">
        <v>12</v>
      </c>
      <c r="C2054">
        <v>1</v>
      </c>
    </row>
    <row r="2055" spans="1:3" x14ac:dyDescent="0.25">
      <c r="A2055" t="s">
        <v>2165</v>
      </c>
      <c r="B2055" t="s">
        <v>12</v>
      </c>
      <c r="C2055">
        <v>1</v>
      </c>
    </row>
    <row r="2056" spans="1:3" x14ac:dyDescent="0.25">
      <c r="A2056" t="s">
        <v>2167</v>
      </c>
      <c r="B2056" t="s">
        <v>12</v>
      </c>
      <c r="C2056">
        <v>1</v>
      </c>
    </row>
    <row r="2057" spans="1:3" x14ac:dyDescent="0.25">
      <c r="A2057" t="s">
        <v>2169</v>
      </c>
      <c r="B2057" t="s">
        <v>12</v>
      </c>
      <c r="C2057">
        <v>1</v>
      </c>
    </row>
    <row r="2058" spans="1:3" x14ac:dyDescent="0.25">
      <c r="A2058" t="s">
        <v>2171</v>
      </c>
      <c r="B2058" t="s">
        <v>10</v>
      </c>
      <c r="C2058">
        <v>1</v>
      </c>
    </row>
    <row r="2059" spans="1:3" x14ac:dyDescent="0.25">
      <c r="A2059" t="s">
        <v>2171</v>
      </c>
      <c r="B2059" t="s">
        <v>12</v>
      </c>
      <c r="C2059">
        <v>1</v>
      </c>
    </row>
    <row r="2060" spans="1:3" x14ac:dyDescent="0.25">
      <c r="A2060" t="s">
        <v>2173</v>
      </c>
      <c r="B2060" t="s">
        <v>20</v>
      </c>
      <c r="C2060">
        <v>1</v>
      </c>
    </row>
    <row r="2061" spans="1:3" x14ac:dyDescent="0.25">
      <c r="A2061" t="s">
        <v>2173</v>
      </c>
      <c r="B2061" t="s">
        <v>10</v>
      </c>
      <c r="C2061">
        <v>1</v>
      </c>
    </row>
    <row r="2062" spans="1:3" x14ac:dyDescent="0.25">
      <c r="A2062" t="s">
        <v>2173</v>
      </c>
      <c r="B2062" t="s">
        <v>12</v>
      </c>
      <c r="C2062">
        <v>1</v>
      </c>
    </row>
    <row r="2063" spans="1:3" x14ac:dyDescent="0.25">
      <c r="A2063" t="s">
        <v>2175</v>
      </c>
      <c r="B2063" t="s">
        <v>12</v>
      </c>
      <c r="C2063">
        <v>1</v>
      </c>
    </row>
    <row r="2064" spans="1:3" x14ac:dyDescent="0.25">
      <c r="A2064" t="s">
        <v>2177</v>
      </c>
      <c r="B2064" t="s">
        <v>12</v>
      </c>
      <c r="C2064">
        <v>1</v>
      </c>
    </row>
    <row r="2065" spans="1:3" x14ac:dyDescent="0.25">
      <c r="A2065" t="s">
        <v>2179</v>
      </c>
      <c r="B2065" t="s">
        <v>12</v>
      </c>
      <c r="C2065">
        <v>1</v>
      </c>
    </row>
    <row r="2066" spans="1:3" x14ac:dyDescent="0.25">
      <c r="A2066" t="s">
        <v>2181</v>
      </c>
      <c r="B2066" t="s">
        <v>12</v>
      </c>
      <c r="C2066">
        <v>1</v>
      </c>
    </row>
    <row r="2067" spans="1:3" x14ac:dyDescent="0.25">
      <c r="A2067" t="s">
        <v>2183</v>
      </c>
      <c r="B2067" t="s">
        <v>12</v>
      </c>
      <c r="C2067">
        <v>1</v>
      </c>
    </row>
    <row r="2068" spans="1:3" x14ac:dyDescent="0.25">
      <c r="A2068" t="s">
        <v>2183</v>
      </c>
      <c r="B2068" t="s">
        <v>58</v>
      </c>
      <c r="C2068">
        <v>1</v>
      </c>
    </row>
    <row r="2069" spans="1:3" x14ac:dyDescent="0.25">
      <c r="A2069" t="s">
        <v>2185</v>
      </c>
      <c r="B2069" t="s">
        <v>12</v>
      </c>
      <c r="C2069">
        <v>1</v>
      </c>
    </row>
    <row r="2070" spans="1:3" x14ac:dyDescent="0.25">
      <c r="A2070" t="s">
        <v>2185</v>
      </c>
      <c r="B2070" t="s">
        <v>12</v>
      </c>
      <c r="C2070">
        <v>1</v>
      </c>
    </row>
    <row r="2071" spans="1:3" x14ac:dyDescent="0.25">
      <c r="A2071" t="s">
        <v>2187</v>
      </c>
      <c r="B2071" t="s">
        <v>12</v>
      </c>
      <c r="C2071">
        <v>1</v>
      </c>
    </row>
    <row r="2072" spans="1:3" x14ac:dyDescent="0.25">
      <c r="A2072" t="s">
        <v>2189</v>
      </c>
      <c r="B2072" t="s">
        <v>12</v>
      </c>
      <c r="C2072">
        <v>1</v>
      </c>
    </row>
    <row r="2073" spans="1:3" x14ac:dyDescent="0.25">
      <c r="A2073" t="s">
        <v>2189</v>
      </c>
      <c r="B2073" t="s">
        <v>12</v>
      </c>
      <c r="C2073">
        <v>1</v>
      </c>
    </row>
    <row r="2074" spans="1:3" x14ac:dyDescent="0.25">
      <c r="A2074" t="s">
        <v>2191</v>
      </c>
      <c r="B2074" t="s">
        <v>12</v>
      </c>
      <c r="C2074">
        <v>1</v>
      </c>
    </row>
    <row r="2075" spans="1:3" x14ac:dyDescent="0.25">
      <c r="A2075" t="s">
        <v>2191</v>
      </c>
      <c r="B2075" t="s">
        <v>12</v>
      </c>
      <c r="C2075">
        <v>1</v>
      </c>
    </row>
    <row r="2076" spans="1:3" x14ac:dyDescent="0.25">
      <c r="A2076" t="s">
        <v>2193</v>
      </c>
      <c r="B2076" t="s">
        <v>12</v>
      </c>
      <c r="C2076">
        <v>1</v>
      </c>
    </row>
    <row r="2077" spans="1:3" x14ac:dyDescent="0.25">
      <c r="A2077" t="s">
        <v>2195</v>
      </c>
      <c r="B2077" t="s">
        <v>20</v>
      </c>
      <c r="C2077">
        <v>1</v>
      </c>
    </row>
    <row r="2078" spans="1:3" x14ac:dyDescent="0.25">
      <c r="A2078" t="s">
        <v>2195</v>
      </c>
      <c r="B2078" t="s">
        <v>10</v>
      </c>
      <c r="C2078">
        <v>1</v>
      </c>
    </row>
    <row r="2079" spans="1:3" x14ac:dyDescent="0.25">
      <c r="A2079" t="s">
        <v>2195</v>
      </c>
      <c r="B2079" t="s">
        <v>12</v>
      </c>
      <c r="C2079">
        <v>1</v>
      </c>
    </row>
    <row r="2080" spans="1:3" x14ac:dyDescent="0.25">
      <c r="A2080" t="s">
        <v>2197</v>
      </c>
      <c r="B2080" t="s">
        <v>12</v>
      </c>
      <c r="C2080">
        <v>1</v>
      </c>
    </row>
    <row r="2081" spans="1:3" x14ac:dyDescent="0.25">
      <c r="A2081" t="s">
        <v>2199</v>
      </c>
      <c r="B2081" t="s">
        <v>20</v>
      </c>
      <c r="C2081">
        <v>1</v>
      </c>
    </row>
    <row r="2082" spans="1:3" x14ac:dyDescent="0.25">
      <c r="A2082" t="s">
        <v>2199</v>
      </c>
      <c r="B2082" t="s">
        <v>20</v>
      </c>
      <c r="C2082">
        <v>1</v>
      </c>
    </row>
    <row r="2083" spans="1:3" x14ac:dyDescent="0.25">
      <c r="A2083" t="s">
        <v>2199</v>
      </c>
      <c r="B2083" t="s">
        <v>10</v>
      </c>
      <c r="C2083">
        <v>1</v>
      </c>
    </row>
    <row r="2084" spans="1:3" x14ac:dyDescent="0.25">
      <c r="A2084" t="s">
        <v>2199</v>
      </c>
      <c r="B2084" t="s">
        <v>12</v>
      </c>
      <c r="C2084">
        <v>1</v>
      </c>
    </row>
    <row r="2085" spans="1:3" x14ac:dyDescent="0.25">
      <c r="A2085" t="s">
        <v>2201</v>
      </c>
      <c r="B2085" t="s">
        <v>12</v>
      </c>
      <c r="C2085">
        <v>1</v>
      </c>
    </row>
    <row r="2086" spans="1:3" x14ac:dyDescent="0.25">
      <c r="A2086" t="s">
        <v>2203</v>
      </c>
      <c r="B2086" t="s">
        <v>12</v>
      </c>
      <c r="C2086">
        <v>1</v>
      </c>
    </row>
    <row r="2087" spans="1:3" x14ac:dyDescent="0.25">
      <c r="A2087" t="s">
        <v>2205</v>
      </c>
      <c r="B2087" t="s">
        <v>12</v>
      </c>
      <c r="C2087">
        <v>1</v>
      </c>
    </row>
    <row r="2088" spans="1:3" x14ac:dyDescent="0.25">
      <c r="A2088" t="s">
        <v>2205</v>
      </c>
      <c r="B2088" t="s">
        <v>12</v>
      </c>
      <c r="C2088">
        <v>1</v>
      </c>
    </row>
    <row r="2089" spans="1:3" x14ac:dyDescent="0.25">
      <c r="A2089" t="s">
        <v>2207</v>
      </c>
      <c r="B2089" t="s">
        <v>20</v>
      </c>
      <c r="C2089">
        <v>1</v>
      </c>
    </row>
    <row r="2090" spans="1:3" x14ac:dyDescent="0.25">
      <c r="A2090" t="s">
        <v>2207</v>
      </c>
      <c r="B2090" t="s">
        <v>10</v>
      </c>
      <c r="C2090">
        <v>1</v>
      </c>
    </row>
    <row r="2091" spans="1:3" x14ac:dyDescent="0.25">
      <c r="A2091" t="s">
        <v>2207</v>
      </c>
      <c r="B2091" t="s">
        <v>12</v>
      </c>
      <c r="C2091">
        <v>1</v>
      </c>
    </row>
    <row r="2092" spans="1:3" x14ac:dyDescent="0.25">
      <c r="A2092" t="s">
        <v>2209</v>
      </c>
      <c r="B2092" t="s">
        <v>12</v>
      </c>
      <c r="C2092">
        <v>1</v>
      </c>
    </row>
    <row r="2093" spans="1:3" x14ac:dyDescent="0.25">
      <c r="A2093" t="s">
        <v>2209</v>
      </c>
      <c r="B2093" t="s">
        <v>12</v>
      </c>
      <c r="C2093">
        <v>1</v>
      </c>
    </row>
    <row r="2094" spans="1:3" x14ac:dyDescent="0.25">
      <c r="A2094" t="s">
        <v>2211</v>
      </c>
      <c r="B2094" t="s">
        <v>12</v>
      </c>
      <c r="C2094">
        <v>1</v>
      </c>
    </row>
    <row r="2095" spans="1:3" x14ac:dyDescent="0.25">
      <c r="A2095" t="s">
        <v>2211</v>
      </c>
      <c r="B2095" t="s">
        <v>12</v>
      </c>
      <c r="C2095">
        <v>1</v>
      </c>
    </row>
    <row r="2096" spans="1:3" x14ac:dyDescent="0.25">
      <c r="A2096" t="s">
        <v>2211</v>
      </c>
      <c r="B2096" t="s">
        <v>12</v>
      </c>
      <c r="C2096">
        <v>1</v>
      </c>
    </row>
    <row r="2097" spans="1:3" x14ac:dyDescent="0.25">
      <c r="A2097" t="s">
        <v>2213</v>
      </c>
      <c r="B2097" t="s">
        <v>10</v>
      </c>
      <c r="C2097">
        <v>1</v>
      </c>
    </row>
    <row r="2098" spans="1:3" x14ac:dyDescent="0.25">
      <c r="A2098" t="s">
        <v>2213</v>
      </c>
      <c r="B2098" t="s">
        <v>12</v>
      </c>
      <c r="C2098">
        <v>1</v>
      </c>
    </row>
    <row r="2099" spans="1:3" x14ac:dyDescent="0.25">
      <c r="A2099" t="s">
        <v>2215</v>
      </c>
      <c r="B2099" t="s">
        <v>12</v>
      </c>
      <c r="C2099">
        <v>1</v>
      </c>
    </row>
    <row r="2100" spans="1:3" x14ac:dyDescent="0.25">
      <c r="A2100" t="s">
        <v>2215</v>
      </c>
      <c r="B2100" t="s">
        <v>58</v>
      </c>
      <c r="C2100">
        <v>1</v>
      </c>
    </row>
    <row r="2101" spans="1:3" x14ac:dyDescent="0.25">
      <c r="A2101" t="s">
        <v>2217</v>
      </c>
      <c r="B2101" t="s">
        <v>12</v>
      </c>
      <c r="C2101">
        <v>1</v>
      </c>
    </row>
    <row r="2102" spans="1:3" x14ac:dyDescent="0.25">
      <c r="A2102" t="s">
        <v>2217</v>
      </c>
      <c r="B2102" t="s">
        <v>2218</v>
      </c>
      <c r="C2102">
        <v>1</v>
      </c>
    </row>
    <row r="2103" spans="1:3" x14ac:dyDescent="0.25">
      <c r="A2103" t="s">
        <v>2221</v>
      </c>
      <c r="B2103" t="s">
        <v>20</v>
      </c>
      <c r="C2103">
        <v>1</v>
      </c>
    </row>
    <row r="2104" spans="1:3" x14ac:dyDescent="0.25">
      <c r="A2104" t="s">
        <v>2221</v>
      </c>
      <c r="B2104" t="s">
        <v>10</v>
      </c>
      <c r="C2104">
        <v>1</v>
      </c>
    </row>
    <row r="2105" spans="1:3" x14ac:dyDescent="0.25">
      <c r="A2105" t="s">
        <v>2221</v>
      </c>
      <c r="B2105" t="s">
        <v>12</v>
      </c>
      <c r="C2105">
        <v>1</v>
      </c>
    </row>
    <row r="2106" spans="1:3" x14ac:dyDescent="0.25">
      <c r="A2106" t="s">
        <v>2223</v>
      </c>
      <c r="B2106" t="s">
        <v>10</v>
      </c>
      <c r="C2106">
        <v>1</v>
      </c>
    </row>
    <row r="2107" spans="1:3" x14ac:dyDescent="0.25">
      <c r="A2107" t="s">
        <v>2223</v>
      </c>
      <c r="B2107" t="s">
        <v>12</v>
      </c>
      <c r="C2107">
        <v>1</v>
      </c>
    </row>
    <row r="2108" spans="1:3" x14ac:dyDescent="0.25">
      <c r="A2108" t="s">
        <v>2225</v>
      </c>
      <c r="B2108" t="s">
        <v>20</v>
      </c>
      <c r="C2108">
        <v>1</v>
      </c>
    </row>
    <row r="2109" spans="1:3" x14ac:dyDescent="0.25">
      <c r="A2109" t="s">
        <v>2225</v>
      </c>
      <c r="B2109" t="s">
        <v>20</v>
      </c>
      <c r="C2109">
        <v>1</v>
      </c>
    </row>
    <row r="2110" spans="1:3" x14ac:dyDescent="0.25">
      <c r="A2110" t="s">
        <v>2225</v>
      </c>
      <c r="B2110" t="s">
        <v>10</v>
      </c>
      <c r="C2110">
        <v>1</v>
      </c>
    </row>
    <row r="2111" spans="1:3" x14ac:dyDescent="0.25">
      <c r="A2111" t="s">
        <v>2225</v>
      </c>
      <c r="B2111" t="s">
        <v>12</v>
      </c>
      <c r="C2111">
        <v>1</v>
      </c>
    </row>
    <row r="2112" spans="1:3" x14ac:dyDescent="0.25">
      <c r="A2112" t="s">
        <v>2227</v>
      </c>
      <c r="B2112" t="s">
        <v>12</v>
      </c>
      <c r="C2112">
        <v>1</v>
      </c>
    </row>
    <row r="2113" spans="1:3" x14ac:dyDescent="0.25">
      <c r="A2113" t="s">
        <v>2227</v>
      </c>
      <c r="B2113" t="s">
        <v>12</v>
      </c>
      <c r="C2113">
        <v>1</v>
      </c>
    </row>
    <row r="2114" spans="1:3" x14ac:dyDescent="0.25">
      <c r="A2114" t="s">
        <v>2227</v>
      </c>
      <c r="B2114" t="s">
        <v>12</v>
      </c>
      <c r="C2114">
        <v>1</v>
      </c>
    </row>
    <row r="2115" spans="1:3" x14ac:dyDescent="0.25">
      <c r="A2115" t="s">
        <v>2229</v>
      </c>
      <c r="B2115" t="s">
        <v>20</v>
      </c>
      <c r="C2115">
        <v>1</v>
      </c>
    </row>
    <row r="2116" spans="1:3" x14ac:dyDescent="0.25">
      <c r="A2116" t="s">
        <v>2229</v>
      </c>
      <c r="B2116" t="s">
        <v>10</v>
      </c>
      <c r="C2116">
        <v>1</v>
      </c>
    </row>
    <row r="2117" spans="1:3" x14ac:dyDescent="0.25">
      <c r="A2117" t="s">
        <v>2229</v>
      </c>
      <c r="B2117" t="s">
        <v>12</v>
      </c>
      <c r="C2117">
        <v>1</v>
      </c>
    </row>
    <row r="2118" spans="1:3" x14ac:dyDescent="0.25">
      <c r="A2118" t="s">
        <v>2231</v>
      </c>
      <c r="B2118" t="s">
        <v>12</v>
      </c>
      <c r="C2118">
        <v>1</v>
      </c>
    </row>
    <row r="2119" spans="1:3" x14ac:dyDescent="0.25">
      <c r="A2119" t="s">
        <v>2231</v>
      </c>
      <c r="B2119" t="s">
        <v>12</v>
      </c>
      <c r="C2119">
        <v>1</v>
      </c>
    </row>
    <row r="2120" spans="1:3" x14ac:dyDescent="0.25">
      <c r="A2120" t="s">
        <v>2231</v>
      </c>
      <c r="B2120" t="s">
        <v>12</v>
      </c>
      <c r="C2120">
        <v>1</v>
      </c>
    </row>
    <row r="2121" spans="1:3" x14ac:dyDescent="0.25">
      <c r="A2121" t="s">
        <v>2233</v>
      </c>
      <c r="B2121" t="s">
        <v>12</v>
      </c>
      <c r="C2121">
        <v>1</v>
      </c>
    </row>
    <row r="2122" spans="1:3" x14ac:dyDescent="0.25">
      <c r="A2122" t="s">
        <v>2235</v>
      </c>
      <c r="B2122" t="s">
        <v>10</v>
      </c>
      <c r="C2122">
        <v>1</v>
      </c>
    </row>
    <row r="2123" spans="1:3" x14ac:dyDescent="0.25">
      <c r="A2123" t="s">
        <v>2235</v>
      </c>
      <c r="B2123" t="s">
        <v>12</v>
      </c>
      <c r="C2123">
        <v>1</v>
      </c>
    </row>
    <row r="2124" spans="1:3" x14ac:dyDescent="0.25">
      <c r="A2124" t="s">
        <v>2237</v>
      </c>
      <c r="B2124" t="s">
        <v>12</v>
      </c>
      <c r="C2124">
        <v>1</v>
      </c>
    </row>
    <row r="2125" spans="1:3" x14ac:dyDescent="0.25">
      <c r="A2125" t="s">
        <v>2239</v>
      </c>
      <c r="B2125" t="s">
        <v>170</v>
      </c>
      <c r="C2125">
        <v>1</v>
      </c>
    </row>
    <row r="2126" spans="1:3" x14ac:dyDescent="0.25">
      <c r="A2126" t="s">
        <v>2239</v>
      </c>
      <c r="B2126" t="s">
        <v>12</v>
      </c>
      <c r="C2126">
        <v>1</v>
      </c>
    </row>
    <row r="2127" spans="1:3" x14ac:dyDescent="0.25">
      <c r="A2127" t="s">
        <v>2241</v>
      </c>
      <c r="B2127" t="s">
        <v>12</v>
      </c>
      <c r="C2127">
        <v>1</v>
      </c>
    </row>
    <row r="2128" spans="1:3" x14ac:dyDescent="0.25">
      <c r="A2128" t="s">
        <v>2243</v>
      </c>
      <c r="B2128" t="s">
        <v>10</v>
      </c>
      <c r="C2128">
        <v>1</v>
      </c>
    </row>
    <row r="2129" spans="1:3" x14ac:dyDescent="0.25">
      <c r="A2129" t="s">
        <v>2243</v>
      </c>
      <c r="B2129" t="s">
        <v>12</v>
      </c>
      <c r="C2129">
        <v>1</v>
      </c>
    </row>
    <row r="2130" spans="1:3" x14ac:dyDescent="0.25">
      <c r="A2130" t="s">
        <v>2245</v>
      </c>
      <c r="B2130" t="s">
        <v>12</v>
      </c>
      <c r="C2130">
        <v>1</v>
      </c>
    </row>
    <row r="2131" spans="1:3" x14ac:dyDescent="0.25">
      <c r="A2131" t="s">
        <v>2247</v>
      </c>
      <c r="B2131" t="s">
        <v>20</v>
      </c>
      <c r="C2131">
        <v>1</v>
      </c>
    </row>
    <row r="2132" spans="1:3" x14ac:dyDescent="0.25">
      <c r="A2132" t="s">
        <v>2247</v>
      </c>
      <c r="B2132" t="s">
        <v>20</v>
      </c>
      <c r="C2132">
        <v>1</v>
      </c>
    </row>
    <row r="2133" spans="1:3" x14ac:dyDescent="0.25">
      <c r="A2133" t="s">
        <v>2247</v>
      </c>
      <c r="B2133" t="s">
        <v>10</v>
      </c>
      <c r="C2133">
        <v>1</v>
      </c>
    </row>
    <row r="2134" spans="1:3" x14ac:dyDescent="0.25">
      <c r="A2134" t="s">
        <v>2247</v>
      </c>
      <c r="B2134" t="s">
        <v>12</v>
      </c>
      <c r="C2134">
        <v>1</v>
      </c>
    </row>
    <row r="2135" spans="1:3" x14ac:dyDescent="0.25">
      <c r="A2135" t="s">
        <v>2249</v>
      </c>
      <c r="B2135" t="s">
        <v>12</v>
      </c>
      <c r="C2135">
        <v>1</v>
      </c>
    </row>
    <row r="2136" spans="1:3" x14ac:dyDescent="0.25">
      <c r="A2136" t="s">
        <v>2251</v>
      </c>
      <c r="B2136" t="s">
        <v>12</v>
      </c>
      <c r="C2136">
        <v>1</v>
      </c>
    </row>
    <row r="2137" spans="1:3" x14ac:dyDescent="0.25">
      <c r="A2137" t="s">
        <v>2253</v>
      </c>
      <c r="B2137" t="s">
        <v>12</v>
      </c>
      <c r="C2137">
        <v>1</v>
      </c>
    </row>
    <row r="2138" spans="1:3" x14ac:dyDescent="0.25">
      <c r="A2138" t="s">
        <v>2255</v>
      </c>
      <c r="B2138" t="s">
        <v>12</v>
      </c>
      <c r="C2138">
        <v>1</v>
      </c>
    </row>
    <row r="2139" spans="1:3" x14ac:dyDescent="0.25">
      <c r="A2139" t="s">
        <v>2257</v>
      </c>
      <c r="B2139" t="s">
        <v>12</v>
      </c>
      <c r="C2139">
        <v>1</v>
      </c>
    </row>
    <row r="2140" spans="1:3" x14ac:dyDescent="0.25">
      <c r="A2140" t="s">
        <v>2259</v>
      </c>
      <c r="B2140" t="s">
        <v>12</v>
      </c>
      <c r="C2140">
        <v>1</v>
      </c>
    </row>
    <row r="2141" spans="1:3" x14ac:dyDescent="0.25">
      <c r="A2141" t="s">
        <v>2261</v>
      </c>
      <c r="B2141" t="s">
        <v>12</v>
      </c>
      <c r="C2141">
        <v>1</v>
      </c>
    </row>
    <row r="2142" spans="1:3" x14ac:dyDescent="0.25">
      <c r="A2142" t="s">
        <v>2261</v>
      </c>
      <c r="B2142" t="s">
        <v>58</v>
      </c>
      <c r="C2142">
        <v>1</v>
      </c>
    </row>
    <row r="2143" spans="1:3" x14ac:dyDescent="0.25">
      <c r="A2143" t="s">
        <v>2263</v>
      </c>
      <c r="B2143" t="s">
        <v>20</v>
      </c>
      <c r="C2143">
        <v>1</v>
      </c>
    </row>
    <row r="2144" spans="1:3" x14ac:dyDescent="0.25">
      <c r="A2144" t="s">
        <v>2263</v>
      </c>
      <c r="B2144" t="s">
        <v>10</v>
      </c>
      <c r="C2144">
        <v>1</v>
      </c>
    </row>
    <row r="2145" spans="1:3" x14ac:dyDescent="0.25">
      <c r="A2145" t="s">
        <v>2263</v>
      </c>
      <c r="B2145" t="s">
        <v>12</v>
      </c>
      <c r="C2145">
        <v>1</v>
      </c>
    </row>
    <row r="2146" spans="1:3" x14ac:dyDescent="0.25">
      <c r="A2146" t="s">
        <v>2265</v>
      </c>
      <c r="B2146" t="s">
        <v>12</v>
      </c>
      <c r="C2146">
        <v>1</v>
      </c>
    </row>
    <row r="2147" spans="1:3" x14ac:dyDescent="0.25">
      <c r="A2147" t="s">
        <v>2265</v>
      </c>
      <c r="B2147" t="s">
        <v>12</v>
      </c>
      <c r="C2147">
        <v>1</v>
      </c>
    </row>
    <row r="2148" spans="1:3" x14ac:dyDescent="0.25">
      <c r="A2148" t="s">
        <v>2265</v>
      </c>
      <c r="B2148" t="s">
        <v>12</v>
      </c>
      <c r="C2148">
        <v>1</v>
      </c>
    </row>
    <row r="2149" spans="1:3" x14ac:dyDescent="0.25">
      <c r="A2149" t="s">
        <v>2267</v>
      </c>
      <c r="B2149" t="s">
        <v>20</v>
      </c>
      <c r="C2149">
        <v>1</v>
      </c>
    </row>
    <row r="2150" spans="1:3" x14ac:dyDescent="0.25">
      <c r="A2150" t="s">
        <v>2267</v>
      </c>
      <c r="B2150" t="s">
        <v>10</v>
      </c>
      <c r="C2150">
        <v>1</v>
      </c>
    </row>
    <row r="2151" spans="1:3" x14ac:dyDescent="0.25">
      <c r="A2151" t="s">
        <v>2267</v>
      </c>
      <c r="B2151" t="s">
        <v>12</v>
      </c>
      <c r="C2151">
        <v>1</v>
      </c>
    </row>
    <row r="2152" spans="1:3" x14ac:dyDescent="0.25">
      <c r="A2152" t="s">
        <v>2269</v>
      </c>
      <c r="B2152" t="s">
        <v>20</v>
      </c>
      <c r="C2152">
        <v>1</v>
      </c>
    </row>
    <row r="2153" spans="1:3" x14ac:dyDescent="0.25">
      <c r="A2153" t="s">
        <v>2269</v>
      </c>
      <c r="B2153" t="s">
        <v>10</v>
      </c>
      <c r="C2153">
        <v>1</v>
      </c>
    </row>
    <row r="2154" spans="1:3" x14ac:dyDescent="0.25">
      <c r="A2154" t="s">
        <v>2269</v>
      </c>
      <c r="B2154" t="s">
        <v>12</v>
      </c>
      <c r="C2154">
        <v>1</v>
      </c>
    </row>
    <row r="2155" spans="1:3" x14ac:dyDescent="0.25">
      <c r="A2155" t="s">
        <v>2271</v>
      </c>
      <c r="B2155" t="s">
        <v>12</v>
      </c>
      <c r="C2155">
        <v>1</v>
      </c>
    </row>
    <row r="2156" spans="1:3" x14ac:dyDescent="0.25">
      <c r="A2156" t="s">
        <v>2271</v>
      </c>
      <c r="B2156" t="s">
        <v>12</v>
      </c>
      <c r="C2156">
        <v>1</v>
      </c>
    </row>
    <row r="2157" spans="1:3" x14ac:dyDescent="0.25">
      <c r="A2157" t="s">
        <v>2273</v>
      </c>
      <c r="B2157" t="s">
        <v>12</v>
      </c>
      <c r="C2157">
        <v>1</v>
      </c>
    </row>
    <row r="2158" spans="1:3" x14ac:dyDescent="0.25">
      <c r="A2158" t="s">
        <v>2273</v>
      </c>
      <c r="B2158" t="s">
        <v>12</v>
      </c>
      <c r="C2158">
        <v>1</v>
      </c>
    </row>
    <row r="2159" spans="1:3" x14ac:dyDescent="0.25">
      <c r="A2159" t="s">
        <v>2275</v>
      </c>
      <c r="B2159" t="s">
        <v>10</v>
      </c>
      <c r="C2159">
        <v>1</v>
      </c>
    </row>
    <row r="2160" spans="1:3" x14ac:dyDescent="0.25">
      <c r="A2160" t="s">
        <v>2275</v>
      </c>
      <c r="B2160" t="s">
        <v>12</v>
      </c>
      <c r="C2160">
        <v>1</v>
      </c>
    </row>
    <row r="2161" spans="1:3" x14ac:dyDescent="0.25">
      <c r="A2161" t="s">
        <v>2277</v>
      </c>
      <c r="B2161" t="s">
        <v>12</v>
      </c>
      <c r="C2161">
        <v>1</v>
      </c>
    </row>
    <row r="2162" spans="1:3" x14ac:dyDescent="0.25">
      <c r="A2162" t="s">
        <v>2279</v>
      </c>
      <c r="B2162" t="s">
        <v>12</v>
      </c>
      <c r="C2162">
        <v>1</v>
      </c>
    </row>
    <row r="2163" spans="1:3" x14ac:dyDescent="0.25">
      <c r="A2163" t="s">
        <v>2281</v>
      </c>
      <c r="B2163" t="s">
        <v>12</v>
      </c>
      <c r="C2163">
        <v>1</v>
      </c>
    </row>
    <row r="2164" spans="1:3" x14ac:dyDescent="0.25">
      <c r="A2164" t="s">
        <v>2281</v>
      </c>
      <c r="B2164" t="s">
        <v>12</v>
      </c>
      <c r="C2164">
        <v>1</v>
      </c>
    </row>
    <row r="2165" spans="1:3" x14ac:dyDescent="0.25">
      <c r="A2165" t="s">
        <v>2283</v>
      </c>
      <c r="B2165" t="s">
        <v>12</v>
      </c>
      <c r="C2165">
        <v>1</v>
      </c>
    </row>
    <row r="2166" spans="1:3" x14ac:dyDescent="0.25">
      <c r="A2166" t="s">
        <v>2283</v>
      </c>
      <c r="B2166" t="s">
        <v>12</v>
      </c>
      <c r="C2166">
        <v>1</v>
      </c>
    </row>
    <row r="2167" spans="1:3" x14ac:dyDescent="0.25">
      <c r="A2167" t="s">
        <v>2285</v>
      </c>
      <c r="B2167" t="s">
        <v>12</v>
      </c>
      <c r="C2167">
        <v>1</v>
      </c>
    </row>
    <row r="2168" spans="1:3" x14ac:dyDescent="0.25">
      <c r="A2168" t="s">
        <v>2287</v>
      </c>
      <c r="B2168" t="s">
        <v>12</v>
      </c>
      <c r="C2168">
        <v>1</v>
      </c>
    </row>
    <row r="2169" spans="1:3" x14ac:dyDescent="0.25">
      <c r="A2169" t="s">
        <v>2287</v>
      </c>
      <c r="B2169" t="s">
        <v>12</v>
      </c>
      <c r="C2169">
        <v>1</v>
      </c>
    </row>
    <row r="2170" spans="1:3" x14ac:dyDescent="0.25">
      <c r="A2170" t="s">
        <v>2289</v>
      </c>
      <c r="B2170" t="s">
        <v>20</v>
      </c>
      <c r="C2170">
        <v>1</v>
      </c>
    </row>
    <row r="2171" spans="1:3" x14ac:dyDescent="0.25">
      <c r="A2171" t="s">
        <v>2289</v>
      </c>
      <c r="B2171" t="s">
        <v>10</v>
      </c>
      <c r="C2171">
        <v>1</v>
      </c>
    </row>
    <row r="2172" spans="1:3" x14ac:dyDescent="0.25">
      <c r="A2172" t="s">
        <v>2289</v>
      </c>
      <c r="B2172" t="s">
        <v>12</v>
      </c>
      <c r="C2172">
        <v>1</v>
      </c>
    </row>
    <row r="2173" spans="1:3" x14ac:dyDescent="0.25">
      <c r="A2173" t="s">
        <v>2291</v>
      </c>
      <c r="B2173" t="s">
        <v>12</v>
      </c>
      <c r="C2173">
        <v>1</v>
      </c>
    </row>
    <row r="2174" spans="1:3" x14ac:dyDescent="0.25">
      <c r="A2174" t="s">
        <v>2291</v>
      </c>
      <c r="B2174" t="s">
        <v>12</v>
      </c>
      <c r="C2174">
        <v>1</v>
      </c>
    </row>
    <row r="2175" spans="1:3" x14ac:dyDescent="0.25">
      <c r="A2175" t="s">
        <v>2293</v>
      </c>
      <c r="B2175" t="s">
        <v>170</v>
      </c>
      <c r="C2175">
        <v>1</v>
      </c>
    </row>
    <row r="2176" spans="1:3" x14ac:dyDescent="0.25">
      <c r="A2176" t="s">
        <v>2293</v>
      </c>
      <c r="B2176" t="s">
        <v>12</v>
      </c>
      <c r="C2176">
        <v>1</v>
      </c>
    </row>
    <row r="2177" spans="1:3" x14ac:dyDescent="0.25">
      <c r="A2177" t="s">
        <v>2295</v>
      </c>
      <c r="B2177" t="s">
        <v>12</v>
      </c>
      <c r="C2177">
        <v>1</v>
      </c>
    </row>
    <row r="2178" spans="1:3" x14ac:dyDescent="0.25">
      <c r="A2178" t="s">
        <v>2295</v>
      </c>
      <c r="B2178" t="s">
        <v>12</v>
      </c>
      <c r="C2178">
        <v>1</v>
      </c>
    </row>
    <row r="2179" spans="1:3" x14ac:dyDescent="0.25">
      <c r="A2179" t="s">
        <v>2297</v>
      </c>
      <c r="B2179" t="s">
        <v>12</v>
      </c>
      <c r="C2179">
        <v>1</v>
      </c>
    </row>
    <row r="2180" spans="1:3" x14ac:dyDescent="0.25">
      <c r="A2180" t="s">
        <v>2297</v>
      </c>
      <c r="B2180" t="s">
        <v>58</v>
      </c>
      <c r="C2180">
        <v>1</v>
      </c>
    </row>
    <row r="2181" spans="1:3" x14ac:dyDescent="0.25">
      <c r="A2181" t="s">
        <v>2299</v>
      </c>
      <c r="B2181" t="s">
        <v>20</v>
      </c>
      <c r="C2181">
        <v>1</v>
      </c>
    </row>
    <row r="2182" spans="1:3" x14ac:dyDescent="0.25">
      <c r="A2182" t="s">
        <v>2299</v>
      </c>
      <c r="B2182" t="s">
        <v>10</v>
      </c>
      <c r="C2182">
        <v>1</v>
      </c>
    </row>
    <row r="2183" spans="1:3" x14ac:dyDescent="0.25">
      <c r="A2183" t="s">
        <v>2299</v>
      </c>
      <c r="B2183" t="s">
        <v>12</v>
      </c>
      <c r="C2183">
        <v>1</v>
      </c>
    </row>
    <row r="2184" spans="1:3" x14ac:dyDescent="0.25">
      <c r="A2184" t="s">
        <v>2301</v>
      </c>
      <c r="B2184" t="s">
        <v>12</v>
      </c>
      <c r="C2184">
        <v>1</v>
      </c>
    </row>
    <row r="2185" spans="1:3" x14ac:dyDescent="0.25">
      <c r="A2185" t="s">
        <v>2301</v>
      </c>
      <c r="B2185" t="s">
        <v>2302</v>
      </c>
      <c r="C2185">
        <v>1</v>
      </c>
    </row>
    <row r="2186" spans="1:3" x14ac:dyDescent="0.25">
      <c r="A2186" t="s">
        <v>2305</v>
      </c>
      <c r="B2186" t="s">
        <v>12</v>
      </c>
      <c r="C2186">
        <v>1</v>
      </c>
    </row>
    <row r="2187" spans="1:3" x14ac:dyDescent="0.25">
      <c r="A2187" t="s">
        <v>2305</v>
      </c>
      <c r="B2187" t="s">
        <v>12</v>
      </c>
      <c r="C2187">
        <v>1</v>
      </c>
    </row>
    <row r="2188" spans="1:3" x14ac:dyDescent="0.25">
      <c r="A2188" t="s">
        <v>2307</v>
      </c>
      <c r="B2188" t="s">
        <v>20</v>
      </c>
      <c r="C2188">
        <v>1</v>
      </c>
    </row>
    <row r="2189" spans="1:3" x14ac:dyDescent="0.25">
      <c r="A2189" t="s">
        <v>2307</v>
      </c>
      <c r="B2189" t="s">
        <v>20</v>
      </c>
      <c r="C2189">
        <v>1</v>
      </c>
    </row>
    <row r="2190" spans="1:3" x14ac:dyDescent="0.25">
      <c r="A2190" t="s">
        <v>2307</v>
      </c>
      <c r="B2190" t="s">
        <v>10</v>
      </c>
      <c r="C2190">
        <v>1</v>
      </c>
    </row>
    <row r="2191" spans="1:3" x14ac:dyDescent="0.25">
      <c r="A2191" t="s">
        <v>2307</v>
      </c>
      <c r="B2191" t="s">
        <v>12</v>
      </c>
      <c r="C2191">
        <v>1</v>
      </c>
    </row>
    <row r="2192" spans="1:3" x14ac:dyDescent="0.25">
      <c r="A2192" t="s">
        <v>2309</v>
      </c>
      <c r="B2192" t="s">
        <v>20</v>
      </c>
      <c r="C2192">
        <v>1</v>
      </c>
    </row>
    <row r="2193" spans="1:3" x14ac:dyDescent="0.25">
      <c r="A2193" t="s">
        <v>2309</v>
      </c>
      <c r="B2193" t="s">
        <v>20</v>
      </c>
      <c r="C2193">
        <v>1</v>
      </c>
    </row>
    <row r="2194" spans="1:3" x14ac:dyDescent="0.25">
      <c r="A2194" t="s">
        <v>2309</v>
      </c>
      <c r="B2194" t="s">
        <v>10</v>
      </c>
      <c r="C2194">
        <v>1</v>
      </c>
    </row>
    <row r="2195" spans="1:3" x14ac:dyDescent="0.25">
      <c r="A2195" t="s">
        <v>2309</v>
      </c>
      <c r="B2195" t="s">
        <v>12</v>
      </c>
      <c r="C2195">
        <v>1</v>
      </c>
    </row>
    <row r="2196" spans="1:3" x14ac:dyDescent="0.25">
      <c r="A2196" t="s">
        <v>2311</v>
      </c>
      <c r="B2196" t="s">
        <v>12</v>
      </c>
      <c r="C2196">
        <v>1</v>
      </c>
    </row>
    <row r="2197" spans="1:3" x14ac:dyDescent="0.25">
      <c r="A2197" t="s">
        <v>2311</v>
      </c>
      <c r="B2197" t="s">
        <v>12</v>
      </c>
      <c r="C2197">
        <v>1</v>
      </c>
    </row>
    <row r="2198" spans="1:3" x14ac:dyDescent="0.25">
      <c r="A2198" t="s">
        <v>2313</v>
      </c>
      <c r="B2198" t="s">
        <v>12</v>
      </c>
      <c r="C2198">
        <v>1</v>
      </c>
    </row>
    <row r="2199" spans="1:3" x14ac:dyDescent="0.25">
      <c r="A2199" t="s">
        <v>2313</v>
      </c>
      <c r="B2199" t="s">
        <v>12</v>
      </c>
      <c r="C2199">
        <v>1</v>
      </c>
    </row>
    <row r="2200" spans="1:3" x14ac:dyDescent="0.25">
      <c r="A2200" t="s">
        <v>2315</v>
      </c>
      <c r="B2200" t="s">
        <v>20</v>
      </c>
      <c r="C2200">
        <v>1</v>
      </c>
    </row>
    <row r="2201" spans="1:3" x14ac:dyDescent="0.25">
      <c r="A2201" t="s">
        <v>2315</v>
      </c>
      <c r="B2201" t="s">
        <v>10</v>
      </c>
      <c r="C2201">
        <v>1</v>
      </c>
    </row>
    <row r="2202" spans="1:3" x14ac:dyDescent="0.25">
      <c r="A2202" t="s">
        <v>2315</v>
      </c>
      <c r="B2202" t="s">
        <v>12</v>
      </c>
      <c r="C2202">
        <v>1</v>
      </c>
    </row>
    <row r="2203" spans="1:3" x14ac:dyDescent="0.25">
      <c r="A2203" t="s">
        <v>2317</v>
      </c>
      <c r="B2203" t="s">
        <v>20</v>
      </c>
      <c r="C2203">
        <v>1</v>
      </c>
    </row>
    <row r="2204" spans="1:3" x14ac:dyDescent="0.25">
      <c r="A2204" t="s">
        <v>2317</v>
      </c>
      <c r="B2204" t="s">
        <v>10</v>
      </c>
      <c r="C2204">
        <v>1</v>
      </c>
    </row>
    <row r="2205" spans="1:3" x14ac:dyDescent="0.25">
      <c r="A2205" t="s">
        <v>2317</v>
      </c>
      <c r="B2205" t="s">
        <v>12</v>
      </c>
      <c r="C2205">
        <v>1</v>
      </c>
    </row>
    <row r="2206" spans="1:3" x14ac:dyDescent="0.25">
      <c r="A2206" t="s">
        <v>2319</v>
      </c>
      <c r="B2206" t="s">
        <v>12</v>
      </c>
      <c r="C2206">
        <v>1</v>
      </c>
    </row>
    <row r="2207" spans="1:3" x14ac:dyDescent="0.25">
      <c r="A2207" t="s">
        <v>2319</v>
      </c>
      <c r="B2207" t="s">
        <v>12</v>
      </c>
      <c r="C2207">
        <v>1</v>
      </c>
    </row>
    <row r="2208" spans="1:3" x14ac:dyDescent="0.25">
      <c r="A2208" t="s">
        <v>2321</v>
      </c>
      <c r="B2208" t="s">
        <v>10</v>
      </c>
      <c r="C2208">
        <v>1</v>
      </c>
    </row>
    <row r="2209" spans="1:3" x14ac:dyDescent="0.25">
      <c r="A2209" t="s">
        <v>2321</v>
      </c>
      <c r="B2209" t="s">
        <v>12</v>
      </c>
      <c r="C2209">
        <v>1</v>
      </c>
    </row>
    <row r="2210" spans="1:3" x14ac:dyDescent="0.25">
      <c r="A2210" t="s">
        <v>2323</v>
      </c>
      <c r="B2210" t="s">
        <v>10</v>
      </c>
      <c r="C2210">
        <v>1</v>
      </c>
    </row>
    <row r="2211" spans="1:3" x14ac:dyDescent="0.25">
      <c r="A2211" t="s">
        <v>2323</v>
      </c>
      <c r="B2211" t="s">
        <v>12</v>
      </c>
      <c r="C2211">
        <v>1</v>
      </c>
    </row>
    <row r="2212" spans="1:3" x14ac:dyDescent="0.25">
      <c r="A2212" t="s">
        <v>2325</v>
      </c>
      <c r="B2212" t="s">
        <v>12</v>
      </c>
      <c r="C2212">
        <v>1</v>
      </c>
    </row>
    <row r="2213" spans="1:3" x14ac:dyDescent="0.25">
      <c r="A2213" t="s">
        <v>2327</v>
      </c>
      <c r="B2213" t="s">
        <v>12</v>
      </c>
      <c r="C2213">
        <v>1</v>
      </c>
    </row>
    <row r="2214" spans="1:3" x14ac:dyDescent="0.25">
      <c r="A2214" t="s">
        <v>2329</v>
      </c>
      <c r="B2214" t="s">
        <v>10</v>
      </c>
      <c r="C2214">
        <v>1</v>
      </c>
    </row>
    <row r="2215" spans="1:3" x14ac:dyDescent="0.25">
      <c r="A2215" t="s">
        <v>2329</v>
      </c>
      <c r="B2215" t="s">
        <v>12</v>
      </c>
      <c r="C2215">
        <v>1</v>
      </c>
    </row>
    <row r="2216" spans="1:3" x14ac:dyDescent="0.25">
      <c r="A2216" t="s">
        <v>2331</v>
      </c>
      <c r="B2216" t="s">
        <v>12</v>
      </c>
      <c r="C2216">
        <v>1</v>
      </c>
    </row>
    <row r="2217" spans="1:3" x14ac:dyDescent="0.25">
      <c r="A2217" t="s">
        <v>2333</v>
      </c>
      <c r="B2217" t="s">
        <v>10</v>
      </c>
      <c r="C2217">
        <v>1</v>
      </c>
    </row>
    <row r="2218" spans="1:3" x14ac:dyDescent="0.25">
      <c r="A2218" t="s">
        <v>2333</v>
      </c>
      <c r="B2218" t="s">
        <v>12</v>
      </c>
      <c r="C2218">
        <v>1</v>
      </c>
    </row>
    <row r="2219" spans="1:3" x14ac:dyDescent="0.25">
      <c r="A2219" t="s">
        <v>2335</v>
      </c>
      <c r="B2219" t="s">
        <v>20</v>
      </c>
      <c r="C2219">
        <v>1</v>
      </c>
    </row>
    <row r="2220" spans="1:3" x14ac:dyDescent="0.25">
      <c r="A2220" t="s">
        <v>2335</v>
      </c>
      <c r="B2220" t="s">
        <v>20</v>
      </c>
      <c r="C2220">
        <v>1</v>
      </c>
    </row>
    <row r="2221" spans="1:3" x14ac:dyDescent="0.25">
      <c r="A2221" t="s">
        <v>2335</v>
      </c>
      <c r="B2221" t="s">
        <v>10</v>
      </c>
      <c r="C2221">
        <v>1</v>
      </c>
    </row>
    <row r="2222" spans="1:3" x14ac:dyDescent="0.25">
      <c r="A2222" t="s">
        <v>2335</v>
      </c>
      <c r="B2222" t="s">
        <v>12</v>
      </c>
      <c r="C2222">
        <v>1</v>
      </c>
    </row>
    <row r="2223" spans="1:3" x14ac:dyDescent="0.25">
      <c r="A2223" t="s">
        <v>2337</v>
      </c>
      <c r="B2223" t="s">
        <v>12</v>
      </c>
      <c r="C2223">
        <v>1</v>
      </c>
    </row>
    <row r="2224" spans="1:3" x14ac:dyDescent="0.25">
      <c r="A2224" t="s">
        <v>2337</v>
      </c>
      <c r="B2224" t="s">
        <v>12</v>
      </c>
      <c r="C2224">
        <v>1</v>
      </c>
    </row>
    <row r="2225" spans="1:3" x14ac:dyDescent="0.25">
      <c r="A2225" t="s">
        <v>2339</v>
      </c>
      <c r="B2225" t="s">
        <v>10</v>
      </c>
      <c r="C2225">
        <v>1</v>
      </c>
    </row>
    <row r="2226" spans="1:3" x14ac:dyDescent="0.25">
      <c r="A2226" t="s">
        <v>2339</v>
      </c>
      <c r="B2226" t="s">
        <v>12</v>
      </c>
      <c r="C2226">
        <v>1</v>
      </c>
    </row>
    <row r="2227" spans="1:3" x14ac:dyDescent="0.25">
      <c r="A2227" t="s">
        <v>2341</v>
      </c>
      <c r="B2227" t="s">
        <v>12</v>
      </c>
      <c r="C2227">
        <v>1</v>
      </c>
    </row>
    <row r="2228" spans="1:3" x14ac:dyDescent="0.25">
      <c r="A2228" t="s">
        <v>2341</v>
      </c>
      <c r="B2228" t="s">
        <v>58</v>
      </c>
      <c r="C2228">
        <v>1</v>
      </c>
    </row>
    <row r="2229" spans="1:3" x14ac:dyDescent="0.25">
      <c r="A2229" t="s">
        <v>2343</v>
      </c>
      <c r="B2229" t="s">
        <v>12</v>
      </c>
      <c r="C2229">
        <v>1</v>
      </c>
    </row>
    <row r="2230" spans="1:3" x14ac:dyDescent="0.25">
      <c r="A2230" t="s">
        <v>2343</v>
      </c>
      <c r="B2230" t="s">
        <v>12</v>
      </c>
      <c r="C2230">
        <v>1</v>
      </c>
    </row>
    <row r="2231" spans="1:3" x14ac:dyDescent="0.25">
      <c r="A2231" t="s">
        <v>2343</v>
      </c>
      <c r="B2231" t="s">
        <v>12</v>
      </c>
      <c r="C2231">
        <v>1</v>
      </c>
    </row>
    <row r="2232" spans="1:3" x14ac:dyDescent="0.25">
      <c r="A2232" t="s">
        <v>2345</v>
      </c>
      <c r="B2232" t="s">
        <v>12</v>
      </c>
      <c r="C2232">
        <v>1</v>
      </c>
    </row>
    <row r="2233" spans="1:3" x14ac:dyDescent="0.25">
      <c r="A2233" t="s">
        <v>2345</v>
      </c>
      <c r="B2233" t="s">
        <v>12</v>
      </c>
      <c r="C2233">
        <v>1</v>
      </c>
    </row>
    <row r="2234" spans="1:3" x14ac:dyDescent="0.25">
      <c r="A2234" t="s">
        <v>2347</v>
      </c>
      <c r="B2234" t="s">
        <v>20</v>
      </c>
      <c r="C2234">
        <v>1</v>
      </c>
    </row>
    <row r="2235" spans="1:3" x14ac:dyDescent="0.25">
      <c r="A2235" t="s">
        <v>2347</v>
      </c>
      <c r="B2235" t="s">
        <v>20</v>
      </c>
      <c r="C2235">
        <v>1</v>
      </c>
    </row>
    <row r="2236" spans="1:3" x14ac:dyDescent="0.25">
      <c r="A2236" t="s">
        <v>2347</v>
      </c>
      <c r="B2236" t="s">
        <v>10</v>
      </c>
      <c r="C2236">
        <v>1</v>
      </c>
    </row>
    <row r="2237" spans="1:3" x14ac:dyDescent="0.25">
      <c r="A2237" t="s">
        <v>2347</v>
      </c>
      <c r="B2237" t="s">
        <v>12</v>
      </c>
      <c r="C2237">
        <v>1</v>
      </c>
    </row>
    <row r="2238" spans="1:3" x14ac:dyDescent="0.25">
      <c r="A2238" t="s">
        <v>2349</v>
      </c>
      <c r="B2238" t="s">
        <v>20</v>
      </c>
      <c r="C2238">
        <v>1</v>
      </c>
    </row>
    <row r="2239" spans="1:3" x14ac:dyDescent="0.25">
      <c r="A2239" t="s">
        <v>2349</v>
      </c>
      <c r="B2239" t="s">
        <v>20</v>
      </c>
      <c r="C2239">
        <v>1</v>
      </c>
    </row>
    <row r="2240" spans="1:3" x14ac:dyDescent="0.25">
      <c r="A2240" t="s">
        <v>2349</v>
      </c>
      <c r="B2240" t="s">
        <v>10</v>
      </c>
      <c r="C2240">
        <v>1</v>
      </c>
    </row>
    <row r="2241" spans="1:3" x14ac:dyDescent="0.25">
      <c r="A2241" t="s">
        <v>2349</v>
      </c>
      <c r="B2241" t="s">
        <v>12</v>
      </c>
      <c r="C2241">
        <v>1</v>
      </c>
    </row>
    <row r="2242" spans="1:3" x14ac:dyDescent="0.25">
      <c r="A2242" t="s">
        <v>2351</v>
      </c>
      <c r="B2242" t="s">
        <v>20</v>
      </c>
      <c r="C2242">
        <v>1</v>
      </c>
    </row>
    <row r="2243" spans="1:3" x14ac:dyDescent="0.25">
      <c r="A2243" t="s">
        <v>2351</v>
      </c>
      <c r="B2243" t="s">
        <v>10</v>
      </c>
      <c r="C2243">
        <v>1</v>
      </c>
    </row>
    <row r="2244" spans="1:3" x14ac:dyDescent="0.25">
      <c r="A2244" t="s">
        <v>2351</v>
      </c>
      <c r="B2244" t="s">
        <v>12</v>
      </c>
      <c r="C2244">
        <v>1</v>
      </c>
    </row>
    <row r="2245" spans="1:3" x14ac:dyDescent="0.25">
      <c r="A2245" t="s">
        <v>2353</v>
      </c>
      <c r="B2245" t="s">
        <v>10</v>
      </c>
      <c r="C2245">
        <v>1</v>
      </c>
    </row>
    <row r="2246" spans="1:3" x14ac:dyDescent="0.25">
      <c r="A2246" t="s">
        <v>2353</v>
      </c>
      <c r="B2246" t="s">
        <v>12</v>
      </c>
      <c r="C2246">
        <v>1</v>
      </c>
    </row>
    <row r="2247" spans="1:3" x14ac:dyDescent="0.25">
      <c r="A2247" t="s">
        <v>2355</v>
      </c>
      <c r="B2247" t="s">
        <v>20</v>
      </c>
      <c r="C2247">
        <v>1</v>
      </c>
    </row>
    <row r="2248" spans="1:3" x14ac:dyDescent="0.25">
      <c r="A2248" t="s">
        <v>2355</v>
      </c>
      <c r="B2248" t="s">
        <v>10</v>
      </c>
      <c r="C2248">
        <v>1</v>
      </c>
    </row>
    <row r="2249" spans="1:3" x14ac:dyDescent="0.25">
      <c r="A2249" t="s">
        <v>2355</v>
      </c>
      <c r="B2249" t="s">
        <v>12</v>
      </c>
      <c r="C2249">
        <v>1</v>
      </c>
    </row>
    <row r="2250" spans="1:3" x14ac:dyDescent="0.25">
      <c r="A2250" t="s">
        <v>2357</v>
      </c>
      <c r="B2250" t="s">
        <v>12</v>
      </c>
      <c r="C2250">
        <v>1</v>
      </c>
    </row>
    <row r="2251" spans="1:3" x14ac:dyDescent="0.25">
      <c r="A2251" t="s">
        <v>2357</v>
      </c>
      <c r="B2251" t="s">
        <v>12</v>
      </c>
      <c r="C2251">
        <v>1</v>
      </c>
    </row>
    <row r="2252" spans="1:3" x14ac:dyDescent="0.25">
      <c r="A2252" t="s">
        <v>2359</v>
      </c>
      <c r="B2252" t="s">
        <v>10</v>
      </c>
      <c r="C2252">
        <v>1</v>
      </c>
    </row>
    <row r="2253" spans="1:3" x14ac:dyDescent="0.25">
      <c r="A2253" t="s">
        <v>2359</v>
      </c>
      <c r="B2253" t="s">
        <v>12</v>
      </c>
      <c r="C2253">
        <v>1</v>
      </c>
    </row>
    <row r="2254" spans="1:3" x14ac:dyDescent="0.25">
      <c r="A2254" t="s">
        <v>2361</v>
      </c>
      <c r="B2254" t="s">
        <v>12</v>
      </c>
      <c r="C2254">
        <v>1</v>
      </c>
    </row>
    <row r="2255" spans="1:3" x14ac:dyDescent="0.25">
      <c r="A2255" t="s">
        <v>2363</v>
      </c>
      <c r="B2255" t="s">
        <v>10</v>
      </c>
      <c r="C2255">
        <v>1</v>
      </c>
    </row>
    <row r="2256" spans="1:3" x14ac:dyDescent="0.25">
      <c r="A2256" t="s">
        <v>2363</v>
      </c>
      <c r="B2256" t="s">
        <v>12</v>
      </c>
      <c r="C2256">
        <v>1</v>
      </c>
    </row>
    <row r="2257" spans="1:3" x14ac:dyDescent="0.25">
      <c r="A2257" t="s">
        <v>2365</v>
      </c>
      <c r="B2257" t="s">
        <v>10</v>
      </c>
      <c r="C2257">
        <v>1</v>
      </c>
    </row>
    <row r="2258" spans="1:3" x14ac:dyDescent="0.25">
      <c r="A2258" t="s">
        <v>2365</v>
      </c>
      <c r="B2258" t="s">
        <v>12</v>
      </c>
      <c r="C2258">
        <v>1</v>
      </c>
    </row>
    <row r="2259" spans="1:3" x14ac:dyDescent="0.25">
      <c r="A2259" t="s">
        <v>2367</v>
      </c>
      <c r="B2259" t="s">
        <v>12</v>
      </c>
      <c r="C2259">
        <v>1</v>
      </c>
    </row>
    <row r="2260" spans="1:3" x14ac:dyDescent="0.25">
      <c r="A2260" t="s">
        <v>2369</v>
      </c>
      <c r="B2260" t="s">
        <v>12</v>
      </c>
      <c r="C2260">
        <v>1</v>
      </c>
    </row>
    <row r="2261" spans="1:3" x14ac:dyDescent="0.25">
      <c r="A2261" t="s">
        <v>2369</v>
      </c>
      <c r="B2261" t="s">
        <v>58</v>
      </c>
      <c r="C2261">
        <v>1</v>
      </c>
    </row>
    <row r="2262" spans="1:3" x14ac:dyDescent="0.25">
      <c r="A2262" t="s">
        <v>2371</v>
      </c>
      <c r="B2262" t="s">
        <v>12</v>
      </c>
      <c r="C2262">
        <v>1</v>
      </c>
    </row>
    <row r="2263" spans="1:3" x14ac:dyDescent="0.25">
      <c r="A2263" t="s">
        <v>2371</v>
      </c>
      <c r="B2263" t="s">
        <v>12</v>
      </c>
      <c r="C2263">
        <v>1</v>
      </c>
    </row>
    <row r="2264" spans="1:3" x14ac:dyDescent="0.25">
      <c r="A2264" t="s">
        <v>2373</v>
      </c>
      <c r="B2264" t="s">
        <v>20</v>
      </c>
      <c r="C2264">
        <v>1</v>
      </c>
    </row>
    <row r="2265" spans="1:3" x14ac:dyDescent="0.25">
      <c r="A2265" t="s">
        <v>2373</v>
      </c>
      <c r="B2265" t="s">
        <v>10</v>
      </c>
      <c r="C2265">
        <v>1</v>
      </c>
    </row>
    <row r="2266" spans="1:3" x14ac:dyDescent="0.25">
      <c r="A2266" t="s">
        <v>2373</v>
      </c>
      <c r="B2266" t="s">
        <v>12</v>
      </c>
      <c r="C2266">
        <v>1</v>
      </c>
    </row>
    <row r="2267" spans="1:3" x14ac:dyDescent="0.25">
      <c r="A2267" t="s">
        <v>2375</v>
      </c>
      <c r="B2267" t="s">
        <v>10</v>
      </c>
      <c r="C2267">
        <v>1</v>
      </c>
    </row>
    <row r="2268" spans="1:3" x14ac:dyDescent="0.25">
      <c r="A2268" t="s">
        <v>2375</v>
      </c>
      <c r="B2268" t="s">
        <v>12</v>
      </c>
      <c r="C2268">
        <v>1</v>
      </c>
    </row>
    <row r="2269" spans="1:3" x14ac:dyDescent="0.25">
      <c r="A2269" t="s">
        <v>2377</v>
      </c>
      <c r="B2269" t="s">
        <v>10</v>
      </c>
      <c r="C2269">
        <v>1</v>
      </c>
    </row>
    <row r="2270" spans="1:3" x14ac:dyDescent="0.25">
      <c r="A2270" t="s">
        <v>2377</v>
      </c>
      <c r="B2270" t="s">
        <v>12</v>
      </c>
      <c r="C2270">
        <v>1</v>
      </c>
    </row>
    <row r="2271" spans="1:3" x14ac:dyDescent="0.25">
      <c r="A2271" t="s">
        <v>2379</v>
      </c>
      <c r="B2271" t="s">
        <v>12</v>
      </c>
      <c r="C2271">
        <v>1</v>
      </c>
    </row>
    <row r="2272" spans="1:3" x14ac:dyDescent="0.25">
      <c r="A2272" t="s">
        <v>2379</v>
      </c>
      <c r="B2272" t="s">
        <v>58</v>
      </c>
      <c r="C2272">
        <v>1</v>
      </c>
    </row>
    <row r="2273" spans="1:3" x14ac:dyDescent="0.25">
      <c r="A2273" t="s">
        <v>2381</v>
      </c>
      <c r="B2273" t="s">
        <v>20</v>
      </c>
      <c r="C2273">
        <v>1</v>
      </c>
    </row>
    <row r="2274" spans="1:3" x14ac:dyDescent="0.25">
      <c r="A2274" t="s">
        <v>2381</v>
      </c>
      <c r="B2274" t="s">
        <v>20</v>
      </c>
      <c r="C2274">
        <v>1</v>
      </c>
    </row>
    <row r="2275" spans="1:3" x14ac:dyDescent="0.25">
      <c r="A2275" t="s">
        <v>2381</v>
      </c>
      <c r="B2275" t="s">
        <v>10</v>
      </c>
      <c r="C2275">
        <v>1</v>
      </c>
    </row>
    <row r="2276" spans="1:3" x14ac:dyDescent="0.25">
      <c r="A2276" t="s">
        <v>2381</v>
      </c>
      <c r="B2276" t="s">
        <v>12</v>
      </c>
      <c r="C2276">
        <v>1</v>
      </c>
    </row>
    <row r="2277" spans="1:3" x14ac:dyDescent="0.25">
      <c r="A2277" t="s">
        <v>2383</v>
      </c>
      <c r="B2277" t="s">
        <v>12</v>
      </c>
      <c r="C2277">
        <v>1</v>
      </c>
    </row>
    <row r="2278" spans="1:3" x14ac:dyDescent="0.25">
      <c r="A2278" t="s">
        <v>2383</v>
      </c>
      <c r="B2278" t="s">
        <v>12</v>
      </c>
      <c r="C2278">
        <v>1</v>
      </c>
    </row>
    <row r="2279" spans="1:3" x14ac:dyDescent="0.25">
      <c r="A2279" t="s">
        <v>2383</v>
      </c>
      <c r="B2279" t="s">
        <v>12</v>
      </c>
      <c r="C2279">
        <v>1</v>
      </c>
    </row>
    <row r="2280" spans="1:3" x14ac:dyDescent="0.25">
      <c r="A2280" t="s">
        <v>2383</v>
      </c>
      <c r="B2280" t="s">
        <v>12</v>
      </c>
      <c r="C2280">
        <v>1</v>
      </c>
    </row>
    <row r="2281" spans="1:3" x14ac:dyDescent="0.25">
      <c r="A2281" t="s">
        <v>2385</v>
      </c>
      <c r="B2281" t="s">
        <v>12</v>
      </c>
      <c r="C2281">
        <v>1</v>
      </c>
    </row>
    <row r="2282" spans="1:3" x14ac:dyDescent="0.25">
      <c r="A2282" t="s">
        <v>2387</v>
      </c>
      <c r="B2282" t="s">
        <v>12</v>
      </c>
      <c r="C2282">
        <v>1</v>
      </c>
    </row>
    <row r="2283" spans="1:3" x14ac:dyDescent="0.25">
      <c r="A2283" t="s">
        <v>2389</v>
      </c>
      <c r="B2283" t="s">
        <v>20</v>
      </c>
      <c r="C2283">
        <v>1</v>
      </c>
    </row>
    <row r="2284" spans="1:3" x14ac:dyDescent="0.25">
      <c r="A2284" t="s">
        <v>2389</v>
      </c>
      <c r="B2284" t="s">
        <v>10</v>
      </c>
      <c r="C2284">
        <v>1</v>
      </c>
    </row>
    <row r="2285" spans="1:3" x14ac:dyDescent="0.25">
      <c r="A2285" t="s">
        <v>2389</v>
      </c>
      <c r="B2285" t="s">
        <v>12</v>
      </c>
      <c r="C2285">
        <v>1</v>
      </c>
    </row>
    <row r="2286" spans="1:3" x14ac:dyDescent="0.25">
      <c r="A2286" t="s">
        <v>2391</v>
      </c>
      <c r="B2286" t="s">
        <v>12</v>
      </c>
      <c r="C2286">
        <v>1</v>
      </c>
    </row>
    <row r="2287" spans="1:3" x14ac:dyDescent="0.25">
      <c r="A2287" t="s">
        <v>2391</v>
      </c>
      <c r="B2287" t="s">
        <v>12</v>
      </c>
      <c r="C2287">
        <v>1</v>
      </c>
    </row>
    <row r="2288" spans="1:3" x14ac:dyDescent="0.25">
      <c r="A2288" t="s">
        <v>2391</v>
      </c>
      <c r="B2288" t="s">
        <v>12</v>
      </c>
      <c r="C2288">
        <v>1</v>
      </c>
    </row>
    <row r="2289" spans="1:3" x14ac:dyDescent="0.25">
      <c r="A2289" t="s">
        <v>2393</v>
      </c>
      <c r="B2289" t="s">
        <v>12</v>
      </c>
      <c r="C2289">
        <v>1</v>
      </c>
    </row>
    <row r="2290" spans="1:3" x14ac:dyDescent="0.25">
      <c r="A2290" t="s">
        <v>2395</v>
      </c>
      <c r="B2290" t="s">
        <v>12</v>
      </c>
      <c r="C2290">
        <v>1</v>
      </c>
    </row>
    <row r="2291" spans="1:3" x14ac:dyDescent="0.25">
      <c r="A2291" t="s">
        <v>2395</v>
      </c>
      <c r="B2291" t="s">
        <v>58</v>
      </c>
      <c r="C2291">
        <v>1</v>
      </c>
    </row>
    <row r="2292" spans="1:3" x14ac:dyDescent="0.25">
      <c r="A2292" t="s">
        <v>2397</v>
      </c>
      <c r="B2292" t="s">
        <v>12</v>
      </c>
      <c r="C2292">
        <v>1</v>
      </c>
    </row>
    <row r="2293" spans="1:3" x14ac:dyDescent="0.25">
      <c r="A2293" t="s">
        <v>2399</v>
      </c>
      <c r="B2293" t="s">
        <v>10</v>
      </c>
      <c r="C2293">
        <v>1</v>
      </c>
    </row>
    <row r="2294" spans="1:3" x14ac:dyDescent="0.25">
      <c r="A2294" t="s">
        <v>2399</v>
      </c>
      <c r="B2294" t="s">
        <v>12</v>
      </c>
      <c r="C2294">
        <v>1</v>
      </c>
    </row>
    <row r="2295" spans="1:3" x14ac:dyDescent="0.25">
      <c r="A2295" t="s">
        <v>2401</v>
      </c>
      <c r="B2295" t="s">
        <v>10</v>
      </c>
      <c r="C2295">
        <v>1</v>
      </c>
    </row>
    <row r="2296" spans="1:3" x14ac:dyDescent="0.25">
      <c r="A2296" t="s">
        <v>2401</v>
      </c>
      <c r="B2296" t="s">
        <v>12</v>
      </c>
      <c r="C2296">
        <v>1</v>
      </c>
    </row>
    <row r="2297" spans="1:3" x14ac:dyDescent="0.25">
      <c r="A2297" t="s">
        <v>2403</v>
      </c>
      <c r="B2297" t="s">
        <v>10</v>
      </c>
      <c r="C2297">
        <v>1</v>
      </c>
    </row>
    <row r="2298" spans="1:3" x14ac:dyDescent="0.25">
      <c r="A2298" t="s">
        <v>2403</v>
      </c>
      <c r="B2298" t="s">
        <v>12</v>
      </c>
      <c r="C2298">
        <v>1</v>
      </c>
    </row>
    <row r="2299" spans="1:3" x14ac:dyDescent="0.25">
      <c r="A2299" t="s">
        <v>2405</v>
      </c>
      <c r="B2299" t="s">
        <v>12</v>
      </c>
      <c r="C2299">
        <v>1</v>
      </c>
    </row>
    <row r="2300" spans="1:3" x14ac:dyDescent="0.25">
      <c r="A2300" t="s">
        <v>2405</v>
      </c>
      <c r="B2300" t="s">
        <v>12</v>
      </c>
      <c r="C2300">
        <v>1</v>
      </c>
    </row>
    <row r="2301" spans="1:3" x14ac:dyDescent="0.25">
      <c r="A2301" t="s">
        <v>2407</v>
      </c>
      <c r="B2301" t="s">
        <v>20</v>
      </c>
      <c r="C2301">
        <v>1</v>
      </c>
    </row>
    <row r="2302" spans="1:3" x14ac:dyDescent="0.25">
      <c r="A2302" t="s">
        <v>2407</v>
      </c>
      <c r="B2302" t="s">
        <v>10</v>
      </c>
      <c r="C2302">
        <v>1</v>
      </c>
    </row>
    <row r="2303" spans="1:3" x14ac:dyDescent="0.25">
      <c r="A2303" t="s">
        <v>2407</v>
      </c>
      <c r="B2303" t="s">
        <v>12</v>
      </c>
      <c r="C2303">
        <v>1</v>
      </c>
    </row>
    <row r="2304" spans="1:3" x14ac:dyDescent="0.25">
      <c r="A2304" t="s">
        <v>2409</v>
      </c>
      <c r="B2304" t="s">
        <v>10</v>
      </c>
      <c r="C2304">
        <v>1</v>
      </c>
    </row>
    <row r="2305" spans="1:3" x14ac:dyDescent="0.25">
      <c r="A2305" t="s">
        <v>2409</v>
      </c>
      <c r="B2305" t="s">
        <v>12</v>
      </c>
      <c r="C2305">
        <v>1</v>
      </c>
    </row>
    <row r="2306" spans="1:3" x14ac:dyDescent="0.25">
      <c r="A2306" t="s">
        <v>2411</v>
      </c>
      <c r="B2306" t="s">
        <v>12</v>
      </c>
      <c r="C2306">
        <v>1</v>
      </c>
    </row>
    <row r="2307" spans="1:3" x14ac:dyDescent="0.25">
      <c r="A2307" t="s">
        <v>2411</v>
      </c>
      <c r="B2307" t="s">
        <v>12</v>
      </c>
      <c r="C2307">
        <v>1</v>
      </c>
    </row>
    <row r="2308" spans="1:3" x14ac:dyDescent="0.25">
      <c r="A2308" t="s">
        <v>2413</v>
      </c>
      <c r="B2308" t="s">
        <v>20</v>
      </c>
      <c r="C2308">
        <v>1</v>
      </c>
    </row>
    <row r="2309" spans="1:3" x14ac:dyDescent="0.25">
      <c r="A2309" t="s">
        <v>2413</v>
      </c>
      <c r="B2309" t="s">
        <v>10</v>
      </c>
      <c r="C2309">
        <v>1</v>
      </c>
    </row>
    <row r="2310" spans="1:3" x14ac:dyDescent="0.25">
      <c r="A2310" t="s">
        <v>2413</v>
      </c>
      <c r="B2310" t="s">
        <v>10</v>
      </c>
      <c r="C2310">
        <v>1</v>
      </c>
    </row>
    <row r="2311" spans="1:3" x14ac:dyDescent="0.25">
      <c r="A2311" t="s">
        <v>2413</v>
      </c>
      <c r="B2311" t="s">
        <v>12</v>
      </c>
      <c r="C2311">
        <v>1</v>
      </c>
    </row>
    <row r="2312" spans="1:3" x14ac:dyDescent="0.25">
      <c r="A2312" t="s">
        <v>2415</v>
      </c>
      <c r="B2312" t="s">
        <v>12</v>
      </c>
      <c r="C2312">
        <v>1</v>
      </c>
    </row>
    <row r="2313" spans="1:3" x14ac:dyDescent="0.25">
      <c r="A2313" t="s">
        <v>2417</v>
      </c>
      <c r="B2313" t="s">
        <v>12</v>
      </c>
      <c r="C2313">
        <v>1</v>
      </c>
    </row>
    <row r="2314" spans="1:3" x14ac:dyDescent="0.25">
      <c r="A2314" t="s">
        <v>2417</v>
      </c>
      <c r="B2314" t="s">
        <v>12</v>
      </c>
      <c r="C2314">
        <v>1</v>
      </c>
    </row>
    <row r="2315" spans="1:3" x14ac:dyDescent="0.25">
      <c r="A2315" t="s">
        <v>2419</v>
      </c>
      <c r="B2315" t="s">
        <v>20</v>
      </c>
      <c r="C2315">
        <v>1</v>
      </c>
    </row>
    <row r="2316" spans="1:3" x14ac:dyDescent="0.25">
      <c r="A2316" t="s">
        <v>2419</v>
      </c>
      <c r="B2316" t="s">
        <v>10</v>
      </c>
      <c r="C2316">
        <v>1</v>
      </c>
    </row>
    <row r="2317" spans="1:3" x14ac:dyDescent="0.25">
      <c r="A2317" t="s">
        <v>2419</v>
      </c>
      <c r="B2317" t="s">
        <v>12</v>
      </c>
      <c r="C2317">
        <v>1</v>
      </c>
    </row>
    <row r="2318" spans="1:3" x14ac:dyDescent="0.25">
      <c r="A2318" t="s">
        <v>2421</v>
      </c>
      <c r="B2318" t="s">
        <v>20</v>
      </c>
      <c r="C2318">
        <v>1</v>
      </c>
    </row>
    <row r="2319" spans="1:3" x14ac:dyDescent="0.25">
      <c r="A2319" t="s">
        <v>2421</v>
      </c>
      <c r="B2319" t="s">
        <v>10</v>
      </c>
      <c r="C2319">
        <v>1</v>
      </c>
    </row>
    <row r="2320" spans="1:3" x14ac:dyDescent="0.25">
      <c r="A2320" t="s">
        <v>2421</v>
      </c>
      <c r="B2320" t="s">
        <v>12</v>
      </c>
      <c r="C2320">
        <v>1</v>
      </c>
    </row>
    <row r="2321" spans="1:3" x14ac:dyDescent="0.25">
      <c r="A2321" t="s">
        <v>2423</v>
      </c>
      <c r="B2321" t="s">
        <v>12</v>
      </c>
      <c r="C2321">
        <v>1</v>
      </c>
    </row>
    <row r="2322" spans="1:3" x14ac:dyDescent="0.25">
      <c r="A2322" t="s">
        <v>2423</v>
      </c>
      <c r="B2322" t="s">
        <v>12</v>
      </c>
      <c r="C2322">
        <v>1</v>
      </c>
    </row>
    <row r="2323" spans="1:3" x14ac:dyDescent="0.25">
      <c r="A2323" t="s">
        <v>2425</v>
      </c>
      <c r="B2323" t="s">
        <v>12</v>
      </c>
      <c r="C2323">
        <v>1</v>
      </c>
    </row>
    <row r="2324" spans="1:3" x14ac:dyDescent="0.25">
      <c r="A2324" t="s">
        <v>2427</v>
      </c>
      <c r="B2324" t="s">
        <v>12</v>
      </c>
      <c r="C2324">
        <v>1</v>
      </c>
    </row>
    <row r="2325" spans="1:3" x14ac:dyDescent="0.25">
      <c r="A2325" t="s">
        <v>2429</v>
      </c>
      <c r="B2325" t="s">
        <v>10</v>
      </c>
      <c r="C2325">
        <v>1</v>
      </c>
    </row>
    <row r="2326" spans="1:3" x14ac:dyDescent="0.25">
      <c r="A2326" t="s">
        <v>2429</v>
      </c>
      <c r="B2326" t="s">
        <v>12</v>
      </c>
      <c r="C2326">
        <v>1</v>
      </c>
    </row>
    <row r="2327" spans="1:3" x14ac:dyDescent="0.25">
      <c r="A2327" t="s">
        <v>2431</v>
      </c>
      <c r="B2327" t="s">
        <v>12</v>
      </c>
      <c r="C2327">
        <v>1</v>
      </c>
    </row>
    <row r="2328" spans="1:3" x14ac:dyDescent="0.25">
      <c r="A2328" t="s">
        <v>2431</v>
      </c>
      <c r="B2328" t="s">
        <v>12</v>
      </c>
      <c r="C2328">
        <v>1</v>
      </c>
    </row>
    <row r="2329" spans="1:3" x14ac:dyDescent="0.25">
      <c r="A2329" t="s">
        <v>2433</v>
      </c>
      <c r="B2329" t="s">
        <v>12</v>
      </c>
      <c r="C2329">
        <v>1</v>
      </c>
    </row>
    <row r="2330" spans="1:3" x14ac:dyDescent="0.25">
      <c r="A2330" t="s">
        <v>2435</v>
      </c>
      <c r="B2330" t="s">
        <v>10</v>
      </c>
      <c r="C2330">
        <v>1</v>
      </c>
    </row>
    <row r="2331" spans="1:3" x14ac:dyDescent="0.25">
      <c r="A2331" t="s">
        <v>2435</v>
      </c>
      <c r="B2331" t="s">
        <v>12</v>
      </c>
      <c r="C2331">
        <v>1</v>
      </c>
    </row>
    <row r="2332" spans="1:3" x14ac:dyDescent="0.25">
      <c r="A2332" t="s">
        <v>2437</v>
      </c>
      <c r="B2332" t="s">
        <v>12</v>
      </c>
      <c r="C2332">
        <v>1</v>
      </c>
    </row>
    <row r="2333" spans="1:3" x14ac:dyDescent="0.25">
      <c r="A2333" t="s">
        <v>2439</v>
      </c>
      <c r="B2333" t="s">
        <v>10</v>
      </c>
      <c r="C2333">
        <v>1</v>
      </c>
    </row>
    <row r="2334" spans="1:3" x14ac:dyDescent="0.25">
      <c r="A2334" t="s">
        <v>2439</v>
      </c>
      <c r="B2334" t="s">
        <v>12</v>
      </c>
      <c r="C2334">
        <v>1</v>
      </c>
    </row>
    <row r="2335" spans="1:3" x14ac:dyDescent="0.25">
      <c r="A2335" t="s">
        <v>2441</v>
      </c>
      <c r="B2335" t="s">
        <v>12</v>
      </c>
      <c r="C2335">
        <v>1</v>
      </c>
    </row>
    <row r="2336" spans="1:3" x14ac:dyDescent="0.25">
      <c r="A2336" t="s">
        <v>2443</v>
      </c>
      <c r="B2336" t="s">
        <v>20</v>
      </c>
      <c r="C2336">
        <v>1</v>
      </c>
    </row>
    <row r="2337" spans="1:3" x14ac:dyDescent="0.25">
      <c r="A2337" t="s">
        <v>2443</v>
      </c>
      <c r="B2337" t="s">
        <v>20</v>
      </c>
      <c r="C2337">
        <v>1</v>
      </c>
    </row>
    <row r="2338" spans="1:3" x14ac:dyDescent="0.25">
      <c r="A2338" t="s">
        <v>2443</v>
      </c>
      <c r="B2338" t="s">
        <v>10</v>
      </c>
      <c r="C2338">
        <v>1</v>
      </c>
    </row>
    <row r="2339" spans="1:3" x14ac:dyDescent="0.25">
      <c r="A2339" t="s">
        <v>2443</v>
      </c>
      <c r="B2339" t="s">
        <v>12</v>
      </c>
      <c r="C2339">
        <v>1</v>
      </c>
    </row>
    <row r="2340" spans="1:3" x14ac:dyDescent="0.25">
      <c r="A2340" t="s">
        <v>2445</v>
      </c>
      <c r="B2340" t="s">
        <v>10</v>
      </c>
      <c r="C2340">
        <v>1</v>
      </c>
    </row>
    <row r="2341" spans="1:3" x14ac:dyDescent="0.25">
      <c r="A2341" t="s">
        <v>2445</v>
      </c>
      <c r="B2341" t="s">
        <v>12</v>
      </c>
      <c r="C2341">
        <v>1</v>
      </c>
    </row>
    <row r="2342" spans="1:3" x14ac:dyDescent="0.25">
      <c r="A2342" t="s">
        <v>2447</v>
      </c>
      <c r="B2342" t="s">
        <v>12</v>
      </c>
      <c r="C2342">
        <v>1</v>
      </c>
    </row>
    <row r="2343" spans="1:3" x14ac:dyDescent="0.25">
      <c r="A2343" t="s">
        <v>2449</v>
      </c>
      <c r="B2343" t="s">
        <v>12</v>
      </c>
      <c r="C2343">
        <v>1</v>
      </c>
    </row>
    <row r="2344" spans="1:3" x14ac:dyDescent="0.25">
      <c r="A2344" t="s">
        <v>2451</v>
      </c>
      <c r="B2344" t="s">
        <v>12</v>
      </c>
      <c r="C2344">
        <v>1</v>
      </c>
    </row>
    <row r="2345" spans="1:3" x14ac:dyDescent="0.25">
      <c r="A2345" t="s">
        <v>2453</v>
      </c>
      <c r="B2345" t="s">
        <v>10</v>
      </c>
      <c r="C2345">
        <v>1</v>
      </c>
    </row>
    <row r="2346" spans="1:3" x14ac:dyDescent="0.25">
      <c r="A2346" t="s">
        <v>2453</v>
      </c>
      <c r="B2346" t="s">
        <v>12</v>
      </c>
      <c r="C2346">
        <v>1</v>
      </c>
    </row>
    <row r="2347" spans="1:3" x14ac:dyDescent="0.25">
      <c r="A2347" t="s">
        <v>2455</v>
      </c>
      <c r="B2347" t="s">
        <v>12</v>
      </c>
      <c r="C2347">
        <v>1</v>
      </c>
    </row>
    <row r="2348" spans="1:3" x14ac:dyDescent="0.25">
      <c r="A2348" t="s">
        <v>2455</v>
      </c>
      <c r="B2348" t="s">
        <v>12</v>
      </c>
      <c r="C2348">
        <v>1</v>
      </c>
    </row>
    <row r="2349" spans="1:3" x14ac:dyDescent="0.25">
      <c r="A2349" t="s">
        <v>2457</v>
      </c>
      <c r="B2349" t="s">
        <v>20</v>
      </c>
      <c r="C2349">
        <v>1</v>
      </c>
    </row>
    <row r="2350" spans="1:3" x14ac:dyDescent="0.25">
      <c r="A2350" t="s">
        <v>2457</v>
      </c>
      <c r="B2350" t="s">
        <v>10</v>
      </c>
      <c r="C2350">
        <v>1</v>
      </c>
    </row>
    <row r="2351" spans="1:3" x14ac:dyDescent="0.25">
      <c r="A2351" t="s">
        <v>2457</v>
      </c>
      <c r="B2351" t="s">
        <v>12</v>
      </c>
      <c r="C2351">
        <v>1</v>
      </c>
    </row>
    <row r="2352" spans="1:3" x14ac:dyDescent="0.25">
      <c r="A2352" t="s">
        <v>2459</v>
      </c>
      <c r="B2352" t="s">
        <v>12</v>
      </c>
      <c r="C2352">
        <v>1</v>
      </c>
    </row>
    <row r="2353" spans="1:3" x14ac:dyDescent="0.25">
      <c r="A2353" t="s">
        <v>2459</v>
      </c>
      <c r="B2353" t="s">
        <v>12</v>
      </c>
      <c r="C2353">
        <v>1</v>
      </c>
    </row>
    <row r="2354" spans="1:3" x14ac:dyDescent="0.25">
      <c r="A2354" t="s">
        <v>2461</v>
      </c>
      <c r="B2354" t="s">
        <v>12</v>
      </c>
      <c r="C2354">
        <v>1</v>
      </c>
    </row>
    <row r="2355" spans="1:3" x14ac:dyDescent="0.25">
      <c r="A2355" t="s">
        <v>2461</v>
      </c>
      <c r="B2355" t="s">
        <v>12</v>
      </c>
      <c r="C2355">
        <v>1</v>
      </c>
    </row>
    <row r="2356" spans="1:3" x14ac:dyDescent="0.25">
      <c r="A2356" t="s">
        <v>2463</v>
      </c>
      <c r="B2356" t="s">
        <v>12</v>
      </c>
      <c r="C2356">
        <v>1</v>
      </c>
    </row>
    <row r="2357" spans="1:3" x14ac:dyDescent="0.25">
      <c r="A2357" t="s">
        <v>2465</v>
      </c>
      <c r="B2357" t="s">
        <v>10</v>
      </c>
      <c r="C2357">
        <v>1</v>
      </c>
    </row>
    <row r="2358" spans="1:3" x14ac:dyDescent="0.25">
      <c r="A2358" t="s">
        <v>2465</v>
      </c>
      <c r="B2358" t="s">
        <v>12</v>
      </c>
      <c r="C2358">
        <v>1</v>
      </c>
    </row>
    <row r="2359" spans="1:3" x14ac:dyDescent="0.25">
      <c r="A2359" t="s">
        <v>2467</v>
      </c>
      <c r="B2359" t="s">
        <v>20</v>
      </c>
      <c r="C2359">
        <v>1</v>
      </c>
    </row>
    <row r="2360" spans="1:3" x14ac:dyDescent="0.25">
      <c r="A2360" t="s">
        <v>2467</v>
      </c>
      <c r="B2360" t="s">
        <v>10</v>
      </c>
      <c r="C2360">
        <v>1</v>
      </c>
    </row>
    <row r="2361" spans="1:3" x14ac:dyDescent="0.25">
      <c r="A2361" t="s">
        <v>2467</v>
      </c>
      <c r="B2361" t="s">
        <v>12</v>
      </c>
      <c r="C2361">
        <v>1</v>
      </c>
    </row>
    <row r="2362" spans="1:3" x14ac:dyDescent="0.25">
      <c r="A2362" t="s">
        <v>2469</v>
      </c>
      <c r="B2362" t="s">
        <v>20</v>
      </c>
      <c r="C2362">
        <v>1</v>
      </c>
    </row>
    <row r="2363" spans="1:3" x14ac:dyDescent="0.25">
      <c r="A2363" t="s">
        <v>2469</v>
      </c>
      <c r="B2363" t="s">
        <v>10</v>
      </c>
      <c r="C2363">
        <v>1</v>
      </c>
    </row>
    <row r="2364" spans="1:3" x14ac:dyDescent="0.25">
      <c r="A2364" t="s">
        <v>2469</v>
      </c>
      <c r="B2364" t="s">
        <v>12</v>
      </c>
      <c r="C2364">
        <v>1</v>
      </c>
    </row>
    <row r="2365" spans="1:3" x14ac:dyDescent="0.25">
      <c r="A2365" t="s">
        <v>2471</v>
      </c>
      <c r="B2365" t="s">
        <v>12</v>
      </c>
      <c r="C2365">
        <v>1</v>
      </c>
    </row>
    <row r="2366" spans="1:3" x14ac:dyDescent="0.25">
      <c r="A2366" t="s">
        <v>2473</v>
      </c>
      <c r="B2366" t="s">
        <v>10</v>
      </c>
      <c r="C2366">
        <v>1</v>
      </c>
    </row>
    <row r="2367" spans="1:3" x14ac:dyDescent="0.25">
      <c r="A2367" t="s">
        <v>2473</v>
      </c>
      <c r="B2367" t="s">
        <v>12</v>
      </c>
      <c r="C2367">
        <v>1</v>
      </c>
    </row>
    <row r="2368" spans="1:3" x14ac:dyDescent="0.25">
      <c r="A2368" t="s">
        <v>2475</v>
      </c>
      <c r="B2368" t="s">
        <v>12</v>
      </c>
      <c r="C2368">
        <v>1</v>
      </c>
    </row>
    <row r="2369" spans="1:3" x14ac:dyDescent="0.25">
      <c r="A2369" t="s">
        <v>2475</v>
      </c>
      <c r="B2369" t="s">
        <v>58</v>
      </c>
      <c r="C2369">
        <v>1</v>
      </c>
    </row>
    <row r="2370" spans="1:3" x14ac:dyDescent="0.25">
      <c r="A2370" t="s">
        <v>2477</v>
      </c>
      <c r="B2370" t="s">
        <v>20</v>
      </c>
      <c r="C2370">
        <v>1</v>
      </c>
    </row>
    <row r="2371" spans="1:3" x14ac:dyDescent="0.25">
      <c r="A2371" t="s">
        <v>2477</v>
      </c>
      <c r="B2371" t="s">
        <v>10</v>
      </c>
      <c r="C2371">
        <v>1</v>
      </c>
    </row>
    <row r="2372" spans="1:3" x14ac:dyDescent="0.25">
      <c r="A2372" t="s">
        <v>2477</v>
      </c>
      <c r="B2372" t="s">
        <v>12</v>
      </c>
      <c r="C2372">
        <v>1</v>
      </c>
    </row>
    <row r="2373" spans="1:3" x14ac:dyDescent="0.25">
      <c r="A2373" t="s">
        <v>2479</v>
      </c>
      <c r="B2373" t="s">
        <v>12</v>
      </c>
      <c r="C2373">
        <v>1</v>
      </c>
    </row>
    <row r="2374" spans="1:3" x14ac:dyDescent="0.25">
      <c r="A2374" t="s">
        <v>2479</v>
      </c>
      <c r="B2374" t="s">
        <v>12</v>
      </c>
      <c r="C2374">
        <v>1</v>
      </c>
    </row>
    <row r="2375" spans="1:3" x14ac:dyDescent="0.25">
      <c r="A2375" t="s">
        <v>2481</v>
      </c>
      <c r="B2375" t="s">
        <v>20</v>
      </c>
      <c r="C2375">
        <v>1</v>
      </c>
    </row>
    <row r="2376" spans="1:3" x14ac:dyDescent="0.25">
      <c r="A2376" t="s">
        <v>2481</v>
      </c>
      <c r="B2376" t="s">
        <v>10</v>
      </c>
      <c r="C2376">
        <v>1</v>
      </c>
    </row>
    <row r="2377" spans="1:3" x14ac:dyDescent="0.25">
      <c r="A2377" t="s">
        <v>2481</v>
      </c>
      <c r="B2377" t="s">
        <v>12</v>
      </c>
      <c r="C2377">
        <v>1</v>
      </c>
    </row>
    <row r="2378" spans="1:3" x14ac:dyDescent="0.25">
      <c r="A2378" t="s">
        <v>2483</v>
      </c>
      <c r="B2378" t="s">
        <v>12</v>
      </c>
      <c r="C2378">
        <v>1</v>
      </c>
    </row>
    <row r="2379" spans="1:3" x14ac:dyDescent="0.25">
      <c r="A2379" t="s">
        <v>2483</v>
      </c>
      <c r="B2379" t="s">
        <v>12</v>
      </c>
      <c r="C2379">
        <v>1</v>
      </c>
    </row>
    <row r="2380" spans="1:3" x14ac:dyDescent="0.25">
      <c r="A2380" t="s">
        <v>2485</v>
      </c>
      <c r="B2380" t="s">
        <v>20</v>
      </c>
      <c r="C2380">
        <v>1</v>
      </c>
    </row>
    <row r="2381" spans="1:3" x14ac:dyDescent="0.25">
      <c r="A2381" t="s">
        <v>2485</v>
      </c>
      <c r="B2381" t="s">
        <v>10</v>
      </c>
      <c r="C2381">
        <v>1</v>
      </c>
    </row>
    <row r="2382" spans="1:3" x14ac:dyDescent="0.25">
      <c r="A2382" t="s">
        <v>2485</v>
      </c>
      <c r="B2382" t="s">
        <v>12</v>
      </c>
      <c r="C2382">
        <v>1</v>
      </c>
    </row>
    <row r="2383" spans="1:3" x14ac:dyDescent="0.25">
      <c r="A2383" t="s">
        <v>2487</v>
      </c>
      <c r="B2383" t="s">
        <v>12</v>
      </c>
      <c r="C2383">
        <v>1</v>
      </c>
    </row>
    <row r="2384" spans="1:3" x14ac:dyDescent="0.25">
      <c r="A2384" t="s">
        <v>2487</v>
      </c>
      <c r="B2384" t="s">
        <v>12</v>
      </c>
      <c r="C2384">
        <v>1</v>
      </c>
    </row>
    <row r="2385" spans="1:3" x14ac:dyDescent="0.25">
      <c r="A2385" t="s">
        <v>2489</v>
      </c>
      <c r="B2385" t="s">
        <v>12</v>
      </c>
      <c r="C2385">
        <v>1</v>
      </c>
    </row>
    <row r="2386" spans="1:3" x14ac:dyDescent="0.25">
      <c r="A2386" t="s">
        <v>2491</v>
      </c>
      <c r="B2386" t="s">
        <v>12</v>
      </c>
      <c r="C2386">
        <v>1</v>
      </c>
    </row>
    <row r="2387" spans="1:3" x14ac:dyDescent="0.25">
      <c r="A2387" t="s">
        <v>2493</v>
      </c>
      <c r="B2387" t="s">
        <v>12</v>
      </c>
      <c r="C2387">
        <v>1</v>
      </c>
    </row>
    <row r="2388" spans="1:3" x14ac:dyDescent="0.25">
      <c r="A2388" t="s">
        <v>2493</v>
      </c>
      <c r="B2388" t="s">
        <v>12</v>
      </c>
      <c r="C2388">
        <v>1</v>
      </c>
    </row>
    <row r="2389" spans="1:3" x14ac:dyDescent="0.25">
      <c r="A2389" t="s">
        <v>2495</v>
      </c>
      <c r="B2389" t="s">
        <v>20</v>
      </c>
      <c r="C2389">
        <v>1</v>
      </c>
    </row>
    <row r="2390" spans="1:3" x14ac:dyDescent="0.25">
      <c r="A2390" t="s">
        <v>2495</v>
      </c>
      <c r="B2390" t="s">
        <v>10</v>
      </c>
      <c r="C2390">
        <v>1</v>
      </c>
    </row>
    <row r="2391" spans="1:3" x14ac:dyDescent="0.25">
      <c r="A2391" t="s">
        <v>2495</v>
      </c>
      <c r="B2391" t="s">
        <v>12</v>
      </c>
      <c r="C2391">
        <v>1</v>
      </c>
    </row>
    <row r="2392" spans="1:3" x14ac:dyDescent="0.25">
      <c r="A2392" t="s">
        <v>2497</v>
      </c>
      <c r="B2392" t="s">
        <v>20</v>
      </c>
      <c r="C2392">
        <v>1</v>
      </c>
    </row>
    <row r="2393" spans="1:3" x14ac:dyDescent="0.25">
      <c r="A2393" t="s">
        <v>2497</v>
      </c>
      <c r="B2393" t="s">
        <v>10</v>
      </c>
      <c r="C2393">
        <v>1</v>
      </c>
    </row>
    <row r="2394" spans="1:3" x14ac:dyDescent="0.25">
      <c r="A2394" t="s">
        <v>2497</v>
      </c>
      <c r="B2394" t="s">
        <v>12</v>
      </c>
      <c r="C2394">
        <v>1</v>
      </c>
    </row>
    <row r="2395" spans="1:3" x14ac:dyDescent="0.25">
      <c r="A2395" t="s">
        <v>2499</v>
      </c>
      <c r="B2395" t="s">
        <v>10</v>
      </c>
      <c r="C2395">
        <v>1</v>
      </c>
    </row>
    <row r="2396" spans="1:3" x14ac:dyDescent="0.25">
      <c r="A2396" t="s">
        <v>2499</v>
      </c>
      <c r="B2396" t="s">
        <v>12</v>
      </c>
      <c r="C2396">
        <v>1</v>
      </c>
    </row>
    <row r="2397" spans="1:3" x14ac:dyDescent="0.25">
      <c r="A2397" t="s">
        <v>2501</v>
      </c>
      <c r="B2397" t="s">
        <v>20</v>
      </c>
      <c r="C2397">
        <v>1</v>
      </c>
    </row>
    <row r="2398" spans="1:3" x14ac:dyDescent="0.25">
      <c r="A2398" t="s">
        <v>2501</v>
      </c>
      <c r="B2398" t="s">
        <v>10</v>
      </c>
      <c r="C2398">
        <v>1</v>
      </c>
    </row>
    <row r="2399" spans="1:3" x14ac:dyDescent="0.25">
      <c r="A2399" t="s">
        <v>2501</v>
      </c>
      <c r="B2399" t="s">
        <v>12</v>
      </c>
      <c r="C2399">
        <v>1</v>
      </c>
    </row>
    <row r="2400" spans="1:3" x14ac:dyDescent="0.25">
      <c r="A2400" t="s">
        <v>2503</v>
      </c>
      <c r="B2400" t="s">
        <v>12</v>
      </c>
      <c r="C2400">
        <v>1</v>
      </c>
    </row>
    <row r="2401" spans="1:3" x14ac:dyDescent="0.25">
      <c r="A2401" t="s">
        <v>2503</v>
      </c>
      <c r="B2401" t="s">
        <v>12</v>
      </c>
      <c r="C2401">
        <v>1</v>
      </c>
    </row>
    <row r="2402" spans="1:3" x14ac:dyDescent="0.25">
      <c r="A2402" t="s">
        <v>2505</v>
      </c>
      <c r="B2402" t="s">
        <v>12</v>
      </c>
      <c r="C2402">
        <v>1</v>
      </c>
    </row>
    <row r="2403" spans="1:3" x14ac:dyDescent="0.25">
      <c r="A2403" t="s">
        <v>2505</v>
      </c>
      <c r="B2403" t="s">
        <v>12</v>
      </c>
      <c r="C2403">
        <v>1</v>
      </c>
    </row>
    <row r="2404" spans="1:3" x14ac:dyDescent="0.25">
      <c r="A2404" t="s">
        <v>2505</v>
      </c>
      <c r="B2404" t="s">
        <v>12</v>
      </c>
      <c r="C2404">
        <v>1</v>
      </c>
    </row>
    <row r="2405" spans="1:3" x14ac:dyDescent="0.25">
      <c r="A2405" t="s">
        <v>2507</v>
      </c>
      <c r="B2405" t="s">
        <v>12</v>
      </c>
      <c r="C2405">
        <v>1</v>
      </c>
    </row>
    <row r="2406" spans="1:3" x14ac:dyDescent="0.25">
      <c r="A2406" t="s">
        <v>2507</v>
      </c>
      <c r="B2406" t="s">
        <v>58</v>
      </c>
      <c r="C2406">
        <v>1</v>
      </c>
    </row>
    <row r="2407" spans="1:3" x14ac:dyDescent="0.25">
      <c r="A2407" t="s">
        <v>2509</v>
      </c>
      <c r="B2407" t="s">
        <v>20</v>
      </c>
      <c r="C2407">
        <v>1</v>
      </c>
    </row>
    <row r="2408" spans="1:3" x14ac:dyDescent="0.25">
      <c r="A2408" t="s">
        <v>2509</v>
      </c>
      <c r="B2408" t="s">
        <v>10</v>
      </c>
      <c r="C2408">
        <v>1</v>
      </c>
    </row>
    <row r="2409" spans="1:3" x14ac:dyDescent="0.25">
      <c r="A2409" t="s">
        <v>2509</v>
      </c>
      <c r="B2409" t="s">
        <v>12</v>
      </c>
      <c r="C2409">
        <v>1</v>
      </c>
    </row>
    <row r="2410" spans="1:3" x14ac:dyDescent="0.25">
      <c r="A2410" t="s">
        <v>2511</v>
      </c>
      <c r="B2410" t="s">
        <v>12</v>
      </c>
      <c r="C2410">
        <v>1</v>
      </c>
    </row>
    <row r="2411" spans="1:3" x14ac:dyDescent="0.25">
      <c r="A2411" t="s">
        <v>2511</v>
      </c>
      <c r="B2411" t="s">
        <v>12</v>
      </c>
      <c r="C2411">
        <v>1</v>
      </c>
    </row>
    <row r="2412" spans="1:3" x14ac:dyDescent="0.25">
      <c r="A2412" t="s">
        <v>2513</v>
      </c>
      <c r="B2412" t="s">
        <v>10</v>
      </c>
      <c r="C2412">
        <v>1</v>
      </c>
    </row>
    <row r="2413" spans="1:3" x14ac:dyDescent="0.25">
      <c r="A2413" t="s">
        <v>2513</v>
      </c>
      <c r="B2413" t="s">
        <v>12</v>
      </c>
      <c r="C2413">
        <v>1</v>
      </c>
    </row>
    <row r="2414" spans="1:3" x14ac:dyDescent="0.25">
      <c r="A2414" t="s">
        <v>2515</v>
      </c>
      <c r="B2414" t="s">
        <v>12</v>
      </c>
      <c r="C2414">
        <v>1</v>
      </c>
    </row>
    <row r="2415" spans="1:3" x14ac:dyDescent="0.25">
      <c r="A2415" t="s">
        <v>2517</v>
      </c>
      <c r="B2415" t="s">
        <v>20</v>
      </c>
      <c r="C2415">
        <v>1</v>
      </c>
    </row>
    <row r="2416" spans="1:3" x14ac:dyDescent="0.25">
      <c r="A2416" t="s">
        <v>2517</v>
      </c>
      <c r="B2416" t="s">
        <v>20</v>
      </c>
      <c r="C2416">
        <v>1</v>
      </c>
    </row>
    <row r="2417" spans="1:3" x14ac:dyDescent="0.25">
      <c r="A2417" t="s">
        <v>2517</v>
      </c>
      <c r="B2417" t="s">
        <v>10</v>
      </c>
      <c r="C2417">
        <v>1</v>
      </c>
    </row>
    <row r="2418" spans="1:3" x14ac:dyDescent="0.25">
      <c r="A2418" t="s">
        <v>2517</v>
      </c>
      <c r="B2418" t="s">
        <v>12</v>
      </c>
      <c r="C2418">
        <v>1</v>
      </c>
    </row>
    <row r="2419" spans="1:3" x14ac:dyDescent="0.25">
      <c r="A2419" t="s">
        <v>2519</v>
      </c>
      <c r="B2419" t="s">
        <v>10</v>
      </c>
      <c r="C2419">
        <v>1</v>
      </c>
    </row>
    <row r="2420" spans="1:3" x14ac:dyDescent="0.25">
      <c r="A2420" t="s">
        <v>2519</v>
      </c>
      <c r="B2420" t="s">
        <v>12</v>
      </c>
      <c r="C2420">
        <v>1</v>
      </c>
    </row>
    <row r="2421" spans="1:3" x14ac:dyDescent="0.25">
      <c r="A2421" t="s">
        <v>2521</v>
      </c>
      <c r="B2421" t="s">
        <v>12</v>
      </c>
      <c r="C2421">
        <v>1</v>
      </c>
    </row>
    <row r="2422" spans="1:3" x14ac:dyDescent="0.25">
      <c r="A2422" t="s">
        <v>2523</v>
      </c>
      <c r="B2422" t="s">
        <v>20</v>
      </c>
      <c r="C2422">
        <v>1</v>
      </c>
    </row>
    <row r="2423" spans="1:3" x14ac:dyDescent="0.25">
      <c r="A2423" t="s">
        <v>2523</v>
      </c>
      <c r="B2423" t="s">
        <v>10</v>
      </c>
      <c r="C2423">
        <v>1</v>
      </c>
    </row>
    <row r="2424" spans="1:3" x14ac:dyDescent="0.25">
      <c r="A2424" t="s">
        <v>2523</v>
      </c>
      <c r="B2424" t="s">
        <v>12</v>
      </c>
      <c r="C2424">
        <v>1</v>
      </c>
    </row>
    <row r="2425" spans="1:3" x14ac:dyDescent="0.25">
      <c r="A2425" t="s">
        <v>2525</v>
      </c>
      <c r="B2425" t="s">
        <v>20</v>
      </c>
      <c r="C2425">
        <v>1</v>
      </c>
    </row>
    <row r="2426" spans="1:3" x14ac:dyDescent="0.25">
      <c r="A2426" t="s">
        <v>2525</v>
      </c>
      <c r="B2426" t="s">
        <v>10</v>
      </c>
      <c r="C2426">
        <v>1</v>
      </c>
    </row>
    <row r="2427" spans="1:3" x14ac:dyDescent="0.25">
      <c r="A2427" t="s">
        <v>2525</v>
      </c>
      <c r="B2427" t="s">
        <v>12</v>
      </c>
      <c r="C2427">
        <v>1</v>
      </c>
    </row>
    <row r="2428" spans="1:3" x14ac:dyDescent="0.25">
      <c r="A2428" t="s">
        <v>2527</v>
      </c>
      <c r="B2428" t="s">
        <v>10</v>
      </c>
      <c r="C2428">
        <v>1</v>
      </c>
    </row>
    <row r="2429" spans="1:3" x14ac:dyDescent="0.25">
      <c r="A2429" t="s">
        <v>2527</v>
      </c>
      <c r="B2429" t="s">
        <v>12</v>
      </c>
      <c r="C2429">
        <v>1</v>
      </c>
    </row>
    <row r="2430" spans="1:3" x14ac:dyDescent="0.25">
      <c r="A2430" t="s">
        <v>2527</v>
      </c>
      <c r="B2430" t="s">
        <v>2528</v>
      </c>
      <c r="C2430">
        <v>1</v>
      </c>
    </row>
    <row r="2431" spans="1:3" x14ac:dyDescent="0.25">
      <c r="A2431" t="s">
        <v>2527</v>
      </c>
      <c r="B2431" t="s">
        <v>2530</v>
      </c>
      <c r="C2431">
        <v>1</v>
      </c>
    </row>
    <row r="2432" spans="1:3" x14ac:dyDescent="0.25">
      <c r="A2432" t="s">
        <v>2527</v>
      </c>
      <c r="B2432" t="s">
        <v>2530</v>
      </c>
      <c r="C2432">
        <v>1</v>
      </c>
    </row>
    <row r="2433" spans="1:3" x14ac:dyDescent="0.25">
      <c r="A2433" t="s">
        <v>2533</v>
      </c>
      <c r="B2433" t="s">
        <v>20</v>
      </c>
      <c r="C2433">
        <v>1</v>
      </c>
    </row>
    <row r="2434" spans="1:3" x14ac:dyDescent="0.25">
      <c r="A2434" t="s">
        <v>2533</v>
      </c>
      <c r="B2434" t="s">
        <v>10</v>
      </c>
      <c r="C2434">
        <v>1</v>
      </c>
    </row>
    <row r="2435" spans="1:3" x14ac:dyDescent="0.25">
      <c r="A2435" t="s">
        <v>2533</v>
      </c>
      <c r="B2435" t="s">
        <v>12</v>
      </c>
      <c r="C2435">
        <v>1</v>
      </c>
    </row>
    <row r="2436" spans="1:3" x14ac:dyDescent="0.25">
      <c r="A2436" t="s">
        <v>2535</v>
      </c>
      <c r="B2436" t="s">
        <v>20</v>
      </c>
      <c r="C2436">
        <v>1</v>
      </c>
    </row>
    <row r="2437" spans="1:3" x14ac:dyDescent="0.25">
      <c r="A2437" t="s">
        <v>2535</v>
      </c>
      <c r="B2437" t="s">
        <v>10</v>
      </c>
      <c r="C2437">
        <v>1</v>
      </c>
    </row>
    <row r="2438" spans="1:3" x14ac:dyDescent="0.25">
      <c r="A2438" t="s">
        <v>2535</v>
      </c>
      <c r="B2438" t="s">
        <v>12</v>
      </c>
      <c r="C2438">
        <v>1</v>
      </c>
    </row>
    <row r="2439" spans="1:3" x14ac:dyDescent="0.25">
      <c r="A2439" t="s">
        <v>2537</v>
      </c>
      <c r="B2439" t="s">
        <v>12</v>
      </c>
      <c r="C2439">
        <v>1</v>
      </c>
    </row>
    <row r="2440" spans="1:3" x14ac:dyDescent="0.25">
      <c r="A2440" t="s">
        <v>2537</v>
      </c>
      <c r="B2440" t="s">
        <v>58</v>
      </c>
      <c r="C2440">
        <v>1</v>
      </c>
    </row>
    <row r="2441" spans="1:3" x14ac:dyDescent="0.25">
      <c r="A2441" t="s">
        <v>2539</v>
      </c>
      <c r="B2441" t="s">
        <v>12</v>
      </c>
      <c r="C2441">
        <v>1</v>
      </c>
    </row>
    <row r="2442" spans="1:3" x14ac:dyDescent="0.25">
      <c r="A2442" t="s">
        <v>2539</v>
      </c>
      <c r="B2442" t="s">
        <v>12</v>
      </c>
      <c r="C2442">
        <v>1</v>
      </c>
    </row>
    <row r="2443" spans="1:3" x14ac:dyDescent="0.25">
      <c r="A2443" t="s">
        <v>2539</v>
      </c>
      <c r="B2443" t="s">
        <v>12</v>
      </c>
      <c r="C2443">
        <v>1</v>
      </c>
    </row>
    <row r="2444" spans="1:3" x14ac:dyDescent="0.25">
      <c r="A2444" t="s">
        <v>2541</v>
      </c>
      <c r="B2444" t="s">
        <v>12</v>
      </c>
      <c r="C2444">
        <v>1</v>
      </c>
    </row>
    <row r="2445" spans="1:3" x14ac:dyDescent="0.25">
      <c r="A2445" t="s">
        <v>2541</v>
      </c>
      <c r="B2445" t="s">
        <v>12</v>
      </c>
      <c r="C2445">
        <v>1</v>
      </c>
    </row>
    <row r="2446" spans="1:3" x14ac:dyDescent="0.25">
      <c r="A2446" t="s">
        <v>2543</v>
      </c>
      <c r="B2446" t="s">
        <v>12</v>
      </c>
      <c r="C2446">
        <v>1</v>
      </c>
    </row>
    <row r="2447" spans="1:3" x14ac:dyDescent="0.25">
      <c r="A2447" t="s">
        <v>2545</v>
      </c>
      <c r="B2447" t="s">
        <v>20</v>
      </c>
      <c r="C2447">
        <v>1</v>
      </c>
    </row>
    <row r="2448" spans="1:3" x14ac:dyDescent="0.25">
      <c r="A2448" t="s">
        <v>2545</v>
      </c>
      <c r="B2448" t="s">
        <v>10</v>
      </c>
      <c r="C2448">
        <v>1</v>
      </c>
    </row>
    <row r="2449" spans="1:3" x14ac:dyDescent="0.25">
      <c r="A2449" t="s">
        <v>2545</v>
      </c>
      <c r="B2449" t="s">
        <v>12</v>
      </c>
      <c r="C2449">
        <v>1</v>
      </c>
    </row>
    <row r="2450" spans="1:3" x14ac:dyDescent="0.25">
      <c r="A2450" t="s">
        <v>2547</v>
      </c>
      <c r="B2450" t="s">
        <v>12</v>
      </c>
      <c r="C2450">
        <v>1</v>
      </c>
    </row>
    <row r="2451" spans="1:3" x14ac:dyDescent="0.25">
      <c r="A2451" t="s">
        <v>2547</v>
      </c>
      <c r="B2451" t="s">
        <v>12</v>
      </c>
      <c r="C2451">
        <v>1</v>
      </c>
    </row>
    <row r="2452" spans="1:3" x14ac:dyDescent="0.25">
      <c r="A2452" t="s">
        <v>2549</v>
      </c>
      <c r="B2452" t="s">
        <v>10</v>
      </c>
      <c r="C2452">
        <v>1</v>
      </c>
    </row>
    <row r="2453" spans="1:3" x14ac:dyDescent="0.25">
      <c r="A2453" t="s">
        <v>2549</v>
      </c>
      <c r="B2453" t="s">
        <v>12</v>
      </c>
      <c r="C2453">
        <v>1</v>
      </c>
    </row>
    <row r="2454" spans="1:3" x14ac:dyDescent="0.25">
      <c r="A2454" t="s">
        <v>2551</v>
      </c>
      <c r="B2454" t="s">
        <v>12</v>
      </c>
      <c r="C2454">
        <v>1</v>
      </c>
    </row>
    <row r="2455" spans="1:3" x14ac:dyDescent="0.25">
      <c r="A2455" t="s">
        <v>2553</v>
      </c>
      <c r="B2455" t="s">
        <v>12</v>
      </c>
      <c r="C2455">
        <v>1</v>
      </c>
    </row>
    <row r="2456" spans="1:3" x14ac:dyDescent="0.25">
      <c r="A2456" t="s">
        <v>2553</v>
      </c>
      <c r="B2456" t="s">
        <v>58</v>
      </c>
      <c r="C2456">
        <v>1</v>
      </c>
    </row>
    <row r="2457" spans="1:3" x14ac:dyDescent="0.25">
      <c r="A2457" t="s">
        <v>2555</v>
      </c>
      <c r="B2457" t="s">
        <v>10</v>
      </c>
      <c r="C2457">
        <v>1</v>
      </c>
    </row>
    <row r="2458" spans="1:3" x14ac:dyDescent="0.25">
      <c r="A2458" t="s">
        <v>2555</v>
      </c>
      <c r="B2458" t="s">
        <v>12</v>
      </c>
      <c r="C2458">
        <v>1</v>
      </c>
    </row>
    <row r="2459" spans="1:3" x14ac:dyDescent="0.25">
      <c r="A2459" t="s">
        <v>2557</v>
      </c>
      <c r="B2459" t="s">
        <v>12</v>
      </c>
      <c r="C2459">
        <v>1</v>
      </c>
    </row>
    <row r="2460" spans="1:3" x14ac:dyDescent="0.25">
      <c r="A2460" t="s">
        <v>2559</v>
      </c>
      <c r="B2460" t="s">
        <v>12</v>
      </c>
      <c r="C2460">
        <v>1</v>
      </c>
    </row>
    <row r="2461" spans="1:3" x14ac:dyDescent="0.25">
      <c r="A2461" t="s">
        <v>2561</v>
      </c>
      <c r="B2461" t="s">
        <v>12</v>
      </c>
      <c r="C2461">
        <v>1</v>
      </c>
    </row>
    <row r="2462" spans="1:3" x14ac:dyDescent="0.25">
      <c r="A2462" t="s">
        <v>2561</v>
      </c>
      <c r="B2462" t="s">
        <v>12</v>
      </c>
      <c r="C2462">
        <v>1</v>
      </c>
    </row>
    <row r="2463" spans="1:3" x14ac:dyDescent="0.25">
      <c r="A2463" t="s">
        <v>2563</v>
      </c>
      <c r="B2463" t="s">
        <v>12</v>
      </c>
      <c r="C2463">
        <v>1</v>
      </c>
    </row>
    <row r="2464" spans="1:3" x14ac:dyDescent="0.25">
      <c r="A2464" t="s">
        <v>2563</v>
      </c>
      <c r="B2464" t="s">
        <v>2564</v>
      </c>
      <c r="C2464">
        <v>1</v>
      </c>
    </row>
    <row r="2465" spans="1:3" x14ac:dyDescent="0.25">
      <c r="A2465" t="s">
        <v>2567</v>
      </c>
      <c r="B2465" t="s">
        <v>10</v>
      </c>
      <c r="C2465">
        <v>1</v>
      </c>
    </row>
    <row r="2466" spans="1:3" x14ac:dyDescent="0.25">
      <c r="A2466" t="s">
        <v>2567</v>
      </c>
      <c r="B2466" t="s">
        <v>12</v>
      </c>
      <c r="C2466">
        <v>1</v>
      </c>
    </row>
    <row r="2467" spans="1:3" x14ac:dyDescent="0.25">
      <c r="A2467" t="s">
        <v>2569</v>
      </c>
      <c r="B2467" t="s">
        <v>2570</v>
      </c>
      <c r="C2467">
        <v>1</v>
      </c>
    </row>
    <row r="2468" spans="1:3" x14ac:dyDescent="0.25">
      <c r="A2468" t="s">
        <v>2569</v>
      </c>
      <c r="B2468" t="s">
        <v>12</v>
      </c>
      <c r="C2468">
        <v>1</v>
      </c>
    </row>
    <row r="2469" spans="1:3" x14ac:dyDescent="0.25">
      <c r="A2469" t="s">
        <v>2573</v>
      </c>
      <c r="B2469" t="s">
        <v>12</v>
      </c>
      <c r="C2469">
        <v>1</v>
      </c>
    </row>
    <row r="2470" spans="1:3" x14ac:dyDescent="0.25">
      <c r="A2470" t="s">
        <v>2575</v>
      </c>
      <c r="B2470" t="s">
        <v>12</v>
      </c>
      <c r="C2470">
        <v>1</v>
      </c>
    </row>
    <row r="2471" spans="1:3" x14ac:dyDescent="0.25">
      <c r="A2471" t="s">
        <v>2577</v>
      </c>
      <c r="B2471" t="s">
        <v>12</v>
      </c>
      <c r="C2471">
        <v>1</v>
      </c>
    </row>
    <row r="2472" spans="1:3" x14ac:dyDescent="0.25">
      <c r="A2472" t="s">
        <v>2579</v>
      </c>
      <c r="B2472" t="s">
        <v>20</v>
      </c>
      <c r="C2472">
        <v>1</v>
      </c>
    </row>
    <row r="2473" spans="1:3" x14ac:dyDescent="0.25">
      <c r="A2473" t="s">
        <v>2579</v>
      </c>
      <c r="B2473" t="s">
        <v>10</v>
      </c>
      <c r="C2473">
        <v>1</v>
      </c>
    </row>
    <row r="2474" spans="1:3" x14ac:dyDescent="0.25">
      <c r="A2474" t="s">
        <v>2579</v>
      </c>
      <c r="B2474" t="s">
        <v>12</v>
      </c>
      <c r="C2474">
        <v>1</v>
      </c>
    </row>
    <row r="2475" spans="1:3" x14ac:dyDescent="0.25">
      <c r="A2475" t="s">
        <v>2581</v>
      </c>
      <c r="B2475" t="s">
        <v>12</v>
      </c>
      <c r="C2475">
        <v>1</v>
      </c>
    </row>
    <row r="2476" spans="1:3" x14ac:dyDescent="0.25">
      <c r="A2476" t="s">
        <v>2583</v>
      </c>
      <c r="B2476" t="s">
        <v>12</v>
      </c>
      <c r="C2476">
        <v>1</v>
      </c>
    </row>
    <row r="2477" spans="1:3" x14ac:dyDescent="0.25">
      <c r="A2477" t="s">
        <v>2585</v>
      </c>
      <c r="B2477" t="s">
        <v>12</v>
      </c>
      <c r="C2477">
        <v>1</v>
      </c>
    </row>
    <row r="2478" spans="1:3" x14ac:dyDescent="0.25">
      <c r="A2478" t="s">
        <v>2585</v>
      </c>
      <c r="B2478" t="s">
        <v>12</v>
      </c>
      <c r="C2478">
        <v>1</v>
      </c>
    </row>
    <row r="2479" spans="1:3" x14ac:dyDescent="0.25">
      <c r="A2479" t="s">
        <v>2587</v>
      </c>
      <c r="B2479" t="s">
        <v>20</v>
      </c>
      <c r="C2479">
        <v>1</v>
      </c>
    </row>
    <row r="2480" spans="1:3" x14ac:dyDescent="0.25">
      <c r="A2480" t="s">
        <v>2587</v>
      </c>
      <c r="B2480" t="s">
        <v>10</v>
      </c>
      <c r="C2480">
        <v>1</v>
      </c>
    </row>
    <row r="2481" spans="1:3" x14ac:dyDescent="0.25">
      <c r="A2481" t="s">
        <v>2587</v>
      </c>
      <c r="B2481" t="s">
        <v>12</v>
      </c>
      <c r="C2481">
        <v>1</v>
      </c>
    </row>
    <row r="2482" spans="1:3" x14ac:dyDescent="0.25">
      <c r="A2482" t="s">
        <v>2589</v>
      </c>
      <c r="B2482" t="s">
        <v>12</v>
      </c>
      <c r="C2482">
        <v>1</v>
      </c>
    </row>
    <row r="2483" spans="1:3" x14ac:dyDescent="0.25">
      <c r="A2483" t="s">
        <v>2591</v>
      </c>
      <c r="B2483" t="s">
        <v>20</v>
      </c>
      <c r="C2483">
        <v>1</v>
      </c>
    </row>
    <row r="2484" spans="1:3" x14ac:dyDescent="0.25">
      <c r="A2484" t="s">
        <v>2591</v>
      </c>
      <c r="B2484" t="s">
        <v>20</v>
      </c>
      <c r="C2484">
        <v>1</v>
      </c>
    </row>
    <row r="2485" spans="1:3" x14ac:dyDescent="0.25">
      <c r="A2485" t="s">
        <v>2591</v>
      </c>
      <c r="B2485" t="s">
        <v>10</v>
      </c>
      <c r="C2485">
        <v>1</v>
      </c>
    </row>
    <row r="2486" spans="1:3" x14ac:dyDescent="0.25">
      <c r="A2486" t="s">
        <v>2591</v>
      </c>
      <c r="B2486" t="s">
        <v>12</v>
      </c>
      <c r="C2486">
        <v>1</v>
      </c>
    </row>
    <row r="2487" spans="1:3" x14ac:dyDescent="0.25">
      <c r="A2487" t="s">
        <v>2593</v>
      </c>
      <c r="B2487" t="s">
        <v>12</v>
      </c>
      <c r="C2487">
        <v>1</v>
      </c>
    </row>
    <row r="2488" spans="1:3" x14ac:dyDescent="0.25">
      <c r="A2488" t="s">
        <v>2593</v>
      </c>
      <c r="B2488" t="s">
        <v>12</v>
      </c>
      <c r="C2488">
        <v>1</v>
      </c>
    </row>
    <row r="2489" spans="1:3" x14ac:dyDescent="0.25">
      <c r="A2489" t="s">
        <v>2595</v>
      </c>
      <c r="B2489" t="s">
        <v>20</v>
      </c>
      <c r="C2489">
        <v>1</v>
      </c>
    </row>
    <row r="2490" spans="1:3" x14ac:dyDescent="0.25">
      <c r="A2490" t="s">
        <v>2595</v>
      </c>
      <c r="B2490" t="s">
        <v>10</v>
      </c>
      <c r="C2490">
        <v>1</v>
      </c>
    </row>
    <row r="2491" spans="1:3" x14ac:dyDescent="0.25">
      <c r="A2491" t="s">
        <v>2595</v>
      </c>
      <c r="B2491" t="s">
        <v>12</v>
      </c>
      <c r="C2491">
        <v>1</v>
      </c>
    </row>
    <row r="2492" spans="1:3" x14ac:dyDescent="0.25">
      <c r="A2492" t="s">
        <v>2597</v>
      </c>
      <c r="B2492" t="s">
        <v>12</v>
      </c>
      <c r="C2492">
        <v>1</v>
      </c>
    </row>
    <row r="2493" spans="1:3" x14ac:dyDescent="0.25">
      <c r="A2493" t="s">
        <v>2597</v>
      </c>
      <c r="B2493" t="s">
        <v>12</v>
      </c>
      <c r="C2493">
        <v>1</v>
      </c>
    </row>
    <row r="2494" spans="1:3" x14ac:dyDescent="0.25">
      <c r="A2494" t="s">
        <v>2599</v>
      </c>
      <c r="B2494" t="s">
        <v>20</v>
      </c>
      <c r="C2494">
        <v>1</v>
      </c>
    </row>
    <row r="2495" spans="1:3" x14ac:dyDescent="0.25">
      <c r="A2495" t="s">
        <v>2599</v>
      </c>
      <c r="B2495" t="s">
        <v>10</v>
      </c>
      <c r="C2495">
        <v>1</v>
      </c>
    </row>
    <row r="2496" spans="1:3" x14ac:dyDescent="0.25">
      <c r="A2496" t="s">
        <v>2599</v>
      </c>
      <c r="B2496" t="s">
        <v>12</v>
      </c>
      <c r="C2496">
        <v>1</v>
      </c>
    </row>
    <row r="2497" spans="1:3" x14ac:dyDescent="0.25">
      <c r="A2497" t="s">
        <v>2601</v>
      </c>
      <c r="B2497" t="s">
        <v>10</v>
      </c>
      <c r="C2497">
        <v>1</v>
      </c>
    </row>
    <row r="2498" spans="1:3" x14ac:dyDescent="0.25">
      <c r="A2498" t="s">
        <v>2601</v>
      </c>
      <c r="B2498" t="s">
        <v>12</v>
      </c>
      <c r="C2498">
        <v>1</v>
      </c>
    </row>
    <row r="2499" spans="1:3" x14ac:dyDescent="0.25">
      <c r="A2499" t="s">
        <v>2603</v>
      </c>
      <c r="B2499" t="s">
        <v>20</v>
      </c>
      <c r="C2499">
        <v>1</v>
      </c>
    </row>
    <row r="2500" spans="1:3" x14ac:dyDescent="0.25">
      <c r="A2500" t="s">
        <v>2603</v>
      </c>
      <c r="B2500" t="s">
        <v>10</v>
      </c>
      <c r="C2500">
        <v>1</v>
      </c>
    </row>
    <row r="2501" spans="1:3" x14ac:dyDescent="0.25">
      <c r="A2501" t="s">
        <v>2603</v>
      </c>
      <c r="B2501" t="s">
        <v>12</v>
      </c>
      <c r="C2501">
        <v>1</v>
      </c>
    </row>
    <row r="2502" spans="1:3" x14ac:dyDescent="0.25">
      <c r="A2502" t="s">
        <v>2605</v>
      </c>
      <c r="B2502" t="s">
        <v>12</v>
      </c>
      <c r="C2502">
        <v>1</v>
      </c>
    </row>
    <row r="2503" spans="1:3" x14ac:dyDescent="0.25">
      <c r="A2503" t="s">
        <v>2607</v>
      </c>
      <c r="B2503" t="s">
        <v>12</v>
      </c>
      <c r="C2503">
        <v>1</v>
      </c>
    </row>
    <row r="2504" spans="1:3" x14ac:dyDescent="0.25">
      <c r="A2504" t="s">
        <v>2609</v>
      </c>
      <c r="B2504" t="s">
        <v>20</v>
      </c>
      <c r="C2504">
        <v>1</v>
      </c>
    </row>
    <row r="2505" spans="1:3" x14ac:dyDescent="0.25">
      <c r="A2505" t="s">
        <v>2609</v>
      </c>
      <c r="B2505" t="s">
        <v>10</v>
      </c>
      <c r="C2505">
        <v>1</v>
      </c>
    </row>
    <row r="2506" spans="1:3" x14ac:dyDescent="0.25">
      <c r="A2506" t="s">
        <v>2609</v>
      </c>
      <c r="B2506" t="s">
        <v>12</v>
      </c>
      <c r="C2506">
        <v>1</v>
      </c>
    </row>
    <row r="2507" spans="1:3" x14ac:dyDescent="0.25">
      <c r="A2507" t="s">
        <v>2611</v>
      </c>
      <c r="B2507" t="s">
        <v>20</v>
      </c>
      <c r="C2507">
        <v>1</v>
      </c>
    </row>
    <row r="2508" spans="1:3" x14ac:dyDescent="0.25">
      <c r="A2508" t="s">
        <v>2611</v>
      </c>
      <c r="B2508" t="s">
        <v>10</v>
      </c>
      <c r="C2508">
        <v>1</v>
      </c>
    </row>
    <row r="2509" spans="1:3" x14ac:dyDescent="0.25">
      <c r="A2509" t="s">
        <v>2611</v>
      </c>
      <c r="B2509" t="s">
        <v>12</v>
      </c>
      <c r="C2509">
        <v>1</v>
      </c>
    </row>
    <row r="2510" spans="1:3" x14ac:dyDescent="0.25">
      <c r="A2510" t="s">
        <v>2613</v>
      </c>
      <c r="B2510" t="s">
        <v>20</v>
      </c>
      <c r="C2510">
        <v>1</v>
      </c>
    </row>
    <row r="2511" spans="1:3" x14ac:dyDescent="0.25">
      <c r="A2511" t="s">
        <v>2613</v>
      </c>
      <c r="B2511" t="s">
        <v>10</v>
      </c>
      <c r="C2511">
        <v>1</v>
      </c>
    </row>
    <row r="2512" spans="1:3" x14ac:dyDescent="0.25">
      <c r="A2512" t="s">
        <v>2613</v>
      </c>
      <c r="B2512" t="s">
        <v>12</v>
      </c>
      <c r="C2512">
        <v>1</v>
      </c>
    </row>
    <row r="2513" spans="1:3" x14ac:dyDescent="0.25">
      <c r="A2513" t="s">
        <v>2615</v>
      </c>
      <c r="B2513" t="s">
        <v>20</v>
      </c>
      <c r="C2513">
        <v>1</v>
      </c>
    </row>
    <row r="2514" spans="1:3" x14ac:dyDescent="0.25">
      <c r="A2514" t="s">
        <v>2615</v>
      </c>
      <c r="B2514" t="s">
        <v>10</v>
      </c>
      <c r="C2514">
        <v>1</v>
      </c>
    </row>
    <row r="2515" spans="1:3" x14ac:dyDescent="0.25">
      <c r="A2515" t="s">
        <v>2615</v>
      </c>
      <c r="B2515" t="s">
        <v>12</v>
      </c>
      <c r="C2515">
        <v>1</v>
      </c>
    </row>
    <row r="2516" spans="1:3" x14ac:dyDescent="0.25">
      <c r="A2516" t="s">
        <v>2617</v>
      </c>
      <c r="B2516" t="s">
        <v>20</v>
      </c>
      <c r="C2516">
        <v>1</v>
      </c>
    </row>
    <row r="2517" spans="1:3" x14ac:dyDescent="0.25">
      <c r="A2517" t="s">
        <v>2617</v>
      </c>
      <c r="B2517" t="s">
        <v>10</v>
      </c>
      <c r="C2517">
        <v>1</v>
      </c>
    </row>
    <row r="2518" spans="1:3" x14ac:dyDescent="0.25">
      <c r="A2518" t="s">
        <v>2617</v>
      </c>
      <c r="B2518" t="s">
        <v>12</v>
      </c>
      <c r="C2518">
        <v>1</v>
      </c>
    </row>
    <row r="2519" spans="1:3" x14ac:dyDescent="0.25">
      <c r="A2519" t="s">
        <v>2619</v>
      </c>
      <c r="B2519" t="s">
        <v>12</v>
      </c>
      <c r="C2519">
        <v>1</v>
      </c>
    </row>
    <row r="2520" spans="1:3" x14ac:dyDescent="0.25">
      <c r="A2520" t="s">
        <v>2619</v>
      </c>
      <c r="B2520" t="s">
        <v>12</v>
      </c>
      <c r="C2520">
        <v>1</v>
      </c>
    </row>
    <row r="2521" spans="1:3" x14ac:dyDescent="0.25">
      <c r="A2521" t="s">
        <v>2621</v>
      </c>
      <c r="B2521" t="s">
        <v>12</v>
      </c>
      <c r="C2521">
        <v>1</v>
      </c>
    </row>
    <row r="2522" spans="1:3" x14ac:dyDescent="0.25">
      <c r="A2522" t="s">
        <v>2623</v>
      </c>
      <c r="B2522" t="s">
        <v>12</v>
      </c>
      <c r="C2522">
        <v>1</v>
      </c>
    </row>
    <row r="2523" spans="1:3" x14ac:dyDescent="0.25">
      <c r="A2523" t="s">
        <v>2623</v>
      </c>
      <c r="B2523" t="s">
        <v>58</v>
      </c>
      <c r="C2523">
        <v>1</v>
      </c>
    </row>
    <row r="2524" spans="1:3" x14ac:dyDescent="0.25">
      <c r="A2524" t="s">
        <v>2625</v>
      </c>
      <c r="B2524" t="s">
        <v>10</v>
      </c>
      <c r="C2524">
        <v>1</v>
      </c>
    </row>
    <row r="2525" spans="1:3" x14ac:dyDescent="0.25">
      <c r="A2525" t="s">
        <v>2625</v>
      </c>
      <c r="B2525" t="s">
        <v>12</v>
      </c>
      <c r="C2525">
        <v>1</v>
      </c>
    </row>
    <row r="2526" spans="1:3" x14ac:dyDescent="0.25">
      <c r="A2526" t="s">
        <v>2627</v>
      </c>
      <c r="B2526" t="s">
        <v>10</v>
      </c>
      <c r="C2526">
        <v>1</v>
      </c>
    </row>
    <row r="2527" spans="1:3" x14ac:dyDescent="0.25">
      <c r="A2527" t="s">
        <v>2627</v>
      </c>
      <c r="B2527" t="s">
        <v>12</v>
      </c>
      <c r="C2527">
        <v>1</v>
      </c>
    </row>
    <row r="2528" spans="1:3" x14ac:dyDescent="0.25">
      <c r="A2528" t="s">
        <v>2629</v>
      </c>
      <c r="B2528" t="s">
        <v>20</v>
      </c>
      <c r="C2528">
        <v>1</v>
      </c>
    </row>
    <row r="2529" spans="1:3" x14ac:dyDescent="0.25">
      <c r="A2529" t="s">
        <v>2629</v>
      </c>
      <c r="B2529" t="s">
        <v>10</v>
      </c>
      <c r="C2529">
        <v>1</v>
      </c>
    </row>
    <row r="2530" spans="1:3" x14ac:dyDescent="0.25">
      <c r="A2530" t="s">
        <v>2629</v>
      </c>
      <c r="B2530" t="s">
        <v>12</v>
      </c>
      <c r="C2530">
        <v>1</v>
      </c>
    </row>
    <row r="2531" spans="1:3" x14ac:dyDescent="0.25">
      <c r="A2531" t="s">
        <v>2631</v>
      </c>
      <c r="B2531" t="s">
        <v>12</v>
      </c>
      <c r="C2531">
        <v>1</v>
      </c>
    </row>
    <row r="2532" spans="1:3" x14ac:dyDescent="0.25">
      <c r="A2532" t="s">
        <v>2631</v>
      </c>
      <c r="B2532" t="s">
        <v>12</v>
      </c>
      <c r="C2532">
        <v>1</v>
      </c>
    </row>
    <row r="2533" spans="1:3" x14ac:dyDescent="0.25">
      <c r="A2533" t="s">
        <v>2633</v>
      </c>
      <c r="B2533" t="s">
        <v>20</v>
      </c>
      <c r="C2533">
        <v>1</v>
      </c>
    </row>
    <row r="2534" spans="1:3" x14ac:dyDescent="0.25">
      <c r="A2534" t="s">
        <v>2633</v>
      </c>
      <c r="B2534" t="s">
        <v>10</v>
      </c>
      <c r="C2534">
        <v>1</v>
      </c>
    </row>
    <row r="2535" spans="1:3" x14ac:dyDescent="0.25">
      <c r="A2535" t="s">
        <v>2633</v>
      </c>
      <c r="B2535" t="s">
        <v>12</v>
      </c>
      <c r="C2535">
        <v>1</v>
      </c>
    </row>
    <row r="2536" spans="1:3" x14ac:dyDescent="0.25">
      <c r="A2536" t="s">
        <v>2635</v>
      </c>
      <c r="B2536" t="s">
        <v>12</v>
      </c>
      <c r="C2536">
        <v>1</v>
      </c>
    </row>
    <row r="2537" spans="1:3" x14ac:dyDescent="0.25">
      <c r="A2537" t="s">
        <v>2635</v>
      </c>
      <c r="B2537" t="s">
        <v>12</v>
      </c>
      <c r="C2537">
        <v>1</v>
      </c>
    </row>
    <row r="2538" spans="1:3" x14ac:dyDescent="0.25">
      <c r="A2538" t="s">
        <v>2637</v>
      </c>
      <c r="B2538" t="s">
        <v>12</v>
      </c>
      <c r="C2538">
        <v>1</v>
      </c>
    </row>
    <row r="2539" spans="1:3" x14ac:dyDescent="0.25">
      <c r="A2539" t="s">
        <v>2639</v>
      </c>
      <c r="B2539" t="s">
        <v>12</v>
      </c>
      <c r="C2539">
        <v>1</v>
      </c>
    </row>
    <row r="2540" spans="1:3" x14ac:dyDescent="0.25">
      <c r="A2540" t="s">
        <v>2641</v>
      </c>
      <c r="B2540" t="s">
        <v>12</v>
      </c>
      <c r="C2540">
        <v>1</v>
      </c>
    </row>
    <row r="2541" spans="1:3" x14ac:dyDescent="0.25">
      <c r="A2541" t="s">
        <v>2643</v>
      </c>
      <c r="B2541" t="s">
        <v>12</v>
      </c>
      <c r="C2541">
        <v>1</v>
      </c>
    </row>
    <row r="2542" spans="1:3" x14ac:dyDescent="0.25">
      <c r="A2542" t="s">
        <v>2645</v>
      </c>
      <c r="B2542" t="s">
        <v>20</v>
      </c>
      <c r="C2542">
        <v>1</v>
      </c>
    </row>
    <row r="2543" spans="1:3" x14ac:dyDescent="0.25">
      <c r="A2543" t="s">
        <v>2645</v>
      </c>
      <c r="B2543" t="s">
        <v>20</v>
      </c>
      <c r="C2543">
        <v>1</v>
      </c>
    </row>
    <row r="2544" spans="1:3" x14ac:dyDescent="0.25">
      <c r="A2544" t="s">
        <v>2645</v>
      </c>
      <c r="B2544" t="s">
        <v>10</v>
      </c>
      <c r="C2544">
        <v>1</v>
      </c>
    </row>
    <row r="2545" spans="1:3" x14ac:dyDescent="0.25">
      <c r="A2545" t="s">
        <v>2645</v>
      </c>
      <c r="B2545" t="s">
        <v>12</v>
      </c>
      <c r="C2545">
        <v>1</v>
      </c>
    </row>
    <row r="2546" spans="1:3" x14ac:dyDescent="0.25">
      <c r="A2546" t="s">
        <v>2647</v>
      </c>
      <c r="B2546" t="s">
        <v>12</v>
      </c>
      <c r="C2546">
        <v>1</v>
      </c>
    </row>
    <row r="2547" spans="1:3" x14ac:dyDescent="0.25">
      <c r="A2547" t="s">
        <v>2649</v>
      </c>
      <c r="B2547" t="s">
        <v>12</v>
      </c>
      <c r="C2547">
        <v>1</v>
      </c>
    </row>
    <row r="2548" spans="1:3" x14ac:dyDescent="0.25">
      <c r="A2548" t="s">
        <v>2651</v>
      </c>
      <c r="B2548" t="s">
        <v>10</v>
      </c>
      <c r="C2548">
        <v>1</v>
      </c>
    </row>
    <row r="2549" spans="1:3" x14ac:dyDescent="0.25">
      <c r="A2549" t="s">
        <v>2651</v>
      </c>
      <c r="B2549" t="s">
        <v>12</v>
      </c>
      <c r="C2549">
        <v>1</v>
      </c>
    </row>
    <row r="2550" spans="1:3" x14ac:dyDescent="0.25">
      <c r="A2550" t="s">
        <v>2653</v>
      </c>
      <c r="B2550" t="s">
        <v>12</v>
      </c>
      <c r="C2550">
        <v>1</v>
      </c>
    </row>
    <row r="2551" spans="1:3" x14ac:dyDescent="0.25">
      <c r="A2551" t="s">
        <v>2653</v>
      </c>
      <c r="B2551" t="s">
        <v>12</v>
      </c>
      <c r="C2551">
        <v>1</v>
      </c>
    </row>
    <row r="2552" spans="1:3" x14ac:dyDescent="0.25">
      <c r="A2552" t="s">
        <v>2655</v>
      </c>
      <c r="B2552" t="s">
        <v>12</v>
      </c>
      <c r="C2552">
        <v>1</v>
      </c>
    </row>
    <row r="2553" spans="1:3" x14ac:dyDescent="0.25">
      <c r="A2553" t="s">
        <v>2657</v>
      </c>
      <c r="B2553" t="s">
        <v>12</v>
      </c>
      <c r="C2553">
        <v>1</v>
      </c>
    </row>
    <row r="2554" spans="1:3" x14ac:dyDescent="0.25">
      <c r="A2554" t="s">
        <v>2659</v>
      </c>
      <c r="B2554" t="s">
        <v>12</v>
      </c>
      <c r="C2554">
        <v>1</v>
      </c>
    </row>
    <row r="2555" spans="1:3" x14ac:dyDescent="0.25">
      <c r="A2555" t="s">
        <v>2661</v>
      </c>
      <c r="B2555" t="s">
        <v>12</v>
      </c>
      <c r="C2555">
        <v>1</v>
      </c>
    </row>
    <row r="2556" spans="1:3" x14ac:dyDescent="0.25">
      <c r="A2556" t="s">
        <v>2663</v>
      </c>
      <c r="B2556" t="s">
        <v>12</v>
      </c>
      <c r="C2556">
        <v>1</v>
      </c>
    </row>
    <row r="2557" spans="1:3" x14ac:dyDescent="0.25">
      <c r="A2557" t="s">
        <v>2665</v>
      </c>
      <c r="B2557" t="s">
        <v>12</v>
      </c>
      <c r="C2557">
        <v>1</v>
      </c>
    </row>
    <row r="2558" spans="1:3" x14ac:dyDescent="0.25">
      <c r="A2558" t="s">
        <v>2667</v>
      </c>
      <c r="B2558" t="s">
        <v>12</v>
      </c>
      <c r="C2558">
        <v>1</v>
      </c>
    </row>
    <row r="2559" spans="1:3" x14ac:dyDescent="0.25">
      <c r="A2559" t="s">
        <v>2667</v>
      </c>
      <c r="B2559" t="s">
        <v>12</v>
      </c>
      <c r="C2559">
        <v>1</v>
      </c>
    </row>
    <row r="2560" spans="1:3" x14ac:dyDescent="0.25">
      <c r="A2560" t="s">
        <v>2667</v>
      </c>
      <c r="B2560" t="s">
        <v>12</v>
      </c>
      <c r="C2560">
        <v>1</v>
      </c>
    </row>
    <row r="2561" spans="1:3" x14ac:dyDescent="0.25">
      <c r="A2561" t="s">
        <v>2669</v>
      </c>
      <c r="B2561" t="s">
        <v>12</v>
      </c>
      <c r="C2561">
        <v>1</v>
      </c>
    </row>
    <row r="2562" spans="1:3" x14ac:dyDescent="0.25">
      <c r="A2562" t="s">
        <v>2669</v>
      </c>
      <c r="B2562" t="s">
        <v>12</v>
      </c>
      <c r="C2562">
        <v>1</v>
      </c>
    </row>
    <row r="2563" spans="1:3" x14ac:dyDescent="0.25">
      <c r="A2563" t="s">
        <v>2669</v>
      </c>
      <c r="B2563" t="s">
        <v>12</v>
      </c>
      <c r="C2563">
        <v>1</v>
      </c>
    </row>
    <row r="2564" spans="1:3" x14ac:dyDescent="0.25">
      <c r="A2564" t="s">
        <v>2671</v>
      </c>
      <c r="B2564" t="s">
        <v>12</v>
      </c>
      <c r="C2564">
        <v>1</v>
      </c>
    </row>
    <row r="2565" spans="1:3" x14ac:dyDescent="0.25">
      <c r="A2565" t="s">
        <v>2673</v>
      </c>
      <c r="B2565" t="s">
        <v>20</v>
      </c>
      <c r="C2565">
        <v>1</v>
      </c>
    </row>
    <row r="2566" spans="1:3" x14ac:dyDescent="0.25">
      <c r="A2566" t="s">
        <v>2673</v>
      </c>
      <c r="B2566" t="s">
        <v>10</v>
      </c>
      <c r="C2566">
        <v>1</v>
      </c>
    </row>
    <row r="2567" spans="1:3" x14ac:dyDescent="0.25">
      <c r="A2567" t="s">
        <v>2673</v>
      </c>
      <c r="B2567" t="s">
        <v>12</v>
      </c>
      <c r="C2567">
        <v>1</v>
      </c>
    </row>
    <row r="2568" spans="1:3" x14ac:dyDescent="0.25">
      <c r="A2568" t="s">
        <v>2675</v>
      </c>
      <c r="B2568" t="s">
        <v>12</v>
      </c>
      <c r="C2568">
        <v>1</v>
      </c>
    </row>
    <row r="2569" spans="1:3" x14ac:dyDescent="0.25">
      <c r="A2569" t="s">
        <v>2675</v>
      </c>
      <c r="B2569" t="s">
        <v>12</v>
      </c>
      <c r="C2569">
        <v>1</v>
      </c>
    </row>
    <row r="2570" spans="1:3" x14ac:dyDescent="0.25">
      <c r="A2570" t="s">
        <v>2677</v>
      </c>
      <c r="B2570" t="s">
        <v>10</v>
      </c>
      <c r="C2570">
        <v>1</v>
      </c>
    </row>
    <row r="2571" spans="1:3" x14ac:dyDescent="0.25">
      <c r="A2571" t="s">
        <v>2677</v>
      </c>
      <c r="B2571" t="s">
        <v>12</v>
      </c>
      <c r="C2571">
        <v>1</v>
      </c>
    </row>
    <row r="2572" spans="1:3" x14ac:dyDescent="0.25">
      <c r="A2572" t="s">
        <v>2679</v>
      </c>
      <c r="B2572" t="s">
        <v>12</v>
      </c>
      <c r="C2572">
        <v>1</v>
      </c>
    </row>
    <row r="2573" spans="1:3" x14ac:dyDescent="0.25">
      <c r="A2573" t="s">
        <v>2679</v>
      </c>
      <c r="B2573" t="s">
        <v>12</v>
      </c>
      <c r="C2573">
        <v>1</v>
      </c>
    </row>
    <row r="2574" spans="1:3" x14ac:dyDescent="0.25">
      <c r="A2574" t="s">
        <v>2679</v>
      </c>
      <c r="B2574" t="s">
        <v>12</v>
      </c>
      <c r="C2574">
        <v>1</v>
      </c>
    </row>
    <row r="2575" spans="1:3" x14ac:dyDescent="0.25">
      <c r="A2575" t="s">
        <v>2681</v>
      </c>
      <c r="B2575" t="s">
        <v>12</v>
      </c>
      <c r="C2575">
        <v>1</v>
      </c>
    </row>
    <row r="2576" spans="1:3" x14ac:dyDescent="0.25">
      <c r="A2576" t="s">
        <v>2683</v>
      </c>
      <c r="B2576" t="s">
        <v>12</v>
      </c>
      <c r="C2576">
        <v>1</v>
      </c>
    </row>
    <row r="2577" spans="1:3" x14ac:dyDescent="0.25">
      <c r="A2577" t="s">
        <v>2685</v>
      </c>
      <c r="B2577" t="s">
        <v>12</v>
      </c>
      <c r="C2577">
        <v>1</v>
      </c>
    </row>
    <row r="2578" spans="1:3" x14ac:dyDescent="0.25">
      <c r="A2578" t="s">
        <v>2685</v>
      </c>
      <c r="B2578" t="s">
        <v>12</v>
      </c>
      <c r="C2578">
        <v>1</v>
      </c>
    </row>
    <row r="2579" spans="1:3" x14ac:dyDescent="0.25">
      <c r="A2579" t="s">
        <v>2687</v>
      </c>
      <c r="B2579" t="s">
        <v>20</v>
      </c>
      <c r="C2579">
        <v>1</v>
      </c>
    </row>
    <row r="2580" spans="1:3" x14ac:dyDescent="0.25">
      <c r="A2580" t="s">
        <v>2687</v>
      </c>
      <c r="B2580" t="s">
        <v>10</v>
      </c>
      <c r="C2580">
        <v>1</v>
      </c>
    </row>
    <row r="2581" spans="1:3" x14ac:dyDescent="0.25">
      <c r="A2581" t="s">
        <v>2687</v>
      </c>
      <c r="B2581" t="s">
        <v>12</v>
      </c>
      <c r="C2581">
        <v>1</v>
      </c>
    </row>
    <row r="2582" spans="1:3" x14ac:dyDescent="0.25">
      <c r="A2582" t="s">
        <v>2689</v>
      </c>
      <c r="B2582" t="s">
        <v>12</v>
      </c>
      <c r="C2582">
        <v>1</v>
      </c>
    </row>
    <row r="2583" spans="1:3" x14ac:dyDescent="0.25">
      <c r="A2583" t="s">
        <v>2691</v>
      </c>
      <c r="B2583" t="s">
        <v>10</v>
      </c>
      <c r="C2583">
        <v>1</v>
      </c>
    </row>
    <row r="2584" spans="1:3" x14ac:dyDescent="0.25">
      <c r="A2584" t="s">
        <v>2691</v>
      </c>
      <c r="B2584" t="s">
        <v>12</v>
      </c>
      <c r="C2584">
        <v>1</v>
      </c>
    </row>
    <row r="2585" spans="1:3" x14ac:dyDescent="0.25">
      <c r="A2585" t="s">
        <v>2693</v>
      </c>
      <c r="B2585" t="s">
        <v>12</v>
      </c>
      <c r="C2585">
        <v>1</v>
      </c>
    </row>
    <row r="2586" spans="1:3" x14ac:dyDescent="0.25">
      <c r="A2586" t="s">
        <v>2695</v>
      </c>
      <c r="B2586" t="s">
        <v>12</v>
      </c>
      <c r="C2586">
        <v>1</v>
      </c>
    </row>
    <row r="2587" spans="1:3" x14ac:dyDescent="0.25">
      <c r="A2587" t="s">
        <v>2695</v>
      </c>
      <c r="B2587" t="s">
        <v>12</v>
      </c>
      <c r="C2587">
        <v>1</v>
      </c>
    </row>
    <row r="2588" spans="1:3" x14ac:dyDescent="0.25">
      <c r="A2588" t="s">
        <v>2697</v>
      </c>
      <c r="B2588" t="s">
        <v>12</v>
      </c>
      <c r="C2588">
        <v>1</v>
      </c>
    </row>
    <row r="2589" spans="1:3" x14ac:dyDescent="0.25">
      <c r="A2589" t="s">
        <v>2697</v>
      </c>
      <c r="B2589" t="s">
        <v>12</v>
      </c>
      <c r="C2589">
        <v>1</v>
      </c>
    </row>
    <row r="2590" spans="1:3" x14ac:dyDescent="0.25">
      <c r="A2590" t="s">
        <v>2699</v>
      </c>
      <c r="B2590" t="s">
        <v>12</v>
      </c>
      <c r="C2590">
        <v>1</v>
      </c>
    </row>
    <row r="2591" spans="1:3" x14ac:dyDescent="0.25">
      <c r="A2591" t="s">
        <v>2701</v>
      </c>
      <c r="B2591" t="s">
        <v>20</v>
      </c>
      <c r="C2591">
        <v>1</v>
      </c>
    </row>
    <row r="2592" spans="1:3" x14ac:dyDescent="0.25">
      <c r="A2592" t="s">
        <v>2701</v>
      </c>
      <c r="B2592" t="s">
        <v>10</v>
      </c>
      <c r="C2592">
        <v>1</v>
      </c>
    </row>
    <row r="2593" spans="1:3" x14ac:dyDescent="0.25">
      <c r="A2593" t="s">
        <v>2701</v>
      </c>
      <c r="B2593" t="s">
        <v>12</v>
      </c>
      <c r="C2593">
        <v>1</v>
      </c>
    </row>
    <row r="2594" spans="1:3" x14ac:dyDescent="0.25">
      <c r="A2594" t="s">
        <v>2703</v>
      </c>
      <c r="B2594" t="s">
        <v>10</v>
      </c>
      <c r="C2594">
        <v>1</v>
      </c>
    </row>
    <row r="2595" spans="1:3" x14ac:dyDescent="0.25">
      <c r="A2595" t="s">
        <v>2703</v>
      </c>
      <c r="B2595" t="s">
        <v>12</v>
      </c>
      <c r="C2595">
        <v>1</v>
      </c>
    </row>
    <row r="2596" spans="1:3" x14ac:dyDescent="0.25">
      <c r="A2596" t="s">
        <v>2705</v>
      </c>
      <c r="B2596" t="s">
        <v>12</v>
      </c>
      <c r="C2596">
        <v>1</v>
      </c>
    </row>
    <row r="2597" spans="1:3" x14ac:dyDescent="0.25">
      <c r="A2597" t="s">
        <v>2705</v>
      </c>
      <c r="B2597" t="s">
        <v>58</v>
      </c>
      <c r="C2597">
        <v>1</v>
      </c>
    </row>
    <row r="2598" spans="1:3" x14ac:dyDescent="0.25">
      <c r="A2598" t="s">
        <v>2707</v>
      </c>
      <c r="B2598" t="s">
        <v>10</v>
      </c>
      <c r="C2598">
        <v>1</v>
      </c>
    </row>
    <row r="2599" spans="1:3" x14ac:dyDescent="0.25">
      <c r="A2599" t="s">
        <v>2707</v>
      </c>
      <c r="B2599" t="s">
        <v>12</v>
      </c>
      <c r="C2599">
        <v>1</v>
      </c>
    </row>
    <row r="2600" spans="1:3" x14ac:dyDescent="0.25">
      <c r="A2600" t="s">
        <v>2709</v>
      </c>
      <c r="B2600" t="s">
        <v>10</v>
      </c>
      <c r="C2600">
        <v>1</v>
      </c>
    </row>
    <row r="2601" spans="1:3" x14ac:dyDescent="0.25">
      <c r="A2601" t="s">
        <v>2709</v>
      </c>
      <c r="B2601" t="s">
        <v>12</v>
      </c>
      <c r="C2601">
        <v>1</v>
      </c>
    </row>
    <row r="2602" spans="1:3" x14ac:dyDescent="0.25">
      <c r="A2602" t="s">
        <v>2711</v>
      </c>
      <c r="B2602" t="s">
        <v>12</v>
      </c>
      <c r="C2602">
        <v>1</v>
      </c>
    </row>
    <row r="2603" spans="1:3" x14ac:dyDescent="0.25">
      <c r="A2603" t="s">
        <v>2711</v>
      </c>
      <c r="B2603" t="s">
        <v>12</v>
      </c>
      <c r="C2603">
        <v>1</v>
      </c>
    </row>
    <row r="2604" spans="1:3" x14ac:dyDescent="0.25">
      <c r="A2604" t="s">
        <v>2713</v>
      </c>
      <c r="B2604" t="s">
        <v>10</v>
      </c>
      <c r="C2604">
        <v>1</v>
      </c>
    </row>
    <row r="2605" spans="1:3" x14ac:dyDescent="0.25">
      <c r="A2605" t="s">
        <v>2713</v>
      </c>
      <c r="B2605" t="s">
        <v>12</v>
      </c>
      <c r="C2605">
        <v>1</v>
      </c>
    </row>
    <row r="2606" spans="1:3" x14ac:dyDescent="0.25">
      <c r="A2606" t="s">
        <v>2715</v>
      </c>
      <c r="B2606" t="s">
        <v>12</v>
      </c>
      <c r="C2606">
        <v>1</v>
      </c>
    </row>
    <row r="2607" spans="1:3" x14ac:dyDescent="0.25">
      <c r="A2607" t="s">
        <v>2715</v>
      </c>
      <c r="B2607" t="s">
        <v>12</v>
      </c>
      <c r="C2607">
        <v>1</v>
      </c>
    </row>
    <row r="2608" spans="1:3" x14ac:dyDescent="0.25">
      <c r="A2608" t="s">
        <v>2717</v>
      </c>
      <c r="B2608" t="s">
        <v>20</v>
      </c>
      <c r="C2608">
        <v>1</v>
      </c>
    </row>
    <row r="2609" spans="1:3" x14ac:dyDescent="0.25">
      <c r="A2609" t="s">
        <v>2717</v>
      </c>
      <c r="B2609" t="s">
        <v>10</v>
      </c>
      <c r="C2609">
        <v>1</v>
      </c>
    </row>
    <row r="2610" spans="1:3" x14ac:dyDescent="0.25">
      <c r="A2610" t="s">
        <v>2717</v>
      </c>
      <c r="B2610" t="s">
        <v>12</v>
      </c>
      <c r="C2610">
        <v>1</v>
      </c>
    </row>
    <row r="2611" spans="1:3" x14ac:dyDescent="0.25">
      <c r="A2611" t="s">
        <v>2719</v>
      </c>
      <c r="B2611" t="s">
        <v>12</v>
      </c>
      <c r="C2611">
        <v>1</v>
      </c>
    </row>
    <row r="2612" spans="1:3" x14ac:dyDescent="0.25">
      <c r="A2612" t="s">
        <v>2721</v>
      </c>
      <c r="B2612" t="s">
        <v>12</v>
      </c>
      <c r="C2612">
        <v>1</v>
      </c>
    </row>
    <row r="2613" spans="1:3" x14ac:dyDescent="0.25">
      <c r="A2613" t="s">
        <v>2721</v>
      </c>
      <c r="B2613" t="s">
        <v>12</v>
      </c>
      <c r="C2613">
        <v>1</v>
      </c>
    </row>
    <row r="2614" spans="1:3" x14ac:dyDescent="0.25">
      <c r="A2614" t="s">
        <v>2721</v>
      </c>
      <c r="B2614" t="s">
        <v>12</v>
      </c>
      <c r="C2614">
        <v>1</v>
      </c>
    </row>
    <row r="2615" spans="1:3" x14ac:dyDescent="0.25">
      <c r="A2615" t="s">
        <v>2723</v>
      </c>
      <c r="B2615" t="s">
        <v>12</v>
      </c>
      <c r="C2615">
        <v>1</v>
      </c>
    </row>
    <row r="2616" spans="1:3" x14ac:dyDescent="0.25">
      <c r="A2616" t="s">
        <v>2723</v>
      </c>
      <c r="B2616" t="s">
        <v>12</v>
      </c>
      <c r="C2616">
        <v>1</v>
      </c>
    </row>
    <row r="2617" spans="1:3" x14ac:dyDescent="0.25">
      <c r="A2617" t="s">
        <v>2723</v>
      </c>
      <c r="B2617" t="s">
        <v>12</v>
      </c>
      <c r="C2617">
        <v>1</v>
      </c>
    </row>
    <row r="2618" spans="1:3" x14ac:dyDescent="0.25">
      <c r="A2618" t="s">
        <v>2725</v>
      </c>
      <c r="B2618" t="s">
        <v>12</v>
      </c>
      <c r="C2618">
        <v>1</v>
      </c>
    </row>
    <row r="2619" spans="1:3" x14ac:dyDescent="0.25">
      <c r="A2619" t="s">
        <v>2725</v>
      </c>
      <c r="B2619" t="s">
        <v>12</v>
      </c>
      <c r="C2619">
        <v>1</v>
      </c>
    </row>
    <row r="2620" spans="1:3" x14ac:dyDescent="0.25">
      <c r="A2620" t="s">
        <v>2725</v>
      </c>
      <c r="B2620" t="s">
        <v>12</v>
      </c>
      <c r="C2620">
        <v>1</v>
      </c>
    </row>
    <row r="2621" spans="1:3" x14ac:dyDescent="0.25">
      <c r="A2621" t="s">
        <v>2727</v>
      </c>
      <c r="B2621" t="s">
        <v>20</v>
      </c>
      <c r="C2621">
        <v>1</v>
      </c>
    </row>
    <row r="2622" spans="1:3" x14ac:dyDescent="0.25">
      <c r="A2622" t="s">
        <v>2727</v>
      </c>
      <c r="B2622" t="s">
        <v>20</v>
      </c>
      <c r="C2622">
        <v>1</v>
      </c>
    </row>
    <row r="2623" spans="1:3" x14ac:dyDescent="0.25">
      <c r="A2623" t="s">
        <v>2727</v>
      </c>
      <c r="B2623" t="s">
        <v>10</v>
      </c>
      <c r="C2623">
        <v>1</v>
      </c>
    </row>
    <row r="2624" spans="1:3" x14ac:dyDescent="0.25">
      <c r="A2624" t="s">
        <v>2727</v>
      </c>
      <c r="B2624" t="s">
        <v>12</v>
      </c>
      <c r="C2624">
        <v>1</v>
      </c>
    </row>
    <row r="2625" spans="1:3" x14ac:dyDescent="0.25">
      <c r="A2625" t="s">
        <v>2729</v>
      </c>
      <c r="B2625" t="s">
        <v>12</v>
      </c>
      <c r="C2625">
        <v>1</v>
      </c>
    </row>
    <row r="2626" spans="1:3" x14ac:dyDescent="0.25">
      <c r="A2626" t="s">
        <v>2731</v>
      </c>
      <c r="B2626" t="s">
        <v>12</v>
      </c>
      <c r="C2626">
        <v>1</v>
      </c>
    </row>
    <row r="2627" spans="1:3" x14ac:dyDescent="0.25">
      <c r="A2627" t="s">
        <v>2733</v>
      </c>
      <c r="B2627" t="s">
        <v>20</v>
      </c>
      <c r="C2627">
        <v>1</v>
      </c>
    </row>
    <row r="2628" spans="1:3" x14ac:dyDescent="0.25">
      <c r="A2628" t="s">
        <v>2733</v>
      </c>
      <c r="B2628" t="s">
        <v>10</v>
      </c>
      <c r="C2628">
        <v>1</v>
      </c>
    </row>
    <row r="2629" spans="1:3" x14ac:dyDescent="0.25">
      <c r="A2629" t="s">
        <v>2733</v>
      </c>
      <c r="B2629" t="s">
        <v>12</v>
      </c>
      <c r="C2629">
        <v>1</v>
      </c>
    </row>
    <row r="2630" spans="1:3" x14ac:dyDescent="0.25">
      <c r="A2630" t="s">
        <v>2735</v>
      </c>
      <c r="B2630" t="s">
        <v>12</v>
      </c>
      <c r="C2630">
        <v>1</v>
      </c>
    </row>
    <row r="2631" spans="1:3" x14ac:dyDescent="0.25">
      <c r="A2631" t="s">
        <v>2737</v>
      </c>
      <c r="B2631" t="s">
        <v>12</v>
      </c>
      <c r="C2631">
        <v>1</v>
      </c>
    </row>
    <row r="2632" spans="1:3" x14ac:dyDescent="0.25">
      <c r="A2632" t="s">
        <v>2739</v>
      </c>
      <c r="B2632" t="s">
        <v>12</v>
      </c>
      <c r="C2632">
        <v>1</v>
      </c>
    </row>
    <row r="2633" spans="1:3" x14ac:dyDescent="0.25">
      <c r="A2633" t="s">
        <v>2741</v>
      </c>
      <c r="B2633" t="s">
        <v>20</v>
      </c>
      <c r="C2633">
        <v>1</v>
      </c>
    </row>
    <row r="2634" spans="1:3" x14ac:dyDescent="0.25">
      <c r="A2634" t="s">
        <v>2741</v>
      </c>
      <c r="B2634" t="s">
        <v>10</v>
      </c>
      <c r="C2634">
        <v>1</v>
      </c>
    </row>
    <row r="2635" spans="1:3" x14ac:dyDescent="0.25">
      <c r="A2635" t="s">
        <v>2741</v>
      </c>
      <c r="B2635" t="s">
        <v>12</v>
      </c>
      <c r="C2635">
        <v>1</v>
      </c>
    </row>
    <row r="2636" spans="1:3" x14ac:dyDescent="0.25">
      <c r="A2636" t="s">
        <v>2743</v>
      </c>
      <c r="B2636" t="s">
        <v>12</v>
      </c>
      <c r="C2636">
        <v>1</v>
      </c>
    </row>
    <row r="2637" spans="1:3" x14ac:dyDescent="0.25">
      <c r="A2637" t="s">
        <v>2745</v>
      </c>
      <c r="B2637" t="s">
        <v>12</v>
      </c>
      <c r="C2637">
        <v>1</v>
      </c>
    </row>
    <row r="2638" spans="1:3" x14ac:dyDescent="0.25">
      <c r="A2638" t="s">
        <v>2745</v>
      </c>
      <c r="B2638" t="s">
        <v>12</v>
      </c>
      <c r="C2638">
        <v>1</v>
      </c>
    </row>
    <row r="2639" spans="1:3" x14ac:dyDescent="0.25">
      <c r="A2639" t="s">
        <v>2747</v>
      </c>
      <c r="B2639" t="s">
        <v>20</v>
      </c>
      <c r="C2639">
        <v>1</v>
      </c>
    </row>
    <row r="2640" spans="1:3" x14ac:dyDescent="0.25">
      <c r="A2640" t="s">
        <v>2747</v>
      </c>
      <c r="B2640" t="s">
        <v>20</v>
      </c>
      <c r="C2640">
        <v>1</v>
      </c>
    </row>
    <row r="2641" spans="1:3" x14ac:dyDescent="0.25">
      <c r="A2641" t="s">
        <v>2747</v>
      </c>
      <c r="B2641" t="s">
        <v>10</v>
      </c>
      <c r="C2641">
        <v>1</v>
      </c>
    </row>
    <row r="2642" spans="1:3" x14ac:dyDescent="0.25">
      <c r="A2642" t="s">
        <v>2747</v>
      </c>
      <c r="B2642" t="s">
        <v>12</v>
      </c>
      <c r="C2642">
        <v>1</v>
      </c>
    </row>
    <row r="2643" spans="1:3" x14ac:dyDescent="0.25">
      <c r="A2643" t="s">
        <v>2749</v>
      </c>
      <c r="B2643" t="s">
        <v>20</v>
      </c>
      <c r="C2643">
        <v>1</v>
      </c>
    </row>
    <row r="2644" spans="1:3" x14ac:dyDescent="0.25">
      <c r="A2644" t="s">
        <v>2749</v>
      </c>
      <c r="B2644" t="s">
        <v>10</v>
      </c>
      <c r="C2644">
        <v>1</v>
      </c>
    </row>
    <row r="2645" spans="1:3" x14ac:dyDescent="0.25">
      <c r="A2645" t="s">
        <v>2749</v>
      </c>
      <c r="B2645" t="s">
        <v>12</v>
      </c>
      <c r="C2645">
        <v>1</v>
      </c>
    </row>
    <row r="2646" spans="1:3" x14ac:dyDescent="0.25">
      <c r="A2646" t="s">
        <v>2751</v>
      </c>
      <c r="B2646" t="s">
        <v>12</v>
      </c>
      <c r="C2646">
        <v>1</v>
      </c>
    </row>
    <row r="2647" spans="1:3" x14ac:dyDescent="0.25">
      <c r="A2647" t="s">
        <v>2753</v>
      </c>
      <c r="B2647" t="s">
        <v>12</v>
      </c>
      <c r="C2647">
        <v>1</v>
      </c>
    </row>
    <row r="2648" spans="1:3" x14ac:dyDescent="0.25">
      <c r="A2648" t="s">
        <v>2753</v>
      </c>
      <c r="B2648" t="s">
        <v>12</v>
      </c>
      <c r="C2648">
        <v>1</v>
      </c>
    </row>
    <row r="2649" spans="1:3" x14ac:dyDescent="0.25">
      <c r="A2649" t="s">
        <v>2755</v>
      </c>
      <c r="B2649" t="s">
        <v>12</v>
      </c>
      <c r="C2649">
        <v>1</v>
      </c>
    </row>
    <row r="2650" spans="1:3" x14ac:dyDescent="0.25">
      <c r="A2650" t="s">
        <v>2755</v>
      </c>
      <c r="B2650" t="s">
        <v>12</v>
      </c>
      <c r="C2650">
        <v>1</v>
      </c>
    </row>
    <row r="2651" spans="1:3" x14ac:dyDescent="0.25">
      <c r="A2651" t="s">
        <v>2757</v>
      </c>
      <c r="B2651" t="s">
        <v>12</v>
      </c>
      <c r="C2651">
        <v>1</v>
      </c>
    </row>
    <row r="2652" spans="1:3" x14ac:dyDescent="0.25">
      <c r="A2652" t="s">
        <v>2759</v>
      </c>
      <c r="B2652" t="s">
        <v>10</v>
      </c>
      <c r="C2652">
        <v>1</v>
      </c>
    </row>
    <row r="2653" spans="1:3" x14ac:dyDescent="0.25">
      <c r="A2653" t="s">
        <v>2759</v>
      </c>
      <c r="B2653" t="s">
        <v>12</v>
      </c>
      <c r="C2653">
        <v>1</v>
      </c>
    </row>
    <row r="2654" spans="1:3" x14ac:dyDescent="0.25">
      <c r="A2654" t="s">
        <v>2761</v>
      </c>
      <c r="B2654" t="s">
        <v>20</v>
      </c>
      <c r="C2654">
        <v>1</v>
      </c>
    </row>
    <row r="2655" spans="1:3" x14ac:dyDescent="0.25">
      <c r="A2655" t="s">
        <v>2761</v>
      </c>
      <c r="B2655" t="s">
        <v>10</v>
      </c>
      <c r="C2655">
        <v>1</v>
      </c>
    </row>
    <row r="2656" spans="1:3" x14ac:dyDescent="0.25">
      <c r="A2656" t="s">
        <v>2761</v>
      </c>
      <c r="B2656" t="s">
        <v>12</v>
      </c>
      <c r="C2656">
        <v>1</v>
      </c>
    </row>
    <row r="2657" spans="1:3" x14ac:dyDescent="0.25">
      <c r="A2657" t="s">
        <v>2763</v>
      </c>
      <c r="B2657" t="s">
        <v>10</v>
      </c>
      <c r="C2657">
        <v>1</v>
      </c>
    </row>
    <row r="2658" spans="1:3" x14ac:dyDescent="0.25">
      <c r="A2658" t="s">
        <v>2763</v>
      </c>
      <c r="B2658" t="s">
        <v>12</v>
      </c>
      <c r="C2658">
        <v>1</v>
      </c>
    </row>
    <row r="2659" spans="1:3" x14ac:dyDescent="0.25">
      <c r="A2659" t="s">
        <v>2765</v>
      </c>
      <c r="B2659" t="s">
        <v>20</v>
      </c>
      <c r="C2659">
        <v>1</v>
      </c>
    </row>
    <row r="2660" spans="1:3" x14ac:dyDescent="0.25">
      <c r="A2660" t="s">
        <v>2765</v>
      </c>
      <c r="B2660" t="s">
        <v>10</v>
      </c>
      <c r="C2660">
        <v>1</v>
      </c>
    </row>
    <row r="2661" spans="1:3" x14ac:dyDescent="0.25">
      <c r="A2661" t="s">
        <v>2765</v>
      </c>
      <c r="B2661" t="s">
        <v>12</v>
      </c>
      <c r="C2661">
        <v>1</v>
      </c>
    </row>
    <row r="2662" spans="1:3" x14ac:dyDescent="0.25">
      <c r="A2662" t="s">
        <v>2767</v>
      </c>
      <c r="B2662" t="s">
        <v>12</v>
      </c>
      <c r="C2662">
        <v>1</v>
      </c>
    </row>
    <row r="2663" spans="1:3" x14ac:dyDescent="0.25">
      <c r="A2663" t="s">
        <v>2769</v>
      </c>
      <c r="B2663" t="s">
        <v>12</v>
      </c>
      <c r="C2663">
        <v>1</v>
      </c>
    </row>
    <row r="2664" spans="1:3" x14ac:dyDescent="0.25">
      <c r="A2664" t="s">
        <v>2769</v>
      </c>
      <c r="B2664" t="s">
        <v>12</v>
      </c>
      <c r="C2664">
        <v>1</v>
      </c>
    </row>
    <row r="2665" spans="1:3" x14ac:dyDescent="0.25">
      <c r="A2665" t="s">
        <v>2771</v>
      </c>
      <c r="B2665" t="s">
        <v>12</v>
      </c>
      <c r="C2665">
        <v>1</v>
      </c>
    </row>
    <row r="2666" spans="1:3" x14ac:dyDescent="0.25">
      <c r="A2666" t="s">
        <v>2773</v>
      </c>
      <c r="B2666" t="s">
        <v>12</v>
      </c>
      <c r="C2666">
        <v>1</v>
      </c>
    </row>
    <row r="2667" spans="1:3" x14ac:dyDescent="0.25">
      <c r="A2667" t="s">
        <v>2773</v>
      </c>
      <c r="B2667" t="s">
        <v>12</v>
      </c>
      <c r="C2667">
        <v>1</v>
      </c>
    </row>
    <row r="2668" spans="1:3" x14ac:dyDescent="0.25">
      <c r="A2668" t="s">
        <v>2773</v>
      </c>
      <c r="B2668" t="s">
        <v>12</v>
      </c>
      <c r="C2668">
        <v>1</v>
      </c>
    </row>
    <row r="2669" spans="1:3" x14ac:dyDescent="0.25">
      <c r="A2669" t="s">
        <v>2775</v>
      </c>
      <c r="B2669" t="s">
        <v>12</v>
      </c>
      <c r="C2669">
        <v>1</v>
      </c>
    </row>
    <row r="2670" spans="1:3" x14ac:dyDescent="0.25">
      <c r="A2670" t="s">
        <v>2777</v>
      </c>
      <c r="B2670" t="s">
        <v>20</v>
      </c>
      <c r="C2670">
        <v>1</v>
      </c>
    </row>
    <row r="2671" spans="1:3" x14ac:dyDescent="0.25">
      <c r="A2671" t="s">
        <v>2777</v>
      </c>
      <c r="B2671" t="s">
        <v>10</v>
      </c>
      <c r="C2671">
        <v>1</v>
      </c>
    </row>
    <row r="2672" spans="1:3" x14ac:dyDescent="0.25">
      <c r="A2672" t="s">
        <v>2777</v>
      </c>
      <c r="B2672" t="s">
        <v>12</v>
      </c>
      <c r="C2672">
        <v>1</v>
      </c>
    </row>
    <row r="2673" spans="1:3" x14ac:dyDescent="0.25">
      <c r="A2673" t="s">
        <v>2779</v>
      </c>
      <c r="B2673" t="s">
        <v>20</v>
      </c>
      <c r="C2673">
        <v>1</v>
      </c>
    </row>
    <row r="2674" spans="1:3" x14ac:dyDescent="0.25">
      <c r="A2674" t="s">
        <v>2779</v>
      </c>
      <c r="B2674" t="s">
        <v>20</v>
      </c>
      <c r="C2674">
        <v>1</v>
      </c>
    </row>
    <row r="2675" spans="1:3" x14ac:dyDescent="0.25">
      <c r="A2675" t="s">
        <v>2779</v>
      </c>
      <c r="B2675" t="s">
        <v>10</v>
      </c>
      <c r="C2675">
        <v>1</v>
      </c>
    </row>
    <row r="2676" spans="1:3" x14ac:dyDescent="0.25">
      <c r="A2676" t="s">
        <v>2779</v>
      </c>
      <c r="B2676" t="s">
        <v>12</v>
      </c>
      <c r="C2676">
        <v>1</v>
      </c>
    </row>
    <row r="2677" spans="1:3" x14ac:dyDescent="0.25">
      <c r="A2677" t="s">
        <v>2781</v>
      </c>
      <c r="B2677" t="s">
        <v>10</v>
      </c>
      <c r="C2677">
        <v>1</v>
      </c>
    </row>
    <row r="2678" spans="1:3" x14ac:dyDescent="0.25">
      <c r="A2678" t="s">
        <v>2781</v>
      </c>
      <c r="B2678" t="s">
        <v>12</v>
      </c>
      <c r="C2678">
        <v>1</v>
      </c>
    </row>
    <row r="2679" spans="1:3" x14ac:dyDescent="0.25">
      <c r="A2679" t="s">
        <v>2783</v>
      </c>
      <c r="B2679" t="s">
        <v>12</v>
      </c>
      <c r="C2679">
        <v>1</v>
      </c>
    </row>
    <row r="2680" spans="1:3" x14ac:dyDescent="0.25">
      <c r="A2680" t="s">
        <v>2785</v>
      </c>
      <c r="B2680" t="s">
        <v>20</v>
      </c>
      <c r="C2680">
        <v>1</v>
      </c>
    </row>
    <row r="2681" spans="1:3" x14ac:dyDescent="0.25">
      <c r="A2681" t="s">
        <v>2785</v>
      </c>
      <c r="B2681" t="s">
        <v>10</v>
      </c>
      <c r="C2681">
        <v>1</v>
      </c>
    </row>
    <row r="2682" spans="1:3" x14ac:dyDescent="0.25">
      <c r="A2682" t="s">
        <v>2785</v>
      </c>
      <c r="B2682" t="s">
        <v>12</v>
      </c>
      <c r="C2682">
        <v>1</v>
      </c>
    </row>
    <row r="2683" spans="1:3" x14ac:dyDescent="0.25">
      <c r="A2683" t="s">
        <v>2787</v>
      </c>
      <c r="B2683" t="s">
        <v>12</v>
      </c>
      <c r="C2683">
        <v>1</v>
      </c>
    </row>
    <row r="2684" spans="1:3" x14ac:dyDescent="0.25">
      <c r="A2684" t="s">
        <v>2789</v>
      </c>
      <c r="B2684" t="s">
        <v>10</v>
      </c>
      <c r="C2684">
        <v>1</v>
      </c>
    </row>
    <row r="2685" spans="1:3" x14ac:dyDescent="0.25">
      <c r="A2685" t="s">
        <v>2789</v>
      </c>
      <c r="B2685" t="s">
        <v>12</v>
      </c>
      <c r="C2685">
        <v>1</v>
      </c>
    </row>
    <row r="2686" spans="1:3" x14ac:dyDescent="0.25">
      <c r="A2686" t="s">
        <v>2791</v>
      </c>
      <c r="B2686" t="s">
        <v>12</v>
      </c>
      <c r="C2686">
        <v>1</v>
      </c>
    </row>
    <row r="2687" spans="1:3" x14ac:dyDescent="0.25">
      <c r="A2687" t="s">
        <v>2791</v>
      </c>
      <c r="B2687" t="s">
        <v>58</v>
      </c>
      <c r="C2687">
        <v>1</v>
      </c>
    </row>
    <row r="2688" spans="1:3" x14ac:dyDescent="0.25">
      <c r="A2688" t="s">
        <v>2793</v>
      </c>
      <c r="B2688" t="s">
        <v>12</v>
      </c>
      <c r="C2688">
        <v>1</v>
      </c>
    </row>
    <row r="2689" spans="1:3" x14ac:dyDescent="0.25">
      <c r="A2689" t="s">
        <v>2793</v>
      </c>
      <c r="B2689" t="s">
        <v>12</v>
      </c>
      <c r="C2689">
        <v>1</v>
      </c>
    </row>
    <row r="2690" spans="1:3" x14ac:dyDescent="0.25">
      <c r="A2690" t="s">
        <v>2795</v>
      </c>
      <c r="B2690" t="s">
        <v>12</v>
      </c>
      <c r="C2690">
        <v>1</v>
      </c>
    </row>
    <row r="2691" spans="1:3" x14ac:dyDescent="0.25">
      <c r="A2691" t="s">
        <v>2797</v>
      </c>
      <c r="B2691" t="s">
        <v>20</v>
      </c>
      <c r="C2691">
        <v>1</v>
      </c>
    </row>
    <row r="2692" spans="1:3" x14ac:dyDescent="0.25">
      <c r="A2692" t="s">
        <v>2797</v>
      </c>
      <c r="B2692" t="s">
        <v>20</v>
      </c>
      <c r="C2692">
        <v>1</v>
      </c>
    </row>
    <row r="2693" spans="1:3" x14ac:dyDescent="0.25">
      <c r="A2693" t="s">
        <v>2797</v>
      </c>
      <c r="B2693" t="s">
        <v>10</v>
      </c>
      <c r="C2693">
        <v>1</v>
      </c>
    </row>
    <row r="2694" spans="1:3" x14ac:dyDescent="0.25">
      <c r="A2694" t="s">
        <v>2797</v>
      </c>
      <c r="B2694" t="s">
        <v>12</v>
      </c>
      <c r="C2694">
        <v>1</v>
      </c>
    </row>
    <row r="2695" spans="1:3" x14ac:dyDescent="0.25">
      <c r="A2695" t="s">
        <v>2799</v>
      </c>
      <c r="B2695" t="s">
        <v>20</v>
      </c>
      <c r="C2695">
        <v>1</v>
      </c>
    </row>
    <row r="2696" spans="1:3" x14ac:dyDescent="0.25">
      <c r="A2696" t="s">
        <v>2799</v>
      </c>
      <c r="B2696" t="s">
        <v>10</v>
      </c>
      <c r="C2696">
        <v>1</v>
      </c>
    </row>
    <row r="2697" spans="1:3" x14ac:dyDescent="0.25">
      <c r="A2697" t="s">
        <v>2799</v>
      </c>
      <c r="B2697" t="s">
        <v>12</v>
      </c>
      <c r="C2697">
        <v>1</v>
      </c>
    </row>
    <row r="2698" spans="1:3" x14ac:dyDescent="0.25">
      <c r="A2698" t="s">
        <v>2801</v>
      </c>
      <c r="B2698" t="s">
        <v>20</v>
      </c>
      <c r="C2698">
        <v>1</v>
      </c>
    </row>
    <row r="2699" spans="1:3" x14ac:dyDescent="0.25">
      <c r="A2699" t="s">
        <v>2801</v>
      </c>
      <c r="B2699" t="s">
        <v>20</v>
      </c>
      <c r="C2699">
        <v>1</v>
      </c>
    </row>
    <row r="2700" spans="1:3" x14ac:dyDescent="0.25">
      <c r="A2700" t="s">
        <v>2801</v>
      </c>
      <c r="B2700" t="s">
        <v>10</v>
      </c>
      <c r="C2700">
        <v>1</v>
      </c>
    </row>
    <row r="2701" spans="1:3" x14ac:dyDescent="0.25">
      <c r="A2701" t="s">
        <v>2801</v>
      </c>
      <c r="B2701" t="s">
        <v>12</v>
      </c>
      <c r="C2701">
        <v>1</v>
      </c>
    </row>
    <row r="2702" spans="1:3" x14ac:dyDescent="0.25">
      <c r="A2702" t="s">
        <v>2803</v>
      </c>
      <c r="B2702" t="s">
        <v>10</v>
      </c>
      <c r="C2702">
        <v>1</v>
      </c>
    </row>
    <row r="2703" spans="1:3" x14ac:dyDescent="0.25">
      <c r="A2703" t="s">
        <v>2803</v>
      </c>
      <c r="B2703" t="s">
        <v>12</v>
      </c>
      <c r="C2703">
        <v>1</v>
      </c>
    </row>
    <row r="2704" spans="1:3" x14ac:dyDescent="0.25">
      <c r="A2704" t="s">
        <v>2805</v>
      </c>
      <c r="B2704" t="s">
        <v>20</v>
      </c>
      <c r="C2704">
        <v>1</v>
      </c>
    </row>
    <row r="2705" spans="1:3" x14ac:dyDescent="0.25">
      <c r="A2705" t="s">
        <v>2805</v>
      </c>
      <c r="B2705" t="s">
        <v>20</v>
      </c>
      <c r="C2705">
        <v>1</v>
      </c>
    </row>
    <row r="2706" spans="1:3" x14ac:dyDescent="0.25">
      <c r="A2706" t="s">
        <v>2805</v>
      </c>
      <c r="B2706" t="s">
        <v>10</v>
      </c>
      <c r="C2706">
        <v>1</v>
      </c>
    </row>
    <row r="2707" spans="1:3" x14ac:dyDescent="0.25">
      <c r="A2707" t="s">
        <v>2805</v>
      </c>
      <c r="B2707" t="s">
        <v>12</v>
      </c>
      <c r="C2707">
        <v>1</v>
      </c>
    </row>
    <row r="2708" spans="1:3" x14ac:dyDescent="0.25">
      <c r="A2708" t="s">
        <v>2807</v>
      </c>
      <c r="B2708" t="s">
        <v>12</v>
      </c>
      <c r="C2708">
        <v>1</v>
      </c>
    </row>
    <row r="2709" spans="1:3" x14ac:dyDescent="0.25">
      <c r="A2709" t="s">
        <v>2809</v>
      </c>
      <c r="B2709" t="s">
        <v>12</v>
      </c>
      <c r="C2709">
        <v>1</v>
      </c>
    </row>
    <row r="2710" spans="1:3" x14ac:dyDescent="0.25">
      <c r="A2710" t="s">
        <v>2811</v>
      </c>
      <c r="B2710" t="s">
        <v>12</v>
      </c>
      <c r="C2710">
        <v>1</v>
      </c>
    </row>
    <row r="2711" spans="1:3" x14ac:dyDescent="0.25">
      <c r="A2711" t="s">
        <v>2813</v>
      </c>
      <c r="B2711" t="s">
        <v>12</v>
      </c>
      <c r="C2711">
        <v>1</v>
      </c>
    </row>
    <row r="2712" spans="1:3" x14ac:dyDescent="0.25">
      <c r="A2712" t="s">
        <v>2813</v>
      </c>
      <c r="B2712" t="s">
        <v>12</v>
      </c>
      <c r="C2712">
        <v>1</v>
      </c>
    </row>
    <row r="2713" spans="1:3" x14ac:dyDescent="0.25">
      <c r="A2713" t="s">
        <v>2813</v>
      </c>
      <c r="B2713" t="s">
        <v>12</v>
      </c>
      <c r="C2713">
        <v>1</v>
      </c>
    </row>
    <row r="2714" spans="1:3" x14ac:dyDescent="0.25">
      <c r="A2714" t="s">
        <v>2815</v>
      </c>
      <c r="B2714" t="s">
        <v>12</v>
      </c>
      <c r="C2714">
        <v>1</v>
      </c>
    </row>
    <row r="2715" spans="1:3" x14ac:dyDescent="0.25">
      <c r="A2715" t="s">
        <v>2817</v>
      </c>
      <c r="B2715" t="s">
        <v>12</v>
      </c>
      <c r="C2715">
        <v>1</v>
      </c>
    </row>
    <row r="2716" spans="1:3" x14ac:dyDescent="0.25">
      <c r="A2716" t="s">
        <v>2819</v>
      </c>
      <c r="B2716" t="s">
        <v>12</v>
      </c>
      <c r="C2716">
        <v>1</v>
      </c>
    </row>
    <row r="2717" spans="1:3" x14ac:dyDescent="0.25">
      <c r="A2717" t="s">
        <v>2821</v>
      </c>
      <c r="B2717" t="s">
        <v>10</v>
      </c>
      <c r="C2717">
        <v>1</v>
      </c>
    </row>
    <row r="2718" spans="1:3" x14ac:dyDescent="0.25">
      <c r="A2718" t="s">
        <v>2821</v>
      </c>
      <c r="B2718" t="s">
        <v>12</v>
      </c>
      <c r="C2718">
        <v>1</v>
      </c>
    </row>
    <row r="2719" spans="1:3" x14ac:dyDescent="0.25">
      <c r="A2719" t="s">
        <v>2823</v>
      </c>
      <c r="B2719" t="s">
        <v>12</v>
      </c>
      <c r="C2719">
        <v>1</v>
      </c>
    </row>
    <row r="2720" spans="1:3" x14ac:dyDescent="0.25">
      <c r="A2720" t="s">
        <v>2823</v>
      </c>
      <c r="B2720" t="s">
        <v>12</v>
      </c>
      <c r="C2720">
        <v>1</v>
      </c>
    </row>
    <row r="2721" spans="1:3" x14ac:dyDescent="0.25">
      <c r="A2721" t="s">
        <v>2825</v>
      </c>
      <c r="B2721" t="s">
        <v>12</v>
      </c>
      <c r="C2721">
        <v>1</v>
      </c>
    </row>
    <row r="2722" spans="1:3" x14ac:dyDescent="0.25">
      <c r="A2722" t="s">
        <v>2825</v>
      </c>
      <c r="B2722" t="s">
        <v>58</v>
      </c>
      <c r="C2722">
        <v>1</v>
      </c>
    </row>
    <row r="2723" spans="1:3" x14ac:dyDescent="0.25">
      <c r="A2723" t="s">
        <v>2827</v>
      </c>
      <c r="B2723" t="s">
        <v>10</v>
      </c>
      <c r="C2723">
        <v>1</v>
      </c>
    </row>
    <row r="2724" spans="1:3" x14ac:dyDescent="0.25">
      <c r="A2724" t="s">
        <v>2827</v>
      </c>
      <c r="B2724" t="s">
        <v>12</v>
      </c>
      <c r="C2724">
        <v>1</v>
      </c>
    </row>
    <row r="2725" spans="1:3" x14ac:dyDescent="0.25">
      <c r="A2725" t="s">
        <v>2829</v>
      </c>
      <c r="B2725" t="s">
        <v>12</v>
      </c>
      <c r="C2725">
        <v>1</v>
      </c>
    </row>
    <row r="2726" spans="1:3" x14ac:dyDescent="0.25">
      <c r="A2726" t="s">
        <v>2829</v>
      </c>
      <c r="B2726" t="s">
        <v>12</v>
      </c>
      <c r="C2726">
        <v>1</v>
      </c>
    </row>
    <row r="2727" spans="1:3" x14ac:dyDescent="0.25">
      <c r="A2727" t="s">
        <v>2829</v>
      </c>
      <c r="B2727" t="s">
        <v>12</v>
      </c>
      <c r="C2727">
        <v>1</v>
      </c>
    </row>
    <row r="2728" spans="1:3" x14ac:dyDescent="0.25">
      <c r="A2728" t="s">
        <v>2831</v>
      </c>
      <c r="B2728" t="s">
        <v>12</v>
      </c>
      <c r="C2728">
        <v>1</v>
      </c>
    </row>
    <row r="2729" spans="1:3" x14ac:dyDescent="0.25">
      <c r="A2729" t="s">
        <v>2831</v>
      </c>
      <c r="B2729" t="s">
        <v>12</v>
      </c>
      <c r="C2729">
        <v>1</v>
      </c>
    </row>
    <row r="2730" spans="1:3" x14ac:dyDescent="0.25">
      <c r="A2730" t="s">
        <v>2831</v>
      </c>
      <c r="B2730" t="s">
        <v>12</v>
      </c>
      <c r="C2730">
        <v>1</v>
      </c>
    </row>
    <row r="2731" spans="1:3" x14ac:dyDescent="0.25">
      <c r="A2731" t="s">
        <v>2831</v>
      </c>
      <c r="B2731" t="s">
        <v>12</v>
      </c>
      <c r="C2731">
        <v>1</v>
      </c>
    </row>
    <row r="2732" spans="1:3" x14ac:dyDescent="0.25">
      <c r="A2732" t="s">
        <v>2833</v>
      </c>
      <c r="B2732" t="s">
        <v>12</v>
      </c>
      <c r="C2732">
        <v>1</v>
      </c>
    </row>
    <row r="2733" spans="1:3" x14ac:dyDescent="0.25">
      <c r="A2733" t="s">
        <v>2833</v>
      </c>
      <c r="B2733" t="s">
        <v>12</v>
      </c>
      <c r="C2733">
        <v>1</v>
      </c>
    </row>
    <row r="2734" spans="1:3" x14ac:dyDescent="0.25">
      <c r="A2734" t="s">
        <v>2833</v>
      </c>
      <c r="B2734" t="s">
        <v>12</v>
      </c>
      <c r="C2734">
        <v>1</v>
      </c>
    </row>
    <row r="2735" spans="1:3" x14ac:dyDescent="0.25">
      <c r="A2735" t="s">
        <v>2835</v>
      </c>
      <c r="B2735" t="s">
        <v>20</v>
      </c>
      <c r="C2735">
        <v>1</v>
      </c>
    </row>
    <row r="2736" spans="1:3" x14ac:dyDescent="0.25">
      <c r="A2736" t="s">
        <v>2835</v>
      </c>
      <c r="B2736" t="s">
        <v>20</v>
      </c>
      <c r="C2736">
        <v>1</v>
      </c>
    </row>
    <row r="2737" spans="1:3" x14ac:dyDescent="0.25">
      <c r="A2737" t="s">
        <v>2835</v>
      </c>
      <c r="B2737" t="s">
        <v>10</v>
      </c>
      <c r="C2737">
        <v>1</v>
      </c>
    </row>
    <row r="2738" spans="1:3" x14ac:dyDescent="0.25">
      <c r="A2738" t="s">
        <v>2835</v>
      </c>
      <c r="B2738" t="s">
        <v>12</v>
      </c>
      <c r="C2738">
        <v>1</v>
      </c>
    </row>
    <row r="2739" spans="1:3" x14ac:dyDescent="0.25">
      <c r="A2739" t="s">
        <v>2837</v>
      </c>
      <c r="B2739" t="s">
        <v>12</v>
      </c>
      <c r="C2739">
        <v>1</v>
      </c>
    </row>
    <row r="2740" spans="1:3" x14ac:dyDescent="0.25">
      <c r="A2740" t="s">
        <v>2837</v>
      </c>
      <c r="B2740" t="s">
        <v>12</v>
      </c>
      <c r="C2740">
        <v>1</v>
      </c>
    </row>
    <row r="2741" spans="1:3" x14ac:dyDescent="0.25">
      <c r="A2741" t="s">
        <v>2839</v>
      </c>
      <c r="B2741" t="s">
        <v>12</v>
      </c>
      <c r="C2741">
        <v>1</v>
      </c>
    </row>
    <row r="2742" spans="1:3" x14ac:dyDescent="0.25">
      <c r="A2742" t="s">
        <v>2841</v>
      </c>
      <c r="B2742" t="s">
        <v>12</v>
      </c>
      <c r="C2742">
        <v>1</v>
      </c>
    </row>
    <row r="2743" spans="1:3" x14ac:dyDescent="0.25">
      <c r="A2743" t="s">
        <v>2841</v>
      </c>
      <c r="B2743" t="s">
        <v>58</v>
      </c>
      <c r="C2743">
        <v>1</v>
      </c>
    </row>
    <row r="2744" spans="1:3" x14ac:dyDescent="0.25">
      <c r="A2744" t="s">
        <v>2843</v>
      </c>
      <c r="B2744" t="s">
        <v>20</v>
      </c>
      <c r="C2744">
        <v>1</v>
      </c>
    </row>
    <row r="2745" spans="1:3" x14ac:dyDescent="0.25">
      <c r="A2745" t="s">
        <v>2843</v>
      </c>
      <c r="B2745" t="s">
        <v>10</v>
      </c>
      <c r="C2745">
        <v>1</v>
      </c>
    </row>
    <row r="2746" spans="1:3" x14ac:dyDescent="0.25">
      <c r="A2746" t="s">
        <v>2843</v>
      </c>
      <c r="B2746" t="s">
        <v>12</v>
      </c>
      <c r="C2746">
        <v>1</v>
      </c>
    </row>
    <row r="2747" spans="1:3" x14ac:dyDescent="0.25">
      <c r="A2747" t="s">
        <v>2845</v>
      </c>
      <c r="B2747" t="s">
        <v>20</v>
      </c>
      <c r="C2747">
        <v>1</v>
      </c>
    </row>
    <row r="2748" spans="1:3" x14ac:dyDescent="0.25">
      <c r="A2748" t="s">
        <v>2845</v>
      </c>
      <c r="B2748" t="s">
        <v>10</v>
      </c>
      <c r="C2748">
        <v>1</v>
      </c>
    </row>
    <row r="2749" spans="1:3" x14ac:dyDescent="0.25">
      <c r="A2749" t="s">
        <v>2845</v>
      </c>
      <c r="B2749" t="s">
        <v>12</v>
      </c>
      <c r="C2749">
        <v>1</v>
      </c>
    </row>
    <row r="2750" spans="1:3" x14ac:dyDescent="0.25">
      <c r="A2750" t="s">
        <v>2847</v>
      </c>
      <c r="B2750" t="s">
        <v>12</v>
      </c>
      <c r="C2750">
        <v>1</v>
      </c>
    </row>
    <row r="2751" spans="1:3" x14ac:dyDescent="0.25">
      <c r="A2751" t="s">
        <v>2849</v>
      </c>
      <c r="B2751" t="s">
        <v>12</v>
      </c>
      <c r="C2751">
        <v>1</v>
      </c>
    </row>
    <row r="2752" spans="1:3" x14ac:dyDescent="0.25">
      <c r="A2752" t="s">
        <v>2851</v>
      </c>
      <c r="B2752" t="s">
        <v>170</v>
      </c>
      <c r="C2752">
        <v>1</v>
      </c>
    </row>
    <row r="2753" spans="1:3" x14ac:dyDescent="0.25">
      <c r="A2753" t="s">
        <v>2851</v>
      </c>
      <c r="B2753" t="s">
        <v>12</v>
      </c>
      <c r="C2753">
        <v>1</v>
      </c>
    </row>
    <row r="2754" spans="1:3" x14ac:dyDescent="0.25">
      <c r="A2754" t="s">
        <v>2853</v>
      </c>
      <c r="B2754" t="s">
        <v>12</v>
      </c>
      <c r="C2754">
        <v>1</v>
      </c>
    </row>
    <row r="2755" spans="1:3" x14ac:dyDescent="0.25">
      <c r="A2755" t="s">
        <v>2853</v>
      </c>
      <c r="B2755" t="s">
        <v>58</v>
      </c>
      <c r="C2755">
        <v>1</v>
      </c>
    </row>
    <row r="2756" spans="1:3" x14ac:dyDescent="0.25">
      <c r="A2756" t="s">
        <v>2855</v>
      </c>
      <c r="B2756" t="s">
        <v>12</v>
      </c>
      <c r="C2756">
        <v>1</v>
      </c>
    </row>
    <row r="2757" spans="1:3" x14ac:dyDescent="0.25">
      <c r="A2757" t="s">
        <v>2857</v>
      </c>
      <c r="B2757" t="s">
        <v>10</v>
      </c>
      <c r="C2757">
        <v>1</v>
      </c>
    </row>
    <row r="2758" spans="1:3" x14ac:dyDescent="0.25">
      <c r="A2758" t="s">
        <v>2857</v>
      </c>
      <c r="B2758" t="s">
        <v>12</v>
      </c>
      <c r="C2758">
        <v>1</v>
      </c>
    </row>
    <row r="2759" spans="1:3" x14ac:dyDescent="0.25">
      <c r="A2759" t="s">
        <v>2859</v>
      </c>
      <c r="B2759" t="s">
        <v>12</v>
      </c>
      <c r="C2759">
        <v>1</v>
      </c>
    </row>
    <row r="2760" spans="1:3" x14ac:dyDescent="0.25">
      <c r="A2760" t="s">
        <v>2861</v>
      </c>
      <c r="B2760" t="s">
        <v>12</v>
      </c>
      <c r="C2760">
        <v>1</v>
      </c>
    </row>
    <row r="2761" spans="1:3" x14ac:dyDescent="0.25">
      <c r="A2761" t="s">
        <v>2863</v>
      </c>
      <c r="B2761" t="s">
        <v>12</v>
      </c>
      <c r="C2761">
        <v>1</v>
      </c>
    </row>
    <row r="2762" spans="1:3" x14ac:dyDescent="0.25">
      <c r="A2762" t="s">
        <v>2865</v>
      </c>
      <c r="B2762" t="s">
        <v>12</v>
      </c>
      <c r="C2762">
        <v>1</v>
      </c>
    </row>
    <row r="2763" spans="1:3" x14ac:dyDescent="0.25">
      <c r="A2763" t="s">
        <v>2865</v>
      </c>
      <c r="B2763" t="s">
        <v>12</v>
      </c>
      <c r="C2763">
        <v>1</v>
      </c>
    </row>
    <row r="2764" spans="1:3" x14ac:dyDescent="0.25">
      <c r="A2764" t="s">
        <v>2867</v>
      </c>
      <c r="B2764" t="s">
        <v>20</v>
      </c>
      <c r="C2764">
        <v>1</v>
      </c>
    </row>
    <row r="2765" spans="1:3" x14ac:dyDescent="0.25">
      <c r="A2765" t="s">
        <v>2867</v>
      </c>
      <c r="B2765" t="s">
        <v>10</v>
      </c>
      <c r="C2765">
        <v>1</v>
      </c>
    </row>
    <row r="2766" spans="1:3" x14ac:dyDescent="0.25">
      <c r="A2766" t="s">
        <v>2867</v>
      </c>
      <c r="B2766" t="s">
        <v>12</v>
      </c>
      <c r="C2766">
        <v>1</v>
      </c>
    </row>
    <row r="2767" spans="1:3" x14ac:dyDescent="0.25">
      <c r="A2767" t="s">
        <v>2869</v>
      </c>
      <c r="B2767" t="s">
        <v>20</v>
      </c>
      <c r="C2767">
        <v>1</v>
      </c>
    </row>
    <row r="2768" spans="1:3" x14ac:dyDescent="0.25">
      <c r="A2768" t="s">
        <v>2869</v>
      </c>
      <c r="B2768" t="s">
        <v>10</v>
      </c>
      <c r="C2768">
        <v>1</v>
      </c>
    </row>
    <row r="2769" spans="1:3" x14ac:dyDescent="0.25">
      <c r="A2769" t="s">
        <v>2869</v>
      </c>
      <c r="B2769" t="s">
        <v>12</v>
      </c>
      <c r="C2769">
        <v>1</v>
      </c>
    </row>
    <row r="2770" spans="1:3" x14ac:dyDescent="0.25">
      <c r="A2770" t="s">
        <v>2871</v>
      </c>
      <c r="B2770" t="s">
        <v>20</v>
      </c>
      <c r="C2770">
        <v>1</v>
      </c>
    </row>
    <row r="2771" spans="1:3" x14ac:dyDescent="0.25">
      <c r="A2771" t="s">
        <v>2871</v>
      </c>
      <c r="B2771" t="s">
        <v>10</v>
      </c>
      <c r="C2771">
        <v>1</v>
      </c>
    </row>
    <row r="2772" spans="1:3" x14ac:dyDescent="0.25">
      <c r="A2772" t="s">
        <v>2871</v>
      </c>
      <c r="B2772" t="s">
        <v>12</v>
      </c>
      <c r="C2772">
        <v>1</v>
      </c>
    </row>
    <row r="2773" spans="1:3" x14ac:dyDescent="0.25">
      <c r="A2773" t="s">
        <v>2873</v>
      </c>
      <c r="B2773" t="s">
        <v>10</v>
      </c>
      <c r="C2773">
        <v>1</v>
      </c>
    </row>
    <row r="2774" spans="1:3" x14ac:dyDescent="0.25">
      <c r="A2774" t="s">
        <v>2873</v>
      </c>
      <c r="B2774" t="s">
        <v>12</v>
      </c>
      <c r="C2774">
        <v>1</v>
      </c>
    </row>
    <row r="2775" spans="1:3" x14ac:dyDescent="0.25">
      <c r="A2775" t="s">
        <v>2875</v>
      </c>
      <c r="B2775" t="s">
        <v>10</v>
      </c>
      <c r="C2775">
        <v>1</v>
      </c>
    </row>
    <row r="2776" spans="1:3" x14ac:dyDescent="0.25">
      <c r="A2776" t="s">
        <v>2875</v>
      </c>
      <c r="B2776" t="s">
        <v>12</v>
      </c>
      <c r="C2776">
        <v>1</v>
      </c>
    </row>
    <row r="2777" spans="1:3" x14ac:dyDescent="0.25">
      <c r="A2777" t="s">
        <v>2877</v>
      </c>
      <c r="B2777" t="s">
        <v>12</v>
      </c>
      <c r="C2777">
        <v>1</v>
      </c>
    </row>
    <row r="2778" spans="1:3" x14ac:dyDescent="0.25">
      <c r="A2778" t="s">
        <v>2879</v>
      </c>
      <c r="B2778" t="s">
        <v>12</v>
      </c>
      <c r="C2778">
        <v>1</v>
      </c>
    </row>
    <row r="2779" spans="1:3" x14ac:dyDescent="0.25">
      <c r="A2779" t="s">
        <v>2881</v>
      </c>
      <c r="B2779" t="s">
        <v>10</v>
      </c>
      <c r="C2779">
        <v>1</v>
      </c>
    </row>
    <row r="2780" spans="1:3" x14ac:dyDescent="0.25">
      <c r="A2780" t="s">
        <v>2881</v>
      </c>
      <c r="B2780" t="s">
        <v>12</v>
      </c>
      <c r="C2780">
        <v>1</v>
      </c>
    </row>
    <row r="2781" spans="1:3" x14ac:dyDescent="0.25">
      <c r="A2781" t="s">
        <v>2883</v>
      </c>
      <c r="B2781" t="s">
        <v>10</v>
      </c>
      <c r="C2781">
        <v>1</v>
      </c>
    </row>
    <row r="2782" spans="1:3" x14ac:dyDescent="0.25">
      <c r="A2782" t="s">
        <v>2883</v>
      </c>
      <c r="B2782" t="s">
        <v>12</v>
      </c>
      <c r="C2782">
        <v>1</v>
      </c>
    </row>
    <row r="2783" spans="1:3" x14ac:dyDescent="0.25">
      <c r="A2783" t="s">
        <v>2885</v>
      </c>
      <c r="B2783" t="s">
        <v>10</v>
      </c>
      <c r="C2783">
        <v>1</v>
      </c>
    </row>
    <row r="2784" spans="1:3" x14ac:dyDescent="0.25">
      <c r="A2784" t="s">
        <v>2885</v>
      </c>
      <c r="B2784" t="s">
        <v>12</v>
      </c>
      <c r="C2784">
        <v>1</v>
      </c>
    </row>
    <row r="2785" spans="1:3" x14ac:dyDescent="0.25">
      <c r="A2785" t="s">
        <v>2887</v>
      </c>
      <c r="B2785" t="s">
        <v>10</v>
      </c>
      <c r="C2785">
        <v>1</v>
      </c>
    </row>
    <row r="2786" spans="1:3" x14ac:dyDescent="0.25">
      <c r="A2786" t="s">
        <v>2887</v>
      </c>
      <c r="B2786" t="s">
        <v>12</v>
      </c>
      <c r="C2786">
        <v>1</v>
      </c>
    </row>
    <row r="2787" spans="1:3" x14ac:dyDescent="0.25">
      <c r="A2787" t="s">
        <v>2889</v>
      </c>
      <c r="B2787" t="s">
        <v>12</v>
      </c>
      <c r="C2787">
        <v>1</v>
      </c>
    </row>
    <row r="2788" spans="1:3" x14ac:dyDescent="0.25">
      <c r="A2788" t="s">
        <v>2889</v>
      </c>
      <c r="B2788" t="s">
        <v>12</v>
      </c>
      <c r="C2788">
        <v>1</v>
      </c>
    </row>
    <row r="2789" spans="1:3" x14ac:dyDescent="0.25">
      <c r="A2789" t="s">
        <v>2891</v>
      </c>
      <c r="B2789" t="s">
        <v>12</v>
      </c>
      <c r="C2789">
        <v>1</v>
      </c>
    </row>
    <row r="2790" spans="1:3" x14ac:dyDescent="0.25">
      <c r="A2790" t="s">
        <v>2893</v>
      </c>
      <c r="B2790" t="s">
        <v>12</v>
      </c>
      <c r="C2790">
        <v>1</v>
      </c>
    </row>
    <row r="2791" spans="1:3" x14ac:dyDescent="0.25">
      <c r="A2791" t="s">
        <v>2895</v>
      </c>
      <c r="B2791" t="s">
        <v>12</v>
      </c>
      <c r="C2791">
        <v>1</v>
      </c>
    </row>
    <row r="2792" spans="1:3" x14ac:dyDescent="0.25">
      <c r="A2792" t="s">
        <v>2897</v>
      </c>
      <c r="B2792" t="s">
        <v>12</v>
      </c>
      <c r="C2792">
        <v>1</v>
      </c>
    </row>
    <row r="2793" spans="1:3" x14ac:dyDescent="0.25">
      <c r="A2793" t="s">
        <v>2899</v>
      </c>
      <c r="B2793" t="s">
        <v>12</v>
      </c>
      <c r="C2793">
        <v>1</v>
      </c>
    </row>
    <row r="2794" spans="1:3" x14ac:dyDescent="0.25">
      <c r="A2794" t="s">
        <v>2901</v>
      </c>
      <c r="B2794" t="s">
        <v>20</v>
      </c>
      <c r="C2794">
        <v>1</v>
      </c>
    </row>
    <row r="2795" spans="1:3" x14ac:dyDescent="0.25">
      <c r="A2795" t="s">
        <v>2901</v>
      </c>
      <c r="B2795" t="s">
        <v>20</v>
      </c>
      <c r="C2795">
        <v>1</v>
      </c>
    </row>
    <row r="2796" spans="1:3" x14ac:dyDescent="0.25">
      <c r="A2796" t="s">
        <v>2901</v>
      </c>
      <c r="B2796" t="s">
        <v>10</v>
      </c>
      <c r="C2796">
        <v>1</v>
      </c>
    </row>
    <row r="2797" spans="1:3" x14ac:dyDescent="0.25">
      <c r="A2797" t="s">
        <v>2901</v>
      </c>
      <c r="B2797" t="s">
        <v>12</v>
      </c>
      <c r="C2797">
        <v>1</v>
      </c>
    </row>
    <row r="2798" spans="1:3" x14ac:dyDescent="0.25">
      <c r="A2798" t="s">
        <v>2903</v>
      </c>
      <c r="B2798" t="s">
        <v>12</v>
      </c>
      <c r="C2798">
        <v>1</v>
      </c>
    </row>
    <row r="2799" spans="1:3" x14ac:dyDescent="0.25">
      <c r="A2799" t="s">
        <v>2905</v>
      </c>
      <c r="B2799" t="s">
        <v>12</v>
      </c>
      <c r="C2799">
        <v>1</v>
      </c>
    </row>
    <row r="2800" spans="1:3" x14ac:dyDescent="0.25">
      <c r="A2800" t="s">
        <v>2907</v>
      </c>
      <c r="B2800" t="s">
        <v>10</v>
      </c>
      <c r="C2800">
        <v>1</v>
      </c>
    </row>
    <row r="2801" spans="1:3" x14ac:dyDescent="0.25">
      <c r="A2801" t="s">
        <v>2907</v>
      </c>
      <c r="B2801" t="s">
        <v>12</v>
      </c>
      <c r="C2801">
        <v>1</v>
      </c>
    </row>
    <row r="2802" spans="1:3" x14ac:dyDescent="0.25">
      <c r="A2802" t="s">
        <v>2909</v>
      </c>
      <c r="B2802" t="s">
        <v>20</v>
      </c>
      <c r="C2802">
        <v>1</v>
      </c>
    </row>
    <row r="2803" spans="1:3" x14ac:dyDescent="0.25">
      <c r="A2803" t="s">
        <v>2909</v>
      </c>
      <c r="B2803" t="s">
        <v>20</v>
      </c>
      <c r="C2803">
        <v>1</v>
      </c>
    </row>
    <row r="2804" spans="1:3" x14ac:dyDescent="0.25">
      <c r="A2804" t="s">
        <v>2909</v>
      </c>
      <c r="B2804" t="s">
        <v>10</v>
      </c>
      <c r="C2804">
        <v>1</v>
      </c>
    </row>
    <row r="2805" spans="1:3" x14ac:dyDescent="0.25">
      <c r="A2805" t="s">
        <v>2909</v>
      </c>
      <c r="B2805" t="s">
        <v>12</v>
      </c>
      <c r="C2805">
        <v>1</v>
      </c>
    </row>
    <row r="2806" spans="1:3" x14ac:dyDescent="0.25">
      <c r="A2806" t="s">
        <v>2911</v>
      </c>
      <c r="B2806" t="s">
        <v>20</v>
      </c>
      <c r="C2806">
        <v>1</v>
      </c>
    </row>
    <row r="2807" spans="1:3" x14ac:dyDescent="0.25">
      <c r="A2807" t="s">
        <v>2911</v>
      </c>
      <c r="B2807" t="s">
        <v>20</v>
      </c>
      <c r="C2807">
        <v>1</v>
      </c>
    </row>
    <row r="2808" spans="1:3" x14ac:dyDescent="0.25">
      <c r="A2808" t="s">
        <v>2911</v>
      </c>
      <c r="B2808" t="s">
        <v>10</v>
      </c>
      <c r="C2808">
        <v>1</v>
      </c>
    </row>
    <row r="2809" spans="1:3" x14ac:dyDescent="0.25">
      <c r="A2809" t="s">
        <v>2911</v>
      </c>
      <c r="B2809" t="s">
        <v>12</v>
      </c>
      <c r="C2809">
        <v>1</v>
      </c>
    </row>
    <row r="2810" spans="1:3" x14ac:dyDescent="0.25">
      <c r="A2810" t="s">
        <v>2913</v>
      </c>
      <c r="B2810" t="s">
        <v>20</v>
      </c>
      <c r="C2810">
        <v>1</v>
      </c>
    </row>
    <row r="2811" spans="1:3" x14ac:dyDescent="0.25">
      <c r="A2811" t="s">
        <v>2913</v>
      </c>
      <c r="B2811" t="s">
        <v>10</v>
      </c>
      <c r="C2811">
        <v>1</v>
      </c>
    </row>
    <row r="2812" spans="1:3" x14ac:dyDescent="0.25">
      <c r="A2812" t="s">
        <v>2913</v>
      </c>
      <c r="B2812" t="s">
        <v>12</v>
      </c>
      <c r="C2812">
        <v>1</v>
      </c>
    </row>
    <row r="2813" spans="1:3" x14ac:dyDescent="0.25">
      <c r="A2813" t="s">
        <v>2915</v>
      </c>
      <c r="B2813" t="s">
        <v>12</v>
      </c>
      <c r="C2813">
        <v>1</v>
      </c>
    </row>
    <row r="2814" spans="1:3" x14ac:dyDescent="0.25">
      <c r="A2814" t="s">
        <v>2915</v>
      </c>
      <c r="B2814" t="s">
        <v>12</v>
      </c>
      <c r="C2814">
        <v>1</v>
      </c>
    </row>
    <row r="2815" spans="1:3" x14ac:dyDescent="0.25">
      <c r="A2815" t="s">
        <v>2917</v>
      </c>
      <c r="B2815" t="s">
        <v>12</v>
      </c>
      <c r="C2815">
        <v>1</v>
      </c>
    </row>
    <row r="2816" spans="1:3" x14ac:dyDescent="0.25">
      <c r="A2816" t="s">
        <v>2919</v>
      </c>
      <c r="B2816" t="s">
        <v>12</v>
      </c>
      <c r="C2816">
        <v>1</v>
      </c>
    </row>
    <row r="2817" spans="1:3" x14ac:dyDescent="0.25">
      <c r="A2817" t="s">
        <v>2919</v>
      </c>
      <c r="B2817" t="s">
        <v>12</v>
      </c>
      <c r="C2817">
        <v>1</v>
      </c>
    </row>
    <row r="2818" spans="1:3" x14ac:dyDescent="0.25">
      <c r="A2818" t="s">
        <v>2919</v>
      </c>
      <c r="B2818" t="s">
        <v>12</v>
      </c>
      <c r="C2818">
        <v>1</v>
      </c>
    </row>
    <row r="2819" spans="1:3" x14ac:dyDescent="0.25">
      <c r="A2819" t="s">
        <v>2921</v>
      </c>
      <c r="B2819" t="s">
        <v>12</v>
      </c>
      <c r="C2819">
        <v>1</v>
      </c>
    </row>
    <row r="2820" spans="1:3" x14ac:dyDescent="0.25">
      <c r="A2820" t="s">
        <v>2923</v>
      </c>
      <c r="B2820" t="s">
        <v>10</v>
      </c>
      <c r="C2820">
        <v>1</v>
      </c>
    </row>
    <row r="2821" spans="1:3" x14ac:dyDescent="0.25">
      <c r="A2821" t="s">
        <v>2923</v>
      </c>
      <c r="B2821" t="s">
        <v>12</v>
      </c>
      <c r="C2821">
        <v>1</v>
      </c>
    </row>
    <row r="2822" spans="1:3" x14ac:dyDescent="0.25">
      <c r="A2822" t="s">
        <v>2925</v>
      </c>
      <c r="B2822" t="s">
        <v>10</v>
      </c>
      <c r="C2822">
        <v>1</v>
      </c>
    </row>
    <row r="2823" spans="1:3" x14ac:dyDescent="0.25">
      <c r="A2823" t="s">
        <v>2925</v>
      </c>
      <c r="B2823" t="s">
        <v>12</v>
      </c>
      <c r="C2823">
        <v>1</v>
      </c>
    </row>
    <row r="2824" spans="1:3" x14ac:dyDescent="0.25">
      <c r="A2824" t="s">
        <v>2927</v>
      </c>
      <c r="B2824" t="s">
        <v>10</v>
      </c>
      <c r="C2824">
        <v>1</v>
      </c>
    </row>
    <row r="2825" spans="1:3" x14ac:dyDescent="0.25">
      <c r="A2825" t="s">
        <v>2927</v>
      </c>
      <c r="B2825" t="s">
        <v>12</v>
      </c>
      <c r="C2825">
        <v>1</v>
      </c>
    </row>
    <row r="2826" spans="1:3" x14ac:dyDescent="0.25">
      <c r="A2826" t="s">
        <v>2929</v>
      </c>
      <c r="B2826" t="s">
        <v>12</v>
      </c>
      <c r="C2826">
        <v>1</v>
      </c>
    </row>
    <row r="2827" spans="1:3" x14ac:dyDescent="0.25">
      <c r="A2827" t="s">
        <v>2929</v>
      </c>
      <c r="B2827" t="s">
        <v>12</v>
      </c>
      <c r="C2827">
        <v>1</v>
      </c>
    </row>
    <row r="2828" spans="1:3" x14ac:dyDescent="0.25">
      <c r="A2828" t="s">
        <v>2931</v>
      </c>
      <c r="B2828" t="s">
        <v>12</v>
      </c>
      <c r="C2828">
        <v>1</v>
      </c>
    </row>
    <row r="2829" spans="1:3" x14ac:dyDescent="0.25">
      <c r="A2829" t="s">
        <v>2931</v>
      </c>
      <c r="B2829" t="s">
        <v>12</v>
      </c>
      <c r="C2829">
        <v>1</v>
      </c>
    </row>
    <row r="2830" spans="1:3" x14ac:dyDescent="0.25">
      <c r="A2830" t="s">
        <v>2933</v>
      </c>
      <c r="B2830" t="s">
        <v>12</v>
      </c>
      <c r="C2830">
        <v>1</v>
      </c>
    </row>
    <row r="2831" spans="1:3" x14ac:dyDescent="0.25">
      <c r="A2831" t="s">
        <v>2935</v>
      </c>
      <c r="B2831" t="s">
        <v>12</v>
      </c>
      <c r="C2831">
        <v>1</v>
      </c>
    </row>
    <row r="2832" spans="1:3" x14ac:dyDescent="0.25">
      <c r="A2832" t="s">
        <v>2937</v>
      </c>
      <c r="B2832" t="s">
        <v>10</v>
      </c>
      <c r="C2832">
        <v>1</v>
      </c>
    </row>
    <row r="2833" spans="1:3" x14ac:dyDescent="0.25">
      <c r="A2833" t="s">
        <v>2937</v>
      </c>
      <c r="B2833" t="s">
        <v>12</v>
      </c>
      <c r="C2833">
        <v>1</v>
      </c>
    </row>
    <row r="2834" spans="1:3" x14ac:dyDescent="0.25">
      <c r="A2834" t="s">
        <v>2939</v>
      </c>
      <c r="B2834" t="s">
        <v>20</v>
      </c>
      <c r="C2834">
        <v>1</v>
      </c>
    </row>
    <row r="2835" spans="1:3" x14ac:dyDescent="0.25">
      <c r="A2835" t="s">
        <v>2939</v>
      </c>
      <c r="B2835" t="s">
        <v>10</v>
      </c>
      <c r="C2835">
        <v>1</v>
      </c>
    </row>
    <row r="2836" spans="1:3" x14ac:dyDescent="0.25">
      <c r="A2836" t="s">
        <v>2939</v>
      </c>
      <c r="B2836" t="s">
        <v>12</v>
      </c>
      <c r="C2836">
        <v>1</v>
      </c>
    </row>
    <row r="2837" spans="1:3" x14ac:dyDescent="0.25">
      <c r="A2837" t="s">
        <v>2941</v>
      </c>
      <c r="B2837" t="s">
        <v>10</v>
      </c>
      <c r="C2837">
        <v>1</v>
      </c>
    </row>
    <row r="2838" spans="1:3" x14ac:dyDescent="0.25">
      <c r="A2838" t="s">
        <v>2941</v>
      </c>
      <c r="B2838" t="s">
        <v>12</v>
      </c>
      <c r="C2838">
        <v>1</v>
      </c>
    </row>
    <row r="2839" spans="1:3" x14ac:dyDescent="0.25">
      <c r="A2839" t="s">
        <v>2943</v>
      </c>
      <c r="B2839" t="s">
        <v>12</v>
      </c>
      <c r="C2839">
        <v>1</v>
      </c>
    </row>
    <row r="2840" spans="1:3" x14ac:dyDescent="0.25">
      <c r="A2840" t="s">
        <v>2945</v>
      </c>
      <c r="B2840" t="s">
        <v>12</v>
      </c>
      <c r="C2840">
        <v>1</v>
      </c>
    </row>
    <row r="2841" spans="1:3" x14ac:dyDescent="0.25">
      <c r="A2841" t="s">
        <v>2945</v>
      </c>
      <c r="B2841" t="s">
        <v>12</v>
      </c>
      <c r="C2841">
        <v>1</v>
      </c>
    </row>
    <row r="2842" spans="1:3" x14ac:dyDescent="0.25">
      <c r="A2842" t="s">
        <v>2945</v>
      </c>
      <c r="B2842" t="s">
        <v>12</v>
      </c>
      <c r="C2842">
        <v>1</v>
      </c>
    </row>
    <row r="2843" spans="1:3" x14ac:dyDescent="0.25">
      <c r="A2843" t="s">
        <v>2947</v>
      </c>
      <c r="B2843" t="s">
        <v>12</v>
      </c>
      <c r="C2843">
        <v>1</v>
      </c>
    </row>
    <row r="2844" spans="1:3" x14ac:dyDescent="0.25">
      <c r="A2844" t="s">
        <v>2947</v>
      </c>
      <c r="B2844" t="s">
        <v>12</v>
      </c>
      <c r="C2844">
        <v>1</v>
      </c>
    </row>
    <row r="2845" spans="1:3" x14ac:dyDescent="0.25">
      <c r="A2845" t="s">
        <v>2947</v>
      </c>
      <c r="B2845" t="s">
        <v>12</v>
      </c>
      <c r="C2845">
        <v>1</v>
      </c>
    </row>
    <row r="2846" spans="1:3" x14ac:dyDescent="0.25">
      <c r="A2846" t="s">
        <v>2947</v>
      </c>
      <c r="B2846" t="s">
        <v>12</v>
      </c>
      <c r="C2846">
        <v>1</v>
      </c>
    </row>
    <row r="2847" spans="1:3" x14ac:dyDescent="0.25">
      <c r="A2847" t="s">
        <v>2949</v>
      </c>
      <c r="B2847" t="s">
        <v>20</v>
      </c>
      <c r="C2847">
        <v>1</v>
      </c>
    </row>
    <row r="2848" spans="1:3" x14ac:dyDescent="0.25">
      <c r="A2848" t="s">
        <v>2949</v>
      </c>
      <c r="B2848" t="s">
        <v>10</v>
      </c>
      <c r="C2848">
        <v>1</v>
      </c>
    </row>
    <row r="2849" spans="1:3" x14ac:dyDescent="0.25">
      <c r="A2849" t="s">
        <v>2949</v>
      </c>
      <c r="B2849" t="s">
        <v>12</v>
      </c>
      <c r="C2849">
        <v>1</v>
      </c>
    </row>
    <row r="2850" spans="1:3" x14ac:dyDescent="0.25">
      <c r="A2850" t="s">
        <v>2951</v>
      </c>
      <c r="B2850" t="s">
        <v>12</v>
      </c>
      <c r="C2850">
        <v>1</v>
      </c>
    </row>
    <row r="2851" spans="1:3" x14ac:dyDescent="0.25">
      <c r="A2851" t="s">
        <v>2953</v>
      </c>
      <c r="B2851" t="s">
        <v>20</v>
      </c>
      <c r="C2851">
        <v>1</v>
      </c>
    </row>
    <row r="2852" spans="1:3" x14ac:dyDescent="0.25">
      <c r="A2852" t="s">
        <v>2953</v>
      </c>
      <c r="B2852" t="s">
        <v>20</v>
      </c>
      <c r="C2852">
        <v>1</v>
      </c>
    </row>
    <row r="2853" spans="1:3" x14ac:dyDescent="0.25">
      <c r="A2853" t="s">
        <v>2953</v>
      </c>
      <c r="B2853" t="s">
        <v>10</v>
      </c>
      <c r="C2853">
        <v>1</v>
      </c>
    </row>
    <row r="2854" spans="1:3" x14ac:dyDescent="0.25">
      <c r="A2854" t="s">
        <v>2953</v>
      </c>
      <c r="B2854" t="s">
        <v>12</v>
      </c>
      <c r="C2854">
        <v>1</v>
      </c>
    </row>
    <row r="2855" spans="1:3" x14ac:dyDescent="0.25">
      <c r="A2855" t="s">
        <v>2955</v>
      </c>
      <c r="B2855" t="s">
        <v>20</v>
      </c>
      <c r="C2855">
        <v>1</v>
      </c>
    </row>
    <row r="2856" spans="1:3" x14ac:dyDescent="0.25">
      <c r="A2856" t="s">
        <v>2955</v>
      </c>
      <c r="B2856" t="s">
        <v>10</v>
      </c>
      <c r="C2856">
        <v>1</v>
      </c>
    </row>
    <row r="2857" spans="1:3" x14ac:dyDescent="0.25">
      <c r="A2857" t="s">
        <v>2955</v>
      </c>
      <c r="B2857" t="s">
        <v>12</v>
      </c>
      <c r="C2857">
        <v>1</v>
      </c>
    </row>
    <row r="2858" spans="1:3" x14ac:dyDescent="0.25">
      <c r="A2858" t="s">
        <v>2957</v>
      </c>
      <c r="B2858" t="s">
        <v>12</v>
      </c>
      <c r="C2858">
        <v>1</v>
      </c>
    </row>
    <row r="2859" spans="1:3" x14ac:dyDescent="0.25">
      <c r="A2859" t="s">
        <v>2959</v>
      </c>
      <c r="B2859" t="s">
        <v>10</v>
      </c>
      <c r="C2859">
        <v>1</v>
      </c>
    </row>
    <row r="2860" spans="1:3" x14ac:dyDescent="0.25">
      <c r="A2860" t="s">
        <v>2959</v>
      </c>
      <c r="B2860" t="s">
        <v>12</v>
      </c>
      <c r="C2860">
        <v>1</v>
      </c>
    </row>
    <row r="2861" spans="1:3" x14ac:dyDescent="0.25">
      <c r="A2861" t="s">
        <v>2961</v>
      </c>
      <c r="B2861" t="s">
        <v>10</v>
      </c>
      <c r="C2861">
        <v>1</v>
      </c>
    </row>
    <row r="2862" spans="1:3" x14ac:dyDescent="0.25">
      <c r="A2862" t="s">
        <v>2961</v>
      </c>
      <c r="B2862" t="s">
        <v>12</v>
      </c>
      <c r="C2862">
        <v>1</v>
      </c>
    </row>
    <row r="2863" spans="1:3" x14ac:dyDescent="0.25">
      <c r="A2863" t="s">
        <v>2963</v>
      </c>
      <c r="B2863" t="s">
        <v>12</v>
      </c>
      <c r="C2863">
        <v>1</v>
      </c>
    </row>
    <row r="2864" spans="1:3" x14ac:dyDescent="0.25">
      <c r="A2864" t="s">
        <v>2963</v>
      </c>
      <c r="B2864" t="s">
        <v>12</v>
      </c>
      <c r="C2864">
        <v>1</v>
      </c>
    </row>
    <row r="2865" spans="1:3" x14ac:dyDescent="0.25">
      <c r="A2865" t="s">
        <v>2963</v>
      </c>
      <c r="B2865" t="s">
        <v>12</v>
      </c>
      <c r="C2865">
        <v>1</v>
      </c>
    </row>
    <row r="2866" spans="1:3" x14ac:dyDescent="0.25">
      <c r="A2866" t="s">
        <v>2965</v>
      </c>
      <c r="B2866" t="s">
        <v>12</v>
      </c>
      <c r="C2866">
        <v>1</v>
      </c>
    </row>
    <row r="2867" spans="1:3" x14ac:dyDescent="0.25">
      <c r="A2867" t="s">
        <v>2965</v>
      </c>
      <c r="B2867" t="s">
        <v>12</v>
      </c>
      <c r="C2867">
        <v>1</v>
      </c>
    </row>
    <row r="2868" spans="1:3" x14ac:dyDescent="0.25">
      <c r="A2868" t="s">
        <v>2967</v>
      </c>
      <c r="B2868" t="s">
        <v>10</v>
      </c>
      <c r="C2868">
        <v>1</v>
      </c>
    </row>
    <row r="2869" spans="1:3" x14ac:dyDescent="0.25">
      <c r="A2869" t="s">
        <v>2967</v>
      </c>
      <c r="B2869" t="s">
        <v>12</v>
      </c>
      <c r="C2869">
        <v>1</v>
      </c>
    </row>
    <row r="2870" spans="1:3" x14ac:dyDescent="0.25">
      <c r="A2870" t="s">
        <v>2969</v>
      </c>
      <c r="B2870" t="s">
        <v>20</v>
      </c>
      <c r="C2870">
        <v>1</v>
      </c>
    </row>
    <row r="2871" spans="1:3" x14ac:dyDescent="0.25">
      <c r="A2871" t="s">
        <v>2969</v>
      </c>
      <c r="B2871" t="s">
        <v>10</v>
      </c>
      <c r="C2871">
        <v>1</v>
      </c>
    </row>
    <row r="2872" spans="1:3" x14ac:dyDescent="0.25">
      <c r="A2872" t="s">
        <v>2969</v>
      </c>
      <c r="B2872" t="s">
        <v>12</v>
      </c>
      <c r="C2872">
        <v>1</v>
      </c>
    </row>
    <row r="2873" spans="1:3" x14ac:dyDescent="0.25">
      <c r="A2873" t="s">
        <v>2971</v>
      </c>
      <c r="B2873" t="s">
        <v>20</v>
      </c>
      <c r="C2873">
        <v>1</v>
      </c>
    </row>
    <row r="2874" spans="1:3" x14ac:dyDescent="0.25">
      <c r="A2874" t="s">
        <v>2971</v>
      </c>
      <c r="B2874" t="s">
        <v>10</v>
      </c>
      <c r="C2874">
        <v>1</v>
      </c>
    </row>
    <row r="2875" spans="1:3" x14ac:dyDescent="0.25">
      <c r="A2875" t="s">
        <v>2971</v>
      </c>
      <c r="B2875" t="s">
        <v>12</v>
      </c>
      <c r="C2875">
        <v>1</v>
      </c>
    </row>
    <row r="2876" spans="1:3" x14ac:dyDescent="0.25">
      <c r="A2876" t="s">
        <v>2973</v>
      </c>
      <c r="B2876" t="s">
        <v>10</v>
      </c>
      <c r="C2876">
        <v>1</v>
      </c>
    </row>
    <row r="2877" spans="1:3" x14ac:dyDescent="0.25">
      <c r="A2877" t="s">
        <v>2973</v>
      </c>
      <c r="B2877" t="s">
        <v>12</v>
      </c>
      <c r="C2877">
        <v>1</v>
      </c>
    </row>
    <row r="2878" spans="1:3" x14ac:dyDescent="0.25">
      <c r="A2878" t="s">
        <v>2975</v>
      </c>
      <c r="B2878" t="s">
        <v>12</v>
      </c>
      <c r="C2878">
        <v>1</v>
      </c>
    </row>
    <row r="2879" spans="1:3" x14ac:dyDescent="0.25">
      <c r="A2879" t="s">
        <v>2975</v>
      </c>
      <c r="B2879" t="s">
        <v>12</v>
      </c>
      <c r="C2879">
        <v>1</v>
      </c>
    </row>
    <row r="2880" spans="1:3" x14ac:dyDescent="0.25">
      <c r="A2880" t="s">
        <v>2975</v>
      </c>
      <c r="B2880" t="s">
        <v>12</v>
      </c>
      <c r="C2880">
        <v>1</v>
      </c>
    </row>
    <row r="2881" spans="1:3" x14ac:dyDescent="0.25">
      <c r="A2881" t="s">
        <v>2977</v>
      </c>
      <c r="B2881" t="s">
        <v>12</v>
      </c>
      <c r="C2881">
        <v>1</v>
      </c>
    </row>
    <row r="2882" spans="1:3" x14ac:dyDescent="0.25">
      <c r="A2882" t="s">
        <v>2977</v>
      </c>
      <c r="B2882" t="s">
        <v>58</v>
      </c>
      <c r="C2882">
        <v>1</v>
      </c>
    </row>
    <row r="2883" spans="1:3" x14ac:dyDescent="0.25">
      <c r="A2883" t="s">
        <v>2979</v>
      </c>
      <c r="B2883" t="s">
        <v>170</v>
      </c>
      <c r="C2883">
        <v>1</v>
      </c>
    </row>
    <row r="2884" spans="1:3" x14ac:dyDescent="0.25">
      <c r="A2884" t="s">
        <v>2979</v>
      </c>
      <c r="B2884" t="s">
        <v>12</v>
      </c>
      <c r="C2884">
        <v>1</v>
      </c>
    </row>
    <row r="2885" spans="1:3" x14ac:dyDescent="0.25">
      <c r="A2885" t="s">
        <v>2981</v>
      </c>
      <c r="B2885" t="s">
        <v>10</v>
      </c>
      <c r="C2885">
        <v>1</v>
      </c>
    </row>
    <row r="2886" spans="1:3" x14ac:dyDescent="0.25">
      <c r="A2886" t="s">
        <v>2981</v>
      </c>
      <c r="B2886" t="s">
        <v>12</v>
      </c>
      <c r="C2886">
        <v>1</v>
      </c>
    </row>
    <row r="2887" spans="1:3" x14ac:dyDescent="0.25">
      <c r="A2887" t="s">
        <v>2983</v>
      </c>
      <c r="B2887" t="s">
        <v>20</v>
      </c>
      <c r="C2887">
        <v>1</v>
      </c>
    </row>
    <row r="2888" spans="1:3" x14ac:dyDescent="0.25">
      <c r="A2888" t="s">
        <v>2983</v>
      </c>
      <c r="B2888" t="s">
        <v>10</v>
      </c>
      <c r="C2888">
        <v>1</v>
      </c>
    </row>
    <row r="2889" spans="1:3" x14ac:dyDescent="0.25">
      <c r="A2889" t="s">
        <v>2983</v>
      </c>
      <c r="B2889" t="s">
        <v>12</v>
      </c>
      <c r="C2889">
        <v>1</v>
      </c>
    </row>
    <row r="2890" spans="1:3" x14ac:dyDescent="0.25">
      <c r="A2890" t="s">
        <v>2985</v>
      </c>
      <c r="B2890" t="s">
        <v>10</v>
      </c>
      <c r="C2890">
        <v>1</v>
      </c>
    </row>
    <row r="2891" spans="1:3" x14ac:dyDescent="0.25">
      <c r="A2891" t="s">
        <v>2985</v>
      </c>
      <c r="B2891" t="s">
        <v>12</v>
      </c>
      <c r="C2891">
        <v>1</v>
      </c>
    </row>
    <row r="2892" spans="1:3" x14ac:dyDescent="0.25">
      <c r="A2892" t="s">
        <v>2987</v>
      </c>
      <c r="B2892" t="s">
        <v>20</v>
      </c>
      <c r="C2892">
        <v>1</v>
      </c>
    </row>
    <row r="2893" spans="1:3" x14ac:dyDescent="0.25">
      <c r="A2893" t="s">
        <v>2987</v>
      </c>
      <c r="B2893" t="s">
        <v>20</v>
      </c>
      <c r="C2893">
        <v>1</v>
      </c>
    </row>
    <row r="2894" spans="1:3" x14ac:dyDescent="0.25">
      <c r="A2894" t="s">
        <v>2987</v>
      </c>
      <c r="B2894" t="s">
        <v>10</v>
      </c>
      <c r="C2894">
        <v>1</v>
      </c>
    </row>
    <row r="2895" spans="1:3" x14ac:dyDescent="0.25">
      <c r="A2895" t="s">
        <v>2987</v>
      </c>
      <c r="B2895" t="s">
        <v>12</v>
      </c>
      <c r="C2895">
        <v>1</v>
      </c>
    </row>
    <row r="2896" spans="1:3" x14ac:dyDescent="0.25">
      <c r="A2896" t="s">
        <v>2989</v>
      </c>
      <c r="B2896" t="s">
        <v>12</v>
      </c>
      <c r="C2896">
        <v>1</v>
      </c>
    </row>
    <row r="2897" spans="1:3" x14ac:dyDescent="0.25">
      <c r="A2897" t="s">
        <v>2991</v>
      </c>
      <c r="B2897" t="s">
        <v>20</v>
      </c>
      <c r="C2897">
        <v>1</v>
      </c>
    </row>
    <row r="2898" spans="1:3" x14ac:dyDescent="0.25">
      <c r="A2898" t="s">
        <v>2991</v>
      </c>
      <c r="B2898" t="s">
        <v>10</v>
      </c>
      <c r="C2898">
        <v>1</v>
      </c>
    </row>
    <row r="2899" spans="1:3" x14ac:dyDescent="0.25">
      <c r="A2899" t="s">
        <v>2991</v>
      </c>
      <c r="B2899" t="s">
        <v>12</v>
      </c>
      <c r="C2899">
        <v>1</v>
      </c>
    </row>
    <row r="2900" spans="1:3" x14ac:dyDescent="0.25">
      <c r="A2900" t="s">
        <v>2993</v>
      </c>
      <c r="B2900" t="s">
        <v>10</v>
      </c>
      <c r="C2900">
        <v>1</v>
      </c>
    </row>
    <row r="2901" spans="1:3" x14ac:dyDescent="0.25">
      <c r="A2901" t="s">
        <v>2993</v>
      </c>
      <c r="B2901" t="s">
        <v>12</v>
      </c>
      <c r="C2901">
        <v>1</v>
      </c>
    </row>
    <row r="2902" spans="1:3" x14ac:dyDescent="0.25">
      <c r="A2902" t="s">
        <v>2995</v>
      </c>
      <c r="B2902" t="s">
        <v>170</v>
      </c>
      <c r="C2902">
        <v>1</v>
      </c>
    </row>
    <row r="2903" spans="1:3" x14ac:dyDescent="0.25">
      <c r="A2903" t="s">
        <v>2995</v>
      </c>
      <c r="B2903" t="s">
        <v>12</v>
      </c>
      <c r="C2903">
        <v>1</v>
      </c>
    </row>
    <row r="2904" spans="1:3" x14ac:dyDescent="0.25">
      <c r="A2904" t="s">
        <v>2997</v>
      </c>
      <c r="B2904" t="s">
        <v>12</v>
      </c>
      <c r="C2904">
        <v>1</v>
      </c>
    </row>
    <row r="2905" spans="1:3" x14ac:dyDescent="0.25">
      <c r="A2905" t="s">
        <v>2997</v>
      </c>
      <c r="B2905" t="s">
        <v>12</v>
      </c>
      <c r="C2905">
        <v>1</v>
      </c>
    </row>
    <row r="2906" spans="1:3" x14ac:dyDescent="0.25">
      <c r="A2906" t="s">
        <v>2997</v>
      </c>
      <c r="B2906" t="s">
        <v>12</v>
      </c>
      <c r="C2906">
        <v>1</v>
      </c>
    </row>
    <row r="2907" spans="1:3" x14ac:dyDescent="0.25">
      <c r="A2907" t="s">
        <v>2997</v>
      </c>
      <c r="B2907" t="s">
        <v>12</v>
      </c>
      <c r="C2907">
        <v>1</v>
      </c>
    </row>
    <row r="2908" spans="1:3" x14ac:dyDescent="0.25">
      <c r="A2908" t="s">
        <v>2999</v>
      </c>
      <c r="B2908" t="s">
        <v>12</v>
      </c>
      <c r="C2908">
        <v>1</v>
      </c>
    </row>
    <row r="2909" spans="1:3" x14ac:dyDescent="0.25">
      <c r="A2909" t="s">
        <v>3001</v>
      </c>
      <c r="B2909" t="s">
        <v>20</v>
      </c>
      <c r="C2909">
        <v>1</v>
      </c>
    </row>
    <row r="2910" spans="1:3" x14ac:dyDescent="0.25">
      <c r="A2910" t="s">
        <v>3001</v>
      </c>
      <c r="B2910" t="s">
        <v>10</v>
      </c>
      <c r="C2910">
        <v>1</v>
      </c>
    </row>
    <row r="2911" spans="1:3" x14ac:dyDescent="0.25">
      <c r="A2911" t="s">
        <v>3001</v>
      </c>
      <c r="B2911" t="s">
        <v>12</v>
      </c>
      <c r="C2911">
        <v>1</v>
      </c>
    </row>
    <row r="2912" spans="1:3" x14ac:dyDescent="0.25">
      <c r="A2912" t="s">
        <v>3003</v>
      </c>
      <c r="B2912" t="s">
        <v>10</v>
      </c>
      <c r="C2912">
        <v>1</v>
      </c>
    </row>
    <row r="2913" spans="1:3" x14ac:dyDescent="0.25">
      <c r="A2913" t="s">
        <v>3003</v>
      </c>
      <c r="B2913" t="s">
        <v>12</v>
      </c>
      <c r="C2913">
        <v>1</v>
      </c>
    </row>
    <row r="2914" spans="1:3" x14ac:dyDescent="0.25">
      <c r="A2914" t="s">
        <v>3005</v>
      </c>
      <c r="B2914" t="s">
        <v>10</v>
      </c>
      <c r="C2914">
        <v>1</v>
      </c>
    </row>
    <row r="2915" spans="1:3" x14ac:dyDescent="0.25">
      <c r="A2915" t="s">
        <v>3005</v>
      </c>
      <c r="B2915" t="s">
        <v>12</v>
      </c>
      <c r="C2915">
        <v>1</v>
      </c>
    </row>
    <row r="2916" spans="1:3" x14ac:dyDescent="0.25">
      <c r="A2916" t="s">
        <v>3007</v>
      </c>
      <c r="B2916" t="s">
        <v>10</v>
      </c>
      <c r="C2916">
        <v>1</v>
      </c>
    </row>
    <row r="2917" spans="1:3" x14ac:dyDescent="0.25">
      <c r="A2917" t="s">
        <v>3007</v>
      </c>
      <c r="B2917" t="s">
        <v>12</v>
      </c>
      <c r="C2917">
        <v>1</v>
      </c>
    </row>
    <row r="2918" spans="1:3" x14ac:dyDescent="0.25">
      <c r="A2918" t="s">
        <v>3009</v>
      </c>
      <c r="B2918" t="s">
        <v>12</v>
      </c>
      <c r="C2918">
        <v>1</v>
      </c>
    </row>
    <row r="2919" spans="1:3" x14ac:dyDescent="0.25">
      <c r="A2919" t="s">
        <v>3009</v>
      </c>
      <c r="B2919" t="s">
        <v>58</v>
      </c>
      <c r="C2919">
        <v>1</v>
      </c>
    </row>
    <row r="2920" spans="1:3" x14ac:dyDescent="0.25">
      <c r="A2920" t="s">
        <v>3011</v>
      </c>
      <c r="B2920" t="s">
        <v>10</v>
      </c>
      <c r="C2920">
        <v>1</v>
      </c>
    </row>
    <row r="2921" spans="1:3" x14ac:dyDescent="0.25">
      <c r="A2921" t="s">
        <v>3011</v>
      </c>
      <c r="B2921" t="s">
        <v>12</v>
      </c>
      <c r="C2921">
        <v>1</v>
      </c>
    </row>
    <row r="2922" spans="1:3" x14ac:dyDescent="0.25">
      <c r="A2922" t="s">
        <v>3013</v>
      </c>
      <c r="B2922" t="s">
        <v>20</v>
      </c>
      <c r="C2922">
        <v>1</v>
      </c>
    </row>
    <row r="2923" spans="1:3" x14ac:dyDescent="0.25">
      <c r="A2923" t="s">
        <v>3013</v>
      </c>
      <c r="B2923" t="s">
        <v>10</v>
      </c>
      <c r="C2923">
        <v>1</v>
      </c>
    </row>
    <row r="2924" spans="1:3" x14ac:dyDescent="0.25">
      <c r="A2924" t="s">
        <v>3013</v>
      </c>
      <c r="B2924" t="s">
        <v>12</v>
      </c>
      <c r="C2924">
        <v>1</v>
      </c>
    </row>
    <row r="2925" spans="1:3" x14ac:dyDescent="0.25">
      <c r="A2925" t="s">
        <v>3015</v>
      </c>
      <c r="B2925" t="s">
        <v>12</v>
      </c>
      <c r="C2925">
        <v>1</v>
      </c>
    </row>
    <row r="2926" spans="1:3" x14ac:dyDescent="0.25">
      <c r="A2926" t="s">
        <v>3017</v>
      </c>
      <c r="B2926" t="s">
        <v>12</v>
      </c>
      <c r="C2926">
        <v>1</v>
      </c>
    </row>
    <row r="2927" spans="1:3" x14ac:dyDescent="0.25">
      <c r="A2927" t="s">
        <v>3017</v>
      </c>
      <c r="B2927" t="s">
        <v>12</v>
      </c>
      <c r="C2927">
        <v>1</v>
      </c>
    </row>
    <row r="2928" spans="1:3" x14ac:dyDescent="0.25">
      <c r="A2928" t="s">
        <v>3019</v>
      </c>
      <c r="B2928" t="s">
        <v>12</v>
      </c>
      <c r="C2928">
        <v>1</v>
      </c>
    </row>
    <row r="2929" spans="1:3" x14ac:dyDescent="0.25">
      <c r="A2929" t="s">
        <v>3019</v>
      </c>
      <c r="B2929" t="s">
        <v>12</v>
      </c>
      <c r="C2929">
        <v>1</v>
      </c>
    </row>
    <row r="2930" spans="1:3" x14ac:dyDescent="0.25">
      <c r="A2930" t="s">
        <v>3021</v>
      </c>
      <c r="B2930" t="s">
        <v>12</v>
      </c>
      <c r="C2930">
        <v>1</v>
      </c>
    </row>
    <row r="2931" spans="1:3" x14ac:dyDescent="0.25">
      <c r="A2931" t="s">
        <v>3023</v>
      </c>
      <c r="B2931" t="s">
        <v>12</v>
      </c>
      <c r="C2931">
        <v>1</v>
      </c>
    </row>
    <row r="2932" spans="1:3" x14ac:dyDescent="0.25">
      <c r="A2932" t="s">
        <v>3025</v>
      </c>
      <c r="B2932" t="s">
        <v>10</v>
      </c>
      <c r="C2932">
        <v>1</v>
      </c>
    </row>
    <row r="2933" spans="1:3" x14ac:dyDescent="0.25">
      <c r="A2933" t="s">
        <v>3025</v>
      </c>
      <c r="B2933" t="s">
        <v>12</v>
      </c>
      <c r="C2933">
        <v>1</v>
      </c>
    </row>
    <row r="2934" spans="1:3" x14ac:dyDescent="0.25">
      <c r="A2934" t="s">
        <v>3027</v>
      </c>
      <c r="B2934" t="s">
        <v>12</v>
      </c>
      <c r="C2934">
        <v>1</v>
      </c>
    </row>
    <row r="2935" spans="1:3" x14ac:dyDescent="0.25">
      <c r="A2935" t="s">
        <v>3029</v>
      </c>
      <c r="B2935" t="s">
        <v>12</v>
      </c>
      <c r="C2935">
        <v>1</v>
      </c>
    </row>
    <row r="2936" spans="1:3" x14ac:dyDescent="0.25">
      <c r="A2936" t="s">
        <v>3031</v>
      </c>
      <c r="B2936" t="s">
        <v>12</v>
      </c>
      <c r="C2936">
        <v>1</v>
      </c>
    </row>
    <row r="2937" spans="1:3" x14ac:dyDescent="0.25">
      <c r="A2937" t="s">
        <v>3033</v>
      </c>
      <c r="B2937" t="s">
        <v>12</v>
      </c>
      <c r="C2937">
        <v>1</v>
      </c>
    </row>
    <row r="2938" spans="1:3" x14ac:dyDescent="0.25">
      <c r="A2938" t="s">
        <v>3033</v>
      </c>
      <c r="B2938" t="s">
        <v>12</v>
      </c>
      <c r="C2938">
        <v>1</v>
      </c>
    </row>
    <row r="2939" spans="1:3" x14ac:dyDescent="0.25">
      <c r="A2939" t="s">
        <v>3035</v>
      </c>
      <c r="B2939" t="s">
        <v>12</v>
      </c>
      <c r="C2939">
        <v>1</v>
      </c>
    </row>
    <row r="2940" spans="1:3" x14ac:dyDescent="0.25">
      <c r="A2940" t="s">
        <v>3037</v>
      </c>
      <c r="B2940" t="s">
        <v>12</v>
      </c>
      <c r="C2940">
        <v>1</v>
      </c>
    </row>
    <row r="2941" spans="1:3" x14ac:dyDescent="0.25">
      <c r="A2941" t="s">
        <v>3037</v>
      </c>
      <c r="B2941" t="s">
        <v>12</v>
      </c>
      <c r="C2941">
        <v>1</v>
      </c>
    </row>
    <row r="2942" spans="1:3" x14ac:dyDescent="0.25">
      <c r="A2942" t="s">
        <v>3037</v>
      </c>
      <c r="B2942" t="s">
        <v>12</v>
      </c>
      <c r="C2942">
        <v>1</v>
      </c>
    </row>
    <row r="2943" spans="1:3" x14ac:dyDescent="0.25">
      <c r="A2943" t="s">
        <v>3039</v>
      </c>
      <c r="B2943" t="s">
        <v>12</v>
      </c>
      <c r="C2943">
        <v>1</v>
      </c>
    </row>
    <row r="2944" spans="1:3" x14ac:dyDescent="0.25">
      <c r="A2944" t="s">
        <v>3039</v>
      </c>
      <c r="B2944" t="s">
        <v>12</v>
      </c>
      <c r="C2944">
        <v>1</v>
      </c>
    </row>
    <row r="2945" spans="1:3" x14ac:dyDescent="0.25">
      <c r="A2945" t="s">
        <v>3041</v>
      </c>
      <c r="B2945" t="s">
        <v>12</v>
      </c>
      <c r="C2945">
        <v>1</v>
      </c>
    </row>
    <row r="2946" spans="1:3" x14ac:dyDescent="0.25">
      <c r="A2946" t="s">
        <v>3043</v>
      </c>
      <c r="B2946" t="s">
        <v>20</v>
      </c>
      <c r="C2946">
        <v>1</v>
      </c>
    </row>
    <row r="2947" spans="1:3" x14ac:dyDescent="0.25">
      <c r="A2947" t="s">
        <v>3043</v>
      </c>
      <c r="B2947" t="s">
        <v>10</v>
      </c>
      <c r="C2947">
        <v>1</v>
      </c>
    </row>
    <row r="2948" spans="1:3" x14ac:dyDescent="0.25">
      <c r="A2948" t="s">
        <v>3043</v>
      </c>
      <c r="B2948" t="s">
        <v>12</v>
      </c>
      <c r="C2948">
        <v>1</v>
      </c>
    </row>
    <row r="2949" spans="1:3" x14ac:dyDescent="0.25">
      <c r="A2949" t="s">
        <v>3045</v>
      </c>
      <c r="B2949" t="s">
        <v>20</v>
      </c>
      <c r="C2949">
        <v>1</v>
      </c>
    </row>
    <row r="2950" spans="1:3" x14ac:dyDescent="0.25">
      <c r="A2950" t="s">
        <v>3045</v>
      </c>
      <c r="B2950" t="s">
        <v>20</v>
      </c>
      <c r="C2950">
        <v>1</v>
      </c>
    </row>
    <row r="2951" spans="1:3" x14ac:dyDescent="0.25">
      <c r="A2951" t="s">
        <v>3045</v>
      </c>
      <c r="B2951" t="s">
        <v>10</v>
      </c>
      <c r="C2951">
        <v>1</v>
      </c>
    </row>
    <row r="2952" spans="1:3" x14ac:dyDescent="0.25">
      <c r="A2952" t="s">
        <v>3045</v>
      </c>
      <c r="B2952" t="s">
        <v>12</v>
      </c>
      <c r="C2952">
        <v>1</v>
      </c>
    </row>
    <row r="2953" spans="1:3" x14ac:dyDescent="0.25">
      <c r="A2953" t="s">
        <v>3047</v>
      </c>
      <c r="B2953" t="s">
        <v>20</v>
      </c>
      <c r="C2953">
        <v>1</v>
      </c>
    </row>
    <row r="2954" spans="1:3" x14ac:dyDescent="0.25">
      <c r="A2954" t="s">
        <v>3047</v>
      </c>
      <c r="B2954" t="s">
        <v>10</v>
      </c>
      <c r="C2954">
        <v>1</v>
      </c>
    </row>
    <row r="2955" spans="1:3" x14ac:dyDescent="0.25">
      <c r="A2955" t="s">
        <v>3047</v>
      </c>
      <c r="B2955" t="s">
        <v>12</v>
      </c>
      <c r="C2955">
        <v>1</v>
      </c>
    </row>
    <row r="2956" spans="1:3" x14ac:dyDescent="0.25">
      <c r="A2956" t="s">
        <v>3049</v>
      </c>
      <c r="B2956" t="s">
        <v>170</v>
      </c>
      <c r="C2956">
        <v>1</v>
      </c>
    </row>
    <row r="2957" spans="1:3" x14ac:dyDescent="0.25">
      <c r="A2957" t="s">
        <v>3049</v>
      </c>
      <c r="B2957" t="s">
        <v>12</v>
      </c>
      <c r="C2957">
        <v>1</v>
      </c>
    </row>
    <row r="2958" spans="1:3" x14ac:dyDescent="0.25">
      <c r="A2958" t="s">
        <v>3051</v>
      </c>
      <c r="B2958" t="s">
        <v>170</v>
      </c>
      <c r="C2958">
        <v>1</v>
      </c>
    </row>
    <row r="2959" spans="1:3" x14ac:dyDescent="0.25">
      <c r="A2959" t="s">
        <v>3051</v>
      </c>
      <c r="B2959" t="s">
        <v>12</v>
      </c>
      <c r="C2959">
        <v>1</v>
      </c>
    </row>
    <row r="2960" spans="1:3" x14ac:dyDescent="0.25">
      <c r="A2960" t="s">
        <v>3053</v>
      </c>
      <c r="B2960" t="s">
        <v>12</v>
      </c>
      <c r="C2960">
        <v>1</v>
      </c>
    </row>
    <row r="2961" spans="1:3" x14ac:dyDescent="0.25">
      <c r="A2961" t="s">
        <v>3053</v>
      </c>
      <c r="B2961" t="s">
        <v>12</v>
      </c>
      <c r="C2961">
        <v>1</v>
      </c>
    </row>
    <row r="2962" spans="1:3" x14ac:dyDescent="0.25">
      <c r="A2962" t="s">
        <v>3055</v>
      </c>
      <c r="B2962" t="s">
        <v>12</v>
      </c>
      <c r="C2962">
        <v>1</v>
      </c>
    </row>
    <row r="2963" spans="1:3" x14ac:dyDescent="0.25">
      <c r="A2963" t="s">
        <v>3057</v>
      </c>
      <c r="B2963" t="s">
        <v>12</v>
      </c>
      <c r="C2963">
        <v>1</v>
      </c>
    </row>
    <row r="2964" spans="1:3" x14ac:dyDescent="0.25">
      <c r="A2964" t="s">
        <v>3059</v>
      </c>
      <c r="B2964" t="s">
        <v>10</v>
      </c>
      <c r="C2964">
        <v>1</v>
      </c>
    </row>
    <row r="2965" spans="1:3" x14ac:dyDescent="0.25">
      <c r="A2965" t="s">
        <v>3059</v>
      </c>
      <c r="B2965" t="s">
        <v>12</v>
      </c>
      <c r="C2965">
        <v>1</v>
      </c>
    </row>
    <row r="2966" spans="1:3" x14ac:dyDescent="0.25">
      <c r="A2966" t="s">
        <v>3061</v>
      </c>
      <c r="B2966" t="s">
        <v>170</v>
      </c>
      <c r="C2966">
        <v>1</v>
      </c>
    </row>
    <row r="2967" spans="1:3" x14ac:dyDescent="0.25">
      <c r="A2967" t="s">
        <v>3061</v>
      </c>
      <c r="B2967" t="s">
        <v>12</v>
      </c>
      <c r="C2967">
        <v>1</v>
      </c>
    </row>
    <row r="2968" spans="1:3" x14ac:dyDescent="0.25">
      <c r="A2968" t="s">
        <v>3063</v>
      </c>
      <c r="B2968" t="s">
        <v>10</v>
      </c>
      <c r="C2968">
        <v>1</v>
      </c>
    </row>
    <row r="2969" spans="1:3" x14ac:dyDescent="0.25">
      <c r="A2969" t="s">
        <v>3063</v>
      </c>
      <c r="B2969" t="s">
        <v>12</v>
      </c>
      <c r="C2969">
        <v>1</v>
      </c>
    </row>
    <row r="2970" spans="1:3" x14ac:dyDescent="0.25">
      <c r="A2970" t="s">
        <v>3065</v>
      </c>
      <c r="B2970" t="s">
        <v>10</v>
      </c>
      <c r="C2970">
        <v>1</v>
      </c>
    </row>
    <row r="2971" spans="1:3" x14ac:dyDescent="0.25">
      <c r="A2971" t="s">
        <v>3065</v>
      </c>
      <c r="B2971" t="s">
        <v>12</v>
      </c>
      <c r="C2971">
        <v>1</v>
      </c>
    </row>
    <row r="2972" spans="1:3" x14ac:dyDescent="0.25">
      <c r="A2972" t="s">
        <v>3067</v>
      </c>
      <c r="B2972" t="s">
        <v>10</v>
      </c>
      <c r="C2972">
        <v>1</v>
      </c>
    </row>
    <row r="2973" spans="1:3" x14ac:dyDescent="0.25">
      <c r="A2973" t="s">
        <v>3067</v>
      </c>
      <c r="B2973" t="s">
        <v>12</v>
      </c>
      <c r="C2973">
        <v>1</v>
      </c>
    </row>
    <row r="2974" spans="1:3" x14ac:dyDescent="0.25">
      <c r="A2974" t="s">
        <v>3069</v>
      </c>
      <c r="B2974" t="s">
        <v>10</v>
      </c>
      <c r="C2974">
        <v>1</v>
      </c>
    </row>
    <row r="2975" spans="1:3" x14ac:dyDescent="0.25">
      <c r="A2975" t="s">
        <v>3069</v>
      </c>
      <c r="B2975" t="s">
        <v>12</v>
      </c>
      <c r="C2975">
        <v>1</v>
      </c>
    </row>
    <row r="2976" spans="1:3" x14ac:dyDescent="0.25">
      <c r="A2976" t="s">
        <v>3071</v>
      </c>
      <c r="B2976" t="s">
        <v>20</v>
      </c>
      <c r="C2976">
        <v>1</v>
      </c>
    </row>
    <row r="2977" spans="1:3" x14ac:dyDescent="0.25">
      <c r="A2977" t="s">
        <v>3071</v>
      </c>
      <c r="B2977" t="s">
        <v>10</v>
      </c>
      <c r="C2977">
        <v>1</v>
      </c>
    </row>
    <row r="2978" spans="1:3" x14ac:dyDescent="0.25">
      <c r="A2978" t="s">
        <v>3071</v>
      </c>
      <c r="B2978" t="s">
        <v>12</v>
      </c>
      <c r="C2978">
        <v>1</v>
      </c>
    </row>
    <row r="2979" spans="1:3" x14ac:dyDescent="0.25">
      <c r="A2979" t="s">
        <v>3073</v>
      </c>
      <c r="B2979" t="s">
        <v>20</v>
      </c>
      <c r="C2979">
        <v>1</v>
      </c>
    </row>
    <row r="2980" spans="1:3" x14ac:dyDescent="0.25">
      <c r="A2980" t="s">
        <v>3073</v>
      </c>
      <c r="B2980" t="s">
        <v>10</v>
      </c>
      <c r="C2980">
        <v>1</v>
      </c>
    </row>
    <row r="2981" spans="1:3" x14ac:dyDescent="0.25">
      <c r="A2981" t="s">
        <v>3073</v>
      </c>
      <c r="B2981" t="s">
        <v>12</v>
      </c>
      <c r="C2981">
        <v>1</v>
      </c>
    </row>
    <row r="2982" spans="1:3" x14ac:dyDescent="0.25">
      <c r="A2982" t="s">
        <v>3075</v>
      </c>
      <c r="B2982" t="s">
        <v>12</v>
      </c>
      <c r="C2982">
        <v>1</v>
      </c>
    </row>
    <row r="2983" spans="1:3" x14ac:dyDescent="0.25">
      <c r="A2983" t="s">
        <v>3075</v>
      </c>
      <c r="B2983" t="s">
        <v>58</v>
      </c>
      <c r="C2983">
        <v>1</v>
      </c>
    </row>
    <row r="2984" spans="1:3" x14ac:dyDescent="0.25">
      <c r="A2984" t="s">
        <v>3077</v>
      </c>
      <c r="B2984" t="s">
        <v>10</v>
      </c>
      <c r="C2984">
        <v>1</v>
      </c>
    </row>
    <row r="2985" spans="1:3" x14ac:dyDescent="0.25">
      <c r="A2985" t="s">
        <v>3077</v>
      </c>
      <c r="B2985" t="s">
        <v>12</v>
      </c>
      <c r="C2985">
        <v>1</v>
      </c>
    </row>
    <row r="2986" spans="1:3" x14ac:dyDescent="0.25">
      <c r="A2986" t="s">
        <v>3079</v>
      </c>
      <c r="B2986" t="s">
        <v>10</v>
      </c>
      <c r="C2986">
        <v>1</v>
      </c>
    </row>
    <row r="2987" spans="1:3" x14ac:dyDescent="0.25">
      <c r="A2987" t="s">
        <v>3079</v>
      </c>
      <c r="B2987" t="s">
        <v>12</v>
      </c>
      <c r="C2987">
        <v>1</v>
      </c>
    </row>
    <row r="2988" spans="1:3" x14ac:dyDescent="0.25">
      <c r="A2988" t="s">
        <v>3081</v>
      </c>
      <c r="B2988" t="s">
        <v>12</v>
      </c>
      <c r="C2988">
        <v>1</v>
      </c>
    </row>
    <row r="2989" spans="1:3" x14ac:dyDescent="0.25">
      <c r="A2989" t="s">
        <v>3081</v>
      </c>
      <c r="B2989" t="s">
        <v>58</v>
      </c>
      <c r="C2989">
        <v>1</v>
      </c>
    </row>
    <row r="2990" spans="1:3" x14ac:dyDescent="0.25">
      <c r="A2990" t="s">
        <v>3083</v>
      </c>
      <c r="B2990" t="s">
        <v>20</v>
      </c>
      <c r="C2990">
        <v>1</v>
      </c>
    </row>
    <row r="2991" spans="1:3" x14ac:dyDescent="0.25">
      <c r="A2991" t="s">
        <v>3083</v>
      </c>
      <c r="B2991" t="s">
        <v>10</v>
      </c>
      <c r="C2991">
        <v>1</v>
      </c>
    </row>
    <row r="2992" spans="1:3" x14ac:dyDescent="0.25">
      <c r="A2992" t="s">
        <v>3083</v>
      </c>
      <c r="B2992" t="s">
        <v>12</v>
      </c>
      <c r="C2992">
        <v>1</v>
      </c>
    </row>
    <row r="2993" spans="1:3" x14ac:dyDescent="0.25">
      <c r="A2993" t="s">
        <v>3085</v>
      </c>
      <c r="B2993" t="s">
        <v>20</v>
      </c>
      <c r="C2993">
        <v>1</v>
      </c>
    </row>
    <row r="2994" spans="1:3" x14ac:dyDescent="0.25">
      <c r="A2994" t="s">
        <v>3085</v>
      </c>
      <c r="B2994" t="s">
        <v>10</v>
      </c>
      <c r="C2994">
        <v>1</v>
      </c>
    </row>
    <row r="2995" spans="1:3" x14ac:dyDescent="0.25">
      <c r="A2995" t="s">
        <v>3085</v>
      </c>
      <c r="B2995" t="s">
        <v>12</v>
      </c>
      <c r="C2995">
        <v>1</v>
      </c>
    </row>
    <row r="2996" spans="1:3" x14ac:dyDescent="0.25">
      <c r="A2996" t="s">
        <v>3087</v>
      </c>
      <c r="B2996" t="s">
        <v>12</v>
      </c>
      <c r="C2996">
        <v>1</v>
      </c>
    </row>
    <row r="2997" spans="1:3" x14ac:dyDescent="0.25">
      <c r="A2997" t="s">
        <v>3087</v>
      </c>
      <c r="B2997" t="s">
        <v>12</v>
      </c>
      <c r="C2997">
        <v>1</v>
      </c>
    </row>
    <row r="2998" spans="1:3" x14ac:dyDescent="0.25">
      <c r="A2998" t="s">
        <v>3089</v>
      </c>
      <c r="B2998" t="s">
        <v>12</v>
      </c>
      <c r="C2998">
        <v>1</v>
      </c>
    </row>
    <row r="2999" spans="1:3" x14ac:dyDescent="0.25">
      <c r="A2999" t="s">
        <v>3091</v>
      </c>
      <c r="B2999" t="s">
        <v>10</v>
      </c>
      <c r="C2999">
        <v>1</v>
      </c>
    </row>
    <row r="3000" spans="1:3" x14ac:dyDescent="0.25">
      <c r="A3000" t="s">
        <v>3091</v>
      </c>
      <c r="B3000" t="s">
        <v>12</v>
      </c>
      <c r="C3000">
        <v>1</v>
      </c>
    </row>
    <row r="3001" spans="1:3" x14ac:dyDescent="0.25">
      <c r="A3001" t="s">
        <v>3093</v>
      </c>
      <c r="B3001" t="s">
        <v>12</v>
      </c>
      <c r="C3001">
        <v>1</v>
      </c>
    </row>
    <row r="3002" spans="1:3" x14ac:dyDescent="0.25">
      <c r="A3002" t="s">
        <v>3093</v>
      </c>
      <c r="B3002" t="s">
        <v>58</v>
      </c>
      <c r="C3002">
        <v>1</v>
      </c>
    </row>
    <row r="3003" spans="1:3" x14ac:dyDescent="0.25">
      <c r="A3003" t="s">
        <v>3095</v>
      </c>
      <c r="B3003" t="s">
        <v>10</v>
      </c>
      <c r="C3003">
        <v>1</v>
      </c>
    </row>
    <row r="3004" spans="1:3" x14ac:dyDescent="0.25">
      <c r="A3004" t="s">
        <v>3095</v>
      </c>
      <c r="B3004" t="s">
        <v>12</v>
      </c>
      <c r="C3004">
        <v>1</v>
      </c>
    </row>
    <row r="3005" spans="1:3" x14ac:dyDescent="0.25">
      <c r="A3005" t="s">
        <v>3097</v>
      </c>
      <c r="B3005" t="s">
        <v>12</v>
      </c>
      <c r="C3005">
        <v>1</v>
      </c>
    </row>
    <row r="3006" spans="1:3" x14ac:dyDescent="0.25">
      <c r="A3006" t="s">
        <v>3099</v>
      </c>
      <c r="B3006" t="s">
        <v>12</v>
      </c>
      <c r="C3006">
        <v>1</v>
      </c>
    </row>
    <row r="3007" spans="1:3" x14ac:dyDescent="0.25">
      <c r="A3007" t="s">
        <v>3101</v>
      </c>
      <c r="B3007" t="s">
        <v>10</v>
      </c>
      <c r="C3007">
        <v>1</v>
      </c>
    </row>
    <row r="3008" spans="1:3" x14ac:dyDescent="0.25">
      <c r="A3008" t="s">
        <v>3101</v>
      </c>
      <c r="B3008" t="s">
        <v>12</v>
      </c>
      <c r="C3008">
        <v>1</v>
      </c>
    </row>
    <row r="3009" spans="1:3" x14ac:dyDescent="0.25">
      <c r="A3009" t="s">
        <v>3103</v>
      </c>
      <c r="B3009" t="s">
        <v>20</v>
      </c>
      <c r="C3009">
        <v>1</v>
      </c>
    </row>
    <row r="3010" spans="1:3" x14ac:dyDescent="0.25">
      <c r="A3010" t="s">
        <v>3103</v>
      </c>
      <c r="B3010" t="s">
        <v>10</v>
      </c>
      <c r="C3010">
        <v>1</v>
      </c>
    </row>
    <row r="3011" spans="1:3" x14ac:dyDescent="0.25">
      <c r="A3011" t="s">
        <v>3103</v>
      </c>
      <c r="B3011" t="s">
        <v>12</v>
      </c>
      <c r="C3011">
        <v>1</v>
      </c>
    </row>
    <row r="3012" spans="1:3" x14ac:dyDescent="0.25">
      <c r="A3012" t="s">
        <v>3105</v>
      </c>
      <c r="B3012" t="s">
        <v>12</v>
      </c>
      <c r="C3012">
        <v>1</v>
      </c>
    </row>
    <row r="3013" spans="1:3" x14ac:dyDescent="0.25">
      <c r="A3013" t="s">
        <v>3107</v>
      </c>
      <c r="B3013" t="s">
        <v>12</v>
      </c>
      <c r="C3013">
        <v>1</v>
      </c>
    </row>
    <row r="3014" spans="1:3" x14ac:dyDescent="0.25">
      <c r="A3014" t="s">
        <v>3109</v>
      </c>
      <c r="B3014" t="s">
        <v>12</v>
      </c>
      <c r="C3014">
        <v>1</v>
      </c>
    </row>
    <row r="3015" spans="1:3" x14ac:dyDescent="0.25">
      <c r="A3015" t="s">
        <v>3109</v>
      </c>
      <c r="B3015" t="s">
        <v>12</v>
      </c>
      <c r="C3015">
        <v>1</v>
      </c>
    </row>
    <row r="3016" spans="1:3" x14ac:dyDescent="0.25">
      <c r="A3016" t="s">
        <v>3111</v>
      </c>
      <c r="B3016" t="s">
        <v>12</v>
      </c>
      <c r="C3016">
        <v>1</v>
      </c>
    </row>
    <row r="3017" spans="1:3" x14ac:dyDescent="0.25">
      <c r="A3017" t="s">
        <v>3113</v>
      </c>
      <c r="B3017" t="s">
        <v>12</v>
      </c>
      <c r="C3017">
        <v>1</v>
      </c>
    </row>
    <row r="3018" spans="1:3" x14ac:dyDescent="0.25">
      <c r="A3018" t="s">
        <v>3115</v>
      </c>
      <c r="B3018" t="s">
        <v>12</v>
      </c>
      <c r="C3018">
        <v>1</v>
      </c>
    </row>
    <row r="3019" spans="1:3" x14ac:dyDescent="0.25">
      <c r="A3019" t="s">
        <v>3117</v>
      </c>
      <c r="B3019" t="s">
        <v>12</v>
      </c>
      <c r="C3019">
        <v>1</v>
      </c>
    </row>
    <row r="3020" spans="1:3" x14ac:dyDescent="0.25">
      <c r="A3020" t="s">
        <v>3117</v>
      </c>
      <c r="B3020" t="s">
        <v>12</v>
      </c>
      <c r="C3020">
        <v>1</v>
      </c>
    </row>
    <row r="3021" spans="1:3" x14ac:dyDescent="0.25">
      <c r="A3021" t="s">
        <v>3119</v>
      </c>
      <c r="B3021" t="s">
        <v>10</v>
      </c>
      <c r="C3021">
        <v>1</v>
      </c>
    </row>
    <row r="3022" spans="1:3" x14ac:dyDescent="0.25">
      <c r="A3022" t="s">
        <v>3119</v>
      </c>
      <c r="B3022" t="s">
        <v>12</v>
      </c>
      <c r="C3022">
        <v>1</v>
      </c>
    </row>
    <row r="3023" spans="1:3" x14ac:dyDescent="0.25">
      <c r="A3023" t="s">
        <v>3121</v>
      </c>
      <c r="B3023" t="s">
        <v>10</v>
      </c>
      <c r="C3023">
        <v>1</v>
      </c>
    </row>
    <row r="3024" spans="1:3" x14ac:dyDescent="0.25">
      <c r="A3024" t="s">
        <v>3121</v>
      </c>
      <c r="B3024" t="s">
        <v>12</v>
      </c>
      <c r="C3024">
        <v>1</v>
      </c>
    </row>
    <row r="3025" spans="1:3" x14ac:dyDescent="0.25">
      <c r="A3025" t="s">
        <v>3123</v>
      </c>
      <c r="B3025" t="s">
        <v>12</v>
      </c>
      <c r="C3025">
        <v>1</v>
      </c>
    </row>
    <row r="3026" spans="1:3" x14ac:dyDescent="0.25">
      <c r="A3026" t="s">
        <v>3123</v>
      </c>
      <c r="B3026" t="s">
        <v>12</v>
      </c>
      <c r="C3026">
        <v>1</v>
      </c>
    </row>
    <row r="3027" spans="1:3" x14ac:dyDescent="0.25">
      <c r="A3027" t="s">
        <v>3125</v>
      </c>
      <c r="B3027" t="s">
        <v>170</v>
      </c>
      <c r="C3027">
        <v>1</v>
      </c>
    </row>
    <row r="3028" spans="1:3" x14ac:dyDescent="0.25">
      <c r="A3028" t="s">
        <v>3125</v>
      </c>
      <c r="B3028" t="s">
        <v>12</v>
      </c>
      <c r="C3028">
        <v>1</v>
      </c>
    </row>
    <row r="3029" spans="1:3" x14ac:dyDescent="0.25">
      <c r="A3029" t="s">
        <v>3127</v>
      </c>
      <c r="B3029" t="s">
        <v>12</v>
      </c>
      <c r="C3029">
        <v>1</v>
      </c>
    </row>
    <row r="3030" spans="1:3" x14ac:dyDescent="0.25">
      <c r="A3030" t="s">
        <v>3127</v>
      </c>
      <c r="B3030" t="s">
        <v>12</v>
      </c>
      <c r="C3030">
        <v>1</v>
      </c>
    </row>
    <row r="3031" spans="1:3" x14ac:dyDescent="0.25">
      <c r="A3031" t="s">
        <v>3127</v>
      </c>
      <c r="B3031" t="s">
        <v>12</v>
      </c>
      <c r="C3031">
        <v>1</v>
      </c>
    </row>
    <row r="3032" spans="1:3" x14ac:dyDescent="0.25">
      <c r="A3032" t="s">
        <v>3129</v>
      </c>
      <c r="B3032" t="s">
        <v>12</v>
      </c>
      <c r="C3032">
        <v>1</v>
      </c>
    </row>
    <row r="3033" spans="1:3" x14ac:dyDescent="0.25">
      <c r="A3033" t="s">
        <v>3129</v>
      </c>
      <c r="B3033" t="s">
        <v>12</v>
      </c>
      <c r="C3033">
        <v>1</v>
      </c>
    </row>
    <row r="3034" spans="1:3" x14ac:dyDescent="0.25">
      <c r="A3034" t="s">
        <v>3131</v>
      </c>
      <c r="B3034" t="s">
        <v>12</v>
      </c>
      <c r="C3034">
        <v>1</v>
      </c>
    </row>
    <row r="3035" spans="1:3" x14ac:dyDescent="0.25">
      <c r="A3035" t="s">
        <v>3133</v>
      </c>
      <c r="B3035" t="s">
        <v>12</v>
      </c>
      <c r="C3035">
        <v>1</v>
      </c>
    </row>
    <row r="3036" spans="1:3" x14ac:dyDescent="0.25">
      <c r="A3036" t="s">
        <v>3135</v>
      </c>
      <c r="B3036" t="s">
        <v>20</v>
      </c>
      <c r="C3036">
        <v>1</v>
      </c>
    </row>
    <row r="3037" spans="1:3" x14ac:dyDescent="0.25">
      <c r="A3037" t="s">
        <v>3135</v>
      </c>
      <c r="B3037" t="s">
        <v>10</v>
      </c>
      <c r="C3037">
        <v>1</v>
      </c>
    </row>
    <row r="3038" spans="1:3" x14ac:dyDescent="0.25">
      <c r="A3038" t="s">
        <v>3135</v>
      </c>
      <c r="B3038" t="s">
        <v>12</v>
      </c>
      <c r="C3038">
        <v>1</v>
      </c>
    </row>
    <row r="3039" spans="1:3" x14ac:dyDescent="0.25">
      <c r="A3039" t="s">
        <v>3137</v>
      </c>
      <c r="B3039" t="s">
        <v>12</v>
      </c>
      <c r="C3039">
        <v>1</v>
      </c>
    </row>
    <row r="3040" spans="1:3" x14ac:dyDescent="0.25">
      <c r="A3040" t="s">
        <v>3139</v>
      </c>
      <c r="B3040" t="s">
        <v>12</v>
      </c>
      <c r="C3040">
        <v>1</v>
      </c>
    </row>
    <row r="3041" spans="1:3" x14ac:dyDescent="0.25">
      <c r="A3041" t="s">
        <v>3139</v>
      </c>
      <c r="B3041" t="s">
        <v>12</v>
      </c>
      <c r="C3041">
        <v>1</v>
      </c>
    </row>
    <row r="3042" spans="1:3" x14ac:dyDescent="0.25">
      <c r="A3042" t="s">
        <v>3141</v>
      </c>
      <c r="B3042" t="s">
        <v>12</v>
      </c>
      <c r="C3042">
        <v>1</v>
      </c>
    </row>
    <row r="3043" spans="1:3" x14ac:dyDescent="0.25">
      <c r="A3043" t="s">
        <v>3143</v>
      </c>
      <c r="B3043" t="s">
        <v>12</v>
      </c>
      <c r="C3043">
        <v>1</v>
      </c>
    </row>
    <row r="3044" spans="1:3" x14ac:dyDescent="0.25">
      <c r="A3044" t="s">
        <v>3145</v>
      </c>
      <c r="B3044" t="s">
        <v>170</v>
      </c>
      <c r="C3044">
        <v>1</v>
      </c>
    </row>
    <row r="3045" spans="1:3" x14ac:dyDescent="0.25">
      <c r="A3045" t="s">
        <v>3145</v>
      </c>
      <c r="B3045" t="s">
        <v>12</v>
      </c>
      <c r="C3045">
        <v>1</v>
      </c>
    </row>
    <row r="3046" spans="1:3" x14ac:dyDescent="0.25">
      <c r="A3046" t="s">
        <v>3147</v>
      </c>
      <c r="B3046" t="s">
        <v>12</v>
      </c>
      <c r="C3046">
        <v>1</v>
      </c>
    </row>
    <row r="3047" spans="1:3" x14ac:dyDescent="0.25">
      <c r="A3047" t="s">
        <v>3147</v>
      </c>
      <c r="B3047" t="s">
        <v>12</v>
      </c>
      <c r="C3047">
        <v>1</v>
      </c>
    </row>
    <row r="3048" spans="1:3" x14ac:dyDescent="0.25">
      <c r="A3048" t="s">
        <v>3149</v>
      </c>
      <c r="B3048" t="s">
        <v>12</v>
      </c>
      <c r="C3048">
        <v>1</v>
      </c>
    </row>
    <row r="3049" spans="1:3" x14ac:dyDescent="0.25">
      <c r="A3049" t="s">
        <v>3151</v>
      </c>
      <c r="B3049" t="s">
        <v>12</v>
      </c>
      <c r="C3049">
        <v>1</v>
      </c>
    </row>
    <row r="3050" spans="1:3" x14ac:dyDescent="0.25">
      <c r="A3050" t="s">
        <v>3153</v>
      </c>
      <c r="B3050" t="s">
        <v>12</v>
      </c>
      <c r="C3050">
        <v>1</v>
      </c>
    </row>
    <row r="3051" spans="1:3" x14ac:dyDescent="0.25">
      <c r="A3051" t="s">
        <v>3153</v>
      </c>
      <c r="B3051" t="s">
        <v>1508</v>
      </c>
      <c r="C3051">
        <v>1</v>
      </c>
    </row>
    <row r="3052" spans="1:3" x14ac:dyDescent="0.25">
      <c r="A3052" t="s">
        <v>3153</v>
      </c>
      <c r="B3052" t="s">
        <v>3154</v>
      </c>
      <c r="C3052">
        <v>1</v>
      </c>
    </row>
    <row r="3053" spans="1:3" x14ac:dyDescent="0.25">
      <c r="A3053" t="s">
        <v>3153</v>
      </c>
      <c r="B3053" t="s">
        <v>1510</v>
      </c>
      <c r="C3053">
        <v>1</v>
      </c>
    </row>
    <row r="3054" spans="1:3" x14ac:dyDescent="0.25">
      <c r="A3054" t="s">
        <v>3153</v>
      </c>
      <c r="B3054" t="s">
        <v>1512</v>
      </c>
      <c r="C3054">
        <v>1</v>
      </c>
    </row>
    <row r="3055" spans="1:3" x14ac:dyDescent="0.25">
      <c r="A3055" t="s">
        <v>3157</v>
      </c>
      <c r="B3055" t="s">
        <v>12</v>
      </c>
      <c r="C3055">
        <v>1</v>
      </c>
    </row>
    <row r="3056" spans="1:3" x14ac:dyDescent="0.25">
      <c r="A3056" t="s">
        <v>3159</v>
      </c>
      <c r="B3056" t="s">
        <v>20</v>
      </c>
      <c r="C3056">
        <v>1</v>
      </c>
    </row>
    <row r="3057" spans="1:3" x14ac:dyDescent="0.25">
      <c r="A3057" t="s">
        <v>3159</v>
      </c>
      <c r="B3057" t="s">
        <v>10</v>
      </c>
      <c r="C3057">
        <v>1</v>
      </c>
    </row>
    <row r="3058" spans="1:3" x14ac:dyDescent="0.25">
      <c r="A3058" t="s">
        <v>3159</v>
      </c>
      <c r="B3058" t="s">
        <v>12</v>
      </c>
      <c r="C3058">
        <v>1</v>
      </c>
    </row>
    <row r="3059" spans="1:3" x14ac:dyDescent="0.25">
      <c r="A3059" t="s">
        <v>3161</v>
      </c>
      <c r="B3059" t="s">
        <v>12</v>
      </c>
      <c r="C3059">
        <v>1</v>
      </c>
    </row>
    <row r="3060" spans="1:3" x14ac:dyDescent="0.25">
      <c r="A3060" t="s">
        <v>3163</v>
      </c>
      <c r="B3060" t="s">
        <v>12</v>
      </c>
      <c r="C3060">
        <v>1</v>
      </c>
    </row>
    <row r="3061" spans="1:3" x14ac:dyDescent="0.25">
      <c r="A3061" t="s">
        <v>3165</v>
      </c>
      <c r="B3061" t="s">
        <v>12</v>
      </c>
      <c r="C3061">
        <v>1</v>
      </c>
    </row>
    <row r="3062" spans="1:3" x14ac:dyDescent="0.25">
      <c r="A3062" t="s">
        <v>3165</v>
      </c>
      <c r="B3062" t="s">
        <v>12</v>
      </c>
      <c r="C3062">
        <v>1</v>
      </c>
    </row>
    <row r="3063" spans="1:3" x14ac:dyDescent="0.25">
      <c r="A3063" t="s">
        <v>3165</v>
      </c>
      <c r="B3063" t="s">
        <v>12</v>
      </c>
      <c r="C3063">
        <v>1</v>
      </c>
    </row>
    <row r="3064" spans="1:3" x14ac:dyDescent="0.25">
      <c r="A3064" t="s">
        <v>3165</v>
      </c>
      <c r="B3064" t="s">
        <v>12</v>
      </c>
      <c r="C3064">
        <v>1</v>
      </c>
    </row>
    <row r="3065" spans="1:3" x14ac:dyDescent="0.25">
      <c r="A3065" t="s">
        <v>3165</v>
      </c>
      <c r="B3065" t="s">
        <v>12</v>
      </c>
      <c r="C3065">
        <v>1</v>
      </c>
    </row>
    <row r="3066" spans="1:3" x14ac:dyDescent="0.25">
      <c r="A3066" t="s">
        <v>3165</v>
      </c>
      <c r="B3066" t="s">
        <v>12</v>
      </c>
      <c r="C3066">
        <v>1</v>
      </c>
    </row>
    <row r="3067" spans="1:3" x14ac:dyDescent="0.25">
      <c r="A3067" t="s">
        <v>3167</v>
      </c>
      <c r="B3067" t="s">
        <v>12</v>
      </c>
      <c r="C3067">
        <v>1</v>
      </c>
    </row>
    <row r="3068" spans="1:3" x14ac:dyDescent="0.25">
      <c r="A3068" t="s">
        <v>3167</v>
      </c>
      <c r="B3068" t="s">
        <v>12</v>
      </c>
      <c r="C3068">
        <v>1</v>
      </c>
    </row>
    <row r="3069" spans="1:3" x14ac:dyDescent="0.25">
      <c r="A3069" t="s">
        <v>3167</v>
      </c>
      <c r="B3069" t="s">
        <v>12</v>
      </c>
      <c r="C3069">
        <v>1</v>
      </c>
    </row>
    <row r="3070" spans="1:3" x14ac:dyDescent="0.25">
      <c r="A3070" t="s">
        <v>3169</v>
      </c>
      <c r="B3070" t="s">
        <v>12</v>
      </c>
      <c r="C3070">
        <v>1</v>
      </c>
    </row>
    <row r="3071" spans="1:3" x14ac:dyDescent="0.25">
      <c r="A3071" t="s">
        <v>3169</v>
      </c>
      <c r="B3071" t="s">
        <v>12</v>
      </c>
      <c r="C3071">
        <v>1</v>
      </c>
    </row>
    <row r="3072" spans="1:3" x14ac:dyDescent="0.25">
      <c r="A3072" t="s">
        <v>3171</v>
      </c>
      <c r="B3072" t="s">
        <v>12</v>
      </c>
      <c r="C3072">
        <v>1</v>
      </c>
    </row>
    <row r="3073" spans="1:3" x14ac:dyDescent="0.25">
      <c r="A3073" t="s">
        <v>3173</v>
      </c>
      <c r="B3073" t="s">
        <v>12</v>
      </c>
      <c r="C3073">
        <v>1</v>
      </c>
    </row>
    <row r="3074" spans="1:3" x14ac:dyDescent="0.25">
      <c r="A3074" t="s">
        <v>3173</v>
      </c>
      <c r="B3074" t="s">
        <v>12</v>
      </c>
      <c r="C3074">
        <v>1</v>
      </c>
    </row>
    <row r="3075" spans="1:3" x14ac:dyDescent="0.25">
      <c r="A3075" t="s">
        <v>3175</v>
      </c>
      <c r="B3075" t="s">
        <v>12</v>
      </c>
      <c r="C3075">
        <v>1</v>
      </c>
    </row>
    <row r="3076" spans="1:3" x14ac:dyDescent="0.25">
      <c r="A3076" t="s">
        <v>3175</v>
      </c>
      <c r="B3076" t="s">
        <v>12</v>
      </c>
      <c r="C3076">
        <v>1</v>
      </c>
    </row>
    <row r="3077" spans="1:3" x14ac:dyDescent="0.25">
      <c r="A3077" t="s">
        <v>3177</v>
      </c>
      <c r="B3077" t="s">
        <v>10</v>
      </c>
      <c r="C3077">
        <v>1</v>
      </c>
    </row>
    <row r="3078" spans="1:3" x14ac:dyDescent="0.25">
      <c r="A3078" t="s">
        <v>3177</v>
      </c>
      <c r="B3078" t="s">
        <v>12</v>
      </c>
      <c r="C3078">
        <v>1</v>
      </c>
    </row>
    <row r="3079" spans="1:3" x14ac:dyDescent="0.25">
      <c r="A3079" t="s">
        <v>3179</v>
      </c>
      <c r="B3079" t="s">
        <v>12</v>
      </c>
      <c r="C3079">
        <v>1</v>
      </c>
    </row>
    <row r="3080" spans="1:3" x14ac:dyDescent="0.25">
      <c r="A3080" t="s">
        <v>3181</v>
      </c>
      <c r="B3080" t="s">
        <v>12</v>
      </c>
      <c r="C3080">
        <v>1</v>
      </c>
    </row>
    <row r="3081" spans="1:3" x14ac:dyDescent="0.25">
      <c r="A3081" t="s">
        <v>3183</v>
      </c>
      <c r="B3081" t="s">
        <v>12</v>
      </c>
      <c r="C3081">
        <v>1</v>
      </c>
    </row>
    <row r="3082" spans="1:3" x14ac:dyDescent="0.25">
      <c r="A3082" t="s">
        <v>3183</v>
      </c>
      <c r="B3082" t="s">
        <v>1508</v>
      </c>
      <c r="C3082">
        <v>1</v>
      </c>
    </row>
    <row r="3083" spans="1:3" x14ac:dyDescent="0.25">
      <c r="A3083" t="s">
        <v>3183</v>
      </c>
      <c r="B3083" t="s">
        <v>1510</v>
      </c>
      <c r="C3083">
        <v>1</v>
      </c>
    </row>
    <row r="3084" spans="1:3" x14ac:dyDescent="0.25">
      <c r="A3084" t="s">
        <v>3183</v>
      </c>
      <c r="B3084" t="s">
        <v>1512</v>
      </c>
      <c r="C3084">
        <v>1</v>
      </c>
    </row>
    <row r="3085" spans="1:3" x14ac:dyDescent="0.25">
      <c r="A3085" t="s">
        <v>3183</v>
      </c>
      <c r="B3085" t="s">
        <v>1514</v>
      </c>
      <c r="C3085">
        <v>1</v>
      </c>
    </row>
    <row r="3086" spans="1:3" x14ac:dyDescent="0.25">
      <c r="A3086" t="s">
        <v>3185</v>
      </c>
      <c r="B3086" t="s">
        <v>12</v>
      </c>
      <c r="C3086">
        <v>1</v>
      </c>
    </row>
    <row r="3087" spans="1:3" x14ac:dyDescent="0.25">
      <c r="A3087" t="s">
        <v>3187</v>
      </c>
      <c r="B3087" t="s">
        <v>20</v>
      </c>
      <c r="C3087">
        <v>1</v>
      </c>
    </row>
    <row r="3088" spans="1:3" x14ac:dyDescent="0.25">
      <c r="A3088" t="s">
        <v>3187</v>
      </c>
      <c r="B3088" t="s">
        <v>20</v>
      </c>
      <c r="C3088">
        <v>1</v>
      </c>
    </row>
    <row r="3089" spans="1:3" x14ac:dyDescent="0.25">
      <c r="A3089" t="s">
        <v>3187</v>
      </c>
      <c r="B3089" t="s">
        <v>10</v>
      </c>
      <c r="C3089">
        <v>1</v>
      </c>
    </row>
    <row r="3090" spans="1:3" x14ac:dyDescent="0.25">
      <c r="A3090" t="s">
        <v>3187</v>
      </c>
      <c r="B3090" t="s">
        <v>12</v>
      </c>
      <c r="C3090">
        <v>1</v>
      </c>
    </row>
    <row r="3091" spans="1:3" x14ac:dyDescent="0.25">
      <c r="A3091" t="s">
        <v>3189</v>
      </c>
      <c r="B3091" t="s">
        <v>20</v>
      </c>
      <c r="C3091">
        <v>1</v>
      </c>
    </row>
    <row r="3092" spans="1:3" x14ac:dyDescent="0.25">
      <c r="A3092" t="s">
        <v>3189</v>
      </c>
      <c r="B3092" t="s">
        <v>10</v>
      </c>
      <c r="C3092">
        <v>1</v>
      </c>
    </row>
    <row r="3093" spans="1:3" x14ac:dyDescent="0.25">
      <c r="A3093" t="s">
        <v>3189</v>
      </c>
      <c r="B3093" t="s">
        <v>12</v>
      </c>
      <c r="C3093">
        <v>1</v>
      </c>
    </row>
    <row r="3094" spans="1:3" x14ac:dyDescent="0.25">
      <c r="A3094" t="s">
        <v>3191</v>
      </c>
      <c r="B3094" t="s">
        <v>12</v>
      </c>
      <c r="C3094">
        <v>1</v>
      </c>
    </row>
    <row r="3095" spans="1:3" x14ac:dyDescent="0.25">
      <c r="A3095" t="s">
        <v>3191</v>
      </c>
      <c r="B3095" t="s">
        <v>12</v>
      </c>
      <c r="C3095">
        <v>1</v>
      </c>
    </row>
    <row r="3096" spans="1:3" x14ac:dyDescent="0.25">
      <c r="A3096" t="s">
        <v>3193</v>
      </c>
      <c r="B3096" t="s">
        <v>12</v>
      </c>
      <c r="C3096">
        <v>1</v>
      </c>
    </row>
    <row r="3097" spans="1:3" x14ac:dyDescent="0.25">
      <c r="A3097" t="s">
        <v>3195</v>
      </c>
      <c r="B3097" t="s">
        <v>20</v>
      </c>
      <c r="C3097">
        <v>1</v>
      </c>
    </row>
    <row r="3098" spans="1:3" x14ac:dyDescent="0.25">
      <c r="A3098" t="s">
        <v>3195</v>
      </c>
      <c r="B3098" t="s">
        <v>10</v>
      </c>
      <c r="C3098">
        <v>1</v>
      </c>
    </row>
    <row r="3099" spans="1:3" x14ac:dyDescent="0.25">
      <c r="A3099" t="s">
        <v>3195</v>
      </c>
      <c r="B3099" t="s">
        <v>12</v>
      </c>
      <c r="C3099">
        <v>1</v>
      </c>
    </row>
    <row r="3100" spans="1:3" x14ac:dyDescent="0.25">
      <c r="A3100" t="s">
        <v>3197</v>
      </c>
      <c r="B3100" t="s">
        <v>10</v>
      </c>
      <c r="C3100">
        <v>1</v>
      </c>
    </row>
    <row r="3101" spans="1:3" x14ac:dyDescent="0.25">
      <c r="A3101" t="s">
        <v>3197</v>
      </c>
      <c r="B3101" t="s">
        <v>12</v>
      </c>
      <c r="C3101">
        <v>1</v>
      </c>
    </row>
    <row r="3102" spans="1:3" x14ac:dyDescent="0.25">
      <c r="A3102" t="s">
        <v>3199</v>
      </c>
      <c r="B3102" t="s">
        <v>12</v>
      </c>
      <c r="C3102">
        <v>1</v>
      </c>
    </row>
    <row r="3103" spans="1:3" x14ac:dyDescent="0.25">
      <c r="A3103" t="s">
        <v>3201</v>
      </c>
      <c r="B3103" t="s">
        <v>12</v>
      </c>
      <c r="C3103">
        <v>1</v>
      </c>
    </row>
    <row r="3104" spans="1:3" x14ac:dyDescent="0.25">
      <c r="A3104" t="s">
        <v>3203</v>
      </c>
      <c r="B3104" t="s">
        <v>170</v>
      </c>
      <c r="C3104">
        <v>1</v>
      </c>
    </row>
    <row r="3105" spans="1:3" x14ac:dyDescent="0.25">
      <c r="A3105" t="s">
        <v>3203</v>
      </c>
      <c r="B3105" t="s">
        <v>12</v>
      </c>
      <c r="C3105">
        <v>1</v>
      </c>
    </row>
    <row r="3106" spans="1:3" x14ac:dyDescent="0.25">
      <c r="A3106" t="s">
        <v>3205</v>
      </c>
      <c r="B3106" t="s">
        <v>12</v>
      </c>
      <c r="C3106">
        <v>1</v>
      </c>
    </row>
    <row r="3107" spans="1:3" x14ac:dyDescent="0.25">
      <c r="A3107" t="s">
        <v>3207</v>
      </c>
      <c r="B3107" t="s">
        <v>12</v>
      </c>
      <c r="C3107">
        <v>1</v>
      </c>
    </row>
    <row r="3108" spans="1:3" x14ac:dyDescent="0.25">
      <c r="A3108" t="s">
        <v>3209</v>
      </c>
      <c r="B3108" t="s">
        <v>170</v>
      </c>
      <c r="C3108">
        <v>1</v>
      </c>
    </row>
    <row r="3109" spans="1:3" x14ac:dyDescent="0.25">
      <c r="A3109" t="s">
        <v>3209</v>
      </c>
      <c r="B3109" t="s">
        <v>12</v>
      </c>
      <c r="C3109">
        <v>1</v>
      </c>
    </row>
    <row r="3110" spans="1:3" x14ac:dyDescent="0.25">
      <c r="A3110" t="s">
        <v>3211</v>
      </c>
      <c r="B3110" t="s">
        <v>12</v>
      </c>
      <c r="C3110">
        <v>1</v>
      </c>
    </row>
    <row r="3111" spans="1:3" x14ac:dyDescent="0.25">
      <c r="A3111" t="s">
        <v>3213</v>
      </c>
      <c r="B3111" t="s">
        <v>20</v>
      </c>
      <c r="C3111">
        <v>1</v>
      </c>
    </row>
    <row r="3112" spans="1:3" x14ac:dyDescent="0.25">
      <c r="A3112" t="s">
        <v>3213</v>
      </c>
      <c r="B3112" t="s">
        <v>10</v>
      </c>
      <c r="C3112">
        <v>1</v>
      </c>
    </row>
    <row r="3113" spans="1:3" x14ac:dyDescent="0.25">
      <c r="A3113" t="s">
        <v>3213</v>
      </c>
      <c r="B3113" t="s">
        <v>12</v>
      </c>
      <c r="C3113">
        <v>1</v>
      </c>
    </row>
    <row r="3114" spans="1:3" x14ac:dyDescent="0.25">
      <c r="A3114" t="s">
        <v>3215</v>
      </c>
      <c r="B3114" t="s">
        <v>12</v>
      </c>
      <c r="C3114">
        <v>1</v>
      </c>
    </row>
    <row r="3115" spans="1:3" x14ac:dyDescent="0.25">
      <c r="A3115" t="s">
        <v>3217</v>
      </c>
      <c r="B3115" t="s">
        <v>12</v>
      </c>
      <c r="C3115">
        <v>1</v>
      </c>
    </row>
    <row r="3116" spans="1:3" x14ac:dyDescent="0.25">
      <c r="A3116" t="s">
        <v>3219</v>
      </c>
      <c r="B3116" t="s">
        <v>12</v>
      </c>
      <c r="C3116">
        <v>1</v>
      </c>
    </row>
    <row r="3117" spans="1:3" x14ac:dyDescent="0.25">
      <c r="A3117" t="s">
        <v>3221</v>
      </c>
      <c r="B3117" t="s">
        <v>12</v>
      </c>
      <c r="C3117">
        <v>1</v>
      </c>
    </row>
    <row r="3118" spans="1:3" x14ac:dyDescent="0.25">
      <c r="A3118" t="s">
        <v>3223</v>
      </c>
      <c r="B3118" t="s">
        <v>12</v>
      </c>
      <c r="C3118">
        <v>1</v>
      </c>
    </row>
    <row r="3119" spans="1:3" x14ac:dyDescent="0.25">
      <c r="A3119" t="s">
        <v>3225</v>
      </c>
      <c r="B3119" t="s">
        <v>12</v>
      </c>
      <c r="C3119">
        <v>1</v>
      </c>
    </row>
    <row r="3120" spans="1:3" x14ac:dyDescent="0.25">
      <c r="A3120" t="s">
        <v>3225</v>
      </c>
      <c r="B3120" t="s">
        <v>58</v>
      </c>
      <c r="C3120">
        <v>1</v>
      </c>
    </row>
    <row r="3121" spans="1:3" x14ac:dyDescent="0.25">
      <c r="A3121" t="s">
        <v>3227</v>
      </c>
      <c r="B3121" t="s">
        <v>12</v>
      </c>
      <c r="C3121">
        <v>1</v>
      </c>
    </row>
    <row r="3122" spans="1:3" x14ac:dyDescent="0.25">
      <c r="A3122" t="s">
        <v>3227</v>
      </c>
      <c r="B3122" t="s">
        <v>12</v>
      </c>
      <c r="C3122">
        <v>1</v>
      </c>
    </row>
    <row r="3123" spans="1:3" x14ac:dyDescent="0.25">
      <c r="A3123" t="s">
        <v>3227</v>
      </c>
      <c r="B3123" t="s">
        <v>12</v>
      </c>
      <c r="C3123">
        <v>1</v>
      </c>
    </row>
    <row r="3124" spans="1:3" x14ac:dyDescent="0.25">
      <c r="A3124" t="s">
        <v>3229</v>
      </c>
      <c r="B3124" t="s">
        <v>12</v>
      </c>
      <c r="C3124">
        <v>1</v>
      </c>
    </row>
    <row r="3125" spans="1:3" x14ac:dyDescent="0.25">
      <c r="A3125" t="s">
        <v>3231</v>
      </c>
      <c r="B3125" t="s">
        <v>12</v>
      </c>
      <c r="C3125">
        <v>1</v>
      </c>
    </row>
    <row r="3126" spans="1:3" x14ac:dyDescent="0.25">
      <c r="A3126" t="s">
        <v>3233</v>
      </c>
      <c r="B3126" t="s">
        <v>12</v>
      </c>
      <c r="C3126">
        <v>1</v>
      </c>
    </row>
    <row r="3127" spans="1:3" x14ac:dyDescent="0.25">
      <c r="A3127" t="s">
        <v>3235</v>
      </c>
      <c r="B3127" t="s">
        <v>20</v>
      </c>
      <c r="C3127">
        <v>1</v>
      </c>
    </row>
    <row r="3128" spans="1:3" x14ac:dyDescent="0.25">
      <c r="A3128" t="s">
        <v>3235</v>
      </c>
      <c r="B3128" t="s">
        <v>10</v>
      </c>
      <c r="C3128">
        <v>1</v>
      </c>
    </row>
    <row r="3129" spans="1:3" x14ac:dyDescent="0.25">
      <c r="A3129" t="s">
        <v>3235</v>
      </c>
      <c r="B3129" t="s">
        <v>12</v>
      </c>
      <c r="C3129">
        <v>1</v>
      </c>
    </row>
    <row r="3130" spans="1:3" x14ac:dyDescent="0.25">
      <c r="A3130" t="s">
        <v>3237</v>
      </c>
      <c r="B3130" t="s">
        <v>12</v>
      </c>
      <c r="C3130">
        <v>1</v>
      </c>
    </row>
    <row r="3131" spans="1:3" x14ac:dyDescent="0.25">
      <c r="A3131" t="s">
        <v>3239</v>
      </c>
      <c r="B3131" t="s">
        <v>12</v>
      </c>
      <c r="C3131">
        <v>1</v>
      </c>
    </row>
    <row r="3132" spans="1:3" x14ac:dyDescent="0.25">
      <c r="A3132" t="s">
        <v>3239</v>
      </c>
      <c r="B3132" t="s">
        <v>12</v>
      </c>
      <c r="C3132">
        <v>1</v>
      </c>
    </row>
    <row r="3133" spans="1:3" x14ac:dyDescent="0.25">
      <c r="A3133" t="s">
        <v>3239</v>
      </c>
      <c r="B3133" t="s">
        <v>12</v>
      </c>
      <c r="C3133">
        <v>1</v>
      </c>
    </row>
    <row r="3134" spans="1:3" x14ac:dyDescent="0.25">
      <c r="A3134" t="s">
        <v>3241</v>
      </c>
      <c r="B3134" t="s">
        <v>12</v>
      </c>
      <c r="C3134">
        <v>1</v>
      </c>
    </row>
    <row r="3135" spans="1:3" x14ac:dyDescent="0.25">
      <c r="A3135" t="s">
        <v>3241</v>
      </c>
      <c r="B3135" t="s">
        <v>12</v>
      </c>
      <c r="C3135">
        <v>1</v>
      </c>
    </row>
    <row r="3136" spans="1:3" x14ac:dyDescent="0.25">
      <c r="A3136" t="s">
        <v>3241</v>
      </c>
      <c r="B3136" t="s">
        <v>12</v>
      </c>
      <c r="C3136">
        <v>1</v>
      </c>
    </row>
    <row r="3137" spans="1:3" x14ac:dyDescent="0.25">
      <c r="A3137" t="s">
        <v>3241</v>
      </c>
      <c r="B3137" t="s">
        <v>12</v>
      </c>
      <c r="C3137">
        <v>1</v>
      </c>
    </row>
    <row r="3138" spans="1:3" x14ac:dyDescent="0.25">
      <c r="A3138" t="s">
        <v>3241</v>
      </c>
      <c r="B3138" t="s">
        <v>12</v>
      </c>
      <c r="C3138">
        <v>1</v>
      </c>
    </row>
    <row r="3139" spans="1:3" x14ac:dyDescent="0.25">
      <c r="A3139" t="s">
        <v>3243</v>
      </c>
      <c r="B3139" t="s">
        <v>12</v>
      </c>
      <c r="C3139">
        <v>1</v>
      </c>
    </row>
    <row r="3140" spans="1:3" x14ac:dyDescent="0.25">
      <c r="A3140" t="s">
        <v>3243</v>
      </c>
      <c r="B3140" t="s">
        <v>12</v>
      </c>
      <c r="C3140">
        <v>1</v>
      </c>
    </row>
    <row r="3141" spans="1:3" x14ac:dyDescent="0.25">
      <c r="A3141" t="s">
        <v>3245</v>
      </c>
      <c r="B3141" t="s">
        <v>12</v>
      </c>
      <c r="C3141">
        <v>1</v>
      </c>
    </row>
    <row r="3142" spans="1:3" x14ac:dyDescent="0.25">
      <c r="A3142" t="s">
        <v>3245</v>
      </c>
      <c r="B3142" t="s">
        <v>12</v>
      </c>
      <c r="C3142">
        <v>1</v>
      </c>
    </row>
    <row r="3143" spans="1:3" x14ac:dyDescent="0.25">
      <c r="A3143" t="s">
        <v>3245</v>
      </c>
      <c r="B3143" t="s">
        <v>12</v>
      </c>
      <c r="C3143">
        <v>1</v>
      </c>
    </row>
    <row r="3144" spans="1:3" x14ac:dyDescent="0.25">
      <c r="A3144" t="s">
        <v>3247</v>
      </c>
      <c r="B3144" t="s">
        <v>12</v>
      </c>
      <c r="C3144">
        <v>1</v>
      </c>
    </row>
    <row r="3145" spans="1:3" x14ac:dyDescent="0.25">
      <c r="A3145" t="s">
        <v>3249</v>
      </c>
      <c r="B3145" t="s">
        <v>12</v>
      </c>
      <c r="C3145">
        <v>1</v>
      </c>
    </row>
    <row r="3146" spans="1:3" x14ac:dyDescent="0.25">
      <c r="A3146" t="s">
        <v>3251</v>
      </c>
      <c r="B3146" t="s">
        <v>12</v>
      </c>
      <c r="C3146">
        <v>1</v>
      </c>
    </row>
    <row r="3147" spans="1:3" x14ac:dyDescent="0.25">
      <c r="A3147" t="s">
        <v>3251</v>
      </c>
      <c r="B3147" t="s">
        <v>12</v>
      </c>
      <c r="C3147">
        <v>1</v>
      </c>
    </row>
    <row r="3148" spans="1:3" x14ac:dyDescent="0.25">
      <c r="A3148" t="s">
        <v>3253</v>
      </c>
      <c r="B3148" t="s">
        <v>12</v>
      </c>
      <c r="C3148">
        <v>1</v>
      </c>
    </row>
    <row r="3149" spans="1:3" x14ac:dyDescent="0.25">
      <c r="A3149" t="s">
        <v>3255</v>
      </c>
      <c r="B3149" t="s">
        <v>12</v>
      </c>
      <c r="C3149">
        <v>1</v>
      </c>
    </row>
    <row r="3150" spans="1:3" x14ac:dyDescent="0.25">
      <c r="A3150" t="s">
        <v>3255</v>
      </c>
      <c r="B3150" t="s">
        <v>12</v>
      </c>
      <c r="C3150">
        <v>1</v>
      </c>
    </row>
    <row r="3151" spans="1:3" x14ac:dyDescent="0.25">
      <c r="A3151" t="s">
        <v>3257</v>
      </c>
      <c r="B3151" t="s">
        <v>12</v>
      </c>
      <c r="C3151">
        <v>1</v>
      </c>
    </row>
    <row r="3152" spans="1:3" x14ac:dyDescent="0.25">
      <c r="A3152" t="s">
        <v>3259</v>
      </c>
      <c r="B3152" t="s">
        <v>12</v>
      </c>
      <c r="C3152">
        <v>1</v>
      </c>
    </row>
    <row r="3153" spans="1:3" x14ac:dyDescent="0.25">
      <c r="A3153" t="s">
        <v>3261</v>
      </c>
      <c r="B3153" t="s">
        <v>20</v>
      </c>
      <c r="C3153">
        <v>1</v>
      </c>
    </row>
    <row r="3154" spans="1:3" x14ac:dyDescent="0.25">
      <c r="A3154" t="s">
        <v>3261</v>
      </c>
      <c r="B3154" t="s">
        <v>10</v>
      </c>
      <c r="C3154">
        <v>1</v>
      </c>
    </row>
    <row r="3155" spans="1:3" x14ac:dyDescent="0.25">
      <c r="A3155" t="s">
        <v>3261</v>
      </c>
      <c r="B3155" t="s">
        <v>12</v>
      </c>
      <c r="C3155">
        <v>1</v>
      </c>
    </row>
    <row r="3156" spans="1:3" x14ac:dyDescent="0.25">
      <c r="A3156" t="s">
        <v>3263</v>
      </c>
      <c r="B3156" t="s">
        <v>12</v>
      </c>
      <c r="C3156">
        <v>1</v>
      </c>
    </row>
    <row r="3157" spans="1:3" x14ac:dyDescent="0.25">
      <c r="A3157" t="s">
        <v>3263</v>
      </c>
      <c r="B3157" t="s">
        <v>3264</v>
      </c>
      <c r="C3157">
        <v>1</v>
      </c>
    </row>
    <row r="3158" spans="1:3" x14ac:dyDescent="0.25">
      <c r="A3158" t="s">
        <v>3267</v>
      </c>
      <c r="B3158" t="s">
        <v>170</v>
      </c>
      <c r="C3158">
        <v>1</v>
      </c>
    </row>
    <row r="3159" spans="1:3" x14ac:dyDescent="0.25">
      <c r="A3159" t="s">
        <v>3267</v>
      </c>
      <c r="B3159" t="s">
        <v>12</v>
      </c>
      <c r="C3159">
        <v>1</v>
      </c>
    </row>
    <row r="3160" spans="1:3" x14ac:dyDescent="0.25">
      <c r="A3160" t="s">
        <v>3269</v>
      </c>
      <c r="B3160" t="s">
        <v>20</v>
      </c>
      <c r="C3160">
        <v>1</v>
      </c>
    </row>
    <row r="3161" spans="1:3" x14ac:dyDescent="0.25">
      <c r="A3161" t="s">
        <v>3269</v>
      </c>
      <c r="B3161" t="s">
        <v>10</v>
      </c>
      <c r="C3161">
        <v>1</v>
      </c>
    </row>
    <row r="3162" spans="1:3" x14ac:dyDescent="0.25">
      <c r="A3162" t="s">
        <v>3269</v>
      </c>
      <c r="B3162" t="s">
        <v>12</v>
      </c>
      <c r="C3162">
        <v>1</v>
      </c>
    </row>
    <row r="3163" spans="1:3" x14ac:dyDescent="0.25">
      <c r="A3163" t="s">
        <v>3271</v>
      </c>
      <c r="B3163" t="s">
        <v>12</v>
      </c>
      <c r="C3163">
        <v>1</v>
      </c>
    </row>
    <row r="3164" spans="1:3" x14ac:dyDescent="0.25">
      <c r="A3164" t="s">
        <v>3271</v>
      </c>
      <c r="B3164" t="s">
        <v>12</v>
      </c>
      <c r="C3164">
        <v>1</v>
      </c>
    </row>
    <row r="3165" spans="1:3" x14ac:dyDescent="0.25">
      <c r="A3165" t="s">
        <v>3271</v>
      </c>
      <c r="B3165" t="s">
        <v>12</v>
      </c>
      <c r="C3165">
        <v>1</v>
      </c>
    </row>
    <row r="3166" spans="1:3" x14ac:dyDescent="0.25">
      <c r="A3166" t="s">
        <v>3271</v>
      </c>
      <c r="B3166" t="s">
        <v>12</v>
      </c>
      <c r="C3166">
        <v>1</v>
      </c>
    </row>
    <row r="3167" spans="1:3" x14ac:dyDescent="0.25">
      <c r="A3167" t="s">
        <v>3271</v>
      </c>
      <c r="B3167" t="s">
        <v>12</v>
      </c>
      <c r="C3167">
        <v>1</v>
      </c>
    </row>
    <row r="3168" spans="1:3" x14ac:dyDescent="0.25">
      <c r="A3168" t="s">
        <v>3271</v>
      </c>
      <c r="B3168" t="s">
        <v>12</v>
      </c>
      <c r="C3168">
        <v>1</v>
      </c>
    </row>
    <row r="3169" spans="1:3" x14ac:dyDescent="0.25">
      <c r="A3169" t="s">
        <v>3271</v>
      </c>
      <c r="B3169" t="s">
        <v>3272</v>
      </c>
      <c r="C3169">
        <v>1</v>
      </c>
    </row>
    <row r="3170" spans="1:3" x14ac:dyDescent="0.25">
      <c r="A3170" t="s">
        <v>3275</v>
      </c>
      <c r="B3170" t="s">
        <v>3276</v>
      </c>
      <c r="C3170">
        <v>1</v>
      </c>
    </row>
    <row r="3171" spans="1:3" x14ac:dyDescent="0.25">
      <c r="A3171" t="s">
        <v>3275</v>
      </c>
      <c r="B3171" t="s">
        <v>12</v>
      </c>
      <c r="C3171">
        <v>1</v>
      </c>
    </row>
    <row r="3172" spans="1:3" x14ac:dyDescent="0.25">
      <c r="A3172" t="s">
        <v>3275</v>
      </c>
      <c r="B3172" t="s">
        <v>3278</v>
      </c>
      <c r="C3172">
        <v>1</v>
      </c>
    </row>
    <row r="3173" spans="1:3" x14ac:dyDescent="0.25">
      <c r="A3173" t="s">
        <v>3275</v>
      </c>
      <c r="B3173" t="s">
        <v>3280</v>
      </c>
      <c r="C3173">
        <v>1</v>
      </c>
    </row>
    <row r="3174" spans="1:3" x14ac:dyDescent="0.25">
      <c r="A3174" t="s">
        <v>3283</v>
      </c>
      <c r="B3174" t="s">
        <v>12</v>
      </c>
      <c r="C3174">
        <v>1</v>
      </c>
    </row>
    <row r="3175" spans="1:3" x14ac:dyDescent="0.25">
      <c r="A3175" t="s">
        <v>3283</v>
      </c>
      <c r="B3175" t="s">
        <v>12</v>
      </c>
      <c r="C3175">
        <v>1</v>
      </c>
    </row>
    <row r="3176" spans="1:3" x14ac:dyDescent="0.25">
      <c r="A3176" t="s">
        <v>3283</v>
      </c>
      <c r="B3176" t="s">
        <v>12</v>
      </c>
      <c r="C3176">
        <v>1</v>
      </c>
    </row>
    <row r="3177" spans="1:3" x14ac:dyDescent="0.25">
      <c r="A3177" t="s">
        <v>3285</v>
      </c>
      <c r="B3177" t="s">
        <v>170</v>
      </c>
      <c r="C3177">
        <v>1</v>
      </c>
    </row>
    <row r="3178" spans="1:3" x14ac:dyDescent="0.25">
      <c r="A3178" t="s">
        <v>3285</v>
      </c>
      <c r="B3178" t="s">
        <v>12</v>
      </c>
      <c r="C3178">
        <v>1</v>
      </c>
    </row>
    <row r="3179" spans="1:3" x14ac:dyDescent="0.25">
      <c r="A3179" t="s">
        <v>3287</v>
      </c>
      <c r="B3179" t="s">
        <v>12</v>
      </c>
      <c r="C3179">
        <v>1</v>
      </c>
    </row>
    <row r="3180" spans="1:3" x14ac:dyDescent="0.25">
      <c r="A3180" t="s">
        <v>3289</v>
      </c>
      <c r="B3180" t="s">
        <v>20</v>
      </c>
      <c r="C3180">
        <v>1</v>
      </c>
    </row>
    <row r="3181" spans="1:3" x14ac:dyDescent="0.25">
      <c r="A3181" t="s">
        <v>3289</v>
      </c>
      <c r="B3181" t="s">
        <v>10</v>
      </c>
      <c r="C3181">
        <v>1</v>
      </c>
    </row>
    <row r="3182" spans="1:3" x14ac:dyDescent="0.25">
      <c r="A3182" t="s">
        <v>3289</v>
      </c>
      <c r="B3182" t="s">
        <v>12</v>
      </c>
      <c r="C3182">
        <v>1</v>
      </c>
    </row>
    <row r="3183" spans="1:3" x14ac:dyDescent="0.25">
      <c r="A3183" t="s">
        <v>3291</v>
      </c>
      <c r="B3183" t="s">
        <v>12</v>
      </c>
      <c r="C3183">
        <v>1</v>
      </c>
    </row>
    <row r="3184" spans="1:3" x14ac:dyDescent="0.25">
      <c r="A3184" t="s">
        <v>3293</v>
      </c>
      <c r="B3184" t="s">
        <v>10</v>
      </c>
      <c r="C3184">
        <v>1</v>
      </c>
    </row>
    <row r="3185" spans="1:3" x14ac:dyDescent="0.25">
      <c r="A3185" t="s">
        <v>3293</v>
      </c>
      <c r="B3185" t="s">
        <v>12</v>
      </c>
      <c r="C3185">
        <v>1</v>
      </c>
    </row>
    <row r="3186" spans="1:3" x14ac:dyDescent="0.25">
      <c r="A3186" t="s">
        <v>3295</v>
      </c>
      <c r="B3186" t="s">
        <v>10</v>
      </c>
      <c r="C3186">
        <v>1</v>
      </c>
    </row>
    <row r="3187" spans="1:3" x14ac:dyDescent="0.25">
      <c r="A3187" t="s">
        <v>3295</v>
      </c>
      <c r="B3187" t="s">
        <v>12</v>
      </c>
      <c r="C3187">
        <v>1</v>
      </c>
    </row>
    <row r="3188" spans="1:3" x14ac:dyDescent="0.25">
      <c r="A3188" t="s">
        <v>3297</v>
      </c>
      <c r="B3188" t="s">
        <v>12</v>
      </c>
      <c r="C3188">
        <v>1</v>
      </c>
    </row>
    <row r="3189" spans="1:3" x14ac:dyDescent="0.25">
      <c r="A3189" t="s">
        <v>3297</v>
      </c>
      <c r="B3189" t="s">
        <v>58</v>
      </c>
      <c r="C3189">
        <v>1</v>
      </c>
    </row>
    <row r="3190" spans="1:3" x14ac:dyDescent="0.25">
      <c r="A3190" t="s">
        <v>3299</v>
      </c>
      <c r="B3190" t="s">
        <v>10</v>
      </c>
      <c r="C3190">
        <v>1</v>
      </c>
    </row>
    <row r="3191" spans="1:3" x14ac:dyDescent="0.25">
      <c r="A3191" t="s">
        <v>3299</v>
      </c>
      <c r="B3191" t="s">
        <v>12</v>
      </c>
      <c r="C3191">
        <v>1</v>
      </c>
    </row>
    <row r="3192" spans="1:3" x14ac:dyDescent="0.25">
      <c r="A3192" t="s">
        <v>3301</v>
      </c>
      <c r="B3192" t="s">
        <v>20</v>
      </c>
      <c r="C3192">
        <v>1</v>
      </c>
    </row>
    <row r="3193" spans="1:3" x14ac:dyDescent="0.25">
      <c r="A3193" t="s">
        <v>3301</v>
      </c>
      <c r="B3193" t="s">
        <v>10</v>
      </c>
      <c r="C3193">
        <v>1</v>
      </c>
    </row>
    <row r="3194" spans="1:3" x14ac:dyDescent="0.25">
      <c r="A3194" t="s">
        <v>3301</v>
      </c>
      <c r="B3194" t="s">
        <v>12</v>
      </c>
      <c r="C3194">
        <v>1</v>
      </c>
    </row>
    <row r="3195" spans="1:3" x14ac:dyDescent="0.25">
      <c r="A3195" t="s">
        <v>3303</v>
      </c>
      <c r="B3195" t="s">
        <v>12</v>
      </c>
      <c r="C3195">
        <v>1</v>
      </c>
    </row>
    <row r="3196" spans="1:3" x14ac:dyDescent="0.25">
      <c r="A3196" t="s">
        <v>3305</v>
      </c>
      <c r="B3196" t="s">
        <v>20</v>
      </c>
      <c r="C3196">
        <v>1</v>
      </c>
    </row>
    <row r="3197" spans="1:3" x14ac:dyDescent="0.25">
      <c r="A3197" t="s">
        <v>3305</v>
      </c>
      <c r="B3197" t="s">
        <v>10</v>
      </c>
      <c r="C3197">
        <v>1</v>
      </c>
    </row>
    <row r="3198" spans="1:3" x14ac:dyDescent="0.25">
      <c r="A3198" t="s">
        <v>3305</v>
      </c>
      <c r="B3198" t="s">
        <v>12</v>
      </c>
      <c r="C3198">
        <v>1</v>
      </c>
    </row>
    <row r="3199" spans="1:3" x14ac:dyDescent="0.25">
      <c r="A3199" t="s">
        <v>3307</v>
      </c>
      <c r="B3199" t="s">
        <v>12</v>
      </c>
      <c r="C3199">
        <v>1</v>
      </c>
    </row>
    <row r="3200" spans="1:3" x14ac:dyDescent="0.25">
      <c r="A3200" t="s">
        <v>3309</v>
      </c>
      <c r="B3200" t="s">
        <v>12</v>
      </c>
      <c r="C3200">
        <v>1</v>
      </c>
    </row>
    <row r="3201" spans="1:3" x14ac:dyDescent="0.25">
      <c r="A3201" t="s">
        <v>3309</v>
      </c>
      <c r="B3201" t="s">
        <v>12</v>
      </c>
      <c r="C3201">
        <v>1</v>
      </c>
    </row>
    <row r="3202" spans="1:3" x14ac:dyDescent="0.25">
      <c r="A3202" t="s">
        <v>3311</v>
      </c>
      <c r="B3202" t="s">
        <v>12</v>
      </c>
      <c r="C3202">
        <v>1</v>
      </c>
    </row>
    <row r="3203" spans="1:3" x14ac:dyDescent="0.25">
      <c r="A3203" t="s">
        <v>3311</v>
      </c>
      <c r="B3203" t="s">
        <v>12</v>
      </c>
      <c r="C3203">
        <v>1</v>
      </c>
    </row>
    <row r="3204" spans="1:3" x14ac:dyDescent="0.25">
      <c r="A3204" t="s">
        <v>3311</v>
      </c>
      <c r="B3204" t="s">
        <v>12</v>
      </c>
      <c r="C3204">
        <v>1</v>
      </c>
    </row>
    <row r="3205" spans="1:3" x14ac:dyDescent="0.25">
      <c r="A3205" t="s">
        <v>3313</v>
      </c>
      <c r="B3205" t="s">
        <v>12</v>
      </c>
      <c r="C3205">
        <v>1</v>
      </c>
    </row>
    <row r="3206" spans="1:3" x14ac:dyDescent="0.25">
      <c r="A3206" t="s">
        <v>3313</v>
      </c>
      <c r="B3206" t="s">
        <v>12</v>
      </c>
      <c r="C3206">
        <v>1</v>
      </c>
    </row>
    <row r="3207" spans="1:3" x14ac:dyDescent="0.25">
      <c r="A3207" t="s">
        <v>3313</v>
      </c>
      <c r="B3207" t="s">
        <v>12</v>
      </c>
      <c r="C3207">
        <v>1</v>
      </c>
    </row>
    <row r="3208" spans="1:3" x14ac:dyDescent="0.25">
      <c r="A3208" t="s">
        <v>3313</v>
      </c>
      <c r="B3208" t="s">
        <v>12</v>
      </c>
      <c r="C3208">
        <v>1</v>
      </c>
    </row>
    <row r="3209" spans="1:3" x14ac:dyDescent="0.25">
      <c r="A3209" t="s">
        <v>3315</v>
      </c>
      <c r="B3209" t="s">
        <v>12</v>
      </c>
      <c r="C3209">
        <v>1</v>
      </c>
    </row>
    <row r="3210" spans="1:3" x14ac:dyDescent="0.25">
      <c r="A3210" t="s">
        <v>3315</v>
      </c>
      <c r="B3210" t="s">
        <v>12</v>
      </c>
      <c r="C3210">
        <v>1</v>
      </c>
    </row>
    <row r="3211" spans="1:3" x14ac:dyDescent="0.25">
      <c r="A3211" t="s">
        <v>3315</v>
      </c>
      <c r="B3211" t="s">
        <v>12</v>
      </c>
      <c r="C3211">
        <v>1</v>
      </c>
    </row>
    <row r="3212" spans="1:3" x14ac:dyDescent="0.25">
      <c r="A3212" t="s">
        <v>3315</v>
      </c>
      <c r="B3212" t="s">
        <v>12</v>
      </c>
      <c r="C3212">
        <v>1</v>
      </c>
    </row>
    <row r="3213" spans="1:3" x14ac:dyDescent="0.25">
      <c r="A3213" t="s">
        <v>3317</v>
      </c>
      <c r="B3213" t="s">
        <v>12</v>
      </c>
      <c r="C3213">
        <v>1</v>
      </c>
    </row>
    <row r="3214" spans="1:3" x14ac:dyDescent="0.25">
      <c r="A3214" t="s">
        <v>3317</v>
      </c>
      <c r="B3214" t="s">
        <v>12</v>
      </c>
      <c r="C3214">
        <v>1</v>
      </c>
    </row>
    <row r="3215" spans="1:3" x14ac:dyDescent="0.25">
      <c r="A3215" t="s">
        <v>3319</v>
      </c>
      <c r="B3215" t="s">
        <v>12</v>
      </c>
      <c r="C3215">
        <v>1</v>
      </c>
    </row>
    <row r="3216" spans="1:3" x14ac:dyDescent="0.25">
      <c r="A3216" t="s">
        <v>3319</v>
      </c>
      <c r="B3216" t="s">
        <v>12</v>
      </c>
      <c r="C3216">
        <v>1</v>
      </c>
    </row>
    <row r="3217" spans="1:3" x14ac:dyDescent="0.25">
      <c r="A3217" t="s">
        <v>3321</v>
      </c>
      <c r="B3217" t="s">
        <v>12</v>
      </c>
      <c r="C3217">
        <v>1</v>
      </c>
    </row>
    <row r="3218" spans="1:3" x14ac:dyDescent="0.25">
      <c r="A3218" t="s">
        <v>3321</v>
      </c>
      <c r="B3218" t="s">
        <v>12</v>
      </c>
      <c r="C3218">
        <v>1</v>
      </c>
    </row>
    <row r="3219" spans="1:3" x14ac:dyDescent="0.25">
      <c r="A3219" t="s">
        <v>3323</v>
      </c>
      <c r="B3219" t="s">
        <v>12</v>
      </c>
      <c r="C3219">
        <v>1</v>
      </c>
    </row>
    <row r="3220" spans="1:3" x14ac:dyDescent="0.25">
      <c r="A3220" t="s">
        <v>3325</v>
      </c>
      <c r="B3220" t="s">
        <v>12</v>
      </c>
      <c r="C3220">
        <v>1</v>
      </c>
    </row>
    <row r="3221" spans="1:3" x14ac:dyDescent="0.25">
      <c r="A3221" t="s">
        <v>3325</v>
      </c>
      <c r="B3221" t="s">
        <v>12</v>
      </c>
      <c r="C3221">
        <v>1</v>
      </c>
    </row>
    <row r="3222" spans="1:3" x14ac:dyDescent="0.25">
      <c r="A3222" t="s">
        <v>3327</v>
      </c>
      <c r="B3222" t="s">
        <v>12</v>
      </c>
      <c r="C3222">
        <v>1</v>
      </c>
    </row>
    <row r="3223" spans="1:3" x14ac:dyDescent="0.25">
      <c r="A3223" t="s">
        <v>3329</v>
      </c>
      <c r="B3223" t="s">
        <v>12</v>
      </c>
      <c r="C3223">
        <v>1</v>
      </c>
    </row>
    <row r="3224" spans="1:3" x14ac:dyDescent="0.25">
      <c r="A3224" t="s">
        <v>3331</v>
      </c>
      <c r="B3224" t="s">
        <v>12</v>
      </c>
      <c r="C3224">
        <v>1</v>
      </c>
    </row>
    <row r="3225" spans="1:3" x14ac:dyDescent="0.25">
      <c r="A3225" t="s">
        <v>3331</v>
      </c>
      <c r="B3225" t="s">
        <v>58</v>
      </c>
      <c r="C3225">
        <v>1</v>
      </c>
    </row>
    <row r="3226" spans="1:3" x14ac:dyDescent="0.25">
      <c r="A3226" t="s">
        <v>3333</v>
      </c>
      <c r="B3226" t="s">
        <v>10</v>
      </c>
      <c r="C3226">
        <v>1</v>
      </c>
    </row>
    <row r="3227" spans="1:3" x14ac:dyDescent="0.25">
      <c r="A3227" t="s">
        <v>3333</v>
      </c>
      <c r="B3227" t="s">
        <v>12</v>
      </c>
      <c r="C3227">
        <v>1</v>
      </c>
    </row>
    <row r="3228" spans="1:3" x14ac:dyDescent="0.25">
      <c r="A3228" t="s">
        <v>3335</v>
      </c>
      <c r="B3228" t="s">
        <v>12</v>
      </c>
      <c r="C3228">
        <v>1</v>
      </c>
    </row>
    <row r="3229" spans="1:3" x14ac:dyDescent="0.25">
      <c r="A3229" t="s">
        <v>3335</v>
      </c>
      <c r="B3229" t="s">
        <v>12</v>
      </c>
      <c r="C3229">
        <v>1</v>
      </c>
    </row>
    <row r="3230" spans="1:3" x14ac:dyDescent="0.25">
      <c r="A3230" t="s">
        <v>3337</v>
      </c>
      <c r="B3230" t="s">
        <v>12</v>
      </c>
      <c r="C3230">
        <v>1</v>
      </c>
    </row>
    <row r="3231" spans="1:3" x14ac:dyDescent="0.25">
      <c r="A3231" t="s">
        <v>3339</v>
      </c>
      <c r="B3231" t="s">
        <v>12</v>
      </c>
      <c r="C3231">
        <v>1</v>
      </c>
    </row>
    <row r="3232" spans="1:3" x14ac:dyDescent="0.25">
      <c r="A3232" t="s">
        <v>3341</v>
      </c>
      <c r="B3232" t="s">
        <v>170</v>
      </c>
      <c r="C3232">
        <v>1</v>
      </c>
    </row>
    <row r="3233" spans="1:3" x14ac:dyDescent="0.25">
      <c r="A3233" t="s">
        <v>3341</v>
      </c>
      <c r="B3233" t="s">
        <v>12</v>
      </c>
      <c r="C3233">
        <v>1</v>
      </c>
    </row>
    <row r="3234" spans="1:3" x14ac:dyDescent="0.25">
      <c r="A3234" t="s">
        <v>3343</v>
      </c>
      <c r="B3234" t="s">
        <v>12</v>
      </c>
      <c r="C3234">
        <v>1</v>
      </c>
    </row>
    <row r="3235" spans="1:3" x14ac:dyDescent="0.25">
      <c r="A3235" t="s">
        <v>3345</v>
      </c>
      <c r="B3235" t="s">
        <v>20</v>
      </c>
      <c r="C3235">
        <v>1</v>
      </c>
    </row>
    <row r="3236" spans="1:3" x14ac:dyDescent="0.25">
      <c r="A3236" t="s">
        <v>3345</v>
      </c>
      <c r="B3236" t="s">
        <v>10</v>
      </c>
      <c r="C3236">
        <v>1</v>
      </c>
    </row>
    <row r="3237" spans="1:3" x14ac:dyDescent="0.25">
      <c r="A3237" t="s">
        <v>3345</v>
      </c>
      <c r="B3237" t="s">
        <v>12</v>
      </c>
      <c r="C3237">
        <v>1</v>
      </c>
    </row>
    <row r="3238" spans="1:3" x14ac:dyDescent="0.25">
      <c r="A3238" t="s">
        <v>3347</v>
      </c>
      <c r="B3238" t="s">
        <v>20</v>
      </c>
      <c r="C3238">
        <v>1</v>
      </c>
    </row>
    <row r="3239" spans="1:3" x14ac:dyDescent="0.25">
      <c r="A3239" t="s">
        <v>3347</v>
      </c>
      <c r="B3239" t="s">
        <v>10</v>
      </c>
      <c r="C3239">
        <v>1</v>
      </c>
    </row>
    <row r="3240" spans="1:3" x14ac:dyDescent="0.25">
      <c r="A3240" t="s">
        <v>3347</v>
      </c>
      <c r="B3240" t="s">
        <v>12</v>
      </c>
      <c r="C3240">
        <v>1</v>
      </c>
    </row>
    <row r="3241" spans="1:3" x14ac:dyDescent="0.25">
      <c r="A3241" t="s">
        <v>3349</v>
      </c>
      <c r="B3241" t="s">
        <v>170</v>
      </c>
      <c r="C3241">
        <v>1</v>
      </c>
    </row>
    <row r="3242" spans="1:3" x14ac:dyDescent="0.25">
      <c r="A3242" t="s">
        <v>3349</v>
      </c>
      <c r="B3242" t="s">
        <v>12</v>
      </c>
      <c r="C3242">
        <v>1</v>
      </c>
    </row>
    <row r="3243" spans="1:3" x14ac:dyDescent="0.25">
      <c r="A3243" t="s">
        <v>3351</v>
      </c>
      <c r="B3243" t="s">
        <v>12</v>
      </c>
      <c r="C3243">
        <v>1</v>
      </c>
    </row>
    <row r="3244" spans="1:3" x14ac:dyDescent="0.25">
      <c r="A3244" t="s">
        <v>3351</v>
      </c>
      <c r="B3244" t="s">
        <v>12</v>
      </c>
      <c r="C3244">
        <v>1</v>
      </c>
    </row>
    <row r="3245" spans="1:3" x14ac:dyDescent="0.25">
      <c r="A3245" t="s">
        <v>3351</v>
      </c>
      <c r="B3245" t="s">
        <v>12</v>
      </c>
      <c r="C3245">
        <v>1</v>
      </c>
    </row>
    <row r="3246" spans="1:3" x14ac:dyDescent="0.25">
      <c r="A3246" t="s">
        <v>3353</v>
      </c>
      <c r="B3246" t="s">
        <v>12</v>
      </c>
      <c r="C3246">
        <v>1</v>
      </c>
    </row>
    <row r="3247" spans="1:3" x14ac:dyDescent="0.25">
      <c r="A3247" t="s">
        <v>3353</v>
      </c>
      <c r="B3247" t="s">
        <v>12</v>
      </c>
      <c r="C3247">
        <v>1</v>
      </c>
    </row>
    <row r="3248" spans="1:3" x14ac:dyDescent="0.25">
      <c r="A3248" t="s">
        <v>3353</v>
      </c>
      <c r="B3248" t="s">
        <v>12</v>
      </c>
      <c r="C3248">
        <v>1</v>
      </c>
    </row>
    <row r="3249" spans="1:3" x14ac:dyDescent="0.25">
      <c r="A3249" t="s">
        <v>3353</v>
      </c>
      <c r="B3249" t="s">
        <v>12</v>
      </c>
      <c r="C3249">
        <v>1</v>
      </c>
    </row>
    <row r="3250" spans="1:3" x14ac:dyDescent="0.25">
      <c r="A3250" t="s">
        <v>3355</v>
      </c>
      <c r="B3250" t="s">
        <v>12</v>
      </c>
      <c r="C3250">
        <v>1</v>
      </c>
    </row>
    <row r="3251" spans="1:3" x14ac:dyDescent="0.25">
      <c r="A3251" t="s">
        <v>3355</v>
      </c>
      <c r="B3251" t="s">
        <v>12</v>
      </c>
      <c r="C3251">
        <v>1</v>
      </c>
    </row>
    <row r="3252" spans="1:3" x14ac:dyDescent="0.25">
      <c r="A3252" t="s">
        <v>3355</v>
      </c>
      <c r="B3252" t="s">
        <v>12</v>
      </c>
      <c r="C3252">
        <v>1</v>
      </c>
    </row>
    <row r="3253" spans="1:3" x14ac:dyDescent="0.25">
      <c r="A3253" t="s">
        <v>3357</v>
      </c>
      <c r="B3253" t="s">
        <v>12</v>
      </c>
      <c r="C3253">
        <v>1</v>
      </c>
    </row>
    <row r="3254" spans="1:3" x14ac:dyDescent="0.25">
      <c r="A3254" t="s">
        <v>3359</v>
      </c>
      <c r="B3254" t="s">
        <v>20</v>
      </c>
      <c r="C3254">
        <v>1</v>
      </c>
    </row>
    <row r="3255" spans="1:3" x14ac:dyDescent="0.25">
      <c r="A3255" t="s">
        <v>3359</v>
      </c>
      <c r="B3255" t="s">
        <v>10</v>
      </c>
      <c r="C3255">
        <v>1</v>
      </c>
    </row>
    <row r="3256" spans="1:3" x14ac:dyDescent="0.25">
      <c r="A3256" t="s">
        <v>3359</v>
      </c>
      <c r="B3256" t="s">
        <v>12</v>
      </c>
      <c r="C3256">
        <v>1</v>
      </c>
    </row>
    <row r="3257" spans="1:3" x14ac:dyDescent="0.25">
      <c r="A3257" t="s">
        <v>3361</v>
      </c>
      <c r="B3257" t="s">
        <v>12</v>
      </c>
      <c r="C3257">
        <v>1</v>
      </c>
    </row>
    <row r="3258" spans="1:3" x14ac:dyDescent="0.25">
      <c r="A3258" t="s">
        <v>3363</v>
      </c>
      <c r="B3258" t="s">
        <v>12</v>
      </c>
      <c r="C3258">
        <v>1</v>
      </c>
    </row>
    <row r="3259" spans="1:3" x14ac:dyDescent="0.25">
      <c r="A3259" t="s">
        <v>3365</v>
      </c>
      <c r="B3259" t="s">
        <v>12</v>
      </c>
      <c r="C3259">
        <v>1</v>
      </c>
    </row>
    <row r="3260" spans="1:3" x14ac:dyDescent="0.25">
      <c r="A3260" t="s">
        <v>3367</v>
      </c>
      <c r="B3260" t="s">
        <v>12</v>
      </c>
      <c r="C3260">
        <v>1</v>
      </c>
    </row>
    <row r="3261" spans="1:3" x14ac:dyDescent="0.25">
      <c r="A3261" t="s">
        <v>3367</v>
      </c>
      <c r="B3261" t="s">
        <v>12</v>
      </c>
      <c r="C3261">
        <v>1</v>
      </c>
    </row>
    <row r="3262" spans="1:3" x14ac:dyDescent="0.25">
      <c r="A3262" t="s">
        <v>3369</v>
      </c>
      <c r="B3262" t="s">
        <v>12</v>
      </c>
      <c r="C3262">
        <v>1</v>
      </c>
    </row>
    <row r="3263" spans="1:3" x14ac:dyDescent="0.25">
      <c r="A3263" t="s">
        <v>3371</v>
      </c>
      <c r="B3263" t="s">
        <v>12</v>
      </c>
      <c r="C3263">
        <v>1</v>
      </c>
    </row>
    <row r="3264" spans="1:3" x14ac:dyDescent="0.25">
      <c r="A3264" t="s">
        <v>3371</v>
      </c>
      <c r="B3264" t="s">
        <v>12</v>
      </c>
      <c r="C3264">
        <v>1</v>
      </c>
    </row>
    <row r="3265" spans="1:3" x14ac:dyDescent="0.25">
      <c r="A3265" t="s">
        <v>3373</v>
      </c>
      <c r="B3265" t="s">
        <v>12</v>
      </c>
      <c r="C3265">
        <v>1</v>
      </c>
    </row>
    <row r="3266" spans="1:3" x14ac:dyDescent="0.25">
      <c r="A3266" t="s">
        <v>3375</v>
      </c>
      <c r="B3266" t="s">
        <v>12</v>
      </c>
      <c r="C3266">
        <v>1</v>
      </c>
    </row>
    <row r="3267" spans="1:3" x14ac:dyDescent="0.25">
      <c r="A3267" t="s">
        <v>3375</v>
      </c>
      <c r="B3267" t="s">
        <v>12</v>
      </c>
      <c r="C3267">
        <v>1</v>
      </c>
    </row>
    <row r="3268" spans="1:3" x14ac:dyDescent="0.25">
      <c r="A3268" t="s">
        <v>3375</v>
      </c>
      <c r="B3268" t="s">
        <v>12</v>
      </c>
      <c r="C3268">
        <v>1</v>
      </c>
    </row>
    <row r="3269" spans="1:3" x14ac:dyDescent="0.25">
      <c r="A3269" t="s">
        <v>3377</v>
      </c>
      <c r="B3269" t="s">
        <v>12</v>
      </c>
      <c r="C3269">
        <v>1</v>
      </c>
    </row>
    <row r="3270" spans="1:3" x14ac:dyDescent="0.25">
      <c r="A3270" t="s">
        <v>3379</v>
      </c>
      <c r="B3270" t="s">
        <v>12</v>
      </c>
      <c r="C3270">
        <v>1</v>
      </c>
    </row>
    <row r="3271" spans="1:3" x14ac:dyDescent="0.25">
      <c r="A3271" t="s">
        <v>3381</v>
      </c>
      <c r="B3271" t="s">
        <v>170</v>
      </c>
      <c r="C3271">
        <v>1</v>
      </c>
    </row>
    <row r="3272" spans="1:3" x14ac:dyDescent="0.25">
      <c r="A3272" t="s">
        <v>3381</v>
      </c>
      <c r="B3272" t="s">
        <v>12</v>
      </c>
      <c r="C3272">
        <v>1</v>
      </c>
    </row>
    <row r="3273" spans="1:3" x14ac:dyDescent="0.25">
      <c r="A3273" t="s">
        <v>3383</v>
      </c>
      <c r="B3273" t="s">
        <v>170</v>
      </c>
      <c r="C3273">
        <v>1</v>
      </c>
    </row>
    <row r="3274" spans="1:3" x14ac:dyDescent="0.25">
      <c r="A3274" t="s">
        <v>3383</v>
      </c>
      <c r="B3274" t="s">
        <v>12</v>
      </c>
      <c r="C3274">
        <v>1</v>
      </c>
    </row>
    <row r="3275" spans="1:3" x14ac:dyDescent="0.25">
      <c r="A3275" t="s">
        <v>3385</v>
      </c>
      <c r="B3275" t="s">
        <v>170</v>
      </c>
      <c r="C3275">
        <v>1</v>
      </c>
    </row>
    <row r="3276" spans="1:3" x14ac:dyDescent="0.25">
      <c r="A3276" t="s">
        <v>3385</v>
      </c>
      <c r="B3276" t="s">
        <v>12</v>
      </c>
      <c r="C3276">
        <v>1</v>
      </c>
    </row>
    <row r="3277" spans="1:3" x14ac:dyDescent="0.25">
      <c r="A3277" t="s">
        <v>3387</v>
      </c>
      <c r="B3277" t="s">
        <v>12</v>
      </c>
      <c r="C3277">
        <v>1</v>
      </c>
    </row>
    <row r="3278" spans="1:3" x14ac:dyDescent="0.25">
      <c r="A3278" t="s">
        <v>3389</v>
      </c>
      <c r="B3278" t="s">
        <v>12</v>
      </c>
      <c r="C3278">
        <v>1</v>
      </c>
    </row>
    <row r="3279" spans="1:3" x14ac:dyDescent="0.25">
      <c r="A3279" t="s">
        <v>3391</v>
      </c>
      <c r="B3279" t="s">
        <v>12</v>
      </c>
      <c r="C3279">
        <v>1</v>
      </c>
    </row>
    <row r="3280" spans="1:3" x14ac:dyDescent="0.25">
      <c r="A3280" t="s">
        <v>3393</v>
      </c>
      <c r="B3280" t="s">
        <v>10</v>
      </c>
      <c r="C3280">
        <v>1</v>
      </c>
    </row>
    <row r="3281" spans="1:3" x14ac:dyDescent="0.25">
      <c r="A3281" t="s">
        <v>3393</v>
      </c>
      <c r="B3281" t="s">
        <v>12</v>
      </c>
      <c r="C3281">
        <v>1</v>
      </c>
    </row>
    <row r="3282" spans="1:3" x14ac:dyDescent="0.25">
      <c r="A3282" t="s">
        <v>3395</v>
      </c>
      <c r="B3282" t="s">
        <v>12</v>
      </c>
      <c r="C3282">
        <v>1</v>
      </c>
    </row>
    <row r="3283" spans="1:3" x14ac:dyDescent="0.25">
      <c r="A3283" t="s">
        <v>3395</v>
      </c>
      <c r="B3283" t="s">
        <v>3264</v>
      </c>
      <c r="C3283">
        <v>1</v>
      </c>
    </row>
    <row r="3284" spans="1:3" x14ac:dyDescent="0.25">
      <c r="A3284" t="s">
        <v>3397</v>
      </c>
      <c r="B3284" t="s">
        <v>20</v>
      </c>
      <c r="C3284">
        <v>1</v>
      </c>
    </row>
    <row r="3285" spans="1:3" x14ac:dyDescent="0.25">
      <c r="A3285" t="s">
        <v>3397</v>
      </c>
      <c r="B3285" t="s">
        <v>10</v>
      </c>
      <c r="C3285">
        <v>1</v>
      </c>
    </row>
    <row r="3286" spans="1:3" x14ac:dyDescent="0.25">
      <c r="A3286" t="s">
        <v>3397</v>
      </c>
      <c r="B3286" t="s">
        <v>12</v>
      </c>
      <c r="C3286">
        <v>1</v>
      </c>
    </row>
    <row r="3287" spans="1:3" x14ac:dyDescent="0.25">
      <c r="A3287" t="s">
        <v>3399</v>
      </c>
      <c r="B3287" t="s">
        <v>10</v>
      </c>
      <c r="C3287">
        <v>1</v>
      </c>
    </row>
    <row r="3288" spans="1:3" x14ac:dyDescent="0.25">
      <c r="A3288" t="s">
        <v>3399</v>
      </c>
      <c r="B3288" t="s">
        <v>12</v>
      </c>
      <c r="C3288">
        <v>1</v>
      </c>
    </row>
    <row r="3289" spans="1:3" x14ac:dyDescent="0.25">
      <c r="A3289" t="s">
        <v>3401</v>
      </c>
      <c r="B3289" t="s">
        <v>12</v>
      </c>
      <c r="C3289">
        <v>1</v>
      </c>
    </row>
    <row r="3290" spans="1:3" x14ac:dyDescent="0.25">
      <c r="A3290" t="s">
        <v>3403</v>
      </c>
      <c r="B3290" t="s">
        <v>12</v>
      </c>
      <c r="C3290">
        <v>1</v>
      </c>
    </row>
    <row r="3291" spans="1:3" x14ac:dyDescent="0.25">
      <c r="A3291" t="s">
        <v>3405</v>
      </c>
      <c r="B3291" t="s">
        <v>12</v>
      </c>
      <c r="C3291">
        <v>1</v>
      </c>
    </row>
    <row r="3292" spans="1:3" x14ac:dyDescent="0.25">
      <c r="A3292" t="s">
        <v>3405</v>
      </c>
      <c r="B3292" t="s">
        <v>12</v>
      </c>
      <c r="C3292">
        <v>1</v>
      </c>
    </row>
    <row r="3293" spans="1:3" x14ac:dyDescent="0.25">
      <c r="A3293" t="s">
        <v>3407</v>
      </c>
      <c r="B3293" t="s">
        <v>12</v>
      </c>
      <c r="C3293">
        <v>1</v>
      </c>
    </row>
    <row r="3294" spans="1:3" x14ac:dyDescent="0.25">
      <c r="A3294" t="s">
        <v>3407</v>
      </c>
      <c r="B3294" t="s">
        <v>12</v>
      </c>
      <c r="C3294">
        <v>1</v>
      </c>
    </row>
    <row r="3295" spans="1:3" x14ac:dyDescent="0.25">
      <c r="A3295" t="s">
        <v>3407</v>
      </c>
      <c r="B3295" t="s">
        <v>12</v>
      </c>
      <c r="C3295">
        <v>1</v>
      </c>
    </row>
    <row r="3296" spans="1:3" x14ac:dyDescent="0.25">
      <c r="A3296" t="s">
        <v>3409</v>
      </c>
      <c r="B3296" t="s">
        <v>20</v>
      </c>
      <c r="C3296">
        <v>1</v>
      </c>
    </row>
    <row r="3297" spans="1:3" x14ac:dyDescent="0.25">
      <c r="A3297" t="s">
        <v>3409</v>
      </c>
      <c r="B3297" t="s">
        <v>10</v>
      </c>
      <c r="C3297">
        <v>1</v>
      </c>
    </row>
    <row r="3298" spans="1:3" x14ac:dyDescent="0.25">
      <c r="A3298" t="s">
        <v>3409</v>
      </c>
      <c r="B3298" t="s">
        <v>12</v>
      </c>
      <c r="C3298">
        <v>1</v>
      </c>
    </row>
    <row r="3299" spans="1:3" x14ac:dyDescent="0.25">
      <c r="A3299" t="s">
        <v>3411</v>
      </c>
      <c r="B3299" t="s">
        <v>12</v>
      </c>
      <c r="C3299">
        <v>1</v>
      </c>
    </row>
    <row r="3300" spans="1:3" x14ac:dyDescent="0.25">
      <c r="A3300" t="s">
        <v>3411</v>
      </c>
      <c r="B3300" t="s">
        <v>12</v>
      </c>
      <c r="C3300">
        <v>1</v>
      </c>
    </row>
    <row r="3301" spans="1:3" x14ac:dyDescent="0.25">
      <c r="A3301" t="s">
        <v>3413</v>
      </c>
      <c r="B3301" t="s">
        <v>12</v>
      </c>
      <c r="C3301">
        <v>1</v>
      </c>
    </row>
    <row r="3302" spans="1:3" x14ac:dyDescent="0.25">
      <c r="A3302" t="s">
        <v>3415</v>
      </c>
      <c r="B3302" t="s">
        <v>10</v>
      </c>
      <c r="C3302">
        <v>1</v>
      </c>
    </row>
    <row r="3303" spans="1:3" x14ac:dyDescent="0.25">
      <c r="A3303" t="s">
        <v>3415</v>
      </c>
      <c r="B3303" t="s">
        <v>12</v>
      </c>
      <c r="C3303">
        <v>1</v>
      </c>
    </row>
    <row r="3304" spans="1:3" x14ac:dyDescent="0.25">
      <c r="A3304" t="s">
        <v>3417</v>
      </c>
      <c r="B3304" t="s">
        <v>10</v>
      </c>
      <c r="C3304">
        <v>1</v>
      </c>
    </row>
    <row r="3305" spans="1:3" x14ac:dyDescent="0.25">
      <c r="A3305" t="s">
        <v>3417</v>
      </c>
      <c r="B3305" t="s">
        <v>12</v>
      </c>
      <c r="C3305">
        <v>1</v>
      </c>
    </row>
    <row r="3306" spans="1:3" x14ac:dyDescent="0.25">
      <c r="A3306" t="s">
        <v>3419</v>
      </c>
      <c r="B3306" t="s">
        <v>12</v>
      </c>
      <c r="C3306">
        <v>1</v>
      </c>
    </row>
    <row r="3307" spans="1:3" x14ac:dyDescent="0.25">
      <c r="A3307" t="s">
        <v>3421</v>
      </c>
      <c r="B3307" t="s">
        <v>12</v>
      </c>
      <c r="C3307">
        <v>1</v>
      </c>
    </row>
    <row r="3308" spans="1:3" x14ac:dyDescent="0.25">
      <c r="A3308" t="s">
        <v>3421</v>
      </c>
      <c r="B3308" t="s">
        <v>3422</v>
      </c>
      <c r="C3308">
        <v>1</v>
      </c>
    </row>
    <row r="3309" spans="1:3" x14ac:dyDescent="0.25">
      <c r="A3309" t="s">
        <v>3425</v>
      </c>
      <c r="B3309" t="s">
        <v>12</v>
      </c>
      <c r="C3309">
        <v>1</v>
      </c>
    </row>
    <row r="3310" spans="1:3" x14ac:dyDescent="0.25">
      <c r="A3310" t="s">
        <v>3425</v>
      </c>
      <c r="B3310" t="s">
        <v>1508</v>
      </c>
      <c r="C3310">
        <v>1</v>
      </c>
    </row>
    <row r="3311" spans="1:3" x14ac:dyDescent="0.25">
      <c r="A3311" t="s">
        <v>3425</v>
      </c>
      <c r="B3311" t="s">
        <v>1510</v>
      </c>
      <c r="C3311">
        <v>1</v>
      </c>
    </row>
    <row r="3312" spans="1:3" x14ac:dyDescent="0.25">
      <c r="A3312" t="s">
        <v>3425</v>
      </c>
      <c r="B3312" t="s">
        <v>1512</v>
      </c>
      <c r="C3312">
        <v>1</v>
      </c>
    </row>
    <row r="3313" spans="1:3" x14ac:dyDescent="0.25">
      <c r="A3313" t="s">
        <v>3425</v>
      </c>
      <c r="B3313" t="s">
        <v>1514</v>
      </c>
      <c r="C3313">
        <v>1</v>
      </c>
    </row>
    <row r="3314" spans="1:3" x14ac:dyDescent="0.25">
      <c r="A3314" t="s">
        <v>3427</v>
      </c>
      <c r="B3314" t="s">
        <v>20</v>
      </c>
      <c r="C3314">
        <v>1</v>
      </c>
    </row>
    <row r="3315" spans="1:3" x14ac:dyDescent="0.25">
      <c r="A3315" t="s">
        <v>3427</v>
      </c>
      <c r="B3315" t="s">
        <v>10</v>
      </c>
      <c r="C3315">
        <v>1</v>
      </c>
    </row>
    <row r="3316" spans="1:3" x14ac:dyDescent="0.25">
      <c r="A3316" t="s">
        <v>3427</v>
      </c>
      <c r="B3316" t="s">
        <v>12</v>
      </c>
      <c r="C3316">
        <v>1</v>
      </c>
    </row>
    <row r="3317" spans="1:3" x14ac:dyDescent="0.25">
      <c r="A3317" t="s">
        <v>3429</v>
      </c>
      <c r="B3317" t="s">
        <v>10</v>
      </c>
      <c r="C3317">
        <v>1</v>
      </c>
    </row>
    <row r="3318" spans="1:3" x14ac:dyDescent="0.25">
      <c r="A3318" t="s">
        <v>3429</v>
      </c>
      <c r="B3318" t="s">
        <v>12</v>
      </c>
      <c r="C3318">
        <v>1</v>
      </c>
    </row>
    <row r="3319" spans="1:3" x14ac:dyDescent="0.25">
      <c r="A3319" t="s">
        <v>3431</v>
      </c>
      <c r="B3319" t="s">
        <v>12</v>
      </c>
      <c r="C3319">
        <v>1</v>
      </c>
    </row>
    <row r="3320" spans="1:3" x14ac:dyDescent="0.25">
      <c r="A3320" t="s">
        <v>3431</v>
      </c>
      <c r="B3320" t="s">
        <v>12</v>
      </c>
      <c r="C3320">
        <v>1</v>
      </c>
    </row>
    <row r="3321" spans="1:3" x14ac:dyDescent="0.25">
      <c r="A3321" t="s">
        <v>3431</v>
      </c>
      <c r="B3321" t="s">
        <v>12</v>
      </c>
      <c r="C3321">
        <v>1</v>
      </c>
    </row>
    <row r="3322" spans="1:3" x14ac:dyDescent="0.25">
      <c r="A3322" t="s">
        <v>3431</v>
      </c>
      <c r="B3322" t="s">
        <v>12</v>
      </c>
      <c r="C3322">
        <v>1</v>
      </c>
    </row>
    <row r="3323" spans="1:3" x14ac:dyDescent="0.25">
      <c r="A3323" t="s">
        <v>3431</v>
      </c>
      <c r="B3323" t="s">
        <v>12</v>
      </c>
      <c r="C3323">
        <v>1</v>
      </c>
    </row>
    <row r="3324" spans="1:3" x14ac:dyDescent="0.25">
      <c r="A3324" t="s">
        <v>3433</v>
      </c>
      <c r="B3324" t="s">
        <v>12</v>
      </c>
      <c r="C3324">
        <v>1</v>
      </c>
    </row>
    <row r="3325" spans="1:3" x14ac:dyDescent="0.25">
      <c r="A3325" t="s">
        <v>3433</v>
      </c>
      <c r="B3325" t="s">
        <v>12</v>
      </c>
      <c r="C3325">
        <v>1</v>
      </c>
    </row>
    <row r="3326" spans="1:3" x14ac:dyDescent="0.25">
      <c r="A3326" t="s">
        <v>3433</v>
      </c>
      <c r="B3326" t="s">
        <v>12</v>
      </c>
      <c r="C3326">
        <v>1</v>
      </c>
    </row>
    <row r="3327" spans="1:3" x14ac:dyDescent="0.25">
      <c r="A3327" t="s">
        <v>3433</v>
      </c>
      <c r="B3327" t="s">
        <v>3272</v>
      </c>
      <c r="C3327">
        <v>1</v>
      </c>
    </row>
    <row r="3328" spans="1:3" x14ac:dyDescent="0.25">
      <c r="A3328" t="s">
        <v>3435</v>
      </c>
      <c r="B3328" t="s">
        <v>12</v>
      </c>
      <c r="C3328">
        <v>1</v>
      </c>
    </row>
    <row r="3329" spans="1:3" x14ac:dyDescent="0.25">
      <c r="A3329" t="s">
        <v>3435</v>
      </c>
      <c r="B3329" t="s">
        <v>58</v>
      </c>
      <c r="C3329">
        <v>1</v>
      </c>
    </row>
    <row r="3330" spans="1:3" x14ac:dyDescent="0.25">
      <c r="A3330" t="s">
        <v>3437</v>
      </c>
      <c r="B3330" t="s">
        <v>12</v>
      </c>
      <c r="C3330">
        <v>1</v>
      </c>
    </row>
    <row r="3331" spans="1:3" x14ac:dyDescent="0.25">
      <c r="A3331" t="s">
        <v>3437</v>
      </c>
      <c r="B3331" t="s">
        <v>58</v>
      </c>
      <c r="C3331">
        <v>1</v>
      </c>
    </row>
    <row r="3332" spans="1:3" x14ac:dyDescent="0.25">
      <c r="A3332" t="s">
        <v>3439</v>
      </c>
      <c r="B3332" t="s">
        <v>1326</v>
      </c>
      <c r="C3332">
        <v>1</v>
      </c>
    </row>
    <row r="3333" spans="1:3" x14ac:dyDescent="0.25">
      <c r="A3333" t="s">
        <v>3439</v>
      </c>
      <c r="B3333" t="s">
        <v>12</v>
      </c>
      <c r="C3333">
        <v>1</v>
      </c>
    </row>
    <row r="3334" spans="1:3" x14ac:dyDescent="0.25">
      <c r="A3334" t="s">
        <v>3439</v>
      </c>
      <c r="B3334" t="s">
        <v>12</v>
      </c>
      <c r="C3334">
        <v>1</v>
      </c>
    </row>
    <row r="3335" spans="1:3" x14ac:dyDescent="0.25">
      <c r="A3335" t="s">
        <v>3439</v>
      </c>
      <c r="B3335" t="s">
        <v>1328</v>
      </c>
      <c r="C3335">
        <v>1</v>
      </c>
    </row>
    <row r="3336" spans="1:3" x14ac:dyDescent="0.25">
      <c r="A3336" t="s">
        <v>3439</v>
      </c>
      <c r="B3336" t="s">
        <v>1328</v>
      </c>
      <c r="C3336">
        <v>1</v>
      </c>
    </row>
    <row r="3337" spans="1:3" x14ac:dyDescent="0.25">
      <c r="A3337" t="s">
        <v>3439</v>
      </c>
      <c r="B3337" t="s">
        <v>1330</v>
      </c>
      <c r="C3337">
        <v>1</v>
      </c>
    </row>
    <row r="3338" spans="1:3" x14ac:dyDescent="0.25">
      <c r="A3338" t="s">
        <v>3439</v>
      </c>
      <c r="B3338" t="s">
        <v>1330</v>
      </c>
      <c r="C3338">
        <v>1</v>
      </c>
    </row>
    <row r="3339" spans="1:3" x14ac:dyDescent="0.25">
      <c r="A3339" t="s">
        <v>3439</v>
      </c>
      <c r="B3339" t="s">
        <v>1330</v>
      </c>
      <c r="C3339">
        <v>1</v>
      </c>
    </row>
    <row r="3340" spans="1:3" x14ac:dyDescent="0.25">
      <c r="A3340" t="s">
        <v>3441</v>
      </c>
      <c r="B3340" t="s">
        <v>12</v>
      </c>
      <c r="C3340">
        <v>1</v>
      </c>
    </row>
    <row r="3341" spans="1:3" x14ac:dyDescent="0.25">
      <c r="A3341" t="s">
        <v>3443</v>
      </c>
      <c r="B3341" t="s">
        <v>12</v>
      </c>
      <c r="C3341">
        <v>1</v>
      </c>
    </row>
    <row r="3342" spans="1:3" x14ac:dyDescent="0.25">
      <c r="A3342" t="s">
        <v>3443</v>
      </c>
      <c r="B3342" t="s">
        <v>3264</v>
      </c>
      <c r="C3342">
        <v>1</v>
      </c>
    </row>
    <row r="3343" spans="1:3" x14ac:dyDescent="0.25">
      <c r="A3343" t="s">
        <v>3445</v>
      </c>
      <c r="B3343" t="s">
        <v>12</v>
      </c>
      <c r="C3343">
        <v>1</v>
      </c>
    </row>
    <row r="3344" spans="1:3" x14ac:dyDescent="0.25">
      <c r="A3344" t="s">
        <v>3447</v>
      </c>
      <c r="B3344" t="s">
        <v>12</v>
      </c>
      <c r="C3344">
        <v>1</v>
      </c>
    </row>
    <row r="3345" spans="1:3" x14ac:dyDescent="0.25">
      <c r="A3345" t="s">
        <v>3449</v>
      </c>
      <c r="B3345" t="s">
        <v>12</v>
      </c>
      <c r="C3345">
        <v>1</v>
      </c>
    </row>
    <row r="3346" spans="1:3" x14ac:dyDescent="0.25">
      <c r="A3346" t="s">
        <v>3449</v>
      </c>
      <c r="B3346" t="s">
        <v>12</v>
      </c>
      <c r="C3346">
        <v>1</v>
      </c>
    </row>
    <row r="3347" spans="1:3" x14ac:dyDescent="0.25">
      <c r="A3347" t="s">
        <v>3451</v>
      </c>
      <c r="B3347" t="s">
        <v>20</v>
      </c>
      <c r="C3347">
        <v>1</v>
      </c>
    </row>
    <row r="3348" spans="1:3" x14ac:dyDescent="0.25">
      <c r="A3348" t="s">
        <v>3451</v>
      </c>
      <c r="B3348" t="s">
        <v>10</v>
      </c>
      <c r="C3348">
        <v>1</v>
      </c>
    </row>
    <row r="3349" spans="1:3" x14ac:dyDescent="0.25">
      <c r="A3349" t="s">
        <v>3451</v>
      </c>
      <c r="B3349" t="s">
        <v>12</v>
      </c>
      <c r="C3349">
        <v>1</v>
      </c>
    </row>
    <row r="3350" spans="1:3" x14ac:dyDescent="0.25">
      <c r="A3350" t="s">
        <v>3453</v>
      </c>
      <c r="B3350" t="s">
        <v>20</v>
      </c>
      <c r="C3350">
        <v>1</v>
      </c>
    </row>
    <row r="3351" spans="1:3" x14ac:dyDescent="0.25">
      <c r="A3351" t="s">
        <v>3453</v>
      </c>
      <c r="B3351" t="s">
        <v>10</v>
      </c>
      <c r="C3351">
        <v>1</v>
      </c>
    </row>
    <row r="3352" spans="1:3" x14ac:dyDescent="0.25">
      <c r="A3352" t="s">
        <v>3453</v>
      </c>
      <c r="B3352" t="s">
        <v>12</v>
      </c>
      <c r="C3352">
        <v>1</v>
      </c>
    </row>
    <row r="3353" spans="1:3" x14ac:dyDescent="0.25">
      <c r="A3353" t="s">
        <v>3455</v>
      </c>
      <c r="B3353" t="s">
        <v>12</v>
      </c>
      <c r="C3353">
        <v>1</v>
      </c>
    </row>
    <row r="3354" spans="1:3" x14ac:dyDescent="0.25">
      <c r="A3354" t="s">
        <v>3457</v>
      </c>
      <c r="B3354" t="s">
        <v>12</v>
      </c>
      <c r="C3354">
        <v>1</v>
      </c>
    </row>
    <row r="3355" spans="1:3" x14ac:dyDescent="0.25">
      <c r="A3355" t="s">
        <v>3459</v>
      </c>
      <c r="B3355" t="s">
        <v>20</v>
      </c>
      <c r="C3355">
        <v>1</v>
      </c>
    </row>
    <row r="3356" spans="1:3" x14ac:dyDescent="0.25">
      <c r="A3356" t="s">
        <v>3459</v>
      </c>
      <c r="B3356" t="s">
        <v>20</v>
      </c>
      <c r="C3356">
        <v>1</v>
      </c>
    </row>
    <row r="3357" spans="1:3" x14ac:dyDescent="0.25">
      <c r="A3357" t="s">
        <v>3459</v>
      </c>
      <c r="B3357" t="s">
        <v>10</v>
      </c>
      <c r="C3357">
        <v>1</v>
      </c>
    </row>
    <row r="3358" spans="1:3" x14ac:dyDescent="0.25">
      <c r="A3358" t="s">
        <v>3459</v>
      </c>
      <c r="B3358" t="s">
        <v>12</v>
      </c>
      <c r="C3358">
        <v>1</v>
      </c>
    </row>
    <row r="3359" spans="1:3" x14ac:dyDescent="0.25">
      <c r="A3359" t="s">
        <v>3461</v>
      </c>
      <c r="B3359" t="s">
        <v>12</v>
      </c>
      <c r="C3359">
        <v>1</v>
      </c>
    </row>
    <row r="3360" spans="1:3" x14ac:dyDescent="0.25">
      <c r="A3360" t="s">
        <v>3463</v>
      </c>
      <c r="B3360" t="s">
        <v>12</v>
      </c>
      <c r="C3360">
        <v>1</v>
      </c>
    </row>
    <row r="3361" spans="1:3" x14ac:dyDescent="0.25">
      <c r="A3361" t="s">
        <v>3463</v>
      </c>
      <c r="B3361" t="s">
        <v>12</v>
      </c>
      <c r="C3361">
        <v>1</v>
      </c>
    </row>
    <row r="3362" spans="1:3" x14ac:dyDescent="0.25">
      <c r="A3362" t="s">
        <v>3463</v>
      </c>
      <c r="B3362" t="s">
        <v>12</v>
      </c>
      <c r="C3362">
        <v>1</v>
      </c>
    </row>
    <row r="3363" spans="1:3" x14ac:dyDescent="0.25">
      <c r="A3363" t="s">
        <v>3463</v>
      </c>
      <c r="B3363" t="s">
        <v>12</v>
      </c>
      <c r="C3363">
        <v>1</v>
      </c>
    </row>
    <row r="3364" spans="1:3" x14ac:dyDescent="0.25">
      <c r="A3364" t="s">
        <v>3465</v>
      </c>
      <c r="B3364" t="s">
        <v>12</v>
      </c>
      <c r="C3364">
        <v>1</v>
      </c>
    </row>
    <row r="3365" spans="1:3" x14ac:dyDescent="0.25">
      <c r="A3365" t="s">
        <v>3465</v>
      </c>
      <c r="B3365" t="s">
        <v>12</v>
      </c>
      <c r="C3365">
        <v>1</v>
      </c>
    </row>
    <row r="3366" spans="1:3" x14ac:dyDescent="0.25">
      <c r="A3366" t="s">
        <v>3467</v>
      </c>
      <c r="B3366" t="s">
        <v>12</v>
      </c>
      <c r="C3366">
        <v>1</v>
      </c>
    </row>
    <row r="3367" spans="1:3" x14ac:dyDescent="0.25">
      <c r="A3367" t="s">
        <v>3467</v>
      </c>
      <c r="B3367" t="s">
        <v>12</v>
      </c>
      <c r="C3367">
        <v>1</v>
      </c>
    </row>
    <row r="3368" spans="1:3" x14ac:dyDescent="0.25">
      <c r="A3368" t="s">
        <v>3467</v>
      </c>
      <c r="B3368" t="s">
        <v>12</v>
      </c>
      <c r="C3368">
        <v>1</v>
      </c>
    </row>
    <row r="3369" spans="1:3" x14ac:dyDescent="0.25">
      <c r="A3369" t="s">
        <v>3467</v>
      </c>
      <c r="B3369" t="s">
        <v>12</v>
      </c>
      <c r="C3369">
        <v>1</v>
      </c>
    </row>
    <row r="3370" spans="1:3" x14ac:dyDescent="0.25">
      <c r="A3370" t="s">
        <v>3467</v>
      </c>
      <c r="B3370" t="s">
        <v>12</v>
      </c>
      <c r="C3370">
        <v>1</v>
      </c>
    </row>
    <row r="3371" spans="1:3" x14ac:dyDescent="0.25">
      <c r="A3371" t="s">
        <v>3467</v>
      </c>
      <c r="B3371" t="s">
        <v>12</v>
      </c>
      <c r="C3371">
        <v>1</v>
      </c>
    </row>
    <row r="3372" spans="1:3" x14ac:dyDescent="0.25">
      <c r="A3372" t="s">
        <v>3467</v>
      </c>
      <c r="B3372" t="s">
        <v>12</v>
      </c>
      <c r="C3372">
        <v>1</v>
      </c>
    </row>
    <row r="3373" spans="1:3" x14ac:dyDescent="0.25">
      <c r="A3373" t="s">
        <v>3469</v>
      </c>
      <c r="B3373" t="s">
        <v>12</v>
      </c>
      <c r="C3373">
        <v>1</v>
      </c>
    </row>
    <row r="3374" spans="1:3" x14ac:dyDescent="0.25">
      <c r="A3374" t="s">
        <v>3469</v>
      </c>
      <c r="B3374" t="s">
        <v>12</v>
      </c>
      <c r="C3374">
        <v>1</v>
      </c>
    </row>
    <row r="3375" spans="1:3" x14ac:dyDescent="0.25">
      <c r="A3375" t="s">
        <v>3469</v>
      </c>
      <c r="B3375" t="s">
        <v>12</v>
      </c>
      <c r="C3375">
        <v>1</v>
      </c>
    </row>
    <row r="3376" spans="1:3" x14ac:dyDescent="0.25">
      <c r="A3376" t="s">
        <v>3469</v>
      </c>
      <c r="B3376" t="s">
        <v>12</v>
      </c>
      <c r="C3376">
        <v>1</v>
      </c>
    </row>
    <row r="3377" spans="1:3" x14ac:dyDescent="0.25">
      <c r="A3377" t="s">
        <v>3471</v>
      </c>
      <c r="B3377" t="s">
        <v>170</v>
      </c>
      <c r="C3377">
        <v>1</v>
      </c>
    </row>
    <row r="3378" spans="1:3" x14ac:dyDescent="0.25">
      <c r="A3378" t="s">
        <v>3471</v>
      </c>
      <c r="B3378" t="s">
        <v>12</v>
      </c>
      <c r="C3378">
        <v>1</v>
      </c>
    </row>
    <row r="3379" spans="1:3" x14ac:dyDescent="0.25">
      <c r="A3379" t="s">
        <v>3471</v>
      </c>
      <c r="B3379" t="s">
        <v>12</v>
      </c>
      <c r="C3379">
        <v>1</v>
      </c>
    </row>
    <row r="3380" spans="1:3" x14ac:dyDescent="0.25">
      <c r="A3380" t="s">
        <v>3473</v>
      </c>
      <c r="B3380" t="s">
        <v>12</v>
      </c>
      <c r="C3380">
        <v>1</v>
      </c>
    </row>
    <row r="3381" spans="1:3" x14ac:dyDescent="0.25">
      <c r="A3381" t="s">
        <v>3475</v>
      </c>
      <c r="B3381" t="s">
        <v>10</v>
      </c>
      <c r="C3381">
        <v>1</v>
      </c>
    </row>
    <row r="3382" spans="1:3" x14ac:dyDescent="0.25">
      <c r="A3382" t="s">
        <v>3475</v>
      </c>
      <c r="B3382" t="s">
        <v>12</v>
      </c>
      <c r="C3382">
        <v>1</v>
      </c>
    </row>
    <row r="3383" spans="1:3" x14ac:dyDescent="0.25">
      <c r="A3383" t="s">
        <v>3477</v>
      </c>
      <c r="B3383" t="s">
        <v>20</v>
      </c>
      <c r="C3383">
        <v>1</v>
      </c>
    </row>
    <row r="3384" spans="1:3" x14ac:dyDescent="0.25">
      <c r="A3384" t="s">
        <v>3477</v>
      </c>
      <c r="B3384" t="s">
        <v>10</v>
      </c>
      <c r="C3384">
        <v>1</v>
      </c>
    </row>
    <row r="3385" spans="1:3" x14ac:dyDescent="0.25">
      <c r="A3385" t="s">
        <v>3477</v>
      </c>
      <c r="B3385" t="s">
        <v>12</v>
      </c>
      <c r="C3385">
        <v>1</v>
      </c>
    </row>
    <row r="3386" spans="1:3" x14ac:dyDescent="0.25">
      <c r="A3386" t="s">
        <v>3479</v>
      </c>
      <c r="B3386" t="s">
        <v>12</v>
      </c>
      <c r="C3386">
        <v>1</v>
      </c>
    </row>
    <row r="3387" spans="1:3" x14ac:dyDescent="0.25">
      <c r="A3387" t="s">
        <v>3479</v>
      </c>
      <c r="B3387" t="s">
        <v>12</v>
      </c>
      <c r="C3387">
        <v>1</v>
      </c>
    </row>
    <row r="3388" spans="1:3" x14ac:dyDescent="0.25">
      <c r="A3388" t="s">
        <v>3481</v>
      </c>
      <c r="B3388" t="s">
        <v>10</v>
      </c>
      <c r="C3388">
        <v>1</v>
      </c>
    </row>
    <row r="3389" spans="1:3" x14ac:dyDescent="0.25">
      <c r="A3389" t="s">
        <v>3481</v>
      </c>
      <c r="B3389" t="s">
        <v>12</v>
      </c>
      <c r="C3389">
        <v>1</v>
      </c>
    </row>
    <row r="3390" spans="1:3" x14ac:dyDescent="0.25">
      <c r="A3390" t="s">
        <v>3483</v>
      </c>
      <c r="B3390" t="s">
        <v>12</v>
      </c>
      <c r="C3390">
        <v>1</v>
      </c>
    </row>
    <row r="3391" spans="1:3" x14ac:dyDescent="0.25">
      <c r="A3391" t="s">
        <v>3485</v>
      </c>
      <c r="B3391" t="s">
        <v>12</v>
      </c>
      <c r="C3391">
        <v>1</v>
      </c>
    </row>
    <row r="3392" spans="1:3" x14ac:dyDescent="0.25">
      <c r="A3392" t="s">
        <v>3487</v>
      </c>
      <c r="B3392" t="s">
        <v>10</v>
      </c>
      <c r="C3392">
        <v>1</v>
      </c>
    </row>
    <row r="3393" spans="1:3" x14ac:dyDescent="0.25">
      <c r="A3393" t="s">
        <v>3487</v>
      </c>
      <c r="B3393" t="s">
        <v>12</v>
      </c>
      <c r="C3393">
        <v>1</v>
      </c>
    </row>
    <row r="3394" spans="1:3" x14ac:dyDescent="0.25">
      <c r="A3394" t="s">
        <v>3489</v>
      </c>
      <c r="B3394" t="s">
        <v>12</v>
      </c>
      <c r="C3394">
        <v>1</v>
      </c>
    </row>
    <row r="3395" spans="1:3" x14ac:dyDescent="0.25">
      <c r="A3395" t="s">
        <v>3491</v>
      </c>
      <c r="B3395" t="s">
        <v>12</v>
      </c>
      <c r="C3395">
        <v>1</v>
      </c>
    </row>
    <row r="3396" spans="1:3" x14ac:dyDescent="0.25">
      <c r="A3396" t="s">
        <v>3493</v>
      </c>
      <c r="B3396" t="s">
        <v>12</v>
      </c>
      <c r="C3396">
        <v>1</v>
      </c>
    </row>
    <row r="3397" spans="1:3" x14ac:dyDescent="0.25">
      <c r="A3397" t="s">
        <v>3495</v>
      </c>
      <c r="B3397" t="s">
        <v>20</v>
      </c>
      <c r="C3397">
        <v>1</v>
      </c>
    </row>
    <row r="3398" spans="1:3" x14ac:dyDescent="0.25">
      <c r="A3398" t="s">
        <v>3495</v>
      </c>
      <c r="B3398" t="s">
        <v>10</v>
      </c>
      <c r="C3398">
        <v>1</v>
      </c>
    </row>
    <row r="3399" spans="1:3" x14ac:dyDescent="0.25">
      <c r="A3399" t="s">
        <v>3495</v>
      </c>
      <c r="B3399" t="s">
        <v>12</v>
      </c>
      <c r="C3399">
        <v>1</v>
      </c>
    </row>
    <row r="3400" spans="1:3" x14ac:dyDescent="0.25">
      <c r="A3400" t="s">
        <v>3497</v>
      </c>
      <c r="B3400" t="s">
        <v>12</v>
      </c>
      <c r="C3400">
        <v>1</v>
      </c>
    </row>
    <row r="3401" spans="1:3" x14ac:dyDescent="0.25">
      <c r="A3401" t="s">
        <v>3499</v>
      </c>
      <c r="B3401" t="s">
        <v>20</v>
      </c>
      <c r="C3401">
        <v>1</v>
      </c>
    </row>
    <row r="3402" spans="1:3" x14ac:dyDescent="0.25">
      <c r="A3402" t="s">
        <v>3499</v>
      </c>
      <c r="B3402" t="s">
        <v>10</v>
      </c>
      <c r="C3402">
        <v>1</v>
      </c>
    </row>
    <row r="3403" spans="1:3" x14ac:dyDescent="0.25">
      <c r="A3403" t="s">
        <v>3499</v>
      </c>
      <c r="B3403" t="s">
        <v>12</v>
      </c>
      <c r="C3403">
        <v>1</v>
      </c>
    </row>
    <row r="3404" spans="1:3" x14ac:dyDescent="0.25">
      <c r="A3404" t="s">
        <v>3501</v>
      </c>
      <c r="B3404" t="s">
        <v>12</v>
      </c>
      <c r="C3404">
        <v>1</v>
      </c>
    </row>
    <row r="3405" spans="1:3" x14ac:dyDescent="0.25">
      <c r="A3405" t="s">
        <v>3501</v>
      </c>
      <c r="B3405" t="s">
        <v>12</v>
      </c>
      <c r="C3405">
        <v>1</v>
      </c>
    </row>
    <row r="3406" spans="1:3" x14ac:dyDescent="0.25">
      <c r="A3406" t="s">
        <v>3503</v>
      </c>
      <c r="B3406" t="s">
        <v>12</v>
      </c>
      <c r="C3406">
        <v>1</v>
      </c>
    </row>
    <row r="3407" spans="1:3" x14ac:dyDescent="0.25">
      <c r="A3407" t="s">
        <v>3505</v>
      </c>
      <c r="B3407" t="s">
        <v>170</v>
      </c>
      <c r="C3407">
        <v>1</v>
      </c>
    </row>
    <row r="3408" spans="1:3" x14ac:dyDescent="0.25">
      <c r="A3408" t="s">
        <v>3505</v>
      </c>
      <c r="B3408" t="s">
        <v>12</v>
      </c>
      <c r="C3408">
        <v>1</v>
      </c>
    </row>
    <row r="3409" spans="1:3" x14ac:dyDescent="0.25">
      <c r="A3409" t="s">
        <v>3507</v>
      </c>
      <c r="B3409" t="s">
        <v>12</v>
      </c>
      <c r="C3409">
        <v>1</v>
      </c>
    </row>
    <row r="3410" spans="1:3" x14ac:dyDescent="0.25">
      <c r="A3410" t="s">
        <v>3509</v>
      </c>
      <c r="B3410" t="s">
        <v>12</v>
      </c>
      <c r="C3410">
        <v>1</v>
      </c>
    </row>
    <row r="3411" spans="1:3" x14ac:dyDescent="0.25">
      <c r="A3411" t="s">
        <v>3511</v>
      </c>
      <c r="B3411" t="s">
        <v>20</v>
      </c>
      <c r="C3411">
        <v>1</v>
      </c>
    </row>
    <row r="3412" spans="1:3" x14ac:dyDescent="0.25">
      <c r="A3412" t="s">
        <v>3511</v>
      </c>
      <c r="B3412" t="s">
        <v>10</v>
      </c>
      <c r="C3412">
        <v>1</v>
      </c>
    </row>
    <row r="3413" spans="1:3" x14ac:dyDescent="0.25">
      <c r="A3413" t="s">
        <v>3511</v>
      </c>
      <c r="B3413" t="s">
        <v>12</v>
      </c>
      <c r="C3413">
        <v>1</v>
      </c>
    </row>
    <row r="3414" spans="1:3" x14ac:dyDescent="0.25">
      <c r="A3414" t="s">
        <v>3513</v>
      </c>
      <c r="B3414" t="s">
        <v>10</v>
      </c>
      <c r="C3414">
        <v>1</v>
      </c>
    </row>
    <row r="3415" spans="1:3" x14ac:dyDescent="0.25">
      <c r="A3415" t="s">
        <v>3513</v>
      </c>
      <c r="B3415" t="s">
        <v>12</v>
      </c>
      <c r="C3415">
        <v>1</v>
      </c>
    </row>
    <row r="3416" spans="1:3" x14ac:dyDescent="0.25">
      <c r="A3416" t="s">
        <v>3515</v>
      </c>
      <c r="B3416" t="s">
        <v>170</v>
      </c>
      <c r="C3416">
        <v>1</v>
      </c>
    </row>
    <row r="3417" spans="1:3" x14ac:dyDescent="0.25">
      <c r="A3417" t="s">
        <v>3515</v>
      </c>
      <c r="B3417" t="s">
        <v>12</v>
      </c>
      <c r="C3417">
        <v>1</v>
      </c>
    </row>
    <row r="3418" spans="1:3" x14ac:dyDescent="0.25">
      <c r="A3418" t="s">
        <v>3517</v>
      </c>
      <c r="B3418" t="s">
        <v>12</v>
      </c>
      <c r="C3418">
        <v>1</v>
      </c>
    </row>
    <row r="3419" spans="1:3" x14ac:dyDescent="0.25">
      <c r="A3419" t="s">
        <v>3519</v>
      </c>
      <c r="B3419" t="s">
        <v>12</v>
      </c>
      <c r="C3419">
        <v>1</v>
      </c>
    </row>
    <row r="3420" spans="1:3" x14ac:dyDescent="0.25">
      <c r="A3420" t="s">
        <v>3519</v>
      </c>
      <c r="B3420" t="s">
        <v>12</v>
      </c>
      <c r="C3420">
        <v>1</v>
      </c>
    </row>
    <row r="3421" spans="1:3" x14ac:dyDescent="0.25">
      <c r="A3421" t="s">
        <v>3521</v>
      </c>
      <c r="B3421" t="s">
        <v>12</v>
      </c>
      <c r="C3421">
        <v>1</v>
      </c>
    </row>
    <row r="3422" spans="1:3" x14ac:dyDescent="0.25">
      <c r="A3422" t="s">
        <v>3523</v>
      </c>
      <c r="B3422" t="s">
        <v>12</v>
      </c>
      <c r="C3422">
        <v>1</v>
      </c>
    </row>
    <row r="3423" spans="1:3" x14ac:dyDescent="0.25">
      <c r="A3423" t="s">
        <v>3525</v>
      </c>
      <c r="B3423" t="s">
        <v>10</v>
      </c>
      <c r="C3423">
        <v>1</v>
      </c>
    </row>
    <row r="3424" spans="1:3" x14ac:dyDescent="0.25">
      <c r="A3424" t="s">
        <v>3525</v>
      </c>
      <c r="B3424" t="s">
        <v>12</v>
      </c>
      <c r="C3424">
        <v>1</v>
      </c>
    </row>
    <row r="3425" spans="1:3" x14ac:dyDescent="0.25">
      <c r="A3425" t="s">
        <v>3527</v>
      </c>
      <c r="B3425" t="s">
        <v>12</v>
      </c>
      <c r="C3425">
        <v>1</v>
      </c>
    </row>
    <row r="3426" spans="1:3" x14ac:dyDescent="0.25">
      <c r="A3426" t="s">
        <v>3527</v>
      </c>
      <c r="B3426" t="s">
        <v>12</v>
      </c>
      <c r="C3426">
        <v>1</v>
      </c>
    </row>
    <row r="3427" spans="1:3" x14ac:dyDescent="0.25">
      <c r="A3427" t="s">
        <v>3529</v>
      </c>
      <c r="B3427" t="s">
        <v>12</v>
      </c>
      <c r="C3427">
        <v>1</v>
      </c>
    </row>
    <row r="3428" spans="1:3" x14ac:dyDescent="0.25">
      <c r="A3428" t="s">
        <v>3531</v>
      </c>
      <c r="B3428" t="s">
        <v>20</v>
      </c>
      <c r="C3428">
        <v>1</v>
      </c>
    </row>
    <row r="3429" spans="1:3" x14ac:dyDescent="0.25">
      <c r="A3429" t="s">
        <v>3531</v>
      </c>
      <c r="B3429" t="s">
        <v>20</v>
      </c>
      <c r="C3429">
        <v>1</v>
      </c>
    </row>
    <row r="3430" spans="1:3" x14ac:dyDescent="0.25">
      <c r="A3430" t="s">
        <v>3531</v>
      </c>
      <c r="B3430" t="s">
        <v>10</v>
      </c>
      <c r="C3430">
        <v>1</v>
      </c>
    </row>
    <row r="3431" spans="1:3" x14ac:dyDescent="0.25">
      <c r="A3431" t="s">
        <v>3531</v>
      </c>
      <c r="B3431" t="s">
        <v>12</v>
      </c>
      <c r="C3431">
        <v>1</v>
      </c>
    </row>
    <row r="3432" spans="1:3" x14ac:dyDescent="0.25">
      <c r="A3432" t="s">
        <v>3533</v>
      </c>
      <c r="B3432" t="s">
        <v>20</v>
      </c>
      <c r="C3432">
        <v>1</v>
      </c>
    </row>
    <row r="3433" spans="1:3" x14ac:dyDescent="0.25">
      <c r="A3433" t="s">
        <v>3533</v>
      </c>
      <c r="B3433" t="s">
        <v>20</v>
      </c>
      <c r="C3433">
        <v>1</v>
      </c>
    </row>
    <row r="3434" spans="1:3" x14ac:dyDescent="0.25">
      <c r="A3434" t="s">
        <v>3533</v>
      </c>
      <c r="B3434" t="s">
        <v>10</v>
      </c>
      <c r="C3434">
        <v>1</v>
      </c>
    </row>
    <row r="3435" spans="1:3" x14ac:dyDescent="0.25">
      <c r="A3435" t="s">
        <v>3533</v>
      </c>
      <c r="B3435" t="s">
        <v>12</v>
      </c>
      <c r="C3435">
        <v>1</v>
      </c>
    </row>
    <row r="3436" spans="1:3" x14ac:dyDescent="0.25">
      <c r="A3436" t="s">
        <v>3535</v>
      </c>
      <c r="B3436" t="s">
        <v>20</v>
      </c>
      <c r="C3436">
        <v>1</v>
      </c>
    </row>
    <row r="3437" spans="1:3" x14ac:dyDescent="0.25">
      <c r="A3437" t="s">
        <v>3535</v>
      </c>
      <c r="B3437" t="s">
        <v>10</v>
      </c>
      <c r="C3437">
        <v>1</v>
      </c>
    </row>
    <row r="3438" spans="1:3" x14ac:dyDescent="0.25">
      <c r="A3438" t="s">
        <v>3535</v>
      </c>
      <c r="B3438" t="s">
        <v>12</v>
      </c>
      <c r="C3438">
        <v>1</v>
      </c>
    </row>
    <row r="3439" spans="1:3" x14ac:dyDescent="0.25">
      <c r="A3439" t="s">
        <v>3537</v>
      </c>
      <c r="B3439" t="s">
        <v>20</v>
      </c>
      <c r="C3439">
        <v>1</v>
      </c>
    </row>
    <row r="3440" spans="1:3" x14ac:dyDescent="0.25">
      <c r="A3440" t="s">
        <v>3537</v>
      </c>
      <c r="B3440" t="s">
        <v>10</v>
      </c>
      <c r="C3440">
        <v>1</v>
      </c>
    </row>
    <row r="3441" spans="1:3" x14ac:dyDescent="0.25">
      <c r="A3441" t="s">
        <v>3537</v>
      </c>
      <c r="B3441" t="s">
        <v>12</v>
      </c>
      <c r="C3441">
        <v>1</v>
      </c>
    </row>
    <row r="3442" spans="1:3" x14ac:dyDescent="0.25">
      <c r="A3442" t="s">
        <v>3539</v>
      </c>
      <c r="B3442" t="s">
        <v>12</v>
      </c>
      <c r="C3442">
        <v>1</v>
      </c>
    </row>
    <row r="3443" spans="1:3" x14ac:dyDescent="0.25">
      <c r="A3443" t="s">
        <v>3539</v>
      </c>
      <c r="B3443" t="s">
        <v>12</v>
      </c>
      <c r="C3443">
        <v>1</v>
      </c>
    </row>
    <row r="3444" spans="1:3" x14ac:dyDescent="0.25">
      <c r="A3444" t="s">
        <v>3541</v>
      </c>
      <c r="B3444" t="s">
        <v>12</v>
      </c>
      <c r="C3444">
        <v>1</v>
      </c>
    </row>
    <row r="3445" spans="1:3" x14ac:dyDescent="0.25">
      <c r="A3445" t="s">
        <v>3543</v>
      </c>
      <c r="B3445" t="s">
        <v>12</v>
      </c>
      <c r="C3445">
        <v>1</v>
      </c>
    </row>
    <row r="3446" spans="1:3" x14ac:dyDescent="0.25">
      <c r="A3446" t="s">
        <v>3545</v>
      </c>
      <c r="B3446" t="s">
        <v>20</v>
      </c>
      <c r="C3446">
        <v>1</v>
      </c>
    </row>
    <row r="3447" spans="1:3" x14ac:dyDescent="0.25">
      <c r="A3447" t="s">
        <v>3545</v>
      </c>
      <c r="B3447" t="s">
        <v>10</v>
      </c>
      <c r="C3447">
        <v>1</v>
      </c>
    </row>
    <row r="3448" spans="1:3" x14ac:dyDescent="0.25">
      <c r="A3448" t="s">
        <v>3545</v>
      </c>
      <c r="B3448" t="s">
        <v>12</v>
      </c>
      <c r="C3448">
        <v>1</v>
      </c>
    </row>
    <row r="3449" spans="1:3" x14ac:dyDescent="0.25">
      <c r="A3449" t="s">
        <v>3547</v>
      </c>
      <c r="B3449" t="s">
        <v>12</v>
      </c>
      <c r="C3449">
        <v>1</v>
      </c>
    </row>
    <row r="3450" spans="1:3" x14ac:dyDescent="0.25">
      <c r="A3450" t="s">
        <v>3547</v>
      </c>
      <c r="B3450" t="s">
        <v>12</v>
      </c>
      <c r="C3450">
        <v>1</v>
      </c>
    </row>
    <row r="3451" spans="1:3" x14ac:dyDescent="0.25">
      <c r="A3451" t="s">
        <v>3549</v>
      </c>
      <c r="B3451" t="s">
        <v>10</v>
      </c>
      <c r="C3451">
        <v>1</v>
      </c>
    </row>
    <row r="3452" spans="1:3" x14ac:dyDescent="0.25">
      <c r="A3452" t="s">
        <v>3549</v>
      </c>
      <c r="B3452" t="s">
        <v>12</v>
      </c>
      <c r="C3452">
        <v>1</v>
      </c>
    </row>
    <row r="3453" spans="1:3" x14ac:dyDescent="0.25">
      <c r="A3453" t="s">
        <v>3551</v>
      </c>
      <c r="B3453" t="s">
        <v>12</v>
      </c>
      <c r="C3453">
        <v>1</v>
      </c>
    </row>
    <row r="3454" spans="1:3" x14ac:dyDescent="0.25">
      <c r="A3454" t="s">
        <v>3553</v>
      </c>
      <c r="B3454" t="s">
        <v>12</v>
      </c>
      <c r="C3454">
        <v>1</v>
      </c>
    </row>
    <row r="3455" spans="1:3" x14ac:dyDescent="0.25">
      <c r="A3455" t="s">
        <v>3555</v>
      </c>
      <c r="B3455" t="s">
        <v>12</v>
      </c>
      <c r="C3455">
        <v>1</v>
      </c>
    </row>
    <row r="3456" spans="1:3" x14ac:dyDescent="0.25">
      <c r="A3456" t="s">
        <v>3555</v>
      </c>
      <c r="B3456" t="s">
        <v>3556</v>
      </c>
      <c r="C3456">
        <v>1</v>
      </c>
    </row>
    <row r="3457" spans="1:3" x14ac:dyDescent="0.25">
      <c r="A3457" t="s">
        <v>3555</v>
      </c>
      <c r="B3457" t="s">
        <v>3556</v>
      </c>
      <c r="C3457">
        <v>1</v>
      </c>
    </row>
    <row r="3458" spans="1:3" x14ac:dyDescent="0.25">
      <c r="A3458" t="s">
        <v>3559</v>
      </c>
      <c r="B3458" t="s">
        <v>12</v>
      </c>
      <c r="C3458">
        <v>1</v>
      </c>
    </row>
    <row r="3459" spans="1:3" x14ac:dyDescent="0.25">
      <c r="A3459" t="s">
        <v>3559</v>
      </c>
      <c r="B3459" t="s">
        <v>3556</v>
      </c>
      <c r="C3459">
        <v>1</v>
      </c>
    </row>
    <row r="3460" spans="1:3" x14ac:dyDescent="0.25">
      <c r="A3460" t="s">
        <v>3559</v>
      </c>
      <c r="B3460" t="s">
        <v>3556</v>
      </c>
      <c r="C3460">
        <v>1</v>
      </c>
    </row>
    <row r="3461" spans="1:3" x14ac:dyDescent="0.25">
      <c r="A3461" t="s">
        <v>3561</v>
      </c>
      <c r="B3461" t="s">
        <v>12</v>
      </c>
      <c r="C3461">
        <v>1</v>
      </c>
    </row>
    <row r="3462" spans="1:3" x14ac:dyDescent="0.25">
      <c r="A3462" t="s">
        <v>3563</v>
      </c>
      <c r="B3462" t="s">
        <v>12</v>
      </c>
      <c r="C3462">
        <v>1</v>
      </c>
    </row>
    <row r="3463" spans="1:3" x14ac:dyDescent="0.25">
      <c r="A3463" t="s">
        <v>3565</v>
      </c>
      <c r="B3463" t="s">
        <v>12</v>
      </c>
      <c r="C3463">
        <v>1</v>
      </c>
    </row>
    <row r="3464" spans="1:3" x14ac:dyDescent="0.25">
      <c r="A3464" t="s">
        <v>3565</v>
      </c>
      <c r="B3464" t="s">
        <v>12</v>
      </c>
      <c r="C3464">
        <v>1</v>
      </c>
    </row>
    <row r="3465" spans="1:3" x14ac:dyDescent="0.25">
      <c r="A3465" t="s">
        <v>3567</v>
      </c>
      <c r="B3465" t="s">
        <v>12</v>
      </c>
      <c r="C3465">
        <v>1</v>
      </c>
    </row>
    <row r="3466" spans="1:3" x14ac:dyDescent="0.25">
      <c r="A3466" t="s">
        <v>3569</v>
      </c>
      <c r="B3466" t="s">
        <v>12</v>
      </c>
      <c r="C3466">
        <v>1</v>
      </c>
    </row>
    <row r="3467" spans="1:3" x14ac:dyDescent="0.25">
      <c r="A3467" t="s">
        <v>3569</v>
      </c>
      <c r="B3467" t="s">
        <v>12</v>
      </c>
      <c r="C3467">
        <v>1</v>
      </c>
    </row>
    <row r="3468" spans="1:3" x14ac:dyDescent="0.25">
      <c r="A3468" t="s">
        <v>3569</v>
      </c>
      <c r="B3468" t="s">
        <v>12</v>
      </c>
      <c r="C3468">
        <v>1</v>
      </c>
    </row>
    <row r="3469" spans="1:3" x14ac:dyDescent="0.25">
      <c r="A3469" t="s">
        <v>3569</v>
      </c>
      <c r="B3469" t="s">
        <v>12</v>
      </c>
      <c r="C3469">
        <v>1</v>
      </c>
    </row>
    <row r="3470" spans="1:3" x14ac:dyDescent="0.25">
      <c r="A3470" t="s">
        <v>3569</v>
      </c>
      <c r="B3470" t="s">
        <v>12</v>
      </c>
      <c r="C3470">
        <v>1</v>
      </c>
    </row>
    <row r="3471" spans="1:3" x14ac:dyDescent="0.25">
      <c r="A3471" t="s">
        <v>3569</v>
      </c>
      <c r="B3471" t="s">
        <v>12</v>
      </c>
      <c r="C3471">
        <v>1</v>
      </c>
    </row>
    <row r="3472" spans="1:3" x14ac:dyDescent="0.25">
      <c r="A3472" t="s">
        <v>3569</v>
      </c>
      <c r="B3472" t="s">
        <v>12</v>
      </c>
      <c r="C3472">
        <v>1</v>
      </c>
    </row>
    <row r="3473" spans="1:3" x14ac:dyDescent="0.25">
      <c r="A3473" t="s">
        <v>3569</v>
      </c>
      <c r="B3473" t="s">
        <v>12</v>
      </c>
      <c r="C3473">
        <v>1</v>
      </c>
    </row>
    <row r="3474" spans="1:3" x14ac:dyDescent="0.25">
      <c r="A3474" t="s">
        <v>3571</v>
      </c>
      <c r="B3474" t="s">
        <v>12</v>
      </c>
      <c r="C3474">
        <v>1</v>
      </c>
    </row>
    <row r="3475" spans="1:3" x14ac:dyDescent="0.25">
      <c r="A3475" t="s">
        <v>3571</v>
      </c>
      <c r="B3475" t="s">
        <v>12</v>
      </c>
      <c r="C3475">
        <v>1</v>
      </c>
    </row>
    <row r="3476" spans="1:3" x14ac:dyDescent="0.25">
      <c r="A3476" t="s">
        <v>3571</v>
      </c>
      <c r="B3476" t="s">
        <v>12</v>
      </c>
      <c r="C3476">
        <v>1</v>
      </c>
    </row>
    <row r="3477" spans="1:3" x14ac:dyDescent="0.25">
      <c r="A3477" t="s">
        <v>3573</v>
      </c>
      <c r="B3477" t="s">
        <v>12</v>
      </c>
      <c r="C3477">
        <v>1</v>
      </c>
    </row>
    <row r="3478" spans="1:3" x14ac:dyDescent="0.25">
      <c r="A3478" t="s">
        <v>3573</v>
      </c>
      <c r="B3478" t="s">
        <v>12</v>
      </c>
      <c r="C3478">
        <v>1</v>
      </c>
    </row>
    <row r="3479" spans="1:3" x14ac:dyDescent="0.25">
      <c r="A3479" t="s">
        <v>3573</v>
      </c>
      <c r="B3479" t="s">
        <v>12</v>
      </c>
      <c r="C3479">
        <v>1</v>
      </c>
    </row>
    <row r="3480" spans="1:3" x14ac:dyDescent="0.25">
      <c r="A3480" t="s">
        <v>3575</v>
      </c>
      <c r="B3480" t="s">
        <v>12</v>
      </c>
      <c r="C3480">
        <v>1</v>
      </c>
    </row>
    <row r="3481" spans="1:3" x14ac:dyDescent="0.25">
      <c r="A3481" t="s">
        <v>3575</v>
      </c>
      <c r="B3481" t="s">
        <v>12</v>
      </c>
      <c r="C3481">
        <v>1</v>
      </c>
    </row>
    <row r="3482" spans="1:3" x14ac:dyDescent="0.25">
      <c r="A3482" t="s">
        <v>3575</v>
      </c>
      <c r="B3482" t="s">
        <v>12</v>
      </c>
      <c r="C3482">
        <v>1</v>
      </c>
    </row>
    <row r="3483" spans="1:3" x14ac:dyDescent="0.25">
      <c r="A3483" t="s">
        <v>3575</v>
      </c>
      <c r="B3483" t="s">
        <v>12</v>
      </c>
      <c r="C3483">
        <v>1</v>
      </c>
    </row>
    <row r="3484" spans="1:3" x14ac:dyDescent="0.25">
      <c r="A3484" t="s">
        <v>3575</v>
      </c>
      <c r="B3484" t="s">
        <v>12</v>
      </c>
      <c r="C3484">
        <v>1</v>
      </c>
    </row>
    <row r="3485" spans="1:3" x14ac:dyDescent="0.25">
      <c r="A3485" t="s">
        <v>3575</v>
      </c>
      <c r="B3485" t="s">
        <v>12</v>
      </c>
      <c r="C3485">
        <v>1</v>
      </c>
    </row>
    <row r="3486" spans="1:3" x14ac:dyDescent="0.25">
      <c r="A3486" t="s">
        <v>3577</v>
      </c>
      <c r="B3486" t="s">
        <v>12</v>
      </c>
      <c r="C3486">
        <v>1</v>
      </c>
    </row>
    <row r="3487" spans="1:3" x14ac:dyDescent="0.25">
      <c r="A3487" t="s">
        <v>3579</v>
      </c>
      <c r="B3487" t="s">
        <v>12</v>
      </c>
      <c r="C3487">
        <v>1</v>
      </c>
    </row>
    <row r="3488" spans="1:3" x14ac:dyDescent="0.25">
      <c r="A3488" t="s">
        <v>3579</v>
      </c>
      <c r="B3488" t="s">
        <v>12</v>
      </c>
      <c r="C3488">
        <v>1</v>
      </c>
    </row>
    <row r="3489" spans="1:3" x14ac:dyDescent="0.25">
      <c r="A3489" t="s">
        <v>3581</v>
      </c>
      <c r="B3489" t="s">
        <v>12</v>
      </c>
      <c r="C3489">
        <v>1</v>
      </c>
    </row>
    <row r="3490" spans="1:3" x14ac:dyDescent="0.25">
      <c r="A3490" t="s">
        <v>3581</v>
      </c>
      <c r="B3490" t="s">
        <v>12</v>
      </c>
      <c r="C3490">
        <v>1</v>
      </c>
    </row>
    <row r="3491" spans="1:3" x14ac:dyDescent="0.25">
      <c r="A3491" t="s">
        <v>3583</v>
      </c>
      <c r="B3491" t="s">
        <v>12</v>
      </c>
      <c r="C3491">
        <v>1</v>
      </c>
    </row>
    <row r="3492" spans="1:3" x14ac:dyDescent="0.25">
      <c r="A3492" t="s">
        <v>3583</v>
      </c>
      <c r="B3492" t="s">
        <v>3584</v>
      </c>
      <c r="C3492">
        <v>1</v>
      </c>
    </row>
    <row r="3493" spans="1:3" x14ac:dyDescent="0.25">
      <c r="A3493" t="s">
        <v>3587</v>
      </c>
      <c r="B3493" t="s">
        <v>12</v>
      </c>
      <c r="C3493">
        <v>1</v>
      </c>
    </row>
    <row r="3494" spans="1:3" x14ac:dyDescent="0.25">
      <c r="A3494" t="s">
        <v>3587</v>
      </c>
      <c r="B3494" t="s">
        <v>3584</v>
      </c>
      <c r="C3494">
        <v>1</v>
      </c>
    </row>
    <row r="3495" spans="1:3" x14ac:dyDescent="0.25">
      <c r="A3495" t="s">
        <v>3589</v>
      </c>
      <c r="B3495" t="s">
        <v>12</v>
      </c>
      <c r="C3495">
        <v>1</v>
      </c>
    </row>
    <row r="3496" spans="1:3" x14ac:dyDescent="0.25">
      <c r="A3496" t="s">
        <v>3589</v>
      </c>
      <c r="B3496" t="s">
        <v>3584</v>
      </c>
      <c r="C3496">
        <v>1</v>
      </c>
    </row>
    <row r="3497" spans="1:3" x14ac:dyDescent="0.25">
      <c r="A3497" t="s">
        <v>3591</v>
      </c>
      <c r="B3497" t="s">
        <v>12</v>
      </c>
      <c r="C3497">
        <v>1</v>
      </c>
    </row>
    <row r="3498" spans="1:3" x14ac:dyDescent="0.25">
      <c r="A3498" t="s">
        <v>3591</v>
      </c>
      <c r="B3498" t="s">
        <v>3584</v>
      </c>
      <c r="C3498">
        <v>1</v>
      </c>
    </row>
    <row r="3499" spans="1:3" x14ac:dyDescent="0.25">
      <c r="A3499" t="s">
        <v>3593</v>
      </c>
      <c r="B3499" t="s">
        <v>12</v>
      </c>
      <c r="C3499">
        <v>1</v>
      </c>
    </row>
    <row r="3500" spans="1:3" x14ac:dyDescent="0.25">
      <c r="A3500" t="s">
        <v>3593</v>
      </c>
      <c r="B3500" t="s">
        <v>12</v>
      </c>
      <c r="C3500">
        <v>1</v>
      </c>
    </row>
    <row r="3501" spans="1:3" x14ac:dyDescent="0.25">
      <c r="A3501" t="s">
        <v>3595</v>
      </c>
      <c r="B3501" t="s">
        <v>12</v>
      </c>
      <c r="C3501">
        <v>1</v>
      </c>
    </row>
    <row r="3502" spans="1:3" x14ac:dyDescent="0.25">
      <c r="A3502" t="s">
        <v>3597</v>
      </c>
      <c r="B3502" t="s">
        <v>12</v>
      </c>
      <c r="C3502">
        <v>1</v>
      </c>
    </row>
    <row r="3503" spans="1:3" x14ac:dyDescent="0.25">
      <c r="A3503" t="s">
        <v>3599</v>
      </c>
      <c r="B3503" t="s">
        <v>12</v>
      </c>
      <c r="C3503">
        <v>1</v>
      </c>
    </row>
    <row r="3504" spans="1:3" x14ac:dyDescent="0.25">
      <c r="A3504" t="s">
        <v>3601</v>
      </c>
      <c r="B3504" t="s">
        <v>12</v>
      </c>
      <c r="C3504">
        <v>1</v>
      </c>
    </row>
    <row r="3505" spans="1:3" x14ac:dyDescent="0.25">
      <c r="A3505" t="s">
        <v>3603</v>
      </c>
      <c r="B3505" t="s">
        <v>12</v>
      </c>
      <c r="C3505">
        <v>1</v>
      </c>
    </row>
    <row r="3506" spans="1:3" x14ac:dyDescent="0.25">
      <c r="A3506" t="s">
        <v>3605</v>
      </c>
      <c r="B3506" t="s">
        <v>10</v>
      </c>
      <c r="C3506">
        <v>1</v>
      </c>
    </row>
    <row r="3507" spans="1:3" x14ac:dyDescent="0.25">
      <c r="A3507" t="s">
        <v>3605</v>
      </c>
      <c r="B3507" t="s">
        <v>12</v>
      </c>
      <c r="C3507">
        <v>1</v>
      </c>
    </row>
    <row r="3508" spans="1:3" x14ac:dyDescent="0.25">
      <c r="A3508" t="s">
        <v>3607</v>
      </c>
      <c r="B3508" t="s">
        <v>12</v>
      </c>
      <c r="C3508">
        <v>1</v>
      </c>
    </row>
    <row r="3509" spans="1:3" x14ac:dyDescent="0.25">
      <c r="A3509" t="s">
        <v>3609</v>
      </c>
      <c r="B3509" t="s">
        <v>12</v>
      </c>
      <c r="C3509">
        <v>1</v>
      </c>
    </row>
    <row r="3510" spans="1:3" x14ac:dyDescent="0.25">
      <c r="A3510" t="s">
        <v>3611</v>
      </c>
      <c r="B3510" t="s">
        <v>20</v>
      </c>
      <c r="C3510">
        <v>1</v>
      </c>
    </row>
    <row r="3511" spans="1:3" x14ac:dyDescent="0.25">
      <c r="A3511" t="s">
        <v>3611</v>
      </c>
      <c r="B3511" t="s">
        <v>10</v>
      </c>
      <c r="C3511">
        <v>1</v>
      </c>
    </row>
    <row r="3512" spans="1:3" x14ac:dyDescent="0.25">
      <c r="A3512" t="s">
        <v>3611</v>
      </c>
      <c r="B3512" t="s">
        <v>12</v>
      </c>
      <c r="C3512">
        <v>1</v>
      </c>
    </row>
    <row r="3513" spans="1:3" x14ac:dyDescent="0.25">
      <c r="A3513" t="s">
        <v>3613</v>
      </c>
      <c r="B3513" t="s">
        <v>20</v>
      </c>
      <c r="C3513">
        <v>1</v>
      </c>
    </row>
    <row r="3514" spans="1:3" x14ac:dyDescent="0.25">
      <c r="A3514" t="s">
        <v>3613</v>
      </c>
      <c r="B3514" t="s">
        <v>10</v>
      </c>
      <c r="C3514">
        <v>1</v>
      </c>
    </row>
    <row r="3515" spans="1:3" x14ac:dyDescent="0.25">
      <c r="A3515" t="s">
        <v>3613</v>
      </c>
      <c r="B3515" t="s">
        <v>12</v>
      </c>
      <c r="C3515">
        <v>1</v>
      </c>
    </row>
    <row r="3516" spans="1:3" x14ac:dyDescent="0.25">
      <c r="A3516" t="s">
        <v>3615</v>
      </c>
      <c r="B3516" t="s">
        <v>20</v>
      </c>
      <c r="C3516">
        <v>1</v>
      </c>
    </row>
    <row r="3517" spans="1:3" x14ac:dyDescent="0.25">
      <c r="A3517" t="s">
        <v>3615</v>
      </c>
      <c r="B3517" t="s">
        <v>10</v>
      </c>
      <c r="C3517">
        <v>1</v>
      </c>
    </row>
    <row r="3518" spans="1:3" x14ac:dyDescent="0.25">
      <c r="A3518" t="s">
        <v>3615</v>
      </c>
      <c r="B3518" t="s">
        <v>12</v>
      </c>
      <c r="C3518">
        <v>1</v>
      </c>
    </row>
    <row r="3519" spans="1:3" x14ac:dyDescent="0.25">
      <c r="A3519" t="s">
        <v>3617</v>
      </c>
      <c r="B3519" t="s">
        <v>12</v>
      </c>
      <c r="C3519">
        <v>1</v>
      </c>
    </row>
    <row r="3520" spans="1:3" x14ac:dyDescent="0.25">
      <c r="A3520" t="s">
        <v>3619</v>
      </c>
      <c r="B3520" t="s">
        <v>12</v>
      </c>
      <c r="C3520">
        <v>1</v>
      </c>
    </row>
    <row r="3521" spans="1:3" x14ac:dyDescent="0.25">
      <c r="A3521" t="s">
        <v>3621</v>
      </c>
      <c r="B3521" t="s">
        <v>12</v>
      </c>
      <c r="C3521">
        <v>1</v>
      </c>
    </row>
    <row r="3522" spans="1:3" x14ac:dyDescent="0.25">
      <c r="A3522" t="s">
        <v>3623</v>
      </c>
      <c r="B3522" t="s">
        <v>10</v>
      </c>
      <c r="C3522">
        <v>1</v>
      </c>
    </row>
    <row r="3523" spans="1:3" x14ac:dyDescent="0.25">
      <c r="A3523" t="s">
        <v>3623</v>
      </c>
      <c r="B3523" t="s">
        <v>12</v>
      </c>
      <c r="C3523">
        <v>1</v>
      </c>
    </row>
    <row r="3524" spans="1:3" x14ac:dyDescent="0.25">
      <c r="A3524" t="s">
        <v>3625</v>
      </c>
      <c r="B3524" t="s">
        <v>12</v>
      </c>
      <c r="C3524">
        <v>1</v>
      </c>
    </row>
    <row r="3525" spans="1:3" x14ac:dyDescent="0.25">
      <c r="A3525" t="s">
        <v>3627</v>
      </c>
      <c r="B3525" t="s">
        <v>10</v>
      </c>
      <c r="C3525">
        <v>1</v>
      </c>
    </row>
    <row r="3526" spans="1:3" x14ac:dyDescent="0.25">
      <c r="A3526" t="s">
        <v>3627</v>
      </c>
      <c r="B3526" t="s">
        <v>12</v>
      </c>
      <c r="C3526">
        <v>1</v>
      </c>
    </row>
    <row r="3527" spans="1:3" x14ac:dyDescent="0.25">
      <c r="A3527" t="s">
        <v>3629</v>
      </c>
      <c r="B3527" t="s">
        <v>10</v>
      </c>
      <c r="C3527">
        <v>1</v>
      </c>
    </row>
    <row r="3528" spans="1:3" x14ac:dyDescent="0.25">
      <c r="A3528" t="s">
        <v>3629</v>
      </c>
      <c r="B3528" t="s">
        <v>12</v>
      </c>
      <c r="C3528">
        <v>1</v>
      </c>
    </row>
    <row r="3529" spans="1:3" x14ac:dyDescent="0.25">
      <c r="A3529" t="s">
        <v>3631</v>
      </c>
      <c r="B3529" t="s">
        <v>10</v>
      </c>
      <c r="C3529">
        <v>1</v>
      </c>
    </row>
    <row r="3530" spans="1:3" x14ac:dyDescent="0.25">
      <c r="A3530" t="s">
        <v>3631</v>
      </c>
      <c r="B3530" t="s">
        <v>12</v>
      </c>
      <c r="C3530">
        <v>1</v>
      </c>
    </row>
    <row r="3531" spans="1:3" x14ac:dyDescent="0.25">
      <c r="A3531" t="s">
        <v>3633</v>
      </c>
      <c r="B3531" t="s">
        <v>10</v>
      </c>
      <c r="C3531">
        <v>1</v>
      </c>
    </row>
    <row r="3532" spans="1:3" x14ac:dyDescent="0.25">
      <c r="A3532" t="s">
        <v>3633</v>
      </c>
      <c r="B3532" t="s">
        <v>12</v>
      </c>
      <c r="C3532">
        <v>1</v>
      </c>
    </row>
    <row r="3533" spans="1:3" x14ac:dyDescent="0.25">
      <c r="A3533" t="s">
        <v>3635</v>
      </c>
      <c r="B3533" t="s">
        <v>10</v>
      </c>
      <c r="C3533">
        <v>1</v>
      </c>
    </row>
    <row r="3534" spans="1:3" x14ac:dyDescent="0.25">
      <c r="A3534" t="s">
        <v>3635</v>
      </c>
      <c r="B3534" t="s">
        <v>12</v>
      </c>
      <c r="C3534">
        <v>1</v>
      </c>
    </row>
    <row r="3535" spans="1:3" x14ac:dyDescent="0.25">
      <c r="A3535" t="s">
        <v>3637</v>
      </c>
      <c r="B3535" t="s">
        <v>12</v>
      </c>
      <c r="C3535">
        <v>1</v>
      </c>
    </row>
    <row r="3536" spans="1:3" x14ac:dyDescent="0.25">
      <c r="A3536" t="s">
        <v>3637</v>
      </c>
      <c r="B3536" t="s">
        <v>3638</v>
      </c>
      <c r="C3536">
        <v>1</v>
      </c>
    </row>
    <row r="3537" spans="1:3" x14ac:dyDescent="0.25">
      <c r="A3537" t="s">
        <v>3641</v>
      </c>
      <c r="B3537" t="s">
        <v>20</v>
      </c>
      <c r="C3537">
        <v>1</v>
      </c>
    </row>
    <row r="3538" spans="1:3" x14ac:dyDescent="0.25">
      <c r="A3538" t="s">
        <v>3641</v>
      </c>
      <c r="B3538" t="s">
        <v>10</v>
      </c>
      <c r="C3538">
        <v>1</v>
      </c>
    </row>
    <row r="3539" spans="1:3" x14ac:dyDescent="0.25">
      <c r="A3539" t="s">
        <v>3641</v>
      </c>
      <c r="B3539" t="s">
        <v>12</v>
      </c>
      <c r="C3539">
        <v>1</v>
      </c>
    </row>
    <row r="3540" spans="1:3" x14ac:dyDescent="0.25">
      <c r="A3540" t="s">
        <v>3643</v>
      </c>
      <c r="B3540" t="s">
        <v>12</v>
      </c>
      <c r="C3540">
        <v>1</v>
      </c>
    </row>
    <row r="3541" spans="1:3" x14ac:dyDescent="0.25">
      <c r="A3541" t="s">
        <v>3643</v>
      </c>
      <c r="B3541" t="s">
        <v>12</v>
      </c>
      <c r="C3541">
        <v>1</v>
      </c>
    </row>
    <row r="3542" spans="1:3" x14ac:dyDescent="0.25">
      <c r="A3542" t="s">
        <v>3643</v>
      </c>
      <c r="B3542" t="s">
        <v>12</v>
      </c>
      <c r="C3542">
        <v>1</v>
      </c>
    </row>
    <row r="3543" spans="1:3" x14ac:dyDescent="0.25">
      <c r="A3543" t="s">
        <v>3645</v>
      </c>
      <c r="B3543" t="s">
        <v>20</v>
      </c>
      <c r="C3543">
        <v>1</v>
      </c>
    </row>
    <row r="3544" spans="1:3" x14ac:dyDescent="0.25">
      <c r="A3544" t="s">
        <v>3645</v>
      </c>
      <c r="B3544" t="s">
        <v>10</v>
      </c>
      <c r="C3544">
        <v>1</v>
      </c>
    </row>
    <row r="3545" spans="1:3" x14ac:dyDescent="0.25">
      <c r="A3545" t="s">
        <v>3645</v>
      </c>
      <c r="B3545" t="s">
        <v>12</v>
      </c>
      <c r="C3545">
        <v>1</v>
      </c>
    </row>
    <row r="3546" spans="1:3" x14ac:dyDescent="0.25">
      <c r="A3546" t="s">
        <v>3647</v>
      </c>
      <c r="B3546" t="s">
        <v>10</v>
      </c>
      <c r="C3546">
        <v>1</v>
      </c>
    </row>
    <row r="3547" spans="1:3" x14ac:dyDescent="0.25">
      <c r="A3547" t="s">
        <v>3647</v>
      </c>
      <c r="B3547" t="s">
        <v>12</v>
      </c>
      <c r="C3547">
        <v>1</v>
      </c>
    </row>
    <row r="3548" spans="1:3" x14ac:dyDescent="0.25">
      <c r="A3548" t="s">
        <v>3649</v>
      </c>
      <c r="B3548" t="s">
        <v>20</v>
      </c>
      <c r="C3548">
        <v>1</v>
      </c>
    </row>
    <row r="3549" spans="1:3" x14ac:dyDescent="0.25">
      <c r="A3549" t="s">
        <v>3649</v>
      </c>
      <c r="B3549" t="s">
        <v>10</v>
      </c>
      <c r="C3549">
        <v>1</v>
      </c>
    </row>
    <row r="3550" spans="1:3" x14ac:dyDescent="0.25">
      <c r="A3550" t="s">
        <v>3649</v>
      </c>
      <c r="B3550" t="s">
        <v>12</v>
      </c>
      <c r="C3550">
        <v>1</v>
      </c>
    </row>
    <row r="3551" spans="1:3" x14ac:dyDescent="0.25">
      <c r="A3551" t="s">
        <v>3651</v>
      </c>
      <c r="B3551" t="s">
        <v>10</v>
      </c>
      <c r="C3551">
        <v>1</v>
      </c>
    </row>
    <row r="3552" spans="1:3" x14ac:dyDescent="0.25">
      <c r="A3552" t="s">
        <v>3651</v>
      </c>
      <c r="B3552" t="s">
        <v>12</v>
      </c>
      <c r="C3552">
        <v>1</v>
      </c>
    </row>
    <row r="3553" spans="1:3" x14ac:dyDescent="0.25">
      <c r="A3553" t="s">
        <v>3651</v>
      </c>
      <c r="B3553" t="s">
        <v>12</v>
      </c>
      <c r="C3553">
        <v>1</v>
      </c>
    </row>
    <row r="3554" spans="1:3" x14ac:dyDescent="0.25">
      <c r="A3554" t="s">
        <v>3653</v>
      </c>
      <c r="B3554" t="s">
        <v>10</v>
      </c>
      <c r="C3554">
        <v>1</v>
      </c>
    </row>
    <row r="3555" spans="1:3" x14ac:dyDescent="0.25">
      <c r="A3555" t="s">
        <v>3653</v>
      </c>
      <c r="B3555" t="s">
        <v>10</v>
      </c>
      <c r="C3555">
        <v>1</v>
      </c>
    </row>
    <row r="3556" spans="1:3" x14ac:dyDescent="0.25">
      <c r="A3556" t="s">
        <v>3653</v>
      </c>
      <c r="B3556" t="s">
        <v>12</v>
      </c>
      <c r="C3556">
        <v>1</v>
      </c>
    </row>
    <row r="3557" spans="1:3" x14ac:dyDescent="0.25">
      <c r="A3557" t="s">
        <v>3653</v>
      </c>
      <c r="B3557" t="s">
        <v>12</v>
      </c>
      <c r="C3557">
        <v>1</v>
      </c>
    </row>
    <row r="3558" spans="1:3" x14ac:dyDescent="0.25">
      <c r="A3558" t="s">
        <v>3653</v>
      </c>
      <c r="B3558" t="s">
        <v>12</v>
      </c>
      <c r="C3558">
        <v>1</v>
      </c>
    </row>
    <row r="3559" spans="1:3" x14ac:dyDescent="0.25">
      <c r="A3559" t="s">
        <v>3653</v>
      </c>
      <c r="B3559" t="s">
        <v>12</v>
      </c>
      <c r="C3559">
        <v>1</v>
      </c>
    </row>
    <row r="3560" spans="1:3" x14ac:dyDescent="0.25">
      <c r="A3560" t="s">
        <v>3655</v>
      </c>
      <c r="B3560" t="s">
        <v>12</v>
      </c>
      <c r="C3560">
        <v>1</v>
      </c>
    </row>
    <row r="3561" spans="1:3" x14ac:dyDescent="0.25">
      <c r="A3561" t="s">
        <v>3657</v>
      </c>
      <c r="B3561" t="s">
        <v>10</v>
      </c>
      <c r="C3561">
        <v>1</v>
      </c>
    </row>
    <row r="3562" spans="1:3" x14ac:dyDescent="0.25">
      <c r="A3562" t="s">
        <v>3657</v>
      </c>
      <c r="B3562" t="s">
        <v>10</v>
      </c>
      <c r="C3562">
        <v>1</v>
      </c>
    </row>
    <row r="3563" spans="1:3" x14ac:dyDescent="0.25">
      <c r="A3563" t="s">
        <v>3657</v>
      </c>
      <c r="B3563" t="s">
        <v>12</v>
      </c>
      <c r="C3563">
        <v>1</v>
      </c>
    </row>
    <row r="3564" spans="1:3" x14ac:dyDescent="0.25">
      <c r="A3564" t="s">
        <v>3657</v>
      </c>
      <c r="B3564" t="s">
        <v>12</v>
      </c>
      <c r="C3564">
        <v>1</v>
      </c>
    </row>
    <row r="3565" spans="1:3" x14ac:dyDescent="0.25">
      <c r="A3565" t="s">
        <v>3659</v>
      </c>
      <c r="B3565" t="s">
        <v>12</v>
      </c>
      <c r="C3565">
        <v>1</v>
      </c>
    </row>
    <row r="3566" spans="1:3" x14ac:dyDescent="0.25">
      <c r="A3566" t="s">
        <v>3661</v>
      </c>
      <c r="B3566" t="s">
        <v>12</v>
      </c>
      <c r="C3566">
        <v>1</v>
      </c>
    </row>
    <row r="3567" spans="1:3" x14ac:dyDescent="0.25">
      <c r="A3567" t="s">
        <v>3661</v>
      </c>
      <c r="B3567" t="s">
        <v>1510</v>
      </c>
      <c r="C3567">
        <v>1</v>
      </c>
    </row>
    <row r="3568" spans="1:3" x14ac:dyDescent="0.25">
      <c r="A3568" t="s">
        <v>3661</v>
      </c>
      <c r="B3568" t="s">
        <v>3662</v>
      </c>
      <c r="C3568">
        <v>1</v>
      </c>
    </row>
    <row r="3569" spans="1:3" x14ac:dyDescent="0.25">
      <c r="A3569" t="s">
        <v>3665</v>
      </c>
      <c r="B3569" t="s">
        <v>12</v>
      </c>
      <c r="C3569">
        <v>1</v>
      </c>
    </row>
    <row r="3570" spans="1:3" x14ac:dyDescent="0.25">
      <c r="A3570" t="s">
        <v>3665</v>
      </c>
      <c r="B3570" t="s">
        <v>58</v>
      </c>
      <c r="C3570">
        <v>1</v>
      </c>
    </row>
    <row r="3571" spans="1:3" x14ac:dyDescent="0.25">
      <c r="A3571" t="s">
        <v>3667</v>
      </c>
      <c r="B3571" t="s">
        <v>12</v>
      </c>
      <c r="C3571">
        <v>1</v>
      </c>
    </row>
    <row r="3572" spans="1:3" x14ac:dyDescent="0.25">
      <c r="A3572" t="s">
        <v>3667</v>
      </c>
      <c r="B3572" t="s">
        <v>58</v>
      </c>
      <c r="C3572">
        <v>1</v>
      </c>
    </row>
    <row r="3573" spans="1:3" x14ac:dyDescent="0.25">
      <c r="A3573" t="s">
        <v>3669</v>
      </c>
      <c r="B3573" t="s">
        <v>12</v>
      </c>
      <c r="C3573">
        <v>1</v>
      </c>
    </row>
    <row r="3574" spans="1:3" x14ac:dyDescent="0.25">
      <c r="A3574" t="s">
        <v>3669</v>
      </c>
      <c r="B3574" t="s">
        <v>58</v>
      </c>
      <c r="C3574">
        <v>1</v>
      </c>
    </row>
    <row r="3575" spans="1:3" x14ac:dyDescent="0.25">
      <c r="A3575" t="s">
        <v>3671</v>
      </c>
      <c r="B3575" t="s">
        <v>12</v>
      </c>
      <c r="C3575">
        <v>1</v>
      </c>
    </row>
    <row r="3576" spans="1:3" x14ac:dyDescent="0.25">
      <c r="A3576" t="s">
        <v>3671</v>
      </c>
      <c r="B3576" t="s">
        <v>58</v>
      </c>
      <c r="C3576">
        <v>1</v>
      </c>
    </row>
    <row r="3577" spans="1:3" x14ac:dyDescent="0.25">
      <c r="A3577" t="s">
        <v>3673</v>
      </c>
      <c r="B3577" t="s">
        <v>12</v>
      </c>
      <c r="C3577">
        <v>1</v>
      </c>
    </row>
    <row r="3578" spans="1:3" x14ac:dyDescent="0.25">
      <c r="A3578" t="s">
        <v>3675</v>
      </c>
      <c r="B3578" t="s">
        <v>12</v>
      </c>
      <c r="C3578">
        <v>1</v>
      </c>
    </row>
    <row r="3579" spans="1:3" x14ac:dyDescent="0.25">
      <c r="A3579" t="s">
        <v>3677</v>
      </c>
      <c r="B3579" t="s">
        <v>12</v>
      </c>
      <c r="C3579">
        <v>1</v>
      </c>
    </row>
    <row r="3580" spans="1:3" x14ac:dyDescent="0.25">
      <c r="A3580" t="s">
        <v>3677</v>
      </c>
      <c r="B3580" t="s">
        <v>12</v>
      </c>
      <c r="C3580">
        <v>1</v>
      </c>
    </row>
    <row r="3581" spans="1:3" x14ac:dyDescent="0.25">
      <c r="A3581" t="s">
        <v>3679</v>
      </c>
      <c r="B3581" t="s">
        <v>12</v>
      </c>
      <c r="C3581">
        <v>1</v>
      </c>
    </row>
    <row r="3582" spans="1:3" x14ac:dyDescent="0.25">
      <c r="A3582" t="s">
        <v>3679</v>
      </c>
      <c r="B3582" t="s">
        <v>12</v>
      </c>
      <c r="C3582">
        <v>1</v>
      </c>
    </row>
    <row r="3583" spans="1:3" x14ac:dyDescent="0.25">
      <c r="A3583" t="s">
        <v>3681</v>
      </c>
      <c r="B3583" t="s">
        <v>12</v>
      </c>
      <c r="C3583">
        <v>1</v>
      </c>
    </row>
    <row r="3584" spans="1:3" x14ac:dyDescent="0.25">
      <c r="A3584" t="s">
        <v>3681</v>
      </c>
      <c r="B3584" t="s">
        <v>12</v>
      </c>
      <c r="C3584">
        <v>1</v>
      </c>
    </row>
    <row r="3585" spans="1:3" x14ac:dyDescent="0.25">
      <c r="A3585" t="s">
        <v>3683</v>
      </c>
      <c r="B3585" t="s">
        <v>12</v>
      </c>
      <c r="C3585">
        <v>1</v>
      </c>
    </row>
    <row r="3586" spans="1:3" x14ac:dyDescent="0.25">
      <c r="A3586" t="s">
        <v>3683</v>
      </c>
      <c r="B3586" t="s">
        <v>12</v>
      </c>
      <c r="C3586">
        <v>1</v>
      </c>
    </row>
    <row r="3587" spans="1:3" x14ac:dyDescent="0.25">
      <c r="A3587" t="s">
        <v>3685</v>
      </c>
      <c r="B3587" t="s">
        <v>12</v>
      </c>
      <c r="C3587">
        <v>1</v>
      </c>
    </row>
    <row r="3588" spans="1:3" x14ac:dyDescent="0.25">
      <c r="A3588" t="s">
        <v>3687</v>
      </c>
      <c r="B3588" t="s">
        <v>12</v>
      </c>
      <c r="C3588">
        <v>1</v>
      </c>
    </row>
    <row r="3589" spans="1:3" x14ac:dyDescent="0.25">
      <c r="A3589" t="s">
        <v>3687</v>
      </c>
      <c r="B3589" t="s">
        <v>12</v>
      </c>
      <c r="C3589">
        <v>1</v>
      </c>
    </row>
    <row r="3590" spans="1:3" x14ac:dyDescent="0.25">
      <c r="A3590" t="s">
        <v>3689</v>
      </c>
      <c r="B3590" t="s">
        <v>20</v>
      </c>
      <c r="C3590">
        <v>1</v>
      </c>
    </row>
    <row r="3591" spans="1:3" x14ac:dyDescent="0.25">
      <c r="A3591" t="s">
        <v>3689</v>
      </c>
      <c r="B3591" t="s">
        <v>10</v>
      </c>
      <c r="C3591">
        <v>1</v>
      </c>
    </row>
    <row r="3592" spans="1:3" x14ac:dyDescent="0.25">
      <c r="A3592" t="s">
        <v>3689</v>
      </c>
      <c r="B3592" t="s">
        <v>12</v>
      </c>
      <c r="C3592">
        <v>1</v>
      </c>
    </row>
    <row r="3593" spans="1:3" x14ac:dyDescent="0.25">
      <c r="A3593" t="s">
        <v>3691</v>
      </c>
      <c r="B3593" t="s">
        <v>20</v>
      </c>
      <c r="C3593">
        <v>1</v>
      </c>
    </row>
    <row r="3594" spans="1:3" x14ac:dyDescent="0.25">
      <c r="A3594" t="s">
        <v>3691</v>
      </c>
      <c r="B3594" t="s">
        <v>10</v>
      </c>
      <c r="C3594">
        <v>1</v>
      </c>
    </row>
    <row r="3595" spans="1:3" x14ac:dyDescent="0.25">
      <c r="A3595" t="s">
        <v>3691</v>
      </c>
      <c r="B3595" t="s">
        <v>12</v>
      </c>
      <c r="C3595">
        <v>1</v>
      </c>
    </row>
    <row r="3596" spans="1:3" x14ac:dyDescent="0.25">
      <c r="A3596" t="s">
        <v>3693</v>
      </c>
      <c r="B3596" t="s">
        <v>10</v>
      </c>
      <c r="C3596">
        <v>1</v>
      </c>
    </row>
    <row r="3597" spans="1:3" x14ac:dyDescent="0.25">
      <c r="A3597" t="s">
        <v>3693</v>
      </c>
      <c r="B3597" t="s">
        <v>12</v>
      </c>
      <c r="C3597">
        <v>1</v>
      </c>
    </row>
    <row r="3598" spans="1:3" x14ac:dyDescent="0.25">
      <c r="A3598" t="s">
        <v>3695</v>
      </c>
      <c r="B3598" t="s">
        <v>12</v>
      </c>
      <c r="C3598">
        <v>1</v>
      </c>
    </row>
    <row r="3599" spans="1:3" x14ac:dyDescent="0.25">
      <c r="A3599" t="s">
        <v>3697</v>
      </c>
      <c r="B3599" t="s">
        <v>12</v>
      </c>
      <c r="C3599">
        <v>1</v>
      </c>
    </row>
    <row r="3600" spans="1:3" x14ac:dyDescent="0.25">
      <c r="A3600" t="s">
        <v>3699</v>
      </c>
      <c r="B3600" t="s">
        <v>12</v>
      </c>
      <c r="C3600">
        <v>1</v>
      </c>
    </row>
    <row r="3601" spans="1:3" x14ac:dyDescent="0.25">
      <c r="A3601" t="s">
        <v>3699</v>
      </c>
      <c r="B3601" t="s">
        <v>12</v>
      </c>
      <c r="C3601">
        <v>1</v>
      </c>
    </row>
    <row r="3602" spans="1:3" x14ac:dyDescent="0.25">
      <c r="A3602" t="s">
        <v>3701</v>
      </c>
      <c r="B3602" t="s">
        <v>10</v>
      </c>
      <c r="C3602">
        <v>1</v>
      </c>
    </row>
    <row r="3603" spans="1:3" x14ac:dyDescent="0.25">
      <c r="A3603" t="s">
        <v>3701</v>
      </c>
      <c r="B3603" t="s">
        <v>12</v>
      </c>
      <c r="C3603">
        <v>1</v>
      </c>
    </row>
    <row r="3604" spans="1:3" x14ac:dyDescent="0.25">
      <c r="A3604" t="s">
        <v>3703</v>
      </c>
      <c r="B3604" t="s">
        <v>12</v>
      </c>
      <c r="C3604">
        <v>1</v>
      </c>
    </row>
    <row r="3605" spans="1:3" x14ac:dyDescent="0.25">
      <c r="A3605" t="s">
        <v>3703</v>
      </c>
      <c r="B3605" t="s">
        <v>3704</v>
      </c>
      <c r="C3605">
        <v>1</v>
      </c>
    </row>
    <row r="3606" spans="1:3" x14ac:dyDescent="0.25">
      <c r="A3606" t="s">
        <v>3707</v>
      </c>
      <c r="B3606" t="s">
        <v>12</v>
      </c>
      <c r="C3606">
        <v>1</v>
      </c>
    </row>
    <row r="3607" spans="1:3" x14ac:dyDescent="0.25">
      <c r="A3607" t="s">
        <v>3707</v>
      </c>
      <c r="B3607" t="s">
        <v>12</v>
      </c>
      <c r="C3607">
        <v>1</v>
      </c>
    </row>
    <row r="3608" spans="1:3" x14ac:dyDescent="0.25">
      <c r="A3608" t="s">
        <v>3707</v>
      </c>
      <c r="B3608" t="s">
        <v>3704</v>
      </c>
      <c r="C3608">
        <v>1</v>
      </c>
    </row>
    <row r="3609" spans="1:3" x14ac:dyDescent="0.25">
      <c r="A3609" t="s">
        <v>3709</v>
      </c>
      <c r="B3609" t="s">
        <v>12</v>
      </c>
      <c r="C3609">
        <v>1</v>
      </c>
    </row>
    <row r="3610" spans="1:3" x14ac:dyDescent="0.25">
      <c r="A3610" t="s">
        <v>3709</v>
      </c>
      <c r="B3610" t="s">
        <v>12</v>
      </c>
      <c r="C3610">
        <v>1</v>
      </c>
    </row>
    <row r="3611" spans="1:3" x14ac:dyDescent="0.25">
      <c r="A3611" t="s">
        <v>3709</v>
      </c>
      <c r="B3611" t="s">
        <v>3704</v>
      </c>
      <c r="C3611">
        <v>1</v>
      </c>
    </row>
    <row r="3612" spans="1:3" x14ac:dyDescent="0.25">
      <c r="A3612" t="s">
        <v>3711</v>
      </c>
      <c r="B3612" t="s">
        <v>12</v>
      </c>
      <c r="C3612">
        <v>1</v>
      </c>
    </row>
    <row r="3613" spans="1:3" x14ac:dyDescent="0.25">
      <c r="A3613" t="s">
        <v>3711</v>
      </c>
      <c r="B3613" t="s">
        <v>12</v>
      </c>
      <c r="C3613">
        <v>1</v>
      </c>
    </row>
    <row r="3614" spans="1:3" x14ac:dyDescent="0.25">
      <c r="A3614" t="s">
        <v>3711</v>
      </c>
      <c r="B3614" t="s">
        <v>3704</v>
      </c>
      <c r="C3614">
        <v>1</v>
      </c>
    </row>
    <row r="3615" spans="1:3" x14ac:dyDescent="0.25">
      <c r="A3615" t="s">
        <v>3713</v>
      </c>
      <c r="B3615" t="s">
        <v>12</v>
      </c>
      <c r="C3615">
        <v>1</v>
      </c>
    </row>
    <row r="3616" spans="1:3" x14ac:dyDescent="0.25">
      <c r="A3616" t="s">
        <v>3713</v>
      </c>
      <c r="B3616" t="s">
        <v>12</v>
      </c>
      <c r="C3616">
        <v>1</v>
      </c>
    </row>
    <row r="3617" spans="1:3" x14ac:dyDescent="0.25">
      <c r="A3617" t="s">
        <v>3715</v>
      </c>
      <c r="B3617" t="s">
        <v>12</v>
      </c>
      <c r="C3617">
        <v>1</v>
      </c>
    </row>
    <row r="3618" spans="1:3" x14ac:dyDescent="0.25">
      <c r="A3618" t="s">
        <v>3715</v>
      </c>
      <c r="B3618" t="s">
        <v>12</v>
      </c>
      <c r="C3618">
        <v>1</v>
      </c>
    </row>
    <row r="3619" spans="1:3" x14ac:dyDescent="0.25">
      <c r="A3619" t="s">
        <v>3717</v>
      </c>
      <c r="B3619" t="s">
        <v>12</v>
      </c>
      <c r="C3619">
        <v>1</v>
      </c>
    </row>
    <row r="3620" spans="1:3" x14ac:dyDescent="0.25">
      <c r="A3620" t="s">
        <v>3719</v>
      </c>
      <c r="B3620" t="s">
        <v>12</v>
      </c>
      <c r="C3620">
        <v>1</v>
      </c>
    </row>
    <row r="3621" spans="1:3" x14ac:dyDescent="0.25">
      <c r="A3621" t="s">
        <v>3721</v>
      </c>
      <c r="B3621" t="s">
        <v>20</v>
      </c>
      <c r="C3621">
        <v>1</v>
      </c>
    </row>
    <row r="3622" spans="1:3" x14ac:dyDescent="0.25">
      <c r="A3622" t="s">
        <v>3721</v>
      </c>
      <c r="B3622" t="s">
        <v>10</v>
      </c>
      <c r="C3622">
        <v>1</v>
      </c>
    </row>
    <row r="3623" spans="1:3" x14ac:dyDescent="0.25">
      <c r="A3623" t="s">
        <v>3721</v>
      </c>
      <c r="B3623" t="s">
        <v>12</v>
      </c>
      <c r="C3623">
        <v>1</v>
      </c>
    </row>
    <row r="3624" spans="1:3" x14ac:dyDescent="0.25">
      <c r="A3624" t="s">
        <v>3723</v>
      </c>
      <c r="B3624" t="s">
        <v>12</v>
      </c>
      <c r="C3624">
        <v>1</v>
      </c>
    </row>
    <row r="3625" spans="1:3" x14ac:dyDescent="0.25">
      <c r="A3625" t="s">
        <v>3723</v>
      </c>
      <c r="B3625" t="s">
        <v>12</v>
      </c>
      <c r="C3625">
        <v>1</v>
      </c>
    </row>
    <row r="3626" spans="1:3" x14ac:dyDescent="0.25">
      <c r="A3626" t="s">
        <v>3723</v>
      </c>
      <c r="B3626" t="s">
        <v>12</v>
      </c>
      <c r="C3626">
        <v>1</v>
      </c>
    </row>
    <row r="3627" spans="1:3" x14ac:dyDescent="0.25">
      <c r="A3627" t="s">
        <v>3723</v>
      </c>
      <c r="B3627" t="s">
        <v>12</v>
      </c>
      <c r="C3627">
        <v>1</v>
      </c>
    </row>
    <row r="3628" spans="1:3" x14ac:dyDescent="0.25">
      <c r="A3628" t="s">
        <v>3723</v>
      </c>
      <c r="B3628" t="s">
        <v>12</v>
      </c>
      <c r="C3628">
        <v>1</v>
      </c>
    </row>
    <row r="3629" spans="1:3" x14ac:dyDescent="0.25">
      <c r="A3629" t="s">
        <v>3723</v>
      </c>
      <c r="B3629" t="s">
        <v>12</v>
      </c>
      <c r="C3629">
        <v>1</v>
      </c>
    </row>
    <row r="3630" spans="1:3" x14ac:dyDescent="0.25">
      <c r="A3630" t="s">
        <v>3723</v>
      </c>
      <c r="B3630" t="s">
        <v>12</v>
      </c>
      <c r="C3630">
        <v>1</v>
      </c>
    </row>
    <row r="3631" spans="1:3" x14ac:dyDescent="0.25">
      <c r="A3631" t="s">
        <v>3723</v>
      </c>
      <c r="B3631" t="s">
        <v>12</v>
      </c>
      <c r="C3631">
        <v>1</v>
      </c>
    </row>
    <row r="3632" spans="1:3" x14ac:dyDescent="0.25">
      <c r="A3632" t="s">
        <v>3723</v>
      </c>
      <c r="B3632" t="s">
        <v>12</v>
      </c>
      <c r="C3632">
        <v>1</v>
      </c>
    </row>
    <row r="3633" spans="1:3" x14ac:dyDescent="0.25">
      <c r="A3633" t="s">
        <v>3725</v>
      </c>
      <c r="B3633" t="s">
        <v>12</v>
      </c>
      <c r="C3633">
        <v>1</v>
      </c>
    </row>
    <row r="3634" spans="1:3" x14ac:dyDescent="0.25">
      <c r="A3634" t="s">
        <v>3725</v>
      </c>
      <c r="B3634" t="s">
        <v>12</v>
      </c>
      <c r="C3634">
        <v>1</v>
      </c>
    </row>
    <row r="3635" spans="1:3" x14ac:dyDescent="0.25">
      <c r="A3635" t="s">
        <v>3727</v>
      </c>
      <c r="B3635" t="s">
        <v>20</v>
      </c>
      <c r="C3635">
        <v>1</v>
      </c>
    </row>
    <row r="3636" spans="1:3" x14ac:dyDescent="0.25">
      <c r="A3636" t="s">
        <v>3727</v>
      </c>
      <c r="B3636" t="s">
        <v>10</v>
      </c>
      <c r="C3636">
        <v>1</v>
      </c>
    </row>
    <row r="3637" spans="1:3" x14ac:dyDescent="0.25">
      <c r="A3637" t="s">
        <v>3727</v>
      </c>
      <c r="B3637" t="s">
        <v>12</v>
      </c>
      <c r="C3637">
        <v>1</v>
      </c>
    </row>
    <row r="3638" spans="1:3" x14ac:dyDescent="0.25">
      <c r="A3638" t="s">
        <v>3729</v>
      </c>
      <c r="B3638" t="s">
        <v>170</v>
      </c>
      <c r="C3638">
        <v>1</v>
      </c>
    </row>
    <row r="3639" spans="1:3" x14ac:dyDescent="0.25">
      <c r="A3639" t="s">
        <v>3729</v>
      </c>
      <c r="B3639" t="s">
        <v>12</v>
      </c>
      <c r="C3639">
        <v>1</v>
      </c>
    </row>
    <row r="3640" spans="1:3" x14ac:dyDescent="0.25">
      <c r="A3640" t="s">
        <v>3731</v>
      </c>
      <c r="B3640" t="s">
        <v>170</v>
      </c>
      <c r="C3640">
        <v>1</v>
      </c>
    </row>
    <row r="3641" spans="1:3" x14ac:dyDescent="0.25">
      <c r="A3641" t="s">
        <v>3731</v>
      </c>
      <c r="B3641" t="s">
        <v>12</v>
      </c>
      <c r="C3641">
        <v>1</v>
      </c>
    </row>
    <row r="3642" spans="1:3" x14ac:dyDescent="0.25">
      <c r="A3642" t="s">
        <v>3733</v>
      </c>
      <c r="B3642" t="s">
        <v>20</v>
      </c>
      <c r="C3642">
        <v>1</v>
      </c>
    </row>
    <row r="3643" spans="1:3" x14ac:dyDescent="0.25">
      <c r="A3643" t="s">
        <v>3733</v>
      </c>
      <c r="B3643" t="s">
        <v>10</v>
      </c>
      <c r="C3643">
        <v>1</v>
      </c>
    </row>
    <row r="3644" spans="1:3" x14ac:dyDescent="0.25">
      <c r="A3644" t="s">
        <v>3733</v>
      </c>
      <c r="B3644" t="s">
        <v>12</v>
      </c>
      <c r="C3644">
        <v>1</v>
      </c>
    </row>
    <row r="3645" spans="1:3" x14ac:dyDescent="0.25">
      <c r="A3645" t="s">
        <v>3735</v>
      </c>
      <c r="B3645" t="s">
        <v>12</v>
      </c>
      <c r="C3645">
        <v>1</v>
      </c>
    </row>
    <row r="3646" spans="1:3" x14ac:dyDescent="0.25">
      <c r="A3646" t="s">
        <v>3737</v>
      </c>
      <c r="B3646" t="s">
        <v>12</v>
      </c>
      <c r="C3646">
        <v>1</v>
      </c>
    </row>
    <row r="3647" spans="1:3" x14ac:dyDescent="0.25">
      <c r="A3647" t="s">
        <v>3739</v>
      </c>
      <c r="B3647" t="s">
        <v>12</v>
      </c>
      <c r="C3647">
        <v>1</v>
      </c>
    </row>
    <row r="3648" spans="1:3" x14ac:dyDescent="0.25">
      <c r="A3648" t="s">
        <v>3741</v>
      </c>
      <c r="B3648" t="s">
        <v>12</v>
      </c>
      <c r="C3648">
        <v>1</v>
      </c>
    </row>
    <row r="3649" spans="1:3" x14ac:dyDescent="0.25">
      <c r="A3649" t="s">
        <v>3743</v>
      </c>
      <c r="B3649" t="s">
        <v>12</v>
      </c>
      <c r="C3649">
        <v>1</v>
      </c>
    </row>
    <row r="3650" spans="1:3" x14ac:dyDescent="0.25">
      <c r="A3650" t="s">
        <v>3745</v>
      </c>
      <c r="B3650" t="s">
        <v>10</v>
      </c>
      <c r="C3650">
        <v>1</v>
      </c>
    </row>
    <row r="3651" spans="1:3" x14ac:dyDescent="0.25">
      <c r="A3651" t="s">
        <v>3745</v>
      </c>
      <c r="B3651" t="s">
        <v>12</v>
      </c>
      <c r="C3651">
        <v>1</v>
      </c>
    </row>
    <row r="3652" spans="1:3" x14ac:dyDescent="0.25">
      <c r="A3652" t="s">
        <v>3747</v>
      </c>
      <c r="B3652" t="s">
        <v>170</v>
      </c>
      <c r="C3652">
        <v>1</v>
      </c>
    </row>
    <row r="3653" spans="1:3" x14ac:dyDescent="0.25">
      <c r="A3653" t="s">
        <v>3747</v>
      </c>
      <c r="B3653" t="s">
        <v>12</v>
      </c>
      <c r="C3653">
        <v>1</v>
      </c>
    </row>
    <row r="3654" spans="1:3" x14ac:dyDescent="0.25">
      <c r="A3654" t="s">
        <v>3749</v>
      </c>
      <c r="B3654" t="s">
        <v>12</v>
      </c>
      <c r="C3654">
        <v>1</v>
      </c>
    </row>
    <row r="3655" spans="1:3" x14ac:dyDescent="0.25">
      <c r="A3655" t="s">
        <v>3749</v>
      </c>
      <c r="B3655" t="s">
        <v>12</v>
      </c>
      <c r="C3655">
        <v>1</v>
      </c>
    </row>
    <row r="3656" spans="1:3" x14ac:dyDescent="0.25">
      <c r="A3656" t="s">
        <v>3751</v>
      </c>
      <c r="B3656" t="s">
        <v>12</v>
      </c>
      <c r="C3656">
        <v>1</v>
      </c>
    </row>
    <row r="3657" spans="1:3" x14ac:dyDescent="0.25">
      <c r="A3657" t="s">
        <v>3751</v>
      </c>
      <c r="B3657" t="s">
        <v>12</v>
      </c>
      <c r="C3657">
        <v>1</v>
      </c>
    </row>
    <row r="3658" spans="1:3" x14ac:dyDescent="0.25">
      <c r="A3658" t="s">
        <v>3753</v>
      </c>
      <c r="B3658" t="s">
        <v>12</v>
      </c>
      <c r="C3658">
        <v>1</v>
      </c>
    </row>
    <row r="3659" spans="1:3" x14ac:dyDescent="0.25">
      <c r="A3659" t="s">
        <v>3755</v>
      </c>
      <c r="B3659" t="s">
        <v>10</v>
      </c>
      <c r="C3659">
        <v>1</v>
      </c>
    </row>
    <row r="3660" spans="1:3" x14ac:dyDescent="0.25">
      <c r="A3660" t="s">
        <v>3755</v>
      </c>
      <c r="B3660" t="s">
        <v>12</v>
      </c>
      <c r="C3660">
        <v>1</v>
      </c>
    </row>
    <row r="3661" spans="1:3" x14ac:dyDescent="0.25">
      <c r="A3661" t="s">
        <v>3757</v>
      </c>
      <c r="B3661" t="s">
        <v>12</v>
      </c>
      <c r="C3661">
        <v>1</v>
      </c>
    </row>
    <row r="3662" spans="1:3" x14ac:dyDescent="0.25">
      <c r="A3662" t="s">
        <v>3759</v>
      </c>
      <c r="B3662" t="s">
        <v>12</v>
      </c>
      <c r="C3662">
        <v>1</v>
      </c>
    </row>
    <row r="3663" spans="1:3" x14ac:dyDescent="0.25">
      <c r="A3663" t="s">
        <v>3759</v>
      </c>
      <c r="B3663" t="s">
        <v>12</v>
      </c>
      <c r="C3663">
        <v>1</v>
      </c>
    </row>
    <row r="3664" spans="1:3" x14ac:dyDescent="0.25">
      <c r="A3664" t="s">
        <v>3761</v>
      </c>
      <c r="B3664" t="s">
        <v>12</v>
      </c>
      <c r="C3664">
        <v>1</v>
      </c>
    </row>
    <row r="3665" spans="1:3" x14ac:dyDescent="0.25">
      <c r="A3665" t="s">
        <v>3763</v>
      </c>
      <c r="B3665" t="s">
        <v>20</v>
      </c>
      <c r="C3665">
        <v>1</v>
      </c>
    </row>
    <row r="3666" spans="1:3" x14ac:dyDescent="0.25">
      <c r="A3666" t="s">
        <v>3763</v>
      </c>
      <c r="B3666" t="s">
        <v>10</v>
      </c>
      <c r="C3666">
        <v>1</v>
      </c>
    </row>
    <row r="3667" spans="1:3" x14ac:dyDescent="0.25">
      <c r="A3667" t="s">
        <v>3763</v>
      </c>
      <c r="B3667" t="s">
        <v>12</v>
      </c>
      <c r="C3667">
        <v>1</v>
      </c>
    </row>
    <row r="3668" spans="1:3" x14ac:dyDescent="0.25">
      <c r="A3668" t="s">
        <v>3765</v>
      </c>
      <c r="B3668" t="s">
        <v>20</v>
      </c>
      <c r="C3668">
        <v>1</v>
      </c>
    </row>
    <row r="3669" spans="1:3" x14ac:dyDescent="0.25">
      <c r="A3669" t="s">
        <v>3765</v>
      </c>
      <c r="B3669" t="s">
        <v>10</v>
      </c>
      <c r="C3669">
        <v>1</v>
      </c>
    </row>
    <row r="3670" spans="1:3" x14ac:dyDescent="0.25">
      <c r="A3670" t="s">
        <v>3765</v>
      </c>
      <c r="B3670" t="s">
        <v>12</v>
      </c>
      <c r="C3670">
        <v>1</v>
      </c>
    </row>
    <row r="3671" spans="1:3" x14ac:dyDescent="0.25">
      <c r="A3671" t="s">
        <v>3767</v>
      </c>
      <c r="B3671" t="s">
        <v>20</v>
      </c>
      <c r="C3671">
        <v>1</v>
      </c>
    </row>
    <row r="3672" spans="1:3" x14ac:dyDescent="0.25">
      <c r="A3672" t="s">
        <v>3767</v>
      </c>
      <c r="B3672" t="s">
        <v>10</v>
      </c>
      <c r="C3672">
        <v>1</v>
      </c>
    </row>
    <row r="3673" spans="1:3" x14ac:dyDescent="0.25">
      <c r="A3673" t="s">
        <v>3767</v>
      </c>
      <c r="B3673" t="s">
        <v>12</v>
      </c>
      <c r="C3673">
        <v>1</v>
      </c>
    </row>
    <row r="3674" spans="1:3" x14ac:dyDescent="0.25">
      <c r="A3674" t="s">
        <v>3769</v>
      </c>
      <c r="B3674" t="s">
        <v>12</v>
      </c>
      <c r="C3674">
        <v>1</v>
      </c>
    </row>
    <row r="3675" spans="1:3" x14ac:dyDescent="0.25">
      <c r="A3675" t="s">
        <v>3771</v>
      </c>
      <c r="B3675" t="s">
        <v>12</v>
      </c>
      <c r="C3675">
        <v>1</v>
      </c>
    </row>
    <row r="3676" spans="1:3" x14ac:dyDescent="0.25">
      <c r="A3676" t="s">
        <v>3773</v>
      </c>
      <c r="B3676" t="s">
        <v>12</v>
      </c>
      <c r="C3676">
        <v>1</v>
      </c>
    </row>
    <row r="3677" spans="1:3" x14ac:dyDescent="0.25">
      <c r="A3677" t="s">
        <v>3775</v>
      </c>
      <c r="B3677" t="s">
        <v>20</v>
      </c>
      <c r="C3677">
        <v>1</v>
      </c>
    </row>
    <row r="3678" spans="1:3" x14ac:dyDescent="0.25">
      <c r="A3678" t="s">
        <v>3775</v>
      </c>
      <c r="B3678" t="s">
        <v>10</v>
      </c>
      <c r="C3678">
        <v>1</v>
      </c>
    </row>
    <row r="3679" spans="1:3" x14ac:dyDescent="0.25">
      <c r="A3679" t="s">
        <v>3775</v>
      </c>
      <c r="B3679" t="s">
        <v>12</v>
      </c>
      <c r="C3679">
        <v>1</v>
      </c>
    </row>
    <row r="3680" spans="1:3" x14ac:dyDescent="0.25">
      <c r="A3680" t="s">
        <v>3777</v>
      </c>
      <c r="B3680" t="s">
        <v>20</v>
      </c>
      <c r="C3680">
        <v>1</v>
      </c>
    </row>
    <row r="3681" spans="1:3" x14ac:dyDescent="0.25">
      <c r="A3681" t="s">
        <v>3777</v>
      </c>
      <c r="B3681" t="s">
        <v>10</v>
      </c>
      <c r="C3681">
        <v>1</v>
      </c>
    </row>
    <row r="3682" spans="1:3" x14ac:dyDescent="0.25">
      <c r="A3682" t="s">
        <v>3777</v>
      </c>
      <c r="B3682" t="s">
        <v>12</v>
      </c>
      <c r="C3682">
        <v>1</v>
      </c>
    </row>
    <row r="3683" spans="1:3" x14ac:dyDescent="0.25">
      <c r="A3683" t="s">
        <v>3779</v>
      </c>
      <c r="B3683" t="s">
        <v>12</v>
      </c>
      <c r="C3683">
        <v>1</v>
      </c>
    </row>
    <row r="3684" spans="1:3" x14ac:dyDescent="0.25">
      <c r="A3684" t="s">
        <v>3779</v>
      </c>
      <c r="B3684" t="s">
        <v>12</v>
      </c>
      <c r="C3684">
        <v>1</v>
      </c>
    </row>
    <row r="3685" spans="1:3" x14ac:dyDescent="0.25">
      <c r="A3685" t="s">
        <v>3781</v>
      </c>
      <c r="B3685" t="s">
        <v>12</v>
      </c>
      <c r="C3685">
        <v>1</v>
      </c>
    </row>
    <row r="3686" spans="1:3" x14ac:dyDescent="0.25">
      <c r="A3686" t="s">
        <v>3783</v>
      </c>
      <c r="B3686" t="s">
        <v>10</v>
      </c>
      <c r="C3686">
        <v>1</v>
      </c>
    </row>
    <row r="3687" spans="1:3" x14ac:dyDescent="0.25">
      <c r="A3687" t="s">
        <v>3783</v>
      </c>
      <c r="B3687" t="s">
        <v>12</v>
      </c>
      <c r="C3687">
        <v>1</v>
      </c>
    </row>
    <row r="3688" spans="1:3" x14ac:dyDescent="0.25">
      <c r="A3688" t="s">
        <v>3785</v>
      </c>
      <c r="B3688" t="s">
        <v>12</v>
      </c>
      <c r="C3688">
        <v>1</v>
      </c>
    </row>
    <row r="3689" spans="1:3" x14ac:dyDescent="0.25">
      <c r="A3689" t="s">
        <v>3787</v>
      </c>
      <c r="B3689" t="s">
        <v>12</v>
      </c>
      <c r="C3689">
        <v>1</v>
      </c>
    </row>
    <row r="3690" spans="1:3" x14ac:dyDescent="0.25">
      <c r="A3690" t="s">
        <v>3789</v>
      </c>
      <c r="B3690" t="s">
        <v>12</v>
      </c>
      <c r="C3690">
        <v>1</v>
      </c>
    </row>
    <row r="3691" spans="1:3" x14ac:dyDescent="0.25">
      <c r="A3691" t="s">
        <v>3791</v>
      </c>
      <c r="B3691" t="s">
        <v>12</v>
      </c>
      <c r="C3691">
        <v>1</v>
      </c>
    </row>
    <row r="3692" spans="1:3" x14ac:dyDescent="0.25">
      <c r="A3692" t="s">
        <v>3791</v>
      </c>
      <c r="B3692" t="s">
        <v>12</v>
      </c>
      <c r="C3692">
        <v>1</v>
      </c>
    </row>
    <row r="3693" spans="1:3" x14ac:dyDescent="0.25">
      <c r="A3693" t="s">
        <v>3793</v>
      </c>
      <c r="B3693" t="s">
        <v>12</v>
      </c>
      <c r="C3693">
        <v>1</v>
      </c>
    </row>
    <row r="3694" spans="1:3" x14ac:dyDescent="0.25">
      <c r="A3694" t="s">
        <v>3795</v>
      </c>
      <c r="B3694" t="s">
        <v>12</v>
      </c>
      <c r="C3694">
        <v>1</v>
      </c>
    </row>
    <row r="3695" spans="1:3" x14ac:dyDescent="0.25">
      <c r="A3695" t="s">
        <v>3797</v>
      </c>
      <c r="B3695" t="s">
        <v>12</v>
      </c>
      <c r="C3695">
        <v>1</v>
      </c>
    </row>
    <row r="3696" spans="1:3" x14ac:dyDescent="0.25">
      <c r="A3696" t="s">
        <v>3797</v>
      </c>
      <c r="B3696" t="s">
        <v>12</v>
      </c>
      <c r="C3696">
        <v>1</v>
      </c>
    </row>
    <row r="3697" spans="1:3" x14ac:dyDescent="0.25">
      <c r="A3697" t="s">
        <v>3797</v>
      </c>
      <c r="B3697" t="s">
        <v>12</v>
      </c>
      <c r="C3697">
        <v>1</v>
      </c>
    </row>
    <row r="3698" spans="1:3" x14ac:dyDescent="0.25">
      <c r="A3698" t="s">
        <v>3799</v>
      </c>
      <c r="B3698" t="s">
        <v>12</v>
      </c>
      <c r="C3698">
        <v>1</v>
      </c>
    </row>
    <row r="3699" spans="1:3" x14ac:dyDescent="0.25">
      <c r="A3699" t="s">
        <v>3799</v>
      </c>
      <c r="B3699" t="s">
        <v>12</v>
      </c>
      <c r="C3699">
        <v>1</v>
      </c>
    </row>
    <row r="3700" spans="1:3" x14ac:dyDescent="0.25">
      <c r="A3700" t="s">
        <v>3799</v>
      </c>
      <c r="B3700" t="s">
        <v>12</v>
      </c>
      <c r="C3700">
        <v>1</v>
      </c>
    </row>
    <row r="3701" spans="1:3" x14ac:dyDescent="0.25">
      <c r="A3701" t="s">
        <v>3799</v>
      </c>
      <c r="B3701" t="s">
        <v>12</v>
      </c>
      <c r="C3701">
        <v>1</v>
      </c>
    </row>
    <row r="3702" spans="1:3" x14ac:dyDescent="0.25">
      <c r="A3702" t="s">
        <v>3799</v>
      </c>
      <c r="B3702" t="s">
        <v>12</v>
      </c>
      <c r="C3702">
        <v>1</v>
      </c>
    </row>
    <row r="3703" spans="1:3" x14ac:dyDescent="0.25">
      <c r="A3703" t="s">
        <v>3799</v>
      </c>
      <c r="B3703" t="s">
        <v>12</v>
      </c>
      <c r="C3703">
        <v>1</v>
      </c>
    </row>
    <row r="3704" spans="1:3" x14ac:dyDescent="0.25">
      <c r="A3704" t="s">
        <v>3799</v>
      </c>
      <c r="B3704" t="s">
        <v>12</v>
      </c>
      <c r="C3704">
        <v>1</v>
      </c>
    </row>
    <row r="3705" spans="1:3" x14ac:dyDescent="0.25">
      <c r="A3705" t="s">
        <v>3799</v>
      </c>
      <c r="B3705" t="s">
        <v>12</v>
      </c>
      <c r="C3705">
        <v>1</v>
      </c>
    </row>
    <row r="3706" spans="1:3" x14ac:dyDescent="0.25">
      <c r="A3706" t="s">
        <v>3799</v>
      </c>
      <c r="B3706" t="s">
        <v>12</v>
      </c>
      <c r="C3706">
        <v>1</v>
      </c>
    </row>
    <row r="3707" spans="1:3" x14ac:dyDescent="0.25">
      <c r="A3707" t="s">
        <v>3801</v>
      </c>
      <c r="B3707" t="s">
        <v>12</v>
      </c>
      <c r="C3707">
        <v>1</v>
      </c>
    </row>
    <row r="3708" spans="1:3" x14ac:dyDescent="0.25">
      <c r="A3708" t="s">
        <v>3801</v>
      </c>
      <c r="B3708" t="s">
        <v>12</v>
      </c>
      <c r="C3708">
        <v>1</v>
      </c>
    </row>
    <row r="3709" spans="1:3" x14ac:dyDescent="0.25">
      <c r="A3709" t="s">
        <v>3801</v>
      </c>
      <c r="B3709" t="s">
        <v>12</v>
      </c>
      <c r="C3709">
        <v>1</v>
      </c>
    </row>
    <row r="3710" spans="1:3" x14ac:dyDescent="0.25">
      <c r="A3710" t="s">
        <v>3801</v>
      </c>
      <c r="B3710" t="s">
        <v>12</v>
      </c>
      <c r="C3710">
        <v>1</v>
      </c>
    </row>
    <row r="3711" spans="1:3" x14ac:dyDescent="0.25">
      <c r="A3711" t="s">
        <v>3801</v>
      </c>
      <c r="B3711" t="s">
        <v>12</v>
      </c>
      <c r="C3711">
        <v>1</v>
      </c>
    </row>
    <row r="3712" spans="1:3" x14ac:dyDescent="0.25">
      <c r="A3712" t="s">
        <v>3801</v>
      </c>
      <c r="B3712" t="s">
        <v>12</v>
      </c>
      <c r="C3712">
        <v>1</v>
      </c>
    </row>
    <row r="3713" spans="1:3" x14ac:dyDescent="0.25">
      <c r="A3713" t="s">
        <v>3803</v>
      </c>
      <c r="B3713" t="s">
        <v>12</v>
      </c>
      <c r="C3713">
        <v>1</v>
      </c>
    </row>
    <row r="3714" spans="1:3" x14ac:dyDescent="0.25">
      <c r="A3714" t="s">
        <v>3803</v>
      </c>
      <c r="B3714" t="s">
        <v>12</v>
      </c>
      <c r="C3714">
        <v>1</v>
      </c>
    </row>
    <row r="3715" spans="1:3" x14ac:dyDescent="0.25">
      <c r="A3715" t="s">
        <v>3803</v>
      </c>
      <c r="B3715" t="s">
        <v>12</v>
      </c>
      <c r="C3715">
        <v>1</v>
      </c>
    </row>
    <row r="3716" spans="1:3" x14ac:dyDescent="0.25">
      <c r="A3716" t="s">
        <v>3803</v>
      </c>
      <c r="B3716" t="s">
        <v>12</v>
      </c>
      <c r="C3716">
        <v>1</v>
      </c>
    </row>
    <row r="3717" spans="1:3" x14ac:dyDescent="0.25">
      <c r="A3717" t="s">
        <v>3803</v>
      </c>
      <c r="B3717" t="s">
        <v>12</v>
      </c>
      <c r="C3717">
        <v>1</v>
      </c>
    </row>
    <row r="3718" spans="1:3" x14ac:dyDescent="0.25">
      <c r="A3718" t="s">
        <v>3803</v>
      </c>
      <c r="B3718" t="s">
        <v>12</v>
      </c>
      <c r="C3718">
        <v>1</v>
      </c>
    </row>
    <row r="3719" spans="1:3" x14ac:dyDescent="0.25">
      <c r="A3719" t="s">
        <v>3805</v>
      </c>
      <c r="B3719" t="s">
        <v>12</v>
      </c>
      <c r="C3719">
        <v>1</v>
      </c>
    </row>
    <row r="3720" spans="1:3" x14ac:dyDescent="0.25">
      <c r="A3720" t="s">
        <v>3805</v>
      </c>
      <c r="B3720" t="s">
        <v>12</v>
      </c>
      <c r="C3720">
        <v>1</v>
      </c>
    </row>
    <row r="3721" spans="1:3" x14ac:dyDescent="0.25">
      <c r="A3721" t="s">
        <v>3805</v>
      </c>
      <c r="B3721" t="s">
        <v>12</v>
      </c>
      <c r="C3721">
        <v>1</v>
      </c>
    </row>
    <row r="3722" spans="1:3" x14ac:dyDescent="0.25">
      <c r="A3722" t="s">
        <v>3807</v>
      </c>
      <c r="B3722" t="s">
        <v>12</v>
      </c>
      <c r="C3722">
        <v>1</v>
      </c>
    </row>
    <row r="3723" spans="1:3" x14ac:dyDescent="0.25">
      <c r="A3723" t="s">
        <v>3807</v>
      </c>
      <c r="B3723" t="s">
        <v>12</v>
      </c>
      <c r="C3723">
        <v>1</v>
      </c>
    </row>
    <row r="3724" spans="1:3" x14ac:dyDescent="0.25">
      <c r="A3724" t="s">
        <v>3807</v>
      </c>
      <c r="B3724" t="s">
        <v>12</v>
      </c>
      <c r="C3724">
        <v>1</v>
      </c>
    </row>
    <row r="3725" spans="1:3" x14ac:dyDescent="0.25">
      <c r="A3725" t="s">
        <v>3809</v>
      </c>
      <c r="B3725" t="s">
        <v>12</v>
      </c>
      <c r="C3725">
        <v>1</v>
      </c>
    </row>
    <row r="3726" spans="1:3" x14ac:dyDescent="0.25">
      <c r="A3726" t="s">
        <v>3809</v>
      </c>
      <c r="B3726" t="s">
        <v>12</v>
      </c>
      <c r="C3726">
        <v>1</v>
      </c>
    </row>
    <row r="3727" spans="1:3" x14ac:dyDescent="0.25">
      <c r="A3727" t="s">
        <v>3809</v>
      </c>
      <c r="B3727" t="s">
        <v>12</v>
      </c>
      <c r="C3727">
        <v>1</v>
      </c>
    </row>
    <row r="3728" spans="1:3" x14ac:dyDescent="0.25">
      <c r="A3728" t="s">
        <v>3811</v>
      </c>
      <c r="B3728" t="s">
        <v>12</v>
      </c>
      <c r="C3728">
        <v>1</v>
      </c>
    </row>
    <row r="3729" spans="1:3" x14ac:dyDescent="0.25">
      <c r="A3729" t="s">
        <v>3811</v>
      </c>
      <c r="B3729" t="s">
        <v>12</v>
      </c>
      <c r="C3729">
        <v>1</v>
      </c>
    </row>
    <row r="3730" spans="1:3" x14ac:dyDescent="0.25">
      <c r="A3730" t="s">
        <v>3811</v>
      </c>
      <c r="B3730" t="s">
        <v>12</v>
      </c>
      <c r="C3730">
        <v>1</v>
      </c>
    </row>
    <row r="3731" spans="1:3" x14ac:dyDescent="0.25">
      <c r="A3731" t="s">
        <v>3813</v>
      </c>
      <c r="B3731" t="s">
        <v>12</v>
      </c>
      <c r="C3731">
        <v>1</v>
      </c>
    </row>
    <row r="3732" spans="1:3" x14ac:dyDescent="0.25">
      <c r="A3732" t="s">
        <v>3813</v>
      </c>
      <c r="B3732" t="s">
        <v>12</v>
      </c>
      <c r="C3732">
        <v>1</v>
      </c>
    </row>
    <row r="3733" spans="1:3" x14ac:dyDescent="0.25">
      <c r="A3733" t="s">
        <v>3813</v>
      </c>
      <c r="B3733" t="s">
        <v>12</v>
      </c>
      <c r="C3733">
        <v>1</v>
      </c>
    </row>
    <row r="3734" spans="1:3" x14ac:dyDescent="0.25">
      <c r="A3734" t="s">
        <v>3815</v>
      </c>
      <c r="B3734" t="s">
        <v>12</v>
      </c>
      <c r="C3734">
        <v>1</v>
      </c>
    </row>
    <row r="3735" spans="1:3" x14ac:dyDescent="0.25">
      <c r="A3735" t="s">
        <v>3815</v>
      </c>
      <c r="B3735" t="s">
        <v>12</v>
      </c>
      <c r="C3735">
        <v>1</v>
      </c>
    </row>
    <row r="3736" spans="1:3" x14ac:dyDescent="0.25">
      <c r="A3736" t="s">
        <v>3817</v>
      </c>
      <c r="B3736" t="s">
        <v>12</v>
      </c>
      <c r="C3736">
        <v>1</v>
      </c>
    </row>
    <row r="3737" spans="1:3" x14ac:dyDescent="0.25">
      <c r="A3737" t="s">
        <v>3819</v>
      </c>
      <c r="B3737" t="s">
        <v>12</v>
      </c>
      <c r="C3737">
        <v>1</v>
      </c>
    </row>
    <row r="3738" spans="1:3" x14ac:dyDescent="0.25">
      <c r="A3738" t="s">
        <v>3821</v>
      </c>
      <c r="B3738" t="s">
        <v>12</v>
      </c>
      <c r="C3738">
        <v>1</v>
      </c>
    </row>
    <row r="3739" spans="1:3" x14ac:dyDescent="0.25">
      <c r="A3739" t="s">
        <v>3821</v>
      </c>
      <c r="B3739" t="s">
        <v>12</v>
      </c>
      <c r="C3739">
        <v>1</v>
      </c>
    </row>
    <row r="3740" spans="1:3" x14ac:dyDescent="0.25">
      <c r="A3740" t="s">
        <v>3821</v>
      </c>
      <c r="B3740" t="s">
        <v>12</v>
      </c>
      <c r="C3740">
        <v>1</v>
      </c>
    </row>
    <row r="3741" spans="1:3" x14ac:dyDescent="0.25">
      <c r="A3741" t="s">
        <v>3823</v>
      </c>
      <c r="B3741" t="s">
        <v>12</v>
      </c>
      <c r="C3741">
        <v>1</v>
      </c>
    </row>
    <row r="3742" spans="1:3" x14ac:dyDescent="0.25">
      <c r="A3742" t="s">
        <v>3823</v>
      </c>
      <c r="B3742" t="s">
        <v>12</v>
      </c>
      <c r="C3742">
        <v>1</v>
      </c>
    </row>
    <row r="3743" spans="1:3" x14ac:dyDescent="0.25">
      <c r="A3743" t="s">
        <v>3823</v>
      </c>
      <c r="B3743" t="s">
        <v>12</v>
      </c>
      <c r="C3743">
        <v>1</v>
      </c>
    </row>
    <row r="3744" spans="1:3" x14ac:dyDescent="0.25">
      <c r="A3744" t="s">
        <v>3825</v>
      </c>
      <c r="B3744" t="s">
        <v>12</v>
      </c>
      <c r="C3744">
        <v>1</v>
      </c>
    </row>
    <row r="3745" spans="1:3" x14ac:dyDescent="0.25">
      <c r="A3745" t="s">
        <v>3827</v>
      </c>
      <c r="B3745" t="s">
        <v>10</v>
      </c>
      <c r="C3745">
        <v>1</v>
      </c>
    </row>
    <row r="3746" spans="1:3" x14ac:dyDescent="0.25">
      <c r="A3746" t="s">
        <v>3827</v>
      </c>
      <c r="B3746" t="s">
        <v>12</v>
      </c>
      <c r="C3746">
        <v>1</v>
      </c>
    </row>
    <row r="3747" spans="1:3" x14ac:dyDescent="0.25">
      <c r="A3747" t="s">
        <v>3829</v>
      </c>
      <c r="B3747" t="s">
        <v>10</v>
      </c>
      <c r="C3747">
        <v>1</v>
      </c>
    </row>
    <row r="3748" spans="1:3" x14ac:dyDescent="0.25">
      <c r="A3748" t="s">
        <v>3829</v>
      </c>
      <c r="B3748" t="s">
        <v>12</v>
      </c>
      <c r="C3748">
        <v>1</v>
      </c>
    </row>
    <row r="3749" spans="1:3" x14ac:dyDescent="0.25">
      <c r="A3749" t="s">
        <v>3831</v>
      </c>
      <c r="B3749" t="s">
        <v>12</v>
      </c>
      <c r="C3749">
        <v>1</v>
      </c>
    </row>
    <row r="3750" spans="1:3" x14ac:dyDescent="0.25">
      <c r="A3750" t="s">
        <v>3833</v>
      </c>
      <c r="B3750" t="s">
        <v>20</v>
      </c>
      <c r="C3750">
        <v>1</v>
      </c>
    </row>
    <row r="3751" spans="1:3" x14ac:dyDescent="0.25">
      <c r="A3751" t="s">
        <v>3833</v>
      </c>
      <c r="B3751" t="s">
        <v>10</v>
      </c>
      <c r="C3751">
        <v>1</v>
      </c>
    </row>
    <row r="3752" spans="1:3" x14ac:dyDescent="0.25">
      <c r="A3752" t="s">
        <v>3833</v>
      </c>
      <c r="B3752" t="s">
        <v>12</v>
      </c>
      <c r="C3752">
        <v>1</v>
      </c>
    </row>
    <row r="3753" spans="1:3" x14ac:dyDescent="0.25">
      <c r="A3753" t="s">
        <v>3835</v>
      </c>
      <c r="B3753" t="s">
        <v>10</v>
      </c>
      <c r="C3753">
        <v>1</v>
      </c>
    </row>
    <row r="3754" spans="1:3" x14ac:dyDescent="0.25">
      <c r="A3754" t="s">
        <v>3835</v>
      </c>
      <c r="B3754" t="s">
        <v>12</v>
      </c>
      <c r="C3754">
        <v>1</v>
      </c>
    </row>
    <row r="3755" spans="1:3" x14ac:dyDescent="0.25">
      <c r="A3755" t="s">
        <v>3837</v>
      </c>
      <c r="B3755" t="s">
        <v>10</v>
      </c>
      <c r="C3755">
        <v>1</v>
      </c>
    </row>
    <row r="3756" spans="1:3" x14ac:dyDescent="0.25">
      <c r="A3756" t="s">
        <v>3837</v>
      </c>
      <c r="B3756" t="s">
        <v>12</v>
      </c>
      <c r="C3756">
        <v>1</v>
      </c>
    </row>
    <row r="3757" spans="1:3" x14ac:dyDescent="0.25">
      <c r="A3757" t="s">
        <v>3839</v>
      </c>
      <c r="B3757" t="s">
        <v>10</v>
      </c>
      <c r="C3757">
        <v>1</v>
      </c>
    </row>
    <row r="3758" spans="1:3" x14ac:dyDescent="0.25">
      <c r="A3758" t="s">
        <v>3839</v>
      </c>
      <c r="B3758" t="s">
        <v>12</v>
      </c>
      <c r="C3758">
        <v>1</v>
      </c>
    </row>
    <row r="3759" spans="1:3" x14ac:dyDescent="0.25">
      <c r="A3759" t="s">
        <v>3841</v>
      </c>
      <c r="B3759" t="s">
        <v>12</v>
      </c>
      <c r="C3759">
        <v>1</v>
      </c>
    </row>
    <row r="3760" spans="1:3" x14ac:dyDescent="0.25">
      <c r="A3760" t="s">
        <v>3843</v>
      </c>
      <c r="B3760" t="s">
        <v>12</v>
      </c>
      <c r="C3760">
        <v>1</v>
      </c>
    </row>
    <row r="3761" spans="1:3" x14ac:dyDescent="0.25">
      <c r="A3761" t="s">
        <v>3845</v>
      </c>
      <c r="B3761" t="s">
        <v>10</v>
      </c>
      <c r="C3761">
        <v>1</v>
      </c>
    </row>
    <row r="3762" spans="1:3" x14ac:dyDescent="0.25">
      <c r="A3762" t="s">
        <v>3845</v>
      </c>
      <c r="B3762" t="s">
        <v>12</v>
      </c>
      <c r="C3762">
        <v>1</v>
      </c>
    </row>
    <row r="3763" spans="1:3" x14ac:dyDescent="0.25">
      <c r="A3763" t="s">
        <v>3847</v>
      </c>
      <c r="B3763" t="s">
        <v>170</v>
      </c>
      <c r="C3763">
        <v>1</v>
      </c>
    </row>
    <row r="3764" spans="1:3" x14ac:dyDescent="0.25">
      <c r="A3764" t="s">
        <v>3847</v>
      </c>
      <c r="B3764" t="s">
        <v>12</v>
      </c>
      <c r="C3764">
        <v>1</v>
      </c>
    </row>
    <row r="3765" spans="1:3" x14ac:dyDescent="0.25">
      <c r="A3765" t="s">
        <v>3849</v>
      </c>
      <c r="B3765" t="s">
        <v>10</v>
      </c>
      <c r="C3765">
        <v>1</v>
      </c>
    </row>
    <row r="3766" spans="1:3" x14ac:dyDescent="0.25">
      <c r="A3766" t="s">
        <v>3849</v>
      </c>
      <c r="B3766" t="s">
        <v>12</v>
      </c>
      <c r="C3766">
        <v>1</v>
      </c>
    </row>
    <row r="3767" spans="1:3" x14ac:dyDescent="0.25">
      <c r="A3767" t="s">
        <v>3851</v>
      </c>
      <c r="B3767" t="s">
        <v>12</v>
      </c>
      <c r="C3767">
        <v>1</v>
      </c>
    </row>
    <row r="3768" spans="1:3" x14ac:dyDescent="0.25">
      <c r="A3768" t="s">
        <v>3853</v>
      </c>
      <c r="B3768" t="s">
        <v>12</v>
      </c>
      <c r="C3768">
        <v>1</v>
      </c>
    </row>
    <row r="3769" spans="1:3" x14ac:dyDescent="0.25">
      <c r="A3769" t="s">
        <v>3853</v>
      </c>
      <c r="B3769" t="s">
        <v>3638</v>
      </c>
      <c r="C3769">
        <v>1</v>
      </c>
    </row>
    <row r="3770" spans="1:3" x14ac:dyDescent="0.25">
      <c r="A3770" t="s">
        <v>3855</v>
      </c>
      <c r="B3770" t="s">
        <v>12</v>
      </c>
      <c r="C3770">
        <v>1</v>
      </c>
    </row>
    <row r="3771" spans="1:3" x14ac:dyDescent="0.25">
      <c r="A3771" t="s">
        <v>3855</v>
      </c>
      <c r="B3771" t="s">
        <v>3638</v>
      </c>
      <c r="C3771">
        <v>1</v>
      </c>
    </row>
    <row r="3772" spans="1:3" x14ac:dyDescent="0.25">
      <c r="A3772" t="s">
        <v>3857</v>
      </c>
      <c r="B3772" t="s">
        <v>12</v>
      </c>
      <c r="C3772">
        <v>1</v>
      </c>
    </row>
    <row r="3773" spans="1:3" x14ac:dyDescent="0.25">
      <c r="A3773" t="s">
        <v>3859</v>
      </c>
      <c r="B3773" t="s">
        <v>20</v>
      </c>
      <c r="C3773">
        <v>1</v>
      </c>
    </row>
    <row r="3774" spans="1:3" x14ac:dyDescent="0.25">
      <c r="A3774" t="s">
        <v>3859</v>
      </c>
      <c r="B3774" t="s">
        <v>10</v>
      </c>
      <c r="C3774">
        <v>1</v>
      </c>
    </row>
    <row r="3775" spans="1:3" x14ac:dyDescent="0.25">
      <c r="A3775" t="s">
        <v>3859</v>
      </c>
      <c r="B3775" t="s">
        <v>12</v>
      </c>
      <c r="C3775">
        <v>1</v>
      </c>
    </row>
    <row r="3776" spans="1:3" x14ac:dyDescent="0.25">
      <c r="A3776" t="s">
        <v>3859</v>
      </c>
      <c r="B3776" t="s">
        <v>3860</v>
      </c>
      <c r="C3776">
        <v>1</v>
      </c>
    </row>
    <row r="3777" spans="1:3" x14ac:dyDescent="0.25">
      <c r="A3777" t="s">
        <v>3859</v>
      </c>
      <c r="B3777" t="s">
        <v>3860</v>
      </c>
      <c r="C3777">
        <v>1</v>
      </c>
    </row>
    <row r="3778" spans="1:3" x14ac:dyDescent="0.25">
      <c r="A3778" t="s">
        <v>3863</v>
      </c>
      <c r="B3778" t="s">
        <v>20</v>
      </c>
      <c r="C3778">
        <v>1</v>
      </c>
    </row>
    <row r="3779" spans="1:3" x14ac:dyDescent="0.25">
      <c r="A3779" t="s">
        <v>3863</v>
      </c>
      <c r="B3779" t="s">
        <v>10</v>
      </c>
      <c r="C3779">
        <v>1</v>
      </c>
    </row>
    <row r="3780" spans="1:3" x14ac:dyDescent="0.25">
      <c r="A3780" t="s">
        <v>3863</v>
      </c>
      <c r="B3780" t="s">
        <v>12</v>
      </c>
      <c r="C3780">
        <v>1</v>
      </c>
    </row>
    <row r="3781" spans="1:3" x14ac:dyDescent="0.25">
      <c r="A3781" t="s">
        <v>3863</v>
      </c>
      <c r="B3781" t="s">
        <v>3860</v>
      </c>
      <c r="C3781">
        <v>1</v>
      </c>
    </row>
    <row r="3782" spans="1:3" x14ac:dyDescent="0.25">
      <c r="A3782" t="s">
        <v>3863</v>
      </c>
      <c r="B3782" t="s">
        <v>3860</v>
      </c>
      <c r="C3782">
        <v>1</v>
      </c>
    </row>
    <row r="3783" spans="1:3" x14ac:dyDescent="0.25">
      <c r="A3783" t="s">
        <v>3865</v>
      </c>
      <c r="B3783" t="s">
        <v>10</v>
      </c>
      <c r="C3783">
        <v>1</v>
      </c>
    </row>
    <row r="3784" spans="1:3" x14ac:dyDescent="0.25">
      <c r="A3784" t="s">
        <v>3865</v>
      </c>
      <c r="B3784" t="s">
        <v>12</v>
      </c>
      <c r="C3784">
        <v>1</v>
      </c>
    </row>
    <row r="3785" spans="1:3" x14ac:dyDescent="0.25">
      <c r="A3785" t="s">
        <v>3865</v>
      </c>
      <c r="B3785" t="s">
        <v>3860</v>
      </c>
      <c r="C3785">
        <v>1</v>
      </c>
    </row>
    <row r="3786" spans="1:3" x14ac:dyDescent="0.25">
      <c r="A3786" t="s">
        <v>3865</v>
      </c>
      <c r="B3786" t="s">
        <v>3860</v>
      </c>
      <c r="C3786">
        <v>1</v>
      </c>
    </row>
    <row r="3787" spans="1:3" x14ac:dyDescent="0.25">
      <c r="A3787" t="s">
        <v>3867</v>
      </c>
      <c r="B3787" t="s">
        <v>20</v>
      </c>
      <c r="C3787">
        <v>1</v>
      </c>
    </row>
    <row r="3788" spans="1:3" x14ac:dyDescent="0.25">
      <c r="A3788" t="s">
        <v>3867</v>
      </c>
      <c r="B3788" t="s">
        <v>10</v>
      </c>
      <c r="C3788">
        <v>1</v>
      </c>
    </row>
    <row r="3789" spans="1:3" x14ac:dyDescent="0.25">
      <c r="A3789" t="s">
        <v>3867</v>
      </c>
      <c r="B3789" t="s">
        <v>12</v>
      </c>
      <c r="C3789">
        <v>1</v>
      </c>
    </row>
    <row r="3790" spans="1:3" x14ac:dyDescent="0.25">
      <c r="A3790" t="s">
        <v>3867</v>
      </c>
      <c r="B3790" t="s">
        <v>3860</v>
      </c>
      <c r="C3790">
        <v>1</v>
      </c>
    </row>
    <row r="3791" spans="1:3" x14ac:dyDescent="0.25">
      <c r="A3791" t="s">
        <v>3867</v>
      </c>
      <c r="B3791" t="s">
        <v>3860</v>
      </c>
      <c r="C3791">
        <v>1</v>
      </c>
    </row>
    <row r="3792" spans="1:3" x14ac:dyDescent="0.25">
      <c r="A3792" t="s">
        <v>3869</v>
      </c>
      <c r="B3792" t="s">
        <v>12</v>
      </c>
      <c r="C3792">
        <v>1</v>
      </c>
    </row>
    <row r="3793" spans="1:3" x14ac:dyDescent="0.25">
      <c r="A3793" t="s">
        <v>3871</v>
      </c>
      <c r="B3793" t="s">
        <v>12</v>
      </c>
      <c r="C3793">
        <v>1</v>
      </c>
    </row>
    <row r="3794" spans="1:3" x14ac:dyDescent="0.25">
      <c r="A3794" t="s">
        <v>3871</v>
      </c>
      <c r="B3794" t="s">
        <v>12</v>
      </c>
      <c r="C3794">
        <v>1</v>
      </c>
    </row>
    <row r="3795" spans="1:3" x14ac:dyDescent="0.25">
      <c r="A3795" t="s">
        <v>3873</v>
      </c>
      <c r="B3795" t="s">
        <v>20</v>
      </c>
      <c r="C3795">
        <v>1</v>
      </c>
    </row>
    <row r="3796" spans="1:3" x14ac:dyDescent="0.25">
      <c r="A3796" t="s">
        <v>3873</v>
      </c>
      <c r="B3796" t="s">
        <v>10</v>
      </c>
      <c r="C3796">
        <v>1</v>
      </c>
    </row>
    <row r="3797" spans="1:3" x14ac:dyDescent="0.25">
      <c r="A3797" t="s">
        <v>3873</v>
      </c>
      <c r="B3797" t="s">
        <v>12</v>
      </c>
      <c r="C3797">
        <v>1</v>
      </c>
    </row>
    <row r="3798" spans="1:3" x14ac:dyDescent="0.25">
      <c r="A3798" t="s">
        <v>3875</v>
      </c>
      <c r="B3798" t="s">
        <v>20</v>
      </c>
      <c r="C3798">
        <v>1</v>
      </c>
    </row>
    <row r="3799" spans="1:3" x14ac:dyDescent="0.25">
      <c r="A3799" t="s">
        <v>3875</v>
      </c>
      <c r="B3799" t="s">
        <v>10</v>
      </c>
      <c r="C3799">
        <v>1</v>
      </c>
    </row>
    <row r="3800" spans="1:3" x14ac:dyDescent="0.25">
      <c r="A3800" t="s">
        <v>3875</v>
      </c>
      <c r="B3800" t="s">
        <v>12</v>
      </c>
      <c r="C3800">
        <v>1</v>
      </c>
    </row>
    <row r="3801" spans="1:3" x14ac:dyDescent="0.25">
      <c r="A3801" t="s">
        <v>3877</v>
      </c>
      <c r="B3801" t="s">
        <v>20</v>
      </c>
      <c r="C3801">
        <v>1</v>
      </c>
    </row>
    <row r="3802" spans="1:3" x14ac:dyDescent="0.25">
      <c r="A3802" t="s">
        <v>3877</v>
      </c>
      <c r="B3802" t="s">
        <v>10</v>
      </c>
      <c r="C3802">
        <v>1</v>
      </c>
    </row>
    <row r="3803" spans="1:3" x14ac:dyDescent="0.25">
      <c r="A3803" t="s">
        <v>3877</v>
      </c>
      <c r="B3803" t="s">
        <v>12</v>
      </c>
      <c r="C3803">
        <v>1</v>
      </c>
    </row>
    <row r="3804" spans="1:3" x14ac:dyDescent="0.25">
      <c r="A3804" t="s">
        <v>3879</v>
      </c>
      <c r="B3804" t="s">
        <v>10</v>
      </c>
      <c r="C3804">
        <v>1</v>
      </c>
    </row>
    <row r="3805" spans="1:3" x14ac:dyDescent="0.25">
      <c r="A3805" t="s">
        <v>3879</v>
      </c>
      <c r="B3805" t="s">
        <v>12</v>
      </c>
      <c r="C3805">
        <v>1</v>
      </c>
    </row>
    <row r="3806" spans="1:3" x14ac:dyDescent="0.25">
      <c r="A3806" t="s">
        <v>3881</v>
      </c>
      <c r="B3806" t="s">
        <v>20</v>
      </c>
      <c r="C3806">
        <v>1</v>
      </c>
    </row>
    <row r="3807" spans="1:3" x14ac:dyDescent="0.25">
      <c r="A3807" t="s">
        <v>3881</v>
      </c>
      <c r="B3807" t="s">
        <v>10</v>
      </c>
      <c r="C3807">
        <v>1</v>
      </c>
    </row>
    <row r="3808" spans="1:3" x14ac:dyDescent="0.25">
      <c r="A3808" t="s">
        <v>3881</v>
      </c>
      <c r="B3808" t="s">
        <v>12</v>
      </c>
      <c r="C3808">
        <v>1</v>
      </c>
    </row>
    <row r="3809" spans="1:3" x14ac:dyDescent="0.25">
      <c r="A3809" t="s">
        <v>3883</v>
      </c>
      <c r="B3809" t="s">
        <v>12</v>
      </c>
      <c r="C3809">
        <v>1</v>
      </c>
    </row>
    <row r="3810" spans="1:3" x14ac:dyDescent="0.25">
      <c r="A3810" t="s">
        <v>3885</v>
      </c>
      <c r="B3810" t="s">
        <v>12</v>
      </c>
      <c r="C3810">
        <v>1</v>
      </c>
    </row>
    <row r="3811" spans="1:3" x14ac:dyDescent="0.25">
      <c r="A3811" t="s">
        <v>3885</v>
      </c>
      <c r="B3811" t="s">
        <v>1510</v>
      </c>
      <c r="C3811">
        <v>1</v>
      </c>
    </row>
    <row r="3812" spans="1:3" x14ac:dyDescent="0.25">
      <c r="A3812" t="s">
        <v>3887</v>
      </c>
      <c r="B3812" t="s">
        <v>12</v>
      </c>
      <c r="C3812">
        <v>1</v>
      </c>
    </row>
    <row r="3813" spans="1:3" x14ac:dyDescent="0.25">
      <c r="A3813" t="s">
        <v>3887</v>
      </c>
      <c r="B3813" t="s">
        <v>58</v>
      </c>
      <c r="C3813">
        <v>1</v>
      </c>
    </row>
    <row r="3814" spans="1:3" x14ac:dyDescent="0.25">
      <c r="A3814" t="s">
        <v>3889</v>
      </c>
      <c r="B3814" t="s">
        <v>12</v>
      </c>
      <c r="C3814">
        <v>1</v>
      </c>
    </row>
    <row r="3815" spans="1:3" x14ac:dyDescent="0.25">
      <c r="A3815" t="s">
        <v>3889</v>
      </c>
      <c r="B3815" t="s">
        <v>58</v>
      </c>
      <c r="C3815">
        <v>1</v>
      </c>
    </row>
    <row r="3816" spans="1:3" x14ac:dyDescent="0.25">
      <c r="A3816" t="s">
        <v>3891</v>
      </c>
      <c r="B3816" t="s">
        <v>12</v>
      </c>
      <c r="C3816">
        <v>1</v>
      </c>
    </row>
    <row r="3817" spans="1:3" x14ac:dyDescent="0.25">
      <c r="A3817" t="s">
        <v>3891</v>
      </c>
      <c r="B3817" t="s">
        <v>58</v>
      </c>
      <c r="C3817">
        <v>1</v>
      </c>
    </row>
    <row r="3818" spans="1:3" x14ac:dyDescent="0.25">
      <c r="A3818" t="s">
        <v>3893</v>
      </c>
      <c r="B3818" t="s">
        <v>12</v>
      </c>
      <c r="C3818">
        <v>1</v>
      </c>
    </row>
    <row r="3819" spans="1:3" x14ac:dyDescent="0.25">
      <c r="A3819" t="s">
        <v>3893</v>
      </c>
      <c r="B3819" t="s">
        <v>58</v>
      </c>
      <c r="C3819">
        <v>1</v>
      </c>
    </row>
    <row r="3820" spans="1:3" x14ac:dyDescent="0.25">
      <c r="A3820" t="s">
        <v>3895</v>
      </c>
      <c r="B3820" t="s">
        <v>12</v>
      </c>
      <c r="C3820">
        <v>1</v>
      </c>
    </row>
    <row r="3821" spans="1:3" x14ac:dyDescent="0.25">
      <c r="A3821" t="s">
        <v>3895</v>
      </c>
      <c r="B3821" t="s">
        <v>58</v>
      </c>
      <c r="C3821">
        <v>1</v>
      </c>
    </row>
    <row r="3822" spans="1:3" x14ac:dyDescent="0.25">
      <c r="A3822" t="s">
        <v>3897</v>
      </c>
      <c r="B3822" t="s">
        <v>12</v>
      </c>
      <c r="C3822">
        <v>1</v>
      </c>
    </row>
    <row r="3823" spans="1:3" x14ac:dyDescent="0.25">
      <c r="A3823" t="s">
        <v>3899</v>
      </c>
      <c r="B3823" t="s">
        <v>12</v>
      </c>
      <c r="C3823">
        <v>1</v>
      </c>
    </row>
    <row r="3824" spans="1:3" x14ac:dyDescent="0.25">
      <c r="A3824" t="s">
        <v>3901</v>
      </c>
      <c r="B3824" t="s">
        <v>20</v>
      </c>
      <c r="C3824">
        <v>1</v>
      </c>
    </row>
    <row r="3825" spans="1:3" x14ac:dyDescent="0.25">
      <c r="A3825" t="s">
        <v>3901</v>
      </c>
      <c r="B3825" t="s">
        <v>10</v>
      </c>
      <c r="C3825">
        <v>1</v>
      </c>
    </row>
    <row r="3826" spans="1:3" x14ac:dyDescent="0.25">
      <c r="A3826" t="s">
        <v>3901</v>
      </c>
      <c r="B3826" t="s">
        <v>12</v>
      </c>
      <c r="C3826">
        <v>1</v>
      </c>
    </row>
    <row r="3827" spans="1:3" x14ac:dyDescent="0.25">
      <c r="A3827" t="s">
        <v>3903</v>
      </c>
      <c r="B3827" t="s">
        <v>20</v>
      </c>
      <c r="C3827">
        <v>1</v>
      </c>
    </row>
    <row r="3828" spans="1:3" x14ac:dyDescent="0.25">
      <c r="A3828" t="s">
        <v>3903</v>
      </c>
      <c r="B3828" t="s">
        <v>10</v>
      </c>
      <c r="C3828">
        <v>1</v>
      </c>
    </row>
    <row r="3829" spans="1:3" x14ac:dyDescent="0.25">
      <c r="A3829" t="s">
        <v>3903</v>
      </c>
      <c r="B3829" t="s">
        <v>12</v>
      </c>
      <c r="C3829">
        <v>1</v>
      </c>
    </row>
    <row r="3830" spans="1:3" x14ac:dyDescent="0.25">
      <c r="A3830" t="s">
        <v>3905</v>
      </c>
      <c r="B3830" t="s">
        <v>20</v>
      </c>
      <c r="C3830">
        <v>1</v>
      </c>
    </row>
    <row r="3831" spans="1:3" x14ac:dyDescent="0.25">
      <c r="A3831" t="s">
        <v>3905</v>
      </c>
      <c r="B3831" t="s">
        <v>10</v>
      </c>
      <c r="C3831">
        <v>1</v>
      </c>
    </row>
    <row r="3832" spans="1:3" x14ac:dyDescent="0.25">
      <c r="A3832" t="s">
        <v>3905</v>
      </c>
      <c r="B3832" t="s">
        <v>12</v>
      </c>
      <c r="C3832">
        <v>1</v>
      </c>
    </row>
    <row r="3833" spans="1:3" x14ac:dyDescent="0.25">
      <c r="A3833" t="s">
        <v>3907</v>
      </c>
      <c r="B3833" t="s">
        <v>10</v>
      </c>
      <c r="C3833">
        <v>1</v>
      </c>
    </row>
    <row r="3834" spans="1:3" x14ac:dyDescent="0.25">
      <c r="A3834" t="s">
        <v>3907</v>
      </c>
      <c r="B3834" t="s">
        <v>12</v>
      </c>
      <c r="C3834">
        <v>1</v>
      </c>
    </row>
    <row r="3835" spans="1:3" x14ac:dyDescent="0.25">
      <c r="A3835" t="s">
        <v>3909</v>
      </c>
      <c r="B3835" t="s">
        <v>10</v>
      </c>
      <c r="C3835">
        <v>1</v>
      </c>
    </row>
    <row r="3836" spans="1:3" x14ac:dyDescent="0.25">
      <c r="A3836" t="s">
        <v>3909</v>
      </c>
      <c r="B3836" t="s">
        <v>12</v>
      </c>
      <c r="C3836">
        <v>1</v>
      </c>
    </row>
    <row r="3837" spans="1:3" x14ac:dyDescent="0.25">
      <c r="A3837" t="s">
        <v>3911</v>
      </c>
      <c r="B3837" t="s">
        <v>10</v>
      </c>
      <c r="C3837">
        <v>1</v>
      </c>
    </row>
    <row r="3838" spans="1:3" x14ac:dyDescent="0.25">
      <c r="A3838" t="s">
        <v>3911</v>
      </c>
      <c r="B3838" t="s">
        <v>12</v>
      </c>
      <c r="C3838">
        <v>1</v>
      </c>
    </row>
    <row r="3839" spans="1:3" x14ac:dyDescent="0.25">
      <c r="A3839" t="s">
        <v>3913</v>
      </c>
      <c r="B3839" t="s">
        <v>12</v>
      </c>
      <c r="C3839">
        <v>1</v>
      </c>
    </row>
    <row r="3840" spans="1:3" x14ac:dyDescent="0.25">
      <c r="A3840" t="s">
        <v>3915</v>
      </c>
      <c r="B3840" t="s">
        <v>12</v>
      </c>
      <c r="C3840">
        <v>1</v>
      </c>
    </row>
    <row r="3841" spans="1:3" x14ac:dyDescent="0.25">
      <c r="A3841" t="s">
        <v>3917</v>
      </c>
      <c r="B3841" t="s">
        <v>12</v>
      </c>
      <c r="C3841">
        <v>1</v>
      </c>
    </row>
    <row r="3842" spans="1:3" x14ac:dyDescent="0.25">
      <c r="A3842" t="s">
        <v>3917</v>
      </c>
      <c r="B3842" t="s">
        <v>12</v>
      </c>
      <c r="C3842">
        <v>1</v>
      </c>
    </row>
    <row r="3843" spans="1:3" x14ac:dyDescent="0.25">
      <c r="A3843" t="s">
        <v>3919</v>
      </c>
      <c r="B3843" t="s">
        <v>12</v>
      </c>
      <c r="C3843">
        <v>1</v>
      </c>
    </row>
    <row r="3844" spans="1:3" x14ac:dyDescent="0.25">
      <c r="A3844" t="s">
        <v>3919</v>
      </c>
      <c r="B3844" t="s">
        <v>12</v>
      </c>
      <c r="C3844">
        <v>1</v>
      </c>
    </row>
    <row r="3845" spans="1:3" x14ac:dyDescent="0.25">
      <c r="A3845" t="s">
        <v>3921</v>
      </c>
      <c r="B3845" t="s">
        <v>20</v>
      </c>
      <c r="C3845">
        <v>1</v>
      </c>
    </row>
    <row r="3846" spans="1:3" x14ac:dyDescent="0.25">
      <c r="A3846" t="s">
        <v>3921</v>
      </c>
      <c r="B3846" t="s">
        <v>10</v>
      </c>
      <c r="C3846">
        <v>1</v>
      </c>
    </row>
    <row r="3847" spans="1:3" x14ac:dyDescent="0.25">
      <c r="A3847" t="s">
        <v>3921</v>
      </c>
      <c r="B3847" t="s">
        <v>12</v>
      </c>
      <c r="C3847">
        <v>1</v>
      </c>
    </row>
    <row r="3848" spans="1:3" x14ac:dyDescent="0.25">
      <c r="A3848" t="s">
        <v>3923</v>
      </c>
      <c r="B3848" t="s">
        <v>20</v>
      </c>
      <c r="C3848">
        <v>1</v>
      </c>
    </row>
    <row r="3849" spans="1:3" x14ac:dyDescent="0.25">
      <c r="A3849" t="s">
        <v>3923</v>
      </c>
      <c r="B3849" t="s">
        <v>10</v>
      </c>
      <c r="C3849">
        <v>1</v>
      </c>
    </row>
    <row r="3850" spans="1:3" x14ac:dyDescent="0.25">
      <c r="A3850" t="s">
        <v>3923</v>
      </c>
      <c r="B3850" t="s">
        <v>12</v>
      </c>
      <c r="C3850">
        <v>1</v>
      </c>
    </row>
    <row r="3851" spans="1:3" x14ac:dyDescent="0.25">
      <c r="A3851" t="s">
        <v>3925</v>
      </c>
      <c r="B3851" t="s">
        <v>20</v>
      </c>
      <c r="C3851">
        <v>1</v>
      </c>
    </row>
    <row r="3852" spans="1:3" x14ac:dyDescent="0.25">
      <c r="A3852" t="s">
        <v>3925</v>
      </c>
      <c r="B3852" t="s">
        <v>10</v>
      </c>
      <c r="C3852">
        <v>1</v>
      </c>
    </row>
    <row r="3853" spans="1:3" x14ac:dyDescent="0.25">
      <c r="A3853" t="s">
        <v>3925</v>
      </c>
      <c r="B3853" t="s">
        <v>12</v>
      </c>
      <c r="C3853">
        <v>1</v>
      </c>
    </row>
    <row r="3854" spans="1:3" x14ac:dyDescent="0.25">
      <c r="A3854" t="s">
        <v>3927</v>
      </c>
      <c r="B3854" t="s">
        <v>20</v>
      </c>
      <c r="C3854">
        <v>1</v>
      </c>
    </row>
    <row r="3855" spans="1:3" x14ac:dyDescent="0.25">
      <c r="A3855" t="s">
        <v>3927</v>
      </c>
      <c r="B3855" t="s">
        <v>10</v>
      </c>
      <c r="C3855">
        <v>1</v>
      </c>
    </row>
    <row r="3856" spans="1:3" x14ac:dyDescent="0.25">
      <c r="A3856" t="s">
        <v>3927</v>
      </c>
      <c r="B3856" t="s">
        <v>12</v>
      </c>
      <c r="C3856">
        <v>1</v>
      </c>
    </row>
    <row r="3857" spans="1:3" x14ac:dyDescent="0.25">
      <c r="A3857" t="s">
        <v>3929</v>
      </c>
      <c r="B3857" t="s">
        <v>12</v>
      </c>
      <c r="C3857">
        <v>1</v>
      </c>
    </row>
    <row r="3858" spans="1:3" x14ac:dyDescent="0.25">
      <c r="A3858" t="s">
        <v>3931</v>
      </c>
      <c r="B3858" t="s">
        <v>20</v>
      </c>
      <c r="C3858">
        <v>1</v>
      </c>
    </row>
    <row r="3859" spans="1:3" x14ac:dyDescent="0.25">
      <c r="A3859" t="s">
        <v>3931</v>
      </c>
      <c r="B3859" t="s">
        <v>10</v>
      </c>
      <c r="C3859">
        <v>1</v>
      </c>
    </row>
    <row r="3860" spans="1:3" x14ac:dyDescent="0.25">
      <c r="A3860" t="s">
        <v>3931</v>
      </c>
      <c r="B3860" t="s">
        <v>12</v>
      </c>
      <c r="C3860">
        <v>1</v>
      </c>
    </row>
    <row r="3861" spans="1:3" x14ac:dyDescent="0.25">
      <c r="A3861" t="s">
        <v>3933</v>
      </c>
      <c r="B3861" t="s">
        <v>12</v>
      </c>
      <c r="C3861">
        <v>1</v>
      </c>
    </row>
    <row r="3862" spans="1:3" x14ac:dyDescent="0.25">
      <c r="A3862" t="s">
        <v>3933</v>
      </c>
      <c r="B3862" t="s">
        <v>12</v>
      </c>
      <c r="C3862">
        <v>1</v>
      </c>
    </row>
    <row r="3863" spans="1:3" x14ac:dyDescent="0.25">
      <c r="A3863" t="s">
        <v>3933</v>
      </c>
      <c r="B3863" t="s">
        <v>12</v>
      </c>
      <c r="C3863">
        <v>1</v>
      </c>
    </row>
    <row r="3864" spans="1:3" x14ac:dyDescent="0.25">
      <c r="A3864" t="s">
        <v>3933</v>
      </c>
      <c r="B3864" t="s">
        <v>12</v>
      </c>
      <c r="C3864">
        <v>1</v>
      </c>
    </row>
    <row r="3865" spans="1:3" x14ac:dyDescent="0.25">
      <c r="A3865" t="s">
        <v>3935</v>
      </c>
      <c r="B3865" t="s">
        <v>12</v>
      </c>
      <c r="C3865">
        <v>1</v>
      </c>
    </row>
    <row r="3866" spans="1:3" x14ac:dyDescent="0.25">
      <c r="A3866" t="s">
        <v>3935</v>
      </c>
      <c r="B3866" t="s">
        <v>12</v>
      </c>
      <c r="C3866">
        <v>1</v>
      </c>
    </row>
    <row r="3867" spans="1:3" x14ac:dyDescent="0.25">
      <c r="A3867" t="s">
        <v>3937</v>
      </c>
      <c r="B3867" t="s">
        <v>12</v>
      </c>
      <c r="C3867">
        <v>1</v>
      </c>
    </row>
    <row r="3868" spans="1:3" x14ac:dyDescent="0.25">
      <c r="A3868" t="s">
        <v>3937</v>
      </c>
      <c r="B3868" t="s">
        <v>12</v>
      </c>
      <c r="C3868">
        <v>1</v>
      </c>
    </row>
    <row r="3869" spans="1:3" x14ac:dyDescent="0.25">
      <c r="A3869" t="s">
        <v>3937</v>
      </c>
      <c r="B3869" t="s">
        <v>12</v>
      </c>
      <c r="C3869">
        <v>1</v>
      </c>
    </row>
    <row r="3870" spans="1:3" x14ac:dyDescent="0.25">
      <c r="A3870" t="s">
        <v>3937</v>
      </c>
      <c r="B3870" t="s">
        <v>12</v>
      </c>
      <c r="C3870">
        <v>1</v>
      </c>
    </row>
    <row r="3871" spans="1:3" x14ac:dyDescent="0.25">
      <c r="A3871" t="s">
        <v>3937</v>
      </c>
      <c r="B3871" t="s">
        <v>12</v>
      </c>
      <c r="C3871">
        <v>1</v>
      </c>
    </row>
    <row r="3872" spans="1:3" x14ac:dyDescent="0.25">
      <c r="A3872" t="s">
        <v>3937</v>
      </c>
      <c r="B3872" t="s">
        <v>12</v>
      </c>
      <c r="C3872">
        <v>1</v>
      </c>
    </row>
    <row r="3873" spans="1:3" x14ac:dyDescent="0.25">
      <c r="A3873" t="s">
        <v>3939</v>
      </c>
      <c r="B3873" t="s">
        <v>12</v>
      </c>
      <c r="C3873">
        <v>1</v>
      </c>
    </row>
    <row r="3874" spans="1:3" x14ac:dyDescent="0.25">
      <c r="A3874" t="s">
        <v>3939</v>
      </c>
      <c r="B3874" t="s">
        <v>12</v>
      </c>
      <c r="C3874">
        <v>1</v>
      </c>
    </row>
    <row r="3875" spans="1:3" x14ac:dyDescent="0.25">
      <c r="A3875" t="s">
        <v>3939</v>
      </c>
      <c r="B3875" t="s">
        <v>12</v>
      </c>
      <c r="C3875">
        <v>1</v>
      </c>
    </row>
    <row r="3876" spans="1:3" x14ac:dyDescent="0.25">
      <c r="A3876" t="s">
        <v>3939</v>
      </c>
      <c r="B3876" t="s">
        <v>12</v>
      </c>
      <c r="C3876">
        <v>1</v>
      </c>
    </row>
    <row r="3877" spans="1:3" x14ac:dyDescent="0.25">
      <c r="A3877" t="s">
        <v>3941</v>
      </c>
      <c r="B3877" t="s">
        <v>10</v>
      </c>
      <c r="C3877">
        <v>1</v>
      </c>
    </row>
    <row r="3878" spans="1:3" x14ac:dyDescent="0.25">
      <c r="A3878" t="s">
        <v>3941</v>
      </c>
      <c r="B3878" t="s">
        <v>12</v>
      </c>
      <c r="C3878">
        <v>1</v>
      </c>
    </row>
    <row r="3879" spans="1:3" x14ac:dyDescent="0.25">
      <c r="A3879" t="s">
        <v>3943</v>
      </c>
      <c r="B3879" t="s">
        <v>12</v>
      </c>
      <c r="C3879">
        <v>1</v>
      </c>
    </row>
    <row r="3880" spans="1:3" x14ac:dyDescent="0.25">
      <c r="A3880" t="s">
        <v>3943</v>
      </c>
      <c r="B3880" t="s">
        <v>12</v>
      </c>
      <c r="C3880">
        <v>1</v>
      </c>
    </row>
    <row r="3881" spans="1:3" x14ac:dyDescent="0.25">
      <c r="A3881" t="s">
        <v>3945</v>
      </c>
      <c r="B3881" t="s">
        <v>170</v>
      </c>
      <c r="C3881">
        <v>1</v>
      </c>
    </row>
    <row r="3882" spans="1:3" x14ac:dyDescent="0.25">
      <c r="A3882" t="s">
        <v>3945</v>
      </c>
      <c r="B3882" t="s">
        <v>12</v>
      </c>
      <c r="C3882">
        <v>1</v>
      </c>
    </row>
    <row r="3883" spans="1:3" x14ac:dyDescent="0.25">
      <c r="A3883" t="s">
        <v>3947</v>
      </c>
      <c r="B3883" t="s">
        <v>12</v>
      </c>
      <c r="C3883">
        <v>1</v>
      </c>
    </row>
    <row r="3884" spans="1:3" x14ac:dyDescent="0.25">
      <c r="A3884" t="s">
        <v>3949</v>
      </c>
      <c r="B3884" t="s">
        <v>20</v>
      </c>
      <c r="C3884">
        <v>1</v>
      </c>
    </row>
    <row r="3885" spans="1:3" x14ac:dyDescent="0.25">
      <c r="A3885" t="s">
        <v>3949</v>
      </c>
      <c r="B3885" t="s">
        <v>10</v>
      </c>
      <c r="C3885">
        <v>1</v>
      </c>
    </row>
    <row r="3886" spans="1:3" x14ac:dyDescent="0.25">
      <c r="A3886" t="s">
        <v>3949</v>
      </c>
      <c r="B3886" t="s">
        <v>12</v>
      </c>
      <c r="C3886">
        <v>1</v>
      </c>
    </row>
    <row r="3887" spans="1:3" x14ac:dyDescent="0.25">
      <c r="A3887" t="s">
        <v>3951</v>
      </c>
      <c r="B3887" t="s">
        <v>20</v>
      </c>
      <c r="C3887">
        <v>1</v>
      </c>
    </row>
    <row r="3888" spans="1:3" x14ac:dyDescent="0.25">
      <c r="A3888" t="s">
        <v>3951</v>
      </c>
      <c r="B3888" t="s">
        <v>10</v>
      </c>
      <c r="C3888">
        <v>1</v>
      </c>
    </row>
    <row r="3889" spans="1:3" x14ac:dyDescent="0.25">
      <c r="A3889" t="s">
        <v>3951</v>
      </c>
      <c r="B3889" t="s">
        <v>12</v>
      </c>
      <c r="C3889">
        <v>1</v>
      </c>
    </row>
    <row r="3890" spans="1:3" x14ac:dyDescent="0.25">
      <c r="A3890" t="s">
        <v>3953</v>
      </c>
      <c r="B3890" t="s">
        <v>10</v>
      </c>
      <c r="C3890">
        <v>1</v>
      </c>
    </row>
    <row r="3891" spans="1:3" x14ac:dyDescent="0.25">
      <c r="A3891" t="s">
        <v>3953</v>
      </c>
      <c r="B3891" t="s">
        <v>12</v>
      </c>
      <c r="C3891">
        <v>1</v>
      </c>
    </row>
    <row r="3892" spans="1:3" x14ac:dyDescent="0.25">
      <c r="A3892" t="s">
        <v>3955</v>
      </c>
      <c r="B3892" t="s">
        <v>10</v>
      </c>
      <c r="C3892">
        <v>1</v>
      </c>
    </row>
    <row r="3893" spans="1:3" x14ac:dyDescent="0.25">
      <c r="A3893" t="s">
        <v>3955</v>
      </c>
      <c r="B3893" t="s">
        <v>12</v>
      </c>
      <c r="C3893">
        <v>1</v>
      </c>
    </row>
    <row r="3894" spans="1:3" x14ac:dyDescent="0.25">
      <c r="A3894" t="s">
        <v>3957</v>
      </c>
      <c r="B3894" t="s">
        <v>170</v>
      </c>
      <c r="C3894">
        <v>1</v>
      </c>
    </row>
    <row r="3895" spans="1:3" x14ac:dyDescent="0.25">
      <c r="A3895" t="s">
        <v>3957</v>
      </c>
      <c r="B3895" t="s">
        <v>12</v>
      </c>
      <c r="C3895">
        <v>1</v>
      </c>
    </row>
    <row r="3896" spans="1:3" x14ac:dyDescent="0.25">
      <c r="A3896" t="s">
        <v>3959</v>
      </c>
      <c r="B3896" t="s">
        <v>12</v>
      </c>
      <c r="C3896">
        <v>1</v>
      </c>
    </row>
    <row r="3897" spans="1:3" x14ac:dyDescent="0.25">
      <c r="A3897" t="s">
        <v>3961</v>
      </c>
      <c r="B3897" t="s">
        <v>12</v>
      </c>
      <c r="C3897">
        <v>1</v>
      </c>
    </row>
    <row r="3898" spans="1:3" x14ac:dyDescent="0.25">
      <c r="A3898" t="s">
        <v>3961</v>
      </c>
      <c r="B3898" t="s">
        <v>12</v>
      </c>
      <c r="C3898">
        <v>1</v>
      </c>
    </row>
    <row r="3899" spans="1:3" x14ac:dyDescent="0.25">
      <c r="A3899" t="s">
        <v>3963</v>
      </c>
      <c r="B3899" t="s">
        <v>12</v>
      </c>
      <c r="C3899">
        <v>1</v>
      </c>
    </row>
    <row r="3900" spans="1:3" x14ac:dyDescent="0.25">
      <c r="A3900" t="s">
        <v>3965</v>
      </c>
      <c r="B3900" t="s">
        <v>10</v>
      </c>
      <c r="C3900">
        <v>1</v>
      </c>
    </row>
    <row r="3901" spans="1:3" x14ac:dyDescent="0.25">
      <c r="A3901" t="s">
        <v>3965</v>
      </c>
      <c r="B3901" t="s">
        <v>12</v>
      </c>
      <c r="C3901">
        <v>1</v>
      </c>
    </row>
    <row r="3902" spans="1:3" x14ac:dyDescent="0.25">
      <c r="A3902" t="s">
        <v>3967</v>
      </c>
      <c r="B3902" t="s">
        <v>12</v>
      </c>
      <c r="C3902">
        <v>1</v>
      </c>
    </row>
    <row r="3903" spans="1:3" x14ac:dyDescent="0.25">
      <c r="A3903" t="s">
        <v>3967</v>
      </c>
      <c r="B3903" t="s">
        <v>12</v>
      </c>
      <c r="C3903">
        <v>1</v>
      </c>
    </row>
    <row r="3904" spans="1:3" x14ac:dyDescent="0.25">
      <c r="A3904" t="s">
        <v>3969</v>
      </c>
      <c r="B3904" t="s">
        <v>12</v>
      </c>
      <c r="C3904">
        <v>1</v>
      </c>
    </row>
    <row r="3905" spans="1:3" x14ac:dyDescent="0.25">
      <c r="A3905" t="s">
        <v>3971</v>
      </c>
      <c r="B3905" t="s">
        <v>20</v>
      </c>
      <c r="C3905">
        <v>1</v>
      </c>
    </row>
    <row r="3906" spans="1:3" x14ac:dyDescent="0.25">
      <c r="A3906" t="s">
        <v>3971</v>
      </c>
      <c r="B3906" t="s">
        <v>20</v>
      </c>
      <c r="C3906">
        <v>1</v>
      </c>
    </row>
    <row r="3907" spans="1:3" x14ac:dyDescent="0.25">
      <c r="A3907" t="s">
        <v>3971</v>
      </c>
      <c r="B3907" t="s">
        <v>10</v>
      </c>
      <c r="C3907">
        <v>1</v>
      </c>
    </row>
    <row r="3908" spans="1:3" x14ac:dyDescent="0.25">
      <c r="A3908" t="s">
        <v>3971</v>
      </c>
      <c r="B3908" t="s">
        <v>12</v>
      </c>
      <c r="C3908">
        <v>1</v>
      </c>
    </row>
    <row r="3909" spans="1:3" x14ac:dyDescent="0.25">
      <c r="A3909" t="s">
        <v>3973</v>
      </c>
      <c r="B3909" t="s">
        <v>20</v>
      </c>
      <c r="C3909">
        <v>1</v>
      </c>
    </row>
    <row r="3910" spans="1:3" x14ac:dyDescent="0.25">
      <c r="A3910" t="s">
        <v>3973</v>
      </c>
      <c r="B3910" t="s">
        <v>20</v>
      </c>
      <c r="C3910">
        <v>1</v>
      </c>
    </row>
    <row r="3911" spans="1:3" x14ac:dyDescent="0.25">
      <c r="A3911" t="s">
        <v>3973</v>
      </c>
      <c r="B3911" t="s">
        <v>10</v>
      </c>
      <c r="C3911">
        <v>1</v>
      </c>
    </row>
    <row r="3912" spans="1:3" x14ac:dyDescent="0.25">
      <c r="A3912" t="s">
        <v>3973</v>
      </c>
      <c r="B3912" t="s">
        <v>12</v>
      </c>
      <c r="C3912">
        <v>1</v>
      </c>
    </row>
    <row r="3913" spans="1:3" x14ac:dyDescent="0.25">
      <c r="A3913" t="s">
        <v>3975</v>
      </c>
      <c r="B3913" t="s">
        <v>12</v>
      </c>
      <c r="C3913">
        <v>1</v>
      </c>
    </row>
    <row r="3914" spans="1:3" x14ac:dyDescent="0.25">
      <c r="A3914" t="s">
        <v>3977</v>
      </c>
      <c r="B3914" t="s">
        <v>10</v>
      </c>
      <c r="C3914">
        <v>1</v>
      </c>
    </row>
    <row r="3915" spans="1:3" x14ac:dyDescent="0.25">
      <c r="A3915" t="s">
        <v>3977</v>
      </c>
      <c r="B3915" t="s">
        <v>12</v>
      </c>
      <c r="C3915">
        <v>1</v>
      </c>
    </row>
    <row r="3916" spans="1:3" x14ac:dyDescent="0.25">
      <c r="A3916" t="s">
        <v>3979</v>
      </c>
      <c r="B3916" t="s">
        <v>20</v>
      </c>
      <c r="C3916">
        <v>1</v>
      </c>
    </row>
    <row r="3917" spans="1:3" x14ac:dyDescent="0.25">
      <c r="A3917" t="s">
        <v>3979</v>
      </c>
      <c r="B3917" t="s">
        <v>10</v>
      </c>
      <c r="C3917">
        <v>1</v>
      </c>
    </row>
    <row r="3918" spans="1:3" x14ac:dyDescent="0.25">
      <c r="A3918" t="s">
        <v>3979</v>
      </c>
      <c r="B3918" t="s">
        <v>12</v>
      </c>
      <c r="C3918">
        <v>1</v>
      </c>
    </row>
    <row r="3919" spans="1:3" x14ac:dyDescent="0.25">
      <c r="A3919" t="s">
        <v>3981</v>
      </c>
      <c r="B3919" t="s">
        <v>12</v>
      </c>
      <c r="C3919">
        <v>1</v>
      </c>
    </row>
    <row r="3920" spans="1:3" x14ac:dyDescent="0.25">
      <c r="A3920" t="s">
        <v>3981</v>
      </c>
      <c r="B3920" t="s">
        <v>12</v>
      </c>
      <c r="C3920">
        <v>1</v>
      </c>
    </row>
    <row r="3921" spans="1:3" x14ac:dyDescent="0.25">
      <c r="A3921" t="s">
        <v>3983</v>
      </c>
      <c r="B3921" t="s">
        <v>12</v>
      </c>
      <c r="C3921">
        <v>1</v>
      </c>
    </row>
    <row r="3922" spans="1:3" x14ac:dyDescent="0.25">
      <c r="A3922" t="s">
        <v>3985</v>
      </c>
      <c r="B3922" t="s">
        <v>12</v>
      </c>
      <c r="C3922">
        <v>1</v>
      </c>
    </row>
    <row r="3923" spans="1:3" x14ac:dyDescent="0.25">
      <c r="A3923" t="s">
        <v>3987</v>
      </c>
      <c r="B3923" t="s">
        <v>12</v>
      </c>
      <c r="C3923">
        <v>1</v>
      </c>
    </row>
    <row r="3924" spans="1:3" x14ac:dyDescent="0.25">
      <c r="A3924" t="s">
        <v>3989</v>
      </c>
      <c r="B3924" t="s">
        <v>20</v>
      </c>
      <c r="C3924">
        <v>1</v>
      </c>
    </row>
    <row r="3925" spans="1:3" x14ac:dyDescent="0.25">
      <c r="A3925" t="s">
        <v>3989</v>
      </c>
      <c r="B3925" t="s">
        <v>10</v>
      </c>
      <c r="C3925">
        <v>1</v>
      </c>
    </row>
    <row r="3926" spans="1:3" x14ac:dyDescent="0.25">
      <c r="A3926" t="s">
        <v>3989</v>
      </c>
      <c r="B3926" t="s">
        <v>12</v>
      </c>
      <c r="C3926">
        <v>1</v>
      </c>
    </row>
    <row r="3927" spans="1:3" x14ac:dyDescent="0.25">
      <c r="A3927" t="s">
        <v>3991</v>
      </c>
      <c r="B3927" t="s">
        <v>12</v>
      </c>
      <c r="C3927">
        <v>1</v>
      </c>
    </row>
    <row r="3928" spans="1:3" x14ac:dyDescent="0.25">
      <c r="A3928" t="s">
        <v>3991</v>
      </c>
      <c r="B3928" t="s">
        <v>12</v>
      </c>
      <c r="C3928">
        <v>1</v>
      </c>
    </row>
    <row r="3929" spans="1:3" x14ac:dyDescent="0.25">
      <c r="A3929" t="s">
        <v>3993</v>
      </c>
      <c r="B3929" t="s">
        <v>10</v>
      </c>
      <c r="C3929">
        <v>1</v>
      </c>
    </row>
    <row r="3930" spans="1:3" x14ac:dyDescent="0.25">
      <c r="A3930" t="s">
        <v>3993</v>
      </c>
      <c r="B3930" t="s">
        <v>12</v>
      </c>
      <c r="C3930">
        <v>1</v>
      </c>
    </row>
    <row r="3931" spans="1:3" x14ac:dyDescent="0.25">
      <c r="A3931" t="s">
        <v>3995</v>
      </c>
      <c r="B3931" t="s">
        <v>12</v>
      </c>
      <c r="C3931">
        <v>1</v>
      </c>
    </row>
    <row r="3932" spans="1:3" x14ac:dyDescent="0.25">
      <c r="A3932" t="s">
        <v>3997</v>
      </c>
      <c r="B3932" t="s">
        <v>12</v>
      </c>
      <c r="C3932">
        <v>1</v>
      </c>
    </row>
    <row r="3933" spans="1:3" x14ac:dyDescent="0.25">
      <c r="A3933" t="s">
        <v>3997</v>
      </c>
      <c r="B3933" t="s">
        <v>3556</v>
      </c>
      <c r="C3933">
        <v>1</v>
      </c>
    </row>
    <row r="3934" spans="1:3" x14ac:dyDescent="0.25">
      <c r="A3934" t="s">
        <v>3997</v>
      </c>
      <c r="B3934" t="s">
        <v>3556</v>
      </c>
      <c r="C3934">
        <v>1</v>
      </c>
    </row>
    <row r="3935" spans="1:3" x14ac:dyDescent="0.25">
      <c r="A3935" t="s">
        <v>3999</v>
      </c>
      <c r="B3935" t="s">
        <v>12</v>
      </c>
      <c r="C3935">
        <v>1</v>
      </c>
    </row>
    <row r="3936" spans="1:3" x14ac:dyDescent="0.25">
      <c r="A3936" t="s">
        <v>3999</v>
      </c>
      <c r="B3936" t="s">
        <v>3556</v>
      </c>
      <c r="C3936">
        <v>1</v>
      </c>
    </row>
    <row r="3937" spans="1:3" x14ac:dyDescent="0.25">
      <c r="A3937" t="s">
        <v>3999</v>
      </c>
      <c r="B3937" t="s">
        <v>3556</v>
      </c>
      <c r="C3937">
        <v>1</v>
      </c>
    </row>
    <row r="3938" spans="1:3" x14ac:dyDescent="0.25">
      <c r="A3938" t="s">
        <v>4001</v>
      </c>
      <c r="B3938" t="s">
        <v>12</v>
      </c>
      <c r="C3938">
        <v>1</v>
      </c>
    </row>
    <row r="3939" spans="1:3" x14ac:dyDescent="0.25">
      <c r="A3939" t="s">
        <v>4003</v>
      </c>
      <c r="B3939" t="s">
        <v>12</v>
      </c>
      <c r="C3939">
        <v>1</v>
      </c>
    </row>
    <row r="3940" spans="1:3" x14ac:dyDescent="0.25">
      <c r="A3940" t="s">
        <v>4005</v>
      </c>
      <c r="B3940" t="s">
        <v>12</v>
      </c>
      <c r="C3940">
        <v>1</v>
      </c>
    </row>
    <row r="3941" spans="1:3" x14ac:dyDescent="0.25">
      <c r="A3941" t="s">
        <v>4005</v>
      </c>
      <c r="B3941" t="s">
        <v>12</v>
      </c>
      <c r="C3941">
        <v>1</v>
      </c>
    </row>
    <row r="3942" spans="1:3" x14ac:dyDescent="0.25">
      <c r="A3942" t="s">
        <v>4005</v>
      </c>
      <c r="B3942" t="s">
        <v>3154</v>
      </c>
      <c r="C3942">
        <v>1</v>
      </c>
    </row>
    <row r="3943" spans="1:3" x14ac:dyDescent="0.25">
      <c r="A3943" t="s">
        <v>4007</v>
      </c>
      <c r="B3943" t="s">
        <v>12</v>
      </c>
      <c r="C3943">
        <v>1</v>
      </c>
    </row>
    <row r="3944" spans="1:3" x14ac:dyDescent="0.25">
      <c r="A3944" t="s">
        <v>4007</v>
      </c>
      <c r="B3944" t="s">
        <v>12</v>
      </c>
      <c r="C3944">
        <v>1</v>
      </c>
    </row>
    <row r="3945" spans="1:3" x14ac:dyDescent="0.25">
      <c r="A3945" t="s">
        <v>4007</v>
      </c>
      <c r="B3945" t="s">
        <v>3154</v>
      </c>
      <c r="C3945">
        <v>1</v>
      </c>
    </row>
    <row r="3946" spans="1:3" x14ac:dyDescent="0.25">
      <c r="A3946" t="s">
        <v>4009</v>
      </c>
      <c r="B3946" t="s">
        <v>12</v>
      </c>
      <c r="C3946">
        <v>1</v>
      </c>
    </row>
    <row r="3947" spans="1:3" x14ac:dyDescent="0.25">
      <c r="A3947" t="s">
        <v>4009</v>
      </c>
      <c r="B3947" t="s">
        <v>12</v>
      </c>
      <c r="C3947">
        <v>1</v>
      </c>
    </row>
    <row r="3948" spans="1:3" x14ac:dyDescent="0.25">
      <c r="A3948" t="s">
        <v>4011</v>
      </c>
      <c r="B3948" t="s">
        <v>12</v>
      </c>
      <c r="C3948">
        <v>1</v>
      </c>
    </row>
    <row r="3949" spans="1:3" x14ac:dyDescent="0.25">
      <c r="A3949" t="s">
        <v>4013</v>
      </c>
      <c r="B3949" t="s">
        <v>12</v>
      </c>
      <c r="C3949">
        <v>1</v>
      </c>
    </row>
    <row r="3950" spans="1:3" x14ac:dyDescent="0.25">
      <c r="A3950" t="s">
        <v>4013</v>
      </c>
      <c r="B3950" t="s">
        <v>12</v>
      </c>
      <c r="C3950">
        <v>1</v>
      </c>
    </row>
    <row r="3951" spans="1:3" x14ac:dyDescent="0.25">
      <c r="A3951" t="s">
        <v>4013</v>
      </c>
      <c r="B3951" t="s">
        <v>12</v>
      </c>
      <c r="C3951">
        <v>1</v>
      </c>
    </row>
    <row r="3952" spans="1:3" x14ac:dyDescent="0.25">
      <c r="A3952" t="s">
        <v>4015</v>
      </c>
      <c r="B3952" t="s">
        <v>12</v>
      </c>
      <c r="C3952">
        <v>1</v>
      </c>
    </row>
    <row r="3953" spans="1:3" x14ac:dyDescent="0.25">
      <c r="A3953" t="s">
        <v>4015</v>
      </c>
      <c r="B3953" t="s">
        <v>12</v>
      </c>
      <c r="C3953">
        <v>1</v>
      </c>
    </row>
    <row r="3954" spans="1:3" x14ac:dyDescent="0.25">
      <c r="A3954" t="s">
        <v>4015</v>
      </c>
      <c r="B3954" t="s">
        <v>12</v>
      </c>
      <c r="C3954">
        <v>1</v>
      </c>
    </row>
    <row r="3955" spans="1:3" x14ac:dyDescent="0.25">
      <c r="A3955" t="s">
        <v>4015</v>
      </c>
      <c r="B3955" t="s">
        <v>12</v>
      </c>
      <c r="C3955">
        <v>1</v>
      </c>
    </row>
    <row r="3956" spans="1:3" x14ac:dyDescent="0.25">
      <c r="A3956" t="s">
        <v>4017</v>
      </c>
      <c r="B3956" t="s">
        <v>12</v>
      </c>
      <c r="C3956">
        <v>1</v>
      </c>
    </row>
    <row r="3957" spans="1:3" x14ac:dyDescent="0.25">
      <c r="A3957" t="s">
        <v>4017</v>
      </c>
      <c r="B3957" t="s">
        <v>12</v>
      </c>
      <c r="C3957">
        <v>1</v>
      </c>
    </row>
    <row r="3958" spans="1:3" x14ac:dyDescent="0.25">
      <c r="A3958" t="s">
        <v>4017</v>
      </c>
      <c r="B3958" t="s">
        <v>12</v>
      </c>
      <c r="C3958">
        <v>1</v>
      </c>
    </row>
    <row r="3959" spans="1:3" x14ac:dyDescent="0.25">
      <c r="A3959" t="s">
        <v>4017</v>
      </c>
      <c r="B3959" t="s">
        <v>12</v>
      </c>
      <c r="C3959">
        <v>1</v>
      </c>
    </row>
    <row r="3960" spans="1:3" x14ac:dyDescent="0.25">
      <c r="A3960" t="s">
        <v>4017</v>
      </c>
      <c r="B3960" t="s">
        <v>12</v>
      </c>
      <c r="C3960">
        <v>1</v>
      </c>
    </row>
    <row r="3961" spans="1:3" x14ac:dyDescent="0.25">
      <c r="A3961" t="s">
        <v>4019</v>
      </c>
      <c r="B3961" t="s">
        <v>12</v>
      </c>
      <c r="C3961">
        <v>1</v>
      </c>
    </row>
    <row r="3962" spans="1:3" x14ac:dyDescent="0.25">
      <c r="A3962" t="s">
        <v>4019</v>
      </c>
      <c r="B3962" t="s">
        <v>12</v>
      </c>
      <c r="C3962">
        <v>1</v>
      </c>
    </row>
    <row r="3963" spans="1:3" x14ac:dyDescent="0.25">
      <c r="A3963" t="s">
        <v>4019</v>
      </c>
      <c r="B3963" t="s">
        <v>12</v>
      </c>
      <c r="C3963">
        <v>1</v>
      </c>
    </row>
    <row r="3964" spans="1:3" x14ac:dyDescent="0.25">
      <c r="A3964" t="s">
        <v>4019</v>
      </c>
      <c r="B3964" t="s">
        <v>12</v>
      </c>
      <c r="C3964">
        <v>1</v>
      </c>
    </row>
    <row r="3965" spans="1:3" x14ac:dyDescent="0.25">
      <c r="A3965" t="s">
        <v>4019</v>
      </c>
      <c r="B3965" t="s">
        <v>12</v>
      </c>
      <c r="C3965">
        <v>1</v>
      </c>
    </row>
    <row r="3966" spans="1:3" x14ac:dyDescent="0.25">
      <c r="A3966" t="s">
        <v>4019</v>
      </c>
      <c r="B3966" t="s">
        <v>12</v>
      </c>
      <c r="C3966">
        <v>1</v>
      </c>
    </row>
    <row r="3967" spans="1:3" x14ac:dyDescent="0.25">
      <c r="A3967" t="s">
        <v>4021</v>
      </c>
      <c r="B3967" t="s">
        <v>12</v>
      </c>
      <c r="C3967">
        <v>1</v>
      </c>
    </row>
    <row r="3968" spans="1:3" x14ac:dyDescent="0.25">
      <c r="A3968" t="s">
        <v>4021</v>
      </c>
      <c r="B3968" t="s">
        <v>12</v>
      </c>
      <c r="C3968">
        <v>1</v>
      </c>
    </row>
    <row r="3969" spans="1:3" x14ac:dyDescent="0.25">
      <c r="A3969" t="s">
        <v>4021</v>
      </c>
      <c r="B3969" t="s">
        <v>12</v>
      </c>
      <c r="C3969">
        <v>1</v>
      </c>
    </row>
    <row r="3970" spans="1:3" x14ac:dyDescent="0.25">
      <c r="A3970" t="s">
        <v>4021</v>
      </c>
      <c r="B3970" t="s">
        <v>12</v>
      </c>
      <c r="C3970">
        <v>1</v>
      </c>
    </row>
    <row r="3971" spans="1:3" x14ac:dyDescent="0.25">
      <c r="A3971" t="s">
        <v>4021</v>
      </c>
      <c r="B3971" t="s">
        <v>12</v>
      </c>
      <c r="C3971">
        <v>1</v>
      </c>
    </row>
    <row r="3972" spans="1:3" x14ac:dyDescent="0.25">
      <c r="A3972" t="s">
        <v>4021</v>
      </c>
      <c r="B3972" t="s">
        <v>12</v>
      </c>
      <c r="C3972">
        <v>1</v>
      </c>
    </row>
    <row r="3973" spans="1:3" x14ac:dyDescent="0.25">
      <c r="A3973" t="s">
        <v>4023</v>
      </c>
      <c r="B3973" t="s">
        <v>12</v>
      </c>
      <c r="C3973">
        <v>1</v>
      </c>
    </row>
    <row r="3974" spans="1:3" x14ac:dyDescent="0.25">
      <c r="A3974" t="s">
        <v>4023</v>
      </c>
      <c r="B3974" t="s">
        <v>12</v>
      </c>
      <c r="C3974">
        <v>1</v>
      </c>
    </row>
    <row r="3975" spans="1:3" x14ac:dyDescent="0.25">
      <c r="A3975" t="s">
        <v>4023</v>
      </c>
      <c r="B3975" t="s">
        <v>12</v>
      </c>
      <c r="C3975">
        <v>1</v>
      </c>
    </row>
    <row r="3976" spans="1:3" x14ac:dyDescent="0.25">
      <c r="A3976" t="s">
        <v>4023</v>
      </c>
      <c r="B3976" t="s">
        <v>12</v>
      </c>
      <c r="C3976">
        <v>1</v>
      </c>
    </row>
    <row r="3977" spans="1:3" x14ac:dyDescent="0.25">
      <c r="A3977" t="s">
        <v>4023</v>
      </c>
      <c r="B3977" t="s">
        <v>12</v>
      </c>
      <c r="C3977">
        <v>1</v>
      </c>
    </row>
    <row r="3978" spans="1:3" x14ac:dyDescent="0.25">
      <c r="A3978" t="s">
        <v>4023</v>
      </c>
      <c r="B3978" t="s">
        <v>12</v>
      </c>
      <c r="C3978">
        <v>1</v>
      </c>
    </row>
    <row r="3979" spans="1:3" x14ac:dyDescent="0.25">
      <c r="A3979" t="s">
        <v>4025</v>
      </c>
      <c r="B3979" t="s">
        <v>12</v>
      </c>
      <c r="C3979">
        <v>1</v>
      </c>
    </row>
    <row r="3980" spans="1:3" x14ac:dyDescent="0.25">
      <c r="A3980" t="s">
        <v>4027</v>
      </c>
      <c r="B3980" t="s">
        <v>12</v>
      </c>
      <c r="C3980">
        <v>1</v>
      </c>
    </row>
    <row r="3981" spans="1:3" x14ac:dyDescent="0.25">
      <c r="A3981" t="s">
        <v>4027</v>
      </c>
      <c r="B3981" t="s">
        <v>12</v>
      </c>
      <c r="C3981">
        <v>1</v>
      </c>
    </row>
    <row r="3982" spans="1:3" x14ac:dyDescent="0.25">
      <c r="A3982" t="s">
        <v>4027</v>
      </c>
      <c r="B3982" t="s">
        <v>12</v>
      </c>
      <c r="C3982">
        <v>1</v>
      </c>
    </row>
    <row r="3983" spans="1:3" x14ac:dyDescent="0.25">
      <c r="A3983" t="s">
        <v>4027</v>
      </c>
      <c r="B3983" t="s">
        <v>12</v>
      </c>
      <c r="C3983">
        <v>1</v>
      </c>
    </row>
    <row r="3984" spans="1:3" x14ac:dyDescent="0.25">
      <c r="A3984" t="s">
        <v>4029</v>
      </c>
      <c r="B3984" t="s">
        <v>12</v>
      </c>
      <c r="C3984">
        <v>1</v>
      </c>
    </row>
    <row r="3985" spans="1:3" x14ac:dyDescent="0.25">
      <c r="A3985" t="s">
        <v>4031</v>
      </c>
      <c r="B3985" t="s">
        <v>12</v>
      </c>
      <c r="C3985">
        <v>1</v>
      </c>
    </row>
    <row r="3986" spans="1:3" x14ac:dyDescent="0.25">
      <c r="A3986" t="s">
        <v>4031</v>
      </c>
      <c r="B3986" t="s">
        <v>12</v>
      </c>
      <c r="C3986">
        <v>1</v>
      </c>
    </row>
    <row r="3987" spans="1:3" x14ac:dyDescent="0.25">
      <c r="A3987" t="s">
        <v>4033</v>
      </c>
      <c r="B3987" t="s">
        <v>12</v>
      </c>
      <c r="C3987">
        <v>1</v>
      </c>
    </row>
    <row r="3988" spans="1:3" x14ac:dyDescent="0.25">
      <c r="A3988" t="s">
        <v>4035</v>
      </c>
      <c r="B3988" t="s">
        <v>12</v>
      </c>
      <c r="C3988">
        <v>1</v>
      </c>
    </row>
    <row r="3989" spans="1:3" x14ac:dyDescent="0.25">
      <c r="A3989" t="s">
        <v>4037</v>
      </c>
      <c r="B3989" t="s">
        <v>20</v>
      </c>
      <c r="C3989">
        <v>1</v>
      </c>
    </row>
    <row r="3990" spans="1:3" x14ac:dyDescent="0.25">
      <c r="A3990" t="s">
        <v>4037</v>
      </c>
      <c r="B3990" t="s">
        <v>20</v>
      </c>
      <c r="C3990">
        <v>1</v>
      </c>
    </row>
    <row r="3991" spans="1:3" x14ac:dyDescent="0.25">
      <c r="A3991" t="s">
        <v>4037</v>
      </c>
      <c r="B3991" t="s">
        <v>10</v>
      </c>
      <c r="C3991">
        <v>1</v>
      </c>
    </row>
    <row r="3992" spans="1:3" x14ac:dyDescent="0.25">
      <c r="A3992" t="s">
        <v>4037</v>
      </c>
      <c r="B3992" t="s">
        <v>12</v>
      </c>
      <c r="C3992">
        <v>1</v>
      </c>
    </row>
    <row r="3993" spans="1:3" x14ac:dyDescent="0.25">
      <c r="A3993" t="s">
        <v>4039</v>
      </c>
      <c r="B3993" t="s">
        <v>20</v>
      </c>
      <c r="C3993">
        <v>1</v>
      </c>
    </row>
    <row r="3994" spans="1:3" x14ac:dyDescent="0.25">
      <c r="A3994" t="s">
        <v>4039</v>
      </c>
      <c r="B3994" t="s">
        <v>20</v>
      </c>
      <c r="C3994">
        <v>1</v>
      </c>
    </row>
    <row r="3995" spans="1:3" x14ac:dyDescent="0.25">
      <c r="A3995" t="s">
        <v>4039</v>
      </c>
      <c r="B3995" t="s">
        <v>10</v>
      </c>
      <c r="C3995">
        <v>1</v>
      </c>
    </row>
    <row r="3996" spans="1:3" x14ac:dyDescent="0.25">
      <c r="A3996" t="s">
        <v>4039</v>
      </c>
      <c r="B3996" t="s">
        <v>12</v>
      </c>
      <c r="C3996">
        <v>1</v>
      </c>
    </row>
    <row r="3997" spans="1:3" x14ac:dyDescent="0.25">
      <c r="A3997" t="s">
        <v>4041</v>
      </c>
      <c r="B3997" t="s">
        <v>12</v>
      </c>
      <c r="C3997">
        <v>1</v>
      </c>
    </row>
    <row r="3998" spans="1:3" x14ac:dyDescent="0.25">
      <c r="A3998" t="s">
        <v>4043</v>
      </c>
      <c r="B3998" t="s">
        <v>20</v>
      </c>
      <c r="C3998">
        <v>1</v>
      </c>
    </row>
    <row r="3999" spans="1:3" x14ac:dyDescent="0.25">
      <c r="A3999" t="s">
        <v>4043</v>
      </c>
      <c r="B3999" t="s">
        <v>10</v>
      </c>
      <c r="C3999">
        <v>1</v>
      </c>
    </row>
    <row r="4000" spans="1:3" x14ac:dyDescent="0.25">
      <c r="A4000" t="s">
        <v>4043</v>
      </c>
      <c r="B4000" t="s">
        <v>12</v>
      </c>
      <c r="C4000">
        <v>1</v>
      </c>
    </row>
    <row r="4001" spans="1:3" x14ac:dyDescent="0.25">
      <c r="A4001" t="s">
        <v>4045</v>
      </c>
      <c r="B4001" t="s">
        <v>20</v>
      </c>
      <c r="C4001">
        <v>1</v>
      </c>
    </row>
    <row r="4002" spans="1:3" x14ac:dyDescent="0.25">
      <c r="A4002" t="s">
        <v>4045</v>
      </c>
      <c r="B4002" t="s">
        <v>10</v>
      </c>
      <c r="C4002">
        <v>1</v>
      </c>
    </row>
    <row r="4003" spans="1:3" x14ac:dyDescent="0.25">
      <c r="A4003" t="s">
        <v>4045</v>
      </c>
      <c r="B4003" t="s">
        <v>12</v>
      </c>
      <c r="C4003">
        <v>1</v>
      </c>
    </row>
    <row r="4004" spans="1:3" x14ac:dyDescent="0.25">
      <c r="A4004" t="s">
        <v>4047</v>
      </c>
      <c r="B4004" t="s">
        <v>20</v>
      </c>
      <c r="C4004">
        <v>1</v>
      </c>
    </row>
    <row r="4005" spans="1:3" x14ac:dyDescent="0.25">
      <c r="A4005" t="s">
        <v>4047</v>
      </c>
      <c r="B4005" t="s">
        <v>10</v>
      </c>
      <c r="C4005">
        <v>1</v>
      </c>
    </row>
    <row r="4006" spans="1:3" x14ac:dyDescent="0.25">
      <c r="A4006" t="s">
        <v>4047</v>
      </c>
      <c r="B4006" t="s">
        <v>12</v>
      </c>
      <c r="C4006">
        <v>1</v>
      </c>
    </row>
    <row r="4007" spans="1:3" x14ac:dyDescent="0.25">
      <c r="A4007" t="s">
        <v>4049</v>
      </c>
      <c r="B4007" t="s">
        <v>12</v>
      </c>
      <c r="C4007">
        <v>1</v>
      </c>
    </row>
    <row r="4008" spans="1:3" x14ac:dyDescent="0.25">
      <c r="A4008" t="s">
        <v>4051</v>
      </c>
      <c r="B4008" t="s">
        <v>12</v>
      </c>
      <c r="C4008">
        <v>1</v>
      </c>
    </row>
    <row r="4009" spans="1:3" x14ac:dyDescent="0.25">
      <c r="A4009" t="s">
        <v>4053</v>
      </c>
      <c r="B4009" t="s">
        <v>10</v>
      </c>
      <c r="C4009">
        <v>1</v>
      </c>
    </row>
    <row r="4010" spans="1:3" x14ac:dyDescent="0.25">
      <c r="A4010" t="s">
        <v>4053</v>
      </c>
      <c r="B4010" t="s">
        <v>12</v>
      </c>
      <c r="C4010">
        <v>1</v>
      </c>
    </row>
    <row r="4011" spans="1:3" x14ac:dyDescent="0.25">
      <c r="A4011" t="s">
        <v>4055</v>
      </c>
      <c r="B4011" t="s">
        <v>12</v>
      </c>
      <c r="C4011">
        <v>1</v>
      </c>
    </row>
    <row r="4012" spans="1:3" x14ac:dyDescent="0.25">
      <c r="A4012" t="s">
        <v>4057</v>
      </c>
      <c r="B4012" t="s">
        <v>12</v>
      </c>
      <c r="C4012">
        <v>1</v>
      </c>
    </row>
    <row r="4013" spans="1:3" x14ac:dyDescent="0.25">
      <c r="A4013" t="s">
        <v>4059</v>
      </c>
      <c r="B4013" t="s">
        <v>12</v>
      </c>
      <c r="C4013">
        <v>1</v>
      </c>
    </row>
    <row r="4014" spans="1:3" x14ac:dyDescent="0.25">
      <c r="A4014" t="s">
        <v>4061</v>
      </c>
      <c r="B4014" t="s">
        <v>10</v>
      </c>
      <c r="C4014">
        <v>1</v>
      </c>
    </row>
    <row r="4015" spans="1:3" x14ac:dyDescent="0.25">
      <c r="A4015" t="s">
        <v>4061</v>
      </c>
      <c r="B4015" t="s">
        <v>12</v>
      </c>
      <c r="C4015">
        <v>1</v>
      </c>
    </row>
    <row r="4016" spans="1:3" x14ac:dyDescent="0.25">
      <c r="A4016" t="s">
        <v>4063</v>
      </c>
      <c r="B4016" t="s">
        <v>170</v>
      </c>
      <c r="C4016">
        <v>1</v>
      </c>
    </row>
    <row r="4017" spans="1:3" x14ac:dyDescent="0.25">
      <c r="A4017" t="s">
        <v>4063</v>
      </c>
      <c r="B4017" t="s">
        <v>12</v>
      </c>
      <c r="C4017">
        <v>1</v>
      </c>
    </row>
    <row r="4018" spans="1:3" x14ac:dyDescent="0.25">
      <c r="A4018" t="s">
        <v>4065</v>
      </c>
      <c r="B4018" t="s">
        <v>10</v>
      </c>
      <c r="C4018">
        <v>1</v>
      </c>
    </row>
    <row r="4019" spans="1:3" x14ac:dyDescent="0.25">
      <c r="A4019" t="s">
        <v>4065</v>
      </c>
      <c r="B4019" t="s">
        <v>12</v>
      </c>
      <c r="C4019">
        <v>1</v>
      </c>
    </row>
    <row r="4020" spans="1:3" x14ac:dyDescent="0.25">
      <c r="A4020" t="s">
        <v>4067</v>
      </c>
      <c r="B4020" t="s">
        <v>10</v>
      </c>
      <c r="C4020">
        <v>1</v>
      </c>
    </row>
    <row r="4021" spans="1:3" x14ac:dyDescent="0.25">
      <c r="A4021" t="s">
        <v>4067</v>
      </c>
      <c r="B4021" t="s">
        <v>12</v>
      </c>
      <c r="C4021">
        <v>1</v>
      </c>
    </row>
    <row r="4022" spans="1:3" x14ac:dyDescent="0.25">
      <c r="A4022" t="s">
        <v>4069</v>
      </c>
      <c r="B4022" t="s">
        <v>12</v>
      </c>
      <c r="C4022">
        <v>1</v>
      </c>
    </row>
    <row r="4023" spans="1:3" x14ac:dyDescent="0.25">
      <c r="A4023" t="s">
        <v>4071</v>
      </c>
      <c r="B4023" t="s">
        <v>12</v>
      </c>
      <c r="C4023">
        <v>1</v>
      </c>
    </row>
    <row r="4024" spans="1:3" x14ac:dyDescent="0.25">
      <c r="A4024" t="s">
        <v>4071</v>
      </c>
      <c r="B4024" t="s">
        <v>3638</v>
      </c>
      <c r="C4024">
        <v>1</v>
      </c>
    </row>
    <row r="4025" spans="1:3" x14ac:dyDescent="0.25">
      <c r="A4025" t="s">
        <v>4073</v>
      </c>
      <c r="B4025" t="s">
        <v>12</v>
      </c>
      <c r="C4025">
        <v>1</v>
      </c>
    </row>
    <row r="4026" spans="1:3" x14ac:dyDescent="0.25">
      <c r="A4026" t="s">
        <v>4075</v>
      </c>
      <c r="B4026" t="s">
        <v>20</v>
      </c>
      <c r="C4026">
        <v>1</v>
      </c>
    </row>
    <row r="4027" spans="1:3" x14ac:dyDescent="0.25">
      <c r="A4027" t="s">
        <v>4075</v>
      </c>
      <c r="B4027" t="s">
        <v>10</v>
      </c>
      <c r="C4027">
        <v>1</v>
      </c>
    </row>
    <row r="4028" spans="1:3" x14ac:dyDescent="0.25">
      <c r="A4028" t="s">
        <v>4075</v>
      </c>
      <c r="B4028" t="s">
        <v>12</v>
      </c>
      <c r="C4028">
        <v>1</v>
      </c>
    </row>
    <row r="4029" spans="1:3" x14ac:dyDescent="0.25">
      <c r="A4029" t="s">
        <v>4077</v>
      </c>
      <c r="B4029" t="s">
        <v>12</v>
      </c>
      <c r="C4029">
        <v>1</v>
      </c>
    </row>
    <row r="4030" spans="1:3" x14ac:dyDescent="0.25">
      <c r="A4030" t="s">
        <v>4077</v>
      </c>
      <c r="B4030" t="s">
        <v>12</v>
      </c>
      <c r="C4030">
        <v>1</v>
      </c>
    </row>
    <row r="4031" spans="1:3" x14ac:dyDescent="0.25">
      <c r="A4031" t="s">
        <v>4077</v>
      </c>
      <c r="B4031" t="s">
        <v>12</v>
      </c>
      <c r="C4031">
        <v>1</v>
      </c>
    </row>
    <row r="4032" spans="1:3" x14ac:dyDescent="0.25">
      <c r="A4032" t="s">
        <v>4079</v>
      </c>
      <c r="B4032" t="s">
        <v>20</v>
      </c>
      <c r="C4032">
        <v>1</v>
      </c>
    </row>
    <row r="4033" spans="1:3" x14ac:dyDescent="0.25">
      <c r="A4033" t="s">
        <v>4079</v>
      </c>
      <c r="B4033" t="s">
        <v>10</v>
      </c>
      <c r="C4033">
        <v>1</v>
      </c>
    </row>
    <row r="4034" spans="1:3" x14ac:dyDescent="0.25">
      <c r="A4034" t="s">
        <v>4079</v>
      </c>
      <c r="B4034" t="s">
        <v>12</v>
      </c>
      <c r="C4034">
        <v>1</v>
      </c>
    </row>
    <row r="4035" spans="1:3" x14ac:dyDescent="0.25">
      <c r="A4035" t="s">
        <v>4081</v>
      </c>
      <c r="B4035" t="s">
        <v>10</v>
      </c>
      <c r="C4035">
        <v>1</v>
      </c>
    </row>
    <row r="4036" spans="1:3" x14ac:dyDescent="0.25">
      <c r="A4036" t="s">
        <v>4081</v>
      </c>
      <c r="B4036" t="s">
        <v>12</v>
      </c>
      <c r="C4036">
        <v>1</v>
      </c>
    </row>
    <row r="4037" spans="1:3" x14ac:dyDescent="0.25">
      <c r="A4037" t="s">
        <v>4083</v>
      </c>
      <c r="B4037" t="s">
        <v>20</v>
      </c>
      <c r="C4037">
        <v>1</v>
      </c>
    </row>
    <row r="4038" spans="1:3" x14ac:dyDescent="0.25">
      <c r="A4038" t="s">
        <v>4083</v>
      </c>
      <c r="B4038" t="s">
        <v>10</v>
      </c>
      <c r="C4038">
        <v>1</v>
      </c>
    </row>
    <row r="4039" spans="1:3" x14ac:dyDescent="0.25">
      <c r="A4039" t="s">
        <v>4083</v>
      </c>
      <c r="B4039" t="s">
        <v>12</v>
      </c>
      <c r="C4039">
        <v>1</v>
      </c>
    </row>
    <row r="4040" spans="1:3" x14ac:dyDescent="0.25">
      <c r="A4040" t="s">
        <v>4085</v>
      </c>
      <c r="B4040" t="s">
        <v>10</v>
      </c>
      <c r="C4040">
        <v>1</v>
      </c>
    </row>
    <row r="4041" spans="1:3" x14ac:dyDescent="0.25">
      <c r="A4041" t="s">
        <v>4085</v>
      </c>
      <c r="B4041" t="s">
        <v>10</v>
      </c>
      <c r="C4041">
        <v>1</v>
      </c>
    </row>
    <row r="4042" spans="1:3" x14ac:dyDescent="0.25">
      <c r="A4042" t="s">
        <v>4085</v>
      </c>
      <c r="B4042" t="s">
        <v>12</v>
      </c>
      <c r="C4042">
        <v>1</v>
      </c>
    </row>
    <row r="4043" spans="1:3" x14ac:dyDescent="0.25">
      <c r="A4043" t="s">
        <v>4085</v>
      </c>
      <c r="B4043" t="s">
        <v>12</v>
      </c>
      <c r="C4043">
        <v>1</v>
      </c>
    </row>
    <row r="4044" spans="1:3" x14ac:dyDescent="0.25">
      <c r="A4044" t="s">
        <v>4087</v>
      </c>
      <c r="B4044" t="s">
        <v>12</v>
      </c>
      <c r="C4044">
        <v>1</v>
      </c>
    </row>
    <row r="4045" spans="1:3" x14ac:dyDescent="0.25">
      <c r="A4045" t="s">
        <v>4089</v>
      </c>
      <c r="B4045" t="s">
        <v>10</v>
      </c>
      <c r="C4045">
        <v>1</v>
      </c>
    </row>
    <row r="4046" spans="1:3" x14ac:dyDescent="0.25">
      <c r="A4046" t="s">
        <v>4089</v>
      </c>
      <c r="B4046" t="s">
        <v>12</v>
      </c>
      <c r="C4046">
        <v>1</v>
      </c>
    </row>
    <row r="4047" spans="1:3" x14ac:dyDescent="0.25">
      <c r="A4047" t="s">
        <v>4091</v>
      </c>
      <c r="B4047" t="s">
        <v>12</v>
      </c>
      <c r="C4047">
        <v>1</v>
      </c>
    </row>
    <row r="4048" spans="1:3" x14ac:dyDescent="0.25">
      <c r="A4048" t="s">
        <v>4091</v>
      </c>
      <c r="B4048" t="s">
        <v>1510</v>
      </c>
      <c r="C4048">
        <v>1</v>
      </c>
    </row>
    <row r="4049" spans="1:3" x14ac:dyDescent="0.25">
      <c r="A4049" t="s">
        <v>4093</v>
      </c>
      <c r="B4049" t="s">
        <v>12</v>
      </c>
      <c r="C4049">
        <v>1</v>
      </c>
    </row>
    <row r="4050" spans="1:3" x14ac:dyDescent="0.25">
      <c r="A4050" t="s">
        <v>4093</v>
      </c>
      <c r="B4050" t="s">
        <v>58</v>
      </c>
      <c r="C4050">
        <v>1</v>
      </c>
    </row>
    <row r="4051" spans="1:3" x14ac:dyDescent="0.25">
      <c r="A4051" t="s">
        <v>4095</v>
      </c>
      <c r="B4051" t="s">
        <v>12</v>
      </c>
      <c r="C4051">
        <v>1</v>
      </c>
    </row>
    <row r="4052" spans="1:3" x14ac:dyDescent="0.25">
      <c r="A4052" t="s">
        <v>4095</v>
      </c>
      <c r="B4052" t="s">
        <v>58</v>
      </c>
      <c r="C4052">
        <v>1</v>
      </c>
    </row>
    <row r="4053" spans="1:3" x14ac:dyDescent="0.25">
      <c r="A4053" t="s">
        <v>4097</v>
      </c>
      <c r="B4053" t="s">
        <v>12</v>
      </c>
      <c r="C4053">
        <v>1</v>
      </c>
    </row>
    <row r="4054" spans="1:3" x14ac:dyDescent="0.25">
      <c r="A4054" t="s">
        <v>4097</v>
      </c>
      <c r="B4054" t="s">
        <v>58</v>
      </c>
      <c r="C4054">
        <v>1</v>
      </c>
    </row>
    <row r="4055" spans="1:3" x14ac:dyDescent="0.25">
      <c r="A4055" t="s">
        <v>4099</v>
      </c>
      <c r="B4055" t="s">
        <v>12</v>
      </c>
      <c r="C4055">
        <v>1</v>
      </c>
    </row>
    <row r="4056" spans="1:3" x14ac:dyDescent="0.25">
      <c r="A4056" t="s">
        <v>4099</v>
      </c>
      <c r="B4056" t="s">
        <v>58</v>
      </c>
      <c r="C4056">
        <v>1</v>
      </c>
    </row>
    <row r="4057" spans="1:3" x14ac:dyDescent="0.25">
      <c r="A4057" t="s">
        <v>4101</v>
      </c>
      <c r="B4057" t="s">
        <v>12</v>
      </c>
      <c r="C4057">
        <v>1</v>
      </c>
    </row>
    <row r="4058" spans="1:3" x14ac:dyDescent="0.25">
      <c r="A4058" t="s">
        <v>4103</v>
      </c>
      <c r="B4058" t="s">
        <v>12</v>
      </c>
      <c r="C4058">
        <v>1</v>
      </c>
    </row>
    <row r="4059" spans="1:3" x14ac:dyDescent="0.25">
      <c r="A4059" t="s">
        <v>4105</v>
      </c>
      <c r="B4059" t="s">
        <v>12</v>
      </c>
      <c r="C4059">
        <v>1</v>
      </c>
    </row>
    <row r="4060" spans="1:3" x14ac:dyDescent="0.25">
      <c r="A4060" t="s">
        <v>4107</v>
      </c>
      <c r="B4060" t="s">
        <v>12</v>
      </c>
      <c r="C4060">
        <v>1</v>
      </c>
    </row>
    <row r="4061" spans="1:3" x14ac:dyDescent="0.25">
      <c r="A4061" t="s">
        <v>4109</v>
      </c>
      <c r="B4061" t="s">
        <v>12</v>
      </c>
      <c r="C4061">
        <v>1</v>
      </c>
    </row>
    <row r="4062" spans="1:3" x14ac:dyDescent="0.25">
      <c r="A4062" t="s">
        <v>4109</v>
      </c>
      <c r="B4062" t="s">
        <v>12</v>
      </c>
      <c r="C4062">
        <v>1</v>
      </c>
    </row>
    <row r="4063" spans="1:3" x14ac:dyDescent="0.25">
      <c r="A4063" t="s">
        <v>4111</v>
      </c>
      <c r="B4063" t="s">
        <v>20</v>
      </c>
      <c r="C4063">
        <v>1</v>
      </c>
    </row>
    <row r="4064" spans="1:3" x14ac:dyDescent="0.25">
      <c r="A4064" t="s">
        <v>4111</v>
      </c>
      <c r="B4064" t="s">
        <v>10</v>
      </c>
      <c r="C4064">
        <v>1</v>
      </c>
    </row>
    <row r="4065" spans="1:3" x14ac:dyDescent="0.25">
      <c r="A4065" t="s">
        <v>4111</v>
      </c>
      <c r="B4065" t="s">
        <v>12</v>
      </c>
      <c r="C4065">
        <v>1</v>
      </c>
    </row>
    <row r="4066" spans="1:3" x14ac:dyDescent="0.25">
      <c r="A4066" t="s">
        <v>4113</v>
      </c>
      <c r="B4066" t="s">
        <v>20</v>
      </c>
      <c r="C4066">
        <v>1</v>
      </c>
    </row>
    <row r="4067" spans="1:3" x14ac:dyDescent="0.25">
      <c r="A4067" t="s">
        <v>4113</v>
      </c>
      <c r="B4067" t="s">
        <v>10</v>
      </c>
      <c r="C4067">
        <v>1</v>
      </c>
    </row>
    <row r="4068" spans="1:3" x14ac:dyDescent="0.25">
      <c r="A4068" t="s">
        <v>4113</v>
      </c>
      <c r="B4068" t="s">
        <v>12</v>
      </c>
      <c r="C4068">
        <v>1</v>
      </c>
    </row>
    <row r="4069" spans="1:3" x14ac:dyDescent="0.25">
      <c r="A4069" t="s">
        <v>4115</v>
      </c>
      <c r="B4069" t="s">
        <v>12</v>
      </c>
      <c r="C4069">
        <v>1</v>
      </c>
    </row>
    <row r="4070" spans="1:3" x14ac:dyDescent="0.25">
      <c r="A4070" t="s">
        <v>4115</v>
      </c>
      <c r="B4070" t="s">
        <v>12</v>
      </c>
      <c r="C4070">
        <v>1</v>
      </c>
    </row>
    <row r="4071" spans="1:3" x14ac:dyDescent="0.25">
      <c r="A4071" t="s">
        <v>4115</v>
      </c>
      <c r="B4071" t="s">
        <v>12</v>
      </c>
      <c r="C4071">
        <v>1</v>
      </c>
    </row>
    <row r="4072" spans="1:3" x14ac:dyDescent="0.25">
      <c r="A4072" t="s">
        <v>4115</v>
      </c>
      <c r="B4072" t="s">
        <v>12</v>
      </c>
      <c r="C4072">
        <v>1</v>
      </c>
    </row>
    <row r="4073" spans="1:3" x14ac:dyDescent="0.25">
      <c r="A4073" t="s">
        <v>4115</v>
      </c>
      <c r="B4073" t="s">
        <v>12</v>
      </c>
      <c r="C4073">
        <v>1</v>
      </c>
    </row>
    <row r="4074" spans="1:3" x14ac:dyDescent="0.25">
      <c r="A4074" t="s">
        <v>4115</v>
      </c>
      <c r="B4074" t="s">
        <v>12</v>
      </c>
      <c r="C4074">
        <v>1</v>
      </c>
    </row>
    <row r="4075" spans="1:3" x14ac:dyDescent="0.25">
      <c r="A4075" t="s">
        <v>4115</v>
      </c>
      <c r="B4075" t="s">
        <v>12</v>
      </c>
      <c r="C4075">
        <v>1</v>
      </c>
    </row>
    <row r="4076" spans="1:3" x14ac:dyDescent="0.25">
      <c r="A4076" t="s">
        <v>4115</v>
      </c>
      <c r="B4076" t="s">
        <v>12</v>
      </c>
      <c r="C4076">
        <v>1</v>
      </c>
    </row>
    <row r="4077" spans="1:3" x14ac:dyDescent="0.25">
      <c r="A4077" t="s">
        <v>4115</v>
      </c>
      <c r="B4077" t="s">
        <v>12</v>
      </c>
      <c r="C4077">
        <v>1</v>
      </c>
    </row>
    <row r="4078" spans="1:3" x14ac:dyDescent="0.25">
      <c r="A4078" t="s">
        <v>4117</v>
      </c>
      <c r="B4078" t="s">
        <v>12</v>
      </c>
      <c r="C4078">
        <v>1</v>
      </c>
    </row>
    <row r="4079" spans="1:3" x14ac:dyDescent="0.25">
      <c r="A4079" t="s">
        <v>4117</v>
      </c>
      <c r="B4079" t="s">
        <v>12</v>
      </c>
      <c r="C4079">
        <v>1</v>
      </c>
    </row>
    <row r="4080" spans="1:3" x14ac:dyDescent="0.25">
      <c r="A4080" t="s">
        <v>4119</v>
      </c>
      <c r="B4080" t="s">
        <v>12</v>
      </c>
      <c r="C4080">
        <v>1</v>
      </c>
    </row>
    <row r="4081" spans="1:3" x14ac:dyDescent="0.25">
      <c r="A4081" t="s">
        <v>4119</v>
      </c>
      <c r="B4081" t="s">
        <v>12</v>
      </c>
      <c r="C4081">
        <v>1</v>
      </c>
    </row>
    <row r="4082" spans="1:3" x14ac:dyDescent="0.25">
      <c r="A4082" t="s">
        <v>4121</v>
      </c>
      <c r="B4082" t="s">
        <v>12</v>
      </c>
      <c r="C4082">
        <v>1</v>
      </c>
    </row>
    <row r="4083" spans="1:3" x14ac:dyDescent="0.25">
      <c r="A4083" t="s">
        <v>4121</v>
      </c>
      <c r="B4083" t="s">
        <v>12</v>
      </c>
      <c r="C4083">
        <v>1</v>
      </c>
    </row>
    <row r="4084" spans="1:3" x14ac:dyDescent="0.25">
      <c r="A4084" t="s">
        <v>4123</v>
      </c>
      <c r="B4084" t="s">
        <v>12</v>
      </c>
      <c r="C4084">
        <v>1</v>
      </c>
    </row>
    <row r="4085" spans="1:3" x14ac:dyDescent="0.25">
      <c r="A4085" t="s">
        <v>4123</v>
      </c>
      <c r="B4085" t="s">
        <v>12</v>
      </c>
      <c r="C4085">
        <v>1</v>
      </c>
    </row>
    <row r="4086" spans="1:3" x14ac:dyDescent="0.25">
      <c r="A4086" t="s">
        <v>4125</v>
      </c>
      <c r="B4086" t="s">
        <v>12</v>
      </c>
      <c r="C4086">
        <v>1</v>
      </c>
    </row>
    <row r="4087" spans="1:3" x14ac:dyDescent="0.25">
      <c r="A4087" t="s">
        <v>4127</v>
      </c>
      <c r="B4087" t="s">
        <v>10</v>
      </c>
      <c r="C4087">
        <v>1</v>
      </c>
    </row>
    <row r="4088" spans="1:3" x14ac:dyDescent="0.25">
      <c r="A4088" t="s">
        <v>4127</v>
      </c>
      <c r="B4088" t="s">
        <v>12</v>
      </c>
      <c r="C4088">
        <v>1</v>
      </c>
    </row>
    <row r="4089" spans="1:3" x14ac:dyDescent="0.25">
      <c r="A4089" t="s">
        <v>4129</v>
      </c>
      <c r="B4089" t="s">
        <v>12</v>
      </c>
      <c r="C4089">
        <v>1</v>
      </c>
    </row>
    <row r="4090" spans="1:3" x14ac:dyDescent="0.25">
      <c r="A4090" t="s">
        <v>4131</v>
      </c>
      <c r="B4090" t="s">
        <v>12</v>
      </c>
      <c r="C4090">
        <v>1</v>
      </c>
    </row>
    <row r="4091" spans="1:3" x14ac:dyDescent="0.25">
      <c r="A4091" t="s">
        <v>4133</v>
      </c>
      <c r="B4091" t="s">
        <v>20</v>
      </c>
      <c r="C4091">
        <v>1</v>
      </c>
    </row>
    <row r="4092" spans="1:3" x14ac:dyDescent="0.25">
      <c r="A4092" t="s">
        <v>4133</v>
      </c>
      <c r="B4092" t="s">
        <v>10</v>
      </c>
      <c r="C4092">
        <v>1</v>
      </c>
    </row>
    <row r="4093" spans="1:3" x14ac:dyDescent="0.25">
      <c r="A4093" t="s">
        <v>4133</v>
      </c>
      <c r="B4093" t="s">
        <v>12</v>
      </c>
      <c r="C4093">
        <v>1</v>
      </c>
    </row>
    <row r="4094" spans="1:3" x14ac:dyDescent="0.25">
      <c r="A4094" t="s">
        <v>4135</v>
      </c>
      <c r="B4094" t="s">
        <v>12</v>
      </c>
      <c r="C4094">
        <v>1</v>
      </c>
    </row>
    <row r="4095" spans="1:3" x14ac:dyDescent="0.25">
      <c r="A4095" t="s">
        <v>4137</v>
      </c>
      <c r="B4095" t="s">
        <v>12</v>
      </c>
      <c r="C4095">
        <v>1</v>
      </c>
    </row>
    <row r="4096" spans="1:3" x14ac:dyDescent="0.25">
      <c r="A4096" t="s">
        <v>4139</v>
      </c>
      <c r="B4096" t="s">
        <v>20</v>
      </c>
      <c r="C4096">
        <v>1</v>
      </c>
    </row>
    <row r="4097" spans="1:3" x14ac:dyDescent="0.25">
      <c r="A4097" t="s">
        <v>4139</v>
      </c>
      <c r="B4097" t="s">
        <v>10</v>
      </c>
      <c r="C4097">
        <v>1</v>
      </c>
    </row>
    <row r="4098" spans="1:3" x14ac:dyDescent="0.25">
      <c r="A4098" t="s">
        <v>4139</v>
      </c>
      <c r="B4098" t="s">
        <v>12</v>
      </c>
      <c r="C4098">
        <v>1</v>
      </c>
    </row>
    <row r="4099" spans="1:3" x14ac:dyDescent="0.25">
      <c r="A4099" t="s">
        <v>4141</v>
      </c>
      <c r="B4099" t="s">
        <v>20</v>
      </c>
      <c r="C4099">
        <v>1</v>
      </c>
    </row>
    <row r="4100" spans="1:3" x14ac:dyDescent="0.25">
      <c r="A4100" t="s">
        <v>4141</v>
      </c>
      <c r="B4100" t="s">
        <v>10</v>
      </c>
      <c r="C4100">
        <v>1</v>
      </c>
    </row>
    <row r="4101" spans="1:3" x14ac:dyDescent="0.25">
      <c r="A4101" t="s">
        <v>4141</v>
      </c>
      <c r="B4101" t="s">
        <v>12</v>
      </c>
      <c r="C4101">
        <v>1</v>
      </c>
    </row>
    <row r="4102" spans="1:3" x14ac:dyDescent="0.25">
      <c r="A4102" t="s">
        <v>4143</v>
      </c>
      <c r="B4102" t="s">
        <v>170</v>
      </c>
      <c r="C4102">
        <v>1</v>
      </c>
    </row>
    <row r="4103" spans="1:3" x14ac:dyDescent="0.25">
      <c r="A4103" t="s">
        <v>4143</v>
      </c>
      <c r="B4103" t="s">
        <v>12</v>
      </c>
      <c r="C4103">
        <v>1</v>
      </c>
    </row>
    <row r="4104" spans="1:3" x14ac:dyDescent="0.25">
      <c r="A4104" t="s">
        <v>4145</v>
      </c>
      <c r="B4104" t="s">
        <v>170</v>
      </c>
      <c r="C4104">
        <v>1</v>
      </c>
    </row>
    <row r="4105" spans="1:3" x14ac:dyDescent="0.25">
      <c r="A4105" t="s">
        <v>4145</v>
      </c>
      <c r="B4105" t="s">
        <v>12</v>
      </c>
      <c r="C4105">
        <v>1</v>
      </c>
    </row>
    <row r="4106" spans="1:3" x14ac:dyDescent="0.25">
      <c r="A4106" t="s">
        <v>4147</v>
      </c>
      <c r="B4106" t="s">
        <v>12</v>
      </c>
      <c r="C4106">
        <v>1</v>
      </c>
    </row>
    <row r="4107" spans="1:3" x14ac:dyDescent="0.25">
      <c r="A4107" t="s">
        <v>4149</v>
      </c>
      <c r="B4107" t="s">
        <v>20</v>
      </c>
      <c r="C4107">
        <v>1</v>
      </c>
    </row>
    <row r="4108" spans="1:3" x14ac:dyDescent="0.25">
      <c r="A4108" t="s">
        <v>4149</v>
      </c>
      <c r="B4108" t="s">
        <v>10</v>
      </c>
      <c r="C4108">
        <v>1</v>
      </c>
    </row>
    <row r="4109" spans="1:3" x14ac:dyDescent="0.25">
      <c r="A4109" t="s">
        <v>4149</v>
      </c>
      <c r="B4109" t="s">
        <v>12</v>
      </c>
      <c r="C4109">
        <v>1</v>
      </c>
    </row>
    <row r="4110" spans="1:3" x14ac:dyDescent="0.25">
      <c r="A4110" t="s">
        <v>4151</v>
      </c>
      <c r="B4110" t="s">
        <v>10</v>
      </c>
      <c r="C4110">
        <v>1</v>
      </c>
    </row>
    <row r="4111" spans="1:3" x14ac:dyDescent="0.25">
      <c r="A4111" t="s">
        <v>4151</v>
      </c>
      <c r="B4111" t="s">
        <v>12</v>
      </c>
      <c r="C4111">
        <v>1</v>
      </c>
    </row>
    <row r="4112" spans="1:3" x14ac:dyDescent="0.25">
      <c r="A4112" t="s">
        <v>4153</v>
      </c>
      <c r="B4112" t="s">
        <v>12</v>
      </c>
      <c r="C4112">
        <v>1</v>
      </c>
    </row>
    <row r="4113" spans="1:3" x14ac:dyDescent="0.25">
      <c r="A4113" t="s">
        <v>4153</v>
      </c>
      <c r="B4113" t="s">
        <v>12</v>
      </c>
      <c r="C4113">
        <v>1</v>
      </c>
    </row>
    <row r="4114" spans="1:3" x14ac:dyDescent="0.25">
      <c r="A4114" t="s">
        <v>4155</v>
      </c>
      <c r="B4114" t="s">
        <v>12</v>
      </c>
      <c r="C4114">
        <v>1</v>
      </c>
    </row>
    <row r="4115" spans="1:3" x14ac:dyDescent="0.25">
      <c r="A4115" t="s">
        <v>4157</v>
      </c>
      <c r="B4115" t="s">
        <v>12</v>
      </c>
      <c r="C4115">
        <v>1</v>
      </c>
    </row>
    <row r="4116" spans="1:3" x14ac:dyDescent="0.25">
      <c r="A4116" t="s">
        <v>4157</v>
      </c>
      <c r="B4116" t="s">
        <v>12</v>
      </c>
      <c r="C4116">
        <v>1</v>
      </c>
    </row>
    <row r="4117" spans="1:3" x14ac:dyDescent="0.25">
      <c r="A4117" t="s">
        <v>4159</v>
      </c>
      <c r="B4117" t="s">
        <v>170</v>
      </c>
      <c r="C4117">
        <v>1</v>
      </c>
    </row>
    <row r="4118" spans="1:3" x14ac:dyDescent="0.25">
      <c r="A4118" t="s">
        <v>4159</v>
      </c>
      <c r="B4118" t="s">
        <v>12</v>
      </c>
      <c r="C4118">
        <v>1</v>
      </c>
    </row>
    <row r="4119" spans="1:3" x14ac:dyDescent="0.25">
      <c r="A4119" t="s">
        <v>4161</v>
      </c>
      <c r="B4119" t="s">
        <v>12</v>
      </c>
      <c r="C4119">
        <v>1</v>
      </c>
    </row>
    <row r="4120" spans="1:3" x14ac:dyDescent="0.25">
      <c r="A4120" t="s">
        <v>4163</v>
      </c>
      <c r="B4120" t="s">
        <v>12</v>
      </c>
      <c r="C4120">
        <v>1</v>
      </c>
    </row>
    <row r="4121" spans="1:3" x14ac:dyDescent="0.25">
      <c r="A4121" t="s">
        <v>4163</v>
      </c>
      <c r="B4121" t="s">
        <v>12</v>
      </c>
      <c r="C4121">
        <v>1</v>
      </c>
    </row>
    <row r="4122" spans="1:3" x14ac:dyDescent="0.25">
      <c r="A4122" t="s">
        <v>4165</v>
      </c>
      <c r="B4122" t="s">
        <v>12</v>
      </c>
      <c r="C4122">
        <v>1</v>
      </c>
    </row>
    <row r="4123" spans="1:3" x14ac:dyDescent="0.25">
      <c r="A4123" t="s">
        <v>4167</v>
      </c>
      <c r="B4123" t="s">
        <v>10</v>
      </c>
      <c r="C4123">
        <v>1</v>
      </c>
    </row>
    <row r="4124" spans="1:3" x14ac:dyDescent="0.25">
      <c r="A4124" t="s">
        <v>4167</v>
      </c>
      <c r="B4124" t="s">
        <v>12</v>
      </c>
      <c r="C4124">
        <v>1</v>
      </c>
    </row>
    <row r="4125" spans="1:3" x14ac:dyDescent="0.25">
      <c r="A4125" t="s">
        <v>4169</v>
      </c>
      <c r="B4125" t="s">
        <v>10</v>
      </c>
      <c r="C4125">
        <v>1</v>
      </c>
    </row>
    <row r="4126" spans="1:3" x14ac:dyDescent="0.25">
      <c r="A4126" t="s">
        <v>4169</v>
      </c>
      <c r="B4126" t="s">
        <v>12</v>
      </c>
      <c r="C4126">
        <v>1</v>
      </c>
    </row>
    <row r="4127" spans="1:3" x14ac:dyDescent="0.25">
      <c r="A4127" t="s">
        <v>4171</v>
      </c>
      <c r="B4127" t="s">
        <v>12</v>
      </c>
      <c r="C4127">
        <v>1</v>
      </c>
    </row>
    <row r="4128" spans="1:3" x14ac:dyDescent="0.25">
      <c r="A4128" t="s">
        <v>4173</v>
      </c>
      <c r="B4128" t="s">
        <v>10</v>
      </c>
      <c r="C4128">
        <v>1</v>
      </c>
    </row>
    <row r="4129" spans="1:3" x14ac:dyDescent="0.25">
      <c r="A4129" t="s">
        <v>4173</v>
      </c>
      <c r="B4129" t="s">
        <v>12</v>
      </c>
      <c r="C4129">
        <v>1</v>
      </c>
    </row>
    <row r="4130" spans="1:3" x14ac:dyDescent="0.25">
      <c r="A4130" t="s">
        <v>4175</v>
      </c>
      <c r="B4130" t="s">
        <v>20</v>
      </c>
      <c r="C4130">
        <v>1</v>
      </c>
    </row>
    <row r="4131" spans="1:3" x14ac:dyDescent="0.25">
      <c r="A4131" t="s">
        <v>4175</v>
      </c>
      <c r="B4131" t="s">
        <v>10</v>
      </c>
      <c r="C4131">
        <v>1</v>
      </c>
    </row>
    <row r="4132" spans="1:3" x14ac:dyDescent="0.25">
      <c r="A4132" t="s">
        <v>4175</v>
      </c>
      <c r="B4132" t="s">
        <v>12</v>
      </c>
      <c r="C4132">
        <v>1</v>
      </c>
    </row>
    <row r="4133" spans="1:3" x14ac:dyDescent="0.25">
      <c r="A4133" t="s">
        <v>4177</v>
      </c>
      <c r="B4133" t="s">
        <v>20</v>
      </c>
      <c r="C4133">
        <v>1</v>
      </c>
    </row>
    <row r="4134" spans="1:3" x14ac:dyDescent="0.25">
      <c r="A4134" t="s">
        <v>4177</v>
      </c>
      <c r="B4134" t="s">
        <v>10</v>
      </c>
      <c r="C4134">
        <v>1</v>
      </c>
    </row>
    <row r="4135" spans="1:3" x14ac:dyDescent="0.25">
      <c r="A4135" t="s">
        <v>4177</v>
      </c>
      <c r="B4135" t="s">
        <v>12</v>
      </c>
      <c r="C4135">
        <v>1</v>
      </c>
    </row>
    <row r="4136" spans="1:3" x14ac:dyDescent="0.25">
      <c r="A4136" t="s">
        <v>4179</v>
      </c>
      <c r="B4136" t="s">
        <v>12</v>
      </c>
      <c r="C4136">
        <v>1</v>
      </c>
    </row>
    <row r="4137" spans="1:3" x14ac:dyDescent="0.25">
      <c r="A4137" t="s">
        <v>4179</v>
      </c>
      <c r="B4137" t="s">
        <v>12</v>
      </c>
      <c r="C4137">
        <v>1</v>
      </c>
    </row>
    <row r="4138" spans="1:3" x14ac:dyDescent="0.25">
      <c r="A4138" t="s">
        <v>4181</v>
      </c>
      <c r="B4138" t="s">
        <v>12</v>
      </c>
      <c r="C4138">
        <v>1</v>
      </c>
    </row>
    <row r="4139" spans="1:3" x14ac:dyDescent="0.25">
      <c r="A4139" t="s">
        <v>4183</v>
      </c>
      <c r="B4139" t="s">
        <v>12</v>
      </c>
      <c r="C4139">
        <v>1</v>
      </c>
    </row>
    <row r="4140" spans="1:3" x14ac:dyDescent="0.25">
      <c r="A4140" t="s">
        <v>4185</v>
      </c>
      <c r="B4140" t="s">
        <v>20</v>
      </c>
      <c r="C4140">
        <v>1</v>
      </c>
    </row>
    <row r="4141" spans="1:3" x14ac:dyDescent="0.25">
      <c r="A4141" t="s">
        <v>4185</v>
      </c>
      <c r="B4141" t="s">
        <v>10</v>
      </c>
      <c r="C4141">
        <v>1</v>
      </c>
    </row>
    <row r="4142" spans="1:3" x14ac:dyDescent="0.25">
      <c r="A4142" t="s">
        <v>4185</v>
      </c>
      <c r="B4142" t="s">
        <v>12</v>
      </c>
      <c r="C4142">
        <v>1</v>
      </c>
    </row>
    <row r="4143" spans="1:3" x14ac:dyDescent="0.25">
      <c r="A4143" t="s">
        <v>4187</v>
      </c>
      <c r="B4143" t="s">
        <v>12</v>
      </c>
      <c r="C4143">
        <v>1</v>
      </c>
    </row>
    <row r="4144" spans="1:3" x14ac:dyDescent="0.25">
      <c r="A4144" t="s">
        <v>4187</v>
      </c>
      <c r="B4144" t="s">
        <v>12</v>
      </c>
      <c r="C4144">
        <v>1</v>
      </c>
    </row>
    <row r="4145" spans="1:3" x14ac:dyDescent="0.25">
      <c r="A4145" t="s">
        <v>4189</v>
      </c>
      <c r="B4145" t="s">
        <v>10</v>
      </c>
      <c r="C4145">
        <v>1</v>
      </c>
    </row>
    <row r="4146" spans="1:3" x14ac:dyDescent="0.25">
      <c r="A4146" t="s">
        <v>4189</v>
      </c>
      <c r="B4146" t="s">
        <v>12</v>
      </c>
      <c r="C4146">
        <v>1</v>
      </c>
    </row>
    <row r="4147" spans="1:3" x14ac:dyDescent="0.25">
      <c r="A4147" t="s">
        <v>4191</v>
      </c>
      <c r="B4147" t="s">
        <v>12</v>
      </c>
      <c r="C4147">
        <v>1</v>
      </c>
    </row>
    <row r="4148" spans="1:3" x14ac:dyDescent="0.25">
      <c r="A4148" t="s">
        <v>4193</v>
      </c>
      <c r="B4148" t="s">
        <v>12</v>
      </c>
      <c r="C4148">
        <v>1</v>
      </c>
    </row>
    <row r="4149" spans="1:3" x14ac:dyDescent="0.25">
      <c r="A4149" t="s">
        <v>4195</v>
      </c>
      <c r="B4149" t="s">
        <v>12</v>
      </c>
      <c r="C4149">
        <v>1</v>
      </c>
    </row>
    <row r="4150" spans="1:3" x14ac:dyDescent="0.25">
      <c r="A4150" t="s">
        <v>4197</v>
      </c>
      <c r="B4150" t="s">
        <v>12</v>
      </c>
      <c r="C4150">
        <v>1</v>
      </c>
    </row>
    <row r="4151" spans="1:3" x14ac:dyDescent="0.25">
      <c r="A4151" t="s">
        <v>4197</v>
      </c>
      <c r="B4151" t="s">
        <v>12</v>
      </c>
      <c r="C4151">
        <v>1</v>
      </c>
    </row>
    <row r="4152" spans="1:3" x14ac:dyDescent="0.25">
      <c r="A4152" t="s">
        <v>4199</v>
      </c>
      <c r="B4152" t="s">
        <v>12</v>
      </c>
      <c r="C4152">
        <v>1</v>
      </c>
    </row>
    <row r="4153" spans="1:3" x14ac:dyDescent="0.25">
      <c r="A4153" t="s">
        <v>4199</v>
      </c>
      <c r="B4153" t="s">
        <v>12</v>
      </c>
      <c r="C4153">
        <v>1</v>
      </c>
    </row>
    <row r="4154" spans="1:3" x14ac:dyDescent="0.25">
      <c r="A4154" t="s">
        <v>4199</v>
      </c>
      <c r="B4154" t="s">
        <v>12</v>
      </c>
      <c r="C4154">
        <v>1</v>
      </c>
    </row>
    <row r="4155" spans="1:3" x14ac:dyDescent="0.25">
      <c r="A4155" t="s">
        <v>4201</v>
      </c>
      <c r="B4155" t="s">
        <v>12</v>
      </c>
      <c r="C4155">
        <v>1</v>
      </c>
    </row>
    <row r="4156" spans="1:3" x14ac:dyDescent="0.25">
      <c r="A4156" t="s">
        <v>4201</v>
      </c>
      <c r="B4156" t="s">
        <v>12</v>
      </c>
      <c r="C4156">
        <v>1</v>
      </c>
    </row>
    <row r="4157" spans="1:3" x14ac:dyDescent="0.25">
      <c r="A4157" t="s">
        <v>4201</v>
      </c>
      <c r="B4157" t="s">
        <v>12</v>
      </c>
      <c r="C4157">
        <v>1</v>
      </c>
    </row>
    <row r="4158" spans="1:3" x14ac:dyDescent="0.25">
      <c r="A4158" t="s">
        <v>4201</v>
      </c>
      <c r="B4158" t="s">
        <v>12</v>
      </c>
      <c r="C4158">
        <v>1</v>
      </c>
    </row>
    <row r="4159" spans="1:3" x14ac:dyDescent="0.25">
      <c r="A4159" t="s">
        <v>4201</v>
      </c>
      <c r="B4159" t="s">
        <v>12</v>
      </c>
      <c r="C4159">
        <v>1</v>
      </c>
    </row>
    <row r="4160" spans="1:3" x14ac:dyDescent="0.25">
      <c r="A4160" t="s">
        <v>4203</v>
      </c>
      <c r="B4160" t="s">
        <v>12</v>
      </c>
      <c r="C4160">
        <v>1</v>
      </c>
    </row>
    <row r="4161" spans="1:3" x14ac:dyDescent="0.25">
      <c r="A4161" t="s">
        <v>4203</v>
      </c>
      <c r="B4161" t="s">
        <v>12</v>
      </c>
      <c r="C4161">
        <v>1</v>
      </c>
    </row>
    <row r="4162" spans="1:3" x14ac:dyDescent="0.25">
      <c r="A4162" t="s">
        <v>4203</v>
      </c>
      <c r="B4162" t="s">
        <v>12</v>
      </c>
      <c r="C4162">
        <v>1</v>
      </c>
    </row>
    <row r="4163" spans="1:3" x14ac:dyDescent="0.25">
      <c r="A4163" t="s">
        <v>4205</v>
      </c>
      <c r="B4163" t="s">
        <v>12</v>
      </c>
      <c r="C4163">
        <v>1</v>
      </c>
    </row>
    <row r="4164" spans="1:3" x14ac:dyDescent="0.25">
      <c r="A4164" t="s">
        <v>4205</v>
      </c>
      <c r="B4164" t="s">
        <v>12</v>
      </c>
      <c r="C4164">
        <v>1</v>
      </c>
    </row>
    <row r="4165" spans="1:3" x14ac:dyDescent="0.25">
      <c r="A4165" t="s">
        <v>4205</v>
      </c>
      <c r="B4165" t="s">
        <v>12</v>
      </c>
      <c r="C4165">
        <v>1</v>
      </c>
    </row>
    <row r="4166" spans="1:3" x14ac:dyDescent="0.25">
      <c r="A4166" t="s">
        <v>4207</v>
      </c>
      <c r="B4166" t="s">
        <v>12</v>
      </c>
      <c r="C4166">
        <v>1</v>
      </c>
    </row>
    <row r="4167" spans="1:3" x14ac:dyDescent="0.25">
      <c r="A4167" t="s">
        <v>4207</v>
      </c>
      <c r="B4167" t="s">
        <v>12</v>
      </c>
      <c r="C4167">
        <v>1</v>
      </c>
    </row>
    <row r="4168" spans="1:3" x14ac:dyDescent="0.25">
      <c r="A4168" t="s">
        <v>4207</v>
      </c>
      <c r="B4168" t="s">
        <v>12</v>
      </c>
      <c r="C4168">
        <v>1</v>
      </c>
    </row>
    <row r="4169" spans="1:3" x14ac:dyDescent="0.25">
      <c r="A4169" t="s">
        <v>4207</v>
      </c>
      <c r="B4169" t="s">
        <v>12</v>
      </c>
      <c r="C4169">
        <v>1</v>
      </c>
    </row>
    <row r="4170" spans="1:3" x14ac:dyDescent="0.25">
      <c r="A4170" t="s">
        <v>4207</v>
      </c>
      <c r="B4170" t="s">
        <v>12</v>
      </c>
      <c r="C4170">
        <v>1</v>
      </c>
    </row>
    <row r="4171" spans="1:3" x14ac:dyDescent="0.25">
      <c r="A4171" t="s">
        <v>4209</v>
      </c>
      <c r="B4171" t="s">
        <v>12</v>
      </c>
      <c r="C4171">
        <v>1</v>
      </c>
    </row>
    <row r="4172" spans="1:3" x14ac:dyDescent="0.25">
      <c r="A4172" t="s">
        <v>4209</v>
      </c>
      <c r="B4172" t="s">
        <v>12</v>
      </c>
      <c r="C4172">
        <v>1</v>
      </c>
    </row>
    <row r="4173" spans="1:3" x14ac:dyDescent="0.25">
      <c r="A4173" t="s">
        <v>4209</v>
      </c>
      <c r="B4173" t="s">
        <v>12</v>
      </c>
      <c r="C4173">
        <v>1</v>
      </c>
    </row>
    <row r="4174" spans="1:3" x14ac:dyDescent="0.25">
      <c r="A4174" t="s">
        <v>4209</v>
      </c>
      <c r="B4174" t="s">
        <v>12</v>
      </c>
      <c r="C4174">
        <v>1</v>
      </c>
    </row>
    <row r="4175" spans="1:3" x14ac:dyDescent="0.25">
      <c r="A4175" t="s">
        <v>4209</v>
      </c>
      <c r="B4175" t="s">
        <v>12</v>
      </c>
      <c r="C4175">
        <v>1</v>
      </c>
    </row>
    <row r="4176" spans="1:3" x14ac:dyDescent="0.25">
      <c r="A4176" t="s">
        <v>4211</v>
      </c>
      <c r="B4176" t="s">
        <v>12</v>
      </c>
      <c r="C4176">
        <v>1</v>
      </c>
    </row>
    <row r="4177" spans="1:3" x14ac:dyDescent="0.25">
      <c r="A4177" t="s">
        <v>4211</v>
      </c>
      <c r="B4177" t="s">
        <v>12</v>
      </c>
      <c r="C4177">
        <v>1</v>
      </c>
    </row>
    <row r="4178" spans="1:3" x14ac:dyDescent="0.25">
      <c r="A4178" t="s">
        <v>4213</v>
      </c>
      <c r="B4178" t="s">
        <v>12</v>
      </c>
      <c r="C4178">
        <v>1</v>
      </c>
    </row>
    <row r="4179" spans="1:3" x14ac:dyDescent="0.25">
      <c r="A4179" t="s">
        <v>4213</v>
      </c>
      <c r="B4179" t="s">
        <v>12</v>
      </c>
      <c r="C4179">
        <v>1</v>
      </c>
    </row>
    <row r="4180" spans="1:3" x14ac:dyDescent="0.25">
      <c r="A4180" t="s">
        <v>4213</v>
      </c>
      <c r="B4180" t="s">
        <v>12</v>
      </c>
      <c r="C4180">
        <v>1</v>
      </c>
    </row>
    <row r="4181" spans="1:3" x14ac:dyDescent="0.25">
      <c r="A4181" t="s">
        <v>4215</v>
      </c>
      <c r="B4181" t="s">
        <v>12</v>
      </c>
      <c r="C4181">
        <v>1</v>
      </c>
    </row>
    <row r="4182" spans="1:3" x14ac:dyDescent="0.25">
      <c r="A4182" t="s">
        <v>4215</v>
      </c>
      <c r="B4182" t="s">
        <v>12</v>
      </c>
      <c r="C4182">
        <v>1</v>
      </c>
    </row>
    <row r="4183" spans="1:3" x14ac:dyDescent="0.25">
      <c r="A4183" t="s">
        <v>4215</v>
      </c>
      <c r="B4183" t="s">
        <v>12</v>
      </c>
      <c r="C4183">
        <v>1</v>
      </c>
    </row>
    <row r="4184" spans="1:3" x14ac:dyDescent="0.25">
      <c r="A4184" t="s">
        <v>4217</v>
      </c>
      <c r="B4184" t="s">
        <v>12</v>
      </c>
      <c r="C4184">
        <v>1</v>
      </c>
    </row>
    <row r="4185" spans="1:3" x14ac:dyDescent="0.25">
      <c r="A4185" t="s">
        <v>4217</v>
      </c>
      <c r="B4185" t="s">
        <v>12</v>
      </c>
      <c r="C4185">
        <v>1</v>
      </c>
    </row>
    <row r="4186" spans="1:3" x14ac:dyDescent="0.25">
      <c r="A4186" t="s">
        <v>4217</v>
      </c>
      <c r="B4186" t="s">
        <v>12</v>
      </c>
      <c r="C4186">
        <v>1</v>
      </c>
    </row>
    <row r="4187" spans="1:3" x14ac:dyDescent="0.25">
      <c r="A4187" t="s">
        <v>4219</v>
      </c>
      <c r="B4187" t="s">
        <v>12</v>
      </c>
      <c r="C4187">
        <v>1</v>
      </c>
    </row>
    <row r="4188" spans="1:3" x14ac:dyDescent="0.25">
      <c r="A4188" t="s">
        <v>4219</v>
      </c>
      <c r="B4188" t="s">
        <v>12</v>
      </c>
      <c r="C4188">
        <v>1</v>
      </c>
    </row>
    <row r="4189" spans="1:3" x14ac:dyDescent="0.25">
      <c r="A4189" t="s">
        <v>4219</v>
      </c>
      <c r="B4189" t="s">
        <v>12</v>
      </c>
      <c r="C4189">
        <v>1</v>
      </c>
    </row>
    <row r="4190" spans="1:3" x14ac:dyDescent="0.25">
      <c r="A4190" t="s">
        <v>4221</v>
      </c>
      <c r="B4190" t="s">
        <v>12</v>
      </c>
      <c r="C4190">
        <v>1</v>
      </c>
    </row>
    <row r="4191" spans="1:3" x14ac:dyDescent="0.25">
      <c r="A4191" t="s">
        <v>4223</v>
      </c>
      <c r="B4191" t="s">
        <v>20</v>
      </c>
      <c r="C4191">
        <v>1</v>
      </c>
    </row>
    <row r="4192" spans="1:3" x14ac:dyDescent="0.25">
      <c r="A4192" t="s">
        <v>4223</v>
      </c>
      <c r="B4192" t="s">
        <v>20</v>
      </c>
      <c r="C4192">
        <v>1</v>
      </c>
    </row>
    <row r="4193" spans="1:3" x14ac:dyDescent="0.25">
      <c r="A4193" t="s">
        <v>4223</v>
      </c>
      <c r="B4193" t="s">
        <v>10</v>
      </c>
      <c r="C4193">
        <v>1</v>
      </c>
    </row>
    <row r="4194" spans="1:3" x14ac:dyDescent="0.25">
      <c r="A4194" t="s">
        <v>4223</v>
      </c>
      <c r="B4194" t="s">
        <v>12</v>
      </c>
      <c r="C4194">
        <v>1</v>
      </c>
    </row>
    <row r="4195" spans="1:3" x14ac:dyDescent="0.25">
      <c r="A4195" t="s">
        <v>4225</v>
      </c>
      <c r="B4195" t="s">
        <v>10</v>
      </c>
      <c r="C4195">
        <v>1</v>
      </c>
    </row>
    <row r="4196" spans="1:3" x14ac:dyDescent="0.25">
      <c r="A4196" t="s">
        <v>4225</v>
      </c>
      <c r="B4196" t="s">
        <v>12</v>
      </c>
      <c r="C4196">
        <v>1</v>
      </c>
    </row>
    <row r="4197" spans="1:3" x14ac:dyDescent="0.25">
      <c r="A4197" t="s">
        <v>4227</v>
      </c>
      <c r="B4197" t="s">
        <v>12</v>
      </c>
      <c r="C4197">
        <v>1</v>
      </c>
    </row>
    <row r="4198" spans="1:3" x14ac:dyDescent="0.25">
      <c r="A4198" t="s">
        <v>4229</v>
      </c>
      <c r="B4198" t="s">
        <v>20</v>
      </c>
      <c r="C4198">
        <v>1</v>
      </c>
    </row>
    <row r="4199" spans="1:3" x14ac:dyDescent="0.25">
      <c r="A4199" t="s">
        <v>4229</v>
      </c>
      <c r="B4199" t="s">
        <v>10</v>
      </c>
      <c r="C4199">
        <v>1</v>
      </c>
    </row>
    <row r="4200" spans="1:3" x14ac:dyDescent="0.25">
      <c r="A4200" t="s">
        <v>4229</v>
      </c>
      <c r="B4200" t="s">
        <v>12</v>
      </c>
      <c r="C4200">
        <v>1</v>
      </c>
    </row>
    <row r="4201" spans="1:3" x14ac:dyDescent="0.25">
      <c r="A4201" t="s">
        <v>4231</v>
      </c>
      <c r="B4201" t="s">
        <v>20</v>
      </c>
      <c r="C4201">
        <v>1</v>
      </c>
    </row>
    <row r="4202" spans="1:3" x14ac:dyDescent="0.25">
      <c r="A4202" t="s">
        <v>4231</v>
      </c>
      <c r="B4202" t="s">
        <v>10</v>
      </c>
      <c r="C4202">
        <v>1</v>
      </c>
    </row>
    <row r="4203" spans="1:3" x14ac:dyDescent="0.25">
      <c r="A4203" t="s">
        <v>4231</v>
      </c>
      <c r="B4203" t="s">
        <v>12</v>
      </c>
      <c r="C4203">
        <v>1</v>
      </c>
    </row>
    <row r="4204" spans="1:3" x14ac:dyDescent="0.25">
      <c r="A4204" t="s">
        <v>4233</v>
      </c>
      <c r="B4204" t="s">
        <v>12</v>
      </c>
      <c r="C4204">
        <v>1</v>
      </c>
    </row>
    <row r="4205" spans="1:3" x14ac:dyDescent="0.25">
      <c r="A4205" t="s">
        <v>4235</v>
      </c>
      <c r="B4205" t="s">
        <v>12</v>
      </c>
      <c r="C4205">
        <v>1</v>
      </c>
    </row>
    <row r="4206" spans="1:3" x14ac:dyDescent="0.25">
      <c r="A4206" t="s">
        <v>4237</v>
      </c>
      <c r="B4206" t="s">
        <v>12</v>
      </c>
      <c r="C4206">
        <v>1</v>
      </c>
    </row>
    <row r="4207" spans="1:3" x14ac:dyDescent="0.25">
      <c r="A4207" t="s">
        <v>4239</v>
      </c>
      <c r="B4207" t="s">
        <v>10</v>
      </c>
      <c r="C4207">
        <v>1</v>
      </c>
    </row>
    <row r="4208" spans="1:3" x14ac:dyDescent="0.25">
      <c r="A4208" t="s">
        <v>4239</v>
      </c>
      <c r="B4208" t="s">
        <v>12</v>
      </c>
      <c r="C4208">
        <v>1</v>
      </c>
    </row>
    <row r="4209" spans="1:3" x14ac:dyDescent="0.25">
      <c r="A4209" t="s">
        <v>4241</v>
      </c>
      <c r="B4209" t="s">
        <v>12</v>
      </c>
      <c r="C4209">
        <v>1</v>
      </c>
    </row>
    <row r="4210" spans="1:3" x14ac:dyDescent="0.25">
      <c r="A4210" t="s">
        <v>4243</v>
      </c>
      <c r="B4210" t="s">
        <v>10</v>
      </c>
      <c r="C4210">
        <v>1</v>
      </c>
    </row>
    <row r="4211" spans="1:3" x14ac:dyDescent="0.25">
      <c r="A4211" t="s">
        <v>4243</v>
      </c>
      <c r="B4211" t="s">
        <v>12</v>
      </c>
      <c r="C4211">
        <v>1</v>
      </c>
    </row>
    <row r="4212" spans="1:3" x14ac:dyDescent="0.25">
      <c r="A4212" t="s">
        <v>4245</v>
      </c>
      <c r="B4212" t="s">
        <v>170</v>
      </c>
      <c r="C4212">
        <v>1</v>
      </c>
    </row>
    <row r="4213" spans="1:3" x14ac:dyDescent="0.25">
      <c r="A4213" t="s">
        <v>4245</v>
      </c>
      <c r="B4213" t="s">
        <v>12</v>
      </c>
      <c r="C4213">
        <v>1</v>
      </c>
    </row>
    <row r="4214" spans="1:3" x14ac:dyDescent="0.25">
      <c r="A4214" t="s">
        <v>4247</v>
      </c>
      <c r="B4214" t="s">
        <v>10</v>
      </c>
      <c r="C4214">
        <v>1</v>
      </c>
    </row>
    <row r="4215" spans="1:3" x14ac:dyDescent="0.25">
      <c r="A4215" t="s">
        <v>4247</v>
      </c>
      <c r="B4215" t="s">
        <v>12</v>
      </c>
      <c r="C4215">
        <v>1</v>
      </c>
    </row>
    <row r="4216" spans="1:3" x14ac:dyDescent="0.25">
      <c r="A4216" t="s">
        <v>4249</v>
      </c>
      <c r="B4216" t="s">
        <v>12</v>
      </c>
      <c r="C4216">
        <v>1</v>
      </c>
    </row>
    <row r="4217" spans="1:3" x14ac:dyDescent="0.25">
      <c r="A4217" t="s">
        <v>4251</v>
      </c>
      <c r="B4217" t="s">
        <v>12</v>
      </c>
      <c r="C4217">
        <v>1</v>
      </c>
    </row>
    <row r="4218" spans="1:3" x14ac:dyDescent="0.25">
      <c r="A4218" t="s">
        <v>4253</v>
      </c>
      <c r="B4218" t="s">
        <v>20</v>
      </c>
      <c r="C4218">
        <v>1</v>
      </c>
    </row>
    <row r="4219" spans="1:3" x14ac:dyDescent="0.25">
      <c r="A4219" t="s">
        <v>4253</v>
      </c>
      <c r="B4219" t="s">
        <v>10</v>
      </c>
      <c r="C4219">
        <v>1</v>
      </c>
    </row>
    <row r="4220" spans="1:3" x14ac:dyDescent="0.25">
      <c r="A4220" t="s">
        <v>4253</v>
      </c>
      <c r="B4220" t="s">
        <v>12</v>
      </c>
      <c r="C4220">
        <v>1</v>
      </c>
    </row>
    <row r="4221" spans="1:3" x14ac:dyDescent="0.25">
      <c r="A4221" t="s">
        <v>4255</v>
      </c>
      <c r="B4221" t="s">
        <v>12</v>
      </c>
      <c r="C4221">
        <v>1</v>
      </c>
    </row>
    <row r="4222" spans="1:3" x14ac:dyDescent="0.25">
      <c r="A4222" t="s">
        <v>4255</v>
      </c>
      <c r="B4222" t="s">
        <v>12</v>
      </c>
      <c r="C4222">
        <v>1</v>
      </c>
    </row>
    <row r="4223" spans="1:3" x14ac:dyDescent="0.25">
      <c r="A4223" t="s">
        <v>4257</v>
      </c>
      <c r="B4223" t="s">
        <v>20</v>
      </c>
      <c r="C4223">
        <v>1</v>
      </c>
    </row>
    <row r="4224" spans="1:3" x14ac:dyDescent="0.25">
      <c r="A4224" t="s">
        <v>4257</v>
      </c>
      <c r="B4224" t="s">
        <v>10</v>
      </c>
      <c r="C4224">
        <v>1</v>
      </c>
    </row>
    <row r="4225" spans="1:3" x14ac:dyDescent="0.25">
      <c r="A4225" t="s">
        <v>4257</v>
      </c>
      <c r="B4225" t="s">
        <v>12</v>
      </c>
      <c r="C4225">
        <v>1</v>
      </c>
    </row>
    <row r="4226" spans="1:3" x14ac:dyDescent="0.25">
      <c r="A4226" t="s">
        <v>4259</v>
      </c>
      <c r="B4226" t="s">
        <v>10</v>
      </c>
      <c r="C4226">
        <v>1</v>
      </c>
    </row>
    <row r="4227" spans="1:3" x14ac:dyDescent="0.25">
      <c r="A4227" t="s">
        <v>4259</v>
      </c>
      <c r="B4227" t="s">
        <v>12</v>
      </c>
      <c r="C4227">
        <v>1</v>
      </c>
    </row>
    <row r="4228" spans="1:3" x14ac:dyDescent="0.25">
      <c r="A4228" t="s">
        <v>4261</v>
      </c>
      <c r="B4228" t="s">
        <v>20</v>
      </c>
      <c r="C4228">
        <v>1</v>
      </c>
    </row>
    <row r="4229" spans="1:3" x14ac:dyDescent="0.25">
      <c r="A4229" t="s">
        <v>4261</v>
      </c>
      <c r="B4229" t="s">
        <v>10</v>
      </c>
      <c r="C4229">
        <v>1</v>
      </c>
    </row>
    <row r="4230" spans="1:3" x14ac:dyDescent="0.25">
      <c r="A4230" t="s">
        <v>4261</v>
      </c>
      <c r="B4230" t="s">
        <v>12</v>
      </c>
      <c r="C4230">
        <v>1</v>
      </c>
    </row>
    <row r="4231" spans="1:3" x14ac:dyDescent="0.25">
      <c r="A4231" t="s">
        <v>4263</v>
      </c>
      <c r="B4231" t="s">
        <v>10</v>
      </c>
      <c r="C4231">
        <v>1</v>
      </c>
    </row>
    <row r="4232" spans="1:3" x14ac:dyDescent="0.25">
      <c r="A4232" t="s">
        <v>4263</v>
      </c>
      <c r="B4232" t="s">
        <v>12</v>
      </c>
      <c r="C4232">
        <v>1</v>
      </c>
    </row>
    <row r="4233" spans="1:3" x14ac:dyDescent="0.25">
      <c r="A4233" t="s">
        <v>4265</v>
      </c>
      <c r="B4233" t="s">
        <v>10</v>
      </c>
      <c r="C4233">
        <v>1</v>
      </c>
    </row>
    <row r="4234" spans="1:3" x14ac:dyDescent="0.25">
      <c r="A4234" t="s">
        <v>4265</v>
      </c>
      <c r="B4234" t="s">
        <v>10</v>
      </c>
      <c r="C4234">
        <v>1</v>
      </c>
    </row>
    <row r="4235" spans="1:3" x14ac:dyDescent="0.25">
      <c r="A4235" t="s">
        <v>4265</v>
      </c>
      <c r="B4235" t="s">
        <v>12</v>
      </c>
      <c r="C4235">
        <v>1</v>
      </c>
    </row>
    <row r="4236" spans="1:3" x14ac:dyDescent="0.25">
      <c r="A4236" t="s">
        <v>4265</v>
      </c>
      <c r="B4236" t="s">
        <v>12</v>
      </c>
      <c r="C4236">
        <v>1</v>
      </c>
    </row>
    <row r="4237" spans="1:3" x14ac:dyDescent="0.25">
      <c r="A4237" t="s">
        <v>4267</v>
      </c>
      <c r="B4237" t="s">
        <v>12</v>
      </c>
      <c r="C4237">
        <v>1</v>
      </c>
    </row>
    <row r="4238" spans="1:3" x14ac:dyDescent="0.25">
      <c r="A4238" t="s">
        <v>4267</v>
      </c>
      <c r="B4238" t="s">
        <v>1510</v>
      </c>
      <c r="C4238">
        <v>1</v>
      </c>
    </row>
    <row r="4239" spans="1:3" x14ac:dyDescent="0.25">
      <c r="A4239" t="s">
        <v>4269</v>
      </c>
      <c r="B4239" t="s">
        <v>12</v>
      </c>
      <c r="C4239">
        <v>1</v>
      </c>
    </row>
    <row r="4240" spans="1:3" x14ac:dyDescent="0.25">
      <c r="A4240" t="s">
        <v>4269</v>
      </c>
      <c r="B4240" t="s">
        <v>58</v>
      </c>
      <c r="C4240">
        <v>1</v>
      </c>
    </row>
    <row r="4241" spans="1:3" x14ac:dyDescent="0.25">
      <c r="A4241" t="s">
        <v>4271</v>
      </c>
      <c r="B4241" t="s">
        <v>12</v>
      </c>
      <c r="C4241">
        <v>1</v>
      </c>
    </row>
    <row r="4242" spans="1:3" x14ac:dyDescent="0.25">
      <c r="A4242" t="s">
        <v>4271</v>
      </c>
      <c r="B4242" t="s">
        <v>58</v>
      </c>
      <c r="C4242">
        <v>1</v>
      </c>
    </row>
    <row r="4243" spans="1:3" x14ac:dyDescent="0.25">
      <c r="A4243" t="s">
        <v>4273</v>
      </c>
      <c r="B4243" t="s">
        <v>12</v>
      </c>
      <c r="C4243">
        <v>1</v>
      </c>
    </row>
    <row r="4244" spans="1:3" x14ac:dyDescent="0.25">
      <c r="A4244" t="s">
        <v>4273</v>
      </c>
      <c r="B4244" t="s">
        <v>58</v>
      </c>
      <c r="C4244">
        <v>1</v>
      </c>
    </row>
    <row r="4245" spans="1:3" x14ac:dyDescent="0.25">
      <c r="A4245" t="s">
        <v>4275</v>
      </c>
      <c r="B4245" t="s">
        <v>12</v>
      </c>
      <c r="C4245">
        <v>1</v>
      </c>
    </row>
    <row r="4246" spans="1:3" x14ac:dyDescent="0.25">
      <c r="A4246" t="s">
        <v>4275</v>
      </c>
      <c r="B4246" t="s">
        <v>58</v>
      </c>
      <c r="C4246">
        <v>1</v>
      </c>
    </row>
    <row r="4247" spans="1:3" x14ac:dyDescent="0.25">
      <c r="A4247" t="s">
        <v>4277</v>
      </c>
      <c r="B4247" t="s">
        <v>12</v>
      </c>
      <c r="C4247">
        <v>1</v>
      </c>
    </row>
    <row r="4248" spans="1:3" x14ac:dyDescent="0.25">
      <c r="A4248" t="s">
        <v>4277</v>
      </c>
      <c r="B4248" t="s">
        <v>58</v>
      </c>
      <c r="C4248">
        <v>1</v>
      </c>
    </row>
    <row r="4249" spans="1:3" x14ac:dyDescent="0.25">
      <c r="A4249" t="s">
        <v>4279</v>
      </c>
      <c r="B4249" t="s">
        <v>12</v>
      </c>
      <c r="C4249">
        <v>1</v>
      </c>
    </row>
    <row r="4250" spans="1:3" x14ac:dyDescent="0.25">
      <c r="A4250" t="s">
        <v>4281</v>
      </c>
      <c r="B4250" t="s">
        <v>12</v>
      </c>
      <c r="C4250">
        <v>1</v>
      </c>
    </row>
    <row r="4251" spans="1:3" x14ac:dyDescent="0.25">
      <c r="A4251" t="s">
        <v>4281</v>
      </c>
      <c r="B4251" t="s">
        <v>12</v>
      </c>
      <c r="C4251">
        <v>1</v>
      </c>
    </row>
    <row r="4252" spans="1:3" x14ac:dyDescent="0.25">
      <c r="A4252" t="s">
        <v>4283</v>
      </c>
      <c r="B4252" t="s">
        <v>20</v>
      </c>
      <c r="C4252">
        <v>1</v>
      </c>
    </row>
    <row r="4253" spans="1:3" x14ac:dyDescent="0.25">
      <c r="A4253" t="s">
        <v>4283</v>
      </c>
      <c r="B4253" t="s">
        <v>10</v>
      </c>
      <c r="C4253">
        <v>1</v>
      </c>
    </row>
    <row r="4254" spans="1:3" x14ac:dyDescent="0.25">
      <c r="A4254" t="s">
        <v>4283</v>
      </c>
      <c r="B4254" t="s">
        <v>12</v>
      </c>
      <c r="C4254">
        <v>1</v>
      </c>
    </row>
    <row r="4255" spans="1:3" x14ac:dyDescent="0.25">
      <c r="A4255" t="s">
        <v>4285</v>
      </c>
      <c r="B4255" t="s">
        <v>20</v>
      </c>
      <c r="C4255">
        <v>1</v>
      </c>
    </row>
    <row r="4256" spans="1:3" x14ac:dyDescent="0.25">
      <c r="A4256" t="s">
        <v>4285</v>
      </c>
      <c r="B4256" t="s">
        <v>10</v>
      </c>
      <c r="C4256">
        <v>1</v>
      </c>
    </row>
    <row r="4257" spans="1:3" x14ac:dyDescent="0.25">
      <c r="A4257" t="s">
        <v>4285</v>
      </c>
      <c r="B4257" t="s">
        <v>12</v>
      </c>
      <c r="C4257">
        <v>1</v>
      </c>
    </row>
    <row r="4258" spans="1:3" x14ac:dyDescent="0.25">
      <c r="A4258" t="s">
        <v>4287</v>
      </c>
      <c r="B4258" t="s">
        <v>20</v>
      </c>
      <c r="C4258">
        <v>1</v>
      </c>
    </row>
    <row r="4259" spans="1:3" x14ac:dyDescent="0.25">
      <c r="A4259" t="s">
        <v>4287</v>
      </c>
      <c r="B4259" t="s">
        <v>10</v>
      </c>
      <c r="C4259">
        <v>1</v>
      </c>
    </row>
    <row r="4260" spans="1:3" x14ac:dyDescent="0.25">
      <c r="A4260" t="s">
        <v>4287</v>
      </c>
      <c r="B4260" t="s">
        <v>12</v>
      </c>
      <c r="C4260">
        <v>1</v>
      </c>
    </row>
    <row r="4261" spans="1:3" x14ac:dyDescent="0.25">
      <c r="A4261" t="s">
        <v>4289</v>
      </c>
      <c r="B4261" t="s">
        <v>10</v>
      </c>
      <c r="C4261">
        <v>1</v>
      </c>
    </row>
    <row r="4262" spans="1:3" x14ac:dyDescent="0.25">
      <c r="A4262" t="s">
        <v>4289</v>
      </c>
      <c r="B4262" t="s">
        <v>12</v>
      </c>
      <c r="C4262">
        <v>1</v>
      </c>
    </row>
    <row r="4263" spans="1:3" x14ac:dyDescent="0.25">
      <c r="A4263" t="s">
        <v>4291</v>
      </c>
      <c r="B4263" t="s">
        <v>12</v>
      </c>
      <c r="C4263">
        <v>1</v>
      </c>
    </row>
    <row r="4264" spans="1:3" x14ac:dyDescent="0.25">
      <c r="A4264" t="s">
        <v>4291</v>
      </c>
      <c r="B4264" t="s">
        <v>12</v>
      </c>
      <c r="C4264">
        <v>1</v>
      </c>
    </row>
    <row r="4265" spans="1:3" x14ac:dyDescent="0.25">
      <c r="A4265" t="s">
        <v>4293</v>
      </c>
      <c r="B4265" t="s">
        <v>12</v>
      </c>
      <c r="C4265">
        <v>1</v>
      </c>
    </row>
    <row r="4266" spans="1:3" x14ac:dyDescent="0.25">
      <c r="A4266" t="s">
        <v>4295</v>
      </c>
      <c r="B4266" t="s">
        <v>12</v>
      </c>
      <c r="C4266">
        <v>1</v>
      </c>
    </row>
    <row r="4267" spans="1:3" x14ac:dyDescent="0.25">
      <c r="A4267" t="s">
        <v>4297</v>
      </c>
      <c r="B4267" t="s">
        <v>12</v>
      </c>
      <c r="C4267">
        <v>1</v>
      </c>
    </row>
    <row r="4268" spans="1:3" x14ac:dyDescent="0.25">
      <c r="A4268" t="s">
        <v>4297</v>
      </c>
      <c r="B4268" t="s">
        <v>12</v>
      </c>
      <c r="C4268">
        <v>1</v>
      </c>
    </row>
    <row r="4269" spans="1:3" x14ac:dyDescent="0.25">
      <c r="A4269" t="s">
        <v>4299</v>
      </c>
      <c r="B4269" t="s">
        <v>12</v>
      </c>
      <c r="C4269">
        <v>1</v>
      </c>
    </row>
    <row r="4270" spans="1:3" x14ac:dyDescent="0.25">
      <c r="A4270" t="s">
        <v>4299</v>
      </c>
      <c r="B4270" t="s">
        <v>12</v>
      </c>
      <c r="C4270">
        <v>1</v>
      </c>
    </row>
    <row r="4271" spans="1:3" x14ac:dyDescent="0.25">
      <c r="A4271" t="s">
        <v>4301</v>
      </c>
      <c r="B4271" t="s">
        <v>20</v>
      </c>
      <c r="C4271">
        <v>1</v>
      </c>
    </row>
    <row r="4272" spans="1:3" x14ac:dyDescent="0.25">
      <c r="A4272" t="s">
        <v>4301</v>
      </c>
      <c r="B4272" t="s">
        <v>10</v>
      </c>
      <c r="C4272">
        <v>1</v>
      </c>
    </row>
    <row r="4273" spans="1:3" x14ac:dyDescent="0.25">
      <c r="A4273" t="s">
        <v>4301</v>
      </c>
      <c r="B4273" t="s">
        <v>12</v>
      </c>
      <c r="C4273">
        <v>1</v>
      </c>
    </row>
    <row r="4274" spans="1:3" x14ac:dyDescent="0.25">
      <c r="A4274" t="s">
        <v>4303</v>
      </c>
      <c r="B4274" t="s">
        <v>20</v>
      </c>
      <c r="C4274">
        <v>1</v>
      </c>
    </row>
    <row r="4275" spans="1:3" x14ac:dyDescent="0.25">
      <c r="A4275" t="s">
        <v>4303</v>
      </c>
      <c r="B4275" t="s">
        <v>10</v>
      </c>
      <c r="C4275">
        <v>1</v>
      </c>
    </row>
    <row r="4276" spans="1:3" x14ac:dyDescent="0.25">
      <c r="A4276" t="s">
        <v>4303</v>
      </c>
      <c r="B4276" t="s">
        <v>12</v>
      </c>
      <c r="C4276">
        <v>1</v>
      </c>
    </row>
    <row r="4277" spans="1:3" x14ac:dyDescent="0.25">
      <c r="A4277" t="s">
        <v>4305</v>
      </c>
      <c r="B4277" t="s">
        <v>20</v>
      </c>
      <c r="C4277">
        <v>1</v>
      </c>
    </row>
    <row r="4278" spans="1:3" x14ac:dyDescent="0.25">
      <c r="A4278" t="s">
        <v>4305</v>
      </c>
      <c r="B4278" t="s">
        <v>10</v>
      </c>
      <c r="C4278">
        <v>1</v>
      </c>
    </row>
    <row r="4279" spans="1:3" x14ac:dyDescent="0.25">
      <c r="A4279" t="s">
        <v>4305</v>
      </c>
      <c r="B4279" t="s">
        <v>12</v>
      </c>
      <c r="C4279">
        <v>1</v>
      </c>
    </row>
    <row r="4280" spans="1:3" x14ac:dyDescent="0.25">
      <c r="A4280" t="s">
        <v>4307</v>
      </c>
      <c r="B4280" t="s">
        <v>20</v>
      </c>
      <c r="C4280">
        <v>1</v>
      </c>
    </row>
    <row r="4281" spans="1:3" x14ac:dyDescent="0.25">
      <c r="A4281" t="s">
        <v>4307</v>
      </c>
      <c r="B4281" t="s">
        <v>10</v>
      </c>
      <c r="C4281">
        <v>1</v>
      </c>
    </row>
    <row r="4282" spans="1:3" x14ac:dyDescent="0.25">
      <c r="A4282" t="s">
        <v>4307</v>
      </c>
      <c r="B4282" t="s">
        <v>12</v>
      </c>
      <c r="C4282">
        <v>1</v>
      </c>
    </row>
    <row r="4283" spans="1:3" x14ac:dyDescent="0.25">
      <c r="A4283" t="s">
        <v>4309</v>
      </c>
      <c r="B4283" t="s">
        <v>10</v>
      </c>
      <c r="C4283">
        <v>1</v>
      </c>
    </row>
    <row r="4284" spans="1:3" x14ac:dyDescent="0.25">
      <c r="A4284" t="s">
        <v>4309</v>
      </c>
      <c r="B4284" t="s">
        <v>12</v>
      </c>
      <c r="C4284">
        <v>1</v>
      </c>
    </row>
    <row r="4285" spans="1:3" x14ac:dyDescent="0.25">
      <c r="A4285" t="s">
        <v>4309</v>
      </c>
      <c r="B4285" t="s">
        <v>12</v>
      </c>
      <c r="C4285">
        <v>1</v>
      </c>
    </row>
    <row r="4286" spans="1:3" x14ac:dyDescent="0.25">
      <c r="A4286" t="s">
        <v>4311</v>
      </c>
      <c r="B4286" t="s">
        <v>12</v>
      </c>
      <c r="C4286">
        <v>1</v>
      </c>
    </row>
    <row r="4287" spans="1:3" x14ac:dyDescent="0.25">
      <c r="A4287" t="s">
        <v>4313</v>
      </c>
      <c r="B4287" t="s">
        <v>12</v>
      </c>
      <c r="C4287">
        <v>1</v>
      </c>
    </row>
    <row r="4288" spans="1:3" x14ac:dyDescent="0.25">
      <c r="A4288" t="s">
        <v>4315</v>
      </c>
      <c r="B4288" t="s">
        <v>12</v>
      </c>
      <c r="C4288">
        <v>1</v>
      </c>
    </row>
    <row r="4289" spans="1:3" x14ac:dyDescent="0.25">
      <c r="A4289" t="s">
        <v>4317</v>
      </c>
      <c r="B4289" t="s">
        <v>20</v>
      </c>
      <c r="C4289">
        <v>1</v>
      </c>
    </row>
    <row r="4290" spans="1:3" x14ac:dyDescent="0.25">
      <c r="A4290" t="s">
        <v>4317</v>
      </c>
      <c r="B4290" t="s">
        <v>10</v>
      </c>
      <c r="C4290">
        <v>1</v>
      </c>
    </row>
    <row r="4291" spans="1:3" x14ac:dyDescent="0.25">
      <c r="A4291" t="s">
        <v>4317</v>
      </c>
      <c r="B4291" t="s">
        <v>12</v>
      </c>
      <c r="C4291">
        <v>1</v>
      </c>
    </row>
    <row r="4292" spans="1:3" x14ac:dyDescent="0.25">
      <c r="A4292" t="s">
        <v>4319</v>
      </c>
      <c r="B4292" t="s">
        <v>12</v>
      </c>
      <c r="C4292">
        <v>1</v>
      </c>
    </row>
    <row r="4293" spans="1:3" x14ac:dyDescent="0.25">
      <c r="A4293" t="s">
        <v>4319</v>
      </c>
      <c r="B4293" t="s">
        <v>12</v>
      </c>
      <c r="C4293">
        <v>1</v>
      </c>
    </row>
    <row r="4294" spans="1:3" x14ac:dyDescent="0.25">
      <c r="A4294" t="s">
        <v>4319</v>
      </c>
      <c r="B4294" t="s">
        <v>12</v>
      </c>
      <c r="C4294">
        <v>1</v>
      </c>
    </row>
    <row r="4295" spans="1:3" x14ac:dyDescent="0.25">
      <c r="A4295" t="s">
        <v>4319</v>
      </c>
      <c r="B4295" t="s">
        <v>12</v>
      </c>
      <c r="C4295">
        <v>1</v>
      </c>
    </row>
    <row r="4296" spans="1:3" x14ac:dyDescent="0.25">
      <c r="A4296" t="s">
        <v>4319</v>
      </c>
      <c r="B4296" t="s">
        <v>12</v>
      </c>
      <c r="C4296">
        <v>1</v>
      </c>
    </row>
    <row r="4297" spans="1:3" x14ac:dyDescent="0.25">
      <c r="A4297" t="s">
        <v>4319</v>
      </c>
      <c r="B4297" t="s">
        <v>12</v>
      </c>
      <c r="C4297">
        <v>1</v>
      </c>
    </row>
    <row r="4298" spans="1:3" x14ac:dyDescent="0.25">
      <c r="A4298" t="s">
        <v>4319</v>
      </c>
      <c r="B4298" t="s">
        <v>12</v>
      </c>
      <c r="C4298">
        <v>1</v>
      </c>
    </row>
    <row r="4299" spans="1:3" x14ac:dyDescent="0.25">
      <c r="A4299" t="s">
        <v>4319</v>
      </c>
      <c r="B4299" t="s">
        <v>12</v>
      </c>
      <c r="C4299">
        <v>1</v>
      </c>
    </row>
    <row r="4300" spans="1:3" x14ac:dyDescent="0.25">
      <c r="A4300" t="s">
        <v>4321</v>
      </c>
      <c r="B4300" t="s">
        <v>12</v>
      </c>
      <c r="C4300">
        <v>1</v>
      </c>
    </row>
    <row r="4301" spans="1:3" x14ac:dyDescent="0.25">
      <c r="A4301" t="s">
        <v>4323</v>
      </c>
      <c r="B4301" t="s">
        <v>12</v>
      </c>
      <c r="C4301">
        <v>1</v>
      </c>
    </row>
    <row r="4302" spans="1:3" x14ac:dyDescent="0.25">
      <c r="A4302" t="s">
        <v>4323</v>
      </c>
      <c r="B4302" t="s">
        <v>12</v>
      </c>
      <c r="C4302">
        <v>1</v>
      </c>
    </row>
    <row r="4303" spans="1:3" x14ac:dyDescent="0.25">
      <c r="A4303" t="s">
        <v>4325</v>
      </c>
      <c r="B4303" t="s">
        <v>20</v>
      </c>
      <c r="C4303">
        <v>1</v>
      </c>
    </row>
    <row r="4304" spans="1:3" x14ac:dyDescent="0.25">
      <c r="A4304" t="s">
        <v>4325</v>
      </c>
      <c r="B4304" t="s">
        <v>10</v>
      </c>
      <c r="C4304">
        <v>1</v>
      </c>
    </row>
    <row r="4305" spans="1:3" x14ac:dyDescent="0.25">
      <c r="A4305" t="s">
        <v>4325</v>
      </c>
      <c r="B4305" t="s">
        <v>12</v>
      </c>
      <c r="C4305">
        <v>1</v>
      </c>
    </row>
    <row r="4306" spans="1:3" x14ac:dyDescent="0.25">
      <c r="A4306" t="s">
        <v>4327</v>
      </c>
      <c r="B4306" t="s">
        <v>170</v>
      </c>
      <c r="C4306">
        <v>1</v>
      </c>
    </row>
    <row r="4307" spans="1:3" x14ac:dyDescent="0.25">
      <c r="A4307" t="s">
        <v>4327</v>
      </c>
      <c r="B4307" t="s">
        <v>12</v>
      </c>
      <c r="C4307">
        <v>1</v>
      </c>
    </row>
    <row r="4308" spans="1:3" x14ac:dyDescent="0.25">
      <c r="A4308" t="s">
        <v>4329</v>
      </c>
      <c r="B4308" t="s">
        <v>170</v>
      </c>
      <c r="C4308">
        <v>1</v>
      </c>
    </row>
    <row r="4309" spans="1:3" x14ac:dyDescent="0.25">
      <c r="A4309" t="s">
        <v>4329</v>
      </c>
      <c r="B4309" t="s">
        <v>12</v>
      </c>
      <c r="C4309">
        <v>1</v>
      </c>
    </row>
    <row r="4310" spans="1:3" x14ac:dyDescent="0.25">
      <c r="A4310" t="s">
        <v>4331</v>
      </c>
      <c r="B4310" t="s">
        <v>12</v>
      </c>
      <c r="C4310">
        <v>1</v>
      </c>
    </row>
    <row r="4311" spans="1:3" x14ac:dyDescent="0.25">
      <c r="A4311" t="s">
        <v>4333</v>
      </c>
      <c r="B4311" t="s">
        <v>12</v>
      </c>
      <c r="C4311">
        <v>1</v>
      </c>
    </row>
    <row r="4312" spans="1:3" x14ac:dyDescent="0.25">
      <c r="A4312" t="s">
        <v>4335</v>
      </c>
      <c r="B4312" t="s">
        <v>20</v>
      </c>
      <c r="C4312">
        <v>1</v>
      </c>
    </row>
    <row r="4313" spans="1:3" x14ac:dyDescent="0.25">
      <c r="A4313" t="s">
        <v>4335</v>
      </c>
      <c r="B4313" t="s">
        <v>10</v>
      </c>
      <c r="C4313">
        <v>1</v>
      </c>
    </row>
    <row r="4314" spans="1:3" x14ac:dyDescent="0.25">
      <c r="A4314" t="s">
        <v>4335</v>
      </c>
      <c r="B4314" t="s">
        <v>12</v>
      </c>
      <c r="C4314">
        <v>1</v>
      </c>
    </row>
    <row r="4315" spans="1:3" x14ac:dyDescent="0.25">
      <c r="A4315" t="s">
        <v>4337</v>
      </c>
      <c r="B4315" t="s">
        <v>10</v>
      </c>
      <c r="C4315">
        <v>1</v>
      </c>
    </row>
    <row r="4316" spans="1:3" x14ac:dyDescent="0.25">
      <c r="A4316" t="s">
        <v>4337</v>
      </c>
      <c r="B4316" t="s">
        <v>12</v>
      </c>
      <c r="C4316">
        <v>1</v>
      </c>
    </row>
    <row r="4317" spans="1:3" x14ac:dyDescent="0.25">
      <c r="A4317" t="s">
        <v>4339</v>
      </c>
      <c r="B4317" t="s">
        <v>170</v>
      </c>
      <c r="C4317">
        <v>1</v>
      </c>
    </row>
    <row r="4318" spans="1:3" x14ac:dyDescent="0.25">
      <c r="A4318" t="s">
        <v>4339</v>
      </c>
      <c r="B4318" t="s">
        <v>12</v>
      </c>
      <c r="C4318">
        <v>1</v>
      </c>
    </row>
    <row r="4319" spans="1:3" x14ac:dyDescent="0.25">
      <c r="A4319" t="s">
        <v>4341</v>
      </c>
      <c r="B4319" t="s">
        <v>12</v>
      </c>
      <c r="C4319">
        <v>1</v>
      </c>
    </row>
    <row r="4320" spans="1:3" x14ac:dyDescent="0.25">
      <c r="A4320" t="s">
        <v>4343</v>
      </c>
      <c r="B4320" t="s">
        <v>12</v>
      </c>
      <c r="C4320">
        <v>1</v>
      </c>
    </row>
    <row r="4321" spans="1:3" x14ac:dyDescent="0.25">
      <c r="A4321" t="s">
        <v>4343</v>
      </c>
      <c r="B4321" t="s">
        <v>12</v>
      </c>
      <c r="C4321">
        <v>1</v>
      </c>
    </row>
    <row r="4322" spans="1:3" x14ac:dyDescent="0.25">
      <c r="A4322" t="s">
        <v>4345</v>
      </c>
      <c r="B4322" t="s">
        <v>12</v>
      </c>
      <c r="C4322">
        <v>1</v>
      </c>
    </row>
    <row r="4323" spans="1:3" x14ac:dyDescent="0.25">
      <c r="A4323" t="s">
        <v>4345</v>
      </c>
      <c r="B4323" t="s">
        <v>4346</v>
      </c>
      <c r="C4323">
        <v>1</v>
      </c>
    </row>
    <row r="4324" spans="1:3" x14ac:dyDescent="0.25">
      <c r="A4324" t="s">
        <v>4345</v>
      </c>
      <c r="B4324" t="s">
        <v>4348</v>
      </c>
      <c r="C4324">
        <v>1</v>
      </c>
    </row>
    <row r="4325" spans="1:3" x14ac:dyDescent="0.25">
      <c r="A4325" t="s">
        <v>4351</v>
      </c>
      <c r="B4325" t="s">
        <v>10</v>
      </c>
      <c r="C4325">
        <v>1</v>
      </c>
    </row>
    <row r="4326" spans="1:3" x14ac:dyDescent="0.25">
      <c r="A4326" t="s">
        <v>4351</v>
      </c>
      <c r="B4326" t="s">
        <v>12</v>
      </c>
      <c r="C4326">
        <v>1</v>
      </c>
    </row>
    <row r="4327" spans="1:3" x14ac:dyDescent="0.25">
      <c r="A4327" t="s">
        <v>4353</v>
      </c>
      <c r="B4327" t="s">
        <v>10</v>
      </c>
      <c r="C4327">
        <v>1</v>
      </c>
    </row>
    <row r="4328" spans="1:3" x14ac:dyDescent="0.25">
      <c r="A4328" t="s">
        <v>4353</v>
      </c>
      <c r="B4328" t="s">
        <v>12</v>
      </c>
      <c r="C4328">
        <v>1</v>
      </c>
    </row>
    <row r="4329" spans="1:3" x14ac:dyDescent="0.25">
      <c r="A4329" t="s">
        <v>4355</v>
      </c>
      <c r="B4329" t="s">
        <v>12</v>
      </c>
      <c r="C4329">
        <v>1</v>
      </c>
    </row>
    <row r="4330" spans="1:3" x14ac:dyDescent="0.25">
      <c r="A4330" t="s">
        <v>4355</v>
      </c>
      <c r="B4330" t="s">
        <v>12</v>
      </c>
      <c r="C4330">
        <v>1</v>
      </c>
    </row>
    <row r="4331" spans="1:3" x14ac:dyDescent="0.25">
      <c r="A4331" t="s">
        <v>4357</v>
      </c>
      <c r="B4331" t="s">
        <v>12</v>
      </c>
      <c r="C4331">
        <v>1</v>
      </c>
    </row>
    <row r="4332" spans="1:3" x14ac:dyDescent="0.25">
      <c r="A4332" t="s">
        <v>4359</v>
      </c>
      <c r="B4332" t="s">
        <v>20</v>
      </c>
      <c r="C4332">
        <v>1</v>
      </c>
    </row>
    <row r="4333" spans="1:3" x14ac:dyDescent="0.25">
      <c r="A4333" t="s">
        <v>4359</v>
      </c>
      <c r="B4333" t="s">
        <v>20</v>
      </c>
      <c r="C4333">
        <v>1</v>
      </c>
    </row>
    <row r="4334" spans="1:3" x14ac:dyDescent="0.25">
      <c r="A4334" t="s">
        <v>4359</v>
      </c>
      <c r="B4334" t="s">
        <v>10</v>
      </c>
      <c r="C4334">
        <v>1</v>
      </c>
    </row>
    <row r="4335" spans="1:3" x14ac:dyDescent="0.25">
      <c r="A4335" t="s">
        <v>4359</v>
      </c>
      <c r="B4335" t="s">
        <v>12</v>
      </c>
      <c r="C4335">
        <v>1</v>
      </c>
    </row>
    <row r="4336" spans="1:3" x14ac:dyDescent="0.25">
      <c r="A4336" t="s">
        <v>4361</v>
      </c>
      <c r="B4336" t="s">
        <v>20</v>
      </c>
      <c r="C4336">
        <v>1</v>
      </c>
    </row>
    <row r="4337" spans="1:3" x14ac:dyDescent="0.25">
      <c r="A4337" t="s">
        <v>4361</v>
      </c>
      <c r="B4337" t="s">
        <v>20</v>
      </c>
      <c r="C4337">
        <v>1</v>
      </c>
    </row>
    <row r="4338" spans="1:3" x14ac:dyDescent="0.25">
      <c r="A4338" t="s">
        <v>4361</v>
      </c>
      <c r="B4338" t="s">
        <v>10</v>
      </c>
      <c r="C4338">
        <v>1</v>
      </c>
    </row>
    <row r="4339" spans="1:3" x14ac:dyDescent="0.25">
      <c r="A4339" t="s">
        <v>4361</v>
      </c>
      <c r="B4339" t="s">
        <v>12</v>
      </c>
      <c r="C4339">
        <v>1</v>
      </c>
    </row>
    <row r="4340" spans="1:3" x14ac:dyDescent="0.25">
      <c r="A4340" t="s">
        <v>4363</v>
      </c>
      <c r="B4340" t="s">
        <v>20</v>
      </c>
      <c r="C4340">
        <v>1</v>
      </c>
    </row>
    <row r="4341" spans="1:3" x14ac:dyDescent="0.25">
      <c r="A4341" t="s">
        <v>4363</v>
      </c>
      <c r="B4341" t="s">
        <v>10</v>
      </c>
      <c r="C4341">
        <v>1</v>
      </c>
    </row>
    <row r="4342" spans="1:3" x14ac:dyDescent="0.25">
      <c r="A4342" t="s">
        <v>4363</v>
      </c>
      <c r="B4342" t="s">
        <v>12</v>
      </c>
      <c r="C4342">
        <v>1</v>
      </c>
    </row>
    <row r="4343" spans="1:3" x14ac:dyDescent="0.25">
      <c r="A4343" t="s">
        <v>4365</v>
      </c>
      <c r="B4343" t="s">
        <v>20</v>
      </c>
      <c r="C4343">
        <v>1</v>
      </c>
    </row>
    <row r="4344" spans="1:3" x14ac:dyDescent="0.25">
      <c r="A4344" t="s">
        <v>4365</v>
      </c>
      <c r="B4344" t="s">
        <v>10</v>
      </c>
      <c r="C4344">
        <v>1</v>
      </c>
    </row>
    <row r="4345" spans="1:3" x14ac:dyDescent="0.25">
      <c r="A4345" t="s">
        <v>4365</v>
      </c>
      <c r="B4345" t="s">
        <v>12</v>
      </c>
      <c r="C4345">
        <v>1</v>
      </c>
    </row>
    <row r="4346" spans="1:3" x14ac:dyDescent="0.25">
      <c r="A4346" t="s">
        <v>4367</v>
      </c>
      <c r="B4346" t="s">
        <v>12</v>
      </c>
      <c r="C4346">
        <v>1</v>
      </c>
    </row>
    <row r="4347" spans="1:3" x14ac:dyDescent="0.25">
      <c r="A4347" t="s">
        <v>4369</v>
      </c>
      <c r="B4347" t="s">
        <v>12</v>
      </c>
      <c r="C4347">
        <v>1</v>
      </c>
    </row>
    <row r="4348" spans="1:3" x14ac:dyDescent="0.25">
      <c r="A4348" t="s">
        <v>4371</v>
      </c>
      <c r="B4348" t="s">
        <v>12</v>
      </c>
      <c r="C4348">
        <v>1</v>
      </c>
    </row>
    <row r="4349" spans="1:3" x14ac:dyDescent="0.25">
      <c r="A4349" t="s">
        <v>4373</v>
      </c>
      <c r="B4349" t="s">
        <v>20</v>
      </c>
      <c r="C4349">
        <v>1</v>
      </c>
    </row>
    <row r="4350" spans="1:3" x14ac:dyDescent="0.25">
      <c r="A4350" t="s">
        <v>4373</v>
      </c>
      <c r="B4350" t="s">
        <v>10</v>
      </c>
      <c r="C4350">
        <v>1</v>
      </c>
    </row>
    <row r="4351" spans="1:3" x14ac:dyDescent="0.25">
      <c r="A4351" t="s">
        <v>4373</v>
      </c>
      <c r="B4351" t="s">
        <v>12</v>
      </c>
      <c r="C4351">
        <v>1</v>
      </c>
    </row>
    <row r="4352" spans="1:3" x14ac:dyDescent="0.25">
      <c r="A4352" t="s">
        <v>4375</v>
      </c>
      <c r="B4352" t="s">
        <v>12</v>
      </c>
      <c r="C4352">
        <v>1</v>
      </c>
    </row>
    <row r="4353" spans="1:3" x14ac:dyDescent="0.25">
      <c r="A4353" t="s">
        <v>4375</v>
      </c>
      <c r="B4353" t="s">
        <v>12</v>
      </c>
      <c r="C4353">
        <v>1</v>
      </c>
    </row>
    <row r="4354" spans="1:3" x14ac:dyDescent="0.25">
      <c r="A4354" t="s">
        <v>4377</v>
      </c>
      <c r="B4354" t="s">
        <v>10</v>
      </c>
      <c r="C4354">
        <v>1</v>
      </c>
    </row>
    <row r="4355" spans="1:3" x14ac:dyDescent="0.25">
      <c r="A4355" t="s">
        <v>4377</v>
      </c>
      <c r="B4355" t="s">
        <v>12</v>
      </c>
      <c r="C4355">
        <v>1</v>
      </c>
    </row>
    <row r="4356" spans="1:3" x14ac:dyDescent="0.25">
      <c r="A4356" t="s">
        <v>4379</v>
      </c>
      <c r="B4356" t="s">
        <v>12</v>
      </c>
      <c r="C4356">
        <v>1</v>
      </c>
    </row>
    <row r="4357" spans="1:3" x14ac:dyDescent="0.25">
      <c r="A4357" t="s">
        <v>4381</v>
      </c>
      <c r="B4357" t="s">
        <v>12</v>
      </c>
      <c r="C4357">
        <v>1</v>
      </c>
    </row>
    <row r="4358" spans="1:3" x14ac:dyDescent="0.25">
      <c r="A4358" t="s">
        <v>4383</v>
      </c>
      <c r="B4358" t="s">
        <v>12</v>
      </c>
      <c r="C4358">
        <v>1</v>
      </c>
    </row>
    <row r="4359" spans="1:3" x14ac:dyDescent="0.25">
      <c r="A4359" t="s">
        <v>4385</v>
      </c>
      <c r="B4359" t="s">
        <v>12</v>
      </c>
      <c r="C4359">
        <v>1</v>
      </c>
    </row>
    <row r="4360" spans="1:3" x14ac:dyDescent="0.25">
      <c r="A4360" t="s">
        <v>4385</v>
      </c>
      <c r="B4360" t="s">
        <v>12</v>
      </c>
      <c r="C4360">
        <v>1</v>
      </c>
    </row>
    <row r="4361" spans="1:3" x14ac:dyDescent="0.25">
      <c r="A4361" t="s">
        <v>4387</v>
      </c>
      <c r="B4361" t="s">
        <v>12</v>
      </c>
      <c r="C4361">
        <v>1</v>
      </c>
    </row>
    <row r="4362" spans="1:3" x14ac:dyDescent="0.25">
      <c r="A4362" t="s">
        <v>4387</v>
      </c>
      <c r="B4362" t="s">
        <v>12</v>
      </c>
      <c r="C4362">
        <v>1</v>
      </c>
    </row>
    <row r="4363" spans="1:3" x14ac:dyDescent="0.25">
      <c r="A4363" t="s">
        <v>4387</v>
      </c>
      <c r="B4363" t="s">
        <v>12</v>
      </c>
      <c r="C4363">
        <v>1</v>
      </c>
    </row>
    <row r="4364" spans="1:3" x14ac:dyDescent="0.25">
      <c r="A4364" t="s">
        <v>4389</v>
      </c>
      <c r="B4364" t="s">
        <v>12</v>
      </c>
      <c r="C4364">
        <v>1</v>
      </c>
    </row>
    <row r="4365" spans="1:3" x14ac:dyDescent="0.25">
      <c r="A4365" t="s">
        <v>4389</v>
      </c>
      <c r="B4365" t="s">
        <v>12</v>
      </c>
      <c r="C4365">
        <v>1</v>
      </c>
    </row>
    <row r="4366" spans="1:3" x14ac:dyDescent="0.25">
      <c r="A4366" t="s">
        <v>4389</v>
      </c>
      <c r="B4366" t="s">
        <v>12</v>
      </c>
      <c r="C4366">
        <v>1</v>
      </c>
    </row>
    <row r="4367" spans="1:3" x14ac:dyDescent="0.25">
      <c r="A4367" t="s">
        <v>4389</v>
      </c>
      <c r="B4367" t="s">
        <v>12</v>
      </c>
      <c r="C4367">
        <v>1</v>
      </c>
    </row>
    <row r="4368" spans="1:3" x14ac:dyDescent="0.25">
      <c r="A4368" t="s">
        <v>4389</v>
      </c>
      <c r="B4368" t="s">
        <v>12</v>
      </c>
      <c r="C4368">
        <v>1</v>
      </c>
    </row>
    <row r="4369" spans="1:3" x14ac:dyDescent="0.25">
      <c r="A4369" t="s">
        <v>4391</v>
      </c>
      <c r="B4369" t="s">
        <v>12</v>
      </c>
      <c r="C4369">
        <v>1</v>
      </c>
    </row>
    <row r="4370" spans="1:3" x14ac:dyDescent="0.25">
      <c r="A4370" t="s">
        <v>4391</v>
      </c>
      <c r="B4370" t="s">
        <v>12</v>
      </c>
      <c r="C4370">
        <v>1</v>
      </c>
    </row>
    <row r="4371" spans="1:3" x14ac:dyDescent="0.25">
      <c r="A4371" t="s">
        <v>4391</v>
      </c>
      <c r="B4371" t="s">
        <v>12</v>
      </c>
      <c r="C4371">
        <v>1</v>
      </c>
    </row>
    <row r="4372" spans="1:3" x14ac:dyDescent="0.25">
      <c r="A4372" t="s">
        <v>4391</v>
      </c>
      <c r="B4372" t="s">
        <v>12</v>
      </c>
      <c r="C4372">
        <v>1</v>
      </c>
    </row>
    <row r="4373" spans="1:3" x14ac:dyDescent="0.25">
      <c r="A4373" t="s">
        <v>4391</v>
      </c>
      <c r="B4373" t="s">
        <v>12</v>
      </c>
      <c r="C4373">
        <v>1</v>
      </c>
    </row>
    <row r="4374" spans="1:3" x14ac:dyDescent="0.25">
      <c r="A4374" t="s">
        <v>4391</v>
      </c>
      <c r="B4374" t="s">
        <v>12</v>
      </c>
      <c r="C4374">
        <v>1</v>
      </c>
    </row>
    <row r="4375" spans="1:3" x14ac:dyDescent="0.25">
      <c r="A4375" t="s">
        <v>4393</v>
      </c>
      <c r="B4375" t="s">
        <v>12</v>
      </c>
      <c r="C4375">
        <v>1</v>
      </c>
    </row>
    <row r="4376" spans="1:3" x14ac:dyDescent="0.25">
      <c r="A4376" t="s">
        <v>4393</v>
      </c>
      <c r="B4376" t="s">
        <v>12</v>
      </c>
      <c r="C4376">
        <v>1</v>
      </c>
    </row>
    <row r="4377" spans="1:3" x14ac:dyDescent="0.25">
      <c r="A4377" t="s">
        <v>4393</v>
      </c>
      <c r="B4377" t="s">
        <v>12</v>
      </c>
      <c r="C4377">
        <v>1</v>
      </c>
    </row>
    <row r="4378" spans="1:3" x14ac:dyDescent="0.25">
      <c r="A4378" t="s">
        <v>4393</v>
      </c>
      <c r="B4378" t="s">
        <v>12</v>
      </c>
      <c r="C4378">
        <v>1</v>
      </c>
    </row>
    <row r="4379" spans="1:3" x14ac:dyDescent="0.25">
      <c r="A4379" t="s">
        <v>4393</v>
      </c>
      <c r="B4379" t="s">
        <v>12</v>
      </c>
      <c r="C4379">
        <v>1</v>
      </c>
    </row>
    <row r="4380" spans="1:3" x14ac:dyDescent="0.25">
      <c r="A4380" t="s">
        <v>4393</v>
      </c>
      <c r="B4380" t="s">
        <v>12</v>
      </c>
      <c r="C4380">
        <v>1</v>
      </c>
    </row>
    <row r="4381" spans="1:3" x14ac:dyDescent="0.25">
      <c r="A4381" t="s">
        <v>4395</v>
      </c>
      <c r="B4381" t="s">
        <v>12</v>
      </c>
      <c r="C4381">
        <v>1</v>
      </c>
    </row>
    <row r="4382" spans="1:3" x14ac:dyDescent="0.25">
      <c r="A4382" t="s">
        <v>4395</v>
      </c>
      <c r="B4382" t="s">
        <v>12</v>
      </c>
      <c r="C4382">
        <v>1</v>
      </c>
    </row>
    <row r="4383" spans="1:3" x14ac:dyDescent="0.25">
      <c r="A4383" t="s">
        <v>4395</v>
      </c>
      <c r="B4383" t="s">
        <v>12</v>
      </c>
      <c r="C4383">
        <v>1</v>
      </c>
    </row>
    <row r="4384" spans="1:3" x14ac:dyDescent="0.25">
      <c r="A4384" t="s">
        <v>4395</v>
      </c>
      <c r="B4384" t="s">
        <v>12</v>
      </c>
      <c r="C4384">
        <v>1</v>
      </c>
    </row>
    <row r="4385" spans="1:3" x14ac:dyDescent="0.25">
      <c r="A4385" t="s">
        <v>4395</v>
      </c>
      <c r="B4385" t="s">
        <v>12</v>
      </c>
      <c r="C4385">
        <v>1</v>
      </c>
    </row>
    <row r="4386" spans="1:3" x14ac:dyDescent="0.25">
      <c r="A4386" t="s">
        <v>4397</v>
      </c>
      <c r="B4386" t="s">
        <v>12</v>
      </c>
      <c r="C4386">
        <v>1</v>
      </c>
    </row>
    <row r="4387" spans="1:3" x14ac:dyDescent="0.25">
      <c r="A4387" t="s">
        <v>4399</v>
      </c>
      <c r="B4387" t="s">
        <v>12</v>
      </c>
      <c r="C4387">
        <v>1</v>
      </c>
    </row>
    <row r="4388" spans="1:3" x14ac:dyDescent="0.25">
      <c r="A4388" t="s">
        <v>4399</v>
      </c>
      <c r="B4388" t="s">
        <v>12</v>
      </c>
      <c r="C4388">
        <v>1</v>
      </c>
    </row>
    <row r="4389" spans="1:3" x14ac:dyDescent="0.25">
      <c r="A4389" t="s">
        <v>4399</v>
      </c>
      <c r="B4389" t="s">
        <v>12</v>
      </c>
      <c r="C4389">
        <v>1</v>
      </c>
    </row>
    <row r="4390" spans="1:3" x14ac:dyDescent="0.25">
      <c r="A4390" t="s">
        <v>4399</v>
      </c>
      <c r="B4390" t="s">
        <v>12</v>
      </c>
      <c r="C4390">
        <v>1</v>
      </c>
    </row>
    <row r="4391" spans="1:3" x14ac:dyDescent="0.25">
      <c r="A4391" t="s">
        <v>4401</v>
      </c>
      <c r="B4391" t="s">
        <v>12</v>
      </c>
      <c r="C4391">
        <v>1</v>
      </c>
    </row>
    <row r="4392" spans="1:3" x14ac:dyDescent="0.25">
      <c r="A4392" t="s">
        <v>4401</v>
      </c>
      <c r="B4392" t="s">
        <v>12</v>
      </c>
      <c r="C4392">
        <v>1</v>
      </c>
    </row>
    <row r="4393" spans="1:3" x14ac:dyDescent="0.25">
      <c r="A4393" t="s">
        <v>4401</v>
      </c>
      <c r="B4393" t="s">
        <v>12</v>
      </c>
      <c r="C4393">
        <v>1</v>
      </c>
    </row>
    <row r="4394" spans="1:3" x14ac:dyDescent="0.25">
      <c r="A4394" t="s">
        <v>4403</v>
      </c>
      <c r="B4394" t="s">
        <v>12</v>
      </c>
      <c r="C4394">
        <v>1</v>
      </c>
    </row>
    <row r="4395" spans="1:3" x14ac:dyDescent="0.25">
      <c r="A4395" t="s">
        <v>4403</v>
      </c>
      <c r="B4395" t="s">
        <v>12</v>
      </c>
      <c r="C4395">
        <v>1</v>
      </c>
    </row>
    <row r="4396" spans="1:3" x14ac:dyDescent="0.25">
      <c r="A4396" t="s">
        <v>4403</v>
      </c>
      <c r="B4396" t="s">
        <v>12</v>
      </c>
      <c r="C4396">
        <v>1</v>
      </c>
    </row>
    <row r="4397" spans="1:3" x14ac:dyDescent="0.25">
      <c r="A4397" t="s">
        <v>4405</v>
      </c>
      <c r="B4397" t="s">
        <v>12</v>
      </c>
      <c r="C4397">
        <v>1</v>
      </c>
    </row>
    <row r="4398" spans="1:3" x14ac:dyDescent="0.25">
      <c r="A4398" t="s">
        <v>4407</v>
      </c>
      <c r="B4398" t="s">
        <v>20</v>
      </c>
      <c r="C4398">
        <v>1</v>
      </c>
    </row>
    <row r="4399" spans="1:3" x14ac:dyDescent="0.25">
      <c r="A4399" t="s">
        <v>4407</v>
      </c>
      <c r="B4399" t="s">
        <v>10</v>
      </c>
      <c r="C4399">
        <v>1</v>
      </c>
    </row>
    <row r="4400" spans="1:3" x14ac:dyDescent="0.25">
      <c r="A4400" t="s">
        <v>4407</v>
      </c>
      <c r="B4400" t="s">
        <v>12</v>
      </c>
      <c r="C4400">
        <v>1</v>
      </c>
    </row>
    <row r="4401" spans="1:3" x14ac:dyDescent="0.25">
      <c r="A4401" t="s">
        <v>4409</v>
      </c>
      <c r="B4401" t="s">
        <v>10</v>
      </c>
      <c r="C4401">
        <v>1</v>
      </c>
    </row>
    <row r="4402" spans="1:3" x14ac:dyDescent="0.25">
      <c r="A4402" t="s">
        <v>4409</v>
      </c>
      <c r="B4402" t="s">
        <v>12</v>
      </c>
      <c r="C4402">
        <v>1</v>
      </c>
    </row>
    <row r="4403" spans="1:3" x14ac:dyDescent="0.25">
      <c r="A4403" t="s">
        <v>4411</v>
      </c>
      <c r="B4403" t="s">
        <v>12</v>
      </c>
      <c r="C4403">
        <v>1</v>
      </c>
    </row>
    <row r="4404" spans="1:3" x14ac:dyDescent="0.25">
      <c r="A4404" t="s">
        <v>4413</v>
      </c>
      <c r="B4404" t="s">
        <v>20</v>
      </c>
      <c r="C4404">
        <v>1</v>
      </c>
    </row>
    <row r="4405" spans="1:3" x14ac:dyDescent="0.25">
      <c r="A4405" t="s">
        <v>4413</v>
      </c>
      <c r="B4405" t="s">
        <v>10</v>
      </c>
      <c r="C4405">
        <v>1</v>
      </c>
    </row>
    <row r="4406" spans="1:3" x14ac:dyDescent="0.25">
      <c r="A4406" t="s">
        <v>4413</v>
      </c>
      <c r="B4406" t="s">
        <v>12</v>
      </c>
      <c r="C4406">
        <v>1</v>
      </c>
    </row>
    <row r="4407" spans="1:3" x14ac:dyDescent="0.25">
      <c r="A4407" t="s">
        <v>4415</v>
      </c>
      <c r="B4407" t="s">
        <v>20</v>
      </c>
      <c r="C4407">
        <v>1</v>
      </c>
    </row>
    <row r="4408" spans="1:3" x14ac:dyDescent="0.25">
      <c r="A4408" t="s">
        <v>4415</v>
      </c>
      <c r="B4408" t="s">
        <v>10</v>
      </c>
      <c r="C4408">
        <v>1</v>
      </c>
    </row>
    <row r="4409" spans="1:3" x14ac:dyDescent="0.25">
      <c r="A4409" t="s">
        <v>4415</v>
      </c>
      <c r="B4409" t="s">
        <v>12</v>
      </c>
      <c r="C4409">
        <v>1</v>
      </c>
    </row>
    <row r="4410" spans="1:3" x14ac:dyDescent="0.25">
      <c r="A4410" t="s">
        <v>4417</v>
      </c>
      <c r="B4410" t="s">
        <v>12</v>
      </c>
      <c r="C4410">
        <v>1</v>
      </c>
    </row>
    <row r="4411" spans="1:3" x14ac:dyDescent="0.25">
      <c r="A4411" t="s">
        <v>4419</v>
      </c>
      <c r="B4411" t="s">
        <v>12</v>
      </c>
      <c r="C4411">
        <v>1</v>
      </c>
    </row>
    <row r="4412" spans="1:3" x14ac:dyDescent="0.25">
      <c r="A4412" t="s">
        <v>4421</v>
      </c>
      <c r="B4412" t="s">
        <v>12</v>
      </c>
      <c r="C4412">
        <v>1</v>
      </c>
    </row>
    <row r="4413" spans="1:3" x14ac:dyDescent="0.25">
      <c r="A4413" t="s">
        <v>4423</v>
      </c>
      <c r="B4413" t="s">
        <v>12</v>
      </c>
      <c r="C4413">
        <v>1</v>
      </c>
    </row>
    <row r="4414" spans="1:3" x14ac:dyDescent="0.25">
      <c r="A4414" t="s">
        <v>4425</v>
      </c>
      <c r="B4414" t="s">
        <v>10</v>
      </c>
      <c r="C4414">
        <v>1</v>
      </c>
    </row>
    <row r="4415" spans="1:3" x14ac:dyDescent="0.25">
      <c r="A4415" t="s">
        <v>4425</v>
      </c>
      <c r="B4415" t="s">
        <v>12</v>
      </c>
      <c r="C4415">
        <v>1</v>
      </c>
    </row>
    <row r="4416" spans="1:3" x14ac:dyDescent="0.25">
      <c r="A4416" t="s">
        <v>4427</v>
      </c>
      <c r="B4416" t="s">
        <v>12</v>
      </c>
      <c r="C4416">
        <v>1</v>
      </c>
    </row>
    <row r="4417" spans="1:3" x14ac:dyDescent="0.25">
      <c r="A4417" t="s">
        <v>4429</v>
      </c>
      <c r="B4417" t="s">
        <v>12</v>
      </c>
      <c r="C4417">
        <v>1</v>
      </c>
    </row>
    <row r="4418" spans="1:3" x14ac:dyDescent="0.25">
      <c r="A4418" t="s">
        <v>4431</v>
      </c>
      <c r="B4418" t="s">
        <v>12</v>
      </c>
      <c r="C4418">
        <v>1</v>
      </c>
    </row>
    <row r="4419" spans="1:3" x14ac:dyDescent="0.25">
      <c r="A4419" t="s">
        <v>4433</v>
      </c>
      <c r="B4419" t="s">
        <v>10</v>
      </c>
      <c r="C4419">
        <v>1</v>
      </c>
    </row>
    <row r="4420" spans="1:3" x14ac:dyDescent="0.25">
      <c r="A4420" t="s">
        <v>4433</v>
      </c>
      <c r="B4420" t="s">
        <v>12</v>
      </c>
      <c r="C4420">
        <v>1</v>
      </c>
    </row>
    <row r="4421" spans="1:3" x14ac:dyDescent="0.25">
      <c r="A4421" t="s">
        <v>4435</v>
      </c>
      <c r="B4421" t="s">
        <v>12</v>
      </c>
      <c r="C4421">
        <v>1</v>
      </c>
    </row>
    <row r="4422" spans="1:3" x14ac:dyDescent="0.25">
      <c r="A4422" t="s">
        <v>4437</v>
      </c>
      <c r="B4422" t="s">
        <v>10</v>
      </c>
      <c r="C4422">
        <v>1</v>
      </c>
    </row>
    <row r="4423" spans="1:3" x14ac:dyDescent="0.25">
      <c r="A4423" t="s">
        <v>4437</v>
      </c>
      <c r="B4423" t="s">
        <v>12</v>
      </c>
      <c r="C4423">
        <v>1</v>
      </c>
    </row>
    <row r="4424" spans="1:3" x14ac:dyDescent="0.25">
      <c r="A4424" t="s">
        <v>4439</v>
      </c>
      <c r="B4424" t="s">
        <v>10</v>
      </c>
      <c r="C4424">
        <v>1</v>
      </c>
    </row>
    <row r="4425" spans="1:3" x14ac:dyDescent="0.25">
      <c r="A4425" t="s">
        <v>4439</v>
      </c>
      <c r="B4425" t="s">
        <v>12</v>
      </c>
      <c r="C4425">
        <v>1</v>
      </c>
    </row>
    <row r="4426" spans="1:3" x14ac:dyDescent="0.25">
      <c r="A4426" t="s">
        <v>4441</v>
      </c>
      <c r="B4426" t="s">
        <v>12</v>
      </c>
      <c r="C4426">
        <v>1</v>
      </c>
    </row>
    <row r="4427" spans="1:3" x14ac:dyDescent="0.25">
      <c r="A4427" t="s">
        <v>4443</v>
      </c>
      <c r="B4427" t="s">
        <v>12</v>
      </c>
      <c r="C4427">
        <v>1</v>
      </c>
    </row>
    <row r="4428" spans="1:3" x14ac:dyDescent="0.25">
      <c r="A4428" t="s">
        <v>4443</v>
      </c>
      <c r="B4428" t="s">
        <v>3638</v>
      </c>
      <c r="C4428">
        <v>1</v>
      </c>
    </row>
    <row r="4429" spans="1:3" x14ac:dyDescent="0.25">
      <c r="A4429" t="s">
        <v>4445</v>
      </c>
      <c r="B4429" t="s">
        <v>12</v>
      </c>
      <c r="C4429">
        <v>1</v>
      </c>
    </row>
    <row r="4430" spans="1:3" x14ac:dyDescent="0.25">
      <c r="A4430" t="s">
        <v>4447</v>
      </c>
      <c r="B4430" t="s">
        <v>20</v>
      </c>
      <c r="C4430">
        <v>1</v>
      </c>
    </row>
    <row r="4431" spans="1:3" x14ac:dyDescent="0.25">
      <c r="A4431" t="s">
        <v>4447</v>
      </c>
      <c r="B4431" t="s">
        <v>10</v>
      </c>
      <c r="C4431">
        <v>1</v>
      </c>
    </row>
    <row r="4432" spans="1:3" x14ac:dyDescent="0.25">
      <c r="A4432" t="s">
        <v>4447</v>
      </c>
      <c r="B4432" t="s">
        <v>12</v>
      </c>
      <c r="C4432">
        <v>1</v>
      </c>
    </row>
    <row r="4433" spans="1:3" x14ac:dyDescent="0.25">
      <c r="A4433" t="s">
        <v>4449</v>
      </c>
      <c r="B4433" t="s">
        <v>12</v>
      </c>
      <c r="C4433">
        <v>1</v>
      </c>
    </row>
    <row r="4434" spans="1:3" x14ac:dyDescent="0.25">
      <c r="A4434" t="s">
        <v>4449</v>
      </c>
      <c r="B4434" t="s">
        <v>12</v>
      </c>
      <c r="C4434">
        <v>1</v>
      </c>
    </row>
    <row r="4435" spans="1:3" x14ac:dyDescent="0.25">
      <c r="A4435" t="s">
        <v>4449</v>
      </c>
      <c r="B4435" t="s">
        <v>12</v>
      </c>
      <c r="C4435">
        <v>1</v>
      </c>
    </row>
    <row r="4436" spans="1:3" x14ac:dyDescent="0.25">
      <c r="A4436" t="s">
        <v>4451</v>
      </c>
      <c r="B4436" t="s">
        <v>20</v>
      </c>
      <c r="C4436">
        <v>1</v>
      </c>
    </row>
    <row r="4437" spans="1:3" x14ac:dyDescent="0.25">
      <c r="A4437" t="s">
        <v>4451</v>
      </c>
      <c r="B4437" t="s">
        <v>10</v>
      </c>
      <c r="C4437">
        <v>1</v>
      </c>
    </row>
    <row r="4438" spans="1:3" x14ac:dyDescent="0.25">
      <c r="A4438" t="s">
        <v>4451</v>
      </c>
      <c r="B4438" t="s">
        <v>12</v>
      </c>
      <c r="C4438">
        <v>1</v>
      </c>
    </row>
    <row r="4439" spans="1:3" x14ac:dyDescent="0.25">
      <c r="A4439" t="s">
        <v>4453</v>
      </c>
      <c r="B4439" t="s">
        <v>10</v>
      </c>
      <c r="C4439">
        <v>1</v>
      </c>
    </row>
    <row r="4440" spans="1:3" x14ac:dyDescent="0.25">
      <c r="A4440" t="s">
        <v>4453</v>
      </c>
      <c r="B4440" t="s">
        <v>12</v>
      </c>
      <c r="C4440">
        <v>1</v>
      </c>
    </row>
    <row r="4441" spans="1:3" x14ac:dyDescent="0.25">
      <c r="A4441" t="s">
        <v>4455</v>
      </c>
      <c r="B4441" t="s">
        <v>10</v>
      </c>
      <c r="C4441">
        <v>1</v>
      </c>
    </row>
    <row r="4442" spans="1:3" x14ac:dyDescent="0.25">
      <c r="A4442" t="s">
        <v>4455</v>
      </c>
      <c r="B4442" t="s">
        <v>12</v>
      </c>
      <c r="C4442">
        <v>1</v>
      </c>
    </row>
    <row r="4443" spans="1:3" x14ac:dyDescent="0.25">
      <c r="A4443" t="s">
        <v>4457</v>
      </c>
      <c r="B4443" t="s">
        <v>20</v>
      </c>
      <c r="C4443">
        <v>1</v>
      </c>
    </row>
    <row r="4444" spans="1:3" x14ac:dyDescent="0.25">
      <c r="A4444" t="s">
        <v>4457</v>
      </c>
      <c r="B4444" t="s">
        <v>10</v>
      </c>
      <c r="C4444">
        <v>1</v>
      </c>
    </row>
    <row r="4445" spans="1:3" x14ac:dyDescent="0.25">
      <c r="A4445" t="s">
        <v>4457</v>
      </c>
      <c r="B4445" t="s">
        <v>12</v>
      </c>
      <c r="C4445">
        <v>1</v>
      </c>
    </row>
    <row r="4446" spans="1:3" x14ac:dyDescent="0.25">
      <c r="A4446" t="s">
        <v>4459</v>
      </c>
      <c r="B4446" t="s">
        <v>20</v>
      </c>
      <c r="C4446">
        <v>1</v>
      </c>
    </row>
    <row r="4447" spans="1:3" x14ac:dyDescent="0.25">
      <c r="A4447" t="s">
        <v>4459</v>
      </c>
      <c r="B4447" t="s">
        <v>10</v>
      </c>
      <c r="C4447">
        <v>1</v>
      </c>
    </row>
    <row r="4448" spans="1:3" x14ac:dyDescent="0.25">
      <c r="A4448" t="s">
        <v>4459</v>
      </c>
      <c r="B4448" t="s">
        <v>12</v>
      </c>
      <c r="C4448">
        <v>1</v>
      </c>
    </row>
    <row r="4449" spans="1:3" x14ac:dyDescent="0.25">
      <c r="A4449" t="s">
        <v>4461</v>
      </c>
      <c r="B4449" t="s">
        <v>20</v>
      </c>
      <c r="C4449">
        <v>1</v>
      </c>
    </row>
    <row r="4450" spans="1:3" x14ac:dyDescent="0.25">
      <c r="A4450" t="s">
        <v>4461</v>
      </c>
      <c r="B4450" t="s">
        <v>10</v>
      </c>
      <c r="C4450">
        <v>1</v>
      </c>
    </row>
    <row r="4451" spans="1:3" x14ac:dyDescent="0.25">
      <c r="A4451" t="s">
        <v>4461</v>
      </c>
      <c r="B4451" t="s">
        <v>12</v>
      </c>
      <c r="C4451">
        <v>1</v>
      </c>
    </row>
    <row r="4452" spans="1:3" x14ac:dyDescent="0.25">
      <c r="A4452" t="s">
        <v>4463</v>
      </c>
      <c r="B4452" t="s">
        <v>10</v>
      </c>
      <c r="C4452">
        <v>1</v>
      </c>
    </row>
    <row r="4453" spans="1:3" x14ac:dyDescent="0.25">
      <c r="A4453" t="s">
        <v>4463</v>
      </c>
      <c r="B4453" t="s">
        <v>10</v>
      </c>
      <c r="C4453">
        <v>1</v>
      </c>
    </row>
    <row r="4454" spans="1:3" x14ac:dyDescent="0.25">
      <c r="A4454" t="s">
        <v>4463</v>
      </c>
      <c r="B4454" t="s">
        <v>12</v>
      </c>
      <c r="C4454">
        <v>1</v>
      </c>
    </row>
    <row r="4455" spans="1:3" x14ac:dyDescent="0.25">
      <c r="A4455" t="s">
        <v>4463</v>
      </c>
      <c r="B4455" t="s">
        <v>12</v>
      </c>
      <c r="C4455">
        <v>1</v>
      </c>
    </row>
    <row r="4456" spans="1:3" x14ac:dyDescent="0.25">
      <c r="A4456" t="s">
        <v>4465</v>
      </c>
      <c r="B4456" t="s">
        <v>10</v>
      </c>
      <c r="C4456">
        <v>1</v>
      </c>
    </row>
    <row r="4457" spans="1:3" x14ac:dyDescent="0.25">
      <c r="A4457" t="s">
        <v>4465</v>
      </c>
      <c r="B4457" t="s">
        <v>12</v>
      </c>
      <c r="C4457">
        <v>1</v>
      </c>
    </row>
    <row r="4458" spans="1:3" x14ac:dyDescent="0.25">
      <c r="A4458" t="s">
        <v>4467</v>
      </c>
      <c r="B4458" t="s">
        <v>12</v>
      </c>
      <c r="C4458">
        <v>1</v>
      </c>
    </row>
    <row r="4459" spans="1:3" x14ac:dyDescent="0.25">
      <c r="A4459" t="s">
        <v>4469</v>
      </c>
      <c r="B4459" t="s">
        <v>10</v>
      </c>
      <c r="C4459">
        <v>1</v>
      </c>
    </row>
    <row r="4460" spans="1:3" x14ac:dyDescent="0.25">
      <c r="A4460" t="s">
        <v>4469</v>
      </c>
      <c r="B4460" t="s">
        <v>12</v>
      </c>
      <c r="C4460">
        <v>1</v>
      </c>
    </row>
    <row r="4461" spans="1:3" x14ac:dyDescent="0.25">
      <c r="A4461" t="s">
        <v>4471</v>
      </c>
      <c r="B4461" t="s">
        <v>12</v>
      </c>
      <c r="C4461">
        <v>1</v>
      </c>
    </row>
    <row r="4462" spans="1:3" x14ac:dyDescent="0.25">
      <c r="A4462" t="s">
        <v>4473</v>
      </c>
      <c r="B4462" t="s">
        <v>12</v>
      </c>
      <c r="C4462">
        <v>1</v>
      </c>
    </row>
    <row r="4463" spans="1:3" x14ac:dyDescent="0.25">
      <c r="A4463" t="s">
        <v>4473</v>
      </c>
      <c r="B4463" t="s">
        <v>1510</v>
      </c>
      <c r="C4463">
        <v>1</v>
      </c>
    </row>
    <row r="4464" spans="1:3" x14ac:dyDescent="0.25">
      <c r="A4464" t="s">
        <v>4473</v>
      </c>
      <c r="B4464" t="s">
        <v>3662</v>
      </c>
      <c r="C4464">
        <v>1</v>
      </c>
    </row>
    <row r="4465" spans="1:3" x14ac:dyDescent="0.25">
      <c r="A4465" t="s">
        <v>4475</v>
      </c>
      <c r="B4465" t="s">
        <v>12</v>
      </c>
      <c r="C4465">
        <v>1</v>
      </c>
    </row>
    <row r="4466" spans="1:3" x14ac:dyDescent="0.25">
      <c r="A4466" t="s">
        <v>4475</v>
      </c>
      <c r="B4466" t="s">
        <v>1510</v>
      </c>
      <c r="C4466">
        <v>1</v>
      </c>
    </row>
    <row r="4467" spans="1:3" x14ac:dyDescent="0.25">
      <c r="A4467" t="s">
        <v>4477</v>
      </c>
      <c r="B4467" t="s">
        <v>12</v>
      </c>
      <c r="C4467">
        <v>1</v>
      </c>
    </row>
    <row r="4468" spans="1:3" x14ac:dyDescent="0.25">
      <c r="A4468" t="s">
        <v>4477</v>
      </c>
      <c r="B4468" t="s">
        <v>58</v>
      </c>
      <c r="C4468">
        <v>1</v>
      </c>
    </row>
    <row r="4469" spans="1:3" x14ac:dyDescent="0.25">
      <c r="A4469" t="s">
        <v>4479</v>
      </c>
      <c r="B4469" t="s">
        <v>12</v>
      </c>
      <c r="C4469">
        <v>1</v>
      </c>
    </row>
    <row r="4470" spans="1:3" x14ac:dyDescent="0.25">
      <c r="A4470" t="s">
        <v>4479</v>
      </c>
      <c r="B4470" t="s">
        <v>58</v>
      </c>
      <c r="C4470">
        <v>1</v>
      </c>
    </row>
    <row r="4471" spans="1:3" x14ac:dyDescent="0.25">
      <c r="A4471" t="s">
        <v>4481</v>
      </c>
      <c r="B4471" t="s">
        <v>12</v>
      </c>
      <c r="C4471">
        <v>1</v>
      </c>
    </row>
    <row r="4472" spans="1:3" x14ac:dyDescent="0.25">
      <c r="A4472" t="s">
        <v>4481</v>
      </c>
      <c r="B4472" t="s">
        <v>58</v>
      </c>
      <c r="C4472">
        <v>1</v>
      </c>
    </row>
    <row r="4473" spans="1:3" x14ac:dyDescent="0.25">
      <c r="A4473" t="s">
        <v>4483</v>
      </c>
      <c r="B4473" t="s">
        <v>12</v>
      </c>
      <c r="C4473">
        <v>1</v>
      </c>
    </row>
    <row r="4474" spans="1:3" x14ac:dyDescent="0.25">
      <c r="A4474" t="s">
        <v>4485</v>
      </c>
      <c r="B4474" t="s">
        <v>12</v>
      </c>
      <c r="C4474">
        <v>1</v>
      </c>
    </row>
    <row r="4475" spans="1:3" x14ac:dyDescent="0.25">
      <c r="A4475" t="s">
        <v>4487</v>
      </c>
      <c r="B4475" t="s">
        <v>12</v>
      </c>
      <c r="C4475">
        <v>1</v>
      </c>
    </row>
    <row r="4476" spans="1:3" x14ac:dyDescent="0.25">
      <c r="A4476" t="s">
        <v>4489</v>
      </c>
      <c r="B4476" t="s">
        <v>12</v>
      </c>
      <c r="C4476">
        <v>1</v>
      </c>
    </row>
    <row r="4477" spans="1:3" x14ac:dyDescent="0.25">
      <c r="A4477" t="s">
        <v>4489</v>
      </c>
      <c r="B4477" t="s">
        <v>12</v>
      </c>
      <c r="C4477">
        <v>1</v>
      </c>
    </row>
    <row r="4478" spans="1:3" x14ac:dyDescent="0.25">
      <c r="A4478" t="s">
        <v>4491</v>
      </c>
      <c r="B4478" t="s">
        <v>12</v>
      </c>
      <c r="C4478">
        <v>1</v>
      </c>
    </row>
    <row r="4479" spans="1:3" x14ac:dyDescent="0.25">
      <c r="A4479" t="s">
        <v>4491</v>
      </c>
      <c r="B4479" t="s">
        <v>12</v>
      </c>
      <c r="C4479">
        <v>1</v>
      </c>
    </row>
    <row r="4480" spans="1:3" x14ac:dyDescent="0.25">
      <c r="A4480" t="s">
        <v>4493</v>
      </c>
      <c r="B4480" t="s">
        <v>12</v>
      </c>
      <c r="C4480">
        <v>1</v>
      </c>
    </row>
    <row r="4481" spans="1:3" x14ac:dyDescent="0.25">
      <c r="A4481" t="s">
        <v>4493</v>
      </c>
      <c r="B4481" t="s">
        <v>12</v>
      </c>
      <c r="C4481">
        <v>1</v>
      </c>
    </row>
    <row r="4482" spans="1:3" x14ac:dyDescent="0.25">
      <c r="A4482" t="s">
        <v>4495</v>
      </c>
      <c r="B4482" t="s">
        <v>12</v>
      </c>
      <c r="C4482">
        <v>1</v>
      </c>
    </row>
    <row r="4483" spans="1:3" x14ac:dyDescent="0.25">
      <c r="A4483" t="s">
        <v>4495</v>
      </c>
      <c r="B4483" t="s">
        <v>12</v>
      </c>
      <c r="C4483">
        <v>1</v>
      </c>
    </row>
    <row r="4484" spans="1:3" x14ac:dyDescent="0.25">
      <c r="A4484" t="s">
        <v>4497</v>
      </c>
      <c r="B4484" t="s">
        <v>12</v>
      </c>
      <c r="C4484">
        <v>1</v>
      </c>
    </row>
    <row r="4485" spans="1:3" x14ac:dyDescent="0.25">
      <c r="A4485" t="s">
        <v>4499</v>
      </c>
      <c r="B4485" t="s">
        <v>20</v>
      </c>
      <c r="C4485">
        <v>1</v>
      </c>
    </row>
    <row r="4486" spans="1:3" x14ac:dyDescent="0.25">
      <c r="A4486" t="s">
        <v>4499</v>
      </c>
      <c r="B4486" t="s">
        <v>10</v>
      </c>
      <c r="C4486">
        <v>1</v>
      </c>
    </row>
    <row r="4487" spans="1:3" x14ac:dyDescent="0.25">
      <c r="A4487" t="s">
        <v>4499</v>
      </c>
      <c r="B4487" t="s">
        <v>12</v>
      </c>
      <c r="C4487">
        <v>1</v>
      </c>
    </row>
    <row r="4488" spans="1:3" x14ac:dyDescent="0.25">
      <c r="A4488" t="s">
        <v>4501</v>
      </c>
      <c r="B4488" t="s">
        <v>20</v>
      </c>
      <c r="C4488">
        <v>1</v>
      </c>
    </row>
    <row r="4489" spans="1:3" x14ac:dyDescent="0.25">
      <c r="A4489" t="s">
        <v>4501</v>
      </c>
      <c r="B4489" t="s">
        <v>10</v>
      </c>
      <c r="C4489">
        <v>1</v>
      </c>
    </row>
    <row r="4490" spans="1:3" x14ac:dyDescent="0.25">
      <c r="A4490" t="s">
        <v>4501</v>
      </c>
      <c r="B4490" t="s">
        <v>12</v>
      </c>
      <c r="C4490">
        <v>1</v>
      </c>
    </row>
    <row r="4491" spans="1:3" x14ac:dyDescent="0.25">
      <c r="A4491" t="s">
        <v>4503</v>
      </c>
      <c r="B4491" t="s">
        <v>20</v>
      </c>
      <c r="C4491">
        <v>1</v>
      </c>
    </row>
    <row r="4492" spans="1:3" x14ac:dyDescent="0.25">
      <c r="A4492" t="s">
        <v>4503</v>
      </c>
      <c r="B4492" t="s">
        <v>10</v>
      </c>
      <c r="C4492">
        <v>1</v>
      </c>
    </row>
    <row r="4493" spans="1:3" x14ac:dyDescent="0.25">
      <c r="A4493" t="s">
        <v>4503</v>
      </c>
      <c r="B4493" t="s">
        <v>12</v>
      </c>
      <c r="C4493">
        <v>1</v>
      </c>
    </row>
    <row r="4494" spans="1:3" x14ac:dyDescent="0.25">
      <c r="A4494" t="s">
        <v>4505</v>
      </c>
      <c r="B4494" t="s">
        <v>12</v>
      </c>
      <c r="C4494">
        <v>1</v>
      </c>
    </row>
    <row r="4495" spans="1:3" x14ac:dyDescent="0.25">
      <c r="A4495" t="s">
        <v>4507</v>
      </c>
      <c r="B4495" t="s">
        <v>10</v>
      </c>
      <c r="C4495">
        <v>1</v>
      </c>
    </row>
    <row r="4496" spans="1:3" x14ac:dyDescent="0.25">
      <c r="A4496" t="s">
        <v>4507</v>
      </c>
      <c r="B4496" t="s">
        <v>12</v>
      </c>
      <c r="C4496">
        <v>1</v>
      </c>
    </row>
    <row r="4497" spans="1:3" x14ac:dyDescent="0.25">
      <c r="A4497" t="s">
        <v>4509</v>
      </c>
      <c r="B4497" t="s">
        <v>12</v>
      </c>
      <c r="C4497">
        <v>1</v>
      </c>
    </row>
    <row r="4498" spans="1:3" x14ac:dyDescent="0.25">
      <c r="A4498" t="s">
        <v>4511</v>
      </c>
      <c r="B4498" t="s">
        <v>12</v>
      </c>
      <c r="C4498">
        <v>1</v>
      </c>
    </row>
    <row r="4499" spans="1:3" x14ac:dyDescent="0.25">
      <c r="A4499" t="s">
        <v>4513</v>
      </c>
      <c r="B4499" t="s">
        <v>12</v>
      </c>
      <c r="C4499">
        <v>1</v>
      </c>
    </row>
    <row r="4500" spans="1:3" x14ac:dyDescent="0.25">
      <c r="A4500" t="s">
        <v>4513</v>
      </c>
      <c r="B4500" t="s">
        <v>12</v>
      </c>
      <c r="C4500">
        <v>1</v>
      </c>
    </row>
    <row r="4501" spans="1:3" x14ac:dyDescent="0.25">
      <c r="A4501" t="s">
        <v>4515</v>
      </c>
      <c r="B4501" t="s">
        <v>20</v>
      </c>
      <c r="C4501">
        <v>1</v>
      </c>
    </row>
    <row r="4502" spans="1:3" x14ac:dyDescent="0.25">
      <c r="A4502" t="s">
        <v>4515</v>
      </c>
      <c r="B4502" t="s">
        <v>10</v>
      </c>
      <c r="C4502">
        <v>1</v>
      </c>
    </row>
    <row r="4503" spans="1:3" x14ac:dyDescent="0.25">
      <c r="A4503" t="s">
        <v>4515</v>
      </c>
      <c r="B4503" t="s">
        <v>12</v>
      </c>
      <c r="C4503">
        <v>1</v>
      </c>
    </row>
    <row r="4504" spans="1:3" x14ac:dyDescent="0.25">
      <c r="A4504" t="s">
        <v>4517</v>
      </c>
      <c r="B4504" t="s">
        <v>20</v>
      </c>
      <c r="C4504">
        <v>1</v>
      </c>
    </row>
    <row r="4505" spans="1:3" x14ac:dyDescent="0.25">
      <c r="A4505" t="s">
        <v>4517</v>
      </c>
      <c r="B4505" t="s">
        <v>10</v>
      </c>
      <c r="C4505">
        <v>1</v>
      </c>
    </row>
    <row r="4506" spans="1:3" x14ac:dyDescent="0.25">
      <c r="A4506" t="s">
        <v>4517</v>
      </c>
      <c r="B4506" t="s">
        <v>12</v>
      </c>
      <c r="C4506">
        <v>1</v>
      </c>
    </row>
    <row r="4507" spans="1:3" x14ac:dyDescent="0.25">
      <c r="A4507" t="s">
        <v>4519</v>
      </c>
      <c r="B4507" t="s">
        <v>12</v>
      </c>
      <c r="C4507">
        <v>1</v>
      </c>
    </row>
    <row r="4508" spans="1:3" x14ac:dyDescent="0.25">
      <c r="A4508" t="s">
        <v>4521</v>
      </c>
      <c r="B4508" t="s">
        <v>20</v>
      </c>
      <c r="C4508">
        <v>1</v>
      </c>
    </row>
    <row r="4509" spans="1:3" x14ac:dyDescent="0.25">
      <c r="A4509" t="s">
        <v>4521</v>
      </c>
      <c r="B4509" t="s">
        <v>10</v>
      </c>
      <c r="C4509">
        <v>1</v>
      </c>
    </row>
    <row r="4510" spans="1:3" x14ac:dyDescent="0.25">
      <c r="A4510" t="s">
        <v>4521</v>
      </c>
      <c r="B4510" t="s">
        <v>12</v>
      </c>
      <c r="C4510">
        <v>1</v>
      </c>
    </row>
    <row r="4511" spans="1:3" x14ac:dyDescent="0.25">
      <c r="A4511" t="s">
        <v>4523</v>
      </c>
      <c r="B4511" t="s">
        <v>12</v>
      </c>
      <c r="C4511">
        <v>1</v>
      </c>
    </row>
    <row r="4512" spans="1:3" x14ac:dyDescent="0.25">
      <c r="A4512" t="s">
        <v>4523</v>
      </c>
      <c r="B4512" t="s">
        <v>12</v>
      </c>
      <c r="C4512">
        <v>1</v>
      </c>
    </row>
    <row r="4513" spans="1:3" x14ac:dyDescent="0.25">
      <c r="A4513" t="s">
        <v>4523</v>
      </c>
      <c r="B4513" t="s">
        <v>12</v>
      </c>
      <c r="C4513">
        <v>1</v>
      </c>
    </row>
    <row r="4514" spans="1:3" x14ac:dyDescent="0.25">
      <c r="A4514" t="s">
        <v>4523</v>
      </c>
      <c r="B4514" t="s">
        <v>12</v>
      </c>
      <c r="C4514">
        <v>1</v>
      </c>
    </row>
    <row r="4515" spans="1:3" x14ac:dyDescent="0.25">
      <c r="A4515" t="s">
        <v>4523</v>
      </c>
      <c r="B4515" t="s">
        <v>12</v>
      </c>
      <c r="C4515">
        <v>1</v>
      </c>
    </row>
    <row r="4516" spans="1:3" x14ac:dyDescent="0.25">
      <c r="A4516" t="s">
        <v>4523</v>
      </c>
      <c r="B4516" t="s">
        <v>12</v>
      </c>
      <c r="C4516">
        <v>1</v>
      </c>
    </row>
    <row r="4517" spans="1:3" x14ac:dyDescent="0.25">
      <c r="A4517" t="s">
        <v>4525</v>
      </c>
      <c r="B4517" t="s">
        <v>12</v>
      </c>
      <c r="C4517">
        <v>1</v>
      </c>
    </row>
    <row r="4518" spans="1:3" x14ac:dyDescent="0.25">
      <c r="A4518" t="s">
        <v>4525</v>
      </c>
      <c r="B4518" t="s">
        <v>12</v>
      </c>
      <c r="C4518">
        <v>1</v>
      </c>
    </row>
    <row r="4519" spans="1:3" x14ac:dyDescent="0.25">
      <c r="A4519" t="s">
        <v>4527</v>
      </c>
      <c r="B4519" t="s">
        <v>12</v>
      </c>
      <c r="C4519">
        <v>1</v>
      </c>
    </row>
    <row r="4520" spans="1:3" x14ac:dyDescent="0.25">
      <c r="A4520" t="s">
        <v>4527</v>
      </c>
      <c r="B4520" t="s">
        <v>12</v>
      </c>
      <c r="C4520">
        <v>1</v>
      </c>
    </row>
    <row r="4521" spans="1:3" x14ac:dyDescent="0.25">
      <c r="A4521" t="s">
        <v>4529</v>
      </c>
      <c r="B4521" t="s">
        <v>20</v>
      </c>
      <c r="C4521">
        <v>1</v>
      </c>
    </row>
    <row r="4522" spans="1:3" x14ac:dyDescent="0.25">
      <c r="A4522" t="s">
        <v>4529</v>
      </c>
      <c r="B4522" t="s">
        <v>10</v>
      </c>
      <c r="C4522">
        <v>1</v>
      </c>
    </row>
    <row r="4523" spans="1:3" x14ac:dyDescent="0.25">
      <c r="A4523" t="s">
        <v>4529</v>
      </c>
      <c r="B4523" t="s">
        <v>12</v>
      </c>
      <c r="C4523">
        <v>1</v>
      </c>
    </row>
    <row r="4524" spans="1:3" x14ac:dyDescent="0.25">
      <c r="A4524" t="s">
        <v>4531</v>
      </c>
      <c r="B4524" t="s">
        <v>12</v>
      </c>
      <c r="C4524">
        <v>1</v>
      </c>
    </row>
    <row r="4525" spans="1:3" x14ac:dyDescent="0.25">
      <c r="A4525" t="s">
        <v>4533</v>
      </c>
      <c r="B4525" t="s">
        <v>12</v>
      </c>
      <c r="C4525">
        <v>1</v>
      </c>
    </row>
    <row r="4526" spans="1:3" x14ac:dyDescent="0.25">
      <c r="A4526" t="s">
        <v>4535</v>
      </c>
      <c r="B4526" t="s">
        <v>170</v>
      </c>
      <c r="C4526">
        <v>1</v>
      </c>
    </row>
    <row r="4527" spans="1:3" x14ac:dyDescent="0.25">
      <c r="A4527" t="s">
        <v>4535</v>
      </c>
      <c r="B4527" t="s">
        <v>12</v>
      </c>
      <c r="C4527">
        <v>1</v>
      </c>
    </row>
    <row r="4528" spans="1:3" x14ac:dyDescent="0.25">
      <c r="A4528" t="s">
        <v>4537</v>
      </c>
      <c r="B4528" t="s">
        <v>12</v>
      </c>
      <c r="C4528">
        <v>1</v>
      </c>
    </row>
    <row r="4529" spans="1:3" x14ac:dyDescent="0.25">
      <c r="A4529" t="s">
        <v>4537</v>
      </c>
      <c r="B4529" t="s">
        <v>12</v>
      </c>
      <c r="C4529">
        <v>1</v>
      </c>
    </row>
    <row r="4530" spans="1:3" x14ac:dyDescent="0.25">
      <c r="A4530" t="s">
        <v>4539</v>
      </c>
      <c r="B4530" t="s">
        <v>12</v>
      </c>
      <c r="C4530">
        <v>1</v>
      </c>
    </row>
    <row r="4531" spans="1:3" x14ac:dyDescent="0.25">
      <c r="A4531" t="s">
        <v>4539</v>
      </c>
      <c r="B4531" t="s">
        <v>12</v>
      </c>
      <c r="C4531">
        <v>1</v>
      </c>
    </row>
    <row r="4532" spans="1:3" x14ac:dyDescent="0.25">
      <c r="A4532" t="s">
        <v>4541</v>
      </c>
      <c r="B4532" t="s">
        <v>12</v>
      </c>
      <c r="C4532">
        <v>1</v>
      </c>
    </row>
    <row r="4533" spans="1:3" x14ac:dyDescent="0.25">
      <c r="A4533" t="s">
        <v>4543</v>
      </c>
      <c r="B4533" t="s">
        <v>12</v>
      </c>
      <c r="C4533">
        <v>1</v>
      </c>
    </row>
    <row r="4534" spans="1:3" x14ac:dyDescent="0.25">
      <c r="A4534" t="s">
        <v>4545</v>
      </c>
      <c r="B4534" t="s">
        <v>12</v>
      </c>
      <c r="C4534">
        <v>1</v>
      </c>
    </row>
    <row r="4535" spans="1:3" x14ac:dyDescent="0.25">
      <c r="A4535" t="s">
        <v>4545</v>
      </c>
      <c r="B4535" t="s">
        <v>12</v>
      </c>
      <c r="C4535">
        <v>1</v>
      </c>
    </row>
    <row r="4536" spans="1:3" x14ac:dyDescent="0.25">
      <c r="A4536" t="s">
        <v>4547</v>
      </c>
      <c r="B4536" t="s">
        <v>12</v>
      </c>
      <c r="C4536">
        <v>1</v>
      </c>
    </row>
    <row r="4537" spans="1:3" x14ac:dyDescent="0.25">
      <c r="A4537" t="s">
        <v>4549</v>
      </c>
      <c r="B4537" t="s">
        <v>12</v>
      </c>
      <c r="C4537">
        <v>1</v>
      </c>
    </row>
    <row r="4538" spans="1:3" x14ac:dyDescent="0.25">
      <c r="A4538" t="s">
        <v>4549</v>
      </c>
      <c r="B4538" t="s">
        <v>12</v>
      </c>
      <c r="C4538">
        <v>1</v>
      </c>
    </row>
    <row r="4539" spans="1:3" x14ac:dyDescent="0.25">
      <c r="A4539" t="s">
        <v>4549</v>
      </c>
      <c r="B4539" t="s">
        <v>12</v>
      </c>
      <c r="C4539">
        <v>1</v>
      </c>
    </row>
    <row r="4540" spans="1:3" x14ac:dyDescent="0.25">
      <c r="A4540" t="s">
        <v>4551</v>
      </c>
      <c r="B4540" t="s">
        <v>12</v>
      </c>
      <c r="C4540">
        <v>1</v>
      </c>
    </row>
    <row r="4541" spans="1:3" x14ac:dyDescent="0.25">
      <c r="A4541" t="s">
        <v>4553</v>
      </c>
      <c r="B4541" t="s">
        <v>20</v>
      </c>
      <c r="C4541">
        <v>1</v>
      </c>
    </row>
    <row r="4542" spans="1:3" x14ac:dyDescent="0.25">
      <c r="A4542" t="s">
        <v>4553</v>
      </c>
      <c r="B4542" t="s">
        <v>20</v>
      </c>
      <c r="C4542">
        <v>1</v>
      </c>
    </row>
    <row r="4543" spans="1:3" x14ac:dyDescent="0.25">
      <c r="A4543" t="s">
        <v>4553</v>
      </c>
      <c r="B4543" t="s">
        <v>10</v>
      </c>
      <c r="C4543">
        <v>1</v>
      </c>
    </row>
    <row r="4544" spans="1:3" x14ac:dyDescent="0.25">
      <c r="A4544" t="s">
        <v>4553</v>
      </c>
      <c r="B4544" t="s">
        <v>12</v>
      </c>
      <c r="C4544">
        <v>1</v>
      </c>
    </row>
    <row r="4545" spans="1:3" x14ac:dyDescent="0.25">
      <c r="A4545" t="s">
        <v>4555</v>
      </c>
      <c r="B4545" t="s">
        <v>12</v>
      </c>
      <c r="C4545">
        <v>1</v>
      </c>
    </row>
    <row r="4546" spans="1:3" x14ac:dyDescent="0.25">
      <c r="A4546" t="s">
        <v>4555</v>
      </c>
      <c r="B4546" t="s">
        <v>12</v>
      </c>
      <c r="C4546">
        <v>1</v>
      </c>
    </row>
    <row r="4547" spans="1:3" x14ac:dyDescent="0.25">
      <c r="A4547" t="s">
        <v>4555</v>
      </c>
      <c r="B4547" t="s">
        <v>12</v>
      </c>
      <c r="C4547">
        <v>1</v>
      </c>
    </row>
    <row r="4548" spans="1:3" x14ac:dyDescent="0.25">
      <c r="A4548" t="s">
        <v>4557</v>
      </c>
      <c r="B4548" t="s">
        <v>12</v>
      </c>
      <c r="C4548">
        <v>1</v>
      </c>
    </row>
    <row r="4549" spans="1:3" x14ac:dyDescent="0.25">
      <c r="A4549" t="s">
        <v>4557</v>
      </c>
      <c r="B4549" t="s">
        <v>58</v>
      </c>
      <c r="C4549">
        <v>1</v>
      </c>
    </row>
    <row r="4550" spans="1:3" x14ac:dyDescent="0.25">
      <c r="A4550" t="s">
        <v>4559</v>
      </c>
      <c r="B4550" t="s">
        <v>12</v>
      </c>
      <c r="C4550">
        <v>1</v>
      </c>
    </row>
    <row r="4551" spans="1:3" x14ac:dyDescent="0.25">
      <c r="A4551" t="s">
        <v>4559</v>
      </c>
      <c r="B4551" t="s">
        <v>12</v>
      </c>
      <c r="C4551">
        <v>1</v>
      </c>
    </row>
    <row r="4552" spans="1:3" x14ac:dyDescent="0.25">
      <c r="A4552" t="s">
        <v>4561</v>
      </c>
      <c r="B4552" t="s">
        <v>12</v>
      </c>
      <c r="C4552">
        <v>1</v>
      </c>
    </row>
    <row r="4553" spans="1:3" x14ac:dyDescent="0.25">
      <c r="A4553" t="s">
        <v>4563</v>
      </c>
      <c r="B4553" t="s">
        <v>12</v>
      </c>
      <c r="C4553">
        <v>1</v>
      </c>
    </row>
    <row r="4554" spans="1:3" x14ac:dyDescent="0.25">
      <c r="A4554" t="s">
        <v>4565</v>
      </c>
      <c r="B4554" t="s">
        <v>10</v>
      </c>
      <c r="C4554">
        <v>1</v>
      </c>
    </row>
    <row r="4555" spans="1:3" x14ac:dyDescent="0.25">
      <c r="A4555" t="s">
        <v>4565</v>
      </c>
      <c r="B4555" t="s">
        <v>12</v>
      </c>
      <c r="C4555">
        <v>1</v>
      </c>
    </row>
    <row r="4556" spans="1:3" x14ac:dyDescent="0.25">
      <c r="A4556" t="s">
        <v>4567</v>
      </c>
      <c r="B4556" t="s">
        <v>12</v>
      </c>
      <c r="C4556">
        <v>1</v>
      </c>
    </row>
    <row r="4557" spans="1:3" x14ac:dyDescent="0.25">
      <c r="A4557" t="s">
        <v>4567</v>
      </c>
      <c r="B4557" t="s">
        <v>12</v>
      </c>
      <c r="C4557">
        <v>1</v>
      </c>
    </row>
    <row r="4558" spans="1:3" x14ac:dyDescent="0.25">
      <c r="A4558" t="s">
        <v>4569</v>
      </c>
      <c r="B4558" t="s">
        <v>12</v>
      </c>
      <c r="C4558">
        <v>1</v>
      </c>
    </row>
    <row r="4559" spans="1:3" x14ac:dyDescent="0.25">
      <c r="A4559" t="s">
        <v>4569</v>
      </c>
      <c r="B4559" t="s">
        <v>12</v>
      </c>
      <c r="C4559">
        <v>1</v>
      </c>
    </row>
    <row r="4560" spans="1:3" x14ac:dyDescent="0.25">
      <c r="A4560" t="s">
        <v>4571</v>
      </c>
      <c r="B4560" t="s">
        <v>20</v>
      </c>
      <c r="C4560">
        <v>1</v>
      </c>
    </row>
    <row r="4561" spans="1:3" x14ac:dyDescent="0.25">
      <c r="A4561" t="s">
        <v>4571</v>
      </c>
      <c r="B4561" t="s">
        <v>10</v>
      </c>
      <c r="C4561">
        <v>1</v>
      </c>
    </row>
    <row r="4562" spans="1:3" x14ac:dyDescent="0.25">
      <c r="A4562" t="s">
        <v>4571</v>
      </c>
      <c r="B4562" t="s">
        <v>12</v>
      </c>
      <c r="C4562">
        <v>1</v>
      </c>
    </row>
    <row r="4563" spans="1:3" x14ac:dyDescent="0.25">
      <c r="A4563" t="s">
        <v>4573</v>
      </c>
      <c r="B4563" t="s">
        <v>12</v>
      </c>
      <c r="C4563">
        <v>1</v>
      </c>
    </row>
    <row r="4564" spans="1:3" x14ac:dyDescent="0.25">
      <c r="A4564" t="s">
        <v>4573</v>
      </c>
      <c r="B4564" t="s">
        <v>12</v>
      </c>
      <c r="C4564">
        <v>1</v>
      </c>
    </row>
    <row r="4565" spans="1:3" x14ac:dyDescent="0.25">
      <c r="A4565" t="s">
        <v>4575</v>
      </c>
      <c r="B4565" t="s">
        <v>20</v>
      </c>
      <c r="C4565">
        <v>1</v>
      </c>
    </row>
    <row r="4566" spans="1:3" x14ac:dyDescent="0.25">
      <c r="A4566" t="s">
        <v>4575</v>
      </c>
      <c r="B4566" t="s">
        <v>10</v>
      </c>
      <c r="C4566">
        <v>1</v>
      </c>
    </row>
    <row r="4567" spans="1:3" x14ac:dyDescent="0.25">
      <c r="A4567" t="s">
        <v>4575</v>
      </c>
      <c r="B4567" t="s">
        <v>12</v>
      </c>
      <c r="C4567">
        <v>1</v>
      </c>
    </row>
    <row r="4568" spans="1:3" x14ac:dyDescent="0.25">
      <c r="A4568" t="s">
        <v>4577</v>
      </c>
      <c r="B4568" t="s">
        <v>12</v>
      </c>
      <c r="C4568">
        <v>1</v>
      </c>
    </row>
    <row r="4569" spans="1:3" x14ac:dyDescent="0.25">
      <c r="A4569" t="s">
        <v>4577</v>
      </c>
      <c r="B4569" t="s">
        <v>12</v>
      </c>
      <c r="C4569">
        <v>1</v>
      </c>
    </row>
    <row r="4570" spans="1:3" x14ac:dyDescent="0.25">
      <c r="A4570" t="s">
        <v>4579</v>
      </c>
      <c r="B4570" t="s">
        <v>20</v>
      </c>
      <c r="C4570">
        <v>1</v>
      </c>
    </row>
    <row r="4571" spans="1:3" x14ac:dyDescent="0.25">
      <c r="A4571" t="s">
        <v>4579</v>
      </c>
      <c r="B4571" t="s">
        <v>10</v>
      </c>
      <c r="C4571">
        <v>1</v>
      </c>
    </row>
    <row r="4572" spans="1:3" x14ac:dyDescent="0.25">
      <c r="A4572" t="s">
        <v>4579</v>
      </c>
      <c r="B4572" t="s">
        <v>12</v>
      </c>
      <c r="C4572">
        <v>1</v>
      </c>
    </row>
    <row r="4573" spans="1:3" x14ac:dyDescent="0.25">
      <c r="A4573" t="s">
        <v>4581</v>
      </c>
      <c r="B4573" t="s">
        <v>12</v>
      </c>
      <c r="C4573">
        <v>1</v>
      </c>
    </row>
    <row r="4574" spans="1:3" x14ac:dyDescent="0.25">
      <c r="A4574" t="s">
        <v>4583</v>
      </c>
      <c r="B4574" t="s">
        <v>20</v>
      </c>
      <c r="C4574">
        <v>1</v>
      </c>
    </row>
    <row r="4575" spans="1:3" x14ac:dyDescent="0.25">
      <c r="A4575" t="s">
        <v>4583</v>
      </c>
      <c r="B4575" t="s">
        <v>10</v>
      </c>
      <c r="C4575">
        <v>1</v>
      </c>
    </row>
    <row r="4576" spans="1:3" x14ac:dyDescent="0.25">
      <c r="A4576" t="s">
        <v>4583</v>
      </c>
      <c r="B4576" t="s">
        <v>12</v>
      </c>
      <c r="C4576">
        <v>1</v>
      </c>
    </row>
    <row r="4577" spans="1:3" x14ac:dyDescent="0.25">
      <c r="A4577" t="s">
        <v>4585</v>
      </c>
      <c r="B4577" t="s">
        <v>12</v>
      </c>
      <c r="C4577">
        <v>1</v>
      </c>
    </row>
    <row r="4578" spans="1:3" x14ac:dyDescent="0.25">
      <c r="A4578" t="s">
        <v>4587</v>
      </c>
      <c r="B4578" t="s">
        <v>12</v>
      </c>
      <c r="C4578">
        <v>1</v>
      </c>
    </row>
    <row r="4579" spans="1:3" x14ac:dyDescent="0.25">
      <c r="A4579" t="s">
        <v>4589</v>
      </c>
      <c r="B4579" t="s">
        <v>10</v>
      </c>
      <c r="C4579">
        <v>1</v>
      </c>
    </row>
    <row r="4580" spans="1:3" x14ac:dyDescent="0.25">
      <c r="A4580" t="s">
        <v>4589</v>
      </c>
      <c r="B4580" t="s">
        <v>12</v>
      </c>
      <c r="C4580">
        <v>1</v>
      </c>
    </row>
    <row r="4581" spans="1:3" x14ac:dyDescent="0.25">
      <c r="A4581" t="s">
        <v>4591</v>
      </c>
      <c r="B4581" t="s">
        <v>10</v>
      </c>
      <c r="C4581">
        <v>1</v>
      </c>
    </row>
    <row r="4582" spans="1:3" x14ac:dyDescent="0.25">
      <c r="A4582" t="s">
        <v>4591</v>
      </c>
      <c r="B4582" t="s">
        <v>12</v>
      </c>
      <c r="C4582">
        <v>1</v>
      </c>
    </row>
    <row r="4583" spans="1:3" x14ac:dyDescent="0.25">
      <c r="A4583" t="s">
        <v>4593</v>
      </c>
      <c r="B4583" t="s">
        <v>12</v>
      </c>
      <c r="C4583">
        <v>1</v>
      </c>
    </row>
    <row r="4584" spans="1:3" x14ac:dyDescent="0.25">
      <c r="A4584" t="s">
        <v>4593</v>
      </c>
      <c r="B4584" t="s">
        <v>58</v>
      </c>
      <c r="C4584">
        <v>1</v>
      </c>
    </row>
    <row r="4585" spans="1:3" x14ac:dyDescent="0.25">
      <c r="A4585" t="s">
        <v>4595</v>
      </c>
      <c r="B4585" t="s">
        <v>12</v>
      </c>
      <c r="C4585">
        <v>1</v>
      </c>
    </row>
    <row r="4586" spans="1:3" x14ac:dyDescent="0.25">
      <c r="A4586" t="s">
        <v>4597</v>
      </c>
      <c r="B4586" t="s">
        <v>12</v>
      </c>
      <c r="C4586">
        <v>1</v>
      </c>
    </row>
    <row r="4587" spans="1:3" x14ac:dyDescent="0.25">
      <c r="A4587" t="s">
        <v>4599</v>
      </c>
      <c r="B4587" t="s">
        <v>12</v>
      </c>
      <c r="C4587">
        <v>1</v>
      </c>
    </row>
    <row r="4588" spans="1:3" x14ac:dyDescent="0.25">
      <c r="A4588" t="s">
        <v>4599</v>
      </c>
      <c r="B4588" t="s">
        <v>12</v>
      </c>
      <c r="C4588">
        <v>1</v>
      </c>
    </row>
    <row r="4589" spans="1:3" x14ac:dyDescent="0.25">
      <c r="A4589" t="s">
        <v>4601</v>
      </c>
      <c r="B4589" t="s">
        <v>20</v>
      </c>
      <c r="C4589">
        <v>1</v>
      </c>
    </row>
    <row r="4590" spans="1:3" x14ac:dyDescent="0.25">
      <c r="A4590" t="s">
        <v>4601</v>
      </c>
      <c r="B4590" t="s">
        <v>10</v>
      </c>
      <c r="C4590">
        <v>1</v>
      </c>
    </row>
    <row r="4591" spans="1:3" x14ac:dyDescent="0.25">
      <c r="A4591" t="s">
        <v>4601</v>
      </c>
      <c r="B4591" t="s">
        <v>12</v>
      </c>
      <c r="C4591">
        <v>1</v>
      </c>
    </row>
    <row r="4592" spans="1:3" x14ac:dyDescent="0.25">
      <c r="A4592" t="s">
        <v>4603</v>
      </c>
      <c r="B4592" t="s">
        <v>170</v>
      </c>
      <c r="C4592">
        <v>1</v>
      </c>
    </row>
    <row r="4593" spans="1:3" x14ac:dyDescent="0.25">
      <c r="A4593" t="s">
        <v>4603</v>
      </c>
      <c r="B4593" t="s">
        <v>12</v>
      </c>
      <c r="C4593">
        <v>1</v>
      </c>
    </row>
    <row r="4594" spans="1:3" x14ac:dyDescent="0.25">
      <c r="A4594" t="s">
        <v>4605</v>
      </c>
      <c r="B4594" t="s">
        <v>12</v>
      </c>
      <c r="C4594">
        <v>1</v>
      </c>
    </row>
    <row r="4595" spans="1:3" x14ac:dyDescent="0.25">
      <c r="A4595" t="s">
        <v>4605</v>
      </c>
      <c r="B4595" t="s">
        <v>12</v>
      </c>
      <c r="C4595">
        <v>1</v>
      </c>
    </row>
    <row r="4596" spans="1:3" x14ac:dyDescent="0.25">
      <c r="A4596" t="s">
        <v>4607</v>
      </c>
      <c r="B4596" t="s">
        <v>12</v>
      </c>
      <c r="C4596">
        <v>1</v>
      </c>
    </row>
    <row r="4597" spans="1:3" x14ac:dyDescent="0.25">
      <c r="A4597" t="s">
        <v>4609</v>
      </c>
      <c r="B4597" t="s">
        <v>170</v>
      </c>
      <c r="C4597">
        <v>1</v>
      </c>
    </row>
    <row r="4598" spans="1:3" x14ac:dyDescent="0.25">
      <c r="A4598" t="s">
        <v>4609</v>
      </c>
      <c r="B4598" t="s">
        <v>12</v>
      </c>
      <c r="C4598">
        <v>1</v>
      </c>
    </row>
    <row r="4599" spans="1:3" x14ac:dyDescent="0.25">
      <c r="A4599" t="s">
        <v>4611</v>
      </c>
      <c r="B4599" t="s">
        <v>12</v>
      </c>
      <c r="C4599">
        <v>1</v>
      </c>
    </row>
    <row r="4600" spans="1:3" x14ac:dyDescent="0.25">
      <c r="A4600" t="s">
        <v>4611</v>
      </c>
      <c r="B4600" t="s">
        <v>12</v>
      </c>
      <c r="C4600">
        <v>1</v>
      </c>
    </row>
    <row r="4601" spans="1:3" x14ac:dyDescent="0.25">
      <c r="A4601" t="s">
        <v>4613</v>
      </c>
      <c r="B4601" t="s">
        <v>12</v>
      </c>
      <c r="C4601">
        <v>1</v>
      </c>
    </row>
    <row r="4602" spans="1:3" x14ac:dyDescent="0.25">
      <c r="A4602" t="s">
        <v>4613</v>
      </c>
      <c r="B4602" t="s">
        <v>12</v>
      </c>
      <c r="C4602">
        <v>1</v>
      </c>
    </row>
    <row r="4603" spans="1:3" x14ac:dyDescent="0.25">
      <c r="A4603" t="s">
        <v>4615</v>
      </c>
      <c r="B4603" t="s">
        <v>170</v>
      </c>
      <c r="C4603">
        <v>1</v>
      </c>
    </row>
    <row r="4604" spans="1:3" x14ac:dyDescent="0.25">
      <c r="A4604" t="s">
        <v>4615</v>
      </c>
      <c r="B4604" t="s">
        <v>12</v>
      </c>
      <c r="C4604">
        <v>1</v>
      </c>
    </row>
    <row r="4605" spans="1:3" x14ac:dyDescent="0.25">
      <c r="A4605" t="s">
        <v>4617</v>
      </c>
      <c r="B4605" t="s">
        <v>12</v>
      </c>
      <c r="C4605">
        <v>1</v>
      </c>
    </row>
    <row r="4606" spans="1:3" x14ac:dyDescent="0.25">
      <c r="A4606" t="s">
        <v>4617</v>
      </c>
      <c r="B4606" t="s">
        <v>12</v>
      </c>
      <c r="C4606">
        <v>1</v>
      </c>
    </row>
    <row r="4607" spans="1:3" x14ac:dyDescent="0.25">
      <c r="A4607" t="s">
        <v>4619</v>
      </c>
      <c r="B4607" t="s">
        <v>12</v>
      </c>
      <c r="C4607">
        <v>1</v>
      </c>
    </row>
    <row r="4608" spans="1:3" x14ac:dyDescent="0.25">
      <c r="A4608" t="s">
        <v>4619</v>
      </c>
      <c r="B4608" t="s">
        <v>12</v>
      </c>
      <c r="C4608">
        <v>1</v>
      </c>
    </row>
    <row r="4609" spans="1:3" x14ac:dyDescent="0.25">
      <c r="A4609" t="s">
        <v>4621</v>
      </c>
      <c r="B4609" t="s">
        <v>12</v>
      </c>
      <c r="C4609">
        <v>1</v>
      </c>
    </row>
    <row r="4610" spans="1:3" x14ac:dyDescent="0.25">
      <c r="A4610" t="s">
        <v>4623</v>
      </c>
      <c r="B4610" t="s">
        <v>12</v>
      </c>
      <c r="C4610">
        <v>1</v>
      </c>
    </row>
    <row r="4611" spans="1:3" x14ac:dyDescent="0.25">
      <c r="A4611" t="s">
        <v>4623</v>
      </c>
      <c r="B4611" t="s">
        <v>12</v>
      </c>
      <c r="C4611">
        <v>1</v>
      </c>
    </row>
    <row r="4612" spans="1:3" x14ac:dyDescent="0.25">
      <c r="A4612" t="s">
        <v>4625</v>
      </c>
      <c r="B4612" t="s">
        <v>12</v>
      </c>
      <c r="C4612">
        <v>1</v>
      </c>
    </row>
    <row r="4613" spans="1:3" x14ac:dyDescent="0.25">
      <c r="A4613" t="s">
        <v>4627</v>
      </c>
      <c r="B4613" t="s">
        <v>12</v>
      </c>
      <c r="C4613">
        <v>1</v>
      </c>
    </row>
    <row r="4614" spans="1:3" x14ac:dyDescent="0.25">
      <c r="A4614" t="s">
        <v>4629</v>
      </c>
      <c r="B4614" t="s">
        <v>20</v>
      </c>
      <c r="C4614">
        <v>1</v>
      </c>
    </row>
    <row r="4615" spans="1:3" x14ac:dyDescent="0.25">
      <c r="A4615" t="s">
        <v>4629</v>
      </c>
      <c r="B4615" t="s">
        <v>10</v>
      </c>
      <c r="C4615">
        <v>1</v>
      </c>
    </row>
    <row r="4616" spans="1:3" x14ac:dyDescent="0.25">
      <c r="A4616" t="s">
        <v>4629</v>
      </c>
      <c r="B4616" t="s">
        <v>12</v>
      </c>
      <c r="C4616">
        <v>1</v>
      </c>
    </row>
    <row r="4617" spans="1:3" x14ac:dyDescent="0.25">
      <c r="A4617" t="s">
        <v>4631</v>
      </c>
      <c r="B4617" t="s">
        <v>12</v>
      </c>
      <c r="C4617">
        <v>1</v>
      </c>
    </row>
    <row r="4618" spans="1:3" x14ac:dyDescent="0.25">
      <c r="A4618" t="s">
        <v>4631</v>
      </c>
      <c r="B4618" t="s">
        <v>12</v>
      </c>
      <c r="C4618">
        <v>1</v>
      </c>
    </row>
    <row r="4619" spans="1:3" x14ac:dyDescent="0.25">
      <c r="A4619" t="s">
        <v>4633</v>
      </c>
      <c r="B4619" t="s">
        <v>20</v>
      </c>
      <c r="C4619">
        <v>1</v>
      </c>
    </row>
    <row r="4620" spans="1:3" x14ac:dyDescent="0.25">
      <c r="A4620" t="s">
        <v>4633</v>
      </c>
      <c r="B4620" t="s">
        <v>10</v>
      </c>
      <c r="C4620">
        <v>1</v>
      </c>
    </row>
    <row r="4621" spans="1:3" x14ac:dyDescent="0.25">
      <c r="A4621" t="s">
        <v>4633</v>
      </c>
      <c r="B4621" t="s">
        <v>12</v>
      </c>
      <c r="C4621">
        <v>1</v>
      </c>
    </row>
    <row r="4622" spans="1:3" x14ac:dyDescent="0.25">
      <c r="A4622" t="s">
        <v>4635</v>
      </c>
      <c r="B4622" t="s">
        <v>12</v>
      </c>
      <c r="C4622">
        <v>1</v>
      </c>
    </row>
    <row r="4623" spans="1:3" x14ac:dyDescent="0.25">
      <c r="A4623" t="s">
        <v>4635</v>
      </c>
      <c r="B4623" t="s">
        <v>12</v>
      </c>
      <c r="C4623">
        <v>1</v>
      </c>
    </row>
    <row r="4624" spans="1:3" x14ac:dyDescent="0.25">
      <c r="A4624" t="s">
        <v>4635</v>
      </c>
      <c r="B4624" t="s">
        <v>12</v>
      </c>
      <c r="C4624">
        <v>1</v>
      </c>
    </row>
    <row r="4625" spans="1:3" x14ac:dyDescent="0.25">
      <c r="A4625" t="s">
        <v>4637</v>
      </c>
      <c r="B4625" t="s">
        <v>12</v>
      </c>
      <c r="C4625">
        <v>1</v>
      </c>
    </row>
    <row r="4626" spans="1:3" x14ac:dyDescent="0.25">
      <c r="A4626" t="s">
        <v>4637</v>
      </c>
      <c r="B4626" t="s">
        <v>12</v>
      </c>
      <c r="C4626">
        <v>1</v>
      </c>
    </row>
    <row r="4627" spans="1:3" x14ac:dyDescent="0.25">
      <c r="A4627" t="s">
        <v>4637</v>
      </c>
      <c r="B4627" t="s">
        <v>12</v>
      </c>
      <c r="C4627">
        <v>1</v>
      </c>
    </row>
    <row r="4628" spans="1:3" x14ac:dyDescent="0.25">
      <c r="A4628" t="s">
        <v>4639</v>
      </c>
      <c r="B4628" t="s">
        <v>12</v>
      </c>
      <c r="C4628">
        <v>1</v>
      </c>
    </row>
    <row r="4629" spans="1:3" x14ac:dyDescent="0.25">
      <c r="A4629" t="s">
        <v>4641</v>
      </c>
      <c r="B4629" t="s">
        <v>12</v>
      </c>
      <c r="C4629">
        <v>1</v>
      </c>
    </row>
    <row r="4630" spans="1:3" x14ac:dyDescent="0.25">
      <c r="A4630" t="s">
        <v>4643</v>
      </c>
      <c r="B4630" t="s">
        <v>12</v>
      </c>
      <c r="C4630">
        <v>1</v>
      </c>
    </row>
    <row r="4631" spans="1:3" x14ac:dyDescent="0.25">
      <c r="A4631" t="s">
        <v>4645</v>
      </c>
      <c r="B4631" t="s">
        <v>12</v>
      </c>
      <c r="C4631">
        <v>1</v>
      </c>
    </row>
    <row r="4632" spans="1:3" x14ac:dyDescent="0.25">
      <c r="A4632" t="s">
        <v>4647</v>
      </c>
      <c r="B4632" t="s">
        <v>12</v>
      </c>
      <c r="C4632">
        <v>1</v>
      </c>
    </row>
    <row r="4633" spans="1:3" x14ac:dyDescent="0.25">
      <c r="A4633" t="s">
        <v>4647</v>
      </c>
      <c r="B4633" t="s">
        <v>12</v>
      </c>
      <c r="C4633">
        <v>1</v>
      </c>
    </row>
    <row r="4634" spans="1:3" x14ac:dyDescent="0.25">
      <c r="A4634" t="s">
        <v>4649</v>
      </c>
      <c r="B4634" t="s">
        <v>12</v>
      </c>
      <c r="C4634">
        <v>1</v>
      </c>
    </row>
    <row r="4635" spans="1:3" x14ac:dyDescent="0.25">
      <c r="A4635" t="s">
        <v>4649</v>
      </c>
      <c r="B4635" t="s">
        <v>12</v>
      </c>
      <c r="C4635">
        <v>1</v>
      </c>
    </row>
    <row r="4636" spans="1:3" x14ac:dyDescent="0.25">
      <c r="A4636" t="s">
        <v>4651</v>
      </c>
      <c r="B4636" t="s">
        <v>12</v>
      </c>
      <c r="C4636">
        <v>1</v>
      </c>
    </row>
    <row r="4637" spans="1:3" x14ac:dyDescent="0.25">
      <c r="A4637" t="s">
        <v>4653</v>
      </c>
      <c r="B4637" t="s">
        <v>20</v>
      </c>
      <c r="C4637">
        <v>1</v>
      </c>
    </row>
    <row r="4638" spans="1:3" x14ac:dyDescent="0.25">
      <c r="A4638" t="s">
        <v>4653</v>
      </c>
      <c r="B4638" t="s">
        <v>10</v>
      </c>
      <c r="C4638">
        <v>1</v>
      </c>
    </row>
    <row r="4639" spans="1:3" x14ac:dyDescent="0.25">
      <c r="A4639" t="s">
        <v>4653</v>
      </c>
      <c r="B4639" t="s">
        <v>12</v>
      </c>
      <c r="C4639">
        <v>1</v>
      </c>
    </row>
    <row r="4640" spans="1:3" x14ac:dyDescent="0.25">
      <c r="A4640" t="s">
        <v>4655</v>
      </c>
      <c r="B4640" t="s">
        <v>20</v>
      </c>
      <c r="C4640">
        <v>1</v>
      </c>
    </row>
    <row r="4641" spans="1:3" x14ac:dyDescent="0.25">
      <c r="A4641" t="s">
        <v>4655</v>
      </c>
      <c r="B4641" t="s">
        <v>10</v>
      </c>
      <c r="C4641">
        <v>1</v>
      </c>
    </row>
    <row r="4642" spans="1:3" x14ac:dyDescent="0.25">
      <c r="A4642" t="s">
        <v>4655</v>
      </c>
      <c r="B4642" t="s">
        <v>12</v>
      </c>
      <c r="C4642">
        <v>1</v>
      </c>
    </row>
    <row r="4643" spans="1:3" x14ac:dyDescent="0.25">
      <c r="A4643" t="s">
        <v>4657</v>
      </c>
      <c r="B4643" t="s">
        <v>12</v>
      </c>
      <c r="C4643">
        <v>1</v>
      </c>
    </row>
    <row r="4644" spans="1:3" x14ac:dyDescent="0.25">
      <c r="A4644" t="s">
        <v>4659</v>
      </c>
      <c r="B4644" t="s">
        <v>12</v>
      </c>
      <c r="C4644">
        <v>1</v>
      </c>
    </row>
    <row r="4645" spans="1:3" x14ac:dyDescent="0.25">
      <c r="A4645" t="s">
        <v>4659</v>
      </c>
      <c r="B4645" t="s">
        <v>58</v>
      </c>
      <c r="C4645">
        <v>1</v>
      </c>
    </row>
    <row r="4646" spans="1:3" x14ac:dyDescent="0.25">
      <c r="A4646" t="s">
        <v>4661</v>
      </c>
      <c r="B4646" t="s">
        <v>12</v>
      </c>
      <c r="C4646">
        <v>1</v>
      </c>
    </row>
    <row r="4647" spans="1:3" x14ac:dyDescent="0.25">
      <c r="A4647" t="s">
        <v>4661</v>
      </c>
      <c r="B4647" t="s">
        <v>12</v>
      </c>
      <c r="C4647">
        <v>1</v>
      </c>
    </row>
    <row r="4648" spans="1:3" x14ac:dyDescent="0.25">
      <c r="A4648" t="s">
        <v>4663</v>
      </c>
      <c r="B4648" t="s">
        <v>12</v>
      </c>
      <c r="C4648">
        <v>1</v>
      </c>
    </row>
    <row r="4649" spans="1:3" x14ac:dyDescent="0.25">
      <c r="A4649" t="s">
        <v>4663</v>
      </c>
      <c r="B4649" t="s">
        <v>12</v>
      </c>
      <c r="C4649">
        <v>1</v>
      </c>
    </row>
    <row r="4650" spans="1:3" x14ac:dyDescent="0.25">
      <c r="A4650" t="s">
        <v>4663</v>
      </c>
      <c r="B4650" t="s">
        <v>12</v>
      </c>
      <c r="C4650">
        <v>1</v>
      </c>
    </row>
    <row r="4651" spans="1:3" x14ac:dyDescent="0.25">
      <c r="A4651" t="s">
        <v>4663</v>
      </c>
      <c r="B4651" t="s">
        <v>12</v>
      </c>
      <c r="C4651">
        <v>1</v>
      </c>
    </row>
    <row r="4652" spans="1:3" x14ac:dyDescent="0.25">
      <c r="A4652" t="s">
        <v>4665</v>
      </c>
      <c r="B4652" t="s">
        <v>20</v>
      </c>
      <c r="C4652">
        <v>1</v>
      </c>
    </row>
    <row r="4653" spans="1:3" x14ac:dyDescent="0.25">
      <c r="A4653" t="s">
        <v>4665</v>
      </c>
      <c r="B4653" t="s">
        <v>10</v>
      </c>
      <c r="C4653">
        <v>1</v>
      </c>
    </row>
    <row r="4654" spans="1:3" x14ac:dyDescent="0.25">
      <c r="A4654" t="s">
        <v>4665</v>
      </c>
      <c r="B4654" t="s">
        <v>12</v>
      </c>
      <c r="C4654">
        <v>1</v>
      </c>
    </row>
    <row r="4655" spans="1:3" x14ac:dyDescent="0.25">
      <c r="A4655" t="s">
        <v>4667</v>
      </c>
      <c r="B4655" t="s">
        <v>12</v>
      </c>
      <c r="C4655">
        <v>1</v>
      </c>
    </row>
    <row r="4656" spans="1:3" x14ac:dyDescent="0.25">
      <c r="A4656" t="s">
        <v>4669</v>
      </c>
      <c r="B4656" t="s">
        <v>10</v>
      </c>
      <c r="C4656">
        <v>1</v>
      </c>
    </row>
    <row r="4657" spans="1:3" x14ac:dyDescent="0.25">
      <c r="A4657" t="s">
        <v>4669</v>
      </c>
      <c r="B4657" t="s">
        <v>12</v>
      </c>
      <c r="C4657">
        <v>1</v>
      </c>
    </row>
    <row r="4658" spans="1:3" x14ac:dyDescent="0.25">
      <c r="A4658" t="s">
        <v>4671</v>
      </c>
      <c r="B4658" t="s">
        <v>12</v>
      </c>
      <c r="C4658">
        <v>1</v>
      </c>
    </row>
    <row r="4659" spans="1:3" x14ac:dyDescent="0.25">
      <c r="A4659" t="s">
        <v>4673</v>
      </c>
      <c r="B4659" t="s">
        <v>12</v>
      </c>
      <c r="C4659">
        <v>1</v>
      </c>
    </row>
    <row r="4660" spans="1:3" x14ac:dyDescent="0.25">
      <c r="A4660" t="s">
        <v>4673</v>
      </c>
      <c r="B4660" t="s">
        <v>12</v>
      </c>
      <c r="C4660">
        <v>1</v>
      </c>
    </row>
    <row r="4661" spans="1:3" x14ac:dyDescent="0.25">
      <c r="A4661" t="s">
        <v>4675</v>
      </c>
      <c r="B4661" t="s">
        <v>10</v>
      </c>
      <c r="C4661">
        <v>1</v>
      </c>
    </row>
    <row r="4662" spans="1:3" x14ac:dyDescent="0.25">
      <c r="A4662" t="s">
        <v>4675</v>
      </c>
      <c r="B4662" t="s">
        <v>12</v>
      </c>
      <c r="C4662">
        <v>1</v>
      </c>
    </row>
    <row r="4663" spans="1:3" x14ac:dyDescent="0.25">
      <c r="A4663" t="s">
        <v>4677</v>
      </c>
      <c r="B4663" t="s">
        <v>10</v>
      </c>
      <c r="C4663">
        <v>1</v>
      </c>
    </row>
    <row r="4664" spans="1:3" x14ac:dyDescent="0.25">
      <c r="A4664" t="s">
        <v>4677</v>
      </c>
      <c r="B4664" t="s">
        <v>12</v>
      </c>
      <c r="C4664">
        <v>1</v>
      </c>
    </row>
    <row r="4665" spans="1:3" x14ac:dyDescent="0.25">
      <c r="A4665" t="s">
        <v>4679</v>
      </c>
      <c r="B4665" t="s">
        <v>12</v>
      </c>
      <c r="C4665">
        <v>1</v>
      </c>
    </row>
    <row r="4666" spans="1:3" x14ac:dyDescent="0.25">
      <c r="A4666" t="s">
        <v>4679</v>
      </c>
      <c r="B4666" t="s">
        <v>12</v>
      </c>
      <c r="C4666">
        <v>1</v>
      </c>
    </row>
    <row r="4667" spans="1:3" x14ac:dyDescent="0.25">
      <c r="A4667" t="s">
        <v>4679</v>
      </c>
      <c r="B4667" t="s">
        <v>12</v>
      </c>
      <c r="C4667">
        <v>1</v>
      </c>
    </row>
    <row r="4668" spans="1:3" x14ac:dyDescent="0.25">
      <c r="A4668" t="s">
        <v>4681</v>
      </c>
      <c r="B4668" t="s">
        <v>10</v>
      </c>
      <c r="C4668">
        <v>1</v>
      </c>
    </row>
    <row r="4669" spans="1:3" x14ac:dyDescent="0.25">
      <c r="A4669" t="s">
        <v>4681</v>
      </c>
      <c r="B4669" t="s">
        <v>12</v>
      </c>
      <c r="C4669">
        <v>1</v>
      </c>
    </row>
    <row r="4670" spans="1:3" x14ac:dyDescent="0.25">
      <c r="A4670" t="s">
        <v>4683</v>
      </c>
      <c r="B4670" t="s">
        <v>12</v>
      </c>
      <c r="C4670">
        <v>1</v>
      </c>
    </row>
    <row r="4671" spans="1:3" x14ac:dyDescent="0.25">
      <c r="A4671" t="s">
        <v>4683</v>
      </c>
      <c r="B4671" t="s">
        <v>12</v>
      </c>
      <c r="C4671">
        <v>1</v>
      </c>
    </row>
    <row r="4672" spans="1:3" x14ac:dyDescent="0.25">
      <c r="A4672" t="s">
        <v>4685</v>
      </c>
      <c r="B4672" t="s">
        <v>12</v>
      </c>
      <c r="C4672">
        <v>1</v>
      </c>
    </row>
    <row r="4673" spans="1:3" x14ac:dyDescent="0.25">
      <c r="A4673" t="s">
        <v>4687</v>
      </c>
      <c r="B4673" t="s">
        <v>12</v>
      </c>
      <c r="C4673">
        <v>1</v>
      </c>
    </row>
    <row r="4674" spans="1:3" x14ac:dyDescent="0.25">
      <c r="A4674" t="s">
        <v>4689</v>
      </c>
      <c r="B4674" t="s">
        <v>12</v>
      </c>
      <c r="C4674">
        <v>1</v>
      </c>
    </row>
    <row r="4675" spans="1:3" x14ac:dyDescent="0.25">
      <c r="A4675" t="s">
        <v>4691</v>
      </c>
      <c r="B4675" t="s">
        <v>12</v>
      </c>
      <c r="C4675">
        <v>1</v>
      </c>
    </row>
    <row r="4676" spans="1:3" x14ac:dyDescent="0.25">
      <c r="A4676" t="s">
        <v>4693</v>
      </c>
      <c r="B4676" t="s">
        <v>10</v>
      </c>
      <c r="C4676">
        <v>1</v>
      </c>
    </row>
    <row r="4677" spans="1:3" x14ac:dyDescent="0.25">
      <c r="A4677" t="s">
        <v>4693</v>
      </c>
      <c r="B4677" t="s">
        <v>12</v>
      </c>
      <c r="C4677">
        <v>1</v>
      </c>
    </row>
    <row r="4678" spans="1:3" x14ac:dyDescent="0.25">
      <c r="A4678" t="s">
        <v>4695</v>
      </c>
      <c r="B4678" t="s">
        <v>20</v>
      </c>
      <c r="C4678">
        <v>1</v>
      </c>
    </row>
    <row r="4679" spans="1:3" x14ac:dyDescent="0.25">
      <c r="A4679" t="s">
        <v>4695</v>
      </c>
      <c r="B4679" t="s">
        <v>10</v>
      </c>
      <c r="C4679">
        <v>1</v>
      </c>
    </row>
    <row r="4680" spans="1:3" x14ac:dyDescent="0.25">
      <c r="A4680" t="s">
        <v>4695</v>
      </c>
      <c r="B4680" t="s">
        <v>12</v>
      </c>
      <c r="C4680">
        <v>1</v>
      </c>
    </row>
    <row r="4681" spans="1:3" x14ac:dyDescent="0.25">
      <c r="A4681" t="s">
        <v>4697</v>
      </c>
      <c r="B4681" t="s">
        <v>10</v>
      </c>
      <c r="C4681">
        <v>1</v>
      </c>
    </row>
    <row r="4682" spans="1:3" x14ac:dyDescent="0.25">
      <c r="A4682" t="s">
        <v>4697</v>
      </c>
      <c r="B4682" t="s">
        <v>12</v>
      </c>
      <c r="C4682">
        <v>1</v>
      </c>
    </row>
    <row r="4683" spans="1:3" x14ac:dyDescent="0.25">
      <c r="A4683" t="s">
        <v>4699</v>
      </c>
      <c r="B4683" t="s">
        <v>12</v>
      </c>
      <c r="C4683">
        <v>1</v>
      </c>
    </row>
    <row r="4684" spans="1:3" x14ac:dyDescent="0.25">
      <c r="A4684" t="s">
        <v>4701</v>
      </c>
      <c r="B4684" t="s">
        <v>12</v>
      </c>
      <c r="C4684">
        <v>1</v>
      </c>
    </row>
    <row r="4685" spans="1:3" x14ac:dyDescent="0.25">
      <c r="A4685" t="s">
        <v>4701</v>
      </c>
      <c r="B4685" t="s">
        <v>12</v>
      </c>
      <c r="C4685">
        <v>1</v>
      </c>
    </row>
    <row r="4686" spans="1:3" x14ac:dyDescent="0.25">
      <c r="A4686" t="s">
        <v>4701</v>
      </c>
      <c r="B4686" t="s">
        <v>12</v>
      </c>
      <c r="C4686">
        <v>1</v>
      </c>
    </row>
    <row r="4687" spans="1:3" x14ac:dyDescent="0.25">
      <c r="A4687" t="s">
        <v>4703</v>
      </c>
      <c r="B4687" t="s">
        <v>12</v>
      </c>
      <c r="C4687">
        <v>1</v>
      </c>
    </row>
    <row r="4688" spans="1:3" x14ac:dyDescent="0.25">
      <c r="A4688" t="s">
        <v>4705</v>
      </c>
      <c r="B4688" t="s">
        <v>170</v>
      </c>
      <c r="C4688">
        <v>1</v>
      </c>
    </row>
    <row r="4689" spans="1:3" x14ac:dyDescent="0.25">
      <c r="A4689" t="s">
        <v>4705</v>
      </c>
      <c r="B4689" t="s">
        <v>12</v>
      </c>
      <c r="C4689">
        <v>1</v>
      </c>
    </row>
    <row r="4690" spans="1:3" x14ac:dyDescent="0.25">
      <c r="A4690" t="s">
        <v>4707</v>
      </c>
      <c r="B4690" t="s">
        <v>20</v>
      </c>
      <c r="C4690">
        <v>1</v>
      </c>
    </row>
    <row r="4691" spans="1:3" x14ac:dyDescent="0.25">
      <c r="A4691" t="s">
        <v>4707</v>
      </c>
      <c r="B4691" t="s">
        <v>10</v>
      </c>
      <c r="C4691">
        <v>1</v>
      </c>
    </row>
    <row r="4692" spans="1:3" x14ac:dyDescent="0.25">
      <c r="A4692" t="s">
        <v>4707</v>
      </c>
      <c r="B4692" t="s">
        <v>12</v>
      </c>
      <c r="C4692">
        <v>1</v>
      </c>
    </row>
    <row r="4693" spans="1:3" x14ac:dyDescent="0.25">
      <c r="A4693" t="s">
        <v>4709</v>
      </c>
      <c r="B4693" t="s">
        <v>10</v>
      </c>
      <c r="C4693">
        <v>1</v>
      </c>
    </row>
    <row r="4694" spans="1:3" x14ac:dyDescent="0.25">
      <c r="A4694" t="s">
        <v>4709</v>
      </c>
      <c r="B4694" t="s">
        <v>12</v>
      </c>
      <c r="C4694">
        <v>1</v>
      </c>
    </row>
    <row r="4695" spans="1:3" x14ac:dyDescent="0.25">
      <c r="A4695" t="s">
        <v>4711</v>
      </c>
      <c r="B4695" t="s">
        <v>12</v>
      </c>
      <c r="C4695">
        <v>1</v>
      </c>
    </row>
    <row r="4696" spans="1:3" x14ac:dyDescent="0.25">
      <c r="A4696" t="s">
        <v>4713</v>
      </c>
      <c r="B4696" t="s">
        <v>20</v>
      </c>
      <c r="C4696">
        <v>1</v>
      </c>
    </row>
    <row r="4697" spans="1:3" x14ac:dyDescent="0.25">
      <c r="A4697" t="s">
        <v>4713</v>
      </c>
      <c r="B4697" t="s">
        <v>20</v>
      </c>
      <c r="C4697">
        <v>1</v>
      </c>
    </row>
    <row r="4698" spans="1:3" x14ac:dyDescent="0.25">
      <c r="A4698" t="s">
        <v>4713</v>
      </c>
      <c r="B4698" t="s">
        <v>10</v>
      </c>
      <c r="C4698">
        <v>1</v>
      </c>
    </row>
    <row r="4699" spans="1:3" x14ac:dyDescent="0.25">
      <c r="A4699" t="s">
        <v>4713</v>
      </c>
      <c r="B4699" t="s">
        <v>12</v>
      </c>
      <c r="C4699">
        <v>1</v>
      </c>
    </row>
    <row r="4700" spans="1:3" x14ac:dyDescent="0.25">
      <c r="A4700" t="s">
        <v>4715</v>
      </c>
      <c r="B4700" t="s">
        <v>12</v>
      </c>
      <c r="C4700">
        <v>1</v>
      </c>
    </row>
    <row r="4701" spans="1:3" x14ac:dyDescent="0.25">
      <c r="A4701" t="s">
        <v>4715</v>
      </c>
      <c r="B4701" t="s">
        <v>12</v>
      </c>
      <c r="C4701">
        <v>1</v>
      </c>
    </row>
    <row r="4702" spans="1:3" x14ac:dyDescent="0.25">
      <c r="A4702" t="s">
        <v>4715</v>
      </c>
      <c r="B4702" t="s">
        <v>12</v>
      </c>
      <c r="C4702">
        <v>1</v>
      </c>
    </row>
    <row r="4703" spans="1:3" x14ac:dyDescent="0.25">
      <c r="A4703" t="s">
        <v>4715</v>
      </c>
      <c r="B4703" t="s">
        <v>12</v>
      </c>
      <c r="C4703">
        <v>1</v>
      </c>
    </row>
    <row r="4704" spans="1:3" x14ac:dyDescent="0.25">
      <c r="A4704" t="s">
        <v>4715</v>
      </c>
      <c r="B4704" t="s">
        <v>12</v>
      </c>
      <c r="C4704">
        <v>1</v>
      </c>
    </row>
    <row r="4705" spans="1:3" x14ac:dyDescent="0.25">
      <c r="A4705" t="s">
        <v>4717</v>
      </c>
      <c r="B4705" t="s">
        <v>12</v>
      </c>
      <c r="C4705">
        <v>1</v>
      </c>
    </row>
    <row r="4706" spans="1:3" x14ac:dyDescent="0.25">
      <c r="A4706" t="s">
        <v>4717</v>
      </c>
      <c r="B4706" t="s">
        <v>12</v>
      </c>
      <c r="C4706">
        <v>1</v>
      </c>
    </row>
    <row r="4707" spans="1:3" x14ac:dyDescent="0.25">
      <c r="A4707" t="s">
        <v>4719</v>
      </c>
      <c r="B4707" t="s">
        <v>12</v>
      </c>
      <c r="C4707">
        <v>1</v>
      </c>
    </row>
    <row r="4708" spans="1:3" x14ac:dyDescent="0.25">
      <c r="A4708" t="s">
        <v>4721</v>
      </c>
      <c r="B4708" t="s">
        <v>12</v>
      </c>
      <c r="C4708">
        <v>1</v>
      </c>
    </row>
    <row r="4709" spans="1:3" x14ac:dyDescent="0.25">
      <c r="A4709" t="s">
        <v>4721</v>
      </c>
      <c r="B4709" t="s">
        <v>58</v>
      </c>
      <c r="C4709">
        <v>1</v>
      </c>
    </row>
    <row r="4710" spans="1:3" x14ac:dyDescent="0.25">
      <c r="A4710" t="s">
        <v>4723</v>
      </c>
      <c r="B4710" t="s">
        <v>12</v>
      </c>
      <c r="C4710">
        <v>1</v>
      </c>
    </row>
    <row r="4711" spans="1:3" x14ac:dyDescent="0.25">
      <c r="A4711" t="s">
        <v>4723</v>
      </c>
      <c r="B4711" t="s">
        <v>12</v>
      </c>
      <c r="C4711">
        <v>1</v>
      </c>
    </row>
    <row r="4712" spans="1:3" x14ac:dyDescent="0.25">
      <c r="A4712" t="s">
        <v>4723</v>
      </c>
      <c r="B4712" t="s">
        <v>12</v>
      </c>
      <c r="C4712">
        <v>1</v>
      </c>
    </row>
    <row r="4713" spans="1:3" x14ac:dyDescent="0.25">
      <c r="A4713" t="s">
        <v>4723</v>
      </c>
      <c r="B4713" t="s">
        <v>12</v>
      </c>
      <c r="C4713">
        <v>1</v>
      </c>
    </row>
    <row r="4714" spans="1:3" x14ac:dyDescent="0.25">
      <c r="A4714" t="s">
        <v>4723</v>
      </c>
      <c r="B4714" t="s">
        <v>12</v>
      </c>
      <c r="C4714">
        <v>1</v>
      </c>
    </row>
    <row r="4715" spans="1:3" x14ac:dyDescent="0.25">
      <c r="A4715" t="s">
        <v>4723</v>
      </c>
      <c r="B4715" t="s">
        <v>12</v>
      </c>
      <c r="C4715">
        <v>1</v>
      </c>
    </row>
    <row r="4716" spans="1:3" x14ac:dyDescent="0.25">
      <c r="A4716" t="s">
        <v>4725</v>
      </c>
      <c r="B4716" t="s">
        <v>12</v>
      </c>
      <c r="C4716">
        <v>1</v>
      </c>
    </row>
    <row r="4717" spans="1:3" x14ac:dyDescent="0.25">
      <c r="A4717" t="s">
        <v>4727</v>
      </c>
      <c r="B4717" t="s">
        <v>20</v>
      </c>
      <c r="C4717">
        <v>1</v>
      </c>
    </row>
    <row r="4718" spans="1:3" x14ac:dyDescent="0.25">
      <c r="A4718" t="s">
        <v>4727</v>
      </c>
      <c r="B4718" t="s">
        <v>10</v>
      </c>
      <c r="C4718">
        <v>1</v>
      </c>
    </row>
    <row r="4719" spans="1:3" x14ac:dyDescent="0.25">
      <c r="A4719" t="s">
        <v>4727</v>
      </c>
      <c r="B4719" t="s">
        <v>12</v>
      </c>
      <c r="C4719">
        <v>1</v>
      </c>
    </row>
    <row r="4720" spans="1:3" x14ac:dyDescent="0.25">
      <c r="A4720" t="s">
        <v>4729</v>
      </c>
      <c r="B4720" t="s">
        <v>12</v>
      </c>
      <c r="C4720">
        <v>1</v>
      </c>
    </row>
    <row r="4721" spans="1:3" x14ac:dyDescent="0.25">
      <c r="A4721" t="s">
        <v>4731</v>
      </c>
      <c r="B4721" t="s">
        <v>20</v>
      </c>
      <c r="C4721">
        <v>1</v>
      </c>
    </row>
    <row r="4722" spans="1:3" x14ac:dyDescent="0.25">
      <c r="A4722" t="s">
        <v>4731</v>
      </c>
      <c r="B4722" t="s">
        <v>10</v>
      </c>
      <c r="C4722">
        <v>1</v>
      </c>
    </row>
    <row r="4723" spans="1:3" x14ac:dyDescent="0.25">
      <c r="A4723" t="s">
        <v>4731</v>
      </c>
      <c r="B4723" t="s">
        <v>12</v>
      </c>
      <c r="C4723">
        <v>1</v>
      </c>
    </row>
    <row r="4724" spans="1:3" x14ac:dyDescent="0.25">
      <c r="A4724" t="s">
        <v>4733</v>
      </c>
      <c r="B4724" t="s">
        <v>10</v>
      </c>
      <c r="C4724">
        <v>1</v>
      </c>
    </row>
    <row r="4725" spans="1:3" x14ac:dyDescent="0.25">
      <c r="A4725" t="s">
        <v>4733</v>
      </c>
      <c r="B4725" t="s">
        <v>12</v>
      </c>
      <c r="C4725">
        <v>1</v>
      </c>
    </row>
    <row r="4726" spans="1:3" x14ac:dyDescent="0.25">
      <c r="A4726" t="s">
        <v>4735</v>
      </c>
      <c r="B4726" t="s">
        <v>12</v>
      </c>
      <c r="C4726">
        <v>1</v>
      </c>
    </row>
    <row r="4727" spans="1:3" x14ac:dyDescent="0.25">
      <c r="A4727" t="s">
        <v>4735</v>
      </c>
      <c r="B4727" t="s">
        <v>12</v>
      </c>
      <c r="C4727">
        <v>1</v>
      </c>
    </row>
    <row r="4728" spans="1:3" x14ac:dyDescent="0.25">
      <c r="A4728" t="s">
        <v>4735</v>
      </c>
      <c r="B4728" t="s">
        <v>12</v>
      </c>
      <c r="C4728">
        <v>1</v>
      </c>
    </row>
    <row r="4729" spans="1:3" x14ac:dyDescent="0.25">
      <c r="A4729" t="s">
        <v>4737</v>
      </c>
      <c r="B4729" t="s">
        <v>12</v>
      </c>
      <c r="C4729">
        <v>1</v>
      </c>
    </row>
    <row r="4730" spans="1:3" x14ac:dyDescent="0.25">
      <c r="A4730" t="s">
        <v>4737</v>
      </c>
      <c r="B4730" t="s">
        <v>12</v>
      </c>
      <c r="C4730">
        <v>1</v>
      </c>
    </row>
    <row r="4731" spans="1:3" x14ac:dyDescent="0.25">
      <c r="A4731" t="s">
        <v>4737</v>
      </c>
      <c r="B4731" t="s">
        <v>4738</v>
      </c>
      <c r="C4731">
        <v>1</v>
      </c>
    </row>
    <row r="4732" spans="1:3" x14ac:dyDescent="0.25">
      <c r="A4732" t="s">
        <v>4741</v>
      </c>
      <c r="B4732" t="s">
        <v>170</v>
      </c>
      <c r="C4732">
        <v>1</v>
      </c>
    </row>
    <row r="4733" spans="1:3" x14ac:dyDescent="0.25">
      <c r="A4733" t="s">
        <v>4741</v>
      </c>
      <c r="B4733" t="s">
        <v>12</v>
      </c>
      <c r="C4733">
        <v>1</v>
      </c>
    </row>
    <row r="4734" spans="1:3" x14ac:dyDescent="0.25">
      <c r="A4734" t="s">
        <v>4743</v>
      </c>
      <c r="B4734" t="s">
        <v>12</v>
      </c>
      <c r="C4734">
        <v>1</v>
      </c>
    </row>
    <row r="4735" spans="1:3" x14ac:dyDescent="0.25">
      <c r="A4735" t="s">
        <v>4743</v>
      </c>
      <c r="B4735" t="s">
        <v>12</v>
      </c>
      <c r="C4735">
        <v>1</v>
      </c>
    </row>
    <row r="4736" spans="1:3" x14ac:dyDescent="0.25">
      <c r="A4736" t="s">
        <v>4743</v>
      </c>
      <c r="B4736" t="s">
        <v>12</v>
      </c>
      <c r="C4736">
        <v>1</v>
      </c>
    </row>
    <row r="4737" spans="1:3" x14ac:dyDescent="0.25">
      <c r="A4737" t="s">
        <v>4745</v>
      </c>
      <c r="B4737" t="s">
        <v>12</v>
      </c>
      <c r="C4737">
        <v>1</v>
      </c>
    </row>
    <row r="4738" spans="1:3" x14ac:dyDescent="0.25">
      <c r="A4738" t="s">
        <v>4745</v>
      </c>
      <c r="B4738" t="s">
        <v>12</v>
      </c>
      <c r="C4738">
        <v>1</v>
      </c>
    </row>
    <row r="4739" spans="1:3" x14ac:dyDescent="0.25">
      <c r="A4739" t="s">
        <v>4747</v>
      </c>
      <c r="B4739" t="s">
        <v>10</v>
      </c>
      <c r="C4739">
        <v>1</v>
      </c>
    </row>
    <row r="4740" spans="1:3" x14ac:dyDescent="0.25">
      <c r="A4740" t="s">
        <v>4747</v>
      </c>
      <c r="B4740" t="s">
        <v>12</v>
      </c>
      <c r="C4740">
        <v>1</v>
      </c>
    </row>
    <row r="4741" spans="1:3" x14ac:dyDescent="0.25">
      <c r="A4741" t="s">
        <v>4749</v>
      </c>
      <c r="B4741" t="s">
        <v>12</v>
      </c>
      <c r="C4741">
        <v>1</v>
      </c>
    </row>
    <row r="4742" spans="1:3" x14ac:dyDescent="0.25">
      <c r="A4742" t="s">
        <v>4751</v>
      </c>
      <c r="B4742" t="s">
        <v>12</v>
      </c>
      <c r="C4742">
        <v>1</v>
      </c>
    </row>
    <row r="4743" spans="1:3" x14ac:dyDescent="0.25">
      <c r="A4743" t="s">
        <v>4753</v>
      </c>
      <c r="B4743" t="s">
        <v>12</v>
      </c>
      <c r="C4743">
        <v>1</v>
      </c>
    </row>
    <row r="4744" spans="1:3" x14ac:dyDescent="0.25">
      <c r="A4744" t="s">
        <v>4755</v>
      </c>
      <c r="B4744" t="s">
        <v>170</v>
      </c>
      <c r="C4744">
        <v>1</v>
      </c>
    </row>
    <row r="4745" spans="1:3" x14ac:dyDescent="0.25">
      <c r="A4745" t="s">
        <v>4755</v>
      </c>
      <c r="B4745" t="s">
        <v>12</v>
      </c>
      <c r="C4745">
        <v>1</v>
      </c>
    </row>
    <row r="4746" spans="1:3" x14ac:dyDescent="0.25">
      <c r="A4746" t="s">
        <v>4757</v>
      </c>
      <c r="B4746" t="s">
        <v>12</v>
      </c>
      <c r="C4746">
        <v>1</v>
      </c>
    </row>
    <row r="4747" spans="1:3" x14ac:dyDescent="0.25">
      <c r="A4747" t="s">
        <v>4759</v>
      </c>
      <c r="B4747" t="s">
        <v>12</v>
      </c>
      <c r="C4747">
        <v>1</v>
      </c>
    </row>
    <row r="4748" spans="1:3" x14ac:dyDescent="0.25">
      <c r="A4748" t="s">
        <v>4761</v>
      </c>
      <c r="B4748" t="s">
        <v>12</v>
      </c>
      <c r="C4748">
        <v>1</v>
      </c>
    </row>
    <row r="4749" spans="1:3" x14ac:dyDescent="0.25">
      <c r="A4749" t="s">
        <v>4761</v>
      </c>
      <c r="B4749" t="s">
        <v>12</v>
      </c>
      <c r="C4749">
        <v>1</v>
      </c>
    </row>
    <row r="4750" spans="1:3" x14ac:dyDescent="0.25">
      <c r="A4750" t="s">
        <v>4761</v>
      </c>
      <c r="B4750" t="s">
        <v>12</v>
      </c>
      <c r="C4750">
        <v>1</v>
      </c>
    </row>
    <row r="4751" spans="1:3" x14ac:dyDescent="0.25">
      <c r="A4751" t="s">
        <v>4761</v>
      </c>
      <c r="B4751" t="s">
        <v>12</v>
      </c>
      <c r="C4751">
        <v>1</v>
      </c>
    </row>
    <row r="4752" spans="1:3" x14ac:dyDescent="0.25">
      <c r="A4752" t="s">
        <v>4761</v>
      </c>
      <c r="B4752" t="s">
        <v>12</v>
      </c>
      <c r="C4752">
        <v>1</v>
      </c>
    </row>
    <row r="4753" spans="1:3" x14ac:dyDescent="0.25">
      <c r="A4753" t="s">
        <v>4761</v>
      </c>
      <c r="B4753" t="s">
        <v>12</v>
      </c>
      <c r="C4753">
        <v>1</v>
      </c>
    </row>
    <row r="4754" spans="1:3" x14ac:dyDescent="0.25">
      <c r="A4754" t="s">
        <v>4763</v>
      </c>
      <c r="B4754" t="s">
        <v>12</v>
      </c>
      <c r="C4754">
        <v>1</v>
      </c>
    </row>
    <row r="4755" spans="1:3" x14ac:dyDescent="0.25">
      <c r="A4755" t="s">
        <v>4765</v>
      </c>
      <c r="B4755" t="s">
        <v>12</v>
      </c>
      <c r="C4755">
        <v>1</v>
      </c>
    </row>
    <row r="4756" spans="1:3" x14ac:dyDescent="0.25">
      <c r="A4756" t="s">
        <v>4765</v>
      </c>
      <c r="B4756" t="s">
        <v>58</v>
      </c>
      <c r="C4756">
        <v>1</v>
      </c>
    </row>
    <row r="4757" spans="1:3" x14ac:dyDescent="0.25">
      <c r="A4757" t="s">
        <v>4767</v>
      </c>
      <c r="B4757" t="s">
        <v>20</v>
      </c>
      <c r="C4757">
        <v>1</v>
      </c>
    </row>
    <row r="4758" spans="1:3" x14ac:dyDescent="0.25">
      <c r="A4758" t="s">
        <v>4767</v>
      </c>
      <c r="B4758" t="s">
        <v>10</v>
      </c>
      <c r="C4758">
        <v>1</v>
      </c>
    </row>
    <row r="4759" spans="1:3" x14ac:dyDescent="0.25">
      <c r="A4759" t="s">
        <v>4767</v>
      </c>
      <c r="B4759" t="s">
        <v>12</v>
      </c>
      <c r="C4759">
        <v>1</v>
      </c>
    </row>
    <row r="4760" spans="1:3" x14ac:dyDescent="0.25">
      <c r="A4760" t="s">
        <v>4769</v>
      </c>
      <c r="B4760" t="s">
        <v>12</v>
      </c>
      <c r="C4760">
        <v>1</v>
      </c>
    </row>
    <row r="4761" spans="1:3" x14ac:dyDescent="0.25">
      <c r="A4761" t="s">
        <v>4771</v>
      </c>
      <c r="B4761" t="s">
        <v>10</v>
      </c>
      <c r="C4761">
        <v>1</v>
      </c>
    </row>
    <row r="4762" spans="1:3" x14ac:dyDescent="0.25">
      <c r="A4762" t="s">
        <v>4771</v>
      </c>
      <c r="B4762" t="s">
        <v>12</v>
      </c>
      <c r="C4762">
        <v>1</v>
      </c>
    </row>
    <row r="4763" spans="1:3" x14ac:dyDescent="0.25">
      <c r="A4763" t="s">
        <v>4773</v>
      </c>
      <c r="B4763" t="s">
        <v>12</v>
      </c>
      <c r="C4763">
        <v>1</v>
      </c>
    </row>
    <row r="4764" spans="1:3" x14ac:dyDescent="0.25">
      <c r="A4764" t="s">
        <v>4773</v>
      </c>
      <c r="B4764" t="s">
        <v>12</v>
      </c>
      <c r="C4764">
        <v>1</v>
      </c>
    </row>
    <row r="4765" spans="1:3" x14ac:dyDescent="0.25">
      <c r="A4765" t="s">
        <v>4773</v>
      </c>
      <c r="B4765" t="s">
        <v>12</v>
      </c>
      <c r="C4765">
        <v>1</v>
      </c>
    </row>
    <row r="4766" spans="1:3" x14ac:dyDescent="0.25">
      <c r="A4766" t="s">
        <v>4775</v>
      </c>
      <c r="B4766" t="s">
        <v>12</v>
      </c>
      <c r="C4766">
        <v>1</v>
      </c>
    </row>
    <row r="4767" spans="1:3" x14ac:dyDescent="0.25">
      <c r="A4767" t="s">
        <v>4777</v>
      </c>
      <c r="B4767" t="s">
        <v>12</v>
      </c>
      <c r="C4767">
        <v>1</v>
      </c>
    </row>
    <row r="4768" spans="1:3" x14ac:dyDescent="0.25">
      <c r="A4768" t="s">
        <v>4777</v>
      </c>
      <c r="B4768" t="s">
        <v>58</v>
      </c>
      <c r="C4768">
        <v>1</v>
      </c>
    </row>
    <row r="4769" spans="1:3" x14ac:dyDescent="0.25">
      <c r="A4769" t="s">
        <v>4779</v>
      </c>
      <c r="B4769" t="s">
        <v>12</v>
      </c>
      <c r="C4769">
        <v>1</v>
      </c>
    </row>
    <row r="4770" spans="1:3" x14ac:dyDescent="0.25">
      <c r="A4770" t="s">
        <v>4779</v>
      </c>
      <c r="B4770" t="s">
        <v>58</v>
      </c>
      <c r="C4770">
        <v>1</v>
      </c>
    </row>
    <row r="4771" spans="1:3" x14ac:dyDescent="0.25">
      <c r="A4771" t="s">
        <v>4781</v>
      </c>
      <c r="B4771" t="s">
        <v>12</v>
      </c>
      <c r="C4771">
        <v>1</v>
      </c>
    </row>
    <row r="4772" spans="1:3" x14ac:dyDescent="0.25">
      <c r="A4772" t="s">
        <v>4783</v>
      </c>
      <c r="B4772" t="s">
        <v>12</v>
      </c>
      <c r="C4772">
        <v>1</v>
      </c>
    </row>
    <row r="4773" spans="1:3" x14ac:dyDescent="0.25">
      <c r="A4773" t="s">
        <v>4785</v>
      </c>
      <c r="B4773" t="s">
        <v>12</v>
      </c>
      <c r="C4773">
        <v>1</v>
      </c>
    </row>
    <row r="4774" spans="1:3" x14ac:dyDescent="0.25">
      <c r="A4774" t="s">
        <v>4785</v>
      </c>
      <c r="B4774" t="s">
        <v>12</v>
      </c>
      <c r="C4774">
        <v>1</v>
      </c>
    </row>
    <row r="4775" spans="1:3" x14ac:dyDescent="0.25">
      <c r="A4775" t="s">
        <v>4787</v>
      </c>
      <c r="B4775" t="s">
        <v>12</v>
      </c>
      <c r="C4775">
        <v>1</v>
      </c>
    </row>
    <row r="4776" spans="1:3" x14ac:dyDescent="0.25">
      <c r="A4776" t="s">
        <v>4789</v>
      </c>
      <c r="B4776" t="s">
        <v>12</v>
      </c>
      <c r="C4776">
        <v>1</v>
      </c>
    </row>
    <row r="4777" spans="1:3" x14ac:dyDescent="0.25">
      <c r="A4777" t="s">
        <v>4791</v>
      </c>
      <c r="B4777" t="s">
        <v>12</v>
      </c>
      <c r="C4777">
        <v>1</v>
      </c>
    </row>
    <row r="4778" spans="1:3" x14ac:dyDescent="0.25">
      <c r="A4778" t="s">
        <v>4793</v>
      </c>
      <c r="B4778" t="s">
        <v>12</v>
      </c>
      <c r="C4778">
        <v>1</v>
      </c>
    </row>
    <row r="4779" spans="1:3" x14ac:dyDescent="0.25">
      <c r="A4779" t="s">
        <v>4795</v>
      </c>
      <c r="B4779" t="s">
        <v>12</v>
      </c>
      <c r="C4779">
        <v>1</v>
      </c>
    </row>
    <row r="4780" spans="1:3" x14ac:dyDescent="0.25">
      <c r="A4780" t="s">
        <v>4797</v>
      </c>
      <c r="B4780" t="s">
        <v>12</v>
      </c>
      <c r="C4780">
        <v>1</v>
      </c>
    </row>
    <row r="4781" spans="1:3" x14ac:dyDescent="0.25">
      <c r="A4781" t="s">
        <v>4797</v>
      </c>
      <c r="B4781" t="s">
        <v>12</v>
      </c>
      <c r="C4781">
        <v>1</v>
      </c>
    </row>
    <row r="4782" spans="1:3" x14ac:dyDescent="0.25">
      <c r="A4782" t="s">
        <v>4797</v>
      </c>
      <c r="B4782" t="s">
        <v>12</v>
      </c>
      <c r="C4782">
        <v>1</v>
      </c>
    </row>
    <row r="4783" spans="1:3" x14ac:dyDescent="0.25">
      <c r="A4783" t="s">
        <v>4799</v>
      </c>
      <c r="B4783" t="s">
        <v>12</v>
      </c>
      <c r="C4783">
        <v>1</v>
      </c>
    </row>
    <row r="4784" spans="1:3" x14ac:dyDescent="0.25">
      <c r="A4784" t="s">
        <v>4799</v>
      </c>
      <c r="B4784" t="s">
        <v>12</v>
      </c>
      <c r="C4784">
        <v>1</v>
      </c>
    </row>
    <row r="4785" spans="1:3" x14ac:dyDescent="0.25">
      <c r="A4785" t="s">
        <v>4801</v>
      </c>
      <c r="B4785" t="s">
        <v>12</v>
      </c>
      <c r="C4785">
        <v>1</v>
      </c>
    </row>
    <row r="4786" spans="1:3" x14ac:dyDescent="0.25">
      <c r="A4786" t="s">
        <v>4801</v>
      </c>
      <c r="B4786" t="s">
        <v>12</v>
      </c>
      <c r="C4786">
        <v>1</v>
      </c>
    </row>
    <row r="4787" spans="1:3" x14ac:dyDescent="0.25">
      <c r="A4787" t="s">
        <v>4803</v>
      </c>
      <c r="B4787" t="s">
        <v>12</v>
      </c>
      <c r="C4787">
        <v>1</v>
      </c>
    </row>
    <row r="4788" spans="1:3" x14ac:dyDescent="0.25">
      <c r="A4788" t="s">
        <v>4803</v>
      </c>
      <c r="B4788" t="s">
        <v>12</v>
      </c>
      <c r="C4788">
        <v>1</v>
      </c>
    </row>
    <row r="4789" spans="1:3" x14ac:dyDescent="0.25">
      <c r="A4789" t="s">
        <v>4805</v>
      </c>
      <c r="B4789" t="s">
        <v>20</v>
      </c>
      <c r="C4789">
        <v>1</v>
      </c>
    </row>
    <row r="4790" spans="1:3" x14ac:dyDescent="0.25">
      <c r="A4790" t="s">
        <v>4805</v>
      </c>
      <c r="B4790" t="s">
        <v>10</v>
      </c>
      <c r="C4790">
        <v>1</v>
      </c>
    </row>
    <row r="4791" spans="1:3" x14ac:dyDescent="0.25">
      <c r="A4791" t="s">
        <v>4805</v>
      </c>
      <c r="B4791" t="s">
        <v>12</v>
      </c>
      <c r="C4791">
        <v>1</v>
      </c>
    </row>
    <row r="4792" spans="1:3" x14ac:dyDescent="0.25">
      <c r="A4792" t="s">
        <v>4807</v>
      </c>
      <c r="B4792" t="s">
        <v>12</v>
      </c>
      <c r="C4792">
        <v>1</v>
      </c>
    </row>
    <row r="4793" spans="1:3" x14ac:dyDescent="0.25">
      <c r="A4793" t="s">
        <v>4809</v>
      </c>
      <c r="B4793" t="s">
        <v>12</v>
      </c>
      <c r="C4793">
        <v>1</v>
      </c>
    </row>
    <row r="4794" spans="1:3" x14ac:dyDescent="0.25">
      <c r="A4794" t="s">
        <v>4809</v>
      </c>
      <c r="B4794" t="s">
        <v>12</v>
      </c>
      <c r="C4794">
        <v>1</v>
      </c>
    </row>
    <row r="4795" spans="1:3" x14ac:dyDescent="0.25">
      <c r="A4795" t="s">
        <v>4811</v>
      </c>
      <c r="B4795" t="s">
        <v>20</v>
      </c>
      <c r="C4795">
        <v>1</v>
      </c>
    </row>
    <row r="4796" spans="1:3" x14ac:dyDescent="0.25">
      <c r="A4796" t="s">
        <v>4811</v>
      </c>
      <c r="B4796" t="s">
        <v>20</v>
      </c>
      <c r="C4796">
        <v>1</v>
      </c>
    </row>
    <row r="4797" spans="1:3" x14ac:dyDescent="0.25">
      <c r="A4797" t="s">
        <v>4811</v>
      </c>
      <c r="B4797" t="s">
        <v>10</v>
      </c>
      <c r="C4797">
        <v>1</v>
      </c>
    </row>
    <row r="4798" spans="1:3" x14ac:dyDescent="0.25">
      <c r="A4798" t="s">
        <v>4811</v>
      </c>
      <c r="B4798" t="s">
        <v>12</v>
      </c>
      <c r="C4798">
        <v>1</v>
      </c>
    </row>
    <row r="4799" spans="1:3" x14ac:dyDescent="0.25">
      <c r="A4799" t="s">
        <v>4813</v>
      </c>
      <c r="B4799" t="s">
        <v>10</v>
      </c>
      <c r="C4799">
        <v>1</v>
      </c>
    </row>
    <row r="4800" spans="1:3" x14ac:dyDescent="0.25">
      <c r="A4800" t="s">
        <v>4813</v>
      </c>
      <c r="B4800" t="s">
        <v>12</v>
      </c>
      <c r="C4800">
        <v>1</v>
      </c>
    </row>
    <row r="4801" spans="1:3" x14ac:dyDescent="0.25">
      <c r="A4801" t="s">
        <v>4815</v>
      </c>
      <c r="B4801" t="s">
        <v>170</v>
      </c>
      <c r="C4801">
        <v>1</v>
      </c>
    </row>
    <row r="4802" spans="1:3" x14ac:dyDescent="0.25">
      <c r="A4802" t="s">
        <v>4815</v>
      </c>
      <c r="B4802" t="s">
        <v>12</v>
      </c>
      <c r="C4802">
        <v>1</v>
      </c>
    </row>
    <row r="4803" spans="1:3" x14ac:dyDescent="0.25">
      <c r="A4803" t="s">
        <v>4817</v>
      </c>
      <c r="B4803" t="s">
        <v>12</v>
      </c>
      <c r="C4803">
        <v>1</v>
      </c>
    </row>
    <row r="4804" spans="1:3" x14ac:dyDescent="0.25">
      <c r="A4804" t="s">
        <v>4817</v>
      </c>
      <c r="B4804" t="s">
        <v>12</v>
      </c>
      <c r="C4804">
        <v>1</v>
      </c>
    </row>
    <row r="4805" spans="1:3" x14ac:dyDescent="0.25">
      <c r="A4805" t="s">
        <v>4819</v>
      </c>
      <c r="B4805" t="s">
        <v>12</v>
      </c>
      <c r="C4805">
        <v>1</v>
      </c>
    </row>
    <row r="4806" spans="1:3" x14ac:dyDescent="0.25">
      <c r="A4806" t="s">
        <v>4821</v>
      </c>
      <c r="B4806" t="s">
        <v>12</v>
      </c>
      <c r="C4806">
        <v>1</v>
      </c>
    </row>
    <row r="4807" spans="1:3" x14ac:dyDescent="0.25">
      <c r="A4807" t="s">
        <v>4821</v>
      </c>
      <c r="B4807" t="s">
        <v>12</v>
      </c>
      <c r="C4807">
        <v>1</v>
      </c>
    </row>
    <row r="4808" spans="1:3" x14ac:dyDescent="0.25">
      <c r="A4808" t="s">
        <v>4823</v>
      </c>
      <c r="B4808" t="s">
        <v>12</v>
      </c>
      <c r="C4808">
        <v>1</v>
      </c>
    </row>
    <row r="4809" spans="1:3" x14ac:dyDescent="0.25">
      <c r="A4809" t="s">
        <v>4823</v>
      </c>
      <c r="B4809" t="s">
        <v>12</v>
      </c>
      <c r="C4809">
        <v>1</v>
      </c>
    </row>
    <row r="4810" spans="1:3" x14ac:dyDescent="0.25">
      <c r="A4810" t="s">
        <v>4825</v>
      </c>
      <c r="B4810" t="s">
        <v>12</v>
      </c>
      <c r="C4810">
        <v>1</v>
      </c>
    </row>
    <row r="4811" spans="1:3" x14ac:dyDescent="0.25">
      <c r="A4811" t="s">
        <v>4825</v>
      </c>
      <c r="B4811" t="s">
        <v>3154</v>
      </c>
      <c r="C4811">
        <v>1</v>
      </c>
    </row>
    <row r="4812" spans="1:3" x14ac:dyDescent="0.25">
      <c r="A4812" t="s">
        <v>4827</v>
      </c>
      <c r="B4812" t="s">
        <v>12</v>
      </c>
      <c r="C4812">
        <v>1</v>
      </c>
    </row>
    <row r="4813" spans="1:3" x14ac:dyDescent="0.25">
      <c r="A4813" t="s">
        <v>4829</v>
      </c>
      <c r="B4813" t="s">
        <v>12</v>
      </c>
      <c r="C4813">
        <v>1</v>
      </c>
    </row>
    <row r="4814" spans="1:3" x14ac:dyDescent="0.25">
      <c r="A4814" t="s">
        <v>4831</v>
      </c>
      <c r="B4814" t="s">
        <v>12</v>
      </c>
      <c r="C4814">
        <v>1</v>
      </c>
    </row>
    <row r="4815" spans="1:3" x14ac:dyDescent="0.25">
      <c r="A4815" t="s">
        <v>4833</v>
      </c>
      <c r="B4815" t="s">
        <v>10</v>
      </c>
      <c r="C4815">
        <v>1</v>
      </c>
    </row>
    <row r="4816" spans="1:3" x14ac:dyDescent="0.25">
      <c r="A4816" t="s">
        <v>4833</v>
      </c>
      <c r="B4816" t="s">
        <v>12</v>
      </c>
      <c r="C4816">
        <v>1</v>
      </c>
    </row>
    <row r="4817" spans="1:3" x14ac:dyDescent="0.25">
      <c r="A4817" t="s">
        <v>4835</v>
      </c>
      <c r="B4817" t="s">
        <v>10</v>
      </c>
      <c r="C4817">
        <v>1</v>
      </c>
    </row>
    <row r="4818" spans="1:3" x14ac:dyDescent="0.25">
      <c r="A4818" t="s">
        <v>4835</v>
      </c>
      <c r="B4818" t="s">
        <v>12</v>
      </c>
      <c r="C4818">
        <v>1</v>
      </c>
    </row>
    <row r="4819" spans="1:3" x14ac:dyDescent="0.25">
      <c r="A4819" t="s">
        <v>4837</v>
      </c>
      <c r="B4819" t="s">
        <v>20</v>
      </c>
      <c r="C4819">
        <v>1</v>
      </c>
    </row>
    <row r="4820" spans="1:3" x14ac:dyDescent="0.25">
      <c r="A4820" t="s">
        <v>4837</v>
      </c>
      <c r="B4820" t="s">
        <v>10</v>
      </c>
      <c r="C4820">
        <v>1</v>
      </c>
    </row>
    <row r="4821" spans="1:3" x14ac:dyDescent="0.25">
      <c r="A4821" t="s">
        <v>4837</v>
      </c>
      <c r="B4821" t="s">
        <v>12</v>
      </c>
      <c r="C4821">
        <v>1</v>
      </c>
    </row>
    <row r="4822" spans="1:3" x14ac:dyDescent="0.25">
      <c r="A4822" t="s">
        <v>4839</v>
      </c>
      <c r="B4822" t="s">
        <v>12</v>
      </c>
      <c r="C4822">
        <v>1</v>
      </c>
    </row>
    <row r="4823" spans="1:3" x14ac:dyDescent="0.25">
      <c r="A4823" t="s">
        <v>4841</v>
      </c>
      <c r="B4823" t="s">
        <v>12</v>
      </c>
      <c r="C4823">
        <v>1</v>
      </c>
    </row>
    <row r="4824" spans="1:3" x14ac:dyDescent="0.25">
      <c r="A4824" t="s">
        <v>4841</v>
      </c>
      <c r="B4824" t="s">
        <v>12</v>
      </c>
      <c r="C4824">
        <v>1</v>
      </c>
    </row>
    <row r="4825" spans="1:3" x14ac:dyDescent="0.25">
      <c r="A4825" t="s">
        <v>4843</v>
      </c>
      <c r="B4825" t="s">
        <v>10</v>
      </c>
      <c r="C4825">
        <v>1</v>
      </c>
    </row>
    <row r="4826" spans="1:3" x14ac:dyDescent="0.25">
      <c r="A4826" t="s">
        <v>4843</v>
      </c>
      <c r="B4826" t="s">
        <v>12</v>
      </c>
      <c r="C4826">
        <v>1</v>
      </c>
    </row>
    <row r="4827" spans="1:3" x14ac:dyDescent="0.25">
      <c r="A4827" t="s">
        <v>4845</v>
      </c>
      <c r="B4827" t="s">
        <v>20</v>
      </c>
      <c r="C4827">
        <v>1</v>
      </c>
    </row>
    <row r="4828" spans="1:3" x14ac:dyDescent="0.25">
      <c r="A4828" t="s">
        <v>4845</v>
      </c>
      <c r="B4828" t="s">
        <v>20</v>
      </c>
      <c r="C4828">
        <v>1</v>
      </c>
    </row>
    <row r="4829" spans="1:3" x14ac:dyDescent="0.25">
      <c r="A4829" t="s">
        <v>4845</v>
      </c>
      <c r="B4829" t="s">
        <v>10</v>
      </c>
      <c r="C4829">
        <v>1</v>
      </c>
    </row>
    <row r="4830" spans="1:3" x14ac:dyDescent="0.25">
      <c r="A4830" t="s">
        <v>4845</v>
      </c>
      <c r="B4830" t="s">
        <v>12</v>
      </c>
      <c r="C4830">
        <v>1</v>
      </c>
    </row>
    <row r="4831" spans="1:3" x14ac:dyDescent="0.25">
      <c r="A4831" t="s">
        <v>4847</v>
      </c>
      <c r="B4831" t="s">
        <v>12</v>
      </c>
      <c r="C4831">
        <v>1</v>
      </c>
    </row>
    <row r="4832" spans="1:3" x14ac:dyDescent="0.25">
      <c r="A4832" t="s">
        <v>4849</v>
      </c>
      <c r="B4832" t="s">
        <v>12</v>
      </c>
      <c r="C4832">
        <v>1</v>
      </c>
    </row>
    <row r="4833" spans="1:3" x14ac:dyDescent="0.25">
      <c r="A4833" t="s">
        <v>4849</v>
      </c>
      <c r="B4833" t="s">
        <v>12</v>
      </c>
      <c r="C4833">
        <v>1</v>
      </c>
    </row>
    <row r="4834" spans="1:3" x14ac:dyDescent="0.25">
      <c r="A4834" t="s">
        <v>4849</v>
      </c>
      <c r="B4834" t="s">
        <v>12</v>
      </c>
      <c r="C4834">
        <v>1</v>
      </c>
    </row>
    <row r="4835" spans="1:3" x14ac:dyDescent="0.25">
      <c r="A4835" t="s">
        <v>4851</v>
      </c>
      <c r="B4835" t="s">
        <v>12</v>
      </c>
      <c r="C4835">
        <v>1</v>
      </c>
    </row>
    <row r="4836" spans="1:3" x14ac:dyDescent="0.25">
      <c r="A4836" t="s">
        <v>4851</v>
      </c>
      <c r="B4836" t="s">
        <v>12</v>
      </c>
      <c r="C4836">
        <v>1</v>
      </c>
    </row>
    <row r="4837" spans="1:3" x14ac:dyDescent="0.25">
      <c r="A4837" t="s">
        <v>4853</v>
      </c>
      <c r="B4837" t="s">
        <v>12</v>
      </c>
      <c r="C4837">
        <v>1</v>
      </c>
    </row>
    <row r="4838" spans="1:3" x14ac:dyDescent="0.25">
      <c r="A4838" t="s">
        <v>4855</v>
      </c>
      <c r="B4838" t="s">
        <v>12</v>
      </c>
      <c r="C4838">
        <v>1</v>
      </c>
    </row>
    <row r="4839" spans="1:3" x14ac:dyDescent="0.25">
      <c r="A4839" t="s">
        <v>4857</v>
      </c>
      <c r="B4839" t="s">
        <v>12</v>
      </c>
      <c r="C4839">
        <v>1</v>
      </c>
    </row>
    <row r="4840" spans="1:3" x14ac:dyDescent="0.25">
      <c r="A4840" t="s">
        <v>4857</v>
      </c>
      <c r="B4840" t="s">
        <v>12</v>
      </c>
      <c r="C4840">
        <v>1</v>
      </c>
    </row>
    <row r="4841" spans="1:3" x14ac:dyDescent="0.25">
      <c r="A4841" t="s">
        <v>4857</v>
      </c>
      <c r="B4841" t="s">
        <v>4858</v>
      </c>
      <c r="C4841">
        <v>1</v>
      </c>
    </row>
    <row r="4842" spans="1:3" x14ac:dyDescent="0.25">
      <c r="A4842" t="s">
        <v>4861</v>
      </c>
      <c r="B4842" t="s">
        <v>12</v>
      </c>
      <c r="C4842">
        <v>1</v>
      </c>
    </row>
    <row r="4843" spans="1:3" x14ac:dyDescent="0.25">
      <c r="A4843" t="s">
        <v>4863</v>
      </c>
      <c r="B4843" t="s">
        <v>12</v>
      </c>
      <c r="C4843">
        <v>1</v>
      </c>
    </row>
    <row r="4844" spans="1:3" x14ac:dyDescent="0.25">
      <c r="A4844" t="s">
        <v>4865</v>
      </c>
      <c r="B4844" t="s">
        <v>20</v>
      </c>
      <c r="C4844">
        <v>1</v>
      </c>
    </row>
    <row r="4845" spans="1:3" x14ac:dyDescent="0.25">
      <c r="A4845" t="s">
        <v>4865</v>
      </c>
      <c r="B4845" t="s">
        <v>10</v>
      </c>
      <c r="C4845">
        <v>1</v>
      </c>
    </row>
    <row r="4846" spans="1:3" x14ac:dyDescent="0.25">
      <c r="A4846" t="s">
        <v>4865</v>
      </c>
      <c r="B4846" t="s">
        <v>12</v>
      </c>
      <c r="C4846">
        <v>1</v>
      </c>
    </row>
    <row r="4847" spans="1:3" x14ac:dyDescent="0.25">
      <c r="A4847" t="s">
        <v>4867</v>
      </c>
      <c r="B4847" t="s">
        <v>20</v>
      </c>
      <c r="C4847">
        <v>1</v>
      </c>
    </row>
    <row r="4848" spans="1:3" x14ac:dyDescent="0.25">
      <c r="A4848" t="s">
        <v>4867</v>
      </c>
      <c r="B4848" t="s">
        <v>10</v>
      </c>
      <c r="C4848">
        <v>1</v>
      </c>
    </row>
    <row r="4849" spans="1:3" x14ac:dyDescent="0.25">
      <c r="A4849" t="s">
        <v>4867</v>
      </c>
      <c r="B4849" t="s">
        <v>12</v>
      </c>
      <c r="C4849">
        <v>1</v>
      </c>
    </row>
    <row r="4850" spans="1:3" x14ac:dyDescent="0.25">
      <c r="A4850" t="s">
        <v>4869</v>
      </c>
      <c r="B4850" t="s">
        <v>12</v>
      </c>
      <c r="C4850">
        <v>1</v>
      </c>
    </row>
    <row r="4851" spans="1:3" x14ac:dyDescent="0.25">
      <c r="A4851" t="s">
        <v>4869</v>
      </c>
      <c r="B4851" t="s">
        <v>4870</v>
      </c>
      <c r="C4851">
        <v>1</v>
      </c>
    </row>
    <row r="4852" spans="1:3" x14ac:dyDescent="0.25">
      <c r="A4852" t="s">
        <v>4873</v>
      </c>
      <c r="B4852" t="s">
        <v>12</v>
      </c>
      <c r="C4852">
        <v>1</v>
      </c>
    </row>
    <row r="4853" spans="1:3" x14ac:dyDescent="0.25">
      <c r="A4853" t="s">
        <v>4873</v>
      </c>
      <c r="B4853" t="s">
        <v>12</v>
      </c>
      <c r="C4853">
        <v>1</v>
      </c>
    </row>
    <row r="4854" spans="1:3" x14ac:dyDescent="0.25">
      <c r="A4854" t="s">
        <v>4873</v>
      </c>
      <c r="B4854" t="s">
        <v>12</v>
      </c>
      <c r="C4854">
        <v>1</v>
      </c>
    </row>
    <row r="4855" spans="1:3" x14ac:dyDescent="0.25">
      <c r="A4855" t="s">
        <v>4875</v>
      </c>
      <c r="B4855" t="s">
        <v>20</v>
      </c>
      <c r="C4855">
        <v>1</v>
      </c>
    </row>
    <row r="4856" spans="1:3" x14ac:dyDescent="0.25">
      <c r="A4856" t="s">
        <v>4875</v>
      </c>
      <c r="B4856" t="s">
        <v>10</v>
      </c>
      <c r="C4856">
        <v>1</v>
      </c>
    </row>
    <row r="4857" spans="1:3" x14ac:dyDescent="0.25">
      <c r="A4857" t="s">
        <v>4875</v>
      </c>
      <c r="B4857" t="s">
        <v>12</v>
      </c>
      <c r="C4857">
        <v>1</v>
      </c>
    </row>
    <row r="4858" spans="1:3" x14ac:dyDescent="0.25">
      <c r="A4858" t="s">
        <v>4877</v>
      </c>
      <c r="B4858" t="s">
        <v>12</v>
      </c>
      <c r="C4858">
        <v>1</v>
      </c>
    </row>
    <row r="4859" spans="1:3" x14ac:dyDescent="0.25">
      <c r="A4859" t="s">
        <v>4877</v>
      </c>
      <c r="B4859" t="s">
        <v>4870</v>
      </c>
      <c r="C4859">
        <v>1</v>
      </c>
    </row>
    <row r="4860" spans="1:3" x14ac:dyDescent="0.25">
      <c r="A4860" t="s">
        <v>4879</v>
      </c>
      <c r="B4860" t="s">
        <v>10</v>
      </c>
      <c r="C4860">
        <v>1</v>
      </c>
    </row>
    <row r="4861" spans="1:3" x14ac:dyDescent="0.25">
      <c r="A4861" t="s">
        <v>4879</v>
      </c>
      <c r="B4861" t="s">
        <v>12</v>
      </c>
      <c r="C4861">
        <v>1</v>
      </c>
    </row>
    <row r="4862" spans="1:3" x14ac:dyDescent="0.25">
      <c r="A4862" t="s">
        <v>4881</v>
      </c>
      <c r="B4862" t="s">
        <v>12</v>
      </c>
      <c r="C4862">
        <v>1</v>
      </c>
    </row>
    <row r="4863" spans="1:3" x14ac:dyDescent="0.25">
      <c r="A4863" t="s">
        <v>4883</v>
      </c>
      <c r="B4863" t="s">
        <v>12</v>
      </c>
      <c r="C4863">
        <v>1</v>
      </c>
    </row>
    <row r="4864" spans="1:3" x14ac:dyDescent="0.25">
      <c r="A4864" t="s">
        <v>4885</v>
      </c>
      <c r="B4864" t="s">
        <v>12</v>
      </c>
      <c r="C4864">
        <v>1</v>
      </c>
    </row>
    <row r="4865" spans="1:3" x14ac:dyDescent="0.25">
      <c r="A4865" t="s">
        <v>4887</v>
      </c>
      <c r="B4865" t="s">
        <v>12</v>
      </c>
      <c r="C4865">
        <v>1</v>
      </c>
    </row>
    <row r="4866" spans="1:3" x14ac:dyDescent="0.25">
      <c r="A4866" t="s">
        <v>4887</v>
      </c>
      <c r="B4866" t="s">
        <v>12</v>
      </c>
      <c r="C4866">
        <v>1</v>
      </c>
    </row>
    <row r="4867" spans="1:3" x14ac:dyDescent="0.25">
      <c r="A4867" t="s">
        <v>4889</v>
      </c>
      <c r="B4867" t="s">
        <v>170</v>
      </c>
      <c r="C4867">
        <v>1</v>
      </c>
    </row>
    <row r="4868" spans="1:3" x14ac:dyDescent="0.25">
      <c r="A4868" t="s">
        <v>4889</v>
      </c>
      <c r="B4868" t="s">
        <v>12</v>
      </c>
      <c r="C4868">
        <v>1</v>
      </c>
    </row>
    <row r="4869" spans="1:3" x14ac:dyDescent="0.25">
      <c r="A4869" t="s">
        <v>4891</v>
      </c>
      <c r="B4869" t="s">
        <v>20</v>
      </c>
      <c r="C4869">
        <v>1</v>
      </c>
    </row>
    <row r="4870" spans="1:3" x14ac:dyDescent="0.25">
      <c r="A4870" t="s">
        <v>4891</v>
      </c>
      <c r="B4870" t="s">
        <v>10</v>
      </c>
      <c r="C4870">
        <v>1</v>
      </c>
    </row>
    <row r="4871" spans="1:3" x14ac:dyDescent="0.25">
      <c r="A4871" t="s">
        <v>4891</v>
      </c>
      <c r="B4871" t="s">
        <v>12</v>
      </c>
      <c r="C4871">
        <v>1</v>
      </c>
    </row>
    <row r="4872" spans="1:3" x14ac:dyDescent="0.25">
      <c r="A4872" t="s">
        <v>4893</v>
      </c>
      <c r="B4872" t="s">
        <v>20</v>
      </c>
      <c r="C4872">
        <v>1</v>
      </c>
    </row>
    <row r="4873" spans="1:3" x14ac:dyDescent="0.25">
      <c r="A4873" t="s">
        <v>4893</v>
      </c>
      <c r="B4873" t="s">
        <v>10</v>
      </c>
      <c r="C4873">
        <v>1</v>
      </c>
    </row>
    <row r="4874" spans="1:3" x14ac:dyDescent="0.25">
      <c r="A4874" t="s">
        <v>4893</v>
      </c>
      <c r="B4874" t="s">
        <v>12</v>
      </c>
      <c r="C4874">
        <v>1</v>
      </c>
    </row>
    <row r="4875" spans="1:3" x14ac:dyDescent="0.25">
      <c r="A4875" t="s">
        <v>4895</v>
      </c>
      <c r="B4875" t="s">
        <v>12</v>
      </c>
      <c r="C4875">
        <v>1</v>
      </c>
    </row>
    <row r="4876" spans="1:3" x14ac:dyDescent="0.25">
      <c r="A4876" t="s">
        <v>4895</v>
      </c>
      <c r="B4876" t="s">
        <v>12</v>
      </c>
      <c r="C4876">
        <v>1</v>
      </c>
    </row>
    <row r="4877" spans="1:3" x14ac:dyDescent="0.25">
      <c r="A4877" t="s">
        <v>4897</v>
      </c>
      <c r="B4877" t="s">
        <v>20</v>
      </c>
      <c r="C4877">
        <v>1</v>
      </c>
    </row>
    <row r="4878" spans="1:3" x14ac:dyDescent="0.25">
      <c r="A4878" t="s">
        <v>4897</v>
      </c>
      <c r="B4878" t="s">
        <v>10</v>
      </c>
      <c r="C4878">
        <v>1</v>
      </c>
    </row>
    <row r="4879" spans="1:3" x14ac:dyDescent="0.25">
      <c r="A4879" t="s">
        <v>4897</v>
      </c>
      <c r="B4879" t="s">
        <v>12</v>
      </c>
      <c r="C4879">
        <v>1</v>
      </c>
    </row>
    <row r="4880" spans="1:3" x14ac:dyDescent="0.25">
      <c r="A4880" t="s">
        <v>4899</v>
      </c>
      <c r="B4880" t="s">
        <v>12</v>
      </c>
      <c r="C4880">
        <v>1</v>
      </c>
    </row>
    <row r="4881" spans="1:3" x14ac:dyDescent="0.25">
      <c r="A4881" t="s">
        <v>4899</v>
      </c>
      <c r="B4881" t="s">
        <v>12</v>
      </c>
      <c r="C4881">
        <v>1</v>
      </c>
    </row>
    <row r="4882" spans="1:3" x14ac:dyDescent="0.25">
      <c r="A4882" t="s">
        <v>4899</v>
      </c>
      <c r="B4882" t="s">
        <v>12</v>
      </c>
      <c r="C4882">
        <v>1</v>
      </c>
    </row>
    <row r="4883" spans="1:3" x14ac:dyDescent="0.25">
      <c r="A4883" t="s">
        <v>4901</v>
      </c>
      <c r="B4883" t="s">
        <v>20</v>
      </c>
      <c r="C4883">
        <v>1</v>
      </c>
    </row>
    <row r="4884" spans="1:3" x14ac:dyDescent="0.25">
      <c r="A4884" t="s">
        <v>4901</v>
      </c>
      <c r="B4884" t="s">
        <v>10</v>
      </c>
      <c r="C4884">
        <v>1</v>
      </c>
    </row>
    <row r="4885" spans="1:3" x14ac:dyDescent="0.25">
      <c r="A4885" t="s">
        <v>4901</v>
      </c>
      <c r="B4885" t="s">
        <v>12</v>
      </c>
      <c r="C4885">
        <v>1</v>
      </c>
    </row>
    <row r="4886" spans="1:3" x14ac:dyDescent="0.25">
      <c r="A4886" t="s">
        <v>4903</v>
      </c>
      <c r="B4886" t="s">
        <v>12</v>
      </c>
      <c r="C4886">
        <v>1</v>
      </c>
    </row>
    <row r="4887" spans="1:3" x14ac:dyDescent="0.25">
      <c r="A4887" t="s">
        <v>4903</v>
      </c>
      <c r="B4887" t="s">
        <v>12</v>
      </c>
      <c r="C4887">
        <v>1</v>
      </c>
    </row>
    <row r="4888" spans="1:3" x14ac:dyDescent="0.25">
      <c r="A4888" t="s">
        <v>4905</v>
      </c>
      <c r="B4888" t="s">
        <v>10</v>
      </c>
      <c r="C4888">
        <v>1</v>
      </c>
    </row>
    <row r="4889" spans="1:3" x14ac:dyDescent="0.25">
      <c r="A4889" t="s">
        <v>4905</v>
      </c>
      <c r="B4889" t="s">
        <v>12</v>
      </c>
      <c r="C4889">
        <v>1</v>
      </c>
    </row>
    <row r="4890" spans="1:3" x14ac:dyDescent="0.25">
      <c r="A4890" t="s">
        <v>4907</v>
      </c>
      <c r="B4890" t="s">
        <v>12</v>
      </c>
      <c r="C4890">
        <v>1</v>
      </c>
    </row>
    <row r="4891" spans="1:3" x14ac:dyDescent="0.25">
      <c r="A4891" t="s">
        <v>4909</v>
      </c>
      <c r="B4891" t="s">
        <v>12</v>
      </c>
      <c r="C4891">
        <v>1</v>
      </c>
    </row>
    <row r="4892" spans="1:3" x14ac:dyDescent="0.25">
      <c r="A4892" t="s">
        <v>4911</v>
      </c>
      <c r="B4892" t="s">
        <v>20</v>
      </c>
      <c r="C4892">
        <v>1</v>
      </c>
    </row>
    <row r="4893" spans="1:3" x14ac:dyDescent="0.25">
      <c r="A4893" t="s">
        <v>4911</v>
      </c>
      <c r="B4893" t="s">
        <v>10</v>
      </c>
      <c r="C4893">
        <v>1</v>
      </c>
    </row>
    <row r="4894" spans="1:3" x14ac:dyDescent="0.25">
      <c r="A4894" t="s">
        <v>4911</v>
      </c>
      <c r="B4894" t="s">
        <v>12</v>
      </c>
      <c r="C4894">
        <v>1</v>
      </c>
    </row>
    <row r="4895" spans="1:3" x14ac:dyDescent="0.25">
      <c r="A4895" t="s">
        <v>4913</v>
      </c>
      <c r="B4895" t="s">
        <v>12</v>
      </c>
      <c r="C4895">
        <v>1</v>
      </c>
    </row>
    <row r="4896" spans="1:3" x14ac:dyDescent="0.25">
      <c r="A4896" t="s">
        <v>4915</v>
      </c>
      <c r="B4896" t="s">
        <v>10</v>
      </c>
      <c r="C4896">
        <v>1</v>
      </c>
    </row>
    <row r="4897" spans="1:3" x14ac:dyDescent="0.25">
      <c r="A4897" t="s">
        <v>4915</v>
      </c>
      <c r="B4897" t="s">
        <v>12</v>
      </c>
      <c r="C4897">
        <v>1</v>
      </c>
    </row>
    <row r="4898" spans="1:3" x14ac:dyDescent="0.25">
      <c r="A4898" t="s">
        <v>4917</v>
      </c>
      <c r="B4898" t="s">
        <v>10</v>
      </c>
      <c r="C4898">
        <v>1</v>
      </c>
    </row>
    <row r="4899" spans="1:3" x14ac:dyDescent="0.25">
      <c r="A4899" t="s">
        <v>4917</v>
      </c>
      <c r="B4899" t="s">
        <v>12</v>
      </c>
      <c r="C4899">
        <v>1</v>
      </c>
    </row>
    <row r="4900" spans="1:3" x14ac:dyDescent="0.25">
      <c r="A4900" t="s">
        <v>4919</v>
      </c>
      <c r="B4900" t="s">
        <v>12</v>
      </c>
      <c r="C4900">
        <v>1</v>
      </c>
    </row>
    <row r="4901" spans="1:3" x14ac:dyDescent="0.25">
      <c r="A4901" t="s">
        <v>4921</v>
      </c>
      <c r="B4901" t="s">
        <v>12</v>
      </c>
      <c r="C4901">
        <v>1</v>
      </c>
    </row>
    <row r="4902" spans="1:3" x14ac:dyDescent="0.25">
      <c r="A4902" t="s">
        <v>4921</v>
      </c>
      <c r="B4902" t="s">
        <v>12</v>
      </c>
      <c r="C4902">
        <v>1</v>
      </c>
    </row>
    <row r="4903" spans="1:3" x14ac:dyDescent="0.25">
      <c r="A4903" t="s">
        <v>4923</v>
      </c>
      <c r="B4903" t="s">
        <v>12</v>
      </c>
      <c r="C4903">
        <v>1</v>
      </c>
    </row>
    <row r="4904" spans="1:3" x14ac:dyDescent="0.25">
      <c r="A4904" t="s">
        <v>4925</v>
      </c>
      <c r="B4904" t="s">
        <v>10</v>
      </c>
      <c r="C4904">
        <v>1</v>
      </c>
    </row>
    <row r="4905" spans="1:3" x14ac:dyDescent="0.25">
      <c r="A4905" t="s">
        <v>4925</v>
      </c>
      <c r="B4905" t="s">
        <v>12</v>
      </c>
      <c r="C4905">
        <v>1</v>
      </c>
    </row>
    <row r="4906" spans="1:3" x14ac:dyDescent="0.25">
      <c r="A4906" t="s">
        <v>4927</v>
      </c>
      <c r="B4906" t="s">
        <v>170</v>
      </c>
      <c r="C4906">
        <v>1</v>
      </c>
    </row>
    <row r="4907" spans="1:3" x14ac:dyDescent="0.25">
      <c r="A4907" t="s">
        <v>4927</v>
      </c>
      <c r="B4907" t="s">
        <v>12</v>
      </c>
      <c r="C4907">
        <v>1</v>
      </c>
    </row>
    <row r="4908" spans="1:3" x14ac:dyDescent="0.25">
      <c r="A4908" t="s">
        <v>4929</v>
      </c>
      <c r="B4908" t="s">
        <v>12</v>
      </c>
      <c r="C4908">
        <v>1</v>
      </c>
    </row>
    <row r="4909" spans="1:3" x14ac:dyDescent="0.25">
      <c r="A4909" t="s">
        <v>4929</v>
      </c>
      <c r="B4909" t="s">
        <v>12</v>
      </c>
      <c r="C4909">
        <v>1</v>
      </c>
    </row>
    <row r="4910" spans="1:3" x14ac:dyDescent="0.25">
      <c r="A4910" t="s">
        <v>4929</v>
      </c>
      <c r="B4910" t="s">
        <v>12</v>
      </c>
      <c r="C4910">
        <v>1</v>
      </c>
    </row>
    <row r="4911" spans="1:3" x14ac:dyDescent="0.25">
      <c r="A4911" t="s">
        <v>4931</v>
      </c>
      <c r="B4911" t="s">
        <v>12</v>
      </c>
      <c r="C4911">
        <v>1</v>
      </c>
    </row>
    <row r="4912" spans="1:3" x14ac:dyDescent="0.25">
      <c r="A4912" t="s">
        <v>4931</v>
      </c>
      <c r="B4912" t="s">
        <v>12</v>
      </c>
      <c r="C4912">
        <v>1</v>
      </c>
    </row>
    <row r="4913" spans="1:3" x14ac:dyDescent="0.25">
      <c r="A4913" t="s">
        <v>4933</v>
      </c>
      <c r="B4913" t="s">
        <v>4934</v>
      </c>
      <c r="C4913">
        <v>1</v>
      </c>
    </row>
    <row r="4914" spans="1:3" x14ac:dyDescent="0.25">
      <c r="A4914" t="s">
        <v>4933</v>
      </c>
      <c r="B4914" t="s">
        <v>4936</v>
      </c>
      <c r="C4914">
        <v>1</v>
      </c>
    </row>
    <row r="4915" spans="1:3" x14ac:dyDescent="0.25">
      <c r="A4915" t="s">
        <v>4933</v>
      </c>
      <c r="B4915" t="s">
        <v>12</v>
      </c>
      <c r="C4915">
        <v>1</v>
      </c>
    </row>
    <row r="4916" spans="1:3" x14ac:dyDescent="0.25">
      <c r="A4916" t="s">
        <v>4933</v>
      </c>
      <c r="B4916" t="s">
        <v>12</v>
      </c>
      <c r="C4916">
        <v>1</v>
      </c>
    </row>
    <row r="4917" spans="1:3" x14ac:dyDescent="0.25">
      <c r="A4917" t="s">
        <v>4933</v>
      </c>
      <c r="B4917" t="s">
        <v>12</v>
      </c>
      <c r="C4917">
        <v>1</v>
      </c>
    </row>
    <row r="4918" spans="1:3" x14ac:dyDescent="0.25">
      <c r="A4918" t="s">
        <v>4939</v>
      </c>
      <c r="B4918" t="s">
        <v>12</v>
      </c>
      <c r="C4918">
        <v>1</v>
      </c>
    </row>
    <row r="4919" spans="1:3" x14ac:dyDescent="0.25">
      <c r="A4919" t="s">
        <v>4939</v>
      </c>
      <c r="B4919" t="s">
        <v>12</v>
      </c>
      <c r="C4919">
        <v>1</v>
      </c>
    </row>
    <row r="4920" spans="1:3" x14ac:dyDescent="0.25">
      <c r="A4920" t="s">
        <v>4941</v>
      </c>
      <c r="B4920" t="s">
        <v>170</v>
      </c>
      <c r="C4920">
        <v>1</v>
      </c>
    </row>
    <row r="4921" spans="1:3" x14ac:dyDescent="0.25">
      <c r="A4921" t="s">
        <v>4941</v>
      </c>
      <c r="B4921" t="s">
        <v>12</v>
      </c>
      <c r="C4921">
        <v>1</v>
      </c>
    </row>
    <row r="4922" spans="1:3" x14ac:dyDescent="0.25">
      <c r="A4922" t="s">
        <v>4943</v>
      </c>
      <c r="B4922" t="s">
        <v>12</v>
      </c>
      <c r="C4922">
        <v>1</v>
      </c>
    </row>
    <row r="4923" spans="1:3" x14ac:dyDescent="0.25">
      <c r="A4923" t="s">
        <v>4943</v>
      </c>
      <c r="B4923" t="s">
        <v>12</v>
      </c>
      <c r="C4923">
        <v>1</v>
      </c>
    </row>
    <row r="4924" spans="1:3" x14ac:dyDescent="0.25">
      <c r="A4924" t="s">
        <v>4943</v>
      </c>
      <c r="B4924" t="s">
        <v>12</v>
      </c>
      <c r="C4924">
        <v>1</v>
      </c>
    </row>
    <row r="4925" spans="1:3" x14ac:dyDescent="0.25">
      <c r="A4925" t="s">
        <v>4945</v>
      </c>
      <c r="B4925" t="s">
        <v>20</v>
      </c>
      <c r="C4925">
        <v>1</v>
      </c>
    </row>
    <row r="4926" spans="1:3" x14ac:dyDescent="0.25">
      <c r="A4926" t="s">
        <v>4945</v>
      </c>
      <c r="B4926" t="s">
        <v>20</v>
      </c>
      <c r="C4926">
        <v>1</v>
      </c>
    </row>
    <row r="4927" spans="1:3" x14ac:dyDescent="0.25">
      <c r="A4927" t="s">
        <v>4945</v>
      </c>
      <c r="B4927" t="s">
        <v>10</v>
      </c>
      <c r="C4927">
        <v>1</v>
      </c>
    </row>
    <row r="4928" spans="1:3" x14ac:dyDescent="0.25">
      <c r="A4928" t="s">
        <v>4945</v>
      </c>
      <c r="B4928" t="s">
        <v>12</v>
      </c>
      <c r="C4928">
        <v>1</v>
      </c>
    </row>
    <row r="4929" spans="1:3" x14ac:dyDescent="0.25">
      <c r="A4929" t="s">
        <v>4947</v>
      </c>
      <c r="B4929" t="s">
        <v>12</v>
      </c>
      <c r="C4929">
        <v>1</v>
      </c>
    </row>
    <row r="4930" spans="1:3" x14ac:dyDescent="0.25">
      <c r="A4930" t="s">
        <v>4947</v>
      </c>
      <c r="B4930" t="s">
        <v>12</v>
      </c>
      <c r="C4930">
        <v>1</v>
      </c>
    </row>
    <row r="4931" spans="1:3" x14ac:dyDescent="0.25">
      <c r="A4931" t="s">
        <v>4949</v>
      </c>
      <c r="B4931" t="s">
        <v>12</v>
      </c>
      <c r="C4931">
        <v>1</v>
      </c>
    </row>
    <row r="4932" spans="1:3" x14ac:dyDescent="0.25">
      <c r="A4932" t="s">
        <v>4951</v>
      </c>
      <c r="B4932" t="s">
        <v>12</v>
      </c>
      <c r="C4932">
        <v>1</v>
      </c>
    </row>
    <row r="4933" spans="1:3" x14ac:dyDescent="0.25">
      <c r="A4933" t="s">
        <v>4953</v>
      </c>
      <c r="B4933" t="s">
        <v>10</v>
      </c>
      <c r="C4933">
        <v>1</v>
      </c>
    </row>
    <row r="4934" spans="1:3" x14ac:dyDescent="0.25">
      <c r="A4934" t="s">
        <v>4953</v>
      </c>
      <c r="B4934" t="s">
        <v>12</v>
      </c>
      <c r="C4934">
        <v>1</v>
      </c>
    </row>
    <row r="4935" spans="1:3" x14ac:dyDescent="0.25">
      <c r="A4935" t="s">
        <v>4955</v>
      </c>
      <c r="B4935" t="s">
        <v>20</v>
      </c>
      <c r="C4935">
        <v>1</v>
      </c>
    </row>
    <row r="4936" spans="1:3" x14ac:dyDescent="0.25">
      <c r="A4936" t="s">
        <v>4955</v>
      </c>
      <c r="B4936" t="s">
        <v>10</v>
      </c>
      <c r="C4936">
        <v>1</v>
      </c>
    </row>
    <row r="4937" spans="1:3" x14ac:dyDescent="0.25">
      <c r="A4937" t="s">
        <v>4955</v>
      </c>
      <c r="B4937" t="s">
        <v>12</v>
      </c>
      <c r="C4937">
        <v>1</v>
      </c>
    </row>
    <row r="4938" spans="1:3" x14ac:dyDescent="0.25">
      <c r="A4938" t="s">
        <v>4957</v>
      </c>
      <c r="B4938" t="s">
        <v>12</v>
      </c>
      <c r="C4938">
        <v>1</v>
      </c>
    </row>
    <row r="4939" spans="1:3" x14ac:dyDescent="0.25">
      <c r="A4939" t="s">
        <v>4959</v>
      </c>
      <c r="B4939" t="s">
        <v>20</v>
      </c>
      <c r="C4939">
        <v>1</v>
      </c>
    </row>
    <row r="4940" spans="1:3" x14ac:dyDescent="0.25">
      <c r="A4940" t="s">
        <v>4959</v>
      </c>
      <c r="B4940" t="s">
        <v>10</v>
      </c>
      <c r="C4940">
        <v>1</v>
      </c>
    </row>
    <row r="4941" spans="1:3" x14ac:dyDescent="0.25">
      <c r="A4941" t="s">
        <v>4959</v>
      </c>
      <c r="B4941" t="s">
        <v>12</v>
      </c>
      <c r="C4941">
        <v>1</v>
      </c>
    </row>
    <row r="4942" spans="1:3" x14ac:dyDescent="0.25">
      <c r="A4942" t="s">
        <v>4961</v>
      </c>
      <c r="B4942" t="s">
        <v>10</v>
      </c>
      <c r="C4942">
        <v>1</v>
      </c>
    </row>
    <row r="4943" spans="1:3" x14ac:dyDescent="0.25">
      <c r="A4943" t="s">
        <v>4961</v>
      </c>
      <c r="B4943" t="s">
        <v>12</v>
      </c>
      <c r="C4943">
        <v>1</v>
      </c>
    </row>
    <row r="4944" spans="1:3" x14ac:dyDescent="0.25">
      <c r="A4944" t="s">
        <v>4963</v>
      </c>
      <c r="B4944" t="s">
        <v>12</v>
      </c>
      <c r="C4944">
        <v>1</v>
      </c>
    </row>
    <row r="4945" spans="1:3" x14ac:dyDescent="0.25">
      <c r="A4945" t="s">
        <v>4965</v>
      </c>
      <c r="B4945" t="s">
        <v>12</v>
      </c>
      <c r="C4945">
        <v>1</v>
      </c>
    </row>
    <row r="4946" spans="1:3" x14ac:dyDescent="0.25">
      <c r="A4946" t="s">
        <v>4967</v>
      </c>
      <c r="B4946" t="s">
        <v>12</v>
      </c>
      <c r="C4946">
        <v>1</v>
      </c>
    </row>
    <row r="4947" spans="1:3" x14ac:dyDescent="0.25">
      <c r="A4947" t="s">
        <v>4969</v>
      </c>
      <c r="B4947" t="s">
        <v>12</v>
      </c>
      <c r="C4947">
        <v>1</v>
      </c>
    </row>
    <row r="4948" spans="1:3" x14ac:dyDescent="0.25">
      <c r="A4948" t="s">
        <v>4971</v>
      </c>
      <c r="B4948" t="s">
        <v>12</v>
      </c>
      <c r="C4948">
        <v>1</v>
      </c>
    </row>
    <row r="4949" spans="1:3" x14ac:dyDescent="0.25">
      <c r="A4949" t="s">
        <v>4973</v>
      </c>
      <c r="B4949" t="s">
        <v>20</v>
      </c>
      <c r="C4949">
        <v>1</v>
      </c>
    </row>
    <row r="4950" spans="1:3" x14ac:dyDescent="0.25">
      <c r="A4950" t="s">
        <v>4973</v>
      </c>
      <c r="B4950" t="s">
        <v>10</v>
      </c>
      <c r="C4950">
        <v>1</v>
      </c>
    </row>
    <row r="4951" spans="1:3" x14ac:dyDescent="0.25">
      <c r="A4951" t="s">
        <v>4973</v>
      </c>
      <c r="B4951" t="s">
        <v>12</v>
      </c>
      <c r="C4951">
        <v>1</v>
      </c>
    </row>
    <row r="4952" spans="1:3" x14ac:dyDescent="0.25">
      <c r="A4952" t="s">
        <v>4975</v>
      </c>
      <c r="B4952" t="s">
        <v>10</v>
      </c>
      <c r="C4952">
        <v>1</v>
      </c>
    </row>
    <row r="4953" spans="1:3" x14ac:dyDescent="0.25">
      <c r="A4953" t="s">
        <v>4975</v>
      </c>
      <c r="B4953" t="s">
        <v>12</v>
      </c>
      <c r="C4953">
        <v>1</v>
      </c>
    </row>
    <row r="4954" spans="1:3" x14ac:dyDescent="0.25">
      <c r="A4954" t="s">
        <v>4977</v>
      </c>
      <c r="B4954" t="s">
        <v>170</v>
      </c>
      <c r="C4954">
        <v>1</v>
      </c>
    </row>
    <row r="4955" spans="1:3" x14ac:dyDescent="0.25">
      <c r="A4955" t="s">
        <v>4977</v>
      </c>
      <c r="B4955" t="s">
        <v>12</v>
      </c>
      <c r="C4955">
        <v>1</v>
      </c>
    </row>
    <row r="4956" spans="1:3" x14ac:dyDescent="0.25">
      <c r="A4956" t="s">
        <v>4979</v>
      </c>
      <c r="B4956" t="s">
        <v>12</v>
      </c>
      <c r="C4956">
        <v>1</v>
      </c>
    </row>
    <row r="4957" spans="1:3" x14ac:dyDescent="0.25">
      <c r="A4957" t="s">
        <v>4981</v>
      </c>
      <c r="B4957" t="s">
        <v>12</v>
      </c>
      <c r="C4957">
        <v>1</v>
      </c>
    </row>
    <row r="4958" spans="1:3" x14ac:dyDescent="0.25">
      <c r="A4958" t="s">
        <v>4981</v>
      </c>
      <c r="B4958" t="s">
        <v>12</v>
      </c>
      <c r="C4958">
        <v>1</v>
      </c>
    </row>
    <row r="4959" spans="1:3" x14ac:dyDescent="0.25">
      <c r="A4959" t="s">
        <v>4983</v>
      </c>
      <c r="B4959" t="s">
        <v>20</v>
      </c>
      <c r="C4959">
        <v>1</v>
      </c>
    </row>
    <row r="4960" spans="1:3" x14ac:dyDescent="0.25">
      <c r="A4960" t="s">
        <v>4983</v>
      </c>
      <c r="B4960" t="s">
        <v>10</v>
      </c>
      <c r="C4960">
        <v>1</v>
      </c>
    </row>
    <row r="4961" spans="1:3" x14ac:dyDescent="0.25">
      <c r="A4961" t="s">
        <v>4983</v>
      </c>
      <c r="B4961" t="s">
        <v>12</v>
      </c>
      <c r="C4961">
        <v>1</v>
      </c>
    </row>
    <row r="4962" spans="1:3" x14ac:dyDescent="0.25">
      <c r="A4962" t="s">
        <v>4985</v>
      </c>
      <c r="B4962" t="s">
        <v>10</v>
      </c>
      <c r="C4962">
        <v>1</v>
      </c>
    </row>
    <row r="4963" spans="1:3" x14ac:dyDescent="0.25">
      <c r="A4963" t="s">
        <v>4985</v>
      </c>
      <c r="B4963" t="s">
        <v>12</v>
      </c>
      <c r="C4963">
        <v>1</v>
      </c>
    </row>
    <row r="4964" spans="1:3" x14ac:dyDescent="0.25">
      <c r="A4964" t="s">
        <v>4987</v>
      </c>
      <c r="B4964" t="s">
        <v>12</v>
      </c>
      <c r="C4964">
        <v>1</v>
      </c>
    </row>
    <row r="4965" spans="1:3" x14ac:dyDescent="0.25">
      <c r="A4965" t="s">
        <v>4989</v>
      </c>
      <c r="B4965" t="s">
        <v>12</v>
      </c>
      <c r="C4965">
        <v>1</v>
      </c>
    </row>
    <row r="4966" spans="1:3" x14ac:dyDescent="0.25">
      <c r="A4966" t="s">
        <v>4991</v>
      </c>
      <c r="B4966" t="s">
        <v>10</v>
      </c>
      <c r="C4966">
        <v>1</v>
      </c>
    </row>
    <row r="4967" spans="1:3" x14ac:dyDescent="0.25">
      <c r="A4967" t="s">
        <v>4991</v>
      </c>
      <c r="B4967" t="s">
        <v>12</v>
      </c>
      <c r="C4967">
        <v>1</v>
      </c>
    </row>
    <row r="4968" spans="1:3" x14ac:dyDescent="0.25">
      <c r="A4968" t="s">
        <v>4993</v>
      </c>
      <c r="B4968" t="s">
        <v>20</v>
      </c>
      <c r="C4968">
        <v>1</v>
      </c>
    </row>
    <row r="4969" spans="1:3" x14ac:dyDescent="0.25">
      <c r="A4969" t="s">
        <v>4993</v>
      </c>
      <c r="B4969" t="s">
        <v>10</v>
      </c>
      <c r="C4969">
        <v>1</v>
      </c>
    </row>
    <row r="4970" spans="1:3" x14ac:dyDescent="0.25">
      <c r="A4970" t="s">
        <v>4993</v>
      </c>
      <c r="B4970" t="s">
        <v>12</v>
      </c>
      <c r="C4970">
        <v>1</v>
      </c>
    </row>
    <row r="4971" spans="1:3" x14ac:dyDescent="0.25">
      <c r="A4971" t="s">
        <v>4995</v>
      </c>
      <c r="B4971" t="s">
        <v>20</v>
      </c>
      <c r="C4971">
        <v>1</v>
      </c>
    </row>
    <row r="4972" spans="1:3" x14ac:dyDescent="0.25">
      <c r="A4972" t="s">
        <v>4995</v>
      </c>
      <c r="B4972" t="s">
        <v>10</v>
      </c>
      <c r="C4972">
        <v>1</v>
      </c>
    </row>
    <row r="4973" spans="1:3" x14ac:dyDescent="0.25">
      <c r="A4973" t="s">
        <v>4995</v>
      </c>
      <c r="B4973" t="s">
        <v>12</v>
      </c>
      <c r="C4973">
        <v>1</v>
      </c>
    </row>
    <row r="4974" spans="1:3" x14ac:dyDescent="0.25">
      <c r="A4974" t="s">
        <v>4997</v>
      </c>
      <c r="B4974" t="s">
        <v>12</v>
      </c>
      <c r="C4974">
        <v>1</v>
      </c>
    </row>
    <row r="4975" spans="1:3" x14ac:dyDescent="0.25">
      <c r="A4975" t="s">
        <v>4999</v>
      </c>
      <c r="B4975" t="s">
        <v>10</v>
      </c>
      <c r="C4975">
        <v>1</v>
      </c>
    </row>
    <row r="4976" spans="1:3" x14ac:dyDescent="0.25">
      <c r="A4976" t="s">
        <v>4999</v>
      </c>
      <c r="B4976" t="s">
        <v>12</v>
      </c>
      <c r="C4976">
        <v>1</v>
      </c>
    </row>
    <row r="4977" spans="1:3" x14ac:dyDescent="0.25">
      <c r="A4977" t="s">
        <v>5001</v>
      </c>
      <c r="B4977" t="s">
        <v>10</v>
      </c>
      <c r="C4977">
        <v>1</v>
      </c>
    </row>
    <row r="4978" spans="1:3" x14ac:dyDescent="0.25">
      <c r="A4978" t="s">
        <v>5001</v>
      </c>
      <c r="B4978" t="s">
        <v>12</v>
      </c>
      <c r="C4978">
        <v>1</v>
      </c>
    </row>
    <row r="4979" spans="1:3" x14ac:dyDescent="0.25">
      <c r="A4979" t="s">
        <v>5003</v>
      </c>
      <c r="B4979" t="s">
        <v>12</v>
      </c>
      <c r="C4979">
        <v>1</v>
      </c>
    </row>
    <row r="4980" spans="1:3" x14ac:dyDescent="0.25">
      <c r="A4980" t="s">
        <v>5003</v>
      </c>
      <c r="B4980" t="s">
        <v>12</v>
      </c>
      <c r="C4980">
        <v>1</v>
      </c>
    </row>
    <row r="4981" spans="1:3" x14ac:dyDescent="0.25">
      <c r="A4981" t="s">
        <v>5005</v>
      </c>
      <c r="B4981" t="s">
        <v>12</v>
      </c>
      <c r="C4981">
        <v>1</v>
      </c>
    </row>
    <row r="4982" spans="1:3" x14ac:dyDescent="0.25">
      <c r="A4982" t="s">
        <v>5007</v>
      </c>
      <c r="B4982" t="s">
        <v>12</v>
      </c>
      <c r="C4982">
        <v>1</v>
      </c>
    </row>
    <row r="4983" spans="1:3" x14ac:dyDescent="0.25">
      <c r="A4983" t="s">
        <v>5007</v>
      </c>
      <c r="B4983" t="s">
        <v>12</v>
      </c>
      <c r="C4983">
        <v>1</v>
      </c>
    </row>
    <row r="4984" spans="1:3" x14ac:dyDescent="0.25">
      <c r="A4984" t="s">
        <v>5009</v>
      </c>
      <c r="B4984" t="s">
        <v>12</v>
      </c>
      <c r="C4984">
        <v>1</v>
      </c>
    </row>
    <row r="4985" spans="1:3" x14ac:dyDescent="0.25">
      <c r="A4985" t="s">
        <v>5011</v>
      </c>
      <c r="B4985" t="s">
        <v>10</v>
      </c>
      <c r="C4985">
        <v>1</v>
      </c>
    </row>
    <row r="4986" spans="1:3" x14ac:dyDescent="0.25">
      <c r="A4986" t="s">
        <v>5011</v>
      </c>
      <c r="B4986" t="s">
        <v>12</v>
      </c>
      <c r="C4986">
        <v>1</v>
      </c>
    </row>
    <row r="4987" spans="1:3" x14ac:dyDescent="0.25">
      <c r="A4987" t="s">
        <v>5013</v>
      </c>
      <c r="B4987" t="s">
        <v>12</v>
      </c>
      <c r="C4987">
        <v>1</v>
      </c>
    </row>
    <row r="4988" spans="1:3" x14ac:dyDescent="0.25">
      <c r="A4988" t="s">
        <v>5013</v>
      </c>
      <c r="B4988" t="s">
        <v>58</v>
      </c>
      <c r="C4988">
        <v>1</v>
      </c>
    </row>
    <row r="4989" spans="1:3" x14ac:dyDescent="0.25">
      <c r="A4989" t="s">
        <v>5015</v>
      </c>
      <c r="B4989" t="s">
        <v>20</v>
      </c>
      <c r="C4989">
        <v>1</v>
      </c>
    </row>
    <row r="4990" spans="1:3" x14ac:dyDescent="0.25">
      <c r="A4990" t="s">
        <v>5015</v>
      </c>
      <c r="B4990" t="s">
        <v>20</v>
      </c>
      <c r="C4990">
        <v>1</v>
      </c>
    </row>
    <row r="4991" spans="1:3" x14ac:dyDescent="0.25">
      <c r="A4991" t="s">
        <v>5015</v>
      </c>
      <c r="B4991" t="s">
        <v>10</v>
      </c>
      <c r="C4991">
        <v>1</v>
      </c>
    </row>
    <row r="4992" spans="1:3" x14ac:dyDescent="0.25">
      <c r="A4992" t="s">
        <v>5015</v>
      </c>
      <c r="B4992" t="s">
        <v>12</v>
      </c>
      <c r="C4992">
        <v>1</v>
      </c>
    </row>
    <row r="4993" spans="1:3" x14ac:dyDescent="0.25">
      <c r="A4993" t="s">
        <v>5017</v>
      </c>
      <c r="B4993" t="s">
        <v>10</v>
      </c>
      <c r="C4993">
        <v>1</v>
      </c>
    </row>
    <row r="4994" spans="1:3" x14ac:dyDescent="0.25">
      <c r="A4994" t="s">
        <v>5017</v>
      </c>
      <c r="B4994" t="s">
        <v>12</v>
      </c>
      <c r="C4994">
        <v>1</v>
      </c>
    </row>
    <row r="4995" spans="1:3" x14ac:dyDescent="0.25">
      <c r="A4995" t="s">
        <v>5019</v>
      </c>
      <c r="B4995" t="s">
        <v>12</v>
      </c>
      <c r="C4995">
        <v>1</v>
      </c>
    </row>
    <row r="4996" spans="1:3" x14ac:dyDescent="0.25">
      <c r="A4996" t="s">
        <v>5019</v>
      </c>
      <c r="B4996" t="s">
        <v>58</v>
      </c>
      <c r="C4996">
        <v>1</v>
      </c>
    </row>
    <row r="4997" spans="1:3" x14ac:dyDescent="0.25">
      <c r="A4997" t="s">
        <v>5021</v>
      </c>
      <c r="B4997" t="s">
        <v>10</v>
      </c>
      <c r="C4997">
        <v>1</v>
      </c>
    </row>
    <row r="4998" spans="1:3" x14ac:dyDescent="0.25">
      <c r="A4998" t="s">
        <v>5021</v>
      </c>
      <c r="B4998" t="s">
        <v>12</v>
      </c>
      <c r="C4998">
        <v>1</v>
      </c>
    </row>
    <row r="4999" spans="1:3" x14ac:dyDescent="0.25">
      <c r="A4999" t="s">
        <v>5023</v>
      </c>
      <c r="B4999" t="s">
        <v>10</v>
      </c>
      <c r="C4999">
        <v>1</v>
      </c>
    </row>
    <row r="5000" spans="1:3" x14ac:dyDescent="0.25">
      <c r="A5000" t="s">
        <v>5023</v>
      </c>
      <c r="B5000" t="s">
        <v>12</v>
      </c>
      <c r="C5000">
        <v>1</v>
      </c>
    </row>
    <row r="5001" spans="1:3" x14ac:dyDescent="0.25">
      <c r="A5001" t="s">
        <v>5025</v>
      </c>
      <c r="B5001" t="s">
        <v>12</v>
      </c>
      <c r="C5001">
        <v>1</v>
      </c>
    </row>
    <row r="5002" spans="1:3" x14ac:dyDescent="0.25">
      <c r="A5002" t="s">
        <v>5027</v>
      </c>
      <c r="B5002" t="s">
        <v>12</v>
      </c>
      <c r="C5002">
        <v>1</v>
      </c>
    </row>
    <row r="5003" spans="1:3" x14ac:dyDescent="0.25">
      <c r="A5003" t="s">
        <v>5029</v>
      </c>
      <c r="B5003" t="s">
        <v>12</v>
      </c>
      <c r="C5003">
        <v>1</v>
      </c>
    </row>
    <row r="5004" spans="1:3" x14ac:dyDescent="0.25">
      <c r="A5004" t="s">
        <v>5031</v>
      </c>
      <c r="B5004" t="s">
        <v>12</v>
      </c>
      <c r="C5004">
        <v>1</v>
      </c>
    </row>
    <row r="5005" spans="1:3" x14ac:dyDescent="0.25">
      <c r="A5005" t="s">
        <v>5033</v>
      </c>
      <c r="B5005" t="s">
        <v>12</v>
      </c>
      <c r="C5005">
        <v>1</v>
      </c>
    </row>
    <row r="5006" spans="1:3" x14ac:dyDescent="0.25">
      <c r="A5006" t="s">
        <v>5033</v>
      </c>
      <c r="B5006" t="s">
        <v>58</v>
      </c>
      <c r="C5006">
        <v>1</v>
      </c>
    </row>
    <row r="5007" spans="1:3" x14ac:dyDescent="0.25">
      <c r="A5007" t="s">
        <v>5035</v>
      </c>
      <c r="B5007" t="s">
        <v>12</v>
      </c>
      <c r="C5007">
        <v>1</v>
      </c>
    </row>
    <row r="5008" spans="1:3" x14ac:dyDescent="0.25">
      <c r="A5008" t="s">
        <v>5037</v>
      </c>
      <c r="B5008" t="s">
        <v>20</v>
      </c>
      <c r="C5008">
        <v>1</v>
      </c>
    </row>
    <row r="5009" spans="1:3" x14ac:dyDescent="0.25">
      <c r="A5009" t="s">
        <v>5037</v>
      </c>
      <c r="B5009" t="s">
        <v>10</v>
      </c>
      <c r="C5009">
        <v>1</v>
      </c>
    </row>
    <row r="5010" spans="1:3" x14ac:dyDescent="0.25">
      <c r="A5010" t="s">
        <v>5037</v>
      </c>
      <c r="B5010" t="s">
        <v>12</v>
      </c>
      <c r="C5010">
        <v>1</v>
      </c>
    </row>
    <row r="5011" spans="1:3" x14ac:dyDescent="0.25">
      <c r="A5011" t="s">
        <v>5039</v>
      </c>
      <c r="B5011" t="s">
        <v>12</v>
      </c>
      <c r="C5011">
        <v>1</v>
      </c>
    </row>
    <row r="5012" spans="1:3" x14ac:dyDescent="0.25">
      <c r="A5012" t="s">
        <v>5041</v>
      </c>
      <c r="B5012" t="s">
        <v>10</v>
      </c>
      <c r="C5012">
        <v>1</v>
      </c>
    </row>
    <row r="5013" spans="1:3" x14ac:dyDescent="0.25">
      <c r="A5013" t="s">
        <v>5041</v>
      </c>
      <c r="B5013" t="s">
        <v>12</v>
      </c>
      <c r="C5013">
        <v>1</v>
      </c>
    </row>
    <row r="5014" spans="1:3" x14ac:dyDescent="0.25">
      <c r="A5014" t="s">
        <v>5043</v>
      </c>
      <c r="B5014" t="s">
        <v>10</v>
      </c>
      <c r="C5014">
        <v>1</v>
      </c>
    </row>
    <row r="5015" spans="1:3" x14ac:dyDescent="0.25">
      <c r="A5015" t="s">
        <v>5043</v>
      </c>
      <c r="B5015" t="s">
        <v>12</v>
      </c>
      <c r="C5015">
        <v>1</v>
      </c>
    </row>
    <row r="5016" spans="1:3" x14ac:dyDescent="0.25">
      <c r="A5016" t="s">
        <v>5045</v>
      </c>
      <c r="B5016" t="s">
        <v>12</v>
      </c>
      <c r="C5016">
        <v>1</v>
      </c>
    </row>
    <row r="5017" spans="1:3" x14ac:dyDescent="0.25">
      <c r="A5017" t="s">
        <v>5045</v>
      </c>
      <c r="B5017" t="s">
        <v>1510</v>
      </c>
      <c r="C5017">
        <v>1</v>
      </c>
    </row>
    <row r="5018" spans="1:3" x14ac:dyDescent="0.25">
      <c r="A5018" t="s">
        <v>5047</v>
      </c>
      <c r="B5018" t="s">
        <v>10</v>
      </c>
      <c r="C5018">
        <v>1</v>
      </c>
    </row>
    <row r="5019" spans="1:3" x14ac:dyDescent="0.25">
      <c r="A5019" t="s">
        <v>5047</v>
      </c>
      <c r="B5019" t="s">
        <v>12</v>
      </c>
      <c r="C5019">
        <v>1</v>
      </c>
    </row>
    <row r="5020" spans="1:3" x14ac:dyDescent="0.25">
      <c r="A5020" t="s">
        <v>5049</v>
      </c>
      <c r="B5020" t="s">
        <v>12</v>
      </c>
      <c r="C5020">
        <v>1</v>
      </c>
    </row>
    <row r="5021" spans="1:3" x14ac:dyDescent="0.25">
      <c r="A5021" t="s">
        <v>5051</v>
      </c>
      <c r="B5021" t="s">
        <v>20</v>
      </c>
      <c r="C5021">
        <v>1</v>
      </c>
    </row>
    <row r="5022" spans="1:3" x14ac:dyDescent="0.25">
      <c r="A5022" t="s">
        <v>5051</v>
      </c>
      <c r="B5022" t="s">
        <v>10</v>
      </c>
      <c r="C5022">
        <v>1</v>
      </c>
    </row>
    <row r="5023" spans="1:3" x14ac:dyDescent="0.25">
      <c r="A5023" t="s">
        <v>5051</v>
      </c>
      <c r="B5023" t="s">
        <v>12</v>
      </c>
      <c r="C5023">
        <v>1</v>
      </c>
    </row>
    <row r="5024" spans="1:3" x14ac:dyDescent="0.25">
      <c r="A5024" t="s">
        <v>5053</v>
      </c>
      <c r="B5024" t="s">
        <v>12</v>
      </c>
      <c r="C5024">
        <v>1</v>
      </c>
    </row>
    <row r="5025" spans="1:3" x14ac:dyDescent="0.25">
      <c r="A5025" t="s">
        <v>5055</v>
      </c>
      <c r="B5025" t="s">
        <v>12</v>
      </c>
      <c r="C5025">
        <v>1</v>
      </c>
    </row>
    <row r="5026" spans="1:3" x14ac:dyDescent="0.25">
      <c r="A5026" t="s">
        <v>5057</v>
      </c>
      <c r="B5026" t="s">
        <v>12</v>
      </c>
      <c r="C5026">
        <v>1</v>
      </c>
    </row>
    <row r="5027" spans="1:3" x14ac:dyDescent="0.25">
      <c r="A5027" t="s">
        <v>5057</v>
      </c>
      <c r="B5027" t="s">
        <v>12</v>
      </c>
      <c r="C5027">
        <v>1</v>
      </c>
    </row>
    <row r="5028" spans="1:3" x14ac:dyDescent="0.25">
      <c r="A5028" t="s">
        <v>5059</v>
      </c>
      <c r="B5028" t="s">
        <v>12</v>
      </c>
      <c r="C5028">
        <v>1</v>
      </c>
    </row>
    <row r="5029" spans="1:3" x14ac:dyDescent="0.25">
      <c r="A5029" t="s">
        <v>5061</v>
      </c>
      <c r="B5029" t="s">
        <v>12</v>
      </c>
      <c r="C5029">
        <v>1</v>
      </c>
    </row>
    <row r="5030" spans="1:3" x14ac:dyDescent="0.25">
      <c r="A5030" t="s">
        <v>5061</v>
      </c>
      <c r="B5030" t="s">
        <v>12</v>
      </c>
      <c r="C5030">
        <v>1</v>
      </c>
    </row>
    <row r="5031" spans="1:3" x14ac:dyDescent="0.25">
      <c r="A5031" t="s">
        <v>5061</v>
      </c>
      <c r="B5031" t="s">
        <v>12</v>
      </c>
      <c r="C5031">
        <v>1</v>
      </c>
    </row>
    <row r="5032" spans="1:3" x14ac:dyDescent="0.25">
      <c r="A5032" t="s">
        <v>5063</v>
      </c>
      <c r="B5032" t="s">
        <v>12</v>
      </c>
      <c r="C5032">
        <v>1</v>
      </c>
    </row>
    <row r="5033" spans="1:3" x14ac:dyDescent="0.25">
      <c r="A5033" t="s">
        <v>5063</v>
      </c>
      <c r="B5033" t="s">
        <v>12</v>
      </c>
      <c r="C5033">
        <v>1</v>
      </c>
    </row>
    <row r="5034" spans="1:3" x14ac:dyDescent="0.25">
      <c r="A5034" t="s">
        <v>5063</v>
      </c>
      <c r="B5034" t="s">
        <v>12</v>
      </c>
      <c r="C5034">
        <v>1</v>
      </c>
    </row>
    <row r="5035" spans="1:3" x14ac:dyDescent="0.25">
      <c r="A5035" t="s">
        <v>5065</v>
      </c>
      <c r="B5035" t="s">
        <v>12</v>
      </c>
      <c r="C5035">
        <v>1</v>
      </c>
    </row>
    <row r="5036" spans="1:3" x14ac:dyDescent="0.25">
      <c r="A5036" t="s">
        <v>5067</v>
      </c>
      <c r="B5036" t="s">
        <v>12</v>
      </c>
      <c r="C5036">
        <v>1</v>
      </c>
    </row>
    <row r="5037" spans="1:3" x14ac:dyDescent="0.25">
      <c r="A5037" t="s">
        <v>5069</v>
      </c>
      <c r="B5037" t="s">
        <v>12</v>
      </c>
      <c r="C5037">
        <v>1</v>
      </c>
    </row>
    <row r="5038" spans="1:3" x14ac:dyDescent="0.25">
      <c r="A5038" t="s">
        <v>5071</v>
      </c>
      <c r="B5038" t="s">
        <v>12</v>
      </c>
      <c r="C5038">
        <v>1</v>
      </c>
    </row>
    <row r="5039" spans="1:3" x14ac:dyDescent="0.25">
      <c r="A5039" t="s">
        <v>5073</v>
      </c>
      <c r="B5039" t="s">
        <v>12</v>
      </c>
      <c r="C5039">
        <v>1</v>
      </c>
    </row>
    <row r="5040" spans="1:3" x14ac:dyDescent="0.25">
      <c r="A5040" t="s">
        <v>5075</v>
      </c>
      <c r="B5040" t="s">
        <v>12</v>
      </c>
      <c r="C5040">
        <v>1</v>
      </c>
    </row>
    <row r="5041" spans="1:3" x14ac:dyDescent="0.25">
      <c r="A5041" t="s">
        <v>5077</v>
      </c>
      <c r="B5041" t="s">
        <v>10</v>
      </c>
      <c r="C5041">
        <v>1</v>
      </c>
    </row>
    <row r="5042" spans="1:3" x14ac:dyDescent="0.25">
      <c r="A5042" t="s">
        <v>5077</v>
      </c>
      <c r="B5042" t="s">
        <v>12</v>
      </c>
      <c r="C5042">
        <v>1</v>
      </c>
    </row>
    <row r="5043" spans="1:3" x14ac:dyDescent="0.25">
      <c r="A5043" t="s">
        <v>5079</v>
      </c>
      <c r="B5043" t="s">
        <v>10</v>
      </c>
      <c r="C5043">
        <v>1</v>
      </c>
    </row>
    <row r="5044" spans="1:3" x14ac:dyDescent="0.25">
      <c r="A5044" t="s">
        <v>5079</v>
      </c>
      <c r="B5044" t="s">
        <v>12</v>
      </c>
      <c r="C5044">
        <v>1</v>
      </c>
    </row>
    <row r="5045" spans="1:3" x14ac:dyDescent="0.25">
      <c r="A5045" t="s">
        <v>5081</v>
      </c>
      <c r="B5045" t="s">
        <v>170</v>
      </c>
      <c r="C5045">
        <v>1</v>
      </c>
    </row>
    <row r="5046" spans="1:3" x14ac:dyDescent="0.25">
      <c r="A5046" t="s">
        <v>5081</v>
      </c>
      <c r="B5046" t="s">
        <v>12</v>
      </c>
      <c r="C5046">
        <v>1</v>
      </c>
    </row>
    <row r="5047" spans="1:3" x14ac:dyDescent="0.25">
      <c r="A5047" t="s">
        <v>5083</v>
      </c>
      <c r="B5047" t="s">
        <v>12</v>
      </c>
      <c r="C5047">
        <v>1</v>
      </c>
    </row>
    <row r="5048" spans="1:3" x14ac:dyDescent="0.25">
      <c r="A5048" t="s">
        <v>5085</v>
      </c>
      <c r="B5048" t="s">
        <v>10</v>
      </c>
      <c r="C5048">
        <v>1</v>
      </c>
    </row>
    <row r="5049" spans="1:3" x14ac:dyDescent="0.25">
      <c r="A5049" t="s">
        <v>5085</v>
      </c>
      <c r="B5049" t="s">
        <v>12</v>
      </c>
      <c r="C5049">
        <v>1</v>
      </c>
    </row>
    <row r="5050" spans="1:3" x14ac:dyDescent="0.25">
      <c r="A5050" t="s">
        <v>5087</v>
      </c>
      <c r="B5050" t="s">
        <v>10</v>
      </c>
      <c r="C5050">
        <v>1</v>
      </c>
    </row>
    <row r="5051" spans="1:3" x14ac:dyDescent="0.25">
      <c r="A5051" t="s">
        <v>5087</v>
      </c>
      <c r="B5051" t="s">
        <v>12</v>
      </c>
      <c r="C5051">
        <v>1</v>
      </c>
    </row>
    <row r="5052" spans="1:3" x14ac:dyDescent="0.25">
      <c r="A5052" t="s">
        <v>5089</v>
      </c>
      <c r="B5052" t="s">
        <v>12</v>
      </c>
      <c r="C5052">
        <v>1</v>
      </c>
    </row>
    <row r="5053" spans="1:3" x14ac:dyDescent="0.25">
      <c r="A5053" t="s">
        <v>5091</v>
      </c>
      <c r="B5053" t="s">
        <v>10</v>
      </c>
      <c r="C5053">
        <v>1</v>
      </c>
    </row>
    <row r="5054" spans="1:3" x14ac:dyDescent="0.25">
      <c r="A5054" t="s">
        <v>5091</v>
      </c>
      <c r="B5054" t="s">
        <v>12</v>
      </c>
      <c r="C5054">
        <v>1</v>
      </c>
    </row>
    <row r="5055" spans="1:3" x14ac:dyDescent="0.25">
      <c r="A5055" t="s">
        <v>5093</v>
      </c>
      <c r="B5055" t="s">
        <v>12</v>
      </c>
      <c r="C5055">
        <v>1</v>
      </c>
    </row>
    <row r="5056" spans="1:3" x14ac:dyDescent="0.25">
      <c r="A5056" t="s">
        <v>5093</v>
      </c>
      <c r="B5056" t="s">
        <v>12</v>
      </c>
      <c r="C5056">
        <v>1</v>
      </c>
    </row>
    <row r="5057" spans="1:3" x14ac:dyDescent="0.25">
      <c r="A5057" t="s">
        <v>5095</v>
      </c>
      <c r="B5057" t="s">
        <v>12</v>
      </c>
      <c r="C5057">
        <v>1</v>
      </c>
    </row>
    <row r="5058" spans="1:3" x14ac:dyDescent="0.25">
      <c r="A5058" t="s">
        <v>5097</v>
      </c>
      <c r="B5058" t="s">
        <v>12</v>
      </c>
      <c r="C5058">
        <v>1</v>
      </c>
    </row>
    <row r="5059" spans="1:3" x14ac:dyDescent="0.25">
      <c r="A5059" t="s">
        <v>5097</v>
      </c>
      <c r="B5059" t="s">
        <v>12</v>
      </c>
      <c r="C5059">
        <v>1</v>
      </c>
    </row>
    <row r="5060" spans="1:3" x14ac:dyDescent="0.25">
      <c r="A5060" t="s">
        <v>5099</v>
      </c>
      <c r="B5060" t="s">
        <v>12</v>
      </c>
      <c r="C5060">
        <v>1</v>
      </c>
    </row>
    <row r="5061" spans="1:3" x14ac:dyDescent="0.25">
      <c r="A5061" t="s">
        <v>5099</v>
      </c>
      <c r="B5061" t="s">
        <v>12</v>
      </c>
      <c r="C5061">
        <v>1</v>
      </c>
    </row>
    <row r="5062" spans="1:3" x14ac:dyDescent="0.25">
      <c r="A5062" t="s">
        <v>5101</v>
      </c>
      <c r="B5062" t="s">
        <v>170</v>
      </c>
      <c r="C5062">
        <v>1</v>
      </c>
    </row>
    <row r="5063" spans="1:3" x14ac:dyDescent="0.25">
      <c r="A5063" t="s">
        <v>5101</v>
      </c>
      <c r="B5063" t="s">
        <v>12</v>
      </c>
      <c r="C5063">
        <v>1</v>
      </c>
    </row>
    <row r="5064" spans="1:3" x14ac:dyDescent="0.25">
      <c r="A5064" t="s">
        <v>5103</v>
      </c>
      <c r="B5064" t="s">
        <v>12</v>
      </c>
      <c r="C5064">
        <v>1</v>
      </c>
    </row>
    <row r="5065" spans="1:3" x14ac:dyDescent="0.25">
      <c r="A5065" t="s">
        <v>5105</v>
      </c>
      <c r="B5065" t="s">
        <v>12</v>
      </c>
      <c r="C5065">
        <v>1</v>
      </c>
    </row>
    <row r="5066" spans="1:3" x14ac:dyDescent="0.25">
      <c r="A5066" t="s">
        <v>5105</v>
      </c>
      <c r="B5066" t="s">
        <v>12</v>
      </c>
      <c r="C5066">
        <v>1</v>
      </c>
    </row>
    <row r="5067" spans="1:3" x14ac:dyDescent="0.25">
      <c r="A5067" t="s">
        <v>5107</v>
      </c>
      <c r="B5067" t="s">
        <v>12</v>
      </c>
      <c r="C5067">
        <v>1</v>
      </c>
    </row>
    <row r="5068" spans="1:3" x14ac:dyDescent="0.25">
      <c r="A5068" t="s">
        <v>5107</v>
      </c>
      <c r="B5068" t="s">
        <v>12</v>
      </c>
      <c r="C5068">
        <v>1</v>
      </c>
    </row>
    <row r="5069" spans="1:3" x14ac:dyDescent="0.25">
      <c r="A5069" t="s">
        <v>5109</v>
      </c>
      <c r="B5069" t="s">
        <v>12</v>
      </c>
      <c r="C5069">
        <v>1</v>
      </c>
    </row>
    <row r="5070" spans="1:3" x14ac:dyDescent="0.25">
      <c r="A5070" t="s">
        <v>5111</v>
      </c>
      <c r="B5070" t="s">
        <v>12</v>
      </c>
      <c r="C5070">
        <v>1</v>
      </c>
    </row>
    <row r="5071" spans="1:3" x14ac:dyDescent="0.25">
      <c r="A5071" t="s">
        <v>5113</v>
      </c>
      <c r="B5071" t="s">
        <v>10</v>
      </c>
      <c r="C5071">
        <v>1</v>
      </c>
    </row>
    <row r="5072" spans="1:3" x14ac:dyDescent="0.25">
      <c r="A5072" t="s">
        <v>5113</v>
      </c>
      <c r="B5072" t="s">
        <v>12</v>
      </c>
      <c r="C5072">
        <v>1</v>
      </c>
    </row>
    <row r="5073" spans="1:3" x14ac:dyDescent="0.25">
      <c r="A5073" t="s">
        <v>5115</v>
      </c>
      <c r="B5073" t="s">
        <v>12</v>
      </c>
      <c r="C5073">
        <v>1</v>
      </c>
    </row>
    <row r="5074" spans="1:3" x14ac:dyDescent="0.25">
      <c r="A5074" t="s">
        <v>5115</v>
      </c>
      <c r="B5074" t="s">
        <v>58</v>
      </c>
      <c r="C5074">
        <v>1</v>
      </c>
    </row>
    <row r="5075" spans="1:3" x14ac:dyDescent="0.25">
      <c r="A5075" t="s">
        <v>5117</v>
      </c>
      <c r="B5075" t="s">
        <v>12</v>
      </c>
      <c r="C5075">
        <v>1</v>
      </c>
    </row>
    <row r="5076" spans="1:3" x14ac:dyDescent="0.25">
      <c r="A5076" t="s">
        <v>5119</v>
      </c>
      <c r="B5076" t="s">
        <v>12</v>
      </c>
      <c r="C5076">
        <v>1</v>
      </c>
    </row>
    <row r="5077" spans="1:3" x14ac:dyDescent="0.25">
      <c r="A5077" t="s">
        <v>5119</v>
      </c>
      <c r="B5077" t="s">
        <v>12</v>
      </c>
      <c r="C5077">
        <v>1</v>
      </c>
    </row>
    <row r="5078" spans="1:3" x14ac:dyDescent="0.25">
      <c r="A5078" t="s">
        <v>5119</v>
      </c>
      <c r="B5078" t="s">
        <v>12</v>
      </c>
      <c r="C5078">
        <v>1</v>
      </c>
    </row>
    <row r="5079" spans="1:3" x14ac:dyDescent="0.25">
      <c r="A5079" t="s">
        <v>5121</v>
      </c>
      <c r="B5079" t="s">
        <v>12</v>
      </c>
      <c r="C5079">
        <v>1</v>
      </c>
    </row>
    <row r="5080" spans="1:3" x14ac:dyDescent="0.25">
      <c r="A5080" t="s">
        <v>5123</v>
      </c>
      <c r="B5080" t="s">
        <v>12</v>
      </c>
      <c r="C5080">
        <v>1</v>
      </c>
    </row>
    <row r="5081" spans="1:3" x14ac:dyDescent="0.25">
      <c r="A5081" t="s">
        <v>5123</v>
      </c>
      <c r="B5081" t="s">
        <v>12</v>
      </c>
      <c r="C5081">
        <v>1</v>
      </c>
    </row>
    <row r="5082" spans="1:3" x14ac:dyDescent="0.25">
      <c r="A5082" t="s">
        <v>5123</v>
      </c>
      <c r="B5082" t="s">
        <v>12</v>
      </c>
      <c r="C5082">
        <v>1</v>
      </c>
    </row>
    <row r="5083" spans="1:3" x14ac:dyDescent="0.25">
      <c r="A5083" t="s">
        <v>5125</v>
      </c>
      <c r="B5083" t="s">
        <v>12</v>
      </c>
      <c r="C5083">
        <v>1</v>
      </c>
    </row>
    <row r="5084" spans="1:3" x14ac:dyDescent="0.25">
      <c r="A5084" t="s">
        <v>5127</v>
      </c>
      <c r="B5084" t="s">
        <v>20</v>
      </c>
      <c r="C5084">
        <v>1</v>
      </c>
    </row>
    <row r="5085" spans="1:3" x14ac:dyDescent="0.25">
      <c r="A5085" t="s">
        <v>5127</v>
      </c>
      <c r="B5085" t="s">
        <v>10</v>
      </c>
      <c r="C5085">
        <v>1</v>
      </c>
    </row>
    <row r="5086" spans="1:3" x14ac:dyDescent="0.25">
      <c r="A5086" t="s">
        <v>5127</v>
      </c>
      <c r="B5086" t="s">
        <v>12</v>
      </c>
      <c r="C5086">
        <v>1</v>
      </c>
    </row>
    <row r="5087" spans="1:3" x14ac:dyDescent="0.25">
      <c r="A5087" t="s">
        <v>5129</v>
      </c>
      <c r="B5087" t="s">
        <v>20</v>
      </c>
      <c r="C5087">
        <v>1</v>
      </c>
    </row>
    <row r="5088" spans="1:3" x14ac:dyDescent="0.25">
      <c r="A5088" t="s">
        <v>5129</v>
      </c>
      <c r="B5088" t="s">
        <v>20</v>
      </c>
      <c r="C5088">
        <v>1</v>
      </c>
    </row>
    <row r="5089" spans="1:3" x14ac:dyDescent="0.25">
      <c r="A5089" t="s">
        <v>5129</v>
      </c>
      <c r="B5089" t="s">
        <v>10</v>
      </c>
      <c r="C5089">
        <v>1</v>
      </c>
    </row>
    <row r="5090" spans="1:3" x14ac:dyDescent="0.25">
      <c r="A5090" t="s">
        <v>5129</v>
      </c>
      <c r="B5090" t="s">
        <v>12</v>
      </c>
      <c r="C5090">
        <v>1</v>
      </c>
    </row>
    <row r="5091" spans="1:3" x14ac:dyDescent="0.25">
      <c r="A5091" t="s">
        <v>5131</v>
      </c>
      <c r="B5091" t="s">
        <v>12</v>
      </c>
      <c r="C5091">
        <v>1</v>
      </c>
    </row>
    <row r="5092" spans="1:3" x14ac:dyDescent="0.25">
      <c r="A5092" t="s">
        <v>5131</v>
      </c>
      <c r="B5092" t="s">
        <v>12</v>
      </c>
      <c r="C5092">
        <v>1</v>
      </c>
    </row>
    <row r="5093" spans="1:3" x14ac:dyDescent="0.25">
      <c r="A5093" t="s">
        <v>5133</v>
      </c>
      <c r="B5093" t="s">
        <v>12</v>
      </c>
      <c r="C5093">
        <v>1</v>
      </c>
    </row>
    <row r="5094" spans="1:3" x14ac:dyDescent="0.25">
      <c r="A5094" t="s">
        <v>5135</v>
      </c>
      <c r="B5094" t="s">
        <v>12</v>
      </c>
      <c r="C5094">
        <v>1</v>
      </c>
    </row>
    <row r="5095" spans="1:3" x14ac:dyDescent="0.25">
      <c r="A5095" t="s">
        <v>5137</v>
      </c>
      <c r="B5095" t="s">
        <v>170</v>
      </c>
      <c r="C5095">
        <v>1</v>
      </c>
    </row>
    <row r="5096" spans="1:3" x14ac:dyDescent="0.25">
      <c r="A5096" t="s">
        <v>5137</v>
      </c>
      <c r="B5096" t="s">
        <v>12</v>
      </c>
      <c r="C5096">
        <v>1</v>
      </c>
    </row>
    <row r="5097" spans="1:3" x14ac:dyDescent="0.25">
      <c r="A5097" t="s">
        <v>5139</v>
      </c>
      <c r="B5097" t="s">
        <v>12</v>
      </c>
      <c r="C5097">
        <v>1</v>
      </c>
    </row>
    <row r="5098" spans="1:3" x14ac:dyDescent="0.25">
      <c r="A5098" t="s">
        <v>5141</v>
      </c>
      <c r="B5098" t="s">
        <v>12</v>
      </c>
      <c r="C5098">
        <v>1</v>
      </c>
    </row>
    <row r="5099" spans="1:3" x14ac:dyDescent="0.25">
      <c r="A5099" t="s">
        <v>5143</v>
      </c>
      <c r="B5099" t="s">
        <v>10</v>
      </c>
      <c r="C5099">
        <v>1</v>
      </c>
    </row>
    <row r="5100" spans="1:3" x14ac:dyDescent="0.25">
      <c r="A5100" t="s">
        <v>5143</v>
      </c>
      <c r="B5100" t="s">
        <v>12</v>
      </c>
      <c r="C5100">
        <v>1</v>
      </c>
    </row>
    <row r="5101" spans="1:3" x14ac:dyDescent="0.25">
      <c r="A5101" t="s">
        <v>5145</v>
      </c>
      <c r="B5101" t="s">
        <v>12</v>
      </c>
      <c r="C5101">
        <v>1</v>
      </c>
    </row>
    <row r="5102" spans="1:3" x14ac:dyDescent="0.25">
      <c r="A5102" t="s">
        <v>5147</v>
      </c>
      <c r="B5102" t="s">
        <v>12</v>
      </c>
      <c r="C5102">
        <v>1</v>
      </c>
    </row>
    <row r="5103" spans="1:3" x14ac:dyDescent="0.25">
      <c r="A5103" t="s">
        <v>5149</v>
      </c>
      <c r="B5103" t="s">
        <v>12</v>
      </c>
      <c r="C5103">
        <v>1</v>
      </c>
    </row>
    <row r="5104" spans="1:3" x14ac:dyDescent="0.25">
      <c r="A5104" t="s">
        <v>5151</v>
      </c>
      <c r="B5104" t="s">
        <v>12</v>
      </c>
      <c r="C5104">
        <v>1</v>
      </c>
    </row>
    <row r="5105" spans="1:3" x14ac:dyDescent="0.25">
      <c r="A5105" t="s">
        <v>5153</v>
      </c>
      <c r="B5105" t="s">
        <v>12</v>
      </c>
      <c r="C5105">
        <v>1</v>
      </c>
    </row>
    <row r="5106" spans="1:3" x14ac:dyDescent="0.25">
      <c r="A5106" t="s">
        <v>5155</v>
      </c>
      <c r="B5106" t="s">
        <v>12</v>
      </c>
      <c r="C5106">
        <v>1</v>
      </c>
    </row>
    <row r="5107" spans="1:3" x14ac:dyDescent="0.25">
      <c r="A5107" t="s">
        <v>5155</v>
      </c>
      <c r="B5107" t="s">
        <v>12</v>
      </c>
      <c r="C5107">
        <v>1</v>
      </c>
    </row>
    <row r="5108" spans="1:3" x14ac:dyDescent="0.25">
      <c r="A5108" t="s">
        <v>5155</v>
      </c>
      <c r="B5108" t="s">
        <v>12</v>
      </c>
      <c r="C5108">
        <v>1</v>
      </c>
    </row>
    <row r="5109" spans="1:3" x14ac:dyDescent="0.25">
      <c r="A5109" t="s">
        <v>5157</v>
      </c>
      <c r="B5109" t="s">
        <v>12</v>
      </c>
      <c r="C5109">
        <v>1</v>
      </c>
    </row>
    <row r="5110" spans="1:3" x14ac:dyDescent="0.25">
      <c r="A5110" t="s">
        <v>5159</v>
      </c>
      <c r="B5110" t="s">
        <v>10</v>
      </c>
      <c r="C5110">
        <v>1</v>
      </c>
    </row>
    <row r="5111" spans="1:3" x14ac:dyDescent="0.25">
      <c r="A5111" t="s">
        <v>5159</v>
      </c>
      <c r="B5111" t="s">
        <v>12</v>
      </c>
      <c r="C5111">
        <v>1</v>
      </c>
    </row>
    <row r="5112" spans="1:3" x14ac:dyDescent="0.25">
      <c r="A5112" t="s">
        <v>5161</v>
      </c>
      <c r="B5112" t="s">
        <v>10</v>
      </c>
      <c r="C5112">
        <v>1</v>
      </c>
    </row>
    <row r="5113" spans="1:3" x14ac:dyDescent="0.25">
      <c r="A5113" t="s">
        <v>5161</v>
      </c>
      <c r="B5113" t="s">
        <v>12</v>
      </c>
      <c r="C5113">
        <v>1</v>
      </c>
    </row>
    <row r="5114" spans="1:3" x14ac:dyDescent="0.25">
      <c r="A5114" t="s">
        <v>5163</v>
      </c>
      <c r="B5114" t="s">
        <v>12</v>
      </c>
      <c r="C5114">
        <v>1</v>
      </c>
    </row>
    <row r="5115" spans="1:3" x14ac:dyDescent="0.25">
      <c r="A5115" t="s">
        <v>5163</v>
      </c>
      <c r="B5115" t="s">
        <v>58</v>
      </c>
      <c r="C5115">
        <v>1</v>
      </c>
    </row>
    <row r="5116" spans="1:3" x14ac:dyDescent="0.25">
      <c r="A5116" t="s">
        <v>5165</v>
      </c>
      <c r="B5116" t="s">
        <v>20</v>
      </c>
      <c r="C5116">
        <v>1</v>
      </c>
    </row>
    <row r="5117" spans="1:3" x14ac:dyDescent="0.25">
      <c r="A5117" t="s">
        <v>5165</v>
      </c>
      <c r="B5117" t="s">
        <v>10</v>
      </c>
      <c r="C5117">
        <v>1</v>
      </c>
    </row>
    <row r="5118" spans="1:3" x14ac:dyDescent="0.25">
      <c r="A5118" t="s">
        <v>5165</v>
      </c>
      <c r="B5118" t="s">
        <v>12</v>
      </c>
      <c r="C5118">
        <v>1</v>
      </c>
    </row>
    <row r="5119" spans="1:3" x14ac:dyDescent="0.25">
      <c r="A5119" t="s">
        <v>5167</v>
      </c>
      <c r="B5119" t="s">
        <v>12</v>
      </c>
      <c r="C5119">
        <v>1</v>
      </c>
    </row>
    <row r="5120" spans="1:3" x14ac:dyDescent="0.25">
      <c r="A5120" t="s">
        <v>5169</v>
      </c>
      <c r="B5120" t="s">
        <v>20</v>
      </c>
      <c r="C5120">
        <v>1</v>
      </c>
    </row>
    <row r="5121" spans="1:3" x14ac:dyDescent="0.25">
      <c r="A5121" t="s">
        <v>5169</v>
      </c>
      <c r="B5121" t="s">
        <v>10</v>
      </c>
      <c r="C5121">
        <v>1</v>
      </c>
    </row>
    <row r="5122" spans="1:3" x14ac:dyDescent="0.25">
      <c r="A5122" t="s">
        <v>5169</v>
      </c>
      <c r="B5122" t="s">
        <v>12</v>
      </c>
      <c r="C5122">
        <v>1</v>
      </c>
    </row>
    <row r="5123" spans="1:3" x14ac:dyDescent="0.25">
      <c r="A5123" t="s">
        <v>5171</v>
      </c>
      <c r="B5123" t="s">
        <v>20</v>
      </c>
      <c r="C5123">
        <v>1</v>
      </c>
    </row>
    <row r="5124" spans="1:3" x14ac:dyDescent="0.25">
      <c r="A5124" t="s">
        <v>5171</v>
      </c>
      <c r="B5124" t="s">
        <v>10</v>
      </c>
      <c r="C5124">
        <v>1</v>
      </c>
    </row>
    <row r="5125" spans="1:3" x14ac:dyDescent="0.25">
      <c r="A5125" t="s">
        <v>5171</v>
      </c>
      <c r="B5125" t="s">
        <v>12</v>
      </c>
      <c r="C5125">
        <v>1</v>
      </c>
    </row>
    <row r="5126" spans="1:3" x14ac:dyDescent="0.25">
      <c r="A5126" t="s">
        <v>5173</v>
      </c>
      <c r="B5126" t="s">
        <v>12</v>
      </c>
      <c r="C5126">
        <v>1</v>
      </c>
    </row>
    <row r="5127" spans="1:3" x14ac:dyDescent="0.25">
      <c r="A5127" t="s">
        <v>5173</v>
      </c>
      <c r="B5127" t="s">
        <v>12</v>
      </c>
      <c r="C5127">
        <v>1</v>
      </c>
    </row>
    <row r="5128" spans="1:3" x14ac:dyDescent="0.25">
      <c r="A5128" t="s">
        <v>5175</v>
      </c>
      <c r="B5128" t="s">
        <v>10</v>
      </c>
      <c r="C5128">
        <v>1</v>
      </c>
    </row>
    <row r="5129" spans="1:3" x14ac:dyDescent="0.25">
      <c r="A5129" t="s">
        <v>5175</v>
      </c>
      <c r="B5129" t="s">
        <v>12</v>
      </c>
      <c r="C5129">
        <v>1</v>
      </c>
    </row>
    <row r="5130" spans="1:3" x14ac:dyDescent="0.25">
      <c r="A5130" t="s">
        <v>5177</v>
      </c>
      <c r="B5130" t="s">
        <v>12</v>
      </c>
      <c r="C5130">
        <v>1</v>
      </c>
    </row>
    <row r="5131" spans="1:3" x14ac:dyDescent="0.25">
      <c r="A5131" t="s">
        <v>5177</v>
      </c>
      <c r="B5131" t="s">
        <v>12</v>
      </c>
      <c r="C5131">
        <v>1</v>
      </c>
    </row>
    <row r="5132" spans="1:3" x14ac:dyDescent="0.25">
      <c r="A5132" t="s">
        <v>5177</v>
      </c>
      <c r="B5132" t="s">
        <v>12</v>
      </c>
      <c r="C5132">
        <v>1</v>
      </c>
    </row>
    <row r="5133" spans="1:3" x14ac:dyDescent="0.25">
      <c r="A5133" t="s">
        <v>5179</v>
      </c>
      <c r="B5133" t="s">
        <v>10</v>
      </c>
      <c r="C5133">
        <v>1</v>
      </c>
    </row>
    <row r="5134" spans="1:3" x14ac:dyDescent="0.25">
      <c r="A5134" t="s">
        <v>5179</v>
      </c>
      <c r="B5134" t="s">
        <v>12</v>
      </c>
      <c r="C5134">
        <v>1</v>
      </c>
    </row>
    <row r="5135" spans="1:3" x14ac:dyDescent="0.25">
      <c r="A5135" t="s">
        <v>5181</v>
      </c>
      <c r="B5135" t="s">
        <v>20</v>
      </c>
      <c r="C5135">
        <v>1</v>
      </c>
    </row>
    <row r="5136" spans="1:3" x14ac:dyDescent="0.25">
      <c r="A5136" t="s">
        <v>5181</v>
      </c>
      <c r="B5136" t="s">
        <v>20</v>
      </c>
      <c r="C5136">
        <v>1</v>
      </c>
    </row>
    <row r="5137" spans="1:3" x14ac:dyDescent="0.25">
      <c r="A5137" t="s">
        <v>5181</v>
      </c>
      <c r="B5137" t="s">
        <v>10</v>
      </c>
      <c r="C5137">
        <v>1</v>
      </c>
    </row>
    <row r="5138" spans="1:3" x14ac:dyDescent="0.25">
      <c r="A5138" t="s">
        <v>5181</v>
      </c>
      <c r="B5138" t="s">
        <v>12</v>
      </c>
      <c r="C5138">
        <v>1</v>
      </c>
    </row>
    <row r="5139" spans="1:3" x14ac:dyDescent="0.25">
      <c r="A5139" t="s">
        <v>5183</v>
      </c>
      <c r="B5139" t="s">
        <v>12</v>
      </c>
      <c r="C5139">
        <v>1</v>
      </c>
    </row>
    <row r="5140" spans="1:3" x14ac:dyDescent="0.25">
      <c r="A5140" t="s">
        <v>5185</v>
      </c>
      <c r="B5140" t="s">
        <v>10</v>
      </c>
      <c r="C5140">
        <v>1</v>
      </c>
    </row>
    <row r="5141" spans="1:3" x14ac:dyDescent="0.25">
      <c r="A5141" t="s">
        <v>5185</v>
      </c>
      <c r="B5141" t="s">
        <v>12</v>
      </c>
      <c r="C5141">
        <v>1</v>
      </c>
    </row>
    <row r="5142" spans="1:3" x14ac:dyDescent="0.25">
      <c r="A5142" t="s">
        <v>5187</v>
      </c>
      <c r="B5142" t="s">
        <v>10</v>
      </c>
      <c r="C5142">
        <v>1</v>
      </c>
    </row>
    <row r="5143" spans="1:3" x14ac:dyDescent="0.25">
      <c r="A5143" t="s">
        <v>5187</v>
      </c>
      <c r="B5143" t="s">
        <v>12</v>
      </c>
      <c r="C5143">
        <v>1</v>
      </c>
    </row>
    <row r="5144" spans="1:3" x14ac:dyDescent="0.25">
      <c r="A5144" t="s">
        <v>5189</v>
      </c>
      <c r="B5144" t="s">
        <v>12</v>
      </c>
      <c r="C5144">
        <v>1</v>
      </c>
    </row>
    <row r="5145" spans="1:3" x14ac:dyDescent="0.25">
      <c r="A5145" t="s">
        <v>5191</v>
      </c>
      <c r="B5145" t="s">
        <v>20</v>
      </c>
      <c r="C5145">
        <v>1</v>
      </c>
    </row>
    <row r="5146" spans="1:3" x14ac:dyDescent="0.25">
      <c r="A5146" t="s">
        <v>5191</v>
      </c>
      <c r="B5146" t="s">
        <v>10</v>
      </c>
      <c r="C5146">
        <v>1</v>
      </c>
    </row>
    <row r="5147" spans="1:3" x14ac:dyDescent="0.25">
      <c r="A5147" t="s">
        <v>5191</v>
      </c>
      <c r="B5147" t="s">
        <v>12</v>
      </c>
      <c r="C5147">
        <v>1</v>
      </c>
    </row>
    <row r="5148" spans="1:3" x14ac:dyDescent="0.25">
      <c r="A5148" t="s">
        <v>5193</v>
      </c>
      <c r="B5148" t="s">
        <v>12</v>
      </c>
      <c r="C5148">
        <v>1</v>
      </c>
    </row>
    <row r="5149" spans="1:3" x14ac:dyDescent="0.25">
      <c r="A5149" t="s">
        <v>5195</v>
      </c>
      <c r="B5149" t="s">
        <v>20</v>
      </c>
      <c r="C5149">
        <v>1</v>
      </c>
    </row>
    <row r="5150" spans="1:3" x14ac:dyDescent="0.25">
      <c r="A5150" t="s">
        <v>5195</v>
      </c>
      <c r="B5150" t="s">
        <v>10</v>
      </c>
      <c r="C5150">
        <v>1</v>
      </c>
    </row>
    <row r="5151" spans="1:3" x14ac:dyDescent="0.25">
      <c r="A5151" t="s">
        <v>5195</v>
      </c>
      <c r="B5151" t="s">
        <v>12</v>
      </c>
      <c r="C5151">
        <v>1</v>
      </c>
    </row>
    <row r="5152" spans="1:3" x14ac:dyDescent="0.25">
      <c r="A5152" t="s">
        <v>5197</v>
      </c>
      <c r="B5152" t="s">
        <v>20</v>
      </c>
      <c r="C5152">
        <v>1</v>
      </c>
    </row>
    <row r="5153" spans="1:3" x14ac:dyDescent="0.25">
      <c r="A5153" t="s">
        <v>5197</v>
      </c>
      <c r="B5153" t="s">
        <v>10</v>
      </c>
      <c r="C5153">
        <v>1</v>
      </c>
    </row>
    <row r="5154" spans="1:3" x14ac:dyDescent="0.25">
      <c r="A5154" t="s">
        <v>5197</v>
      </c>
      <c r="B5154" t="s">
        <v>12</v>
      </c>
      <c r="C5154">
        <v>1</v>
      </c>
    </row>
    <row r="5155" spans="1:3" x14ac:dyDescent="0.25">
      <c r="A5155" t="s">
        <v>5199</v>
      </c>
      <c r="B5155" t="s">
        <v>20</v>
      </c>
      <c r="C5155">
        <v>1</v>
      </c>
    </row>
    <row r="5156" spans="1:3" x14ac:dyDescent="0.25">
      <c r="A5156" t="s">
        <v>5199</v>
      </c>
      <c r="B5156" t="s">
        <v>10</v>
      </c>
      <c r="C5156">
        <v>1</v>
      </c>
    </row>
    <row r="5157" spans="1:3" x14ac:dyDescent="0.25">
      <c r="A5157" t="s">
        <v>5199</v>
      </c>
      <c r="B5157" t="s">
        <v>12</v>
      </c>
      <c r="C5157">
        <v>1</v>
      </c>
    </row>
    <row r="5158" spans="1:3" x14ac:dyDescent="0.25">
      <c r="A5158" t="s">
        <v>5201</v>
      </c>
      <c r="B5158" t="s">
        <v>12</v>
      </c>
      <c r="C5158">
        <v>1</v>
      </c>
    </row>
    <row r="5159" spans="1:3" x14ac:dyDescent="0.25">
      <c r="A5159" t="s">
        <v>5201</v>
      </c>
      <c r="B5159" t="s">
        <v>58</v>
      </c>
      <c r="C5159">
        <v>1</v>
      </c>
    </row>
    <row r="5160" spans="1:3" x14ac:dyDescent="0.25">
      <c r="A5160" t="s">
        <v>5203</v>
      </c>
      <c r="B5160" t="s">
        <v>20</v>
      </c>
      <c r="C5160">
        <v>1</v>
      </c>
    </row>
    <row r="5161" spans="1:3" x14ac:dyDescent="0.25">
      <c r="A5161" t="s">
        <v>5203</v>
      </c>
      <c r="B5161" t="s">
        <v>10</v>
      </c>
      <c r="C5161">
        <v>1</v>
      </c>
    </row>
    <row r="5162" spans="1:3" x14ac:dyDescent="0.25">
      <c r="A5162" t="s">
        <v>5203</v>
      </c>
      <c r="B5162" t="s">
        <v>12</v>
      </c>
      <c r="C5162">
        <v>1</v>
      </c>
    </row>
    <row r="5163" spans="1:3" x14ac:dyDescent="0.25">
      <c r="A5163" t="s">
        <v>5205</v>
      </c>
      <c r="B5163" t="s">
        <v>12</v>
      </c>
      <c r="C5163">
        <v>1</v>
      </c>
    </row>
    <row r="5164" spans="1:3" x14ac:dyDescent="0.25">
      <c r="A5164" t="s">
        <v>5207</v>
      </c>
      <c r="B5164" t="s">
        <v>12</v>
      </c>
      <c r="C5164">
        <v>1</v>
      </c>
    </row>
    <row r="5165" spans="1:3" x14ac:dyDescent="0.25">
      <c r="A5165" t="s">
        <v>5209</v>
      </c>
      <c r="B5165" t="s">
        <v>12</v>
      </c>
      <c r="C5165">
        <v>1</v>
      </c>
    </row>
    <row r="5166" spans="1:3" x14ac:dyDescent="0.25">
      <c r="A5166" t="s">
        <v>5211</v>
      </c>
      <c r="B5166" t="s">
        <v>12</v>
      </c>
      <c r="C5166">
        <v>1</v>
      </c>
    </row>
    <row r="5167" spans="1:3" x14ac:dyDescent="0.25">
      <c r="A5167" t="s">
        <v>5211</v>
      </c>
      <c r="B5167" t="s">
        <v>12</v>
      </c>
      <c r="C5167">
        <v>1</v>
      </c>
    </row>
    <row r="5168" spans="1:3" x14ac:dyDescent="0.25">
      <c r="A5168" t="s">
        <v>5213</v>
      </c>
      <c r="B5168" t="s">
        <v>12</v>
      </c>
      <c r="C5168">
        <v>1</v>
      </c>
    </row>
    <row r="5169" spans="1:3" x14ac:dyDescent="0.25">
      <c r="A5169" t="s">
        <v>5213</v>
      </c>
      <c r="B5169" t="s">
        <v>12</v>
      </c>
      <c r="C5169">
        <v>1</v>
      </c>
    </row>
    <row r="5170" spans="1:3" x14ac:dyDescent="0.25">
      <c r="A5170" t="s">
        <v>5215</v>
      </c>
      <c r="B5170" t="s">
        <v>12</v>
      </c>
      <c r="C5170">
        <v>1</v>
      </c>
    </row>
    <row r="5171" spans="1:3" x14ac:dyDescent="0.25">
      <c r="A5171" t="s">
        <v>5215</v>
      </c>
      <c r="B5171" t="s">
        <v>5216</v>
      </c>
      <c r="C5171">
        <v>1</v>
      </c>
    </row>
    <row r="5172" spans="1:3" x14ac:dyDescent="0.25">
      <c r="A5172" t="s">
        <v>5219</v>
      </c>
      <c r="B5172" t="s">
        <v>20</v>
      </c>
      <c r="C5172">
        <v>1</v>
      </c>
    </row>
    <row r="5173" spans="1:3" x14ac:dyDescent="0.25">
      <c r="A5173" t="s">
        <v>5219</v>
      </c>
      <c r="B5173" t="s">
        <v>10</v>
      </c>
      <c r="C5173">
        <v>1</v>
      </c>
    </row>
    <row r="5174" spans="1:3" x14ac:dyDescent="0.25">
      <c r="A5174" t="s">
        <v>5219</v>
      </c>
      <c r="B5174" t="s">
        <v>12</v>
      </c>
      <c r="C5174">
        <v>1</v>
      </c>
    </row>
    <row r="5175" spans="1:3" x14ac:dyDescent="0.25">
      <c r="A5175" t="s">
        <v>5221</v>
      </c>
      <c r="B5175" t="s">
        <v>20</v>
      </c>
      <c r="C5175">
        <v>1</v>
      </c>
    </row>
    <row r="5176" spans="1:3" x14ac:dyDescent="0.25">
      <c r="A5176" t="s">
        <v>5221</v>
      </c>
      <c r="B5176" t="s">
        <v>10</v>
      </c>
      <c r="C5176">
        <v>1</v>
      </c>
    </row>
    <row r="5177" spans="1:3" x14ac:dyDescent="0.25">
      <c r="A5177" t="s">
        <v>5221</v>
      </c>
      <c r="B5177" t="s">
        <v>12</v>
      </c>
      <c r="C5177">
        <v>1</v>
      </c>
    </row>
    <row r="5178" spans="1:3" x14ac:dyDescent="0.25">
      <c r="A5178" t="s">
        <v>5223</v>
      </c>
      <c r="B5178" t="s">
        <v>10</v>
      </c>
      <c r="C5178">
        <v>1</v>
      </c>
    </row>
    <row r="5179" spans="1:3" x14ac:dyDescent="0.25">
      <c r="A5179" t="s">
        <v>5223</v>
      </c>
      <c r="B5179" t="s">
        <v>12</v>
      </c>
      <c r="C5179">
        <v>1</v>
      </c>
    </row>
    <row r="5180" spans="1:3" x14ac:dyDescent="0.25">
      <c r="A5180" t="s">
        <v>5225</v>
      </c>
      <c r="B5180" t="s">
        <v>12</v>
      </c>
      <c r="C5180">
        <v>1</v>
      </c>
    </row>
    <row r="5181" spans="1:3" x14ac:dyDescent="0.25">
      <c r="A5181" t="s">
        <v>5225</v>
      </c>
      <c r="B5181" t="s">
        <v>12</v>
      </c>
      <c r="C5181">
        <v>1</v>
      </c>
    </row>
    <row r="5182" spans="1:3" x14ac:dyDescent="0.25">
      <c r="A5182" t="s">
        <v>5227</v>
      </c>
      <c r="B5182" t="s">
        <v>12</v>
      </c>
      <c r="C5182">
        <v>1</v>
      </c>
    </row>
    <row r="5183" spans="1:3" x14ac:dyDescent="0.25">
      <c r="A5183" t="s">
        <v>5227</v>
      </c>
      <c r="B5183" t="s">
        <v>12</v>
      </c>
      <c r="C5183">
        <v>1</v>
      </c>
    </row>
    <row r="5184" spans="1:3" x14ac:dyDescent="0.25">
      <c r="A5184" t="s">
        <v>5229</v>
      </c>
      <c r="B5184" t="s">
        <v>12</v>
      </c>
      <c r="C5184">
        <v>1</v>
      </c>
    </row>
    <row r="5185" spans="1:3" x14ac:dyDescent="0.25">
      <c r="A5185" t="s">
        <v>5229</v>
      </c>
      <c r="B5185" t="s">
        <v>12</v>
      </c>
      <c r="C5185">
        <v>1</v>
      </c>
    </row>
    <row r="5186" spans="1:3" x14ac:dyDescent="0.25">
      <c r="A5186" t="s">
        <v>5231</v>
      </c>
      <c r="B5186" t="s">
        <v>12</v>
      </c>
      <c r="C5186">
        <v>1</v>
      </c>
    </row>
    <row r="5187" spans="1:3" x14ac:dyDescent="0.25">
      <c r="A5187" t="s">
        <v>5233</v>
      </c>
      <c r="B5187" t="s">
        <v>12</v>
      </c>
      <c r="C5187">
        <v>1</v>
      </c>
    </row>
    <row r="5188" spans="1:3" x14ac:dyDescent="0.25">
      <c r="A5188" t="s">
        <v>5235</v>
      </c>
      <c r="B5188" t="s">
        <v>12</v>
      </c>
      <c r="C5188">
        <v>1</v>
      </c>
    </row>
    <row r="5189" spans="1:3" x14ac:dyDescent="0.25">
      <c r="A5189" t="s">
        <v>5235</v>
      </c>
      <c r="B5189" t="s">
        <v>5236</v>
      </c>
      <c r="C5189">
        <v>1</v>
      </c>
    </row>
    <row r="5190" spans="1:3" x14ac:dyDescent="0.25">
      <c r="A5190" t="s">
        <v>5239</v>
      </c>
      <c r="B5190" t="s">
        <v>20</v>
      </c>
      <c r="C5190">
        <v>1</v>
      </c>
    </row>
    <row r="5191" spans="1:3" x14ac:dyDescent="0.25">
      <c r="A5191" t="s">
        <v>5239</v>
      </c>
      <c r="B5191" t="s">
        <v>10</v>
      </c>
      <c r="C5191">
        <v>1</v>
      </c>
    </row>
    <row r="5192" spans="1:3" x14ac:dyDescent="0.25">
      <c r="A5192" t="s">
        <v>5239</v>
      </c>
      <c r="B5192" t="s">
        <v>12</v>
      </c>
      <c r="C5192">
        <v>1</v>
      </c>
    </row>
    <row r="5193" spans="1:3" x14ac:dyDescent="0.25">
      <c r="A5193" t="s">
        <v>5241</v>
      </c>
      <c r="B5193" t="s">
        <v>12</v>
      </c>
      <c r="C5193">
        <v>1</v>
      </c>
    </row>
    <row r="5194" spans="1:3" x14ac:dyDescent="0.25">
      <c r="A5194" t="s">
        <v>5243</v>
      </c>
      <c r="B5194" t="s">
        <v>20</v>
      </c>
      <c r="C5194">
        <v>1</v>
      </c>
    </row>
    <row r="5195" spans="1:3" x14ac:dyDescent="0.25">
      <c r="A5195" t="s">
        <v>5243</v>
      </c>
      <c r="B5195" t="s">
        <v>20</v>
      </c>
      <c r="C5195">
        <v>1</v>
      </c>
    </row>
    <row r="5196" spans="1:3" x14ac:dyDescent="0.25">
      <c r="A5196" t="s">
        <v>5243</v>
      </c>
      <c r="B5196" t="s">
        <v>10</v>
      </c>
      <c r="C5196">
        <v>1</v>
      </c>
    </row>
    <row r="5197" spans="1:3" x14ac:dyDescent="0.25">
      <c r="A5197" t="s">
        <v>5243</v>
      </c>
      <c r="B5197" t="s">
        <v>12</v>
      </c>
      <c r="C5197">
        <v>1</v>
      </c>
    </row>
    <row r="5198" spans="1:3" x14ac:dyDescent="0.25">
      <c r="A5198" t="s">
        <v>5245</v>
      </c>
      <c r="B5198" t="s">
        <v>12</v>
      </c>
      <c r="C5198">
        <v>1</v>
      </c>
    </row>
    <row r="5199" spans="1:3" x14ac:dyDescent="0.25">
      <c r="A5199" t="s">
        <v>5247</v>
      </c>
      <c r="B5199" t="s">
        <v>12</v>
      </c>
      <c r="C5199">
        <v>1</v>
      </c>
    </row>
    <row r="5200" spans="1:3" x14ac:dyDescent="0.25">
      <c r="A5200" t="s">
        <v>5249</v>
      </c>
      <c r="B5200" t="s">
        <v>20</v>
      </c>
      <c r="C5200">
        <v>1</v>
      </c>
    </row>
    <row r="5201" spans="1:3" x14ac:dyDescent="0.25">
      <c r="A5201" t="s">
        <v>5249</v>
      </c>
      <c r="B5201" t="s">
        <v>10</v>
      </c>
      <c r="C5201">
        <v>1</v>
      </c>
    </row>
    <row r="5202" spans="1:3" x14ac:dyDescent="0.25">
      <c r="A5202" t="s">
        <v>5249</v>
      </c>
      <c r="B5202" t="s">
        <v>12</v>
      </c>
      <c r="C5202">
        <v>1</v>
      </c>
    </row>
    <row r="5203" spans="1:3" x14ac:dyDescent="0.25">
      <c r="A5203" t="s">
        <v>5251</v>
      </c>
      <c r="B5203" t="s">
        <v>12</v>
      </c>
      <c r="C5203">
        <v>1</v>
      </c>
    </row>
    <row r="5204" spans="1:3" x14ac:dyDescent="0.25">
      <c r="A5204" t="s">
        <v>5253</v>
      </c>
      <c r="B5204" t="s">
        <v>12</v>
      </c>
      <c r="C5204">
        <v>1</v>
      </c>
    </row>
    <row r="5205" spans="1:3" x14ac:dyDescent="0.25">
      <c r="A5205" t="s">
        <v>5255</v>
      </c>
      <c r="B5205" t="s">
        <v>12</v>
      </c>
      <c r="C5205">
        <v>1</v>
      </c>
    </row>
    <row r="5206" spans="1:3" x14ac:dyDescent="0.25">
      <c r="A5206" t="s">
        <v>5257</v>
      </c>
      <c r="B5206" t="s">
        <v>12</v>
      </c>
      <c r="C5206">
        <v>1</v>
      </c>
    </row>
    <row r="5207" spans="1:3" x14ac:dyDescent="0.25">
      <c r="A5207" t="s">
        <v>5259</v>
      </c>
      <c r="B5207" t="s">
        <v>20</v>
      </c>
      <c r="C5207">
        <v>1</v>
      </c>
    </row>
    <row r="5208" spans="1:3" x14ac:dyDescent="0.25">
      <c r="A5208" t="s">
        <v>5259</v>
      </c>
      <c r="B5208" t="s">
        <v>10</v>
      </c>
      <c r="C5208">
        <v>1</v>
      </c>
    </row>
    <row r="5209" spans="1:3" x14ac:dyDescent="0.25">
      <c r="A5209" t="s">
        <v>5259</v>
      </c>
      <c r="B5209" t="s">
        <v>12</v>
      </c>
      <c r="C5209">
        <v>1</v>
      </c>
    </row>
    <row r="5210" spans="1:3" x14ac:dyDescent="0.25">
      <c r="A5210" t="s">
        <v>5261</v>
      </c>
      <c r="B5210" t="s">
        <v>12</v>
      </c>
      <c r="C5210">
        <v>1</v>
      </c>
    </row>
    <row r="5211" spans="1:3" x14ac:dyDescent="0.25">
      <c r="A5211" t="s">
        <v>5263</v>
      </c>
      <c r="B5211" t="s">
        <v>12</v>
      </c>
      <c r="C5211">
        <v>1</v>
      </c>
    </row>
    <row r="5212" spans="1:3" x14ac:dyDescent="0.25">
      <c r="A5212" t="s">
        <v>5265</v>
      </c>
      <c r="B5212" t="s">
        <v>12</v>
      </c>
      <c r="C5212">
        <v>1</v>
      </c>
    </row>
    <row r="5213" spans="1:3" x14ac:dyDescent="0.25">
      <c r="A5213" t="s">
        <v>5267</v>
      </c>
      <c r="B5213" t="s">
        <v>12</v>
      </c>
      <c r="C5213">
        <v>1</v>
      </c>
    </row>
    <row r="5214" spans="1:3" x14ac:dyDescent="0.25">
      <c r="A5214" t="s">
        <v>5269</v>
      </c>
      <c r="B5214" t="s">
        <v>12</v>
      </c>
      <c r="C5214">
        <v>1</v>
      </c>
    </row>
    <row r="5215" spans="1:3" x14ac:dyDescent="0.25">
      <c r="A5215" t="s">
        <v>5269</v>
      </c>
      <c r="B5215" t="s">
        <v>12</v>
      </c>
      <c r="C5215">
        <v>1</v>
      </c>
    </row>
    <row r="5216" spans="1:3" x14ac:dyDescent="0.25">
      <c r="A5216" t="s">
        <v>5271</v>
      </c>
      <c r="B5216" t="s">
        <v>12</v>
      </c>
      <c r="C5216">
        <v>1</v>
      </c>
    </row>
    <row r="5217" spans="1:3" x14ac:dyDescent="0.25">
      <c r="A5217" t="s">
        <v>5273</v>
      </c>
      <c r="B5217" t="s">
        <v>170</v>
      </c>
      <c r="C5217">
        <v>1</v>
      </c>
    </row>
    <row r="5218" spans="1:3" x14ac:dyDescent="0.25">
      <c r="A5218" t="s">
        <v>5273</v>
      </c>
      <c r="B5218" t="s">
        <v>12</v>
      </c>
      <c r="C5218">
        <v>1</v>
      </c>
    </row>
    <row r="5219" spans="1:3" x14ac:dyDescent="0.25">
      <c r="A5219" t="s">
        <v>5275</v>
      </c>
      <c r="B5219" t="s">
        <v>10</v>
      </c>
      <c r="C5219">
        <v>1</v>
      </c>
    </row>
    <row r="5220" spans="1:3" x14ac:dyDescent="0.25">
      <c r="A5220" t="s">
        <v>5275</v>
      </c>
      <c r="B5220" t="s">
        <v>12</v>
      </c>
      <c r="C5220">
        <v>1</v>
      </c>
    </row>
    <row r="5221" spans="1:3" x14ac:dyDescent="0.25">
      <c r="A5221" t="s">
        <v>5277</v>
      </c>
      <c r="B5221" t="s">
        <v>12</v>
      </c>
      <c r="C5221">
        <v>1</v>
      </c>
    </row>
    <row r="5222" spans="1:3" x14ac:dyDescent="0.25">
      <c r="A5222" t="s">
        <v>5279</v>
      </c>
      <c r="B5222" t="s">
        <v>12</v>
      </c>
      <c r="C5222">
        <v>1</v>
      </c>
    </row>
    <row r="5223" spans="1:3" x14ac:dyDescent="0.25">
      <c r="A5223" t="s">
        <v>5281</v>
      </c>
      <c r="B5223" t="s">
        <v>12</v>
      </c>
      <c r="C5223">
        <v>1</v>
      </c>
    </row>
    <row r="5224" spans="1:3" x14ac:dyDescent="0.25">
      <c r="A5224" t="s">
        <v>5283</v>
      </c>
      <c r="B5224" t="s">
        <v>12</v>
      </c>
      <c r="C5224">
        <v>1</v>
      </c>
    </row>
    <row r="5225" spans="1:3" x14ac:dyDescent="0.25">
      <c r="A5225" t="s">
        <v>5283</v>
      </c>
      <c r="B5225" t="s">
        <v>12</v>
      </c>
      <c r="C5225">
        <v>1</v>
      </c>
    </row>
    <row r="5226" spans="1:3" x14ac:dyDescent="0.25">
      <c r="A5226" t="s">
        <v>5285</v>
      </c>
      <c r="B5226" t="s">
        <v>10</v>
      </c>
      <c r="C5226">
        <v>1</v>
      </c>
    </row>
    <row r="5227" spans="1:3" x14ac:dyDescent="0.25">
      <c r="A5227" t="s">
        <v>5285</v>
      </c>
      <c r="B5227" t="s">
        <v>12</v>
      </c>
      <c r="C5227">
        <v>1</v>
      </c>
    </row>
    <row r="5228" spans="1:3" x14ac:dyDescent="0.25">
      <c r="A5228" t="s">
        <v>5287</v>
      </c>
      <c r="B5228" t="s">
        <v>12</v>
      </c>
      <c r="C5228">
        <v>1</v>
      </c>
    </row>
    <row r="5229" spans="1:3" x14ac:dyDescent="0.25">
      <c r="A5229" t="s">
        <v>5287</v>
      </c>
      <c r="B5229" t="s">
        <v>12</v>
      </c>
      <c r="C5229">
        <v>1</v>
      </c>
    </row>
    <row r="5230" spans="1:3" x14ac:dyDescent="0.25">
      <c r="A5230" t="s">
        <v>5289</v>
      </c>
      <c r="B5230" t="s">
        <v>10</v>
      </c>
      <c r="C5230">
        <v>1</v>
      </c>
    </row>
    <row r="5231" spans="1:3" x14ac:dyDescent="0.25">
      <c r="A5231" t="s">
        <v>5289</v>
      </c>
      <c r="B5231" t="s">
        <v>12</v>
      </c>
      <c r="C5231">
        <v>1</v>
      </c>
    </row>
    <row r="5232" spans="1:3" x14ac:dyDescent="0.25">
      <c r="A5232" t="s">
        <v>5291</v>
      </c>
      <c r="B5232" t="s">
        <v>12</v>
      </c>
      <c r="C5232">
        <v>1</v>
      </c>
    </row>
    <row r="5233" spans="1:3" x14ac:dyDescent="0.25">
      <c r="A5233" t="s">
        <v>5293</v>
      </c>
      <c r="B5233" t="s">
        <v>12</v>
      </c>
      <c r="C5233">
        <v>1</v>
      </c>
    </row>
    <row r="5234" spans="1:3" x14ac:dyDescent="0.25">
      <c r="A5234" t="s">
        <v>5295</v>
      </c>
      <c r="B5234" t="s">
        <v>12</v>
      </c>
      <c r="C5234">
        <v>1</v>
      </c>
    </row>
    <row r="5235" spans="1:3" x14ac:dyDescent="0.25">
      <c r="A5235" t="s">
        <v>5297</v>
      </c>
      <c r="B5235" t="s">
        <v>10</v>
      </c>
      <c r="C5235">
        <v>1</v>
      </c>
    </row>
    <row r="5236" spans="1:3" x14ac:dyDescent="0.25">
      <c r="A5236" t="s">
        <v>5297</v>
      </c>
      <c r="B5236" t="s">
        <v>12</v>
      </c>
      <c r="C5236">
        <v>1</v>
      </c>
    </row>
    <row r="5237" spans="1:3" x14ac:dyDescent="0.25">
      <c r="A5237" t="s">
        <v>5299</v>
      </c>
      <c r="B5237" t="s">
        <v>10</v>
      </c>
      <c r="C5237">
        <v>1</v>
      </c>
    </row>
    <row r="5238" spans="1:3" x14ac:dyDescent="0.25">
      <c r="A5238" t="s">
        <v>5299</v>
      </c>
      <c r="B5238" t="s">
        <v>12</v>
      </c>
      <c r="C5238">
        <v>1</v>
      </c>
    </row>
    <row r="5239" spans="1:3" x14ac:dyDescent="0.25">
      <c r="A5239" t="s">
        <v>5301</v>
      </c>
      <c r="B5239" t="s">
        <v>12</v>
      </c>
      <c r="C5239">
        <v>1</v>
      </c>
    </row>
    <row r="5240" spans="1:3" x14ac:dyDescent="0.25">
      <c r="A5240" t="s">
        <v>5303</v>
      </c>
      <c r="B5240" t="s">
        <v>20</v>
      </c>
      <c r="C5240">
        <v>1</v>
      </c>
    </row>
    <row r="5241" spans="1:3" x14ac:dyDescent="0.25">
      <c r="A5241" t="s">
        <v>5303</v>
      </c>
      <c r="B5241" t="s">
        <v>10</v>
      </c>
      <c r="C5241">
        <v>1</v>
      </c>
    </row>
    <row r="5242" spans="1:3" x14ac:dyDescent="0.25">
      <c r="A5242" t="s">
        <v>5303</v>
      </c>
      <c r="B5242" t="s">
        <v>12</v>
      </c>
      <c r="C5242">
        <v>1</v>
      </c>
    </row>
    <row r="5243" spans="1:3" x14ac:dyDescent="0.25">
      <c r="A5243" t="s">
        <v>5305</v>
      </c>
      <c r="B5243" t="s">
        <v>20</v>
      </c>
      <c r="C5243">
        <v>1</v>
      </c>
    </row>
    <row r="5244" spans="1:3" x14ac:dyDescent="0.25">
      <c r="A5244" t="s">
        <v>5305</v>
      </c>
      <c r="B5244" t="s">
        <v>20</v>
      </c>
      <c r="C5244">
        <v>1</v>
      </c>
    </row>
    <row r="5245" spans="1:3" x14ac:dyDescent="0.25">
      <c r="A5245" t="s">
        <v>5305</v>
      </c>
      <c r="B5245" t="s">
        <v>10</v>
      </c>
      <c r="C5245">
        <v>1</v>
      </c>
    </row>
    <row r="5246" spans="1:3" x14ac:dyDescent="0.25">
      <c r="A5246" t="s">
        <v>5305</v>
      </c>
      <c r="B5246" t="s">
        <v>12</v>
      </c>
      <c r="C5246">
        <v>1</v>
      </c>
    </row>
    <row r="5247" spans="1:3" x14ac:dyDescent="0.25">
      <c r="A5247" t="s">
        <v>5307</v>
      </c>
      <c r="B5247" t="s">
        <v>12</v>
      </c>
      <c r="C5247">
        <v>1</v>
      </c>
    </row>
    <row r="5248" spans="1:3" x14ac:dyDescent="0.25">
      <c r="A5248" t="s">
        <v>5307</v>
      </c>
      <c r="B5248" t="s">
        <v>5308</v>
      </c>
      <c r="C5248">
        <v>1</v>
      </c>
    </row>
    <row r="5249" spans="1:3" x14ac:dyDescent="0.25">
      <c r="A5249" t="s">
        <v>5311</v>
      </c>
      <c r="B5249" t="s">
        <v>20</v>
      </c>
      <c r="C5249">
        <v>1</v>
      </c>
    </row>
    <row r="5250" spans="1:3" x14ac:dyDescent="0.25">
      <c r="A5250" t="s">
        <v>5311</v>
      </c>
      <c r="B5250" t="s">
        <v>10</v>
      </c>
      <c r="C5250">
        <v>1</v>
      </c>
    </row>
    <row r="5251" spans="1:3" x14ac:dyDescent="0.25">
      <c r="A5251" t="s">
        <v>5311</v>
      </c>
      <c r="B5251" t="s">
        <v>12</v>
      </c>
      <c r="C5251">
        <v>1</v>
      </c>
    </row>
    <row r="5252" spans="1:3" x14ac:dyDescent="0.25">
      <c r="A5252" t="s">
        <v>5313</v>
      </c>
      <c r="B5252" t="s">
        <v>12</v>
      </c>
      <c r="C5252">
        <v>1</v>
      </c>
    </row>
    <row r="5253" spans="1:3" x14ac:dyDescent="0.25">
      <c r="A5253" t="s">
        <v>5313</v>
      </c>
      <c r="B5253" t="s">
        <v>12</v>
      </c>
      <c r="C5253">
        <v>1</v>
      </c>
    </row>
    <row r="5254" spans="1:3" x14ac:dyDescent="0.25">
      <c r="A5254" t="s">
        <v>5315</v>
      </c>
      <c r="B5254" t="s">
        <v>10</v>
      </c>
      <c r="C5254">
        <v>1</v>
      </c>
    </row>
    <row r="5255" spans="1:3" x14ac:dyDescent="0.25">
      <c r="A5255" t="s">
        <v>5315</v>
      </c>
      <c r="B5255" t="s">
        <v>12</v>
      </c>
      <c r="C5255">
        <v>1</v>
      </c>
    </row>
    <row r="5256" spans="1:3" x14ac:dyDescent="0.25">
      <c r="A5256" t="s">
        <v>5317</v>
      </c>
      <c r="B5256" t="s">
        <v>12</v>
      </c>
      <c r="C5256">
        <v>1</v>
      </c>
    </row>
    <row r="5257" spans="1:3" x14ac:dyDescent="0.25">
      <c r="A5257" t="s">
        <v>5319</v>
      </c>
      <c r="B5257" t="s">
        <v>12</v>
      </c>
      <c r="C5257">
        <v>1</v>
      </c>
    </row>
    <row r="5258" spans="1:3" x14ac:dyDescent="0.25">
      <c r="A5258" t="s">
        <v>5321</v>
      </c>
      <c r="B5258" t="s">
        <v>12</v>
      </c>
      <c r="C5258">
        <v>1</v>
      </c>
    </row>
    <row r="5259" spans="1:3" x14ac:dyDescent="0.25">
      <c r="A5259" t="s">
        <v>5323</v>
      </c>
      <c r="B5259" t="s">
        <v>20</v>
      </c>
      <c r="C5259">
        <v>1</v>
      </c>
    </row>
    <row r="5260" spans="1:3" x14ac:dyDescent="0.25">
      <c r="A5260" t="s">
        <v>5323</v>
      </c>
      <c r="B5260" t="s">
        <v>10</v>
      </c>
      <c r="C5260">
        <v>1</v>
      </c>
    </row>
    <row r="5261" spans="1:3" x14ac:dyDescent="0.25">
      <c r="A5261" t="s">
        <v>5323</v>
      </c>
      <c r="B5261" t="s">
        <v>12</v>
      </c>
      <c r="C5261">
        <v>1</v>
      </c>
    </row>
    <row r="5262" spans="1:3" x14ac:dyDescent="0.25">
      <c r="A5262" t="s">
        <v>5325</v>
      </c>
      <c r="B5262" t="s">
        <v>12</v>
      </c>
      <c r="C5262">
        <v>1</v>
      </c>
    </row>
    <row r="5263" spans="1:3" x14ac:dyDescent="0.25">
      <c r="A5263" t="s">
        <v>5325</v>
      </c>
      <c r="B5263" t="s">
        <v>12</v>
      </c>
      <c r="C5263">
        <v>1</v>
      </c>
    </row>
    <row r="5264" spans="1:3" x14ac:dyDescent="0.25">
      <c r="A5264" t="s">
        <v>5325</v>
      </c>
      <c r="B5264" t="s">
        <v>5326</v>
      </c>
      <c r="C5264">
        <v>1</v>
      </c>
    </row>
    <row r="5265" spans="1:3" x14ac:dyDescent="0.25">
      <c r="A5265" t="s">
        <v>5325</v>
      </c>
      <c r="B5265" t="s">
        <v>5326</v>
      </c>
      <c r="C5265">
        <v>1</v>
      </c>
    </row>
    <row r="5266" spans="1:3" x14ac:dyDescent="0.25">
      <c r="A5266" t="s">
        <v>5325</v>
      </c>
      <c r="B5266" t="s">
        <v>5326</v>
      </c>
      <c r="C5266">
        <v>1</v>
      </c>
    </row>
    <row r="5267" spans="1:3" x14ac:dyDescent="0.25">
      <c r="A5267" t="s">
        <v>5325</v>
      </c>
      <c r="B5267" t="s">
        <v>5326</v>
      </c>
      <c r="C5267">
        <v>1</v>
      </c>
    </row>
    <row r="5268" spans="1:3" x14ac:dyDescent="0.25">
      <c r="A5268" t="s">
        <v>5329</v>
      </c>
      <c r="B5268" t="s">
        <v>12</v>
      </c>
      <c r="C5268">
        <v>1</v>
      </c>
    </row>
    <row r="5269" spans="1:3" x14ac:dyDescent="0.25">
      <c r="A5269" t="s">
        <v>5329</v>
      </c>
      <c r="B5269" t="s">
        <v>12</v>
      </c>
      <c r="C5269">
        <v>1</v>
      </c>
    </row>
    <row r="5270" spans="1:3" x14ac:dyDescent="0.25">
      <c r="A5270" t="s">
        <v>5331</v>
      </c>
      <c r="B5270" t="s">
        <v>12</v>
      </c>
      <c r="C5270">
        <v>1</v>
      </c>
    </row>
    <row r="5271" spans="1:3" x14ac:dyDescent="0.25">
      <c r="A5271" t="s">
        <v>5331</v>
      </c>
      <c r="B5271" t="s">
        <v>5332</v>
      </c>
      <c r="C5271">
        <v>1</v>
      </c>
    </row>
    <row r="5272" spans="1:3" x14ac:dyDescent="0.25">
      <c r="A5272" t="s">
        <v>5335</v>
      </c>
      <c r="B5272" t="s">
        <v>12</v>
      </c>
      <c r="C5272">
        <v>1</v>
      </c>
    </row>
    <row r="5273" spans="1:3" x14ac:dyDescent="0.25">
      <c r="A5273" t="s">
        <v>5335</v>
      </c>
      <c r="B5273" t="s">
        <v>12</v>
      </c>
      <c r="C5273">
        <v>1</v>
      </c>
    </row>
    <row r="5274" spans="1:3" x14ac:dyDescent="0.25">
      <c r="A5274" t="s">
        <v>5337</v>
      </c>
      <c r="B5274" t="s">
        <v>12</v>
      </c>
      <c r="C5274">
        <v>1</v>
      </c>
    </row>
    <row r="5275" spans="1:3" x14ac:dyDescent="0.25">
      <c r="A5275" t="s">
        <v>5339</v>
      </c>
      <c r="B5275" t="s">
        <v>20</v>
      </c>
      <c r="C5275">
        <v>1</v>
      </c>
    </row>
    <row r="5276" spans="1:3" x14ac:dyDescent="0.25">
      <c r="A5276" t="s">
        <v>5339</v>
      </c>
      <c r="B5276" t="s">
        <v>10</v>
      </c>
      <c r="C5276">
        <v>1</v>
      </c>
    </row>
    <row r="5277" spans="1:3" x14ac:dyDescent="0.25">
      <c r="A5277" t="s">
        <v>5339</v>
      </c>
      <c r="B5277" t="s">
        <v>12</v>
      </c>
      <c r="C5277">
        <v>1</v>
      </c>
    </row>
    <row r="5278" spans="1:3" x14ac:dyDescent="0.25">
      <c r="A5278" t="s">
        <v>5341</v>
      </c>
      <c r="B5278" t="s">
        <v>12</v>
      </c>
      <c r="C5278">
        <v>1</v>
      </c>
    </row>
    <row r="5279" spans="1:3" x14ac:dyDescent="0.25">
      <c r="A5279" t="s">
        <v>5341</v>
      </c>
      <c r="B5279" t="s">
        <v>12</v>
      </c>
      <c r="C5279">
        <v>1</v>
      </c>
    </row>
    <row r="5280" spans="1:3" x14ac:dyDescent="0.25">
      <c r="A5280" t="s">
        <v>5341</v>
      </c>
      <c r="B5280" t="s">
        <v>12</v>
      </c>
      <c r="C5280">
        <v>1</v>
      </c>
    </row>
    <row r="5281" spans="1:3" x14ac:dyDescent="0.25">
      <c r="A5281" t="s">
        <v>5341</v>
      </c>
      <c r="B5281" t="s">
        <v>12</v>
      </c>
      <c r="C5281">
        <v>1</v>
      </c>
    </row>
    <row r="5282" spans="1:3" x14ac:dyDescent="0.25">
      <c r="A5282" t="s">
        <v>5341</v>
      </c>
      <c r="B5282" t="s">
        <v>12</v>
      </c>
      <c r="C5282">
        <v>1</v>
      </c>
    </row>
    <row r="5283" spans="1:3" x14ac:dyDescent="0.25">
      <c r="A5283" t="s">
        <v>5343</v>
      </c>
      <c r="B5283" t="s">
        <v>12</v>
      </c>
      <c r="C5283">
        <v>1</v>
      </c>
    </row>
    <row r="5284" spans="1:3" x14ac:dyDescent="0.25">
      <c r="A5284" t="s">
        <v>5343</v>
      </c>
      <c r="B5284" t="s">
        <v>12</v>
      </c>
      <c r="C5284">
        <v>1</v>
      </c>
    </row>
    <row r="5285" spans="1:3" x14ac:dyDescent="0.25">
      <c r="A5285" t="s">
        <v>5345</v>
      </c>
      <c r="B5285" t="s">
        <v>12</v>
      </c>
      <c r="C5285">
        <v>1</v>
      </c>
    </row>
    <row r="5286" spans="1:3" x14ac:dyDescent="0.25">
      <c r="A5286" t="s">
        <v>5347</v>
      </c>
      <c r="B5286" t="s">
        <v>10</v>
      </c>
      <c r="C5286">
        <v>1</v>
      </c>
    </row>
    <row r="5287" spans="1:3" x14ac:dyDescent="0.25">
      <c r="A5287" t="s">
        <v>5347</v>
      </c>
      <c r="B5287" t="s">
        <v>12</v>
      </c>
      <c r="C5287">
        <v>1</v>
      </c>
    </row>
    <row r="5288" spans="1:3" x14ac:dyDescent="0.25">
      <c r="A5288" t="s">
        <v>5349</v>
      </c>
      <c r="B5288" t="s">
        <v>12</v>
      </c>
      <c r="C5288">
        <v>1</v>
      </c>
    </row>
    <row r="5289" spans="1:3" x14ac:dyDescent="0.25">
      <c r="A5289" t="s">
        <v>5351</v>
      </c>
      <c r="B5289" t="s">
        <v>12</v>
      </c>
      <c r="C5289">
        <v>1</v>
      </c>
    </row>
    <row r="5290" spans="1:3" x14ac:dyDescent="0.25">
      <c r="A5290" t="s">
        <v>5353</v>
      </c>
      <c r="B5290" t="s">
        <v>10</v>
      </c>
      <c r="C5290">
        <v>1</v>
      </c>
    </row>
    <row r="5291" spans="1:3" x14ac:dyDescent="0.25">
      <c r="A5291" t="s">
        <v>5353</v>
      </c>
      <c r="B5291" t="s">
        <v>12</v>
      </c>
      <c r="C5291">
        <v>1</v>
      </c>
    </row>
    <row r="5292" spans="1:3" x14ac:dyDescent="0.25">
      <c r="A5292" t="s">
        <v>5355</v>
      </c>
      <c r="B5292" t="s">
        <v>10</v>
      </c>
      <c r="C5292">
        <v>1</v>
      </c>
    </row>
    <row r="5293" spans="1:3" x14ac:dyDescent="0.25">
      <c r="A5293" t="s">
        <v>5355</v>
      </c>
      <c r="B5293" t="s">
        <v>12</v>
      </c>
      <c r="C5293">
        <v>1</v>
      </c>
    </row>
    <row r="5294" spans="1:3" x14ac:dyDescent="0.25">
      <c r="A5294" t="s">
        <v>5357</v>
      </c>
      <c r="B5294" t="s">
        <v>10</v>
      </c>
      <c r="C5294">
        <v>1</v>
      </c>
    </row>
    <row r="5295" spans="1:3" x14ac:dyDescent="0.25">
      <c r="A5295" t="s">
        <v>5357</v>
      </c>
      <c r="B5295" t="s">
        <v>12</v>
      </c>
      <c r="C5295">
        <v>1</v>
      </c>
    </row>
    <row r="5296" spans="1:3" x14ac:dyDescent="0.25">
      <c r="A5296" t="s">
        <v>5359</v>
      </c>
      <c r="B5296" t="s">
        <v>12</v>
      </c>
      <c r="C5296">
        <v>1</v>
      </c>
    </row>
    <row r="5297" spans="1:3" x14ac:dyDescent="0.25">
      <c r="A5297" t="s">
        <v>5361</v>
      </c>
      <c r="B5297" t="s">
        <v>12</v>
      </c>
      <c r="C5297">
        <v>1</v>
      </c>
    </row>
    <row r="5298" spans="1:3" x14ac:dyDescent="0.25">
      <c r="A5298" t="s">
        <v>5361</v>
      </c>
      <c r="B5298" t="s">
        <v>5362</v>
      </c>
      <c r="C5298">
        <v>1</v>
      </c>
    </row>
    <row r="5299" spans="1:3" x14ac:dyDescent="0.25">
      <c r="A5299" t="s">
        <v>5365</v>
      </c>
      <c r="B5299" t="s">
        <v>12</v>
      </c>
      <c r="C5299">
        <v>1</v>
      </c>
    </row>
    <row r="5300" spans="1:3" x14ac:dyDescent="0.25">
      <c r="A5300" t="s">
        <v>5367</v>
      </c>
      <c r="B5300" t="s">
        <v>12</v>
      </c>
      <c r="C5300">
        <v>1</v>
      </c>
    </row>
    <row r="5301" spans="1:3" x14ac:dyDescent="0.25">
      <c r="A5301" t="s">
        <v>5367</v>
      </c>
      <c r="B5301" t="s">
        <v>12</v>
      </c>
      <c r="C5301">
        <v>1</v>
      </c>
    </row>
    <row r="5302" spans="1:3" x14ac:dyDescent="0.25">
      <c r="A5302" t="s">
        <v>5369</v>
      </c>
      <c r="B5302" t="s">
        <v>12</v>
      </c>
      <c r="C5302">
        <v>1</v>
      </c>
    </row>
    <row r="5303" spans="1:3" x14ac:dyDescent="0.25">
      <c r="A5303" t="s">
        <v>5371</v>
      </c>
      <c r="B5303" t="s">
        <v>10</v>
      </c>
      <c r="C5303">
        <v>1</v>
      </c>
    </row>
    <row r="5304" spans="1:3" x14ac:dyDescent="0.25">
      <c r="A5304" t="s">
        <v>5371</v>
      </c>
      <c r="B5304" t="s">
        <v>12</v>
      </c>
      <c r="C5304">
        <v>1</v>
      </c>
    </row>
    <row r="5305" spans="1:3" x14ac:dyDescent="0.25">
      <c r="A5305" t="s">
        <v>5373</v>
      </c>
      <c r="B5305" t="s">
        <v>10</v>
      </c>
      <c r="C5305">
        <v>1</v>
      </c>
    </row>
    <row r="5306" spans="1:3" x14ac:dyDescent="0.25">
      <c r="A5306" t="s">
        <v>5373</v>
      </c>
      <c r="B5306" t="s">
        <v>12</v>
      </c>
      <c r="C5306">
        <v>1</v>
      </c>
    </row>
    <row r="5307" spans="1:3" x14ac:dyDescent="0.25">
      <c r="A5307" t="s">
        <v>5375</v>
      </c>
      <c r="B5307" t="s">
        <v>170</v>
      </c>
      <c r="C5307">
        <v>1</v>
      </c>
    </row>
    <row r="5308" spans="1:3" x14ac:dyDescent="0.25">
      <c r="A5308" t="s">
        <v>5375</v>
      </c>
      <c r="B5308" t="s">
        <v>12</v>
      </c>
      <c r="C5308">
        <v>1</v>
      </c>
    </row>
    <row r="5309" spans="1:3" x14ac:dyDescent="0.25">
      <c r="A5309" t="s">
        <v>5377</v>
      </c>
      <c r="B5309" t="s">
        <v>20</v>
      </c>
      <c r="C5309">
        <v>1</v>
      </c>
    </row>
    <row r="5310" spans="1:3" x14ac:dyDescent="0.25">
      <c r="A5310" t="s">
        <v>5377</v>
      </c>
      <c r="B5310" t="s">
        <v>10</v>
      </c>
      <c r="C5310">
        <v>1</v>
      </c>
    </row>
    <row r="5311" spans="1:3" x14ac:dyDescent="0.25">
      <c r="A5311" t="s">
        <v>5377</v>
      </c>
      <c r="B5311" t="s">
        <v>12</v>
      </c>
      <c r="C5311">
        <v>1</v>
      </c>
    </row>
    <row r="5312" spans="1:3" x14ac:dyDescent="0.25">
      <c r="A5312" t="s">
        <v>5379</v>
      </c>
      <c r="B5312" t="s">
        <v>12</v>
      </c>
      <c r="C5312">
        <v>1</v>
      </c>
    </row>
    <row r="5313" spans="1:3" x14ac:dyDescent="0.25">
      <c r="A5313" t="s">
        <v>5379</v>
      </c>
      <c r="B5313" t="s">
        <v>12</v>
      </c>
      <c r="C5313">
        <v>1</v>
      </c>
    </row>
    <row r="5314" spans="1:3" x14ac:dyDescent="0.25">
      <c r="A5314" t="s">
        <v>5379</v>
      </c>
      <c r="B5314" t="s">
        <v>12</v>
      </c>
      <c r="C5314">
        <v>1</v>
      </c>
    </row>
    <row r="5315" spans="1:3" x14ac:dyDescent="0.25">
      <c r="A5315" t="s">
        <v>5381</v>
      </c>
      <c r="B5315" t="s">
        <v>12</v>
      </c>
      <c r="C5315">
        <v>1</v>
      </c>
    </row>
    <row r="5316" spans="1:3" x14ac:dyDescent="0.25">
      <c r="A5316" t="s">
        <v>5383</v>
      </c>
      <c r="B5316" t="s">
        <v>12</v>
      </c>
      <c r="C5316">
        <v>1</v>
      </c>
    </row>
    <row r="5317" spans="1:3" x14ac:dyDescent="0.25">
      <c r="A5317" t="s">
        <v>5385</v>
      </c>
      <c r="B5317" t="s">
        <v>12</v>
      </c>
      <c r="C5317">
        <v>1</v>
      </c>
    </row>
    <row r="5318" spans="1:3" x14ac:dyDescent="0.25">
      <c r="A5318" t="s">
        <v>5387</v>
      </c>
      <c r="B5318" t="s">
        <v>12</v>
      </c>
      <c r="C5318">
        <v>1</v>
      </c>
    </row>
    <row r="5319" spans="1:3" x14ac:dyDescent="0.25">
      <c r="A5319" t="s">
        <v>5387</v>
      </c>
      <c r="B5319" t="s">
        <v>12</v>
      </c>
      <c r="C5319">
        <v>1</v>
      </c>
    </row>
    <row r="5320" spans="1:3" x14ac:dyDescent="0.25">
      <c r="A5320" t="s">
        <v>5389</v>
      </c>
      <c r="B5320" t="s">
        <v>12</v>
      </c>
      <c r="C5320">
        <v>1</v>
      </c>
    </row>
    <row r="5321" spans="1:3" x14ac:dyDescent="0.25">
      <c r="A5321" t="s">
        <v>5389</v>
      </c>
      <c r="B5321" t="s">
        <v>12</v>
      </c>
      <c r="C5321">
        <v>1</v>
      </c>
    </row>
    <row r="5322" spans="1:3" x14ac:dyDescent="0.25">
      <c r="A5322" t="s">
        <v>5389</v>
      </c>
      <c r="B5322" t="s">
        <v>12</v>
      </c>
      <c r="C5322">
        <v>1</v>
      </c>
    </row>
    <row r="5323" spans="1:3" x14ac:dyDescent="0.25">
      <c r="A5323" t="s">
        <v>5389</v>
      </c>
      <c r="B5323" t="s">
        <v>12</v>
      </c>
      <c r="C5323">
        <v>1</v>
      </c>
    </row>
    <row r="5324" spans="1:3" x14ac:dyDescent="0.25">
      <c r="A5324" t="s">
        <v>5389</v>
      </c>
      <c r="B5324" t="s">
        <v>12</v>
      </c>
      <c r="C5324">
        <v>1</v>
      </c>
    </row>
    <row r="5325" spans="1:3" x14ac:dyDescent="0.25">
      <c r="A5325" t="s">
        <v>5389</v>
      </c>
      <c r="B5325" t="s">
        <v>12</v>
      </c>
      <c r="C5325">
        <v>1</v>
      </c>
    </row>
    <row r="5326" spans="1:3" x14ac:dyDescent="0.25">
      <c r="A5326" t="s">
        <v>5389</v>
      </c>
      <c r="B5326" t="s">
        <v>12</v>
      </c>
      <c r="C5326">
        <v>1</v>
      </c>
    </row>
    <row r="5327" spans="1:3" x14ac:dyDescent="0.25">
      <c r="A5327" t="s">
        <v>5389</v>
      </c>
      <c r="B5327" t="s">
        <v>12</v>
      </c>
      <c r="C5327">
        <v>1</v>
      </c>
    </row>
    <row r="5328" spans="1:3" x14ac:dyDescent="0.25">
      <c r="A5328" t="s">
        <v>5391</v>
      </c>
      <c r="B5328" t="s">
        <v>20</v>
      </c>
      <c r="C5328">
        <v>1</v>
      </c>
    </row>
    <row r="5329" spans="1:3" x14ac:dyDescent="0.25">
      <c r="A5329" t="s">
        <v>5391</v>
      </c>
      <c r="B5329" t="s">
        <v>10</v>
      </c>
      <c r="C5329">
        <v>1</v>
      </c>
    </row>
    <row r="5330" spans="1:3" x14ac:dyDescent="0.25">
      <c r="A5330" t="s">
        <v>5391</v>
      </c>
      <c r="B5330" t="s">
        <v>12</v>
      </c>
      <c r="C5330">
        <v>1</v>
      </c>
    </row>
    <row r="5331" spans="1:3" x14ac:dyDescent="0.25">
      <c r="A5331" t="s">
        <v>5393</v>
      </c>
      <c r="B5331" t="s">
        <v>10</v>
      </c>
      <c r="C5331">
        <v>1</v>
      </c>
    </row>
    <row r="5332" spans="1:3" x14ac:dyDescent="0.25">
      <c r="A5332" t="s">
        <v>5393</v>
      </c>
      <c r="B5332" t="s">
        <v>12</v>
      </c>
      <c r="C5332">
        <v>1</v>
      </c>
    </row>
    <row r="5333" spans="1:3" x14ac:dyDescent="0.25">
      <c r="A5333" t="s">
        <v>5395</v>
      </c>
      <c r="B5333" t="s">
        <v>10</v>
      </c>
      <c r="C5333">
        <v>1</v>
      </c>
    </row>
    <row r="5334" spans="1:3" x14ac:dyDescent="0.25">
      <c r="A5334" t="s">
        <v>5395</v>
      </c>
      <c r="B5334" t="s">
        <v>12</v>
      </c>
      <c r="C5334">
        <v>1</v>
      </c>
    </row>
    <row r="5335" spans="1:3" x14ac:dyDescent="0.25">
      <c r="A5335" t="s">
        <v>5397</v>
      </c>
      <c r="B5335" t="s">
        <v>5398</v>
      </c>
      <c r="C5335">
        <v>1</v>
      </c>
    </row>
    <row r="5336" spans="1:3" x14ac:dyDescent="0.25">
      <c r="A5336" t="s">
        <v>5397</v>
      </c>
      <c r="B5336" t="s">
        <v>12</v>
      </c>
      <c r="C5336">
        <v>1</v>
      </c>
    </row>
    <row r="5337" spans="1:3" x14ac:dyDescent="0.25">
      <c r="A5337" t="s">
        <v>5401</v>
      </c>
      <c r="B5337" t="s">
        <v>20</v>
      </c>
      <c r="C5337">
        <v>1</v>
      </c>
    </row>
    <row r="5338" spans="1:3" x14ac:dyDescent="0.25">
      <c r="A5338" t="s">
        <v>5401</v>
      </c>
      <c r="B5338" t="s">
        <v>10</v>
      </c>
      <c r="C5338">
        <v>1</v>
      </c>
    </row>
    <row r="5339" spans="1:3" x14ac:dyDescent="0.25">
      <c r="A5339" t="s">
        <v>5401</v>
      </c>
      <c r="B5339" t="s">
        <v>12</v>
      </c>
      <c r="C5339">
        <v>1</v>
      </c>
    </row>
    <row r="5340" spans="1:3" x14ac:dyDescent="0.25">
      <c r="A5340" t="s">
        <v>5403</v>
      </c>
      <c r="B5340" t="s">
        <v>170</v>
      </c>
      <c r="C5340">
        <v>1</v>
      </c>
    </row>
    <row r="5341" spans="1:3" x14ac:dyDescent="0.25">
      <c r="A5341" t="s">
        <v>5403</v>
      </c>
      <c r="B5341" t="s">
        <v>12</v>
      </c>
      <c r="C5341">
        <v>1</v>
      </c>
    </row>
    <row r="5342" spans="1:3" x14ac:dyDescent="0.25">
      <c r="A5342" t="s">
        <v>5405</v>
      </c>
      <c r="B5342" t="s">
        <v>12</v>
      </c>
      <c r="C5342">
        <v>1</v>
      </c>
    </row>
    <row r="5343" spans="1:3" x14ac:dyDescent="0.25">
      <c r="A5343" t="s">
        <v>5405</v>
      </c>
      <c r="B5343" t="s">
        <v>12</v>
      </c>
      <c r="C5343">
        <v>1</v>
      </c>
    </row>
    <row r="5344" spans="1:3" x14ac:dyDescent="0.25">
      <c r="A5344" t="s">
        <v>5407</v>
      </c>
      <c r="B5344" t="s">
        <v>10</v>
      </c>
      <c r="C5344">
        <v>1</v>
      </c>
    </row>
    <row r="5345" spans="1:3" x14ac:dyDescent="0.25">
      <c r="A5345" t="s">
        <v>5407</v>
      </c>
      <c r="B5345" t="s">
        <v>12</v>
      </c>
      <c r="C5345">
        <v>1</v>
      </c>
    </row>
    <row r="5346" spans="1:3" x14ac:dyDescent="0.25">
      <c r="A5346" t="s">
        <v>5409</v>
      </c>
      <c r="B5346" t="s">
        <v>12</v>
      </c>
      <c r="C5346">
        <v>1</v>
      </c>
    </row>
    <row r="5347" spans="1:3" x14ac:dyDescent="0.25">
      <c r="A5347" t="s">
        <v>5411</v>
      </c>
      <c r="B5347" t="s">
        <v>12</v>
      </c>
      <c r="C5347">
        <v>1</v>
      </c>
    </row>
    <row r="5348" spans="1:3" x14ac:dyDescent="0.25">
      <c r="A5348" t="s">
        <v>5413</v>
      </c>
      <c r="B5348" t="s">
        <v>12</v>
      </c>
      <c r="C5348">
        <v>1</v>
      </c>
    </row>
    <row r="5349" spans="1:3" x14ac:dyDescent="0.25">
      <c r="A5349" t="s">
        <v>5415</v>
      </c>
      <c r="B5349" t="s">
        <v>12</v>
      </c>
      <c r="C5349">
        <v>1</v>
      </c>
    </row>
    <row r="5350" spans="1:3" x14ac:dyDescent="0.25">
      <c r="A5350" t="s">
        <v>5417</v>
      </c>
      <c r="B5350" t="s">
        <v>12</v>
      </c>
      <c r="C5350">
        <v>1</v>
      </c>
    </row>
    <row r="5351" spans="1:3" x14ac:dyDescent="0.25">
      <c r="A5351" t="s">
        <v>5419</v>
      </c>
      <c r="B5351" t="s">
        <v>12</v>
      </c>
      <c r="C5351">
        <v>1</v>
      </c>
    </row>
    <row r="5352" spans="1:3" x14ac:dyDescent="0.25">
      <c r="A5352" t="s">
        <v>5421</v>
      </c>
      <c r="B5352" t="s">
        <v>12</v>
      </c>
      <c r="C5352">
        <v>1</v>
      </c>
    </row>
    <row r="5353" spans="1:3" x14ac:dyDescent="0.25">
      <c r="A5353" t="s">
        <v>5423</v>
      </c>
      <c r="B5353" t="s">
        <v>12</v>
      </c>
      <c r="C5353">
        <v>1</v>
      </c>
    </row>
    <row r="5354" spans="1:3" x14ac:dyDescent="0.25">
      <c r="A5354" t="s">
        <v>5425</v>
      </c>
      <c r="B5354" t="s">
        <v>12</v>
      </c>
      <c r="C5354">
        <v>1</v>
      </c>
    </row>
    <row r="5355" spans="1:3" x14ac:dyDescent="0.25">
      <c r="A5355" t="s">
        <v>5425</v>
      </c>
      <c r="B5355" t="s">
        <v>5426</v>
      </c>
      <c r="C5355">
        <v>1</v>
      </c>
    </row>
    <row r="5356" spans="1:3" x14ac:dyDescent="0.25">
      <c r="A5356" t="s">
        <v>5425</v>
      </c>
      <c r="B5356" t="s">
        <v>5426</v>
      </c>
      <c r="C5356">
        <v>1</v>
      </c>
    </row>
    <row r="5357" spans="1:3" x14ac:dyDescent="0.25">
      <c r="A5357" t="s">
        <v>5425</v>
      </c>
      <c r="B5357" t="s">
        <v>5426</v>
      </c>
      <c r="C5357">
        <v>1</v>
      </c>
    </row>
    <row r="5358" spans="1:3" x14ac:dyDescent="0.25">
      <c r="A5358" t="s">
        <v>5429</v>
      </c>
      <c r="B5358" t="s">
        <v>12</v>
      </c>
      <c r="C5358">
        <v>1</v>
      </c>
    </row>
    <row r="5359" spans="1:3" x14ac:dyDescent="0.25">
      <c r="A5359" t="s">
        <v>5429</v>
      </c>
      <c r="B5359" t="s">
        <v>12</v>
      </c>
      <c r="C5359">
        <v>1</v>
      </c>
    </row>
    <row r="5360" spans="1:3" x14ac:dyDescent="0.25">
      <c r="A5360" t="s">
        <v>5429</v>
      </c>
      <c r="B5360" t="s">
        <v>12</v>
      </c>
      <c r="C5360">
        <v>1</v>
      </c>
    </row>
    <row r="5361" spans="1:3" x14ac:dyDescent="0.25">
      <c r="A5361" t="s">
        <v>5429</v>
      </c>
      <c r="B5361" t="s">
        <v>12</v>
      </c>
      <c r="C5361">
        <v>1</v>
      </c>
    </row>
    <row r="5362" spans="1:3" x14ac:dyDescent="0.25">
      <c r="A5362" t="s">
        <v>5429</v>
      </c>
      <c r="B5362" t="s">
        <v>12</v>
      </c>
      <c r="C5362">
        <v>1</v>
      </c>
    </row>
    <row r="5363" spans="1:3" x14ac:dyDescent="0.25">
      <c r="A5363" t="s">
        <v>5429</v>
      </c>
      <c r="B5363" t="s">
        <v>12</v>
      </c>
      <c r="C5363">
        <v>1</v>
      </c>
    </row>
    <row r="5364" spans="1:3" x14ac:dyDescent="0.25">
      <c r="A5364" t="s">
        <v>5431</v>
      </c>
      <c r="B5364" t="s">
        <v>12</v>
      </c>
      <c r="C5364">
        <v>1</v>
      </c>
    </row>
    <row r="5365" spans="1:3" x14ac:dyDescent="0.25">
      <c r="A5365" t="s">
        <v>5431</v>
      </c>
      <c r="B5365" t="s">
        <v>12</v>
      </c>
      <c r="C5365">
        <v>1</v>
      </c>
    </row>
    <row r="5366" spans="1:3" x14ac:dyDescent="0.25">
      <c r="A5366" t="s">
        <v>5431</v>
      </c>
      <c r="B5366" t="s">
        <v>12</v>
      </c>
      <c r="C5366">
        <v>1</v>
      </c>
    </row>
    <row r="5367" spans="1:3" x14ac:dyDescent="0.25">
      <c r="A5367" t="s">
        <v>5431</v>
      </c>
      <c r="B5367" t="s">
        <v>12</v>
      </c>
      <c r="C5367">
        <v>1</v>
      </c>
    </row>
    <row r="5368" spans="1:3" x14ac:dyDescent="0.25">
      <c r="A5368" t="s">
        <v>5431</v>
      </c>
      <c r="B5368" t="s">
        <v>12</v>
      </c>
      <c r="C5368">
        <v>1</v>
      </c>
    </row>
    <row r="5369" spans="1:3" x14ac:dyDescent="0.25">
      <c r="A5369" t="s">
        <v>5431</v>
      </c>
      <c r="B5369" t="s">
        <v>12</v>
      </c>
      <c r="C5369">
        <v>1</v>
      </c>
    </row>
    <row r="5370" spans="1:3" x14ac:dyDescent="0.25">
      <c r="A5370" t="s">
        <v>5433</v>
      </c>
      <c r="B5370" t="s">
        <v>12</v>
      </c>
      <c r="C5370">
        <v>1</v>
      </c>
    </row>
    <row r="5371" spans="1:3" x14ac:dyDescent="0.25">
      <c r="A5371" t="s">
        <v>5433</v>
      </c>
      <c r="B5371" t="s">
        <v>12</v>
      </c>
      <c r="C5371">
        <v>1</v>
      </c>
    </row>
    <row r="5372" spans="1:3" x14ac:dyDescent="0.25">
      <c r="A5372" t="s">
        <v>5433</v>
      </c>
      <c r="B5372" t="s">
        <v>12</v>
      </c>
      <c r="C5372">
        <v>1</v>
      </c>
    </row>
    <row r="5373" spans="1:3" x14ac:dyDescent="0.25">
      <c r="A5373" t="s">
        <v>5435</v>
      </c>
      <c r="B5373" t="s">
        <v>10</v>
      </c>
      <c r="C5373">
        <v>1</v>
      </c>
    </row>
    <row r="5374" spans="1:3" x14ac:dyDescent="0.25">
      <c r="A5374" t="s">
        <v>5435</v>
      </c>
      <c r="B5374" t="s">
        <v>12</v>
      </c>
      <c r="C5374">
        <v>1</v>
      </c>
    </row>
    <row r="5375" spans="1:3" x14ac:dyDescent="0.25">
      <c r="A5375" t="s">
        <v>5437</v>
      </c>
      <c r="B5375" t="s">
        <v>12</v>
      </c>
      <c r="C5375">
        <v>1</v>
      </c>
    </row>
    <row r="5376" spans="1:3" x14ac:dyDescent="0.25">
      <c r="A5376" t="s">
        <v>5437</v>
      </c>
      <c r="B5376" t="s">
        <v>58</v>
      </c>
      <c r="C5376">
        <v>1</v>
      </c>
    </row>
    <row r="5377" spans="1:3" x14ac:dyDescent="0.25">
      <c r="A5377" t="s">
        <v>5439</v>
      </c>
      <c r="B5377" t="s">
        <v>12</v>
      </c>
      <c r="C5377">
        <v>1</v>
      </c>
    </row>
    <row r="5378" spans="1:3" x14ac:dyDescent="0.25">
      <c r="A5378" t="s">
        <v>5439</v>
      </c>
      <c r="B5378" t="s">
        <v>5440</v>
      </c>
      <c r="C5378">
        <v>1</v>
      </c>
    </row>
    <row r="5379" spans="1:3" x14ac:dyDescent="0.25">
      <c r="A5379" t="s">
        <v>5443</v>
      </c>
      <c r="B5379" t="s">
        <v>12</v>
      </c>
      <c r="C5379">
        <v>1</v>
      </c>
    </row>
    <row r="5380" spans="1:3" x14ac:dyDescent="0.25">
      <c r="A5380" t="s">
        <v>5445</v>
      </c>
      <c r="B5380" t="s">
        <v>12</v>
      </c>
      <c r="C5380">
        <v>1</v>
      </c>
    </row>
    <row r="5381" spans="1:3" x14ac:dyDescent="0.25">
      <c r="A5381" t="s">
        <v>5447</v>
      </c>
      <c r="B5381" t="s">
        <v>12</v>
      </c>
      <c r="C5381">
        <v>1</v>
      </c>
    </row>
    <row r="5382" spans="1:3" x14ac:dyDescent="0.25">
      <c r="A5382" t="s">
        <v>5447</v>
      </c>
      <c r="B5382" t="s">
        <v>58</v>
      </c>
      <c r="C5382">
        <v>1</v>
      </c>
    </row>
    <row r="5383" spans="1:3" x14ac:dyDescent="0.25">
      <c r="A5383" t="s">
        <v>5449</v>
      </c>
      <c r="B5383" t="s">
        <v>12</v>
      </c>
      <c r="C5383">
        <v>1</v>
      </c>
    </row>
    <row r="5384" spans="1:3" x14ac:dyDescent="0.25">
      <c r="A5384" t="s">
        <v>5451</v>
      </c>
      <c r="B5384" t="s">
        <v>12</v>
      </c>
      <c r="C5384">
        <v>1</v>
      </c>
    </row>
    <row r="5385" spans="1:3" x14ac:dyDescent="0.25">
      <c r="A5385" t="s">
        <v>5453</v>
      </c>
      <c r="B5385" t="s">
        <v>12</v>
      </c>
      <c r="C5385">
        <v>1</v>
      </c>
    </row>
    <row r="5386" spans="1:3" x14ac:dyDescent="0.25">
      <c r="A5386" t="s">
        <v>5455</v>
      </c>
      <c r="B5386" t="s">
        <v>12</v>
      </c>
      <c r="C5386">
        <v>1</v>
      </c>
    </row>
    <row r="5387" spans="1:3" x14ac:dyDescent="0.25">
      <c r="A5387" t="s">
        <v>5457</v>
      </c>
      <c r="B5387" t="s">
        <v>12</v>
      </c>
      <c r="C5387">
        <v>1</v>
      </c>
    </row>
    <row r="5388" spans="1:3" x14ac:dyDescent="0.25">
      <c r="A5388" t="s">
        <v>5459</v>
      </c>
      <c r="B5388" t="s">
        <v>12</v>
      </c>
      <c r="C5388">
        <v>1</v>
      </c>
    </row>
    <row r="5389" spans="1:3" x14ac:dyDescent="0.25">
      <c r="A5389" t="s">
        <v>5461</v>
      </c>
      <c r="B5389" t="s">
        <v>12</v>
      </c>
      <c r="C5389">
        <v>1</v>
      </c>
    </row>
    <row r="5390" spans="1:3" x14ac:dyDescent="0.25">
      <c r="A5390" t="s">
        <v>5463</v>
      </c>
      <c r="B5390" t="s">
        <v>12</v>
      </c>
      <c r="C5390">
        <v>1</v>
      </c>
    </row>
    <row r="5391" spans="1:3" x14ac:dyDescent="0.25">
      <c r="A5391" t="s">
        <v>5465</v>
      </c>
      <c r="B5391" t="s">
        <v>12</v>
      </c>
      <c r="C5391">
        <v>1</v>
      </c>
    </row>
    <row r="5392" spans="1:3" x14ac:dyDescent="0.25">
      <c r="A5392" t="s">
        <v>5467</v>
      </c>
      <c r="B5392" t="s">
        <v>12</v>
      </c>
      <c r="C5392">
        <v>1</v>
      </c>
    </row>
    <row r="5393" spans="1:3" x14ac:dyDescent="0.25">
      <c r="A5393" t="s">
        <v>5469</v>
      </c>
      <c r="B5393" t="s">
        <v>12</v>
      </c>
      <c r="C5393">
        <v>1</v>
      </c>
    </row>
    <row r="5394" spans="1:3" x14ac:dyDescent="0.25">
      <c r="A5394" t="s">
        <v>5471</v>
      </c>
      <c r="B5394" t="s">
        <v>12</v>
      </c>
      <c r="C5394">
        <v>1</v>
      </c>
    </row>
    <row r="5395" spans="1:3" x14ac:dyDescent="0.25">
      <c r="A5395" t="s">
        <v>5473</v>
      </c>
      <c r="B5395" t="s">
        <v>12</v>
      </c>
      <c r="C5395">
        <v>1</v>
      </c>
    </row>
    <row r="5396" spans="1:3" x14ac:dyDescent="0.25">
      <c r="A5396" t="s">
        <v>5475</v>
      </c>
      <c r="B5396" t="s">
        <v>12</v>
      </c>
      <c r="C5396">
        <v>1</v>
      </c>
    </row>
    <row r="5397" spans="1:3" x14ac:dyDescent="0.25">
      <c r="A5397" t="s">
        <v>5477</v>
      </c>
      <c r="B5397" t="s">
        <v>12</v>
      </c>
      <c r="C5397">
        <v>1</v>
      </c>
    </row>
    <row r="5398" spans="1:3" x14ac:dyDescent="0.25">
      <c r="A5398" t="s">
        <v>5479</v>
      </c>
      <c r="B5398" t="s">
        <v>12</v>
      </c>
      <c r="C5398">
        <v>1</v>
      </c>
    </row>
    <row r="5399" spans="1:3" x14ac:dyDescent="0.25">
      <c r="A5399" t="s">
        <v>5481</v>
      </c>
      <c r="B5399" t="s">
        <v>170</v>
      </c>
      <c r="C5399">
        <v>1</v>
      </c>
    </row>
    <row r="5400" spans="1:3" x14ac:dyDescent="0.25">
      <c r="A5400" t="s">
        <v>5481</v>
      </c>
      <c r="B5400" t="s">
        <v>12</v>
      </c>
      <c r="C5400">
        <v>1</v>
      </c>
    </row>
    <row r="5401" spans="1:3" x14ac:dyDescent="0.25">
      <c r="A5401" t="s">
        <v>5483</v>
      </c>
      <c r="B5401" t="s">
        <v>12</v>
      </c>
      <c r="C5401">
        <v>1</v>
      </c>
    </row>
    <row r="5402" spans="1:3" x14ac:dyDescent="0.25">
      <c r="A5402" t="s">
        <v>5485</v>
      </c>
      <c r="B5402" t="s">
        <v>12</v>
      </c>
      <c r="C5402">
        <v>1</v>
      </c>
    </row>
    <row r="5403" spans="1:3" x14ac:dyDescent="0.25">
      <c r="A5403" t="s">
        <v>5487</v>
      </c>
      <c r="B5403" t="s">
        <v>12</v>
      </c>
      <c r="C5403">
        <v>1</v>
      </c>
    </row>
    <row r="5404" spans="1:3" x14ac:dyDescent="0.25">
      <c r="A5404" t="s">
        <v>5489</v>
      </c>
      <c r="B5404" t="s">
        <v>12</v>
      </c>
      <c r="C5404">
        <v>1</v>
      </c>
    </row>
    <row r="5405" spans="1:3" x14ac:dyDescent="0.25">
      <c r="A5405" t="s">
        <v>5489</v>
      </c>
      <c r="B5405" t="s">
        <v>58</v>
      </c>
      <c r="C5405">
        <v>1</v>
      </c>
    </row>
    <row r="5406" spans="1:3" x14ac:dyDescent="0.25">
      <c r="A5406" t="s">
        <v>5491</v>
      </c>
      <c r="B5406" t="s">
        <v>12</v>
      </c>
      <c r="C5406">
        <v>1</v>
      </c>
    </row>
    <row r="5407" spans="1:3" x14ac:dyDescent="0.25">
      <c r="A5407" t="s">
        <v>5493</v>
      </c>
      <c r="B5407" t="s">
        <v>20</v>
      </c>
      <c r="C5407">
        <v>1</v>
      </c>
    </row>
    <row r="5408" spans="1:3" x14ac:dyDescent="0.25">
      <c r="A5408" t="s">
        <v>5493</v>
      </c>
      <c r="B5408" t="s">
        <v>10</v>
      </c>
      <c r="C5408">
        <v>1</v>
      </c>
    </row>
    <row r="5409" spans="1:3" x14ac:dyDescent="0.25">
      <c r="A5409" t="s">
        <v>5493</v>
      </c>
      <c r="B5409" t="s">
        <v>12</v>
      </c>
      <c r="C5409">
        <v>1</v>
      </c>
    </row>
    <row r="5410" spans="1:3" x14ac:dyDescent="0.25">
      <c r="A5410" t="s">
        <v>5495</v>
      </c>
      <c r="B5410" t="s">
        <v>12</v>
      </c>
      <c r="C5410">
        <v>1</v>
      </c>
    </row>
    <row r="5411" spans="1:3" x14ac:dyDescent="0.25">
      <c r="A5411" t="s">
        <v>5497</v>
      </c>
      <c r="B5411" t="s">
        <v>170</v>
      </c>
      <c r="C5411">
        <v>1</v>
      </c>
    </row>
    <row r="5412" spans="1:3" x14ac:dyDescent="0.25">
      <c r="A5412" t="s">
        <v>5497</v>
      </c>
      <c r="B5412" t="s">
        <v>5498</v>
      </c>
      <c r="C5412">
        <v>1</v>
      </c>
    </row>
    <row r="5413" spans="1:3" x14ac:dyDescent="0.25">
      <c r="A5413" t="s">
        <v>5497</v>
      </c>
      <c r="B5413" t="s">
        <v>12</v>
      </c>
      <c r="C5413">
        <v>1</v>
      </c>
    </row>
    <row r="5414" spans="1:3" x14ac:dyDescent="0.25">
      <c r="A5414" t="s">
        <v>5497</v>
      </c>
      <c r="B5414" t="s">
        <v>5500</v>
      </c>
      <c r="C5414">
        <v>1</v>
      </c>
    </row>
    <row r="5415" spans="1:3" x14ac:dyDescent="0.25">
      <c r="A5415" t="s">
        <v>5503</v>
      </c>
      <c r="B5415" t="s">
        <v>20</v>
      </c>
      <c r="C5415">
        <v>1</v>
      </c>
    </row>
    <row r="5416" spans="1:3" x14ac:dyDescent="0.25">
      <c r="A5416" t="s">
        <v>5503</v>
      </c>
      <c r="B5416" t="s">
        <v>10</v>
      </c>
      <c r="C5416">
        <v>1</v>
      </c>
    </row>
    <row r="5417" spans="1:3" x14ac:dyDescent="0.25">
      <c r="A5417" t="s">
        <v>5503</v>
      </c>
      <c r="B5417" t="s">
        <v>12</v>
      </c>
      <c r="C5417">
        <v>1</v>
      </c>
    </row>
    <row r="5418" spans="1:3" x14ac:dyDescent="0.25">
      <c r="A5418" t="s">
        <v>5505</v>
      </c>
      <c r="B5418" t="s">
        <v>20</v>
      </c>
      <c r="C5418">
        <v>1</v>
      </c>
    </row>
    <row r="5419" spans="1:3" x14ac:dyDescent="0.25">
      <c r="A5419" t="s">
        <v>5505</v>
      </c>
      <c r="B5419" t="s">
        <v>10</v>
      </c>
      <c r="C5419">
        <v>1</v>
      </c>
    </row>
    <row r="5420" spans="1:3" x14ac:dyDescent="0.25">
      <c r="A5420" t="s">
        <v>5505</v>
      </c>
      <c r="B5420" t="s">
        <v>12</v>
      </c>
      <c r="C5420">
        <v>1</v>
      </c>
    </row>
    <row r="5421" spans="1:3" x14ac:dyDescent="0.25">
      <c r="A5421" t="s">
        <v>5507</v>
      </c>
      <c r="B5421" t="s">
        <v>12</v>
      </c>
      <c r="C5421">
        <v>1</v>
      </c>
    </row>
    <row r="5422" spans="1:3" x14ac:dyDescent="0.25">
      <c r="A5422" t="s">
        <v>5509</v>
      </c>
      <c r="B5422" t="s">
        <v>12</v>
      </c>
      <c r="C5422">
        <v>1</v>
      </c>
    </row>
    <row r="5423" spans="1:3" x14ac:dyDescent="0.25">
      <c r="A5423" t="s">
        <v>5511</v>
      </c>
      <c r="B5423" t="s">
        <v>12</v>
      </c>
      <c r="C5423">
        <v>1</v>
      </c>
    </row>
    <row r="5424" spans="1:3" x14ac:dyDescent="0.25">
      <c r="A5424" t="s">
        <v>5511</v>
      </c>
      <c r="B5424" t="s">
        <v>58</v>
      </c>
      <c r="C5424">
        <v>1</v>
      </c>
    </row>
    <row r="5425" spans="1:3" x14ac:dyDescent="0.25">
      <c r="A5425" t="s">
        <v>5513</v>
      </c>
      <c r="B5425" t="s">
        <v>12</v>
      </c>
      <c r="C5425">
        <v>1</v>
      </c>
    </row>
    <row r="5426" spans="1:3" x14ac:dyDescent="0.25">
      <c r="A5426" t="s">
        <v>5515</v>
      </c>
      <c r="B5426" t="s">
        <v>12</v>
      </c>
      <c r="C5426">
        <v>1</v>
      </c>
    </row>
    <row r="5427" spans="1:3" x14ac:dyDescent="0.25">
      <c r="A5427" t="s">
        <v>5517</v>
      </c>
      <c r="B5427" t="s">
        <v>12</v>
      </c>
      <c r="C5427">
        <v>1</v>
      </c>
    </row>
    <row r="5428" spans="1:3" x14ac:dyDescent="0.25">
      <c r="A5428" t="s">
        <v>5519</v>
      </c>
      <c r="B5428" t="s">
        <v>20</v>
      </c>
      <c r="C5428">
        <v>1</v>
      </c>
    </row>
    <row r="5429" spans="1:3" x14ac:dyDescent="0.25">
      <c r="A5429" t="s">
        <v>5519</v>
      </c>
      <c r="B5429" t="s">
        <v>10</v>
      </c>
      <c r="C5429">
        <v>1</v>
      </c>
    </row>
    <row r="5430" spans="1:3" x14ac:dyDescent="0.25">
      <c r="A5430" t="s">
        <v>5519</v>
      </c>
      <c r="B5430" t="s">
        <v>12</v>
      </c>
      <c r="C5430">
        <v>1</v>
      </c>
    </row>
    <row r="5431" spans="1:3" x14ac:dyDescent="0.25">
      <c r="A5431" t="s">
        <v>5521</v>
      </c>
      <c r="B5431" t="s">
        <v>12</v>
      </c>
      <c r="C5431">
        <v>1</v>
      </c>
    </row>
    <row r="5432" spans="1:3" x14ac:dyDescent="0.25">
      <c r="A5432" t="s">
        <v>5521</v>
      </c>
      <c r="B5432" t="s">
        <v>12</v>
      </c>
      <c r="C5432">
        <v>1</v>
      </c>
    </row>
    <row r="5433" spans="1:3" x14ac:dyDescent="0.25">
      <c r="A5433" t="s">
        <v>5521</v>
      </c>
      <c r="B5433" t="s">
        <v>12</v>
      </c>
      <c r="C5433">
        <v>1</v>
      </c>
    </row>
    <row r="5434" spans="1:3" x14ac:dyDescent="0.25">
      <c r="A5434" t="s">
        <v>5523</v>
      </c>
      <c r="B5434" t="s">
        <v>12</v>
      </c>
      <c r="C5434">
        <v>1</v>
      </c>
    </row>
    <row r="5435" spans="1:3" x14ac:dyDescent="0.25">
      <c r="A5435" t="s">
        <v>5523</v>
      </c>
      <c r="B5435" t="s">
        <v>12</v>
      </c>
      <c r="C5435">
        <v>1</v>
      </c>
    </row>
    <row r="5436" spans="1:3" x14ac:dyDescent="0.25">
      <c r="A5436" t="s">
        <v>5525</v>
      </c>
      <c r="B5436" t="s">
        <v>170</v>
      </c>
      <c r="C5436">
        <v>1</v>
      </c>
    </row>
    <row r="5437" spans="1:3" x14ac:dyDescent="0.25">
      <c r="A5437" t="s">
        <v>5525</v>
      </c>
      <c r="B5437" t="s">
        <v>12</v>
      </c>
      <c r="C5437">
        <v>1</v>
      </c>
    </row>
    <row r="5438" spans="1:3" x14ac:dyDescent="0.25">
      <c r="A5438" t="s">
        <v>5527</v>
      </c>
      <c r="B5438" t="s">
        <v>10</v>
      </c>
      <c r="C5438">
        <v>1</v>
      </c>
    </row>
    <row r="5439" spans="1:3" x14ac:dyDescent="0.25">
      <c r="A5439" t="s">
        <v>5527</v>
      </c>
      <c r="B5439" t="s">
        <v>12</v>
      </c>
      <c r="C5439">
        <v>1</v>
      </c>
    </row>
    <row r="5440" spans="1:3" x14ac:dyDescent="0.25">
      <c r="A5440" t="s">
        <v>5529</v>
      </c>
      <c r="B5440" t="s">
        <v>170</v>
      </c>
      <c r="C5440">
        <v>1</v>
      </c>
    </row>
    <row r="5441" spans="1:3" x14ac:dyDescent="0.25">
      <c r="A5441" t="s">
        <v>5529</v>
      </c>
      <c r="B5441" t="s">
        <v>12</v>
      </c>
      <c r="C5441">
        <v>1</v>
      </c>
    </row>
    <row r="5442" spans="1:3" x14ac:dyDescent="0.25">
      <c r="A5442" t="s">
        <v>5531</v>
      </c>
      <c r="B5442" t="s">
        <v>12</v>
      </c>
      <c r="C5442">
        <v>1</v>
      </c>
    </row>
    <row r="5443" spans="1:3" x14ac:dyDescent="0.25">
      <c r="A5443" t="s">
        <v>5533</v>
      </c>
      <c r="B5443" t="s">
        <v>12</v>
      </c>
      <c r="C5443">
        <v>1</v>
      </c>
    </row>
    <row r="5444" spans="1:3" x14ac:dyDescent="0.25">
      <c r="A5444" t="s">
        <v>5533</v>
      </c>
      <c r="B5444" t="s">
        <v>12</v>
      </c>
      <c r="C5444">
        <v>1</v>
      </c>
    </row>
    <row r="5445" spans="1:3" x14ac:dyDescent="0.25">
      <c r="A5445" t="s">
        <v>5533</v>
      </c>
      <c r="B5445" t="s">
        <v>12</v>
      </c>
      <c r="C5445">
        <v>1</v>
      </c>
    </row>
    <row r="5446" spans="1:3" x14ac:dyDescent="0.25">
      <c r="A5446" t="s">
        <v>5533</v>
      </c>
      <c r="B5446" t="s">
        <v>12</v>
      </c>
      <c r="C5446">
        <v>1</v>
      </c>
    </row>
    <row r="5447" spans="1:3" x14ac:dyDescent="0.25">
      <c r="A5447" t="s">
        <v>5535</v>
      </c>
      <c r="B5447" t="s">
        <v>12</v>
      </c>
      <c r="C5447">
        <v>1</v>
      </c>
    </row>
    <row r="5448" spans="1:3" x14ac:dyDescent="0.25">
      <c r="A5448" t="s">
        <v>5535</v>
      </c>
      <c r="B5448" t="s">
        <v>12</v>
      </c>
      <c r="C5448">
        <v>1</v>
      </c>
    </row>
    <row r="5449" spans="1:3" x14ac:dyDescent="0.25">
      <c r="A5449" t="s">
        <v>5537</v>
      </c>
      <c r="B5449" t="s">
        <v>12</v>
      </c>
      <c r="C5449">
        <v>1</v>
      </c>
    </row>
    <row r="5450" spans="1:3" x14ac:dyDescent="0.25">
      <c r="A5450" t="s">
        <v>5537</v>
      </c>
      <c r="B5450" t="s">
        <v>12</v>
      </c>
      <c r="C5450">
        <v>1</v>
      </c>
    </row>
    <row r="5451" spans="1:3" x14ac:dyDescent="0.25">
      <c r="A5451" t="s">
        <v>5537</v>
      </c>
      <c r="B5451" t="s">
        <v>12</v>
      </c>
      <c r="C5451">
        <v>1</v>
      </c>
    </row>
    <row r="5452" spans="1:3" x14ac:dyDescent="0.25">
      <c r="A5452" t="s">
        <v>5539</v>
      </c>
      <c r="B5452" t="s">
        <v>12</v>
      </c>
      <c r="C5452">
        <v>1</v>
      </c>
    </row>
    <row r="5453" spans="1:3" x14ac:dyDescent="0.25">
      <c r="A5453" t="s">
        <v>5539</v>
      </c>
      <c r="B5453" t="s">
        <v>12</v>
      </c>
      <c r="C5453">
        <v>1</v>
      </c>
    </row>
    <row r="5454" spans="1:3" x14ac:dyDescent="0.25">
      <c r="A5454" t="s">
        <v>5541</v>
      </c>
      <c r="B5454" t="s">
        <v>12</v>
      </c>
      <c r="C5454">
        <v>1</v>
      </c>
    </row>
    <row r="5455" spans="1:3" x14ac:dyDescent="0.25">
      <c r="A5455" t="s">
        <v>5541</v>
      </c>
      <c r="B5455" t="s">
        <v>12</v>
      </c>
      <c r="C5455">
        <v>1</v>
      </c>
    </row>
    <row r="5456" spans="1:3" x14ac:dyDescent="0.25">
      <c r="A5456" t="s">
        <v>5541</v>
      </c>
      <c r="B5456" t="s">
        <v>12</v>
      </c>
      <c r="C5456">
        <v>1</v>
      </c>
    </row>
    <row r="5457" spans="1:3" x14ac:dyDescent="0.25">
      <c r="A5457" t="s">
        <v>5543</v>
      </c>
      <c r="B5457" t="s">
        <v>12</v>
      </c>
      <c r="C5457">
        <v>1</v>
      </c>
    </row>
    <row r="5458" spans="1:3" x14ac:dyDescent="0.25">
      <c r="A5458" t="s">
        <v>5543</v>
      </c>
      <c r="B5458" t="s">
        <v>12</v>
      </c>
      <c r="C5458">
        <v>1</v>
      </c>
    </row>
    <row r="5459" spans="1:3" x14ac:dyDescent="0.25">
      <c r="A5459" t="s">
        <v>5545</v>
      </c>
      <c r="B5459" t="s">
        <v>12</v>
      </c>
      <c r="C5459">
        <v>1</v>
      </c>
    </row>
    <row r="5460" spans="1:3" x14ac:dyDescent="0.25">
      <c r="A5460" t="s">
        <v>5545</v>
      </c>
      <c r="B5460" t="s">
        <v>12</v>
      </c>
      <c r="C5460">
        <v>1</v>
      </c>
    </row>
    <row r="5461" spans="1:3" x14ac:dyDescent="0.25">
      <c r="A5461" t="s">
        <v>5547</v>
      </c>
      <c r="B5461" t="s">
        <v>12</v>
      </c>
      <c r="C5461">
        <v>1</v>
      </c>
    </row>
    <row r="5462" spans="1:3" x14ac:dyDescent="0.25">
      <c r="A5462" t="s">
        <v>5549</v>
      </c>
      <c r="B5462" t="s">
        <v>12</v>
      </c>
      <c r="C5462">
        <v>1</v>
      </c>
    </row>
    <row r="5463" spans="1:3" x14ac:dyDescent="0.25">
      <c r="A5463" t="s">
        <v>5551</v>
      </c>
      <c r="B5463" t="s">
        <v>12</v>
      </c>
      <c r="C5463">
        <v>1</v>
      </c>
    </row>
    <row r="5464" spans="1:3" x14ac:dyDescent="0.25">
      <c r="A5464" t="s">
        <v>5551</v>
      </c>
      <c r="B5464" t="s">
        <v>12</v>
      </c>
      <c r="C5464">
        <v>1</v>
      </c>
    </row>
    <row r="5465" spans="1:3" x14ac:dyDescent="0.25">
      <c r="A5465" t="s">
        <v>5551</v>
      </c>
      <c r="B5465" t="s">
        <v>12</v>
      </c>
      <c r="C5465">
        <v>1</v>
      </c>
    </row>
    <row r="5466" spans="1:3" x14ac:dyDescent="0.25">
      <c r="A5466" t="s">
        <v>5551</v>
      </c>
      <c r="B5466" t="s">
        <v>12</v>
      </c>
      <c r="C5466">
        <v>1</v>
      </c>
    </row>
    <row r="5467" spans="1:3" x14ac:dyDescent="0.25">
      <c r="A5467" t="s">
        <v>5553</v>
      </c>
      <c r="B5467" t="s">
        <v>12</v>
      </c>
      <c r="C5467">
        <v>1</v>
      </c>
    </row>
    <row r="5468" spans="1:3" x14ac:dyDescent="0.25">
      <c r="A5468" t="s">
        <v>5553</v>
      </c>
      <c r="B5468" t="s">
        <v>12</v>
      </c>
      <c r="C5468">
        <v>1</v>
      </c>
    </row>
    <row r="5469" spans="1:3" x14ac:dyDescent="0.25">
      <c r="A5469" t="s">
        <v>5553</v>
      </c>
      <c r="B5469" t="s">
        <v>12</v>
      </c>
      <c r="C5469">
        <v>1</v>
      </c>
    </row>
    <row r="5470" spans="1:3" x14ac:dyDescent="0.25">
      <c r="A5470" t="s">
        <v>5553</v>
      </c>
      <c r="B5470" t="s">
        <v>12</v>
      </c>
      <c r="C5470">
        <v>1</v>
      </c>
    </row>
    <row r="5471" spans="1:3" x14ac:dyDescent="0.25">
      <c r="A5471" t="s">
        <v>5555</v>
      </c>
      <c r="B5471" t="s">
        <v>12</v>
      </c>
      <c r="C5471">
        <v>1</v>
      </c>
    </row>
    <row r="5472" spans="1:3" x14ac:dyDescent="0.25">
      <c r="A5472" t="s">
        <v>5557</v>
      </c>
      <c r="B5472" t="s">
        <v>10</v>
      </c>
      <c r="C5472">
        <v>1</v>
      </c>
    </row>
    <row r="5473" spans="1:3" x14ac:dyDescent="0.25">
      <c r="A5473" t="s">
        <v>5557</v>
      </c>
      <c r="B5473" t="s">
        <v>12</v>
      </c>
      <c r="C5473">
        <v>1</v>
      </c>
    </row>
    <row r="5474" spans="1:3" x14ac:dyDescent="0.25">
      <c r="A5474" t="s">
        <v>5559</v>
      </c>
      <c r="B5474" t="s">
        <v>20</v>
      </c>
      <c r="C5474">
        <v>1</v>
      </c>
    </row>
    <row r="5475" spans="1:3" x14ac:dyDescent="0.25">
      <c r="A5475" t="s">
        <v>5559</v>
      </c>
      <c r="B5475" t="s">
        <v>10</v>
      </c>
      <c r="C5475">
        <v>1</v>
      </c>
    </row>
    <row r="5476" spans="1:3" x14ac:dyDescent="0.25">
      <c r="A5476" t="s">
        <v>5559</v>
      </c>
      <c r="B5476" t="s">
        <v>12</v>
      </c>
      <c r="C5476">
        <v>1</v>
      </c>
    </row>
    <row r="5477" spans="1:3" x14ac:dyDescent="0.25">
      <c r="A5477" t="s">
        <v>5561</v>
      </c>
      <c r="B5477" t="s">
        <v>20</v>
      </c>
      <c r="C5477">
        <v>1</v>
      </c>
    </row>
    <row r="5478" spans="1:3" x14ac:dyDescent="0.25">
      <c r="A5478" t="s">
        <v>5561</v>
      </c>
      <c r="B5478" t="s">
        <v>10</v>
      </c>
      <c r="C5478">
        <v>1</v>
      </c>
    </row>
    <row r="5479" spans="1:3" x14ac:dyDescent="0.25">
      <c r="A5479" t="s">
        <v>5561</v>
      </c>
      <c r="B5479" t="s">
        <v>12</v>
      </c>
      <c r="C5479">
        <v>1</v>
      </c>
    </row>
    <row r="5480" spans="1:3" x14ac:dyDescent="0.25">
      <c r="A5480" t="s">
        <v>5563</v>
      </c>
      <c r="B5480" t="s">
        <v>12</v>
      </c>
      <c r="C5480">
        <v>1</v>
      </c>
    </row>
    <row r="5481" spans="1:3" x14ac:dyDescent="0.25">
      <c r="A5481" t="s">
        <v>5565</v>
      </c>
      <c r="B5481" t="s">
        <v>12</v>
      </c>
      <c r="C5481">
        <v>1</v>
      </c>
    </row>
    <row r="5482" spans="1:3" x14ac:dyDescent="0.25">
      <c r="A5482" t="s">
        <v>5567</v>
      </c>
      <c r="B5482" t="s">
        <v>12</v>
      </c>
      <c r="C5482">
        <v>1</v>
      </c>
    </row>
    <row r="5483" spans="1:3" x14ac:dyDescent="0.25">
      <c r="A5483" t="s">
        <v>5567</v>
      </c>
      <c r="B5483" t="s">
        <v>12</v>
      </c>
      <c r="C5483">
        <v>1</v>
      </c>
    </row>
    <row r="5484" spans="1:3" x14ac:dyDescent="0.25">
      <c r="A5484" t="s">
        <v>5569</v>
      </c>
      <c r="B5484" t="s">
        <v>20</v>
      </c>
      <c r="C5484">
        <v>1</v>
      </c>
    </row>
    <row r="5485" spans="1:3" x14ac:dyDescent="0.25">
      <c r="A5485" t="s">
        <v>5569</v>
      </c>
      <c r="B5485" t="s">
        <v>10</v>
      </c>
      <c r="C5485">
        <v>1</v>
      </c>
    </row>
    <row r="5486" spans="1:3" x14ac:dyDescent="0.25">
      <c r="A5486" t="s">
        <v>5569</v>
      </c>
      <c r="B5486" t="s">
        <v>12</v>
      </c>
      <c r="C5486">
        <v>1</v>
      </c>
    </row>
    <row r="5487" spans="1:3" x14ac:dyDescent="0.25">
      <c r="A5487" t="s">
        <v>5571</v>
      </c>
      <c r="B5487" t="s">
        <v>20</v>
      </c>
      <c r="C5487">
        <v>1</v>
      </c>
    </row>
    <row r="5488" spans="1:3" x14ac:dyDescent="0.25">
      <c r="A5488" t="s">
        <v>5571</v>
      </c>
      <c r="B5488" t="s">
        <v>10</v>
      </c>
      <c r="C5488">
        <v>1</v>
      </c>
    </row>
    <row r="5489" spans="1:3" x14ac:dyDescent="0.25">
      <c r="A5489" t="s">
        <v>5571</v>
      </c>
      <c r="B5489" t="s">
        <v>12</v>
      </c>
      <c r="C5489">
        <v>1</v>
      </c>
    </row>
    <row r="5490" spans="1:3" x14ac:dyDescent="0.25">
      <c r="A5490" t="s">
        <v>5573</v>
      </c>
      <c r="B5490" t="s">
        <v>12</v>
      </c>
      <c r="C5490">
        <v>1</v>
      </c>
    </row>
    <row r="5491" spans="1:3" x14ac:dyDescent="0.25">
      <c r="A5491" t="s">
        <v>5575</v>
      </c>
      <c r="B5491" t="s">
        <v>12</v>
      </c>
      <c r="C5491">
        <v>1</v>
      </c>
    </row>
    <row r="5492" spans="1:3" x14ac:dyDescent="0.25">
      <c r="A5492" t="s">
        <v>5577</v>
      </c>
      <c r="B5492" t="s">
        <v>12</v>
      </c>
      <c r="C5492">
        <v>1</v>
      </c>
    </row>
    <row r="5493" spans="1:3" x14ac:dyDescent="0.25">
      <c r="A5493" t="s">
        <v>5579</v>
      </c>
      <c r="B5493" t="s">
        <v>12</v>
      </c>
      <c r="C5493">
        <v>1</v>
      </c>
    </row>
    <row r="5494" spans="1:3" x14ac:dyDescent="0.25">
      <c r="A5494" t="s">
        <v>5581</v>
      </c>
      <c r="B5494" t="s">
        <v>12</v>
      </c>
      <c r="C5494">
        <v>1</v>
      </c>
    </row>
    <row r="5495" spans="1:3" x14ac:dyDescent="0.25">
      <c r="A5495" t="s">
        <v>5583</v>
      </c>
      <c r="B5495" t="s">
        <v>12</v>
      </c>
      <c r="C5495">
        <v>1</v>
      </c>
    </row>
    <row r="5496" spans="1:3" x14ac:dyDescent="0.25">
      <c r="A5496" t="s">
        <v>5585</v>
      </c>
      <c r="B5496" t="s">
        <v>10</v>
      </c>
      <c r="C5496">
        <v>1</v>
      </c>
    </row>
    <row r="5497" spans="1:3" x14ac:dyDescent="0.25">
      <c r="A5497" t="s">
        <v>5585</v>
      </c>
      <c r="B5497" t="s">
        <v>12</v>
      </c>
      <c r="C5497">
        <v>1</v>
      </c>
    </row>
    <row r="5498" spans="1:3" x14ac:dyDescent="0.25">
      <c r="A5498" t="s">
        <v>5587</v>
      </c>
      <c r="B5498" t="s">
        <v>10</v>
      </c>
      <c r="C5498">
        <v>1</v>
      </c>
    </row>
    <row r="5499" spans="1:3" x14ac:dyDescent="0.25">
      <c r="A5499" t="s">
        <v>5587</v>
      </c>
      <c r="B5499" t="s">
        <v>12</v>
      </c>
      <c r="C5499">
        <v>1</v>
      </c>
    </row>
    <row r="5500" spans="1:3" x14ac:dyDescent="0.25">
      <c r="A5500" t="s">
        <v>5589</v>
      </c>
      <c r="B5500" t="s">
        <v>12</v>
      </c>
      <c r="C5500">
        <v>1</v>
      </c>
    </row>
    <row r="5501" spans="1:3" x14ac:dyDescent="0.25">
      <c r="A5501" t="s">
        <v>5589</v>
      </c>
      <c r="B5501" t="s">
        <v>12</v>
      </c>
      <c r="C5501">
        <v>1</v>
      </c>
    </row>
    <row r="5502" spans="1:3" x14ac:dyDescent="0.25">
      <c r="A5502" t="s">
        <v>5591</v>
      </c>
      <c r="B5502" t="s">
        <v>12</v>
      </c>
      <c r="C5502">
        <v>1</v>
      </c>
    </row>
    <row r="5503" spans="1:3" x14ac:dyDescent="0.25">
      <c r="A5503" t="s">
        <v>5591</v>
      </c>
      <c r="B5503" t="s">
        <v>12</v>
      </c>
      <c r="C5503">
        <v>1</v>
      </c>
    </row>
    <row r="5504" spans="1:3" x14ac:dyDescent="0.25">
      <c r="A5504" t="s">
        <v>5593</v>
      </c>
      <c r="B5504" t="s">
        <v>12</v>
      </c>
      <c r="C5504">
        <v>1</v>
      </c>
    </row>
    <row r="5505" spans="1:3" x14ac:dyDescent="0.25">
      <c r="A5505" t="s">
        <v>5595</v>
      </c>
      <c r="B5505" t="s">
        <v>20</v>
      </c>
      <c r="C5505">
        <v>1</v>
      </c>
    </row>
    <row r="5506" spans="1:3" x14ac:dyDescent="0.25">
      <c r="A5506" t="s">
        <v>5595</v>
      </c>
      <c r="B5506" t="s">
        <v>20</v>
      </c>
      <c r="C5506">
        <v>1</v>
      </c>
    </row>
    <row r="5507" spans="1:3" x14ac:dyDescent="0.25">
      <c r="A5507" t="s">
        <v>5595</v>
      </c>
      <c r="B5507" t="s">
        <v>10</v>
      </c>
      <c r="C5507">
        <v>1</v>
      </c>
    </row>
    <row r="5508" spans="1:3" x14ac:dyDescent="0.25">
      <c r="A5508" t="s">
        <v>5595</v>
      </c>
      <c r="B5508" t="s">
        <v>12</v>
      </c>
      <c r="C5508">
        <v>1</v>
      </c>
    </row>
    <row r="5509" spans="1:3" x14ac:dyDescent="0.25">
      <c r="A5509" t="s">
        <v>5597</v>
      </c>
      <c r="B5509" t="s">
        <v>12</v>
      </c>
      <c r="C5509">
        <v>1</v>
      </c>
    </row>
    <row r="5510" spans="1:3" x14ac:dyDescent="0.25">
      <c r="A5510" t="s">
        <v>5599</v>
      </c>
      <c r="B5510" t="s">
        <v>10</v>
      </c>
      <c r="C5510">
        <v>1</v>
      </c>
    </row>
    <row r="5511" spans="1:3" x14ac:dyDescent="0.25">
      <c r="A5511" t="s">
        <v>5599</v>
      </c>
      <c r="B5511" t="s">
        <v>12</v>
      </c>
      <c r="C5511">
        <v>1</v>
      </c>
    </row>
    <row r="5512" spans="1:3" x14ac:dyDescent="0.25">
      <c r="A5512" t="s">
        <v>5601</v>
      </c>
      <c r="B5512" t="s">
        <v>12</v>
      </c>
      <c r="C5512">
        <v>1</v>
      </c>
    </row>
    <row r="5513" spans="1:3" x14ac:dyDescent="0.25">
      <c r="A5513" t="s">
        <v>5601</v>
      </c>
      <c r="B5513" t="s">
        <v>58</v>
      </c>
      <c r="C5513">
        <v>1</v>
      </c>
    </row>
    <row r="5514" spans="1:3" x14ac:dyDescent="0.25">
      <c r="A5514" t="s">
        <v>5603</v>
      </c>
      <c r="B5514" t="s">
        <v>12</v>
      </c>
      <c r="C5514">
        <v>1</v>
      </c>
    </row>
    <row r="5515" spans="1:3" x14ac:dyDescent="0.25">
      <c r="A5515" t="s">
        <v>5605</v>
      </c>
      <c r="B5515" t="s">
        <v>12</v>
      </c>
      <c r="C5515">
        <v>1</v>
      </c>
    </row>
    <row r="5516" spans="1:3" x14ac:dyDescent="0.25">
      <c r="A5516" t="s">
        <v>5605</v>
      </c>
      <c r="B5516" t="s">
        <v>12</v>
      </c>
      <c r="C5516">
        <v>1</v>
      </c>
    </row>
    <row r="5517" spans="1:3" x14ac:dyDescent="0.25">
      <c r="A5517" t="s">
        <v>5607</v>
      </c>
      <c r="B5517" t="s">
        <v>12</v>
      </c>
      <c r="C5517">
        <v>1</v>
      </c>
    </row>
    <row r="5518" spans="1:3" x14ac:dyDescent="0.25">
      <c r="A5518" t="s">
        <v>5609</v>
      </c>
      <c r="B5518" t="s">
        <v>12</v>
      </c>
      <c r="C5518">
        <v>1</v>
      </c>
    </row>
    <row r="5519" spans="1:3" x14ac:dyDescent="0.25">
      <c r="A5519" t="s">
        <v>5611</v>
      </c>
      <c r="B5519" t="s">
        <v>12</v>
      </c>
      <c r="C5519">
        <v>1</v>
      </c>
    </row>
    <row r="5520" spans="1:3" x14ac:dyDescent="0.25">
      <c r="A5520" t="s">
        <v>5611</v>
      </c>
      <c r="B5520" t="s">
        <v>12</v>
      </c>
      <c r="C5520">
        <v>1</v>
      </c>
    </row>
    <row r="5521" spans="1:3" x14ac:dyDescent="0.25">
      <c r="A5521" t="s">
        <v>5613</v>
      </c>
      <c r="B5521" t="s">
        <v>12</v>
      </c>
      <c r="C5521">
        <v>1</v>
      </c>
    </row>
    <row r="5522" spans="1:3" x14ac:dyDescent="0.25">
      <c r="A5522" t="s">
        <v>5613</v>
      </c>
      <c r="B5522" t="s">
        <v>12</v>
      </c>
      <c r="C5522">
        <v>1</v>
      </c>
    </row>
    <row r="5523" spans="1:3" x14ac:dyDescent="0.25">
      <c r="A5523" t="s">
        <v>5615</v>
      </c>
      <c r="B5523" t="s">
        <v>12</v>
      </c>
      <c r="C5523">
        <v>1</v>
      </c>
    </row>
    <row r="5524" spans="1:3" x14ac:dyDescent="0.25">
      <c r="A5524" t="s">
        <v>5615</v>
      </c>
      <c r="B5524" t="s">
        <v>12</v>
      </c>
      <c r="C5524">
        <v>1</v>
      </c>
    </row>
    <row r="5525" spans="1:3" x14ac:dyDescent="0.25">
      <c r="A5525" t="s">
        <v>5617</v>
      </c>
      <c r="B5525" t="s">
        <v>12</v>
      </c>
      <c r="C5525">
        <v>1</v>
      </c>
    </row>
    <row r="5526" spans="1:3" x14ac:dyDescent="0.25">
      <c r="A5526" t="s">
        <v>5617</v>
      </c>
      <c r="B5526" t="s">
        <v>12</v>
      </c>
      <c r="C5526">
        <v>1</v>
      </c>
    </row>
    <row r="5527" spans="1:3" x14ac:dyDescent="0.25">
      <c r="A5527" t="s">
        <v>5619</v>
      </c>
      <c r="B5527" t="s">
        <v>12</v>
      </c>
      <c r="C5527">
        <v>1</v>
      </c>
    </row>
    <row r="5528" spans="1:3" x14ac:dyDescent="0.25">
      <c r="A5528" t="s">
        <v>5621</v>
      </c>
      <c r="B5528" t="s">
        <v>12</v>
      </c>
      <c r="C5528">
        <v>1</v>
      </c>
    </row>
    <row r="5529" spans="1:3" x14ac:dyDescent="0.25">
      <c r="A5529" t="s">
        <v>5621</v>
      </c>
      <c r="B5529" t="s">
        <v>12</v>
      </c>
      <c r="C5529">
        <v>1</v>
      </c>
    </row>
    <row r="5530" spans="1:3" x14ac:dyDescent="0.25">
      <c r="A5530" t="s">
        <v>5621</v>
      </c>
      <c r="B5530" t="s">
        <v>12</v>
      </c>
      <c r="C5530">
        <v>1</v>
      </c>
    </row>
    <row r="5531" spans="1:3" x14ac:dyDescent="0.25">
      <c r="A5531" t="s">
        <v>5621</v>
      </c>
      <c r="B5531" t="s">
        <v>12</v>
      </c>
      <c r="C5531">
        <v>1</v>
      </c>
    </row>
    <row r="5532" spans="1:3" x14ac:dyDescent="0.25">
      <c r="A5532" t="s">
        <v>5621</v>
      </c>
      <c r="B5532" t="s">
        <v>12</v>
      </c>
      <c r="C5532">
        <v>1</v>
      </c>
    </row>
    <row r="5533" spans="1:3" x14ac:dyDescent="0.25">
      <c r="A5533" t="s">
        <v>5623</v>
      </c>
      <c r="B5533" t="s">
        <v>12</v>
      </c>
      <c r="C5533">
        <v>1</v>
      </c>
    </row>
    <row r="5534" spans="1:3" x14ac:dyDescent="0.25">
      <c r="A5534" t="s">
        <v>5623</v>
      </c>
      <c r="B5534" t="s">
        <v>12</v>
      </c>
      <c r="C5534">
        <v>1</v>
      </c>
    </row>
    <row r="5535" spans="1:3" x14ac:dyDescent="0.25">
      <c r="A5535" t="s">
        <v>5623</v>
      </c>
      <c r="B5535" t="s">
        <v>12</v>
      </c>
      <c r="C5535">
        <v>1</v>
      </c>
    </row>
    <row r="5536" spans="1:3" x14ac:dyDescent="0.25">
      <c r="A5536" t="s">
        <v>5625</v>
      </c>
      <c r="B5536" t="s">
        <v>12</v>
      </c>
      <c r="C5536">
        <v>1</v>
      </c>
    </row>
    <row r="5537" spans="1:3" x14ac:dyDescent="0.25">
      <c r="A5537" t="s">
        <v>5625</v>
      </c>
      <c r="B5537" t="s">
        <v>12</v>
      </c>
      <c r="C5537">
        <v>1</v>
      </c>
    </row>
    <row r="5538" spans="1:3" x14ac:dyDescent="0.25">
      <c r="A5538" t="s">
        <v>5627</v>
      </c>
      <c r="B5538" t="s">
        <v>12</v>
      </c>
      <c r="C5538">
        <v>1</v>
      </c>
    </row>
    <row r="5539" spans="1:3" x14ac:dyDescent="0.25">
      <c r="A5539" t="s">
        <v>5627</v>
      </c>
      <c r="B5539" t="s">
        <v>12</v>
      </c>
      <c r="C5539">
        <v>1</v>
      </c>
    </row>
    <row r="5540" spans="1:3" x14ac:dyDescent="0.25">
      <c r="A5540" t="s">
        <v>5629</v>
      </c>
      <c r="B5540" t="s">
        <v>12</v>
      </c>
      <c r="C5540">
        <v>1</v>
      </c>
    </row>
    <row r="5541" spans="1:3" x14ac:dyDescent="0.25">
      <c r="A5541" t="s">
        <v>5629</v>
      </c>
      <c r="B5541" t="s">
        <v>12</v>
      </c>
      <c r="C5541">
        <v>1</v>
      </c>
    </row>
    <row r="5542" spans="1:3" x14ac:dyDescent="0.25">
      <c r="A5542" t="s">
        <v>5629</v>
      </c>
      <c r="B5542" t="s">
        <v>12</v>
      </c>
      <c r="C5542">
        <v>1</v>
      </c>
    </row>
    <row r="5543" spans="1:3" x14ac:dyDescent="0.25">
      <c r="A5543" t="s">
        <v>5629</v>
      </c>
      <c r="B5543" t="s">
        <v>12</v>
      </c>
      <c r="C5543">
        <v>1</v>
      </c>
    </row>
    <row r="5544" spans="1:3" x14ac:dyDescent="0.25">
      <c r="A5544" t="s">
        <v>5629</v>
      </c>
      <c r="B5544" t="s">
        <v>12</v>
      </c>
      <c r="C5544">
        <v>1</v>
      </c>
    </row>
    <row r="5545" spans="1:3" x14ac:dyDescent="0.25">
      <c r="A5545" t="s">
        <v>5629</v>
      </c>
      <c r="B5545" t="s">
        <v>12</v>
      </c>
      <c r="C5545">
        <v>1</v>
      </c>
    </row>
    <row r="5546" spans="1:3" x14ac:dyDescent="0.25">
      <c r="A5546" t="s">
        <v>5631</v>
      </c>
      <c r="B5546" t="s">
        <v>12</v>
      </c>
      <c r="C5546">
        <v>1</v>
      </c>
    </row>
    <row r="5547" spans="1:3" x14ac:dyDescent="0.25">
      <c r="A5547" t="s">
        <v>5631</v>
      </c>
      <c r="B5547" t="s">
        <v>12</v>
      </c>
      <c r="C5547">
        <v>1</v>
      </c>
    </row>
    <row r="5548" spans="1:3" x14ac:dyDescent="0.25">
      <c r="A5548" t="s">
        <v>5631</v>
      </c>
      <c r="B5548" t="s">
        <v>12</v>
      </c>
      <c r="C5548">
        <v>1</v>
      </c>
    </row>
    <row r="5549" spans="1:3" x14ac:dyDescent="0.25">
      <c r="A5549" t="s">
        <v>5631</v>
      </c>
      <c r="B5549" t="s">
        <v>12</v>
      </c>
      <c r="C5549">
        <v>1</v>
      </c>
    </row>
    <row r="5550" spans="1:3" x14ac:dyDescent="0.25">
      <c r="A5550" t="s">
        <v>5633</v>
      </c>
      <c r="B5550" t="s">
        <v>12</v>
      </c>
      <c r="C5550">
        <v>1</v>
      </c>
    </row>
    <row r="5551" spans="1:3" x14ac:dyDescent="0.25">
      <c r="A5551" t="s">
        <v>5633</v>
      </c>
      <c r="B5551" t="s">
        <v>12</v>
      </c>
      <c r="C5551">
        <v>1</v>
      </c>
    </row>
    <row r="5552" spans="1:3" x14ac:dyDescent="0.25">
      <c r="A5552" t="s">
        <v>5633</v>
      </c>
      <c r="B5552" t="s">
        <v>12</v>
      </c>
      <c r="C5552">
        <v>1</v>
      </c>
    </row>
    <row r="5553" spans="1:3" x14ac:dyDescent="0.25">
      <c r="A5553" t="s">
        <v>5633</v>
      </c>
      <c r="B5553" t="s">
        <v>12</v>
      </c>
      <c r="C5553">
        <v>1</v>
      </c>
    </row>
    <row r="5554" spans="1:3" x14ac:dyDescent="0.25">
      <c r="A5554" t="s">
        <v>5635</v>
      </c>
      <c r="B5554" t="s">
        <v>12</v>
      </c>
      <c r="C5554">
        <v>1</v>
      </c>
    </row>
    <row r="5555" spans="1:3" x14ac:dyDescent="0.25">
      <c r="A5555" t="s">
        <v>5635</v>
      </c>
      <c r="B5555" t="s">
        <v>12</v>
      </c>
      <c r="C5555">
        <v>1</v>
      </c>
    </row>
    <row r="5556" spans="1:3" x14ac:dyDescent="0.25">
      <c r="A5556" t="s">
        <v>5637</v>
      </c>
      <c r="B5556" t="s">
        <v>12</v>
      </c>
      <c r="C5556">
        <v>1</v>
      </c>
    </row>
    <row r="5557" spans="1:3" x14ac:dyDescent="0.25">
      <c r="A5557" t="s">
        <v>5639</v>
      </c>
      <c r="B5557" t="s">
        <v>10</v>
      </c>
      <c r="C5557">
        <v>1</v>
      </c>
    </row>
    <row r="5558" spans="1:3" x14ac:dyDescent="0.25">
      <c r="A5558" t="s">
        <v>5639</v>
      </c>
      <c r="B5558" t="s">
        <v>12</v>
      </c>
      <c r="C5558">
        <v>1</v>
      </c>
    </row>
    <row r="5559" spans="1:3" x14ac:dyDescent="0.25">
      <c r="A5559" t="s">
        <v>5641</v>
      </c>
      <c r="B5559" t="s">
        <v>170</v>
      </c>
      <c r="C5559">
        <v>1</v>
      </c>
    </row>
    <row r="5560" spans="1:3" x14ac:dyDescent="0.25">
      <c r="A5560" t="s">
        <v>5641</v>
      </c>
      <c r="B5560" t="s">
        <v>12</v>
      </c>
      <c r="C5560">
        <v>1</v>
      </c>
    </row>
    <row r="5561" spans="1:3" x14ac:dyDescent="0.25">
      <c r="A5561" t="s">
        <v>5643</v>
      </c>
      <c r="B5561" t="s">
        <v>170</v>
      </c>
      <c r="C5561">
        <v>1</v>
      </c>
    </row>
    <row r="5562" spans="1:3" x14ac:dyDescent="0.25">
      <c r="A5562" t="s">
        <v>5643</v>
      </c>
      <c r="B5562" t="s">
        <v>12</v>
      </c>
      <c r="C5562">
        <v>1</v>
      </c>
    </row>
    <row r="5563" spans="1:3" x14ac:dyDescent="0.25">
      <c r="A5563" t="s">
        <v>5645</v>
      </c>
      <c r="B5563" t="s">
        <v>12</v>
      </c>
      <c r="C5563">
        <v>1</v>
      </c>
    </row>
    <row r="5564" spans="1:3" x14ac:dyDescent="0.25">
      <c r="A5564" t="s">
        <v>5647</v>
      </c>
      <c r="B5564" t="s">
        <v>12</v>
      </c>
      <c r="C5564">
        <v>1</v>
      </c>
    </row>
    <row r="5565" spans="1:3" x14ac:dyDescent="0.25">
      <c r="A5565" t="s">
        <v>5649</v>
      </c>
      <c r="B5565" t="s">
        <v>12</v>
      </c>
      <c r="C5565">
        <v>1</v>
      </c>
    </row>
    <row r="5566" spans="1:3" x14ac:dyDescent="0.25">
      <c r="A5566" t="s">
        <v>5649</v>
      </c>
      <c r="B5566" t="s">
        <v>12</v>
      </c>
      <c r="C5566">
        <v>1</v>
      </c>
    </row>
    <row r="5567" spans="1:3" x14ac:dyDescent="0.25">
      <c r="A5567" t="s">
        <v>5651</v>
      </c>
      <c r="B5567" t="s">
        <v>12</v>
      </c>
      <c r="C5567">
        <v>1</v>
      </c>
    </row>
    <row r="5568" spans="1:3" x14ac:dyDescent="0.25">
      <c r="A5568" t="s">
        <v>5653</v>
      </c>
      <c r="B5568" t="s">
        <v>12</v>
      </c>
      <c r="C5568">
        <v>1</v>
      </c>
    </row>
    <row r="5569" spans="1:3" x14ac:dyDescent="0.25">
      <c r="A5569" t="s">
        <v>5653</v>
      </c>
      <c r="B5569" t="s">
        <v>12</v>
      </c>
      <c r="C5569">
        <v>1</v>
      </c>
    </row>
    <row r="5570" spans="1:3" x14ac:dyDescent="0.25">
      <c r="A5570" t="s">
        <v>5655</v>
      </c>
      <c r="B5570" t="s">
        <v>12</v>
      </c>
      <c r="C5570">
        <v>1</v>
      </c>
    </row>
    <row r="5571" spans="1:3" x14ac:dyDescent="0.25">
      <c r="A5571" t="s">
        <v>5657</v>
      </c>
      <c r="B5571" t="s">
        <v>12</v>
      </c>
      <c r="C5571">
        <v>1</v>
      </c>
    </row>
    <row r="5572" spans="1:3" x14ac:dyDescent="0.25">
      <c r="A5572" t="s">
        <v>5659</v>
      </c>
      <c r="B5572" t="s">
        <v>12</v>
      </c>
      <c r="C5572">
        <v>1</v>
      </c>
    </row>
    <row r="5573" spans="1:3" x14ac:dyDescent="0.25">
      <c r="A5573" t="s">
        <v>5661</v>
      </c>
      <c r="B5573" t="s">
        <v>12</v>
      </c>
      <c r="C5573">
        <v>1</v>
      </c>
    </row>
    <row r="5574" spans="1:3" x14ac:dyDescent="0.25">
      <c r="A5574" t="s">
        <v>5663</v>
      </c>
      <c r="B5574" t="s">
        <v>12</v>
      </c>
      <c r="C5574">
        <v>1</v>
      </c>
    </row>
    <row r="5575" spans="1:3" x14ac:dyDescent="0.25">
      <c r="A5575" t="s">
        <v>5665</v>
      </c>
      <c r="B5575" t="s">
        <v>12</v>
      </c>
      <c r="C5575">
        <v>1</v>
      </c>
    </row>
    <row r="5576" spans="1:3" x14ac:dyDescent="0.25">
      <c r="A5576" t="s">
        <v>5665</v>
      </c>
      <c r="B5576" t="s">
        <v>12</v>
      </c>
      <c r="C5576">
        <v>1</v>
      </c>
    </row>
    <row r="5577" spans="1:3" x14ac:dyDescent="0.25">
      <c r="A5577" t="s">
        <v>5665</v>
      </c>
      <c r="B5577" t="s">
        <v>12</v>
      </c>
      <c r="C5577">
        <v>1</v>
      </c>
    </row>
    <row r="5578" spans="1:3" x14ac:dyDescent="0.25">
      <c r="A5578" t="s">
        <v>5667</v>
      </c>
      <c r="B5578" t="s">
        <v>12</v>
      </c>
      <c r="C5578">
        <v>1</v>
      </c>
    </row>
    <row r="5579" spans="1:3" x14ac:dyDescent="0.25">
      <c r="A5579" t="s">
        <v>5667</v>
      </c>
      <c r="B5579" t="s">
        <v>12</v>
      </c>
      <c r="C5579">
        <v>1</v>
      </c>
    </row>
    <row r="5580" spans="1:3" x14ac:dyDescent="0.25">
      <c r="A5580" t="s">
        <v>5669</v>
      </c>
      <c r="B5580" t="s">
        <v>12</v>
      </c>
      <c r="C5580">
        <v>1</v>
      </c>
    </row>
    <row r="5581" spans="1:3" x14ac:dyDescent="0.25">
      <c r="A5581" t="s">
        <v>5669</v>
      </c>
      <c r="B5581" t="s">
        <v>12</v>
      </c>
      <c r="C5581">
        <v>1</v>
      </c>
    </row>
    <row r="5582" spans="1:3" x14ac:dyDescent="0.25">
      <c r="A5582" t="s">
        <v>5669</v>
      </c>
      <c r="B5582" t="s">
        <v>12</v>
      </c>
      <c r="C5582">
        <v>1</v>
      </c>
    </row>
    <row r="5583" spans="1:3" x14ac:dyDescent="0.25">
      <c r="A5583" t="s">
        <v>5671</v>
      </c>
      <c r="B5583" t="s">
        <v>12</v>
      </c>
      <c r="C5583">
        <v>1</v>
      </c>
    </row>
    <row r="5584" spans="1:3" x14ac:dyDescent="0.25">
      <c r="A5584" t="s">
        <v>5673</v>
      </c>
      <c r="B5584" t="s">
        <v>12</v>
      </c>
      <c r="C5584">
        <v>1</v>
      </c>
    </row>
    <row r="5585" spans="1:3" x14ac:dyDescent="0.25">
      <c r="A5585" t="s">
        <v>5675</v>
      </c>
      <c r="B5585" t="s">
        <v>12</v>
      </c>
      <c r="C5585">
        <v>1</v>
      </c>
    </row>
    <row r="5586" spans="1:3" x14ac:dyDescent="0.25">
      <c r="A5586" t="s">
        <v>5677</v>
      </c>
      <c r="B5586" t="s">
        <v>12</v>
      </c>
      <c r="C5586">
        <v>1</v>
      </c>
    </row>
    <row r="5587" spans="1:3" x14ac:dyDescent="0.25">
      <c r="A5587" t="s">
        <v>5679</v>
      </c>
      <c r="B5587" t="s">
        <v>12</v>
      </c>
      <c r="C5587">
        <v>1</v>
      </c>
    </row>
    <row r="5588" spans="1:3" x14ac:dyDescent="0.25">
      <c r="A5588" t="s">
        <v>5681</v>
      </c>
      <c r="B5588" t="s">
        <v>10</v>
      </c>
      <c r="C5588">
        <v>1</v>
      </c>
    </row>
    <row r="5589" spans="1:3" x14ac:dyDescent="0.25">
      <c r="A5589" t="s">
        <v>5681</v>
      </c>
      <c r="B5589" t="s">
        <v>12</v>
      </c>
      <c r="C5589">
        <v>1</v>
      </c>
    </row>
    <row r="5590" spans="1:3" x14ac:dyDescent="0.25">
      <c r="A5590" t="s">
        <v>5683</v>
      </c>
      <c r="B5590" t="s">
        <v>170</v>
      </c>
      <c r="C5590">
        <v>1</v>
      </c>
    </row>
    <row r="5591" spans="1:3" x14ac:dyDescent="0.25">
      <c r="A5591" t="s">
        <v>5683</v>
      </c>
      <c r="B5591" t="s">
        <v>12</v>
      </c>
      <c r="C5591">
        <v>1</v>
      </c>
    </row>
    <row r="5592" spans="1:3" x14ac:dyDescent="0.25">
      <c r="A5592" t="s">
        <v>5685</v>
      </c>
      <c r="B5592" t="s">
        <v>12</v>
      </c>
      <c r="C5592">
        <v>1</v>
      </c>
    </row>
    <row r="5593" spans="1:3" x14ac:dyDescent="0.25">
      <c r="A5593" t="s">
        <v>5687</v>
      </c>
      <c r="B5593" t="s">
        <v>12</v>
      </c>
      <c r="C5593">
        <v>1</v>
      </c>
    </row>
    <row r="5594" spans="1:3" x14ac:dyDescent="0.25">
      <c r="A5594" t="s">
        <v>5689</v>
      </c>
      <c r="B5594" t="s">
        <v>12</v>
      </c>
      <c r="C5594">
        <v>1</v>
      </c>
    </row>
    <row r="5595" spans="1:3" x14ac:dyDescent="0.25">
      <c r="A5595" t="s">
        <v>5691</v>
      </c>
      <c r="B5595" t="s">
        <v>12</v>
      </c>
      <c r="C5595">
        <v>1</v>
      </c>
    </row>
    <row r="5596" spans="1:3" x14ac:dyDescent="0.25">
      <c r="A5596" t="s">
        <v>5693</v>
      </c>
      <c r="B5596" t="s">
        <v>12</v>
      </c>
      <c r="C5596">
        <v>1</v>
      </c>
    </row>
    <row r="5597" spans="1:3" x14ac:dyDescent="0.25">
      <c r="A5597" t="s">
        <v>5693</v>
      </c>
      <c r="B5597" t="s">
        <v>12</v>
      </c>
      <c r="C5597">
        <v>1</v>
      </c>
    </row>
    <row r="5598" spans="1:3" x14ac:dyDescent="0.25">
      <c r="A5598" t="s">
        <v>5695</v>
      </c>
      <c r="B5598" t="s">
        <v>12</v>
      </c>
      <c r="C5598">
        <v>1</v>
      </c>
    </row>
    <row r="5599" spans="1:3" x14ac:dyDescent="0.25">
      <c r="A5599" t="s">
        <v>5697</v>
      </c>
      <c r="B5599" t="s">
        <v>10</v>
      </c>
      <c r="C5599">
        <v>1</v>
      </c>
    </row>
    <row r="5600" spans="1:3" x14ac:dyDescent="0.25">
      <c r="A5600" t="s">
        <v>5697</v>
      </c>
      <c r="B5600" t="s">
        <v>12</v>
      </c>
      <c r="C5600">
        <v>1</v>
      </c>
    </row>
    <row r="5601" spans="1:3" x14ac:dyDescent="0.25">
      <c r="A5601" t="s">
        <v>5699</v>
      </c>
      <c r="B5601" t="s">
        <v>12</v>
      </c>
      <c r="C5601">
        <v>1</v>
      </c>
    </row>
    <row r="5602" spans="1:3" x14ac:dyDescent="0.25">
      <c r="A5602" t="s">
        <v>5701</v>
      </c>
      <c r="B5602" t="s">
        <v>12</v>
      </c>
      <c r="C5602">
        <v>1</v>
      </c>
    </row>
    <row r="5603" spans="1:3" x14ac:dyDescent="0.25">
      <c r="A5603" t="s">
        <v>5703</v>
      </c>
      <c r="B5603" t="s">
        <v>12</v>
      </c>
      <c r="C5603">
        <v>1</v>
      </c>
    </row>
    <row r="5604" spans="1:3" x14ac:dyDescent="0.25">
      <c r="A5604" t="s">
        <v>5705</v>
      </c>
      <c r="B5604" t="s">
        <v>12</v>
      </c>
      <c r="C5604">
        <v>1</v>
      </c>
    </row>
    <row r="5605" spans="1:3" x14ac:dyDescent="0.25">
      <c r="A5605" t="s">
        <v>5705</v>
      </c>
      <c r="B5605" t="s">
        <v>12</v>
      </c>
      <c r="C5605">
        <v>1</v>
      </c>
    </row>
    <row r="5606" spans="1:3" x14ac:dyDescent="0.25">
      <c r="A5606" t="s">
        <v>5707</v>
      </c>
      <c r="B5606" t="s">
        <v>12</v>
      </c>
      <c r="C5606">
        <v>1</v>
      </c>
    </row>
    <row r="5607" spans="1:3" x14ac:dyDescent="0.25">
      <c r="A5607" t="s">
        <v>5707</v>
      </c>
      <c r="B5607" t="s">
        <v>12</v>
      </c>
      <c r="C5607">
        <v>1</v>
      </c>
    </row>
    <row r="5608" spans="1:3" x14ac:dyDescent="0.25">
      <c r="A5608" t="s">
        <v>5709</v>
      </c>
      <c r="B5608" t="s">
        <v>20</v>
      </c>
      <c r="C5608">
        <v>1</v>
      </c>
    </row>
    <row r="5609" spans="1:3" x14ac:dyDescent="0.25">
      <c r="A5609" t="s">
        <v>5709</v>
      </c>
      <c r="B5609" t="s">
        <v>10</v>
      </c>
      <c r="C5609">
        <v>1</v>
      </c>
    </row>
    <row r="5610" spans="1:3" x14ac:dyDescent="0.25">
      <c r="A5610" t="s">
        <v>5709</v>
      </c>
      <c r="B5610" t="s">
        <v>12</v>
      </c>
      <c r="C5610">
        <v>1</v>
      </c>
    </row>
    <row r="5611" spans="1:3" x14ac:dyDescent="0.25">
      <c r="A5611" t="s">
        <v>5711</v>
      </c>
      <c r="B5611" t="s">
        <v>12</v>
      </c>
      <c r="C5611">
        <v>1</v>
      </c>
    </row>
    <row r="5612" spans="1:3" x14ac:dyDescent="0.25">
      <c r="A5612" t="s">
        <v>5713</v>
      </c>
      <c r="B5612" t="s">
        <v>12</v>
      </c>
      <c r="C5612">
        <v>1</v>
      </c>
    </row>
    <row r="5613" spans="1:3" x14ac:dyDescent="0.25">
      <c r="A5613" t="s">
        <v>5715</v>
      </c>
      <c r="B5613" t="s">
        <v>12</v>
      </c>
      <c r="C5613">
        <v>1</v>
      </c>
    </row>
    <row r="5614" spans="1:3" x14ac:dyDescent="0.25">
      <c r="A5614" t="s">
        <v>5717</v>
      </c>
      <c r="B5614" t="s">
        <v>20</v>
      </c>
      <c r="C5614">
        <v>1</v>
      </c>
    </row>
    <row r="5615" spans="1:3" x14ac:dyDescent="0.25">
      <c r="A5615" t="s">
        <v>5717</v>
      </c>
      <c r="B5615" t="s">
        <v>10</v>
      </c>
      <c r="C5615">
        <v>1</v>
      </c>
    </row>
    <row r="5616" spans="1:3" x14ac:dyDescent="0.25">
      <c r="A5616" t="s">
        <v>5717</v>
      </c>
      <c r="B5616" t="s">
        <v>12</v>
      </c>
      <c r="C5616">
        <v>1</v>
      </c>
    </row>
    <row r="5617" spans="1:3" x14ac:dyDescent="0.25">
      <c r="A5617" t="s">
        <v>5719</v>
      </c>
      <c r="B5617" t="s">
        <v>12</v>
      </c>
      <c r="C5617">
        <v>1</v>
      </c>
    </row>
    <row r="5618" spans="1:3" x14ac:dyDescent="0.25">
      <c r="A5618" t="s">
        <v>5721</v>
      </c>
      <c r="B5618" t="s">
        <v>12</v>
      </c>
      <c r="C5618">
        <v>1</v>
      </c>
    </row>
    <row r="5619" spans="1:3" x14ac:dyDescent="0.25">
      <c r="A5619" t="s">
        <v>5723</v>
      </c>
      <c r="B5619" t="s">
        <v>10</v>
      </c>
      <c r="C5619">
        <v>1</v>
      </c>
    </row>
    <row r="5620" spans="1:3" x14ac:dyDescent="0.25">
      <c r="A5620" t="s">
        <v>5723</v>
      </c>
      <c r="B5620" t="s">
        <v>12</v>
      </c>
      <c r="C5620">
        <v>1</v>
      </c>
    </row>
    <row r="5621" spans="1:3" x14ac:dyDescent="0.25">
      <c r="A5621" t="s">
        <v>5725</v>
      </c>
      <c r="B5621" t="s">
        <v>12</v>
      </c>
      <c r="C5621">
        <v>1</v>
      </c>
    </row>
    <row r="5622" spans="1:3" x14ac:dyDescent="0.25">
      <c r="A5622" t="s">
        <v>5727</v>
      </c>
      <c r="B5622" t="s">
        <v>12</v>
      </c>
      <c r="C5622">
        <v>1</v>
      </c>
    </row>
    <row r="5623" spans="1:3" x14ac:dyDescent="0.25">
      <c r="A5623" t="s">
        <v>5729</v>
      </c>
      <c r="B5623" t="s">
        <v>12</v>
      </c>
      <c r="C5623">
        <v>1</v>
      </c>
    </row>
    <row r="5624" spans="1:3" x14ac:dyDescent="0.25">
      <c r="A5624" t="s">
        <v>5729</v>
      </c>
      <c r="B5624" t="s">
        <v>58</v>
      </c>
      <c r="C5624">
        <v>1</v>
      </c>
    </row>
    <row r="5625" spans="1:3" x14ac:dyDescent="0.25">
      <c r="A5625" t="s">
        <v>5731</v>
      </c>
      <c r="B5625" t="s">
        <v>12</v>
      </c>
      <c r="C5625">
        <v>1</v>
      </c>
    </row>
    <row r="5626" spans="1:3" x14ac:dyDescent="0.25">
      <c r="A5626" t="s">
        <v>5731</v>
      </c>
      <c r="B5626" t="s">
        <v>12</v>
      </c>
      <c r="C5626">
        <v>1</v>
      </c>
    </row>
    <row r="5627" spans="1:3" x14ac:dyDescent="0.25">
      <c r="A5627" t="s">
        <v>5733</v>
      </c>
      <c r="B5627" t="s">
        <v>12</v>
      </c>
      <c r="C5627">
        <v>1</v>
      </c>
    </row>
    <row r="5628" spans="1:3" x14ac:dyDescent="0.25">
      <c r="A5628" t="s">
        <v>5733</v>
      </c>
      <c r="B5628" t="s">
        <v>5734</v>
      </c>
      <c r="C5628">
        <v>1</v>
      </c>
    </row>
    <row r="5629" spans="1:3" x14ac:dyDescent="0.25">
      <c r="A5629" t="s">
        <v>5737</v>
      </c>
      <c r="B5629" t="s">
        <v>12</v>
      </c>
      <c r="C5629">
        <v>1</v>
      </c>
    </row>
    <row r="5630" spans="1:3" x14ac:dyDescent="0.25">
      <c r="A5630" t="s">
        <v>5737</v>
      </c>
      <c r="B5630" t="s">
        <v>12</v>
      </c>
      <c r="C5630">
        <v>1</v>
      </c>
    </row>
    <row r="5631" spans="1:3" x14ac:dyDescent="0.25">
      <c r="A5631" t="s">
        <v>5739</v>
      </c>
      <c r="B5631" t="s">
        <v>12</v>
      </c>
      <c r="C5631">
        <v>1</v>
      </c>
    </row>
    <row r="5632" spans="1:3" x14ac:dyDescent="0.25">
      <c r="A5632" t="s">
        <v>5739</v>
      </c>
      <c r="B5632" t="s">
        <v>12</v>
      </c>
      <c r="C5632">
        <v>1</v>
      </c>
    </row>
    <row r="5633" spans="1:3" x14ac:dyDescent="0.25">
      <c r="A5633" t="s">
        <v>5741</v>
      </c>
      <c r="B5633" t="s">
        <v>12</v>
      </c>
      <c r="C5633">
        <v>1</v>
      </c>
    </row>
    <row r="5634" spans="1:3" x14ac:dyDescent="0.25">
      <c r="A5634" t="s">
        <v>5741</v>
      </c>
      <c r="B5634" t="s">
        <v>12</v>
      </c>
      <c r="C5634">
        <v>1</v>
      </c>
    </row>
    <row r="5635" spans="1:3" x14ac:dyDescent="0.25">
      <c r="A5635" t="s">
        <v>5743</v>
      </c>
      <c r="B5635" t="s">
        <v>170</v>
      </c>
      <c r="C5635">
        <v>1</v>
      </c>
    </row>
    <row r="5636" spans="1:3" x14ac:dyDescent="0.25">
      <c r="A5636" t="s">
        <v>5743</v>
      </c>
      <c r="B5636" t="s">
        <v>12</v>
      </c>
      <c r="C5636">
        <v>1</v>
      </c>
    </row>
    <row r="5637" spans="1:3" x14ac:dyDescent="0.25">
      <c r="A5637" t="s">
        <v>5745</v>
      </c>
      <c r="B5637" t="s">
        <v>12</v>
      </c>
      <c r="C5637">
        <v>1</v>
      </c>
    </row>
    <row r="5638" spans="1:3" x14ac:dyDescent="0.25">
      <c r="A5638" t="s">
        <v>5745</v>
      </c>
      <c r="B5638" t="s">
        <v>12</v>
      </c>
      <c r="C5638">
        <v>1</v>
      </c>
    </row>
    <row r="5639" spans="1:3" x14ac:dyDescent="0.25">
      <c r="A5639" t="s">
        <v>5747</v>
      </c>
      <c r="B5639" t="s">
        <v>20</v>
      </c>
      <c r="C5639">
        <v>1</v>
      </c>
    </row>
    <row r="5640" spans="1:3" x14ac:dyDescent="0.25">
      <c r="A5640" t="s">
        <v>5747</v>
      </c>
      <c r="B5640" t="s">
        <v>10</v>
      </c>
      <c r="C5640">
        <v>1</v>
      </c>
    </row>
    <row r="5641" spans="1:3" x14ac:dyDescent="0.25">
      <c r="A5641" t="s">
        <v>5747</v>
      </c>
      <c r="B5641" t="s">
        <v>12</v>
      </c>
      <c r="C5641">
        <v>1</v>
      </c>
    </row>
    <row r="5642" spans="1:3" x14ac:dyDescent="0.25">
      <c r="A5642" t="s">
        <v>5749</v>
      </c>
      <c r="B5642" t="s">
        <v>20</v>
      </c>
      <c r="C5642">
        <v>1</v>
      </c>
    </row>
    <row r="5643" spans="1:3" x14ac:dyDescent="0.25">
      <c r="A5643" t="s">
        <v>5749</v>
      </c>
      <c r="B5643" t="s">
        <v>10</v>
      </c>
      <c r="C5643">
        <v>1</v>
      </c>
    </row>
    <row r="5644" spans="1:3" x14ac:dyDescent="0.25">
      <c r="A5644" t="s">
        <v>5749</v>
      </c>
      <c r="B5644" t="s">
        <v>12</v>
      </c>
      <c r="C5644">
        <v>1</v>
      </c>
    </row>
    <row r="5645" spans="1:3" x14ac:dyDescent="0.25">
      <c r="A5645" t="s">
        <v>5751</v>
      </c>
      <c r="B5645" t="s">
        <v>12</v>
      </c>
      <c r="C5645">
        <v>1</v>
      </c>
    </row>
    <row r="5646" spans="1:3" x14ac:dyDescent="0.25">
      <c r="A5646" t="s">
        <v>5751</v>
      </c>
      <c r="B5646" t="s">
        <v>12</v>
      </c>
      <c r="C5646">
        <v>1</v>
      </c>
    </row>
    <row r="5647" spans="1:3" x14ac:dyDescent="0.25">
      <c r="A5647" t="s">
        <v>5753</v>
      </c>
      <c r="B5647" t="s">
        <v>12</v>
      </c>
      <c r="C5647">
        <v>1</v>
      </c>
    </row>
    <row r="5648" spans="1:3" x14ac:dyDescent="0.25">
      <c r="A5648" t="s">
        <v>5755</v>
      </c>
      <c r="B5648" t="s">
        <v>10</v>
      </c>
      <c r="C5648">
        <v>1</v>
      </c>
    </row>
    <row r="5649" spans="1:3" x14ac:dyDescent="0.25">
      <c r="A5649" t="s">
        <v>5755</v>
      </c>
      <c r="B5649" t="s">
        <v>12</v>
      </c>
      <c r="C5649">
        <v>1</v>
      </c>
    </row>
    <row r="5650" spans="1:3" x14ac:dyDescent="0.25">
      <c r="A5650" t="s">
        <v>5757</v>
      </c>
      <c r="B5650" t="s">
        <v>12</v>
      </c>
      <c r="C5650">
        <v>1</v>
      </c>
    </row>
    <row r="5651" spans="1:3" x14ac:dyDescent="0.25">
      <c r="A5651" t="s">
        <v>5759</v>
      </c>
      <c r="B5651" t="s">
        <v>12</v>
      </c>
      <c r="C5651">
        <v>1</v>
      </c>
    </row>
    <row r="5652" spans="1:3" x14ac:dyDescent="0.25">
      <c r="A5652" t="s">
        <v>5759</v>
      </c>
      <c r="B5652" t="s">
        <v>5760</v>
      </c>
      <c r="C5652">
        <v>1</v>
      </c>
    </row>
    <row r="5653" spans="1:3" x14ac:dyDescent="0.25">
      <c r="A5653" t="s">
        <v>5763</v>
      </c>
      <c r="B5653" t="s">
        <v>10</v>
      </c>
      <c r="C5653">
        <v>1</v>
      </c>
    </row>
    <row r="5654" spans="1:3" x14ac:dyDescent="0.25">
      <c r="A5654" t="s">
        <v>5763</v>
      </c>
      <c r="B5654" t="s">
        <v>12</v>
      </c>
      <c r="C5654">
        <v>1</v>
      </c>
    </row>
    <row r="5655" spans="1:3" x14ac:dyDescent="0.25">
      <c r="A5655" t="s">
        <v>5765</v>
      </c>
      <c r="B5655" t="s">
        <v>12</v>
      </c>
      <c r="C5655">
        <v>1</v>
      </c>
    </row>
    <row r="5656" spans="1:3" x14ac:dyDescent="0.25">
      <c r="A5656" t="s">
        <v>5765</v>
      </c>
      <c r="B5656" t="s">
        <v>12</v>
      </c>
      <c r="C5656">
        <v>1</v>
      </c>
    </row>
    <row r="5657" spans="1:3" x14ac:dyDescent="0.25">
      <c r="A5657" t="s">
        <v>5767</v>
      </c>
      <c r="B5657" t="s">
        <v>10</v>
      </c>
      <c r="C5657">
        <v>1</v>
      </c>
    </row>
    <row r="5658" spans="1:3" x14ac:dyDescent="0.25">
      <c r="A5658" t="s">
        <v>5767</v>
      </c>
      <c r="B5658" t="s">
        <v>12</v>
      </c>
      <c r="C5658">
        <v>1</v>
      </c>
    </row>
    <row r="5659" spans="1:3" x14ac:dyDescent="0.25">
      <c r="A5659" t="s">
        <v>5769</v>
      </c>
      <c r="B5659" t="s">
        <v>170</v>
      </c>
      <c r="C5659">
        <v>1</v>
      </c>
    </row>
    <row r="5660" spans="1:3" x14ac:dyDescent="0.25">
      <c r="A5660" t="s">
        <v>5769</v>
      </c>
      <c r="B5660" t="s">
        <v>12</v>
      </c>
      <c r="C5660">
        <v>1</v>
      </c>
    </row>
    <row r="5661" spans="1:3" x14ac:dyDescent="0.25">
      <c r="A5661" t="s">
        <v>5771</v>
      </c>
      <c r="B5661" t="s">
        <v>12</v>
      </c>
      <c r="C5661">
        <v>1</v>
      </c>
    </row>
    <row r="5662" spans="1:3" x14ac:dyDescent="0.25">
      <c r="A5662" t="s">
        <v>5773</v>
      </c>
      <c r="B5662" t="s">
        <v>12</v>
      </c>
      <c r="C5662">
        <v>1</v>
      </c>
    </row>
    <row r="5663" spans="1:3" x14ac:dyDescent="0.25">
      <c r="A5663" t="s">
        <v>5775</v>
      </c>
      <c r="B5663" t="s">
        <v>20</v>
      </c>
      <c r="C5663">
        <v>1</v>
      </c>
    </row>
    <row r="5664" spans="1:3" x14ac:dyDescent="0.25">
      <c r="A5664" t="s">
        <v>5775</v>
      </c>
      <c r="B5664" t="s">
        <v>10</v>
      </c>
      <c r="C5664">
        <v>1</v>
      </c>
    </row>
    <row r="5665" spans="1:3" x14ac:dyDescent="0.25">
      <c r="A5665" t="s">
        <v>5775</v>
      </c>
      <c r="B5665" t="s">
        <v>12</v>
      </c>
      <c r="C5665">
        <v>1</v>
      </c>
    </row>
    <row r="5666" spans="1:3" x14ac:dyDescent="0.25">
      <c r="A5666" t="s">
        <v>5777</v>
      </c>
      <c r="B5666" t="s">
        <v>12</v>
      </c>
      <c r="C5666">
        <v>1</v>
      </c>
    </row>
    <row r="5667" spans="1:3" x14ac:dyDescent="0.25">
      <c r="A5667" t="s">
        <v>5779</v>
      </c>
      <c r="B5667" t="s">
        <v>12</v>
      </c>
      <c r="C5667">
        <v>1</v>
      </c>
    </row>
    <row r="5668" spans="1:3" x14ac:dyDescent="0.25">
      <c r="A5668" t="s">
        <v>5779</v>
      </c>
      <c r="B5668" t="s">
        <v>12</v>
      </c>
      <c r="C5668">
        <v>1</v>
      </c>
    </row>
    <row r="5669" spans="1:3" x14ac:dyDescent="0.25">
      <c r="A5669" t="s">
        <v>5781</v>
      </c>
      <c r="B5669" t="s">
        <v>12</v>
      </c>
      <c r="C5669">
        <v>1</v>
      </c>
    </row>
    <row r="5670" spans="1:3" x14ac:dyDescent="0.25">
      <c r="A5670" t="s">
        <v>5783</v>
      </c>
      <c r="B5670" t="s">
        <v>12</v>
      </c>
      <c r="C5670">
        <v>1</v>
      </c>
    </row>
    <row r="5671" spans="1:3" x14ac:dyDescent="0.25">
      <c r="A5671" t="s">
        <v>5785</v>
      </c>
      <c r="B5671" t="s">
        <v>12</v>
      </c>
      <c r="C5671">
        <v>1</v>
      </c>
    </row>
    <row r="5672" spans="1:3" x14ac:dyDescent="0.25">
      <c r="A5672" t="s">
        <v>5787</v>
      </c>
      <c r="B5672" t="s">
        <v>12</v>
      </c>
      <c r="C5672">
        <v>1</v>
      </c>
    </row>
    <row r="5673" spans="1:3" x14ac:dyDescent="0.25">
      <c r="A5673" t="s">
        <v>5789</v>
      </c>
      <c r="B5673" t="s">
        <v>12</v>
      </c>
      <c r="C5673">
        <v>1</v>
      </c>
    </row>
    <row r="5674" spans="1:3" x14ac:dyDescent="0.25">
      <c r="A5674" t="s">
        <v>5789</v>
      </c>
      <c r="B5674" t="s">
        <v>58</v>
      </c>
      <c r="C5674">
        <v>1</v>
      </c>
    </row>
    <row r="5675" spans="1:3" x14ac:dyDescent="0.25">
      <c r="A5675" t="s">
        <v>5791</v>
      </c>
      <c r="B5675" t="s">
        <v>12</v>
      </c>
      <c r="C5675">
        <v>1</v>
      </c>
    </row>
    <row r="5676" spans="1:3" x14ac:dyDescent="0.25">
      <c r="A5676" t="s">
        <v>5793</v>
      </c>
      <c r="B5676" t="s">
        <v>12</v>
      </c>
      <c r="C5676">
        <v>1</v>
      </c>
    </row>
    <row r="5677" spans="1:3" x14ac:dyDescent="0.25">
      <c r="A5677" t="s">
        <v>5793</v>
      </c>
      <c r="B5677" t="s">
        <v>58</v>
      </c>
      <c r="C5677">
        <v>1</v>
      </c>
    </row>
    <row r="5678" spans="1:3" x14ac:dyDescent="0.25">
      <c r="A5678" t="s">
        <v>5795</v>
      </c>
      <c r="B5678" t="s">
        <v>12</v>
      </c>
      <c r="C5678">
        <v>1</v>
      </c>
    </row>
    <row r="5679" spans="1:3" x14ac:dyDescent="0.25">
      <c r="A5679" t="s">
        <v>5797</v>
      </c>
      <c r="B5679" t="s">
        <v>10</v>
      </c>
      <c r="C5679">
        <v>1</v>
      </c>
    </row>
    <row r="5680" spans="1:3" x14ac:dyDescent="0.25">
      <c r="A5680" t="s">
        <v>5797</v>
      </c>
      <c r="B5680" t="s">
        <v>12</v>
      </c>
      <c r="C5680">
        <v>1</v>
      </c>
    </row>
    <row r="5681" spans="1:3" x14ac:dyDescent="0.25">
      <c r="A5681" t="s">
        <v>5799</v>
      </c>
      <c r="B5681" t="s">
        <v>12</v>
      </c>
      <c r="C5681">
        <v>1</v>
      </c>
    </row>
    <row r="5682" spans="1:3" x14ac:dyDescent="0.25">
      <c r="A5682" t="s">
        <v>5799</v>
      </c>
      <c r="B5682" t="s">
        <v>12</v>
      </c>
      <c r="C5682">
        <v>1</v>
      </c>
    </row>
    <row r="5683" spans="1:3" x14ac:dyDescent="0.25">
      <c r="A5683" t="s">
        <v>5801</v>
      </c>
      <c r="B5683" t="s">
        <v>12</v>
      </c>
      <c r="C5683">
        <v>1</v>
      </c>
    </row>
    <row r="5684" spans="1:3" x14ac:dyDescent="0.25">
      <c r="A5684" t="s">
        <v>5803</v>
      </c>
      <c r="B5684" t="s">
        <v>12</v>
      </c>
      <c r="C5684">
        <v>1</v>
      </c>
    </row>
    <row r="5685" spans="1:3" x14ac:dyDescent="0.25">
      <c r="A5685" t="s">
        <v>5803</v>
      </c>
      <c r="B5685" t="s">
        <v>5804</v>
      </c>
      <c r="C5685">
        <v>1</v>
      </c>
    </row>
    <row r="5686" spans="1:3" x14ac:dyDescent="0.25">
      <c r="A5686" t="s">
        <v>5807</v>
      </c>
      <c r="B5686" t="s">
        <v>10</v>
      </c>
      <c r="C5686">
        <v>1</v>
      </c>
    </row>
    <row r="5687" spans="1:3" x14ac:dyDescent="0.25">
      <c r="A5687" t="s">
        <v>5807</v>
      </c>
      <c r="B5687" t="s">
        <v>12</v>
      </c>
      <c r="C5687">
        <v>1</v>
      </c>
    </row>
    <row r="5688" spans="1:3" x14ac:dyDescent="0.25">
      <c r="A5688" t="s">
        <v>5809</v>
      </c>
      <c r="B5688" t="s">
        <v>12</v>
      </c>
      <c r="C5688">
        <v>1</v>
      </c>
    </row>
    <row r="5689" spans="1:3" x14ac:dyDescent="0.25">
      <c r="A5689" t="s">
        <v>5809</v>
      </c>
      <c r="B5689" t="s">
        <v>12</v>
      </c>
      <c r="C5689">
        <v>1</v>
      </c>
    </row>
    <row r="5690" spans="1:3" x14ac:dyDescent="0.25">
      <c r="A5690" t="s">
        <v>5809</v>
      </c>
      <c r="B5690" t="s">
        <v>12</v>
      </c>
      <c r="C5690">
        <v>1</v>
      </c>
    </row>
    <row r="5691" spans="1:3" x14ac:dyDescent="0.25">
      <c r="A5691" t="s">
        <v>5811</v>
      </c>
      <c r="B5691" t="s">
        <v>12</v>
      </c>
      <c r="C5691">
        <v>1</v>
      </c>
    </row>
    <row r="5692" spans="1:3" x14ac:dyDescent="0.25">
      <c r="A5692" t="s">
        <v>5813</v>
      </c>
      <c r="B5692" t="s">
        <v>12</v>
      </c>
      <c r="C5692">
        <v>1</v>
      </c>
    </row>
    <row r="5693" spans="1:3" x14ac:dyDescent="0.25">
      <c r="A5693" t="s">
        <v>5813</v>
      </c>
      <c r="B5693" t="s">
        <v>12</v>
      </c>
      <c r="C5693">
        <v>1</v>
      </c>
    </row>
    <row r="5694" spans="1:3" x14ac:dyDescent="0.25">
      <c r="A5694" t="s">
        <v>5815</v>
      </c>
      <c r="B5694" t="s">
        <v>12</v>
      </c>
      <c r="C5694">
        <v>1</v>
      </c>
    </row>
    <row r="5695" spans="1:3" x14ac:dyDescent="0.25">
      <c r="A5695" t="s">
        <v>5817</v>
      </c>
      <c r="B5695" t="s">
        <v>20</v>
      </c>
      <c r="C5695">
        <v>1</v>
      </c>
    </row>
    <row r="5696" spans="1:3" x14ac:dyDescent="0.25">
      <c r="A5696" t="s">
        <v>5817</v>
      </c>
      <c r="B5696" t="s">
        <v>10</v>
      </c>
      <c r="C5696">
        <v>1</v>
      </c>
    </row>
    <row r="5697" spans="1:3" x14ac:dyDescent="0.25">
      <c r="A5697" t="s">
        <v>5817</v>
      </c>
      <c r="B5697" t="s">
        <v>12</v>
      </c>
      <c r="C5697">
        <v>1</v>
      </c>
    </row>
    <row r="5698" spans="1:3" x14ac:dyDescent="0.25">
      <c r="A5698" t="s">
        <v>5819</v>
      </c>
      <c r="B5698" t="s">
        <v>20</v>
      </c>
      <c r="C5698">
        <v>1</v>
      </c>
    </row>
    <row r="5699" spans="1:3" x14ac:dyDescent="0.25">
      <c r="A5699" t="s">
        <v>5819</v>
      </c>
      <c r="B5699" t="s">
        <v>10</v>
      </c>
      <c r="C5699">
        <v>1</v>
      </c>
    </row>
    <row r="5700" spans="1:3" x14ac:dyDescent="0.25">
      <c r="A5700" t="s">
        <v>5819</v>
      </c>
      <c r="B5700" t="s">
        <v>12</v>
      </c>
      <c r="C5700">
        <v>1</v>
      </c>
    </row>
    <row r="5701" spans="1:3" x14ac:dyDescent="0.25">
      <c r="A5701" t="s">
        <v>5821</v>
      </c>
      <c r="B5701" t="s">
        <v>20</v>
      </c>
      <c r="C5701">
        <v>1</v>
      </c>
    </row>
    <row r="5702" spans="1:3" x14ac:dyDescent="0.25">
      <c r="A5702" t="s">
        <v>5821</v>
      </c>
      <c r="B5702" t="s">
        <v>10</v>
      </c>
      <c r="C5702">
        <v>1</v>
      </c>
    </row>
    <row r="5703" spans="1:3" x14ac:dyDescent="0.25">
      <c r="A5703" t="s">
        <v>5821</v>
      </c>
      <c r="B5703" t="s">
        <v>12</v>
      </c>
      <c r="C5703">
        <v>1</v>
      </c>
    </row>
    <row r="5704" spans="1:3" x14ac:dyDescent="0.25">
      <c r="A5704" t="s">
        <v>5823</v>
      </c>
      <c r="B5704" t="s">
        <v>10</v>
      </c>
      <c r="C5704">
        <v>1</v>
      </c>
    </row>
    <row r="5705" spans="1:3" x14ac:dyDescent="0.25">
      <c r="A5705" t="s">
        <v>5823</v>
      </c>
      <c r="B5705" t="s">
        <v>12</v>
      </c>
      <c r="C5705">
        <v>1</v>
      </c>
    </row>
    <row r="5706" spans="1:3" x14ac:dyDescent="0.25">
      <c r="A5706" t="s">
        <v>5825</v>
      </c>
      <c r="B5706" t="s">
        <v>10</v>
      </c>
      <c r="C5706">
        <v>1</v>
      </c>
    </row>
    <row r="5707" spans="1:3" x14ac:dyDescent="0.25">
      <c r="A5707" t="s">
        <v>5825</v>
      </c>
      <c r="B5707" t="s">
        <v>12</v>
      </c>
      <c r="C5707">
        <v>1</v>
      </c>
    </row>
    <row r="5708" spans="1:3" x14ac:dyDescent="0.25">
      <c r="A5708" t="s">
        <v>5827</v>
      </c>
      <c r="B5708" t="s">
        <v>10</v>
      </c>
      <c r="C5708">
        <v>1</v>
      </c>
    </row>
    <row r="5709" spans="1:3" x14ac:dyDescent="0.25">
      <c r="A5709" t="s">
        <v>5827</v>
      </c>
      <c r="B5709" t="s">
        <v>12</v>
      </c>
      <c r="C5709">
        <v>1</v>
      </c>
    </row>
    <row r="5710" spans="1:3" x14ac:dyDescent="0.25">
      <c r="A5710" t="s">
        <v>5829</v>
      </c>
      <c r="B5710" t="s">
        <v>10</v>
      </c>
      <c r="C5710">
        <v>1</v>
      </c>
    </row>
    <row r="5711" spans="1:3" x14ac:dyDescent="0.25">
      <c r="A5711" t="s">
        <v>5829</v>
      </c>
      <c r="B5711" t="s">
        <v>12</v>
      </c>
      <c r="C5711">
        <v>1</v>
      </c>
    </row>
    <row r="5712" spans="1:3" x14ac:dyDescent="0.25">
      <c r="A5712" t="s">
        <v>5831</v>
      </c>
      <c r="B5712" t="s">
        <v>20</v>
      </c>
      <c r="C5712">
        <v>1</v>
      </c>
    </row>
    <row r="5713" spans="1:3" x14ac:dyDescent="0.25">
      <c r="A5713" t="s">
        <v>5831</v>
      </c>
      <c r="B5713" t="s">
        <v>20</v>
      </c>
      <c r="C5713">
        <v>1</v>
      </c>
    </row>
    <row r="5714" spans="1:3" x14ac:dyDescent="0.25">
      <c r="A5714" t="s">
        <v>5831</v>
      </c>
      <c r="B5714" t="s">
        <v>10</v>
      </c>
      <c r="C5714">
        <v>1</v>
      </c>
    </row>
    <row r="5715" spans="1:3" x14ac:dyDescent="0.25">
      <c r="A5715" t="s">
        <v>5831</v>
      </c>
      <c r="B5715" t="s">
        <v>12</v>
      </c>
      <c r="C5715">
        <v>1</v>
      </c>
    </row>
    <row r="5716" spans="1:3" x14ac:dyDescent="0.25">
      <c r="A5716" t="s">
        <v>5833</v>
      </c>
      <c r="B5716" t="s">
        <v>20</v>
      </c>
      <c r="C5716">
        <v>1</v>
      </c>
    </row>
    <row r="5717" spans="1:3" x14ac:dyDescent="0.25">
      <c r="A5717" t="s">
        <v>5833</v>
      </c>
      <c r="B5717" t="s">
        <v>10</v>
      </c>
      <c r="C5717">
        <v>1</v>
      </c>
    </row>
    <row r="5718" spans="1:3" x14ac:dyDescent="0.25">
      <c r="A5718" t="s">
        <v>5833</v>
      </c>
      <c r="B5718" t="s">
        <v>12</v>
      </c>
      <c r="C5718">
        <v>1</v>
      </c>
    </row>
    <row r="5719" spans="1:3" x14ac:dyDescent="0.25">
      <c r="A5719" t="s">
        <v>5835</v>
      </c>
      <c r="B5719" t="s">
        <v>20</v>
      </c>
      <c r="C5719">
        <v>1</v>
      </c>
    </row>
    <row r="5720" spans="1:3" x14ac:dyDescent="0.25">
      <c r="A5720" t="s">
        <v>5835</v>
      </c>
      <c r="B5720" t="s">
        <v>10</v>
      </c>
      <c r="C5720">
        <v>1</v>
      </c>
    </row>
    <row r="5721" spans="1:3" x14ac:dyDescent="0.25">
      <c r="A5721" t="s">
        <v>5835</v>
      </c>
      <c r="B5721" t="s">
        <v>12</v>
      </c>
      <c r="C5721">
        <v>1</v>
      </c>
    </row>
    <row r="5722" spans="1:3" x14ac:dyDescent="0.25">
      <c r="A5722" t="s">
        <v>5837</v>
      </c>
      <c r="B5722" t="s">
        <v>20</v>
      </c>
      <c r="C5722">
        <v>1</v>
      </c>
    </row>
    <row r="5723" spans="1:3" x14ac:dyDescent="0.25">
      <c r="A5723" t="s">
        <v>5837</v>
      </c>
      <c r="B5723" t="s">
        <v>10</v>
      </c>
      <c r="C5723">
        <v>1</v>
      </c>
    </row>
    <row r="5724" spans="1:3" x14ac:dyDescent="0.25">
      <c r="A5724" t="s">
        <v>5837</v>
      </c>
      <c r="B5724" t="s">
        <v>12</v>
      </c>
      <c r="C5724">
        <v>1</v>
      </c>
    </row>
    <row r="5725" spans="1:3" x14ac:dyDescent="0.25">
      <c r="A5725" t="s">
        <v>5839</v>
      </c>
      <c r="B5725" t="s">
        <v>20</v>
      </c>
      <c r="C5725">
        <v>1</v>
      </c>
    </row>
    <row r="5726" spans="1:3" x14ac:dyDescent="0.25">
      <c r="A5726" t="s">
        <v>5839</v>
      </c>
      <c r="B5726" t="s">
        <v>10</v>
      </c>
      <c r="C5726">
        <v>1</v>
      </c>
    </row>
    <row r="5727" spans="1:3" x14ac:dyDescent="0.25">
      <c r="A5727" t="s">
        <v>5839</v>
      </c>
      <c r="B5727" t="s">
        <v>12</v>
      </c>
      <c r="C5727">
        <v>1</v>
      </c>
    </row>
    <row r="5728" spans="1:3" x14ac:dyDescent="0.25">
      <c r="A5728" t="s">
        <v>5841</v>
      </c>
      <c r="B5728" t="s">
        <v>20</v>
      </c>
      <c r="C5728">
        <v>1</v>
      </c>
    </row>
    <row r="5729" spans="1:3" x14ac:dyDescent="0.25">
      <c r="A5729" t="s">
        <v>5841</v>
      </c>
      <c r="B5729" t="s">
        <v>10</v>
      </c>
      <c r="C5729">
        <v>1</v>
      </c>
    </row>
    <row r="5730" spans="1:3" x14ac:dyDescent="0.25">
      <c r="A5730" t="s">
        <v>5841</v>
      </c>
      <c r="B5730" t="s">
        <v>12</v>
      </c>
      <c r="C5730">
        <v>1</v>
      </c>
    </row>
    <row r="5731" spans="1:3" x14ac:dyDescent="0.25">
      <c r="A5731" t="s">
        <v>5843</v>
      </c>
      <c r="B5731" t="s">
        <v>20</v>
      </c>
      <c r="C5731">
        <v>1</v>
      </c>
    </row>
    <row r="5732" spans="1:3" x14ac:dyDescent="0.25">
      <c r="A5732" t="s">
        <v>5843</v>
      </c>
      <c r="B5732" t="s">
        <v>10</v>
      </c>
      <c r="C5732">
        <v>1</v>
      </c>
    </row>
    <row r="5733" spans="1:3" x14ac:dyDescent="0.25">
      <c r="A5733" t="s">
        <v>5843</v>
      </c>
      <c r="B5733" t="s">
        <v>12</v>
      </c>
      <c r="C5733">
        <v>1</v>
      </c>
    </row>
    <row r="5734" spans="1:3" x14ac:dyDescent="0.25">
      <c r="A5734" t="s">
        <v>5845</v>
      </c>
      <c r="B5734" t="s">
        <v>20</v>
      </c>
      <c r="C5734">
        <v>1</v>
      </c>
    </row>
    <row r="5735" spans="1:3" x14ac:dyDescent="0.25">
      <c r="A5735" t="s">
        <v>5845</v>
      </c>
      <c r="B5735" t="s">
        <v>10</v>
      </c>
      <c r="C5735">
        <v>1</v>
      </c>
    </row>
    <row r="5736" spans="1:3" x14ac:dyDescent="0.25">
      <c r="A5736" t="s">
        <v>5845</v>
      </c>
      <c r="B5736" t="s">
        <v>12</v>
      </c>
      <c r="C5736">
        <v>1</v>
      </c>
    </row>
    <row r="5737" spans="1:3" x14ac:dyDescent="0.25">
      <c r="A5737" t="s">
        <v>5847</v>
      </c>
      <c r="B5737" t="s">
        <v>20</v>
      </c>
      <c r="C5737">
        <v>1</v>
      </c>
    </row>
    <row r="5738" spans="1:3" x14ac:dyDescent="0.25">
      <c r="A5738" t="s">
        <v>5847</v>
      </c>
      <c r="B5738" t="s">
        <v>10</v>
      </c>
      <c r="C5738">
        <v>1</v>
      </c>
    </row>
    <row r="5739" spans="1:3" x14ac:dyDescent="0.25">
      <c r="A5739" t="s">
        <v>5847</v>
      </c>
      <c r="B5739" t="s">
        <v>12</v>
      </c>
      <c r="C5739">
        <v>1</v>
      </c>
    </row>
    <row r="5740" spans="1:3" x14ac:dyDescent="0.25">
      <c r="A5740" t="s">
        <v>5849</v>
      </c>
      <c r="B5740" t="s">
        <v>10</v>
      </c>
      <c r="C5740">
        <v>1</v>
      </c>
    </row>
    <row r="5741" spans="1:3" x14ac:dyDescent="0.25">
      <c r="A5741" t="s">
        <v>5849</v>
      </c>
      <c r="B5741" t="s">
        <v>12</v>
      </c>
      <c r="C5741">
        <v>1</v>
      </c>
    </row>
    <row r="5742" spans="1:3" x14ac:dyDescent="0.25">
      <c r="A5742" t="s">
        <v>5851</v>
      </c>
      <c r="B5742" t="s">
        <v>20</v>
      </c>
      <c r="C5742">
        <v>1</v>
      </c>
    </row>
    <row r="5743" spans="1:3" x14ac:dyDescent="0.25">
      <c r="A5743" t="s">
        <v>5851</v>
      </c>
      <c r="B5743" t="s">
        <v>20</v>
      </c>
      <c r="C5743">
        <v>1</v>
      </c>
    </row>
    <row r="5744" spans="1:3" x14ac:dyDescent="0.25">
      <c r="A5744" t="s">
        <v>5851</v>
      </c>
      <c r="B5744" t="s">
        <v>10</v>
      </c>
      <c r="C5744">
        <v>1</v>
      </c>
    </row>
    <row r="5745" spans="1:3" x14ac:dyDescent="0.25">
      <c r="A5745" t="s">
        <v>5851</v>
      </c>
      <c r="B5745" t="s">
        <v>12</v>
      </c>
      <c r="C5745">
        <v>1</v>
      </c>
    </row>
    <row r="5746" spans="1:3" x14ac:dyDescent="0.25">
      <c r="A5746" t="s">
        <v>5853</v>
      </c>
      <c r="B5746" t="s">
        <v>20</v>
      </c>
      <c r="C5746">
        <v>1</v>
      </c>
    </row>
    <row r="5747" spans="1:3" x14ac:dyDescent="0.25">
      <c r="A5747" t="s">
        <v>5853</v>
      </c>
      <c r="B5747" t="s">
        <v>20</v>
      </c>
      <c r="C5747">
        <v>1</v>
      </c>
    </row>
    <row r="5748" spans="1:3" x14ac:dyDescent="0.25">
      <c r="A5748" t="s">
        <v>5853</v>
      </c>
      <c r="B5748" t="s">
        <v>10</v>
      </c>
      <c r="C5748">
        <v>1</v>
      </c>
    </row>
    <row r="5749" spans="1:3" x14ac:dyDescent="0.25">
      <c r="A5749" t="s">
        <v>5853</v>
      </c>
      <c r="B5749" t="s">
        <v>12</v>
      </c>
      <c r="C5749">
        <v>1</v>
      </c>
    </row>
    <row r="5750" spans="1:3" x14ac:dyDescent="0.25">
      <c r="A5750" t="s">
        <v>5855</v>
      </c>
      <c r="B5750" t="s">
        <v>10</v>
      </c>
      <c r="C5750">
        <v>1</v>
      </c>
    </row>
    <row r="5751" spans="1:3" x14ac:dyDescent="0.25">
      <c r="A5751" t="s">
        <v>5855</v>
      </c>
      <c r="B5751" t="s">
        <v>12</v>
      </c>
      <c r="C5751">
        <v>1</v>
      </c>
    </row>
    <row r="5752" spans="1:3" x14ac:dyDescent="0.25">
      <c r="A5752" t="s">
        <v>5857</v>
      </c>
      <c r="B5752" t="s">
        <v>10</v>
      </c>
      <c r="C5752">
        <v>1</v>
      </c>
    </row>
    <row r="5753" spans="1:3" x14ac:dyDescent="0.25">
      <c r="A5753" t="s">
        <v>5857</v>
      </c>
      <c r="B5753" t="s">
        <v>12</v>
      </c>
      <c r="C5753">
        <v>1</v>
      </c>
    </row>
    <row r="5754" spans="1:3" x14ac:dyDescent="0.25">
      <c r="A5754" t="s">
        <v>5859</v>
      </c>
      <c r="B5754" t="s">
        <v>10</v>
      </c>
      <c r="C5754">
        <v>1</v>
      </c>
    </row>
    <row r="5755" spans="1:3" x14ac:dyDescent="0.25">
      <c r="A5755" t="s">
        <v>5859</v>
      </c>
      <c r="B5755" t="s">
        <v>12</v>
      </c>
      <c r="C5755">
        <v>1</v>
      </c>
    </row>
    <row r="5756" spans="1:3" x14ac:dyDescent="0.25">
      <c r="A5756" t="s">
        <v>5861</v>
      </c>
      <c r="B5756" t="s">
        <v>20</v>
      </c>
      <c r="C5756">
        <v>1</v>
      </c>
    </row>
    <row r="5757" spans="1:3" x14ac:dyDescent="0.25">
      <c r="A5757" t="s">
        <v>5861</v>
      </c>
      <c r="B5757" t="s">
        <v>10</v>
      </c>
      <c r="C5757">
        <v>1</v>
      </c>
    </row>
    <row r="5758" spans="1:3" x14ac:dyDescent="0.25">
      <c r="A5758" t="s">
        <v>5861</v>
      </c>
      <c r="B5758" t="s">
        <v>12</v>
      </c>
      <c r="C5758">
        <v>1</v>
      </c>
    </row>
    <row r="5759" spans="1:3" x14ac:dyDescent="0.25">
      <c r="A5759" t="s">
        <v>5863</v>
      </c>
      <c r="B5759" t="s">
        <v>20</v>
      </c>
      <c r="C5759">
        <v>1</v>
      </c>
    </row>
    <row r="5760" spans="1:3" x14ac:dyDescent="0.25">
      <c r="A5760" t="s">
        <v>5863</v>
      </c>
      <c r="B5760" t="s">
        <v>10</v>
      </c>
      <c r="C5760">
        <v>1</v>
      </c>
    </row>
    <row r="5761" spans="1:3" x14ac:dyDescent="0.25">
      <c r="A5761" t="s">
        <v>5863</v>
      </c>
      <c r="B5761" t="s">
        <v>12</v>
      </c>
      <c r="C5761">
        <v>1</v>
      </c>
    </row>
    <row r="5762" spans="1:3" x14ac:dyDescent="0.25">
      <c r="A5762" t="s">
        <v>5865</v>
      </c>
      <c r="B5762" t="s">
        <v>20</v>
      </c>
      <c r="C5762">
        <v>1</v>
      </c>
    </row>
    <row r="5763" spans="1:3" x14ac:dyDescent="0.25">
      <c r="A5763" t="s">
        <v>5865</v>
      </c>
      <c r="B5763" t="s">
        <v>10</v>
      </c>
      <c r="C5763">
        <v>1</v>
      </c>
    </row>
    <row r="5764" spans="1:3" x14ac:dyDescent="0.25">
      <c r="A5764" t="s">
        <v>5865</v>
      </c>
      <c r="B5764" t="s">
        <v>12</v>
      </c>
      <c r="C5764">
        <v>1</v>
      </c>
    </row>
    <row r="5765" spans="1:3" x14ac:dyDescent="0.25">
      <c r="A5765" t="s">
        <v>5867</v>
      </c>
      <c r="B5765" t="s">
        <v>20</v>
      </c>
      <c r="C5765">
        <v>1</v>
      </c>
    </row>
    <row r="5766" spans="1:3" x14ac:dyDescent="0.25">
      <c r="A5766" t="s">
        <v>5867</v>
      </c>
      <c r="B5766" t="s">
        <v>20</v>
      </c>
      <c r="C5766">
        <v>1</v>
      </c>
    </row>
    <row r="5767" spans="1:3" x14ac:dyDescent="0.25">
      <c r="A5767" t="s">
        <v>5867</v>
      </c>
      <c r="B5767" t="s">
        <v>10</v>
      </c>
      <c r="C5767">
        <v>1</v>
      </c>
    </row>
    <row r="5768" spans="1:3" x14ac:dyDescent="0.25">
      <c r="A5768" t="s">
        <v>5867</v>
      </c>
      <c r="B5768" t="s">
        <v>12</v>
      </c>
      <c r="C5768">
        <v>1</v>
      </c>
    </row>
    <row r="5769" spans="1:3" x14ac:dyDescent="0.25">
      <c r="A5769" t="s">
        <v>5869</v>
      </c>
      <c r="B5769" t="s">
        <v>20</v>
      </c>
      <c r="C5769">
        <v>1</v>
      </c>
    </row>
    <row r="5770" spans="1:3" x14ac:dyDescent="0.25">
      <c r="A5770" t="s">
        <v>5869</v>
      </c>
      <c r="B5770" t="s">
        <v>10</v>
      </c>
      <c r="C5770">
        <v>1</v>
      </c>
    </row>
    <row r="5771" spans="1:3" x14ac:dyDescent="0.25">
      <c r="A5771" t="s">
        <v>5869</v>
      </c>
      <c r="B5771" t="s">
        <v>12</v>
      </c>
      <c r="C5771">
        <v>1</v>
      </c>
    </row>
    <row r="5772" spans="1:3" x14ac:dyDescent="0.25">
      <c r="A5772" t="s">
        <v>5871</v>
      </c>
      <c r="B5772" t="s">
        <v>20</v>
      </c>
      <c r="C5772">
        <v>1</v>
      </c>
    </row>
    <row r="5773" spans="1:3" x14ac:dyDescent="0.25">
      <c r="A5773" t="s">
        <v>5871</v>
      </c>
      <c r="B5773" t="s">
        <v>10</v>
      </c>
      <c r="C5773">
        <v>1</v>
      </c>
    </row>
    <row r="5774" spans="1:3" x14ac:dyDescent="0.25">
      <c r="A5774" t="s">
        <v>5871</v>
      </c>
      <c r="B5774" t="s">
        <v>12</v>
      </c>
      <c r="C5774">
        <v>1</v>
      </c>
    </row>
    <row r="5775" spans="1:3" x14ac:dyDescent="0.25">
      <c r="A5775" t="s">
        <v>5873</v>
      </c>
      <c r="B5775" t="s">
        <v>20</v>
      </c>
      <c r="C5775">
        <v>1</v>
      </c>
    </row>
    <row r="5776" spans="1:3" x14ac:dyDescent="0.25">
      <c r="A5776" t="s">
        <v>5873</v>
      </c>
      <c r="B5776" t="s">
        <v>10</v>
      </c>
      <c r="C5776">
        <v>1</v>
      </c>
    </row>
    <row r="5777" spans="1:3" x14ac:dyDescent="0.25">
      <c r="A5777" t="s">
        <v>5873</v>
      </c>
      <c r="B5777" t="s">
        <v>12</v>
      </c>
      <c r="C5777">
        <v>1</v>
      </c>
    </row>
    <row r="5778" spans="1:3" x14ac:dyDescent="0.25">
      <c r="A5778" t="s">
        <v>5875</v>
      </c>
      <c r="B5778" t="s">
        <v>10</v>
      </c>
      <c r="C5778">
        <v>1</v>
      </c>
    </row>
    <row r="5779" spans="1:3" x14ac:dyDescent="0.25">
      <c r="A5779" t="s">
        <v>5875</v>
      </c>
      <c r="B5779" t="s">
        <v>12</v>
      </c>
      <c r="C5779">
        <v>1</v>
      </c>
    </row>
    <row r="5780" spans="1:3" x14ac:dyDescent="0.25">
      <c r="A5780" t="s">
        <v>5877</v>
      </c>
      <c r="B5780" t="s">
        <v>20</v>
      </c>
      <c r="C5780">
        <v>1</v>
      </c>
    </row>
    <row r="5781" spans="1:3" x14ac:dyDescent="0.25">
      <c r="A5781" t="s">
        <v>5877</v>
      </c>
      <c r="B5781" t="s">
        <v>10</v>
      </c>
      <c r="C5781">
        <v>1</v>
      </c>
    </row>
    <row r="5782" spans="1:3" x14ac:dyDescent="0.25">
      <c r="A5782" t="s">
        <v>5877</v>
      </c>
      <c r="B5782" t="s">
        <v>12</v>
      </c>
      <c r="C5782">
        <v>1</v>
      </c>
    </row>
    <row r="5783" spans="1:3" x14ac:dyDescent="0.25">
      <c r="A5783" t="s">
        <v>5879</v>
      </c>
      <c r="B5783" t="s">
        <v>10</v>
      </c>
      <c r="C5783">
        <v>1</v>
      </c>
    </row>
    <row r="5784" spans="1:3" x14ac:dyDescent="0.25">
      <c r="A5784" t="s">
        <v>5879</v>
      </c>
      <c r="B5784" t="s">
        <v>12</v>
      </c>
      <c r="C5784">
        <v>1</v>
      </c>
    </row>
    <row r="5785" spans="1:3" x14ac:dyDescent="0.25">
      <c r="A5785" t="s">
        <v>5881</v>
      </c>
      <c r="B5785" t="s">
        <v>20</v>
      </c>
      <c r="C5785">
        <v>1</v>
      </c>
    </row>
    <row r="5786" spans="1:3" x14ac:dyDescent="0.25">
      <c r="A5786" t="s">
        <v>5881</v>
      </c>
      <c r="B5786" t="s">
        <v>10</v>
      </c>
      <c r="C5786">
        <v>1</v>
      </c>
    </row>
    <row r="5787" spans="1:3" x14ac:dyDescent="0.25">
      <c r="A5787" t="s">
        <v>5881</v>
      </c>
      <c r="B5787" t="s">
        <v>12</v>
      </c>
      <c r="C5787">
        <v>1</v>
      </c>
    </row>
    <row r="5788" spans="1:3" x14ac:dyDescent="0.25">
      <c r="A5788" t="s">
        <v>5883</v>
      </c>
      <c r="B5788" t="s">
        <v>10</v>
      </c>
      <c r="C5788">
        <v>1</v>
      </c>
    </row>
    <row r="5789" spans="1:3" x14ac:dyDescent="0.25">
      <c r="A5789" t="s">
        <v>5883</v>
      </c>
      <c r="B5789" t="s">
        <v>12</v>
      </c>
      <c r="C5789">
        <v>1</v>
      </c>
    </row>
    <row r="5790" spans="1:3" x14ac:dyDescent="0.25">
      <c r="A5790" t="s">
        <v>5885</v>
      </c>
      <c r="B5790" t="s">
        <v>10</v>
      </c>
      <c r="C5790">
        <v>1</v>
      </c>
    </row>
    <row r="5791" spans="1:3" x14ac:dyDescent="0.25">
      <c r="A5791" t="s">
        <v>5885</v>
      </c>
      <c r="B5791" t="s">
        <v>12</v>
      </c>
      <c r="C5791">
        <v>1</v>
      </c>
    </row>
    <row r="5792" spans="1:3" x14ac:dyDescent="0.25">
      <c r="A5792" t="s">
        <v>5887</v>
      </c>
      <c r="B5792" t="s">
        <v>20</v>
      </c>
      <c r="C5792">
        <v>1</v>
      </c>
    </row>
    <row r="5793" spans="1:3" x14ac:dyDescent="0.25">
      <c r="A5793" t="s">
        <v>5887</v>
      </c>
      <c r="B5793" t="s">
        <v>10</v>
      </c>
      <c r="C5793">
        <v>1</v>
      </c>
    </row>
    <row r="5794" spans="1:3" x14ac:dyDescent="0.25">
      <c r="A5794" t="s">
        <v>5887</v>
      </c>
      <c r="B5794" t="s">
        <v>12</v>
      </c>
      <c r="C5794">
        <v>1</v>
      </c>
    </row>
    <row r="5795" spans="1:3" x14ac:dyDescent="0.25">
      <c r="A5795" t="s">
        <v>5889</v>
      </c>
      <c r="B5795" t="s">
        <v>20</v>
      </c>
      <c r="C5795">
        <v>1</v>
      </c>
    </row>
    <row r="5796" spans="1:3" x14ac:dyDescent="0.25">
      <c r="A5796" t="s">
        <v>5889</v>
      </c>
      <c r="B5796" t="s">
        <v>10</v>
      </c>
      <c r="C5796">
        <v>1</v>
      </c>
    </row>
    <row r="5797" spans="1:3" x14ac:dyDescent="0.25">
      <c r="A5797" t="s">
        <v>5889</v>
      </c>
      <c r="B5797" t="s">
        <v>12</v>
      </c>
      <c r="C5797">
        <v>1</v>
      </c>
    </row>
    <row r="5798" spans="1:3" x14ac:dyDescent="0.25">
      <c r="A5798" t="s">
        <v>5891</v>
      </c>
      <c r="B5798" t="s">
        <v>10</v>
      </c>
      <c r="C5798">
        <v>1</v>
      </c>
    </row>
    <row r="5799" spans="1:3" x14ac:dyDescent="0.25">
      <c r="A5799" t="s">
        <v>5891</v>
      </c>
      <c r="B5799" t="s">
        <v>12</v>
      </c>
      <c r="C5799">
        <v>1</v>
      </c>
    </row>
    <row r="5800" spans="1:3" x14ac:dyDescent="0.25">
      <c r="A5800" t="s">
        <v>5893</v>
      </c>
      <c r="B5800" t="s">
        <v>20</v>
      </c>
      <c r="C5800">
        <v>1</v>
      </c>
    </row>
    <row r="5801" spans="1:3" x14ac:dyDescent="0.25">
      <c r="A5801" t="s">
        <v>5893</v>
      </c>
      <c r="B5801" t="s">
        <v>10</v>
      </c>
      <c r="C5801">
        <v>1</v>
      </c>
    </row>
    <row r="5802" spans="1:3" x14ac:dyDescent="0.25">
      <c r="A5802" t="s">
        <v>5893</v>
      </c>
      <c r="B5802" t="s">
        <v>12</v>
      </c>
      <c r="C5802">
        <v>1</v>
      </c>
    </row>
    <row r="5803" spans="1:3" x14ac:dyDescent="0.25">
      <c r="A5803" t="s">
        <v>5895</v>
      </c>
      <c r="B5803" t="s">
        <v>20</v>
      </c>
      <c r="C5803">
        <v>1</v>
      </c>
    </row>
    <row r="5804" spans="1:3" x14ac:dyDescent="0.25">
      <c r="A5804" t="s">
        <v>5895</v>
      </c>
      <c r="B5804" t="s">
        <v>10</v>
      </c>
      <c r="C5804">
        <v>1</v>
      </c>
    </row>
    <row r="5805" spans="1:3" x14ac:dyDescent="0.25">
      <c r="A5805" t="s">
        <v>5895</v>
      </c>
      <c r="B5805" t="s">
        <v>12</v>
      </c>
      <c r="C5805">
        <v>1</v>
      </c>
    </row>
    <row r="5806" spans="1:3" x14ac:dyDescent="0.25">
      <c r="A5806" t="s">
        <v>5897</v>
      </c>
      <c r="B5806" t="s">
        <v>20</v>
      </c>
      <c r="C5806">
        <v>1</v>
      </c>
    </row>
    <row r="5807" spans="1:3" x14ac:dyDescent="0.25">
      <c r="A5807" t="s">
        <v>5897</v>
      </c>
      <c r="B5807" t="s">
        <v>10</v>
      </c>
      <c r="C5807">
        <v>1</v>
      </c>
    </row>
    <row r="5808" spans="1:3" x14ac:dyDescent="0.25">
      <c r="A5808" t="s">
        <v>5897</v>
      </c>
      <c r="B5808" t="s">
        <v>12</v>
      </c>
      <c r="C5808">
        <v>1</v>
      </c>
    </row>
    <row r="5809" spans="1:3" x14ac:dyDescent="0.25">
      <c r="A5809" t="s">
        <v>5899</v>
      </c>
      <c r="B5809" t="s">
        <v>10</v>
      </c>
      <c r="C5809">
        <v>1</v>
      </c>
    </row>
    <row r="5810" spans="1:3" x14ac:dyDescent="0.25">
      <c r="A5810" t="s">
        <v>5899</v>
      </c>
      <c r="B5810" t="s">
        <v>12</v>
      </c>
      <c r="C5810">
        <v>1</v>
      </c>
    </row>
    <row r="5811" spans="1:3" x14ac:dyDescent="0.25">
      <c r="A5811" t="s">
        <v>5901</v>
      </c>
      <c r="B5811" t="s">
        <v>20</v>
      </c>
      <c r="C5811">
        <v>1</v>
      </c>
    </row>
    <row r="5812" spans="1:3" x14ac:dyDescent="0.25">
      <c r="A5812" t="s">
        <v>5901</v>
      </c>
      <c r="B5812" t="s">
        <v>10</v>
      </c>
      <c r="C5812">
        <v>1</v>
      </c>
    </row>
    <row r="5813" spans="1:3" x14ac:dyDescent="0.25">
      <c r="A5813" t="s">
        <v>5901</v>
      </c>
      <c r="B5813" t="s">
        <v>12</v>
      </c>
      <c r="C5813">
        <v>1</v>
      </c>
    </row>
    <row r="5814" spans="1:3" x14ac:dyDescent="0.25">
      <c r="A5814" t="s">
        <v>5903</v>
      </c>
      <c r="B5814" t="s">
        <v>20</v>
      </c>
      <c r="C5814">
        <v>1</v>
      </c>
    </row>
    <row r="5815" spans="1:3" x14ac:dyDescent="0.25">
      <c r="A5815" t="s">
        <v>5903</v>
      </c>
      <c r="B5815" t="s">
        <v>10</v>
      </c>
      <c r="C5815">
        <v>1</v>
      </c>
    </row>
    <row r="5816" spans="1:3" x14ac:dyDescent="0.25">
      <c r="A5816" t="s">
        <v>5903</v>
      </c>
      <c r="B5816" t="s">
        <v>12</v>
      </c>
      <c r="C5816">
        <v>1</v>
      </c>
    </row>
    <row r="5817" spans="1:3" x14ac:dyDescent="0.25">
      <c r="A5817" t="s">
        <v>5905</v>
      </c>
      <c r="B5817" t="s">
        <v>20</v>
      </c>
      <c r="C5817">
        <v>1</v>
      </c>
    </row>
    <row r="5818" spans="1:3" x14ac:dyDescent="0.25">
      <c r="A5818" t="s">
        <v>5905</v>
      </c>
      <c r="B5818" t="s">
        <v>10</v>
      </c>
      <c r="C5818">
        <v>1</v>
      </c>
    </row>
    <row r="5819" spans="1:3" x14ac:dyDescent="0.25">
      <c r="A5819" t="s">
        <v>5905</v>
      </c>
      <c r="B5819" t="s">
        <v>12</v>
      </c>
      <c r="C5819">
        <v>1</v>
      </c>
    </row>
    <row r="5820" spans="1:3" x14ac:dyDescent="0.25">
      <c r="A5820" t="s">
        <v>5907</v>
      </c>
      <c r="B5820" t="s">
        <v>10</v>
      </c>
      <c r="C5820">
        <v>1</v>
      </c>
    </row>
    <row r="5821" spans="1:3" x14ac:dyDescent="0.25">
      <c r="A5821" t="s">
        <v>5907</v>
      </c>
      <c r="B5821" t="s">
        <v>10</v>
      </c>
      <c r="C5821">
        <v>1</v>
      </c>
    </row>
    <row r="5822" spans="1:3" x14ac:dyDescent="0.25">
      <c r="A5822" t="s">
        <v>5907</v>
      </c>
      <c r="B5822" t="s">
        <v>12</v>
      </c>
      <c r="C5822">
        <v>1</v>
      </c>
    </row>
    <row r="5823" spans="1:3" x14ac:dyDescent="0.25">
      <c r="A5823" t="s">
        <v>5907</v>
      </c>
      <c r="B5823" t="s">
        <v>12</v>
      </c>
      <c r="C5823">
        <v>1</v>
      </c>
    </row>
    <row r="5824" spans="1:3" x14ac:dyDescent="0.25">
      <c r="A5824" t="s">
        <v>5909</v>
      </c>
      <c r="B5824" t="s">
        <v>20</v>
      </c>
      <c r="C5824">
        <v>1</v>
      </c>
    </row>
    <row r="5825" spans="1:3" x14ac:dyDescent="0.25">
      <c r="A5825" t="s">
        <v>5909</v>
      </c>
      <c r="B5825" t="s">
        <v>10</v>
      </c>
      <c r="C5825">
        <v>1</v>
      </c>
    </row>
    <row r="5826" spans="1:3" x14ac:dyDescent="0.25">
      <c r="A5826" t="s">
        <v>5909</v>
      </c>
      <c r="B5826" t="s">
        <v>12</v>
      </c>
      <c r="C5826">
        <v>1</v>
      </c>
    </row>
    <row r="5827" spans="1:3" x14ac:dyDescent="0.25">
      <c r="A5827" t="s">
        <v>5911</v>
      </c>
      <c r="B5827" t="s">
        <v>20</v>
      </c>
      <c r="C5827">
        <v>1</v>
      </c>
    </row>
    <row r="5828" spans="1:3" x14ac:dyDescent="0.25">
      <c r="A5828" t="s">
        <v>5911</v>
      </c>
      <c r="B5828" t="s">
        <v>10</v>
      </c>
      <c r="C5828">
        <v>1</v>
      </c>
    </row>
    <row r="5829" spans="1:3" x14ac:dyDescent="0.25">
      <c r="A5829" t="s">
        <v>5911</v>
      </c>
      <c r="B5829" t="s">
        <v>12</v>
      </c>
      <c r="C5829">
        <v>1</v>
      </c>
    </row>
    <row r="5830" spans="1:3" x14ac:dyDescent="0.25">
      <c r="A5830" t="s">
        <v>5913</v>
      </c>
      <c r="B5830" t="s">
        <v>20</v>
      </c>
      <c r="C5830">
        <v>1</v>
      </c>
    </row>
    <row r="5831" spans="1:3" x14ac:dyDescent="0.25">
      <c r="A5831" t="s">
        <v>5913</v>
      </c>
      <c r="B5831" t="s">
        <v>20</v>
      </c>
      <c r="C5831">
        <v>1</v>
      </c>
    </row>
    <row r="5832" spans="1:3" x14ac:dyDescent="0.25">
      <c r="A5832" t="s">
        <v>5913</v>
      </c>
      <c r="B5832" t="s">
        <v>10</v>
      </c>
      <c r="C5832">
        <v>1</v>
      </c>
    </row>
    <row r="5833" spans="1:3" x14ac:dyDescent="0.25">
      <c r="A5833" t="s">
        <v>5913</v>
      </c>
      <c r="B5833" t="s">
        <v>12</v>
      </c>
      <c r="C5833">
        <v>1</v>
      </c>
    </row>
    <row r="5834" spans="1:3" x14ac:dyDescent="0.25">
      <c r="A5834" t="s">
        <v>5915</v>
      </c>
      <c r="B5834" t="s">
        <v>10</v>
      </c>
      <c r="C5834">
        <v>1</v>
      </c>
    </row>
    <row r="5835" spans="1:3" x14ac:dyDescent="0.25">
      <c r="A5835" t="s">
        <v>5915</v>
      </c>
      <c r="B5835" t="s">
        <v>12</v>
      </c>
      <c r="C5835">
        <v>1</v>
      </c>
    </row>
    <row r="5836" spans="1:3" x14ac:dyDescent="0.25">
      <c r="A5836" t="s">
        <v>5917</v>
      </c>
      <c r="B5836" t="s">
        <v>12</v>
      </c>
      <c r="C5836">
        <v>1</v>
      </c>
    </row>
    <row r="5837" spans="1:3" x14ac:dyDescent="0.25">
      <c r="A5837" t="s">
        <v>5919</v>
      </c>
      <c r="B5837" t="s">
        <v>20</v>
      </c>
      <c r="C5837">
        <v>1</v>
      </c>
    </row>
    <row r="5838" spans="1:3" x14ac:dyDescent="0.25">
      <c r="A5838" t="s">
        <v>5919</v>
      </c>
      <c r="B5838" t="s">
        <v>10</v>
      </c>
      <c r="C5838">
        <v>1</v>
      </c>
    </row>
    <row r="5839" spans="1:3" x14ac:dyDescent="0.25">
      <c r="A5839" t="s">
        <v>5919</v>
      </c>
      <c r="B5839" t="s">
        <v>12</v>
      </c>
      <c r="C5839">
        <v>1</v>
      </c>
    </row>
    <row r="5840" spans="1:3" x14ac:dyDescent="0.25">
      <c r="A5840" t="s">
        <v>5921</v>
      </c>
      <c r="B5840" t="s">
        <v>20</v>
      </c>
      <c r="C5840">
        <v>1</v>
      </c>
    </row>
    <row r="5841" spans="1:3" x14ac:dyDescent="0.25">
      <c r="A5841" t="s">
        <v>5921</v>
      </c>
      <c r="B5841" t="s">
        <v>10</v>
      </c>
      <c r="C5841">
        <v>1</v>
      </c>
    </row>
    <row r="5842" spans="1:3" x14ac:dyDescent="0.25">
      <c r="A5842" t="s">
        <v>5921</v>
      </c>
      <c r="B5842" t="s">
        <v>12</v>
      </c>
      <c r="C5842">
        <v>1</v>
      </c>
    </row>
    <row r="5843" spans="1:3" x14ac:dyDescent="0.25">
      <c r="A5843" t="s">
        <v>5923</v>
      </c>
      <c r="B5843" t="s">
        <v>20</v>
      </c>
      <c r="C5843">
        <v>1</v>
      </c>
    </row>
    <row r="5844" spans="1:3" x14ac:dyDescent="0.25">
      <c r="A5844" t="s">
        <v>5923</v>
      </c>
      <c r="B5844" t="s">
        <v>10</v>
      </c>
      <c r="C5844">
        <v>1</v>
      </c>
    </row>
    <row r="5845" spans="1:3" x14ac:dyDescent="0.25">
      <c r="A5845" t="s">
        <v>5923</v>
      </c>
      <c r="B5845" t="s">
        <v>12</v>
      </c>
      <c r="C5845">
        <v>1</v>
      </c>
    </row>
    <row r="5846" spans="1:3" x14ac:dyDescent="0.25">
      <c r="A5846" t="s">
        <v>5925</v>
      </c>
      <c r="B5846" t="s">
        <v>20</v>
      </c>
      <c r="C5846">
        <v>1</v>
      </c>
    </row>
    <row r="5847" spans="1:3" x14ac:dyDescent="0.25">
      <c r="A5847" t="s">
        <v>5925</v>
      </c>
      <c r="B5847" t="s">
        <v>10</v>
      </c>
      <c r="C5847">
        <v>1</v>
      </c>
    </row>
    <row r="5848" spans="1:3" x14ac:dyDescent="0.25">
      <c r="A5848" t="s">
        <v>5925</v>
      </c>
      <c r="B5848" t="s">
        <v>12</v>
      </c>
      <c r="C5848">
        <v>1</v>
      </c>
    </row>
    <row r="5849" spans="1:3" x14ac:dyDescent="0.25">
      <c r="A5849" t="s">
        <v>5927</v>
      </c>
      <c r="B5849" t="s">
        <v>12</v>
      </c>
      <c r="C5849">
        <v>1</v>
      </c>
    </row>
    <row r="5850" spans="1:3" x14ac:dyDescent="0.25">
      <c r="A5850" t="s">
        <v>5927</v>
      </c>
      <c r="B5850" t="s">
        <v>12</v>
      </c>
      <c r="C5850">
        <v>1</v>
      </c>
    </row>
    <row r="5851" spans="1:3" x14ac:dyDescent="0.25">
      <c r="A5851" t="s">
        <v>5929</v>
      </c>
      <c r="B5851" t="s">
        <v>12</v>
      </c>
      <c r="C5851">
        <v>1</v>
      </c>
    </row>
    <row r="5852" spans="1:3" x14ac:dyDescent="0.25">
      <c r="A5852" t="s">
        <v>5931</v>
      </c>
      <c r="B5852" t="s">
        <v>12</v>
      </c>
      <c r="C5852">
        <v>1</v>
      </c>
    </row>
    <row r="5853" spans="1:3" x14ac:dyDescent="0.25">
      <c r="A5853" t="s">
        <v>5933</v>
      </c>
      <c r="B5853" t="s">
        <v>12</v>
      </c>
      <c r="C5853">
        <v>1</v>
      </c>
    </row>
    <row r="5854" spans="1:3" x14ac:dyDescent="0.25">
      <c r="A5854" t="s">
        <v>5935</v>
      </c>
      <c r="B5854" t="s">
        <v>12</v>
      </c>
      <c r="C5854">
        <v>1</v>
      </c>
    </row>
    <row r="5855" spans="1:3" x14ac:dyDescent="0.25">
      <c r="A5855" t="s">
        <v>5935</v>
      </c>
      <c r="B5855" t="s">
        <v>12</v>
      </c>
      <c r="C5855">
        <v>1</v>
      </c>
    </row>
    <row r="5856" spans="1:3" x14ac:dyDescent="0.25">
      <c r="A5856" t="s">
        <v>5937</v>
      </c>
      <c r="B5856" t="s">
        <v>12</v>
      </c>
      <c r="C5856">
        <v>1</v>
      </c>
    </row>
    <row r="5857" spans="1:3" x14ac:dyDescent="0.25">
      <c r="A5857" t="s">
        <v>5939</v>
      </c>
      <c r="B5857" t="s">
        <v>10</v>
      </c>
      <c r="C5857">
        <v>1</v>
      </c>
    </row>
    <row r="5858" spans="1:3" x14ac:dyDescent="0.25">
      <c r="A5858" t="s">
        <v>5939</v>
      </c>
      <c r="B5858" t="s">
        <v>12</v>
      </c>
      <c r="C5858">
        <v>1</v>
      </c>
    </row>
    <row r="5859" spans="1:3" x14ac:dyDescent="0.25">
      <c r="A5859" t="s">
        <v>5941</v>
      </c>
      <c r="B5859" t="s">
        <v>12</v>
      </c>
      <c r="C5859">
        <v>1</v>
      </c>
    </row>
    <row r="5860" spans="1:3" x14ac:dyDescent="0.25">
      <c r="A5860" t="s">
        <v>5943</v>
      </c>
      <c r="B5860" t="s">
        <v>12</v>
      </c>
      <c r="C5860">
        <v>1</v>
      </c>
    </row>
    <row r="5861" spans="1:3" x14ac:dyDescent="0.25">
      <c r="A5861" t="s">
        <v>5945</v>
      </c>
      <c r="B5861" t="s">
        <v>12</v>
      </c>
      <c r="C5861">
        <v>1</v>
      </c>
    </row>
    <row r="5862" spans="1:3" x14ac:dyDescent="0.25">
      <c r="A5862" t="s">
        <v>5947</v>
      </c>
      <c r="B5862" t="s">
        <v>170</v>
      </c>
      <c r="C5862">
        <v>1</v>
      </c>
    </row>
    <row r="5863" spans="1:3" x14ac:dyDescent="0.25">
      <c r="A5863" t="s">
        <v>5947</v>
      </c>
      <c r="B5863" t="s">
        <v>12</v>
      </c>
      <c r="C5863">
        <v>1</v>
      </c>
    </row>
    <row r="5864" spans="1:3" x14ac:dyDescent="0.25">
      <c r="A5864" t="s">
        <v>5949</v>
      </c>
      <c r="B5864" t="s">
        <v>12</v>
      </c>
      <c r="C5864">
        <v>1</v>
      </c>
    </row>
    <row r="5865" spans="1:3" x14ac:dyDescent="0.25">
      <c r="A5865" t="s">
        <v>5951</v>
      </c>
      <c r="B5865" t="s">
        <v>10</v>
      </c>
      <c r="C5865">
        <v>1</v>
      </c>
    </row>
    <row r="5866" spans="1:3" x14ac:dyDescent="0.25">
      <c r="A5866" t="s">
        <v>5951</v>
      </c>
      <c r="B5866" t="s">
        <v>12</v>
      </c>
      <c r="C5866">
        <v>1</v>
      </c>
    </row>
    <row r="5867" spans="1:3" x14ac:dyDescent="0.25">
      <c r="A5867" t="s">
        <v>5953</v>
      </c>
      <c r="B5867" t="s">
        <v>12</v>
      </c>
      <c r="C5867">
        <v>1</v>
      </c>
    </row>
    <row r="5868" spans="1:3" x14ac:dyDescent="0.25">
      <c r="A5868" t="s">
        <v>5955</v>
      </c>
      <c r="B5868" t="s">
        <v>20</v>
      </c>
      <c r="C5868">
        <v>1</v>
      </c>
    </row>
    <row r="5869" spans="1:3" x14ac:dyDescent="0.25">
      <c r="A5869" t="s">
        <v>5955</v>
      </c>
      <c r="B5869" t="s">
        <v>10</v>
      </c>
      <c r="C5869">
        <v>1</v>
      </c>
    </row>
    <row r="5870" spans="1:3" x14ac:dyDescent="0.25">
      <c r="A5870" t="s">
        <v>5955</v>
      </c>
      <c r="B5870" t="s">
        <v>12</v>
      </c>
      <c r="C5870">
        <v>1</v>
      </c>
    </row>
    <row r="5871" spans="1:3" x14ac:dyDescent="0.25">
      <c r="A5871" t="s">
        <v>5957</v>
      </c>
      <c r="B5871" t="s">
        <v>10</v>
      </c>
      <c r="C5871">
        <v>1</v>
      </c>
    </row>
    <row r="5872" spans="1:3" x14ac:dyDescent="0.25">
      <c r="A5872" t="s">
        <v>5957</v>
      </c>
      <c r="B5872" t="s">
        <v>12</v>
      </c>
      <c r="C5872">
        <v>1</v>
      </c>
    </row>
    <row r="5873" spans="1:3" x14ac:dyDescent="0.25">
      <c r="A5873" t="s">
        <v>5959</v>
      </c>
      <c r="B5873" t="s">
        <v>20</v>
      </c>
      <c r="C5873">
        <v>1</v>
      </c>
    </row>
    <row r="5874" spans="1:3" x14ac:dyDescent="0.25">
      <c r="A5874" t="s">
        <v>5959</v>
      </c>
      <c r="B5874" t="s">
        <v>20</v>
      </c>
      <c r="C5874">
        <v>1</v>
      </c>
    </row>
    <row r="5875" spans="1:3" x14ac:dyDescent="0.25">
      <c r="A5875" t="s">
        <v>5959</v>
      </c>
      <c r="B5875" t="s">
        <v>10</v>
      </c>
      <c r="C5875">
        <v>1</v>
      </c>
    </row>
    <row r="5876" spans="1:3" x14ac:dyDescent="0.25">
      <c r="A5876" t="s">
        <v>5959</v>
      </c>
      <c r="B5876" t="s">
        <v>12</v>
      </c>
      <c r="C5876">
        <v>1</v>
      </c>
    </row>
    <row r="5877" spans="1:3" x14ac:dyDescent="0.25">
      <c r="A5877" t="s">
        <v>5961</v>
      </c>
      <c r="B5877" t="s">
        <v>12</v>
      </c>
      <c r="C5877">
        <v>1</v>
      </c>
    </row>
    <row r="5878" spans="1:3" x14ac:dyDescent="0.25">
      <c r="A5878" t="s">
        <v>5961</v>
      </c>
      <c r="B5878" t="s">
        <v>12</v>
      </c>
      <c r="C5878">
        <v>1</v>
      </c>
    </row>
    <row r="5879" spans="1:3" x14ac:dyDescent="0.25">
      <c r="A5879" t="s">
        <v>5963</v>
      </c>
      <c r="B5879" t="s">
        <v>10</v>
      </c>
      <c r="C5879">
        <v>1</v>
      </c>
    </row>
    <row r="5880" spans="1:3" x14ac:dyDescent="0.25">
      <c r="A5880" t="s">
        <v>5963</v>
      </c>
      <c r="B5880" t="s">
        <v>12</v>
      </c>
      <c r="C5880">
        <v>1</v>
      </c>
    </row>
    <row r="5881" spans="1:3" x14ac:dyDescent="0.25">
      <c r="A5881" t="s">
        <v>5965</v>
      </c>
      <c r="B5881" t="s">
        <v>12</v>
      </c>
      <c r="C5881">
        <v>1</v>
      </c>
    </row>
    <row r="5882" spans="1:3" x14ac:dyDescent="0.25">
      <c r="A5882" t="s">
        <v>5967</v>
      </c>
      <c r="B5882" t="s">
        <v>20</v>
      </c>
      <c r="C5882">
        <v>1</v>
      </c>
    </row>
    <row r="5883" spans="1:3" x14ac:dyDescent="0.25">
      <c r="A5883" t="s">
        <v>5967</v>
      </c>
      <c r="B5883" t="s">
        <v>10</v>
      </c>
      <c r="C5883">
        <v>1</v>
      </c>
    </row>
    <row r="5884" spans="1:3" x14ac:dyDescent="0.25">
      <c r="A5884" t="s">
        <v>5967</v>
      </c>
      <c r="B5884" t="s">
        <v>12</v>
      </c>
      <c r="C5884">
        <v>1</v>
      </c>
    </row>
    <row r="5885" spans="1:3" x14ac:dyDescent="0.25">
      <c r="A5885" t="s">
        <v>5969</v>
      </c>
      <c r="B5885" t="s">
        <v>170</v>
      </c>
      <c r="C5885">
        <v>1</v>
      </c>
    </row>
    <row r="5886" spans="1:3" x14ac:dyDescent="0.25">
      <c r="A5886" t="s">
        <v>5969</v>
      </c>
      <c r="B5886" t="s">
        <v>12</v>
      </c>
      <c r="C5886">
        <v>1</v>
      </c>
    </row>
    <row r="5887" spans="1:3" x14ac:dyDescent="0.25">
      <c r="A5887" t="s">
        <v>5971</v>
      </c>
      <c r="B5887" t="s">
        <v>20</v>
      </c>
      <c r="C5887">
        <v>1</v>
      </c>
    </row>
    <row r="5888" spans="1:3" x14ac:dyDescent="0.25">
      <c r="A5888" t="s">
        <v>5971</v>
      </c>
      <c r="B5888" t="s">
        <v>10</v>
      </c>
      <c r="C5888">
        <v>1</v>
      </c>
    </row>
    <row r="5889" spans="1:3" x14ac:dyDescent="0.25">
      <c r="A5889" t="s">
        <v>5971</v>
      </c>
      <c r="B5889" t="s">
        <v>12</v>
      </c>
      <c r="C5889">
        <v>1</v>
      </c>
    </row>
    <row r="5890" spans="1:3" x14ac:dyDescent="0.25">
      <c r="A5890" t="s">
        <v>5973</v>
      </c>
      <c r="B5890" t="s">
        <v>12</v>
      </c>
      <c r="C5890">
        <v>1</v>
      </c>
    </row>
    <row r="5891" spans="1:3" x14ac:dyDescent="0.25">
      <c r="A5891" t="s">
        <v>5973</v>
      </c>
      <c r="B5891" t="s">
        <v>12</v>
      </c>
      <c r="C5891">
        <v>1</v>
      </c>
    </row>
    <row r="5892" spans="1:3" x14ac:dyDescent="0.25">
      <c r="A5892" t="s">
        <v>5975</v>
      </c>
      <c r="B5892" t="s">
        <v>10</v>
      </c>
      <c r="C5892">
        <v>1</v>
      </c>
    </row>
    <row r="5893" spans="1:3" x14ac:dyDescent="0.25">
      <c r="A5893" t="s">
        <v>5975</v>
      </c>
      <c r="B5893" t="s">
        <v>12</v>
      </c>
      <c r="C5893">
        <v>1</v>
      </c>
    </row>
    <row r="5894" spans="1:3" x14ac:dyDescent="0.25">
      <c r="A5894" t="s">
        <v>5977</v>
      </c>
      <c r="B5894" t="s">
        <v>12</v>
      </c>
      <c r="C5894">
        <v>1</v>
      </c>
    </row>
    <row r="5895" spans="1:3" x14ac:dyDescent="0.25">
      <c r="A5895" t="s">
        <v>5979</v>
      </c>
      <c r="B5895" t="s">
        <v>20</v>
      </c>
      <c r="C5895">
        <v>1</v>
      </c>
    </row>
    <row r="5896" spans="1:3" x14ac:dyDescent="0.25">
      <c r="A5896" t="s">
        <v>5979</v>
      </c>
      <c r="B5896" t="s">
        <v>10</v>
      </c>
      <c r="C5896">
        <v>1</v>
      </c>
    </row>
    <row r="5897" spans="1:3" x14ac:dyDescent="0.25">
      <c r="A5897" t="s">
        <v>5979</v>
      </c>
      <c r="B5897" t="s">
        <v>12</v>
      </c>
      <c r="C5897">
        <v>1</v>
      </c>
    </row>
    <row r="5898" spans="1:3" x14ac:dyDescent="0.25">
      <c r="A5898" t="s">
        <v>5981</v>
      </c>
      <c r="B5898" t="s">
        <v>12</v>
      </c>
      <c r="C5898">
        <v>1</v>
      </c>
    </row>
    <row r="5899" spans="1:3" x14ac:dyDescent="0.25">
      <c r="A5899" t="s">
        <v>5981</v>
      </c>
      <c r="B5899" t="s">
        <v>12</v>
      </c>
      <c r="C5899">
        <v>1</v>
      </c>
    </row>
    <row r="5900" spans="1:3" x14ac:dyDescent="0.25">
      <c r="A5900" t="s">
        <v>5981</v>
      </c>
      <c r="B5900" t="s">
        <v>12</v>
      </c>
      <c r="C5900">
        <v>1</v>
      </c>
    </row>
    <row r="5901" spans="1:3" x14ac:dyDescent="0.25">
      <c r="A5901" t="s">
        <v>5983</v>
      </c>
      <c r="B5901" t="s">
        <v>12</v>
      </c>
      <c r="C5901">
        <v>1</v>
      </c>
    </row>
    <row r="5902" spans="1:3" x14ac:dyDescent="0.25">
      <c r="A5902" t="s">
        <v>5985</v>
      </c>
      <c r="B5902" t="s">
        <v>12</v>
      </c>
      <c r="C5902">
        <v>1</v>
      </c>
    </row>
    <row r="5903" spans="1:3" x14ac:dyDescent="0.25">
      <c r="A5903" t="s">
        <v>5985</v>
      </c>
      <c r="B5903" t="s">
        <v>12</v>
      </c>
      <c r="C5903">
        <v>1</v>
      </c>
    </row>
    <row r="5904" spans="1:3" x14ac:dyDescent="0.25">
      <c r="A5904" t="s">
        <v>5985</v>
      </c>
      <c r="B5904" t="s">
        <v>12</v>
      </c>
      <c r="C5904">
        <v>1</v>
      </c>
    </row>
    <row r="5905" spans="1:3" x14ac:dyDescent="0.25">
      <c r="A5905" t="s">
        <v>5987</v>
      </c>
      <c r="B5905" t="s">
        <v>12</v>
      </c>
      <c r="C5905">
        <v>1</v>
      </c>
    </row>
    <row r="5906" spans="1:3" x14ac:dyDescent="0.25">
      <c r="A5906" t="s">
        <v>5987</v>
      </c>
      <c r="B5906" t="s">
        <v>12</v>
      </c>
      <c r="C5906">
        <v>1</v>
      </c>
    </row>
    <row r="5907" spans="1:3" x14ac:dyDescent="0.25">
      <c r="A5907" t="s">
        <v>5987</v>
      </c>
      <c r="B5907" t="s">
        <v>12</v>
      </c>
      <c r="C5907">
        <v>1</v>
      </c>
    </row>
    <row r="5908" spans="1:3" x14ac:dyDescent="0.25">
      <c r="A5908" t="s">
        <v>5987</v>
      </c>
      <c r="B5908" t="s">
        <v>12</v>
      </c>
      <c r="C5908">
        <v>1</v>
      </c>
    </row>
    <row r="5909" spans="1:3" x14ac:dyDescent="0.25">
      <c r="A5909" t="s">
        <v>5987</v>
      </c>
      <c r="B5909" t="s">
        <v>12</v>
      </c>
      <c r="C5909">
        <v>1</v>
      </c>
    </row>
    <row r="5910" spans="1:3" x14ac:dyDescent="0.25">
      <c r="A5910" t="s">
        <v>5989</v>
      </c>
      <c r="B5910" t="s">
        <v>12</v>
      </c>
      <c r="C5910">
        <v>1</v>
      </c>
    </row>
    <row r="5911" spans="1:3" x14ac:dyDescent="0.25">
      <c r="A5911" t="s">
        <v>5989</v>
      </c>
      <c r="B5911" t="s">
        <v>12</v>
      </c>
      <c r="C5911">
        <v>1</v>
      </c>
    </row>
    <row r="5912" spans="1:3" x14ac:dyDescent="0.25">
      <c r="A5912" t="s">
        <v>5991</v>
      </c>
      <c r="B5912" t="s">
        <v>12</v>
      </c>
      <c r="C5912">
        <v>1</v>
      </c>
    </row>
    <row r="5913" spans="1:3" x14ac:dyDescent="0.25">
      <c r="A5913" t="s">
        <v>5991</v>
      </c>
      <c r="B5913" t="s">
        <v>12</v>
      </c>
      <c r="C5913">
        <v>1</v>
      </c>
    </row>
    <row r="5914" spans="1:3" x14ac:dyDescent="0.25">
      <c r="A5914" t="s">
        <v>5993</v>
      </c>
      <c r="B5914" t="s">
        <v>12</v>
      </c>
      <c r="C5914">
        <v>1</v>
      </c>
    </row>
    <row r="5915" spans="1:3" x14ac:dyDescent="0.25">
      <c r="A5915" t="s">
        <v>5993</v>
      </c>
      <c r="B5915" t="s">
        <v>12</v>
      </c>
      <c r="C5915">
        <v>1</v>
      </c>
    </row>
    <row r="5916" spans="1:3" x14ac:dyDescent="0.25">
      <c r="A5916" t="s">
        <v>5995</v>
      </c>
      <c r="B5916" t="s">
        <v>12</v>
      </c>
      <c r="C5916">
        <v>1</v>
      </c>
    </row>
    <row r="5917" spans="1:3" x14ac:dyDescent="0.25">
      <c r="A5917" t="s">
        <v>5997</v>
      </c>
      <c r="B5917" t="s">
        <v>12</v>
      </c>
      <c r="C5917">
        <v>1</v>
      </c>
    </row>
    <row r="5918" spans="1:3" x14ac:dyDescent="0.25">
      <c r="A5918" t="s">
        <v>5997</v>
      </c>
      <c r="B5918" t="s">
        <v>12</v>
      </c>
      <c r="C5918">
        <v>1</v>
      </c>
    </row>
    <row r="5919" spans="1:3" x14ac:dyDescent="0.25">
      <c r="A5919" t="s">
        <v>5999</v>
      </c>
      <c r="B5919" t="s">
        <v>20</v>
      </c>
      <c r="C5919">
        <v>1</v>
      </c>
    </row>
    <row r="5920" spans="1:3" x14ac:dyDescent="0.25">
      <c r="A5920" t="s">
        <v>5999</v>
      </c>
      <c r="B5920" t="s">
        <v>10</v>
      </c>
      <c r="C5920">
        <v>1</v>
      </c>
    </row>
    <row r="5921" spans="1:3" x14ac:dyDescent="0.25">
      <c r="A5921" t="s">
        <v>5999</v>
      </c>
      <c r="B5921" t="s">
        <v>12</v>
      </c>
      <c r="C5921">
        <v>1</v>
      </c>
    </row>
    <row r="5922" spans="1:3" x14ac:dyDescent="0.25">
      <c r="A5922" t="s">
        <v>6001</v>
      </c>
      <c r="B5922" t="s">
        <v>10</v>
      </c>
      <c r="C5922">
        <v>1</v>
      </c>
    </row>
    <row r="5923" spans="1:3" x14ac:dyDescent="0.25">
      <c r="A5923" t="s">
        <v>6001</v>
      </c>
      <c r="B5923" t="s">
        <v>12</v>
      </c>
      <c r="C5923">
        <v>1</v>
      </c>
    </row>
    <row r="5924" spans="1:3" x14ac:dyDescent="0.25">
      <c r="A5924" t="s">
        <v>6003</v>
      </c>
      <c r="B5924" t="s">
        <v>12</v>
      </c>
      <c r="C5924">
        <v>1</v>
      </c>
    </row>
    <row r="5925" spans="1:3" x14ac:dyDescent="0.25">
      <c r="A5925" t="s">
        <v>6003</v>
      </c>
      <c r="B5925" t="s">
        <v>12</v>
      </c>
      <c r="C5925">
        <v>1</v>
      </c>
    </row>
    <row r="5926" spans="1:3" x14ac:dyDescent="0.25">
      <c r="A5926" t="s">
        <v>6003</v>
      </c>
      <c r="B5926" t="s">
        <v>12</v>
      </c>
      <c r="C5926">
        <v>1</v>
      </c>
    </row>
    <row r="5927" spans="1:3" x14ac:dyDescent="0.25">
      <c r="A5927" t="s">
        <v>6005</v>
      </c>
      <c r="B5927" t="s">
        <v>12</v>
      </c>
      <c r="C5927">
        <v>1</v>
      </c>
    </row>
    <row r="5928" spans="1:3" x14ac:dyDescent="0.25">
      <c r="A5928" t="s">
        <v>6005</v>
      </c>
      <c r="B5928" t="s">
        <v>12</v>
      </c>
      <c r="C5928">
        <v>1</v>
      </c>
    </row>
    <row r="5929" spans="1:3" x14ac:dyDescent="0.25">
      <c r="A5929" t="s">
        <v>6005</v>
      </c>
      <c r="B5929" t="s">
        <v>12</v>
      </c>
      <c r="C5929">
        <v>1</v>
      </c>
    </row>
    <row r="5930" spans="1:3" x14ac:dyDescent="0.25">
      <c r="A5930" t="s">
        <v>6007</v>
      </c>
      <c r="B5930" t="s">
        <v>20</v>
      </c>
      <c r="C5930">
        <v>1</v>
      </c>
    </row>
    <row r="5931" spans="1:3" x14ac:dyDescent="0.25">
      <c r="A5931" t="s">
        <v>6007</v>
      </c>
      <c r="B5931" t="s">
        <v>20</v>
      </c>
      <c r="C5931">
        <v>1</v>
      </c>
    </row>
    <row r="5932" spans="1:3" x14ac:dyDescent="0.25">
      <c r="A5932" t="s">
        <v>6007</v>
      </c>
      <c r="B5932" t="s">
        <v>10</v>
      </c>
      <c r="C5932">
        <v>1</v>
      </c>
    </row>
    <row r="5933" spans="1:3" x14ac:dyDescent="0.25">
      <c r="A5933" t="s">
        <v>6007</v>
      </c>
      <c r="B5933" t="s">
        <v>12</v>
      </c>
      <c r="C5933">
        <v>1</v>
      </c>
    </row>
    <row r="5934" spans="1:3" x14ac:dyDescent="0.25">
      <c r="A5934" t="s">
        <v>6009</v>
      </c>
      <c r="B5934" t="s">
        <v>10</v>
      </c>
      <c r="C5934">
        <v>1</v>
      </c>
    </row>
    <row r="5935" spans="1:3" x14ac:dyDescent="0.25">
      <c r="A5935" t="s">
        <v>6009</v>
      </c>
      <c r="B5935" t="s">
        <v>12</v>
      </c>
      <c r="C5935">
        <v>1</v>
      </c>
    </row>
    <row r="5936" spans="1:3" x14ac:dyDescent="0.25">
      <c r="A5936" t="s">
        <v>6011</v>
      </c>
      <c r="B5936" t="s">
        <v>12</v>
      </c>
      <c r="C5936">
        <v>1</v>
      </c>
    </row>
    <row r="5937" spans="1:3" x14ac:dyDescent="0.25">
      <c r="A5937" t="s">
        <v>6013</v>
      </c>
      <c r="B5937" t="s">
        <v>20</v>
      </c>
      <c r="C5937">
        <v>1</v>
      </c>
    </row>
    <row r="5938" spans="1:3" x14ac:dyDescent="0.25">
      <c r="A5938" t="s">
        <v>6013</v>
      </c>
      <c r="B5938" t="s">
        <v>10</v>
      </c>
      <c r="C5938">
        <v>1</v>
      </c>
    </row>
    <row r="5939" spans="1:3" x14ac:dyDescent="0.25">
      <c r="A5939" t="s">
        <v>6013</v>
      </c>
      <c r="B5939" t="s">
        <v>12</v>
      </c>
      <c r="C5939">
        <v>1</v>
      </c>
    </row>
    <row r="5940" spans="1:3" x14ac:dyDescent="0.25">
      <c r="A5940" t="s">
        <v>6015</v>
      </c>
      <c r="B5940" t="s">
        <v>12</v>
      </c>
      <c r="C5940">
        <v>1</v>
      </c>
    </row>
    <row r="5941" spans="1:3" x14ac:dyDescent="0.25">
      <c r="A5941" t="s">
        <v>6015</v>
      </c>
      <c r="B5941" t="s">
        <v>58</v>
      </c>
      <c r="C5941">
        <v>1</v>
      </c>
    </row>
    <row r="5942" spans="1:3" x14ac:dyDescent="0.25">
      <c r="A5942" t="s">
        <v>6017</v>
      </c>
      <c r="B5942" t="s">
        <v>12</v>
      </c>
      <c r="C5942">
        <v>1</v>
      </c>
    </row>
    <row r="5943" spans="1:3" x14ac:dyDescent="0.25">
      <c r="A5943" t="s">
        <v>6017</v>
      </c>
      <c r="B5943" t="s">
        <v>58</v>
      </c>
      <c r="C5943">
        <v>1</v>
      </c>
    </row>
    <row r="5944" spans="1:3" x14ac:dyDescent="0.25">
      <c r="A5944" t="s">
        <v>6019</v>
      </c>
      <c r="B5944" t="s">
        <v>10</v>
      </c>
      <c r="C5944">
        <v>1</v>
      </c>
    </row>
    <row r="5945" spans="1:3" x14ac:dyDescent="0.25">
      <c r="A5945" t="s">
        <v>6019</v>
      </c>
      <c r="B5945" t="s">
        <v>12</v>
      </c>
      <c r="C5945">
        <v>1</v>
      </c>
    </row>
    <row r="5946" spans="1:3" x14ac:dyDescent="0.25">
      <c r="A5946" t="s">
        <v>6019</v>
      </c>
      <c r="B5946" t="s">
        <v>12</v>
      </c>
      <c r="C5946">
        <v>1</v>
      </c>
    </row>
    <row r="5947" spans="1:3" x14ac:dyDescent="0.25">
      <c r="A5947" t="s">
        <v>6021</v>
      </c>
      <c r="B5947" t="s">
        <v>12</v>
      </c>
      <c r="C5947">
        <v>1</v>
      </c>
    </row>
    <row r="5948" spans="1:3" x14ac:dyDescent="0.25">
      <c r="A5948" t="s">
        <v>6021</v>
      </c>
      <c r="B5948" t="s">
        <v>12</v>
      </c>
      <c r="C5948">
        <v>1</v>
      </c>
    </row>
    <row r="5949" spans="1:3" x14ac:dyDescent="0.25">
      <c r="A5949" t="s">
        <v>6023</v>
      </c>
      <c r="B5949" t="s">
        <v>20</v>
      </c>
      <c r="C5949">
        <v>1</v>
      </c>
    </row>
    <row r="5950" spans="1:3" x14ac:dyDescent="0.25">
      <c r="A5950" t="s">
        <v>6023</v>
      </c>
      <c r="B5950" t="s">
        <v>10</v>
      </c>
      <c r="C5950">
        <v>1</v>
      </c>
    </row>
    <row r="5951" spans="1:3" x14ac:dyDescent="0.25">
      <c r="A5951" t="s">
        <v>6023</v>
      </c>
      <c r="B5951" t="s">
        <v>12</v>
      </c>
      <c r="C5951">
        <v>1</v>
      </c>
    </row>
    <row r="5952" spans="1:3" x14ac:dyDescent="0.25">
      <c r="A5952" t="s">
        <v>6025</v>
      </c>
      <c r="B5952" t="s">
        <v>12</v>
      </c>
      <c r="C5952">
        <v>1</v>
      </c>
    </row>
    <row r="5953" spans="1:3" x14ac:dyDescent="0.25">
      <c r="A5953" t="s">
        <v>6025</v>
      </c>
      <c r="B5953" t="s">
        <v>12</v>
      </c>
      <c r="C5953">
        <v>1</v>
      </c>
    </row>
    <row r="5954" spans="1:3" x14ac:dyDescent="0.25">
      <c r="A5954" t="s">
        <v>6027</v>
      </c>
      <c r="B5954" t="s">
        <v>12</v>
      </c>
      <c r="C5954">
        <v>1</v>
      </c>
    </row>
    <row r="5955" spans="1:3" x14ac:dyDescent="0.25">
      <c r="A5955" t="s">
        <v>6027</v>
      </c>
      <c r="B5955" t="s">
        <v>12</v>
      </c>
      <c r="C5955">
        <v>1</v>
      </c>
    </row>
    <row r="5956" spans="1:3" x14ac:dyDescent="0.25">
      <c r="A5956" t="s">
        <v>6029</v>
      </c>
      <c r="B5956" t="s">
        <v>10</v>
      </c>
      <c r="C5956">
        <v>1</v>
      </c>
    </row>
    <row r="5957" spans="1:3" x14ac:dyDescent="0.25">
      <c r="A5957" t="s">
        <v>6029</v>
      </c>
      <c r="B5957" t="s">
        <v>12</v>
      </c>
      <c r="C5957">
        <v>1</v>
      </c>
    </row>
    <row r="5958" spans="1:3" x14ac:dyDescent="0.25">
      <c r="A5958" t="s">
        <v>6031</v>
      </c>
      <c r="B5958" t="s">
        <v>12</v>
      </c>
      <c r="C5958">
        <v>1</v>
      </c>
    </row>
    <row r="5959" spans="1:3" x14ac:dyDescent="0.25">
      <c r="A5959" t="s">
        <v>6033</v>
      </c>
      <c r="B5959" t="s">
        <v>12</v>
      </c>
      <c r="C5959">
        <v>1</v>
      </c>
    </row>
    <row r="5960" spans="1:3" x14ac:dyDescent="0.25">
      <c r="A5960" t="s">
        <v>6033</v>
      </c>
      <c r="B5960" t="s">
        <v>12</v>
      </c>
      <c r="C5960">
        <v>1</v>
      </c>
    </row>
    <row r="5961" spans="1:3" x14ac:dyDescent="0.25">
      <c r="A5961" t="s">
        <v>6035</v>
      </c>
      <c r="B5961" t="s">
        <v>12</v>
      </c>
      <c r="C5961">
        <v>1</v>
      </c>
    </row>
    <row r="5962" spans="1:3" x14ac:dyDescent="0.25">
      <c r="A5962" t="s">
        <v>6035</v>
      </c>
      <c r="B5962" t="s">
        <v>12</v>
      </c>
      <c r="C5962">
        <v>1</v>
      </c>
    </row>
    <row r="5963" spans="1:3" x14ac:dyDescent="0.25">
      <c r="A5963" t="s">
        <v>6035</v>
      </c>
      <c r="B5963" t="s">
        <v>12</v>
      </c>
      <c r="C5963">
        <v>1</v>
      </c>
    </row>
    <row r="5964" spans="1:3" x14ac:dyDescent="0.25">
      <c r="A5964" t="s">
        <v>6035</v>
      </c>
      <c r="B5964" t="s">
        <v>12</v>
      </c>
      <c r="C5964">
        <v>1</v>
      </c>
    </row>
    <row r="5965" spans="1:3" x14ac:dyDescent="0.25">
      <c r="A5965" t="s">
        <v>6035</v>
      </c>
      <c r="B5965" t="s">
        <v>12</v>
      </c>
      <c r="C5965">
        <v>1</v>
      </c>
    </row>
    <row r="5966" spans="1:3" x14ac:dyDescent="0.25">
      <c r="A5966" t="s">
        <v>6037</v>
      </c>
      <c r="B5966" t="s">
        <v>12</v>
      </c>
      <c r="C5966">
        <v>1</v>
      </c>
    </row>
    <row r="5967" spans="1:3" x14ac:dyDescent="0.25">
      <c r="A5967" t="s">
        <v>6037</v>
      </c>
      <c r="B5967" t="s">
        <v>12</v>
      </c>
      <c r="C5967">
        <v>1</v>
      </c>
    </row>
    <row r="5968" spans="1:3" x14ac:dyDescent="0.25">
      <c r="A5968" t="s">
        <v>6037</v>
      </c>
      <c r="B5968" t="s">
        <v>12</v>
      </c>
      <c r="C5968">
        <v>1</v>
      </c>
    </row>
    <row r="5969" spans="1:3" x14ac:dyDescent="0.25">
      <c r="A5969" t="s">
        <v>6039</v>
      </c>
      <c r="B5969" t="s">
        <v>12</v>
      </c>
      <c r="C5969">
        <v>1</v>
      </c>
    </row>
    <row r="5970" spans="1:3" x14ac:dyDescent="0.25">
      <c r="A5970" t="s">
        <v>6041</v>
      </c>
      <c r="B5970" t="s">
        <v>20</v>
      </c>
      <c r="C5970">
        <v>1</v>
      </c>
    </row>
    <row r="5971" spans="1:3" x14ac:dyDescent="0.25">
      <c r="A5971" t="s">
        <v>6041</v>
      </c>
      <c r="B5971" t="s">
        <v>10</v>
      </c>
      <c r="C5971">
        <v>1</v>
      </c>
    </row>
    <row r="5972" spans="1:3" x14ac:dyDescent="0.25">
      <c r="A5972" t="s">
        <v>6041</v>
      </c>
      <c r="B5972" t="s">
        <v>12</v>
      </c>
      <c r="C5972">
        <v>1</v>
      </c>
    </row>
    <row r="5973" spans="1:3" x14ac:dyDescent="0.25">
      <c r="A5973" t="s">
        <v>6043</v>
      </c>
      <c r="B5973" t="s">
        <v>12</v>
      </c>
      <c r="C5973">
        <v>1</v>
      </c>
    </row>
    <row r="5974" spans="1:3" x14ac:dyDescent="0.25">
      <c r="A5974" t="s">
        <v>6045</v>
      </c>
      <c r="B5974" t="s">
        <v>20</v>
      </c>
      <c r="C5974">
        <v>1</v>
      </c>
    </row>
    <row r="5975" spans="1:3" x14ac:dyDescent="0.25">
      <c r="A5975" t="s">
        <v>6045</v>
      </c>
      <c r="B5975" t="s">
        <v>10</v>
      </c>
      <c r="C5975">
        <v>1</v>
      </c>
    </row>
    <row r="5976" spans="1:3" x14ac:dyDescent="0.25">
      <c r="A5976" t="s">
        <v>6045</v>
      </c>
      <c r="B5976" t="s">
        <v>12</v>
      </c>
      <c r="C5976">
        <v>1</v>
      </c>
    </row>
    <row r="5977" spans="1:3" x14ac:dyDescent="0.25">
      <c r="A5977" t="s">
        <v>6047</v>
      </c>
      <c r="B5977" t="s">
        <v>20</v>
      </c>
      <c r="C5977">
        <v>1</v>
      </c>
    </row>
    <row r="5978" spans="1:3" x14ac:dyDescent="0.25">
      <c r="A5978" t="s">
        <v>6047</v>
      </c>
      <c r="B5978" t="s">
        <v>20</v>
      </c>
      <c r="C5978">
        <v>1</v>
      </c>
    </row>
    <row r="5979" spans="1:3" x14ac:dyDescent="0.25">
      <c r="A5979" t="s">
        <v>6047</v>
      </c>
      <c r="B5979" t="s">
        <v>10</v>
      </c>
      <c r="C5979">
        <v>1</v>
      </c>
    </row>
    <row r="5980" spans="1:3" x14ac:dyDescent="0.25">
      <c r="A5980" t="s">
        <v>6047</v>
      </c>
      <c r="B5980" t="s">
        <v>12</v>
      </c>
      <c r="C5980">
        <v>1</v>
      </c>
    </row>
    <row r="5981" spans="1:3" x14ac:dyDescent="0.25">
      <c r="A5981" t="s">
        <v>6049</v>
      </c>
      <c r="B5981" t="s">
        <v>20</v>
      </c>
      <c r="C5981">
        <v>1</v>
      </c>
    </row>
    <row r="5982" spans="1:3" x14ac:dyDescent="0.25">
      <c r="A5982" t="s">
        <v>6049</v>
      </c>
      <c r="B5982" t="s">
        <v>10</v>
      </c>
      <c r="C5982">
        <v>1</v>
      </c>
    </row>
    <row r="5983" spans="1:3" x14ac:dyDescent="0.25">
      <c r="A5983" t="s">
        <v>6049</v>
      </c>
      <c r="B5983" t="s">
        <v>12</v>
      </c>
      <c r="C5983">
        <v>1</v>
      </c>
    </row>
    <row r="5984" spans="1:3" x14ac:dyDescent="0.25">
      <c r="A5984" t="s">
        <v>6051</v>
      </c>
      <c r="B5984" t="s">
        <v>12</v>
      </c>
      <c r="C5984">
        <v>1</v>
      </c>
    </row>
    <row r="5985" spans="1:3" x14ac:dyDescent="0.25">
      <c r="A5985" t="s">
        <v>6051</v>
      </c>
      <c r="B5985" t="s">
        <v>12</v>
      </c>
      <c r="C5985">
        <v>1</v>
      </c>
    </row>
    <row r="5986" spans="1:3" x14ac:dyDescent="0.25">
      <c r="A5986" t="s">
        <v>6053</v>
      </c>
      <c r="B5986" t="s">
        <v>20</v>
      </c>
      <c r="C5986">
        <v>1</v>
      </c>
    </row>
    <row r="5987" spans="1:3" x14ac:dyDescent="0.25">
      <c r="A5987" t="s">
        <v>6053</v>
      </c>
      <c r="B5987" t="s">
        <v>10</v>
      </c>
      <c r="C5987">
        <v>1</v>
      </c>
    </row>
    <row r="5988" spans="1:3" x14ac:dyDescent="0.25">
      <c r="A5988" t="s">
        <v>6053</v>
      </c>
      <c r="B5988" t="s">
        <v>12</v>
      </c>
      <c r="C5988">
        <v>1</v>
      </c>
    </row>
    <row r="5989" spans="1:3" x14ac:dyDescent="0.25">
      <c r="A5989" t="s">
        <v>6055</v>
      </c>
      <c r="B5989" t="s">
        <v>12</v>
      </c>
      <c r="C5989">
        <v>1</v>
      </c>
    </row>
    <row r="5990" spans="1:3" x14ac:dyDescent="0.25">
      <c r="A5990" t="s">
        <v>6057</v>
      </c>
      <c r="B5990" t="s">
        <v>20</v>
      </c>
      <c r="C5990">
        <v>1</v>
      </c>
    </row>
    <row r="5991" spans="1:3" x14ac:dyDescent="0.25">
      <c r="A5991" t="s">
        <v>6057</v>
      </c>
      <c r="B5991" t="s">
        <v>10</v>
      </c>
      <c r="C5991">
        <v>1</v>
      </c>
    </row>
    <row r="5992" spans="1:3" x14ac:dyDescent="0.25">
      <c r="A5992" t="s">
        <v>6057</v>
      </c>
      <c r="B5992" t="s">
        <v>12</v>
      </c>
      <c r="C5992">
        <v>1</v>
      </c>
    </row>
    <row r="5993" spans="1:3" x14ac:dyDescent="0.25">
      <c r="A5993" t="s">
        <v>6059</v>
      </c>
      <c r="B5993" t="s">
        <v>12</v>
      </c>
      <c r="C5993">
        <v>1</v>
      </c>
    </row>
    <row r="5994" spans="1:3" x14ac:dyDescent="0.25">
      <c r="A5994" t="s">
        <v>6061</v>
      </c>
      <c r="B5994" t="s">
        <v>10</v>
      </c>
      <c r="C5994">
        <v>1</v>
      </c>
    </row>
    <row r="5995" spans="1:3" x14ac:dyDescent="0.25">
      <c r="A5995" t="s">
        <v>6061</v>
      </c>
      <c r="B5995" t="s">
        <v>12</v>
      </c>
      <c r="C5995">
        <v>1</v>
      </c>
    </row>
    <row r="5996" spans="1:3" x14ac:dyDescent="0.25">
      <c r="A5996" t="s">
        <v>6063</v>
      </c>
      <c r="B5996" t="s">
        <v>20</v>
      </c>
      <c r="C5996">
        <v>1</v>
      </c>
    </row>
    <row r="5997" spans="1:3" x14ac:dyDescent="0.25">
      <c r="A5997" t="s">
        <v>6063</v>
      </c>
      <c r="B5997" t="s">
        <v>10</v>
      </c>
      <c r="C5997">
        <v>1</v>
      </c>
    </row>
    <row r="5998" spans="1:3" x14ac:dyDescent="0.25">
      <c r="A5998" t="s">
        <v>6063</v>
      </c>
      <c r="B5998" t="s">
        <v>12</v>
      </c>
      <c r="C5998">
        <v>1</v>
      </c>
    </row>
    <row r="5999" spans="1:3" x14ac:dyDescent="0.25">
      <c r="A5999" t="s">
        <v>6065</v>
      </c>
      <c r="B5999" t="s">
        <v>12</v>
      </c>
      <c r="C5999">
        <v>1</v>
      </c>
    </row>
    <row r="6000" spans="1:3" x14ac:dyDescent="0.25">
      <c r="A6000" t="s">
        <v>6067</v>
      </c>
      <c r="B6000" t="s">
        <v>170</v>
      </c>
      <c r="C6000">
        <v>1</v>
      </c>
    </row>
    <row r="6001" spans="1:3" x14ac:dyDescent="0.25">
      <c r="A6001" t="s">
        <v>6067</v>
      </c>
      <c r="B6001" t="s">
        <v>12</v>
      </c>
      <c r="C6001">
        <v>1</v>
      </c>
    </row>
    <row r="6002" spans="1:3" x14ac:dyDescent="0.25">
      <c r="A6002" t="s">
        <v>6069</v>
      </c>
      <c r="B6002" t="s">
        <v>20</v>
      </c>
      <c r="C6002">
        <v>1</v>
      </c>
    </row>
    <row r="6003" spans="1:3" x14ac:dyDescent="0.25">
      <c r="A6003" t="s">
        <v>6069</v>
      </c>
      <c r="B6003" t="s">
        <v>10</v>
      </c>
      <c r="C6003">
        <v>1</v>
      </c>
    </row>
    <row r="6004" spans="1:3" x14ac:dyDescent="0.25">
      <c r="A6004" t="s">
        <v>6069</v>
      </c>
      <c r="B6004" t="s">
        <v>12</v>
      </c>
      <c r="C6004">
        <v>1</v>
      </c>
    </row>
    <row r="6005" spans="1:3" x14ac:dyDescent="0.25">
      <c r="A6005" t="s">
        <v>6071</v>
      </c>
      <c r="B6005" t="s">
        <v>12</v>
      </c>
      <c r="C6005">
        <v>1</v>
      </c>
    </row>
    <row r="6006" spans="1:3" x14ac:dyDescent="0.25">
      <c r="A6006" t="s">
        <v>6073</v>
      </c>
      <c r="B6006" t="s">
        <v>12</v>
      </c>
      <c r="C6006">
        <v>1</v>
      </c>
    </row>
    <row r="6007" spans="1:3" x14ac:dyDescent="0.25">
      <c r="A6007" t="s">
        <v>6075</v>
      </c>
      <c r="B6007" t="s">
        <v>12</v>
      </c>
      <c r="C6007">
        <v>1</v>
      </c>
    </row>
    <row r="6008" spans="1:3" x14ac:dyDescent="0.25">
      <c r="A6008" t="s">
        <v>6077</v>
      </c>
      <c r="B6008" t="s">
        <v>12</v>
      </c>
      <c r="C6008">
        <v>1</v>
      </c>
    </row>
    <row r="6009" spans="1:3" x14ac:dyDescent="0.25">
      <c r="A6009" t="s">
        <v>6079</v>
      </c>
      <c r="B6009" t="s">
        <v>12</v>
      </c>
      <c r="C6009">
        <v>1</v>
      </c>
    </row>
    <row r="6010" spans="1:3" x14ac:dyDescent="0.25">
      <c r="A6010" t="s">
        <v>6081</v>
      </c>
      <c r="B6010" t="s">
        <v>12</v>
      </c>
      <c r="C6010">
        <v>1</v>
      </c>
    </row>
    <row r="6011" spans="1:3" x14ac:dyDescent="0.25">
      <c r="A6011" t="s">
        <v>6081</v>
      </c>
      <c r="B6011" t="s">
        <v>58</v>
      </c>
      <c r="C6011">
        <v>1</v>
      </c>
    </row>
    <row r="6012" spans="1:3" x14ac:dyDescent="0.25">
      <c r="A6012" t="s">
        <v>6083</v>
      </c>
      <c r="B6012" t="s">
        <v>10</v>
      </c>
      <c r="C6012">
        <v>1</v>
      </c>
    </row>
    <row r="6013" spans="1:3" x14ac:dyDescent="0.25">
      <c r="A6013" t="s">
        <v>6083</v>
      </c>
      <c r="B6013" t="s">
        <v>12</v>
      </c>
      <c r="C6013">
        <v>1</v>
      </c>
    </row>
    <row r="6014" spans="1:3" x14ac:dyDescent="0.25">
      <c r="A6014" t="s">
        <v>6085</v>
      </c>
      <c r="B6014" t="s">
        <v>20</v>
      </c>
      <c r="C6014">
        <v>1</v>
      </c>
    </row>
    <row r="6015" spans="1:3" x14ac:dyDescent="0.25">
      <c r="A6015" t="s">
        <v>6085</v>
      </c>
      <c r="B6015" t="s">
        <v>10</v>
      </c>
      <c r="C6015">
        <v>1</v>
      </c>
    </row>
    <row r="6016" spans="1:3" x14ac:dyDescent="0.25">
      <c r="A6016" t="s">
        <v>6085</v>
      </c>
      <c r="B6016" t="s">
        <v>12</v>
      </c>
      <c r="C6016">
        <v>1</v>
      </c>
    </row>
    <row r="6017" spans="1:3" x14ac:dyDescent="0.25">
      <c r="A6017" t="s">
        <v>6087</v>
      </c>
      <c r="B6017" t="s">
        <v>10</v>
      </c>
      <c r="C6017">
        <v>1</v>
      </c>
    </row>
    <row r="6018" spans="1:3" x14ac:dyDescent="0.25">
      <c r="A6018" t="s">
        <v>6087</v>
      </c>
      <c r="B6018" t="s">
        <v>12</v>
      </c>
      <c r="C6018">
        <v>1</v>
      </c>
    </row>
    <row r="6019" spans="1:3" x14ac:dyDescent="0.25">
      <c r="A6019" t="s">
        <v>6089</v>
      </c>
      <c r="B6019" t="s">
        <v>12</v>
      </c>
      <c r="C6019">
        <v>1</v>
      </c>
    </row>
    <row r="6020" spans="1:3" x14ac:dyDescent="0.25">
      <c r="A6020" t="s">
        <v>6091</v>
      </c>
      <c r="B6020" t="s">
        <v>10</v>
      </c>
      <c r="C6020">
        <v>1</v>
      </c>
    </row>
    <row r="6021" spans="1:3" x14ac:dyDescent="0.25">
      <c r="A6021" t="s">
        <v>6091</v>
      </c>
      <c r="B6021" t="s">
        <v>12</v>
      </c>
      <c r="C6021">
        <v>1</v>
      </c>
    </row>
    <row r="6022" spans="1:3" x14ac:dyDescent="0.25">
      <c r="A6022" t="s">
        <v>6093</v>
      </c>
      <c r="B6022" t="s">
        <v>20</v>
      </c>
      <c r="C6022">
        <v>1</v>
      </c>
    </row>
    <row r="6023" spans="1:3" x14ac:dyDescent="0.25">
      <c r="A6023" t="s">
        <v>6093</v>
      </c>
      <c r="B6023" t="s">
        <v>10</v>
      </c>
      <c r="C6023">
        <v>1</v>
      </c>
    </row>
    <row r="6024" spans="1:3" x14ac:dyDescent="0.25">
      <c r="A6024" t="s">
        <v>6093</v>
      </c>
      <c r="B6024" t="s">
        <v>12</v>
      </c>
      <c r="C6024">
        <v>1</v>
      </c>
    </row>
    <row r="6025" spans="1:3" x14ac:dyDescent="0.25">
      <c r="A6025" t="s">
        <v>6095</v>
      </c>
      <c r="B6025" t="s">
        <v>170</v>
      </c>
      <c r="C6025">
        <v>1</v>
      </c>
    </row>
    <row r="6026" spans="1:3" x14ac:dyDescent="0.25">
      <c r="A6026" t="s">
        <v>6095</v>
      </c>
      <c r="B6026" t="s">
        <v>12</v>
      </c>
      <c r="C6026">
        <v>1</v>
      </c>
    </row>
    <row r="6027" spans="1:3" x14ac:dyDescent="0.25">
      <c r="A6027" t="s">
        <v>6097</v>
      </c>
      <c r="B6027" t="s">
        <v>12</v>
      </c>
      <c r="C6027">
        <v>1</v>
      </c>
    </row>
    <row r="6028" spans="1:3" x14ac:dyDescent="0.25">
      <c r="A6028" t="s">
        <v>6097</v>
      </c>
      <c r="B6028" t="s">
        <v>58</v>
      </c>
      <c r="C6028">
        <v>1</v>
      </c>
    </row>
    <row r="6029" spans="1:3" x14ac:dyDescent="0.25">
      <c r="A6029" t="s">
        <v>6099</v>
      </c>
      <c r="B6029" t="s">
        <v>12</v>
      </c>
      <c r="C6029">
        <v>1</v>
      </c>
    </row>
    <row r="6030" spans="1:3" x14ac:dyDescent="0.25">
      <c r="A6030" t="s">
        <v>6101</v>
      </c>
      <c r="B6030" t="s">
        <v>12</v>
      </c>
      <c r="C6030">
        <v>1</v>
      </c>
    </row>
    <row r="6031" spans="1:3" x14ac:dyDescent="0.25">
      <c r="A6031" t="s">
        <v>6103</v>
      </c>
      <c r="B6031" t="s">
        <v>12</v>
      </c>
      <c r="C6031">
        <v>1</v>
      </c>
    </row>
    <row r="6032" spans="1:3" x14ac:dyDescent="0.25">
      <c r="A6032" t="s">
        <v>6105</v>
      </c>
      <c r="B6032" t="s">
        <v>12</v>
      </c>
      <c r="C6032">
        <v>1</v>
      </c>
    </row>
    <row r="6033" spans="1:3" x14ac:dyDescent="0.25">
      <c r="A6033" t="s">
        <v>6107</v>
      </c>
      <c r="B6033" t="s">
        <v>170</v>
      </c>
      <c r="C6033">
        <v>1</v>
      </c>
    </row>
    <row r="6034" spans="1:3" x14ac:dyDescent="0.25">
      <c r="A6034" t="s">
        <v>6107</v>
      </c>
      <c r="B6034" t="s">
        <v>12</v>
      </c>
      <c r="C6034">
        <v>1</v>
      </c>
    </row>
    <row r="6035" spans="1:3" x14ac:dyDescent="0.25">
      <c r="A6035" t="s">
        <v>6109</v>
      </c>
      <c r="B6035" t="s">
        <v>10</v>
      </c>
      <c r="C6035">
        <v>1</v>
      </c>
    </row>
    <row r="6036" spans="1:3" x14ac:dyDescent="0.25">
      <c r="A6036" t="s">
        <v>6109</v>
      </c>
      <c r="B6036" t="s">
        <v>12</v>
      </c>
      <c r="C6036">
        <v>1</v>
      </c>
    </row>
    <row r="6037" spans="1:3" x14ac:dyDescent="0.25">
      <c r="A6037" t="s">
        <v>6111</v>
      </c>
      <c r="B6037" t="s">
        <v>10</v>
      </c>
      <c r="C6037">
        <v>1</v>
      </c>
    </row>
    <row r="6038" spans="1:3" x14ac:dyDescent="0.25">
      <c r="A6038" t="s">
        <v>6111</v>
      </c>
      <c r="B6038" t="s">
        <v>12</v>
      </c>
      <c r="C6038">
        <v>1</v>
      </c>
    </row>
    <row r="6039" spans="1:3" x14ac:dyDescent="0.25">
      <c r="A6039" t="s">
        <v>6113</v>
      </c>
      <c r="B6039" t="s">
        <v>10</v>
      </c>
      <c r="C6039">
        <v>1</v>
      </c>
    </row>
    <row r="6040" spans="1:3" x14ac:dyDescent="0.25">
      <c r="A6040" t="s">
        <v>6113</v>
      </c>
      <c r="B6040" t="s">
        <v>12</v>
      </c>
      <c r="C6040">
        <v>1</v>
      </c>
    </row>
    <row r="6041" spans="1:3" x14ac:dyDescent="0.25">
      <c r="A6041" t="s">
        <v>6115</v>
      </c>
      <c r="B6041" t="s">
        <v>12</v>
      </c>
      <c r="C6041">
        <v>1</v>
      </c>
    </row>
    <row r="6042" spans="1:3" x14ac:dyDescent="0.25">
      <c r="A6042" t="s">
        <v>6117</v>
      </c>
      <c r="B6042" t="s">
        <v>12</v>
      </c>
      <c r="C6042">
        <v>1</v>
      </c>
    </row>
    <row r="6043" spans="1:3" x14ac:dyDescent="0.25">
      <c r="A6043" t="s">
        <v>6119</v>
      </c>
      <c r="B6043" t="s">
        <v>12</v>
      </c>
      <c r="C6043">
        <v>1</v>
      </c>
    </row>
    <row r="6044" spans="1:3" x14ac:dyDescent="0.25">
      <c r="A6044" t="s">
        <v>6121</v>
      </c>
      <c r="B6044" t="s">
        <v>12</v>
      </c>
      <c r="C6044">
        <v>1</v>
      </c>
    </row>
    <row r="6045" spans="1:3" x14ac:dyDescent="0.25">
      <c r="A6045" t="s">
        <v>6123</v>
      </c>
      <c r="B6045" t="s">
        <v>12</v>
      </c>
      <c r="C6045">
        <v>1</v>
      </c>
    </row>
    <row r="6046" spans="1:3" x14ac:dyDescent="0.25">
      <c r="A6046" t="s">
        <v>6123</v>
      </c>
      <c r="B6046" t="s">
        <v>12</v>
      </c>
      <c r="C6046">
        <v>1</v>
      </c>
    </row>
    <row r="6047" spans="1:3" x14ac:dyDescent="0.25">
      <c r="A6047" t="s">
        <v>6125</v>
      </c>
      <c r="B6047" t="s">
        <v>10</v>
      </c>
      <c r="C6047">
        <v>1</v>
      </c>
    </row>
    <row r="6048" spans="1:3" x14ac:dyDescent="0.25">
      <c r="A6048" t="s">
        <v>6125</v>
      </c>
      <c r="B6048" t="s">
        <v>12</v>
      </c>
      <c r="C6048">
        <v>1</v>
      </c>
    </row>
    <row r="6049" spans="1:3" x14ac:dyDescent="0.25">
      <c r="A6049" t="s">
        <v>6127</v>
      </c>
      <c r="B6049" t="s">
        <v>170</v>
      </c>
      <c r="C6049">
        <v>1</v>
      </c>
    </row>
    <row r="6050" spans="1:3" x14ac:dyDescent="0.25">
      <c r="A6050" t="s">
        <v>6127</v>
      </c>
      <c r="B6050" t="s">
        <v>12</v>
      </c>
      <c r="C6050">
        <v>1</v>
      </c>
    </row>
    <row r="6051" spans="1:3" x14ac:dyDescent="0.25">
      <c r="A6051" t="s">
        <v>6129</v>
      </c>
      <c r="B6051" t="s">
        <v>20</v>
      </c>
      <c r="C6051">
        <v>1</v>
      </c>
    </row>
    <row r="6052" spans="1:3" x14ac:dyDescent="0.25">
      <c r="A6052" t="s">
        <v>6129</v>
      </c>
      <c r="B6052" t="s">
        <v>10</v>
      </c>
      <c r="C6052">
        <v>1</v>
      </c>
    </row>
    <row r="6053" spans="1:3" x14ac:dyDescent="0.25">
      <c r="A6053" t="s">
        <v>6129</v>
      </c>
      <c r="B6053" t="s">
        <v>12</v>
      </c>
      <c r="C6053">
        <v>1</v>
      </c>
    </row>
    <row r="6054" spans="1:3" x14ac:dyDescent="0.25">
      <c r="A6054" t="s">
        <v>6131</v>
      </c>
      <c r="B6054" t="s">
        <v>12</v>
      </c>
      <c r="C6054">
        <v>1</v>
      </c>
    </row>
    <row r="6055" spans="1:3" x14ac:dyDescent="0.25">
      <c r="A6055" t="s">
        <v>6133</v>
      </c>
      <c r="B6055" t="s">
        <v>20</v>
      </c>
      <c r="C6055">
        <v>1</v>
      </c>
    </row>
    <row r="6056" spans="1:3" x14ac:dyDescent="0.25">
      <c r="A6056" t="s">
        <v>6133</v>
      </c>
      <c r="B6056" t="s">
        <v>10</v>
      </c>
      <c r="C6056">
        <v>1</v>
      </c>
    </row>
    <row r="6057" spans="1:3" x14ac:dyDescent="0.25">
      <c r="A6057" t="s">
        <v>6133</v>
      </c>
      <c r="B6057" t="s">
        <v>12</v>
      </c>
      <c r="C6057">
        <v>1</v>
      </c>
    </row>
    <row r="6058" spans="1:3" x14ac:dyDescent="0.25">
      <c r="A6058" t="s">
        <v>6135</v>
      </c>
      <c r="B6058" t="s">
        <v>12</v>
      </c>
      <c r="C6058">
        <v>1</v>
      </c>
    </row>
    <row r="6059" spans="1:3" x14ac:dyDescent="0.25">
      <c r="A6059" t="s">
        <v>6137</v>
      </c>
      <c r="B6059" t="s">
        <v>12</v>
      </c>
      <c r="C6059">
        <v>1</v>
      </c>
    </row>
    <row r="6060" spans="1:3" x14ac:dyDescent="0.25">
      <c r="A6060" t="s">
        <v>6139</v>
      </c>
      <c r="B6060" t="s">
        <v>12</v>
      </c>
      <c r="C6060">
        <v>1</v>
      </c>
    </row>
    <row r="6061" spans="1:3" x14ac:dyDescent="0.25">
      <c r="A6061" t="s">
        <v>6141</v>
      </c>
      <c r="B6061" t="s">
        <v>12</v>
      </c>
      <c r="C6061">
        <v>1</v>
      </c>
    </row>
    <row r="6062" spans="1:3" x14ac:dyDescent="0.25">
      <c r="A6062" t="s">
        <v>6143</v>
      </c>
      <c r="B6062" t="s">
        <v>12</v>
      </c>
      <c r="C6062">
        <v>1</v>
      </c>
    </row>
    <row r="6063" spans="1:3" x14ac:dyDescent="0.25">
      <c r="A6063" t="s">
        <v>6145</v>
      </c>
      <c r="B6063" t="s">
        <v>12</v>
      </c>
      <c r="C6063">
        <v>1</v>
      </c>
    </row>
    <row r="6064" spans="1:3" x14ac:dyDescent="0.25">
      <c r="A6064" t="s">
        <v>6145</v>
      </c>
      <c r="B6064" t="s">
        <v>58</v>
      </c>
      <c r="C6064">
        <v>1</v>
      </c>
    </row>
    <row r="6065" spans="1:3" x14ac:dyDescent="0.25">
      <c r="A6065" t="s">
        <v>6147</v>
      </c>
      <c r="B6065" t="s">
        <v>20</v>
      </c>
      <c r="C6065">
        <v>1</v>
      </c>
    </row>
    <row r="6066" spans="1:3" x14ac:dyDescent="0.25">
      <c r="A6066" t="s">
        <v>6147</v>
      </c>
      <c r="B6066" t="s">
        <v>10</v>
      </c>
      <c r="C6066">
        <v>1</v>
      </c>
    </row>
    <row r="6067" spans="1:3" x14ac:dyDescent="0.25">
      <c r="A6067" t="s">
        <v>6147</v>
      </c>
      <c r="B6067" t="s">
        <v>12</v>
      </c>
      <c r="C6067">
        <v>1</v>
      </c>
    </row>
    <row r="6068" spans="1:3" x14ac:dyDescent="0.25">
      <c r="A6068" t="s">
        <v>6149</v>
      </c>
      <c r="B6068" t="s">
        <v>12</v>
      </c>
      <c r="C6068">
        <v>1</v>
      </c>
    </row>
    <row r="6069" spans="1:3" x14ac:dyDescent="0.25">
      <c r="A6069" t="s">
        <v>6151</v>
      </c>
      <c r="B6069" t="s">
        <v>12</v>
      </c>
      <c r="C6069">
        <v>1</v>
      </c>
    </row>
    <row r="6070" spans="1:3" x14ac:dyDescent="0.25">
      <c r="A6070" t="s">
        <v>6153</v>
      </c>
      <c r="B6070" t="s">
        <v>12</v>
      </c>
      <c r="C6070">
        <v>1</v>
      </c>
    </row>
    <row r="6071" spans="1:3" x14ac:dyDescent="0.25">
      <c r="A6071" t="s">
        <v>6155</v>
      </c>
      <c r="B6071" t="s">
        <v>12</v>
      </c>
      <c r="C6071">
        <v>1</v>
      </c>
    </row>
    <row r="6072" spans="1:3" x14ac:dyDescent="0.25">
      <c r="A6072" t="s">
        <v>6157</v>
      </c>
      <c r="B6072" t="s">
        <v>12</v>
      </c>
      <c r="C6072">
        <v>1</v>
      </c>
    </row>
    <row r="6073" spans="1:3" x14ac:dyDescent="0.25">
      <c r="A6073" t="s">
        <v>6159</v>
      </c>
      <c r="B6073" t="s">
        <v>12</v>
      </c>
      <c r="C6073">
        <v>1</v>
      </c>
    </row>
    <row r="6074" spans="1:3" x14ac:dyDescent="0.25">
      <c r="A6074" t="s">
        <v>6161</v>
      </c>
      <c r="B6074" t="s">
        <v>12</v>
      </c>
      <c r="C6074">
        <v>1</v>
      </c>
    </row>
    <row r="6075" spans="1:3" x14ac:dyDescent="0.25">
      <c r="A6075" t="s">
        <v>6163</v>
      </c>
      <c r="B6075" t="s">
        <v>12</v>
      </c>
      <c r="C6075">
        <v>1</v>
      </c>
    </row>
    <row r="6076" spans="1:3" x14ac:dyDescent="0.25">
      <c r="A6076" t="s">
        <v>6165</v>
      </c>
      <c r="B6076" t="s">
        <v>12</v>
      </c>
      <c r="C6076">
        <v>1</v>
      </c>
    </row>
    <row r="6077" spans="1:3" x14ac:dyDescent="0.25">
      <c r="A6077" t="s">
        <v>6167</v>
      </c>
      <c r="B6077" t="s">
        <v>12</v>
      </c>
      <c r="C6077">
        <v>1</v>
      </c>
    </row>
    <row r="6078" spans="1:3" x14ac:dyDescent="0.25">
      <c r="A6078" t="s">
        <v>6169</v>
      </c>
      <c r="B6078" t="s">
        <v>12</v>
      </c>
      <c r="C6078">
        <v>1</v>
      </c>
    </row>
    <row r="6079" spans="1:3" x14ac:dyDescent="0.25">
      <c r="A6079" t="s">
        <v>6171</v>
      </c>
      <c r="B6079" t="s">
        <v>12</v>
      </c>
      <c r="C6079">
        <v>1</v>
      </c>
    </row>
    <row r="6080" spans="1:3" x14ac:dyDescent="0.25">
      <c r="A6080" t="s">
        <v>6173</v>
      </c>
      <c r="B6080" t="s">
        <v>12</v>
      </c>
      <c r="C6080">
        <v>1</v>
      </c>
    </row>
    <row r="6081" spans="1:3" x14ac:dyDescent="0.25">
      <c r="A6081" t="s">
        <v>6175</v>
      </c>
      <c r="B6081" t="s">
        <v>20</v>
      </c>
      <c r="C6081">
        <v>1</v>
      </c>
    </row>
    <row r="6082" spans="1:3" x14ac:dyDescent="0.25">
      <c r="A6082" t="s">
        <v>6175</v>
      </c>
      <c r="B6082" t="s">
        <v>10</v>
      </c>
      <c r="C6082">
        <v>1</v>
      </c>
    </row>
    <row r="6083" spans="1:3" x14ac:dyDescent="0.25">
      <c r="A6083" t="s">
        <v>6175</v>
      </c>
      <c r="B6083" t="s">
        <v>12</v>
      </c>
      <c r="C6083">
        <v>1</v>
      </c>
    </row>
    <row r="6084" spans="1:3" x14ac:dyDescent="0.25">
      <c r="A6084" t="s">
        <v>6177</v>
      </c>
      <c r="B6084" t="s">
        <v>10</v>
      </c>
      <c r="C6084">
        <v>1</v>
      </c>
    </row>
    <row r="6085" spans="1:3" x14ac:dyDescent="0.25">
      <c r="A6085" t="s">
        <v>6177</v>
      </c>
      <c r="B6085" t="s">
        <v>12</v>
      </c>
      <c r="C6085">
        <v>1</v>
      </c>
    </row>
    <row r="6086" spans="1:3" x14ac:dyDescent="0.25">
      <c r="A6086" t="s">
        <v>6179</v>
      </c>
      <c r="B6086" t="s">
        <v>12</v>
      </c>
      <c r="C6086">
        <v>1</v>
      </c>
    </row>
    <row r="6087" spans="1:3" x14ac:dyDescent="0.25">
      <c r="A6087" t="s">
        <v>6179</v>
      </c>
      <c r="B6087" t="s">
        <v>58</v>
      </c>
      <c r="C6087">
        <v>1</v>
      </c>
    </row>
    <row r="6088" spans="1:3" x14ac:dyDescent="0.25">
      <c r="A6088" t="s">
        <v>6181</v>
      </c>
      <c r="B6088" t="s">
        <v>170</v>
      </c>
      <c r="C6088">
        <v>1</v>
      </c>
    </row>
    <row r="6089" spans="1:3" x14ac:dyDescent="0.25">
      <c r="A6089" t="s">
        <v>6181</v>
      </c>
      <c r="B6089" t="s">
        <v>12</v>
      </c>
      <c r="C6089">
        <v>1</v>
      </c>
    </row>
    <row r="6090" spans="1:3" x14ac:dyDescent="0.25">
      <c r="A6090" t="s">
        <v>6181</v>
      </c>
      <c r="B6090" t="s">
        <v>6182</v>
      </c>
      <c r="C6090">
        <v>1</v>
      </c>
    </row>
    <row r="6091" spans="1:3" x14ac:dyDescent="0.25">
      <c r="A6091" t="s">
        <v>6185</v>
      </c>
      <c r="B6091" t="s">
        <v>12</v>
      </c>
      <c r="C6091">
        <v>1</v>
      </c>
    </row>
    <row r="6092" spans="1:3" x14ac:dyDescent="0.25">
      <c r="A6092" t="s">
        <v>6187</v>
      </c>
      <c r="B6092" t="s">
        <v>20</v>
      </c>
      <c r="C6092">
        <v>1</v>
      </c>
    </row>
    <row r="6093" spans="1:3" x14ac:dyDescent="0.25">
      <c r="A6093" t="s">
        <v>6187</v>
      </c>
      <c r="B6093" t="s">
        <v>10</v>
      </c>
      <c r="C6093">
        <v>1</v>
      </c>
    </row>
    <row r="6094" spans="1:3" x14ac:dyDescent="0.25">
      <c r="A6094" t="s">
        <v>6187</v>
      </c>
      <c r="B6094" t="s">
        <v>12</v>
      </c>
      <c r="C6094">
        <v>1</v>
      </c>
    </row>
    <row r="6095" spans="1:3" x14ac:dyDescent="0.25">
      <c r="A6095" t="s">
        <v>6189</v>
      </c>
      <c r="B6095" t="s">
        <v>12</v>
      </c>
      <c r="C6095">
        <v>1</v>
      </c>
    </row>
    <row r="6096" spans="1:3" x14ac:dyDescent="0.25">
      <c r="A6096" t="s">
        <v>6189</v>
      </c>
      <c r="B6096" t="s">
        <v>58</v>
      </c>
      <c r="C6096">
        <v>1</v>
      </c>
    </row>
    <row r="6097" spans="1:3" x14ac:dyDescent="0.25">
      <c r="A6097" t="s">
        <v>6191</v>
      </c>
      <c r="B6097" t="s">
        <v>12</v>
      </c>
      <c r="C6097">
        <v>1</v>
      </c>
    </row>
    <row r="6098" spans="1:3" x14ac:dyDescent="0.25">
      <c r="A6098" t="s">
        <v>6191</v>
      </c>
      <c r="B6098" t="s">
        <v>12</v>
      </c>
      <c r="C6098">
        <v>1</v>
      </c>
    </row>
    <row r="6099" spans="1:3" x14ac:dyDescent="0.25">
      <c r="A6099" t="s">
        <v>6193</v>
      </c>
      <c r="B6099" t="s">
        <v>10</v>
      </c>
      <c r="C6099">
        <v>1</v>
      </c>
    </row>
    <row r="6100" spans="1:3" x14ac:dyDescent="0.25">
      <c r="A6100" t="s">
        <v>6193</v>
      </c>
      <c r="B6100" t="s">
        <v>12</v>
      </c>
      <c r="C6100">
        <v>1</v>
      </c>
    </row>
    <row r="6101" spans="1:3" x14ac:dyDescent="0.25">
      <c r="A6101" t="s">
        <v>6195</v>
      </c>
      <c r="B6101" t="s">
        <v>12</v>
      </c>
      <c r="C6101">
        <v>1</v>
      </c>
    </row>
    <row r="6102" spans="1:3" x14ac:dyDescent="0.25">
      <c r="A6102" t="s">
        <v>6197</v>
      </c>
      <c r="B6102" t="s">
        <v>20</v>
      </c>
      <c r="C6102">
        <v>1</v>
      </c>
    </row>
    <row r="6103" spans="1:3" x14ac:dyDescent="0.25">
      <c r="A6103" t="s">
        <v>6197</v>
      </c>
      <c r="B6103" t="s">
        <v>20</v>
      </c>
      <c r="C6103">
        <v>1</v>
      </c>
    </row>
    <row r="6104" spans="1:3" x14ac:dyDescent="0.25">
      <c r="A6104" t="s">
        <v>6197</v>
      </c>
      <c r="B6104" t="s">
        <v>10</v>
      </c>
      <c r="C6104">
        <v>1</v>
      </c>
    </row>
    <row r="6105" spans="1:3" x14ac:dyDescent="0.25">
      <c r="A6105" t="s">
        <v>6197</v>
      </c>
      <c r="B6105" t="s">
        <v>12</v>
      </c>
      <c r="C6105">
        <v>1</v>
      </c>
    </row>
    <row r="6106" spans="1:3" x14ac:dyDescent="0.25">
      <c r="A6106" t="s">
        <v>6199</v>
      </c>
      <c r="B6106" t="s">
        <v>12</v>
      </c>
      <c r="C6106">
        <v>1</v>
      </c>
    </row>
    <row r="6107" spans="1:3" x14ac:dyDescent="0.25">
      <c r="A6107" t="s">
        <v>6199</v>
      </c>
      <c r="B6107" t="s">
        <v>12</v>
      </c>
      <c r="C6107">
        <v>1</v>
      </c>
    </row>
    <row r="6108" spans="1:3" x14ac:dyDescent="0.25">
      <c r="A6108" t="s">
        <v>6199</v>
      </c>
      <c r="B6108" t="s">
        <v>12</v>
      </c>
      <c r="C6108">
        <v>1</v>
      </c>
    </row>
    <row r="6109" spans="1:3" x14ac:dyDescent="0.25">
      <c r="A6109" t="s">
        <v>6201</v>
      </c>
      <c r="B6109" t="s">
        <v>12</v>
      </c>
      <c r="C6109">
        <v>1</v>
      </c>
    </row>
    <row r="6110" spans="1:3" x14ac:dyDescent="0.25">
      <c r="A6110" t="s">
        <v>6203</v>
      </c>
      <c r="B6110" t="s">
        <v>12</v>
      </c>
      <c r="C6110">
        <v>1</v>
      </c>
    </row>
    <row r="6111" spans="1:3" x14ac:dyDescent="0.25">
      <c r="A6111" t="s">
        <v>6203</v>
      </c>
      <c r="B6111" t="s">
        <v>12</v>
      </c>
      <c r="C6111">
        <v>1</v>
      </c>
    </row>
    <row r="6112" spans="1:3" x14ac:dyDescent="0.25">
      <c r="A6112" t="s">
        <v>6205</v>
      </c>
      <c r="B6112" t="s">
        <v>12</v>
      </c>
      <c r="C6112">
        <v>1</v>
      </c>
    </row>
    <row r="6113" spans="1:3" x14ac:dyDescent="0.25">
      <c r="A6113" t="s">
        <v>6207</v>
      </c>
      <c r="B6113" t="s">
        <v>20</v>
      </c>
      <c r="C6113">
        <v>1</v>
      </c>
    </row>
    <row r="6114" spans="1:3" x14ac:dyDescent="0.25">
      <c r="A6114" t="s">
        <v>6207</v>
      </c>
      <c r="B6114" t="s">
        <v>10</v>
      </c>
      <c r="C6114">
        <v>1</v>
      </c>
    </row>
    <row r="6115" spans="1:3" x14ac:dyDescent="0.25">
      <c r="A6115" t="s">
        <v>6207</v>
      </c>
      <c r="B6115" t="s">
        <v>12</v>
      </c>
      <c r="C6115">
        <v>1</v>
      </c>
    </row>
    <row r="6116" spans="1:3" x14ac:dyDescent="0.25">
      <c r="A6116" t="s">
        <v>6209</v>
      </c>
      <c r="B6116" t="s">
        <v>12</v>
      </c>
      <c r="C6116">
        <v>1</v>
      </c>
    </row>
    <row r="6117" spans="1:3" x14ac:dyDescent="0.25">
      <c r="A6117" t="s">
        <v>6211</v>
      </c>
      <c r="B6117" t="s">
        <v>12</v>
      </c>
      <c r="C6117">
        <v>1</v>
      </c>
    </row>
    <row r="6118" spans="1:3" x14ac:dyDescent="0.25">
      <c r="A6118" t="s">
        <v>6213</v>
      </c>
      <c r="B6118" t="s">
        <v>12</v>
      </c>
      <c r="C6118">
        <v>1</v>
      </c>
    </row>
    <row r="6119" spans="1:3" x14ac:dyDescent="0.25">
      <c r="A6119" t="s">
        <v>6215</v>
      </c>
      <c r="B6119" t="s">
        <v>12</v>
      </c>
      <c r="C6119">
        <v>1</v>
      </c>
    </row>
    <row r="6120" spans="1:3" x14ac:dyDescent="0.25">
      <c r="A6120" t="s">
        <v>6217</v>
      </c>
      <c r="B6120" t="s">
        <v>12</v>
      </c>
      <c r="C6120">
        <v>1</v>
      </c>
    </row>
    <row r="6121" spans="1:3" x14ac:dyDescent="0.25">
      <c r="A6121" t="s">
        <v>6219</v>
      </c>
      <c r="B6121" t="s">
        <v>12</v>
      </c>
      <c r="C6121">
        <v>1</v>
      </c>
    </row>
    <row r="6122" spans="1:3" x14ac:dyDescent="0.25">
      <c r="A6122" t="s">
        <v>6221</v>
      </c>
      <c r="B6122" t="s">
        <v>12</v>
      </c>
      <c r="C6122">
        <v>1</v>
      </c>
    </row>
    <row r="6123" spans="1:3" x14ac:dyDescent="0.25">
      <c r="A6123" t="s">
        <v>6223</v>
      </c>
      <c r="B6123" t="s">
        <v>12</v>
      </c>
      <c r="C6123">
        <v>1</v>
      </c>
    </row>
    <row r="6124" spans="1:3" x14ac:dyDescent="0.25">
      <c r="A6124" t="s">
        <v>6223</v>
      </c>
      <c r="B6124" t="s">
        <v>12</v>
      </c>
      <c r="C6124">
        <v>1</v>
      </c>
    </row>
    <row r="6125" spans="1:3" x14ac:dyDescent="0.25">
      <c r="A6125" t="s">
        <v>6225</v>
      </c>
      <c r="B6125" t="s">
        <v>12</v>
      </c>
      <c r="C6125">
        <v>1</v>
      </c>
    </row>
    <row r="6126" spans="1:3" x14ac:dyDescent="0.25">
      <c r="A6126" t="s">
        <v>6225</v>
      </c>
      <c r="B6126" t="s">
        <v>12</v>
      </c>
      <c r="C6126">
        <v>1</v>
      </c>
    </row>
    <row r="6127" spans="1:3" x14ac:dyDescent="0.25">
      <c r="A6127" t="s">
        <v>6225</v>
      </c>
      <c r="B6127" t="s">
        <v>12</v>
      </c>
      <c r="C6127">
        <v>1</v>
      </c>
    </row>
    <row r="6128" spans="1:3" x14ac:dyDescent="0.25">
      <c r="A6128" t="s">
        <v>6227</v>
      </c>
      <c r="B6128" t="s">
        <v>12</v>
      </c>
      <c r="C6128">
        <v>1</v>
      </c>
    </row>
    <row r="6129" spans="1:3" x14ac:dyDescent="0.25">
      <c r="A6129" t="s">
        <v>6227</v>
      </c>
      <c r="B6129" t="s">
        <v>12</v>
      </c>
      <c r="C6129">
        <v>1</v>
      </c>
    </row>
    <row r="6130" spans="1:3" x14ac:dyDescent="0.25">
      <c r="A6130" t="s">
        <v>6229</v>
      </c>
      <c r="B6130" t="s">
        <v>12</v>
      </c>
      <c r="C6130">
        <v>1</v>
      </c>
    </row>
    <row r="6131" spans="1:3" x14ac:dyDescent="0.25">
      <c r="A6131" t="s">
        <v>6229</v>
      </c>
      <c r="B6131" t="s">
        <v>12</v>
      </c>
      <c r="C6131">
        <v>1</v>
      </c>
    </row>
    <row r="6132" spans="1:3" x14ac:dyDescent="0.25">
      <c r="A6132" t="s">
        <v>6231</v>
      </c>
      <c r="B6132" t="s">
        <v>20</v>
      </c>
      <c r="C6132">
        <v>1</v>
      </c>
    </row>
    <row r="6133" spans="1:3" x14ac:dyDescent="0.25">
      <c r="A6133" t="s">
        <v>6231</v>
      </c>
      <c r="B6133" t="s">
        <v>10</v>
      </c>
      <c r="C6133">
        <v>1</v>
      </c>
    </row>
    <row r="6134" spans="1:3" x14ac:dyDescent="0.25">
      <c r="A6134" t="s">
        <v>6231</v>
      </c>
      <c r="B6134" t="s">
        <v>12</v>
      </c>
      <c r="C6134">
        <v>1</v>
      </c>
    </row>
    <row r="6135" spans="1:3" x14ac:dyDescent="0.25">
      <c r="A6135" t="s">
        <v>6233</v>
      </c>
      <c r="B6135" t="s">
        <v>20</v>
      </c>
      <c r="C6135">
        <v>1</v>
      </c>
    </row>
    <row r="6136" spans="1:3" x14ac:dyDescent="0.25">
      <c r="A6136" t="s">
        <v>6233</v>
      </c>
      <c r="B6136" t="s">
        <v>10</v>
      </c>
      <c r="C6136">
        <v>1</v>
      </c>
    </row>
    <row r="6137" spans="1:3" x14ac:dyDescent="0.25">
      <c r="A6137" t="s">
        <v>6233</v>
      </c>
      <c r="B6137" t="s">
        <v>12</v>
      </c>
      <c r="C6137">
        <v>1</v>
      </c>
    </row>
    <row r="6138" spans="1:3" x14ac:dyDescent="0.25">
      <c r="A6138" t="s">
        <v>6235</v>
      </c>
      <c r="B6138" t="s">
        <v>12</v>
      </c>
      <c r="C6138">
        <v>1</v>
      </c>
    </row>
    <row r="6139" spans="1:3" x14ac:dyDescent="0.25">
      <c r="A6139" t="s">
        <v>6237</v>
      </c>
      <c r="B6139" t="s">
        <v>20</v>
      </c>
      <c r="C6139">
        <v>1</v>
      </c>
    </row>
    <row r="6140" spans="1:3" x14ac:dyDescent="0.25">
      <c r="A6140" t="s">
        <v>6237</v>
      </c>
      <c r="B6140" t="s">
        <v>10</v>
      </c>
      <c r="C6140">
        <v>1</v>
      </c>
    </row>
    <row r="6141" spans="1:3" x14ac:dyDescent="0.25">
      <c r="A6141" t="s">
        <v>6237</v>
      </c>
      <c r="B6141" t="s">
        <v>12</v>
      </c>
      <c r="C6141">
        <v>1</v>
      </c>
    </row>
    <row r="6142" spans="1:3" x14ac:dyDescent="0.25">
      <c r="A6142" t="s">
        <v>6239</v>
      </c>
      <c r="B6142" t="s">
        <v>12</v>
      </c>
      <c r="C6142">
        <v>1</v>
      </c>
    </row>
    <row r="6143" spans="1:3" x14ac:dyDescent="0.25">
      <c r="A6143" t="s">
        <v>6241</v>
      </c>
      <c r="B6143" t="s">
        <v>10</v>
      </c>
      <c r="C6143">
        <v>1</v>
      </c>
    </row>
    <row r="6144" spans="1:3" x14ac:dyDescent="0.25">
      <c r="A6144" t="s">
        <v>6241</v>
      </c>
      <c r="B6144" t="s">
        <v>12</v>
      </c>
      <c r="C6144">
        <v>1</v>
      </c>
    </row>
    <row r="6145" spans="1:3" x14ac:dyDescent="0.25">
      <c r="A6145" t="s">
        <v>6243</v>
      </c>
      <c r="B6145" t="s">
        <v>12</v>
      </c>
      <c r="C6145">
        <v>1</v>
      </c>
    </row>
    <row r="6146" spans="1:3" x14ac:dyDescent="0.25">
      <c r="A6146" t="s">
        <v>6245</v>
      </c>
      <c r="B6146" t="s">
        <v>12</v>
      </c>
      <c r="C6146">
        <v>1</v>
      </c>
    </row>
    <row r="6147" spans="1:3" x14ac:dyDescent="0.25">
      <c r="A6147" t="s">
        <v>6245</v>
      </c>
      <c r="B6147" t="s">
        <v>12</v>
      </c>
      <c r="C6147">
        <v>1</v>
      </c>
    </row>
    <row r="6148" spans="1:3" x14ac:dyDescent="0.25">
      <c r="A6148" t="s">
        <v>6245</v>
      </c>
      <c r="B6148" t="s">
        <v>12</v>
      </c>
      <c r="C6148">
        <v>1</v>
      </c>
    </row>
    <row r="6149" spans="1:3" x14ac:dyDescent="0.25">
      <c r="A6149" t="s">
        <v>6245</v>
      </c>
      <c r="B6149" t="s">
        <v>12</v>
      </c>
      <c r="C6149">
        <v>1</v>
      </c>
    </row>
    <row r="6150" spans="1:3" x14ac:dyDescent="0.25">
      <c r="A6150" t="s">
        <v>6247</v>
      </c>
      <c r="B6150" t="s">
        <v>12</v>
      </c>
      <c r="C6150">
        <v>1</v>
      </c>
    </row>
    <row r="6151" spans="1:3" x14ac:dyDescent="0.25">
      <c r="A6151" t="s">
        <v>6247</v>
      </c>
      <c r="B6151" t="s">
        <v>12</v>
      </c>
      <c r="C6151">
        <v>1</v>
      </c>
    </row>
    <row r="6152" spans="1:3" x14ac:dyDescent="0.25">
      <c r="A6152" t="s">
        <v>6247</v>
      </c>
      <c r="B6152" t="s">
        <v>12</v>
      </c>
      <c r="C6152">
        <v>1</v>
      </c>
    </row>
    <row r="6153" spans="1:3" x14ac:dyDescent="0.25">
      <c r="A6153" t="s">
        <v>6249</v>
      </c>
      <c r="B6153" t="s">
        <v>20</v>
      </c>
      <c r="C6153">
        <v>1</v>
      </c>
    </row>
    <row r="6154" spans="1:3" x14ac:dyDescent="0.25">
      <c r="A6154" t="s">
        <v>6249</v>
      </c>
      <c r="B6154" t="s">
        <v>10</v>
      </c>
      <c r="C6154">
        <v>1</v>
      </c>
    </row>
    <row r="6155" spans="1:3" x14ac:dyDescent="0.25">
      <c r="A6155" t="s">
        <v>6249</v>
      </c>
      <c r="B6155" t="s">
        <v>12</v>
      </c>
      <c r="C6155">
        <v>1</v>
      </c>
    </row>
    <row r="6156" spans="1:3" x14ac:dyDescent="0.25">
      <c r="A6156" t="s">
        <v>6251</v>
      </c>
      <c r="B6156" t="s">
        <v>12</v>
      </c>
      <c r="C6156">
        <v>1</v>
      </c>
    </row>
    <row r="6157" spans="1:3" x14ac:dyDescent="0.25">
      <c r="A6157" t="s">
        <v>6253</v>
      </c>
      <c r="B6157" t="s">
        <v>12</v>
      </c>
      <c r="C6157">
        <v>1</v>
      </c>
    </row>
    <row r="6158" spans="1:3" x14ac:dyDescent="0.25">
      <c r="A6158" t="s">
        <v>6255</v>
      </c>
      <c r="B6158" t="s">
        <v>12</v>
      </c>
      <c r="C6158">
        <v>1</v>
      </c>
    </row>
    <row r="6159" spans="1:3" x14ac:dyDescent="0.25">
      <c r="A6159" t="s">
        <v>6257</v>
      </c>
      <c r="B6159" t="s">
        <v>20</v>
      </c>
      <c r="C6159">
        <v>1</v>
      </c>
    </row>
    <row r="6160" spans="1:3" x14ac:dyDescent="0.25">
      <c r="A6160" t="s">
        <v>6257</v>
      </c>
      <c r="B6160" t="s">
        <v>20</v>
      </c>
      <c r="C6160">
        <v>1</v>
      </c>
    </row>
    <row r="6161" spans="1:3" x14ac:dyDescent="0.25">
      <c r="A6161" t="s">
        <v>6257</v>
      </c>
      <c r="B6161" t="s">
        <v>10</v>
      </c>
      <c r="C6161">
        <v>1</v>
      </c>
    </row>
    <row r="6162" spans="1:3" x14ac:dyDescent="0.25">
      <c r="A6162" t="s">
        <v>6257</v>
      </c>
      <c r="B6162" t="s">
        <v>12</v>
      </c>
      <c r="C6162">
        <v>1</v>
      </c>
    </row>
    <row r="6163" spans="1:3" x14ac:dyDescent="0.25">
      <c r="A6163" t="s">
        <v>6259</v>
      </c>
      <c r="B6163" t="s">
        <v>12</v>
      </c>
      <c r="C6163">
        <v>1</v>
      </c>
    </row>
    <row r="6164" spans="1:3" x14ac:dyDescent="0.25">
      <c r="A6164" t="s">
        <v>6261</v>
      </c>
      <c r="B6164" t="s">
        <v>12</v>
      </c>
      <c r="C6164">
        <v>1</v>
      </c>
    </row>
    <row r="6165" spans="1:3" x14ac:dyDescent="0.25">
      <c r="A6165" t="s">
        <v>6263</v>
      </c>
      <c r="B6165" t="s">
        <v>12</v>
      </c>
      <c r="C6165">
        <v>1</v>
      </c>
    </row>
    <row r="6166" spans="1:3" x14ac:dyDescent="0.25">
      <c r="A6166" t="s">
        <v>6265</v>
      </c>
      <c r="B6166" t="s">
        <v>12</v>
      </c>
      <c r="C6166">
        <v>1</v>
      </c>
    </row>
    <row r="6167" spans="1:3" x14ac:dyDescent="0.25">
      <c r="A6167" t="s">
        <v>6265</v>
      </c>
      <c r="B6167" t="s">
        <v>12</v>
      </c>
      <c r="C6167">
        <v>1</v>
      </c>
    </row>
    <row r="6168" spans="1:3" x14ac:dyDescent="0.25">
      <c r="A6168" t="s">
        <v>6265</v>
      </c>
      <c r="B6168" t="s">
        <v>12</v>
      </c>
      <c r="C6168">
        <v>1</v>
      </c>
    </row>
    <row r="6169" spans="1:3" x14ac:dyDescent="0.25">
      <c r="A6169" t="s">
        <v>6267</v>
      </c>
      <c r="B6169" t="s">
        <v>12</v>
      </c>
      <c r="C6169">
        <v>1</v>
      </c>
    </row>
    <row r="6170" spans="1:3" x14ac:dyDescent="0.25">
      <c r="A6170" t="s">
        <v>6267</v>
      </c>
      <c r="B6170" t="s">
        <v>12</v>
      </c>
      <c r="C6170">
        <v>1</v>
      </c>
    </row>
    <row r="6171" spans="1:3" x14ac:dyDescent="0.25">
      <c r="A6171" t="s">
        <v>6267</v>
      </c>
      <c r="B6171" t="s">
        <v>6268</v>
      </c>
      <c r="C6171">
        <v>1</v>
      </c>
    </row>
    <row r="6172" spans="1:3" x14ac:dyDescent="0.25">
      <c r="A6172" t="s">
        <v>6267</v>
      </c>
      <c r="B6172" t="s">
        <v>6268</v>
      </c>
      <c r="C6172">
        <v>1</v>
      </c>
    </row>
    <row r="6173" spans="1:3" x14ac:dyDescent="0.25">
      <c r="A6173" t="s">
        <v>6271</v>
      </c>
      <c r="B6173" t="s">
        <v>12</v>
      </c>
      <c r="C6173">
        <v>1</v>
      </c>
    </row>
    <row r="6174" spans="1:3" x14ac:dyDescent="0.25">
      <c r="A6174" t="s">
        <v>6271</v>
      </c>
      <c r="B6174" t="s">
        <v>12</v>
      </c>
      <c r="C6174">
        <v>1</v>
      </c>
    </row>
    <row r="6175" spans="1:3" x14ac:dyDescent="0.25">
      <c r="A6175" t="s">
        <v>6273</v>
      </c>
      <c r="B6175" t="s">
        <v>10</v>
      </c>
      <c r="C6175">
        <v>1</v>
      </c>
    </row>
    <row r="6176" spans="1:3" x14ac:dyDescent="0.25">
      <c r="A6176" t="s">
        <v>6273</v>
      </c>
      <c r="B6176" t="s">
        <v>12</v>
      </c>
      <c r="C6176">
        <v>1</v>
      </c>
    </row>
    <row r="6177" spans="1:3" x14ac:dyDescent="0.25">
      <c r="A6177" t="s">
        <v>6275</v>
      </c>
      <c r="B6177" t="s">
        <v>20</v>
      </c>
      <c r="C6177">
        <v>1</v>
      </c>
    </row>
    <row r="6178" spans="1:3" x14ac:dyDescent="0.25">
      <c r="A6178" t="s">
        <v>6275</v>
      </c>
      <c r="B6178" t="s">
        <v>10</v>
      </c>
      <c r="C6178">
        <v>1</v>
      </c>
    </row>
    <row r="6179" spans="1:3" x14ac:dyDescent="0.25">
      <c r="A6179" t="s">
        <v>6275</v>
      </c>
      <c r="B6179" t="s">
        <v>12</v>
      </c>
      <c r="C6179">
        <v>1</v>
      </c>
    </row>
    <row r="6180" spans="1:3" x14ac:dyDescent="0.25">
      <c r="A6180" t="s">
        <v>6277</v>
      </c>
      <c r="B6180" t="s">
        <v>12</v>
      </c>
      <c r="C6180">
        <v>1</v>
      </c>
    </row>
    <row r="6181" spans="1:3" x14ac:dyDescent="0.25">
      <c r="A6181" t="s">
        <v>6279</v>
      </c>
      <c r="B6181" t="s">
        <v>12</v>
      </c>
      <c r="C6181">
        <v>1</v>
      </c>
    </row>
    <row r="6182" spans="1:3" x14ac:dyDescent="0.25">
      <c r="A6182" t="s">
        <v>6279</v>
      </c>
      <c r="B6182" t="s">
        <v>58</v>
      </c>
      <c r="C6182">
        <v>1</v>
      </c>
    </row>
    <row r="6183" spans="1:3" x14ac:dyDescent="0.25">
      <c r="A6183" t="s">
        <v>6281</v>
      </c>
      <c r="B6183" t="s">
        <v>12</v>
      </c>
      <c r="C6183">
        <v>1</v>
      </c>
    </row>
    <row r="6184" spans="1:3" x14ac:dyDescent="0.25">
      <c r="A6184" t="s">
        <v>6281</v>
      </c>
      <c r="B6184" t="s">
        <v>12</v>
      </c>
      <c r="C6184">
        <v>1</v>
      </c>
    </row>
    <row r="6185" spans="1:3" x14ac:dyDescent="0.25">
      <c r="A6185" t="s">
        <v>6283</v>
      </c>
      <c r="B6185" t="s">
        <v>12</v>
      </c>
      <c r="C6185">
        <v>1</v>
      </c>
    </row>
    <row r="6186" spans="1:3" x14ac:dyDescent="0.25">
      <c r="A6186" t="s">
        <v>6285</v>
      </c>
      <c r="B6186" t="s">
        <v>12</v>
      </c>
      <c r="C6186">
        <v>1</v>
      </c>
    </row>
    <row r="6187" spans="1:3" x14ac:dyDescent="0.25">
      <c r="A6187" t="s">
        <v>6287</v>
      </c>
      <c r="B6187" t="s">
        <v>12</v>
      </c>
      <c r="C6187">
        <v>1</v>
      </c>
    </row>
    <row r="6188" spans="1:3" x14ac:dyDescent="0.25">
      <c r="A6188" t="s">
        <v>6287</v>
      </c>
      <c r="B6188" t="s">
        <v>12</v>
      </c>
      <c r="C6188">
        <v>1</v>
      </c>
    </row>
    <row r="6189" spans="1:3" x14ac:dyDescent="0.25">
      <c r="A6189" t="s">
        <v>6289</v>
      </c>
      <c r="B6189" t="s">
        <v>12</v>
      </c>
      <c r="C6189">
        <v>1</v>
      </c>
    </row>
    <row r="6190" spans="1:3" x14ac:dyDescent="0.25">
      <c r="A6190" t="s">
        <v>6289</v>
      </c>
      <c r="B6190" t="s">
        <v>12</v>
      </c>
      <c r="C6190">
        <v>1</v>
      </c>
    </row>
    <row r="6191" spans="1:3" x14ac:dyDescent="0.25">
      <c r="A6191" t="s">
        <v>6291</v>
      </c>
      <c r="B6191" t="s">
        <v>10</v>
      </c>
      <c r="C6191">
        <v>1</v>
      </c>
    </row>
    <row r="6192" spans="1:3" x14ac:dyDescent="0.25">
      <c r="A6192" t="s">
        <v>6291</v>
      </c>
      <c r="B6192" t="s">
        <v>12</v>
      </c>
      <c r="C6192">
        <v>1</v>
      </c>
    </row>
    <row r="6193" spans="1:3" x14ac:dyDescent="0.25">
      <c r="A6193" t="s">
        <v>6293</v>
      </c>
      <c r="B6193" t="s">
        <v>20</v>
      </c>
      <c r="C6193">
        <v>1</v>
      </c>
    </row>
    <row r="6194" spans="1:3" x14ac:dyDescent="0.25">
      <c r="A6194" t="s">
        <v>6293</v>
      </c>
      <c r="B6194" t="s">
        <v>20</v>
      </c>
      <c r="C6194">
        <v>1</v>
      </c>
    </row>
    <row r="6195" spans="1:3" x14ac:dyDescent="0.25">
      <c r="A6195" t="s">
        <v>6293</v>
      </c>
      <c r="B6195" t="s">
        <v>10</v>
      </c>
      <c r="C6195">
        <v>1</v>
      </c>
    </row>
    <row r="6196" spans="1:3" x14ac:dyDescent="0.25">
      <c r="A6196" t="s">
        <v>6293</v>
      </c>
      <c r="B6196" t="s">
        <v>12</v>
      </c>
      <c r="C6196">
        <v>1</v>
      </c>
    </row>
    <row r="6197" spans="1:3" x14ac:dyDescent="0.25">
      <c r="A6197" t="s">
        <v>6295</v>
      </c>
      <c r="B6197" t="s">
        <v>12</v>
      </c>
      <c r="C6197">
        <v>1</v>
      </c>
    </row>
    <row r="6198" spans="1:3" x14ac:dyDescent="0.25">
      <c r="A6198" t="s">
        <v>6297</v>
      </c>
      <c r="B6198" t="s">
        <v>12</v>
      </c>
      <c r="C6198">
        <v>1</v>
      </c>
    </row>
    <row r="6199" spans="1:3" x14ac:dyDescent="0.25">
      <c r="A6199" t="s">
        <v>6297</v>
      </c>
      <c r="B6199" t="s">
        <v>58</v>
      </c>
      <c r="C6199">
        <v>1</v>
      </c>
    </row>
    <row r="6200" spans="1:3" x14ac:dyDescent="0.25">
      <c r="A6200" t="s">
        <v>6299</v>
      </c>
      <c r="B6200" t="s">
        <v>170</v>
      </c>
      <c r="C6200">
        <v>1</v>
      </c>
    </row>
    <row r="6201" spans="1:3" x14ac:dyDescent="0.25">
      <c r="A6201" t="s">
        <v>6299</v>
      </c>
      <c r="B6201" t="s">
        <v>12</v>
      </c>
      <c r="C6201">
        <v>1</v>
      </c>
    </row>
    <row r="6202" spans="1:3" x14ac:dyDescent="0.25">
      <c r="A6202" t="s">
        <v>6301</v>
      </c>
      <c r="B6202" t="s">
        <v>20</v>
      </c>
      <c r="C6202">
        <v>1</v>
      </c>
    </row>
    <row r="6203" spans="1:3" x14ac:dyDescent="0.25">
      <c r="A6203" t="s">
        <v>6301</v>
      </c>
      <c r="B6203" t="s">
        <v>10</v>
      </c>
      <c r="C6203">
        <v>1</v>
      </c>
    </row>
    <row r="6204" spans="1:3" x14ac:dyDescent="0.25">
      <c r="A6204" t="s">
        <v>6301</v>
      </c>
      <c r="B6204" t="s">
        <v>12</v>
      </c>
      <c r="C6204">
        <v>1</v>
      </c>
    </row>
    <row r="6205" spans="1:3" x14ac:dyDescent="0.25">
      <c r="A6205" t="s">
        <v>6303</v>
      </c>
      <c r="B6205" t="s">
        <v>20</v>
      </c>
      <c r="C6205">
        <v>1</v>
      </c>
    </row>
    <row r="6206" spans="1:3" x14ac:dyDescent="0.25">
      <c r="A6206" t="s">
        <v>6303</v>
      </c>
      <c r="B6206" t="s">
        <v>10</v>
      </c>
      <c r="C6206">
        <v>1</v>
      </c>
    </row>
    <row r="6207" spans="1:3" x14ac:dyDescent="0.25">
      <c r="A6207" t="s">
        <v>6303</v>
      </c>
      <c r="B6207" t="s">
        <v>12</v>
      </c>
      <c r="C6207">
        <v>1</v>
      </c>
    </row>
    <row r="6208" spans="1:3" x14ac:dyDescent="0.25">
      <c r="A6208" t="s">
        <v>6305</v>
      </c>
      <c r="B6208" t="s">
        <v>10</v>
      </c>
      <c r="C6208">
        <v>1</v>
      </c>
    </row>
    <row r="6209" spans="1:3" x14ac:dyDescent="0.25">
      <c r="A6209" t="s">
        <v>6305</v>
      </c>
      <c r="B6209" t="s">
        <v>12</v>
      </c>
      <c r="C6209">
        <v>1</v>
      </c>
    </row>
    <row r="6210" spans="1:3" x14ac:dyDescent="0.25">
      <c r="A6210" t="s">
        <v>6307</v>
      </c>
      <c r="B6210" t="s">
        <v>20</v>
      </c>
      <c r="C6210">
        <v>1</v>
      </c>
    </row>
    <row r="6211" spans="1:3" x14ac:dyDescent="0.25">
      <c r="A6211" t="s">
        <v>6307</v>
      </c>
      <c r="B6211" t="s">
        <v>10</v>
      </c>
      <c r="C6211">
        <v>1</v>
      </c>
    </row>
    <row r="6212" spans="1:3" x14ac:dyDescent="0.25">
      <c r="A6212" t="s">
        <v>6307</v>
      </c>
      <c r="B6212" t="s">
        <v>12</v>
      </c>
      <c r="C6212">
        <v>1</v>
      </c>
    </row>
    <row r="6213" spans="1:3" x14ac:dyDescent="0.25">
      <c r="A6213" t="s">
        <v>6309</v>
      </c>
      <c r="B6213" t="s">
        <v>12</v>
      </c>
      <c r="C6213">
        <v>1</v>
      </c>
    </row>
    <row r="6214" spans="1:3" x14ac:dyDescent="0.25">
      <c r="A6214" t="s">
        <v>6309</v>
      </c>
      <c r="B6214" t="s">
        <v>12</v>
      </c>
      <c r="C6214">
        <v>1</v>
      </c>
    </row>
    <row r="6215" spans="1:3" x14ac:dyDescent="0.25">
      <c r="A6215" t="s">
        <v>6311</v>
      </c>
      <c r="B6215" t="s">
        <v>12</v>
      </c>
      <c r="C6215">
        <v>1</v>
      </c>
    </row>
    <row r="6216" spans="1:3" x14ac:dyDescent="0.25">
      <c r="A6216" t="s">
        <v>6313</v>
      </c>
      <c r="B6216" t="s">
        <v>12</v>
      </c>
      <c r="C6216">
        <v>1</v>
      </c>
    </row>
    <row r="6217" spans="1:3" x14ac:dyDescent="0.25">
      <c r="A6217" t="s">
        <v>6313</v>
      </c>
      <c r="B6217" t="s">
        <v>58</v>
      </c>
      <c r="C6217">
        <v>1</v>
      </c>
    </row>
    <row r="6218" spans="1:3" x14ac:dyDescent="0.25">
      <c r="A6218" t="s">
        <v>6315</v>
      </c>
      <c r="B6218" t="s">
        <v>10</v>
      </c>
      <c r="C6218">
        <v>1</v>
      </c>
    </row>
    <row r="6219" spans="1:3" x14ac:dyDescent="0.25">
      <c r="A6219" t="s">
        <v>6315</v>
      </c>
      <c r="B6219" t="s">
        <v>12</v>
      </c>
      <c r="C6219">
        <v>1</v>
      </c>
    </row>
    <row r="6220" spans="1:3" x14ac:dyDescent="0.25">
      <c r="A6220" t="s">
        <v>6317</v>
      </c>
      <c r="B6220" t="s">
        <v>170</v>
      </c>
      <c r="C6220">
        <v>1</v>
      </c>
    </row>
    <row r="6221" spans="1:3" x14ac:dyDescent="0.25">
      <c r="A6221" t="s">
        <v>6317</v>
      </c>
      <c r="B6221" t="s">
        <v>12</v>
      </c>
      <c r="C6221">
        <v>1</v>
      </c>
    </row>
    <row r="6222" spans="1:3" x14ac:dyDescent="0.25">
      <c r="A6222" t="s">
        <v>6319</v>
      </c>
      <c r="B6222" t="s">
        <v>12</v>
      </c>
      <c r="C6222">
        <v>1</v>
      </c>
    </row>
    <row r="6223" spans="1:3" x14ac:dyDescent="0.25">
      <c r="A6223" t="s">
        <v>6321</v>
      </c>
      <c r="B6223" t="s">
        <v>12</v>
      </c>
      <c r="C6223">
        <v>1</v>
      </c>
    </row>
    <row r="6224" spans="1:3" x14ac:dyDescent="0.25">
      <c r="A6224" t="s">
        <v>6323</v>
      </c>
      <c r="B6224" t="s">
        <v>12</v>
      </c>
      <c r="C6224">
        <v>1</v>
      </c>
    </row>
    <row r="6225" spans="1:3" x14ac:dyDescent="0.25">
      <c r="A6225" t="s">
        <v>6325</v>
      </c>
      <c r="B6225" t="s">
        <v>12</v>
      </c>
      <c r="C6225">
        <v>1</v>
      </c>
    </row>
    <row r="6226" spans="1:3" x14ac:dyDescent="0.25">
      <c r="A6226" t="s">
        <v>6327</v>
      </c>
      <c r="B6226" t="s">
        <v>12</v>
      </c>
      <c r="C6226">
        <v>1</v>
      </c>
    </row>
    <row r="6227" spans="1:3" x14ac:dyDescent="0.25">
      <c r="A6227" t="s">
        <v>6329</v>
      </c>
      <c r="B6227" t="s">
        <v>12</v>
      </c>
      <c r="C6227">
        <v>1</v>
      </c>
    </row>
    <row r="6228" spans="1:3" x14ac:dyDescent="0.25">
      <c r="A6228" t="s">
        <v>6331</v>
      </c>
      <c r="B6228" t="s">
        <v>12</v>
      </c>
      <c r="C6228">
        <v>1</v>
      </c>
    </row>
    <row r="6229" spans="1:3" x14ac:dyDescent="0.25">
      <c r="A6229" t="s">
        <v>6333</v>
      </c>
      <c r="B6229" t="s">
        <v>170</v>
      </c>
      <c r="C6229">
        <v>1</v>
      </c>
    </row>
    <row r="6230" spans="1:3" x14ac:dyDescent="0.25">
      <c r="A6230" t="s">
        <v>6333</v>
      </c>
      <c r="B6230" t="s">
        <v>12</v>
      </c>
      <c r="C6230">
        <v>1</v>
      </c>
    </row>
    <row r="6231" spans="1:3" x14ac:dyDescent="0.25">
      <c r="A6231" t="s">
        <v>6335</v>
      </c>
      <c r="B6231" t="s">
        <v>10</v>
      </c>
      <c r="C6231">
        <v>1</v>
      </c>
    </row>
    <row r="6232" spans="1:3" x14ac:dyDescent="0.25">
      <c r="A6232" t="s">
        <v>6335</v>
      </c>
      <c r="B6232" t="s">
        <v>12</v>
      </c>
      <c r="C6232">
        <v>1</v>
      </c>
    </row>
    <row r="6233" spans="1:3" x14ac:dyDescent="0.25">
      <c r="A6233" t="s">
        <v>6337</v>
      </c>
      <c r="B6233" t="s">
        <v>12</v>
      </c>
      <c r="C6233">
        <v>1</v>
      </c>
    </row>
    <row r="6234" spans="1:3" x14ac:dyDescent="0.25">
      <c r="A6234" t="s">
        <v>6339</v>
      </c>
      <c r="B6234" t="s">
        <v>12</v>
      </c>
      <c r="C6234">
        <v>1</v>
      </c>
    </row>
    <row r="6235" spans="1:3" x14ac:dyDescent="0.25">
      <c r="A6235" t="s">
        <v>6341</v>
      </c>
      <c r="B6235" t="s">
        <v>12</v>
      </c>
      <c r="C6235">
        <v>1</v>
      </c>
    </row>
    <row r="6236" spans="1:3" x14ac:dyDescent="0.25">
      <c r="A6236" t="s">
        <v>6343</v>
      </c>
      <c r="B6236" t="s">
        <v>10</v>
      </c>
      <c r="C6236">
        <v>1</v>
      </c>
    </row>
    <row r="6237" spans="1:3" x14ac:dyDescent="0.25">
      <c r="A6237" t="s">
        <v>6343</v>
      </c>
      <c r="B6237" t="s">
        <v>12</v>
      </c>
      <c r="C6237">
        <v>1</v>
      </c>
    </row>
    <row r="6238" spans="1:3" x14ac:dyDescent="0.25">
      <c r="A6238" t="s">
        <v>6345</v>
      </c>
      <c r="B6238" t="s">
        <v>170</v>
      </c>
      <c r="C6238">
        <v>1</v>
      </c>
    </row>
    <row r="6239" spans="1:3" x14ac:dyDescent="0.25">
      <c r="A6239" t="s">
        <v>6345</v>
      </c>
      <c r="B6239" t="s">
        <v>12</v>
      </c>
      <c r="C6239">
        <v>1</v>
      </c>
    </row>
    <row r="6240" spans="1:3" x14ac:dyDescent="0.25">
      <c r="A6240" t="s">
        <v>6347</v>
      </c>
      <c r="B6240" t="s">
        <v>10</v>
      </c>
      <c r="C6240">
        <v>1</v>
      </c>
    </row>
    <row r="6241" spans="1:3" x14ac:dyDescent="0.25">
      <c r="A6241" t="s">
        <v>6347</v>
      </c>
      <c r="B6241" t="s">
        <v>12</v>
      </c>
      <c r="C6241">
        <v>1</v>
      </c>
    </row>
    <row r="6242" spans="1:3" x14ac:dyDescent="0.25">
      <c r="A6242" t="s">
        <v>6349</v>
      </c>
      <c r="B6242" t="s">
        <v>12</v>
      </c>
      <c r="C6242">
        <v>1</v>
      </c>
    </row>
    <row r="6243" spans="1:3" x14ac:dyDescent="0.25">
      <c r="A6243" t="s">
        <v>6351</v>
      </c>
      <c r="B6243" t="s">
        <v>12</v>
      </c>
      <c r="C6243">
        <v>1</v>
      </c>
    </row>
    <row r="6244" spans="1:3" x14ac:dyDescent="0.25">
      <c r="A6244" t="s">
        <v>6351</v>
      </c>
      <c r="B6244" t="s">
        <v>58</v>
      </c>
      <c r="C6244">
        <v>1</v>
      </c>
    </row>
    <row r="6245" spans="1:3" x14ac:dyDescent="0.25">
      <c r="A6245" t="s">
        <v>6353</v>
      </c>
      <c r="B6245" t="s">
        <v>10</v>
      </c>
      <c r="C6245">
        <v>1</v>
      </c>
    </row>
    <row r="6246" spans="1:3" x14ac:dyDescent="0.25">
      <c r="A6246" t="s">
        <v>6353</v>
      </c>
      <c r="B6246" t="s">
        <v>12</v>
      </c>
      <c r="C6246">
        <v>1</v>
      </c>
    </row>
    <row r="6247" spans="1:3" x14ac:dyDescent="0.25">
      <c r="A6247" t="s">
        <v>6355</v>
      </c>
      <c r="B6247" t="s">
        <v>12</v>
      </c>
      <c r="C6247">
        <v>1</v>
      </c>
    </row>
    <row r="6248" spans="1:3" x14ac:dyDescent="0.25">
      <c r="A6248" t="s">
        <v>6357</v>
      </c>
      <c r="B6248" t="s">
        <v>20</v>
      </c>
      <c r="C6248">
        <v>1</v>
      </c>
    </row>
    <row r="6249" spans="1:3" x14ac:dyDescent="0.25">
      <c r="A6249" t="s">
        <v>6357</v>
      </c>
      <c r="B6249" t="s">
        <v>20</v>
      </c>
      <c r="C6249">
        <v>1</v>
      </c>
    </row>
    <row r="6250" spans="1:3" x14ac:dyDescent="0.25">
      <c r="A6250" t="s">
        <v>6357</v>
      </c>
      <c r="B6250" t="s">
        <v>10</v>
      </c>
      <c r="C6250">
        <v>1</v>
      </c>
    </row>
    <row r="6251" spans="1:3" x14ac:dyDescent="0.25">
      <c r="A6251" t="s">
        <v>6357</v>
      </c>
      <c r="B6251" t="s">
        <v>12</v>
      </c>
      <c r="C6251">
        <v>1</v>
      </c>
    </row>
    <row r="6252" spans="1:3" x14ac:dyDescent="0.25">
      <c r="A6252" t="s">
        <v>6359</v>
      </c>
      <c r="B6252" t="s">
        <v>12</v>
      </c>
      <c r="C6252">
        <v>1</v>
      </c>
    </row>
    <row r="6253" spans="1:3" x14ac:dyDescent="0.25">
      <c r="A6253" t="s">
        <v>6361</v>
      </c>
      <c r="B6253" t="s">
        <v>20</v>
      </c>
      <c r="C6253">
        <v>1</v>
      </c>
    </row>
    <row r="6254" spans="1:3" x14ac:dyDescent="0.25">
      <c r="A6254" t="s">
        <v>6361</v>
      </c>
      <c r="B6254" t="s">
        <v>10</v>
      </c>
      <c r="C6254">
        <v>1</v>
      </c>
    </row>
    <row r="6255" spans="1:3" x14ac:dyDescent="0.25">
      <c r="A6255" t="s">
        <v>6361</v>
      </c>
      <c r="B6255" t="s">
        <v>12</v>
      </c>
      <c r="C6255">
        <v>1</v>
      </c>
    </row>
    <row r="6256" spans="1:3" x14ac:dyDescent="0.25">
      <c r="A6256" t="s">
        <v>6363</v>
      </c>
      <c r="B6256" t="s">
        <v>10</v>
      </c>
      <c r="C6256">
        <v>1</v>
      </c>
    </row>
    <row r="6257" spans="1:3" x14ac:dyDescent="0.25">
      <c r="A6257" t="s">
        <v>6363</v>
      </c>
      <c r="B6257" t="s">
        <v>12</v>
      </c>
      <c r="C6257">
        <v>1</v>
      </c>
    </row>
    <row r="6258" spans="1:3" x14ac:dyDescent="0.25">
      <c r="A6258" t="s">
        <v>6365</v>
      </c>
      <c r="B6258" t="s">
        <v>10</v>
      </c>
      <c r="C6258">
        <v>1</v>
      </c>
    </row>
    <row r="6259" spans="1:3" x14ac:dyDescent="0.25">
      <c r="A6259" t="s">
        <v>6365</v>
      </c>
      <c r="B6259" t="s">
        <v>12</v>
      </c>
      <c r="C6259">
        <v>1</v>
      </c>
    </row>
    <row r="6260" spans="1:3" x14ac:dyDescent="0.25">
      <c r="A6260" t="s">
        <v>6367</v>
      </c>
      <c r="B6260" t="s">
        <v>20</v>
      </c>
      <c r="C6260">
        <v>1</v>
      </c>
    </row>
    <row r="6261" spans="1:3" x14ac:dyDescent="0.25">
      <c r="A6261" t="s">
        <v>6367</v>
      </c>
      <c r="B6261" t="s">
        <v>20</v>
      </c>
      <c r="C6261">
        <v>1</v>
      </c>
    </row>
    <row r="6262" spans="1:3" x14ac:dyDescent="0.25">
      <c r="A6262" t="s">
        <v>6367</v>
      </c>
      <c r="B6262" t="s">
        <v>10</v>
      </c>
      <c r="C6262">
        <v>1</v>
      </c>
    </row>
    <row r="6263" spans="1:3" x14ac:dyDescent="0.25">
      <c r="A6263" t="s">
        <v>6367</v>
      </c>
      <c r="B6263" t="s">
        <v>12</v>
      </c>
      <c r="C6263">
        <v>1</v>
      </c>
    </row>
    <row r="6264" spans="1:3" x14ac:dyDescent="0.25">
      <c r="A6264" t="s">
        <v>6369</v>
      </c>
      <c r="B6264" t="s">
        <v>12</v>
      </c>
      <c r="C6264">
        <v>1</v>
      </c>
    </row>
    <row r="6265" spans="1:3" x14ac:dyDescent="0.25">
      <c r="A6265" t="s">
        <v>6371</v>
      </c>
      <c r="B6265" t="s">
        <v>10</v>
      </c>
      <c r="C6265">
        <v>1</v>
      </c>
    </row>
    <row r="6266" spans="1:3" x14ac:dyDescent="0.25">
      <c r="A6266" t="s">
        <v>6371</v>
      </c>
      <c r="B6266" t="s">
        <v>12</v>
      </c>
      <c r="C6266">
        <v>1</v>
      </c>
    </row>
    <row r="6267" spans="1:3" x14ac:dyDescent="0.25">
      <c r="A6267" t="s">
        <v>6373</v>
      </c>
      <c r="B6267" t="s">
        <v>12</v>
      </c>
      <c r="C6267">
        <v>1</v>
      </c>
    </row>
    <row r="6268" spans="1:3" x14ac:dyDescent="0.25">
      <c r="A6268" t="s">
        <v>6375</v>
      </c>
      <c r="B6268" t="s">
        <v>12</v>
      </c>
      <c r="C6268">
        <v>1</v>
      </c>
    </row>
    <row r="6269" spans="1:3" x14ac:dyDescent="0.25">
      <c r="A6269" t="s">
        <v>6377</v>
      </c>
      <c r="B6269" t="s">
        <v>12</v>
      </c>
      <c r="C6269">
        <v>1</v>
      </c>
    </row>
    <row r="6270" spans="1:3" x14ac:dyDescent="0.25">
      <c r="A6270" t="s">
        <v>6379</v>
      </c>
      <c r="B6270" t="s">
        <v>10</v>
      </c>
      <c r="C6270">
        <v>1</v>
      </c>
    </row>
    <row r="6271" spans="1:3" x14ac:dyDescent="0.25">
      <c r="A6271" t="s">
        <v>6379</v>
      </c>
      <c r="B6271" t="s">
        <v>12</v>
      </c>
      <c r="C6271">
        <v>1</v>
      </c>
    </row>
    <row r="6272" spans="1:3" x14ac:dyDescent="0.25">
      <c r="A6272" t="s">
        <v>6381</v>
      </c>
      <c r="B6272" t="s">
        <v>10</v>
      </c>
      <c r="C6272">
        <v>1</v>
      </c>
    </row>
    <row r="6273" spans="1:3" x14ac:dyDescent="0.25">
      <c r="A6273" t="s">
        <v>6381</v>
      </c>
      <c r="B6273" t="s">
        <v>12</v>
      </c>
      <c r="C6273">
        <v>1</v>
      </c>
    </row>
    <row r="6274" spans="1:3" x14ac:dyDescent="0.25">
      <c r="A6274" t="s">
        <v>6383</v>
      </c>
      <c r="B6274" t="s">
        <v>12</v>
      </c>
      <c r="C6274">
        <v>1</v>
      </c>
    </row>
    <row r="6275" spans="1:3" x14ac:dyDescent="0.25">
      <c r="A6275" t="s">
        <v>6385</v>
      </c>
      <c r="B6275" t="s">
        <v>12</v>
      </c>
      <c r="C6275">
        <v>1</v>
      </c>
    </row>
    <row r="6276" spans="1:3" x14ac:dyDescent="0.25">
      <c r="A6276" t="s">
        <v>6385</v>
      </c>
      <c r="B6276" t="s">
        <v>12</v>
      </c>
      <c r="C6276">
        <v>1</v>
      </c>
    </row>
    <row r="6277" spans="1:3" x14ac:dyDescent="0.25">
      <c r="A6277" t="s">
        <v>6387</v>
      </c>
      <c r="B6277" t="s">
        <v>12</v>
      </c>
      <c r="C6277">
        <v>1</v>
      </c>
    </row>
    <row r="6278" spans="1:3" x14ac:dyDescent="0.25">
      <c r="A6278" t="s">
        <v>6387</v>
      </c>
      <c r="B6278" t="s">
        <v>12</v>
      </c>
      <c r="C6278">
        <v>1</v>
      </c>
    </row>
    <row r="6279" spans="1:3" x14ac:dyDescent="0.25">
      <c r="A6279" t="s">
        <v>6389</v>
      </c>
      <c r="B6279" t="s">
        <v>12</v>
      </c>
      <c r="C6279">
        <v>1</v>
      </c>
    </row>
    <row r="6280" spans="1:3" x14ac:dyDescent="0.25">
      <c r="A6280" t="s">
        <v>6389</v>
      </c>
      <c r="B6280" t="s">
        <v>12</v>
      </c>
      <c r="C6280">
        <v>1</v>
      </c>
    </row>
    <row r="6281" spans="1:3" x14ac:dyDescent="0.25">
      <c r="A6281" t="s">
        <v>6391</v>
      </c>
      <c r="B6281" t="s">
        <v>12</v>
      </c>
      <c r="C6281">
        <v>1</v>
      </c>
    </row>
    <row r="6282" spans="1:3" x14ac:dyDescent="0.25">
      <c r="A6282" t="s">
        <v>6391</v>
      </c>
      <c r="B6282" t="s">
        <v>12</v>
      </c>
      <c r="C6282">
        <v>1</v>
      </c>
    </row>
    <row r="6283" spans="1:3" x14ac:dyDescent="0.25">
      <c r="A6283" t="s">
        <v>6391</v>
      </c>
      <c r="B6283" t="s">
        <v>12</v>
      </c>
      <c r="C6283">
        <v>1</v>
      </c>
    </row>
    <row r="6284" spans="1:3" x14ac:dyDescent="0.25">
      <c r="A6284" t="s">
        <v>6393</v>
      </c>
      <c r="B6284" t="s">
        <v>12</v>
      </c>
      <c r="C6284">
        <v>1</v>
      </c>
    </row>
    <row r="6285" spans="1:3" x14ac:dyDescent="0.25">
      <c r="A6285" t="s">
        <v>6393</v>
      </c>
      <c r="B6285" t="s">
        <v>12</v>
      </c>
      <c r="C6285">
        <v>1</v>
      </c>
    </row>
    <row r="6286" spans="1:3" x14ac:dyDescent="0.25">
      <c r="A6286" t="s">
        <v>6395</v>
      </c>
      <c r="B6286" t="s">
        <v>12</v>
      </c>
      <c r="C6286">
        <v>1</v>
      </c>
    </row>
    <row r="6287" spans="1:3" x14ac:dyDescent="0.25">
      <c r="A6287" t="s">
        <v>6395</v>
      </c>
      <c r="B6287" t="s">
        <v>12</v>
      </c>
      <c r="C6287">
        <v>1</v>
      </c>
    </row>
    <row r="6288" spans="1:3" x14ac:dyDescent="0.25">
      <c r="A6288" t="s">
        <v>6397</v>
      </c>
      <c r="B6288" t="s">
        <v>12</v>
      </c>
      <c r="C6288">
        <v>1</v>
      </c>
    </row>
    <row r="6289" spans="1:3" x14ac:dyDescent="0.25">
      <c r="A6289" t="s">
        <v>6397</v>
      </c>
      <c r="B6289" t="s">
        <v>12</v>
      </c>
      <c r="C6289">
        <v>1</v>
      </c>
    </row>
    <row r="6290" spans="1:3" x14ac:dyDescent="0.25">
      <c r="A6290" t="s">
        <v>6399</v>
      </c>
      <c r="B6290" t="s">
        <v>12</v>
      </c>
      <c r="C6290">
        <v>1</v>
      </c>
    </row>
    <row r="6291" spans="1:3" x14ac:dyDescent="0.25">
      <c r="A6291" t="s">
        <v>6401</v>
      </c>
      <c r="B6291" t="s">
        <v>12</v>
      </c>
      <c r="C6291">
        <v>1</v>
      </c>
    </row>
    <row r="6292" spans="1:3" x14ac:dyDescent="0.25">
      <c r="A6292" t="s">
        <v>6403</v>
      </c>
      <c r="B6292" t="s">
        <v>10</v>
      </c>
      <c r="C6292">
        <v>1</v>
      </c>
    </row>
    <row r="6293" spans="1:3" x14ac:dyDescent="0.25">
      <c r="A6293" t="s">
        <v>6403</v>
      </c>
      <c r="B6293" t="s">
        <v>12</v>
      </c>
      <c r="C6293">
        <v>1</v>
      </c>
    </row>
    <row r="6294" spans="1:3" x14ac:dyDescent="0.25">
      <c r="A6294" t="s">
        <v>6405</v>
      </c>
      <c r="B6294" t="s">
        <v>12</v>
      </c>
      <c r="C6294">
        <v>1</v>
      </c>
    </row>
    <row r="6295" spans="1:3" x14ac:dyDescent="0.25">
      <c r="A6295" t="s">
        <v>6407</v>
      </c>
      <c r="B6295" t="s">
        <v>12</v>
      </c>
      <c r="C6295">
        <v>1</v>
      </c>
    </row>
    <row r="6296" spans="1:3" x14ac:dyDescent="0.25">
      <c r="A6296" t="s">
        <v>6407</v>
      </c>
      <c r="B6296" t="s">
        <v>58</v>
      </c>
      <c r="C6296">
        <v>1</v>
      </c>
    </row>
    <row r="6297" spans="1:3" x14ac:dyDescent="0.25">
      <c r="A6297" t="s">
        <v>6409</v>
      </c>
      <c r="B6297" t="s">
        <v>12</v>
      </c>
      <c r="C6297">
        <v>1</v>
      </c>
    </row>
    <row r="6298" spans="1:3" x14ac:dyDescent="0.25">
      <c r="A6298" t="s">
        <v>6411</v>
      </c>
      <c r="B6298" t="s">
        <v>12</v>
      </c>
      <c r="C6298">
        <v>1</v>
      </c>
    </row>
    <row r="6299" spans="1:3" x14ac:dyDescent="0.25">
      <c r="A6299" t="s">
        <v>6413</v>
      </c>
      <c r="B6299" t="s">
        <v>10</v>
      </c>
      <c r="C6299">
        <v>1</v>
      </c>
    </row>
    <row r="6300" spans="1:3" x14ac:dyDescent="0.25">
      <c r="A6300" t="s">
        <v>6413</v>
      </c>
      <c r="B6300" t="s">
        <v>12</v>
      </c>
      <c r="C6300">
        <v>1</v>
      </c>
    </row>
    <row r="6301" spans="1:3" x14ac:dyDescent="0.25">
      <c r="A6301" t="s">
        <v>6415</v>
      </c>
      <c r="B6301" t="s">
        <v>10</v>
      </c>
      <c r="C6301">
        <v>1</v>
      </c>
    </row>
    <row r="6302" spans="1:3" x14ac:dyDescent="0.25">
      <c r="A6302" t="s">
        <v>6415</v>
      </c>
      <c r="B6302" t="s">
        <v>12</v>
      </c>
      <c r="C6302">
        <v>1</v>
      </c>
    </row>
    <row r="6303" spans="1:3" x14ac:dyDescent="0.25">
      <c r="A6303" t="s">
        <v>6417</v>
      </c>
      <c r="B6303" t="s">
        <v>170</v>
      </c>
      <c r="C6303">
        <v>1</v>
      </c>
    </row>
    <row r="6304" spans="1:3" x14ac:dyDescent="0.25">
      <c r="A6304" t="s">
        <v>6417</v>
      </c>
      <c r="B6304" t="s">
        <v>12</v>
      </c>
      <c r="C6304">
        <v>1</v>
      </c>
    </row>
    <row r="6305" spans="1:3" x14ac:dyDescent="0.25">
      <c r="A6305" t="s">
        <v>6419</v>
      </c>
      <c r="B6305" t="s">
        <v>12</v>
      </c>
      <c r="C6305">
        <v>1</v>
      </c>
    </row>
    <row r="6306" spans="1:3" x14ac:dyDescent="0.25">
      <c r="A6306" t="s">
        <v>6419</v>
      </c>
      <c r="B6306" t="s">
        <v>12</v>
      </c>
      <c r="C6306">
        <v>1</v>
      </c>
    </row>
    <row r="6307" spans="1:3" x14ac:dyDescent="0.25">
      <c r="A6307" t="s">
        <v>6421</v>
      </c>
      <c r="B6307" t="s">
        <v>10</v>
      </c>
      <c r="C6307">
        <v>1</v>
      </c>
    </row>
    <row r="6308" spans="1:3" x14ac:dyDescent="0.25">
      <c r="A6308" t="s">
        <v>6421</v>
      </c>
      <c r="B6308" t="s">
        <v>12</v>
      </c>
      <c r="C6308">
        <v>1</v>
      </c>
    </row>
    <row r="6309" spans="1:3" x14ac:dyDescent="0.25">
      <c r="A6309" t="s">
        <v>6423</v>
      </c>
      <c r="B6309" t="s">
        <v>12</v>
      </c>
      <c r="C6309">
        <v>1</v>
      </c>
    </row>
    <row r="6310" spans="1:3" x14ac:dyDescent="0.25">
      <c r="A6310" t="s">
        <v>6425</v>
      </c>
      <c r="B6310" t="s">
        <v>12</v>
      </c>
      <c r="C6310">
        <v>1</v>
      </c>
    </row>
    <row r="6311" spans="1:3" x14ac:dyDescent="0.25">
      <c r="A6311" t="s">
        <v>6427</v>
      </c>
      <c r="B6311" t="s">
        <v>170</v>
      </c>
      <c r="C6311">
        <v>1</v>
      </c>
    </row>
    <row r="6312" spans="1:3" x14ac:dyDescent="0.25">
      <c r="A6312" t="s">
        <v>6427</v>
      </c>
      <c r="B6312" t="s">
        <v>12</v>
      </c>
      <c r="C6312">
        <v>1</v>
      </c>
    </row>
    <row r="6313" spans="1:3" x14ac:dyDescent="0.25">
      <c r="A6313" t="s">
        <v>6429</v>
      </c>
      <c r="B6313" t="s">
        <v>20</v>
      </c>
      <c r="C6313">
        <v>1</v>
      </c>
    </row>
    <row r="6314" spans="1:3" x14ac:dyDescent="0.25">
      <c r="A6314" t="s">
        <v>6429</v>
      </c>
      <c r="B6314" t="s">
        <v>10</v>
      </c>
      <c r="C6314">
        <v>1</v>
      </c>
    </row>
    <row r="6315" spans="1:3" x14ac:dyDescent="0.25">
      <c r="A6315" t="s">
        <v>6429</v>
      </c>
      <c r="B6315" t="s">
        <v>12</v>
      </c>
      <c r="C6315">
        <v>1</v>
      </c>
    </row>
    <row r="6316" spans="1:3" x14ac:dyDescent="0.25">
      <c r="A6316" t="s">
        <v>6431</v>
      </c>
      <c r="B6316" t="s">
        <v>20</v>
      </c>
      <c r="C6316">
        <v>1</v>
      </c>
    </row>
    <row r="6317" spans="1:3" x14ac:dyDescent="0.25">
      <c r="A6317" t="s">
        <v>6431</v>
      </c>
      <c r="B6317" t="s">
        <v>20</v>
      </c>
      <c r="C6317">
        <v>1</v>
      </c>
    </row>
    <row r="6318" spans="1:3" x14ac:dyDescent="0.25">
      <c r="A6318" t="s">
        <v>6431</v>
      </c>
      <c r="B6318" t="s">
        <v>10</v>
      </c>
      <c r="C6318">
        <v>1</v>
      </c>
    </row>
    <row r="6319" spans="1:3" x14ac:dyDescent="0.25">
      <c r="A6319" t="s">
        <v>6431</v>
      </c>
      <c r="B6319" t="s">
        <v>12</v>
      </c>
      <c r="C6319">
        <v>1</v>
      </c>
    </row>
    <row r="6320" spans="1:3" x14ac:dyDescent="0.25">
      <c r="A6320" t="s">
        <v>6433</v>
      </c>
      <c r="B6320" t="s">
        <v>20</v>
      </c>
      <c r="C6320">
        <v>1</v>
      </c>
    </row>
    <row r="6321" spans="1:3" x14ac:dyDescent="0.25">
      <c r="A6321" t="s">
        <v>6433</v>
      </c>
      <c r="B6321" t="s">
        <v>10</v>
      </c>
      <c r="C6321">
        <v>1</v>
      </c>
    </row>
    <row r="6322" spans="1:3" x14ac:dyDescent="0.25">
      <c r="A6322" t="s">
        <v>6433</v>
      </c>
      <c r="B6322" t="s">
        <v>12</v>
      </c>
      <c r="C6322">
        <v>1</v>
      </c>
    </row>
    <row r="6323" spans="1:3" x14ac:dyDescent="0.25">
      <c r="A6323" t="s">
        <v>6435</v>
      </c>
      <c r="B6323" t="s">
        <v>10</v>
      </c>
      <c r="C6323">
        <v>1</v>
      </c>
    </row>
    <row r="6324" spans="1:3" x14ac:dyDescent="0.25">
      <c r="A6324" t="s">
        <v>6435</v>
      </c>
      <c r="B6324" t="s">
        <v>12</v>
      </c>
      <c r="C6324">
        <v>1</v>
      </c>
    </row>
    <row r="6325" spans="1:3" x14ac:dyDescent="0.25">
      <c r="A6325" t="s">
        <v>6437</v>
      </c>
      <c r="B6325" t="s">
        <v>12</v>
      </c>
      <c r="C6325">
        <v>1</v>
      </c>
    </row>
    <row r="6326" spans="1:3" x14ac:dyDescent="0.25">
      <c r="A6326" t="s">
        <v>6439</v>
      </c>
      <c r="B6326" t="s">
        <v>12</v>
      </c>
      <c r="C6326">
        <v>1</v>
      </c>
    </row>
    <row r="6327" spans="1:3" x14ac:dyDescent="0.25">
      <c r="A6327" t="s">
        <v>6439</v>
      </c>
      <c r="B6327" t="s">
        <v>12</v>
      </c>
      <c r="C6327">
        <v>1</v>
      </c>
    </row>
    <row r="6328" spans="1:3" x14ac:dyDescent="0.25">
      <c r="A6328" t="s">
        <v>6441</v>
      </c>
      <c r="B6328" t="s">
        <v>20</v>
      </c>
      <c r="C6328">
        <v>1</v>
      </c>
    </row>
    <row r="6329" spans="1:3" x14ac:dyDescent="0.25">
      <c r="A6329" t="s">
        <v>6441</v>
      </c>
      <c r="B6329" t="s">
        <v>20</v>
      </c>
      <c r="C6329">
        <v>1</v>
      </c>
    </row>
    <row r="6330" spans="1:3" x14ac:dyDescent="0.25">
      <c r="A6330" t="s">
        <v>6441</v>
      </c>
      <c r="B6330" t="s">
        <v>10</v>
      </c>
      <c r="C6330">
        <v>1</v>
      </c>
    </row>
    <row r="6331" spans="1:3" x14ac:dyDescent="0.25">
      <c r="A6331" t="s">
        <v>6441</v>
      </c>
      <c r="B6331" t="s">
        <v>12</v>
      </c>
      <c r="C6331">
        <v>1</v>
      </c>
    </row>
    <row r="6332" spans="1:3" x14ac:dyDescent="0.25">
      <c r="A6332" t="s">
        <v>6443</v>
      </c>
      <c r="B6332" t="s">
        <v>20</v>
      </c>
      <c r="C6332">
        <v>1</v>
      </c>
    </row>
    <row r="6333" spans="1:3" x14ac:dyDescent="0.25">
      <c r="A6333" t="s">
        <v>6443</v>
      </c>
      <c r="B6333" t="s">
        <v>10</v>
      </c>
      <c r="C6333">
        <v>1</v>
      </c>
    </row>
    <row r="6334" spans="1:3" x14ac:dyDescent="0.25">
      <c r="A6334" t="s">
        <v>6443</v>
      </c>
      <c r="B6334" t="s">
        <v>12</v>
      </c>
      <c r="C6334">
        <v>1</v>
      </c>
    </row>
    <row r="6335" spans="1:3" x14ac:dyDescent="0.25">
      <c r="A6335" t="s">
        <v>6445</v>
      </c>
      <c r="B6335" t="s">
        <v>12</v>
      </c>
      <c r="C6335">
        <v>1</v>
      </c>
    </row>
    <row r="6336" spans="1:3" x14ac:dyDescent="0.25">
      <c r="A6336" t="s">
        <v>6447</v>
      </c>
      <c r="B6336" t="s">
        <v>10</v>
      </c>
      <c r="C6336">
        <v>1</v>
      </c>
    </row>
    <row r="6337" spans="1:3" x14ac:dyDescent="0.25">
      <c r="A6337" t="s">
        <v>6447</v>
      </c>
      <c r="B6337" t="s">
        <v>12</v>
      </c>
      <c r="C6337">
        <v>1</v>
      </c>
    </row>
    <row r="6338" spans="1:3" x14ac:dyDescent="0.25">
      <c r="A6338" t="s">
        <v>6449</v>
      </c>
      <c r="B6338" t="s">
        <v>12</v>
      </c>
      <c r="C6338">
        <v>1</v>
      </c>
    </row>
    <row r="6339" spans="1:3" x14ac:dyDescent="0.25">
      <c r="A6339" t="s">
        <v>6451</v>
      </c>
      <c r="B6339" t="s">
        <v>12</v>
      </c>
      <c r="C6339">
        <v>1</v>
      </c>
    </row>
    <row r="6340" spans="1:3" x14ac:dyDescent="0.25">
      <c r="A6340" t="s">
        <v>6453</v>
      </c>
      <c r="B6340" t="s">
        <v>12</v>
      </c>
      <c r="C6340">
        <v>1</v>
      </c>
    </row>
    <row r="6341" spans="1:3" x14ac:dyDescent="0.25">
      <c r="A6341" t="s">
        <v>6455</v>
      </c>
      <c r="B6341" t="s">
        <v>20</v>
      </c>
      <c r="C6341">
        <v>1</v>
      </c>
    </row>
    <row r="6342" spans="1:3" x14ac:dyDescent="0.25">
      <c r="A6342" t="s">
        <v>6455</v>
      </c>
      <c r="B6342" t="s">
        <v>10</v>
      </c>
      <c r="C6342">
        <v>1</v>
      </c>
    </row>
    <row r="6343" spans="1:3" x14ac:dyDescent="0.25">
      <c r="A6343" t="s">
        <v>6455</v>
      </c>
      <c r="B6343" t="s">
        <v>12</v>
      </c>
      <c r="C6343">
        <v>1</v>
      </c>
    </row>
    <row r="6344" spans="1:3" x14ac:dyDescent="0.25">
      <c r="A6344" t="s">
        <v>6457</v>
      </c>
      <c r="B6344" t="s">
        <v>12</v>
      </c>
      <c r="C6344">
        <v>1</v>
      </c>
    </row>
    <row r="6345" spans="1:3" x14ac:dyDescent="0.25">
      <c r="A6345" t="s">
        <v>6459</v>
      </c>
      <c r="B6345" t="s">
        <v>12</v>
      </c>
      <c r="C6345">
        <v>1</v>
      </c>
    </row>
    <row r="6346" spans="1:3" x14ac:dyDescent="0.25">
      <c r="A6346" t="s">
        <v>6461</v>
      </c>
      <c r="B6346" t="s">
        <v>20</v>
      </c>
      <c r="C6346">
        <v>1</v>
      </c>
    </row>
    <row r="6347" spans="1:3" x14ac:dyDescent="0.25">
      <c r="A6347" t="s">
        <v>6461</v>
      </c>
      <c r="B6347" t="s">
        <v>10</v>
      </c>
      <c r="C6347">
        <v>1</v>
      </c>
    </row>
    <row r="6348" spans="1:3" x14ac:dyDescent="0.25">
      <c r="A6348" t="s">
        <v>6461</v>
      </c>
      <c r="B6348" t="s">
        <v>12</v>
      </c>
      <c r="C6348">
        <v>1</v>
      </c>
    </row>
    <row r="6349" spans="1:3" x14ac:dyDescent="0.25">
      <c r="A6349" t="s">
        <v>6463</v>
      </c>
      <c r="B6349" t="s">
        <v>12</v>
      </c>
      <c r="C6349">
        <v>1</v>
      </c>
    </row>
    <row r="6350" spans="1:3" x14ac:dyDescent="0.25">
      <c r="A6350" t="s">
        <v>6463</v>
      </c>
      <c r="B6350" t="s">
        <v>12</v>
      </c>
      <c r="C6350">
        <v>1</v>
      </c>
    </row>
    <row r="6351" spans="1:3" x14ac:dyDescent="0.25">
      <c r="A6351" t="s">
        <v>6465</v>
      </c>
      <c r="B6351" t="s">
        <v>12</v>
      </c>
      <c r="C6351">
        <v>1</v>
      </c>
    </row>
    <row r="6352" spans="1:3" x14ac:dyDescent="0.25">
      <c r="A6352" t="s">
        <v>6465</v>
      </c>
      <c r="B6352" t="s">
        <v>12</v>
      </c>
      <c r="C6352">
        <v>1</v>
      </c>
    </row>
    <row r="6353" spans="1:3" x14ac:dyDescent="0.25">
      <c r="A6353" t="s">
        <v>6467</v>
      </c>
      <c r="B6353" t="s">
        <v>20</v>
      </c>
      <c r="C6353">
        <v>1</v>
      </c>
    </row>
    <row r="6354" spans="1:3" x14ac:dyDescent="0.25">
      <c r="A6354" t="s">
        <v>6467</v>
      </c>
      <c r="B6354" t="s">
        <v>10</v>
      </c>
      <c r="C6354">
        <v>1</v>
      </c>
    </row>
    <row r="6355" spans="1:3" x14ac:dyDescent="0.25">
      <c r="A6355" t="s">
        <v>6467</v>
      </c>
      <c r="B6355" t="s">
        <v>12</v>
      </c>
      <c r="C6355">
        <v>1</v>
      </c>
    </row>
    <row r="6356" spans="1:3" x14ac:dyDescent="0.25">
      <c r="A6356" t="s">
        <v>6469</v>
      </c>
      <c r="B6356" t="s">
        <v>12</v>
      </c>
      <c r="C6356">
        <v>1</v>
      </c>
    </row>
    <row r="6357" spans="1:3" x14ac:dyDescent="0.25">
      <c r="A6357" t="s">
        <v>6471</v>
      </c>
      <c r="B6357" t="s">
        <v>10</v>
      </c>
      <c r="C6357">
        <v>1</v>
      </c>
    </row>
    <row r="6358" spans="1:3" x14ac:dyDescent="0.25">
      <c r="A6358" t="s">
        <v>6471</v>
      </c>
      <c r="B6358" t="s">
        <v>12</v>
      </c>
      <c r="C6358">
        <v>1</v>
      </c>
    </row>
    <row r="6359" spans="1:3" x14ac:dyDescent="0.25">
      <c r="A6359" t="s">
        <v>6473</v>
      </c>
      <c r="B6359" t="s">
        <v>12</v>
      </c>
      <c r="C6359">
        <v>1</v>
      </c>
    </row>
    <row r="6360" spans="1:3" x14ac:dyDescent="0.25">
      <c r="A6360" t="s">
        <v>6473</v>
      </c>
      <c r="B6360" t="s">
        <v>12</v>
      </c>
      <c r="C6360">
        <v>1</v>
      </c>
    </row>
    <row r="6361" spans="1:3" x14ac:dyDescent="0.25">
      <c r="A6361" t="s">
        <v>6475</v>
      </c>
      <c r="B6361" t="s">
        <v>12</v>
      </c>
      <c r="C6361">
        <v>1</v>
      </c>
    </row>
    <row r="6362" spans="1:3" x14ac:dyDescent="0.25">
      <c r="A6362" t="s">
        <v>6477</v>
      </c>
      <c r="B6362" t="s">
        <v>10</v>
      </c>
      <c r="C6362">
        <v>1</v>
      </c>
    </row>
    <row r="6363" spans="1:3" x14ac:dyDescent="0.25">
      <c r="A6363" t="s">
        <v>6477</v>
      </c>
      <c r="B6363" t="s">
        <v>12</v>
      </c>
      <c r="C6363">
        <v>1</v>
      </c>
    </row>
    <row r="6364" spans="1:3" x14ac:dyDescent="0.25">
      <c r="A6364" t="s">
        <v>6479</v>
      </c>
      <c r="B6364" t="s">
        <v>12</v>
      </c>
      <c r="C6364">
        <v>1</v>
      </c>
    </row>
    <row r="6365" spans="1:3" x14ac:dyDescent="0.25">
      <c r="A6365" t="s">
        <v>6479</v>
      </c>
      <c r="B6365" t="s">
        <v>12</v>
      </c>
      <c r="C6365">
        <v>1</v>
      </c>
    </row>
    <row r="6366" spans="1:3" x14ac:dyDescent="0.25">
      <c r="A6366" t="s">
        <v>6479</v>
      </c>
      <c r="B6366" t="s">
        <v>12</v>
      </c>
      <c r="C6366">
        <v>1</v>
      </c>
    </row>
    <row r="6367" spans="1:3" x14ac:dyDescent="0.25">
      <c r="A6367" t="s">
        <v>6481</v>
      </c>
      <c r="B6367" t="s">
        <v>12</v>
      </c>
      <c r="C6367">
        <v>1</v>
      </c>
    </row>
    <row r="6368" spans="1:3" x14ac:dyDescent="0.25">
      <c r="A6368" t="s">
        <v>6483</v>
      </c>
      <c r="B6368" t="s">
        <v>20</v>
      </c>
      <c r="C6368">
        <v>1</v>
      </c>
    </row>
    <row r="6369" spans="1:3" x14ac:dyDescent="0.25">
      <c r="A6369" t="s">
        <v>6483</v>
      </c>
      <c r="B6369" t="s">
        <v>10</v>
      </c>
      <c r="C6369">
        <v>1</v>
      </c>
    </row>
    <row r="6370" spans="1:3" x14ac:dyDescent="0.25">
      <c r="A6370" t="s">
        <v>6483</v>
      </c>
      <c r="B6370" t="s">
        <v>12</v>
      </c>
      <c r="C6370">
        <v>1</v>
      </c>
    </row>
    <row r="6371" spans="1:3" x14ac:dyDescent="0.25">
      <c r="A6371" t="s">
        <v>6485</v>
      </c>
      <c r="B6371" t="s">
        <v>10</v>
      </c>
      <c r="C6371">
        <v>1</v>
      </c>
    </row>
    <row r="6372" spans="1:3" x14ac:dyDescent="0.25">
      <c r="A6372" t="s">
        <v>6485</v>
      </c>
      <c r="B6372" t="s">
        <v>12</v>
      </c>
      <c r="C6372">
        <v>1</v>
      </c>
    </row>
    <row r="6373" spans="1:3" x14ac:dyDescent="0.25">
      <c r="A6373" t="s">
        <v>6487</v>
      </c>
      <c r="B6373" t="s">
        <v>20</v>
      </c>
      <c r="C6373">
        <v>1</v>
      </c>
    </row>
    <row r="6374" spans="1:3" x14ac:dyDescent="0.25">
      <c r="A6374" t="s">
        <v>6487</v>
      </c>
      <c r="B6374" t="s">
        <v>10</v>
      </c>
      <c r="C6374">
        <v>1</v>
      </c>
    </row>
    <row r="6375" spans="1:3" x14ac:dyDescent="0.25">
      <c r="A6375" t="s">
        <v>6487</v>
      </c>
      <c r="B6375" t="s">
        <v>12</v>
      </c>
      <c r="C6375">
        <v>1</v>
      </c>
    </row>
    <row r="6376" spans="1:3" x14ac:dyDescent="0.25">
      <c r="A6376" t="s">
        <v>6489</v>
      </c>
      <c r="B6376" t="s">
        <v>12</v>
      </c>
      <c r="C6376">
        <v>1</v>
      </c>
    </row>
    <row r="6377" spans="1:3" x14ac:dyDescent="0.25">
      <c r="A6377" t="s">
        <v>6491</v>
      </c>
      <c r="B6377" t="s">
        <v>12</v>
      </c>
      <c r="C6377">
        <v>1</v>
      </c>
    </row>
    <row r="6378" spans="1:3" x14ac:dyDescent="0.25">
      <c r="A6378" t="s">
        <v>6493</v>
      </c>
      <c r="B6378" t="s">
        <v>12</v>
      </c>
      <c r="C6378">
        <v>1</v>
      </c>
    </row>
    <row r="6379" spans="1:3" x14ac:dyDescent="0.25">
      <c r="A6379" t="s">
        <v>6493</v>
      </c>
      <c r="B6379" t="s">
        <v>1508</v>
      </c>
      <c r="C6379">
        <v>1</v>
      </c>
    </row>
    <row r="6380" spans="1:3" x14ac:dyDescent="0.25">
      <c r="A6380" t="s">
        <v>6493</v>
      </c>
      <c r="B6380" t="s">
        <v>6494</v>
      </c>
      <c r="C6380">
        <v>1</v>
      </c>
    </row>
    <row r="6381" spans="1:3" x14ac:dyDescent="0.25">
      <c r="A6381" t="s">
        <v>6493</v>
      </c>
      <c r="B6381" t="s">
        <v>1510</v>
      </c>
      <c r="C6381">
        <v>1</v>
      </c>
    </row>
    <row r="6382" spans="1:3" x14ac:dyDescent="0.25">
      <c r="A6382" t="s">
        <v>6493</v>
      </c>
      <c r="B6382" t="s">
        <v>1512</v>
      </c>
      <c r="C6382">
        <v>1</v>
      </c>
    </row>
    <row r="6383" spans="1:3" x14ac:dyDescent="0.25">
      <c r="A6383" t="s">
        <v>6497</v>
      </c>
      <c r="B6383" t="s">
        <v>12</v>
      </c>
      <c r="C6383">
        <v>1</v>
      </c>
    </row>
    <row r="6384" spans="1:3" x14ac:dyDescent="0.25">
      <c r="A6384" t="s">
        <v>6499</v>
      </c>
      <c r="B6384" t="s">
        <v>12</v>
      </c>
      <c r="C6384">
        <v>1</v>
      </c>
    </row>
    <row r="6385" spans="1:3" x14ac:dyDescent="0.25">
      <c r="A6385" t="s">
        <v>6501</v>
      </c>
      <c r="B6385" t="s">
        <v>20</v>
      </c>
      <c r="C6385">
        <v>1</v>
      </c>
    </row>
    <row r="6386" spans="1:3" x14ac:dyDescent="0.25">
      <c r="A6386" t="s">
        <v>6501</v>
      </c>
      <c r="B6386" t="s">
        <v>10</v>
      </c>
      <c r="C6386">
        <v>1</v>
      </c>
    </row>
    <row r="6387" spans="1:3" x14ac:dyDescent="0.25">
      <c r="A6387" t="s">
        <v>6501</v>
      </c>
      <c r="B6387" t="s">
        <v>12</v>
      </c>
      <c r="C6387">
        <v>1</v>
      </c>
    </row>
    <row r="6388" spans="1:3" x14ac:dyDescent="0.25">
      <c r="A6388" t="s">
        <v>6503</v>
      </c>
      <c r="B6388" t="s">
        <v>12</v>
      </c>
      <c r="C6388">
        <v>1</v>
      </c>
    </row>
    <row r="6389" spans="1:3" x14ac:dyDescent="0.25">
      <c r="A6389" t="s">
        <v>6505</v>
      </c>
      <c r="B6389" t="s">
        <v>12</v>
      </c>
      <c r="C6389">
        <v>1</v>
      </c>
    </row>
    <row r="6390" spans="1:3" x14ac:dyDescent="0.25">
      <c r="A6390" t="s">
        <v>6507</v>
      </c>
      <c r="B6390" t="s">
        <v>170</v>
      </c>
      <c r="C6390">
        <v>1</v>
      </c>
    </row>
    <row r="6391" spans="1:3" x14ac:dyDescent="0.25">
      <c r="A6391" t="s">
        <v>6507</v>
      </c>
      <c r="B6391" t="s">
        <v>12</v>
      </c>
      <c r="C6391">
        <v>1</v>
      </c>
    </row>
    <row r="6392" spans="1:3" x14ac:dyDescent="0.25">
      <c r="A6392" t="s">
        <v>6509</v>
      </c>
      <c r="B6392" t="s">
        <v>20</v>
      </c>
      <c r="C6392">
        <v>1</v>
      </c>
    </row>
    <row r="6393" spans="1:3" x14ac:dyDescent="0.25">
      <c r="A6393" t="s">
        <v>6509</v>
      </c>
      <c r="B6393" t="s">
        <v>10</v>
      </c>
      <c r="C6393">
        <v>1</v>
      </c>
    </row>
    <row r="6394" spans="1:3" x14ac:dyDescent="0.25">
      <c r="A6394" t="s">
        <v>6509</v>
      </c>
      <c r="B6394" t="s">
        <v>12</v>
      </c>
      <c r="C6394">
        <v>1</v>
      </c>
    </row>
    <row r="6395" spans="1:3" x14ac:dyDescent="0.25">
      <c r="A6395" t="s">
        <v>6511</v>
      </c>
      <c r="B6395" t="s">
        <v>170</v>
      </c>
      <c r="C6395">
        <v>1</v>
      </c>
    </row>
    <row r="6396" spans="1:3" x14ac:dyDescent="0.25">
      <c r="A6396" t="s">
        <v>6511</v>
      </c>
      <c r="B6396" t="s">
        <v>12</v>
      </c>
      <c r="C6396">
        <v>1</v>
      </c>
    </row>
    <row r="6397" spans="1:3" x14ac:dyDescent="0.25">
      <c r="A6397" t="s">
        <v>6513</v>
      </c>
      <c r="B6397" t="s">
        <v>20</v>
      </c>
      <c r="C6397">
        <v>1</v>
      </c>
    </row>
    <row r="6398" spans="1:3" x14ac:dyDescent="0.25">
      <c r="A6398" t="s">
        <v>6513</v>
      </c>
      <c r="B6398" t="s">
        <v>10</v>
      </c>
      <c r="C6398">
        <v>1</v>
      </c>
    </row>
    <row r="6399" spans="1:3" x14ac:dyDescent="0.25">
      <c r="A6399" t="s">
        <v>6513</v>
      </c>
      <c r="B6399" t="s">
        <v>12</v>
      </c>
      <c r="C6399">
        <v>1</v>
      </c>
    </row>
    <row r="6400" spans="1:3" x14ac:dyDescent="0.25">
      <c r="A6400" t="s">
        <v>6515</v>
      </c>
      <c r="B6400" t="s">
        <v>12</v>
      </c>
      <c r="C6400">
        <v>1</v>
      </c>
    </row>
    <row r="6401" spans="1:3" x14ac:dyDescent="0.25">
      <c r="A6401" t="s">
        <v>6517</v>
      </c>
      <c r="B6401" t="s">
        <v>20</v>
      </c>
      <c r="C6401">
        <v>1</v>
      </c>
    </row>
    <row r="6402" spans="1:3" x14ac:dyDescent="0.25">
      <c r="A6402" t="s">
        <v>6517</v>
      </c>
      <c r="B6402" t="s">
        <v>10</v>
      </c>
      <c r="C6402">
        <v>1</v>
      </c>
    </row>
    <row r="6403" spans="1:3" x14ac:dyDescent="0.25">
      <c r="A6403" t="s">
        <v>6517</v>
      </c>
      <c r="B6403" t="s">
        <v>12</v>
      </c>
      <c r="C6403">
        <v>1</v>
      </c>
    </row>
    <row r="6404" spans="1:3" x14ac:dyDescent="0.25">
      <c r="A6404" t="s">
        <v>6519</v>
      </c>
      <c r="B6404" t="s">
        <v>20</v>
      </c>
      <c r="C6404">
        <v>1</v>
      </c>
    </row>
    <row r="6405" spans="1:3" x14ac:dyDescent="0.25">
      <c r="A6405" t="s">
        <v>6519</v>
      </c>
      <c r="B6405" t="s">
        <v>20</v>
      </c>
      <c r="C6405">
        <v>1</v>
      </c>
    </row>
    <row r="6406" spans="1:3" x14ac:dyDescent="0.25">
      <c r="A6406" t="s">
        <v>6519</v>
      </c>
      <c r="B6406" t="s">
        <v>10</v>
      </c>
      <c r="C6406">
        <v>1</v>
      </c>
    </row>
    <row r="6407" spans="1:3" x14ac:dyDescent="0.25">
      <c r="A6407" t="s">
        <v>6519</v>
      </c>
      <c r="B6407" t="s">
        <v>12</v>
      </c>
      <c r="C6407">
        <v>1</v>
      </c>
    </row>
    <row r="6408" spans="1:3" x14ac:dyDescent="0.25">
      <c r="A6408" t="s">
        <v>6521</v>
      </c>
      <c r="B6408" t="s">
        <v>12</v>
      </c>
      <c r="C6408">
        <v>1</v>
      </c>
    </row>
    <row r="6409" spans="1:3" x14ac:dyDescent="0.25">
      <c r="A6409" t="s">
        <v>6523</v>
      </c>
      <c r="B6409" t="s">
        <v>20</v>
      </c>
      <c r="C6409">
        <v>1</v>
      </c>
    </row>
    <row r="6410" spans="1:3" x14ac:dyDescent="0.25">
      <c r="A6410" t="s">
        <v>6523</v>
      </c>
      <c r="B6410" t="s">
        <v>20</v>
      </c>
      <c r="C6410">
        <v>1</v>
      </c>
    </row>
    <row r="6411" spans="1:3" x14ac:dyDescent="0.25">
      <c r="A6411" t="s">
        <v>6523</v>
      </c>
      <c r="B6411" t="s">
        <v>10</v>
      </c>
      <c r="C6411">
        <v>1</v>
      </c>
    </row>
    <row r="6412" spans="1:3" x14ac:dyDescent="0.25">
      <c r="A6412" t="s">
        <v>6523</v>
      </c>
      <c r="B6412" t="s">
        <v>12</v>
      </c>
      <c r="C6412">
        <v>1</v>
      </c>
    </row>
    <row r="6413" spans="1:3" x14ac:dyDescent="0.25">
      <c r="A6413" t="s">
        <v>6525</v>
      </c>
      <c r="B6413" t="s">
        <v>20</v>
      </c>
      <c r="C6413">
        <v>1</v>
      </c>
    </row>
    <row r="6414" spans="1:3" x14ac:dyDescent="0.25">
      <c r="A6414" t="s">
        <v>6525</v>
      </c>
      <c r="B6414" t="s">
        <v>10</v>
      </c>
      <c r="C6414">
        <v>1</v>
      </c>
    </row>
    <row r="6415" spans="1:3" x14ac:dyDescent="0.25">
      <c r="A6415" t="s">
        <v>6525</v>
      </c>
      <c r="B6415" t="s">
        <v>12</v>
      </c>
      <c r="C6415">
        <v>1</v>
      </c>
    </row>
    <row r="6416" spans="1:3" x14ac:dyDescent="0.25">
      <c r="A6416" t="s">
        <v>6527</v>
      </c>
      <c r="B6416" t="s">
        <v>12</v>
      </c>
      <c r="C6416">
        <v>1</v>
      </c>
    </row>
    <row r="6417" spans="1:3" x14ac:dyDescent="0.25">
      <c r="A6417" t="s">
        <v>6529</v>
      </c>
      <c r="B6417" t="s">
        <v>170</v>
      </c>
      <c r="C6417">
        <v>1</v>
      </c>
    </row>
    <row r="6418" spans="1:3" x14ac:dyDescent="0.25">
      <c r="A6418" t="s">
        <v>6529</v>
      </c>
      <c r="B6418" t="s">
        <v>12</v>
      </c>
      <c r="C6418">
        <v>1</v>
      </c>
    </row>
    <row r="6419" spans="1:3" x14ac:dyDescent="0.25">
      <c r="A6419" t="s">
        <v>6531</v>
      </c>
      <c r="B6419" t="s">
        <v>12</v>
      </c>
      <c r="C6419">
        <v>1</v>
      </c>
    </row>
    <row r="6420" spans="1:3" x14ac:dyDescent="0.25">
      <c r="A6420" t="s">
        <v>6531</v>
      </c>
      <c r="B6420" t="s">
        <v>12</v>
      </c>
      <c r="C6420">
        <v>1</v>
      </c>
    </row>
    <row r="6421" spans="1:3" x14ac:dyDescent="0.25">
      <c r="A6421" t="s">
        <v>6531</v>
      </c>
      <c r="B6421" t="s">
        <v>12</v>
      </c>
      <c r="C6421">
        <v>1</v>
      </c>
    </row>
    <row r="6422" spans="1:3" x14ac:dyDescent="0.25">
      <c r="A6422" t="s">
        <v>6531</v>
      </c>
      <c r="B6422" t="s">
        <v>12</v>
      </c>
      <c r="C6422">
        <v>1</v>
      </c>
    </row>
    <row r="6423" spans="1:3" x14ac:dyDescent="0.25">
      <c r="A6423" t="s">
        <v>6531</v>
      </c>
      <c r="B6423" t="s">
        <v>12</v>
      </c>
      <c r="C6423">
        <v>1</v>
      </c>
    </row>
    <row r="6424" spans="1:3" x14ac:dyDescent="0.25">
      <c r="A6424" t="s">
        <v>6531</v>
      </c>
      <c r="B6424" t="s">
        <v>12</v>
      </c>
      <c r="C6424">
        <v>1</v>
      </c>
    </row>
    <row r="6425" spans="1:3" x14ac:dyDescent="0.25">
      <c r="A6425" t="s">
        <v>6531</v>
      </c>
      <c r="B6425" t="s">
        <v>12</v>
      </c>
      <c r="C6425">
        <v>1</v>
      </c>
    </row>
    <row r="6426" spans="1:3" x14ac:dyDescent="0.25">
      <c r="A6426" t="s">
        <v>6533</v>
      </c>
      <c r="B6426" t="s">
        <v>170</v>
      </c>
      <c r="C6426">
        <v>1</v>
      </c>
    </row>
    <row r="6427" spans="1:3" x14ac:dyDescent="0.25">
      <c r="A6427" t="s">
        <v>6533</v>
      </c>
      <c r="B6427" t="s">
        <v>12</v>
      </c>
      <c r="C6427">
        <v>1</v>
      </c>
    </row>
    <row r="6428" spans="1:3" x14ac:dyDescent="0.25">
      <c r="A6428" t="s">
        <v>6535</v>
      </c>
      <c r="B6428" t="s">
        <v>12</v>
      </c>
      <c r="C6428">
        <v>1</v>
      </c>
    </row>
    <row r="6429" spans="1:3" x14ac:dyDescent="0.25">
      <c r="A6429" t="s">
        <v>6535</v>
      </c>
      <c r="B6429" t="s">
        <v>6536</v>
      </c>
      <c r="C6429">
        <v>1</v>
      </c>
    </row>
    <row r="6430" spans="1:3" x14ac:dyDescent="0.25">
      <c r="A6430" t="s">
        <v>6535</v>
      </c>
      <c r="B6430" t="s">
        <v>1362</v>
      </c>
      <c r="C6430">
        <v>1</v>
      </c>
    </row>
    <row r="6431" spans="1:3" x14ac:dyDescent="0.25">
      <c r="A6431" t="s">
        <v>6539</v>
      </c>
      <c r="B6431" t="s">
        <v>10</v>
      </c>
      <c r="C6431">
        <v>1</v>
      </c>
    </row>
    <row r="6432" spans="1:3" x14ac:dyDescent="0.25">
      <c r="A6432" t="s">
        <v>6539</v>
      </c>
      <c r="B6432" t="s">
        <v>12</v>
      </c>
      <c r="C6432">
        <v>1</v>
      </c>
    </row>
    <row r="6433" spans="1:3" x14ac:dyDescent="0.25">
      <c r="A6433" t="s">
        <v>6541</v>
      </c>
      <c r="B6433" t="s">
        <v>170</v>
      </c>
      <c r="C6433">
        <v>1</v>
      </c>
    </row>
    <row r="6434" spans="1:3" x14ac:dyDescent="0.25">
      <c r="A6434" t="s">
        <v>6541</v>
      </c>
      <c r="B6434" t="s">
        <v>12</v>
      </c>
      <c r="C6434">
        <v>1</v>
      </c>
    </row>
    <row r="6435" spans="1:3" x14ac:dyDescent="0.25">
      <c r="A6435" t="s">
        <v>6543</v>
      </c>
      <c r="B6435" t="s">
        <v>20</v>
      </c>
      <c r="C6435">
        <v>1</v>
      </c>
    </row>
    <row r="6436" spans="1:3" x14ac:dyDescent="0.25">
      <c r="A6436" t="s">
        <v>6543</v>
      </c>
      <c r="B6436" t="s">
        <v>20</v>
      </c>
      <c r="C6436">
        <v>1</v>
      </c>
    </row>
    <row r="6437" spans="1:3" x14ac:dyDescent="0.25">
      <c r="A6437" t="s">
        <v>6543</v>
      </c>
      <c r="B6437" t="s">
        <v>10</v>
      </c>
      <c r="C6437">
        <v>1</v>
      </c>
    </row>
    <row r="6438" spans="1:3" x14ac:dyDescent="0.25">
      <c r="A6438" t="s">
        <v>6543</v>
      </c>
      <c r="B6438" t="s">
        <v>12</v>
      </c>
      <c r="C6438">
        <v>1</v>
      </c>
    </row>
    <row r="6439" spans="1:3" x14ac:dyDescent="0.25">
      <c r="A6439" t="s">
        <v>6545</v>
      </c>
      <c r="B6439" t="s">
        <v>12</v>
      </c>
      <c r="C6439">
        <v>1</v>
      </c>
    </row>
    <row r="6440" spans="1:3" x14ac:dyDescent="0.25">
      <c r="A6440" t="s">
        <v>6547</v>
      </c>
      <c r="B6440" t="s">
        <v>12</v>
      </c>
      <c r="C6440">
        <v>1</v>
      </c>
    </row>
    <row r="6441" spans="1:3" x14ac:dyDescent="0.25">
      <c r="A6441" t="s">
        <v>6549</v>
      </c>
      <c r="B6441" t="s">
        <v>12</v>
      </c>
      <c r="C6441">
        <v>1</v>
      </c>
    </row>
    <row r="6442" spans="1:3" x14ac:dyDescent="0.25">
      <c r="A6442" t="s">
        <v>6551</v>
      </c>
      <c r="B6442" t="s">
        <v>12</v>
      </c>
      <c r="C6442">
        <v>1</v>
      </c>
    </row>
    <row r="6443" spans="1:3" x14ac:dyDescent="0.25">
      <c r="A6443" t="s">
        <v>6553</v>
      </c>
      <c r="B6443" t="s">
        <v>12</v>
      </c>
      <c r="C6443">
        <v>1</v>
      </c>
    </row>
    <row r="6444" spans="1:3" x14ac:dyDescent="0.25">
      <c r="A6444" t="s">
        <v>6555</v>
      </c>
      <c r="B6444" t="s">
        <v>12</v>
      </c>
      <c r="C6444">
        <v>1</v>
      </c>
    </row>
    <row r="6445" spans="1:3" x14ac:dyDescent="0.25">
      <c r="A6445" t="s">
        <v>6557</v>
      </c>
      <c r="B6445" t="s">
        <v>12</v>
      </c>
      <c r="C6445">
        <v>1</v>
      </c>
    </row>
    <row r="6446" spans="1:3" x14ac:dyDescent="0.25">
      <c r="A6446" t="s">
        <v>6559</v>
      </c>
      <c r="B6446" t="s">
        <v>12</v>
      </c>
      <c r="C6446">
        <v>1</v>
      </c>
    </row>
    <row r="6447" spans="1:3" x14ac:dyDescent="0.25">
      <c r="A6447" t="s">
        <v>6561</v>
      </c>
      <c r="B6447" t="s">
        <v>12</v>
      </c>
      <c r="C6447">
        <v>1</v>
      </c>
    </row>
    <row r="6448" spans="1:3" x14ac:dyDescent="0.25">
      <c r="A6448" t="s">
        <v>6561</v>
      </c>
      <c r="B6448" t="s">
        <v>12</v>
      </c>
      <c r="C6448">
        <v>1</v>
      </c>
    </row>
    <row r="6449" spans="1:3" x14ac:dyDescent="0.25">
      <c r="A6449" t="s">
        <v>6563</v>
      </c>
      <c r="B6449" t="s">
        <v>12</v>
      </c>
      <c r="C6449">
        <v>1</v>
      </c>
    </row>
    <row r="6450" spans="1:3" x14ac:dyDescent="0.25">
      <c r="A6450" t="s">
        <v>6563</v>
      </c>
      <c r="B6450" t="s">
        <v>12</v>
      </c>
      <c r="C6450">
        <v>1</v>
      </c>
    </row>
    <row r="6451" spans="1:3" x14ac:dyDescent="0.25">
      <c r="A6451" t="s">
        <v>6565</v>
      </c>
      <c r="B6451" t="s">
        <v>12</v>
      </c>
      <c r="C6451">
        <v>1</v>
      </c>
    </row>
    <row r="6452" spans="1:3" x14ac:dyDescent="0.25">
      <c r="A6452" t="s">
        <v>6567</v>
      </c>
      <c r="B6452" t="s">
        <v>20</v>
      </c>
      <c r="C6452">
        <v>1</v>
      </c>
    </row>
    <row r="6453" spans="1:3" x14ac:dyDescent="0.25">
      <c r="A6453" t="s">
        <v>6567</v>
      </c>
      <c r="B6453" t="s">
        <v>10</v>
      </c>
      <c r="C6453">
        <v>1</v>
      </c>
    </row>
    <row r="6454" spans="1:3" x14ac:dyDescent="0.25">
      <c r="A6454" t="s">
        <v>6567</v>
      </c>
      <c r="B6454" t="s">
        <v>12</v>
      </c>
      <c r="C6454">
        <v>1</v>
      </c>
    </row>
    <row r="6455" spans="1:3" x14ac:dyDescent="0.25">
      <c r="A6455" t="s">
        <v>6569</v>
      </c>
      <c r="B6455" t="s">
        <v>12</v>
      </c>
      <c r="C6455">
        <v>1</v>
      </c>
    </row>
    <row r="6456" spans="1:3" x14ac:dyDescent="0.25">
      <c r="A6456" t="s">
        <v>6569</v>
      </c>
      <c r="B6456" t="s">
        <v>12</v>
      </c>
      <c r="C6456">
        <v>1</v>
      </c>
    </row>
    <row r="6457" spans="1:3" x14ac:dyDescent="0.25">
      <c r="A6457" t="s">
        <v>6569</v>
      </c>
      <c r="B6457" t="s">
        <v>12</v>
      </c>
      <c r="C6457">
        <v>1</v>
      </c>
    </row>
    <row r="6458" spans="1:3" x14ac:dyDescent="0.25">
      <c r="A6458" t="s">
        <v>6571</v>
      </c>
      <c r="B6458" t="s">
        <v>12</v>
      </c>
      <c r="C6458">
        <v>1</v>
      </c>
    </row>
    <row r="6459" spans="1:3" x14ac:dyDescent="0.25">
      <c r="A6459" t="s">
        <v>6573</v>
      </c>
      <c r="B6459" t="s">
        <v>12</v>
      </c>
      <c r="C6459">
        <v>1</v>
      </c>
    </row>
    <row r="6460" spans="1:3" x14ac:dyDescent="0.25">
      <c r="A6460" t="s">
        <v>6573</v>
      </c>
      <c r="B6460" t="s">
        <v>12</v>
      </c>
      <c r="C6460">
        <v>1</v>
      </c>
    </row>
    <row r="6461" spans="1:3" x14ac:dyDescent="0.25">
      <c r="A6461" t="s">
        <v>6575</v>
      </c>
      <c r="B6461" t="s">
        <v>12</v>
      </c>
      <c r="C6461">
        <v>1</v>
      </c>
    </row>
    <row r="6462" spans="1:3" x14ac:dyDescent="0.25">
      <c r="A6462" t="s">
        <v>6575</v>
      </c>
      <c r="B6462" t="s">
        <v>58</v>
      </c>
      <c r="C6462">
        <v>1</v>
      </c>
    </row>
    <row r="6463" spans="1:3" x14ac:dyDescent="0.25">
      <c r="A6463" t="s">
        <v>6577</v>
      </c>
      <c r="B6463" t="s">
        <v>12</v>
      </c>
      <c r="C6463">
        <v>1</v>
      </c>
    </row>
    <row r="6464" spans="1:3" x14ac:dyDescent="0.25">
      <c r="A6464" t="s">
        <v>6577</v>
      </c>
      <c r="B6464" t="s">
        <v>12</v>
      </c>
      <c r="C6464">
        <v>1</v>
      </c>
    </row>
    <row r="6465" spans="1:3" x14ac:dyDescent="0.25">
      <c r="A6465" t="s">
        <v>6577</v>
      </c>
      <c r="B6465" t="s">
        <v>12</v>
      </c>
      <c r="C6465">
        <v>1</v>
      </c>
    </row>
    <row r="6466" spans="1:3" x14ac:dyDescent="0.25">
      <c r="A6466" t="s">
        <v>6579</v>
      </c>
      <c r="B6466" t="s">
        <v>12</v>
      </c>
      <c r="C6466">
        <v>1</v>
      </c>
    </row>
    <row r="6467" spans="1:3" x14ac:dyDescent="0.25">
      <c r="A6467" t="s">
        <v>6579</v>
      </c>
      <c r="B6467" t="s">
        <v>6580</v>
      </c>
      <c r="C6467">
        <v>1</v>
      </c>
    </row>
    <row r="6468" spans="1:3" x14ac:dyDescent="0.25">
      <c r="A6468" t="s">
        <v>6583</v>
      </c>
      <c r="B6468" t="s">
        <v>12</v>
      </c>
      <c r="C6468">
        <v>1</v>
      </c>
    </row>
    <row r="6469" spans="1:3" x14ac:dyDescent="0.25">
      <c r="A6469" t="s">
        <v>6583</v>
      </c>
      <c r="B6469" t="s">
        <v>12</v>
      </c>
      <c r="C6469">
        <v>1</v>
      </c>
    </row>
    <row r="6470" spans="1:3" x14ac:dyDescent="0.25">
      <c r="A6470" t="s">
        <v>6583</v>
      </c>
      <c r="B6470" t="s">
        <v>12</v>
      </c>
      <c r="C6470">
        <v>1</v>
      </c>
    </row>
    <row r="6471" spans="1:3" x14ac:dyDescent="0.25">
      <c r="A6471" t="s">
        <v>6585</v>
      </c>
      <c r="B6471" t="s">
        <v>20</v>
      </c>
      <c r="C6471">
        <v>1</v>
      </c>
    </row>
    <row r="6472" spans="1:3" x14ac:dyDescent="0.25">
      <c r="A6472" t="s">
        <v>6585</v>
      </c>
      <c r="B6472" t="s">
        <v>20</v>
      </c>
      <c r="C6472">
        <v>1</v>
      </c>
    </row>
    <row r="6473" spans="1:3" x14ac:dyDescent="0.25">
      <c r="A6473" t="s">
        <v>6585</v>
      </c>
      <c r="B6473" t="s">
        <v>10</v>
      </c>
      <c r="C6473">
        <v>1</v>
      </c>
    </row>
    <row r="6474" spans="1:3" x14ac:dyDescent="0.25">
      <c r="A6474" t="s">
        <v>6585</v>
      </c>
      <c r="B6474" t="s">
        <v>12</v>
      </c>
      <c r="C6474">
        <v>1</v>
      </c>
    </row>
    <row r="6475" spans="1:3" x14ac:dyDescent="0.25">
      <c r="A6475" t="s">
        <v>6587</v>
      </c>
      <c r="B6475" t="s">
        <v>12</v>
      </c>
      <c r="C6475">
        <v>1</v>
      </c>
    </row>
    <row r="6476" spans="1:3" x14ac:dyDescent="0.25">
      <c r="A6476" t="s">
        <v>6589</v>
      </c>
      <c r="B6476" t="s">
        <v>10</v>
      </c>
      <c r="C6476">
        <v>1</v>
      </c>
    </row>
    <row r="6477" spans="1:3" x14ac:dyDescent="0.25">
      <c r="A6477" t="s">
        <v>6589</v>
      </c>
      <c r="B6477" t="s">
        <v>12</v>
      </c>
      <c r="C6477">
        <v>1</v>
      </c>
    </row>
    <row r="6478" spans="1:3" x14ac:dyDescent="0.25">
      <c r="A6478" t="s">
        <v>6591</v>
      </c>
      <c r="B6478" t="s">
        <v>10</v>
      </c>
      <c r="C6478">
        <v>1</v>
      </c>
    </row>
    <row r="6479" spans="1:3" x14ac:dyDescent="0.25">
      <c r="A6479" t="s">
        <v>6591</v>
      </c>
      <c r="B6479" t="s">
        <v>12</v>
      </c>
      <c r="C6479">
        <v>1</v>
      </c>
    </row>
    <row r="6480" spans="1:3" x14ac:dyDescent="0.25">
      <c r="A6480" t="s">
        <v>6593</v>
      </c>
      <c r="B6480" t="s">
        <v>12</v>
      </c>
      <c r="C6480">
        <v>1</v>
      </c>
    </row>
    <row r="6481" spans="1:3" x14ac:dyDescent="0.25">
      <c r="A6481" t="s">
        <v>6595</v>
      </c>
      <c r="B6481" t="s">
        <v>12</v>
      </c>
      <c r="C6481">
        <v>1</v>
      </c>
    </row>
    <row r="6482" spans="1:3" x14ac:dyDescent="0.25">
      <c r="A6482" t="s">
        <v>6595</v>
      </c>
      <c r="B6482" t="s">
        <v>12</v>
      </c>
      <c r="C6482">
        <v>1</v>
      </c>
    </row>
    <row r="6483" spans="1:3" x14ac:dyDescent="0.25">
      <c r="A6483" t="s">
        <v>6595</v>
      </c>
      <c r="B6483" t="s">
        <v>12</v>
      </c>
      <c r="C6483">
        <v>1</v>
      </c>
    </row>
    <row r="6484" spans="1:3" x14ac:dyDescent="0.25">
      <c r="A6484" t="s">
        <v>6595</v>
      </c>
      <c r="B6484" t="s">
        <v>12</v>
      </c>
      <c r="C6484">
        <v>1</v>
      </c>
    </row>
    <row r="6485" spans="1:3" x14ac:dyDescent="0.25">
      <c r="A6485" t="s">
        <v>6595</v>
      </c>
      <c r="B6485" t="s">
        <v>12</v>
      </c>
      <c r="C6485">
        <v>1</v>
      </c>
    </row>
    <row r="6486" spans="1:3" x14ac:dyDescent="0.25">
      <c r="A6486" t="s">
        <v>6595</v>
      </c>
      <c r="B6486" t="s">
        <v>12</v>
      </c>
      <c r="C6486">
        <v>1</v>
      </c>
    </row>
    <row r="6487" spans="1:3" x14ac:dyDescent="0.25">
      <c r="A6487" t="s">
        <v>6595</v>
      </c>
      <c r="B6487" t="s">
        <v>12</v>
      </c>
      <c r="C6487">
        <v>1</v>
      </c>
    </row>
    <row r="6488" spans="1:3" x14ac:dyDescent="0.25">
      <c r="A6488" t="s">
        <v>6595</v>
      </c>
      <c r="B6488" t="s">
        <v>12</v>
      </c>
      <c r="C6488">
        <v>1</v>
      </c>
    </row>
    <row r="6489" spans="1:3" x14ac:dyDescent="0.25">
      <c r="A6489" t="s">
        <v>6595</v>
      </c>
      <c r="B6489" t="s">
        <v>12</v>
      </c>
      <c r="C6489">
        <v>1</v>
      </c>
    </row>
    <row r="6490" spans="1:3" x14ac:dyDescent="0.25">
      <c r="A6490" t="s">
        <v>6595</v>
      </c>
      <c r="B6490" t="s">
        <v>12</v>
      </c>
      <c r="C6490">
        <v>1</v>
      </c>
    </row>
    <row r="6491" spans="1:3" x14ac:dyDescent="0.25">
      <c r="A6491" t="s">
        <v>6595</v>
      </c>
      <c r="B6491" t="s">
        <v>12</v>
      </c>
      <c r="C6491">
        <v>1</v>
      </c>
    </row>
    <row r="6492" spans="1:3" x14ac:dyDescent="0.25">
      <c r="A6492" t="s">
        <v>6597</v>
      </c>
      <c r="B6492" t="s">
        <v>12</v>
      </c>
      <c r="C6492">
        <v>1</v>
      </c>
    </row>
    <row r="6493" spans="1:3" x14ac:dyDescent="0.25">
      <c r="A6493" t="s">
        <v>6597</v>
      </c>
      <c r="B6493" t="s">
        <v>12</v>
      </c>
      <c r="C6493">
        <v>1</v>
      </c>
    </row>
    <row r="6494" spans="1:3" x14ac:dyDescent="0.25">
      <c r="A6494" t="s">
        <v>6597</v>
      </c>
      <c r="B6494" t="s">
        <v>12</v>
      </c>
      <c r="C6494">
        <v>1</v>
      </c>
    </row>
    <row r="6495" spans="1:3" x14ac:dyDescent="0.25">
      <c r="A6495" t="s">
        <v>6597</v>
      </c>
      <c r="B6495" t="s">
        <v>12</v>
      </c>
      <c r="C6495">
        <v>1</v>
      </c>
    </row>
    <row r="6496" spans="1:3" x14ac:dyDescent="0.25">
      <c r="A6496" t="s">
        <v>6597</v>
      </c>
      <c r="B6496" t="s">
        <v>12</v>
      </c>
      <c r="C6496">
        <v>1</v>
      </c>
    </row>
    <row r="6497" spans="1:3" x14ac:dyDescent="0.25">
      <c r="A6497" t="s">
        <v>6597</v>
      </c>
      <c r="B6497" t="s">
        <v>12</v>
      </c>
      <c r="C6497">
        <v>1</v>
      </c>
    </row>
    <row r="6498" spans="1:3" x14ac:dyDescent="0.25">
      <c r="A6498" t="s">
        <v>6599</v>
      </c>
      <c r="B6498" t="s">
        <v>12</v>
      </c>
      <c r="C6498">
        <v>1</v>
      </c>
    </row>
    <row r="6499" spans="1:3" x14ac:dyDescent="0.25">
      <c r="A6499" t="s">
        <v>6599</v>
      </c>
      <c r="B6499" t="s">
        <v>12</v>
      </c>
      <c r="C6499">
        <v>1</v>
      </c>
    </row>
    <row r="6500" spans="1:3" x14ac:dyDescent="0.25">
      <c r="A6500" t="s">
        <v>6599</v>
      </c>
      <c r="B6500" t="s">
        <v>12</v>
      </c>
      <c r="C6500">
        <v>1</v>
      </c>
    </row>
    <row r="6501" spans="1:3" x14ac:dyDescent="0.25">
      <c r="A6501" t="s">
        <v>6599</v>
      </c>
      <c r="B6501" t="s">
        <v>12</v>
      </c>
      <c r="C6501">
        <v>1</v>
      </c>
    </row>
    <row r="6502" spans="1:3" x14ac:dyDescent="0.25">
      <c r="A6502" t="s">
        <v>6601</v>
      </c>
      <c r="B6502" t="s">
        <v>12</v>
      </c>
      <c r="C6502">
        <v>1</v>
      </c>
    </row>
    <row r="6503" spans="1:3" x14ac:dyDescent="0.25">
      <c r="A6503" t="s">
        <v>6601</v>
      </c>
      <c r="B6503" t="s">
        <v>12</v>
      </c>
      <c r="C6503">
        <v>1</v>
      </c>
    </row>
    <row r="6504" spans="1:3" x14ac:dyDescent="0.25">
      <c r="A6504" t="s">
        <v>6603</v>
      </c>
      <c r="B6504" t="s">
        <v>12</v>
      </c>
      <c r="C6504">
        <v>1</v>
      </c>
    </row>
    <row r="6505" spans="1:3" x14ac:dyDescent="0.25">
      <c r="A6505" t="s">
        <v>6603</v>
      </c>
      <c r="B6505" t="s">
        <v>12</v>
      </c>
      <c r="C6505">
        <v>1</v>
      </c>
    </row>
    <row r="6506" spans="1:3" x14ac:dyDescent="0.25">
      <c r="A6506" t="s">
        <v>6603</v>
      </c>
      <c r="B6506" t="s">
        <v>12</v>
      </c>
      <c r="C6506">
        <v>1</v>
      </c>
    </row>
    <row r="6507" spans="1:3" x14ac:dyDescent="0.25">
      <c r="A6507" t="s">
        <v>6605</v>
      </c>
      <c r="B6507" t="s">
        <v>12</v>
      </c>
      <c r="C6507">
        <v>1</v>
      </c>
    </row>
    <row r="6508" spans="1:3" x14ac:dyDescent="0.25">
      <c r="A6508" t="s">
        <v>6605</v>
      </c>
      <c r="B6508" t="s">
        <v>12</v>
      </c>
      <c r="C6508">
        <v>1</v>
      </c>
    </row>
    <row r="6509" spans="1:3" x14ac:dyDescent="0.25">
      <c r="A6509" t="s">
        <v>6605</v>
      </c>
      <c r="B6509" t="s">
        <v>12</v>
      </c>
      <c r="C6509">
        <v>1</v>
      </c>
    </row>
    <row r="6510" spans="1:3" x14ac:dyDescent="0.25">
      <c r="A6510" t="s">
        <v>6605</v>
      </c>
      <c r="B6510" t="s">
        <v>12</v>
      </c>
      <c r="C6510">
        <v>1</v>
      </c>
    </row>
    <row r="6511" spans="1:3" x14ac:dyDescent="0.25">
      <c r="A6511" t="s">
        <v>6607</v>
      </c>
      <c r="B6511" t="s">
        <v>12</v>
      </c>
      <c r="C6511">
        <v>1</v>
      </c>
    </row>
    <row r="6512" spans="1:3" x14ac:dyDescent="0.25">
      <c r="A6512" t="s">
        <v>6609</v>
      </c>
      <c r="B6512" t="s">
        <v>12</v>
      </c>
      <c r="C6512">
        <v>1</v>
      </c>
    </row>
    <row r="6513" spans="1:3" x14ac:dyDescent="0.25">
      <c r="A6513" t="s">
        <v>6609</v>
      </c>
      <c r="B6513" t="s">
        <v>12</v>
      </c>
      <c r="C6513">
        <v>1</v>
      </c>
    </row>
    <row r="6514" spans="1:3" x14ac:dyDescent="0.25">
      <c r="A6514" t="s">
        <v>6609</v>
      </c>
      <c r="B6514" t="s">
        <v>12</v>
      </c>
      <c r="C6514">
        <v>1</v>
      </c>
    </row>
    <row r="6515" spans="1:3" x14ac:dyDescent="0.25">
      <c r="A6515" t="s">
        <v>6609</v>
      </c>
      <c r="B6515" t="s">
        <v>12</v>
      </c>
      <c r="C6515">
        <v>1</v>
      </c>
    </row>
    <row r="6516" spans="1:3" x14ac:dyDescent="0.25">
      <c r="A6516" t="s">
        <v>6611</v>
      </c>
      <c r="B6516" t="s">
        <v>12</v>
      </c>
      <c r="C6516">
        <v>1</v>
      </c>
    </row>
    <row r="6517" spans="1:3" x14ac:dyDescent="0.25">
      <c r="A6517" t="s">
        <v>6611</v>
      </c>
      <c r="B6517" t="s">
        <v>12</v>
      </c>
      <c r="C6517">
        <v>1</v>
      </c>
    </row>
    <row r="6518" spans="1:3" x14ac:dyDescent="0.25">
      <c r="A6518" t="s">
        <v>6611</v>
      </c>
      <c r="B6518" t="s">
        <v>12</v>
      </c>
      <c r="C6518">
        <v>1</v>
      </c>
    </row>
    <row r="6519" spans="1:3" x14ac:dyDescent="0.25">
      <c r="A6519" t="s">
        <v>6611</v>
      </c>
      <c r="B6519" t="s">
        <v>12</v>
      </c>
      <c r="C6519">
        <v>1</v>
      </c>
    </row>
    <row r="6520" spans="1:3" x14ac:dyDescent="0.25">
      <c r="A6520" t="s">
        <v>6613</v>
      </c>
      <c r="B6520" t="s">
        <v>12</v>
      </c>
      <c r="C6520">
        <v>1</v>
      </c>
    </row>
    <row r="6521" spans="1:3" x14ac:dyDescent="0.25">
      <c r="A6521" t="s">
        <v>6615</v>
      </c>
      <c r="B6521" t="s">
        <v>12</v>
      </c>
      <c r="C6521">
        <v>1</v>
      </c>
    </row>
    <row r="6522" spans="1:3" x14ac:dyDescent="0.25">
      <c r="A6522" t="s">
        <v>6617</v>
      </c>
      <c r="B6522" t="s">
        <v>170</v>
      </c>
      <c r="C6522">
        <v>1</v>
      </c>
    </row>
    <row r="6523" spans="1:3" x14ac:dyDescent="0.25">
      <c r="A6523" t="s">
        <v>6617</v>
      </c>
      <c r="B6523" t="s">
        <v>12</v>
      </c>
      <c r="C6523">
        <v>1</v>
      </c>
    </row>
    <row r="6524" spans="1:3" x14ac:dyDescent="0.25">
      <c r="A6524" t="s">
        <v>6619</v>
      </c>
      <c r="B6524" t="s">
        <v>12</v>
      </c>
      <c r="C6524">
        <v>1</v>
      </c>
    </row>
    <row r="6525" spans="1:3" x14ac:dyDescent="0.25">
      <c r="A6525" t="s">
        <v>6621</v>
      </c>
      <c r="B6525" t="s">
        <v>20</v>
      </c>
      <c r="C6525">
        <v>1</v>
      </c>
    </row>
    <row r="6526" spans="1:3" x14ac:dyDescent="0.25">
      <c r="A6526" t="s">
        <v>6621</v>
      </c>
      <c r="B6526" t="s">
        <v>10</v>
      </c>
      <c r="C6526">
        <v>1</v>
      </c>
    </row>
    <row r="6527" spans="1:3" x14ac:dyDescent="0.25">
      <c r="A6527" t="s">
        <v>6621</v>
      </c>
      <c r="B6527" t="s">
        <v>12</v>
      </c>
      <c r="C6527">
        <v>1</v>
      </c>
    </row>
    <row r="6528" spans="1:3" x14ac:dyDescent="0.25">
      <c r="A6528" t="s">
        <v>6623</v>
      </c>
      <c r="B6528" t="s">
        <v>12</v>
      </c>
      <c r="C6528">
        <v>1</v>
      </c>
    </row>
    <row r="6529" spans="1:3" x14ac:dyDescent="0.25">
      <c r="A6529" t="s">
        <v>6625</v>
      </c>
      <c r="B6529" t="s">
        <v>12</v>
      </c>
      <c r="C6529">
        <v>1</v>
      </c>
    </row>
    <row r="6530" spans="1:3" x14ac:dyDescent="0.25">
      <c r="A6530" t="s">
        <v>6627</v>
      </c>
      <c r="B6530" t="s">
        <v>12</v>
      </c>
      <c r="C6530">
        <v>1</v>
      </c>
    </row>
    <row r="6531" spans="1:3" x14ac:dyDescent="0.25">
      <c r="A6531" t="s">
        <v>6627</v>
      </c>
      <c r="B6531" t="s">
        <v>12</v>
      </c>
      <c r="C6531">
        <v>1</v>
      </c>
    </row>
    <row r="6532" spans="1:3" x14ac:dyDescent="0.25">
      <c r="A6532" t="s">
        <v>6629</v>
      </c>
      <c r="B6532" t="s">
        <v>12</v>
      </c>
      <c r="C6532">
        <v>1</v>
      </c>
    </row>
    <row r="6533" spans="1:3" x14ac:dyDescent="0.25">
      <c r="A6533" t="s">
        <v>6629</v>
      </c>
      <c r="B6533" t="s">
        <v>12</v>
      </c>
      <c r="C6533">
        <v>1</v>
      </c>
    </row>
    <row r="6534" spans="1:3" x14ac:dyDescent="0.25">
      <c r="A6534" t="s">
        <v>6631</v>
      </c>
      <c r="B6534" t="s">
        <v>12</v>
      </c>
      <c r="C6534">
        <v>1</v>
      </c>
    </row>
    <row r="6535" spans="1:3" x14ac:dyDescent="0.25">
      <c r="A6535" t="s">
        <v>6633</v>
      </c>
      <c r="B6535" t="s">
        <v>20</v>
      </c>
      <c r="C6535">
        <v>1</v>
      </c>
    </row>
    <row r="6536" spans="1:3" x14ac:dyDescent="0.25">
      <c r="A6536" t="s">
        <v>6633</v>
      </c>
      <c r="B6536" t="s">
        <v>10</v>
      </c>
      <c r="C6536">
        <v>1</v>
      </c>
    </row>
    <row r="6537" spans="1:3" x14ac:dyDescent="0.25">
      <c r="A6537" t="s">
        <v>6633</v>
      </c>
      <c r="B6537" t="s">
        <v>12</v>
      </c>
      <c r="C6537">
        <v>1</v>
      </c>
    </row>
    <row r="6538" spans="1:3" x14ac:dyDescent="0.25">
      <c r="A6538" t="s">
        <v>6635</v>
      </c>
      <c r="B6538" t="s">
        <v>12</v>
      </c>
      <c r="C6538">
        <v>1</v>
      </c>
    </row>
    <row r="6539" spans="1:3" x14ac:dyDescent="0.25">
      <c r="A6539" t="s">
        <v>6635</v>
      </c>
      <c r="B6539" t="s">
        <v>12</v>
      </c>
      <c r="C6539">
        <v>1</v>
      </c>
    </row>
    <row r="6540" spans="1:3" x14ac:dyDescent="0.25">
      <c r="A6540" t="s">
        <v>6637</v>
      </c>
      <c r="B6540" t="s">
        <v>12</v>
      </c>
      <c r="C6540">
        <v>1</v>
      </c>
    </row>
    <row r="6541" spans="1:3" x14ac:dyDescent="0.25">
      <c r="A6541" t="s">
        <v>6639</v>
      </c>
      <c r="B6541" t="s">
        <v>12</v>
      </c>
      <c r="C6541">
        <v>1</v>
      </c>
    </row>
    <row r="6542" spans="1:3" x14ac:dyDescent="0.25">
      <c r="A6542" t="s">
        <v>6641</v>
      </c>
      <c r="B6542" t="s">
        <v>12</v>
      </c>
      <c r="C6542">
        <v>1</v>
      </c>
    </row>
    <row r="6543" spans="1:3" x14ac:dyDescent="0.25">
      <c r="A6543" t="s">
        <v>6643</v>
      </c>
      <c r="B6543" t="s">
        <v>12</v>
      </c>
      <c r="C6543">
        <v>1</v>
      </c>
    </row>
    <row r="6544" spans="1:3" x14ac:dyDescent="0.25">
      <c r="A6544" t="s">
        <v>6645</v>
      </c>
      <c r="B6544" t="s">
        <v>12</v>
      </c>
      <c r="C6544">
        <v>1</v>
      </c>
    </row>
    <row r="6545" spans="1:3" x14ac:dyDescent="0.25">
      <c r="A6545" t="s">
        <v>6645</v>
      </c>
      <c r="B6545" t="s">
        <v>12</v>
      </c>
      <c r="C6545">
        <v>1</v>
      </c>
    </row>
    <row r="6546" spans="1:3" x14ac:dyDescent="0.25">
      <c r="A6546" t="s">
        <v>6647</v>
      </c>
      <c r="B6546" t="s">
        <v>20</v>
      </c>
      <c r="C6546">
        <v>1</v>
      </c>
    </row>
    <row r="6547" spans="1:3" x14ac:dyDescent="0.25">
      <c r="A6547" t="s">
        <v>6647</v>
      </c>
      <c r="B6547" t="s">
        <v>10</v>
      </c>
      <c r="C6547">
        <v>1</v>
      </c>
    </row>
    <row r="6548" spans="1:3" x14ac:dyDescent="0.25">
      <c r="A6548" t="s">
        <v>6647</v>
      </c>
      <c r="B6548" t="s">
        <v>12</v>
      </c>
      <c r="C6548">
        <v>1</v>
      </c>
    </row>
    <row r="6549" spans="1:3" x14ac:dyDescent="0.25">
      <c r="A6549" t="s">
        <v>6649</v>
      </c>
      <c r="B6549" t="s">
        <v>12</v>
      </c>
      <c r="C6549">
        <v>1</v>
      </c>
    </row>
    <row r="6550" spans="1:3" x14ac:dyDescent="0.25">
      <c r="A6550" t="s">
        <v>6649</v>
      </c>
      <c r="B6550" t="s">
        <v>12</v>
      </c>
      <c r="C6550">
        <v>1</v>
      </c>
    </row>
    <row r="6551" spans="1:3" x14ac:dyDescent="0.25">
      <c r="A6551" t="s">
        <v>6651</v>
      </c>
      <c r="B6551" t="s">
        <v>12</v>
      </c>
      <c r="C6551">
        <v>1</v>
      </c>
    </row>
    <row r="6552" spans="1:3" x14ac:dyDescent="0.25">
      <c r="A6552" t="s">
        <v>6651</v>
      </c>
      <c r="B6552" t="s">
        <v>58</v>
      </c>
      <c r="C6552">
        <v>1</v>
      </c>
    </row>
    <row r="6553" spans="1:3" x14ac:dyDescent="0.25">
      <c r="A6553" t="s">
        <v>6653</v>
      </c>
      <c r="B6553" t="s">
        <v>12</v>
      </c>
      <c r="C6553">
        <v>1</v>
      </c>
    </row>
    <row r="6554" spans="1:3" x14ac:dyDescent="0.25">
      <c r="A6554" t="s">
        <v>6653</v>
      </c>
      <c r="B6554" t="s">
        <v>12</v>
      </c>
      <c r="C6554">
        <v>1</v>
      </c>
    </row>
    <row r="6555" spans="1:3" x14ac:dyDescent="0.25">
      <c r="A6555" t="s">
        <v>6653</v>
      </c>
      <c r="B6555" t="s">
        <v>12</v>
      </c>
      <c r="C6555">
        <v>1</v>
      </c>
    </row>
    <row r="6556" spans="1:3" x14ac:dyDescent="0.25">
      <c r="A6556" t="s">
        <v>6655</v>
      </c>
      <c r="B6556" t="s">
        <v>12</v>
      </c>
      <c r="C6556">
        <v>1</v>
      </c>
    </row>
    <row r="6557" spans="1:3" x14ac:dyDescent="0.25">
      <c r="A6557" t="s">
        <v>6657</v>
      </c>
      <c r="B6557" t="s">
        <v>12</v>
      </c>
      <c r="C6557">
        <v>1</v>
      </c>
    </row>
    <row r="6558" spans="1:3" x14ac:dyDescent="0.25">
      <c r="A6558" t="s">
        <v>6657</v>
      </c>
      <c r="B6558" t="s">
        <v>12</v>
      </c>
      <c r="C6558">
        <v>1</v>
      </c>
    </row>
    <row r="6559" spans="1:3" x14ac:dyDescent="0.25">
      <c r="A6559" t="s">
        <v>6657</v>
      </c>
      <c r="B6559" t="s">
        <v>12</v>
      </c>
      <c r="C6559">
        <v>1</v>
      </c>
    </row>
    <row r="6560" spans="1:3" x14ac:dyDescent="0.25">
      <c r="A6560" t="s">
        <v>6657</v>
      </c>
      <c r="B6560" t="s">
        <v>6658</v>
      </c>
      <c r="C6560">
        <v>1</v>
      </c>
    </row>
    <row r="6561" spans="1:3" x14ac:dyDescent="0.25">
      <c r="A6561" t="s">
        <v>6661</v>
      </c>
      <c r="B6561" t="s">
        <v>12</v>
      </c>
      <c r="C6561">
        <v>1</v>
      </c>
    </row>
    <row r="6562" spans="1:3" x14ac:dyDescent="0.25">
      <c r="A6562" t="s">
        <v>6661</v>
      </c>
      <c r="B6562" t="s">
        <v>12</v>
      </c>
      <c r="C6562">
        <v>1</v>
      </c>
    </row>
    <row r="6563" spans="1:3" x14ac:dyDescent="0.25">
      <c r="A6563" t="s">
        <v>6663</v>
      </c>
      <c r="B6563" t="s">
        <v>12</v>
      </c>
      <c r="C6563">
        <v>1</v>
      </c>
    </row>
    <row r="6564" spans="1:3" x14ac:dyDescent="0.25">
      <c r="A6564" t="s">
        <v>6663</v>
      </c>
      <c r="B6564" t="s">
        <v>12</v>
      </c>
      <c r="C6564">
        <v>1</v>
      </c>
    </row>
    <row r="6565" spans="1:3" x14ac:dyDescent="0.25">
      <c r="A6565" t="s">
        <v>6665</v>
      </c>
      <c r="B6565" t="s">
        <v>12</v>
      </c>
      <c r="C6565">
        <v>1</v>
      </c>
    </row>
    <row r="6566" spans="1:3" x14ac:dyDescent="0.25">
      <c r="A6566" t="s">
        <v>6665</v>
      </c>
      <c r="B6566" t="s">
        <v>12</v>
      </c>
      <c r="C6566">
        <v>1</v>
      </c>
    </row>
    <row r="6567" spans="1:3" x14ac:dyDescent="0.25">
      <c r="A6567" t="s">
        <v>6665</v>
      </c>
      <c r="B6567" t="s">
        <v>12</v>
      </c>
      <c r="C6567">
        <v>1</v>
      </c>
    </row>
    <row r="6568" spans="1:3" x14ac:dyDescent="0.25">
      <c r="A6568" t="s">
        <v>6665</v>
      </c>
      <c r="B6568" t="s">
        <v>12</v>
      </c>
      <c r="C6568">
        <v>1</v>
      </c>
    </row>
    <row r="6569" spans="1:3" x14ac:dyDescent="0.25">
      <c r="A6569" t="s">
        <v>6665</v>
      </c>
      <c r="B6569" t="s">
        <v>12</v>
      </c>
      <c r="C6569">
        <v>1</v>
      </c>
    </row>
    <row r="6570" spans="1:3" x14ac:dyDescent="0.25">
      <c r="A6570" t="s">
        <v>6665</v>
      </c>
      <c r="B6570" t="s">
        <v>12</v>
      </c>
      <c r="C6570">
        <v>1</v>
      </c>
    </row>
    <row r="6571" spans="1:3" x14ac:dyDescent="0.25">
      <c r="A6571" t="s">
        <v>6667</v>
      </c>
      <c r="B6571" t="s">
        <v>12</v>
      </c>
      <c r="C6571">
        <v>1</v>
      </c>
    </row>
    <row r="6572" spans="1:3" x14ac:dyDescent="0.25">
      <c r="A6572" t="s">
        <v>6667</v>
      </c>
      <c r="B6572" t="s">
        <v>12</v>
      </c>
      <c r="C6572">
        <v>1</v>
      </c>
    </row>
    <row r="6573" spans="1:3" x14ac:dyDescent="0.25">
      <c r="A6573" t="s">
        <v>6669</v>
      </c>
      <c r="B6573" t="s">
        <v>10</v>
      </c>
      <c r="C6573">
        <v>1</v>
      </c>
    </row>
    <row r="6574" spans="1:3" x14ac:dyDescent="0.25">
      <c r="A6574" t="s">
        <v>6669</v>
      </c>
      <c r="B6574" t="s">
        <v>12</v>
      </c>
      <c r="C6574">
        <v>1</v>
      </c>
    </row>
    <row r="6575" spans="1:3" x14ac:dyDescent="0.25">
      <c r="A6575" t="s">
        <v>6671</v>
      </c>
      <c r="B6575" t="s">
        <v>12</v>
      </c>
      <c r="C6575">
        <v>1</v>
      </c>
    </row>
    <row r="6576" spans="1:3" x14ac:dyDescent="0.25">
      <c r="A6576" t="s">
        <v>6673</v>
      </c>
      <c r="B6576" t="s">
        <v>12</v>
      </c>
      <c r="C6576">
        <v>1</v>
      </c>
    </row>
    <row r="6577" spans="1:3" x14ac:dyDescent="0.25">
      <c r="A6577" t="s">
        <v>6675</v>
      </c>
      <c r="B6577" t="s">
        <v>12</v>
      </c>
      <c r="C6577">
        <v>1</v>
      </c>
    </row>
    <row r="6578" spans="1:3" x14ac:dyDescent="0.25">
      <c r="A6578" t="s">
        <v>6675</v>
      </c>
      <c r="B6578" t="s">
        <v>12</v>
      </c>
      <c r="C6578">
        <v>1</v>
      </c>
    </row>
    <row r="6579" spans="1:3" x14ac:dyDescent="0.25">
      <c r="A6579" t="s">
        <v>6677</v>
      </c>
      <c r="B6579" t="s">
        <v>12</v>
      </c>
      <c r="C6579">
        <v>1</v>
      </c>
    </row>
    <row r="6580" spans="1:3" x14ac:dyDescent="0.25">
      <c r="A6580" t="s">
        <v>6679</v>
      </c>
      <c r="B6580" t="s">
        <v>20</v>
      </c>
      <c r="C6580">
        <v>1</v>
      </c>
    </row>
    <row r="6581" spans="1:3" x14ac:dyDescent="0.25">
      <c r="A6581" t="s">
        <v>6679</v>
      </c>
      <c r="B6581" t="s">
        <v>10</v>
      </c>
      <c r="C6581">
        <v>1</v>
      </c>
    </row>
    <row r="6582" spans="1:3" x14ac:dyDescent="0.25">
      <c r="A6582" t="s">
        <v>6679</v>
      </c>
      <c r="B6582" t="s">
        <v>12</v>
      </c>
      <c r="C6582">
        <v>1</v>
      </c>
    </row>
    <row r="6583" spans="1:3" x14ac:dyDescent="0.25">
      <c r="A6583" t="s">
        <v>6681</v>
      </c>
      <c r="B6583" t="s">
        <v>12</v>
      </c>
      <c r="C6583">
        <v>1</v>
      </c>
    </row>
    <row r="6584" spans="1:3" x14ac:dyDescent="0.25">
      <c r="A6584" t="s">
        <v>6683</v>
      </c>
      <c r="B6584" t="s">
        <v>20</v>
      </c>
      <c r="C6584">
        <v>1</v>
      </c>
    </row>
    <row r="6585" spans="1:3" x14ac:dyDescent="0.25">
      <c r="A6585" t="s">
        <v>6683</v>
      </c>
      <c r="B6585" t="s">
        <v>20</v>
      </c>
      <c r="C6585">
        <v>1</v>
      </c>
    </row>
    <row r="6586" spans="1:3" x14ac:dyDescent="0.25">
      <c r="A6586" t="s">
        <v>6683</v>
      </c>
      <c r="B6586" t="s">
        <v>10</v>
      </c>
      <c r="C6586">
        <v>1</v>
      </c>
    </row>
    <row r="6587" spans="1:3" x14ac:dyDescent="0.25">
      <c r="A6587" t="s">
        <v>6683</v>
      </c>
      <c r="B6587" t="s">
        <v>12</v>
      </c>
      <c r="C6587">
        <v>1</v>
      </c>
    </row>
    <row r="6588" spans="1:3" x14ac:dyDescent="0.25">
      <c r="A6588" t="s">
        <v>6685</v>
      </c>
      <c r="B6588" t="s">
        <v>12</v>
      </c>
      <c r="C6588">
        <v>1</v>
      </c>
    </row>
    <row r="6589" spans="1:3" x14ac:dyDescent="0.25">
      <c r="A6589" t="s">
        <v>6687</v>
      </c>
      <c r="B6589" t="s">
        <v>12</v>
      </c>
      <c r="C6589">
        <v>1</v>
      </c>
    </row>
    <row r="6590" spans="1:3" x14ac:dyDescent="0.25">
      <c r="A6590" t="s">
        <v>6689</v>
      </c>
      <c r="B6590" t="s">
        <v>12</v>
      </c>
      <c r="C6590">
        <v>1</v>
      </c>
    </row>
    <row r="6591" spans="1:3" x14ac:dyDescent="0.25">
      <c r="A6591" t="s">
        <v>6691</v>
      </c>
      <c r="B6591" t="s">
        <v>12</v>
      </c>
      <c r="C6591">
        <v>1</v>
      </c>
    </row>
    <row r="6592" spans="1:3" x14ac:dyDescent="0.25">
      <c r="A6592" t="s">
        <v>6693</v>
      </c>
      <c r="B6592" t="s">
        <v>12</v>
      </c>
      <c r="C6592">
        <v>1</v>
      </c>
    </row>
    <row r="6593" spans="1:3" x14ac:dyDescent="0.25">
      <c r="A6593" t="s">
        <v>6695</v>
      </c>
      <c r="B6593" t="s">
        <v>12</v>
      </c>
      <c r="C6593">
        <v>1</v>
      </c>
    </row>
    <row r="6594" spans="1:3" x14ac:dyDescent="0.25">
      <c r="A6594" t="s">
        <v>6697</v>
      </c>
      <c r="B6594" t="s">
        <v>12</v>
      </c>
      <c r="C6594">
        <v>1</v>
      </c>
    </row>
    <row r="6595" spans="1:3" x14ac:dyDescent="0.25">
      <c r="A6595" t="s">
        <v>6699</v>
      </c>
      <c r="B6595" t="s">
        <v>12</v>
      </c>
      <c r="C6595">
        <v>1</v>
      </c>
    </row>
    <row r="6596" spans="1:3" x14ac:dyDescent="0.25">
      <c r="A6596" t="s">
        <v>6701</v>
      </c>
      <c r="B6596" t="s">
        <v>12</v>
      </c>
      <c r="C6596">
        <v>1</v>
      </c>
    </row>
    <row r="6597" spans="1:3" x14ac:dyDescent="0.25">
      <c r="A6597" t="s">
        <v>6703</v>
      </c>
      <c r="B6597" t="s">
        <v>10</v>
      </c>
      <c r="C6597">
        <v>1</v>
      </c>
    </row>
    <row r="6598" spans="1:3" x14ac:dyDescent="0.25">
      <c r="A6598" t="s">
        <v>6703</v>
      </c>
      <c r="B6598" t="s">
        <v>12</v>
      </c>
      <c r="C6598">
        <v>1</v>
      </c>
    </row>
    <row r="6599" spans="1:3" x14ac:dyDescent="0.25">
      <c r="A6599" t="s">
        <v>6705</v>
      </c>
      <c r="B6599" t="s">
        <v>12</v>
      </c>
      <c r="C6599">
        <v>1</v>
      </c>
    </row>
    <row r="6600" spans="1:3" x14ac:dyDescent="0.25">
      <c r="A6600" t="s">
        <v>6707</v>
      </c>
      <c r="B6600" t="s">
        <v>12</v>
      </c>
      <c r="C6600">
        <v>1</v>
      </c>
    </row>
    <row r="6601" spans="1:3" x14ac:dyDescent="0.25">
      <c r="A6601" t="s">
        <v>6709</v>
      </c>
      <c r="B6601" t="s">
        <v>12</v>
      </c>
      <c r="C6601">
        <v>1</v>
      </c>
    </row>
    <row r="6602" spans="1:3" x14ac:dyDescent="0.25">
      <c r="A6602" t="s">
        <v>6711</v>
      </c>
      <c r="B6602" t="s">
        <v>20</v>
      </c>
      <c r="C6602">
        <v>1</v>
      </c>
    </row>
    <row r="6603" spans="1:3" x14ac:dyDescent="0.25">
      <c r="A6603" t="s">
        <v>6711</v>
      </c>
      <c r="B6603" t="s">
        <v>10</v>
      </c>
      <c r="C6603">
        <v>1</v>
      </c>
    </row>
    <row r="6604" spans="1:3" x14ac:dyDescent="0.25">
      <c r="A6604" t="s">
        <v>6711</v>
      </c>
      <c r="B6604" t="s">
        <v>12</v>
      </c>
      <c r="C6604">
        <v>1</v>
      </c>
    </row>
    <row r="6605" spans="1:3" x14ac:dyDescent="0.25">
      <c r="A6605" t="s">
        <v>6713</v>
      </c>
      <c r="B6605" t="s">
        <v>20</v>
      </c>
      <c r="C6605">
        <v>1</v>
      </c>
    </row>
    <row r="6606" spans="1:3" x14ac:dyDescent="0.25">
      <c r="A6606" t="s">
        <v>6713</v>
      </c>
      <c r="B6606" t="s">
        <v>10</v>
      </c>
      <c r="C6606">
        <v>1</v>
      </c>
    </row>
    <row r="6607" spans="1:3" x14ac:dyDescent="0.25">
      <c r="A6607" t="s">
        <v>6713</v>
      </c>
      <c r="B6607" t="s">
        <v>12</v>
      </c>
      <c r="C6607">
        <v>1</v>
      </c>
    </row>
    <row r="6608" spans="1:3" x14ac:dyDescent="0.25">
      <c r="A6608" t="s">
        <v>6715</v>
      </c>
      <c r="B6608" t="s">
        <v>12</v>
      </c>
      <c r="C6608">
        <v>1</v>
      </c>
    </row>
    <row r="6609" spans="1:3" x14ac:dyDescent="0.25">
      <c r="A6609" t="s">
        <v>6715</v>
      </c>
      <c r="B6609" t="s">
        <v>12</v>
      </c>
      <c r="C6609">
        <v>1</v>
      </c>
    </row>
    <row r="6610" spans="1:3" x14ac:dyDescent="0.25">
      <c r="A6610" t="s">
        <v>6717</v>
      </c>
      <c r="B6610" t="s">
        <v>20</v>
      </c>
      <c r="C6610">
        <v>1</v>
      </c>
    </row>
    <row r="6611" spans="1:3" x14ac:dyDescent="0.25">
      <c r="A6611" t="s">
        <v>6717</v>
      </c>
      <c r="B6611" t="s">
        <v>10</v>
      </c>
      <c r="C6611">
        <v>1</v>
      </c>
    </row>
    <row r="6612" spans="1:3" x14ac:dyDescent="0.25">
      <c r="A6612" t="s">
        <v>6717</v>
      </c>
      <c r="B6612" t="s">
        <v>12</v>
      </c>
      <c r="C6612">
        <v>1</v>
      </c>
    </row>
    <row r="6613" spans="1:3" x14ac:dyDescent="0.25">
      <c r="A6613" t="s">
        <v>6719</v>
      </c>
      <c r="B6613" t="s">
        <v>12</v>
      </c>
      <c r="C6613">
        <v>1</v>
      </c>
    </row>
    <row r="6614" spans="1:3" x14ac:dyDescent="0.25">
      <c r="A6614" t="s">
        <v>6721</v>
      </c>
      <c r="B6614" t="s">
        <v>12</v>
      </c>
      <c r="C6614">
        <v>1</v>
      </c>
    </row>
    <row r="6615" spans="1:3" x14ac:dyDescent="0.25">
      <c r="A6615" t="s">
        <v>6723</v>
      </c>
      <c r="B6615" t="s">
        <v>20</v>
      </c>
      <c r="C6615">
        <v>1</v>
      </c>
    </row>
    <row r="6616" spans="1:3" x14ac:dyDescent="0.25">
      <c r="A6616" t="s">
        <v>6723</v>
      </c>
      <c r="B6616" t="s">
        <v>10</v>
      </c>
      <c r="C6616">
        <v>1</v>
      </c>
    </row>
    <row r="6617" spans="1:3" x14ac:dyDescent="0.25">
      <c r="A6617" t="s">
        <v>6723</v>
      </c>
      <c r="B6617" t="s">
        <v>12</v>
      </c>
      <c r="C6617">
        <v>1</v>
      </c>
    </row>
    <row r="6618" spans="1:3" x14ac:dyDescent="0.25">
      <c r="A6618" t="s">
        <v>6725</v>
      </c>
      <c r="B6618" t="s">
        <v>20</v>
      </c>
      <c r="C6618">
        <v>1</v>
      </c>
    </row>
    <row r="6619" spans="1:3" x14ac:dyDescent="0.25">
      <c r="A6619" t="s">
        <v>6725</v>
      </c>
      <c r="B6619" t="s">
        <v>10</v>
      </c>
      <c r="C6619">
        <v>1</v>
      </c>
    </row>
    <row r="6620" spans="1:3" x14ac:dyDescent="0.25">
      <c r="A6620" t="s">
        <v>6725</v>
      </c>
      <c r="B6620" t="s">
        <v>12</v>
      </c>
      <c r="C6620">
        <v>1</v>
      </c>
    </row>
    <row r="6621" spans="1:3" x14ac:dyDescent="0.25">
      <c r="A6621" t="s">
        <v>6727</v>
      </c>
      <c r="B6621" t="s">
        <v>12</v>
      </c>
      <c r="C6621">
        <v>1</v>
      </c>
    </row>
    <row r="6622" spans="1:3" x14ac:dyDescent="0.25">
      <c r="A6622" t="s">
        <v>6729</v>
      </c>
      <c r="B6622" t="s">
        <v>12</v>
      </c>
      <c r="C6622">
        <v>1</v>
      </c>
    </row>
    <row r="6623" spans="1:3" x14ac:dyDescent="0.25">
      <c r="A6623" t="s">
        <v>6731</v>
      </c>
      <c r="B6623" t="s">
        <v>12</v>
      </c>
      <c r="C6623">
        <v>1</v>
      </c>
    </row>
    <row r="6624" spans="1:3" x14ac:dyDescent="0.25">
      <c r="A6624" t="s">
        <v>6731</v>
      </c>
      <c r="B6624" t="s">
        <v>12</v>
      </c>
      <c r="C6624">
        <v>1</v>
      </c>
    </row>
    <row r="6625" spans="1:3" x14ac:dyDescent="0.25">
      <c r="A6625" t="s">
        <v>6733</v>
      </c>
      <c r="B6625" t="s">
        <v>12</v>
      </c>
      <c r="C6625">
        <v>1</v>
      </c>
    </row>
    <row r="6626" spans="1:3" x14ac:dyDescent="0.25">
      <c r="A6626" t="s">
        <v>6733</v>
      </c>
      <c r="B6626" t="s">
        <v>12</v>
      </c>
      <c r="C6626">
        <v>1</v>
      </c>
    </row>
    <row r="6627" spans="1:3" x14ac:dyDescent="0.25">
      <c r="A6627" t="s">
        <v>6735</v>
      </c>
      <c r="B6627" t="s">
        <v>20</v>
      </c>
      <c r="C6627">
        <v>1</v>
      </c>
    </row>
    <row r="6628" spans="1:3" x14ac:dyDescent="0.25">
      <c r="A6628" t="s">
        <v>6735</v>
      </c>
      <c r="B6628" t="s">
        <v>20</v>
      </c>
      <c r="C6628">
        <v>1</v>
      </c>
    </row>
    <row r="6629" spans="1:3" x14ac:dyDescent="0.25">
      <c r="A6629" t="s">
        <v>6735</v>
      </c>
      <c r="B6629" t="s">
        <v>10</v>
      </c>
      <c r="C6629">
        <v>1</v>
      </c>
    </row>
    <row r="6630" spans="1:3" x14ac:dyDescent="0.25">
      <c r="A6630" t="s">
        <v>6735</v>
      </c>
      <c r="B6630" t="s">
        <v>12</v>
      </c>
      <c r="C6630">
        <v>1</v>
      </c>
    </row>
    <row r="6631" spans="1:3" x14ac:dyDescent="0.25">
      <c r="A6631" t="s">
        <v>6737</v>
      </c>
      <c r="B6631" t="s">
        <v>12</v>
      </c>
      <c r="C6631">
        <v>1</v>
      </c>
    </row>
    <row r="6632" spans="1:3" x14ac:dyDescent="0.25">
      <c r="A6632" t="s">
        <v>6739</v>
      </c>
      <c r="B6632" t="s">
        <v>12</v>
      </c>
      <c r="C6632">
        <v>1</v>
      </c>
    </row>
    <row r="6633" spans="1:3" x14ac:dyDescent="0.25">
      <c r="A6633" t="s">
        <v>6741</v>
      </c>
      <c r="B6633" t="s">
        <v>170</v>
      </c>
      <c r="C6633">
        <v>1</v>
      </c>
    </row>
    <row r="6634" spans="1:3" x14ac:dyDescent="0.25">
      <c r="A6634" t="s">
        <v>6741</v>
      </c>
      <c r="B6634" t="s">
        <v>12</v>
      </c>
      <c r="C6634">
        <v>1</v>
      </c>
    </row>
    <row r="6635" spans="1:3" x14ac:dyDescent="0.25">
      <c r="A6635" t="s">
        <v>6743</v>
      </c>
      <c r="B6635" t="s">
        <v>10</v>
      </c>
      <c r="C6635">
        <v>1</v>
      </c>
    </row>
    <row r="6636" spans="1:3" x14ac:dyDescent="0.25">
      <c r="A6636" t="s">
        <v>6743</v>
      </c>
      <c r="B6636" t="s">
        <v>12</v>
      </c>
      <c r="C6636">
        <v>1</v>
      </c>
    </row>
    <row r="6637" spans="1:3" x14ac:dyDescent="0.25">
      <c r="A6637" t="s">
        <v>6745</v>
      </c>
      <c r="B6637" t="s">
        <v>20</v>
      </c>
      <c r="C6637">
        <v>1</v>
      </c>
    </row>
    <row r="6638" spans="1:3" x14ac:dyDescent="0.25">
      <c r="A6638" t="s">
        <v>6745</v>
      </c>
      <c r="B6638" t="s">
        <v>10</v>
      </c>
      <c r="C6638">
        <v>1</v>
      </c>
    </row>
    <row r="6639" spans="1:3" x14ac:dyDescent="0.25">
      <c r="A6639" t="s">
        <v>6745</v>
      </c>
      <c r="B6639" t="s">
        <v>12</v>
      </c>
      <c r="C6639">
        <v>1</v>
      </c>
    </row>
    <row r="6640" spans="1:3" x14ac:dyDescent="0.25">
      <c r="A6640" t="s">
        <v>6747</v>
      </c>
      <c r="B6640" t="s">
        <v>12</v>
      </c>
      <c r="C6640">
        <v>1</v>
      </c>
    </row>
    <row r="6641" spans="1:3" x14ac:dyDescent="0.25">
      <c r="A6641" t="s">
        <v>6747</v>
      </c>
      <c r="B6641" t="s">
        <v>12</v>
      </c>
      <c r="C6641">
        <v>1</v>
      </c>
    </row>
    <row r="6642" spans="1:3" x14ac:dyDescent="0.25">
      <c r="A6642" t="s">
        <v>6747</v>
      </c>
      <c r="B6642" t="s">
        <v>6748</v>
      </c>
      <c r="C6642">
        <v>1</v>
      </c>
    </row>
    <row r="6643" spans="1:3" x14ac:dyDescent="0.25">
      <c r="A6643" t="s">
        <v>6751</v>
      </c>
      <c r="B6643" t="s">
        <v>20</v>
      </c>
      <c r="C6643">
        <v>1</v>
      </c>
    </row>
    <row r="6644" spans="1:3" x14ac:dyDescent="0.25">
      <c r="A6644" t="s">
        <v>6751</v>
      </c>
      <c r="B6644" t="s">
        <v>10</v>
      </c>
      <c r="C6644">
        <v>1</v>
      </c>
    </row>
    <row r="6645" spans="1:3" x14ac:dyDescent="0.25">
      <c r="A6645" t="s">
        <v>6751</v>
      </c>
      <c r="B6645" t="s">
        <v>12</v>
      </c>
      <c r="C6645">
        <v>1</v>
      </c>
    </row>
    <row r="6646" spans="1:3" x14ac:dyDescent="0.25">
      <c r="A6646" t="s">
        <v>6753</v>
      </c>
      <c r="B6646" t="s">
        <v>10</v>
      </c>
      <c r="C6646">
        <v>1</v>
      </c>
    </row>
    <row r="6647" spans="1:3" x14ac:dyDescent="0.25">
      <c r="A6647" t="s">
        <v>6753</v>
      </c>
      <c r="B6647" t="s">
        <v>12</v>
      </c>
      <c r="C6647">
        <v>1</v>
      </c>
    </row>
    <row r="6648" spans="1:3" x14ac:dyDescent="0.25">
      <c r="A6648" t="s">
        <v>6755</v>
      </c>
      <c r="B6648" t="s">
        <v>12</v>
      </c>
      <c r="C6648">
        <v>1</v>
      </c>
    </row>
    <row r="6649" spans="1:3" x14ac:dyDescent="0.25">
      <c r="A6649" t="s">
        <v>6757</v>
      </c>
      <c r="B6649" t="s">
        <v>12</v>
      </c>
      <c r="C6649">
        <v>1</v>
      </c>
    </row>
    <row r="6650" spans="1:3" x14ac:dyDescent="0.25">
      <c r="A6650" t="s">
        <v>6759</v>
      </c>
      <c r="B6650" t="s">
        <v>12</v>
      </c>
      <c r="C6650">
        <v>1</v>
      </c>
    </row>
    <row r="6651" spans="1:3" x14ac:dyDescent="0.25">
      <c r="A6651" t="s">
        <v>6761</v>
      </c>
      <c r="B6651" t="s">
        <v>12</v>
      </c>
      <c r="C6651">
        <v>1</v>
      </c>
    </row>
    <row r="6652" spans="1:3" x14ac:dyDescent="0.25">
      <c r="A6652" t="s">
        <v>6761</v>
      </c>
      <c r="B6652" t="s">
        <v>58</v>
      </c>
      <c r="C6652">
        <v>1</v>
      </c>
    </row>
    <row r="6653" spans="1:3" x14ac:dyDescent="0.25">
      <c r="A6653" t="s">
        <v>6763</v>
      </c>
      <c r="B6653" t="s">
        <v>10</v>
      </c>
      <c r="C6653">
        <v>1</v>
      </c>
    </row>
    <row r="6654" spans="1:3" x14ac:dyDescent="0.25">
      <c r="A6654" t="s">
        <v>6763</v>
      </c>
      <c r="B6654" t="s">
        <v>12</v>
      </c>
      <c r="C6654">
        <v>1</v>
      </c>
    </row>
    <row r="6655" spans="1:3" x14ac:dyDescent="0.25">
      <c r="A6655" t="s">
        <v>6765</v>
      </c>
      <c r="B6655" t="s">
        <v>12</v>
      </c>
      <c r="C6655">
        <v>1</v>
      </c>
    </row>
    <row r="6656" spans="1:3" x14ac:dyDescent="0.25">
      <c r="A6656" t="s">
        <v>6765</v>
      </c>
      <c r="B6656" t="s">
        <v>12</v>
      </c>
      <c r="C6656">
        <v>1</v>
      </c>
    </row>
    <row r="6657" spans="1:3" x14ac:dyDescent="0.25">
      <c r="A6657" t="s">
        <v>6765</v>
      </c>
      <c r="B6657" t="s">
        <v>6748</v>
      </c>
      <c r="C6657">
        <v>1</v>
      </c>
    </row>
    <row r="6658" spans="1:3" x14ac:dyDescent="0.25">
      <c r="A6658" t="s">
        <v>6767</v>
      </c>
      <c r="B6658" t="s">
        <v>12</v>
      </c>
      <c r="C6658">
        <v>1</v>
      </c>
    </row>
    <row r="6659" spans="1:3" x14ac:dyDescent="0.25">
      <c r="A6659" t="s">
        <v>6767</v>
      </c>
      <c r="B6659" t="s">
        <v>6768</v>
      </c>
      <c r="C6659">
        <v>1</v>
      </c>
    </row>
    <row r="6660" spans="1:3" x14ac:dyDescent="0.25">
      <c r="A6660" t="s">
        <v>6771</v>
      </c>
      <c r="B6660" t="s">
        <v>12</v>
      </c>
      <c r="C6660">
        <v>1</v>
      </c>
    </row>
    <row r="6661" spans="1:3" x14ac:dyDescent="0.25">
      <c r="A6661" t="s">
        <v>6773</v>
      </c>
      <c r="B6661" t="s">
        <v>12</v>
      </c>
      <c r="C6661">
        <v>1</v>
      </c>
    </row>
    <row r="6662" spans="1:3" x14ac:dyDescent="0.25">
      <c r="A6662" t="s">
        <v>6775</v>
      </c>
      <c r="B6662" t="s">
        <v>12</v>
      </c>
      <c r="C6662">
        <v>1</v>
      </c>
    </row>
    <row r="6663" spans="1:3" x14ac:dyDescent="0.25">
      <c r="A6663" t="s">
        <v>6777</v>
      </c>
      <c r="B6663" t="s">
        <v>12</v>
      </c>
      <c r="C6663">
        <v>1</v>
      </c>
    </row>
    <row r="6664" spans="1:3" x14ac:dyDescent="0.25">
      <c r="A6664" t="s">
        <v>6779</v>
      </c>
      <c r="B6664" t="s">
        <v>12</v>
      </c>
      <c r="C6664">
        <v>1</v>
      </c>
    </row>
    <row r="6665" spans="1:3" x14ac:dyDescent="0.25">
      <c r="A6665" t="s">
        <v>6781</v>
      </c>
      <c r="B6665" t="s">
        <v>12</v>
      </c>
      <c r="C6665">
        <v>1</v>
      </c>
    </row>
    <row r="6666" spans="1:3" x14ac:dyDescent="0.25">
      <c r="A6666" t="s">
        <v>6783</v>
      </c>
      <c r="B6666" t="s">
        <v>12</v>
      </c>
      <c r="C6666">
        <v>1</v>
      </c>
    </row>
    <row r="6667" spans="1:3" x14ac:dyDescent="0.25">
      <c r="A6667" t="s">
        <v>6785</v>
      </c>
      <c r="B6667" t="s">
        <v>10</v>
      </c>
      <c r="C6667">
        <v>1</v>
      </c>
    </row>
    <row r="6668" spans="1:3" x14ac:dyDescent="0.25">
      <c r="A6668" t="s">
        <v>6785</v>
      </c>
      <c r="B6668" t="s">
        <v>12</v>
      </c>
      <c r="C6668">
        <v>1</v>
      </c>
    </row>
    <row r="6669" spans="1:3" x14ac:dyDescent="0.25">
      <c r="A6669" t="s">
        <v>6787</v>
      </c>
      <c r="B6669" t="s">
        <v>12</v>
      </c>
      <c r="C6669">
        <v>1</v>
      </c>
    </row>
    <row r="6670" spans="1:3" x14ac:dyDescent="0.25">
      <c r="A6670" t="s">
        <v>6789</v>
      </c>
      <c r="B6670" t="s">
        <v>12</v>
      </c>
      <c r="C6670">
        <v>1</v>
      </c>
    </row>
    <row r="6671" spans="1:3" x14ac:dyDescent="0.25">
      <c r="A6671" t="s">
        <v>6791</v>
      </c>
      <c r="B6671" t="s">
        <v>12</v>
      </c>
      <c r="C6671">
        <v>1</v>
      </c>
    </row>
    <row r="6672" spans="1:3" x14ac:dyDescent="0.25">
      <c r="A6672" t="s">
        <v>6793</v>
      </c>
      <c r="B6672" t="s">
        <v>170</v>
      </c>
      <c r="C6672">
        <v>1</v>
      </c>
    </row>
    <row r="6673" spans="1:3" x14ac:dyDescent="0.25">
      <c r="A6673" t="s">
        <v>6793</v>
      </c>
      <c r="B6673" t="s">
        <v>12</v>
      </c>
      <c r="C6673">
        <v>1</v>
      </c>
    </row>
    <row r="6674" spans="1:3" x14ac:dyDescent="0.25">
      <c r="A6674" t="s">
        <v>6795</v>
      </c>
      <c r="B6674" t="s">
        <v>12</v>
      </c>
      <c r="C6674">
        <v>1</v>
      </c>
    </row>
    <row r="6675" spans="1:3" x14ac:dyDescent="0.25">
      <c r="A6675" t="s">
        <v>6795</v>
      </c>
      <c r="B6675" t="s">
        <v>12</v>
      </c>
      <c r="C6675">
        <v>1</v>
      </c>
    </row>
    <row r="6676" spans="1:3" x14ac:dyDescent="0.25">
      <c r="A6676" t="s">
        <v>6797</v>
      </c>
      <c r="B6676" t="s">
        <v>10</v>
      </c>
      <c r="C6676">
        <v>1</v>
      </c>
    </row>
    <row r="6677" spans="1:3" x14ac:dyDescent="0.25">
      <c r="A6677" t="s">
        <v>6797</v>
      </c>
      <c r="B6677" t="s">
        <v>12</v>
      </c>
      <c r="C6677">
        <v>1</v>
      </c>
    </row>
    <row r="6678" spans="1:3" x14ac:dyDescent="0.25">
      <c r="A6678" t="s">
        <v>6799</v>
      </c>
      <c r="B6678" t="s">
        <v>12</v>
      </c>
      <c r="C6678">
        <v>1</v>
      </c>
    </row>
    <row r="6679" spans="1:3" x14ac:dyDescent="0.25">
      <c r="A6679" t="s">
        <v>6801</v>
      </c>
      <c r="B6679" t="s">
        <v>12</v>
      </c>
      <c r="C6679">
        <v>1</v>
      </c>
    </row>
    <row r="6680" spans="1:3" x14ac:dyDescent="0.25">
      <c r="A6680" t="s">
        <v>6801</v>
      </c>
      <c r="B6680" t="s">
        <v>58</v>
      </c>
      <c r="C6680">
        <v>1</v>
      </c>
    </row>
    <row r="6681" spans="1:3" x14ac:dyDescent="0.25">
      <c r="A6681" t="s">
        <v>6803</v>
      </c>
      <c r="B6681" t="s">
        <v>12</v>
      </c>
      <c r="C6681">
        <v>1</v>
      </c>
    </row>
    <row r="6682" spans="1:3" x14ac:dyDescent="0.25">
      <c r="A6682" t="s">
        <v>6805</v>
      </c>
      <c r="B6682" t="s">
        <v>20</v>
      </c>
      <c r="C6682">
        <v>1</v>
      </c>
    </row>
    <row r="6683" spans="1:3" x14ac:dyDescent="0.25">
      <c r="A6683" t="s">
        <v>6805</v>
      </c>
      <c r="B6683" t="s">
        <v>10</v>
      </c>
      <c r="C6683">
        <v>1</v>
      </c>
    </row>
    <row r="6684" spans="1:3" x14ac:dyDescent="0.25">
      <c r="A6684" t="s">
        <v>6805</v>
      </c>
      <c r="B6684" t="s">
        <v>12</v>
      </c>
      <c r="C6684">
        <v>1</v>
      </c>
    </row>
    <row r="6685" spans="1:3" x14ac:dyDescent="0.25">
      <c r="A6685" t="s">
        <v>6807</v>
      </c>
      <c r="B6685" t="s">
        <v>20</v>
      </c>
      <c r="C6685">
        <v>1</v>
      </c>
    </row>
    <row r="6686" spans="1:3" x14ac:dyDescent="0.25">
      <c r="A6686" t="s">
        <v>6807</v>
      </c>
      <c r="B6686" t="s">
        <v>10</v>
      </c>
      <c r="C6686">
        <v>1</v>
      </c>
    </row>
    <row r="6687" spans="1:3" x14ac:dyDescent="0.25">
      <c r="A6687" t="s">
        <v>6807</v>
      </c>
      <c r="B6687" t="s">
        <v>12</v>
      </c>
      <c r="C6687">
        <v>1</v>
      </c>
    </row>
    <row r="6688" spans="1:3" x14ac:dyDescent="0.25">
      <c r="A6688" t="s">
        <v>6809</v>
      </c>
      <c r="B6688" t="s">
        <v>20</v>
      </c>
      <c r="C6688">
        <v>1</v>
      </c>
    </row>
    <row r="6689" spans="1:3" x14ac:dyDescent="0.25">
      <c r="A6689" t="s">
        <v>6809</v>
      </c>
      <c r="B6689" t="s">
        <v>10</v>
      </c>
      <c r="C6689">
        <v>1</v>
      </c>
    </row>
    <row r="6690" spans="1:3" x14ac:dyDescent="0.25">
      <c r="A6690" t="s">
        <v>6809</v>
      </c>
      <c r="B6690" t="s">
        <v>12</v>
      </c>
      <c r="C6690">
        <v>1</v>
      </c>
    </row>
    <row r="6691" spans="1:3" x14ac:dyDescent="0.25">
      <c r="A6691" t="s">
        <v>6811</v>
      </c>
      <c r="B6691" t="s">
        <v>12</v>
      </c>
      <c r="C6691">
        <v>1</v>
      </c>
    </row>
    <row r="6692" spans="1:3" x14ac:dyDescent="0.25">
      <c r="A6692" t="s">
        <v>6813</v>
      </c>
      <c r="B6692" t="s">
        <v>20</v>
      </c>
      <c r="C6692">
        <v>1</v>
      </c>
    </row>
    <row r="6693" spans="1:3" x14ac:dyDescent="0.25">
      <c r="A6693" t="s">
        <v>6813</v>
      </c>
      <c r="B6693" t="s">
        <v>10</v>
      </c>
      <c r="C6693">
        <v>1</v>
      </c>
    </row>
    <row r="6694" spans="1:3" x14ac:dyDescent="0.25">
      <c r="A6694" t="s">
        <v>6813</v>
      </c>
      <c r="B6694" t="s">
        <v>12</v>
      </c>
      <c r="C6694">
        <v>1</v>
      </c>
    </row>
    <row r="6695" spans="1:3" x14ac:dyDescent="0.25">
      <c r="A6695" t="s">
        <v>6815</v>
      </c>
      <c r="B6695" t="s">
        <v>20</v>
      </c>
      <c r="C6695">
        <v>1</v>
      </c>
    </row>
    <row r="6696" spans="1:3" x14ac:dyDescent="0.25">
      <c r="A6696" t="s">
        <v>6815</v>
      </c>
      <c r="B6696" t="s">
        <v>10</v>
      </c>
      <c r="C6696">
        <v>1</v>
      </c>
    </row>
    <row r="6697" spans="1:3" x14ac:dyDescent="0.25">
      <c r="A6697" t="s">
        <v>6815</v>
      </c>
      <c r="B6697" t="s">
        <v>12</v>
      </c>
      <c r="C6697">
        <v>1</v>
      </c>
    </row>
    <row r="6698" spans="1:3" x14ac:dyDescent="0.25">
      <c r="A6698" t="s">
        <v>6817</v>
      </c>
      <c r="B6698" t="s">
        <v>12</v>
      </c>
      <c r="C6698">
        <v>1</v>
      </c>
    </row>
    <row r="6699" spans="1:3" x14ac:dyDescent="0.25">
      <c r="A6699" t="s">
        <v>6819</v>
      </c>
      <c r="B6699" t="s">
        <v>12</v>
      </c>
      <c r="C6699">
        <v>1</v>
      </c>
    </row>
    <row r="6700" spans="1:3" x14ac:dyDescent="0.25">
      <c r="A6700" t="s">
        <v>6821</v>
      </c>
      <c r="B6700" t="s">
        <v>20</v>
      </c>
      <c r="C6700">
        <v>1</v>
      </c>
    </row>
    <row r="6701" spans="1:3" x14ac:dyDescent="0.25">
      <c r="A6701" t="s">
        <v>6821</v>
      </c>
      <c r="B6701" t="s">
        <v>10</v>
      </c>
      <c r="C6701">
        <v>1</v>
      </c>
    </row>
    <row r="6702" spans="1:3" x14ac:dyDescent="0.25">
      <c r="A6702" t="s">
        <v>6821</v>
      </c>
      <c r="B6702" t="s">
        <v>12</v>
      </c>
      <c r="C6702">
        <v>1</v>
      </c>
    </row>
    <row r="6703" spans="1:3" x14ac:dyDescent="0.25">
      <c r="A6703" t="s">
        <v>6823</v>
      </c>
      <c r="B6703" t="s">
        <v>170</v>
      </c>
      <c r="C6703">
        <v>1</v>
      </c>
    </row>
    <row r="6704" spans="1:3" x14ac:dyDescent="0.25">
      <c r="A6704" t="s">
        <v>6823</v>
      </c>
      <c r="B6704" t="s">
        <v>12</v>
      </c>
      <c r="C6704">
        <v>1</v>
      </c>
    </row>
    <row r="6705" spans="1:3" x14ac:dyDescent="0.25">
      <c r="A6705" t="s">
        <v>6825</v>
      </c>
      <c r="B6705" t="s">
        <v>12</v>
      </c>
      <c r="C6705">
        <v>1</v>
      </c>
    </row>
    <row r="6706" spans="1:3" x14ac:dyDescent="0.25">
      <c r="A6706" t="s">
        <v>6825</v>
      </c>
      <c r="B6706" t="s">
        <v>12</v>
      </c>
      <c r="C6706">
        <v>1</v>
      </c>
    </row>
    <row r="6707" spans="1:3" x14ac:dyDescent="0.25">
      <c r="A6707" t="s">
        <v>6827</v>
      </c>
      <c r="B6707" t="s">
        <v>20</v>
      </c>
      <c r="C6707">
        <v>1</v>
      </c>
    </row>
    <row r="6708" spans="1:3" x14ac:dyDescent="0.25">
      <c r="A6708" t="s">
        <v>6827</v>
      </c>
      <c r="B6708" t="s">
        <v>10</v>
      </c>
      <c r="C6708">
        <v>1</v>
      </c>
    </row>
    <row r="6709" spans="1:3" x14ac:dyDescent="0.25">
      <c r="A6709" t="s">
        <v>6827</v>
      </c>
      <c r="B6709" t="s">
        <v>12</v>
      </c>
      <c r="C6709">
        <v>1</v>
      </c>
    </row>
    <row r="6710" spans="1:3" x14ac:dyDescent="0.25">
      <c r="A6710" t="s">
        <v>6829</v>
      </c>
      <c r="B6710" t="s">
        <v>12</v>
      </c>
      <c r="C6710">
        <v>1</v>
      </c>
    </row>
    <row r="6711" spans="1:3" x14ac:dyDescent="0.25">
      <c r="A6711" t="s">
        <v>6829</v>
      </c>
      <c r="B6711" t="s">
        <v>12</v>
      </c>
      <c r="C6711">
        <v>1</v>
      </c>
    </row>
    <row r="6712" spans="1:3" x14ac:dyDescent="0.25">
      <c r="A6712" t="s">
        <v>6831</v>
      </c>
      <c r="B6712" t="s">
        <v>12</v>
      </c>
      <c r="C6712">
        <v>1</v>
      </c>
    </row>
    <row r="6713" spans="1:3" x14ac:dyDescent="0.25">
      <c r="A6713" t="s">
        <v>6833</v>
      </c>
      <c r="B6713" t="s">
        <v>12</v>
      </c>
      <c r="C6713">
        <v>1</v>
      </c>
    </row>
    <row r="6714" spans="1:3" x14ac:dyDescent="0.25">
      <c r="A6714" t="s">
        <v>6835</v>
      </c>
      <c r="B6714" t="s">
        <v>20</v>
      </c>
      <c r="C6714">
        <v>1</v>
      </c>
    </row>
    <row r="6715" spans="1:3" x14ac:dyDescent="0.25">
      <c r="A6715" t="s">
        <v>6835</v>
      </c>
      <c r="B6715" t="s">
        <v>20</v>
      </c>
      <c r="C6715">
        <v>1</v>
      </c>
    </row>
    <row r="6716" spans="1:3" x14ac:dyDescent="0.25">
      <c r="A6716" t="s">
        <v>6835</v>
      </c>
      <c r="B6716" t="s">
        <v>10</v>
      </c>
      <c r="C6716">
        <v>1</v>
      </c>
    </row>
    <row r="6717" spans="1:3" x14ac:dyDescent="0.25">
      <c r="A6717" t="s">
        <v>6835</v>
      </c>
      <c r="B6717" t="s">
        <v>12</v>
      </c>
      <c r="C6717">
        <v>1</v>
      </c>
    </row>
    <row r="6718" spans="1:3" x14ac:dyDescent="0.25">
      <c r="A6718" t="s">
        <v>6837</v>
      </c>
      <c r="B6718" t="s">
        <v>20</v>
      </c>
      <c r="C6718">
        <v>1</v>
      </c>
    </row>
    <row r="6719" spans="1:3" x14ac:dyDescent="0.25">
      <c r="A6719" t="s">
        <v>6837</v>
      </c>
      <c r="B6719" t="s">
        <v>10</v>
      </c>
      <c r="C6719">
        <v>1</v>
      </c>
    </row>
    <row r="6720" spans="1:3" x14ac:dyDescent="0.25">
      <c r="A6720" t="s">
        <v>6837</v>
      </c>
      <c r="B6720" t="s">
        <v>12</v>
      </c>
      <c r="C6720">
        <v>1</v>
      </c>
    </row>
    <row r="6721" spans="1:3" x14ac:dyDescent="0.25">
      <c r="A6721" t="s">
        <v>6839</v>
      </c>
      <c r="B6721" t="s">
        <v>10</v>
      </c>
      <c r="C6721">
        <v>1</v>
      </c>
    </row>
    <row r="6722" spans="1:3" x14ac:dyDescent="0.25">
      <c r="A6722" t="s">
        <v>6839</v>
      </c>
      <c r="B6722" t="s">
        <v>12</v>
      </c>
      <c r="C6722">
        <v>1</v>
      </c>
    </row>
    <row r="6723" spans="1:3" x14ac:dyDescent="0.25">
      <c r="A6723" t="s">
        <v>6841</v>
      </c>
      <c r="B6723" t="s">
        <v>20</v>
      </c>
      <c r="C6723">
        <v>1</v>
      </c>
    </row>
    <row r="6724" spans="1:3" x14ac:dyDescent="0.25">
      <c r="A6724" t="s">
        <v>6841</v>
      </c>
      <c r="B6724" t="s">
        <v>10</v>
      </c>
      <c r="C6724">
        <v>1</v>
      </c>
    </row>
    <row r="6725" spans="1:3" x14ac:dyDescent="0.25">
      <c r="A6725" t="s">
        <v>6841</v>
      </c>
      <c r="B6725" t="s">
        <v>12</v>
      </c>
      <c r="C6725">
        <v>1</v>
      </c>
    </row>
    <row r="6726" spans="1:3" x14ac:dyDescent="0.25">
      <c r="A6726" t="s">
        <v>6843</v>
      </c>
      <c r="B6726" t="s">
        <v>10</v>
      </c>
      <c r="C6726">
        <v>1</v>
      </c>
    </row>
    <row r="6727" spans="1:3" x14ac:dyDescent="0.25">
      <c r="A6727" t="s">
        <v>6843</v>
      </c>
      <c r="B6727" t="s">
        <v>12</v>
      </c>
      <c r="C6727">
        <v>1</v>
      </c>
    </row>
    <row r="6728" spans="1:3" x14ac:dyDescent="0.25">
      <c r="A6728" t="s">
        <v>6845</v>
      </c>
      <c r="B6728" t="s">
        <v>10</v>
      </c>
      <c r="C6728">
        <v>1</v>
      </c>
    </row>
    <row r="6729" spans="1:3" x14ac:dyDescent="0.25">
      <c r="A6729" t="s">
        <v>6845</v>
      </c>
      <c r="B6729" t="s">
        <v>12</v>
      </c>
      <c r="C6729">
        <v>1</v>
      </c>
    </row>
    <row r="6730" spans="1:3" x14ac:dyDescent="0.25">
      <c r="A6730" t="s">
        <v>6847</v>
      </c>
      <c r="B6730" t="s">
        <v>20</v>
      </c>
      <c r="C6730">
        <v>1</v>
      </c>
    </row>
    <row r="6731" spans="1:3" x14ac:dyDescent="0.25">
      <c r="A6731" t="s">
        <v>6847</v>
      </c>
      <c r="B6731" t="s">
        <v>10</v>
      </c>
      <c r="C6731">
        <v>1</v>
      </c>
    </row>
    <row r="6732" spans="1:3" x14ac:dyDescent="0.25">
      <c r="A6732" t="s">
        <v>6847</v>
      </c>
      <c r="B6732" t="s">
        <v>12</v>
      </c>
      <c r="C6732">
        <v>1</v>
      </c>
    </row>
    <row r="6733" spans="1:3" x14ac:dyDescent="0.25">
      <c r="A6733" t="s">
        <v>6849</v>
      </c>
      <c r="B6733" t="s">
        <v>12</v>
      </c>
      <c r="C6733">
        <v>1</v>
      </c>
    </row>
    <row r="6734" spans="1:3" x14ac:dyDescent="0.25">
      <c r="A6734" t="s">
        <v>6851</v>
      </c>
      <c r="B6734" t="s">
        <v>12</v>
      </c>
      <c r="C6734">
        <v>1</v>
      </c>
    </row>
    <row r="6735" spans="1:3" x14ac:dyDescent="0.25">
      <c r="A6735" t="s">
        <v>6851</v>
      </c>
      <c r="B6735" t="s">
        <v>12</v>
      </c>
      <c r="C6735">
        <v>1</v>
      </c>
    </row>
    <row r="6736" spans="1:3" x14ac:dyDescent="0.25">
      <c r="A6736" t="s">
        <v>6851</v>
      </c>
      <c r="B6736" t="s">
        <v>12</v>
      </c>
      <c r="C6736">
        <v>1</v>
      </c>
    </row>
    <row r="6737" spans="1:3" x14ac:dyDescent="0.25">
      <c r="A6737" t="s">
        <v>6853</v>
      </c>
      <c r="B6737" t="s">
        <v>20</v>
      </c>
      <c r="C6737">
        <v>1</v>
      </c>
    </row>
    <row r="6738" spans="1:3" x14ac:dyDescent="0.25">
      <c r="A6738" t="s">
        <v>6853</v>
      </c>
      <c r="B6738" t="s">
        <v>10</v>
      </c>
      <c r="C6738">
        <v>1</v>
      </c>
    </row>
    <row r="6739" spans="1:3" x14ac:dyDescent="0.25">
      <c r="A6739" t="s">
        <v>6853</v>
      </c>
      <c r="B6739" t="s">
        <v>12</v>
      </c>
      <c r="C6739">
        <v>1</v>
      </c>
    </row>
    <row r="6740" spans="1:3" x14ac:dyDescent="0.25">
      <c r="A6740" t="s">
        <v>6855</v>
      </c>
      <c r="B6740" t="s">
        <v>170</v>
      </c>
      <c r="C6740">
        <v>1</v>
      </c>
    </row>
    <row r="6741" spans="1:3" x14ac:dyDescent="0.25">
      <c r="A6741" t="s">
        <v>6855</v>
      </c>
      <c r="B6741" t="s">
        <v>12</v>
      </c>
      <c r="C6741">
        <v>1</v>
      </c>
    </row>
    <row r="6742" spans="1:3" x14ac:dyDescent="0.25">
      <c r="A6742" t="s">
        <v>6857</v>
      </c>
      <c r="B6742" t="s">
        <v>12</v>
      </c>
      <c r="C6742">
        <v>1</v>
      </c>
    </row>
    <row r="6743" spans="1:3" x14ac:dyDescent="0.25">
      <c r="A6743" t="s">
        <v>6859</v>
      </c>
      <c r="B6743" t="s">
        <v>12</v>
      </c>
      <c r="C6743">
        <v>1</v>
      </c>
    </row>
    <row r="6744" spans="1:3" x14ac:dyDescent="0.25">
      <c r="A6744" t="s">
        <v>6861</v>
      </c>
      <c r="B6744" t="s">
        <v>12</v>
      </c>
      <c r="C6744">
        <v>1</v>
      </c>
    </row>
    <row r="6745" spans="1:3" x14ac:dyDescent="0.25">
      <c r="A6745" t="s">
        <v>6863</v>
      </c>
      <c r="B6745" t="s">
        <v>6864</v>
      </c>
      <c r="C6745">
        <v>1</v>
      </c>
    </row>
    <row r="6746" spans="1:3" x14ac:dyDescent="0.25">
      <c r="A6746" t="s">
        <v>6863</v>
      </c>
      <c r="B6746" t="s">
        <v>6864</v>
      </c>
      <c r="C6746">
        <v>1</v>
      </c>
    </row>
    <row r="6747" spans="1:3" x14ac:dyDescent="0.25">
      <c r="A6747" t="s">
        <v>6863</v>
      </c>
      <c r="B6747" t="s">
        <v>12</v>
      </c>
      <c r="C6747">
        <v>1</v>
      </c>
    </row>
    <row r="6748" spans="1:3" x14ac:dyDescent="0.25">
      <c r="A6748" t="s">
        <v>6867</v>
      </c>
      <c r="B6748" t="s">
        <v>12</v>
      </c>
      <c r="C6748">
        <v>1</v>
      </c>
    </row>
    <row r="6749" spans="1:3" x14ac:dyDescent="0.25">
      <c r="A6749" t="s">
        <v>6869</v>
      </c>
      <c r="B6749" t="s">
        <v>170</v>
      </c>
      <c r="C6749">
        <v>1</v>
      </c>
    </row>
    <row r="6750" spans="1:3" x14ac:dyDescent="0.25">
      <c r="A6750" t="s">
        <v>6869</v>
      </c>
      <c r="B6750" t="s">
        <v>12</v>
      </c>
      <c r="C6750">
        <v>1</v>
      </c>
    </row>
    <row r="6751" spans="1:3" x14ac:dyDescent="0.25">
      <c r="A6751" t="s">
        <v>6871</v>
      </c>
      <c r="B6751" t="s">
        <v>170</v>
      </c>
      <c r="C6751">
        <v>1</v>
      </c>
    </row>
    <row r="6752" spans="1:3" x14ac:dyDescent="0.25">
      <c r="A6752" t="s">
        <v>6871</v>
      </c>
      <c r="B6752" t="s">
        <v>12</v>
      </c>
      <c r="C6752">
        <v>1</v>
      </c>
    </row>
    <row r="6753" spans="1:3" x14ac:dyDescent="0.25">
      <c r="A6753" t="s">
        <v>6873</v>
      </c>
      <c r="B6753" t="s">
        <v>12</v>
      </c>
      <c r="C6753">
        <v>1</v>
      </c>
    </row>
    <row r="6754" spans="1:3" x14ac:dyDescent="0.25">
      <c r="A6754" t="s">
        <v>6873</v>
      </c>
      <c r="B6754" t="s">
        <v>12</v>
      </c>
      <c r="C6754">
        <v>1</v>
      </c>
    </row>
    <row r="6755" spans="1:3" x14ac:dyDescent="0.25">
      <c r="A6755" t="s">
        <v>6873</v>
      </c>
      <c r="B6755" t="s">
        <v>12</v>
      </c>
      <c r="C6755">
        <v>1</v>
      </c>
    </row>
    <row r="6756" spans="1:3" x14ac:dyDescent="0.25">
      <c r="A6756" t="s">
        <v>6875</v>
      </c>
      <c r="B6756" t="s">
        <v>20</v>
      </c>
      <c r="C6756">
        <v>1</v>
      </c>
    </row>
    <row r="6757" spans="1:3" x14ac:dyDescent="0.25">
      <c r="A6757" t="s">
        <v>6875</v>
      </c>
      <c r="B6757" t="s">
        <v>10</v>
      </c>
      <c r="C6757">
        <v>1</v>
      </c>
    </row>
    <row r="6758" spans="1:3" x14ac:dyDescent="0.25">
      <c r="A6758" t="s">
        <v>6875</v>
      </c>
      <c r="B6758" t="s">
        <v>12</v>
      </c>
      <c r="C6758">
        <v>1</v>
      </c>
    </row>
    <row r="6759" spans="1:3" x14ac:dyDescent="0.25">
      <c r="A6759" t="s">
        <v>6877</v>
      </c>
      <c r="B6759" t="s">
        <v>12</v>
      </c>
      <c r="C6759">
        <v>1</v>
      </c>
    </row>
    <row r="6760" spans="1:3" x14ac:dyDescent="0.25">
      <c r="A6760" t="s">
        <v>6879</v>
      </c>
      <c r="B6760" t="s">
        <v>20</v>
      </c>
      <c r="C6760">
        <v>1</v>
      </c>
    </row>
    <row r="6761" spans="1:3" x14ac:dyDescent="0.25">
      <c r="A6761" t="s">
        <v>6879</v>
      </c>
      <c r="B6761" t="s">
        <v>10</v>
      </c>
      <c r="C6761">
        <v>1</v>
      </c>
    </row>
    <row r="6762" spans="1:3" x14ac:dyDescent="0.25">
      <c r="A6762" t="s">
        <v>6879</v>
      </c>
      <c r="B6762" t="s">
        <v>12</v>
      </c>
      <c r="C6762">
        <v>1</v>
      </c>
    </row>
    <row r="6763" spans="1:3" x14ac:dyDescent="0.25">
      <c r="A6763" t="s">
        <v>6881</v>
      </c>
      <c r="B6763" t="s">
        <v>20</v>
      </c>
      <c r="C6763">
        <v>1</v>
      </c>
    </row>
    <row r="6764" spans="1:3" x14ac:dyDescent="0.25">
      <c r="A6764" t="s">
        <v>6881</v>
      </c>
      <c r="B6764" t="s">
        <v>10</v>
      </c>
      <c r="C6764">
        <v>1</v>
      </c>
    </row>
    <row r="6765" spans="1:3" x14ac:dyDescent="0.25">
      <c r="A6765" t="s">
        <v>6881</v>
      </c>
      <c r="B6765" t="s">
        <v>12</v>
      </c>
      <c r="C6765">
        <v>1</v>
      </c>
    </row>
    <row r="6766" spans="1:3" x14ac:dyDescent="0.25">
      <c r="A6766" t="s">
        <v>6883</v>
      </c>
      <c r="B6766" t="s">
        <v>20</v>
      </c>
      <c r="C6766">
        <v>1</v>
      </c>
    </row>
    <row r="6767" spans="1:3" x14ac:dyDescent="0.25">
      <c r="A6767" t="s">
        <v>6883</v>
      </c>
      <c r="B6767" t="s">
        <v>10</v>
      </c>
      <c r="C6767">
        <v>1</v>
      </c>
    </row>
    <row r="6768" spans="1:3" x14ac:dyDescent="0.25">
      <c r="A6768" t="s">
        <v>6883</v>
      </c>
      <c r="B6768" t="s">
        <v>12</v>
      </c>
      <c r="C6768">
        <v>1</v>
      </c>
    </row>
    <row r="6769" spans="1:3" x14ac:dyDescent="0.25">
      <c r="A6769" t="s">
        <v>6885</v>
      </c>
      <c r="B6769" t="s">
        <v>12</v>
      </c>
      <c r="C6769">
        <v>1</v>
      </c>
    </row>
    <row r="6770" spans="1:3" x14ac:dyDescent="0.25">
      <c r="A6770" t="s">
        <v>6885</v>
      </c>
      <c r="B6770" t="s">
        <v>12</v>
      </c>
      <c r="C6770">
        <v>1</v>
      </c>
    </row>
    <row r="6771" spans="1:3" x14ac:dyDescent="0.25">
      <c r="A6771" t="s">
        <v>6885</v>
      </c>
      <c r="B6771" t="s">
        <v>12</v>
      </c>
      <c r="C6771">
        <v>1</v>
      </c>
    </row>
    <row r="6772" spans="1:3" x14ac:dyDescent="0.25">
      <c r="A6772" t="s">
        <v>6887</v>
      </c>
      <c r="B6772" t="s">
        <v>12</v>
      </c>
      <c r="C6772">
        <v>1</v>
      </c>
    </row>
    <row r="6773" spans="1:3" x14ac:dyDescent="0.25">
      <c r="A6773" t="s">
        <v>6889</v>
      </c>
      <c r="B6773" t="s">
        <v>12</v>
      </c>
      <c r="C6773">
        <v>1</v>
      </c>
    </row>
    <row r="6774" spans="1:3" x14ac:dyDescent="0.25">
      <c r="A6774" t="s">
        <v>6891</v>
      </c>
      <c r="B6774" t="s">
        <v>20</v>
      </c>
      <c r="C6774">
        <v>1</v>
      </c>
    </row>
    <row r="6775" spans="1:3" x14ac:dyDescent="0.25">
      <c r="A6775" t="s">
        <v>6891</v>
      </c>
      <c r="B6775" t="s">
        <v>20</v>
      </c>
      <c r="C6775">
        <v>1</v>
      </c>
    </row>
    <row r="6776" spans="1:3" x14ac:dyDescent="0.25">
      <c r="A6776" t="s">
        <v>6891</v>
      </c>
      <c r="B6776" t="s">
        <v>10</v>
      </c>
      <c r="C6776">
        <v>1</v>
      </c>
    </row>
    <row r="6777" spans="1:3" x14ac:dyDescent="0.25">
      <c r="A6777" t="s">
        <v>6891</v>
      </c>
      <c r="B6777" t="s">
        <v>12</v>
      </c>
      <c r="C6777">
        <v>1</v>
      </c>
    </row>
    <row r="6778" spans="1:3" x14ac:dyDescent="0.25">
      <c r="A6778" t="s">
        <v>6893</v>
      </c>
      <c r="B6778" t="s">
        <v>20</v>
      </c>
      <c r="C6778">
        <v>1</v>
      </c>
    </row>
    <row r="6779" spans="1:3" x14ac:dyDescent="0.25">
      <c r="A6779" t="s">
        <v>6893</v>
      </c>
      <c r="B6779" t="s">
        <v>10</v>
      </c>
      <c r="C6779">
        <v>1</v>
      </c>
    </row>
    <row r="6780" spans="1:3" x14ac:dyDescent="0.25">
      <c r="A6780" t="s">
        <v>6893</v>
      </c>
      <c r="B6780" t="s">
        <v>12</v>
      </c>
      <c r="C6780">
        <v>1</v>
      </c>
    </row>
    <row r="6781" spans="1:3" x14ac:dyDescent="0.25">
      <c r="A6781" t="s">
        <v>6895</v>
      </c>
      <c r="B6781" t="s">
        <v>10</v>
      </c>
      <c r="C6781">
        <v>1</v>
      </c>
    </row>
    <row r="6782" spans="1:3" x14ac:dyDescent="0.25">
      <c r="A6782" t="s">
        <v>6895</v>
      </c>
      <c r="B6782" t="s">
        <v>12</v>
      </c>
      <c r="C6782">
        <v>1</v>
      </c>
    </row>
    <row r="6783" spans="1:3" x14ac:dyDescent="0.25">
      <c r="A6783" t="s">
        <v>6897</v>
      </c>
      <c r="B6783" t="s">
        <v>12</v>
      </c>
      <c r="C6783">
        <v>1</v>
      </c>
    </row>
    <row r="6784" spans="1:3" x14ac:dyDescent="0.25">
      <c r="A6784" t="s">
        <v>6899</v>
      </c>
      <c r="B6784" t="s">
        <v>12</v>
      </c>
      <c r="C6784">
        <v>1</v>
      </c>
    </row>
    <row r="6785" spans="1:3" x14ac:dyDescent="0.25">
      <c r="A6785" t="s">
        <v>6899</v>
      </c>
      <c r="B6785" t="s">
        <v>58</v>
      </c>
      <c r="C6785">
        <v>1</v>
      </c>
    </row>
    <row r="6786" spans="1:3" x14ac:dyDescent="0.25">
      <c r="A6786" t="s">
        <v>6901</v>
      </c>
      <c r="B6786" t="s">
        <v>170</v>
      </c>
      <c r="C6786">
        <v>1</v>
      </c>
    </row>
    <row r="6787" spans="1:3" x14ac:dyDescent="0.25">
      <c r="A6787" t="s">
        <v>6901</v>
      </c>
      <c r="B6787" t="s">
        <v>12</v>
      </c>
      <c r="C6787">
        <v>1</v>
      </c>
    </row>
    <row r="6788" spans="1:3" x14ac:dyDescent="0.25">
      <c r="A6788" t="s">
        <v>6903</v>
      </c>
      <c r="B6788" t="s">
        <v>20</v>
      </c>
      <c r="C6788">
        <v>1</v>
      </c>
    </row>
    <row r="6789" spans="1:3" x14ac:dyDescent="0.25">
      <c r="A6789" t="s">
        <v>6903</v>
      </c>
      <c r="B6789" t="s">
        <v>20</v>
      </c>
      <c r="C6789">
        <v>1</v>
      </c>
    </row>
    <row r="6790" spans="1:3" x14ac:dyDescent="0.25">
      <c r="A6790" t="s">
        <v>6903</v>
      </c>
      <c r="B6790" t="s">
        <v>10</v>
      </c>
      <c r="C6790">
        <v>1</v>
      </c>
    </row>
    <row r="6791" spans="1:3" x14ac:dyDescent="0.25">
      <c r="A6791" t="s">
        <v>6903</v>
      </c>
      <c r="B6791" t="s">
        <v>12</v>
      </c>
      <c r="C6791">
        <v>1</v>
      </c>
    </row>
    <row r="6792" spans="1:3" x14ac:dyDescent="0.25">
      <c r="A6792" t="s">
        <v>6905</v>
      </c>
      <c r="B6792" t="s">
        <v>12</v>
      </c>
      <c r="C6792">
        <v>1</v>
      </c>
    </row>
    <row r="6793" spans="1:3" x14ac:dyDescent="0.25">
      <c r="A6793" t="s">
        <v>6905</v>
      </c>
      <c r="B6793" t="s">
        <v>58</v>
      </c>
      <c r="C6793">
        <v>1</v>
      </c>
    </row>
    <row r="6794" spans="1:3" x14ac:dyDescent="0.25">
      <c r="A6794" t="s">
        <v>6907</v>
      </c>
      <c r="B6794" t="s">
        <v>12</v>
      </c>
      <c r="C6794">
        <v>1</v>
      </c>
    </row>
    <row r="6795" spans="1:3" x14ac:dyDescent="0.25">
      <c r="A6795" t="s">
        <v>6909</v>
      </c>
      <c r="B6795" t="s">
        <v>20</v>
      </c>
      <c r="C6795">
        <v>1</v>
      </c>
    </row>
    <row r="6796" spans="1:3" x14ac:dyDescent="0.25">
      <c r="A6796" t="s">
        <v>6909</v>
      </c>
      <c r="B6796" t="s">
        <v>10</v>
      </c>
      <c r="C6796">
        <v>1</v>
      </c>
    </row>
    <row r="6797" spans="1:3" x14ac:dyDescent="0.25">
      <c r="A6797" t="s">
        <v>6909</v>
      </c>
      <c r="B6797" t="s">
        <v>12</v>
      </c>
      <c r="C6797">
        <v>1</v>
      </c>
    </row>
    <row r="6798" spans="1:3" x14ac:dyDescent="0.25">
      <c r="A6798" t="s">
        <v>6911</v>
      </c>
      <c r="B6798" t="s">
        <v>12</v>
      </c>
      <c r="C6798">
        <v>1</v>
      </c>
    </row>
    <row r="6799" spans="1:3" x14ac:dyDescent="0.25">
      <c r="A6799" t="s">
        <v>6913</v>
      </c>
      <c r="B6799" t="s">
        <v>12</v>
      </c>
      <c r="C6799">
        <v>1</v>
      </c>
    </row>
    <row r="6800" spans="1:3" x14ac:dyDescent="0.25">
      <c r="A6800" t="s">
        <v>6915</v>
      </c>
      <c r="B6800" t="s">
        <v>20</v>
      </c>
      <c r="C6800">
        <v>1</v>
      </c>
    </row>
    <row r="6801" spans="1:3" x14ac:dyDescent="0.25">
      <c r="A6801" t="s">
        <v>6915</v>
      </c>
      <c r="B6801" t="s">
        <v>10</v>
      </c>
      <c r="C6801">
        <v>1</v>
      </c>
    </row>
    <row r="6802" spans="1:3" x14ac:dyDescent="0.25">
      <c r="A6802" t="s">
        <v>6915</v>
      </c>
      <c r="B6802" t="s">
        <v>12</v>
      </c>
      <c r="C6802">
        <v>1</v>
      </c>
    </row>
    <row r="6803" spans="1:3" x14ac:dyDescent="0.25">
      <c r="A6803" t="s">
        <v>6917</v>
      </c>
      <c r="B6803" t="s">
        <v>12</v>
      </c>
      <c r="C6803">
        <v>1</v>
      </c>
    </row>
    <row r="6804" spans="1:3" x14ac:dyDescent="0.25">
      <c r="A6804" t="s">
        <v>6919</v>
      </c>
      <c r="B6804" t="s">
        <v>20</v>
      </c>
      <c r="C6804">
        <v>1</v>
      </c>
    </row>
    <row r="6805" spans="1:3" x14ac:dyDescent="0.25">
      <c r="A6805" t="s">
        <v>6919</v>
      </c>
      <c r="B6805" t="s">
        <v>10</v>
      </c>
      <c r="C6805">
        <v>1</v>
      </c>
    </row>
    <row r="6806" spans="1:3" x14ac:dyDescent="0.25">
      <c r="A6806" t="s">
        <v>6919</v>
      </c>
      <c r="B6806" t="s">
        <v>12</v>
      </c>
      <c r="C6806">
        <v>1</v>
      </c>
    </row>
    <row r="6807" spans="1:3" x14ac:dyDescent="0.25">
      <c r="A6807" t="s">
        <v>6921</v>
      </c>
      <c r="B6807" t="s">
        <v>170</v>
      </c>
      <c r="C6807">
        <v>1</v>
      </c>
    </row>
    <row r="6808" spans="1:3" x14ac:dyDescent="0.25">
      <c r="A6808" t="s">
        <v>6921</v>
      </c>
      <c r="B6808" t="s">
        <v>12</v>
      </c>
      <c r="C6808">
        <v>1</v>
      </c>
    </row>
    <row r="6809" spans="1:3" x14ac:dyDescent="0.25">
      <c r="A6809" t="s">
        <v>6923</v>
      </c>
      <c r="B6809" t="s">
        <v>12</v>
      </c>
      <c r="C6809">
        <v>1</v>
      </c>
    </row>
    <row r="6810" spans="1:3" x14ac:dyDescent="0.25">
      <c r="A6810" t="s">
        <v>6925</v>
      </c>
      <c r="B6810" t="s">
        <v>20</v>
      </c>
      <c r="C6810">
        <v>1</v>
      </c>
    </row>
    <row r="6811" spans="1:3" x14ac:dyDescent="0.25">
      <c r="A6811" t="s">
        <v>6925</v>
      </c>
      <c r="B6811" t="s">
        <v>10</v>
      </c>
      <c r="C6811">
        <v>1</v>
      </c>
    </row>
    <row r="6812" spans="1:3" x14ac:dyDescent="0.25">
      <c r="A6812" t="s">
        <v>6925</v>
      </c>
      <c r="B6812" t="s">
        <v>12</v>
      </c>
      <c r="C6812">
        <v>1</v>
      </c>
    </row>
    <row r="6813" spans="1:3" x14ac:dyDescent="0.25">
      <c r="A6813" t="s">
        <v>6927</v>
      </c>
      <c r="B6813" t="s">
        <v>20</v>
      </c>
      <c r="C6813">
        <v>1</v>
      </c>
    </row>
    <row r="6814" spans="1:3" x14ac:dyDescent="0.25">
      <c r="A6814" t="s">
        <v>6927</v>
      </c>
      <c r="B6814" t="s">
        <v>10</v>
      </c>
      <c r="C6814">
        <v>1</v>
      </c>
    </row>
    <row r="6815" spans="1:3" x14ac:dyDescent="0.25">
      <c r="A6815" t="s">
        <v>6927</v>
      </c>
      <c r="B6815" t="s">
        <v>12</v>
      </c>
      <c r="C6815">
        <v>1</v>
      </c>
    </row>
    <row r="6816" spans="1:3" x14ac:dyDescent="0.25">
      <c r="A6816" t="s">
        <v>6929</v>
      </c>
      <c r="B6816" t="s">
        <v>12</v>
      </c>
      <c r="C6816">
        <v>1</v>
      </c>
    </row>
    <row r="6817" spans="1:3" x14ac:dyDescent="0.25">
      <c r="A6817" t="s">
        <v>6931</v>
      </c>
      <c r="B6817" t="s">
        <v>20</v>
      </c>
      <c r="C6817">
        <v>1</v>
      </c>
    </row>
    <row r="6818" spans="1:3" x14ac:dyDescent="0.25">
      <c r="A6818" t="s">
        <v>6931</v>
      </c>
      <c r="B6818" t="s">
        <v>10</v>
      </c>
      <c r="C6818">
        <v>1</v>
      </c>
    </row>
    <row r="6819" spans="1:3" x14ac:dyDescent="0.25">
      <c r="A6819" t="s">
        <v>6931</v>
      </c>
      <c r="B6819" t="s">
        <v>12</v>
      </c>
      <c r="C6819">
        <v>1</v>
      </c>
    </row>
    <row r="6820" spans="1:3" x14ac:dyDescent="0.25">
      <c r="A6820" t="s">
        <v>6933</v>
      </c>
      <c r="B6820" t="s">
        <v>10</v>
      </c>
      <c r="C6820">
        <v>1</v>
      </c>
    </row>
    <row r="6821" spans="1:3" x14ac:dyDescent="0.25">
      <c r="A6821" t="s">
        <v>6933</v>
      </c>
      <c r="B6821" t="s">
        <v>12</v>
      </c>
      <c r="C6821">
        <v>1</v>
      </c>
    </row>
    <row r="6822" spans="1:3" x14ac:dyDescent="0.25">
      <c r="A6822" t="s">
        <v>6935</v>
      </c>
      <c r="B6822" t="s">
        <v>10</v>
      </c>
      <c r="C6822">
        <v>1</v>
      </c>
    </row>
    <row r="6823" spans="1:3" x14ac:dyDescent="0.25">
      <c r="A6823" t="s">
        <v>6935</v>
      </c>
      <c r="B6823" t="s">
        <v>12</v>
      </c>
      <c r="C6823">
        <v>1</v>
      </c>
    </row>
    <row r="6824" spans="1:3" x14ac:dyDescent="0.25">
      <c r="A6824" t="s">
        <v>6937</v>
      </c>
      <c r="B6824" t="s">
        <v>12</v>
      </c>
      <c r="C6824">
        <v>1</v>
      </c>
    </row>
    <row r="6825" spans="1:3" x14ac:dyDescent="0.25">
      <c r="A6825" t="s">
        <v>6939</v>
      </c>
      <c r="B6825" t="s">
        <v>12</v>
      </c>
      <c r="C6825">
        <v>1</v>
      </c>
    </row>
    <row r="6826" spans="1:3" x14ac:dyDescent="0.25">
      <c r="A6826" t="s">
        <v>6941</v>
      </c>
      <c r="B6826" t="s">
        <v>12</v>
      </c>
      <c r="C6826">
        <v>1</v>
      </c>
    </row>
    <row r="6827" spans="1:3" x14ac:dyDescent="0.25">
      <c r="A6827" t="s">
        <v>6943</v>
      </c>
      <c r="B6827" t="s">
        <v>12</v>
      </c>
      <c r="C6827">
        <v>1</v>
      </c>
    </row>
    <row r="6828" spans="1:3" x14ac:dyDescent="0.25">
      <c r="A6828" t="s">
        <v>6943</v>
      </c>
      <c r="B6828" t="s">
        <v>12</v>
      </c>
      <c r="C6828">
        <v>1</v>
      </c>
    </row>
    <row r="6829" spans="1:3" x14ac:dyDescent="0.25">
      <c r="A6829" t="s">
        <v>6943</v>
      </c>
      <c r="B6829" t="s">
        <v>12</v>
      </c>
      <c r="C6829">
        <v>1</v>
      </c>
    </row>
    <row r="6830" spans="1:3" x14ac:dyDescent="0.25">
      <c r="A6830" t="s">
        <v>6943</v>
      </c>
      <c r="B6830" t="s">
        <v>12</v>
      </c>
      <c r="C6830">
        <v>1</v>
      </c>
    </row>
    <row r="6831" spans="1:3" x14ac:dyDescent="0.25">
      <c r="A6831" t="s">
        <v>6943</v>
      </c>
      <c r="B6831" t="s">
        <v>12</v>
      </c>
      <c r="C6831">
        <v>1</v>
      </c>
    </row>
    <row r="6832" spans="1:3" x14ac:dyDescent="0.25">
      <c r="A6832" t="s">
        <v>6943</v>
      </c>
      <c r="B6832" t="s">
        <v>12</v>
      </c>
      <c r="C6832">
        <v>1</v>
      </c>
    </row>
    <row r="6833" spans="1:3" x14ac:dyDescent="0.25">
      <c r="A6833" t="s">
        <v>6943</v>
      </c>
      <c r="B6833" t="s">
        <v>6944</v>
      </c>
      <c r="C6833">
        <v>1</v>
      </c>
    </row>
    <row r="6834" spans="1:3" x14ac:dyDescent="0.25">
      <c r="A6834" t="s">
        <v>6947</v>
      </c>
      <c r="B6834" t="s">
        <v>10</v>
      </c>
      <c r="C6834">
        <v>1</v>
      </c>
    </row>
    <row r="6835" spans="1:3" x14ac:dyDescent="0.25">
      <c r="A6835" t="s">
        <v>6947</v>
      </c>
      <c r="B6835" t="s">
        <v>12</v>
      </c>
      <c r="C6835">
        <v>1</v>
      </c>
    </row>
    <row r="6836" spans="1:3" x14ac:dyDescent="0.25">
      <c r="A6836" t="s">
        <v>6949</v>
      </c>
      <c r="B6836" t="s">
        <v>12</v>
      </c>
      <c r="C6836">
        <v>1</v>
      </c>
    </row>
    <row r="6837" spans="1:3" x14ac:dyDescent="0.25">
      <c r="A6837" t="s">
        <v>6951</v>
      </c>
      <c r="B6837" t="s">
        <v>12</v>
      </c>
      <c r="C6837">
        <v>1</v>
      </c>
    </row>
    <row r="6838" spans="1:3" x14ac:dyDescent="0.25">
      <c r="A6838" t="s">
        <v>6953</v>
      </c>
      <c r="B6838" t="s">
        <v>20</v>
      </c>
      <c r="C6838">
        <v>1</v>
      </c>
    </row>
    <row r="6839" spans="1:3" x14ac:dyDescent="0.25">
      <c r="A6839" t="s">
        <v>6953</v>
      </c>
      <c r="B6839" t="s">
        <v>10</v>
      </c>
      <c r="C6839">
        <v>1</v>
      </c>
    </row>
    <row r="6840" spans="1:3" x14ac:dyDescent="0.25">
      <c r="A6840" t="s">
        <v>6953</v>
      </c>
      <c r="B6840" t="s">
        <v>12</v>
      </c>
      <c r="C6840">
        <v>1</v>
      </c>
    </row>
    <row r="6841" spans="1:3" x14ac:dyDescent="0.25">
      <c r="A6841" t="s">
        <v>6955</v>
      </c>
      <c r="B6841" t="s">
        <v>170</v>
      </c>
      <c r="C6841">
        <v>1</v>
      </c>
    </row>
    <row r="6842" spans="1:3" x14ac:dyDescent="0.25">
      <c r="A6842" t="s">
        <v>6955</v>
      </c>
      <c r="B6842" t="s">
        <v>12</v>
      </c>
      <c r="C6842">
        <v>1</v>
      </c>
    </row>
    <row r="6843" spans="1:3" x14ac:dyDescent="0.25">
      <c r="A6843" t="s">
        <v>6957</v>
      </c>
      <c r="B6843" t="s">
        <v>12</v>
      </c>
      <c r="C6843">
        <v>1</v>
      </c>
    </row>
    <row r="6844" spans="1:3" x14ac:dyDescent="0.25">
      <c r="A6844" t="s">
        <v>6959</v>
      </c>
      <c r="B6844" t="s">
        <v>12</v>
      </c>
      <c r="C6844">
        <v>1</v>
      </c>
    </row>
    <row r="6845" spans="1:3" x14ac:dyDescent="0.25">
      <c r="A6845" t="s">
        <v>6961</v>
      </c>
      <c r="B6845" t="s">
        <v>12</v>
      </c>
      <c r="C6845">
        <v>1</v>
      </c>
    </row>
    <row r="6846" spans="1:3" x14ac:dyDescent="0.25">
      <c r="A6846" t="s">
        <v>6963</v>
      </c>
      <c r="B6846" t="s">
        <v>20</v>
      </c>
      <c r="C6846">
        <v>1</v>
      </c>
    </row>
    <row r="6847" spans="1:3" x14ac:dyDescent="0.25">
      <c r="A6847" t="s">
        <v>6963</v>
      </c>
      <c r="B6847" t="s">
        <v>20</v>
      </c>
      <c r="C6847">
        <v>1</v>
      </c>
    </row>
    <row r="6848" spans="1:3" x14ac:dyDescent="0.25">
      <c r="A6848" t="s">
        <v>6963</v>
      </c>
      <c r="B6848" t="s">
        <v>10</v>
      </c>
      <c r="C6848">
        <v>1</v>
      </c>
    </row>
    <row r="6849" spans="1:3" x14ac:dyDescent="0.25">
      <c r="A6849" t="s">
        <v>6963</v>
      </c>
      <c r="B6849" t="s">
        <v>12</v>
      </c>
      <c r="C6849">
        <v>1</v>
      </c>
    </row>
    <row r="6850" spans="1:3" x14ac:dyDescent="0.25">
      <c r="A6850" t="s">
        <v>6965</v>
      </c>
      <c r="B6850" t="s">
        <v>12</v>
      </c>
      <c r="C6850">
        <v>1</v>
      </c>
    </row>
    <row r="6851" spans="1:3" x14ac:dyDescent="0.25">
      <c r="A6851" t="s">
        <v>6965</v>
      </c>
      <c r="B6851" t="s">
        <v>12</v>
      </c>
      <c r="C6851">
        <v>1</v>
      </c>
    </row>
    <row r="6852" spans="1:3" x14ac:dyDescent="0.25">
      <c r="A6852" t="s">
        <v>6967</v>
      </c>
      <c r="B6852" t="s">
        <v>12</v>
      </c>
      <c r="C6852">
        <v>1</v>
      </c>
    </row>
    <row r="6853" spans="1:3" x14ac:dyDescent="0.25">
      <c r="A6853" t="s">
        <v>6969</v>
      </c>
      <c r="B6853" t="s">
        <v>10</v>
      </c>
      <c r="C6853">
        <v>1</v>
      </c>
    </row>
    <row r="6854" spans="1:3" x14ac:dyDescent="0.25">
      <c r="A6854" t="s">
        <v>6969</v>
      </c>
      <c r="B6854" t="s">
        <v>12</v>
      </c>
      <c r="C6854">
        <v>1</v>
      </c>
    </row>
    <row r="6855" spans="1:3" x14ac:dyDescent="0.25">
      <c r="A6855" t="s">
        <v>6971</v>
      </c>
      <c r="B6855" t="s">
        <v>12</v>
      </c>
      <c r="C6855">
        <v>1</v>
      </c>
    </row>
    <row r="6856" spans="1:3" x14ac:dyDescent="0.25">
      <c r="A6856" t="s">
        <v>6973</v>
      </c>
      <c r="B6856" t="s">
        <v>170</v>
      </c>
      <c r="C6856">
        <v>1</v>
      </c>
    </row>
    <row r="6857" spans="1:3" x14ac:dyDescent="0.25">
      <c r="A6857" t="s">
        <v>6973</v>
      </c>
      <c r="B6857" t="s">
        <v>12</v>
      </c>
      <c r="C6857">
        <v>1</v>
      </c>
    </row>
    <row r="6858" spans="1:3" x14ac:dyDescent="0.25">
      <c r="A6858" t="s">
        <v>6975</v>
      </c>
      <c r="B6858" t="s">
        <v>12</v>
      </c>
      <c r="C6858">
        <v>1</v>
      </c>
    </row>
    <row r="6859" spans="1:3" x14ac:dyDescent="0.25">
      <c r="A6859" t="s">
        <v>6975</v>
      </c>
      <c r="B6859" t="s">
        <v>12</v>
      </c>
      <c r="C6859">
        <v>1</v>
      </c>
    </row>
    <row r="6860" spans="1:3" x14ac:dyDescent="0.25">
      <c r="A6860" t="s">
        <v>6975</v>
      </c>
      <c r="B6860" t="s">
        <v>12</v>
      </c>
      <c r="C6860">
        <v>1</v>
      </c>
    </row>
    <row r="6861" spans="1:3" x14ac:dyDescent="0.25">
      <c r="A6861" t="s">
        <v>6977</v>
      </c>
      <c r="B6861" t="s">
        <v>12</v>
      </c>
      <c r="C6861">
        <v>1</v>
      </c>
    </row>
    <row r="6862" spans="1:3" x14ac:dyDescent="0.25">
      <c r="A6862" t="s">
        <v>6977</v>
      </c>
      <c r="B6862" t="s">
        <v>12</v>
      </c>
      <c r="C6862">
        <v>1</v>
      </c>
    </row>
    <row r="6863" spans="1:3" x14ac:dyDescent="0.25">
      <c r="A6863" t="s">
        <v>6979</v>
      </c>
      <c r="B6863" t="s">
        <v>12</v>
      </c>
      <c r="C6863">
        <v>1</v>
      </c>
    </row>
    <row r="6864" spans="1:3" x14ac:dyDescent="0.25">
      <c r="A6864" t="s">
        <v>6979</v>
      </c>
      <c r="B6864" t="s">
        <v>12</v>
      </c>
      <c r="C6864">
        <v>1</v>
      </c>
    </row>
    <row r="6865" spans="1:3" x14ac:dyDescent="0.25">
      <c r="A6865" t="s">
        <v>6979</v>
      </c>
      <c r="B6865" t="s">
        <v>12</v>
      </c>
      <c r="C6865">
        <v>1</v>
      </c>
    </row>
    <row r="6866" spans="1:3" x14ac:dyDescent="0.25">
      <c r="A6866" t="s">
        <v>6979</v>
      </c>
      <c r="B6866" t="s">
        <v>12</v>
      </c>
      <c r="C6866">
        <v>1</v>
      </c>
    </row>
    <row r="6867" spans="1:3" x14ac:dyDescent="0.25">
      <c r="A6867" t="s">
        <v>6981</v>
      </c>
      <c r="B6867" t="s">
        <v>12</v>
      </c>
      <c r="C6867">
        <v>1</v>
      </c>
    </row>
    <row r="6868" spans="1:3" x14ac:dyDescent="0.25">
      <c r="A6868" t="s">
        <v>6981</v>
      </c>
      <c r="B6868" t="s">
        <v>12</v>
      </c>
      <c r="C6868">
        <v>1</v>
      </c>
    </row>
    <row r="6869" spans="1:3" x14ac:dyDescent="0.25">
      <c r="A6869" t="s">
        <v>6983</v>
      </c>
      <c r="B6869" t="s">
        <v>12</v>
      </c>
      <c r="C6869">
        <v>1</v>
      </c>
    </row>
    <row r="6870" spans="1:3" x14ac:dyDescent="0.25">
      <c r="A6870" t="s">
        <v>6983</v>
      </c>
      <c r="B6870" t="s">
        <v>12</v>
      </c>
      <c r="C6870">
        <v>1</v>
      </c>
    </row>
    <row r="6871" spans="1:3" x14ac:dyDescent="0.25">
      <c r="A6871" t="s">
        <v>6985</v>
      </c>
      <c r="B6871" t="s">
        <v>12</v>
      </c>
      <c r="C6871">
        <v>1</v>
      </c>
    </row>
    <row r="6872" spans="1:3" x14ac:dyDescent="0.25">
      <c r="A6872" t="s">
        <v>6985</v>
      </c>
      <c r="B6872" t="s">
        <v>12</v>
      </c>
      <c r="C6872">
        <v>1</v>
      </c>
    </row>
    <row r="6873" spans="1:3" x14ac:dyDescent="0.25">
      <c r="A6873" t="s">
        <v>6985</v>
      </c>
      <c r="B6873" t="s">
        <v>12</v>
      </c>
      <c r="C6873">
        <v>1</v>
      </c>
    </row>
    <row r="6874" spans="1:3" x14ac:dyDescent="0.25">
      <c r="A6874" t="s">
        <v>6987</v>
      </c>
      <c r="B6874" t="s">
        <v>12</v>
      </c>
      <c r="C6874">
        <v>1</v>
      </c>
    </row>
    <row r="6875" spans="1:3" x14ac:dyDescent="0.25">
      <c r="A6875" t="s">
        <v>6987</v>
      </c>
      <c r="B6875" t="s">
        <v>12</v>
      </c>
      <c r="C6875">
        <v>1</v>
      </c>
    </row>
    <row r="6876" spans="1:3" x14ac:dyDescent="0.25">
      <c r="A6876" t="s">
        <v>6989</v>
      </c>
      <c r="B6876" t="s">
        <v>12</v>
      </c>
      <c r="C6876">
        <v>1</v>
      </c>
    </row>
    <row r="6877" spans="1:3" x14ac:dyDescent="0.25">
      <c r="A6877" t="s">
        <v>6989</v>
      </c>
      <c r="B6877" t="s">
        <v>12</v>
      </c>
      <c r="C6877">
        <v>1</v>
      </c>
    </row>
    <row r="6878" spans="1:3" x14ac:dyDescent="0.25">
      <c r="A6878" t="s">
        <v>6991</v>
      </c>
      <c r="B6878" t="s">
        <v>12</v>
      </c>
      <c r="C6878">
        <v>1</v>
      </c>
    </row>
    <row r="6879" spans="1:3" x14ac:dyDescent="0.25">
      <c r="A6879" t="s">
        <v>6991</v>
      </c>
      <c r="B6879" t="s">
        <v>12</v>
      </c>
      <c r="C6879">
        <v>1</v>
      </c>
    </row>
    <row r="6880" spans="1:3" x14ac:dyDescent="0.25">
      <c r="A6880" t="s">
        <v>6993</v>
      </c>
      <c r="B6880" t="s">
        <v>12</v>
      </c>
      <c r="C6880">
        <v>1</v>
      </c>
    </row>
    <row r="6881" spans="1:3" x14ac:dyDescent="0.25">
      <c r="A6881" t="s">
        <v>6993</v>
      </c>
      <c r="B6881" t="s">
        <v>12</v>
      </c>
      <c r="C6881">
        <v>1</v>
      </c>
    </row>
    <row r="6882" spans="1:3" x14ac:dyDescent="0.25">
      <c r="A6882" t="s">
        <v>6995</v>
      </c>
      <c r="B6882" t="s">
        <v>12</v>
      </c>
      <c r="C6882">
        <v>1</v>
      </c>
    </row>
    <row r="6883" spans="1:3" x14ac:dyDescent="0.25">
      <c r="A6883" t="s">
        <v>6995</v>
      </c>
      <c r="B6883" t="s">
        <v>12</v>
      </c>
      <c r="C6883">
        <v>1</v>
      </c>
    </row>
    <row r="6884" spans="1:3" x14ac:dyDescent="0.25">
      <c r="A6884" t="s">
        <v>6997</v>
      </c>
      <c r="B6884" t="s">
        <v>12</v>
      </c>
      <c r="C6884">
        <v>1</v>
      </c>
    </row>
    <row r="6885" spans="1:3" x14ac:dyDescent="0.25">
      <c r="A6885" t="s">
        <v>6997</v>
      </c>
      <c r="B6885" t="s">
        <v>12</v>
      </c>
      <c r="C6885">
        <v>1</v>
      </c>
    </row>
    <row r="6886" spans="1:3" x14ac:dyDescent="0.25">
      <c r="A6886" t="s">
        <v>6999</v>
      </c>
      <c r="B6886" t="s">
        <v>12</v>
      </c>
      <c r="C6886">
        <v>1</v>
      </c>
    </row>
    <row r="6887" spans="1:3" x14ac:dyDescent="0.25">
      <c r="A6887" t="s">
        <v>6999</v>
      </c>
      <c r="B6887" t="s">
        <v>12</v>
      </c>
      <c r="C6887">
        <v>1</v>
      </c>
    </row>
    <row r="6888" spans="1:3" x14ac:dyDescent="0.25">
      <c r="A6888" t="s">
        <v>6999</v>
      </c>
      <c r="B6888" t="s">
        <v>12</v>
      </c>
      <c r="C6888">
        <v>1</v>
      </c>
    </row>
    <row r="6889" spans="1:3" x14ac:dyDescent="0.25">
      <c r="A6889" t="s">
        <v>7001</v>
      </c>
      <c r="B6889" t="s">
        <v>12</v>
      </c>
      <c r="C6889">
        <v>1</v>
      </c>
    </row>
    <row r="6890" spans="1:3" x14ac:dyDescent="0.25">
      <c r="A6890" t="s">
        <v>7003</v>
      </c>
      <c r="B6890" t="s">
        <v>12</v>
      </c>
      <c r="C6890">
        <v>1</v>
      </c>
    </row>
    <row r="6891" spans="1:3" x14ac:dyDescent="0.25">
      <c r="A6891" t="s">
        <v>7005</v>
      </c>
      <c r="B6891" t="s">
        <v>20</v>
      </c>
      <c r="C6891">
        <v>1</v>
      </c>
    </row>
    <row r="6892" spans="1:3" x14ac:dyDescent="0.25">
      <c r="A6892" t="s">
        <v>7005</v>
      </c>
      <c r="B6892" t="s">
        <v>10</v>
      </c>
      <c r="C6892">
        <v>1</v>
      </c>
    </row>
    <row r="6893" spans="1:3" x14ac:dyDescent="0.25">
      <c r="A6893" t="s">
        <v>7005</v>
      </c>
      <c r="B6893" t="s">
        <v>12</v>
      </c>
      <c r="C6893">
        <v>1</v>
      </c>
    </row>
    <row r="6894" spans="1:3" x14ac:dyDescent="0.25">
      <c r="A6894" t="s">
        <v>7007</v>
      </c>
      <c r="B6894" t="s">
        <v>12</v>
      </c>
      <c r="C6894">
        <v>1</v>
      </c>
    </row>
    <row r="6895" spans="1:3" x14ac:dyDescent="0.25">
      <c r="A6895" t="s">
        <v>7007</v>
      </c>
      <c r="B6895" t="s">
        <v>58</v>
      </c>
      <c r="C6895">
        <v>1</v>
      </c>
    </row>
    <row r="6896" spans="1:3" x14ac:dyDescent="0.25">
      <c r="A6896" t="s">
        <v>7009</v>
      </c>
      <c r="B6896" t="s">
        <v>12</v>
      </c>
      <c r="C6896">
        <v>1</v>
      </c>
    </row>
    <row r="6897" spans="1:3" x14ac:dyDescent="0.25">
      <c r="A6897" t="s">
        <v>7011</v>
      </c>
      <c r="B6897" t="s">
        <v>10</v>
      </c>
      <c r="C6897">
        <v>1</v>
      </c>
    </row>
    <row r="6898" spans="1:3" x14ac:dyDescent="0.25">
      <c r="A6898" t="s">
        <v>7011</v>
      </c>
      <c r="B6898" t="s">
        <v>12</v>
      </c>
      <c r="C6898">
        <v>1</v>
      </c>
    </row>
    <row r="6899" spans="1:3" x14ac:dyDescent="0.25">
      <c r="A6899" t="s">
        <v>7013</v>
      </c>
      <c r="B6899" t="s">
        <v>10</v>
      </c>
      <c r="C6899">
        <v>1</v>
      </c>
    </row>
    <row r="6900" spans="1:3" x14ac:dyDescent="0.25">
      <c r="A6900" t="s">
        <v>7013</v>
      </c>
      <c r="B6900" t="s">
        <v>12</v>
      </c>
      <c r="C6900">
        <v>1</v>
      </c>
    </row>
    <row r="6901" spans="1:3" x14ac:dyDescent="0.25">
      <c r="A6901" t="s">
        <v>7015</v>
      </c>
      <c r="B6901" t="s">
        <v>12</v>
      </c>
      <c r="C6901">
        <v>1</v>
      </c>
    </row>
    <row r="6902" spans="1:3" x14ac:dyDescent="0.25">
      <c r="A6902" t="s">
        <v>7017</v>
      </c>
      <c r="B6902" t="s">
        <v>20</v>
      </c>
      <c r="C6902">
        <v>1</v>
      </c>
    </row>
    <row r="6903" spans="1:3" x14ac:dyDescent="0.25">
      <c r="A6903" t="s">
        <v>7017</v>
      </c>
      <c r="B6903" t="s">
        <v>10</v>
      </c>
      <c r="C6903">
        <v>1</v>
      </c>
    </row>
    <row r="6904" spans="1:3" x14ac:dyDescent="0.25">
      <c r="A6904" t="s">
        <v>7017</v>
      </c>
      <c r="B6904" t="s">
        <v>12</v>
      </c>
      <c r="C6904">
        <v>1</v>
      </c>
    </row>
    <row r="6905" spans="1:3" x14ac:dyDescent="0.25">
      <c r="A6905" t="s">
        <v>7019</v>
      </c>
      <c r="B6905" t="s">
        <v>12</v>
      </c>
      <c r="C6905">
        <v>1</v>
      </c>
    </row>
    <row r="6906" spans="1:3" x14ac:dyDescent="0.25">
      <c r="A6906" t="s">
        <v>7021</v>
      </c>
      <c r="B6906" t="s">
        <v>10</v>
      </c>
      <c r="C6906">
        <v>1</v>
      </c>
    </row>
    <row r="6907" spans="1:3" x14ac:dyDescent="0.25">
      <c r="A6907" t="s">
        <v>7021</v>
      </c>
      <c r="B6907" t="s">
        <v>12</v>
      </c>
      <c r="C6907">
        <v>1</v>
      </c>
    </row>
    <row r="6908" spans="1:3" x14ac:dyDescent="0.25">
      <c r="A6908" t="s">
        <v>7023</v>
      </c>
      <c r="B6908" t="s">
        <v>12</v>
      </c>
      <c r="C6908">
        <v>1</v>
      </c>
    </row>
    <row r="6909" spans="1:3" x14ac:dyDescent="0.25">
      <c r="A6909" t="s">
        <v>7023</v>
      </c>
      <c r="B6909" t="s">
        <v>12</v>
      </c>
      <c r="C6909">
        <v>1</v>
      </c>
    </row>
    <row r="6910" spans="1:3" x14ac:dyDescent="0.25">
      <c r="A6910" t="s">
        <v>7025</v>
      </c>
      <c r="B6910" t="s">
        <v>12</v>
      </c>
      <c r="C6910">
        <v>1</v>
      </c>
    </row>
    <row r="6911" spans="1:3" x14ac:dyDescent="0.25">
      <c r="A6911" t="s">
        <v>7025</v>
      </c>
      <c r="B6911" t="s">
        <v>12</v>
      </c>
      <c r="C6911">
        <v>1</v>
      </c>
    </row>
    <row r="6912" spans="1:3" x14ac:dyDescent="0.25">
      <c r="A6912" t="s">
        <v>7027</v>
      </c>
      <c r="B6912" t="s">
        <v>12</v>
      </c>
      <c r="C6912">
        <v>1</v>
      </c>
    </row>
    <row r="6913" spans="1:3" x14ac:dyDescent="0.25">
      <c r="A6913" t="s">
        <v>7027</v>
      </c>
      <c r="B6913" t="s">
        <v>12</v>
      </c>
      <c r="C6913">
        <v>1</v>
      </c>
    </row>
    <row r="6914" spans="1:3" x14ac:dyDescent="0.25">
      <c r="A6914" t="s">
        <v>7027</v>
      </c>
      <c r="B6914" t="s">
        <v>12</v>
      </c>
      <c r="C6914">
        <v>1</v>
      </c>
    </row>
    <row r="6915" spans="1:3" x14ac:dyDescent="0.25">
      <c r="A6915" t="s">
        <v>7029</v>
      </c>
      <c r="B6915" t="s">
        <v>12</v>
      </c>
      <c r="C6915">
        <v>1</v>
      </c>
    </row>
    <row r="6916" spans="1:3" x14ac:dyDescent="0.25">
      <c r="A6916" t="s">
        <v>7029</v>
      </c>
      <c r="B6916" t="s">
        <v>12</v>
      </c>
      <c r="C6916">
        <v>1</v>
      </c>
    </row>
    <row r="6917" spans="1:3" x14ac:dyDescent="0.25">
      <c r="A6917" t="s">
        <v>7031</v>
      </c>
      <c r="B6917" t="s">
        <v>12</v>
      </c>
      <c r="C6917">
        <v>1</v>
      </c>
    </row>
    <row r="6918" spans="1:3" x14ac:dyDescent="0.25">
      <c r="A6918" t="s">
        <v>7033</v>
      </c>
      <c r="B6918" t="s">
        <v>12</v>
      </c>
      <c r="C6918">
        <v>1</v>
      </c>
    </row>
    <row r="6919" spans="1:3" x14ac:dyDescent="0.25">
      <c r="A6919" t="s">
        <v>7033</v>
      </c>
      <c r="B6919" t="s">
        <v>12</v>
      </c>
      <c r="C6919">
        <v>1</v>
      </c>
    </row>
    <row r="6920" spans="1:3" x14ac:dyDescent="0.25">
      <c r="A6920" t="s">
        <v>7035</v>
      </c>
      <c r="B6920" t="s">
        <v>12</v>
      </c>
      <c r="C6920">
        <v>1</v>
      </c>
    </row>
    <row r="6921" spans="1:3" x14ac:dyDescent="0.25">
      <c r="A6921" t="s">
        <v>7035</v>
      </c>
      <c r="B6921" t="s">
        <v>12</v>
      </c>
      <c r="C6921">
        <v>1</v>
      </c>
    </row>
    <row r="6922" spans="1:3" x14ac:dyDescent="0.25">
      <c r="A6922" t="s">
        <v>7037</v>
      </c>
      <c r="B6922" t="s">
        <v>12</v>
      </c>
      <c r="C6922">
        <v>1</v>
      </c>
    </row>
    <row r="6923" spans="1:3" x14ac:dyDescent="0.25">
      <c r="A6923" t="s">
        <v>7037</v>
      </c>
      <c r="B6923" t="s">
        <v>12</v>
      </c>
      <c r="C6923">
        <v>1</v>
      </c>
    </row>
    <row r="6924" spans="1:3" x14ac:dyDescent="0.25">
      <c r="A6924" t="s">
        <v>7039</v>
      </c>
      <c r="B6924" t="s">
        <v>10</v>
      </c>
      <c r="C6924">
        <v>1</v>
      </c>
    </row>
    <row r="6925" spans="1:3" x14ac:dyDescent="0.25">
      <c r="A6925" t="s">
        <v>7039</v>
      </c>
      <c r="B6925" t="s">
        <v>12</v>
      </c>
      <c r="C6925">
        <v>1</v>
      </c>
    </row>
    <row r="6926" spans="1:3" x14ac:dyDescent="0.25">
      <c r="A6926" t="s">
        <v>7041</v>
      </c>
      <c r="B6926" t="s">
        <v>12</v>
      </c>
      <c r="C6926">
        <v>1</v>
      </c>
    </row>
    <row r="6927" spans="1:3" x14ac:dyDescent="0.25">
      <c r="A6927" t="s">
        <v>7043</v>
      </c>
      <c r="B6927" t="s">
        <v>20</v>
      </c>
      <c r="C6927">
        <v>1</v>
      </c>
    </row>
    <row r="6928" spans="1:3" x14ac:dyDescent="0.25">
      <c r="A6928" t="s">
        <v>7043</v>
      </c>
      <c r="B6928" t="s">
        <v>10</v>
      </c>
      <c r="C6928">
        <v>1</v>
      </c>
    </row>
    <row r="6929" spans="1:3" x14ac:dyDescent="0.25">
      <c r="A6929" t="s">
        <v>7043</v>
      </c>
      <c r="B6929" t="s">
        <v>12</v>
      </c>
      <c r="C6929">
        <v>1</v>
      </c>
    </row>
    <row r="6930" spans="1:3" x14ac:dyDescent="0.25">
      <c r="A6930" t="s">
        <v>7045</v>
      </c>
      <c r="B6930" t="s">
        <v>12</v>
      </c>
      <c r="C6930">
        <v>1</v>
      </c>
    </row>
    <row r="6931" spans="1:3" x14ac:dyDescent="0.25">
      <c r="A6931" t="s">
        <v>7047</v>
      </c>
      <c r="B6931" t="s">
        <v>12</v>
      </c>
      <c r="C6931">
        <v>1</v>
      </c>
    </row>
    <row r="6932" spans="1:3" x14ac:dyDescent="0.25">
      <c r="A6932" t="s">
        <v>7049</v>
      </c>
      <c r="B6932" t="s">
        <v>12</v>
      </c>
      <c r="C6932">
        <v>1</v>
      </c>
    </row>
    <row r="6933" spans="1:3" x14ac:dyDescent="0.25">
      <c r="A6933" t="s">
        <v>7049</v>
      </c>
      <c r="B6933" t="s">
        <v>12</v>
      </c>
      <c r="C6933">
        <v>1</v>
      </c>
    </row>
    <row r="6934" spans="1:3" x14ac:dyDescent="0.25">
      <c r="A6934" t="s">
        <v>7051</v>
      </c>
      <c r="B6934" t="s">
        <v>12</v>
      </c>
      <c r="C6934">
        <v>1</v>
      </c>
    </row>
    <row r="6935" spans="1:3" x14ac:dyDescent="0.25">
      <c r="A6935" t="s">
        <v>7053</v>
      </c>
      <c r="B6935" t="s">
        <v>12</v>
      </c>
      <c r="C6935">
        <v>1</v>
      </c>
    </row>
    <row r="6936" spans="1:3" x14ac:dyDescent="0.25">
      <c r="A6936" t="s">
        <v>7055</v>
      </c>
      <c r="B6936" t="s">
        <v>12</v>
      </c>
      <c r="C6936">
        <v>1</v>
      </c>
    </row>
    <row r="6937" spans="1:3" x14ac:dyDescent="0.25">
      <c r="A6937" t="s">
        <v>7055</v>
      </c>
      <c r="B6937" t="s">
        <v>58</v>
      </c>
      <c r="C6937">
        <v>1</v>
      </c>
    </row>
    <row r="6938" spans="1:3" x14ac:dyDescent="0.25">
      <c r="A6938" t="s">
        <v>7057</v>
      </c>
      <c r="B6938" t="s">
        <v>12</v>
      </c>
      <c r="C6938">
        <v>1</v>
      </c>
    </row>
    <row r="6939" spans="1:3" x14ac:dyDescent="0.25">
      <c r="A6939" t="s">
        <v>7059</v>
      </c>
      <c r="B6939" t="s">
        <v>10</v>
      </c>
      <c r="C6939">
        <v>1</v>
      </c>
    </row>
    <row r="6940" spans="1:3" x14ac:dyDescent="0.25">
      <c r="A6940" t="s">
        <v>7059</v>
      </c>
      <c r="B6940" t="s">
        <v>12</v>
      </c>
      <c r="C6940">
        <v>1</v>
      </c>
    </row>
    <row r="6941" spans="1:3" x14ac:dyDescent="0.25">
      <c r="A6941" t="s">
        <v>7061</v>
      </c>
      <c r="B6941" t="s">
        <v>20</v>
      </c>
      <c r="C6941">
        <v>1</v>
      </c>
    </row>
    <row r="6942" spans="1:3" x14ac:dyDescent="0.25">
      <c r="A6942" t="s">
        <v>7061</v>
      </c>
      <c r="B6942" t="s">
        <v>10</v>
      </c>
      <c r="C6942">
        <v>1</v>
      </c>
    </row>
    <row r="6943" spans="1:3" x14ac:dyDescent="0.25">
      <c r="A6943" t="s">
        <v>7061</v>
      </c>
      <c r="B6943" t="s">
        <v>12</v>
      </c>
      <c r="C6943">
        <v>1</v>
      </c>
    </row>
    <row r="6944" spans="1:3" x14ac:dyDescent="0.25">
      <c r="A6944" t="s">
        <v>7063</v>
      </c>
      <c r="B6944" t="s">
        <v>20</v>
      </c>
      <c r="C6944">
        <v>1</v>
      </c>
    </row>
    <row r="6945" spans="1:3" x14ac:dyDescent="0.25">
      <c r="A6945" t="s">
        <v>7063</v>
      </c>
      <c r="B6945" t="s">
        <v>20</v>
      </c>
      <c r="C6945">
        <v>1</v>
      </c>
    </row>
    <row r="6946" spans="1:3" x14ac:dyDescent="0.25">
      <c r="A6946" t="s">
        <v>7063</v>
      </c>
      <c r="B6946" t="s">
        <v>10</v>
      </c>
      <c r="C6946">
        <v>1</v>
      </c>
    </row>
    <row r="6947" spans="1:3" x14ac:dyDescent="0.25">
      <c r="A6947" t="s">
        <v>7063</v>
      </c>
      <c r="B6947" t="s">
        <v>12</v>
      </c>
      <c r="C6947">
        <v>1</v>
      </c>
    </row>
    <row r="6948" spans="1:3" x14ac:dyDescent="0.25">
      <c r="A6948" t="s">
        <v>7065</v>
      </c>
      <c r="B6948" t="s">
        <v>12</v>
      </c>
      <c r="C6948">
        <v>1</v>
      </c>
    </row>
    <row r="6949" spans="1:3" x14ac:dyDescent="0.25">
      <c r="A6949" t="s">
        <v>7065</v>
      </c>
      <c r="B6949" t="s">
        <v>12</v>
      </c>
      <c r="C6949">
        <v>1</v>
      </c>
    </row>
    <row r="6950" spans="1:3" x14ac:dyDescent="0.25">
      <c r="A6950" t="s">
        <v>7067</v>
      </c>
      <c r="B6950" t="s">
        <v>170</v>
      </c>
      <c r="C6950">
        <v>1</v>
      </c>
    </row>
    <row r="6951" spans="1:3" x14ac:dyDescent="0.25">
      <c r="A6951" t="s">
        <v>7067</v>
      </c>
      <c r="B6951" t="s">
        <v>12</v>
      </c>
      <c r="C6951">
        <v>1</v>
      </c>
    </row>
    <row r="6952" spans="1:3" x14ac:dyDescent="0.25">
      <c r="A6952" t="s">
        <v>7069</v>
      </c>
      <c r="B6952" t="s">
        <v>12</v>
      </c>
      <c r="C6952">
        <v>1</v>
      </c>
    </row>
    <row r="6953" spans="1:3" x14ac:dyDescent="0.25">
      <c r="A6953" t="s">
        <v>7071</v>
      </c>
      <c r="B6953" t="s">
        <v>10</v>
      </c>
      <c r="C6953">
        <v>1</v>
      </c>
    </row>
    <row r="6954" spans="1:3" x14ac:dyDescent="0.25">
      <c r="A6954" t="s">
        <v>7071</v>
      </c>
      <c r="B6954" t="s">
        <v>12</v>
      </c>
      <c r="C6954">
        <v>1</v>
      </c>
    </row>
    <row r="6955" spans="1:3" x14ac:dyDescent="0.25">
      <c r="A6955" t="s">
        <v>7073</v>
      </c>
      <c r="B6955" t="s">
        <v>10</v>
      </c>
      <c r="C6955">
        <v>1</v>
      </c>
    </row>
    <row r="6956" spans="1:3" x14ac:dyDescent="0.25">
      <c r="A6956" t="s">
        <v>7073</v>
      </c>
      <c r="B6956" t="s">
        <v>12</v>
      </c>
      <c r="C6956">
        <v>1</v>
      </c>
    </row>
    <row r="6957" spans="1:3" x14ac:dyDescent="0.25">
      <c r="A6957" t="s">
        <v>7075</v>
      </c>
      <c r="B6957" t="s">
        <v>10</v>
      </c>
      <c r="C6957">
        <v>1</v>
      </c>
    </row>
    <row r="6958" spans="1:3" x14ac:dyDescent="0.25">
      <c r="A6958" t="s">
        <v>7075</v>
      </c>
      <c r="B6958" t="s">
        <v>12</v>
      </c>
      <c r="C6958">
        <v>1</v>
      </c>
    </row>
    <row r="6959" spans="1:3" x14ac:dyDescent="0.25">
      <c r="A6959" t="s">
        <v>7077</v>
      </c>
      <c r="B6959" t="s">
        <v>10</v>
      </c>
      <c r="C6959">
        <v>1</v>
      </c>
    </row>
    <row r="6960" spans="1:3" x14ac:dyDescent="0.25">
      <c r="A6960" t="s">
        <v>7077</v>
      </c>
      <c r="B6960" t="s">
        <v>12</v>
      </c>
      <c r="C6960">
        <v>1</v>
      </c>
    </row>
    <row r="6961" spans="1:3" x14ac:dyDescent="0.25">
      <c r="A6961" t="s">
        <v>7079</v>
      </c>
      <c r="B6961" t="s">
        <v>10</v>
      </c>
      <c r="C6961">
        <v>1</v>
      </c>
    </row>
    <row r="6962" spans="1:3" x14ac:dyDescent="0.25">
      <c r="A6962" t="s">
        <v>7079</v>
      </c>
      <c r="B6962" t="s">
        <v>12</v>
      </c>
      <c r="C6962">
        <v>1</v>
      </c>
    </row>
    <row r="6963" spans="1:3" x14ac:dyDescent="0.25">
      <c r="A6963" t="s">
        <v>7081</v>
      </c>
      <c r="B6963" t="s">
        <v>12</v>
      </c>
      <c r="C6963">
        <v>1</v>
      </c>
    </row>
    <row r="6964" spans="1:3" x14ac:dyDescent="0.25">
      <c r="A6964" t="s">
        <v>7083</v>
      </c>
      <c r="B6964" t="s">
        <v>12</v>
      </c>
      <c r="C6964">
        <v>1</v>
      </c>
    </row>
    <row r="6965" spans="1:3" x14ac:dyDescent="0.25">
      <c r="A6965" t="s">
        <v>7083</v>
      </c>
      <c r="B6965" t="s">
        <v>12</v>
      </c>
      <c r="C6965">
        <v>1</v>
      </c>
    </row>
    <row r="6966" spans="1:3" x14ac:dyDescent="0.25">
      <c r="A6966" t="s">
        <v>7085</v>
      </c>
      <c r="B6966" t="s">
        <v>10</v>
      </c>
      <c r="C6966">
        <v>1</v>
      </c>
    </row>
    <row r="6967" spans="1:3" x14ac:dyDescent="0.25">
      <c r="A6967" t="s">
        <v>7085</v>
      </c>
      <c r="B6967" t="s">
        <v>12</v>
      </c>
      <c r="C6967">
        <v>1</v>
      </c>
    </row>
    <row r="6968" spans="1:3" x14ac:dyDescent="0.25">
      <c r="A6968" t="s">
        <v>7087</v>
      </c>
      <c r="B6968" t="s">
        <v>10</v>
      </c>
      <c r="C6968">
        <v>1</v>
      </c>
    </row>
    <row r="6969" spans="1:3" x14ac:dyDescent="0.25">
      <c r="A6969" t="s">
        <v>7087</v>
      </c>
      <c r="B6969" t="s">
        <v>12</v>
      </c>
      <c r="C6969">
        <v>1</v>
      </c>
    </row>
    <row r="6970" spans="1:3" x14ac:dyDescent="0.25">
      <c r="A6970" t="s">
        <v>7089</v>
      </c>
      <c r="B6970" t="s">
        <v>20</v>
      </c>
      <c r="C6970">
        <v>1</v>
      </c>
    </row>
    <row r="6971" spans="1:3" x14ac:dyDescent="0.25">
      <c r="A6971" t="s">
        <v>7089</v>
      </c>
      <c r="B6971" t="s">
        <v>10</v>
      </c>
      <c r="C6971">
        <v>1</v>
      </c>
    </row>
    <row r="6972" spans="1:3" x14ac:dyDescent="0.25">
      <c r="A6972" t="s">
        <v>7089</v>
      </c>
      <c r="B6972" t="s">
        <v>12</v>
      </c>
      <c r="C6972">
        <v>1</v>
      </c>
    </row>
    <row r="6973" spans="1:3" x14ac:dyDescent="0.25">
      <c r="A6973" t="s">
        <v>7091</v>
      </c>
      <c r="B6973" t="s">
        <v>10</v>
      </c>
      <c r="C6973">
        <v>1</v>
      </c>
    </row>
    <row r="6974" spans="1:3" x14ac:dyDescent="0.25">
      <c r="A6974" t="s">
        <v>7091</v>
      </c>
      <c r="B6974" t="s">
        <v>12</v>
      </c>
      <c r="C6974">
        <v>1</v>
      </c>
    </row>
    <row r="6975" spans="1:3" x14ac:dyDescent="0.25">
      <c r="A6975" t="s">
        <v>7093</v>
      </c>
      <c r="B6975" t="s">
        <v>12</v>
      </c>
      <c r="C6975">
        <v>1</v>
      </c>
    </row>
    <row r="6976" spans="1:3" x14ac:dyDescent="0.25">
      <c r="A6976" t="s">
        <v>7095</v>
      </c>
      <c r="B6976" t="s">
        <v>12</v>
      </c>
      <c r="C6976">
        <v>1</v>
      </c>
    </row>
    <row r="6977" spans="1:3" x14ac:dyDescent="0.25">
      <c r="A6977" t="s">
        <v>7095</v>
      </c>
      <c r="B6977" t="s">
        <v>12</v>
      </c>
      <c r="C6977">
        <v>1</v>
      </c>
    </row>
    <row r="6978" spans="1:3" x14ac:dyDescent="0.25">
      <c r="A6978" t="s">
        <v>7097</v>
      </c>
      <c r="B6978" t="s">
        <v>12</v>
      </c>
      <c r="C6978">
        <v>1</v>
      </c>
    </row>
    <row r="6979" spans="1:3" x14ac:dyDescent="0.25">
      <c r="A6979" t="s">
        <v>7097</v>
      </c>
      <c r="B6979" t="s">
        <v>12</v>
      </c>
      <c r="C6979">
        <v>1</v>
      </c>
    </row>
    <row r="6980" spans="1:3" x14ac:dyDescent="0.25">
      <c r="A6980" t="s">
        <v>7099</v>
      </c>
      <c r="B6980" t="s">
        <v>12</v>
      </c>
      <c r="C6980">
        <v>1</v>
      </c>
    </row>
    <row r="6981" spans="1:3" x14ac:dyDescent="0.25">
      <c r="A6981" t="s">
        <v>7099</v>
      </c>
      <c r="B6981" t="s">
        <v>12</v>
      </c>
      <c r="C6981">
        <v>1</v>
      </c>
    </row>
    <row r="6982" spans="1:3" x14ac:dyDescent="0.25">
      <c r="A6982" t="s">
        <v>7101</v>
      </c>
      <c r="B6982" t="s">
        <v>12</v>
      </c>
      <c r="C6982">
        <v>1</v>
      </c>
    </row>
    <row r="6983" spans="1:3" x14ac:dyDescent="0.25">
      <c r="A6983" t="s">
        <v>7103</v>
      </c>
      <c r="B6983" t="s">
        <v>12</v>
      </c>
      <c r="C6983">
        <v>1</v>
      </c>
    </row>
    <row r="6984" spans="1:3" x14ac:dyDescent="0.25">
      <c r="A6984" t="s">
        <v>7103</v>
      </c>
      <c r="B6984" t="s">
        <v>12</v>
      </c>
      <c r="C6984">
        <v>1</v>
      </c>
    </row>
    <row r="6985" spans="1:3" x14ac:dyDescent="0.25">
      <c r="A6985" t="s">
        <v>7105</v>
      </c>
      <c r="B6985" t="s">
        <v>12</v>
      </c>
      <c r="C6985">
        <v>1</v>
      </c>
    </row>
    <row r="6986" spans="1:3" x14ac:dyDescent="0.25">
      <c r="A6986" t="s">
        <v>7105</v>
      </c>
      <c r="B6986" t="s">
        <v>12</v>
      </c>
      <c r="C6986">
        <v>1</v>
      </c>
    </row>
    <row r="6987" spans="1:3" x14ac:dyDescent="0.25">
      <c r="A6987" t="s">
        <v>7107</v>
      </c>
      <c r="B6987" t="s">
        <v>12</v>
      </c>
      <c r="C6987">
        <v>1</v>
      </c>
    </row>
    <row r="6988" spans="1:3" x14ac:dyDescent="0.25">
      <c r="A6988" t="s">
        <v>7109</v>
      </c>
      <c r="B6988" t="s">
        <v>12</v>
      </c>
      <c r="C6988">
        <v>1</v>
      </c>
    </row>
    <row r="6989" spans="1:3" x14ac:dyDescent="0.25">
      <c r="A6989" t="s">
        <v>7109</v>
      </c>
      <c r="B6989" t="s">
        <v>12</v>
      </c>
      <c r="C6989">
        <v>1</v>
      </c>
    </row>
    <row r="6990" spans="1:3" x14ac:dyDescent="0.25">
      <c r="A6990" t="s">
        <v>7109</v>
      </c>
      <c r="B6990" t="s">
        <v>12</v>
      </c>
      <c r="C6990">
        <v>1</v>
      </c>
    </row>
    <row r="6991" spans="1:3" x14ac:dyDescent="0.25">
      <c r="A6991" t="s">
        <v>7111</v>
      </c>
      <c r="B6991" t="s">
        <v>20</v>
      </c>
      <c r="C6991">
        <v>1</v>
      </c>
    </row>
    <row r="6992" spans="1:3" x14ac:dyDescent="0.25">
      <c r="A6992" t="s">
        <v>7111</v>
      </c>
      <c r="B6992" t="s">
        <v>10</v>
      </c>
      <c r="C6992">
        <v>1</v>
      </c>
    </row>
    <row r="6993" spans="1:3" x14ac:dyDescent="0.25">
      <c r="A6993" t="s">
        <v>7111</v>
      </c>
      <c r="B6993" t="s">
        <v>12</v>
      </c>
      <c r="C6993">
        <v>1</v>
      </c>
    </row>
    <row r="6994" spans="1:3" x14ac:dyDescent="0.25">
      <c r="A6994" t="s">
        <v>7113</v>
      </c>
      <c r="B6994" t="s">
        <v>10</v>
      </c>
      <c r="C6994">
        <v>1</v>
      </c>
    </row>
    <row r="6995" spans="1:3" x14ac:dyDescent="0.25">
      <c r="A6995" t="s">
        <v>7113</v>
      </c>
      <c r="B6995" t="s">
        <v>12</v>
      </c>
      <c r="C6995">
        <v>1</v>
      </c>
    </row>
    <row r="6996" spans="1:3" x14ac:dyDescent="0.25">
      <c r="A6996" t="s">
        <v>7115</v>
      </c>
      <c r="B6996" t="s">
        <v>20</v>
      </c>
      <c r="C6996">
        <v>1</v>
      </c>
    </row>
    <row r="6997" spans="1:3" x14ac:dyDescent="0.25">
      <c r="A6997" t="s">
        <v>7115</v>
      </c>
      <c r="B6997" t="s">
        <v>10</v>
      </c>
      <c r="C6997">
        <v>1</v>
      </c>
    </row>
    <row r="6998" spans="1:3" x14ac:dyDescent="0.25">
      <c r="A6998" t="s">
        <v>7115</v>
      </c>
      <c r="B6998" t="s">
        <v>12</v>
      </c>
      <c r="C6998">
        <v>1</v>
      </c>
    </row>
    <row r="6999" spans="1:3" x14ac:dyDescent="0.25">
      <c r="A6999" t="s">
        <v>7117</v>
      </c>
      <c r="B6999" t="s">
        <v>12</v>
      </c>
      <c r="C6999">
        <v>1</v>
      </c>
    </row>
    <row r="7000" spans="1:3" x14ac:dyDescent="0.25">
      <c r="A7000" t="s">
        <v>7117</v>
      </c>
      <c r="B7000" t="s">
        <v>12</v>
      </c>
      <c r="C7000">
        <v>1</v>
      </c>
    </row>
    <row r="7001" spans="1:3" x14ac:dyDescent="0.25">
      <c r="A7001" t="s">
        <v>7119</v>
      </c>
      <c r="B7001" t="s">
        <v>12</v>
      </c>
      <c r="C7001">
        <v>1</v>
      </c>
    </row>
    <row r="7002" spans="1:3" x14ac:dyDescent="0.25">
      <c r="A7002" t="s">
        <v>7119</v>
      </c>
      <c r="B7002" t="s">
        <v>12</v>
      </c>
      <c r="C7002">
        <v>1</v>
      </c>
    </row>
    <row r="7003" spans="1:3" x14ac:dyDescent="0.25">
      <c r="A7003" t="s">
        <v>7121</v>
      </c>
      <c r="B7003" t="s">
        <v>12</v>
      </c>
      <c r="C7003">
        <v>1</v>
      </c>
    </row>
    <row r="7004" spans="1:3" x14ac:dyDescent="0.25">
      <c r="A7004" t="s">
        <v>7121</v>
      </c>
      <c r="B7004" t="s">
        <v>12</v>
      </c>
      <c r="C7004">
        <v>1</v>
      </c>
    </row>
    <row r="7005" spans="1:3" x14ac:dyDescent="0.25">
      <c r="A7005" t="s">
        <v>7123</v>
      </c>
      <c r="B7005" t="s">
        <v>12</v>
      </c>
      <c r="C7005">
        <v>1</v>
      </c>
    </row>
    <row r="7006" spans="1:3" x14ac:dyDescent="0.25">
      <c r="A7006" t="s">
        <v>7125</v>
      </c>
      <c r="B7006" t="s">
        <v>12</v>
      </c>
      <c r="C7006">
        <v>1</v>
      </c>
    </row>
    <row r="7007" spans="1:3" x14ac:dyDescent="0.25">
      <c r="A7007" t="s">
        <v>7127</v>
      </c>
      <c r="B7007" t="s">
        <v>12</v>
      </c>
      <c r="C7007">
        <v>1</v>
      </c>
    </row>
    <row r="7008" spans="1:3" x14ac:dyDescent="0.25">
      <c r="A7008" t="s">
        <v>7129</v>
      </c>
      <c r="B7008" t="s">
        <v>20</v>
      </c>
      <c r="C7008">
        <v>1</v>
      </c>
    </row>
    <row r="7009" spans="1:3" x14ac:dyDescent="0.25">
      <c r="A7009" t="s">
        <v>7129</v>
      </c>
      <c r="B7009" t="s">
        <v>10</v>
      </c>
      <c r="C7009">
        <v>1</v>
      </c>
    </row>
    <row r="7010" spans="1:3" x14ac:dyDescent="0.25">
      <c r="A7010" t="s">
        <v>7129</v>
      </c>
      <c r="B7010" t="s">
        <v>12</v>
      </c>
      <c r="C7010">
        <v>1</v>
      </c>
    </row>
    <row r="7011" spans="1:3" x14ac:dyDescent="0.25">
      <c r="A7011" t="s">
        <v>7131</v>
      </c>
      <c r="B7011" t="s">
        <v>20</v>
      </c>
      <c r="C7011">
        <v>1</v>
      </c>
    </row>
    <row r="7012" spans="1:3" x14ac:dyDescent="0.25">
      <c r="A7012" t="s">
        <v>7131</v>
      </c>
      <c r="B7012" t="s">
        <v>20</v>
      </c>
      <c r="C7012">
        <v>1</v>
      </c>
    </row>
    <row r="7013" spans="1:3" x14ac:dyDescent="0.25">
      <c r="A7013" t="s">
        <v>7131</v>
      </c>
      <c r="B7013" t="s">
        <v>10</v>
      </c>
      <c r="C7013">
        <v>1</v>
      </c>
    </row>
    <row r="7014" spans="1:3" x14ac:dyDescent="0.25">
      <c r="A7014" t="s">
        <v>7131</v>
      </c>
      <c r="B7014" t="s">
        <v>12</v>
      </c>
      <c r="C7014">
        <v>1</v>
      </c>
    </row>
    <row r="7015" spans="1:3" x14ac:dyDescent="0.25">
      <c r="A7015" t="s">
        <v>7133</v>
      </c>
      <c r="B7015" t="s">
        <v>20</v>
      </c>
      <c r="C7015">
        <v>1</v>
      </c>
    </row>
    <row r="7016" spans="1:3" x14ac:dyDescent="0.25">
      <c r="A7016" t="s">
        <v>7133</v>
      </c>
      <c r="B7016" t="s">
        <v>10</v>
      </c>
      <c r="C7016">
        <v>1</v>
      </c>
    </row>
    <row r="7017" spans="1:3" x14ac:dyDescent="0.25">
      <c r="A7017" t="s">
        <v>7133</v>
      </c>
      <c r="B7017" t="s">
        <v>12</v>
      </c>
      <c r="C7017">
        <v>1</v>
      </c>
    </row>
    <row r="7018" spans="1:3" x14ac:dyDescent="0.25">
      <c r="A7018" t="s">
        <v>7135</v>
      </c>
      <c r="B7018" t="s">
        <v>10</v>
      </c>
      <c r="C7018">
        <v>1</v>
      </c>
    </row>
    <row r="7019" spans="1:3" x14ac:dyDescent="0.25">
      <c r="A7019" t="s">
        <v>7135</v>
      </c>
      <c r="B7019" t="s">
        <v>12</v>
      </c>
      <c r="C7019">
        <v>1</v>
      </c>
    </row>
    <row r="7020" spans="1:3" x14ac:dyDescent="0.25">
      <c r="A7020" t="s">
        <v>7137</v>
      </c>
      <c r="B7020" t="s">
        <v>10</v>
      </c>
      <c r="C7020">
        <v>1</v>
      </c>
    </row>
    <row r="7021" spans="1:3" x14ac:dyDescent="0.25">
      <c r="A7021" t="s">
        <v>7137</v>
      </c>
      <c r="B7021" t="s">
        <v>12</v>
      </c>
      <c r="C7021">
        <v>1</v>
      </c>
    </row>
    <row r="7022" spans="1:3" x14ac:dyDescent="0.25">
      <c r="A7022" t="s">
        <v>7139</v>
      </c>
      <c r="B7022" t="s">
        <v>20</v>
      </c>
      <c r="C7022">
        <v>1</v>
      </c>
    </row>
    <row r="7023" spans="1:3" x14ac:dyDescent="0.25">
      <c r="A7023" t="s">
        <v>7139</v>
      </c>
      <c r="B7023" t="s">
        <v>10</v>
      </c>
      <c r="C7023">
        <v>1</v>
      </c>
    </row>
    <row r="7024" spans="1:3" x14ac:dyDescent="0.25">
      <c r="A7024" t="s">
        <v>7139</v>
      </c>
      <c r="B7024" t="s">
        <v>12</v>
      </c>
      <c r="C7024">
        <v>1</v>
      </c>
    </row>
    <row r="7025" spans="1:3" x14ac:dyDescent="0.25">
      <c r="A7025" t="s">
        <v>7141</v>
      </c>
      <c r="B7025" t="s">
        <v>20</v>
      </c>
      <c r="C7025">
        <v>1</v>
      </c>
    </row>
    <row r="7026" spans="1:3" x14ac:dyDescent="0.25">
      <c r="A7026" t="s">
        <v>7141</v>
      </c>
      <c r="B7026" t="s">
        <v>10</v>
      </c>
      <c r="C7026">
        <v>1</v>
      </c>
    </row>
    <row r="7027" spans="1:3" x14ac:dyDescent="0.25">
      <c r="A7027" t="s">
        <v>7141</v>
      </c>
      <c r="B7027" t="s">
        <v>12</v>
      </c>
      <c r="C7027">
        <v>1</v>
      </c>
    </row>
    <row r="7028" spans="1:3" x14ac:dyDescent="0.25">
      <c r="A7028" t="s">
        <v>7143</v>
      </c>
      <c r="B7028" t="s">
        <v>20</v>
      </c>
      <c r="C7028">
        <v>1</v>
      </c>
    </row>
    <row r="7029" spans="1:3" x14ac:dyDescent="0.25">
      <c r="A7029" t="s">
        <v>7143</v>
      </c>
      <c r="B7029" t="s">
        <v>10</v>
      </c>
      <c r="C7029">
        <v>1</v>
      </c>
    </row>
    <row r="7030" spans="1:3" x14ac:dyDescent="0.25">
      <c r="A7030" t="s">
        <v>7143</v>
      </c>
      <c r="B7030" t="s">
        <v>12</v>
      </c>
      <c r="C7030">
        <v>1</v>
      </c>
    </row>
    <row r="7031" spans="1:3" x14ac:dyDescent="0.25">
      <c r="A7031" t="s">
        <v>7145</v>
      </c>
      <c r="B7031" t="s">
        <v>10</v>
      </c>
      <c r="C7031">
        <v>1</v>
      </c>
    </row>
    <row r="7032" spans="1:3" x14ac:dyDescent="0.25">
      <c r="A7032" t="s">
        <v>7145</v>
      </c>
      <c r="B7032" t="s">
        <v>12</v>
      </c>
      <c r="C7032">
        <v>1</v>
      </c>
    </row>
    <row r="7033" spans="1:3" x14ac:dyDescent="0.25">
      <c r="A7033" t="s">
        <v>7147</v>
      </c>
      <c r="B7033" t="s">
        <v>10</v>
      </c>
      <c r="C7033">
        <v>1</v>
      </c>
    </row>
    <row r="7034" spans="1:3" x14ac:dyDescent="0.25">
      <c r="A7034" t="s">
        <v>7147</v>
      </c>
      <c r="B7034" t="s">
        <v>12</v>
      </c>
      <c r="C7034">
        <v>1</v>
      </c>
    </row>
    <row r="7035" spans="1:3" x14ac:dyDescent="0.25">
      <c r="A7035" t="s">
        <v>7149</v>
      </c>
      <c r="B7035" t="s">
        <v>10</v>
      </c>
      <c r="C7035">
        <v>1</v>
      </c>
    </row>
    <row r="7036" spans="1:3" x14ac:dyDescent="0.25">
      <c r="A7036" t="s">
        <v>7149</v>
      </c>
      <c r="B7036" t="s">
        <v>12</v>
      </c>
      <c r="C7036">
        <v>1</v>
      </c>
    </row>
    <row r="7037" spans="1:3" x14ac:dyDescent="0.25">
      <c r="A7037" t="s">
        <v>7151</v>
      </c>
      <c r="B7037" t="s">
        <v>20</v>
      </c>
      <c r="C7037">
        <v>1</v>
      </c>
    </row>
    <row r="7038" spans="1:3" x14ac:dyDescent="0.25">
      <c r="A7038" t="s">
        <v>7151</v>
      </c>
      <c r="B7038" t="s">
        <v>20</v>
      </c>
      <c r="C7038">
        <v>1</v>
      </c>
    </row>
    <row r="7039" spans="1:3" x14ac:dyDescent="0.25">
      <c r="A7039" t="s">
        <v>7151</v>
      </c>
      <c r="B7039" t="s">
        <v>10</v>
      </c>
      <c r="C7039">
        <v>1</v>
      </c>
    </row>
    <row r="7040" spans="1:3" x14ac:dyDescent="0.25">
      <c r="A7040" t="s">
        <v>7151</v>
      </c>
      <c r="B7040" t="s">
        <v>12</v>
      </c>
      <c r="C7040">
        <v>1</v>
      </c>
    </row>
    <row r="7041" spans="1:3" x14ac:dyDescent="0.25">
      <c r="A7041" t="s">
        <v>7153</v>
      </c>
      <c r="B7041" t="s">
        <v>10</v>
      </c>
      <c r="C7041">
        <v>1</v>
      </c>
    </row>
    <row r="7042" spans="1:3" x14ac:dyDescent="0.25">
      <c r="A7042" t="s">
        <v>7153</v>
      </c>
      <c r="B7042" t="s">
        <v>12</v>
      </c>
      <c r="C7042">
        <v>1</v>
      </c>
    </row>
    <row r="7043" spans="1:3" x14ac:dyDescent="0.25">
      <c r="A7043" t="s">
        <v>7155</v>
      </c>
      <c r="B7043" t="s">
        <v>10</v>
      </c>
      <c r="C7043">
        <v>1</v>
      </c>
    </row>
    <row r="7044" spans="1:3" x14ac:dyDescent="0.25">
      <c r="A7044" t="s">
        <v>7155</v>
      </c>
      <c r="B7044" t="s">
        <v>12</v>
      </c>
      <c r="C7044">
        <v>1</v>
      </c>
    </row>
    <row r="7045" spans="1:3" x14ac:dyDescent="0.25">
      <c r="A7045" t="s">
        <v>7157</v>
      </c>
      <c r="B7045" t="s">
        <v>20</v>
      </c>
      <c r="C7045">
        <v>1</v>
      </c>
    </row>
    <row r="7046" spans="1:3" x14ac:dyDescent="0.25">
      <c r="A7046" t="s">
        <v>7157</v>
      </c>
      <c r="B7046" t="s">
        <v>10</v>
      </c>
      <c r="C7046">
        <v>1</v>
      </c>
    </row>
    <row r="7047" spans="1:3" x14ac:dyDescent="0.25">
      <c r="A7047" t="s">
        <v>7157</v>
      </c>
      <c r="B7047" t="s">
        <v>12</v>
      </c>
      <c r="C7047">
        <v>1</v>
      </c>
    </row>
    <row r="7048" spans="1:3" x14ac:dyDescent="0.25">
      <c r="A7048" t="s">
        <v>7159</v>
      </c>
      <c r="B7048" t="s">
        <v>20</v>
      </c>
      <c r="C7048">
        <v>1</v>
      </c>
    </row>
    <row r="7049" spans="1:3" x14ac:dyDescent="0.25">
      <c r="A7049" t="s">
        <v>7159</v>
      </c>
      <c r="B7049" t="s">
        <v>10</v>
      </c>
      <c r="C7049">
        <v>1</v>
      </c>
    </row>
    <row r="7050" spans="1:3" x14ac:dyDescent="0.25">
      <c r="A7050" t="s">
        <v>7159</v>
      </c>
      <c r="B7050" t="s">
        <v>12</v>
      </c>
      <c r="C7050">
        <v>1</v>
      </c>
    </row>
    <row r="7051" spans="1:3" x14ac:dyDescent="0.25">
      <c r="A7051" t="s">
        <v>7161</v>
      </c>
      <c r="B7051" t="s">
        <v>10</v>
      </c>
      <c r="C7051">
        <v>1</v>
      </c>
    </row>
    <row r="7052" spans="1:3" x14ac:dyDescent="0.25">
      <c r="A7052" t="s">
        <v>7161</v>
      </c>
      <c r="B7052" t="s">
        <v>12</v>
      </c>
      <c r="C7052">
        <v>1</v>
      </c>
    </row>
    <row r="7053" spans="1:3" x14ac:dyDescent="0.25">
      <c r="A7053" t="s">
        <v>7163</v>
      </c>
      <c r="B7053" t="s">
        <v>20</v>
      </c>
      <c r="C7053">
        <v>1</v>
      </c>
    </row>
    <row r="7054" spans="1:3" x14ac:dyDescent="0.25">
      <c r="A7054" t="s">
        <v>7163</v>
      </c>
      <c r="B7054" t="s">
        <v>10</v>
      </c>
      <c r="C7054">
        <v>1</v>
      </c>
    </row>
    <row r="7055" spans="1:3" x14ac:dyDescent="0.25">
      <c r="A7055" t="s">
        <v>7163</v>
      </c>
      <c r="B7055" t="s">
        <v>12</v>
      </c>
      <c r="C7055">
        <v>1</v>
      </c>
    </row>
    <row r="7056" spans="1:3" x14ac:dyDescent="0.25">
      <c r="A7056" t="s">
        <v>7165</v>
      </c>
      <c r="B7056" t="s">
        <v>20</v>
      </c>
      <c r="C7056">
        <v>1</v>
      </c>
    </row>
    <row r="7057" spans="1:3" x14ac:dyDescent="0.25">
      <c r="A7057" t="s">
        <v>7165</v>
      </c>
      <c r="B7057" t="s">
        <v>10</v>
      </c>
      <c r="C7057">
        <v>1</v>
      </c>
    </row>
    <row r="7058" spans="1:3" x14ac:dyDescent="0.25">
      <c r="A7058" t="s">
        <v>7165</v>
      </c>
      <c r="B7058" t="s">
        <v>12</v>
      </c>
      <c r="C7058">
        <v>1</v>
      </c>
    </row>
    <row r="7059" spans="1:3" x14ac:dyDescent="0.25">
      <c r="A7059" t="s">
        <v>7167</v>
      </c>
      <c r="B7059" t="s">
        <v>12</v>
      </c>
      <c r="C7059">
        <v>1</v>
      </c>
    </row>
    <row r="7060" spans="1:3" x14ac:dyDescent="0.25">
      <c r="A7060" t="s">
        <v>7169</v>
      </c>
      <c r="B7060" t="s">
        <v>12</v>
      </c>
      <c r="C7060">
        <v>1</v>
      </c>
    </row>
    <row r="7061" spans="1:3" x14ac:dyDescent="0.25">
      <c r="A7061" t="s">
        <v>7169</v>
      </c>
      <c r="B7061" t="s">
        <v>12</v>
      </c>
      <c r="C7061">
        <v>1</v>
      </c>
    </row>
    <row r="7062" spans="1:3" x14ac:dyDescent="0.25">
      <c r="A7062" t="s">
        <v>7169</v>
      </c>
      <c r="B7062" t="s">
        <v>12</v>
      </c>
      <c r="C7062">
        <v>1</v>
      </c>
    </row>
    <row r="7063" spans="1:3" x14ac:dyDescent="0.25">
      <c r="A7063" t="s">
        <v>7171</v>
      </c>
      <c r="B7063" t="s">
        <v>12</v>
      </c>
      <c r="C7063">
        <v>1</v>
      </c>
    </row>
    <row r="7064" spans="1:3" x14ac:dyDescent="0.25">
      <c r="A7064" t="s">
        <v>7171</v>
      </c>
      <c r="B7064" t="s">
        <v>12</v>
      </c>
      <c r="C7064">
        <v>1</v>
      </c>
    </row>
    <row r="7065" spans="1:3" x14ac:dyDescent="0.25">
      <c r="A7065" t="s">
        <v>7171</v>
      </c>
      <c r="B7065" t="s">
        <v>12</v>
      </c>
      <c r="C7065">
        <v>1</v>
      </c>
    </row>
    <row r="7066" spans="1:3" x14ac:dyDescent="0.25">
      <c r="A7066" t="s">
        <v>7173</v>
      </c>
      <c r="B7066" t="s">
        <v>12</v>
      </c>
      <c r="C7066">
        <v>1</v>
      </c>
    </row>
    <row r="7067" spans="1:3" x14ac:dyDescent="0.25">
      <c r="A7067" t="s">
        <v>7173</v>
      </c>
      <c r="B7067" t="s">
        <v>12</v>
      </c>
      <c r="C7067">
        <v>1</v>
      </c>
    </row>
    <row r="7068" spans="1:3" x14ac:dyDescent="0.25">
      <c r="A7068" t="s">
        <v>7173</v>
      </c>
      <c r="B7068" t="s">
        <v>12</v>
      </c>
      <c r="C7068">
        <v>1</v>
      </c>
    </row>
    <row r="7069" spans="1:3" x14ac:dyDescent="0.25">
      <c r="A7069" t="s">
        <v>7175</v>
      </c>
      <c r="B7069" t="s">
        <v>12</v>
      </c>
      <c r="C7069">
        <v>1</v>
      </c>
    </row>
    <row r="7070" spans="1:3" x14ac:dyDescent="0.25">
      <c r="A7070" t="s">
        <v>7175</v>
      </c>
      <c r="B7070" t="s">
        <v>12</v>
      </c>
      <c r="C7070">
        <v>1</v>
      </c>
    </row>
    <row r="7071" spans="1:3" x14ac:dyDescent="0.25">
      <c r="A7071" t="s">
        <v>7175</v>
      </c>
      <c r="B7071" t="s">
        <v>12</v>
      </c>
      <c r="C7071">
        <v>1</v>
      </c>
    </row>
    <row r="7072" spans="1:3" x14ac:dyDescent="0.25">
      <c r="A7072" t="s">
        <v>7177</v>
      </c>
      <c r="B7072" t="s">
        <v>12</v>
      </c>
      <c r="C7072">
        <v>1</v>
      </c>
    </row>
    <row r="7073" spans="1:3" x14ac:dyDescent="0.25">
      <c r="A7073" t="s">
        <v>7177</v>
      </c>
      <c r="B7073" t="s">
        <v>12</v>
      </c>
      <c r="C7073">
        <v>1</v>
      </c>
    </row>
    <row r="7074" spans="1:3" x14ac:dyDescent="0.25">
      <c r="A7074" t="s">
        <v>7177</v>
      </c>
      <c r="B7074" t="s">
        <v>12</v>
      </c>
      <c r="C7074">
        <v>1</v>
      </c>
    </row>
    <row r="7075" spans="1:3" x14ac:dyDescent="0.25">
      <c r="A7075" t="s">
        <v>7179</v>
      </c>
      <c r="B7075" t="s">
        <v>12</v>
      </c>
      <c r="C7075">
        <v>1</v>
      </c>
    </row>
    <row r="7076" spans="1:3" x14ac:dyDescent="0.25">
      <c r="A7076" t="s">
        <v>7179</v>
      </c>
      <c r="B7076" t="s">
        <v>12</v>
      </c>
      <c r="C7076">
        <v>1</v>
      </c>
    </row>
    <row r="7077" spans="1:3" x14ac:dyDescent="0.25">
      <c r="A7077" t="s">
        <v>7179</v>
      </c>
      <c r="B7077" t="s">
        <v>12</v>
      </c>
      <c r="C7077">
        <v>1</v>
      </c>
    </row>
    <row r="7078" spans="1:3" x14ac:dyDescent="0.25">
      <c r="A7078" t="s">
        <v>7181</v>
      </c>
      <c r="B7078" t="s">
        <v>12</v>
      </c>
      <c r="C7078">
        <v>1</v>
      </c>
    </row>
    <row r="7079" spans="1:3" x14ac:dyDescent="0.25">
      <c r="A7079" t="s">
        <v>7181</v>
      </c>
      <c r="B7079" t="s">
        <v>58</v>
      </c>
      <c r="C7079">
        <v>1</v>
      </c>
    </row>
    <row r="7080" spans="1:3" x14ac:dyDescent="0.25">
      <c r="A7080" t="s">
        <v>7183</v>
      </c>
      <c r="B7080" t="s">
        <v>12</v>
      </c>
      <c r="C7080">
        <v>1</v>
      </c>
    </row>
    <row r="7081" spans="1:3" x14ac:dyDescent="0.25">
      <c r="A7081" t="s">
        <v>7183</v>
      </c>
      <c r="B7081" t="s">
        <v>58</v>
      </c>
      <c r="C7081">
        <v>1</v>
      </c>
    </row>
    <row r="7082" spans="1:3" x14ac:dyDescent="0.25">
      <c r="A7082" t="s">
        <v>7185</v>
      </c>
      <c r="B7082" t="s">
        <v>20</v>
      </c>
      <c r="C7082">
        <v>1</v>
      </c>
    </row>
    <row r="7083" spans="1:3" x14ac:dyDescent="0.25">
      <c r="A7083" t="s">
        <v>7185</v>
      </c>
      <c r="B7083" t="s">
        <v>10</v>
      </c>
      <c r="C7083">
        <v>1</v>
      </c>
    </row>
    <row r="7084" spans="1:3" x14ac:dyDescent="0.25">
      <c r="A7084" t="s">
        <v>7185</v>
      </c>
      <c r="B7084" t="s">
        <v>12</v>
      </c>
      <c r="C7084">
        <v>1</v>
      </c>
    </row>
    <row r="7085" spans="1:3" x14ac:dyDescent="0.25">
      <c r="A7085" t="s">
        <v>7187</v>
      </c>
      <c r="B7085" t="s">
        <v>10</v>
      </c>
      <c r="C7085">
        <v>1</v>
      </c>
    </row>
    <row r="7086" spans="1:3" x14ac:dyDescent="0.25">
      <c r="A7086" t="s">
        <v>7187</v>
      </c>
      <c r="B7086" t="s">
        <v>12</v>
      </c>
      <c r="C7086">
        <v>1</v>
      </c>
    </row>
    <row r="7087" spans="1:3" x14ac:dyDescent="0.25">
      <c r="A7087" t="s">
        <v>7189</v>
      </c>
      <c r="B7087" t="s">
        <v>20</v>
      </c>
      <c r="C7087">
        <v>1</v>
      </c>
    </row>
    <row r="7088" spans="1:3" x14ac:dyDescent="0.25">
      <c r="A7088" t="s">
        <v>7189</v>
      </c>
      <c r="B7088" t="s">
        <v>10</v>
      </c>
      <c r="C7088">
        <v>1</v>
      </c>
    </row>
    <row r="7089" spans="1:3" x14ac:dyDescent="0.25">
      <c r="A7089" t="s">
        <v>7189</v>
      </c>
      <c r="B7089" t="s">
        <v>12</v>
      </c>
      <c r="C7089">
        <v>1</v>
      </c>
    </row>
    <row r="7090" spans="1:3" x14ac:dyDescent="0.25">
      <c r="A7090" t="s">
        <v>7191</v>
      </c>
      <c r="B7090" t="s">
        <v>10</v>
      </c>
      <c r="C7090">
        <v>1</v>
      </c>
    </row>
    <row r="7091" spans="1:3" x14ac:dyDescent="0.25">
      <c r="A7091" t="s">
        <v>7191</v>
      </c>
      <c r="B7091" t="s">
        <v>12</v>
      </c>
      <c r="C7091">
        <v>1</v>
      </c>
    </row>
    <row r="7092" spans="1:3" x14ac:dyDescent="0.25">
      <c r="A7092" t="s">
        <v>7193</v>
      </c>
      <c r="B7092" t="s">
        <v>12</v>
      </c>
      <c r="C7092">
        <v>1</v>
      </c>
    </row>
    <row r="7093" spans="1:3" x14ac:dyDescent="0.25">
      <c r="A7093" t="s">
        <v>7193</v>
      </c>
      <c r="B7093" t="s">
        <v>12</v>
      </c>
      <c r="C7093">
        <v>1</v>
      </c>
    </row>
    <row r="7094" spans="1:3" x14ac:dyDescent="0.25">
      <c r="A7094" t="s">
        <v>7193</v>
      </c>
      <c r="B7094" t="s">
        <v>12</v>
      </c>
      <c r="C7094">
        <v>1</v>
      </c>
    </row>
    <row r="7095" spans="1:3" x14ac:dyDescent="0.25">
      <c r="A7095" t="s">
        <v>7195</v>
      </c>
      <c r="B7095" t="s">
        <v>12</v>
      </c>
      <c r="C7095">
        <v>1</v>
      </c>
    </row>
    <row r="7096" spans="1:3" x14ac:dyDescent="0.25">
      <c r="A7096" t="s">
        <v>7197</v>
      </c>
      <c r="B7096" t="s">
        <v>20</v>
      </c>
      <c r="C7096">
        <v>1</v>
      </c>
    </row>
    <row r="7097" spans="1:3" x14ac:dyDescent="0.25">
      <c r="A7097" t="s">
        <v>7197</v>
      </c>
      <c r="B7097" t="s">
        <v>10</v>
      </c>
      <c r="C7097">
        <v>1</v>
      </c>
    </row>
    <row r="7098" spans="1:3" x14ac:dyDescent="0.25">
      <c r="A7098" t="s">
        <v>7197</v>
      </c>
      <c r="B7098" t="s">
        <v>12</v>
      </c>
      <c r="C7098">
        <v>1</v>
      </c>
    </row>
    <row r="7099" spans="1:3" x14ac:dyDescent="0.25">
      <c r="A7099" t="s">
        <v>7199</v>
      </c>
      <c r="B7099" t="s">
        <v>12</v>
      </c>
      <c r="C7099">
        <v>1</v>
      </c>
    </row>
    <row r="7100" spans="1:3" x14ac:dyDescent="0.25">
      <c r="A7100" t="s">
        <v>7199</v>
      </c>
      <c r="B7100" t="s">
        <v>12</v>
      </c>
      <c r="C7100">
        <v>1</v>
      </c>
    </row>
    <row r="7101" spans="1:3" x14ac:dyDescent="0.25">
      <c r="A7101" t="s">
        <v>7201</v>
      </c>
      <c r="B7101" t="s">
        <v>12</v>
      </c>
      <c r="C7101">
        <v>1</v>
      </c>
    </row>
    <row r="7102" spans="1:3" x14ac:dyDescent="0.25">
      <c r="A7102" t="s">
        <v>7201</v>
      </c>
      <c r="B7102" t="s">
        <v>12</v>
      </c>
      <c r="C7102">
        <v>1</v>
      </c>
    </row>
    <row r="7103" spans="1:3" x14ac:dyDescent="0.25">
      <c r="A7103" t="s">
        <v>7203</v>
      </c>
      <c r="B7103" t="s">
        <v>12</v>
      </c>
      <c r="C7103">
        <v>1</v>
      </c>
    </row>
    <row r="7104" spans="1:3" x14ac:dyDescent="0.25">
      <c r="A7104" t="s">
        <v>7205</v>
      </c>
      <c r="B7104" t="s">
        <v>12</v>
      </c>
      <c r="C7104">
        <v>1</v>
      </c>
    </row>
    <row r="7105" spans="1:3" x14ac:dyDescent="0.25">
      <c r="A7105" t="s">
        <v>7207</v>
      </c>
      <c r="B7105" t="s">
        <v>12</v>
      </c>
      <c r="C7105">
        <v>1</v>
      </c>
    </row>
    <row r="7106" spans="1:3" x14ac:dyDescent="0.25">
      <c r="A7106" t="s">
        <v>7209</v>
      </c>
      <c r="B7106" t="s">
        <v>12</v>
      </c>
      <c r="C7106">
        <v>1</v>
      </c>
    </row>
    <row r="7107" spans="1:3" x14ac:dyDescent="0.25">
      <c r="A7107" t="s">
        <v>7209</v>
      </c>
      <c r="B7107" t="s">
        <v>12</v>
      </c>
      <c r="C7107">
        <v>1</v>
      </c>
    </row>
    <row r="7108" spans="1:3" x14ac:dyDescent="0.25">
      <c r="A7108" t="s">
        <v>7211</v>
      </c>
      <c r="B7108" t="s">
        <v>12</v>
      </c>
      <c r="C7108">
        <v>1</v>
      </c>
    </row>
    <row r="7109" spans="1:3" x14ac:dyDescent="0.25">
      <c r="A7109" t="s">
        <v>7213</v>
      </c>
      <c r="B7109" t="s">
        <v>12</v>
      </c>
      <c r="C7109">
        <v>1</v>
      </c>
    </row>
    <row r="7110" spans="1:3" x14ac:dyDescent="0.25">
      <c r="A7110" t="s">
        <v>7215</v>
      </c>
      <c r="B7110" t="s">
        <v>170</v>
      </c>
      <c r="C7110">
        <v>1</v>
      </c>
    </row>
    <row r="7111" spans="1:3" x14ac:dyDescent="0.25">
      <c r="A7111" t="s">
        <v>7215</v>
      </c>
      <c r="B7111" t="s">
        <v>12</v>
      </c>
      <c r="C7111">
        <v>1</v>
      </c>
    </row>
    <row r="7112" spans="1:3" x14ac:dyDescent="0.25">
      <c r="A7112" t="s">
        <v>7217</v>
      </c>
      <c r="B7112" t="s">
        <v>170</v>
      </c>
      <c r="C7112">
        <v>1</v>
      </c>
    </row>
    <row r="7113" spans="1:3" x14ac:dyDescent="0.25">
      <c r="A7113" t="s">
        <v>7217</v>
      </c>
      <c r="B7113" t="s">
        <v>12</v>
      </c>
      <c r="C7113">
        <v>1</v>
      </c>
    </row>
    <row r="7114" spans="1:3" x14ac:dyDescent="0.25">
      <c r="A7114" t="s">
        <v>7219</v>
      </c>
      <c r="B7114" t="s">
        <v>12</v>
      </c>
      <c r="C7114">
        <v>1</v>
      </c>
    </row>
    <row r="7115" spans="1:3" x14ac:dyDescent="0.25">
      <c r="A7115" t="s">
        <v>7221</v>
      </c>
      <c r="B7115" t="s">
        <v>20</v>
      </c>
      <c r="C7115">
        <v>1</v>
      </c>
    </row>
    <row r="7116" spans="1:3" x14ac:dyDescent="0.25">
      <c r="A7116" t="s">
        <v>7221</v>
      </c>
      <c r="B7116" t="s">
        <v>10</v>
      </c>
      <c r="C7116">
        <v>1</v>
      </c>
    </row>
    <row r="7117" spans="1:3" x14ac:dyDescent="0.25">
      <c r="A7117" t="s">
        <v>7221</v>
      </c>
      <c r="B7117" t="s">
        <v>12</v>
      </c>
      <c r="C7117">
        <v>1</v>
      </c>
    </row>
    <row r="7118" spans="1:3" x14ac:dyDescent="0.25">
      <c r="A7118" t="s">
        <v>7223</v>
      </c>
      <c r="B7118" t="s">
        <v>10</v>
      </c>
      <c r="C7118">
        <v>1</v>
      </c>
    </row>
    <row r="7119" spans="1:3" x14ac:dyDescent="0.25">
      <c r="A7119" t="s">
        <v>7223</v>
      </c>
      <c r="B7119" t="s">
        <v>12</v>
      </c>
      <c r="C7119">
        <v>1</v>
      </c>
    </row>
    <row r="7120" spans="1:3" x14ac:dyDescent="0.25">
      <c r="A7120" t="s">
        <v>7225</v>
      </c>
      <c r="B7120" t="s">
        <v>10</v>
      </c>
      <c r="C7120">
        <v>1</v>
      </c>
    </row>
    <row r="7121" spans="1:3" x14ac:dyDescent="0.25">
      <c r="A7121" t="s">
        <v>7225</v>
      </c>
      <c r="B7121" t="s">
        <v>12</v>
      </c>
      <c r="C7121">
        <v>1</v>
      </c>
    </row>
    <row r="7122" spans="1:3" x14ac:dyDescent="0.25">
      <c r="A7122" t="s">
        <v>7227</v>
      </c>
      <c r="B7122" t="s">
        <v>10</v>
      </c>
      <c r="C7122">
        <v>1</v>
      </c>
    </row>
    <row r="7123" spans="1:3" x14ac:dyDescent="0.25">
      <c r="A7123" t="s">
        <v>7227</v>
      </c>
      <c r="B7123" t="s">
        <v>12</v>
      </c>
      <c r="C7123">
        <v>1</v>
      </c>
    </row>
    <row r="7124" spans="1:3" x14ac:dyDescent="0.25">
      <c r="A7124" t="s">
        <v>7229</v>
      </c>
      <c r="B7124" t="s">
        <v>10</v>
      </c>
      <c r="C7124">
        <v>1</v>
      </c>
    </row>
    <row r="7125" spans="1:3" x14ac:dyDescent="0.25">
      <c r="A7125" t="s">
        <v>7229</v>
      </c>
      <c r="B7125" t="s">
        <v>12</v>
      </c>
      <c r="C7125">
        <v>1</v>
      </c>
    </row>
    <row r="7126" spans="1:3" x14ac:dyDescent="0.25">
      <c r="A7126" t="s">
        <v>7231</v>
      </c>
      <c r="B7126" t="s">
        <v>10</v>
      </c>
      <c r="C7126">
        <v>1</v>
      </c>
    </row>
    <row r="7127" spans="1:3" x14ac:dyDescent="0.25">
      <c r="A7127" t="s">
        <v>7231</v>
      </c>
      <c r="B7127" t="s">
        <v>12</v>
      </c>
      <c r="C7127">
        <v>1</v>
      </c>
    </row>
    <row r="7128" spans="1:3" x14ac:dyDescent="0.25">
      <c r="A7128" t="s">
        <v>7233</v>
      </c>
      <c r="B7128" t="s">
        <v>170</v>
      </c>
      <c r="C7128">
        <v>1</v>
      </c>
    </row>
    <row r="7129" spans="1:3" x14ac:dyDescent="0.25">
      <c r="A7129" t="s">
        <v>7233</v>
      </c>
      <c r="B7129" t="s">
        <v>12</v>
      </c>
      <c r="C7129">
        <v>1</v>
      </c>
    </row>
    <row r="7130" spans="1:3" x14ac:dyDescent="0.25">
      <c r="A7130" t="s">
        <v>7235</v>
      </c>
      <c r="B7130" t="s">
        <v>10</v>
      </c>
      <c r="C7130">
        <v>1</v>
      </c>
    </row>
    <row r="7131" spans="1:3" x14ac:dyDescent="0.25">
      <c r="A7131" t="s">
        <v>7235</v>
      </c>
      <c r="B7131" t="s">
        <v>12</v>
      </c>
      <c r="C7131">
        <v>1</v>
      </c>
    </row>
    <row r="7132" spans="1:3" x14ac:dyDescent="0.25">
      <c r="A7132" t="s">
        <v>7237</v>
      </c>
      <c r="B7132" t="s">
        <v>12</v>
      </c>
      <c r="C7132">
        <v>1</v>
      </c>
    </row>
    <row r="7133" spans="1:3" x14ac:dyDescent="0.25">
      <c r="A7133" t="s">
        <v>7239</v>
      </c>
      <c r="B7133" t="s">
        <v>12</v>
      </c>
      <c r="C7133">
        <v>1</v>
      </c>
    </row>
    <row r="7134" spans="1:3" x14ac:dyDescent="0.25">
      <c r="A7134" t="s">
        <v>7241</v>
      </c>
      <c r="B7134" t="s">
        <v>12</v>
      </c>
      <c r="C7134">
        <v>1</v>
      </c>
    </row>
    <row r="7135" spans="1:3" x14ac:dyDescent="0.25">
      <c r="A7135" t="s">
        <v>7243</v>
      </c>
      <c r="B7135" t="s">
        <v>10</v>
      </c>
      <c r="C7135">
        <v>1</v>
      </c>
    </row>
    <row r="7136" spans="1:3" x14ac:dyDescent="0.25">
      <c r="A7136" t="s">
        <v>7243</v>
      </c>
      <c r="B7136" t="s">
        <v>12</v>
      </c>
      <c r="C7136">
        <v>1</v>
      </c>
    </row>
    <row r="7137" spans="1:3" x14ac:dyDescent="0.25">
      <c r="A7137" t="s">
        <v>7245</v>
      </c>
      <c r="B7137" t="s">
        <v>170</v>
      </c>
      <c r="C7137">
        <v>1</v>
      </c>
    </row>
    <row r="7138" spans="1:3" x14ac:dyDescent="0.25">
      <c r="A7138" t="s">
        <v>7245</v>
      </c>
      <c r="B7138" t="s">
        <v>12</v>
      </c>
      <c r="C7138">
        <v>1</v>
      </c>
    </row>
    <row r="7139" spans="1:3" x14ac:dyDescent="0.25">
      <c r="A7139" t="s">
        <v>7247</v>
      </c>
      <c r="B7139" t="s">
        <v>12</v>
      </c>
      <c r="C7139">
        <v>1</v>
      </c>
    </row>
    <row r="7140" spans="1:3" x14ac:dyDescent="0.25">
      <c r="A7140" t="s">
        <v>7249</v>
      </c>
      <c r="B7140" t="s">
        <v>12</v>
      </c>
      <c r="C7140">
        <v>1</v>
      </c>
    </row>
    <row r="7141" spans="1:3" x14ac:dyDescent="0.25">
      <c r="A7141" t="s">
        <v>7249</v>
      </c>
      <c r="B7141" t="s">
        <v>12</v>
      </c>
      <c r="C7141">
        <v>1</v>
      </c>
    </row>
    <row r="7142" spans="1:3" x14ac:dyDescent="0.25">
      <c r="A7142" t="s">
        <v>7251</v>
      </c>
      <c r="B7142" t="s">
        <v>12</v>
      </c>
      <c r="C7142">
        <v>1</v>
      </c>
    </row>
    <row r="7143" spans="1:3" x14ac:dyDescent="0.25">
      <c r="A7143" t="s">
        <v>7253</v>
      </c>
      <c r="B7143" t="s">
        <v>10</v>
      </c>
      <c r="C7143">
        <v>1</v>
      </c>
    </row>
    <row r="7144" spans="1:3" x14ac:dyDescent="0.25">
      <c r="A7144" t="s">
        <v>7253</v>
      </c>
      <c r="B7144" t="s">
        <v>12</v>
      </c>
      <c r="C7144">
        <v>1</v>
      </c>
    </row>
    <row r="7145" spans="1:3" x14ac:dyDescent="0.25">
      <c r="A7145" t="s">
        <v>7255</v>
      </c>
      <c r="B7145" t="s">
        <v>12</v>
      </c>
      <c r="C7145">
        <v>1</v>
      </c>
    </row>
    <row r="7146" spans="1:3" x14ac:dyDescent="0.25">
      <c r="A7146" t="s">
        <v>7255</v>
      </c>
      <c r="B7146" t="s">
        <v>12</v>
      </c>
      <c r="C7146">
        <v>1</v>
      </c>
    </row>
    <row r="7147" spans="1:3" x14ac:dyDescent="0.25">
      <c r="A7147" t="s">
        <v>7257</v>
      </c>
      <c r="B7147" t="s">
        <v>12</v>
      </c>
      <c r="C7147">
        <v>1</v>
      </c>
    </row>
    <row r="7148" spans="1:3" x14ac:dyDescent="0.25">
      <c r="A7148" t="s">
        <v>7259</v>
      </c>
      <c r="B7148" t="s">
        <v>20</v>
      </c>
      <c r="C7148">
        <v>1</v>
      </c>
    </row>
    <row r="7149" spans="1:3" x14ac:dyDescent="0.25">
      <c r="A7149" t="s">
        <v>7259</v>
      </c>
      <c r="B7149" t="s">
        <v>20</v>
      </c>
      <c r="C7149">
        <v>1</v>
      </c>
    </row>
    <row r="7150" spans="1:3" x14ac:dyDescent="0.25">
      <c r="A7150" t="s">
        <v>7259</v>
      </c>
      <c r="B7150" t="s">
        <v>10</v>
      </c>
      <c r="C7150">
        <v>1</v>
      </c>
    </row>
    <row r="7151" spans="1:3" x14ac:dyDescent="0.25">
      <c r="A7151" t="s">
        <v>7259</v>
      </c>
      <c r="B7151" t="s">
        <v>12</v>
      </c>
      <c r="C7151">
        <v>1</v>
      </c>
    </row>
    <row r="7152" spans="1:3" x14ac:dyDescent="0.25">
      <c r="A7152" t="s">
        <v>7261</v>
      </c>
      <c r="B7152" t="s">
        <v>12</v>
      </c>
      <c r="C7152">
        <v>1</v>
      </c>
    </row>
    <row r="7153" spans="1:3" x14ac:dyDescent="0.25">
      <c r="A7153" t="s">
        <v>7261</v>
      </c>
      <c r="B7153" t="s">
        <v>12</v>
      </c>
      <c r="C7153">
        <v>1</v>
      </c>
    </row>
    <row r="7154" spans="1:3" x14ac:dyDescent="0.25">
      <c r="A7154" t="s">
        <v>7263</v>
      </c>
      <c r="B7154" t="s">
        <v>20</v>
      </c>
      <c r="C7154">
        <v>1</v>
      </c>
    </row>
    <row r="7155" spans="1:3" x14ac:dyDescent="0.25">
      <c r="A7155" t="s">
        <v>7263</v>
      </c>
      <c r="B7155" t="s">
        <v>10</v>
      </c>
      <c r="C7155">
        <v>1</v>
      </c>
    </row>
    <row r="7156" spans="1:3" x14ac:dyDescent="0.25">
      <c r="A7156" t="s">
        <v>7263</v>
      </c>
      <c r="B7156" t="s">
        <v>12</v>
      </c>
      <c r="C7156">
        <v>1</v>
      </c>
    </row>
    <row r="7157" spans="1:3" x14ac:dyDescent="0.25">
      <c r="A7157" t="s">
        <v>7265</v>
      </c>
      <c r="B7157" t="s">
        <v>20</v>
      </c>
      <c r="C7157">
        <v>1</v>
      </c>
    </row>
    <row r="7158" spans="1:3" x14ac:dyDescent="0.25">
      <c r="A7158" t="s">
        <v>7265</v>
      </c>
      <c r="B7158" t="s">
        <v>10</v>
      </c>
      <c r="C7158">
        <v>1</v>
      </c>
    </row>
    <row r="7159" spans="1:3" x14ac:dyDescent="0.25">
      <c r="A7159" t="s">
        <v>7265</v>
      </c>
      <c r="B7159" t="s">
        <v>12</v>
      </c>
      <c r="C7159">
        <v>1</v>
      </c>
    </row>
    <row r="7160" spans="1:3" x14ac:dyDescent="0.25">
      <c r="A7160" t="s">
        <v>7267</v>
      </c>
      <c r="B7160" t="s">
        <v>12</v>
      </c>
      <c r="C7160">
        <v>1</v>
      </c>
    </row>
    <row r="7161" spans="1:3" x14ac:dyDescent="0.25">
      <c r="A7161" t="s">
        <v>7269</v>
      </c>
      <c r="B7161" t="s">
        <v>12</v>
      </c>
      <c r="C7161">
        <v>1</v>
      </c>
    </row>
    <row r="7162" spans="1:3" x14ac:dyDescent="0.25">
      <c r="A7162" t="s">
        <v>7271</v>
      </c>
      <c r="B7162" t="s">
        <v>12</v>
      </c>
      <c r="C7162">
        <v>1</v>
      </c>
    </row>
    <row r="7163" spans="1:3" x14ac:dyDescent="0.25">
      <c r="A7163" t="s">
        <v>7273</v>
      </c>
      <c r="B7163" t="s">
        <v>10</v>
      </c>
      <c r="C7163">
        <v>1</v>
      </c>
    </row>
    <row r="7164" spans="1:3" x14ac:dyDescent="0.25">
      <c r="A7164" t="s">
        <v>7273</v>
      </c>
      <c r="B7164" t="s">
        <v>12</v>
      </c>
      <c r="C7164">
        <v>1</v>
      </c>
    </row>
    <row r="7165" spans="1:3" x14ac:dyDescent="0.25">
      <c r="A7165" t="s">
        <v>7275</v>
      </c>
      <c r="B7165" t="s">
        <v>12</v>
      </c>
      <c r="C7165">
        <v>1</v>
      </c>
    </row>
    <row r="7166" spans="1:3" x14ac:dyDescent="0.25">
      <c r="A7166" t="s">
        <v>7277</v>
      </c>
      <c r="B7166" t="s">
        <v>10</v>
      </c>
      <c r="C7166">
        <v>1</v>
      </c>
    </row>
    <row r="7167" spans="1:3" x14ac:dyDescent="0.25">
      <c r="A7167" t="s">
        <v>7277</v>
      </c>
      <c r="B7167" t="s">
        <v>12</v>
      </c>
      <c r="C7167">
        <v>1</v>
      </c>
    </row>
    <row r="7168" spans="1:3" x14ac:dyDescent="0.25">
      <c r="A7168" t="s">
        <v>7279</v>
      </c>
      <c r="B7168" t="s">
        <v>20</v>
      </c>
      <c r="C7168">
        <v>1</v>
      </c>
    </row>
    <row r="7169" spans="1:3" x14ac:dyDescent="0.25">
      <c r="A7169" t="s">
        <v>7279</v>
      </c>
      <c r="B7169" t="s">
        <v>10</v>
      </c>
      <c r="C7169">
        <v>1</v>
      </c>
    </row>
    <row r="7170" spans="1:3" x14ac:dyDescent="0.25">
      <c r="A7170" t="s">
        <v>7279</v>
      </c>
      <c r="B7170" t="s">
        <v>12</v>
      </c>
      <c r="C7170">
        <v>1</v>
      </c>
    </row>
    <row r="7171" spans="1:3" x14ac:dyDescent="0.25">
      <c r="A7171" t="s">
        <v>7281</v>
      </c>
      <c r="B7171" t="s">
        <v>20</v>
      </c>
      <c r="C7171">
        <v>1</v>
      </c>
    </row>
    <row r="7172" spans="1:3" x14ac:dyDescent="0.25">
      <c r="A7172" t="s">
        <v>7281</v>
      </c>
      <c r="B7172" t="s">
        <v>20</v>
      </c>
      <c r="C7172">
        <v>1</v>
      </c>
    </row>
    <row r="7173" spans="1:3" x14ac:dyDescent="0.25">
      <c r="A7173" t="s">
        <v>7281</v>
      </c>
      <c r="B7173" t="s">
        <v>10</v>
      </c>
      <c r="C7173">
        <v>1</v>
      </c>
    </row>
    <row r="7174" spans="1:3" x14ac:dyDescent="0.25">
      <c r="A7174" t="s">
        <v>7281</v>
      </c>
      <c r="B7174" t="s">
        <v>12</v>
      </c>
      <c r="C7174">
        <v>1</v>
      </c>
    </row>
    <row r="7175" spans="1:3" x14ac:dyDescent="0.25">
      <c r="A7175" t="s">
        <v>7283</v>
      </c>
      <c r="B7175" t="s">
        <v>12</v>
      </c>
      <c r="C7175">
        <v>1</v>
      </c>
    </row>
    <row r="7176" spans="1:3" x14ac:dyDescent="0.25">
      <c r="A7176" t="s">
        <v>7283</v>
      </c>
      <c r="B7176" t="s">
        <v>12</v>
      </c>
      <c r="C7176">
        <v>1</v>
      </c>
    </row>
    <row r="7177" spans="1:3" x14ac:dyDescent="0.25">
      <c r="A7177" t="s">
        <v>7285</v>
      </c>
      <c r="B7177" t="s">
        <v>10</v>
      </c>
      <c r="C7177">
        <v>1</v>
      </c>
    </row>
    <row r="7178" spans="1:3" x14ac:dyDescent="0.25">
      <c r="A7178" t="s">
        <v>7285</v>
      </c>
      <c r="B7178" t="s">
        <v>12</v>
      </c>
      <c r="C7178">
        <v>1</v>
      </c>
    </row>
    <row r="7179" spans="1:3" x14ac:dyDescent="0.25">
      <c r="A7179" t="s">
        <v>7287</v>
      </c>
      <c r="B7179" t="s">
        <v>12</v>
      </c>
      <c r="C7179">
        <v>1</v>
      </c>
    </row>
    <row r="7180" spans="1:3" x14ac:dyDescent="0.25">
      <c r="A7180" t="s">
        <v>7289</v>
      </c>
      <c r="B7180" t="s">
        <v>12</v>
      </c>
      <c r="C7180">
        <v>1</v>
      </c>
    </row>
    <row r="7181" spans="1:3" x14ac:dyDescent="0.25">
      <c r="A7181" t="s">
        <v>7289</v>
      </c>
      <c r="B7181" t="s">
        <v>12</v>
      </c>
      <c r="C7181">
        <v>1</v>
      </c>
    </row>
    <row r="7182" spans="1:3" x14ac:dyDescent="0.25">
      <c r="A7182" t="s">
        <v>7291</v>
      </c>
      <c r="B7182" t="s">
        <v>20</v>
      </c>
      <c r="C7182">
        <v>1</v>
      </c>
    </row>
    <row r="7183" spans="1:3" x14ac:dyDescent="0.25">
      <c r="A7183" t="s">
        <v>7291</v>
      </c>
      <c r="B7183" t="s">
        <v>10</v>
      </c>
      <c r="C7183">
        <v>1</v>
      </c>
    </row>
    <row r="7184" spans="1:3" x14ac:dyDescent="0.25">
      <c r="A7184" t="s">
        <v>7291</v>
      </c>
      <c r="B7184" t="s">
        <v>12</v>
      </c>
      <c r="C7184">
        <v>1</v>
      </c>
    </row>
    <row r="7185" spans="1:3" x14ac:dyDescent="0.25">
      <c r="A7185" t="s">
        <v>7293</v>
      </c>
      <c r="B7185" t="s">
        <v>12</v>
      </c>
      <c r="C7185">
        <v>1</v>
      </c>
    </row>
    <row r="7186" spans="1:3" x14ac:dyDescent="0.25">
      <c r="A7186" t="s">
        <v>7293</v>
      </c>
      <c r="B7186" t="s">
        <v>12</v>
      </c>
      <c r="C7186">
        <v>1</v>
      </c>
    </row>
    <row r="7187" spans="1:3" x14ac:dyDescent="0.25">
      <c r="A7187" t="s">
        <v>7295</v>
      </c>
      <c r="B7187" t="s">
        <v>12</v>
      </c>
      <c r="C7187">
        <v>1</v>
      </c>
    </row>
    <row r="7188" spans="1:3" x14ac:dyDescent="0.25">
      <c r="A7188" t="s">
        <v>7295</v>
      </c>
      <c r="B7188" t="s">
        <v>12</v>
      </c>
      <c r="C7188">
        <v>1</v>
      </c>
    </row>
    <row r="7189" spans="1:3" x14ac:dyDescent="0.25">
      <c r="A7189" t="s">
        <v>7295</v>
      </c>
      <c r="B7189" t="s">
        <v>12</v>
      </c>
      <c r="C7189">
        <v>1</v>
      </c>
    </row>
    <row r="7190" spans="1:3" x14ac:dyDescent="0.25">
      <c r="A7190" t="s">
        <v>7295</v>
      </c>
      <c r="B7190" t="s">
        <v>12</v>
      </c>
      <c r="C7190">
        <v>1</v>
      </c>
    </row>
    <row r="7191" spans="1:3" x14ac:dyDescent="0.25">
      <c r="A7191" t="s">
        <v>7295</v>
      </c>
      <c r="B7191" t="s">
        <v>12</v>
      </c>
      <c r="C7191">
        <v>1</v>
      </c>
    </row>
    <row r="7192" spans="1:3" x14ac:dyDescent="0.25">
      <c r="A7192" t="s">
        <v>7295</v>
      </c>
      <c r="B7192" t="s">
        <v>12</v>
      </c>
      <c r="C7192">
        <v>1</v>
      </c>
    </row>
    <row r="7193" spans="1:3" x14ac:dyDescent="0.25">
      <c r="A7193" t="s">
        <v>7297</v>
      </c>
      <c r="B7193" t="s">
        <v>12</v>
      </c>
      <c r="C7193">
        <v>1</v>
      </c>
    </row>
    <row r="7194" spans="1:3" x14ac:dyDescent="0.25">
      <c r="A7194" t="s">
        <v>7297</v>
      </c>
      <c r="B7194" t="s">
        <v>12</v>
      </c>
      <c r="C7194">
        <v>1</v>
      </c>
    </row>
    <row r="7195" spans="1:3" x14ac:dyDescent="0.25">
      <c r="A7195" t="s">
        <v>7297</v>
      </c>
      <c r="B7195" t="s">
        <v>12</v>
      </c>
      <c r="C7195">
        <v>1</v>
      </c>
    </row>
    <row r="7196" spans="1:3" x14ac:dyDescent="0.25">
      <c r="A7196" t="s">
        <v>7299</v>
      </c>
      <c r="B7196" t="s">
        <v>20</v>
      </c>
      <c r="C7196">
        <v>1</v>
      </c>
    </row>
    <row r="7197" spans="1:3" x14ac:dyDescent="0.25">
      <c r="A7197" t="s">
        <v>7299</v>
      </c>
      <c r="B7197" t="s">
        <v>10</v>
      </c>
      <c r="C7197">
        <v>1</v>
      </c>
    </row>
    <row r="7198" spans="1:3" x14ac:dyDescent="0.25">
      <c r="A7198" t="s">
        <v>7299</v>
      </c>
      <c r="B7198" t="s">
        <v>12</v>
      </c>
      <c r="C7198">
        <v>1</v>
      </c>
    </row>
    <row r="7199" spans="1:3" x14ac:dyDescent="0.25">
      <c r="A7199" t="s">
        <v>7301</v>
      </c>
      <c r="B7199" t="s">
        <v>10</v>
      </c>
      <c r="C7199">
        <v>1</v>
      </c>
    </row>
    <row r="7200" spans="1:3" x14ac:dyDescent="0.25">
      <c r="A7200" t="s">
        <v>7301</v>
      </c>
      <c r="B7200" t="s">
        <v>12</v>
      </c>
      <c r="C7200">
        <v>1</v>
      </c>
    </row>
    <row r="7201" spans="1:3" x14ac:dyDescent="0.25">
      <c r="A7201" t="s">
        <v>7303</v>
      </c>
      <c r="B7201" t="s">
        <v>20</v>
      </c>
      <c r="C7201">
        <v>1</v>
      </c>
    </row>
    <row r="7202" spans="1:3" x14ac:dyDescent="0.25">
      <c r="A7202" t="s">
        <v>7303</v>
      </c>
      <c r="B7202" t="s">
        <v>10</v>
      </c>
      <c r="C7202">
        <v>1</v>
      </c>
    </row>
    <row r="7203" spans="1:3" x14ac:dyDescent="0.25">
      <c r="A7203" t="s">
        <v>7303</v>
      </c>
      <c r="B7203" t="s">
        <v>12</v>
      </c>
      <c r="C7203">
        <v>1</v>
      </c>
    </row>
    <row r="7204" spans="1:3" x14ac:dyDescent="0.25">
      <c r="A7204" t="s">
        <v>7305</v>
      </c>
      <c r="B7204" t="s">
        <v>10</v>
      </c>
      <c r="C7204">
        <v>1</v>
      </c>
    </row>
    <row r="7205" spans="1:3" x14ac:dyDescent="0.25">
      <c r="A7205" t="s">
        <v>7305</v>
      </c>
      <c r="B7205" t="s">
        <v>12</v>
      </c>
      <c r="C7205">
        <v>1</v>
      </c>
    </row>
    <row r="7206" spans="1:3" x14ac:dyDescent="0.25">
      <c r="A7206" t="s">
        <v>7307</v>
      </c>
      <c r="B7206" t="s">
        <v>20</v>
      </c>
      <c r="C7206">
        <v>1</v>
      </c>
    </row>
    <row r="7207" spans="1:3" x14ac:dyDescent="0.25">
      <c r="A7207" t="s">
        <v>7307</v>
      </c>
      <c r="B7207" t="s">
        <v>10</v>
      </c>
      <c r="C7207">
        <v>1</v>
      </c>
    </row>
    <row r="7208" spans="1:3" x14ac:dyDescent="0.25">
      <c r="A7208" t="s">
        <v>7307</v>
      </c>
      <c r="B7208" t="s">
        <v>12</v>
      </c>
      <c r="C7208">
        <v>1</v>
      </c>
    </row>
    <row r="7209" spans="1:3" x14ac:dyDescent="0.25">
      <c r="A7209" t="s">
        <v>7309</v>
      </c>
      <c r="B7209" t="s">
        <v>12</v>
      </c>
      <c r="C7209">
        <v>1</v>
      </c>
    </row>
    <row r="7210" spans="1:3" x14ac:dyDescent="0.25">
      <c r="A7210" t="s">
        <v>7309</v>
      </c>
      <c r="B7210" t="s">
        <v>12</v>
      </c>
      <c r="C7210">
        <v>1</v>
      </c>
    </row>
    <row r="7211" spans="1:3" x14ac:dyDescent="0.25">
      <c r="A7211" t="s">
        <v>7311</v>
      </c>
      <c r="B7211" t="s">
        <v>12</v>
      </c>
      <c r="C7211">
        <v>1</v>
      </c>
    </row>
    <row r="7212" spans="1:3" x14ac:dyDescent="0.25">
      <c r="A7212" t="s">
        <v>7313</v>
      </c>
      <c r="B7212" t="s">
        <v>12</v>
      </c>
      <c r="C7212">
        <v>1</v>
      </c>
    </row>
    <row r="7213" spans="1:3" x14ac:dyDescent="0.25">
      <c r="A7213" t="s">
        <v>7315</v>
      </c>
      <c r="B7213" t="s">
        <v>12</v>
      </c>
      <c r="C7213">
        <v>1</v>
      </c>
    </row>
    <row r="7214" spans="1:3" x14ac:dyDescent="0.25">
      <c r="A7214" t="s">
        <v>7317</v>
      </c>
      <c r="B7214" t="s">
        <v>20</v>
      </c>
      <c r="C7214">
        <v>1</v>
      </c>
    </row>
    <row r="7215" spans="1:3" x14ac:dyDescent="0.25">
      <c r="A7215" t="s">
        <v>7317</v>
      </c>
      <c r="B7215" t="s">
        <v>20</v>
      </c>
      <c r="C7215">
        <v>1</v>
      </c>
    </row>
    <row r="7216" spans="1:3" x14ac:dyDescent="0.25">
      <c r="A7216" t="s">
        <v>7317</v>
      </c>
      <c r="B7216" t="s">
        <v>10</v>
      </c>
      <c r="C7216">
        <v>1</v>
      </c>
    </row>
    <row r="7217" spans="1:3" x14ac:dyDescent="0.25">
      <c r="A7217" t="s">
        <v>7317</v>
      </c>
      <c r="B7217" t="s">
        <v>12</v>
      </c>
      <c r="C7217">
        <v>1</v>
      </c>
    </row>
    <row r="7218" spans="1:3" x14ac:dyDescent="0.25">
      <c r="A7218" t="s">
        <v>7319</v>
      </c>
      <c r="B7218" t="s">
        <v>10</v>
      </c>
      <c r="C7218">
        <v>1</v>
      </c>
    </row>
    <row r="7219" spans="1:3" x14ac:dyDescent="0.25">
      <c r="A7219" t="s">
        <v>7319</v>
      </c>
      <c r="B7219" t="s">
        <v>12</v>
      </c>
      <c r="C7219">
        <v>1</v>
      </c>
    </row>
    <row r="7220" spans="1:3" x14ac:dyDescent="0.25">
      <c r="A7220" t="s">
        <v>7321</v>
      </c>
      <c r="B7220" t="s">
        <v>12</v>
      </c>
      <c r="C7220">
        <v>1</v>
      </c>
    </row>
    <row r="7221" spans="1:3" x14ac:dyDescent="0.25">
      <c r="A7221" t="s">
        <v>7323</v>
      </c>
      <c r="B7221" t="s">
        <v>20</v>
      </c>
      <c r="C7221">
        <v>1</v>
      </c>
    </row>
    <row r="7222" spans="1:3" x14ac:dyDescent="0.25">
      <c r="A7222" t="s">
        <v>7323</v>
      </c>
      <c r="B7222" t="s">
        <v>10</v>
      </c>
      <c r="C7222">
        <v>1</v>
      </c>
    </row>
    <row r="7223" spans="1:3" x14ac:dyDescent="0.25">
      <c r="A7223" t="s">
        <v>7323</v>
      </c>
      <c r="B7223" t="s">
        <v>12</v>
      </c>
      <c r="C7223">
        <v>1</v>
      </c>
    </row>
    <row r="7224" spans="1:3" x14ac:dyDescent="0.25">
      <c r="A7224" t="s">
        <v>7325</v>
      </c>
      <c r="B7224" t="s">
        <v>20</v>
      </c>
      <c r="C7224">
        <v>1</v>
      </c>
    </row>
    <row r="7225" spans="1:3" x14ac:dyDescent="0.25">
      <c r="A7225" t="s">
        <v>7325</v>
      </c>
      <c r="B7225" t="s">
        <v>10</v>
      </c>
      <c r="C7225">
        <v>1</v>
      </c>
    </row>
    <row r="7226" spans="1:3" x14ac:dyDescent="0.25">
      <c r="A7226" t="s">
        <v>7325</v>
      </c>
      <c r="B7226" t="s">
        <v>12</v>
      </c>
      <c r="C7226">
        <v>1</v>
      </c>
    </row>
    <row r="7227" spans="1:3" x14ac:dyDescent="0.25">
      <c r="A7227" t="s">
        <v>7327</v>
      </c>
      <c r="B7227" t="s">
        <v>12</v>
      </c>
      <c r="C7227">
        <v>1</v>
      </c>
    </row>
    <row r="7228" spans="1:3" x14ac:dyDescent="0.25">
      <c r="A7228" t="s">
        <v>7329</v>
      </c>
      <c r="B7228" t="s">
        <v>10</v>
      </c>
      <c r="C7228">
        <v>1</v>
      </c>
    </row>
    <row r="7229" spans="1:3" x14ac:dyDescent="0.25">
      <c r="A7229" t="s">
        <v>7329</v>
      </c>
      <c r="B7229" t="s">
        <v>12</v>
      </c>
      <c r="C7229">
        <v>1</v>
      </c>
    </row>
    <row r="7230" spans="1:3" x14ac:dyDescent="0.25">
      <c r="A7230" t="s">
        <v>7331</v>
      </c>
      <c r="B7230" t="s">
        <v>20</v>
      </c>
      <c r="C7230">
        <v>1</v>
      </c>
    </row>
    <row r="7231" spans="1:3" x14ac:dyDescent="0.25">
      <c r="A7231" t="s">
        <v>7331</v>
      </c>
      <c r="B7231" t="s">
        <v>10</v>
      </c>
      <c r="C7231">
        <v>1</v>
      </c>
    </row>
    <row r="7232" spans="1:3" x14ac:dyDescent="0.25">
      <c r="A7232" t="s">
        <v>7331</v>
      </c>
      <c r="B7232" t="s">
        <v>12</v>
      </c>
      <c r="C7232">
        <v>1</v>
      </c>
    </row>
    <row r="7233" spans="1:3" x14ac:dyDescent="0.25">
      <c r="A7233" t="s">
        <v>7333</v>
      </c>
      <c r="B7233" t="s">
        <v>170</v>
      </c>
      <c r="C7233">
        <v>1</v>
      </c>
    </row>
    <row r="7234" spans="1:3" x14ac:dyDescent="0.25">
      <c r="A7234" t="s">
        <v>7333</v>
      </c>
      <c r="B7234" t="s">
        <v>12</v>
      </c>
      <c r="C7234">
        <v>1</v>
      </c>
    </row>
    <row r="7235" spans="1:3" x14ac:dyDescent="0.25">
      <c r="A7235" t="s">
        <v>7335</v>
      </c>
      <c r="B7235" t="s">
        <v>170</v>
      </c>
      <c r="C7235">
        <v>1</v>
      </c>
    </row>
    <row r="7236" spans="1:3" x14ac:dyDescent="0.25">
      <c r="A7236" t="s">
        <v>7335</v>
      </c>
      <c r="B7236" t="s">
        <v>12</v>
      </c>
      <c r="C7236">
        <v>1</v>
      </c>
    </row>
    <row r="7237" spans="1:3" x14ac:dyDescent="0.25">
      <c r="A7237" t="s">
        <v>7337</v>
      </c>
      <c r="B7237" t="s">
        <v>12</v>
      </c>
      <c r="C7237">
        <v>1</v>
      </c>
    </row>
    <row r="7238" spans="1:3" x14ac:dyDescent="0.25">
      <c r="A7238" t="s">
        <v>7339</v>
      </c>
      <c r="B7238" t="s">
        <v>12</v>
      </c>
      <c r="C7238">
        <v>1</v>
      </c>
    </row>
    <row r="7239" spans="1:3" x14ac:dyDescent="0.25">
      <c r="A7239" t="s">
        <v>7341</v>
      </c>
      <c r="B7239" t="s">
        <v>20</v>
      </c>
      <c r="C7239">
        <v>1</v>
      </c>
    </row>
    <row r="7240" spans="1:3" x14ac:dyDescent="0.25">
      <c r="A7240" t="s">
        <v>7341</v>
      </c>
      <c r="B7240" t="s">
        <v>10</v>
      </c>
      <c r="C7240">
        <v>1</v>
      </c>
    </row>
    <row r="7241" spans="1:3" x14ac:dyDescent="0.25">
      <c r="A7241" t="s">
        <v>7341</v>
      </c>
      <c r="B7241" t="s">
        <v>12</v>
      </c>
      <c r="C7241">
        <v>1</v>
      </c>
    </row>
    <row r="7242" spans="1:3" x14ac:dyDescent="0.25">
      <c r="A7242" t="s">
        <v>7343</v>
      </c>
      <c r="B7242" t="s">
        <v>10</v>
      </c>
      <c r="C7242">
        <v>1</v>
      </c>
    </row>
    <row r="7243" spans="1:3" x14ac:dyDescent="0.25">
      <c r="A7243" t="s">
        <v>7343</v>
      </c>
      <c r="B7243" t="s">
        <v>12</v>
      </c>
      <c r="C7243">
        <v>1</v>
      </c>
    </row>
    <row r="7244" spans="1:3" x14ac:dyDescent="0.25">
      <c r="A7244" t="s">
        <v>7345</v>
      </c>
      <c r="B7244" t="s">
        <v>20</v>
      </c>
      <c r="C7244">
        <v>1</v>
      </c>
    </row>
    <row r="7245" spans="1:3" x14ac:dyDescent="0.25">
      <c r="A7245" t="s">
        <v>7345</v>
      </c>
      <c r="B7245" t="s">
        <v>10</v>
      </c>
      <c r="C7245">
        <v>1</v>
      </c>
    </row>
    <row r="7246" spans="1:3" x14ac:dyDescent="0.25">
      <c r="A7246" t="s">
        <v>7345</v>
      </c>
      <c r="B7246" t="s">
        <v>12</v>
      </c>
      <c r="C7246">
        <v>1</v>
      </c>
    </row>
    <row r="7247" spans="1:3" x14ac:dyDescent="0.25">
      <c r="A7247" t="s">
        <v>7347</v>
      </c>
      <c r="B7247" t="s">
        <v>20</v>
      </c>
      <c r="C7247">
        <v>1</v>
      </c>
    </row>
    <row r="7248" spans="1:3" x14ac:dyDescent="0.25">
      <c r="A7248" t="s">
        <v>7347</v>
      </c>
      <c r="B7248" t="s">
        <v>10</v>
      </c>
      <c r="C7248">
        <v>1</v>
      </c>
    </row>
    <row r="7249" spans="1:3" x14ac:dyDescent="0.25">
      <c r="A7249" t="s">
        <v>7347</v>
      </c>
      <c r="B7249" t="s">
        <v>12</v>
      </c>
      <c r="C7249">
        <v>1</v>
      </c>
    </row>
    <row r="7250" spans="1:3" x14ac:dyDescent="0.25">
      <c r="A7250" t="s">
        <v>7349</v>
      </c>
      <c r="B7250" t="s">
        <v>10</v>
      </c>
      <c r="C7250">
        <v>1</v>
      </c>
    </row>
    <row r="7251" spans="1:3" x14ac:dyDescent="0.25">
      <c r="A7251" t="s">
        <v>7349</v>
      </c>
      <c r="B7251" t="s">
        <v>12</v>
      </c>
      <c r="C7251">
        <v>1</v>
      </c>
    </row>
    <row r="7252" spans="1:3" x14ac:dyDescent="0.25">
      <c r="A7252" t="s">
        <v>7351</v>
      </c>
      <c r="B7252" t="s">
        <v>12</v>
      </c>
      <c r="C7252">
        <v>1</v>
      </c>
    </row>
    <row r="7253" spans="1:3" x14ac:dyDescent="0.25">
      <c r="A7253" t="s">
        <v>7353</v>
      </c>
      <c r="B7253" t="s">
        <v>12</v>
      </c>
      <c r="C7253">
        <v>1</v>
      </c>
    </row>
    <row r="7254" spans="1:3" x14ac:dyDescent="0.25">
      <c r="A7254" t="s">
        <v>7355</v>
      </c>
      <c r="B7254" t="s">
        <v>20</v>
      </c>
      <c r="C7254">
        <v>1</v>
      </c>
    </row>
    <row r="7255" spans="1:3" x14ac:dyDescent="0.25">
      <c r="A7255" t="s">
        <v>7355</v>
      </c>
      <c r="B7255" t="s">
        <v>10</v>
      </c>
      <c r="C7255">
        <v>1</v>
      </c>
    </row>
    <row r="7256" spans="1:3" x14ac:dyDescent="0.25">
      <c r="A7256" t="s">
        <v>7355</v>
      </c>
      <c r="B7256" t="s">
        <v>12</v>
      </c>
      <c r="C7256">
        <v>1</v>
      </c>
    </row>
    <row r="7257" spans="1:3" x14ac:dyDescent="0.25">
      <c r="A7257" t="s">
        <v>7357</v>
      </c>
      <c r="B7257" t="s">
        <v>10</v>
      </c>
      <c r="C7257">
        <v>1</v>
      </c>
    </row>
    <row r="7258" spans="1:3" x14ac:dyDescent="0.25">
      <c r="A7258" t="s">
        <v>7357</v>
      </c>
      <c r="B7258" t="s">
        <v>12</v>
      </c>
      <c r="C7258">
        <v>1</v>
      </c>
    </row>
    <row r="7259" spans="1:3" x14ac:dyDescent="0.25">
      <c r="A7259" t="s">
        <v>7359</v>
      </c>
      <c r="B7259" t="s">
        <v>10</v>
      </c>
      <c r="C7259">
        <v>1</v>
      </c>
    </row>
    <row r="7260" spans="1:3" x14ac:dyDescent="0.25">
      <c r="A7260" t="s">
        <v>7359</v>
      </c>
      <c r="B7260" t="s">
        <v>12</v>
      </c>
      <c r="C7260">
        <v>1</v>
      </c>
    </row>
    <row r="7261" spans="1:3" x14ac:dyDescent="0.25">
      <c r="A7261" t="s">
        <v>7361</v>
      </c>
      <c r="B7261" t="s">
        <v>20</v>
      </c>
      <c r="C7261">
        <v>1</v>
      </c>
    </row>
    <row r="7262" spans="1:3" x14ac:dyDescent="0.25">
      <c r="A7262" t="s">
        <v>7361</v>
      </c>
      <c r="B7262" t="s">
        <v>10</v>
      </c>
      <c r="C7262">
        <v>1</v>
      </c>
    </row>
    <row r="7263" spans="1:3" x14ac:dyDescent="0.25">
      <c r="A7263" t="s">
        <v>7361</v>
      </c>
      <c r="B7263" t="s">
        <v>12</v>
      </c>
      <c r="C7263">
        <v>1</v>
      </c>
    </row>
    <row r="7264" spans="1:3" x14ac:dyDescent="0.25">
      <c r="A7264" t="s">
        <v>7363</v>
      </c>
      <c r="B7264" t="s">
        <v>20</v>
      </c>
      <c r="C7264">
        <v>1</v>
      </c>
    </row>
    <row r="7265" spans="1:3" x14ac:dyDescent="0.25">
      <c r="A7265" t="s">
        <v>7363</v>
      </c>
      <c r="B7265" t="s">
        <v>10</v>
      </c>
      <c r="C7265">
        <v>1</v>
      </c>
    </row>
    <row r="7266" spans="1:3" x14ac:dyDescent="0.25">
      <c r="A7266" t="s">
        <v>7363</v>
      </c>
      <c r="B7266" t="s">
        <v>12</v>
      </c>
      <c r="C7266">
        <v>1</v>
      </c>
    </row>
    <row r="7267" spans="1:3" x14ac:dyDescent="0.25">
      <c r="A7267" t="s">
        <v>7365</v>
      </c>
      <c r="B7267" t="s">
        <v>20</v>
      </c>
      <c r="C7267">
        <v>1</v>
      </c>
    </row>
    <row r="7268" spans="1:3" x14ac:dyDescent="0.25">
      <c r="A7268" t="s">
        <v>7365</v>
      </c>
      <c r="B7268" t="s">
        <v>10</v>
      </c>
      <c r="C7268">
        <v>1</v>
      </c>
    </row>
    <row r="7269" spans="1:3" x14ac:dyDescent="0.25">
      <c r="A7269" t="s">
        <v>7365</v>
      </c>
      <c r="B7269" t="s">
        <v>12</v>
      </c>
      <c r="C7269">
        <v>1</v>
      </c>
    </row>
    <row r="7270" spans="1:3" x14ac:dyDescent="0.25">
      <c r="A7270" t="s">
        <v>7367</v>
      </c>
      <c r="B7270" t="s">
        <v>10</v>
      </c>
      <c r="C7270">
        <v>1</v>
      </c>
    </row>
    <row r="7271" spans="1:3" x14ac:dyDescent="0.25">
      <c r="A7271" t="s">
        <v>7367</v>
      </c>
      <c r="B7271" t="s">
        <v>12</v>
      </c>
      <c r="C7271">
        <v>1</v>
      </c>
    </row>
    <row r="7272" spans="1:3" x14ac:dyDescent="0.25">
      <c r="A7272" t="s">
        <v>7369</v>
      </c>
      <c r="B7272" t="s">
        <v>20</v>
      </c>
      <c r="C7272">
        <v>1</v>
      </c>
    </row>
    <row r="7273" spans="1:3" x14ac:dyDescent="0.25">
      <c r="A7273" t="s">
        <v>7369</v>
      </c>
      <c r="B7273" t="s">
        <v>10</v>
      </c>
      <c r="C7273">
        <v>1</v>
      </c>
    </row>
    <row r="7274" spans="1:3" x14ac:dyDescent="0.25">
      <c r="A7274" t="s">
        <v>7369</v>
      </c>
      <c r="B7274" t="s">
        <v>12</v>
      </c>
      <c r="C7274">
        <v>1</v>
      </c>
    </row>
    <row r="7275" spans="1:3" x14ac:dyDescent="0.25">
      <c r="A7275" t="s">
        <v>7371</v>
      </c>
      <c r="B7275" t="s">
        <v>20</v>
      </c>
      <c r="C7275">
        <v>1</v>
      </c>
    </row>
    <row r="7276" spans="1:3" x14ac:dyDescent="0.25">
      <c r="A7276" t="s">
        <v>7371</v>
      </c>
      <c r="B7276" t="s">
        <v>10</v>
      </c>
      <c r="C7276">
        <v>1</v>
      </c>
    </row>
    <row r="7277" spans="1:3" x14ac:dyDescent="0.25">
      <c r="A7277" t="s">
        <v>7371</v>
      </c>
      <c r="B7277" t="s">
        <v>12</v>
      </c>
      <c r="C7277">
        <v>1</v>
      </c>
    </row>
    <row r="7278" spans="1:3" x14ac:dyDescent="0.25">
      <c r="A7278" t="s">
        <v>7373</v>
      </c>
      <c r="B7278" t="s">
        <v>20</v>
      </c>
      <c r="C7278">
        <v>1</v>
      </c>
    </row>
    <row r="7279" spans="1:3" x14ac:dyDescent="0.25">
      <c r="A7279" t="s">
        <v>7373</v>
      </c>
      <c r="B7279" t="s">
        <v>10</v>
      </c>
      <c r="C7279">
        <v>1</v>
      </c>
    </row>
    <row r="7280" spans="1:3" x14ac:dyDescent="0.25">
      <c r="A7280" t="s">
        <v>7373</v>
      </c>
      <c r="B7280" t="s">
        <v>12</v>
      </c>
      <c r="C7280">
        <v>1</v>
      </c>
    </row>
    <row r="7281" spans="1:3" x14ac:dyDescent="0.25">
      <c r="A7281" t="s">
        <v>7375</v>
      </c>
      <c r="B7281" t="s">
        <v>20</v>
      </c>
      <c r="C7281">
        <v>1</v>
      </c>
    </row>
    <row r="7282" spans="1:3" x14ac:dyDescent="0.25">
      <c r="A7282" t="s">
        <v>7375</v>
      </c>
      <c r="B7282" t="s">
        <v>10</v>
      </c>
      <c r="C7282">
        <v>1</v>
      </c>
    </row>
    <row r="7283" spans="1:3" x14ac:dyDescent="0.25">
      <c r="A7283" t="s">
        <v>7375</v>
      </c>
      <c r="B7283" t="s">
        <v>12</v>
      </c>
      <c r="C7283">
        <v>1</v>
      </c>
    </row>
    <row r="7284" spans="1:3" x14ac:dyDescent="0.25">
      <c r="A7284" t="s">
        <v>7377</v>
      </c>
      <c r="B7284" t="s">
        <v>20</v>
      </c>
      <c r="C7284">
        <v>1</v>
      </c>
    </row>
    <row r="7285" spans="1:3" x14ac:dyDescent="0.25">
      <c r="A7285" t="s">
        <v>7377</v>
      </c>
      <c r="B7285" t="s">
        <v>10</v>
      </c>
      <c r="C7285">
        <v>1</v>
      </c>
    </row>
    <row r="7286" spans="1:3" x14ac:dyDescent="0.25">
      <c r="A7286" t="s">
        <v>7377</v>
      </c>
      <c r="B7286" t="s">
        <v>12</v>
      </c>
      <c r="C7286">
        <v>1</v>
      </c>
    </row>
    <row r="7287" spans="1:3" x14ac:dyDescent="0.25">
      <c r="A7287" t="s">
        <v>7379</v>
      </c>
      <c r="B7287" t="s">
        <v>12</v>
      </c>
      <c r="C7287">
        <v>1</v>
      </c>
    </row>
    <row r="7288" spans="1:3" x14ac:dyDescent="0.25">
      <c r="A7288" t="s">
        <v>7379</v>
      </c>
      <c r="B7288" t="s">
        <v>12</v>
      </c>
      <c r="C7288">
        <v>1</v>
      </c>
    </row>
    <row r="7289" spans="1:3" x14ac:dyDescent="0.25">
      <c r="A7289" t="s">
        <v>7381</v>
      </c>
      <c r="B7289" t="s">
        <v>20</v>
      </c>
      <c r="C7289">
        <v>1</v>
      </c>
    </row>
    <row r="7290" spans="1:3" x14ac:dyDescent="0.25">
      <c r="A7290" t="s">
        <v>7381</v>
      </c>
      <c r="B7290" t="s">
        <v>10</v>
      </c>
      <c r="C7290">
        <v>1</v>
      </c>
    </row>
    <row r="7291" spans="1:3" x14ac:dyDescent="0.25">
      <c r="A7291" t="s">
        <v>7381</v>
      </c>
      <c r="B7291" t="s">
        <v>12</v>
      </c>
      <c r="C7291">
        <v>1</v>
      </c>
    </row>
    <row r="7292" spans="1:3" x14ac:dyDescent="0.25">
      <c r="A7292" t="s">
        <v>7383</v>
      </c>
      <c r="B7292" t="s">
        <v>20</v>
      </c>
      <c r="C7292">
        <v>1</v>
      </c>
    </row>
    <row r="7293" spans="1:3" x14ac:dyDescent="0.25">
      <c r="A7293" t="s">
        <v>7383</v>
      </c>
      <c r="B7293" t="s">
        <v>10</v>
      </c>
      <c r="C7293">
        <v>1</v>
      </c>
    </row>
    <row r="7294" spans="1:3" x14ac:dyDescent="0.25">
      <c r="A7294" t="s">
        <v>7383</v>
      </c>
      <c r="B7294" t="s">
        <v>12</v>
      </c>
      <c r="C7294">
        <v>1</v>
      </c>
    </row>
    <row r="7295" spans="1:3" x14ac:dyDescent="0.25">
      <c r="A7295" t="s">
        <v>7385</v>
      </c>
      <c r="B7295" t="s">
        <v>20</v>
      </c>
      <c r="C7295">
        <v>1</v>
      </c>
    </row>
    <row r="7296" spans="1:3" x14ac:dyDescent="0.25">
      <c r="A7296" t="s">
        <v>7385</v>
      </c>
      <c r="B7296" t="s">
        <v>10</v>
      </c>
      <c r="C7296">
        <v>1</v>
      </c>
    </row>
    <row r="7297" spans="1:3" x14ac:dyDescent="0.25">
      <c r="A7297" t="s">
        <v>7385</v>
      </c>
      <c r="B7297" t="s">
        <v>12</v>
      </c>
      <c r="C7297">
        <v>1</v>
      </c>
    </row>
    <row r="7298" spans="1:3" x14ac:dyDescent="0.25">
      <c r="A7298" t="s">
        <v>7387</v>
      </c>
      <c r="B7298" t="s">
        <v>10</v>
      </c>
      <c r="C7298">
        <v>1</v>
      </c>
    </row>
    <row r="7299" spans="1:3" x14ac:dyDescent="0.25">
      <c r="A7299" t="s">
        <v>7387</v>
      </c>
      <c r="B7299" t="s">
        <v>12</v>
      </c>
      <c r="C7299">
        <v>1</v>
      </c>
    </row>
    <row r="7300" spans="1:3" x14ac:dyDescent="0.25">
      <c r="A7300" t="s">
        <v>7389</v>
      </c>
      <c r="B7300" t="s">
        <v>10</v>
      </c>
      <c r="C7300">
        <v>1</v>
      </c>
    </row>
    <row r="7301" spans="1:3" x14ac:dyDescent="0.25">
      <c r="A7301" t="s">
        <v>7389</v>
      </c>
      <c r="B7301" t="s">
        <v>12</v>
      </c>
      <c r="C7301">
        <v>1</v>
      </c>
    </row>
    <row r="7302" spans="1:3" x14ac:dyDescent="0.25">
      <c r="A7302" t="s">
        <v>7391</v>
      </c>
      <c r="B7302" t="s">
        <v>12</v>
      </c>
      <c r="C7302">
        <v>1</v>
      </c>
    </row>
    <row r="7303" spans="1:3" x14ac:dyDescent="0.25">
      <c r="A7303" t="s">
        <v>7391</v>
      </c>
      <c r="B7303" t="s">
        <v>12</v>
      </c>
      <c r="C7303">
        <v>1</v>
      </c>
    </row>
    <row r="7304" spans="1:3" x14ac:dyDescent="0.25">
      <c r="A7304" t="s">
        <v>7393</v>
      </c>
      <c r="B7304" t="s">
        <v>12</v>
      </c>
      <c r="C7304">
        <v>1</v>
      </c>
    </row>
    <row r="7305" spans="1:3" x14ac:dyDescent="0.25">
      <c r="A7305" t="s">
        <v>7395</v>
      </c>
      <c r="B7305" t="s">
        <v>20</v>
      </c>
      <c r="C7305">
        <v>1</v>
      </c>
    </row>
    <row r="7306" spans="1:3" x14ac:dyDescent="0.25">
      <c r="A7306" t="s">
        <v>7395</v>
      </c>
      <c r="B7306" t="s">
        <v>10</v>
      </c>
      <c r="C7306">
        <v>1</v>
      </c>
    </row>
    <row r="7307" spans="1:3" x14ac:dyDescent="0.25">
      <c r="A7307" t="s">
        <v>7395</v>
      </c>
      <c r="B7307" t="s">
        <v>12</v>
      </c>
      <c r="C7307">
        <v>1</v>
      </c>
    </row>
    <row r="7308" spans="1:3" x14ac:dyDescent="0.25">
      <c r="A7308" t="s">
        <v>7397</v>
      </c>
      <c r="B7308" t="s">
        <v>12</v>
      </c>
      <c r="C7308">
        <v>1</v>
      </c>
    </row>
    <row r="7309" spans="1:3" x14ac:dyDescent="0.25">
      <c r="A7309" t="s">
        <v>7397</v>
      </c>
      <c r="B7309" t="s">
        <v>12</v>
      </c>
      <c r="C7309">
        <v>1</v>
      </c>
    </row>
    <row r="7310" spans="1:3" x14ac:dyDescent="0.25">
      <c r="A7310" t="s">
        <v>7399</v>
      </c>
      <c r="B7310" t="s">
        <v>12</v>
      </c>
      <c r="C7310">
        <v>1</v>
      </c>
    </row>
    <row r="7311" spans="1:3" x14ac:dyDescent="0.25">
      <c r="A7311" t="s">
        <v>7399</v>
      </c>
      <c r="B7311" t="s">
        <v>12</v>
      </c>
      <c r="C7311">
        <v>1</v>
      </c>
    </row>
    <row r="7312" spans="1:3" x14ac:dyDescent="0.25">
      <c r="A7312" t="s">
        <v>7401</v>
      </c>
      <c r="B7312" t="s">
        <v>12</v>
      </c>
      <c r="C7312">
        <v>1</v>
      </c>
    </row>
    <row r="7313" spans="1:3" x14ac:dyDescent="0.25">
      <c r="A7313" t="s">
        <v>7401</v>
      </c>
      <c r="B7313" t="s">
        <v>12</v>
      </c>
      <c r="C7313">
        <v>1</v>
      </c>
    </row>
    <row r="7314" spans="1:3" x14ac:dyDescent="0.25">
      <c r="A7314" t="s">
        <v>7403</v>
      </c>
      <c r="B7314" t="s">
        <v>12</v>
      </c>
      <c r="C7314">
        <v>1</v>
      </c>
    </row>
    <row r="7315" spans="1:3" x14ac:dyDescent="0.25">
      <c r="A7315" t="s">
        <v>7405</v>
      </c>
      <c r="B7315" t="s">
        <v>10</v>
      </c>
      <c r="C7315">
        <v>1</v>
      </c>
    </row>
    <row r="7316" spans="1:3" x14ac:dyDescent="0.25">
      <c r="A7316" t="s">
        <v>7405</v>
      </c>
      <c r="B7316" t="s">
        <v>12</v>
      </c>
      <c r="C7316">
        <v>1</v>
      </c>
    </row>
    <row r="7317" spans="1:3" x14ac:dyDescent="0.25">
      <c r="A7317" t="s">
        <v>7407</v>
      </c>
      <c r="B7317" t="s">
        <v>10</v>
      </c>
      <c r="C7317">
        <v>1</v>
      </c>
    </row>
    <row r="7318" spans="1:3" x14ac:dyDescent="0.25">
      <c r="A7318" t="s">
        <v>7407</v>
      </c>
      <c r="B7318" t="s">
        <v>12</v>
      </c>
      <c r="C7318">
        <v>1</v>
      </c>
    </row>
    <row r="7319" spans="1:3" x14ac:dyDescent="0.25">
      <c r="A7319" t="s">
        <v>7409</v>
      </c>
      <c r="B7319" t="s">
        <v>20</v>
      </c>
      <c r="C7319">
        <v>1</v>
      </c>
    </row>
    <row r="7320" spans="1:3" x14ac:dyDescent="0.25">
      <c r="A7320" t="s">
        <v>7409</v>
      </c>
      <c r="B7320" t="s">
        <v>10</v>
      </c>
      <c r="C7320">
        <v>1</v>
      </c>
    </row>
    <row r="7321" spans="1:3" x14ac:dyDescent="0.25">
      <c r="A7321" t="s">
        <v>7409</v>
      </c>
      <c r="B7321" t="s">
        <v>12</v>
      </c>
      <c r="C7321">
        <v>1</v>
      </c>
    </row>
    <row r="7322" spans="1:3" x14ac:dyDescent="0.25">
      <c r="A7322" t="s">
        <v>7411</v>
      </c>
      <c r="B7322" t="s">
        <v>12</v>
      </c>
      <c r="C7322">
        <v>1</v>
      </c>
    </row>
    <row r="7323" spans="1:3" x14ac:dyDescent="0.25">
      <c r="A7323" t="s">
        <v>7411</v>
      </c>
      <c r="B7323" t="s">
        <v>12</v>
      </c>
      <c r="C7323">
        <v>1</v>
      </c>
    </row>
    <row r="7324" spans="1:3" x14ac:dyDescent="0.25">
      <c r="A7324" t="s">
        <v>7413</v>
      </c>
      <c r="B7324" t="s">
        <v>12</v>
      </c>
      <c r="C7324">
        <v>1</v>
      </c>
    </row>
    <row r="7325" spans="1:3" x14ac:dyDescent="0.25">
      <c r="A7325" t="s">
        <v>7413</v>
      </c>
      <c r="B7325" t="s">
        <v>12</v>
      </c>
      <c r="C7325">
        <v>1</v>
      </c>
    </row>
    <row r="7326" spans="1:3" x14ac:dyDescent="0.25">
      <c r="A7326" t="s">
        <v>7415</v>
      </c>
      <c r="B7326" t="s">
        <v>12</v>
      </c>
      <c r="C7326">
        <v>1</v>
      </c>
    </row>
    <row r="7327" spans="1:3" x14ac:dyDescent="0.25">
      <c r="A7327" t="s">
        <v>7417</v>
      </c>
      <c r="B7327" t="s">
        <v>12</v>
      </c>
      <c r="C7327">
        <v>1</v>
      </c>
    </row>
    <row r="7328" spans="1:3" x14ac:dyDescent="0.25">
      <c r="A7328" t="s">
        <v>7419</v>
      </c>
      <c r="B7328" t="s">
        <v>10</v>
      </c>
      <c r="C7328">
        <v>1</v>
      </c>
    </row>
    <row r="7329" spans="1:3" x14ac:dyDescent="0.25">
      <c r="A7329" t="s">
        <v>7419</v>
      </c>
      <c r="B7329" t="s">
        <v>12</v>
      </c>
      <c r="C7329">
        <v>1</v>
      </c>
    </row>
    <row r="7330" spans="1:3" x14ac:dyDescent="0.25">
      <c r="A7330" t="s">
        <v>7421</v>
      </c>
      <c r="B7330" t="s">
        <v>10</v>
      </c>
      <c r="C7330">
        <v>1</v>
      </c>
    </row>
    <row r="7331" spans="1:3" x14ac:dyDescent="0.25">
      <c r="A7331" t="s">
        <v>7421</v>
      </c>
      <c r="B7331" t="s">
        <v>12</v>
      </c>
      <c r="C7331">
        <v>1</v>
      </c>
    </row>
    <row r="7332" spans="1:3" x14ac:dyDescent="0.25">
      <c r="A7332" t="s">
        <v>7423</v>
      </c>
      <c r="B7332" t="s">
        <v>20</v>
      </c>
      <c r="C7332">
        <v>1</v>
      </c>
    </row>
    <row r="7333" spans="1:3" x14ac:dyDescent="0.25">
      <c r="A7333" t="s">
        <v>7423</v>
      </c>
      <c r="B7333" t="s">
        <v>10</v>
      </c>
      <c r="C7333">
        <v>1</v>
      </c>
    </row>
    <row r="7334" spans="1:3" x14ac:dyDescent="0.25">
      <c r="A7334" t="s">
        <v>7423</v>
      </c>
      <c r="B7334" t="s">
        <v>12</v>
      </c>
      <c r="C7334">
        <v>1</v>
      </c>
    </row>
    <row r="7335" spans="1:3" x14ac:dyDescent="0.25">
      <c r="A7335" t="s">
        <v>7425</v>
      </c>
      <c r="B7335" t="s">
        <v>10</v>
      </c>
      <c r="C7335">
        <v>1</v>
      </c>
    </row>
    <row r="7336" spans="1:3" x14ac:dyDescent="0.25">
      <c r="A7336" t="s">
        <v>7425</v>
      </c>
      <c r="B7336" t="s">
        <v>12</v>
      </c>
      <c r="C7336">
        <v>1</v>
      </c>
    </row>
    <row r="7337" spans="1:3" x14ac:dyDescent="0.25">
      <c r="A7337" t="s">
        <v>7427</v>
      </c>
      <c r="B7337" t="s">
        <v>10</v>
      </c>
      <c r="C7337">
        <v>1</v>
      </c>
    </row>
    <row r="7338" spans="1:3" x14ac:dyDescent="0.25">
      <c r="A7338" t="s">
        <v>7427</v>
      </c>
      <c r="B7338" t="s">
        <v>12</v>
      </c>
      <c r="C7338">
        <v>1</v>
      </c>
    </row>
    <row r="7339" spans="1:3" x14ac:dyDescent="0.25">
      <c r="A7339" t="s">
        <v>7429</v>
      </c>
      <c r="B7339" t="s">
        <v>20</v>
      </c>
      <c r="C7339">
        <v>1</v>
      </c>
    </row>
    <row r="7340" spans="1:3" x14ac:dyDescent="0.25">
      <c r="A7340" t="s">
        <v>7429</v>
      </c>
      <c r="B7340" t="s">
        <v>10</v>
      </c>
      <c r="C7340">
        <v>1</v>
      </c>
    </row>
    <row r="7341" spans="1:3" x14ac:dyDescent="0.25">
      <c r="A7341" t="s">
        <v>7429</v>
      </c>
      <c r="B7341" t="s">
        <v>12</v>
      </c>
      <c r="C7341">
        <v>1</v>
      </c>
    </row>
    <row r="7342" spans="1:3" x14ac:dyDescent="0.25">
      <c r="A7342" t="s">
        <v>7431</v>
      </c>
      <c r="B7342" t="s">
        <v>10</v>
      </c>
      <c r="C7342">
        <v>1</v>
      </c>
    </row>
    <row r="7343" spans="1:3" x14ac:dyDescent="0.25">
      <c r="A7343" t="s">
        <v>7431</v>
      </c>
      <c r="B7343" t="s">
        <v>12</v>
      </c>
      <c r="C7343">
        <v>1</v>
      </c>
    </row>
    <row r="7344" spans="1:3" x14ac:dyDescent="0.25">
      <c r="A7344" t="s">
        <v>7433</v>
      </c>
      <c r="B7344" t="s">
        <v>10</v>
      </c>
      <c r="C7344">
        <v>1</v>
      </c>
    </row>
    <row r="7345" spans="1:3" x14ac:dyDescent="0.25">
      <c r="A7345" t="s">
        <v>7433</v>
      </c>
      <c r="B7345" t="s">
        <v>12</v>
      </c>
      <c r="C7345">
        <v>1</v>
      </c>
    </row>
    <row r="7346" spans="1:3" x14ac:dyDescent="0.25">
      <c r="A7346" t="s">
        <v>7435</v>
      </c>
      <c r="B7346" t="s">
        <v>20</v>
      </c>
      <c r="C7346">
        <v>1</v>
      </c>
    </row>
    <row r="7347" spans="1:3" x14ac:dyDescent="0.25">
      <c r="A7347" t="s">
        <v>7435</v>
      </c>
      <c r="B7347" t="s">
        <v>10</v>
      </c>
      <c r="C7347">
        <v>1</v>
      </c>
    </row>
    <row r="7348" spans="1:3" x14ac:dyDescent="0.25">
      <c r="A7348" t="s">
        <v>7435</v>
      </c>
      <c r="B7348" t="s">
        <v>12</v>
      </c>
      <c r="C7348">
        <v>1</v>
      </c>
    </row>
    <row r="7349" spans="1:3" x14ac:dyDescent="0.25">
      <c r="A7349" t="s">
        <v>7437</v>
      </c>
      <c r="B7349" t="s">
        <v>10</v>
      </c>
      <c r="C7349">
        <v>1</v>
      </c>
    </row>
    <row r="7350" spans="1:3" x14ac:dyDescent="0.25">
      <c r="A7350" t="s">
        <v>7437</v>
      </c>
      <c r="B7350" t="s">
        <v>12</v>
      </c>
      <c r="C7350">
        <v>1</v>
      </c>
    </row>
    <row r="7351" spans="1:3" x14ac:dyDescent="0.25">
      <c r="A7351" t="s">
        <v>7439</v>
      </c>
      <c r="B7351" t="s">
        <v>20</v>
      </c>
      <c r="C7351">
        <v>1</v>
      </c>
    </row>
    <row r="7352" spans="1:3" x14ac:dyDescent="0.25">
      <c r="A7352" t="s">
        <v>7439</v>
      </c>
      <c r="B7352" t="s">
        <v>10</v>
      </c>
      <c r="C7352">
        <v>1</v>
      </c>
    </row>
    <row r="7353" spans="1:3" x14ac:dyDescent="0.25">
      <c r="A7353" t="s">
        <v>7439</v>
      </c>
      <c r="B7353" t="s">
        <v>12</v>
      </c>
      <c r="C7353">
        <v>1</v>
      </c>
    </row>
    <row r="7354" spans="1:3" x14ac:dyDescent="0.25">
      <c r="A7354" t="s">
        <v>7441</v>
      </c>
      <c r="B7354" t="s">
        <v>20</v>
      </c>
      <c r="C7354">
        <v>1</v>
      </c>
    </row>
    <row r="7355" spans="1:3" x14ac:dyDescent="0.25">
      <c r="A7355" t="s">
        <v>7441</v>
      </c>
      <c r="B7355" t="s">
        <v>10</v>
      </c>
      <c r="C7355">
        <v>1</v>
      </c>
    </row>
    <row r="7356" spans="1:3" x14ac:dyDescent="0.25">
      <c r="A7356" t="s">
        <v>7441</v>
      </c>
      <c r="B7356" t="s">
        <v>12</v>
      </c>
      <c r="C7356">
        <v>1</v>
      </c>
    </row>
    <row r="7357" spans="1:3" x14ac:dyDescent="0.25">
      <c r="A7357" t="s">
        <v>7443</v>
      </c>
      <c r="B7357" t="s">
        <v>10</v>
      </c>
      <c r="C7357">
        <v>1</v>
      </c>
    </row>
    <row r="7358" spans="1:3" x14ac:dyDescent="0.25">
      <c r="A7358" t="s">
        <v>7443</v>
      </c>
      <c r="B7358" t="s">
        <v>12</v>
      </c>
      <c r="C7358">
        <v>1</v>
      </c>
    </row>
    <row r="7359" spans="1:3" x14ac:dyDescent="0.25">
      <c r="A7359" t="s">
        <v>7445</v>
      </c>
      <c r="B7359" t="s">
        <v>12</v>
      </c>
      <c r="C7359">
        <v>1</v>
      </c>
    </row>
    <row r="7360" spans="1:3" x14ac:dyDescent="0.25">
      <c r="A7360" t="s">
        <v>7445</v>
      </c>
      <c r="B7360" t="s">
        <v>58</v>
      </c>
      <c r="C7360">
        <v>1</v>
      </c>
    </row>
    <row r="7361" spans="1:3" x14ac:dyDescent="0.25">
      <c r="A7361" t="s">
        <v>7447</v>
      </c>
      <c r="B7361" t="s">
        <v>10</v>
      </c>
      <c r="C7361">
        <v>1</v>
      </c>
    </row>
    <row r="7362" spans="1:3" x14ac:dyDescent="0.25">
      <c r="A7362" t="s">
        <v>7447</v>
      </c>
      <c r="B7362" t="s">
        <v>12</v>
      </c>
      <c r="C7362">
        <v>1</v>
      </c>
    </row>
    <row r="7363" spans="1:3" x14ac:dyDescent="0.25">
      <c r="A7363" t="s">
        <v>7449</v>
      </c>
      <c r="B7363" t="s">
        <v>20</v>
      </c>
      <c r="C7363">
        <v>1</v>
      </c>
    </row>
    <row r="7364" spans="1:3" x14ac:dyDescent="0.25">
      <c r="A7364" t="s">
        <v>7449</v>
      </c>
      <c r="B7364" t="s">
        <v>10</v>
      </c>
      <c r="C7364">
        <v>1</v>
      </c>
    </row>
    <row r="7365" spans="1:3" x14ac:dyDescent="0.25">
      <c r="A7365" t="s">
        <v>7449</v>
      </c>
      <c r="B7365" t="s">
        <v>12</v>
      </c>
      <c r="C7365">
        <v>1</v>
      </c>
    </row>
    <row r="7366" spans="1:3" x14ac:dyDescent="0.25">
      <c r="A7366" t="s">
        <v>7451</v>
      </c>
      <c r="B7366" t="s">
        <v>20</v>
      </c>
      <c r="C7366">
        <v>1</v>
      </c>
    </row>
    <row r="7367" spans="1:3" x14ac:dyDescent="0.25">
      <c r="A7367" t="s">
        <v>7451</v>
      </c>
      <c r="B7367" t="s">
        <v>10</v>
      </c>
      <c r="C7367">
        <v>1</v>
      </c>
    </row>
    <row r="7368" spans="1:3" x14ac:dyDescent="0.25">
      <c r="A7368" t="s">
        <v>7451</v>
      </c>
      <c r="B7368" t="s">
        <v>12</v>
      </c>
      <c r="C7368">
        <v>1</v>
      </c>
    </row>
    <row r="7369" spans="1:3" x14ac:dyDescent="0.25">
      <c r="A7369" t="s">
        <v>7453</v>
      </c>
      <c r="B7369" t="s">
        <v>20</v>
      </c>
      <c r="C7369">
        <v>1</v>
      </c>
    </row>
    <row r="7370" spans="1:3" x14ac:dyDescent="0.25">
      <c r="A7370" t="s">
        <v>7453</v>
      </c>
      <c r="B7370" t="s">
        <v>10</v>
      </c>
      <c r="C7370">
        <v>1</v>
      </c>
    </row>
    <row r="7371" spans="1:3" x14ac:dyDescent="0.25">
      <c r="A7371" t="s">
        <v>7453</v>
      </c>
      <c r="B7371" t="s">
        <v>12</v>
      </c>
      <c r="C7371">
        <v>1</v>
      </c>
    </row>
    <row r="7372" spans="1:3" x14ac:dyDescent="0.25">
      <c r="A7372" t="s">
        <v>7455</v>
      </c>
      <c r="B7372" t="s">
        <v>12</v>
      </c>
      <c r="C7372">
        <v>1</v>
      </c>
    </row>
    <row r="7373" spans="1:3" x14ac:dyDescent="0.25">
      <c r="A7373" t="s">
        <v>7455</v>
      </c>
      <c r="B7373" t="s">
        <v>12</v>
      </c>
      <c r="C7373">
        <v>1</v>
      </c>
    </row>
    <row r="7374" spans="1:3" x14ac:dyDescent="0.25">
      <c r="A7374" t="s">
        <v>7457</v>
      </c>
      <c r="B7374" t="s">
        <v>10</v>
      </c>
      <c r="C7374">
        <v>1</v>
      </c>
    </row>
    <row r="7375" spans="1:3" x14ac:dyDescent="0.25">
      <c r="A7375" t="s">
        <v>7457</v>
      </c>
      <c r="B7375" t="s">
        <v>12</v>
      </c>
      <c r="C7375">
        <v>1</v>
      </c>
    </row>
    <row r="7376" spans="1:3" x14ac:dyDescent="0.25">
      <c r="A7376" t="s">
        <v>7459</v>
      </c>
      <c r="B7376" t="s">
        <v>20</v>
      </c>
      <c r="C7376">
        <v>1</v>
      </c>
    </row>
    <row r="7377" spans="1:3" x14ac:dyDescent="0.25">
      <c r="A7377" t="s">
        <v>7459</v>
      </c>
      <c r="B7377" t="s">
        <v>10</v>
      </c>
      <c r="C7377">
        <v>1</v>
      </c>
    </row>
    <row r="7378" spans="1:3" x14ac:dyDescent="0.25">
      <c r="A7378" t="s">
        <v>7459</v>
      </c>
      <c r="B7378" t="s">
        <v>12</v>
      </c>
      <c r="C7378">
        <v>1</v>
      </c>
    </row>
    <row r="7379" spans="1:3" x14ac:dyDescent="0.25">
      <c r="A7379" t="s">
        <v>7461</v>
      </c>
      <c r="B7379" t="s">
        <v>20</v>
      </c>
      <c r="C7379">
        <v>1</v>
      </c>
    </row>
    <row r="7380" spans="1:3" x14ac:dyDescent="0.25">
      <c r="A7380" t="s">
        <v>7461</v>
      </c>
      <c r="B7380" t="s">
        <v>10</v>
      </c>
      <c r="C7380">
        <v>1</v>
      </c>
    </row>
    <row r="7381" spans="1:3" x14ac:dyDescent="0.25">
      <c r="A7381" t="s">
        <v>7461</v>
      </c>
      <c r="B7381" t="s">
        <v>12</v>
      </c>
      <c r="C7381">
        <v>1</v>
      </c>
    </row>
    <row r="7382" spans="1:3" x14ac:dyDescent="0.25">
      <c r="A7382" t="s">
        <v>7463</v>
      </c>
      <c r="B7382" t="s">
        <v>12</v>
      </c>
      <c r="C7382">
        <v>1</v>
      </c>
    </row>
    <row r="7383" spans="1:3" x14ac:dyDescent="0.25">
      <c r="A7383" t="s">
        <v>7463</v>
      </c>
      <c r="B7383" t="s">
        <v>58</v>
      </c>
      <c r="C7383">
        <v>1</v>
      </c>
    </row>
    <row r="7384" spans="1:3" x14ac:dyDescent="0.25">
      <c r="A7384" t="s">
        <v>7465</v>
      </c>
      <c r="B7384" t="s">
        <v>20</v>
      </c>
      <c r="C7384">
        <v>1</v>
      </c>
    </row>
    <row r="7385" spans="1:3" x14ac:dyDescent="0.25">
      <c r="A7385" t="s">
        <v>7465</v>
      </c>
      <c r="B7385" t="s">
        <v>10</v>
      </c>
      <c r="C7385">
        <v>1</v>
      </c>
    </row>
    <row r="7386" spans="1:3" x14ac:dyDescent="0.25">
      <c r="A7386" t="s">
        <v>7465</v>
      </c>
      <c r="B7386" t="s">
        <v>12</v>
      </c>
      <c r="C7386">
        <v>1</v>
      </c>
    </row>
    <row r="7387" spans="1:3" x14ac:dyDescent="0.25">
      <c r="A7387" t="s">
        <v>7467</v>
      </c>
      <c r="B7387" t="s">
        <v>20</v>
      </c>
      <c r="C7387">
        <v>1</v>
      </c>
    </row>
    <row r="7388" spans="1:3" x14ac:dyDescent="0.25">
      <c r="A7388" t="s">
        <v>7467</v>
      </c>
      <c r="B7388" t="s">
        <v>20</v>
      </c>
      <c r="C7388">
        <v>1</v>
      </c>
    </row>
    <row r="7389" spans="1:3" x14ac:dyDescent="0.25">
      <c r="A7389" t="s">
        <v>7467</v>
      </c>
      <c r="B7389" t="s">
        <v>10</v>
      </c>
      <c r="C7389">
        <v>1</v>
      </c>
    </row>
    <row r="7390" spans="1:3" x14ac:dyDescent="0.25">
      <c r="A7390" t="s">
        <v>7467</v>
      </c>
      <c r="B7390" t="s">
        <v>12</v>
      </c>
      <c r="C7390">
        <v>1</v>
      </c>
    </row>
    <row r="7391" spans="1:3" x14ac:dyDescent="0.25">
      <c r="A7391" t="s">
        <v>7469</v>
      </c>
      <c r="B7391" t="s">
        <v>12</v>
      </c>
      <c r="C7391">
        <v>1</v>
      </c>
    </row>
    <row r="7392" spans="1:3" x14ac:dyDescent="0.25">
      <c r="A7392" t="s">
        <v>7469</v>
      </c>
      <c r="B7392" t="s">
        <v>12</v>
      </c>
      <c r="C7392">
        <v>1</v>
      </c>
    </row>
    <row r="7393" spans="1:3" x14ac:dyDescent="0.25">
      <c r="A7393" t="s">
        <v>7471</v>
      </c>
      <c r="B7393" t="s">
        <v>20</v>
      </c>
      <c r="C7393">
        <v>1</v>
      </c>
    </row>
    <row r="7394" spans="1:3" x14ac:dyDescent="0.25">
      <c r="A7394" t="s">
        <v>7471</v>
      </c>
      <c r="B7394" t="s">
        <v>10</v>
      </c>
      <c r="C7394">
        <v>1</v>
      </c>
    </row>
    <row r="7395" spans="1:3" x14ac:dyDescent="0.25">
      <c r="A7395" t="s">
        <v>7471</v>
      </c>
      <c r="B7395" t="s">
        <v>12</v>
      </c>
      <c r="C7395">
        <v>1</v>
      </c>
    </row>
    <row r="7396" spans="1:3" x14ac:dyDescent="0.25">
      <c r="A7396" t="s">
        <v>7473</v>
      </c>
      <c r="B7396" t="s">
        <v>20</v>
      </c>
      <c r="C7396">
        <v>1</v>
      </c>
    </row>
    <row r="7397" spans="1:3" x14ac:dyDescent="0.25">
      <c r="A7397" t="s">
        <v>7473</v>
      </c>
      <c r="B7397" t="s">
        <v>10</v>
      </c>
      <c r="C7397">
        <v>1</v>
      </c>
    </row>
    <row r="7398" spans="1:3" x14ac:dyDescent="0.25">
      <c r="A7398" t="s">
        <v>7473</v>
      </c>
      <c r="B7398" t="s">
        <v>12</v>
      </c>
      <c r="C7398">
        <v>1</v>
      </c>
    </row>
    <row r="7399" spans="1:3" x14ac:dyDescent="0.25">
      <c r="A7399" t="s">
        <v>7475</v>
      </c>
      <c r="B7399" t="s">
        <v>20</v>
      </c>
      <c r="C7399">
        <v>1</v>
      </c>
    </row>
    <row r="7400" spans="1:3" x14ac:dyDescent="0.25">
      <c r="A7400" t="s">
        <v>7475</v>
      </c>
      <c r="B7400" t="s">
        <v>10</v>
      </c>
      <c r="C7400">
        <v>1</v>
      </c>
    </row>
    <row r="7401" spans="1:3" x14ac:dyDescent="0.25">
      <c r="A7401" t="s">
        <v>7475</v>
      </c>
      <c r="B7401" t="s">
        <v>12</v>
      </c>
      <c r="C7401">
        <v>1</v>
      </c>
    </row>
    <row r="7402" spans="1:3" x14ac:dyDescent="0.25">
      <c r="A7402" t="s">
        <v>7477</v>
      </c>
      <c r="B7402" t="s">
        <v>20</v>
      </c>
      <c r="C7402">
        <v>1</v>
      </c>
    </row>
    <row r="7403" spans="1:3" x14ac:dyDescent="0.25">
      <c r="A7403" t="s">
        <v>7477</v>
      </c>
      <c r="B7403" t="s">
        <v>20</v>
      </c>
      <c r="C7403">
        <v>1</v>
      </c>
    </row>
    <row r="7404" spans="1:3" x14ac:dyDescent="0.25">
      <c r="A7404" t="s">
        <v>7477</v>
      </c>
      <c r="B7404" t="s">
        <v>10</v>
      </c>
      <c r="C7404">
        <v>1</v>
      </c>
    </row>
    <row r="7405" spans="1:3" x14ac:dyDescent="0.25">
      <c r="A7405" t="s">
        <v>7477</v>
      </c>
      <c r="B7405" t="s">
        <v>12</v>
      </c>
      <c r="C7405">
        <v>1</v>
      </c>
    </row>
    <row r="7406" spans="1:3" x14ac:dyDescent="0.25">
      <c r="A7406" t="s">
        <v>7479</v>
      </c>
      <c r="B7406" t="s">
        <v>12</v>
      </c>
      <c r="C7406">
        <v>1</v>
      </c>
    </row>
    <row r="7407" spans="1:3" x14ac:dyDescent="0.25">
      <c r="A7407" t="s">
        <v>7481</v>
      </c>
      <c r="B7407" t="s">
        <v>12</v>
      </c>
      <c r="C7407">
        <v>1</v>
      </c>
    </row>
    <row r="7408" spans="1:3" x14ac:dyDescent="0.25">
      <c r="A7408" t="s">
        <v>7481</v>
      </c>
      <c r="B7408" t="s">
        <v>12</v>
      </c>
      <c r="C7408">
        <v>1</v>
      </c>
    </row>
    <row r="7409" spans="1:3" x14ac:dyDescent="0.25">
      <c r="A7409" t="s">
        <v>7483</v>
      </c>
      <c r="B7409" t="s">
        <v>10</v>
      </c>
      <c r="C7409">
        <v>1</v>
      </c>
    </row>
    <row r="7410" spans="1:3" x14ac:dyDescent="0.25">
      <c r="A7410" t="s">
        <v>7483</v>
      </c>
      <c r="B7410" t="s">
        <v>12</v>
      </c>
      <c r="C7410">
        <v>1</v>
      </c>
    </row>
    <row r="7411" spans="1:3" x14ac:dyDescent="0.25">
      <c r="A7411" t="s">
        <v>7485</v>
      </c>
      <c r="B7411" t="s">
        <v>170</v>
      </c>
      <c r="C7411">
        <v>1</v>
      </c>
    </row>
    <row r="7412" spans="1:3" x14ac:dyDescent="0.25">
      <c r="A7412" t="s">
        <v>7485</v>
      </c>
      <c r="B7412" t="s">
        <v>12</v>
      </c>
      <c r="C7412">
        <v>1</v>
      </c>
    </row>
    <row r="7413" spans="1:3" x14ac:dyDescent="0.25">
      <c r="A7413" t="s">
        <v>7487</v>
      </c>
      <c r="B7413" t="s">
        <v>170</v>
      </c>
      <c r="C7413">
        <v>1</v>
      </c>
    </row>
    <row r="7414" spans="1:3" x14ac:dyDescent="0.25">
      <c r="A7414" t="s">
        <v>7487</v>
      </c>
      <c r="B7414" t="s">
        <v>12</v>
      </c>
      <c r="C7414">
        <v>1</v>
      </c>
    </row>
    <row r="7415" spans="1:3" x14ac:dyDescent="0.25">
      <c r="A7415" t="s">
        <v>7489</v>
      </c>
      <c r="B7415" t="s">
        <v>170</v>
      </c>
      <c r="C7415">
        <v>1</v>
      </c>
    </row>
    <row r="7416" spans="1:3" x14ac:dyDescent="0.25">
      <c r="A7416" t="s">
        <v>7489</v>
      </c>
      <c r="B7416" t="s">
        <v>12</v>
      </c>
      <c r="C7416">
        <v>1</v>
      </c>
    </row>
    <row r="7417" spans="1:3" x14ac:dyDescent="0.25">
      <c r="A7417" t="s">
        <v>7491</v>
      </c>
      <c r="B7417" t="s">
        <v>20</v>
      </c>
      <c r="C7417">
        <v>1</v>
      </c>
    </row>
    <row r="7418" spans="1:3" x14ac:dyDescent="0.25">
      <c r="A7418" t="s">
        <v>7491</v>
      </c>
      <c r="B7418" t="s">
        <v>10</v>
      </c>
      <c r="C7418">
        <v>1</v>
      </c>
    </row>
    <row r="7419" spans="1:3" x14ac:dyDescent="0.25">
      <c r="A7419" t="s">
        <v>7491</v>
      </c>
      <c r="B7419" t="s">
        <v>12</v>
      </c>
      <c r="C7419">
        <v>1</v>
      </c>
    </row>
    <row r="7420" spans="1:3" x14ac:dyDescent="0.25">
      <c r="A7420" t="s">
        <v>7493</v>
      </c>
      <c r="B7420" t="s">
        <v>10</v>
      </c>
      <c r="C7420">
        <v>1</v>
      </c>
    </row>
    <row r="7421" spans="1:3" x14ac:dyDescent="0.25">
      <c r="A7421" t="s">
        <v>7493</v>
      </c>
      <c r="B7421" t="s">
        <v>12</v>
      </c>
      <c r="C7421">
        <v>1</v>
      </c>
    </row>
    <row r="7422" spans="1:3" x14ac:dyDescent="0.25">
      <c r="A7422" t="s">
        <v>7495</v>
      </c>
      <c r="B7422" t="s">
        <v>170</v>
      </c>
      <c r="C7422">
        <v>1</v>
      </c>
    </row>
    <row r="7423" spans="1:3" x14ac:dyDescent="0.25">
      <c r="A7423" t="s">
        <v>7495</v>
      </c>
      <c r="B7423" t="s">
        <v>12</v>
      </c>
      <c r="C7423">
        <v>1</v>
      </c>
    </row>
    <row r="7424" spans="1:3" x14ac:dyDescent="0.25">
      <c r="A7424" t="s">
        <v>7497</v>
      </c>
      <c r="B7424" t="s">
        <v>12</v>
      </c>
      <c r="C7424">
        <v>1</v>
      </c>
    </row>
    <row r="7425" spans="1:3" x14ac:dyDescent="0.25">
      <c r="A7425" t="s">
        <v>7499</v>
      </c>
      <c r="B7425" t="s">
        <v>12</v>
      </c>
      <c r="C7425">
        <v>1</v>
      </c>
    </row>
    <row r="7426" spans="1:3" x14ac:dyDescent="0.25">
      <c r="A7426" t="s">
        <v>7499</v>
      </c>
      <c r="B7426" t="s">
        <v>12</v>
      </c>
      <c r="C7426">
        <v>1</v>
      </c>
    </row>
    <row r="7427" spans="1:3" x14ac:dyDescent="0.25">
      <c r="A7427" t="s">
        <v>7501</v>
      </c>
      <c r="B7427" t="s">
        <v>12</v>
      </c>
      <c r="C7427">
        <v>1</v>
      </c>
    </row>
    <row r="7428" spans="1:3" x14ac:dyDescent="0.25">
      <c r="A7428" t="s">
        <v>7503</v>
      </c>
      <c r="B7428" t="s">
        <v>12</v>
      </c>
      <c r="C7428">
        <v>1</v>
      </c>
    </row>
    <row r="7429" spans="1:3" x14ac:dyDescent="0.25">
      <c r="A7429" t="s">
        <v>7503</v>
      </c>
      <c r="B7429" t="s">
        <v>12</v>
      </c>
      <c r="C7429">
        <v>1</v>
      </c>
    </row>
    <row r="7430" spans="1:3" x14ac:dyDescent="0.25">
      <c r="A7430" t="s">
        <v>7505</v>
      </c>
      <c r="B7430" t="s">
        <v>12</v>
      </c>
      <c r="C7430">
        <v>1</v>
      </c>
    </row>
    <row r="7431" spans="1:3" x14ac:dyDescent="0.25">
      <c r="A7431" t="s">
        <v>7507</v>
      </c>
      <c r="B7431" t="s">
        <v>20</v>
      </c>
      <c r="C7431">
        <v>1</v>
      </c>
    </row>
    <row r="7432" spans="1:3" x14ac:dyDescent="0.25">
      <c r="A7432" t="s">
        <v>7507</v>
      </c>
      <c r="B7432" t="s">
        <v>20</v>
      </c>
      <c r="C7432">
        <v>1</v>
      </c>
    </row>
    <row r="7433" spans="1:3" x14ac:dyDescent="0.25">
      <c r="A7433" t="s">
        <v>7507</v>
      </c>
      <c r="B7433" t="s">
        <v>10</v>
      </c>
      <c r="C7433">
        <v>1</v>
      </c>
    </row>
    <row r="7434" spans="1:3" x14ac:dyDescent="0.25">
      <c r="A7434" t="s">
        <v>7507</v>
      </c>
      <c r="B7434" t="s">
        <v>12</v>
      </c>
      <c r="C7434">
        <v>1</v>
      </c>
    </row>
    <row r="7435" spans="1:3" x14ac:dyDescent="0.25">
      <c r="A7435" t="s">
        <v>7509</v>
      </c>
      <c r="B7435" t="s">
        <v>20</v>
      </c>
      <c r="C7435">
        <v>1</v>
      </c>
    </row>
    <row r="7436" spans="1:3" x14ac:dyDescent="0.25">
      <c r="A7436" t="s">
        <v>7509</v>
      </c>
      <c r="B7436" t="s">
        <v>10</v>
      </c>
      <c r="C7436">
        <v>1</v>
      </c>
    </row>
    <row r="7437" spans="1:3" x14ac:dyDescent="0.25">
      <c r="A7437" t="s">
        <v>7509</v>
      </c>
      <c r="B7437" t="s">
        <v>12</v>
      </c>
      <c r="C7437">
        <v>1</v>
      </c>
    </row>
    <row r="7438" spans="1:3" x14ac:dyDescent="0.25">
      <c r="A7438" t="s">
        <v>7511</v>
      </c>
      <c r="B7438" t="s">
        <v>20</v>
      </c>
      <c r="C7438">
        <v>1</v>
      </c>
    </row>
    <row r="7439" spans="1:3" x14ac:dyDescent="0.25">
      <c r="A7439" t="s">
        <v>7511</v>
      </c>
      <c r="B7439" t="s">
        <v>10</v>
      </c>
      <c r="C7439">
        <v>1</v>
      </c>
    </row>
    <row r="7440" spans="1:3" x14ac:dyDescent="0.25">
      <c r="A7440" t="s">
        <v>7511</v>
      </c>
      <c r="B7440" t="s">
        <v>12</v>
      </c>
      <c r="C7440">
        <v>1</v>
      </c>
    </row>
    <row r="7441" spans="1:3" x14ac:dyDescent="0.25">
      <c r="A7441" t="s">
        <v>7513</v>
      </c>
      <c r="B7441" t="s">
        <v>12</v>
      </c>
      <c r="C7441">
        <v>1</v>
      </c>
    </row>
    <row r="7442" spans="1:3" x14ac:dyDescent="0.25">
      <c r="A7442" t="s">
        <v>7515</v>
      </c>
      <c r="B7442" t="s">
        <v>12</v>
      </c>
      <c r="C7442">
        <v>1</v>
      </c>
    </row>
    <row r="7443" spans="1:3" x14ac:dyDescent="0.25">
      <c r="A7443" t="s">
        <v>7517</v>
      </c>
      <c r="B7443" t="s">
        <v>12</v>
      </c>
      <c r="C7443">
        <v>1</v>
      </c>
    </row>
    <row r="7444" spans="1:3" x14ac:dyDescent="0.25">
      <c r="A7444" t="s">
        <v>7519</v>
      </c>
      <c r="B7444" t="s">
        <v>20</v>
      </c>
      <c r="C7444">
        <v>1</v>
      </c>
    </row>
    <row r="7445" spans="1:3" x14ac:dyDescent="0.25">
      <c r="A7445" t="s">
        <v>7519</v>
      </c>
      <c r="B7445" t="s">
        <v>10</v>
      </c>
      <c r="C7445">
        <v>1</v>
      </c>
    </row>
    <row r="7446" spans="1:3" x14ac:dyDescent="0.25">
      <c r="A7446" t="s">
        <v>7519</v>
      </c>
      <c r="B7446" t="s">
        <v>12</v>
      </c>
      <c r="C7446">
        <v>1</v>
      </c>
    </row>
    <row r="7447" spans="1:3" x14ac:dyDescent="0.25">
      <c r="A7447" t="s">
        <v>7521</v>
      </c>
      <c r="B7447" t="s">
        <v>12</v>
      </c>
      <c r="C7447">
        <v>1</v>
      </c>
    </row>
    <row r="7448" spans="1:3" x14ac:dyDescent="0.25">
      <c r="A7448" t="s">
        <v>7521</v>
      </c>
      <c r="B7448" t="s">
        <v>12</v>
      </c>
      <c r="C7448">
        <v>1</v>
      </c>
    </row>
    <row r="7449" spans="1:3" x14ac:dyDescent="0.25">
      <c r="A7449" t="s">
        <v>7523</v>
      </c>
      <c r="B7449" t="s">
        <v>10</v>
      </c>
      <c r="C7449">
        <v>1</v>
      </c>
    </row>
    <row r="7450" spans="1:3" x14ac:dyDescent="0.25">
      <c r="A7450" t="s">
        <v>7523</v>
      </c>
      <c r="B7450" t="s">
        <v>12</v>
      </c>
      <c r="C7450">
        <v>1</v>
      </c>
    </row>
    <row r="7451" spans="1:3" x14ac:dyDescent="0.25">
      <c r="A7451" t="s">
        <v>7525</v>
      </c>
      <c r="B7451" t="s">
        <v>12</v>
      </c>
      <c r="C7451">
        <v>1</v>
      </c>
    </row>
    <row r="7452" spans="1:3" x14ac:dyDescent="0.25">
      <c r="A7452" t="s">
        <v>7527</v>
      </c>
      <c r="B7452" t="s">
        <v>12</v>
      </c>
      <c r="C7452">
        <v>1</v>
      </c>
    </row>
    <row r="7453" spans="1:3" x14ac:dyDescent="0.25">
      <c r="A7453" t="s">
        <v>7529</v>
      </c>
      <c r="B7453" t="s">
        <v>12</v>
      </c>
      <c r="C7453">
        <v>1</v>
      </c>
    </row>
    <row r="7454" spans="1:3" x14ac:dyDescent="0.25">
      <c r="A7454" t="s">
        <v>7531</v>
      </c>
      <c r="B7454" t="s">
        <v>12</v>
      </c>
      <c r="C7454">
        <v>1</v>
      </c>
    </row>
    <row r="7455" spans="1:3" x14ac:dyDescent="0.25">
      <c r="A7455" t="s">
        <v>7533</v>
      </c>
      <c r="B7455" t="s">
        <v>12</v>
      </c>
      <c r="C7455">
        <v>1</v>
      </c>
    </row>
    <row r="7456" spans="1:3" x14ac:dyDescent="0.25">
      <c r="A7456" t="s">
        <v>7533</v>
      </c>
      <c r="B7456" t="s">
        <v>12</v>
      </c>
      <c r="C7456">
        <v>1</v>
      </c>
    </row>
    <row r="7457" spans="1:3" x14ac:dyDescent="0.25">
      <c r="A7457" t="s">
        <v>7535</v>
      </c>
      <c r="B7457" t="s">
        <v>12</v>
      </c>
      <c r="C7457">
        <v>1</v>
      </c>
    </row>
    <row r="7458" spans="1:3" x14ac:dyDescent="0.25">
      <c r="A7458" t="s">
        <v>7535</v>
      </c>
      <c r="B7458" t="s">
        <v>12</v>
      </c>
      <c r="C7458">
        <v>1</v>
      </c>
    </row>
    <row r="7459" spans="1:3" x14ac:dyDescent="0.25">
      <c r="A7459" t="s">
        <v>7535</v>
      </c>
      <c r="B7459" t="s">
        <v>12</v>
      </c>
      <c r="C7459">
        <v>1</v>
      </c>
    </row>
    <row r="7460" spans="1:3" x14ac:dyDescent="0.25">
      <c r="A7460" t="s">
        <v>7537</v>
      </c>
      <c r="B7460" t="s">
        <v>12</v>
      </c>
      <c r="C7460">
        <v>1</v>
      </c>
    </row>
    <row r="7461" spans="1:3" x14ac:dyDescent="0.25">
      <c r="A7461" t="s">
        <v>7537</v>
      </c>
      <c r="B7461" t="s">
        <v>12</v>
      </c>
      <c r="C7461">
        <v>1</v>
      </c>
    </row>
    <row r="7462" spans="1:3" x14ac:dyDescent="0.25">
      <c r="A7462" t="s">
        <v>7537</v>
      </c>
      <c r="B7462" t="s">
        <v>12</v>
      </c>
      <c r="C7462">
        <v>1</v>
      </c>
    </row>
    <row r="7463" spans="1:3" x14ac:dyDescent="0.25">
      <c r="A7463" t="s">
        <v>7539</v>
      </c>
      <c r="B7463" t="s">
        <v>12</v>
      </c>
      <c r="C7463">
        <v>1</v>
      </c>
    </row>
    <row r="7464" spans="1:3" x14ac:dyDescent="0.25">
      <c r="A7464" t="s">
        <v>7541</v>
      </c>
      <c r="B7464" t="s">
        <v>12</v>
      </c>
      <c r="C7464">
        <v>1</v>
      </c>
    </row>
    <row r="7465" spans="1:3" x14ac:dyDescent="0.25">
      <c r="A7465" t="s">
        <v>7541</v>
      </c>
      <c r="B7465" t="s">
        <v>12</v>
      </c>
      <c r="C7465">
        <v>1</v>
      </c>
    </row>
    <row r="7466" spans="1:3" x14ac:dyDescent="0.25">
      <c r="A7466" t="s">
        <v>7541</v>
      </c>
      <c r="B7466" t="s">
        <v>12</v>
      </c>
      <c r="C7466">
        <v>1</v>
      </c>
    </row>
    <row r="7467" spans="1:3" x14ac:dyDescent="0.25">
      <c r="A7467" t="s">
        <v>7543</v>
      </c>
      <c r="B7467" t="s">
        <v>12</v>
      </c>
      <c r="C7467">
        <v>1</v>
      </c>
    </row>
    <row r="7468" spans="1:3" x14ac:dyDescent="0.25">
      <c r="A7468" t="s">
        <v>7543</v>
      </c>
      <c r="B7468" t="s">
        <v>12</v>
      </c>
      <c r="C7468">
        <v>1</v>
      </c>
    </row>
    <row r="7469" spans="1:3" x14ac:dyDescent="0.25">
      <c r="A7469" t="s">
        <v>7543</v>
      </c>
      <c r="B7469" t="s">
        <v>12</v>
      </c>
      <c r="C7469">
        <v>1</v>
      </c>
    </row>
    <row r="7470" spans="1:3" x14ac:dyDescent="0.25">
      <c r="A7470" t="s">
        <v>7545</v>
      </c>
      <c r="B7470" t="s">
        <v>12</v>
      </c>
      <c r="C7470">
        <v>1</v>
      </c>
    </row>
    <row r="7471" spans="1:3" x14ac:dyDescent="0.25">
      <c r="A7471" t="s">
        <v>7545</v>
      </c>
      <c r="B7471" t="s">
        <v>12</v>
      </c>
      <c r="C7471">
        <v>1</v>
      </c>
    </row>
    <row r="7472" spans="1:3" x14ac:dyDescent="0.25">
      <c r="A7472" t="s">
        <v>7545</v>
      </c>
      <c r="B7472" t="s">
        <v>12</v>
      </c>
      <c r="C7472">
        <v>1</v>
      </c>
    </row>
    <row r="7473" spans="1:3" x14ac:dyDescent="0.25">
      <c r="A7473" t="s">
        <v>7545</v>
      </c>
      <c r="B7473" t="s">
        <v>12</v>
      </c>
      <c r="C7473">
        <v>1</v>
      </c>
    </row>
    <row r="7474" spans="1:3" x14ac:dyDescent="0.25">
      <c r="A7474" t="s">
        <v>7545</v>
      </c>
      <c r="B7474" t="s">
        <v>12</v>
      </c>
      <c r="C7474">
        <v>1</v>
      </c>
    </row>
    <row r="7475" spans="1:3" x14ac:dyDescent="0.25">
      <c r="A7475" t="s">
        <v>7547</v>
      </c>
      <c r="B7475" t="s">
        <v>12</v>
      </c>
      <c r="C7475">
        <v>1</v>
      </c>
    </row>
    <row r="7476" spans="1:3" x14ac:dyDescent="0.25">
      <c r="A7476" t="s">
        <v>7547</v>
      </c>
      <c r="B7476" t="s">
        <v>12</v>
      </c>
      <c r="C7476">
        <v>1</v>
      </c>
    </row>
    <row r="7477" spans="1:3" x14ac:dyDescent="0.25">
      <c r="A7477" t="s">
        <v>7549</v>
      </c>
      <c r="B7477" t="s">
        <v>12</v>
      </c>
      <c r="C7477">
        <v>1</v>
      </c>
    </row>
    <row r="7478" spans="1:3" x14ac:dyDescent="0.25">
      <c r="A7478" t="s">
        <v>7549</v>
      </c>
      <c r="B7478" t="s">
        <v>12</v>
      </c>
      <c r="C7478">
        <v>1</v>
      </c>
    </row>
    <row r="7479" spans="1:3" x14ac:dyDescent="0.25">
      <c r="A7479" t="s">
        <v>7551</v>
      </c>
      <c r="B7479" t="s">
        <v>12</v>
      </c>
      <c r="C7479">
        <v>1</v>
      </c>
    </row>
    <row r="7480" spans="1:3" x14ac:dyDescent="0.25">
      <c r="A7480" t="s">
        <v>7551</v>
      </c>
      <c r="B7480" t="s">
        <v>12</v>
      </c>
      <c r="C7480">
        <v>1</v>
      </c>
    </row>
    <row r="7481" spans="1:3" x14ac:dyDescent="0.25">
      <c r="A7481" t="s">
        <v>7553</v>
      </c>
      <c r="B7481" t="s">
        <v>12</v>
      </c>
      <c r="C7481">
        <v>1</v>
      </c>
    </row>
    <row r="7482" spans="1:3" x14ac:dyDescent="0.25">
      <c r="A7482" t="s">
        <v>7555</v>
      </c>
      <c r="B7482" t="s">
        <v>20</v>
      </c>
      <c r="C7482">
        <v>1</v>
      </c>
    </row>
    <row r="7483" spans="1:3" x14ac:dyDescent="0.25">
      <c r="A7483" t="s">
        <v>7555</v>
      </c>
      <c r="B7483" t="s">
        <v>20</v>
      </c>
      <c r="C7483">
        <v>1</v>
      </c>
    </row>
    <row r="7484" spans="1:3" x14ac:dyDescent="0.25">
      <c r="A7484" t="s">
        <v>7555</v>
      </c>
      <c r="B7484" t="s">
        <v>10</v>
      </c>
      <c r="C7484">
        <v>1</v>
      </c>
    </row>
    <row r="7485" spans="1:3" x14ac:dyDescent="0.25">
      <c r="A7485" t="s">
        <v>7555</v>
      </c>
      <c r="B7485" t="s">
        <v>12</v>
      </c>
      <c r="C7485">
        <v>1</v>
      </c>
    </row>
    <row r="7486" spans="1:3" x14ac:dyDescent="0.25">
      <c r="A7486" t="s">
        <v>7557</v>
      </c>
      <c r="B7486" t="s">
        <v>10</v>
      </c>
      <c r="C7486">
        <v>1</v>
      </c>
    </row>
    <row r="7487" spans="1:3" x14ac:dyDescent="0.25">
      <c r="A7487" t="s">
        <v>7557</v>
      </c>
      <c r="B7487" t="s">
        <v>12</v>
      </c>
      <c r="C7487">
        <v>1</v>
      </c>
    </row>
    <row r="7488" spans="1:3" x14ac:dyDescent="0.25">
      <c r="A7488" t="s">
        <v>7559</v>
      </c>
      <c r="B7488" t="s">
        <v>12</v>
      </c>
      <c r="C7488">
        <v>1</v>
      </c>
    </row>
    <row r="7489" spans="1:3" x14ac:dyDescent="0.25">
      <c r="A7489" t="s">
        <v>7561</v>
      </c>
      <c r="B7489" t="s">
        <v>20</v>
      </c>
      <c r="C7489">
        <v>1</v>
      </c>
    </row>
    <row r="7490" spans="1:3" x14ac:dyDescent="0.25">
      <c r="A7490" t="s">
        <v>7561</v>
      </c>
      <c r="B7490" t="s">
        <v>10</v>
      </c>
      <c r="C7490">
        <v>1</v>
      </c>
    </row>
    <row r="7491" spans="1:3" x14ac:dyDescent="0.25">
      <c r="A7491" t="s">
        <v>7561</v>
      </c>
      <c r="B7491" t="s">
        <v>12</v>
      </c>
      <c r="C7491">
        <v>1</v>
      </c>
    </row>
    <row r="7492" spans="1:3" x14ac:dyDescent="0.25">
      <c r="A7492" t="s">
        <v>7563</v>
      </c>
      <c r="B7492" t="s">
        <v>20</v>
      </c>
      <c r="C7492">
        <v>1</v>
      </c>
    </row>
    <row r="7493" spans="1:3" x14ac:dyDescent="0.25">
      <c r="A7493" t="s">
        <v>7563</v>
      </c>
      <c r="B7493" t="s">
        <v>10</v>
      </c>
      <c r="C7493">
        <v>1</v>
      </c>
    </row>
    <row r="7494" spans="1:3" x14ac:dyDescent="0.25">
      <c r="A7494" t="s">
        <v>7563</v>
      </c>
      <c r="B7494" t="s">
        <v>12</v>
      </c>
      <c r="C7494">
        <v>1</v>
      </c>
    </row>
    <row r="7495" spans="1:3" x14ac:dyDescent="0.25">
      <c r="A7495" t="s">
        <v>7565</v>
      </c>
      <c r="B7495" t="s">
        <v>12</v>
      </c>
      <c r="C7495">
        <v>1</v>
      </c>
    </row>
    <row r="7496" spans="1:3" x14ac:dyDescent="0.25">
      <c r="A7496" t="s">
        <v>7567</v>
      </c>
      <c r="B7496" t="s">
        <v>12</v>
      </c>
      <c r="C7496">
        <v>1</v>
      </c>
    </row>
    <row r="7497" spans="1:3" x14ac:dyDescent="0.25">
      <c r="A7497" t="s">
        <v>7569</v>
      </c>
      <c r="B7497" t="s">
        <v>10</v>
      </c>
      <c r="C7497">
        <v>1</v>
      </c>
    </row>
    <row r="7498" spans="1:3" x14ac:dyDescent="0.25">
      <c r="A7498" t="s">
        <v>7569</v>
      </c>
      <c r="B7498" t="s">
        <v>12</v>
      </c>
      <c r="C7498">
        <v>1</v>
      </c>
    </row>
    <row r="7499" spans="1:3" x14ac:dyDescent="0.25">
      <c r="A7499" t="s">
        <v>7571</v>
      </c>
      <c r="B7499" t="s">
        <v>12</v>
      </c>
      <c r="C7499">
        <v>1</v>
      </c>
    </row>
    <row r="7500" spans="1:3" x14ac:dyDescent="0.25">
      <c r="A7500" t="s">
        <v>7573</v>
      </c>
      <c r="B7500" t="s">
        <v>10</v>
      </c>
      <c r="C7500">
        <v>1</v>
      </c>
    </row>
    <row r="7501" spans="1:3" x14ac:dyDescent="0.25">
      <c r="A7501" t="s">
        <v>7573</v>
      </c>
      <c r="B7501" t="s">
        <v>12</v>
      </c>
      <c r="C7501">
        <v>1</v>
      </c>
    </row>
    <row r="7502" spans="1:3" x14ac:dyDescent="0.25">
      <c r="A7502" t="s">
        <v>7575</v>
      </c>
      <c r="B7502" t="s">
        <v>10</v>
      </c>
      <c r="C7502">
        <v>1</v>
      </c>
    </row>
    <row r="7503" spans="1:3" x14ac:dyDescent="0.25">
      <c r="A7503" t="s">
        <v>7575</v>
      </c>
      <c r="B7503" t="s">
        <v>12</v>
      </c>
      <c r="C7503">
        <v>1</v>
      </c>
    </row>
    <row r="7504" spans="1:3" x14ac:dyDescent="0.25">
      <c r="A7504" t="s">
        <v>7577</v>
      </c>
      <c r="B7504" t="s">
        <v>12</v>
      </c>
      <c r="C7504">
        <v>1</v>
      </c>
    </row>
    <row r="7505" spans="1:3" x14ac:dyDescent="0.25">
      <c r="A7505" t="s">
        <v>7579</v>
      </c>
      <c r="B7505" t="s">
        <v>12</v>
      </c>
      <c r="C7505">
        <v>1</v>
      </c>
    </row>
    <row r="7506" spans="1:3" x14ac:dyDescent="0.25">
      <c r="A7506" t="s">
        <v>7581</v>
      </c>
      <c r="B7506" t="s">
        <v>20</v>
      </c>
      <c r="C7506">
        <v>1</v>
      </c>
    </row>
    <row r="7507" spans="1:3" x14ac:dyDescent="0.25">
      <c r="A7507" t="s">
        <v>7581</v>
      </c>
      <c r="B7507" t="s">
        <v>10</v>
      </c>
      <c r="C7507">
        <v>1</v>
      </c>
    </row>
    <row r="7508" spans="1:3" x14ac:dyDescent="0.25">
      <c r="A7508" t="s">
        <v>7581</v>
      </c>
      <c r="B7508" t="s">
        <v>12</v>
      </c>
      <c r="C7508">
        <v>1</v>
      </c>
    </row>
    <row r="7509" spans="1:3" x14ac:dyDescent="0.25">
      <c r="A7509" t="s">
        <v>7583</v>
      </c>
      <c r="B7509" t="s">
        <v>12</v>
      </c>
      <c r="C7509">
        <v>1</v>
      </c>
    </row>
    <row r="7510" spans="1:3" x14ac:dyDescent="0.25">
      <c r="A7510" t="s">
        <v>7583</v>
      </c>
      <c r="B7510" t="s">
        <v>12</v>
      </c>
      <c r="C7510">
        <v>1</v>
      </c>
    </row>
    <row r="7511" spans="1:3" x14ac:dyDescent="0.25">
      <c r="A7511" t="s">
        <v>7585</v>
      </c>
      <c r="B7511" t="s">
        <v>10</v>
      </c>
      <c r="C7511">
        <v>1</v>
      </c>
    </row>
    <row r="7512" spans="1:3" x14ac:dyDescent="0.25">
      <c r="A7512" t="s">
        <v>7585</v>
      </c>
      <c r="B7512" t="s">
        <v>12</v>
      </c>
      <c r="C7512">
        <v>1</v>
      </c>
    </row>
    <row r="7513" spans="1:3" x14ac:dyDescent="0.25">
      <c r="A7513" t="s">
        <v>7587</v>
      </c>
      <c r="B7513" t="s">
        <v>20</v>
      </c>
      <c r="C7513">
        <v>1</v>
      </c>
    </row>
    <row r="7514" spans="1:3" x14ac:dyDescent="0.25">
      <c r="A7514" t="s">
        <v>7587</v>
      </c>
      <c r="B7514" t="s">
        <v>10</v>
      </c>
      <c r="C7514">
        <v>1</v>
      </c>
    </row>
    <row r="7515" spans="1:3" x14ac:dyDescent="0.25">
      <c r="A7515" t="s">
        <v>7587</v>
      </c>
      <c r="B7515" t="s">
        <v>12</v>
      </c>
      <c r="C7515">
        <v>1</v>
      </c>
    </row>
    <row r="7516" spans="1:3" x14ac:dyDescent="0.25">
      <c r="A7516" t="s">
        <v>7589</v>
      </c>
      <c r="B7516" t="s">
        <v>12</v>
      </c>
      <c r="C7516">
        <v>1</v>
      </c>
    </row>
    <row r="7517" spans="1:3" x14ac:dyDescent="0.25">
      <c r="A7517" t="s">
        <v>7591</v>
      </c>
      <c r="B7517" t="s">
        <v>12</v>
      </c>
      <c r="C7517">
        <v>1</v>
      </c>
    </row>
    <row r="7518" spans="1:3" x14ac:dyDescent="0.25">
      <c r="A7518" t="s">
        <v>7593</v>
      </c>
      <c r="B7518" t="s">
        <v>12</v>
      </c>
      <c r="C7518">
        <v>1</v>
      </c>
    </row>
    <row r="7519" spans="1:3" x14ac:dyDescent="0.25">
      <c r="A7519" t="s">
        <v>7593</v>
      </c>
      <c r="B7519" t="s">
        <v>58</v>
      </c>
      <c r="C7519">
        <v>1</v>
      </c>
    </row>
    <row r="7520" spans="1:3" x14ac:dyDescent="0.25">
      <c r="A7520" t="s">
        <v>7595</v>
      </c>
      <c r="B7520" t="s">
        <v>12</v>
      </c>
      <c r="C7520">
        <v>1</v>
      </c>
    </row>
    <row r="7521" spans="1:3" x14ac:dyDescent="0.25">
      <c r="A7521" t="s">
        <v>7595</v>
      </c>
      <c r="B7521" t="s">
        <v>58</v>
      </c>
      <c r="C7521">
        <v>1</v>
      </c>
    </row>
    <row r="7522" spans="1:3" x14ac:dyDescent="0.25">
      <c r="A7522" t="s">
        <v>7597</v>
      </c>
      <c r="B7522" t="s">
        <v>12</v>
      </c>
      <c r="C7522">
        <v>1</v>
      </c>
    </row>
    <row r="7523" spans="1:3" x14ac:dyDescent="0.25">
      <c r="A7523" t="s">
        <v>7599</v>
      </c>
      <c r="B7523" t="s">
        <v>12</v>
      </c>
      <c r="C7523">
        <v>1</v>
      </c>
    </row>
    <row r="7524" spans="1:3" x14ac:dyDescent="0.25">
      <c r="A7524" t="s">
        <v>7601</v>
      </c>
      <c r="B7524" t="s">
        <v>12</v>
      </c>
      <c r="C7524">
        <v>1</v>
      </c>
    </row>
    <row r="7525" spans="1:3" x14ac:dyDescent="0.25">
      <c r="A7525" t="s">
        <v>7603</v>
      </c>
      <c r="B7525" t="s">
        <v>20</v>
      </c>
      <c r="C7525">
        <v>1</v>
      </c>
    </row>
    <row r="7526" spans="1:3" x14ac:dyDescent="0.25">
      <c r="A7526" t="s">
        <v>7603</v>
      </c>
      <c r="B7526" t="s">
        <v>10</v>
      </c>
      <c r="C7526">
        <v>1</v>
      </c>
    </row>
    <row r="7527" spans="1:3" x14ac:dyDescent="0.25">
      <c r="A7527" t="s">
        <v>7603</v>
      </c>
      <c r="B7527" t="s">
        <v>12</v>
      </c>
      <c r="C7527">
        <v>1</v>
      </c>
    </row>
    <row r="7528" spans="1:3" x14ac:dyDescent="0.25">
      <c r="A7528" t="s">
        <v>7605</v>
      </c>
      <c r="B7528" t="s">
        <v>12</v>
      </c>
      <c r="C7528">
        <v>1</v>
      </c>
    </row>
    <row r="7529" spans="1:3" x14ac:dyDescent="0.25">
      <c r="A7529" t="s">
        <v>7607</v>
      </c>
      <c r="B7529" t="s">
        <v>10</v>
      </c>
      <c r="C7529">
        <v>1</v>
      </c>
    </row>
    <row r="7530" spans="1:3" x14ac:dyDescent="0.25">
      <c r="A7530" t="s">
        <v>7607</v>
      </c>
      <c r="B7530" t="s">
        <v>12</v>
      </c>
      <c r="C7530">
        <v>1</v>
      </c>
    </row>
    <row r="7531" spans="1:3" x14ac:dyDescent="0.25">
      <c r="A7531" t="s">
        <v>7609</v>
      </c>
      <c r="B7531" t="s">
        <v>12</v>
      </c>
      <c r="C7531">
        <v>1</v>
      </c>
    </row>
    <row r="7532" spans="1:3" x14ac:dyDescent="0.25">
      <c r="A7532" t="s">
        <v>7611</v>
      </c>
      <c r="B7532" t="s">
        <v>12</v>
      </c>
      <c r="C7532">
        <v>1</v>
      </c>
    </row>
    <row r="7533" spans="1:3" x14ac:dyDescent="0.25">
      <c r="A7533" t="s">
        <v>7613</v>
      </c>
      <c r="B7533" t="s">
        <v>12</v>
      </c>
      <c r="C7533">
        <v>1</v>
      </c>
    </row>
    <row r="7534" spans="1:3" x14ac:dyDescent="0.25">
      <c r="A7534" t="s">
        <v>7613</v>
      </c>
      <c r="B7534" t="s">
        <v>12</v>
      </c>
      <c r="C7534">
        <v>1</v>
      </c>
    </row>
    <row r="7535" spans="1:3" x14ac:dyDescent="0.25">
      <c r="A7535" t="s">
        <v>7615</v>
      </c>
      <c r="B7535" t="s">
        <v>20</v>
      </c>
      <c r="C7535">
        <v>1</v>
      </c>
    </row>
    <row r="7536" spans="1:3" x14ac:dyDescent="0.25">
      <c r="A7536" t="s">
        <v>7615</v>
      </c>
      <c r="B7536" t="s">
        <v>10</v>
      </c>
      <c r="C7536">
        <v>1</v>
      </c>
    </row>
    <row r="7537" spans="1:3" x14ac:dyDescent="0.25">
      <c r="A7537" t="s">
        <v>7615</v>
      </c>
      <c r="B7537" t="s">
        <v>12</v>
      </c>
      <c r="C7537">
        <v>1</v>
      </c>
    </row>
    <row r="7538" spans="1:3" x14ac:dyDescent="0.25">
      <c r="A7538" t="s">
        <v>7617</v>
      </c>
      <c r="B7538" t="s">
        <v>12</v>
      </c>
      <c r="C7538">
        <v>1</v>
      </c>
    </row>
    <row r="7539" spans="1:3" x14ac:dyDescent="0.25">
      <c r="A7539" t="s">
        <v>7619</v>
      </c>
      <c r="B7539" t="s">
        <v>20</v>
      </c>
      <c r="C7539">
        <v>1</v>
      </c>
    </row>
    <row r="7540" spans="1:3" x14ac:dyDescent="0.25">
      <c r="A7540" t="s">
        <v>7619</v>
      </c>
      <c r="B7540" t="s">
        <v>10</v>
      </c>
      <c r="C7540">
        <v>1</v>
      </c>
    </row>
    <row r="7541" spans="1:3" x14ac:dyDescent="0.25">
      <c r="A7541" t="s">
        <v>7619</v>
      </c>
      <c r="B7541" t="s">
        <v>12</v>
      </c>
      <c r="C7541">
        <v>1</v>
      </c>
    </row>
    <row r="7542" spans="1:3" x14ac:dyDescent="0.25">
      <c r="A7542" t="s">
        <v>7621</v>
      </c>
      <c r="B7542" t="s">
        <v>12</v>
      </c>
      <c r="C7542">
        <v>1</v>
      </c>
    </row>
    <row r="7543" spans="1:3" x14ac:dyDescent="0.25">
      <c r="A7543" t="s">
        <v>7621</v>
      </c>
      <c r="B7543" t="s">
        <v>12</v>
      </c>
      <c r="C7543">
        <v>1</v>
      </c>
    </row>
    <row r="7544" spans="1:3" x14ac:dyDescent="0.25">
      <c r="A7544" t="s">
        <v>7621</v>
      </c>
      <c r="B7544" t="s">
        <v>12</v>
      </c>
      <c r="C7544">
        <v>1</v>
      </c>
    </row>
    <row r="7545" spans="1:3" x14ac:dyDescent="0.25">
      <c r="A7545" t="s">
        <v>7621</v>
      </c>
      <c r="B7545" t="s">
        <v>12</v>
      </c>
      <c r="C7545">
        <v>1</v>
      </c>
    </row>
    <row r="7546" spans="1:3" x14ac:dyDescent="0.25">
      <c r="A7546" t="s">
        <v>7623</v>
      </c>
      <c r="B7546" t="s">
        <v>12</v>
      </c>
      <c r="C7546">
        <v>1</v>
      </c>
    </row>
    <row r="7547" spans="1:3" x14ac:dyDescent="0.25">
      <c r="A7547" t="s">
        <v>7623</v>
      </c>
      <c r="B7547" t="s">
        <v>12</v>
      </c>
      <c r="C7547">
        <v>1</v>
      </c>
    </row>
    <row r="7548" spans="1:3" x14ac:dyDescent="0.25">
      <c r="A7548" t="s">
        <v>7623</v>
      </c>
      <c r="B7548" t="s">
        <v>12</v>
      </c>
      <c r="C7548">
        <v>1</v>
      </c>
    </row>
    <row r="7549" spans="1:3" x14ac:dyDescent="0.25">
      <c r="A7549" t="s">
        <v>7625</v>
      </c>
      <c r="B7549" t="s">
        <v>12</v>
      </c>
      <c r="C7549">
        <v>1</v>
      </c>
    </row>
    <row r="7550" spans="1:3" x14ac:dyDescent="0.25">
      <c r="A7550" t="s">
        <v>7625</v>
      </c>
      <c r="B7550" t="s">
        <v>12</v>
      </c>
      <c r="C7550">
        <v>1</v>
      </c>
    </row>
    <row r="7551" spans="1:3" x14ac:dyDescent="0.25">
      <c r="A7551" t="s">
        <v>7627</v>
      </c>
      <c r="B7551" t="s">
        <v>12</v>
      </c>
      <c r="C7551">
        <v>1</v>
      </c>
    </row>
    <row r="7552" spans="1:3" x14ac:dyDescent="0.25">
      <c r="A7552" t="s">
        <v>7627</v>
      </c>
      <c r="B7552" t="s">
        <v>12</v>
      </c>
      <c r="C7552">
        <v>1</v>
      </c>
    </row>
    <row r="7553" spans="1:3" x14ac:dyDescent="0.25">
      <c r="A7553" t="s">
        <v>7629</v>
      </c>
      <c r="B7553" t="s">
        <v>20</v>
      </c>
      <c r="C7553">
        <v>1</v>
      </c>
    </row>
    <row r="7554" spans="1:3" x14ac:dyDescent="0.25">
      <c r="A7554" t="s">
        <v>7629</v>
      </c>
      <c r="B7554" t="s">
        <v>10</v>
      </c>
      <c r="C7554">
        <v>1</v>
      </c>
    </row>
    <row r="7555" spans="1:3" x14ac:dyDescent="0.25">
      <c r="A7555" t="s">
        <v>7629</v>
      </c>
      <c r="B7555" t="s">
        <v>12</v>
      </c>
      <c r="C7555">
        <v>1</v>
      </c>
    </row>
    <row r="7556" spans="1:3" x14ac:dyDescent="0.25">
      <c r="A7556" t="s">
        <v>7631</v>
      </c>
      <c r="B7556" t="s">
        <v>12</v>
      </c>
      <c r="C7556">
        <v>1</v>
      </c>
    </row>
    <row r="7557" spans="1:3" x14ac:dyDescent="0.25">
      <c r="A7557" t="s">
        <v>7633</v>
      </c>
      <c r="B7557" t="s">
        <v>12</v>
      </c>
      <c r="C7557">
        <v>1</v>
      </c>
    </row>
    <row r="7558" spans="1:3" x14ac:dyDescent="0.25">
      <c r="A7558" t="s">
        <v>7635</v>
      </c>
      <c r="B7558" t="s">
        <v>170</v>
      </c>
      <c r="C7558">
        <v>1</v>
      </c>
    </row>
    <row r="7559" spans="1:3" x14ac:dyDescent="0.25">
      <c r="A7559" t="s">
        <v>7635</v>
      </c>
      <c r="B7559" t="s">
        <v>12</v>
      </c>
      <c r="C7559">
        <v>1</v>
      </c>
    </row>
    <row r="7560" spans="1:3" x14ac:dyDescent="0.25">
      <c r="A7560" t="s">
        <v>7637</v>
      </c>
      <c r="B7560" t="s">
        <v>12</v>
      </c>
      <c r="C7560">
        <v>1</v>
      </c>
    </row>
    <row r="7561" spans="1:3" x14ac:dyDescent="0.25">
      <c r="A7561" t="s">
        <v>7639</v>
      </c>
      <c r="B7561" t="s">
        <v>12</v>
      </c>
      <c r="C7561">
        <v>1</v>
      </c>
    </row>
    <row r="7562" spans="1:3" x14ac:dyDescent="0.25">
      <c r="A7562" t="s">
        <v>7641</v>
      </c>
      <c r="B7562" t="s">
        <v>20</v>
      </c>
      <c r="C7562">
        <v>1</v>
      </c>
    </row>
    <row r="7563" spans="1:3" x14ac:dyDescent="0.25">
      <c r="A7563" t="s">
        <v>7641</v>
      </c>
      <c r="B7563" t="s">
        <v>10</v>
      </c>
      <c r="C7563">
        <v>1</v>
      </c>
    </row>
    <row r="7564" spans="1:3" x14ac:dyDescent="0.25">
      <c r="A7564" t="s">
        <v>7641</v>
      </c>
      <c r="B7564" t="s">
        <v>12</v>
      </c>
      <c r="C7564">
        <v>1</v>
      </c>
    </row>
    <row r="7565" spans="1:3" x14ac:dyDescent="0.25">
      <c r="A7565" t="s">
        <v>7643</v>
      </c>
      <c r="B7565" t="s">
        <v>10</v>
      </c>
      <c r="C7565">
        <v>1</v>
      </c>
    </row>
    <row r="7566" spans="1:3" x14ac:dyDescent="0.25">
      <c r="A7566" t="s">
        <v>7643</v>
      </c>
      <c r="B7566" t="s">
        <v>12</v>
      </c>
      <c r="C7566">
        <v>1</v>
      </c>
    </row>
    <row r="7567" spans="1:3" x14ac:dyDescent="0.25">
      <c r="A7567" t="s">
        <v>7645</v>
      </c>
      <c r="B7567" t="s">
        <v>12</v>
      </c>
      <c r="C7567">
        <v>1</v>
      </c>
    </row>
    <row r="7568" spans="1:3" x14ac:dyDescent="0.25">
      <c r="A7568" t="s">
        <v>7647</v>
      </c>
      <c r="B7568" t="s">
        <v>12</v>
      </c>
      <c r="C7568">
        <v>1</v>
      </c>
    </row>
    <row r="7569" spans="1:3" x14ac:dyDescent="0.25">
      <c r="A7569" t="s">
        <v>7649</v>
      </c>
      <c r="B7569" t="s">
        <v>12</v>
      </c>
      <c r="C7569">
        <v>1</v>
      </c>
    </row>
    <row r="7570" spans="1:3" x14ac:dyDescent="0.25">
      <c r="A7570" t="s">
        <v>7649</v>
      </c>
      <c r="B7570" t="s">
        <v>12</v>
      </c>
      <c r="C7570">
        <v>1</v>
      </c>
    </row>
    <row r="7571" spans="1:3" x14ac:dyDescent="0.25">
      <c r="A7571" t="s">
        <v>7651</v>
      </c>
      <c r="B7571" t="s">
        <v>12</v>
      </c>
      <c r="C7571">
        <v>1</v>
      </c>
    </row>
    <row r="7572" spans="1:3" x14ac:dyDescent="0.25">
      <c r="A7572" t="s">
        <v>7653</v>
      </c>
      <c r="B7572" t="s">
        <v>10</v>
      </c>
      <c r="C7572">
        <v>1</v>
      </c>
    </row>
    <row r="7573" spans="1:3" x14ac:dyDescent="0.25">
      <c r="A7573" t="s">
        <v>7653</v>
      </c>
      <c r="B7573" t="s">
        <v>12</v>
      </c>
      <c r="C7573">
        <v>1</v>
      </c>
    </row>
    <row r="7574" spans="1:3" x14ac:dyDescent="0.25">
      <c r="A7574" t="s">
        <v>7655</v>
      </c>
      <c r="B7574" t="s">
        <v>12</v>
      </c>
      <c r="C7574">
        <v>1</v>
      </c>
    </row>
    <row r="7575" spans="1:3" x14ac:dyDescent="0.25">
      <c r="A7575" t="s">
        <v>7657</v>
      </c>
      <c r="B7575" t="s">
        <v>12</v>
      </c>
      <c r="C7575">
        <v>1</v>
      </c>
    </row>
    <row r="7576" spans="1:3" x14ac:dyDescent="0.25">
      <c r="A7576" t="s">
        <v>7659</v>
      </c>
      <c r="B7576" t="s">
        <v>20</v>
      </c>
      <c r="C7576">
        <v>1</v>
      </c>
    </row>
    <row r="7577" spans="1:3" x14ac:dyDescent="0.25">
      <c r="A7577" t="s">
        <v>7659</v>
      </c>
      <c r="B7577" t="s">
        <v>20</v>
      </c>
      <c r="C7577">
        <v>1</v>
      </c>
    </row>
    <row r="7578" spans="1:3" x14ac:dyDescent="0.25">
      <c r="A7578" t="s">
        <v>7659</v>
      </c>
      <c r="B7578" t="s">
        <v>10</v>
      </c>
      <c r="C7578">
        <v>1</v>
      </c>
    </row>
    <row r="7579" spans="1:3" x14ac:dyDescent="0.25">
      <c r="A7579" t="s">
        <v>7659</v>
      </c>
      <c r="B7579" t="s">
        <v>12</v>
      </c>
      <c r="C7579">
        <v>1</v>
      </c>
    </row>
    <row r="7580" spans="1:3" x14ac:dyDescent="0.25">
      <c r="A7580" t="s">
        <v>7661</v>
      </c>
      <c r="B7580" t="s">
        <v>20</v>
      </c>
      <c r="C7580">
        <v>1</v>
      </c>
    </row>
    <row r="7581" spans="1:3" x14ac:dyDescent="0.25">
      <c r="A7581" t="s">
        <v>7661</v>
      </c>
      <c r="B7581" t="s">
        <v>10</v>
      </c>
      <c r="C7581">
        <v>1</v>
      </c>
    </row>
    <row r="7582" spans="1:3" x14ac:dyDescent="0.25">
      <c r="A7582" t="s">
        <v>7661</v>
      </c>
      <c r="B7582" t="s">
        <v>12</v>
      </c>
      <c r="C7582">
        <v>1</v>
      </c>
    </row>
    <row r="7583" spans="1:3" x14ac:dyDescent="0.25">
      <c r="A7583" t="s">
        <v>7663</v>
      </c>
      <c r="B7583" t="s">
        <v>20</v>
      </c>
      <c r="C7583">
        <v>1</v>
      </c>
    </row>
    <row r="7584" spans="1:3" x14ac:dyDescent="0.25">
      <c r="A7584" t="s">
        <v>7663</v>
      </c>
      <c r="B7584" t="s">
        <v>10</v>
      </c>
      <c r="C7584">
        <v>1</v>
      </c>
    </row>
    <row r="7585" spans="1:3" x14ac:dyDescent="0.25">
      <c r="A7585" t="s">
        <v>7663</v>
      </c>
      <c r="B7585" t="s">
        <v>12</v>
      </c>
      <c r="C7585">
        <v>1</v>
      </c>
    </row>
    <row r="7586" spans="1:3" x14ac:dyDescent="0.25">
      <c r="A7586" t="s">
        <v>7665</v>
      </c>
      <c r="B7586" t="s">
        <v>12</v>
      </c>
      <c r="C7586">
        <v>1</v>
      </c>
    </row>
    <row r="7587" spans="1:3" x14ac:dyDescent="0.25">
      <c r="A7587" t="s">
        <v>7667</v>
      </c>
      <c r="B7587" t="s">
        <v>20</v>
      </c>
      <c r="C7587">
        <v>1</v>
      </c>
    </row>
    <row r="7588" spans="1:3" x14ac:dyDescent="0.25">
      <c r="A7588" t="s">
        <v>7667</v>
      </c>
      <c r="B7588" t="s">
        <v>20</v>
      </c>
      <c r="C7588">
        <v>1</v>
      </c>
    </row>
    <row r="7589" spans="1:3" x14ac:dyDescent="0.25">
      <c r="A7589" t="s">
        <v>7667</v>
      </c>
      <c r="B7589" t="s">
        <v>10</v>
      </c>
      <c r="C7589">
        <v>1</v>
      </c>
    </row>
    <row r="7590" spans="1:3" x14ac:dyDescent="0.25">
      <c r="A7590" t="s">
        <v>7667</v>
      </c>
      <c r="B7590" t="s">
        <v>12</v>
      </c>
      <c r="C7590">
        <v>1</v>
      </c>
    </row>
    <row r="7591" spans="1:3" x14ac:dyDescent="0.25">
      <c r="A7591" t="s">
        <v>7669</v>
      </c>
      <c r="B7591" t="s">
        <v>12</v>
      </c>
      <c r="C7591">
        <v>1</v>
      </c>
    </row>
    <row r="7592" spans="1:3" x14ac:dyDescent="0.25">
      <c r="A7592" t="s">
        <v>7671</v>
      </c>
      <c r="B7592" t="s">
        <v>10</v>
      </c>
      <c r="C7592">
        <v>1</v>
      </c>
    </row>
    <row r="7593" spans="1:3" x14ac:dyDescent="0.25">
      <c r="A7593" t="s">
        <v>7671</v>
      </c>
      <c r="B7593" t="s">
        <v>12</v>
      </c>
      <c r="C7593">
        <v>1</v>
      </c>
    </row>
    <row r="7594" spans="1:3" x14ac:dyDescent="0.25">
      <c r="A7594" t="s">
        <v>7673</v>
      </c>
      <c r="B7594" t="s">
        <v>12</v>
      </c>
      <c r="C7594">
        <v>1</v>
      </c>
    </row>
    <row r="7595" spans="1:3" x14ac:dyDescent="0.25">
      <c r="A7595" t="s">
        <v>7675</v>
      </c>
      <c r="B7595" t="s">
        <v>12</v>
      </c>
      <c r="C7595">
        <v>1</v>
      </c>
    </row>
    <row r="7596" spans="1:3" x14ac:dyDescent="0.25">
      <c r="A7596" t="s">
        <v>7677</v>
      </c>
      <c r="B7596" t="s">
        <v>12</v>
      </c>
      <c r="C7596">
        <v>1</v>
      </c>
    </row>
    <row r="7597" spans="1:3" x14ac:dyDescent="0.25">
      <c r="A7597" t="s">
        <v>7679</v>
      </c>
      <c r="B7597" t="s">
        <v>12</v>
      </c>
      <c r="C7597">
        <v>1</v>
      </c>
    </row>
    <row r="7598" spans="1:3" x14ac:dyDescent="0.25">
      <c r="A7598" t="s">
        <v>7679</v>
      </c>
      <c r="B7598" t="s">
        <v>12</v>
      </c>
      <c r="C7598">
        <v>1</v>
      </c>
    </row>
    <row r="7599" spans="1:3" x14ac:dyDescent="0.25">
      <c r="A7599" t="s">
        <v>7679</v>
      </c>
      <c r="B7599" t="s">
        <v>12</v>
      </c>
      <c r="C7599">
        <v>1</v>
      </c>
    </row>
    <row r="7600" spans="1:3" x14ac:dyDescent="0.25">
      <c r="A7600" t="s">
        <v>7681</v>
      </c>
      <c r="B7600" t="s">
        <v>12</v>
      </c>
      <c r="C7600">
        <v>1</v>
      </c>
    </row>
    <row r="7601" spans="1:3" x14ac:dyDescent="0.25">
      <c r="A7601" t="s">
        <v>7683</v>
      </c>
      <c r="B7601" t="s">
        <v>12</v>
      </c>
      <c r="C7601">
        <v>1</v>
      </c>
    </row>
    <row r="7602" spans="1:3" x14ac:dyDescent="0.25">
      <c r="A7602" t="s">
        <v>7683</v>
      </c>
      <c r="B7602" t="s">
        <v>12</v>
      </c>
      <c r="C7602">
        <v>1</v>
      </c>
    </row>
    <row r="7603" spans="1:3" x14ac:dyDescent="0.25">
      <c r="A7603" t="s">
        <v>7685</v>
      </c>
      <c r="B7603" t="s">
        <v>12</v>
      </c>
      <c r="C7603">
        <v>1</v>
      </c>
    </row>
    <row r="7604" spans="1:3" x14ac:dyDescent="0.25">
      <c r="A7604" t="s">
        <v>7685</v>
      </c>
      <c r="B7604" t="s">
        <v>12</v>
      </c>
      <c r="C7604">
        <v>1</v>
      </c>
    </row>
    <row r="7605" spans="1:3" x14ac:dyDescent="0.25">
      <c r="A7605" t="s">
        <v>7685</v>
      </c>
      <c r="B7605" t="s">
        <v>12</v>
      </c>
      <c r="C7605">
        <v>1</v>
      </c>
    </row>
    <row r="7606" spans="1:3" x14ac:dyDescent="0.25">
      <c r="A7606" t="s">
        <v>7687</v>
      </c>
      <c r="B7606" t="s">
        <v>12</v>
      </c>
      <c r="C7606">
        <v>1</v>
      </c>
    </row>
    <row r="7607" spans="1:3" x14ac:dyDescent="0.25">
      <c r="A7607" t="s">
        <v>7687</v>
      </c>
      <c r="B7607" t="s">
        <v>12</v>
      </c>
      <c r="C7607">
        <v>1</v>
      </c>
    </row>
    <row r="7608" spans="1:3" x14ac:dyDescent="0.25">
      <c r="A7608" t="s">
        <v>7687</v>
      </c>
      <c r="B7608" t="s">
        <v>12</v>
      </c>
      <c r="C7608">
        <v>1</v>
      </c>
    </row>
    <row r="7609" spans="1:3" x14ac:dyDescent="0.25">
      <c r="A7609" t="s">
        <v>7689</v>
      </c>
      <c r="B7609" t="s">
        <v>12</v>
      </c>
      <c r="C7609">
        <v>1</v>
      </c>
    </row>
    <row r="7610" spans="1:3" x14ac:dyDescent="0.25">
      <c r="A7610" t="s">
        <v>7689</v>
      </c>
      <c r="B7610" t="s">
        <v>12</v>
      </c>
      <c r="C7610">
        <v>1</v>
      </c>
    </row>
    <row r="7611" spans="1:3" x14ac:dyDescent="0.25">
      <c r="A7611" t="s">
        <v>7691</v>
      </c>
      <c r="B7611" t="s">
        <v>12</v>
      </c>
      <c r="C7611">
        <v>1</v>
      </c>
    </row>
    <row r="7612" spans="1:3" x14ac:dyDescent="0.25">
      <c r="A7612" t="s">
        <v>7691</v>
      </c>
      <c r="B7612" t="s">
        <v>12</v>
      </c>
      <c r="C7612">
        <v>1</v>
      </c>
    </row>
    <row r="7613" spans="1:3" x14ac:dyDescent="0.25">
      <c r="A7613" t="s">
        <v>7693</v>
      </c>
      <c r="B7613" t="s">
        <v>12</v>
      </c>
      <c r="C7613">
        <v>1</v>
      </c>
    </row>
    <row r="7614" spans="1:3" x14ac:dyDescent="0.25">
      <c r="A7614" t="s">
        <v>7695</v>
      </c>
      <c r="B7614" t="s">
        <v>12</v>
      </c>
      <c r="C7614">
        <v>1</v>
      </c>
    </row>
    <row r="7615" spans="1:3" x14ac:dyDescent="0.25">
      <c r="A7615" t="s">
        <v>7695</v>
      </c>
      <c r="B7615" t="s">
        <v>12</v>
      </c>
      <c r="C7615">
        <v>1</v>
      </c>
    </row>
    <row r="7616" spans="1:3" x14ac:dyDescent="0.25">
      <c r="A7616" t="s">
        <v>7697</v>
      </c>
      <c r="B7616" t="s">
        <v>20</v>
      </c>
      <c r="C7616">
        <v>1</v>
      </c>
    </row>
    <row r="7617" spans="1:3" x14ac:dyDescent="0.25">
      <c r="A7617" t="s">
        <v>7697</v>
      </c>
      <c r="B7617" t="s">
        <v>10</v>
      </c>
      <c r="C7617">
        <v>1</v>
      </c>
    </row>
    <row r="7618" spans="1:3" x14ac:dyDescent="0.25">
      <c r="A7618" t="s">
        <v>7697</v>
      </c>
      <c r="B7618" t="s">
        <v>12</v>
      </c>
      <c r="C7618">
        <v>1</v>
      </c>
    </row>
    <row r="7619" spans="1:3" x14ac:dyDescent="0.25">
      <c r="A7619" t="s">
        <v>7699</v>
      </c>
      <c r="B7619" t="s">
        <v>10</v>
      </c>
      <c r="C7619">
        <v>1</v>
      </c>
    </row>
    <row r="7620" spans="1:3" x14ac:dyDescent="0.25">
      <c r="A7620" t="s">
        <v>7699</v>
      </c>
      <c r="B7620" t="s">
        <v>12</v>
      </c>
      <c r="C7620">
        <v>1</v>
      </c>
    </row>
    <row r="7621" spans="1:3" x14ac:dyDescent="0.25">
      <c r="A7621" t="s">
        <v>7701</v>
      </c>
      <c r="B7621" t="s">
        <v>12</v>
      </c>
      <c r="C7621">
        <v>1</v>
      </c>
    </row>
    <row r="7622" spans="1:3" x14ac:dyDescent="0.25">
      <c r="A7622" t="s">
        <v>7703</v>
      </c>
      <c r="B7622" t="s">
        <v>20</v>
      </c>
      <c r="C7622">
        <v>1</v>
      </c>
    </row>
    <row r="7623" spans="1:3" x14ac:dyDescent="0.25">
      <c r="A7623" t="s">
        <v>7703</v>
      </c>
      <c r="B7623" t="s">
        <v>10</v>
      </c>
      <c r="C7623">
        <v>1</v>
      </c>
    </row>
    <row r="7624" spans="1:3" x14ac:dyDescent="0.25">
      <c r="A7624" t="s">
        <v>7703</v>
      </c>
      <c r="B7624" t="s">
        <v>12</v>
      </c>
      <c r="C7624">
        <v>1</v>
      </c>
    </row>
    <row r="7625" spans="1:3" x14ac:dyDescent="0.25">
      <c r="A7625" t="s">
        <v>7705</v>
      </c>
      <c r="B7625" t="s">
        <v>20</v>
      </c>
      <c r="C7625">
        <v>1</v>
      </c>
    </row>
    <row r="7626" spans="1:3" x14ac:dyDescent="0.25">
      <c r="A7626" t="s">
        <v>7705</v>
      </c>
      <c r="B7626" t="s">
        <v>10</v>
      </c>
      <c r="C7626">
        <v>1</v>
      </c>
    </row>
    <row r="7627" spans="1:3" x14ac:dyDescent="0.25">
      <c r="A7627" t="s">
        <v>7705</v>
      </c>
      <c r="B7627" t="s">
        <v>12</v>
      </c>
      <c r="C7627">
        <v>1</v>
      </c>
    </row>
    <row r="7628" spans="1:3" x14ac:dyDescent="0.25">
      <c r="A7628" t="s">
        <v>7707</v>
      </c>
      <c r="B7628" t="s">
        <v>12</v>
      </c>
      <c r="C7628">
        <v>1</v>
      </c>
    </row>
    <row r="7629" spans="1:3" x14ac:dyDescent="0.25">
      <c r="A7629" t="s">
        <v>7709</v>
      </c>
      <c r="B7629" t="s">
        <v>10</v>
      </c>
      <c r="C7629">
        <v>1</v>
      </c>
    </row>
    <row r="7630" spans="1:3" x14ac:dyDescent="0.25">
      <c r="A7630" t="s">
        <v>7709</v>
      </c>
      <c r="B7630" t="s">
        <v>12</v>
      </c>
      <c r="C7630">
        <v>1</v>
      </c>
    </row>
    <row r="7631" spans="1:3" x14ac:dyDescent="0.25">
      <c r="A7631" t="s">
        <v>7711</v>
      </c>
      <c r="B7631" t="s">
        <v>12</v>
      </c>
      <c r="C7631">
        <v>1</v>
      </c>
    </row>
    <row r="7632" spans="1:3" x14ac:dyDescent="0.25">
      <c r="A7632" t="s">
        <v>7713</v>
      </c>
      <c r="B7632" t="s">
        <v>10</v>
      </c>
      <c r="C7632">
        <v>1</v>
      </c>
    </row>
    <row r="7633" spans="1:3" x14ac:dyDescent="0.25">
      <c r="A7633" t="s">
        <v>7713</v>
      </c>
      <c r="B7633" t="s">
        <v>12</v>
      </c>
      <c r="C7633">
        <v>1</v>
      </c>
    </row>
    <row r="7634" spans="1:3" x14ac:dyDescent="0.25">
      <c r="A7634" t="s">
        <v>7715</v>
      </c>
      <c r="B7634" t="s">
        <v>12</v>
      </c>
      <c r="C7634">
        <v>1</v>
      </c>
    </row>
    <row r="7635" spans="1:3" x14ac:dyDescent="0.25">
      <c r="A7635" t="s">
        <v>7717</v>
      </c>
      <c r="B7635" t="s">
        <v>10</v>
      </c>
      <c r="C7635">
        <v>1</v>
      </c>
    </row>
    <row r="7636" spans="1:3" x14ac:dyDescent="0.25">
      <c r="A7636" t="s">
        <v>7717</v>
      </c>
      <c r="B7636" t="s">
        <v>12</v>
      </c>
      <c r="C7636">
        <v>1</v>
      </c>
    </row>
    <row r="7637" spans="1:3" x14ac:dyDescent="0.25">
      <c r="A7637" t="s">
        <v>7719</v>
      </c>
      <c r="B7637" t="s">
        <v>12</v>
      </c>
      <c r="C7637">
        <v>1</v>
      </c>
    </row>
    <row r="7638" spans="1:3" x14ac:dyDescent="0.25">
      <c r="A7638" t="s">
        <v>7721</v>
      </c>
      <c r="B7638" t="s">
        <v>12</v>
      </c>
      <c r="C7638">
        <v>1</v>
      </c>
    </row>
    <row r="7639" spans="1:3" x14ac:dyDescent="0.25">
      <c r="A7639" t="s">
        <v>7723</v>
      </c>
      <c r="B7639" t="s">
        <v>20</v>
      </c>
      <c r="C7639">
        <v>1</v>
      </c>
    </row>
    <row r="7640" spans="1:3" x14ac:dyDescent="0.25">
      <c r="A7640" t="s">
        <v>7723</v>
      </c>
      <c r="B7640" t="s">
        <v>10</v>
      </c>
      <c r="C7640">
        <v>1</v>
      </c>
    </row>
    <row r="7641" spans="1:3" x14ac:dyDescent="0.25">
      <c r="A7641" t="s">
        <v>7723</v>
      </c>
      <c r="B7641" t="s">
        <v>12</v>
      </c>
      <c r="C7641">
        <v>1</v>
      </c>
    </row>
    <row r="7642" spans="1:3" x14ac:dyDescent="0.25">
      <c r="A7642" t="s">
        <v>7725</v>
      </c>
      <c r="B7642" t="s">
        <v>12</v>
      </c>
      <c r="C7642">
        <v>1</v>
      </c>
    </row>
    <row r="7643" spans="1:3" x14ac:dyDescent="0.25">
      <c r="A7643" t="s">
        <v>7727</v>
      </c>
      <c r="B7643" t="s">
        <v>20</v>
      </c>
      <c r="C7643">
        <v>1</v>
      </c>
    </row>
    <row r="7644" spans="1:3" x14ac:dyDescent="0.25">
      <c r="A7644" t="s">
        <v>7727</v>
      </c>
      <c r="B7644" t="s">
        <v>10</v>
      </c>
      <c r="C7644">
        <v>1</v>
      </c>
    </row>
    <row r="7645" spans="1:3" x14ac:dyDescent="0.25">
      <c r="A7645" t="s">
        <v>7727</v>
      </c>
      <c r="B7645" t="s">
        <v>12</v>
      </c>
      <c r="C7645">
        <v>1</v>
      </c>
    </row>
    <row r="7646" spans="1:3" x14ac:dyDescent="0.25">
      <c r="A7646" t="s">
        <v>7729</v>
      </c>
      <c r="B7646" t="s">
        <v>10</v>
      </c>
      <c r="C7646">
        <v>1</v>
      </c>
    </row>
    <row r="7647" spans="1:3" x14ac:dyDescent="0.25">
      <c r="A7647" t="s">
        <v>7729</v>
      </c>
      <c r="B7647" t="s">
        <v>12</v>
      </c>
      <c r="C7647">
        <v>1</v>
      </c>
    </row>
    <row r="7648" spans="1:3" x14ac:dyDescent="0.25">
      <c r="A7648" t="s">
        <v>7731</v>
      </c>
      <c r="B7648" t="s">
        <v>20</v>
      </c>
      <c r="C7648">
        <v>1</v>
      </c>
    </row>
    <row r="7649" spans="1:3" x14ac:dyDescent="0.25">
      <c r="A7649" t="s">
        <v>7731</v>
      </c>
      <c r="B7649" t="s">
        <v>10</v>
      </c>
      <c r="C7649">
        <v>1</v>
      </c>
    </row>
    <row r="7650" spans="1:3" x14ac:dyDescent="0.25">
      <c r="A7650" t="s">
        <v>7731</v>
      </c>
      <c r="B7650" t="s">
        <v>12</v>
      </c>
      <c r="C7650">
        <v>1</v>
      </c>
    </row>
    <row r="7651" spans="1:3" x14ac:dyDescent="0.25">
      <c r="A7651" t="s">
        <v>7733</v>
      </c>
      <c r="B7651" t="s">
        <v>12</v>
      </c>
      <c r="C7651">
        <v>1</v>
      </c>
    </row>
    <row r="7652" spans="1:3" x14ac:dyDescent="0.25">
      <c r="A7652" t="s">
        <v>7735</v>
      </c>
      <c r="B7652" t="s">
        <v>12</v>
      </c>
      <c r="C7652">
        <v>1</v>
      </c>
    </row>
    <row r="7653" spans="1:3" x14ac:dyDescent="0.25">
      <c r="A7653" t="s">
        <v>7735</v>
      </c>
      <c r="B7653" t="s">
        <v>7736</v>
      </c>
      <c r="C7653">
        <v>1</v>
      </c>
    </row>
    <row r="7654" spans="1:3" x14ac:dyDescent="0.25">
      <c r="A7654" t="s">
        <v>7735</v>
      </c>
      <c r="B7654" t="s">
        <v>7736</v>
      </c>
      <c r="C7654">
        <v>1</v>
      </c>
    </row>
    <row r="7655" spans="1:3" x14ac:dyDescent="0.25">
      <c r="A7655" t="s">
        <v>7735</v>
      </c>
      <c r="B7655" t="s">
        <v>7738</v>
      </c>
      <c r="C7655">
        <v>1</v>
      </c>
    </row>
    <row r="7656" spans="1:3" x14ac:dyDescent="0.25">
      <c r="A7656" t="s">
        <v>7735</v>
      </c>
      <c r="B7656" t="s">
        <v>7740</v>
      </c>
      <c r="C7656">
        <v>1</v>
      </c>
    </row>
    <row r="7657" spans="1:3" x14ac:dyDescent="0.25">
      <c r="A7657" t="s">
        <v>7743</v>
      </c>
      <c r="B7657" t="s">
        <v>12</v>
      </c>
      <c r="C7657">
        <v>1</v>
      </c>
    </row>
    <row r="7658" spans="1:3" x14ac:dyDescent="0.25">
      <c r="A7658" t="s">
        <v>7743</v>
      </c>
      <c r="B7658" t="s">
        <v>58</v>
      </c>
      <c r="C7658">
        <v>1</v>
      </c>
    </row>
    <row r="7659" spans="1:3" x14ac:dyDescent="0.25">
      <c r="A7659" t="s">
        <v>7745</v>
      </c>
      <c r="B7659" t="s">
        <v>12</v>
      </c>
      <c r="C7659">
        <v>1</v>
      </c>
    </row>
    <row r="7660" spans="1:3" x14ac:dyDescent="0.25">
      <c r="A7660" t="s">
        <v>7747</v>
      </c>
      <c r="B7660" t="s">
        <v>12</v>
      </c>
      <c r="C7660">
        <v>1</v>
      </c>
    </row>
    <row r="7661" spans="1:3" x14ac:dyDescent="0.25">
      <c r="A7661" t="s">
        <v>7749</v>
      </c>
      <c r="B7661" t="s">
        <v>12</v>
      </c>
      <c r="C7661">
        <v>1</v>
      </c>
    </row>
    <row r="7662" spans="1:3" x14ac:dyDescent="0.25">
      <c r="A7662" t="s">
        <v>7751</v>
      </c>
      <c r="B7662" t="s">
        <v>20</v>
      </c>
      <c r="C7662">
        <v>1</v>
      </c>
    </row>
    <row r="7663" spans="1:3" x14ac:dyDescent="0.25">
      <c r="A7663" t="s">
        <v>7751</v>
      </c>
      <c r="B7663" t="s">
        <v>10</v>
      </c>
      <c r="C7663">
        <v>1</v>
      </c>
    </row>
    <row r="7664" spans="1:3" x14ac:dyDescent="0.25">
      <c r="A7664" t="s">
        <v>7751</v>
      </c>
      <c r="B7664" t="s">
        <v>12</v>
      </c>
      <c r="C7664">
        <v>1</v>
      </c>
    </row>
    <row r="7665" spans="1:3" x14ac:dyDescent="0.25">
      <c r="A7665" t="s">
        <v>7753</v>
      </c>
      <c r="B7665" t="s">
        <v>10</v>
      </c>
      <c r="C7665">
        <v>1</v>
      </c>
    </row>
    <row r="7666" spans="1:3" x14ac:dyDescent="0.25">
      <c r="A7666" t="s">
        <v>7753</v>
      </c>
      <c r="B7666" t="s">
        <v>12</v>
      </c>
      <c r="C7666">
        <v>1</v>
      </c>
    </row>
    <row r="7667" spans="1:3" x14ac:dyDescent="0.25">
      <c r="A7667" t="s">
        <v>7753</v>
      </c>
      <c r="B7667" t="s">
        <v>1510</v>
      </c>
      <c r="C7667">
        <v>1</v>
      </c>
    </row>
    <row r="7668" spans="1:3" x14ac:dyDescent="0.25">
      <c r="A7668" t="s">
        <v>7755</v>
      </c>
      <c r="B7668" t="s">
        <v>10</v>
      </c>
      <c r="C7668">
        <v>1</v>
      </c>
    </row>
    <row r="7669" spans="1:3" x14ac:dyDescent="0.25">
      <c r="A7669" t="s">
        <v>7755</v>
      </c>
      <c r="B7669" t="s">
        <v>12</v>
      </c>
      <c r="C7669">
        <v>1</v>
      </c>
    </row>
    <row r="7670" spans="1:3" x14ac:dyDescent="0.25">
      <c r="A7670" t="s">
        <v>7757</v>
      </c>
      <c r="B7670" t="s">
        <v>12</v>
      </c>
      <c r="C7670">
        <v>1</v>
      </c>
    </row>
    <row r="7671" spans="1:3" x14ac:dyDescent="0.25">
      <c r="A7671" t="s">
        <v>7759</v>
      </c>
      <c r="B7671" t="s">
        <v>12</v>
      </c>
      <c r="C7671">
        <v>1</v>
      </c>
    </row>
    <row r="7672" spans="1:3" x14ac:dyDescent="0.25">
      <c r="A7672" t="s">
        <v>7761</v>
      </c>
      <c r="B7672" t="s">
        <v>12</v>
      </c>
      <c r="C7672">
        <v>1</v>
      </c>
    </row>
    <row r="7673" spans="1:3" x14ac:dyDescent="0.25">
      <c r="A7673" t="s">
        <v>7761</v>
      </c>
      <c r="B7673" t="s">
        <v>12</v>
      </c>
      <c r="C7673">
        <v>1</v>
      </c>
    </row>
    <row r="7674" spans="1:3" x14ac:dyDescent="0.25">
      <c r="A7674" t="s">
        <v>7763</v>
      </c>
      <c r="B7674" t="s">
        <v>20</v>
      </c>
      <c r="C7674">
        <v>1</v>
      </c>
    </row>
    <row r="7675" spans="1:3" x14ac:dyDescent="0.25">
      <c r="A7675" t="s">
        <v>7763</v>
      </c>
      <c r="B7675" t="s">
        <v>10</v>
      </c>
      <c r="C7675">
        <v>1</v>
      </c>
    </row>
    <row r="7676" spans="1:3" x14ac:dyDescent="0.25">
      <c r="A7676" t="s">
        <v>7763</v>
      </c>
      <c r="B7676" t="s">
        <v>12</v>
      </c>
      <c r="C7676">
        <v>1</v>
      </c>
    </row>
    <row r="7677" spans="1:3" x14ac:dyDescent="0.25">
      <c r="A7677" t="s">
        <v>7765</v>
      </c>
      <c r="B7677" t="s">
        <v>12</v>
      </c>
      <c r="C7677">
        <v>1</v>
      </c>
    </row>
    <row r="7678" spans="1:3" x14ac:dyDescent="0.25">
      <c r="A7678" t="s">
        <v>7767</v>
      </c>
      <c r="B7678" t="s">
        <v>12</v>
      </c>
      <c r="C7678">
        <v>1</v>
      </c>
    </row>
    <row r="7679" spans="1:3" x14ac:dyDescent="0.25">
      <c r="A7679" t="s">
        <v>7769</v>
      </c>
      <c r="B7679" t="s">
        <v>20</v>
      </c>
      <c r="C7679">
        <v>1</v>
      </c>
    </row>
    <row r="7680" spans="1:3" x14ac:dyDescent="0.25">
      <c r="A7680" t="s">
        <v>7769</v>
      </c>
      <c r="B7680" t="s">
        <v>10</v>
      </c>
      <c r="C7680">
        <v>1</v>
      </c>
    </row>
    <row r="7681" spans="1:3" x14ac:dyDescent="0.25">
      <c r="A7681" t="s">
        <v>7769</v>
      </c>
      <c r="B7681" t="s">
        <v>12</v>
      </c>
      <c r="C7681">
        <v>1</v>
      </c>
    </row>
    <row r="7682" spans="1:3" x14ac:dyDescent="0.25">
      <c r="A7682" t="s">
        <v>7771</v>
      </c>
      <c r="B7682" t="s">
        <v>12</v>
      </c>
      <c r="C7682">
        <v>1</v>
      </c>
    </row>
    <row r="7683" spans="1:3" x14ac:dyDescent="0.25">
      <c r="A7683" t="s">
        <v>7771</v>
      </c>
      <c r="B7683" t="s">
        <v>12</v>
      </c>
      <c r="C7683">
        <v>1</v>
      </c>
    </row>
    <row r="7684" spans="1:3" x14ac:dyDescent="0.25">
      <c r="A7684" t="s">
        <v>7771</v>
      </c>
      <c r="B7684" t="s">
        <v>12</v>
      </c>
      <c r="C7684">
        <v>1</v>
      </c>
    </row>
    <row r="7685" spans="1:3" x14ac:dyDescent="0.25">
      <c r="A7685" t="s">
        <v>7773</v>
      </c>
      <c r="B7685" t="s">
        <v>12</v>
      </c>
      <c r="C7685">
        <v>1</v>
      </c>
    </row>
    <row r="7686" spans="1:3" x14ac:dyDescent="0.25">
      <c r="A7686" t="s">
        <v>7773</v>
      </c>
      <c r="B7686" t="s">
        <v>12</v>
      </c>
      <c r="C7686">
        <v>1</v>
      </c>
    </row>
    <row r="7687" spans="1:3" x14ac:dyDescent="0.25">
      <c r="A7687" t="s">
        <v>7775</v>
      </c>
      <c r="B7687" t="s">
        <v>20</v>
      </c>
      <c r="C7687">
        <v>1</v>
      </c>
    </row>
    <row r="7688" spans="1:3" x14ac:dyDescent="0.25">
      <c r="A7688" t="s">
        <v>7775</v>
      </c>
      <c r="B7688" t="s">
        <v>10</v>
      </c>
      <c r="C7688">
        <v>1</v>
      </c>
    </row>
    <row r="7689" spans="1:3" x14ac:dyDescent="0.25">
      <c r="A7689" t="s">
        <v>7775</v>
      </c>
      <c r="B7689" t="s">
        <v>12</v>
      </c>
      <c r="C7689">
        <v>1</v>
      </c>
    </row>
    <row r="7690" spans="1:3" x14ac:dyDescent="0.25">
      <c r="A7690" t="s">
        <v>7777</v>
      </c>
      <c r="B7690" t="s">
        <v>20</v>
      </c>
      <c r="C7690">
        <v>1</v>
      </c>
    </row>
    <row r="7691" spans="1:3" x14ac:dyDescent="0.25">
      <c r="A7691" t="s">
        <v>7777</v>
      </c>
      <c r="B7691" t="s">
        <v>20</v>
      </c>
      <c r="C7691">
        <v>1</v>
      </c>
    </row>
    <row r="7692" spans="1:3" x14ac:dyDescent="0.25">
      <c r="A7692" t="s">
        <v>7777</v>
      </c>
      <c r="B7692" t="s">
        <v>10</v>
      </c>
      <c r="C7692">
        <v>1</v>
      </c>
    </row>
    <row r="7693" spans="1:3" x14ac:dyDescent="0.25">
      <c r="A7693" t="s">
        <v>7777</v>
      </c>
      <c r="B7693" t="s">
        <v>12</v>
      </c>
      <c r="C7693">
        <v>1</v>
      </c>
    </row>
    <row r="7694" spans="1:3" x14ac:dyDescent="0.25">
      <c r="A7694" t="s">
        <v>7779</v>
      </c>
      <c r="B7694" t="s">
        <v>10</v>
      </c>
      <c r="C7694">
        <v>1</v>
      </c>
    </row>
    <row r="7695" spans="1:3" x14ac:dyDescent="0.25">
      <c r="A7695" t="s">
        <v>7779</v>
      </c>
      <c r="B7695" t="s">
        <v>12</v>
      </c>
      <c r="C7695">
        <v>1</v>
      </c>
    </row>
    <row r="7696" spans="1:3" x14ac:dyDescent="0.25">
      <c r="A7696" t="s">
        <v>7781</v>
      </c>
      <c r="B7696" t="s">
        <v>10</v>
      </c>
      <c r="C7696">
        <v>1</v>
      </c>
    </row>
    <row r="7697" spans="1:3" x14ac:dyDescent="0.25">
      <c r="A7697" t="s">
        <v>7781</v>
      </c>
      <c r="B7697" t="s">
        <v>12</v>
      </c>
      <c r="C7697">
        <v>1</v>
      </c>
    </row>
    <row r="7698" spans="1:3" x14ac:dyDescent="0.25">
      <c r="A7698" t="s">
        <v>7783</v>
      </c>
      <c r="B7698" t="s">
        <v>10</v>
      </c>
      <c r="C7698">
        <v>1</v>
      </c>
    </row>
    <row r="7699" spans="1:3" x14ac:dyDescent="0.25">
      <c r="A7699" t="s">
        <v>7783</v>
      </c>
      <c r="B7699" t="s">
        <v>12</v>
      </c>
      <c r="C7699">
        <v>1</v>
      </c>
    </row>
    <row r="7700" spans="1:3" x14ac:dyDescent="0.25">
      <c r="A7700" t="s">
        <v>7785</v>
      </c>
      <c r="B7700" t="s">
        <v>12</v>
      </c>
      <c r="C7700">
        <v>1</v>
      </c>
    </row>
    <row r="7701" spans="1:3" x14ac:dyDescent="0.25">
      <c r="A7701" t="s">
        <v>7787</v>
      </c>
      <c r="B7701" t="s">
        <v>20</v>
      </c>
      <c r="C7701">
        <v>1</v>
      </c>
    </row>
    <row r="7702" spans="1:3" x14ac:dyDescent="0.25">
      <c r="A7702" t="s">
        <v>7787</v>
      </c>
      <c r="B7702" t="s">
        <v>10</v>
      </c>
      <c r="C7702">
        <v>1</v>
      </c>
    </row>
    <row r="7703" spans="1:3" x14ac:dyDescent="0.25">
      <c r="A7703" t="s">
        <v>7787</v>
      </c>
      <c r="B7703" t="s">
        <v>12</v>
      </c>
      <c r="C7703">
        <v>1</v>
      </c>
    </row>
    <row r="7704" spans="1:3" x14ac:dyDescent="0.25">
      <c r="A7704" t="s">
        <v>7789</v>
      </c>
      <c r="B7704" t="s">
        <v>10</v>
      </c>
      <c r="C7704">
        <v>1</v>
      </c>
    </row>
    <row r="7705" spans="1:3" x14ac:dyDescent="0.25">
      <c r="A7705" t="s">
        <v>7789</v>
      </c>
      <c r="B7705" t="s">
        <v>12</v>
      </c>
      <c r="C7705">
        <v>1</v>
      </c>
    </row>
    <row r="7706" spans="1:3" x14ac:dyDescent="0.25">
      <c r="A7706" t="s">
        <v>7791</v>
      </c>
      <c r="B7706" t="s">
        <v>10</v>
      </c>
      <c r="C7706">
        <v>1</v>
      </c>
    </row>
    <row r="7707" spans="1:3" x14ac:dyDescent="0.25">
      <c r="A7707" t="s">
        <v>7791</v>
      </c>
      <c r="B7707" t="s">
        <v>12</v>
      </c>
      <c r="C7707">
        <v>1</v>
      </c>
    </row>
    <row r="7708" spans="1:3" x14ac:dyDescent="0.25">
      <c r="A7708" t="s">
        <v>7793</v>
      </c>
      <c r="B7708" t="s">
        <v>170</v>
      </c>
      <c r="C7708">
        <v>1</v>
      </c>
    </row>
    <row r="7709" spans="1:3" x14ac:dyDescent="0.25">
      <c r="A7709" t="s">
        <v>7793</v>
      </c>
      <c r="B7709" t="s">
        <v>12</v>
      </c>
      <c r="C7709">
        <v>1</v>
      </c>
    </row>
    <row r="7710" spans="1:3" x14ac:dyDescent="0.25">
      <c r="A7710" t="s">
        <v>7795</v>
      </c>
      <c r="B7710" t="s">
        <v>12</v>
      </c>
      <c r="C7710">
        <v>1</v>
      </c>
    </row>
    <row r="7711" spans="1:3" x14ac:dyDescent="0.25">
      <c r="A7711" t="s">
        <v>7797</v>
      </c>
      <c r="B7711" t="s">
        <v>12</v>
      </c>
      <c r="C7711">
        <v>1</v>
      </c>
    </row>
    <row r="7712" spans="1:3" x14ac:dyDescent="0.25">
      <c r="A7712" t="s">
        <v>7797</v>
      </c>
      <c r="B7712" t="s">
        <v>12</v>
      </c>
      <c r="C7712">
        <v>1</v>
      </c>
    </row>
    <row r="7713" spans="1:3" x14ac:dyDescent="0.25">
      <c r="A7713" t="s">
        <v>7799</v>
      </c>
      <c r="B7713" t="s">
        <v>12</v>
      </c>
      <c r="C7713">
        <v>1</v>
      </c>
    </row>
    <row r="7714" spans="1:3" x14ac:dyDescent="0.25">
      <c r="A7714" t="s">
        <v>7801</v>
      </c>
      <c r="B7714" t="s">
        <v>10</v>
      </c>
      <c r="C7714">
        <v>1</v>
      </c>
    </row>
    <row r="7715" spans="1:3" x14ac:dyDescent="0.25">
      <c r="A7715" t="s">
        <v>7801</v>
      </c>
      <c r="B7715" t="s">
        <v>12</v>
      </c>
      <c r="C7715">
        <v>1</v>
      </c>
    </row>
    <row r="7716" spans="1:3" x14ac:dyDescent="0.25">
      <c r="A7716" t="s">
        <v>7803</v>
      </c>
      <c r="B7716" t="s">
        <v>12</v>
      </c>
      <c r="C7716">
        <v>1</v>
      </c>
    </row>
    <row r="7717" spans="1:3" x14ac:dyDescent="0.25">
      <c r="A7717" t="s">
        <v>7805</v>
      </c>
      <c r="B7717" t="s">
        <v>12</v>
      </c>
      <c r="C7717">
        <v>1</v>
      </c>
    </row>
    <row r="7718" spans="1:3" x14ac:dyDescent="0.25">
      <c r="A7718" t="s">
        <v>7807</v>
      </c>
      <c r="B7718" t="s">
        <v>20</v>
      </c>
      <c r="C7718">
        <v>1</v>
      </c>
    </row>
    <row r="7719" spans="1:3" x14ac:dyDescent="0.25">
      <c r="A7719" t="s">
        <v>7807</v>
      </c>
      <c r="B7719" t="s">
        <v>10</v>
      </c>
      <c r="C7719">
        <v>1</v>
      </c>
    </row>
    <row r="7720" spans="1:3" x14ac:dyDescent="0.25">
      <c r="A7720" t="s">
        <v>7807</v>
      </c>
      <c r="B7720" t="s">
        <v>12</v>
      </c>
      <c r="C7720">
        <v>1</v>
      </c>
    </row>
    <row r="7721" spans="1:3" x14ac:dyDescent="0.25">
      <c r="A7721" t="s">
        <v>7809</v>
      </c>
      <c r="B7721" t="s">
        <v>20</v>
      </c>
      <c r="C7721">
        <v>1</v>
      </c>
    </row>
    <row r="7722" spans="1:3" x14ac:dyDescent="0.25">
      <c r="A7722" t="s">
        <v>7809</v>
      </c>
      <c r="B7722" t="s">
        <v>10</v>
      </c>
      <c r="C7722">
        <v>1</v>
      </c>
    </row>
    <row r="7723" spans="1:3" x14ac:dyDescent="0.25">
      <c r="A7723" t="s">
        <v>7809</v>
      </c>
      <c r="B7723" t="s">
        <v>12</v>
      </c>
      <c r="C7723">
        <v>1</v>
      </c>
    </row>
    <row r="7724" spans="1:3" x14ac:dyDescent="0.25">
      <c r="A7724" t="s">
        <v>7811</v>
      </c>
      <c r="B7724" t="s">
        <v>20</v>
      </c>
      <c r="C7724">
        <v>1</v>
      </c>
    </row>
    <row r="7725" spans="1:3" x14ac:dyDescent="0.25">
      <c r="A7725" t="s">
        <v>7811</v>
      </c>
      <c r="B7725" t="s">
        <v>10</v>
      </c>
      <c r="C7725">
        <v>1</v>
      </c>
    </row>
    <row r="7726" spans="1:3" x14ac:dyDescent="0.25">
      <c r="A7726" t="s">
        <v>7811</v>
      </c>
      <c r="B7726" t="s">
        <v>12</v>
      </c>
      <c r="C7726">
        <v>1</v>
      </c>
    </row>
    <row r="7727" spans="1:3" x14ac:dyDescent="0.25">
      <c r="A7727" t="s">
        <v>7813</v>
      </c>
      <c r="B7727" t="s">
        <v>20</v>
      </c>
      <c r="C7727">
        <v>1</v>
      </c>
    </row>
    <row r="7728" spans="1:3" x14ac:dyDescent="0.25">
      <c r="A7728" t="s">
        <v>7813</v>
      </c>
      <c r="B7728" t="s">
        <v>10</v>
      </c>
      <c r="C7728">
        <v>1</v>
      </c>
    </row>
    <row r="7729" spans="1:3" x14ac:dyDescent="0.25">
      <c r="A7729" t="s">
        <v>7813</v>
      </c>
      <c r="B7729" t="s">
        <v>12</v>
      </c>
      <c r="C7729">
        <v>1</v>
      </c>
    </row>
    <row r="7730" spans="1:3" x14ac:dyDescent="0.25">
      <c r="A7730" t="s">
        <v>7815</v>
      </c>
      <c r="B7730" t="s">
        <v>10</v>
      </c>
      <c r="C7730">
        <v>1</v>
      </c>
    </row>
    <row r="7731" spans="1:3" x14ac:dyDescent="0.25">
      <c r="A7731" t="s">
        <v>7815</v>
      </c>
      <c r="B7731" t="s">
        <v>12</v>
      </c>
      <c r="C7731">
        <v>1</v>
      </c>
    </row>
    <row r="7732" spans="1:3" x14ac:dyDescent="0.25">
      <c r="A7732" t="s">
        <v>7817</v>
      </c>
      <c r="B7732" t="s">
        <v>10</v>
      </c>
      <c r="C7732">
        <v>1</v>
      </c>
    </row>
    <row r="7733" spans="1:3" x14ac:dyDescent="0.25">
      <c r="A7733" t="s">
        <v>7817</v>
      </c>
      <c r="B7733" t="s">
        <v>12</v>
      </c>
      <c r="C7733">
        <v>1</v>
      </c>
    </row>
    <row r="7734" spans="1:3" x14ac:dyDescent="0.25">
      <c r="A7734" t="s">
        <v>7819</v>
      </c>
      <c r="B7734" t="s">
        <v>12</v>
      </c>
      <c r="C7734">
        <v>1</v>
      </c>
    </row>
    <row r="7735" spans="1:3" x14ac:dyDescent="0.25">
      <c r="A7735" t="s">
        <v>7821</v>
      </c>
      <c r="B7735" t="s">
        <v>12</v>
      </c>
      <c r="C7735">
        <v>1</v>
      </c>
    </row>
    <row r="7736" spans="1:3" x14ac:dyDescent="0.25">
      <c r="A7736" t="s">
        <v>7821</v>
      </c>
      <c r="B7736" t="s">
        <v>12</v>
      </c>
      <c r="C7736">
        <v>1</v>
      </c>
    </row>
    <row r="7737" spans="1:3" x14ac:dyDescent="0.25">
      <c r="A7737" t="s">
        <v>7823</v>
      </c>
      <c r="B7737" t="s">
        <v>12</v>
      </c>
      <c r="C7737">
        <v>1</v>
      </c>
    </row>
    <row r="7738" spans="1:3" x14ac:dyDescent="0.25">
      <c r="A7738" t="s">
        <v>7825</v>
      </c>
      <c r="B7738" t="s">
        <v>10</v>
      </c>
      <c r="C7738">
        <v>1</v>
      </c>
    </row>
    <row r="7739" spans="1:3" x14ac:dyDescent="0.25">
      <c r="A7739" t="s">
        <v>7825</v>
      </c>
      <c r="B7739" t="s">
        <v>12</v>
      </c>
      <c r="C7739">
        <v>1</v>
      </c>
    </row>
    <row r="7740" spans="1:3" x14ac:dyDescent="0.25">
      <c r="A7740" t="s">
        <v>7827</v>
      </c>
      <c r="B7740" t="s">
        <v>20</v>
      </c>
      <c r="C7740">
        <v>1</v>
      </c>
    </row>
    <row r="7741" spans="1:3" x14ac:dyDescent="0.25">
      <c r="A7741" t="s">
        <v>7827</v>
      </c>
      <c r="B7741" t="s">
        <v>20</v>
      </c>
      <c r="C7741">
        <v>1</v>
      </c>
    </row>
    <row r="7742" spans="1:3" x14ac:dyDescent="0.25">
      <c r="A7742" t="s">
        <v>7827</v>
      </c>
      <c r="B7742" t="s">
        <v>10</v>
      </c>
      <c r="C7742">
        <v>1</v>
      </c>
    </row>
    <row r="7743" spans="1:3" x14ac:dyDescent="0.25">
      <c r="A7743" t="s">
        <v>7827</v>
      </c>
      <c r="B7743" t="s">
        <v>12</v>
      </c>
      <c r="C7743">
        <v>1</v>
      </c>
    </row>
    <row r="7744" spans="1:3" x14ac:dyDescent="0.25">
      <c r="A7744" t="s">
        <v>7829</v>
      </c>
      <c r="B7744" t="s">
        <v>12</v>
      </c>
      <c r="C7744">
        <v>1</v>
      </c>
    </row>
    <row r="7745" spans="1:3" x14ac:dyDescent="0.25">
      <c r="A7745" t="s">
        <v>7829</v>
      </c>
      <c r="B7745" t="s">
        <v>12</v>
      </c>
      <c r="C7745">
        <v>1</v>
      </c>
    </row>
    <row r="7746" spans="1:3" x14ac:dyDescent="0.25">
      <c r="A7746" t="s">
        <v>7829</v>
      </c>
      <c r="B7746" t="s">
        <v>12</v>
      </c>
      <c r="C7746">
        <v>1</v>
      </c>
    </row>
    <row r="7747" spans="1:3" x14ac:dyDescent="0.25">
      <c r="A7747" t="s">
        <v>7831</v>
      </c>
      <c r="B7747" t="s">
        <v>12</v>
      </c>
      <c r="C7747">
        <v>1</v>
      </c>
    </row>
    <row r="7748" spans="1:3" x14ac:dyDescent="0.25">
      <c r="A7748" t="s">
        <v>7831</v>
      </c>
      <c r="B7748" t="s">
        <v>12</v>
      </c>
      <c r="C7748">
        <v>1</v>
      </c>
    </row>
    <row r="7749" spans="1:3" x14ac:dyDescent="0.25">
      <c r="A7749" t="s">
        <v>7831</v>
      </c>
      <c r="B7749" t="s">
        <v>12</v>
      </c>
      <c r="C7749">
        <v>1</v>
      </c>
    </row>
    <row r="7750" spans="1:3" x14ac:dyDescent="0.25">
      <c r="A7750" t="s">
        <v>7833</v>
      </c>
      <c r="B7750" t="s">
        <v>12</v>
      </c>
      <c r="C7750">
        <v>1</v>
      </c>
    </row>
    <row r="7751" spans="1:3" x14ac:dyDescent="0.25">
      <c r="A7751" t="s">
        <v>7835</v>
      </c>
      <c r="B7751" t="s">
        <v>12</v>
      </c>
      <c r="C7751">
        <v>1</v>
      </c>
    </row>
    <row r="7752" spans="1:3" x14ac:dyDescent="0.25">
      <c r="A7752" t="s">
        <v>7837</v>
      </c>
      <c r="B7752" t="s">
        <v>12</v>
      </c>
      <c r="C7752">
        <v>1</v>
      </c>
    </row>
    <row r="7753" spans="1:3" x14ac:dyDescent="0.25">
      <c r="A7753" t="s">
        <v>7839</v>
      </c>
      <c r="B7753" t="s">
        <v>12</v>
      </c>
      <c r="C7753">
        <v>1</v>
      </c>
    </row>
    <row r="7754" spans="1:3" x14ac:dyDescent="0.25">
      <c r="A7754" t="s">
        <v>7841</v>
      </c>
      <c r="B7754" t="s">
        <v>12</v>
      </c>
      <c r="C7754">
        <v>1</v>
      </c>
    </row>
    <row r="7755" spans="1:3" x14ac:dyDescent="0.25">
      <c r="A7755" t="s">
        <v>7841</v>
      </c>
      <c r="B7755" t="s">
        <v>12</v>
      </c>
      <c r="C7755">
        <v>1</v>
      </c>
    </row>
    <row r="7756" spans="1:3" x14ac:dyDescent="0.25">
      <c r="A7756" t="s">
        <v>7841</v>
      </c>
      <c r="B7756" t="s">
        <v>12</v>
      </c>
      <c r="C7756">
        <v>1</v>
      </c>
    </row>
    <row r="7757" spans="1:3" x14ac:dyDescent="0.25">
      <c r="A7757" t="s">
        <v>7843</v>
      </c>
      <c r="B7757" t="s">
        <v>12</v>
      </c>
      <c r="C7757">
        <v>1</v>
      </c>
    </row>
    <row r="7758" spans="1:3" x14ac:dyDescent="0.25">
      <c r="A7758" t="s">
        <v>7845</v>
      </c>
      <c r="B7758" t="s">
        <v>12</v>
      </c>
      <c r="C7758">
        <v>1</v>
      </c>
    </row>
    <row r="7759" spans="1:3" x14ac:dyDescent="0.25">
      <c r="A7759" t="s">
        <v>7847</v>
      </c>
      <c r="B7759" t="s">
        <v>170</v>
      </c>
      <c r="C7759">
        <v>1</v>
      </c>
    </row>
    <row r="7760" spans="1:3" x14ac:dyDescent="0.25">
      <c r="A7760" t="s">
        <v>7847</v>
      </c>
      <c r="B7760" t="s">
        <v>12</v>
      </c>
      <c r="C7760">
        <v>1</v>
      </c>
    </row>
    <row r="7761" spans="1:3" x14ac:dyDescent="0.25">
      <c r="A7761" t="s">
        <v>7849</v>
      </c>
      <c r="B7761" t="s">
        <v>12</v>
      </c>
      <c r="C7761">
        <v>1</v>
      </c>
    </row>
    <row r="7762" spans="1:3" x14ac:dyDescent="0.25">
      <c r="A7762" t="s">
        <v>7849</v>
      </c>
      <c r="B7762" t="s">
        <v>12</v>
      </c>
      <c r="C7762">
        <v>1</v>
      </c>
    </row>
    <row r="7763" spans="1:3" x14ac:dyDescent="0.25">
      <c r="A7763" t="s">
        <v>7851</v>
      </c>
      <c r="B7763" t="s">
        <v>12</v>
      </c>
      <c r="C7763">
        <v>1</v>
      </c>
    </row>
    <row r="7764" spans="1:3" x14ac:dyDescent="0.25">
      <c r="A7764" t="s">
        <v>7851</v>
      </c>
      <c r="B7764" t="s">
        <v>12</v>
      </c>
      <c r="C7764">
        <v>1</v>
      </c>
    </row>
    <row r="7765" spans="1:3" x14ac:dyDescent="0.25">
      <c r="A7765" t="s">
        <v>7853</v>
      </c>
      <c r="B7765" t="s">
        <v>12</v>
      </c>
      <c r="C7765">
        <v>1</v>
      </c>
    </row>
    <row r="7766" spans="1:3" x14ac:dyDescent="0.25">
      <c r="A7766" t="s">
        <v>7855</v>
      </c>
      <c r="B7766" t="s">
        <v>20</v>
      </c>
      <c r="C7766">
        <v>1</v>
      </c>
    </row>
    <row r="7767" spans="1:3" x14ac:dyDescent="0.25">
      <c r="A7767" t="s">
        <v>7855</v>
      </c>
      <c r="B7767" t="s">
        <v>10</v>
      </c>
      <c r="C7767">
        <v>1</v>
      </c>
    </row>
    <row r="7768" spans="1:3" x14ac:dyDescent="0.25">
      <c r="A7768" t="s">
        <v>7855</v>
      </c>
      <c r="B7768" t="s">
        <v>12</v>
      </c>
      <c r="C7768">
        <v>1</v>
      </c>
    </row>
    <row r="7769" spans="1:3" x14ac:dyDescent="0.25">
      <c r="A7769" t="s">
        <v>7857</v>
      </c>
      <c r="B7769" t="s">
        <v>20</v>
      </c>
      <c r="C7769">
        <v>1</v>
      </c>
    </row>
    <row r="7770" spans="1:3" x14ac:dyDescent="0.25">
      <c r="A7770" t="s">
        <v>7857</v>
      </c>
      <c r="B7770" t="s">
        <v>10</v>
      </c>
      <c r="C7770">
        <v>1</v>
      </c>
    </row>
    <row r="7771" spans="1:3" x14ac:dyDescent="0.25">
      <c r="A7771" t="s">
        <v>7857</v>
      </c>
      <c r="B7771" t="s">
        <v>12</v>
      </c>
      <c r="C7771">
        <v>1</v>
      </c>
    </row>
    <row r="7772" spans="1:3" x14ac:dyDescent="0.25">
      <c r="A7772" t="s">
        <v>7859</v>
      </c>
      <c r="B7772" t="s">
        <v>12</v>
      </c>
      <c r="C7772">
        <v>1</v>
      </c>
    </row>
    <row r="7773" spans="1:3" x14ac:dyDescent="0.25">
      <c r="A7773" t="s">
        <v>7861</v>
      </c>
      <c r="B7773" t="s">
        <v>12</v>
      </c>
      <c r="C7773">
        <v>1</v>
      </c>
    </row>
    <row r="7774" spans="1:3" x14ac:dyDescent="0.25">
      <c r="A7774" t="s">
        <v>7863</v>
      </c>
      <c r="B7774" t="s">
        <v>12</v>
      </c>
      <c r="C7774">
        <v>1</v>
      </c>
    </row>
    <row r="7775" spans="1:3" x14ac:dyDescent="0.25">
      <c r="A7775" t="s">
        <v>7865</v>
      </c>
      <c r="B7775" t="s">
        <v>20</v>
      </c>
      <c r="C7775">
        <v>1</v>
      </c>
    </row>
    <row r="7776" spans="1:3" x14ac:dyDescent="0.25">
      <c r="A7776" t="s">
        <v>7865</v>
      </c>
      <c r="B7776" t="s">
        <v>10</v>
      </c>
      <c r="C7776">
        <v>1</v>
      </c>
    </row>
    <row r="7777" spans="1:3" x14ac:dyDescent="0.25">
      <c r="A7777" t="s">
        <v>7865</v>
      </c>
      <c r="B7777" t="s">
        <v>12</v>
      </c>
      <c r="C7777">
        <v>1</v>
      </c>
    </row>
    <row r="7778" spans="1:3" x14ac:dyDescent="0.25">
      <c r="A7778" t="s">
        <v>7867</v>
      </c>
      <c r="B7778" t="s">
        <v>12</v>
      </c>
      <c r="C7778">
        <v>1</v>
      </c>
    </row>
    <row r="7779" spans="1:3" x14ac:dyDescent="0.25">
      <c r="A7779" t="s">
        <v>7867</v>
      </c>
      <c r="B7779" t="s">
        <v>12</v>
      </c>
      <c r="C7779">
        <v>1</v>
      </c>
    </row>
    <row r="7780" spans="1:3" x14ac:dyDescent="0.25">
      <c r="A7780" t="s">
        <v>7869</v>
      </c>
      <c r="B7780" t="s">
        <v>20</v>
      </c>
      <c r="C7780">
        <v>1</v>
      </c>
    </row>
    <row r="7781" spans="1:3" x14ac:dyDescent="0.25">
      <c r="A7781" t="s">
        <v>7869</v>
      </c>
      <c r="B7781" t="s">
        <v>10</v>
      </c>
      <c r="C7781">
        <v>1</v>
      </c>
    </row>
    <row r="7782" spans="1:3" x14ac:dyDescent="0.25">
      <c r="A7782" t="s">
        <v>7869</v>
      </c>
      <c r="B7782" t="s">
        <v>12</v>
      </c>
      <c r="C7782">
        <v>1</v>
      </c>
    </row>
    <row r="7783" spans="1:3" x14ac:dyDescent="0.25">
      <c r="A7783" t="s">
        <v>7871</v>
      </c>
      <c r="B7783" t="s">
        <v>12</v>
      </c>
      <c r="C7783">
        <v>1</v>
      </c>
    </row>
    <row r="7784" spans="1:3" x14ac:dyDescent="0.25">
      <c r="A7784" t="s">
        <v>7873</v>
      </c>
      <c r="B7784" t="s">
        <v>10</v>
      </c>
      <c r="C7784">
        <v>1</v>
      </c>
    </row>
    <row r="7785" spans="1:3" x14ac:dyDescent="0.25">
      <c r="A7785" t="s">
        <v>7873</v>
      </c>
      <c r="B7785" t="s">
        <v>12</v>
      </c>
      <c r="C7785">
        <v>1</v>
      </c>
    </row>
    <row r="7786" spans="1:3" x14ac:dyDescent="0.25">
      <c r="A7786" t="s">
        <v>7875</v>
      </c>
      <c r="B7786" t="s">
        <v>10</v>
      </c>
      <c r="C7786">
        <v>1</v>
      </c>
    </row>
    <row r="7787" spans="1:3" x14ac:dyDescent="0.25">
      <c r="A7787" t="s">
        <v>7875</v>
      </c>
      <c r="B7787" t="s">
        <v>12</v>
      </c>
      <c r="C7787">
        <v>1</v>
      </c>
    </row>
    <row r="7788" spans="1:3" x14ac:dyDescent="0.25">
      <c r="A7788" t="s">
        <v>7877</v>
      </c>
      <c r="B7788" t="s">
        <v>20</v>
      </c>
      <c r="C7788">
        <v>1</v>
      </c>
    </row>
    <row r="7789" spans="1:3" x14ac:dyDescent="0.25">
      <c r="A7789" t="s">
        <v>7877</v>
      </c>
      <c r="B7789" t="s">
        <v>10</v>
      </c>
      <c r="C7789">
        <v>1</v>
      </c>
    </row>
    <row r="7790" spans="1:3" x14ac:dyDescent="0.25">
      <c r="A7790" t="s">
        <v>7877</v>
      </c>
      <c r="B7790" t="s">
        <v>12</v>
      </c>
      <c r="C7790">
        <v>1</v>
      </c>
    </row>
    <row r="7791" spans="1:3" x14ac:dyDescent="0.25">
      <c r="A7791" t="s">
        <v>7879</v>
      </c>
      <c r="B7791" t="s">
        <v>12</v>
      </c>
      <c r="C7791">
        <v>1</v>
      </c>
    </row>
    <row r="7792" spans="1:3" x14ac:dyDescent="0.25">
      <c r="A7792" t="s">
        <v>7881</v>
      </c>
      <c r="B7792" t="s">
        <v>20</v>
      </c>
      <c r="C7792">
        <v>1</v>
      </c>
    </row>
    <row r="7793" spans="1:3" x14ac:dyDescent="0.25">
      <c r="A7793" t="s">
        <v>7881</v>
      </c>
      <c r="B7793" t="s">
        <v>10</v>
      </c>
      <c r="C7793">
        <v>1</v>
      </c>
    </row>
    <row r="7794" spans="1:3" x14ac:dyDescent="0.25">
      <c r="A7794" t="s">
        <v>7881</v>
      </c>
      <c r="B7794" t="s">
        <v>12</v>
      </c>
      <c r="C7794">
        <v>1</v>
      </c>
    </row>
    <row r="7795" spans="1:3" x14ac:dyDescent="0.25">
      <c r="A7795" t="s">
        <v>7883</v>
      </c>
      <c r="B7795" t="s">
        <v>20</v>
      </c>
      <c r="C7795">
        <v>1</v>
      </c>
    </row>
    <row r="7796" spans="1:3" x14ac:dyDescent="0.25">
      <c r="A7796" t="s">
        <v>7883</v>
      </c>
      <c r="B7796" t="s">
        <v>10</v>
      </c>
      <c r="C7796">
        <v>1</v>
      </c>
    </row>
    <row r="7797" spans="1:3" x14ac:dyDescent="0.25">
      <c r="A7797" t="s">
        <v>7883</v>
      </c>
      <c r="B7797" t="s">
        <v>12</v>
      </c>
      <c r="C7797">
        <v>1</v>
      </c>
    </row>
    <row r="7798" spans="1:3" x14ac:dyDescent="0.25">
      <c r="A7798" t="s">
        <v>7885</v>
      </c>
      <c r="B7798" t="s">
        <v>20</v>
      </c>
      <c r="C7798">
        <v>1</v>
      </c>
    </row>
    <row r="7799" spans="1:3" x14ac:dyDescent="0.25">
      <c r="A7799" t="s">
        <v>7885</v>
      </c>
      <c r="B7799" t="s">
        <v>10</v>
      </c>
      <c r="C7799">
        <v>1</v>
      </c>
    </row>
    <row r="7800" spans="1:3" x14ac:dyDescent="0.25">
      <c r="A7800" t="s">
        <v>7885</v>
      </c>
      <c r="B7800" t="s">
        <v>12</v>
      </c>
      <c r="C7800">
        <v>1</v>
      </c>
    </row>
    <row r="7801" spans="1:3" x14ac:dyDescent="0.25">
      <c r="A7801" t="s">
        <v>7887</v>
      </c>
      <c r="B7801" t="s">
        <v>20</v>
      </c>
      <c r="C7801">
        <v>1</v>
      </c>
    </row>
    <row r="7802" spans="1:3" x14ac:dyDescent="0.25">
      <c r="A7802" t="s">
        <v>7887</v>
      </c>
      <c r="B7802" t="s">
        <v>10</v>
      </c>
      <c r="C7802">
        <v>1</v>
      </c>
    </row>
    <row r="7803" spans="1:3" x14ac:dyDescent="0.25">
      <c r="A7803" t="s">
        <v>7887</v>
      </c>
      <c r="B7803" t="s">
        <v>12</v>
      </c>
      <c r="C7803">
        <v>1</v>
      </c>
    </row>
    <row r="7804" spans="1:3" x14ac:dyDescent="0.25">
      <c r="A7804" t="s">
        <v>7889</v>
      </c>
      <c r="B7804" t="s">
        <v>10</v>
      </c>
      <c r="C7804">
        <v>1</v>
      </c>
    </row>
    <row r="7805" spans="1:3" x14ac:dyDescent="0.25">
      <c r="A7805" t="s">
        <v>7889</v>
      </c>
      <c r="B7805" t="s">
        <v>12</v>
      </c>
      <c r="C7805">
        <v>1</v>
      </c>
    </row>
    <row r="7806" spans="1:3" x14ac:dyDescent="0.25">
      <c r="A7806" t="s">
        <v>7891</v>
      </c>
      <c r="B7806" t="s">
        <v>10</v>
      </c>
      <c r="C7806">
        <v>1</v>
      </c>
    </row>
    <row r="7807" spans="1:3" x14ac:dyDescent="0.25">
      <c r="A7807" t="s">
        <v>7891</v>
      </c>
      <c r="B7807" t="s">
        <v>12</v>
      </c>
      <c r="C7807">
        <v>1</v>
      </c>
    </row>
    <row r="7808" spans="1:3" x14ac:dyDescent="0.25">
      <c r="A7808" t="s">
        <v>7893</v>
      </c>
      <c r="B7808" t="s">
        <v>10</v>
      </c>
      <c r="C7808">
        <v>1</v>
      </c>
    </row>
    <row r="7809" spans="1:3" x14ac:dyDescent="0.25">
      <c r="A7809" t="s">
        <v>7893</v>
      </c>
      <c r="B7809" t="s">
        <v>12</v>
      </c>
      <c r="C7809">
        <v>1</v>
      </c>
    </row>
    <row r="7810" spans="1:3" x14ac:dyDescent="0.25">
      <c r="A7810" t="s">
        <v>7895</v>
      </c>
      <c r="B7810" t="s">
        <v>10</v>
      </c>
      <c r="C7810">
        <v>1</v>
      </c>
    </row>
    <row r="7811" spans="1:3" x14ac:dyDescent="0.25">
      <c r="A7811" t="s">
        <v>7895</v>
      </c>
      <c r="B7811" t="s">
        <v>12</v>
      </c>
      <c r="C7811">
        <v>1</v>
      </c>
    </row>
    <row r="7812" spans="1:3" x14ac:dyDescent="0.25">
      <c r="A7812" t="s">
        <v>7897</v>
      </c>
      <c r="B7812" t="s">
        <v>10</v>
      </c>
      <c r="C7812">
        <v>1</v>
      </c>
    </row>
    <row r="7813" spans="1:3" x14ac:dyDescent="0.25">
      <c r="A7813" t="s">
        <v>7897</v>
      </c>
      <c r="B7813" t="s">
        <v>12</v>
      </c>
      <c r="C7813">
        <v>1</v>
      </c>
    </row>
    <row r="7814" spans="1:3" x14ac:dyDescent="0.25">
      <c r="A7814" t="s">
        <v>7899</v>
      </c>
      <c r="B7814" t="s">
        <v>12</v>
      </c>
      <c r="C7814">
        <v>1</v>
      </c>
    </row>
    <row r="7815" spans="1:3" x14ac:dyDescent="0.25">
      <c r="A7815" t="s">
        <v>7899</v>
      </c>
      <c r="B7815" t="s">
        <v>12</v>
      </c>
      <c r="C7815">
        <v>1</v>
      </c>
    </row>
    <row r="7816" spans="1:3" x14ac:dyDescent="0.25">
      <c r="A7816" t="s">
        <v>7901</v>
      </c>
      <c r="B7816" t="s">
        <v>12</v>
      </c>
      <c r="C7816">
        <v>1</v>
      </c>
    </row>
    <row r="7817" spans="1:3" x14ac:dyDescent="0.25">
      <c r="A7817" t="s">
        <v>7901</v>
      </c>
      <c r="B7817" t="s">
        <v>12</v>
      </c>
      <c r="C7817">
        <v>1</v>
      </c>
    </row>
    <row r="7818" spans="1:3" x14ac:dyDescent="0.25">
      <c r="A7818" t="s">
        <v>7903</v>
      </c>
      <c r="B7818" t="s">
        <v>12</v>
      </c>
      <c r="C7818">
        <v>1</v>
      </c>
    </row>
    <row r="7819" spans="1:3" x14ac:dyDescent="0.25">
      <c r="A7819" t="s">
        <v>7905</v>
      </c>
      <c r="B7819" t="s">
        <v>12</v>
      </c>
      <c r="C7819">
        <v>1</v>
      </c>
    </row>
    <row r="7820" spans="1:3" x14ac:dyDescent="0.25">
      <c r="A7820" t="s">
        <v>7905</v>
      </c>
      <c r="B7820" t="s">
        <v>12</v>
      </c>
      <c r="C7820">
        <v>1</v>
      </c>
    </row>
    <row r="7821" spans="1:3" x14ac:dyDescent="0.25">
      <c r="A7821" t="s">
        <v>7907</v>
      </c>
      <c r="B7821" t="s">
        <v>12</v>
      </c>
      <c r="C7821">
        <v>1</v>
      </c>
    </row>
    <row r="7822" spans="1:3" x14ac:dyDescent="0.25">
      <c r="A7822" t="s">
        <v>7907</v>
      </c>
      <c r="B7822" t="s">
        <v>12</v>
      </c>
      <c r="C7822">
        <v>1</v>
      </c>
    </row>
    <row r="7823" spans="1:3" x14ac:dyDescent="0.25">
      <c r="A7823" t="s">
        <v>7909</v>
      </c>
      <c r="B7823" t="s">
        <v>12</v>
      </c>
      <c r="C7823">
        <v>1</v>
      </c>
    </row>
    <row r="7824" spans="1:3" x14ac:dyDescent="0.25">
      <c r="A7824" t="s">
        <v>7909</v>
      </c>
      <c r="B7824" t="s">
        <v>12</v>
      </c>
      <c r="C7824">
        <v>1</v>
      </c>
    </row>
    <row r="7825" spans="1:3" x14ac:dyDescent="0.25">
      <c r="A7825" t="s">
        <v>7911</v>
      </c>
      <c r="B7825" t="s">
        <v>170</v>
      </c>
      <c r="C7825">
        <v>1</v>
      </c>
    </row>
    <row r="7826" spans="1:3" x14ac:dyDescent="0.25">
      <c r="A7826" t="s">
        <v>7911</v>
      </c>
      <c r="B7826" t="s">
        <v>12</v>
      </c>
      <c r="C7826">
        <v>1</v>
      </c>
    </row>
    <row r="7827" spans="1:3" x14ac:dyDescent="0.25">
      <c r="A7827" t="s">
        <v>7913</v>
      </c>
      <c r="B7827" t="s">
        <v>12</v>
      </c>
      <c r="C7827">
        <v>1</v>
      </c>
    </row>
    <row r="7828" spans="1:3" x14ac:dyDescent="0.25">
      <c r="A7828" t="s">
        <v>7913</v>
      </c>
      <c r="B7828" t="s">
        <v>12</v>
      </c>
      <c r="C7828">
        <v>1</v>
      </c>
    </row>
    <row r="7829" spans="1:3" x14ac:dyDescent="0.25">
      <c r="A7829" t="s">
        <v>7915</v>
      </c>
      <c r="B7829" t="s">
        <v>12</v>
      </c>
      <c r="C7829">
        <v>1</v>
      </c>
    </row>
    <row r="7830" spans="1:3" x14ac:dyDescent="0.25">
      <c r="A7830" t="s">
        <v>7917</v>
      </c>
      <c r="B7830" t="s">
        <v>20</v>
      </c>
      <c r="C7830">
        <v>1</v>
      </c>
    </row>
    <row r="7831" spans="1:3" x14ac:dyDescent="0.25">
      <c r="A7831" t="s">
        <v>7917</v>
      </c>
      <c r="B7831" t="s">
        <v>10</v>
      </c>
      <c r="C7831">
        <v>1</v>
      </c>
    </row>
    <row r="7832" spans="1:3" x14ac:dyDescent="0.25">
      <c r="A7832" t="s">
        <v>7917</v>
      </c>
      <c r="B7832" t="s">
        <v>12</v>
      </c>
      <c r="C7832">
        <v>1</v>
      </c>
    </row>
    <row r="7833" spans="1:3" x14ac:dyDescent="0.25">
      <c r="A7833" t="s">
        <v>7919</v>
      </c>
      <c r="B7833" t="s">
        <v>20</v>
      </c>
      <c r="C7833">
        <v>1</v>
      </c>
    </row>
    <row r="7834" spans="1:3" x14ac:dyDescent="0.25">
      <c r="A7834" t="s">
        <v>7919</v>
      </c>
      <c r="B7834" t="s">
        <v>10</v>
      </c>
      <c r="C7834">
        <v>1</v>
      </c>
    </row>
    <row r="7835" spans="1:3" x14ac:dyDescent="0.25">
      <c r="A7835" t="s">
        <v>7919</v>
      </c>
      <c r="B7835" t="s">
        <v>12</v>
      </c>
      <c r="C7835">
        <v>1</v>
      </c>
    </row>
    <row r="7836" spans="1:3" x14ac:dyDescent="0.25">
      <c r="A7836" t="s">
        <v>7921</v>
      </c>
      <c r="B7836" t="s">
        <v>12</v>
      </c>
      <c r="C7836">
        <v>1</v>
      </c>
    </row>
    <row r="7837" spans="1:3" x14ac:dyDescent="0.25">
      <c r="A7837" t="s">
        <v>7921</v>
      </c>
      <c r="B7837" t="s">
        <v>12</v>
      </c>
      <c r="C7837">
        <v>1</v>
      </c>
    </row>
    <row r="7838" spans="1:3" x14ac:dyDescent="0.25">
      <c r="A7838" t="s">
        <v>7923</v>
      </c>
      <c r="B7838" t="s">
        <v>12</v>
      </c>
      <c r="C7838">
        <v>1</v>
      </c>
    </row>
    <row r="7839" spans="1:3" x14ac:dyDescent="0.25">
      <c r="A7839" t="s">
        <v>7925</v>
      </c>
      <c r="B7839" t="s">
        <v>12</v>
      </c>
      <c r="C7839">
        <v>1</v>
      </c>
    </row>
    <row r="7840" spans="1:3" x14ac:dyDescent="0.25">
      <c r="A7840" t="s">
        <v>7925</v>
      </c>
      <c r="B7840" t="s">
        <v>58</v>
      </c>
      <c r="C7840">
        <v>1</v>
      </c>
    </row>
    <row r="7841" spans="1:3" x14ac:dyDescent="0.25">
      <c r="A7841" t="s">
        <v>7927</v>
      </c>
      <c r="B7841" t="s">
        <v>12</v>
      </c>
      <c r="C7841">
        <v>1</v>
      </c>
    </row>
    <row r="7842" spans="1:3" x14ac:dyDescent="0.25">
      <c r="A7842" t="s">
        <v>7927</v>
      </c>
      <c r="B7842" t="s">
        <v>58</v>
      </c>
      <c r="C7842">
        <v>1</v>
      </c>
    </row>
    <row r="7843" spans="1:3" x14ac:dyDescent="0.25">
      <c r="A7843" t="s">
        <v>7929</v>
      </c>
      <c r="B7843" t="s">
        <v>12</v>
      </c>
      <c r="C7843">
        <v>1</v>
      </c>
    </row>
    <row r="7844" spans="1:3" x14ac:dyDescent="0.25">
      <c r="A7844" t="s">
        <v>7929</v>
      </c>
      <c r="B7844" t="s">
        <v>58</v>
      </c>
      <c r="C7844">
        <v>1</v>
      </c>
    </row>
    <row r="7845" spans="1:3" x14ac:dyDescent="0.25">
      <c r="A7845" t="s">
        <v>7931</v>
      </c>
      <c r="B7845" t="s">
        <v>10</v>
      </c>
      <c r="C7845">
        <v>1</v>
      </c>
    </row>
    <row r="7846" spans="1:3" x14ac:dyDescent="0.25">
      <c r="A7846" t="s">
        <v>7931</v>
      </c>
      <c r="B7846" t="s">
        <v>12</v>
      </c>
      <c r="C7846">
        <v>1</v>
      </c>
    </row>
    <row r="7847" spans="1:3" x14ac:dyDescent="0.25">
      <c r="A7847" t="s">
        <v>7933</v>
      </c>
      <c r="B7847" t="s">
        <v>12</v>
      </c>
      <c r="C7847">
        <v>1</v>
      </c>
    </row>
    <row r="7848" spans="1:3" x14ac:dyDescent="0.25">
      <c r="A7848" t="s">
        <v>7933</v>
      </c>
      <c r="B7848" t="s">
        <v>12</v>
      </c>
      <c r="C7848">
        <v>1</v>
      </c>
    </row>
    <row r="7849" spans="1:3" x14ac:dyDescent="0.25">
      <c r="A7849" t="s">
        <v>7933</v>
      </c>
      <c r="B7849" t="s">
        <v>12</v>
      </c>
      <c r="C7849">
        <v>1</v>
      </c>
    </row>
    <row r="7850" spans="1:3" x14ac:dyDescent="0.25">
      <c r="A7850" t="s">
        <v>7935</v>
      </c>
      <c r="B7850" t="s">
        <v>12</v>
      </c>
      <c r="C7850">
        <v>1</v>
      </c>
    </row>
    <row r="7851" spans="1:3" x14ac:dyDescent="0.25">
      <c r="A7851" t="s">
        <v>7935</v>
      </c>
      <c r="B7851" t="s">
        <v>12</v>
      </c>
      <c r="C7851">
        <v>1</v>
      </c>
    </row>
    <row r="7852" spans="1:3" x14ac:dyDescent="0.25">
      <c r="A7852" t="s">
        <v>7935</v>
      </c>
      <c r="B7852" t="s">
        <v>12</v>
      </c>
      <c r="C7852">
        <v>1</v>
      </c>
    </row>
    <row r="7853" spans="1:3" x14ac:dyDescent="0.25">
      <c r="A7853" t="s">
        <v>7937</v>
      </c>
      <c r="B7853" t="s">
        <v>12</v>
      </c>
      <c r="C7853">
        <v>1</v>
      </c>
    </row>
    <row r="7854" spans="1:3" x14ac:dyDescent="0.25">
      <c r="A7854" t="s">
        <v>7937</v>
      </c>
      <c r="B7854" t="s">
        <v>12</v>
      </c>
      <c r="C7854">
        <v>1</v>
      </c>
    </row>
    <row r="7855" spans="1:3" x14ac:dyDescent="0.25">
      <c r="A7855" t="s">
        <v>7939</v>
      </c>
      <c r="B7855" t="s">
        <v>12</v>
      </c>
      <c r="C7855">
        <v>1</v>
      </c>
    </row>
    <row r="7856" spans="1:3" x14ac:dyDescent="0.25">
      <c r="A7856" t="s">
        <v>7941</v>
      </c>
      <c r="B7856" t="s">
        <v>12</v>
      </c>
      <c r="C7856">
        <v>1</v>
      </c>
    </row>
    <row r="7857" spans="1:3" x14ac:dyDescent="0.25">
      <c r="A7857" t="s">
        <v>7941</v>
      </c>
      <c r="B7857" t="s">
        <v>12</v>
      </c>
      <c r="C7857">
        <v>1</v>
      </c>
    </row>
    <row r="7858" spans="1:3" x14ac:dyDescent="0.25">
      <c r="A7858" t="s">
        <v>7943</v>
      </c>
      <c r="B7858" t="s">
        <v>12</v>
      </c>
      <c r="C7858">
        <v>1</v>
      </c>
    </row>
    <row r="7859" spans="1:3" x14ac:dyDescent="0.25">
      <c r="A7859" t="s">
        <v>7945</v>
      </c>
      <c r="B7859" t="s">
        <v>12</v>
      </c>
      <c r="C7859">
        <v>1</v>
      </c>
    </row>
    <row r="7860" spans="1:3" x14ac:dyDescent="0.25">
      <c r="A7860" t="s">
        <v>7947</v>
      </c>
      <c r="B7860" t="s">
        <v>12</v>
      </c>
      <c r="C7860">
        <v>1</v>
      </c>
    </row>
    <row r="7861" spans="1:3" x14ac:dyDescent="0.25">
      <c r="A7861" t="s">
        <v>7947</v>
      </c>
      <c r="B7861" t="s">
        <v>12</v>
      </c>
      <c r="C7861">
        <v>1</v>
      </c>
    </row>
    <row r="7862" spans="1:3" x14ac:dyDescent="0.25">
      <c r="A7862" t="s">
        <v>7949</v>
      </c>
      <c r="B7862" t="s">
        <v>12</v>
      </c>
      <c r="C7862">
        <v>1</v>
      </c>
    </row>
    <row r="7863" spans="1:3" x14ac:dyDescent="0.25">
      <c r="A7863" t="s">
        <v>7949</v>
      </c>
      <c r="B7863" t="s">
        <v>12</v>
      </c>
      <c r="C7863">
        <v>1</v>
      </c>
    </row>
    <row r="7864" spans="1:3" x14ac:dyDescent="0.25">
      <c r="A7864" t="s">
        <v>7951</v>
      </c>
      <c r="B7864" t="s">
        <v>12</v>
      </c>
      <c r="C7864">
        <v>1</v>
      </c>
    </row>
    <row r="7865" spans="1:3" x14ac:dyDescent="0.25">
      <c r="A7865" t="s">
        <v>7951</v>
      </c>
      <c r="B7865" t="s">
        <v>12</v>
      </c>
      <c r="C7865">
        <v>1</v>
      </c>
    </row>
    <row r="7866" spans="1:3" x14ac:dyDescent="0.25">
      <c r="A7866" t="s">
        <v>7951</v>
      </c>
      <c r="B7866" t="s">
        <v>12</v>
      </c>
      <c r="C7866">
        <v>1</v>
      </c>
    </row>
    <row r="7867" spans="1:3" x14ac:dyDescent="0.25">
      <c r="A7867" t="s">
        <v>7953</v>
      </c>
      <c r="B7867" t="s">
        <v>12</v>
      </c>
      <c r="C7867">
        <v>1</v>
      </c>
    </row>
    <row r="7868" spans="1:3" x14ac:dyDescent="0.25">
      <c r="A7868" t="s">
        <v>7955</v>
      </c>
      <c r="B7868" t="s">
        <v>12</v>
      </c>
      <c r="C7868">
        <v>1</v>
      </c>
    </row>
    <row r="7869" spans="1:3" x14ac:dyDescent="0.25">
      <c r="A7869" t="s">
        <v>7955</v>
      </c>
      <c r="B7869" t="s">
        <v>12</v>
      </c>
      <c r="C7869">
        <v>1</v>
      </c>
    </row>
    <row r="7870" spans="1:3" x14ac:dyDescent="0.25">
      <c r="A7870" t="s">
        <v>7955</v>
      </c>
      <c r="B7870" t="s">
        <v>12</v>
      </c>
      <c r="C7870">
        <v>1</v>
      </c>
    </row>
    <row r="7871" spans="1:3" x14ac:dyDescent="0.25">
      <c r="A7871" t="s">
        <v>7957</v>
      </c>
      <c r="B7871" t="s">
        <v>12</v>
      </c>
      <c r="C7871">
        <v>1</v>
      </c>
    </row>
    <row r="7872" spans="1:3" x14ac:dyDescent="0.25">
      <c r="A7872" t="s">
        <v>7957</v>
      </c>
      <c r="B7872" t="s">
        <v>12</v>
      </c>
      <c r="C7872">
        <v>1</v>
      </c>
    </row>
    <row r="7873" spans="1:3" x14ac:dyDescent="0.25">
      <c r="A7873" t="s">
        <v>7959</v>
      </c>
      <c r="B7873" t="s">
        <v>12</v>
      </c>
      <c r="C7873">
        <v>1</v>
      </c>
    </row>
    <row r="7874" spans="1:3" x14ac:dyDescent="0.25">
      <c r="A7874" t="s">
        <v>7961</v>
      </c>
      <c r="B7874" t="s">
        <v>12</v>
      </c>
      <c r="C7874">
        <v>1</v>
      </c>
    </row>
    <row r="7875" spans="1:3" x14ac:dyDescent="0.25">
      <c r="A7875" t="s">
        <v>7961</v>
      </c>
      <c r="B7875" t="s">
        <v>12</v>
      </c>
      <c r="C7875">
        <v>1</v>
      </c>
    </row>
    <row r="7876" spans="1:3" x14ac:dyDescent="0.25">
      <c r="A7876" t="s">
        <v>7963</v>
      </c>
      <c r="B7876" t="s">
        <v>12</v>
      </c>
      <c r="C7876">
        <v>1</v>
      </c>
    </row>
    <row r="7877" spans="1:3" x14ac:dyDescent="0.25">
      <c r="A7877" t="s">
        <v>7963</v>
      </c>
      <c r="B7877" t="s">
        <v>12</v>
      </c>
      <c r="C7877">
        <v>1</v>
      </c>
    </row>
    <row r="7878" spans="1:3" x14ac:dyDescent="0.25">
      <c r="A7878" t="s">
        <v>7965</v>
      </c>
      <c r="B7878" t="s">
        <v>12</v>
      </c>
      <c r="C7878">
        <v>1</v>
      </c>
    </row>
    <row r="7879" spans="1:3" x14ac:dyDescent="0.25">
      <c r="A7879" t="s">
        <v>7967</v>
      </c>
      <c r="B7879" t="s">
        <v>12</v>
      </c>
      <c r="C7879">
        <v>1</v>
      </c>
    </row>
    <row r="7880" spans="1:3" x14ac:dyDescent="0.25">
      <c r="A7880" t="s">
        <v>7969</v>
      </c>
      <c r="B7880" t="s">
        <v>12</v>
      </c>
      <c r="C7880">
        <v>1</v>
      </c>
    </row>
    <row r="7881" spans="1:3" x14ac:dyDescent="0.25">
      <c r="A7881" t="s">
        <v>7971</v>
      </c>
      <c r="B7881" t="s">
        <v>12</v>
      </c>
      <c r="C7881">
        <v>1</v>
      </c>
    </row>
    <row r="7882" spans="1:3" x14ac:dyDescent="0.25">
      <c r="A7882" t="s">
        <v>7973</v>
      </c>
      <c r="B7882" t="s">
        <v>20</v>
      </c>
      <c r="C7882">
        <v>1</v>
      </c>
    </row>
    <row r="7883" spans="1:3" x14ac:dyDescent="0.25">
      <c r="A7883" t="s">
        <v>7973</v>
      </c>
      <c r="B7883" t="s">
        <v>10</v>
      </c>
      <c r="C7883">
        <v>1</v>
      </c>
    </row>
    <row r="7884" spans="1:3" x14ac:dyDescent="0.25">
      <c r="A7884" t="s">
        <v>7973</v>
      </c>
      <c r="B7884" t="s">
        <v>12</v>
      </c>
      <c r="C7884">
        <v>1</v>
      </c>
    </row>
    <row r="7885" spans="1:3" x14ac:dyDescent="0.25">
      <c r="A7885" t="s">
        <v>7975</v>
      </c>
      <c r="B7885" t="s">
        <v>12</v>
      </c>
      <c r="C7885">
        <v>1</v>
      </c>
    </row>
    <row r="7886" spans="1:3" x14ac:dyDescent="0.25">
      <c r="A7886" t="s">
        <v>7977</v>
      </c>
      <c r="B7886" t="s">
        <v>20</v>
      </c>
      <c r="C7886">
        <v>1</v>
      </c>
    </row>
    <row r="7887" spans="1:3" x14ac:dyDescent="0.25">
      <c r="A7887" t="s">
        <v>7977</v>
      </c>
      <c r="B7887" t="s">
        <v>20</v>
      </c>
      <c r="C7887">
        <v>1</v>
      </c>
    </row>
    <row r="7888" spans="1:3" x14ac:dyDescent="0.25">
      <c r="A7888" t="s">
        <v>7977</v>
      </c>
      <c r="B7888" t="s">
        <v>10</v>
      </c>
      <c r="C7888">
        <v>1</v>
      </c>
    </row>
    <row r="7889" spans="1:3" x14ac:dyDescent="0.25">
      <c r="A7889" t="s">
        <v>7977</v>
      </c>
      <c r="B7889" t="s">
        <v>12</v>
      </c>
      <c r="C7889">
        <v>1</v>
      </c>
    </row>
    <row r="7890" spans="1:3" x14ac:dyDescent="0.25">
      <c r="A7890" t="s">
        <v>7979</v>
      </c>
      <c r="B7890" t="s">
        <v>12</v>
      </c>
      <c r="C7890">
        <v>1</v>
      </c>
    </row>
    <row r="7891" spans="1:3" x14ac:dyDescent="0.25">
      <c r="A7891" t="s">
        <v>7979</v>
      </c>
      <c r="B7891" t="s">
        <v>12</v>
      </c>
      <c r="C7891">
        <v>1</v>
      </c>
    </row>
    <row r="7892" spans="1:3" x14ac:dyDescent="0.25">
      <c r="A7892" t="s">
        <v>7981</v>
      </c>
      <c r="B7892" t="s">
        <v>12</v>
      </c>
      <c r="C7892">
        <v>1</v>
      </c>
    </row>
    <row r="7893" spans="1:3" x14ac:dyDescent="0.25">
      <c r="A7893" t="s">
        <v>7983</v>
      </c>
      <c r="B7893" t="s">
        <v>12</v>
      </c>
      <c r="C7893">
        <v>1</v>
      </c>
    </row>
    <row r="7894" spans="1:3" x14ac:dyDescent="0.25">
      <c r="A7894" t="s">
        <v>7985</v>
      </c>
      <c r="B7894" t="s">
        <v>12</v>
      </c>
      <c r="C7894">
        <v>1</v>
      </c>
    </row>
    <row r="7895" spans="1:3" x14ac:dyDescent="0.25">
      <c r="A7895" t="s">
        <v>7987</v>
      </c>
      <c r="B7895" t="s">
        <v>12</v>
      </c>
      <c r="C7895">
        <v>1</v>
      </c>
    </row>
    <row r="7896" spans="1:3" x14ac:dyDescent="0.25">
      <c r="A7896" t="s">
        <v>7987</v>
      </c>
      <c r="B7896" t="s">
        <v>12</v>
      </c>
      <c r="C7896">
        <v>1</v>
      </c>
    </row>
    <row r="7897" spans="1:3" x14ac:dyDescent="0.25">
      <c r="A7897" t="s">
        <v>7989</v>
      </c>
      <c r="B7897" t="s">
        <v>12</v>
      </c>
      <c r="C7897">
        <v>1</v>
      </c>
    </row>
    <row r="7898" spans="1:3" x14ac:dyDescent="0.25">
      <c r="A7898" t="s">
        <v>7989</v>
      </c>
      <c r="B7898" t="s">
        <v>12</v>
      </c>
      <c r="C7898">
        <v>1</v>
      </c>
    </row>
    <row r="7899" spans="1:3" x14ac:dyDescent="0.25">
      <c r="A7899" t="s">
        <v>7991</v>
      </c>
      <c r="B7899" t="s">
        <v>12</v>
      </c>
      <c r="C7899">
        <v>1</v>
      </c>
    </row>
    <row r="7900" spans="1:3" x14ac:dyDescent="0.25">
      <c r="A7900" t="s">
        <v>7991</v>
      </c>
      <c r="B7900" t="s">
        <v>12</v>
      </c>
      <c r="C7900">
        <v>1</v>
      </c>
    </row>
    <row r="7901" spans="1:3" x14ac:dyDescent="0.25">
      <c r="A7901" t="s">
        <v>7993</v>
      </c>
      <c r="B7901" t="s">
        <v>12</v>
      </c>
      <c r="C7901">
        <v>1</v>
      </c>
    </row>
    <row r="7902" spans="1:3" x14ac:dyDescent="0.25">
      <c r="A7902" t="s">
        <v>7993</v>
      </c>
      <c r="B7902" t="s">
        <v>12</v>
      </c>
      <c r="C7902">
        <v>1</v>
      </c>
    </row>
    <row r="7903" spans="1:3" x14ac:dyDescent="0.25">
      <c r="A7903" t="s">
        <v>7993</v>
      </c>
      <c r="B7903" t="s">
        <v>12</v>
      </c>
      <c r="C7903">
        <v>1</v>
      </c>
    </row>
    <row r="7904" spans="1:3" x14ac:dyDescent="0.25">
      <c r="A7904" t="s">
        <v>7993</v>
      </c>
      <c r="B7904" t="s">
        <v>12</v>
      </c>
      <c r="C7904">
        <v>1</v>
      </c>
    </row>
    <row r="7905" spans="1:3" x14ac:dyDescent="0.25">
      <c r="A7905" t="s">
        <v>7993</v>
      </c>
      <c r="B7905" t="s">
        <v>12</v>
      </c>
      <c r="C7905">
        <v>1</v>
      </c>
    </row>
    <row r="7906" spans="1:3" x14ac:dyDescent="0.25">
      <c r="A7906" t="s">
        <v>7995</v>
      </c>
      <c r="B7906" t="s">
        <v>12</v>
      </c>
      <c r="C7906">
        <v>1</v>
      </c>
    </row>
    <row r="7907" spans="1:3" x14ac:dyDescent="0.25">
      <c r="A7907" t="s">
        <v>7997</v>
      </c>
      <c r="B7907" t="s">
        <v>12</v>
      </c>
      <c r="C7907">
        <v>1</v>
      </c>
    </row>
    <row r="7908" spans="1:3" x14ac:dyDescent="0.25">
      <c r="A7908" t="s">
        <v>7999</v>
      </c>
      <c r="B7908" t="s">
        <v>20</v>
      </c>
      <c r="C7908">
        <v>1</v>
      </c>
    </row>
    <row r="7909" spans="1:3" x14ac:dyDescent="0.25">
      <c r="A7909" t="s">
        <v>7999</v>
      </c>
      <c r="B7909" t="s">
        <v>10</v>
      </c>
      <c r="C7909">
        <v>1</v>
      </c>
    </row>
    <row r="7910" spans="1:3" x14ac:dyDescent="0.25">
      <c r="A7910" t="s">
        <v>7999</v>
      </c>
      <c r="B7910" t="s">
        <v>12</v>
      </c>
      <c r="C7910">
        <v>1</v>
      </c>
    </row>
    <row r="7911" spans="1:3" x14ac:dyDescent="0.25">
      <c r="A7911" t="s">
        <v>8001</v>
      </c>
      <c r="B7911" t="s">
        <v>12</v>
      </c>
      <c r="C7911">
        <v>1</v>
      </c>
    </row>
    <row r="7912" spans="1:3" x14ac:dyDescent="0.25">
      <c r="A7912" t="s">
        <v>8003</v>
      </c>
      <c r="B7912" t="s">
        <v>12</v>
      </c>
      <c r="C7912">
        <v>1</v>
      </c>
    </row>
    <row r="7913" spans="1:3" x14ac:dyDescent="0.25">
      <c r="A7913" t="s">
        <v>8005</v>
      </c>
      <c r="B7913" t="s">
        <v>12</v>
      </c>
      <c r="C7913">
        <v>1</v>
      </c>
    </row>
    <row r="7914" spans="1:3" x14ac:dyDescent="0.25">
      <c r="A7914" t="s">
        <v>8005</v>
      </c>
      <c r="B7914" t="s">
        <v>12</v>
      </c>
      <c r="C7914">
        <v>1</v>
      </c>
    </row>
    <row r="7915" spans="1:3" x14ac:dyDescent="0.25">
      <c r="A7915" t="s">
        <v>8007</v>
      </c>
      <c r="B7915" t="s">
        <v>12</v>
      </c>
      <c r="C7915">
        <v>1</v>
      </c>
    </row>
    <row r="7916" spans="1:3" x14ac:dyDescent="0.25">
      <c r="A7916" t="s">
        <v>8007</v>
      </c>
      <c r="B7916" t="s">
        <v>12</v>
      </c>
      <c r="C7916">
        <v>1</v>
      </c>
    </row>
    <row r="7917" spans="1:3" x14ac:dyDescent="0.25">
      <c r="A7917" t="s">
        <v>8009</v>
      </c>
      <c r="B7917" t="s">
        <v>10</v>
      </c>
      <c r="C7917">
        <v>1</v>
      </c>
    </row>
    <row r="7918" spans="1:3" x14ac:dyDescent="0.25">
      <c r="A7918" t="s">
        <v>8009</v>
      </c>
      <c r="B7918" t="s">
        <v>12</v>
      </c>
      <c r="C7918">
        <v>1</v>
      </c>
    </row>
    <row r="7919" spans="1:3" x14ac:dyDescent="0.25">
      <c r="A7919" t="s">
        <v>8011</v>
      </c>
      <c r="B7919" t="s">
        <v>12</v>
      </c>
      <c r="C7919">
        <v>1</v>
      </c>
    </row>
    <row r="7920" spans="1:3" x14ac:dyDescent="0.25">
      <c r="A7920" t="s">
        <v>8011</v>
      </c>
      <c r="B7920" t="s">
        <v>58</v>
      </c>
      <c r="C7920">
        <v>1</v>
      </c>
    </row>
    <row r="7921" spans="1:3" x14ac:dyDescent="0.25">
      <c r="A7921" t="s">
        <v>8013</v>
      </c>
      <c r="B7921" t="s">
        <v>12</v>
      </c>
      <c r="C7921">
        <v>1</v>
      </c>
    </row>
    <row r="7922" spans="1:3" x14ac:dyDescent="0.25">
      <c r="A7922" t="s">
        <v>8013</v>
      </c>
      <c r="B7922" t="s">
        <v>12</v>
      </c>
      <c r="C7922">
        <v>1</v>
      </c>
    </row>
    <row r="7923" spans="1:3" x14ac:dyDescent="0.25">
      <c r="A7923" t="s">
        <v>8015</v>
      </c>
      <c r="B7923" t="s">
        <v>12</v>
      </c>
      <c r="C7923">
        <v>1</v>
      </c>
    </row>
    <row r="7924" spans="1:3" x14ac:dyDescent="0.25">
      <c r="A7924" t="s">
        <v>8015</v>
      </c>
      <c r="B7924" t="s">
        <v>12</v>
      </c>
      <c r="C7924">
        <v>1</v>
      </c>
    </row>
    <row r="7925" spans="1:3" x14ac:dyDescent="0.25">
      <c r="A7925" t="s">
        <v>8017</v>
      </c>
      <c r="B7925" t="s">
        <v>12</v>
      </c>
      <c r="C7925">
        <v>1</v>
      </c>
    </row>
    <row r="7926" spans="1:3" x14ac:dyDescent="0.25">
      <c r="A7926" t="s">
        <v>8019</v>
      </c>
      <c r="B7926" t="s">
        <v>12</v>
      </c>
      <c r="C7926">
        <v>1</v>
      </c>
    </row>
    <row r="7927" spans="1:3" x14ac:dyDescent="0.25">
      <c r="A7927" t="s">
        <v>8021</v>
      </c>
      <c r="B7927" t="s">
        <v>12</v>
      </c>
      <c r="C7927">
        <v>1</v>
      </c>
    </row>
    <row r="7928" spans="1:3" x14ac:dyDescent="0.25">
      <c r="A7928" t="s">
        <v>8023</v>
      </c>
      <c r="B7928" t="s">
        <v>20</v>
      </c>
      <c r="C7928">
        <v>1</v>
      </c>
    </row>
    <row r="7929" spans="1:3" x14ac:dyDescent="0.25">
      <c r="A7929" t="s">
        <v>8023</v>
      </c>
      <c r="B7929" t="s">
        <v>10</v>
      </c>
      <c r="C7929">
        <v>1</v>
      </c>
    </row>
    <row r="7930" spans="1:3" x14ac:dyDescent="0.25">
      <c r="A7930" t="s">
        <v>8023</v>
      </c>
      <c r="B7930" t="s">
        <v>12</v>
      </c>
      <c r="C7930">
        <v>1</v>
      </c>
    </row>
    <row r="7931" spans="1:3" x14ac:dyDescent="0.25">
      <c r="A7931" t="s">
        <v>8025</v>
      </c>
      <c r="B7931" t="s">
        <v>12</v>
      </c>
      <c r="C7931">
        <v>1</v>
      </c>
    </row>
    <row r="7932" spans="1:3" x14ac:dyDescent="0.25">
      <c r="A7932" t="s">
        <v>8027</v>
      </c>
      <c r="B7932" t="s">
        <v>12</v>
      </c>
      <c r="C7932">
        <v>1</v>
      </c>
    </row>
    <row r="7933" spans="1:3" x14ac:dyDescent="0.25">
      <c r="A7933" t="s">
        <v>8029</v>
      </c>
      <c r="B7933" t="s">
        <v>12</v>
      </c>
      <c r="C7933">
        <v>1</v>
      </c>
    </row>
    <row r="7934" spans="1:3" x14ac:dyDescent="0.25">
      <c r="A7934" t="s">
        <v>8029</v>
      </c>
      <c r="B7934" t="s">
        <v>12</v>
      </c>
      <c r="C7934">
        <v>1</v>
      </c>
    </row>
    <row r="7935" spans="1:3" x14ac:dyDescent="0.25">
      <c r="A7935" t="s">
        <v>8031</v>
      </c>
      <c r="B7935" t="s">
        <v>12</v>
      </c>
      <c r="C7935">
        <v>1</v>
      </c>
    </row>
    <row r="7936" spans="1:3" x14ac:dyDescent="0.25">
      <c r="A7936" t="s">
        <v>8031</v>
      </c>
      <c r="B7936" t="s">
        <v>12</v>
      </c>
      <c r="C7936">
        <v>1</v>
      </c>
    </row>
    <row r="7937" spans="1:3" x14ac:dyDescent="0.25">
      <c r="A7937" t="s">
        <v>8033</v>
      </c>
      <c r="B7937" t="s">
        <v>170</v>
      </c>
      <c r="C7937">
        <v>1</v>
      </c>
    </row>
    <row r="7938" spans="1:3" x14ac:dyDescent="0.25">
      <c r="A7938" t="s">
        <v>8033</v>
      </c>
      <c r="B7938" t="s">
        <v>12</v>
      </c>
      <c r="C7938">
        <v>1</v>
      </c>
    </row>
    <row r="7939" spans="1:3" x14ac:dyDescent="0.25">
      <c r="A7939" t="s">
        <v>8035</v>
      </c>
      <c r="B7939" t="s">
        <v>12</v>
      </c>
      <c r="C7939">
        <v>1</v>
      </c>
    </row>
    <row r="7940" spans="1:3" x14ac:dyDescent="0.25">
      <c r="A7940" t="s">
        <v>8037</v>
      </c>
      <c r="B7940" t="s">
        <v>12</v>
      </c>
      <c r="C7940">
        <v>1</v>
      </c>
    </row>
    <row r="7941" spans="1:3" x14ac:dyDescent="0.25">
      <c r="A7941" t="s">
        <v>8037</v>
      </c>
      <c r="B7941" t="s">
        <v>12</v>
      </c>
      <c r="C7941">
        <v>1</v>
      </c>
    </row>
    <row r="7942" spans="1:3" x14ac:dyDescent="0.25">
      <c r="A7942" t="s">
        <v>8039</v>
      </c>
      <c r="B7942" t="s">
        <v>12</v>
      </c>
      <c r="C7942">
        <v>1</v>
      </c>
    </row>
    <row r="7943" spans="1:3" x14ac:dyDescent="0.25">
      <c r="A7943" t="s">
        <v>8041</v>
      </c>
      <c r="B7943" t="s">
        <v>12</v>
      </c>
      <c r="C7943">
        <v>1</v>
      </c>
    </row>
    <row r="7944" spans="1:3" x14ac:dyDescent="0.25">
      <c r="A7944" t="s">
        <v>8041</v>
      </c>
      <c r="B7944" t="s">
        <v>12</v>
      </c>
      <c r="C7944">
        <v>1</v>
      </c>
    </row>
    <row r="7945" spans="1:3" x14ac:dyDescent="0.25">
      <c r="A7945" t="s">
        <v>8043</v>
      </c>
      <c r="B7945" t="s">
        <v>12</v>
      </c>
      <c r="C7945">
        <v>1</v>
      </c>
    </row>
    <row r="7946" spans="1:3" x14ac:dyDescent="0.25">
      <c r="A7946" t="s">
        <v>8045</v>
      </c>
      <c r="B7946" t="s">
        <v>12</v>
      </c>
      <c r="C7946">
        <v>1</v>
      </c>
    </row>
    <row r="7947" spans="1:3" x14ac:dyDescent="0.25">
      <c r="A7947" t="s">
        <v>8045</v>
      </c>
      <c r="B7947" t="s">
        <v>12</v>
      </c>
      <c r="C7947">
        <v>1</v>
      </c>
    </row>
    <row r="7948" spans="1:3" x14ac:dyDescent="0.25">
      <c r="A7948" t="s">
        <v>8045</v>
      </c>
      <c r="B7948" t="s">
        <v>12</v>
      </c>
      <c r="C7948">
        <v>1</v>
      </c>
    </row>
    <row r="7949" spans="1:3" x14ac:dyDescent="0.25">
      <c r="A7949" t="s">
        <v>8047</v>
      </c>
      <c r="B7949" t="s">
        <v>20</v>
      </c>
      <c r="C7949">
        <v>1</v>
      </c>
    </row>
    <row r="7950" spans="1:3" x14ac:dyDescent="0.25">
      <c r="A7950" t="s">
        <v>8047</v>
      </c>
      <c r="B7950" t="s">
        <v>10</v>
      </c>
      <c r="C7950">
        <v>1</v>
      </c>
    </row>
    <row r="7951" spans="1:3" x14ac:dyDescent="0.25">
      <c r="A7951" t="s">
        <v>8047</v>
      </c>
      <c r="B7951" t="s">
        <v>12</v>
      </c>
      <c r="C7951">
        <v>1</v>
      </c>
    </row>
    <row r="7952" spans="1:3" x14ac:dyDescent="0.25">
      <c r="A7952" t="s">
        <v>8049</v>
      </c>
      <c r="B7952" t="s">
        <v>170</v>
      </c>
      <c r="C7952">
        <v>1</v>
      </c>
    </row>
    <row r="7953" spans="1:3" x14ac:dyDescent="0.25">
      <c r="A7953" t="s">
        <v>8049</v>
      </c>
      <c r="B7953" t="s">
        <v>12</v>
      </c>
      <c r="C7953">
        <v>1</v>
      </c>
    </row>
    <row r="7954" spans="1:3" x14ac:dyDescent="0.25">
      <c r="A7954" t="s">
        <v>8051</v>
      </c>
      <c r="B7954" t="s">
        <v>12</v>
      </c>
      <c r="C7954">
        <v>1</v>
      </c>
    </row>
    <row r="7955" spans="1:3" x14ac:dyDescent="0.25">
      <c r="A7955" t="s">
        <v>8053</v>
      </c>
      <c r="B7955" t="s">
        <v>12</v>
      </c>
      <c r="C7955">
        <v>1</v>
      </c>
    </row>
    <row r="7956" spans="1:3" x14ac:dyDescent="0.25">
      <c r="A7956" t="s">
        <v>8055</v>
      </c>
      <c r="B7956" t="s">
        <v>20</v>
      </c>
      <c r="C7956">
        <v>1</v>
      </c>
    </row>
    <row r="7957" spans="1:3" x14ac:dyDescent="0.25">
      <c r="A7957" t="s">
        <v>8055</v>
      </c>
      <c r="B7957" t="s">
        <v>10</v>
      </c>
      <c r="C7957">
        <v>1</v>
      </c>
    </row>
    <row r="7958" spans="1:3" x14ac:dyDescent="0.25">
      <c r="A7958" t="s">
        <v>8055</v>
      </c>
      <c r="B7958" t="s">
        <v>12</v>
      </c>
      <c r="C7958">
        <v>1</v>
      </c>
    </row>
    <row r="7959" spans="1:3" x14ac:dyDescent="0.25">
      <c r="A7959" t="s">
        <v>8057</v>
      </c>
      <c r="B7959" t="s">
        <v>10</v>
      </c>
      <c r="C7959">
        <v>1</v>
      </c>
    </row>
    <row r="7960" spans="1:3" x14ac:dyDescent="0.25">
      <c r="A7960" t="s">
        <v>8057</v>
      </c>
      <c r="B7960" t="s">
        <v>12</v>
      </c>
      <c r="C7960">
        <v>1</v>
      </c>
    </row>
    <row r="7961" spans="1:3" x14ac:dyDescent="0.25">
      <c r="A7961" t="s">
        <v>8059</v>
      </c>
      <c r="B7961" t="s">
        <v>12</v>
      </c>
      <c r="C7961">
        <v>1</v>
      </c>
    </row>
    <row r="7962" spans="1:3" x14ac:dyDescent="0.25">
      <c r="A7962" t="s">
        <v>8061</v>
      </c>
      <c r="B7962" t="s">
        <v>12</v>
      </c>
      <c r="C7962">
        <v>1</v>
      </c>
    </row>
    <row r="7963" spans="1:3" x14ac:dyDescent="0.25">
      <c r="A7963" t="s">
        <v>8063</v>
      </c>
      <c r="B7963" t="s">
        <v>12</v>
      </c>
      <c r="C7963">
        <v>1</v>
      </c>
    </row>
    <row r="7964" spans="1:3" x14ac:dyDescent="0.25">
      <c r="A7964" t="s">
        <v>8065</v>
      </c>
      <c r="B7964" t="s">
        <v>12</v>
      </c>
      <c r="C7964">
        <v>1</v>
      </c>
    </row>
    <row r="7965" spans="1:3" x14ac:dyDescent="0.25">
      <c r="A7965" t="s">
        <v>8065</v>
      </c>
      <c r="B7965" t="s">
        <v>12</v>
      </c>
      <c r="C7965">
        <v>1</v>
      </c>
    </row>
    <row r="7966" spans="1:3" x14ac:dyDescent="0.25">
      <c r="A7966" t="s">
        <v>8067</v>
      </c>
      <c r="B7966" t="s">
        <v>10</v>
      </c>
      <c r="C7966">
        <v>1</v>
      </c>
    </row>
    <row r="7967" spans="1:3" x14ac:dyDescent="0.25">
      <c r="A7967" t="s">
        <v>8067</v>
      </c>
      <c r="B7967" t="s">
        <v>12</v>
      </c>
      <c r="C7967">
        <v>1</v>
      </c>
    </row>
    <row r="7968" spans="1:3" x14ac:dyDescent="0.25">
      <c r="A7968" t="s">
        <v>8069</v>
      </c>
      <c r="B7968" t="s">
        <v>12</v>
      </c>
      <c r="C7968">
        <v>1</v>
      </c>
    </row>
    <row r="7969" spans="1:3" x14ac:dyDescent="0.25">
      <c r="A7969" t="s">
        <v>8069</v>
      </c>
      <c r="B7969" t="s">
        <v>58</v>
      </c>
      <c r="C7969">
        <v>1</v>
      </c>
    </row>
    <row r="7970" spans="1:3" x14ac:dyDescent="0.25">
      <c r="A7970" t="s">
        <v>8071</v>
      </c>
      <c r="B7970" t="s">
        <v>12</v>
      </c>
      <c r="C7970">
        <v>1</v>
      </c>
    </row>
    <row r="7971" spans="1:3" x14ac:dyDescent="0.25">
      <c r="A7971" t="s">
        <v>8073</v>
      </c>
      <c r="B7971" t="s">
        <v>12</v>
      </c>
      <c r="C7971">
        <v>1</v>
      </c>
    </row>
    <row r="7972" spans="1:3" x14ac:dyDescent="0.25">
      <c r="A7972" t="s">
        <v>8075</v>
      </c>
      <c r="B7972" t="s">
        <v>20</v>
      </c>
      <c r="C7972">
        <v>1</v>
      </c>
    </row>
    <row r="7973" spans="1:3" x14ac:dyDescent="0.25">
      <c r="A7973" t="s">
        <v>8075</v>
      </c>
      <c r="B7973" t="s">
        <v>10</v>
      </c>
      <c r="C7973">
        <v>1</v>
      </c>
    </row>
    <row r="7974" spans="1:3" x14ac:dyDescent="0.25">
      <c r="A7974" t="s">
        <v>8075</v>
      </c>
      <c r="B7974" t="s">
        <v>12</v>
      </c>
      <c r="C7974">
        <v>1</v>
      </c>
    </row>
    <row r="7975" spans="1:3" x14ac:dyDescent="0.25">
      <c r="A7975" t="s">
        <v>8077</v>
      </c>
      <c r="B7975" t="s">
        <v>12</v>
      </c>
      <c r="C7975">
        <v>1</v>
      </c>
    </row>
    <row r="7976" spans="1:3" x14ac:dyDescent="0.25">
      <c r="A7976" t="s">
        <v>8079</v>
      </c>
      <c r="B7976" t="s">
        <v>20</v>
      </c>
      <c r="C7976">
        <v>1</v>
      </c>
    </row>
    <row r="7977" spans="1:3" x14ac:dyDescent="0.25">
      <c r="A7977" t="s">
        <v>8079</v>
      </c>
      <c r="B7977" t="s">
        <v>10</v>
      </c>
      <c r="C7977">
        <v>1</v>
      </c>
    </row>
    <row r="7978" spans="1:3" x14ac:dyDescent="0.25">
      <c r="A7978" t="s">
        <v>8079</v>
      </c>
      <c r="B7978" t="s">
        <v>12</v>
      </c>
      <c r="C7978">
        <v>1</v>
      </c>
    </row>
    <row r="7979" spans="1:3" x14ac:dyDescent="0.25">
      <c r="A7979" t="s">
        <v>8081</v>
      </c>
      <c r="B7979" t="s">
        <v>10</v>
      </c>
      <c r="C7979">
        <v>1</v>
      </c>
    </row>
    <row r="7980" spans="1:3" x14ac:dyDescent="0.25">
      <c r="A7980" t="s">
        <v>8081</v>
      </c>
      <c r="B7980" t="s">
        <v>12</v>
      </c>
      <c r="C7980">
        <v>1</v>
      </c>
    </row>
    <row r="7981" spans="1:3" x14ac:dyDescent="0.25">
      <c r="A7981" t="s">
        <v>8083</v>
      </c>
      <c r="B7981" t="s">
        <v>12</v>
      </c>
      <c r="C7981">
        <v>1</v>
      </c>
    </row>
    <row r="7982" spans="1:3" x14ac:dyDescent="0.25">
      <c r="A7982" t="s">
        <v>8083</v>
      </c>
      <c r="B7982" t="s">
        <v>12</v>
      </c>
      <c r="C7982">
        <v>1</v>
      </c>
    </row>
    <row r="7983" spans="1:3" x14ac:dyDescent="0.25">
      <c r="A7983" t="s">
        <v>8085</v>
      </c>
      <c r="B7983" t="s">
        <v>12</v>
      </c>
      <c r="C7983">
        <v>1</v>
      </c>
    </row>
    <row r="7984" spans="1:3" x14ac:dyDescent="0.25">
      <c r="A7984" t="s">
        <v>8085</v>
      </c>
      <c r="B7984" t="s">
        <v>12</v>
      </c>
      <c r="C7984">
        <v>1</v>
      </c>
    </row>
    <row r="7985" spans="1:3" x14ac:dyDescent="0.25">
      <c r="A7985" t="s">
        <v>8085</v>
      </c>
      <c r="B7985" t="s">
        <v>12</v>
      </c>
      <c r="C7985">
        <v>1</v>
      </c>
    </row>
    <row r="7986" spans="1:3" x14ac:dyDescent="0.25">
      <c r="A7986" t="s">
        <v>8085</v>
      </c>
      <c r="B7986" t="s">
        <v>12</v>
      </c>
      <c r="C7986">
        <v>1</v>
      </c>
    </row>
    <row r="7987" spans="1:3" x14ac:dyDescent="0.25">
      <c r="A7987" t="s">
        <v>8087</v>
      </c>
      <c r="B7987" t="s">
        <v>12</v>
      </c>
      <c r="C7987">
        <v>1</v>
      </c>
    </row>
    <row r="7988" spans="1:3" x14ac:dyDescent="0.25">
      <c r="A7988" t="s">
        <v>8087</v>
      </c>
      <c r="B7988" t="s">
        <v>12</v>
      </c>
      <c r="C7988">
        <v>1</v>
      </c>
    </row>
    <row r="7989" spans="1:3" x14ac:dyDescent="0.25">
      <c r="A7989" t="s">
        <v>8087</v>
      </c>
      <c r="B7989" t="s">
        <v>12</v>
      </c>
      <c r="C7989">
        <v>1</v>
      </c>
    </row>
    <row r="7990" spans="1:3" x14ac:dyDescent="0.25">
      <c r="A7990" t="s">
        <v>8087</v>
      </c>
      <c r="B7990" t="s">
        <v>12</v>
      </c>
      <c r="C7990">
        <v>1</v>
      </c>
    </row>
    <row r="7991" spans="1:3" x14ac:dyDescent="0.25">
      <c r="A7991" t="s">
        <v>8089</v>
      </c>
      <c r="B7991" t="s">
        <v>12</v>
      </c>
      <c r="C7991">
        <v>1</v>
      </c>
    </row>
    <row r="7992" spans="1:3" x14ac:dyDescent="0.25">
      <c r="A7992" t="s">
        <v>8089</v>
      </c>
      <c r="B7992" t="s">
        <v>12</v>
      </c>
      <c r="C7992">
        <v>1</v>
      </c>
    </row>
    <row r="7993" spans="1:3" x14ac:dyDescent="0.25">
      <c r="A7993" t="s">
        <v>8089</v>
      </c>
      <c r="B7993" t="s">
        <v>12</v>
      </c>
      <c r="C7993">
        <v>1</v>
      </c>
    </row>
    <row r="7994" spans="1:3" x14ac:dyDescent="0.25">
      <c r="A7994" t="s">
        <v>8091</v>
      </c>
      <c r="B7994" t="s">
        <v>12</v>
      </c>
      <c r="C7994">
        <v>1</v>
      </c>
    </row>
    <row r="7995" spans="1:3" x14ac:dyDescent="0.25">
      <c r="A7995" t="s">
        <v>8091</v>
      </c>
      <c r="B7995" t="s">
        <v>12</v>
      </c>
      <c r="C7995">
        <v>1</v>
      </c>
    </row>
    <row r="7996" spans="1:3" x14ac:dyDescent="0.25">
      <c r="A7996" t="s">
        <v>8093</v>
      </c>
      <c r="B7996" t="s">
        <v>12</v>
      </c>
      <c r="C7996">
        <v>1</v>
      </c>
    </row>
    <row r="7997" spans="1:3" x14ac:dyDescent="0.25">
      <c r="A7997" t="s">
        <v>8093</v>
      </c>
      <c r="B7997" t="s">
        <v>12</v>
      </c>
      <c r="C7997">
        <v>1</v>
      </c>
    </row>
    <row r="7998" spans="1:3" x14ac:dyDescent="0.25">
      <c r="A7998" t="s">
        <v>8093</v>
      </c>
      <c r="B7998" t="s">
        <v>12</v>
      </c>
      <c r="C7998">
        <v>1</v>
      </c>
    </row>
    <row r="7999" spans="1:3" x14ac:dyDescent="0.25">
      <c r="A7999" t="s">
        <v>8095</v>
      </c>
      <c r="B7999" t="s">
        <v>12</v>
      </c>
      <c r="C7999">
        <v>1</v>
      </c>
    </row>
    <row r="8000" spans="1:3" x14ac:dyDescent="0.25">
      <c r="A8000" t="s">
        <v>8095</v>
      </c>
      <c r="B8000" t="s">
        <v>12</v>
      </c>
      <c r="C8000">
        <v>1</v>
      </c>
    </row>
    <row r="8001" spans="1:3" x14ac:dyDescent="0.25">
      <c r="A8001" t="s">
        <v>8095</v>
      </c>
      <c r="B8001" t="s">
        <v>12</v>
      </c>
      <c r="C8001">
        <v>1</v>
      </c>
    </row>
    <row r="8002" spans="1:3" x14ac:dyDescent="0.25">
      <c r="A8002" t="s">
        <v>8095</v>
      </c>
      <c r="B8002" t="s">
        <v>12</v>
      </c>
      <c r="C8002">
        <v>1</v>
      </c>
    </row>
    <row r="8003" spans="1:3" x14ac:dyDescent="0.25">
      <c r="A8003" t="s">
        <v>8097</v>
      </c>
      <c r="B8003" t="s">
        <v>12</v>
      </c>
      <c r="C8003">
        <v>1</v>
      </c>
    </row>
    <row r="8004" spans="1:3" x14ac:dyDescent="0.25">
      <c r="A8004" t="s">
        <v>8097</v>
      </c>
      <c r="B8004" t="s">
        <v>12</v>
      </c>
      <c r="C8004">
        <v>1</v>
      </c>
    </row>
    <row r="8005" spans="1:3" x14ac:dyDescent="0.25">
      <c r="A8005" t="s">
        <v>8099</v>
      </c>
      <c r="B8005" t="s">
        <v>12</v>
      </c>
      <c r="C8005">
        <v>1</v>
      </c>
    </row>
    <row r="8006" spans="1:3" x14ac:dyDescent="0.25">
      <c r="A8006" t="s">
        <v>8101</v>
      </c>
      <c r="B8006" t="s">
        <v>12</v>
      </c>
      <c r="C8006">
        <v>1</v>
      </c>
    </row>
    <row r="8007" spans="1:3" x14ac:dyDescent="0.25">
      <c r="A8007" t="s">
        <v>8101</v>
      </c>
      <c r="B8007" t="s">
        <v>12</v>
      </c>
      <c r="C8007">
        <v>1</v>
      </c>
    </row>
    <row r="8008" spans="1:3" x14ac:dyDescent="0.25">
      <c r="A8008" t="s">
        <v>8103</v>
      </c>
      <c r="B8008" t="s">
        <v>12</v>
      </c>
      <c r="C8008">
        <v>1</v>
      </c>
    </row>
    <row r="8009" spans="1:3" x14ac:dyDescent="0.25">
      <c r="A8009" t="s">
        <v>8103</v>
      </c>
      <c r="B8009" t="s">
        <v>12</v>
      </c>
      <c r="C8009">
        <v>1</v>
      </c>
    </row>
    <row r="8010" spans="1:3" x14ac:dyDescent="0.25">
      <c r="A8010" t="s">
        <v>8105</v>
      </c>
      <c r="B8010" t="s">
        <v>20</v>
      </c>
      <c r="C8010">
        <v>1</v>
      </c>
    </row>
    <row r="8011" spans="1:3" x14ac:dyDescent="0.25">
      <c r="A8011" t="s">
        <v>8105</v>
      </c>
      <c r="B8011" t="s">
        <v>20</v>
      </c>
      <c r="C8011">
        <v>1</v>
      </c>
    </row>
    <row r="8012" spans="1:3" x14ac:dyDescent="0.25">
      <c r="A8012" t="s">
        <v>8105</v>
      </c>
      <c r="B8012" t="s">
        <v>10</v>
      </c>
      <c r="C8012">
        <v>1</v>
      </c>
    </row>
    <row r="8013" spans="1:3" x14ac:dyDescent="0.25">
      <c r="A8013" t="s">
        <v>8105</v>
      </c>
      <c r="B8013" t="s">
        <v>12</v>
      </c>
      <c r="C8013">
        <v>1</v>
      </c>
    </row>
    <row r="8014" spans="1:3" x14ac:dyDescent="0.25">
      <c r="A8014" t="s">
        <v>8107</v>
      </c>
      <c r="B8014" t="s">
        <v>12</v>
      </c>
      <c r="C8014">
        <v>1</v>
      </c>
    </row>
    <row r="8015" spans="1:3" x14ac:dyDescent="0.25">
      <c r="A8015" t="s">
        <v>8109</v>
      </c>
      <c r="B8015" t="s">
        <v>12</v>
      </c>
      <c r="C8015">
        <v>1</v>
      </c>
    </row>
    <row r="8016" spans="1:3" x14ac:dyDescent="0.25">
      <c r="A8016" t="s">
        <v>8111</v>
      </c>
      <c r="B8016" t="s">
        <v>12</v>
      </c>
      <c r="C8016">
        <v>1</v>
      </c>
    </row>
    <row r="8017" spans="1:3" x14ac:dyDescent="0.25">
      <c r="A8017" t="s">
        <v>8111</v>
      </c>
      <c r="B8017" t="s">
        <v>12</v>
      </c>
      <c r="C8017">
        <v>1</v>
      </c>
    </row>
    <row r="8018" spans="1:3" x14ac:dyDescent="0.25">
      <c r="A8018" t="s">
        <v>8113</v>
      </c>
      <c r="B8018" t="s">
        <v>12</v>
      </c>
      <c r="C8018">
        <v>1</v>
      </c>
    </row>
    <row r="8019" spans="1:3" x14ac:dyDescent="0.25">
      <c r="A8019" t="s">
        <v>8113</v>
      </c>
      <c r="B8019" t="s">
        <v>12</v>
      </c>
      <c r="C8019">
        <v>1</v>
      </c>
    </row>
    <row r="8020" spans="1:3" x14ac:dyDescent="0.25">
      <c r="A8020" t="s">
        <v>8115</v>
      </c>
      <c r="B8020" t="s">
        <v>12</v>
      </c>
      <c r="C8020">
        <v>1</v>
      </c>
    </row>
    <row r="8021" spans="1:3" x14ac:dyDescent="0.25">
      <c r="A8021" t="s">
        <v>8117</v>
      </c>
      <c r="B8021" t="s">
        <v>10</v>
      </c>
      <c r="C8021">
        <v>1</v>
      </c>
    </row>
    <row r="8022" spans="1:3" x14ac:dyDescent="0.25">
      <c r="A8022" t="s">
        <v>8117</v>
      </c>
      <c r="B8022" t="s">
        <v>12</v>
      </c>
      <c r="C8022">
        <v>1</v>
      </c>
    </row>
    <row r="8023" spans="1:3" x14ac:dyDescent="0.25">
      <c r="A8023" t="s">
        <v>8119</v>
      </c>
      <c r="B8023" t="s">
        <v>12</v>
      </c>
      <c r="C8023">
        <v>1</v>
      </c>
    </row>
    <row r="8024" spans="1:3" x14ac:dyDescent="0.25">
      <c r="A8024" t="s">
        <v>8121</v>
      </c>
      <c r="B8024" t="s">
        <v>12</v>
      </c>
      <c r="C8024">
        <v>1</v>
      </c>
    </row>
    <row r="8025" spans="1:3" x14ac:dyDescent="0.25">
      <c r="A8025" t="s">
        <v>8123</v>
      </c>
      <c r="B8025" t="s">
        <v>12</v>
      </c>
      <c r="C8025">
        <v>1</v>
      </c>
    </row>
    <row r="8026" spans="1:3" x14ac:dyDescent="0.25">
      <c r="A8026" t="s">
        <v>8123</v>
      </c>
      <c r="B8026" t="s">
        <v>58</v>
      </c>
      <c r="C8026">
        <v>1</v>
      </c>
    </row>
    <row r="8027" spans="1:3" x14ac:dyDescent="0.25">
      <c r="A8027" t="s">
        <v>8125</v>
      </c>
      <c r="B8027" t="s">
        <v>12</v>
      </c>
      <c r="C8027">
        <v>1</v>
      </c>
    </row>
    <row r="8028" spans="1:3" x14ac:dyDescent="0.25">
      <c r="A8028" t="s">
        <v>8127</v>
      </c>
      <c r="B8028" t="s">
        <v>10</v>
      </c>
      <c r="C8028">
        <v>1</v>
      </c>
    </row>
    <row r="8029" spans="1:3" x14ac:dyDescent="0.25">
      <c r="A8029" t="s">
        <v>8127</v>
      </c>
      <c r="B8029" t="s">
        <v>12</v>
      </c>
      <c r="C8029">
        <v>1</v>
      </c>
    </row>
    <row r="8030" spans="1:3" x14ac:dyDescent="0.25">
      <c r="A8030" t="s">
        <v>8129</v>
      </c>
      <c r="B8030" t="s">
        <v>10</v>
      </c>
      <c r="C8030">
        <v>1</v>
      </c>
    </row>
    <row r="8031" spans="1:3" x14ac:dyDescent="0.25">
      <c r="A8031" t="s">
        <v>8129</v>
      </c>
      <c r="B8031" t="s">
        <v>12</v>
      </c>
      <c r="C8031">
        <v>1</v>
      </c>
    </row>
    <row r="8032" spans="1:3" x14ac:dyDescent="0.25">
      <c r="A8032" t="s">
        <v>8131</v>
      </c>
      <c r="B8032" t="s">
        <v>12</v>
      </c>
      <c r="C8032">
        <v>1</v>
      </c>
    </row>
    <row r="8033" spans="1:3" x14ac:dyDescent="0.25">
      <c r="A8033" t="s">
        <v>8133</v>
      </c>
      <c r="B8033" t="s">
        <v>10</v>
      </c>
      <c r="C8033">
        <v>1</v>
      </c>
    </row>
    <row r="8034" spans="1:3" x14ac:dyDescent="0.25">
      <c r="A8034" t="s">
        <v>8133</v>
      </c>
      <c r="B8034" t="s">
        <v>12</v>
      </c>
      <c r="C8034">
        <v>1</v>
      </c>
    </row>
    <row r="8035" spans="1:3" x14ac:dyDescent="0.25">
      <c r="A8035" t="s">
        <v>8135</v>
      </c>
      <c r="B8035" t="s">
        <v>12</v>
      </c>
      <c r="C8035">
        <v>1</v>
      </c>
    </row>
    <row r="8036" spans="1:3" x14ac:dyDescent="0.25">
      <c r="A8036" t="s">
        <v>8137</v>
      </c>
      <c r="B8036" t="s">
        <v>12</v>
      </c>
      <c r="C8036">
        <v>1</v>
      </c>
    </row>
    <row r="8037" spans="1:3" x14ac:dyDescent="0.25">
      <c r="A8037" t="s">
        <v>8139</v>
      </c>
      <c r="B8037" t="s">
        <v>20</v>
      </c>
      <c r="C8037">
        <v>1</v>
      </c>
    </row>
    <row r="8038" spans="1:3" x14ac:dyDescent="0.25">
      <c r="A8038" t="s">
        <v>8139</v>
      </c>
      <c r="B8038" t="s">
        <v>10</v>
      </c>
      <c r="C8038">
        <v>1</v>
      </c>
    </row>
    <row r="8039" spans="1:3" x14ac:dyDescent="0.25">
      <c r="A8039" t="s">
        <v>8139</v>
      </c>
      <c r="B8039" t="s">
        <v>12</v>
      </c>
      <c r="C8039">
        <v>1</v>
      </c>
    </row>
    <row r="8040" spans="1:3" x14ac:dyDescent="0.25">
      <c r="A8040" t="s">
        <v>8141</v>
      </c>
      <c r="B8040" t="s">
        <v>12</v>
      </c>
      <c r="C8040">
        <v>1</v>
      </c>
    </row>
    <row r="8041" spans="1:3" x14ac:dyDescent="0.25">
      <c r="A8041" t="s">
        <v>8143</v>
      </c>
      <c r="B8041" t="s">
        <v>10</v>
      </c>
      <c r="C8041">
        <v>1</v>
      </c>
    </row>
    <row r="8042" spans="1:3" x14ac:dyDescent="0.25">
      <c r="A8042" t="s">
        <v>8143</v>
      </c>
      <c r="B8042" t="s">
        <v>12</v>
      </c>
      <c r="C8042">
        <v>1</v>
      </c>
    </row>
    <row r="8043" spans="1:3" x14ac:dyDescent="0.25">
      <c r="A8043" t="s">
        <v>8145</v>
      </c>
      <c r="B8043" t="s">
        <v>12</v>
      </c>
      <c r="C8043">
        <v>1</v>
      </c>
    </row>
    <row r="8044" spans="1:3" x14ac:dyDescent="0.25">
      <c r="A8044" t="s">
        <v>8145</v>
      </c>
      <c r="B8044" t="s">
        <v>12</v>
      </c>
      <c r="C8044">
        <v>1</v>
      </c>
    </row>
    <row r="8045" spans="1:3" x14ac:dyDescent="0.25">
      <c r="A8045" t="s">
        <v>8147</v>
      </c>
      <c r="B8045" t="s">
        <v>20</v>
      </c>
      <c r="C8045">
        <v>1</v>
      </c>
    </row>
    <row r="8046" spans="1:3" x14ac:dyDescent="0.25">
      <c r="A8046" t="s">
        <v>8147</v>
      </c>
      <c r="B8046" t="s">
        <v>10</v>
      </c>
      <c r="C8046">
        <v>1</v>
      </c>
    </row>
    <row r="8047" spans="1:3" x14ac:dyDescent="0.25">
      <c r="A8047" t="s">
        <v>8147</v>
      </c>
      <c r="B8047" t="s">
        <v>12</v>
      </c>
      <c r="C8047">
        <v>1</v>
      </c>
    </row>
    <row r="8048" spans="1:3" x14ac:dyDescent="0.25">
      <c r="A8048" t="s">
        <v>8149</v>
      </c>
      <c r="B8048" t="s">
        <v>12</v>
      </c>
      <c r="C8048">
        <v>1</v>
      </c>
    </row>
    <row r="8049" spans="1:3" x14ac:dyDescent="0.25">
      <c r="A8049" t="s">
        <v>8151</v>
      </c>
      <c r="B8049" t="s">
        <v>12</v>
      </c>
      <c r="C8049">
        <v>1</v>
      </c>
    </row>
    <row r="8050" spans="1:3" x14ac:dyDescent="0.25">
      <c r="A8050" t="s">
        <v>8151</v>
      </c>
      <c r="B8050" t="s">
        <v>58</v>
      </c>
      <c r="C8050">
        <v>1</v>
      </c>
    </row>
    <row r="8051" spans="1:3" x14ac:dyDescent="0.25">
      <c r="A8051" t="s">
        <v>8153</v>
      </c>
      <c r="B8051" t="s">
        <v>12</v>
      </c>
      <c r="C8051">
        <v>1</v>
      </c>
    </row>
    <row r="8052" spans="1:3" x14ac:dyDescent="0.25">
      <c r="A8052" t="s">
        <v>8153</v>
      </c>
      <c r="B8052" t="s">
        <v>58</v>
      </c>
      <c r="C8052">
        <v>1</v>
      </c>
    </row>
    <row r="8053" spans="1:3" x14ac:dyDescent="0.25">
      <c r="A8053" t="s">
        <v>8155</v>
      </c>
      <c r="B8053" t="s">
        <v>12</v>
      </c>
      <c r="C8053">
        <v>1</v>
      </c>
    </row>
    <row r="8054" spans="1:3" x14ac:dyDescent="0.25">
      <c r="A8054" t="s">
        <v>8157</v>
      </c>
      <c r="B8054" t="s">
        <v>12</v>
      </c>
      <c r="C8054">
        <v>1</v>
      </c>
    </row>
    <row r="8055" spans="1:3" x14ac:dyDescent="0.25">
      <c r="A8055" t="s">
        <v>8159</v>
      </c>
      <c r="B8055" t="s">
        <v>12</v>
      </c>
      <c r="C8055">
        <v>1</v>
      </c>
    </row>
    <row r="8056" spans="1:3" x14ac:dyDescent="0.25">
      <c r="A8056" t="s">
        <v>8161</v>
      </c>
      <c r="B8056" t="s">
        <v>12</v>
      </c>
      <c r="C8056">
        <v>1</v>
      </c>
    </row>
    <row r="8057" spans="1:3" x14ac:dyDescent="0.25">
      <c r="A8057" t="s">
        <v>8163</v>
      </c>
      <c r="B8057" t="s">
        <v>12</v>
      </c>
      <c r="C8057">
        <v>1</v>
      </c>
    </row>
    <row r="8058" spans="1:3" x14ac:dyDescent="0.25">
      <c r="A8058" t="s">
        <v>8165</v>
      </c>
      <c r="B8058" t="s">
        <v>12</v>
      </c>
      <c r="C8058">
        <v>1</v>
      </c>
    </row>
    <row r="8059" spans="1:3" x14ac:dyDescent="0.25">
      <c r="A8059" t="s">
        <v>8167</v>
      </c>
      <c r="B8059" t="s">
        <v>20</v>
      </c>
      <c r="C8059">
        <v>1</v>
      </c>
    </row>
    <row r="8060" spans="1:3" x14ac:dyDescent="0.25">
      <c r="A8060" t="s">
        <v>8167</v>
      </c>
      <c r="B8060" t="s">
        <v>10</v>
      </c>
      <c r="C8060">
        <v>1</v>
      </c>
    </row>
    <row r="8061" spans="1:3" x14ac:dyDescent="0.25">
      <c r="A8061" t="s">
        <v>8167</v>
      </c>
      <c r="B8061" t="s">
        <v>12</v>
      </c>
      <c r="C8061">
        <v>1</v>
      </c>
    </row>
    <row r="8062" spans="1:3" x14ac:dyDescent="0.25">
      <c r="A8062" t="s">
        <v>8169</v>
      </c>
      <c r="B8062" t="s">
        <v>12</v>
      </c>
      <c r="C8062">
        <v>1</v>
      </c>
    </row>
    <row r="8063" spans="1:3" x14ac:dyDescent="0.25">
      <c r="A8063" t="s">
        <v>8169</v>
      </c>
      <c r="B8063" t="s">
        <v>58</v>
      </c>
      <c r="C8063">
        <v>1</v>
      </c>
    </row>
    <row r="8064" spans="1:3" x14ac:dyDescent="0.25">
      <c r="A8064" t="s">
        <v>8171</v>
      </c>
      <c r="B8064" t="s">
        <v>12</v>
      </c>
      <c r="C8064">
        <v>1</v>
      </c>
    </row>
    <row r="8065" spans="1:3" x14ac:dyDescent="0.25">
      <c r="A8065" t="s">
        <v>8171</v>
      </c>
      <c r="B8065" t="s">
        <v>58</v>
      </c>
      <c r="C8065">
        <v>1</v>
      </c>
    </row>
    <row r="8066" spans="1:3" x14ac:dyDescent="0.25">
      <c r="A8066" t="s">
        <v>8173</v>
      </c>
      <c r="B8066" t="s">
        <v>12</v>
      </c>
      <c r="C8066">
        <v>1</v>
      </c>
    </row>
    <row r="8067" spans="1:3" x14ac:dyDescent="0.25">
      <c r="A8067" t="s">
        <v>8175</v>
      </c>
      <c r="B8067" t="s">
        <v>12</v>
      </c>
      <c r="C8067">
        <v>1</v>
      </c>
    </row>
    <row r="8068" spans="1:3" x14ac:dyDescent="0.25">
      <c r="A8068" t="s">
        <v>8175</v>
      </c>
      <c r="B8068" t="s">
        <v>12</v>
      </c>
      <c r="C8068">
        <v>1</v>
      </c>
    </row>
    <row r="8069" spans="1:3" x14ac:dyDescent="0.25">
      <c r="A8069" t="s">
        <v>8177</v>
      </c>
      <c r="B8069" t="s">
        <v>20</v>
      </c>
      <c r="C8069">
        <v>1</v>
      </c>
    </row>
    <row r="8070" spans="1:3" x14ac:dyDescent="0.25">
      <c r="A8070" t="s">
        <v>8177</v>
      </c>
      <c r="B8070" t="s">
        <v>10</v>
      </c>
      <c r="C8070">
        <v>1</v>
      </c>
    </row>
    <row r="8071" spans="1:3" x14ac:dyDescent="0.25">
      <c r="A8071" t="s">
        <v>8177</v>
      </c>
      <c r="B8071" t="s">
        <v>12</v>
      </c>
      <c r="C8071">
        <v>1</v>
      </c>
    </row>
    <row r="8072" spans="1:3" x14ac:dyDescent="0.25">
      <c r="A8072" t="s">
        <v>8179</v>
      </c>
      <c r="B8072" t="s">
        <v>12</v>
      </c>
      <c r="C8072">
        <v>1</v>
      </c>
    </row>
    <row r="8073" spans="1:3" x14ac:dyDescent="0.25">
      <c r="A8073" t="s">
        <v>8181</v>
      </c>
      <c r="B8073" t="s">
        <v>12</v>
      </c>
      <c r="C8073">
        <v>1</v>
      </c>
    </row>
    <row r="8074" spans="1:3" x14ac:dyDescent="0.25">
      <c r="A8074" t="s">
        <v>8183</v>
      </c>
      <c r="B8074" t="s">
        <v>12</v>
      </c>
      <c r="C8074">
        <v>1</v>
      </c>
    </row>
    <row r="8075" spans="1:3" x14ac:dyDescent="0.25">
      <c r="A8075" t="s">
        <v>8183</v>
      </c>
      <c r="B8075" t="s">
        <v>12</v>
      </c>
      <c r="C8075">
        <v>1</v>
      </c>
    </row>
    <row r="8076" spans="1:3" x14ac:dyDescent="0.25">
      <c r="A8076" t="s">
        <v>8185</v>
      </c>
      <c r="B8076" t="s">
        <v>12</v>
      </c>
      <c r="C8076">
        <v>1</v>
      </c>
    </row>
    <row r="8077" spans="1:3" x14ac:dyDescent="0.25">
      <c r="A8077" t="s">
        <v>8185</v>
      </c>
      <c r="B8077" t="s">
        <v>12</v>
      </c>
      <c r="C8077">
        <v>1</v>
      </c>
    </row>
    <row r="8078" spans="1:3" x14ac:dyDescent="0.25">
      <c r="A8078" t="s">
        <v>8187</v>
      </c>
      <c r="B8078" t="s">
        <v>12</v>
      </c>
      <c r="C8078">
        <v>1</v>
      </c>
    </row>
    <row r="8079" spans="1:3" x14ac:dyDescent="0.25">
      <c r="A8079" t="s">
        <v>8189</v>
      </c>
      <c r="B8079" t="s">
        <v>12</v>
      </c>
      <c r="C8079">
        <v>1</v>
      </c>
    </row>
    <row r="8080" spans="1:3" x14ac:dyDescent="0.25">
      <c r="A8080" t="s">
        <v>8191</v>
      </c>
      <c r="B8080" t="s">
        <v>20</v>
      </c>
      <c r="C8080">
        <v>1</v>
      </c>
    </row>
    <row r="8081" spans="1:3" x14ac:dyDescent="0.25">
      <c r="A8081" t="s">
        <v>8191</v>
      </c>
      <c r="B8081" t="s">
        <v>10</v>
      </c>
      <c r="C8081">
        <v>1</v>
      </c>
    </row>
    <row r="8082" spans="1:3" x14ac:dyDescent="0.25">
      <c r="A8082" t="s">
        <v>8191</v>
      </c>
      <c r="B8082" t="s">
        <v>12</v>
      </c>
      <c r="C8082">
        <v>1</v>
      </c>
    </row>
    <row r="8083" spans="1:3" x14ac:dyDescent="0.25">
      <c r="A8083" t="s">
        <v>8193</v>
      </c>
      <c r="B8083" t="s">
        <v>20</v>
      </c>
      <c r="C8083">
        <v>1</v>
      </c>
    </row>
    <row r="8084" spans="1:3" x14ac:dyDescent="0.25">
      <c r="A8084" t="s">
        <v>8193</v>
      </c>
      <c r="B8084" t="s">
        <v>10</v>
      </c>
      <c r="C8084">
        <v>1</v>
      </c>
    </row>
    <row r="8085" spans="1:3" x14ac:dyDescent="0.25">
      <c r="A8085" t="s">
        <v>8193</v>
      </c>
      <c r="B8085" t="s">
        <v>12</v>
      </c>
      <c r="C8085">
        <v>1</v>
      </c>
    </row>
    <row r="8086" spans="1:3" x14ac:dyDescent="0.25">
      <c r="A8086" t="s">
        <v>8195</v>
      </c>
      <c r="B8086" t="s">
        <v>12</v>
      </c>
      <c r="C8086">
        <v>1</v>
      </c>
    </row>
    <row r="8087" spans="1:3" x14ac:dyDescent="0.25">
      <c r="A8087" t="s">
        <v>8195</v>
      </c>
      <c r="B8087" t="s">
        <v>12</v>
      </c>
      <c r="C8087">
        <v>1</v>
      </c>
    </row>
    <row r="8088" spans="1:3" x14ac:dyDescent="0.25">
      <c r="A8088" t="s">
        <v>8197</v>
      </c>
      <c r="B8088" t="s">
        <v>12</v>
      </c>
      <c r="C8088">
        <v>1</v>
      </c>
    </row>
    <row r="8089" spans="1:3" x14ac:dyDescent="0.25">
      <c r="A8089" t="s">
        <v>8197</v>
      </c>
      <c r="B8089" t="s">
        <v>12</v>
      </c>
      <c r="C8089">
        <v>1</v>
      </c>
    </row>
    <row r="8090" spans="1:3" x14ac:dyDescent="0.25">
      <c r="A8090" t="s">
        <v>8199</v>
      </c>
      <c r="B8090" t="s">
        <v>12</v>
      </c>
      <c r="C8090">
        <v>1</v>
      </c>
    </row>
    <row r="8091" spans="1:3" x14ac:dyDescent="0.25">
      <c r="A8091" t="s">
        <v>8201</v>
      </c>
      <c r="B8091" t="s">
        <v>10</v>
      </c>
      <c r="C8091">
        <v>1</v>
      </c>
    </row>
    <row r="8092" spans="1:3" x14ac:dyDescent="0.25">
      <c r="A8092" t="s">
        <v>8201</v>
      </c>
      <c r="B8092" t="s">
        <v>12</v>
      </c>
      <c r="C8092">
        <v>1</v>
      </c>
    </row>
    <row r="8093" spans="1:3" x14ac:dyDescent="0.25">
      <c r="A8093" t="s">
        <v>8203</v>
      </c>
      <c r="B8093" t="s">
        <v>12</v>
      </c>
      <c r="C8093">
        <v>1</v>
      </c>
    </row>
    <row r="8094" spans="1:3" x14ac:dyDescent="0.25">
      <c r="A8094" t="s">
        <v>8205</v>
      </c>
      <c r="B8094" t="s">
        <v>12</v>
      </c>
      <c r="C8094">
        <v>1</v>
      </c>
    </row>
    <row r="8095" spans="1:3" x14ac:dyDescent="0.25">
      <c r="A8095" t="s">
        <v>8207</v>
      </c>
      <c r="B8095" t="s">
        <v>12</v>
      </c>
      <c r="C8095">
        <v>1</v>
      </c>
    </row>
    <row r="8096" spans="1:3" x14ac:dyDescent="0.25">
      <c r="A8096" t="s">
        <v>8209</v>
      </c>
      <c r="B8096" t="s">
        <v>20</v>
      </c>
      <c r="C8096">
        <v>1</v>
      </c>
    </row>
    <row r="8097" spans="1:3" x14ac:dyDescent="0.25">
      <c r="A8097" t="s">
        <v>8209</v>
      </c>
      <c r="B8097" t="s">
        <v>10</v>
      </c>
      <c r="C8097">
        <v>1</v>
      </c>
    </row>
    <row r="8098" spans="1:3" x14ac:dyDescent="0.25">
      <c r="A8098" t="s">
        <v>8209</v>
      </c>
      <c r="B8098" t="s">
        <v>12</v>
      </c>
      <c r="C8098">
        <v>1</v>
      </c>
    </row>
    <row r="8099" spans="1:3" x14ac:dyDescent="0.25">
      <c r="A8099" t="s">
        <v>8211</v>
      </c>
      <c r="B8099" t="s">
        <v>12</v>
      </c>
      <c r="C8099">
        <v>1</v>
      </c>
    </row>
    <row r="8100" spans="1:3" x14ac:dyDescent="0.25">
      <c r="A8100" t="s">
        <v>8213</v>
      </c>
      <c r="B8100" t="s">
        <v>12</v>
      </c>
      <c r="C8100">
        <v>1</v>
      </c>
    </row>
    <row r="8101" spans="1:3" x14ac:dyDescent="0.25">
      <c r="A8101" t="s">
        <v>8215</v>
      </c>
      <c r="B8101" t="s">
        <v>12</v>
      </c>
      <c r="C8101">
        <v>1</v>
      </c>
    </row>
    <row r="8102" spans="1:3" x14ac:dyDescent="0.25">
      <c r="A8102" t="s">
        <v>8215</v>
      </c>
      <c r="B8102" t="s">
        <v>12</v>
      </c>
      <c r="C8102">
        <v>1</v>
      </c>
    </row>
    <row r="8103" spans="1:3" x14ac:dyDescent="0.25">
      <c r="A8103" t="s">
        <v>8217</v>
      </c>
      <c r="B8103" t="s">
        <v>12</v>
      </c>
      <c r="C8103">
        <v>1</v>
      </c>
    </row>
    <row r="8104" spans="1:3" x14ac:dyDescent="0.25">
      <c r="A8104" t="s">
        <v>8217</v>
      </c>
      <c r="B8104" t="s">
        <v>12</v>
      </c>
      <c r="C8104">
        <v>1</v>
      </c>
    </row>
    <row r="8105" spans="1:3" x14ac:dyDescent="0.25">
      <c r="A8105" t="s">
        <v>8219</v>
      </c>
      <c r="B8105" t="s">
        <v>12</v>
      </c>
      <c r="C8105">
        <v>1</v>
      </c>
    </row>
    <row r="8106" spans="1:3" x14ac:dyDescent="0.25">
      <c r="A8106" t="s">
        <v>8219</v>
      </c>
      <c r="B8106" t="s">
        <v>12</v>
      </c>
      <c r="C8106">
        <v>1</v>
      </c>
    </row>
    <row r="8107" spans="1:3" x14ac:dyDescent="0.25">
      <c r="A8107" t="s">
        <v>8219</v>
      </c>
      <c r="B8107" t="s">
        <v>12</v>
      </c>
      <c r="C8107">
        <v>1</v>
      </c>
    </row>
    <row r="8108" spans="1:3" x14ac:dyDescent="0.25">
      <c r="A8108" t="s">
        <v>8221</v>
      </c>
      <c r="B8108" t="s">
        <v>12</v>
      </c>
      <c r="C8108">
        <v>1</v>
      </c>
    </row>
    <row r="8109" spans="1:3" x14ac:dyDescent="0.25">
      <c r="A8109" t="s">
        <v>8221</v>
      </c>
      <c r="B8109" t="s">
        <v>12</v>
      </c>
      <c r="C8109">
        <v>1</v>
      </c>
    </row>
    <row r="8110" spans="1:3" x14ac:dyDescent="0.25">
      <c r="A8110" t="s">
        <v>8223</v>
      </c>
      <c r="B8110" t="s">
        <v>12</v>
      </c>
      <c r="C8110">
        <v>1</v>
      </c>
    </row>
    <row r="8111" spans="1:3" x14ac:dyDescent="0.25">
      <c r="A8111" t="s">
        <v>8225</v>
      </c>
      <c r="B8111" t="s">
        <v>10</v>
      </c>
      <c r="C8111">
        <v>1</v>
      </c>
    </row>
    <row r="8112" spans="1:3" x14ac:dyDescent="0.25">
      <c r="A8112" t="s">
        <v>8225</v>
      </c>
      <c r="B8112" t="s">
        <v>12</v>
      </c>
      <c r="C8112">
        <v>1</v>
      </c>
    </row>
    <row r="8113" spans="1:3" x14ac:dyDescent="0.25">
      <c r="A8113" t="s">
        <v>8227</v>
      </c>
      <c r="B8113" t="s">
        <v>12</v>
      </c>
      <c r="C8113">
        <v>1</v>
      </c>
    </row>
    <row r="8114" spans="1:3" x14ac:dyDescent="0.25">
      <c r="A8114" t="s">
        <v>8229</v>
      </c>
      <c r="B8114" t="s">
        <v>10</v>
      </c>
      <c r="C8114">
        <v>1</v>
      </c>
    </row>
    <row r="8115" spans="1:3" x14ac:dyDescent="0.25">
      <c r="A8115" t="s">
        <v>8229</v>
      </c>
      <c r="B8115" t="s">
        <v>12</v>
      </c>
      <c r="C8115">
        <v>1</v>
      </c>
    </row>
    <row r="8116" spans="1:3" x14ac:dyDescent="0.25">
      <c r="A8116" t="s">
        <v>8231</v>
      </c>
      <c r="B8116" t="s">
        <v>12</v>
      </c>
      <c r="C8116">
        <v>1</v>
      </c>
    </row>
    <row r="8117" spans="1:3" x14ac:dyDescent="0.25">
      <c r="A8117" t="s">
        <v>8231</v>
      </c>
      <c r="B8117" t="s">
        <v>12</v>
      </c>
      <c r="C8117">
        <v>1</v>
      </c>
    </row>
    <row r="8118" spans="1:3" x14ac:dyDescent="0.25">
      <c r="A8118" t="s">
        <v>8233</v>
      </c>
      <c r="B8118" t="s">
        <v>12</v>
      </c>
      <c r="C8118">
        <v>1</v>
      </c>
    </row>
    <row r="8119" spans="1:3" x14ac:dyDescent="0.25">
      <c r="A8119" t="s">
        <v>8233</v>
      </c>
      <c r="B8119" t="s">
        <v>12</v>
      </c>
      <c r="C8119">
        <v>1</v>
      </c>
    </row>
    <row r="8120" spans="1:3" x14ac:dyDescent="0.25">
      <c r="A8120" t="s">
        <v>8235</v>
      </c>
      <c r="B8120" t="s">
        <v>12</v>
      </c>
      <c r="C8120">
        <v>1</v>
      </c>
    </row>
    <row r="8121" spans="1:3" x14ac:dyDescent="0.25">
      <c r="A8121" t="s">
        <v>8235</v>
      </c>
      <c r="B8121" t="s">
        <v>12</v>
      </c>
      <c r="C8121">
        <v>1</v>
      </c>
    </row>
    <row r="8122" spans="1:3" x14ac:dyDescent="0.25">
      <c r="A8122" t="s">
        <v>8235</v>
      </c>
      <c r="B8122" t="s">
        <v>12</v>
      </c>
      <c r="C8122">
        <v>1</v>
      </c>
    </row>
    <row r="8123" spans="1:3" x14ac:dyDescent="0.25">
      <c r="A8123" t="s">
        <v>8237</v>
      </c>
      <c r="B8123" t="s">
        <v>12</v>
      </c>
      <c r="C8123">
        <v>1</v>
      </c>
    </row>
    <row r="8124" spans="1:3" x14ac:dyDescent="0.25">
      <c r="A8124" t="s">
        <v>8237</v>
      </c>
      <c r="B8124" t="s">
        <v>12</v>
      </c>
      <c r="C8124">
        <v>1</v>
      </c>
    </row>
    <row r="8125" spans="1:3" x14ac:dyDescent="0.25">
      <c r="A8125" t="s">
        <v>8239</v>
      </c>
      <c r="B8125" t="s">
        <v>12</v>
      </c>
      <c r="C8125">
        <v>1</v>
      </c>
    </row>
    <row r="8126" spans="1:3" x14ac:dyDescent="0.25">
      <c r="A8126" t="s">
        <v>8241</v>
      </c>
      <c r="B8126" t="s">
        <v>12</v>
      </c>
      <c r="C8126">
        <v>1</v>
      </c>
    </row>
    <row r="8127" spans="1:3" x14ac:dyDescent="0.25">
      <c r="A8127" t="s">
        <v>8243</v>
      </c>
      <c r="B8127" t="s">
        <v>10</v>
      </c>
      <c r="C8127">
        <v>1</v>
      </c>
    </row>
    <row r="8128" spans="1:3" x14ac:dyDescent="0.25">
      <c r="A8128" t="s">
        <v>8243</v>
      </c>
      <c r="B8128" t="s">
        <v>12</v>
      </c>
      <c r="C8128">
        <v>1</v>
      </c>
    </row>
    <row r="8129" spans="1:3" x14ac:dyDescent="0.25">
      <c r="A8129" t="s">
        <v>8245</v>
      </c>
      <c r="B8129" t="s">
        <v>12</v>
      </c>
      <c r="C8129">
        <v>1</v>
      </c>
    </row>
    <row r="8130" spans="1:3" x14ac:dyDescent="0.25">
      <c r="A8130" t="s">
        <v>8245</v>
      </c>
      <c r="B8130" t="s">
        <v>58</v>
      </c>
      <c r="C8130">
        <v>1</v>
      </c>
    </row>
    <row r="8131" spans="1:3" x14ac:dyDescent="0.25">
      <c r="A8131" t="s">
        <v>8247</v>
      </c>
      <c r="B8131" t="s">
        <v>12</v>
      </c>
      <c r="C8131">
        <v>1</v>
      </c>
    </row>
    <row r="8132" spans="1:3" x14ac:dyDescent="0.25">
      <c r="A8132" t="s">
        <v>8249</v>
      </c>
      <c r="B8132" t="s">
        <v>12</v>
      </c>
      <c r="C8132">
        <v>1</v>
      </c>
    </row>
    <row r="8133" spans="1:3" x14ac:dyDescent="0.25">
      <c r="A8133" t="s">
        <v>8251</v>
      </c>
      <c r="B8133" t="s">
        <v>12</v>
      </c>
      <c r="C8133">
        <v>1</v>
      </c>
    </row>
    <row r="8134" spans="1:3" x14ac:dyDescent="0.25">
      <c r="A8134" t="s">
        <v>8253</v>
      </c>
      <c r="B8134" t="s">
        <v>10</v>
      </c>
      <c r="C8134">
        <v>1</v>
      </c>
    </row>
    <row r="8135" spans="1:3" x14ac:dyDescent="0.25">
      <c r="A8135" t="s">
        <v>8253</v>
      </c>
      <c r="B8135" t="s">
        <v>12</v>
      </c>
      <c r="C8135">
        <v>1</v>
      </c>
    </row>
    <row r="8136" spans="1:3" x14ac:dyDescent="0.25">
      <c r="A8136" t="s">
        <v>8255</v>
      </c>
      <c r="B8136" t="s">
        <v>20</v>
      </c>
      <c r="C8136">
        <v>1</v>
      </c>
    </row>
    <row r="8137" spans="1:3" x14ac:dyDescent="0.25">
      <c r="A8137" t="s">
        <v>8255</v>
      </c>
      <c r="B8137" t="s">
        <v>10</v>
      </c>
      <c r="C8137">
        <v>1</v>
      </c>
    </row>
    <row r="8138" spans="1:3" x14ac:dyDescent="0.25">
      <c r="A8138" t="s">
        <v>8255</v>
      </c>
      <c r="B8138" t="s">
        <v>12</v>
      </c>
      <c r="C8138">
        <v>1</v>
      </c>
    </row>
    <row r="8139" spans="1:3" x14ac:dyDescent="0.25">
      <c r="A8139" t="s">
        <v>8257</v>
      </c>
      <c r="B8139" t="s">
        <v>12</v>
      </c>
      <c r="C8139">
        <v>1</v>
      </c>
    </row>
    <row r="8140" spans="1:3" x14ac:dyDescent="0.25">
      <c r="A8140" t="s">
        <v>8257</v>
      </c>
      <c r="B8140" t="s">
        <v>12</v>
      </c>
      <c r="C8140">
        <v>1</v>
      </c>
    </row>
    <row r="8141" spans="1:3" x14ac:dyDescent="0.25">
      <c r="A8141" t="s">
        <v>8259</v>
      </c>
      <c r="B8141" t="s">
        <v>10</v>
      </c>
      <c r="C8141">
        <v>1</v>
      </c>
    </row>
    <row r="8142" spans="1:3" x14ac:dyDescent="0.25">
      <c r="A8142" t="s">
        <v>8259</v>
      </c>
      <c r="B8142" t="s">
        <v>12</v>
      </c>
      <c r="C8142">
        <v>1</v>
      </c>
    </row>
    <row r="8143" spans="1:3" x14ac:dyDescent="0.25">
      <c r="A8143" t="s">
        <v>8261</v>
      </c>
      <c r="B8143" t="s">
        <v>10</v>
      </c>
      <c r="C8143">
        <v>1</v>
      </c>
    </row>
    <row r="8144" spans="1:3" x14ac:dyDescent="0.25">
      <c r="A8144" t="s">
        <v>8261</v>
      </c>
      <c r="B8144" t="s">
        <v>12</v>
      </c>
      <c r="C8144">
        <v>1</v>
      </c>
    </row>
    <row r="8145" spans="1:3" x14ac:dyDescent="0.25">
      <c r="A8145" t="s">
        <v>8263</v>
      </c>
      <c r="B8145" t="s">
        <v>12</v>
      </c>
      <c r="C8145">
        <v>1</v>
      </c>
    </row>
    <row r="8146" spans="1:3" x14ac:dyDescent="0.25">
      <c r="A8146" t="s">
        <v>8265</v>
      </c>
      <c r="B8146" t="s">
        <v>12</v>
      </c>
      <c r="C8146">
        <v>1</v>
      </c>
    </row>
    <row r="8147" spans="1:3" x14ac:dyDescent="0.25">
      <c r="A8147" t="s">
        <v>8265</v>
      </c>
      <c r="B8147" t="s">
        <v>12</v>
      </c>
      <c r="C8147">
        <v>1</v>
      </c>
    </row>
    <row r="8148" spans="1:3" x14ac:dyDescent="0.25">
      <c r="A8148" t="s">
        <v>8267</v>
      </c>
      <c r="B8148" t="s">
        <v>12</v>
      </c>
      <c r="C8148">
        <v>1</v>
      </c>
    </row>
    <row r="8149" spans="1:3" x14ac:dyDescent="0.25">
      <c r="A8149" t="s">
        <v>8267</v>
      </c>
      <c r="B8149" t="s">
        <v>12</v>
      </c>
      <c r="C8149">
        <v>1</v>
      </c>
    </row>
    <row r="8150" spans="1:3" x14ac:dyDescent="0.25">
      <c r="A8150" t="s">
        <v>8267</v>
      </c>
      <c r="B8150" t="s">
        <v>12</v>
      </c>
      <c r="C8150">
        <v>1</v>
      </c>
    </row>
    <row r="8151" spans="1:3" x14ac:dyDescent="0.25">
      <c r="A8151" t="s">
        <v>8269</v>
      </c>
      <c r="B8151" t="s">
        <v>10</v>
      </c>
      <c r="C8151">
        <v>1</v>
      </c>
    </row>
    <row r="8152" spans="1:3" x14ac:dyDescent="0.25">
      <c r="A8152" t="s">
        <v>8269</v>
      </c>
      <c r="B8152" t="s">
        <v>12</v>
      </c>
      <c r="C8152">
        <v>1</v>
      </c>
    </row>
    <row r="8153" spans="1:3" x14ac:dyDescent="0.25">
      <c r="A8153" t="s">
        <v>8271</v>
      </c>
      <c r="B8153" t="s">
        <v>12</v>
      </c>
      <c r="C8153">
        <v>1</v>
      </c>
    </row>
    <row r="8154" spans="1:3" x14ac:dyDescent="0.25">
      <c r="A8154" t="s">
        <v>8273</v>
      </c>
      <c r="B8154" t="s">
        <v>10</v>
      </c>
      <c r="C8154">
        <v>1</v>
      </c>
    </row>
    <row r="8155" spans="1:3" x14ac:dyDescent="0.25">
      <c r="A8155" t="s">
        <v>8273</v>
      </c>
      <c r="B8155" t="s">
        <v>12</v>
      </c>
      <c r="C8155">
        <v>1</v>
      </c>
    </row>
    <row r="8156" spans="1:3" x14ac:dyDescent="0.25">
      <c r="A8156" t="s">
        <v>8275</v>
      </c>
      <c r="B8156" t="s">
        <v>20</v>
      </c>
      <c r="C8156">
        <v>1</v>
      </c>
    </row>
    <row r="8157" spans="1:3" x14ac:dyDescent="0.25">
      <c r="A8157" t="s">
        <v>8275</v>
      </c>
      <c r="B8157" t="s">
        <v>10</v>
      </c>
      <c r="C8157">
        <v>1</v>
      </c>
    </row>
    <row r="8158" spans="1:3" x14ac:dyDescent="0.25">
      <c r="A8158" t="s">
        <v>8275</v>
      </c>
      <c r="B8158" t="s">
        <v>12</v>
      </c>
      <c r="C8158">
        <v>1</v>
      </c>
    </row>
    <row r="8159" spans="1:3" x14ac:dyDescent="0.25">
      <c r="A8159" t="s">
        <v>8277</v>
      </c>
      <c r="B8159" t="s">
        <v>20</v>
      </c>
      <c r="C8159">
        <v>1</v>
      </c>
    </row>
    <row r="8160" spans="1:3" x14ac:dyDescent="0.25">
      <c r="A8160" t="s">
        <v>8277</v>
      </c>
      <c r="B8160" t="s">
        <v>10</v>
      </c>
      <c r="C8160">
        <v>1</v>
      </c>
    </row>
    <row r="8161" spans="1:3" x14ac:dyDescent="0.25">
      <c r="A8161" t="s">
        <v>8277</v>
      </c>
      <c r="B8161" t="s">
        <v>12</v>
      </c>
      <c r="C8161">
        <v>1</v>
      </c>
    </row>
    <row r="8162" spans="1:3" x14ac:dyDescent="0.25">
      <c r="A8162" t="s">
        <v>8279</v>
      </c>
      <c r="B8162" t="s">
        <v>20</v>
      </c>
      <c r="C8162">
        <v>1</v>
      </c>
    </row>
    <row r="8163" spans="1:3" x14ac:dyDescent="0.25">
      <c r="A8163" t="s">
        <v>8279</v>
      </c>
      <c r="B8163" t="s">
        <v>10</v>
      </c>
      <c r="C8163">
        <v>1</v>
      </c>
    </row>
    <row r="8164" spans="1:3" x14ac:dyDescent="0.25">
      <c r="A8164" t="s">
        <v>8279</v>
      </c>
      <c r="B8164" t="s">
        <v>12</v>
      </c>
      <c r="C8164">
        <v>1</v>
      </c>
    </row>
    <row r="8165" spans="1:3" x14ac:dyDescent="0.25">
      <c r="A8165" t="s">
        <v>8281</v>
      </c>
      <c r="B8165" t="s">
        <v>12</v>
      </c>
      <c r="C8165">
        <v>1</v>
      </c>
    </row>
    <row r="8166" spans="1:3" x14ac:dyDescent="0.25">
      <c r="A8166" t="s">
        <v>8283</v>
      </c>
      <c r="B8166" t="s">
        <v>12</v>
      </c>
      <c r="C8166">
        <v>1</v>
      </c>
    </row>
    <row r="8167" spans="1:3" x14ac:dyDescent="0.25">
      <c r="A8167" t="s">
        <v>8285</v>
      </c>
      <c r="B8167" t="s">
        <v>20</v>
      </c>
      <c r="C8167">
        <v>1</v>
      </c>
    </row>
    <row r="8168" spans="1:3" x14ac:dyDescent="0.25">
      <c r="A8168" t="s">
        <v>8285</v>
      </c>
      <c r="B8168" t="s">
        <v>20</v>
      </c>
      <c r="C8168">
        <v>1</v>
      </c>
    </row>
    <row r="8169" spans="1:3" x14ac:dyDescent="0.25">
      <c r="A8169" t="s">
        <v>8285</v>
      </c>
      <c r="B8169" t="s">
        <v>10</v>
      </c>
      <c r="C8169">
        <v>1</v>
      </c>
    </row>
    <row r="8170" spans="1:3" x14ac:dyDescent="0.25">
      <c r="A8170" t="s">
        <v>8285</v>
      </c>
      <c r="B8170" t="s">
        <v>12</v>
      </c>
      <c r="C8170">
        <v>1</v>
      </c>
    </row>
    <row r="8171" spans="1:3" x14ac:dyDescent="0.25">
      <c r="A8171" t="s">
        <v>8287</v>
      </c>
      <c r="B8171" t="s">
        <v>12</v>
      </c>
      <c r="C8171">
        <v>1</v>
      </c>
    </row>
    <row r="8172" spans="1:3" x14ac:dyDescent="0.25">
      <c r="A8172" t="s">
        <v>8289</v>
      </c>
      <c r="B8172" t="s">
        <v>12</v>
      </c>
      <c r="C8172">
        <v>1</v>
      </c>
    </row>
    <row r="8173" spans="1:3" x14ac:dyDescent="0.25">
      <c r="A8173" t="s">
        <v>8291</v>
      </c>
      <c r="B8173" t="s">
        <v>12</v>
      </c>
      <c r="C8173">
        <v>1</v>
      </c>
    </row>
    <row r="8174" spans="1:3" x14ac:dyDescent="0.25">
      <c r="A8174" t="s">
        <v>8291</v>
      </c>
      <c r="B8174" t="s">
        <v>12</v>
      </c>
      <c r="C8174">
        <v>1</v>
      </c>
    </row>
    <row r="8175" spans="1:3" x14ac:dyDescent="0.25">
      <c r="A8175" t="s">
        <v>8291</v>
      </c>
      <c r="B8175" t="s">
        <v>12</v>
      </c>
      <c r="C8175">
        <v>1</v>
      </c>
    </row>
    <row r="8176" spans="1:3" x14ac:dyDescent="0.25">
      <c r="A8176" t="s">
        <v>8293</v>
      </c>
      <c r="B8176" t="s">
        <v>12</v>
      </c>
      <c r="C8176">
        <v>1</v>
      </c>
    </row>
    <row r="8177" spans="1:3" x14ac:dyDescent="0.25">
      <c r="A8177" t="s">
        <v>8293</v>
      </c>
      <c r="B8177" t="s">
        <v>12</v>
      </c>
      <c r="C8177">
        <v>1</v>
      </c>
    </row>
    <row r="8178" spans="1:3" x14ac:dyDescent="0.25">
      <c r="A8178" t="s">
        <v>8295</v>
      </c>
      <c r="B8178" t="s">
        <v>12</v>
      </c>
      <c r="C8178">
        <v>1</v>
      </c>
    </row>
    <row r="8179" spans="1:3" x14ac:dyDescent="0.25">
      <c r="A8179" t="s">
        <v>8295</v>
      </c>
      <c r="B8179" t="s">
        <v>58</v>
      </c>
      <c r="C8179">
        <v>1</v>
      </c>
    </row>
    <row r="8180" spans="1:3" x14ac:dyDescent="0.25">
      <c r="A8180" t="s">
        <v>8297</v>
      </c>
      <c r="B8180" t="s">
        <v>12</v>
      </c>
      <c r="C8180">
        <v>1</v>
      </c>
    </row>
    <row r="8181" spans="1:3" x14ac:dyDescent="0.25">
      <c r="A8181" t="s">
        <v>8297</v>
      </c>
      <c r="B8181" t="s">
        <v>58</v>
      </c>
      <c r="C8181">
        <v>1</v>
      </c>
    </row>
    <row r="8182" spans="1:3" x14ac:dyDescent="0.25">
      <c r="A8182" t="s">
        <v>8299</v>
      </c>
      <c r="B8182" t="s">
        <v>12</v>
      </c>
      <c r="C8182">
        <v>1</v>
      </c>
    </row>
    <row r="8183" spans="1:3" x14ac:dyDescent="0.25">
      <c r="A8183" t="s">
        <v>8301</v>
      </c>
      <c r="B8183" t="s">
        <v>12</v>
      </c>
      <c r="C8183">
        <v>1</v>
      </c>
    </row>
    <row r="8184" spans="1:3" x14ac:dyDescent="0.25">
      <c r="A8184" t="s">
        <v>8303</v>
      </c>
      <c r="B8184" t="s">
        <v>12</v>
      </c>
      <c r="C8184">
        <v>1</v>
      </c>
    </row>
    <row r="8185" spans="1:3" x14ac:dyDescent="0.25">
      <c r="A8185" t="s">
        <v>8303</v>
      </c>
      <c r="B8185" t="s">
        <v>12</v>
      </c>
      <c r="C8185">
        <v>1</v>
      </c>
    </row>
    <row r="8186" spans="1:3" x14ac:dyDescent="0.25">
      <c r="A8186" t="s">
        <v>8305</v>
      </c>
      <c r="B8186" t="s">
        <v>12</v>
      </c>
      <c r="C8186">
        <v>1</v>
      </c>
    </row>
    <row r="8187" spans="1:3" x14ac:dyDescent="0.25">
      <c r="A8187" t="s">
        <v>8307</v>
      </c>
      <c r="B8187" t="s">
        <v>12</v>
      </c>
      <c r="C8187">
        <v>1</v>
      </c>
    </row>
    <row r="8188" spans="1:3" x14ac:dyDescent="0.25">
      <c r="A8188" t="s">
        <v>8309</v>
      </c>
      <c r="B8188" t="s">
        <v>12</v>
      </c>
      <c r="C8188">
        <v>1</v>
      </c>
    </row>
    <row r="8189" spans="1:3" x14ac:dyDescent="0.25">
      <c r="A8189" t="s">
        <v>8309</v>
      </c>
      <c r="B8189" t="s">
        <v>12</v>
      </c>
      <c r="C8189">
        <v>1</v>
      </c>
    </row>
    <row r="8190" spans="1:3" x14ac:dyDescent="0.25">
      <c r="A8190" t="s">
        <v>8311</v>
      </c>
      <c r="B8190" t="s">
        <v>10</v>
      </c>
      <c r="C8190">
        <v>1</v>
      </c>
    </row>
    <row r="8191" spans="1:3" x14ac:dyDescent="0.25">
      <c r="A8191" t="s">
        <v>8311</v>
      </c>
      <c r="B8191" t="s">
        <v>12</v>
      </c>
      <c r="C8191">
        <v>1</v>
      </c>
    </row>
    <row r="8192" spans="1:3" x14ac:dyDescent="0.25">
      <c r="A8192" t="s">
        <v>8313</v>
      </c>
      <c r="B8192" t="s">
        <v>12</v>
      </c>
      <c r="C8192">
        <v>1</v>
      </c>
    </row>
    <row r="8193" spans="1:3" x14ac:dyDescent="0.25">
      <c r="A8193" t="s">
        <v>8315</v>
      </c>
      <c r="B8193" t="s">
        <v>10</v>
      </c>
      <c r="C8193">
        <v>1</v>
      </c>
    </row>
    <row r="8194" spans="1:3" x14ac:dyDescent="0.25">
      <c r="A8194" t="s">
        <v>8315</v>
      </c>
      <c r="B8194" t="s">
        <v>12</v>
      </c>
      <c r="C8194">
        <v>1</v>
      </c>
    </row>
    <row r="8195" spans="1:3" x14ac:dyDescent="0.25">
      <c r="A8195" t="s">
        <v>8317</v>
      </c>
      <c r="B8195" t="s">
        <v>12</v>
      </c>
      <c r="C8195">
        <v>1</v>
      </c>
    </row>
    <row r="8196" spans="1:3" x14ac:dyDescent="0.25">
      <c r="A8196" t="s">
        <v>8319</v>
      </c>
      <c r="B8196" t="s">
        <v>12</v>
      </c>
      <c r="C8196">
        <v>1</v>
      </c>
    </row>
    <row r="8197" spans="1:3" x14ac:dyDescent="0.25">
      <c r="A8197" t="s">
        <v>8319</v>
      </c>
      <c r="B8197" t="s">
        <v>12</v>
      </c>
      <c r="C8197">
        <v>1</v>
      </c>
    </row>
    <row r="8198" spans="1:3" x14ac:dyDescent="0.25">
      <c r="A8198" t="s">
        <v>8319</v>
      </c>
      <c r="B8198" t="s">
        <v>12</v>
      </c>
      <c r="C8198">
        <v>1</v>
      </c>
    </row>
    <row r="8199" spans="1:3" x14ac:dyDescent="0.25">
      <c r="A8199" t="s">
        <v>8321</v>
      </c>
      <c r="B8199" t="s">
        <v>12</v>
      </c>
      <c r="C8199">
        <v>1</v>
      </c>
    </row>
    <row r="8200" spans="1:3" x14ac:dyDescent="0.25">
      <c r="A8200" t="s">
        <v>8321</v>
      </c>
      <c r="B8200" t="s">
        <v>12</v>
      </c>
      <c r="C8200">
        <v>1</v>
      </c>
    </row>
    <row r="8201" spans="1:3" x14ac:dyDescent="0.25">
      <c r="A8201" t="s">
        <v>8321</v>
      </c>
      <c r="B8201" t="s">
        <v>12</v>
      </c>
      <c r="C8201">
        <v>1</v>
      </c>
    </row>
    <row r="8202" spans="1:3" x14ac:dyDescent="0.25">
      <c r="A8202" t="s">
        <v>8323</v>
      </c>
      <c r="B8202" t="s">
        <v>12</v>
      </c>
      <c r="C8202">
        <v>1</v>
      </c>
    </row>
    <row r="8203" spans="1:3" x14ac:dyDescent="0.25">
      <c r="A8203" t="s">
        <v>8325</v>
      </c>
      <c r="B8203" t="s">
        <v>12</v>
      </c>
      <c r="C8203">
        <v>1</v>
      </c>
    </row>
    <row r="8204" spans="1:3" x14ac:dyDescent="0.25">
      <c r="A8204" t="s">
        <v>8327</v>
      </c>
      <c r="B8204" t="s">
        <v>12</v>
      </c>
      <c r="C8204">
        <v>1</v>
      </c>
    </row>
    <row r="8205" spans="1:3" x14ac:dyDescent="0.25">
      <c r="A8205" t="s">
        <v>8329</v>
      </c>
      <c r="B8205" t="s">
        <v>12</v>
      </c>
      <c r="C8205">
        <v>1</v>
      </c>
    </row>
    <row r="8206" spans="1:3" x14ac:dyDescent="0.25">
      <c r="A8206" t="s">
        <v>8329</v>
      </c>
      <c r="B8206" t="s">
        <v>12</v>
      </c>
      <c r="C8206">
        <v>1</v>
      </c>
    </row>
    <row r="8207" spans="1:3" x14ac:dyDescent="0.25">
      <c r="A8207" t="s">
        <v>8331</v>
      </c>
      <c r="B8207" t="s">
        <v>12</v>
      </c>
      <c r="C8207">
        <v>1</v>
      </c>
    </row>
    <row r="8208" spans="1:3" x14ac:dyDescent="0.25">
      <c r="A8208" t="s">
        <v>8333</v>
      </c>
      <c r="B8208" t="s">
        <v>20</v>
      </c>
      <c r="C8208">
        <v>1</v>
      </c>
    </row>
    <row r="8209" spans="1:3" x14ac:dyDescent="0.25">
      <c r="A8209" t="s">
        <v>8333</v>
      </c>
      <c r="B8209" t="s">
        <v>10</v>
      </c>
      <c r="C8209">
        <v>1</v>
      </c>
    </row>
    <row r="8210" spans="1:3" x14ac:dyDescent="0.25">
      <c r="A8210" t="s">
        <v>8333</v>
      </c>
      <c r="B8210" t="s">
        <v>12</v>
      </c>
      <c r="C8210">
        <v>1</v>
      </c>
    </row>
    <row r="8211" spans="1:3" x14ac:dyDescent="0.25">
      <c r="A8211" t="s">
        <v>8335</v>
      </c>
      <c r="B8211" t="s">
        <v>12</v>
      </c>
      <c r="C8211">
        <v>1</v>
      </c>
    </row>
    <row r="8212" spans="1:3" x14ac:dyDescent="0.25">
      <c r="A8212" t="s">
        <v>8337</v>
      </c>
      <c r="B8212" t="s">
        <v>12</v>
      </c>
      <c r="C8212">
        <v>1</v>
      </c>
    </row>
    <row r="8213" spans="1:3" x14ac:dyDescent="0.25">
      <c r="A8213" t="s">
        <v>8339</v>
      </c>
      <c r="B8213" t="s">
        <v>12</v>
      </c>
      <c r="C8213">
        <v>1</v>
      </c>
    </row>
    <row r="8214" spans="1:3" x14ac:dyDescent="0.25">
      <c r="A8214" t="s">
        <v>8341</v>
      </c>
      <c r="B8214" t="s">
        <v>12</v>
      </c>
      <c r="C8214">
        <v>1</v>
      </c>
    </row>
    <row r="8215" spans="1:3" x14ac:dyDescent="0.25">
      <c r="A8215" t="s">
        <v>8343</v>
      </c>
      <c r="B8215" t="s">
        <v>12</v>
      </c>
      <c r="C8215">
        <v>1</v>
      </c>
    </row>
    <row r="8216" spans="1:3" x14ac:dyDescent="0.25">
      <c r="A8216" t="s">
        <v>8345</v>
      </c>
      <c r="B8216" t="s">
        <v>12</v>
      </c>
      <c r="C8216">
        <v>1</v>
      </c>
    </row>
    <row r="8217" spans="1:3" x14ac:dyDescent="0.25">
      <c r="A8217" t="s">
        <v>8347</v>
      </c>
      <c r="B8217" t="s">
        <v>10</v>
      </c>
      <c r="C8217">
        <v>1</v>
      </c>
    </row>
    <row r="8218" spans="1:3" x14ac:dyDescent="0.25">
      <c r="A8218" t="s">
        <v>8347</v>
      </c>
      <c r="B8218" t="s">
        <v>12</v>
      </c>
      <c r="C8218">
        <v>1</v>
      </c>
    </row>
    <row r="8219" spans="1:3" x14ac:dyDescent="0.25">
      <c r="A8219" t="s">
        <v>8349</v>
      </c>
      <c r="B8219" t="s">
        <v>20</v>
      </c>
      <c r="C8219">
        <v>1</v>
      </c>
    </row>
    <row r="8220" spans="1:3" x14ac:dyDescent="0.25">
      <c r="A8220" t="s">
        <v>8349</v>
      </c>
      <c r="B8220" t="s">
        <v>10</v>
      </c>
      <c r="C8220">
        <v>1</v>
      </c>
    </row>
    <row r="8221" spans="1:3" x14ac:dyDescent="0.25">
      <c r="A8221" t="s">
        <v>8349</v>
      </c>
      <c r="B8221" t="s">
        <v>12</v>
      </c>
      <c r="C8221">
        <v>1</v>
      </c>
    </row>
    <row r="8222" spans="1:3" x14ac:dyDescent="0.25">
      <c r="A8222" t="s">
        <v>8351</v>
      </c>
      <c r="B8222" t="s">
        <v>12</v>
      </c>
      <c r="C8222">
        <v>1</v>
      </c>
    </row>
    <row r="8223" spans="1:3" x14ac:dyDescent="0.25">
      <c r="A8223" t="s">
        <v>8353</v>
      </c>
      <c r="B8223" t="s">
        <v>20</v>
      </c>
      <c r="C8223">
        <v>1</v>
      </c>
    </row>
    <row r="8224" spans="1:3" x14ac:dyDescent="0.25">
      <c r="A8224" t="s">
        <v>8353</v>
      </c>
      <c r="B8224" t="s">
        <v>10</v>
      </c>
      <c r="C8224">
        <v>1</v>
      </c>
    </row>
    <row r="8225" spans="1:3" x14ac:dyDescent="0.25">
      <c r="A8225" t="s">
        <v>8353</v>
      </c>
      <c r="B8225" t="s">
        <v>12</v>
      </c>
      <c r="C8225">
        <v>1</v>
      </c>
    </row>
    <row r="8226" spans="1:3" x14ac:dyDescent="0.25">
      <c r="A8226" t="s">
        <v>8355</v>
      </c>
      <c r="B8226" t="s">
        <v>10</v>
      </c>
      <c r="C8226">
        <v>1</v>
      </c>
    </row>
    <row r="8227" spans="1:3" x14ac:dyDescent="0.25">
      <c r="A8227" t="s">
        <v>8355</v>
      </c>
      <c r="B8227" t="s">
        <v>12</v>
      </c>
      <c r="C8227">
        <v>1</v>
      </c>
    </row>
    <row r="8228" spans="1:3" x14ac:dyDescent="0.25">
      <c r="A8228" t="s">
        <v>8357</v>
      </c>
      <c r="B8228" t="s">
        <v>12</v>
      </c>
      <c r="C8228">
        <v>1</v>
      </c>
    </row>
    <row r="8229" spans="1:3" x14ac:dyDescent="0.25">
      <c r="A8229" t="s">
        <v>8359</v>
      </c>
      <c r="B8229" t="s">
        <v>12</v>
      </c>
      <c r="C8229">
        <v>1</v>
      </c>
    </row>
    <row r="8230" spans="1:3" x14ac:dyDescent="0.25">
      <c r="A8230" t="s">
        <v>8361</v>
      </c>
      <c r="B8230" t="s">
        <v>12</v>
      </c>
      <c r="C8230">
        <v>1</v>
      </c>
    </row>
    <row r="8231" spans="1:3" x14ac:dyDescent="0.25">
      <c r="A8231" t="s">
        <v>8363</v>
      </c>
      <c r="B8231" t="s">
        <v>12</v>
      </c>
      <c r="C8231">
        <v>1</v>
      </c>
    </row>
    <row r="8232" spans="1:3" x14ac:dyDescent="0.25">
      <c r="A8232" t="s">
        <v>8365</v>
      </c>
      <c r="B8232" t="s">
        <v>10</v>
      </c>
      <c r="C8232">
        <v>1</v>
      </c>
    </row>
    <row r="8233" spans="1:3" x14ac:dyDescent="0.25">
      <c r="A8233" t="s">
        <v>8365</v>
      </c>
      <c r="B8233" t="s">
        <v>12</v>
      </c>
      <c r="C8233">
        <v>1</v>
      </c>
    </row>
    <row r="8234" spans="1:3" x14ac:dyDescent="0.25">
      <c r="A8234" t="s">
        <v>8367</v>
      </c>
      <c r="B8234" t="s">
        <v>20</v>
      </c>
      <c r="C8234">
        <v>1</v>
      </c>
    </row>
    <row r="8235" spans="1:3" x14ac:dyDescent="0.25">
      <c r="A8235" t="s">
        <v>8367</v>
      </c>
      <c r="B8235" t="s">
        <v>10</v>
      </c>
      <c r="C8235">
        <v>1</v>
      </c>
    </row>
    <row r="8236" spans="1:3" x14ac:dyDescent="0.25">
      <c r="A8236" t="s">
        <v>8367</v>
      </c>
      <c r="B8236" t="s">
        <v>12</v>
      </c>
      <c r="C8236">
        <v>1</v>
      </c>
    </row>
    <row r="8237" spans="1:3" x14ac:dyDescent="0.25">
      <c r="A8237" t="s">
        <v>8369</v>
      </c>
      <c r="B8237" t="s">
        <v>12</v>
      </c>
      <c r="C8237">
        <v>1</v>
      </c>
    </row>
    <row r="8238" spans="1:3" x14ac:dyDescent="0.25">
      <c r="A8238" t="s">
        <v>8371</v>
      </c>
      <c r="B8238" t="s">
        <v>20</v>
      </c>
      <c r="C8238">
        <v>1</v>
      </c>
    </row>
    <row r="8239" spans="1:3" x14ac:dyDescent="0.25">
      <c r="A8239" t="s">
        <v>8371</v>
      </c>
      <c r="B8239" t="s">
        <v>10</v>
      </c>
      <c r="C8239">
        <v>1</v>
      </c>
    </row>
    <row r="8240" spans="1:3" x14ac:dyDescent="0.25">
      <c r="A8240" t="s">
        <v>8371</v>
      </c>
      <c r="B8240" t="s">
        <v>12</v>
      </c>
      <c r="C8240">
        <v>1</v>
      </c>
    </row>
    <row r="8241" spans="1:3" x14ac:dyDescent="0.25">
      <c r="A8241" t="s">
        <v>8373</v>
      </c>
      <c r="B8241" t="s">
        <v>12</v>
      </c>
      <c r="C8241">
        <v>1</v>
      </c>
    </row>
    <row r="8242" spans="1:3" x14ac:dyDescent="0.25">
      <c r="A8242" t="s">
        <v>8375</v>
      </c>
      <c r="B8242" t="s">
        <v>170</v>
      </c>
      <c r="C8242">
        <v>1</v>
      </c>
    </row>
    <row r="8243" spans="1:3" x14ac:dyDescent="0.25">
      <c r="A8243" t="s">
        <v>8375</v>
      </c>
      <c r="B8243" t="s">
        <v>12</v>
      </c>
      <c r="C8243">
        <v>1</v>
      </c>
    </row>
    <row r="8244" spans="1:3" x14ac:dyDescent="0.25">
      <c r="A8244" t="s">
        <v>8377</v>
      </c>
      <c r="B8244" t="s">
        <v>10</v>
      </c>
      <c r="C8244">
        <v>1</v>
      </c>
    </row>
    <row r="8245" spans="1:3" x14ac:dyDescent="0.25">
      <c r="A8245" t="s">
        <v>8377</v>
      </c>
      <c r="B8245" t="s">
        <v>12</v>
      </c>
      <c r="C8245">
        <v>1</v>
      </c>
    </row>
    <row r="8246" spans="1:3" x14ac:dyDescent="0.25">
      <c r="A8246" t="s">
        <v>8379</v>
      </c>
      <c r="B8246" t="s">
        <v>12</v>
      </c>
      <c r="C8246">
        <v>1</v>
      </c>
    </row>
    <row r="8247" spans="1:3" x14ac:dyDescent="0.25">
      <c r="A8247" t="s">
        <v>8381</v>
      </c>
      <c r="B8247" t="s">
        <v>12</v>
      </c>
      <c r="C8247">
        <v>1</v>
      </c>
    </row>
    <row r="8248" spans="1:3" x14ac:dyDescent="0.25">
      <c r="A8248" t="s">
        <v>8383</v>
      </c>
      <c r="B8248" t="s">
        <v>12</v>
      </c>
      <c r="C8248">
        <v>1</v>
      </c>
    </row>
    <row r="8249" spans="1:3" x14ac:dyDescent="0.25">
      <c r="A8249" t="s">
        <v>8385</v>
      </c>
      <c r="B8249" t="s">
        <v>10</v>
      </c>
      <c r="C8249">
        <v>1</v>
      </c>
    </row>
    <row r="8250" spans="1:3" x14ac:dyDescent="0.25">
      <c r="A8250" t="s">
        <v>8385</v>
      </c>
      <c r="B8250" t="s">
        <v>12</v>
      </c>
      <c r="C8250">
        <v>1</v>
      </c>
    </row>
    <row r="8251" spans="1:3" x14ac:dyDescent="0.25">
      <c r="A8251" t="s">
        <v>8387</v>
      </c>
      <c r="B8251" t="s">
        <v>20</v>
      </c>
      <c r="C8251">
        <v>1</v>
      </c>
    </row>
    <row r="8252" spans="1:3" x14ac:dyDescent="0.25">
      <c r="A8252" t="s">
        <v>8387</v>
      </c>
      <c r="B8252" t="s">
        <v>10</v>
      </c>
      <c r="C8252">
        <v>1</v>
      </c>
    </row>
    <row r="8253" spans="1:3" x14ac:dyDescent="0.25">
      <c r="A8253" t="s">
        <v>8387</v>
      </c>
      <c r="B8253" t="s">
        <v>12</v>
      </c>
      <c r="C8253">
        <v>1</v>
      </c>
    </row>
    <row r="8254" spans="1:3" x14ac:dyDescent="0.25">
      <c r="A8254" t="s">
        <v>8389</v>
      </c>
      <c r="B8254" t="s">
        <v>12</v>
      </c>
      <c r="C8254">
        <v>1</v>
      </c>
    </row>
    <row r="8255" spans="1:3" x14ac:dyDescent="0.25">
      <c r="A8255" t="s">
        <v>8391</v>
      </c>
      <c r="B8255" t="s">
        <v>10</v>
      </c>
      <c r="C8255">
        <v>1</v>
      </c>
    </row>
    <row r="8256" spans="1:3" x14ac:dyDescent="0.25">
      <c r="A8256" t="s">
        <v>8391</v>
      </c>
      <c r="B8256" t="s">
        <v>12</v>
      </c>
      <c r="C8256">
        <v>1</v>
      </c>
    </row>
    <row r="8257" spans="1:3" x14ac:dyDescent="0.25">
      <c r="A8257" t="s">
        <v>8393</v>
      </c>
      <c r="B8257" t="s">
        <v>10</v>
      </c>
      <c r="C8257">
        <v>1</v>
      </c>
    </row>
    <row r="8258" spans="1:3" x14ac:dyDescent="0.25">
      <c r="A8258" t="s">
        <v>8393</v>
      </c>
      <c r="B8258" t="s">
        <v>12</v>
      </c>
      <c r="C8258">
        <v>1</v>
      </c>
    </row>
    <row r="8259" spans="1:3" x14ac:dyDescent="0.25">
      <c r="A8259" t="s">
        <v>8395</v>
      </c>
      <c r="B8259" t="s">
        <v>12</v>
      </c>
      <c r="C8259">
        <v>1</v>
      </c>
    </row>
    <row r="8260" spans="1:3" x14ac:dyDescent="0.25">
      <c r="A8260" t="s">
        <v>8397</v>
      </c>
      <c r="B8260" t="s">
        <v>12</v>
      </c>
      <c r="C8260">
        <v>1</v>
      </c>
    </row>
    <row r="8261" spans="1:3" x14ac:dyDescent="0.25">
      <c r="A8261" t="s">
        <v>8399</v>
      </c>
      <c r="B8261" t="s">
        <v>12</v>
      </c>
      <c r="C8261">
        <v>1</v>
      </c>
    </row>
    <row r="8262" spans="1:3" x14ac:dyDescent="0.25">
      <c r="A8262" t="s">
        <v>8401</v>
      </c>
      <c r="B8262" t="s">
        <v>10</v>
      </c>
      <c r="C8262">
        <v>1</v>
      </c>
    </row>
    <row r="8263" spans="1:3" x14ac:dyDescent="0.25">
      <c r="A8263" t="s">
        <v>8401</v>
      </c>
      <c r="B8263" t="s">
        <v>12</v>
      </c>
      <c r="C8263">
        <v>1</v>
      </c>
    </row>
    <row r="8264" spans="1:3" x14ac:dyDescent="0.25">
      <c r="A8264" t="s">
        <v>8403</v>
      </c>
      <c r="B8264" t="s">
        <v>20</v>
      </c>
      <c r="C8264">
        <v>1</v>
      </c>
    </row>
    <row r="8265" spans="1:3" x14ac:dyDescent="0.25">
      <c r="A8265" t="s">
        <v>8403</v>
      </c>
      <c r="B8265" t="s">
        <v>10</v>
      </c>
      <c r="C8265">
        <v>1</v>
      </c>
    </row>
    <row r="8266" spans="1:3" x14ac:dyDescent="0.25">
      <c r="A8266" t="s">
        <v>8403</v>
      </c>
      <c r="B8266" t="s">
        <v>12</v>
      </c>
      <c r="C8266">
        <v>1</v>
      </c>
    </row>
    <row r="8267" spans="1:3" x14ac:dyDescent="0.25">
      <c r="A8267" t="s">
        <v>8405</v>
      </c>
      <c r="B8267" t="s">
        <v>20</v>
      </c>
      <c r="C8267">
        <v>1</v>
      </c>
    </row>
    <row r="8268" spans="1:3" x14ac:dyDescent="0.25">
      <c r="A8268" t="s">
        <v>8405</v>
      </c>
      <c r="B8268" t="s">
        <v>10</v>
      </c>
      <c r="C8268">
        <v>1</v>
      </c>
    </row>
    <row r="8269" spans="1:3" x14ac:dyDescent="0.25">
      <c r="A8269" t="s">
        <v>8405</v>
      </c>
      <c r="B8269" t="s">
        <v>12</v>
      </c>
      <c r="C8269">
        <v>1</v>
      </c>
    </row>
    <row r="8270" spans="1:3" x14ac:dyDescent="0.25">
      <c r="A8270" t="s">
        <v>8407</v>
      </c>
      <c r="B8270" t="s">
        <v>20</v>
      </c>
      <c r="C8270">
        <v>1</v>
      </c>
    </row>
    <row r="8271" spans="1:3" x14ac:dyDescent="0.25">
      <c r="A8271" t="s">
        <v>8407</v>
      </c>
      <c r="B8271" t="s">
        <v>20</v>
      </c>
      <c r="C8271">
        <v>1</v>
      </c>
    </row>
    <row r="8272" spans="1:3" x14ac:dyDescent="0.25">
      <c r="A8272" t="s">
        <v>8407</v>
      </c>
      <c r="B8272" t="s">
        <v>10</v>
      </c>
      <c r="C8272">
        <v>1</v>
      </c>
    </row>
    <row r="8273" spans="1:3" x14ac:dyDescent="0.25">
      <c r="A8273" t="s">
        <v>8407</v>
      </c>
      <c r="B8273" t="s">
        <v>12</v>
      </c>
      <c r="C8273">
        <v>1</v>
      </c>
    </row>
    <row r="8274" spans="1:3" x14ac:dyDescent="0.25">
      <c r="A8274" t="s">
        <v>8409</v>
      </c>
      <c r="B8274" t="s">
        <v>170</v>
      </c>
      <c r="C8274">
        <v>1</v>
      </c>
    </row>
    <row r="8275" spans="1:3" x14ac:dyDescent="0.25">
      <c r="A8275" t="s">
        <v>8409</v>
      </c>
      <c r="B8275" t="s">
        <v>12</v>
      </c>
      <c r="C8275">
        <v>1</v>
      </c>
    </row>
    <row r="8276" spans="1:3" x14ac:dyDescent="0.25">
      <c r="A8276" t="s">
        <v>8411</v>
      </c>
      <c r="B8276" t="s">
        <v>10</v>
      </c>
      <c r="C8276">
        <v>1</v>
      </c>
    </row>
    <row r="8277" spans="1:3" x14ac:dyDescent="0.25">
      <c r="A8277" t="s">
        <v>8411</v>
      </c>
      <c r="B8277" t="s">
        <v>12</v>
      </c>
      <c r="C8277">
        <v>1</v>
      </c>
    </row>
    <row r="8278" spans="1:3" x14ac:dyDescent="0.25">
      <c r="A8278" t="s">
        <v>8413</v>
      </c>
      <c r="B8278" t="s">
        <v>10</v>
      </c>
      <c r="C8278">
        <v>1</v>
      </c>
    </row>
    <row r="8279" spans="1:3" x14ac:dyDescent="0.25">
      <c r="A8279" t="s">
        <v>8413</v>
      </c>
      <c r="B8279" t="s">
        <v>12</v>
      </c>
      <c r="C8279">
        <v>1</v>
      </c>
    </row>
    <row r="8280" spans="1:3" x14ac:dyDescent="0.25">
      <c r="A8280" t="s">
        <v>8415</v>
      </c>
      <c r="B8280" t="s">
        <v>20</v>
      </c>
      <c r="C8280">
        <v>1</v>
      </c>
    </row>
    <row r="8281" spans="1:3" x14ac:dyDescent="0.25">
      <c r="A8281" t="s">
        <v>8415</v>
      </c>
      <c r="B8281" t="s">
        <v>10</v>
      </c>
      <c r="C8281">
        <v>1</v>
      </c>
    </row>
    <row r="8282" spans="1:3" x14ac:dyDescent="0.25">
      <c r="A8282" t="s">
        <v>8415</v>
      </c>
      <c r="B8282" t="s">
        <v>12</v>
      </c>
      <c r="C8282">
        <v>1</v>
      </c>
    </row>
    <row r="8283" spans="1:3" x14ac:dyDescent="0.25">
      <c r="A8283" t="s">
        <v>8417</v>
      </c>
      <c r="B8283" t="s">
        <v>12</v>
      </c>
      <c r="C8283">
        <v>1</v>
      </c>
    </row>
    <row r="8284" spans="1:3" x14ac:dyDescent="0.25">
      <c r="A8284" t="s">
        <v>8419</v>
      </c>
      <c r="B8284" t="s">
        <v>12</v>
      </c>
      <c r="C8284">
        <v>1</v>
      </c>
    </row>
    <row r="8285" spans="1:3" x14ac:dyDescent="0.25">
      <c r="A8285" t="s">
        <v>8421</v>
      </c>
      <c r="B8285" t="s">
        <v>20</v>
      </c>
      <c r="C8285">
        <v>1</v>
      </c>
    </row>
    <row r="8286" spans="1:3" x14ac:dyDescent="0.25">
      <c r="A8286" t="s">
        <v>8421</v>
      </c>
      <c r="B8286" t="s">
        <v>10</v>
      </c>
      <c r="C8286">
        <v>1</v>
      </c>
    </row>
    <row r="8287" spans="1:3" x14ac:dyDescent="0.25">
      <c r="A8287" t="s">
        <v>8421</v>
      </c>
      <c r="B8287" t="s">
        <v>12</v>
      </c>
      <c r="C8287">
        <v>1</v>
      </c>
    </row>
    <row r="8288" spans="1:3" x14ac:dyDescent="0.25">
      <c r="A8288" t="s">
        <v>8423</v>
      </c>
      <c r="B8288" t="s">
        <v>10</v>
      </c>
      <c r="C8288">
        <v>1</v>
      </c>
    </row>
    <row r="8289" spans="1:3" x14ac:dyDescent="0.25">
      <c r="A8289" t="s">
        <v>8423</v>
      </c>
      <c r="B8289" t="s">
        <v>12</v>
      </c>
      <c r="C8289">
        <v>1</v>
      </c>
    </row>
    <row r="8290" spans="1:3" x14ac:dyDescent="0.25">
      <c r="A8290" t="s">
        <v>8425</v>
      </c>
      <c r="B8290" t="s">
        <v>20</v>
      </c>
      <c r="C8290">
        <v>1</v>
      </c>
    </row>
    <row r="8291" spans="1:3" x14ac:dyDescent="0.25">
      <c r="A8291" t="s">
        <v>8425</v>
      </c>
      <c r="B8291" t="s">
        <v>10</v>
      </c>
      <c r="C8291">
        <v>1</v>
      </c>
    </row>
    <row r="8292" spans="1:3" x14ac:dyDescent="0.25">
      <c r="A8292" t="s">
        <v>8425</v>
      </c>
      <c r="B8292" t="s">
        <v>12</v>
      </c>
      <c r="C8292">
        <v>1</v>
      </c>
    </row>
    <row r="8293" spans="1:3" x14ac:dyDescent="0.25">
      <c r="A8293" t="s">
        <v>8427</v>
      </c>
      <c r="B8293" t="s">
        <v>12</v>
      </c>
      <c r="C8293">
        <v>1</v>
      </c>
    </row>
    <row r="8294" spans="1:3" x14ac:dyDescent="0.25">
      <c r="A8294" t="s">
        <v>8429</v>
      </c>
      <c r="B8294" t="s">
        <v>170</v>
      </c>
      <c r="C8294">
        <v>1</v>
      </c>
    </row>
    <row r="8295" spans="1:3" x14ac:dyDescent="0.25">
      <c r="A8295" t="s">
        <v>8429</v>
      </c>
      <c r="B8295" t="s">
        <v>12</v>
      </c>
      <c r="C8295">
        <v>1</v>
      </c>
    </row>
    <row r="8296" spans="1:3" x14ac:dyDescent="0.25">
      <c r="A8296" t="s">
        <v>8431</v>
      </c>
      <c r="B8296" t="s">
        <v>10</v>
      </c>
      <c r="C8296">
        <v>1</v>
      </c>
    </row>
    <row r="8297" spans="1:3" x14ac:dyDescent="0.25">
      <c r="A8297" t="s">
        <v>8431</v>
      </c>
      <c r="B8297" t="s">
        <v>12</v>
      </c>
      <c r="C8297">
        <v>1</v>
      </c>
    </row>
    <row r="8298" spans="1:3" x14ac:dyDescent="0.25">
      <c r="A8298" t="s">
        <v>8433</v>
      </c>
      <c r="B8298" t="s">
        <v>20</v>
      </c>
      <c r="C8298">
        <v>1</v>
      </c>
    </row>
    <row r="8299" spans="1:3" x14ac:dyDescent="0.25">
      <c r="A8299" t="s">
        <v>8433</v>
      </c>
      <c r="B8299" t="s">
        <v>10</v>
      </c>
      <c r="C8299">
        <v>1</v>
      </c>
    </row>
    <row r="8300" spans="1:3" x14ac:dyDescent="0.25">
      <c r="A8300" t="s">
        <v>8433</v>
      </c>
      <c r="B8300" t="s">
        <v>12</v>
      </c>
      <c r="C8300">
        <v>1</v>
      </c>
    </row>
    <row r="8301" spans="1:3" x14ac:dyDescent="0.25">
      <c r="A8301" t="s">
        <v>8435</v>
      </c>
      <c r="B8301" t="s">
        <v>20</v>
      </c>
      <c r="C8301">
        <v>1</v>
      </c>
    </row>
    <row r="8302" spans="1:3" x14ac:dyDescent="0.25">
      <c r="A8302" t="s">
        <v>8435</v>
      </c>
      <c r="B8302" t="s">
        <v>10</v>
      </c>
      <c r="C8302">
        <v>1</v>
      </c>
    </row>
    <row r="8303" spans="1:3" x14ac:dyDescent="0.25">
      <c r="A8303" t="s">
        <v>8435</v>
      </c>
      <c r="B8303" t="s">
        <v>12</v>
      </c>
      <c r="C8303">
        <v>1</v>
      </c>
    </row>
    <row r="8304" spans="1:3" x14ac:dyDescent="0.25">
      <c r="A8304" t="s">
        <v>8437</v>
      </c>
      <c r="B8304" t="s">
        <v>20</v>
      </c>
      <c r="C8304">
        <v>1</v>
      </c>
    </row>
    <row r="8305" spans="1:3" x14ac:dyDescent="0.25">
      <c r="A8305" t="s">
        <v>8437</v>
      </c>
      <c r="B8305" t="s">
        <v>10</v>
      </c>
      <c r="C8305">
        <v>1</v>
      </c>
    </row>
    <row r="8306" spans="1:3" x14ac:dyDescent="0.25">
      <c r="A8306" t="s">
        <v>8437</v>
      </c>
      <c r="B8306" t="s">
        <v>12</v>
      </c>
      <c r="C8306">
        <v>1</v>
      </c>
    </row>
    <row r="8307" spans="1:3" x14ac:dyDescent="0.25">
      <c r="A8307" t="s">
        <v>8439</v>
      </c>
      <c r="B8307" t="s">
        <v>170</v>
      </c>
      <c r="C8307">
        <v>1</v>
      </c>
    </row>
    <row r="8308" spans="1:3" x14ac:dyDescent="0.25">
      <c r="A8308" t="s">
        <v>8439</v>
      </c>
      <c r="B8308" t="s">
        <v>12</v>
      </c>
      <c r="C8308">
        <v>1</v>
      </c>
    </row>
    <row r="8309" spans="1:3" x14ac:dyDescent="0.25">
      <c r="A8309" t="s">
        <v>8441</v>
      </c>
      <c r="B8309" t="s">
        <v>12</v>
      </c>
      <c r="C8309">
        <v>1</v>
      </c>
    </row>
    <row r="8310" spans="1:3" x14ac:dyDescent="0.25">
      <c r="A8310" t="s">
        <v>8443</v>
      </c>
      <c r="B8310" t="s">
        <v>12</v>
      </c>
      <c r="C8310">
        <v>1</v>
      </c>
    </row>
    <row r="8311" spans="1:3" x14ac:dyDescent="0.25">
      <c r="A8311" t="s">
        <v>8445</v>
      </c>
      <c r="B8311" t="s">
        <v>12</v>
      </c>
      <c r="C8311">
        <v>1</v>
      </c>
    </row>
    <row r="8312" spans="1:3" x14ac:dyDescent="0.25">
      <c r="A8312" t="s">
        <v>8445</v>
      </c>
      <c r="B8312" t="s">
        <v>12</v>
      </c>
      <c r="C8312">
        <v>1</v>
      </c>
    </row>
    <row r="8313" spans="1:3" x14ac:dyDescent="0.25">
      <c r="A8313" t="s">
        <v>8447</v>
      </c>
      <c r="B8313" t="s">
        <v>12</v>
      </c>
      <c r="C8313">
        <v>1</v>
      </c>
    </row>
    <row r="8314" spans="1:3" x14ac:dyDescent="0.25">
      <c r="A8314" t="s">
        <v>8447</v>
      </c>
      <c r="B8314" t="s">
        <v>12</v>
      </c>
      <c r="C8314">
        <v>1</v>
      </c>
    </row>
    <row r="8315" spans="1:3" x14ac:dyDescent="0.25">
      <c r="A8315" t="s">
        <v>8449</v>
      </c>
      <c r="B8315" t="s">
        <v>12</v>
      </c>
      <c r="C8315">
        <v>1</v>
      </c>
    </row>
    <row r="8316" spans="1:3" x14ac:dyDescent="0.25">
      <c r="A8316" t="s">
        <v>8451</v>
      </c>
      <c r="B8316" t="s">
        <v>12</v>
      </c>
      <c r="C8316">
        <v>1</v>
      </c>
    </row>
    <row r="8317" spans="1:3" x14ac:dyDescent="0.25">
      <c r="A8317" t="s">
        <v>8453</v>
      </c>
      <c r="B8317" t="s">
        <v>20</v>
      </c>
      <c r="C8317">
        <v>1</v>
      </c>
    </row>
    <row r="8318" spans="1:3" x14ac:dyDescent="0.25">
      <c r="A8318" t="s">
        <v>8453</v>
      </c>
      <c r="B8318" t="s">
        <v>10</v>
      </c>
      <c r="C8318">
        <v>1</v>
      </c>
    </row>
    <row r="8319" spans="1:3" x14ac:dyDescent="0.25">
      <c r="A8319" t="s">
        <v>8453</v>
      </c>
      <c r="B8319" t="s">
        <v>12</v>
      </c>
      <c r="C8319">
        <v>1</v>
      </c>
    </row>
    <row r="8320" spans="1:3" x14ac:dyDescent="0.25">
      <c r="A8320" t="s">
        <v>8455</v>
      </c>
      <c r="B8320" t="s">
        <v>170</v>
      </c>
      <c r="C8320">
        <v>1</v>
      </c>
    </row>
    <row r="8321" spans="1:3" x14ac:dyDescent="0.25">
      <c r="A8321" t="s">
        <v>8455</v>
      </c>
      <c r="B8321" t="s">
        <v>12</v>
      </c>
      <c r="C8321">
        <v>1</v>
      </c>
    </row>
    <row r="8322" spans="1:3" x14ac:dyDescent="0.25">
      <c r="A8322" t="s">
        <v>8457</v>
      </c>
      <c r="B8322" t="s">
        <v>12</v>
      </c>
      <c r="C8322">
        <v>1</v>
      </c>
    </row>
    <row r="8323" spans="1:3" x14ac:dyDescent="0.25">
      <c r="A8323" t="s">
        <v>8459</v>
      </c>
      <c r="B8323" t="s">
        <v>20</v>
      </c>
      <c r="C8323">
        <v>1</v>
      </c>
    </row>
    <row r="8324" spans="1:3" x14ac:dyDescent="0.25">
      <c r="A8324" t="s">
        <v>8459</v>
      </c>
      <c r="B8324" t="s">
        <v>10</v>
      </c>
      <c r="C8324">
        <v>1</v>
      </c>
    </row>
    <row r="8325" spans="1:3" x14ac:dyDescent="0.25">
      <c r="A8325" t="s">
        <v>8459</v>
      </c>
      <c r="B8325" t="s">
        <v>12</v>
      </c>
      <c r="C8325">
        <v>1</v>
      </c>
    </row>
    <row r="8326" spans="1:3" x14ac:dyDescent="0.25">
      <c r="A8326" t="s">
        <v>8461</v>
      </c>
      <c r="B8326" t="s">
        <v>10</v>
      </c>
      <c r="C8326">
        <v>1</v>
      </c>
    </row>
    <row r="8327" spans="1:3" x14ac:dyDescent="0.25">
      <c r="A8327" t="s">
        <v>8461</v>
      </c>
      <c r="B8327" t="s">
        <v>12</v>
      </c>
      <c r="C8327">
        <v>1</v>
      </c>
    </row>
    <row r="8328" spans="1:3" x14ac:dyDescent="0.25">
      <c r="A8328" t="s">
        <v>8463</v>
      </c>
      <c r="B8328" t="s">
        <v>12</v>
      </c>
      <c r="C8328">
        <v>1</v>
      </c>
    </row>
    <row r="8329" spans="1:3" x14ac:dyDescent="0.25">
      <c r="A8329" t="s">
        <v>8465</v>
      </c>
      <c r="B8329" t="s">
        <v>170</v>
      </c>
      <c r="C8329">
        <v>1</v>
      </c>
    </row>
    <row r="8330" spans="1:3" x14ac:dyDescent="0.25">
      <c r="A8330" t="s">
        <v>8465</v>
      </c>
      <c r="B8330" t="s">
        <v>12</v>
      </c>
      <c r="C8330">
        <v>1</v>
      </c>
    </row>
    <row r="8331" spans="1:3" x14ac:dyDescent="0.25">
      <c r="A8331" t="s">
        <v>8467</v>
      </c>
      <c r="B8331" t="s">
        <v>20</v>
      </c>
      <c r="C8331">
        <v>1</v>
      </c>
    </row>
    <row r="8332" spans="1:3" x14ac:dyDescent="0.25">
      <c r="A8332" t="s">
        <v>8467</v>
      </c>
      <c r="B8332" t="s">
        <v>10</v>
      </c>
      <c r="C8332">
        <v>1</v>
      </c>
    </row>
    <row r="8333" spans="1:3" x14ac:dyDescent="0.25">
      <c r="A8333" t="s">
        <v>8467</v>
      </c>
      <c r="B8333" t="s">
        <v>12</v>
      </c>
      <c r="C8333">
        <v>1</v>
      </c>
    </row>
    <row r="8334" spans="1:3" x14ac:dyDescent="0.25">
      <c r="A8334" t="s">
        <v>8469</v>
      </c>
      <c r="B8334" t="s">
        <v>170</v>
      </c>
      <c r="C8334">
        <v>1</v>
      </c>
    </row>
    <row r="8335" spans="1:3" x14ac:dyDescent="0.25">
      <c r="A8335" t="s">
        <v>8469</v>
      </c>
      <c r="B8335" t="s">
        <v>12</v>
      </c>
      <c r="C8335">
        <v>1</v>
      </c>
    </row>
    <row r="8336" spans="1:3" x14ac:dyDescent="0.25">
      <c r="A8336" t="s">
        <v>8471</v>
      </c>
      <c r="B8336" t="s">
        <v>10</v>
      </c>
      <c r="C8336">
        <v>1</v>
      </c>
    </row>
    <row r="8337" spans="1:3" x14ac:dyDescent="0.25">
      <c r="A8337" t="s">
        <v>8471</v>
      </c>
      <c r="B8337" t="s">
        <v>12</v>
      </c>
      <c r="C8337">
        <v>1</v>
      </c>
    </row>
    <row r="8338" spans="1:3" x14ac:dyDescent="0.25">
      <c r="A8338" t="s">
        <v>8473</v>
      </c>
      <c r="B8338" t="s">
        <v>12</v>
      </c>
      <c r="C8338">
        <v>1</v>
      </c>
    </row>
    <row r="8339" spans="1:3" x14ac:dyDescent="0.25">
      <c r="A8339" t="s">
        <v>8475</v>
      </c>
      <c r="B8339" t="s">
        <v>10</v>
      </c>
      <c r="C8339">
        <v>1</v>
      </c>
    </row>
    <row r="8340" spans="1:3" x14ac:dyDescent="0.25">
      <c r="A8340" t="s">
        <v>8475</v>
      </c>
      <c r="B8340" t="s">
        <v>12</v>
      </c>
      <c r="C8340">
        <v>1</v>
      </c>
    </row>
    <row r="8341" spans="1:3" x14ac:dyDescent="0.25">
      <c r="A8341" t="s">
        <v>8477</v>
      </c>
      <c r="B8341" t="s">
        <v>170</v>
      </c>
      <c r="C8341">
        <v>1</v>
      </c>
    </row>
    <row r="8342" spans="1:3" x14ac:dyDescent="0.25">
      <c r="A8342" t="s">
        <v>8477</v>
      </c>
      <c r="B8342" t="s">
        <v>12</v>
      </c>
      <c r="C8342">
        <v>1</v>
      </c>
    </row>
    <row r="8343" spans="1:3" x14ac:dyDescent="0.25">
      <c r="A8343" t="s">
        <v>8479</v>
      </c>
      <c r="B8343" t="s">
        <v>170</v>
      </c>
      <c r="C8343">
        <v>1</v>
      </c>
    </row>
    <row r="8344" spans="1:3" x14ac:dyDescent="0.25">
      <c r="A8344" t="s">
        <v>8479</v>
      </c>
      <c r="B8344" t="s">
        <v>12</v>
      </c>
      <c r="C8344">
        <v>1</v>
      </c>
    </row>
    <row r="8345" spans="1:3" x14ac:dyDescent="0.25">
      <c r="A8345" t="s">
        <v>8481</v>
      </c>
      <c r="B8345" t="s">
        <v>10</v>
      </c>
      <c r="C8345">
        <v>1</v>
      </c>
    </row>
    <row r="8346" spans="1:3" x14ac:dyDescent="0.25">
      <c r="A8346" t="s">
        <v>8481</v>
      </c>
      <c r="B8346" t="s">
        <v>12</v>
      </c>
      <c r="C8346">
        <v>1</v>
      </c>
    </row>
    <row r="8347" spans="1:3" x14ac:dyDescent="0.25">
      <c r="A8347" t="s">
        <v>8483</v>
      </c>
      <c r="B8347" t="s">
        <v>12</v>
      </c>
      <c r="C8347">
        <v>1</v>
      </c>
    </row>
    <row r="8348" spans="1:3" x14ac:dyDescent="0.25">
      <c r="A8348" t="s">
        <v>8485</v>
      </c>
      <c r="B8348" t="s">
        <v>10</v>
      </c>
      <c r="C8348">
        <v>1</v>
      </c>
    </row>
    <row r="8349" spans="1:3" x14ac:dyDescent="0.25">
      <c r="A8349" t="s">
        <v>8485</v>
      </c>
      <c r="B8349" t="s">
        <v>12</v>
      </c>
      <c r="C8349">
        <v>1</v>
      </c>
    </row>
    <row r="8350" spans="1:3" x14ac:dyDescent="0.25">
      <c r="A8350" t="s">
        <v>8487</v>
      </c>
      <c r="B8350" t="s">
        <v>12</v>
      </c>
      <c r="C8350">
        <v>1</v>
      </c>
    </row>
    <row r="8351" spans="1:3" x14ac:dyDescent="0.25">
      <c r="A8351" t="s">
        <v>8487</v>
      </c>
      <c r="B8351" t="s">
        <v>58</v>
      </c>
      <c r="C8351">
        <v>1</v>
      </c>
    </row>
    <row r="8352" spans="1:3" x14ac:dyDescent="0.25">
      <c r="A8352" t="s">
        <v>8489</v>
      </c>
      <c r="B8352" t="s">
        <v>12</v>
      </c>
      <c r="C8352">
        <v>1</v>
      </c>
    </row>
    <row r="8353" spans="1:3" x14ac:dyDescent="0.25">
      <c r="A8353" t="s">
        <v>8491</v>
      </c>
      <c r="B8353" t="s">
        <v>10</v>
      </c>
      <c r="C8353">
        <v>1</v>
      </c>
    </row>
    <row r="8354" spans="1:3" x14ac:dyDescent="0.25">
      <c r="A8354" t="s">
        <v>8491</v>
      </c>
      <c r="B8354" t="s">
        <v>12</v>
      </c>
      <c r="C8354">
        <v>1</v>
      </c>
    </row>
    <row r="8355" spans="1:3" x14ac:dyDescent="0.25">
      <c r="A8355" t="s">
        <v>8493</v>
      </c>
      <c r="B8355" t="s">
        <v>12</v>
      </c>
      <c r="C8355">
        <v>1</v>
      </c>
    </row>
    <row r="8356" spans="1:3" x14ac:dyDescent="0.25">
      <c r="A8356" t="s">
        <v>8495</v>
      </c>
      <c r="B8356" t="s">
        <v>12</v>
      </c>
      <c r="C8356">
        <v>1</v>
      </c>
    </row>
    <row r="8357" spans="1:3" x14ac:dyDescent="0.25">
      <c r="A8357" t="s">
        <v>8497</v>
      </c>
      <c r="B8357" t="s">
        <v>20</v>
      </c>
      <c r="C8357">
        <v>1</v>
      </c>
    </row>
    <row r="8358" spans="1:3" x14ac:dyDescent="0.25">
      <c r="A8358" t="s">
        <v>8497</v>
      </c>
      <c r="B8358" t="s">
        <v>10</v>
      </c>
      <c r="C8358">
        <v>1</v>
      </c>
    </row>
    <row r="8359" spans="1:3" x14ac:dyDescent="0.25">
      <c r="A8359" t="s">
        <v>8497</v>
      </c>
      <c r="B8359" t="s">
        <v>12</v>
      </c>
      <c r="C8359">
        <v>1</v>
      </c>
    </row>
    <row r="8360" spans="1:3" x14ac:dyDescent="0.25">
      <c r="A8360" t="s">
        <v>8499</v>
      </c>
      <c r="B8360" t="s">
        <v>20</v>
      </c>
      <c r="C8360">
        <v>1</v>
      </c>
    </row>
    <row r="8361" spans="1:3" x14ac:dyDescent="0.25">
      <c r="A8361" t="s">
        <v>8499</v>
      </c>
      <c r="B8361" t="s">
        <v>10</v>
      </c>
      <c r="C8361">
        <v>1</v>
      </c>
    </row>
    <row r="8362" spans="1:3" x14ac:dyDescent="0.25">
      <c r="A8362" t="s">
        <v>8499</v>
      </c>
      <c r="B8362" t="s">
        <v>12</v>
      </c>
      <c r="C8362">
        <v>1</v>
      </c>
    </row>
    <row r="8363" spans="1:3" x14ac:dyDescent="0.25">
      <c r="A8363" t="s">
        <v>8501</v>
      </c>
      <c r="B8363" t="s">
        <v>10</v>
      </c>
      <c r="C8363">
        <v>1</v>
      </c>
    </row>
    <row r="8364" spans="1:3" x14ac:dyDescent="0.25">
      <c r="A8364" t="s">
        <v>8501</v>
      </c>
      <c r="B8364" t="s">
        <v>12</v>
      </c>
      <c r="C8364">
        <v>1</v>
      </c>
    </row>
    <row r="8365" spans="1:3" x14ac:dyDescent="0.25">
      <c r="A8365" t="s">
        <v>8503</v>
      </c>
      <c r="B8365" t="s">
        <v>20</v>
      </c>
      <c r="C8365">
        <v>1</v>
      </c>
    </row>
    <row r="8366" spans="1:3" x14ac:dyDescent="0.25">
      <c r="A8366" t="s">
        <v>8503</v>
      </c>
      <c r="B8366" t="s">
        <v>10</v>
      </c>
      <c r="C8366">
        <v>1</v>
      </c>
    </row>
    <row r="8367" spans="1:3" x14ac:dyDescent="0.25">
      <c r="A8367" t="s">
        <v>8503</v>
      </c>
      <c r="B8367" t="s">
        <v>12</v>
      </c>
      <c r="C8367">
        <v>1</v>
      </c>
    </row>
    <row r="8368" spans="1:3" x14ac:dyDescent="0.25">
      <c r="A8368" t="s">
        <v>8505</v>
      </c>
      <c r="B8368" t="s">
        <v>170</v>
      </c>
      <c r="C8368">
        <v>1</v>
      </c>
    </row>
    <row r="8369" spans="1:3" x14ac:dyDescent="0.25">
      <c r="A8369" t="s">
        <v>8505</v>
      </c>
      <c r="B8369" t="s">
        <v>12</v>
      </c>
      <c r="C8369">
        <v>1</v>
      </c>
    </row>
    <row r="8370" spans="1:3" x14ac:dyDescent="0.25">
      <c r="A8370" t="s">
        <v>8507</v>
      </c>
      <c r="B8370" t="s">
        <v>12</v>
      </c>
      <c r="C8370">
        <v>1</v>
      </c>
    </row>
    <row r="8371" spans="1:3" x14ac:dyDescent="0.25">
      <c r="A8371" t="s">
        <v>8509</v>
      </c>
      <c r="B8371" t="s">
        <v>12</v>
      </c>
      <c r="C8371">
        <v>1</v>
      </c>
    </row>
    <row r="8372" spans="1:3" x14ac:dyDescent="0.25">
      <c r="A8372" t="s">
        <v>8511</v>
      </c>
      <c r="B8372" t="s">
        <v>12</v>
      </c>
      <c r="C8372">
        <v>1</v>
      </c>
    </row>
    <row r="8373" spans="1:3" x14ac:dyDescent="0.25">
      <c r="A8373" t="s">
        <v>8513</v>
      </c>
      <c r="B8373" t="s">
        <v>10</v>
      </c>
      <c r="C8373">
        <v>1</v>
      </c>
    </row>
    <row r="8374" spans="1:3" x14ac:dyDescent="0.25">
      <c r="A8374" t="s">
        <v>8513</v>
      </c>
      <c r="B8374" t="s">
        <v>12</v>
      </c>
      <c r="C8374">
        <v>1</v>
      </c>
    </row>
    <row r="8375" spans="1:3" x14ac:dyDescent="0.25">
      <c r="A8375" t="s">
        <v>8515</v>
      </c>
      <c r="B8375" t="s">
        <v>12</v>
      </c>
      <c r="C8375">
        <v>1</v>
      </c>
    </row>
    <row r="8376" spans="1:3" x14ac:dyDescent="0.25">
      <c r="A8376" t="s">
        <v>8517</v>
      </c>
      <c r="B8376" t="s">
        <v>10</v>
      </c>
      <c r="C8376">
        <v>1</v>
      </c>
    </row>
    <row r="8377" spans="1:3" x14ac:dyDescent="0.25">
      <c r="A8377" t="s">
        <v>8517</v>
      </c>
      <c r="B8377" t="s">
        <v>12</v>
      </c>
      <c r="C8377">
        <v>1</v>
      </c>
    </row>
    <row r="8378" spans="1:3" x14ac:dyDescent="0.25">
      <c r="A8378" t="s">
        <v>8519</v>
      </c>
      <c r="B8378" t="s">
        <v>12</v>
      </c>
      <c r="C8378">
        <v>1</v>
      </c>
    </row>
    <row r="8379" spans="1:3" x14ac:dyDescent="0.25">
      <c r="A8379" t="s">
        <v>8521</v>
      </c>
      <c r="B8379" t="s">
        <v>20</v>
      </c>
      <c r="C8379">
        <v>1</v>
      </c>
    </row>
    <row r="8380" spans="1:3" x14ac:dyDescent="0.25">
      <c r="A8380" t="s">
        <v>8521</v>
      </c>
      <c r="B8380" t="s">
        <v>10</v>
      </c>
      <c r="C8380">
        <v>1</v>
      </c>
    </row>
    <row r="8381" spans="1:3" x14ac:dyDescent="0.25">
      <c r="A8381" t="s">
        <v>8521</v>
      </c>
      <c r="B8381" t="s">
        <v>12</v>
      </c>
      <c r="C8381">
        <v>1</v>
      </c>
    </row>
    <row r="8382" spans="1:3" x14ac:dyDescent="0.25">
      <c r="A8382" t="s">
        <v>8523</v>
      </c>
      <c r="B8382" t="s">
        <v>12</v>
      </c>
      <c r="C8382">
        <v>1</v>
      </c>
    </row>
    <row r="8383" spans="1:3" x14ac:dyDescent="0.25">
      <c r="A8383" t="s">
        <v>8525</v>
      </c>
      <c r="B8383" t="s">
        <v>170</v>
      </c>
      <c r="C8383">
        <v>1</v>
      </c>
    </row>
    <row r="8384" spans="1:3" x14ac:dyDescent="0.25">
      <c r="A8384" t="s">
        <v>8525</v>
      </c>
      <c r="B8384" t="s">
        <v>12</v>
      </c>
      <c r="C8384">
        <v>1</v>
      </c>
    </row>
    <row r="8385" spans="1:3" x14ac:dyDescent="0.25">
      <c r="A8385" t="s">
        <v>8527</v>
      </c>
      <c r="B8385" t="s">
        <v>20</v>
      </c>
      <c r="C8385">
        <v>1</v>
      </c>
    </row>
    <row r="8386" spans="1:3" x14ac:dyDescent="0.25">
      <c r="A8386" t="s">
        <v>8527</v>
      </c>
      <c r="B8386" t="s">
        <v>10</v>
      </c>
      <c r="C8386">
        <v>1</v>
      </c>
    </row>
    <row r="8387" spans="1:3" x14ac:dyDescent="0.25">
      <c r="A8387" t="s">
        <v>8527</v>
      </c>
      <c r="B8387" t="s">
        <v>12</v>
      </c>
      <c r="C8387">
        <v>1</v>
      </c>
    </row>
    <row r="8388" spans="1:3" x14ac:dyDescent="0.25">
      <c r="A8388" t="s">
        <v>8529</v>
      </c>
      <c r="B8388" t="s">
        <v>12</v>
      </c>
      <c r="C8388">
        <v>1</v>
      </c>
    </row>
    <row r="8389" spans="1:3" x14ac:dyDescent="0.25">
      <c r="A8389" t="s">
        <v>8531</v>
      </c>
      <c r="B8389" t="s">
        <v>20</v>
      </c>
      <c r="C8389">
        <v>1</v>
      </c>
    </row>
    <row r="8390" spans="1:3" x14ac:dyDescent="0.25">
      <c r="A8390" t="s">
        <v>8531</v>
      </c>
      <c r="B8390" t="s">
        <v>20</v>
      </c>
      <c r="C8390">
        <v>1</v>
      </c>
    </row>
    <row r="8391" spans="1:3" x14ac:dyDescent="0.25">
      <c r="A8391" t="s">
        <v>8531</v>
      </c>
      <c r="B8391" t="s">
        <v>10</v>
      </c>
      <c r="C8391">
        <v>1</v>
      </c>
    </row>
    <row r="8392" spans="1:3" x14ac:dyDescent="0.25">
      <c r="A8392" t="s">
        <v>8531</v>
      </c>
      <c r="B8392" t="s">
        <v>12</v>
      </c>
      <c r="C8392">
        <v>1</v>
      </c>
    </row>
    <row r="8393" spans="1:3" x14ac:dyDescent="0.25">
      <c r="A8393" t="s">
        <v>8533</v>
      </c>
      <c r="B8393" t="s">
        <v>20</v>
      </c>
      <c r="C8393">
        <v>1</v>
      </c>
    </row>
    <row r="8394" spans="1:3" x14ac:dyDescent="0.25">
      <c r="A8394" t="s">
        <v>8533</v>
      </c>
      <c r="B8394" t="s">
        <v>20</v>
      </c>
      <c r="C8394">
        <v>1</v>
      </c>
    </row>
    <row r="8395" spans="1:3" x14ac:dyDescent="0.25">
      <c r="A8395" t="s">
        <v>8533</v>
      </c>
      <c r="B8395" t="s">
        <v>10</v>
      </c>
      <c r="C8395">
        <v>1</v>
      </c>
    </row>
    <row r="8396" spans="1:3" x14ac:dyDescent="0.25">
      <c r="A8396" t="s">
        <v>8533</v>
      </c>
      <c r="B8396" t="s">
        <v>12</v>
      </c>
      <c r="C8396">
        <v>1</v>
      </c>
    </row>
    <row r="8397" spans="1:3" x14ac:dyDescent="0.25">
      <c r="A8397" t="s">
        <v>8535</v>
      </c>
      <c r="B8397" t="s">
        <v>170</v>
      </c>
      <c r="C8397">
        <v>1</v>
      </c>
    </row>
    <row r="8398" spans="1:3" x14ac:dyDescent="0.25">
      <c r="A8398" t="s">
        <v>8535</v>
      </c>
      <c r="B8398" t="s">
        <v>12</v>
      </c>
      <c r="C8398">
        <v>1</v>
      </c>
    </row>
    <row r="8399" spans="1:3" x14ac:dyDescent="0.25">
      <c r="A8399" t="s">
        <v>8537</v>
      </c>
      <c r="B8399" t="s">
        <v>12</v>
      </c>
      <c r="C8399">
        <v>1</v>
      </c>
    </row>
    <row r="8400" spans="1:3" x14ac:dyDescent="0.25">
      <c r="A8400" t="s">
        <v>8539</v>
      </c>
      <c r="B8400" t="s">
        <v>20</v>
      </c>
      <c r="C8400">
        <v>1</v>
      </c>
    </row>
    <row r="8401" spans="1:3" x14ac:dyDescent="0.25">
      <c r="A8401" t="s">
        <v>8539</v>
      </c>
      <c r="B8401" t="s">
        <v>20</v>
      </c>
      <c r="C8401">
        <v>1</v>
      </c>
    </row>
    <row r="8402" spans="1:3" x14ac:dyDescent="0.25">
      <c r="A8402" t="s">
        <v>8539</v>
      </c>
      <c r="B8402" t="s">
        <v>10</v>
      </c>
      <c r="C8402">
        <v>1</v>
      </c>
    </row>
    <row r="8403" spans="1:3" x14ac:dyDescent="0.25">
      <c r="A8403" t="s">
        <v>8539</v>
      </c>
      <c r="B8403" t="s">
        <v>12</v>
      </c>
      <c r="C8403">
        <v>1</v>
      </c>
    </row>
    <row r="8404" spans="1:3" x14ac:dyDescent="0.25">
      <c r="A8404" t="s">
        <v>8541</v>
      </c>
      <c r="B8404" t="s">
        <v>12</v>
      </c>
      <c r="C8404">
        <v>1</v>
      </c>
    </row>
    <row r="8405" spans="1:3" x14ac:dyDescent="0.25">
      <c r="A8405" t="s">
        <v>8543</v>
      </c>
      <c r="B8405" t="s">
        <v>20</v>
      </c>
      <c r="C8405">
        <v>1</v>
      </c>
    </row>
    <row r="8406" spans="1:3" x14ac:dyDescent="0.25">
      <c r="A8406" t="s">
        <v>8543</v>
      </c>
      <c r="B8406" t="s">
        <v>10</v>
      </c>
      <c r="C8406">
        <v>1</v>
      </c>
    </row>
    <row r="8407" spans="1:3" x14ac:dyDescent="0.25">
      <c r="A8407" t="s">
        <v>8543</v>
      </c>
      <c r="B8407" t="s">
        <v>12</v>
      </c>
      <c r="C8407">
        <v>1</v>
      </c>
    </row>
    <row r="8408" spans="1:3" x14ac:dyDescent="0.25">
      <c r="A8408" t="s">
        <v>8545</v>
      </c>
      <c r="B8408" t="s">
        <v>12</v>
      </c>
      <c r="C8408">
        <v>1</v>
      </c>
    </row>
    <row r="8409" spans="1:3" x14ac:dyDescent="0.25">
      <c r="A8409" t="s">
        <v>8547</v>
      </c>
      <c r="B8409" t="s">
        <v>20</v>
      </c>
      <c r="C8409">
        <v>1</v>
      </c>
    </row>
    <row r="8410" spans="1:3" x14ac:dyDescent="0.25">
      <c r="A8410" t="s">
        <v>8547</v>
      </c>
      <c r="B8410" t="s">
        <v>10</v>
      </c>
      <c r="C8410">
        <v>1</v>
      </c>
    </row>
    <row r="8411" spans="1:3" x14ac:dyDescent="0.25">
      <c r="A8411" t="s">
        <v>8547</v>
      </c>
      <c r="B8411" t="s">
        <v>12</v>
      </c>
      <c r="C8411">
        <v>1</v>
      </c>
    </row>
    <row r="8412" spans="1:3" x14ac:dyDescent="0.25">
      <c r="A8412" t="s">
        <v>8549</v>
      </c>
      <c r="B8412" t="s">
        <v>20</v>
      </c>
      <c r="C8412">
        <v>1</v>
      </c>
    </row>
    <row r="8413" spans="1:3" x14ac:dyDescent="0.25">
      <c r="A8413" t="s">
        <v>8549</v>
      </c>
      <c r="B8413" t="s">
        <v>20</v>
      </c>
      <c r="C8413">
        <v>1</v>
      </c>
    </row>
    <row r="8414" spans="1:3" x14ac:dyDescent="0.25">
      <c r="A8414" t="s">
        <v>8549</v>
      </c>
      <c r="B8414" t="s">
        <v>10</v>
      </c>
      <c r="C8414">
        <v>1</v>
      </c>
    </row>
    <row r="8415" spans="1:3" x14ac:dyDescent="0.25">
      <c r="A8415" t="s">
        <v>8549</v>
      </c>
      <c r="B8415" t="s">
        <v>12</v>
      </c>
      <c r="C8415">
        <v>1</v>
      </c>
    </row>
    <row r="8416" spans="1:3" x14ac:dyDescent="0.25">
      <c r="A8416" t="s">
        <v>8551</v>
      </c>
      <c r="B8416" t="s">
        <v>12</v>
      </c>
      <c r="C8416">
        <v>1</v>
      </c>
    </row>
    <row r="8417" spans="1:3" x14ac:dyDescent="0.25">
      <c r="A8417" t="s">
        <v>8553</v>
      </c>
      <c r="B8417" t="s">
        <v>20</v>
      </c>
      <c r="C8417">
        <v>1</v>
      </c>
    </row>
    <row r="8418" spans="1:3" x14ac:dyDescent="0.25">
      <c r="A8418" t="s">
        <v>8553</v>
      </c>
      <c r="B8418" t="s">
        <v>10</v>
      </c>
      <c r="C8418">
        <v>1</v>
      </c>
    </row>
    <row r="8419" spans="1:3" x14ac:dyDescent="0.25">
      <c r="A8419" t="s">
        <v>8553</v>
      </c>
      <c r="B8419" t="s">
        <v>12</v>
      </c>
      <c r="C8419">
        <v>1</v>
      </c>
    </row>
    <row r="8420" spans="1:3" x14ac:dyDescent="0.25">
      <c r="A8420" t="s">
        <v>8555</v>
      </c>
      <c r="B8420" t="s">
        <v>12</v>
      </c>
      <c r="C8420">
        <v>1</v>
      </c>
    </row>
    <row r="8421" spans="1:3" x14ac:dyDescent="0.25">
      <c r="A8421" t="s">
        <v>8555</v>
      </c>
      <c r="B8421" t="s">
        <v>58</v>
      </c>
      <c r="C8421">
        <v>1</v>
      </c>
    </row>
    <row r="8422" spans="1:3" x14ac:dyDescent="0.25">
      <c r="A8422" t="s">
        <v>8557</v>
      </c>
      <c r="B8422" t="s">
        <v>12</v>
      </c>
      <c r="C8422">
        <v>1</v>
      </c>
    </row>
    <row r="8423" spans="1:3" x14ac:dyDescent="0.25">
      <c r="A8423" t="s">
        <v>8559</v>
      </c>
      <c r="B8423" t="s">
        <v>10</v>
      </c>
      <c r="C8423">
        <v>1</v>
      </c>
    </row>
    <row r="8424" spans="1:3" x14ac:dyDescent="0.25">
      <c r="A8424" t="s">
        <v>8559</v>
      </c>
      <c r="B8424" t="s">
        <v>12</v>
      </c>
      <c r="C8424">
        <v>1</v>
      </c>
    </row>
    <row r="8425" spans="1:3" x14ac:dyDescent="0.25">
      <c r="A8425" t="s">
        <v>8561</v>
      </c>
      <c r="B8425" t="s">
        <v>12</v>
      </c>
      <c r="C8425">
        <v>1</v>
      </c>
    </row>
    <row r="8426" spans="1:3" x14ac:dyDescent="0.25">
      <c r="A8426" t="s">
        <v>8563</v>
      </c>
      <c r="B8426" t="s">
        <v>20</v>
      </c>
      <c r="C8426">
        <v>1</v>
      </c>
    </row>
    <row r="8427" spans="1:3" x14ac:dyDescent="0.25">
      <c r="A8427" t="s">
        <v>8563</v>
      </c>
      <c r="B8427" t="s">
        <v>20</v>
      </c>
      <c r="C8427">
        <v>1</v>
      </c>
    </row>
    <row r="8428" spans="1:3" x14ac:dyDescent="0.25">
      <c r="A8428" t="s">
        <v>8563</v>
      </c>
      <c r="B8428" t="s">
        <v>10</v>
      </c>
      <c r="C8428">
        <v>1</v>
      </c>
    </row>
    <row r="8429" spans="1:3" x14ac:dyDescent="0.25">
      <c r="A8429" t="s">
        <v>8563</v>
      </c>
      <c r="B8429" t="s">
        <v>12</v>
      </c>
      <c r="C8429">
        <v>1</v>
      </c>
    </row>
    <row r="8430" spans="1:3" x14ac:dyDescent="0.25">
      <c r="A8430" t="s">
        <v>8565</v>
      </c>
      <c r="B8430" t="s">
        <v>10</v>
      </c>
      <c r="C8430">
        <v>1</v>
      </c>
    </row>
    <row r="8431" spans="1:3" x14ac:dyDescent="0.25">
      <c r="A8431" t="s">
        <v>8565</v>
      </c>
      <c r="B8431" t="s">
        <v>12</v>
      </c>
      <c r="C8431">
        <v>1</v>
      </c>
    </row>
    <row r="8432" spans="1:3" x14ac:dyDescent="0.25">
      <c r="A8432" t="s">
        <v>8567</v>
      </c>
      <c r="B8432" t="s">
        <v>12</v>
      </c>
      <c r="C8432">
        <v>1</v>
      </c>
    </row>
    <row r="8433" spans="1:3" x14ac:dyDescent="0.25">
      <c r="A8433" t="s">
        <v>8567</v>
      </c>
      <c r="B8433" t="s">
        <v>58</v>
      </c>
      <c r="C8433">
        <v>1</v>
      </c>
    </row>
    <row r="8434" spans="1:3" x14ac:dyDescent="0.25">
      <c r="A8434" t="s">
        <v>8569</v>
      </c>
      <c r="B8434" t="s">
        <v>12</v>
      </c>
      <c r="C8434">
        <v>1</v>
      </c>
    </row>
    <row r="8435" spans="1:3" x14ac:dyDescent="0.25">
      <c r="A8435" t="s">
        <v>8569</v>
      </c>
      <c r="B8435" t="s">
        <v>58</v>
      </c>
      <c r="C8435">
        <v>1</v>
      </c>
    </row>
    <row r="8436" spans="1:3" x14ac:dyDescent="0.25">
      <c r="A8436" t="s">
        <v>8571</v>
      </c>
      <c r="B8436" t="s">
        <v>12</v>
      </c>
      <c r="C8436">
        <v>1</v>
      </c>
    </row>
    <row r="8437" spans="1:3" x14ac:dyDescent="0.25">
      <c r="A8437" t="s">
        <v>8573</v>
      </c>
      <c r="B8437" t="s">
        <v>170</v>
      </c>
      <c r="C8437">
        <v>1</v>
      </c>
    </row>
    <row r="8438" spans="1:3" x14ac:dyDescent="0.25">
      <c r="A8438" t="s">
        <v>8573</v>
      </c>
      <c r="B8438" t="s">
        <v>12</v>
      </c>
      <c r="C8438">
        <v>1</v>
      </c>
    </row>
    <row r="8439" spans="1:3" x14ac:dyDescent="0.25">
      <c r="A8439" t="s">
        <v>8575</v>
      </c>
      <c r="B8439" t="s">
        <v>12</v>
      </c>
      <c r="C8439">
        <v>1</v>
      </c>
    </row>
    <row r="8440" spans="1:3" x14ac:dyDescent="0.25">
      <c r="A8440" t="s">
        <v>8577</v>
      </c>
      <c r="B8440" t="s">
        <v>170</v>
      </c>
      <c r="C8440">
        <v>1</v>
      </c>
    </row>
    <row r="8441" spans="1:3" x14ac:dyDescent="0.25">
      <c r="A8441" t="s">
        <v>8577</v>
      </c>
      <c r="B8441" t="s">
        <v>12</v>
      </c>
      <c r="C8441">
        <v>1</v>
      </c>
    </row>
    <row r="8442" spans="1:3" x14ac:dyDescent="0.25">
      <c r="A8442" t="s">
        <v>8577</v>
      </c>
      <c r="B8442" t="s">
        <v>8578</v>
      </c>
      <c r="C8442">
        <v>1</v>
      </c>
    </row>
    <row r="8443" spans="1:3" x14ac:dyDescent="0.25">
      <c r="A8443" t="s">
        <v>8581</v>
      </c>
      <c r="B8443" t="s">
        <v>10</v>
      </c>
      <c r="C8443">
        <v>1</v>
      </c>
    </row>
    <row r="8444" spans="1:3" x14ac:dyDescent="0.25">
      <c r="A8444" t="s">
        <v>8581</v>
      </c>
      <c r="B8444" t="s">
        <v>12</v>
      </c>
      <c r="C8444">
        <v>1</v>
      </c>
    </row>
    <row r="8445" spans="1:3" x14ac:dyDescent="0.25">
      <c r="A8445" t="s">
        <v>8583</v>
      </c>
      <c r="B8445" t="s">
        <v>20</v>
      </c>
      <c r="C8445">
        <v>1</v>
      </c>
    </row>
    <row r="8446" spans="1:3" x14ac:dyDescent="0.25">
      <c r="A8446" t="s">
        <v>8583</v>
      </c>
      <c r="B8446" t="s">
        <v>10</v>
      </c>
      <c r="C8446">
        <v>1</v>
      </c>
    </row>
    <row r="8447" spans="1:3" x14ac:dyDescent="0.25">
      <c r="A8447" t="s">
        <v>8583</v>
      </c>
      <c r="B8447" t="s">
        <v>12</v>
      </c>
      <c r="C8447">
        <v>1</v>
      </c>
    </row>
    <row r="8448" spans="1:3" x14ac:dyDescent="0.25">
      <c r="A8448" t="s">
        <v>8585</v>
      </c>
      <c r="B8448" t="s">
        <v>12</v>
      </c>
      <c r="C8448">
        <v>1</v>
      </c>
    </row>
    <row r="8449" spans="1:3" x14ac:dyDescent="0.25">
      <c r="A8449" t="s">
        <v>8587</v>
      </c>
      <c r="B8449" t="s">
        <v>10</v>
      </c>
      <c r="C8449">
        <v>1</v>
      </c>
    </row>
    <row r="8450" spans="1:3" x14ac:dyDescent="0.25">
      <c r="A8450" t="s">
        <v>8587</v>
      </c>
      <c r="B8450" t="s">
        <v>12</v>
      </c>
      <c r="C8450">
        <v>1</v>
      </c>
    </row>
    <row r="8451" spans="1:3" x14ac:dyDescent="0.25">
      <c r="A8451" t="s">
        <v>8589</v>
      </c>
      <c r="B8451" t="s">
        <v>12</v>
      </c>
      <c r="C8451">
        <v>1</v>
      </c>
    </row>
    <row r="8452" spans="1:3" x14ac:dyDescent="0.25">
      <c r="A8452" t="s">
        <v>8591</v>
      </c>
      <c r="B8452" t="s">
        <v>20</v>
      </c>
      <c r="C8452">
        <v>1</v>
      </c>
    </row>
    <row r="8453" spans="1:3" x14ac:dyDescent="0.25">
      <c r="A8453" t="s">
        <v>8591</v>
      </c>
      <c r="B8453" t="s">
        <v>10</v>
      </c>
      <c r="C8453">
        <v>1</v>
      </c>
    </row>
    <row r="8454" spans="1:3" x14ac:dyDescent="0.25">
      <c r="A8454" t="s">
        <v>8591</v>
      </c>
      <c r="B8454" t="s">
        <v>12</v>
      </c>
      <c r="C8454">
        <v>1</v>
      </c>
    </row>
    <row r="8455" spans="1:3" x14ac:dyDescent="0.25">
      <c r="A8455" t="s">
        <v>8593</v>
      </c>
      <c r="B8455" t="s">
        <v>20</v>
      </c>
      <c r="C8455">
        <v>1</v>
      </c>
    </row>
    <row r="8456" spans="1:3" x14ac:dyDescent="0.25">
      <c r="A8456" t="s">
        <v>8593</v>
      </c>
      <c r="B8456" t="s">
        <v>10</v>
      </c>
      <c r="C8456">
        <v>1</v>
      </c>
    </row>
    <row r="8457" spans="1:3" x14ac:dyDescent="0.25">
      <c r="A8457" t="s">
        <v>8593</v>
      </c>
      <c r="B8457" t="s">
        <v>12</v>
      </c>
      <c r="C8457">
        <v>1</v>
      </c>
    </row>
    <row r="8458" spans="1:3" x14ac:dyDescent="0.25">
      <c r="A8458" t="s">
        <v>8595</v>
      </c>
      <c r="B8458" t="s">
        <v>12</v>
      </c>
      <c r="C8458">
        <v>1</v>
      </c>
    </row>
    <row r="8459" spans="1:3" x14ac:dyDescent="0.25">
      <c r="A8459" t="s">
        <v>8597</v>
      </c>
      <c r="B8459" t="s">
        <v>170</v>
      </c>
      <c r="C8459">
        <v>1</v>
      </c>
    </row>
    <row r="8460" spans="1:3" x14ac:dyDescent="0.25">
      <c r="A8460" t="s">
        <v>8597</v>
      </c>
      <c r="B8460" t="s">
        <v>12</v>
      </c>
      <c r="C8460">
        <v>1</v>
      </c>
    </row>
    <row r="8461" spans="1:3" x14ac:dyDescent="0.25">
      <c r="A8461" t="s">
        <v>8599</v>
      </c>
      <c r="B8461" t="s">
        <v>10</v>
      </c>
      <c r="C8461">
        <v>1</v>
      </c>
    </row>
    <row r="8462" spans="1:3" x14ac:dyDescent="0.25">
      <c r="A8462" t="s">
        <v>8599</v>
      </c>
      <c r="B8462" t="s">
        <v>12</v>
      </c>
      <c r="C8462">
        <v>1</v>
      </c>
    </row>
    <row r="8463" spans="1:3" x14ac:dyDescent="0.25">
      <c r="A8463" t="s">
        <v>8601</v>
      </c>
      <c r="B8463" t="s">
        <v>10</v>
      </c>
      <c r="C8463">
        <v>1</v>
      </c>
    </row>
    <row r="8464" spans="1:3" x14ac:dyDescent="0.25">
      <c r="A8464" t="s">
        <v>8601</v>
      </c>
      <c r="B8464" t="s">
        <v>12</v>
      </c>
      <c r="C8464">
        <v>1</v>
      </c>
    </row>
    <row r="8465" spans="1:3" x14ac:dyDescent="0.25">
      <c r="A8465" t="s">
        <v>8603</v>
      </c>
      <c r="B8465" t="s">
        <v>170</v>
      </c>
      <c r="C8465">
        <v>1</v>
      </c>
    </row>
    <row r="8466" spans="1:3" x14ac:dyDescent="0.25">
      <c r="A8466" t="s">
        <v>8603</v>
      </c>
      <c r="B8466" t="s">
        <v>12</v>
      </c>
      <c r="C8466">
        <v>1</v>
      </c>
    </row>
    <row r="8467" spans="1:3" x14ac:dyDescent="0.25">
      <c r="A8467" t="s">
        <v>8605</v>
      </c>
      <c r="B8467" t="s">
        <v>20</v>
      </c>
      <c r="C8467">
        <v>1</v>
      </c>
    </row>
    <row r="8468" spans="1:3" x14ac:dyDescent="0.25">
      <c r="A8468" t="s">
        <v>8605</v>
      </c>
      <c r="B8468" t="s">
        <v>10</v>
      </c>
      <c r="C8468">
        <v>1</v>
      </c>
    </row>
    <row r="8469" spans="1:3" x14ac:dyDescent="0.25">
      <c r="A8469" t="s">
        <v>8605</v>
      </c>
      <c r="B8469" t="s">
        <v>12</v>
      </c>
      <c r="C8469">
        <v>1</v>
      </c>
    </row>
    <row r="8470" spans="1:3" x14ac:dyDescent="0.25">
      <c r="A8470" t="s">
        <v>8607</v>
      </c>
      <c r="B8470" t="s">
        <v>20</v>
      </c>
      <c r="C8470">
        <v>1</v>
      </c>
    </row>
    <row r="8471" spans="1:3" x14ac:dyDescent="0.25">
      <c r="A8471" t="s">
        <v>8607</v>
      </c>
      <c r="B8471" t="s">
        <v>10</v>
      </c>
      <c r="C8471">
        <v>1</v>
      </c>
    </row>
    <row r="8472" spans="1:3" x14ac:dyDescent="0.25">
      <c r="A8472" t="s">
        <v>8607</v>
      </c>
      <c r="B8472" t="s">
        <v>12</v>
      </c>
      <c r="C8472">
        <v>1</v>
      </c>
    </row>
    <row r="8473" spans="1:3" x14ac:dyDescent="0.25">
      <c r="A8473" t="s">
        <v>8609</v>
      </c>
      <c r="B8473" t="s">
        <v>12</v>
      </c>
      <c r="C8473">
        <v>1</v>
      </c>
    </row>
    <row r="8474" spans="1:3" x14ac:dyDescent="0.25">
      <c r="A8474" t="s">
        <v>8611</v>
      </c>
      <c r="B8474" t="s">
        <v>12</v>
      </c>
      <c r="C8474">
        <v>1</v>
      </c>
    </row>
    <row r="8475" spans="1:3" x14ac:dyDescent="0.25">
      <c r="A8475" t="s">
        <v>8613</v>
      </c>
      <c r="B8475" t="s">
        <v>12</v>
      </c>
      <c r="C8475">
        <v>1</v>
      </c>
    </row>
    <row r="8476" spans="1:3" x14ac:dyDescent="0.25">
      <c r="A8476" t="s">
        <v>8615</v>
      </c>
      <c r="B8476" t="s">
        <v>12</v>
      </c>
      <c r="C8476">
        <v>1</v>
      </c>
    </row>
    <row r="8477" spans="1:3" x14ac:dyDescent="0.25">
      <c r="A8477" t="s">
        <v>8617</v>
      </c>
      <c r="B8477" t="s">
        <v>12</v>
      </c>
      <c r="C8477">
        <v>1</v>
      </c>
    </row>
    <row r="8478" spans="1:3" x14ac:dyDescent="0.25">
      <c r="A8478" t="s">
        <v>8619</v>
      </c>
      <c r="B8478" t="s">
        <v>12</v>
      </c>
      <c r="C8478">
        <v>1</v>
      </c>
    </row>
    <row r="8479" spans="1:3" x14ac:dyDescent="0.25">
      <c r="A8479" t="s">
        <v>8621</v>
      </c>
      <c r="B8479" t="s">
        <v>12</v>
      </c>
      <c r="C8479">
        <v>1</v>
      </c>
    </row>
    <row r="8480" spans="1:3" x14ac:dyDescent="0.25">
      <c r="A8480" t="s">
        <v>8623</v>
      </c>
      <c r="B8480" t="s">
        <v>12</v>
      </c>
      <c r="C8480">
        <v>1</v>
      </c>
    </row>
    <row r="8481" spans="1:3" x14ac:dyDescent="0.25">
      <c r="A8481" t="s">
        <v>8625</v>
      </c>
      <c r="B8481" t="s">
        <v>12</v>
      </c>
      <c r="C8481">
        <v>1</v>
      </c>
    </row>
    <row r="8482" spans="1:3" x14ac:dyDescent="0.25">
      <c r="A8482" t="s">
        <v>8627</v>
      </c>
      <c r="B8482" t="s">
        <v>20</v>
      </c>
      <c r="C8482">
        <v>1</v>
      </c>
    </row>
    <row r="8483" spans="1:3" x14ac:dyDescent="0.25">
      <c r="A8483" t="s">
        <v>8627</v>
      </c>
      <c r="B8483" t="s">
        <v>10</v>
      </c>
      <c r="C8483">
        <v>1</v>
      </c>
    </row>
    <row r="8484" spans="1:3" x14ac:dyDescent="0.25">
      <c r="A8484" t="s">
        <v>8627</v>
      </c>
      <c r="B8484" t="s">
        <v>12</v>
      </c>
      <c r="C8484">
        <v>1</v>
      </c>
    </row>
    <row r="8485" spans="1:3" x14ac:dyDescent="0.25">
      <c r="A8485" t="s">
        <v>8629</v>
      </c>
      <c r="B8485" t="s">
        <v>12</v>
      </c>
      <c r="C8485">
        <v>1</v>
      </c>
    </row>
    <row r="8486" spans="1:3" x14ac:dyDescent="0.25">
      <c r="A8486" t="s">
        <v>8631</v>
      </c>
      <c r="B8486" t="s">
        <v>12</v>
      </c>
      <c r="C8486">
        <v>1</v>
      </c>
    </row>
    <row r="8487" spans="1:3" x14ac:dyDescent="0.25">
      <c r="A8487" t="s">
        <v>8633</v>
      </c>
      <c r="B8487" t="s">
        <v>12</v>
      </c>
      <c r="C8487">
        <v>1</v>
      </c>
    </row>
    <row r="8488" spans="1:3" x14ac:dyDescent="0.25">
      <c r="A8488" t="s">
        <v>8635</v>
      </c>
      <c r="B8488" t="s">
        <v>12</v>
      </c>
      <c r="C8488">
        <v>1</v>
      </c>
    </row>
    <row r="8489" spans="1:3" x14ac:dyDescent="0.25">
      <c r="A8489" t="s">
        <v>8635</v>
      </c>
      <c r="B8489" t="s">
        <v>12</v>
      </c>
      <c r="C8489">
        <v>1</v>
      </c>
    </row>
    <row r="8490" spans="1:3" x14ac:dyDescent="0.25">
      <c r="A8490" t="s">
        <v>8637</v>
      </c>
      <c r="B8490" t="s">
        <v>12</v>
      </c>
      <c r="C8490">
        <v>1</v>
      </c>
    </row>
    <row r="8491" spans="1:3" x14ac:dyDescent="0.25">
      <c r="A8491" t="s">
        <v>8637</v>
      </c>
      <c r="B8491" t="s">
        <v>12</v>
      </c>
      <c r="C8491">
        <v>1</v>
      </c>
    </row>
    <row r="8492" spans="1:3" x14ac:dyDescent="0.25">
      <c r="A8492" t="s">
        <v>8639</v>
      </c>
      <c r="B8492" t="s">
        <v>12</v>
      </c>
      <c r="C8492">
        <v>1</v>
      </c>
    </row>
    <row r="8493" spans="1:3" x14ac:dyDescent="0.25">
      <c r="A8493" t="s">
        <v>8639</v>
      </c>
      <c r="B8493" t="s">
        <v>12</v>
      </c>
      <c r="C8493">
        <v>1</v>
      </c>
    </row>
    <row r="8494" spans="1:3" x14ac:dyDescent="0.25">
      <c r="A8494" t="s">
        <v>8641</v>
      </c>
      <c r="B8494" t="s">
        <v>12</v>
      </c>
      <c r="C8494">
        <v>1</v>
      </c>
    </row>
    <row r="8495" spans="1:3" x14ac:dyDescent="0.25">
      <c r="A8495" t="s">
        <v>8641</v>
      </c>
      <c r="B8495" t="s">
        <v>12</v>
      </c>
      <c r="C8495">
        <v>1</v>
      </c>
    </row>
    <row r="8496" spans="1:3" x14ac:dyDescent="0.25">
      <c r="A8496" t="s">
        <v>8643</v>
      </c>
      <c r="B8496" t="s">
        <v>12</v>
      </c>
      <c r="C8496">
        <v>1</v>
      </c>
    </row>
    <row r="8497" spans="1:3" x14ac:dyDescent="0.25">
      <c r="A8497" t="s">
        <v>8645</v>
      </c>
      <c r="B8497" t="s">
        <v>12</v>
      </c>
      <c r="C8497">
        <v>1</v>
      </c>
    </row>
    <row r="8498" spans="1:3" x14ac:dyDescent="0.25">
      <c r="A8498" t="s">
        <v>8647</v>
      </c>
      <c r="B8498" t="s">
        <v>12</v>
      </c>
      <c r="C8498">
        <v>1</v>
      </c>
    </row>
    <row r="8499" spans="1:3" x14ac:dyDescent="0.25">
      <c r="A8499" t="s">
        <v>8649</v>
      </c>
      <c r="B8499" t="s">
        <v>20</v>
      </c>
      <c r="C8499">
        <v>1</v>
      </c>
    </row>
    <row r="8500" spans="1:3" x14ac:dyDescent="0.25">
      <c r="A8500" t="s">
        <v>8649</v>
      </c>
      <c r="B8500" t="s">
        <v>20</v>
      </c>
      <c r="C8500">
        <v>1</v>
      </c>
    </row>
    <row r="8501" spans="1:3" x14ac:dyDescent="0.25">
      <c r="A8501" t="s">
        <v>8649</v>
      </c>
      <c r="B8501" t="s">
        <v>10</v>
      </c>
      <c r="C8501">
        <v>1</v>
      </c>
    </row>
    <row r="8502" spans="1:3" x14ac:dyDescent="0.25">
      <c r="A8502" t="s">
        <v>8649</v>
      </c>
      <c r="B8502" t="s">
        <v>12</v>
      </c>
      <c r="C8502">
        <v>1</v>
      </c>
    </row>
    <row r="8503" spans="1:3" x14ac:dyDescent="0.25">
      <c r="A8503" t="s">
        <v>8651</v>
      </c>
      <c r="B8503" t="s">
        <v>20</v>
      </c>
      <c r="C8503">
        <v>1</v>
      </c>
    </row>
    <row r="8504" spans="1:3" x14ac:dyDescent="0.25">
      <c r="A8504" t="s">
        <v>8651</v>
      </c>
      <c r="B8504" t="s">
        <v>20</v>
      </c>
      <c r="C8504">
        <v>1</v>
      </c>
    </row>
    <row r="8505" spans="1:3" x14ac:dyDescent="0.25">
      <c r="A8505" t="s">
        <v>8651</v>
      </c>
      <c r="B8505" t="s">
        <v>10</v>
      </c>
      <c r="C8505">
        <v>1</v>
      </c>
    </row>
    <row r="8506" spans="1:3" x14ac:dyDescent="0.25">
      <c r="A8506" t="s">
        <v>8651</v>
      </c>
      <c r="B8506" t="s">
        <v>12</v>
      </c>
      <c r="C8506">
        <v>1</v>
      </c>
    </row>
    <row r="8507" spans="1:3" x14ac:dyDescent="0.25">
      <c r="A8507" t="s">
        <v>8653</v>
      </c>
      <c r="B8507" t="s">
        <v>12</v>
      </c>
      <c r="C8507">
        <v>1</v>
      </c>
    </row>
    <row r="8508" spans="1:3" x14ac:dyDescent="0.25">
      <c r="A8508" t="s">
        <v>8655</v>
      </c>
      <c r="B8508" t="s">
        <v>12</v>
      </c>
      <c r="C8508">
        <v>1</v>
      </c>
    </row>
    <row r="8509" spans="1:3" x14ac:dyDescent="0.25">
      <c r="A8509" t="s">
        <v>8657</v>
      </c>
      <c r="B8509" t="s">
        <v>12</v>
      </c>
      <c r="C8509">
        <v>1</v>
      </c>
    </row>
    <row r="8510" spans="1:3" x14ac:dyDescent="0.25">
      <c r="A8510" t="s">
        <v>8659</v>
      </c>
      <c r="B8510" t="s">
        <v>12</v>
      </c>
      <c r="C8510">
        <v>1</v>
      </c>
    </row>
    <row r="8511" spans="1:3" x14ac:dyDescent="0.25">
      <c r="A8511" t="s">
        <v>8661</v>
      </c>
      <c r="B8511" t="s">
        <v>12</v>
      </c>
      <c r="C8511">
        <v>1</v>
      </c>
    </row>
    <row r="8512" spans="1:3" x14ac:dyDescent="0.25">
      <c r="A8512" t="s">
        <v>8663</v>
      </c>
      <c r="B8512" t="s">
        <v>12</v>
      </c>
      <c r="C8512">
        <v>1</v>
      </c>
    </row>
    <row r="8513" spans="1:3" x14ac:dyDescent="0.25">
      <c r="A8513" t="s">
        <v>8665</v>
      </c>
      <c r="B8513" t="s">
        <v>12</v>
      </c>
      <c r="C8513">
        <v>1</v>
      </c>
    </row>
    <row r="8514" spans="1:3" x14ac:dyDescent="0.25">
      <c r="A8514" t="s">
        <v>8667</v>
      </c>
      <c r="B8514" t="s">
        <v>12</v>
      </c>
      <c r="C8514">
        <v>1</v>
      </c>
    </row>
    <row r="8515" spans="1:3" x14ac:dyDescent="0.25">
      <c r="A8515" t="s">
        <v>8669</v>
      </c>
      <c r="B8515" t="s">
        <v>12</v>
      </c>
      <c r="C8515">
        <v>1</v>
      </c>
    </row>
    <row r="8516" spans="1:3" x14ac:dyDescent="0.25">
      <c r="A8516" t="s">
        <v>8669</v>
      </c>
      <c r="B8516" t="s">
        <v>12</v>
      </c>
      <c r="C8516">
        <v>1</v>
      </c>
    </row>
    <row r="8517" spans="1:3" x14ac:dyDescent="0.25">
      <c r="A8517" t="s">
        <v>8671</v>
      </c>
      <c r="B8517" t="s">
        <v>12</v>
      </c>
      <c r="C8517">
        <v>1</v>
      </c>
    </row>
    <row r="8518" spans="1:3" x14ac:dyDescent="0.25">
      <c r="A8518" t="s">
        <v>8673</v>
      </c>
      <c r="B8518" t="s">
        <v>12</v>
      </c>
      <c r="C8518">
        <v>1</v>
      </c>
    </row>
    <row r="8519" spans="1:3" x14ac:dyDescent="0.25">
      <c r="A8519" t="s">
        <v>8675</v>
      </c>
      <c r="B8519" t="s">
        <v>12</v>
      </c>
      <c r="C8519">
        <v>1</v>
      </c>
    </row>
    <row r="8520" spans="1:3" x14ac:dyDescent="0.25">
      <c r="A8520" t="s">
        <v>8677</v>
      </c>
      <c r="B8520" t="s">
        <v>12</v>
      </c>
      <c r="C8520">
        <v>1</v>
      </c>
    </row>
    <row r="8521" spans="1:3" x14ac:dyDescent="0.25">
      <c r="A8521" t="s">
        <v>8679</v>
      </c>
      <c r="B8521" t="s">
        <v>12</v>
      </c>
      <c r="C8521">
        <v>1</v>
      </c>
    </row>
    <row r="8522" spans="1:3" x14ac:dyDescent="0.25">
      <c r="A8522" t="s">
        <v>8681</v>
      </c>
      <c r="B8522" t="s">
        <v>12</v>
      </c>
      <c r="C8522">
        <v>1</v>
      </c>
    </row>
    <row r="8523" spans="1:3" x14ac:dyDescent="0.25">
      <c r="A8523" t="s">
        <v>8683</v>
      </c>
      <c r="B8523" t="s">
        <v>12</v>
      </c>
      <c r="C8523">
        <v>1</v>
      </c>
    </row>
    <row r="8524" spans="1:3" x14ac:dyDescent="0.25">
      <c r="A8524" t="s">
        <v>8685</v>
      </c>
      <c r="B8524" t="s">
        <v>12</v>
      </c>
      <c r="C8524">
        <v>1</v>
      </c>
    </row>
    <row r="8525" spans="1:3" x14ac:dyDescent="0.25">
      <c r="A8525" t="s">
        <v>8687</v>
      </c>
      <c r="B8525" t="s">
        <v>12</v>
      </c>
      <c r="C8525">
        <v>1</v>
      </c>
    </row>
    <row r="8526" spans="1:3" x14ac:dyDescent="0.25">
      <c r="A8526" t="s">
        <v>8689</v>
      </c>
      <c r="B8526" t="s">
        <v>12</v>
      </c>
      <c r="C8526">
        <v>1</v>
      </c>
    </row>
    <row r="8527" spans="1:3" x14ac:dyDescent="0.25">
      <c r="A8527" t="s">
        <v>8691</v>
      </c>
      <c r="B8527" t="s">
        <v>12</v>
      </c>
      <c r="C8527">
        <v>1</v>
      </c>
    </row>
    <row r="8528" spans="1:3" x14ac:dyDescent="0.25">
      <c r="A8528" t="s">
        <v>8691</v>
      </c>
      <c r="B8528" t="s">
        <v>12</v>
      </c>
      <c r="C8528">
        <v>1</v>
      </c>
    </row>
    <row r="8529" spans="1:3" x14ac:dyDescent="0.25">
      <c r="A8529" t="s">
        <v>8691</v>
      </c>
      <c r="B8529" t="s">
        <v>12</v>
      </c>
      <c r="C8529">
        <v>1</v>
      </c>
    </row>
    <row r="8530" spans="1:3" x14ac:dyDescent="0.25">
      <c r="A8530" t="s">
        <v>8693</v>
      </c>
      <c r="B8530" t="s">
        <v>12</v>
      </c>
      <c r="C8530">
        <v>1</v>
      </c>
    </row>
    <row r="8531" spans="1:3" x14ac:dyDescent="0.25">
      <c r="A8531" t="s">
        <v>8693</v>
      </c>
      <c r="B8531" t="s">
        <v>12</v>
      </c>
      <c r="C8531">
        <v>1</v>
      </c>
    </row>
    <row r="8532" spans="1:3" x14ac:dyDescent="0.25">
      <c r="A8532" t="s">
        <v>8693</v>
      </c>
      <c r="B8532" t="s">
        <v>12</v>
      </c>
      <c r="C8532">
        <v>1</v>
      </c>
    </row>
    <row r="8533" spans="1:3" x14ac:dyDescent="0.25">
      <c r="A8533" t="s">
        <v>8695</v>
      </c>
      <c r="B8533" t="s">
        <v>12</v>
      </c>
      <c r="C8533">
        <v>1</v>
      </c>
    </row>
    <row r="8534" spans="1:3" x14ac:dyDescent="0.25">
      <c r="A8534" t="s">
        <v>8695</v>
      </c>
      <c r="B8534" t="s">
        <v>12</v>
      </c>
      <c r="C8534">
        <v>1</v>
      </c>
    </row>
    <row r="8535" spans="1:3" x14ac:dyDescent="0.25">
      <c r="A8535" t="s">
        <v>8695</v>
      </c>
      <c r="B8535" t="s">
        <v>12</v>
      </c>
      <c r="C8535">
        <v>1</v>
      </c>
    </row>
    <row r="8536" spans="1:3" x14ac:dyDescent="0.25">
      <c r="A8536" t="s">
        <v>8697</v>
      </c>
      <c r="B8536" t="s">
        <v>12</v>
      </c>
      <c r="C8536">
        <v>1</v>
      </c>
    </row>
    <row r="8537" spans="1:3" x14ac:dyDescent="0.25">
      <c r="A8537" t="s">
        <v>8697</v>
      </c>
      <c r="B8537" t="s">
        <v>12</v>
      </c>
      <c r="C8537">
        <v>1</v>
      </c>
    </row>
    <row r="8538" spans="1:3" x14ac:dyDescent="0.25">
      <c r="A8538" t="s">
        <v>8697</v>
      </c>
      <c r="B8538" t="s">
        <v>12</v>
      </c>
      <c r="C8538">
        <v>1</v>
      </c>
    </row>
    <row r="8539" spans="1:3" x14ac:dyDescent="0.25">
      <c r="A8539" t="s">
        <v>8699</v>
      </c>
      <c r="B8539" t="s">
        <v>10</v>
      </c>
      <c r="C8539">
        <v>1</v>
      </c>
    </row>
    <row r="8540" spans="1:3" x14ac:dyDescent="0.25">
      <c r="A8540" t="s">
        <v>8699</v>
      </c>
      <c r="B8540" t="s">
        <v>12</v>
      </c>
      <c r="C8540">
        <v>1</v>
      </c>
    </row>
    <row r="8541" spans="1:3" x14ac:dyDescent="0.25">
      <c r="A8541" t="s">
        <v>8701</v>
      </c>
      <c r="B8541" t="s">
        <v>10</v>
      </c>
      <c r="C8541">
        <v>1</v>
      </c>
    </row>
    <row r="8542" spans="1:3" x14ac:dyDescent="0.25">
      <c r="A8542" t="s">
        <v>8701</v>
      </c>
      <c r="B8542" t="s">
        <v>12</v>
      </c>
      <c r="C8542">
        <v>1</v>
      </c>
    </row>
    <row r="8543" spans="1:3" x14ac:dyDescent="0.25">
      <c r="A8543" t="s">
        <v>8703</v>
      </c>
      <c r="B8543" t="s">
        <v>10</v>
      </c>
      <c r="C8543">
        <v>1</v>
      </c>
    </row>
    <row r="8544" spans="1:3" x14ac:dyDescent="0.25">
      <c r="A8544" t="s">
        <v>8703</v>
      </c>
      <c r="B8544" t="s">
        <v>12</v>
      </c>
      <c r="C8544">
        <v>1</v>
      </c>
    </row>
    <row r="8545" spans="1:3" x14ac:dyDescent="0.25">
      <c r="A8545" t="s">
        <v>8705</v>
      </c>
      <c r="B8545" t="s">
        <v>12</v>
      </c>
      <c r="C8545">
        <v>1</v>
      </c>
    </row>
    <row r="8546" spans="1:3" x14ac:dyDescent="0.25">
      <c r="A8546" t="s">
        <v>8707</v>
      </c>
      <c r="B8546" t="s">
        <v>12</v>
      </c>
      <c r="C8546">
        <v>1</v>
      </c>
    </row>
    <row r="8547" spans="1:3" x14ac:dyDescent="0.25">
      <c r="A8547" t="s">
        <v>8707</v>
      </c>
      <c r="B8547" t="s">
        <v>12</v>
      </c>
      <c r="C8547">
        <v>1</v>
      </c>
    </row>
    <row r="8548" spans="1:3" x14ac:dyDescent="0.25">
      <c r="A8548" t="s">
        <v>8709</v>
      </c>
      <c r="B8548" t="s">
        <v>12</v>
      </c>
      <c r="C8548">
        <v>1</v>
      </c>
    </row>
    <row r="8549" spans="1:3" x14ac:dyDescent="0.25">
      <c r="A8549" t="s">
        <v>8711</v>
      </c>
      <c r="B8549" t="s">
        <v>12</v>
      </c>
      <c r="C8549">
        <v>1</v>
      </c>
    </row>
    <row r="8550" spans="1:3" x14ac:dyDescent="0.25">
      <c r="A8550" t="s">
        <v>8713</v>
      </c>
      <c r="B8550" t="s">
        <v>12</v>
      </c>
      <c r="C8550">
        <v>1</v>
      </c>
    </row>
    <row r="8551" spans="1:3" x14ac:dyDescent="0.25">
      <c r="A8551" t="s">
        <v>8715</v>
      </c>
      <c r="B8551" t="s">
        <v>12</v>
      </c>
      <c r="C8551">
        <v>1</v>
      </c>
    </row>
    <row r="8552" spans="1:3" x14ac:dyDescent="0.25">
      <c r="A8552" t="s">
        <v>8717</v>
      </c>
      <c r="B8552" t="s">
        <v>12</v>
      </c>
      <c r="C8552">
        <v>1</v>
      </c>
    </row>
    <row r="8553" spans="1:3" x14ac:dyDescent="0.25">
      <c r="A8553" t="s">
        <v>8717</v>
      </c>
      <c r="B8553" t="s">
        <v>58</v>
      </c>
      <c r="C8553">
        <v>1</v>
      </c>
    </row>
    <row r="8554" spans="1:3" x14ac:dyDescent="0.25">
      <c r="A8554" t="s">
        <v>8719</v>
      </c>
      <c r="B8554" t="s">
        <v>12</v>
      </c>
      <c r="C8554">
        <v>1</v>
      </c>
    </row>
    <row r="8555" spans="1:3" x14ac:dyDescent="0.25">
      <c r="A8555" t="s">
        <v>8719</v>
      </c>
      <c r="B8555" t="s">
        <v>58</v>
      </c>
      <c r="C8555">
        <v>1</v>
      </c>
    </row>
    <row r="8556" spans="1:3" x14ac:dyDescent="0.25">
      <c r="A8556" t="s">
        <v>8721</v>
      </c>
      <c r="B8556" t="s">
        <v>12</v>
      </c>
      <c r="C8556">
        <v>1</v>
      </c>
    </row>
    <row r="8557" spans="1:3" x14ac:dyDescent="0.25">
      <c r="A8557" t="s">
        <v>8721</v>
      </c>
      <c r="B8557" t="s">
        <v>8722</v>
      </c>
      <c r="C8557">
        <v>1</v>
      </c>
    </row>
    <row r="8558" spans="1:3" x14ac:dyDescent="0.25">
      <c r="A8558" t="s">
        <v>8725</v>
      </c>
      <c r="B8558" t="s">
        <v>12</v>
      </c>
      <c r="C8558">
        <v>1</v>
      </c>
    </row>
    <row r="8559" spans="1:3" x14ac:dyDescent="0.25">
      <c r="A8559" t="s">
        <v>8727</v>
      </c>
      <c r="B8559" t="s">
        <v>12</v>
      </c>
      <c r="C8559">
        <v>1</v>
      </c>
    </row>
    <row r="8560" spans="1:3" x14ac:dyDescent="0.25">
      <c r="A8560" t="s">
        <v>8729</v>
      </c>
      <c r="B8560" t="s">
        <v>12</v>
      </c>
      <c r="C8560">
        <v>1</v>
      </c>
    </row>
    <row r="8561" spans="1:3" x14ac:dyDescent="0.25">
      <c r="A8561" t="s">
        <v>8731</v>
      </c>
      <c r="B8561" t="s">
        <v>12</v>
      </c>
      <c r="C8561">
        <v>1</v>
      </c>
    </row>
    <row r="8562" spans="1:3" x14ac:dyDescent="0.25">
      <c r="A8562" t="s">
        <v>8733</v>
      </c>
      <c r="B8562" t="s">
        <v>12</v>
      </c>
      <c r="C8562">
        <v>1</v>
      </c>
    </row>
    <row r="8563" spans="1:3" x14ac:dyDescent="0.25">
      <c r="A8563" t="s">
        <v>8735</v>
      </c>
      <c r="B8563" t="s">
        <v>12</v>
      </c>
      <c r="C8563">
        <v>1</v>
      </c>
    </row>
    <row r="8564" spans="1:3" x14ac:dyDescent="0.25">
      <c r="A8564" t="s">
        <v>8737</v>
      </c>
      <c r="B8564" t="s">
        <v>12</v>
      </c>
      <c r="C8564">
        <v>1</v>
      </c>
    </row>
    <row r="8565" spans="1:3" x14ac:dyDescent="0.25">
      <c r="A8565" t="s">
        <v>8739</v>
      </c>
      <c r="B8565" t="s">
        <v>20</v>
      </c>
      <c r="C8565">
        <v>1</v>
      </c>
    </row>
    <row r="8566" spans="1:3" x14ac:dyDescent="0.25">
      <c r="A8566" t="s">
        <v>8739</v>
      </c>
      <c r="B8566" t="s">
        <v>10</v>
      </c>
      <c r="C8566">
        <v>1</v>
      </c>
    </row>
    <row r="8567" spans="1:3" x14ac:dyDescent="0.25">
      <c r="A8567" t="s">
        <v>8739</v>
      </c>
      <c r="B8567" t="s">
        <v>12</v>
      </c>
      <c r="C8567">
        <v>1</v>
      </c>
    </row>
    <row r="8568" spans="1:3" x14ac:dyDescent="0.25">
      <c r="A8568" t="s">
        <v>8741</v>
      </c>
      <c r="B8568" t="s">
        <v>12</v>
      </c>
      <c r="C8568">
        <v>1</v>
      </c>
    </row>
    <row r="8569" spans="1:3" x14ac:dyDescent="0.25">
      <c r="A8569" t="s">
        <v>8741</v>
      </c>
      <c r="B8569" t="s">
        <v>12</v>
      </c>
      <c r="C8569">
        <v>1</v>
      </c>
    </row>
    <row r="8570" spans="1:3" x14ac:dyDescent="0.25">
      <c r="A8570" t="s">
        <v>8741</v>
      </c>
      <c r="B8570" t="s">
        <v>12</v>
      </c>
      <c r="C8570">
        <v>1</v>
      </c>
    </row>
    <row r="8571" spans="1:3" x14ac:dyDescent="0.25">
      <c r="A8571" t="s">
        <v>8741</v>
      </c>
      <c r="B8571" t="s">
        <v>12</v>
      </c>
      <c r="C8571">
        <v>1</v>
      </c>
    </row>
    <row r="8572" spans="1:3" x14ac:dyDescent="0.25">
      <c r="A8572" t="s">
        <v>8743</v>
      </c>
      <c r="B8572" t="s">
        <v>12</v>
      </c>
      <c r="C8572">
        <v>1</v>
      </c>
    </row>
    <row r="8573" spans="1:3" x14ac:dyDescent="0.25">
      <c r="A8573" t="s">
        <v>8743</v>
      </c>
      <c r="B8573" t="s">
        <v>12</v>
      </c>
      <c r="C8573">
        <v>1</v>
      </c>
    </row>
    <row r="8574" spans="1:3" x14ac:dyDescent="0.25">
      <c r="A8574" t="s">
        <v>8743</v>
      </c>
      <c r="B8574" t="s">
        <v>12</v>
      </c>
      <c r="C8574">
        <v>1</v>
      </c>
    </row>
    <row r="8575" spans="1:3" x14ac:dyDescent="0.25">
      <c r="A8575" t="s">
        <v>8745</v>
      </c>
      <c r="B8575" t="s">
        <v>12</v>
      </c>
      <c r="C8575">
        <v>1</v>
      </c>
    </row>
    <row r="8576" spans="1:3" x14ac:dyDescent="0.25">
      <c r="A8576" t="s">
        <v>8745</v>
      </c>
      <c r="B8576" t="s">
        <v>12</v>
      </c>
      <c r="C8576">
        <v>1</v>
      </c>
    </row>
    <row r="8577" spans="1:3" x14ac:dyDescent="0.25">
      <c r="A8577" t="s">
        <v>8747</v>
      </c>
      <c r="B8577" t="s">
        <v>12</v>
      </c>
      <c r="C8577">
        <v>1</v>
      </c>
    </row>
    <row r="8578" spans="1:3" x14ac:dyDescent="0.25">
      <c r="A8578" t="s">
        <v>8747</v>
      </c>
      <c r="B8578" t="s">
        <v>12</v>
      </c>
      <c r="C8578">
        <v>1</v>
      </c>
    </row>
    <row r="8579" spans="1:3" x14ac:dyDescent="0.25">
      <c r="A8579" t="s">
        <v>8747</v>
      </c>
      <c r="B8579" t="s">
        <v>12</v>
      </c>
      <c r="C8579">
        <v>1</v>
      </c>
    </row>
    <row r="8580" spans="1:3" x14ac:dyDescent="0.25">
      <c r="A8580" t="s">
        <v>8749</v>
      </c>
      <c r="B8580" t="s">
        <v>12</v>
      </c>
      <c r="C8580">
        <v>1</v>
      </c>
    </row>
    <row r="8581" spans="1:3" x14ac:dyDescent="0.25">
      <c r="A8581" t="s">
        <v>8751</v>
      </c>
      <c r="B8581" t="s">
        <v>12</v>
      </c>
      <c r="C8581">
        <v>1</v>
      </c>
    </row>
    <row r="8582" spans="1:3" x14ac:dyDescent="0.25">
      <c r="A8582" t="s">
        <v>8751</v>
      </c>
      <c r="B8582" t="s">
        <v>12</v>
      </c>
      <c r="C8582">
        <v>1</v>
      </c>
    </row>
    <row r="8583" spans="1:3" x14ac:dyDescent="0.25">
      <c r="A8583" t="s">
        <v>8753</v>
      </c>
      <c r="B8583" t="s">
        <v>12</v>
      </c>
      <c r="C8583">
        <v>1</v>
      </c>
    </row>
    <row r="8584" spans="1:3" x14ac:dyDescent="0.25">
      <c r="A8584" t="s">
        <v>8755</v>
      </c>
      <c r="B8584" t="s">
        <v>12</v>
      </c>
      <c r="C8584">
        <v>1</v>
      </c>
    </row>
    <row r="8585" spans="1:3" x14ac:dyDescent="0.25">
      <c r="A8585" t="s">
        <v>8757</v>
      </c>
      <c r="B8585" t="s">
        <v>12</v>
      </c>
      <c r="C8585">
        <v>1</v>
      </c>
    </row>
    <row r="8586" spans="1:3" x14ac:dyDescent="0.25">
      <c r="A8586" t="s">
        <v>8759</v>
      </c>
      <c r="B8586" t="s">
        <v>170</v>
      </c>
      <c r="C8586">
        <v>1</v>
      </c>
    </row>
    <row r="8587" spans="1:3" x14ac:dyDescent="0.25">
      <c r="A8587" t="s">
        <v>8759</v>
      </c>
      <c r="B8587" t="s">
        <v>12</v>
      </c>
      <c r="C8587">
        <v>1</v>
      </c>
    </row>
    <row r="8588" spans="1:3" x14ac:dyDescent="0.25">
      <c r="A8588" t="s">
        <v>8761</v>
      </c>
      <c r="B8588" t="s">
        <v>20</v>
      </c>
      <c r="C8588">
        <v>1</v>
      </c>
    </row>
    <row r="8589" spans="1:3" x14ac:dyDescent="0.25">
      <c r="A8589" t="s">
        <v>8761</v>
      </c>
      <c r="B8589" t="s">
        <v>10</v>
      </c>
      <c r="C8589">
        <v>1</v>
      </c>
    </row>
    <row r="8590" spans="1:3" x14ac:dyDescent="0.25">
      <c r="A8590" t="s">
        <v>8761</v>
      </c>
      <c r="B8590" t="s">
        <v>12</v>
      </c>
      <c r="C8590">
        <v>1</v>
      </c>
    </row>
    <row r="8591" spans="1:3" x14ac:dyDescent="0.25">
      <c r="A8591" t="s">
        <v>8763</v>
      </c>
      <c r="B8591" t="s">
        <v>20</v>
      </c>
      <c r="C8591">
        <v>1</v>
      </c>
    </row>
    <row r="8592" spans="1:3" x14ac:dyDescent="0.25">
      <c r="A8592" t="s">
        <v>8763</v>
      </c>
      <c r="B8592" t="s">
        <v>10</v>
      </c>
      <c r="C8592">
        <v>1</v>
      </c>
    </row>
    <row r="8593" spans="1:3" x14ac:dyDescent="0.25">
      <c r="A8593" t="s">
        <v>8763</v>
      </c>
      <c r="B8593" t="s">
        <v>12</v>
      </c>
      <c r="C8593">
        <v>1</v>
      </c>
    </row>
    <row r="8594" spans="1:3" x14ac:dyDescent="0.25">
      <c r="A8594" t="s">
        <v>8765</v>
      </c>
      <c r="B8594" t="s">
        <v>20</v>
      </c>
      <c r="C8594">
        <v>1</v>
      </c>
    </row>
    <row r="8595" spans="1:3" x14ac:dyDescent="0.25">
      <c r="A8595" t="s">
        <v>8765</v>
      </c>
      <c r="B8595" t="s">
        <v>10</v>
      </c>
      <c r="C8595">
        <v>1</v>
      </c>
    </row>
    <row r="8596" spans="1:3" x14ac:dyDescent="0.25">
      <c r="A8596" t="s">
        <v>8765</v>
      </c>
      <c r="B8596" t="s">
        <v>12</v>
      </c>
      <c r="C8596">
        <v>1</v>
      </c>
    </row>
    <row r="8597" spans="1:3" x14ac:dyDescent="0.25">
      <c r="A8597" t="s">
        <v>8767</v>
      </c>
      <c r="B8597" t="s">
        <v>12</v>
      </c>
      <c r="C8597">
        <v>1</v>
      </c>
    </row>
    <row r="8598" spans="1:3" x14ac:dyDescent="0.25">
      <c r="A8598" t="s">
        <v>8769</v>
      </c>
      <c r="B8598" t="s">
        <v>12</v>
      </c>
      <c r="C8598">
        <v>1</v>
      </c>
    </row>
    <row r="8599" spans="1:3" x14ac:dyDescent="0.25">
      <c r="A8599" t="s">
        <v>8771</v>
      </c>
      <c r="B8599" t="s">
        <v>12</v>
      </c>
      <c r="C8599">
        <v>1</v>
      </c>
    </row>
    <row r="8600" spans="1:3" x14ac:dyDescent="0.25">
      <c r="A8600" t="s">
        <v>8773</v>
      </c>
      <c r="B8600" t="s">
        <v>12</v>
      </c>
      <c r="C8600">
        <v>1</v>
      </c>
    </row>
    <row r="8601" spans="1:3" x14ac:dyDescent="0.25">
      <c r="A8601" t="s">
        <v>8775</v>
      </c>
      <c r="B8601" t="s">
        <v>12</v>
      </c>
      <c r="C8601">
        <v>1</v>
      </c>
    </row>
    <row r="8602" spans="1:3" x14ac:dyDescent="0.25">
      <c r="A8602" t="s">
        <v>8777</v>
      </c>
      <c r="B8602" t="s">
        <v>12</v>
      </c>
      <c r="C8602">
        <v>1</v>
      </c>
    </row>
    <row r="8603" spans="1:3" x14ac:dyDescent="0.25">
      <c r="A8603" t="s">
        <v>8779</v>
      </c>
      <c r="B8603" t="s">
        <v>12</v>
      </c>
      <c r="C8603">
        <v>1</v>
      </c>
    </row>
    <row r="8604" spans="1:3" x14ac:dyDescent="0.25">
      <c r="A8604" t="s">
        <v>8781</v>
      </c>
      <c r="B8604" t="s">
        <v>12</v>
      </c>
      <c r="C8604">
        <v>1</v>
      </c>
    </row>
    <row r="8605" spans="1:3" x14ac:dyDescent="0.25">
      <c r="A8605" t="s">
        <v>8783</v>
      </c>
      <c r="B8605" t="s">
        <v>20</v>
      </c>
      <c r="C8605">
        <v>1</v>
      </c>
    </row>
    <row r="8606" spans="1:3" x14ac:dyDescent="0.25">
      <c r="A8606" t="s">
        <v>8783</v>
      </c>
      <c r="B8606" t="s">
        <v>10</v>
      </c>
      <c r="C8606">
        <v>1</v>
      </c>
    </row>
    <row r="8607" spans="1:3" x14ac:dyDescent="0.25">
      <c r="A8607" t="s">
        <v>8783</v>
      </c>
      <c r="B8607" t="s">
        <v>12</v>
      </c>
      <c r="C8607">
        <v>1</v>
      </c>
    </row>
    <row r="8608" spans="1:3" x14ac:dyDescent="0.25">
      <c r="A8608" t="s">
        <v>8785</v>
      </c>
      <c r="B8608" t="s">
        <v>20</v>
      </c>
      <c r="C8608">
        <v>1</v>
      </c>
    </row>
    <row r="8609" spans="1:3" x14ac:dyDescent="0.25">
      <c r="A8609" t="s">
        <v>8785</v>
      </c>
      <c r="B8609" t="s">
        <v>10</v>
      </c>
      <c r="C8609">
        <v>1</v>
      </c>
    </row>
    <row r="8610" spans="1:3" x14ac:dyDescent="0.25">
      <c r="A8610" t="s">
        <v>8785</v>
      </c>
      <c r="B8610" t="s">
        <v>12</v>
      </c>
      <c r="C8610">
        <v>1</v>
      </c>
    </row>
    <row r="8611" spans="1:3" x14ac:dyDescent="0.25">
      <c r="A8611" t="s">
        <v>8787</v>
      </c>
      <c r="B8611" t="s">
        <v>10</v>
      </c>
      <c r="C8611">
        <v>1</v>
      </c>
    </row>
    <row r="8612" spans="1:3" x14ac:dyDescent="0.25">
      <c r="A8612" t="s">
        <v>8787</v>
      </c>
      <c r="B8612" t="s">
        <v>12</v>
      </c>
      <c r="C8612">
        <v>1</v>
      </c>
    </row>
    <row r="8613" spans="1:3" x14ac:dyDescent="0.25">
      <c r="A8613" t="s">
        <v>8789</v>
      </c>
      <c r="B8613" t="s">
        <v>10</v>
      </c>
      <c r="C8613">
        <v>1</v>
      </c>
    </row>
    <row r="8614" spans="1:3" x14ac:dyDescent="0.25">
      <c r="A8614" t="s">
        <v>8789</v>
      </c>
      <c r="B8614" t="s">
        <v>12</v>
      </c>
      <c r="C8614">
        <v>1</v>
      </c>
    </row>
    <row r="8615" spans="1:3" x14ac:dyDescent="0.25">
      <c r="A8615" t="s">
        <v>8791</v>
      </c>
      <c r="B8615" t="s">
        <v>12</v>
      </c>
      <c r="C8615">
        <v>1</v>
      </c>
    </row>
    <row r="8616" spans="1:3" x14ac:dyDescent="0.25">
      <c r="A8616" t="s">
        <v>8793</v>
      </c>
      <c r="B8616" t="s">
        <v>12</v>
      </c>
      <c r="C8616">
        <v>1</v>
      </c>
    </row>
    <row r="8617" spans="1:3" x14ac:dyDescent="0.25">
      <c r="A8617" t="s">
        <v>8793</v>
      </c>
      <c r="B8617" t="s">
        <v>12</v>
      </c>
      <c r="C8617">
        <v>1</v>
      </c>
    </row>
    <row r="8618" spans="1:3" x14ac:dyDescent="0.25">
      <c r="A8618" t="s">
        <v>8795</v>
      </c>
      <c r="B8618" t="s">
        <v>12</v>
      </c>
      <c r="C8618">
        <v>1</v>
      </c>
    </row>
    <row r="8619" spans="1:3" x14ac:dyDescent="0.25">
      <c r="A8619" t="s">
        <v>8795</v>
      </c>
      <c r="B8619" t="s">
        <v>12</v>
      </c>
      <c r="C8619">
        <v>1</v>
      </c>
    </row>
    <row r="8620" spans="1:3" x14ac:dyDescent="0.25">
      <c r="A8620" t="s">
        <v>8797</v>
      </c>
      <c r="B8620" t="s">
        <v>12</v>
      </c>
      <c r="C8620">
        <v>1</v>
      </c>
    </row>
    <row r="8621" spans="1:3" x14ac:dyDescent="0.25">
      <c r="A8621" t="s">
        <v>8799</v>
      </c>
      <c r="B8621" t="s">
        <v>12</v>
      </c>
      <c r="C8621">
        <v>1</v>
      </c>
    </row>
    <row r="8622" spans="1:3" x14ac:dyDescent="0.25">
      <c r="A8622" t="s">
        <v>8801</v>
      </c>
      <c r="B8622" t="s">
        <v>12</v>
      </c>
      <c r="C8622">
        <v>1</v>
      </c>
    </row>
    <row r="8623" spans="1:3" x14ac:dyDescent="0.25">
      <c r="A8623" t="s">
        <v>8803</v>
      </c>
      <c r="B8623" t="s">
        <v>12</v>
      </c>
      <c r="C8623">
        <v>1</v>
      </c>
    </row>
    <row r="8624" spans="1:3" x14ac:dyDescent="0.25">
      <c r="A8624" t="s">
        <v>8805</v>
      </c>
      <c r="B8624" t="s">
        <v>12</v>
      </c>
      <c r="C8624">
        <v>1</v>
      </c>
    </row>
    <row r="8625" spans="1:3" x14ac:dyDescent="0.25">
      <c r="A8625" t="s">
        <v>8807</v>
      </c>
      <c r="B8625" t="s">
        <v>12</v>
      </c>
      <c r="C8625">
        <v>1</v>
      </c>
    </row>
    <row r="8626" spans="1:3" x14ac:dyDescent="0.25">
      <c r="A8626" t="s">
        <v>8809</v>
      </c>
      <c r="B8626" t="s">
        <v>12</v>
      </c>
      <c r="C8626">
        <v>1</v>
      </c>
    </row>
    <row r="8627" spans="1:3" x14ac:dyDescent="0.25">
      <c r="A8627" t="s">
        <v>8811</v>
      </c>
      <c r="B8627" t="s">
        <v>12</v>
      </c>
      <c r="C8627">
        <v>1</v>
      </c>
    </row>
    <row r="8628" spans="1:3" x14ac:dyDescent="0.25">
      <c r="A8628" t="s">
        <v>8813</v>
      </c>
      <c r="B8628" t="s">
        <v>12</v>
      </c>
      <c r="C8628">
        <v>1</v>
      </c>
    </row>
    <row r="8629" spans="1:3" x14ac:dyDescent="0.25">
      <c r="A8629" t="s">
        <v>8815</v>
      </c>
      <c r="B8629" t="s">
        <v>12</v>
      </c>
      <c r="C8629">
        <v>1</v>
      </c>
    </row>
    <row r="8630" spans="1:3" x14ac:dyDescent="0.25">
      <c r="A8630" t="s">
        <v>8817</v>
      </c>
      <c r="B8630" t="s">
        <v>12</v>
      </c>
      <c r="C8630">
        <v>1</v>
      </c>
    </row>
    <row r="8631" spans="1:3" x14ac:dyDescent="0.25">
      <c r="A8631" t="s">
        <v>8819</v>
      </c>
      <c r="B8631" t="s">
        <v>12</v>
      </c>
      <c r="C8631">
        <v>1</v>
      </c>
    </row>
    <row r="8632" spans="1:3" x14ac:dyDescent="0.25">
      <c r="A8632" t="s">
        <v>8819</v>
      </c>
      <c r="B8632" t="s">
        <v>12</v>
      </c>
      <c r="C8632">
        <v>1</v>
      </c>
    </row>
    <row r="8633" spans="1:3" x14ac:dyDescent="0.25">
      <c r="A8633" t="s">
        <v>8821</v>
      </c>
      <c r="B8633" t="s">
        <v>10</v>
      </c>
      <c r="C8633">
        <v>1</v>
      </c>
    </row>
    <row r="8634" spans="1:3" x14ac:dyDescent="0.25">
      <c r="A8634" t="s">
        <v>8821</v>
      </c>
      <c r="B8634" t="s">
        <v>12</v>
      </c>
      <c r="C8634">
        <v>1</v>
      </c>
    </row>
    <row r="8635" spans="1:3" x14ac:dyDescent="0.25">
      <c r="A8635" t="s">
        <v>8823</v>
      </c>
      <c r="B8635" t="s">
        <v>10</v>
      </c>
      <c r="C8635">
        <v>1</v>
      </c>
    </row>
    <row r="8636" spans="1:3" x14ac:dyDescent="0.25">
      <c r="A8636" t="s">
        <v>8823</v>
      </c>
      <c r="B8636" t="s">
        <v>12</v>
      </c>
      <c r="C8636">
        <v>1</v>
      </c>
    </row>
    <row r="8637" spans="1:3" x14ac:dyDescent="0.25">
      <c r="A8637" t="s">
        <v>8825</v>
      </c>
      <c r="B8637" t="s">
        <v>10</v>
      </c>
      <c r="C8637">
        <v>1</v>
      </c>
    </row>
    <row r="8638" spans="1:3" x14ac:dyDescent="0.25">
      <c r="A8638" t="s">
        <v>8825</v>
      </c>
      <c r="B8638" t="s">
        <v>12</v>
      </c>
      <c r="C8638">
        <v>1</v>
      </c>
    </row>
    <row r="8639" spans="1:3" x14ac:dyDescent="0.25">
      <c r="A8639" t="s">
        <v>8827</v>
      </c>
      <c r="B8639" t="s">
        <v>170</v>
      </c>
      <c r="C8639">
        <v>1</v>
      </c>
    </row>
    <row r="8640" spans="1:3" x14ac:dyDescent="0.25">
      <c r="A8640" t="s">
        <v>8827</v>
      </c>
      <c r="B8640" t="s">
        <v>12</v>
      </c>
      <c r="C8640">
        <v>1</v>
      </c>
    </row>
    <row r="8641" spans="1:3" x14ac:dyDescent="0.25">
      <c r="A8641" t="s">
        <v>8829</v>
      </c>
      <c r="B8641" t="s">
        <v>20</v>
      </c>
      <c r="C8641">
        <v>1</v>
      </c>
    </row>
    <row r="8642" spans="1:3" x14ac:dyDescent="0.25">
      <c r="A8642" t="s">
        <v>8829</v>
      </c>
      <c r="B8642" t="s">
        <v>10</v>
      </c>
      <c r="C8642">
        <v>1</v>
      </c>
    </row>
    <row r="8643" spans="1:3" x14ac:dyDescent="0.25">
      <c r="A8643" t="s">
        <v>8829</v>
      </c>
      <c r="B8643" t="s">
        <v>12</v>
      </c>
      <c r="C8643">
        <v>1</v>
      </c>
    </row>
    <row r="8644" spans="1:3" x14ac:dyDescent="0.25">
      <c r="A8644" t="s">
        <v>8831</v>
      </c>
      <c r="B8644" t="s">
        <v>12</v>
      </c>
      <c r="C8644">
        <v>1</v>
      </c>
    </row>
    <row r="8645" spans="1:3" x14ac:dyDescent="0.25">
      <c r="A8645" t="s">
        <v>8831</v>
      </c>
      <c r="B8645" t="s">
        <v>12</v>
      </c>
      <c r="C8645">
        <v>1</v>
      </c>
    </row>
    <row r="8646" spans="1:3" x14ac:dyDescent="0.25">
      <c r="A8646" t="s">
        <v>8833</v>
      </c>
      <c r="B8646" t="s">
        <v>12</v>
      </c>
      <c r="C8646">
        <v>1</v>
      </c>
    </row>
    <row r="8647" spans="1:3" x14ac:dyDescent="0.25">
      <c r="A8647" t="s">
        <v>8835</v>
      </c>
      <c r="B8647" t="s">
        <v>12</v>
      </c>
      <c r="C8647">
        <v>1</v>
      </c>
    </row>
    <row r="8648" spans="1:3" x14ac:dyDescent="0.25">
      <c r="A8648" t="s">
        <v>8835</v>
      </c>
      <c r="B8648" t="s">
        <v>12</v>
      </c>
      <c r="C8648">
        <v>1</v>
      </c>
    </row>
    <row r="8649" spans="1:3" x14ac:dyDescent="0.25">
      <c r="A8649" t="s">
        <v>8837</v>
      </c>
      <c r="B8649" t="s">
        <v>12</v>
      </c>
      <c r="C8649">
        <v>1</v>
      </c>
    </row>
    <row r="8650" spans="1:3" x14ac:dyDescent="0.25">
      <c r="A8650" t="s">
        <v>8837</v>
      </c>
      <c r="B8650" t="s">
        <v>12</v>
      </c>
      <c r="C8650">
        <v>1</v>
      </c>
    </row>
    <row r="8651" spans="1:3" x14ac:dyDescent="0.25">
      <c r="A8651" t="s">
        <v>8839</v>
      </c>
      <c r="B8651" t="s">
        <v>12</v>
      </c>
      <c r="C8651">
        <v>1</v>
      </c>
    </row>
    <row r="8652" spans="1:3" x14ac:dyDescent="0.25">
      <c r="A8652" t="s">
        <v>8839</v>
      </c>
      <c r="B8652" t="s">
        <v>12</v>
      </c>
      <c r="C8652">
        <v>1</v>
      </c>
    </row>
    <row r="8653" spans="1:3" x14ac:dyDescent="0.25">
      <c r="A8653" t="s">
        <v>8841</v>
      </c>
      <c r="B8653" t="s">
        <v>12</v>
      </c>
      <c r="C8653">
        <v>1</v>
      </c>
    </row>
    <row r="8654" spans="1:3" x14ac:dyDescent="0.25">
      <c r="A8654" t="s">
        <v>8843</v>
      </c>
      <c r="B8654" t="s">
        <v>12</v>
      </c>
      <c r="C8654">
        <v>1</v>
      </c>
    </row>
    <row r="8655" spans="1:3" x14ac:dyDescent="0.25">
      <c r="A8655" t="s">
        <v>8845</v>
      </c>
      <c r="B8655" t="s">
        <v>12</v>
      </c>
      <c r="C8655">
        <v>1</v>
      </c>
    </row>
    <row r="8656" spans="1:3" x14ac:dyDescent="0.25">
      <c r="A8656" t="s">
        <v>8845</v>
      </c>
      <c r="B8656" t="s">
        <v>12</v>
      </c>
      <c r="C8656">
        <v>1</v>
      </c>
    </row>
    <row r="8657" spans="1:3" x14ac:dyDescent="0.25">
      <c r="A8657" t="s">
        <v>8847</v>
      </c>
      <c r="B8657" t="s">
        <v>12</v>
      </c>
      <c r="C8657">
        <v>1</v>
      </c>
    </row>
    <row r="8658" spans="1:3" x14ac:dyDescent="0.25">
      <c r="A8658" t="s">
        <v>8847</v>
      </c>
      <c r="B8658" t="s">
        <v>12</v>
      </c>
      <c r="C8658">
        <v>1</v>
      </c>
    </row>
    <row r="8659" spans="1:3" x14ac:dyDescent="0.25">
      <c r="A8659" t="s">
        <v>8849</v>
      </c>
      <c r="B8659" t="s">
        <v>20</v>
      </c>
      <c r="C8659">
        <v>1</v>
      </c>
    </row>
    <row r="8660" spans="1:3" x14ac:dyDescent="0.25">
      <c r="A8660" t="s">
        <v>8849</v>
      </c>
      <c r="B8660" t="s">
        <v>10</v>
      </c>
      <c r="C8660">
        <v>1</v>
      </c>
    </row>
    <row r="8661" spans="1:3" x14ac:dyDescent="0.25">
      <c r="A8661" t="s">
        <v>8849</v>
      </c>
      <c r="B8661" t="s">
        <v>12</v>
      </c>
      <c r="C8661">
        <v>1</v>
      </c>
    </row>
    <row r="8662" spans="1:3" x14ac:dyDescent="0.25">
      <c r="A8662" t="s">
        <v>8851</v>
      </c>
      <c r="B8662" t="s">
        <v>20</v>
      </c>
      <c r="C8662">
        <v>1</v>
      </c>
    </row>
    <row r="8663" spans="1:3" x14ac:dyDescent="0.25">
      <c r="A8663" t="s">
        <v>8851</v>
      </c>
      <c r="B8663" t="s">
        <v>10</v>
      </c>
      <c r="C8663">
        <v>1</v>
      </c>
    </row>
    <row r="8664" spans="1:3" x14ac:dyDescent="0.25">
      <c r="A8664" t="s">
        <v>8851</v>
      </c>
      <c r="B8664" t="s">
        <v>12</v>
      </c>
      <c r="C8664">
        <v>1</v>
      </c>
    </row>
    <row r="8665" spans="1:3" x14ac:dyDescent="0.25">
      <c r="A8665" t="s">
        <v>8853</v>
      </c>
      <c r="B8665" t="s">
        <v>10</v>
      </c>
      <c r="C8665">
        <v>1</v>
      </c>
    </row>
    <row r="8666" spans="1:3" x14ac:dyDescent="0.25">
      <c r="A8666" t="s">
        <v>8853</v>
      </c>
      <c r="B8666" t="s">
        <v>12</v>
      </c>
      <c r="C8666">
        <v>1</v>
      </c>
    </row>
    <row r="8667" spans="1:3" x14ac:dyDescent="0.25">
      <c r="A8667" t="s">
        <v>8855</v>
      </c>
      <c r="B8667" t="s">
        <v>12</v>
      </c>
      <c r="C8667">
        <v>1</v>
      </c>
    </row>
    <row r="8668" spans="1:3" x14ac:dyDescent="0.25">
      <c r="A8668" t="s">
        <v>8855</v>
      </c>
      <c r="B8668" t="s">
        <v>1510</v>
      </c>
      <c r="C8668">
        <v>1</v>
      </c>
    </row>
    <row r="8669" spans="1:3" x14ac:dyDescent="0.25">
      <c r="A8669" t="s">
        <v>8857</v>
      </c>
      <c r="B8669" t="s">
        <v>12</v>
      </c>
      <c r="C8669">
        <v>1</v>
      </c>
    </row>
    <row r="8670" spans="1:3" x14ac:dyDescent="0.25">
      <c r="A8670" t="s">
        <v>8857</v>
      </c>
      <c r="B8670" t="s">
        <v>1510</v>
      </c>
      <c r="C8670">
        <v>1</v>
      </c>
    </row>
    <row r="8671" spans="1:3" x14ac:dyDescent="0.25">
      <c r="A8671" t="s">
        <v>8859</v>
      </c>
      <c r="B8671" t="s">
        <v>10</v>
      </c>
      <c r="C8671">
        <v>1</v>
      </c>
    </row>
    <row r="8672" spans="1:3" x14ac:dyDescent="0.25">
      <c r="A8672" t="s">
        <v>8859</v>
      </c>
      <c r="B8672" t="s">
        <v>12</v>
      </c>
      <c r="C8672">
        <v>1</v>
      </c>
    </row>
    <row r="8673" spans="1:3" x14ac:dyDescent="0.25">
      <c r="A8673" t="s">
        <v>8861</v>
      </c>
      <c r="B8673" t="s">
        <v>12</v>
      </c>
      <c r="C8673">
        <v>1</v>
      </c>
    </row>
    <row r="8674" spans="1:3" x14ac:dyDescent="0.25">
      <c r="A8674" t="s">
        <v>8861</v>
      </c>
      <c r="B8674" t="s">
        <v>12</v>
      </c>
      <c r="C8674">
        <v>1</v>
      </c>
    </row>
    <row r="8675" spans="1:3" x14ac:dyDescent="0.25">
      <c r="A8675" t="s">
        <v>8863</v>
      </c>
      <c r="B8675" t="s">
        <v>12</v>
      </c>
      <c r="C8675">
        <v>1</v>
      </c>
    </row>
    <row r="8676" spans="1:3" x14ac:dyDescent="0.25">
      <c r="A8676" t="s">
        <v>8865</v>
      </c>
      <c r="B8676" t="s">
        <v>20</v>
      </c>
      <c r="C8676">
        <v>1</v>
      </c>
    </row>
    <row r="8677" spans="1:3" x14ac:dyDescent="0.25">
      <c r="A8677" t="s">
        <v>8865</v>
      </c>
      <c r="B8677" t="s">
        <v>10</v>
      </c>
      <c r="C8677">
        <v>1</v>
      </c>
    </row>
    <row r="8678" spans="1:3" x14ac:dyDescent="0.25">
      <c r="A8678" t="s">
        <v>8865</v>
      </c>
      <c r="B8678" t="s">
        <v>12</v>
      </c>
      <c r="C8678">
        <v>1</v>
      </c>
    </row>
    <row r="8679" spans="1:3" x14ac:dyDescent="0.25">
      <c r="A8679" t="s">
        <v>8867</v>
      </c>
      <c r="B8679" t="s">
        <v>20</v>
      </c>
      <c r="C8679">
        <v>1</v>
      </c>
    </row>
    <row r="8680" spans="1:3" x14ac:dyDescent="0.25">
      <c r="A8680" t="s">
        <v>8867</v>
      </c>
      <c r="B8680" t="s">
        <v>10</v>
      </c>
      <c r="C8680">
        <v>1</v>
      </c>
    </row>
    <row r="8681" spans="1:3" x14ac:dyDescent="0.25">
      <c r="A8681" t="s">
        <v>8867</v>
      </c>
      <c r="B8681" t="s">
        <v>12</v>
      </c>
      <c r="C8681">
        <v>1</v>
      </c>
    </row>
    <row r="8682" spans="1:3" x14ac:dyDescent="0.25">
      <c r="A8682" t="s">
        <v>8869</v>
      </c>
      <c r="B8682" t="s">
        <v>10</v>
      </c>
      <c r="C8682">
        <v>1</v>
      </c>
    </row>
    <row r="8683" spans="1:3" x14ac:dyDescent="0.25">
      <c r="A8683" t="s">
        <v>8869</v>
      </c>
      <c r="B8683" t="s">
        <v>12</v>
      </c>
      <c r="C8683">
        <v>1</v>
      </c>
    </row>
    <row r="8684" spans="1:3" x14ac:dyDescent="0.25">
      <c r="A8684" t="s">
        <v>8871</v>
      </c>
      <c r="B8684" t="s">
        <v>10</v>
      </c>
      <c r="C8684">
        <v>1</v>
      </c>
    </row>
    <row r="8685" spans="1:3" x14ac:dyDescent="0.25">
      <c r="A8685" t="s">
        <v>8871</v>
      </c>
      <c r="B8685" t="s">
        <v>12</v>
      </c>
      <c r="C8685">
        <v>1</v>
      </c>
    </row>
    <row r="8686" spans="1:3" x14ac:dyDescent="0.25">
      <c r="A8686" t="s">
        <v>8873</v>
      </c>
      <c r="B8686" t="s">
        <v>10</v>
      </c>
      <c r="C8686">
        <v>1</v>
      </c>
    </row>
    <row r="8687" spans="1:3" x14ac:dyDescent="0.25">
      <c r="A8687" t="s">
        <v>8873</v>
      </c>
      <c r="B8687" t="s">
        <v>12</v>
      </c>
      <c r="C8687">
        <v>1</v>
      </c>
    </row>
    <row r="8688" spans="1:3" x14ac:dyDescent="0.25">
      <c r="A8688" t="s">
        <v>8875</v>
      </c>
      <c r="B8688" t="s">
        <v>10</v>
      </c>
      <c r="C8688">
        <v>1</v>
      </c>
    </row>
    <row r="8689" spans="1:3" x14ac:dyDescent="0.25">
      <c r="A8689" t="s">
        <v>8875</v>
      </c>
      <c r="B8689" t="s">
        <v>12</v>
      </c>
      <c r="C8689">
        <v>1</v>
      </c>
    </row>
    <row r="8690" spans="1:3" x14ac:dyDescent="0.25">
      <c r="A8690" t="s">
        <v>8877</v>
      </c>
      <c r="B8690" t="s">
        <v>10</v>
      </c>
      <c r="C8690">
        <v>1</v>
      </c>
    </row>
    <row r="8691" spans="1:3" x14ac:dyDescent="0.25">
      <c r="A8691" t="s">
        <v>8877</v>
      </c>
      <c r="B8691" t="s">
        <v>12</v>
      </c>
      <c r="C8691">
        <v>1</v>
      </c>
    </row>
    <row r="8692" spans="1:3" x14ac:dyDescent="0.25">
      <c r="A8692" t="s">
        <v>8879</v>
      </c>
      <c r="B8692" t="s">
        <v>12</v>
      </c>
      <c r="C8692">
        <v>1</v>
      </c>
    </row>
    <row r="8693" spans="1:3" x14ac:dyDescent="0.25">
      <c r="A8693" t="s">
        <v>8881</v>
      </c>
      <c r="B8693" t="s">
        <v>10</v>
      </c>
      <c r="C8693">
        <v>1</v>
      </c>
    </row>
    <row r="8694" spans="1:3" x14ac:dyDescent="0.25">
      <c r="A8694" t="s">
        <v>8881</v>
      </c>
      <c r="B8694" t="s">
        <v>12</v>
      </c>
      <c r="C8694">
        <v>1</v>
      </c>
    </row>
    <row r="8695" spans="1:3" x14ac:dyDescent="0.25">
      <c r="A8695" t="s">
        <v>8883</v>
      </c>
      <c r="B8695" t="s">
        <v>12</v>
      </c>
      <c r="C8695">
        <v>1</v>
      </c>
    </row>
    <row r="8696" spans="1:3" x14ac:dyDescent="0.25">
      <c r="A8696" t="s">
        <v>8883</v>
      </c>
      <c r="B8696" t="s">
        <v>12</v>
      </c>
      <c r="C8696">
        <v>1</v>
      </c>
    </row>
    <row r="8697" spans="1:3" x14ac:dyDescent="0.25">
      <c r="A8697" t="s">
        <v>8885</v>
      </c>
      <c r="B8697" t="s">
        <v>12</v>
      </c>
      <c r="C8697">
        <v>1</v>
      </c>
    </row>
    <row r="8698" spans="1:3" x14ac:dyDescent="0.25">
      <c r="A8698" t="s">
        <v>8885</v>
      </c>
      <c r="B8698" t="s">
        <v>12</v>
      </c>
      <c r="C8698">
        <v>1</v>
      </c>
    </row>
    <row r="8699" spans="1:3" x14ac:dyDescent="0.25">
      <c r="A8699" t="s">
        <v>8885</v>
      </c>
      <c r="B8699" t="s">
        <v>12</v>
      </c>
      <c r="C8699">
        <v>1</v>
      </c>
    </row>
    <row r="8700" spans="1:3" x14ac:dyDescent="0.25">
      <c r="A8700" t="s">
        <v>8887</v>
      </c>
      <c r="B8700" t="s">
        <v>12</v>
      </c>
      <c r="C8700">
        <v>1</v>
      </c>
    </row>
    <row r="8701" spans="1:3" x14ac:dyDescent="0.25">
      <c r="A8701" t="s">
        <v>8887</v>
      </c>
      <c r="B8701" t="s">
        <v>12</v>
      </c>
      <c r="C8701">
        <v>1</v>
      </c>
    </row>
    <row r="8702" spans="1:3" x14ac:dyDescent="0.25">
      <c r="A8702" t="s">
        <v>8887</v>
      </c>
      <c r="B8702" t="s">
        <v>12</v>
      </c>
      <c r="C8702">
        <v>1</v>
      </c>
    </row>
    <row r="8703" spans="1:3" x14ac:dyDescent="0.25">
      <c r="A8703" t="s">
        <v>8889</v>
      </c>
      <c r="B8703" t="s">
        <v>12</v>
      </c>
      <c r="C8703">
        <v>1</v>
      </c>
    </row>
    <row r="8704" spans="1:3" x14ac:dyDescent="0.25">
      <c r="A8704" t="s">
        <v>8889</v>
      </c>
      <c r="B8704" t="s">
        <v>12</v>
      </c>
      <c r="C8704">
        <v>1</v>
      </c>
    </row>
    <row r="8705" spans="1:3" x14ac:dyDescent="0.25">
      <c r="A8705" t="s">
        <v>8891</v>
      </c>
      <c r="B8705" t="s">
        <v>12</v>
      </c>
      <c r="C8705">
        <v>1</v>
      </c>
    </row>
    <row r="8706" spans="1:3" x14ac:dyDescent="0.25">
      <c r="A8706" t="s">
        <v>8893</v>
      </c>
      <c r="B8706" t="s">
        <v>12</v>
      </c>
      <c r="C8706">
        <v>1</v>
      </c>
    </row>
    <row r="8707" spans="1:3" x14ac:dyDescent="0.25">
      <c r="A8707" t="s">
        <v>8895</v>
      </c>
      <c r="B8707" t="s">
        <v>20</v>
      </c>
      <c r="C8707">
        <v>1</v>
      </c>
    </row>
    <row r="8708" spans="1:3" x14ac:dyDescent="0.25">
      <c r="A8708" t="s">
        <v>8895</v>
      </c>
      <c r="B8708" t="s">
        <v>10</v>
      </c>
      <c r="C8708">
        <v>1</v>
      </c>
    </row>
    <row r="8709" spans="1:3" x14ac:dyDescent="0.25">
      <c r="A8709" t="s">
        <v>8895</v>
      </c>
      <c r="B8709" t="s">
        <v>12</v>
      </c>
      <c r="C8709">
        <v>1</v>
      </c>
    </row>
    <row r="8710" spans="1:3" x14ac:dyDescent="0.25">
      <c r="A8710" t="s">
        <v>8897</v>
      </c>
      <c r="B8710" t="s">
        <v>12</v>
      </c>
      <c r="C8710">
        <v>1</v>
      </c>
    </row>
    <row r="8711" spans="1:3" x14ac:dyDescent="0.25">
      <c r="A8711" t="s">
        <v>8899</v>
      </c>
      <c r="B8711" t="s">
        <v>12</v>
      </c>
      <c r="C8711">
        <v>1</v>
      </c>
    </row>
    <row r="8712" spans="1:3" x14ac:dyDescent="0.25">
      <c r="A8712" t="s">
        <v>8901</v>
      </c>
      <c r="B8712" t="s">
        <v>12</v>
      </c>
      <c r="C8712">
        <v>1</v>
      </c>
    </row>
    <row r="8713" spans="1:3" x14ac:dyDescent="0.25">
      <c r="A8713" t="s">
        <v>8903</v>
      </c>
      <c r="B8713" t="s">
        <v>12</v>
      </c>
      <c r="C8713">
        <v>1</v>
      </c>
    </row>
    <row r="8714" spans="1:3" x14ac:dyDescent="0.25">
      <c r="A8714" t="s">
        <v>8905</v>
      </c>
      <c r="B8714" t="s">
        <v>12</v>
      </c>
      <c r="C8714">
        <v>1</v>
      </c>
    </row>
    <row r="8715" spans="1:3" x14ac:dyDescent="0.25">
      <c r="A8715" t="s">
        <v>8907</v>
      </c>
      <c r="B8715" t="s">
        <v>12</v>
      </c>
      <c r="C8715">
        <v>1</v>
      </c>
    </row>
    <row r="8716" spans="1:3" x14ac:dyDescent="0.25">
      <c r="A8716" t="s">
        <v>8909</v>
      </c>
      <c r="B8716" t="s">
        <v>12</v>
      </c>
      <c r="C8716">
        <v>1</v>
      </c>
    </row>
    <row r="8717" spans="1:3" x14ac:dyDescent="0.25">
      <c r="A8717" t="s">
        <v>8911</v>
      </c>
      <c r="B8717" t="s">
        <v>12</v>
      </c>
      <c r="C8717">
        <v>1</v>
      </c>
    </row>
    <row r="8718" spans="1:3" x14ac:dyDescent="0.25">
      <c r="A8718" t="s">
        <v>8913</v>
      </c>
      <c r="B8718" t="s">
        <v>12</v>
      </c>
      <c r="C8718">
        <v>1</v>
      </c>
    </row>
    <row r="8719" spans="1:3" x14ac:dyDescent="0.25">
      <c r="A8719" t="s">
        <v>8915</v>
      </c>
      <c r="B8719" t="s">
        <v>20</v>
      </c>
      <c r="C8719">
        <v>1</v>
      </c>
    </row>
    <row r="8720" spans="1:3" x14ac:dyDescent="0.25">
      <c r="A8720" t="s">
        <v>8915</v>
      </c>
      <c r="B8720" t="s">
        <v>10</v>
      </c>
      <c r="C8720">
        <v>1</v>
      </c>
    </row>
    <row r="8721" spans="1:3" x14ac:dyDescent="0.25">
      <c r="A8721" t="s">
        <v>8915</v>
      </c>
      <c r="B8721" t="s">
        <v>12</v>
      </c>
      <c r="C8721">
        <v>1</v>
      </c>
    </row>
    <row r="8722" spans="1:3" x14ac:dyDescent="0.25">
      <c r="A8722" t="s">
        <v>8917</v>
      </c>
      <c r="B8722" t="s">
        <v>10</v>
      </c>
      <c r="C8722">
        <v>1</v>
      </c>
    </row>
    <row r="8723" spans="1:3" x14ac:dyDescent="0.25">
      <c r="A8723" t="s">
        <v>8917</v>
      </c>
      <c r="B8723" t="s">
        <v>12</v>
      </c>
      <c r="C8723">
        <v>1</v>
      </c>
    </row>
    <row r="8724" spans="1:3" x14ac:dyDescent="0.25">
      <c r="A8724" t="s">
        <v>8919</v>
      </c>
      <c r="B8724" t="s">
        <v>20</v>
      </c>
      <c r="C8724">
        <v>1</v>
      </c>
    </row>
    <row r="8725" spans="1:3" x14ac:dyDescent="0.25">
      <c r="A8725" t="s">
        <v>8919</v>
      </c>
      <c r="B8725" t="s">
        <v>10</v>
      </c>
      <c r="C8725">
        <v>1</v>
      </c>
    </row>
    <row r="8726" spans="1:3" x14ac:dyDescent="0.25">
      <c r="A8726" t="s">
        <v>8919</v>
      </c>
      <c r="B8726" t="s">
        <v>12</v>
      </c>
      <c r="C8726">
        <v>1</v>
      </c>
    </row>
    <row r="8727" spans="1:3" x14ac:dyDescent="0.25">
      <c r="A8727" t="s">
        <v>8921</v>
      </c>
      <c r="B8727" t="s">
        <v>10</v>
      </c>
      <c r="C8727">
        <v>1</v>
      </c>
    </row>
    <row r="8728" spans="1:3" x14ac:dyDescent="0.25">
      <c r="A8728" t="s">
        <v>8921</v>
      </c>
      <c r="B8728" t="s">
        <v>12</v>
      </c>
      <c r="C8728">
        <v>1</v>
      </c>
    </row>
    <row r="8729" spans="1:3" x14ac:dyDescent="0.25">
      <c r="A8729" t="s">
        <v>8923</v>
      </c>
      <c r="B8729" t="s">
        <v>12</v>
      </c>
      <c r="C8729">
        <v>1</v>
      </c>
    </row>
    <row r="8730" spans="1:3" x14ac:dyDescent="0.25">
      <c r="A8730" t="s">
        <v>8925</v>
      </c>
      <c r="B8730" t="s">
        <v>12</v>
      </c>
      <c r="C8730">
        <v>1</v>
      </c>
    </row>
    <row r="8731" spans="1:3" x14ac:dyDescent="0.25">
      <c r="A8731" t="s">
        <v>8925</v>
      </c>
      <c r="B8731" t="s">
        <v>12</v>
      </c>
      <c r="C8731">
        <v>1</v>
      </c>
    </row>
    <row r="8732" spans="1:3" x14ac:dyDescent="0.25">
      <c r="A8732" t="s">
        <v>8925</v>
      </c>
      <c r="B8732" t="s">
        <v>12</v>
      </c>
      <c r="C8732">
        <v>1</v>
      </c>
    </row>
    <row r="8733" spans="1:3" x14ac:dyDescent="0.25">
      <c r="A8733" t="s">
        <v>8925</v>
      </c>
      <c r="B8733" t="s">
        <v>12</v>
      </c>
      <c r="C8733">
        <v>1</v>
      </c>
    </row>
    <row r="8734" spans="1:3" x14ac:dyDescent="0.25">
      <c r="A8734" t="s">
        <v>8927</v>
      </c>
      <c r="B8734" t="s">
        <v>12</v>
      </c>
      <c r="C8734">
        <v>1</v>
      </c>
    </row>
    <row r="8735" spans="1:3" x14ac:dyDescent="0.25">
      <c r="A8735" t="s">
        <v>8927</v>
      </c>
      <c r="B8735" t="s">
        <v>12</v>
      </c>
      <c r="C8735">
        <v>1</v>
      </c>
    </row>
    <row r="8736" spans="1:3" x14ac:dyDescent="0.25">
      <c r="A8736" t="s">
        <v>8929</v>
      </c>
      <c r="B8736" t="s">
        <v>170</v>
      </c>
      <c r="C8736">
        <v>1</v>
      </c>
    </row>
    <row r="8737" spans="1:3" x14ac:dyDescent="0.25">
      <c r="A8737" t="s">
        <v>8929</v>
      </c>
      <c r="B8737" t="s">
        <v>12</v>
      </c>
      <c r="C8737">
        <v>1</v>
      </c>
    </row>
    <row r="8738" spans="1:3" x14ac:dyDescent="0.25">
      <c r="A8738" t="s">
        <v>8931</v>
      </c>
      <c r="B8738" t="s">
        <v>12</v>
      </c>
      <c r="C8738">
        <v>1</v>
      </c>
    </row>
    <row r="8739" spans="1:3" x14ac:dyDescent="0.25">
      <c r="A8739" t="s">
        <v>8933</v>
      </c>
      <c r="B8739" t="s">
        <v>12</v>
      </c>
      <c r="C8739">
        <v>1</v>
      </c>
    </row>
    <row r="8740" spans="1:3" x14ac:dyDescent="0.25">
      <c r="A8740" t="s">
        <v>8935</v>
      </c>
      <c r="B8740" t="s">
        <v>12</v>
      </c>
      <c r="C8740">
        <v>1</v>
      </c>
    </row>
    <row r="8741" spans="1:3" x14ac:dyDescent="0.25">
      <c r="A8741" t="s">
        <v>8937</v>
      </c>
      <c r="B8741" t="s">
        <v>12</v>
      </c>
      <c r="C8741">
        <v>1</v>
      </c>
    </row>
    <row r="8742" spans="1:3" x14ac:dyDescent="0.25">
      <c r="A8742" t="s">
        <v>8939</v>
      </c>
      <c r="B8742" t="s">
        <v>12</v>
      </c>
      <c r="C8742">
        <v>1</v>
      </c>
    </row>
    <row r="8743" spans="1:3" x14ac:dyDescent="0.25">
      <c r="A8743" t="s">
        <v>8941</v>
      </c>
      <c r="B8743" t="s">
        <v>12</v>
      </c>
      <c r="C8743">
        <v>1</v>
      </c>
    </row>
    <row r="8744" spans="1:3" x14ac:dyDescent="0.25">
      <c r="A8744" t="s">
        <v>8941</v>
      </c>
      <c r="B8744" t="s">
        <v>12</v>
      </c>
      <c r="C8744">
        <v>1</v>
      </c>
    </row>
    <row r="8745" spans="1:3" x14ac:dyDescent="0.25">
      <c r="A8745" t="s">
        <v>8943</v>
      </c>
      <c r="B8745" t="s">
        <v>12</v>
      </c>
      <c r="C8745">
        <v>1</v>
      </c>
    </row>
    <row r="8746" spans="1:3" x14ac:dyDescent="0.25">
      <c r="A8746" t="s">
        <v>8945</v>
      </c>
      <c r="B8746" t="s">
        <v>12</v>
      </c>
      <c r="C8746">
        <v>1</v>
      </c>
    </row>
    <row r="8747" spans="1:3" x14ac:dyDescent="0.25">
      <c r="A8747" t="s">
        <v>8947</v>
      </c>
      <c r="B8747" t="s">
        <v>10</v>
      </c>
      <c r="C8747">
        <v>1</v>
      </c>
    </row>
    <row r="8748" spans="1:3" x14ac:dyDescent="0.25">
      <c r="A8748" t="s">
        <v>8947</v>
      </c>
      <c r="B8748" t="s">
        <v>12</v>
      </c>
      <c r="C8748">
        <v>1</v>
      </c>
    </row>
    <row r="8749" spans="1:3" x14ac:dyDescent="0.25">
      <c r="A8749" t="s">
        <v>8949</v>
      </c>
      <c r="B8749" t="s">
        <v>170</v>
      </c>
      <c r="C8749">
        <v>1</v>
      </c>
    </row>
    <row r="8750" spans="1:3" x14ac:dyDescent="0.25">
      <c r="A8750" t="s">
        <v>8949</v>
      </c>
      <c r="B8750" t="s">
        <v>12</v>
      </c>
      <c r="C8750">
        <v>1</v>
      </c>
    </row>
    <row r="8751" spans="1:3" x14ac:dyDescent="0.25">
      <c r="A8751" t="s">
        <v>8951</v>
      </c>
      <c r="B8751" t="s">
        <v>12</v>
      </c>
      <c r="C8751">
        <v>1</v>
      </c>
    </row>
    <row r="8752" spans="1:3" x14ac:dyDescent="0.25">
      <c r="A8752" t="s">
        <v>8951</v>
      </c>
      <c r="B8752" t="s">
        <v>12</v>
      </c>
      <c r="C8752">
        <v>1</v>
      </c>
    </row>
    <row r="8753" spans="1:3" x14ac:dyDescent="0.25">
      <c r="A8753" t="s">
        <v>8953</v>
      </c>
      <c r="B8753" t="s">
        <v>12</v>
      </c>
      <c r="C8753">
        <v>1</v>
      </c>
    </row>
    <row r="8754" spans="1:3" x14ac:dyDescent="0.25">
      <c r="A8754" t="s">
        <v>8955</v>
      </c>
      <c r="B8754" t="s">
        <v>12</v>
      </c>
      <c r="C8754">
        <v>1</v>
      </c>
    </row>
    <row r="8755" spans="1:3" x14ac:dyDescent="0.25">
      <c r="A8755" t="s">
        <v>8957</v>
      </c>
      <c r="B8755" t="s">
        <v>10</v>
      </c>
      <c r="C8755">
        <v>1</v>
      </c>
    </row>
    <row r="8756" spans="1:3" x14ac:dyDescent="0.25">
      <c r="A8756" t="s">
        <v>8957</v>
      </c>
      <c r="B8756" t="s">
        <v>12</v>
      </c>
      <c r="C8756">
        <v>1</v>
      </c>
    </row>
    <row r="8757" spans="1:3" x14ac:dyDescent="0.25">
      <c r="A8757" t="s">
        <v>8959</v>
      </c>
      <c r="B8757" t="s">
        <v>20</v>
      </c>
      <c r="C8757">
        <v>1</v>
      </c>
    </row>
    <row r="8758" spans="1:3" x14ac:dyDescent="0.25">
      <c r="A8758" t="s">
        <v>8959</v>
      </c>
      <c r="B8758" t="s">
        <v>20</v>
      </c>
      <c r="C8758">
        <v>1</v>
      </c>
    </row>
    <row r="8759" spans="1:3" x14ac:dyDescent="0.25">
      <c r="A8759" t="s">
        <v>8959</v>
      </c>
      <c r="B8759" t="s">
        <v>10</v>
      </c>
      <c r="C8759">
        <v>1</v>
      </c>
    </row>
    <row r="8760" spans="1:3" x14ac:dyDescent="0.25">
      <c r="A8760" t="s">
        <v>8959</v>
      </c>
      <c r="B8760" t="s">
        <v>12</v>
      </c>
      <c r="C8760">
        <v>1</v>
      </c>
    </row>
    <row r="8761" spans="1:3" x14ac:dyDescent="0.25">
      <c r="A8761" t="s">
        <v>8961</v>
      </c>
      <c r="B8761" t="s">
        <v>12</v>
      </c>
      <c r="C8761">
        <v>1</v>
      </c>
    </row>
    <row r="8762" spans="1:3" x14ac:dyDescent="0.25">
      <c r="A8762" t="s">
        <v>8963</v>
      </c>
      <c r="B8762" t="s">
        <v>170</v>
      </c>
      <c r="C8762">
        <v>1</v>
      </c>
    </row>
    <row r="8763" spans="1:3" x14ac:dyDescent="0.25">
      <c r="A8763" t="s">
        <v>8963</v>
      </c>
      <c r="B8763" t="s">
        <v>12</v>
      </c>
      <c r="C8763">
        <v>1</v>
      </c>
    </row>
    <row r="8764" spans="1:3" x14ac:dyDescent="0.25">
      <c r="A8764" t="s">
        <v>8965</v>
      </c>
      <c r="B8764" t="s">
        <v>12</v>
      </c>
      <c r="C8764">
        <v>1</v>
      </c>
    </row>
    <row r="8765" spans="1:3" x14ac:dyDescent="0.25">
      <c r="A8765" t="s">
        <v>8967</v>
      </c>
      <c r="B8765" t="s">
        <v>12</v>
      </c>
      <c r="C8765">
        <v>1</v>
      </c>
    </row>
    <row r="8766" spans="1:3" x14ac:dyDescent="0.25">
      <c r="A8766" t="s">
        <v>8969</v>
      </c>
      <c r="B8766" t="s">
        <v>20</v>
      </c>
      <c r="C8766">
        <v>1</v>
      </c>
    </row>
    <row r="8767" spans="1:3" x14ac:dyDescent="0.25">
      <c r="A8767" t="s">
        <v>8969</v>
      </c>
      <c r="B8767" t="s">
        <v>10</v>
      </c>
      <c r="C8767">
        <v>1</v>
      </c>
    </row>
    <row r="8768" spans="1:3" x14ac:dyDescent="0.25">
      <c r="A8768" t="s">
        <v>8969</v>
      </c>
      <c r="B8768" t="s">
        <v>12</v>
      </c>
      <c r="C8768">
        <v>1</v>
      </c>
    </row>
    <row r="8769" spans="1:3" x14ac:dyDescent="0.25">
      <c r="A8769" t="s">
        <v>8971</v>
      </c>
      <c r="B8769" t="s">
        <v>20</v>
      </c>
      <c r="C8769">
        <v>1</v>
      </c>
    </row>
    <row r="8770" spans="1:3" x14ac:dyDescent="0.25">
      <c r="A8770" t="s">
        <v>8971</v>
      </c>
      <c r="B8770" t="s">
        <v>10</v>
      </c>
      <c r="C8770">
        <v>1</v>
      </c>
    </row>
    <row r="8771" spans="1:3" x14ac:dyDescent="0.25">
      <c r="A8771" t="s">
        <v>8971</v>
      </c>
      <c r="B8771" t="s">
        <v>12</v>
      </c>
      <c r="C8771">
        <v>1</v>
      </c>
    </row>
    <row r="8772" spans="1:3" x14ac:dyDescent="0.25">
      <c r="A8772" t="s">
        <v>8973</v>
      </c>
      <c r="B8772" t="s">
        <v>12</v>
      </c>
      <c r="C8772">
        <v>1</v>
      </c>
    </row>
    <row r="8773" spans="1:3" x14ac:dyDescent="0.25">
      <c r="A8773" t="s">
        <v>8975</v>
      </c>
      <c r="B8773" t="s">
        <v>12</v>
      </c>
      <c r="C8773">
        <v>1</v>
      </c>
    </row>
    <row r="8774" spans="1:3" x14ac:dyDescent="0.25">
      <c r="A8774" t="s">
        <v>8975</v>
      </c>
      <c r="B8774" t="s">
        <v>12</v>
      </c>
      <c r="C8774">
        <v>1</v>
      </c>
    </row>
    <row r="8775" spans="1:3" x14ac:dyDescent="0.25">
      <c r="A8775" t="s">
        <v>8977</v>
      </c>
      <c r="B8775" t="s">
        <v>12</v>
      </c>
      <c r="C8775">
        <v>1</v>
      </c>
    </row>
    <row r="8776" spans="1:3" x14ac:dyDescent="0.25">
      <c r="A8776" t="s">
        <v>8977</v>
      </c>
      <c r="B8776" t="s">
        <v>12</v>
      </c>
      <c r="C8776">
        <v>1</v>
      </c>
    </row>
    <row r="8777" spans="1:3" x14ac:dyDescent="0.25">
      <c r="A8777" t="s">
        <v>8979</v>
      </c>
      <c r="B8777" t="s">
        <v>20</v>
      </c>
      <c r="C8777">
        <v>1</v>
      </c>
    </row>
    <row r="8778" spans="1:3" x14ac:dyDescent="0.25">
      <c r="A8778" t="s">
        <v>8979</v>
      </c>
      <c r="B8778" t="s">
        <v>10</v>
      </c>
      <c r="C8778">
        <v>1</v>
      </c>
    </row>
    <row r="8779" spans="1:3" x14ac:dyDescent="0.25">
      <c r="A8779" t="s">
        <v>8979</v>
      </c>
      <c r="B8779" t="s">
        <v>12</v>
      </c>
      <c r="C8779">
        <v>1</v>
      </c>
    </row>
    <row r="8780" spans="1:3" x14ac:dyDescent="0.25">
      <c r="A8780" t="s">
        <v>8981</v>
      </c>
      <c r="B8780" t="s">
        <v>12</v>
      </c>
      <c r="C8780">
        <v>1</v>
      </c>
    </row>
    <row r="8781" spans="1:3" x14ac:dyDescent="0.25">
      <c r="A8781" t="s">
        <v>8983</v>
      </c>
      <c r="B8781" t="s">
        <v>12</v>
      </c>
      <c r="C8781">
        <v>1</v>
      </c>
    </row>
    <row r="8782" spans="1:3" x14ac:dyDescent="0.25">
      <c r="A8782" t="s">
        <v>8985</v>
      </c>
      <c r="B8782" t="s">
        <v>12</v>
      </c>
      <c r="C8782">
        <v>1</v>
      </c>
    </row>
    <row r="8783" spans="1:3" x14ac:dyDescent="0.25">
      <c r="A8783" t="s">
        <v>8985</v>
      </c>
      <c r="B8783" t="s">
        <v>12</v>
      </c>
      <c r="C8783">
        <v>1</v>
      </c>
    </row>
    <row r="8784" spans="1:3" x14ac:dyDescent="0.25">
      <c r="A8784" t="s">
        <v>8987</v>
      </c>
      <c r="B8784" t="s">
        <v>12</v>
      </c>
      <c r="C8784">
        <v>1</v>
      </c>
    </row>
    <row r="8785" spans="1:3" x14ac:dyDescent="0.25">
      <c r="A8785" t="s">
        <v>8987</v>
      </c>
      <c r="B8785" t="s">
        <v>12</v>
      </c>
      <c r="C8785">
        <v>1</v>
      </c>
    </row>
    <row r="8786" spans="1:3" x14ac:dyDescent="0.25">
      <c r="A8786" t="s">
        <v>8989</v>
      </c>
      <c r="B8786" t="s">
        <v>170</v>
      </c>
      <c r="C8786">
        <v>1</v>
      </c>
    </row>
    <row r="8787" spans="1:3" x14ac:dyDescent="0.25">
      <c r="A8787" t="s">
        <v>8989</v>
      </c>
      <c r="B8787" t="s">
        <v>12</v>
      </c>
      <c r="C8787">
        <v>1</v>
      </c>
    </row>
    <row r="8788" spans="1:3" x14ac:dyDescent="0.25">
      <c r="A8788" t="s">
        <v>8991</v>
      </c>
      <c r="B8788" t="s">
        <v>12</v>
      </c>
      <c r="C8788">
        <v>1</v>
      </c>
    </row>
    <row r="8789" spans="1:3" x14ac:dyDescent="0.25">
      <c r="A8789" t="s">
        <v>8993</v>
      </c>
      <c r="B8789" t="s">
        <v>10</v>
      </c>
      <c r="C8789">
        <v>1</v>
      </c>
    </row>
    <row r="8790" spans="1:3" x14ac:dyDescent="0.25">
      <c r="A8790" t="s">
        <v>8993</v>
      </c>
      <c r="B8790" t="s">
        <v>12</v>
      </c>
      <c r="C8790">
        <v>1</v>
      </c>
    </row>
    <row r="8791" spans="1:3" x14ac:dyDescent="0.25">
      <c r="A8791" t="s">
        <v>8995</v>
      </c>
      <c r="B8791" t="s">
        <v>10</v>
      </c>
      <c r="C8791">
        <v>1</v>
      </c>
    </row>
    <row r="8792" spans="1:3" x14ac:dyDescent="0.25">
      <c r="A8792" t="s">
        <v>8995</v>
      </c>
      <c r="B8792" t="s">
        <v>12</v>
      </c>
      <c r="C8792">
        <v>1</v>
      </c>
    </row>
    <row r="8793" spans="1:3" x14ac:dyDescent="0.25">
      <c r="A8793" t="s">
        <v>8997</v>
      </c>
      <c r="B8793" t="s">
        <v>10</v>
      </c>
      <c r="C8793">
        <v>1</v>
      </c>
    </row>
    <row r="8794" spans="1:3" x14ac:dyDescent="0.25">
      <c r="A8794" t="s">
        <v>8997</v>
      </c>
      <c r="B8794" t="s">
        <v>12</v>
      </c>
      <c r="C8794">
        <v>1</v>
      </c>
    </row>
    <row r="8795" spans="1:3" x14ac:dyDescent="0.25">
      <c r="A8795" t="s">
        <v>8999</v>
      </c>
      <c r="B8795" t="s">
        <v>12</v>
      </c>
      <c r="C8795">
        <v>1</v>
      </c>
    </row>
    <row r="8796" spans="1:3" x14ac:dyDescent="0.25">
      <c r="A8796" t="s">
        <v>9001</v>
      </c>
      <c r="B8796" t="s">
        <v>12</v>
      </c>
      <c r="C8796">
        <v>1</v>
      </c>
    </row>
    <row r="8797" spans="1:3" x14ac:dyDescent="0.25">
      <c r="A8797" t="s">
        <v>9003</v>
      </c>
      <c r="B8797" t="s">
        <v>12</v>
      </c>
      <c r="C8797">
        <v>1</v>
      </c>
    </row>
    <row r="8798" spans="1:3" x14ac:dyDescent="0.25">
      <c r="A8798" t="s">
        <v>9003</v>
      </c>
      <c r="B8798" t="s">
        <v>12</v>
      </c>
      <c r="C8798">
        <v>1</v>
      </c>
    </row>
    <row r="8799" spans="1:3" x14ac:dyDescent="0.25">
      <c r="A8799" t="s">
        <v>9005</v>
      </c>
      <c r="B8799" t="s">
        <v>12</v>
      </c>
      <c r="C8799">
        <v>1</v>
      </c>
    </row>
    <row r="8800" spans="1:3" x14ac:dyDescent="0.25">
      <c r="A8800" t="s">
        <v>9007</v>
      </c>
      <c r="B8800" t="s">
        <v>12</v>
      </c>
      <c r="C8800">
        <v>1</v>
      </c>
    </row>
    <row r="8801" spans="1:3" x14ac:dyDescent="0.25">
      <c r="A8801" t="s">
        <v>9009</v>
      </c>
      <c r="B8801" t="s">
        <v>12</v>
      </c>
      <c r="C8801">
        <v>1</v>
      </c>
    </row>
    <row r="8802" spans="1:3" x14ac:dyDescent="0.25">
      <c r="A8802" t="s">
        <v>9009</v>
      </c>
      <c r="B8802" t="s">
        <v>12</v>
      </c>
      <c r="C8802">
        <v>1</v>
      </c>
    </row>
    <row r="8803" spans="1:3" x14ac:dyDescent="0.25">
      <c r="A8803" t="s">
        <v>9009</v>
      </c>
      <c r="B8803" t="s">
        <v>12</v>
      </c>
      <c r="C8803">
        <v>1</v>
      </c>
    </row>
    <row r="8804" spans="1:3" x14ac:dyDescent="0.25">
      <c r="A8804" t="s">
        <v>9009</v>
      </c>
      <c r="B8804" t="s">
        <v>12</v>
      </c>
      <c r="C8804">
        <v>1</v>
      </c>
    </row>
    <row r="8805" spans="1:3" x14ac:dyDescent="0.25">
      <c r="A8805" t="s">
        <v>9011</v>
      </c>
      <c r="B8805" t="s">
        <v>12</v>
      </c>
      <c r="C8805">
        <v>1</v>
      </c>
    </row>
    <row r="8806" spans="1:3" x14ac:dyDescent="0.25">
      <c r="A8806" t="s">
        <v>9011</v>
      </c>
      <c r="B8806" t="s">
        <v>12</v>
      </c>
      <c r="C8806">
        <v>1</v>
      </c>
    </row>
    <row r="8807" spans="1:3" x14ac:dyDescent="0.25">
      <c r="A8807" t="s">
        <v>9013</v>
      </c>
      <c r="B8807" t="s">
        <v>12</v>
      </c>
      <c r="C8807">
        <v>1</v>
      </c>
    </row>
    <row r="8808" spans="1:3" x14ac:dyDescent="0.25">
      <c r="A8808" t="s">
        <v>9013</v>
      </c>
      <c r="B8808" t="s">
        <v>12</v>
      </c>
      <c r="C8808">
        <v>1</v>
      </c>
    </row>
    <row r="8809" spans="1:3" x14ac:dyDescent="0.25">
      <c r="A8809" t="s">
        <v>9013</v>
      </c>
      <c r="B8809" t="s">
        <v>12</v>
      </c>
      <c r="C8809">
        <v>1</v>
      </c>
    </row>
    <row r="8810" spans="1:3" x14ac:dyDescent="0.25">
      <c r="A8810" t="s">
        <v>9015</v>
      </c>
      <c r="B8810" t="s">
        <v>12</v>
      </c>
      <c r="C8810">
        <v>1</v>
      </c>
    </row>
    <row r="8811" spans="1:3" x14ac:dyDescent="0.25">
      <c r="A8811" t="s">
        <v>9015</v>
      </c>
      <c r="B8811" t="s">
        <v>12</v>
      </c>
      <c r="C8811">
        <v>1</v>
      </c>
    </row>
    <row r="8812" spans="1:3" x14ac:dyDescent="0.25">
      <c r="A8812" t="s">
        <v>9015</v>
      </c>
      <c r="B8812" t="s">
        <v>12</v>
      </c>
      <c r="C8812">
        <v>1</v>
      </c>
    </row>
    <row r="8813" spans="1:3" x14ac:dyDescent="0.25">
      <c r="A8813" t="s">
        <v>9015</v>
      </c>
      <c r="B8813" t="s">
        <v>12</v>
      </c>
      <c r="C8813">
        <v>1</v>
      </c>
    </row>
    <row r="8814" spans="1:3" x14ac:dyDescent="0.25">
      <c r="A8814" t="s">
        <v>9017</v>
      </c>
      <c r="B8814" t="s">
        <v>12</v>
      </c>
      <c r="C8814">
        <v>1</v>
      </c>
    </row>
    <row r="8815" spans="1:3" x14ac:dyDescent="0.25">
      <c r="A8815" t="s">
        <v>9019</v>
      </c>
      <c r="B8815" t="s">
        <v>12</v>
      </c>
      <c r="C8815">
        <v>1</v>
      </c>
    </row>
    <row r="8816" spans="1:3" x14ac:dyDescent="0.25">
      <c r="A8816" t="s">
        <v>9021</v>
      </c>
      <c r="B8816" t="s">
        <v>12</v>
      </c>
      <c r="C8816">
        <v>1</v>
      </c>
    </row>
    <row r="8817" spans="1:3" x14ac:dyDescent="0.25">
      <c r="A8817" t="s">
        <v>9021</v>
      </c>
      <c r="B8817" t="s">
        <v>12</v>
      </c>
      <c r="C8817">
        <v>1</v>
      </c>
    </row>
    <row r="8818" spans="1:3" x14ac:dyDescent="0.25">
      <c r="A8818" t="s">
        <v>9021</v>
      </c>
      <c r="B8818" t="s">
        <v>12</v>
      </c>
      <c r="C8818">
        <v>1</v>
      </c>
    </row>
    <row r="8819" spans="1:3" x14ac:dyDescent="0.25">
      <c r="A8819" t="s">
        <v>9023</v>
      </c>
      <c r="B8819" t="s">
        <v>20</v>
      </c>
      <c r="C8819">
        <v>1</v>
      </c>
    </row>
    <row r="8820" spans="1:3" x14ac:dyDescent="0.25">
      <c r="A8820" t="s">
        <v>9023</v>
      </c>
      <c r="B8820" t="s">
        <v>10</v>
      </c>
      <c r="C8820">
        <v>1</v>
      </c>
    </row>
    <row r="8821" spans="1:3" x14ac:dyDescent="0.25">
      <c r="A8821" t="s">
        <v>9023</v>
      </c>
      <c r="B8821" t="s">
        <v>12</v>
      </c>
      <c r="C8821">
        <v>1</v>
      </c>
    </row>
    <row r="8822" spans="1:3" x14ac:dyDescent="0.25">
      <c r="A8822" t="s">
        <v>9025</v>
      </c>
      <c r="B8822" t="s">
        <v>12</v>
      </c>
      <c r="C8822">
        <v>1</v>
      </c>
    </row>
    <row r="8823" spans="1:3" x14ac:dyDescent="0.25">
      <c r="A8823" t="s">
        <v>9027</v>
      </c>
      <c r="B8823" t="s">
        <v>12</v>
      </c>
      <c r="C8823">
        <v>1</v>
      </c>
    </row>
    <row r="8824" spans="1:3" x14ac:dyDescent="0.25">
      <c r="A8824" t="s">
        <v>9027</v>
      </c>
      <c r="B8824" t="s">
        <v>12</v>
      </c>
      <c r="C8824">
        <v>1</v>
      </c>
    </row>
    <row r="8825" spans="1:3" x14ac:dyDescent="0.25">
      <c r="A8825" t="s">
        <v>9029</v>
      </c>
      <c r="B8825" t="s">
        <v>12</v>
      </c>
      <c r="C8825">
        <v>1</v>
      </c>
    </row>
    <row r="8826" spans="1:3" x14ac:dyDescent="0.25">
      <c r="A8826" t="s">
        <v>9031</v>
      </c>
      <c r="B8826" t="s">
        <v>20</v>
      </c>
      <c r="C8826">
        <v>1</v>
      </c>
    </row>
    <row r="8827" spans="1:3" x14ac:dyDescent="0.25">
      <c r="A8827" t="s">
        <v>9031</v>
      </c>
      <c r="B8827" t="s">
        <v>10</v>
      </c>
      <c r="C8827">
        <v>1</v>
      </c>
    </row>
    <row r="8828" spans="1:3" x14ac:dyDescent="0.25">
      <c r="A8828" t="s">
        <v>9031</v>
      </c>
      <c r="B8828" t="s">
        <v>12</v>
      </c>
      <c r="C8828">
        <v>1</v>
      </c>
    </row>
    <row r="8829" spans="1:3" x14ac:dyDescent="0.25">
      <c r="A8829" t="s">
        <v>9033</v>
      </c>
      <c r="B8829" t="s">
        <v>20</v>
      </c>
      <c r="C8829">
        <v>1</v>
      </c>
    </row>
    <row r="8830" spans="1:3" x14ac:dyDescent="0.25">
      <c r="A8830" t="s">
        <v>9033</v>
      </c>
      <c r="B8830" t="s">
        <v>10</v>
      </c>
      <c r="C8830">
        <v>1</v>
      </c>
    </row>
    <row r="8831" spans="1:3" x14ac:dyDescent="0.25">
      <c r="A8831" t="s">
        <v>9033</v>
      </c>
      <c r="B8831" t="s">
        <v>12</v>
      </c>
      <c r="C8831">
        <v>1</v>
      </c>
    </row>
    <row r="8832" spans="1:3" x14ac:dyDescent="0.25">
      <c r="A8832" t="s">
        <v>9035</v>
      </c>
      <c r="B8832" t="s">
        <v>12</v>
      </c>
      <c r="C8832">
        <v>1</v>
      </c>
    </row>
    <row r="8833" spans="1:3" x14ac:dyDescent="0.25">
      <c r="A8833" t="s">
        <v>9037</v>
      </c>
      <c r="B8833" t="s">
        <v>12</v>
      </c>
      <c r="C8833">
        <v>1</v>
      </c>
    </row>
    <row r="8834" spans="1:3" x14ac:dyDescent="0.25">
      <c r="A8834" t="s">
        <v>9037</v>
      </c>
      <c r="B8834" t="s">
        <v>12</v>
      </c>
      <c r="C8834">
        <v>1</v>
      </c>
    </row>
    <row r="8835" spans="1:3" x14ac:dyDescent="0.25">
      <c r="A8835" t="s">
        <v>9039</v>
      </c>
      <c r="B8835" t="s">
        <v>12</v>
      </c>
      <c r="C8835">
        <v>1</v>
      </c>
    </row>
    <row r="8836" spans="1:3" x14ac:dyDescent="0.25">
      <c r="A8836" t="s">
        <v>9041</v>
      </c>
      <c r="B8836" t="s">
        <v>20</v>
      </c>
      <c r="C8836">
        <v>1</v>
      </c>
    </row>
    <row r="8837" spans="1:3" x14ac:dyDescent="0.25">
      <c r="A8837" t="s">
        <v>9041</v>
      </c>
      <c r="B8837" t="s">
        <v>10</v>
      </c>
      <c r="C8837">
        <v>1</v>
      </c>
    </row>
    <row r="8838" spans="1:3" x14ac:dyDescent="0.25">
      <c r="A8838" t="s">
        <v>9041</v>
      </c>
      <c r="B8838" t="s">
        <v>12</v>
      </c>
      <c r="C8838">
        <v>1</v>
      </c>
    </row>
    <row r="8839" spans="1:3" x14ac:dyDescent="0.25">
      <c r="A8839" t="s">
        <v>9043</v>
      </c>
      <c r="B8839" t="s">
        <v>20</v>
      </c>
      <c r="C8839">
        <v>1</v>
      </c>
    </row>
    <row r="8840" spans="1:3" x14ac:dyDescent="0.25">
      <c r="A8840" t="s">
        <v>9043</v>
      </c>
      <c r="B8840" t="s">
        <v>10</v>
      </c>
      <c r="C8840">
        <v>1</v>
      </c>
    </row>
    <row r="8841" spans="1:3" x14ac:dyDescent="0.25">
      <c r="A8841" t="s">
        <v>9043</v>
      </c>
      <c r="B8841" t="s">
        <v>12</v>
      </c>
      <c r="C8841">
        <v>1</v>
      </c>
    </row>
    <row r="8842" spans="1:3" x14ac:dyDescent="0.25">
      <c r="A8842" t="s">
        <v>9045</v>
      </c>
      <c r="B8842" t="s">
        <v>12</v>
      </c>
      <c r="C8842">
        <v>1</v>
      </c>
    </row>
    <row r="8843" spans="1:3" x14ac:dyDescent="0.25">
      <c r="A8843" t="s">
        <v>9047</v>
      </c>
      <c r="B8843" t="s">
        <v>20</v>
      </c>
      <c r="C8843">
        <v>1</v>
      </c>
    </row>
    <row r="8844" spans="1:3" x14ac:dyDescent="0.25">
      <c r="A8844" t="s">
        <v>9047</v>
      </c>
      <c r="B8844" t="s">
        <v>10</v>
      </c>
      <c r="C8844">
        <v>1</v>
      </c>
    </row>
    <row r="8845" spans="1:3" x14ac:dyDescent="0.25">
      <c r="A8845" t="s">
        <v>9047</v>
      </c>
      <c r="B8845" t="s">
        <v>12</v>
      </c>
      <c r="C8845">
        <v>1</v>
      </c>
    </row>
    <row r="8846" spans="1:3" x14ac:dyDescent="0.25">
      <c r="A8846" t="s">
        <v>9049</v>
      </c>
      <c r="B8846" t="s">
        <v>12</v>
      </c>
      <c r="C8846">
        <v>1</v>
      </c>
    </row>
    <row r="8847" spans="1:3" x14ac:dyDescent="0.25">
      <c r="A8847" t="s">
        <v>9049</v>
      </c>
      <c r="B8847" t="s">
        <v>12</v>
      </c>
      <c r="C8847">
        <v>1</v>
      </c>
    </row>
    <row r="8848" spans="1:3" x14ac:dyDescent="0.25">
      <c r="A8848" t="s">
        <v>9051</v>
      </c>
      <c r="B8848" t="s">
        <v>12</v>
      </c>
      <c r="C8848">
        <v>1</v>
      </c>
    </row>
    <row r="8849" spans="1:3" x14ac:dyDescent="0.25">
      <c r="A8849" t="s">
        <v>9053</v>
      </c>
      <c r="B8849" t="s">
        <v>12</v>
      </c>
      <c r="C8849">
        <v>1</v>
      </c>
    </row>
    <row r="8850" spans="1:3" x14ac:dyDescent="0.25">
      <c r="A8850" t="s">
        <v>9055</v>
      </c>
      <c r="B8850" t="s">
        <v>12</v>
      </c>
      <c r="C8850">
        <v>1</v>
      </c>
    </row>
    <row r="8851" spans="1:3" x14ac:dyDescent="0.25">
      <c r="A8851" t="s">
        <v>9057</v>
      </c>
      <c r="B8851" t="s">
        <v>12</v>
      </c>
      <c r="C8851">
        <v>1</v>
      </c>
    </row>
    <row r="8852" spans="1:3" x14ac:dyDescent="0.25">
      <c r="A8852" t="s">
        <v>9057</v>
      </c>
      <c r="B8852" t="s">
        <v>12</v>
      </c>
      <c r="C8852">
        <v>1</v>
      </c>
    </row>
    <row r="8853" spans="1:3" x14ac:dyDescent="0.25">
      <c r="A8853" t="s">
        <v>9059</v>
      </c>
      <c r="B8853" t="s">
        <v>12</v>
      </c>
      <c r="C8853">
        <v>1</v>
      </c>
    </row>
    <row r="8854" spans="1:3" x14ac:dyDescent="0.25">
      <c r="A8854" t="s">
        <v>9061</v>
      </c>
      <c r="B8854" t="s">
        <v>12</v>
      </c>
      <c r="C8854">
        <v>1</v>
      </c>
    </row>
    <row r="8855" spans="1:3" x14ac:dyDescent="0.25">
      <c r="A8855" t="s">
        <v>9063</v>
      </c>
      <c r="B8855" t="s">
        <v>10</v>
      </c>
      <c r="C8855">
        <v>1</v>
      </c>
    </row>
    <row r="8856" spans="1:3" x14ac:dyDescent="0.25">
      <c r="A8856" t="s">
        <v>9063</v>
      </c>
      <c r="B8856" t="s">
        <v>12</v>
      </c>
      <c r="C8856">
        <v>1</v>
      </c>
    </row>
    <row r="8857" spans="1:3" x14ac:dyDescent="0.25">
      <c r="A8857" t="s">
        <v>9065</v>
      </c>
      <c r="B8857" t="s">
        <v>10</v>
      </c>
      <c r="C8857">
        <v>1</v>
      </c>
    </row>
    <row r="8858" spans="1:3" x14ac:dyDescent="0.25">
      <c r="A8858" t="s">
        <v>9065</v>
      </c>
      <c r="B8858" t="s">
        <v>12</v>
      </c>
      <c r="C8858">
        <v>1</v>
      </c>
    </row>
    <row r="8859" spans="1:3" x14ac:dyDescent="0.25">
      <c r="A8859" t="s">
        <v>9067</v>
      </c>
      <c r="B8859" t="s">
        <v>12</v>
      </c>
      <c r="C8859">
        <v>1</v>
      </c>
    </row>
    <row r="8860" spans="1:3" x14ac:dyDescent="0.25">
      <c r="A8860" t="s">
        <v>9067</v>
      </c>
      <c r="B8860" t="s">
        <v>12</v>
      </c>
      <c r="C8860">
        <v>1</v>
      </c>
    </row>
    <row r="8861" spans="1:3" x14ac:dyDescent="0.25">
      <c r="A8861" t="s">
        <v>9069</v>
      </c>
      <c r="B8861" t="s">
        <v>12</v>
      </c>
      <c r="C8861">
        <v>1</v>
      </c>
    </row>
    <row r="8862" spans="1:3" x14ac:dyDescent="0.25">
      <c r="A8862" t="s">
        <v>9071</v>
      </c>
      <c r="B8862" t="s">
        <v>10</v>
      </c>
      <c r="C8862">
        <v>1</v>
      </c>
    </row>
    <row r="8863" spans="1:3" x14ac:dyDescent="0.25">
      <c r="A8863" t="s">
        <v>9071</v>
      </c>
      <c r="B8863" t="s">
        <v>12</v>
      </c>
      <c r="C8863">
        <v>1</v>
      </c>
    </row>
    <row r="8864" spans="1:3" x14ac:dyDescent="0.25">
      <c r="A8864" t="s">
        <v>9073</v>
      </c>
      <c r="B8864" t="s">
        <v>12</v>
      </c>
      <c r="C8864">
        <v>1</v>
      </c>
    </row>
    <row r="8865" spans="1:3" x14ac:dyDescent="0.25">
      <c r="A8865" t="s">
        <v>9075</v>
      </c>
      <c r="B8865" t="s">
        <v>10</v>
      </c>
      <c r="C8865">
        <v>1</v>
      </c>
    </row>
    <row r="8866" spans="1:3" x14ac:dyDescent="0.25">
      <c r="A8866" t="s">
        <v>9075</v>
      </c>
      <c r="B8866" t="s">
        <v>12</v>
      </c>
      <c r="C8866">
        <v>1</v>
      </c>
    </row>
    <row r="8867" spans="1:3" x14ac:dyDescent="0.25">
      <c r="A8867" t="s">
        <v>9077</v>
      </c>
      <c r="B8867" t="s">
        <v>10</v>
      </c>
      <c r="C8867">
        <v>1</v>
      </c>
    </row>
    <row r="8868" spans="1:3" x14ac:dyDescent="0.25">
      <c r="A8868" t="s">
        <v>9077</v>
      </c>
      <c r="B8868" t="s">
        <v>12</v>
      </c>
      <c r="C8868">
        <v>1</v>
      </c>
    </row>
    <row r="8869" spans="1:3" x14ac:dyDescent="0.25">
      <c r="A8869" t="s">
        <v>9079</v>
      </c>
      <c r="B8869" t="s">
        <v>10</v>
      </c>
      <c r="C8869">
        <v>1</v>
      </c>
    </row>
    <row r="8870" spans="1:3" x14ac:dyDescent="0.25">
      <c r="A8870" t="s">
        <v>9079</v>
      </c>
      <c r="B8870" t="s">
        <v>12</v>
      </c>
      <c r="C8870">
        <v>1</v>
      </c>
    </row>
    <row r="8871" spans="1:3" x14ac:dyDescent="0.25">
      <c r="A8871" t="s">
        <v>9081</v>
      </c>
      <c r="B8871" t="s">
        <v>12</v>
      </c>
      <c r="C8871">
        <v>1</v>
      </c>
    </row>
    <row r="8872" spans="1:3" x14ac:dyDescent="0.25">
      <c r="A8872" t="s">
        <v>9083</v>
      </c>
      <c r="B8872" t="s">
        <v>12</v>
      </c>
      <c r="C8872">
        <v>1</v>
      </c>
    </row>
    <row r="8873" spans="1:3" x14ac:dyDescent="0.25">
      <c r="A8873" t="s">
        <v>9085</v>
      </c>
      <c r="B8873" t="s">
        <v>12</v>
      </c>
      <c r="C8873">
        <v>1</v>
      </c>
    </row>
    <row r="8874" spans="1:3" x14ac:dyDescent="0.25">
      <c r="A8874" t="s">
        <v>9087</v>
      </c>
      <c r="B8874" t="s">
        <v>12</v>
      </c>
      <c r="C8874">
        <v>1</v>
      </c>
    </row>
    <row r="8875" spans="1:3" x14ac:dyDescent="0.25">
      <c r="A8875" t="s">
        <v>9089</v>
      </c>
      <c r="B8875" t="s">
        <v>12</v>
      </c>
      <c r="C8875">
        <v>1</v>
      </c>
    </row>
    <row r="8876" spans="1:3" x14ac:dyDescent="0.25">
      <c r="A8876" t="s">
        <v>9091</v>
      </c>
      <c r="B8876" t="s">
        <v>20</v>
      </c>
      <c r="C8876">
        <v>1</v>
      </c>
    </row>
    <row r="8877" spans="1:3" x14ac:dyDescent="0.25">
      <c r="A8877" t="s">
        <v>9091</v>
      </c>
      <c r="B8877" t="s">
        <v>20</v>
      </c>
      <c r="C8877">
        <v>1</v>
      </c>
    </row>
    <row r="8878" spans="1:3" x14ac:dyDescent="0.25">
      <c r="A8878" t="s">
        <v>9091</v>
      </c>
      <c r="B8878" t="s">
        <v>10</v>
      </c>
      <c r="C8878">
        <v>1</v>
      </c>
    </row>
    <row r="8879" spans="1:3" x14ac:dyDescent="0.25">
      <c r="A8879" t="s">
        <v>9091</v>
      </c>
      <c r="B8879" t="s">
        <v>12</v>
      </c>
      <c r="C8879">
        <v>1</v>
      </c>
    </row>
    <row r="8880" spans="1:3" x14ac:dyDescent="0.25">
      <c r="A8880" t="s">
        <v>9093</v>
      </c>
      <c r="B8880" t="s">
        <v>20</v>
      </c>
      <c r="C8880">
        <v>1</v>
      </c>
    </row>
    <row r="8881" spans="1:3" x14ac:dyDescent="0.25">
      <c r="A8881" t="s">
        <v>9093</v>
      </c>
      <c r="B8881" t="s">
        <v>10</v>
      </c>
      <c r="C8881">
        <v>1</v>
      </c>
    </row>
    <row r="8882" spans="1:3" x14ac:dyDescent="0.25">
      <c r="A8882" t="s">
        <v>9093</v>
      </c>
      <c r="B8882" t="s">
        <v>12</v>
      </c>
      <c r="C8882">
        <v>1</v>
      </c>
    </row>
    <row r="8883" spans="1:3" x14ac:dyDescent="0.25">
      <c r="A8883" t="s">
        <v>9095</v>
      </c>
      <c r="B8883" t="s">
        <v>12</v>
      </c>
      <c r="C8883">
        <v>1</v>
      </c>
    </row>
    <row r="8884" spans="1:3" x14ac:dyDescent="0.25">
      <c r="A8884" t="s">
        <v>9097</v>
      </c>
      <c r="B8884" t="s">
        <v>12</v>
      </c>
      <c r="C8884">
        <v>1</v>
      </c>
    </row>
    <row r="8885" spans="1:3" x14ac:dyDescent="0.25">
      <c r="A8885" t="s">
        <v>9099</v>
      </c>
      <c r="B8885" t="s">
        <v>10</v>
      </c>
      <c r="C8885">
        <v>1</v>
      </c>
    </row>
    <row r="8886" spans="1:3" x14ac:dyDescent="0.25">
      <c r="A8886" t="s">
        <v>9099</v>
      </c>
      <c r="B8886" t="s">
        <v>12</v>
      </c>
      <c r="C8886">
        <v>1</v>
      </c>
    </row>
    <row r="8887" spans="1:3" x14ac:dyDescent="0.25">
      <c r="A8887" t="s">
        <v>9101</v>
      </c>
      <c r="B8887" t="s">
        <v>10</v>
      </c>
      <c r="C8887">
        <v>1</v>
      </c>
    </row>
    <row r="8888" spans="1:3" x14ac:dyDescent="0.25">
      <c r="A8888" t="s">
        <v>9101</v>
      </c>
      <c r="B8888" t="s">
        <v>12</v>
      </c>
      <c r="C8888">
        <v>1</v>
      </c>
    </row>
    <row r="8889" spans="1:3" x14ac:dyDescent="0.25">
      <c r="A8889" t="s">
        <v>9103</v>
      </c>
      <c r="B8889" t="s">
        <v>10</v>
      </c>
      <c r="C8889">
        <v>1</v>
      </c>
    </row>
    <row r="8890" spans="1:3" x14ac:dyDescent="0.25">
      <c r="A8890" t="s">
        <v>9103</v>
      </c>
      <c r="B8890" t="s">
        <v>12</v>
      </c>
      <c r="C8890">
        <v>1</v>
      </c>
    </row>
    <row r="8891" spans="1:3" x14ac:dyDescent="0.25">
      <c r="A8891" t="s">
        <v>9105</v>
      </c>
      <c r="B8891" t="s">
        <v>12</v>
      </c>
      <c r="C8891">
        <v>1</v>
      </c>
    </row>
    <row r="8892" spans="1:3" x14ac:dyDescent="0.25">
      <c r="A8892" t="s">
        <v>9107</v>
      </c>
      <c r="B8892" t="s">
        <v>10</v>
      </c>
      <c r="C8892">
        <v>1</v>
      </c>
    </row>
    <row r="8893" spans="1:3" x14ac:dyDescent="0.25">
      <c r="A8893" t="s">
        <v>9107</v>
      </c>
      <c r="B8893" t="s">
        <v>12</v>
      </c>
      <c r="C8893">
        <v>1</v>
      </c>
    </row>
    <row r="8894" spans="1:3" x14ac:dyDescent="0.25">
      <c r="A8894" t="s">
        <v>9109</v>
      </c>
      <c r="B8894" t="s">
        <v>10</v>
      </c>
      <c r="C8894">
        <v>1</v>
      </c>
    </row>
    <row r="8895" spans="1:3" x14ac:dyDescent="0.25">
      <c r="A8895" t="s">
        <v>9109</v>
      </c>
      <c r="B8895" t="s">
        <v>12</v>
      </c>
      <c r="C8895">
        <v>1</v>
      </c>
    </row>
    <row r="8896" spans="1:3" x14ac:dyDescent="0.25">
      <c r="A8896" t="s">
        <v>9111</v>
      </c>
      <c r="B8896" t="s">
        <v>10</v>
      </c>
      <c r="C8896">
        <v>1</v>
      </c>
    </row>
    <row r="8897" spans="1:3" x14ac:dyDescent="0.25">
      <c r="A8897" t="s">
        <v>9111</v>
      </c>
      <c r="B8897" t="s">
        <v>12</v>
      </c>
      <c r="C8897">
        <v>1</v>
      </c>
    </row>
    <row r="8898" spans="1:3" x14ac:dyDescent="0.25">
      <c r="A8898" t="s">
        <v>9113</v>
      </c>
      <c r="B8898" t="s">
        <v>12</v>
      </c>
      <c r="C8898">
        <v>1</v>
      </c>
    </row>
    <row r="8899" spans="1:3" x14ac:dyDescent="0.25">
      <c r="A8899" t="s">
        <v>9115</v>
      </c>
      <c r="B8899" t="s">
        <v>12</v>
      </c>
      <c r="C8899">
        <v>1</v>
      </c>
    </row>
    <row r="8900" spans="1:3" x14ac:dyDescent="0.25">
      <c r="A8900" t="s">
        <v>9115</v>
      </c>
      <c r="B8900" t="s">
        <v>12</v>
      </c>
      <c r="C8900">
        <v>1</v>
      </c>
    </row>
    <row r="8901" spans="1:3" x14ac:dyDescent="0.25">
      <c r="A8901" t="s">
        <v>9117</v>
      </c>
      <c r="B8901" t="s">
        <v>12</v>
      </c>
      <c r="C8901">
        <v>1</v>
      </c>
    </row>
    <row r="8902" spans="1:3" x14ac:dyDescent="0.25">
      <c r="A8902" t="s">
        <v>9119</v>
      </c>
      <c r="B8902" t="s">
        <v>12</v>
      </c>
      <c r="C8902">
        <v>1</v>
      </c>
    </row>
    <row r="8903" spans="1:3" x14ac:dyDescent="0.25">
      <c r="A8903" t="s">
        <v>9121</v>
      </c>
      <c r="B8903" t="s">
        <v>12</v>
      </c>
      <c r="C8903">
        <v>1</v>
      </c>
    </row>
    <row r="8904" spans="1:3" x14ac:dyDescent="0.25">
      <c r="A8904" t="s">
        <v>9123</v>
      </c>
      <c r="B8904" t="s">
        <v>12</v>
      </c>
      <c r="C8904">
        <v>1</v>
      </c>
    </row>
    <row r="8905" spans="1:3" x14ac:dyDescent="0.25">
      <c r="A8905" t="s">
        <v>9125</v>
      </c>
      <c r="B8905" t="s">
        <v>12</v>
      </c>
      <c r="C8905">
        <v>1</v>
      </c>
    </row>
    <row r="8906" spans="1:3" x14ac:dyDescent="0.25">
      <c r="A8906" t="s">
        <v>9127</v>
      </c>
      <c r="B8906" t="s">
        <v>12</v>
      </c>
      <c r="C8906">
        <v>1</v>
      </c>
    </row>
    <row r="8907" spans="1:3" x14ac:dyDescent="0.25">
      <c r="A8907" t="s">
        <v>9129</v>
      </c>
      <c r="B8907" t="s">
        <v>12</v>
      </c>
      <c r="C8907">
        <v>1</v>
      </c>
    </row>
    <row r="8908" spans="1:3" x14ac:dyDescent="0.25">
      <c r="A8908" t="s">
        <v>9131</v>
      </c>
      <c r="B8908" t="s">
        <v>12</v>
      </c>
      <c r="C8908">
        <v>1</v>
      </c>
    </row>
    <row r="8909" spans="1:3" x14ac:dyDescent="0.25">
      <c r="A8909" t="s">
        <v>9133</v>
      </c>
      <c r="B8909" t="s">
        <v>12</v>
      </c>
      <c r="C8909">
        <v>1</v>
      </c>
    </row>
    <row r="8910" spans="1:3" x14ac:dyDescent="0.25">
      <c r="A8910" t="s">
        <v>9135</v>
      </c>
      <c r="B8910" t="s">
        <v>12</v>
      </c>
      <c r="C8910">
        <v>1</v>
      </c>
    </row>
    <row r="8911" spans="1:3" x14ac:dyDescent="0.25">
      <c r="A8911" t="s">
        <v>9137</v>
      </c>
      <c r="B8911" t="s">
        <v>12</v>
      </c>
      <c r="C8911">
        <v>1</v>
      </c>
    </row>
    <row r="8912" spans="1:3" x14ac:dyDescent="0.25">
      <c r="A8912" t="s">
        <v>9139</v>
      </c>
      <c r="B8912" t="s">
        <v>12</v>
      </c>
      <c r="C8912">
        <v>1</v>
      </c>
    </row>
    <row r="8913" spans="1:3" x14ac:dyDescent="0.25">
      <c r="A8913" t="s">
        <v>9139</v>
      </c>
      <c r="B8913" t="s">
        <v>6944</v>
      </c>
      <c r="C8913">
        <v>1</v>
      </c>
    </row>
    <row r="8914" spans="1:3" x14ac:dyDescent="0.25">
      <c r="A8914" t="s">
        <v>9141</v>
      </c>
      <c r="B8914" t="s">
        <v>12</v>
      </c>
      <c r="C8914">
        <v>1</v>
      </c>
    </row>
    <row r="8915" spans="1:3" x14ac:dyDescent="0.25">
      <c r="A8915" t="s">
        <v>9143</v>
      </c>
      <c r="B8915" t="s">
        <v>12</v>
      </c>
      <c r="C8915">
        <v>1</v>
      </c>
    </row>
    <row r="8916" spans="1:3" x14ac:dyDescent="0.25">
      <c r="A8916" t="s">
        <v>9145</v>
      </c>
      <c r="B8916" t="s">
        <v>12</v>
      </c>
      <c r="C8916">
        <v>1</v>
      </c>
    </row>
    <row r="8917" spans="1:3" x14ac:dyDescent="0.25">
      <c r="A8917" t="s">
        <v>9145</v>
      </c>
      <c r="B8917" t="s">
        <v>12</v>
      </c>
      <c r="C8917">
        <v>1</v>
      </c>
    </row>
    <row r="8918" spans="1:3" x14ac:dyDescent="0.25">
      <c r="A8918" t="s">
        <v>9147</v>
      </c>
      <c r="B8918" t="s">
        <v>12</v>
      </c>
      <c r="C8918">
        <v>1</v>
      </c>
    </row>
    <row r="8919" spans="1:3" x14ac:dyDescent="0.25">
      <c r="A8919" t="s">
        <v>9149</v>
      </c>
      <c r="B8919" t="s">
        <v>12</v>
      </c>
      <c r="C8919">
        <v>1</v>
      </c>
    </row>
    <row r="8920" spans="1:3" x14ac:dyDescent="0.25">
      <c r="A8920" t="s">
        <v>9151</v>
      </c>
      <c r="B8920" t="s">
        <v>10</v>
      </c>
      <c r="C8920">
        <v>1</v>
      </c>
    </row>
    <row r="8921" spans="1:3" x14ac:dyDescent="0.25">
      <c r="A8921" t="s">
        <v>9151</v>
      </c>
      <c r="B8921" t="s">
        <v>12</v>
      </c>
      <c r="C8921">
        <v>1</v>
      </c>
    </row>
    <row r="8922" spans="1:3" x14ac:dyDescent="0.25">
      <c r="A8922" t="s">
        <v>9153</v>
      </c>
      <c r="B8922" t="s">
        <v>12</v>
      </c>
      <c r="C8922">
        <v>1</v>
      </c>
    </row>
    <row r="8923" spans="1:3" x14ac:dyDescent="0.25">
      <c r="A8923" t="s">
        <v>9155</v>
      </c>
      <c r="B8923" t="s">
        <v>12</v>
      </c>
      <c r="C8923">
        <v>1</v>
      </c>
    </row>
    <row r="8924" spans="1:3" x14ac:dyDescent="0.25">
      <c r="A8924" t="s">
        <v>9157</v>
      </c>
      <c r="B8924" t="s">
        <v>20</v>
      </c>
      <c r="C8924">
        <v>1</v>
      </c>
    </row>
    <row r="8925" spans="1:3" x14ac:dyDescent="0.25">
      <c r="A8925" t="s">
        <v>9157</v>
      </c>
      <c r="B8925" t="s">
        <v>10</v>
      </c>
      <c r="C8925">
        <v>1</v>
      </c>
    </row>
    <row r="8926" spans="1:3" x14ac:dyDescent="0.25">
      <c r="A8926" t="s">
        <v>9157</v>
      </c>
      <c r="B8926" t="s">
        <v>12</v>
      </c>
      <c r="C8926">
        <v>1</v>
      </c>
    </row>
    <row r="8927" spans="1:3" x14ac:dyDescent="0.25">
      <c r="A8927" t="s">
        <v>9159</v>
      </c>
      <c r="B8927" t="s">
        <v>20</v>
      </c>
      <c r="C8927">
        <v>1</v>
      </c>
    </row>
    <row r="8928" spans="1:3" x14ac:dyDescent="0.25">
      <c r="A8928" t="s">
        <v>9159</v>
      </c>
      <c r="B8928" t="s">
        <v>10</v>
      </c>
      <c r="C8928">
        <v>1</v>
      </c>
    </row>
    <row r="8929" spans="1:3" x14ac:dyDescent="0.25">
      <c r="A8929" t="s">
        <v>9159</v>
      </c>
      <c r="B8929" t="s">
        <v>12</v>
      </c>
      <c r="C8929">
        <v>1</v>
      </c>
    </row>
    <row r="8930" spans="1:3" x14ac:dyDescent="0.25">
      <c r="A8930" t="s">
        <v>9161</v>
      </c>
      <c r="B8930" t="s">
        <v>12</v>
      </c>
      <c r="C8930">
        <v>1</v>
      </c>
    </row>
    <row r="8931" spans="1:3" x14ac:dyDescent="0.25">
      <c r="A8931" t="s">
        <v>9163</v>
      </c>
      <c r="B8931" t="s">
        <v>12</v>
      </c>
      <c r="C8931">
        <v>1</v>
      </c>
    </row>
    <row r="8932" spans="1:3" x14ac:dyDescent="0.25">
      <c r="A8932" t="s">
        <v>9165</v>
      </c>
      <c r="B8932" t="s">
        <v>12</v>
      </c>
      <c r="C8932">
        <v>1</v>
      </c>
    </row>
    <row r="8933" spans="1:3" x14ac:dyDescent="0.25">
      <c r="A8933" t="s">
        <v>9167</v>
      </c>
      <c r="B8933" t="s">
        <v>12</v>
      </c>
      <c r="C8933">
        <v>1</v>
      </c>
    </row>
    <row r="8934" spans="1:3" x14ac:dyDescent="0.25">
      <c r="A8934" t="s">
        <v>9169</v>
      </c>
      <c r="B8934" t="s">
        <v>10</v>
      </c>
      <c r="C8934">
        <v>1</v>
      </c>
    </row>
    <row r="8935" spans="1:3" x14ac:dyDescent="0.25">
      <c r="A8935" t="s">
        <v>9169</v>
      </c>
      <c r="B8935" t="s">
        <v>12</v>
      </c>
      <c r="C8935">
        <v>1</v>
      </c>
    </row>
    <row r="8936" spans="1:3" x14ac:dyDescent="0.25">
      <c r="A8936" t="s">
        <v>9171</v>
      </c>
      <c r="B8936" t="s">
        <v>10</v>
      </c>
      <c r="C8936">
        <v>1</v>
      </c>
    </row>
    <row r="8937" spans="1:3" x14ac:dyDescent="0.25">
      <c r="A8937" t="s">
        <v>9171</v>
      </c>
      <c r="B8937" t="s">
        <v>12</v>
      </c>
      <c r="C8937">
        <v>1</v>
      </c>
    </row>
    <row r="8938" spans="1:3" x14ac:dyDescent="0.25">
      <c r="A8938" t="s">
        <v>9173</v>
      </c>
      <c r="B8938" t="s">
        <v>12</v>
      </c>
      <c r="C8938">
        <v>1</v>
      </c>
    </row>
    <row r="8939" spans="1:3" x14ac:dyDescent="0.25">
      <c r="A8939" t="s">
        <v>9175</v>
      </c>
      <c r="B8939" t="s">
        <v>12</v>
      </c>
      <c r="C8939">
        <v>1</v>
      </c>
    </row>
    <row r="8940" spans="1:3" x14ac:dyDescent="0.25">
      <c r="A8940" t="s">
        <v>9177</v>
      </c>
      <c r="B8940" t="s">
        <v>12</v>
      </c>
      <c r="C8940">
        <v>1</v>
      </c>
    </row>
    <row r="8941" spans="1:3" x14ac:dyDescent="0.25">
      <c r="A8941" t="s">
        <v>9179</v>
      </c>
      <c r="B8941" t="s">
        <v>12</v>
      </c>
      <c r="C8941">
        <v>1</v>
      </c>
    </row>
    <row r="8942" spans="1:3" x14ac:dyDescent="0.25">
      <c r="A8942" t="s">
        <v>9179</v>
      </c>
      <c r="B8942" t="s">
        <v>12</v>
      </c>
      <c r="C8942">
        <v>1</v>
      </c>
    </row>
    <row r="8943" spans="1:3" x14ac:dyDescent="0.25">
      <c r="A8943" t="s">
        <v>9179</v>
      </c>
      <c r="B8943" t="s">
        <v>12</v>
      </c>
      <c r="C8943">
        <v>1</v>
      </c>
    </row>
    <row r="8944" spans="1:3" x14ac:dyDescent="0.25">
      <c r="A8944" t="s">
        <v>9181</v>
      </c>
      <c r="B8944" t="s">
        <v>12</v>
      </c>
      <c r="C8944">
        <v>1</v>
      </c>
    </row>
    <row r="8945" spans="1:3" x14ac:dyDescent="0.25">
      <c r="A8945" t="s">
        <v>9181</v>
      </c>
      <c r="B8945" t="s">
        <v>12</v>
      </c>
      <c r="C8945">
        <v>1</v>
      </c>
    </row>
    <row r="8946" spans="1:3" x14ac:dyDescent="0.25">
      <c r="A8946" t="s">
        <v>9183</v>
      </c>
      <c r="B8946" t="s">
        <v>12</v>
      </c>
      <c r="C8946">
        <v>1</v>
      </c>
    </row>
    <row r="8947" spans="1:3" x14ac:dyDescent="0.25">
      <c r="A8947" t="s">
        <v>9185</v>
      </c>
      <c r="B8947" t="s">
        <v>12</v>
      </c>
      <c r="C8947">
        <v>1</v>
      </c>
    </row>
    <row r="8948" spans="1:3" x14ac:dyDescent="0.25">
      <c r="A8948" t="s">
        <v>9187</v>
      </c>
      <c r="B8948" t="s">
        <v>12</v>
      </c>
      <c r="C8948">
        <v>1</v>
      </c>
    </row>
    <row r="8949" spans="1:3" x14ac:dyDescent="0.25">
      <c r="A8949" t="s">
        <v>9187</v>
      </c>
      <c r="B8949" t="s">
        <v>12</v>
      </c>
      <c r="C8949">
        <v>1</v>
      </c>
    </row>
    <row r="8950" spans="1:3" x14ac:dyDescent="0.25">
      <c r="A8950" t="s">
        <v>9189</v>
      </c>
      <c r="B8950" t="s">
        <v>12</v>
      </c>
      <c r="C8950">
        <v>1</v>
      </c>
    </row>
    <row r="8951" spans="1:3" x14ac:dyDescent="0.25">
      <c r="A8951" t="s">
        <v>9191</v>
      </c>
      <c r="B8951" t="s">
        <v>12</v>
      </c>
      <c r="C8951">
        <v>1</v>
      </c>
    </row>
    <row r="8952" spans="1:3" x14ac:dyDescent="0.25">
      <c r="A8952" t="s">
        <v>9193</v>
      </c>
      <c r="B8952" t="s">
        <v>12</v>
      </c>
      <c r="C8952">
        <v>1</v>
      </c>
    </row>
    <row r="8953" spans="1:3" x14ac:dyDescent="0.25">
      <c r="A8953" t="s">
        <v>9195</v>
      </c>
      <c r="B8953" t="s">
        <v>12</v>
      </c>
      <c r="C8953">
        <v>1</v>
      </c>
    </row>
    <row r="8954" spans="1:3" x14ac:dyDescent="0.25">
      <c r="A8954" t="s">
        <v>9197</v>
      </c>
      <c r="B8954" t="s">
        <v>12</v>
      </c>
      <c r="C8954">
        <v>1</v>
      </c>
    </row>
    <row r="8955" spans="1:3" x14ac:dyDescent="0.25">
      <c r="A8955" t="s">
        <v>9199</v>
      </c>
      <c r="B8955" t="s">
        <v>12</v>
      </c>
      <c r="C8955">
        <v>1</v>
      </c>
    </row>
    <row r="8956" spans="1:3" x14ac:dyDescent="0.25">
      <c r="A8956" t="s">
        <v>9201</v>
      </c>
      <c r="B8956" t="s">
        <v>12</v>
      </c>
      <c r="C8956">
        <v>1</v>
      </c>
    </row>
    <row r="8957" spans="1:3" x14ac:dyDescent="0.25">
      <c r="A8957" t="s">
        <v>9203</v>
      </c>
      <c r="B8957" t="s">
        <v>12</v>
      </c>
      <c r="C8957">
        <v>1</v>
      </c>
    </row>
    <row r="8958" spans="1:3" x14ac:dyDescent="0.25">
      <c r="A8958" t="s">
        <v>9205</v>
      </c>
      <c r="B8958" t="s">
        <v>12</v>
      </c>
      <c r="C8958">
        <v>1</v>
      </c>
    </row>
    <row r="8959" spans="1:3" x14ac:dyDescent="0.25">
      <c r="A8959" t="s">
        <v>9205</v>
      </c>
      <c r="B8959" t="s">
        <v>12</v>
      </c>
      <c r="C8959">
        <v>1</v>
      </c>
    </row>
    <row r="8960" spans="1:3" x14ac:dyDescent="0.25">
      <c r="A8960" t="s">
        <v>9205</v>
      </c>
      <c r="B8960" t="s">
        <v>12</v>
      </c>
      <c r="C8960">
        <v>1</v>
      </c>
    </row>
    <row r="8961" spans="1:3" x14ac:dyDescent="0.25">
      <c r="A8961" t="s">
        <v>9207</v>
      </c>
      <c r="B8961" t="s">
        <v>12</v>
      </c>
      <c r="C8961">
        <v>1</v>
      </c>
    </row>
    <row r="8962" spans="1:3" x14ac:dyDescent="0.25">
      <c r="A8962" t="s">
        <v>9209</v>
      </c>
      <c r="B8962" t="s">
        <v>12</v>
      </c>
      <c r="C8962">
        <v>1</v>
      </c>
    </row>
    <row r="8963" spans="1:3" x14ac:dyDescent="0.25">
      <c r="A8963" t="s">
        <v>9211</v>
      </c>
      <c r="B8963" t="s">
        <v>12</v>
      </c>
      <c r="C8963">
        <v>1</v>
      </c>
    </row>
    <row r="8964" spans="1:3" x14ac:dyDescent="0.25">
      <c r="A8964" t="s">
        <v>9213</v>
      </c>
      <c r="B8964" t="s">
        <v>12</v>
      </c>
      <c r="C8964">
        <v>1</v>
      </c>
    </row>
    <row r="8965" spans="1:3" x14ac:dyDescent="0.25">
      <c r="A8965" t="s">
        <v>9215</v>
      </c>
      <c r="B8965" t="s">
        <v>12</v>
      </c>
      <c r="C8965">
        <v>1</v>
      </c>
    </row>
    <row r="8966" spans="1:3" x14ac:dyDescent="0.25">
      <c r="A8966" t="s">
        <v>9217</v>
      </c>
      <c r="B8966" t="s">
        <v>12</v>
      </c>
      <c r="C8966">
        <v>1</v>
      </c>
    </row>
    <row r="8967" spans="1:3" x14ac:dyDescent="0.25">
      <c r="A8967" t="s">
        <v>9219</v>
      </c>
      <c r="B8967" t="s">
        <v>12</v>
      </c>
      <c r="C8967">
        <v>1</v>
      </c>
    </row>
    <row r="8968" spans="1:3" x14ac:dyDescent="0.25">
      <c r="A8968" t="s">
        <v>9221</v>
      </c>
      <c r="B8968" t="s">
        <v>12</v>
      </c>
      <c r="C8968">
        <v>1</v>
      </c>
    </row>
    <row r="8969" spans="1:3" x14ac:dyDescent="0.25">
      <c r="A8969" t="s">
        <v>9223</v>
      </c>
      <c r="B8969" t="s">
        <v>12</v>
      </c>
      <c r="C8969">
        <v>1</v>
      </c>
    </row>
    <row r="8970" spans="1:3" x14ac:dyDescent="0.25">
      <c r="A8970" t="s">
        <v>9223</v>
      </c>
      <c r="B8970" t="s">
        <v>12</v>
      </c>
      <c r="C8970">
        <v>1</v>
      </c>
    </row>
    <row r="8971" spans="1:3" x14ac:dyDescent="0.25">
      <c r="A8971" t="s">
        <v>9223</v>
      </c>
      <c r="B8971" t="s">
        <v>12</v>
      </c>
      <c r="C8971">
        <v>1</v>
      </c>
    </row>
    <row r="8972" spans="1:3" x14ac:dyDescent="0.25">
      <c r="A8972" t="s">
        <v>9225</v>
      </c>
      <c r="B8972" t="s">
        <v>12</v>
      </c>
      <c r="C8972">
        <v>1</v>
      </c>
    </row>
    <row r="8973" spans="1:3" x14ac:dyDescent="0.25">
      <c r="A8973" t="s">
        <v>9225</v>
      </c>
      <c r="B8973" t="s">
        <v>12</v>
      </c>
      <c r="C8973">
        <v>1</v>
      </c>
    </row>
    <row r="8974" spans="1:3" x14ac:dyDescent="0.25">
      <c r="A8974" t="s">
        <v>9225</v>
      </c>
      <c r="B8974" t="s">
        <v>12</v>
      </c>
      <c r="C8974">
        <v>1</v>
      </c>
    </row>
    <row r="8975" spans="1:3" x14ac:dyDescent="0.25">
      <c r="A8975" t="s">
        <v>9225</v>
      </c>
      <c r="B8975" t="s">
        <v>12</v>
      </c>
      <c r="C8975">
        <v>1</v>
      </c>
    </row>
    <row r="8976" spans="1:3" x14ac:dyDescent="0.25">
      <c r="A8976" t="s">
        <v>9225</v>
      </c>
      <c r="B8976" t="s">
        <v>12</v>
      </c>
      <c r="C8976">
        <v>1</v>
      </c>
    </row>
    <row r="8977" spans="1:3" x14ac:dyDescent="0.25">
      <c r="A8977" t="s">
        <v>9227</v>
      </c>
      <c r="B8977" t="s">
        <v>12</v>
      </c>
      <c r="C8977">
        <v>1</v>
      </c>
    </row>
    <row r="8978" spans="1:3" x14ac:dyDescent="0.25">
      <c r="A8978" t="s">
        <v>9227</v>
      </c>
      <c r="B8978" t="s">
        <v>12</v>
      </c>
      <c r="C8978">
        <v>1</v>
      </c>
    </row>
    <row r="8979" spans="1:3" x14ac:dyDescent="0.25">
      <c r="A8979" t="s">
        <v>9227</v>
      </c>
      <c r="B8979" t="s">
        <v>12</v>
      </c>
      <c r="C8979">
        <v>1</v>
      </c>
    </row>
    <row r="8980" spans="1:3" x14ac:dyDescent="0.25">
      <c r="A8980" t="s">
        <v>9227</v>
      </c>
      <c r="B8980" t="s">
        <v>12</v>
      </c>
      <c r="C8980">
        <v>1</v>
      </c>
    </row>
    <row r="8981" spans="1:3" x14ac:dyDescent="0.25">
      <c r="A8981" t="s">
        <v>9229</v>
      </c>
      <c r="B8981" t="s">
        <v>12</v>
      </c>
      <c r="C8981">
        <v>1</v>
      </c>
    </row>
    <row r="8982" spans="1:3" x14ac:dyDescent="0.25">
      <c r="A8982" t="s">
        <v>9229</v>
      </c>
      <c r="B8982" t="s">
        <v>12</v>
      </c>
      <c r="C8982">
        <v>1</v>
      </c>
    </row>
    <row r="8983" spans="1:3" x14ac:dyDescent="0.25">
      <c r="A8983" t="s">
        <v>9231</v>
      </c>
      <c r="B8983" t="s">
        <v>12</v>
      </c>
      <c r="C8983">
        <v>1</v>
      </c>
    </row>
    <row r="8984" spans="1:3" x14ac:dyDescent="0.25">
      <c r="A8984" t="s">
        <v>9233</v>
      </c>
      <c r="B8984" t="s">
        <v>12</v>
      </c>
      <c r="C8984">
        <v>1</v>
      </c>
    </row>
    <row r="8985" spans="1:3" x14ac:dyDescent="0.25">
      <c r="A8985" t="s">
        <v>9235</v>
      </c>
      <c r="B8985" t="s">
        <v>12</v>
      </c>
      <c r="C8985">
        <v>1</v>
      </c>
    </row>
    <row r="8986" spans="1:3" x14ac:dyDescent="0.25">
      <c r="A8986" t="s">
        <v>9235</v>
      </c>
      <c r="B8986" t="s">
        <v>12</v>
      </c>
      <c r="C8986">
        <v>1</v>
      </c>
    </row>
    <row r="8987" spans="1:3" x14ac:dyDescent="0.25">
      <c r="A8987" t="s">
        <v>9237</v>
      </c>
      <c r="B8987" t="s">
        <v>12</v>
      </c>
      <c r="C8987">
        <v>1</v>
      </c>
    </row>
    <row r="8988" spans="1:3" x14ac:dyDescent="0.25">
      <c r="A8988" t="s">
        <v>9239</v>
      </c>
      <c r="B8988" t="s">
        <v>9240</v>
      </c>
      <c r="C8988">
        <v>1</v>
      </c>
    </row>
    <row r="8989" spans="1:3" x14ac:dyDescent="0.25">
      <c r="A8989" t="s">
        <v>9239</v>
      </c>
      <c r="B8989" t="s">
        <v>12</v>
      </c>
      <c r="C8989">
        <v>1</v>
      </c>
    </row>
    <row r="8990" spans="1:3" x14ac:dyDescent="0.25">
      <c r="A8990" t="s">
        <v>9239</v>
      </c>
      <c r="B8990" t="s">
        <v>12</v>
      </c>
      <c r="C8990">
        <v>1</v>
      </c>
    </row>
    <row r="8991" spans="1:3" x14ac:dyDescent="0.25">
      <c r="A8991" t="s">
        <v>9239</v>
      </c>
      <c r="B8991" t="s">
        <v>9242</v>
      </c>
      <c r="C8991">
        <v>1</v>
      </c>
    </row>
    <row r="8992" spans="1:3" x14ac:dyDescent="0.25">
      <c r="A8992" t="s">
        <v>9245</v>
      </c>
      <c r="B8992" t="s">
        <v>12</v>
      </c>
      <c r="C8992">
        <v>1</v>
      </c>
    </row>
    <row r="8993" spans="1:3" x14ac:dyDescent="0.25">
      <c r="A8993" t="s">
        <v>9245</v>
      </c>
      <c r="B8993" t="s">
        <v>12</v>
      </c>
      <c r="C8993">
        <v>1</v>
      </c>
    </row>
    <row r="8994" spans="1:3" x14ac:dyDescent="0.25">
      <c r="A8994" t="s">
        <v>9247</v>
      </c>
      <c r="B8994" t="s">
        <v>20</v>
      </c>
      <c r="C8994">
        <v>1</v>
      </c>
    </row>
    <row r="8995" spans="1:3" x14ac:dyDescent="0.25">
      <c r="A8995" t="s">
        <v>9247</v>
      </c>
      <c r="B8995" t="s">
        <v>10</v>
      </c>
      <c r="C8995">
        <v>1</v>
      </c>
    </row>
    <row r="8996" spans="1:3" x14ac:dyDescent="0.25">
      <c r="A8996" t="s">
        <v>9247</v>
      </c>
      <c r="B8996" t="s">
        <v>10</v>
      </c>
      <c r="C8996">
        <v>1</v>
      </c>
    </row>
    <row r="8997" spans="1:3" x14ac:dyDescent="0.25">
      <c r="A8997" t="s">
        <v>9247</v>
      </c>
      <c r="B8997" t="s">
        <v>12</v>
      </c>
      <c r="C8997">
        <v>1</v>
      </c>
    </row>
    <row r="8998" spans="1:3" x14ac:dyDescent="0.25">
      <c r="A8998" t="s">
        <v>9249</v>
      </c>
      <c r="B8998" t="s">
        <v>10</v>
      </c>
      <c r="C8998">
        <v>1</v>
      </c>
    </row>
    <row r="8999" spans="1:3" x14ac:dyDescent="0.25">
      <c r="A8999" t="s">
        <v>9249</v>
      </c>
      <c r="B8999" t="s">
        <v>12</v>
      </c>
      <c r="C8999">
        <v>1</v>
      </c>
    </row>
    <row r="9000" spans="1:3" x14ac:dyDescent="0.25">
      <c r="A9000" t="s">
        <v>9251</v>
      </c>
      <c r="B9000" t="s">
        <v>12</v>
      </c>
      <c r="C9000">
        <v>1</v>
      </c>
    </row>
    <row r="9001" spans="1:3" x14ac:dyDescent="0.25">
      <c r="A9001" t="s">
        <v>9253</v>
      </c>
      <c r="B9001" t="s">
        <v>12</v>
      </c>
      <c r="C9001">
        <v>1</v>
      </c>
    </row>
    <row r="9002" spans="1:3" x14ac:dyDescent="0.25">
      <c r="A9002" t="s">
        <v>9255</v>
      </c>
      <c r="B9002" t="s">
        <v>12</v>
      </c>
      <c r="C9002">
        <v>1</v>
      </c>
    </row>
    <row r="9003" spans="1:3" x14ac:dyDescent="0.25">
      <c r="A9003" t="s">
        <v>9257</v>
      </c>
      <c r="B9003" t="s">
        <v>10</v>
      </c>
      <c r="C9003">
        <v>1</v>
      </c>
    </row>
    <row r="9004" spans="1:3" x14ac:dyDescent="0.25">
      <c r="A9004" t="s">
        <v>9257</v>
      </c>
      <c r="B9004" t="s">
        <v>12</v>
      </c>
      <c r="C9004">
        <v>1</v>
      </c>
    </row>
    <row r="9005" spans="1:3" x14ac:dyDescent="0.25">
      <c r="A9005" t="s">
        <v>9259</v>
      </c>
      <c r="B9005" t="s">
        <v>12</v>
      </c>
      <c r="C9005">
        <v>1</v>
      </c>
    </row>
    <row r="9006" spans="1:3" x14ac:dyDescent="0.25">
      <c r="A9006" t="s">
        <v>9261</v>
      </c>
      <c r="B9006" t="s">
        <v>12</v>
      </c>
      <c r="C9006">
        <v>1</v>
      </c>
    </row>
    <row r="9007" spans="1:3" x14ac:dyDescent="0.25">
      <c r="A9007" t="s">
        <v>9261</v>
      </c>
      <c r="B9007" t="s">
        <v>12</v>
      </c>
      <c r="C9007">
        <v>1</v>
      </c>
    </row>
    <row r="9008" spans="1:3" x14ac:dyDescent="0.25">
      <c r="A9008" t="s">
        <v>9263</v>
      </c>
      <c r="B9008" t="s">
        <v>12</v>
      </c>
      <c r="C9008">
        <v>1</v>
      </c>
    </row>
    <row r="9009" spans="1:3" x14ac:dyDescent="0.25">
      <c r="A9009" t="s">
        <v>9265</v>
      </c>
      <c r="B9009" t="s">
        <v>12</v>
      </c>
      <c r="C9009">
        <v>1</v>
      </c>
    </row>
    <row r="9010" spans="1:3" x14ac:dyDescent="0.25">
      <c r="A9010" t="s">
        <v>9267</v>
      </c>
      <c r="B9010" t="s">
        <v>12</v>
      </c>
      <c r="C9010">
        <v>1</v>
      </c>
    </row>
    <row r="9011" spans="1:3" x14ac:dyDescent="0.25">
      <c r="A9011" t="s">
        <v>9269</v>
      </c>
      <c r="B9011" t="s">
        <v>20</v>
      </c>
      <c r="C9011">
        <v>1</v>
      </c>
    </row>
    <row r="9012" spans="1:3" x14ac:dyDescent="0.25">
      <c r="A9012" t="s">
        <v>9269</v>
      </c>
      <c r="B9012" t="s">
        <v>20</v>
      </c>
      <c r="C9012">
        <v>1</v>
      </c>
    </row>
    <row r="9013" spans="1:3" x14ac:dyDescent="0.25">
      <c r="A9013" t="s">
        <v>9269</v>
      </c>
      <c r="B9013" t="s">
        <v>10</v>
      </c>
      <c r="C9013">
        <v>1</v>
      </c>
    </row>
    <row r="9014" spans="1:3" x14ac:dyDescent="0.25">
      <c r="A9014" t="s">
        <v>9269</v>
      </c>
      <c r="B9014" t="s">
        <v>12</v>
      </c>
      <c r="C9014">
        <v>1</v>
      </c>
    </row>
    <row r="9015" spans="1:3" x14ac:dyDescent="0.25">
      <c r="A9015" t="s">
        <v>9269</v>
      </c>
      <c r="B9015" t="s">
        <v>9270</v>
      </c>
      <c r="C9015">
        <v>1</v>
      </c>
    </row>
    <row r="9016" spans="1:3" x14ac:dyDescent="0.25">
      <c r="A9016" t="s">
        <v>9269</v>
      </c>
      <c r="B9016" t="s">
        <v>9272</v>
      </c>
      <c r="C9016">
        <v>1</v>
      </c>
    </row>
    <row r="9017" spans="1:3" x14ac:dyDescent="0.25">
      <c r="A9017" t="s">
        <v>9275</v>
      </c>
      <c r="B9017" t="s">
        <v>12</v>
      </c>
      <c r="C9017">
        <v>1</v>
      </c>
    </row>
    <row r="9018" spans="1:3" x14ac:dyDescent="0.25">
      <c r="A9018" t="s">
        <v>9277</v>
      </c>
      <c r="B9018" t="s">
        <v>12</v>
      </c>
      <c r="C9018">
        <v>1</v>
      </c>
    </row>
    <row r="9019" spans="1:3" x14ac:dyDescent="0.25">
      <c r="A9019" t="s">
        <v>9277</v>
      </c>
      <c r="B9019" t="s">
        <v>12</v>
      </c>
      <c r="C9019">
        <v>1</v>
      </c>
    </row>
    <row r="9020" spans="1:3" x14ac:dyDescent="0.25">
      <c r="A9020" t="s">
        <v>9277</v>
      </c>
      <c r="B9020" t="s">
        <v>12</v>
      </c>
      <c r="C9020">
        <v>1</v>
      </c>
    </row>
    <row r="9021" spans="1:3" x14ac:dyDescent="0.25">
      <c r="A9021" t="s">
        <v>9277</v>
      </c>
      <c r="B9021" t="s">
        <v>12</v>
      </c>
      <c r="C9021">
        <v>1</v>
      </c>
    </row>
    <row r="9022" spans="1:3" x14ac:dyDescent="0.25">
      <c r="A9022" t="s">
        <v>9277</v>
      </c>
      <c r="B9022" t="s">
        <v>12</v>
      </c>
      <c r="C9022">
        <v>1</v>
      </c>
    </row>
    <row r="9023" spans="1:3" x14ac:dyDescent="0.25">
      <c r="A9023" t="s">
        <v>9277</v>
      </c>
      <c r="B9023" t="s">
        <v>12</v>
      </c>
      <c r="C9023">
        <v>1</v>
      </c>
    </row>
    <row r="9024" spans="1:3" x14ac:dyDescent="0.25">
      <c r="A9024" t="s">
        <v>9279</v>
      </c>
      <c r="B9024" t="s">
        <v>12</v>
      </c>
      <c r="C9024">
        <v>1</v>
      </c>
    </row>
    <row r="9025" spans="1:3" x14ac:dyDescent="0.25">
      <c r="A9025" t="s">
        <v>9279</v>
      </c>
      <c r="B9025" t="s">
        <v>12</v>
      </c>
      <c r="C9025">
        <v>1</v>
      </c>
    </row>
    <row r="9026" spans="1:3" x14ac:dyDescent="0.25">
      <c r="A9026" t="s">
        <v>9279</v>
      </c>
      <c r="B9026" t="s">
        <v>12</v>
      </c>
      <c r="C9026">
        <v>1</v>
      </c>
    </row>
    <row r="9027" spans="1:3" x14ac:dyDescent="0.25">
      <c r="A9027" t="s">
        <v>9279</v>
      </c>
      <c r="B9027" t="s">
        <v>12</v>
      </c>
      <c r="C9027">
        <v>1</v>
      </c>
    </row>
    <row r="9028" spans="1:3" x14ac:dyDescent="0.25">
      <c r="A9028" t="s">
        <v>9279</v>
      </c>
      <c r="B9028" t="s">
        <v>12</v>
      </c>
      <c r="C9028">
        <v>1</v>
      </c>
    </row>
    <row r="9029" spans="1:3" x14ac:dyDescent="0.25">
      <c r="A9029" t="s">
        <v>9279</v>
      </c>
      <c r="B9029" t="s">
        <v>12</v>
      </c>
      <c r="C9029">
        <v>1</v>
      </c>
    </row>
    <row r="9030" spans="1:3" x14ac:dyDescent="0.25">
      <c r="A9030" t="s">
        <v>9279</v>
      </c>
      <c r="B9030" t="s">
        <v>12</v>
      </c>
      <c r="C9030">
        <v>1</v>
      </c>
    </row>
    <row r="9031" spans="1:3" x14ac:dyDescent="0.25">
      <c r="A9031" t="s">
        <v>9281</v>
      </c>
      <c r="B9031" t="s">
        <v>12</v>
      </c>
      <c r="C9031">
        <v>1</v>
      </c>
    </row>
    <row r="9032" spans="1:3" x14ac:dyDescent="0.25">
      <c r="A9032" t="s">
        <v>9281</v>
      </c>
      <c r="B9032" t="s">
        <v>12</v>
      </c>
      <c r="C9032">
        <v>1</v>
      </c>
    </row>
    <row r="9033" spans="1:3" x14ac:dyDescent="0.25">
      <c r="A9033" t="s">
        <v>9281</v>
      </c>
      <c r="B9033" t="s">
        <v>12</v>
      </c>
      <c r="C9033">
        <v>1</v>
      </c>
    </row>
    <row r="9034" spans="1:3" x14ac:dyDescent="0.25">
      <c r="A9034" t="s">
        <v>9281</v>
      </c>
      <c r="B9034" t="s">
        <v>12</v>
      </c>
      <c r="C9034">
        <v>1</v>
      </c>
    </row>
    <row r="9035" spans="1:3" x14ac:dyDescent="0.25">
      <c r="A9035" t="s">
        <v>9281</v>
      </c>
      <c r="B9035" t="s">
        <v>1362</v>
      </c>
      <c r="C9035">
        <v>1</v>
      </c>
    </row>
    <row r="9036" spans="1:3" x14ac:dyDescent="0.25">
      <c r="A9036" t="s">
        <v>9281</v>
      </c>
      <c r="B9036" t="s">
        <v>1364</v>
      </c>
      <c r="C9036">
        <v>1</v>
      </c>
    </row>
    <row r="9037" spans="1:3" x14ac:dyDescent="0.25">
      <c r="A9037" t="s">
        <v>9283</v>
      </c>
      <c r="B9037" t="s">
        <v>12</v>
      </c>
      <c r="C9037">
        <v>1</v>
      </c>
    </row>
    <row r="9038" spans="1:3" x14ac:dyDescent="0.25">
      <c r="A9038" t="s">
        <v>9285</v>
      </c>
      <c r="B9038" t="s">
        <v>12</v>
      </c>
      <c r="C9038">
        <v>1</v>
      </c>
    </row>
    <row r="9039" spans="1:3" x14ac:dyDescent="0.25">
      <c r="A9039" t="s">
        <v>9287</v>
      </c>
      <c r="B9039" t="s">
        <v>12</v>
      </c>
      <c r="C9039">
        <v>1</v>
      </c>
    </row>
    <row r="9040" spans="1:3" x14ac:dyDescent="0.25">
      <c r="A9040" t="s">
        <v>9289</v>
      </c>
      <c r="B9040" t="s">
        <v>12</v>
      </c>
      <c r="C9040">
        <v>1</v>
      </c>
    </row>
    <row r="9041" spans="1:3" x14ac:dyDescent="0.25">
      <c r="A9041" t="s">
        <v>9289</v>
      </c>
      <c r="B9041" t="s">
        <v>12</v>
      </c>
      <c r="C9041">
        <v>1</v>
      </c>
    </row>
    <row r="9042" spans="1:3" x14ac:dyDescent="0.25">
      <c r="A9042" t="s">
        <v>9289</v>
      </c>
      <c r="B9042" t="s">
        <v>12</v>
      </c>
      <c r="C9042">
        <v>1</v>
      </c>
    </row>
    <row r="9043" spans="1:3" x14ac:dyDescent="0.25">
      <c r="A9043" t="s">
        <v>9289</v>
      </c>
      <c r="B9043" t="s">
        <v>12</v>
      </c>
      <c r="C9043">
        <v>1</v>
      </c>
    </row>
    <row r="9044" spans="1:3" x14ac:dyDescent="0.25">
      <c r="A9044" t="s">
        <v>9289</v>
      </c>
      <c r="B9044" t="s">
        <v>12</v>
      </c>
      <c r="C9044">
        <v>1</v>
      </c>
    </row>
    <row r="9045" spans="1:3" x14ac:dyDescent="0.25">
      <c r="A9045" t="s">
        <v>9289</v>
      </c>
      <c r="B9045" t="s">
        <v>12</v>
      </c>
      <c r="C9045">
        <v>1</v>
      </c>
    </row>
    <row r="9046" spans="1:3" x14ac:dyDescent="0.25">
      <c r="A9046" t="s">
        <v>9291</v>
      </c>
      <c r="B9046" t="s">
        <v>12</v>
      </c>
      <c r="C9046">
        <v>1</v>
      </c>
    </row>
    <row r="9047" spans="1:3" x14ac:dyDescent="0.25">
      <c r="A9047" t="s">
        <v>9291</v>
      </c>
      <c r="B9047" t="s">
        <v>12</v>
      </c>
      <c r="C9047">
        <v>1</v>
      </c>
    </row>
    <row r="9048" spans="1:3" x14ac:dyDescent="0.25">
      <c r="A9048" t="s">
        <v>9291</v>
      </c>
      <c r="B9048" t="s">
        <v>12</v>
      </c>
      <c r="C9048">
        <v>1</v>
      </c>
    </row>
    <row r="9049" spans="1:3" x14ac:dyDescent="0.25">
      <c r="A9049" t="s">
        <v>9293</v>
      </c>
      <c r="B9049" t="s">
        <v>10</v>
      </c>
      <c r="C9049">
        <v>1</v>
      </c>
    </row>
    <row r="9050" spans="1:3" x14ac:dyDescent="0.25">
      <c r="A9050" t="s">
        <v>9293</v>
      </c>
      <c r="B9050" t="s">
        <v>12</v>
      </c>
      <c r="C9050">
        <v>1</v>
      </c>
    </row>
    <row r="9051" spans="1:3" x14ac:dyDescent="0.25">
      <c r="A9051" t="s">
        <v>9295</v>
      </c>
      <c r="B9051" t="s">
        <v>170</v>
      </c>
      <c r="C9051">
        <v>1</v>
      </c>
    </row>
    <row r="9052" spans="1:3" x14ac:dyDescent="0.25">
      <c r="A9052" t="s">
        <v>9295</v>
      </c>
      <c r="B9052" t="s">
        <v>12</v>
      </c>
      <c r="C9052">
        <v>1</v>
      </c>
    </row>
    <row r="9053" spans="1:3" x14ac:dyDescent="0.25">
      <c r="A9053" t="s">
        <v>9297</v>
      </c>
      <c r="B9053" t="s">
        <v>12</v>
      </c>
      <c r="C9053">
        <v>1</v>
      </c>
    </row>
    <row r="9054" spans="1:3" x14ac:dyDescent="0.25">
      <c r="A9054" t="s">
        <v>9299</v>
      </c>
      <c r="B9054" t="s">
        <v>12</v>
      </c>
      <c r="C9054">
        <v>1</v>
      </c>
    </row>
    <row r="9055" spans="1:3" x14ac:dyDescent="0.25">
      <c r="A9055" t="s">
        <v>9301</v>
      </c>
      <c r="B9055" t="s">
        <v>12</v>
      </c>
      <c r="C9055">
        <v>1</v>
      </c>
    </row>
    <row r="9056" spans="1:3" x14ac:dyDescent="0.25">
      <c r="A9056" t="s">
        <v>9301</v>
      </c>
      <c r="B9056" t="s">
        <v>12</v>
      </c>
      <c r="C9056">
        <v>1</v>
      </c>
    </row>
    <row r="9057" spans="1:3" x14ac:dyDescent="0.25">
      <c r="A9057" t="s">
        <v>9301</v>
      </c>
      <c r="B9057" t="s">
        <v>12</v>
      </c>
      <c r="C9057">
        <v>1</v>
      </c>
    </row>
    <row r="9058" spans="1:3" x14ac:dyDescent="0.25">
      <c r="A9058" t="s">
        <v>9301</v>
      </c>
      <c r="B9058" t="s">
        <v>12</v>
      </c>
      <c r="C9058">
        <v>1</v>
      </c>
    </row>
    <row r="9059" spans="1:3" x14ac:dyDescent="0.25">
      <c r="A9059" t="s">
        <v>9303</v>
      </c>
      <c r="B9059" t="s">
        <v>12</v>
      </c>
      <c r="C9059">
        <v>1</v>
      </c>
    </row>
    <row r="9060" spans="1:3" x14ac:dyDescent="0.25">
      <c r="A9060" t="s">
        <v>9303</v>
      </c>
      <c r="B9060" t="s">
        <v>12</v>
      </c>
      <c r="C9060">
        <v>1</v>
      </c>
    </row>
    <row r="9061" spans="1:3" x14ac:dyDescent="0.25">
      <c r="A9061" t="s">
        <v>9305</v>
      </c>
      <c r="B9061" t="s">
        <v>12</v>
      </c>
      <c r="C9061">
        <v>1</v>
      </c>
    </row>
    <row r="9062" spans="1:3" x14ac:dyDescent="0.25">
      <c r="A9062" t="s">
        <v>9307</v>
      </c>
      <c r="B9062" t="s">
        <v>12</v>
      </c>
      <c r="C9062">
        <v>1</v>
      </c>
    </row>
    <row r="9063" spans="1:3" x14ac:dyDescent="0.25">
      <c r="A9063" t="s">
        <v>9307</v>
      </c>
      <c r="B9063" t="s">
        <v>12</v>
      </c>
      <c r="C9063">
        <v>1</v>
      </c>
    </row>
    <row r="9064" spans="1:3" x14ac:dyDescent="0.25">
      <c r="A9064" t="s">
        <v>9307</v>
      </c>
      <c r="B9064" t="s">
        <v>12</v>
      </c>
      <c r="C9064">
        <v>1</v>
      </c>
    </row>
    <row r="9065" spans="1:3" x14ac:dyDescent="0.25">
      <c r="A9065" t="s">
        <v>9309</v>
      </c>
      <c r="B9065" t="s">
        <v>12</v>
      </c>
      <c r="C9065">
        <v>1</v>
      </c>
    </row>
    <row r="9066" spans="1:3" x14ac:dyDescent="0.25">
      <c r="A9066" t="s">
        <v>9309</v>
      </c>
      <c r="B9066" t="s">
        <v>12</v>
      </c>
      <c r="C9066">
        <v>1</v>
      </c>
    </row>
    <row r="9067" spans="1:3" x14ac:dyDescent="0.25">
      <c r="A9067" t="s">
        <v>9311</v>
      </c>
      <c r="B9067" t="s">
        <v>12</v>
      </c>
      <c r="C9067">
        <v>1</v>
      </c>
    </row>
    <row r="9068" spans="1:3" x14ac:dyDescent="0.25">
      <c r="A9068" t="s">
        <v>9311</v>
      </c>
      <c r="B9068" t="s">
        <v>12</v>
      </c>
      <c r="C9068">
        <v>1</v>
      </c>
    </row>
    <row r="9069" spans="1:3" x14ac:dyDescent="0.25">
      <c r="A9069" t="s">
        <v>9313</v>
      </c>
      <c r="B9069" t="s">
        <v>12</v>
      </c>
      <c r="C9069">
        <v>1</v>
      </c>
    </row>
    <row r="9070" spans="1:3" x14ac:dyDescent="0.25">
      <c r="A9070" t="s">
        <v>9313</v>
      </c>
      <c r="B9070" t="s">
        <v>12</v>
      </c>
      <c r="C9070">
        <v>1</v>
      </c>
    </row>
    <row r="9071" spans="1:3" x14ac:dyDescent="0.25">
      <c r="A9071" t="s">
        <v>9313</v>
      </c>
      <c r="B9071" t="s">
        <v>12</v>
      </c>
      <c r="C9071">
        <v>1</v>
      </c>
    </row>
    <row r="9072" spans="1:3" x14ac:dyDescent="0.25">
      <c r="A9072" t="s">
        <v>9313</v>
      </c>
      <c r="B9072" t="s">
        <v>12</v>
      </c>
      <c r="C9072">
        <v>1</v>
      </c>
    </row>
    <row r="9073" spans="1:3" x14ac:dyDescent="0.25">
      <c r="A9073" t="s">
        <v>9313</v>
      </c>
      <c r="B9073" t="s">
        <v>12</v>
      </c>
      <c r="C9073">
        <v>1</v>
      </c>
    </row>
    <row r="9074" spans="1:3" x14ac:dyDescent="0.25">
      <c r="A9074" t="s">
        <v>9315</v>
      </c>
      <c r="B9074" t="s">
        <v>12</v>
      </c>
      <c r="C9074">
        <v>1</v>
      </c>
    </row>
    <row r="9075" spans="1:3" x14ac:dyDescent="0.25">
      <c r="A9075" t="s">
        <v>9317</v>
      </c>
      <c r="B9075" t="s">
        <v>12</v>
      </c>
      <c r="C9075">
        <v>1</v>
      </c>
    </row>
    <row r="9076" spans="1:3" x14ac:dyDescent="0.25">
      <c r="A9076" t="s">
        <v>9317</v>
      </c>
      <c r="B9076" t="s">
        <v>12</v>
      </c>
      <c r="C9076">
        <v>1</v>
      </c>
    </row>
    <row r="9077" spans="1:3" x14ac:dyDescent="0.25">
      <c r="A9077" t="s">
        <v>9319</v>
      </c>
      <c r="B9077" t="s">
        <v>12</v>
      </c>
      <c r="C9077">
        <v>1</v>
      </c>
    </row>
    <row r="9078" spans="1:3" x14ac:dyDescent="0.25">
      <c r="A9078" t="s">
        <v>9319</v>
      </c>
      <c r="B9078" t="s">
        <v>12</v>
      </c>
      <c r="C9078">
        <v>1</v>
      </c>
    </row>
    <row r="9079" spans="1:3" x14ac:dyDescent="0.25">
      <c r="A9079" t="s">
        <v>9319</v>
      </c>
      <c r="B9079" t="s">
        <v>9320</v>
      </c>
      <c r="C9079">
        <v>1</v>
      </c>
    </row>
    <row r="9080" spans="1:3" x14ac:dyDescent="0.25">
      <c r="A9080" t="s">
        <v>9323</v>
      </c>
      <c r="B9080" t="s">
        <v>12</v>
      </c>
      <c r="C9080">
        <v>1</v>
      </c>
    </row>
    <row r="9081" spans="1:3" x14ac:dyDescent="0.25">
      <c r="A9081" t="s">
        <v>9325</v>
      </c>
      <c r="B9081" t="s">
        <v>12</v>
      </c>
      <c r="C9081">
        <v>1</v>
      </c>
    </row>
    <row r="9082" spans="1:3" x14ac:dyDescent="0.25">
      <c r="A9082" t="s">
        <v>9327</v>
      </c>
      <c r="B9082" t="s">
        <v>20</v>
      </c>
      <c r="C9082">
        <v>1</v>
      </c>
    </row>
    <row r="9083" spans="1:3" x14ac:dyDescent="0.25">
      <c r="A9083" t="s">
        <v>9327</v>
      </c>
      <c r="B9083" t="s">
        <v>20</v>
      </c>
      <c r="C9083">
        <v>1</v>
      </c>
    </row>
    <row r="9084" spans="1:3" x14ac:dyDescent="0.25">
      <c r="A9084" t="s">
        <v>9327</v>
      </c>
      <c r="B9084" t="s">
        <v>10</v>
      </c>
      <c r="C9084">
        <v>1</v>
      </c>
    </row>
    <row r="9085" spans="1:3" x14ac:dyDescent="0.25">
      <c r="A9085" t="s">
        <v>9327</v>
      </c>
      <c r="B9085" t="s">
        <v>12</v>
      </c>
      <c r="C9085">
        <v>1</v>
      </c>
    </row>
    <row r="9086" spans="1:3" x14ac:dyDescent="0.25">
      <c r="A9086" t="s">
        <v>9329</v>
      </c>
      <c r="B9086" t="s">
        <v>12</v>
      </c>
      <c r="C9086">
        <v>1</v>
      </c>
    </row>
    <row r="9087" spans="1:3" x14ac:dyDescent="0.25">
      <c r="A9087" t="s">
        <v>9331</v>
      </c>
      <c r="B9087" t="s">
        <v>12</v>
      </c>
      <c r="C9087">
        <v>1</v>
      </c>
    </row>
    <row r="9088" spans="1:3" x14ac:dyDescent="0.25">
      <c r="A9088" t="s">
        <v>9333</v>
      </c>
      <c r="B9088" t="s">
        <v>170</v>
      </c>
      <c r="C9088">
        <v>1</v>
      </c>
    </row>
    <row r="9089" spans="1:3" x14ac:dyDescent="0.25">
      <c r="A9089" t="s">
        <v>9333</v>
      </c>
      <c r="B9089" t="s">
        <v>12</v>
      </c>
      <c r="C9089">
        <v>1</v>
      </c>
    </row>
    <row r="9090" spans="1:3" x14ac:dyDescent="0.25">
      <c r="A9090" t="s">
        <v>9335</v>
      </c>
      <c r="B9090" t="s">
        <v>12</v>
      </c>
      <c r="C9090">
        <v>1</v>
      </c>
    </row>
    <row r="9091" spans="1:3" x14ac:dyDescent="0.25">
      <c r="A9091" t="s">
        <v>9337</v>
      </c>
      <c r="B9091" t="s">
        <v>10</v>
      </c>
      <c r="C9091">
        <v>1</v>
      </c>
    </row>
    <row r="9092" spans="1:3" x14ac:dyDescent="0.25">
      <c r="A9092" t="s">
        <v>9337</v>
      </c>
      <c r="B9092" t="s">
        <v>12</v>
      </c>
      <c r="C9092">
        <v>1</v>
      </c>
    </row>
    <row r="9093" spans="1:3" x14ac:dyDescent="0.25">
      <c r="A9093" t="s">
        <v>9339</v>
      </c>
      <c r="B9093" t="s">
        <v>10</v>
      </c>
      <c r="C9093">
        <v>1</v>
      </c>
    </row>
    <row r="9094" spans="1:3" x14ac:dyDescent="0.25">
      <c r="A9094" t="s">
        <v>9339</v>
      </c>
      <c r="B9094" t="s">
        <v>12</v>
      </c>
      <c r="C9094">
        <v>1</v>
      </c>
    </row>
    <row r="9095" spans="1:3" x14ac:dyDescent="0.25">
      <c r="A9095" t="s">
        <v>9341</v>
      </c>
      <c r="B9095" t="s">
        <v>20</v>
      </c>
      <c r="C9095">
        <v>1</v>
      </c>
    </row>
    <row r="9096" spans="1:3" x14ac:dyDescent="0.25">
      <c r="A9096" t="s">
        <v>9341</v>
      </c>
      <c r="B9096" t="s">
        <v>10</v>
      </c>
      <c r="C9096">
        <v>1</v>
      </c>
    </row>
    <row r="9097" spans="1:3" x14ac:dyDescent="0.25">
      <c r="A9097" t="s">
        <v>9341</v>
      </c>
      <c r="B9097" t="s">
        <v>12</v>
      </c>
      <c r="C9097">
        <v>1</v>
      </c>
    </row>
    <row r="9098" spans="1:3" x14ac:dyDescent="0.25">
      <c r="A9098" t="s">
        <v>9343</v>
      </c>
      <c r="B9098" t="s">
        <v>20</v>
      </c>
      <c r="C9098">
        <v>1</v>
      </c>
    </row>
    <row r="9099" spans="1:3" x14ac:dyDescent="0.25">
      <c r="A9099" t="s">
        <v>9343</v>
      </c>
      <c r="B9099" t="s">
        <v>10</v>
      </c>
      <c r="C9099">
        <v>1</v>
      </c>
    </row>
    <row r="9100" spans="1:3" x14ac:dyDescent="0.25">
      <c r="A9100" t="s">
        <v>9343</v>
      </c>
      <c r="B9100" t="s">
        <v>12</v>
      </c>
      <c r="C9100">
        <v>1</v>
      </c>
    </row>
    <row r="9101" spans="1:3" x14ac:dyDescent="0.25">
      <c r="A9101" t="s">
        <v>9345</v>
      </c>
      <c r="B9101" t="s">
        <v>12</v>
      </c>
      <c r="C9101">
        <v>1</v>
      </c>
    </row>
    <row r="9102" spans="1:3" x14ac:dyDescent="0.25">
      <c r="A9102" t="s">
        <v>9345</v>
      </c>
      <c r="B9102" t="s">
        <v>12</v>
      </c>
      <c r="C9102">
        <v>1</v>
      </c>
    </row>
    <row r="9103" spans="1:3" x14ac:dyDescent="0.25">
      <c r="A9103" t="s">
        <v>9347</v>
      </c>
      <c r="B9103" t="s">
        <v>12</v>
      </c>
      <c r="C9103">
        <v>1</v>
      </c>
    </row>
    <row r="9104" spans="1:3" x14ac:dyDescent="0.25">
      <c r="A9104" t="s">
        <v>9349</v>
      </c>
      <c r="B9104" t="s">
        <v>12</v>
      </c>
      <c r="C9104">
        <v>1</v>
      </c>
    </row>
    <row r="9105" spans="1:3" x14ac:dyDescent="0.25">
      <c r="A9105" t="s">
        <v>9351</v>
      </c>
      <c r="B9105" t="s">
        <v>12</v>
      </c>
      <c r="C9105">
        <v>1</v>
      </c>
    </row>
    <row r="9106" spans="1:3" x14ac:dyDescent="0.25">
      <c r="A9106" t="s">
        <v>9353</v>
      </c>
      <c r="B9106" t="s">
        <v>12</v>
      </c>
      <c r="C9106">
        <v>1</v>
      </c>
    </row>
    <row r="9107" spans="1:3" x14ac:dyDescent="0.25">
      <c r="A9107" t="s">
        <v>9355</v>
      </c>
      <c r="B9107" t="s">
        <v>12</v>
      </c>
      <c r="C9107">
        <v>1</v>
      </c>
    </row>
    <row r="9108" spans="1:3" x14ac:dyDescent="0.25">
      <c r="A9108" t="s">
        <v>9357</v>
      </c>
      <c r="B9108" t="s">
        <v>12</v>
      </c>
      <c r="C9108">
        <v>1</v>
      </c>
    </row>
    <row r="9109" spans="1:3" x14ac:dyDescent="0.25">
      <c r="A9109" t="s">
        <v>9357</v>
      </c>
      <c r="B9109" t="s">
        <v>58</v>
      </c>
      <c r="C9109">
        <v>1</v>
      </c>
    </row>
    <row r="9110" spans="1:3" x14ac:dyDescent="0.25">
      <c r="A9110" t="s">
        <v>9359</v>
      </c>
      <c r="B9110" t="s">
        <v>12</v>
      </c>
      <c r="C9110">
        <v>1</v>
      </c>
    </row>
    <row r="9111" spans="1:3" x14ac:dyDescent="0.25">
      <c r="A9111" t="s">
        <v>9359</v>
      </c>
      <c r="B9111" t="s">
        <v>12</v>
      </c>
      <c r="C9111">
        <v>1</v>
      </c>
    </row>
    <row r="9112" spans="1:3" x14ac:dyDescent="0.25">
      <c r="A9112" t="s">
        <v>9361</v>
      </c>
      <c r="B9112" t="s">
        <v>12</v>
      </c>
      <c r="C9112">
        <v>1</v>
      </c>
    </row>
    <row r="9113" spans="1:3" x14ac:dyDescent="0.25">
      <c r="A9113" t="s">
        <v>9363</v>
      </c>
      <c r="B9113" t="s">
        <v>12</v>
      </c>
      <c r="C9113">
        <v>1</v>
      </c>
    </row>
    <row r="9114" spans="1:3" x14ac:dyDescent="0.25">
      <c r="A9114" t="s">
        <v>9365</v>
      </c>
      <c r="B9114" t="s">
        <v>170</v>
      </c>
      <c r="C9114">
        <v>1</v>
      </c>
    </row>
    <row r="9115" spans="1:3" x14ac:dyDescent="0.25">
      <c r="A9115" t="s">
        <v>9365</v>
      </c>
      <c r="B9115" t="s">
        <v>12</v>
      </c>
      <c r="C9115">
        <v>1</v>
      </c>
    </row>
    <row r="9116" spans="1:3" x14ac:dyDescent="0.25">
      <c r="A9116" t="s">
        <v>9367</v>
      </c>
      <c r="B9116" t="s">
        <v>170</v>
      </c>
      <c r="C9116">
        <v>1</v>
      </c>
    </row>
    <row r="9117" spans="1:3" x14ac:dyDescent="0.25">
      <c r="A9117" t="s">
        <v>9367</v>
      </c>
      <c r="B9117" t="s">
        <v>12</v>
      </c>
      <c r="C9117">
        <v>1</v>
      </c>
    </row>
    <row r="9118" spans="1:3" x14ac:dyDescent="0.25">
      <c r="A9118" t="s">
        <v>9369</v>
      </c>
      <c r="B9118" t="s">
        <v>170</v>
      </c>
      <c r="C9118">
        <v>1</v>
      </c>
    </row>
    <row r="9119" spans="1:3" x14ac:dyDescent="0.25">
      <c r="A9119" t="s">
        <v>9369</v>
      </c>
      <c r="B9119" t="s">
        <v>12</v>
      </c>
      <c r="C9119">
        <v>1</v>
      </c>
    </row>
    <row r="9120" spans="1:3" x14ac:dyDescent="0.25">
      <c r="A9120" t="s">
        <v>9371</v>
      </c>
      <c r="B9120" t="s">
        <v>20</v>
      </c>
      <c r="C9120">
        <v>1</v>
      </c>
    </row>
    <row r="9121" spans="1:3" x14ac:dyDescent="0.25">
      <c r="A9121" t="s">
        <v>9371</v>
      </c>
      <c r="B9121" t="s">
        <v>10</v>
      </c>
      <c r="C9121">
        <v>1</v>
      </c>
    </row>
    <row r="9122" spans="1:3" x14ac:dyDescent="0.25">
      <c r="A9122" t="s">
        <v>9371</v>
      </c>
      <c r="B9122" t="s">
        <v>12</v>
      </c>
      <c r="C9122">
        <v>1</v>
      </c>
    </row>
    <row r="9123" spans="1:3" x14ac:dyDescent="0.25">
      <c r="A9123" t="s">
        <v>9373</v>
      </c>
      <c r="B9123" t="s">
        <v>170</v>
      </c>
      <c r="C9123">
        <v>1</v>
      </c>
    </row>
    <row r="9124" spans="1:3" x14ac:dyDescent="0.25">
      <c r="A9124" t="s">
        <v>9373</v>
      </c>
      <c r="B9124" t="s">
        <v>12</v>
      </c>
      <c r="C9124">
        <v>1</v>
      </c>
    </row>
    <row r="9125" spans="1:3" x14ac:dyDescent="0.25">
      <c r="A9125" t="s">
        <v>9375</v>
      </c>
      <c r="B9125" t="s">
        <v>12</v>
      </c>
      <c r="C9125">
        <v>1</v>
      </c>
    </row>
    <row r="9126" spans="1:3" x14ac:dyDescent="0.25">
      <c r="A9126" t="s">
        <v>9377</v>
      </c>
      <c r="B9126" t="s">
        <v>12</v>
      </c>
      <c r="C9126">
        <v>1</v>
      </c>
    </row>
    <row r="9127" spans="1:3" x14ac:dyDescent="0.25">
      <c r="A9127" t="s">
        <v>9379</v>
      </c>
      <c r="B9127" t="s">
        <v>12</v>
      </c>
      <c r="C9127">
        <v>1</v>
      </c>
    </row>
    <row r="9128" spans="1:3" x14ac:dyDescent="0.25">
      <c r="A9128" t="s">
        <v>9381</v>
      </c>
      <c r="B9128" t="s">
        <v>12</v>
      </c>
      <c r="C9128">
        <v>1</v>
      </c>
    </row>
    <row r="9129" spans="1:3" x14ac:dyDescent="0.25">
      <c r="A9129" t="s">
        <v>9381</v>
      </c>
      <c r="B9129" t="s">
        <v>9382</v>
      </c>
      <c r="C9129">
        <v>1</v>
      </c>
    </row>
    <row r="9130" spans="1:3" x14ac:dyDescent="0.25">
      <c r="A9130" t="s">
        <v>9381</v>
      </c>
      <c r="B9130" t="s">
        <v>9320</v>
      </c>
      <c r="C9130">
        <v>1</v>
      </c>
    </row>
    <row r="9131" spans="1:3" x14ac:dyDescent="0.25">
      <c r="A9131" t="s">
        <v>9381</v>
      </c>
      <c r="B9131" t="s">
        <v>9384</v>
      </c>
      <c r="C9131">
        <v>1</v>
      </c>
    </row>
    <row r="9132" spans="1:3" x14ac:dyDescent="0.25">
      <c r="A9132" t="s">
        <v>9381</v>
      </c>
      <c r="B9132" t="s">
        <v>9386</v>
      </c>
      <c r="C9132">
        <v>1</v>
      </c>
    </row>
    <row r="9133" spans="1:3" x14ac:dyDescent="0.25">
      <c r="A9133" t="s">
        <v>9381</v>
      </c>
      <c r="B9133" t="s">
        <v>9388</v>
      </c>
      <c r="C9133">
        <v>1</v>
      </c>
    </row>
    <row r="9134" spans="1:3" x14ac:dyDescent="0.25">
      <c r="A9134" t="s">
        <v>9381</v>
      </c>
      <c r="B9134" t="s">
        <v>9390</v>
      </c>
      <c r="C9134">
        <v>1</v>
      </c>
    </row>
    <row r="9135" spans="1:3" x14ac:dyDescent="0.25">
      <c r="A9135" t="s">
        <v>9381</v>
      </c>
      <c r="B9135" t="s">
        <v>9392</v>
      </c>
      <c r="C9135">
        <v>1</v>
      </c>
    </row>
    <row r="9136" spans="1:3" x14ac:dyDescent="0.25">
      <c r="A9136" t="s">
        <v>9395</v>
      </c>
      <c r="B9136" t="s">
        <v>12</v>
      </c>
      <c r="C9136">
        <v>1</v>
      </c>
    </row>
    <row r="9137" spans="1:3" x14ac:dyDescent="0.25">
      <c r="A9137" t="s">
        <v>9395</v>
      </c>
      <c r="B9137" t="s">
        <v>12</v>
      </c>
      <c r="C9137">
        <v>1</v>
      </c>
    </row>
    <row r="9138" spans="1:3" x14ac:dyDescent="0.25">
      <c r="A9138" t="s">
        <v>9397</v>
      </c>
      <c r="B9138" t="s">
        <v>12</v>
      </c>
      <c r="C9138">
        <v>1</v>
      </c>
    </row>
    <row r="9139" spans="1:3" x14ac:dyDescent="0.25">
      <c r="A9139" t="s">
        <v>9397</v>
      </c>
      <c r="B9139" t="s">
        <v>12</v>
      </c>
      <c r="C9139">
        <v>1</v>
      </c>
    </row>
    <row r="9140" spans="1:3" x14ac:dyDescent="0.25">
      <c r="A9140" t="s">
        <v>9399</v>
      </c>
      <c r="B9140" t="s">
        <v>12</v>
      </c>
      <c r="C9140">
        <v>1</v>
      </c>
    </row>
    <row r="9141" spans="1:3" x14ac:dyDescent="0.25">
      <c r="A9141" t="s">
        <v>9401</v>
      </c>
      <c r="B9141" t="s">
        <v>12</v>
      </c>
      <c r="C9141">
        <v>1</v>
      </c>
    </row>
    <row r="9142" spans="1:3" x14ac:dyDescent="0.25">
      <c r="A9142" t="s">
        <v>9401</v>
      </c>
      <c r="B9142" t="s">
        <v>58</v>
      </c>
      <c r="C9142">
        <v>1</v>
      </c>
    </row>
    <row r="9143" spans="1:3" x14ac:dyDescent="0.25">
      <c r="A9143" t="s">
        <v>9403</v>
      </c>
      <c r="B9143" t="s">
        <v>12</v>
      </c>
      <c r="C9143">
        <v>1</v>
      </c>
    </row>
    <row r="9144" spans="1:3" x14ac:dyDescent="0.25">
      <c r="A9144" t="s">
        <v>9403</v>
      </c>
      <c r="B9144" t="s">
        <v>12</v>
      </c>
      <c r="C9144">
        <v>1</v>
      </c>
    </row>
    <row r="9145" spans="1:3" x14ac:dyDescent="0.25">
      <c r="A9145" t="s">
        <v>9405</v>
      </c>
      <c r="B9145" t="s">
        <v>12</v>
      </c>
      <c r="C9145">
        <v>1</v>
      </c>
    </row>
    <row r="9146" spans="1:3" x14ac:dyDescent="0.25">
      <c r="A9146" t="s">
        <v>9405</v>
      </c>
      <c r="B9146" t="s">
        <v>12</v>
      </c>
      <c r="C9146">
        <v>1</v>
      </c>
    </row>
    <row r="9147" spans="1:3" x14ac:dyDescent="0.25">
      <c r="A9147" t="s">
        <v>9407</v>
      </c>
      <c r="B9147" t="s">
        <v>12</v>
      </c>
      <c r="C9147">
        <v>1</v>
      </c>
    </row>
    <row r="9148" spans="1:3" x14ac:dyDescent="0.25">
      <c r="A9148" t="s">
        <v>9409</v>
      </c>
      <c r="B9148" t="s">
        <v>12</v>
      </c>
      <c r="C9148">
        <v>1</v>
      </c>
    </row>
    <row r="9149" spans="1:3" x14ac:dyDescent="0.25">
      <c r="A9149" t="s">
        <v>9409</v>
      </c>
      <c r="B9149" t="s">
        <v>12</v>
      </c>
      <c r="C9149">
        <v>1</v>
      </c>
    </row>
    <row r="9150" spans="1:3" x14ac:dyDescent="0.25">
      <c r="A9150" t="s">
        <v>9411</v>
      </c>
      <c r="B9150" t="s">
        <v>12</v>
      </c>
      <c r="C9150">
        <v>1</v>
      </c>
    </row>
    <row r="9151" spans="1:3" x14ac:dyDescent="0.25">
      <c r="A9151" t="s">
        <v>9413</v>
      </c>
      <c r="B9151" t="s">
        <v>12</v>
      </c>
      <c r="C9151">
        <v>1</v>
      </c>
    </row>
    <row r="9152" spans="1:3" x14ac:dyDescent="0.25">
      <c r="A9152" t="s">
        <v>9413</v>
      </c>
      <c r="B9152" t="s">
        <v>12</v>
      </c>
      <c r="C9152">
        <v>1</v>
      </c>
    </row>
    <row r="9153" spans="1:3" x14ac:dyDescent="0.25">
      <c r="A9153" t="s">
        <v>9415</v>
      </c>
      <c r="B9153" t="s">
        <v>12</v>
      </c>
      <c r="C9153">
        <v>1</v>
      </c>
    </row>
    <row r="9154" spans="1:3" x14ac:dyDescent="0.25">
      <c r="A9154" t="s">
        <v>9415</v>
      </c>
      <c r="B9154" t="s">
        <v>58</v>
      </c>
      <c r="C9154">
        <v>1</v>
      </c>
    </row>
    <row r="9155" spans="1:3" x14ac:dyDescent="0.25">
      <c r="A9155" t="s">
        <v>9417</v>
      </c>
      <c r="B9155" t="s">
        <v>12</v>
      </c>
      <c r="C9155">
        <v>1</v>
      </c>
    </row>
    <row r="9156" spans="1:3" x14ac:dyDescent="0.25">
      <c r="A9156" t="s">
        <v>9417</v>
      </c>
      <c r="B9156" t="s">
        <v>12</v>
      </c>
      <c r="C9156">
        <v>1</v>
      </c>
    </row>
    <row r="9157" spans="1:3" x14ac:dyDescent="0.25">
      <c r="A9157" t="s">
        <v>9419</v>
      </c>
      <c r="B9157" t="s">
        <v>12</v>
      </c>
      <c r="C9157">
        <v>1</v>
      </c>
    </row>
    <row r="9158" spans="1:3" x14ac:dyDescent="0.25">
      <c r="A9158" t="s">
        <v>9421</v>
      </c>
      <c r="B9158" t="s">
        <v>12</v>
      </c>
      <c r="C9158">
        <v>1</v>
      </c>
    </row>
    <row r="9159" spans="1:3" x14ac:dyDescent="0.25">
      <c r="A9159" t="s">
        <v>9423</v>
      </c>
      <c r="B9159" t="s">
        <v>12</v>
      </c>
      <c r="C9159">
        <v>1</v>
      </c>
    </row>
    <row r="9160" spans="1:3" x14ac:dyDescent="0.25">
      <c r="A9160" t="s">
        <v>9423</v>
      </c>
      <c r="B9160" t="s">
        <v>58</v>
      </c>
      <c r="C9160">
        <v>1</v>
      </c>
    </row>
    <row r="9161" spans="1:3" x14ac:dyDescent="0.25">
      <c r="A9161" t="s">
        <v>9425</v>
      </c>
      <c r="B9161" t="s">
        <v>12</v>
      </c>
      <c r="C9161">
        <v>1</v>
      </c>
    </row>
    <row r="9162" spans="1:3" x14ac:dyDescent="0.25">
      <c r="A9162" t="s">
        <v>9425</v>
      </c>
      <c r="B9162" t="s">
        <v>12</v>
      </c>
      <c r="C9162">
        <v>1</v>
      </c>
    </row>
    <row r="9163" spans="1:3" x14ac:dyDescent="0.25">
      <c r="A9163" t="s">
        <v>9425</v>
      </c>
      <c r="B9163" t="s">
        <v>12</v>
      </c>
      <c r="C9163">
        <v>1</v>
      </c>
    </row>
    <row r="9164" spans="1:3" x14ac:dyDescent="0.25">
      <c r="A9164" t="s">
        <v>9427</v>
      </c>
      <c r="B9164" t="s">
        <v>12</v>
      </c>
      <c r="C9164">
        <v>1</v>
      </c>
    </row>
    <row r="9165" spans="1:3" x14ac:dyDescent="0.25">
      <c r="A9165" t="s">
        <v>9427</v>
      </c>
      <c r="B9165" t="s">
        <v>12</v>
      </c>
      <c r="C9165">
        <v>1</v>
      </c>
    </row>
    <row r="9166" spans="1:3" x14ac:dyDescent="0.25">
      <c r="A9166" t="s">
        <v>9429</v>
      </c>
      <c r="B9166" t="s">
        <v>12</v>
      </c>
      <c r="C9166">
        <v>1</v>
      </c>
    </row>
    <row r="9167" spans="1:3" x14ac:dyDescent="0.25">
      <c r="A9167" t="s">
        <v>9429</v>
      </c>
      <c r="B9167" t="s">
        <v>12</v>
      </c>
      <c r="C9167">
        <v>1</v>
      </c>
    </row>
    <row r="9168" spans="1:3" x14ac:dyDescent="0.25">
      <c r="A9168" t="s">
        <v>9431</v>
      </c>
      <c r="B9168" t="s">
        <v>10</v>
      </c>
      <c r="C9168">
        <v>1</v>
      </c>
    </row>
    <row r="9169" spans="1:3" x14ac:dyDescent="0.25">
      <c r="A9169" t="s">
        <v>9431</v>
      </c>
      <c r="B9169" t="s">
        <v>12</v>
      </c>
      <c r="C9169">
        <v>1</v>
      </c>
    </row>
    <row r="9170" spans="1:3" x14ac:dyDescent="0.25">
      <c r="A9170" t="s">
        <v>9433</v>
      </c>
      <c r="B9170" t="s">
        <v>12</v>
      </c>
      <c r="C9170">
        <v>1</v>
      </c>
    </row>
    <row r="9171" spans="1:3" x14ac:dyDescent="0.25">
      <c r="A9171" t="s">
        <v>9435</v>
      </c>
      <c r="B9171" t="s">
        <v>12</v>
      </c>
      <c r="C9171">
        <v>1</v>
      </c>
    </row>
    <row r="9172" spans="1:3" x14ac:dyDescent="0.25">
      <c r="A9172" t="s">
        <v>9435</v>
      </c>
      <c r="B9172" t="s">
        <v>12</v>
      </c>
      <c r="C9172">
        <v>1</v>
      </c>
    </row>
    <row r="9173" spans="1:3" x14ac:dyDescent="0.25">
      <c r="A9173" t="s">
        <v>9435</v>
      </c>
      <c r="B9173" t="s">
        <v>12</v>
      </c>
      <c r="C9173">
        <v>1</v>
      </c>
    </row>
    <row r="9174" spans="1:3" x14ac:dyDescent="0.25">
      <c r="A9174" t="s">
        <v>9437</v>
      </c>
      <c r="B9174" t="s">
        <v>12</v>
      </c>
      <c r="C9174">
        <v>1</v>
      </c>
    </row>
    <row r="9175" spans="1:3" x14ac:dyDescent="0.25">
      <c r="A9175" t="s">
        <v>9437</v>
      </c>
      <c r="B9175" t="s">
        <v>12</v>
      </c>
      <c r="C9175">
        <v>1</v>
      </c>
    </row>
    <row r="9176" spans="1:3" x14ac:dyDescent="0.25">
      <c r="A9176" t="s">
        <v>9437</v>
      </c>
      <c r="B9176" t="s">
        <v>12</v>
      </c>
      <c r="C9176">
        <v>1</v>
      </c>
    </row>
    <row r="9177" spans="1:3" x14ac:dyDescent="0.25">
      <c r="A9177" t="s">
        <v>9437</v>
      </c>
      <c r="B9177" t="s">
        <v>12</v>
      </c>
      <c r="C9177">
        <v>1</v>
      </c>
    </row>
    <row r="9178" spans="1:3" x14ac:dyDescent="0.25">
      <c r="A9178" t="s">
        <v>9439</v>
      </c>
      <c r="B9178" t="s">
        <v>12</v>
      </c>
      <c r="C9178">
        <v>1</v>
      </c>
    </row>
    <row r="9179" spans="1:3" x14ac:dyDescent="0.25">
      <c r="A9179" t="s">
        <v>9439</v>
      </c>
      <c r="B9179" t="s">
        <v>12</v>
      </c>
      <c r="C9179">
        <v>1</v>
      </c>
    </row>
    <row r="9180" spans="1:3" x14ac:dyDescent="0.25">
      <c r="A9180" t="s">
        <v>9439</v>
      </c>
      <c r="B9180" t="s">
        <v>12</v>
      </c>
      <c r="C9180">
        <v>1</v>
      </c>
    </row>
    <row r="9181" spans="1:3" x14ac:dyDescent="0.25">
      <c r="A9181" t="s">
        <v>9441</v>
      </c>
      <c r="B9181" t="s">
        <v>170</v>
      </c>
      <c r="C9181">
        <v>1</v>
      </c>
    </row>
    <row r="9182" spans="1:3" x14ac:dyDescent="0.25">
      <c r="A9182" t="s">
        <v>9441</v>
      </c>
      <c r="B9182" t="s">
        <v>12</v>
      </c>
      <c r="C9182">
        <v>1</v>
      </c>
    </row>
    <row r="9183" spans="1:3" x14ac:dyDescent="0.25">
      <c r="A9183" t="s">
        <v>9443</v>
      </c>
      <c r="B9183" t="s">
        <v>170</v>
      </c>
      <c r="C9183">
        <v>1</v>
      </c>
    </row>
    <row r="9184" spans="1:3" x14ac:dyDescent="0.25">
      <c r="A9184" t="s">
        <v>9443</v>
      </c>
      <c r="B9184" t="s">
        <v>12</v>
      </c>
      <c r="C9184">
        <v>1</v>
      </c>
    </row>
    <row r="9185" spans="1:3" x14ac:dyDescent="0.25">
      <c r="A9185" t="s">
        <v>9443</v>
      </c>
      <c r="B9185" t="s">
        <v>1586</v>
      </c>
      <c r="C9185">
        <v>1</v>
      </c>
    </row>
    <row r="9186" spans="1:3" x14ac:dyDescent="0.25">
      <c r="A9186" t="s">
        <v>9445</v>
      </c>
      <c r="B9186" t="s">
        <v>12</v>
      </c>
      <c r="C9186">
        <v>1</v>
      </c>
    </row>
    <row r="9187" spans="1:3" x14ac:dyDescent="0.25">
      <c r="A9187" t="s">
        <v>9447</v>
      </c>
      <c r="B9187" t="s">
        <v>12</v>
      </c>
      <c r="C9187">
        <v>1</v>
      </c>
    </row>
    <row r="9188" spans="1:3" x14ac:dyDescent="0.25">
      <c r="A9188" t="s">
        <v>9449</v>
      </c>
      <c r="B9188" t="s">
        <v>12</v>
      </c>
      <c r="C9188">
        <v>1</v>
      </c>
    </row>
    <row r="9189" spans="1:3" x14ac:dyDescent="0.25">
      <c r="A9189" t="s">
        <v>9451</v>
      </c>
      <c r="B9189" t="s">
        <v>12</v>
      </c>
      <c r="C9189">
        <v>1</v>
      </c>
    </row>
    <row r="9190" spans="1:3" x14ac:dyDescent="0.25">
      <c r="A9190" t="s">
        <v>9451</v>
      </c>
      <c r="B9190" t="s">
        <v>12</v>
      </c>
      <c r="C9190">
        <v>1</v>
      </c>
    </row>
    <row r="9191" spans="1:3" x14ac:dyDescent="0.25">
      <c r="A9191" t="s">
        <v>9453</v>
      </c>
      <c r="B9191" t="s">
        <v>12</v>
      </c>
      <c r="C9191">
        <v>1</v>
      </c>
    </row>
    <row r="9192" spans="1:3" x14ac:dyDescent="0.25">
      <c r="A9192" t="s">
        <v>9455</v>
      </c>
      <c r="B9192" t="s">
        <v>170</v>
      </c>
      <c r="C9192">
        <v>1</v>
      </c>
    </row>
    <row r="9193" spans="1:3" x14ac:dyDescent="0.25">
      <c r="A9193" t="s">
        <v>9455</v>
      </c>
      <c r="B9193" t="s">
        <v>12</v>
      </c>
      <c r="C9193">
        <v>1</v>
      </c>
    </row>
    <row r="9194" spans="1:3" x14ac:dyDescent="0.25">
      <c r="A9194" t="s">
        <v>9457</v>
      </c>
      <c r="B9194" t="s">
        <v>170</v>
      </c>
      <c r="C9194">
        <v>1</v>
      </c>
    </row>
    <row r="9195" spans="1:3" x14ac:dyDescent="0.25">
      <c r="A9195" t="s">
        <v>9457</v>
      </c>
      <c r="B9195" t="s">
        <v>12</v>
      </c>
      <c r="C9195">
        <v>1</v>
      </c>
    </row>
    <row r="9196" spans="1:3" x14ac:dyDescent="0.25">
      <c r="A9196" t="s">
        <v>9459</v>
      </c>
      <c r="B9196" t="s">
        <v>12</v>
      </c>
      <c r="C9196">
        <v>1</v>
      </c>
    </row>
    <row r="9197" spans="1:3" x14ac:dyDescent="0.25">
      <c r="A9197" t="s">
        <v>9461</v>
      </c>
      <c r="B9197" t="s">
        <v>10</v>
      </c>
      <c r="C9197">
        <v>1</v>
      </c>
    </row>
    <row r="9198" spans="1:3" x14ac:dyDescent="0.25">
      <c r="A9198" t="s">
        <v>9461</v>
      </c>
      <c r="B9198" t="s">
        <v>12</v>
      </c>
      <c r="C9198">
        <v>1</v>
      </c>
    </row>
    <row r="9199" spans="1:3" x14ac:dyDescent="0.25">
      <c r="A9199" t="s">
        <v>9463</v>
      </c>
      <c r="B9199" t="s">
        <v>12</v>
      </c>
      <c r="C9199">
        <v>1</v>
      </c>
    </row>
    <row r="9200" spans="1:3" x14ac:dyDescent="0.25">
      <c r="A9200" t="s">
        <v>9465</v>
      </c>
      <c r="B9200" t="s">
        <v>12</v>
      </c>
      <c r="C9200">
        <v>1</v>
      </c>
    </row>
    <row r="9201" spans="1:3" x14ac:dyDescent="0.25">
      <c r="A9201" t="s">
        <v>9465</v>
      </c>
      <c r="B9201" t="s">
        <v>12</v>
      </c>
      <c r="C9201">
        <v>1</v>
      </c>
    </row>
    <row r="9202" spans="1:3" x14ac:dyDescent="0.25">
      <c r="A9202" t="s">
        <v>9465</v>
      </c>
      <c r="B9202" t="s">
        <v>12</v>
      </c>
      <c r="C9202">
        <v>1</v>
      </c>
    </row>
    <row r="9203" spans="1:3" x14ac:dyDescent="0.25">
      <c r="A9203" t="s">
        <v>9467</v>
      </c>
      <c r="B9203" t="s">
        <v>12</v>
      </c>
      <c r="C9203">
        <v>1</v>
      </c>
    </row>
    <row r="9204" spans="1:3" x14ac:dyDescent="0.25">
      <c r="A9204" t="s">
        <v>9469</v>
      </c>
      <c r="B9204" t="s">
        <v>12</v>
      </c>
      <c r="C9204">
        <v>1</v>
      </c>
    </row>
    <row r="9205" spans="1:3" x14ac:dyDescent="0.25">
      <c r="A9205" t="s">
        <v>9471</v>
      </c>
      <c r="B9205" t="s">
        <v>170</v>
      </c>
      <c r="C9205">
        <v>1</v>
      </c>
    </row>
    <row r="9206" spans="1:3" x14ac:dyDescent="0.25">
      <c r="A9206" t="s">
        <v>9471</v>
      </c>
      <c r="B9206" t="s">
        <v>12</v>
      </c>
      <c r="C9206">
        <v>1</v>
      </c>
    </row>
    <row r="9207" spans="1:3" x14ac:dyDescent="0.25">
      <c r="A9207" t="s">
        <v>9473</v>
      </c>
      <c r="B9207" t="s">
        <v>170</v>
      </c>
      <c r="C9207">
        <v>1</v>
      </c>
    </row>
    <row r="9208" spans="1:3" x14ac:dyDescent="0.25">
      <c r="A9208" t="s">
        <v>9473</v>
      </c>
      <c r="B9208" t="s">
        <v>12</v>
      </c>
      <c r="C9208">
        <v>1</v>
      </c>
    </row>
    <row r="9209" spans="1:3" x14ac:dyDescent="0.25">
      <c r="A9209" t="s">
        <v>9475</v>
      </c>
      <c r="B9209" t="s">
        <v>12</v>
      </c>
      <c r="C9209">
        <v>1</v>
      </c>
    </row>
    <row r="9210" spans="1:3" x14ac:dyDescent="0.25">
      <c r="A9210" t="s">
        <v>9477</v>
      </c>
      <c r="B9210" t="s">
        <v>12</v>
      </c>
      <c r="C9210">
        <v>1</v>
      </c>
    </row>
    <row r="9211" spans="1:3" x14ac:dyDescent="0.25">
      <c r="A9211" t="s">
        <v>9477</v>
      </c>
      <c r="B9211" t="s">
        <v>12</v>
      </c>
      <c r="C9211">
        <v>1</v>
      </c>
    </row>
    <row r="9212" spans="1:3" x14ac:dyDescent="0.25">
      <c r="A9212" t="s">
        <v>9477</v>
      </c>
      <c r="B9212" t="s">
        <v>9478</v>
      </c>
      <c r="C9212">
        <v>1</v>
      </c>
    </row>
    <row r="9213" spans="1:3" x14ac:dyDescent="0.25">
      <c r="A9213" t="s">
        <v>9477</v>
      </c>
      <c r="B9213" t="s">
        <v>9478</v>
      </c>
      <c r="C9213">
        <v>1</v>
      </c>
    </row>
    <row r="9214" spans="1:3" x14ac:dyDescent="0.25">
      <c r="A9214" t="s">
        <v>9477</v>
      </c>
      <c r="B9214" t="s">
        <v>9480</v>
      </c>
      <c r="C9214">
        <v>1</v>
      </c>
    </row>
    <row r="9215" spans="1:3" x14ac:dyDescent="0.25">
      <c r="A9215" t="s">
        <v>9477</v>
      </c>
      <c r="B9215" t="s">
        <v>9480</v>
      </c>
      <c r="C9215">
        <v>1</v>
      </c>
    </row>
    <row r="9216" spans="1:3" x14ac:dyDescent="0.25">
      <c r="A9216" t="s">
        <v>9477</v>
      </c>
      <c r="B9216" t="s">
        <v>1330</v>
      </c>
      <c r="C9216">
        <v>1</v>
      </c>
    </row>
    <row r="9217" spans="1:3" x14ac:dyDescent="0.25">
      <c r="A9217" t="s">
        <v>9477</v>
      </c>
      <c r="B9217" t="s">
        <v>1330</v>
      </c>
      <c r="C9217">
        <v>1</v>
      </c>
    </row>
    <row r="9218" spans="1:3" x14ac:dyDescent="0.25">
      <c r="A9218" t="s">
        <v>9477</v>
      </c>
      <c r="B9218" t="s">
        <v>1330</v>
      </c>
      <c r="C9218">
        <v>1</v>
      </c>
    </row>
    <row r="9219" spans="1:3" x14ac:dyDescent="0.25">
      <c r="A9219" t="s">
        <v>9477</v>
      </c>
      <c r="B9219" t="s">
        <v>1330</v>
      </c>
      <c r="C9219">
        <v>1</v>
      </c>
    </row>
    <row r="9220" spans="1:3" x14ac:dyDescent="0.25">
      <c r="A9220" t="s">
        <v>9477</v>
      </c>
      <c r="B9220" t="s">
        <v>1330</v>
      </c>
      <c r="C9220">
        <v>1</v>
      </c>
    </row>
    <row r="9221" spans="1:3" x14ac:dyDescent="0.25">
      <c r="A9221" t="s">
        <v>9483</v>
      </c>
      <c r="B9221" t="s">
        <v>12</v>
      </c>
      <c r="C9221">
        <v>1</v>
      </c>
    </row>
    <row r="9222" spans="1:3" x14ac:dyDescent="0.25">
      <c r="A9222" t="s">
        <v>9485</v>
      </c>
      <c r="B9222" t="s">
        <v>12</v>
      </c>
      <c r="C9222">
        <v>1</v>
      </c>
    </row>
    <row r="9223" spans="1:3" x14ac:dyDescent="0.25">
      <c r="A9223" t="s">
        <v>9485</v>
      </c>
      <c r="B9223" t="s">
        <v>12</v>
      </c>
      <c r="C9223">
        <v>1</v>
      </c>
    </row>
    <row r="9224" spans="1:3" x14ac:dyDescent="0.25">
      <c r="A9224" t="s">
        <v>9487</v>
      </c>
      <c r="B9224" t="s">
        <v>12</v>
      </c>
      <c r="C9224">
        <v>1</v>
      </c>
    </row>
    <row r="9225" spans="1:3" x14ac:dyDescent="0.25">
      <c r="A9225" t="s">
        <v>9489</v>
      </c>
      <c r="B9225" t="s">
        <v>12</v>
      </c>
      <c r="C9225">
        <v>1</v>
      </c>
    </row>
    <row r="9226" spans="1:3" x14ac:dyDescent="0.25">
      <c r="A9226" t="s">
        <v>9489</v>
      </c>
      <c r="B9226" t="s">
        <v>12</v>
      </c>
      <c r="C9226">
        <v>1</v>
      </c>
    </row>
    <row r="9227" spans="1:3" x14ac:dyDescent="0.25">
      <c r="A9227" t="s">
        <v>9489</v>
      </c>
      <c r="B9227" t="s">
        <v>12</v>
      </c>
      <c r="C9227">
        <v>1</v>
      </c>
    </row>
    <row r="9228" spans="1:3" x14ac:dyDescent="0.25">
      <c r="A9228" t="s">
        <v>9489</v>
      </c>
      <c r="B9228" t="s">
        <v>12</v>
      </c>
      <c r="C9228">
        <v>1</v>
      </c>
    </row>
    <row r="9229" spans="1:3" x14ac:dyDescent="0.25">
      <c r="A9229" t="s">
        <v>9489</v>
      </c>
      <c r="B9229" t="s">
        <v>12</v>
      </c>
      <c r="C9229">
        <v>1</v>
      </c>
    </row>
    <row r="9230" spans="1:3" x14ac:dyDescent="0.25">
      <c r="A9230" t="s">
        <v>9489</v>
      </c>
      <c r="B9230" t="s">
        <v>12</v>
      </c>
      <c r="C9230">
        <v>1</v>
      </c>
    </row>
    <row r="9231" spans="1:3" x14ac:dyDescent="0.25">
      <c r="A9231" t="s">
        <v>9489</v>
      </c>
      <c r="B9231" t="s">
        <v>12</v>
      </c>
      <c r="C9231">
        <v>1</v>
      </c>
    </row>
    <row r="9232" spans="1:3" x14ac:dyDescent="0.25">
      <c r="A9232" t="s">
        <v>9489</v>
      </c>
      <c r="B9232" t="s">
        <v>12</v>
      </c>
      <c r="C9232">
        <v>1</v>
      </c>
    </row>
    <row r="9233" spans="1:3" x14ac:dyDescent="0.25">
      <c r="A9233" t="s">
        <v>9489</v>
      </c>
      <c r="B9233" t="s">
        <v>12</v>
      </c>
      <c r="C9233">
        <v>1</v>
      </c>
    </row>
    <row r="9234" spans="1:3" x14ac:dyDescent="0.25">
      <c r="A9234" t="s">
        <v>9491</v>
      </c>
      <c r="B9234" t="s">
        <v>12</v>
      </c>
      <c r="C9234">
        <v>1</v>
      </c>
    </row>
    <row r="9235" spans="1:3" x14ac:dyDescent="0.25">
      <c r="A9235" t="s">
        <v>9491</v>
      </c>
      <c r="B9235" t="s">
        <v>12</v>
      </c>
      <c r="C9235">
        <v>1</v>
      </c>
    </row>
    <row r="9236" spans="1:3" x14ac:dyDescent="0.25">
      <c r="A9236" t="s">
        <v>9493</v>
      </c>
      <c r="B9236" t="s">
        <v>12</v>
      </c>
      <c r="C9236">
        <v>1</v>
      </c>
    </row>
    <row r="9237" spans="1:3" x14ac:dyDescent="0.25">
      <c r="A9237" t="s">
        <v>9493</v>
      </c>
      <c r="B9237" t="s">
        <v>12</v>
      </c>
      <c r="C9237">
        <v>1</v>
      </c>
    </row>
    <row r="9238" spans="1:3" x14ac:dyDescent="0.25">
      <c r="A9238" t="s">
        <v>9493</v>
      </c>
      <c r="B9238" t="s">
        <v>12</v>
      </c>
      <c r="C9238">
        <v>1</v>
      </c>
    </row>
    <row r="9239" spans="1:3" x14ac:dyDescent="0.25">
      <c r="A9239" t="s">
        <v>9493</v>
      </c>
      <c r="B9239" t="s">
        <v>12</v>
      </c>
      <c r="C9239">
        <v>1</v>
      </c>
    </row>
    <row r="9240" spans="1:3" x14ac:dyDescent="0.25">
      <c r="A9240" t="s">
        <v>9495</v>
      </c>
      <c r="B9240" t="s">
        <v>12</v>
      </c>
      <c r="C9240">
        <v>1</v>
      </c>
    </row>
    <row r="9241" spans="1:3" x14ac:dyDescent="0.25">
      <c r="A9241" t="s">
        <v>9495</v>
      </c>
      <c r="B9241" t="s">
        <v>12</v>
      </c>
      <c r="C9241">
        <v>1</v>
      </c>
    </row>
    <row r="9242" spans="1:3" x14ac:dyDescent="0.25">
      <c r="A9242" t="s">
        <v>9495</v>
      </c>
      <c r="B9242" t="s">
        <v>12</v>
      </c>
      <c r="C9242">
        <v>1</v>
      </c>
    </row>
    <row r="9243" spans="1:3" x14ac:dyDescent="0.25">
      <c r="A9243" t="s">
        <v>9497</v>
      </c>
      <c r="B9243" t="s">
        <v>12</v>
      </c>
      <c r="C9243">
        <v>1</v>
      </c>
    </row>
    <row r="9244" spans="1:3" x14ac:dyDescent="0.25">
      <c r="A9244" t="s">
        <v>9497</v>
      </c>
      <c r="B9244" t="s">
        <v>12</v>
      </c>
      <c r="C9244">
        <v>1</v>
      </c>
    </row>
    <row r="9245" spans="1:3" x14ac:dyDescent="0.25">
      <c r="A9245" t="s">
        <v>9499</v>
      </c>
      <c r="B9245" t="s">
        <v>12</v>
      </c>
      <c r="C9245">
        <v>1</v>
      </c>
    </row>
    <row r="9246" spans="1:3" x14ac:dyDescent="0.25">
      <c r="A9246" t="s">
        <v>9501</v>
      </c>
      <c r="B9246" t="s">
        <v>12</v>
      </c>
      <c r="C9246">
        <v>1</v>
      </c>
    </row>
    <row r="9247" spans="1:3" x14ac:dyDescent="0.25">
      <c r="A9247" t="s">
        <v>9503</v>
      </c>
      <c r="B9247" t="s">
        <v>12</v>
      </c>
      <c r="C9247">
        <v>1</v>
      </c>
    </row>
    <row r="9248" spans="1:3" x14ac:dyDescent="0.25">
      <c r="A9248" t="s">
        <v>9505</v>
      </c>
      <c r="B9248" t="s">
        <v>12</v>
      </c>
      <c r="C9248">
        <v>1</v>
      </c>
    </row>
    <row r="9249" spans="1:3" x14ac:dyDescent="0.25">
      <c r="A9249" t="s">
        <v>9507</v>
      </c>
      <c r="B9249" t="s">
        <v>12</v>
      </c>
      <c r="C9249">
        <v>1</v>
      </c>
    </row>
    <row r="9250" spans="1:3" x14ac:dyDescent="0.25">
      <c r="A9250" t="s">
        <v>9509</v>
      </c>
      <c r="B9250" t="s">
        <v>12</v>
      </c>
      <c r="C9250">
        <v>1</v>
      </c>
    </row>
    <row r="9251" spans="1:3" x14ac:dyDescent="0.25">
      <c r="A9251" t="s">
        <v>9509</v>
      </c>
      <c r="B9251" t="s">
        <v>12</v>
      </c>
      <c r="C9251">
        <v>1</v>
      </c>
    </row>
    <row r="9252" spans="1:3" x14ac:dyDescent="0.25">
      <c r="A9252" t="s">
        <v>9511</v>
      </c>
      <c r="B9252" t="s">
        <v>12</v>
      </c>
      <c r="C9252">
        <v>1</v>
      </c>
    </row>
    <row r="9253" spans="1:3" x14ac:dyDescent="0.25">
      <c r="A9253" t="s">
        <v>9513</v>
      </c>
      <c r="B9253" t="s">
        <v>12</v>
      </c>
      <c r="C9253">
        <v>1</v>
      </c>
    </row>
    <row r="9254" spans="1:3" x14ac:dyDescent="0.25">
      <c r="A9254" t="s">
        <v>9513</v>
      </c>
      <c r="B9254" t="s">
        <v>12</v>
      </c>
      <c r="C9254">
        <v>1</v>
      </c>
    </row>
    <row r="9255" spans="1:3" x14ac:dyDescent="0.25">
      <c r="A9255" t="s">
        <v>9513</v>
      </c>
      <c r="B9255" t="s">
        <v>12</v>
      </c>
      <c r="C9255">
        <v>1</v>
      </c>
    </row>
    <row r="9256" spans="1:3" x14ac:dyDescent="0.25">
      <c r="A9256" t="s">
        <v>9515</v>
      </c>
      <c r="B9256" t="s">
        <v>12</v>
      </c>
      <c r="C9256">
        <v>1</v>
      </c>
    </row>
    <row r="9257" spans="1:3" x14ac:dyDescent="0.25">
      <c r="A9257" t="s">
        <v>9517</v>
      </c>
      <c r="B9257" t="s">
        <v>12</v>
      </c>
      <c r="C9257">
        <v>1</v>
      </c>
    </row>
    <row r="9258" spans="1:3" x14ac:dyDescent="0.25">
      <c r="A9258" t="s">
        <v>9519</v>
      </c>
      <c r="B9258" t="s">
        <v>12</v>
      </c>
      <c r="C9258">
        <v>1</v>
      </c>
    </row>
    <row r="9259" spans="1:3" x14ac:dyDescent="0.25">
      <c r="A9259" t="s">
        <v>9521</v>
      </c>
      <c r="B9259" t="s">
        <v>12</v>
      </c>
      <c r="C9259">
        <v>1</v>
      </c>
    </row>
    <row r="9260" spans="1:3" x14ac:dyDescent="0.25">
      <c r="A9260" t="s">
        <v>9521</v>
      </c>
      <c r="B9260" t="s">
        <v>12</v>
      </c>
      <c r="C9260">
        <v>1</v>
      </c>
    </row>
    <row r="9261" spans="1:3" x14ac:dyDescent="0.25">
      <c r="A9261" t="s">
        <v>9523</v>
      </c>
      <c r="B9261" t="s">
        <v>12</v>
      </c>
      <c r="C9261">
        <v>1</v>
      </c>
    </row>
    <row r="9262" spans="1:3" x14ac:dyDescent="0.25">
      <c r="A9262" t="s">
        <v>9523</v>
      </c>
      <c r="B9262" t="s">
        <v>12</v>
      </c>
      <c r="C9262">
        <v>1</v>
      </c>
    </row>
    <row r="9263" spans="1:3" x14ac:dyDescent="0.25">
      <c r="A9263" t="s">
        <v>9525</v>
      </c>
      <c r="B9263" t="s">
        <v>12</v>
      </c>
      <c r="C9263">
        <v>1</v>
      </c>
    </row>
    <row r="9264" spans="1:3" x14ac:dyDescent="0.25">
      <c r="A9264" t="s">
        <v>9525</v>
      </c>
      <c r="B9264" t="s">
        <v>12</v>
      </c>
      <c r="C9264">
        <v>1</v>
      </c>
    </row>
    <row r="9265" spans="1:3" x14ac:dyDescent="0.25">
      <c r="A9265" t="s">
        <v>9527</v>
      </c>
      <c r="B9265" t="s">
        <v>12</v>
      </c>
      <c r="C9265">
        <v>1</v>
      </c>
    </row>
    <row r="9266" spans="1:3" x14ac:dyDescent="0.25">
      <c r="A9266" t="s">
        <v>9527</v>
      </c>
      <c r="B9266" t="s">
        <v>12</v>
      </c>
      <c r="C9266">
        <v>1</v>
      </c>
    </row>
    <row r="9267" spans="1:3" x14ac:dyDescent="0.25">
      <c r="A9267" t="s">
        <v>9529</v>
      </c>
      <c r="B9267" t="s">
        <v>12</v>
      </c>
      <c r="C9267">
        <v>1</v>
      </c>
    </row>
    <row r="9268" spans="1:3" x14ac:dyDescent="0.25">
      <c r="A9268" t="s">
        <v>9531</v>
      </c>
      <c r="B9268" t="s">
        <v>12</v>
      </c>
      <c r="C9268">
        <v>1</v>
      </c>
    </row>
    <row r="9269" spans="1:3" x14ac:dyDescent="0.25">
      <c r="A9269" t="s">
        <v>9531</v>
      </c>
      <c r="B9269" t="s">
        <v>12</v>
      </c>
      <c r="C9269">
        <v>1</v>
      </c>
    </row>
    <row r="9270" spans="1:3" x14ac:dyDescent="0.25">
      <c r="A9270" t="s">
        <v>9533</v>
      </c>
      <c r="B9270" t="s">
        <v>12</v>
      </c>
      <c r="C9270">
        <v>1</v>
      </c>
    </row>
    <row r="9271" spans="1:3" x14ac:dyDescent="0.25">
      <c r="A9271" t="s">
        <v>9533</v>
      </c>
      <c r="B9271" t="s">
        <v>12</v>
      </c>
      <c r="C9271">
        <v>1</v>
      </c>
    </row>
    <row r="9272" spans="1:3" x14ac:dyDescent="0.25">
      <c r="A9272" t="s">
        <v>9535</v>
      </c>
      <c r="B9272" t="s">
        <v>12</v>
      </c>
      <c r="C9272">
        <v>1</v>
      </c>
    </row>
    <row r="9273" spans="1:3" x14ac:dyDescent="0.25">
      <c r="A9273" t="s">
        <v>9535</v>
      </c>
      <c r="B9273" t="s">
        <v>12</v>
      </c>
      <c r="C9273">
        <v>1</v>
      </c>
    </row>
    <row r="9274" spans="1:3" x14ac:dyDescent="0.25">
      <c r="A9274" t="s">
        <v>9535</v>
      </c>
      <c r="B9274" t="s">
        <v>1328</v>
      </c>
      <c r="C9274">
        <v>1</v>
      </c>
    </row>
    <row r="9275" spans="1:3" x14ac:dyDescent="0.25">
      <c r="A9275" t="s">
        <v>9537</v>
      </c>
      <c r="B9275" t="s">
        <v>12</v>
      </c>
      <c r="C9275">
        <v>1</v>
      </c>
    </row>
    <row r="9276" spans="1:3" x14ac:dyDescent="0.25">
      <c r="A9276" t="s">
        <v>9537</v>
      </c>
      <c r="B9276" t="s">
        <v>12</v>
      </c>
      <c r="C9276">
        <v>1</v>
      </c>
    </row>
    <row r="9277" spans="1:3" x14ac:dyDescent="0.25">
      <c r="A9277" t="s">
        <v>9539</v>
      </c>
      <c r="B9277" t="s">
        <v>12</v>
      </c>
      <c r="C9277">
        <v>1</v>
      </c>
    </row>
    <row r="9278" spans="1:3" x14ac:dyDescent="0.25">
      <c r="A9278" t="s">
        <v>9539</v>
      </c>
      <c r="B9278" t="s">
        <v>12</v>
      </c>
      <c r="C9278">
        <v>1</v>
      </c>
    </row>
    <row r="9279" spans="1:3" x14ac:dyDescent="0.25">
      <c r="A9279" t="s">
        <v>9541</v>
      </c>
      <c r="B9279" t="s">
        <v>12</v>
      </c>
      <c r="C9279">
        <v>1</v>
      </c>
    </row>
    <row r="9280" spans="1:3" x14ac:dyDescent="0.25">
      <c r="A9280" t="s">
        <v>9543</v>
      </c>
      <c r="B9280" t="s">
        <v>12</v>
      </c>
      <c r="C9280">
        <v>1</v>
      </c>
    </row>
    <row r="9281" spans="1:3" x14ac:dyDescent="0.25">
      <c r="A9281" t="s">
        <v>9545</v>
      </c>
      <c r="B9281" t="s">
        <v>12</v>
      </c>
      <c r="C9281">
        <v>1</v>
      </c>
    </row>
    <row r="9282" spans="1:3" x14ac:dyDescent="0.25">
      <c r="A9282" t="s">
        <v>9547</v>
      </c>
      <c r="B9282" t="s">
        <v>12</v>
      </c>
      <c r="C9282">
        <v>1</v>
      </c>
    </row>
    <row r="9283" spans="1:3" x14ac:dyDescent="0.25">
      <c r="A9283" t="s">
        <v>9549</v>
      </c>
      <c r="B9283" t="s">
        <v>12</v>
      </c>
      <c r="C9283">
        <v>1</v>
      </c>
    </row>
    <row r="9284" spans="1:3" x14ac:dyDescent="0.25">
      <c r="A9284" t="s">
        <v>9549</v>
      </c>
      <c r="B9284" t="s">
        <v>12</v>
      </c>
      <c r="C9284">
        <v>1</v>
      </c>
    </row>
    <row r="9285" spans="1:3" x14ac:dyDescent="0.25">
      <c r="A9285" t="s">
        <v>9551</v>
      </c>
      <c r="B9285" t="s">
        <v>12</v>
      </c>
      <c r="C9285">
        <v>1</v>
      </c>
    </row>
    <row r="9286" spans="1:3" x14ac:dyDescent="0.25">
      <c r="A9286" t="s">
        <v>9551</v>
      </c>
      <c r="B9286" t="s">
        <v>12</v>
      </c>
      <c r="C9286">
        <v>1</v>
      </c>
    </row>
    <row r="9287" spans="1:3" x14ac:dyDescent="0.25">
      <c r="A9287" t="s">
        <v>9553</v>
      </c>
      <c r="B9287" t="s">
        <v>170</v>
      </c>
      <c r="C9287">
        <v>1</v>
      </c>
    </row>
    <row r="9288" spans="1:3" x14ac:dyDescent="0.25">
      <c r="A9288" t="s">
        <v>9553</v>
      </c>
      <c r="B9288" t="s">
        <v>12</v>
      </c>
      <c r="C9288">
        <v>1</v>
      </c>
    </row>
    <row r="9289" spans="1:3" x14ac:dyDescent="0.25">
      <c r="A9289" t="s">
        <v>9555</v>
      </c>
      <c r="B9289" t="s">
        <v>12</v>
      </c>
      <c r="C9289">
        <v>1</v>
      </c>
    </row>
    <row r="9290" spans="1:3" x14ac:dyDescent="0.25">
      <c r="A9290" t="s">
        <v>9557</v>
      </c>
      <c r="B9290" t="s">
        <v>12</v>
      </c>
      <c r="C9290">
        <v>1</v>
      </c>
    </row>
    <row r="9291" spans="1:3" x14ac:dyDescent="0.25">
      <c r="A9291" t="s">
        <v>9559</v>
      </c>
      <c r="B9291" t="s">
        <v>12</v>
      </c>
      <c r="C9291">
        <v>1</v>
      </c>
    </row>
    <row r="9292" spans="1:3" x14ac:dyDescent="0.25">
      <c r="A9292" t="s">
        <v>9561</v>
      </c>
      <c r="B9292" t="s">
        <v>12</v>
      </c>
      <c r="C9292">
        <v>1</v>
      </c>
    </row>
    <row r="9293" spans="1:3" x14ac:dyDescent="0.25">
      <c r="A9293" t="s">
        <v>9563</v>
      </c>
      <c r="B9293" t="s">
        <v>12</v>
      </c>
      <c r="C9293">
        <v>1</v>
      </c>
    </row>
    <row r="9294" spans="1:3" x14ac:dyDescent="0.25">
      <c r="A9294" t="s">
        <v>9565</v>
      </c>
      <c r="B9294" t="s">
        <v>12</v>
      </c>
      <c r="C9294">
        <v>1</v>
      </c>
    </row>
    <row r="9295" spans="1:3" x14ac:dyDescent="0.25">
      <c r="A9295" t="s">
        <v>9565</v>
      </c>
      <c r="B9295" t="s">
        <v>12</v>
      </c>
      <c r="C9295">
        <v>1</v>
      </c>
    </row>
    <row r="9296" spans="1:3" x14ac:dyDescent="0.25">
      <c r="A9296" t="s">
        <v>9567</v>
      </c>
      <c r="B9296" t="s">
        <v>12</v>
      </c>
      <c r="C9296">
        <v>1</v>
      </c>
    </row>
    <row r="9297" spans="1:3" x14ac:dyDescent="0.25">
      <c r="A9297" t="s">
        <v>9569</v>
      </c>
      <c r="B9297" t="s">
        <v>12</v>
      </c>
      <c r="C9297">
        <v>1</v>
      </c>
    </row>
    <row r="9298" spans="1:3" x14ac:dyDescent="0.25">
      <c r="A9298" t="s">
        <v>9571</v>
      </c>
      <c r="B9298" t="s">
        <v>12</v>
      </c>
      <c r="C9298">
        <v>1</v>
      </c>
    </row>
    <row r="9299" spans="1:3" x14ac:dyDescent="0.25">
      <c r="A9299" t="s">
        <v>9573</v>
      </c>
      <c r="B9299" t="s">
        <v>20</v>
      </c>
      <c r="C9299">
        <v>1</v>
      </c>
    </row>
    <row r="9300" spans="1:3" x14ac:dyDescent="0.25">
      <c r="A9300" t="s">
        <v>9573</v>
      </c>
      <c r="B9300" t="s">
        <v>10</v>
      </c>
      <c r="C9300">
        <v>1</v>
      </c>
    </row>
    <row r="9301" spans="1:3" x14ac:dyDescent="0.25">
      <c r="A9301" t="s">
        <v>9573</v>
      </c>
      <c r="B9301" t="s">
        <v>12</v>
      </c>
      <c r="C9301">
        <v>1</v>
      </c>
    </row>
    <row r="9302" spans="1:3" x14ac:dyDescent="0.25">
      <c r="A9302" t="s">
        <v>9575</v>
      </c>
      <c r="B9302" t="s">
        <v>12</v>
      </c>
      <c r="C9302">
        <v>1</v>
      </c>
    </row>
    <row r="9303" spans="1:3" x14ac:dyDescent="0.25">
      <c r="A9303" t="s">
        <v>9575</v>
      </c>
      <c r="B9303" t="s">
        <v>12</v>
      </c>
      <c r="C9303">
        <v>1</v>
      </c>
    </row>
    <row r="9304" spans="1:3" x14ac:dyDescent="0.25">
      <c r="A9304" t="s">
        <v>9577</v>
      </c>
      <c r="B9304" t="s">
        <v>12</v>
      </c>
      <c r="C9304">
        <v>1</v>
      </c>
    </row>
    <row r="9305" spans="1:3" x14ac:dyDescent="0.25">
      <c r="A9305" t="s">
        <v>9577</v>
      </c>
      <c r="B9305" t="s">
        <v>12</v>
      </c>
      <c r="C9305">
        <v>1</v>
      </c>
    </row>
    <row r="9306" spans="1:3" x14ac:dyDescent="0.25">
      <c r="A9306" t="s">
        <v>9579</v>
      </c>
      <c r="B9306" t="s">
        <v>12</v>
      </c>
      <c r="C9306">
        <v>1</v>
      </c>
    </row>
    <row r="9307" spans="1:3" x14ac:dyDescent="0.25">
      <c r="A9307" t="s">
        <v>9581</v>
      </c>
      <c r="B9307" t="s">
        <v>12</v>
      </c>
      <c r="C9307">
        <v>1</v>
      </c>
    </row>
    <row r="9308" spans="1:3" x14ac:dyDescent="0.25">
      <c r="A9308" t="s">
        <v>9581</v>
      </c>
      <c r="B9308" t="s">
        <v>12</v>
      </c>
      <c r="C9308">
        <v>1</v>
      </c>
    </row>
    <row r="9309" spans="1:3" x14ac:dyDescent="0.25">
      <c r="A9309" t="s">
        <v>9583</v>
      </c>
      <c r="B9309" t="s">
        <v>20</v>
      </c>
      <c r="C9309">
        <v>1</v>
      </c>
    </row>
    <row r="9310" spans="1:3" x14ac:dyDescent="0.25">
      <c r="A9310" t="s">
        <v>9583</v>
      </c>
      <c r="B9310" t="s">
        <v>10</v>
      </c>
      <c r="C9310">
        <v>1</v>
      </c>
    </row>
    <row r="9311" spans="1:3" x14ac:dyDescent="0.25">
      <c r="A9311" t="s">
        <v>9583</v>
      </c>
      <c r="B9311" t="s">
        <v>12</v>
      </c>
      <c r="C9311">
        <v>1</v>
      </c>
    </row>
    <row r="9312" spans="1:3" x14ac:dyDescent="0.25">
      <c r="A9312" t="s">
        <v>9585</v>
      </c>
      <c r="B9312" t="s">
        <v>12</v>
      </c>
      <c r="C9312">
        <v>1</v>
      </c>
    </row>
    <row r="9313" spans="1:3" x14ac:dyDescent="0.25">
      <c r="A9313" t="s">
        <v>9587</v>
      </c>
      <c r="B9313" t="s">
        <v>12</v>
      </c>
      <c r="C9313">
        <v>1</v>
      </c>
    </row>
    <row r="9314" spans="1:3" x14ac:dyDescent="0.25">
      <c r="A9314" t="s">
        <v>9587</v>
      </c>
      <c r="B9314" t="s">
        <v>12</v>
      </c>
      <c r="C9314">
        <v>1</v>
      </c>
    </row>
    <row r="9315" spans="1:3" x14ac:dyDescent="0.25">
      <c r="A9315" t="s">
        <v>9589</v>
      </c>
      <c r="B9315" t="s">
        <v>12</v>
      </c>
      <c r="C9315">
        <v>1</v>
      </c>
    </row>
    <row r="9316" spans="1:3" x14ac:dyDescent="0.25">
      <c r="A9316" t="s">
        <v>9591</v>
      </c>
      <c r="B9316" t="s">
        <v>170</v>
      </c>
      <c r="C9316">
        <v>1</v>
      </c>
    </row>
    <row r="9317" spans="1:3" x14ac:dyDescent="0.25">
      <c r="A9317" t="s">
        <v>9591</v>
      </c>
      <c r="B9317" t="s">
        <v>12</v>
      </c>
      <c r="C9317">
        <v>1</v>
      </c>
    </row>
    <row r="9318" spans="1:3" x14ac:dyDescent="0.25">
      <c r="A9318" t="s">
        <v>9593</v>
      </c>
      <c r="B9318" t="s">
        <v>12</v>
      </c>
      <c r="C9318">
        <v>1</v>
      </c>
    </row>
    <row r="9319" spans="1:3" x14ac:dyDescent="0.25">
      <c r="A9319" t="s">
        <v>9595</v>
      </c>
      <c r="B9319" t="s">
        <v>12</v>
      </c>
      <c r="C9319">
        <v>1</v>
      </c>
    </row>
    <row r="9320" spans="1:3" x14ac:dyDescent="0.25">
      <c r="A9320" t="s">
        <v>9595</v>
      </c>
      <c r="B9320" t="s">
        <v>12</v>
      </c>
      <c r="C9320">
        <v>1</v>
      </c>
    </row>
    <row r="9321" spans="1:3" x14ac:dyDescent="0.25">
      <c r="A9321" t="s">
        <v>9597</v>
      </c>
      <c r="B9321" t="s">
        <v>12</v>
      </c>
      <c r="C9321">
        <v>1</v>
      </c>
    </row>
    <row r="9322" spans="1:3" x14ac:dyDescent="0.25">
      <c r="A9322" t="s">
        <v>9599</v>
      </c>
      <c r="B9322" t="s">
        <v>12</v>
      </c>
      <c r="C9322">
        <v>1</v>
      </c>
    </row>
    <row r="9323" spans="1:3" x14ac:dyDescent="0.25">
      <c r="A9323" t="s">
        <v>9601</v>
      </c>
      <c r="B9323" t="s">
        <v>12</v>
      </c>
      <c r="C9323">
        <v>1</v>
      </c>
    </row>
    <row r="9324" spans="1:3" x14ac:dyDescent="0.25">
      <c r="A9324" t="s">
        <v>9603</v>
      </c>
      <c r="B9324" t="s">
        <v>10</v>
      </c>
      <c r="C9324">
        <v>1</v>
      </c>
    </row>
    <row r="9325" spans="1:3" x14ac:dyDescent="0.25">
      <c r="A9325" t="s">
        <v>9603</v>
      </c>
      <c r="B9325" t="s">
        <v>12</v>
      </c>
      <c r="C9325">
        <v>1</v>
      </c>
    </row>
    <row r="9326" spans="1:3" x14ac:dyDescent="0.25">
      <c r="A9326" t="s">
        <v>9605</v>
      </c>
      <c r="B9326" t="s">
        <v>12</v>
      </c>
      <c r="C9326">
        <v>1</v>
      </c>
    </row>
    <row r="9327" spans="1:3" x14ac:dyDescent="0.25">
      <c r="A9327" t="s">
        <v>9607</v>
      </c>
      <c r="B9327" t="s">
        <v>12</v>
      </c>
      <c r="C9327">
        <v>1</v>
      </c>
    </row>
    <row r="9328" spans="1:3" x14ac:dyDescent="0.25">
      <c r="A9328" t="s">
        <v>9609</v>
      </c>
      <c r="B9328" t="s">
        <v>12</v>
      </c>
      <c r="C9328">
        <v>1</v>
      </c>
    </row>
    <row r="9329" spans="1:3" x14ac:dyDescent="0.25">
      <c r="A9329" t="s">
        <v>9611</v>
      </c>
      <c r="B9329" t="s">
        <v>170</v>
      </c>
      <c r="C9329">
        <v>1</v>
      </c>
    </row>
    <row r="9330" spans="1:3" x14ac:dyDescent="0.25">
      <c r="A9330" t="s">
        <v>9611</v>
      </c>
      <c r="B9330" t="s">
        <v>12</v>
      </c>
      <c r="C9330">
        <v>1</v>
      </c>
    </row>
    <row r="9331" spans="1:3" x14ac:dyDescent="0.25">
      <c r="A9331" t="s">
        <v>9613</v>
      </c>
      <c r="B9331" t="s">
        <v>12</v>
      </c>
      <c r="C9331">
        <v>1</v>
      </c>
    </row>
    <row r="9332" spans="1:3" x14ac:dyDescent="0.25">
      <c r="A9332" t="s">
        <v>9613</v>
      </c>
      <c r="B9332" t="s">
        <v>12</v>
      </c>
      <c r="C9332">
        <v>1</v>
      </c>
    </row>
    <row r="9333" spans="1:3" x14ac:dyDescent="0.25">
      <c r="A9333" t="s">
        <v>9615</v>
      </c>
      <c r="B9333" t="s">
        <v>12</v>
      </c>
      <c r="C9333">
        <v>1</v>
      </c>
    </row>
    <row r="9334" spans="1:3" x14ac:dyDescent="0.25">
      <c r="A9334" t="s">
        <v>9617</v>
      </c>
      <c r="B9334" t="s">
        <v>12</v>
      </c>
      <c r="C9334">
        <v>1</v>
      </c>
    </row>
    <row r="9335" spans="1:3" x14ac:dyDescent="0.25">
      <c r="A9335" t="s">
        <v>9619</v>
      </c>
      <c r="B9335" t="s">
        <v>12</v>
      </c>
      <c r="C9335">
        <v>1</v>
      </c>
    </row>
    <row r="9336" spans="1:3" x14ac:dyDescent="0.25">
      <c r="A9336" t="s">
        <v>9621</v>
      </c>
      <c r="B9336" t="s">
        <v>12</v>
      </c>
      <c r="C9336">
        <v>1</v>
      </c>
    </row>
    <row r="9337" spans="1:3" x14ac:dyDescent="0.25">
      <c r="A9337" t="s">
        <v>9623</v>
      </c>
      <c r="B9337" t="s">
        <v>10</v>
      </c>
      <c r="C9337">
        <v>1</v>
      </c>
    </row>
    <row r="9338" spans="1:3" x14ac:dyDescent="0.25">
      <c r="A9338" t="s">
        <v>9623</v>
      </c>
      <c r="B9338" t="s">
        <v>12</v>
      </c>
      <c r="C9338">
        <v>1</v>
      </c>
    </row>
    <row r="9339" spans="1:3" x14ac:dyDescent="0.25">
      <c r="A9339" t="s">
        <v>9625</v>
      </c>
      <c r="B9339" t="s">
        <v>12</v>
      </c>
      <c r="C9339">
        <v>1</v>
      </c>
    </row>
    <row r="9340" spans="1:3" x14ac:dyDescent="0.25">
      <c r="A9340" t="s">
        <v>9625</v>
      </c>
      <c r="B9340" t="s">
        <v>12</v>
      </c>
      <c r="C9340">
        <v>1</v>
      </c>
    </row>
    <row r="9341" spans="1:3" x14ac:dyDescent="0.25">
      <c r="A9341" t="s">
        <v>9627</v>
      </c>
      <c r="B9341" t="s">
        <v>12</v>
      </c>
      <c r="C9341">
        <v>1</v>
      </c>
    </row>
    <row r="9342" spans="1:3" x14ac:dyDescent="0.25">
      <c r="A9342" t="s">
        <v>9627</v>
      </c>
      <c r="B9342" t="s">
        <v>58</v>
      </c>
      <c r="C9342">
        <v>1</v>
      </c>
    </row>
    <row r="9343" spans="1:3" x14ac:dyDescent="0.25">
      <c r="A9343" t="s">
        <v>9629</v>
      </c>
      <c r="B9343" t="s">
        <v>12</v>
      </c>
      <c r="C9343">
        <v>1</v>
      </c>
    </row>
    <row r="9344" spans="1:3" x14ac:dyDescent="0.25">
      <c r="A9344" t="s">
        <v>9629</v>
      </c>
      <c r="B9344" t="s">
        <v>12</v>
      </c>
      <c r="C9344">
        <v>1</v>
      </c>
    </row>
    <row r="9345" spans="1:3" x14ac:dyDescent="0.25">
      <c r="A9345" t="s">
        <v>9629</v>
      </c>
      <c r="B9345" t="s">
        <v>12</v>
      </c>
      <c r="C9345">
        <v>1</v>
      </c>
    </row>
    <row r="9346" spans="1:3" x14ac:dyDescent="0.25">
      <c r="A9346" t="s">
        <v>9631</v>
      </c>
      <c r="B9346" t="s">
        <v>12</v>
      </c>
      <c r="C9346">
        <v>1</v>
      </c>
    </row>
    <row r="9347" spans="1:3" x14ac:dyDescent="0.25">
      <c r="A9347" t="s">
        <v>9631</v>
      </c>
      <c r="B9347" t="s">
        <v>12</v>
      </c>
      <c r="C9347">
        <v>1</v>
      </c>
    </row>
    <row r="9348" spans="1:3" x14ac:dyDescent="0.25">
      <c r="A9348" t="s">
        <v>9633</v>
      </c>
      <c r="B9348" t="s">
        <v>12</v>
      </c>
      <c r="C9348">
        <v>1</v>
      </c>
    </row>
    <row r="9349" spans="1:3" x14ac:dyDescent="0.25">
      <c r="A9349" t="s">
        <v>9633</v>
      </c>
      <c r="B9349" t="s">
        <v>12</v>
      </c>
      <c r="C9349">
        <v>1</v>
      </c>
    </row>
    <row r="9350" spans="1:3" x14ac:dyDescent="0.25">
      <c r="A9350" t="s">
        <v>9633</v>
      </c>
      <c r="B9350" t="s">
        <v>12</v>
      </c>
      <c r="C9350">
        <v>1</v>
      </c>
    </row>
    <row r="9351" spans="1:3" x14ac:dyDescent="0.25">
      <c r="A9351" t="s">
        <v>9635</v>
      </c>
      <c r="B9351" t="s">
        <v>20</v>
      </c>
      <c r="C9351">
        <v>1</v>
      </c>
    </row>
    <row r="9352" spans="1:3" x14ac:dyDescent="0.25">
      <c r="A9352" t="s">
        <v>9635</v>
      </c>
      <c r="B9352" t="s">
        <v>20</v>
      </c>
      <c r="C9352">
        <v>1</v>
      </c>
    </row>
    <row r="9353" spans="1:3" x14ac:dyDescent="0.25">
      <c r="A9353" t="s">
        <v>9635</v>
      </c>
      <c r="B9353" t="s">
        <v>10</v>
      </c>
      <c r="C9353">
        <v>1</v>
      </c>
    </row>
    <row r="9354" spans="1:3" x14ac:dyDescent="0.25">
      <c r="A9354" t="s">
        <v>9635</v>
      </c>
      <c r="B9354" t="s">
        <v>12</v>
      </c>
      <c r="C9354">
        <v>1</v>
      </c>
    </row>
    <row r="9355" spans="1:3" x14ac:dyDescent="0.25">
      <c r="A9355" t="s">
        <v>9637</v>
      </c>
      <c r="B9355" t="s">
        <v>12</v>
      </c>
      <c r="C9355">
        <v>1</v>
      </c>
    </row>
    <row r="9356" spans="1:3" x14ac:dyDescent="0.25">
      <c r="A9356" t="s">
        <v>9639</v>
      </c>
      <c r="B9356" t="s">
        <v>12</v>
      </c>
      <c r="C9356">
        <v>1</v>
      </c>
    </row>
    <row r="9357" spans="1:3" x14ac:dyDescent="0.25">
      <c r="A9357" t="s">
        <v>9641</v>
      </c>
      <c r="B9357" t="s">
        <v>12</v>
      </c>
      <c r="C9357">
        <v>1</v>
      </c>
    </row>
    <row r="9358" spans="1:3" x14ac:dyDescent="0.25">
      <c r="A9358" t="s">
        <v>9643</v>
      </c>
      <c r="B9358" t="s">
        <v>12</v>
      </c>
      <c r="C9358">
        <v>1</v>
      </c>
    </row>
    <row r="9359" spans="1:3" x14ac:dyDescent="0.25">
      <c r="A9359" t="s">
        <v>9643</v>
      </c>
      <c r="B9359" t="s">
        <v>58</v>
      </c>
      <c r="C9359">
        <v>1</v>
      </c>
    </row>
    <row r="9360" spans="1:3" x14ac:dyDescent="0.25">
      <c r="A9360" t="s">
        <v>9645</v>
      </c>
      <c r="B9360" t="s">
        <v>12</v>
      </c>
      <c r="C9360">
        <v>1</v>
      </c>
    </row>
    <row r="9361" spans="1:3" x14ac:dyDescent="0.25">
      <c r="A9361" t="s">
        <v>9647</v>
      </c>
      <c r="B9361" t="s">
        <v>10</v>
      </c>
      <c r="C9361">
        <v>1</v>
      </c>
    </row>
    <row r="9362" spans="1:3" x14ac:dyDescent="0.25">
      <c r="A9362" t="s">
        <v>9647</v>
      </c>
      <c r="B9362" t="s">
        <v>12</v>
      </c>
      <c r="C9362">
        <v>1</v>
      </c>
    </row>
    <row r="9363" spans="1:3" x14ac:dyDescent="0.25">
      <c r="A9363" t="s">
        <v>9649</v>
      </c>
      <c r="B9363" t="s">
        <v>12</v>
      </c>
      <c r="C9363">
        <v>1</v>
      </c>
    </row>
    <row r="9364" spans="1:3" x14ac:dyDescent="0.25">
      <c r="A9364" t="s">
        <v>9651</v>
      </c>
      <c r="B9364" t="s">
        <v>20</v>
      </c>
      <c r="C9364">
        <v>1</v>
      </c>
    </row>
    <row r="9365" spans="1:3" x14ac:dyDescent="0.25">
      <c r="A9365" t="s">
        <v>9651</v>
      </c>
      <c r="B9365" t="s">
        <v>10</v>
      </c>
      <c r="C9365">
        <v>1</v>
      </c>
    </row>
    <row r="9366" spans="1:3" x14ac:dyDescent="0.25">
      <c r="A9366" t="s">
        <v>9651</v>
      </c>
      <c r="B9366" t="s">
        <v>12</v>
      </c>
      <c r="C9366">
        <v>1</v>
      </c>
    </row>
    <row r="9367" spans="1:3" x14ac:dyDescent="0.25">
      <c r="A9367" t="s">
        <v>9653</v>
      </c>
      <c r="B9367" t="s">
        <v>10</v>
      </c>
      <c r="C9367">
        <v>1</v>
      </c>
    </row>
    <row r="9368" spans="1:3" x14ac:dyDescent="0.25">
      <c r="A9368" t="s">
        <v>9653</v>
      </c>
      <c r="B9368" t="s">
        <v>12</v>
      </c>
      <c r="C9368">
        <v>1</v>
      </c>
    </row>
    <row r="9369" spans="1:3" x14ac:dyDescent="0.25">
      <c r="A9369" t="s">
        <v>9655</v>
      </c>
      <c r="B9369" t="s">
        <v>12</v>
      </c>
      <c r="C9369">
        <v>1</v>
      </c>
    </row>
    <row r="9370" spans="1:3" x14ac:dyDescent="0.25">
      <c r="A9370" t="s">
        <v>9657</v>
      </c>
      <c r="B9370" t="s">
        <v>12</v>
      </c>
      <c r="C9370">
        <v>1</v>
      </c>
    </row>
    <row r="9371" spans="1:3" x14ac:dyDescent="0.25">
      <c r="A9371" t="s">
        <v>9659</v>
      </c>
      <c r="B9371" t="s">
        <v>10</v>
      </c>
      <c r="C9371">
        <v>1</v>
      </c>
    </row>
    <row r="9372" spans="1:3" x14ac:dyDescent="0.25">
      <c r="A9372" t="s">
        <v>9659</v>
      </c>
      <c r="B9372" t="s">
        <v>12</v>
      </c>
      <c r="C9372">
        <v>1</v>
      </c>
    </row>
    <row r="9373" spans="1:3" x14ac:dyDescent="0.25">
      <c r="A9373" t="s">
        <v>9661</v>
      </c>
      <c r="B9373" t="s">
        <v>12</v>
      </c>
      <c r="C9373">
        <v>1</v>
      </c>
    </row>
    <row r="9374" spans="1:3" x14ac:dyDescent="0.25">
      <c r="A9374" t="s">
        <v>9663</v>
      </c>
      <c r="B9374" t="s">
        <v>12</v>
      </c>
      <c r="C9374">
        <v>1</v>
      </c>
    </row>
    <row r="9375" spans="1:3" x14ac:dyDescent="0.25">
      <c r="A9375" t="s">
        <v>9665</v>
      </c>
      <c r="B9375" t="s">
        <v>12</v>
      </c>
      <c r="C9375">
        <v>1</v>
      </c>
    </row>
    <row r="9376" spans="1:3" x14ac:dyDescent="0.25">
      <c r="A9376" t="s">
        <v>9667</v>
      </c>
      <c r="B9376" t="s">
        <v>12</v>
      </c>
      <c r="C9376">
        <v>1</v>
      </c>
    </row>
    <row r="9377" spans="1:3" x14ac:dyDescent="0.25">
      <c r="A9377" t="s">
        <v>9667</v>
      </c>
      <c r="B9377" t="s">
        <v>58</v>
      </c>
      <c r="C9377">
        <v>1</v>
      </c>
    </row>
    <row r="9378" spans="1:3" x14ac:dyDescent="0.25">
      <c r="A9378" t="s">
        <v>9669</v>
      </c>
      <c r="B9378" t="s">
        <v>12</v>
      </c>
      <c r="C9378">
        <v>1</v>
      </c>
    </row>
    <row r="9379" spans="1:3" x14ac:dyDescent="0.25">
      <c r="A9379" t="s">
        <v>9671</v>
      </c>
      <c r="B9379" t="s">
        <v>12</v>
      </c>
      <c r="C9379">
        <v>1</v>
      </c>
    </row>
    <row r="9380" spans="1:3" x14ac:dyDescent="0.25">
      <c r="A9380" t="s">
        <v>9673</v>
      </c>
      <c r="B9380" t="s">
        <v>20</v>
      </c>
      <c r="C9380">
        <v>1</v>
      </c>
    </row>
    <row r="9381" spans="1:3" x14ac:dyDescent="0.25">
      <c r="A9381" t="s">
        <v>9673</v>
      </c>
      <c r="B9381" t="s">
        <v>10</v>
      </c>
      <c r="C9381">
        <v>1</v>
      </c>
    </row>
    <row r="9382" spans="1:3" x14ac:dyDescent="0.25">
      <c r="A9382" t="s">
        <v>9673</v>
      </c>
      <c r="B9382" t="s">
        <v>12</v>
      </c>
      <c r="C9382">
        <v>1</v>
      </c>
    </row>
    <row r="9383" spans="1:3" x14ac:dyDescent="0.25">
      <c r="A9383" t="s">
        <v>9675</v>
      </c>
      <c r="B9383" t="s">
        <v>20</v>
      </c>
      <c r="C9383">
        <v>1</v>
      </c>
    </row>
    <row r="9384" spans="1:3" x14ac:dyDescent="0.25">
      <c r="A9384" t="s">
        <v>9675</v>
      </c>
      <c r="B9384" t="s">
        <v>10</v>
      </c>
      <c r="C9384">
        <v>1</v>
      </c>
    </row>
    <row r="9385" spans="1:3" x14ac:dyDescent="0.25">
      <c r="A9385" t="s">
        <v>9675</v>
      </c>
      <c r="B9385" t="s">
        <v>12</v>
      </c>
      <c r="C9385">
        <v>1</v>
      </c>
    </row>
    <row r="9386" spans="1:3" x14ac:dyDescent="0.25">
      <c r="A9386" t="s">
        <v>9677</v>
      </c>
      <c r="B9386" t="s">
        <v>10</v>
      </c>
      <c r="C9386">
        <v>1</v>
      </c>
    </row>
    <row r="9387" spans="1:3" x14ac:dyDescent="0.25">
      <c r="A9387" t="s">
        <v>9677</v>
      </c>
      <c r="B9387" t="s">
        <v>12</v>
      </c>
      <c r="C9387">
        <v>1</v>
      </c>
    </row>
    <row r="9388" spans="1:3" x14ac:dyDescent="0.25">
      <c r="A9388" t="s">
        <v>9679</v>
      </c>
      <c r="B9388" t="s">
        <v>12</v>
      </c>
      <c r="C9388">
        <v>1</v>
      </c>
    </row>
    <row r="9389" spans="1:3" x14ac:dyDescent="0.25">
      <c r="A9389" t="s">
        <v>9681</v>
      </c>
      <c r="B9389" t="s">
        <v>12</v>
      </c>
      <c r="C9389">
        <v>1</v>
      </c>
    </row>
    <row r="9390" spans="1:3" x14ac:dyDescent="0.25">
      <c r="A9390" t="s">
        <v>9683</v>
      </c>
      <c r="B9390" t="s">
        <v>12</v>
      </c>
      <c r="C9390">
        <v>1</v>
      </c>
    </row>
    <row r="9391" spans="1:3" x14ac:dyDescent="0.25">
      <c r="A9391" t="s">
        <v>9685</v>
      </c>
      <c r="B9391" t="s">
        <v>12</v>
      </c>
      <c r="C9391">
        <v>1</v>
      </c>
    </row>
    <row r="9392" spans="1:3" x14ac:dyDescent="0.25">
      <c r="A9392" t="s">
        <v>9687</v>
      </c>
      <c r="B9392" t="s">
        <v>12</v>
      </c>
      <c r="C9392">
        <v>1</v>
      </c>
    </row>
    <row r="9393" spans="1:3" x14ac:dyDescent="0.25">
      <c r="A9393" t="s">
        <v>9687</v>
      </c>
      <c r="B9393" t="s">
        <v>12</v>
      </c>
      <c r="C9393">
        <v>1</v>
      </c>
    </row>
    <row r="9394" spans="1:3" x14ac:dyDescent="0.25">
      <c r="A9394" t="s">
        <v>9689</v>
      </c>
      <c r="B9394" t="s">
        <v>12</v>
      </c>
      <c r="C9394">
        <v>1</v>
      </c>
    </row>
    <row r="9395" spans="1:3" x14ac:dyDescent="0.25">
      <c r="A9395" t="s">
        <v>9689</v>
      </c>
      <c r="B9395" t="s">
        <v>12</v>
      </c>
      <c r="C9395">
        <v>1</v>
      </c>
    </row>
    <row r="9396" spans="1:3" x14ac:dyDescent="0.25">
      <c r="A9396" t="s">
        <v>9691</v>
      </c>
      <c r="B9396" t="s">
        <v>12</v>
      </c>
      <c r="C9396">
        <v>1</v>
      </c>
    </row>
    <row r="9397" spans="1:3" x14ac:dyDescent="0.25">
      <c r="A9397" t="s">
        <v>9693</v>
      </c>
      <c r="B9397" t="s">
        <v>12</v>
      </c>
      <c r="C9397">
        <v>1</v>
      </c>
    </row>
    <row r="9398" spans="1:3" x14ac:dyDescent="0.25">
      <c r="A9398" t="s">
        <v>9695</v>
      </c>
      <c r="B9398" t="s">
        <v>12</v>
      </c>
      <c r="C9398">
        <v>1</v>
      </c>
    </row>
    <row r="9399" spans="1:3" x14ac:dyDescent="0.25">
      <c r="A9399" t="s">
        <v>9695</v>
      </c>
      <c r="B9399" t="s">
        <v>12</v>
      </c>
      <c r="C9399">
        <v>1</v>
      </c>
    </row>
    <row r="9400" spans="1:3" x14ac:dyDescent="0.25">
      <c r="A9400" t="s">
        <v>9697</v>
      </c>
      <c r="B9400" t="s">
        <v>12</v>
      </c>
      <c r="C9400">
        <v>1</v>
      </c>
    </row>
    <row r="9401" spans="1:3" x14ac:dyDescent="0.25">
      <c r="A9401" t="s">
        <v>9697</v>
      </c>
      <c r="B9401" t="s">
        <v>12</v>
      </c>
      <c r="C9401">
        <v>1</v>
      </c>
    </row>
    <row r="9402" spans="1:3" x14ac:dyDescent="0.25">
      <c r="A9402" t="s">
        <v>9697</v>
      </c>
      <c r="B9402" t="s">
        <v>12</v>
      </c>
      <c r="C9402">
        <v>1</v>
      </c>
    </row>
    <row r="9403" spans="1:3" x14ac:dyDescent="0.25">
      <c r="A9403" t="s">
        <v>9699</v>
      </c>
      <c r="B9403" t="s">
        <v>12</v>
      </c>
      <c r="C9403">
        <v>1</v>
      </c>
    </row>
    <row r="9404" spans="1:3" x14ac:dyDescent="0.25">
      <c r="A9404" t="s">
        <v>9701</v>
      </c>
      <c r="B9404" t="s">
        <v>170</v>
      </c>
      <c r="C9404">
        <v>1</v>
      </c>
    </row>
    <row r="9405" spans="1:3" x14ac:dyDescent="0.25">
      <c r="A9405" t="s">
        <v>9701</v>
      </c>
      <c r="B9405" t="s">
        <v>12</v>
      </c>
      <c r="C9405">
        <v>1</v>
      </c>
    </row>
    <row r="9406" spans="1:3" x14ac:dyDescent="0.25">
      <c r="A9406" t="s">
        <v>9703</v>
      </c>
      <c r="B9406" t="s">
        <v>12</v>
      </c>
      <c r="C9406">
        <v>1</v>
      </c>
    </row>
    <row r="9407" spans="1:3" x14ac:dyDescent="0.25">
      <c r="A9407" t="s">
        <v>9703</v>
      </c>
      <c r="B9407" t="s">
        <v>12</v>
      </c>
      <c r="C9407">
        <v>1</v>
      </c>
    </row>
    <row r="9408" spans="1:3" x14ac:dyDescent="0.25">
      <c r="A9408" t="s">
        <v>9705</v>
      </c>
      <c r="B9408" t="s">
        <v>12</v>
      </c>
      <c r="C9408">
        <v>1</v>
      </c>
    </row>
    <row r="9409" spans="1:3" x14ac:dyDescent="0.25">
      <c r="A9409" t="s">
        <v>9707</v>
      </c>
      <c r="B9409" t="s">
        <v>12</v>
      </c>
      <c r="C9409">
        <v>1</v>
      </c>
    </row>
    <row r="9410" spans="1:3" x14ac:dyDescent="0.25">
      <c r="A9410" t="s">
        <v>9709</v>
      </c>
      <c r="B9410" t="s">
        <v>12</v>
      </c>
      <c r="C9410">
        <v>1</v>
      </c>
    </row>
    <row r="9411" spans="1:3" x14ac:dyDescent="0.25">
      <c r="A9411" t="s">
        <v>9711</v>
      </c>
      <c r="B9411" t="s">
        <v>20</v>
      </c>
      <c r="C9411">
        <v>1</v>
      </c>
    </row>
    <row r="9412" spans="1:3" x14ac:dyDescent="0.25">
      <c r="A9412" t="s">
        <v>9711</v>
      </c>
      <c r="B9412" t="s">
        <v>10</v>
      </c>
      <c r="C9412">
        <v>1</v>
      </c>
    </row>
    <row r="9413" spans="1:3" x14ac:dyDescent="0.25">
      <c r="A9413" t="s">
        <v>9711</v>
      </c>
      <c r="B9413" t="s">
        <v>12</v>
      </c>
      <c r="C9413">
        <v>1</v>
      </c>
    </row>
    <row r="9414" spans="1:3" x14ac:dyDescent="0.25">
      <c r="A9414" t="s">
        <v>9713</v>
      </c>
      <c r="B9414" t="s">
        <v>20</v>
      </c>
      <c r="C9414">
        <v>1</v>
      </c>
    </row>
    <row r="9415" spans="1:3" x14ac:dyDescent="0.25">
      <c r="A9415" t="s">
        <v>9713</v>
      </c>
      <c r="B9415" t="s">
        <v>10</v>
      </c>
      <c r="C9415">
        <v>1</v>
      </c>
    </row>
    <row r="9416" spans="1:3" x14ac:dyDescent="0.25">
      <c r="A9416" t="s">
        <v>9713</v>
      </c>
      <c r="B9416" t="s">
        <v>12</v>
      </c>
      <c r="C9416">
        <v>1</v>
      </c>
    </row>
    <row r="9417" spans="1:3" x14ac:dyDescent="0.25">
      <c r="A9417" t="s">
        <v>9715</v>
      </c>
      <c r="B9417" t="s">
        <v>20</v>
      </c>
      <c r="C9417">
        <v>1</v>
      </c>
    </row>
    <row r="9418" spans="1:3" x14ac:dyDescent="0.25">
      <c r="A9418" t="s">
        <v>9715</v>
      </c>
      <c r="B9418" t="s">
        <v>10</v>
      </c>
      <c r="C9418">
        <v>1</v>
      </c>
    </row>
    <row r="9419" spans="1:3" x14ac:dyDescent="0.25">
      <c r="A9419" t="s">
        <v>9715</v>
      </c>
      <c r="B9419" t="s">
        <v>12</v>
      </c>
      <c r="C9419">
        <v>1</v>
      </c>
    </row>
    <row r="9420" spans="1:3" x14ac:dyDescent="0.25">
      <c r="A9420" t="s">
        <v>9717</v>
      </c>
      <c r="B9420" t="s">
        <v>12</v>
      </c>
      <c r="C9420">
        <v>1</v>
      </c>
    </row>
    <row r="9421" spans="1:3" x14ac:dyDescent="0.25">
      <c r="A9421" t="s">
        <v>9719</v>
      </c>
      <c r="B9421" t="s">
        <v>20</v>
      </c>
      <c r="C9421">
        <v>1</v>
      </c>
    </row>
    <row r="9422" spans="1:3" x14ac:dyDescent="0.25">
      <c r="A9422" t="s">
        <v>9719</v>
      </c>
      <c r="B9422" t="s">
        <v>10</v>
      </c>
      <c r="C9422">
        <v>1</v>
      </c>
    </row>
    <row r="9423" spans="1:3" x14ac:dyDescent="0.25">
      <c r="A9423" t="s">
        <v>9719</v>
      </c>
      <c r="B9423" t="s">
        <v>12</v>
      </c>
      <c r="C9423">
        <v>1</v>
      </c>
    </row>
    <row r="9424" spans="1:3" x14ac:dyDescent="0.25">
      <c r="A9424" t="s">
        <v>9721</v>
      </c>
      <c r="B9424" t="s">
        <v>12</v>
      </c>
      <c r="C9424">
        <v>1</v>
      </c>
    </row>
    <row r="9425" spans="1:3" x14ac:dyDescent="0.25">
      <c r="A9425" t="s">
        <v>9723</v>
      </c>
      <c r="B9425" t="s">
        <v>12</v>
      </c>
      <c r="C9425">
        <v>1</v>
      </c>
    </row>
    <row r="9426" spans="1:3" x14ac:dyDescent="0.25">
      <c r="A9426" t="s">
        <v>9723</v>
      </c>
      <c r="B9426" t="s">
        <v>12</v>
      </c>
      <c r="C9426">
        <v>1</v>
      </c>
    </row>
    <row r="9427" spans="1:3" x14ac:dyDescent="0.25">
      <c r="A9427" t="s">
        <v>9725</v>
      </c>
      <c r="B9427" t="s">
        <v>10</v>
      </c>
      <c r="C9427">
        <v>1</v>
      </c>
    </row>
    <row r="9428" spans="1:3" x14ac:dyDescent="0.25">
      <c r="A9428" t="s">
        <v>9725</v>
      </c>
      <c r="B9428" t="s">
        <v>12</v>
      </c>
      <c r="C9428">
        <v>1</v>
      </c>
    </row>
    <row r="9429" spans="1:3" x14ac:dyDescent="0.25">
      <c r="A9429" t="s">
        <v>9727</v>
      </c>
      <c r="B9429" t="s">
        <v>170</v>
      </c>
      <c r="C9429">
        <v>1</v>
      </c>
    </row>
    <row r="9430" spans="1:3" x14ac:dyDescent="0.25">
      <c r="A9430" t="s">
        <v>9727</v>
      </c>
      <c r="B9430" t="s">
        <v>12</v>
      </c>
      <c r="C9430">
        <v>1</v>
      </c>
    </row>
    <row r="9431" spans="1:3" x14ac:dyDescent="0.25">
      <c r="A9431" t="s">
        <v>9729</v>
      </c>
      <c r="B9431" t="s">
        <v>12</v>
      </c>
      <c r="C9431">
        <v>1</v>
      </c>
    </row>
    <row r="9432" spans="1:3" x14ac:dyDescent="0.25">
      <c r="A9432" t="s">
        <v>9731</v>
      </c>
      <c r="B9432" t="s">
        <v>12</v>
      </c>
      <c r="C9432">
        <v>1</v>
      </c>
    </row>
    <row r="9433" spans="1:3" x14ac:dyDescent="0.25">
      <c r="A9433" t="s">
        <v>9733</v>
      </c>
      <c r="B9433" t="s">
        <v>20</v>
      </c>
      <c r="C9433">
        <v>1</v>
      </c>
    </row>
    <row r="9434" spans="1:3" x14ac:dyDescent="0.25">
      <c r="A9434" t="s">
        <v>9733</v>
      </c>
      <c r="B9434" t="s">
        <v>10</v>
      </c>
      <c r="C9434">
        <v>1</v>
      </c>
    </row>
    <row r="9435" spans="1:3" x14ac:dyDescent="0.25">
      <c r="A9435" t="s">
        <v>9733</v>
      </c>
      <c r="B9435" t="s">
        <v>12</v>
      </c>
      <c r="C9435">
        <v>1</v>
      </c>
    </row>
    <row r="9436" spans="1:3" x14ac:dyDescent="0.25">
      <c r="A9436" t="s">
        <v>9735</v>
      </c>
      <c r="B9436" t="s">
        <v>9736</v>
      </c>
      <c r="C9436">
        <v>1</v>
      </c>
    </row>
    <row r="9437" spans="1:3" x14ac:dyDescent="0.25">
      <c r="A9437" t="s">
        <v>9735</v>
      </c>
      <c r="B9437" t="s">
        <v>12</v>
      </c>
      <c r="C9437">
        <v>1</v>
      </c>
    </row>
    <row r="9438" spans="1:3" x14ac:dyDescent="0.25">
      <c r="A9438" t="s">
        <v>9735</v>
      </c>
      <c r="B9438" t="s">
        <v>12</v>
      </c>
      <c r="C9438">
        <v>1</v>
      </c>
    </row>
    <row r="9439" spans="1:3" x14ac:dyDescent="0.25">
      <c r="A9439" t="s">
        <v>9735</v>
      </c>
      <c r="B9439" t="s">
        <v>9738</v>
      </c>
      <c r="C9439">
        <v>1</v>
      </c>
    </row>
    <row r="9440" spans="1:3" x14ac:dyDescent="0.25">
      <c r="A9440" t="s">
        <v>9735</v>
      </c>
      <c r="B9440" t="s">
        <v>9740</v>
      </c>
      <c r="C9440">
        <v>1</v>
      </c>
    </row>
    <row r="9441" spans="1:3" x14ac:dyDescent="0.25">
      <c r="A9441" t="s">
        <v>9743</v>
      </c>
      <c r="B9441" t="s">
        <v>20</v>
      </c>
      <c r="C9441">
        <v>1</v>
      </c>
    </row>
    <row r="9442" spans="1:3" x14ac:dyDescent="0.25">
      <c r="A9442" t="s">
        <v>9743</v>
      </c>
      <c r="B9442" t="s">
        <v>10</v>
      </c>
      <c r="C9442">
        <v>1</v>
      </c>
    </row>
    <row r="9443" spans="1:3" x14ac:dyDescent="0.25">
      <c r="A9443" t="s">
        <v>9743</v>
      </c>
      <c r="B9443" t="s">
        <v>12</v>
      </c>
      <c r="C9443">
        <v>1</v>
      </c>
    </row>
    <row r="9444" spans="1:3" x14ac:dyDescent="0.25">
      <c r="A9444" t="s">
        <v>9745</v>
      </c>
      <c r="B9444" t="s">
        <v>20</v>
      </c>
      <c r="C9444">
        <v>1</v>
      </c>
    </row>
    <row r="9445" spans="1:3" x14ac:dyDescent="0.25">
      <c r="A9445" t="s">
        <v>9745</v>
      </c>
      <c r="B9445" t="s">
        <v>10</v>
      </c>
      <c r="C9445">
        <v>1</v>
      </c>
    </row>
    <row r="9446" spans="1:3" x14ac:dyDescent="0.25">
      <c r="A9446" t="s">
        <v>9745</v>
      </c>
      <c r="B9446" t="s">
        <v>12</v>
      </c>
      <c r="C9446">
        <v>1</v>
      </c>
    </row>
    <row r="9447" spans="1:3" x14ac:dyDescent="0.25">
      <c r="A9447" t="s">
        <v>9747</v>
      </c>
      <c r="B9447" t="s">
        <v>10</v>
      </c>
      <c r="C9447">
        <v>1</v>
      </c>
    </row>
    <row r="9448" spans="1:3" x14ac:dyDescent="0.25">
      <c r="A9448" t="s">
        <v>9747</v>
      </c>
      <c r="B9448" t="s">
        <v>12</v>
      </c>
      <c r="C9448">
        <v>1</v>
      </c>
    </row>
    <row r="9449" spans="1:3" x14ac:dyDescent="0.25">
      <c r="A9449" t="s">
        <v>9749</v>
      </c>
      <c r="B9449" t="s">
        <v>10</v>
      </c>
      <c r="C9449">
        <v>1</v>
      </c>
    </row>
    <row r="9450" spans="1:3" x14ac:dyDescent="0.25">
      <c r="A9450" t="s">
        <v>9749</v>
      </c>
      <c r="B9450" t="s">
        <v>12</v>
      </c>
      <c r="C9450">
        <v>1</v>
      </c>
    </row>
    <row r="9451" spans="1:3" x14ac:dyDescent="0.25">
      <c r="A9451" t="s">
        <v>9751</v>
      </c>
      <c r="B9451" t="s">
        <v>20</v>
      </c>
      <c r="C9451">
        <v>1</v>
      </c>
    </row>
    <row r="9452" spans="1:3" x14ac:dyDescent="0.25">
      <c r="A9452" t="s">
        <v>9751</v>
      </c>
      <c r="B9452" t="s">
        <v>10</v>
      </c>
      <c r="C9452">
        <v>1</v>
      </c>
    </row>
    <row r="9453" spans="1:3" x14ac:dyDescent="0.25">
      <c r="A9453" t="s">
        <v>9751</v>
      </c>
      <c r="B9453" t="s">
        <v>12</v>
      </c>
      <c r="C9453">
        <v>1</v>
      </c>
    </row>
    <row r="9454" spans="1:3" x14ac:dyDescent="0.25">
      <c r="A9454" t="s">
        <v>9753</v>
      </c>
      <c r="B9454" t="s">
        <v>10</v>
      </c>
      <c r="C9454">
        <v>1</v>
      </c>
    </row>
    <row r="9455" spans="1:3" x14ac:dyDescent="0.25">
      <c r="A9455" t="s">
        <v>9753</v>
      </c>
      <c r="B9455" t="s">
        <v>12</v>
      </c>
      <c r="C9455">
        <v>1</v>
      </c>
    </row>
    <row r="9456" spans="1:3" x14ac:dyDescent="0.25">
      <c r="A9456" t="s">
        <v>9755</v>
      </c>
      <c r="B9456" t="s">
        <v>10</v>
      </c>
      <c r="C9456">
        <v>1</v>
      </c>
    </row>
    <row r="9457" spans="1:3" x14ac:dyDescent="0.25">
      <c r="A9457" t="s">
        <v>9755</v>
      </c>
      <c r="B9457" t="s">
        <v>12</v>
      </c>
      <c r="C9457">
        <v>1</v>
      </c>
    </row>
    <row r="9458" spans="1:3" x14ac:dyDescent="0.25">
      <c r="A9458" t="s">
        <v>9757</v>
      </c>
      <c r="B9458" t="s">
        <v>20</v>
      </c>
      <c r="C9458">
        <v>1</v>
      </c>
    </row>
    <row r="9459" spans="1:3" x14ac:dyDescent="0.25">
      <c r="A9459" t="s">
        <v>9757</v>
      </c>
      <c r="B9459" t="s">
        <v>10</v>
      </c>
      <c r="C9459">
        <v>1</v>
      </c>
    </row>
    <row r="9460" spans="1:3" x14ac:dyDescent="0.25">
      <c r="A9460" t="s">
        <v>9757</v>
      </c>
      <c r="B9460" t="s">
        <v>12</v>
      </c>
      <c r="C9460">
        <v>1</v>
      </c>
    </row>
    <row r="9461" spans="1:3" x14ac:dyDescent="0.25">
      <c r="A9461" t="s">
        <v>9759</v>
      </c>
      <c r="B9461" t="s">
        <v>20</v>
      </c>
      <c r="C9461">
        <v>1</v>
      </c>
    </row>
    <row r="9462" spans="1:3" x14ac:dyDescent="0.25">
      <c r="A9462" t="s">
        <v>9759</v>
      </c>
      <c r="B9462" t="s">
        <v>10</v>
      </c>
      <c r="C9462">
        <v>1</v>
      </c>
    </row>
    <row r="9463" spans="1:3" x14ac:dyDescent="0.25">
      <c r="A9463" t="s">
        <v>9759</v>
      </c>
      <c r="B9463" t="s">
        <v>12</v>
      </c>
      <c r="C9463">
        <v>1</v>
      </c>
    </row>
    <row r="9464" spans="1:3" x14ac:dyDescent="0.25">
      <c r="A9464" t="s">
        <v>9761</v>
      </c>
      <c r="B9464" t="s">
        <v>12</v>
      </c>
      <c r="C9464">
        <v>1</v>
      </c>
    </row>
    <row r="9465" spans="1:3" x14ac:dyDescent="0.25">
      <c r="A9465" t="s">
        <v>9763</v>
      </c>
      <c r="B9465" t="s">
        <v>10</v>
      </c>
      <c r="C9465">
        <v>1</v>
      </c>
    </row>
    <row r="9466" spans="1:3" x14ac:dyDescent="0.25">
      <c r="A9466" t="s">
        <v>9763</v>
      </c>
      <c r="B9466" t="s">
        <v>12</v>
      </c>
      <c r="C9466">
        <v>1</v>
      </c>
    </row>
    <row r="9467" spans="1:3" x14ac:dyDescent="0.25">
      <c r="A9467" t="s">
        <v>9765</v>
      </c>
      <c r="B9467" t="s">
        <v>20</v>
      </c>
      <c r="C9467">
        <v>1</v>
      </c>
    </row>
    <row r="9468" spans="1:3" x14ac:dyDescent="0.25">
      <c r="A9468" t="s">
        <v>9765</v>
      </c>
      <c r="B9468" t="s">
        <v>20</v>
      </c>
      <c r="C9468">
        <v>1</v>
      </c>
    </row>
    <row r="9469" spans="1:3" x14ac:dyDescent="0.25">
      <c r="A9469" t="s">
        <v>9765</v>
      </c>
      <c r="B9469" t="s">
        <v>10</v>
      </c>
      <c r="C9469">
        <v>1</v>
      </c>
    </row>
    <row r="9470" spans="1:3" x14ac:dyDescent="0.25">
      <c r="A9470" t="s">
        <v>9765</v>
      </c>
      <c r="B9470" t="s">
        <v>12</v>
      </c>
      <c r="C9470">
        <v>1</v>
      </c>
    </row>
    <row r="9471" spans="1:3" x14ac:dyDescent="0.25">
      <c r="A9471" t="s">
        <v>9767</v>
      </c>
      <c r="B9471" t="s">
        <v>10</v>
      </c>
      <c r="C9471">
        <v>1</v>
      </c>
    </row>
    <row r="9472" spans="1:3" x14ac:dyDescent="0.25">
      <c r="A9472" t="s">
        <v>9767</v>
      </c>
      <c r="B9472" t="s">
        <v>12</v>
      </c>
      <c r="C9472">
        <v>1</v>
      </c>
    </row>
    <row r="9473" spans="1:3" x14ac:dyDescent="0.25">
      <c r="A9473" t="s">
        <v>9769</v>
      </c>
      <c r="B9473" t="s">
        <v>20</v>
      </c>
      <c r="C9473">
        <v>1</v>
      </c>
    </row>
    <row r="9474" spans="1:3" x14ac:dyDescent="0.25">
      <c r="A9474" t="s">
        <v>9769</v>
      </c>
      <c r="B9474" t="s">
        <v>20</v>
      </c>
      <c r="C9474">
        <v>1</v>
      </c>
    </row>
    <row r="9475" spans="1:3" x14ac:dyDescent="0.25">
      <c r="A9475" t="s">
        <v>9769</v>
      </c>
      <c r="B9475" t="s">
        <v>10</v>
      </c>
      <c r="C9475">
        <v>1</v>
      </c>
    </row>
    <row r="9476" spans="1:3" x14ac:dyDescent="0.25">
      <c r="A9476" t="s">
        <v>9769</v>
      </c>
      <c r="B9476" t="s">
        <v>12</v>
      </c>
      <c r="C9476">
        <v>1</v>
      </c>
    </row>
    <row r="9477" spans="1:3" x14ac:dyDescent="0.25">
      <c r="A9477" t="s">
        <v>9771</v>
      </c>
      <c r="B9477" t="s">
        <v>10</v>
      </c>
      <c r="C9477">
        <v>1</v>
      </c>
    </row>
    <row r="9478" spans="1:3" x14ac:dyDescent="0.25">
      <c r="A9478" t="s">
        <v>9771</v>
      </c>
      <c r="B9478" t="s">
        <v>12</v>
      </c>
      <c r="C9478">
        <v>1</v>
      </c>
    </row>
    <row r="9479" spans="1:3" x14ac:dyDescent="0.25">
      <c r="A9479" t="s">
        <v>9773</v>
      </c>
      <c r="B9479" t="s">
        <v>12</v>
      </c>
      <c r="C9479">
        <v>1</v>
      </c>
    </row>
    <row r="9480" spans="1:3" x14ac:dyDescent="0.25">
      <c r="A9480" t="s">
        <v>9775</v>
      </c>
      <c r="B9480" t="s">
        <v>12</v>
      </c>
      <c r="C9480">
        <v>1</v>
      </c>
    </row>
    <row r="9481" spans="1:3" x14ac:dyDescent="0.25">
      <c r="A9481" t="s">
        <v>9777</v>
      </c>
      <c r="B9481" t="s">
        <v>12</v>
      </c>
      <c r="C9481">
        <v>1</v>
      </c>
    </row>
    <row r="9482" spans="1:3" x14ac:dyDescent="0.25">
      <c r="A9482" t="s">
        <v>9779</v>
      </c>
      <c r="B9482" t="s">
        <v>12</v>
      </c>
      <c r="C9482">
        <v>1</v>
      </c>
    </row>
    <row r="9483" spans="1:3" x14ac:dyDescent="0.25">
      <c r="A9483" t="s">
        <v>9781</v>
      </c>
      <c r="B9483" t="s">
        <v>12</v>
      </c>
      <c r="C9483">
        <v>1</v>
      </c>
    </row>
    <row r="9484" spans="1:3" x14ac:dyDescent="0.25">
      <c r="A9484" t="s">
        <v>9783</v>
      </c>
      <c r="B9484" t="s">
        <v>10</v>
      </c>
      <c r="C9484">
        <v>1</v>
      </c>
    </row>
    <row r="9485" spans="1:3" x14ac:dyDescent="0.25">
      <c r="A9485" t="s">
        <v>9783</v>
      </c>
      <c r="B9485" t="s">
        <v>12</v>
      </c>
      <c r="C9485">
        <v>1</v>
      </c>
    </row>
    <row r="9486" spans="1:3" x14ac:dyDescent="0.25">
      <c r="A9486" t="s">
        <v>9785</v>
      </c>
      <c r="B9486" t="s">
        <v>12</v>
      </c>
      <c r="C9486">
        <v>1</v>
      </c>
    </row>
    <row r="9487" spans="1:3" x14ac:dyDescent="0.25">
      <c r="A9487" t="s">
        <v>9787</v>
      </c>
      <c r="B9487" t="s">
        <v>10</v>
      </c>
      <c r="C9487">
        <v>1</v>
      </c>
    </row>
    <row r="9488" spans="1:3" x14ac:dyDescent="0.25">
      <c r="A9488" t="s">
        <v>9787</v>
      </c>
      <c r="B9488" t="s">
        <v>12</v>
      </c>
      <c r="C9488">
        <v>1</v>
      </c>
    </row>
    <row r="9489" spans="1:3" x14ac:dyDescent="0.25">
      <c r="A9489" t="s">
        <v>9789</v>
      </c>
      <c r="B9489" t="s">
        <v>20</v>
      </c>
      <c r="C9489">
        <v>1</v>
      </c>
    </row>
    <row r="9490" spans="1:3" x14ac:dyDescent="0.25">
      <c r="A9490" t="s">
        <v>9789</v>
      </c>
      <c r="B9490" t="s">
        <v>10</v>
      </c>
      <c r="C9490">
        <v>1</v>
      </c>
    </row>
    <row r="9491" spans="1:3" x14ac:dyDescent="0.25">
      <c r="A9491" t="s">
        <v>9789</v>
      </c>
      <c r="B9491" t="s">
        <v>12</v>
      </c>
      <c r="C9491">
        <v>1</v>
      </c>
    </row>
    <row r="9492" spans="1:3" x14ac:dyDescent="0.25">
      <c r="A9492" t="s">
        <v>9791</v>
      </c>
      <c r="B9492" t="s">
        <v>20</v>
      </c>
      <c r="C9492">
        <v>1</v>
      </c>
    </row>
    <row r="9493" spans="1:3" x14ac:dyDescent="0.25">
      <c r="A9493" t="s">
        <v>9791</v>
      </c>
      <c r="B9493" t="s">
        <v>10</v>
      </c>
      <c r="C9493">
        <v>1</v>
      </c>
    </row>
    <row r="9494" spans="1:3" x14ac:dyDescent="0.25">
      <c r="A9494" t="s">
        <v>9791</v>
      </c>
      <c r="B9494" t="s">
        <v>12</v>
      </c>
      <c r="C9494">
        <v>1</v>
      </c>
    </row>
    <row r="9495" spans="1:3" x14ac:dyDescent="0.25">
      <c r="A9495" t="s">
        <v>9793</v>
      </c>
      <c r="B9495" t="s">
        <v>170</v>
      </c>
      <c r="C9495">
        <v>1</v>
      </c>
    </row>
    <row r="9496" spans="1:3" x14ac:dyDescent="0.25">
      <c r="A9496" t="s">
        <v>9793</v>
      </c>
      <c r="B9496" t="s">
        <v>12</v>
      </c>
      <c r="C9496">
        <v>1</v>
      </c>
    </row>
    <row r="9497" spans="1:3" x14ac:dyDescent="0.25">
      <c r="A9497" t="s">
        <v>9795</v>
      </c>
      <c r="B9497" t="s">
        <v>12</v>
      </c>
      <c r="C9497">
        <v>1</v>
      </c>
    </row>
    <row r="9498" spans="1:3" x14ac:dyDescent="0.25">
      <c r="A9498" t="s">
        <v>9797</v>
      </c>
      <c r="B9498" t="s">
        <v>20</v>
      </c>
      <c r="C9498">
        <v>1</v>
      </c>
    </row>
    <row r="9499" spans="1:3" x14ac:dyDescent="0.25">
      <c r="A9499" t="s">
        <v>9797</v>
      </c>
      <c r="B9499" t="s">
        <v>10</v>
      </c>
      <c r="C9499">
        <v>1</v>
      </c>
    </row>
    <row r="9500" spans="1:3" x14ac:dyDescent="0.25">
      <c r="A9500" t="s">
        <v>9797</v>
      </c>
      <c r="B9500" t="s">
        <v>12</v>
      </c>
      <c r="C9500">
        <v>1</v>
      </c>
    </row>
    <row r="9501" spans="1:3" x14ac:dyDescent="0.25">
      <c r="A9501" t="s">
        <v>9799</v>
      </c>
      <c r="B9501" t="s">
        <v>12</v>
      </c>
      <c r="C9501">
        <v>1</v>
      </c>
    </row>
    <row r="9502" spans="1:3" x14ac:dyDescent="0.25">
      <c r="A9502" t="s">
        <v>9801</v>
      </c>
      <c r="B9502" t="s">
        <v>12</v>
      </c>
      <c r="C9502">
        <v>1</v>
      </c>
    </row>
    <row r="9503" spans="1:3" x14ac:dyDescent="0.25">
      <c r="A9503" t="s">
        <v>9801</v>
      </c>
      <c r="B9503" t="s">
        <v>12</v>
      </c>
      <c r="C9503">
        <v>1</v>
      </c>
    </row>
    <row r="9504" spans="1:3" x14ac:dyDescent="0.25">
      <c r="A9504" t="s">
        <v>9801</v>
      </c>
      <c r="B9504" t="s">
        <v>12</v>
      </c>
      <c r="C9504">
        <v>1</v>
      </c>
    </row>
    <row r="9505" spans="1:3" x14ac:dyDescent="0.25">
      <c r="A9505" t="s">
        <v>9803</v>
      </c>
      <c r="B9505" t="s">
        <v>12</v>
      </c>
      <c r="C9505">
        <v>1</v>
      </c>
    </row>
    <row r="9506" spans="1:3" x14ac:dyDescent="0.25">
      <c r="A9506" t="s">
        <v>9803</v>
      </c>
      <c r="B9506" t="s">
        <v>12</v>
      </c>
      <c r="C9506">
        <v>1</v>
      </c>
    </row>
    <row r="9507" spans="1:3" x14ac:dyDescent="0.25">
      <c r="A9507" t="s">
        <v>9803</v>
      </c>
      <c r="B9507" t="s">
        <v>12</v>
      </c>
      <c r="C9507">
        <v>1</v>
      </c>
    </row>
    <row r="9508" spans="1:3" x14ac:dyDescent="0.25">
      <c r="A9508" t="s">
        <v>9803</v>
      </c>
      <c r="B9508" t="s">
        <v>12</v>
      </c>
      <c r="C9508">
        <v>1</v>
      </c>
    </row>
    <row r="9509" spans="1:3" x14ac:dyDescent="0.25">
      <c r="A9509" t="s">
        <v>9805</v>
      </c>
      <c r="B9509" t="s">
        <v>12</v>
      </c>
      <c r="C9509">
        <v>1</v>
      </c>
    </row>
    <row r="9510" spans="1:3" x14ac:dyDescent="0.25">
      <c r="A9510" t="s">
        <v>9805</v>
      </c>
      <c r="B9510" t="s">
        <v>58</v>
      </c>
      <c r="C9510">
        <v>1</v>
      </c>
    </row>
    <row r="9511" spans="1:3" x14ac:dyDescent="0.25">
      <c r="A9511" t="s">
        <v>9807</v>
      </c>
      <c r="B9511" t="s">
        <v>12</v>
      </c>
      <c r="C9511">
        <v>1</v>
      </c>
    </row>
    <row r="9512" spans="1:3" x14ac:dyDescent="0.25">
      <c r="A9512" t="s">
        <v>9807</v>
      </c>
      <c r="B9512" t="s">
        <v>12</v>
      </c>
      <c r="C9512">
        <v>1</v>
      </c>
    </row>
    <row r="9513" spans="1:3" x14ac:dyDescent="0.25">
      <c r="A9513" t="s">
        <v>9807</v>
      </c>
      <c r="B9513" t="s">
        <v>12</v>
      </c>
      <c r="C9513">
        <v>1</v>
      </c>
    </row>
    <row r="9514" spans="1:3" x14ac:dyDescent="0.25">
      <c r="A9514" t="s">
        <v>9807</v>
      </c>
      <c r="B9514" t="s">
        <v>12</v>
      </c>
      <c r="C9514">
        <v>1</v>
      </c>
    </row>
    <row r="9515" spans="1:3" x14ac:dyDescent="0.25">
      <c r="A9515" t="s">
        <v>9809</v>
      </c>
      <c r="B9515" t="s">
        <v>12</v>
      </c>
      <c r="C9515">
        <v>1</v>
      </c>
    </row>
    <row r="9516" spans="1:3" x14ac:dyDescent="0.25">
      <c r="A9516" t="s">
        <v>9809</v>
      </c>
      <c r="B9516" t="s">
        <v>12</v>
      </c>
      <c r="C9516">
        <v>1</v>
      </c>
    </row>
    <row r="9517" spans="1:3" x14ac:dyDescent="0.25">
      <c r="A9517" t="s">
        <v>9809</v>
      </c>
      <c r="B9517" t="s">
        <v>12</v>
      </c>
      <c r="C9517">
        <v>1</v>
      </c>
    </row>
    <row r="9518" spans="1:3" x14ac:dyDescent="0.25">
      <c r="A9518" t="s">
        <v>9811</v>
      </c>
      <c r="B9518" t="s">
        <v>12</v>
      </c>
      <c r="C9518">
        <v>1</v>
      </c>
    </row>
    <row r="9519" spans="1:3" x14ac:dyDescent="0.25">
      <c r="A9519" t="s">
        <v>9811</v>
      </c>
      <c r="B9519" t="s">
        <v>12</v>
      </c>
      <c r="C9519">
        <v>1</v>
      </c>
    </row>
    <row r="9520" spans="1:3" x14ac:dyDescent="0.25">
      <c r="A9520" t="s">
        <v>9813</v>
      </c>
      <c r="B9520" t="s">
        <v>12</v>
      </c>
      <c r="C9520">
        <v>1</v>
      </c>
    </row>
    <row r="9521" spans="1:3" x14ac:dyDescent="0.25">
      <c r="A9521" t="s">
        <v>9815</v>
      </c>
      <c r="B9521" t="s">
        <v>20</v>
      </c>
      <c r="C9521">
        <v>1</v>
      </c>
    </row>
    <row r="9522" spans="1:3" x14ac:dyDescent="0.25">
      <c r="A9522" t="s">
        <v>9815</v>
      </c>
      <c r="B9522" t="s">
        <v>10</v>
      </c>
      <c r="C9522">
        <v>1</v>
      </c>
    </row>
    <row r="9523" spans="1:3" x14ac:dyDescent="0.25">
      <c r="A9523" t="s">
        <v>9815</v>
      </c>
      <c r="B9523" t="s">
        <v>12</v>
      </c>
      <c r="C9523">
        <v>1</v>
      </c>
    </row>
    <row r="9524" spans="1:3" x14ac:dyDescent="0.25">
      <c r="A9524" t="s">
        <v>9817</v>
      </c>
      <c r="B9524" t="s">
        <v>12</v>
      </c>
      <c r="C9524">
        <v>1</v>
      </c>
    </row>
    <row r="9525" spans="1:3" x14ac:dyDescent="0.25">
      <c r="A9525" t="s">
        <v>9817</v>
      </c>
      <c r="B9525" t="s">
        <v>12</v>
      </c>
      <c r="C9525">
        <v>1</v>
      </c>
    </row>
    <row r="9526" spans="1:3" x14ac:dyDescent="0.25">
      <c r="A9526" t="s">
        <v>9819</v>
      </c>
      <c r="B9526" t="s">
        <v>12</v>
      </c>
      <c r="C9526">
        <v>1</v>
      </c>
    </row>
    <row r="9527" spans="1:3" x14ac:dyDescent="0.25">
      <c r="A9527" t="s">
        <v>9821</v>
      </c>
      <c r="B9527" t="s">
        <v>12</v>
      </c>
      <c r="C9527">
        <v>1</v>
      </c>
    </row>
    <row r="9528" spans="1:3" x14ac:dyDescent="0.25">
      <c r="A9528" t="s">
        <v>9823</v>
      </c>
      <c r="B9528" t="s">
        <v>12</v>
      </c>
      <c r="C9528">
        <v>1</v>
      </c>
    </row>
    <row r="9529" spans="1:3" x14ac:dyDescent="0.25">
      <c r="A9529" t="s">
        <v>9825</v>
      </c>
      <c r="B9529" t="s">
        <v>12</v>
      </c>
      <c r="C9529">
        <v>1</v>
      </c>
    </row>
    <row r="9530" spans="1:3" x14ac:dyDescent="0.25">
      <c r="A9530" t="s">
        <v>9825</v>
      </c>
      <c r="B9530" t="s">
        <v>12</v>
      </c>
      <c r="C9530">
        <v>1</v>
      </c>
    </row>
    <row r="9531" spans="1:3" x14ac:dyDescent="0.25">
      <c r="A9531" t="s">
        <v>9827</v>
      </c>
      <c r="B9531" t="s">
        <v>12</v>
      </c>
      <c r="C9531">
        <v>1</v>
      </c>
    </row>
    <row r="9532" spans="1:3" x14ac:dyDescent="0.25">
      <c r="A9532" t="s">
        <v>9829</v>
      </c>
      <c r="B9532" t="s">
        <v>12</v>
      </c>
      <c r="C9532">
        <v>1</v>
      </c>
    </row>
    <row r="9533" spans="1:3" x14ac:dyDescent="0.25">
      <c r="A9533" t="s">
        <v>9831</v>
      </c>
      <c r="B9533" t="s">
        <v>12</v>
      </c>
      <c r="C9533">
        <v>1</v>
      </c>
    </row>
    <row r="9534" spans="1:3" x14ac:dyDescent="0.25">
      <c r="A9534" t="s">
        <v>9831</v>
      </c>
      <c r="B9534" t="s">
        <v>12</v>
      </c>
      <c r="C9534">
        <v>1</v>
      </c>
    </row>
    <row r="9535" spans="1:3" x14ac:dyDescent="0.25">
      <c r="A9535" t="s">
        <v>9833</v>
      </c>
      <c r="B9535" t="s">
        <v>20</v>
      </c>
      <c r="C9535">
        <v>1</v>
      </c>
    </row>
    <row r="9536" spans="1:3" x14ac:dyDescent="0.25">
      <c r="A9536" t="s">
        <v>9833</v>
      </c>
      <c r="B9536" t="s">
        <v>10</v>
      </c>
      <c r="C9536">
        <v>1</v>
      </c>
    </row>
    <row r="9537" spans="1:3" x14ac:dyDescent="0.25">
      <c r="A9537" t="s">
        <v>9833</v>
      </c>
      <c r="B9537" t="s">
        <v>12</v>
      </c>
      <c r="C9537">
        <v>1</v>
      </c>
    </row>
    <row r="9538" spans="1:3" x14ac:dyDescent="0.25">
      <c r="A9538" t="s">
        <v>9835</v>
      </c>
      <c r="B9538" t="s">
        <v>12</v>
      </c>
      <c r="C9538">
        <v>1</v>
      </c>
    </row>
    <row r="9539" spans="1:3" x14ac:dyDescent="0.25">
      <c r="A9539" t="s">
        <v>9835</v>
      </c>
      <c r="B9539" t="s">
        <v>12</v>
      </c>
      <c r="C9539">
        <v>1</v>
      </c>
    </row>
    <row r="9540" spans="1:3" x14ac:dyDescent="0.25">
      <c r="A9540" t="s">
        <v>9835</v>
      </c>
      <c r="B9540" t="s">
        <v>12</v>
      </c>
      <c r="C9540">
        <v>1</v>
      </c>
    </row>
    <row r="9541" spans="1:3" x14ac:dyDescent="0.25">
      <c r="A9541" t="s">
        <v>9837</v>
      </c>
      <c r="B9541" t="s">
        <v>10</v>
      </c>
      <c r="C9541">
        <v>1</v>
      </c>
    </row>
    <row r="9542" spans="1:3" x14ac:dyDescent="0.25">
      <c r="A9542" t="s">
        <v>9837</v>
      </c>
      <c r="B9542" t="s">
        <v>12</v>
      </c>
      <c r="C9542">
        <v>1</v>
      </c>
    </row>
    <row r="9543" spans="1:3" x14ac:dyDescent="0.25">
      <c r="A9543" t="s">
        <v>9839</v>
      </c>
      <c r="B9543" t="s">
        <v>12</v>
      </c>
      <c r="C9543">
        <v>1</v>
      </c>
    </row>
    <row r="9544" spans="1:3" x14ac:dyDescent="0.25">
      <c r="A9544" t="s">
        <v>9839</v>
      </c>
      <c r="B9544" t="s">
        <v>12</v>
      </c>
      <c r="C9544">
        <v>1</v>
      </c>
    </row>
    <row r="9545" spans="1:3" x14ac:dyDescent="0.25">
      <c r="A9545" t="s">
        <v>9839</v>
      </c>
      <c r="B9545" t="s">
        <v>12</v>
      </c>
      <c r="C9545">
        <v>1</v>
      </c>
    </row>
    <row r="9546" spans="1:3" x14ac:dyDescent="0.25">
      <c r="A9546" t="s">
        <v>9841</v>
      </c>
      <c r="B9546" t="s">
        <v>12</v>
      </c>
      <c r="C9546">
        <v>1</v>
      </c>
    </row>
    <row r="9547" spans="1:3" x14ac:dyDescent="0.25">
      <c r="A9547" t="s">
        <v>9841</v>
      </c>
      <c r="B9547" t="s">
        <v>12</v>
      </c>
      <c r="C9547">
        <v>1</v>
      </c>
    </row>
    <row r="9548" spans="1:3" x14ac:dyDescent="0.25">
      <c r="A9548" t="s">
        <v>9841</v>
      </c>
      <c r="B9548" t="s">
        <v>12</v>
      </c>
      <c r="C9548">
        <v>1</v>
      </c>
    </row>
    <row r="9549" spans="1:3" x14ac:dyDescent="0.25">
      <c r="A9549" t="s">
        <v>9841</v>
      </c>
      <c r="B9549" t="s">
        <v>12</v>
      </c>
      <c r="C9549">
        <v>1</v>
      </c>
    </row>
    <row r="9550" spans="1:3" x14ac:dyDescent="0.25">
      <c r="A9550" t="s">
        <v>9843</v>
      </c>
      <c r="B9550" t="s">
        <v>12</v>
      </c>
      <c r="C9550">
        <v>1</v>
      </c>
    </row>
    <row r="9551" spans="1:3" x14ac:dyDescent="0.25">
      <c r="A9551" t="s">
        <v>9845</v>
      </c>
      <c r="B9551" t="s">
        <v>12</v>
      </c>
      <c r="C9551">
        <v>1</v>
      </c>
    </row>
    <row r="9552" spans="1:3" x14ac:dyDescent="0.25">
      <c r="A9552" t="s">
        <v>9847</v>
      </c>
      <c r="B9552" t="s">
        <v>10</v>
      </c>
      <c r="C9552">
        <v>1</v>
      </c>
    </row>
    <row r="9553" spans="1:3" x14ac:dyDescent="0.25">
      <c r="A9553" t="s">
        <v>9847</v>
      </c>
      <c r="B9553" t="s">
        <v>12</v>
      </c>
      <c r="C9553">
        <v>1</v>
      </c>
    </row>
    <row r="9554" spans="1:3" x14ac:dyDescent="0.25">
      <c r="A9554" t="s">
        <v>9849</v>
      </c>
      <c r="B9554" t="s">
        <v>12</v>
      </c>
      <c r="C9554">
        <v>1</v>
      </c>
    </row>
    <row r="9555" spans="1:3" x14ac:dyDescent="0.25">
      <c r="A9555" t="s">
        <v>9851</v>
      </c>
      <c r="B9555" t="s">
        <v>20</v>
      </c>
      <c r="C9555">
        <v>1</v>
      </c>
    </row>
    <row r="9556" spans="1:3" x14ac:dyDescent="0.25">
      <c r="A9556" t="s">
        <v>9851</v>
      </c>
      <c r="B9556" t="s">
        <v>10</v>
      </c>
      <c r="C9556">
        <v>1</v>
      </c>
    </row>
    <row r="9557" spans="1:3" x14ac:dyDescent="0.25">
      <c r="A9557" t="s">
        <v>9851</v>
      </c>
      <c r="B9557" t="s">
        <v>12</v>
      </c>
      <c r="C9557">
        <v>1</v>
      </c>
    </row>
    <row r="9558" spans="1:3" x14ac:dyDescent="0.25">
      <c r="A9558" t="s">
        <v>9853</v>
      </c>
      <c r="B9558" t="s">
        <v>12</v>
      </c>
      <c r="C9558">
        <v>1</v>
      </c>
    </row>
    <row r="9559" spans="1:3" x14ac:dyDescent="0.25">
      <c r="A9559" t="s">
        <v>9853</v>
      </c>
      <c r="B9559" t="s">
        <v>12</v>
      </c>
      <c r="C9559">
        <v>1</v>
      </c>
    </row>
    <row r="9560" spans="1:3" x14ac:dyDescent="0.25">
      <c r="A9560" t="s">
        <v>9855</v>
      </c>
      <c r="B9560" t="s">
        <v>12</v>
      </c>
      <c r="C9560">
        <v>1</v>
      </c>
    </row>
    <row r="9561" spans="1:3" x14ac:dyDescent="0.25">
      <c r="A9561" t="s">
        <v>9857</v>
      </c>
      <c r="B9561" t="s">
        <v>20</v>
      </c>
      <c r="C9561">
        <v>1</v>
      </c>
    </row>
    <row r="9562" spans="1:3" x14ac:dyDescent="0.25">
      <c r="A9562" t="s">
        <v>9857</v>
      </c>
      <c r="B9562" t="s">
        <v>10</v>
      </c>
      <c r="C9562">
        <v>1</v>
      </c>
    </row>
    <row r="9563" spans="1:3" x14ac:dyDescent="0.25">
      <c r="A9563" t="s">
        <v>9857</v>
      </c>
      <c r="B9563" t="s">
        <v>12</v>
      </c>
      <c r="C9563">
        <v>1</v>
      </c>
    </row>
    <row r="9564" spans="1:3" x14ac:dyDescent="0.25">
      <c r="A9564" t="s">
        <v>9859</v>
      </c>
      <c r="B9564" t="s">
        <v>20</v>
      </c>
      <c r="C9564">
        <v>1</v>
      </c>
    </row>
    <row r="9565" spans="1:3" x14ac:dyDescent="0.25">
      <c r="A9565" t="s">
        <v>9859</v>
      </c>
      <c r="B9565" t="s">
        <v>10</v>
      </c>
      <c r="C9565">
        <v>1</v>
      </c>
    </row>
    <row r="9566" spans="1:3" x14ac:dyDescent="0.25">
      <c r="A9566" t="s">
        <v>9859</v>
      </c>
      <c r="B9566" t="s">
        <v>12</v>
      </c>
      <c r="C9566">
        <v>1</v>
      </c>
    </row>
    <row r="9567" spans="1:3" x14ac:dyDescent="0.25">
      <c r="A9567" t="s">
        <v>9861</v>
      </c>
      <c r="B9567" t="s">
        <v>12</v>
      </c>
      <c r="C9567">
        <v>1</v>
      </c>
    </row>
    <row r="9568" spans="1:3" x14ac:dyDescent="0.25">
      <c r="A9568" t="s">
        <v>9863</v>
      </c>
      <c r="B9568" t="s">
        <v>12</v>
      </c>
      <c r="C9568">
        <v>1</v>
      </c>
    </row>
    <row r="9569" spans="1:3" x14ac:dyDescent="0.25">
      <c r="A9569" t="s">
        <v>9863</v>
      </c>
      <c r="B9569" t="s">
        <v>12</v>
      </c>
      <c r="C9569">
        <v>1</v>
      </c>
    </row>
    <row r="9570" spans="1:3" x14ac:dyDescent="0.25">
      <c r="A9570" t="s">
        <v>9863</v>
      </c>
      <c r="B9570" t="s">
        <v>12</v>
      </c>
      <c r="C9570">
        <v>1</v>
      </c>
    </row>
    <row r="9571" spans="1:3" x14ac:dyDescent="0.25">
      <c r="A9571" t="s">
        <v>9863</v>
      </c>
      <c r="B9571" t="s">
        <v>12</v>
      </c>
      <c r="C9571">
        <v>1</v>
      </c>
    </row>
    <row r="9572" spans="1:3" x14ac:dyDescent="0.25">
      <c r="A9572" t="s">
        <v>9865</v>
      </c>
      <c r="B9572" t="s">
        <v>12</v>
      </c>
      <c r="C9572">
        <v>1</v>
      </c>
    </row>
    <row r="9573" spans="1:3" x14ac:dyDescent="0.25">
      <c r="A9573" t="s">
        <v>9867</v>
      </c>
      <c r="B9573" t="s">
        <v>170</v>
      </c>
      <c r="C9573">
        <v>1</v>
      </c>
    </row>
    <row r="9574" spans="1:3" x14ac:dyDescent="0.25">
      <c r="A9574" t="s">
        <v>9867</v>
      </c>
      <c r="B9574" t="s">
        <v>12</v>
      </c>
      <c r="C9574">
        <v>1</v>
      </c>
    </row>
    <row r="9575" spans="1:3" x14ac:dyDescent="0.25">
      <c r="A9575" t="s">
        <v>9869</v>
      </c>
      <c r="B9575" t="s">
        <v>12</v>
      </c>
      <c r="C9575">
        <v>1</v>
      </c>
    </row>
    <row r="9576" spans="1:3" x14ac:dyDescent="0.25">
      <c r="A9576" t="s">
        <v>9871</v>
      </c>
      <c r="B9576" t="s">
        <v>12</v>
      </c>
      <c r="C9576">
        <v>1</v>
      </c>
    </row>
    <row r="9577" spans="1:3" x14ac:dyDescent="0.25">
      <c r="A9577" t="s">
        <v>9873</v>
      </c>
      <c r="B9577" t="s">
        <v>12</v>
      </c>
      <c r="C9577">
        <v>1</v>
      </c>
    </row>
    <row r="9578" spans="1:3" x14ac:dyDescent="0.25">
      <c r="A9578" t="s">
        <v>9875</v>
      </c>
      <c r="B9578" t="s">
        <v>20</v>
      </c>
      <c r="C9578">
        <v>1</v>
      </c>
    </row>
    <row r="9579" spans="1:3" x14ac:dyDescent="0.25">
      <c r="A9579" t="s">
        <v>9875</v>
      </c>
      <c r="B9579" t="s">
        <v>10</v>
      </c>
      <c r="C9579">
        <v>1</v>
      </c>
    </row>
    <row r="9580" spans="1:3" x14ac:dyDescent="0.25">
      <c r="A9580" t="s">
        <v>9875</v>
      </c>
      <c r="B9580" t="s">
        <v>12</v>
      </c>
      <c r="C9580">
        <v>1</v>
      </c>
    </row>
    <row r="9581" spans="1:3" x14ac:dyDescent="0.25">
      <c r="A9581" t="s">
        <v>9877</v>
      </c>
      <c r="B9581" t="s">
        <v>170</v>
      </c>
      <c r="C9581">
        <v>1</v>
      </c>
    </row>
    <row r="9582" spans="1:3" x14ac:dyDescent="0.25">
      <c r="A9582" t="s">
        <v>9877</v>
      </c>
      <c r="B9582" t="s">
        <v>12</v>
      </c>
      <c r="C9582">
        <v>1</v>
      </c>
    </row>
    <row r="9583" spans="1:3" x14ac:dyDescent="0.25">
      <c r="A9583" t="s">
        <v>9879</v>
      </c>
      <c r="B9583" t="s">
        <v>12</v>
      </c>
      <c r="C9583">
        <v>1</v>
      </c>
    </row>
    <row r="9584" spans="1:3" x14ac:dyDescent="0.25">
      <c r="A9584" t="s">
        <v>9881</v>
      </c>
      <c r="B9584" t="s">
        <v>12</v>
      </c>
      <c r="C9584">
        <v>1</v>
      </c>
    </row>
    <row r="9585" spans="1:3" x14ac:dyDescent="0.25">
      <c r="A9585" t="s">
        <v>9883</v>
      </c>
      <c r="B9585" t="s">
        <v>12</v>
      </c>
      <c r="C9585">
        <v>1</v>
      </c>
    </row>
    <row r="9586" spans="1:3" x14ac:dyDescent="0.25">
      <c r="A9586" t="s">
        <v>9885</v>
      </c>
      <c r="B9586" t="s">
        <v>20</v>
      </c>
      <c r="C9586">
        <v>1</v>
      </c>
    </row>
    <row r="9587" spans="1:3" x14ac:dyDescent="0.25">
      <c r="A9587" t="s">
        <v>9885</v>
      </c>
      <c r="B9587" t="s">
        <v>10</v>
      </c>
      <c r="C9587">
        <v>1</v>
      </c>
    </row>
    <row r="9588" spans="1:3" x14ac:dyDescent="0.25">
      <c r="A9588" t="s">
        <v>9885</v>
      </c>
      <c r="B9588" t="s">
        <v>12</v>
      </c>
      <c r="C9588">
        <v>1</v>
      </c>
    </row>
    <row r="9589" spans="1:3" x14ac:dyDescent="0.25">
      <c r="A9589" t="s">
        <v>9887</v>
      </c>
      <c r="B9589" t="s">
        <v>20</v>
      </c>
      <c r="C9589">
        <v>1</v>
      </c>
    </row>
    <row r="9590" spans="1:3" x14ac:dyDescent="0.25">
      <c r="A9590" t="s">
        <v>9887</v>
      </c>
      <c r="B9590" t="s">
        <v>10</v>
      </c>
      <c r="C9590">
        <v>1</v>
      </c>
    </row>
    <row r="9591" spans="1:3" x14ac:dyDescent="0.25">
      <c r="A9591" t="s">
        <v>9887</v>
      </c>
      <c r="B9591" t="s">
        <v>12</v>
      </c>
      <c r="C9591">
        <v>1</v>
      </c>
    </row>
    <row r="9592" spans="1:3" x14ac:dyDescent="0.25">
      <c r="A9592" t="s">
        <v>9889</v>
      </c>
      <c r="B9592" t="s">
        <v>20</v>
      </c>
      <c r="C9592">
        <v>1</v>
      </c>
    </row>
    <row r="9593" spans="1:3" x14ac:dyDescent="0.25">
      <c r="A9593" t="s">
        <v>9889</v>
      </c>
      <c r="B9593" t="s">
        <v>10</v>
      </c>
      <c r="C9593">
        <v>1</v>
      </c>
    </row>
    <row r="9594" spans="1:3" x14ac:dyDescent="0.25">
      <c r="A9594" t="s">
        <v>9889</v>
      </c>
      <c r="B9594" t="s">
        <v>12</v>
      </c>
      <c r="C9594">
        <v>1</v>
      </c>
    </row>
    <row r="9595" spans="1:3" x14ac:dyDescent="0.25">
      <c r="A9595" t="s">
        <v>9891</v>
      </c>
      <c r="B9595" t="s">
        <v>12</v>
      </c>
      <c r="C9595">
        <v>1</v>
      </c>
    </row>
    <row r="9596" spans="1:3" x14ac:dyDescent="0.25">
      <c r="A9596" t="s">
        <v>9893</v>
      </c>
      <c r="B9596" t="s">
        <v>20</v>
      </c>
      <c r="C9596">
        <v>1</v>
      </c>
    </row>
    <row r="9597" spans="1:3" x14ac:dyDescent="0.25">
      <c r="A9597" t="s">
        <v>9893</v>
      </c>
      <c r="B9597" t="s">
        <v>10</v>
      </c>
      <c r="C9597">
        <v>1</v>
      </c>
    </row>
    <row r="9598" spans="1:3" x14ac:dyDescent="0.25">
      <c r="A9598" t="s">
        <v>9893</v>
      </c>
      <c r="B9598" t="s">
        <v>12</v>
      </c>
      <c r="C9598">
        <v>1</v>
      </c>
    </row>
    <row r="9599" spans="1:3" x14ac:dyDescent="0.25">
      <c r="A9599" t="s">
        <v>9895</v>
      </c>
      <c r="B9599" t="s">
        <v>12</v>
      </c>
      <c r="C9599">
        <v>1</v>
      </c>
    </row>
    <row r="9600" spans="1:3" x14ac:dyDescent="0.25">
      <c r="A9600" t="s">
        <v>9895</v>
      </c>
      <c r="B9600" t="s">
        <v>12</v>
      </c>
      <c r="C9600">
        <v>1</v>
      </c>
    </row>
    <row r="9601" spans="1:3" x14ac:dyDescent="0.25">
      <c r="A9601" t="s">
        <v>9897</v>
      </c>
      <c r="B9601" t="s">
        <v>12</v>
      </c>
      <c r="C9601">
        <v>1</v>
      </c>
    </row>
    <row r="9602" spans="1:3" x14ac:dyDescent="0.25">
      <c r="A9602" t="s">
        <v>9899</v>
      </c>
      <c r="B9602" t="s">
        <v>10</v>
      </c>
      <c r="C9602">
        <v>1</v>
      </c>
    </row>
    <row r="9603" spans="1:3" x14ac:dyDescent="0.25">
      <c r="A9603" t="s">
        <v>9899</v>
      </c>
      <c r="B9603" t="s">
        <v>12</v>
      </c>
      <c r="C9603">
        <v>1</v>
      </c>
    </row>
    <row r="9604" spans="1:3" x14ac:dyDescent="0.25">
      <c r="A9604" t="s">
        <v>9901</v>
      </c>
      <c r="B9604" t="s">
        <v>12</v>
      </c>
      <c r="C9604">
        <v>1</v>
      </c>
    </row>
    <row r="9605" spans="1:3" x14ac:dyDescent="0.25">
      <c r="A9605" t="s">
        <v>9901</v>
      </c>
      <c r="B9605" t="s">
        <v>12</v>
      </c>
      <c r="C9605">
        <v>1</v>
      </c>
    </row>
    <row r="9606" spans="1:3" x14ac:dyDescent="0.25">
      <c r="A9606" t="s">
        <v>9901</v>
      </c>
      <c r="B9606" t="s">
        <v>12</v>
      </c>
      <c r="C9606">
        <v>1</v>
      </c>
    </row>
    <row r="9607" spans="1:3" x14ac:dyDescent="0.25">
      <c r="A9607" t="s">
        <v>9903</v>
      </c>
      <c r="B9607" t="s">
        <v>12</v>
      </c>
      <c r="C9607">
        <v>1</v>
      </c>
    </row>
    <row r="9608" spans="1:3" x14ac:dyDescent="0.25">
      <c r="A9608" t="s">
        <v>9905</v>
      </c>
      <c r="B9608" t="s">
        <v>12</v>
      </c>
      <c r="C9608">
        <v>1</v>
      </c>
    </row>
    <row r="9609" spans="1:3" x14ac:dyDescent="0.25">
      <c r="A9609" t="s">
        <v>9907</v>
      </c>
      <c r="B9609" t="s">
        <v>12</v>
      </c>
      <c r="C9609">
        <v>1</v>
      </c>
    </row>
    <row r="9610" spans="1:3" x14ac:dyDescent="0.25">
      <c r="A9610" t="s">
        <v>9907</v>
      </c>
      <c r="B9610" t="s">
        <v>12</v>
      </c>
      <c r="C9610">
        <v>1</v>
      </c>
    </row>
    <row r="9611" spans="1:3" x14ac:dyDescent="0.25">
      <c r="A9611" t="s">
        <v>9907</v>
      </c>
      <c r="B9611" t="s">
        <v>12</v>
      </c>
      <c r="C9611">
        <v>1</v>
      </c>
    </row>
    <row r="9612" spans="1:3" x14ac:dyDescent="0.25">
      <c r="A9612" t="s">
        <v>9909</v>
      </c>
      <c r="B9612" t="s">
        <v>12</v>
      </c>
      <c r="C9612">
        <v>1</v>
      </c>
    </row>
    <row r="9613" spans="1:3" x14ac:dyDescent="0.25">
      <c r="A9613" t="s">
        <v>9911</v>
      </c>
      <c r="B9613" t="s">
        <v>170</v>
      </c>
      <c r="C9613">
        <v>1</v>
      </c>
    </row>
    <row r="9614" spans="1:3" x14ac:dyDescent="0.25">
      <c r="A9614" t="s">
        <v>9911</v>
      </c>
      <c r="B9614" t="s">
        <v>12</v>
      </c>
      <c r="C9614">
        <v>1</v>
      </c>
    </row>
    <row r="9615" spans="1:3" x14ac:dyDescent="0.25">
      <c r="A9615" t="s">
        <v>9911</v>
      </c>
      <c r="B9615" t="s">
        <v>1586</v>
      </c>
      <c r="C9615">
        <v>1</v>
      </c>
    </row>
    <row r="9616" spans="1:3" x14ac:dyDescent="0.25">
      <c r="A9616" t="s">
        <v>9913</v>
      </c>
      <c r="B9616" t="s">
        <v>12</v>
      </c>
      <c r="C9616">
        <v>1</v>
      </c>
    </row>
    <row r="9617" spans="1:3" x14ac:dyDescent="0.25">
      <c r="A9617" t="s">
        <v>9915</v>
      </c>
      <c r="B9617" t="s">
        <v>12</v>
      </c>
      <c r="C9617">
        <v>1</v>
      </c>
    </row>
    <row r="9618" spans="1:3" x14ac:dyDescent="0.25">
      <c r="A9618" t="s">
        <v>9915</v>
      </c>
      <c r="B9618" t="s">
        <v>58</v>
      </c>
      <c r="C9618">
        <v>1</v>
      </c>
    </row>
    <row r="9619" spans="1:3" x14ac:dyDescent="0.25">
      <c r="A9619" t="s">
        <v>9917</v>
      </c>
      <c r="B9619" t="s">
        <v>20</v>
      </c>
      <c r="C9619">
        <v>1</v>
      </c>
    </row>
    <row r="9620" spans="1:3" x14ac:dyDescent="0.25">
      <c r="A9620" t="s">
        <v>9917</v>
      </c>
      <c r="B9620" t="s">
        <v>20</v>
      </c>
      <c r="C9620">
        <v>1</v>
      </c>
    </row>
    <row r="9621" spans="1:3" x14ac:dyDescent="0.25">
      <c r="A9621" t="s">
        <v>9917</v>
      </c>
      <c r="B9621" t="s">
        <v>10</v>
      </c>
      <c r="C9621">
        <v>1</v>
      </c>
    </row>
    <row r="9622" spans="1:3" x14ac:dyDescent="0.25">
      <c r="A9622" t="s">
        <v>9917</v>
      </c>
      <c r="B9622" t="s">
        <v>12</v>
      </c>
      <c r="C9622">
        <v>1</v>
      </c>
    </row>
    <row r="9623" spans="1:3" x14ac:dyDescent="0.25">
      <c r="A9623" t="s">
        <v>9919</v>
      </c>
      <c r="B9623" t="s">
        <v>12</v>
      </c>
      <c r="C9623">
        <v>1</v>
      </c>
    </row>
    <row r="9624" spans="1:3" x14ac:dyDescent="0.25">
      <c r="A9624" t="s">
        <v>9921</v>
      </c>
      <c r="B9624" t="s">
        <v>12</v>
      </c>
      <c r="C9624">
        <v>1</v>
      </c>
    </row>
    <row r="9625" spans="1:3" x14ac:dyDescent="0.25">
      <c r="A9625" t="s">
        <v>9923</v>
      </c>
      <c r="B9625" t="s">
        <v>12</v>
      </c>
      <c r="C9625">
        <v>1</v>
      </c>
    </row>
    <row r="9626" spans="1:3" x14ac:dyDescent="0.25">
      <c r="A9626" t="s">
        <v>9925</v>
      </c>
      <c r="B9626" t="s">
        <v>12</v>
      </c>
      <c r="C9626">
        <v>1</v>
      </c>
    </row>
    <row r="9627" spans="1:3" x14ac:dyDescent="0.25">
      <c r="A9627" t="s">
        <v>9927</v>
      </c>
      <c r="B9627" t="s">
        <v>12</v>
      </c>
      <c r="C9627">
        <v>1</v>
      </c>
    </row>
    <row r="9628" spans="1:3" x14ac:dyDescent="0.25">
      <c r="A9628" t="s">
        <v>9927</v>
      </c>
      <c r="B9628" t="s">
        <v>12</v>
      </c>
      <c r="C9628">
        <v>1</v>
      </c>
    </row>
    <row r="9629" spans="1:3" x14ac:dyDescent="0.25">
      <c r="A9629" t="s">
        <v>9927</v>
      </c>
      <c r="B9629" t="s">
        <v>12</v>
      </c>
      <c r="C9629">
        <v>1</v>
      </c>
    </row>
    <row r="9630" spans="1:3" x14ac:dyDescent="0.25">
      <c r="A9630" t="s">
        <v>9929</v>
      </c>
      <c r="B9630" t="s">
        <v>20</v>
      </c>
      <c r="C9630">
        <v>1</v>
      </c>
    </row>
    <row r="9631" spans="1:3" x14ac:dyDescent="0.25">
      <c r="A9631" t="s">
        <v>9929</v>
      </c>
      <c r="B9631" t="s">
        <v>10</v>
      </c>
      <c r="C9631">
        <v>1</v>
      </c>
    </row>
    <row r="9632" spans="1:3" x14ac:dyDescent="0.25">
      <c r="A9632" t="s">
        <v>9929</v>
      </c>
      <c r="B9632" t="s">
        <v>12</v>
      </c>
      <c r="C9632">
        <v>1</v>
      </c>
    </row>
    <row r="9633" spans="1:3" x14ac:dyDescent="0.25">
      <c r="A9633" t="s">
        <v>9931</v>
      </c>
      <c r="B9633" t="s">
        <v>12</v>
      </c>
      <c r="C9633">
        <v>1</v>
      </c>
    </row>
    <row r="9634" spans="1:3" x14ac:dyDescent="0.25">
      <c r="A9634" t="s">
        <v>9933</v>
      </c>
      <c r="B9634" t="s">
        <v>12</v>
      </c>
      <c r="C9634">
        <v>1</v>
      </c>
    </row>
    <row r="9635" spans="1:3" x14ac:dyDescent="0.25">
      <c r="A9635" t="s">
        <v>9933</v>
      </c>
      <c r="B9635" t="s">
        <v>12</v>
      </c>
      <c r="C9635">
        <v>1</v>
      </c>
    </row>
    <row r="9636" spans="1:3" x14ac:dyDescent="0.25">
      <c r="A9636" t="s">
        <v>9933</v>
      </c>
      <c r="B9636" t="s">
        <v>12</v>
      </c>
      <c r="C9636">
        <v>1</v>
      </c>
    </row>
    <row r="9637" spans="1:3" x14ac:dyDescent="0.25">
      <c r="A9637" t="s">
        <v>9935</v>
      </c>
      <c r="B9637" t="s">
        <v>12</v>
      </c>
      <c r="C9637">
        <v>1</v>
      </c>
    </row>
    <row r="9638" spans="1:3" x14ac:dyDescent="0.25">
      <c r="A9638" t="s">
        <v>9937</v>
      </c>
      <c r="B9638" t="s">
        <v>12</v>
      </c>
      <c r="C9638">
        <v>1</v>
      </c>
    </row>
    <row r="9639" spans="1:3" x14ac:dyDescent="0.25">
      <c r="A9639" t="s">
        <v>9939</v>
      </c>
      <c r="B9639" t="s">
        <v>12</v>
      </c>
      <c r="C9639">
        <v>1</v>
      </c>
    </row>
    <row r="9640" spans="1:3" x14ac:dyDescent="0.25">
      <c r="A9640" t="s">
        <v>9939</v>
      </c>
      <c r="B9640" t="s">
        <v>12</v>
      </c>
      <c r="C9640">
        <v>1</v>
      </c>
    </row>
    <row r="9641" spans="1:3" x14ac:dyDescent="0.25">
      <c r="A9641" t="s">
        <v>9941</v>
      </c>
      <c r="B9641" t="s">
        <v>12</v>
      </c>
      <c r="C9641">
        <v>1</v>
      </c>
    </row>
    <row r="9642" spans="1:3" x14ac:dyDescent="0.25">
      <c r="A9642" t="s">
        <v>9941</v>
      </c>
      <c r="B9642" t="s">
        <v>12</v>
      </c>
      <c r="C9642">
        <v>1</v>
      </c>
    </row>
    <row r="9643" spans="1:3" x14ac:dyDescent="0.25">
      <c r="A9643" t="s">
        <v>9941</v>
      </c>
      <c r="B9643" t="s">
        <v>12</v>
      </c>
      <c r="C9643">
        <v>1</v>
      </c>
    </row>
    <row r="9644" spans="1:3" x14ac:dyDescent="0.25">
      <c r="A9644" t="s">
        <v>9943</v>
      </c>
      <c r="B9644" t="s">
        <v>12</v>
      </c>
      <c r="C9644">
        <v>1</v>
      </c>
    </row>
    <row r="9645" spans="1:3" x14ac:dyDescent="0.25">
      <c r="A9645" t="s">
        <v>9945</v>
      </c>
      <c r="B9645" t="s">
        <v>12</v>
      </c>
      <c r="C9645">
        <v>1</v>
      </c>
    </row>
    <row r="9646" spans="1:3" x14ac:dyDescent="0.25">
      <c r="A9646" t="s">
        <v>9945</v>
      </c>
      <c r="B9646" t="s">
        <v>12</v>
      </c>
      <c r="C9646">
        <v>1</v>
      </c>
    </row>
    <row r="9647" spans="1:3" x14ac:dyDescent="0.25">
      <c r="A9647" t="s">
        <v>9945</v>
      </c>
      <c r="B9647" t="s">
        <v>12</v>
      </c>
      <c r="C9647">
        <v>1</v>
      </c>
    </row>
    <row r="9648" spans="1:3" x14ac:dyDescent="0.25">
      <c r="A9648" t="s">
        <v>9947</v>
      </c>
      <c r="B9648" t="s">
        <v>10</v>
      </c>
      <c r="C9648">
        <v>1</v>
      </c>
    </row>
    <row r="9649" spans="1:3" x14ac:dyDescent="0.25">
      <c r="A9649" t="s">
        <v>9947</v>
      </c>
      <c r="B9649" t="s">
        <v>12</v>
      </c>
      <c r="C9649">
        <v>1</v>
      </c>
    </row>
    <row r="9650" spans="1:3" x14ac:dyDescent="0.25">
      <c r="A9650" t="s">
        <v>9949</v>
      </c>
      <c r="B9650" t="s">
        <v>12</v>
      </c>
      <c r="C9650">
        <v>1</v>
      </c>
    </row>
    <row r="9651" spans="1:3" x14ac:dyDescent="0.25">
      <c r="A9651" t="s">
        <v>9951</v>
      </c>
      <c r="B9651" t="s">
        <v>12</v>
      </c>
      <c r="C9651">
        <v>1</v>
      </c>
    </row>
    <row r="9652" spans="1:3" x14ac:dyDescent="0.25">
      <c r="A9652" t="s">
        <v>9953</v>
      </c>
      <c r="B9652" t="s">
        <v>12</v>
      </c>
      <c r="C9652">
        <v>1</v>
      </c>
    </row>
    <row r="9653" spans="1:3" x14ac:dyDescent="0.25">
      <c r="A9653" t="s">
        <v>9953</v>
      </c>
      <c r="B9653" t="s">
        <v>12</v>
      </c>
      <c r="C9653">
        <v>1</v>
      </c>
    </row>
    <row r="9654" spans="1:3" x14ac:dyDescent="0.25">
      <c r="A9654" t="s">
        <v>9955</v>
      </c>
      <c r="B9654" t="s">
        <v>12</v>
      </c>
      <c r="C9654">
        <v>1</v>
      </c>
    </row>
    <row r="9655" spans="1:3" x14ac:dyDescent="0.25">
      <c r="A9655" t="s">
        <v>9957</v>
      </c>
      <c r="B9655" t="s">
        <v>12</v>
      </c>
      <c r="C9655">
        <v>1</v>
      </c>
    </row>
    <row r="9656" spans="1:3" x14ac:dyDescent="0.25">
      <c r="A9656" t="s">
        <v>9959</v>
      </c>
      <c r="B9656" t="s">
        <v>12</v>
      </c>
      <c r="C9656">
        <v>1</v>
      </c>
    </row>
    <row r="9657" spans="1:3" x14ac:dyDescent="0.25">
      <c r="A9657" t="s">
        <v>9961</v>
      </c>
      <c r="B9657" t="s">
        <v>12</v>
      </c>
      <c r="C9657">
        <v>1</v>
      </c>
    </row>
    <row r="9658" spans="1:3" x14ac:dyDescent="0.25">
      <c r="A9658" t="s">
        <v>9961</v>
      </c>
      <c r="B9658" t="s">
        <v>12</v>
      </c>
      <c r="C9658">
        <v>1</v>
      </c>
    </row>
    <row r="9659" spans="1:3" x14ac:dyDescent="0.25">
      <c r="A9659" t="s">
        <v>9963</v>
      </c>
      <c r="B9659" t="s">
        <v>12</v>
      </c>
      <c r="C9659">
        <v>1</v>
      </c>
    </row>
    <row r="9660" spans="1:3" x14ac:dyDescent="0.25">
      <c r="A9660" t="s">
        <v>9965</v>
      </c>
      <c r="B9660" t="s">
        <v>170</v>
      </c>
      <c r="C9660">
        <v>1</v>
      </c>
    </row>
    <row r="9661" spans="1:3" x14ac:dyDescent="0.25">
      <c r="A9661" t="s">
        <v>9965</v>
      </c>
      <c r="B9661" t="s">
        <v>12</v>
      </c>
      <c r="C9661">
        <v>1</v>
      </c>
    </row>
    <row r="9662" spans="1:3" x14ac:dyDescent="0.25">
      <c r="A9662" t="s">
        <v>9967</v>
      </c>
      <c r="B9662" t="s">
        <v>12</v>
      </c>
      <c r="C9662">
        <v>1</v>
      </c>
    </row>
    <row r="9663" spans="1:3" x14ac:dyDescent="0.25">
      <c r="A9663" t="s">
        <v>9969</v>
      </c>
      <c r="B9663" t="s">
        <v>20</v>
      </c>
      <c r="C9663">
        <v>1</v>
      </c>
    </row>
    <row r="9664" spans="1:3" x14ac:dyDescent="0.25">
      <c r="A9664" t="s">
        <v>9969</v>
      </c>
      <c r="B9664" t="s">
        <v>10</v>
      </c>
      <c r="C9664">
        <v>1</v>
      </c>
    </row>
    <row r="9665" spans="1:3" x14ac:dyDescent="0.25">
      <c r="A9665" t="s">
        <v>9969</v>
      </c>
      <c r="B9665" t="s">
        <v>12</v>
      </c>
      <c r="C9665">
        <v>1</v>
      </c>
    </row>
    <row r="9666" spans="1:3" x14ac:dyDescent="0.25">
      <c r="A9666" t="s">
        <v>9971</v>
      </c>
      <c r="B9666" t="s">
        <v>12</v>
      </c>
      <c r="C9666">
        <v>1</v>
      </c>
    </row>
    <row r="9667" spans="1:3" x14ac:dyDescent="0.25">
      <c r="A9667" t="s">
        <v>9973</v>
      </c>
      <c r="B9667" t="s">
        <v>20</v>
      </c>
      <c r="C9667">
        <v>1</v>
      </c>
    </row>
    <row r="9668" spans="1:3" x14ac:dyDescent="0.25">
      <c r="A9668" t="s">
        <v>9973</v>
      </c>
      <c r="B9668" t="s">
        <v>10</v>
      </c>
      <c r="C9668">
        <v>1</v>
      </c>
    </row>
    <row r="9669" spans="1:3" x14ac:dyDescent="0.25">
      <c r="A9669" t="s">
        <v>9973</v>
      </c>
      <c r="B9669" t="s">
        <v>12</v>
      </c>
      <c r="C9669">
        <v>1</v>
      </c>
    </row>
    <row r="9670" spans="1:3" x14ac:dyDescent="0.25">
      <c r="A9670" t="s">
        <v>9975</v>
      </c>
      <c r="B9670" t="s">
        <v>20</v>
      </c>
      <c r="C9670">
        <v>1</v>
      </c>
    </row>
    <row r="9671" spans="1:3" x14ac:dyDescent="0.25">
      <c r="A9671" t="s">
        <v>9975</v>
      </c>
      <c r="B9671" t="s">
        <v>20</v>
      </c>
      <c r="C9671">
        <v>1</v>
      </c>
    </row>
    <row r="9672" spans="1:3" x14ac:dyDescent="0.25">
      <c r="A9672" t="s">
        <v>9975</v>
      </c>
      <c r="B9672" t="s">
        <v>10</v>
      </c>
      <c r="C9672">
        <v>1</v>
      </c>
    </row>
    <row r="9673" spans="1:3" x14ac:dyDescent="0.25">
      <c r="A9673" t="s">
        <v>9975</v>
      </c>
      <c r="B9673" t="s">
        <v>12</v>
      </c>
      <c r="C9673">
        <v>1</v>
      </c>
    </row>
    <row r="9674" spans="1:3" x14ac:dyDescent="0.25">
      <c r="A9674" t="s">
        <v>9977</v>
      </c>
      <c r="B9674" t="s">
        <v>20</v>
      </c>
      <c r="C9674">
        <v>1</v>
      </c>
    </row>
    <row r="9675" spans="1:3" x14ac:dyDescent="0.25">
      <c r="A9675" t="s">
        <v>9977</v>
      </c>
      <c r="B9675" t="s">
        <v>10</v>
      </c>
      <c r="C9675">
        <v>1</v>
      </c>
    </row>
    <row r="9676" spans="1:3" x14ac:dyDescent="0.25">
      <c r="A9676" t="s">
        <v>9977</v>
      </c>
      <c r="B9676" t="s">
        <v>12</v>
      </c>
      <c r="C9676">
        <v>1</v>
      </c>
    </row>
    <row r="9677" spans="1:3" x14ac:dyDescent="0.25">
      <c r="A9677" t="s">
        <v>9979</v>
      </c>
      <c r="B9677" t="s">
        <v>170</v>
      </c>
      <c r="C9677">
        <v>1</v>
      </c>
    </row>
    <row r="9678" spans="1:3" x14ac:dyDescent="0.25">
      <c r="A9678" t="s">
        <v>9979</v>
      </c>
      <c r="B9678" t="s">
        <v>12</v>
      </c>
      <c r="C9678">
        <v>1</v>
      </c>
    </row>
    <row r="9679" spans="1:3" x14ac:dyDescent="0.25">
      <c r="A9679" t="s">
        <v>9981</v>
      </c>
      <c r="B9679" t="s">
        <v>170</v>
      </c>
      <c r="C9679">
        <v>1</v>
      </c>
    </row>
    <row r="9680" spans="1:3" x14ac:dyDescent="0.25">
      <c r="A9680" t="s">
        <v>9981</v>
      </c>
      <c r="B9680" t="s">
        <v>12</v>
      </c>
      <c r="C9680">
        <v>1</v>
      </c>
    </row>
    <row r="9681" spans="1:3" x14ac:dyDescent="0.25">
      <c r="A9681" t="s">
        <v>9983</v>
      </c>
      <c r="B9681" t="s">
        <v>170</v>
      </c>
      <c r="C9681">
        <v>1</v>
      </c>
    </row>
    <row r="9682" spans="1:3" x14ac:dyDescent="0.25">
      <c r="A9682" t="s">
        <v>9983</v>
      </c>
      <c r="B9682" t="s">
        <v>12</v>
      </c>
      <c r="C9682">
        <v>1</v>
      </c>
    </row>
    <row r="9683" spans="1:3" x14ac:dyDescent="0.25">
      <c r="A9683" t="s">
        <v>9985</v>
      </c>
      <c r="B9683" t="s">
        <v>170</v>
      </c>
      <c r="C9683">
        <v>1</v>
      </c>
    </row>
    <row r="9684" spans="1:3" x14ac:dyDescent="0.25">
      <c r="A9684" t="s">
        <v>9985</v>
      </c>
      <c r="B9684" t="s">
        <v>12</v>
      </c>
      <c r="C9684">
        <v>1</v>
      </c>
    </row>
    <row r="9685" spans="1:3" x14ac:dyDescent="0.25">
      <c r="A9685" t="s">
        <v>9987</v>
      </c>
      <c r="B9685" t="s">
        <v>12</v>
      </c>
      <c r="C9685">
        <v>1</v>
      </c>
    </row>
    <row r="9686" spans="1:3" x14ac:dyDescent="0.25">
      <c r="A9686" t="s">
        <v>9989</v>
      </c>
      <c r="B9686" t="s">
        <v>170</v>
      </c>
      <c r="C9686">
        <v>1</v>
      </c>
    </row>
    <row r="9687" spans="1:3" x14ac:dyDescent="0.25">
      <c r="A9687" t="s">
        <v>9989</v>
      </c>
      <c r="B9687" t="s">
        <v>12</v>
      </c>
      <c r="C9687">
        <v>1</v>
      </c>
    </row>
    <row r="9688" spans="1:3" x14ac:dyDescent="0.25">
      <c r="A9688" t="s">
        <v>9991</v>
      </c>
      <c r="B9688" t="s">
        <v>12</v>
      </c>
      <c r="C9688">
        <v>1</v>
      </c>
    </row>
    <row r="9689" spans="1:3" x14ac:dyDescent="0.25">
      <c r="A9689" t="s">
        <v>9991</v>
      </c>
      <c r="B9689" t="s">
        <v>12</v>
      </c>
      <c r="C9689">
        <v>1</v>
      </c>
    </row>
    <row r="9690" spans="1:3" x14ac:dyDescent="0.25">
      <c r="A9690" t="s">
        <v>9991</v>
      </c>
      <c r="B9690" t="s">
        <v>12</v>
      </c>
      <c r="C9690">
        <v>1</v>
      </c>
    </row>
    <row r="9691" spans="1:3" x14ac:dyDescent="0.25">
      <c r="A9691" t="s">
        <v>9991</v>
      </c>
      <c r="B9691" t="s">
        <v>12</v>
      </c>
      <c r="C9691">
        <v>1</v>
      </c>
    </row>
    <row r="9692" spans="1:3" x14ac:dyDescent="0.25">
      <c r="A9692" t="s">
        <v>9993</v>
      </c>
      <c r="B9692" t="s">
        <v>12</v>
      </c>
      <c r="C9692">
        <v>1</v>
      </c>
    </row>
    <row r="9693" spans="1:3" x14ac:dyDescent="0.25">
      <c r="A9693" t="s">
        <v>9995</v>
      </c>
      <c r="B9693" t="s">
        <v>12</v>
      </c>
      <c r="C9693">
        <v>1</v>
      </c>
    </row>
    <row r="9694" spans="1:3" x14ac:dyDescent="0.25">
      <c r="A9694" t="s">
        <v>9995</v>
      </c>
      <c r="B9694" t="s">
        <v>12</v>
      </c>
      <c r="C9694">
        <v>1</v>
      </c>
    </row>
    <row r="9695" spans="1:3" x14ac:dyDescent="0.25">
      <c r="A9695" t="s">
        <v>9995</v>
      </c>
      <c r="B9695" t="s">
        <v>12</v>
      </c>
      <c r="C9695">
        <v>1</v>
      </c>
    </row>
    <row r="9696" spans="1:3" x14ac:dyDescent="0.25">
      <c r="A9696" t="s">
        <v>9997</v>
      </c>
      <c r="B9696" t="s">
        <v>12</v>
      </c>
      <c r="C9696">
        <v>1</v>
      </c>
    </row>
    <row r="9697" spans="1:3" x14ac:dyDescent="0.25">
      <c r="A9697" t="s">
        <v>9997</v>
      </c>
      <c r="B9697" t="s">
        <v>12</v>
      </c>
      <c r="C9697">
        <v>1</v>
      </c>
    </row>
    <row r="9698" spans="1:3" x14ac:dyDescent="0.25">
      <c r="A9698" t="s">
        <v>9997</v>
      </c>
      <c r="B9698" t="s">
        <v>12</v>
      </c>
      <c r="C9698">
        <v>1</v>
      </c>
    </row>
    <row r="9699" spans="1:3" x14ac:dyDescent="0.25">
      <c r="A9699" t="s">
        <v>9997</v>
      </c>
      <c r="B9699" t="s">
        <v>12</v>
      </c>
      <c r="C9699">
        <v>1</v>
      </c>
    </row>
    <row r="9700" spans="1:3" x14ac:dyDescent="0.25">
      <c r="A9700" t="s">
        <v>9997</v>
      </c>
      <c r="B9700" t="s">
        <v>12</v>
      </c>
      <c r="C9700">
        <v>1</v>
      </c>
    </row>
    <row r="9701" spans="1:3" x14ac:dyDescent="0.25">
      <c r="A9701" t="s">
        <v>9997</v>
      </c>
      <c r="B9701" t="s">
        <v>12</v>
      </c>
      <c r="C9701">
        <v>1</v>
      </c>
    </row>
    <row r="9702" spans="1:3" x14ac:dyDescent="0.25">
      <c r="A9702" t="s">
        <v>9997</v>
      </c>
      <c r="B9702" t="s">
        <v>12</v>
      </c>
      <c r="C9702">
        <v>1</v>
      </c>
    </row>
    <row r="9703" spans="1:3" x14ac:dyDescent="0.25">
      <c r="A9703" t="s">
        <v>9999</v>
      </c>
      <c r="B9703" t="s">
        <v>12</v>
      </c>
      <c r="C9703">
        <v>1</v>
      </c>
    </row>
    <row r="9704" spans="1:3" x14ac:dyDescent="0.25">
      <c r="A9704" t="s">
        <v>9999</v>
      </c>
      <c r="B9704" t="s">
        <v>12</v>
      </c>
      <c r="C9704">
        <v>1</v>
      </c>
    </row>
    <row r="9705" spans="1:3" x14ac:dyDescent="0.25">
      <c r="A9705" t="s">
        <v>9999</v>
      </c>
      <c r="B9705" t="s">
        <v>12</v>
      </c>
      <c r="C9705">
        <v>1</v>
      </c>
    </row>
    <row r="9706" spans="1:3" x14ac:dyDescent="0.25">
      <c r="A9706" t="s">
        <v>9999</v>
      </c>
      <c r="B9706" t="s">
        <v>12</v>
      </c>
      <c r="C9706">
        <v>1</v>
      </c>
    </row>
    <row r="9707" spans="1:3" x14ac:dyDescent="0.25">
      <c r="A9707" t="s">
        <v>10001</v>
      </c>
      <c r="B9707" t="s">
        <v>12</v>
      </c>
      <c r="C9707">
        <v>1</v>
      </c>
    </row>
    <row r="9708" spans="1:3" x14ac:dyDescent="0.25">
      <c r="A9708" t="s">
        <v>10001</v>
      </c>
      <c r="B9708" t="s">
        <v>12</v>
      </c>
      <c r="C9708">
        <v>1</v>
      </c>
    </row>
    <row r="9709" spans="1:3" x14ac:dyDescent="0.25">
      <c r="A9709" t="s">
        <v>10001</v>
      </c>
      <c r="B9709" t="s">
        <v>12</v>
      </c>
      <c r="C9709">
        <v>1</v>
      </c>
    </row>
    <row r="9710" spans="1:3" x14ac:dyDescent="0.25">
      <c r="A9710" t="s">
        <v>10001</v>
      </c>
      <c r="B9710" t="s">
        <v>12</v>
      </c>
      <c r="C9710">
        <v>1</v>
      </c>
    </row>
    <row r="9711" spans="1:3" x14ac:dyDescent="0.25">
      <c r="A9711" t="s">
        <v>10003</v>
      </c>
      <c r="B9711" t="s">
        <v>12</v>
      </c>
      <c r="C9711">
        <v>1</v>
      </c>
    </row>
    <row r="9712" spans="1:3" x14ac:dyDescent="0.25">
      <c r="A9712" t="s">
        <v>10003</v>
      </c>
      <c r="B9712" t="s">
        <v>12</v>
      </c>
      <c r="C9712">
        <v>1</v>
      </c>
    </row>
    <row r="9713" spans="1:3" x14ac:dyDescent="0.25">
      <c r="A9713" t="s">
        <v>10005</v>
      </c>
      <c r="B9713" t="s">
        <v>12</v>
      </c>
      <c r="C9713">
        <v>1</v>
      </c>
    </row>
    <row r="9714" spans="1:3" x14ac:dyDescent="0.25">
      <c r="A9714" t="s">
        <v>10005</v>
      </c>
      <c r="B9714" t="s">
        <v>12</v>
      </c>
      <c r="C9714">
        <v>1</v>
      </c>
    </row>
    <row r="9715" spans="1:3" x14ac:dyDescent="0.25">
      <c r="A9715" t="s">
        <v>10005</v>
      </c>
      <c r="B9715" t="s">
        <v>12</v>
      </c>
      <c r="C9715">
        <v>1</v>
      </c>
    </row>
    <row r="9716" spans="1:3" x14ac:dyDescent="0.25">
      <c r="A9716" t="s">
        <v>10005</v>
      </c>
      <c r="B9716" t="s">
        <v>12</v>
      </c>
      <c r="C9716">
        <v>1</v>
      </c>
    </row>
    <row r="9717" spans="1:3" x14ac:dyDescent="0.25">
      <c r="A9717" t="s">
        <v>10005</v>
      </c>
      <c r="B9717" t="s">
        <v>12</v>
      </c>
      <c r="C9717">
        <v>1</v>
      </c>
    </row>
    <row r="9718" spans="1:3" x14ac:dyDescent="0.25">
      <c r="A9718" t="s">
        <v>10005</v>
      </c>
      <c r="B9718" t="s">
        <v>12</v>
      </c>
      <c r="C9718">
        <v>1</v>
      </c>
    </row>
    <row r="9719" spans="1:3" x14ac:dyDescent="0.25">
      <c r="A9719" t="s">
        <v>10007</v>
      </c>
      <c r="B9719" t="s">
        <v>12</v>
      </c>
      <c r="C9719">
        <v>1</v>
      </c>
    </row>
    <row r="9720" spans="1:3" x14ac:dyDescent="0.25">
      <c r="A9720" t="s">
        <v>10009</v>
      </c>
      <c r="B9720" t="s">
        <v>12</v>
      </c>
      <c r="C9720">
        <v>1</v>
      </c>
    </row>
    <row r="9721" spans="1:3" x14ac:dyDescent="0.25">
      <c r="A9721" t="s">
        <v>10009</v>
      </c>
      <c r="B9721" t="s">
        <v>12</v>
      </c>
      <c r="C9721">
        <v>1</v>
      </c>
    </row>
    <row r="9722" spans="1:3" x14ac:dyDescent="0.25">
      <c r="A9722" t="s">
        <v>10011</v>
      </c>
      <c r="B9722" t="s">
        <v>12</v>
      </c>
      <c r="C9722">
        <v>1</v>
      </c>
    </row>
    <row r="9723" spans="1:3" x14ac:dyDescent="0.25">
      <c r="A9723" t="s">
        <v>10013</v>
      </c>
      <c r="B9723" t="s">
        <v>12</v>
      </c>
      <c r="C9723">
        <v>1</v>
      </c>
    </row>
    <row r="9724" spans="1:3" x14ac:dyDescent="0.25">
      <c r="A9724" t="s">
        <v>10015</v>
      </c>
      <c r="B9724" t="s">
        <v>12</v>
      </c>
      <c r="C9724">
        <v>1</v>
      </c>
    </row>
    <row r="9725" spans="1:3" x14ac:dyDescent="0.25">
      <c r="A9725" t="s">
        <v>10017</v>
      </c>
      <c r="B9725" t="s">
        <v>12</v>
      </c>
      <c r="C9725">
        <v>1</v>
      </c>
    </row>
    <row r="9726" spans="1:3" x14ac:dyDescent="0.25">
      <c r="A9726" t="s">
        <v>10017</v>
      </c>
      <c r="B9726" t="s">
        <v>12</v>
      </c>
      <c r="C9726">
        <v>1</v>
      </c>
    </row>
    <row r="9727" spans="1:3" x14ac:dyDescent="0.25">
      <c r="A9727" t="s">
        <v>10019</v>
      </c>
      <c r="B9727" t="s">
        <v>12</v>
      </c>
      <c r="C9727">
        <v>1</v>
      </c>
    </row>
    <row r="9728" spans="1:3" x14ac:dyDescent="0.25">
      <c r="A9728" t="s">
        <v>10019</v>
      </c>
      <c r="B9728" t="s">
        <v>12</v>
      </c>
      <c r="C9728">
        <v>1</v>
      </c>
    </row>
    <row r="9729" spans="1:3" x14ac:dyDescent="0.25">
      <c r="A9729" t="s">
        <v>10019</v>
      </c>
      <c r="B9729" t="s">
        <v>12</v>
      </c>
      <c r="C9729">
        <v>1</v>
      </c>
    </row>
    <row r="9730" spans="1:3" x14ac:dyDescent="0.25">
      <c r="A9730" t="s">
        <v>10021</v>
      </c>
      <c r="B9730" t="s">
        <v>12</v>
      </c>
      <c r="C9730">
        <v>1</v>
      </c>
    </row>
    <row r="9731" spans="1:3" x14ac:dyDescent="0.25">
      <c r="A9731" t="s">
        <v>10021</v>
      </c>
      <c r="B9731" t="s">
        <v>12</v>
      </c>
      <c r="C9731">
        <v>1</v>
      </c>
    </row>
    <row r="9732" spans="1:3" x14ac:dyDescent="0.25">
      <c r="A9732" t="s">
        <v>10021</v>
      </c>
      <c r="B9732" t="s">
        <v>12</v>
      </c>
      <c r="C9732">
        <v>1</v>
      </c>
    </row>
    <row r="9733" spans="1:3" x14ac:dyDescent="0.25">
      <c r="A9733" t="s">
        <v>10023</v>
      </c>
      <c r="B9733" t="s">
        <v>12</v>
      </c>
      <c r="C9733">
        <v>1</v>
      </c>
    </row>
    <row r="9734" spans="1:3" x14ac:dyDescent="0.25">
      <c r="A9734" t="s">
        <v>10023</v>
      </c>
      <c r="B9734" t="s">
        <v>12</v>
      </c>
      <c r="C9734">
        <v>1</v>
      </c>
    </row>
    <row r="9735" spans="1:3" x14ac:dyDescent="0.25">
      <c r="A9735" t="s">
        <v>10025</v>
      </c>
      <c r="B9735" t="s">
        <v>12</v>
      </c>
      <c r="C9735">
        <v>1</v>
      </c>
    </row>
    <row r="9736" spans="1:3" x14ac:dyDescent="0.25">
      <c r="A9736" t="s">
        <v>10025</v>
      </c>
      <c r="B9736" t="s">
        <v>12</v>
      </c>
      <c r="C9736">
        <v>1</v>
      </c>
    </row>
    <row r="9737" spans="1:3" x14ac:dyDescent="0.25">
      <c r="A9737" t="s">
        <v>10027</v>
      </c>
      <c r="B9737" t="s">
        <v>12</v>
      </c>
      <c r="C9737">
        <v>1</v>
      </c>
    </row>
    <row r="9738" spans="1:3" x14ac:dyDescent="0.25">
      <c r="A9738" t="s">
        <v>10027</v>
      </c>
      <c r="B9738" t="s">
        <v>12</v>
      </c>
      <c r="C9738">
        <v>1</v>
      </c>
    </row>
    <row r="9739" spans="1:3" x14ac:dyDescent="0.25">
      <c r="A9739" t="s">
        <v>10027</v>
      </c>
      <c r="B9739" t="s">
        <v>12</v>
      </c>
      <c r="C9739">
        <v>1</v>
      </c>
    </row>
    <row r="9740" spans="1:3" x14ac:dyDescent="0.25">
      <c r="A9740" t="s">
        <v>10027</v>
      </c>
      <c r="B9740" t="s">
        <v>12</v>
      </c>
      <c r="C9740">
        <v>1</v>
      </c>
    </row>
    <row r="9741" spans="1:3" x14ac:dyDescent="0.25">
      <c r="A9741" t="s">
        <v>10029</v>
      </c>
      <c r="B9741" t="s">
        <v>12</v>
      </c>
      <c r="C9741">
        <v>1</v>
      </c>
    </row>
    <row r="9742" spans="1:3" x14ac:dyDescent="0.25">
      <c r="A9742" t="s">
        <v>10029</v>
      </c>
      <c r="B9742" t="s">
        <v>12</v>
      </c>
      <c r="C9742">
        <v>1</v>
      </c>
    </row>
    <row r="9743" spans="1:3" x14ac:dyDescent="0.25">
      <c r="A9743" t="s">
        <v>10031</v>
      </c>
      <c r="B9743" t="s">
        <v>12</v>
      </c>
      <c r="C9743">
        <v>1</v>
      </c>
    </row>
    <row r="9744" spans="1:3" x14ac:dyDescent="0.25">
      <c r="A9744" t="s">
        <v>10031</v>
      </c>
      <c r="B9744" t="s">
        <v>12</v>
      </c>
      <c r="C9744">
        <v>1</v>
      </c>
    </row>
    <row r="9745" spans="1:3" x14ac:dyDescent="0.25">
      <c r="A9745" t="s">
        <v>10031</v>
      </c>
      <c r="B9745" t="s">
        <v>12</v>
      </c>
      <c r="C9745">
        <v>1</v>
      </c>
    </row>
    <row r="9746" spans="1:3" x14ac:dyDescent="0.25">
      <c r="A9746" t="s">
        <v>10033</v>
      </c>
      <c r="B9746" t="s">
        <v>12</v>
      </c>
      <c r="C9746">
        <v>1</v>
      </c>
    </row>
    <row r="9747" spans="1:3" x14ac:dyDescent="0.25">
      <c r="A9747" t="s">
        <v>10033</v>
      </c>
      <c r="B9747" t="s">
        <v>12</v>
      </c>
      <c r="C9747">
        <v>1</v>
      </c>
    </row>
    <row r="9748" spans="1:3" x14ac:dyDescent="0.25">
      <c r="A9748" t="s">
        <v>10033</v>
      </c>
      <c r="B9748" t="s">
        <v>12</v>
      </c>
      <c r="C9748">
        <v>1</v>
      </c>
    </row>
    <row r="9749" spans="1:3" x14ac:dyDescent="0.25">
      <c r="A9749" t="s">
        <v>10035</v>
      </c>
      <c r="B9749" t="s">
        <v>12</v>
      </c>
      <c r="C9749">
        <v>1</v>
      </c>
    </row>
    <row r="9750" spans="1:3" x14ac:dyDescent="0.25">
      <c r="A9750" t="s">
        <v>10035</v>
      </c>
      <c r="B9750" t="s">
        <v>12</v>
      </c>
      <c r="C9750">
        <v>1</v>
      </c>
    </row>
    <row r="9751" spans="1:3" x14ac:dyDescent="0.25">
      <c r="A9751" t="s">
        <v>10035</v>
      </c>
      <c r="B9751" t="s">
        <v>12</v>
      </c>
      <c r="C9751">
        <v>1</v>
      </c>
    </row>
    <row r="9752" spans="1:3" x14ac:dyDescent="0.25">
      <c r="A9752" t="s">
        <v>10035</v>
      </c>
      <c r="B9752" t="s">
        <v>12</v>
      </c>
      <c r="C9752">
        <v>1</v>
      </c>
    </row>
    <row r="9753" spans="1:3" x14ac:dyDescent="0.25">
      <c r="A9753" t="s">
        <v>10037</v>
      </c>
      <c r="B9753" t="s">
        <v>12</v>
      </c>
      <c r="C9753">
        <v>1</v>
      </c>
    </row>
    <row r="9754" spans="1:3" x14ac:dyDescent="0.25">
      <c r="A9754" t="s">
        <v>10037</v>
      </c>
      <c r="B9754" t="s">
        <v>12</v>
      </c>
      <c r="C9754">
        <v>1</v>
      </c>
    </row>
    <row r="9755" spans="1:3" x14ac:dyDescent="0.25">
      <c r="A9755" t="s">
        <v>10037</v>
      </c>
      <c r="B9755" t="s">
        <v>12</v>
      </c>
      <c r="C9755">
        <v>1</v>
      </c>
    </row>
    <row r="9756" spans="1:3" x14ac:dyDescent="0.25">
      <c r="A9756" t="s">
        <v>10039</v>
      </c>
      <c r="B9756" t="s">
        <v>12</v>
      </c>
      <c r="C9756">
        <v>1</v>
      </c>
    </row>
    <row r="9757" spans="1:3" x14ac:dyDescent="0.25">
      <c r="A9757" t="s">
        <v>10039</v>
      </c>
      <c r="B9757" t="s">
        <v>12</v>
      </c>
      <c r="C9757">
        <v>1</v>
      </c>
    </row>
    <row r="9758" spans="1:3" x14ac:dyDescent="0.25">
      <c r="A9758" t="s">
        <v>10039</v>
      </c>
      <c r="B9758" t="s">
        <v>12</v>
      </c>
      <c r="C9758">
        <v>1</v>
      </c>
    </row>
    <row r="9759" spans="1:3" x14ac:dyDescent="0.25">
      <c r="A9759" t="s">
        <v>10039</v>
      </c>
      <c r="B9759" t="s">
        <v>12</v>
      </c>
      <c r="C9759">
        <v>1</v>
      </c>
    </row>
    <row r="9760" spans="1:3" x14ac:dyDescent="0.25">
      <c r="A9760" t="s">
        <v>10041</v>
      </c>
      <c r="B9760" t="s">
        <v>12</v>
      </c>
      <c r="C9760">
        <v>1</v>
      </c>
    </row>
    <row r="9761" spans="1:3" x14ac:dyDescent="0.25">
      <c r="A9761" t="s">
        <v>10043</v>
      </c>
      <c r="B9761" t="s">
        <v>12</v>
      </c>
      <c r="C9761">
        <v>1</v>
      </c>
    </row>
    <row r="9762" spans="1:3" x14ac:dyDescent="0.25">
      <c r="A9762" t="s">
        <v>10045</v>
      </c>
      <c r="B9762" t="s">
        <v>10</v>
      </c>
      <c r="C9762">
        <v>1</v>
      </c>
    </row>
    <row r="9763" spans="1:3" x14ac:dyDescent="0.25">
      <c r="A9763" t="s">
        <v>10045</v>
      </c>
      <c r="B9763" t="s">
        <v>12</v>
      </c>
      <c r="C9763">
        <v>1</v>
      </c>
    </row>
    <row r="9764" spans="1:3" x14ac:dyDescent="0.25">
      <c r="A9764" t="s">
        <v>10047</v>
      </c>
      <c r="B9764" t="s">
        <v>12</v>
      </c>
      <c r="C9764">
        <v>1</v>
      </c>
    </row>
    <row r="9765" spans="1:3" x14ac:dyDescent="0.25">
      <c r="A9765" t="s">
        <v>10047</v>
      </c>
      <c r="B9765" t="s">
        <v>12</v>
      </c>
      <c r="C9765">
        <v>1</v>
      </c>
    </row>
    <row r="9766" spans="1:3" x14ac:dyDescent="0.25">
      <c r="A9766" t="s">
        <v>10049</v>
      </c>
      <c r="B9766" t="s">
        <v>10</v>
      </c>
      <c r="C9766">
        <v>1</v>
      </c>
    </row>
    <row r="9767" spans="1:3" x14ac:dyDescent="0.25">
      <c r="A9767" t="s">
        <v>10049</v>
      </c>
      <c r="B9767" t="s">
        <v>12</v>
      </c>
      <c r="C9767">
        <v>1</v>
      </c>
    </row>
    <row r="9768" spans="1:3" x14ac:dyDescent="0.25">
      <c r="A9768" t="s">
        <v>10051</v>
      </c>
      <c r="B9768" t="s">
        <v>12</v>
      </c>
      <c r="C9768">
        <v>1</v>
      </c>
    </row>
    <row r="9769" spans="1:3" x14ac:dyDescent="0.25">
      <c r="A9769" t="s">
        <v>10053</v>
      </c>
      <c r="B9769" t="s">
        <v>20</v>
      </c>
      <c r="C9769">
        <v>1</v>
      </c>
    </row>
    <row r="9770" spans="1:3" x14ac:dyDescent="0.25">
      <c r="A9770" t="s">
        <v>10053</v>
      </c>
      <c r="B9770" t="s">
        <v>10</v>
      </c>
      <c r="C9770">
        <v>1</v>
      </c>
    </row>
    <row r="9771" spans="1:3" x14ac:dyDescent="0.25">
      <c r="A9771" t="s">
        <v>10053</v>
      </c>
      <c r="B9771" t="s">
        <v>12</v>
      </c>
      <c r="C9771">
        <v>1</v>
      </c>
    </row>
    <row r="9772" spans="1:3" x14ac:dyDescent="0.25">
      <c r="A9772" t="s">
        <v>10055</v>
      </c>
      <c r="B9772" t="s">
        <v>10</v>
      </c>
      <c r="C9772">
        <v>1</v>
      </c>
    </row>
    <row r="9773" spans="1:3" x14ac:dyDescent="0.25">
      <c r="A9773" t="s">
        <v>10055</v>
      </c>
      <c r="B9773" t="s">
        <v>12</v>
      </c>
      <c r="C9773">
        <v>1</v>
      </c>
    </row>
    <row r="9774" spans="1:3" x14ac:dyDescent="0.25">
      <c r="A9774" t="s">
        <v>10057</v>
      </c>
      <c r="B9774" t="s">
        <v>12</v>
      </c>
      <c r="C9774">
        <v>1</v>
      </c>
    </row>
    <row r="9775" spans="1:3" x14ac:dyDescent="0.25">
      <c r="A9775" t="s">
        <v>10059</v>
      </c>
      <c r="B9775" t="s">
        <v>10</v>
      </c>
      <c r="C9775">
        <v>1</v>
      </c>
    </row>
    <row r="9776" spans="1:3" x14ac:dyDescent="0.25">
      <c r="A9776" t="s">
        <v>10059</v>
      </c>
      <c r="B9776" t="s">
        <v>12</v>
      </c>
      <c r="C9776">
        <v>1</v>
      </c>
    </row>
    <row r="9777" spans="1:3" x14ac:dyDescent="0.25">
      <c r="A9777" t="s">
        <v>10061</v>
      </c>
      <c r="B9777" t="s">
        <v>10</v>
      </c>
      <c r="C9777">
        <v>1</v>
      </c>
    </row>
    <row r="9778" spans="1:3" x14ac:dyDescent="0.25">
      <c r="A9778" t="s">
        <v>10061</v>
      </c>
      <c r="B9778" t="s">
        <v>12</v>
      </c>
      <c r="C9778">
        <v>1</v>
      </c>
    </row>
    <row r="9779" spans="1:3" x14ac:dyDescent="0.25">
      <c r="A9779" t="s">
        <v>10063</v>
      </c>
      <c r="B9779" t="s">
        <v>12</v>
      </c>
      <c r="C9779">
        <v>1</v>
      </c>
    </row>
    <row r="9780" spans="1:3" x14ac:dyDescent="0.25">
      <c r="A9780" t="s">
        <v>10065</v>
      </c>
      <c r="B9780" t="s">
        <v>12</v>
      </c>
      <c r="C9780">
        <v>1</v>
      </c>
    </row>
    <row r="9781" spans="1:3" x14ac:dyDescent="0.25">
      <c r="A9781" t="s">
        <v>10067</v>
      </c>
      <c r="B9781" t="s">
        <v>20</v>
      </c>
      <c r="C9781">
        <v>1</v>
      </c>
    </row>
    <row r="9782" spans="1:3" x14ac:dyDescent="0.25">
      <c r="A9782" t="s">
        <v>10067</v>
      </c>
      <c r="B9782" t="s">
        <v>10</v>
      </c>
      <c r="C9782">
        <v>1</v>
      </c>
    </row>
    <row r="9783" spans="1:3" x14ac:dyDescent="0.25">
      <c r="A9783" t="s">
        <v>10067</v>
      </c>
      <c r="B9783" t="s">
        <v>12</v>
      </c>
      <c r="C9783">
        <v>1</v>
      </c>
    </row>
    <row r="9784" spans="1:3" x14ac:dyDescent="0.25">
      <c r="A9784" t="s">
        <v>10069</v>
      </c>
      <c r="B9784" t="s">
        <v>12</v>
      </c>
      <c r="C9784">
        <v>1</v>
      </c>
    </row>
    <row r="9785" spans="1:3" x14ac:dyDescent="0.25">
      <c r="A9785" t="s">
        <v>10071</v>
      </c>
      <c r="B9785" t="s">
        <v>20</v>
      </c>
      <c r="C9785">
        <v>1</v>
      </c>
    </row>
    <row r="9786" spans="1:3" x14ac:dyDescent="0.25">
      <c r="A9786" t="s">
        <v>10071</v>
      </c>
      <c r="B9786" t="s">
        <v>10</v>
      </c>
      <c r="C9786">
        <v>1</v>
      </c>
    </row>
    <row r="9787" spans="1:3" x14ac:dyDescent="0.25">
      <c r="A9787" t="s">
        <v>10071</v>
      </c>
      <c r="B9787" t="s">
        <v>12</v>
      </c>
      <c r="C9787">
        <v>1</v>
      </c>
    </row>
    <row r="9788" spans="1:3" x14ac:dyDescent="0.25">
      <c r="A9788" t="s">
        <v>10073</v>
      </c>
      <c r="B9788" t="s">
        <v>10</v>
      </c>
      <c r="C9788">
        <v>1</v>
      </c>
    </row>
    <row r="9789" spans="1:3" x14ac:dyDescent="0.25">
      <c r="A9789" t="s">
        <v>10073</v>
      </c>
      <c r="B9789" t="s">
        <v>12</v>
      </c>
      <c r="C9789">
        <v>1</v>
      </c>
    </row>
    <row r="9790" spans="1:3" x14ac:dyDescent="0.25">
      <c r="A9790" t="s">
        <v>10075</v>
      </c>
      <c r="B9790" t="s">
        <v>12</v>
      </c>
      <c r="C9790">
        <v>1</v>
      </c>
    </row>
    <row r="9791" spans="1:3" x14ac:dyDescent="0.25">
      <c r="A9791" t="s">
        <v>10077</v>
      </c>
      <c r="B9791" t="s">
        <v>10</v>
      </c>
      <c r="C9791">
        <v>1</v>
      </c>
    </row>
    <row r="9792" spans="1:3" x14ac:dyDescent="0.25">
      <c r="A9792" t="s">
        <v>10077</v>
      </c>
      <c r="B9792" t="s">
        <v>12</v>
      </c>
      <c r="C9792">
        <v>1</v>
      </c>
    </row>
    <row r="9793" spans="1:3" x14ac:dyDescent="0.25">
      <c r="A9793" t="s">
        <v>10079</v>
      </c>
      <c r="B9793" t="s">
        <v>12</v>
      </c>
      <c r="C9793">
        <v>1</v>
      </c>
    </row>
    <row r="9794" spans="1:3" x14ac:dyDescent="0.25">
      <c r="A9794" t="s">
        <v>10081</v>
      </c>
      <c r="B9794" t="s">
        <v>12</v>
      </c>
      <c r="C9794">
        <v>1</v>
      </c>
    </row>
    <row r="9795" spans="1:3" x14ac:dyDescent="0.25">
      <c r="A9795" t="s">
        <v>10083</v>
      </c>
      <c r="B9795" t="s">
        <v>20</v>
      </c>
      <c r="C9795">
        <v>1</v>
      </c>
    </row>
    <row r="9796" spans="1:3" x14ac:dyDescent="0.25">
      <c r="A9796" t="s">
        <v>10083</v>
      </c>
      <c r="B9796" t="s">
        <v>10</v>
      </c>
      <c r="C9796">
        <v>1</v>
      </c>
    </row>
    <row r="9797" spans="1:3" x14ac:dyDescent="0.25">
      <c r="A9797" t="s">
        <v>10083</v>
      </c>
      <c r="B9797" t="s">
        <v>12</v>
      </c>
      <c r="C9797">
        <v>1</v>
      </c>
    </row>
    <row r="9798" spans="1:3" x14ac:dyDescent="0.25">
      <c r="A9798" t="s">
        <v>10085</v>
      </c>
      <c r="B9798" t="s">
        <v>12</v>
      </c>
      <c r="C9798">
        <v>1</v>
      </c>
    </row>
    <row r="9799" spans="1:3" x14ac:dyDescent="0.25">
      <c r="A9799" t="s">
        <v>10087</v>
      </c>
      <c r="B9799" t="s">
        <v>10</v>
      </c>
      <c r="C9799">
        <v>1</v>
      </c>
    </row>
    <row r="9800" spans="1:3" x14ac:dyDescent="0.25">
      <c r="A9800" t="s">
        <v>10087</v>
      </c>
      <c r="B9800" t="s">
        <v>12</v>
      </c>
      <c r="C9800">
        <v>1</v>
      </c>
    </row>
    <row r="9801" spans="1:3" x14ac:dyDescent="0.25">
      <c r="A9801" t="s">
        <v>10089</v>
      </c>
      <c r="B9801" t="s">
        <v>12</v>
      </c>
      <c r="C9801">
        <v>1</v>
      </c>
    </row>
    <row r="9802" spans="1:3" x14ac:dyDescent="0.25">
      <c r="A9802" t="s">
        <v>10089</v>
      </c>
      <c r="B9802" t="s">
        <v>12</v>
      </c>
      <c r="C9802">
        <v>1</v>
      </c>
    </row>
    <row r="9803" spans="1:3" x14ac:dyDescent="0.25">
      <c r="A9803" t="s">
        <v>10091</v>
      </c>
      <c r="B9803" t="s">
        <v>12</v>
      </c>
      <c r="C9803">
        <v>1</v>
      </c>
    </row>
    <row r="9804" spans="1:3" x14ac:dyDescent="0.25">
      <c r="A9804" t="s">
        <v>10093</v>
      </c>
      <c r="B9804" t="s">
        <v>10</v>
      </c>
      <c r="C9804">
        <v>1</v>
      </c>
    </row>
    <row r="9805" spans="1:3" x14ac:dyDescent="0.25">
      <c r="A9805" t="s">
        <v>10093</v>
      </c>
      <c r="B9805" t="s">
        <v>12</v>
      </c>
      <c r="C9805">
        <v>1</v>
      </c>
    </row>
    <row r="9806" spans="1:3" x14ac:dyDescent="0.25">
      <c r="A9806" t="s">
        <v>10095</v>
      </c>
      <c r="B9806" t="s">
        <v>20</v>
      </c>
      <c r="C9806">
        <v>1</v>
      </c>
    </row>
    <row r="9807" spans="1:3" x14ac:dyDescent="0.25">
      <c r="A9807" t="s">
        <v>10095</v>
      </c>
      <c r="B9807" t="s">
        <v>10</v>
      </c>
      <c r="C9807">
        <v>1</v>
      </c>
    </row>
    <row r="9808" spans="1:3" x14ac:dyDescent="0.25">
      <c r="A9808" t="s">
        <v>10095</v>
      </c>
      <c r="B9808" t="s">
        <v>12</v>
      </c>
      <c r="C9808">
        <v>1</v>
      </c>
    </row>
    <row r="9809" spans="1:3" x14ac:dyDescent="0.25">
      <c r="A9809" t="s">
        <v>10097</v>
      </c>
      <c r="B9809" t="s">
        <v>10</v>
      </c>
      <c r="C9809">
        <v>1</v>
      </c>
    </row>
    <row r="9810" spans="1:3" x14ac:dyDescent="0.25">
      <c r="A9810" t="s">
        <v>10097</v>
      </c>
      <c r="B9810" t="s">
        <v>12</v>
      </c>
      <c r="C9810">
        <v>1</v>
      </c>
    </row>
    <row r="9811" spans="1:3" x14ac:dyDescent="0.25">
      <c r="A9811" t="s">
        <v>10099</v>
      </c>
      <c r="B9811" t="s">
        <v>12</v>
      </c>
      <c r="C9811">
        <v>1</v>
      </c>
    </row>
    <row r="9812" spans="1:3" x14ac:dyDescent="0.25">
      <c r="A9812" t="s">
        <v>10101</v>
      </c>
      <c r="B9812" t="s">
        <v>170</v>
      </c>
      <c r="C9812">
        <v>1</v>
      </c>
    </row>
    <row r="9813" spans="1:3" x14ac:dyDescent="0.25">
      <c r="A9813" t="s">
        <v>10101</v>
      </c>
      <c r="B9813" t="s">
        <v>12</v>
      </c>
      <c r="C9813">
        <v>1</v>
      </c>
    </row>
    <row r="9814" spans="1:3" x14ac:dyDescent="0.25">
      <c r="A9814" t="s">
        <v>10103</v>
      </c>
      <c r="B9814" t="s">
        <v>10</v>
      </c>
      <c r="C9814">
        <v>1</v>
      </c>
    </row>
    <row r="9815" spans="1:3" x14ac:dyDescent="0.25">
      <c r="A9815" t="s">
        <v>10103</v>
      </c>
      <c r="B9815" t="s">
        <v>12</v>
      </c>
      <c r="C9815">
        <v>1</v>
      </c>
    </row>
    <row r="9816" spans="1:3" x14ac:dyDescent="0.25">
      <c r="A9816" t="s">
        <v>10105</v>
      </c>
      <c r="B9816" t="s">
        <v>170</v>
      </c>
      <c r="C9816">
        <v>1</v>
      </c>
    </row>
    <row r="9817" spans="1:3" x14ac:dyDescent="0.25">
      <c r="A9817" t="s">
        <v>10105</v>
      </c>
      <c r="B9817" t="s">
        <v>12</v>
      </c>
      <c r="C9817">
        <v>1</v>
      </c>
    </row>
    <row r="9818" spans="1:3" x14ac:dyDescent="0.25">
      <c r="A9818" t="s">
        <v>10107</v>
      </c>
      <c r="B9818" t="s">
        <v>12</v>
      </c>
      <c r="C9818">
        <v>1</v>
      </c>
    </row>
    <row r="9819" spans="1:3" x14ac:dyDescent="0.25">
      <c r="A9819" t="s">
        <v>10109</v>
      </c>
      <c r="B9819" t="s">
        <v>20</v>
      </c>
      <c r="C9819">
        <v>1</v>
      </c>
    </row>
    <row r="9820" spans="1:3" x14ac:dyDescent="0.25">
      <c r="A9820" t="s">
        <v>10109</v>
      </c>
      <c r="B9820" t="s">
        <v>10</v>
      </c>
      <c r="C9820">
        <v>1</v>
      </c>
    </row>
    <row r="9821" spans="1:3" x14ac:dyDescent="0.25">
      <c r="A9821" t="s">
        <v>10109</v>
      </c>
      <c r="B9821" t="s">
        <v>12</v>
      </c>
      <c r="C9821">
        <v>1</v>
      </c>
    </row>
    <row r="9822" spans="1:3" x14ac:dyDescent="0.25">
      <c r="A9822" t="s">
        <v>10111</v>
      </c>
      <c r="B9822" t="s">
        <v>10</v>
      </c>
      <c r="C9822">
        <v>1</v>
      </c>
    </row>
    <row r="9823" spans="1:3" x14ac:dyDescent="0.25">
      <c r="A9823" t="s">
        <v>10111</v>
      </c>
      <c r="B9823" t="s">
        <v>12</v>
      </c>
      <c r="C9823">
        <v>1</v>
      </c>
    </row>
    <row r="9824" spans="1:3" x14ac:dyDescent="0.25">
      <c r="A9824" t="s">
        <v>10113</v>
      </c>
      <c r="B9824" t="s">
        <v>20</v>
      </c>
      <c r="C9824">
        <v>1</v>
      </c>
    </row>
    <row r="9825" spans="1:3" x14ac:dyDescent="0.25">
      <c r="A9825" t="s">
        <v>10113</v>
      </c>
      <c r="B9825" t="s">
        <v>10</v>
      </c>
      <c r="C9825">
        <v>1</v>
      </c>
    </row>
    <row r="9826" spans="1:3" x14ac:dyDescent="0.25">
      <c r="A9826" t="s">
        <v>10113</v>
      </c>
      <c r="B9826" t="s">
        <v>12</v>
      </c>
      <c r="C9826">
        <v>1</v>
      </c>
    </row>
    <row r="9827" spans="1:3" x14ac:dyDescent="0.25">
      <c r="A9827" t="s">
        <v>10115</v>
      </c>
      <c r="B9827" t="s">
        <v>12</v>
      </c>
      <c r="C9827">
        <v>1</v>
      </c>
    </row>
    <row r="9828" spans="1:3" x14ac:dyDescent="0.25">
      <c r="A9828" t="s">
        <v>10117</v>
      </c>
      <c r="B9828" t="s">
        <v>12</v>
      </c>
      <c r="C9828">
        <v>1</v>
      </c>
    </row>
    <row r="9829" spans="1:3" x14ac:dyDescent="0.25">
      <c r="A9829" t="s">
        <v>10117</v>
      </c>
      <c r="B9829" t="s">
        <v>58</v>
      </c>
      <c r="C9829">
        <v>1</v>
      </c>
    </row>
    <row r="9830" spans="1:3" x14ac:dyDescent="0.25">
      <c r="A9830" t="s">
        <v>10119</v>
      </c>
      <c r="B9830" t="s">
        <v>12</v>
      </c>
      <c r="C9830">
        <v>1</v>
      </c>
    </row>
    <row r="9831" spans="1:3" x14ac:dyDescent="0.25">
      <c r="A9831" t="s">
        <v>10121</v>
      </c>
      <c r="B9831" t="s">
        <v>12</v>
      </c>
      <c r="C9831">
        <v>1</v>
      </c>
    </row>
    <row r="9832" spans="1:3" x14ac:dyDescent="0.25">
      <c r="A9832" t="s">
        <v>10123</v>
      </c>
      <c r="B9832" t="s">
        <v>12</v>
      </c>
      <c r="C9832">
        <v>1</v>
      </c>
    </row>
    <row r="9833" spans="1:3" x14ac:dyDescent="0.25">
      <c r="A9833" t="s">
        <v>10125</v>
      </c>
      <c r="B9833" t="s">
        <v>12</v>
      </c>
      <c r="C9833">
        <v>1</v>
      </c>
    </row>
    <row r="9834" spans="1:3" x14ac:dyDescent="0.25">
      <c r="A9834" t="s">
        <v>10127</v>
      </c>
      <c r="B9834" t="s">
        <v>170</v>
      </c>
      <c r="C9834">
        <v>1</v>
      </c>
    </row>
    <row r="9835" spans="1:3" x14ac:dyDescent="0.25">
      <c r="A9835" t="s">
        <v>10127</v>
      </c>
      <c r="B9835" t="s">
        <v>12</v>
      </c>
      <c r="C9835">
        <v>1</v>
      </c>
    </row>
    <row r="9836" spans="1:3" x14ac:dyDescent="0.25">
      <c r="A9836" t="s">
        <v>10129</v>
      </c>
      <c r="B9836" t="s">
        <v>12</v>
      </c>
      <c r="C9836">
        <v>1</v>
      </c>
    </row>
    <row r="9837" spans="1:3" x14ac:dyDescent="0.25">
      <c r="A9837" t="s">
        <v>10131</v>
      </c>
      <c r="B9837" t="s">
        <v>12</v>
      </c>
      <c r="C9837">
        <v>1</v>
      </c>
    </row>
    <row r="9838" spans="1:3" x14ac:dyDescent="0.25">
      <c r="A9838" t="s">
        <v>10133</v>
      </c>
      <c r="B9838" t="s">
        <v>10</v>
      </c>
      <c r="C9838">
        <v>1</v>
      </c>
    </row>
    <row r="9839" spans="1:3" x14ac:dyDescent="0.25">
      <c r="A9839" t="s">
        <v>10133</v>
      </c>
      <c r="B9839" t="s">
        <v>12</v>
      </c>
      <c r="C9839">
        <v>1</v>
      </c>
    </row>
    <row r="9840" spans="1:3" x14ac:dyDescent="0.25">
      <c r="A9840" t="s">
        <v>10135</v>
      </c>
      <c r="B9840" t="s">
        <v>12</v>
      </c>
      <c r="C9840">
        <v>1</v>
      </c>
    </row>
    <row r="9841" spans="1:3" x14ac:dyDescent="0.25">
      <c r="A9841" t="s">
        <v>10135</v>
      </c>
      <c r="B9841" t="s">
        <v>12</v>
      </c>
      <c r="C9841">
        <v>1</v>
      </c>
    </row>
    <row r="9842" spans="1:3" x14ac:dyDescent="0.25">
      <c r="A9842" t="s">
        <v>10137</v>
      </c>
      <c r="B9842" t="s">
        <v>12</v>
      </c>
      <c r="C9842">
        <v>1</v>
      </c>
    </row>
    <row r="9843" spans="1:3" x14ac:dyDescent="0.25">
      <c r="A9843" t="s">
        <v>10139</v>
      </c>
      <c r="B9843" t="s">
        <v>12</v>
      </c>
      <c r="C9843">
        <v>1</v>
      </c>
    </row>
    <row r="9844" spans="1:3" x14ac:dyDescent="0.25">
      <c r="A9844" t="s">
        <v>10139</v>
      </c>
      <c r="B9844" t="s">
        <v>12</v>
      </c>
      <c r="C9844">
        <v>1</v>
      </c>
    </row>
    <row r="9845" spans="1:3" x14ac:dyDescent="0.25">
      <c r="A9845" t="s">
        <v>10141</v>
      </c>
      <c r="B9845" t="s">
        <v>12</v>
      </c>
      <c r="C9845">
        <v>1</v>
      </c>
    </row>
    <row r="9846" spans="1:3" x14ac:dyDescent="0.25">
      <c r="A9846" t="s">
        <v>10141</v>
      </c>
      <c r="B9846" t="s">
        <v>12</v>
      </c>
      <c r="C9846">
        <v>1</v>
      </c>
    </row>
    <row r="9847" spans="1:3" x14ac:dyDescent="0.25">
      <c r="A9847" t="s">
        <v>10143</v>
      </c>
      <c r="B9847" t="s">
        <v>12</v>
      </c>
      <c r="C9847">
        <v>1</v>
      </c>
    </row>
    <row r="9848" spans="1:3" x14ac:dyDescent="0.25">
      <c r="A9848" t="s">
        <v>10145</v>
      </c>
      <c r="B9848" t="s">
        <v>12</v>
      </c>
      <c r="C9848">
        <v>1</v>
      </c>
    </row>
    <row r="9849" spans="1:3" x14ac:dyDescent="0.25">
      <c r="A9849" t="s">
        <v>10147</v>
      </c>
      <c r="B9849" t="s">
        <v>12</v>
      </c>
      <c r="C9849">
        <v>1</v>
      </c>
    </row>
    <row r="9850" spans="1:3" x14ac:dyDescent="0.25">
      <c r="A9850" t="s">
        <v>10147</v>
      </c>
      <c r="B9850" t="s">
        <v>12</v>
      </c>
      <c r="C9850">
        <v>1</v>
      </c>
    </row>
    <row r="9851" spans="1:3" x14ac:dyDescent="0.25">
      <c r="A9851" t="s">
        <v>10149</v>
      </c>
      <c r="B9851" t="s">
        <v>12</v>
      </c>
      <c r="C9851">
        <v>1</v>
      </c>
    </row>
    <row r="9852" spans="1:3" x14ac:dyDescent="0.25">
      <c r="A9852" t="s">
        <v>10151</v>
      </c>
      <c r="B9852" t="s">
        <v>12</v>
      </c>
      <c r="C9852">
        <v>1</v>
      </c>
    </row>
    <row r="9853" spans="1:3" x14ac:dyDescent="0.25">
      <c r="A9853" t="s">
        <v>10151</v>
      </c>
      <c r="B9853" t="s">
        <v>58</v>
      </c>
      <c r="C9853">
        <v>1</v>
      </c>
    </row>
    <row r="9854" spans="1:3" x14ac:dyDescent="0.25">
      <c r="A9854" t="s">
        <v>10153</v>
      </c>
      <c r="B9854" t="s">
        <v>12</v>
      </c>
      <c r="C9854">
        <v>1</v>
      </c>
    </row>
    <row r="9855" spans="1:3" x14ac:dyDescent="0.25">
      <c r="A9855" t="s">
        <v>10155</v>
      </c>
      <c r="B9855" t="s">
        <v>12</v>
      </c>
      <c r="C9855">
        <v>1</v>
      </c>
    </row>
    <row r="9856" spans="1:3" x14ac:dyDescent="0.25">
      <c r="A9856" t="s">
        <v>10157</v>
      </c>
      <c r="B9856" t="s">
        <v>12</v>
      </c>
      <c r="C9856">
        <v>1</v>
      </c>
    </row>
    <row r="9857" spans="1:3" x14ac:dyDescent="0.25">
      <c r="A9857" t="s">
        <v>10159</v>
      </c>
      <c r="B9857" t="s">
        <v>12</v>
      </c>
      <c r="C9857">
        <v>1</v>
      </c>
    </row>
    <row r="9858" spans="1:3" x14ac:dyDescent="0.25">
      <c r="A9858" t="s">
        <v>10159</v>
      </c>
      <c r="B9858" t="s">
        <v>12</v>
      </c>
      <c r="C9858">
        <v>1</v>
      </c>
    </row>
    <row r="9859" spans="1:3" x14ac:dyDescent="0.25">
      <c r="A9859" t="s">
        <v>10159</v>
      </c>
      <c r="B9859" t="s">
        <v>12</v>
      </c>
      <c r="C9859">
        <v>1</v>
      </c>
    </row>
    <row r="9860" spans="1:3" x14ac:dyDescent="0.25">
      <c r="A9860" t="s">
        <v>10161</v>
      </c>
      <c r="B9860" t="s">
        <v>12</v>
      </c>
      <c r="C9860">
        <v>1</v>
      </c>
    </row>
    <row r="9861" spans="1:3" x14ac:dyDescent="0.25">
      <c r="A9861" t="s">
        <v>10163</v>
      </c>
      <c r="B9861" t="s">
        <v>12</v>
      </c>
      <c r="C9861">
        <v>1</v>
      </c>
    </row>
    <row r="9862" spans="1:3" x14ac:dyDescent="0.25">
      <c r="A9862" t="s">
        <v>10163</v>
      </c>
      <c r="B9862" t="s">
        <v>12</v>
      </c>
      <c r="C9862">
        <v>1</v>
      </c>
    </row>
    <row r="9863" spans="1:3" x14ac:dyDescent="0.25">
      <c r="A9863" t="s">
        <v>10165</v>
      </c>
      <c r="B9863" t="s">
        <v>12</v>
      </c>
      <c r="C9863">
        <v>1</v>
      </c>
    </row>
    <row r="9864" spans="1:3" x14ac:dyDescent="0.25">
      <c r="A9864" t="s">
        <v>10165</v>
      </c>
      <c r="B9864" t="s">
        <v>1510</v>
      </c>
      <c r="C9864">
        <v>1</v>
      </c>
    </row>
    <row r="9865" spans="1:3" x14ac:dyDescent="0.25">
      <c r="A9865" t="s">
        <v>10167</v>
      </c>
      <c r="B9865" t="s">
        <v>12</v>
      </c>
      <c r="C9865">
        <v>1</v>
      </c>
    </row>
    <row r="9866" spans="1:3" x14ac:dyDescent="0.25">
      <c r="A9866" t="s">
        <v>10167</v>
      </c>
      <c r="B9866" t="s">
        <v>12</v>
      </c>
      <c r="C9866">
        <v>1</v>
      </c>
    </row>
    <row r="9867" spans="1:3" x14ac:dyDescent="0.25">
      <c r="A9867" t="s">
        <v>10169</v>
      </c>
      <c r="B9867" t="s">
        <v>12</v>
      </c>
      <c r="C9867">
        <v>1</v>
      </c>
    </row>
    <row r="9868" spans="1:3" x14ac:dyDescent="0.25">
      <c r="A9868" t="s">
        <v>10169</v>
      </c>
      <c r="B9868" t="s">
        <v>12</v>
      </c>
      <c r="C9868">
        <v>1</v>
      </c>
    </row>
    <row r="9869" spans="1:3" x14ac:dyDescent="0.25">
      <c r="A9869" t="s">
        <v>10169</v>
      </c>
      <c r="B9869" t="s">
        <v>12</v>
      </c>
      <c r="C9869">
        <v>1</v>
      </c>
    </row>
    <row r="9870" spans="1:3" x14ac:dyDescent="0.25">
      <c r="A9870" t="s">
        <v>10171</v>
      </c>
      <c r="B9870" t="s">
        <v>12</v>
      </c>
      <c r="C9870">
        <v>1</v>
      </c>
    </row>
    <row r="9871" spans="1:3" x14ac:dyDescent="0.25">
      <c r="A9871" t="s">
        <v>10173</v>
      </c>
      <c r="B9871" t="s">
        <v>12</v>
      </c>
      <c r="C9871">
        <v>1</v>
      </c>
    </row>
    <row r="9872" spans="1:3" x14ac:dyDescent="0.25">
      <c r="A9872" t="s">
        <v>10175</v>
      </c>
      <c r="B9872" t="s">
        <v>12</v>
      </c>
      <c r="C9872">
        <v>1</v>
      </c>
    </row>
    <row r="9873" spans="1:3" x14ac:dyDescent="0.25">
      <c r="A9873" t="s">
        <v>10177</v>
      </c>
      <c r="B9873" t="s">
        <v>12</v>
      </c>
      <c r="C9873">
        <v>1</v>
      </c>
    </row>
    <row r="9874" spans="1:3" x14ac:dyDescent="0.25">
      <c r="A9874" t="s">
        <v>10179</v>
      </c>
      <c r="B9874" t="s">
        <v>12</v>
      </c>
      <c r="C9874">
        <v>1</v>
      </c>
    </row>
    <row r="9875" spans="1:3" x14ac:dyDescent="0.25">
      <c r="A9875" t="s">
        <v>10181</v>
      </c>
      <c r="B9875" t="s">
        <v>12</v>
      </c>
      <c r="C9875">
        <v>1</v>
      </c>
    </row>
    <row r="9876" spans="1:3" x14ac:dyDescent="0.25">
      <c r="A9876" t="s">
        <v>10183</v>
      </c>
      <c r="B9876" t="s">
        <v>12</v>
      </c>
      <c r="C9876">
        <v>1</v>
      </c>
    </row>
    <row r="9877" spans="1:3" x14ac:dyDescent="0.25">
      <c r="A9877" t="s">
        <v>10185</v>
      </c>
      <c r="B9877" t="s">
        <v>12</v>
      </c>
      <c r="C9877">
        <v>1</v>
      </c>
    </row>
    <row r="9878" spans="1:3" x14ac:dyDescent="0.25">
      <c r="A9878" t="s">
        <v>10185</v>
      </c>
      <c r="B9878" t="s">
        <v>12</v>
      </c>
      <c r="C9878">
        <v>1</v>
      </c>
    </row>
    <row r="9879" spans="1:3" x14ac:dyDescent="0.25">
      <c r="A9879" t="s">
        <v>10187</v>
      </c>
      <c r="B9879" t="s">
        <v>12</v>
      </c>
      <c r="C9879">
        <v>1</v>
      </c>
    </row>
    <row r="9880" spans="1:3" x14ac:dyDescent="0.25">
      <c r="A9880" t="s">
        <v>10187</v>
      </c>
      <c r="B9880" t="s">
        <v>12</v>
      </c>
      <c r="C9880">
        <v>1</v>
      </c>
    </row>
    <row r="9881" spans="1:3" x14ac:dyDescent="0.25">
      <c r="A9881" t="s">
        <v>10189</v>
      </c>
      <c r="B9881" t="s">
        <v>12</v>
      </c>
      <c r="C9881">
        <v>1</v>
      </c>
    </row>
    <row r="9882" spans="1:3" x14ac:dyDescent="0.25">
      <c r="A9882" t="s">
        <v>10191</v>
      </c>
      <c r="B9882" t="s">
        <v>12</v>
      </c>
      <c r="C9882">
        <v>1</v>
      </c>
    </row>
    <row r="9883" spans="1:3" x14ac:dyDescent="0.25">
      <c r="A9883" t="s">
        <v>10193</v>
      </c>
      <c r="B9883" t="s">
        <v>12</v>
      </c>
      <c r="C9883">
        <v>1</v>
      </c>
    </row>
    <row r="9884" spans="1:3" x14ac:dyDescent="0.25">
      <c r="A9884" t="s">
        <v>10193</v>
      </c>
      <c r="B9884" t="s">
        <v>12</v>
      </c>
      <c r="C9884">
        <v>1</v>
      </c>
    </row>
    <row r="9885" spans="1:3" x14ac:dyDescent="0.25">
      <c r="A9885" t="s">
        <v>10193</v>
      </c>
      <c r="B9885" t="s">
        <v>12</v>
      </c>
      <c r="C9885">
        <v>1</v>
      </c>
    </row>
    <row r="9886" spans="1:3" x14ac:dyDescent="0.25">
      <c r="A9886" t="s">
        <v>10195</v>
      </c>
      <c r="B9886" t="s">
        <v>12</v>
      </c>
      <c r="C9886">
        <v>1</v>
      </c>
    </row>
    <row r="9887" spans="1:3" x14ac:dyDescent="0.25">
      <c r="A9887" t="s">
        <v>10197</v>
      </c>
      <c r="B9887" t="s">
        <v>12</v>
      </c>
      <c r="C9887">
        <v>1</v>
      </c>
    </row>
    <row r="9888" spans="1:3" x14ac:dyDescent="0.25">
      <c r="A9888" t="s">
        <v>10197</v>
      </c>
      <c r="B9888" t="s">
        <v>12</v>
      </c>
      <c r="C9888">
        <v>1</v>
      </c>
    </row>
    <row r="9889" spans="1:3" x14ac:dyDescent="0.25">
      <c r="A9889" t="s">
        <v>10197</v>
      </c>
      <c r="B9889" t="s">
        <v>12</v>
      </c>
      <c r="C9889">
        <v>1</v>
      </c>
    </row>
    <row r="9890" spans="1:3" x14ac:dyDescent="0.25">
      <c r="A9890" t="s">
        <v>10199</v>
      </c>
      <c r="B9890" t="s">
        <v>12</v>
      </c>
      <c r="C9890">
        <v>1</v>
      </c>
    </row>
    <row r="9891" spans="1:3" x14ac:dyDescent="0.25">
      <c r="A9891" t="s">
        <v>10199</v>
      </c>
      <c r="B9891" t="s">
        <v>12</v>
      </c>
      <c r="C9891">
        <v>1</v>
      </c>
    </row>
    <row r="9892" spans="1:3" x14ac:dyDescent="0.25">
      <c r="A9892" t="s">
        <v>10199</v>
      </c>
      <c r="B9892" t="s">
        <v>12</v>
      </c>
      <c r="C9892">
        <v>1</v>
      </c>
    </row>
    <row r="9893" spans="1:3" x14ac:dyDescent="0.25">
      <c r="A9893" t="s">
        <v>10201</v>
      </c>
      <c r="B9893" t="s">
        <v>12</v>
      </c>
      <c r="C9893">
        <v>1</v>
      </c>
    </row>
    <row r="9894" spans="1:3" x14ac:dyDescent="0.25">
      <c r="A9894" t="s">
        <v>10201</v>
      </c>
      <c r="B9894" t="s">
        <v>12</v>
      </c>
      <c r="C9894">
        <v>1</v>
      </c>
    </row>
    <row r="9895" spans="1:3" x14ac:dyDescent="0.25">
      <c r="A9895" t="s">
        <v>10201</v>
      </c>
      <c r="B9895" t="s">
        <v>12</v>
      </c>
      <c r="C9895">
        <v>1</v>
      </c>
    </row>
    <row r="9896" spans="1:3" x14ac:dyDescent="0.25">
      <c r="A9896" t="s">
        <v>10201</v>
      </c>
      <c r="B9896" t="s">
        <v>12</v>
      </c>
      <c r="C9896">
        <v>1</v>
      </c>
    </row>
    <row r="9897" spans="1:3" x14ac:dyDescent="0.25">
      <c r="A9897" t="s">
        <v>10203</v>
      </c>
      <c r="B9897" t="s">
        <v>12</v>
      </c>
      <c r="C9897">
        <v>1</v>
      </c>
    </row>
    <row r="9898" spans="1:3" x14ac:dyDescent="0.25">
      <c r="A9898" t="s">
        <v>10205</v>
      </c>
      <c r="B9898" t="s">
        <v>12</v>
      </c>
      <c r="C9898">
        <v>1</v>
      </c>
    </row>
    <row r="9899" spans="1:3" x14ac:dyDescent="0.25">
      <c r="A9899" t="s">
        <v>10205</v>
      </c>
      <c r="B9899" t="s">
        <v>12</v>
      </c>
      <c r="C9899">
        <v>1</v>
      </c>
    </row>
    <row r="9900" spans="1:3" x14ac:dyDescent="0.25">
      <c r="A9900" t="s">
        <v>10207</v>
      </c>
      <c r="B9900" t="s">
        <v>12</v>
      </c>
      <c r="C9900">
        <v>1</v>
      </c>
    </row>
    <row r="9901" spans="1:3" x14ac:dyDescent="0.25">
      <c r="A9901" t="s">
        <v>10207</v>
      </c>
      <c r="B9901" t="s">
        <v>12</v>
      </c>
      <c r="C9901">
        <v>1</v>
      </c>
    </row>
    <row r="9902" spans="1:3" x14ac:dyDescent="0.25">
      <c r="A9902" t="s">
        <v>10209</v>
      </c>
      <c r="B9902" t="s">
        <v>12</v>
      </c>
      <c r="C9902">
        <v>1</v>
      </c>
    </row>
    <row r="9903" spans="1:3" x14ac:dyDescent="0.25">
      <c r="A9903" t="s">
        <v>10209</v>
      </c>
      <c r="B9903" t="s">
        <v>12</v>
      </c>
      <c r="C9903">
        <v>1</v>
      </c>
    </row>
    <row r="9904" spans="1:3" x14ac:dyDescent="0.25">
      <c r="A9904" t="s">
        <v>10209</v>
      </c>
      <c r="B9904" t="s">
        <v>12</v>
      </c>
      <c r="C9904">
        <v>1</v>
      </c>
    </row>
    <row r="9905" spans="1:3" x14ac:dyDescent="0.25">
      <c r="A9905" t="s">
        <v>10211</v>
      </c>
      <c r="B9905" t="s">
        <v>12</v>
      </c>
      <c r="C9905">
        <v>1</v>
      </c>
    </row>
    <row r="9906" spans="1:3" x14ac:dyDescent="0.25">
      <c r="A9906" t="s">
        <v>10211</v>
      </c>
      <c r="B9906" t="s">
        <v>12</v>
      </c>
      <c r="C9906">
        <v>1</v>
      </c>
    </row>
    <row r="9907" spans="1:3" x14ac:dyDescent="0.25">
      <c r="A9907" t="s">
        <v>10213</v>
      </c>
      <c r="B9907" t="s">
        <v>12</v>
      </c>
      <c r="C9907">
        <v>1</v>
      </c>
    </row>
    <row r="9908" spans="1:3" x14ac:dyDescent="0.25">
      <c r="A9908" t="s">
        <v>10213</v>
      </c>
      <c r="B9908" t="s">
        <v>12</v>
      </c>
      <c r="C9908">
        <v>1</v>
      </c>
    </row>
    <row r="9909" spans="1:3" x14ac:dyDescent="0.25">
      <c r="A9909" t="s">
        <v>10213</v>
      </c>
      <c r="B9909" t="s">
        <v>12</v>
      </c>
      <c r="C9909">
        <v>1</v>
      </c>
    </row>
    <row r="9910" spans="1:3" x14ac:dyDescent="0.25">
      <c r="A9910" t="s">
        <v>10215</v>
      </c>
      <c r="B9910" t="s">
        <v>12</v>
      </c>
      <c r="C9910">
        <v>1</v>
      </c>
    </row>
    <row r="9911" spans="1:3" x14ac:dyDescent="0.25">
      <c r="A9911" t="s">
        <v>10215</v>
      </c>
      <c r="B9911" t="s">
        <v>12</v>
      </c>
      <c r="C9911">
        <v>1</v>
      </c>
    </row>
    <row r="9912" spans="1:3" x14ac:dyDescent="0.25">
      <c r="A9912" t="s">
        <v>10217</v>
      </c>
      <c r="B9912" t="s">
        <v>12</v>
      </c>
      <c r="C9912">
        <v>1</v>
      </c>
    </row>
    <row r="9913" spans="1:3" x14ac:dyDescent="0.25">
      <c r="A9913" t="s">
        <v>10217</v>
      </c>
      <c r="B9913" t="s">
        <v>12</v>
      </c>
      <c r="C9913">
        <v>1</v>
      </c>
    </row>
    <row r="9914" spans="1:3" x14ac:dyDescent="0.25">
      <c r="A9914" t="s">
        <v>10219</v>
      </c>
      <c r="B9914" t="s">
        <v>12</v>
      </c>
      <c r="C9914">
        <v>1</v>
      </c>
    </row>
    <row r="9915" spans="1:3" x14ac:dyDescent="0.25">
      <c r="A9915" t="s">
        <v>10219</v>
      </c>
      <c r="B9915" t="s">
        <v>12</v>
      </c>
      <c r="C9915">
        <v>1</v>
      </c>
    </row>
    <row r="9916" spans="1:3" x14ac:dyDescent="0.25">
      <c r="A9916" t="s">
        <v>10221</v>
      </c>
      <c r="B9916" t="s">
        <v>12</v>
      </c>
      <c r="C9916">
        <v>1</v>
      </c>
    </row>
    <row r="9917" spans="1:3" x14ac:dyDescent="0.25">
      <c r="A9917" t="s">
        <v>10223</v>
      </c>
      <c r="B9917" t="s">
        <v>12</v>
      </c>
      <c r="C9917">
        <v>1</v>
      </c>
    </row>
    <row r="9918" spans="1:3" x14ac:dyDescent="0.25">
      <c r="A9918" t="s">
        <v>10223</v>
      </c>
      <c r="B9918" t="s">
        <v>12</v>
      </c>
      <c r="C9918">
        <v>1</v>
      </c>
    </row>
    <row r="9919" spans="1:3" x14ac:dyDescent="0.25">
      <c r="A9919" t="s">
        <v>10223</v>
      </c>
      <c r="B9919" t="s">
        <v>12</v>
      </c>
      <c r="C9919">
        <v>1</v>
      </c>
    </row>
    <row r="9920" spans="1:3" x14ac:dyDescent="0.25">
      <c r="A9920" t="s">
        <v>10225</v>
      </c>
      <c r="B9920" t="s">
        <v>12</v>
      </c>
      <c r="C9920">
        <v>1</v>
      </c>
    </row>
    <row r="9921" spans="1:3" x14ac:dyDescent="0.25">
      <c r="A9921" t="s">
        <v>10227</v>
      </c>
      <c r="B9921" t="s">
        <v>12</v>
      </c>
      <c r="C9921">
        <v>1</v>
      </c>
    </row>
    <row r="9922" spans="1:3" x14ac:dyDescent="0.25">
      <c r="A9922" t="s">
        <v>10229</v>
      </c>
      <c r="B9922" t="s">
        <v>12</v>
      </c>
      <c r="C9922">
        <v>1</v>
      </c>
    </row>
    <row r="9923" spans="1:3" x14ac:dyDescent="0.25">
      <c r="A9923" t="s">
        <v>10231</v>
      </c>
      <c r="B9923" t="s">
        <v>12</v>
      </c>
      <c r="C9923">
        <v>1</v>
      </c>
    </row>
    <row r="9924" spans="1:3" x14ac:dyDescent="0.25">
      <c r="A9924" t="s">
        <v>10231</v>
      </c>
      <c r="B9924" t="s">
        <v>12</v>
      </c>
      <c r="C9924">
        <v>1</v>
      </c>
    </row>
    <row r="9925" spans="1:3" x14ac:dyDescent="0.25">
      <c r="A9925" t="s">
        <v>10233</v>
      </c>
      <c r="B9925" t="s">
        <v>12</v>
      </c>
      <c r="C9925">
        <v>1</v>
      </c>
    </row>
    <row r="9926" spans="1:3" x14ac:dyDescent="0.25">
      <c r="A9926" t="s">
        <v>10235</v>
      </c>
      <c r="B9926" t="s">
        <v>12</v>
      </c>
      <c r="C9926">
        <v>1</v>
      </c>
    </row>
    <row r="9927" spans="1:3" x14ac:dyDescent="0.25">
      <c r="A9927" t="s">
        <v>10237</v>
      </c>
      <c r="B9927" t="s">
        <v>12</v>
      </c>
      <c r="C9927">
        <v>1</v>
      </c>
    </row>
    <row r="9928" spans="1:3" x14ac:dyDescent="0.25">
      <c r="A9928" t="s">
        <v>10237</v>
      </c>
      <c r="B9928" t="s">
        <v>12</v>
      </c>
      <c r="C9928">
        <v>1</v>
      </c>
    </row>
    <row r="9929" spans="1:3" x14ac:dyDescent="0.25">
      <c r="A9929" t="s">
        <v>10237</v>
      </c>
      <c r="B9929" t="s">
        <v>12</v>
      </c>
      <c r="C9929">
        <v>1</v>
      </c>
    </row>
    <row r="9930" spans="1:3" x14ac:dyDescent="0.25">
      <c r="A9930" t="s">
        <v>10237</v>
      </c>
      <c r="B9930" t="s">
        <v>12</v>
      </c>
      <c r="C9930">
        <v>1</v>
      </c>
    </row>
    <row r="9931" spans="1:3" x14ac:dyDescent="0.25">
      <c r="A9931" t="s">
        <v>10239</v>
      </c>
      <c r="B9931" t="s">
        <v>12</v>
      </c>
      <c r="C9931">
        <v>1</v>
      </c>
    </row>
    <row r="9932" spans="1:3" x14ac:dyDescent="0.25">
      <c r="A9932" t="s">
        <v>10241</v>
      </c>
      <c r="B9932" t="s">
        <v>12</v>
      </c>
      <c r="C9932">
        <v>1</v>
      </c>
    </row>
    <row r="9933" spans="1:3" x14ac:dyDescent="0.25">
      <c r="A9933" t="s">
        <v>10241</v>
      </c>
      <c r="B9933" t="s">
        <v>12</v>
      </c>
      <c r="C9933">
        <v>1</v>
      </c>
    </row>
    <row r="9934" spans="1:3" x14ac:dyDescent="0.25">
      <c r="A9934" t="s">
        <v>10243</v>
      </c>
      <c r="B9934" t="s">
        <v>12</v>
      </c>
      <c r="C9934">
        <v>1</v>
      </c>
    </row>
    <row r="9935" spans="1:3" x14ac:dyDescent="0.25">
      <c r="A9935" t="s">
        <v>10245</v>
      </c>
      <c r="B9935" t="s">
        <v>12</v>
      </c>
      <c r="C9935">
        <v>1</v>
      </c>
    </row>
    <row r="9936" spans="1:3" x14ac:dyDescent="0.25">
      <c r="A9936" t="s">
        <v>10247</v>
      </c>
      <c r="B9936" t="s">
        <v>170</v>
      </c>
      <c r="C9936">
        <v>1</v>
      </c>
    </row>
    <row r="9937" spans="1:3" x14ac:dyDescent="0.25">
      <c r="A9937" t="s">
        <v>10247</v>
      </c>
      <c r="B9937" t="s">
        <v>12</v>
      </c>
      <c r="C9937">
        <v>1</v>
      </c>
    </row>
    <row r="9938" spans="1:3" x14ac:dyDescent="0.25">
      <c r="A9938" t="s">
        <v>10249</v>
      </c>
      <c r="B9938" t="s">
        <v>12</v>
      </c>
      <c r="C9938">
        <v>1</v>
      </c>
    </row>
    <row r="9939" spans="1:3" x14ac:dyDescent="0.25">
      <c r="A9939" t="s">
        <v>10251</v>
      </c>
      <c r="B9939" t="s">
        <v>12</v>
      </c>
      <c r="C9939">
        <v>1</v>
      </c>
    </row>
    <row r="9940" spans="1:3" x14ac:dyDescent="0.25">
      <c r="A9940" t="s">
        <v>10251</v>
      </c>
      <c r="B9940" t="s">
        <v>12</v>
      </c>
      <c r="C9940">
        <v>1</v>
      </c>
    </row>
    <row r="9941" spans="1:3" x14ac:dyDescent="0.25">
      <c r="A9941" t="s">
        <v>10251</v>
      </c>
      <c r="B9941" t="s">
        <v>12</v>
      </c>
      <c r="C9941">
        <v>1</v>
      </c>
    </row>
    <row r="9942" spans="1:3" x14ac:dyDescent="0.25">
      <c r="A9942" t="s">
        <v>10253</v>
      </c>
      <c r="B9942" t="s">
        <v>12</v>
      </c>
      <c r="C9942">
        <v>1</v>
      </c>
    </row>
    <row r="9943" spans="1:3" x14ac:dyDescent="0.25">
      <c r="A9943" t="s">
        <v>10255</v>
      </c>
      <c r="B9943" t="s">
        <v>12</v>
      </c>
      <c r="C9943">
        <v>1</v>
      </c>
    </row>
    <row r="9944" spans="1:3" x14ac:dyDescent="0.25">
      <c r="A9944" t="s">
        <v>10255</v>
      </c>
      <c r="B9944" t="s">
        <v>12</v>
      </c>
      <c r="C9944">
        <v>1</v>
      </c>
    </row>
    <row r="9945" spans="1:3" x14ac:dyDescent="0.25">
      <c r="A9945" t="s">
        <v>10257</v>
      </c>
      <c r="B9945" t="s">
        <v>12</v>
      </c>
      <c r="C9945">
        <v>1</v>
      </c>
    </row>
    <row r="9946" spans="1:3" x14ac:dyDescent="0.25">
      <c r="A9946" t="s">
        <v>10257</v>
      </c>
      <c r="B9946" t="s">
        <v>12</v>
      </c>
      <c r="C9946">
        <v>1</v>
      </c>
    </row>
    <row r="9947" spans="1:3" x14ac:dyDescent="0.25">
      <c r="A9947" t="s">
        <v>10257</v>
      </c>
      <c r="B9947" t="s">
        <v>12</v>
      </c>
      <c r="C9947">
        <v>1</v>
      </c>
    </row>
    <row r="9948" spans="1:3" x14ac:dyDescent="0.25">
      <c r="A9948" t="s">
        <v>10259</v>
      </c>
      <c r="B9948" t="s">
        <v>12</v>
      </c>
      <c r="C9948">
        <v>1</v>
      </c>
    </row>
    <row r="9949" spans="1:3" x14ac:dyDescent="0.25">
      <c r="A9949" t="s">
        <v>10261</v>
      </c>
      <c r="B9949" t="s">
        <v>170</v>
      </c>
      <c r="C9949">
        <v>1</v>
      </c>
    </row>
    <row r="9950" spans="1:3" x14ac:dyDescent="0.25">
      <c r="A9950" t="s">
        <v>10261</v>
      </c>
      <c r="B9950" t="s">
        <v>12</v>
      </c>
      <c r="C9950">
        <v>1</v>
      </c>
    </row>
    <row r="9951" spans="1:3" x14ac:dyDescent="0.25">
      <c r="A9951" t="s">
        <v>10263</v>
      </c>
      <c r="B9951" t="s">
        <v>12</v>
      </c>
      <c r="C9951">
        <v>1</v>
      </c>
    </row>
    <row r="9952" spans="1:3" x14ac:dyDescent="0.25">
      <c r="A9952" t="s">
        <v>10265</v>
      </c>
      <c r="B9952" t="s">
        <v>12</v>
      </c>
      <c r="C9952">
        <v>1</v>
      </c>
    </row>
    <row r="9953" spans="1:3" x14ac:dyDescent="0.25">
      <c r="A9953" t="s">
        <v>10267</v>
      </c>
      <c r="B9953" t="s">
        <v>12</v>
      </c>
      <c r="C9953">
        <v>1</v>
      </c>
    </row>
    <row r="9954" spans="1:3" x14ac:dyDescent="0.25">
      <c r="A9954" t="s">
        <v>10267</v>
      </c>
      <c r="B9954" t="s">
        <v>12</v>
      </c>
      <c r="C9954">
        <v>1</v>
      </c>
    </row>
    <row r="9955" spans="1:3" x14ac:dyDescent="0.25">
      <c r="A9955" t="s">
        <v>10267</v>
      </c>
      <c r="B9955" t="s">
        <v>12</v>
      </c>
      <c r="C9955">
        <v>1</v>
      </c>
    </row>
    <row r="9956" spans="1:3" x14ac:dyDescent="0.25">
      <c r="A9956" t="s">
        <v>10269</v>
      </c>
      <c r="B9956" t="s">
        <v>12</v>
      </c>
      <c r="C9956">
        <v>1</v>
      </c>
    </row>
    <row r="9957" spans="1:3" x14ac:dyDescent="0.25">
      <c r="A9957" t="s">
        <v>10269</v>
      </c>
      <c r="B9957" t="s">
        <v>8722</v>
      </c>
      <c r="C9957">
        <v>1</v>
      </c>
    </row>
    <row r="9958" spans="1:3" x14ac:dyDescent="0.25">
      <c r="A9958" t="s">
        <v>10269</v>
      </c>
      <c r="B9958" t="s">
        <v>8722</v>
      </c>
      <c r="C9958">
        <v>1</v>
      </c>
    </row>
    <row r="9959" spans="1:3" x14ac:dyDescent="0.25">
      <c r="A9959" t="s">
        <v>10269</v>
      </c>
      <c r="B9959" t="s">
        <v>10270</v>
      </c>
      <c r="C9959">
        <v>1</v>
      </c>
    </row>
    <row r="9960" spans="1:3" x14ac:dyDescent="0.25">
      <c r="A9960" t="s">
        <v>10269</v>
      </c>
      <c r="B9960" t="s">
        <v>6768</v>
      </c>
      <c r="C9960">
        <v>1</v>
      </c>
    </row>
    <row r="9961" spans="1:3" x14ac:dyDescent="0.25">
      <c r="A9961" t="s">
        <v>10273</v>
      </c>
      <c r="B9961" t="s">
        <v>12</v>
      </c>
      <c r="C9961">
        <v>1</v>
      </c>
    </row>
    <row r="9962" spans="1:3" x14ac:dyDescent="0.25">
      <c r="A9962" t="s">
        <v>10275</v>
      </c>
      <c r="B9962" t="s">
        <v>12</v>
      </c>
      <c r="C9962">
        <v>1</v>
      </c>
    </row>
    <row r="9963" spans="1:3" x14ac:dyDescent="0.25">
      <c r="A9963" t="s">
        <v>10275</v>
      </c>
      <c r="B9963" t="s">
        <v>12</v>
      </c>
      <c r="C9963">
        <v>1</v>
      </c>
    </row>
    <row r="9964" spans="1:3" x14ac:dyDescent="0.25">
      <c r="A9964" t="s">
        <v>10275</v>
      </c>
      <c r="B9964" t="s">
        <v>12</v>
      </c>
      <c r="C9964">
        <v>1</v>
      </c>
    </row>
    <row r="9965" spans="1:3" x14ac:dyDescent="0.25">
      <c r="A9965" t="s">
        <v>10277</v>
      </c>
      <c r="B9965" t="s">
        <v>12</v>
      </c>
      <c r="C9965">
        <v>1</v>
      </c>
    </row>
    <row r="9966" spans="1:3" x14ac:dyDescent="0.25">
      <c r="A9966" t="s">
        <v>10279</v>
      </c>
      <c r="B9966" t="s">
        <v>12</v>
      </c>
      <c r="C9966">
        <v>1</v>
      </c>
    </row>
    <row r="9967" spans="1:3" x14ac:dyDescent="0.25">
      <c r="A9967" t="s">
        <v>10281</v>
      </c>
      <c r="B9967" t="s">
        <v>12</v>
      </c>
      <c r="C9967">
        <v>1</v>
      </c>
    </row>
    <row r="9968" spans="1:3" x14ac:dyDescent="0.25">
      <c r="A9968" t="s">
        <v>10283</v>
      </c>
      <c r="B9968" t="s">
        <v>20</v>
      </c>
      <c r="C9968">
        <v>1</v>
      </c>
    </row>
    <row r="9969" spans="1:3" x14ac:dyDescent="0.25">
      <c r="A9969" t="s">
        <v>10283</v>
      </c>
      <c r="B9969" t="s">
        <v>20</v>
      </c>
      <c r="C9969">
        <v>1</v>
      </c>
    </row>
    <row r="9970" spans="1:3" x14ac:dyDescent="0.25">
      <c r="A9970" t="s">
        <v>10283</v>
      </c>
      <c r="B9970" t="s">
        <v>10</v>
      </c>
      <c r="C9970">
        <v>1</v>
      </c>
    </row>
    <row r="9971" spans="1:3" x14ac:dyDescent="0.25">
      <c r="A9971" t="s">
        <v>10283</v>
      </c>
      <c r="B9971" t="s">
        <v>12</v>
      </c>
      <c r="C9971">
        <v>1</v>
      </c>
    </row>
    <row r="9972" spans="1:3" x14ac:dyDescent="0.25">
      <c r="A9972" t="s">
        <v>10285</v>
      </c>
      <c r="B9972" t="s">
        <v>12</v>
      </c>
      <c r="C9972">
        <v>1</v>
      </c>
    </row>
    <row r="9973" spans="1:3" x14ac:dyDescent="0.25">
      <c r="A9973" t="s">
        <v>10285</v>
      </c>
      <c r="B9973" t="s">
        <v>12</v>
      </c>
      <c r="C9973">
        <v>1</v>
      </c>
    </row>
    <row r="9974" spans="1:3" x14ac:dyDescent="0.25">
      <c r="A9974" t="s">
        <v>10287</v>
      </c>
      <c r="B9974" t="s">
        <v>12</v>
      </c>
      <c r="C9974">
        <v>1</v>
      </c>
    </row>
    <row r="9975" spans="1:3" x14ac:dyDescent="0.25">
      <c r="A9975" t="s">
        <v>10289</v>
      </c>
      <c r="B9975" t="s">
        <v>12</v>
      </c>
      <c r="C9975">
        <v>1</v>
      </c>
    </row>
    <row r="9976" spans="1:3" x14ac:dyDescent="0.25">
      <c r="A9976" t="s">
        <v>10289</v>
      </c>
      <c r="B9976" t="s">
        <v>12</v>
      </c>
      <c r="C9976">
        <v>1</v>
      </c>
    </row>
    <row r="9977" spans="1:3" x14ac:dyDescent="0.25">
      <c r="A9977" t="s">
        <v>10291</v>
      </c>
      <c r="B9977" t="s">
        <v>20</v>
      </c>
      <c r="C9977">
        <v>1</v>
      </c>
    </row>
    <row r="9978" spans="1:3" x14ac:dyDescent="0.25">
      <c r="A9978" t="s">
        <v>10291</v>
      </c>
      <c r="B9978" t="s">
        <v>10</v>
      </c>
      <c r="C9978">
        <v>1</v>
      </c>
    </row>
    <row r="9979" spans="1:3" x14ac:dyDescent="0.25">
      <c r="A9979" t="s">
        <v>10291</v>
      </c>
      <c r="B9979" t="s">
        <v>12</v>
      </c>
      <c r="C9979">
        <v>1</v>
      </c>
    </row>
    <row r="9980" spans="1:3" x14ac:dyDescent="0.25">
      <c r="A9980" t="s">
        <v>10293</v>
      </c>
      <c r="B9980" t="s">
        <v>12</v>
      </c>
      <c r="C9980">
        <v>1</v>
      </c>
    </row>
    <row r="9981" spans="1:3" x14ac:dyDescent="0.25">
      <c r="A9981" t="s">
        <v>10295</v>
      </c>
      <c r="B9981" t="s">
        <v>12</v>
      </c>
      <c r="C9981">
        <v>1</v>
      </c>
    </row>
    <row r="9982" spans="1:3" x14ac:dyDescent="0.25">
      <c r="A9982" t="s">
        <v>10297</v>
      </c>
      <c r="B9982" t="s">
        <v>20</v>
      </c>
      <c r="C9982">
        <v>1</v>
      </c>
    </row>
    <row r="9983" spans="1:3" x14ac:dyDescent="0.25">
      <c r="A9983" t="s">
        <v>10297</v>
      </c>
      <c r="B9983" t="s">
        <v>10</v>
      </c>
      <c r="C9983">
        <v>1</v>
      </c>
    </row>
    <row r="9984" spans="1:3" x14ac:dyDescent="0.25">
      <c r="A9984" t="s">
        <v>10297</v>
      </c>
      <c r="B9984" t="s">
        <v>12</v>
      </c>
      <c r="C9984">
        <v>1</v>
      </c>
    </row>
    <row r="9985" spans="1:3" x14ac:dyDescent="0.25">
      <c r="A9985" t="s">
        <v>10299</v>
      </c>
      <c r="B9985" t="s">
        <v>12</v>
      </c>
      <c r="C9985">
        <v>1</v>
      </c>
    </row>
    <row r="9986" spans="1:3" x14ac:dyDescent="0.25">
      <c r="A9986" t="s">
        <v>10301</v>
      </c>
      <c r="B9986" t="s">
        <v>12</v>
      </c>
      <c r="C9986">
        <v>1</v>
      </c>
    </row>
    <row r="9987" spans="1:3" x14ac:dyDescent="0.25">
      <c r="A9987" t="s">
        <v>10303</v>
      </c>
      <c r="B9987" t="s">
        <v>12</v>
      </c>
      <c r="C9987">
        <v>1</v>
      </c>
    </row>
    <row r="9988" spans="1:3" x14ac:dyDescent="0.25">
      <c r="A9988" t="s">
        <v>10305</v>
      </c>
      <c r="B9988" t="s">
        <v>12</v>
      </c>
      <c r="C9988">
        <v>1</v>
      </c>
    </row>
    <row r="9989" spans="1:3" x14ac:dyDescent="0.25">
      <c r="A9989" t="s">
        <v>10305</v>
      </c>
      <c r="B9989" t="s">
        <v>12</v>
      </c>
      <c r="C9989">
        <v>1</v>
      </c>
    </row>
    <row r="9990" spans="1:3" x14ac:dyDescent="0.25">
      <c r="A9990" t="s">
        <v>10305</v>
      </c>
      <c r="B9990" t="s">
        <v>12</v>
      </c>
      <c r="C9990">
        <v>1</v>
      </c>
    </row>
    <row r="9991" spans="1:3" x14ac:dyDescent="0.25">
      <c r="A9991" t="s">
        <v>10307</v>
      </c>
      <c r="B9991" t="s">
        <v>12</v>
      </c>
      <c r="C9991">
        <v>1</v>
      </c>
    </row>
    <row r="9992" spans="1:3" x14ac:dyDescent="0.25">
      <c r="A9992" t="s">
        <v>10307</v>
      </c>
      <c r="B9992" t="s">
        <v>12</v>
      </c>
      <c r="C9992">
        <v>1</v>
      </c>
    </row>
    <row r="9993" spans="1:3" x14ac:dyDescent="0.25">
      <c r="A9993" t="s">
        <v>10309</v>
      </c>
      <c r="B9993" t="s">
        <v>20</v>
      </c>
      <c r="C9993">
        <v>1</v>
      </c>
    </row>
    <row r="9994" spans="1:3" x14ac:dyDescent="0.25">
      <c r="A9994" t="s">
        <v>10309</v>
      </c>
      <c r="B9994" t="s">
        <v>20</v>
      </c>
      <c r="C9994">
        <v>1</v>
      </c>
    </row>
    <row r="9995" spans="1:3" x14ac:dyDescent="0.25">
      <c r="A9995" t="s">
        <v>10309</v>
      </c>
      <c r="B9995" t="s">
        <v>10</v>
      </c>
      <c r="C9995">
        <v>1</v>
      </c>
    </row>
    <row r="9996" spans="1:3" x14ac:dyDescent="0.25">
      <c r="A9996" t="s">
        <v>10309</v>
      </c>
      <c r="B9996" t="s">
        <v>12</v>
      </c>
      <c r="C9996">
        <v>1</v>
      </c>
    </row>
    <row r="9997" spans="1:3" x14ac:dyDescent="0.25">
      <c r="A9997" t="s">
        <v>10311</v>
      </c>
      <c r="B9997" t="s">
        <v>12</v>
      </c>
      <c r="C9997">
        <v>1</v>
      </c>
    </row>
    <row r="9998" spans="1:3" x14ac:dyDescent="0.25">
      <c r="A9998" t="s">
        <v>10313</v>
      </c>
      <c r="B9998" t="s">
        <v>12</v>
      </c>
      <c r="C9998">
        <v>1</v>
      </c>
    </row>
    <row r="9999" spans="1:3" x14ac:dyDescent="0.25">
      <c r="A9999" t="s">
        <v>10313</v>
      </c>
      <c r="B9999" t="s">
        <v>12</v>
      </c>
      <c r="C9999">
        <v>1</v>
      </c>
    </row>
    <row r="10000" spans="1:3" x14ac:dyDescent="0.25">
      <c r="A10000" t="s">
        <v>10313</v>
      </c>
      <c r="B10000" t="s">
        <v>12</v>
      </c>
      <c r="C10000">
        <v>1</v>
      </c>
    </row>
    <row r="10001" spans="1:3" x14ac:dyDescent="0.25">
      <c r="A10001" t="s">
        <v>10315</v>
      </c>
      <c r="B10001" t="s">
        <v>20</v>
      </c>
      <c r="C10001">
        <v>1</v>
      </c>
    </row>
    <row r="10002" spans="1:3" x14ac:dyDescent="0.25">
      <c r="A10002" t="s">
        <v>10315</v>
      </c>
      <c r="B10002" t="s">
        <v>20</v>
      </c>
      <c r="C10002">
        <v>1</v>
      </c>
    </row>
    <row r="10003" spans="1:3" x14ac:dyDescent="0.25">
      <c r="A10003" t="s">
        <v>10315</v>
      </c>
      <c r="B10003" t="s">
        <v>10</v>
      </c>
      <c r="C10003">
        <v>1</v>
      </c>
    </row>
    <row r="10004" spans="1:3" x14ac:dyDescent="0.25">
      <c r="A10004" t="s">
        <v>10315</v>
      </c>
      <c r="B10004" t="s">
        <v>12</v>
      </c>
      <c r="C10004">
        <v>1</v>
      </c>
    </row>
    <row r="10005" spans="1:3" x14ac:dyDescent="0.25">
      <c r="A10005" t="s">
        <v>10317</v>
      </c>
      <c r="B10005" t="s">
        <v>12</v>
      </c>
      <c r="C10005">
        <v>1</v>
      </c>
    </row>
    <row r="10006" spans="1:3" x14ac:dyDescent="0.25">
      <c r="A10006" t="s">
        <v>10319</v>
      </c>
      <c r="B10006" t="s">
        <v>12</v>
      </c>
      <c r="C10006">
        <v>1</v>
      </c>
    </row>
    <row r="10007" spans="1:3" x14ac:dyDescent="0.25">
      <c r="A10007" t="s">
        <v>10321</v>
      </c>
      <c r="B10007" t="s">
        <v>12</v>
      </c>
      <c r="C10007">
        <v>1</v>
      </c>
    </row>
    <row r="10008" spans="1:3" x14ac:dyDescent="0.25">
      <c r="A10008" t="s">
        <v>10323</v>
      </c>
      <c r="B10008" t="s">
        <v>20</v>
      </c>
      <c r="C10008">
        <v>1</v>
      </c>
    </row>
    <row r="10009" spans="1:3" x14ac:dyDescent="0.25">
      <c r="A10009" t="s">
        <v>10323</v>
      </c>
      <c r="B10009" t="s">
        <v>20</v>
      </c>
      <c r="C10009">
        <v>1</v>
      </c>
    </row>
    <row r="10010" spans="1:3" x14ac:dyDescent="0.25">
      <c r="A10010" t="s">
        <v>10323</v>
      </c>
      <c r="B10010" t="s">
        <v>10</v>
      </c>
      <c r="C10010">
        <v>1</v>
      </c>
    </row>
    <row r="10011" spans="1:3" x14ac:dyDescent="0.25">
      <c r="A10011" t="s">
        <v>10323</v>
      </c>
      <c r="B10011" t="s">
        <v>12</v>
      </c>
      <c r="C10011">
        <v>1</v>
      </c>
    </row>
    <row r="10012" spans="1:3" x14ac:dyDescent="0.25">
      <c r="A10012" t="s">
        <v>10325</v>
      </c>
      <c r="B10012" t="s">
        <v>12</v>
      </c>
      <c r="C10012">
        <v>1</v>
      </c>
    </row>
    <row r="10013" spans="1:3" x14ac:dyDescent="0.25">
      <c r="A10013" t="s">
        <v>10327</v>
      </c>
      <c r="B10013" t="s">
        <v>10</v>
      </c>
      <c r="C10013">
        <v>1</v>
      </c>
    </row>
    <row r="10014" spans="1:3" x14ac:dyDescent="0.25">
      <c r="A10014" t="s">
        <v>10327</v>
      </c>
      <c r="B10014" t="s">
        <v>12</v>
      </c>
      <c r="C10014">
        <v>1</v>
      </c>
    </row>
    <row r="10015" spans="1:3" x14ac:dyDescent="0.25">
      <c r="A10015" t="s">
        <v>10329</v>
      </c>
      <c r="B10015" t="s">
        <v>12</v>
      </c>
      <c r="C10015">
        <v>1</v>
      </c>
    </row>
    <row r="10016" spans="1:3" x14ac:dyDescent="0.25">
      <c r="A10016" t="s">
        <v>10331</v>
      </c>
      <c r="B10016" t="s">
        <v>12</v>
      </c>
      <c r="C10016">
        <v>1</v>
      </c>
    </row>
    <row r="10017" spans="1:3" x14ac:dyDescent="0.25">
      <c r="A10017" t="s">
        <v>10333</v>
      </c>
      <c r="B10017" t="s">
        <v>12</v>
      </c>
      <c r="C10017">
        <v>1</v>
      </c>
    </row>
    <row r="10018" spans="1:3" x14ac:dyDescent="0.25">
      <c r="A10018" t="s">
        <v>10335</v>
      </c>
      <c r="B10018" t="s">
        <v>12</v>
      </c>
      <c r="C10018">
        <v>1</v>
      </c>
    </row>
    <row r="10019" spans="1:3" x14ac:dyDescent="0.25">
      <c r="A10019" t="s">
        <v>10337</v>
      </c>
      <c r="B10019" t="s">
        <v>12</v>
      </c>
      <c r="C10019">
        <v>1</v>
      </c>
    </row>
    <row r="10020" spans="1:3" x14ac:dyDescent="0.25">
      <c r="A10020" t="s">
        <v>10339</v>
      </c>
      <c r="B10020" t="s">
        <v>12</v>
      </c>
      <c r="C10020">
        <v>1</v>
      </c>
    </row>
    <row r="10021" spans="1:3" x14ac:dyDescent="0.25">
      <c r="A10021" t="s">
        <v>10339</v>
      </c>
      <c r="B10021" t="s">
        <v>12</v>
      </c>
      <c r="C10021">
        <v>1</v>
      </c>
    </row>
    <row r="10022" spans="1:3" x14ac:dyDescent="0.25">
      <c r="A10022" t="s">
        <v>10341</v>
      </c>
      <c r="B10022" t="s">
        <v>12</v>
      </c>
      <c r="C10022">
        <v>1</v>
      </c>
    </row>
    <row r="10023" spans="1:3" x14ac:dyDescent="0.25">
      <c r="A10023" t="s">
        <v>10343</v>
      </c>
      <c r="B10023" t="s">
        <v>12</v>
      </c>
      <c r="C10023">
        <v>1</v>
      </c>
    </row>
    <row r="10024" spans="1:3" x14ac:dyDescent="0.25">
      <c r="A10024" t="s">
        <v>10343</v>
      </c>
      <c r="B10024" t="s">
        <v>12</v>
      </c>
      <c r="C10024">
        <v>1</v>
      </c>
    </row>
    <row r="10025" spans="1:3" x14ac:dyDescent="0.25">
      <c r="A10025" t="s">
        <v>10345</v>
      </c>
      <c r="B10025" t="s">
        <v>20</v>
      </c>
      <c r="C10025">
        <v>1</v>
      </c>
    </row>
    <row r="10026" spans="1:3" x14ac:dyDescent="0.25">
      <c r="A10026" t="s">
        <v>10345</v>
      </c>
      <c r="B10026" t="s">
        <v>10</v>
      </c>
      <c r="C10026">
        <v>1</v>
      </c>
    </row>
    <row r="10027" spans="1:3" x14ac:dyDescent="0.25">
      <c r="A10027" t="s">
        <v>10345</v>
      </c>
      <c r="B10027" t="s">
        <v>12</v>
      </c>
      <c r="C10027">
        <v>1</v>
      </c>
    </row>
    <row r="10028" spans="1:3" x14ac:dyDescent="0.25">
      <c r="A10028" t="s">
        <v>10347</v>
      </c>
      <c r="B10028" t="s">
        <v>10</v>
      </c>
      <c r="C10028">
        <v>1</v>
      </c>
    </row>
    <row r="10029" spans="1:3" x14ac:dyDescent="0.25">
      <c r="A10029" t="s">
        <v>10347</v>
      </c>
      <c r="B10029" t="s">
        <v>12</v>
      </c>
      <c r="C10029">
        <v>1</v>
      </c>
    </row>
    <row r="10030" spans="1:3" x14ac:dyDescent="0.25">
      <c r="A10030" t="s">
        <v>10349</v>
      </c>
      <c r="B10030" t="s">
        <v>20</v>
      </c>
      <c r="C10030">
        <v>1</v>
      </c>
    </row>
    <row r="10031" spans="1:3" x14ac:dyDescent="0.25">
      <c r="A10031" t="s">
        <v>10349</v>
      </c>
      <c r="B10031" t="s">
        <v>10</v>
      </c>
      <c r="C10031">
        <v>1</v>
      </c>
    </row>
    <row r="10032" spans="1:3" x14ac:dyDescent="0.25">
      <c r="A10032" t="s">
        <v>10349</v>
      </c>
      <c r="B10032" t="s">
        <v>12</v>
      </c>
      <c r="C10032">
        <v>1</v>
      </c>
    </row>
    <row r="10033" spans="1:3" x14ac:dyDescent="0.25">
      <c r="A10033" t="s">
        <v>10351</v>
      </c>
      <c r="B10033" t="s">
        <v>12</v>
      </c>
      <c r="C10033">
        <v>1</v>
      </c>
    </row>
    <row r="10034" spans="1:3" x14ac:dyDescent="0.25">
      <c r="A10034" t="s">
        <v>10353</v>
      </c>
      <c r="B10034" t="s">
        <v>12</v>
      </c>
      <c r="C10034">
        <v>1</v>
      </c>
    </row>
    <row r="10035" spans="1:3" x14ac:dyDescent="0.25">
      <c r="A10035" t="s">
        <v>10355</v>
      </c>
      <c r="B10035" t="s">
        <v>20</v>
      </c>
      <c r="C10035">
        <v>1</v>
      </c>
    </row>
    <row r="10036" spans="1:3" x14ac:dyDescent="0.25">
      <c r="A10036" t="s">
        <v>10355</v>
      </c>
      <c r="B10036" t="s">
        <v>10</v>
      </c>
      <c r="C10036">
        <v>1</v>
      </c>
    </row>
    <row r="10037" spans="1:3" x14ac:dyDescent="0.25">
      <c r="A10037" t="s">
        <v>10355</v>
      </c>
      <c r="B10037" t="s">
        <v>12</v>
      </c>
      <c r="C10037">
        <v>1</v>
      </c>
    </row>
    <row r="10038" spans="1:3" x14ac:dyDescent="0.25">
      <c r="A10038" t="s">
        <v>10357</v>
      </c>
      <c r="B10038" t="s">
        <v>20</v>
      </c>
      <c r="C10038">
        <v>1</v>
      </c>
    </row>
    <row r="10039" spans="1:3" x14ac:dyDescent="0.25">
      <c r="A10039" t="s">
        <v>10357</v>
      </c>
      <c r="B10039" t="s">
        <v>10</v>
      </c>
      <c r="C10039">
        <v>1</v>
      </c>
    </row>
    <row r="10040" spans="1:3" x14ac:dyDescent="0.25">
      <c r="A10040" t="s">
        <v>10357</v>
      </c>
      <c r="B10040" t="s">
        <v>12</v>
      </c>
      <c r="C10040">
        <v>1</v>
      </c>
    </row>
    <row r="10041" spans="1:3" x14ac:dyDescent="0.25">
      <c r="A10041" t="s">
        <v>10359</v>
      </c>
      <c r="B10041" t="s">
        <v>12</v>
      </c>
      <c r="C10041">
        <v>1</v>
      </c>
    </row>
    <row r="10042" spans="1:3" x14ac:dyDescent="0.25">
      <c r="A10042" t="s">
        <v>10361</v>
      </c>
      <c r="B10042" t="s">
        <v>10</v>
      </c>
      <c r="C10042">
        <v>1</v>
      </c>
    </row>
    <row r="10043" spans="1:3" x14ac:dyDescent="0.25">
      <c r="A10043" t="s">
        <v>10361</v>
      </c>
      <c r="B10043" t="s">
        <v>12</v>
      </c>
      <c r="C10043">
        <v>1</v>
      </c>
    </row>
    <row r="10044" spans="1:3" x14ac:dyDescent="0.25">
      <c r="A10044" t="s">
        <v>10363</v>
      </c>
      <c r="B10044" t="s">
        <v>12</v>
      </c>
      <c r="C10044">
        <v>1</v>
      </c>
    </row>
    <row r="10045" spans="1:3" x14ac:dyDescent="0.25">
      <c r="A10045" t="s">
        <v>10365</v>
      </c>
      <c r="B10045" t="s">
        <v>20</v>
      </c>
      <c r="C10045">
        <v>1</v>
      </c>
    </row>
    <row r="10046" spans="1:3" x14ac:dyDescent="0.25">
      <c r="A10046" t="s">
        <v>10365</v>
      </c>
      <c r="B10046" t="s">
        <v>20</v>
      </c>
      <c r="C10046">
        <v>1</v>
      </c>
    </row>
    <row r="10047" spans="1:3" x14ac:dyDescent="0.25">
      <c r="A10047" t="s">
        <v>10365</v>
      </c>
      <c r="B10047" t="s">
        <v>10</v>
      </c>
      <c r="C10047">
        <v>1</v>
      </c>
    </row>
    <row r="10048" spans="1:3" x14ac:dyDescent="0.25">
      <c r="A10048" t="s">
        <v>10365</v>
      </c>
      <c r="B10048" t="s">
        <v>12</v>
      </c>
      <c r="C10048">
        <v>1</v>
      </c>
    </row>
    <row r="10049" spans="1:3" x14ac:dyDescent="0.25">
      <c r="A10049" t="s">
        <v>10367</v>
      </c>
      <c r="B10049" t="s">
        <v>12</v>
      </c>
      <c r="C10049">
        <v>1</v>
      </c>
    </row>
    <row r="10050" spans="1:3" x14ac:dyDescent="0.25">
      <c r="A10050" t="s">
        <v>10369</v>
      </c>
      <c r="B10050" t="s">
        <v>12</v>
      </c>
      <c r="C10050">
        <v>1</v>
      </c>
    </row>
    <row r="10051" spans="1:3" x14ac:dyDescent="0.25">
      <c r="A10051" t="s">
        <v>10369</v>
      </c>
      <c r="B10051" t="s">
        <v>12</v>
      </c>
      <c r="C10051">
        <v>1</v>
      </c>
    </row>
    <row r="10052" spans="1:3" x14ac:dyDescent="0.25">
      <c r="A10052" t="s">
        <v>10371</v>
      </c>
      <c r="B10052" t="s">
        <v>10</v>
      </c>
      <c r="C10052">
        <v>1</v>
      </c>
    </row>
    <row r="10053" spans="1:3" x14ac:dyDescent="0.25">
      <c r="A10053" t="s">
        <v>10371</v>
      </c>
      <c r="B10053" t="s">
        <v>12</v>
      </c>
      <c r="C10053">
        <v>1</v>
      </c>
    </row>
    <row r="10054" spans="1:3" x14ac:dyDescent="0.25">
      <c r="A10054" t="s">
        <v>10373</v>
      </c>
      <c r="B10054" t="s">
        <v>20</v>
      </c>
      <c r="C10054">
        <v>1</v>
      </c>
    </row>
    <row r="10055" spans="1:3" x14ac:dyDescent="0.25">
      <c r="A10055" t="s">
        <v>10373</v>
      </c>
      <c r="B10055" t="s">
        <v>10</v>
      </c>
      <c r="C10055">
        <v>1</v>
      </c>
    </row>
    <row r="10056" spans="1:3" x14ac:dyDescent="0.25">
      <c r="A10056" t="s">
        <v>10373</v>
      </c>
      <c r="B10056" t="s">
        <v>12</v>
      </c>
      <c r="C10056">
        <v>1</v>
      </c>
    </row>
    <row r="10057" spans="1:3" x14ac:dyDescent="0.25">
      <c r="A10057" t="s">
        <v>10375</v>
      </c>
      <c r="B10057" t="s">
        <v>12</v>
      </c>
      <c r="C10057">
        <v>1</v>
      </c>
    </row>
    <row r="10058" spans="1:3" x14ac:dyDescent="0.25">
      <c r="A10058" t="s">
        <v>10377</v>
      </c>
      <c r="B10058" t="s">
        <v>12</v>
      </c>
      <c r="C10058">
        <v>1</v>
      </c>
    </row>
    <row r="10059" spans="1:3" x14ac:dyDescent="0.25">
      <c r="A10059" t="s">
        <v>10379</v>
      </c>
      <c r="B10059" t="s">
        <v>12</v>
      </c>
      <c r="C10059">
        <v>1</v>
      </c>
    </row>
    <row r="10060" spans="1:3" x14ac:dyDescent="0.25">
      <c r="A10060" t="s">
        <v>10381</v>
      </c>
      <c r="B10060" t="s">
        <v>12</v>
      </c>
      <c r="C10060">
        <v>1</v>
      </c>
    </row>
    <row r="10061" spans="1:3" x14ac:dyDescent="0.25">
      <c r="A10061" t="s">
        <v>10383</v>
      </c>
      <c r="B10061" t="s">
        <v>12</v>
      </c>
      <c r="C10061">
        <v>1</v>
      </c>
    </row>
    <row r="10062" spans="1:3" x14ac:dyDescent="0.25">
      <c r="A10062" t="s">
        <v>10383</v>
      </c>
      <c r="B10062" t="s">
        <v>12</v>
      </c>
      <c r="C10062">
        <v>1</v>
      </c>
    </row>
    <row r="10063" spans="1:3" x14ac:dyDescent="0.25">
      <c r="A10063" t="s">
        <v>10385</v>
      </c>
      <c r="B10063" t="s">
        <v>12</v>
      </c>
      <c r="C10063">
        <v>1</v>
      </c>
    </row>
    <row r="10064" spans="1:3" x14ac:dyDescent="0.25">
      <c r="A10064" t="s">
        <v>10387</v>
      </c>
      <c r="B10064" t="s">
        <v>10</v>
      </c>
      <c r="C10064">
        <v>1</v>
      </c>
    </row>
    <row r="10065" spans="1:3" x14ac:dyDescent="0.25">
      <c r="A10065" t="s">
        <v>10387</v>
      </c>
      <c r="B10065" t="s">
        <v>12</v>
      </c>
      <c r="C10065">
        <v>1</v>
      </c>
    </row>
    <row r="10066" spans="1:3" x14ac:dyDescent="0.25">
      <c r="A10066" t="s">
        <v>10389</v>
      </c>
      <c r="B10066" t="s">
        <v>12</v>
      </c>
      <c r="C10066">
        <v>1</v>
      </c>
    </row>
    <row r="10067" spans="1:3" x14ac:dyDescent="0.25">
      <c r="A10067" t="s">
        <v>10389</v>
      </c>
      <c r="B10067" t="s">
        <v>12</v>
      </c>
      <c r="C10067">
        <v>1</v>
      </c>
    </row>
    <row r="10068" spans="1:3" x14ac:dyDescent="0.25">
      <c r="A10068" t="s">
        <v>10391</v>
      </c>
      <c r="B10068" t="s">
        <v>10</v>
      </c>
      <c r="C10068">
        <v>1</v>
      </c>
    </row>
    <row r="10069" spans="1:3" x14ac:dyDescent="0.25">
      <c r="A10069" t="s">
        <v>10391</v>
      </c>
      <c r="B10069" t="s">
        <v>12</v>
      </c>
      <c r="C10069">
        <v>1</v>
      </c>
    </row>
    <row r="10070" spans="1:3" x14ac:dyDescent="0.25">
      <c r="A10070" t="s">
        <v>10393</v>
      </c>
      <c r="B10070" t="s">
        <v>20</v>
      </c>
      <c r="C10070">
        <v>1</v>
      </c>
    </row>
    <row r="10071" spans="1:3" x14ac:dyDescent="0.25">
      <c r="A10071" t="s">
        <v>10393</v>
      </c>
      <c r="B10071" t="s">
        <v>10</v>
      </c>
      <c r="C10071">
        <v>1</v>
      </c>
    </row>
    <row r="10072" spans="1:3" x14ac:dyDescent="0.25">
      <c r="A10072" t="s">
        <v>10393</v>
      </c>
      <c r="B10072" t="s">
        <v>12</v>
      </c>
      <c r="C10072">
        <v>1</v>
      </c>
    </row>
    <row r="10073" spans="1:3" x14ac:dyDescent="0.25">
      <c r="A10073" t="s">
        <v>10395</v>
      </c>
      <c r="B10073" t="s">
        <v>20</v>
      </c>
      <c r="C10073">
        <v>1</v>
      </c>
    </row>
    <row r="10074" spans="1:3" x14ac:dyDescent="0.25">
      <c r="A10074" t="s">
        <v>10395</v>
      </c>
      <c r="B10074" t="s">
        <v>10</v>
      </c>
      <c r="C10074">
        <v>1</v>
      </c>
    </row>
    <row r="10075" spans="1:3" x14ac:dyDescent="0.25">
      <c r="A10075" t="s">
        <v>10395</v>
      </c>
      <c r="B10075" t="s">
        <v>12</v>
      </c>
      <c r="C10075">
        <v>1</v>
      </c>
    </row>
    <row r="10076" spans="1:3" x14ac:dyDescent="0.25">
      <c r="A10076" t="s">
        <v>10397</v>
      </c>
      <c r="B10076" t="s">
        <v>20</v>
      </c>
      <c r="C10076">
        <v>1</v>
      </c>
    </row>
    <row r="10077" spans="1:3" x14ac:dyDescent="0.25">
      <c r="A10077" t="s">
        <v>10397</v>
      </c>
      <c r="B10077" t="s">
        <v>10</v>
      </c>
      <c r="C10077">
        <v>1</v>
      </c>
    </row>
    <row r="10078" spans="1:3" x14ac:dyDescent="0.25">
      <c r="A10078" t="s">
        <v>10397</v>
      </c>
      <c r="B10078" t="s">
        <v>12</v>
      </c>
      <c r="C10078">
        <v>1</v>
      </c>
    </row>
    <row r="10079" spans="1:3" x14ac:dyDescent="0.25">
      <c r="A10079" t="s">
        <v>10399</v>
      </c>
      <c r="B10079" t="s">
        <v>20</v>
      </c>
      <c r="C10079">
        <v>1</v>
      </c>
    </row>
    <row r="10080" spans="1:3" x14ac:dyDescent="0.25">
      <c r="A10080" t="s">
        <v>10399</v>
      </c>
      <c r="B10080" t="s">
        <v>10</v>
      </c>
      <c r="C10080">
        <v>1</v>
      </c>
    </row>
    <row r="10081" spans="1:3" x14ac:dyDescent="0.25">
      <c r="A10081" t="s">
        <v>10399</v>
      </c>
      <c r="B10081" t="s">
        <v>12</v>
      </c>
      <c r="C10081">
        <v>1</v>
      </c>
    </row>
    <row r="10082" spans="1:3" x14ac:dyDescent="0.25">
      <c r="A10082" t="s">
        <v>10401</v>
      </c>
      <c r="B10082" t="s">
        <v>12</v>
      </c>
      <c r="C10082">
        <v>1</v>
      </c>
    </row>
    <row r="10083" spans="1:3" x14ac:dyDescent="0.25">
      <c r="A10083" t="s">
        <v>10403</v>
      </c>
      <c r="B10083" t="s">
        <v>12</v>
      </c>
      <c r="C10083">
        <v>1</v>
      </c>
    </row>
    <row r="10084" spans="1:3" x14ac:dyDescent="0.25">
      <c r="A10084" t="s">
        <v>10405</v>
      </c>
      <c r="B10084" t="s">
        <v>12</v>
      </c>
      <c r="C10084">
        <v>1</v>
      </c>
    </row>
    <row r="10085" spans="1:3" x14ac:dyDescent="0.25">
      <c r="A10085" t="s">
        <v>10407</v>
      </c>
      <c r="B10085" t="s">
        <v>10</v>
      </c>
      <c r="C10085">
        <v>1</v>
      </c>
    </row>
    <row r="10086" spans="1:3" x14ac:dyDescent="0.25">
      <c r="A10086" t="s">
        <v>10407</v>
      </c>
      <c r="B10086" t="s">
        <v>12</v>
      </c>
      <c r="C10086">
        <v>1</v>
      </c>
    </row>
    <row r="10087" spans="1:3" x14ac:dyDescent="0.25">
      <c r="A10087" t="s">
        <v>10409</v>
      </c>
      <c r="B10087" t="s">
        <v>12</v>
      </c>
      <c r="C10087">
        <v>1</v>
      </c>
    </row>
    <row r="10088" spans="1:3" x14ac:dyDescent="0.25">
      <c r="A10088" t="s">
        <v>10411</v>
      </c>
      <c r="B10088" t="s">
        <v>12</v>
      </c>
      <c r="C10088">
        <v>1</v>
      </c>
    </row>
    <row r="10089" spans="1:3" x14ac:dyDescent="0.25">
      <c r="A10089" t="s">
        <v>10413</v>
      </c>
      <c r="B10089" t="s">
        <v>12</v>
      </c>
      <c r="C10089">
        <v>1</v>
      </c>
    </row>
    <row r="10090" spans="1:3" x14ac:dyDescent="0.25">
      <c r="A10090" t="s">
        <v>10415</v>
      </c>
      <c r="B10090" t="s">
        <v>12</v>
      </c>
      <c r="C10090">
        <v>1</v>
      </c>
    </row>
    <row r="10091" spans="1:3" x14ac:dyDescent="0.25">
      <c r="A10091" t="s">
        <v>10417</v>
      </c>
      <c r="B10091" t="s">
        <v>12</v>
      </c>
      <c r="C10091">
        <v>1</v>
      </c>
    </row>
    <row r="10092" spans="1:3" x14ac:dyDescent="0.25">
      <c r="A10092" t="s">
        <v>10419</v>
      </c>
      <c r="B10092" t="s">
        <v>12</v>
      </c>
      <c r="C10092">
        <v>1</v>
      </c>
    </row>
    <row r="10093" spans="1:3" x14ac:dyDescent="0.25">
      <c r="A10093" t="s">
        <v>10421</v>
      </c>
      <c r="B10093" t="s">
        <v>12</v>
      </c>
      <c r="C10093">
        <v>1</v>
      </c>
    </row>
    <row r="10094" spans="1:3" x14ac:dyDescent="0.25">
      <c r="A10094" t="s">
        <v>10423</v>
      </c>
      <c r="B10094" t="s">
        <v>12</v>
      </c>
      <c r="C10094">
        <v>1</v>
      </c>
    </row>
    <row r="10095" spans="1:3" x14ac:dyDescent="0.25">
      <c r="A10095" t="s">
        <v>10425</v>
      </c>
      <c r="B10095" t="s">
        <v>12</v>
      </c>
      <c r="C10095">
        <v>1</v>
      </c>
    </row>
    <row r="10096" spans="1:3" x14ac:dyDescent="0.25">
      <c r="A10096" t="s">
        <v>10427</v>
      </c>
      <c r="B10096" t="s">
        <v>12</v>
      </c>
      <c r="C10096">
        <v>1</v>
      </c>
    </row>
    <row r="10097" spans="1:3" x14ac:dyDescent="0.25">
      <c r="A10097" t="s">
        <v>10429</v>
      </c>
      <c r="B10097" t="s">
        <v>12</v>
      </c>
      <c r="C10097">
        <v>1</v>
      </c>
    </row>
    <row r="10098" spans="1:3" x14ac:dyDescent="0.25">
      <c r="A10098" t="s">
        <v>10431</v>
      </c>
      <c r="B10098" t="s">
        <v>10</v>
      </c>
      <c r="C10098">
        <v>1</v>
      </c>
    </row>
    <row r="10099" spans="1:3" x14ac:dyDescent="0.25">
      <c r="A10099" t="s">
        <v>10431</v>
      </c>
      <c r="B10099" t="s">
        <v>12</v>
      </c>
      <c r="C10099">
        <v>1</v>
      </c>
    </row>
    <row r="10100" spans="1:3" x14ac:dyDescent="0.25">
      <c r="A10100" t="s">
        <v>10433</v>
      </c>
      <c r="B10100" t="s">
        <v>12</v>
      </c>
      <c r="C10100">
        <v>1</v>
      </c>
    </row>
    <row r="10101" spans="1:3" x14ac:dyDescent="0.25">
      <c r="A10101" t="s">
        <v>10435</v>
      </c>
      <c r="B10101" t="s">
        <v>170</v>
      </c>
      <c r="C10101">
        <v>1</v>
      </c>
    </row>
    <row r="10102" spans="1:3" x14ac:dyDescent="0.25">
      <c r="A10102" t="s">
        <v>10435</v>
      </c>
      <c r="B10102" t="s">
        <v>12</v>
      </c>
      <c r="C10102">
        <v>1</v>
      </c>
    </row>
    <row r="10103" spans="1:3" x14ac:dyDescent="0.25">
      <c r="A10103" t="s">
        <v>10437</v>
      </c>
      <c r="B10103" t="s">
        <v>170</v>
      </c>
      <c r="C10103">
        <v>1</v>
      </c>
    </row>
    <row r="10104" spans="1:3" x14ac:dyDescent="0.25">
      <c r="A10104" t="s">
        <v>10437</v>
      </c>
      <c r="B10104" t="s">
        <v>12</v>
      </c>
      <c r="C10104">
        <v>1</v>
      </c>
    </row>
    <row r="10105" spans="1:3" x14ac:dyDescent="0.25">
      <c r="A10105" t="s">
        <v>10439</v>
      </c>
      <c r="B10105" t="s">
        <v>12</v>
      </c>
      <c r="C10105">
        <v>1</v>
      </c>
    </row>
    <row r="10106" spans="1:3" x14ac:dyDescent="0.25">
      <c r="A10106" t="s">
        <v>10441</v>
      </c>
      <c r="B10106" t="s">
        <v>20</v>
      </c>
      <c r="C10106">
        <v>1</v>
      </c>
    </row>
    <row r="10107" spans="1:3" x14ac:dyDescent="0.25">
      <c r="A10107" t="s">
        <v>10441</v>
      </c>
      <c r="B10107" t="s">
        <v>10</v>
      </c>
      <c r="C10107">
        <v>1</v>
      </c>
    </row>
    <row r="10108" spans="1:3" x14ac:dyDescent="0.25">
      <c r="A10108" t="s">
        <v>10441</v>
      </c>
      <c r="B10108" t="s">
        <v>12</v>
      </c>
      <c r="C10108">
        <v>1</v>
      </c>
    </row>
    <row r="10109" spans="1:3" x14ac:dyDescent="0.25">
      <c r="A10109" t="s">
        <v>10443</v>
      </c>
      <c r="B10109" t="s">
        <v>12</v>
      </c>
      <c r="C10109">
        <v>1</v>
      </c>
    </row>
    <row r="10110" spans="1:3" x14ac:dyDescent="0.25">
      <c r="A10110" t="s">
        <v>10443</v>
      </c>
      <c r="B10110" t="s">
        <v>12</v>
      </c>
      <c r="C10110">
        <v>1</v>
      </c>
    </row>
    <row r="10111" spans="1:3" x14ac:dyDescent="0.25">
      <c r="A10111" t="s">
        <v>10443</v>
      </c>
      <c r="B10111" t="s">
        <v>12</v>
      </c>
      <c r="C10111">
        <v>1</v>
      </c>
    </row>
    <row r="10112" spans="1:3" x14ac:dyDescent="0.25">
      <c r="A10112" t="s">
        <v>10445</v>
      </c>
      <c r="B10112" t="s">
        <v>20</v>
      </c>
      <c r="C10112">
        <v>1</v>
      </c>
    </row>
    <row r="10113" spans="1:3" x14ac:dyDescent="0.25">
      <c r="A10113" t="s">
        <v>10445</v>
      </c>
      <c r="B10113" t="s">
        <v>10</v>
      </c>
      <c r="C10113">
        <v>1</v>
      </c>
    </row>
    <row r="10114" spans="1:3" x14ac:dyDescent="0.25">
      <c r="A10114" t="s">
        <v>10445</v>
      </c>
      <c r="B10114" t="s">
        <v>12</v>
      </c>
      <c r="C10114">
        <v>1</v>
      </c>
    </row>
    <row r="10115" spans="1:3" x14ac:dyDescent="0.25">
      <c r="A10115" t="s">
        <v>10447</v>
      </c>
      <c r="B10115" t="s">
        <v>20</v>
      </c>
      <c r="C10115">
        <v>1</v>
      </c>
    </row>
    <row r="10116" spans="1:3" x14ac:dyDescent="0.25">
      <c r="A10116" t="s">
        <v>10447</v>
      </c>
      <c r="B10116" t="s">
        <v>10</v>
      </c>
      <c r="C10116">
        <v>1</v>
      </c>
    </row>
    <row r="10117" spans="1:3" x14ac:dyDescent="0.25">
      <c r="A10117" t="s">
        <v>10447</v>
      </c>
      <c r="B10117" t="s">
        <v>12</v>
      </c>
      <c r="C10117">
        <v>1</v>
      </c>
    </row>
    <row r="10118" spans="1:3" x14ac:dyDescent="0.25">
      <c r="A10118" t="s">
        <v>10449</v>
      </c>
      <c r="B10118" t="s">
        <v>170</v>
      </c>
      <c r="C10118">
        <v>1</v>
      </c>
    </row>
    <row r="10119" spans="1:3" x14ac:dyDescent="0.25">
      <c r="A10119" t="s">
        <v>10449</v>
      </c>
      <c r="B10119" t="s">
        <v>12</v>
      </c>
      <c r="C10119">
        <v>1</v>
      </c>
    </row>
    <row r="10120" spans="1:3" x14ac:dyDescent="0.25">
      <c r="A10120" t="s">
        <v>10451</v>
      </c>
      <c r="B10120" t="s">
        <v>12</v>
      </c>
      <c r="C10120">
        <v>1</v>
      </c>
    </row>
    <row r="10121" spans="1:3" x14ac:dyDescent="0.25">
      <c r="A10121" t="s">
        <v>10453</v>
      </c>
      <c r="B10121" t="s">
        <v>12</v>
      </c>
      <c r="C10121">
        <v>1</v>
      </c>
    </row>
    <row r="10122" spans="1:3" x14ac:dyDescent="0.25">
      <c r="A10122" t="s">
        <v>10455</v>
      </c>
      <c r="B10122" t="s">
        <v>10</v>
      </c>
      <c r="C10122">
        <v>1</v>
      </c>
    </row>
    <row r="10123" spans="1:3" x14ac:dyDescent="0.25">
      <c r="A10123" t="s">
        <v>10455</v>
      </c>
      <c r="B10123" t="s">
        <v>12</v>
      </c>
      <c r="C10123">
        <v>1</v>
      </c>
    </row>
    <row r="10124" spans="1:3" x14ac:dyDescent="0.25">
      <c r="A10124" t="s">
        <v>10457</v>
      </c>
      <c r="B10124" t="s">
        <v>10</v>
      </c>
      <c r="C10124">
        <v>1</v>
      </c>
    </row>
    <row r="10125" spans="1:3" x14ac:dyDescent="0.25">
      <c r="A10125" t="s">
        <v>10457</v>
      </c>
      <c r="B10125" t="s">
        <v>12</v>
      </c>
      <c r="C10125">
        <v>1</v>
      </c>
    </row>
    <row r="10126" spans="1:3" x14ac:dyDescent="0.25">
      <c r="A10126" t="s">
        <v>10459</v>
      </c>
      <c r="B10126" t="s">
        <v>170</v>
      </c>
      <c r="C10126">
        <v>1</v>
      </c>
    </row>
    <row r="10127" spans="1:3" x14ac:dyDescent="0.25">
      <c r="A10127" t="s">
        <v>10459</v>
      </c>
      <c r="B10127" t="s">
        <v>12</v>
      </c>
      <c r="C10127">
        <v>1</v>
      </c>
    </row>
    <row r="10128" spans="1:3" x14ac:dyDescent="0.25">
      <c r="A10128" t="s">
        <v>10461</v>
      </c>
      <c r="B10128" t="s">
        <v>20</v>
      </c>
      <c r="C10128">
        <v>1</v>
      </c>
    </row>
    <row r="10129" spans="1:3" x14ac:dyDescent="0.25">
      <c r="A10129" t="s">
        <v>10461</v>
      </c>
      <c r="B10129" t="s">
        <v>20</v>
      </c>
      <c r="C10129">
        <v>1</v>
      </c>
    </row>
    <row r="10130" spans="1:3" x14ac:dyDescent="0.25">
      <c r="A10130" t="s">
        <v>10461</v>
      </c>
      <c r="B10130" t="s">
        <v>10</v>
      </c>
      <c r="C10130">
        <v>1</v>
      </c>
    </row>
    <row r="10131" spans="1:3" x14ac:dyDescent="0.25">
      <c r="A10131" t="s">
        <v>10461</v>
      </c>
      <c r="B10131" t="s">
        <v>12</v>
      </c>
      <c r="C10131">
        <v>1</v>
      </c>
    </row>
    <row r="10132" spans="1:3" x14ac:dyDescent="0.25">
      <c r="A10132" t="s">
        <v>10463</v>
      </c>
      <c r="B10132" t="s">
        <v>12</v>
      </c>
      <c r="C10132">
        <v>1</v>
      </c>
    </row>
    <row r="10133" spans="1:3" x14ac:dyDescent="0.25">
      <c r="A10133" t="s">
        <v>10465</v>
      </c>
      <c r="B10133" t="s">
        <v>20</v>
      </c>
      <c r="C10133">
        <v>1</v>
      </c>
    </row>
    <row r="10134" spans="1:3" x14ac:dyDescent="0.25">
      <c r="A10134" t="s">
        <v>10465</v>
      </c>
      <c r="B10134" t="s">
        <v>10</v>
      </c>
      <c r="C10134">
        <v>1</v>
      </c>
    </row>
    <row r="10135" spans="1:3" x14ac:dyDescent="0.25">
      <c r="A10135" t="s">
        <v>10465</v>
      </c>
      <c r="B10135" t="s">
        <v>12</v>
      </c>
      <c r="C10135">
        <v>1</v>
      </c>
    </row>
    <row r="10136" spans="1:3" x14ac:dyDescent="0.25">
      <c r="A10136" t="s">
        <v>10467</v>
      </c>
      <c r="B10136" t="s">
        <v>12</v>
      </c>
      <c r="C10136">
        <v>1</v>
      </c>
    </row>
    <row r="10137" spans="1:3" x14ac:dyDescent="0.25">
      <c r="A10137" t="s">
        <v>10469</v>
      </c>
      <c r="B10137" t="s">
        <v>170</v>
      </c>
      <c r="C10137">
        <v>1</v>
      </c>
    </row>
    <row r="10138" spans="1:3" x14ac:dyDescent="0.25">
      <c r="A10138" t="s">
        <v>10469</v>
      </c>
      <c r="B10138" t="s">
        <v>12</v>
      </c>
      <c r="C10138">
        <v>1</v>
      </c>
    </row>
    <row r="10139" spans="1:3" x14ac:dyDescent="0.25">
      <c r="A10139" t="s">
        <v>10471</v>
      </c>
      <c r="B10139" t="s">
        <v>170</v>
      </c>
      <c r="C10139">
        <v>1</v>
      </c>
    </row>
    <row r="10140" spans="1:3" x14ac:dyDescent="0.25">
      <c r="A10140" t="s">
        <v>10471</v>
      </c>
      <c r="B10140" t="s">
        <v>12</v>
      </c>
      <c r="C10140">
        <v>1</v>
      </c>
    </row>
    <row r="10141" spans="1:3" x14ac:dyDescent="0.25">
      <c r="A10141" t="s">
        <v>10473</v>
      </c>
      <c r="B10141" t="s">
        <v>20</v>
      </c>
      <c r="C10141">
        <v>1</v>
      </c>
    </row>
    <row r="10142" spans="1:3" x14ac:dyDescent="0.25">
      <c r="A10142" t="s">
        <v>10473</v>
      </c>
      <c r="B10142" t="s">
        <v>10</v>
      </c>
      <c r="C10142">
        <v>1</v>
      </c>
    </row>
    <row r="10143" spans="1:3" x14ac:dyDescent="0.25">
      <c r="A10143" t="s">
        <v>10473</v>
      </c>
      <c r="B10143" t="s">
        <v>12</v>
      </c>
      <c r="C10143">
        <v>1</v>
      </c>
    </row>
    <row r="10144" spans="1:3" x14ac:dyDescent="0.25">
      <c r="A10144" t="s">
        <v>10475</v>
      </c>
      <c r="B10144" t="s">
        <v>12</v>
      </c>
      <c r="C10144">
        <v>1</v>
      </c>
    </row>
    <row r="10145" spans="1:3" x14ac:dyDescent="0.25">
      <c r="A10145" t="s">
        <v>10477</v>
      </c>
      <c r="B10145" t="s">
        <v>12</v>
      </c>
      <c r="C10145">
        <v>1</v>
      </c>
    </row>
    <row r="10146" spans="1:3" x14ac:dyDescent="0.25">
      <c r="A10146" t="s">
        <v>10477</v>
      </c>
      <c r="B10146" t="s">
        <v>12</v>
      </c>
      <c r="C10146">
        <v>1</v>
      </c>
    </row>
    <row r="10147" spans="1:3" x14ac:dyDescent="0.25">
      <c r="A10147" t="s">
        <v>10479</v>
      </c>
      <c r="B10147" t="s">
        <v>12</v>
      </c>
      <c r="C10147">
        <v>1</v>
      </c>
    </row>
    <row r="10148" spans="1:3" x14ac:dyDescent="0.25">
      <c r="A10148" t="s">
        <v>10481</v>
      </c>
      <c r="B10148" t="s">
        <v>20</v>
      </c>
      <c r="C10148">
        <v>1</v>
      </c>
    </row>
    <row r="10149" spans="1:3" x14ac:dyDescent="0.25">
      <c r="A10149" t="s">
        <v>10481</v>
      </c>
      <c r="B10149" t="s">
        <v>20</v>
      </c>
      <c r="C10149">
        <v>1</v>
      </c>
    </row>
    <row r="10150" spans="1:3" x14ac:dyDescent="0.25">
      <c r="A10150" t="s">
        <v>10481</v>
      </c>
      <c r="B10150" t="s">
        <v>10</v>
      </c>
      <c r="C10150">
        <v>1</v>
      </c>
    </row>
    <row r="10151" spans="1:3" x14ac:dyDescent="0.25">
      <c r="A10151" t="s">
        <v>10481</v>
      </c>
      <c r="B10151" t="s">
        <v>12</v>
      </c>
      <c r="C10151">
        <v>1</v>
      </c>
    </row>
    <row r="10152" spans="1:3" x14ac:dyDescent="0.25">
      <c r="A10152" t="s">
        <v>10483</v>
      </c>
      <c r="B10152" t="s">
        <v>20</v>
      </c>
      <c r="C10152">
        <v>1</v>
      </c>
    </row>
    <row r="10153" spans="1:3" x14ac:dyDescent="0.25">
      <c r="A10153" t="s">
        <v>10483</v>
      </c>
      <c r="B10153" t="s">
        <v>10</v>
      </c>
      <c r="C10153">
        <v>1</v>
      </c>
    </row>
    <row r="10154" spans="1:3" x14ac:dyDescent="0.25">
      <c r="A10154" t="s">
        <v>10483</v>
      </c>
      <c r="B10154" t="s">
        <v>12</v>
      </c>
      <c r="C10154">
        <v>1</v>
      </c>
    </row>
    <row r="10155" spans="1:3" x14ac:dyDescent="0.25">
      <c r="A10155" t="s">
        <v>10485</v>
      </c>
      <c r="B10155" t="s">
        <v>12</v>
      </c>
      <c r="C10155">
        <v>1</v>
      </c>
    </row>
    <row r="10156" spans="1:3" x14ac:dyDescent="0.25">
      <c r="A10156" t="s">
        <v>10487</v>
      </c>
      <c r="B10156" t="s">
        <v>20</v>
      </c>
      <c r="C10156">
        <v>1</v>
      </c>
    </row>
    <row r="10157" spans="1:3" x14ac:dyDescent="0.25">
      <c r="A10157" t="s">
        <v>10487</v>
      </c>
      <c r="B10157" t="s">
        <v>20</v>
      </c>
      <c r="C10157">
        <v>1</v>
      </c>
    </row>
    <row r="10158" spans="1:3" x14ac:dyDescent="0.25">
      <c r="A10158" t="s">
        <v>10487</v>
      </c>
      <c r="B10158" t="s">
        <v>10</v>
      </c>
      <c r="C10158">
        <v>1</v>
      </c>
    </row>
    <row r="10159" spans="1:3" x14ac:dyDescent="0.25">
      <c r="A10159" t="s">
        <v>10487</v>
      </c>
      <c r="B10159" t="s">
        <v>12</v>
      </c>
      <c r="C10159">
        <v>1</v>
      </c>
    </row>
    <row r="10160" spans="1:3" x14ac:dyDescent="0.25">
      <c r="A10160" t="s">
        <v>10489</v>
      </c>
      <c r="B10160" t="s">
        <v>12</v>
      </c>
      <c r="C10160">
        <v>1</v>
      </c>
    </row>
    <row r="10161" spans="1:3" x14ac:dyDescent="0.25">
      <c r="A10161" t="s">
        <v>10489</v>
      </c>
      <c r="B10161" t="s">
        <v>12</v>
      </c>
      <c r="C10161">
        <v>1</v>
      </c>
    </row>
    <row r="10162" spans="1:3" x14ac:dyDescent="0.25">
      <c r="A10162" t="s">
        <v>10489</v>
      </c>
      <c r="B10162" t="s">
        <v>12</v>
      </c>
      <c r="C10162">
        <v>1</v>
      </c>
    </row>
    <row r="10163" spans="1:3" x14ac:dyDescent="0.25">
      <c r="A10163" t="s">
        <v>10491</v>
      </c>
      <c r="B10163" t="s">
        <v>12</v>
      </c>
      <c r="C10163">
        <v>1</v>
      </c>
    </row>
    <row r="10164" spans="1:3" x14ac:dyDescent="0.25">
      <c r="A10164" t="s">
        <v>10491</v>
      </c>
      <c r="B10164" t="s">
        <v>12</v>
      </c>
      <c r="C10164">
        <v>1</v>
      </c>
    </row>
    <row r="10165" spans="1:3" x14ac:dyDescent="0.25">
      <c r="A10165" t="s">
        <v>10493</v>
      </c>
      <c r="B10165" t="s">
        <v>170</v>
      </c>
      <c r="C10165">
        <v>1</v>
      </c>
    </row>
    <row r="10166" spans="1:3" x14ac:dyDescent="0.25">
      <c r="A10166" t="s">
        <v>10493</v>
      </c>
      <c r="B10166" t="s">
        <v>12</v>
      </c>
      <c r="C10166">
        <v>1</v>
      </c>
    </row>
    <row r="10167" spans="1:3" x14ac:dyDescent="0.25">
      <c r="A10167" t="s">
        <v>10495</v>
      </c>
      <c r="B10167" t="s">
        <v>12</v>
      </c>
      <c r="C10167">
        <v>1</v>
      </c>
    </row>
    <row r="10168" spans="1:3" x14ac:dyDescent="0.25">
      <c r="A10168" t="s">
        <v>10495</v>
      </c>
      <c r="B10168" t="s">
        <v>12</v>
      </c>
      <c r="C10168">
        <v>1</v>
      </c>
    </row>
    <row r="10169" spans="1:3" x14ac:dyDescent="0.25">
      <c r="A10169" t="s">
        <v>10495</v>
      </c>
      <c r="B10169" t="s">
        <v>12</v>
      </c>
      <c r="C10169">
        <v>1</v>
      </c>
    </row>
    <row r="10170" spans="1:3" x14ac:dyDescent="0.25">
      <c r="A10170" t="s">
        <v>10495</v>
      </c>
      <c r="B10170" t="s">
        <v>12</v>
      </c>
      <c r="C10170">
        <v>1</v>
      </c>
    </row>
    <row r="10171" spans="1:3" x14ac:dyDescent="0.25">
      <c r="A10171" t="s">
        <v>10497</v>
      </c>
      <c r="B10171" t="s">
        <v>12</v>
      </c>
      <c r="C10171">
        <v>1</v>
      </c>
    </row>
    <row r="10172" spans="1:3" x14ac:dyDescent="0.25">
      <c r="A10172" t="s">
        <v>10497</v>
      </c>
      <c r="B10172" t="s">
        <v>12</v>
      </c>
      <c r="C10172">
        <v>1</v>
      </c>
    </row>
    <row r="10173" spans="1:3" x14ac:dyDescent="0.25">
      <c r="A10173" t="s">
        <v>10497</v>
      </c>
      <c r="B10173" t="s">
        <v>12</v>
      </c>
      <c r="C10173">
        <v>1</v>
      </c>
    </row>
    <row r="10174" spans="1:3" x14ac:dyDescent="0.25">
      <c r="A10174" t="s">
        <v>10497</v>
      </c>
      <c r="B10174" t="s">
        <v>12</v>
      </c>
      <c r="C10174">
        <v>1</v>
      </c>
    </row>
    <row r="10175" spans="1:3" x14ac:dyDescent="0.25">
      <c r="A10175" t="s">
        <v>10499</v>
      </c>
      <c r="B10175" t="s">
        <v>12</v>
      </c>
      <c r="C10175">
        <v>1</v>
      </c>
    </row>
    <row r="10176" spans="1:3" x14ac:dyDescent="0.25">
      <c r="A10176" t="s">
        <v>10501</v>
      </c>
      <c r="B10176" t="s">
        <v>12</v>
      </c>
      <c r="C10176">
        <v>1</v>
      </c>
    </row>
    <row r="10177" spans="1:3" x14ac:dyDescent="0.25">
      <c r="A10177" t="s">
        <v>10503</v>
      </c>
      <c r="B10177" t="s">
        <v>12</v>
      </c>
      <c r="C10177">
        <v>1</v>
      </c>
    </row>
    <row r="10178" spans="1:3" x14ac:dyDescent="0.25">
      <c r="A10178" t="s">
        <v>10505</v>
      </c>
      <c r="B10178" t="s">
        <v>12</v>
      </c>
      <c r="C10178">
        <v>1</v>
      </c>
    </row>
    <row r="10179" spans="1:3" x14ac:dyDescent="0.25">
      <c r="A10179" t="s">
        <v>10507</v>
      </c>
      <c r="B10179" t="s">
        <v>12</v>
      </c>
      <c r="C10179">
        <v>1</v>
      </c>
    </row>
    <row r="10180" spans="1:3" x14ac:dyDescent="0.25">
      <c r="A10180" t="s">
        <v>10509</v>
      </c>
      <c r="B10180" t="s">
        <v>12</v>
      </c>
      <c r="C10180">
        <v>1</v>
      </c>
    </row>
    <row r="10181" spans="1:3" x14ac:dyDescent="0.25">
      <c r="A10181" t="s">
        <v>10511</v>
      </c>
      <c r="B10181" t="s">
        <v>20</v>
      </c>
      <c r="C10181">
        <v>1</v>
      </c>
    </row>
    <row r="10182" spans="1:3" x14ac:dyDescent="0.25">
      <c r="A10182" t="s">
        <v>10511</v>
      </c>
      <c r="B10182" t="s">
        <v>10</v>
      </c>
      <c r="C10182">
        <v>1</v>
      </c>
    </row>
    <row r="10183" spans="1:3" x14ac:dyDescent="0.25">
      <c r="A10183" t="s">
        <v>10511</v>
      </c>
      <c r="B10183" t="s">
        <v>12</v>
      </c>
      <c r="C10183">
        <v>1</v>
      </c>
    </row>
    <row r="10184" spans="1:3" x14ac:dyDescent="0.25">
      <c r="A10184" t="s">
        <v>10513</v>
      </c>
      <c r="B10184" t="s">
        <v>12</v>
      </c>
      <c r="C10184">
        <v>1</v>
      </c>
    </row>
    <row r="10185" spans="1:3" x14ac:dyDescent="0.25">
      <c r="A10185" t="s">
        <v>10515</v>
      </c>
      <c r="B10185" t="s">
        <v>12</v>
      </c>
      <c r="C10185">
        <v>1</v>
      </c>
    </row>
    <row r="10186" spans="1:3" x14ac:dyDescent="0.25">
      <c r="A10186" t="s">
        <v>10517</v>
      </c>
      <c r="B10186" t="s">
        <v>12</v>
      </c>
      <c r="C10186">
        <v>1</v>
      </c>
    </row>
    <row r="10187" spans="1:3" x14ac:dyDescent="0.25">
      <c r="A10187" t="s">
        <v>10517</v>
      </c>
      <c r="B10187" t="s">
        <v>12</v>
      </c>
      <c r="C10187">
        <v>1</v>
      </c>
    </row>
    <row r="10188" spans="1:3" x14ac:dyDescent="0.25">
      <c r="A10188" t="s">
        <v>10519</v>
      </c>
      <c r="B10188" t="s">
        <v>12</v>
      </c>
      <c r="C10188">
        <v>1</v>
      </c>
    </row>
    <row r="10189" spans="1:3" x14ac:dyDescent="0.25">
      <c r="A10189" t="s">
        <v>10519</v>
      </c>
      <c r="B10189" t="s">
        <v>12</v>
      </c>
      <c r="C10189">
        <v>1</v>
      </c>
    </row>
    <row r="10190" spans="1:3" x14ac:dyDescent="0.25">
      <c r="A10190" t="s">
        <v>10519</v>
      </c>
      <c r="B10190" t="s">
        <v>12</v>
      </c>
      <c r="C10190">
        <v>1</v>
      </c>
    </row>
    <row r="10191" spans="1:3" x14ac:dyDescent="0.25">
      <c r="A10191" t="s">
        <v>10519</v>
      </c>
      <c r="B10191" t="s">
        <v>12</v>
      </c>
      <c r="C10191">
        <v>1</v>
      </c>
    </row>
    <row r="10192" spans="1:3" x14ac:dyDescent="0.25">
      <c r="A10192" t="s">
        <v>10521</v>
      </c>
      <c r="B10192" t="s">
        <v>12</v>
      </c>
      <c r="C10192">
        <v>1</v>
      </c>
    </row>
    <row r="10193" spans="1:3" x14ac:dyDescent="0.25">
      <c r="A10193" t="s">
        <v>10521</v>
      </c>
      <c r="B10193" t="s">
        <v>12</v>
      </c>
      <c r="C10193">
        <v>1</v>
      </c>
    </row>
    <row r="10194" spans="1:3" x14ac:dyDescent="0.25">
      <c r="A10194" t="s">
        <v>10521</v>
      </c>
      <c r="B10194" t="s">
        <v>12</v>
      </c>
      <c r="C10194">
        <v>1</v>
      </c>
    </row>
    <row r="10195" spans="1:3" x14ac:dyDescent="0.25">
      <c r="A10195" t="s">
        <v>10521</v>
      </c>
      <c r="B10195" t="s">
        <v>12</v>
      </c>
      <c r="C10195">
        <v>1</v>
      </c>
    </row>
    <row r="10196" spans="1:3" x14ac:dyDescent="0.25">
      <c r="A10196" t="s">
        <v>10523</v>
      </c>
      <c r="B10196" t="s">
        <v>12</v>
      </c>
      <c r="C10196">
        <v>1</v>
      </c>
    </row>
    <row r="10197" spans="1:3" x14ac:dyDescent="0.25">
      <c r="A10197" t="s">
        <v>10525</v>
      </c>
      <c r="B10197" t="s">
        <v>12</v>
      </c>
      <c r="C10197">
        <v>1</v>
      </c>
    </row>
    <row r="10198" spans="1:3" x14ac:dyDescent="0.25">
      <c r="A10198" t="s">
        <v>10525</v>
      </c>
      <c r="B10198" t="s">
        <v>12</v>
      </c>
      <c r="C10198">
        <v>1</v>
      </c>
    </row>
    <row r="10199" spans="1:3" x14ac:dyDescent="0.25">
      <c r="A10199" t="s">
        <v>10525</v>
      </c>
      <c r="B10199" t="s">
        <v>12</v>
      </c>
      <c r="C10199">
        <v>1</v>
      </c>
    </row>
    <row r="10200" spans="1:3" x14ac:dyDescent="0.25">
      <c r="A10200" t="s">
        <v>10527</v>
      </c>
      <c r="B10200" t="s">
        <v>12</v>
      </c>
      <c r="C10200">
        <v>1</v>
      </c>
    </row>
    <row r="10201" spans="1:3" x14ac:dyDescent="0.25">
      <c r="A10201" t="s">
        <v>10527</v>
      </c>
      <c r="B10201" t="s">
        <v>12</v>
      </c>
      <c r="C10201">
        <v>1</v>
      </c>
    </row>
    <row r="10202" spans="1:3" x14ac:dyDescent="0.25">
      <c r="A10202" t="s">
        <v>10527</v>
      </c>
      <c r="B10202" t="s">
        <v>12</v>
      </c>
      <c r="C10202">
        <v>1</v>
      </c>
    </row>
    <row r="10203" spans="1:3" x14ac:dyDescent="0.25">
      <c r="A10203" t="s">
        <v>10529</v>
      </c>
      <c r="B10203" t="s">
        <v>12</v>
      </c>
      <c r="C10203">
        <v>1</v>
      </c>
    </row>
    <row r="10204" spans="1:3" x14ac:dyDescent="0.25">
      <c r="A10204" t="s">
        <v>10529</v>
      </c>
      <c r="B10204" t="s">
        <v>12</v>
      </c>
      <c r="C10204">
        <v>1</v>
      </c>
    </row>
    <row r="10205" spans="1:3" x14ac:dyDescent="0.25">
      <c r="A10205" t="s">
        <v>10529</v>
      </c>
      <c r="B10205" t="s">
        <v>12</v>
      </c>
      <c r="C10205">
        <v>1</v>
      </c>
    </row>
    <row r="10206" spans="1:3" x14ac:dyDescent="0.25">
      <c r="A10206" t="s">
        <v>10529</v>
      </c>
      <c r="B10206" t="s">
        <v>12</v>
      </c>
      <c r="C10206">
        <v>1</v>
      </c>
    </row>
    <row r="10207" spans="1:3" x14ac:dyDescent="0.25">
      <c r="A10207" t="s">
        <v>10529</v>
      </c>
      <c r="B10207" t="s">
        <v>12</v>
      </c>
      <c r="C10207">
        <v>1</v>
      </c>
    </row>
    <row r="10208" spans="1:3" x14ac:dyDescent="0.25">
      <c r="A10208" t="s">
        <v>10529</v>
      </c>
      <c r="B10208" t="s">
        <v>12</v>
      </c>
      <c r="C10208">
        <v>1</v>
      </c>
    </row>
    <row r="10209" spans="1:3" x14ac:dyDescent="0.25">
      <c r="A10209" t="s">
        <v>10529</v>
      </c>
      <c r="B10209" t="s">
        <v>12</v>
      </c>
      <c r="C10209">
        <v>1</v>
      </c>
    </row>
    <row r="10210" spans="1:3" x14ac:dyDescent="0.25">
      <c r="A10210" t="s">
        <v>10529</v>
      </c>
      <c r="B10210" t="s">
        <v>12</v>
      </c>
      <c r="C10210">
        <v>1</v>
      </c>
    </row>
    <row r="10211" spans="1:3" x14ac:dyDescent="0.25">
      <c r="A10211" t="s">
        <v>10531</v>
      </c>
      <c r="B10211" t="s">
        <v>12</v>
      </c>
      <c r="C10211">
        <v>1</v>
      </c>
    </row>
    <row r="10212" spans="1:3" x14ac:dyDescent="0.25">
      <c r="A10212" t="s">
        <v>10533</v>
      </c>
      <c r="B10212" t="s">
        <v>12</v>
      </c>
      <c r="C10212">
        <v>1</v>
      </c>
    </row>
    <row r="10213" spans="1:3" x14ac:dyDescent="0.25">
      <c r="A10213" t="s">
        <v>10535</v>
      </c>
      <c r="B10213" t="s">
        <v>12</v>
      </c>
      <c r="C10213">
        <v>1</v>
      </c>
    </row>
    <row r="10214" spans="1:3" x14ac:dyDescent="0.25">
      <c r="A10214" t="s">
        <v>10537</v>
      </c>
      <c r="B10214" t="s">
        <v>12</v>
      </c>
      <c r="C10214">
        <v>1</v>
      </c>
    </row>
    <row r="10215" spans="1:3" x14ac:dyDescent="0.25">
      <c r="A10215" t="s">
        <v>10537</v>
      </c>
      <c r="B10215" t="s">
        <v>12</v>
      </c>
      <c r="C10215">
        <v>1</v>
      </c>
    </row>
    <row r="10216" spans="1:3" x14ac:dyDescent="0.25">
      <c r="A10216" t="s">
        <v>10539</v>
      </c>
      <c r="B10216" t="s">
        <v>12</v>
      </c>
      <c r="C10216">
        <v>1</v>
      </c>
    </row>
    <row r="10217" spans="1:3" x14ac:dyDescent="0.25">
      <c r="A10217" t="s">
        <v>10539</v>
      </c>
      <c r="B10217" t="s">
        <v>12</v>
      </c>
      <c r="C10217">
        <v>1</v>
      </c>
    </row>
    <row r="10218" spans="1:3" x14ac:dyDescent="0.25">
      <c r="A10218" t="s">
        <v>10539</v>
      </c>
      <c r="B10218" t="s">
        <v>12</v>
      </c>
      <c r="C10218">
        <v>1</v>
      </c>
    </row>
    <row r="10219" spans="1:3" x14ac:dyDescent="0.25">
      <c r="A10219" t="s">
        <v>10541</v>
      </c>
      <c r="B10219" t="s">
        <v>12</v>
      </c>
      <c r="C10219">
        <v>1</v>
      </c>
    </row>
    <row r="10220" spans="1:3" x14ac:dyDescent="0.25">
      <c r="A10220" t="s">
        <v>10541</v>
      </c>
      <c r="B10220" t="s">
        <v>12</v>
      </c>
      <c r="C10220">
        <v>1</v>
      </c>
    </row>
    <row r="10221" spans="1:3" x14ac:dyDescent="0.25">
      <c r="A10221" t="s">
        <v>10543</v>
      </c>
      <c r="B10221" t="s">
        <v>12</v>
      </c>
      <c r="C10221">
        <v>1</v>
      </c>
    </row>
    <row r="10222" spans="1:3" x14ac:dyDescent="0.25">
      <c r="A10222" t="s">
        <v>10545</v>
      </c>
      <c r="B10222" t="s">
        <v>12</v>
      </c>
      <c r="C10222">
        <v>1</v>
      </c>
    </row>
    <row r="10223" spans="1:3" x14ac:dyDescent="0.25">
      <c r="A10223" t="s">
        <v>10545</v>
      </c>
      <c r="B10223" t="s">
        <v>12</v>
      </c>
      <c r="C10223">
        <v>1</v>
      </c>
    </row>
    <row r="10224" spans="1:3" x14ac:dyDescent="0.25">
      <c r="A10224" t="s">
        <v>10545</v>
      </c>
      <c r="B10224" t="s">
        <v>12</v>
      </c>
      <c r="C10224">
        <v>1</v>
      </c>
    </row>
    <row r="10225" spans="1:3" x14ac:dyDescent="0.25">
      <c r="A10225" t="s">
        <v>10547</v>
      </c>
      <c r="B10225" t="s">
        <v>12</v>
      </c>
      <c r="C10225">
        <v>1</v>
      </c>
    </row>
    <row r="10226" spans="1:3" x14ac:dyDescent="0.25">
      <c r="A10226" t="s">
        <v>10547</v>
      </c>
      <c r="B10226" t="s">
        <v>12</v>
      </c>
      <c r="C10226">
        <v>1</v>
      </c>
    </row>
    <row r="10227" spans="1:3" x14ac:dyDescent="0.25">
      <c r="A10227" t="s">
        <v>10549</v>
      </c>
      <c r="B10227" t="s">
        <v>12</v>
      </c>
      <c r="C10227">
        <v>1</v>
      </c>
    </row>
    <row r="10228" spans="1:3" x14ac:dyDescent="0.25">
      <c r="A10228" t="s">
        <v>10549</v>
      </c>
      <c r="B10228" t="s">
        <v>12</v>
      </c>
      <c r="C10228">
        <v>1</v>
      </c>
    </row>
    <row r="10229" spans="1:3" x14ac:dyDescent="0.25">
      <c r="A10229" t="s">
        <v>10551</v>
      </c>
      <c r="B10229" t="s">
        <v>10</v>
      </c>
      <c r="C10229">
        <v>1</v>
      </c>
    </row>
    <row r="10230" spans="1:3" x14ac:dyDescent="0.25">
      <c r="A10230" t="s">
        <v>10551</v>
      </c>
      <c r="B10230" t="s">
        <v>12</v>
      </c>
      <c r="C10230">
        <v>1</v>
      </c>
    </row>
    <row r="10231" spans="1:3" x14ac:dyDescent="0.25">
      <c r="A10231" t="s">
        <v>10553</v>
      </c>
      <c r="B10231" t="s">
        <v>12</v>
      </c>
      <c r="C10231">
        <v>1</v>
      </c>
    </row>
    <row r="10232" spans="1:3" x14ac:dyDescent="0.25">
      <c r="A10232" t="s">
        <v>10555</v>
      </c>
      <c r="B10232" t="s">
        <v>12</v>
      </c>
      <c r="C10232">
        <v>1</v>
      </c>
    </row>
    <row r="10233" spans="1:3" x14ac:dyDescent="0.25">
      <c r="A10233" t="s">
        <v>10557</v>
      </c>
      <c r="B10233" t="s">
        <v>12</v>
      </c>
      <c r="C10233">
        <v>1</v>
      </c>
    </row>
    <row r="10234" spans="1:3" x14ac:dyDescent="0.25">
      <c r="A10234" t="s">
        <v>10559</v>
      </c>
      <c r="B10234" t="s">
        <v>12</v>
      </c>
      <c r="C10234">
        <v>1</v>
      </c>
    </row>
    <row r="10235" spans="1:3" x14ac:dyDescent="0.25">
      <c r="A10235" t="s">
        <v>10559</v>
      </c>
      <c r="B10235" t="s">
        <v>58</v>
      </c>
      <c r="C10235">
        <v>1</v>
      </c>
    </row>
    <row r="10236" spans="1:3" x14ac:dyDescent="0.25">
      <c r="A10236" t="s">
        <v>10561</v>
      </c>
      <c r="B10236" t="s">
        <v>12</v>
      </c>
      <c r="C10236">
        <v>1</v>
      </c>
    </row>
    <row r="10237" spans="1:3" x14ac:dyDescent="0.25">
      <c r="A10237" t="s">
        <v>10561</v>
      </c>
      <c r="B10237" t="s">
        <v>12</v>
      </c>
      <c r="C10237">
        <v>1</v>
      </c>
    </row>
    <row r="10238" spans="1:3" x14ac:dyDescent="0.25">
      <c r="A10238" t="s">
        <v>10561</v>
      </c>
      <c r="B10238" t="s">
        <v>12</v>
      </c>
      <c r="C10238">
        <v>1</v>
      </c>
    </row>
    <row r="10239" spans="1:3" x14ac:dyDescent="0.25">
      <c r="A10239" t="s">
        <v>10563</v>
      </c>
      <c r="B10239" t="s">
        <v>10</v>
      </c>
      <c r="C10239">
        <v>1</v>
      </c>
    </row>
    <row r="10240" spans="1:3" x14ac:dyDescent="0.25">
      <c r="A10240" t="s">
        <v>10563</v>
      </c>
      <c r="B10240" t="s">
        <v>12</v>
      </c>
      <c r="C10240">
        <v>1</v>
      </c>
    </row>
    <row r="10241" spans="1:3" x14ac:dyDescent="0.25">
      <c r="A10241" t="s">
        <v>10565</v>
      </c>
      <c r="B10241" t="s">
        <v>12</v>
      </c>
      <c r="C10241">
        <v>1</v>
      </c>
    </row>
    <row r="10242" spans="1:3" x14ac:dyDescent="0.25">
      <c r="A10242" t="s">
        <v>10567</v>
      </c>
      <c r="B10242" t="s">
        <v>10</v>
      </c>
      <c r="C10242">
        <v>1</v>
      </c>
    </row>
    <row r="10243" spans="1:3" x14ac:dyDescent="0.25">
      <c r="A10243" t="s">
        <v>10567</v>
      </c>
      <c r="B10243" t="s">
        <v>12</v>
      </c>
      <c r="C10243">
        <v>1</v>
      </c>
    </row>
    <row r="10244" spans="1:3" x14ac:dyDescent="0.25">
      <c r="A10244" t="s">
        <v>10569</v>
      </c>
      <c r="B10244" t="s">
        <v>12</v>
      </c>
      <c r="C10244">
        <v>1</v>
      </c>
    </row>
    <row r="10245" spans="1:3" x14ac:dyDescent="0.25">
      <c r="A10245" t="s">
        <v>10569</v>
      </c>
      <c r="B10245" t="s">
        <v>12</v>
      </c>
      <c r="C10245">
        <v>1</v>
      </c>
    </row>
    <row r="10246" spans="1:3" x14ac:dyDescent="0.25">
      <c r="A10246" t="s">
        <v>10571</v>
      </c>
      <c r="B10246" t="s">
        <v>20</v>
      </c>
      <c r="C10246">
        <v>1</v>
      </c>
    </row>
    <row r="10247" spans="1:3" x14ac:dyDescent="0.25">
      <c r="A10247" t="s">
        <v>10571</v>
      </c>
      <c r="B10247" t="s">
        <v>20</v>
      </c>
      <c r="C10247">
        <v>1</v>
      </c>
    </row>
    <row r="10248" spans="1:3" x14ac:dyDescent="0.25">
      <c r="A10248" t="s">
        <v>10571</v>
      </c>
      <c r="B10248" t="s">
        <v>10</v>
      </c>
      <c r="C10248">
        <v>1</v>
      </c>
    </row>
    <row r="10249" spans="1:3" x14ac:dyDescent="0.25">
      <c r="A10249" t="s">
        <v>10571</v>
      </c>
      <c r="B10249" t="s">
        <v>12</v>
      </c>
      <c r="C10249">
        <v>1</v>
      </c>
    </row>
    <row r="10250" spans="1:3" x14ac:dyDescent="0.25">
      <c r="A10250" t="s">
        <v>10573</v>
      </c>
      <c r="B10250" t="s">
        <v>12</v>
      </c>
      <c r="C10250">
        <v>1</v>
      </c>
    </row>
    <row r="10251" spans="1:3" x14ac:dyDescent="0.25">
      <c r="A10251" t="s">
        <v>10575</v>
      </c>
      <c r="B10251" t="s">
        <v>12</v>
      </c>
      <c r="C10251">
        <v>1</v>
      </c>
    </row>
    <row r="10252" spans="1:3" x14ac:dyDescent="0.25">
      <c r="A10252" t="s">
        <v>10577</v>
      </c>
      <c r="B10252" t="s">
        <v>12</v>
      </c>
      <c r="C10252">
        <v>1</v>
      </c>
    </row>
    <row r="10253" spans="1:3" x14ac:dyDescent="0.25">
      <c r="A10253" t="s">
        <v>10577</v>
      </c>
      <c r="B10253" t="s">
        <v>58</v>
      </c>
      <c r="C10253">
        <v>1</v>
      </c>
    </row>
    <row r="10254" spans="1:3" x14ac:dyDescent="0.25">
      <c r="A10254" t="s">
        <v>10579</v>
      </c>
      <c r="B10254" t="s">
        <v>12</v>
      </c>
      <c r="C10254">
        <v>1</v>
      </c>
    </row>
    <row r="10255" spans="1:3" x14ac:dyDescent="0.25">
      <c r="A10255" t="s">
        <v>10579</v>
      </c>
      <c r="B10255" t="s">
        <v>12</v>
      </c>
      <c r="C10255">
        <v>1</v>
      </c>
    </row>
    <row r="10256" spans="1:3" x14ac:dyDescent="0.25">
      <c r="A10256" t="s">
        <v>10579</v>
      </c>
      <c r="B10256" t="s">
        <v>12</v>
      </c>
      <c r="C10256">
        <v>1</v>
      </c>
    </row>
    <row r="10257" spans="1:3" x14ac:dyDescent="0.25">
      <c r="A10257" t="s">
        <v>10581</v>
      </c>
      <c r="B10257" t="s">
        <v>12</v>
      </c>
      <c r="C10257">
        <v>1</v>
      </c>
    </row>
    <row r="10258" spans="1:3" x14ac:dyDescent="0.25">
      <c r="A10258" t="s">
        <v>10581</v>
      </c>
      <c r="B10258" t="s">
        <v>12</v>
      </c>
      <c r="C10258">
        <v>1</v>
      </c>
    </row>
    <row r="10259" spans="1:3" x14ac:dyDescent="0.25">
      <c r="A10259" t="s">
        <v>10581</v>
      </c>
      <c r="B10259" t="s">
        <v>12</v>
      </c>
      <c r="C10259">
        <v>1</v>
      </c>
    </row>
    <row r="10260" spans="1:3" x14ac:dyDescent="0.25">
      <c r="A10260" t="s">
        <v>10583</v>
      </c>
      <c r="B10260" t="s">
        <v>12</v>
      </c>
      <c r="C10260">
        <v>1</v>
      </c>
    </row>
    <row r="10261" spans="1:3" x14ac:dyDescent="0.25">
      <c r="A10261" t="s">
        <v>10585</v>
      </c>
      <c r="B10261" t="s">
        <v>170</v>
      </c>
      <c r="C10261">
        <v>1</v>
      </c>
    </row>
    <row r="10262" spans="1:3" x14ac:dyDescent="0.25">
      <c r="A10262" t="s">
        <v>10585</v>
      </c>
      <c r="B10262" t="s">
        <v>12</v>
      </c>
      <c r="C10262">
        <v>1</v>
      </c>
    </row>
    <row r="10263" spans="1:3" x14ac:dyDescent="0.25">
      <c r="A10263" t="s">
        <v>10587</v>
      </c>
      <c r="B10263" t="s">
        <v>20</v>
      </c>
      <c r="C10263">
        <v>1</v>
      </c>
    </row>
    <row r="10264" spans="1:3" x14ac:dyDescent="0.25">
      <c r="A10264" t="s">
        <v>10587</v>
      </c>
      <c r="B10264" t="s">
        <v>10</v>
      </c>
      <c r="C10264">
        <v>1</v>
      </c>
    </row>
    <row r="10265" spans="1:3" x14ac:dyDescent="0.25">
      <c r="A10265" t="s">
        <v>10587</v>
      </c>
      <c r="B10265" t="s">
        <v>12</v>
      </c>
      <c r="C10265">
        <v>1</v>
      </c>
    </row>
    <row r="10266" spans="1:3" x14ac:dyDescent="0.25">
      <c r="A10266" t="s">
        <v>10589</v>
      </c>
      <c r="B10266" t="s">
        <v>12</v>
      </c>
      <c r="C10266">
        <v>1</v>
      </c>
    </row>
    <row r="10267" spans="1:3" x14ac:dyDescent="0.25">
      <c r="A10267" t="s">
        <v>10591</v>
      </c>
      <c r="B10267" t="s">
        <v>12</v>
      </c>
      <c r="C10267">
        <v>1</v>
      </c>
    </row>
    <row r="10268" spans="1:3" x14ac:dyDescent="0.25">
      <c r="A10268" t="s">
        <v>10593</v>
      </c>
      <c r="B10268" t="s">
        <v>12</v>
      </c>
      <c r="C10268">
        <v>1</v>
      </c>
    </row>
    <row r="10269" spans="1:3" x14ac:dyDescent="0.25">
      <c r="A10269" t="s">
        <v>10593</v>
      </c>
      <c r="B10269" t="s">
        <v>12</v>
      </c>
      <c r="C10269">
        <v>1</v>
      </c>
    </row>
    <row r="10270" spans="1:3" x14ac:dyDescent="0.25">
      <c r="A10270" t="s">
        <v>10595</v>
      </c>
      <c r="B10270" t="s">
        <v>12</v>
      </c>
      <c r="C10270">
        <v>1</v>
      </c>
    </row>
    <row r="10271" spans="1:3" x14ac:dyDescent="0.25">
      <c r="A10271" t="s">
        <v>10595</v>
      </c>
      <c r="B10271" t="s">
        <v>12</v>
      </c>
      <c r="C10271">
        <v>1</v>
      </c>
    </row>
    <row r="10272" spans="1:3" x14ac:dyDescent="0.25">
      <c r="A10272" t="s">
        <v>10597</v>
      </c>
      <c r="B10272" t="s">
        <v>20</v>
      </c>
      <c r="C10272">
        <v>1</v>
      </c>
    </row>
    <row r="10273" spans="1:3" x14ac:dyDescent="0.25">
      <c r="A10273" t="s">
        <v>10597</v>
      </c>
      <c r="B10273" t="s">
        <v>10</v>
      </c>
      <c r="C10273">
        <v>1</v>
      </c>
    </row>
    <row r="10274" spans="1:3" x14ac:dyDescent="0.25">
      <c r="A10274" t="s">
        <v>10597</v>
      </c>
      <c r="B10274" t="s">
        <v>12</v>
      </c>
      <c r="C10274">
        <v>1</v>
      </c>
    </row>
    <row r="10275" spans="1:3" x14ac:dyDescent="0.25">
      <c r="A10275" t="s">
        <v>10599</v>
      </c>
      <c r="B10275" t="s">
        <v>10</v>
      </c>
      <c r="C10275">
        <v>1</v>
      </c>
    </row>
    <row r="10276" spans="1:3" x14ac:dyDescent="0.25">
      <c r="A10276" t="s">
        <v>10599</v>
      </c>
      <c r="B10276" t="s">
        <v>12</v>
      </c>
      <c r="C10276">
        <v>1</v>
      </c>
    </row>
    <row r="10277" spans="1:3" x14ac:dyDescent="0.25">
      <c r="A10277" t="s">
        <v>10601</v>
      </c>
      <c r="B10277" t="s">
        <v>12</v>
      </c>
      <c r="C10277">
        <v>1</v>
      </c>
    </row>
    <row r="10278" spans="1:3" x14ac:dyDescent="0.25">
      <c r="A10278" t="s">
        <v>10603</v>
      </c>
      <c r="B10278" t="s">
        <v>12</v>
      </c>
      <c r="C10278">
        <v>1</v>
      </c>
    </row>
    <row r="10279" spans="1:3" x14ac:dyDescent="0.25">
      <c r="A10279" t="s">
        <v>10605</v>
      </c>
      <c r="B10279" t="s">
        <v>12</v>
      </c>
      <c r="C10279">
        <v>1</v>
      </c>
    </row>
    <row r="10280" spans="1:3" x14ac:dyDescent="0.25">
      <c r="A10280" t="s">
        <v>10605</v>
      </c>
      <c r="B10280" t="s">
        <v>12</v>
      </c>
      <c r="C10280">
        <v>1</v>
      </c>
    </row>
    <row r="10281" spans="1:3" x14ac:dyDescent="0.25">
      <c r="A10281" t="s">
        <v>10605</v>
      </c>
      <c r="B10281" t="s">
        <v>12</v>
      </c>
      <c r="C10281">
        <v>1</v>
      </c>
    </row>
    <row r="10282" spans="1:3" x14ac:dyDescent="0.25">
      <c r="A10282" t="s">
        <v>10605</v>
      </c>
      <c r="B10282" t="s">
        <v>12</v>
      </c>
      <c r="C10282">
        <v>1</v>
      </c>
    </row>
    <row r="10283" spans="1:3" x14ac:dyDescent="0.25">
      <c r="A10283" t="s">
        <v>10605</v>
      </c>
      <c r="B10283" t="s">
        <v>12</v>
      </c>
      <c r="C10283">
        <v>1</v>
      </c>
    </row>
    <row r="10284" spans="1:3" x14ac:dyDescent="0.25">
      <c r="A10284" t="s">
        <v>10605</v>
      </c>
      <c r="B10284" t="s">
        <v>12</v>
      </c>
      <c r="C10284">
        <v>1</v>
      </c>
    </row>
    <row r="10285" spans="1:3" x14ac:dyDescent="0.25">
      <c r="A10285" t="s">
        <v>10607</v>
      </c>
      <c r="B10285" t="s">
        <v>12</v>
      </c>
      <c r="C10285">
        <v>1</v>
      </c>
    </row>
    <row r="10286" spans="1:3" x14ac:dyDescent="0.25">
      <c r="A10286" t="s">
        <v>10607</v>
      </c>
      <c r="B10286" t="s">
        <v>12</v>
      </c>
      <c r="C10286">
        <v>1</v>
      </c>
    </row>
    <row r="10287" spans="1:3" x14ac:dyDescent="0.25">
      <c r="A10287" t="s">
        <v>10607</v>
      </c>
      <c r="B10287" t="s">
        <v>12</v>
      </c>
      <c r="C10287">
        <v>1</v>
      </c>
    </row>
    <row r="10288" spans="1:3" x14ac:dyDescent="0.25">
      <c r="A10288" t="s">
        <v>10609</v>
      </c>
      <c r="B10288" t="s">
        <v>12</v>
      </c>
      <c r="C10288">
        <v>1</v>
      </c>
    </row>
    <row r="10289" spans="1:3" x14ac:dyDescent="0.25">
      <c r="A10289" t="s">
        <v>10609</v>
      </c>
      <c r="B10289" t="s">
        <v>58</v>
      </c>
      <c r="C10289">
        <v>1</v>
      </c>
    </row>
    <row r="10290" spans="1:3" x14ac:dyDescent="0.25">
      <c r="A10290" t="s">
        <v>10611</v>
      </c>
      <c r="B10290" t="s">
        <v>12</v>
      </c>
      <c r="C10290">
        <v>1</v>
      </c>
    </row>
    <row r="10291" spans="1:3" x14ac:dyDescent="0.25">
      <c r="A10291" t="s">
        <v>10611</v>
      </c>
      <c r="B10291" t="s">
        <v>12</v>
      </c>
      <c r="C10291">
        <v>1</v>
      </c>
    </row>
    <row r="10292" spans="1:3" x14ac:dyDescent="0.25">
      <c r="A10292" t="s">
        <v>10611</v>
      </c>
      <c r="B10292" t="s">
        <v>12</v>
      </c>
      <c r="C10292">
        <v>1</v>
      </c>
    </row>
    <row r="10293" spans="1:3" x14ac:dyDescent="0.25">
      <c r="A10293" t="s">
        <v>10611</v>
      </c>
      <c r="B10293" t="s">
        <v>12</v>
      </c>
      <c r="C10293">
        <v>1</v>
      </c>
    </row>
    <row r="10294" spans="1:3" x14ac:dyDescent="0.25">
      <c r="A10294" t="s">
        <v>10613</v>
      </c>
      <c r="B10294" t="s">
        <v>12</v>
      </c>
      <c r="C10294">
        <v>1</v>
      </c>
    </row>
    <row r="10295" spans="1:3" x14ac:dyDescent="0.25">
      <c r="A10295" t="s">
        <v>10613</v>
      </c>
      <c r="B10295" t="s">
        <v>12</v>
      </c>
      <c r="C10295">
        <v>1</v>
      </c>
    </row>
    <row r="10296" spans="1:3" x14ac:dyDescent="0.25">
      <c r="A10296" t="s">
        <v>10613</v>
      </c>
      <c r="B10296" t="s">
        <v>12</v>
      </c>
      <c r="C10296">
        <v>1</v>
      </c>
    </row>
    <row r="10297" spans="1:3" x14ac:dyDescent="0.25">
      <c r="A10297" t="s">
        <v>10615</v>
      </c>
      <c r="B10297" t="s">
        <v>20</v>
      </c>
      <c r="C10297">
        <v>1</v>
      </c>
    </row>
    <row r="10298" spans="1:3" x14ac:dyDescent="0.25">
      <c r="A10298" t="s">
        <v>10615</v>
      </c>
      <c r="B10298" t="s">
        <v>10</v>
      </c>
      <c r="C10298">
        <v>1</v>
      </c>
    </row>
    <row r="10299" spans="1:3" x14ac:dyDescent="0.25">
      <c r="A10299" t="s">
        <v>10615</v>
      </c>
      <c r="B10299" t="s">
        <v>12</v>
      </c>
      <c r="C10299">
        <v>1</v>
      </c>
    </row>
    <row r="10300" spans="1:3" x14ac:dyDescent="0.25">
      <c r="A10300" t="s">
        <v>10617</v>
      </c>
      <c r="B10300" t="s">
        <v>12</v>
      </c>
      <c r="C10300">
        <v>1</v>
      </c>
    </row>
    <row r="10301" spans="1:3" x14ac:dyDescent="0.25">
      <c r="A10301" t="s">
        <v>10619</v>
      </c>
      <c r="B10301" t="s">
        <v>12</v>
      </c>
      <c r="C10301">
        <v>1</v>
      </c>
    </row>
    <row r="10302" spans="1:3" x14ac:dyDescent="0.25">
      <c r="A10302" t="s">
        <v>10621</v>
      </c>
      <c r="B10302" t="s">
        <v>12</v>
      </c>
      <c r="C10302">
        <v>1</v>
      </c>
    </row>
    <row r="10303" spans="1:3" x14ac:dyDescent="0.25">
      <c r="A10303" t="s">
        <v>10621</v>
      </c>
      <c r="B10303" t="s">
        <v>12</v>
      </c>
      <c r="C10303">
        <v>1</v>
      </c>
    </row>
    <row r="10304" spans="1:3" x14ac:dyDescent="0.25">
      <c r="A10304" t="s">
        <v>10623</v>
      </c>
      <c r="B10304" t="s">
        <v>12</v>
      </c>
      <c r="C10304">
        <v>1</v>
      </c>
    </row>
    <row r="10305" spans="1:3" x14ac:dyDescent="0.25">
      <c r="A10305" t="s">
        <v>10623</v>
      </c>
      <c r="B10305" t="s">
        <v>12</v>
      </c>
      <c r="C10305">
        <v>1</v>
      </c>
    </row>
    <row r="10306" spans="1:3" x14ac:dyDescent="0.25">
      <c r="A10306" t="s">
        <v>10625</v>
      </c>
      <c r="B10306" t="s">
        <v>12</v>
      </c>
      <c r="C10306">
        <v>1</v>
      </c>
    </row>
    <row r="10307" spans="1:3" x14ac:dyDescent="0.25">
      <c r="A10307" t="s">
        <v>10627</v>
      </c>
      <c r="B10307" t="s">
        <v>12</v>
      </c>
      <c r="C10307">
        <v>1</v>
      </c>
    </row>
    <row r="10308" spans="1:3" x14ac:dyDescent="0.25">
      <c r="A10308" t="s">
        <v>10629</v>
      </c>
      <c r="B10308" t="s">
        <v>10</v>
      </c>
      <c r="C10308">
        <v>1</v>
      </c>
    </row>
    <row r="10309" spans="1:3" x14ac:dyDescent="0.25">
      <c r="A10309" t="s">
        <v>10629</v>
      </c>
      <c r="B10309" t="s">
        <v>12</v>
      </c>
      <c r="C10309">
        <v>1</v>
      </c>
    </row>
    <row r="10310" spans="1:3" x14ac:dyDescent="0.25">
      <c r="A10310" t="s">
        <v>10631</v>
      </c>
      <c r="B10310" t="s">
        <v>12</v>
      </c>
      <c r="C10310">
        <v>1</v>
      </c>
    </row>
    <row r="10311" spans="1:3" x14ac:dyDescent="0.25">
      <c r="A10311" t="s">
        <v>10633</v>
      </c>
      <c r="B10311" t="s">
        <v>12</v>
      </c>
      <c r="C10311">
        <v>1</v>
      </c>
    </row>
    <row r="10312" spans="1:3" x14ac:dyDescent="0.25">
      <c r="A10312" t="s">
        <v>10633</v>
      </c>
      <c r="B10312" t="s">
        <v>12</v>
      </c>
      <c r="C10312">
        <v>1</v>
      </c>
    </row>
    <row r="10313" spans="1:3" x14ac:dyDescent="0.25">
      <c r="A10313" t="s">
        <v>10635</v>
      </c>
      <c r="B10313" t="s">
        <v>12</v>
      </c>
      <c r="C10313">
        <v>1</v>
      </c>
    </row>
    <row r="10314" spans="1:3" x14ac:dyDescent="0.25">
      <c r="A10314" t="s">
        <v>10637</v>
      </c>
      <c r="B10314" t="s">
        <v>12</v>
      </c>
      <c r="C10314">
        <v>1</v>
      </c>
    </row>
    <row r="10315" spans="1:3" x14ac:dyDescent="0.25">
      <c r="A10315" t="s">
        <v>10637</v>
      </c>
      <c r="B10315" t="s">
        <v>12</v>
      </c>
      <c r="C10315">
        <v>1</v>
      </c>
    </row>
    <row r="10316" spans="1:3" x14ac:dyDescent="0.25">
      <c r="A10316" t="s">
        <v>10639</v>
      </c>
      <c r="B10316" t="s">
        <v>170</v>
      </c>
      <c r="C10316">
        <v>1</v>
      </c>
    </row>
    <row r="10317" spans="1:3" x14ac:dyDescent="0.25">
      <c r="A10317" t="s">
        <v>10639</v>
      </c>
      <c r="B10317" t="s">
        <v>12</v>
      </c>
      <c r="C10317">
        <v>1</v>
      </c>
    </row>
    <row r="10318" spans="1:3" x14ac:dyDescent="0.25">
      <c r="A10318" t="s">
        <v>10641</v>
      </c>
      <c r="B10318" t="s">
        <v>12</v>
      </c>
      <c r="C10318">
        <v>1</v>
      </c>
    </row>
    <row r="10319" spans="1:3" x14ac:dyDescent="0.25">
      <c r="A10319" t="s">
        <v>10641</v>
      </c>
      <c r="B10319" t="s">
        <v>12</v>
      </c>
      <c r="C10319">
        <v>1</v>
      </c>
    </row>
    <row r="10320" spans="1:3" x14ac:dyDescent="0.25">
      <c r="A10320" t="s">
        <v>10643</v>
      </c>
      <c r="B10320" t="s">
        <v>12</v>
      </c>
      <c r="C10320">
        <v>1</v>
      </c>
    </row>
    <row r="10321" spans="1:3" x14ac:dyDescent="0.25">
      <c r="A10321" t="s">
        <v>10645</v>
      </c>
      <c r="B10321" t="s">
        <v>20</v>
      </c>
      <c r="C10321">
        <v>1</v>
      </c>
    </row>
    <row r="10322" spans="1:3" x14ac:dyDescent="0.25">
      <c r="A10322" t="s">
        <v>10645</v>
      </c>
      <c r="B10322" t="s">
        <v>10</v>
      </c>
      <c r="C10322">
        <v>1</v>
      </c>
    </row>
    <row r="10323" spans="1:3" x14ac:dyDescent="0.25">
      <c r="A10323" t="s">
        <v>10645</v>
      </c>
      <c r="B10323" t="s">
        <v>12</v>
      </c>
      <c r="C10323">
        <v>1</v>
      </c>
    </row>
    <row r="10324" spans="1:3" x14ac:dyDescent="0.25">
      <c r="A10324" t="s">
        <v>10647</v>
      </c>
      <c r="B10324" t="s">
        <v>10</v>
      </c>
      <c r="C10324">
        <v>1</v>
      </c>
    </row>
    <row r="10325" spans="1:3" x14ac:dyDescent="0.25">
      <c r="A10325" t="s">
        <v>10647</v>
      </c>
      <c r="B10325" t="s">
        <v>12</v>
      </c>
      <c r="C10325">
        <v>1</v>
      </c>
    </row>
    <row r="10326" spans="1:3" x14ac:dyDescent="0.25">
      <c r="A10326" t="s">
        <v>10649</v>
      </c>
      <c r="B10326" t="s">
        <v>10</v>
      </c>
      <c r="C10326">
        <v>1</v>
      </c>
    </row>
    <row r="10327" spans="1:3" x14ac:dyDescent="0.25">
      <c r="A10327" t="s">
        <v>10649</v>
      </c>
      <c r="B10327" t="s">
        <v>12</v>
      </c>
      <c r="C10327">
        <v>1</v>
      </c>
    </row>
    <row r="10328" spans="1:3" x14ac:dyDescent="0.25">
      <c r="A10328" t="s">
        <v>10651</v>
      </c>
      <c r="B10328" t="s">
        <v>12</v>
      </c>
      <c r="C10328">
        <v>1</v>
      </c>
    </row>
    <row r="10329" spans="1:3" x14ac:dyDescent="0.25">
      <c r="A10329" t="s">
        <v>10653</v>
      </c>
      <c r="B10329" t="s">
        <v>12</v>
      </c>
      <c r="C10329">
        <v>1</v>
      </c>
    </row>
    <row r="10330" spans="1:3" x14ac:dyDescent="0.25">
      <c r="A10330" t="s">
        <v>10653</v>
      </c>
      <c r="B10330" t="s">
        <v>12</v>
      </c>
      <c r="C10330">
        <v>1</v>
      </c>
    </row>
    <row r="10331" spans="1:3" x14ac:dyDescent="0.25">
      <c r="A10331" t="s">
        <v>10655</v>
      </c>
      <c r="B10331" t="s">
        <v>12</v>
      </c>
      <c r="C10331">
        <v>1</v>
      </c>
    </row>
    <row r="10332" spans="1:3" x14ac:dyDescent="0.25">
      <c r="A10332" t="s">
        <v>10657</v>
      </c>
      <c r="B10332" t="s">
        <v>12</v>
      </c>
      <c r="C10332">
        <v>1</v>
      </c>
    </row>
    <row r="10333" spans="1:3" x14ac:dyDescent="0.25">
      <c r="A10333" t="s">
        <v>10657</v>
      </c>
      <c r="B10333" t="s">
        <v>12</v>
      </c>
      <c r="C10333">
        <v>1</v>
      </c>
    </row>
    <row r="10334" spans="1:3" x14ac:dyDescent="0.25">
      <c r="A10334" t="s">
        <v>10659</v>
      </c>
      <c r="B10334" t="s">
        <v>12</v>
      </c>
      <c r="C10334">
        <v>1</v>
      </c>
    </row>
    <row r="10335" spans="1:3" x14ac:dyDescent="0.25">
      <c r="A10335" t="s">
        <v>10661</v>
      </c>
      <c r="B10335" t="s">
        <v>12</v>
      </c>
      <c r="C10335">
        <v>1</v>
      </c>
    </row>
    <row r="10336" spans="1:3" x14ac:dyDescent="0.25">
      <c r="A10336" t="s">
        <v>10661</v>
      </c>
      <c r="B10336" t="s">
        <v>12</v>
      </c>
      <c r="C10336">
        <v>1</v>
      </c>
    </row>
    <row r="10337" spans="1:3" x14ac:dyDescent="0.25">
      <c r="A10337" t="s">
        <v>10663</v>
      </c>
      <c r="B10337" t="s">
        <v>12</v>
      </c>
      <c r="C10337">
        <v>1</v>
      </c>
    </row>
    <row r="10338" spans="1:3" x14ac:dyDescent="0.25">
      <c r="A10338" t="s">
        <v>10665</v>
      </c>
      <c r="B10338" t="s">
        <v>12</v>
      </c>
      <c r="C10338">
        <v>1</v>
      </c>
    </row>
    <row r="10339" spans="1:3" x14ac:dyDescent="0.25">
      <c r="A10339" t="s">
        <v>10667</v>
      </c>
      <c r="B10339" t="s">
        <v>12</v>
      </c>
      <c r="C10339">
        <v>1</v>
      </c>
    </row>
    <row r="10340" spans="1:3" x14ac:dyDescent="0.25">
      <c r="A10340" t="s">
        <v>10667</v>
      </c>
      <c r="B10340" t="s">
        <v>12</v>
      </c>
      <c r="C10340">
        <v>1</v>
      </c>
    </row>
    <row r="10341" spans="1:3" x14ac:dyDescent="0.25">
      <c r="A10341" t="s">
        <v>10669</v>
      </c>
      <c r="B10341" t="s">
        <v>12</v>
      </c>
      <c r="C10341">
        <v>1</v>
      </c>
    </row>
    <row r="10342" spans="1:3" x14ac:dyDescent="0.25">
      <c r="A10342" t="s">
        <v>10669</v>
      </c>
      <c r="B10342" t="s">
        <v>12</v>
      </c>
      <c r="C10342">
        <v>1</v>
      </c>
    </row>
    <row r="10343" spans="1:3" x14ac:dyDescent="0.25">
      <c r="A10343" t="s">
        <v>10671</v>
      </c>
      <c r="B10343" t="s">
        <v>12</v>
      </c>
      <c r="C10343">
        <v>1</v>
      </c>
    </row>
    <row r="10344" spans="1:3" x14ac:dyDescent="0.25">
      <c r="A10344" t="s">
        <v>10673</v>
      </c>
      <c r="B10344" t="s">
        <v>12</v>
      </c>
      <c r="C10344">
        <v>1</v>
      </c>
    </row>
    <row r="10345" spans="1:3" x14ac:dyDescent="0.25">
      <c r="A10345" t="s">
        <v>10673</v>
      </c>
      <c r="B10345" t="s">
        <v>12</v>
      </c>
      <c r="C10345">
        <v>1</v>
      </c>
    </row>
    <row r="10346" spans="1:3" x14ac:dyDescent="0.25">
      <c r="A10346" t="s">
        <v>10675</v>
      </c>
      <c r="B10346" t="s">
        <v>12</v>
      </c>
      <c r="C10346">
        <v>1</v>
      </c>
    </row>
    <row r="10347" spans="1:3" x14ac:dyDescent="0.25">
      <c r="A10347" t="s">
        <v>10677</v>
      </c>
      <c r="B10347" t="s">
        <v>12</v>
      </c>
      <c r="C10347">
        <v>1</v>
      </c>
    </row>
    <row r="10348" spans="1:3" x14ac:dyDescent="0.25">
      <c r="A10348" t="s">
        <v>10677</v>
      </c>
      <c r="B10348" t="s">
        <v>12</v>
      </c>
      <c r="C10348">
        <v>1</v>
      </c>
    </row>
    <row r="10349" spans="1:3" x14ac:dyDescent="0.25">
      <c r="A10349" t="s">
        <v>10677</v>
      </c>
      <c r="B10349" t="s">
        <v>12</v>
      </c>
      <c r="C10349">
        <v>1</v>
      </c>
    </row>
    <row r="10350" spans="1:3" x14ac:dyDescent="0.25">
      <c r="A10350" t="s">
        <v>10679</v>
      </c>
      <c r="B10350" t="s">
        <v>10</v>
      </c>
      <c r="C10350">
        <v>1</v>
      </c>
    </row>
    <row r="10351" spans="1:3" x14ac:dyDescent="0.25">
      <c r="A10351" t="s">
        <v>10679</v>
      </c>
      <c r="B10351" t="s">
        <v>12</v>
      </c>
      <c r="C10351">
        <v>1</v>
      </c>
    </row>
    <row r="10352" spans="1:3" x14ac:dyDescent="0.25">
      <c r="A10352" t="s">
        <v>10681</v>
      </c>
      <c r="B10352" t="s">
        <v>10</v>
      </c>
      <c r="C10352">
        <v>1</v>
      </c>
    </row>
    <row r="10353" spans="1:3" x14ac:dyDescent="0.25">
      <c r="A10353" t="s">
        <v>10681</v>
      </c>
      <c r="B10353" t="s">
        <v>12</v>
      </c>
      <c r="C10353">
        <v>1</v>
      </c>
    </row>
    <row r="10354" spans="1:3" x14ac:dyDescent="0.25">
      <c r="A10354" t="s">
        <v>10683</v>
      </c>
      <c r="B10354" t="s">
        <v>12</v>
      </c>
      <c r="C10354">
        <v>1</v>
      </c>
    </row>
    <row r="10355" spans="1:3" x14ac:dyDescent="0.25">
      <c r="A10355" t="s">
        <v>10685</v>
      </c>
      <c r="B10355" t="s">
        <v>12</v>
      </c>
      <c r="C10355">
        <v>1</v>
      </c>
    </row>
    <row r="10356" spans="1:3" x14ac:dyDescent="0.25">
      <c r="A10356" t="s">
        <v>10685</v>
      </c>
      <c r="B10356" t="s">
        <v>58</v>
      </c>
      <c r="C10356">
        <v>1</v>
      </c>
    </row>
    <row r="10357" spans="1:3" x14ac:dyDescent="0.25">
      <c r="A10357" t="s">
        <v>10687</v>
      </c>
      <c r="B10357" t="s">
        <v>12</v>
      </c>
      <c r="C10357">
        <v>1</v>
      </c>
    </row>
    <row r="10358" spans="1:3" x14ac:dyDescent="0.25">
      <c r="A10358" t="s">
        <v>10689</v>
      </c>
      <c r="B10358" t="s">
        <v>10</v>
      </c>
      <c r="C10358">
        <v>1</v>
      </c>
    </row>
    <row r="10359" spans="1:3" x14ac:dyDescent="0.25">
      <c r="A10359" t="s">
        <v>10689</v>
      </c>
      <c r="B10359" t="s">
        <v>12</v>
      </c>
      <c r="C10359">
        <v>1</v>
      </c>
    </row>
    <row r="10360" spans="1:3" x14ac:dyDescent="0.25">
      <c r="A10360" t="s">
        <v>10691</v>
      </c>
      <c r="B10360" t="s">
        <v>12</v>
      </c>
      <c r="C10360">
        <v>1</v>
      </c>
    </row>
    <row r="10361" spans="1:3" x14ac:dyDescent="0.25">
      <c r="A10361" t="s">
        <v>10693</v>
      </c>
      <c r="B10361" t="s">
        <v>12</v>
      </c>
      <c r="C10361">
        <v>1</v>
      </c>
    </row>
    <row r="10362" spans="1:3" x14ac:dyDescent="0.25">
      <c r="A10362" t="s">
        <v>10695</v>
      </c>
      <c r="B10362" t="s">
        <v>20</v>
      </c>
      <c r="C10362">
        <v>1</v>
      </c>
    </row>
    <row r="10363" spans="1:3" x14ac:dyDescent="0.25">
      <c r="A10363" t="s">
        <v>10695</v>
      </c>
      <c r="B10363" t="s">
        <v>10</v>
      </c>
      <c r="C10363">
        <v>1</v>
      </c>
    </row>
    <row r="10364" spans="1:3" x14ac:dyDescent="0.25">
      <c r="A10364" t="s">
        <v>10695</v>
      </c>
      <c r="B10364" t="s">
        <v>12</v>
      </c>
      <c r="C10364">
        <v>1</v>
      </c>
    </row>
    <row r="10365" spans="1:3" x14ac:dyDescent="0.25">
      <c r="A10365" t="s">
        <v>10697</v>
      </c>
      <c r="B10365" t="s">
        <v>12</v>
      </c>
      <c r="C10365">
        <v>1</v>
      </c>
    </row>
    <row r="10366" spans="1:3" x14ac:dyDescent="0.25">
      <c r="A10366" t="s">
        <v>10699</v>
      </c>
      <c r="B10366" t="s">
        <v>12</v>
      </c>
      <c r="C10366">
        <v>1</v>
      </c>
    </row>
    <row r="10367" spans="1:3" x14ac:dyDescent="0.25">
      <c r="A10367" t="s">
        <v>10699</v>
      </c>
      <c r="B10367" t="s">
        <v>58</v>
      </c>
      <c r="C10367">
        <v>1</v>
      </c>
    </row>
    <row r="10368" spans="1:3" x14ac:dyDescent="0.25">
      <c r="A10368" t="s">
        <v>10701</v>
      </c>
      <c r="B10368" t="s">
        <v>20</v>
      </c>
      <c r="C10368">
        <v>1</v>
      </c>
    </row>
    <row r="10369" spans="1:3" x14ac:dyDescent="0.25">
      <c r="A10369" t="s">
        <v>10701</v>
      </c>
      <c r="B10369" t="s">
        <v>10</v>
      </c>
      <c r="C10369">
        <v>1</v>
      </c>
    </row>
    <row r="10370" spans="1:3" x14ac:dyDescent="0.25">
      <c r="A10370" t="s">
        <v>10701</v>
      </c>
      <c r="B10370" t="s">
        <v>12</v>
      </c>
      <c r="C10370">
        <v>1</v>
      </c>
    </row>
    <row r="10371" spans="1:3" x14ac:dyDescent="0.25">
      <c r="A10371" t="s">
        <v>10703</v>
      </c>
      <c r="B10371" t="s">
        <v>12</v>
      </c>
      <c r="C10371">
        <v>1</v>
      </c>
    </row>
    <row r="10372" spans="1:3" x14ac:dyDescent="0.25">
      <c r="A10372" t="s">
        <v>10703</v>
      </c>
      <c r="B10372" t="s">
        <v>12</v>
      </c>
      <c r="C10372">
        <v>1</v>
      </c>
    </row>
    <row r="10373" spans="1:3" x14ac:dyDescent="0.25">
      <c r="A10373" t="s">
        <v>10705</v>
      </c>
      <c r="B10373" t="s">
        <v>12</v>
      </c>
      <c r="C10373">
        <v>1</v>
      </c>
    </row>
    <row r="10374" spans="1:3" x14ac:dyDescent="0.25">
      <c r="A10374" t="s">
        <v>10705</v>
      </c>
      <c r="B10374" t="s">
        <v>58</v>
      </c>
      <c r="C10374">
        <v>1</v>
      </c>
    </row>
    <row r="10375" spans="1:3" x14ac:dyDescent="0.25">
      <c r="A10375" t="s">
        <v>10707</v>
      </c>
      <c r="B10375" t="s">
        <v>12</v>
      </c>
      <c r="C10375">
        <v>1</v>
      </c>
    </row>
    <row r="10376" spans="1:3" x14ac:dyDescent="0.25">
      <c r="A10376" t="s">
        <v>10709</v>
      </c>
      <c r="B10376" t="s">
        <v>12</v>
      </c>
      <c r="C10376">
        <v>1</v>
      </c>
    </row>
    <row r="10377" spans="1:3" x14ac:dyDescent="0.25">
      <c r="A10377" t="s">
        <v>10711</v>
      </c>
      <c r="B10377" t="s">
        <v>12</v>
      </c>
      <c r="C10377">
        <v>1</v>
      </c>
    </row>
    <row r="10378" spans="1:3" x14ac:dyDescent="0.25">
      <c r="A10378" t="s">
        <v>10713</v>
      </c>
      <c r="B10378" t="s">
        <v>10</v>
      </c>
      <c r="C10378">
        <v>1</v>
      </c>
    </row>
    <row r="10379" spans="1:3" x14ac:dyDescent="0.25">
      <c r="A10379" t="s">
        <v>10713</v>
      </c>
      <c r="B10379" t="s">
        <v>12</v>
      </c>
      <c r="C10379">
        <v>1</v>
      </c>
    </row>
    <row r="10380" spans="1:3" x14ac:dyDescent="0.25">
      <c r="A10380" t="s">
        <v>10715</v>
      </c>
      <c r="B10380" t="s">
        <v>10</v>
      </c>
      <c r="C10380">
        <v>1</v>
      </c>
    </row>
    <row r="10381" spans="1:3" x14ac:dyDescent="0.25">
      <c r="A10381" t="s">
        <v>10715</v>
      </c>
      <c r="B10381" t="s">
        <v>12</v>
      </c>
      <c r="C10381">
        <v>1</v>
      </c>
    </row>
    <row r="10382" spans="1:3" x14ac:dyDescent="0.25">
      <c r="A10382" t="s">
        <v>10717</v>
      </c>
      <c r="B10382" t="s">
        <v>12</v>
      </c>
      <c r="C10382">
        <v>1</v>
      </c>
    </row>
    <row r="10383" spans="1:3" x14ac:dyDescent="0.25">
      <c r="A10383" t="s">
        <v>10717</v>
      </c>
      <c r="B10383" t="s">
        <v>12</v>
      </c>
      <c r="C10383">
        <v>1</v>
      </c>
    </row>
    <row r="10384" spans="1:3" x14ac:dyDescent="0.25">
      <c r="A10384" t="s">
        <v>10719</v>
      </c>
      <c r="B10384" t="s">
        <v>20</v>
      </c>
      <c r="C10384">
        <v>1</v>
      </c>
    </row>
    <row r="10385" spans="1:3" x14ac:dyDescent="0.25">
      <c r="A10385" t="s">
        <v>10719</v>
      </c>
      <c r="B10385" t="s">
        <v>10</v>
      </c>
      <c r="C10385">
        <v>1</v>
      </c>
    </row>
    <row r="10386" spans="1:3" x14ac:dyDescent="0.25">
      <c r="A10386" t="s">
        <v>10719</v>
      </c>
      <c r="B10386" t="s">
        <v>12</v>
      </c>
      <c r="C10386">
        <v>1</v>
      </c>
    </row>
    <row r="10387" spans="1:3" x14ac:dyDescent="0.25">
      <c r="A10387" t="s">
        <v>10721</v>
      </c>
      <c r="B10387" t="s">
        <v>12</v>
      </c>
      <c r="C10387">
        <v>1</v>
      </c>
    </row>
    <row r="10388" spans="1:3" x14ac:dyDescent="0.25">
      <c r="A10388" t="s">
        <v>10721</v>
      </c>
      <c r="B10388" t="s">
        <v>12</v>
      </c>
      <c r="C10388">
        <v>1</v>
      </c>
    </row>
    <row r="10389" spans="1:3" x14ac:dyDescent="0.25">
      <c r="A10389" t="s">
        <v>10723</v>
      </c>
      <c r="B10389" t="s">
        <v>20</v>
      </c>
      <c r="C10389">
        <v>1</v>
      </c>
    </row>
    <row r="10390" spans="1:3" x14ac:dyDescent="0.25">
      <c r="A10390" t="s">
        <v>10723</v>
      </c>
      <c r="B10390" t="s">
        <v>10</v>
      </c>
      <c r="C10390">
        <v>1</v>
      </c>
    </row>
    <row r="10391" spans="1:3" x14ac:dyDescent="0.25">
      <c r="A10391" t="s">
        <v>10723</v>
      </c>
      <c r="B10391" t="s">
        <v>12</v>
      </c>
      <c r="C10391">
        <v>1</v>
      </c>
    </row>
    <row r="10392" spans="1:3" x14ac:dyDescent="0.25">
      <c r="A10392" t="s">
        <v>10725</v>
      </c>
      <c r="B10392" t="s">
        <v>20</v>
      </c>
      <c r="C10392">
        <v>1</v>
      </c>
    </row>
    <row r="10393" spans="1:3" x14ac:dyDescent="0.25">
      <c r="A10393" t="s">
        <v>10725</v>
      </c>
      <c r="B10393" t="s">
        <v>20</v>
      </c>
      <c r="C10393">
        <v>1</v>
      </c>
    </row>
    <row r="10394" spans="1:3" x14ac:dyDescent="0.25">
      <c r="A10394" t="s">
        <v>10725</v>
      </c>
      <c r="B10394" t="s">
        <v>10</v>
      </c>
      <c r="C10394">
        <v>1</v>
      </c>
    </row>
    <row r="10395" spans="1:3" x14ac:dyDescent="0.25">
      <c r="A10395" t="s">
        <v>10725</v>
      </c>
      <c r="B10395" t="s">
        <v>12</v>
      </c>
      <c r="C10395">
        <v>1</v>
      </c>
    </row>
    <row r="10396" spans="1:3" x14ac:dyDescent="0.25">
      <c r="A10396" t="s">
        <v>10727</v>
      </c>
      <c r="B10396" t="s">
        <v>12</v>
      </c>
      <c r="C10396">
        <v>1</v>
      </c>
    </row>
    <row r="10397" spans="1:3" x14ac:dyDescent="0.25">
      <c r="A10397" t="s">
        <v>10729</v>
      </c>
      <c r="B10397" t="s">
        <v>12</v>
      </c>
      <c r="C10397">
        <v>1</v>
      </c>
    </row>
    <row r="10398" spans="1:3" x14ac:dyDescent="0.25">
      <c r="A10398" t="s">
        <v>10731</v>
      </c>
      <c r="B10398" t="s">
        <v>10</v>
      </c>
      <c r="C10398">
        <v>1</v>
      </c>
    </row>
    <row r="10399" spans="1:3" x14ac:dyDescent="0.25">
      <c r="A10399" t="s">
        <v>10731</v>
      </c>
      <c r="B10399" t="s">
        <v>12</v>
      </c>
      <c r="C10399">
        <v>1</v>
      </c>
    </row>
    <row r="10400" spans="1:3" x14ac:dyDescent="0.25">
      <c r="A10400" t="s">
        <v>10733</v>
      </c>
      <c r="B10400" t="s">
        <v>12</v>
      </c>
      <c r="C10400">
        <v>1</v>
      </c>
    </row>
    <row r="10401" spans="1:3" x14ac:dyDescent="0.25">
      <c r="A10401" t="s">
        <v>10735</v>
      </c>
      <c r="B10401" t="s">
        <v>20</v>
      </c>
      <c r="C10401">
        <v>1</v>
      </c>
    </row>
    <row r="10402" spans="1:3" x14ac:dyDescent="0.25">
      <c r="A10402" t="s">
        <v>10735</v>
      </c>
      <c r="B10402" t="s">
        <v>10</v>
      </c>
      <c r="C10402">
        <v>1</v>
      </c>
    </row>
    <row r="10403" spans="1:3" x14ac:dyDescent="0.25">
      <c r="A10403" t="s">
        <v>10735</v>
      </c>
      <c r="B10403" t="s">
        <v>12</v>
      </c>
      <c r="C10403">
        <v>1</v>
      </c>
    </row>
    <row r="10404" spans="1:3" x14ac:dyDescent="0.25">
      <c r="A10404" t="s">
        <v>10737</v>
      </c>
      <c r="B10404" t="s">
        <v>12</v>
      </c>
      <c r="C10404">
        <v>1</v>
      </c>
    </row>
    <row r="10405" spans="1:3" x14ac:dyDescent="0.25">
      <c r="A10405" t="s">
        <v>10739</v>
      </c>
      <c r="B10405" t="s">
        <v>12</v>
      </c>
      <c r="C10405">
        <v>1</v>
      </c>
    </row>
    <row r="10406" spans="1:3" x14ac:dyDescent="0.25">
      <c r="A10406" t="s">
        <v>10741</v>
      </c>
      <c r="B10406" t="s">
        <v>20</v>
      </c>
      <c r="C10406">
        <v>1</v>
      </c>
    </row>
    <row r="10407" spans="1:3" x14ac:dyDescent="0.25">
      <c r="A10407" t="s">
        <v>10741</v>
      </c>
      <c r="B10407" t="s">
        <v>20</v>
      </c>
      <c r="C10407">
        <v>1</v>
      </c>
    </row>
    <row r="10408" spans="1:3" x14ac:dyDescent="0.25">
      <c r="A10408" t="s">
        <v>10741</v>
      </c>
      <c r="B10408" t="s">
        <v>10</v>
      </c>
      <c r="C10408">
        <v>1</v>
      </c>
    </row>
    <row r="10409" spans="1:3" x14ac:dyDescent="0.25">
      <c r="A10409" t="s">
        <v>10741</v>
      </c>
      <c r="B10409" t="s">
        <v>12</v>
      </c>
      <c r="C10409">
        <v>1</v>
      </c>
    </row>
    <row r="10410" spans="1:3" x14ac:dyDescent="0.25">
      <c r="A10410" t="s">
        <v>10743</v>
      </c>
      <c r="B10410" t="s">
        <v>12</v>
      </c>
      <c r="C10410">
        <v>1</v>
      </c>
    </row>
    <row r="10411" spans="1:3" x14ac:dyDescent="0.25">
      <c r="A10411" t="s">
        <v>10745</v>
      </c>
      <c r="B10411" t="s">
        <v>12</v>
      </c>
      <c r="C10411">
        <v>1</v>
      </c>
    </row>
    <row r="10412" spans="1:3" x14ac:dyDescent="0.25">
      <c r="A10412" t="s">
        <v>10747</v>
      </c>
      <c r="B10412" t="s">
        <v>20</v>
      </c>
      <c r="C10412">
        <v>1</v>
      </c>
    </row>
    <row r="10413" spans="1:3" x14ac:dyDescent="0.25">
      <c r="A10413" t="s">
        <v>10747</v>
      </c>
      <c r="B10413" t="s">
        <v>10</v>
      </c>
      <c r="C10413">
        <v>1</v>
      </c>
    </row>
    <row r="10414" spans="1:3" x14ac:dyDescent="0.25">
      <c r="A10414" t="s">
        <v>10747</v>
      </c>
      <c r="B10414" t="s">
        <v>12</v>
      </c>
      <c r="C10414">
        <v>1</v>
      </c>
    </row>
    <row r="10415" spans="1:3" x14ac:dyDescent="0.25">
      <c r="A10415" t="s">
        <v>10749</v>
      </c>
      <c r="B10415" t="s">
        <v>170</v>
      </c>
      <c r="C10415">
        <v>1</v>
      </c>
    </row>
    <row r="10416" spans="1:3" x14ac:dyDescent="0.25">
      <c r="A10416" t="s">
        <v>10749</v>
      </c>
      <c r="B10416" t="s">
        <v>12</v>
      </c>
      <c r="C10416">
        <v>1</v>
      </c>
    </row>
    <row r="10417" spans="1:3" x14ac:dyDescent="0.25">
      <c r="A10417" t="s">
        <v>10751</v>
      </c>
      <c r="B10417" t="s">
        <v>12</v>
      </c>
      <c r="C10417">
        <v>1</v>
      </c>
    </row>
    <row r="10418" spans="1:3" x14ac:dyDescent="0.25">
      <c r="A10418" t="s">
        <v>10753</v>
      </c>
      <c r="B10418" t="s">
        <v>20</v>
      </c>
      <c r="C10418">
        <v>1</v>
      </c>
    </row>
    <row r="10419" spans="1:3" x14ac:dyDescent="0.25">
      <c r="A10419" t="s">
        <v>10753</v>
      </c>
      <c r="B10419" t="s">
        <v>10</v>
      </c>
      <c r="C10419">
        <v>1</v>
      </c>
    </row>
    <row r="10420" spans="1:3" x14ac:dyDescent="0.25">
      <c r="A10420" t="s">
        <v>10753</v>
      </c>
      <c r="B10420" t="s">
        <v>12</v>
      </c>
      <c r="C10420">
        <v>1</v>
      </c>
    </row>
    <row r="10421" spans="1:3" x14ac:dyDescent="0.25">
      <c r="A10421" t="s">
        <v>10755</v>
      </c>
      <c r="B10421" t="s">
        <v>12</v>
      </c>
      <c r="C10421">
        <v>1</v>
      </c>
    </row>
    <row r="10422" spans="1:3" x14ac:dyDescent="0.25">
      <c r="A10422" t="s">
        <v>10755</v>
      </c>
      <c r="B10422" t="s">
        <v>58</v>
      </c>
      <c r="C10422">
        <v>1</v>
      </c>
    </row>
    <row r="10423" spans="1:3" x14ac:dyDescent="0.25">
      <c r="A10423" t="s">
        <v>10757</v>
      </c>
      <c r="B10423" t="s">
        <v>12</v>
      </c>
      <c r="C10423">
        <v>1</v>
      </c>
    </row>
    <row r="10424" spans="1:3" x14ac:dyDescent="0.25">
      <c r="A10424" t="s">
        <v>10759</v>
      </c>
      <c r="B10424" t="s">
        <v>12</v>
      </c>
      <c r="C10424">
        <v>1</v>
      </c>
    </row>
    <row r="10425" spans="1:3" x14ac:dyDescent="0.25">
      <c r="A10425" t="s">
        <v>10761</v>
      </c>
      <c r="B10425" t="s">
        <v>10</v>
      </c>
      <c r="C10425">
        <v>1</v>
      </c>
    </row>
    <row r="10426" spans="1:3" x14ac:dyDescent="0.25">
      <c r="A10426" t="s">
        <v>10761</v>
      </c>
      <c r="B10426" t="s">
        <v>12</v>
      </c>
      <c r="C10426">
        <v>1</v>
      </c>
    </row>
    <row r="10427" spans="1:3" x14ac:dyDescent="0.25">
      <c r="A10427" t="s">
        <v>10763</v>
      </c>
      <c r="B10427" t="s">
        <v>20</v>
      </c>
      <c r="C10427">
        <v>1</v>
      </c>
    </row>
    <row r="10428" spans="1:3" x14ac:dyDescent="0.25">
      <c r="A10428" t="s">
        <v>10763</v>
      </c>
      <c r="B10428" t="s">
        <v>10</v>
      </c>
      <c r="C10428">
        <v>1</v>
      </c>
    </row>
    <row r="10429" spans="1:3" x14ac:dyDescent="0.25">
      <c r="A10429" t="s">
        <v>10763</v>
      </c>
      <c r="B10429" t="s">
        <v>12</v>
      </c>
      <c r="C10429">
        <v>1</v>
      </c>
    </row>
    <row r="10430" spans="1:3" x14ac:dyDescent="0.25">
      <c r="A10430" t="s">
        <v>10765</v>
      </c>
      <c r="B10430" t="s">
        <v>12</v>
      </c>
      <c r="C10430">
        <v>1</v>
      </c>
    </row>
    <row r="10431" spans="1:3" x14ac:dyDescent="0.25">
      <c r="A10431" t="s">
        <v>10767</v>
      </c>
      <c r="B10431" t="s">
        <v>20</v>
      </c>
      <c r="C10431">
        <v>1</v>
      </c>
    </row>
    <row r="10432" spans="1:3" x14ac:dyDescent="0.25">
      <c r="A10432" t="s">
        <v>10767</v>
      </c>
      <c r="B10432" t="s">
        <v>10</v>
      </c>
      <c r="C10432">
        <v>1</v>
      </c>
    </row>
    <row r="10433" spans="1:3" x14ac:dyDescent="0.25">
      <c r="A10433" t="s">
        <v>10767</v>
      </c>
      <c r="B10433" t="s">
        <v>12</v>
      </c>
      <c r="C10433">
        <v>1</v>
      </c>
    </row>
    <row r="10434" spans="1:3" x14ac:dyDescent="0.25">
      <c r="A10434" t="s">
        <v>10769</v>
      </c>
      <c r="B10434" t="s">
        <v>20</v>
      </c>
      <c r="C10434">
        <v>1</v>
      </c>
    </row>
    <row r="10435" spans="1:3" x14ac:dyDescent="0.25">
      <c r="A10435" t="s">
        <v>10769</v>
      </c>
      <c r="B10435" t="s">
        <v>10</v>
      </c>
      <c r="C10435">
        <v>1</v>
      </c>
    </row>
    <row r="10436" spans="1:3" x14ac:dyDescent="0.25">
      <c r="A10436" t="s">
        <v>10769</v>
      </c>
      <c r="B10436" t="s">
        <v>12</v>
      </c>
      <c r="C10436">
        <v>1</v>
      </c>
    </row>
    <row r="10437" spans="1:3" x14ac:dyDescent="0.25">
      <c r="A10437" t="s">
        <v>10771</v>
      </c>
      <c r="B10437" t="s">
        <v>12</v>
      </c>
      <c r="C10437">
        <v>1</v>
      </c>
    </row>
    <row r="10438" spans="1:3" x14ac:dyDescent="0.25">
      <c r="A10438" t="s">
        <v>10773</v>
      </c>
      <c r="B10438" t="s">
        <v>12</v>
      </c>
      <c r="C10438">
        <v>1</v>
      </c>
    </row>
    <row r="10439" spans="1:3" x14ac:dyDescent="0.25">
      <c r="A10439" t="s">
        <v>10775</v>
      </c>
      <c r="B10439" t="s">
        <v>12</v>
      </c>
      <c r="C10439">
        <v>1</v>
      </c>
    </row>
    <row r="10440" spans="1:3" x14ac:dyDescent="0.25">
      <c r="A10440" t="s">
        <v>10775</v>
      </c>
      <c r="B10440" t="s">
        <v>12</v>
      </c>
      <c r="C10440">
        <v>1</v>
      </c>
    </row>
    <row r="10441" spans="1:3" x14ac:dyDescent="0.25">
      <c r="A10441" t="s">
        <v>10777</v>
      </c>
      <c r="B10441" t="s">
        <v>20</v>
      </c>
      <c r="C10441">
        <v>1</v>
      </c>
    </row>
    <row r="10442" spans="1:3" x14ac:dyDescent="0.25">
      <c r="A10442" t="s">
        <v>10777</v>
      </c>
      <c r="B10442" t="s">
        <v>10</v>
      </c>
      <c r="C10442">
        <v>1</v>
      </c>
    </row>
    <row r="10443" spans="1:3" x14ac:dyDescent="0.25">
      <c r="A10443" t="s">
        <v>10777</v>
      </c>
      <c r="B10443" t="s">
        <v>12</v>
      </c>
      <c r="C10443">
        <v>1</v>
      </c>
    </row>
    <row r="10444" spans="1:3" x14ac:dyDescent="0.25">
      <c r="A10444" t="s">
        <v>10779</v>
      </c>
      <c r="B10444" t="s">
        <v>170</v>
      </c>
      <c r="C10444">
        <v>1</v>
      </c>
    </row>
    <row r="10445" spans="1:3" x14ac:dyDescent="0.25">
      <c r="A10445" t="s">
        <v>10779</v>
      </c>
      <c r="B10445" t="s">
        <v>12</v>
      </c>
      <c r="C10445">
        <v>1</v>
      </c>
    </row>
    <row r="10446" spans="1:3" x14ac:dyDescent="0.25">
      <c r="A10446" t="s">
        <v>10781</v>
      </c>
      <c r="B10446" t="s">
        <v>12</v>
      </c>
      <c r="C10446">
        <v>1</v>
      </c>
    </row>
    <row r="10447" spans="1:3" x14ac:dyDescent="0.25">
      <c r="A10447" t="s">
        <v>10783</v>
      </c>
      <c r="B10447" t="s">
        <v>170</v>
      </c>
      <c r="C10447">
        <v>1</v>
      </c>
    </row>
    <row r="10448" spans="1:3" x14ac:dyDescent="0.25">
      <c r="A10448" t="s">
        <v>10783</v>
      </c>
      <c r="B10448" t="s">
        <v>12</v>
      </c>
      <c r="C10448">
        <v>1</v>
      </c>
    </row>
    <row r="10449" spans="1:3" x14ac:dyDescent="0.25">
      <c r="A10449" t="s">
        <v>10785</v>
      </c>
      <c r="B10449" t="s">
        <v>12</v>
      </c>
      <c r="C10449">
        <v>1</v>
      </c>
    </row>
    <row r="10450" spans="1:3" x14ac:dyDescent="0.25">
      <c r="A10450" t="s">
        <v>10785</v>
      </c>
      <c r="B10450" t="s">
        <v>12</v>
      </c>
      <c r="C10450">
        <v>1</v>
      </c>
    </row>
    <row r="10451" spans="1:3" x14ac:dyDescent="0.25">
      <c r="A10451" t="s">
        <v>10787</v>
      </c>
      <c r="B10451" t="s">
        <v>12</v>
      </c>
      <c r="C10451">
        <v>1</v>
      </c>
    </row>
    <row r="10452" spans="1:3" x14ac:dyDescent="0.25">
      <c r="A10452" t="s">
        <v>10787</v>
      </c>
      <c r="B10452" t="s">
        <v>12</v>
      </c>
      <c r="C10452">
        <v>1</v>
      </c>
    </row>
    <row r="10453" spans="1:3" x14ac:dyDescent="0.25">
      <c r="A10453" t="s">
        <v>10789</v>
      </c>
      <c r="B10453" t="s">
        <v>20</v>
      </c>
      <c r="C10453">
        <v>1</v>
      </c>
    </row>
    <row r="10454" spans="1:3" x14ac:dyDescent="0.25">
      <c r="A10454" t="s">
        <v>10789</v>
      </c>
      <c r="B10454" t="s">
        <v>10</v>
      </c>
      <c r="C10454">
        <v>1</v>
      </c>
    </row>
    <row r="10455" spans="1:3" x14ac:dyDescent="0.25">
      <c r="A10455" t="s">
        <v>10789</v>
      </c>
      <c r="B10455" t="s">
        <v>12</v>
      </c>
      <c r="C10455">
        <v>1</v>
      </c>
    </row>
    <row r="10456" spans="1:3" x14ac:dyDescent="0.25">
      <c r="A10456" t="s">
        <v>10791</v>
      </c>
      <c r="B10456" t="s">
        <v>10</v>
      </c>
      <c r="C10456">
        <v>1</v>
      </c>
    </row>
    <row r="10457" spans="1:3" x14ac:dyDescent="0.25">
      <c r="A10457" t="s">
        <v>10791</v>
      </c>
      <c r="B10457" t="s">
        <v>12</v>
      </c>
      <c r="C10457">
        <v>1</v>
      </c>
    </row>
    <row r="10458" spans="1:3" x14ac:dyDescent="0.25">
      <c r="A10458" t="s">
        <v>10793</v>
      </c>
      <c r="B10458" t="s">
        <v>12</v>
      </c>
      <c r="C10458">
        <v>1</v>
      </c>
    </row>
    <row r="10459" spans="1:3" x14ac:dyDescent="0.25">
      <c r="A10459" t="s">
        <v>10795</v>
      </c>
      <c r="B10459" t="s">
        <v>12</v>
      </c>
      <c r="C10459">
        <v>1</v>
      </c>
    </row>
    <row r="10460" spans="1:3" x14ac:dyDescent="0.25">
      <c r="A10460" t="s">
        <v>10795</v>
      </c>
      <c r="B10460" t="s">
        <v>12</v>
      </c>
      <c r="C10460">
        <v>1</v>
      </c>
    </row>
    <row r="10461" spans="1:3" x14ac:dyDescent="0.25">
      <c r="A10461" t="s">
        <v>10797</v>
      </c>
      <c r="B10461" t="s">
        <v>20</v>
      </c>
      <c r="C10461">
        <v>1</v>
      </c>
    </row>
    <row r="10462" spans="1:3" x14ac:dyDescent="0.25">
      <c r="A10462" t="s">
        <v>10797</v>
      </c>
      <c r="B10462" t="s">
        <v>10</v>
      </c>
      <c r="C10462">
        <v>1</v>
      </c>
    </row>
    <row r="10463" spans="1:3" x14ac:dyDescent="0.25">
      <c r="A10463" t="s">
        <v>10797</v>
      </c>
      <c r="B10463" t="s">
        <v>12</v>
      </c>
      <c r="C10463">
        <v>1</v>
      </c>
    </row>
    <row r="10464" spans="1:3" x14ac:dyDescent="0.25">
      <c r="A10464" t="s">
        <v>10799</v>
      </c>
      <c r="B10464" t="s">
        <v>12</v>
      </c>
      <c r="C10464">
        <v>1</v>
      </c>
    </row>
    <row r="10465" spans="1:3" x14ac:dyDescent="0.25">
      <c r="A10465" t="s">
        <v>10799</v>
      </c>
      <c r="B10465" t="s">
        <v>12</v>
      </c>
      <c r="C10465">
        <v>1</v>
      </c>
    </row>
    <row r="10466" spans="1:3" x14ac:dyDescent="0.25">
      <c r="A10466" t="s">
        <v>10801</v>
      </c>
      <c r="B10466" t="s">
        <v>20</v>
      </c>
      <c r="C10466">
        <v>1</v>
      </c>
    </row>
    <row r="10467" spans="1:3" x14ac:dyDescent="0.25">
      <c r="A10467" t="s">
        <v>10801</v>
      </c>
      <c r="B10467" t="s">
        <v>20</v>
      </c>
      <c r="C10467">
        <v>1</v>
      </c>
    </row>
    <row r="10468" spans="1:3" x14ac:dyDescent="0.25">
      <c r="A10468" t="s">
        <v>10801</v>
      </c>
      <c r="B10468" t="s">
        <v>10</v>
      </c>
      <c r="C10468">
        <v>1</v>
      </c>
    </row>
    <row r="10469" spans="1:3" x14ac:dyDescent="0.25">
      <c r="A10469" t="s">
        <v>10801</v>
      </c>
      <c r="B10469" t="s">
        <v>12</v>
      </c>
      <c r="C10469">
        <v>1</v>
      </c>
    </row>
    <row r="10470" spans="1:3" x14ac:dyDescent="0.25">
      <c r="A10470" t="s">
        <v>10803</v>
      </c>
      <c r="B10470" t="s">
        <v>12</v>
      </c>
      <c r="C10470">
        <v>1</v>
      </c>
    </row>
    <row r="10471" spans="1:3" x14ac:dyDescent="0.25">
      <c r="A10471" t="s">
        <v>10805</v>
      </c>
      <c r="B10471" t="s">
        <v>12</v>
      </c>
      <c r="C10471">
        <v>1</v>
      </c>
    </row>
    <row r="10472" spans="1:3" x14ac:dyDescent="0.25">
      <c r="A10472" t="s">
        <v>10805</v>
      </c>
      <c r="B10472" t="s">
        <v>58</v>
      </c>
      <c r="C10472">
        <v>1</v>
      </c>
    </row>
    <row r="10473" spans="1:3" x14ac:dyDescent="0.25">
      <c r="A10473" t="s">
        <v>10807</v>
      </c>
      <c r="B10473" t="s">
        <v>10</v>
      </c>
      <c r="C10473">
        <v>1</v>
      </c>
    </row>
    <row r="10474" spans="1:3" x14ac:dyDescent="0.25">
      <c r="A10474" t="s">
        <v>10807</v>
      </c>
      <c r="B10474" t="s">
        <v>12</v>
      </c>
      <c r="C10474">
        <v>1</v>
      </c>
    </row>
    <row r="10475" spans="1:3" x14ac:dyDescent="0.25">
      <c r="A10475" t="s">
        <v>10809</v>
      </c>
      <c r="B10475" t="s">
        <v>12</v>
      </c>
      <c r="C10475">
        <v>1</v>
      </c>
    </row>
    <row r="10476" spans="1:3" x14ac:dyDescent="0.25">
      <c r="A10476" t="s">
        <v>10811</v>
      </c>
      <c r="B10476" t="s">
        <v>12</v>
      </c>
      <c r="C10476">
        <v>1</v>
      </c>
    </row>
    <row r="10477" spans="1:3" x14ac:dyDescent="0.25">
      <c r="A10477" t="s">
        <v>10813</v>
      </c>
      <c r="B10477" t="s">
        <v>12</v>
      </c>
      <c r="C10477">
        <v>1</v>
      </c>
    </row>
    <row r="10478" spans="1:3" x14ac:dyDescent="0.25">
      <c r="A10478" t="s">
        <v>10815</v>
      </c>
      <c r="B10478" t="s">
        <v>12</v>
      </c>
      <c r="C10478">
        <v>1</v>
      </c>
    </row>
    <row r="10479" spans="1:3" x14ac:dyDescent="0.25">
      <c r="A10479" t="s">
        <v>10817</v>
      </c>
      <c r="B10479" t="s">
        <v>12</v>
      </c>
      <c r="C10479">
        <v>1</v>
      </c>
    </row>
    <row r="10480" spans="1:3" x14ac:dyDescent="0.25">
      <c r="A10480" t="s">
        <v>10819</v>
      </c>
      <c r="B10480" t="s">
        <v>12</v>
      </c>
      <c r="C10480">
        <v>1</v>
      </c>
    </row>
    <row r="10481" spans="1:3" x14ac:dyDescent="0.25">
      <c r="A10481" t="s">
        <v>10821</v>
      </c>
      <c r="B10481" t="s">
        <v>20</v>
      </c>
      <c r="C10481">
        <v>1</v>
      </c>
    </row>
    <row r="10482" spans="1:3" x14ac:dyDescent="0.25">
      <c r="A10482" t="s">
        <v>10821</v>
      </c>
      <c r="B10482" t="s">
        <v>10</v>
      </c>
      <c r="C10482">
        <v>1</v>
      </c>
    </row>
    <row r="10483" spans="1:3" x14ac:dyDescent="0.25">
      <c r="A10483" t="s">
        <v>10821</v>
      </c>
      <c r="B10483" t="s">
        <v>12</v>
      </c>
      <c r="C10483">
        <v>1</v>
      </c>
    </row>
    <row r="10484" spans="1:3" x14ac:dyDescent="0.25">
      <c r="A10484" t="s">
        <v>10823</v>
      </c>
      <c r="B10484" t="s">
        <v>12</v>
      </c>
      <c r="C10484">
        <v>1</v>
      </c>
    </row>
    <row r="10485" spans="1:3" x14ac:dyDescent="0.25">
      <c r="A10485" t="s">
        <v>10825</v>
      </c>
      <c r="B10485" t="s">
        <v>20</v>
      </c>
      <c r="C10485">
        <v>1</v>
      </c>
    </row>
    <row r="10486" spans="1:3" x14ac:dyDescent="0.25">
      <c r="A10486" t="s">
        <v>10825</v>
      </c>
      <c r="B10486" t="s">
        <v>10</v>
      </c>
      <c r="C10486">
        <v>1</v>
      </c>
    </row>
    <row r="10487" spans="1:3" x14ac:dyDescent="0.25">
      <c r="A10487" t="s">
        <v>10825</v>
      </c>
      <c r="B10487" t="s">
        <v>12</v>
      </c>
      <c r="C10487">
        <v>1</v>
      </c>
    </row>
    <row r="10488" spans="1:3" x14ac:dyDescent="0.25">
      <c r="A10488" t="s">
        <v>10827</v>
      </c>
      <c r="B10488" t="s">
        <v>12</v>
      </c>
      <c r="C10488">
        <v>1</v>
      </c>
    </row>
    <row r="10489" spans="1:3" x14ac:dyDescent="0.25">
      <c r="A10489" t="s">
        <v>10829</v>
      </c>
      <c r="B10489" t="s">
        <v>10</v>
      </c>
      <c r="C10489">
        <v>1</v>
      </c>
    </row>
    <row r="10490" spans="1:3" x14ac:dyDescent="0.25">
      <c r="A10490" t="s">
        <v>10829</v>
      </c>
      <c r="B10490" t="s">
        <v>12</v>
      </c>
      <c r="C10490">
        <v>1</v>
      </c>
    </row>
    <row r="10491" spans="1:3" x14ac:dyDescent="0.25">
      <c r="A10491" t="s">
        <v>10831</v>
      </c>
      <c r="B10491" t="s">
        <v>12</v>
      </c>
      <c r="C10491">
        <v>1</v>
      </c>
    </row>
    <row r="10492" spans="1:3" x14ac:dyDescent="0.25">
      <c r="A10492" t="s">
        <v>10833</v>
      </c>
      <c r="B10492" t="s">
        <v>10</v>
      </c>
      <c r="C10492">
        <v>1</v>
      </c>
    </row>
    <row r="10493" spans="1:3" x14ac:dyDescent="0.25">
      <c r="A10493" t="s">
        <v>10833</v>
      </c>
      <c r="B10493" t="s">
        <v>12</v>
      </c>
      <c r="C10493">
        <v>1</v>
      </c>
    </row>
    <row r="10494" spans="1:3" x14ac:dyDescent="0.25">
      <c r="A10494" t="s">
        <v>10835</v>
      </c>
      <c r="B10494" t="s">
        <v>20</v>
      </c>
      <c r="C10494">
        <v>1</v>
      </c>
    </row>
    <row r="10495" spans="1:3" x14ac:dyDescent="0.25">
      <c r="A10495" t="s">
        <v>10835</v>
      </c>
      <c r="B10495" t="s">
        <v>10</v>
      </c>
      <c r="C10495">
        <v>1</v>
      </c>
    </row>
    <row r="10496" spans="1:3" x14ac:dyDescent="0.25">
      <c r="A10496" t="s">
        <v>10835</v>
      </c>
      <c r="B10496" t="s">
        <v>12</v>
      </c>
      <c r="C10496">
        <v>1</v>
      </c>
    </row>
    <row r="10497" spans="1:3" x14ac:dyDescent="0.25">
      <c r="A10497" t="s">
        <v>10837</v>
      </c>
      <c r="B10497" t="s">
        <v>12</v>
      </c>
      <c r="C10497">
        <v>1</v>
      </c>
    </row>
    <row r="10498" spans="1:3" x14ac:dyDescent="0.25">
      <c r="A10498" t="s">
        <v>10839</v>
      </c>
      <c r="B10498" t="s">
        <v>20</v>
      </c>
      <c r="C10498">
        <v>1</v>
      </c>
    </row>
    <row r="10499" spans="1:3" x14ac:dyDescent="0.25">
      <c r="A10499" t="s">
        <v>10839</v>
      </c>
      <c r="B10499" t="s">
        <v>10</v>
      </c>
      <c r="C10499">
        <v>1</v>
      </c>
    </row>
    <row r="10500" spans="1:3" x14ac:dyDescent="0.25">
      <c r="A10500" t="s">
        <v>10839</v>
      </c>
      <c r="B10500" t="s">
        <v>12</v>
      </c>
      <c r="C10500">
        <v>1</v>
      </c>
    </row>
    <row r="10501" spans="1:3" x14ac:dyDescent="0.25">
      <c r="A10501" t="s">
        <v>10841</v>
      </c>
      <c r="B10501" t="s">
        <v>12</v>
      </c>
      <c r="C10501">
        <v>1</v>
      </c>
    </row>
    <row r="10502" spans="1:3" x14ac:dyDescent="0.25">
      <c r="A10502" t="s">
        <v>10843</v>
      </c>
      <c r="B10502" t="s">
        <v>12</v>
      </c>
      <c r="C10502">
        <v>1</v>
      </c>
    </row>
    <row r="10503" spans="1:3" x14ac:dyDescent="0.25">
      <c r="A10503" t="s">
        <v>10845</v>
      </c>
      <c r="B10503" t="s">
        <v>12</v>
      </c>
      <c r="C10503">
        <v>1</v>
      </c>
    </row>
    <row r="10504" spans="1:3" x14ac:dyDescent="0.25">
      <c r="A10504" t="s">
        <v>10847</v>
      </c>
      <c r="B10504" t="s">
        <v>12</v>
      </c>
      <c r="C10504">
        <v>1</v>
      </c>
    </row>
    <row r="10505" spans="1:3" x14ac:dyDescent="0.25">
      <c r="A10505" t="s">
        <v>10847</v>
      </c>
      <c r="B10505" t="s">
        <v>12</v>
      </c>
      <c r="C10505">
        <v>1</v>
      </c>
    </row>
    <row r="10506" spans="1:3" x14ac:dyDescent="0.25">
      <c r="A10506" t="s">
        <v>10849</v>
      </c>
      <c r="B10506" t="s">
        <v>12</v>
      </c>
      <c r="C10506">
        <v>1</v>
      </c>
    </row>
    <row r="10507" spans="1:3" x14ac:dyDescent="0.25">
      <c r="A10507" t="s">
        <v>10849</v>
      </c>
      <c r="B10507" t="s">
        <v>12</v>
      </c>
      <c r="C10507">
        <v>1</v>
      </c>
    </row>
    <row r="10508" spans="1:3" x14ac:dyDescent="0.25">
      <c r="A10508" t="s">
        <v>10851</v>
      </c>
      <c r="B10508" t="s">
        <v>12</v>
      </c>
      <c r="C10508">
        <v>1</v>
      </c>
    </row>
    <row r="10509" spans="1:3" x14ac:dyDescent="0.25">
      <c r="A10509" t="s">
        <v>10851</v>
      </c>
      <c r="B10509" t="s">
        <v>12</v>
      </c>
      <c r="C10509">
        <v>1</v>
      </c>
    </row>
    <row r="10510" spans="1:3" x14ac:dyDescent="0.25">
      <c r="A10510" t="s">
        <v>10853</v>
      </c>
      <c r="B10510" t="s">
        <v>12</v>
      </c>
      <c r="C10510">
        <v>1</v>
      </c>
    </row>
    <row r="10511" spans="1:3" x14ac:dyDescent="0.25">
      <c r="A10511" t="s">
        <v>10855</v>
      </c>
      <c r="B10511" t="s">
        <v>12</v>
      </c>
      <c r="C10511">
        <v>1</v>
      </c>
    </row>
    <row r="10512" spans="1:3" x14ac:dyDescent="0.25">
      <c r="A10512" t="s">
        <v>10855</v>
      </c>
      <c r="B10512" t="s">
        <v>12</v>
      </c>
      <c r="C10512">
        <v>1</v>
      </c>
    </row>
    <row r="10513" spans="1:3" x14ac:dyDescent="0.25">
      <c r="A10513" t="s">
        <v>10857</v>
      </c>
      <c r="B10513" t="s">
        <v>12</v>
      </c>
      <c r="C10513">
        <v>1</v>
      </c>
    </row>
    <row r="10514" spans="1:3" x14ac:dyDescent="0.25">
      <c r="A10514" t="s">
        <v>10857</v>
      </c>
      <c r="B10514" t="s">
        <v>12</v>
      </c>
      <c r="C10514">
        <v>1</v>
      </c>
    </row>
    <row r="10515" spans="1:3" x14ac:dyDescent="0.25">
      <c r="A10515" t="s">
        <v>10859</v>
      </c>
      <c r="B10515" t="s">
        <v>20</v>
      </c>
      <c r="C10515">
        <v>1</v>
      </c>
    </row>
    <row r="10516" spans="1:3" x14ac:dyDescent="0.25">
      <c r="A10516" t="s">
        <v>10859</v>
      </c>
      <c r="B10516" t="s">
        <v>10</v>
      </c>
      <c r="C10516">
        <v>1</v>
      </c>
    </row>
    <row r="10517" spans="1:3" x14ac:dyDescent="0.25">
      <c r="A10517" t="s">
        <v>10859</v>
      </c>
      <c r="B10517" t="s">
        <v>12</v>
      </c>
      <c r="C10517">
        <v>1</v>
      </c>
    </row>
    <row r="10518" spans="1:3" x14ac:dyDescent="0.25">
      <c r="A10518" t="s">
        <v>10861</v>
      </c>
      <c r="B10518" t="s">
        <v>12</v>
      </c>
      <c r="C10518">
        <v>1</v>
      </c>
    </row>
    <row r="10519" spans="1:3" x14ac:dyDescent="0.25">
      <c r="A10519" t="s">
        <v>10863</v>
      </c>
      <c r="B10519" t="s">
        <v>12</v>
      </c>
      <c r="C10519">
        <v>1</v>
      </c>
    </row>
    <row r="10520" spans="1:3" x14ac:dyDescent="0.25">
      <c r="A10520" t="s">
        <v>10865</v>
      </c>
      <c r="B10520" t="s">
        <v>10</v>
      </c>
      <c r="C10520">
        <v>1</v>
      </c>
    </row>
    <row r="10521" spans="1:3" x14ac:dyDescent="0.25">
      <c r="A10521" t="s">
        <v>10865</v>
      </c>
      <c r="B10521" t="s">
        <v>12</v>
      </c>
      <c r="C10521">
        <v>1</v>
      </c>
    </row>
    <row r="10522" spans="1:3" x14ac:dyDescent="0.25">
      <c r="A10522" t="s">
        <v>10867</v>
      </c>
      <c r="B10522" t="s">
        <v>12</v>
      </c>
      <c r="C10522">
        <v>1</v>
      </c>
    </row>
    <row r="10523" spans="1:3" x14ac:dyDescent="0.25">
      <c r="A10523" t="s">
        <v>10867</v>
      </c>
      <c r="B10523" t="s">
        <v>12</v>
      </c>
      <c r="C10523">
        <v>1</v>
      </c>
    </row>
    <row r="10524" spans="1:3" x14ac:dyDescent="0.25">
      <c r="A10524" t="s">
        <v>10869</v>
      </c>
      <c r="B10524" t="s">
        <v>170</v>
      </c>
      <c r="C10524">
        <v>1</v>
      </c>
    </row>
    <row r="10525" spans="1:3" x14ac:dyDescent="0.25">
      <c r="A10525" t="s">
        <v>10869</v>
      </c>
      <c r="B10525" t="s">
        <v>12</v>
      </c>
      <c r="C10525">
        <v>1</v>
      </c>
    </row>
    <row r="10526" spans="1:3" x14ac:dyDescent="0.25">
      <c r="A10526" t="s">
        <v>10871</v>
      </c>
      <c r="B10526" t="s">
        <v>10</v>
      </c>
      <c r="C10526">
        <v>1</v>
      </c>
    </row>
    <row r="10527" spans="1:3" x14ac:dyDescent="0.25">
      <c r="A10527" t="s">
        <v>10871</v>
      </c>
      <c r="B10527" t="s">
        <v>12</v>
      </c>
      <c r="C10527">
        <v>1</v>
      </c>
    </row>
    <row r="10528" spans="1:3" x14ac:dyDescent="0.25">
      <c r="A10528" t="s">
        <v>10873</v>
      </c>
      <c r="B10528" t="s">
        <v>12</v>
      </c>
      <c r="C10528">
        <v>1</v>
      </c>
    </row>
    <row r="10529" spans="1:3" x14ac:dyDescent="0.25">
      <c r="A10529" t="s">
        <v>10875</v>
      </c>
      <c r="B10529" t="s">
        <v>12</v>
      </c>
      <c r="C10529">
        <v>1</v>
      </c>
    </row>
    <row r="10530" spans="1:3" x14ac:dyDescent="0.25">
      <c r="A10530" t="s">
        <v>10875</v>
      </c>
      <c r="B10530" t="s">
        <v>58</v>
      </c>
      <c r="C10530">
        <v>1</v>
      </c>
    </row>
    <row r="10531" spans="1:3" x14ac:dyDescent="0.25">
      <c r="A10531" t="s">
        <v>10877</v>
      </c>
      <c r="B10531" t="s">
        <v>20</v>
      </c>
      <c r="C10531">
        <v>1</v>
      </c>
    </row>
    <row r="10532" spans="1:3" x14ac:dyDescent="0.25">
      <c r="A10532" t="s">
        <v>10877</v>
      </c>
      <c r="B10532" t="s">
        <v>10</v>
      </c>
      <c r="C10532">
        <v>1</v>
      </c>
    </row>
    <row r="10533" spans="1:3" x14ac:dyDescent="0.25">
      <c r="A10533" t="s">
        <v>10877</v>
      </c>
      <c r="B10533" t="s">
        <v>12</v>
      </c>
      <c r="C10533">
        <v>1</v>
      </c>
    </row>
    <row r="10534" spans="1:3" x14ac:dyDescent="0.25">
      <c r="A10534" t="s">
        <v>10879</v>
      </c>
      <c r="B10534" t="s">
        <v>12</v>
      </c>
      <c r="C10534">
        <v>1</v>
      </c>
    </row>
    <row r="10535" spans="1:3" x14ac:dyDescent="0.25">
      <c r="A10535" t="s">
        <v>10879</v>
      </c>
      <c r="B10535" t="s">
        <v>12</v>
      </c>
      <c r="C10535">
        <v>1</v>
      </c>
    </row>
    <row r="10536" spans="1:3" x14ac:dyDescent="0.25">
      <c r="A10536" t="s">
        <v>10881</v>
      </c>
      <c r="B10536" t="s">
        <v>20</v>
      </c>
      <c r="C10536">
        <v>1</v>
      </c>
    </row>
    <row r="10537" spans="1:3" x14ac:dyDescent="0.25">
      <c r="A10537" t="s">
        <v>10881</v>
      </c>
      <c r="B10537" t="s">
        <v>10</v>
      </c>
      <c r="C10537">
        <v>1</v>
      </c>
    </row>
    <row r="10538" spans="1:3" x14ac:dyDescent="0.25">
      <c r="A10538" t="s">
        <v>10881</v>
      </c>
      <c r="B10538" t="s">
        <v>12</v>
      </c>
      <c r="C10538">
        <v>1</v>
      </c>
    </row>
    <row r="10539" spans="1:3" x14ac:dyDescent="0.25">
      <c r="A10539" t="s">
        <v>10883</v>
      </c>
      <c r="B10539" t="s">
        <v>20</v>
      </c>
      <c r="C10539">
        <v>1</v>
      </c>
    </row>
    <row r="10540" spans="1:3" x14ac:dyDescent="0.25">
      <c r="A10540" t="s">
        <v>10883</v>
      </c>
      <c r="B10540" t="s">
        <v>10</v>
      </c>
      <c r="C10540">
        <v>1</v>
      </c>
    </row>
    <row r="10541" spans="1:3" x14ac:dyDescent="0.25">
      <c r="A10541" t="s">
        <v>10883</v>
      </c>
      <c r="B10541" t="s">
        <v>12</v>
      </c>
      <c r="C10541">
        <v>1</v>
      </c>
    </row>
    <row r="10542" spans="1:3" x14ac:dyDescent="0.25">
      <c r="A10542" t="s">
        <v>10885</v>
      </c>
      <c r="B10542" t="s">
        <v>12</v>
      </c>
      <c r="C10542">
        <v>1</v>
      </c>
    </row>
    <row r="10543" spans="1:3" x14ac:dyDescent="0.25">
      <c r="A10543" t="s">
        <v>10885</v>
      </c>
      <c r="B10543" t="s">
        <v>58</v>
      </c>
      <c r="C10543">
        <v>1</v>
      </c>
    </row>
    <row r="10544" spans="1:3" x14ac:dyDescent="0.25">
      <c r="A10544" t="s">
        <v>10887</v>
      </c>
      <c r="B10544" t="s">
        <v>12</v>
      </c>
      <c r="C10544">
        <v>1</v>
      </c>
    </row>
    <row r="10545" spans="1:3" x14ac:dyDescent="0.25">
      <c r="A10545" t="s">
        <v>10889</v>
      </c>
      <c r="B10545" t="s">
        <v>10</v>
      </c>
      <c r="C10545">
        <v>1</v>
      </c>
    </row>
    <row r="10546" spans="1:3" x14ac:dyDescent="0.25">
      <c r="A10546" t="s">
        <v>10889</v>
      </c>
      <c r="B10546" t="s">
        <v>12</v>
      </c>
      <c r="C10546">
        <v>1</v>
      </c>
    </row>
    <row r="10547" spans="1:3" x14ac:dyDescent="0.25">
      <c r="A10547" t="s">
        <v>10891</v>
      </c>
      <c r="B10547" t="s">
        <v>12</v>
      </c>
      <c r="C10547">
        <v>1</v>
      </c>
    </row>
    <row r="10548" spans="1:3" x14ac:dyDescent="0.25">
      <c r="A10548" t="s">
        <v>10891</v>
      </c>
      <c r="B10548" t="s">
        <v>12</v>
      </c>
      <c r="C10548">
        <v>1</v>
      </c>
    </row>
    <row r="10549" spans="1:3" x14ac:dyDescent="0.25">
      <c r="A10549" t="s">
        <v>10893</v>
      </c>
      <c r="B10549" t="s">
        <v>20</v>
      </c>
      <c r="C10549">
        <v>1</v>
      </c>
    </row>
    <row r="10550" spans="1:3" x14ac:dyDescent="0.25">
      <c r="A10550" t="s">
        <v>10893</v>
      </c>
      <c r="B10550" t="s">
        <v>10</v>
      </c>
      <c r="C10550">
        <v>1</v>
      </c>
    </row>
    <row r="10551" spans="1:3" x14ac:dyDescent="0.25">
      <c r="A10551" t="s">
        <v>10893</v>
      </c>
      <c r="B10551" t="s">
        <v>12</v>
      </c>
      <c r="C10551">
        <v>1</v>
      </c>
    </row>
    <row r="10552" spans="1:3" x14ac:dyDescent="0.25">
      <c r="A10552" t="s">
        <v>10895</v>
      </c>
      <c r="B10552" t="s">
        <v>10</v>
      </c>
      <c r="C10552">
        <v>1</v>
      </c>
    </row>
    <row r="10553" spans="1:3" x14ac:dyDescent="0.25">
      <c r="A10553" t="s">
        <v>10895</v>
      </c>
      <c r="B10553" t="s">
        <v>12</v>
      </c>
      <c r="C10553">
        <v>1</v>
      </c>
    </row>
    <row r="10554" spans="1:3" x14ac:dyDescent="0.25">
      <c r="A10554" t="s">
        <v>10897</v>
      </c>
      <c r="B10554" t="s">
        <v>10</v>
      </c>
      <c r="C10554">
        <v>1</v>
      </c>
    </row>
    <row r="10555" spans="1:3" x14ac:dyDescent="0.25">
      <c r="A10555" t="s">
        <v>10897</v>
      </c>
      <c r="B10555" t="s">
        <v>12</v>
      </c>
      <c r="C10555">
        <v>1</v>
      </c>
    </row>
    <row r="10556" spans="1:3" x14ac:dyDescent="0.25">
      <c r="A10556" t="s">
        <v>10899</v>
      </c>
      <c r="B10556" t="s">
        <v>10</v>
      </c>
      <c r="C10556">
        <v>1</v>
      </c>
    </row>
    <row r="10557" spans="1:3" x14ac:dyDescent="0.25">
      <c r="A10557" t="s">
        <v>10899</v>
      </c>
      <c r="B10557" t="s">
        <v>12</v>
      </c>
      <c r="C10557">
        <v>1</v>
      </c>
    </row>
    <row r="10558" spans="1:3" x14ac:dyDescent="0.25">
      <c r="A10558" t="s">
        <v>10901</v>
      </c>
      <c r="B10558" t="s">
        <v>12</v>
      </c>
      <c r="C10558">
        <v>1</v>
      </c>
    </row>
    <row r="10559" spans="1:3" x14ac:dyDescent="0.25">
      <c r="A10559" t="s">
        <v>10903</v>
      </c>
      <c r="B10559" t="s">
        <v>20</v>
      </c>
      <c r="C10559">
        <v>1</v>
      </c>
    </row>
    <row r="10560" spans="1:3" x14ac:dyDescent="0.25">
      <c r="A10560" t="s">
        <v>10903</v>
      </c>
      <c r="B10560" t="s">
        <v>10</v>
      </c>
      <c r="C10560">
        <v>1</v>
      </c>
    </row>
    <row r="10561" spans="1:3" x14ac:dyDescent="0.25">
      <c r="A10561" t="s">
        <v>10903</v>
      </c>
      <c r="B10561" t="s">
        <v>12</v>
      </c>
      <c r="C10561">
        <v>1</v>
      </c>
    </row>
    <row r="10562" spans="1:3" x14ac:dyDescent="0.25">
      <c r="A10562" t="s">
        <v>10905</v>
      </c>
      <c r="B10562" t="s">
        <v>12</v>
      </c>
      <c r="C10562">
        <v>1</v>
      </c>
    </row>
    <row r="10563" spans="1:3" x14ac:dyDescent="0.25">
      <c r="A10563" t="s">
        <v>10905</v>
      </c>
      <c r="B10563" t="s">
        <v>12</v>
      </c>
      <c r="C10563">
        <v>1</v>
      </c>
    </row>
    <row r="10564" spans="1:3" x14ac:dyDescent="0.25">
      <c r="A10564" t="s">
        <v>10907</v>
      </c>
      <c r="B10564" t="s">
        <v>12</v>
      </c>
      <c r="C10564">
        <v>1</v>
      </c>
    </row>
    <row r="10565" spans="1:3" x14ac:dyDescent="0.25">
      <c r="A10565" t="s">
        <v>10909</v>
      </c>
      <c r="B10565" t="s">
        <v>12</v>
      </c>
      <c r="C10565">
        <v>1</v>
      </c>
    </row>
    <row r="10566" spans="1:3" x14ac:dyDescent="0.25">
      <c r="A10566" t="s">
        <v>10909</v>
      </c>
      <c r="B10566" t="s">
        <v>12</v>
      </c>
      <c r="C10566">
        <v>1</v>
      </c>
    </row>
    <row r="10567" spans="1:3" x14ac:dyDescent="0.25">
      <c r="A10567" t="s">
        <v>10911</v>
      </c>
      <c r="B10567" t="s">
        <v>20</v>
      </c>
      <c r="C10567">
        <v>1</v>
      </c>
    </row>
    <row r="10568" spans="1:3" x14ac:dyDescent="0.25">
      <c r="A10568" t="s">
        <v>10911</v>
      </c>
      <c r="B10568" t="s">
        <v>10</v>
      </c>
      <c r="C10568">
        <v>1</v>
      </c>
    </row>
    <row r="10569" spans="1:3" x14ac:dyDescent="0.25">
      <c r="A10569" t="s">
        <v>10911</v>
      </c>
      <c r="B10569" t="s">
        <v>12</v>
      </c>
      <c r="C10569">
        <v>1</v>
      </c>
    </row>
    <row r="10570" spans="1:3" x14ac:dyDescent="0.25">
      <c r="A10570" t="s">
        <v>10913</v>
      </c>
      <c r="B10570" t="s">
        <v>12</v>
      </c>
      <c r="C10570">
        <v>1</v>
      </c>
    </row>
    <row r="10571" spans="1:3" x14ac:dyDescent="0.25">
      <c r="A10571" t="s">
        <v>10915</v>
      </c>
      <c r="B10571" t="s">
        <v>12</v>
      </c>
      <c r="C10571">
        <v>1</v>
      </c>
    </row>
    <row r="10572" spans="1:3" x14ac:dyDescent="0.25">
      <c r="A10572" t="s">
        <v>10915</v>
      </c>
      <c r="B10572" t="s">
        <v>12</v>
      </c>
      <c r="C10572">
        <v>1</v>
      </c>
    </row>
    <row r="10573" spans="1:3" x14ac:dyDescent="0.25">
      <c r="A10573" t="s">
        <v>10917</v>
      </c>
      <c r="B10573" t="s">
        <v>12</v>
      </c>
      <c r="C10573">
        <v>1</v>
      </c>
    </row>
    <row r="10574" spans="1:3" x14ac:dyDescent="0.25">
      <c r="A10574" t="s">
        <v>10917</v>
      </c>
      <c r="B10574" t="s">
        <v>12</v>
      </c>
      <c r="C10574">
        <v>1</v>
      </c>
    </row>
    <row r="10575" spans="1:3" x14ac:dyDescent="0.25">
      <c r="A10575" t="s">
        <v>10919</v>
      </c>
      <c r="B10575" t="s">
        <v>12</v>
      </c>
      <c r="C10575">
        <v>1</v>
      </c>
    </row>
    <row r="10576" spans="1:3" x14ac:dyDescent="0.25">
      <c r="A10576" t="s">
        <v>10919</v>
      </c>
      <c r="B10576" t="s">
        <v>12</v>
      </c>
      <c r="C10576">
        <v>1</v>
      </c>
    </row>
    <row r="10577" spans="1:3" x14ac:dyDescent="0.25">
      <c r="A10577" t="s">
        <v>10919</v>
      </c>
      <c r="B10577" t="s">
        <v>12</v>
      </c>
      <c r="C10577">
        <v>1</v>
      </c>
    </row>
    <row r="10578" spans="1:3" x14ac:dyDescent="0.25">
      <c r="A10578" t="s">
        <v>10921</v>
      </c>
      <c r="B10578" t="s">
        <v>12</v>
      </c>
      <c r="C10578">
        <v>1</v>
      </c>
    </row>
    <row r="10579" spans="1:3" x14ac:dyDescent="0.25">
      <c r="A10579" t="s">
        <v>10921</v>
      </c>
      <c r="B10579" t="s">
        <v>12</v>
      </c>
      <c r="C10579">
        <v>1</v>
      </c>
    </row>
    <row r="10580" spans="1:3" x14ac:dyDescent="0.25">
      <c r="A10580" t="s">
        <v>10923</v>
      </c>
      <c r="B10580" t="s">
        <v>20</v>
      </c>
      <c r="C10580">
        <v>1</v>
      </c>
    </row>
    <row r="10581" spans="1:3" x14ac:dyDescent="0.25">
      <c r="A10581" t="s">
        <v>10923</v>
      </c>
      <c r="B10581" t="s">
        <v>10</v>
      </c>
      <c r="C10581">
        <v>1</v>
      </c>
    </row>
    <row r="10582" spans="1:3" x14ac:dyDescent="0.25">
      <c r="A10582" t="s">
        <v>10923</v>
      </c>
      <c r="B10582" t="s">
        <v>12</v>
      </c>
      <c r="C10582">
        <v>1</v>
      </c>
    </row>
    <row r="10583" spans="1:3" x14ac:dyDescent="0.25">
      <c r="A10583" t="s">
        <v>10925</v>
      </c>
      <c r="B10583" t="s">
        <v>170</v>
      </c>
      <c r="C10583">
        <v>1</v>
      </c>
    </row>
    <row r="10584" spans="1:3" x14ac:dyDescent="0.25">
      <c r="A10584" t="s">
        <v>10925</v>
      </c>
      <c r="B10584" t="s">
        <v>12</v>
      </c>
      <c r="C10584">
        <v>1</v>
      </c>
    </row>
    <row r="10585" spans="1:3" x14ac:dyDescent="0.25">
      <c r="A10585" t="s">
        <v>10927</v>
      </c>
      <c r="B10585" t="s">
        <v>10</v>
      </c>
      <c r="C10585">
        <v>1</v>
      </c>
    </row>
    <row r="10586" spans="1:3" x14ac:dyDescent="0.25">
      <c r="A10586" t="s">
        <v>10927</v>
      </c>
      <c r="B10586" t="s">
        <v>12</v>
      </c>
      <c r="C10586">
        <v>1</v>
      </c>
    </row>
    <row r="10587" spans="1:3" x14ac:dyDescent="0.25">
      <c r="A10587" t="s">
        <v>10929</v>
      </c>
      <c r="B10587" t="s">
        <v>12</v>
      </c>
      <c r="C10587">
        <v>1</v>
      </c>
    </row>
    <row r="10588" spans="1:3" x14ac:dyDescent="0.25">
      <c r="A10588" t="s">
        <v>10931</v>
      </c>
      <c r="B10588" t="s">
        <v>12</v>
      </c>
      <c r="C10588">
        <v>1</v>
      </c>
    </row>
    <row r="10589" spans="1:3" x14ac:dyDescent="0.25">
      <c r="A10589" t="s">
        <v>10933</v>
      </c>
      <c r="B10589" t="s">
        <v>12</v>
      </c>
      <c r="C10589">
        <v>1</v>
      </c>
    </row>
    <row r="10590" spans="1:3" x14ac:dyDescent="0.25">
      <c r="A10590" t="s">
        <v>10935</v>
      </c>
      <c r="B10590" t="s">
        <v>12</v>
      </c>
      <c r="C10590">
        <v>1</v>
      </c>
    </row>
    <row r="10591" spans="1:3" x14ac:dyDescent="0.25">
      <c r="A10591" t="s">
        <v>10937</v>
      </c>
      <c r="B10591" t="s">
        <v>20</v>
      </c>
      <c r="C10591">
        <v>1</v>
      </c>
    </row>
    <row r="10592" spans="1:3" x14ac:dyDescent="0.25">
      <c r="A10592" t="s">
        <v>10937</v>
      </c>
      <c r="B10592" t="s">
        <v>10</v>
      </c>
      <c r="C10592">
        <v>1</v>
      </c>
    </row>
    <row r="10593" spans="1:3" x14ac:dyDescent="0.25">
      <c r="A10593" t="s">
        <v>10937</v>
      </c>
      <c r="B10593" t="s">
        <v>12</v>
      </c>
      <c r="C10593">
        <v>1</v>
      </c>
    </row>
    <row r="10594" spans="1:3" x14ac:dyDescent="0.25">
      <c r="A10594" t="s">
        <v>10939</v>
      </c>
      <c r="B10594" t="s">
        <v>10</v>
      </c>
      <c r="C10594">
        <v>1</v>
      </c>
    </row>
    <row r="10595" spans="1:3" x14ac:dyDescent="0.25">
      <c r="A10595" t="s">
        <v>10939</v>
      </c>
      <c r="B10595" t="s">
        <v>12</v>
      </c>
      <c r="C10595">
        <v>1</v>
      </c>
    </row>
    <row r="10596" spans="1:3" x14ac:dyDescent="0.25">
      <c r="A10596" t="s">
        <v>10941</v>
      </c>
      <c r="B10596" t="s">
        <v>12</v>
      </c>
      <c r="C10596">
        <v>1</v>
      </c>
    </row>
    <row r="10597" spans="1:3" x14ac:dyDescent="0.25">
      <c r="A10597" t="s">
        <v>10943</v>
      </c>
      <c r="B10597" t="s">
        <v>20</v>
      </c>
      <c r="C10597">
        <v>1</v>
      </c>
    </row>
    <row r="10598" spans="1:3" x14ac:dyDescent="0.25">
      <c r="A10598" t="s">
        <v>10943</v>
      </c>
      <c r="B10598" t="s">
        <v>10</v>
      </c>
      <c r="C10598">
        <v>1</v>
      </c>
    </row>
    <row r="10599" spans="1:3" x14ac:dyDescent="0.25">
      <c r="A10599" t="s">
        <v>10943</v>
      </c>
      <c r="B10599" t="s">
        <v>12</v>
      </c>
      <c r="C10599">
        <v>1</v>
      </c>
    </row>
    <row r="10600" spans="1:3" x14ac:dyDescent="0.25">
      <c r="A10600" t="s">
        <v>10945</v>
      </c>
      <c r="B10600" t="s">
        <v>12</v>
      </c>
      <c r="C10600">
        <v>1</v>
      </c>
    </row>
    <row r="10601" spans="1:3" x14ac:dyDescent="0.25">
      <c r="A10601" t="s">
        <v>10945</v>
      </c>
      <c r="B10601" t="s">
        <v>12</v>
      </c>
      <c r="C10601">
        <v>1</v>
      </c>
    </row>
    <row r="10602" spans="1:3" x14ac:dyDescent="0.25">
      <c r="A10602" t="s">
        <v>10947</v>
      </c>
      <c r="B10602" t="s">
        <v>12</v>
      </c>
      <c r="C10602">
        <v>1</v>
      </c>
    </row>
    <row r="10603" spans="1:3" x14ac:dyDescent="0.25">
      <c r="A10603" t="s">
        <v>10947</v>
      </c>
      <c r="B10603" t="s">
        <v>12</v>
      </c>
      <c r="C10603">
        <v>1</v>
      </c>
    </row>
    <row r="10604" spans="1:3" x14ac:dyDescent="0.25">
      <c r="A10604" t="s">
        <v>10947</v>
      </c>
      <c r="B10604" t="s">
        <v>12</v>
      </c>
      <c r="C10604">
        <v>1</v>
      </c>
    </row>
    <row r="10605" spans="1:3" x14ac:dyDescent="0.25">
      <c r="A10605" t="s">
        <v>10949</v>
      </c>
      <c r="B10605" t="s">
        <v>20</v>
      </c>
      <c r="C10605">
        <v>1</v>
      </c>
    </row>
    <row r="10606" spans="1:3" x14ac:dyDescent="0.25">
      <c r="A10606" t="s">
        <v>10949</v>
      </c>
      <c r="B10606" t="s">
        <v>10</v>
      </c>
      <c r="C10606">
        <v>1</v>
      </c>
    </row>
    <row r="10607" spans="1:3" x14ac:dyDescent="0.25">
      <c r="A10607" t="s">
        <v>10949</v>
      </c>
      <c r="B10607" t="s">
        <v>12</v>
      </c>
      <c r="C10607">
        <v>1</v>
      </c>
    </row>
    <row r="10608" spans="1:3" x14ac:dyDescent="0.25">
      <c r="A10608" t="s">
        <v>10951</v>
      </c>
      <c r="B10608" t="s">
        <v>12</v>
      </c>
      <c r="C10608">
        <v>1</v>
      </c>
    </row>
    <row r="10609" spans="1:3" x14ac:dyDescent="0.25">
      <c r="A10609" t="s">
        <v>10951</v>
      </c>
      <c r="B10609" t="s">
        <v>12</v>
      </c>
      <c r="C10609">
        <v>1</v>
      </c>
    </row>
    <row r="10610" spans="1:3" x14ac:dyDescent="0.25">
      <c r="A10610" t="s">
        <v>10951</v>
      </c>
      <c r="B10610" t="s">
        <v>12</v>
      </c>
      <c r="C10610">
        <v>1</v>
      </c>
    </row>
    <row r="10611" spans="1:3" x14ac:dyDescent="0.25">
      <c r="A10611" t="s">
        <v>10953</v>
      </c>
      <c r="B10611" t="s">
        <v>12</v>
      </c>
      <c r="C10611">
        <v>1</v>
      </c>
    </row>
    <row r="10612" spans="1:3" x14ac:dyDescent="0.25">
      <c r="A10612" t="s">
        <v>10955</v>
      </c>
      <c r="B10612" t="s">
        <v>12</v>
      </c>
      <c r="C10612">
        <v>1</v>
      </c>
    </row>
    <row r="10613" spans="1:3" x14ac:dyDescent="0.25">
      <c r="A10613" t="s">
        <v>10957</v>
      </c>
      <c r="B10613" t="s">
        <v>10</v>
      </c>
      <c r="C10613">
        <v>1</v>
      </c>
    </row>
    <row r="10614" spans="1:3" x14ac:dyDescent="0.25">
      <c r="A10614" t="s">
        <v>10957</v>
      </c>
      <c r="B10614" t="s">
        <v>12</v>
      </c>
      <c r="C10614">
        <v>1</v>
      </c>
    </row>
    <row r="10615" spans="1:3" x14ac:dyDescent="0.25">
      <c r="A10615" t="s">
        <v>10959</v>
      </c>
      <c r="B10615" t="s">
        <v>12</v>
      </c>
      <c r="C10615">
        <v>1</v>
      </c>
    </row>
    <row r="10616" spans="1:3" x14ac:dyDescent="0.25">
      <c r="A10616" t="s">
        <v>10959</v>
      </c>
      <c r="B10616" t="s">
        <v>58</v>
      </c>
      <c r="C10616">
        <v>1</v>
      </c>
    </row>
    <row r="10617" spans="1:3" x14ac:dyDescent="0.25">
      <c r="A10617" t="s">
        <v>10961</v>
      </c>
      <c r="B10617" t="s">
        <v>12</v>
      </c>
      <c r="C10617">
        <v>1</v>
      </c>
    </row>
    <row r="10618" spans="1:3" x14ac:dyDescent="0.25">
      <c r="A10618" t="s">
        <v>10961</v>
      </c>
      <c r="B10618" t="s">
        <v>58</v>
      </c>
      <c r="C10618">
        <v>1</v>
      </c>
    </row>
    <row r="10619" spans="1:3" x14ac:dyDescent="0.25">
      <c r="A10619" t="s">
        <v>10963</v>
      </c>
      <c r="B10619" t="s">
        <v>12</v>
      </c>
      <c r="C10619">
        <v>1</v>
      </c>
    </row>
    <row r="10620" spans="1:3" x14ac:dyDescent="0.25">
      <c r="A10620" t="s">
        <v>10965</v>
      </c>
      <c r="B10620" t="s">
        <v>12</v>
      </c>
      <c r="C10620">
        <v>1</v>
      </c>
    </row>
    <row r="10621" spans="1:3" x14ac:dyDescent="0.25">
      <c r="A10621" t="s">
        <v>10967</v>
      </c>
      <c r="B10621" t="s">
        <v>12</v>
      </c>
      <c r="C10621">
        <v>1</v>
      </c>
    </row>
    <row r="10622" spans="1:3" x14ac:dyDescent="0.25">
      <c r="A10622" t="s">
        <v>10969</v>
      </c>
      <c r="B10622" t="s">
        <v>12</v>
      </c>
      <c r="C10622">
        <v>1</v>
      </c>
    </row>
    <row r="10623" spans="1:3" x14ac:dyDescent="0.25">
      <c r="A10623" t="s">
        <v>10969</v>
      </c>
      <c r="B10623" t="s">
        <v>12</v>
      </c>
      <c r="C10623">
        <v>1</v>
      </c>
    </row>
    <row r="10624" spans="1:3" x14ac:dyDescent="0.25">
      <c r="A10624" t="s">
        <v>10971</v>
      </c>
      <c r="B10624" t="s">
        <v>12</v>
      </c>
      <c r="C10624">
        <v>1</v>
      </c>
    </row>
    <row r="10625" spans="1:3" x14ac:dyDescent="0.25">
      <c r="A10625" t="s">
        <v>10973</v>
      </c>
      <c r="B10625" t="s">
        <v>12</v>
      </c>
      <c r="C10625">
        <v>1</v>
      </c>
    </row>
    <row r="10626" spans="1:3" x14ac:dyDescent="0.25">
      <c r="A10626" t="s">
        <v>10973</v>
      </c>
      <c r="B10626" t="s">
        <v>12</v>
      </c>
      <c r="C10626">
        <v>1</v>
      </c>
    </row>
    <row r="10627" spans="1:3" x14ac:dyDescent="0.25">
      <c r="A10627" t="s">
        <v>10975</v>
      </c>
      <c r="B10627" t="s">
        <v>10</v>
      </c>
      <c r="C10627">
        <v>1</v>
      </c>
    </row>
    <row r="10628" spans="1:3" x14ac:dyDescent="0.25">
      <c r="A10628" t="s">
        <v>10975</v>
      </c>
      <c r="B10628" t="s">
        <v>12</v>
      </c>
      <c r="C10628">
        <v>1</v>
      </c>
    </row>
    <row r="10629" spans="1:3" x14ac:dyDescent="0.25">
      <c r="A10629" t="s">
        <v>10977</v>
      </c>
      <c r="B10629" t="s">
        <v>12</v>
      </c>
      <c r="C10629">
        <v>1</v>
      </c>
    </row>
    <row r="10630" spans="1:3" x14ac:dyDescent="0.25">
      <c r="A10630" t="s">
        <v>10977</v>
      </c>
      <c r="B10630" t="s">
        <v>12</v>
      </c>
      <c r="C10630">
        <v>1</v>
      </c>
    </row>
    <row r="10631" spans="1:3" x14ac:dyDescent="0.25">
      <c r="A10631" t="s">
        <v>10979</v>
      </c>
      <c r="B10631" t="s">
        <v>12</v>
      </c>
      <c r="C10631">
        <v>1</v>
      </c>
    </row>
    <row r="10632" spans="1:3" x14ac:dyDescent="0.25">
      <c r="A10632" t="s">
        <v>10981</v>
      </c>
      <c r="B10632" t="s">
        <v>12</v>
      </c>
      <c r="C10632">
        <v>1</v>
      </c>
    </row>
    <row r="10633" spans="1:3" x14ac:dyDescent="0.25">
      <c r="A10633" t="s">
        <v>10981</v>
      </c>
      <c r="B10633" t="s">
        <v>12</v>
      </c>
      <c r="C10633">
        <v>1</v>
      </c>
    </row>
    <row r="10634" spans="1:3" x14ac:dyDescent="0.25">
      <c r="A10634" t="s">
        <v>10983</v>
      </c>
      <c r="B10634" t="s">
        <v>12</v>
      </c>
      <c r="C10634">
        <v>1</v>
      </c>
    </row>
    <row r="10635" spans="1:3" x14ac:dyDescent="0.25">
      <c r="A10635" t="s">
        <v>10983</v>
      </c>
      <c r="B10635" t="s">
        <v>12</v>
      </c>
      <c r="C10635">
        <v>1</v>
      </c>
    </row>
    <row r="10636" spans="1:3" x14ac:dyDescent="0.25">
      <c r="A10636" t="s">
        <v>10985</v>
      </c>
      <c r="B10636" t="s">
        <v>12</v>
      </c>
      <c r="C10636">
        <v>1</v>
      </c>
    </row>
    <row r="10637" spans="1:3" x14ac:dyDescent="0.25">
      <c r="A10637" t="s">
        <v>10987</v>
      </c>
      <c r="B10637" t="s">
        <v>12</v>
      </c>
      <c r="C10637">
        <v>1</v>
      </c>
    </row>
    <row r="10638" spans="1:3" x14ac:dyDescent="0.25">
      <c r="A10638" t="s">
        <v>10987</v>
      </c>
      <c r="B10638" t="s">
        <v>12</v>
      </c>
      <c r="C10638">
        <v>1</v>
      </c>
    </row>
    <row r="10639" spans="1:3" x14ac:dyDescent="0.25">
      <c r="A10639" t="s">
        <v>10989</v>
      </c>
      <c r="B10639" t="s">
        <v>20</v>
      </c>
      <c r="C10639">
        <v>1</v>
      </c>
    </row>
    <row r="10640" spans="1:3" x14ac:dyDescent="0.25">
      <c r="A10640" t="s">
        <v>10989</v>
      </c>
      <c r="B10640" t="s">
        <v>10</v>
      </c>
      <c r="C10640">
        <v>1</v>
      </c>
    </row>
    <row r="10641" spans="1:3" x14ac:dyDescent="0.25">
      <c r="A10641" t="s">
        <v>10989</v>
      </c>
      <c r="B10641" t="s">
        <v>12</v>
      </c>
      <c r="C10641">
        <v>1</v>
      </c>
    </row>
    <row r="10642" spans="1:3" x14ac:dyDescent="0.25">
      <c r="A10642" t="s">
        <v>10991</v>
      </c>
      <c r="B10642" t="s">
        <v>12</v>
      </c>
      <c r="C10642">
        <v>1</v>
      </c>
    </row>
    <row r="10643" spans="1:3" x14ac:dyDescent="0.25">
      <c r="A10643" t="s">
        <v>10991</v>
      </c>
      <c r="B10643" t="s">
        <v>58</v>
      </c>
      <c r="C10643">
        <v>1</v>
      </c>
    </row>
    <row r="10644" spans="1:3" x14ac:dyDescent="0.25">
      <c r="A10644" t="s">
        <v>10993</v>
      </c>
      <c r="B10644" t="s">
        <v>12</v>
      </c>
      <c r="C10644">
        <v>1</v>
      </c>
    </row>
    <row r="10645" spans="1:3" x14ac:dyDescent="0.25">
      <c r="A10645" t="s">
        <v>10993</v>
      </c>
      <c r="B10645" t="s">
        <v>58</v>
      </c>
      <c r="C10645">
        <v>1</v>
      </c>
    </row>
    <row r="10646" spans="1:3" x14ac:dyDescent="0.25">
      <c r="A10646" t="s">
        <v>10995</v>
      </c>
      <c r="B10646" t="s">
        <v>170</v>
      </c>
      <c r="C10646">
        <v>1</v>
      </c>
    </row>
    <row r="10647" spans="1:3" x14ac:dyDescent="0.25">
      <c r="A10647" t="s">
        <v>10995</v>
      </c>
      <c r="B10647" t="s">
        <v>12</v>
      </c>
      <c r="C10647">
        <v>1</v>
      </c>
    </row>
    <row r="10648" spans="1:3" x14ac:dyDescent="0.25">
      <c r="A10648" t="s">
        <v>10997</v>
      </c>
      <c r="B10648" t="s">
        <v>10</v>
      </c>
      <c r="C10648">
        <v>1</v>
      </c>
    </row>
    <row r="10649" spans="1:3" x14ac:dyDescent="0.25">
      <c r="A10649" t="s">
        <v>10997</v>
      </c>
      <c r="B10649" t="s">
        <v>12</v>
      </c>
      <c r="C10649">
        <v>1</v>
      </c>
    </row>
    <row r="10650" spans="1:3" x14ac:dyDescent="0.25">
      <c r="A10650" t="s">
        <v>10999</v>
      </c>
      <c r="B10650" t="s">
        <v>10</v>
      </c>
      <c r="C10650">
        <v>1</v>
      </c>
    </row>
    <row r="10651" spans="1:3" x14ac:dyDescent="0.25">
      <c r="A10651" t="s">
        <v>10999</v>
      </c>
      <c r="B10651" t="s">
        <v>12</v>
      </c>
      <c r="C10651">
        <v>1</v>
      </c>
    </row>
    <row r="10652" spans="1:3" x14ac:dyDescent="0.25">
      <c r="A10652" t="s">
        <v>11001</v>
      </c>
      <c r="B10652" t="s">
        <v>20</v>
      </c>
      <c r="C10652">
        <v>1</v>
      </c>
    </row>
    <row r="10653" spans="1:3" x14ac:dyDescent="0.25">
      <c r="A10653" t="s">
        <v>11001</v>
      </c>
      <c r="B10653" t="s">
        <v>10</v>
      </c>
      <c r="C10653">
        <v>1</v>
      </c>
    </row>
    <row r="10654" spans="1:3" x14ac:dyDescent="0.25">
      <c r="A10654" t="s">
        <v>11001</v>
      </c>
      <c r="B10654" t="s">
        <v>12</v>
      </c>
      <c r="C10654">
        <v>1</v>
      </c>
    </row>
    <row r="10655" spans="1:3" x14ac:dyDescent="0.25">
      <c r="A10655" t="s">
        <v>11003</v>
      </c>
      <c r="B10655" t="s">
        <v>10</v>
      </c>
      <c r="C10655">
        <v>1</v>
      </c>
    </row>
    <row r="10656" spans="1:3" x14ac:dyDescent="0.25">
      <c r="A10656" t="s">
        <v>11003</v>
      </c>
      <c r="B10656" t="s">
        <v>12</v>
      </c>
      <c r="C10656">
        <v>1</v>
      </c>
    </row>
    <row r="10657" spans="1:3" x14ac:dyDescent="0.25">
      <c r="A10657" t="s">
        <v>11005</v>
      </c>
      <c r="B10657" t="s">
        <v>10</v>
      </c>
      <c r="C10657">
        <v>1</v>
      </c>
    </row>
    <row r="10658" spans="1:3" x14ac:dyDescent="0.25">
      <c r="A10658" t="s">
        <v>11005</v>
      </c>
      <c r="B10658" t="s">
        <v>12</v>
      </c>
      <c r="C10658">
        <v>1</v>
      </c>
    </row>
    <row r="10659" spans="1:3" x14ac:dyDescent="0.25">
      <c r="A10659" t="s">
        <v>11007</v>
      </c>
      <c r="B10659" t="s">
        <v>12</v>
      </c>
      <c r="C10659">
        <v>1</v>
      </c>
    </row>
    <row r="10660" spans="1:3" x14ac:dyDescent="0.25">
      <c r="A10660" t="s">
        <v>11009</v>
      </c>
      <c r="B10660" t="s">
        <v>10</v>
      </c>
      <c r="C10660">
        <v>1</v>
      </c>
    </row>
    <row r="10661" spans="1:3" x14ac:dyDescent="0.25">
      <c r="A10661" t="s">
        <v>11009</v>
      </c>
      <c r="B10661" t="s">
        <v>12</v>
      </c>
      <c r="C10661">
        <v>1</v>
      </c>
    </row>
    <row r="10662" spans="1:3" x14ac:dyDescent="0.25">
      <c r="A10662" t="s">
        <v>11011</v>
      </c>
      <c r="B10662" t="s">
        <v>12</v>
      </c>
      <c r="C10662">
        <v>1</v>
      </c>
    </row>
    <row r="10663" spans="1:3" x14ac:dyDescent="0.25">
      <c r="A10663" t="s">
        <v>11013</v>
      </c>
      <c r="B10663" t="s">
        <v>12</v>
      </c>
      <c r="C10663">
        <v>1</v>
      </c>
    </row>
    <row r="10664" spans="1:3" x14ac:dyDescent="0.25">
      <c r="A10664" t="s">
        <v>11015</v>
      </c>
      <c r="B10664" t="s">
        <v>10</v>
      </c>
      <c r="C10664">
        <v>1</v>
      </c>
    </row>
    <row r="10665" spans="1:3" x14ac:dyDescent="0.25">
      <c r="A10665" t="s">
        <v>11015</v>
      </c>
      <c r="B10665" t="s">
        <v>12</v>
      </c>
      <c r="C10665">
        <v>1</v>
      </c>
    </row>
    <row r="10666" spans="1:3" x14ac:dyDescent="0.25">
      <c r="A10666" t="s">
        <v>11017</v>
      </c>
      <c r="B10666" t="s">
        <v>20</v>
      </c>
      <c r="C10666">
        <v>1</v>
      </c>
    </row>
    <row r="10667" spans="1:3" x14ac:dyDescent="0.25">
      <c r="A10667" t="s">
        <v>11017</v>
      </c>
      <c r="B10667" t="s">
        <v>10</v>
      </c>
      <c r="C10667">
        <v>1</v>
      </c>
    </row>
    <row r="10668" spans="1:3" x14ac:dyDescent="0.25">
      <c r="A10668" t="s">
        <v>11017</v>
      </c>
      <c r="B10668" t="s">
        <v>12</v>
      </c>
      <c r="C10668">
        <v>1</v>
      </c>
    </row>
    <row r="10669" spans="1:3" x14ac:dyDescent="0.25">
      <c r="A10669" t="s">
        <v>11019</v>
      </c>
      <c r="B10669" t="s">
        <v>12</v>
      </c>
      <c r="C10669">
        <v>1</v>
      </c>
    </row>
    <row r="10670" spans="1:3" x14ac:dyDescent="0.25">
      <c r="A10670" t="s">
        <v>11021</v>
      </c>
      <c r="B10670" t="s">
        <v>12</v>
      </c>
      <c r="C10670">
        <v>1</v>
      </c>
    </row>
    <row r="10671" spans="1:3" x14ac:dyDescent="0.25">
      <c r="A10671" t="s">
        <v>11023</v>
      </c>
      <c r="B10671" t="s">
        <v>12</v>
      </c>
      <c r="C10671">
        <v>1</v>
      </c>
    </row>
    <row r="10672" spans="1:3" x14ac:dyDescent="0.25">
      <c r="A10672" t="s">
        <v>11025</v>
      </c>
      <c r="B10672" t="s">
        <v>10</v>
      </c>
      <c r="C10672">
        <v>1</v>
      </c>
    </row>
    <row r="10673" spans="1:3" x14ac:dyDescent="0.25">
      <c r="A10673" t="s">
        <v>11025</v>
      </c>
      <c r="B10673" t="s">
        <v>12</v>
      </c>
      <c r="C10673">
        <v>1</v>
      </c>
    </row>
    <row r="10674" spans="1:3" x14ac:dyDescent="0.25">
      <c r="A10674" t="s">
        <v>11027</v>
      </c>
      <c r="B10674" t="s">
        <v>20</v>
      </c>
      <c r="C10674">
        <v>1</v>
      </c>
    </row>
    <row r="10675" spans="1:3" x14ac:dyDescent="0.25">
      <c r="A10675" t="s">
        <v>11027</v>
      </c>
      <c r="B10675" t="s">
        <v>10</v>
      </c>
      <c r="C10675">
        <v>1</v>
      </c>
    </row>
    <row r="10676" spans="1:3" x14ac:dyDescent="0.25">
      <c r="A10676" t="s">
        <v>11027</v>
      </c>
      <c r="B10676" t="s">
        <v>12</v>
      </c>
      <c r="C10676">
        <v>1</v>
      </c>
    </row>
    <row r="10677" spans="1:3" x14ac:dyDescent="0.25">
      <c r="A10677" t="s">
        <v>11029</v>
      </c>
      <c r="B10677" t="s">
        <v>12</v>
      </c>
      <c r="C10677">
        <v>1</v>
      </c>
    </row>
    <row r="10678" spans="1:3" x14ac:dyDescent="0.25">
      <c r="A10678" t="s">
        <v>11031</v>
      </c>
      <c r="B10678" t="s">
        <v>10</v>
      </c>
      <c r="C10678">
        <v>1</v>
      </c>
    </row>
    <row r="10679" spans="1:3" x14ac:dyDescent="0.25">
      <c r="A10679" t="s">
        <v>11031</v>
      </c>
      <c r="B10679" t="s">
        <v>12</v>
      </c>
      <c r="C10679">
        <v>1</v>
      </c>
    </row>
    <row r="10680" spans="1:3" x14ac:dyDescent="0.25">
      <c r="A10680" t="s">
        <v>11033</v>
      </c>
      <c r="B10680" t="s">
        <v>12</v>
      </c>
      <c r="C10680">
        <v>1</v>
      </c>
    </row>
    <row r="10681" spans="1:3" x14ac:dyDescent="0.25">
      <c r="A10681" t="s">
        <v>11035</v>
      </c>
      <c r="B10681" t="s">
        <v>12</v>
      </c>
      <c r="C10681">
        <v>1</v>
      </c>
    </row>
    <row r="10682" spans="1:3" x14ac:dyDescent="0.25">
      <c r="A10682" t="s">
        <v>11037</v>
      </c>
      <c r="B10682" t="s">
        <v>12</v>
      </c>
      <c r="C10682">
        <v>1</v>
      </c>
    </row>
    <row r="10683" spans="1:3" x14ac:dyDescent="0.25">
      <c r="A10683" t="s">
        <v>11039</v>
      </c>
      <c r="B10683" t="s">
        <v>12</v>
      </c>
      <c r="C10683">
        <v>1</v>
      </c>
    </row>
    <row r="10684" spans="1:3" x14ac:dyDescent="0.25">
      <c r="A10684" t="s">
        <v>11041</v>
      </c>
      <c r="B10684" t="s">
        <v>12</v>
      </c>
      <c r="C10684">
        <v>1</v>
      </c>
    </row>
    <row r="10685" spans="1:3" x14ac:dyDescent="0.25">
      <c r="A10685" t="s">
        <v>11043</v>
      </c>
      <c r="B10685" t="s">
        <v>12</v>
      </c>
      <c r="C10685">
        <v>1</v>
      </c>
    </row>
    <row r="10686" spans="1:3" x14ac:dyDescent="0.25">
      <c r="A10686" t="s">
        <v>11045</v>
      </c>
      <c r="B10686" t="s">
        <v>12</v>
      </c>
      <c r="C10686">
        <v>1</v>
      </c>
    </row>
    <row r="10687" spans="1:3" x14ac:dyDescent="0.25">
      <c r="A10687" t="s">
        <v>11047</v>
      </c>
      <c r="B10687" t="s">
        <v>12</v>
      </c>
      <c r="C10687">
        <v>1</v>
      </c>
    </row>
    <row r="10688" spans="1:3" x14ac:dyDescent="0.25">
      <c r="A10688" t="s">
        <v>11049</v>
      </c>
      <c r="B10688" t="s">
        <v>12</v>
      </c>
      <c r="C10688">
        <v>1</v>
      </c>
    </row>
    <row r="10689" spans="1:3" x14ac:dyDescent="0.25">
      <c r="A10689" t="s">
        <v>11051</v>
      </c>
      <c r="B10689" t="s">
        <v>10</v>
      </c>
      <c r="C10689">
        <v>1</v>
      </c>
    </row>
    <row r="10690" spans="1:3" x14ac:dyDescent="0.25">
      <c r="A10690" t="s">
        <v>11051</v>
      </c>
      <c r="B10690" t="s">
        <v>12</v>
      </c>
      <c r="C10690">
        <v>1</v>
      </c>
    </row>
    <row r="10691" spans="1:3" x14ac:dyDescent="0.25">
      <c r="A10691" t="s">
        <v>11053</v>
      </c>
      <c r="B10691" t="s">
        <v>12</v>
      </c>
      <c r="C10691">
        <v>1</v>
      </c>
    </row>
    <row r="10692" spans="1:3" x14ac:dyDescent="0.25">
      <c r="A10692" t="s">
        <v>11055</v>
      </c>
      <c r="B10692" t="s">
        <v>20</v>
      </c>
      <c r="C10692">
        <v>1</v>
      </c>
    </row>
    <row r="10693" spans="1:3" x14ac:dyDescent="0.25">
      <c r="A10693" t="s">
        <v>11055</v>
      </c>
      <c r="B10693" t="s">
        <v>10</v>
      </c>
      <c r="C10693">
        <v>1</v>
      </c>
    </row>
    <row r="10694" spans="1:3" x14ac:dyDescent="0.25">
      <c r="A10694" t="s">
        <v>11055</v>
      </c>
      <c r="B10694" t="s">
        <v>12</v>
      </c>
      <c r="C10694">
        <v>1</v>
      </c>
    </row>
    <row r="10695" spans="1:3" x14ac:dyDescent="0.25">
      <c r="A10695" t="s">
        <v>11057</v>
      </c>
      <c r="B10695" t="s">
        <v>12</v>
      </c>
      <c r="C10695">
        <v>1</v>
      </c>
    </row>
    <row r="10696" spans="1:3" x14ac:dyDescent="0.25">
      <c r="A10696" t="s">
        <v>11059</v>
      </c>
      <c r="B10696" t="s">
        <v>12</v>
      </c>
      <c r="C10696">
        <v>1</v>
      </c>
    </row>
    <row r="10697" spans="1:3" x14ac:dyDescent="0.25">
      <c r="A10697" t="s">
        <v>11061</v>
      </c>
      <c r="B10697" t="s">
        <v>20</v>
      </c>
      <c r="C10697">
        <v>1</v>
      </c>
    </row>
    <row r="10698" spans="1:3" x14ac:dyDescent="0.25">
      <c r="A10698" t="s">
        <v>11061</v>
      </c>
      <c r="B10698" t="s">
        <v>10</v>
      </c>
      <c r="C10698">
        <v>1</v>
      </c>
    </row>
    <row r="10699" spans="1:3" x14ac:dyDescent="0.25">
      <c r="A10699" t="s">
        <v>11061</v>
      </c>
      <c r="B10699" t="s">
        <v>12</v>
      </c>
      <c r="C10699">
        <v>1</v>
      </c>
    </row>
    <row r="10700" spans="1:3" x14ac:dyDescent="0.25">
      <c r="A10700" t="s">
        <v>11063</v>
      </c>
      <c r="B10700" t="s">
        <v>20</v>
      </c>
      <c r="C10700">
        <v>1</v>
      </c>
    </row>
    <row r="10701" spans="1:3" x14ac:dyDescent="0.25">
      <c r="A10701" t="s">
        <v>11063</v>
      </c>
      <c r="B10701" t="s">
        <v>10</v>
      </c>
      <c r="C10701">
        <v>1</v>
      </c>
    </row>
    <row r="10702" spans="1:3" x14ac:dyDescent="0.25">
      <c r="A10702" t="s">
        <v>11063</v>
      </c>
      <c r="B10702" t="s">
        <v>12</v>
      </c>
      <c r="C10702">
        <v>1</v>
      </c>
    </row>
    <row r="10703" spans="1:3" x14ac:dyDescent="0.25">
      <c r="A10703" t="s">
        <v>11065</v>
      </c>
      <c r="B10703" t="s">
        <v>12</v>
      </c>
      <c r="C10703">
        <v>1</v>
      </c>
    </row>
    <row r="10704" spans="1:3" x14ac:dyDescent="0.25">
      <c r="A10704" t="s">
        <v>11067</v>
      </c>
      <c r="B10704" t="s">
        <v>10</v>
      </c>
      <c r="C10704">
        <v>1</v>
      </c>
    </row>
    <row r="10705" spans="1:3" x14ac:dyDescent="0.25">
      <c r="A10705" t="s">
        <v>11067</v>
      </c>
      <c r="B10705" t="s">
        <v>12</v>
      </c>
      <c r="C10705">
        <v>1</v>
      </c>
    </row>
    <row r="10706" spans="1:3" x14ac:dyDescent="0.25">
      <c r="A10706" t="s">
        <v>11069</v>
      </c>
      <c r="B10706" t="s">
        <v>12</v>
      </c>
      <c r="C10706">
        <v>1</v>
      </c>
    </row>
    <row r="10707" spans="1:3" x14ac:dyDescent="0.25">
      <c r="A10707" t="s">
        <v>11071</v>
      </c>
      <c r="B10707" t="s">
        <v>12</v>
      </c>
      <c r="C10707">
        <v>1</v>
      </c>
    </row>
    <row r="10708" spans="1:3" x14ac:dyDescent="0.25">
      <c r="A10708" t="s">
        <v>11073</v>
      </c>
      <c r="B10708" t="s">
        <v>12</v>
      </c>
      <c r="C10708">
        <v>1</v>
      </c>
    </row>
    <row r="10709" spans="1:3" x14ac:dyDescent="0.25">
      <c r="A10709" t="s">
        <v>11073</v>
      </c>
      <c r="B10709" t="s">
        <v>58</v>
      </c>
      <c r="C10709">
        <v>1</v>
      </c>
    </row>
    <row r="10710" spans="1:3" x14ac:dyDescent="0.25">
      <c r="A10710" t="s">
        <v>11075</v>
      </c>
      <c r="B10710" t="s">
        <v>12</v>
      </c>
      <c r="C10710">
        <v>1</v>
      </c>
    </row>
    <row r="10711" spans="1:3" x14ac:dyDescent="0.25">
      <c r="A10711" t="s">
        <v>11075</v>
      </c>
      <c r="B10711" t="s">
        <v>58</v>
      </c>
      <c r="C10711">
        <v>1</v>
      </c>
    </row>
    <row r="10712" spans="1:3" x14ac:dyDescent="0.25">
      <c r="A10712" t="s">
        <v>11077</v>
      </c>
      <c r="B10712" t="s">
        <v>12</v>
      </c>
      <c r="C10712">
        <v>1</v>
      </c>
    </row>
    <row r="10713" spans="1:3" x14ac:dyDescent="0.25">
      <c r="A10713" t="s">
        <v>11079</v>
      </c>
      <c r="B10713" t="s">
        <v>20</v>
      </c>
      <c r="C10713">
        <v>1</v>
      </c>
    </row>
    <row r="10714" spans="1:3" x14ac:dyDescent="0.25">
      <c r="A10714" t="s">
        <v>11079</v>
      </c>
      <c r="B10714" t="s">
        <v>10</v>
      </c>
      <c r="C10714">
        <v>1</v>
      </c>
    </row>
    <row r="10715" spans="1:3" x14ac:dyDescent="0.25">
      <c r="A10715" t="s">
        <v>11079</v>
      </c>
      <c r="B10715" t="s">
        <v>12</v>
      </c>
      <c r="C10715">
        <v>1</v>
      </c>
    </row>
    <row r="10716" spans="1:3" x14ac:dyDescent="0.25">
      <c r="A10716" t="s">
        <v>11081</v>
      </c>
      <c r="B10716" t="s">
        <v>12</v>
      </c>
      <c r="C10716">
        <v>1</v>
      </c>
    </row>
    <row r="10717" spans="1:3" x14ac:dyDescent="0.25">
      <c r="A10717" t="s">
        <v>11083</v>
      </c>
      <c r="B10717" t="s">
        <v>12</v>
      </c>
      <c r="C10717">
        <v>1</v>
      </c>
    </row>
    <row r="10718" spans="1:3" x14ac:dyDescent="0.25">
      <c r="A10718" t="s">
        <v>11085</v>
      </c>
      <c r="B10718" t="s">
        <v>10</v>
      </c>
      <c r="C10718">
        <v>1</v>
      </c>
    </row>
    <row r="10719" spans="1:3" x14ac:dyDescent="0.25">
      <c r="A10719" t="s">
        <v>11085</v>
      </c>
      <c r="B10719" t="s">
        <v>12</v>
      </c>
      <c r="C10719">
        <v>1</v>
      </c>
    </row>
    <row r="10720" spans="1:3" x14ac:dyDescent="0.25">
      <c r="A10720" t="s">
        <v>11087</v>
      </c>
      <c r="B10720" t="s">
        <v>20</v>
      </c>
      <c r="C10720">
        <v>1</v>
      </c>
    </row>
    <row r="10721" spans="1:3" x14ac:dyDescent="0.25">
      <c r="A10721" t="s">
        <v>11087</v>
      </c>
      <c r="B10721" t="s">
        <v>10</v>
      </c>
      <c r="C10721">
        <v>1</v>
      </c>
    </row>
    <row r="10722" spans="1:3" x14ac:dyDescent="0.25">
      <c r="A10722" t="s">
        <v>11087</v>
      </c>
      <c r="B10722" t="s">
        <v>12</v>
      </c>
      <c r="C10722">
        <v>1</v>
      </c>
    </row>
    <row r="10723" spans="1:3" x14ac:dyDescent="0.25">
      <c r="A10723" t="s">
        <v>11089</v>
      </c>
      <c r="B10723" t="s">
        <v>12</v>
      </c>
      <c r="C10723">
        <v>1</v>
      </c>
    </row>
    <row r="10724" spans="1:3" x14ac:dyDescent="0.25">
      <c r="A10724" t="s">
        <v>11089</v>
      </c>
      <c r="B10724" t="s">
        <v>58</v>
      </c>
      <c r="C10724">
        <v>1</v>
      </c>
    </row>
    <row r="10725" spans="1:3" x14ac:dyDescent="0.25">
      <c r="A10725" t="s">
        <v>11091</v>
      </c>
      <c r="B10725" t="s">
        <v>12</v>
      </c>
      <c r="C10725">
        <v>1</v>
      </c>
    </row>
    <row r="10726" spans="1:3" x14ac:dyDescent="0.25">
      <c r="A10726" t="s">
        <v>11093</v>
      </c>
      <c r="B10726" t="s">
        <v>12</v>
      </c>
      <c r="C10726">
        <v>1</v>
      </c>
    </row>
    <row r="10727" spans="1:3" x14ac:dyDescent="0.25">
      <c r="A10727" t="s">
        <v>11095</v>
      </c>
      <c r="B10727" t="s">
        <v>12</v>
      </c>
      <c r="C10727">
        <v>1</v>
      </c>
    </row>
    <row r="10728" spans="1:3" x14ac:dyDescent="0.25">
      <c r="A10728" t="s">
        <v>11095</v>
      </c>
      <c r="B10728" t="s">
        <v>58</v>
      </c>
      <c r="C10728">
        <v>1</v>
      </c>
    </row>
    <row r="10729" spans="1:3" x14ac:dyDescent="0.25">
      <c r="A10729" t="s">
        <v>11097</v>
      </c>
      <c r="B10729" t="s">
        <v>12</v>
      </c>
      <c r="C10729">
        <v>1</v>
      </c>
    </row>
    <row r="10730" spans="1:3" x14ac:dyDescent="0.25">
      <c r="A10730" t="s">
        <v>11099</v>
      </c>
      <c r="B10730" t="s">
        <v>12</v>
      </c>
      <c r="C10730">
        <v>1</v>
      </c>
    </row>
    <row r="10731" spans="1:3" x14ac:dyDescent="0.25">
      <c r="A10731" t="s">
        <v>11101</v>
      </c>
      <c r="B10731" t="s">
        <v>20</v>
      </c>
      <c r="C10731">
        <v>1</v>
      </c>
    </row>
    <row r="10732" spans="1:3" x14ac:dyDescent="0.25">
      <c r="A10732" t="s">
        <v>11101</v>
      </c>
      <c r="B10732" t="s">
        <v>10</v>
      </c>
      <c r="C10732">
        <v>1</v>
      </c>
    </row>
    <row r="10733" spans="1:3" x14ac:dyDescent="0.25">
      <c r="A10733" t="s">
        <v>11101</v>
      </c>
      <c r="B10733" t="s">
        <v>12</v>
      </c>
      <c r="C10733">
        <v>1</v>
      </c>
    </row>
    <row r="10734" spans="1:3" x14ac:dyDescent="0.25">
      <c r="A10734" t="s">
        <v>11103</v>
      </c>
      <c r="B10734" t="s">
        <v>20</v>
      </c>
      <c r="C10734">
        <v>1</v>
      </c>
    </row>
    <row r="10735" spans="1:3" x14ac:dyDescent="0.25">
      <c r="A10735" t="s">
        <v>11103</v>
      </c>
      <c r="B10735" t="s">
        <v>10</v>
      </c>
      <c r="C10735">
        <v>1</v>
      </c>
    </row>
    <row r="10736" spans="1:3" x14ac:dyDescent="0.25">
      <c r="A10736" t="s">
        <v>11103</v>
      </c>
      <c r="B10736" t="s">
        <v>12</v>
      </c>
      <c r="C10736">
        <v>1</v>
      </c>
    </row>
    <row r="10737" spans="1:3" x14ac:dyDescent="0.25">
      <c r="A10737" t="s">
        <v>11105</v>
      </c>
      <c r="B10737" t="s">
        <v>12</v>
      </c>
      <c r="C10737">
        <v>1</v>
      </c>
    </row>
    <row r="10738" spans="1:3" x14ac:dyDescent="0.25">
      <c r="A10738" t="s">
        <v>11107</v>
      </c>
      <c r="B10738" t="s">
        <v>20</v>
      </c>
      <c r="C10738">
        <v>1</v>
      </c>
    </row>
    <row r="10739" spans="1:3" x14ac:dyDescent="0.25">
      <c r="A10739" t="s">
        <v>11107</v>
      </c>
      <c r="B10739" t="s">
        <v>10</v>
      </c>
      <c r="C10739">
        <v>1</v>
      </c>
    </row>
    <row r="10740" spans="1:3" x14ac:dyDescent="0.25">
      <c r="A10740" t="s">
        <v>11107</v>
      </c>
      <c r="B10740" t="s">
        <v>12</v>
      </c>
      <c r="C10740">
        <v>1</v>
      </c>
    </row>
    <row r="10741" spans="1:3" x14ac:dyDescent="0.25">
      <c r="A10741" t="s">
        <v>11109</v>
      </c>
      <c r="B10741" t="s">
        <v>12</v>
      </c>
      <c r="C10741">
        <v>1</v>
      </c>
    </row>
    <row r="10742" spans="1:3" x14ac:dyDescent="0.25">
      <c r="A10742" t="s">
        <v>11109</v>
      </c>
      <c r="B10742" t="s">
        <v>58</v>
      </c>
      <c r="C10742">
        <v>1</v>
      </c>
    </row>
    <row r="10743" spans="1:3" x14ac:dyDescent="0.25">
      <c r="A10743" t="s">
        <v>11111</v>
      </c>
      <c r="B10743" t="s">
        <v>12</v>
      </c>
      <c r="C10743">
        <v>1</v>
      </c>
    </row>
    <row r="10744" spans="1:3" x14ac:dyDescent="0.25">
      <c r="A10744" t="s">
        <v>11113</v>
      </c>
      <c r="B10744" t="s">
        <v>12</v>
      </c>
      <c r="C10744">
        <v>1</v>
      </c>
    </row>
    <row r="10745" spans="1:3" x14ac:dyDescent="0.25">
      <c r="A10745" t="s">
        <v>11115</v>
      </c>
      <c r="B10745" t="s">
        <v>12</v>
      </c>
      <c r="C10745">
        <v>1</v>
      </c>
    </row>
    <row r="10746" spans="1:3" x14ac:dyDescent="0.25">
      <c r="A10746" t="s">
        <v>11117</v>
      </c>
      <c r="B10746" t="s">
        <v>12</v>
      </c>
      <c r="C10746">
        <v>1</v>
      </c>
    </row>
    <row r="10747" spans="1:3" x14ac:dyDescent="0.25">
      <c r="A10747" t="s">
        <v>11119</v>
      </c>
      <c r="B10747" t="s">
        <v>10</v>
      </c>
      <c r="C10747">
        <v>1</v>
      </c>
    </row>
    <row r="10748" spans="1:3" x14ac:dyDescent="0.25">
      <c r="A10748" t="s">
        <v>11119</v>
      </c>
      <c r="B10748" t="s">
        <v>12</v>
      </c>
      <c r="C10748">
        <v>1</v>
      </c>
    </row>
    <row r="10749" spans="1:3" x14ac:dyDescent="0.25">
      <c r="A10749" t="s">
        <v>11121</v>
      </c>
      <c r="B10749" t="s">
        <v>10</v>
      </c>
      <c r="C10749">
        <v>1</v>
      </c>
    </row>
    <row r="10750" spans="1:3" x14ac:dyDescent="0.25">
      <c r="A10750" t="s">
        <v>11121</v>
      </c>
      <c r="B10750" t="s">
        <v>12</v>
      </c>
      <c r="C10750">
        <v>1</v>
      </c>
    </row>
    <row r="10751" spans="1:3" x14ac:dyDescent="0.25">
      <c r="A10751" t="s">
        <v>11123</v>
      </c>
      <c r="B10751" t="s">
        <v>12</v>
      </c>
      <c r="C10751">
        <v>1</v>
      </c>
    </row>
    <row r="10752" spans="1:3" x14ac:dyDescent="0.25">
      <c r="A10752" t="s">
        <v>11123</v>
      </c>
      <c r="B10752" t="s">
        <v>12</v>
      </c>
      <c r="C10752">
        <v>1</v>
      </c>
    </row>
    <row r="10753" spans="1:3" x14ac:dyDescent="0.25">
      <c r="A10753" t="s">
        <v>11125</v>
      </c>
      <c r="B10753" t="s">
        <v>10</v>
      </c>
      <c r="C10753">
        <v>1</v>
      </c>
    </row>
    <row r="10754" spans="1:3" x14ac:dyDescent="0.25">
      <c r="A10754" t="s">
        <v>11125</v>
      </c>
      <c r="B10754" t="s">
        <v>12</v>
      </c>
      <c r="C10754">
        <v>1</v>
      </c>
    </row>
    <row r="10755" spans="1:3" x14ac:dyDescent="0.25">
      <c r="A10755" t="s">
        <v>11127</v>
      </c>
      <c r="B10755" t="s">
        <v>12</v>
      </c>
      <c r="C10755">
        <v>1</v>
      </c>
    </row>
    <row r="10756" spans="1:3" x14ac:dyDescent="0.25">
      <c r="A10756" t="s">
        <v>11129</v>
      </c>
      <c r="B10756" t="s">
        <v>12</v>
      </c>
      <c r="C10756">
        <v>1</v>
      </c>
    </row>
    <row r="10757" spans="1:3" x14ac:dyDescent="0.25">
      <c r="A10757" t="s">
        <v>11131</v>
      </c>
      <c r="B10757" t="s">
        <v>12</v>
      </c>
      <c r="C10757">
        <v>1</v>
      </c>
    </row>
    <row r="10758" spans="1:3" x14ac:dyDescent="0.25">
      <c r="A10758" t="s">
        <v>11133</v>
      </c>
      <c r="B10758" t="s">
        <v>20</v>
      </c>
      <c r="C10758">
        <v>1</v>
      </c>
    </row>
    <row r="10759" spans="1:3" x14ac:dyDescent="0.25">
      <c r="A10759" t="s">
        <v>11133</v>
      </c>
      <c r="B10759" t="s">
        <v>10</v>
      </c>
      <c r="C10759">
        <v>1</v>
      </c>
    </row>
    <row r="10760" spans="1:3" x14ac:dyDescent="0.25">
      <c r="A10760" t="s">
        <v>11133</v>
      </c>
      <c r="B10760" t="s">
        <v>12</v>
      </c>
      <c r="C10760">
        <v>1</v>
      </c>
    </row>
    <row r="10761" spans="1:3" x14ac:dyDescent="0.25">
      <c r="A10761" t="s">
        <v>11135</v>
      </c>
      <c r="B10761" t="s">
        <v>12</v>
      </c>
      <c r="C10761">
        <v>1</v>
      </c>
    </row>
    <row r="10762" spans="1:3" x14ac:dyDescent="0.25">
      <c r="A10762" t="s">
        <v>11137</v>
      </c>
      <c r="B10762" t="s">
        <v>20</v>
      </c>
      <c r="C10762">
        <v>1</v>
      </c>
    </row>
    <row r="10763" spans="1:3" x14ac:dyDescent="0.25">
      <c r="A10763" t="s">
        <v>11137</v>
      </c>
      <c r="B10763" t="s">
        <v>10</v>
      </c>
      <c r="C10763">
        <v>1</v>
      </c>
    </row>
    <row r="10764" spans="1:3" x14ac:dyDescent="0.25">
      <c r="A10764" t="s">
        <v>11137</v>
      </c>
      <c r="B10764" t="s">
        <v>12</v>
      </c>
      <c r="C10764">
        <v>1</v>
      </c>
    </row>
    <row r="10765" spans="1:3" x14ac:dyDescent="0.25">
      <c r="A10765" t="s">
        <v>11139</v>
      </c>
      <c r="B10765" t="s">
        <v>170</v>
      </c>
      <c r="C10765">
        <v>1</v>
      </c>
    </row>
    <row r="10766" spans="1:3" x14ac:dyDescent="0.25">
      <c r="A10766" t="s">
        <v>11139</v>
      </c>
      <c r="B10766" t="s">
        <v>12</v>
      </c>
      <c r="C10766">
        <v>1</v>
      </c>
    </row>
    <row r="10767" spans="1:3" x14ac:dyDescent="0.25">
      <c r="A10767" t="s">
        <v>11141</v>
      </c>
      <c r="B10767" t="s">
        <v>12</v>
      </c>
      <c r="C10767">
        <v>1</v>
      </c>
    </row>
    <row r="10768" spans="1:3" x14ac:dyDescent="0.25">
      <c r="A10768" t="s">
        <v>11141</v>
      </c>
      <c r="B10768" t="s">
        <v>12</v>
      </c>
      <c r="C10768">
        <v>1</v>
      </c>
    </row>
    <row r="10769" spans="1:3" x14ac:dyDescent="0.25">
      <c r="A10769" t="s">
        <v>11143</v>
      </c>
      <c r="B10769" t="s">
        <v>20</v>
      </c>
      <c r="C10769">
        <v>1</v>
      </c>
    </row>
    <row r="10770" spans="1:3" x14ac:dyDescent="0.25">
      <c r="A10770" t="s">
        <v>11143</v>
      </c>
      <c r="B10770" t="s">
        <v>20</v>
      </c>
      <c r="C10770">
        <v>1</v>
      </c>
    </row>
    <row r="10771" spans="1:3" x14ac:dyDescent="0.25">
      <c r="A10771" t="s">
        <v>11143</v>
      </c>
      <c r="B10771" t="s">
        <v>10</v>
      </c>
      <c r="C10771">
        <v>1</v>
      </c>
    </row>
    <row r="10772" spans="1:3" x14ac:dyDescent="0.25">
      <c r="A10772" t="s">
        <v>11143</v>
      </c>
      <c r="B10772" t="s">
        <v>12</v>
      </c>
      <c r="C10772">
        <v>1</v>
      </c>
    </row>
    <row r="10773" spans="1:3" x14ac:dyDescent="0.25">
      <c r="A10773" t="s">
        <v>11145</v>
      </c>
      <c r="B10773" t="s">
        <v>12</v>
      </c>
      <c r="C10773">
        <v>1</v>
      </c>
    </row>
    <row r="10774" spans="1:3" x14ac:dyDescent="0.25">
      <c r="A10774" t="s">
        <v>11147</v>
      </c>
      <c r="B10774" t="s">
        <v>10</v>
      </c>
      <c r="C10774">
        <v>1</v>
      </c>
    </row>
    <row r="10775" spans="1:3" x14ac:dyDescent="0.25">
      <c r="A10775" t="s">
        <v>11147</v>
      </c>
      <c r="B10775" t="s">
        <v>12</v>
      </c>
      <c r="C10775">
        <v>1</v>
      </c>
    </row>
    <row r="10776" spans="1:3" x14ac:dyDescent="0.25">
      <c r="A10776" t="s">
        <v>11149</v>
      </c>
      <c r="B10776" t="s">
        <v>10</v>
      </c>
      <c r="C10776">
        <v>1</v>
      </c>
    </row>
    <row r="10777" spans="1:3" x14ac:dyDescent="0.25">
      <c r="A10777" t="s">
        <v>11149</v>
      </c>
      <c r="B10777" t="s">
        <v>12</v>
      </c>
      <c r="C10777">
        <v>1</v>
      </c>
    </row>
    <row r="10778" spans="1:3" x14ac:dyDescent="0.25">
      <c r="A10778" t="s">
        <v>11151</v>
      </c>
      <c r="B10778" t="s">
        <v>10</v>
      </c>
      <c r="C10778">
        <v>1</v>
      </c>
    </row>
    <row r="10779" spans="1:3" x14ac:dyDescent="0.25">
      <c r="A10779" t="s">
        <v>11151</v>
      </c>
      <c r="B10779" t="s">
        <v>12</v>
      </c>
      <c r="C10779">
        <v>1</v>
      </c>
    </row>
    <row r="10780" spans="1:3" x14ac:dyDescent="0.25">
      <c r="A10780" t="s">
        <v>11153</v>
      </c>
      <c r="B10780" t="s">
        <v>12</v>
      </c>
      <c r="C10780">
        <v>1</v>
      </c>
    </row>
    <row r="10781" spans="1:3" x14ac:dyDescent="0.25">
      <c r="A10781" t="s">
        <v>11155</v>
      </c>
      <c r="B10781" t="s">
        <v>12</v>
      </c>
      <c r="C10781">
        <v>1</v>
      </c>
    </row>
    <row r="10782" spans="1:3" x14ac:dyDescent="0.25">
      <c r="A10782" t="s">
        <v>11157</v>
      </c>
      <c r="B10782" t="s">
        <v>12</v>
      </c>
      <c r="C10782">
        <v>1</v>
      </c>
    </row>
    <row r="10783" spans="1:3" x14ac:dyDescent="0.25">
      <c r="A10783" t="s">
        <v>11159</v>
      </c>
      <c r="B10783" t="s">
        <v>12</v>
      </c>
      <c r="C10783">
        <v>1</v>
      </c>
    </row>
    <row r="10784" spans="1:3" x14ac:dyDescent="0.25">
      <c r="A10784" t="s">
        <v>11161</v>
      </c>
      <c r="B10784" t="s">
        <v>12</v>
      </c>
      <c r="C10784">
        <v>1</v>
      </c>
    </row>
    <row r="10785" spans="1:3" x14ac:dyDescent="0.25">
      <c r="A10785" t="s">
        <v>11163</v>
      </c>
      <c r="B10785" t="s">
        <v>12</v>
      </c>
      <c r="C10785">
        <v>1</v>
      </c>
    </row>
    <row r="10786" spans="1:3" x14ac:dyDescent="0.25">
      <c r="A10786" t="s">
        <v>11165</v>
      </c>
      <c r="B10786" t="s">
        <v>12</v>
      </c>
      <c r="C10786">
        <v>1</v>
      </c>
    </row>
    <row r="10787" spans="1:3" x14ac:dyDescent="0.25">
      <c r="A10787" t="s">
        <v>11167</v>
      </c>
      <c r="B10787" t="s">
        <v>12</v>
      </c>
      <c r="C10787">
        <v>1</v>
      </c>
    </row>
    <row r="10788" spans="1:3" x14ac:dyDescent="0.25">
      <c r="A10788" t="s">
        <v>11167</v>
      </c>
      <c r="B10788" t="s">
        <v>12</v>
      </c>
      <c r="C10788">
        <v>1</v>
      </c>
    </row>
    <row r="10789" spans="1:3" x14ac:dyDescent="0.25">
      <c r="A10789" t="s">
        <v>11167</v>
      </c>
      <c r="B10789" t="s">
        <v>12</v>
      </c>
      <c r="C10789">
        <v>1</v>
      </c>
    </row>
    <row r="10790" spans="1:3" x14ac:dyDescent="0.25">
      <c r="A10790" t="s">
        <v>11169</v>
      </c>
      <c r="B10790" t="s">
        <v>12</v>
      </c>
      <c r="C10790">
        <v>1</v>
      </c>
    </row>
    <row r="10791" spans="1:3" x14ac:dyDescent="0.25">
      <c r="A10791" t="s">
        <v>11171</v>
      </c>
      <c r="B10791" t="s">
        <v>12</v>
      </c>
      <c r="C10791">
        <v>1</v>
      </c>
    </row>
    <row r="10792" spans="1:3" x14ac:dyDescent="0.25">
      <c r="A10792" t="s">
        <v>11173</v>
      </c>
      <c r="B10792" t="s">
        <v>12</v>
      </c>
      <c r="C10792">
        <v>1</v>
      </c>
    </row>
    <row r="10793" spans="1:3" x14ac:dyDescent="0.25">
      <c r="A10793" t="s">
        <v>11173</v>
      </c>
      <c r="B10793" t="s">
        <v>12</v>
      </c>
      <c r="C10793">
        <v>1</v>
      </c>
    </row>
    <row r="10794" spans="1:3" x14ac:dyDescent="0.25">
      <c r="A10794" t="s">
        <v>11173</v>
      </c>
      <c r="B10794" t="s">
        <v>12</v>
      </c>
      <c r="C10794">
        <v>1</v>
      </c>
    </row>
    <row r="10795" spans="1:3" x14ac:dyDescent="0.25">
      <c r="A10795" t="s">
        <v>11175</v>
      </c>
      <c r="B10795" t="s">
        <v>12</v>
      </c>
      <c r="C10795">
        <v>1</v>
      </c>
    </row>
    <row r="10796" spans="1:3" x14ac:dyDescent="0.25">
      <c r="A10796" t="s">
        <v>11175</v>
      </c>
      <c r="B10796" t="s">
        <v>12</v>
      </c>
      <c r="C10796">
        <v>1</v>
      </c>
    </row>
    <row r="10797" spans="1:3" x14ac:dyDescent="0.25">
      <c r="A10797" t="s">
        <v>11177</v>
      </c>
      <c r="B10797" t="s">
        <v>12</v>
      </c>
      <c r="C10797">
        <v>1</v>
      </c>
    </row>
    <row r="10798" spans="1:3" x14ac:dyDescent="0.25">
      <c r="A10798" t="s">
        <v>11179</v>
      </c>
      <c r="B10798" t="s">
        <v>12</v>
      </c>
      <c r="C10798">
        <v>1</v>
      </c>
    </row>
    <row r="10799" spans="1:3" x14ac:dyDescent="0.25">
      <c r="A10799" t="s">
        <v>11181</v>
      </c>
      <c r="B10799" t="s">
        <v>12</v>
      </c>
      <c r="C10799">
        <v>1</v>
      </c>
    </row>
    <row r="10800" spans="1:3" x14ac:dyDescent="0.25">
      <c r="A10800" t="s">
        <v>11181</v>
      </c>
      <c r="B10800" t="s">
        <v>12</v>
      </c>
      <c r="C10800">
        <v>1</v>
      </c>
    </row>
    <row r="10801" spans="1:3" x14ac:dyDescent="0.25">
      <c r="A10801" t="s">
        <v>11183</v>
      </c>
      <c r="B10801" t="s">
        <v>12</v>
      </c>
      <c r="C10801">
        <v>1</v>
      </c>
    </row>
    <row r="10802" spans="1:3" x14ac:dyDescent="0.25">
      <c r="A10802" t="s">
        <v>11185</v>
      </c>
      <c r="B10802" t="s">
        <v>12</v>
      </c>
      <c r="C10802">
        <v>1</v>
      </c>
    </row>
    <row r="10803" spans="1:3" x14ac:dyDescent="0.25">
      <c r="A10803" t="s">
        <v>11187</v>
      </c>
      <c r="B10803" t="s">
        <v>12</v>
      </c>
      <c r="C10803">
        <v>1</v>
      </c>
    </row>
    <row r="10804" spans="1:3" x14ac:dyDescent="0.25">
      <c r="A10804" t="s">
        <v>11189</v>
      </c>
      <c r="B10804" t="s">
        <v>12</v>
      </c>
      <c r="C10804">
        <v>1</v>
      </c>
    </row>
    <row r="10805" spans="1:3" x14ac:dyDescent="0.25">
      <c r="A10805" t="s">
        <v>11189</v>
      </c>
      <c r="B10805" t="s">
        <v>12</v>
      </c>
      <c r="C10805">
        <v>1</v>
      </c>
    </row>
    <row r="10806" spans="1:3" x14ac:dyDescent="0.25">
      <c r="A10806" t="s">
        <v>11191</v>
      </c>
      <c r="B10806" t="s">
        <v>12</v>
      </c>
      <c r="C10806">
        <v>1</v>
      </c>
    </row>
    <row r="10807" spans="1:3" x14ac:dyDescent="0.25">
      <c r="A10807" t="s">
        <v>11193</v>
      </c>
      <c r="B10807" t="s">
        <v>12</v>
      </c>
      <c r="C10807">
        <v>1</v>
      </c>
    </row>
    <row r="10808" spans="1:3" x14ac:dyDescent="0.25">
      <c r="A10808" t="s">
        <v>11193</v>
      </c>
      <c r="B10808" t="s">
        <v>12</v>
      </c>
      <c r="C10808">
        <v>1</v>
      </c>
    </row>
    <row r="10809" spans="1:3" x14ac:dyDescent="0.25">
      <c r="A10809" t="s">
        <v>11195</v>
      </c>
      <c r="B10809" t="s">
        <v>12</v>
      </c>
      <c r="C10809">
        <v>1</v>
      </c>
    </row>
    <row r="10810" spans="1:3" x14ac:dyDescent="0.25">
      <c r="A10810" t="s">
        <v>11197</v>
      </c>
      <c r="B10810" t="s">
        <v>12</v>
      </c>
      <c r="C10810">
        <v>1</v>
      </c>
    </row>
    <row r="10811" spans="1:3" x14ac:dyDescent="0.25">
      <c r="A10811" t="s">
        <v>11197</v>
      </c>
      <c r="B10811" t="s">
        <v>12</v>
      </c>
      <c r="C10811">
        <v>1</v>
      </c>
    </row>
    <row r="10812" spans="1:3" x14ac:dyDescent="0.25">
      <c r="A10812" t="s">
        <v>11199</v>
      </c>
      <c r="B10812" t="s">
        <v>12</v>
      </c>
      <c r="C10812">
        <v>1</v>
      </c>
    </row>
    <row r="10813" spans="1:3" x14ac:dyDescent="0.25">
      <c r="A10813" t="s">
        <v>11201</v>
      </c>
      <c r="B10813" t="s">
        <v>12</v>
      </c>
      <c r="C10813">
        <v>1</v>
      </c>
    </row>
    <row r="10814" spans="1:3" x14ac:dyDescent="0.25">
      <c r="A10814" t="s">
        <v>11203</v>
      </c>
      <c r="B10814" t="s">
        <v>12</v>
      </c>
      <c r="C10814">
        <v>1</v>
      </c>
    </row>
    <row r="10815" spans="1:3" x14ac:dyDescent="0.25">
      <c r="A10815" t="s">
        <v>11205</v>
      </c>
      <c r="B10815" t="s">
        <v>12</v>
      </c>
      <c r="C10815">
        <v>1</v>
      </c>
    </row>
    <row r="10816" spans="1:3" x14ac:dyDescent="0.25">
      <c r="A10816" t="s">
        <v>11207</v>
      </c>
      <c r="B10816" t="s">
        <v>12</v>
      </c>
      <c r="C10816">
        <v>1</v>
      </c>
    </row>
    <row r="10817" spans="1:3" x14ac:dyDescent="0.25">
      <c r="A10817" t="s">
        <v>11209</v>
      </c>
      <c r="B10817" t="s">
        <v>12</v>
      </c>
      <c r="C10817">
        <v>1</v>
      </c>
    </row>
    <row r="10818" spans="1:3" x14ac:dyDescent="0.25">
      <c r="A10818" t="s">
        <v>11209</v>
      </c>
      <c r="B10818" t="s">
        <v>12</v>
      </c>
      <c r="C10818">
        <v>1</v>
      </c>
    </row>
    <row r="10819" spans="1:3" x14ac:dyDescent="0.25">
      <c r="A10819" t="s">
        <v>11211</v>
      </c>
      <c r="B10819" t="s">
        <v>12</v>
      </c>
      <c r="C10819">
        <v>1</v>
      </c>
    </row>
    <row r="10820" spans="1:3" x14ac:dyDescent="0.25">
      <c r="A10820" t="s">
        <v>11211</v>
      </c>
      <c r="B10820" t="s">
        <v>8722</v>
      </c>
      <c r="C10820">
        <v>1</v>
      </c>
    </row>
    <row r="10821" spans="1:3" x14ac:dyDescent="0.25">
      <c r="A10821" t="s">
        <v>11211</v>
      </c>
      <c r="B10821" t="s">
        <v>8722</v>
      </c>
      <c r="C10821">
        <v>1</v>
      </c>
    </row>
    <row r="10822" spans="1:3" x14ac:dyDescent="0.25">
      <c r="A10822" t="s">
        <v>11211</v>
      </c>
      <c r="B10822" t="s">
        <v>10270</v>
      </c>
      <c r="C10822">
        <v>1</v>
      </c>
    </row>
    <row r="10823" spans="1:3" x14ac:dyDescent="0.25">
      <c r="A10823" t="s">
        <v>11211</v>
      </c>
      <c r="B10823" t="s">
        <v>6768</v>
      </c>
      <c r="C10823">
        <v>1</v>
      </c>
    </row>
    <row r="10824" spans="1:3" x14ac:dyDescent="0.25">
      <c r="A10824" t="s">
        <v>11213</v>
      </c>
      <c r="B10824" t="s">
        <v>12</v>
      </c>
      <c r="C10824">
        <v>1</v>
      </c>
    </row>
    <row r="10825" spans="1:3" x14ac:dyDescent="0.25">
      <c r="A10825" t="s">
        <v>11215</v>
      </c>
      <c r="B10825" t="s">
        <v>12</v>
      </c>
      <c r="C10825">
        <v>1</v>
      </c>
    </row>
    <row r="10826" spans="1:3" x14ac:dyDescent="0.25">
      <c r="A10826" t="s">
        <v>11215</v>
      </c>
      <c r="B10826" t="s">
        <v>12</v>
      </c>
      <c r="C10826">
        <v>1</v>
      </c>
    </row>
    <row r="10827" spans="1:3" x14ac:dyDescent="0.25">
      <c r="A10827" t="s">
        <v>11217</v>
      </c>
      <c r="B10827" t="s">
        <v>12</v>
      </c>
      <c r="C10827">
        <v>1</v>
      </c>
    </row>
    <row r="10828" spans="1:3" x14ac:dyDescent="0.25">
      <c r="A10828" t="s">
        <v>11219</v>
      </c>
      <c r="B10828" t="s">
        <v>12</v>
      </c>
      <c r="C10828">
        <v>1</v>
      </c>
    </row>
    <row r="10829" spans="1:3" x14ac:dyDescent="0.25">
      <c r="A10829" t="s">
        <v>11221</v>
      </c>
      <c r="B10829" t="s">
        <v>12</v>
      </c>
      <c r="C10829">
        <v>1</v>
      </c>
    </row>
    <row r="10830" spans="1:3" x14ac:dyDescent="0.25">
      <c r="A10830" t="s">
        <v>11221</v>
      </c>
      <c r="B10830" t="s">
        <v>12</v>
      </c>
      <c r="C10830">
        <v>1</v>
      </c>
    </row>
    <row r="10831" spans="1:3" x14ac:dyDescent="0.25">
      <c r="A10831" t="s">
        <v>11223</v>
      </c>
      <c r="B10831" t="s">
        <v>20</v>
      </c>
      <c r="C10831">
        <v>1</v>
      </c>
    </row>
    <row r="10832" spans="1:3" x14ac:dyDescent="0.25">
      <c r="A10832" t="s">
        <v>11223</v>
      </c>
      <c r="B10832" t="s">
        <v>10</v>
      </c>
      <c r="C10832">
        <v>1</v>
      </c>
    </row>
    <row r="10833" spans="1:3" x14ac:dyDescent="0.25">
      <c r="A10833" t="s">
        <v>11223</v>
      </c>
      <c r="B10833" t="s">
        <v>12</v>
      </c>
      <c r="C10833">
        <v>1</v>
      </c>
    </row>
    <row r="10834" spans="1:3" x14ac:dyDescent="0.25">
      <c r="A10834" t="s">
        <v>11225</v>
      </c>
      <c r="B10834" t="s">
        <v>12</v>
      </c>
      <c r="C10834">
        <v>1</v>
      </c>
    </row>
    <row r="10835" spans="1:3" x14ac:dyDescent="0.25">
      <c r="A10835" t="s">
        <v>11227</v>
      </c>
      <c r="B10835" t="s">
        <v>12</v>
      </c>
      <c r="C10835">
        <v>1</v>
      </c>
    </row>
    <row r="10836" spans="1:3" x14ac:dyDescent="0.25">
      <c r="A10836" t="s">
        <v>11227</v>
      </c>
      <c r="B10836" t="s">
        <v>12</v>
      </c>
      <c r="C10836">
        <v>1</v>
      </c>
    </row>
    <row r="10837" spans="1:3" x14ac:dyDescent="0.25">
      <c r="A10837" t="s">
        <v>11229</v>
      </c>
      <c r="B10837" t="s">
        <v>12</v>
      </c>
      <c r="C10837">
        <v>1</v>
      </c>
    </row>
    <row r="10838" spans="1:3" x14ac:dyDescent="0.25">
      <c r="A10838" t="s">
        <v>11231</v>
      </c>
      <c r="B10838" t="s">
        <v>12</v>
      </c>
      <c r="C10838">
        <v>1</v>
      </c>
    </row>
    <row r="10839" spans="1:3" x14ac:dyDescent="0.25">
      <c r="A10839" t="s">
        <v>11233</v>
      </c>
      <c r="B10839" t="s">
        <v>12</v>
      </c>
      <c r="C10839">
        <v>1</v>
      </c>
    </row>
    <row r="10840" spans="1:3" x14ac:dyDescent="0.25">
      <c r="A10840" t="s">
        <v>11235</v>
      </c>
      <c r="B10840" t="s">
        <v>20</v>
      </c>
      <c r="C10840">
        <v>1</v>
      </c>
    </row>
    <row r="10841" spans="1:3" x14ac:dyDescent="0.25">
      <c r="A10841" t="s">
        <v>11235</v>
      </c>
      <c r="B10841" t="s">
        <v>10</v>
      </c>
      <c r="C10841">
        <v>1</v>
      </c>
    </row>
    <row r="10842" spans="1:3" x14ac:dyDescent="0.25">
      <c r="A10842" t="s">
        <v>11235</v>
      </c>
      <c r="B10842" t="s">
        <v>12</v>
      </c>
      <c r="C10842">
        <v>1</v>
      </c>
    </row>
    <row r="10843" spans="1:3" x14ac:dyDescent="0.25">
      <c r="A10843" t="s">
        <v>11237</v>
      </c>
      <c r="B10843" t="s">
        <v>12</v>
      </c>
      <c r="C10843">
        <v>1</v>
      </c>
    </row>
    <row r="10844" spans="1:3" x14ac:dyDescent="0.25">
      <c r="A10844" t="s">
        <v>11237</v>
      </c>
      <c r="B10844" t="s">
        <v>12</v>
      </c>
      <c r="C10844">
        <v>1</v>
      </c>
    </row>
    <row r="10845" spans="1:3" x14ac:dyDescent="0.25">
      <c r="A10845" t="s">
        <v>11239</v>
      </c>
      <c r="B10845" t="s">
        <v>12</v>
      </c>
      <c r="C10845">
        <v>1</v>
      </c>
    </row>
    <row r="10846" spans="1:3" x14ac:dyDescent="0.25">
      <c r="A10846" t="s">
        <v>11239</v>
      </c>
      <c r="B10846" t="s">
        <v>12</v>
      </c>
      <c r="C10846">
        <v>1</v>
      </c>
    </row>
    <row r="10847" spans="1:3" x14ac:dyDescent="0.25">
      <c r="A10847" t="s">
        <v>11239</v>
      </c>
      <c r="B10847" t="s">
        <v>12</v>
      </c>
      <c r="C10847">
        <v>1</v>
      </c>
    </row>
    <row r="10848" spans="1:3" x14ac:dyDescent="0.25">
      <c r="A10848" t="s">
        <v>11241</v>
      </c>
      <c r="B10848" t="s">
        <v>12</v>
      </c>
      <c r="C10848">
        <v>1</v>
      </c>
    </row>
    <row r="10849" spans="1:3" x14ac:dyDescent="0.25">
      <c r="A10849" t="s">
        <v>11241</v>
      </c>
      <c r="B10849" t="s">
        <v>12</v>
      </c>
      <c r="C10849">
        <v>1</v>
      </c>
    </row>
    <row r="10850" spans="1:3" x14ac:dyDescent="0.25">
      <c r="A10850" t="s">
        <v>11241</v>
      </c>
      <c r="B10850" t="s">
        <v>12</v>
      </c>
      <c r="C10850">
        <v>1</v>
      </c>
    </row>
    <row r="10851" spans="1:3" x14ac:dyDescent="0.25">
      <c r="A10851" t="s">
        <v>11243</v>
      </c>
      <c r="B10851" t="s">
        <v>12</v>
      </c>
      <c r="C10851">
        <v>1</v>
      </c>
    </row>
    <row r="10852" spans="1:3" x14ac:dyDescent="0.25">
      <c r="A10852" t="s">
        <v>11245</v>
      </c>
      <c r="B10852" t="s">
        <v>12</v>
      </c>
      <c r="C10852">
        <v>1</v>
      </c>
    </row>
    <row r="10853" spans="1:3" x14ac:dyDescent="0.25">
      <c r="A10853" t="s">
        <v>11247</v>
      </c>
      <c r="B10853" t="s">
        <v>12</v>
      </c>
      <c r="C10853">
        <v>1</v>
      </c>
    </row>
    <row r="10854" spans="1:3" x14ac:dyDescent="0.25">
      <c r="A10854" t="s">
        <v>11249</v>
      </c>
      <c r="B10854" t="s">
        <v>12</v>
      </c>
      <c r="C10854">
        <v>1</v>
      </c>
    </row>
    <row r="10855" spans="1:3" x14ac:dyDescent="0.25">
      <c r="A10855" t="s">
        <v>11249</v>
      </c>
      <c r="B10855" t="s">
        <v>12</v>
      </c>
      <c r="C10855">
        <v>1</v>
      </c>
    </row>
    <row r="10856" spans="1:3" x14ac:dyDescent="0.25">
      <c r="A10856" t="s">
        <v>11249</v>
      </c>
      <c r="B10856" t="s">
        <v>12</v>
      </c>
      <c r="C10856">
        <v>1</v>
      </c>
    </row>
    <row r="10857" spans="1:3" x14ac:dyDescent="0.25">
      <c r="A10857" t="s">
        <v>11249</v>
      </c>
      <c r="B10857" t="s">
        <v>12</v>
      </c>
      <c r="C10857">
        <v>1</v>
      </c>
    </row>
    <row r="10858" spans="1:3" x14ac:dyDescent="0.25">
      <c r="A10858" t="s">
        <v>11251</v>
      </c>
      <c r="B10858" t="s">
        <v>12</v>
      </c>
      <c r="C10858">
        <v>1</v>
      </c>
    </row>
    <row r="10859" spans="1:3" x14ac:dyDescent="0.25">
      <c r="A10859" t="s">
        <v>11251</v>
      </c>
      <c r="B10859" t="s">
        <v>12</v>
      </c>
      <c r="C10859">
        <v>1</v>
      </c>
    </row>
    <row r="10860" spans="1:3" x14ac:dyDescent="0.25">
      <c r="A10860" t="s">
        <v>11253</v>
      </c>
      <c r="B10860" t="s">
        <v>12</v>
      </c>
      <c r="C10860">
        <v>1</v>
      </c>
    </row>
    <row r="10861" spans="1:3" x14ac:dyDescent="0.25">
      <c r="A10861" t="s">
        <v>11253</v>
      </c>
      <c r="B10861" t="s">
        <v>12</v>
      </c>
      <c r="C10861">
        <v>1</v>
      </c>
    </row>
    <row r="10862" spans="1:3" x14ac:dyDescent="0.25">
      <c r="A10862" t="s">
        <v>11253</v>
      </c>
      <c r="B10862" t="s">
        <v>12</v>
      </c>
      <c r="C10862">
        <v>1</v>
      </c>
    </row>
    <row r="10863" spans="1:3" x14ac:dyDescent="0.25">
      <c r="A10863" t="s">
        <v>11253</v>
      </c>
      <c r="B10863" t="s">
        <v>12</v>
      </c>
      <c r="C10863">
        <v>1</v>
      </c>
    </row>
    <row r="10864" spans="1:3" x14ac:dyDescent="0.25">
      <c r="A10864" t="s">
        <v>11253</v>
      </c>
      <c r="B10864" t="s">
        <v>12</v>
      </c>
      <c r="C10864">
        <v>1</v>
      </c>
    </row>
    <row r="10865" spans="1:3" x14ac:dyDescent="0.25">
      <c r="A10865" t="s">
        <v>11255</v>
      </c>
      <c r="B10865" t="s">
        <v>12</v>
      </c>
      <c r="C10865">
        <v>1</v>
      </c>
    </row>
    <row r="10866" spans="1:3" x14ac:dyDescent="0.25">
      <c r="A10866" t="s">
        <v>11257</v>
      </c>
      <c r="B10866" t="s">
        <v>20</v>
      </c>
      <c r="C10866">
        <v>1</v>
      </c>
    </row>
    <row r="10867" spans="1:3" x14ac:dyDescent="0.25">
      <c r="A10867" t="s">
        <v>11257</v>
      </c>
      <c r="B10867" t="s">
        <v>10</v>
      </c>
      <c r="C10867">
        <v>1</v>
      </c>
    </row>
    <row r="10868" spans="1:3" x14ac:dyDescent="0.25">
      <c r="A10868" t="s">
        <v>11257</v>
      </c>
      <c r="B10868" t="s">
        <v>12</v>
      </c>
      <c r="C10868">
        <v>1</v>
      </c>
    </row>
    <row r="10869" spans="1:3" x14ac:dyDescent="0.25">
      <c r="A10869" t="s">
        <v>11259</v>
      </c>
      <c r="B10869" t="s">
        <v>12</v>
      </c>
      <c r="C10869">
        <v>1</v>
      </c>
    </row>
    <row r="10870" spans="1:3" x14ac:dyDescent="0.25">
      <c r="A10870" t="s">
        <v>11259</v>
      </c>
      <c r="B10870" t="s">
        <v>12</v>
      </c>
      <c r="C10870">
        <v>1</v>
      </c>
    </row>
    <row r="10871" spans="1:3" x14ac:dyDescent="0.25">
      <c r="A10871" t="s">
        <v>11261</v>
      </c>
      <c r="B10871" t="s">
        <v>12</v>
      </c>
      <c r="C10871">
        <v>1</v>
      </c>
    </row>
    <row r="10872" spans="1:3" x14ac:dyDescent="0.25">
      <c r="A10872" t="s">
        <v>11263</v>
      </c>
      <c r="B10872" t="s">
        <v>12</v>
      </c>
      <c r="C10872">
        <v>1</v>
      </c>
    </row>
    <row r="10873" spans="1:3" x14ac:dyDescent="0.25">
      <c r="A10873" t="s">
        <v>11265</v>
      </c>
      <c r="B10873" t="s">
        <v>12</v>
      </c>
      <c r="C10873">
        <v>1</v>
      </c>
    </row>
    <row r="10874" spans="1:3" x14ac:dyDescent="0.25">
      <c r="A10874" t="s">
        <v>11267</v>
      </c>
      <c r="B10874" t="s">
        <v>20</v>
      </c>
      <c r="C10874">
        <v>1</v>
      </c>
    </row>
    <row r="10875" spans="1:3" x14ac:dyDescent="0.25">
      <c r="A10875" t="s">
        <v>11267</v>
      </c>
      <c r="B10875" t="s">
        <v>10</v>
      </c>
      <c r="C10875">
        <v>1</v>
      </c>
    </row>
    <row r="10876" spans="1:3" x14ac:dyDescent="0.25">
      <c r="A10876" t="s">
        <v>11267</v>
      </c>
      <c r="B10876" t="s">
        <v>12</v>
      </c>
      <c r="C10876">
        <v>1</v>
      </c>
    </row>
    <row r="10877" spans="1:3" x14ac:dyDescent="0.25">
      <c r="A10877" t="s">
        <v>11269</v>
      </c>
      <c r="B10877" t="s">
        <v>12</v>
      </c>
      <c r="C10877">
        <v>1</v>
      </c>
    </row>
    <row r="10878" spans="1:3" x14ac:dyDescent="0.25">
      <c r="A10878" t="s">
        <v>11271</v>
      </c>
      <c r="B10878" t="s">
        <v>20</v>
      </c>
      <c r="C10878">
        <v>1</v>
      </c>
    </row>
    <row r="10879" spans="1:3" x14ac:dyDescent="0.25">
      <c r="A10879" t="s">
        <v>11271</v>
      </c>
      <c r="B10879" t="s">
        <v>10</v>
      </c>
      <c r="C10879">
        <v>1</v>
      </c>
    </row>
    <row r="10880" spans="1:3" x14ac:dyDescent="0.25">
      <c r="A10880" t="s">
        <v>11271</v>
      </c>
      <c r="B10880" t="s">
        <v>12</v>
      </c>
      <c r="C10880">
        <v>1</v>
      </c>
    </row>
    <row r="10881" spans="1:3" x14ac:dyDescent="0.25">
      <c r="A10881" t="s">
        <v>11273</v>
      </c>
      <c r="B10881" t="s">
        <v>20</v>
      </c>
      <c r="C10881">
        <v>1</v>
      </c>
    </row>
    <row r="10882" spans="1:3" x14ac:dyDescent="0.25">
      <c r="A10882" t="s">
        <v>11273</v>
      </c>
      <c r="B10882" t="s">
        <v>10</v>
      </c>
      <c r="C10882">
        <v>1</v>
      </c>
    </row>
    <row r="10883" spans="1:3" x14ac:dyDescent="0.25">
      <c r="A10883" t="s">
        <v>11273</v>
      </c>
      <c r="B10883" t="s">
        <v>12</v>
      </c>
      <c r="C10883">
        <v>1</v>
      </c>
    </row>
    <row r="10884" spans="1:3" x14ac:dyDescent="0.25">
      <c r="A10884" t="s">
        <v>11275</v>
      </c>
      <c r="B10884" t="s">
        <v>12</v>
      </c>
      <c r="C10884">
        <v>1</v>
      </c>
    </row>
    <row r="10885" spans="1:3" x14ac:dyDescent="0.25">
      <c r="A10885" t="s">
        <v>11277</v>
      </c>
      <c r="B10885" t="s">
        <v>20</v>
      </c>
      <c r="C10885">
        <v>1</v>
      </c>
    </row>
    <row r="10886" spans="1:3" x14ac:dyDescent="0.25">
      <c r="A10886" t="s">
        <v>11277</v>
      </c>
      <c r="B10886" t="s">
        <v>10</v>
      </c>
      <c r="C10886">
        <v>1</v>
      </c>
    </row>
    <row r="10887" spans="1:3" x14ac:dyDescent="0.25">
      <c r="A10887" t="s">
        <v>11277</v>
      </c>
      <c r="B10887" t="s">
        <v>12</v>
      </c>
      <c r="C10887">
        <v>1</v>
      </c>
    </row>
    <row r="10888" spans="1:3" x14ac:dyDescent="0.25">
      <c r="A10888" t="s">
        <v>11279</v>
      </c>
      <c r="B10888" t="s">
        <v>12</v>
      </c>
      <c r="C10888">
        <v>1</v>
      </c>
    </row>
    <row r="10889" spans="1:3" x14ac:dyDescent="0.25">
      <c r="A10889" t="s">
        <v>11281</v>
      </c>
      <c r="B10889" t="s">
        <v>10</v>
      </c>
      <c r="C10889">
        <v>1</v>
      </c>
    </row>
    <row r="10890" spans="1:3" x14ac:dyDescent="0.25">
      <c r="A10890" t="s">
        <v>11281</v>
      </c>
      <c r="B10890" t="s">
        <v>12</v>
      </c>
      <c r="C10890">
        <v>1</v>
      </c>
    </row>
    <row r="10891" spans="1:3" x14ac:dyDescent="0.25">
      <c r="A10891" t="s">
        <v>11283</v>
      </c>
      <c r="B10891" t="s">
        <v>20</v>
      </c>
      <c r="C10891">
        <v>1</v>
      </c>
    </row>
    <row r="10892" spans="1:3" x14ac:dyDescent="0.25">
      <c r="A10892" t="s">
        <v>11283</v>
      </c>
      <c r="B10892" t="s">
        <v>10</v>
      </c>
      <c r="C10892">
        <v>1</v>
      </c>
    </row>
    <row r="10893" spans="1:3" x14ac:dyDescent="0.25">
      <c r="A10893" t="s">
        <v>11283</v>
      </c>
      <c r="B10893" t="s">
        <v>12</v>
      </c>
      <c r="C10893">
        <v>1</v>
      </c>
    </row>
    <row r="10894" spans="1:3" x14ac:dyDescent="0.25">
      <c r="A10894" t="s">
        <v>11285</v>
      </c>
      <c r="B10894" t="s">
        <v>20</v>
      </c>
      <c r="C10894">
        <v>1</v>
      </c>
    </row>
    <row r="10895" spans="1:3" x14ac:dyDescent="0.25">
      <c r="A10895" t="s">
        <v>11285</v>
      </c>
      <c r="B10895" t="s">
        <v>10</v>
      </c>
      <c r="C10895">
        <v>1</v>
      </c>
    </row>
    <row r="10896" spans="1:3" x14ac:dyDescent="0.25">
      <c r="A10896" t="s">
        <v>11285</v>
      </c>
      <c r="B10896" t="s">
        <v>12</v>
      </c>
      <c r="C10896">
        <v>1</v>
      </c>
    </row>
    <row r="10897" spans="1:3" x14ac:dyDescent="0.25">
      <c r="A10897" t="s">
        <v>11287</v>
      </c>
      <c r="B10897" t="s">
        <v>20</v>
      </c>
      <c r="C10897">
        <v>1</v>
      </c>
    </row>
    <row r="10898" spans="1:3" x14ac:dyDescent="0.25">
      <c r="A10898" t="s">
        <v>11287</v>
      </c>
      <c r="B10898" t="s">
        <v>10</v>
      </c>
      <c r="C10898">
        <v>1</v>
      </c>
    </row>
    <row r="10899" spans="1:3" x14ac:dyDescent="0.25">
      <c r="A10899" t="s">
        <v>11287</v>
      </c>
      <c r="B10899" t="s">
        <v>12</v>
      </c>
      <c r="C10899">
        <v>1</v>
      </c>
    </row>
    <row r="10900" spans="1:3" x14ac:dyDescent="0.25">
      <c r="A10900" t="s">
        <v>11289</v>
      </c>
      <c r="B10900" t="s">
        <v>12</v>
      </c>
      <c r="C10900">
        <v>1</v>
      </c>
    </row>
    <row r="10901" spans="1:3" x14ac:dyDescent="0.25">
      <c r="A10901" t="s">
        <v>11291</v>
      </c>
      <c r="B10901" t="s">
        <v>20</v>
      </c>
      <c r="C10901">
        <v>1</v>
      </c>
    </row>
    <row r="10902" spans="1:3" x14ac:dyDescent="0.25">
      <c r="A10902" t="s">
        <v>11291</v>
      </c>
      <c r="B10902" t="s">
        <v>10</v>
      </c>
      <c r="C10902">
        <v>1</v>
      </c>
    </row>
    <row r="10903" spans="1:3" x14ac:dyDescent="0.25">
      <c r="A10903" t="s">
        <v>11291</v>
      </c>
      <c r="B10903" t="s">
        <v>12</v>
      </c>
      <c r="C10903">
        <v>1</v>
      </c>
    </row>
    <row r="10904" spans="1:3" x14ac:dyDescent="0.25">
      <c r="A10904" t="s">
        <v>11293</v>
      </c>
      <c r="B10904" t="s">
        <v>10</v>
      </c>
      <c r="C10904">
        <v>1</v>
      </c>
    </row>
    <row r="10905" spans="1:3" x14ac:dyDescent="0.25">
      <c r="A10905" t="s">
        <v>11293</v>
      </c>
      <c r="B10905" t="s">
        <v>12</v>
      </c>
      <c r="C10905">
        <v>1</v>
      </c>
    </row>
    <row r="10906" spans="1:3" x14ac:dyDescent="0.25">
      <c r="A10906" t="s">
        <v>11295</v>
      </c>
      <c r="B10906" t="s">
        <v>12</v>
      </c>
      <c r="C10906">
        <v>1</v>
      </c>
    </row>
    <row r="10907" spans="1:3" x14ac:dyDescent="0.25">
      <c r="A10907" t="s">
        <v>11297</v>
      </c>
      <c r="B10907" t="s">
        <v>12</v>
      </c>
      <c r="C10907">
        <v>1</v>
      </c>
    </row>
    <row r="10908" spans="1:3" x14ac:dyDescent="0.25">
      <c r="A10908" t="s">
        <v>11297</v>
      </c>
      <c r="B10908" t="s">
        <v>12</v>
      </c>
      <c r="C10908">
        <v>1</v>
      </c>
    </row>
    <row r="10909" spans="1:3" x14ac:dyDescent="0.25">
      <c r="A10909" t="s">
        <v>11297</v>
      </c>
      <c r="B10909" t="s">
        <v>12</v>
      </c>
      <c r="C10909">
        <v>1</v>
      </c>
    </row>
    <row r="10910" spans="1:3" x14ac:dyDescent="0.25">
      <c r="A10910" t="s">
        <v>11299</v>
      </c>
      <c r="B10910" t="s">
        <v>12</v>
      </c>
      <c r="C10910">
        <v>1</v>
      </c>
    </row>
    <row r="10911" spans="1:3" x14ac:dyDescent="0.25">
      <c r="A10911" t="s">
        <v>11299</v>
      </c>
      <c r="B10911" t="s">
        <v>12</v>
      </c>
      <c r="C10911">
        <v>1</v>
      </c>
    </row>
    <row r="10912" spans="1:3" x14ac:dyDescent="0.25">
      <c r="A10912" t="s">
        <v>11301</v>
      </c>
      <c r="B10912" t="s">
        <v>12</v>
      </c>
      <c r="C10912">
        <v>1</v>
      </c>
    </row>
    <row r="10913" spans="1:3" x14ac:dyDescent="0.25">
      <c r="A10913" t="s">
        <v>11303</v>
      </c>
      <c r="B10913" t="s">
        <v>10</v>
      </c>
      <c r="C10913">
        <v>1</v>
      </c>
    </row>
    <row r="10914" spans="1:3" x14ac:dyDescent="0.25">
      <c r="A10914" t="s">
        <v>11303</v>
      </c>
      <c r="B10914" t="s">
        <v>12</v>
      </c>
      <c r="C10914">
        <v>1</v>
      </c>
    </row>
    <row r="10915" spans="1:3" x14ac:dyDescent="0.25">
      <c r="A10915" t="s">
        <v>11305</v>
      </c>
      <c r="B10915" t="s">
        <v>20</v>
      </c>
      <c r="C10915">
        <v>1</v>
      </c>
    </row>
    <row r="10916" spans="1:3" x14ac:dyDescent="0.25">
      <c r="A10916" t="s">
        <v>11305</v>
      </c>
      <c r="B10916" t="s">
        <v>10</v>
      </c>
      <c r="C10916">
        <v>1</v>
      </c>
    </row>
    <row r="10917" spans="1:3" x14ac:dyDescent="0.25">
      <c r="A10917" t="s">
        <v>11305</v>
      </c>
      <c r="B10917" t="s">
        <v>12</v>
      </c>
      <c r="C10917">
        <v>1</v>
      </c>
    </row>
    <row r="10918" spans="1:3" x14ac:dyDescent="0.25">
      <c r="A10918" t="s">
        <v>11307</v>
      </c>
      <c r="B10918" t="s">
        <v>12</v>
      </c>
      <c r="C10918">
        <v>1</v>
      </c>
    </row>
    <row r="10919" spans="1:3" x14ac:dyDescent="0.25">
      <c r="A10919" t="s">
        <v>11309</v>
      </c>
      <c r="B10919" t="s">
        <v>20</v>
      </c>
      <c r="C10919">
        <v>1</v>
      </c>
    </row>
    <row r="10920" spans="1:3" x14ac:dyDescent="0.25">
      <c r="A10920" t="s">
        <v>11309</v>
      </c>
      <c r="B10920" t="s">
        <v>10</v>
      </c>
      <c r="C10920">
        <v>1</v>
      </c>
    </row>
    <row r="10921" spans="1:3" x14ac:dyDescent="0.25">
      <c r="A10921" t="s">
        <v>11309</v>
      </c>
      <c r="B10921" t="s">
        <v>12</v>
      </c>
      <c r="C10921">
        <v>1</v>
      </c>
    </row>
    <row r="10922" spans="1:3" x14ac:dyDescent="0.25">
      <c r="A10922" t="s">
        <v>11311</v>
      </c>
      <c r="B10922" t="s">
        <v>20</v>
      </c>
      <c r="C10922">
        <v>1</v>
      </c>
    </row>
    <row r="10923" spans="1:3" x14ac:dyDescent="0.25">
      <c r="A10923" t="s">
        <v>11311</v>
      </c>
      <c r="B10923" t="s">
        <v>10</v>
      </c>
      <c r="C10923">
        <v>1</v>
      </c>
    </row>
    <row r="10924" spans="1:3" x14ac:dyDescent="0.25">
      <c r="A10924" t="s">
        <v>11311</v>
      </c>
      <c r="B10924" t="s">
        <v>12</v>
      </c>
      <c r="C10924">
        <v>1</v>
      </c>
    </row>
    <row r="10925" spans="1:3" x14ac:dyDescent="0.25">
      <c r="A10925" t="s">
        <v>11313</v>
      </c>
      <c r="B10925" t="s">
        <v>20</v>
      </c>
      <c r="C10925">
        <v>1</v>
      </c>
    </row>
    <row r="10926" spans="1:3" x14ac:dyDescent="0.25">
      <c r="A10926" t="s">
        <v>11313</v>
      </c>
      <c r="B10926" t="s">
        <v>10</v>
      </c>
      <c r="C10926">
        <v>1</v>
      </c>
    </row>
    <row r="10927" spans="1:3" x14ac:dyDescent="0.25">
      <c r="A10927" t="s">
        <v>11313</v>
      </c>
      <c r="B10927" t="s">
        <v>12</v>
      </c>
      <c r="C10927">
        <v>1</v>
      </c>
    </row>
    <row r="10928" spans="1:3" x14ac:dyDescent="0.25">
      <c r="A10928" t="s">
        <v>11315</v>
      </c>
      <c r="B10928" t="s">
        <v>20</v>
      </c>
      <c r="C10928">
        <v>1</v>
      </c>
    </row>
    <row r="10929" spans="1:3" x14ac:dyDescent="0.25">
      <c r="A10929" t="s">
        <v>11315</v>
      </c>
      <c r="B10929" t="s">
        <v>10</v>
      </c>
      <c r="C10929">
        <v>1</v>
      </c>
    </row>
    <row r="10930" spans="1:3" x14ac:dyDescent="0.25">
      <c r="A10930" t="s">
        <v>11315</v>
      </c>
      <c r="B10930" t="s">
        <v>12</v>
      </c>
      <c r="C10930">
        <v>1</v>
      </c>
    </row>
    <row r="10931" spans="1:3" x14ac:dyDescent="0.25">
      <c r="A10931" t="s">
        <v>11317</v>
      </c>
      <c r="B10931" t="s">
        <v>12</v>
      </c>
      <c r="C10931">
        <v>1</v>
      </c>
    </row>
    <row r="10932" spans="1:3" x14ac:dyDescent="0.25">
      <c r="A10932" t="s">
        <v>11319</v>
      </c>
      <c r="B10932" t="s">
        <v>12</v>
      </c>
      <c r="C10932">
        <v>1</v>
      </c>
    </row>
    <row r="10933" spans="1:3" x14ac:dyDescent="0.25">
      <c r="A10933" t="s">
        <v>11321</v>
      </c>
      <c r="B10933" t="s">
        <v>170</v>
      </c>
      <c r="C10933">
        <v>1</v>
      </c>
    </row>
    <row r="10934" spans="1:3" x14ac:dyDescent="0.25">
      <c r="A10934" t="s">
        <v>11321</v>
      </c>
      <c r="B10934" t="s">
        <v>12</v>
      </c>
      <c r="C10934">
        <v>1</v>
      </c>
    </row>
    <row r="10935" spans="1:3" x14ac:dyDescent="0.25">
      <c r="A10935" t="s">
        <v>11323</v>
      </c>
      <c r="B10935" t="s">
        <v>12</v>
      </c>
      <c r="C10935">
        <v>1</v>
      </c>
    </row>
    <row r="10936" spans="1:3" x14ac:dyDescent="0.25">
      <c r="A10936" t="s">
        <v>11325</v>
      </c>
      <c r="B10936" t="s">
        <v>12</v>
      </c>
      <c r="C10936">
        <v>1</v>
      </c>
    </row>
    <row r="10937" spans="1:3" x14ac:dyDescent="0.25">
      <c r="A10937" t="s">
        <v>11327</v>
      </c>
      <c r="B10937" t="s">
        <v>12</v>
      </c>
      <c r="C10937">
        <v>1</v>
      </c>
    </row>
    <row r="10938" spans="1:3" x14ac:dyDescent="0.25">
      <c r="A10938" t="s">
        <v>11329</v>
      </c>
      <c r="B10938" t="s">
        <v>12</v>
      </c>
      <c r="C10938">
        <v>1</v>
      </c>
    </row>
    <row r="10939" spans="1:3" x14ac:dyDescent="0.25">
      <c r="A10939" t="s">
        <v>11329</v>
      </c>
      <c r="B10939" t="s">
        <v>12</v>
      </c>
      <c r="C10939">
        <v>1</v>
      </c>
    </row>
    <row r="10940" spans="1:3" x14ac:dyDescent="0.25">
      <c r="A10940" t="s">
        <v>11329</v>
      </c>
      <c r="B10940" t="s">
        <v>12</v>
      </c>
      <c r="C10940">
        <v>1</v>
      </c>
    </row>
    <row r="10941" spans="1:3" x14ac:dyDescent="0.25">
      <c r="A10941" t="s">
        <v>11331</v>
      </c>
      <c r="B10941" t="s">
        <v>10</v>
      </c>
      <c r="C10941">
        <v>1</v>
      </c>
    </row>
    <row r="10942" spans="1:3" x14ac:dyDescent="0.25">
      <c r="A10942" t="s">
        <v>11331</v>
      </c>
      <c r="B10942" t="s">
        <v>12</v>
      </c>
      <c r="C10942">
        <v>1</v>
      </c>
    </row>
    <row r="10943" spans="1:3" x14ac:dyDescent="0.25">
      <c r="A10943" t="s">
        <v>11333</v>
      </c>
      <c r="B10943" t="s">
        <v>12</v>
      </c>
      <c r="C10943">
        <v>1</v>
      </c>
    </row>
    <row r="10944" spans="1:3" x14ac:dyDescent="0.25">
      <c r="A10944" t="s">
        <v>11335</v>
      </c>
      <c r="B10944" t="s">
        <v>12</v>
      </c>
      <c r="C10944">
        <v>1</v>
      </c>
    </row>
    <row r="10945" spans="1:3" x14ac:dyDescent="0.25">
      <c r="A10945" t="s">
        <v>11335</v>
      </c>
      <c r="B10945" t="s">
        <v>12</v>
      </c>
      <c r="C10945">
        <v>1</v>
      </c>
    </row>
    <row r="10946" spans="1:3" x14ac:dyDescent="0.25">
      <c r="A10946" t="s">
        <v>11335</v>
      </c>
      <c r="B10946" t="s">
        <v>12</v>
      </c>
      <c r="C10946">
        <v>1</v>
      </c>
    </row>
    <row r="10947" spans="1:3" x14ac:dyDescent="0.25">
      <c r="A10947" t="s">
        <v>11337</v>
      </c>
      <c r="B10947" t="s">
        <v>12</v>
      </c>
      <c r="C10947">
        <v>1</v>
      </c>
    </row>
    <row r="10948" spans="1:3" x14ac:dyDescent="0.25">
      <c r="A10948" t="s">
        <v>11337</v>
      </c>
      <c r="B10948" t="s">
        <v>12</v>
      </c>
      <c r="C10948">
        <v>1</v>
      </c>
    </row>
    <row r="10949" spans="1:3" x14ac:dyDescent="0.25">
      <c r="A10949" t="s">
        <v>11339</v>
      </c>
      <c r="B10949" t="s">
        <v>12</v>
      </c>
      <c r="C10949">
        <v>1</v>
      </c>
    </row>
    <row r="10950" spans="1:3" x14ac:dyDescent="0.25">
      <c r="A10950" t="s">
        <v>11341</v>
      </c>
      <c r="B10950" t="s">
        <v>20</v>
      </c>
      <c r="C10950">
        <v>1</v>
      </c>
    </row>
    <row r="10951" spans="1:3" x14ac:dyDescent="0.25">
      <c r="A10951" t="s">
        <v>11341</v>
      </c>
      <c r="B10951" t="s">
        <v>10</v>
      </c>
      <c r="C10951">
        <v>1</v>
      </c>
    </row>
    <row r="10952" spans="1:3" x14ac:dyDescent="0.25">
      <c r="A10952" t="s">
        <v>11341</v>
      </c>
      <c r="B10952" t="s">
        <v>12</v>
      </c>
      <c r="C10952">
        <v>1</v>
      </c>
    </row>
    <row r="10953" spans="1:3" x14ac:dyDescent="0.25">
      <c r="A10953" t="s">
        <v>11343</v>
      </c>
      <c r="B10953" t="s">
        <v>12</v>
      </c>
      <c r="C10953">
        <v>1</v>
      </c>
    </row>
    <row r="10954" spans="1:3" x14ac:dyDescent="0.25">
      <c r="A10954" t="s">
        <v>11343</v>
      </c>
      <c r="B10954" t="s">
        <v>12</v>
      </c>
      <c r="C10954">
        <v>1</v>
      </c>
    </row>
    <row r="10955" spans="1:3" x14ac:dyDescent="0.25">
      <c r="A10955" t="s">
        <v>11345</v>
      </c>
      <c r="B10955" t="s">
        <v>20</v>
      </c>
      <c r="C10955">
        <v>1</v>
      </c>
    </row>
    <row r="10956" spans="1:3" x14ac:dyDescent="0.25">
      <c r="A10956" t="s">
        <v>11345</v>
      </c>
      <c r="B10956" t="s">
        <v>10</v>
      </c>
      <c r="C10956">
        <v>1</v>
      </c>
    </row>
    <row r="10957" spans="1:3" x14ac:dyDescent="0.25">
      <c r="A10957" t="s">
        <v>11345</v>
      </c>
      <c r="B10957" t="s">
        <v>12</v>
      </c>
      <c r="C10957">
        <v>1</v>
      </c>
    </row>
    <row r="10958" spans="1:3" x14ac:dyDescent="0.25">
      <c r="A10958" t="s">
        <v>11347</v>
      </c>
      <c r="B10958" t="s">
        <v>12</v>
      </c>
      <c r="C10958">
        <v>1</v>
      </c>
    </row>
    <row r="10959" spans="1:3" x14ac:dyDescent="0.25">
      <c r="A10959" t="s">
        <v>11349</v>
      </c>
      <c r="B10959" t="s">
        <v>170</v>
      </c>
      <c r="C10959">
        <v>1</v>
      </c>
    </row>
    <row r="10960" spans="1:3" x14ac:dyDescent="0.25">
      <c r="A10960" t="s">
        <v>11349</v>
      </c>
      <c r="B10960" t="s">
        <v>12</v>
      </c>
      <c r="C10960">
        <v>1</v>
      </c>
    </row>
    <row r="10961" spans="1:3" x14ac:dyDescent="0.25">
      <c r="A10961" t="s">
        <v>11351</v>
      </c>
      <c r="B10961" t="s">
        <v>12</v>
      </c>
      <c r="C10961">
        <v>1</v>
      </c>
    </row>
    <row r="10962" spans="1:3" x14ac:dyDescent="0.25">
      <c r="A10962" t="s">
        <v>11351</v>
      </c>
      <c r="B10962" t="s">
        <v>12</v>
      </c>
      <c r="C10962">
        <v>1</v>
      </c>
    </row>
    <row r="10963" spans="1:3" x14ac:dyDescent="0.25">
      <c r="A10963" t="s">
        <v>11353</v>
      </c>
      <c r="B10963" t="s">
        <v>10</v>
      </c>
      <c r="C10963">
        <v>1</v>
      </c>
    </row>
    <row r="10964" spans="1:3" x14ac:dyDescent="0.25">
      <c r="A10964" t="s">
        <v>11353</v>
      </c>
      <c r="B10964" t="s">
        <v>12</v>
      </c>
      <c r="C10964">
        <v>1</v>
      </c>
    </row>
    <row r="10965" spans="1:3" x14ac:dyDescent="0.25">
      <c r="A10965" t="s">
        <v>11355</v>
      </c>
      <c r="B10965" t="s">
        <v>12</v>
      </c>
      <c r="C10965">
        <v>1</v>
      </c>
    </row>
    <row r="10966" spans="1:3" x14ac:dyDescent="0.25">
      <c r="A10966" t="s">
        <v>11357</v>
      </c>
      <c r="B10966" t="s">
        <v>12</v>
      </c>
      <c r="C10966">
        <v>1</v>
      </c>
    </row>
    <row r="10967" spans="1:3" x14ac:dyDescent="0.25">
      <c r="A10967" t="s">
        <v>11359</v>
      </c>
      <c r="B10967" t="s">
        <v>12</v>
      </c>
      <c r="C10967">
        <v>1</v>
      </c>
    </row>
    <row r="10968" spans="1:3" x14ac:dyDescent="0.25">
      <c r="A10968" t="s">
        <v>11361</v>
      </c>
      <c r="B10968" t="s">
        <v>12</v>
      </c>
      <c r="C10968">
        <v>1</v>
      </c>
    </row>
    <row r="10969" spans="1:3" x14ac:dyDescent="0.25">
      <c r="A10969" t="s">
        <v>11361</v>
      </c>
      <c r="B10969" t="s">
        <v>58</v>
      </c>
      <c r="C10969">
        <v>1</v>
      </c>
    </row>
    <row r="10970" spans="1:3" x14ac:dyDescent="0.25">
      <c r="A10970" t="s">
        <v>11363</v>
      </c>
      <c r="B10970" t="s">
        <v>12</v>
      </c>
      <c r="C10970">
        <v>1</v>
      </c>
    </row>
    <row r="10971" spans="1:3" x14ac:dyDescent="0.25">
      <c r="A10971" t="s">
        <v>11365</v>
      </c>
      <c r="B10971" t="s">
        <v>12</v>
      </c>
      <c r="C10971">
        <v>1</v>
      </c>
    </row>
    <row r="10972" spans="1:3" x14ac:dyDescent="0.25">
      <c r="A10972" t="s">
        <v>11367</v>
      </c>
      <c r="B10972" t="s">
        <v>12</v>
      </c>
      <c r="C10972">
        <v>1</v>
      </c>
    </row>
    <row r="10973" spans="1:3" x14ac:dyDescent="0.25">
      <c r="A10973" t="s">
        <v>11367</v>
      </c>
      <c r="B10973" t="s">
        <v>12</v>
      </c>
      <c r="C10973">
        <v>1</v>
      </c>
    </row>
    <row r="10974" spans="1:3" x14ac:dyDescent="0.25">
      <c r="A10974" t="s">
        <v>11369</v>
      </c>
      <c r="B10974" t="s">
        <v>12</v>
      </c>
      <c r="C10974">
        <v>1</v>
      </c>
    </row>
    <row r="10975" spans="1:3" x14ac:dyDescent="0.25">
      <c r="A10975" t="s">
        <v>11371</v>
      </c>
      <c r="B10975" t="s">
        <v>12</v>
      </c>
      <c r="C10975">
        <v>1</v>
      </c>
    </row>
    <row r="10976" spans="1:3" x14ac:dyDescent="0.25">
      <c r="A10976" t="s">
        <v>11373</v>
      </c>
      <c r="B10976" t="s">
        <v>12</v>
      </c>
      <c r="C10976">
        <v>1</v>
      </c>
    </row>
    <row r="10977" spans="1:3" x14ac:dyDescent="0.25">
      <c r="A10977" t="s">
        <v>11375</v>
      </c>
      <c r="B10977" t="s">
        <v>20</v>
      </c>
      <c r="C10977">
        <v>1</v>
      </c>
    </row>
    <row r="10978" spans="1:3" x14ac:dyDescent="0.25">
      <c r="A10978" t="s">
        <v>11375</v>
      </c>
      <c r="B10978" t="s">
        <v>10</v>
      </c>
      <c r="C10978">
        <v>1</v>
      </c>
    </row>
    <row r="10979" spans="1:3" x14ac:dyDescent="0.25">
      <c r="A10979" t="s">
        <v>11375</v>
      </c>
      <c r="B10979" t="s">
        <v>12</v>
      </c>
      <c r="C10979">
        <v>1</v>
      </c>
    </row>
    <row r="10980" spans="1:3" x14ac:dyDescent="0.25">
      <c r="A10980" t="s">
        <v>11377</v>
      </c>
      <c r="B10980" t="s">
        <v>12</v>
      </c>
      <c r="C10980">
        <v>1</v>
      </c>
    </row>
    <row r="10981" spans="1:3" x14ac:dyDescent="0.25">
      <c r="A10981" t="s">
        <v>11377</v>
      </c>
      <c r="B10981" t="s">
        <v>12</v>
      </c>
      <c r="C10981">
        <v>1</v>
      </c>
    </row>
    <row r="10982" spans="1:3" x14ac:dyDescent="0.25">
      <c r="A10982" t="s">
        <v>11379</v>
      </c>
      <c r="B10982" t="s">
        <v>12</v>
      </c>
      <c r="C10982">
        <v>1</v>
      </c>
    </row>
    <row r="10983" spans="1:3" x14ac:dyDescent="0.25">
      <c r="A10983" t="s">
        <v>11381</v>
      </c>
      <c r="B10983" t="s">
        <v>12</v>
      </c>
      <c r="C10983">
        <v>1</v>
      </c>
    </row>
    <row r="10984" spans="1:3" x14ac:dyDescent="0.25">
      <c r="A10984" t="s">
        <v>11383</v>
      </c>
      <c r="B10984" t="s">
        <v>20</v>
      </c>
      <c r="C10984">
        <v>1</v>
      </c>
    </row>
    <row r="10985" spans="1:3" x14ac:dyDescent="0.25">
      <c r="A10985" t="s">
        <v>11383</v>
      </c>
      <c r="B10985" t="s">
        <v>10</v>
      </c>
      <c r="C10985">
        <v>1</v>
      </c>
    </row>
    <row r="10986" spans="1:3" x14ac:dyDescent="0.25">
      <c r="A10986" t="s">
        <v>11383</v>
      </c>
      <c r="B10986" t="s">
        <v>12</v>
      </c>
      <c r="C10986">
        <v>1</v>
      </c>
    </row>
    <row r="10987" spans="1:3" x14ac:dyDescent="0.25">
      <c r="A10987" t="s">
        <v>11385</v>
      </c>
      <c r="B10987" t="s">
        <v>12</v>
      </c>
      <c r="C10987">
        <v>1</v>
      </c>
    </row>
    <row r="10988" spans="1:3" x14ac:dyDescent="0.25">
      <c r="A10988" t="s">
        <v>11387</v>
      </c>
      <c r="B10988" t="s">
        <v>12</v>
      </c>
      <c r="C10988">
        <v>1</v>
      </c>
    </row>
    <row r="10989" spans="1:3" x14ac:dyDescent="0.25">
      <c r="A10989" t="s">
        <v>11389</v>
      </c>
      <c r="B10989" t="s">
        <v>20</v>
      </c>
      <c r="C10989">
        <v>1</v>
      </c>
    </row>
    <row r="10990" spans="1:3" x14ac:dyDescent="0.25">
      <c r="A10990" t="s">
        <v>11389</v>
      </c>
      <c r="B10990" t="s">
        <v>10</v>
      </c>
      <c r="C10990">
        <v>1</v>
      </c>
    </row>
    <row r="10991" spans="1:3" x14ac:dyDescent="0.25">
      <c r="A10991" t="s">
        <v>11389</v>
      </c>
      <c r="B10991" t="s">
        <v>12</v>
      </c>
      <c r="C10991">
        <v>1</v>
      </c>
    </row>
    <row r="10992" spans="1:3" x14ac:dyDescent="0.25">
      <c r="A10992" t="s">
        <v>11391</v>
      </c>
      <c r="B10992" t="s">
        <v>12</v>
      </c>
      <c r="C10992">
        <v>1</v>
      </c>
    </row>
    <row r="10993" spans="1:3" x14ac:dyDescent="0.25">
      <c r="A10993" t="s">
        <v>11393</v>
      </c>
      <c r="B10993" t="s">
        <v>12</v>
      </c>
      <c r="C10993">
        <v>1</v>
      </c>
    </row>
    <row r="10994" spans="1:3" x14ac:dyDescent="0.25">
      <c r="A10994" t="s">
        <v>11393</v>
      </c>
      <c r="B10994" t="s">
        <v>12</v>
      </c>
      <c r="C10994">
        <v>1</v>
      </c>
    </row>
    <row r="10995" spans="1:3" x14ac:dyDescent="0.25">
      <c r="A10995" t="s">
        <v>11395</v>
      </c>
      <c r="B10995" t="s">
        <v>20</v>
      </c>
      <c r="C10995">
        <v>1</v>
      </c>
    </row>
    <row r="10996" spans="1:3" x14ac:dyDescent="0.25">
      <c r="A10996" t="s">
        <v>11395</v>
      </c>
      <c r="B10996" t="s">
        <v>10</v>
      </c>
      <c r="C10996">
        <v>1</v>
      </c>
    </row>
    <row r="10997" spans="1:3" x14ac:dyDescent="0.25">
      <c r="A10997" t="s">
        <v>11395</v>
      </c>
      <c r="B10997" t="s">
        <v>12</v>
      </c>
      <c r="C10997">
        <v>1</v>
      </c>
    </row>
    <row r="10998" spans="1:3" x14ac:dyDescent="0.25">
      <c r="A10998" t="s">
        <v>11397</v>
      </c>
      <c r="B10998" t="s">
        <v>12</v>
      </c>
      <c r="C10998">
        <v>1</v>
      </c>
    </row>
    <row r="10999" spans="1:3" x14ac:dyDescent="0.25">
      <c r="A10999" t="s">
        <v>11399</v>
      </c>
      <c r="B10999" t="s">
        <v>12</v>
      </c>
      <c r="C10999">
        <v>1</v>
      </c>
    </row>
    <row r="11000" spans="1:3" x14ac:dyDescent="0.25">
      <c r="A11000" t="s">
        <v>11401</v>
      </c>
      <c r="B11000" t="s">
        <v>12</v>
      </c>
      <c r="C11000">
        <v>1</v>
      </c>
    </row>
    <row r="11001" spans="1:3" x14ac:dyDescent="0.25">
      <c r="A11001" t="s">
        <v>11401</v>
      </c>
      <c r="B11001" t="s">
        <v>11402</v>
      </c>
      <c r="C11001">
        <v>1</v>
      </c>
    </row>
    <row r="11002" spans="1:3" x14ac:dyDescent="0.25">
      <c r="A11002" t="s">
        <v>11401</v>
      </c>
      <c r="B11002" t="s">
        <v>11402</v>
      </c>
      <c r="C11002">
        <v>1</v>
      </c>
    </row>
    <row r="11003" spans="1:3" x14ac:dyDescent="0.25">
      <c r="A11003" t="s">
        <v>11405</v>
      </c>
      <c r="B11003" t="s">
        <v>20</v>
      </c>
      <c r="C11003">
        <v>1</v>
      </c>
    </row>
    <row r="11004" spans="1:3" x14ac:dyDescent="0.25">
      <c r="A11004" t="s">
        <v>11405</v>
      </c>
      <c r="B11004" t="s">
        <v>10</v>
      </c>
      <c r="C11004">
        <v>1</v>
      </c>
    </row>
    <row r="11005" spans="1:3" x14ac:dyDescent="0.25">
      <c r="A11005" t="s">
        <v>11405</v>
      </c>
      <c r="B11005" t="s">
        <v>12</v>
      </c>
      <c r="C11005">
        <v>1</v>
      </c>
    </row>
    <row r="11006" spans="1:3" x14ac:dyDescent="0.25">
      <c r="A11006" t="s">
        <v>11407</v>
      </c>
      <c r="B11006" t="s">
        <v>12</v>
      </c>
      <c r="C11006">
        <v>1</v>
      </c>
    </row>
    <row r="11007" spans="1:3" x14ac:dyDescent="0.25">
      <c r="A11007" t="s">
        <v>11409</v>
      </c>
      <c r="B11007" t="s">
        <v>20</v>
      </c>
      <c r="C11007">
        <v>1</v>
      </c>
    </row>
    <row r="11008" spans="1:3" x14ac:dyDescent="0.25">
      <c r="A11008" t="s">
        <v>11409</v>
      </c>
      <c r="B11008" t="s">
        <v>10</v>
      </c>
      <c r="C11008">
        <v>1</v>
      </c>
    </row>
    <row r="11009" spans="1:3" x14ac:dyDescent="0.25">
      <c r="A11009" t="s">
        <v>11409</v>
      </c>
      <c r="B11009" t="s">
        <v>12</v>
      </c>
      <c r="C11009">
        <v>1</v>
      </c>
    </row>
    <row r="11010" spans="1:3" x14ac:dyDescent="0.25">
      <c r="A11010" t="s">
        <v>11411</v>
      </c>
      <c r="B11010" t="s">
        <v>20</v>
      </c>
      <c r="C11010">
        <v>1</v>
      </c>
    </row>
    <row r="11011" spans="1:3" x14ac:dyDescent="0.25">
      <c r="A11011" t="s">
        <v>11411</v>
      </c>
      <c r="B11011" t="s">
        <v>10</v>
      </c>
      <c r="C11011">
        <v>1</v>
      </c>
    </row>
    <row r="11012" spans="1:3" x14ac:dyDescent="0.25">
      <c r="A11012" t="s">
        <v>11411</v>
      </c>
      <c r="B11012" t="s">
        <v>12</v>
      </c>
      <c r="C11012">
        <v>1</v>
      </c>
    </row>
    <row r="11013" spans="1:3" x14ac:dyDescent="0.25">
      <c r="A11013" t="s">
        <v>11411</v>
      </c>
      <c r="B11013" t="s">
        <v>11412</v>
      </c>
      <c r="C11013">
        <v>1</v>
      </c>
    </row>
    <row r="11014" spans="1:3" x14ac:dyDescent="0.25">
      <c r="A11014" t="s">
        <v>11415</v>
      </c>
      <c r="B11014" t="s">
        <v>12</v>
      </c>
      <c r="C11014">
        <v>1</v>
      </c>
    </row>
    <row r="11015" spans="1:3" x14ac:dyDescent="0.25">
      <c r="A11015" t="s">
        <v>11415</v>
      </c>
      <c r="B11015" t="s">
        <v>12</v>
      </c>
      <c r="C11015">
        <v>1</v>
      </c>
    </row>
    <row r="11016" spans="1:3" x14ac:dyDescent="0.25">
      <c r="A11016" t="s">
        <v>11417</v>
      </c>
      <c r="B11016" t="s">
        <v>12</v>
      </c>
      <c r="C11016">
        <v>1</v>
      </c>
    </row>
    <row r="11017" spans="1:3" x14ac:dyDescent="0.25">
      <c r="A11017" t="s">
        <v>11419</v>
      </c>
      <c r="B11017" t="s">
        <v>12</v>
      </c>
      <c r="C11017">
        <v>1</v>
      </c>
    </row>
    <row r="11018" spans="1:3" x14ac:dyDescent="0.25">
      <c r="A11018" t="s">
        <v>11421</v>
      </c>
      <c r="B11018" t="s">
        <v>10</v>
      </c>
      <c r="C11018">
        <v>1</v>
      </c>
    </row>
    <row r="11019" spans="1:3" x14ac:dyDescent="0.25">
      <c r="A11019" t="s">
        <v>11421</v>
      </c>
      <c r="B11019" t="s">
        <v>12</v>
      </c>
      <c r="C11019">
        <v>1</v>
      </c>
    </row>
    <row r="11020" spans="1:3" x14ac:dyDescent="0.25">
      <c r="A11020" t="s">
        <v>11423</v>
      </c>
      <c r="B11020" t="s">
        <v>12</v>
      </c>
      <c r="C11020">
        <v>1</v>
      </c>
    </row>
    <row r="11021" spans="1:3" x14ac:dyDescent="0.25">
      <c r="A11021" t="s">
        <v>11423</v>
      </c>
      <c r="B11021" t="s">
        <v>58</v>
      </c>
      <c r="C11021">
        <v>1</v>
      </c>
    </row>
    <row r="11022" spans="1:3" x14ac:dyDescent="0.25">
      <c r="A11022" t="s">
        <v>11425</v>
      </c>
      <c r="B11022" t="s">
        <v>12</v>
      </c>
      <c r="C11022">
        <v>1</v>
      </c>
    </row>
    <row r="11023" spans="1:3" x14ac:dyDescent="0.25">
      <c r="A11023" t="s">
        <v>11427</v>
      </c>
      <c r="B11023" t="s">
        <v>10</v>
      </c>
      <c r="C11023">
        <v>1</v>
      </c>
    </row>
    <row r="11024" spans="1:3" x14ac:dyDescent="0.25">
      <c r="A11024" t="s">
        <v>11427</v>
      </c>
      <c r="B11024" t="s">
        <v>12</v>
      </c>
      <c r="C11024">
        <v>1</v>
      </c>
    </row>
    <row r="11025" spans="1:3" x14ac:dyDescent="0.25">
      <c r="A11025" t="s">
        <v>11429</v>
      </c>
      <c r="B11025" t="s">
        <v>12</v>
      </c>
      <c r="C11025">
        <v>1</v>
      </c>
    </row>
    <row r="11026" spans="1:3" x14ac:dyDescent="0.25">
      <c r="A11026" t="s">
        <v>11429</v>
      </c>
      <c r="B11026" t="s">
        <v>12</v>
      </c>
      <c r="C11026">
        <v>1</v>
      </c>
    </row>
    <row r="11027" spans="1:3" x14ac:dyDescent="0.25">
      <c r="A11027" t="s">
        <v>11429</v>
      </c>
      <c r="B11027" t="s">
        <v>12</v>
      </c>
      <c r="C11027">
        <v>1</v>
      </c>
    </row>
    <row r="11028" spans="1:3" x14ac:dyDescent="0.25">
      <c r="A11028" t="s">
        <v>11431</v>
      </c>
      <c r="B11028" t="s">
        <v>12</v>
      </c>
      <c r="C11028">
        <v>1</v>
      </c>
    </row>
    <row r="11029" spans="1:3" x14ac:dyDescent="0.25">
      <c r="A11029" t="s">
        <v>11431</v>
      </c>
      <c r="B11029" t="s">
        <v>12</v>
      </c>
      <c r="C11029">
        <v>1</v>
      </c>
    </row>
    <row r="11030" spans="1:3" x14ac:dyDescent="0.25">
      <c r="A11030" t="s">
        <v>11433</v>
      </c>
      <c r="B11030" t="s">
        <v>10</v>
      </c>
      <c r="C11030">
        <v>1</v>
      </c>
    </row>
    <row r="11031" spans="1:3" x14ac:dyDescent="0.25">
      <c r="A11031" t="s">
        <v>11433</v>
      </c>
      <c r="B11031" t="s">
        <v>12</v>
      </c>
      <c r="C11031">
        <v>1</v>
      </c>
    </row>
    <row r="11032" spans="1:3" x14ac:dyDescent="0.25">
      <c r="A11032" t="s">
        <v>11435</v>
      </c>
      <c r="B11032" t="s">
        <v>12</v>
      </c>
      <c r="C11032">
        <v>1</v>
      </c>
    </row>
    <row r="11033" spans="1:3" x14ac:dyDescent="0.25">
      <c r="A11033" t="s">
        <v>11437</v>
      </c>
      <c r="B11033" t="s">
        <v>12</v>
      </c>
      <c r="C11033">
        <v>1</v>
      </c>
    </row>
    <row r="11034" spans="1:3" x14ac:dyDescent="0.25">
      <c r="A11034" t="s">
        <v>11439</v>
      </c>
      <c r="B11034" t="s">
        <v>12</v>
      </c>
      <c r="C11034">
        <v>1</v>
      </c>
    </row>
    <row r="11035" spans="1:3" x14ac:dyDescent="0.25">
      <c r="A11035" t="s">
        <v>11439</v>
      </c>
      <c r="B11035" t="s">
        <v>58</v>
      </c>
      <c r="C11035">
        <v>1</v>
      </c>
    </row>
    <row r="11036" spans="1:3" x14ac:dyDescent="0.25">
      <c r="A11036" t="s">
        <v>11441</v>
      </c>
      <c r="B11036" t="s">
        <v>12</v>
      </c>
      <c r="C11036">
        <v>1</v>
      </c>
    </row>
    <row r="11037" spans="1:3" x14ac:dyDescent="0.25">
      <c r="A11037" t="s">
        <v>11443</v>
      </c>
      <c r="B11037" t="s">
        <v>10</v>
      </c>
      <c r="C11037">
        <v>1</v>
      </c>
    </row>
    <row r="11038" spans="1:3" x14ac:dyDescent="0.25">
      <c r="A11038" t="s">
        <v>11443</v>
      </c>
      <c r="B11038" t="s">
        <v>12</v>
      </c>
      <c r="C11038">
        <v>1</v>
      </c>
    </row>
    <row r="11039" spans="1:3" x14ac:dyDescent="0.25">
      <c r="A11039" t="s">
        <v>11445</v>
      </c>
      <c r="B11039" t="s">
        <v>12</v>
      </c>
      <c r="C11039">
        <v>1</v>
      </c>
    </row>
    <row r="11040" spans="1:3" x14ac:dyDescent="0.25">
      <c r="A11040" t="s">
        <v>11447</v>
      </c>
      <c r="B11040" t="s">
        <v>12</v>
      </c>
      <c r="C11040">
        <v>1</v>
      </c>
    </row>
    <row r="11041" spans="1:3" x14ac:dyDescent="0.25">
      <c r="A11041" t="s">
        <v>11449</v>
      </c>
      <c r="B11041" t="s">
        <v>12</v>
      </c>
      <c r="C11041">
        <v>1</v>
      </c>
    </row>
    <row r="11042" spans="1:3" x14ac:dyDescent="0.25">
      <c r="A11042" t="s">
        <v>11449</v>
      </c>
      <c r="B11042" t="s">
        <v>12</v>
      </c>
      <c r="C11042">
        <v>1</v>
      </c>
    </row>
    <row r="11043" spans="1:3" x14ac:dyDescent="0.25">
      <c r="A11043" t="s">
        <v>11451</v>
      </c>
      <c r="B11043" t="s">
        <v>12</v>
      </c>
      <c r="C11043">
        <v>1</v>
      </c>
    </row>
    <row r="11044" spans="1:3" x14ac:dyDescent="0.25">
      <c r="A11044" t="s">
        <v>11453</v>
      </c>
      <c r="B11044" t="s">
        <v>12</v>
      </c>
      <c r="C11044">
        <v>1</v>
      </c>
    </row>
    <row r="11045" spans="1:3" x14ac:dyDescent="0.25">
      <c r="A11045" t="s">
        <v>11455</v>
      </c>
      <c r="B11045" t="s">
        <v>12</v>
      </c>
      <c r="C11045">
        <v>1</v>
      </c>
    </row>
    <row r="11046" spans="1:3" x14ac:dyDescent="0.25">
      <c r="A11046" t="s">
        <v>11457</v>
      </c>
      <c r="B11046" t="s">
        <v>12</v>
      </c>
      <c r="C11046">
        <v>1</v>
      </c>
    </row>
    <row r="11047" spans="1:3" x14ac:dyDescent="0.25">
      <c r="A11047" t="s">
        <v>11457</v>
      </c>
      <c r="B11047" t="s">
        <v>12</v>
      </c>
      <c r="C11047">
        <v>1</v>
      </c>
    </row>
    <row r="11048" spans="1:3" x14ac:dyDescent="0.25">
      <c r="A11048" t="s">
        <v>11459</v>
      </c>
      <c r="B11048" t="s">
        <v>12</v>
      </c>
      <c r="C11048">
        <v>1</v>
      </c>
    </row>
    <row r="11049" spans="1:3" x14ac:dyDescent="0.25">
      <c r="A11049" t="s">
        <v>11459</v>
      </c>
      <c r="B11049" t="s">
        <v>12</v>
      </c>
      <c r="C11049">
        <v>1</v>
      </c>
    </row>
    <row r="11050" spans="1:3" x14ac:dyDescent="0.25">
      <c r="A11050" t="s">
        <v>11459</v>
      </c>
      <c r="B11050" t="s">
        <v>12</v>
      </c>
      <c r="C11050">
        <v>1</v>
      </c>
    </row>
    <row r="11051" spans="1:3" x14ac:dyDescent="0.25">
      <c r="A11051" t="s">
        <v>11461</v>
      </c>
      <c r="B11051" t="s">
        <v>12</v>
      </c>
      <c r="C11051">
        <v>1</v>
      </c>
    </row>
    <row r="11052" spans="1:3" x14ac:dyDescent="0.25">
      <c r="A11052" t="s">
        <v>11461</v>
      </c>
      <c r="B11052" t="s">
        <v>12</v>
      </c>
      <c r="C11052">
        <v>1</v>
      </c>
    </row>
    <row r="11053" spans="1:3" x14ac:dyDescent="0.25">
      <c r="A11053" t="s">
        <v>11463</v>
      </c>
      <c r="B11053" t="s">
        <v>12</v>
      </c>
      <c r="C11053">
        <v>1</v>
      </c>
    </row>
    <row r="11054" spans="1:3" x14ac:dyDescent="0.25">
      <c r="A11054" t="s">
        <v>11463</v>
      </c>
      <c r="B11054" t="s">
        <v>12</v>
      </c>
      <c r="C11054">
        <v>1</v>
      </c>
    </row>
    <row r="11055" spans="1:3" x14ac:dyDescent="0.25">
      <c r="A11055" t="s">
        <v>11463</v>
      </c>
      <c r="B11055" t="s">
        <v>12</v>
      </c>
      <c r="C11055">
        <v>1</v>
      </c>
    </row>
    <row r="11056" spans="1:3" x14ac:dyDescent="0.25">
      <c r="A11056" t="s">
        <v>11463</v>
      </c>
      <c r="B11056" t="s">
        <v>12</v>
      </c>
      <c r="C11056">
        <v>1</v>
      </c>
    </row>
    <row r="11057" spans="1:3" x14ac:dyDescent="0.25">
      <c r="A11057" t="s">
        <v>11465</v>
      </c>
      <c r="B11057" t="s">
        <v>12</v>
      </c>
      <c r="C11057">
        <v>1</v>
      </c>
    </row>
    <row r="11058" spans="1:3" x14ac:dyDescent="0.25">
      <c r="A11058" t="s">
        <v>11465</v>
      </c>
      <c r="B11058" t="s">
        <v>12</v>
      </c>
      <c r="C11058">
        <v>1</v>
      </c>
    </row>
    <row r="11059" spans="1:3" x14ac:dyDescent="0.25">
      <c r="A11059" t="s">
        <v>11467</v>
      </c>
      <c r="B11059" t="s">
        <v>12</v>
      </c>
      <c r="C11059">
        <v>1</v>
      </c>
    </row>
    <row r="11060" spans="1:3" x14ac:dyDescent="0.25">
      <c r="A11060" t="s">
        <v>11467</v>
      </c>
      <c r="B11060" t="s">
        <v>12</v>
      </c>
      <c r="C11060">
        <v>1</v>
      </c>
    </row>
    <row r="11061" spans="1:3" x14ac:dyDescent="0.25">
      <c r="A11061" t="s">
        <v>11469</v>
      </c>
      <c r="B11061" t="s">
        <v>12</v>
      </c>
      <c r="C11061">
        <v>1</v>
      </c>
    </row>
    <row r="11062" spans="1:3" x14ac:dyDescent="0.25">
      <c r="A11062" t="s">
        <v>11471</v>
      </c>
      <c r="B11062" t="s">
        <v>12</v>
      </c>
      <c r="C11062">
        <v>1</v>
      </c>
    </row>
    <row r="11063" spans="1:3" x14ac:dyDescent="0.25">
      <c r="A11063" t="s">
        <v>11473</v>
      </c>
      <c r="B11063" t="s">
        <v>170</v>
      </c>
      <c r="C11063">
        <v>1</v>
      </c>
    </row>
    <row r="11064" spans="1:3" x14ac:dyDescent="0.25">
      <c r="A11064" t="s">
        <v>11473</v>
      </c>
      <c r="B11064" t="s">
        <v>12</v>
      </c>
      <c r="C11064">
        <v>1</v>
      </c>
    </row>
    <row r="11065" spans="1:3" x14ac:dyDescent="0.25">
      <c r="A11065" t="s">
        <v>11475</v>
      </c>
      <c r="B11065" t="s">
        <v>170</v>
      </c>
      <c r="C11065">
        <v>1</v>
      </c>
    </row>
    <row r="11066" spans="1:3" x14ac:dyDescent="0.25">
      <c r="A11066" t="s">
        <v>11475</v>
      </c>
      <c r="B11066" t="s">
        <v>12</v>
      </c>
      <c r="C11066">
        <v>1</v>
      </c>
    </row>
    <row r="11067" spans="1:3" x14ac:dyDescent="0.25">
      <c r="A11067" t="s">
        <v>11477</v>
      </c>
      <c r="B11067" t="s">
        <v>12</v>
      </c>
      <c r="C11067">
        <v>1</v>
      </c>
    </row>
    <row r="11068" spans="1:3" x14ac:dyDescent="0.25">
      <c r="A11068" t="s">
        <v>11479</v>
      </c>
      <c r="B11068" t="s">
        <v>12</v>
      </c>
      <c r="C11068">
        <v>1</v>
      </c>
    </row>
    <row r="11069" spans="1:3" x14ac:dyDescent="0.25">
      <c r="A11069" t="s">
        <v>11481</v>
      </c>
      <c r="B11069" t="s">
        <v>12</v>
      </c>
      <c r="C11069">
        <v>1</v>
      </c>
    </row>
    <row r="11070" spans="1:3" x14ac:dyDescent="0.25">
      <c r="A11070" t="s">
        <v>11483</v>
      </c>
      <c r="B11070" t="s">
        <v>170</v>
      </c>
      <c r="C11070">
        <v>1</v>
      </c>
    </row>
    <row r="11071" spans="1:3" x14ac:dyDescent="0.25">
      <c r="A11071" t="s">
        <v>11483</v>
      </c>
      <c r="B11071" t="s">
        <v>12</v>
      </c>
      <c r="C11071">
        <v>1</v>
      </c>
    </row>
    <row r="11072" spans="1:3" x14ac:dyDescent="0.25">
      <c r="A11072" t="s">
        <v>11485</v>
      </c>
      <c r="B11072" t="s">
        <v>12</v>
      </c>
      <c r="C11072">
        <v>1</v>
      </c>
    </row>
    <row r="11073" spans="1:3" x14ac:dyDescent="0.25">
      <c r="A11073" t="s">
        <v>11487</v>
      </c>
      <c r="B11073" t="s">
        <v>12</v>
      </c>
      <c r="C11073">
        <v>1</v>
      </c>
    </row>
    <row r="11074" spans="1:3" x14ac:dyDescent="0.25">
      <c r="A11074" t="s">
        <v>11489</v>
      </c>
      <c r="B11074" t="s">
        <v>12</v>
      </c>
      <c r="C11074">
        <v>1</v>
      </c>
    </row>
    <row r="11075" spans="1:3" x14ac:dyDescent="0.25">
      <c r="A11075" t="s">
        <v>11491</v>
      </c>
      <c r="B11075" t="s">
        <v>12</v>
      </c>
      <c r="C11075">
        <v>1</v>
      </c>
    </row>
    <row r="11076" spans="1:3" x14ac:dyDescent="0.25">
      <c r="A11076" t="s">
        <v>11493</v>
      </c>
      <c r="B11076" t="s">
        <v>12</v>
      </c>
      <c r="C11076">
        <v>1</v>
      </c>
    </row>
    <row r="11077" spans="1:3" x14ac:dyDescent="0.25">
      <c r="A11077" t="s">
        <v>11495</v>
      </c>
      <c r="B11077" t="s">
        <v>12</v>
      </c>
      <c r="C11077">
        <v>1</v>
      </c>
    </row>
    <row r="11078" spans="1:3" x14ac:dyDescent="0.25">
      <c r="A11078" t="s">
        <v>11497</v>
      </c>
      <c r="B11078" t="s">
        <v>12</v>
      </c>
      <c r="C11078">
        <v>1</v>
      </c>
    </row>
    <row r="11079" spans="1:3" x14ac:dyDescent="0.25">
      <c r="A11079" t="s">
        <v>11499</v>
      </c>
      <c r="B11079" t="s">
        <v>12</v>
      </c>
      <c r="C11079">
        <v>1</v>
      </c>
    </row>
    <row r="11080" spans="1:3" x14ac:dyDescent="0.25">
      <c r="A11080" t="s">
        <v>11501</v>
      </c>
      <c r="B11080" t="s">
        <v>12</v>
      </c>
      <c r="C11080">
        <v>1</v>
      </c>
    </row>
    <row r="11081" spans="1:3" x14ac:dyDescent="0.25">
      <c r="A11081" t="s">
        <v>11501</v>
      </c>
      <c r="B11081" t="s">
        <v>12</v>
      </c>
      <c r="C11081">
        <v>1</v>
      </c>
    </row>
    <row r="11082" spans="1:3" x14ac:dyDescent="0.25">
      <c r="A11082" t="s">
        <v>11503</v>
      </c>
      <c r="B11082" t="s">
        <v>12</v>
      </c>
      <c r="C11082">
        <v>1</v>
      </c>
    </row>
    <row r="11083" spans="1:3" x14ac:dyDescent="0.25">
      <c r="A11083" t="s">
        <v>11503</v>
      </c>
      <c r="B11083" t="s">
        <v>12</v>
      </c>
      <c r="C11083">
        <v>1</v>
      </c>
    </row>
    <row r="11084" spans="1:3" x14ac:dyDescent="0.25">
      <c r="A11084" t="s">
        <v>11505</v>
      </c>
      <c r="B11084" t="s">
        <v>12</v>
      </c>
      <c r="C11084">
        <v>1</v>
      </c>
    </row>
    <row r="11085" spans="1:3" x14ac:dyDescent="0.25">
      <c r="A11085" t="s">
        <v>11507</v>
      </c>
      <c r="B11085" t="s">
        <v>12</v>
      </c>
      <c r="C11085">
        <v>1</v>
      </c>
    </row>
    <row r="11086" spans="1:3" x14ac:dyDescent="0.25">
      <c r="A11086" t="s">
        <v>11507</v>
      </c>
      <c r="B11086" t="s">
        <v>12</v>
      </c>
      <c r="C11086">
        <v>1</v>
      </c>
    </row>
    <row r="11087" spans="1:3" x14ac:dyDescent="0.25">
      <c r="A11087" t="s">
        <v>11509</v>
      </c>
      <c r="B11087" t="s">
        <v>12</v>
      </c>
      <c r="C11087">
        <v>1</v>
      </c>
    </row>
    <row r="11088" spans="1:3" x14ac:dyDescent="0.25">
      <c r="A11088" t="s">
        <v>11509</v>
      </c>
      <c r="B11088" t="s">
        <v>12</v>
      </c>
      <c r="C11088">
        <v>1</v>
      </c>
    </row>
    <row r="11089" spans="1:3" x14ac:dyDescent="0.25">
      <c r="A11089" t="s">
        <v>11509</v>
      </c>
      <c r="B11089" t="s">
        <v>12</v>
      </c>
      <c r="C11089">
        <v>1</v>
      </c>
    </row>
    <row r="11090" spans="1:3" x14ac:dyDescent="0.25">
      <c r="A11090" t="s">
        <v>11511</v>
      </c>
      <c r="B11090" t="s">
        <v>12</v>
      </c>
      <c r="C11090">
        <v>1</v>
      </c>
    </row>
    <row r="11091" spans="1:3" x14ac:dyDescent="0.25">
      <c r="A11091" t="s">
        <v>11513</v>
      </c>
      <c r="B11091" t="s">
        <v>12</v>
      </c>
      <c r="C11091">
        <v>1</v>
      </c>
    </row>
    <row r="11092" spans="1:3" x14ac:dyDescent="0.25">
      <c r="A11092" t="s">
        <v>11513</v>
      </c>
      <c r="B11092" t="s">
        <v>12</v>
      </c>
      <c r="C11092">
        <v>1</v>
      </c>
    </row>
    <row r="11093" spans="1:3" x14ac:dyDescent="0.25">
      <c r="A11093" t="s">
        <v>11513</v>
      </c>
      <c r="B11093" t="s">
        <v>12</v>
      </c>
      <c r="C11093">
        <v>1</v>
      </c>
    </row>
    <row r="11094" spans="1:3" x14ac:dyDescent="0.25">
      <c r="A11094" t="s">
        <v>11515</v>
      </c>
      <c r="B11094" t="s">
        <v>12</v>
      </c>
      <c r="C11094">
        <v>1</v>
      </c>
    </row>
    <row r="11095" spans="1:3" x14ac:dyDescent="0.25">
      <c r="A11095" t="s">
        <v>11515</v>
      </c>
      <c r="B11095" t="s">
        <v>12</v>
      </c>
      <c r="C11095">
        <v>1</v>
      </c>
    </row>
    <row r="11096" spans="1:3" x14ac:dyDescent="0.25">
      <c r="A11096" t="s">
        <v>11515</v>
      </c>
      <c r="B11096" t="s">
        <v>12</v>
      </c>
      <c r="C11096">
        <v>1</v>
      </c>
    </row>
    <row r="11097" spans="1:3" x14ac:dyDescent="0.25">
      <c r="A11097" t="s">
        <v>11517</v>
      </c>
      <c r="B11097" t="s">
        <v>12</v>
      </c>
      <c r="C11097">
        <v>1</v>
      </c>
    </row>
    <row r="11098" spans="1:3" x14ac:dyDescent="0.25">
      <c r="A11098" t="s">
        <v>11519</v>
      </c>
      <c r="B11098" t="s">
        <v>12</v>
      </c>
      <c r="C11098">
        <v>1</v>
      </c>
    </row>
    <row r="11099" spans="1:3" x14ac:dyDescent="0.25">
      <c r="A11099" t="s">
        <v>11519</v>
      </c>
      <c r="B11099" t="s">
        <v>12</v>
      </c>
      <c r="C11099">
        <v>1</v>
      </c>
    </row>
    <row r="11100" spans="1:3" x14ac:dyDescent="0.25">
      <c r="A11100" t="s">
        <v>11519</v>
      </c>
      <c r="B11100" t="s">
        <v>12</v>
      </c>
      <c r="C11100">
        <v>1</v>
      </c>
    </row>
    <row r="11101" spans="1:3" x14ac:dyDescent="0.25">
      <c r="A11101" t="s">
        <v>11519</v>
      </c>
      <c r="B11101" t="s">
        <v>12</v>
      </c>
      <c r="C11101">
        <v>1</v>
      </c>
    </row>
    <row r="11102" spans="1:3" x14ac:dyDescent="0.25">
      <c r="A11102" t="s">
        <v>11519</v>
      </c>
      <c r="B11102" t="s">
        <v>12</v>
      </c>
      <c r="C11102">
        <v>1</v>
      </c>
    </row>
    <row r="11103" spans="1:3" x14ac:dyDescent="0.25">
      <c r="A11103" t="s">
        <v>11521</v>
      </c>
      <c r="B11103" t="s">
        <v>12</v>
      </c>
      <c r="C11103">
        <v>1</v>
      </c>
    </row>
    <row r="11104" spans="1:3" x14ac:dyDescent="0.25">
      <c r="A11104" t="s">
        <v>11521</v>
      </c>
      <c r="B11104" t="s">
        <v>12</v>
      </c>
      <c r="C11104">
        <v>1</v>
      </c>
    </row>
    <row r="11105" spans="1:3" x14ac:dyDescent="0.25">
      <c r="A11105" t="s">
        <v>11523</v>
      </c>
      <c r="B11105" t="s">
        <v>12</v>
      </c>
      <c r="C11105">
        <v>1</v>
      </c>
    </row>
    <row r="11106" spans="1:3" x14ac:dyDescent="0.25">
      <c r="A11106" t="s">
        <v>11523</v>
      </c>
      <c r="B11106" t="s">
        <v>12</v>
      </c>
      <c r="C11106">
        <v>1</v>
      </c>
    </row>
    <row r="11107" spans="1:3" x14ac:dyDescent="0.25">
      <c r="A11107" t="s">
        <v>11525</v>
      </c>
      <c r="B11107" t="s">
        <v>12</v>
      </c>
      <c r="C11107">
        <v>1</v>
      </c>
    </row>
    <row r="11108" spans="1:3" x14ac:dyDescent="0.25">
      <c r="A11108" t="s">
        <v>11527</v>
      </c>
      <c r="B11108" t="s">
        <v>12</v>
      </c>
      <c r="C11108">
        <v>1</v>
      </c>
    </row>
    <row r="11109" spans="1:3" x14ac:dyDescent="0.25">
      <c r="A11109" t="s">
        <v>11529</v>
      </c>
      <c r="B11109" t="s">
        <v>12</v>
      </c>
      <c r="C11109">
        <v>1</v>
      </c>
    </row>
    <row r="11110" spans="1:3" x14ac:dyDescent="0.25">
      <c r="A11110" t="s">
        <v>11531</v>
      </c>
      <c r="B11110" t="s">
        <v>12</v>
      </c>
      <c r="C11110">
        <v>1</v>
      </c>
    </row>
    <row r="11111" spans="1:3" x14ac:dyDescent="0.25">
      <c r="A11111" t="s">
        <v>11531</v>
      </c>
      <c r="B11111" t="s">
        <v>12</v>
      </c>
      <c r="C11111">
        <v>1</v>
      </c>
    </row>
    <row r="11112" spans="1:3" x14ac:dyDescent="0.25">
      <c r="A11112" t="s">
        <v>11533</v>
      </c>
      <c r="B11112" t="s">
        <v>12</v>
      </c>
      <c r="C11112">
        <v>1</v>
      </c>
    </row>
    <row r="11113" spans="1:3" x14ac:dyDescent="0.25">
      <c r="A11113" t="s">
        <v>11535</v>
      </c>
      <c r="B11113" t="s">
        <v>12</v>
      </c>
      <c r="C11113">
        <v>1</v>
      </c>
    </row>
    <row r="11114" spans="1:3" x14ac:dyDescent="0.25">
      <c r="A11114" t="s">
        <v>11537</v>
      </c>
      <c r="B11114" t="s">
        <v>12</v>
      </c>
      <c r="C11114">
        <v>1</v>
      </c>
    </row>
    <row r="11115" spans="1:3" x14ac:dyDescent="0.25">
      <c r="A11115" t="s">
        <v>11539</v>
      </c>
      <c r="B11115" t="s">
        <v>12</v>
      </c>
      <c r="C11115">
        <v>1</v>
      </c>
    </row>
    <row r="11116" spans="1:3" x14ac:dyDescent="0.25">
      <c r="A11116" t="s">
        <v>11541</v>
      </c>
      <c r="B11116" t="s">
        <v>12</v>
      </c>
      <c r="C11116">
        <v>1</v>
      </c>
    </row>
    <row r="11117" spans="1:3" x14ac:dyDescent="0.25">
      <c r="A11117" t="s">
        <v>11541</v>
      </c>
      <c r="B11117" t="s">
        <v>12</v>
      </c>
      <c r="C11117">
        <v>1</v>
      </c>
    </row>
    <row r="11118" spans="1:3" x14ac:dyDescent="0.25">
      <c r="A11118" t="s">
        <v>11541</v>
      </c>
      <c r="B11118" t="s">
        <v>12</v>
      </c>
      <c r="C11118">
        <v>1</v>
      </c>
    </row>
    <row r="11119" spans="1:3" x14ac:dyDescent="0.25">
      <c r="A11119" t="s">
        <v>11543</v>
      </c>
      <c r="B11119" t="s">
        <v>12</v>
      </c>
      <c r="C11119">
        <v>1</v>
      </c>
    </row>
    <row r="11120" spans="1:3" x14ac:dyDescent="0.25">
      <c r="A11120" t="s">
        <v>11545</v>
      </c>
      <c r="B11120" t="s">
        <v>12</v>
      </c>
      <c r="C11120">
        <v>1</v>
      </c>
    </row>
    <row r="11121" spans="1:3" x14ac:dyDescent="0.25">
      <c r="A11121" t="s">
        <v>11547</v>
      </c>
      <c r="B11121" t="s">
        <v>12</v>
      </c>
      <c r="C11121">
        <v>1</v>
      </c>
    </row>
    <row r="11122" spans="1:3" x14ac:dyDescent="0.25">
      <c r="A11122" t="s">
        <v>11547</v>
      </c>
      <c r="B11122" t="s">
        <v>12</v>
      </c>
      <c r="C11122">
        <v>1</v>
      </c>
    </row>
    <row r="11123" spans="1:3" x14ac:dyDescent="0.25">
      <c r="A11123" t="s">
        <v>11547</v>
      </c>
      <c r="B11123" t="s">
        <v>12</v>
      </c>
      <c r="C11123">
        <v>1</v>
      </c>
    </row>
    <row r="11124" spans="1:3" x14ac:dyDescent="0.25">
      <c r="A11124" t="s">
        <v>11549</v>
      </c>
      <c r="B11124" t="s">
        <v>12</v>
      </c>
      <c r="C11124">
        <v>1</v>
      </c>
    </row>
    <row r="11125" spans="1:3" x14ac:dyDescent="0.25">
      <c r="A11125" t="s">
        <v>11549</v>
      </c>
      <c r="B11125" t="s">
        <v>12</v>
      </c>
      <c r="C11125">
        <v>1</v>
      </c>
    </row>
    <row r="11126" spans="1:3" x14ac:dyDescent="0.25">
      <c r="A11126" t="s">
        <v>11549</v>
      </c>
      <c r="B11126" t="s">
        <v>12</v>
      </c>
      <c r="C11126">
        <v>1</v>
      </c>
    </row>
    <row r="11127" spans="1:3" x14ac:dyDescent="0.25">
      <c r="A11127" t="s">
        <v>11551</v>
      </c>
      <c r="B11127" t="s">
        <v>12</v>
      </c>
      <c r="C11127">
        <v>1</v>
      </c>
    </row>
    <row r="11128" spans="1:3" x14ac:dyDescent="0.25">
      <c r="A11128" t="s">
        <v>11553</v>
      </c>
      <c r="B11128" t="s">
        <v>12</v>
      </c>
      <c r="C11128">
        <v>1</v>
      </c>
    </row>
    <row r="11129" spans="1:3" x14ac:dyDescent="0.25">
      <c r="A11129" t="s">
        <v>11555</v>
      </c>
      <c r="B11129" t="s">
        <v>12</v>
      </c>
      <c r="C11129">
        <v>1</v>
      </c>
    </row>
    <row r="11130" spans="1:3" x14ac:dyDescent="0.25">
      <c r="A11130" t="s">
        <v>11557</v>
      </c>
      <c r="B11130" t="s">
        <v>12</v>
      </c>
      <c r="C11130">
        <v>1</v>
      </c>
    </row>
    <row r="11131" spans="1:3" x14ac:dyDescent="0.25">
      <c r="A11131" t="s">
        <v>11559</v>
      </c>
      <c r="B11131" t="s">
        <v>12</v>
      </c>
      <c r="C11131">
        <v>1</v>
      </c>
    </row>
    <row r="11132" spans="1:3" x14ac:dyDescent="0.25">
      <c r="A11132" t="s">
        <v>11561</v>
      </c>
      <c r="B11132" t="s">
        <v>12</v>
      </c>
      <c r="C11132">
        <v>1</v>
      </c>
    </row>
    <row r="11133" spans="1:3" x14ac:dyDescent="0.25">
      <c r="A11133" t="s">
        <v>11563</v>
      </c>
      <c r="B11133" t="s">
        <v>12</v>
      </c>
      <c r="C11133">
        <v>1</v>
      </c>
    </row>
    <row r="11134" spans="1:3" x14ac:dyDescent="0.25">
      <c r="A11134" t="s">
        <v>11565</v>
      </c>
      <c r="B11134" t="s">
        <v>12</v>
      </c>
      <c r="C11134">
        <v>1</v>
      </c>
    </row>
    <row r="11135" spans="1:3" x14ac:dyDescent="0.25">
      <c r="A11135" t="s">
        <v>11567</v>
      </c>
      <c r="B11135" t="s">
        <v>170</v>
      </c>
      <c r="C11135">
        <v>1</v>
      </c>
    </row>
    <row r="11136" spans="1:3" x14ac:dyDescent="0.25">
      <c r="A11136" t="s">
        <v>11567</v>
      </c>
      <c r="B11136" t="s">
        <v>12</v>
      </c>
      <c r="C11136">
        <v>1</v>
      </c>
    </row>
    <row r="11137" spans="1:3" x14ac:dyDescent="0.25">
      <c r="A11137" t="s">
        <v>11569</v>
      </c>
      <c r="B11137" t="s">
        <v>12</v>
      </c>
      <c r="C11137">
        <v>1</v>
      </c>
    </row>
    <row r="11138" spans="1:3" x14ac:dyDescent="0.25">
      <c r="A11138" t="s">
        <v>11571</v>
      </c>
      <c r="B11138" t="s">
        <v>12</v>
      </c>
      <c r="C11138">
        <v>1</v>
      </c>
    </row>
    <row r="11139" spans="1:3" x14ac:dyDescent="0.25">
      <c r="A11139" t="s">
        <v>11573</v>
      </c>
      <c r="B11139" t="s">
        <v>12</v>
      </c>
      <c r="C11139">
        <v>1</v>
      </c>
    </row>
    <row r="11140" spans="1:3" x14ac:dyDescent="0.25">
      <c r="A11140" t="s">
        <v>11575</v>
      </c>
      <c r="B11140" t="s">
        <v>12</v>
      </c>
      <c r="C11140">
        <v>1</v>
      </c>
    </row>
    <row r="11141" spans="1:3" x14ac:dyDescent="0.25">
      <c r="A11141" t="s">
        <v>11577</v>
      </c>
      <c r="B11141" t="s">
        <v>12</v>
      </c>
      <c r="C11141">
        <v>1</v>
      </c>
    </row>
    <row r="11142" spans="1:3" x14ac:dyDescent="0.25">
      <c r="A11142" t="s">
        <v>11577</v>
      </c>
      <c r="B11142" t="s">
        <v>12</v>
      </c>
      <c r="C11142">
        <v>1</v>
      </c>
    </row>
    <row r="11143" spans="1:3" x14ac:dyDescent="0.25">
      <c r="A11143" t="s">
        <v>11579</v>
      </c>
      <c r="B11143" t="s">
        <v>12</v>
      </c>
      <c r="C11143">
        <v>1</v>
      </c>
    </row>
    <row r="11144" spans="1:3" x14ac:dyDescent="0.25">
      <c r="A11144" t="s">
        <v>11579</v>
      </c>
      <c r="B11144" t="s">
        <v>12</v>
      </c>
      <c r="C11144">
        <v>1</v>
      </c>
    </row>
    <row r="11145" spans="1:3" x14ac:dyDescent="0.25">
      <c r="A11145" t="s">
        <v>11581</v>
      </c>
      <c r="B11145" t="s">
        <v>12</v>
      </c>
      <c r="C11145">
        <v>1</v>
      </c>
    </row>
    <row r="11146" spans="1:3" x14ac:dyDescent="0.25">
      <c r="A11146" t="s">
        <v>11583</v>
      </c>
      <c r="B11146" t="s">
        <v>12</v>
      </c>
      <c r="C11146">
        <v>1</v>
      </c>
    </row>
    <row r="11147" spans="1:3" x14ac:dyDescent="0.25">
      <c r="A11147" t="s">
        <v>11585</v>
      </c>
      <c r="B11147" t="s">
        <v>12</v>
      </c>
      <c r="C11147">
        <v>1</v>
      </c>
    </row>
    <row r="11148" spans="1:3" x14ac:dyDescent="0.25">
      <c r="A11148" t="s">
        <v>11587</v>
      </c>
      <c r="B11148" t="s">
        <v>12</v>
      </c>
      <c r="C11148">
        <v>1</v>
      </c>
    </row>
    <row r="11149" spans="1:3" x14ac:dyDescent="0.25">
      <c r="A11149" t="s">
        <v>11589</v>
      </c>
      <c r="B11149" t="s">
        <v>12</v>
      </c>
      <c r="C11149">
        <v>1</v>
      </c>
    </row>
    <row r="11150" spans="1:3" x14ac:dyDescent="0.25">
      <c r="A11150" t="s">
        <v>11589</v>
      </c>
      <c r="B11150" t="s">
        <v>12</v>
      </c>
      <c r="C11150">
        <v>1</v>
      </c>
    </row>
    <row r="11151" spans="1:3" x14ac:dyDescent="0.25">
      <c r="A11151" t="s">
        <v>11591</v>
      </c>
      <c r="B11151" t="s">
        <v>12</v>
      </c>
      <c r="C11151">
        <v>1</v>
      </c>
    </row>
    <row r="11152" spans="1:3" x14ac:dyDescent="0.25">
      <c r="A11152" t="s">
        <v>11593</v>
      </c>
      <c r="B11152" t="s">
        <v>12</v>
      </c>
      <c r="C11152">
        <v>1</v>
      </c>
    </row>
    <row r="11153" spans="1:3" x14ac:dyDescent="0.25">
      <c r="A11153" t="s">
        <v>11595</v>
      </c>
      <c r="B11153" t="s">
        <v>12</v>
      </c>
      <c r="C11153">
        <v>1</v>
      </c>
    </row>
    <row r="11154" spans="1:3" x14ac:dyDescent="0.25">
      <c r="A11154" t="s">
        <v>11595</v>
      </c>
      <c r="B11154" t="s">
        <v>58</v>
      </c>
      <c r="C11154">
        <v>1</v>
      </c>
    </row>
    <row r="11155" spans="1:3" x14ac:dyDescent="0.25">
      <c r="A11155" t="s">
        <v>11597</v>
      </c>
      <c r="B11155" t="s">
        <v>12</v>
      </c>
      <c r="C11155">
        <v>1</v>
      </c>
    </row>
    <row r="11156" spans="1:3" x14ac:dyDescent="0.25">
      <c r="A11156" t="s">
        <v>11597</v>
      </c>
      <c r="B11156" t="s">
        <v>58</v>
      </c>
      <c r="C11156">
        <v>1</v>
      </c>
    </row>
    <row r="11157" spans="1:3" x14ac:dyDescent="0.25">
      <c r="A11157" t="s">
        <v>11599</v>
      </c>
      <c r="B11157" t="s">
        <v>12</v>
      </c>
      <c r="C11157">
        <v>1</v>
      </c>
    </row>
    <row r="11158" spans="1:3" x14ac:dyDescent="0.25">
      <c r="A11158" t="s">
        <v>11601</v>
      </c>
      <c r="B11158" t="s">
        <v>10</v>
      </c>
      <c r="C11158">
        <v>1</v>
      </c>
    </row>
    <row r="11159" spans="1:3" x14ac:dyDescent="0.25">
      <c r="A11159" t="s">
        <v>11601</v>
      </c>
      <c r="B11159" t="s">
        <v>12</v>
      </c>
      <c r="C11159">
        <v>1</v>
      </c>
    </row>
    <row r="11160" spans="1:3" x14ac:dyDescent="0.25">
      <c r="A11160" t="s">
        <v>11601</v>
      </c>
      <c r="B11160" t="s">
        <v>12</v>
      </c>
      <c r="C11160">
        <v>1</v>
      </c>
    </row>
    <row r="11161" spans="1:3" x14ac:dyDescent="0.25">
      <c r="A11161" t="s">
        <v>11603</v>
      </c>
      <c r="B11161" t="s">
        <v>10</v>
      </c>
      <c r="C11161">
        <v>1</v>
      </c>
    </row>
    <row r="11162" spans="1:3" x14ac:dyDescent="0.25">
      <c r="A11162" t="s">
        <v>11603</v>
      </c>
      <c r="B11162" t="s">
        <v>12</v>
      </c>
      <c r="C11162">
        <v>1</v>
      </c>
    </row>
    <row r="11163" spans="1:3" x14ac:dyDescent="0.25">
      <c r="A11163" t="s">
        <v>11605</v>
      </c>
      <c r="B11163" t="s">
        <v>12</v>
      </c>
      <c r="C11163">
        <v>1</v>
      </c>
    </row>
    <row r="11164" spans="1:3" x14ac:dyDescent="0.25">
      <c r="A11164" t="s">
        <v>11607</v>
      </c>
      <c r="B11164" t="s">
        <v>12</v>
      </c>
      <c r="C11164">
        <v>1</v>
      </c>
    </row>
    <row r="11165" spans="1:3" x14ac:dyDescent="0.25">
      <c r="A11165" t="s">
        <v>11609</v>
      </c>
      <c r="B11165" t="s">
        <v>12</v>
      </c>
      <c r="C11165">
        <v>1</v>
      </c>
    </row>
  </sheetData>
  <autoFilter ref="A1:C1116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Лист8</vt:lpstr>
      <vt:lpstr>B3-1</vt:lpstr>
      <vt:lpstr>Tax</vt:lpstr>
      <vt:lpstr>Table</vt:lpstr>
      <vt:lpstr>Sum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</dc:creator>
  <cp:lastModifiedBy>Katy</cp:lastModifiedBy>
  <dcterms:created xsi:type="dcterms:W3CDTF">2017-07-27T10:04:07Z</dcterms:created>
  <dcterms:modified xsi:type="dcterms:W3CDTF">2017-07-27T12:43:01Z</dcterms:modified>
</cp:coreProperties>
</file>